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k-hin.chan/Desktop/longtail/"/>
    </mc:Choice>
  </mc:AlternateContent>
  <xr:revisionPtr revIDLastSave="0" documentId="13_ncr:1_{9A5E4C3E-28BD-D34F-8C26-8504FA76E2D2}" xr6:coauthVersionLast="47" xr6:coauthVersionMax="47" xr10:uidLastSave="{00000000-0000-0000-0000-000000000000}"/>
  <bookViews>
    <workbookView xWindow="0" yWindow="760" windowWidth="29020" windowHeight="18880" tabRatio="812" xr2:uid="{00000000-000D-0000-FFFF-FFFF00000000}"/>
  </bookViews>
  <sheets>
    <sheet name="Parameters" sheetId="6" r:id="rId1"/>
    <sheet name="Triangles" sheetId="1" r:id="rId2"/>
    <sheet name="Projections" sheetId="5" r:id="rId3"/>
    <sheet name="admin" sheetId="11" state="hidden" r:id="rId4"/>
    <sheet name="Other" sheetId="12" r:id="rId5"/>
    <sheet name="&lt;&gt;" sheetId="17" r:id="rId6"/>
    <sheet name="Example - Parameters" sheetId="13" r:id="rId7"/>
    <sheet name="Example - Triangles" sheetId="14" r:id="rId8"/>
    <sheet name="Example - Projections" sheetId="15" r:id="rId9"/>
    <sheet name="DevelopmentPatterns" sheetId="3" state="hidden" r:id="rId10"/>
    <sheet name="BusinessPlan" sheetId="4" state="hidden" r:id="rId11"/>
    <sheet name="Lookups" sheetId="7" state="hidden" r:id="rId12"/>
    <sheet name="Questions" sheetId="8" state="hidden" r:id="rId13"/>
    <sheet name="Hidden Tab" sheetId="10" state="hidden" r:id="rId14"/>
  </sheets>
  <externalReferences>
    <externalReference r:id="rId15"/>
  </externalReferences>
  <definedNames>
    <definedName name="Country_list">Lookups!$H$3:$H$252</definedName>
    <definedName name="Currency_list">Lookups!$P$3:$P$163</definedName>
    <definedName name="current_date" localSheetId="6">'Example - Parameters'!$D$9</definedName>
    <definedName name="current_date">Parameters!$D$9</definedName>
    <definedName name="Development_classes" localSheetId="6">'Example - Parameters'!$C$14:$C$213</definedName>
    <definedName name="Development_classes">Parameters!$C$14:$C$213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DF_type_options">Lookups!$R$3:$R$6</definedName>
    <definedName name="LOBs_names">Lookups!$B$3:$B$25</definedName>
    <definedName name="month_final_development" localSheetId="6">'Example - Parameters'!$D$8</definedName>
    <definedName name="month_final_development">Parameters!$D$8</definedName>
    <definedName name="month_first_development" localSheetId="6">'Example - Parameters'!$D$5</definedName>
    <definedName name="month_first_development">Parameters!$D$5</definedName>
    <definedName name="P_NP_types">Lookups!$E$3:$E$6</definedName>
    <definedName name="Projection_classes" localSheetId="6">'Example - Parameters'!$C$219:$C$418</definedName>
    <definedName name="Projection_classes">Parameters!$C$219:$C$418</definedName>
    <definedName name="re_insurance_list">Lookups!$N$3:$N$5</definedName>
    <definedName name="Region_list">Lookups!$K$3:$K$8</definedName>
    <definedName name="triangle_grouping_data" localSheetId="6">'Example - Parameters'!$C$219:$AA$418</definedName>
    <definedName name="triangle_grouping_data">Parameters!$C$219:$AA$418</definedName>
    <definedName name="triangle_increments_months" localSheetId="6">'Example - Parameters'!$D$6</definedName>
    <definedName name="triangle_increments_months">Parameters!$D$6</definedName>
    <definedName name="triangle_start_date" localSheetId="6">'Example - Parameters'!$D$4</definedName>
    <definedName name="triangle_start_date">Parameters!$D$4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2" i="5" l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82" i="5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62" i="5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42" i="5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22" i="5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F360" i="1"/>
  <c r="F339" i="1"/>
  <c r="F318" i="1"/>
  <c r="F297" i="1"/>
  <c r="F276" i="1"/>
  <c r="F255" i="1"/>
  <c r="F234" i="1"/>
  <c r="F213" i="1"/>
  <c r="F192" i="1"/>
  <c r="F171" i="1"/>
  <c r="F150" i="1"/>
  <c r="F151" i="1" s="1"/>
  <c r="F129" i="1"/>
  <c r="F108" i="1"/>
  <c r="F109" i="1" s="1"/>
  <c r="F87" i="1"/>
  <c r="F66" i="1"/>
  <c r="F45" i="1"/>
  <c r="F46" i="1" s="1"/>
  <c r="F24" i="1"/>
  <c r="P224" i="6"/>
  <c r="O224" i="6"/>
  <c r="N224" i="6"/>
  <c r="M224" i="6"/>
  <c r="L224" i="6"/>
  <c r="P223" i="6"/>
  <c r="O223" i="6"/>
  <c r="N223" i="6"/>
  <c r="M223" i="6"/>
  <c r="L223" i="6"/>
  <c r="P222" i="6"/>
  <c r="O222" i="6"/>
  <c r="N222" i="6"/>
  <c r="M222" i="6"/>
  <c r="L222" i="6"/>
  <c r="P221" i="6"/>
  <c r="O221" i="6"/>
  <c r="N221" i="6"/>
  <c r="M221" i="6"/>
  <c r="L221" i="6"/>
  <c r="P220" i="6"/>
  <c r="O220" i="6"/>
  <c r="N220" i="6"/>
  <c r="M220" i="6"/>
  <c r="L220" i="6"/>
  <c r="P219" i="6"/>
  <c r="O219" i="6"/>
  <c r="N219" i="6"/>
  <c r="M219" i="6"/>
  <c r="L219" i="6"/>
  <c r="D224" i="6"/>
  <c r="D223" i="6"/>
  <c r="D222" i="6"/>
  <c r="D221" i="6"/>
  <c r="D220" i="6"/>
  <c r="D219" i="6"/>
  <c r="C19" i="6"/>
  <c r="C224" i="6" s="1"/>
  <c r="C18" i="6"/>
  <c r="C223" i="6" s="1"/>
  <c r="C17" i="6"/>
  <c r="C222" i="6" s="1"/>
  <c r="C16" i="6"/>
  <c r="C221" i="6" s="1"/>
  <c r="C15" i="6"/>
  <c r="C220" i="6" s="1"/>
  <c r="C14" i="6"/>
  <c r="C219" i="6" s="1"/>
  <c r="G219" i="6" s="1"/>
  <c r="G220" i="6" l="1"/>
  <c r="A22" i="5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G221" i="6"/>
  <c r="A42" i="5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G223" i="6"/>
  <c r="A82" i="5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G222" i="6"/>
  <c r="A62" i="5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G224" i="6"/>
  <c r="A102" i="5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F152" i="1"/>
  <c r="F153" i="1" s="1"/>
  <c r="F172" i="1"/>
  <c r="F173" i="1" s="1"/>
  <c r="F214" i="1"/>
  <c r="F215" i="1" s="1"/>
  <c r="F235" i="1"/>
  <c r="F236" i="1" s="1"/>
  <c r="F256" i="1"/>
  <c r="F277" i="1"/>
  <c r="F298" i="1"/>
  <c r="F319" i="1"/>
  <c r="F340" i="1"/>
  <c r="F361" i="1"/>
  <c r="F130" i="1"/>
  <c r="F193" i="1"/>
  <c r="F67" i="1"/>
  <c r="F88" i="1"/>
  <c r="F110" i="1"/>
  <c r="F25" i="1"/>
  <c r="F47" i="1"/>
  <c r="F3" i="1"/>
  <c r="A2" i="5"/>
  <c r="A3" i="5" s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S2" i="5" a="1"/>
  <c r="S2" i="5" s="1"/>
  <c r="R2" i="5" s="1"/>
  <c r="S3" i="5" a="1"/>
  <c r="S3" i="5" s="1"/>
  <c r="R3" i="5" s="1"/>
  <c r="F4" i="6" l="1"/>
  <c r="F4" i="1"/>
  <c r="F362" i="1"/>
  <c r="F320" i="1"/>
  <c r="F341" i="1"/>
  <c r="F299" i="1"/>
  <c r="F257" i="1"/>
  <c r="F278" i="1"/>
  <c r="F194" i="1"/>
  <c r="F154" i="1"/>
  <c r="F131" i="1"/>
  <c r="F237" i="1"/>
  <c r="F216" i="1"/>
  <c r="F174" i="1"/>
  <c r="F68" i="1"/>
  <c r="F111" i="1"/>
  <c r="F89" i="1"/>
  <c r="F26" i="1"/>
  <c r="F48" i="1"/>
  <c r="L1000" i="15"/>
  <c r="L999" i="15"/>
  <c r="L998" i="15"/>
  <c r="L997" i="15"/>
  <c r="L996" i="15"/>
  <c r="L995" i="15"/>
  <c r="L994" i="15"/>
  <c r="L993" i="15"/>
  <c r="L992" i="15"/>
  <c r="L991" i="15"/>
  <c r="L990" i="15"/>
  <c r="L989" i="15"/>
  <c r="L988" i="15"/>
  <c r="L987" i="15"/>
  <c r="L986" i="15"/>
  <c r="L985" i="15"/>
  <c r="L984" i="15"/>
  <c r="L983" i="15"/>
  <c r="L982" i="15"/>
  <c r="L981" i="15"/>
  <c r="L980" i="15"/>
  <c r="L979" i="15"/>
  <c r="L978" i="15"/>
  <c r="L977" i="15"/>
  <c r="L976" i="15"/>
  <c r="L975" i="15"/>
  <c r="L974" i="15"/>
  <c r="L973" i="15"/>
  <c r="L972" i="15"/>
  <c r="L971" i="15"/>
  <c r="L970" i="15"/>
  <c r="L969" i="15"/>
  <c r="L968" i="15"/>
  <c r="L967" i="15"/>
  <c r="L966" i="15"/>
  <c r="L965" i="15"/>
  <c r="L964" i="15"/>
  <c r="L963" i="15"/>
  <c r="L962" i="15"/>
  <c r="L961" i="15"/>
  <c r="L960" i="15"/>
  <c r="L959" i="15"/>
  <c r="L958" i="15"/>
  <c r="L957" i="15"/>
  <c r="L956" i="15"/>
  <c r="L955" i="15"/>
  <c r="L954" i="15"/>
  <c r="L953" i="15"/>
  <c r="L952" i="15"/>
  <c r="L951" i="15"/>
  <c r="L950" i="15"/>
  <c r="L949" i="15"/>
  <c r="L948" i="15"/>
  <c r="L947" i="15"/>
  <c r="L946" i="15"/>
  <c r="L945" i="15"/>
  <c r="L944" i="15"/>
  <c r="L943" i="15"/>
  <c r="L942" i="15"/>
  <c r="L941" i="15"/>
  <c r="L940" i="15"/>
  <c r="L939" i="15"/>
  <c r="L938" i="15"/>
  <c r="L937" i="15"/>
  <c r="L936" i="15"/>
  <c r="L935" i="15"/>
  <c r="L934" i="15"/>
  <c r="L933" i="15"/>
  <c r="L932" i="15"/>
  <c r="L931" i="15"/>
  <c r="L930" i="15"/>
  <c r="L929" i="15"/>
  <c r="L928" i="15"/>
  <c r="L927" i="15"/>
  <c r="L926" i="15"/>
  <c r="L925" i="15"/>
  <c r="L924" i="15"/>
  <c r="L923" i="15"/>
  <c r="L922" i="15"/>
  <c r="L921" i="15"/>
  <c r="L920" i="15"/>
  <c r="L919" i="15"/>
  <c r="L918" i="15"/>
  <c r="L917" i="15"/>
  <c r="L916" i="15"/>
  <c r="L915" i="15"/>
  <c r="L914" i="15"/>
  <c r="L913" i="15"/>
  <c r="L912" i="15"/>
  <c r="L911" i="15"/>
  <c r="L910" i="15"/>
  <c r="L909" i="15"/>
  <c r="L908" i="15"/>
  <c r="L907" i="15"/>
  <c r="L906" i="15"/>
  <c r="L905" i="15"/>
  <c r="L904" i="15"/>
  <c r="L903" i="15"/>
  <c r="L902" i="15"/>
  <c r="L901" i="15"/>
  <c r="L900" i="15"/>
  <c r="L899" i="15"/>
  <c r="L898" i="15"/>
  <c r="L897" i="15"/>
  <c r="L896" i="15"/>
  <c r="L895" i="15"/>
  <c r="L894" i="15"/>
  <c r="L893" i="15"/>
  <c r="L892" i="15"/>
  <c r="L891" i="15"/>
  <c r="L890" i="15"/>
  <c r="L889" i="15"/>
  <c r="L888" i="15"/>
  <c r="L887" i="15"/>
  <c r="L886" i="15"/>
  <c r="L885" i="15"/>
  <c r="L884" i="15"/>
  <c r="L883" i="15"/>
  <c r="L882" i="15"/>
  <c r="L881" i="15"/>
  <c r="L880" i="15"/>
  <c r="L879" i="15"/>
  <c r="L878" i="15"/>
  <c r="L877" i="15"/>
  <c r="L876" i="15"/>
  <c r="L875" i="15"/>
  <c r="L874" i="15"/>
  <c r="L873" i="15"/>
  <c r="L872" i="15"/>
  <c r="L871" i="15"/>
  <c r="L870" i="15"/>
  <c r="L869" i="15"/>
  <c r="L868" i="15"/>
  <c r="L867" i="15"/>
  <c r="L866" i="15"/>
  <c r="L865" i="15"/>
  <c r="L864" i="15"/>
  <c r="L863" i="15"/>
  <c r="L862" i="15"/>
  <c r="L861" i="15"/>
  <c r="L860" i="15"/>
  <c r="L859" i="15"/>
  <c r="L858" i="15"/>
  <c r="L857" i="15"/>
  <c r="L856" i="15"/>
  <c r="L855" i="15"/>
  <c r="L854" i="15"/>
  <c r="L853" i="15"/>
  <c r="L852" i="15"/>
  <c r="L851" i="15"/>
  <c r="L850" i="15"/>
  <c r="L849" i="15"/>
  <c r="L848" i="15"/>
  <c r="L847" i="15"/>
  <c r="L846" i="15"/>
  <c r="L845" i="15"/>
  <c r="L844" i="15"/>
  <c r="L843" i="15"/>
  <c r="L842" i="15"/>
  <c r="L841" i="15"/>
  <c r="L840" i="15"/>
  <c r="L839" i="15"/>
  <c r="L838" i="15"/>
  <c r="L837" i="15"/>
  <c r="L836" i="15"/>
  <c r="L835" i="15"/>
  <c r="L834" i="15"/>
  <c r="L833" i="15"/>
  <c r="L832" i="15"/>
  <c r="L831" i="15"/>
  <c r="L830" i="15"/>
  <c r="L829" i="15"/>
  <c r="L828" i="15"/>
  <c r="L827" i="15"/>
  <c r="L826" i="15"/>
  <c r="L825" i="15"/>
  <c r="L824" i="15"/>
  <c r="L823" i="15"/>
  <c r="L822" i="15"/>
  <c r="L821" i="15"/>
  <c r="L820" i="15"/>
  <c r="L819" i="15"/>
  <c r="L818" i="15"/>
  <c r="L817" i="15"/>
  <c r="L816" i="15"/>
  <c r="L815" i="15"/>
  <c r="L814" i="15"/>
  <c r="L813" i="15"/>
  <c r="L812" i="15"/>
  <c r="L811" i="15"/>
  <c r="L810" i="15"/>
  <c r="L809" i="15"/>
  <c r="L808" i="15"/>
  <c r="L807" i="15"/>
  <c r="L806" i="15"/>
  <c r="L805" i="15"/>
  <c r="L804" i="15"/>
  <c r="L803" i="15"/>
  <c r="L802" i="15"/>
  <c r="L801" i="15"/>
  <c r="L800" i="15"/>
  <c r="L799" i="15"/>
  <c r="L798" i="15"/>
  <c r="L797" i="15"/>
  <c r="L796" i="15"/>
  <c r="L795" i="15"/>
  <c r="L794" i="15"/>
  <c r="L793" i="15"/>
  <c r="L792" i="15"/>
  <c r="L791" i="15"/>
  <c r="L790" i="15"/>
  <c r="L789" i="15"/>
  <c r="L788" i="15"/>
  <c r="L787" i="15"/>
  <c r="L786" i="15"/>
  <c r="L785" i="15"/>
  <c r="L784" i="15"/>
  <c r="L783" i="15"/>
  <c r="L782" i="15"/>
  <c r="L781" i="15"/>
  <c r="L780" i="15"/>
  <c r="L779" i="15"/>
  <c r="L778" i="15"/>
  <c r="L777" i="15"/>
  <c r="L776" i="15"/>
  <c r="L775" i="15"/>
  <c r="L774" i="15"/>
  <c r="L773" i="15"/>
  <c r="L772" i="15"/>
  <c r="L771" i="15"/>
  <c r="L770" i="15"/>
  <c r="L769" i="15"/>
  <c r="L768" i="15"/>
  <c r="L767" i="15"/>
  <c r="L766" i="15"/>
  <c r="L765" i="15"/>
  <c r="L764" i="15"/>
  <c r="L763" i="15"/>
  <c r="L762" i="15"/>
  <c r="L761" i="15"/>
  <c r="L760" i="15"/>
  <c r="L759" i="15"/>
  <c r="L758" i="15"/>
  <c r="L757" i="15"/>
  <c r="L756" i="15"/>
  <c r="L755" i="15"/>
  <c r="L754" i="15"/>
  <c r="L753" i="15"/>
  <c r="L752" i="15"/>
  <c r="L751" i="15"/>
  <c r="L750" i="15"/>
  <c r="L749" i="15"/>
  <c r="L748" i="15"/>
  <c r="L747" i="15"/>
  <c r="L746" i="15"/>
  <c r="L745" i="15"/>
  <c r="L744" i="15"/>
  <c r="L743" i="15"/>
  <c r="L742" i="15"/>
  <c r="L741" i="15"/>
  <c r="L740" i="15"/>
  <c r="L739" i="15"/>
  <c r="L738" i="15"/>
  <c r="L737" i="15"/>
  <c r="L736" i="15"/>
  <c r="L735" i="15"/>
  <c r="L734" i="15"/>
  <c r="L733" i="15"/>
  <c r="L732" i="15"/>
  <c r="L731" i="15"/>
  <c r="L730" i="15"/>
  <c r="L729" i="15"/>
  <c r="L728" i="15"/>
  <c r="L727" i="15"/>
  <c r="L726" i="15"/>
  <c r="L725" i="15"/>
  <c r="L724" i="15"/>
  <c r="L723" i="15"/>
  <c r="L722" i="15"/>
  <c r="L721" i="15"/>
  <c r="L720" i="15"/>
  <c r="L719" i="15"/>
  <c r="L718" i="15"/>
  <c r="L717" i="15"/>
  <c r="L716" i="15"/>
  <c r="L715" i="15"/>
  <c r="L714" i="15"/>
  <c r="L713" i="15"/>
  <c r="L712" i="15"/>
  <c r="L711" i="15"/>
  <c r="L710" i="15"/>
  <c r="L709" i="15"/>
  <c r="L708" i="15"/>
  <c r="L707" i="15"/>
  <c r="L706" i="15"/>
  <c r="L705" i="15"/>
  <c r="L704" i="15"/>
  <c r="L703" i="15"/>
  <c r="L702" i="15"/>
  <c r="L701" i="15"/>
  <c r="L700" i="15"/>
  <c r="L699" i="15"/>
  <c r="L698" i="15"/>
  <c r="L697" i="15"/>
  <c r="L696" i="15"/>
  <c r="L695" i="15"/>
  <c r="L694" i="15"/>
  <c r="L693" i="15"/>
  <c r="L692" i="15"/>
  <c r="L691" i="15"/>
  <c r="L690" i="15"/>
  <c r="L689" i="15"/>
  <c r="L688" i="15"/>
  <c r="L687" i="15"/>
  <c r="L686" i="15"/>
  <c r="L685" i="15"/>
  <c r="L684" i="15"/>
  <c r="L683" i="15"/>
  <c r="L682" i="15"/>
  <c r="L681" i="15"/>
  <c r="L680" i="15"/>
  <c r="L679" i="15"/>
  <c r="L678" i="15"/>
  <c r="L677" i="15"/>
  <c r="L676" i="15"/>
  <c r="L675" i="15"/>
  <c r="L674" i="15"/>
  <c r="L673" i="15"/>
  <c r="L672" i="15"/>
  <c r="L671" i="15"/>
  <c r="L670" i="15"/>
  <c r="L669" i="15"/>
  <c r="L668" i="15"/>
  <c r="L667" i="15"/>
  <c r="L666" i="15"/>
  <c r="L665" i="15"/>
  <c r="L664" i="15"/>
  <c r="L663" i="15"/>
  <c r="L662" i="15"/>
  <c r="L661" i="15"/>
  <c r="L660" i="15"/>
  <c r="L659" i="15"/>
  <c r="L658" i="15"/>
  <c r="L657" i="15"/>
  <c r="L656" i="15"/>
  <c r="L655" i="15"/>
  <c r="L654" i="15"/>
  <c r="L653" i="15"/>
  <c r="L652" i="15"/>
  <c r="L651" i="15"/>
  <c r="L650" i="15"/>
  <c r="L649" i="15"/>
  <c r="L648" i="15"/>
  <c r="L647" i="15"/>
  <c r="L646" i="15"/>
  <c r="L645" i="15"/>
  <c r="L644" i="15"/>
  <c r="L643" i="15"/>
  <c r="L642" i="15"/>
  <c r="L641" i="15"/>
  <c r="L640" i="15"/>
  <c r="L639" i="15"/>
  <c r="L638" i="15"/>
  <c r="L637" i="15"/>
  <c r="L636" i="15"/>
  <c r="L635" i="15"/>
  <c r="L634" i="15"/>
  <c r="L633" i="15"/>
  <c r="L632" i="15"/>
  <c r="L631" i="15"/>
  <c r="L630" i="15"/>
  <c r="L629" i="15"/>
  <c r="L628" i="15"/>
  <c r="L627" i="15"/>
  <c r="L626" i="15"/>
  <c r="L625" i="15"/>
  <c r="L624" i="15"/>
  <c r="L623" i="15"/>
  <c r="L622" i="15"/>
  <c r="L621" i="15"/>
  <c r="L620" i="15"/>
  <c r="L619" i="15"/>
  <c r="L618" i="15"/>
  <c r="L617" i="15"/>
  <c r="L616" i="15"/>
  <c r="L615" i="15"/>
  <c r="L614" i="15"/>
  <c r="L613" i="15"/>
  <c r="L612" i="15"/>
  <c r="L611" i="15"/>
  <c r="L610" i="15"/>
  <c r="L609" i="15"/>
  <c r="L608" i="15"/>
  <c r="L607" i="15"/>
  <c r="L606" i="15"/>
  <c r="L605" i="15"/>
  <c r="L604" i="15"/>
  <c r="L603" i="15"/>
  <c r="L602" i="15"/>
  <c r="L601" i="15"/>
  <c r="L600" i="15"/>
  <c r="L599" i="15"/>
  <c r="L598" i="15"/>
  <c r="L597" i="15"/>
  <c r="L596" i="15"/>
  <c r="L595" i="15"/>
  <c r="L594" i="15"/>
  <c r="L593" i="15"/>
  <c r="L592" i="15"/>
  <c r="L591" i="15"/>
  <c r="L590" i="15"/>
  <c r="L589" i="15"/>
  <c r="L588" i="15"/>
  <c r="L587" i="15"/>
  <c r="L586" i="15"/>
  <c r="L585" i="15"/>
  <c r="L584" i="15"/>
  <c r="L583" i="15"/>
  <c r="L582" i="15"/>
  <c r="L581" i="15"/>
  <c r="L580" i="15"/>
  <c r="L579" i="15"/>
  <c r="L578" i="15"/>
  <c r="L577" i="15"/>
  <c r="L576" i="15"/>
  <c r="L575" i="15"/>
  <c r="L574" i="15"/>
  <c r="L573" i="15"/>
  <c r="L572" i="15"/>
  <c r="L571" i="15"/>
  <c r="L570" i="15"/>
  <c r="L569" i="15"/>
  <c r="L568" i="15"/>
  <c r="L567" i="15"/>
  <c r="L566" i="15"/>
  <c r="L565" i="15"/>
  <c r="L564" i="15"/>
  <c r="L563" i="15"/>
  <c r="L562" i="15"/>
  <c r="L561" i="15"/>
  <c r="L560" i="15"/>
  <c r="L559" i="15"/>
  <c r="L558" i="15"/>
  <c r="L557" i="15"/>
  <c r="L556" i="15"/>
  <c r="L555" i="15"/>
  <c r="L554" i="15"/>
  <c r="L553" i="15"/>
  <c r="L552" i="15"/>
  <c r="L551" i="15"/>
  <c r="L550" i="15"/>
  <c r="L549" i="15"/>
  <c r="L548" i="15"/>
  <c r="L547" i="15"/>
  <c r="L546" i="15"/>
  <c r="L545" i="15"/>
  <c r="L544" i="15"/>
  <c r="L543" i="15"/>
  <c r="L542" i="15"/>
  <c r="L541" i="15"/>
  <c r="L540" i="15"/>
  <c r="L539" i="15"/>
  <c r="L538" i="15"/>
  <c r="L537" i="15"/>
  <c r="L536" i="15"/>
  <c r="L535" i="15"/>
  <c r="L534" i="15"/>
  <c r="L533" i="15"/>
  <c r="L532" i="15"/>
  <c r="L531" i="15"/>
  <c r="L530" i="15"/>
  <c r="L529" i="15"/>
  <c r="L528" i="15"/>
  <c r="L527" i="15"/>
  <c r="L526" i="15"/>
  <c r="L525" i="15"/>
  <c r="L524" i="15"/>
  <c r="L523" i="15"/>
  <c r="L522" i="15"/>
  <c r="L521" i="15"/>
  <c r="L520" i="15"/>
  <c r="L519" i="15"/>
  <c r="L518" i="15"/>
  <c r="L517" i="15"/>
  <c r="L516" i="15"/>
  <c r="L515" i="15"/>
  <c r="L514" i="15"/>
  <c r="L513" i="15"/>
  <c r="L512" i="15"/>
  <c r="L511" i="15"/>
  <c r="L510" i="15"/>
  <c r="L509" i="15"/>
  <c r="L508" i="15"/>
  <c r="L507" i="15"/>
  <c r="L506" i="15"/>
  <c r="L505" i="15"/>
  <c r="L504" i="15"/>
  <c r="L503" i="15"/>
  <c r="L502" i="15"/>
  <c r="L501" i="15"/>
  <c r="L500" i="15"/>
  <c r="L499" i="15"/>
  <c r="L498" i="15"/>
  <c r="L497" i="15"/>
  <c r="L496" i="15"/>
  <c r="L495" i="15"/>
  <c r="L494" i="15"/>
  <c r="L493" i="15"/>
  <c r="L492" i="15"/>
  <c r="L491" i="15"/>
  <c r="L490" i="15"/>
  <c r="L489" i="15"/>
  <c r="L488" i="15"/>
  <c r="L487" i="15"/>
  <c r="L486" i="15"/>
  <c r="L485" i="15"/>
  <c r="L484" i="15"/>
  <c r="L483" i="15"/>
  <c r="L482" i="15"/>
  <c r="L481" i="15"/>
  <c r="L480" i="15"/>
  <c r="L479" i="15"/>
  <c r="L478" i="15"/>
  <c r="L477" i="15"/>
  <c r="L476" i="15"/>
  <c r="L475" i="15"/>
  <c r="L474" i="15"/>
  <c r="L473" i="15"/>
  <c r="L472" i="15"/>
  <c r="L471" i="15"/>
  <c r="L470" i="15"/>
  <c r="L469" i="15"/>
  <c r="L468" i="15"/>
  <c r="L467" i="15"/>
  <c r="L466" i="15"/>
  <c r="L465" i="15"/>
  <c r="L464" i="15"/>
  <c r="L463" i="15"/>
  <c r="L462" i="15"/>
  <c r="L461" i="15"/>
  <c r="L460" i="15"/>
  <c r="L459" i="15"/>
  <c r="L458" i="15"/>
  <c r="L457" i="15"/>
  <c r="L456" i="15"/>
  <c r="L455" i="15"/>
  <c r="L454" i="15"/>
  <c r="L453" i="15"/>
  <c r="L452" i="15"/>
  <c r="L451" i="15"/>
  <c r="L450" i="15"/>
  <c r="L449" i="15"/>
  <c r="L448" i="15"/>
  <c r="L447" i="15"/>
  <c r="L446" i="15"/>
  <c r="L445" i="15"/>
  <c r="L444" i="15"/>
  <c r="L443" i="15"/>
  <c r="L442" i="15"/>
  <c r="L441" i="15"/>
  <c r="L440" i="15"/>
  <c r="L439" i="15"/>
  <c r="L438" i="15"/>
  <c r="L437" i="15"/>
  <c r="L436" i="15"/>
  <c r="L435" i="15"/>
  <c r="L434" i="15"/>
  <c r="L433" i="15"/>
  <c r="L432" i="15"/>
  <c r="L431" i="15"/>
  <c r="L430" i="15"/>
  <c r="L429" i="15"/>
  <c r="L428" i="15"/>
  <c r="L427" i="15"/>
  <c r="L426" i="15"/>
  <c r="L425" i="15"/>
  <c r="L424" i="15"/>
  <c r="L423" i="15"/>
  <c r="L422" i="15"/>
  <c r="L421" i="15"/>
  <c r="L420" i="15"/>
  <c r="L419" i="15"/>
  <c r="L418" i="15"/>
  <c r="L417" i="15"/>
  <c r="L416" i="15"/>
  <c r="L415" i="15"/>
  <c r="L414" i="15"/>
  <c r="L413" i="15"/>
  <c r="L412" i="15"/>
  <c r="L411" i="15"/>
  <c r="L410" i="15"/>
  <c r="L409" i="15"/>
  <c r="L408" i="15"/>
  <c r="L407" i="15"/>
  <c r="L406" i="15"/>
  <c r="L405" i="15"/>
  <c r="L404" i="15"/>
  <c r="L403" i="15"/>
  <c r="L402" i="15"/>
  <c r="L401" i="15"/>
  <c r="L400" i="15"/>
  <c r="L399" i="15"/>
  <c r="L398" i="15"/>
  <c r="L397" i="15"/>
  <c r="L396" i="15"/>
  <c r="L395" i="15"/>
  <c r="L394" i="15"/>
  <c r="L393" i="15"/>
  <c r="L392" i="15"/>
  <c r="L391" i="15"/>
  <c r="L390" i="15"/>
  <c r="L389" i="15"/>
  <c r="L388" i="15"/>
  <c r="L387" i="15"/>
  <c r="L386" i="15"/>
  <c r="L385" i="15"/>
  <c r="L384" i="15"/>
  <c r="L383" i="15"/>
  <c r="L382" i="15"/>
  <c r="L381" i="15"/>
  <c r="L380" i="15"/>
  <c r="L379" i="15"/>
  <c r="L378" i="15"/>
  <c r="L377" i="15"/>
  <c r="L376" i="15"/>
  <c r="L375" i="15"/>
  <c r="L374" i="15"/>
  <c r="L373" i="15"/>
  <c r="L372" i="15"/>
  <c r="L371" i="15"/>
  <c r="L370" i="15"/>
  <c r="L369" i="15"/>
  <c r="L368" i="15"/>
  <c r="L367" i="15"/>
  <c r="L366" i="15"/>
  <c r="L365" i="15"/>
  <c r="L364" i="15"/>
  <c r="L363" i="15"/>
  <c r="L362" i="15"/>
  <c r="L361" i="15"/>
  <c r="L360" i="15"/>
  <c r="L359" i="15"/>
  <c r="L358" i="15"/>
  <c r="L357" i="15"/>
  <c r="L356" i="15"/>
  <c r="L355" i="15"/>
  <c r="L354" i="15"/>
  <c r="L353" i="15"/>
  <c r="L352" i="15"/>
  <c r="L351" i="15"/>
  <c r="L350" i="15"/>
  <c r="L349" i="15"/>
  <c r="L348" i="15"/>
  <c r="L347" i="15"/>
  <c r="L346" i="15"/>
  <c r="L345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L315" i="15"/>
  <c r="L314" i="15"/>
  <c r="L313" i="15"/>
  <c r="L312" i="15"/>
  <c r="L311" i="15"/>
  <c r="L310" i="15"/>
  <c r="L309" i="15"/>
  <c r="L308" i="15"/>
  <c r="L307" i="15"/>
  <c r="L306" i="15"/>
  <c r="L305" i="15"/>
  <c r="L304" i="15"/>
  <c r="L303" i="15"/>
  <c r="L302" i="15"/>
  <c r="L301" i="15"/>
  <c r="L300" i="15"/>
  <c r="L299" i="15"/>
  <c r="L298" i="15"/>
  <c r="L297" i="15"/>
  <c r="L296" i="15"/>
  <c r="L295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P1" i="15"/>
  <c r="N1" i="15"/>
  <c r="G2" i="14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T418" i="13"/>
  <c r="T417" i="13"/>
  <c r="T416" i="13"/>
  <c r="T415" i="13"/>
  <c r="T414" i="13"/>
  <c r="T413" i="13"/>
  <c r="T412" i="13"/>
  <c r="T411" i="13"/>
  <c r="T410" i="13"/>
  <c r="T409" i="13"/>
  <c r="T408" i="13"/>
  <c r="T407" i="13"/>
  <c r="T406" i="13"/>
  <c r="T405" i="13"/>
  <c r="T404" i="13"/>
  <c r="T403" i="13"/>
  <c r="T402" i="13"/>
  <c r="T401" i="13"/>
  <c r="T400" i="13"/>
  <c r="T399" i="13"/>
  <c r="T398" i="13"/>
  <c r="T397" i="13"/>
  <c r="T396" i="13"/>
  <c r="T395" i="13"/>
  <c r="T394" i="13"/>
  <c r="T393" i="13"/>
  <c r="T392" i="13"/>
  <c r="T391" i="13"/>
  <c r="T390" i="13"/>
  <c r="T389" i="13"/>
  <c r="T388" i="13"/>
  <c r="T387" i="13"/>
  <c r="T386" i="13"/>
  <c r="T385" i="13"/>
  <c r="T384" i="13"/>
  <c r="T383" i="13"/>
  <c r="T382" i="13"/>
  <c r="T381" i="13"/>
  <c r="T380" i="13"/>
  <c r="T379" i="13"/>
  <c r="T378" i="13"/>
  <c r="T377" i="13"/>
  <c r="T376" i="13"/>
  <c r="T375" i="13"/>
  <c r="T374" i="13"/>
  <c r="T373" i="13"/>
  <c r="T372" i="13"/>
  <c r="T371" i="13"/>
  <c r="T370" i="13"/>
  <c r="T369" i="13"/>
  <c r="T368" i="13"/>
  <c r="T367" i="13"/>
  <c r="T366" i="13"/>
  <c r="T365" i="13"/>
  <c r="T364" i="13"/>
  <c r="T363" i="13"/>
  <c r="T362" i="13"/>
  <c r="T361" i="13"/>
  <c r="T360" i="13"/>
  <c r="T359" i="13"/>
  <c r="T358" i="13"/>
  <c r="T357" i="13"/>
  <c r="T356" i="13"/>
  <c r="T355" i="13"/>
  <c r="T354" i="13"/>
  <c r="T353" i="13"/>
  <c r="T352" i="13"/>
  <c r="T351" i="13"/>
  <c r="T350" i="13"/>
  <c r="T349" i="13"/>
  <c r="T348" i="13"/>
  <c r="T347" i="13"/>
  <c r="T346" i="13"/>
  <c r="T345" i="13"/>
  <c r="T344" i="13"/>
  <c r="T343" i="13"/>
  <c r="T342" i="13"/>
  <c r="T341" i="13"/>
  <c r="T340" i="13"/>
  <c r="T339" i="13"/>
  <c r="T338" i="13"/>
  <c r="T337" i="13"/>
  <c r="T336" i="13"/>
  <c r="T335" i="13"/>
  <c r="T334" i="13"/>
  <c r="T333" i="13"/>
  <c r="T332" i="13"/>
  <c r="T331" i="13"/>
  <c r="T330" i="13"/>
  <c r="T329" i="13"/>
  <c r="T328" i="13"/>
  <c r="T327" i="13"/>
  <c r="T326" i="13"/>
  <c r="T325" i="13"/>
  <c r="T324" i="13"/>
  <c r="T323" i="13"/>
  <c r="T322" i="13"/>
  <c r="T321" i="13"/>
  <c r="T320" i="13"/>
  <c r="T319" i="13"/>
  <c r="T318" i="13"/>
  <c r="T317" i="13"/>
  <c r="T316" i="13"/>
  <c r="T315" i="13"/>
  <c r="T314" i="13"/>
  <c r="T313" i="13"/>
  <c r="T312" i="13"/>
  <c r="T311" i="13"/>
  <c r="T310" i="13"/>
  <c r="T309" i="13"/>
  <c r="T308" i="13"/>
  <c r="T307" i="13"/>
  <c r="T306" i="13"/>
  <c r="T305" i="13"/>
  <c r="T304" i="13"/>
  <c r="T303" i="13"/>
  <c r="T302" i="13"/>
  <c r="T301" i="13"/>
  <c r="T300" i="13"/>
  <c r="T299" i="13"/>
  <c r="T298" i="13"/>
  <c r="T297" i="13"/>
  <c r="T296" i="13"/>
  <c r="T295" i="13"/>
  <c r="T294" i="13"/>
  <c r="T293" i="13"/>
  <c r="T292" i="13"/>
  <c r="T291" i="13"/>
  <c r="T290" i="13"/>
  <c r="T289" i="13"/>
  <c r="T288" i="13"/>
  <c r="T287" i="13"/>
  <c r="T286" i="13"/>
  <c r="T285" i="13"/>
  <c r="T284" i="13"/>
  <c r="T283" i="13"/>
  <c r="T282" i="13"/>
  <c r="T281" i="13"/>
  <c r="T280" i="13"/>
  <c r="T279" i="13"/>
  <c r="T278" i="13"/>
  <c r="T277" i="13"/>
  <c r="T276" i="13"/>
  <c r="T275" i="13"/>
  <c r="T274" i="13"/>
  <c r="T273" i="13"/>
  <c r="T272" i="13"/>
  <c r="T271" i="13"/>
  <c r="T270" i="13"/>
  <c r="T269" i="13"/>
  <c r="T268" i="13"/>
  <c r="T267" i="13"/>
  <c r="T266" i="13"/>
  <c r="T265" i="13"/>
  <c r="T264" i="13"/>
  <c r="T263" i="13"/>
  <c r="T262" i="13"/>
  <c r="T261" i="13"/>
  <c r="T260" i="13"/>
  <c r="T259" i="13"/>
  <c r="T258" i="13"/>
  <c r="T257" i="13"/>
  <c r="T256" i="13"/>
  <c r="T255" i="13"/>
  <c r="T254" i="13"/>
  <c r="T253" i="13"/>
  <c r="T252" i="13"/>
  <c r="T251" i="13"/>
  <c r="T250" i="13"/>
  <c r="T249" i="13"/>
  <c r="T248" i="13"/>
  <c r="T247" i="13"/>
  <c r="T246" i="13"/>
  <c r="T245" i="13"/>
  <c r="T244" i="13"/>
  <c r="T243" i="13"/>
  <c r="T242" i="13"/>
  <c r="T241" i="13"/>
  <c r="T240" i="13"/>
  <c r="T239" i="13"/>
  <c r="T238" i="13"/>
  <c r="T237" i="13"/>
  <c r="T236" i="13"/>
  <c r="T235" i="13"/>
  <c r="T234" i="13"/>
  <c r="T233" i="13"/>
  <c r="T232" i="13"/>
  <c r="T231" i="13"/>
  <c r="T230" i="13"/>
  <c r="T229" i="13"/>
  <c r="T228" i="13"/>
  <c r="T227" i="13"/>
  <c r="T226" i="13"/>
  <c r="T225" i="13"/>
  <c r="T224" i="13"/>
  <c r="T223" i="13"/>
  <c r="T222" i="13"/>
  <c r="T221" i="13"/>
  <c r="T220" i="13"/>
  <c r="T219" i="13"/>
  <c r="R213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D10" i="13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F5" i="1" l="1"/>
  <c r="F300" i="1"/>
  <c r="F321" i="1"/>
  <c r="F342" i="1"/>
  <c r="F258" i="1"/>
  <c r="F279" i="1"/>
  <c r="F363" i="1"/>
  <c r="F238" i="1"/>
  <c r="F175" i="1"/>
  <c r="F217" i="1"/>
  <c r="F155" i="1"/>
  <c r="F132" i="1"/>
  <c r="F195" i="1"/>
  <c r="F90" i="1"/>
  <c r="F112" i="1"/>
  <c r="F69" i="1"/>
  <c r="F49" i="1"/>
  <c r="F27" i="1"/>
  <c r="K328" i="15"/>
  <c r="K301" i="15"/>
  <c r="K383" i="15"/>
  <c r="K220" i="15"/>
  <c r="K231" i="15"/>
  <c r="K834" i="15"/>
  <c r="K274" i="15"/>
  <c r="K355" i="15"/>
  <c r="K592" i="15"/>
  <c r="K534" i="15"/>
  <c r="K785" i="15"/>
  <c r="K238" i="15"/>
  <c r="K249" i="15"/>
  <c r="K265" i="15"/>
  <c r="K292" i="15"/>
  <c r="K319" i="15"/>
  <c r="K346" i="15"/>
  <c r="K373" i="15"/>
  <c r="K717" i="15"/>
  <c r="K437" i="15"/>
  <c r="K256" i="15"/>
  <c r="K283" i="15"/>
  <c r="K310" i="15"/>
  <c r="K337" i="15"/>
  <c r="K364" i="15"/>
  <c r="K619" i="15"/>
  <c r="K648" i="15"/>
  <c r="K398" i="15"/>
  <c r="K480" i="15"/>
  <c r="K491" i="15"/>
  <c r="K4" i="15"/>
  <c r="K16" i="15"/>
  <c r="K28" i="15"/>
  <c r="K37" i="15"/>
  <c r="K55" i="15"/>
  <c r="K67" i="15"/>
  <c r="K79" i="15"/>
  <c r="K91" i="15"/>
  <c r="K100" i="15"/>
  <c r="K109" i="15"/>
  <c r="K121" i="15"/>
  <c r="K130" i="15"/>
  <c r="K139" i="15"/>
  <c r="K148" i="15"/>
  <c r="K157" i="15"/>
  <c r="K163" i="15"/>
  <c r="K169" i="15"/>
  <c r="K172" i="15"/>
  <c r="K178" i="15"/>
  <c r="K181" i="15"/>
  <c r="K184" i="15"/>
  <c r="K187" i="15"/>
  <c r="K190" i="15"/>
  <c r="K193" i="15"/>
  <c r="K196" i="15"/>
  <c r="K199" i="15"/>
  <c r="K202" i="15"/>
  <c r="K205" i="15"/>
  <c r="K208" i="15"/>
  <c r="K211" i="15"/>
  <c r="K214" i="15"/>
  <c r="K217" i="15"/>
  <c r="K228" i="15"/>
  <c r="K225" i="15"/>
  <c r="K232" i="15"/>
  <c r="K243" i="15"/>
  <c r="K250" i="15"/>
  <c r="K262" i="15"/>
  <c r="K271" i="15"/>
  <c r="K280" i="15"/>
  <c r="K289" i="15"/>
  <c r="K298" i="15"/>
  <c r="K307" i="15"/>
  <c r="K316" i="15"/>
  <c r="K325" i="15"/>
  <c r="K334" i="15"/>
  <c r="K343" i="15"/>
  <c r="K352" i="15"/>
  <c r="K361" i="15"/>
  <c r="K370" i="15"/>
  <c r="K380" i="15"/>
  <c r="K419" i="15"/>
  <c r="K434" i="15"/>
  <c r="K444" i="15"/>
  <c r="K455" i="15"/>
  <c r="K498" i="15"/>
  <c r="K509" i="15"/>
  <c r="K583" i="15"/>
  <c r="K610" i="15"/>
  <c r="K702" i="15"/>
  <c r="K10" i="15"/>
  <c r="K22" i="15"/>
  <c r="K31" i="15"/>
  <c r="K40" i="15"/>
  <c r="K49" i="15"/>
  <c r="K61" i="15"/>
  <c r="K73" i="15"/>
  <c r="K82" i="15"/>
  <c r="K94" i="15"/>
  <c r="K106" i="15"/>
  <c r="K115" i="15"/>
  <c r="K127" i="15"/>
  <c r="K136" i="15"/>
  <c r="K145" i="15"/>
  <c r="K154" i="15"/>
  <c r="K166" i="15"/>
  <c r="K246" i="15"/>
  <c r="K253" i="15"/>
  <c r="K408" i="15"/>
  <c r="K2" i="15"/>
  <c r="K5" i="15"/>
  <c r="K8" i="15"/>
  <c r="K11" i="15"/>
  <c r="K14" i="15"/>
  <c r="K17" i="15"/>
  <c r="K20" i="15"/>
  <c r="K23" i="15"/>
  <c r="K26" i="15"/>
  <c r="K29" i="15"/>
  <c r="K32" i="15"/>
  <c r="K35" i="15"/>
  <c r="K38" i="15"/>
  <c r="K41" i="15"/>
  <c r="K44" i="15"/>
  <c r="K47" i="15"/>
  <c r="K50" i="15"/>
  <c r="K53" i="15"/>
  <c r="K56" i="15"/>
  <c r="K59" i="15"/>
  <c r="K62" i="15"/>
  <c r="K65" i="15"/>
  <c r="K68" i="15"/>
  <c r="K71" i="15"/>
  <c r="K74" i="15"/>
  <c r="K77" i="15"/>
  <c r="K80" i="15"/>
  <c r="K83" i="15"/>
  <c r="K86" i="15"/>
  <c r="K89" i="15"/>
  <c r="K92" i="15"/>
  <c r="K95" i="15"/>
  <c r="K98" i="15"/>
  <c r="K101" i="15"/>
  <c r="K104" i="15"/>
  <c r="K107" i="15"/>
  <c r="K110" i="15"/>
  <c r="K113" i="15"/>
  <c r="K116" i="15"/>
  <c r="K119" i="15"/>
  <c r="K122" i="15"/>
  <c r="K125" i="15"/>
  <c r="K128" i="15"/>
  <c r="K131" i="15"/>
  <c r="K134" i="15"/>
  <c r="K137" i="15"/>
  <c r="K140" i="15"/>
  <c r="K143" i="15"/>
  <c r="K146" i="15"/>
  <c r="K149" i="15"/>
  <c r="K152" i="15"/>
  <c r="K155" i="15"/>
  <c r="K158" i="15"/>
  <c r="K161" i="15"/>
  <c r="K164" i="15"/>
  <c r="K167" i="15"/>
  <c r="K170" i="15"/>
  <c r="K173" i="15"/>
  <c r="K176" i="15"/>
  <c r="K179" i="15"/>
  <c r="K182" i="15"/>
  <c r="K185" i="15"/>
  <c r="K188" i="15"/>
  <c r="K191" i="15"/>
  <c r="K194" i="15"/>
  <c r="K197" i="15"/>
  <c r="K200" i="15"/>
  <c r="K203" i="15"/>
  <c r="K206" i="15"/>
  <c r="K209" i="15"/>
  <c r="K212" i="15"/>
  <c r="K215" i="15"/>
  <c r="K222" i="15"/>
  <c r="K229" i="15"/>
  <c r="K240" i="15"/>
  <c r="K247" i="15"/>
  <c r="K390" i="15"/>
  <c r="K405" i="15"/>
  <c r="K7" i="15"/>
  <c r="K19" i="15"/>
  <c r="K43" i="15"/>
  <c r="K52" i="15"/>
  <c r="K64" i="15"/>
  <c r="K76" i="15"/>
  <c r="K85" i="15"/>
  <c r="K97" i="15"/>
  <c r="K103" i="15"/>
  <c r="K112" i="15"/>
  <c r="K124" i="15"/>
  <c r="K133" i="15"/>
  <c r="K142" i="15"/>
  <c r="K151" i="15"/>
  <c r="K160" i="15"/>
  <c r="K175" i="15"/>
  <c r="K423" i="15"/>
  <c r="K219" i="15"/>
  <c r="K226" i="15"/>
  <c r="K237" i="15"/>
  <c r="K244" i="15"/>
  <c r="K255" i="15"/>
  <c r="K259" i="15"/>
  <c r="K268" i="15"/>
  <c r="K277" i="15"/>
  <c r="K286" i="15"/>
  <c r="K295" i="15"/>
  <c r="K304" i="15"/>
  <c r="K313" i="15"/>
  <c r="K322" i="15"/>
  <c r="K331" i="15"/>
  <c r="K340" i="15"/>
  <c r="K349" i="15"/>
  <c r="K358" i="15"/>
  <c r="K367" i="15"/>
  <c r="K401" i="15"/>
  <c r="K416" i="15"/>
  <c r="K462" i="15"/>
  <c r="K473" i="15"/>
  <c r="K516" i="15"/>
  <c r="K527" i="15"/>
  <c r="K601" i="15"/>
  <c r="K663" i="15"/>
  <c r="K780" i="15"/>
  <c r="K1000" i="15"/>
  <c r="K997" i="15"/>
  <c r="K994" i="15"/>
  <c r="K991" i="15"/>
  <c r="K988" i="15"/>
  <c r="K985" i="15"/>
  <c r="K982" i="15"/>
  <c r="K979" i="15"/>
  <c r="K976" i="15"/>
  <c r="K973" i="15"/>
  <c r="K970" i="15"/>
  <c r="K967" i="15"/>
  <c r="K964" i="15"/>
  <c r="K961" i="15"/>
  <c r="K958" i="15"/>
  <c r="K955" i="15"/>
  <c r="K952" i="15"/>
  <c r="K949" i="15"/>
  <c r="K946" i="15"/>
  <c r="K943" i="15"/>
  <c r="K940" i="15"/>
  <c r="K937" i="15"/>
  <c r="K934" i="15"/>
  <c r="K931" i="15"/>
  <c r="K928" i="15"/>
  <c r="K925" i="15"/>
  <c r="K922" i="15"/>
  <c r="K919" i="15"/>
  <c r="K916" i="15"/>
  <c r="K913" i="15"/>
  <c r="K910" i="15"/>
  <c r="K907" i="15"/>
  <c r="K904" i="15"/>
  <c r="K901" i="15"/>
  <c r="K898" i="15"/>
  <c r="K895" i="15"/>
  <c r="K892" i="15"/>
  <c r="K889" i="15"/>
  <c r="K886" i="15"/>
  <c r="K883" i="15"/>
  <c r="K880" i="15"/>
  <c r="K877" i="15"/>
  <c r="K874" i="15"/>
  <c r="K871" i="15"/>
  <c r="K868" i="15"/>
  <c r="K865" i="15"/>
  <c r="K862" i="15"/>
  <c r="K859" i="15"/>
  <c r="K856" i="15"/>
  <c r="K853" i="15"/>
  <c r="K850" i="15"/>
  <c r="K847" i="15"/>
  <c r="K844" i="15"/>
  <c r="K841" i="15"/>
  <c r="K838" i="15"/>
  <c r="K835" i="15"/>
  <c r="K832" i="15"/>
  <c r="K829" i="15"/>
  <c r="K826" i="15"/>
  <c r="K823" i="15"/>
  <c r="K820" i="15"/>
  <c r="K817" i="15"/>
  <c r="K814" i="15"/>
  <c r="K811" i="15"/>
  <c r="K808" i="15"/>
  <c r="K805" i="15"/>
  <c r="K802" i="15"/>
  <c r="K799" i="15"/>
  <c r="K796" i="15"/>
  <c r="K793" i="15"/>
  <c r="K790" i="15"/>
  <c r="K787" i="15"/>
  <c r="K784" i="15"/>
  <c r="K781" i="15"/>
  <c r="K778" i="15"/>
  <c r="K775" i="15"/>
  <c r="K772" i="15"/>
  <c r="K769" i="15"/>
  <c r="K766" i="15"/>
  <c r="K763" i="15"/>
  <c r="K760" i="15"/>
  <c r="K757" i="15"/>
  <c r="K754" i="15"/>
  <c r="K751" i="15"/>
  <c r="K748" i="15"/>
  <c r="K998" i="15"/>
  <c r="K995" i="15"/>
  <c r="K992" i="15"/>
  <c r="K989" i="15"/>
  <c r="K986" i="15"/>
  <c r="K983" i="15"/>
  <c r="K980" i="15"/>
  <c r="K977" i="15"/>
  <c r="K974" i="15"/>
  <c r="K971" i="15"/>
  <c r="K968" i="15"/>
  <c r="K965" i="15"/>
  <c r="K962" i="15"/>
  <c r="K959" i="15"/>
  <c r="K956" i="15"/>
  <c r="K953" i="15"/>
  <c r="K950" i="15"/>
  <c r="K947" i="15"/>
  <c r="K944" i="15"/>
  <c r="K941" i="15"/>
  <c r="K938" i="15"/>
  <c r="K935" i="15"/>
  <c r="K932" i="15"/>
  <c r="K929" i="15"/>
  <c r="K926" i="15"/>
  <c r="K923" i="15"/>
  <c r="K920" i="15"/>
  <c r="K917" i="15"/>
  <c r="K914" i="15"/>
  <c r="K911" i="15"/>
  <c r="K908" i="15"/>
  <c r="K905" i="15"/>
  <c r="K902" i="15"/>
  <c r="K899" i="15"/>
  <c r="K896" i="15"/>
  <c r="K893" i="15"/>
  <c r="K890" i="15"/>
  <c r="K887" i="15"/>
  <c r="K884" i="15"/>
  <c r="K881" i="15"/>
  <c r="K878" i="15"/>
  <c r="K875" i="15"/>
  <c r="K872" i="15"/>
  <c r="K869" i="15"/>
  <c r="K866" i="15"/>
  <c r="K863" i="15"/>
  <c r="K860" i="15"/>
  <c r="K857" i="15"/>
  <c r="K854" i="15"/>
  <c r="K851" i="15"/>
  <c r="K848" i="15"/>
  <c r="K845" i="15"/>
  <c r="K996" i="15"/>
  <c r="K987" i="15"/>
  <c r="K978" i="15"/>
  <c r="K969" i="15"/>
  <c r="K960" i="15"/>
  <c r="K951" i="15"/>
  <c r="K942" i="15"/>
  <c r="K933" i="15"/>
  <c r="K924" i="15"/>
  <c r="K915" i="15"/>
  <c r="K906" i="15"/>
  <c r="K897" i="15"/>
  <c r="K888" i="15"/>
  <c r="K879" i="15"/>
  <c r="K870" i="15"/>
  <c r="K861" i="15"/>
  <c r="K852" i="15"/>
  <c r="K843" i="15"/>
  <c r="K836" i="15"/>
  <c r="K825" i="15"/>
  <c r="K818" i="15"/>
  <c r="K807" i="15"/>
  <c r="K800" i="15"/>
  <c r="K789" i="15"/>
  <c r="K782" i="15"/>
  <c r="K771" i="15"/>
  <c r="K764" i="15"/>
  <c r="K753" i="15"/>
  <c r="K746" i="15"/>
  <c r="K743" i="15"/>
  <c r="K740" i="15"/>
  <c r="K737" i="15"/>
  <c r="K734" i="15"/>
  <c r="K731" i="15"/>
  <c r="K728" i="15"/>
  <c r="K725" i="15"/>
  <c r="K722" i="15"/>
  <c r="K719" i="15"/>
  <c r="K716" i="15"/>
  <c r="K713" i="15"/>
  <c r="K710" i="15"/>
  <c r="K707" i="15"/>
  <c r="K704" i="15"/>
  <c r="K701" i="15"/>
  <c r="K698" i="15"/>
  <c r="K695" i="15"/>
  <c r="K692" i="15"/>
  <c r="K689" i="15"/>
  <c r="K686" i="15"/>
  <c r="K683" i="15"/>
  <c r="K680" i="15"/>
  <c r="K677" i="15"/>
  <c r="K674" i="15"/>
  <c r="K671" i="15"/>
  <c r="K668" i="15"/>
  <c r="K665" i="15"/>
  <c r="K662" i="15"/>
  <c r="K659" i="15"/>
  <c r="K656" i="15"/>
  <c r="K653" i="15"/>
  <c r="K650" i="15"/>
  <c r="K647" i="15"/>
  <c r="K644" i="15"/>
  <c r="K641" i="15"/>
  <c r="K638" i="15"/>
  <c r="K635" i="15"/>
  <c r="K632" i="15"/>
  <c r="K629" i="15"/>
  <c r="K626" i="15"/>
  <c r="K623" i="15"/>
  <c r="K620" i="15"/>
  <c r="K617" i="15"/>
  <c r="K614" i="15"/>
  <c r="K611" i="15"/>
  <c r="K608" i="15"/>
  <c r="K605" i="15"/>
  <c r="K602" i="15"/>
  <c r="K599" i="15"/>
  <c r="K596" i="15"/>
  <c r="K593" i="15"/>
  <c r="K590" i="15"/>
  <c r="K587" i="15"/>
  <c r="K584" i="15"/>
  <c r="K581" i="15"/>
  <c r="K578" i="15"/>
  <c r="K839" i="15"/>
  <c r="K999" i="15"/>
  <c r="K990" i="15"/>
  <c r="K981" i="15"/>
  <c r="K972" i="15"/>
  <c r="K963" i="15"/>
  <c r="K954" i="15"/>
  <c r="K945" i="15"/>
  <c r="K936" i="15"/>
  <c r="K927" i="15"/>
  <c r="K918" i="15"/>
  <c r="K909" i="15"/>
  <c r="K900" i="15"/>
  <c r="K891" i="15"/>
  <c r="K882" i="15"/>
  <c r="K873" i="15"/>
  <c r="K864" i="15"/>
  <c r="K855" i="15"/>
  <c r="K846" i="15"/>
  <c r="K842" i="15"/>
  <c r="K831" i="15"/>
  <c r="K824" i="15"/>
  <c r="K813" i="15"/>
  <c r="K806" i="15"/>
  <c r="K795" i="15"/>
  <c r="K788" i="15"/>
  <c r="K777" i="15"/>
  <c r="K770" i="15"/>
  <c r="K759" i="15"/>
  <c r="K752" i="15"/>
  <c r="K745" i="15"/>
  <c r="K742" i="15"/>
  <c r="K739" i="15"/>
  <c r="K736" i="15"/>
  <c r="K993" i="15"/>
  <c r="K984" i="15"/>
  <c r="K975" i="15"/>
  <c r="K966" i="15"/>
  <c r="K957" i="15"/>
  <c r="K948" i="15"/>
  <c r="K939" i="15"/>
  <c r="K930" i="15"/>
  <c r="K921" i="15"/>
  <c r="K912" i="15"/>
  <c r="K903" i="15"/>
  <c r="K894" i="15"/>
  <c r="K885" i="15"/>
  <c r="K876" i="15"/>
  <c r="K867" i="15"/>
  <c r="K858" i="15"/>
  <c r="K849" i="15"/>
  <c r="K837" i="15"/>
  <c r="K830" i="15"/>
  <c r="K819" i="15"/>
  <c r="K812" i="15"/>
  <c r="K801" i="15"/>
  <c r="K794" i="15"/>
  <c r="K783" i="15"/>
  <c r="K776" i="15"/>
  <c r="K765" i="15"/>
  <c r="K758" i="15"/>
  <c r="K747" i="15"/>
  <c r="K840" i="15"/>
  <c r="K833" i="15"/>
  <c r="K828" i="15"/>
  <c r="K815" i="15"/>
  <c r="K810" i="15"/>
  <c r="K797" i="15"/>
  <c r="K792" i="15"/>
  <c r="K779" i="15"/>
  <c r="K774" i="15"/>
  <c r="K761" i="15"/>
  <c r="K756" i="15"/>
  <c r="K738" i="15"/>
  <c r="K730" i="15"/>
  <c r="K723" i="15"/>
  <c r="K712" i="15"/>
  <c r="K705" i="15"/>
  <c r="K694" i="15"/>
  <c r="K687" i="15"/>
  <c r="K676" i="15"/>
  <c r="K669" i="15"/>
  <c r="K658" i="15"/>
  <c r="K651" i="15"/>
  <c r="K640" i="15"/>
  <c r="K633" i="15"/>
  <c r="K622" i="15"/>
  <c r="K615" i="15"/>
  <c r="K604" i="15"/>
  <c r="K597" i="15"/>
  <c r="K586" i="15"/>
  <c r="K579" i="15"/>
  <c r="K733" i="15"/>
  <c r="K726" i="15"/>
  <c r="K715" i="15"/>
  <c r="K708" i="15"/>
  <c r="K697" i="15"/>
  <c r="K690" i="15"/>
  <c r="K679" i="15"/>
  <c r="K672" i="15"/>
  <c r="K661" i="15"/>
  <c r="K654" i="15"/>
  <c r="K643" i="15"/>
  <c r="K636" i="15"/>
  <c r="K625" i="15"/>
  <c r="K618" i="15"/>
  <c r="K607" i="15"/>
  <c r="K600" i="15"/>
  <c r="K589" i="15"/>
  <c r="K582" i="15"/>
  <c r="K575" i="15"/>
  <c r="K572" i="15"/>
  <c r="K569" i="15"/>
  <c r="K566" i="15"/>
  <c r="K563" i="15"/>
  <c r="K560" i="15"/>
  <c r="K557" i="15"/>
  <c r="K554" i="15"/>
  <c r="K551" i="15"/>
  <c r="K548" i="15"/>
  <c r="K545" i="15"/>
  <c r="K542" i="15"/>
  <c r="K539" i="15"/>
  <c r="K827" i="15"/>
  <c r="K822" i="15"/>
  <c r="K809" i="15"/>
  <c r="K804" i="15"/>
  <c r="K791" i="15"/>
  <c r="K786" i="15"/>
  <c r="K773" i="15"/>
  <c r="K768" i="15"/>
  <c r="K755" i="15"/>
  <c r="K750" i="15"/>
  <c r="K741" i="15"/>
  <c r="K729" i="15"/>
  <c r="K718" i="15"/>
  <c r="K711" i="15"/>
  <c r="K700" i="15"/>
  <c r="K693" i="15"/>
  <c r="K682" i="15"/>
  <c r="K675" i="15"/>
  <c r="K664" i="15"/>
  <c r="K657" i="15"/>
  <c r="K646" i="15"/>
  <c r="K639" i="15"/>
  <c r="K628" i="15"/>
  <c r="K732" i="15"/>
  <c r="K721" i="15"/>
  <c r="K714" i="15"/>
  <c r="K703" i="15"/>
  <c r="K696" i="15"/>
  <c r="K685" i="15"/>
  <c r="K678" i="15"/>
  <c r="K667" i="15"/>
  <c r="K660" i="15"/>
  <c r="K649" i="15"/>
  <c r="K642" i="15"/>
  <c r="K631" i="15"/>
  <c r="K624" i="15"/>
  <c r="K613" i="15"/>
  <c r="K606" i="15"/>
  <c r="K595" i="15"/>
  <c r="K588" i="15"/>
  <c r="K577" i="15"/>
  <c r="K574" i="15"/>
  <c r="K571" i="15"/>
  <c r="K568" i="15"/>
  <c r="K565" i="15"/>
  <c r="K562" i="15"/>
  <c r="K559" i="15"/>
  <c r="K556" i="15"/>
  <c r="K553" i="15"/>
  <c r="K550" i="15"/>
  <c r="K547" i="15"/>
  <c r="K544" i="15"/>
  <c r="K541" i="15"/>
  <c r="K538" i="15"/>
  <c r="K535" i="15"/>
  <c r="K532" i="15"/>
  <c r="K529" i="15"/>
  <c r="K526" i="15"/>
  <c r="K523" i="15"/>
  <c r="K520" i="15"/>
  <c r="K517" i="15"/>
  <c r="K514" i="15"/>
  <c r="K511" i="15"/>
  <c r="K508" i="15"/>
  <c r="K505" i="15"/>
  <c r="K502" i="15"/>
  <c r="K499" i="15"/>
  <c r="K496" i="15"/>
  <c r="K493" i="15"/>
  <c r="K490" i="15"/>
  <c r="K487" i="15"/>
  <c r="K484" i="15"/>
  <c r="K481" i="15"/>
  <c r="K478" i="15"/>
  <c r="K475" i="15"/>
  <c r="K472" i="15"/>
  <c r="K469" i="15"/>
  <c r="K466" i="15"/>
  <c r="K463" i="15"/>
  <c r="K460" i="15"/>
  <c r="K457" i="15"/>
  <c r="K454" i="15"/>
  <c r="K451" i="15"/>
  <c r="K448" i="15"/>
  <c r="K445" i="15"/>
  <c r="K442" i="15"/>
  <c r="K439" i="15"/>
  <c r="K436" i="15"/>
  <c r="K433" i="15"/>
  <c r="K430" i="15"/>
  <c r="K427" i="15"/>
  <c r="K424" i="15"/>
  <c r="K421" i="15"/>
  <c r="K418" i="15"/>
  <c r="K415" i="15"/>
  <c r="K412" i="15"/>
  <c r="K409" i="15"/>
  <c r="K406" i="15"/>
  <c r="K403" i="15"/>
  <c r="K400" i="15"/>
  <c r="K397" i="15"/>
  <c r="K394" i="15"/>
  <c r="K391" i="15"/>
  <c r="K388" i="15"/>
  <c r="K385" i="15"/>
  <c r="K382" i="15"/>
  <c r="K379" i="15"/>
  <c r="K376" i="15"/>
  <c r="K706" i="15"/>
  <c r="K691" i="15"/>
  <c r="K652" i="15"/>
  <c r="K637" i="15"/>
  <c r="K573" i="15"/>
  <c r="K564" i="15"/>
  <c r="K555" i="15"/>
  <c r="K546" i="15"/>
  <c r="K537" i="15"/>
  <c r="K530" i="15"/>
  <c r="K519" i="15"/>
  <c r="K512" i="15"/>
  <c r="K501" i="15"/>
  <c r="K494" i="15"/>
  <c r="K483" i="15"/>
  <c r="K476" i="15"/>
  <c r="K465" i="15"/>
  <c r="K458" i="15"/>
  <c r="K447" i="15"/>
  <c r="K440" i="15"/>
  <c r="K429" i="15"/>
  <c r="K422" i="15"/>
  <c r="K411" i="15"/>
  <c r="K404" i="15"/>
  <c r="K393" i="15"/>
  <c r="K386" i="15"/>
  <c r="K375" i="15"/>
  <c r="K372" i="15"/>
  <c r="K369" i="15"/>
  <c r="K366" i="15"/>
  <c r="K363" i="15"/>
  <c r="K360" i="15"/>
  <c r="K357" i="15"/>
  <c r="K354" i="15"/>
  <c r="K351" i="15"/>
  <c r="K348" i="15"/>
  <c r="K345" i="15"/>
  <c r="K342" i="15"/>
  <c r="K339" i="15"/>
  <c r="K336" i="15"/>
  <c r="K333" i="15"/>
  <c r="K330" i="15"/>
  <c r="K327" i="15"/>
  <c r="K324" i="15"/>
  <c r="K321" i="15"/>
  <c r="K318" i="15"/>
  <c r="K315" i="15"/>
  <c r="K312" i="15"/>
  <c r="K309" i="15"/>
  <c r="K306" i="15"/>
  <c r="K303" i="15"/>
  <c r="K300" i="15"/>
  <c r="K297" i="15"/>
  <c r="K294" i="15"/>
  <c r="K291" i="15"/>
  <c r="K288" i="15"/>
  <c r="K285" i="15"/>
  <c r="K282" i="15"/>
  <c r="K279" i="15"/>
  <c r="K276" i="15"/>
  <c r="K273" i="15"/>
  <c r="K270" i="15"/>
  <c r="K267" i="15"/>
  <c r="K264" i="15"/>
  <c r="K261" i="15"/>
  <c r="K258" i="15"/>
  <c r="K821" i="15"/>
  <c r="K816" i="15"/>
  <c r="K767" i="15"/>
  <c r="K762" i="15"/>
  <c r="K735" i="15"/>
  <c r="K720" i="15"/>
  <c r="K681" i="15"/>
  <c r="K666" i="15"/>
  <c r="K627" i="15"/>
  <c r="K609" i="15"/>
  <c r="K591" i="15"/>
  <c r="K533" i="15"/>
  <c r="K522" i="15"/>
  <c r="K515" i="15"/>
  <c r="K504" i="15"/>
  <c r="K497" i="15"/>
  <c r="K486" i="15"/>
  <c r="K479" i="15"/>
  <c r="K468" i="15"/>
  <c r="K461" i="15"/>
  <c r="K450" i="15"/>
  <c r="K443" i="15"/>
  <c r="K432" i="15"/>
  <c r="K425" i="15"/>
  <c r="K414" i="15"/>
  <c r="K407" i="15"/>
  <c r="K396" i="15"/>
  <c r="K389" i="15"/>
  <c r="K378" i="15"/>
  <c r="K724" i="15"/>
  <c r="K709" i="15"/>
  <c r="K670" i="15"/>
  <c r="K655" i="15"/>
  <c r="K621" i="15"/>
  <c r="K612" i="15"/>
  <c r="K603" i="15"/>
  <c r="K594" i="15"/>
  <c r="K585" i="15"/>
  <c r="K576" i="15"/>
  <c r="K567" i="15"/>
  <c r="K558" i="15"/>
  <c r="K549" i="15"/>
  <c r="K540" i="15"/>
  <c r="K536" i="15"/>
  <c r="K525" i="15"/>
  <c r="K518" i="15"/>
  <c r="K507" i="15"/>
  <c r="K500" i="15"/>
  <c r="K489" i="15"/>
  <c r="K482" i="15"/>
  <c r="K471" i="15"/>
  <c r="K464" i="15"/>
  <c r="K453" i="15"/>
  <c r="K446" i="15"/>
  <c r="K435" i="15"/>
  <c r="K428" i="15"/>
  <c r="K417" i="15"/>
  <c r="K410" i="15"/>
  <c r="K399" i="15"/>
  <c r="K392" i="15"/>
  <c r="K381" i="15"/>
  <c r="K374" i="15"/>
  <c r="K371" i="15"/>
  <c r="K368" i="15"/>
  <c r="K365" i="15"/>
  <c r="K362" i="15"/>
  <c r="K359" i="15"/>
  <c r="K356" i="15"/>
  <c r="K353" i="15"/>
  <c r="K350" i="15"/>
  <c r="K347" i="15"/>
  <c r="K344" i="15"/>
  <c r="K341" i="15"/>
  <c r="K338" i="15"/>
  <c r="K335" i="15"/>
  <c r="K332" i="15"/>
  <c r="K329" i="15"/>
  <c r="K326" i="15"/>
  <c r="K323" i="15"/>
  <c r="K320" i="15"/>
  <c r="K317" i="15"/>
  <c r="K314" i="15"/>
  <c r="K311" i="15"/>
  <c r="K308" i="15"/>
  <c r="K305" i="15"/>
  <c r="K302" i="15"/>
  <c r="K299" i="15"/>
  <c r="K296" i="15"/>
  <c r="K293" i="15"/>
  <c r="K290" i="15"/>
  <c r="K287" i="15"/>
  <c r="K284" i="15"/>
  <c r="K281" i="15"/>
  <c r="K278" i="15"/>
  <c r="K275" i="15"/>
  <c r="K272" i="15"/>
  <c r="K269" i="15"/>
  <c r="K266" i="15"/>
  <c r="K263" i="15"/>
  <c r="K260" i="15"/>
  <c r="K257" i="15"/>
  <c r="K254" i="15"/>
  <c r="K251" i="15"/>
  <c r="K248" i="15"/>
  <c r="K245" i="15"/>
  <c r="K242" i="15"/>
  <c r="K239" i="15"/>
  <c r="K236" i="15"/>
  <c r="K233" i="15"/>
  <c r="K230" i="15"/>
  <c r="K227" i="15"/>
  <c r="K224" i="15"/>
  <c r="K221" i="15"/>
  <c r="K218" i="15"/>
  <c r="K803" i="15"/>
  <c r="K798" i="15"/>
  <c r="K749" i="15"/>
  <c r="K744" i="15"/>
  <c r="K699" i="15"/>
  <c r="K684" i="15"/>
  <c r="K645" i="15"/>
  <c r="K630" i="15"/>
  <c r="K616" i="15"/>
  <c r="K598" i="15"/>
  <c r="K580" i="15"/>
  <c r="K528" i="15"/>
  <c r="K521" i="15"/>
  <c r="K510" i="15"/>
  <c r="K503" i="15"/>
  <c r="K492" i="15"/>
  <c r="K485" i="15"/>
  <c r="K474" i="15"/>
  <c r="K467" i="15"/>
  <c r="K456" i="15"/>
  <c r="K449" i="15"/>
  <c r="K438" i="15"/>
  <c r="K431" i="15"/>
  <c r="K420" i="15"/>
  <c r="K413" i="15"/>
  <c r="K402" i="15"/>
  <c r="K395" i="15"/>
  <c r="K384" i="15"/>
  <c r="K377" i="15"/>
  <c r="K727" i="15"/>
  <c r="K688" i="15"/>
  <c r="K673" i="15"/>
  <c r="K634" i="15"/>
  <c r="K570" i="15"/>
  <c r="K561" i="15"/>
  <c r="K552" i="15"/>
  <c r="K543" i="15"/>
  <c r="K531" i="15"/>
  <c r="K524" i="15"/>
  <c r="K513" i="15"/>
  <c r="K506" i="15"/>
  <c r="K495" i="15"/>
  <c r="K488" i="15"/>
  <c r="K477" i="15"/>
  <c r="K470" i="15"/>
  <c r="K459" i="15"/>
  <c r="K452" i="15"/>
  <c r="K441" i="15"/>
  <c r="K13" i="15"/>
  <c r="K25" i="15"/>
  <c r="K34" i="15"/>
  <c r="K46" i="15"/>
  <c r="K58" i="15"/>
  <c r="K70" i="15"/>
  <c r="K88" i="15"/>
  <c r="K118" i="15"/>
  <c r="K235" i="15"/>
  <c r="K3" i="15"/>
  <c r="K6" i="15"/>
  <c r="K9" i="15"/>
  <c r="K12" i="15"/>
  <c r="K15" i="15"/>
  <c r="K18" i="15"/>
  <c r="K21" i="15"/>
  <c r="K24" i="15"/>
  <c r="K27" i="15"/>
  <c r="K30" i="15"/>
  <c r="K33" i="15"/>
  <c r="K36" i="15"/>
  <c r="K39" i="15"/>
  <c r="K42" i="15"/>
  <c r="K45" i="15"/>
  <c r="K48" i="15"/>
  <c r="K51" i="15"/>
  <c r="K54" i="15"/>
  <c r="K57" i="15"/>
  <c r="K60" i="15"/>
  <c r="K63" i="15"/>
  <c r="K66" i="15"/>
  <c r="K69" i="15"/>
  <c r="K72" i="15"/>
  <c r="K75" i="15"/>
  <c r="K78" i="15"/>
  <c r="K81" i="15"/>
  <c r="K84" i="15"/>
  <c r="K87" i="15"/>
  <c r="K90" i="15"/>
  <c r="K93" i="15"/>
  <c r="K96" i="15"/>
  <c r="K99" i="15"/>
  <c r="K102" i="15"/>
  <c r="K105" i="15"/>
  <c r="K108" i="15"/>
  <c r="K111" i="15"/>
  <c r="K114" i="15"/>
  <c r="K117" i="15"/>
  <c r="K120" i="15"/>
  <c r="K123" i="15"/>
  <c r="K126" i="15"/>
  <c r="K129" i="15"/>
  <c r="K132" i="15"/>
  <c r="K135" i="15"/>
  <c r="K138" i="15"/>
  <c r="K141" i="15"/>
  <c r="K144" i="15"/>
  <c r="K147" i="15"/>
  <c r="K150" i="15"/>
  <c r="K153" i="15"/>
  <c r="K156" i="15"/>
  <c r="K159" i="15"/>
  <c r="K162" i="15"/>
  <c r="K165" i="15"/>
  <c r="K168" i="15"/>
  <c r="K171" i="15"/>
  <c r="K174" i="15"/>
  <c r="K177" i="15"/>
  <c r="K180" i="15"/>
  <c r="K183" i="15"/>
  <c r="K186" i="15"/>
  <c r="K189" i="15"/>
  <c r="K192" i="15"/>
  <c r="K195" i="15"/>
  <c r="K198" i="15"/>
  <c r="K201" i="15"/>
  <c r="K204" i="15"/>
  <c r="K207" i="15"/>
  <c r="K210" i="15"/>
  <c r="K213" i="15"/>
  <c r="K216" i="15"/>
  <c r="K223" i="15"/>
  <c r="K234" i="15"/>
  <c r="K241" i="15"/>
  <c r="K252" i="15"/>
  <c r="K387" i="15"/>
  <c r="K426" i="15"/>
  <c r="F6" i="1" l="1"/>
  <c r="F259" i="1"/>
  <c r="F364" i="1"/>
  <c r="F280" i="1"/>
  <c r="F322" i="1"/>
  <c r="F301" i="1"/>
  <c r="F343" i="1"/>
  <c r="F196" i="1"/>
  <c r="F156" i="1"/>
  <c r="F133" i="1"/>
  <c r="F176" i="1"/>
  <c r="F218" i="1"/>
  <c r="F239" i="1"/>
  <c r="F113" i="1"/>
  <c r="F91" i="1"/>
  <c r="F70" i="1"/>
  <c r="F28" i="1"/>
  <c r="F50" i="1"/>
  <c r="L10" i="5"/>
  <c r="L9" i="5"/>
  <c r="L5" i="5"/>
  <c r="T418" i="6"/>
  <c r="R213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Y219" i="6"/>
  <c r="R14" i="6"/>
  <c r="L11" i="5"/>
  <c r="L2" i="5"/>
  <c r="L3" i="5"/>
  <c r="L4" i="5"/>
  <c r="L6" i="5"/>
  <c r="L7" i="5"/>
  <c r="L8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P1" i="5"/>
  <c r="N1" i="5"/>
  <c r="F7" i="1" l="1"/>
  <c r="F302" i="1"/>
  <c r="F281" i="1"/>
  <c r="F344" i="1"/>
  <c r="F323" i="1"/>
  <c r="F365" i="1"/>
  <c r="F260" i="1"/>
  <c r="F197" i="1"/>
  <c r="F240" i="1"/>
  <c r="F219" i="1"/>
  <c r="F177" i="1"/>
  <c r="F157" i="1"/>
  <c r="F134" i="1"/>
  <c r="F71" i="1"/>
  <c r="F114" i="1"/>
  <c r="F92" i="1"/>
  <c r="F51" i="1"/>
  <c r="F29" i="1"/>
  <c r="K12" i="5"/>
  <c r="K11" i="5"/>
  <c r="K9" i="5"/>
  <c r="K7" i="5"/>
  <c r="K5" i="5"/>
  <c r="K3" i="5"/>
  <c r="K21" i="5"/>
  <c r="K19" i="5"/>
  <c r="K17" i="5"/>
  <c r="K15" i="5"/>
  <c r="K13" i="5"/>
  <c r="K10" i="5"/>
  <c r="K8" i="5"/>
  <c r="K6" i="5"/>
  <c r="K4" i="5"/>
  <c r="K2" i="5"/>
  <c r="K22" i="5"/>
  <c r="K20" i="5"/>
  <c r="K18" i="5"/>
  <c r="K16" i="5"/>
  <c r="K14" i="5"/>
  <c r="K205" i="5"/>
  <c r="K43" i="5"/>
  <c r="K45" i="5"/>
  <c r="K47" i="5"/>
  <c r="K49" i="5"/>
  <c r="K51" i="5"/>
  <c r="K53" i="5"/>
  <c r="K55" i="5"/>
  <c r="K57" i="5"/>
  <c r="K59" i="5"/>
  <c r="K61" i="5"/>
  <c r="K63" i="5"/>
  <c r="K65" i="5"/>
  <c r="K67" i="5"/>
  <c r="K69" i="5"/>
  <c r="K71" i="5"/>
  <c r="K73" i="5"/>
  <c r="K75" i="5"/>
  <c r="K77" i="5"/>
  <c r="K79" i="5"/>
  <c r="K81" i="5"/>
  <c r="K83" i="5"/>
  <c r="K85" i="5"/>
  <c r="K87" i="5"/>
  <c r="K89" i="5"/>
  <c r="K91" i="5"/>
  <c r="K93" i="5"/>
  <c r="K95" i="5"/>
  <c r="K97" i="5"/>
  <c r="K99" i="5"/>
  <c r="K101" i="5"/>
  <c r="K103" i="5"/>
  <c r="K105" i="5"/>
  <c r="K107" i="5"/>
  <c r="K109" i="5"/>
  <c r="K111" i="5"/>
  <c r="K113" i="5"/>
  <c r="K115" i="5"/>
  <c r="K117" i="5"/>
  <c r="K119" i="5"/>
  <c r="K121" i="5"/>
  <c r="K123" i="5"/>
  <c r="K125" i="5"/>
  <c r="K127" i="5"/>
  <c r="K129" i="5"/>
  <c r="K131" i="5"/>
  <c r="K133" i="5"/>
  <c r="K135" i="5"/>
  <c r="K137" i="5"/>
  <c r="K139" i="5"/>
  <c r="K141" i="5"/>
  <c r="K143" i="5"/>
  <c r="K145" i="5"/>
  <c r="K147" i="5"/>
  <c r="K149" i="5"/>
  <c r="K151" i="5"/>
  <c r="K153" i="5"/>
  <c r="K155" i="5"/>
  <c r="K157" i="5"/>
  <c r="K159" i="5"/>
  <c r="K161" i="5"/>
  <c r="K163" i="5"/>
  <c r="K165" i="5"/>
  <c r="K167" i="5"/>
  <c r="K169" i="5"/>
  <c r="K171" i="5"/>
  <c r="K173" i="5"/>
  <c r="K175" i="5"/>
  <c r="K177" i="5"/>
  <c r="K179" i="5"/>
  <c r="K181" i="5"/>
  <c r="K183" i="5"/>
  <c r="K185" i="5"/>
  <c r="K187" i="5"/>
  <c r="K189" i="5"/>
  <c r="K191" i="5"/>
  <c r="K193" i="5"/>
  <c r="K195" i="5"/>
  <c r="K197" i="5"/>
  <c r="K199" i="5"/>
  <c r="K201" i="5"/>
  <c r="K203" i="5"/>
  <c r="K999" i="5"/>
  <c r="K997" i="5"/>
  <c r="K995" i="5"/>
  <c r="K993" i="5"/>
  <c r="K991" i="5"/>
  <c r="K989" i="5"/>
  <c r="K987" i="5"/>
  <c r="K985" i="5"/>
  <c r="K983" i="5"/>
  <c r="K981" i="5"/>
  <c r="K979" i="5"/>
  <c r="K977" i="5"/>
  <c r="K975" i="5"/>
  <c r="K973" i="5"/>
  <c r="K971" i="5"/>
  <c r="K969" i="5"/>
  <c r="K967" i="5"/>
  <c r="K965" i="5"/>
  <c r="K963" i="5"/>
  <c r="K961" i="5"/>
  <c r="K959" i="5"/>
  <c r="K957" i="5"/>
  <c r="K955" i="5"/>
  <c r="K953" i="5"/>
  <c r="K951" i="5"/>
  <c r="K949" i="5"/>
  <c r="K947" i="5"/>
  <c r="K945" i="5"/>
  <c r="K943" i="5"/>
  <c r="K941" i="5"/>
  <c r="K939" i="5"/>
  <c r="K937" i="5"/>
  <c r="K935" i="5"/>
  <c r="K933" i="5"/>
  <c r="K931" i="5"/>
  <c r="K929" i="5"/>
  <c r="K927" i="5"/>
  <c r="K925" i="5"/>
  <c r="K923" i="5"/>
  <c r="K921" i="5"/>
  <c r="K919" i="5"/>
  <c r="K917" i="5"/>
  <c r="K915" i="5"/>
  <c r="K913" i="5"/>
  <c r="K911" i="5"/>
  <c r="K909" i="5"/>
  <c r="K907" i="5"/>
  <c r="K905" i="5"/>
  <c r="K903" i="5"/>
  <c r="K901" i="5"/>
  <c r="K899" i="5"/>
  <c r="K897" i="5"/>
  <c r="K895" i="5"/>
  <c r="K893" i="5"/>
  <c r="K891" i="5"/>
  <c r="K889" i="5"/>
  <c r="K887" i="5"/>
  <c r="K885" i="5"/>
  <c r="K883" i="5"/>
  <c r="K881" i="5"/>
  <c r="K879" i="5"/>
  <c r="K877" i="5"/>
  <c r="K875" i="5"/>
  <c r="K873" i="5"/>
  <c r="K871" i="5"/>
  <c r="K869" i="5"/>
  <c r="K867" i="5"/>
  <c r="K865" i="5"/>
  <c r="K863" i="5"/>
  <c r="K861" i="5"/>
  <c r="K859" i="5"/>
  <c r="K857" i="5"/>
  <c r="K855" i="5"/>
  <c r="K853" i="5"/>
  <c r="K851" i="5"/>
  <c r="K849" i="5"/>
  <c r="K847" i="5"/>
  <c r="K845" i="5"/>
  <c r="K843" i="5"/>
  <c r="K841" i="5"/>
  <c r="K839" i="5"/>
  <c r="K837" i="5"/>
  <c r="K835" i="5"/>
  <c r="K833" i="5"/>
  <c r="K831" i="5"/>
  <c r="K998" i="5"/>
  <c r="K994" i="5"/>
  <c r="K990" i="5"/>
  <c r="K986" i="5"/>
  <c r="K982" i="5"/>
  <c r="K978" i="5"/>
  <c r="K974" i="5"/>
  <c r="K970" i="5"/>
  <c r="K966" i="5"/>
  <c r="K962" i="5"/>
  <c r="K958" i="5"/>
  <c r="K954" i="5"/>
  <c r="K950" i="5"/>
  <c r="K946" i="5"/>
  <c r="K942" i="5"/>
  <c r="K938" i="5"/>
  <c r="K934" i="5"/>
  <c r="K930" i="5"/>
  <c r="K926" i="5"/>
  <c r="K922" i="5"/>
  <c r="K918" i="5"/>
  <c r="K914" i="5"/>
  <c r="K910" i="5"/>
  <c r="K906" i="5"/>
  <c r="K902" i="5"/>
  <c r="K898" i="5"/>
  <c r="K894" i="5"/>
  <c r="K890" i="5"/>
  <c r="K886" i="5"/>
  <c r="K882" i="5"/>
  <c r="K878" i="5"/>
  <c r="K874" i="5"/>
  <c r="K870" i="5"/>
  <c r="K866" i="5"/>
  <c r="K862" i="5"/>
  <c r="K858" i="5"/>
  <c r="K854" i="5"/>
  <c r="K850" i="5"/>
  <c r="K846" i="5"/>
  <c r="K842" i="5"/>
  <c r="K838" i="5"/>
  <c r="K834" i="5"/>
  <c r="K830" i="5"/>
  <c r="K828" i="5"/>
  <c r="K826" i="5"/>
  <c r="K824" i="5"/>
  <c r="K822" i="5"/>
  <c r="K820" i="5"/>
  <c r="K818" i="5"/>
  <c r="K816" i="5"/>
  <c r="K814" i="5"/>
  <c r="K812" i="5"/>
  <c r="K810" i="5"/>
  <c r="K808" i="5"/>
  <c r="K806" i="5"/>
  <c r="K804" i="5"/>
  <c r="K802" i="5"/>
  <c r="K800" i="5"/>
  <c r="K798" i="5"/>
  <c r="K796" i="5"/>
  <c r="K794" i="5"/>
  <c r="K792" i="5"/>
  <c r="K790" i="5"/>
  <c r="K788" i="5"/>
  <c r="K786" i="5"/>
  <c r="K784" i="5"/>
  <c r="K782" i="5"/>
  <c r="K780" i="5"/>
  <c r="K778" i="5"/>
  <c r="K776" i="5"/>
  <c r="K774" i="5"/>
  <c r="K772" i="5"/>
  <c r="K770" i="5"/>
  <c r="K768" i="5"/>
  <c r="K766" i="5"/>
  <c r="K764" i="5"/>
  <c r="K762" i="5"/>
  <c r="K760" i="5"/>
  <c r="K758" i="5"/>
  <c r="K756" i="5"/>
  <c r="K754" i="5"/>
  <c r="K752" i="5"/>
  <c r="K750" i="5"/>
  <c r="K748" i="5"/>
  <c r="K746" i="5"/>
  <c r="K744" i="5"/>
  <c r="K742" i="5"/>
  <c r="K740" i="5"/>
  <c r="K738" i="5"/>
  <c r="K736" i="5"/>
  <c r="K734" i="5"/>
  <c r="K732" i="5"/>
  <c r="K730" i="5"/>
  <c r="K728" i="5"/>
  <c r="K726" i="5"/>
  <c r="K724" i="5"/>
  <c r="K722" i="5"/>
  <c r="K720" i="5"/>
  <c r="K718" i="5"/>
  <c r="K716" i="5"/>
  <c r="K714" i="5"/>
  <c r="K712" i="5"/>
  <c r="K710" i="5"/>
  <c r="K708" i="5"/>
  <c r="K706" i="5"/>
  <c r="K704" i="5"/>
  <c r="K702" i="5"/>
  <c r="K700" i="5"/>
  <c r="K698" i="5"/>
  <c r="K696" i="5"/>
  <c r="K694" i="5"/>
  <c r="K692" i="5"/>
  <c r="K690" i="5"/>
  <c r="K688" i="5"/>
  <c r="K686" i="5"/>
  <c r="K684" i="5"/>
  <c r="K682" i="5"/>
  <c r="K680" i="5"/>
  <c r="K678" i="5"/>
  <c r="K676" i="5"/>
  <c r="K674" i="5"/>
  <c r="K672" i="5"/>
  <c r="K670" i="5"/>
  <c r="K668" i="5"/>
  <c r="K666" i="5"/>
  <c r="K664" i="5"/>
  <c r="K662" i="5"/>
  <c r="K660" i="5"/>
  <c r="K658" i="5"/>
  <c r="K656" i="5"/>
  <c r="K654" i="5"/>
  <c r="K652" i="5"/>
  <c r="K650" i="5"/>
  <c r="K648" i="5"/>
  <c r="K646" i="5"/>
  <c r="K644" i="5"/>
  <c r="K642" i="5"/>
  <c r="K640" i="5"/>
  <c r="K638" i="5"/>
  <c r="K636" i="5"/>
  <c r="K634" i="5"/>
  <c r="K632" i="5"/>
  <c r="K630" i="5"/>
  <c r="K628" i="5"/>
  <c r="K626" i="5"/>
  <c r="K624" i="5"/>
  <c r="K622" i="5"/>
  <c r="K620" i="5"/>
  <c r="K618" i="5"/>
  <c r="K616" i="5"/>
  <c r="K614" i="5"/>
  <c r="K612" i="5"/>
  <c r="K610" i="5"/>
  <c r="K608" i="5"/>
  <c r="K606" i="5"/>
  <c r="K604" i="5"/>
  <c r="K602" i="5"/>
  <c r="K600" i="5"/>
  <c r="K598" i="5"/>
  <c r="K596" i="5"/>
  <c r="K594" i="5"/>
  <c r="K592" i="5"/>
  <c r="K590" i="5"/>
  <c r="K588" i="5"/>
  <c r="K586" i="5"/>
  <c r="K584" i="5"/>
  <c r="K582" i="5"/>
  <c r="K580" i="5"/>
  <c r="K578" i="5"/>
  <c r="K576" i="5"/>
  <c r="K1000" i="5"/>
  <c r="K996" i="5"/>
  <c r="K992" i="5"/>
  <c r="K988" i="5"/>
  <c r="K984" i="5"/>
  <c r="K980" i="5"/>
  <c r="K976" i="5"/>
  <c r="K972" i="5"/>
  <c r="K968" i="5"/>
  <c r="K964" i="5"/>
  <c r="K960" i="5"/>
  <c r="K956" i="5"/>
  <c r="K952" i="5"/>
  <c r="K948" i="5"/>
  <c r="K944" i="5"/>
  <c r="K940" i="5"/>
  <c r="K936" i="5"/>
  <c r="K932" i="5"/>
  <c r="K928" i="5"/>
  <c r="K924" i="5"/>
  <c r="K920" i="5"/>
  <c r="K916" i="5"/>
  <c r="K912" i="5"/>
  <c r="K908" i="5"/>
  <c r="K904" i="5"/>
  <c r="K900" i="5"/>
  <c r="K896" i="5"/>
  <c r="K892" i="5"/>
  <c r="K888" i="5"/>
  <c r="K884" i="5"/>
  <c r="K880" i="5"/>
  <c r="K872" i="5"/>
  <c r="K864" i="5"/>
  <c r="K856" i="5"/>
  <c r="K848" i="5"/>
  <c r="K840" i="5"/>
  <c r="K832" i="5"/>
  <c r="K827" i="5"/>
  <c r="K823" i="5"/>
  <c r="K819" i="5"/>
  <c r="K815" i="5"/>
  <c r="K811" i="5"/>
  <c r="K807" i="5"/>
  <c r="K803" i="5"/>
  <c r="K799" i="5"/>
  <c r="K795" i="5"/>
  <c r="K791" i="5"/>
  <c r="K787" i="5"/>
  <c r="K783" i="5"/>
  <c r="K779" i="5"/>
  <c r="K775" i="5"/>
  <c r="K771" i="5"/>
  <c r="K767" i="5"/>
  <c r="K763" i="5"/>
  <c r="K759" i="5"/>
  <c r="K755" i="5"/>
  <c r="K751" i="5"/>
  <c r="K747" i="5"/>
  <c r="K743" i="5"/>
  <c r="K739" i="5"/>
  <c r="K735" i="5"/>
  <c r="K731" i="5"/>
  <c r="K727" i="5"/>
  <c r="K723" i="5"/>
  <c r="K719" i="5"/>
  <c r="K715" i="5"/>
  <c r="K711" i="5"/>
  <c r="K707" i="5"/>
  <c r="K703" i="5"/>
  <c r="K699" i="5"/>
  <c r="K695" i="5"/>
  <c r="K691" i="5"/>
  <c r="K687" i="5"/>
  <c r="K683" i="5"/>
  <c r="K679" i="5"/>
  <c r="K675" i="5"/>
  <c r="K671" i="5"/>
  <c r="K667" i="5"/>
  <c r="K663" i="5"/>
  <c r="K659" i="5"/>
  <c r="K655" i="5"/>
  <c r="K651" i="5"/>
  <c r="K647" i="5"/>
  <c r="K643" i="5"/>
  <c r="K639" i="5"/>
  <c r="K635" i="5"/>
  <c r="K631" i="5"/>
  <c r="K627" i="5"/>
  <c r="K623" i="5"/>
  <c r="K619" i="5"/>
  <c r="K615" i="5"/>
  <c r="K611" i="5"/>
  <c r="K607" i="5"/>
  <c r="K603" i="5"/>
  <c r="K599" i="5"/>
  <c r="K595" i="5"/>
  <c r="K591" i="5"/>
  <c r="K587" i="5"/>
  <c r="K583" i="5"/>
  <c r="K579" i="5"/>
  <c r="K575" i="5"/>
  <c r="K573" i="5"/>
  <c r="K571" i="5"/>
  <c r="K569" i="5"/>
  <c r="K567" i="5"/>
  <c r="K565" i="5"/>
  <c r="K563" i="5"/>
  <c r="K561" i="5"/>
  <c r="K559" i="5"/>
  <c r="K557" i="5"/>
  <c r="K555" i="5"/>
  <c r="K553" i="5"/>
  <c r="K551" i="5"/>
  <c r="K549" i="5"/>
  <c r="K547" i="5"/>
  <c r="K876" i="5"/>
  <c r="K868" i="5"/>
  <c r="K860" i="5"/>
  <c r="K852" i="5"/>
  <c r="K844" i="5"/>
  <c r="K836" i="5"/>
  <c r="K829" i="5"/>
  <c r="K825" i="5"/>
  <c r="K821" i="5"/>
  <c r="K817" i="5"/>
  <c r="K813" i="5"/>
  <c r="K809" i="5"/>
  <c r="K805" i="5"/>
  <c r="K801" i="5"/>
  <c r="K797" i="5"/>
  <c r="K793" i="5"/>
  <c r="K789" i="5"/>
  <c r="K785" i="5"/>
  <c r="K781" i="5"/>
  <c r="K777" i="5"/>
  <c r="K773" i="5"/>
  <c r="K769" i="5"/>
  <c r="K765" i="5"/>
  <c r="K761" i="5"/>
  <c r="K757" i="5"/>
  <c r="K753" i="5"/>
  <c r="K749" i="5"/>
  <c r="K745" i="5"/>
  <c r="K741" i="5"/>
  <c r="K737" i="5"/>
  <c r="K733" i="5"/>
  <c r="K729" i="5"/>
  <c r="K725" i="5"/>
  <c r="K721" i="5"/>
  <c r="K717" i="5"/>
  <c r="K713" i="5"/>
  <c r="K709" i="5"/>
  <c r="K705" i="5"/>
  <c r="K701" i="5"/>
  <c r="K697" i="5"/>
  <c r="K693" i="5"/>
  <c r="K689" i="5"/>
  <c r="K685" i="5"/>
  <c r="K681" i="5"/>
  <c r="K677" i="5"/>
  <c r="K673" i="5"/>
  <c r="K669" i="5"/>
  <c r="K665" i="5"/>
  <c r="K661" i="5"/>
  <c r="K657" i="5"/>
  <c r="K653" i="5"/>
  <c r="K649" i="5"/>
  <c r="K645" i="5"/>
  <c r="K641" i="5"/>
  <c r="K637" i="5"/>
  <c r="K633" i="5"/>
  <c r="K629" i="5"/>
  <c r="K625" i="5"/>
  <c r="K621" i="5"/>
  <c r="K617" i="5"/>
  <c r="K613" i="5"/>
  <c r="K609" i="5"/>
  <c r="K605" i="5"/>
  <c r="K601" i="5"/>
  <c r="K597" i="5"/>
  <c r="K593" i="5"/>
  <c r="K589" i="5"/>
  <c r="K585" i="5"/>
  <c r="K581" i="5"/>
  <c r="K577" i="5"/>
  <c r="K574" i="5"/>
  <c r="K572" i="5"/>
  <c r="K570" i="5"/>
  <c r="K568" i="5"/>
  <c r="K566" i="5"/>
  <c r="K564" i="5"/>
  <c r="K562" i="5"/>
  <c r="K560" i="5"/>
  <c r="K558" i="5"/>
  <c r="K556" i="5"/>
  <c r="K554" i="5"/>
  <c r="K552" i="5"/>
  <c r="K550" i="5"/>
  <c r="K548" i="5"/>
  <c r="K546" i="5"/>
  <c r="K544" i="5"/>
  <c r="K542" i="5"/>
  <c r="K540" i="5"/>
  <c r="K538" i="5"/>
  <c r="K536" i="5"/>
  <c r="K534" i="5"/>
  <c r="K532" i="5"/>
  <c r="K530" i="5"/>
  <c r="K528" i="5"/>
  <c r="K526" i="5"/>
  <c r="K524" i="5"/>
  <c r="K522" i="5"/>
  <c r="K520" i="5"/>
  <c r="K518" i="5"/>
  <c r="K516" i="5"/>
  <c r="K514" i="5"/>
  <c r="K512" i="5"/>
  <c r="K510" i="5"/>
  <c r="K508" i="5"/>
  <c r="K506" i="5"/>
  <c r="K504" i="5"/>
  <c r="K502" i="5"/>
  <c r="K500" i="5"/>
  <c r="K498" i="5"/>
  <c r="K496" i="5"/>
  <c r="K494" i="5"/>
  <c r="K492" i="5"/>
  <c r="K490" i="5"/>
  <c r="K488" i="5"/>
  <c r="K486" i="5"/>
  <c r="K484" i="5"/>
  <c r="K482" i="5"/>
  <c r="K480" i="5"/>
  <c r="K478" i="5"/>
  <c r="K476" i="5"/>
  <c r="K474" i="5"/>
  <c r="K472" i="5"/>
  <c r="K470" i="5"/>
  <c r="K468" i="5"/>
  <c r="K466" i="5"/>
  <c r="K464" i="5"/>
  <c r="K462" i="5"/>
  <c r="K460" i="5"/>
  <c r="K458" i="5"/>
  <c r="K456" i="5"/>
  <c r="K454" i="5"/>
  <c r="K452" i="5"/>
  <c r="K450" i="5"/>
  <c r="K448" i="5"/>
  <c r="K446" i="5"/>
  <c r="K444" i="5"/>
  <c r="K442" i="5"/>
  <c r="K440" i="5"/>
  <c r="K438" i="5"/>
  <c r="K436" i="5"/>
  <c r="K434" i="5"/>
  <c r="K432" i="5"/>
  <c r="K430" i="5"/>
  <c r="K428" i="5"/>
  <c r="K426" i="5"/>
  <c r="K424" i="5"/>
  <c r="K422" i="5"/>
  <c r="K420" i="5"/>
  <c r="K418" i="5"/>
  <c r="K416" i="5"/>
  <c r="K414" i="5"/>
  <c r="K412" i="5"/>
  <c r="K410" i="5"/>
  <c r="K408" i="5"/>
  <c r="K406" i="5"/>
  <c r="K404" i="5"/>
  <c r="K402" i="5"/>
  <c r="K400" i="5"/>
  <c r="K398" i="5"/>
  <c r="K396" i="5"/>
  <c r="K394" i="5"/>
  <c r="K392" i="5"/>
  <c r="K390" i="5"/>
  <c r="K388" i="5"/>
  <c r="K386" i="5"/>
  <c r="K384" i="5"/>
  <c r="K382" i="5"/>
  <c r="K380" i="5"/>
  <c r="K378" i="5"/>
  <c r="K376" i="5"/>
  <c r="K374" i="5"/>
  <c r="K372" i="5"/>
  <c r="K370" i="5"/>
  <c r="K368" i="5"/>
  <c r="K366" i="5"/>
  <c r="K364" i="5"/>
  <c r="K362" i="5"/>
  <c r="K360" i="5"/>
  <c r="K358" i="5"/>
  <c r="K356" i="5"/>
  <c r="K354" i="5"/>
  <c r="K352" i="5"/>
  <c r="K350" i="5"/>
  <c r="K348" i="5"/>
  <c r="K346" i="5"/>
  <c r="K344" i="5"/>
  <c r="K342" i="5"/>
  <c r="K340" i="5"/>
  <c r="K338" i="5"/>
  <c r="K336" i="5"/>
  <c r="K334" i="5"/>
  <c r="K332" i="5"/>
  <c r="K330" i="5"/>
  <c r="K328" i="5"/>
  <c r="K326" i="5"/>
  <c r="K324" i="5"/>
  <c r="K322" i="5"/>
  <c r="K320" i="5"/>
  <c r="K318" i="5"/>
  <c r="K316" i="5"/>
  <c r="K314" i="5"/>
  <c r="K312" i="5"/>
  <c r="K310" i="5"/>
  <c r="K308" i="5"/>
  <c r="K306" i="5"/>
  <c r="K304" i="5"/>
  <c r="K302" i="5"/>
  <c r="K300" i="5"/>
  <c r="K298" i="5"/>
  <c r="K296" i="5"/>
  <c r="K294" i="5"/>
  <c r="K292" i="5"/>
  <c r="K290" i="5"/>
  <c r="K288" i="5"/>
  <c r="K286" i="5"/>
  <c r="K284" i="5"/>
  <c r="K282" i="5"/>
  <c r="K280" i="5"/>
  <c r="K278" i="5"/>
  <c r="K276" i="5"/>
  <c r="K274" i="5"/>
  <c r="K272" i="5"/>
  <c r="K270" i="5"/>
  <c r="K268" i="5"/>
  <c r="K266" i="5"/>
  <c r="K264" i="5"/>
  <c r="K262" i="5"/>
  <c r="K260" i="5"/>
  <c r="K258" i="5"/>
  <c r="K256" i="5"/>
  <c r="K254" i="5"/>
  <c r="K252" i="5"/>
  <c r="K250" i="5"/>
  <c r="K248" i="5"/>
  <c r="K246" i="5"/>
  <c r="K244" i="5"/>
  <c r="K242" i="5"/>
  <c r="K240" i="5"/>
  <c r="K238" i="5"/>
  <c r="K236" i="5"/>
  <c r="K234" i="5"/>
  <c r="K232" i="5"/>
  <c r="K230" i="5"/>
  <c r="K228" i="5"/>
  <c r="K226" i="5"/>
  <c r="K224" i="5"/>
  <c r="K222" i="5"/>
  <c r="K220" i="5"/>
  <c r="K218" i="5"/>
  <c r="K216" i="5"/>
  <c r="K214" i="5"/>
  <c r="K212" i="5"/>
  <c r="K210" i="5"/>
  <c r="K208" i="5"/>
  <c r="K206" i="5"/>
  <c r="K545" i="5"/>
  <c r="K543" i="5"/>
  <c r="K541" i="5"/>
  <c r="K539" i="5"/>
  <c r="K537" i="5"/>
  <c r="K535" i="5"/>
  <c r="K533" i="5"/>
  <c r="K531" i="5"/>
  <c r="K529" i="5"/>
  <c r="K527" i="5"/>
  <c r="K525" i="5"/>
  <c r="K523" i="5"/>
  <c r="K521" i="5"/>
  <c r="K519" i="5"/>
  <c r="K517" i="5"/>
  <c r="K515" i="5"/>
  <c r="K513" i="5"/>
  <c r="K511" i="5"/>
  <c r="K509" i="5"/>
  <c r="K507" i="5"/>
  <c r="K505" i="5"/>
  <c r="K503" i="5"/>
  <c r="K501" i="5"/>
  <c r="K499" i="5"/>
  <c r="K497" i="5"/>
  <c r="K495" i="5"/>
  <c r="K493" i="5"/>
  <c r="K491" i="5"/>
  <c r="K489" i="5"/>
  <c r="K487" i="5"/>
  <c r="K485" i="5"/>
  <c r="K483" i="5"/>
  <c r="K481" i="5"/>
  <c r="K479" i="5"/>
  <c r="K477" i="5"/>
  <c r="K475" i="5"/>
  <c r="K473" i="5"/>
  <c r="K471" i="5"/>
  <c r="K469" i="5"/>
  <c r="K467" i="5"/>
  <c r="K465" i="5"/>
  <c r="K463" i="5"/>
  <c r="K461" i="5"/>
  <c r="K459" i="5"/>
  <c r="K457" i="5"/>
  <c r="K455" i="5"/>
  <c r="K453" i="5"/>
  <c r="K451" i="5"/>
  <c r="K449" i="5"/>
  <c r="K447" i="5"/>
  <c r="K445" i="5"/>
  <c r="K443" i="5"/>
  <c r="K441" i="5"/>
  <c r="K439" i="5"/>
  <c r="K437" i="5"/>
  <c r="K435" i="5"/>
  <c r="K433" i="5"/>
  <c r="K431" i="5"/>
  <c r="K429" i="5"/>
  <c r="K427" i="5"/>
  <c r="K425" i="5"/>
  <c r="K423" i="5"/>
  <c r="K421" i="5"/>
  <c r="K419" i="5"/>
  <c r="K417" i="5"/>
  <c r="K415" i="5"/>
  <c r="K413" i="5"/>
  <c r="K411" i="5"/>
  <c r="K409" i="5"/>
  <c r="K407" i="5"/>
  <c r="K405" i="5"/>
  <c r="K403" i="5"/>
  <c r="K401" i="5"/>
  <c r="K399" i="5"/>
  <c r="K397" i="5"/>
  <c r="K395" i="5"/>
  <c r="K393" i="5"/>
  <c r="K391" i="5"/>
  <c r="K389" i="5"/>
  <c r="K387" i="5"/>
  <c r="K385" i="5"/>
  <c r="K383" i="5"/>
  <c r="K381" i="5"/>
  <c r="K379" i="5"/>
  <c r="K377" i="5"/>
  <c r="K375" i="5"/>
  <c r="K373" i="5"/>
  <c r="K371" i="5"/>
  <c r="K369" i="5"/>
  <c r="K367" i="5"/>
  <c r="K365" i="5"/>
  <c r="K363" i="5"/>
  <c r="K361" i="5"/>
  <c r="K359" i="5"/>
  <c r="K357" i="5"/>
  <c r="K355" i="5"/>
  <c r="K353" i="5"/>
  <c r="K351" i="5"/>
  <c r="K349" i="5"/>
  <c r="K347" i="5"/>
  <c r="K345" i="5"/>
  <c r="K343" i="5"/>
  <c r="K341" i="5"/>
  <c r="K339" i="5"/>
  <c r="K337" i="5"/>
  <c r="K335" i="5"/>
  <c r="K333" i="5"/>
  <c r="K331" i="5"/>
  <c r="K329" i="5"/>
  <c r="K327" i="5"/>
  <c r="K325" i="5"/>
  <c r="K323" i="5"/>
  <c r="K321" i="5"/>
  <c r="K319" i="5"/>
  <c r="K317" i="5"/>
  <c r="K315" i="5"/>
  <c r="K313" i="5"/>
  <c r="K311" i="5"/>
  <c r="K309" i="5"/>
  <c r="K307" i="5"/>
  <c r="K305" i="5"/>
  <c r="K303" i="5"/>
  <c r="K301" i="5"/>
  <c r="K299" i="5"/>
  <c r="K297" i="5"/>
  <c r="K295" i="5"/>
  <c r="K293" i="5"/>
  <c r="K291" i="5"/>
  <c r="K289" i="5"/>
  <c r="K287" i="5"/>
  <c r="K285" i="5"/>
  <c r="K283" i="5"/>
  <c r="K281" i="5"/>
  <c r="K279" i="5"/>
  <c r="K277" i="5"/>
  <c r="K275" i="5"/>
  <c r="K273" i="5"/>
  <c r="K271" i="5"/>
  <c r="K269" i="5"/>
  <c r="K267" i="5"/>
  <c r="K265" i="5"/>
  <c r="K263" i="5"/>
  <c r="K261" i="5"/>
  <c r="K259" i="5"/>
  <c r="K257" i="5"/>
  <c r="K255" i="5"/>
  <c r="K253" i="5"/>
  <c r="K251" i="5"/>
  <c r="K249" i="5"/>
  <c r="K247" i="5"/>
  <c r="K245" i="5"/>
  <c r="K243" i="5"/>
  <c r="K241" i="5"/>
  <c r="K239" i="5"/>
  <c r="K237" i="5"/>
  <c r="K235" i="5"/>
  <c r="K233" i="5"/>
  <c r="K231" i="5"/>
  <c r="K229" i="5"/>
  <c r="K227" i="5"/>
  <c r="K225" i="5"/>
  <c r="K223" i="5"/>
  <c r="K221" i="5"/>
  <c r="K219" i="5"/>
  <c r="K217" i="5"/>
  <c r="K215" i="5"/>
  <c r="K213" i="5"/>
  <c r="K211" i="5"/>
  <c r="K209" i="5"/>
  <c r="K207" i="5"/>
  <c r="K42" i="5"/>
  <c r="K44" i="5"/>
  <c r="K46" i="5"/>
  <c r="K48" i="5"/>
  <c r="K50" i="5"/>
  <c r="K52" i="5"/>
  <c r="K54" i="5"/>
  <c r="K56" i="5"/>
  <c r="K58" i="5"/>
  <c r="K60" i="5"/>
  <c r="K62" i="5"/>
  <c r="K64" i="5"/>
  <c r="K66" i="5"/>
  <c r="K68" i="5"/>
  <c r="K70" i="5"/>
  <c r="K72" i="5"/>
  <c r="K74" i="5"/>
  <c r="K76" i="5"/>
  <c r="K78" i="5"/>
  <c r="K80" i="5"/>
  <c r="K82" i="5"/>
  <c r="K84" i="5"/>
  <c r="K86" i="5"/>
  <c r="K88" i="5"/>
  <c r="K90" i="5"/>
  <c r="K92" i="5"/>
  <c r="K94" i="5"/>
  <c r="K96" i="5"/>
  <c r="K98" i="5"/>
  <c r="K100" i="5"/>
  <c r="K102" i="5"/>
  <c r="K104" i="5"/>
  <c r="K106" i="5"/>
  <c r="K108" i="5"/>
  <c r="K110" i="5"/>
  <c r="K112" i="5"/>
  <c r="K114" i="5"/>
  <c r="K116" i="5"/>
  <c r="K118" i="5"/>
  <c r="K120" i="5"/>
  <c r="K122" i="5"/>
  <c r="K124" i="5"/>
  <c r="K126" i="5"/>
  <c r="K128" i="5"/>
  <c r="K130" i="5"/>
  <c r="K132" i="5"/>
  <c r="K134" i="5"/>
  <c r="K136" i="5"/>
  <c r="K138" i="5"/>
  <c r="K140" i="5"/>
  <c r="K142" i="5"/>
  <c r="K144" i="5"/>
  <c r="K146" i="5"/>
  <c r="K148" i="5"/>
  <c r="K150" i="5"/>
  <c r="K152" i="5"/>
  <c r="K154" i="5"/>
  <c r="K156" i="5"/>
  <c r="K158" i="5"/>
  <c r="K160" i="5"/>
  <c r="K162" i="5"/>
  <c r="K164" i="5"/>
  <c r="K166" i="5"/>
  <c r="K168" i="5"/>
  <c r="K170" i="5"/>
  <c r="K172" i="5"/>
  <c r="K174" i="5"/>
  <c r="K176" i="5"/>
  <c r="K178" i="5"/>
  <c r="K180" i="5"/>
  <c r="K182" i="5"/>
  <c r="K184" i="5"/>
  <c r="K186" i="5"/>
  <c r="K188" i="5"/>
  <c r="K190" i="5"/>
  <c r="K192" i="5"/>
  <c r="K194" i="5"/>
  <c r="K196" i="5"/>
  <c r="K198" i="5"/>
  <c r="K200" i="5"/>
  <c r="K202" i="5"/>
  <c r="K204" i="5"/>
  <c r="K23" i="5"/>
  <c r="F8" i="1" l="1"/>
  <c r="F261" i="1"/>
  <c r="F303" i="1"/>
  <c r="F366" i="1"/>
  <c r="F324" i="1"/>
  <c r="F282" i="1"/>
  <c r="F345" i="1"/>
  <c r="F178" i="1"/>
  <c r="F158" i="1"/>
  <c r="F135" i="1"/>
  <c r="F198" i="1"/>
  <c r="F241" i="1"/>
  <c r="F220" i="1"/>
  <c r="F115" i="1"/>
  <c r="F72" i="1"/>
  <c r="F93" i="1"/>
  <c r="F30" i="1"/>
  <c r="F52" i="1"/>
  <c r="K24" i="5"/>
  <c r="F9" i="1" l="1"/>
  <c r="F304" i="1"/>
  <c r="F283" i="1"/>
  <c r="F346" i="1"/>
  <c r="F325" i="1"/>
  <c r="F367" i="1"/>
  <c r="F262" i="1"/>
  <c r="F221" i="1"/>
  <c r="F242" i="1"/>
  <c r="F159" i="1"/>
  <c r="F199" i="1"/>
  <c r="F136" i="1"/>
  <c r="F179" i="1"/>
  <c r="F73" i="1"/>
  <c r="F94" i="1"/>
  <c r="F116" i="1"/>
  <c r="F31" i="1"/>
  <c r="F53" i="1"/>
  <c r="G52" i="1" a="1"/>
  <c r="G52" i="1" s="1"/>
  <c r="K25" i="5"/>
  <c r="G69" i="10"/>
  <c r="H68" i="10"/>
  <c r="G68" i="10"/>
  <c r="G33" i="10" s="1"/>
  <c r="I67" i="10"/>
  <c r="I32" i="10" s="1"/>
  <c r="H67" i="10"/>
  <c r="G67" i="10"/>
  <c r="J66" i="10"/>
  <c r="I66" i="10"/>
  <c r="H66" i="10"/>
  <c r="G66" i="10"/>
  <c r="K65" i="10"/>
  <c r="J65" i="10"/>
  <c r="I65" i="10"/>
  <c r="H65" i="10"/>
  <c r="G65" i="10"/>
  <c r="L64" i="10"/>
  <c r="K64" i="10"/>
  <c r="J64" i="10"/>
  <c r="I64" i="10"/>
  <c r="H64" i="10"/>
  <c r="G64" i="10"/>
  <c r="M63" i="10"/>
  <c r="L63" i="10"/>
  <c r="K63" i="10"/>
  <c r="J63" i="10"/>
  <c r="I63" i="10"/>
  <c r="H63" i="10"/>
  <c r="G63" i="10"/>
  <c r="N62" i="10"/>
  <c r="M62" i="10"/>
  <c r="L62" i="10"/>
  <c r="K62" i="10"/>
  <c r="J62" i="10"/>
  <c r="I62" i="10"/>
  <c r="H62" i="10"/>
  <c r="G62" i="10"/>
  <c r="O61" i="10"/>
  <c r="N61" i="10"/>
  <c r="M61" i="10"/>
  <c r="L61" i="10"/>
  <c r="K61" i="10"/>
  <c r="J61" i="10"/>
  <c r="I61" i="10"/>
  <c r="H61" i="10"/>
  <c r="G61" i="10"/>
  <c r="P60" i="10"/>
  <c r="O60" i="10"/>
  <c r="N60" i="10"/>
  <c r="M60" i="10"/>
  <c r="L60" i="10"/>
  <c r="K60" i="10"/>
  <c r="J60" i="10"/>
  <c r="I60" i="10"/>
  <c r="H60" i="10"/>
  <c r="G60" i="10"/>
  <c r="G58" i="10"/>
  <c r="H57" i="10"/>
  <c r="G57" i="10"/>
  <c r="I56" i="10"/>
  <c r="I21" i="10" s="1"/>
  <c r="H56" i="10"/>
  <c r="H21" i="10" s="1"/>
  <c r="G56" i="10"/>
  <c r="J55" i="10"/>
  <c r="J20" i="10" s="1"/>
  <c r="I55" i="10"/>
  <c r="I20" i="10" s="1"/>
  <c r="H55" i="10"/>
  <c r="H20" i="10" s="1"/>
  <c r="G55" i="10"/>
  <c r="K54" i="10"/>
  <c r="J54" i="10"/>
  <c r="J19" i="10" s="1"/>
  <c r="I54" i="10"/>
  <c r="I19" i="10" s="1"/>
  <c r="H54" i="10"/>
  <c r="G54" i="10"/>
  <c r="L53" i="10"/>
  <c r="K53" i="10"/>
  <c r="K18" i="10" s="1"/>
  <c r="J53" i="10"/>
  <c r="I53" i="10"/>
  <c r="H53" i="10"/>
  <c r="G53" i="10"/>
  <c r="M52" i="10"/>
  <c r="L52" i="10"/>
  <c r="K52" i="10"/>
  <c r="K17" i="10" s="1"/>
  <c r="J52" i="10"/>
  <c r="J17" i="10" s="1"/>
  <c r="I52" i="10"/>
  <c r="H52" i="10"/>
  <c r="G52" i="10"/>
  <c r="N51" i="10"/>
  <c r="N16" i="10" s="1"/>
  <c r="M51" i="10"/>
  <c r="L51" i="10"/>
  <c r="K51" i="10"/>
  <c r="J51" i="10"/>
  <c r="J16" i="10" s="1"/>
  <c r="I51" i="10"/>
  <c r="H51" i="10"/>
  <c r="G51" i="10"/>
  <c r="O50" i="10"/>
  <c r="O15" i="10" s="1"/>
  <c r="N50" i="10"/>
  <c r="M50" i="10"/>
  <c r="L50" i="10"/>
  <c r="K50" i="10"/>
  <c r="J50" i="10"/>
  <c r="I50" i="10"/>
  <c r="H50" i="10"/>
  <c r="H15" i="10" s="1"/>
  <c r="G50" i="10"/>
  <c r="G15" i="10" s="1"/>
  <c r="P49" i="10"/>
  <c r="O49" i="10"/>
  <c r="O14" i="10" s="1"/>
  <c r="N49" i="10"/>
  <c r="N14" i="10" s="1"/>
  <c r="M49" i="10"/>
  <c r="M14" i="10" s="1"/>
  <c r="L49" i="10"/>
  <c r="K49" i="10"/>
  <c r="J49" i="10"/>
  <c r="I49" i="10"/>
  <c r="I14" i="10" s="1"/>
  <c r="H49" i="10"/>
  <c r="G49" i="10"/>
  <c r="G47" i="10"/>
  <c r="H46" i="10"/>
  <c r="G46" i="10"/>
  <c r="I45" i="10"/>
  <c r="I10" i="10" s="1"/>
  <c r="H45" i="10"/>
  <c r="H10" i="10" s="1"/>
  <c r="G45" i="10"/>
  <c r="G10" i="10" s="1"/>
  <c r="J44" i="10"/>
  <c r="I44" i="10"/>
  <c r="H44" i="10"/>
  <c r="H9" i="10" s="1"/>
  <c r="G44" i="10"/>
  <c r="G9" i="10" s="1"/>
  <c r="K43" i="10"/>
  <c r="J43" i="10"/>
  <c r="I43" i="10"/>
  <c r="H43" i="10"/>
  <c r="G43" i="10"/>
  <c r="L42" i="10"/>
  <c r="K42" i="10"/>
  <c r="J42" i="10"/>
  <c r="J7" i="10" s="1"/>
  <c r="I42" i="10"/>
  <c r="H42" i="10"/>
  <c r="H7" i="10" s="1"/>
  <c r="G42" i="10"/>
  <c r="G7" i="10" s="1"/>
  <c r="M41" i="10"/>
  <c r="M6" i="10" s="1"/>
  <c r="L41" i="10"/>
  <c r="K41" i="10"/>
  <c r="J41" i="10"/>
  <c r="I41" i="10"/>
  <c r="I6" i="10" s="1"/>
  <c r="H41" i="10"/>
  <c r="G41" i="10"/>
  <c r="N40" i="10"/>
  <c r="M40" i="10"/>
  <c r="L40" i="10"/>
  <c r="K40" i="10"/>
  <c r="J40" i="10"/>
  <c r="J5" i="10" s="1"/>
  <c r="I40" i="10"/>
  <c r="I5" i="10" s="1"/>
  <c r="H40" i="10"/>
  <c r="G40" i="10"/>
  <c r="G5" i="10" s="1"/>
  <c r="O39" i="10"/>
  <c r="O4" i="10" s="1"/>
  <c r="N39" i="10"/>
  <c r="N4" i="10" s="1"/>
  <c r="M39" i="10"/>
  <c r="L39" i="10"/>
  <c r="K39" i="10"/>
  <c r="J39" i="10"/>
  <c r="J4" i="10" s="1"/>
  <c r="I39" i="10"/>
  <c r="H39" i="10"/>
  <c r="G39" i="10"/>
  <c r="P38" i="10"/>
  <c r="O38" i="10"/>
  <c r="N38" i="10"/>
  <c r="N3" i="10" s="1"/>
  <c r="M38" i="10"/>
  <c r="M3" i="10" s="1"/>
  <c r="L38" i="10"/>
  <c r="L3" i="10" s="1"/>
  <c r="K38" i="10"/>
  <c r="J38" i="10"/>
  <c r="I38" i="10"/>
  <c r="I3" i="10" s="1"/>
  <c r="H38" i="10"/>
  <c r="H3" i="10" s="1"/>
  <c r="G38" i="10"/>
  <c r="G22" i="10"/>
  <c r="G20" i="10"/>
  <c r="G18" i="10"/>
  <c r="M17" i="10"/>
  <c r="I17" i="10"/>
  <c r="M15" i="10"/>
  <c r="I15" i="10"/>
  <c r="K14" i="10"/>
  <c r="G14" i="10"/>
  <c r="G11" i="10"/>
  <c r="I8" i="10"/>
  <c r="K7" i="10"/>
  <c r="K5" i="10"/>
  <c r="M4" i="10"/>
  <c r="I4" i="10"/>
  <c r="O3" i="10"/>
  <c r="K3" i="10"/>
  <c r="G3" i="10"/>
  <c r="G34" i="10"/>
  <c r="H33" i="10"/>
  <c r="H32" i="10"/>
  <c r="G32" i="10"/>
  <c r="J31" i="10"/>
  <c r="I31" i="10"/>
  <c r="H31" i="10"/>
  <c r="G31" i="10"/>
  <c r="K30" i="10"/>
  <c r="J30" i="10"/>
  <c r="I30" i="10"/>
  <c r="H30" i="10"/>
  <c r="G30" i="10"/>
  <c r="L29" i="10"/>
  <c r="K29" i="10"/>
  <c r="J29" i="10"/>
  <c r="I29" i="10"/>
  <c r="H29" i="10"/>
  <c r="G29" i="10"/>
  <c r="M28" i="10"/>
  <c r="L28" i="10"/>
  <c r="K28" i="10"/>
  <c r="J28" i="10"/>
  <c r="I28" i="10"/>
  <c r="H28" i="10"/>
  <c r="G28" i="10"/>
  <c r="N27" i="10"/>
  <c r="M27" i="10"/>
  <c r="L27" i="10"/>
  <c r="K27" i="10"/>
  <c r="J27" i="10"/>
  <c r="I27" i="10"/>
  <c r="H27" i="10"/>
  <c r="G27" i="10"/>
  <c r="O26" i="10"/>
  <c r="N26" i="10"/>
  <c r="M26" i="10"/>
  <c r="L26" i="10"/>
  <c r="K26" i="10"/>
  <c r="J26" i="10"/>
  <c r="I26" i="10"/>
  <c r="H26" i="10"/>
  <c r="G26" i="10"/>
  <c r="P25" i="10"/>
  <c r="O25" i="10"/>
  <c r="N25" i="10"/>
  <c r="M25" i="10"/>
  <c r="L25" i="10"/>
  <c r="K25" i="10"/>
  <c r="J25" i="10"/>
  <c r="I25" i="10"/>
  <c r="H25" i="10"/>
  <c r="G25" i="10"/>
  <c r="G23" i="10"/>
  <c r="H22" i="10"/>
  <c r="G21" i="10"/>
  <c r="K19" i="10"/>
  <c r="H19" i="10"/>
  <c r="G19" i="10"/>
  <c r="L18" i="10"/>
  <c r="J18" i="10"/>
  <c r="I18" i="10"/>
  <c r="H18" i="10"/>
  <c r="L17" i="10"/>
  <c r="H17" i="10"/>
  <c r="G17" i="10"/>
  <c r="M16" i="10"/>
  <c r="L16" i="10"/>
  <c r="K16" i="10"/>
  <c r="I16" i="10"/>
  <c r="H16" i="10"/>
  <c r="G16" i="10"/>
  <c r="N15" i="10"/>
  <c r="L15" i="10"/>
  <c r="K15" i="10"/>
  <c r="J15" i="10"/>
  <c r="P14" i="10"/>
  <c r="L14" i="10"/>
  <c r="J14" i="10"/>
  <c r="H14" i="10"/>
  <c r="G12" i="10"/>
  <c r="H11" i="10"/>
  <c r="J9" i="10"/>
  <c r="I9" i="10"/>
  <c r="K8" i="10"/>
  <c r="J8" i="10"/>
  <c r="H8" i="10"/>
  <c r="G8" i="10"/>
  <c r="L7" i="10"/>
  <c r="I7" i="10"/>
  <c r="L6" i="10"/>
  <c r="K6" i="10"/>
  <c r="J6" i="10"/>
  <c r="H6" i="10"/>
  <c r="G6" i="10"/>
  <c r="N5" i="10"/>
  <c r="M5" i="10"/>
  <c r="L5" i="10"/>
  <c r="H5" i="10"/>
  <c r="L4" i="10"/>
  <c r="K4" i="10"/>
  <c r="H4" i="10"/>
  <c r="G4" i="10"/>
  <c r="P3" i="10"/>
  <c r="J3" i="10"/>
  <c r="G2" i="10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G2" i="1"/>
  <c r="G198" i="1" s="1" a="1"/>
  <c r="G198" i="1" s="1"/>
  <c r="G30" i="1" l="1" a="1"/>
  <c r="G30" i="1" s="1"/>
  <c r="G282" i="1" a="1"/>
  <c r="G282" i="1" s="1"/>
  <c r="G115" i="1" a="1"/>
  <c r="G115" i="1" s="1"/>
  <c r="G93" i="1" a="1"/>
  <c r="G93" i="1" s="1"/>
  <c r="G72" i="1" a="1"/>
  <c r="G72" i="1" s="1"/>
  <c r="G159" i="1" a="1"/>
  <c r="G159" i="1" s="1"/>
  <c r="G262" i="1" a="1"/>
  <c r="G262" i="1" s="1"/>
  <c r="G178" i="1" a="1"/>
  <c r="G178" i="1" s="1"/>
  <c r="G261" i="1" a="1"/>
  <c r="G261" i="1" s="1"/>
  <c r="G158" i="1" a="1"/>
  <c r="G158" i="1" s="1"/>
  <c r="G221" i="1" a="1"/>
  <c r="G221" i="1" s="1"/>
  <c r="G367" i="1" a="1"/>
  <c r="G367" i="1" s="1"/>
  <c r="F10" i="1"/>
  <c r="G9" i="1" a="1"/>
  <c r="G9" i="1" s="1"/>
  <c r="G199" i="1" a="1"/>
  <c r="G199" i="1" s="1"/>
  <c r="G325" i="1" a="1"/>
  <c r="G325" i="1" s="1"/>
  <c r="G346" i="1" a="1"/>
  <c r="G346" i="1" s="1"/>
  <c r="G135" i="1" a="1"/>
  <c r="G135" i="1" s="1"/>
  <c r="G283" i="1" a="1"/>
  <c r="G283" i="1" s="1"/>
  <c r="G345" i="1" a="1"/>
  <c r="G345" i="1" s="1"/>
  <c r="G304" i="1" a="1"/>
  <c r="G304" i="1" s="1"/>
  <c r="G241" i="1" a="1"/>
  <c r="G241" i="1" s="1"/>
  <c r="G366" i="1" a="1"/>
  <c r="G366" i="1" s="1"/>
  <c r="G242" i="1" a="1"/>
  <c r="G242" i="1" s="1"/>
  <c r="G220" i="1" a="1"/>
  <c r="G220" i="1" s="1"/>
  <c r="G303" i="1" a="1"/>
  <c r="G303" i="1" s="1"/>
  <c r="G8" i="1" a="1"/>
  <c r="G8" i="1" s="1"/>
  <c r="G129" i="1" a="1"/>
  <c r="G129" i="1" s="1"/>
  <c r="G255" i="1" a="1"/>
  <c r="G255" i="1" s="1"/>
  <c r="G297" i="1" a="1"/>
  <c r="G297" i="1" s="1"/>
  <c r="G318" i="1" a="1"/>
  <c r="G318" i="1" s="1"/>
  <c r="G213" i="1" a="1"/>
  <c r="G213" i="1" s="1"/>
  <c r="G151" i="1" a="1"/>
  <c r="G151" i="1" s="1"/>
  <c r="G360" i="1" a="1"/>
  <c r="G360" i="1" s="1"/>
  <c r="G109" i="1" a="1"/>
  <c r="G109" i="1" s="1"/>
  <c r="G46" i="1" a="1"/>
  <c r="G46" i="1" s="1"/>
  <c r="G108" i="1" a="1"/>
  <c r="G108" i="1" s="1"/>
  <c r="G234" i="1" a="1"/>
  <c r="G234" i="1" s="1"/>
  <c r="G45" i="1" a="1"/>
  <c r="G45" i="1" s="1"/>
  <c r="G171" i="1" a="1"/>
  <c r="G171" i="1" s="1"/>
  <c r="G192" i="1" a="1"/>
  <c r="G192" i="1" s="1"/>
  <c r="G150" i="1" a="1"/>
  <c r="G150" i="1" s="1"/>
  <c r="G339" i="1" a="1"/>
  <c r="G339" i="1" s="1"/>
  <c r="G87" i="1" a="1"/>
  <c r="G87" i="1" s="1"/>
  <c r="G66" i="1" a="1"/>
  <c r="G66" i="1" s="1"/>
  <c r="G24" i="1" a="1"/>
  <c r="G24" i="1" s="1"/>
  <c r="G276" i="1" a="1"/>
  <c r="G276" i="1" s="1"/>
  <c r="G340" i="1" a="1"/>
  <c r="G340" i="1" s="1"/>
  <c r="G298" i="1" a="1"/>
  <c r="G298" i="1" s="1"/>
  <c r="G277" i="1" a="1"/>
  <c r="G277" i="1" s="1"/>
  <c r="G214" i="1" a="1"/>
  <c r="G214" i="1" s="1"/>
  <c r="G361" i="1" a="1"/>
  <c r="G361" i="1" s="1"/>
  <c r="G256" i="1" a="1"/>
  <c r="G256" i="1" s="1"/>
  <c r="G25" i="1" a="1"/>
  <c r="G25" i="1" s="1"/>
  <c r="G215" i="1" a="1"/>
  <c r="G215" i="1" s="1"/>
  <c r="G152" i="1" a="1"/>
  <c r="G152" i="1" s="1"/>
  <c r="G235" i="1" a="1"/>
  <c r="G235" i="1" s="1"/>
  <c r="G47" i="1" a="1"/>
  <c r="G47" i="1" s="1"/>
  <c r="G3" i="1" a="1"/>
  <c r="G3" i="1" s="1"/>
  <c r="G173" i="1" a="1"/>
  <c r="G173" i="1" s="1"/>
  <c r="G130" i="1" a="1"/>
  <c r="G130" i="1" s="1"/>
  <c r="G319" i="1" a="1"/>
  <c r="G319" i="1" s="1"/>
  <c r="G193" i="1" a="1"/>
  <c r="G193" i="1" s="1"/>
  <c r="G67" i="1" a="1"/>
  <c r="G67" i="1" s="1"/>
  <c r="G172" i="1" a="1"/>
  <c r="G172" i="1" s="1"/>
  <c r="G153" i="1" a="1"/>
  <c r="G153" i="1" s="1"/>
  <c r="G236" i="1" a="1"/>
  <c r="G236" i="1" s="1"/>
  <c r="G88" i="1" a="1"/>
  <c r="G88" i="1" s="1"/>
  <c r="G110" i="1" a="1"/>
  <c r="G110" i="1" s="1"/>
  <c r="G216" i="1" a="1"/>
  <c r="G216" i="1" s="1"/>
  <c r="G194" i="1" a="1"/>
  <c r="G194" i="1" s="1"/>
  <c r="G131" i="1" a="1"/>
  <c r="G131" i="1" s="1"/>
  <c r="G257" i="1" a="1"/>
  <c r="G257" i="1" s="1"/>
  <c r="G154" i="1" a="1"/>
  <c r="G154" i="1" s="1"/>
  <c r="G26" i="1" a="1"/>
  <c r="G26" i="1" s="1"/>
  <c r="G341" i="1" a="1"/>
  <c r="G341" i="1" s="1"/>
  <c r="G362" i="1" a="1"/>
  <c r="G362" i="1" s="1"/>
  <c r="G4" i="1" a="1"/>
  <c r="G4" i="1" s="1"/>
  <c r="G320" i="1" a="1"/>
  <c r="G320" i="1" s="1"/>
  <c r="G237" i="1" a="1"/>
  <c r="G237" i="1" s="1"/>
  <c r="G111" i="1" a="1"/>
  <c r="G111" i="1" s="1"/>
  <c r="G48" i="1" a="1"/>
  <c r="G48" i="1" s="1"/>
  <c r="G278" i="1" a="1"/>
  <c r="G278" i="1" s="1"/>
  <c r="G299" i="1" a="1"/>
  <c r="G299" i="1" s="1"/>
  <c r="G174" i="1" a="1"/>
  <c r="G174" i="1" s="1"/>
  <c r="G68" i="1" a="1"/>
  <c r="G68" i="1" s="1"/>
  <c r="G89" i="1" a="1"/>
  <c r="G89" i="1" s="1"/>
  <c r="G300" i="1" a="1"/>
  <c r="G300" i="1" s="1"/>
  <c r="G5" i="1" a="1"/>
  <c r="G5" i="1" s="1"/>
  <c r="G69" i="1" a="1"/>
  <c r="G69" i="1" s="1"/>
  <c r="G155" i="1" a="1"/>
  <c r="G155" i="1" s="1"/>
  <c r="G49" i="1" a="1"/>
  <c r="G49" i="1" s="1"/>
  <c r="G321" i="1" a="1"/>
  <c r="G321" i="1" s="1"/>
  <c r="G175" i="1" a="1"/>
  <c r="G175" i="1" s="1"/>
  <c r="G279" i="1" a="1"/>
  <c r="G279" i="1" s="1"/>
  <c r="G112" i="1" a="1"/>
  <c r="G112" i="1" s="1"/>
  <c r="G27" i="1" a="1"/>
  <c r="G27" i="1" s="1"/>
  <c r="G258" i="1" a="1"/>
  <c r="G258" i="1" s="1"/>
  <c r="G132" i="1" a="1"/>
  <c r="G132" i="1" s="1"/>
  <c r="G90" i="1" a="1"/>
  <c r="G90" i="1" s="1"/>
  <c r="G238" i="1" a="1"/>
  <c r="G238" i="1" s="1"/>
  <c r="G217" i="1" a="1"/>
  <c r="G217" i="1" s="1"/>
  <c r="G195" i="1" a="1"/>
  <c r="G195" i="1" s="1"/>
  <c r="G342" i="1" a="1"/>
  <c r="G342" i="1" s="1"/>
  <c r="G363" i="1" a="1"/>
  <c r="G363" i="1" s="1"/>
  <c r="G176" i="1" a="1"/>
  <c r="G176" i="1" s="1"/>
  <c r="G301" i="1" a="1"/>
  <c r="G301" i="1" s="1"/>
  <c r="G322" i="1" a="1"/>
  <c r="G322" i="1" s="1"/>
  <c r="G113" i="1" a="1"/>
  <c r="G113" i="1" s="1"/>
  <c r="G28" i="1" a="1"/>
  <c r="G28" i="1" s="1"/>
  <c r="G156" i="1" a="1"/>
  <c r="G156" i="1" s="1"/>
  <c r="G6" i="1" a="1"/>
  <c r="G6" i="1" s="1"/>
  <c r="G133" i="1" a="1"/>
  <c r="G133" i="1" s="1"/>
  <c r="G343" i="1" a="1"/>
  <c r="G343" i="1" s="1"/>
  <c r="G259" i="1" a="1"/>
  <c r="G259" i="1" s="1"/>
  <c r="G280" i="1" a="1"/>
  <c r="G280" i="1" s="1"/>
  <c r="G218" i="1" a="1"/>
  <c r="G218" i="1" s="1"/>
  <c r="G91" i="1" a="1"/>
  <c r="G91" i="1" s="1"/>
  <c r="G196" i="1" a="1"/>
  <c r="G196" i="1" s="1"/>
  <c r="G364" i="1" a="1"/>
  <c r="G364" i="1" s="1"/>
  <c r="G239" i="1" a="1"/>
  <c r="G239" i="1" s="1"/>
  <c r="G70" i="1" a="1"/>
  <c r="G70" i="1" s="1"/>
  <c r="G50" i="1" a="1"/>
  <c r="G50" i="1" s="1"/>
  <c r="G219" i="1" a="1"/>
  <c r="G219" i="1" s="1"/>
  <c r="G51" i="1" a="1"/>
  <c r="G51" i="1" s="1"/>
  <c r="G7" i="1" a="1"/>
  <c r="G7" i="1" s="1"/>
  <c r="G281" i="1" a="1"/>
  <c r="G281" i="1" s="1"/>
  <c r="G114" i="1" a="1"/>
  <c r="G114" i="1" s="1"/>
  <c r="G302" i="1" a="1"/>
  <c r="G302" i="1" s="1"/>
  <c r="G71" i="1" a="1"/>
  <c r="G71" i="1" s="1"/>
  <c r="G29" i="1" a="1"/>
  <c r="G29" i="1" s="1"/>
  <c r="G260" i="1" a="1"/>
  <c r="G260" i="1" s="1"/>
  <c r="G365" i="1" a="1"/>
  <c r="G365" i="1" s="1"/>
  <c r="G134" i="1" a="1"/>
  <c r="G134" i="1" s="1"/>
  <c r="G92" i="1" a="1"/>
  <c r="G92" i="1" s="1"/>
  <c r="G240" i="1" a="1"/>
  <c r="G240" i="1" s="1"/>
  <c r="G177" i="1" a="1"/>
  <c r="G177" i="1" s="1"/>
  <c r="G344" i="1" a="1"/>
  <c r="G344" i="1" s="1"/>
  <c r="G157" i="1" a="1"/>
  <c r="G157" i="1" s="1"/>
  <c r="G197" i="1" a="1"/>
  <c r="G197" i="1" s="1"/>
  <c r="G323" i="1" a="1"/>
  <c r="G323" i="1" s="1"/>
  <c r="G179" i="1" a="1"/>
  <c r="G179" i="1" s="1"/>
  <c r="G136" i="1" a="1"/>
  <c r="G136" i="1" s="1"/>
  <c r="G324" i="1" a="1"/>
  <c r="G324" i="1" s="1"/>
  <c r="F326" i="1"/>
  <c r="F263" i="1"/>
  <c r="F368" i="1"/>
  <c r="F284" i="1"/>
  <c r="F347" i="1"/>
  <c r="F305" i="1"/>
  <c r="F200" i="1"/>
  <c r="F180" i="1"/>
  <c r="F137" i="1"/>
  <c r="F243" i="1"/>
  <c r="F160" i="1"/>
  <c r="F222" i="1"/>
  <c r="G94" i="1" a="1"/>
  <c r="G94" i="1" s="1"/>
  <c r="F95" i="1"/>
  <c r="F74" i="1"/>
  <c r="G73" i="1" a="1"/>
  <c r="G73" i="1" s="1"/>
  <c r="F117" i="1"/>
  <c r="G116" i="1" a="1"/>
  <c r="G116" i="1" s="1"/>
  <c r="G53" i="1" a="1"/>
  <c r="G53" i="1" s="1"/>
  <c r="F54" i="1"/>
  <c r="F32" i="1"/>
  <c r="G31" i="1" a="1"/>
  <c r="G31" i="1" s="1"/>
  <c r="H2" i="1"/>
  <c r="H221" i="1" s="1" a="1"/>
  <c r="H221" i="1" s="1"/>
  <c r="K26" i="5"/>
  <c r="H53" i="1" l="1" a="1"/>
  <c r="H53" i="1" s="1"/>
  <c r="H73" i="1" a="1"/>
  <c r="H73" i="1" s="1"/>
  <c r="H136" i="1" a="1"/>
  <c r="H136" i="1" s="1"/>
  <c r="H179" i="1" a="1"/>
  <c r="H179" i="1" s="1"/>
  <c r="H180" i="1" a="1"/>
  <c r="H180" i="1" s="1"/>
  <c r="G180" i="1" a="1"/>
  <c r="G180" i="1" s="1"/>
  <c r="G284" i="1" a="1"/>
  <c r="G284" i="1" s="1"/>
  <c r="H284" i="1" a="1"/>
  <c r="H284" i="1" s="1"/>
  <c r="H368" i="1" a="1"/>
  <c r="H368" i="1" s="1"/>
  <c r="G368" i="1" a="1"/>
  <c r="G368" i="1" s="1"/>
  <c r="H116" i="1" a="1"/>
  <c r="H116" i="1" s="1"/>
  <c r="H160" i="1" a="1"/>
  <c r="H160" i="1" s="1"/>
  <c r="G160" i="1" a="1"/>
  <c r="G160" i="1" s="1"/>
  <c r="H346" i="1" a="1"/>
  <c r="H346" i="1" s="1"/>
  <c r="H262" i="1" a="1"/>
  <c r="H262" i="1" s="1"/>
  <c r="H283" i="1" a="1"/>
  <c r="H283" i="1" s="1"/>
  <c r="H137" i="1" a="1"/>
  <c r="H137" i="1" s="1"/>
  <c r="G137" i="1" a="1"/>
  <c r="G137" i="1" s="1"/>
  <c r="H305" i="1" a="1"/>
  <c r="H305" i="1" s="1"/>
  <c r="G305" i="1" a="1"/>
  <c r="G305" i="1" s="1"/>
  <c r="H31" i="1" a="1"/>
  <c r="H31" i="1" s="1"/>
  <c r="H94" i="1" a="1"/>
  <c r="H94" i="1" s="1"/>
  <c r="H347" i="1" a="1"/>
  <c r="H347" i="1" s="1"/>
  <c r="G347" i="1" a="1"/>
  <c r="G347" i="1" s="1"/>
  <c r="H325" i="1" a="1"/>
  <c r="H325" i="1" s="1"/>
  <c r="H199" i="1" a="1"/>
  <c r="H199" i="1" s="1"/>
  <c r="H9" i="1" a="1"/>
  <c r="H9" i="1" s="1"/>
  <c r="H159" i="1" a="1"/>
  <c r="H159" i="1" s="1"/>
  <c r="F11" i="1"/>
  <c r="H10" i="1" a="1"/>
  <c r="H10" i="1" s="1"/>
  <c r="G10" i="1" a="1"/>
  <c r="G10" i="1" s="1"/>
  <c r="G243" i="1" a="1"/>
  <c r="G243" i="1" s="1"/>
  <c r="H243" i="1" a="1"/>
  <c r="H243" i="1" s="1"/>
  <c r="H367" i="1" a="1"/>
  <c r="H367" i="1" s="1"/>
  <c r="H200" i="1" a="1"/>
  <c r="H200" i="1" s="1"/>
  <c r="G200" i="1" a="1"/>
  <c r="G200" i="1" s="1"/>
  <c r="G263" i="1" a="1"/>
  <c r="G263" i="1" s="1"/>
  <c r="H263" i="1" a="1"/>
  <c r="H263" i="1" s="1"/>
  <c r="H326" i="1" a="1"/>
  <c r="H326" i="1" s="1"/>
  <c r="G326" i="1" a="1"/>
  <c r="G326" i="1" s="1"/>
  <c r="H242" i="1" a="1"/>
  <c r="H242" i="1" s="1"/>
  <c r="H304" i="1" a="1"/>
  <c r="H304" i="1" s="1"/>
  <c r="I2" i="1"/>
  <c r="I180" i="1" s="1" a="1"/>
  <c r="I180" i="1" s="1"/>
  <c r="H45" i="1" a="1"/>
  <c r="H45" i="1" s="1"/>
  <c r="H339" i="1" a="1"/>
  <c r="H339" i="1" s="1"/>
  <c r="H129" i="1" a="1"/>
  <c r="H129" i="1" s="1"/>
  <c r="H108" i="1" a="1"/>
  <c r="H108" i="1" s="1"/>
  <c r="H276" i="1" a="1"/>
  <c r="H276" i="1" s="1"/>
  <c r="H46" i="1" a="1"/>
  <c r="H46" i="1" s="1"/>
  <c r="H66" i="1" a="1"/>
  <c r="H66" i="1" s="1"/>
  <c r="H297" i="1" a="1"/>
  <c r="H297" i="1" s="1"/>
  <c r="H151" i="1" a="1"/>
  <c r="H151" i="1" s="1"/>
  <c r="H213" i="1" a="1"/>
  <c r="H213" i="1" s="1"/>
  <c r="H360" i="1" a="1"/>
  <c r="H360" i="1" s="1"/>
  <c r="H255" i="1" a="1"/>
  <c r="H255" i="1" s="1"/>
  <c r="H171" i="1" a="1"/>
  <c r="H171" i="1" s="1"/>
  <c r="H192" i="1" a="1"/>
  <c r="H192" i="1" s="1"/>
  <c r="H87" i="1" a="1"/>
  <c r="H87" i="1" s="1"/>
  <c r="H109" i="1" a="1"/>
  <c r="H109" i="1" s="1"/>
  <c r="H150" i="1" a="1"/>
  <c r="H150" i="1" s="1"/>
  <c r="H24" i="1" a="1"/>
  <c r="H24" i="1" s="1"/>
  <c r="H318" i="1" a="1"/>
  <c r="H318" i="1" s="1"/>
  <c r="H234" i="1" a="1"/>
  <c r="H234" i="1" s="1"/>
  <c r="H130" i="1" a="1"/>
  <c r="H130" i="1" s="1"/>
  <c r="H319" i="1" a="1"/>
  <c r="H319" i="1" s="1"/>
  <c r="H236" i="1" a="1"/>
  <c r="H236" i="1" s="1"/>
  <c r="H47" i="1" a="1"/>
  <c r="H47" i="1" s="1"/>
  <c r="H298" i="1" a="1"/>
  <c r="H298" i="1" s="1"/>
  <c r="H214" i="1" a="1"/>
  <c r="H214" i="1" s="1"/>
  <c r="H277" i="1" a="1"/>
  <c r="H277" i="1" s="1"/>
  <c r="H235" i="1" a="1"/>
  <c r="H235" i="1" s="1"/>
  <c r="H256" i="1" a="1"/>
  <c r="H256" i="1" s="1"/>
  <c r="H172" i="1" a="1"/>
  <c r="H172" i="1" s="1"/>
  <c r="H152" i="1" a="1"/>
  <c r="H152" i="1" s="1"/>
  <c r="H215" i="1" a="1"/>
  <c r="H215" i="1" s="1"/>
  <c r="H361" i="1" a="1"/>
  <c r="H361" i="1" s="1"/>
  <c r="H3" i="1" a="1"/>
  <c r="H3" i="1" s="1"/>
  <c r="H173" i="1" a="1"/>
  <c r="H173" i="1" s="1"/>
  <c r="H153" i="1" a="1"/>
  <c r="H153" i="1" s="1"/>
  <c r="H340" i="1" a="1"/>
  <c r="H340" i="1" s="1"/>
  <c r="H110" i="1" a="1"/>
  <c r="H110" i="1" s="1"/>
  <c r="H25" i="1" a="1"/>
  <c r="H25" i="1" s="1"/>
  <c r="H193" i="1" a="1"/>
  <c r="H193" i="1" s="1"/>
  <c r="H67" i="1" a="1"/>
  <c r="H67" i="1" s="1"/>
  <c r="H88" i="1" a="1"/>
  <c r="H88" i="1" s="1"/>
  <c r="H68" i="1" a="1"/>
  <c r="H68" i="1" s="1"/>
  <c r="H4" i="1" a="1"/>
  <c r="H4" i="1" s="1"/>
  <c r="H26" i="1" a="1"/>
  <c r="H26" i="1" s="1"/>
  <c r="H194" i="1" a="1"/>
  <c r="H194" i="1" s="1"/>
  <c r="H216" i="1" a="1"/>
  <c r="H216" i="1" s="1"/>
  <c r="H89" i="1" a="1"/>
  <c r="H89" i="1" s="1"/>
  <c r="H299" i="1" a="1"/>
  <c r="H299" i="1" s="1"/>
  <c r="H362" i="1" a="1"/>
  <c r="H362" i="1" s="1"/>
  <c r="H131" i="1" a="1"/>
  <c r="H131" i="1" s="1"/>
  <c r="H154" i="1" a="1"/>
  <c r="H154" i="1" s="1"/>
  <c r="H278" i="1" a="1"/>
  <c r="H278" i="1" s="1"/>
  <c r="H174" i="1" a="1"/>
  <c r="H174" i="1" s="1"/>
  <c r="H257" i="1" a="1"/>
  <c r="H257" i="1" s="1"/>
  <c r="H237" i="1" a="1"/>
  <c r="H237" i="1" s="1"/>
  <c r="H48" i="1" a="1"/>
  <c r="H48" i="1" s="1"/>
  <c r="H341" i="1" a="1"/>
  <c r="H341" i="1" s="1"/>
  <c r="H320" i="1" a="1"/>
  <c r="H320" i="1" s="1"/>
  <c r="H111" i="1" a="1"/>
  <c r="H111" i="1" s="1"/>
  <c r="H132" i="1" a="1"/>
  <c r="H132" i="1" s="1"/>
  <c r="H363" i="1" a="1"/>
  <c r="H363" i="1" s="1"/>
  <c r="H49" i="1" a="1"/>
  <c r="H49" i="1" s="1"/>
  <c r="H238" i="1" a="1"/>
  <c r="H238" i="1" s="1"/>
  <c r="H112" i="1" a="1"/>
  <c r="H112" i="1" s="1"/>
  <c r="H342" i="1" a="1"/>
  <c r="H342" i="1" s="1"/>
  <c r="H300" i="1" a="1"/>
  <c r="H300" i="1" s="1"/>
  <c r="H69" i="1" a="1"/>
  <c r="H69" i="1" s="1"/>
  <c r="H279" i="1" a="1"/>
  <c r="H279" i="1" s="1"/>
  <c r="H217" i="1" a="1"/>
  <c r="H217" i="1" s="1"/>
  <c r="H5" i="1" a="1"/>
  <c r="H5" i="1" s="1"/>
  <c r="H175" i="1" a="1"/>
  <c r="H175" i="1" s="1"/>
  <c r="H258" i="1" a="1"/>
  <c r="H258" i="1" s="1"/>
  <c r="H321" i="1" a="1"/>
  <c r="H321" i="1" s="1"/>
  <c r="H90" i="1" a="1"/>
  <c r="H90" i="1" s="1"/>
  <c r="H27" i="1" a="1"/>
  <c r="H27" i="1" s="1"/>
  <c r="H155" i="1" a="1"/>
  <c r="H155" i="1" s="1"/>
  <c r="H195" i="1" a="1"/>
  <c r="H195" i="1" s="1"/>
  <c r="H196" i="1" a="1"/>
  <c r="H196" i="1" s="1"/>
  <c r="H280" i="1" a="1"/>
  <c r="H280" i="1" s="1"/>
  <c r="H364" i="1" a="1"/>
  <c r="H364" i="1" s="1"/>
  <c r="H259" i="1" a="1"/>
  <c r="H259" i="1" s="1"/>
  <c r="H91" i="1" a="1"/>
  <c r="H91" i="1" s="1"/>
  <c r="H50" i="1" a="1"/>
  <c r="H50" i="1" s="1"/>
  <c r="H28" i="1" a="1"/>
  <c r="H28" i="1" s="1"/>
  <c r="H176" i="1" a="1"/>
  <c r="H176" i="1" s="1"/>
  <c r="H6" i="1" a="1"/>
  <c r="H6" i="1" s="1"/>
  <c r="H156" i="1" a="1"/>
  <c r="H156" i="1" s="1"/>
  <c r="H322" i="1" a="1"/>
  <c r="H322" i="1" s="1"/>
  <c r="H239" i="1" a="1"/>
  <c r="H239" i="1" s="1"/>
  <c r="H70" i="1" a="1"/>
  <c r="H70" i="1" s="1"/>
  <c r="H343" i="1" a="1"/>
  <c r="H343" i="1" s="1"/>
  <c r="H133" i="1" a="1"/>
  <c r="H133" i="1" s="1"/>
  <c r="H218" i="1" a="1"/>
  <c r="H218" i="1" s="1"/>
  <c r="H301" i="1" a="1"/>
  <c r="H301" i="1" s="1"/>
  <c r="H113" i="1" a="1"/>
  <c r="H113" i="1" s="1"/>
  <c r="H323" i="1" a="1"/>
  <c r="H323" i="1" s="1"/>
  <c r="H240" i="1" a="1"/>
  <c r="H240" i="1" s="1"/>
  <c r="H157" i="1" a="1"/>
  <c r="H157" i="1" s="1"/>
  <c r="H219" i="1" a="1"/>
  <c r="H219" i="1" s="1"/>
  <c r="H344" i="1" a="1"/>
  <c r="H344" i="1" s="1"/>
  <c r="H51" i="1" a="1"/>
  <c r="H51" i="1" s="1"/>
  <c r="H92" i="1" a="1"/>
  <c r="H92" i="1" s="1"/>
  <c r="H134" i="1" a="1"/>
  <c r="H134" i="1" s="1"/>
  <c r="H114" i="1" a="1"/>
  <c r="H114" i="1" s="1"/>
  <c r="H177" i="1" a="1"/>
  <c r="H177" i="1" s="1"/>
  <c r="H197" i="1" a="1"/>
  <c r="H197" i="1" s="1"/>
  <c r="H7" i="1" a="1"/>
  <c r="H7" i="1" s="1"/>
  <c r="H29" i="1" a="1"/>
  <c r="H29" i="1" s="1"/>
  <c r="H71" i="1" a="1"/>
  <c r="H71" i="1" s="1"/>
  <c r="H260" i="1" a="1"/>
  <c r="H260" i="1" s="1"/>
  <c r="H281" i="1" a="1"/>
  <c r="H281" i="1" s="1"/>
  <c r="H365" i="1" a="1"/>
  <c r="H365" i="1" s="1"/>
  <c r="H302" i="1" a="1"/>
  <c r="H302" i="1" s="1"/>
  <c r="H52" i="1" a="1"/>
  <c r="H52" i="1" s="1"/>
  <c r="H135" i="1" a="1"/>
  <c r="H135" i="1" s="1"/>
  <c r="H30" i="1" a="1"/>
  <c r="H30" i="1" s="1"/>
  <c r="H241" i="1" a="1"/>
  <c r="H241" i="1" s="1"/>
  <c r="H115" i="1" a="1"/>
  <c r="H115" i="1" s="1"/>
  <c r="H93" i="1" a="1"/>
  <c r="H93" i="1" s="1"/>
  <c r="H282" i="1" a="1"/>
  <c r="H282" i="1" s="1"/>
  <c r="H72" i="1" a="1"/>
  <c r="H72" i="1" s="1"/>
  <c r="H158" i="1" a="1"/>
  <c r="H158" i="1" s="1"/>
  <c r="H8" i="1" a="1"/>
  <c r="H8" i="1" s="1"/>
  <c r="H324" i="1" a="1"/>
  <c r="H324" i="1" s="1"/>
  <c r="H303" i="1" a="1"/>
  <c r="H303" i="1" s="1"/>
  <c r="H366" i="1" a="1"/>
  <c r="H366" i="1" s="1"/>
  <c r="H345" i="1" a="1"/>
  <c r="H345" i="1" s="1"/>
  <c r="H220" i="1" a="1"/>
  <c r="H220" i="1" s="1"/>
  <c r="H178" i="1" a="1"/>
  <c r="H178" i="1" s="1"/>
  <c r="H198" i="1" a="1"/>
  <c r="H198" i="1" s="1"/>
  <c r="H261" i="1" a="1"/>
  <c r="H261" i="1" s="1"/>
  <c r="I222" i="1" a="1"/>
  <c r="I222" i="1" s="1"/>
  <c r="H222" i="1" a="1"/>
  <c r="H222" i="1" s="1"/>
  <c r="G222" i="1" a="1"/>
  <c r="G222" i="1" s="1"/>
  <c r="F348" i="1"/>
  <c r="F306" i="1"/>
  <c r="F264" i="1"/>
  <c r="F285" i="1"/>
  <c r="F369" i="1"/>
  <c r="F327" i="1"/>
  <c r="F223" i="1"/>
  <c r="F161" i="1"/>
  <c r="F244" i="1"/>
  <c r="F181" i="1"/>
  <c r="F138" i="1"/>
  <c r="F201" i="1"/>
  <c r="F96" i="1"/>
  <c r="H95" i="1" a="1"/>
  <c r="H95" i="1" s="1"/>
  <c r="G95" i="1" a="1"/>
  <c r="G95" i="1" s="1"/>
  <c r="I95" i="1" a="1"/>
  <c r="I95" i="1" s="1"/>
  <c r="F118" i="1"/>
  <c r="I117" i="1" a="1"/>
  <c r="I117" i="1" s="1"/>
  <c r="H117" i="1" a="1"/>
  <c r="H117" i="1" s="1"/>
  <c r="G117" i="1" a="1"/>
  <c r="G117" i="1" s="1"/>
  <c r="F75" i="1"/>
  <c r="H74" i="1" a="1"/>
  <c r="H74" i="1" s="1"/>
  <c r="G74" i="1" a="1"/>
  <c r="G74" i="1" s="1"/>
  <c r="I74" i="1" a="1"/>
  <c r="I74" i="1" s="1"/>
  <c r="F55" i="1"/>
  <c r="H54" i="1" a="1"/>
  <c r="H54" i="1" s="1"/>
  <c r="G54" i="1" a="1"/>
  <c r="G54" i="1" s="1"/>
  <c r="I54" i="1" a="1"/>
  <c r="I54" i="1" s="1"/>
  <c r="I32" i="1" a="1"/>
  <c r="I32" i="1" s="1"/>
  <c r="F33" i="1"/>
  <c r="H32" i="1" a="1"/>
  <c r="H32" i="1" s="1"/>
  <c r="G32" i="1" a="1"/>
  <c r="G32" i="1" s="1"/>
  <c r="K27" i="5"/>
  <c r="I326" i="1" l="1" a="1"/>
  <c r="I326" i="1" s="1"/>
  <c r="I200" i="1" a="1"/>
  <c r="I200" i="1" s="1"/>
  <c r="I368" i="1" a="1"/>
  <c r="I368" i="1" s="1"/>
  <c r="I284" i="1" a="1"/>
  <c r="I284" i="1" s="1"/>
  <c r="I305" i="1" a="1"/>
  <c r="I305" i="1" s="1"/>
  <c r="I264" i="1" a="1"/>
  <c r="I264" i="1" s="1"/>
  <c r="H264" i="1" a="1"/>
  <c r="H264" i="1" s="1"/>
  <c r="G264" i="1" a="1"/>
  <c r="G264" i="1" s="1"/>
  <c r="I137" i="1" a="1"/>
  <c r="I137" i="1" s="1"/>
  <c r="G285" i="1" a="1"/>
  <c r="G285" i="1" s="1"/>
  <c r="H285" i="1" a="1"/>
  <c r="H285" i="1" s="1"/>
  <c r="I285" i="1" a="1"/>
  <c r="I285" i="1" s="1"/>
  <c r="H201" i="1" a="1"/>
  <c r="H201" i="1" s="1"/>
  <c r="G201" i="1" a="1"/>
  <c r="G201" i="1" s="1"/>
  <c r="I201" i="1" a="1"/>
  <c r="I201" i="1" s="1"/>
  <c r="I348" i="1" a="1"/>
  <c r="I348" i="1" s="1"/>
  <c r="H348" i="1" a="1"/>
  <c r="H348" i="1" s="1"/>
  <c r="G348" i="1" a="1"/>
  <c r="G348" i="1" s="1"/>
  <c r="H138" i="1" a="1"/>
  <c r="H138" i="1" s="1"/>
  <c r="I138" i="1" a="1"/>
  <c r="I138" i="1" s="1"/>
  <c r="G138" i="1" a="1"/>
  <c r="G138" i="1" s="1"/>
  <c r="J2" i="1"/>
  <c r="J264" i="1" s="1" a="1"/>
  <c r="J264" i="1" s="1"/>
  <c r="I255" i="1" a="1"/>
  <c r="I255" i="1" s="1"/>
  <c r="I339" i="1" a="1"/>
  <c r="I339" i="1" s="1"/>
  <c r="I46" i="1" a="1"/>
  <c r="I46" i="1" s="1"/>
  <c r="I108" i="1" a="1"/>
  <c r="I108" i="1" s="1"/>
  <c r="I109" i="1" a="1"/>
  <c r="I109" i="1" s="1"/>
  <c r="I276" i="1" a="1"/>
  <c r="I276" i="1" s="1"/>
  <c r="I66" i="1" a="1"/>
  <c r="I66" i="1" s="1"/>
  <c r="I87" i="1" a="1"/>
  <c r="I87" i="1" s="1"/>
  <c r="I24" i="1" a="1"/>
  <c r="I24" i="1" s="1"/>
  <c r="I45" i="1" a="1"/>
  <c r="I45" i="1" s="1"/>
  <c r="I129" i="1" a="1"/>
  <c r="I129" i="1" s="1"/>
  <c r="I234" i="1" a="1"/>
  <c r="I234" i="1" s="1"/>
  <c r="I297" i="1" a="1"/>
  <c r="I297" i="1" s="1"/>
  <c r="I213" i="1" a="1"/>
  <c r="I213" i="1" s="1"/>
  <c r="I151" i="1" a="1"/>
  <c r="I151" i="1" s="1"/>
  <c r="I318" i="1" a="1"/>
  <c r="I318" i="1" s="1"/>
  <c r="I360" i="1" a="1"/>
  <c r="I360" i="1" s="1"/>
  <c r="I171" i="1" a="1"/>
  <c r="I171" i="1" s="1"/>
  <c r="I192" i="1" a="1"/>
  <c r="I192" i="1" s="1"/>
  <c r="I150" i="1" a="1"/>
  <c r="I150" i="1" s="1"/>
  <c r="I25" i="1" a="1"/>
  <c r="I25" i="1" s="1"/>
  <c r="I67" i="1" a="1"/>
  <c r="I67" i="1" s="1"/>
  <c r="I130" i="1" a="1"/>
  <c r="I130" i="1" s="1"/>
  <c r="I361" i="1" a="1"/>
  <c r="I361" i="1" s="1"/>
  <c r="I88" i="1" a="1"/>
  <c r="I88" i="1" s="1"/>
  <c r="I47" i="1" a="1"/>
  <c r="I47" i="1" s="1"/>
  <c r="I340" i="1" a="1"/>
  <c r="I340" i="1" s="1"/>
  <c r="I319" i="1" a="1"/>
  <c r="I319" i="1" s="1"/>
  <c r="I3" i="1" a="1"/>
  <c r="I3" i="1" s="1"/>
  <c r="I173" i="1" a="1"/>
  <c r="I173" i="1" s="1"/>
  <c r="I256" i="1" a="1"/>
  <c r="I256" i="1" s="1"/>
  <c r="I214" i="1" a="1"/>
  <c r="I214" i="1" s="1"/>
  <c r="I235" i="1" a="1"/>
  <c r="I235" i="1" s="1"/>
  <c r="I153" i="1" a="1"/>
  <c r="I153" i="1" s="1"/>
  <c r="I152" i="1" a="1"/>
  <c r="I152" i="1" s="1"/>
  <c r="I236" i="1" a="1"/>
  <c r="I236" i="1" s="1"/>
  <c r="I110" i="1" a="1"/>
  <c r="I110" i="1" s="1"/>
  <c r="I277" i="1" a="1"/>
  <c r="I277" i="1" s="1"/>
  <c r="I215" i="1" a="1"/>
  <c r="I215" i="1" s="1"/>
  <c r="I172" i="1" a="1"/>
  <c r="I172" i="1" s="1"/>
  <c r="I298" i="1" a="1"/>
  <c r="I298" i="1" s="1"/>
  <c r="I193" i="1" a="1"/>
  <c r="I193" i="1" s="1"/>
  <c r="I237" i="1" a="1"/>
  <c r="I237" i="1" s="1"/>
  <c r="I174" i="1" a="1"/>
  <c r="I174" i="1" s="1"/>
  <c r="I111" i="1" a="1"/>
  <c r="I111" i="1" s="1"/>
  <c r="I341" i="1" a="1"/>
  <c r="I341" i="1" s="1"/>
  <c r="I131" i="1" a="1"/>
  <c r="I131" i="1" s="1"/>
  <c r="I48" i="1" a="1"/>
  <c r="I48" i="1" s="1"/>
  <c r="I257" i="1" a="1"/>
  <c r="I257" i="1" s="1"/>
  <c r="I4" i="1" a="1"/>
  <c r="I4" i="1" s="1"/>
  <c r="I278" i="1" a="1"/>
  <c r="I278" i="1" s="1"/>
  <c r="I68" i="1" a="1"/>
  <c r="I68" i="1" s="1"/>
  <c r="I362" i="1" a="1"/>
  <c r="I362" i="1" s="1"/>
  <c r="I194" i="1" a="1"/>
  <c r="I194" i="1" s="1"/>
  <c r="I299" i="1" a="1"/>
  <c r="I299" i="1" s="1"/>
  <c r="I216" i="1" a="1"/>
  <c r="I216" i="1" s="1"/>
  <c r="I320" i="1" a="1"/>
  <c r="I320" i="1" s="1"/>
  <c r="I154" i="1" a="1"/>
  <c r="I154" i="1" s="1"/>
  <c r="I89" i="1" a="1"/>
  <c r="I89" i="1" s="1"/>
  <c r="I26" i="1" a="1"/>
  <c r="I26" i="1" s="1"/>
  <c r="I195" i="1" a="1"/>
  <c r="I195" i="1" s="1"/>
  <c r="I90" i="1" a="1"/>
  <c r="I90" i="1" s="1"/>
  <c r="I300" i="1" a="1"/>
  <c r="I300" i="1" s="1"/>
  <c r="I27" i="1" a="1"/>
  <c r="I27" i="1" s="1"/>
  <c r="I132" i="1" a="1"/>
  <c r="I132" i="1" s="1"/>
  <c r="I279" i="1" a="1"/>
  <c r="I279" i="1" s="1"/>
  <c r="I238" i="1" a="1"/>
  <c r="I238" i="1" s="1"/>
  <c r="I5" i="1" a="1"/>
  <c r="I5" i="1" s="1"/>
  <c r="I258" i="1" a="1"/>
  <c r="I258" i="1" s="1"/>
  <c r="I321" i="1" a="1"/>
  <c r="I321" i="1" s="1"/>
  <c r="I112" i="1" a="1"/>
  <c r="I112" i="1" s="1"/>
  <c r="I69" i="1" a="1"/>
  <c r="I69" i="1" s="1"/>
  <c r="I155" i="1" a="1"/>
  <c r="I155" i="1" s="1"/>
  <c r="I363" i="1" a="1"/>
  <c r="I363" i="1" s="1"/>
  <c r="I217" i="1" a="1"/>
  <c r="I217" i="1" s="1"/>
  <c r="I49" i="1" a="1"/>
  <c r="I49" i="1" s="1"/>
  <c r="I175" i="1" a="1"/>
  <c r="I175" i="1" s="1"/>
  <c r="I342" i="1" a="1"/>
  <c r="I342" i="1" s="1"/>
  <c r="I6" i="1" a="1"/>
  <c r="I6" i="1" s="1"/>
  <c r="I301" i="1" a="1"/>
  <c r="I301" i="1" s="1"/>
  <c r="I156" i="1" a="1"/>
  <c r="I156" i="1" s="1"/>
  <c r="I133" i="1" a="1"/>
  <c r="I133" i="1" s="1"/>
  <c r="I343" i="1" a="1"/>
  <c r="I343" i="1" s="1"/>
  <c r="I322" i="1" a="1"/>
  <c r="I322" i="1" s="1"/>
  <c r="I196" i="1" a="1"/>
  <c r="I196" i="1" s="1"/>
  <c r="I280" i="1" a="1"/>
  <c r="I280" i="1" s="1"/>
  <c r="I239" i="1" a="1"/>
  <c r="I239" i="1" s="1"/>
  <c r="I218" i="1" a="1"/>
  <c r="I218" i="1" s="1"/>
  <c r="I91" i="1" a="1"/>
  <c r="I91" i="1" s="1"/>
  <c r="I28" i="1" a="1"/>
  <c r="I28" i="1" s="1"/>
  <c r="I176" i="1" a="1"/>
  <c r="I176" i="1" s="1"/>
  <c r="I259" i="1" a="1"/>
  <c r="I259" i="1" s="1"/>
  <c r="I113" i="1" a="1"/>
  <c r="I113" i="1" s="1"/>
  <c r="I364" i="1" a="1"/>
  <c r="I364" i="1" s="1"/>
  <c r="I70" i="1" a="1"/>
  <c r="I70" i="1" s="1"/>
  <c r="I50" i="1" a="1"/>
  <c r="I50" i="1" s="1"/>
  <c r="I219" i="1" a="1"/>
  <c r="I219" i="1" s="1"/>
  <c r="I240" i="1" a="1"/>
  <c r="I240" i="1" s="1"/>
  <c r="I281" i="1" a="1"/>
  <c r="I281" i="1" s="1"/>
  <c r="I51" i="1" a="1"/>
  <c r="I51" i="1" s="1"/>
  <c r="I71" i="1" a="1"/>
  <c r="I71" i="1" s="1"/>
  <c r="I344" i="1" a="1"/>
  <c r="I344" i="1" s="1"/>
  <c r="I134" i="1" a="1"/>
  <c r="I134" i="1" s="1"/>
  <c r="I260" i="1" a="1"/>
  <c r="I260" i="1" s="1"/>
  <c r="I29" i="1" a="1"/>
  <c r="I29" i="1" s="1"/>
  <c r="I157" i="1" a="1"/>
  <c r="I157" i="1" s="1"/>
  <c r="I323" i="1" a="1"/>
  <c r="I323" i="1" s="1"/>
  <c r="I7" i="1" a="1"/>
  <c r="I7" i="1" s="1"/>
  <c r="I114" i="1" a="1"/>
  <c r="I114" i="1" s="1"/>
  <c r="I92" i="1" a="1"/>
  <c r="I92" i="1" s="1"/>
  <c r="I365" i="1" a="1"/>
  <c r="I365" i="1" s="1"/>
  <c r="I177" i="1" a="1"/>
  <c r="I177" i="1" s="1"/>
  <c r="I197" i="1" a="1"/>
  <c r="I197" i="1" s="1"/>
  <c r="I302" i="1" a="1"/>
  <c r="I302" i="1" s="1"/>
  <c r="I198" i="1" a="1"/>
  <c r="I198" i="1" s="1"/>
  <c r="I345" i="1" a="1"/>
  <c r="I345" i="1" s="1"/>
  <c r="I220" i="1" a="1"/>
  <c r="I220" i="1" s="1"/>
  <c r="I52" i="1" a="1"/>
  <c r="I52" i="1" s="1"/>
  <c r="I261" i="1" a="1"/>
  <c r="I261" i="1" s="1"/>
  <c r="I178" i="1" a="1"/>
  <c r="I178" i="1" s="1"/>
  <c r="I93" i="1" a="1"/>
  <c r="I93" i="1" s="1"/>
  <c r="I8" i="1" a="1"/>
  <c r="I8" i="1" s="1"/>
  <c r="I135" i="1" a="1"/>
  <c r="I135" i="1" s="1"/>
  <c r="I115" i="1" a="1"/>
  <c r="I115" i="1" s="1"/>
  <c r="I30" i="1" a="1"/>
  <c r="I30" i="1" s="1"/>
  <c r="I366" i="1" a="1"/>
  <c r="I366" i="1" s="1"/>
  <c r="I241" i="1" a="1"/>
  <c r="I241" i="1" s="1"/>
  <c r="I158" i="1" a="1"/>
  <c r="I158" i="1" s="1"/>
  <c r="I282" i="1" a="1"/>
  <c r="I282" i="1" s="1"/>
  <c r="I303" i="1" a="1"/>
  <c r="I303" i="1" s="1"/>
  <c r="I72" i="1" a="1"/>
  <c r="I72" i="1" s="1"/>
  <c r="I324" i="1" a="1"/>
  <c r="I324" i="1" s="1"/>
  <c r="I159" i="1" a="1"/>
  <c r="I159" i="1" s="1"/>
  <c r="I283" i="1" a="1"/>
  <c r="I283" i="1" s="1"/>
  <c r="I242" i="1" a="1"/>
  <c r="I242" i="1" s="1"/>
  <c r="I73" i="1" a="1"/>
  <c r="I73" i="1" s="1"/>
  <c r="I199" i="1" a="1"/>
  <c r="I199" i="1" s="1"/>
  <c r="I9" i="1" a="1"/>
  <c r="I9" i="1" s="1"/>
  <c r="I53" i="1" a="1"/>
  <c r="I53" i="1" s="1"/>
  <c r="I136" i="1" a="1"/>
  <c r="I136" i="1" s="1"/>
  <c r="I367" i="1" a="1"/>
  <c r="I367" i="1" s="1"/>
  <c r="I346" i="1" a="1"/>
  <c r="I346" i="1" s="1"/>
  <c r="I116" i="1" a="1"/>
  <c r="I116" i="1" s="1"/>
  <c r="I304" i="1" a="1"/>
  <c r="I304" i="1" s="1"/>
  <c r="I94" i="1" a="1"/>
  <c r="I94" i="1" s="1"/>
  <c r="I31" i="1" a="1"/>
  <c r="I31" i="1" s="1"/>
  <c r="I221" i="1" a="1"/>
  <c r="I221" i="1" s="1"/>
  <c r="I325" i="1" a="1"/>
  <c r="I325" i="1" s="1"/>
  <c r="I262" i="1" a="1"/>
  <c r="I262" i="1" s="1"/>
  <c r="I179" i="1" a="1"/>
  <c r="I179" i="1" s="1"/>
  <c r="I263" i="1" a="1"/>
  <c r="I263" i="1" s="1"/>
  <c r="I243" i="1" a="1"/>
  <c r="I243" i="1" s="1"/>
  <c r="I10" i="1" a="1"/>
  <c r="I10" i="1" s="1"/>
  <c r="H181" i="1" a="1"/>
  <c r="H181" i="1" s="1"/>
  <c r="G181" i="1" a="1"/>
  <c r="G181" i="1" s="1"/>
  <c r="J181" i="1" a="1"/>
  <c r="J181" i="1" s="1"/>
  <c r="I181" i="1" a="1"/>
  <c r="I181" i="1" s="1"/>
  <c r="J244" i="1" a="1"/>
  <c r="J244" i="1" s="1"/>
  <c r="I244" i="1" a="1"/>
  <c r="I244" i="1" s="1"/>
  <c r="H244" i="1" a="1"/>
  <c r="H244" i="1" s="1"/>
  <c r="G244" i="1" a="1"/>
  <c r="G244" i="1" s="1"/>
  <c r="J161" i="1" a="1"/>
  <c r="J161" i="1" s="1"/>
  <c r="I161" i="1" a="1"/>
  <c r="I161" i="1" s="1"/>
  <c r="H161" i="1" a="1"/>
  <c r="H161" i="1" s="1"/>
  <c r="G161" i="1" a="1"/>
  <c r="G161" i="1" s="1"/>
  <c r="F12" i="1"/>
  <c r="I11" i="1" a="1"/>
  <c r="I11" i="1" s="1"/>
  <c r="H11" i="1" a="1"/>
  <c r="H11" i="1" s="1"/>
  <c r="G11" i="1" a="1"/>
  <c r="G11" i="1" s="1"/>
  <c r="J11" i="1" a="1"/>
  <c r="J11" i="1" s="1"/>
  <c r="J223" i="1" a="1"/>
  <c r="J223" i="1" s="1"/>
  <c r="I223" i="1" a="1"/>
  <c r="I223" i="1" s="1"/>
  <c r="H223" i="1" a="1"/>
  <c r="H223" i="1" s="1"/>
  <c r="G223" i="1" a="1"/>
  <c r="G223" i="1" s="1"/>
  <c r="I347" i="1" a="1"/>
  <c r="I347" i="1" s="1"/>
  <c r="G327" i="1" a="1"/>
  <c r="G327" i="1" s="1"/>
  <c r="J327" i="1" a="1"/>
  <c r="J327" i="1" s="1"/>
  <c r="I327" i="1" a="1"/>
  <c r="I327" i="1" s="1"/>
  <c r="H327" i="1" a="1"/>
  <c r="H327" i="1" s="1"/>
  <c r="I160" i="1" a="1"/>
  <c r="I160" i="1" s="1"/>
  <c r="J306" i="1" a="1"/>
  <c r="J306" i="1" s="1"/>
  <c r="I306" i="1" a="1"/>
  <c r="I306" i="1" s="1"/>
  <c r="H306" i="1" a="1"/>
  <c r="H306" i="1" s="1"/>
  <c r="G306" i="1" a="1"/>
  <c r="G306" i="1" s="1"/>
  <c r="G369" i="1" a="1"/>
  <c r="G369" i="1" s="1"/>
  <c r="I369" i="1" a="1"/>
  <c r="I369" i="1" s="1"/>
  <c r="J369" i="1" a="1"/>
  <c r="J369" i="1" s="1"/>
  <c r="H369" i="1" a="1"/>
  <c r="H369" i="1" s="1"/>
  <c r="F286" i="1"/>
  <c r="F265" i="1"/>
  <c r="F307" i="1"/>
  <c r="F328" i="1"/>
  <c r="F370" i="1"/>
  <c r="F349" i="1"/>
  <c r="F202" i="1"/>
  <c r="F245" i="1"/>
  <c r="F162" i="1"/>
  <c r="F139" i="1"/>
  <c r="F182" i="1"/>
  <c r="F224" i="1"/>
  <c r="I75" i="1" a="1"/>
  <c r="I75" i="1" s="1"/>
  <c r="J75" i="1" a="1"/>
  <c r="J75" i="1" s="1"/>
  <c r="G75" i="1" a="1"/>
  <c r="G75" i="1" s="1"/>
  <c r="F76" i="1"/>
  <c r="H75" i="1" a="1"/>
  <c r="H75" i="1" s="1"/>
  <c r="F119" i="1"/>
  <c r="H118" i="1" a="1"/>
  <c r="H118" i="1" s="1"/>
  <c r="J118" i="1" a="1"/>
  <c r="J118" i="1" s="1"/>
  <c r="G118" i="1" a="1"/>
  <c r="G118" i="1" s="1"/>
  <c r="I118" i="1" a="1"/>
  <c r="I118" i="1" s="1"/>
  <c r="I96" i="1" a="1"/>
  <c r="I96" i="1" s="1"/>
  <c r="J96" i="1" a="1"/>
  <c r="J96" i="1" s="1"/>
  <c r="G96" i="1" a="1"/>
  <c r="G96" i="1" s="1"/>
  <c r="F97" i="1"/>
  <c r="H96" i="1" a="1"/>
  <c r="H96" i="1" s="1"/>
  <c r="J33" i="1" a="1"/>
  <c r="J33" i="1" s="1"/>
  <c r="G33" i="1" a="1"/>
  <c r="G33" i="1" s="1"/>
  <c r="I33" i="1" a="1"/>
  <c r="I33" i="1" s="1"/>
  <c r="F34" i="1"/>
  <c r="H33" i="1" a="1"/>
  <c r="H33" i="1" s="1"/>
  <c r="F56" i="1"/>
  <c r="J55" i="1" a="1"/>
  <c r="J55" i="1" s="1"/>
  <c r="G55" i="1" a="1"/>
  <c r="G55" i="1" s="1"/>
  <c r="I55" i="1" a="1"/>
  <c r="I55" i="1" s="1"/>
  <c r="H55" i="1" a="1"/>
  <c r="H55" i="1" s="1"/>
  <c r="K28" i="5"/>
  <c r="J201" i="1" l="1" a="1"/>
  <c r="J201" i="1" s="1"/>
  <c r="J285" i="1" a="1"/>
  <c r="J285" i="1" s="1"/>
  <c r="J138" i="1" a="1"/>
  <c r="J138" i="1" s="1"/>
  <c r="H202" i="1" a="1"/>
  <c r="H202" i="1" s="1"/>
  <c r="G202" i="1" a="1"/>
  <c r="G202" i="1" s="1"/>
  <c r="J202" i="1" a="1"/>
  <c r="J202" i="1" s="1"/>
  <c r="I202" i="1" a="1"/>
  <c r="I202" i="1" s="1"/>
  <c r="I349" i="1" a="1"/>
  <c r="I349" i="1" s="1"/>
  <c r="H349" i="1" a="1"/>
  <c r="H349" i="1" s="1"/>
  <c r="G349" i="1" a="1"/>
  <c r="G349" i="1" s="1"/>
  <c r="J349" i="1" a="1"/>
  <c r="J349" i="1" s="1"/>
  <c r="J370" i="1" a="1"/>
  <c r="J370" i="1" s="1"/>
  <c r="I370" i="1" a="1"/>
  <c r="I370" i="1" s="1"/>
  <c r="H370" i="1" a="1"/>
  <c r="H370" i="1" s="1"/>
  <c r="G370" i="1" a="1"/>
  <c r="G370" i="1" s="1"/>
  <c r="F13" i="1"/>
  <c r="G12" i="1" a="1"/>
  <c r="G12" i="1" s="1"/>
  <c r="I12" i="1" a="1"/>
  <c r="I12" i="1" s="1"/>
  <c r="H12" i="1" a="1"/>
  <c r="H12" i="1" s="1"/>
  <c r="J12" i="1" a="1"/>
  <c r="J12" i="1" s="1"/>
  <c r="H224" i="1" a="1"/>
  <c r="H224" i="1" s="1"/>
  <c r="G224" i="1" a="1"/>
  <c r="G224" i="1" s="1"/>
  <c r="J224" i="1" a="1"/>
  <c r="J224" i="1" s="1"/>
  <c r="I224" i="1" a="1"/>
  <c r="I224" i="1" s="1"/>
  <c r="H265" i="1" a="1"/>
  <c r="H265" i="1" s="1"/>
  <c r="J265" i="1" a="1"/>
  <c r="J265" i="1" s="1"/>
  <c r="I265" i="1" a="1"/>
  <c r="I265" i="1" s="1"/>
  <c r="G265" i="1" a="1"/>
  <c r="G265" i="1" s="1"/>
  <c r="G286" i="1" a="1"/>
  <c r="G286" i="1" s="1"/>
  <c r="J286" i="1" a="1"/>
  <c r="J286" i="1" s="1"/>
  <c r="I286" i="1" a="1"/>
  <c r="I286" i="1" s="1"/>
  <c r="H286" i="1" a="1"/>
  <c r="H286" i="1" s="1"/>
  <c r="J182" i="1" a="1"/>
  <c r="J182" i="1" s="1"/>
  <c r="I182" i="1" a="1"/>
  <c r="I182" i="1" s="1"/>
  <c r="H182" i="1" a="1"/>
  <c r="H182" i="1" s="1"/>
  <c r="G182" i="1" a="1"/>
  <c r="G182" i="1" s="1"/>
  <c r="J307" i="1" a="1"/>
  <c r="J307" i="1" s="1"/>
  <c r="H307" i="1" a="1"/>
  <c r="H307" i="1" s="1"/>
  <c r="G307" i="1" a="1"/>
  <c r="G307" i="1" s="1"/>
  <c r="I307" i="1" a="1"/>
  <c r="I307" i="1" s="1"/>
  <c r="J139" i="1" a="1"/>
  <c r="J139" i="1" s="1"/>
  <c r="I139" i="1" a="1"/>
  <c r="I139" i="1" s="1"/>
  <c r="H139" i="1" a="1"/>
  <c r="H139" i="1" s="1"/>
  <c r="G139" i="1" a="1"/>
  <c r="G139" i="1" s="1"/>
  <c r="J328" i="1" a="1"/>
  <c r="J328" i="1" s="1"/>
  <c r="I328" i="1" a="1"/>
  <c r="I328" i="1" s="1"/>
  <c r="H328" i="1" a="1"/>
  <c r="H328" i="1" s="1"/>
  <c r="G328" i="1" a="1"/>
  <c r="G328" i="1" s="1"/>
  <c r="J162" i="1" a="1"/>
  <c r="J162" i="1" s="1"/>
  <c r="I162" i="1" a="1"/>
  <c r="I162" i="1" s="1"/>
  <c r="H162" i="1" a="1"/>
  <c r="H162" i="1" s="1"/>
  <c r="G162" i="1" a="1"/>
  <c r="G162" i="1" s="1"/>
  <c r="H245" i="1" a="1"/>
  <c r="H245" i="1" s="1"/>
  <c r="G245" i="1" a="1"/>
  <c r="G245" i="1" s="1"/>
  <c r="J245" i="1" a="1"/>
  <c r="J245" i="1" s="1"/>
  <c r="I245" i="1" a="1"/>
  <c r="I245" i="1" s="1"/>
  <c r="K2" i="1"/>
  <c r="K12" i="1" s="1" a="1"/>
  <c r="K12" i="1" s="1"/>
  <c r="J255" i="1" a="1"/>
  <c r="J255" i="1" s="1"/>
  <c r="J66" i="1" a="1"/>
  <c r="J66" i="1" s="1"/>
  <c r="J192" i="1" a="1"/>
  <c r="J192" i="1" s="1"/>
  <c r="J234" i="1" a="1"/>
  <c r="J234" i="1" s="1"/>
  <c r="J24" i="1" a="1"/>
  <c r="J24" i="1" s="1"/>
  <c r="J45" i="1" a="1"/>
  <c r="J45" i="1" s="1"/>
  <c r="J109" i="1" a="1"/>
  <c r="J109" i="1" s="1"/>
  <c r="J46" i="1" a="1"/>
  <c r="J46" i="1" s="1"/>
  <c r="J213" i="1" a="1"/>
  <c r="J213" i="1" s="1"/>
  <c r="J171" i="1" a="1"/>
  <c r="J171" i="1" s="1"/>
  <c r="J318" i="1" a="1"/>
  <c r="J318" i="1" s="1"/>
  <c r="J108" i="1" a="1"/>
  <c r="J108" i="1" s="1"/>
  <c r="J276" i="1" a="1"/>
  <c r="J276" i="1" s="1"/>
  <c r="J360" i="1" a="1"/>
  <c r="J360" i="1" s="1"/>
  <c r="J129" i="1" a="1"/>
  <c r="J129" i="1" s="1"/>
  <c r="J87" i="1" a="1"/>
  <c r="J87" i="1" s="1"/>
  <c r="J150" i="1" a="1"/>
  <c r="J150" i="1" s="1"/>
  <c r="J339" i="1" a="1"/>
  <c r="J339" i="1" s="1"/>
  <c r="J297" i="1" a="1"/>
  <c r="J297" i="1" s="1"/>
  <c r="J151" i="1" a="1"/>
  <c r="J151" i="1" s="1"/>
  <c r="J235" i="1" a="1"/>
  <c r="J235" i="1" s="1"/>
  <c r="J215" i="1" a="1"/>
  <c r="J215" i="1" s="1"/>
  <c r="J172" i="1" a="1"/>
  <c r="J172" i="1" s="1"/>
  <c r="J25" i="1" a="1"/>
  <c r="J25" i="1" s="1"/>
  <c r="J173" i="1" a="1"/>
  <c r="J173" i="1" s="1"/>
  <c r="J193" i="1" a="1"/>
  <c r="J193" i="1" s="1"/>
  <c r="J47" i="1" a="1"/>
  <c r="J47" i="1" s="1"/>
  <c r="J130" i="1" a="1"/>
  <c r="J130" i="1" s="1"/>
  <c r="J236" i="1" a="1"/>
  <c r="J236" i="1" s="1"/>
  <c r="J3" i="1" a="1"/>
  <c r="J3" i="1" s="1"/>
  <c r="J298" i="1" a="1"/>
  <c r="J298" i="1" s="1"/>
  <c r="J214" i="1" a="1"/>
  <c r="J214" i="1" s="1"/>
  <c r="J67" i="1" a="1"/>
  <c r="J67" i="1" s="1"/>
  <c r="J110" i="1" a="1"/>
  <c r="J110" i="1" s="1"/>
  <c r="J88" i="1" a="1"/>
  <c r="J88" i="1" s="1"/>
  <c r="J340" i="1" a="1"/>
  <c r="J340" i="1" s="1"/>
  <c r="J319" i="1" a="1"/>
  <c r="J319" i="1" s="1"/>
  <c r="J361" i="1" a="1"/>
  <c r="J361" i="1" s="1"/>
  <c r="J153" i="1" a="1"/>
  <c r="J153" i="1" s="1"/>
  <c r="J256" i="1" a="1"/>
  <c r="J256" i="1" s="1"/>
  <c r="J152" i="1" a="1"/>
  <c r="J152" i="1" s="1"/>
  <c r="J277" i="1" a="1"/>
  <c r="J277" i="1" s="1"/>
  <c r="J278" i="1" a="1"/>
  <c r="J278" i="1" s="1"/>
  <c r="J237" i="1" a="1"/>
  <c r="J237" i="1" s="1"/>
  <c r="J26" i="1" a="1"/>
  <c r="J26" i="1" s="1"/>
  <c r="J131" i="1" a="1"/>
  <c r="J131" i="1" s="1"/>
  <c r="J362" i="1" a="1"/>
  <c r="J362" i="1" s="1"/>
  <c r="J216" i="1" a="1"/>
  <c r="J216" i="1" s="1"/>
  <c r="J111" i="1" a="1"/>
  <c r="J111" i="1" s="1"/>
  <c r="J48" i="1" a="1"/>
  <c r="J48" i="1" s="1"/>
  <c r="J257" i="1" a="1"/>
  <c r="J257" i="1" s="1"/>
  <c r="J174" i="1" a="1"/>
  <c r="J174" i="1" s="1"/>
  <c r="J68" i="1" a="1"/>
  <c r="J68" i="1" s="1"/>
  <c r="J154" i="1" a="1"/>
  <c r="J154" i="1" s="1"/>
  <c r="J89" i="1" a="1"/>
  <c r="J89" i="1" s="1"/>
  <c r="J341" i="1" a="1"/>
  <c r="J341" i="1" s="1"/>
  <c r="J194" i="1" a="1"/>
  <c r="J194" i="1" s="1"/>
  <c r="J4" i="1" a="1"/>
  <c r="J4" i="1" s="1"/>
  <c r="J299" i="1" a="1"/>
  <c r="J299" i="1" s="1"/>
  <c r="J320" i="1" a="1"/>
  <c r="J320" i="1" s="1"/>
  <c r="J217" i="1" a="1"/>
  <c r="J217" i="1" s="1"/>
  <c r="J69" i="1" a="1"/>
  <c r="J69" i="1" s="1"/>
  <c r="J175" i="1" a="1"/>
  <c r="J175" i="1" s="1"/>
  <c r="J300" i="1" a="1"/>
  <c r="J300" i="1" s="1"/>
  <c r="J49" i="1" a="1"/>
  <c r="J49" i="1" s="1"/>
  <c r="J279" i="1" a="1"/>
  <c r="J279" i="1" s="1"/>
  <c r="J195" i="1" a="1"/>
  <c r="J195" i="1" s="1"/>
  <c r="J27" i="1" a="1"/>
  <c r="J27" i="1" s="1"/>
  <c r="J155" i="1" a="1"/>
  <c r="J155" i="1" s="1"/>
  <c r="J258" i="1" a="1"/>
  <c r="J258" i="1" s="1"/>
  <c r="J342" i="1" a="1"/>
  <c r="J342" i="1" s="1"/>
  <c r="J321" i="1" a="1"/>
  <c r="J321" i="1" s="1"/>
  <c r="J90" i="1" a="1"/>
  <c r="J90" i="1" s="1"/>
  <c r="J363" i="1" a="1"/>
  <c r="J363" i="1" s="1"/>
  <c r="J238" i="1" a="1"/>
  <c r="J238" i="1" s="1"/>
  <c r="J5" i="1" a="1"/>
  <c r="J5" i="1" s="1"/>
  <c r="J112" i="1" a="1"/>
  <c r="J112" i="1" s="1"/>
  <c r="J132" i="1" a="1"/>
  <c r="J132" i="1" s="1"/>
  <c r="J133" i="1" a="1"/>
  <c r="J133" i="1" s="1"/>
  <c r="J364" i="1" a="1"/>
  <c r="J364" i="1" s="1"/>
  <c r="J156" i="1" a="1"/>
  <c r="J156" i="1" s="1"/>
  <c r="J113" i="1" a="1"/>
  <c r="J113" i="1" s="1"/>
  <c r="J301" i="1" a="1"/>
  <c r="J301" i="1" s="1"/>
  <c r="J50" i="1" a="1"/>
  <c r="J50" i="1" s="1"/>
  <c r="J196" i="1" a="1"/>
  <c r="J196" i="1" s="1"/>
  <c r="J280" i="1" a="1"/>
  <c r="J280" i="1" s="1"/>
  <c r="J239" i="1" a="1"/>
  <c r="J239" i="1" s="1"/>
  <c r="J91" i="1" a="1"/>
  <c r="J91" i="1" s="1"/>
  <c r="J176" i="1" a="1"/>
  <c r="J176" i="1" s="1"/>
  <c r="J28" i="1" a="1"/>
  <c r="J28" i="1" s="1"/>
  <c r="J343" i="1" a="1"/>
  <c r="J343" i="1" s="1"/>
  <c r="J6" i="1" a="1"/>
  <c r="J6" i="1" s="1"/>
  <c r="J259" i="1" a="1"/>
  <c r="J259" i="1" s="1"/>
  <c r="J218" i="1" a="1"/>
  <c r="J218" i="1" s="1"/>
  <c r="J70" i="1" a="1"/>
  <c r="J70" i="1" s="1"/>
  <c r="J322" i="1" a="1"/>
  <c r="J322" i="1" s="1"/>
  <c r="J134" i="1" a="1"/>
  <c r="J134" i="1" s="1"/>
  <c r="J51" i="1" a="1"/>
  <c r="J51" i="1" s="1"/>
  <c r="J7" i="1" a="1"/>
  <c r="J7" i="1" s="1"/>
  <c r="J71" i="1" a="1"/>
  <c r="J71" i="1" s="1"/>
  <c r="J157" i="1" a="1"/>
  <c r="J157" i="1" s="1"/>
  <c r="J114" i="1" a="1"/>
  <c r="J114" i="1" s="1"/>
  <c r="J281" i="1" a="1"/>
  <c r="J281" i="1" s="1"/>
  <c r="J365" i="1" a="1"/>
  <c r="J365" i="1" s="1"/>
  <c r="J302" i="1" a="1"/>
  <c r="J302" i="1" s="1"/>
  <c r="J29" i="1" a="1"/>
  <c r="J29" i="1" s="1"/>
  <c r="J92" i="1" a="1"/>
  <c r="J92" i="1" s="1"/>
  <c r="J260" i="1" a="1"/>
  <c r="J260" i="1" s="1"/>
  <c r="J323" i="1" a="1"/>
  <c r="J323" i="1" s="1"/>
  <c r="J177" i="1" a="1"/>
  <c r="J177" i="1" s="1"/>
  <c r="J219" i="1" a="1"/>
  <c r="J219" i="1" s="1"/>
  <c r="J240" i="1" a="1"/>
  <c r="J240" i="1" s="1"/>
  <c r="J197" i="1" a="1"/>
  <c r="J197" i="1" s="1"/>
  <c r="J344" i="1" a="1"/>
  <c r="J344" i="1" s="1"/>
  <c r="J220" i="1" a="1"/>
  <c r="J220" i="1" s="1"/>
  <c r="J282" i="1" a="1"/>
  <c r="J282" i="1" s="1"/>
  <c r="J345" i="1" a="1"/>
  <c r="J345" i="1" s="1"/>
  <c r="J72" i="1" a="1"/>
  <c r="J72" i="1" s="1"/>
  <c r="J30" i="1" a="1"/>
  <c r="J30" i="1" s="1"/>
  <c r="J261" i="1" a="1"/>
  <c r="J261" i="1" s="1"/>
  <c r="J93" i="1" a="1"/>
  <c r="J93" i="1" s="1"/>
  <c r="J303" i="1" a="1"/>
  <c r="J303" i="1" s="1"/>
  <c r="J241" i="1" a="1"/>
  <c r="J241" i="1" s="1"/>
  <c r="J115" i="1" a="1"/>
  <c r="J115" i="1" s="1"/>
  <c r="J8" i="1" a="1"/>
  <c r="J8" i="1" s="1"/>
  <c r="J178" i="1" a="1"/>
  <c r="J178" i="1" s="1"/>
  <c r="J135" i="1" a="1"/>
  <c r="J135" i="1" s="1"/>
  <c r="J52" i="1" a="1"/>
  <c r="J52" i="1" s="1"/>
  <c r="J198" i="1" a="1"/>
  <c r="J198" i="1" s="1"/>
  <c r="J158" i="1" a="1"/>
  <c r="J158" i="1" s="1"/>
  <c r="J366" i="1" a="1"/>
  <c r="J366" i="1" s="1"/>
  <c r="J324" i="1" a="1"/>
  <c r="J324" i="1" s="1"/>
  <c r="J94" i="1" a="1"/>
  <c r="J94" i="1" s="1"/>
  <c r="J262" i="1" a="1"/>
  <c r="J262" i="1" s="1"/>
  <c r="J179" i="1" a="1"/>
  <c r="J179" i="1" s="1"/>
  <c r="J53" i="1" a="1"/>
  <c r="J53" i="1" s="1"/>
  <c r="J221" i="1" a="1"/>
  <c r="J221" i="1" s="1"/>
  <c r="J346" i="1" a="1"/>
  <c r="J346" i="1" s="1"/>
  <c r="J31" i="1" a="1"/>
  <c r="J31" i="1" s="1"/>
  <c r="J159" i="1" a="1"/>
  <c r="J159" i="1" s="1"/>
  <c r="J199" i="1" a="1"/>
  <c r="J199" i="1" s="1"/>
  <c r="J242" i="1" a="1"/>
  <c r="J242" i="1" s="1"/>
  <c r="J136" i="1" a="1"/>
  <c r="J136" i="1" s="1"/>
  <c r="J325" i="1" a="1"/>
  <c r="J325" i="1" s="1"/>
  <c r="J283" i="1" a="1"/>
  <c r="J283" i="1" s="1"/>
  <c r="J73" i="1" a="1"/>
  <c r="J73" i="1" s="1"/>
  <c r="J367" i="1" a="1"/>
  <c r="J367" i="1" s="1"/>
  <c r="J9" i="1" a="1"/>
  <c r="J9" i="1" s="1"/>
  <c r="J116" i="1" a="1"/>
  <c r="J116" i="1" s="1"/>
  <c r="J304" i="1" a="1"/>
  <c r="J304" i="1" s="1"/>
  <c r="J368" i="1" a="1"/>
  <c r="J368" i="1" s="1"/>
  <c r="J326" i="1" a="1"/>
  <c r="J326" i="1" s="1"/>
  <c r="J222" i="1" a="1"/>
  <c r="J222" i="1" s="1"/>
  <c r="J180" i="1" a="1"/>
  <c r="J180" i="1" s="1"/>
  <c r="J200" i="1" a="1"/>
  <c r="J200" i="1" s="1"/>
  <c r="J117" i="1" a="1"/>
  <c r="J117" i="1" s="1"/>
  <c r="J54" i="1" a="1"/>
  <c r="J54" i="1" s="1"/>
  <c r="J95" i="1" a="1"/>
  <c r="J95" i="1" s="1"/>
  <c r="J284" i="1" a="1"/>
  <c r="J284" i="1" s="1"/>
  <c r="J32" i="1" a="1"/>
  <c r="J32" i="1" s="1"/>
  <c r="J74" i="1" a="1"/>
  <c r="J74" i="1" s="1"/>
  <c r="J347" i="1" a="1"/>
  <c r="J347" i="1" s="1"/>
  <c r="J10" i="1" a="1"/>
  <c r="J10" i="1" s="1"/>
  <c r="J263" i="1" a="1"/>
  <c r="J263" i="1" s="1"/>
  <c r="J160" i="1" a="1"/>
  <c r="J160" i="1" s="1"/>
  <c r="J305" i="1" a="1"/>
  <c r="J305" i="1" s="1"/>
  <c r="J137" i="1" a="1"/>
  <c r="J137" i="1" s="1"/>
  <c r="J243" i="1" a="1"/>
  <c r="J243" i="1" s="1"/>
  <c r="J348" i="1" a="1"/>
  <c r="J348" i="1" s="1"/>
  <c r="F371" i="1"/>
  <c r="F266" i="1"/>
  <c r="F350" i="1"/>
  <c r="F329" i="1"/>
  <c r="F308" i="1"/>
  <c r="F287" i="1"/>
  <c r="F163" i="1"/>
  <c r="F183" i="1"/>
  <c r="F246" i="1"/>
  <c r="F225" i="1"/>
  <c r="F140" i="1"/>
  <c r="F203" i="1"/>
  <c r="F120" i="1"/>
  <c r="I119" i="1" a="1"/>
  <c r="I119" i="1" s="1"/>
  <c r="K119" i="1" a="1"/>
  <c r="K119" i="1" s="1"/>
  <c r="H119" i="1" a="1"/>
  <c r="H119" i="1" s="1"/>
  <c r="J119" i="1" a="1"/>
  <c r="J119" i="1" s="1"/>
  <c r="G119" i="1" a="1"/>
  <c r="G119" i="1" s="1"/>
  <c r="F98" i="1"/>
  <c r="K97" i="1" a="1"/>
  <c r="K97" i="1" s="1"/>
  <c r="H97" i="1" a="1"/>
  <c r="H97" i="1" s="1"/>
  <c r="J97" i="1" a="1"/>
  <c r="J97" i="1" s="1"/>
  <c r="G97" i="1" a="1"/>
  <c r="G97" i="1" s="1"/>
  <c r="I97" i="1" a="1"/>
  <c r="I97" i="1" s="1"/>
  <c r="F77" i="1"/>
  <c r="K76" i="1" a="1"/>
  <c r="K76" i="1" s="1"/>
  <c r="H76" i="1" a="1"/>
  <c r="H76" i="1" s="1"/>
  <c r="J76" i="1" a="1"/>
  <c r="J76" i="1" s="1"/>
  <c r="G76" i="1" a="1"/>
  <c r="G76" i="1" s="1"/>
  <c r="I76" i="1" a="1"/>
  <c r="I76" i="1" s="1"/>
  <c r="G34" i="1" a="1"/>
  <c r="G34" i="1" s="1"/>
  <c r="K34" i="1" a="1"/>
  <c r="K34" i="1" s="1"/>
  <c r="J34" i="1" a="1"/>
  <c r="J34" i="1" s="1"/>
  <c r="F35" i="1"/>
  <c r="I34" i="1" a="1"/>
  <c r="I34" i="1" s="1"/>
  <c r="H34" i="1" a="1"/>
  <c r="H34" i="1" s="1"/>
  <c r="F57" i="1"/>
  <c r="K56" i="1" a="1"/>
  <c r="K56" i="1" s="1"/>
  <c r="H56" i="1" a="1"/>
  <c r="H56" i="1" s="1"/>
  <c r="J56" i="1" a="1"/>
  <c r="J56" i="1" s="1"/>
  <c r="G56" i="1" a="1"/>
  <c r="G56" i="1" s="1"/>
  <c r="I56" i="1" a="1"/>
  <c r="I56" i="1" s="1"/>
  <c r="K29" i="5"/>
  <c r="K182" i="1" l="1" a="1"/>
  <c r="K182" i="1" s="1"/>
  <c r="K245" i="1" a="1"/>
  <c r="K245" i="1" s="1"/>
  <c r="J308" i="1" a="1"/>
  <c r="J308" i="1" s="1"/>
  <c r="H308" i="1" a="1"/>
  <c r="H308" i="1" s="1"/>
  <c r="G308" i="1" a="1"/>
  <c r="G308" i="1" s="1"/>
  <c r="K308" i="1" a="1"/>
  <c r="K308" i="1" s="1"/>
  <c r="I308" i="1" a="1"/>
  <c r="I308" i="1" s="1"/>
  <c r="K183" i="1" a="1"/>
  <c r="K183" i="1" s="1"/>
  <c r="I183" i="1" a="1"/>
  <c r="I183" i="1" s="1"/>
  <c r="H183" i="1" a="1"/>
  <c r="H183" i="1" s="1"/>
  <c r="G183" i="1" a="1"/>
  <c r="G183" i="1" s="1"/>
  <c r="J183" i="1" a="1"/>
  <c r="J183" i="1" s="1"/>
  <c r="K163" i="1" a="1"/>
  <c r="K163" i="1" s="1"/>
  <c r="J163" i="1" a="1"/>
  <c r="J163" i="1" s="1"/>
  <c r="I163" i="1" a="1"/>
  <c r="I163" i="1" s="1"/>
  <c r="H163" i="1" a="1"/>
  <c r="H163" i="1" s="1"/>
  <c r="G163" i="1" a="1"/>
  <c r="G163" i="1" s="1"/>
  <c r="K224" i="1" a="1"/>
  <c r="K224" i="1" s="1"/>
  <c r="K307" i="1" a="1"/>
  <c r="K307" i="1" s="1"/>
  <c r="K265" i="1" a="1"/>
  <c r="K265" i="1" s="1"/>
  <c r="K328" i="1" a="1"/>
  <c r="K328" i="1" s="1"/>
  <c r="K350" i="1" a="1"/>
  <c r="K350" i="1" s="1"/>
  <c r="J350" i="1" a="1"/>
  <c r="J350" i="1" s="1"/>
  <c r="I350" i="1" a="1"/>
  <c r="I350" i="1" s="1"/>
  <c r="H350" i="1" a="1"/>
  <c r="H350" i="1" s="1"/>
  <c r="G350" i="1" a="1"/>
  <c r="G350" i="1" s="1"/>
  <c r="J266" i="1" a="1"/>
  <c r="J266" i="1" s="1"/>
  <c r="I266" i="1" a="1"/>
  <c r="I266" i="1" s="1"/>
  <c r="H266" i="1" a="1"/>
  <c r="H266" i="1" s="1"/>
  <c r="G266" i="1" a="1"/>
  <c r="G266" i="1" s="1"/>
  <c r="K266" i="1" a="1"/>
  <c r="K266" i="1" s="1"/>
  <c r="K370" i="1" a="1"/>
  <c r="K370" i="1" s="1"/>
  <c r="K329" i="1" a="1"/>
  <c r="K329" i="1" s="1"/>
  <c r="J329" i="1" a="1"/>
  <c r="J329" i="1" s="1"/>
  <c r="H329" i="1" a="1"/>
  <c r="H329" i="1" s="1"/>
  <c r="G329" i="1" a="1"/>
  <c r="G329" i="1" s="1"/>
  <c r="I329" i="1" a="1"/>
  <c r="I329" i="1" s="1"/>
  <c r="G371" i="1" a="1"/>
  <c r="G371" i="1" s="1"/>
  <c r="K371" i="1" a="1"/>
  <c r="K371" i="1" s="1"/>
  <c r="J371" i="1" a="1"/>
  <c r="J371" i="1" s="1"/>
  <c r="I371" i="1" a="1"/>
  <c r="I371" i="1" s="1"/>
  <c r="H371" i="1" a="1"/>
  <c r="H371" i="1" s="1"/>
  <c r="K287" i="1" a="1"/>
  <c r="K287" i="1" s="1"/>
  <c r="J287" i="1" a="1"/>
  <c r="J287" i="1" s="1"/>
  <c r="I287" i="1" a="1"/>
  <c r="I287" i="1" s="1"/>
  <c r="H287" i="1" a="1"/>
  <c r="H287" i="1" s="1"/>
  <c r="G287" i="1" a="1"/>
  <c r="G287" i="1" s="1"/>
  <c r="K162" i="1" a="1"/>
  <c r="K162" i="1" s="1"/>
  <c r="F14" i="1"/>
  <c r="J13" i="1" a="1"/>
  <c r="J13" i="1" s="1"/>
  <c r="I13" i="1" a="1"/>
  <c r="I13" i="1" s="1"/>
  <c r="H13" i="1" a="1"/>
  <c r="H13" i="1" s="1"/>
  <c r="G13" i="1" a="1"/>
  <c r="G13" i="1" s="1"/>
  <c r="K13" i="1" a="1"/>
  <c r="K13" i="1" s="1"/>
  <c r="K203" i="1" a="1"/>
  <c r="K203" i="1" s="1"/>
  <c r="J203" i="1" a="1"/>
  <c r="J203" i="1" s="1"/>
  <c r="I203" i="1" a="1"/>
  <c r="I203" i="1" s="1"/>
  <c r="H203" i="1" a="1"/>
  <c r="H203" i="1" s="1"/>
  <c r="G203" i="1" a="1"/>
  <c r="G203" i="1" s="1"/>
  <c r="L2" i="1"/>
  <c r="L371" i="1" s="1" a="1"/>
  <c r="L371" i="1" s="1"/>
  <c r="K66" i="1" a="1"/>
  <c r="K66" i="1" s="1"/>
  <c r="K129" i="1" a="1"/>
  <c r="K129" i="1" s="1"/>
  <c r="K151" i="1" a="1"/>
  <c r="K151" i="1" s="1"/>
  <c r="K318" i="1" a="1"/>
  <c r="K318" i="1" s="1"/>
  <c r="K87" i="1" a="1"/>
  <c r="K87" i="1" s="1"/>
  <c r="K46" i="1" a="1"/>
  <c r="K46" i="1" s="1"/>
  <c r="K171" i="1" a="1"/>
  <c r="K171" i="1" s="1"/>
  <c r="K234" i="1" a="1"/>
  <c r="K234" i="1" s="1"/>
  <c r="K360" i="1" a="1"/>
  <c r="K360" i="1" s="1"/>
  <c r="K45" i="1" a="1"/>
  <c r="K45" i="1" s="1"/>
  <c r="K108" i="1" a="1"/>
  <c r="K108" i="1" s="1"/>
  <c r="K192" i="1" a="1"/>
  <c r="K192" i="1" s="1"/>
  <c r="K150" i="1" a="1"/>
  <c r="K150" i="1" s="1"/>
  <c r="K276" i="1" a="1"/>
  <c r="K276" i="1" s="1"/>
  <c r="K339" i="1" a="1"/>
  <c r="K339" i="1" s="1"/>
  <c r="K109" i="1" a="1"/>
  <c r="K109" i="1" s="1"/>
  <c r="K255" i="1" a="1"/>
  <c r="K255" i="1" s="1"/>
  <c r="K213" i="1" a="1"/>
  <c r="K213" i="1" s="1"/>
  <c r="K297" i="1" a="1"/>
  <c r="K297" i="1" s="1"/>
  <c r="K24" i="1" a="1"/>
  <c r="K24" i="1" s="1"/>
  <c r="K173" i="1" a="1"/>
  <c r="K173" i="1" s="1"/>
  <c r="K153" i="1" a="1"/>
  <c r="K153" i="1" s="1"/>
  <c r="K236" i="1" a="1"/>
  <c r="K236" i="1" s="1"/>
  <c r="K152" i="1" a="1"/>
  <c r="K152" i="1" s="1"/>
  <c r="K47" i="1" a="1"/>
  <c r="K47" i="1" s="1"/>
  <c r="K256" i="1" a="1"/>
  <c r="K256" i="1" s="1"/>
  <c r="K214" i="1" a="1"/>
  <c r="K214" i="1" s="1"/>
  <c r="K235" i="1" a="1"/>
  <c r="K235" i="1" s="1"/>
  <c r="K172" i="1" a="1"/>
  <c r="K172" i="1" s="1"/>
  <c r="K3" i="1" a="1"/>
  <c r="K3" i="1" s="1"/>
  <c r="K193" i="1" a="1"/>
  <c r="K193" i="1" s="1"/>
  <c r="K215" i="1" a="1"/>
  <c r="K215" i="1" s="1"/>
  <c r="K110" i="1" a="1"/>
  <c r="K110" i="1" s="1"/>
  <c r="K298" i="1" a="1"/>
  <c r="K298" i="1" s="1"/>
  <c r="K130" i="1" a="1"/>
  <c r="K130" i="1" s="1"/>
  <c r="K277" i="1" a="1"/>
  <c r="K277" i="1" s="1"/>
  <c r="K340" i="1" a="1"/>
  <c r="K340" i="1" s="1"/>
  <c r="K319" i="1" a="1"/>
  <c r="K319" i="1" s="1"/>
  <c r="K67" i="1" a="1"/>
  <c r="K67" i="1" s="1"/>
  <c r="K361" i="1" a="1"/>
  <c r="K361" i="1" s="1"/>
  <c r="K88" i="1" a="1"/>
  <c r="K88" i="1" s="1"/>
  <c r="K25" i="1" a="1"/>
  <c r="K25" i="1" s="1"/>
  <c r="K278" i="1" a="1"/>
  <c r="K278" i="1" s="1"/>
  <c r="K341" i="1" a="1"/>
  <c r="K341" i="1" s="1"/>
  <c r="K154" i="1" a="1"/>
  <c r="K154" i="1" s="1"/>
  <c r="K26" i="1" a="1"/>
  <c r="K26" i="1" s="1"/>
  <c r="K362" i="1" a="1"/>
  <c r="K362" i="1" s="1"/>
  <c r="K216" i="1" a="1"/>
  <c r="K216" i="1" s="1"/>
  <c r="K194" i="1" a="1"/>
  <c r="K194" i="1" s="1"/>
  <c r="K89" i="1" a="1"/>
  <c r="K89" i="1" s="1"/>
  <c r="K68" i="1" a="1"/>
  <c r="K68" i="1" s="1"/>
  <c r="K237" i="1" a="1"/>
  <c r="K237" i="1" s="1"/>
  <c r="K320" i="1" a="1"/>
  <c r="K320" i="1" s="1"/>
  <c r="K257" i="1" a="1"/>
  <c r="K257" i="1" s="1"/>
  <c r="K174" i="1" a="1"/>
  <c r="K174" i="1" s="1"/>
  <c r="K111" i="1" a="1"/>
  <c r="K111" i="1" s="1"/>
  <c r="K4" i="1" a="1"/>
  <c r="K4" i="1" s="1"/>
  <c r="K131" i="1" a="1"/>
  <c r="K131" i="1" s="1"/>
  <c r="K48" i="1" a="1"/>
  <c r="K48" i="1" s="1"/>
  <c r="K299" i="1" a="1"/>
  <c r="K299" i="1" s="1"/>
  <c r="K258" i="1" a="1"/>
  <c r="K258" i="1" s="1"/>
  <c r="K321" i="1" a="1"/>
  <c r="K321" i="1" s="1"/>
  <c r="K49" i="1" a="1"/>
  <c r="K49" i="1" s="1"/>
  <c r="K363" i="1" a="1"/>
  <c r="K363" i="1" s="1"/>
  <c r="K342" i="1" a="1"/>
  <c r="K342" i="1" s="1"/>
  <c r="K112" i="1" a="1"/>
  <c r="K112" i="1" s="1"/>
  <c r="K175" i="1" a="1"/>
  <c r="K175" i="1" s="1"/>
  <c r="K279" i="1" a="1"/>
  <c r="K279" i="1" s="1"/>
  <c r="K217" i="1" a="1"/>
  <c r="K217" i="1" s="1"/>
  <c r="K300" i="1" a="1"/>
  <c r="K300" i="1" s="1"/>
  <c r="K69" i="1" a="1"/>
  <c r="K69" i="1" s="1"/>
  <c r="K132" i="1" a="1"/>
  <c r="K132" i="1" s="1"/>
  <c r="K195" i="1" a="1"/>
  <c r="K195" i="1" s="1"/>
  <c r="K90" i="1" a="1"/>
  <c r="K90" i="1" s="1"/>
  <c r="K155" i="1" a="1"/>
  <c r="K155" i="1" s="1"/>
  <c r="K27" i="1" a="1"/>
  <c r="K27" i="1" s="1"/>
  <c r="K5" i="1" a="1"/>
  <c r="K5" i="1" s="1"/>
  <c r="K238" i="1" a="1"/>
  <c r="K238" i="1" s="1"/>
  <c r="K6" i="1" a="1"/>
  <c r="K6" i="1" s="1"/>
  <c r="K239" i="1" a="1"/>
  <c r="K239" i="1" s="1"/>
  <c r="K218" i="1" a="1"/>
  <c r="K218" i="1" s="1"/>
  <c r="K28" i="1" a="1"/>
  <c r="K28" i="1" s="1"/>
  <c r="K301" i="1" a="1"/>
  <c r="K301" i="1" s="1"/>
  <c r="K322" i="1" a="1"/>
  <c r="K322" i="1" s="1"/>
  <c r="K70" i="1" a="1"/>
  <c r="K70" i="1" s="1"/>
  <c r="K259" i="1" a="1"/>
  <c r="K259" i="1" s="1"/>
  <c r="K156" i="1" a="1"/>
  <c r="K156" i="1" s="1"/>
  <c r="K343" i="1" a="1"/>
  <c r="K343" i="1" s="1"/>
  <c r="K113" i="1" a="1"/>
  <c r="K113" i="1" s="1"/>
  <c r="K133" i="1" a="1"/>
  <c r="K133" i="1" s="1"/>
  <c r="K176" i="1" a="1"/>
  <c r="K176" i="1" s="1"/>
  <c r="K196" i="1" a="1"/>
  <c r="K196" i="1" s="1"/>
  <c r="K280" i="1" a="1"/>
  <c r="K280" i="1" s="1"/>
  <c r="K364" i="1" a="1"/>
  <c r="K364" i="1" s="1"/>
  <c r="K50" i="1" a="1"/>
  <c r="K50" i="1" s="1"/>
  <c r="K91" i="1" a="1"/>
  <c r="K91" i="1" s="1"/>
  <c r="K219" i="1" a="1"/>
  <c r="K219" i="1" s="1"/>
  <c r="K365" i="1" a="1"/>
  <c r="K365" i="1" s="1"/>
  <c r="K177" i="1" a="1"/>
  <c r="K177" i="1" s="1"/>
  <c r="K281" i="1" a="1"/>
  <c r="K281" i="1" s="1"/>
  <c r="K51" i="1" a="1"/>
  <c r="K51" i="1" s="1"/>
  <c r="K29" i="1" a="1"/>
  <c r="K29" i="1" s="1"/>
  <c r="K260" i="1" a="1"/>
  <c r="K260" i="1" s="1"/>
  <c r="K344" i="1" a="1"/>
  <c r="K344" i="1" s="1"/>
  <c r="K197" i="1" a="1"/>
  <c r="K197" i="1" s="1"/>
  <c r="K114" i="1" a="1"/>
  <c r="K114" i="1" s="1"/>
  <c r="K157" i="1" a="1"/>
  <c r="K157" i="1" s="1"/>
  <c r="K240" i="1" a="1"/>
  <c r="K240" i="1" s="1"/>
  <c r="K71" i="1" a="1"/>
  <c r="K71" i="1" s="1"/>
  <c r="K7" i="1" a="1"/>
  <c r="K7" i="1" s="1"/>
  <c r="K302" i="1" a="1"/>
  <c r="K302" i="1" s="1"/>
  <c r="K134" i="1" a="1"/>
  <c r="K134" i="1" s="1"/>
  <c r="K92" i="1" a="1"/>
  <c r="K92" i="1" s="1"/>
  <c r="K323" i="1" a="1"/>
  <c r="K323" i="1" s="1"/>
  <c r="K220" i="1" a="1"/>
  <c r="K220" i="1" s="1"/>
  <c r="K303" i="1" a="1"/>
  <c r="K303" i="1" s="1"/>
  <c r="K158" i="1" a="1"/>
  <c r="K158" i="1" s="1"/>
  <c r="K72" i="1" a="1"/>
  <c r="K72" i="1" s="1"/>
  <c r="K30" i="1" a="1"/>
  <c r="K30" i="1" s="1"/>
  <c r="K178" i="1" a="1"/>
  <c r="K178" i="1" s="1"/>
  <c r="K345" i="1" a="1"/>
  <c r="K345" i="1" s="1"/>
  <c r="K241" i="1" a="1"/>
  <c r="K241" i="1" s="1"/>
  <c r="K115" i="1" a="1"/>
  <c r="K115" i="1" s="1"/>
  <c r="K8" i="1" a="1"/>
  <c r="K8" i="1" s="1"/>
  <c r="K282" i="1" a="1"/>
  <c r="K282" i="1" s="1"/>
  <c r="K93" i="1" a="1"/>
  <c r="K93" i="1" s="1"/>
  <c r="K135" i="1" a="1"/>
  <c r="K135" i="1" s="1"/>
  <c r="K261" i="1" a="1"/>
  <c r="K261" i="1" s="1"/>
  <c r="K366" i="1" a="1"/>
  <c r="K366" i="1" s="1"/>
  <c r="K52" i="1" a="1"/>
  <c r="K52" i="1" s="1"/>
  <c r="K198" i="1" a="1"/>
  <c r="K198" i="1" s="1"/>
  <c r="K324" i="1" a="1"/>
  <c r="K324" i="1" s="1"/>
  <c r="K116" i="1" a="1"/>
  <c r="K116" i="1" s="1"/>
  <c r="K31" i="1" a="1"/>
  <c r="K31" i="1" s="1"/>
  <c r="K283" i="1" a="1"/>
  <c r="K283" i="1" s="1"/>
  <c r="K304" i="1" a="1"/>
  <c r="K304" i="1" s="1"/>
  <c r="K136" i="1" a="1"/>
  <c r="K136" i="1" s="1"/>
  <c r="K325" i="1" a="1"/>
  <c r="K325" i="1" s="1"/>
  <c r="K262" i="1" a="1"/>
  <c r="K262" i="1" s="1"/>
  <c r="K159" i="1" a="1"/>
  <c r="K159" i="1" s="1"/>
  <c r="K346" i="1" a="1"/>
  <c r="K346" i="1" s="1"/>
  <c r="K94" i="1" a="1"/>
  <c r="K94" i="1" s="1"/>
  <c r="K53" i="1" a="1"/>
  <c r="K53" i="1" s="1"/>
  <c r="K199" i="1" a="1"/>
  <c r="K199" i="1" s="1"/>
  <c r="K179" i="1" a="1"/>
  <c r="K179" i="1" s="1"/>
  <c r="K221" i="1" a="1"/>
  <c r="K221" i="1" s="1"/>
  <c r="K9" i="1" a="1"/>
  <c r="K9" i="1" s="1"/>
  <c r="K242" i="1" a="1"/>
  <c r="K242" i="1" s="1"/>
  <c r="K367" i="1" a="1"/>
  <c r="K367" i="1" s="1"/>
  <c r="K73" i="1" a="1"/>
  <c r="K73" i="1" s="1"/>
  <c r="K263" i="1" a="1"/>
  <c r="K263" i="1" s="1"/>
  <c r="K326" i="1" a="1"/>
  <c r="K326" i="1" s="1"/>
  <c r="K95" i="1" a="1"/>
  <c r="K95" i="1" s="1"/>
  <c r="K32" i="1" a="1"/>
  <c r="K32" i="1" s="1"/>
  <c r="K74" i="1" a="1"/>
  <c r="K74" i="1" s="1"/>
  <c r="K284" i="1" a="1"/>
  <c r="K284" i="1" s="1"/>
  <c r="K243" i="1" a="1"/>
  <c r="K243" i="1" s="1"/>
  <c r="K54" i="1" a="1"/>
  <c r="K54" i="1" s="1"/>
  <c r="K368" i="1" a="1"/>
  <c r="K368" i="1" s="1"/>
  <c r="K137" i="1" a="1"/>
  <c r="K137" i="1" s="1"/>
  <c r="K347" i="1" a="1"/>
  <c r="K347" i="1" s="1"/>
  <c r="K117" i="1" a="1"/>
  <c r="K117" i="1" s="1"/>
  <c r="K222" i="1" a="1"/>
  <c r="K222" i="1" s="1"/>
  <c r="K180" i="1" a="1"/>
  <c r="K180" i="1" s="1"/>
  <c r="K305" i="1" a="1"/>
  <c r="K305" i="1" s="1"/>
  <c r="K200" i="1" a="1"/>
  <c r="K200" i="1" s="1"/>
  <c r="K160" i="1" a="1"/>
  <c r="K160" i="1" s="1"/>
  <c r="K10" i="1" a="1"/>
  <c r="K10" i="1" s="1"/>
  <c r="K327" i="1" a="1"/>
  <c r="K327" i="1" s="1"/>
  <c r="K161" i="1" a="1"/>
  <c r="K161" i="1" s="1"/>
  <c r="K223" i="1" a="1"/>
  <c r="K223" i="1" s="1"/>
  <c r="K369" i="1" a="1"/>
  <c r="K369" i="1" s="1"/>
  <c r="K285" i="1" a="1"/>
  <c r="K285" i="1" s="1"/>
  <c r="K55" i="1" a="1"/>
  <c r="K55" i="1" s="1"/>
  <c r="K244" i="1" a="1"/>
  <c r="K244" i="1" s="1"/>
  <c r="K306" i="1" a="1"/>
  <c r="K306" i="1" s="1"/>
  <c r="K75" i="1" a="1"/>
  <c r="K75" i="1" s="1"/>
  <c r="K11" i="1" a="1"/>
  <c r="K11" i="1" s="1"/>
  <c r="K96" i="1" a="1"/>
  <c r="K96" i="1" s="1"/>
  <c r="K348" i="1" a="1"/>
  <c r="K348" i="1" s="1"/>
  <c r="K33" i="1" a="1"/>
  <c r="K33" i="1" s="1"/>
  <c r="K201" i="1" a="1"/>
  <c r="K201" i="1" s="1"/>
  <c r="K118" i="1" a="1"/>
  <c r="K118" i="1" s="1"/>
  <c r="K264" i="1" a="1"/>
  <c r="K264" i="1" s="1"/>
  <c r="K181" i="1" a="1"/>
  <c r="K181" i="1" s="1"/>
  <c r="K138" i="1" a="1"/>
  <c r="K138" i="1" s="1"/>
  <c r="K349" i="1" a="1"/>
  <c r="K349" i="1" s="1"/>
  <c r="J140" i="1" a="1"/>
  <c r="J140" i="1" s="1"/>
  <c r="I140" i="1" a="1"/>
  <c r="I140" i="1" s="1"/>
  <c r="H140" i="1" a="1"/>
  <c r="H140" i="1" s="1"/>
  <c r="G140" i="1" a="1"/>
  <c r="G140" i="1" s="1"/>
  <c r="L140" i="1" a="1"/>
  <c r="L140" i="1" s="1"/>
  <c r="K140" i="1" a="1"/>
  <c r="K140" i="1" s="1"/>
  <c r="K225" i="1" a="1"/>
  <c r="K225" i="1" s="1"/>
  <c r="J225" i="1" a="1"/>
  <c r="J225" i="1" s="1"/>
  <c r="I225" i="1" a="1"/>
  <c r="I225" i="1" s="1"/>
  <c r="H225" i="1" a="1"/>
  <c r="H225" i="1" s="1"/>
  <c r="G225" i="1" a="1"/>
  <c r="G225" i="1" s="1"/>
  <c r="K139" i="1" a="1"/>
  <c r="K139" i="1" s="1"/>
  <c r="G246" i="1" a="1"/>
  <c r="G246" i="1" s="1"/>
  <c r="L246" i="1" a="1"/>
  <c r="L246" i="1" s="1"/>
  <c r="K246" i="1" a="1"/>
  <c r="K246" i="1" s="1"/>
  <c r="J246" i="1" a="1"/>
  <c r="J246" i="1" s="1"/>
  <c r="I246" i="1" a="1"/>
  <c r="I246" i="1" s="1"/>
  <c r="H246" i="1" a="1"/>
  <c r="H246" i="1" s="1"/>
  <c r="K286" i="1" a="1"/>
  <c r="K286" i="1" s="1"/>
  <c r="K202" i="1" a="1"/>
  <c r="K202" i="1" s="1"/>
  <c r="F330" i="1"/>
  <c r="F288" i="1"/>
  <c r="F309" i="1"/>
  <c r="F351" i="1"/>
  <c r="F267" i="1"/>
  <c r="F372" i="1"/>
  <c r="F204" i="1"/>
  <c r="F184" i="1"/>
  <c r="F141" i="1"/>
  <c r="F247" i="1"/>
  <c r="F226" i="1"/>
  <c r="F164" i="1"/>
  <c r="J98" i="1" a="1"/>
  <c r="J98" i="1" s="1"/>
  <c r="G98" i="1" a="1"/>
  <c r="G98" i="1" s="1"/>
  <c r="F99" i="1"/>
  <c r="L98" i="1" a="1"/>
  <c r="L98" i="1" s="1"/>
  <c r="K98" i="1" a="1"/>
  <c r="K98" i="1" s="1"/>
  <c r="H98" i="1" a="1"/>
  <c r="H98" i="1" s="1"/>
  <c r="I98" i="1" a="1"/>
  <c r="I98" i="1" s="1"/>
  <c r="L77" i="1" a="1"/>
  <c r="L77" i="1" s="1"/>
  <c r="I77" i="1" a="1"/>
  <c r="I77" i="1" s="1"/>
  <c r="J77" i="1" a="1"/>
  <c r="J77" i="1" s="1"/>
  <c r="G77" i="1" a="1"/>
  <c r="G77" i="1" s="1"/>
  <c r="F78" i="1"/>
  <c r="K77" i="1" a="1"/>
  <c r="K77" i="1" s="1"/>
  <c r="H77" i="1" a="1"/>
  <c r="H77" i="1" s="1"/>
  <c r="L120" i="1" a="1"/>
  <c r="L120" i="1" s="1"/>
  <c r="I120" i="1" a="1"/>
  <c r="I120" i="1" s="1"/>
  <c r="F121" i="1"/>
  <c r="K120" i="1" a="1"/>
  <c r="K120" i="1" s="1"/>
  <c r="H120" i="1" a="1"/>
  <c r="H120" i="1" s="1"/>
  <c r="G120" i="1" a="1"/>
  <c r="G120" i="1" s="1"/>
  <c r="J120" i="1" a="1"/>
  <c r="J120" i="1" s="1"/>
  <c r="J57" i="1" a="1"/>
  <c r="J57" i="1" s="1"/>
  <c r="G57" i="1" a="1"/>
  <c r="G57" i="1" s="1"/>
  <c r="L57" i="1" a="1"/>
  <c r="L57" i="1" s="1"/>
  <c r="I57" i="1" a="1"/>
  <c r="I57" i="1" s="1"/>
  <c r="F58" i="1"/>
  <c r="K57" i="1" a="1"/>
  <c r="K57" i="1" s="1"/>
  <c r="H57" i="1" a="1"/>
  <c r="H57" i="1" s="1"/>
  <c r="F36" i="1"/>
  <c r="J35" i="1" a="1"/>
  <c r="J35" i="1" s="1"/>
  <c r="G35" i="1" a="1"/>
  <c r="G35" i="1" s="1"/>
  <c r="L35" i="1" a="1"/>
  <c r="L35" i="1" s="1"/>
  <c r="I35" i="1" a="1"/>
  <c r="I35" i="1" s="1"/>
  <c r="H35" i="1" a="1"/>
  <c r="H35" i="1" s="1"/>
  <c r="K35" i="1" a="1"/>
  <c r="K35" i="1" s="1"/>
  <c r="K30" i="5"/>
  <c r="L225" i="1" l="1" a="1"/>
  <c r="L225" i="1" s="1"/>
  <c r="L266" i="1" a="1"/>
  <c r="L266" i="1" s="1"/>
  <c r="L287" i="1" a="1"/>
  <c r="L287" i="1" s="1"/>
  <c r="L203" i="1" a="1"/>
  <c r="L203" i="1" s="1"/>
  <c r="H141" i="1" a="1"/>
  <c r="H141" i="1" s="1"/>
  <c r="G141" i="1" a="1"/>
  <c r="G141" i="1" s="1"/>
  <c r="L141" i="1" a="1"/>
  <c r="L141" i="1" s="1"/>
  <c r="K141" i="1" a="1"/>
  <c r="K141" i="1" s="1"/>
  <c r="J141" i="1" a="1"/>
  <c r="J141" i="1" s="1"/>
  <c r="I141" i="1" a="1"/>
  <c r="I141" i="1" s="1"/>
  <c r="F15" i="1"/>
  <c r="K14" i="1" a="1"/>
  <c r="K14" i="1" s="1"/>
  <c r="J14" i="1" a="1"/>
  <c r="J14" i="1" s="1"/>
  <c r="I14" i="1" a="1"/>
  <c r="I14" i="1" s="1"/>
  <c r="H14" i="1" a="1"/>
  <c r="H14" i="1" s="1"/>
  <c r="G14" i="1" a="1"/>
  <c r="G14" i="1" s="1"/>
  <c r="L14" i="1" a="1"/>
  <c r="L14" i="1" s="1"/>
  <c r="L163" i="1" a="1"/>
  <c r="L163" i="1" s="1"/>
  <c r="L372" i="1" a="1"/>
  <c r="L372" i="1" s="1"/>
  <c r="K372" i="1" a="1"/>
  <c r="K372" i="1" s="1"/>
  <c r="H372" i="1" a="1"/>
  <c r="H372" i="1" s="1"/>
  <c r="G372" i="1" a="1"/>
  <c r="G372" i="1" s="1"/>
  <c r="J372" i="1" a="1"/>
  <c r="J372" i="1" s="1"/>
  <c r="I372" i="1" a="1"/>
  <c r="I372" i="1" s="1"/>
  <c r="J351" i="1" a="1"/>
  <c r="J351" i="1" s="1"/>
  <c r="I351" i="1" a="1"/>
  <c r="I351" i="1" s="1"/>
  <c r="H351" i="1" a="1"/>
  <c r="H351" i="1" s="1"/>
  <c r="G351" i="1" a="1"/>
  <c r="G351" i="1" s="1"/>
  <c r="L351" i="1" a="1"/>
  <c r="L351" i="1" s="1"/>
  <c r="K351" i="1" a="1"/>
  <c r="K351" i="1" s="1"/>
  <c r="K309" i="1" a="1"/>
  <c r="K309" i="1" s="1"/>
  <c r="J309" i="1" a="1"/>
  <c r="J309" i="1" s="1"/>
  <c r="I309" i="1" a="1"/>
  <c r="I309" i="1" s="1"/>
  <c r="H309" i="1" a="1"/>
  <c r="H309" i="1" s="1"/>
  <c r="G309" i="1" a="1"/>
  <c r="G309" i="1" s="1"/>
  <c r="L309" i="1" a="1"/>
  <c r="L309" i="1" s="1"/>
  <c r="L13" i="1" a="1"/>
  <c r="L13" i="1" s="1"/>
  <c r="I330" i="1" a="1"/>
  <c r="I330" i="1" s="1"/>
  <c r="H330" i="1" a="1"/>
  <c r="H330" i="1" s="1"/>
  <c r="G330" i="1" a="1"/>
  <c r="G330" i="1" s="1"/>
  <c r="J330" i="1" a="1"/>
  <c r="J330" i="1" s="1"/>
  <c r="L330" i="1" a="1"/>
  <c r="L330" i="1" s="1"/>
  <c r="K330" i="1" a="1"/>
  <c r="K330" i="1" s="1"/>
  <c r="M2" i="1"/>
  <c r="L66" i="1" a="1"/>
  <c r="L66" i="1" s="1"/>
  <c r="L129" i="1" a="1"/>
  <c r="L129" i="1" s="1"/>
  <c r="L234" i="1" a="1"/>
  <c r="L234" i="1" s="1"/>
  <c r="L297" i="1" a="1"/>
  <c r="L297" i="1" s="1"/>
  <c r="L255" i="1" a="1"/>
  <c r="L255" i="1" s="1"/>
  <c r="L192" i="1" a="1"/>
  <c r="L192" i="1" s="1"/>
  <c r="L24" i="1" a="1"/>
  <c r="L24" i="1" s="1"/>
  <c r="L108" i="1" a="1"/>
  <c r="L108" i="1" s="1"/>
  <c r="L45" i="1" a="1"/>
  <c r="L45" i="1" s="1"/>
  <c r="L151" i="1" a="1"/>
  <c r="L151" i="1" s="1"/>
  <c r="L171" i="1" a="1"/>
  <c r="L171" i="1" s="1"/>
  <c r="L87" i="1" a="1"/>
  <c r="L87" i="1" s="1"/>
  <c r="L339" i="1" a="1"/>
  <c r="L339" i="1" s="1"/>
  <c r="L360" i="1" a="1"/>
  <c r="L360" i="1" s="1"/>
  <c r="L150" i="1" a="1"/>
  <c r="L150" i="1" s="1"/>
  <c r="L318" i="1" a="1"/>
  <c r="L318" i="1" s="1"/>
  <c r="L46" i="1" a="1"/>
  <c r="L46" i="1" s="1"/>
  <c r="L213" i="1" a="1"/>
  <c r="L213" i="1" s="1"/>
  <c r="L276" i="1" a="1"/>
  <c r="L276" i="1" s="1"/>
  <c r="L109" i="1" a="1"/>
  <c r="L109" i="1" s="1"/>
  <c r="L235" i="1" a="1"/>
  <c r="L235" i="1" s="1"/>
  <c r="L214" i="1" a="1"/>
  <c r="L214" i="1" s="1"/>
  <c r="L361" i="1" a="1"/>
  <c r="L361" i="1" s="1"/>
  <c r="L67" i="1" a="1"/>
  <c r="L67" i="1" s="1"/>
  <c r="L88" i="1" a="1"/>
  <c r="L88" i="1" s="1"/>
  <c r="L47" i="1" a="1"/>
  <c r="L47" i="1" s="1"/>
  <c r="L153" i="1" a="1"/>
  <c r="L153" i="1" s="1"/>
  <c r="L3" i="1" a="1"/>
  <c r="L3" i="1" s="1"/>
  <c r="L298" i="1" a="1"/>
  <c r="L298" i="1" s="1"/>
  <c r="L215" i="1" a="1"/>
  <c r="L215" i="1" s="1"/>
  <c r="L173" i="1" a="1"/>
  <c r="L173" i="1" s="1"/>
  <c r="L130" i="1" a="1"/>
  <c r="L130" i="1" s="1"/>
  <c r="L152" i="1" a="1"/>
  <c r="L152" i="1" s="1"/>
  <c r="L319" i="1" a="1"/>
  <c r="L319" i="1" s="1"/>
  <c r="L236" i="1" a="1"/>
  <c r="L236" i="1" s="1"/>
  <c r="L172" i="1" a="1"/>
  <c r="L172" i="1" s="1"/>
  <c r="L256" i="1" a="1"/>
  <c r="L256" i="1" s="1"/>
  <c r="L193" i="1" a="1"/>
  <c r="L193" i="1" s="1"/>
  <c r="L277" i="1" a="1"/>
  <c r="L277" i="1" s="1"/>
  <c r="L340" i="1" a="1"/>
  <c r="L340" i="1" s="1"/>
  <c r="L25" i="1" a="1"/>
  <c r="L25" i="1" s="1"/>
  <c r="L110" i="1" a="1"/>
  <c r="L110" i="1" s="1"/>
  <c r="L111" i="1" a="1"/>
  <c r="L111" i="1" s="1"/>
  <c r="L257" i="1" a="1"/>
  <c r="L257" i="1" s="1"/>
  <c r="L362" i="1" a="1"/>
  <c r="L362" i="1" s="1"/>
  <c r="L48" i="1" a="1"/>
  <c r="L48" i="1" s="1"/>
  <c r="L26" i="1" a="1"/>
  <c r="L26" i="1" s="1"/>
  <c r="L341" i="1" a="1"/>
  <c r="L341" i="1" s="1"/>
  <c r="L154" i="1" a="1"/>
  <c r="L154" i="1" s="1"/>
  <c r="L68" i="1" a="1"/>
  <c r="L68" i="1" s="1"/>
  <c r="L194" i="1" a="1"/>
  <c r="L194" i="1" s="1"/>
  <c r="L278" i="1" a="1"/>
  <c r="L278" i="1" s="1"/>
  <c r="L216" i="1" a="1"/>
  <c r="L216" i="1" s="1"/>
  <c r="L131" i="1" a="1"/>
  <c r="L131" i="1" s="1"/>
  <c r="L4" i="1" a="1"/>
  <c r="L4" i="1" s="1"/>
  <c r="L299" i="1" a="1"/>
  <c r="L299" i="1" s="1"/>
  <c r="L320" i="1" a="1"/>
  <c r="L320" i="1" s="1"/>
  <c r="L174" i="1" a="1"/>
  <c r="L174" i="1" s="1"/>
  <c r="L237" i="1" a="1"/>
  <c r="L237" i="1" s="1"/>
  <c r="L89" i="1" a="1"/>
  <c r="L89" i="1" s="1"/>
  <c r="L195" i="1" a="1"/>
  <c r="L195" i="1" s="1"/>
  <c r="L155" i="1" a="1"/>
  <c r="L155" i="1" s="1"/>
  <c r="L342" i="1" a="1"/>
  <c r="L342" i="1" s="1"/>
  <c r="L90" i="1" a="1"/>
  <c r="L90" i="1" s="1"/>
  <c r="L321" i="1" a="1"/>
  <c r="L321" i="1" s="1"/>
  <c r="L27" i="1" a="1"/>
  <c r="L27" i="1" s="1"/>
  <c r="L238" i="1" a="1"/>
  <c r="L238" i="1" s="1"/>
  <c r="L279" i="1" a="1"/>
  <c r="L279" i="1" s="1"/>
  <c r="L258" i="1" a="1"/>
  <c r="L258" i="1" s="1"/>
  <c r="L363" i="1" a="1"/>
  <c r="L363" i="1" s="1"/>
  <c r="L5" i="1" a="1"/>
  <c r="L5" i="1" s="1"/>
  <c r="L175" i="1" a="1"/>
  <c r="L175" i="1" s="1"/>
  <c r="L300" i="1" a="1"/>
  <c r="L300" i="1" s="1"/>
  <c r="L112" i="1" a="1"/>
  <c r="L112" i="1" s="1"/>
  <c r="L69" i="1" a="1"/>
  <c r="L69" i="1" s="1"/>
  <c r="L132" i="1" a="1"/>
  <c r="L132" i="1" s="1"/>
  <c r="L49" i="1" a="1"/>
  <c r="L49" i="1" s="1"/>
  <c r="L217" i="1" a="1"/>
  <c r="L217" i="1" s="1"/>
  <c r="L176" i="1" a="1"/>
  <c r="L176" i="1" s="1"/>
  <c r="L196" i="1" a="1"/>
  <c r="L196" i="1" s="1"/>
  <c r="L239" i="1" a="1"/>
  <c r="L239" i="1" s="1"/>
  <c r="L6" i="1" a="1"/>
  <c r="L6" i="1" s="1"/>
  <c r="L280" i="1" a="1"/>
  <c r="L280" i="1" s="1"/>
  <c r="L218" i="1" a="1"/>
  <c r="L218" i="1" s="1"/>
  <c r="L91" i="1" a="1"/>
  <c r="L91" i="1" s="1"/>
  <c r="L28" i="1" a="1"/>
  <c r="L28" i="1" s="1"/>
  <c r="L50" i="1" a="1"/>
  <c r="L50" i="1" s="1"/>
  <c r="L364" i="1" a="1"/>
  <c r="L364" i="1" s="1"/>
  <c r="L70" i="1" a="1"/>
  <c r="L70" i="1" s="1"/>
  <c r="L156" i="1" a="1"/>
  <c r="L156" i="1" s="1"/>
  <c r="L259" i="1" a="1"/>
  <c r="L259" i="1" s="1"/>
  <c r="L133" i="1" a="1"/>
  <c r="L133" i="1" s="1"/>
  <c r="L113" i="1" a="1"/>
  <c r="L113" i="1" s="1"/>
  <c r="L343" i="1" a="1"/>
  <c r="L343" i="1" s="1"/>
  <c r="L301" i="1" a="1"/>
  <c r="L301" i="1" s="1"/>
  <c r="L322" i="1" a="1"/>
  <c r="L322" i="1" s="1"/>
  <c r="L51" i="1" a="1"/>
  <c r="L51" i="1" s="1"/>
  <c r="L71" i="1" a="1"/>
  <c r="L71" i="1" s="1"/>
  <c r="L29" i="1" a="1"/>
  <c r="L29" i="1" s="1"/>
  <c r="L177" i="1" a="1"/>
  <c r="L177" i="1" s="1"/>
  <c r="L344" i="1" a="1"/>
  <c r="L344" i="1" s="1"/>
  <c r="L302" i="1" a="1"/>
  <c r="L302" i="1" s="1"/>
  <c r="L365" i="1" a="1"/>
  <c r="L365" i="1" s="1"/>
  <c r="L219" i="1" a="1"/>
  <c r="L219" i="1" s="1"/>
  <c r="L197" i="1" a="1"/>
  <c r="L197" i="1" s="1"/>
  <c r="L114" i="1" a="1"/>
  <c r="L114" i="1" s="1"/>
  <c r="L7" i="1" a="1"/>
  <c r="L7" i="1" s="1"/>
  <c r="L92" i="1" a="1"/>
  <c r="L92" i="1" s="1"/>
  <c r="L240" i="1" a="1"/>
  <c r="L240" i="1" s="1"/>
  <c r="L260" i="1" a="1"/>
  <c r="L260" i="1" s="1"/>
  <c r="L281" i="1" a="1"/>
  <c r="L281" i="1" s="1"/>
  <c r="L323" i="1" a="1"/>
  <c r="L323" i="1" s="1"/>
  <c r="L134" i="1" a="1"/>
  <c r="L134" i="1" s="1"/>
  <c r="L157" i="1" a="1"/>
  <c r="L157" i="1" s="1"/>
  <c r="L241" i="1" a="1"/>
  <c r="L241" i="1" s="1"/>
  <c r="L30" i="1" a="1"/>
  <c r="L30" i="1" s="1"/>
  <c r="L198" i="1" a="1"/>
  <c r="L198" i="1" s="1"/>
  <c r="L135" i="1" a="1"/>
  <c r="L135" i="1" s="1"/>
  <c r="L261" i="1" a="1"/>
  <c r="L261" i="1" s="1"/>
  <c r="L115" i="1" a="1"/>
  <c r="L115" i="1" s="1"/>
  <c r="L220" i="1" a="1"/>
  <c r="L220" i="1" s="1"/>
  <c r="L52" i="1" a="1"/>
  <c r="L52" i="1" s="1"/>
  <c r="L366" i="1" a="1"/>
  <c r="L366" i="1" s="1"/>
  <c r="L158" i="1" a="1"/>
  <c r="L158" i="1" s="1"/>
  <c r="L178" i="1" a="1"/>
  <c r="L178" i="1" s="1"/>
  <c r="L93" i="1" a="1"/>
  <c r="L93" i="1" s="1"/>
  <c r="L282" i="1" a="1"/>
  <c r="L282" i="1" s="1"/>
  <c r="L72" i="1" a="1"/>
  <c r="L72" i="1" s="1"/>
  <c r="L303" i="1" a="1"/>
  <c r="L303" i="1" s="1"/>
  <c r="L345" i="1" a="1"/>
  <c r="L345" i="1" s="1"/>
  <c r="L8" i="1" a="1"/>
  <c r="L8" i="1" s="1"/>
  <c r="L324" i="1" a="1"/>
  <c r="L324" i="1" s="1"/>
  <c r="L9" i="1" a="1"/>
  <c r="L9" i="1" s="1"/>
  <c r="L53" i="1" a="1"/>
  <c r="L53" i="1" s="1"/>
  <c r="L31" i="1" a="1"/>
  <c r="L31" i="1" s="1"/>
  <c r="L179" i="1" a="1"/>
  <c r="L179" i="1" s="1"/>
  <c r="L304" i="1" a="1"/>
  <c r="L304" i="1" s="1"/>
  <c r="L367" i="1" a="1"/>
  <c r="L367" i="1" s="1"/>
  <c r="L136" i="1" a="1"/>
  <c r="L136" i="1" s="1"/>
  <c r="L346" i="1" a="1"/>
  <c r="L346" i="1" s="1"/>
  <c r="L325" i="1" a="1"/>
  <c r="L325" i="1" s="1"/>
  <c r="L94" i="1" a="1"/>
  <c r="L94" i="1" s="1"/>
  <c r="L116" i="1" a="1"/>
  <c r="L116" i="1" s="1"/>
  <c r="L73" i="1" a="1"/>
  <c r="L73" i="1" s="1"/>
  <c r="L262" i="1" a="1"/>
  <c r="L262" i="1" s="1"/>
  <c r="L283" i="1" a="1"/>
  <c r="L283" i="1" s="1"/>
  <c r="L221" i="1" a="1"/>
  <c r="L221" i="1" s="1"/>
  <c r="L199" i="1" a="1"/>
  <c r="L199" i="1" s="1"/>
  <c r="L159" i="1" a="1"/>
  <c r="L159" i="1" s="1"/>
  <c r="L242" i="1" a="1"/>
  <c r="L242" i="1" s="1"/>
  <c r="L74" i="1" a="1"/>
  <c r="L74" i="1" s="1"/>
  <c r="L180" i="1" a="1"/>
  <c r="L180" i="1" s="1"/>
  <c r="L284" i="1" a="1"/>
  <c r="L284" i="1" s="1"/>
  <c r="L263" i="1" a="1"/>
  <c r="L263" i="1" s="1"/>
  <c r="L117" i="1" a="1"/>
  <c r="L117" i="1" s="1"/>
  <c r="L95" i="1" a="1"/>
  <c r="L95" i="1" s="1"/>
  <c r="L54" i="1" a="1"/>
  <c r="L54" i="1" s="1"/>
  <c r="L222" i="1" a="1"/>
  <c r="L222" i="1" s="1"/>
  <c r="L347" i="1" a="1"/>
  <c r="L347" i="1" s="1"/>
  <c r="L137" i="1" a="1"/>
  <c r="L137" i="1" s="1"/>
  <c r="L243" i="1" a="1"/>
  <c r="L243" i="1" s="1"/>
  <c r="L32" i="1" a="1"/>
  <c r="L32" i="1" s="1"/>
  <c r="L326" i="1" a="1"/>
  <c r="L326" i="1" s="1"/>
  <c r="L305" i="1" a="1"/>
  <c r="L305" i="1" s="1"/>
  <c r="L160" i="1" a="1"/>
  <c r="L160" i="1" s="1"/>
  <c r="L10" i="1" a="1"/>
  <c r="L10" i="1" s="1"/>
  <c r="L368" i="1" a="1"/>
  <c r="L368" i="1" s="1"/>
  <c r="L200" i="1" a="1"/>
  <c r="L200" i="1" s="1"/>
  <c r="L33" i="1" a="1"/>
  <c r="L33" i="1" s="1"/>
  <c r="L75" i="1" a="1"/>
  <c r="L75" i="1" s="1"/>
  <c r="L201" i="1" a="1"/>
  <c r="L201" i="1" s="1"/>
  <c r="L181" i="1" a="1"/>
  <c r="L181" i="1" s="1"/>
  <c r="L161" i="1" a="1"/>
  <c r="L161" i="1" s="1"/>
  <c r="L369" i="1" a="1"/>
  <c r="L369" i="1" s="1"/>
  <c r="L55" i="1" a="1"/>
  <c r="L55" i="1" s="1"/>
  <c r="L306" i="1" a="1"/>
  <c r="L306" i="1" s="1"/>
  <c r="L96" i="1" a="1"/>
  <c r="L96" i="1" s="1"/>
  <c r="L11" i="1" a="1"/>
  <c r="L11" i="1" s="1"/>
  <c r="L264" i="1" a="1"/>
  <c r="L264" i="1" s="1"/>
  <c r="L244" i="1" a="1"/>
  <c r="L244" i="1" s="1"/>
  <c r="L348" i="1" a="1"/>
  <c r="L348" i="1" s="1"/>
  <c r="L285" i="1" a="1"/>
  <c r="L285" i="1" s="1"/>
  <c r="L138" i="1" a="1"/>
  <c r="L138" i="1" s="1"/>
  <c r="L223" i="1" a="1"/>
  <c r="L223" i="1" s="1"/>
  <c r="L327" i="1" a="1"/>
  <c r="L327" i="1" s="1"/>
  <c r="L118" i="1" a="1"/>
  <c r="L118" i="1" s="1"/>
  <c r="L245" i="1" a="1"/>
  <c r="L245" i="1" s="1"/>
  <c r="L97" i="1" a="1"/>
  <c r="L97" i="1" s="1"/>
  <c r="L56" i="1" a="1"/>
  <c r="L56" i="1" s="1"/>
  <c r="L265" i="1" a="1"/>
  <c r="L265" i="1" s="1"/>
  <c r="L34" i="1" a="1"/>
  <c r="L34" i="1" s="1"/>
  <c r="L224" i="1" a="1"/>
  <c r="L224" i="1" s="1"/>
  <c r="L76" i="1" a="1"/>
  <c r="L76" i="1" s="1"/>
  <c r="L286" i="1" a="1"/>
  <c r="L286" i="1" s="1"/>
  <c r="L162" i="1" a="1"/>
  <c r="L162" i="1" s="1"/>
  <c r="L349" i="1" a="1"/>
  <c r="L349" i="1" s="1"/>
  <c r="L370" i="1" a="1"/>
  <c r="L370" i="1" s="1"/>
  <c r="L307" i="1" a="1"/>
  <c r="L307" i="1" s="1"/>
  <c r="L12" i="1" a="1"/>
  <c r="L12" i="1" s="1"/>
  <c r="L182" i="1" a="1"/>
  <c r="L182" i="1" s="1"/>
  <c r="L328" i="1" a="1"/>
  <c r="L328" i="1" s="1"/>
  <c r="L202" i="1" a="1"/>
  <c r="L202" i="1" s="1"/>
  <c r="L139" i="1" a="1"/>
  <c r="L139" i="1" s="1"/>
  <c r="L119" i="1" a="1"/>
  <c r="L119" i="1" s="1"/>
  <c r="M267" i="1" a="1"/>
  <c r="M267" i="1" s="1"/>
  <c r="L267" i="1" a="1"/>
  <c r="L267" i="1" s="1"/>
  <c r="K267" i="1" a="1"/>
  <c r="K267" i="1" s="1"/>
  <c r="G267" i="1" a="1"/>
  <c r="G267" i="1" s="1"/>
  <c r="J267" i="1" a="1"/>
  <c r="J267" i="1" s="1"/>
  <c r="I267" i="1" a="1"/>
  <c r="I267" i="1" s="1"/>
  <c r="H267" i="1" a="1"/>
  <c r="H267" i="1" s="1"/>
  <c r="L329" i="1" a="1"/>
  <c r="L329" i="1" s="1"/>
  <c r="L308" i="1" a="1"/>
  <c r="L308" i="1" s="1"/>
  <c r="K184" i="1" a="1"/>
  <c r="K184" i="1" s="1"/>
  <c r="J184" i="1" a="1"/>
  <c r="J184" i="1" s="1"/>
  <c r="I184" i="1" a="1"/>
  <c r="I184" i="1" s="1"/>
  <c r="M184" i="1" a="1"/>
  <c r="M184" i="1" s="1"/>
  <c r="L184" i="1" a="1"/>
  <c r="L184" i="1" s="1"/>
  <c r="H184" i="1" a="1"/>
  <c r="H184" i="1" s="1"/>
  <c r="G184" i="1" a="1"/>
  <c r="G184" i="1" s="1"/>
  <c r="I288" i="1" a="1"/>
  <c r="I288" i="1" s="1"/>
  <c r="H288" i="1" a="1"/>
  <c r="H288" i="1" s="1"/>
  <c r="M288" i="1" a="1"/>
  <c r="M288" i="1" s="1"/>
  <c r="L288" i="1" a="1"/>
  <c r="L288" i="1" s="1"/>
  <c r="K288" i="1" a="1"/>
  <c r="K288" i="1" s="1"/>
  <c r="J288" i="1" a="1"/>
  <c r="J288" i="1" s="1"/>
  <c r="G288" i="1" a="1"/>
  <c r="G288" i="1" s="1"/>
  <c r="L183" i="1" a="1"/>
  <c r="L183" i="1" s="1"/>
  <c r="M204" i="1" a="1"/>
  <c r="M204" i="1" s="1"/>
  <c r="L204" i="1" a="1"/>
  <c r="L204" i="1" s="1"/>
  <c r="K204" i="1" a="1"/>
  <c r="K204" i="1" s="1"/>
  <c r="J204" i="1" a="1"/>
  <c r="J204" i="1" s="1"/>
  <c r="I204" i="1" a="1"/>
  <c r="I204" i="1" s="1"/>
  <c r="H204" i="1" a="1"/>
  <c r="H204" i="1" s="1"/>
  <c r="G204" i="1" a="1"/>
  <c r="G204" i="1" s="1"/>
  <c r="I164" i="1" a="1"/>
  <c r="I164" i="1" s="1"/>
  <c r="H164" i="1" a="1"/>
  <c r="H164" i="1" s="1"/>
  <c r="G164" i="1" a="1"/>
  <c r="G164" i="1" s="1"/>
  <c r="M164" i="1" a="1"/>
  <c r="M164" i="1" s="1"/>
  <c r="L164" i="1" a="1"/>
  <c r="L164" i="1" s="1"/>
  <c r="K164" i="1" a="1"/>
  <c r="K164" i="1" s="1"/>
  <c r="J164" i="1" a="1"/>
  <c r="J164" i="1" s="1"/>
  <c r="K226" i="1" a="1"/>
  <c r="K226" i="1" s="1"/>
  <c r="J226" i="1" a="1"/>
  <c r="J226" i="1" s="1"/>
  <c r="I226" i="1" a="1"/>
  <c r="I226" i="1" s="1"/>
  <c r="H226" i="1" a="1"/>
  <c r="H226" i="1" s="1"/>
  <c r="G226" i="1" a="1"/>
  <c r="G226" i="1" s="1"/>
  <c r="L226" i="1" a="1"/>
  <c r="L226" i="1" s="1"/>
  <c r="M226" i="1" a="1"/>
  <c r="M226" i="1" s="1"/>
  <c r="M247" i="1" a="1"/>
  <c r="M247" i="1" s="1"/>
  <c r="L247" i="1" a="1"/>
  <c r="L247" i="1" s="1"/>
  <c r="I247" i="1" a="1"/>
  <c r="I247" i="1" s="1"/>
  <c r="H247" i="1" a="1"/>
  <c r="H247" i="1" s="1"/>
  <c r="K247" i="1" a="1"/>
  <c r="K247" i="1" s="1"/>
  <c r="J247" i="1" a="1"/>
  <c r="J247" i="1" s="1"/>
  <c r="G247" i="1" a="1"/>
  <c r="G247" i="1" s="1"/>
  <c r="L350" i="1" a="1"/>
  <c r="L350" i="1" s="1"/>
  <c r="F352" i="1"/>
  <c r="F289" i="1"/>
  <c r="F268" i="1"/>
  <c r="F373" i="1"/>
  <c r="F310" i="1"/>
  <c r="F331" i="1"/>
  <c r="F142" i="1"/>
  <c r="F165" i="1"/>
  <c r="F227" i="1"/>
  <c r="F185" i="1"/>
  <c r="F248" i="1"/>
  <c r="F205" i="1"/>
  <c r="F79" i="1"/>
  <c r="K78" i="1" a="1"/>
  <c r="K78" i="1" s="1"/>
  <c r="H78" i="1" a="1"/>
  <c r="H78" i="1" s="1"/>
  <c r="M78" i="1" a="1"/>
  <c r="M78" i="1" s="1"/>
  <c r="J78" i="1" a="1"/>
  <c r="J78" i="1" s="1"/>
  <c r="G78" i="1" a="1"/>
  <c r="G78" i="1" s="1"/>
  <c r="L78" i="1" a="1"/>
  <c r="L78" i="1" s="1"/>
  <c r="I78" i="1" a="1"/>
  <c r="I78" i="1" s="1"/>
  <c r="M99" i="1" a="1"/>
  <c r="M99" i="1" s="1"/>
  <c r="J99" i="1" a="1"/>
  <c r="J99" i="1" s="1"/>
  <c r="G99" i="1" a="1"/>
  <c r="G99" i="1" s="1"/>
  <c r="L99" i="1" a="1"/>
  <c r="L99" i="1" s="1"/>
  <c r="I99" i="1" a="1"/>
  <c r="I99" i="1" s="1"/>
  <c r="F100" i="1"/>
  <c r="K99" i="1" a="1"/>
  <c r="K99" i="1" s="1"/>
  <c r="H99" i="1" a="1"/>
  <c r="H99" i="1" s="1"/>
  <c r="F122" i="1"/>
  <c r="M121" i="1" a="1"/>
  <c r="M121" i="1" s="1"/>
  <c r="J121" i="1" a="1"/>
  <c r="J121" i="1" s="1"/>
  <c r="G121" i="1" a="1"/>
  <c r="G121" i="1" s="1"/>
  <c r="L121" i="1" a="1"/>
  <c r="L121" i="1" s="1"/>
  <c r="I121" i="1" a="1"/>
  <c r="I121" i="1" s="1"/>
  <c r="K121" i="1" a="1"/>
  <c r="K121" i="1" s="1"/>
  <c r="H121" i="1" a="1"/>
  <c r="H121" i="1" s="1"/>
  <c r="K58" i="1" a="1"/>
  <c r="K58" i="1" s="1"/>
  <c r="H58" i="1" a="1"/>
  <c r="H58" i="1" s="1"/>
  <c r="M58" i="1" a="1"/>
  <c r="M58" i="1" s="1"/>
  <c r="J58" i="1" a="1"/>
  <c r="J58" i="1" s="1"/>
  <c r="G58" i="1" a="1"/>
  <c r="G58" i="1" s="1"/>
  <c r="F59" i="1"/>
  <c r="L58" i="1" a="1"/>
  <c r="L58" i="1" s="1"/>
  <c r="I58" i="1" a="1"/>
  <c r="I58" i="1" s="1"/>
  <c r="M36" i="1" a="1"/>
  <c r="M36" i="1" s="1"/>
  <c r="J36" i="1" a="1"/>
  <c r="J36" i="1" s="1"/>
  <c r="G36" i="1" a="1"/>
  <c r="G36" i="1" s="1"/>
  <c r="F37" i="1"/>
  <c r="L36" i="1" a="1"/>
  <c r="L36" i="1" s="1"/>
  <c r="K36" i="1" a="1"/>
  <c r="K36" i="1" s="1"/>
  <c r="I36" i="1" a="1"/>
  <c r="I36" i="1" s="1"/>
  <c r="H36" i="1" a="1"/>
  <c r="H36" i="1" s="1"/>
  <c r="K31" i="5"/>
  <c r="N2" i="1" l="1"/>
  <c r="M66" i="1" a="1"/>
  <c r="M66" i="1" s="1"/>
  <c r="M129" i="1" a="1"/>
  <c r="M129" i="1" s="1"/>
  <c r="M192" i="1" a="1"/>
  <c r="M192" i="1" s="1"/>
  <c r="M150" i="1" a="1"/>
  <c r="M150" i="1" s="1"/>
  <c r="M109" i="1" a="1"/>
  <c r="M109" i="1" s="1"/>
  <c r="M45" i="1" a="1"/>
  <c r="M45" i="1" s="1"/>
  <c r="M24" i="1" a="1"/>
  <c r="M24" i="1" s="1"/>
  <c r="M318" i="1" a="1"/>
  <c r="M318" i="1" s="1"/>
  <c r="M297" i="1" a="1"/>
  <c r="M297" i="1" s="1"/>
  <c r="M234" i="1" a="1"/>
  <c r="M234" i="1" s="1"/>
  <c r="M151" i="1" a="1"/>
  <c r="M151" i="1" s="1"/>
  <c r="M171" i="1" a="1"/>
  <c r="M171" i="1" s="1"/>
  <c r="M213" i="1" a="1"/>
  <c r="M213" i="1" s="1"/>
  <c r="M339" i="1" a="1"/>
  <c r="M339" i="1" s="1"/>
  <c r="M276" i="1" a="1"/>
  <c r="M276" i="1" s="1"/>
  <c r="M255" i="1" a="1"/>
  <c r="M255" i="1" s="1"/>
  <c r="M360" i="1" a="1"/>
  <c r="M360" i="1" s="1"/>
  <c r="M46" i="1" a="1"/>
  <c r="M46" i="1" s="1"/>
  <c r="M108" i="1" a="1"/>
  <c r="M108" i="1" s="1"/>
  <c r="M87" i="1" a="1"/>
  <c r="M87" i="1" s="1"/>
  <c r="M298" i="1" a="1"/>
  <c r="M298" i="1" s="1"/>
  <c r="M256" i="1" a="1"/>
  <c r="M256" i="1" s="1"/>
  <c r="M25" i="1" a="1"/>
  <c r="M25" i="1" s="1"/>
  <c r="M130" i="1" a="1"/>
  <c r="M130" i="1" s="1"/>
  <c r="M361" i="1" a="1"/>
  <c r="M361" i="1" s="1"/>
  <c r="M47" i="1" a="1"/>
  <c r="M47" i="1" s="1"/>
  <c r="M340" i="1" a="1"/>
  <c r="M340" i="1" s="1"/>
  <c r="M67" i="1" a="1"/>
  <c r="M67" i="1" s="1"/>
  <c r="M215" i="1" a="1"/>
  <c r="M215" i="1" s="1"/>
  <c r="M236" i="1" a="1"/>
  <c r="M236" i="1" s="1"/>
  <c r="M277" i="1" a="1"/>
  <c r="M277" i="1" s="1"/>
  <c r="M88" i="1" a="1"/>
  <c r="M88" i="1" s="1"/>
  <c r="M173" i="1" a="1"/>
  <c r="M173" i="1" s="1"/>
  <c r="M153" i="1" a="1"/>
  <c r="M153" i="1" s="1"/>
  <c r="M152" i="1" a="1"/>
  <c r="M152" i="1" s="1"/>
  <c r="M3" i="1" a="1"/>
  <c r="M3" i="1" s="1"/>
  <c r="M319" i="1" a="1"/>
  <c r="M319" i="1" s="1"/>
  <c r="M235" i="1" a="1"/>
  <c r="M235" i="1" s="1"/>
  <c r="M172" i="1" a="1"/>
  <c r="M172" i="1" s="1"/>
  <c r="M193" i="1" a="1"/>
  <c r="M193" i="1" s="1"/>
  <c r="M214" i="1" a="1"/>
  <c r="M214" i="1" s="1"/>
  <c r="M110" i="1" a="1"/>
  <c r="M110" i="1" s="1"/>
  <c r="M26" i="1" a="1"/>
  <c r="M26" i="1" s="1"/>
  <c r="M320" i="1" a="1"/>
  <c r="M320" i="1" s="1"/>
  <c r="M278" i="1" a="1"/>
  <c r="M278" i="1" s="1"/>
  <c r="M299" i="1" a="1"/>
  <c r="M299" i="1" s="1"/>
  <c r="M111" i="1" a="1"/>
  <c r="M111" i="1" s="1"/>
  <c r="M48" i="1" a="1"/>
  <c r="M48" i="1" s="1"/>
  <c r="M257" i="1" a="1"/>
  <c r="M257" i="1" s="1"/>
  <c r="M341" i="1" a="1"/>
  <c r="M341" i="1" s="1"/>
  <c r="M154" i="1" a="1"/>
  <c r="M154" i="1" s="1"/>
  <c r="M68" i="1" a="1"/>
  <c r="M68" i="1" s="1"/>
  <c r="M4" i="1" a="1"/>
  <c r="M4" i="1" s="1"/>
  <c r="M194" i="1" a="1"/>
  <c r="M194" i="1" s="1"/>
  <c r="M174" i="1" a="1"/>
  <c r="M174" i="1" s="1"/>
  <c r="M216" i="1" a="1"/>
  <c r="M216" i="1" s="1"/>
  <c r="M237" i="1" a="1"/>
  <c r="M237" i="1" s="1"/>
  <c r="M131" i="1" a="1"/>
  <c r="M131" i="1" s="1"/>
  <c r="M89" i="1" a="1"/>
  <c r="M89" i="1" s="1"/>
  <c r="M362" i="1" a="1"/>
  <c r="M362" i="1" s="1"/>
  <c r="M363" i="1" a="1"/>
  <c r="M363" i="1" s="1"/>
  <c r="M132" i="1" a="1"/>
  <c r="M132" i="1" s="1"/>
  <c r="M5" i="1" a="1"/>
  <c r="M5" i="1" s="1"/>
  <c r="M321" i="1" a="1"/>
  <c r="M321" i="1" s="1"/>
  <c r="M195" i="1" a="1"/>
  <c r="M195" i="1" s="1"/>
  <c r="M155" i="1" a="1"/>
  <c r="M155" i="1" s="1"/>
  <c r="M238" i="1" a="1"/>
  <c r="M238" i="1" s="1"/>
  <c r="M27" i="1" a="1"/>
  <c r="M27" i="1" s="1"/>
  <c r="M258" i="1" a="1"/>
  <c r="M258" i="1" s="1"/>
  <c r="M90" i="1" a="1"/>
  <c r="M90" i="1" s="1"/>
  <c r="M342" i="1" a="1"/>
  <c r="M342" i="1" s="1"/>
  <c r="M217" i="1" a="1"/>
  <c r="M217" i="1" s="1"/>
  <c r="M300" i="1" a="1"/>
  <c r="M300" i="1" s="1"/>
  <c r="M279" i="1" a="1"/>
  <c r="M279" i="1" s="1"/>
  <c r="M112" i="1" a="1"/>
  <c r="M112" i="1" s="1"/>
  <c r="M49" i="1" a="1"/>
  <c r="M49" i="1" s="1"/>
  <c r="M175" i="1" a="1"/>
  <c r="M175" i="1" s="1"/>
  <c r="M69" i="1" a="1"/>
  <c r="M69" i="1" s="1"/>
  <c r="M156" i="1" a="1"/>
  <c r="M156" i="1" s="1"/>
  <c r="M6" i="1" a="1"/>
  <c r="M6" i="1" s="1"/>
  <c r="M50" i="1" a="1"/>
  <c r="M50" i="1" s="1"/>
  <c r="M113" i="1" a="1"/>
  <c r="M113" i="1" s="1"/>
  <c r="M218" i="1" a="1"/>
  <c r="M218" i="1" s="1"/>
  <c r="M176" i="1" a="1"/>
  <c r="M176" i="1" s="1"/>
  <c r="M196" i="1" a="1"/>
  <c r="M196" i="1" s="1"/>
  <c r="M239" i="1" a="1"/>
  <c r="M239" i="1" s="1"/>
  <c r="M343" i="1" a="1"/>
  <c r="M343" i="1" s="1"/>
  <c r="M280" i="1" a="1"/>
  <c r="M280" i="1" s="1"/>
  <c r="M91" i="1" a="1"/>
  <c r="M91" i="1" s="1"/>
  <c r="M322" i="1" a="1"/>
  <c r="M322" i="1" s="1"/>
  <c r="M301" i="1" a="1"/>
  <c r="M301" i="1" s="1"/>
  <c r="M259" i="1" a="1"/>
  <c r="M259" i="1" s="1"/>
  <c r="M28" i="1" a="1"/>
  <c r="M28" i="1" s="1"/>
  <c r="M133" i="1" a="1"/>
  <c r="M133" i="1" s="1"/>
  <c r="M70" i="1" a="1"/>
  <c r="M70" i="1" s="1"/>
  <c r="M364" i="1" a="1"/>
  <c r="M364" i="1" s="1"/>
  <c r="M323" i="1" a="1"/>
  <c r="M323" i="1" s="1"/>
  <c r="M134" i="1" a="1"/>
  <c r="M134" i="1" s="1"/>
  <c r="M51" i="1" a="1"/>
  <c r="M51" i="1" s="1"/>
  <c r="M71" i="1" a="1"/>
  <c r="M71" i="1" s="1"/>
  <c r="M29" i="1" a="1"/>
  <c r="M29" i="1" s="1"/>
  <c r="M240" i="1" a="1"/>
  <c r="M240" i="1" s="1"/>
  <c r="M157" i="1" a="1"/>
  <c r="M157" i="1" s="1"/>
  <c r="M281" i="1" a="1"/>
  <c r="M281" i="1" s="1"/>
  <c r="M92" i="1" a="1"/>
  <c r="M92" i="1" s="1"/>
  <c r="M177" i="1" a="1"/>
  <c r="M177" i="1" s="1"/>
  <c r="M114" i="1" a="1"/>
  <c r="M114" i="1" s="1"/>
  <c r="M260" i="1" a="1"/>
  <c r="M260" i="1" s="1"/>
  <c r="M219" i="1" a="1"/>
  <c r="M219" i="1" s="1"/>
  <c r="M302" i="1" a="1"/>
  <c r="M302" i="1" s="1"/>
  <c r="M197" i="1" a="1"/>
  <c r="M197" i="1" s="1"/>
  <c r="M344" i="1" a="1"/>
  <c r="M344" i="1" s="1"/>
  <c r="M7" i="1" a="1"/>
  <c r="M7" i="1" s="1"/>
  <c r="M365" i="1" a="1"/>
  <c r="M365" i="1" s="1"/>
  <c r="M115" i="1" a="1"/>
  <c r="M115" i="1" s="1"/>
  <c r="M72" i="1" a="1"/>
  <c r="M72" i="1" s="1"/>
  <c r="M282" i="1" a="1"/>
  <c r="M282" i="1" s="1"/>
  <c r="M241" i="1" a="1"/>
  <c r="M241" i="1" s="1"/>
  <c r="M93" i="1" a="1"/>
  <c r="M93" i="1" s="1"/>
  <c r="M366" i="1" a="1"/>
  <c r="M366" i="1" s="1"/>
  <c r="M30" i="1" a="1"/>
  <c r="M30" i="1" s="1"/>
  <c r="M324" i="1" a="1"/>
  <c r="M324" i="1" s="1"/>
  <c r="M345" i="1" a="1"/>
  <c r="M345" i="1" s="1"/>
  <c r="M303" i="1" a="1"/>
  <c r="M303" i="1" s="1"/>
  <c r="M220" i="1" a="1"/>
  <c r="M220" i="1" s="1"/>
  <c r="M198" i="1" a="1"/>
  <c r="M198" i="1" s="1"/>
  <c r="M158" i="1" a="1"/>
  <c r="M158" i="1" s="1"/>
  <c r="M8" i="1" a="1"/>
  <c r="M8" i="1" s="1"/>
  <c r="M135" i="1" a="1"/>
  <c r="M135" i="1" s="1"/>
  <c r="M178" i="1" a="1"/>
  <c r="M178" i="1" s="1"/>
  <c r="M52" i="1" a="1"/>
  <c r="M52" i="1" s="1"/>
  <c r="M261" i="1" a="1"/>
  <c r="M261" i="1" s="1"/>
  <c r="M242" i="1" a="1"/>
  <c r="M242" i="1" s="1"/>
  <c r="M94" i="1" a="1"/>
  <c r="M94" i="1" s="1"/>
  <c r="M31" i="1" a="1"/>
  <c r="M31" i="1" s="1"/>
  <c r="M199" i="1" a="1"/>
  <c r="M199" i="1" s="1"/>
  <c r="M179" i="1" a="1"/>
  <c r="M179" i="1" s="1"/>
  <c r="M73" i="1" a="1"/>
  <c r="M73" i="1" s="1"/>
  <c r="M136" i="1" a="1"/>
  <c r="M136" i="1" s="1"/>
  <c r="M262" i="1" a="1"/>
  <c r="M262" i="1" s="1"/>
  <c r="M367" i="1" a="1"/>
  <c r="M367" i="1" s="1"/>
  <c r="M325" i="1" a="1"/>
  <c r="M325" i="1" s="1"/>
  <c r="M346" i="1" a="1"/>
  <c r="M346" i="1" s="1"/>
  <c r="M304" i="1" a="1"/>
  <c r="M304" i="1" s="1"/>
  <c r="M159" i="1" a="1"/>
  <c r="M159" i="1" s="1"/>
  <c r="M283" i="1" a="1"/>
  <c r="M283" i="1" s="1"/>
  <c r="M221" i="1" a="1"/>
  <c r="M221" i="1" s="1"/>
  <c r="M9" i="1" a="1"/>
  <c r="M9" i="1" s="1"/>
  <c r="M53" i="1" a="1"/>
  <c r="M53" i="1" s="1"/>
  <c r="M116" i="1" a="1"/>
  <c r="M116" i="1" s="1"/>
  <c r="M326" i="1" a="1"/>
  <c r="M326" i="1" s="1"/>
  <c r="M54" i="1" a="1"/>
  <c r="M54" i="1" s="1"/>
  <c r="M74" i="1" a="1"/>
  <c r="M74" i="1" s="1"/>
  <c r="M95" i="1" a="1"/>
  <c r="M95" i="1" s="1"/>
  <c r="M32" i="1" a="1"/>
  <c r="M32" i="1" s="1"/>
  <c r="M180" i="1" a="1"/>
  <c r="M180" i="1" s="1"/>
  <c r="M347" i="1" a="1"/>
  <c r="M347" i="1" s="1"/>
  <c r="M368" i="1" a="1"/>
  <c r="M368" i="1" s="1"/>
  <c r="M160" i="1" a="1"/>
  <c r="M160" i="1" s="1"/>
  <c r="M117" i="1" a="1"/>
  <c r="M117" i="1" s="1"/>
  <c r="M200" i="1" a="1"/>
  <c r="M200" i="1" s="1"/>
  <c r="M222" i="1" a="1"/>
  <c r="M222" i="1" s="1"/>
  <c r="M284" i="1" a="1"/>
  <c r="M284" i="1" s="1"/>
  <c r="M305" i="1" a="1"/>
  <c r="M305" i="1" s="1"/>
  <c r="M243" i="1" a="1"/>
  <c r="M243" i="1" s="1"/>
  <c r="M263" i="1" a="1"/>
  <c r="M263" i="1" s="1"/>
  <c r="M137" i="1" a="1"/>
  <c r="M137" i="1" s="1"/>
  <c r="M10" i="1" a="1"/>
  <c r="M10" i="1" s="1"/>
  <c r="M223" i="1" a="1"/>
  <c r="M223" i="1" s="1"/>
  <c r="M264" i="1" a="1"/>
  <c r="M264" i="1" s="1"/>
  <c r="M96" i="1" a="1"/>
  <c r="M96" i="1" s="1"/>
  <c r="M201" i="1" a="1"/>
  <c r="M201" i="1" s="1"/>
  <c r="M306" i="1" a="1"/>
  <c r="M306" i="1" s="1"/>
  <c r="M327" i="1" a="1"/>
  <c r="M327" i="1" s="1"/>
  <c r="M285" i="1" a="1"/>
  <c r="M285" i="1" s="1"/>
  <c r="M55" i="1" a="1"/>
  <c r="M55" i="1" s="1"/>
  <c r="M181" i="1" a="1"/>
  <c r="M181" i="1" s="1"/>
  <c r="M118" i="1" a="1"/>
  <c r="M118" i="1" s="1"/>
  <c r="M11" i="1" a="1"/>
  <c r="M11" i="1" s="1"/>
  <c r="M75" i="1" a="1"/>
  <c r="M75" i="1" s="1"/>
  <c r="M33" i="1" a="1"/>
  <c r="M33" i="1" s="1"/>
  <c r="M244" i="1" a="1"/>
  <c r="M244" i="1" s="1"/>
  <c r="M348" i="1" a="1"/>
  <c r="M348" i="1" s="1"/>
  <c r="M138" i="1" a="1"/>
  <c r="M138" i="1" s="1"/>
  <c r="M161" i="1" a="1"/>
  <c r="M161" i="1" s="1"/>
  <c r="M369" i="1" a="1"/>
  <c r="M369" i="1" s="1"/>
  <c r="M370" i="1" a="1"/>
  <c r="M370" i="1" s="1"/>
  <c r="M328" i="1" a="1"/>
  <c r="M328" i="1" s="1"/>
  <c r="M34" i="1" a="1"/>
  <c r="M34" i="1" s="1"/>
  <c r="M349" i="1" a="1"/>
  <c r="M349" i="1" s="1"/>
  <c r="M307" i="1" a="1"/>
  <c r="M307" i="1" s="1"/>
  <c r="M139" i="1" a="1"/>
  <c r="M139" i="1" s="1"/>
  <c r="M162" i="1" a="1"/>
  <c r="M162" i="1" s="1"/>
  <c r="M119" i="1" a="1"/>
  <c r="M119" i="1" s="1"/>
  <c r="M12" i="1" a="1"/>
  <c r="M12" i="1" s="1"/>
  <c r="M182" i="1" a="1"/>
  <c r="M182" i="1" s="1"/>
  <c r="M76" i="1" a="1"/>
  <c r="M76" i="1" s="1"/>
  <c r="M97" i="1" a="1"/>
  <c r="M97" i="1" s="1"/>
  <c r="M202" i="1" a="1"/>
  <c r="M202" i="1" s="1"/>
  <c r="M224" i="1" a="1"/>
  <c r="M224" i="1" s="1"/>
  <c r="M286" i="1" a="1"/>
  <c r="M286" i="1" s="1"/>
  <c r="M265" i="1" a="1"/>
  <c r="M265" i="1" s="1"/>
  <c r="M245" i="1" a="1"/>
  <c r="M245" i="1" s="1"/>
  <c r="M56" i="1" a="1"/>
  <c r="M56" i="1" s="1"/>
  <c r="M371" i="1" a="1"/>
  <c r="M371" i="1" s="1"/>
  <c r="M287" i="1" a="1"/>
  <c r="M287" i="1" s="1"/>
  <c r="M246" i="1" a="1"/>
  <c r="M246" i="1" s="1"/>
  <c r="M77" i="1" a="1"/>
  <c r="M77" i="1" s="1"/>
  <c r="M120" i="1" a="1"/>
  <c r="M120" i="1" s="1"/>
  <c r="M266" i="1" a="1"/>
  <c r="M266" i="1" s="1"/>
  <c r="M225" i="1" a="1"/>
  <c r="M225" i="1" s="1"/>
  <c r="M57" i="1" a="1"/>
  <c r="M57" i="1" s="1"/>
  <c r="M183" i="1" a="1"/>
  <c r="M183" i="1" s="1"/>
  <c r="M350" i="1" a="1"/>
  <c r="M350" i="1" s="1"/>
  <c r="M140" i="1" a="1"/>
  <c r="M140" i="1" s="1"/>
  <c r="M98" i="1" a="1"/>
  <c r="M98" i="1" s="1"/>
  <c r="M203" i="1" a="1"/>
  <c r="M203" i="1" s="1"/>
  <c r="M35" i="1" a="1"/>
  <c r="M35" i="1" s="1"/>
  <c r="M329" i="1" a="1"/>
  <c r="M329" i="1" s="1"/>
  <c r="M163" i="1" a="1"/>
  <c r="M163" i="1" s="1"/>
  <c r="M13" i="1" a="1"/>
  <c r="M13" i="1" s="1"/>
  <c r="M308" i="1" a="1"/>
  <c r="M308" i="1" s="1"/>
  <c r="H142" i="1" a="1"/>
  <c r="H142" i="1" s="1"/>
  <c r="G142" i="1" a="1"/>
  <c r="G142" i="1" s="1"/>
  <c r="M142" i="1" a="1"/>
  <c r="M142" i="1" s="1"/>
  <c r="L142" i="1" a="1"/>
  <c r="L142" i="1" s="1"/>
  <c r="N142" i="1" a="1"/>
  <c r="N142" i="1" s="1"/>
  <c r="K142" i="1" a="1"/>
  <c r="K142" i="1" s="1"/>
  <c r="J142" i="1" a="1"/>
  <c r="J142" i="1" s="1"/>
  <c r="I142" i="1" a="1"/>
  <c r="I142" i="1" s="1"/>
  <c r="F16" i="1"/>
  <c r="N15" i="1" a="1"/>
  <c r="N15" i="1" s="1"/>
  <c r="M15" i="1" a="1"/>
  <c r="M15" i="1" s="1"/>
  <c r="L15" i="1" a="1"/>
  <c r="L15" i="1" s="1"/>
  <c r="K15" i="1" a="1"/>
  <c r="K15" i="1" s="1"/>
  <c r="J15" i="1" a="1"/>
  <c r="J15" i="1" s="1"/>
  <c r="I15" i="1" a="1"/>
  <c r="I15" i="1" s="1"/>
  <c r="H15" i="1" a="1"/>
  <c r="H15" i="1" s="1"/>
  <c r="G15" i="1" a="1"/>
  <c r="G15" i="1" s="1"/>
  <c r="M14" i="1" a="1"/>
  <c r="M14" i="1" s="1"/>
  <c r="M372" i="1" a="1"/>
  <c r="M372" i="1" s="1"/>
  <c r="M268" i="1" a="1"/>
  <c r="M268" i="1" s="1"/>
  <c r="L268" i="1" a="1"/>
  <c r="L268" i="1" s="1"/>
  <c r="K268" i="1" a="1"/>
  <c r="K268" i="1" s="1"/>
  <c r="J268" i="1" a="1"/>
  <c r="J268" i="1" s="1"/>
  <c r="I268" i="1" a="1"/>
  <c r="I268" i="1" s="1"/>
  <c r="H268" i="1" a="1"/>
  <c r="H268" i="1" s="1"/>
  <c r="G268" i="1" a="1"/>
  <c r="G268" i="1" s="1"/>
  <c r="N268" i="1" a="1"/>
  <c r="N268" i="1" s="1"/>
  <c r="N310" i="1" a="1"/>
  <c r="N310" i="1" s="1"/>
  <c r="M310" i="1" a="1"/>
  <c r="M310" i="1" s="1"/>
  <c r="L310" i="1" a="1"/>
  <c r="L310" i="1" s="1"/>
  <c r="K310" i="1" a="1"/>
  <c r="K310" i="1" s="1"/>
  <c r="J310" i="1" a="1"/>
  <c r="J310" i="1" s="1"/>
  <c r="I310" i="1" a="1"/>
  <c r="I310" i="1" s="1"/>
  <c r="G310" i="1" a="1"/>
  <c r="G310" i="1" s="1"/>
  <c r="H310" i="1" a="1"/>
  <c r="H310" i="1" s="1"/>
  <c r="K289" i="1" a="1"/>
  <c r="K289" i="1" s="1"/>
  <c r="J289" i="1" a="1"/>
  <c r="J289" i="1" s="1"/>
  <c r="I289" i="1" a="1"/>
  <c r="I289" i="1" s="1"/>
  <c r="N289" i="1" a="1"/>
  <c r="N289" i="1" s="1"/>
  <c r="M289" i="1" a="1"/>
  <c r="M289" i="1" s="1"/>
  <c r="L289" i="1" a="1"/>
  <c r="L289" i="1" s="1"/>
  <c r="H289" i="1" a="1"/>
  <c r="H289" i="1" s="1"/>
  <c r="G289" i="1" a="1"/>
  <c r="G289" i="1" s="1"/>
  <c r="M141" i="1" a="1"/>
  <c r="M141" i="1" s="1"/>
  <c r="M165" i="1" a="1"/>
  <c r="M165" i="1" s="1"/>
  <c r="L165" i="1" a="1"/>
  <c r="L165" i="1" s="1"/>
  <c r="K165" i="1" a="1"/>
  <c r="K165" i="1" s="1"/>
  <c r="N165" i="1" a="1"/>
  <c r="N165" i="1" s="1"/>
  <c r="J165" i="1" a="1"/>
  <c r="J165" i="1" s="1"/>
  <c r="I165" i="1" a="1"/>
  <c r="I165" i="1" s="1"/>
  <c r="H165" i="1" a="1"/>
  <c r="H165" i="1" s="1"/>
  <c r="G165" i="1" a="1"/>
  <c r="G165" i="1" s="1"/>
  <c r="L331" i="1" a="1"/>
  <c r="L331" i="1" s="1"/>
  <c r="K331" i="1" a="1"/>
  <c r="K331" i="1" s="1"/>
  <c r="J331" i="1" a="1"/>
  <c r="J331" i="1" s="1"/>
  <c r="I331" i="1" a="1"/>
  <c r="I331" i="1" s="1"/>
  <c r="H331" i="1" a="1"/>
  <c r="H331" i="1" s="1"/>
  <c r="G331" i="1" a="1"/>
  <c r="G331" i="1" s="1"/>
  <c r="N331" i="1" a="1"/>
  <c r="N331" i="1" s="1"/>
  <c r="M331" i="1" a="1"/>
  <c r="M331" i="1" s="1"/>
  <c r="I352" i="1" a="1"/>
  <c r="I352" i="1" s="1"/>
  <c r="G352" i="1" a="1"/>
  <c r="G352" i="1" s="1"/>
  <c r="L352" i="1" a="1"/>
  <c r="L352" i="1" s="1"/>
  <c r="K352" i="1" a="1"/>
  <c r="K352" i="1" s="1"/>
  <c r="J352" i="1" a="1"/>
  <c r="J352" i="1" s="1"/>
  <c r="N352" i="1" a="1"/>
  <c r="N352" i="1" s="1"/>
  <c r="H352" i="1" a="1"/>
  <c r="H352" i="1" s="1"/>
  <c r="M352" i="1" a="1"/>
  <c r="M352" i="1" s="1"/>
  <c r="M330" i="1" a="1"/>
  <c r="M330" i="1" s="1"/>
  <c r="J373" i="1" a="1"/>
  <c r="J373" i="1" s="1"/>
  <c r="N373" i="1" a="1"/>
  <c r="N373" i="1" s="1"/>
  <c r="M373" i="1" a="1"/>
  <c r="M373" i="1" s="1"/>
  <c r="I373" i="1" a="1"/>
  <c r="I373" i="1" s="1"/>
  <c r="H373" i="1" a="1"/>
  <c r="H373" i="1" s="1"/>
  <c r="G373" i="1" a="1"/>
  <c r="G373" i="1" s="1"/>
  <c r="L373" i="1" a="1"/>
  <c r="L373" i="1" s="1"/>
  <c r="K373" i="1" a="1"/>
  <c r="K373" i="1" s="1"/>
  <c r="N205" i="1" a="1"/>
  <c r="N205" i="1" s="1"/>
  <c r="M205" i="1" a="1"/>
  <c r="M205" i="1" s="1"/>
  <c r="L205" i="1" a="1"/>
  <c r="L205" i="1" s="1"/>
  <c r="K205" i="1" a="1"/>
  <c r="K205" i="1" s="1"/>
  <c r="J205" i="1" a="1"/>
  <c r="J205" i="1" s="1"/>
  <c r="I205" i="1" a="1"/>
  <c r="I205" i="1" s="1"/>
  <c r="H205" i="1" a="1"/>
  <c r="H205" i="1" s="1"/>
  <c r="G205" i="1" a="1"/>
  <c r="G205" i="1" s="1"/>
  <c r="L248" i="1" a="1"/>
  <c r="L248" i="1" s="1"/>
  <c r="K248" i="1" a="1"/>
  <c r="K248" i="1" s="1"/>
  <c r="J248" i="1" a="1"/>
  <c r="J248" i="1" s="1"/>
  <c r="I248" i="1" a="1"/>
  <c r="I248" i="1" s="1"/>
  <c r="N248" i="1" a="1"/>
  <c r="N248" i="1" s="1"/>
  <c r="M248" i="1" a="1"/>
  <c r="M248" i="1" s="1"/>
  <c r="H248" i="1" a="1"/>
  <c r="H248" i="1" s="1"/>
  <c r="G248" i="1" a="1"/>
  <c r="G248" i="1" s="1"/>
  <c r="M351" i="1" a="1"/>
  <c r="M351" i="1" s="1"/>
  <c r="L185" i="1" a="1"/>
  <c r="L185" i="1" s="1"/>
  <c r="K185" i="1" a="1"/>
  <c r="K185" i="1" s="1"/>
  <c r="J185" i="1" a="1"/>
  <c r="J185" i="1" s="1"/>
  <c r="I185" i="1" a="1"/>
  <c r="I185" i="1" s="1"/>
  <c r="H185" i="1" a="1"/>
  <c r="H185" i="1" s="1"/>
  <c r="N185" i="1" a="1"/>
  <c r="N185" i="1" s="1"/>
  <c r="M185" i="1" a="1"/>
  <c r="M185" i="1" s="1"/>
  <c r="G185" i="1" a="1"/>
  <c r="G185" i="1" s="1"/>
  <c r="N227" i="1" a="1"/>
  <c r="N227" i="1" s="1"/>
  <c r="M227" i="1" a="1"/>
  <c r="M227" i="1" s="1"/>
  <c r="L227" i="1" a="1"/>
  <c r="L227" i="1" s="1"/>
  <c r="K227" i="1" a="1"/>
  <c r="K227" i="1" s="1"/>
  <c r="G227" i="1" a="1"/>
  <c r="G227" i="1" s="1"/>
  <c r="J227" i="1" a="1"/>
  <c r="J227" i="1" s="1"/>
  <c r="I227" i="1" a="1"/>
  <c r="I227" i="1" s="1"/>
  <c r="H227" i="1" a="1"/>
  <c r="H227" i="1" s="1"/>
  <c r="M309" i="1" a="1"/>
  <c r="M309" i="1" s="1"/>
  <c r="F269" i="1"/>
  <c r="F290" i="1"/>
  <c r="F311" i="1"/>
  <c r="F332" i="1"/>
  <c r="F374" i="1"/>
  <c r="F353" i="1"/>
  <c r="F228" i="1"/>
  <c r="F249" i="1"/>
  <c r="F206" i="1"/>
  <c r="F166" i="1"/>
  <c r="F186" i="1"/>
  <c r="F143" i="1"/>
  <c r="M122" i="1" a="1"/>
  <c r="M122" i="1" s="1"/>
  <c r="J122" i="1" a="1"/>
  <c r="J122" i="1" s="1"/>
  <c r="G122" i="1" a="1"/>
  <c r="G122" i="1" s="1"/>
  <c r="L122" i="1" a="1"/>
  <c r="L122" i="1" s="1"/>
  <c r="F123" i="1"/>
  <c r="N122" i="1" a="1"/>
  <c r="N122" i="1" s="1"/>
  <c r="K122" i="1" a="1"/>
  <c r="K122" i="1" s="1"/>
  <c r="I122" i="1" a="1"/>
  <c r="I122" i="1" s="1"/>
  <c r="H122" i="1" a="1"/>
  <c r="H122" i="1" s="1"/>
  <c r="M100" i="1" a="1"/>
  <c r="M100" i="1" s="1"/>
  <c r="J100" i="1" a="1"/>
  <c r="J100" i="1" s="1"/>
  <c r="G100" i="1" a="1"/>
  <c r="G100" i="1" s="1"/>
  <c r="H100" i="1" a="1"/>
  <c r="H100" i="1" s="1"/>
  <c r="F101" i="1"/>
  <c r="N100" i="1" a="1"/>
  <c r="N100" i="1" s="1"/>
  <c r="L100" i="1" a="1"/>
  <c r="L100" i="1" s="1"/>
  <c r="K100" i="1" a="1"/>
  <c r="K100" i="1" s="1"/>
  <c r="I100" i="1" a="1"/>
  <c r="I100" i="1" s="1"/>
  <c r="F80" i="1"/>
  <c r="L79" i="1" a="1"/>
  <c r="L79" i="1" s="1"/>
  <c r="I79" i="1" a="1"/>
  <c r="I79" i="1" s="1"/>
  <c r="N79" i="1" a="1"/>
  <c r="N79" i="1" s="1"/>
  <c r="K79" i="1" a="1"/>
  <c r="K79" i="1" s="1"/>
  <c r="H79" i="1" a="1"/>
  <c r="H79" i="1" s="1"/>
  <c r="M79" i="1" a="1"/>
  <c r="M79" i="1" s="1"/>
  <c r="J79" i="1" a="1"/>
  <c r="J79" i="1" s="1"/>
  <c r="G79" i="1" a="1"/>
  <c r="G79" i="1" s="1"/>
  <c r="F38" i="1"/>
  <c r="L37" i="1" a="1"/>
  <c r="L37" i="1" s="1"/>
  <c r="I37" i="1" a="1"/>
  <c r="I37" i="1" s="1"/>
  <c r="M37" i="1" a="1"/>
  <c r="M37" i="1" s="1"/>
  <c r="H37" i="1" a="1"/>
  <c r="H37" i="1" s="1"/>
  <c r="K37" i="1" a="1"/>
  <c r="K37" i="1" s="1"/>
  <c r="G37" i="1" a="1"/>
  <c r="G37" i="1" s="1"/>
  <c r="N37" i="1" a="1"/>
  <c r="N37" i="1" s="1"/>
  <c r="J37" i="1" a="1"/>
  <c r="J37" i="1" s="1"/>
  <c r="F60" i="1"/>
  <c r="N59" i="1" a="1"/>
  <c r="N59" i="1" s="1"/>
  <c r="K59" i="1" a="1"/>
  <c r="K59" i="1" s="1"/>
  <c r="H59" i="1" a="1"/>
  <c r="H59" i="1" s="1"/>
  <c r="M59" i="1" a="1"/>
  <c r="M59" i="1" s="1"/>
  <c r="J59" i="1" a="1"/>
  <c r="J59" i="1" s="1"/>
  <c r="G59" i="1" a="1"/>
  <c r="G59" i="1" s="1"/>
  <c r="L59" i="1" a="1"/>
  <c r="L59" i="1" s="1"/>
  <c r="I59" i="1" a="1"/>
  <c r="I59" i="1" s="1"/>
  <c r="K32" i="5"/>
  <c r="G374" i="1" l="1" a="1"/>
  <c r="G374" i="1" s="1"/>
  <c r="N374" i="1" a="1"/>
  <c r="N374" i="1" s="1"/>
  <c r="M374" i="1" a="1"/>
  <c r="M374" i="1" s="1"/>
  <c r="L374" i="1" a="1"/>
  <c r="L374" i="1" s="1"/>
  <c r="J374" i="1" a="1"/>
  <c r="J374" i="1" s="1"/>
  <c r="I374" i="1" a="1"/>
  <c r="I374" i="1" s="1"/>
  <c r="H374" i="1" a="1"/>
  <c r="H374" i="1" s="1"/>
  <c r="K374" i="1" a="1"/>
  <c r="K374" i="1" s="1"/>
  <c r="F17" i="1"/>
  <c r="N16" i="1" a="1"/>
  <c r="N16" i="1" s="1"/>
  <c r="M16" i="1" a="1"/>
  <c r="M16" i="1" s="1"/>
  <c r="L16" i="1" a="1"/>
  <c r="L16" i="1" s="1"/>
  <c r="K16" i="1" a="1"/>
  <c r="K16" i="1" s="1"/>
  <c r="J16" i="1" a="1"/>
  <c r="J16" i="1" s="1"/>
  <c r="I16" i="1" a="1"/>
  <c r="I16" i="1" s="1"/>
  <c r="H16" i="1" a="1"/>
  <c r="H16" i="1" s="1"/>
  <c r="G16" i="1" a="1"/>
  <c r="G16" i="1" s="1"/>
  <c r="I143" i="1" a="1"/>
  <c r="I143" i="1" s="1"/>
  <c r="H143" i="1" a="1"/>
  <c r="H143" i="1" s="1"/>
  <c r="G143" i="1" a="1"/>
  <c r="G143" i="1" s="1"/>
  <c r="N143" i="1" a="1"/>
  <c r="N143" i="1" s="1"/>
  <c r="M143" i="1" a="1"/>
  <c r="M143" i="1" s="1"/>
  <c r="L143" i="1" a="1"/>
  <c r="L143" i="1" s="1"/>
  <c r="K143" i="1" a="1"/>
  <c r="K143" i="1" s="1"/>
  <c r="J143" i="1" a="1"/>
  <c r="J143" i="1" s="1"/>
  <c r="G290" i="1" a="1"/>
  <c r="G290" i="1" s="1"/>
  <c r="M290" i="1" a="1"/>
  <c r="M290" i="1" s="1"/>
  <c r="J290" i="1" a="1"/>
  <c r="J290" i="1" s="1"/>
  <c r="I290" i="1" a="1"/>
  <c r="I290" i="1" s="1"/>
  <c r="H290" i="1" a="1"/>
  <c r="H290" i="1" s="1"/>
  <c r="L290" i="1" a="1"/>
  <c r="L290" i="1" s="1"/>
  <c r="K290" i="1" a="1"/>
  <c r="K290" i="1" s="1"/>
  <c r="N290" i="1" a="1"/>
  <c r="N290" i="1" s="1"/>
  <c r="N186" i="1" a="1"/>
  <c r="N186" i="1" s="1"/>
  <c r="M186" i="1" a="1"/>
  <c r="M186" i="1" s="1"/>
  <c r="L186" i="1" a="1"/>
  <c r="L186" i="1" s="1"/>
  <c r="K186" i="1" a="1"/>
  <c r="K186" i="1" s="1"/>
  <c r="I186" i="1" a="1"/>
  <c r="I186" i="1" s="1"/>
  <c r="G186" i="1" a="1"/>
  <c r="G186" i="1" s="1"/>
  <c r="J186" i="1" a="1"/>
  <c r="J186" i="1" s="1"/>
  <c r="H186" i="1" a="1"/>
  <c r="H186" i="1" s="1"/>
  <c r="N311" i="1" a="1"/>
  <c r="N311" i="1" s="1"/>
  <c r="M311" i="1" a="1"/>
  <c r="M311" i="1" s="1"/>
  <c r="L311" i="1" a="1"/>
  <c r="L311" i="1" s="1"/>
  <c r="K311" i="1" a="1"/>
  <c r="K311" i="1" s="1"/>
  <c r="J311" i="1" a="1"/>
  <c r="J311" i="1" s="1"/>
  <c r="G311" i="1" a="1"/>
  <c r="G311" i="1" s="1"/>
  <c r="I311" i="1" a="1"/>
  <c r="I311" i="1" s="1"/>
  <c r="H311" i="1" a="1"/>
  <c r="H311" i="1" s="1"/>
  <c r="L166" i="1" a="1"/>
  <c r="L166" i="1" s="1"/>
  <c r="K166" i="1" a="1"/>
  <c r="K166" i="1" s="1"/>
  <c r="J166" i="1" a="1"/>
  <c r="J166" i="1" s="1"/>
  <c r="I166" i="1" a="1"/>
  <c r="I166" i="1" s="1"/>
  <c r="H166" i="1" a="1"/>
  <c r="H166" i="1" s="1"/>
  <c r="G166" i="1" a="1"/>
  <c r="G166" i="1" s="1"/>
  <c r="M166" i="1" a="1"/>
  <c r="M166" i="1" s="1"/>
  <c r="N166" i="1" a="1"/>
  <c r="N166" i="1" s="1"/>
  <c r="G332" i="1" a="1"/>
  <c r="G332" i="1" s="1"/>
  <c r="N332" i="1" a="1"/>
  <c r="N332" i="1" s="1"/>
  <c r="L332" i="1" a="1"/>
  <c r="L332" i="1" s="1"/>
  <c r="K332" i="1" a="1"/>
  <c r="K332" i="1" s="1"/>
  <c r="M332" i="1" a="1"/>
  <c r="M332" i="1" s="1"/>
  <c r="J332" i="1" a="1"/>
  <c r="J332" i="1" s="1"/>
  <c r="I332" i="1" a="1"/>
  <c r="I332" i="1" s="1"/>
  <c r="H332" i="1" a="1"/>
  <c r="H332" i="1" s="1"/>
  <c r="K206" i="1" a="1"/>
  <c r="K206" i="1" s="1"/>
  <c r="J206" i="1" a="1"/>
  <c r="J206" i="1" s="1"/>
  <c r="I206" i="1" a="1"/>
  <c r="I206" i="1" s="1"/>
  <c r="H206" i="1" a="1"/>
  <c r="H206" i="1" s="1"/>
  <c r="G206" i="1" a="1"/>
  <c r="G206" i="1" s="1"/>
  <c r="L206" i="1" a="1"/>
  <c r="L206" i="1" s="1"/>
  <c r="N206" i="1" a="1"/>
  <c r="N206" i="1" s="1"/>
  <c r="M206" i="1" a="1"/>
  <c r="M206" i="1" s="1"/>
  <c r="M249" i="1" a="1"/>
  <c r="M249" i="1" s="1"/>
  <c r="L249" i="1" a="1"/>
  <c r="L249" i="1" s="1"/>
  <c r="K249" i="1" a="1"/>
  <c r="K249" i="1" s="1"/>
  <c r="I249" i="1" a="1"/>
  <c r="I249" i="1" s="1"/>
  <c r="H249" i="1" a="1"/>
  <c r="H249" i="1" s="1"/>
  <c r="G249" i="1" a="1"/>
  <c r="G249" i="1" s="1"/>
  <c r="J249" i="1" a="1"/>
  <c r="J249" i="1" s="1"/>
  <c r="O249" i="1" a="1"/>
  <c r="O249" i="1" s="1"/>
  <c r="N249" i="1" a="1"/>
  <c r="N249" i="1" s="1"/>
  <c r="J269" i="1" a="1"/>
  <c r="J269" i="1" s="1"/>
  <c r="I269" i="1" a="1"/>
  <c r="I269" i="1" s="1"/>
  <c r="G269" i="1" a="1"/>
  <c r="G269" i="1" s="1"/>
  <c r="N269" i="1" a="1"/>
  <c r="N269" i="1" s="1"/>
  <c r="H269" i="1" a="1"/>
  <c r="H269" i="1" s="1"/>
  <c r="K269" i="1" a="1"/>
  <c r="K269" i="1" s="1"/>
  <c r="M269" i="1" a="1"/>
  <c r="M269" i="1" s="1"/>
  <c r="L269" i="1" a="1"/>
  <c r="L269" i="1" s="1"/>
  <c r="N228" i="1" a="1"/>
  <c r="N228" i="1" s="1"/>
  <c r="M228" i="1" a="1"/>
  <c r="M228" i="1" s="1"/>
  <c r="L228" i="1" a="1"/>
  <c r="L228" i="1" s="1"/>
  <c r="K228" i="1" a="1"/>
  <c r="K228" i="1" s="1"/>
  <c r="J228" i="1" a="1"/>
  <c r="J228" i="1" s="1"/>
  <c r="I228" i="1" a="1"/>
  <c r="I228" i="1" s="1"/>
  <c r="H228" i="1" a="1"/>
  <c r="H228" i="1" s="1"/>
  <c r="G228" i="1" a="1"/>
  <c r="G228" i="1" s="1"/>
  <c r="N353" i="1" a="1"/>
  <c r="N353" i="1" s="1"/>
  <c r="M353" i="1" a="1"/>
  <c r="M353" i="1" s="1"/>
  <c r="H353" i="1" a="1"/>
  <c r="H353" i="1" s="1"/>
  <c r="G353" i="1" a="1"/>
  <c r="G353" i="1" s="1"/>
  <c r="L353" i="1" a="1"/>
  <c r="L353" i="1" s="1"/>
  <c r="K353" i="1" a="1"/>
  <c r="K353" i="1" s="1"/>
  <c r="I353" i="1" a="1"/>
  <c r="I353" i="1" s="1"/>
  <c r="J353" i="1" a="1"/>
  <c r="J353" i="1" s="1"/>
  <c r="O2" i="1"/>
  <c r="O374" i="1" s="1" a="1"/>
  <c r="O374" i="1" s="1"/>
  <c r="N108" i="1" a="1"/>
  <c r="N108" i="1" s="1"/>
  <c r="N66" i="1" a="1"/>
  <c r="N66" i="1" s="1"/>
  <c r="N151" i="1" a="1"/>
  <c r="N151" i="1" s="1"/>
  <c r="N255" i="1" a="1"/>
  <c r="N255" i="1" s="1"/>
  <c r="N24" i="1" a="1"/>
  <c r="N24" i="1" s="1"/>
  <c r="N297" i="1" a="1"/>
  <c r="N297" i="1" s="1"/>
  <c r="N213" i="1" a="1"/>
  <c r="N213" i="1" s="1"/>
  <c r="N276" i="1" a="1"/>
  <c r="N276" i="1" s="1"/>
  <c r="N46" i="1" a="1"/>
  <c r="N46" i="1" s="1"/>
  <c r="N171" i="1" a="1"/>
  <c r="N171" i="1" s="1"/>
  <c r="N87" i="1" a="1"/>
  <c r="N87" i="1" s="1"/>
  <c r="N109" i="1" a="1"/>
  <c r="N109" i="1" s="1"/>
  <c r="N129" i="1" a="1"/>
  <c r="N129" i="1" s="1"/>
  <c r="N234" i="1" a="1"/>
  <c r="N234" i="1" s="1"/>
  <c r="N318" i="1" a="1"/>
  <c r="N318" i="1" s="1"/>
  <c r="N45" i="1" a="1"/>
  <c r="N45" i="1" s="1"/>
  <c r="N150" i="1" a="1"/>
  <c r="N150" i="1" s="1"/>
  <c r="N360" i="1" a="1"/>
  <c r="N360" i="1" s="1"/>
  <c r="N339" i="1" a="1"/>
  <c r="N339" i="1" s="1"/>
  <c r="N192" i="1" a="1"/>
  <c r="N192" i="1" s="1"/>
  <c r="N172" i="1" a="1"/>
  <c r="N172" i="1" s="1"/>
  <c r="N319" i="1" a="1"/>
  <c r="N319" i="1" s="1"/>
  <c r="N298" i="1" a="1"/>
  <c r="N298" i="1" s="1"/>
  <c r="N110" i="1" a="1"/>
  <c r="N110" i="1" s="1"/>
  <c r="N47" i="1" a="1"/>
  <c r="N47" i="1" s="1"/>
  <c r="N215" i="1" a="1"/>
  <c r="N215" i="1" s="1"/>
  <c r="N277" i="1" a="1"/>
  <c r="N277" i="1" s="1"/>
  <c r="N130" i="1" a="1"/>
  <c r="N130" i="1" s="1"/>
  <c r="N235" i="1" a="1"/>
  <c r="N235" i="1" s="1"/>
  <c r="N361" i="1" a="1"/>
  <c r="N361" i="1" s="1"/>
  <c r="N25" i="1" a="1"/>
  <c r="N25" i="1" s="1"/>
  <c r="N214" i="1" a="1"/>
  <c r="N214" i="1" s="1"/>
  <c r="N88" i="1" a="1"/>
  <c r="N88" i="1" s="1"/>
  <c r="N173" i="1" a="1"/>
  <c r="N173" i="1" s="1"/>
  <c r="N153" i="1" a="1"/>
  <c r="N153" i="1" s="1"/>
  <c r="N152" i="1" a="1"/>
  <c r="N152" i="1" s="1"/>
  <c r="N340" i="1" a="1"/>
  <c r="N340" i="1" s="1"/>
  <c r="N236" i="1" a="1"/>
  <c r="N236" i="1" s="1"/>
  <c r="N193" i="1" a="1"/>
  <c r="N193" i="1" s="1"/>
  <c r="N3" i="1" a="1"/>
  <c r="N3" i="1" s="1"/>
  <c r="N256" i="1" a="1"/>
  <c r="N256" i="1" s="1"/>
  <c r="N67" i="1" a="1"/>
  <c r="N67" i="1" s="1"/>
  <c r="N26" i="1" a="1"/>
  <c r="N26" i="1" s="1"/>
  <c r="N278" i="1" a="1"/>
  <c r="N278" i="1" s="1"/>
  <c r="N216" i="1" a="1"/>
  <c r="N216" i="1" s="1"/>
  <c r="N89" i="1" a="1"/>
  <c r="N89" i="1" s="1"/>
  <c r="N237" i="1" a="1"/>
  <c r="N237" i="1" s="1"/>
  <c r="N68" i="1" a="1"/>
  <c r="N68" i="1" s="1"/>
  <c r="N4" i="1" a="1"/>
  <c r="N4" i="1" s="1"/>
  <c r="N299" i="1" a="1"/>
  <c r="N299" i="1" s="1"/>
  <c r="N320" i="1" a="1"/>
  <c r="N320" i="1" s="1"/>
  <c r="N111" i="1" a="1"/>
  <c r="N111" i="1" s="1"/>
  <c r="N341" i="1" a="1"/>
  <c r="N341" i="1" s="1"/>
  <c r="N48" i="1" a="1"/>
  <c r="N48" i="1" s="1"/>
  <c r="N362" i="1" a="1"/>
  <c r="N362" i="1" s="1"/>
  <c r="N257" i="1" a="1"/>
  <c r="N257" i="1" s="1"/>
  <c r="N194" i="1" a="1"/>
  <c r="N194" i="1" s="1"/>
  <c r="N174" i="1" a="1"/>
  <c r="N174" i="1" s="1"/>
  <c r="N131" i="1" a="1"/>
  <c r="N131" i="1" s="1"/>
  <c r="N154" i="1" a="1"/>
  <c r="N154" i="1" s="1"/>
  <c r="N300" i="1" a="1"/>
  <c r="N300" i="1" s="1"/>
  <c r="N175" i="1" a="1"/>
  <c r="N175" i="1" s="1"/>
  <c r="N112" i="1" a="1"/>
  <c r="N112" i="1" s="1"/>
  <c r="N321" i="1" a="1"/>
  <c r="N321" i="1" s="1"/>
  <c r="N69" i="1" a="1"/>
  <c r="N69" i="1" s="1"/>
  <c r="N279" i="1" a="1"/>
  <c r="N279" i="1" s="1"/>
  <c r="N132" i="1" a="1"/>
  <c r="N132" i="1" s="1"/>
  <c r="N217" i="1" a="1"/>
  <c r="N217" i="1" s="1"/>
  <c r="N195" i="1" a="1"/>
  <c r="N195" i="1" s="1"/>
  <c r="N155" i="1" a="1"/>
  <c r="N155" i="1" s="1"/>
  <c r="N238" i="1" a="1"/>
  <c r="N238" i="1" s="1"/>
  <c r="N258" i="1" a="1"/>
  <c r="N258" i="1" s="1"/>
  <c r="N90" i="1" a="1"/>
  <c r="N90" i="1" s="1"/>
  <c r="N5" i="1" a="1"/>
  <c r="N5" i="1" s="1"/>
  <c r="N27" i="1" a="1"/>
  <c r="N27" i="1" s="1"/>
  <c r="N342" i="1" a="1"/>
  <c r="N342" i="1" s="1"/>
  <c r="N363" i="1" a="1"/>
  <c r="N363" i="1" s="1"/>
  <c r="N49" i="1" a="1"/>
  <c r="N49" i="1" s="1"/>
  <c r="N133" i="1" a="1"/>
  <c r="N133" i="1" s="1"/>
  <c r="N6" i="1" a="1"/>
  <c r="N6" i="1" s="1"/>
  <c r="N259" i="1" a="1"/>
  <c r="N259" i="1" s="1"/>
  <c r="N28" i="1" a="1"/>
  <c r="N28" i="1" s="1"/>
  <c r="N343" i="1" a="1"/>
  <c r="N343" i="1" s="1"/>
  <c r="N218" i="1" a="1"/>
  <c r="N218" i="1" s="1"/>
  <c r="N280" i="1" a="1"/>
  <c r="N280" i="1" s="1"/>
  <c r="N70" i="1" a="1"/>
  <c r="N70" i="1" s="1"/>
  <c r="N156" i="1" a="1"/>
  <c r="N156" i="1" s="1"/>
  <c r="N239" i="1" a="1"/>
  <c r="N239" i="1" s="1"/>
  <c r="N113" i="1" a="1"/>
  <c r="N113" i="1" s="1"/>
  <c r="N50" i="1" a="1"/>
  <c r="N50" i="1" s="1"/>
  <c r="N176" i="1" a="1"/>
  <c r="N176" i="1" s="1"/>
  <c r="N364" i="1" a="1"/>
  <c r="N364" i="1" s="1"/>
  <c r="N196" i="1" a="1"/>
  <c r="N196" i="1" s="1"/>
  <c r="N301" i="1" a="1"/>
  <c r="N301" i="1" s="1"/>
  <c r="N91" i="1" a="1"/>
  <c r="N91" i="1" s="1"/>
  <c r="N322" i="1" a="1"/>
  <c r="N322" i="1" s="1"/>
  <c r="N197" i="1" a="1"/>
  <c r="N197" i="1" s="1"/>
  <c r="N365" i="1" a="1"/>
  <c r="N365" i="1" s="1"/>
  <c r="N260" i="1" a="1"/>
  <c r="N260" i="1" s="1"/>
  <c r="N302" i="1" a="1"/>
  <c r="N302" i="1" s="1"/>
  <c r="N114" i="1" a="1"/>
  <c r="N114" i="1" s="1"/>
  <c r="N134" i="1" a="1"/>
  <c r="N134" i="1" s="1"/>
  <c r="N51" i="1" a="1"/>
  <c r="N51" i="1" s="1"/>
  <c r="N323" i="1" a="1"/>
  <c r="N323" i="1" s="1"/>
  <c r="N71" i="1" a="1"/>
  <c r="N71" i="1" s="1"/>
  <c r="N344" i="1" a="1"/>
  <c r="N344" i="1" s="1"/>
  <c r="N157" i="1" a="1"/>
  <c r="N157" i="1" s="1"/>
  <c r="N92" i="1" a="1"/>
  <c r="N92" i="1" s="1"/>
  <c r="N29" i="1" a="1"/>
  <c r="N29" i="1" s="1"/>
  <c r="N219" i="1" a="1"/>
  <c r="N219" i="1" s="1"/>
  <c r="N240" i="1" a="1"/>
  <c r="N240" i="1" s="1"/>
  <c r="N177" i="1" a="1"/>
  <c r="N177" i="1" s="1"/>
  <c r="N7" i="1" a="1"/>
  <c r="N7" i="1" s="1"/>
  <c r="N281" i="1" a="1"/>
  <c r="N281" i="1" s="1"/>
  <c r="N345" i="1" a="1"/>
  <c r="N345" i="1" s="1"/>
  <c r="N93" i="1" a="1"/>
  <c r="N93" i="1" s="1"/>
  <c r="N303" i="1" a="1"/>
  <c r="N303" i="1" s="1"/>
  <c r="N261" i="1" a="1"/>
  <c r="N261" i="1" s="1"/>
  <c r="N178" i="1" a="1"/>
  <c r="N178" i="1" s="1"/>
  <c r="N72" i="1" a="1"/>
  <c r="N72" i="1" s="1"/>
  <c r="N30" i="1" a="1"/>
  <c r="N30" i="1" s="1"/>
  <c r="N366" i="1" a="1"/>
  <c r="N366" i="1" s="1"/>
  <c r="N241" i="1" a="1"/>
  <c r="N241" i="1" s="1"/>
  <c r="N135" i="1" a="1"/>
  <c r="N135" i="1" s="1"/>
  <c r="N220" i="1" a="1"/>
  <c r="N220" i="1" s="1"/>
  <c r="N52" i="1" a="1"/>
  <c r="N52" i="1" s="1"/>
  <c r="N282" i="1" a="1"/>
  <c r="N282" i="1" s="1"/>
  <c r="N324" i="1" a="1"/>
  <c r="N324" i="1" s="1"/>
  <c r="N115" i="1" a="1"/>
  <c r="N115" i="1" s="1"/>
  <c r="N158" i="1" a="1"/>
  <c r="N158" i="1" s="1"/>
  <c r="N198" i="1" a="1"/>
  <c r="N198" i="1" s="1"/>
  <c r="N8" i="1" a="1"/>
  <c r="N8" i="1" s="1"/>
  <c r="N221" i="1" a="1"/>
  <c r="N221" i="1" s="1"/>
  <c r="N9" i="1" a="1"/>
  <c r="N9" i="1" s="1"/>
  <c r="N159" i="1" a="1"/>
  <c r="N159" i="1" s="1"/>
  <c r="N73" i="1" a="1"/>
  <c r="N73" i="1" s="1"/>
  <c r="N262" i="1" a="1"/>
  <c r="N262" i="1" s="1"/>
  <c r="N346" i="1" a="1"/>
  <c r="N346" i="1" s="1"/>
  <c r="N94" i="1" a="1"/>
  <c r="N94" i="1" s="1"/>
  <c r="N367" i="1" a="1"/>
  <c r="N367" i="1" s="1"/>
  <c r="N136" i="1" a="1"/>
  <c r="N136" i="1" s="1"/>
  <c r="N242" i="1" a="1"/>
  <c r="N242" i="1" s="1"/>
  <c r="N199" i="1" a="1"/>
  <c r="N199" i="1" s="1"/>
  <c r="N283" i="1" a="1"/>
  <c r="N283" i="1" s="1"/>
  <c r="N304" i="1" a="1"/>
  <c r="N304" i="1" s="1"/>
  <c r="N325" i="1" a="1"/>
  <c r="N325" i="1" s="1"/>
  <c r="N179" i="1" a="1"/>
  <c r="N179" i="1" s="1"/>
  <c r="N116" i="1" a="1"/>
  <c r="N116" i="1" s="1"/>
  <c r="N31" i="1" a="1"/>
  <c r="N31" i="1" s="1"/>
  <c r="N53" i="1" a="1"/>
  <c r="N53" i="1" s="1"/>
  <c r="N284" i="1" a="1"/>
  <c r="N284" i="1" s="1"/>
  <c r="N160" i="1" a="1"/>
  <c r="N160" i="1" s="1"/>
  <c r="N10" i="1" a="1"/>
  <c r="N10" i="1" s="1"/>
  <c r="N95" i="1" a="1"/>
  <c r="N95" i="1" s="1"/>
  <c r="N263" i="1" a="1"/>
  <c r="N263" i="1" s="1"/>
  <c r="N347" i="1" a="1"/>
  <c r="N347" i="1" s="1"/>
  <c r="N137" i="1" a="1"/>
  <c r="N137" i="1" s="1"/>
  <c r="N222" i="1" a="1"/>
  <c r="N222" i="1" s="1"/>
  <c r="N117" i="1" a="1"/>
  <c r="N117" i="1" s="1"/>
  <c r="N74" i="1" a="1"/>
  <c r="N74" i="1" s="1"/>
  <c r="N243" i="1" a="1"/>
  <c r="N243" i="1" s="1"/>
  <c r="N305" i="1" a="1"/>
  <c r="N305" i="1" s="1"/>
  <c r="N326" i="1" a="1"/>
  <c r="N326" i="1" s="1"/>
  <c r="N54" i="1" a="1"/>
  <c r="N54" i="1" s="1"/>
  <c r="N32" i="1" a="1"/>
  <c r="N32" i="1" s="1"/>
  <c r="N180" i="1" a="1"/>
  <c r="N180" i="1" s="1"/>
  <c r="N368" i="1" a="1"/>
  <c r="N368" i="1" s="1"/>
  <c r="N200" i="1" a="1"/>
  <c r="N200" i="1" s="1"/>
  <c r="N244" i="1" a="1"/>
  <c r="N244" i="1" s="1"/>
  <c r="N306" i="1" a="1"/>
  <c r="N306" i="1" s="1"/>
  <c r="N118" i="1" a="1"/>
  <c r="N118" i="1" s="1"/>
  <c r="N369" i="1" a="1"/>
  <c r="N369" i="1" s="1"/>
  <c r="N181" i="1" a="1"/>
  <c r="N181" i="1" s="1"/>
  <c r="N33" i="1" a="1"/>
  <c r="N33" i="1" s="1"/>
  <c r="N55" i="1" a="1"/>
  <c r="N55" i="1" s="1"/>
  <c r="N161" i="1" a="1"/>
  <c r="N161" i="1" s="1"/>
  <c r="N75" i="1" a="1"/>
  <c r="N75" i="1" s="1"/>
  <c r="N264" i="1" a="1"/>
  <c r="N264" i="1" s="1"/>
  <c r="N348" i="1" a="1"/>
  <c r="N348" i="1" s="1"/>
  <c r="N138" i="1" a="1"/>
  <c r="N138" i="1" s="1"/>
  <c r="N11" i="1" a="1"/>
  <c r="N11" i="1" s="1"/>
  <c r="N96" i="1" a="1"/>
  <c r="N96" i="1" s="1"/>
  <c r="N201" i="1" a="1"/>
  <c r="N201" i="1" s="1"/>
  <c r="N327" i="1" a="1"/>
  <c r="N327" i="1" s="1"/>
  <c r="N285" i="1" a="1"/>
  <c r="N285" i="1" s="1"/>
  <c r="N223" i="1" a="1"/>
  <c r="N223" i="1" s="1"/>
  <c r="N349" i="1" a="1"/>
  <c r="N349" i="1" s="1"/>
  <c r="N12" i="1" a="1"/>
  <c r="N12" i="1" s="1"/>
  <c r="N265" i="1" a="1"/>
  <c r="N265" i="1" s="1"/>
  <c r="N97" i="1" a="1"/>
  <c r="N97" i="1" s="1"/>
  <c r="N56" i="1" a="1"/>
  <c r="N56" i="1" s="1"/>
  <c r="N139" i="1" a="1"/>
  <c r="N139" i="1" s="1"/>
  <c r="N328" i="1" a="1"/>
  <c r="N328" i="1" s="1"/>
  <c r="N286" i="1" a="1"/>
  <c r="N286" i="1" s="1"/>
  <c r="N162" i="1" a="1"/>
  <c r="N162" i="1" s="1"/>
  <c r="N245" i="1" a="1"/>
  <c r="N245" i="1" s="1"/>
  <c r="N34" i="1" a="1"/>
  <c r="N34" i="1" s="1"/>
  <c r="N76" i="1" a="1"/>
  <c r="N76" i="1" s="1"/>
  <c r="N182" i="1" a="1"/>
  <c r="N182" i="1" s="1"/>
  <c r="N202" i="1" a="1"/>
  <c r="N202" i="1" s="1"/>
  <c r="N370" i="1" a="1"/>
  <c r="N370" i="1" s="1"/>
  <c r="N224" i="1" a="1"/>
  <c r="N224" i="1" s="1"/>
  <c r="N307" i="1" a="1"/>
  <c r="N307" i="1" s="1"/>
  <c r="N119" i="1" a="1"/>
  <c r="N119" i="1" s="1"/>
  <c r="N98" i="1" a="1"/>
  <c r="N98" i="1" s="1"/>
  <c r="N163" i="1" a="1"/>
  <c r="N163" i="1" s="1"/>
  <c r="N35" i="1" a="1"/>
  <c r="N35" i="1" s="1"/>
  <c r="N225" i="1" a="1"/>
  <c r="N225" i="1" s="1"/>
  <c r="N246" i="1" a="1"/>
  <c r="N246" i="1" s="1"/>
  <c r="N57" i="1" a="1"/>
  <c r="N57" i="1" s="1"/>
  <c r="N350" i="1" a="1"/>
  <c r="N350" i="1" s="1"/>
  <c r="N308" i="1" a="1"/>
  <c r="N308" i="1" s="1"/>
  <c r="N329" i="1" a="1"/>
  <c r="N329" i="1" s="1"/>
  <c r="N13" i="1" a="1"/>
  <c r="N13" i="1" s="1"/>
  <c r="N203" i="1" a="1"/>
  <c r="N203" i="1" s="1"/>
  <c r="N140" i="1" a="1"/>
  <c r="N140" i="1" s="1"/>
  <c r="N183" i="1" a="1"/>
  <c r="N183" i="1" s="1"/>
  <c r="N287" i="1" a="1"/>
  <c r="N287" i="1" s="1"/>
  <c r="N371" i="1" a="1"/>
  <c r="N371" i="1" s="1"/>
  <c r="N266" i="1" a="1"/>
  <c r="N266" i="1" s="1"/>
  <c r="N120" i="1" a="1"/>
  <c r="N120" i="1" s="1"/>
  <c r="N77" i="1" a="1"/>
  <c r="N77" i="1" s="1"/>
  <c r="N372" i="1" a="1"/>
  <c r="N372" i="1" s="1"/>
  <c r="N330" i="1" a="1"/>
  <c r="N330" i="1" s="1"/>
  <c r="N204" i="1" a="1"/>
  <c r="N204" i="1" s="1"/>
  <c r="N99" i="1" a="1"/>
  <c r="N99" i="1" s="1"/>
  <c r="N121" i="1" a="1"/>
  <c r="N121" i="1" s="1"/>
  <c r="N226" i="1" a="1"/>
  <c r="N226" i="1" s="1"/>
  <c r="N184" i="1" a="1"/>
  <c r="N184" i="1" s="1"/>
  <c r="N36" i="1" a="1"/>
  <c r="N36" i="1" s="1"/>
  <c r="N288" i="1" a="1"/>
  <c r="N288" i="1" s="1"/>
  <c r="N267" i="1" a="1"/>
  <c r="N267" i="1" s="1"/>
  <c r="N164" i="1" a="1"/>
  <c r="N164" i="1" s="1"/>
  <c r="N58" i="1" a="1"/>
  <c r="N58" i="1" s="1"/>
  <c r="N247" i="1" a="1"/>
  <c r="N247" i="1" s="1"/>
  <c r="N78" i="1" a="1"/>
  <c r="N78" i="1" s="1"/>
  <c r="N351" i="1" a="1"/>
  <c r="N351" i="1" s="1"/>
  <c r="N141" i="1" a="1"/>
  <c r="N141" i="1" s="1"/>
  <c r="N14" i="1" a="1"/>
  <c r="N14" i="1" s="1"/>
  <c r="N309" i="1" a="1"/>
  <c r="N309" i="1" s="1"/>
  <c r="F354" i="1"/>
  <c r="F270" i="1"/>
  <c r="F375" i="1"/>
  <c r="F291" i="1"/>
  <c r="F333" i="1"/>
  <c r="F312" i="1"/>
  <c r="F167" i="1"/>
  <c r="F144" i="1"/>
  <c r="F207" i="1"/>
  <c r="F250" i="1"/>
  <c r="F187" i="1"/>
  <c r="F229" i="1"/>
  <c r="F102" i="1"/>
  <c r="M101" i="1" a="1"/>
  <c r="M101" i="1" s="1"/>
  <c r="J101" i="1" a="1"/>
  <c r="J101" i="1" s="1"/>
  <c r="G101" i="1" a="1"/>
  <c r="G101" i="1" s="1"/>
  <c r="O101" i="1" a="1"/>
  <c r="O101" i="1" s="1"/>
  <c r="L101" i="1" a="1"/>
  <c r="L101" i="1" s="1"/>
  <c r="I101" i="1" a="1"/>
  <c r="I101" i="1" s="1"/>
  <c r="N101" i="1" a="1"/>
  <c r="N101" i="1" s="1"/>
  <c r="K101" i="1" a="1"/>
  <c r="K101" i="1" s="1"/>
  <c r="H101" i="1" a="1"/>
  <c r="H101" i="1" s="1"/>
  <c r="M80" i="1" a="1"/>
  <c r="M80" i="1" s="1"/>
  <c r="J80" i="1" a="1"/>
  <c r="J80" i="1" s="1"/>
  <c r="G80" i="1" a="1"/>
  <c r="G80" i="1" s="1"/>
  <c r="O80" i="1" a="1"/>
  <c r="O80" i="1" s="1"/>
  <c r="L80" i="1" a="1"/>
  <c r="L80" i="1" s="1"/>
  <c r="I80" i="1" a="1"/>
  <c r="I80" i="1" s="1"/>
  <c r="K80" i="1" a="1"/>
  <c r="K80" i="1" s="1"/>
  <c r="H80" i="1" a="1"/>
  <c r="H80" i="1" s="1"/>
  <c r="F81" i="1"/>
  <c r="N80" i="1" a="1"/>
  <c r="N80" i="1" s="1"/>
  <c r="N123" i="1" a="1"/>
  <c r="N123" i="1" s="1"/>
  <c r="K123" i="1" a="1"/>
  <c r="K123" i="1" s="1"/>
  <c r="H123" i="1" a="1"/>
  <c r="H123" i="1" s="1"/>
  <c r="F124" i="1"/>
  <c r="M123" i="1" a="1"/>
  <c r="M123" i="1" s="1"/>
  <c r="J123" i="1" a="1"/>
  <c r="J123" i="1" s="1"/>
  <c r="G123" i="1" a="1"/>
  <c r="G123" i="1" s="1"/>
  <c r="L123" i="1" a="1"/>
  <c r="L123" i="1" s="1"/>
  <c r="I123" i="1" a="1"/>
  <c r="I123" i="1" s="1"/>
  <c r="O123" i="1" a="1"/>
  <c r="O123" i="1" s="1"/>
  <c r="F61" i="1"/>
  <c r="M60" i="1" a="1"/>
  <c r="M60" i="1" s="1"/>
  <c r="J60" i="1" a="1"/>
  <c r="J60" i="1" s="1"/>
  <c r="G60" i="1" a="1"/>
  <c r="G60" i="1" s="1"/>
  <c r="O60" i="1" a="1"/>
  <c r="O60" i="1" s="1"/>
  <c r="L60" i="1" a="1"/>
  <c r="L60" i="1" s="1"/>
  <c r="I60" i="1" a="1"/>
  <c r="I60" i="1" s="1"/>
  <c r="N60" i="1" a="1"/>
  <c r="N60" i="1" s="1"/>
  <c r="K60" i="1" a="1"/>
  <c r="K60" i="1" s="1"/>
  <c r="H60" i="1" a="1"/>
  <c r="H60" i="1" s="1"/>
  <c r="L38" i="1" a="1"/>
  <c r="L38" i="1" s="1"/>
  <c r="I38" i="1" a="1"/>
  <c r="I38" i="1" s="1"/>
  <c r="J38" i="1" a="1"/>
  <c r="J38" i="1" s="1"/>
  <c r="M38" i="1" a="1"/>
  <c r="M38" i="1" s="1"/>
  <c r="K38" i="1" a="1"/>
  <c r="K38" i="1" s="1"/>
  <c r="H38" i="1" a="1"/>
  <c r="H38" i="1" s="1"/>
  <c r="N38" i="1" a="1"/>
  <c r="N38" i="1" s="1"/>
  <c r="F39" i="1"/>
  <c r="G38" i="1" a="1"/>
  <c r="G38" i="1" s="1"/>
  <c r="K33" i="5"/>
  <c r="O38" i="1" l="1" a="1"/>
  <c r="O38" i="1" s="1"/>
  <c r="O228" i="1" a="1"/>
  <c r="O228" i="1" s="1"/>
  <c r="O206" i="1" a="1"/>
  <c r="O206" i="1" s="1"/>
  <c r="O332" i="1" a="1"/>
  <c r="O332" i="1" s="1"/>
  <c r="J312" i="1" a="1"/>
  <c r="J312" i="1" s="1"/>
  <c r="I312" i="1" a="1"/>
  <c r="I312" i="1" s="1"/>
  <c r="H312" i="1" a="1"/>
  <c r="H312" i="1" s="1"/>
  <c r="G312" i="1" a="1"/>
  <c r="G312" i="1" s="1"/>
  <c r="K312" i="1" a="1"/>
  <c r="K312" i="1" s="1"/>
  <c r="M312" i="1" a="1"/>
  <c r="M312" i="1" s="1"/>
  <c r="L312" i="1" a="1"/>
  <c r="L312" i="1" s="1"/>
  <c r="O312" i="1" a="1"/>
  <c r="O312" i="1" s="1"/>
  <c r="N312" i="1" a="1"/>
  <c r="N312" i="1" s="1"/>
  <c r="O311" i="1" a="1"/>
  <c r="O311" i="1" s="1"/>
  <c r="O186" i="1" a="1"/>
  <c r="O186" i="1" s="1"/>
  <c r="O333" i="1" a="1"/>
  <c r="O333" i="1" s="1"/>
  <c r="N333" i="1" a="1"/>
  <c r="N333" i="1" s="1"/>
  <c r="M333" i="1" a="1"/>
  <c r="M333" i="1" s="1"/>
  <c r="L333" i="1" a="1"/>
  <c r="L333" i="1" s="1"/>
  <c r="K333" i="1" a="1"/>
  <c r="K333" i="1" s="1"/>
  <c r="J333" i="1" a="1"/>
  <c r="J333" i="1" s="1"/>
  <c r="I333" i="1" a="1"/>
  <c r="I333" i="1" s="1"/>
  <c r="H333" i="1" a="1"/>
  <c r="H333" i="1" s="1"/>
  <c r="G333" i="1" a="1"/>
  <c r="G333" i="1" s="1"/>
  <c r="F18" i="1"/>
  <c r="K17" i="1" a="1"/>
  <c r="K17" i="1" s="1"/>
  <c r="J17" i="1" a="1"/>
  <c r="J17" i="1" s="1"/>
  <c r="I17" i="1" a="1"/>
  <c r="I17" i="1" s="1"/>
  <c r="H17" i="1" a="1"/>
  <c r="H17" i="1" s="1"/>
  <c r="G17" i="1" a="1"/>
  <c r="G17" i="1" s="1"/>
  <c r="O17" i="1" a="1"/>
  <c r="O17" i="1" s="1"/>
  <c r="N17" i="1" a="1"/>
  <c r="N17" i="1" s="1"/>
  <c r="M17" i="1" a="1"/>
  <c r="M17" i="1" s="1"/>
  <c r="L17" i="1" a="1"/>
  <c r="L17" i="1" s="1"/>
  <c r="H291" i="1" a="1"/>
  <c r="H291" i="1" s="1"/>
  <c r="G291" i="1" a="1"/>
  <c r="G291" i="1" s="1"/>
  <c r="O291" i="1" a="1"/>
  <c r="O291" i="1" s="1"/>
  <c r="L291" i="1" a="1"/>
  <c r="L291" i="1" s="1"/>
  <c r="K291" i="1" a="1"/>
  <c r="K291" i="1" s="1"/>
  <c r="J291" i="1" a="1"/>
  <c r="J291" i="1" s="1"/>
  <c r="I291" i="1" a="1"/>
  <c r="I291" i="1" s="1"/>
  <c r="N291" i="1" a="1"/>
  <c r="N291" i="1" s="1"/>
  <c r="M291" i="1" a="1"/>
  <c r="M291" i="1" s="1"/>
  <c r="O354" i="1" a="1"/>
  <c r="O354" i="1" s="1"/>
  <c r="N354" i="1" a="1"/>
  <c r="N354" i="1" s="1"/>
  <c r="M354" i="1" a="1"/>
  <c r="M354" i="1" s="1"/>
  <c r="L354" i="1" a="1"/>
  <c r="L354" i="1" s="1"/>
  <c r="K354" i="1" a="1"/>
  <c r="K354" i="1" s="1"/>
  <c r="J354" i="1" a="1"/>
  <c r="J354" i="1" s="1"/>
  <c r="H354" i="1" a="1"/>
  <c r="H354" i="1" s="1"/>
  <c r="G354" i="1" a="1"/>
  <c r="G354" i="1" s="1"/>
  <c r="I354" i="1" a="1"/>
  <c r="I354" i="1" s="1"/>
  <c r="L375" i="1" a="1"/>
  <c r="L375" i="1" s="1"/>
  <c r="O375" i="1" a="1"/>
  <c r="O375" i="1" s="1"/>
  <c r="M375" i="1" a="1"/>
  <c r="M375" i="1" s="1"/>
  <c r="K375" i="1" a="1"/>
  <c r="K375" i="1" s="1"/>
  <c r="J375" i="1" a="1"/>
  <c r="J375" i="1" s="1"/>
  <c r="I375" i="1" a="1"/>
  <c r="I375" i="1" s="1"/>
  <c r="H375" i="1" a="1"/>
  <c r="H375" i="1" s="1"/>
  <c r="G375" i="1" a="1"/>
  <c r="G375" i="1" s="1"/>
  <c r="N375" i="1" a="1"/>
  <c r="N375" i="1" s="1"/>
  <c r="I270" i="1" a="1"/>
  <c r="I270" i="1" s="1"/>
  <c r="H270" i="1" a="1"/>
  <c r="H270" i="1" s="1"/>
  <c r="O270" i="1" a="1"/>
  <c r="O270" i="1" s="1"/>
  <c r="N270" i="1" a="1"/>
  <c r="N270" i="1" s="1"/>
  <c r="M270" i="1" a="1"/>
  <c r="M270" i="1" s="1"/>
  <c r="L270" i="1" a="1"/>
  <c r="L270" i="1" s="1"/>
  <c r="K270" i="1" a="1"/>
  <c r="K270" i="1" s="1"/>
  <c r="J270" i="1" a="1"/>
  <c r="J270" i="1" s="1"/>
  <c r="G270" i="1" a="1"/>
  <c r="G270" i="1" s="1"/>
  <c r="O290" i="1" a="1"/>
  <c r="O290" i="1" s="1"/>
  <c r="O16" i="1" a="1"/>
  <c r="O16" i="1" s="1"/>
  <c r="L229" i="1" a="1"/>
  <c r="L229" i="1" s="1"/>
  <c r="K229" i="1" a="1"/>
  <c r="K229" i="1" s="1"/>
  <c r="J229" i="1" a="1"/>
  <c r="J229" i="1" s="1"/>
  <c r="I229" i="1" a="1"/>
  <c r="I229" i="1" s="1"/>
  <c r="H229" i="1" a="1"/>
  <c r="H229" i="1" s="1"/>
  <c r="G229" i="1" a="1"/>
  <c r="G229" i="1" s="1"/>
  <c r="M229" i="1" a="1"/>
  <c r="M229" i="1" s="1"/>
  <c r="O229" i="1" a="1"/>
  <c r="O229" i="1" s="1"/>
  <c r="N229" i="1" a="1"/>
  <c r="N229" i="1" s="1"/>
  <c r="H187" i="1" a="1"/>
  <c r="H187" i="1" s="1"/>
  <c r="G187" i="1" a="1"/>
  <c r="G187" i="1" s="1"/>
  <c r="O187" i="1" a="1"/>
  <c r="O187" i="1" s="1"/>
  <c r="N187" i="1" a="1"/>
  <c r="N187" i="1" s="1"/>
  <c r="L187" i="1" a="1"/>
  <c r="L187" i="1" s="1"/>
  <c r="M187" i="1" a="1"/>
  <c r="M187" i="1" s="1"/>
  <c r="K187" i="1" a="1"/>
  <c r="K187" i="1" s="1"/>
  <c r="J187" i="1" a="1"/>
  <c r="J187" i="1" s="1"/>
  <c r="I187" i="1" a="1"/>
  <c r="I187" i="1" s="1"/>
  <c r="P2" i="1"/>
  <c r="P333" i="1" s="1" a="1"/>
  <c r="P333" i="1" s="1"/>
  <c r="O66" i="1" a="1"/>
  <c r="O66" i="1" s="1"/>
  <c r="O108" i="1" a="1"/>
  <c r="O108" i="1" s="1"/>
  <c r="O129" i="1" a="1"/>
  <c r="O129" i="1" s="1"/>
  <c r="O171" i="1" a="1"/>
  <c r="O171" i="1" s="1"/>
  <c r="O234" i="1" a="1"/>
  <c r="O234" i="1" s="1"/>
  <c r="O255" i="1" a="1"/>
  <c r="O255" i="1" s="1"/>
  <c r="O46" i="1" a="1"/>
  <c r="O46" i="1" s="1"/>
  <c r="O360" i="1" a="1"/>
  <c r="O360" i="1" s="1"/>
  <c r="O151" i="1" a="1"/>
  <c r="O151" i="1" s="1"/>
  <c r="O297" i="1" a="1"/>
  <c r="O297" i="1" s="1"/>
  <c r="O24" i="1" a="1"/>
  <c r="O24" i="1" s="1"/>
  <c r="O45" i="1" a="1"/>
  <c r="O45" i="1" s="1"/>
  <c r="O87" i="1" a="1"/>
  <c r="O87" i="1" s="1"/>
  <c r="O339" i="1" a="1"/>
  <c r="O339" i="1" s="1"/>
  <c r="O276" i="1" a="1"/>
  <c r="O276" i="1" s="1"/>
  <c r="O109" i="1" a="1"/>
  <c r="O109" i="1" s="1"/>
  <c r="O192" i="1" a="1"/>
  <c r="O192" i="1" s="1"/>
  <c r="O318" i="1" a="1"/>
  <c r="O318" i="1" s="1"/>
  <c r="O150" i="1" a="1"/>
  <c r="O150" i="1" s="1"/>
  <c r="O213" i="1" a="1"/>
  <c r="O213" i="1" s="1"/>
  <c r="O173" i="1" a="1"/>
  <c r="O173" i="1" s="1"/>
  <c r="O153" i="1" a="1"/>
  <c r="O153" i="1" s="1"/>
  <c r="O152" i="1" a="1"/>
  <c r="O152" i="1" s="1"/>
  <c r="O67" i="1" a="1"/>
  <c r="O67" i="1" s="1"/>
  <c r="O215" i="1" a="1"/>
  <c r="O215" i="1" s="1"/>
  <c r="O361" i="1" a="1"/>
  <c r="O361" i="1" s="1"/>
  <c r="O277" i="1" a="1"/>
  <c r="O277" i="1" s="1"/>
  <c r="O88" i="1" a="1"/>
  <c r="O88" i="1" s="1"/>
  <c r="O47" i="1" a="1"/>
  <c r="O47" i="1" s="1"/>
  <c r="O172" i="1" a="1"/>
  <c r="O172" i="1" s="1"/>
  <c r="O3" i="1" a="1"/>
  <c r="O3" i="1" s="1"/>
  <c r="O235" i="1" a="1"/>
  <c r="O235" i="1" s="1"/>
  <c r="O319" i="1" a="1"/>
  <c r="O319" i="1" s="1"/>
  <c r="O236" i="1" a="1"/>
  <c r="O236" i="1" s="1"/>
  <c r="O298" i="1" a="1"/>
  <c r="O298" i="1" s="1"/>
  <c r="O110" i="1" a="1"/>
  <c r="O110" i="1" s="1"/>
  <c r="O130" i="1" a="1"/>
  <c r="O130" i="1" s="1"/>
  <c r="O193" i="1" a="1"/>
  <c r="O193" i="1" s="1"/>
  <c r="O214" i="1" a="1"/>
  <c r="O214" i="1" s="1"/>
  <c r="O340" i="1" a="1"/>
  <c r="O340" i="1" s="1"/>
  <c r="O256" i="1" a="1"/>
  <c r="O256" i="1" s="1"/>
  <c r="O25" i="1" a="1"/>
  <c r="O25" i="1" s="1"/>
  <c r="O299" i="1" a="1"/>
  <c r="O299" i="1" s="1"/>
  <c r="O48" i="1" a="1"/>
  <c r="O48" i="1" s="1"/>
  <c r="O194" i="1" a="1"/>
  <c r="O194" i="1" s="1"/>
  <c r="O174" i="1" a="1"/>
  <c r="O174" i="1" s="1"/>
  <c r="O237" i="1" a="1"/>
  <c r="O237" i="1" s="1"/>
  <c r="O131" i="1" a="1"/>
  <c r="O131" i="1" s="1"/>
  <c r="O68" i="1" a="1"/>
  <c r="O68" i="1" s="1"/>
  <c r="O216" i="1" a="1"/>
  <c r="O216" i="1" s="1"/>
  <c r="O257" i="1" a="1"/>
  <c r="O257" i="1" s="1"/>
  <c r="O341" i="1" a="1"/>
  <c r="O341" i="1" s="1"/>
  <c r="O362" i="1" a="1"/>
  <c r="O362" i="1" s="1"/>
  <c r="O89" i="1" a="1"/>
  <c r="O89" i="1" s="1"/>
  <c r="O278" i="1" a="1"/>
  <c r="O278" i="1" s="1"/>
  <c r="O26" i="1" a="1"/>
  <c r="O26" i="1" s="1"/>
  <c r="O4" i="1" a="1"/>
  <c r="O4" i="1" s="1"/>
  <c r="O320" i="1" a="1"/>
  <c r="O320" i="1" s="1"/>
  <c r="O154" i="1" a="1"/>
  <c r="O154" i="1" s="1"/>
  <c r="O111" i="1" a="1"/>
  <c r="O111" i="1" s="1"/>
  <c r="O342" i="1" a="1"/>
  <c r="O342" i="1" s="1"/>
  <c r="O132" i="1" a="1"/>
  <c r="O132" i="1" s="1"/>
  <c r="O90" i="1" a="1"/>
  <c r="O90" i="1" s="1"/>
  <c r="O27" i="1" a="1"/>
  <c r="O27" i="1" s="1"/>
  <c r="O238" i="1" a="1"/>
  <c r="O238" i="1" s="1"/>
  <c r="O363" i="1" a="1"/>
  <c r="O363" i="1" s="1"/>
  <c r="O217" i="1" a="1"/>
  <c r="O217" i="1" s="1"/>
  <c r="O175" i="1" a="1"/>
  <c r="O175" i="1" s="1"/>
  <c r="O112" i="1" a="1"/>
  <c r="O112" i="1" s="1"/>
  <c r="O69" i="1" a="1"/>
  <c r="O69" i="1" s="1"/>
  <c r="O49" i="1" a="1"/>
  <c r="O49" i="1" s="1"/>
  <c r="O5" i="1" a="1"/>
  <c r="O5" i="1" s="1"/>
  <c r="O279" i="1" a="1"/>
  <c r="O279" i="1" s="1"/>
  <c r="O321" i="1" a="1"/>
  <c r="O321" i="1" s="1"/>
  <c r="O195" i="1" a="1"/>
  <c r="O195" i="1" s="1"/>
  <c r="O155" i="1" a="1"/>
  <c r="O155" i="1" s="1"/>
  <c r="O258" i="1" a="1"/>
  <c r="O258" i="1" s="1"/>
  <c r="O300" i="1" a="1"/>
  <c r="O300" i="1" s="1"/>
  <c r="O343" i="1" a="1"/>
  <c r="O343" i="1" s="1"/>
  <c r="O301" i="1" a="1"/>
  <c r="O301" i="1" s="1"/>
  <c r="O364" i="1" a="1"/>
  <c r="O364" i="1" s="1"/>
  <c r="O133" i="1" a="1"/>
  <c r="O133" i="1" s="1"/>
  <c r="O259" i="1" a="1"/>
  <c r="O259" i="1" s="1"/>
  <c r="O91" i="1" a="1"/>
  <c r="O91" i="1" s="1"/>
  <c r="O50" i="1" a="1"/>
  <c r="O50" i="1" s="1"/>
  <c r="O28" i="1" a="1"/>
  <c r="O28" i="1" s="1"/>
  <c r="O218" i="1" a="1"/>
  <c r="O218" i="1" s="1"/>
  <c r="O70" i="1" a="1"/>
  <c r="O70" i="1" s="1"/>
  <c r="O156" i="1" a="1"/>
  <c r="O156" i="1" s="1"/>
  <c r="O113" i="1" a="1"/>
  <c r="O113" i="1" s="1"/>
  <c r="O196" i="1" a="1"/>
  <c r="O196" i="1" s="1"/>
  <c r="O6" i="1" a="1"/>
  <c r="O6" i="1" s="1"/>
  <c r="O176" i="1" a="1"/>
  <c r="O176" i="1" s="1"/>
  <c r="O239" i="1" a="1"/>
  <c r="O239" i="1" s="1"/>
  <c r="O322" i="1" a="1"/>
  <c r="O322" i="1" s="1"/>
  <c r="O280" i="1" a="1"/>
  <c r="O280" i="1" s="1"/>
  <c r="O134" i="1" a="1"/>
  <c r="O134" i="1" s="1"/>
  <c r="O29" i="1" a="1"/>
  <c r="O29" i="1" s="1"/>
  <c r="O197" i="1" a="1"/>
  <c r="O197" i="1" s="1"/>
  <c r="O323" i="1" a="1"/>
  <c r="O323" i="1" s="1"/>
  <c r="O51" i="1" a="1"/>
  <c r="O51" i="1" s="1"/>
  <c r="O365" i="1" a="1"/>
  <c r="O365" i="1" s="1"/>
  <c r="O281" i="1" a="1"/>
  <c r="O281" i="1" s="1"/>
  <c r="O7" i="1" a="1"/>
  <c r="O7" i="1" s="1"/>
  <c r="O302" i="1" a="1"/>
  <c r="O302" i="1" s="1"/>
  <c r="O114" i="1" a="1"/>
  <c r="O114" i="1" s="1"/>
  <c r="O92" i="1" a="1"/>
  <c r="O92" i="1" s="1"/>
  <c r="O71" i="1" a="1"/>
  <c r="O71" i="1" s="1"/>
  <c r="O240" i="1" a="1"/>
  <c r="O240" i="1" s="1"/>
  <c r="O260" i="1" a="1"/>
  <c r="O260" i="1" s="1"/>
  <c r="O219" i="1" a="1"/>
  <c r="O219" i="1" s="1"/>
  <c r="O157" i="1" a="1"/>
  <c r="O157" i="1" s="1"/>
  <c r="O177" i="1" a="1"/>
  <c r="O177" i="1" s="1"/>
  <c r="O344" i="1" a="1"/>
  <c r="O344" i="1" s="1"/>
  <c r="O324" i="1" a="1"/>
  <c r="O324" i="1" s="1"/>
  <c r="O135" i="1" a="1"/>
  <c r="O135" i="1" s="1"/>
  <c r="O220" i="1" a="1"/>
  <c r="O220" i="1" s="1"/>
  <c r="O158" i="1" a="1"/>
  <c r="O158" i="1" s="1"/>
  <c r="O30" i="1" a="1"/>
  <c r="O30" i="1" s="1"/>
  <c r="O198" i="1" a="1"/>
  <c r="O198" i="1" s="1"/>
  <c r="O261" i="1" a="1"/>
  <c r="O261" i="1" s="1"/>
  <c r="O115" i="1" a="1"/>
  <c r="O115" i="1" s="1"/>
  <c r="O52" i="1" a="1"/>
  <c r="O52" i="1" s="1"/>
  <c r="O93" i="1" a="1"/>
  <c r="O93" i="1" s="1"/>
  <c r="O366" i="1" a="1"/>
  <c r="O366" i="1" s="1"/>
  <c r="O178" i="1" a="1"/>
  <c r="O178" i="1" s="1"/>
  <c r="O241" i="1" a="1"/>
  <c r="O241" i="1" s="1"/>
  <c r="O72" i="1" a="1"/>
  <c r="O72" i="1" s="1"/>
  <c r="O303" i="1" a="1"/>
  <c r="O303" i="1" s="1"/>
  <c r="O345" i="1" a="1"/>
  <c r="O345" i="1" s="1"/>
  <c r="O8" i="1" a="1"/>
  <c r="O8" i="1" s="1"/>
  <c r="O282" i="1" a="1"/>
  <c r="O282" i="1" s="1"/>
  <c r="O9" i="1" a="1"/>
  <c r="O9" i="1" s="1"/>
  <c r="O199" i="1" a="1"/>
  <c r="O199" i="1" s="1"/>
  <c r="O31" i="1" a="1"/>
  <c r="O31" i="1" s="1"/>
  <c r="O221" i="1" a="1"/>
  <c r="O221" i="1" s="1"/>
  <c r="O116" i="1" a="1"/>
  <c r="O116" i="1" s="1"/>
  <c r="O53" i="1" a="1"/>
  <c r="O53" i="1" s="1"/>
  <c r="O325" i="1" a="1"/>
  <c r="O325" i="1" s="1"/>
  <c r="O179" i="1" a="1"/>
  <c r="O179" i="1" s="1"/>
  <c r="O94" i="1" a="1"/>
  <c r="O94" i="1" s="1"/>
  <c r="O346" i="1" a="1"/>
  <c r="O346" i="1" s="1"/>
  <c r="O136" i="1" a="1"/>
  <c r="O136" i="1" s="1"/>
  <c r="O73" i="1" a="1"/>
  <c r="O73" i="1" s="1"/>
  <c r="O283" i="1" a="1"/>
  <c r="O283" i="1" s="1"/>
  <c r="O242" i="1" a="1"/>
  <c r="O242" i="1" s="1"/>
  <c r="O159" i="1" a="1"/>
  <c r="O159" i="1" s="1"/>
  <c r="O304" i="1" a="1"/>
  <c r="O304" i="1" s="1"/>
  <c r="O262" i="1" a="1"/>
  <c r="O262" i="1" s="1"/>
  <c r="O367" i="1" a="1"/>
  <c r="O367" i="1" s="1"/>
  <c r="O160" i="1" a="1"/>
  <c r="O160" i="1" s="1"/>
  <c r="O222" i="1" a="1"/>
  <c r="O222" i="1" s="1"/>
  <c r="O10" i="1" a="1"/>
  <c r="O10" i="1" s="1"/>
  <c r="O263" i="1" a="1"/>
  <c r="O263" i="1" s="1"/>
  <c r="O117" i="1" a="1"/>
  <c r="O117" i="1" s="1"/>
  <c r="O305" i="1" a="1"/>
  <c r="O305" i="1" s="1"/>
  <c r="O326" i="1" a="1"/>
  <c r="O326" i="1" s="1"/>
  <c r="O95" i="1" a="1"/>
  <c r="O95" i="1" s="1"/>
  <c r="O32" i="1" a="1"/>
  <c r="O32" i="1" s="1"/>
  <c r="O200" i="1" a="1"/>
  <c r="O200" i="1" s="1"/>
  <c r="O284" i="1" a="1"/>
  <c r="O284" i="1" s="1"/>
  <c r="O347" i="1" a="1"/>
  <c r="O347" i="1" s="1"/>
  <c r="O74" i="1" a="1"/>
  <c r="O74" i="1" s="1"/>
  <c r="O137" i="1" a="1"/>
  <c r="O137" i="1" s="1"/>
  <c r="O54" i="1" a="1"/>
  <c r="O54" i="1" s="1"/>
  <c r="O243" i="1" a="1"/>
  <c r="O243" i="1" s="1"/>
  <c r="O180" i="1" a="1"/>
  <c r="O180" i="1" s="1"/>
  <c r="O368" i="1" a="1"/>
  <c r="O368" i="1" s="1"/>
  <c r="O285" i="1" a="1"/>
  <c r="O285" i="1" s="1"/>
  <c r="O161" i="1" a="1"/>
  <c r="O161" i="1" s="1"/>
  <c r="O181" i="1" a="1"/>
  <c r="O181" i="1" s="1"/>
  <c r="O369" i="1" a="1"/>
  <c r="O369" i="1" s="1"/>
  <c r="O223" i="1" a="1"/>
  <c r="O223" i="1" s="1"/>
  <c r="O264" i="1" a="1"/>
  <c r="O264" i="1" s="1"/>
  <c r="O244" i="1" a="1"/>
  <c r="O244" i="1" s="1"/>
  <c r="O96" i="1" a="1"/>
  <c r="O96" i="1" s="1"/>
  <c r="O327" i="1" a="1"/>
  <c r="O327" i="1" s="1"/>
  <c r="O75" i="1" a="1"/>
  <c r="O75" i="1" s="1"/>
  <c r="O306" i="1" a="1"/>
  <c r="O306" i="1" s="1"/>
  <c r="O11" i="1" a="1"/>
  <c r="O11" i="1" s="1"/>
  <c r="O55" i="1" a="1"/>
  <c r="O55" i="1" s="1"/>
  <c r="O138" i="1" a="1"/>
  <c r="O138" i="1" s="1"/>
  <c r="O118" i="1" a="1"/>
  <c r="O118" i="1" s="1"/>
  <c r="O201" i="1" a="1"/>
  <c r="O201" i="1" s="1"/>
  <c r="O348" i="1" a="1"/>
  <c r="O348" i="1" s="1"/>
  <c r="O33" i="1" a="1"/>
  <c r="O33" i="1" s="1"/>
  <c r="O224" i="1" a="1"/>
  <c r="O224" i="1" s="1"/>
  <c r="O12" i="1" a="1"/>
  <c r="O12" i="1" s="1"/>
  <c r="O139" i="1" a="1"/>
  <c r="O139" i="1" s="1"/>
  <c r="O202" i="1" a="1"/>
  <c r="O202" i="1" s="1"/>
  <c r="O34" i="1" a="1"/>
  <c r="O34" i="1" s="1"/>
  <c r="O286" i="1" a="1"/>
  <c r="O286" i="1" s="1"/>
  <c r="O307" i="1" a="1"/>
  <c r="O307" i="1" s="1"/>
  <c r="O328" i="1" a="1"/>
  <c r="O328" i="1" s="1"/>
  <c r="O76" i="1" a="1"/>
  <c r="O76" i="1" s="1"/>
  <c r="O245" i="1" a="1"/>
  <c r="O245" i="1" s="1"/>
  <c r="O349" i="1" a="1"/>
  <c r="O349" i="1" s="1"/>
  <c r="O265" i="1" a="1"/>
  <c r="O265" i="1" s="1"/>
  <c r="O162" i="1" a="1"/>
  <c r="O162" i="1" s="1"/>
  <c r="O370" i="1" a="1"/>
  <c r="O370" i="1" s="1"/>
  <c r="O182" i="1" a="1"/>
  <c r="O182" i="1" s="1"/>
  <c r="O119" i="1" a="1"/>
  <c r="O119" i="1" s="1"/>
  <c r="O97" i="1" a="1"/>
  <c r="O97" i="1" s="1"/>
  <c r="O56" i="1" a="1"/>
  <c r="O56" i="1" s="1"/>
  <c r="O225" i="1" a="1"/>
  <c r="O225" i="1" s="1"/>
  <c r="O287" i="1" a="1"/>
  <c r="O287" i="1" s="1"/>
  <c r="O120" i="1" a="1"/>
  <c r="O120" i="1" s="1"/>
  <c r="O98" i="1" a="1"/>
  <c r="O98" i="1" s="1"/>
  <c r="O140" i="1" a="1"/>
  <c r="O140" i="1" s="1"/>
  <c r="O77" i="1" a="1"/>
  <c r="O77" i="1" s="1"/>
  <c r="O163" i="1" a="1"/>
  <c r="O163" i="1" s="1"/>
  <c r="O57" i="1" a="1"/>
  <c r="O57" i="1" s="1"/>
  <c r="O13" i="1" a="1"/>
  <c r="O13" i="1" s="1"/>
  <c r="O308" i="1" a="1"/>
  <c r="O308" i="1" s="1"/>
  <c r="O246" i="1" a="1"/>
  <c r="O246" i="1" s="1"/>
  <c r="O371" i="1" a="1"/>
  <c r="O371" i="1" s="1"/>
  <c r="O35" i="1" a="1"/>
  <c r="O35" i="1" s="1"/>
  <c r="O203" i="1" a="1"/>
  <c r="O203" i="1" s="1"/>
  <c r="O350" i="1" a="1"/>
  <c r="O350" i="1" s="1"/>
  <c r="O183" i="1" a="1"/>
  <c r="O183" i="1" s="1"/>
  <c r="O266" i="1" a="1"/>
  <c r="O266" i="1" s="1"/>
  <c r="O329" i="1" a="1"/>
  <c r="O329" i="1" s="1"/>
  <c r="O141" i="1" a="1"/>
  <c r="O141" i="1" s="1"/>
  <c r="O164" i="1" a="1"/>
  <c r="O164" i="1" s="1"/>
  <c r="O121" i="1" a="1"/>
  <c r="O121" i="1" s="1"/>
  <c r="O99" i="1" a="1"/>
  <c r="O99" i="1" s="1"/>
  <c r="O36" i="1" a="1"/>
  <c r="O36" i="1" s="1"/>
  <c r="O184" i="1" a="1"/>
  <c r="O184" i="1" s="1"/>
  <c r="O247" i="1" a="1"/>
  <c r="O247" i="1" s="1"/>
  <c r="O78" i="1" a="1"/>
  <c r="O78" i="1" s="1"/>
  <c r="O58" i="1" a="1"/>
  <c r="O58" i="1" s="1"/>
  <c r="O288" i="1" a="1"/>
  <c r="O288" i="1" s="1"/>
  <c r="O267" i="1" a="1"/>
  <c r="O267" i="1" s="1"/>
  <c r="O372" i="1" a="1"/>
  <c r="O372" i="1" s="1"/>
  <c r="O330" i="1" a="1"/>
  <c r="O330" i="1" s="1"/>
  <c r="O204" i="1" a="1"/>
  <c r="O204" i="1" s="1"/>
  <c r="O14" i="1" a="1"/>
  <c r="O14" i="1" s="1"/>
  <c r="O351" i="1" a="1"/>
  <c r="O351" i="1" s="1"/>
  <c r="O226" i="1" a="1"/>
  <c r="O226" i="1" s="1"/>
  <c r="O309" i="1" a="1"/>
  <c r="O309" i="1" s="1"/>
  <c r="O310" i="1" a="1"/>
  <c r="O310" i="1" s="1"/>
  <c r="O165" i="1" a="1"/>
  <c r="O165" i="1" s="1"/>
  <c r="O59" i="1" a="1"/>
  <c r="O59" i="1" s="1"/>
  <c r="O185" i="1" a="1"/>
  <c r="O185" i="1" s="1"/>
  <c r="O373" i="1" a="1"/>
  <c r="O373" i="1" s="1"/>
  <c r="O268" i="1" a="1"/>
  <c r="O268" i="1" s="1"/>
  <c r="O142" i="1" a="1"/>
  <c r="O142" i="1" s="1"/>
  <c r="O248" i="1" a="1"/>
  <c r="O248" i="1" s="1"/>
  <c r="O289" i="1" a="1"/>
  <c r="O289" i="1" s="1"/>
  <c r="O100" i="1" a="1"/>
  <c r="O100" i="1" s="1"/>
  <c r="O79" i="1" a="1"/>
  <c r="O79" i="1" s="1"/>
  <c r="O331" i="1" a="1"/>
  <c r="O331" i="1" s="1"/>
  <c r="O37" i="1" a="1"/>
  <c r="O37" i="1" s="1"/>
  <c r="O227" i="1" a="1"/>
  <c r="O227" i="1" s="1"/>
  <c r="O205" i="1" a="1"/>
  <c r="O205" i="1" s="1"/>
  <c r="O122" i="1" a="1"/>
  <c r="O122" i="1" s="1"/>
  <c r="O15" i="1" a="1"/>
  <c r="O15" i="1" s="1"/>
  <c r="O352" i="1" a="1"/>
  <c r="O352" i="1" s="1"/>
  <c r="O269" i="1" a="1"/>
  <c r="O269" i="1" s="1"/>
  <c r="O166" i="1" a="1"/>
  <c r="O166" i="1" s="1"/>
  <c r="I250" i="1" a="1"/>
  <c r="I250" i="1" s="1"/>
  <c r="H250" i="1" a="1"/>
  <c r="H250" i="1" s="1"/>
  <c r="P250" i="1" a="1"/>
  <c r="P250" i="1" s="1"/>
  <c r="G250" i="1" a="1"/>
  <c r="G250" i="1" s="1"/>
  <c r="N250" i="1" a="1"/>
  <c r="N250" i="1" s="1"/>
  <c r="M250" i="1" a="1"/>
  <c r="M250" i="1" s="1"/>
  <c r="O250" i="1" a="1"/>
  <c r="O250" i="1" s="1"/>
  <c r="L250" i="1" a="1"/>
  <c r="L250" i="1" s="1"/>
  <c r="K250" i="1" a="1"/>
  <c r="K250" i="1" s="1"/>
  <c r="J250" i="1" a="1"/>
  <c r="J250" i="1" s="1"/>
  <c r="N207" i="1" a="1"/>
  <c r="N207" i="1" s="1"/>
  <c r="M207" i="1" a="1"/>
  <c r="M207" i="1" s="1"/>
  <c r="L207" i="1" a="1"/>
  <c r="L207" i="1" s="1"/>
  <c r="K207" i="1" a="1"/>
  <c r="K207" i="1" s="1"/>
  <c r="J207" i="1" a="1"/>
  <c r="J207" i="1" s="1"/>
  <c r="I207" i="1" a="1"/>
  <c r="I207" i="1" s="1"/>
  <c r="H207" i="1" a="1"/>
  <c r="H207" i="1" s="1"/>
  <c r="G207" i="1" a="1"/>
  <c r="G207" i="1" s="1"/>
  <c r="O207" i="1" a="1"/>
  <c r="O207" i="1" s="1"/>
  <c r="P207" i="1" a="1"/>
  <c r="P207" i="1" s="1"/>
  <c r="O353" i="1" a="1"/>
  <c r="O353" i="1" s="1"/>
  <c r="P144" i="1" a="1"/>
  <c r="P144" i="1" s="1"/>
  <c r="O144" i="1" a="1"/>
  <c r="O144" i="1" s="1"/>
  <c r="N144" i="1" a="1"/>
  <c r="N144" i="1" s="1"/>
  <c r="M144" i="1" a="1"/>
  <c r="M144" i="1" s="1"/>
  <c r="L144" i="1" a="1"/>
  <c r="L144" i="1" s="1"/>
  <c r="K144" i="1" a="1"/>
  <c r="K144" i="1" s="1"/>
  <c r="J144" i="1" a="1"/>
  <c r="J144" i="1" s="1"/>
  <c r="I144" i="1" a="1"/>
  <c r="I144" i="1" s="1"/>
  <c r="H144" i="1" a="1"/>
  <c r="H144" i="1" s="1"/>
  <c r="G144" i="1" a="1"/>
  <c r="G144" i="1" s="1"/>
  <c r="I167" i="1" a="1"/>
  <c r="I167" i="1" s="1"/>
  <c r="H167" i="1" a="1"/>
  <c r="H167" i="1" s="1"/>
  <c r="G167" i="1" a="1"/>
  <c r="G167" i="1" s="1"/>
  <c r="P167" i="1" a="1"/>
  <c r="P167" i="1" s="1"/>
  <c r="O167" i="1" a="1"/>
  <c r="O167" i="1" s="1"/>
  <c r="N167" i="1" a="1"/>
  <c r="N167" i="1" s="1"/>
  <c r="M167" i="1" a="1"/>
  <c r="M167" i="1" s="1"/>
  <c r="J167" i="1" a="1"/>
  <c r="J167" i="1" s="1"/>
  <c r="L167" i="1" a="1"/>
  <c r="L167" i="1" s="1"/>
  <c r="K167" i="1" a="1"/>
  <c r="K167" i="1" s="1"/>
  <c r="O143" i="1" a="1"/>
  <c r="O143" i="1" s="1"/>
  <c r="F313" i="1"/>
  <c r="F376" i="1"/>
  <c r="F355" i="1"/>
  <c r="F292" i="1"/>
  <c r="F271" i="1"/>
  <c r="F334" i="1"/>
  <c r="F230" i="1"/>
  <c r="F145" i="1"/>
  <c r="F188" i="1"/>
  <c r="F251" i="1"/>
  <c r="F208" i="1"/>
  <c r="F168" i="1"/>
  <c r="F125" i="1"/>
  <c r="O124" i="1" a="1"/>
  <c r="O124" i="1" s="1"/>
  <c r="H124" i="1" a="1"/>
  <c r="H124" i="1" s="1"/>
  <c r="K124" i="1" a="1"/>
  <c r="K124" i="1" s="1"/>
  <c r="G124" i="1" a="1"/>
  <c r="G124" i="1" s="1"/>
  <c r="N124" i="1" a="1"/>
  <c r="N124" i="1" s="1"/>
  <c r="J124" i="1" a="1"/>
  <c r="J124" i="1" s="1"/>
  <c r="M124" i="1" a="1"/>
  <c r="M124" i="1" s="1"/>
  <c r="P124" i="1" a="1"/>
  <c r="P124" i="1" s="1"/>
  <c r="I124" i="1" a="1"/>
  <c r="I124" i="1" s="1"/>
  <c r="L124" i="1" a="1"/>
  <c r="L124" i="1" s="1"/>
  <c r="F82" i="1"/>
  <c r="N81" i="1" a="1"/>
  <c r="N81" i="1" s="1"/>
  <c r="K81" i="1" a="1"/>
  <c r="K81" i="1" s="1"/>
  <c r="H81" i="1" a="1"/>
  <c r="H81" i="1" s="1"/>
  <c r="P81" i="1" a="1"/>
  <c r="P81" i="1" s="1"/>
  <c r="M81" i="1" a="1"/>
  <c r="M81" i="1" s="1"/>
  <c r="J81" i="1" a="1"/>
  <c r="J81" i="1" s="1"/>
  <c r="G81" i="1" a="1"/>
  <c r="G81" i="1" s="1"/>
  <c r="O81" i="1" a="1"/>
  <c r="O81" i="1" s="1"/>
  <c r="L81" i="1" a="1"/>
  <c r="L81" i="1" s="1"/>
  <c r="I81" i="1" a="1"/>
  <c r="I81" i="1" s="1"/>
  <c r="M102" i="1" a="1"/>
  <c r="M102" i="1" s="1"/>
  <c r="H102" i="1" a="1"/>
  <c r="H102" i="1" s="1"/>
  <c r="P102" i="1" a="1"/>
  <c r="P102" i="1" s="1"/>
  <c r="K102" i="1" a="1"/>
  <c r="K102" i="1" s="1"/>
  <c r="G102" i="1" a="1"/>
  <c r="G102" i="1" s="1"/>
  <c r="O102" i="1" a="1"/>
  <c r="O102" i="1" s="1"/>
  <c r="F103" i="1"/>
  <c r="N102" i="1" a="1"/>
  <c r="N102" i="1" s="1"/>
  <c r="J102" i="1" a="1"/>
  <c r="J102" i="1" s="1"/>
  <c r="L102" i="1" a="1"/>
  <c r="L102" i="1" s="1"/>
  <c r="I102" i="1" a="1"/>
  <c r="I102" i="1" s="1"/>
  <c r="M39" i="1" a="1"/>
  <c r="M39" i="1" s="1"/>
  <c r="P39" i="1" a="1"/>
  <c r="P39" i="1" s="1"/>
  <c r="I39" i="1" a="1"/>
  <c r="I39" i="1" s="1"/>
  <c r="L39" i="1" a="1"/>
  <c r="L39" i="1" s="1"/>
  <c r="K39" i="1" a="1"/>
  <c r="K39" i="1" s="1"/>
  <c r="J39" i="1" a="1"/>
  <c r="J39" i="1" s="1"/>
  <c r="O39" i="1" a="1"/>
  <c r="O39" i="1" s="1"/>
  <c r="H39" i="1" a="1"/>
  <c r="H39" i="1" s="1"/>
  <c r="N39" i="1" a="1"/>
  <c r="N39" i="1" s="1"/>
  <c r="G39" i="1" a="1"/>
  <c r="G39" i="1" s="1"/>
  <c r="F40" i="1"/>
  <c r="F62" i="1"/>
  <c r="N61" i="1" a="1"/>
  <c r="N61" i="1" s="1"/>
  <c r="K61" i="1" a="1"/>
  <c r="K61" i="1" s="1"/>
  <c r="H61" i="1" a="1"/>
  <c r="H61" i="1" s="1"/>
  <c r="O61" i="1" a="1"/>
  <c r="O61" i="1" s="1"/>
  <c r="I61" i="1" a="1"/>
  <c r="I61" i="1" s="1"/>
  <c r="M61" i="1" a="1"/>
  <c r="M61" i="1" s="1"/>
  <c r="G61" i="1" a="1"/>
  <c r="G61" i="1" s="1"/>
  <c r="L61" i="1" a="1"/>
  <c r="L61" i="1" s="1"/>
  <c r="P61" i="1" a="1"/>
  <c r="P61" i="1" s="1"/>
  <c r="J61" i="1" a="1"/>
  <c r="J61" i="1" s="1"/>
  <c r="K34" i="5"/>
  <c r="P375" i="1" l="1" a="1"/>
  <c r="P375" i="1" s="1"/>
  <c r="P229" i="1" a="1"/>
  <c r="P229" i="1" s="1"/>
  <c r="P312" i="1" a="1"/>
  <c r="P312" i="1" s="1"/>
  <c r="P187" i="1" a="1"/>
  <c r="P187" i="1" s="1"/>
  <c r="P270" i="1" a="1"/>
  <c r="P270" i="1" s="1"/>
  <c r="K230" i="1" a="1"/>
  <c r="K230" i="1" s="1"/>
  <c r="N230" i="1" a="1"/>
  <c r="N230" i="1" s="1"/>
  <c r="M230" i="1" a="1"/>
  <c r="M230" i="1" s="1"/>
  <c r="L230" i="1" a="1"/>
  <c r="L230" i="1" s="1"/>
  <c r="J230" i="1" a="1"/>
  <c r="J230" i="1" s="1"/>
  <c r="I230" i="1" a="1"/>
  <c r="I230" i="1" s="1"/>
  <c r="H230" i="1" a="1"/>
  <c r="H230" i="1" s="1"/>
  <c r="G230" i="1" a="1"/>
  <c r="G230" i="1" s="1"/>
  <c r="O230" i="1" a="1"/>
  <c r="O230" i="1" s="1"/>
  <c r="P230" i="1" a="1"/>
  <c r="P230" i="1" s="1"/>
  <c r="L188" i="1" a="1"/>
  <c r="L188" i="1" s="1"/>
  <c r="K188" i="1" a="1"/>
  <c r="K188" i="1" s="1"/>
  <c r="J188" i="1" a="1"/>
  <c r="J188" i="1" s="1"/>
  <c r="I188" i="1" a="1"/>
  <c r="I188" i="1" s="1"/>
  <c r="H188" i="1" a="1"/>
  <c r="H188" i="1" s="1"/>
  <c r="G188" i="1" a="1"/>
  <c r="G188" i="1" s="1"/>
  <c r="P188" i="1" a="1"/>
  <c r="P188" i="1" s="1"/>
  <c r="O188" i="1" a="1"/>
  <c r="O188" i="1" s="1"/>
  <c r="N188" i="1" a="1"/>
  <c r="N188" i="1" s="1"/>
  <c r="M188" i="1" a="1"/>
  <c r="M188" i="1" s="1"/>
  <c r="F19" i="1"/>
  <c r="L18" i="1" a="1"/>
  <c r="L18" i="1" s="1"/>
  <c r="K18" i="1" a="1"/>
  <c r="K18" i="1" s="1"/>
  <c r="P18" i="1" a="1"/>
  <c r="P18" i="1" s="1"/>
  <c r="O18" i="1" a="1"/>
  <c r="O18" i="1" s="1"/>
  <c r="N18" i="1" a="1"/>
  <c r="N18" i="1" s="1"/>
  <c r="M18" i="1" a="1"/>
  <c r="M18" i="1" s="1"/>
  <c r="J18" i="1" a="1"/>
  <c r="J18" i="1" s="1"/>
  <c r="I18" i="1" a="1"/>
  <c r="I18" i="1" s="1"/>
  <c r="H18" i="1" a="1"/>
  <c r="H18" i="1" s="1"/>
  <c r="G18" i="1" a="1"/>
  <c r="G18" i="1" s="1"/>
  <c r="N271" i="1" a="1"/>
  <c r="N271" i="1" s="1"/>
  <c r="M271" i="1" a="1"/>
  <c r="M271" i="1" s="1"/>
  <c r="L271" i="1" a="1"/>
  <c r="L271" i="1" s="1"/>
  <c r="O271" i="1" a="1"/>
  <c r="O271" i="1" s="1"/>
  <c r="K271" i="1" a="1"/>
  <c r="K271" i="1" s="1"/>
  <c r="J271" i="1" a="1"/>
  <c r="J271" i="1" s="1"/>
  <c r="I271" i="1" a="1"/>
  <c r="I271" i="1" s="1"/>
  <c r="H271" i="1" a="1"/>
  <c r="H271" i="1" s="1"/>
  <c r="G271" i="1" a="1"/>
  <c r="G271" i="1" s="1"/>
  <c r="P271" i="1" a="1"/>
  <c r="P271" i="1" s="1"/>
  <c r="H292" i="1" a="1"/>
  <c r="H292" i="1" s="1"/>
  <c r="P292" i="1" a="1"/>
  <c r="P292" i="1" s="1"/>
  <c r="O292" i="1" a="1"/>
  <c r="O292" i="1" s="1"/>
  <c r="N292" i="1" a="1"/>
  <c r="N292" i="1" s="1"/>
  <c r="K292" i="1" a="1"/>
  <c r="K292" i="1" s="1"/>
  <c r="M292" i="1" a="1"/>
  <c r="M292" i="1" s="1"/>
  <c r="L292" i="1" a="1"/>
  <c r="L292" i="1" s="1"/>
  <c r="J292" i="1" a="1"/>
  <c r="J292" i="1" s="1"/>
  <c r="I292" i="1" a="1"/>
  <c r="I292" i="1" s="1"/>
  <c r="G292" i="1" a="1"/>
  <c r="G292" i="1" s="1"/>
  <c r="P355" i="1" a="1"/>
  <c r="P355" i="1" s="1"/>
  <c r="O355" i="1" a="1"/>
  <c r="O355" i="1" s="1"/>
  <c r="N355" i="1" a="1"/>
  <c r="N355" i="1" s="1"/>
  <c r="L355" i="1" a="1"/>
  <c r="L355" i="1" s="1"/>
  <c r="J355" i="1" a="1"/>
  <c r="J355" i="1" s="1"/>
  <c r="I355" i="1" a="1"/>
  <c r="I355" i="1" s="1"/>
  <c r="M355" i="1" a="1"/>
  <c r="M355" i="1" s="1"/>
  <c r="K355" i="1" a="1"/>
  <c r="K355" i="1" s="1"/>
  <c r="H355" i="1" a="1"/>
  <c r="H355" i="1" s="1"/>
  <c r="G355" i="1" a="1"/>
  <c r="G355" i="1" s="1"/>
  <c r="I376" i="1" a="1"/>
  <c r="I376" i="1" s="1"/>
  <c r="H376" i="1" a="1"/>
  <c r="H376" i="1" s="1"/>
  <c r="G376" i="1" a="1"/>
  <c r="G376" i="1" s="1"/>
  <c r="O376" i="1" a="1"/>
  <c r="O376" i="1" s="1"/>
  <c r="P376" i="1" a="1"/>
  <c r="P376" i="1" s="1"/>
  <c r="N376" i="1" a="1"/>
  <c r="N376" i="1" s="1"/>
  <c r="L376" i="1" a="1"/>
  <c r="L376" i="1" s="1"/>
  <c r="K376" i="1" a="1"/>
  <c r="K376" i="1" s="1"/>
  <c r="J376" i="1" a="1"/>
  <c r="J376" i="1" s="1"/>
  <c r="M376" i="1" a="1"/>
  <c r="M376" i="1" s="1"/>
  <c r="Q2" i="1"/>
  <c r="Q188" i="1" s="1" a="1"/>
  <c r="Q188" i="1" s="1"/>
  <c r="P255" i="1" a="1"/>
  <c r="P255" i="1" s="1"/>
  <c r="P66" i="1" a="1"/>
  <c r="P66" i="1" s="1"/>
  <c r="P108" i="1" a="1"/>
  <c r="P108" i="1" s="1"/>
  <c r="P213" i="1" a="1"/>
  <c r="P213" i="1" s="1"/>
  <c r="P276" i="1" a="1"/>
  <c r="P276" i="1" s="1"/>
  <c r="P360" i="1" a="1"/>
  <c r="P360" i="1" s="1"/>
  <c r="P192" i="1" a="1"/>
  <c r="P192" i="1" s="1"/>
  <c r="P297" i="1" a="1"/>
  <c r="P297" i="1" s="1"/>
  <c r="P45" i="1" a="1"/>
  <c r="P45" i="1" s="1"/>
  <c r="P150" i="1" a="1"/>
  <c r="P150" i="1" s="1"/>
  <c r="P339" i="1" a="1"/>
  <c r="P339" i="1" s="1"/>
  <c r="P24" i="1" a="1"/>
  <c r="P24" i="1" s="1"/>
  <c r="P234" i="1" a="1"/>
  <c r="P234" i="1" s="1"/>
  <c r="P46" i="1" a="1"/>
  <c r="P46" i="1" s="1"/>
  <c r="P109" i="1" a="1"/>
  <c r="P109" i="1" s="1"/>
  <c r="P151" i="1" a="1"/>
  <c r="P151" i="1" s="1"/>
  <c r="P87" i="1" a="1"/>
  <c r="P87" i="1" s="1"/>
  <c r="P171" i="1" a="1"/>
  <c r="P171" i="1" s="1"/>
  <c r="P318" i="1" a="1"/>
  <c r="P318" i="1" s="1"/>
  <c r="P129" i="1" a="1"/>
  <c r="P129" i="1" s="1"/>
  <c r="P25" i="1" a="1"/>
  <c r="P25" i="1" s="1"/>
  <c r="P214" i="1" a="1"/>
  <c r="P214" i="1" s="1"/>
  <c r="P3" i="1" a="1"/>
  <c r="P3" i="1" s="1"/>
  <c r="P319" i="1" a="1"/>
  <c r="P319" i="1" s="1"/>
  <c r="P340" i="1" a="1"/>
  <c r="P340" i="1" s="1"/>
  <c r="P47" i="1" a="1"/>
  <c r="P47" i="1" s="1"/>
  <c r="P173" i="1" a="1"/>
  <c r="P173" i="1" s="1"/>
  <c r="P153" i="1" a="1"/>
  <c r="P153" i="1" s="1"/>
  <c r="P298" i="1" a="1"/>
  <c r="P298" i="1" s="1"/>
  <c r="P277" i="1" a="1"/>
  <c r="P277" i="1" s="1"/>
  <c r="P67" i="1" a="1"/>
  <c r="P67" i="1" s="1"/>
  <c r="P235" i="1" a="1"/>
  <c r="P235" i="1" s="1"/>
  <c r="P172" i="1" a="1"/>
  <c r="P172" i="1" s="1"/>
  <c r="P236" i="1" a="1"/>
  <c r="P236" i="1" s="1"/>
  <c r="P193" i="1" a="1"/>
  <c r="P193" i="1" s="1"/>
  <c r="P88" i="1" a="1"/>
  <c r="P88" i="1" s="1"/>
  <c r="P361" i="1" a="1"/>
  <c r="P361" i="1" s="1"/>
  <c r="P256" i="1" a="1"/>
  <c r="P256" i="1" s="1"/>
  <c r="P215" i="1" a="1"/>
  <c r="P215" i="1" s="1"/>
  <c r="P152" i="1" a="1"/>
  <c r="P152" i="1" s="1"/>
  <c r="P130" i="1" a="1"/>
  <c r="P130" i="1" s="1"/>
  <c r="P110" i="1" a="1"/>
  <c r="P110" i="1" s="1"/>
  <c r="P341" i="1" a="1"/>
  <c r="P341" i="1" s="1"/>
  <c r="P237" i="1" a="1"/>
  <c r="P237" i="1" s="1"/>
  <c r="P278" i="1" a="1"/>
  <c r="P278" i="1" s="1"/>
  <c r="P26" i="1" a="1"/>
  <c r="P26" i="1" s="1"/>
  <c r="P111" i="1" a="1"/>
  <c r="P111" i="1" s="1"/>
  <c r="P48" i="1" a="1"/>
  <c r="P48" i="1" s="1"/>
  <c r="P194" i="1" a="1"/>
  <c r="P194" i="1" s="1"/>
  <c r="P320" i="1" a="1"/>
  <c r="P320" i="1" s="1"/>
  <c r="P174" i="1" a="1"/>
  <c r="P174" i="1" s="1"/>
  <c r="P131" i="1" a="1"/>
  <c r="P131" i="1" s="1"/>
  <c r="P68" i="1" a="1"/>
  <c r="P68" i="1" s="1"/>
  <c r="P154" i="1" a="1"/>
  <c r="P154" i="1" s="1"/>
  <c r="P299" i="1" a="1"/>
  <c r="P299" i="1" s="1"/>
  <c r="P216" i="1" a="1"/>
  <c r="P216" i="1" s="1"/>
  <c r="P4" i="1" a="1"/>
  <c r="P4" i="1" s="1"/>
  <c r="P89" i="1" a="1"/>
  <c r="P89" i="1" s="1"/>
  <c r="P257" i="1" a="1"/>
  <c r="P257" i="1" s="1"/>
  <c r="P362" i="1" a="1"/>
  <c r="P362" i="1" s="1"/>
  <c r="P363" i="1" a="1"/>
  <c r="P363" i="1" s="1"/>
  <c r="P175" i="1" a="1"/>
  <c r="P175" i="1" s="1"/>
  <c r="P321" i="1" a="1"/>
  <c r="P321" i="1" s="1"/>
  <c r="P195" i="1" a="1"/>
  <c r="P195" i="1" s="1"/>
  <c r="P155" i="1" a="1"/>
  <c r="P155" i="1" s="1"/>
  <c r="P238" i="1" a="1"/>
  <c r="P238" i="1" s="1"/>
  <c r="P342" i="1" a="1"/>
  <c r="P342" i="1" s="1"/>
  <c r="P217" i="1" a="1"/>
  <c r="P217" i="1" s="1"/>
  <c r="P132" i="1" a="1"/>
  <c r="P132" i="1" s="1"/>
  <c r="P27" i="1" a="1"/>
  <c r="P27" i="1" s="1"/>
  <c r="P258" i="1" a="1"/>
  <c r="P258" i="1" s="1"/>
  <c r="P90" i="1" a="1"/>
  <c r="P90" i="1" s="1"/>
  <c r="P112" i="1" a="1"/>
  <c r="P112" i="1" s="1"/>
  <c r="P49" i="1" a="1"/>
  <c r="P49" i="1" s="1"/>
  <c r="P279" i="1" a="1"/>
  <c r="P279" i="1" s="1"/>
  <c r="P69" i="1" a="1"/>
  <c r="P69" i="1" s="1"/>
  <c r="P300" i="1" a="1"/>
  <c r="P300" i="1" s="1"/>
  <c r="P5" i="1" a="1"/>
  <c r="P5" i="1" s="1"/>
  <c r="P113" i="1" a="1"/>
  <c r="P113" i="1" s="1"/>
  <c r="P176" i="1" a="1"/>
  <c r="P176" i="1" s="1"/>
  <c r="P301" i="1" a="1"/>
  <c r="P301" i="1" s="1"/>
  <c r="P280" i="1" a="1"/>
  <c r="P280" i="1" s="1"/>
  <c r="P133" i="1" a="1"/>
  <c r="P133" i="1" s="1"/>
  <c r="P196" i="1" a="1"/>
  <c r="P196" i="1" s="1"/>
  <c r="P364" i="1" a="1"/>
  <c r="P364" i="1" s="1"/>
  <c r="P259" i="1" a="1"/>
  <c r="P259" i="1" s="1"/>
  <c r="P91" i="1" a="1"/>
  <c r="P91" i="1" s="1"/>
  <c r="P6" i="1" a="1"/>
  <c r="P6" i="1" s="1"/>
  <c r="P28" i="1" a="1"/>
  <c r="P28" i="1" s="1"/>
  <c r="P343" i="1" a="1"/>
  <c r="P343" i="1" s="1"/>
  <c r="P239" i="1" a="1"/>
  <c r="P239" i="1" s="1"/>
  <c r="P322" i="1" a="1"/>
  <c r="P322" i="1" s="1"/>
  <c r="P70" i="1" a="1"/>
  <c r="P70" i="1" s="1"/>
  <c r="P50" i="1" a="1"/>
  <c r="P50" i="1" s="1"/>
  <c r="P156" i="1" a="1"/>
  <c r="P156" i="1" s="1"/>
  <c r="P218" i="1" a="1"/>
  <c r="P218" i="1" s="1"/>
  <c r="P71" i="1" a="1"/>
  <c r="P71" i="1" s="1"/>
  <c r="P29" i="1" a="1"/>
  <c r="P29" i="1" s="1"/>
  <c r="P240" i="1" a="1"/>
  <c r="P240" i="1" s="1"/>
  <c r="P197" i="1" a="1"/>
  <c r="P197" i="1" s="1"/>
  <c r="P157" i="1" a="1"/>
  <c r="P157" i="1" s="1"/>
  <c r="P177" i="1" a="1"/>
  <c r="P177" i="1" s="1"/>
  <c r="P260" i="1" a="1"/>
  <c r="P260" i="1" s="1"/>
  <c r="P219" i="1" a="1"/>
  <c r="P219" i="1" s="1"/>
  <c r="P134" i="1" a="1"/>
  <c r="P134" i="1" s="1"/>
  <c r="P302" i="1" a="1"/>
  <c r="P302" i="1" s="1"/>
  <c r="P7" i="1" a="1"/>
  <c r="P7" i="1" s="1"/>
  <c r="P114" i="1" a="1"/>
  <c r="P114" i="1" s="1"/>
  <c r="P92" i="1" a="1"/>
  <c r="P92" i="1" s="1"/>
  <c r="P323" i="1" a="1"/>
  <c r="P323" i="1" s="1"/>
  <c r="P344" i="1" a="1"/>
  <c r="P344" i="1" s="1"/>
  <c r="P365" i="1" a="1"/>
  <c r="P365" i="1" s="1"/>
  <c r="P281" i="1" a="1"/>
  <c r="P281" i="1" s="1"/>
  <c r="P51" i="1" a="1"/>
  <c r="P51" i="1" s="1"/>
  <c r="P241" i="1" a="1"/>
  <c r="P241" i="1" s="1"/>
  <c r="P282" i="1" a="1"/>
  <c r="P282" i="1" s="1"/>
  <c r="P52" i="1" a="1"/>
  <c r="P52" i="1" s="1"/>
  <c r="P345" i="1" a="1"/>
  <c r="P345" i="1" s="1"/>
  <c r="P366" i="1" a="1"/>
  <c r="P366" i="1" s="1"/>
  <c r="P135" i="1" a="1"/>
  <c r="P135" i="1" s="1"/>
  <c r="P158" i="1" a="1"/>
  <c r="P158" i="1" s="1"/>
  <c r="P30" i="1" a="1"/>
  <c r="P30" i="1" s="1"/>
  <c r="P303" i="1" a="1"/>
  <c r="P303" i="1" s="1"/>
  <c r="P178" i="1" a="1"/>
  <c r="P178" i="1" s="1"/>
  <c r="P220" i="1" a="1"/>
  <c r="P220" i="1" s="1"/>
  <c r="P198" i="1" a="1"/>
  <c r="P198" i="1" s="1"/>
  <c r="P324" i="1" a="1"/>
  <c r="P324" i="1" s="1"/>
  <c r="P93" i="1" a="1"/>
  <c r="P93" i="1" s="1"/>
  <c r="P72" i="1" a="1"/>
  <c r="P72" i="1" s="1"/>
  <c r="P115" i="1" a="1"/>
  <c r="P115" i="1" s="1"/>
  <c r="P8" i="1" a="1"/>
  <c r="P8" i="1" s="1"/>
  <c r="P261" i="1" a="1"/>
  <c r="P261" i="1" s="1"/>
  <c r="P94" i="1" a="1"/>
  <c r="P94" i="1" s="1"/>
  <c r="P31" i="1" a="1"/>
  <c r="P31" i="1" s="1"/>
  <c r="P199" i="1" a="1"/>
  <c r="P199" i="1" s="1"/>
  <c r="P136" i="1" a="1"/>
  <c r="P136" i="1" s="1"/>
  <c r="P116" i="1" a="1"/>
  <c r="P116" i="1" s="1"/>
  <c r="P179" i="1" a="1"/>
  <c r="P179" i="1" s="1"/>
  <c r="P159" i="1" a="1"/>
  <c r="P159" i="1" s="1"/>
  <c r="P367" i="1" a="1"/>
  <c r="P367" i="1" s="1"/>
  <c r="P262" i="1" a="1"/>
  <c r="P262" i="1" s="1"/>
  <c r="P221" i="1" a="1"/>
  <c r="P221" i="1" s="1"/>
  <c r="P9" i="1" a="1"/>
  <c r="P9" i="1" s="1"/>
  <c r="P346" i="1" a="1"/>
  <c r="P346" i="1" s="1"/>
  <c r="P325" i="1" a="1"/>
  <c r="P325" i="1" s="1"/>
  <c r="P283" i="1" a="1"/>
  <c r="P283" i="1" s="1"/>
  <c r="P304" i="1" a="1"/>
  <c r="P304" i="1" s="1"/>
  <c r="P242" i="1" a="1"/>
  <c r="P242" i="1" s="1"/>
  <c r="P53" i="1" a="1"/>
  <c r="P53" i="1" s="1"/>
  <c r="P73" i="1" a="1"/>
  <c r="P73" i="1" s="1"/>
  <c r="P347" i="1" a="1"/>
  <c r="P347" i="1" s="1"/>
  <c r="P32" i="1" a="1"/>
  <c r="P32" i="1" s="1"/>
  <c r="P284" i="1" a="1"/>
  <c r="P284" i="1" s="1"/>
  <c r="P222" i="1" a="1"/>
  <c r="P222" i="1" s="1"/>
  <c r="P137" i="1" a="1"/>
  <c r="P137" i="1" s="1"/>
  <c r="P117" i="1" a="1"/>
  <c r="P117" i="1" s="1"/>
  <c r="P54" i="1" a="1"/>
  <c r="P54" i="1" s="1"/>
  <c r="P180" i="1" a="1"/>
  <c r="P180" i="1" s="1"/>
  <c r="P74" i="1" a="1"/>
  <c r="P74" i="1" s="1"/>
  <c r="P200" i="1" a="1"/>
  <c r="P200" i="1" s="1"/>
  <c r="P263" i="1" a="1"/>
  <c r="P263" i="1" s="1"/>
  <c r="P160" i="1" a="1"/>
  <c r="P160" i="1" s="1"/>
  <c r="P95" i="1" a="1"/>
  <c r="P95" i="1" s="1"/>
  <c r="P10" i="1" a="1"/>
  <c r="P10" i="1" s="1"/>
  <c r="P368" i="1" a="1"/>
  <c r="P368" i="1" s="1"/>
  <c r="P243" i="1" a="1"/>
  <c r="P243" i="1" s="1"/>
  <c r="P305" i="1" a="1"/>
  <c r="P305" i="1" s="1"/>
  <c r="P326" i="1" a="1"/>
  <c r="P326" i="1" s="1"/>
  <c r="P96" i="1" a="1"/>
  <c r="P96" i="1" s="1"/>
  <c r="P55" i="1" a="1"/>
  <c r="P55" i="1" s="1"/>
  <c r="P306" i="1" a="1"/>
  <c r="P306" i="1" s="1"/>
  <c r="P138" i="1" a="1"/>
  <c r="P138" i="1" s="1"/>
  <c r="P118" i="1" a="1"/>
  <c r="P118" i="1" s="1"/>
  <c r="P285" i="1" a="1"/>
  <c r="P285" i="1" s="1"/>
  <c r="P223" i="1" a="1"/>
  <c r="P223" i="1" s="1"/>
  <c r="P75" i="1" a="1"/>
  <c r="P75" i="1" s="1"/>
  <c r="P33" i="1" a="1"/>
  <c r="P33" i="1" s="1"/>
  <c r="P181" i="1" a="1"/>
  <c r="P181" i="1" s="1"/>
  <c r="P244" i="1" a="1"/>
  <c r="P244" i="1" s="1"/>
  <c r="P327" i="1" a="1"/>
  <c r="P327" i="1" s="1"/>
  <c r="P369" i="1" a="1"/>
  <c r="P369" i="1" s="1"/>
  <c r="P201" i="1" a="1"/>
  <c r="P201" i="1" s="1"/>
  <c r="P161" i="1" a="1"/>
  <c r="P161" i="1" s="1"/>
  <c r="P11" i="1" a="1"/>
  <c r="P11" i="1" s="1"/>
  <c r="P264" i="1" a="1"/>
  <c r="P264" i="1" s="1"/>
  <c r="P348" i="1" a="1"/>
  <c r="P348" i="1" s="1"/>
  <c r="P182" i="1" a="1"/>
  <c r="P182" i="1" s="1"/>
  <c r="P307" i="1" a="1"/>
  <c r="P307" i="1" s="1"/>
  <c r="P76" i="1" a="1"/>
  <c r="P76" i="1" s="1"/>
  <c r="P97" i="1" a="1"/>
  <c r="P97" i="1" s="1"/>
  <c r="P34" i="1" a="1"/>
  <c r="P34" i="1" s="1"/>
  <c r="P119" i="1" a="1"/>
  <c r="P119" i="1" s="1"/>
  <c r="P265" i="1" a="1"/>
  <c r="P265" i="1" s="1"/>
  <c r="P12" i="1" a="1"/>
  <c r="P12" i="1" s="1"/>
  <c r="P139" i="1" a="1"/>
  <c r="P139" i="1" s="1"/>
  <c r="P349" i="1" a="1"/>
  <c r="P349" i="1" s="1"/>
  <c r="P370" i="1" a="1"/>
  <c r="P370" i="1" s="1"/>
  <c r="P224" i="1" a="1"/>
  <c r="P224" i="1" s="1"/>
  <c r="P202" i="1" a="1"/>
  <c r="P202" i="1" s="1"/>
  <c r="P328" i="1" a="1"/>
  <c r="P328" i="1" s="1"/>
  <c r="P56" i="1" a="1"/>
  <c r="P56" i="1" s="1"/>
  <c r="P162" i="1" a="1"/>
  <c r="P162" i="1" s="1"/>
  <c r="P245" i="1" a="1"/>
  <c r="P245" i="1" s="1"/>
  <c r="P286" i="1" a="1"/>
  <c r="P286" i="1" s="1"/>
  <c r="P350" i="1" a="1"/>
  <c r="P350" i="1" s="1"/>
  <c r="P246" i="1" a="1"/>
  <c r="P246" i="1" s="1"/>
  <c r="P57" i="1" a="1"/>
  <c r="P57" i="1" s="1"/>
  <c r="P120" i="1" a="1"/>
  <c r="P120" i="1" s="1"/>
  <c r="P329" i="1" a="1"/>
  <c r="P329" i="1" s="1"/>
  <c r="P163" i="1" a="1"/>
  <c r="P163" i="1" s="1"/>
  <c r="P140" i="1" a="1"/>
  <c r="P140" i="1" s="1"/>
  <c r="P35" i="1" a="1"/>
  <c r="P35" i="1" s="1"/>
  <c r="P98" i="1" a="1"/>
  <c r="P98" i="1" s="1"/>
  <c r="P225" i="1" a="1"/>
  <c r="P225" i="1" s="1"/>
  <c r="P308" i="1" a="1"/>
  <c r="P308" i="1" s="1"/>
  <c r="P183" i="1" a="1"/>
  <c r="P183" i="1" s="1"/>
  <c r="P13" i="1" a="1"/>
  <c r="P13" i="1" s="1"/>
  <c r="P266" i="1" a="1"/>
  <c r="P266" i="1" s="1"/>
  <c r="P371" i="1" a="1"/>
  <c r="P371" i="1" s="1"/>
  <c r="P287" i="1" a="1"/>
  <c r="P287" i="1" s="1"/>
  <c r="P77" i="1" a="1"/>
  <c r="P77" i="1" s="1"/>
  <c r="P203" i="1" a="1"/>
  <c r="P203" i="1" s="1"/>
  <c r="P36" i="1" a="1"/>
  <c r="P36" i="1" s="1"/>
  <c r="P247" i="1" a="1"/>
  <c r="P247" i="1" s="1"/>
  <c r="P372" i="1" a="1"/>
  <c r="P372" i="1" s="1"/>
  <c r="P164" i="1" a="1"/>
  <c r="P164" i="1" s="1"/>
  <c r="P184" i="1" a="1"/>
  <c r="P184" i="1" s="1"/>
  <c r="P226" i="1" a="1"/>
  <c r="P226" i="1" s="1"/>
  <c r="P78" i="1" a="1"/>
  <c r="P78" i="1" s="1"/>
  <c r="P204" i="1" a="1"/>
  <c r="P204" i="1" s="1"/>
  <c r="P267" i="1" a="1"/>
  <c r="P267" i="1" s="1"/>
  <c r="P121" i="1" a="1"/>
  <c r="P121" i="1" s="1"/>
  <c r="P141" i="1" a="1"/>
  <c r="P141" i="1" s="1"/>
  <c r="P99" i="1" a="1"/>
  <c r="P99" i="1" s="1"/>
  <c r="P330" i="1" a="1"/>
  <c r="P330" i="1" s="1"/>
  <c r="P288" i="1" a="1"/>
  <c r="P288" i="1" s="1"/>
  <c r="P58" i="1" a="1"/>
  <c r="P58" i="1" s="1"/>
  <c r="P14" i="1" a="1"/>
  <c r="P14" i="1" s="1"/>
  <c r="P351" i="1" a="1"/>
  <c r="P351" i="1" s="1"/>
  <c r="P309" i="1" a="1"/>
  <c r="P309" i="1" s="1"/>
  <c r="P15" i="1" a="1"/>
  <c r="P15" i="1" s="1"/>
  <c r="P352" i="1" a="1"/>
  <c r="P352" i="1" s="1"/>
  <c r="P227" i="1" a="1"/>
  <c r="P227" i="1" s="1"/>
  <c r="P59" i="1" a="1"/>
  <c r="P59" i="1" s="1"/>
  <c r="P142" i="1" a="1"/>
  <c r="P142" i="1" s="1"/>
  <c r="P331" i="1" a="1"/>
  <c r="P331" i="1" s="1"/>
  <c r="P79" i="1" a="1"/>
  <c r="P79" i="1" s="1"/>
  <c r="P37" i="1" a="1"/>
  <c r="P37" i="1" s="1"/>
  <c r="P310" i="1" a="1"/>
  <c r="P310" i="1" s="1"/>
  <c r="P165" i="1" a="1"/>
  <c r="P165" i="1" s="1"/>
  <c r="P248" i="1" a="1"/>
  <c r="P248" i="1" s="1"/>
  <c r="P122" i="1" a="1"/>
  <c r="P122" i="1" s="1"/>
  <c r="P289" i="1" a="1"/>
  <c r="P289" i="1" s="1"/>
  <c r="P205" i="1" a="1"/>
  <c r="P205" i="1" s="1"/>
  <c r="P100" i="1" a="1"/>
  <c r="P100" i="1" s="1"/>
  <c r="P373" i="1" a="1"/>
  <c r="P373" i="1" s="1"/>
  <c r="P185" i="1" a="1"/>
  <c r="P185" i="1" s="1"/>
  <c r="P268" i="1" a="1"/>
  <c r="P268" i="1" s="1"/>
  <c r="P374" i="1" a="1"/>
  <c r="P374" i="1" s="1"/>
  <c r="P206" i="1" a="1"/>
  <c r="P206" i="1" s="1"/>
  <c r="P249" i="1" a="1"/>
  <c r="P249" i="1" s="1"/>
  <c r="P166" i="1" a="1"/>
  <c r="P166" i="1" s="1"/>
  <c r="P186" i="1" a="1"/>
  <c r="P186" i="1" s="1"/>
  <c r="P123" i="1" a="1"/>
  <c r="P123" i="1" s="1"/>
  <c r="P80" i="1" a="1"/>
  <c r="P80" i="1" s="1"/>
  <c r="P101" i="1" a="1"/>
  <c r="P101" i="1" s="1"/>
  <c r="P311" i="1" a="1"/>
  <c r="P311" i="1" s="1"/>
  <c r="P143" i="1" a="1"/>
  <c r="P143" i="1" s="1"/>
  <c r="P60" i="1" a="1"/>
  <c r="P60" i="1" s="1"/>
  <c r="P16" i="1" a="1"/>
  <c r="P16" i="1" s="1"/>
  <c r="P332" i="1" a="1"/>
  <c r="P332" i="1" s="1"/>
  <c r="P228" i="1" a="1"/>
  <c r="P228" i="1" s="1"/>
  <c r="P353" i="1" a="1"/>
  <c r="P353" i="1" s="1"/>
  <c r="P269" i="1" a="1"/>
  <c r="P269" i="1" s="1"/>
  <c r="P290" i="1" a="1"/>
  <c r="P290" i="1" s="1"/>
  <c r="P38" i="1" a="1"/>
  <c r="P38" i="1" s="1"/>
  <c r="P354" i="1" a="1"/>
  <c r="P354" i="1" s="1"/>
  <c r="P291" i="1" a="1"/>
  <c r="P291" i="1" s="1"/>
  <c r="I313" i="1" a="1"/>
  <c r="I313" i="1" s="1"/>
  <c r="H313" i="1" a="1"/>
  <c r="H313" i="1" s="1"/>
  <c r="G313" i="1" a="1"/>
  <c r="G313" i="1" s="1"/>
  <c r="Q313" i="1" a="1"/>
  <c r="Q313" i="1" s="1"/>
  <c r="P313" i="1" a="1"/>
  <c r="P313" i="1" s="1"/>
  <c r="O313" i="1" a="1"/>
  <c r="O313" i="1" s="1"/>
  <c r="N313" i="1" a="1"/>
  <c r="N313" i="1" s="1"/>
  <c r="M313" i="1" a="1"/>
  <c r="M313" i="1" s="1"/>
  <c r="L313" i="1" a="1"/>
  <c r="L313" i="1" s="1"/>
  <c r="K313" i="1" a="1"/>
  <c r="K313" i="1" s="1"/>
  <c r="J313" i="1" a="1"/>
  <c r="J313" i="1" s="1"/>
  <c r="G145" i="1" a="1"/>
  <c r="G145" i="1" s="1"/>
  <c r="P145" i="1" a="1"/>
  <c r="P145" i="1" s="1"/>
  <c r="O145" i="1" a="1"/>
  <c r="O145" i="1" s="1"/>
  <c r="N145" i="1" a="1"/>
  <c r="N145" i="1" s="1"/>
  <c r="M145" i="1" a="1"/>
  <c r="M145" i="1" s="1"/>
  <c r="L145" i="1" a="1"/>
  <c r="L145" i="1" s="1"/>
  <c r="K145" i="1" a="1"/>
  <c r="K145" i="1" s="1"/>
  <c r="J145" i="1" a="1"/>
  <c r="J145" i="1" s="1"/>
  <c r="I145" i="1" a="1"/>
  <c r="I145" i="1" s="1"/>
  <c r="H145" i="1" a="1"/>
  <c r="H145" i="1" s="1"/>
  <c r="I334" i="1" a="1"/>
  <c r="I334" i="1" s="1"/>
  <c r="H334" i="1" a="1"/>
  <c r="H334" i="1" s="1"/>
  <c r="P334" i="1" a="1"/>
  <c r="P334" i="1" s="1"/>
  <c r="O334" i="1" a="1"/>
  <c r="O334" i="1" s="1"/>
  <c r="N334" i="1" a="1"/>
  <c r="N334" i="1" s="1"/>
  <c r="M334" i="1" a="1"/>
  <c r="M334" i="1" s="1"/>
  <c r="L334" i="1" a="1"/>
  <c r="L334" i="1" s="1"/>
  <c r="G334" i="1" a="1"/>
  <c r="G334" i="1" s="1"/>
  <c r="K334" i="1" a="1"/>
  <c r="K334" i="1" s="1"/>
  <c r="J334" i="1" a="1"/>
  <c r="J334" i="1" s="1"/>
  <c r="Q168" i="1" a="1"/>
  <c r="Q168" i="1" s="1"/>
  <c r="P168" i="1" a="1"/>
  <c r="P168" i="1" s="1"/>
  <c r="O168" i="1" a="1"/>
  <c r="O168" i="1" s="1"/>
  <c r="N168" i="1" a="1"/>
  <c r="N168" i="1" s="1"/>
  <c r="M168" i="1" a="1"/>
  <c r="M168" i="1" s="1"/>
  <c r="L168" i="1" a="1"/>
  <c r="L168" i="1" s="1"/>
  <c r="G168" i="1" a="1"/>
  <c r="G168" i="1" s="1"/>
  <c r="H168" i="1" a="1"/>
  <c r="H168" i="1" s="1"/>
  <c r="K168" i="1" a="1"/>
  <c r="K168" i="1" s="1"/>
  <c r="J168" i="1" a="1"/>
  <c r="J168" i="1" s="1"/>
  <c r="I168" i="1" a="1"/>
  <c r="I168" i="1" s="1"/>
  <c r="P17" i="1" a="1"/>
  <c r="P17" i="1" s="1"/>
  <c r="Q208" i="1" a="1"/>
  <c r="Q208" i="1" s="1"/>
  <c r="P208" i="1" a="1"/>
  <c r="P208" i="1" s="1"/>
  <c r="O208" i="1" a="1"/>
  <c r="O208" i="1" s="1"/>
  <c r="N208" i="1" a="1"/>
  <c r="N208" i="1" s="1"/>
  <c r="M208" i="1" a="1"/>
  <c r="M208" i="1" s="1"/>
  <c r="L208" i="1" a="1"/>
  <c r="L208" i="1" s="1"/>
  <c r="K208" i="1" a="1"/>
  <c r="K208" i="1" s="1"/>
  <c r="J208" i="1" a="1"/>
  <c r="J208" i="1" s="1"/>
  <c r="I208" i="1" a="1"/>
  <c r="I208" i="1" s="1"/>
  <c r="H208" i="1" a="1"/>
  <c r="H208" i="1" s="1"/>
  <c r="G208" i="1" a="1"/>
  <c r="G208" i="1" s="1"/>
  <c r="P251" i="1" a="1"/>
  <c r="P251" i="1" s="1"/>
  <c r="O251" i="1" a="1"/>
  <c r="O251" i="1" s="1"/>
  <c r="N251" i="1" a="1"/>
  <c r="N251" i="1" s="1"/>
  <c r="M251" i="1" a="1"/>
  <c r="M251" i="1" s="1"/>
  <c r="L251" i="1" a="1"/>
  <c r="L251" i="1" s="1"/>
  <c r="K251" i="1" a="1"/>
  <c r="K251" i="1" s="1"/>
  <c r="J251" i="1" a="1"/>
  <c r="J251" i="1" s="1"/>
  <c r="Q251" i="1" a="1"/>
  <c r="Q251" i="1" s="1"/>
  <c r="I251" i="1" a="1"/>
  <c r="I251" i="1" s="1"/>
  <c r="H251" i="1" a="1"/>
  <c r="H251" i="1" s="1"/>
  <c r="G251" i="1" a="1"/>
  <c r="G251" i="1" s="1"/>
  <c r="F293" i="1"/>
  <c r="F377" i="1"/>
  <c r="F335" i="1"/>
  <c r="F314" i="1"/>
  <c r="F272" i="1"/>
  <c r="F356" i="1"/>
  <c r="F252" i="1"/>
  <c r="F231" i="1"/>
  <c r="F146" i="1"/>
  <c r="F169" i="1"/>
  <c r="F209" i="1"/>
  <c r="F189" i="1"/>
  <c r="F104" i="1"/>
  <c r="N103" i="1" a="1"/>
  <c r="N103" i="1" s="1"/>
  <c r="K103" i="1" a="1"/>
  <c r="K103" i="1" s="1"/>
  <c r="H103" i="1" a="1"/>
  <c r="H103" i="1" s="1"/>
  <c r="P103" i="1" a="1"/>
  <c r="P103" i="1" s="1"/>
  <c r="M103" i="1" a="1"/>
  <c r="M103" i="1" s="1"/>
  <c r="J103" i="1" a="1"/>
  <c r="J103" i="1" s="1"/>
  <c r="G103" i="1" a="1"/>
  <c r="G103" i="1" s="1"/>
  <c r="L103" i="1" a="1"/>
  <c r="L103" i="1" s="1"/>
  <c r="I103" i="1" a="1"/>
  <c r="I103" i="1" s="1"/>
  <c r="O103" i="1" a="1"/>
  <c r="O103" i="1" s="1"/>
  <c r="P82" i="1" a="1"/>
  <c r="P82" i="1" s="1"/>
  <c r="M82" i="1" a="1"/>
  <c r="M82" i="1" s="1"/>
  <c r="J82" i="1" a="1"/>
  <c r="J82" i="1" s="1"/>
  <c r="G82" i="1" a="1"/>
  <c r="G82" i="1" s="1"/>
  <c r="O82" i="1" a="1"/>
  <c r="O82" i="1" s="1"/>
  <c r="L82" i="1" a="1"/>
  <c r="L82" i="1" s="1"/>
  <c r="I82" i="1" a="1"/>
  <c r="I82" i="1" s="1"/>
  <c r="F83" i="1"/>
  <c r="N82" i="1" a="1"/>
  <c r="N82" i="1" s="1"/>
  <c r="K82" i="1" a="1"/>
  <c r="K82" i="1" s="1"/>
  <c r="H82" i="1" a="1"/>
  <c r="H82" i="1" s="1"/>
  <c r="Q82" i="1" a="1"/>
  <c r="Q82" i="1" s="1"/>
  <c r="O125" i="1" a="1"/>
  <c r="O125" i="1" s="1"/>
  <c r="L125" i="1" a="1"/>
  <c r="L125" i="1" s="1"/>
  <c r="I125" i="1" a="1"/>
  <c r="I125" i="1" s="1"/>
  <c r="F126" i="1"/>
  <c r="N125" i="1" a="1"/>
  <c r="N125" i="1" s="1"/>
  <c r="K125" i="1" a="1"/>
  <c r="K125" i="1" s="1"/>
  <c r="H125" i="1" a="1"/>
  <c r="H125" i="1" s="1"/>
  <c r="P125" i="1" a="1"/>
  <c r="P125" i="1" s="1"/>
  <c r="G125" i="1" a="1"/>
  <c r="G125" i="1" s="1"/>
  <c r="M125" i="1" a="1"/>
  <c r="M125" i="1" s="1"/>
  <c r="J125" i="1" a="1"/>
  <c r="J125" i="1" s="1"/>
  <c r="F63" i="1"/>
  <c r="P62" i="1" a="1"/>
  <c r="P62" i="1" s="1"/>
  <c r="J62" i="1" a="1"/>
  <c r="J62" i="1" s="1"/>
  <c r="O62" i="1" a="1"/>
  <c r="O62" i="1" s="1"/>
  <c r="I62" i="1" a="1"/>
  <c r="I62" i="1" s="1"/>
  <c r="N62" i="1" a="1"/>
  <c r="N62" i="1" s="1"/>
  <c r="H62" i="1" a="1"/>
  <c r="H62" i="1" s="1"/>
  <c r="M62" i="1" a="1"/>
  <c r="M62" i="1" s="1"/>
  <c r="G62" i="1" a="1"/>
  <c r="G62" i="1" s="1"/>
  <c r="L62" i="1" a="1"/>
  <c r="L62" i="1" s="1"/>
  <c r="K62" i="1" a="1"/>
  <c r="K62" i="1" s="1"/>
  <c r="O40" i="1" a="1"/>
  <c r="O40" i="1" s="1"/>
  <c r="L40" i="1" a="1"/>
  <c r="L40" i="1" s="1"/>
  <c r="I40" i="1" a="1"/>
  <c r="I40" i="1" s="1"/>
  <c r="M40" i="1" a="1"/>
  <c r="M40" i="1" s="1"/>
  <c r="P40" i="1" a="1"/>
  <c r="P40" i="1" s="1"/>
  <c r="H40" i="1" a="1"/>
  <c r="H40" i="1" s="1"/>
  <c r="K40" i="1" a="1"/>
  <c r="K40" i="1" s="1"/>
  <c r="J40" i="1" a="1"/>
  <c r="J40" i="1" s="1"/>
  <c r="N40" i="1" a="1"/>
  <c r="N40" i="1" s="1"/>
  <c r="F41" i="1"/>
  <c r="G40" i="1" a="1"/>
  <c r="G40" i="1" s="1"/>
  <c r="K35" i="5"/>
  <c r="Q62" i="1" l="1" a="1"/>
  <c r="Q62" i="1" s="1"/>
  <c r="Q292" i="1" a="1"/>
  <c r="Q292" i="1" s="1"/>
  <c r="Q145" i="1" a="1"/>
  <c r="Q145" i="1" s="1"/>
  <c r="Q103" i="1" a="1"/>
  <c r="Q103" i="1" s="1"/>
  <c r="Q125" i="1" a="1"/>
  <c r="Q125" i="1" s="1"/>
  <c r="Q334" i="1" a="1"/>
  <c r="Q334" i="1" s="1"/>
  <c r="Q40" i="1" a="1"/>
  <c r="Q40" i="1" s="1"/>
  <c r="Q376" i="1" a="1"/>
  <c r="Q376" i="1" s="1"/>
  <c r="Q146" i="1" a="1"/>
  <c r="Q146" i="1" s="1"/>
  <c r="P146" i="1" a="1"/>
  <c r="P146" i="1" s="1"/>
  <c r="O146" i="1" a="1"/>
  <c r="O146" i="1" s="1"/>
  <c r="N146" i="1" a="1"/>
  <c r="N146" i="1" s="1"/>
  <c r="M146" i="1" a="1"/>
  <c r="M146" i="1" s="1"/>
  <c r="L146" i="1" a="1"/>
  <c r="L146" i="1" s="1"/>
  <c r="K146" i="1" a="1"/>
  <c r="K146" i="1" s="1"/>
  <c r="J146" i="1" a="1"/>
  <c r="J146" i="1" s="1"/>
  <c r="I146" i="1" a="1"/>
  <c r="I146" i="1" s="1"/>
  <c r="H146" i="1" a="1"/>
  <c r="H146" i="1" s="1"/>
  <c r="G146" i="1" a="1"/>
  <c r="G146" i="1" s="1"/>
  <c r="J314" i="1" a="1"/>
  <c r="J314" i="1" s="1"/>
  <c r="I314" i="1" a="1"/>
  <c r="I314" i="1" s="1"/>
  <c r="K314" i="1" a="1"/>
  <c r="K314" i="1" s="1"/>
  <c r="H314" i="1" a="1"/>
  <c r="H314" i="1" s="1"/>
  <c r="G314" i="1" a="1"/>
  <c r="G314" i="1" s="1"/>
  <c r="M314" i="1" a="1"/>
  <c r="M314" i="1" s="1"/>
  <c r="L314" i="1" a="1"/>
  <c r="L314" i="1" s="1"/>
  <c r="Q314" i="1" a="1"/>
  <c r="Q314" i="1" s="1"/>
  <c r="P314" i="1" a="1"/>
  <c r="P314" i="1" s="1"/>
  <c r="O314" i="1" a="1"/>
  <c r="O314" i="1" s="1"/>
  <c r="N314" i="1" a="1"/>
  <c r="N314" i="1" s="1"/>
  <c r="R2" i="1"/>
  <c r="R146" i="1" s="1" a="1"/>
  <c r="R146" i="1" s="1"/>
  <c r="Q255" i="1" a="1"/>
  <c r="Q255" i="1" s="1"/>
  <c r="Q66" i="1" a="1"/>
  <c r="Q66" i="1" s="1"/>
  <c r="Q108" i="1" a="1"/>
  <c r="Q108" i="1" s="1"/>
  <c r="Q129" i="1" a="1"/>
  <c r="Q129" i="1" s="1"/>
  <c r="Q45" i="1" a="1"/>
  <c r="Q45" i="1" s="1"/>
  <c r="Q151" i="1" a="1"/>
  <c r="Q151" i="1" s="1"/>
  <c r="Q46" i="1" a="1"/>
  <c r="Q46" i="1" s="1"/>
  <c r="Q109" i="1" a="1"/>
  <c r="Q109" i="1" s="1"/>
  <c r="Q192" i="1" a="1"/>
  <c r="Q192" i="1" s="1"/>
  <c r="Q87" i="1" a="1"/>
  <c r="Q87" i="1" s="1"/>
  <c r="Q150" i="1" a="1"/>
  <c r="Q150" i="1" s="1"/>
  <c r="Q234" i="1" a="1"/>
  <c r="Q234" i="1" s="1"/>
  <c r="Q24" i="1" a="1"/>
  <c r="Q24" i="1" s="1"/>
  <c r="Q318" i="1" a="1"/>
  <c r="Q318" i="1" s="1"/>
  <c r="Q339" i="1" a="1"/>
  <c r="Q339" i="1" s="1"/>
  <c r="Q171" i="1" a="1"/>
  <c r="Q171" i="1" s="1"/>
  <c r="Q213" i="1" a="1"/>
  <c r="Q213" i="1" s="1"/>
  <c r="Q360" i="1" a="1"/>
  <c r="Q360" i="1" s="1"/>
  <c r="Q297" i="1" a="1"/>
  <c r="Q297" i="1" s="1"/>
  <c r="Q276" i="1" a="1"/>
  <c r="Q276" i="1" s="1"/>
  <c r="Q235" i="1" a="1"/>
  <c r="Q235" i="1" s="1"/>
  <c r="Q193" i="1" a="1"/>
  <c r="Q193" i="1" s="1"/>
  <c r="Q361" i="1" a="1"/>
  <c r="Q361" i="1" s="1"/>
  <c r="Q298" i="1" a="1"/>
  <c r="Q298" i="1" s="1"/>
  <c r="Q47" i="1" a="1"/>
  <c r="Q47" i="1" s="1"/>
  <c r="Q214" i="1" a="1"/>
  <c r="Q214" i="1" s="1"/>
  <c r="Q173" i="1" a="1"/>
  <c r="Q173" i="1" s="1"/>
  <c r="Q130" i="1" a="1"/>
  <c r="Q130" i="1" s="1"/>
  <c r="Q152" i="1" a="1"/>
  <c r="Q152" i="1" s="1"/>
  <c r="Q215" i="1" a="1"/>
  <c r="Q215" i="1" s="1"/>
  <c r="Q340" i="1" a="1"/>
  <c r="Q340" i="1" s="1"/>
  <c r="Q319" i="1" a="1"/>
  <c r="Q319" i="1" s="1"/>
  <c r="Q25" i="1" a="1"/>
  <c r="Q25" i="1" s="1"/>
  <c r="Q153" i="1" a="1"/>
  <c r="Q153" i="1" s="1"/>
  <c r="Q172" i="1" a="1"/>
  <c r="Q172" i="1" s="1"/>
  <c r="Q277" i="1" a="1"/>
  <c r="Q277" i="1" s="1"/>
  <c r="Q236" i="1" a="1"/>
  <c r="Q236" i="1" s="1"/>
  <c r="Q67" i="1" a="1"/>
  <c r="Q67" i="1" s="1"/>
  <c r="Q3" i="1" a="1"/>
  <c r="Q3" i="1" s="1"/>
  <c r="Q256" i="1" a="1"/>
  <c r="Q256" i="1" s="1"/>
  <c r="Q88" i="1" a="1"/>
  <c r="Q88" i="1" s="1"/>
  <c r="Q110" i="1" a="1"/>
  <c r="Q110" i="1" s="1"/>
  <c r="Q299" i="1" a="1"/>
  <c r="Q299" i="1" s="1"/>
  <c r="Q131" i="1" a="1"/>
  <c r="Q131" i="1" s="1"/>
  <c r="Q154" i="1" a="1"/>
  <c r="Q154" i="1" s="1"/>
  <c r="Q89" i="1" a="1"/>
  <c r="Q89" i="1" s="1"/>
  <c r="Q278" i="1" a="1"/>
  <c r="Q278" i="1" s="1"/>
  <c r="Q320" i="1" a="1"/>
  <c r="Q320" i="1" s="1"/>
  <c r="Q362" i="1" a="1"/>
  <c r="Q362" i="1" s="1"/>
  <c r="Q257" i="1" a="1"/>
  <c r="Q257" i="1" s="1"/>
  <c r="Q341" i="1" a="1"/>
  <c r="Q341" i="1" s="1"/>
  <c r="Q194" i="1" a="1"/>
  <c r="Q194" i="1" s="1"/>
  <c r="Q216" i="1" a="1"/>
  <c r="Q216" i="1" s="1"/>
  <c r="Q174" i="1" a="1"/>
  <c r="Q174" i="1" s="1"/>
  <c r="Q111" i="1" a="1"/>
  <c r="Q111" i="1" s="1"/>
  <c r="Q237" i="1" a="1"/>
  <c r="Q237" i="1" s="1"/>
  <c r="Q48" i="1" a="1"/>
  <c r="Q48" i="1" s="1"/>
  <c r="Q68" i="1" a="1"/>
  <c r="Q68" i="1" s="1"/>
  <c r="Q4" i="1" a="1"/>
  <c r="Q4" i="1" s="1"/>
  <c r="Q26" i="1" a="1"/>
  <c r="Q26" i="1" s="1"/>
  <c r="Q321" i="1" a="1"/>
  <c r="Q321" i="1" s="1"/>
  <c r="Q112" i="1" a="1"/>
  <c r="Q112" i="1" s="1"/>
  <c r="Q49" i="1" a="1"/>
  <c r="Q49" i="1" s="1"/>
  <c r="Q69" i="1" a="1"/>
  <c r="Q69" i="1" s="1"/>
  <c r="Q175" i="1" a="1"/>
  <c r="Q175" i="1" s="1"/>
  <c r="Q342" i="1" a="1"/>
  <c r="Q342" i="1" s="1"/>
  <c r="Q195" i="1" a="1"/>
  <c r="Q195" i="1" s="1"/>
  <c r="Q155" i="1" a="1"/>
  <c r="Q155" i="1" s="1"/>
  <c r="Q217" i="1" a="1"/>
  <c r="Q217" i="1" s="1"/>
  <c r="Q90" i="1" a="1"/>
  <c r="Q90" i="1" s="1"/>
  <c r="Q363" i="1" a="1"/>
  <c r="Q363" i="1" s="1"/>
  <c r="Q5" i="1" a="1"/>
  <c r="Q5" i="1" s="1"/>
  <c r="Q132" i="1" a="1"/>
  <c r="Q132" i="1" s="1"/>
  <c r="Q27" i="1" a="1"/>
  <c r="Q27" i="1" s="1"/>
  <c r="Q258" i="1" a="1"/>
  <c r="Q258" i="1" s="1"/>
  <c r="Q238" i="1" a="1"/>
  <c r="Q238" i="1" s="1"/>
  <c r="Q279" i="1" a="1"/>
  <c r="Q279" i="1" s="1"/>
  <c r="Q300" i="1" a="1"/>
  <c r="Q300" i="1" s="1"/>
  <c r="Q343" i="1" a="1"/>
  <c r="Q343" i="1" s="1"/>
  <c r="Q6" i="1" a="1"/>
  <c r="Q6" i="1" s="1"/>
  <c r="Q70" i="1" a="1"/>
  <c r="Q70" i="1" s="1"/>
  <c r="Q156" i="1" a="1"/>
  <c r="Q156" i="1" s="1"/>
  <c r="Q176" i="1" a="1"/>
  <c r="Q176" i="1" s="1"/>
  <c r="Q196" i="1" a="1"/>
  <c r="Q196" i="1" s="1"/>
  <c r="Q218" i="1" a="1"/>
  <c r="Q218" i="1" s="1"/>
  <c r="Q113" i="1" a="1"/>
  <c r="Q113" i="1" s="1"/>
  <c r="Q364" i="1" a="1"/>
  <c r="Q364" i="1" s="1"/>
  <c r="Q301" i="1" a="1"/>
  <c r="Q301" i="1" s="1"/>
  <c r="Q259" i="1" a="1"/>
  <c r="Q259" i="1" s="1"/>
  <c r="Q280" i="1" a="1"/>
  <c r="Q280" i="1" s="1"/>
  <c r="Q239" i="1" a="1"/>
  <c r="Q239" i="1" s="1"/>
  <c r="Q91" i="1" a="1"/>
  <c r="Q91" i="1" s="1"/>
  <c r="Q133" i="1" a="1"/>
  <c r="Q133" i="1" s="1"/>
  <c r="Q322" i="1" a="1"/>
  <c r="Q322" i="1" s="1"/>
  <c r="Q50" i="1" a="1"/>
  <c r="Q50" i="1" s="1"/>
  <c r="Q28" i="1" a="1"/>
  <c r="Q28" i="1" s="1"/>
  <c r="Q7" i="1" a="1"/>
  <c r="Q7" i="1" s="1"/>
  <c r="Q51" i="1" a="1"/>
  <c r="Q51" i="1" s="1"/>
  <c r="Q219" i="1" a="1"/>
  <c r="Q219" i="1" s="1"/>
  <c r="Q114" i="1" a="1"/>
  <c r="Q114" i="1" s="1"/>
  <c r="Q323" i="1" a="1"/>
  <c r="Q323" i="1" s="1"/>
  <c r="Q281" i="1" a="1"/>
  <c r="Q281" i="1" s="1"/>
  <c r="Q157" i="1" a="1"/>
  <c r="Q157" i="1" s="1"/>
  <c r="Q71" i="1" a="1"/>
  <c r="Q71" i="1" s="1"/>
  <c r="Q177" i="1" a="1"/>
  <c r="Q177" i="1" s="1"/>
  <c r="Q134" i="1" a="1"/>
  <c r="Q134" i="1" s="1"/>
  <c r="Q92" i="1" a="1"/>
  <c r="Q92" i="1" s="1"/>
  <c r="Q29" i="1" a="1"/>
  <c r="Q29" i="1" s="1"/>
  <c r="Q240" i="1" a="1"/>
  <c r="Q240" i="1" s="1"/>
  <c r="Q365" i="1" a="1"/>
  <c r="Q365" i="1" s="1"/>
  <c r="Q344" i="1" a="1"/>
  <c r="Q344" i="1" s="1"/>
  <c r="Q302" i="1" a="1"/>
  <c r="Q302" i="1" s="1"/>
  <c r="Q260" i="1" a="1"/>
  <c r="Q260" i="1" s="1"/>
  <c r="Q197" i="1" a="1"/>
  <c r="Q197" i="1" s="1"/>
  <c r="Q303" i="1" a="1"/>
  <c r="Q303" i="1" s="1"/>
  <c r="Q135" i="1" a="1"/>
  <c r="Q135" i="1" s="1"/>
  <c r="Q115" i="1" a="1"/>
  <c r="Q115" i="1" s="1"/>
  <c r="Q30" i="1" a="1"/>
  <c r="Q30" i="1" s="1"/>
  <c r="Q345" i="1" a="1"/>
  <c r="Q345" i="1" s="1"/>
  <c r="Q241" i="1" a="1"/>
  <c r="Q241" i="1" s="1"/>
  <c r="Q72" i="1" a="1"/>
  <c r="Q72" i="1" s="1"/>
  <c r="Q261" i="1" a="1"/>
  <c r="Q261" i="1" s="1"/>
  <c r="Q178" i="1" a="1"/>
  <c r="Q178" i="1" s="1"/>
  <c r="Q366" i="1" a="1"/>
  <c r="Q366" i="1" s="1"/>
  <c r="Q282" i="1" a="1"/>
  <c r="Q282" i="1" s="1"/>
  <c r="Q220" i="1" a="1"/>
  <c r="Q220" i="1" s="1"/>
  <c r="Q93" i="1" a="1"/>
  <c r="Q93" i="1" s="1"/>
  <c r="Q324" i="1" a="1"/>
  <c r="Q324" i="1" s="1"/>
  <c r="Q158" i="1" a="1"/>
  <c r="Q158" i="1" s="1"/>
  <c r="Q52" i="1" a="1"/>
  <c r="Q52" i="1" s="1"/>
  <c r="Q8" i="1" a="1"/>
  <c r="Q8" i="1" s="1"/>
  <c r="Q198" i="1" a="1"/>
  <c r="Q198" i="1" s="1"/>
  <c r="Q9" i="1" a="1"/>
  <c r="Q9" i="1" s="1"/>
  <c r="Q94" i="1" a="1"/>
  <c r="Q94" i="1" s="1"/>
  <c r="Q199" i="1" a="1"/>
  <c r="Q199" i="1" s="1"/>
  <c r="Q73" i="1" a="1"/>
  <c r="Q73" i="1" s="1"/>
  <c r="Q159" i="1" a="1"/>
  <c r="Q159" i="1" s="1"/>
  <c r="Q221" i="1" a="1"/>
  <c r="Q221" i="1" s="1"/>
  <c r="Q283" i="1" a="1"/>
  <c r="Q283" i="1" s="1"/>
  <c r="Q116" i="1" a="1"/>
  <c r="Q116" i="1" s="1"/>
  <c r="Q31" i="1" a="1"/>
  <c r="Q31" i="1" s="1"/>
  <c r="Q53" i="1" a="1"/>
  <c r="Q53" i="1" s="1"/>
  <c r="Q136" i="1" a="1"/>
  <c r="Q136" i="1" s="1"/>
  <c r="Q262" i="1" a="1"/>
  <c r="Q262" i="1" s="1"/>
  <c r="Q179" i="1" a="1"/>
  <c r="Q179" i="1" s="1"/>
  <c r="Q346" i="1" a="1"/>
  <c r="Q346" i="1" s="1"/>
  <c r="Q304" i="1" a="1"/>
  <c r="Q304" i="1" s="1"/>
  <c r="Q367" i="1" a="1"/>
  <c r="Q367" i="1" s="1"/>
  <c r="Q325" i="1" a="1"/>
  <c r="Q325" i="1" s="1"/>
  <c r="Q242" i="1" a="1"/>
  <c r="Q242" i="1" s="1"/>
  <c r="Q326" i="1" a="1"/>
  <c r="Q326" i="1" s="1"/>
  <c r="Q160" i="1" a="1"/>
  <c r="Q160" i="1" s="1"/>
  <c r="Q32" i="1" a="1"/>
  <c r="Q32" i="1" s="1"/>
  <c r="Q10" i="1" a="1"/>
  <c r="Q10" i="1" s="1"/>
  <c r="Q117" i="1" a="1"/>
  <c r="Q117" i="1" s="1"/>
  <c r="Q74" i="1" a="1"/>
  <c r="Q74" i="1" s="1"/>
  <c r="Q137" i="1" a="1"/>
  <c r="Q137" i="1" s="1"/>
  <c r="Q284" i="1" a="1"/>
  <c r="Q284" i="1" s="1"/>
  <c r="Q305" i="1" a="1"/>
  <c r="Q305" i="1" s="1"/>
  <c r="Q243" i="1" a="1"/>
  <c r="Q243" i="1" s="1"/>
  <c r="Q222" i="1" a="1"/>
  <c r="Q222" i="1" s="1"/>
  <c r="Q347" i="1" a="1"/>
  <c r="Q347" i="1" s="1"/>
  <c r="Q180" i="1" a="1"/>
  <c r="Q180" i="1" s="1"/>
  <c r="Q368" i="1" a="1"/>
  <c r="Q368" i="1" s="1"/>
  <c r="Q54" i="1" a="1"/>
  <c r="Q54" i="1" s="1"/>
  <c r="Q200" i="1" a="1"/>
  <c r="Q200" i="1" s="1"/>
  <c r="Q95" i="1" a="1"/>
  <c r="Q95" i="1" s="1"/>
  <c r="Q263" i="1" a="1"/>
  <c r="Q263" i="1" s="1"/>
  <c r="Q11" i="1" a="1"/>
  <c r="Q11" i="1" s="1"/>
  <c r="Q223" i="1" a="1"/>
  <c r="Q223" i="1" s="1"/>
  <c r="Q118" i="1" a="1"/>
  <c r="Q118" i="1" s="1"/>
  <c r="Q306" i="1" a="1"/>
  <c r="Q306" i="1" s="1"/>
  <c r="Q75" i="1" a="1"/>
  <c r="Q75" i="1" s="1"/>
  <c r="Q264" i="1" a="1"/>
  <c r="Q264" i="1" s="1"/>
  <c r="Q55" i="1" a="1"/>
  <c r="Q55" i="1" s="1"/>
  <c r="Q327" i="1" a="1"/>
  <c r="Q327" i="1" s="1"/>
  <c r="Q369" i="1" a="1"/>
  <c r="Q369" i="1" s="1"/>
  <c r="Q161" i="1" a="1"/>
  <c r="Q161" i="1" s="1"/>
  <c r="Q96" i="1" a="1"/>
  <c r="Q96" i="1" s="1"/>
  <c r="Q138" i="1" a="1"/>
  <c r="Q138" i="1" s="1"/>
  <c r="Q285" i="1" a="1"/>
  <c r="Q285" i="1" s="1"/>
  <c r="Q181" i="1" a="1"/>
  <c r="Q181" i="1" s="1"/>
  <c r="Q201" i="1" a="1"/>
  <c r="Q201" i="1" s="1"/>
  <c r="Q33" i="1" a="1"/>
  <c r="Q33" i="1" s="1"/>
  <c r="Q348" i="1" a="1"/>
  <c r="Q348" i="1" s="1"/>
  <c r="Q244" i="1" a="1"/>
  <c r="Q244" i="1" s="1"/>
  <c r="Q265" i="1" a="1"/>
  <c r="Q265" i="1" s="1"/>
  <c r="Q97" i="1" a="1"/>
  <c r="Q97" i="1" s="1"/>
  <c r="Q202" i="1" a="1"/>
  <c r="Q202" i="1" s="1"/>
  <c r="Q162" i="1" a="1"/>
  <c r="Q162" i="1" s="1"/>
  <c r="Q56" i="1" a="1"/>
  <c r="Q56" i="1" s="1"/>
  <c r="Q34" i="1" a="1"/>
  <c r="Q34" i="1" s="1"/>
  <c r="Q119" i="1" a="1"/>
  <c r="Q119" i="1" s="1"/>
  <c r="Q182" i="1" a="1"/>
  <c r="Q182" i="1" s="1"/>
  <c r="Q245" i="1" a="1"/>
  <c r="Q245" i="1" s="1"/>
  <c r="Q76" i="1" a="1"/>
  <c r="Q76" i="1" s="1"/>
  <c r="Q286" i="1" a="1"/>
  <c r="Q286" i="1" s="1"/>
  <c r="Q12" i="1" a="1"/>
  <c r="Q12" i="1" s="1"/>
  <c r="Q307" i="1" a="1"/>
  <c r="Q307" i="1" s="1"/>
  <c r="Q328" i="1" a="1"/>
  <c r="Q328" i="1" s="1"/>
  <c r="Q370" i="1" a="1"/>
  <c r="Q370" i="1" s="1"/>
  <c r="Q224" i="1" a="1"/>
  <c r="Q224" i="1" s="1"/>
  <c r="Q349" i="1" a="1"/>
  <c r="Q349" i="1" s="1"/>
  <c r="Q139" i="1" a="1"/>
  <c r="Q139" i="1" s="1"/>
  <c r="Q225" i="1" a="1"/>
  <c r="Q225" i="1" s="1"/>
  <c r="Q35" i="1" a="1"/>
  <c r="Q35" i="1" s="1"/>
  <c r="Q246" i="1" a="1"/>
  <c r="Q246" i="1" s="1"/>
  <c r="Q329" i="1" a="1"/>
  <c r="Q329" i="1" s="1"/>
  <c r="Q266" i="1" a="1"/>
  <c r="Q266" i="1" s="1"/>
  <c r="Q183" i="1" a="1"/>
  <c r="Q183" i="1" s="1"/>
  <c r="Q371" i="1" a="1"/>
  <c r="Q371" i="1" s="1"/>
  <c r="Q287" i="1" a="1"/>
  <c r="Q287" i="1" s="1"/>
  <c r="Q77" i="1" a="1"/>
  <c r="Q77" i="1" s="1"/>
  <c r="Q57" i="1" a="1"/>
  <c r="Q57" i="1" s="1"/>
  <c r="Q350" i="1" a="1"/>
  <c r="Q350" i="1" s="1"/>
  <c r="Q140" i="1" a="1"/>
  <c r="Q140" i="1" s="1"/>
  <c r="Q98" i="1" a="1"/>
  <c r="Q98" i="1" s="1"/>
  <c r="Q13" i="1" a="1"/>
  <c r="Q13" i="1" s="1"/>
  <c r="Q308" i="1" a="1"/>
  <c r="Q308" i="1" s="1"/>
  <c r="Q163" i="1" a="1"/>
  <c r="Q163" i="1" s="1"/>
  <c r="Q203" i="1" a="1"/>
  <c r="Q203" i="1" s="1"/>
  <c r="Q120" i="1" a="1"/>
  <c r="Q120" i="1" s="1"/>
  <c r="Q372" i="1" a="1"/>
  <c r="Q372" i="1" s="1"/>
  <c r="Q36" i="1" a="1"/>
  <c r="Q36" i="1" s="1"/>
  <c r="Q14" i="1" a="1"/>
  <c r="Q14" i="1" s="1"/>
  <c r="Q58" i="1" a="1"/>
  <c r="Q58" i="1" s="1"/>
  <c r="Q121" i="1" a="1"/>
  <c r="Q121" i="1" s="1"/>
  <c r="Q330" i="1" a="1"/>
  <c r="Q330" i="1" s="1"/>
  <c r="Q78" i="1" a="1"/>
  <c r="Q78" i="1" s="1"/>
  <c r="Q351" i="1" a="1"/>
  <c r="Q351" i="1" s="1"/>
  <c r="Q247" i="1" a="1"/>
  <c r="Q247" i="1" s="1"/>
  <c r="Q226" i="1" a="1"/>
  <c r="Q226" i="1" s="1"/>
  <c r="Q184" i="1" a="1"/>
  <c r="Q184" i="1" s="1"/>
  <c r="Q164" i="1" a="1"/>
  <c r="Q164" i="1" s="1"/>
  <c r="Q288" i="1" a="1"/>
  <c r="Q288" i="1" s="1"/>
  <c r="Q204" i="1" a="1"/>
  <c r="Q204" i="1" s="1"/>
  <c r="Q99" i="1" a="1"/>
  <c r="Q99" i="1" s="1"/>
  <c r="Q141" i="1" a="1"/>
  <c r="Q141" i="1" s="1"/>
  <c r="Q309" i="1" a="1"/>
  <c r="Q309" i="1" s="1"/>
  <c r="Q267" i="1" a="1"/>
  <c r="Q267" i="1" s="1"/>
  <c r="Q205" i="1" a="1"/>
  <c r="Q205" i="1" s="1"/>
  <c r="Q122" i="1" a="1"/>
  <c r="Q122" i="1" s="1"/>
  <c r="Q310" i="1" a="1"/>
  <c r="Q310" i="1" s="1"/>
  <c r="Q185" i="1" a="1"/>
  <c r="Q185" i="1" s="1"/>
  <c r="Q100" i="1" a="1"/>
  <c r="Q100" i="1" s="1"/>
  <c r="Q289" i="1" a="1"/>
  <c r="Q289" i="1" s="1"/>
  <c r="Q248" i="1" a="1"/>
  <c r="Q248" i="1" s="1"/>
  <c r="Q227" i="1" a="1"/>
  <c r="Q227" i="1" s="1"/>
  <c r="Q15" i="1" a="1"/>
  <c r="Q15" i="1" s="1"/>
  <c r="Q352" i="1" a="1"/>
  <c r="Q352" i="1" s="1"/>
  <c r="Q331" i="1" a="1"/>
  <c r="Q331" i="1" s="1"/>
  <c r="Q165" i="1" a="1"/>
  <c r="Q165" i="1" s="1"/>
  <c r="Q142" i="1" a="1"/>
  <c r="Q142" i="1" s="1"/>
  <c r="Q373" i="1" a="1"/>
  <c r="Q373" i="1" s="1"/>
  <c r="Q59" i="1" a="1"/>
  <c r="Q59" i="1" s="1"/>
  <c r="Q268" i="1" a="1"/>
  <c r="Q268" i="1" s="1"/>
  <c r="Q37" i="1" a="1"/>
  <c r="Q37" i="1" s="1"/>
  <c r="Q79" i="1" a="1"/>
  <c r="Q79" i="1" s="1"/>
  <c r="Q290" i="1" a="1"/>
  <c r="Q290" i="1" s="1"/>
  <c r="Q206" i="1" a="1"/>
  <c r="Q206" i="1" s="1"/>
  <c r="Q353" i="1" a="1"/>
  <c r="Q353" i="1" s="1"/>
  <c r="Q143" i="1" a="1"/>
  <c r="Q143" i="1" s="1"/>
  <c r="Q186" i="1" a="1"/>
  <c r="Q186" i="1" s="1"/>
  <c r="Q80" i="1" a="1"/>
  <c r="Q80" i="1" s="1"/>
  <c r="Q101" i="1" a="1"/>
  <c r="Q101" i="1" s="1"/>
  <c r="Q123" i="1" a="1"/>
  <c r="Q123" i="1" s="1"/>
  <c r="Q38" i="1" a="1"/>
  <c r="Q38" i="1" s="1"/>
  <c r="Q16" i="1" a="1"/>
  <c r="Q16" i="1" s="1"/>
  <c r="Q332" i="1" a="1"/>
  <c r="Q332" i="1" s="1"/>
  <c r="Q269" i="1" a="1"/>
  <c r="Q269" i="1" s="1"/>
  <c r="Q60" i="1" a="1"/>
  <c r="Q60" i="1" s="1"/>
  <c r="Q249" i="1" a="1"/>
  <c r="Q249" i="1" s="1"/>
  <c r="Q374" i="1" a="1"/>
  <c r="Q374" i="1" s="1"/>
  <c r="Q311" i="1" a="1"/>
  <c r="Q311" i="1" s="1"/>
  <c r="Q166" i="1" a="1"/>
  <c r="Q166" i="1" s="1"/>
  <c r="Q228" i="1" a="1"/>
  <c r="Q228" i="1" s="1"/>
  <c r="Q187" i="1" a="1"/>
  <c r="Q187" i="1" s="1"/>
  <c r="Q124" i="1" a="1"/>
  <c r="Q124" i="1" s="1"/>
  <c r="Q291" i="1" a="1"/>
  <c r="Q291" i="1" s="1"/>
  <c r="Q144" i="1" a="1"/>
  <c r="Q144" i="1" s="1"/>
  <c r="Q102" i="1" a="1"/>
  <c r="Q102" i="1" s="1"/>
  <c r="Q61" i="1" a="1"/>
  <c r="Q61" i="1" s="1"/>
  <c r="Q312" i="1" a="1"/>
  <c r="Q312" i="1" s="1"/>
  <c r="Q354" i="1" a="1"/>
  <c r="Q354" i="1" s="1"/>
  <c r="Q167" i="1" a="1"/>
  <c r="Q167" i="1" s="1"/>
  <c r="Q333" i="1" a="1"/>
  <c r="Q333" i="1" s="1"/>
  <c r="Q81" i="1" a="1"/>
  <c r="Q81" i="1" s="1"/>
  <c r="Q39" i="1" a="1"/>
  <c r="Q39" i="1" s="1"/>
  <c r="Q250" i="1" a="1"/>
  <c r="Q250" i="1" s="1"/>
  <c r="Q17" i="1" a="1"/>
  <c r="Q17" i="1" s="1"/>
  <c r="Q375" i="1" a="1"/>
  <c r="Q375" i="1" s="1"/>
  <c r="Q229" i="1" a="1"/>
  <c r="Q229" i="1" s="1"/>
  <c r="Q270" i="1" a="1"/>
  <c r="Q270" i="1" s="1"/>
  <c r="Q207" i="1" a="1"/>
  <c r="Q207" i="1" s="1"/>
  <c r="F20" i="1"/>
  <c r="K19" i="1" a="1"/>
  <c r="K19" i="1" s="1"/>
  <c r="J19" i="1" a="1"/>
  <c r="J19" i="1" s="1"/>
  <c r="R19" i="1" a="1"/>
  <c r="R19" i="1" s="1"/>
  <c r="I19" i="1" a="1"/>
  <c r="I19" i="1" s="1"/>
  <c r="P19" i="1" a="1"/>
  <c r="P19" i="1" s="1"/>
  <c r="G19" i="1" a="1"/>
  <c r="G19" i="1" s="1"/>
  <c r="O19" i="1" a="1"/>
  <c r="O19" i="1" s="1"/>
  <c r="Q19" i="1" a="1"/>
  <c r="Q19" i="1" s="1"/>
  <c r="N19" i="1" a="1"/>
  <c r="N19" i="1" s="1"/>
  <c r="M19" i="1" a="1"/>
  <c r="M19" i="1" s="1"/>
  <c r="L19" i="1" a="1"/>
  <c r="L19" i="1" s="1"/>
  <c r="H19" i="1" a="1"/>
  <c r="H19" i="1" s="1"/>
  <c r="P335" i="1" a="1"/>
  <c r="P335" i="1" s="1"/>
  <c r="O335" i="1" a="1"/>
  <c r="O335" i="1" s="1"/>
  <c r="N335" i="1" a="1"/>
  <c r="N335" i="1" s="1"/>
  <c r="M335" i="1" a="1"/>
  <c r="M335" i="1" s="1"/>
  <c r="R335" i="1" a="1"/>
  <c r="R335" i="1" s="1"/>
  <c r="Q335" i="1" a="1"/>
  <c r="Q335" i="1" s="1"/>
  <c r="L335" i="1" a="1"/>
  <c r="L335" i="1" s="1"/>
  <c r="J335" i="1" a="1"/>
  <c r="J335" i="1" s="1"/>
  <c r="H335" i="1" a="1"/>
  <c r="H335" i="1" s="1"/>
  <c r="G335" i="1" a="1"/>
  <c r="G335" i="1" s="1"/>
  <c r="K335" i="1" a="1"/>
  <c r="K335" i="1" s="1"/>
  <c r="I335" i="1" a="1"/>
  <c r="I335" i="1" s="1"/>
  <c r="Q230" i="1" a="1"/>
  <c r="Q230" i="1" s="1"/>
  <c r="L252" i="1" a="1"/>
  <c r="L252" i="1" s="1"/>
  <c r="K252" i="1" a="1"/>
  <c r="K252" i="1" s="1"/>
  <c r="J252" i="1" a="1"/>
  <c r="J252" i="1" s="1"/>
  <c r="I252" i="1" a="1"/>
  <c r="I252" i="1" s="1"/>
  <c r="H252" i="1" a="1"/>
  <c r="H252" i="1" s="1"/>
  <c r="G252" i="1" a="1"/>
  <c r="G252" i="1" s="1"/>
  <c r="Q252" i="1" a="1"/>
  <c r="Q252" i="1" s="1"/>
  <c r="N252" i="1" a="1"/>
  <c r="N252" i="1" s="1"/>
  <c r="M252" i="1" a="1"/>
  <c r="M252" i="1" s="1"/>
  <c r="P252" i="1" a="1"/>
  <c r="P252" i="1" s="1"/>
  <c r="O252" i="1" a="1"/>
  <c r="O252" i="1" s="1"/>
  <c r="Q18" i="1" a="1"/>
  <c r="Q18" i="1" s="1"/>
  <c r="Q377" i="1" a="1"/>
  <c r="Q377" i="1" s="1"/>
  <c r="P377" i="1" a="1"/>
  <c r="P377" i="1" s="1"/>
  <c r="M377" i="1" a="1"/>
  <c r="M377" i="1" s="1"/>
  <c r="L377" i="1" a="1"/>
  <c r="L377" i="1" s="1"/>
  <c r="K377" i="1" a="1"/>
  <c r="K377" i="1" s="1"/>
  <c r="J377" i="1" a="1"/>
  <c r="J377" i="1" s="1"/>
  <c r="O377" i="1" a="1"/>
  <c r="O377" i="1" s="1"/>
  <c r="N377" i="1" a="1"/>
  <c r="N377" i="1" s="1"/>
  <c r="I377" i="1" a="1"/>
  <c r="I377" i="1" s="1"/>
  <c r="H377" i="1" a="1"/>
  <c r="H377" i="1" s="1"/>
  <c r="G377" i="1" a="1"/>
  <c r="G377" i="1" s="1"/>
  <c r="N293" i="1" a="1"/>
  <c r="N293" i="1" s="1"/>
  <c r="M293" i="1" a="1"/>
  <c r="M293" i="1" s="1"/>
  <c r="L293" i="1" a="1"/>
  <c r="L293" i="1" s="1"/>
  <c r="K293" i="1" a="1"/>
  <c r="K293" i="1" s="1"/>
  <c r="H293" i="1" a="1"/>
  <c r="H293" i="1" s="1"/>
  <c r="O293" i="1" a="1"/>
  <c r="O293" i="1" s="1"/>
  <c r="R293" i="1" a="1"/>
  <c r="R293" i="1" s="1"/>
  <c r="Q293" i="1" a="1"/>
  <c r="Q293" i="1" s="1"/>
  <c r="P293" i="1" a="1"/>
  <c r="P293" i="1" s="1"/>
  <c r="J293" i="1" a="1"/>
  <c r="J293" i="1" s="1"/>
  <c r="I293" i="1" a="1"/>
  <c r="I293" i="1" s="1"/>
  <c r="G293" i="1" a="1"/>
  <c r="G293" i="1" s="1"/>
  <c r="Q356" i="1" a="1"/>
  <c r="Q356" i="1" s="1"/>
  <c r="P356" i="1" a="1"/>
  <c r="P356" i="1" s="1"/>
  <c r="K356" i="1" a="1"/>
  <c r="K356" i="1" s="1"/>
  <c r="J356" i="1" a="1"/>
  <c r="J356" i="1" s="1"/>
  <c r="I356" i="1" a="1"/>
  <c r="I356" i="1" s="1"/>
  <c r="H356" i="1" a="1"/>
  <c r="H356" i="1" s="1"/>
  <c r="G356" i="1" a="1"/>
  <c r="G356" i="1" s="1"/>
  <c r="O356" i="1" a="1"/>
  <c r="O356" i="1" s="1"/>
  <c r="N356" i="1" a="1"/>
  <c r="N356" i="1" s="1"/>
  <c r="M356" i="1" a="1"/>
  <c r="M356" i="1" s="1"/>
  <c r="L356" i="1" a="1"/>
  <c r="L356" i="1" s="1"/>
  <c r="Q272" i="1" a="1"/>
  <c r="Q272" i="1" s="1"/>
  <c r="P272" i="1" a="1"/>
  <c r="P272" i="1" s="1"/>
  <c r="O272" i="1" a="1"/>
  <c r="O272" i="1" s="1"/>
  <c r="N272" i="1" a="1"/>
  <c r="N272" i="1" s="1"/>
  <c r="M272" i="1" a="1"/>
  <c r="M272" i="1" s="1"/>
  <c r="L272" i="1" a="1"/>
  <c r="L272" i="1" s="1"/>
  <c r="K272" i="1" a="1"/>
  <c r="K272" i="1" s="1"/>
  <c r="J272" i="1" a="1"/>
  <c r="J272" i="1" s="1"/>
  <c r="G272" i="1" a="1"/>
  <c r="G272" i="1" s="1"/>
  <c r="I272" i="1" a="1"/>
  <c r="I272" i="1" s="1"/>
  <c r="H272" i="1" a="1"/>
  <c r="H272" i="1" s="1"/>
  <c r="Q231" i="1" a="1"/>
  <c r="Q231" i="1" s="1"/>
  <c r="P231" i="1" a="1"/>
  <c r="P231" i="1" s="1"/>
  <c r="O231" i="1" a="1"/>
  <c r="O231" i="1" s="1"/>
  <c r="N231" i="1" a="1"/>
  <c r="N231" i="1" s="1"/>
  <c r="M231" i="1" a="1"/>
  <c r="M231" i="1" s="1"/>
  <c r="L231" i="1" a="1"/>
  <c r="L231" i="1" s="1"/>
  <c r="K231" i="1" a="1"/>
  <c r="K231" i="1" s="1"/>
  <c r="J231" i="1" a="1"/>
  <c r="J231" i="1" s="1"/>
  <c r="I231" i="1" a="1"/>
  <c r="I231" i="1" s="1"/>
  <c r="H231" i="1" a="1"/>
  <c r="H231" i="1" s="1"/>
  <c r="G231" i="1" a="1"/>
  <c r="G231" i="1" s="1"/>
  <c r="G189" i="1" a="1"/>
  <c r="G189" i="1" s="1"/>
  <c r="Q189" i="1" a="1"/>
  <c r="Q189" i="1" s="1"/>
  <c r="P189" i="1" a="1"/>
  <c r="P189" i="1" s="1"/>
  <c r="O189" i="1" a="1"/>
  <c r="O189" i="1" s="1"/>
  <c r="N189" i="1" a="1"/>
  <c r="N189" i="1" s="1"/>
  <c r="M189" i="1" a="1"/>
  <c r="M189" i="1" s="1"/>
  <c r="K189" i="1" a="1"/>
  <c r="K189" i="1" s="1"/>
  <c r="L189" i="1" a="1"/>
  <c r="L189" i="1" s="1"/>
  <c r="J189" i="1" a="1"/>
  <c r="J189" i="1" s="1"/>
  <c r="I189" i="1" a="1"/>
  <c r="I189" i="1" s="1"/>
  <c r="H189" i="1" a="1"/>
  <c r="H189" i="1" s="1"/>
  <c r="O209" i="1" a="1"/>
  <c r="O209" i="1" s="1"/>
  <c r="N209" i="1" a="1"/>
  <c r="N209" i="1" s="1"/>
  <c r="M209" i="1" a="1"/>
  <c r="M209" i="1" s="1"/>
  <c r="L209" i="1" a="1"/>
  <c r="L209" i="1" s="1"/>
  <c r="K209" i="1" a="1"/>
  <c r="K209" i="1" s="1"/>
  <c r="J209" i="1" a="1"/>
  <c r="J209" i="1" s="1"/>
  <c r="I209" i="1" a="1"/>
  <c r="I209" i="1" s="1"/>
  <c r="H209" i="1" a="1"/>
  <c r="H209" i="1" s="1"/>
  <c r="G209" i="1" a="1"/>
  <c r="G209" i="1" s="1"/>
  <c r="P209" i="1" a="1"/>
  <c r="P209" i="1" s="1"/>
  <c r="Q209" i="1" a="1"/>
  <c r="Q209" i="1" s="1"/>
  <c r="O169" i="1" a="1"/>
  <c r="O169" i="1" s="1"/>
  <c r="N169" i="1" a="1"/>
  <c r="N169" i="1" s="1"/>
  <c r="M169" i="1" a="1"/>
  <c r="M169" i="1" s="1"/>
  <c r="L169" i="1" a="1"/>
  <c r="L169" i="1" s="1"/>
  <c r="K169" i="1" a="1"/>
  <c r="K169" i="1" s="1"/>
  <c r="J169" i="1" a="1"/>
  <c r="J169" i="1" s="1"/>
  <c r="I169" i="1" a="1"/>
  <c r="I169" i="1" s="1"/>
  <c r="H169" i="1" a="1"/>
  <c r="H169" i="1" s="1"/>
  <c r="G169" i="1" a="1"/>
  <c r="G169" i="1" s="1"/>
  <c r="P169" i="1" a="1"/>
  <c r="P169" i="1" s="1"/>
  <c r="Q169" i="1" a="1"/>
  <c r="Q169" i="1" s="1"/>
  <c r="Q355" i="1" a="1"/>
  <c r="Q355" i="1" s="1"/>
  <c r="Q271" i="1" a="1"/>
  <c r="Q271" i="1" s="1"/>
  <c r="F315" i="1"/>
  <c r="F336" i="1"/>
  <c r="F357" i="1"/>
  <c r="F273" i="1"/>
  <c r="F378" i="1"/>
  <c r="F294" i="1"/>
  <c r="F190" i="1"/>
  <c r="F210" i="1"/>
  <c r="F147" i="1"/>
  <c r="F232" i="1"/>
  <c r="F253" i="1"/>
  <c r="F84" i="1"/>
  <c r="Q83" i="1" a="1"/>
  <c r="Q83" i="1" s="1"/>
  <c r="N83" i="1" a="1"/>
  <c r="N83" i="1" s="1"/>
  <c r="K83" i="1" a="1"/>
  <c r="K83" i="1" s="1"/>
  <c r="H83" i="1" a="1"/>
  <c r="H83" i="1" s="1"/>
  <c r="P83" i="1" a="1"/>
  <c r="P83" i="1" s="1"/>
  <c r="M83" i="1" a="1"/>
  <c r="M83" i="1" s="1"/>
  <c r="J83" i="1" a="1"/>
  <c r="J83" i="1" s="1"/>
  <c r="G83" i="1" a="1"/>
  <c r="G83" i="1" s="1"/>
  <c r="O83" i="1" a="1"/>
  <c r="O83" i="1" s="1"/>
  <c r="L83" i="1" a="1"/>
  <c r="L83" i="1" s="1"/>
  <c r="I83" i="1" a="1"/>
  <c r="I83" i="1" s="1"/>
  <c r="F127" i="1"/>
  <c r="O126" i="1" a="1"/>
  <c r="O126" i="1" s="1"/>
  <c r="K126" i="1" a="1"/>
  <c r="K126" i="1" s="1"/>
  <c r="H126" i="1" a="1"/>
  <c r="H126" i="1" s="1"/>
  <c r="N126" i="1" a="1"/>
  <c r="N126" i="1" s="1"/>
  <c r="Q126" i="1" a="1"/>
  <c r="Q126" i="1" s="1"/>
  <c r="J126" i="1" a="1"/>
  <c r="J126" i="1" s="1"/>
  <c r="G126" i="1" a="1"/>
  <c r="G126" i="1" s="1"/>
  <c r="M126" i="1" a="1"/>
  <c r="M126" i="1" s="1"/>
  <c r="I126" i="1" a="1"/>
  <c r="I126" i="1" s="1"/>
  <c r="P126" i="1" a="1"/>
  <c r="P126" i="1" s="1"/>
  <c r="L126" i="1" a="1"/>
  <c r="L126" i="1" s="1"/>
  <c r="O104" i="1" a="1"/>
  <c r="O104" i="1" s="1"/>
  <c r="L104" i="1" a="1"/>
  <c r="L104" i="1" s="1"/>
  <c r="I104" i="1" a="1"/>
  <c r="I104" i="1" s="1"/>
  <c r="M104" i="1" a="1"/>
  <c r="M104" i="1" s="1"/>
  <c r="J104" i="1" a="1"/>
  <c r="J104" i="1" s="1"/>
  <c r="Q104" i="1" a="1"/>
  <c r="Q104" i="1" s="1"/>
  <c r="H104" i="1" a="1"/>
  <c r="H104" i="1" s="1"/>
  <c r="P104" i="1" a="1"/>
  <c r="P104" i="1" s="1"/>
  <c r="G104" i="1" a="1"/>
  <c r="G104" i="1" s="1"/>
  <c r="N104" i="1" a="1"/>
  <c r="N104" i="1" s="1"/>
  <c r="K104" i="1" a="1"/>
  <c r="K104" i="1" s="1"/>
  <c r="F105" i="1"/>
  <c r="P41" i="1" a="1"/>
  <c r="P41" i="1" s="1"/>
  <c r="I41" i="1" a="1"/>
  <c r="I41" i="1" s="1"/>
  <c r="L41" i="1" a="1"/>
  <c r="L41" i="1" s="1"/>
  <c r="O41" i="1" a="1"/>
  <c r="O41" i="1" s="1"/>
  <c r="H41" i="1" a="1"/>
  <c r="H41" i="1" s="1"/>
  <c r="F42" i="1"/>
  <c r="K41" i="1" a="1"/>
  <c r="K41" i="1" s="1"/>
  <c r="J41" i="1" a="1"/>
  <c r="J41" i="1" s="1"/>
  <c r="Q41" i="1" a="1"/>
  <c r="Q41" i="1" s="1"/>
  <c r="G41" i="1" a="1"/>
  <c r="G41" i="1" s="1"/>
  <c r="N41" i="1" a="1"/>
  <c r="N41" i="1" s="1"/>
  <c r="M41" i="1" a="1"/>
  <c r="M41" i="1" s="1"/>
  <c r="F64" i="1"/>
  <c r="P63" i="1" a="1"/>
  <c r="P63" i="1" s="1"/>
  <c r="M63" i="1" a="1"/>
  <c r="M63" i="1" s="1"/>
  <c r="J63" i="1" a="1"/>
  <c r="J63" i="1" s="1"/>
  <c r="G63" i="1" a="1"/>
  <c r="G63" i="1" s="1"/>
  <c r="O63" i="1" a="1"/>
  <c r="O63" i="1" s="1"/>
  <c r="L63" i="1" a="1"/>
  <c r="L63" i="1" s="1"/>
  <c r="I63" i="1" a="1"/>
  <c r="I63" i="1" s="1"/>
  <c r="Q63" i="1" a="1"/>
  <c r="Q63" i="1" s="1"/>
  <c r="N63" i="1" a="1"/>
  <c r="N63" i="1" s="1"/>
  <c r="K63" i="1" a="1"/>
  <c r="K63" i="1" s="1"/>
  <c r="H63" i="1" a="1"/>
  <c r="H63" i="1" s="1"/>
  <c r="K36" i="5"/>
  <c r="R104" i="1" l="1" a="1"/>
  <c r="R104" i="1" s="1"/>
  <c r="R169" i="1" a="1"/>
  <c r="R169" i="1" s="1"/>
  <c r="R83" i="1" a="1"/>
  <c r="R83" i="1" s="1"/>
  <c r="R189" i="1" a="1"/>
  <c r="R189" i="1" s="1"/>
  <c r="R252" i="1" a="1"/>
  <c r="R252" i="1" s="1"/>
  <c r="R41" i="1" a="1"/>
  <c r="R41" i="1" s="1"/>
  <c r="R126" i="1" a="1"/>
  <c r="R126" i="1" s="1"/>
  <c r="R377" i="1" a="1"/>
  <c r="R377" i="1" s="1"/>
  <c r="R63" i="1" a="1"/>
  <c r="R63" i="1" s="1"/>
  <c r="R209" i="1" a="1"/>
  <c r="R209" i="1" s="1"/>
  <c r="R356" i="1" a="1"/>
  <c r="R356" i="1" s="1"/>
  <c r="R231" i="1" a="1"/>
  <c r="R231" i="1" s="1"/>
  <c r="R272" i="1" a="1"/>
  <c r="R272" i="1" s="1"/>
  <c r="O378" i="1" a="1"/>
  <c r="O378" i="1" s="1"/>
  <c r="G378" i="1" a="1"/>
  <c r="G378" i="1" s="1"/>
  <c r="N378" i="1" a="1"/>
  <c r="N378" i="1" s="1"/>
  <c r="L378" i="1" a="1"/>
  <c r="L378" i="1" s="1"/>
  <c r="P378" i="1" a="1"/>
  <c r="P378" i="1" s="1"/>
  <c r="M378" i="1" a="1"/>
  <c r="M378" i="1" s="1"/>
  <c r="R378" i="1" a="1"/>
  <c r="R378" i="1" s="1"/>
  <c r="Q378" i="1" a="1"/>
  <c r="Q378" i="1" s="1"/>
  <c r="I378" i="1" a="1"/>
  <c r="I378" i="1" s="1"/>
  <c r="H378" i="1" a="1"/>
  <c r="H378" i="1" s="1"/>
  <c r="K378" i="1" a="1"/>
  <c r="K378" i="1" s="1"/>
  <c r="J378" i="1" a="1"/>
  <c r="J378" i="1" s="1"/>
  <c r="F21" i="1"/>
  <c r="G20" i="1" a="1"/>
  <c r="G20" i="1" s="1"/>
  <c r="R20" i="1" a="1"/>
  <c r="R20" i="1" s="1"/>
  <c r="Q20" i="1" a="1"/>
  <c r="Q20" i="1" s="1"/>
  <c r="P20" i="1" a="1"/>
  <c r="P20" i="1" s="1"/>
  <c r="O20" i="1" a="1"/>
  <c r="O20" i="1" s="1"/>
  <c r="N20" i="1" a="1"/>
  <c r="N20" i="1" s="1"/>
  <c r="M20" i="1" a="1"/>
  <c r="M20" i="1" s="1"/>
  <c r="L20" i="1" a="1"/>
  <c r="L20" i="1" s="1"/>
  <c r="K20" i="1" a="1"/>
  <c r="K20" i="1" s="1"/>
  <c r="J20" i="1" a="1"/>
  <c r="J20" i="1" s="1"/>
  <c r="I20" i="1" a="1"/>
  <c r="I20" i="1" s="1"/>
  <c r="H20" i="1" a="1"/>
  <c r="H20" i="1" s="1"/>
  <c r="O357" i="1" a="1"/>
  <c r="O357" i="1" s="1"/>
  <c r="N357" i="1" a="1"/>
  <c r="N357" i="1" s="1"/>
  <c r="K357" i="1" a="1"/>
  <c r="K357" i="1" s="1"/>
  <c r="J357" i="1" a="1"/>
  <c r="J357" i="1" s="1"/>
  <c r="I357" i="1" a="1"/>
  <c r="I357" i="1" s="1"/>
  <c r="G357" i="1" a="1"/>
  <c r="G357" i="1" s="1"/>
  <c r="M357" i="1" a="1"/>
  <c r="M357" i="1" s="1"/>
  <c r="L357" i="1" a="1"/>
  <c r="L357" i="1" s="1"/>
  <c r="H357" i="1" a="1"/>
  <c r="H357" i="1" s="1"/>
  <c r="R357" i="1" a="1"/>
  <c r="R357" i="1" s="1"/>
  <c r="P357" i="1" a="1"/>
  <c r="P357" i="1" s="1"/>
  <c r="Q357" i="1" a="1"/>
  <c r="Q357" i="1" s="1"/>
  <c r="S2" i="1"/>
  <c r="S378" i="1" s="1" a="1"/>
  <c r="S378" i="1" s="1"/>
  <c r="R255" i="1" a="1"/>
  <c r="R255" i="1" s="1"/>
  <c r="R66" i="1" a="1"/>
  <c r="R66" i="1" s="1"/>
  <c r="R108" i="1" a="1"/>
  <c r="R108" i="1" s="1"/>
  <c r="R87" i="1" a="1"/>
  <c r="R87" i="1" s="1"/>
  <c r="R129" i="1" a="1"/>
  <c r="R129" i="1" s="1"/>
  <c r="R360" i="1" a="1"/>
  <c r="R360" i="1" s="1"/>
  <c r="R276" i="1" a="1"/>
  <c r="R276" i="1" s="1"/>
  <c r="R297" i="1" a="1"/>
  <c r="R297" i="1" s="1"/>
  <c r="R46" i="1" a="1"/>
  <c r="R46" i="1" s="1"/>
  <c r="R318" i="1" a="1"/>
  <c r="R318" i="1" s="1"/>
  <c r="R151" i="1" a="1"/>
  <c r="R151" i="1" s="1"/>
  <c r="R171" i="1" a="1"/>
  <c r="R171" i="1" s="1"/>
  <c r="R192" i="1" a="1"/>
  <c r="R192" i="1" s="1"/>
  <c r="R24" i="1" a="1"/>
  <c r="R24" i="1" s="1"/>
  <c r="R45" i="1" a="1"/>
  <c r="R45" i="1" s="1"/>
  <c r="R150" i="1" a="1"/>
  <c r="R150" i="1" s="1"/>
  <c r="R109" i="1" a="1"/>
  <c r="R109" i="1" s="1"/>
  <c r="R213" i="1" a="1"/>
  <c r="R213" i="1" s="1"/>
  <c r="R234" i="1" a="1"/>
  <c r="R234" i="1" s="1"/>
  <c r="R339" i="1" a="1"/>
  <c r="R339" i="1" s="1"/>
  <c r="R319" i="1" a="1"/>
  <c r="R319" i="1" s="1"/>
  <c r="R88" i="1" a="1"/>
  <c r="R88" i="1" s="1"/>
  <c r="R47" i="1" a="1"/>
  <c r="R47" i="1" s="1"/>
  <c r="R152" i="1" a="1"/>
  <c r="R152" i="1" s="1"/>
  <c r="R3" i="1" a="1"/>
  <c r="R3" i="1" s="1"/>
  <c r="R193" i="1" a="1"/>
  <c r="R193" i="1" s="1"/>
  <c r="R235" i="1" a="1"/>
  <c r="R235" i="1" s="1"/>
  <c r="R256" i="1" a="1"/>
  <c r="R256" i="1" s="1"/>
  <c r="R130" i="1" a="1"/>
  <c r="R130" i="1" s="1"/>
  <c r="R110" i="1" a="1"/>
  <c r="R110" i="1" s="1"/>
  <c r="R214" i="1" a="1"/>
  <c r="R214" i="1" s="1"/>
  <c r="R173" i="1" a="1"/>
  <c r="R173" i="1" s="1"/>
  <c r="R172" i="1" a="1"/>
  <c r="R172" i="1" s="1"/>
  <c r="R298" i="1" a="1"/>
  <c r="R298" i="1" s="1"/>
  <c r="R361" i="1" a="1"/>
  <c r="R361" i="1" s="1"/>
  <c r="R153" i="1" a="1"/>
  <c r="R153" i="1" s="1"/>
  <c r="R340" i="1" a="1"/>
  <c r="R340" i="1" s="1"/>
  <c r="R236" i="1" a="1"/>
  <c r="R236" i="1" s="1"/>
  <c r="R215" i="1" a="1"/>
  <c r="R215" i="1" s="1"/>
  <c r="R277" i="1" a="1"/>
  <c r="R277" i="1" s="1"/>
  <c r="R67" i="1" a="1"/>
  <c r="R67" i="1" s="1"/>
  <c r="R25" i="1" a="1"/>
  <c r="R25" i="1" s="1"/>
  <c r="R48" i="1" a="1"/>
  <c r="R48" i="1" s="1"/>
  <c r="R131" i="1" a="1"/>
  <c r="R131" i="1" s="1"/>
  <c r="R68" i="1" a="1"/>
  <c r="R68" i="1" s="1"/>
  <c r="R341" i="1" a="1"/>
  <c r="R341" i="1" s="1"/>
  <c r="R194" i="1" a="1"/>
  <c r="R194" i="1" s="1"/>
  <c r="R299" i="1" a="1"/>
  <c r="R299" i="1" s="1"/>
  <c r="R216" i="1" a="1"/>
  <c r="R216" i="1" s="1"/>
  <c r="R154" i="1" a="1"/>
  <c r="R154" i="1" s="1"/>
  <c r="R278" i="1" a="1"/>
  <c r="R278" i="1" s="1"/>
  <c r="R320" i="1" a="1"/>
  <c r="R320" i="1" s="1"/>
  <c r="R362" i="1" a="1"/>
  <c r="R362" i="1" s="1"/>
  <c r="R237" i="1" a="1"/>
  <c r="R237" i="1" s="1"/>
  <c r="R89" i="1" a="1"/>
  <c r="R89" i="1" s="1"/>
  <c r="R26" i="1" a="1"/>
  <c r="R26" i="1" s="1"/>
  <c r="R111" i="1" a="1"/>
  <c r="R111" i="1" s="1"/>
  <c r="R257" i="1" a="1"/>
  <c r="R257" i="1" s="1"/>
  <c r="R4" i="1" a="1"/>
  <c r="R4" i="1" s="1"/>
  <c r="R174" i="1" a="1"/>
  <c r="R174" i="1" s="1"/>
  <c r="R27" i="1" a="1"/>
  <c r="R27" i="1" s="1"/>
  <c r="R363" i="1" a="1"/>
  <c r="R363" i="1" s="1"/>
  <c r="R279" i="1" a="1"/>
  <c r="R279" i="1" s="1"/>
  <c r="R258" i="1" a="1"/>
  <c r="R258" i="1" s="1"/>
  <c r="R195" i="1" a="1"/>
  <c r="R195" i="1" s="1"/>
  <c r="R238" i="1" a="1"/>
  <c r="R238" i="1" s="1"/>
  <c r="R112" i="1" a="1"/>
  <c r="R112" i="1" s="1"/>
  <c r="R69" i="1" a="1"/>
  <c r="R69" i="1" s="1"/>
  <c r="R321" i="1" a="1"/>
  <c r="R321" i="1" s="1"/>
  <c r="R175" i="1" a="1"/>
  <c r="R175" i="1" s="1"/>
  <c r="R132" i="1" a="1"/>
  <c r="R132" i="1" s="1"/>
  <c r="R49" i="1" a="1"/>
  <c r="R49" i="1" s="1"/>
  <c r="R300" i="1" a="1"/>
  <c r="R300" i="1" s="1"/>
  <c r="R5" i="1" a="1"/>
  <c r="R5" i="1" s="1"/>
  <c r="R155" i="1" a="1"/>
  <c r="R155" i="1" s="1"/>
  <c r="R342" i="1" a="1"/>
  <c r="R342" i="1" s="1"/>
  <c r="R217" i="1" a="1"/>
  <c r="R217" i="1" s="1"/>
  <c r="R90" i="1" a="1"/>
  <c r="R90" i="1" s="1"/>
  <c r="R196" i="1" a="1"/>
  <c r="R196" i="1" s="1"/>
  <c r="R176" i="1" a="1"/>
  <c r="R176" i="1" s="1"/>
  <c r="R301" i="1" a="1"/>
  <c r="R301" i="1" s="1"/>
  <c r="R322" i="1" a="1"/>
  <c r="R322" i="1" s="1"/>
  <c r="R364" i="1" a="1"/>
  <c r="R364" i="1" s="1"/>
  <c r="R133" i="1" a="1"/>
  <c r="R133" i="1" s="1"/>
  <c r="R91" i="1" a="1"/>
  <c r="R91" i="1" s="1"/>
  <c r="R28" i="1" a="1"/>
  <c r="R28" i="1" s="1"/>
  <c r="R343" i="1" a="1"/>
  <c r="R343" i="1" s="1"/>
  <c r="R239" i="1" a="1"/>
  <c r="R239" i="1" s="1"/>
  <c r="R113" i="1" a="1"/>
  <c r="R113" i="1" s="1"/>
  <c r="R156" i="1" a="1"/>
  <c r="R156" i="1" s="1"/>
  <c r="R70" i="1" a="1"/>
  <c r="R70" i="1" s="1"/>
  <c r="R259" i="1" a="1"/>
  <c r="R259" i="1" s="1"/>
  <c r="R218" i="1" a="1"/>
  <c r="R218" i="1" s="1"/>
  <c r="R280" i="1" a="1"/>
  <c r="R280" i="1" s="1"/>
  <c r="R50" i="1" a="1"/>
  <c r="R50" i="1" s="1"/>
  <c r="R6" i="1" a="1"/>
  <c r="R6" i="1" s="1"/>
  <c r="R281" i="1" a="1"/>
  <c r="R281" i="1" s="1"/>
  <c r="R302" i="1" a="1"/>
  <c r="R302" i="1" s="1"/>
  <c r="R29" i="1" a="1"/>
  <c r="R29" i="1" s="1"/>
  <c r="R51" i="1" a="1"/>
  <c r="R51" i="1" s="1"/>
  <c r="R7" i="1" a="1"/>
  <c r="R7" i="1" s="1"/>
  <c r="R260" i="1" a="1"/>
  <c r="R260" i="1" s="1"/>
  <c r="R365" i="1" a="1"/>
  <c r="R365" i="1" s="1"/>
  <c r="R344" i="1" a="1"/>
  <c r="R344" i="1" s="1"/>
  <c r="R134" i="1" a="1"/>
  <c r="R134" i="1" s="1"/>
  <c r="R114" i="1" a="1"/>
  <c r="R114" i="1" s="1"/>
  <c r="R92" i="1" a="1"/>
  <c r="R92" i="1" s="1"/>
  <c r="R240" i="1" a="1"/>
  <c r="R240" i="1" s="1"/>
  <c r="R71" i="1" a="1"/>
  <c r="R71" i="1" s="1"/>
  <c r="R177" i="1" a="1"/>
  <c r="R177" i="1" s="1"/>
  <c r="R157" i="1" a="1"/>
  <c r="R157" i="1" s="1"/>
  <c r="R323" i="1" a="1"/>
  <c r="R323" i="1" s="1"/>
  <c r="R219" i="1" a="1"/>
  <c r="R219" i="1" s="1"/>
  <c r="R197" i="1" a="1"/>
  <c r="R197" i="1" s="1"/>
  <c r="R345" i="1" a="1"/>
  <c r="R345" i="1" s="1"/>
  <c r="R52" i="1" a="1"/>
  <c r="R52" i="1" s="1"/>
  <c r="R303" i="1" a="1"/>
  <c r="R303" i="1" s="1"/>
  <c r="R220" i="1" a="1"/>
  <c r="R220" i="1" s="1"/>
  <c r="R115" i="1" a="1"/>
  <c r="R115" i="1" s="1"/>
  <c r="R30" i="1" a="1"/>
  <c r="R30" i="1" s="1"/>
  <c r="R198" i="1" a="1"/>
  <c r="R198" i="1" s="1"/>
  <c r="R135" i="1" a="1"/>
  <c r="R135" i="1" s="1"/>
  <c r="R366" i="1" a="1"/>
  <c r="R366" i="1" s="1"/>
  <c r="R282" i="1" a="1"/>
  <c r="R282" i="1" s="1"/>
  <c r="R241" i="1" a="1"/>
  <c r="R241" i="1" s="1"/>
  <c r="R178" i="1" a="1"/>
  <c r="R178" i="1" s="1"/>
  <c r="R72" i="1" a="1"/>
  <c r="R72" i="1" s="1"/>
  <c r="R324" i="1" a="1"/>
  <c r="R324" i="1" s="1"/>
  <c r="R93" i="1" a="1"/>
  <c r="R93" i="1" s="1"/>
  <c r="R261" i="1" a="1"/>
  <c r="R261" i="1" s="1"/>
  <c r="R158" i="1" a="1"/>
  <c r="R158" i="1" s="1"/>
  <c r="R8" i="1" a="1"/>
  <c r="R8" i="1" s="1"/>
  <c r="R159" i="1" a="1"/>
  <c r="R159" i="1" s="1"/>
  <c r="R31" i="1" a="1"/>
  <c r="R31" i="1" s="1"/>
  <c r="R179" i="1" a="1"/>
  <c r="R179" i="1" s="1"/>
  <c r="R283" i="1" a="1"/>
  <c r="R283" i="1" s="1"/>
  <c r="R367" i="1" a="1"/>
  <c r="R367" i="1" s="1"/>
  <c r="R136" i="1" a="1"/>
  <c r="R136" i="1" s="1"/>
  <c r="R325" i="1" a="1"/>
  <c r="R325" i="1" s="1"/>
  <c r="R94" i="1" a="1"/>
  <c r="R94" i="1" s="1"/>
  <c r="R73" i="1" a="1"/>
  <c r="R73" i="1" s="1"/>
  <c r="R242" i="1" a="1"/>
  <c r="R242" i="1" s="1"/>
  <c r="R221" i="1" a="1"/>
  <c r="R221" i="1" s="1"/>
  <c r="R304" i="1" a="1"/>
  <c r="R304" i="1" s="1"/>
  <c r="R199" i="1" a="1"/>
  <c r="R199" i="1" s="1"/>
  <c r="R346" i="1" a="1"/>
  <c r="R346" i="1" s="1"/>
  <c r="R9" i="1" a="1"/>
  <c r="R9" i="1" s="1"/>
  <c r="R262" i="1" a="1"/>
  <c r="R262" i="1" s="1"/>
  <c r="R116" i="1" a="1"/>
  <c r="R116" i="1" s="1"/>
  <c r="R53" i="1" a="1"/>
  <c r="R53" i="1" s="1"/>
  <c r="R54" i="1" a="1"/>
  <c r="R54" i="1" s="1"/>
  <c r="R347" i="1" a="1"/>
  <c r="R347" i="1" s="1"/>
  <c r="R368" i="1" a="1"/>
  <c r="R368" i="1" s="1"/>
  <c r="R95" i="1" a="1"/>
  <c r="R95" i="1" s="1"/>
  <c r="R117" i="1" a="1"/>
  <c r="R117" i="1" s="1"/>
  <c r="R32" i="1" a="1"/>
  <c r="R32" i="1" s="1"/>
  <c r="R222" i="1" a="1"/>
  <c r="R222" i="1" s="1"/>
  <c r="R284" i="1" a="1"/>
  <c r="R284" i="1" s="1"/>
  <c r="R200" i="1" a="1"/>
  <c r="R200" i="1" s="1"/>
  <c r="R326" i="1" a="1"/>
  <c r="R326" i="1" s="1"/>
  <c r="R305" i="1" a="1"/>
  <c r="R305" i="1" s="1"/>
  <c r="R180" i="1" a="1"/>
  <c r="R180" i="1" s="1"/>
  <c r="R263" i="1" a="1"/>
  <c r="R263" i="1" s="1"/>
  <c r="R160" i="1" a="1"/>
  <c r="R160" i="1" s="1"/>
  <c r="R137" i="1" a="1"/>
  <c r="R137" i="1" s="1"/>
  <c r="R10" i="1" a="1"/>
  <c r="R10" i="1" s="1"/>
  <c r="R243" i="1" a="1"/>
  <c r="R243" i="1" s="1"/>
  <c r="R74" i="1" a="1"/>
  <c r="R74" i="1" s="1"/>
  <c r="R11" i="1" a="1"/>
  <c r="R11" i="1" s="1"/>
  <c r="R369" i="1" a="1"/>
  <c r="R369" i="1" s="1"/>
  <c r="R75" i="1" a="1"/>
  <c r="R75" i="1" s="1"/>
  <c r="R181" i="1" a="1"/>
  <c r="R181" i="1" s="1"/>
  <c r="R55" i="1" a="1"/>
  <c r="R55" i="1" s="1"/>
  <c r="R306" i="1" a="1"/>
  <c r="R306" i="1" s="1"/>
  <c r="R223" i="1" a="1"/>
  <c r="R223" i="1" s="1"/>
  <c r="R96" i="1" a="1"/>
  <c r="R96" i="1" s="1"/>
  <c r="R285" i="1" a="1"/>
  <c r="R285" i="1" s="1"/>
  <c r="R244" i="1" a="1"/>
  <c r="R244" i="1" s="1"/>
  <c r="R201" i="1" a="1"/>
  <c r="R201" i="1" s="1"/>
  <c r="R118" i="1" a="1"/>
  <c r="R118" i="1" s="1"/>
  <c r="R33" i="1" a="1"/>
  <c r="R33" i="1" s="1"/>
  <c r="R264" i="1" a="1"/>
  <c r="R264" i="1" s="1"/>
  <c r="R138" i="1" a="1"/>
  <c r="R138" i="1" s="1"/>
  <c r="R327" i="1" a="1"/>
  <c r="R327" i="1" s="1"/>
  <c r="R348" i="1" a="1"/>
  <c r="R348" i="1" s="1"/>
  <c r="R161" i="1" a="1"/>
  <c r="R161" i="1" s="1"/>
  <c r="R245" i="1" a="1"/>
  <c r="R245" i="1" s="1"/>
  <c r="R56" i="1" a="1"/>
  <c r="R56" i="1" s="1"/>
  <c r="R224" i="1" a="1"/>
  <c r="R224" i="1" s="1"/>
  <c r="R202" i="1" a="1"/>
  <c r="R202" i="1" s="1"/>
  <c r="R286" i="1" a="1"/>
  <c r="R286" i="1" s="1"/>
  <c r="R307" i="1" a="1"/>
  <c r="R307" i="1" s="1"/>
  <c r="R139" i="1" a="1"/>
  <c r="R139" i="1" s="1"/>
  <c r="R119" i="1" a="1"/>
  <c r="R119" i="1" s="1"/>
  <c r="R97" i="1" a="1"/>
  <c r="R97" i="1" s="1"/>
  <c r="R328" i="1" a="1"/>
  <c r="R328" i="1" s="1"/>
  <c r="R76" i="1" a="1"/>
  <c r="R76" i="1" s="1"/>
  <c r="R182" i="1" a="1"/>
  <c r="R182" i="1" s="1"/>
  <c r="R12" i="1" a="1"/>
  <c r="R12" i="1" s="1"/>
  <c r="R265" i="1" a="1"/>
  <c r="R265" i="1" s="1"/>
  <c r="R349" i="1" a="1"/>
  <c r="R349" i="1" s="1"/>
  <c r="R370" i="1" a="1"/>
  <c r="R370" i="1" s="1"/>
  <c r="R162" i="1" a="1"/>
  <c r="R162" i="1" s="1"/>
  <c r="R34" i="1" a="1"/>
  <c r="R34" i="1" s="1"/>
  <c r="R371" i="1" a="1"/>
  <c r="R371" i="1" s="1"/>
  <c r="R13" i="1" a="1"/>
  <c r="R13" i="1" s="1"/>
  <c r="R308" i="1" a="1"/>
  <c r="R308" i="1" s="1"/>
  <c r="R225" i="1" a="1"/>
  <c r="R225" i="1" s="1"/>
  <c r="R350" i="1" a="1"/>
  <c r="R350" i="1" s="1"/>
  <c r="R246" i="1" a="1"/>
  <c r="R246" i="1" s="1"/>
  <c r="R120" i="1" a="1"/>
  <c r="R120" i="1" s="1"/>
  <c r="R163" i="1" a="1"/>
  <c r="R163" i="1" s="1"/>
  <c r="R329" i="1" a="1"/>
  <c r="R329" i="1" s="1"/>
  <c r="R77" i="1" a="1"/>
  <c r="R77" i="1" s="1"/>
  <c r="R203" i="1" a="1"/>
  <c r="R203" i="1" s="1"/>
  <c r="R287" i="1" a="1"/>
  <c r="R287" i="1" s="1"/>
  <c r="R266" i="1" a="1"/>
  <c r="R266" i="1" s="1"/>
  <c r="R183" i="1" a="1"/>
  <c r="R183" i="1" s="1"/>
  <c r="R140" i="1" a="1"/>
  <c r="R140" i="1" s="1"/>
  <c r="R98" i="1" a="1"/>
  <c r="R98" i="1" s="1"/>
  <c r="R57" i="1" a="1"/>
  <c r="R57" i="1" s="1"/>
  <c r="R35" i="1" a="1"/>
  <c r="R35" i="1" s="1"/>
  <c r="R99" i="1" a="1"/>
  <c r="R99" i="1" s="1"/>
  <c r="R288" i="1" a="1"/>
  <c r="R288" i="1" s="1"/>
  <c r="R247" i="1" a="1"/>
  <c r="R247" i="1" s="1"/>
  <c r="R58" i="1" a="1"/>
  <c r="R58" i="1" s="1"/>
  <c r="R14" i="1" a="1"/>
  <c r="R14" i="1" s="1"/>
  <c r="R121" i="1" a="1"/>
  <c r="R121" i="1" s="1"/>
  <c r="R372" i="1" a="1"/>
  <c r="R372" i="1" s="1"/>
  <c r="R204" i="1" a="1"/>
  <c r="R204" i="1" s="1"/>
  <c r="R226" i="1" a="1"/>
  <c r="R226" i="1" s="1"/>
  <c r="R351" i="1" a="1"/>
  <c r="R351" i="1" s="1"/>
  <c r="R309" i="1" a="1"/>
  <c r="R309" i="1" s="1"/>
  <c r="R184" i="1" a="1"/>
  <c r="R184" i="1" s="1"/>
  <c r="R164" i="1" a="1"/>
  <c r="R164" i="1" s="1"/>
  <c r="R36" i="1" a="1"/>
  <c r="R36" i="1" s="1"/>
  <c r="R330" i="1" a="1"/>
  <c r="R330" i="1" s="1"/>
  <c r="R141" i="1" a="1"/>
  <c r="R141" i="1" s="1"/>
  <c r="R267" i="1" a="1"/>
  <c r="R267" i="1" s="1"/>
  <c r="R78" i="1" a="1"/>
  <c r="R78" i="1" s="1"/>
  <c r="R205" i="1" a="1"/>
  <c r="R205" i="1" s="1"/>
  <c r="R79" i="1" a="1"/>
  <c r="R79" i="1" s="1"/>
  <c r="R289" i="1" a="1"/>
  <c r="R289" i="1" s="1"/>
  <c r="R100" i="1" a="1"/>
  <c r="R100" i="1" s="1"/>
  <c r="R352" i="1" a="1"/>
  <c r="R352" i="1" s="1"/>
  <c r="R165" i="1" a="1"/>
  <c r="R165" i="1" s="1"/>
  <c r="R268" i="1" a="1"/>
  <c r="R268" i="1" s="1"/>
  <c r="R310" i="1" a="1"/>
  <c r="R310" i="1" s="1"/>
  <c r="R331" i="1" a="1"/>
  <c r="R331" i="1" s="1"/>
  <c r="R37" i="1" a="1"/>
  <c r="R37" i="1" s="1"/>
  <c r="R185" i="1" a="1"/>
  <c r="R185" i="1" s="1"/>
  <c r="R122" i="1" a="1"/>
  <c r="R122" i="1" s="1"/>
  <c r="R248" i="1" a="1"/>
  <c r="R248" i="1" s="1"/>
  <c r="R227" i="1" a="1"/>
  <c r="R227" i="1" s="1"/>
  <c r="R15" i="1" a="1"/>
  <c r="R15" i="1" s="1"/>
  <c r="R142" i="1" a="1"/>
  <c r="R142" i="1" s="1"/>
  <c r="R373" i="1" a="1"/>
  <c r="R373" i="1" s="1"/>
  <c r="R59" i="1" a="1"/>
  <c r="R59" i="1" s="1"/>
  <c r="R269" i="1" a="1"/>
  <c r="R269" i="1" s="1"/>
  <c r="R38" i="1" a="1"/>
  <c r="R38" i="1" s="1"/>
  <c r="R80" i="1" a="1"/>
  <c r="R80" i="1" s="1"/>
  <c r="R290" i="1" a="1"/>
  <c r="R290" i="1" s="1"/>
  <c r="R206" i="1" a="1"/>
  <c r="R206" i="1" s="1"/>
  <c r="R311" i="1" a="1"/>
  <c r="R311" i="1" s="1"/>
  <c r="R249" i="1" a="1"/>
  <c r="R249" i="1" s="1"/>
  <c r="R228" i="1" a="1"/>
  <c r="R228" i="1" s="1"/>
  <c r="R101" i="1" a="1"/>
  <c r="R101" i="1" s="1"/>
  <c r="R60" i="1" a="1"/>
  <c r="R60" i="1" s="1"/>
  <c r="R374" i="1" a="1"/>
  <c r="R374" i="1" s="1"/>
  <c r="R186" i="1" a="1"/>
  <c r="R186" i="1" s="1"/>
  <c r="R353" i="1" a="1"/>
  <c r="R353" i="1" s="1"/>
  <c r="R143" i="1" a="1"/>
  <c r="R143" i="1" s="1"/>
  <c r="R16" i="1" a="1"/>
  <c r="R16" i="1" s="1"/>
  <c r="R166" i="1" a="1"/>
  <c r="R166" i="1" s="1"/>
  <c r="R332" i="1" a="1"/>
  <c r="R332" i="1" s="1"/>
  <c r="R123" i="1" a="1"/>
  <c r="R123" i="1" s="1"/>
  <c r="R61" i="1" a="1"/>
  <c r="R61" i="1" s="1"/>
  <c r="R250" i="1" a="1"/>
  <c r="R250" i="1" s="1"/>
  <c r="R144" i="1" a="1"/>
  <c r="R144" i="1" s="1"/>
  <c r="R17" i="1" a="1"/>
  <c r="R17" i="1" s="1"/>
  <c r="R375" i="1" a="1"/>
  <c r="R375" i="1" s="1"/>
  <c r="R291" i="1" a="1"/>
  <c r="R291" i="1" s="1"/>
  <c r="R187" i="1" a="1"/>
  <c r="R187" i="1" s="1"/>
  <c r="R124" i="1" a="1"/>
  <c r="R124" i="1" s="1"/>
  <c r="R312" i="1" a="1"/>
  <c r="R312" i="1" s="1"/>
  <c r="R207" i="1" a="1"/>
  <c r="R207" i="1" s="1"/>
  <c r="R81" i="1" a="1"/>
  <c r="R81" i="1" s="1"/>
  <c r="R39" i="1" a="1"/>
  <c r="R39" i="1" s="1"/>
  <c r="R354" i="1" a="1"/>
  <c r="R354" i="1" s="1"/>
  <c r="R167" i="1" a="1"/>
  <c r="R167" i="1" s="1"/>
  <c r="R102" i="1" a="1"/>
  <c r="R102" i="1" s="1"/>
  <c r="R270" i="1" a="1"/>
  <c r="R270" i="1" s="1"/>
  <c r="R333" i="1" a="1"/>
  <c r="R333" i="1" s="1"/>
  <c r="R229" i="1" a="1"/>
  <c r="R229" i="1" s="1"/>
  <c r="R145" i="1" a="1"/>
  <c r="R145" i="1" s="1"/>
  <c r="R334" i="1" a="1"/>
  <c r="R334" i="1" s="1"/>
  <c r="R82" i="1" a="1"/>
  <c r="R82" i="1" s="1"/>
  <c r="R188" i="1" a="1"/>
  <c r="R188" i="1" s="1"/>
  <c r="R313" i="1" a="1"/>
  <c r="R313" i="1" s="1"/>
  <c r="R251" i="1" a="1"/>
  <c r="R251" i="1" s="1"/>
  <c r="R125" i="1" a="1"/>
  <c r="R125" i="1" s="1"/>
  <c r="R208" i="1" a="1"/>
  <c r="R208" i="1" s="1"/>
  <c r="R292" i="1" a="1"/>
  <c r="R292" i="1" s="1"/>
  <c r="R355" i="1" a="1"/>
  <c r="R355" i="1" s="1"/>
  <c r="R62" i="1" a="1"/>
  <c r="R62" i="1" s="1"/>
  <c r="R103" i="1" a="1"/>
  <c r="R103" i="1" s="1"/>
  <c r="R230" i="1" a="1"/>
  <c r="R230" i="1" s="1"/>
  <c r="R18" i="1" a="1"/>
  <c r="R18" i="1" s="1"/>
  <c r="R271" i="1" a="1"/>
  <c r="R271" i="1" s="1"/>
  <c r="R376" i="1" a="1"/>
  <c r="R376" i="1" s="1"/>
  <c r="R168" i="1" a="1"/>
  <c r="R168" i="1" s="1"/>
  <c r="R40" i="1" a="1"/>
  <c r="R40" i="1" s="1"/>
  <c r="N315" i="1" a="1"/>
  <c r="N315" i="1" s="1"/>
  <c r="M315" i="1" a="1"/>
  <c r="M315" i="1" s="1"/>
  <c r="L315" i="1" a="1"/>
  <c r="L315" i="1" s="1"/>
  <c r="R315" i="1" a="1"/>
  <c r="R315" i="1" s="1"/>
  <c r="Q315" i="1" a="1"/>
  <c r="Q315" i="1" s="1"/>
  <c r="P315" i="1" a="1"/>
  <c r="P315" i="1" s="1"/>
  <c r="J315" i="1" a="1"/>
  <c r="J315" i="1" s="1"/>
  <c r="O315" i="1" a="1"/>
  <c r="O315" i="1" s="1"/>
  <c r="K315" i="1" a="1"/>
  <c r="K315" i="1" s="1"/>
  <c r="G315" i="1" a="1"/>
  <c r="G315" i="1" s="1"/>
  <c r="H315" i="1" a="1"/>
  <c r="H315" i="1" s="1"/>
  <c r="I315" i="1" a="1"/>
  <c r="I315" i="1" s="1"/>
  <c r="R314" i="1" a="1"/>
  <c r="R314" i="1" s="1"/>
  <c r="P232" i="1" a="1"/>
  <c r="P232" i="1" s="1"/>
  <c r="O232" i="1" a="1"/>
  <c r="O232" i="1" s="1"/>
  <c r="J232" i="1" a="1"/>
  <c r="J232" i="1" s="1"/>
  <c r="I232" i="1" a="1"/>
  <c r="I232" i="1" s="1"/>
  <c r="H232" i="1" a="1"/>
  <c r="H232" i="1" s="1"/>
  <c r="G232" i="1" a="1"/>
  <c r="G232" i="1" s="1"/>
  <c r="R232" i="1" a="1"/>
  <c r="R232" i="1" s="1"/>
  <c r="Q232" i="1" a="1"/>
  <c r="Q232" i="1" s="1"/>
  <c r="K232" i="1" a="1"/>
  <c r="K232" i="1" s="1"/>
  <c r="N232" i="1" a="1"/>
  <c r="N232" i="1" s="1"/>
  <c r="M232" i="1" a="1"/>
  <c r="M232" i="1" s="1"/>
  <c r="L232" i="1" a="1"/>
  <c r="L232" i="1" s="1"/>
  <c r="G273" i="1" a="1"/>
  <c r="G273" i="1" s="1"/>
  <c r="R273" i="1" a="1"/>
  <c r="R273" i="1" s="1"/>
  <c r="Q273" i="1" a="1"/>
  <c r="Q273" i="1" s="1"/>
  <c r="P273" i="1" a="1"/>
  <c r="P273" i="1" s="1"/>
  <c r="O273" i="1" a="1"/>
  <c r="O273" i="1" s="1"/>
  <c r="N273" i="1" a="1"/>
  <c r="N273" i="1" s="1"/>
  <c r="M273" i="1" a="1"/>
  <c r="M273" i="1" s="1"/>
  <c r="J273" i="1" a="1"/>
  <c r="J273" i="1" s="1"/>
  <c r="I273" i="1" a="1"/>
  <c r="I273" i="1" s="1"/>
  <c r="H273" i="1" a="1"/>
  <c r="H273" i="1" s="1"/>
  <c r="K273" i="1" a="1"/>
  <c r="K273" i="1" s="1"/>
  <c r="L273" i="1" a="1"/>
  <c r="L273" i="1" s="1"/>
  <c r="M147" i="1" a="1"/>
  <c r="M147" i="1" s="1"/>
  <c r="L147" i="1" a="1"/>
  <c r="L147" i="1" s="1"/>
  <c r="K147" i="1" a="1"/>
  <c r="K147" i="1" s="1"/>
  <c r="J147" i="1" a="1"/>
  <c r="J147" i="1" s="1"/>
  <c r="I147" i="1" a="1"/>
  <c r="I147" i="1" s="1"/>
  <c r="H147" i="1" a="1"/>
  <c r="H147" i="1" s="1"/>
  <c r="R147" i="1" a="1"/>
  <c r="R147" i="1" s="1"/>
  <c r="G147" i="1" a="1"/>
  <c r="G147" i="1" s="1"/>
  <c r="Q147" i="1" a="1"/>
  <c r="Q147" i="1" s="1"/>
  <c r="N147" i="1" a="1"/>
  <c r="N147" i="1" s="1"/>
  <c r="P147" i="1" a="1"/>
  <c r="P147" i="1" s="1"/>
  <c r="O147" i="1" a="1"/>
  <c r="O147" i="1" s="1"/>
  <c r="P253" i="1" a="1"/>
  <c r="P253" i="1" s="1"/>
  <c r="O253" i="1" a="1"/>
  <c r="O253" i="1" s="1"/>
  <c r="N253" i="1" a="1"/>
  <c r="N253" i="1" s="1"/>
  <c r="M253" i="1" a="1"/>
  <c r="M253" i="1" s="1"/>
  <c r="L253" i="1" a="1"/>
  <c r="L253" i="1" s="1"/>
  <c r="K253" i="1" a="1"/>
  <c r="K253" i="1" s="1"/>
  <c r="J253" i="1" a="1"/>
  <c r="J253" i="1" s="1"/>
  <c r="I253" i="1" a="1"/>
  <c r="I253" i="1" s="1"/>
  <c r="H253" i="1" a="1"/>
  <c r="H253" i="1" s="1"/>
  <c r="G253" i="1" a="1"/>
  <c r="G253" i="1" s="1"/>
  <c r="R253" i="1" a="1"/>
  <c r="R253" i="1" s="1"/>
  <c r="Q253" i="1" a="1"/>
  <c r="Q253" i="1" s="1"/>
  <c r="R210" i="1" a="1"/>
  <c r="R210" i="1" s="1"/>
  <c r="Q210" i="1" a="1"/>
  <c r="Q210" i="1" s="1"/>
  <c r="P210" i="1" a="1"/>
  <c r="P210" i="1" s="1"/>
  <c r="O210" i="1" a="1"/>
  <c r="O210" i="1" s="1"/>
  <c r="N210" i="1" a="1"/>
  <c r="N210" i="1" s="1"/>
  <c r="M210" i="1" a="1"/>
  <c r="M210" i="1" s="1"/>
  <c r="L210" i="1" a="1"/>
  <c r="L210" i="1" s="1"/>
  <c r="K210" i="1" a="1"/>
  <c r="K210" i="1" s="1"/>
  <c r="J210" i="1" a="1"/>
  <c r="J210" i="1" s="1"/>
  <c r="I210" i="1" a="1"/>
  <c r="I210" i="1" s="1"/>
  <c r="H210" i="1" a="1"/>
  <c r="H210" i="1" s="1"/>
  <c r="G210" i="1" a="1"/>
  <c r="G210" i="1" s="1"/>
  <c r="H190" i="1" a="1"/>
  <c r="H190" i="1" s="1"/>
  <c r="G190" i="1" a="1"/>
  <c r="G190" i="1" s="1"/>
  <c r="S190" i="1" a="1"/>
  <c r="S190" i="1" s="1"/>
  <c r="R190" i="1" a="1"/>
  <c r="R190" i="1" s="1"/>
  <c r="Q190" i="1" a="1"/>
  <c r="Q190" i="1" s="1"/>
  <c r="P190" i="1" a="1"/>
  <c r="P190" i="1" s="1"/>
  <c r="O190" i="1" a="1"/>
  <c r="O190" i="1" s="1"/>
  <c r="N190" i="1" a="1"/>
  <c r="N190" i="1" s="1"/>
  <c r="L190" i="1" a="1"/>
  <c r="L190" i="1" s="1"/>
  <c r="M190" i="1" a="1"/>
  <c r="M190" i="1" s="1"/>
  <c r="K190" i="1" a="1"/>
  <c r="K190" i="1" s="1"/>
  <c r="J190" i="1" a="1"/>
  <c r="J190" i="1" s="1"/>
  <c r="I190" i="1" a="1"/>
  <c r="I190" i="1" s="1"/>
  <c r="J336" i="1" a="1"/>
  <c r="J336" i="1" s="1"/>
  <c r="L336" i="1" a="1"/>
  <c r="L336" i="1" s="1"/>
  <c r="K336" i="1" a="1"/>
  <c r="K336" i="1" s="1"/>
  <c r="I336" i="1" a="1"/>
  <c r="I336" i="1" s="1"/>
  <c r="H336" i="1" a="1"/>
  <c r="H336" i="1" s="1"/>
  <c r="N336" i="1" a="1"/>
  <c r="N336" i="1" s="1"/>
  <c r="M336" i="1" a="1"/>
  <c r="M336" i="1" s="1"/>
  <c r="G336" i="1" a="1"/>
  <c r="G336" i="1" s="1"/>
  <c r="Q336" i="1" a="1"/>
  <c r="Q336" i="1" s="1"/>
  <c r="P336" i="1" a="1"/>
  <c r="P336" i="1" s="1"/>
  <c r="O336" i="1" a="1"/>
  <c r="O336" i="1" s="1"/>
  <c r="R336" i="1" a="1"/>
  <c r="R336" i="1" s="1"/>
  <c r="R294" i="1" a="1"/>
  <c r="R294" i="1" s="1"/>
  <c r="L294" i="1" a="1"/>
  <c r="L294" i="1" s="1"/>
  <c r="S294" i="1" a="1"/>
  <c r="S294" i="1" s="1"/>
  <c r="Q294" i="1" a="1"/>
  <c r="Q294" i="1" s="1"/>
  <c r="M294" i="1" a="1"/>
  <c r="M294" i="1" s="1"/>
  <c r="H294" i="1" a="1"/>
  <c r="H294" i="1" s="1"/>
  <c r="G294" i="1" a="1"/>
  <c r="G294" i="1" s="1"/>
  <c r="P294" i="1" a="1"/>
  <c r="P294" i="1" s="1"/>
  <c r="N294" i="1" a="1"/>
  <c r="N294" i="1" s="1"/>
  <c r="K294" i="1" a="1"/>
  <c r="K294" i="1" s="1"/>
  <c r="J294" i="1" a="1"/>
  <c r="J294" i="1" s="1"/>
  <c r="I294" i="1" a="1"/>
  <c r="I294" i="1" s="1"/>
  <c r="O294" i="1" a="1"/>
  <c r="O294" i="1" s="1"/>
  <c r="F295" i="1"/>
  <c r="F316" i="1"/>
  <c r="F379" i="1"/>
  <c r="F337" i="1"/>
  <c r="F274" i="1"/>
  <c r="F358" i="1"/>
  <c r="F148" i="1"/>
  <c r="F211" i="1"/>
  <c r="P105" i="1" a="1"/>
  <c r="P105" i="1" s="1"/>
  <c r="K105" i="1" a="1"/>
  <c r="K105" i="1" s="1"/>
  <c r="H105" i="1" a="1"/>
  <c r="H105" i="1" s="1"/>
  <c r="O105" i="1" a="1"/>
  <c r="O105" i="1" s="1"/>
  <c r="F106" i="1"/>
  <c r="N105" i="1" a="1"/>
  <c r="N105" i="1" s="1"/>
  <c r="J105" i="1" a="1"/>
  <c r="J105" i="1" s="1"/>
  <c r="G105" i="1" a="1"/>
  <c r="G105" i="1" s="1"/>
  <c r="R105" i="1" a="1"/>
  <c r="R105" i="1" s="1"/>
  <c r="L105" i="1" a="1"/>
  <c r="L105" i="1" s="1"/>
  <c r="I105" i="1" a="1"/>
  <c r="I105" i="1" s="1"/>
  <c r="Q105" i="1" a="1"/>
  <c r="Q105" i="1" s="1"/>
  <c r="S105" i="1" a="1"/>
  <c r="S105" i="1" s="1"/>
  <c r="M105" i="1" a="1"/>
  <c r="M105" i="1" s="1"/>
  <c r="P127" i="1" a="1"/>
  <c r="P127" i="1" s="1"/>
  <c r="M127" i="1" a="1"/>
  <c r="M127" i="1" s="1"/>
  <c r="J127" i="1" a="1"/>
  <c r="J127" i="1" s="1"/>
  <c r="G127" i="1" a="1"/>
  <c r="G127" i="1" s="1"/>
  <c r="R127" i="1" a="1"/>
  <c r="R127" i="1" s="1"/>
  <c r="O127" i="1" a="1"/>
  <c r="O127" i="1" s="1"/>
  <c r="L127" i="1" a="1"/>
  <c r="L127" i="1" s="1"/>
  <c r="I127" i="1" a="1"/>
  <c r="I127" i="1" s="1"/>
  <c r="K127" i="1" a="1"/>
  <c r="K127" i="1" s="1"/>
  <c r="H127" i="1" a="1"/>
  <c r="H127" i="1" s="1"/>
  <c r="Q127" i="1" a="1"/>
  <c r="Q127" i="1" s="1"/>
  <c r="N127" i="1" a="1"/>
  <c r="N127" i="1" s="1"/>
  <c r="S84" i="1" a="1"/>
  <c r="S84" i="1" s="1"/>
  <c r="P84" i="1" a="1"/>
  <c r="P84" i="1" s="1"/>
  <c r="M84" i="1" a="1"/>
  <c r="M84" i="1" s="1"/>
  <c r="J84" i="1" a="1"/>
  <c r="J84" i="1" s="1"/>
  <c r="G84" i="1" a="1"/>
  <c r="G84" i="1" s="1"/>
  <c r="R84" i="1" a="1"/>
  <c r="R84" i="1" s="1"/>
  <c r="O84" i="1" a="1"/>
  <c r="O84" i="1" s="1"/>
  <c r="L84" i="1" a="1"/>
  <c r="L84" i="1" s="1"/>
  <c r="I84" i="1" a="1"/>
  <c r="I84" i="1" s="1"/>
  <c r="Q84" i="1" a="1"/>
  <c r="Q84" i="1" s="1"/>
  <c r="F85" i="1"/>
  <c r="N84" i="1" a="1"/>
  <c r="N84" i="1" s="1"/>
  <c r="K84" i="1" a="1"/>
  <c r="K84" i="1" s="1"/>
  <c r="H84" i="1" a="1"/>
  <c r="H84" i="1" s="1"/>
  <c r="S64" i="1" a="1"/>
  <c r="S64" i="1" s="1"/>
  <c r="P64" i="1" a="1"/>
  <c r="P64" i="1" s="1"/>
  <c r="M64" i="1" a="1"/>
  <c r="M64" i="1" s="1"/>
  <c r="J64" i="1" a="1"/>
  <c r="J64" i="1" s="1"/>
  <c r="G64" i="1" a="1"/>
  <c r="G64" i="1" s="1"/>
  <c r="R64" i="1" a="1"/>
  <c r="R64" i="1" s="1"/>
  <c r="O64" i="1" a="1"/>
  <c r="O64" i="1" s="1"/>
  <c r="L64" i="1" a="1"/>
  <c r="L64" i="1" s="1"/>
  <c r="I64" i="1" a="1"/>
  <c r="I64" i="1" s="1"/>
  <c r="K64" i="1" a="1"/>
  <c r="K64" i="1" s="1"/>
  <c r="H64" i="1" a="1"/>
  <c r="H64" i="1" s="1"/>
  <c r="Q64" i="1" a="1"/>
  <c r="Q64" i="1" s="1"/>
  <c r="N64" i="1" a="1"/>
  <c r="N64" i="1" s="1"/>
  <c r="R42" i="1" a="1"/>
  <c r="R42" i="1" s="1"/>
  <c r="O42" i="1" a="1"/>
  <c r="O42" i="1" s="1"/>
  <c r="L42" i="1" a="1"/>
  <c r="L42" i="1" s="1"/>
  <c r="I42" i="1" a="1"/>
  <c r="I42" i="1" s="1"/>
  <c r="F43" i="1"/>
  <c r="Q42" i="1" a="1"/>
  <c r="Q42" i="1" s="1"/>
  <c r="M42" i="1" a="1"/>
  <c r="M42" i="1" s="1"/>
  <c r="H42" i="1" a="1"/>
  <c r="H42" i="1" s="1"/>
  <c r="P42" i="1" a="1"/>
  <c r="P42" i="1" s="1"/>
  <c r="K42" i="1" a="1"/>
  <c r="K42" i="1" s="1"/>
  <c r="G42" i="1" a="1"/>
  <c r="G42" i="1" s="1"/>
  <c r="N42" i="1" a="1"/>
  <c r="N42" i="1" s="1"/>
  <c r="J42" i="1" a="1"/>
  <c r="J42" i="1" s="1"/>
  <c r="S42" i="1" a="1"/>
  <c r="S42" i="1" s="1"/>
  <c r="K37" i="5"/>
  <c r="S127" i="1" l="1" a="1"/>
  <c r="S127" i="1" s="1"/>
  <c r="S273" i="1" a="1"/>
  <c r="S273" i="1" s="1"/>
  <c r="S253" i="1" a="1"/>
  <c r="S253" i="1" s="1"/>
  <c r="S315" i="1" a="1"/>
  <c r="S315" i="1" s="1"/>
  <c r="S232" i="1" a="1"/>
  <c r="S232" i="1" s="1"/>
  <c r="S336" i="1" a="1"/>
  <c r="S336" i="1" s="1"/>
  <c r="S210" i="1" a="1"/>
  <c r="S210" i="1" s="1"/>
  <c r="S147" i="1" a="1"/>
  <c r="S147" i="1" s="1"/>
  <c r="F22" i="1"/>
  <c r="J21" i="1" a="1"/>
  <c r="J21" i="1" s="1"/>
  <c r="I21" i="1" a="1"/>
  <c r="I21" i="1" s="1"/>
  <c r="H21" i="1" a="1"/>
  <c r="H21" i="1" s="1"/>
  <c r="G21" i="1" a="1"/>
  <c r="G21" i="1" s="1"/>
  <c r="S21" i="1" a="1"/>
  <c r="S21" i="1" s="1"/>
  <c r="R21" i="1" a="1"/>
  <c r="R21" i="1" s="1"/>
  <c r="Q21" i="1" a="1"/>
  <c r="Q21" i="1" s="1"/>
  <c r="P21" i="1" a="1"/>
  <c r="P21" i="1" s="1"/>
  <c r="N21" i="1" a="1"/>
  <c r="N21" i="1" s="1"/>
  <c r="O21" i="1" a="1"/>
  <c r="O21" i="1" s="1"/>
  <c r="M21" i="1" a="1"/>
  <c r="M21" i="1" s="1"/>
  <c r="L21" i="1" a="1"/>
  <c r="L21" i="1" s="1"/>
  <c r="K21" i="1" a="1"/>
  <c r="K21" i="1" s="1"/>
  <c r="G211" i="1" a="1"/>
  <c r="G211" i="1" s="1"/>
  <c r="S211" i="1" a="1"/>
  <c r="S211" i="1" s="1"/>
  <c r="R211" i="1" a="1"/>
  <c r="R211" i="1" s="1"/>
  <c r="Q211" i="1" a="1"/>
  <c r="Q211" i="1" s="1"/>
  <c r="P211" i="1" a="1"/>
  <c r="P211" i="1" s="1"/>
  <c r="O211" i="1" a="1"/>
  <c r="O211" i="1" s="1"/>
  <c r="N211" i="1" a="1"/>
  <c r="N211" i="1" s="1"/>
  <c r="M211" i="1" a="1"/>
  <c r="M211" i="1" s="1"/>
  <c r="H211" i="1" a="1"/>
  <c r="H211" i="1" s="1"/>
  <c r="J211" i="1" a="1"/>
  <c r="J211" i="1" s="1"/>
  <c r="I211" i="1" a="1"/>
  <c r="I211" i="1" s="1"/>
  <c r="L211" i="1" a="1"/>
  <c r="L211" i="1" s="1"/>
  <c r="K211" i="1" a="1"/>
  <c r="K211" i="1" s="1"/>
  <c r="T2" i="1"/>
  <c r="S234" i="1" a="1"/>
  <c r="S234" i="1" s="1"/>
  <c r="S66" i="1" a="1"/>
  <c r="S66" i="1" s="1"/>
  <c r="S276" i="1" a="1"/>
  <c r="S276" i="1" s="1"/>
  <c r="S318" i="1" a="1"/>
  <c r="S318" i="1" s="1"/>
  <c r="S45" i="1" a="1"/>
  <c r="S45" i="1" s="1"/>
  <c r="S108" i="1" a="1"/>
  <c r="S108" i="1" s="1"/>
  <c r="S297" i="1" a="1"/>
  <c r="S297" i="1" s="1"/>
  <c r="S24" i="1" a="1"/>
  <c r="S24" i="1" s="1"/>
  <c r="S339" i="1" a="1"/>
  <c r="S339" i="1" s="1"/>
  <c r="S255" i="1" a="1"/>
  <c r="S255" i="1" s="1"/>
  <c r="S129" i="1" a="1"/>
  <c r="S129" i="1" s="1"/>
  <c r="S109" i="1" a="1"/>
  <c r="S109" i="1" s="1"/>
  <c r="S360" i="1" a="1"/>
  <c r="S360" i="1" s="1"/>
  <c r="S151" i="1" a="1"/>
  <c r="S151" i="1" s="1"/>
  <c r="S87" i="1" a="1"/>
  <c r="S87" i="1" s="1"/>
  <c r="S46" i="1" a="1"/>
  <c r="S46" i="1" s="1"/>
  <c r="S192" i="1" a="1"/>
  <c r="S192" i="1" s="1"/>
  <c r="S150" i="1" a="1"/>
  <c r="S150" i="1" s="1"/>
  <c r="S171" i="1" a="1"/>
  <c r="S171" i="1" s="1"/>
  <c r="S213" i="1" a="1"/>
  <c r="S213" i="1" s="1"/>
  <c r="S152" i="1" a="1"/>
  <c r="S152" i="1" s="1"/>
  <c r="S193" i="1" a="1"/>
  <c r="S193" i="1" s="1"/>
  <c r="S214" i="1" a="1"/>
  <c r="S214" i="1" s="1"/>
  <c r="S47" i="1" a="1"/>
  <c r="S47" i="1" s="1"/>
  <c r="S215" i="1" a="1"/>
  <c r="S215" i="1" s="1"/>
  <c r="S277" i="1" a="1"/>
  <c r="S277" i="1" s="1"/>
  <c r="S172" i="1" a="1"/>
  <c r="S172" i="1" s="1"/>
  <c r="S361" i="1" a="1"/>
  <c r="S361" i="1" s="1"/>
  <c r="S340" i="1" a="1"/>
  <c r="S340" i="1" s="1"/>
  <c r="S67" i="1" a="1"/>
  <c r="S67" i="1" s="1"/>
  <c r="S235" i="1" a="1"/>
  <c r="S235" i="1" s="1"/>
  <c r="S153" i="1" a="1"/>
  <c r="S153" i="1" s="1"/>
  <c r="S88" i="1" a="1"/>
  <c r="S88" i="1" s="1"/>
  <c r="S110" i="1" a="1"/>
  <c r="S110" i="1" s="1"/>
  <c r="S319" i="1" a="1"/>
  <c r="S319" i="1" s="1"/>
  <c r="S3" i="1" a="1"/>
  <c r="S3" i="1" s="1"/>
  <c r="S298" i="1" a="1"/>
  <c r="S298" i="1" s="1"/>
  <c r="S236" i="1" a="1"/>
  <c r="S236" i="1" s="1"/>
  <c r="S130" i="1" a="1"/>
  <c r="S130" i="1" s="1"/>
  <c r="S173" i="1" a="1"/>
  <c r="S173" i="1" s="1"/>
  <c r="S25" i="1" a="1"/>
  <c r="S25" i="1" s="1"/>
  <c r="S256" i="1" a="1"/>
  <c r="S256" i="1" s="1"/>
  <c r="S257" i="1" a="1"/>
  <c r="S257" i="1" s="1"/>
  <c r="S194" i="1" a="1"/>
  <c r="S194" i="1" s="1"/>
  <c r="S174" i="1" a="1"/>
  <c r="S174" i="1" s="1"/>
  <c r="S4" i="1" a="1"/>
  <c r="S4" i="1" s="1"/>
  <c r="S111" i="1" a="1"/>
  <c r="S111" i="1" s="1"/>
  <c r="S48" i="1" a="1"/>
  <c r="S48" i="1" s="1"/>
  <c r="S68" i="1" a="1"/>
  <c r="S68" i="1" s="1"/>
  <c r="S237" i="1" a="1"/>
  <c r="S237" i="1" s="1"/>
  <c r="S216" i="1" a="1"/>
  <c r="S216" i="1" s="1"/>
  <c r="S362" i="1" a="1"/>
  <c r="S362" i="1" s="1"/>
  <c r="S131" i="1" a="1"/>
  <c r="S131" i="1" s="1"/>
  <c r="S154" i="1" a="1"/>
  <c r="S154" i="1" s="1"/>
  <c r="S89" i="1" a="1"/>
  <c r="S89" i="1" s="1"/>
  <c r="S278" i="1" a="1"/>
  <c r="S278" i="1" s="1"/>
  <c r="S299" i="1" a="1"/>
  <c r="S299" i="1" s="1"/>
  <c r="S320" i="1" a="1"/>
  <c r="S320" i="1" s="1"/>
  <c r="S341" i="1" a="1"/>
  <c r="S341" i="1" s="1"/>
  <c r="S26" i="1" a="1"/>
  <c r="S26" i="1" s="1"/>
  <c r="S238" i="1" a="1"/>
  <c r="S238" i="1" s="1"/>
  <c r="S195" i="1" a="1"/>
  <c r="S195" i="1" s="1"/>
  <c r="S49" i="1" a="1"/>
  <c r="S49" i="1" s="1"/>
  <c r="S27" i="1" a="1"/>
  <c r="S27" i="1" s="1"/>
  <c r="S217" i="1" a="1"/>
  <c r="S217" i="1" s="1"/>
  <c r="S90" i="1" a="1"/>
  <c r="S90" i="1" s="1"/>
  <c r="S342" i="1" a="1"/>
  <c r="S342" i="1" s="1"/>
  <c r="S132" i="1" a="1"/>
  <c r="S132" i="1" s="1"/>
  <c r="S321" i="1" a="1"/>
  <c r="S321" i="1" s="1"/>
  <c r="S363" i="1" a="1"/>
  <c r="S363" i="1" s="1"/>
  <c r="S155" i="1" a="1"/>
  <c r="S155" i="1" s="1"/>
  <c r="S258" i="1" a="1"/>
  <c r="S258" i="1" s="1"/>
  <c r="S112" i="1" a="1"/>
  <c r="S112" i="1" s="1"/>
  <c r="S279" i="1" a="1"/>
  <c r="S279" i="1" s="1"/>
  <c r="S300" i="1" a="1"/>
  <c r="S300" i="1" s="1"/>
  <c r="S69" i="1" a="1"/>
  <c r="S69" i="1" s="1"/>
  <c r="S175" i="1" a="1"/>
  <c r="S175" i="1" s="1"/>
  <c r="S5" i="1" a="1"/>
  <c r="S5" i="1" s="1"/>
  <c r="S280" i="1" a="1"/>
  <c r="S280" i="1" s="1"/>
  <c r="S322" i="1" a="1"/>
  <c r="S322" i="1" s="1"/>
  <c r="S218" i="1" a="1"/>
  <c r="S218" i="1" s="1"/>
  <c r="S239" i="1" a="1"/>
  <c r="S239" i="1" s="1"/>
  <c r="S133" i="1" a="1"/>
  <c r="S133" i="1" s="1"/>
  <c r="S91" i="1" a="1"/>
  <c r="S91" i="1" s="1"/>
  <c r="S50" i="1" a="1"/>
  <c r="S50" i="1" s="1"/>
  <c r="S176" i="1" a="1"/>
  <c r="S176" i="1" s="1"/>
  <c r="S301" i="1" a="1"/>
  <c r="S301" i="1" s="1"/>
  <c r="S343" i="1" a="1"/>
  <c r="S343" i="1" s="1"/>
  <c r="S28" i="1" a="1"/>
  <c r="S28" i="1" s="1"/>
  <c r="S259" i="1" a="1"/>
  <c r="S259" i="1" s="1"/>
  <c r="S70" i="1" a="1"/>
  <c r="S70" i="1" s="1"/>
  <c r="S156" i="1" a="1"/>
  <c r="S156" i="1" s="1"/>
  <c r="S364" i="1" a="1"/>
  <c r="S364" i="1" s="1"/>
  <c r="S196" i="1" a="1"/>
  <c r="S196" i="1" s="1"/>
  <c r="S6" i="1" a="1"/>
  <c r="S6" i="1" s="1"/>
  <c r="S113" i="1" a="1"/>
  <c r="S113" i="1" s="1"/>
  <c r="S240" i="1" a="1"/>
  <c r="S240" i="1" s="1"/>
  <c r="S177" i="1" a="1"/>
  <c r="S177" i="1" s="1"/>
  <c r="S281" i="1" a="1"/>
  <c r="S281" i="1" s="1"/>
  <c r="S29" i="1" a="1"/>
  <c r="S29" i="1" s="1"/>
  <c r="S134" i="1" a="1"/>
  <c r="S134" i="1" s="1"/>
  <c r="S197" i="1" a="1"/>
  <c r="S197" i="1" s="1"/>
  <c r="S344" i="1" a="1"/>
  <c r="S344" i="1" s="1"/>
  <c r="S302" i="1" a="1"/>
  <c r="S302" i="1" s="1"/>
  <c r="S7" i="1" a="1"/>
  <c r="S7" i="1" s="1"/>
  <c r="S260" i="1" a="1"/>
  <c r="S260" i="1" s="1"/>
  <c r="S219" i="1" a="1"/>
  <c r="S219" i="1" s="1"/>
  <c r="S323" i="1" a="1"/>
  <c r="S323" i="1" s="1"/>
  <c r="S51" i="1" a="1"/>
  <c r="S51" i="1" s="1"/>
  <c r="S365" i="1" a="1"/>
  <c r="S365" i="1" s="1"/>
  <c r="S92" i="1" a="1"/>
  <c r="S92" i="1" s="1"/>
  <c r="S114" i="1" a="1"/>
  <c r="S114" i="1" s="1"/>
  <c r="S157" i="1" a="1"/>
  <c r="S157" i="1" s="1"/>
  <c r="S71" i="1" a="1"/>
  <c r="S71" i="1" s="1"/>
  <c r="S8" i="1" a="1"/>
  <c r="S8" i="1" s="1"/>
  <c r="S135" i="1" a="1"/>
  <c r="S135" i="1" s="1"/>
  <c r="S115" i="1" a="1"/>
  <c r="S115" i="1" s="1"/>
  <c r="S261" i="1" a="1"/>
  <c r="S261" i="1" s="1"/>
  <c r="S220" i="1" a="1"/>
  <c r="S220" i="1" s="1"/>
  <c r="S241" i="1" a="1"/>
  <c r="S241" i="1" s="1"/>
  <c r="S52" i="1" a="1"/>
  <c r="S52" i="1" s="1"/>
  <c r="S158" i="1" a="1"/>
  <c r="S158" i="1" s="1"/>
  <c r="S345" i="1" a="1"/>
  <c r="S345" i="1" s="1"/>
  <c r="S366" i="1" a="1"/>
  <c r="S366" i="1" s="1"/>
  <c r="S324" i="1" a="1"/>
  <c r="S324" i="1" s="1"/>
  <c r="S93" i="1" a="1"/>
  <c r="S93" i="1" s="1"/>
  <c r="S198" i="1" a="1"/>
  <c r="S198" i="1" s="1"/>
  <c r="S303" i="1" a="1"/>
  <c r="S303" i="1" s="1"/>
  <c r="S178" i="1" a="1"/>
  <c r="S178" i="1" s="1"/>
  <c r="S72" i="1" a="1"/>
  <c r="S72" i="1" s="1"/>
  <c r="S30" i="1" a="1"/>
  <c r="S30" i="1" s="1"/>
  <c r="S282" i="1" a="1"/>
  <c r="S282" i="1" s="1"/>
  <c r="S31" i="1" a="1"/>
  <c r="S31" i="1" s="1"/>
  <c r="S9" i="1" a="1"/>
  <c r="S9" i="1" s="1"/>
  <c r="S221" i="1" a="1"/>
  <c r="S221" i="1" s="1"/>
  <c r="S179" i="1" a="1"/>
  <c r="S179" i="1" s="1"/>
  <c r="S73" i="1" a="1"/>
  <c r="S73" i="1" s="1"/>
  <c r="S242" i="1" a="1"/>
  <c r="S242" i="1" s="1"/>
  <c r="S346" i="1" a="1"/>
  <c r="S346" i="1" s="1"/>
  <c r="S304" i="1" a="1"/>
  <c r="S304" i="1" s="1"/>
  <c r="S116" i="1" a="1"/>
  <c r="S116" i="1" s="1"/>
  <c r="S283" i="1" a="1"/>
  <c r="S283" i="1" s="1"/>
  <c r="S136" i="1" a="1"/>
  <c r="S136" i="1" s="1"/>
  <c r="S159" i="1" a="1"/>
  <c r="S159" i="1" s="1"/>
  <c r="S262" i="1" a="1"/>
  <c r="S262" i="1" s="1"/>
  <c r="S199" i="1" a="1"/>
  <c r="S199" i="1" s="1"/>
  <c r="S325" i="1" a="1"/>
  <c r="S325" i="1" s="1"/>
  <c r="S367" i="1" a="1"/>
  <c r="S367" i="1" s="1"/>
  <c r="S94" i="1" a="1"/>
  <c r="S94" i="1" s="1"/>
  <c r="S53" i="1" a="1"/>
  <c r="S53" i="1" s="1"/>
  <c r="S284" i="1" a="1"/>
  <c r="S284" i="1" s="1"/>
  <c r="S368" i="1" a="1"/>
  <c r="S368" i="1" s="1"/>
  <c r="S160" i="1" a="1"/>
  <c r="S160" i="1" s="1"/>
  <c r="S54" i="1" a="1"/>
  <c r="S54" i="1" s="1"/>
  <c r="S32" i="1" a="1"/>
  <c r="S32" i="1" s="1"/>
  <c r="S117" i="1" a="1"/>
  <c r="S117" i="1" s="1"/>
  <c r="S74" i="1" a="1"/>
  <c r="S74" i="1" s="1"/>
  <c r="S137" i="1" a="1"/>
  <c r="S137" i="1" s="1"/>
  <c r="S305" i="1" a="1"/>
  <c r="S305" i="1" s="1"/>
  <c r="S10" i="1" a="1"/>
  <c r="S10" i="1" s="1"/>
  <c r="S263" i="1" a="1"/>
  <c r="S263" i="1" s="1"/>
  <c r="S222" i="1" a="1"/>
  <c r="S222" i="1" s="1"/>
  <c r="S243" i="1" a="1"/>
  <c r="S243" i="1" s="1"/>
  <c r="S95" i="1" a="1"/>
  <c r="S95" i="1" s="1"/>
  <c r="S200" i="1" a="1"/>
  <c r="S200" i="1" s="1"/>
  <c r="S347" i="1" a="1"/>
  <c r="S347" i="1" s="1"/>
  <c r="S326" i="1" a="1"/>
  <c r="S326" i="1" s="1"/>
  <c r="S180" i="1" a="1"/>
  <c r="S180" i="1" s="1"/>
  <c r="S327" i="1" a="1"/>
  <c r="S327" i="1" s="1"/>
  <c r="S55" i="1" a="1"/>
  <c r="S55" i="1" s="1"/>
  <c r="S11" i="1" a="1"/>
  <c r="S11" i="1" s="1"/>
  <c r="S118" i="1" a="1"/>
  <c r="S118" i="1" s="1"/>
  <c r="S161" i="1" a="1"/>
  <c r="S161" i="1" s="1"/>
  <c r="S75" i="1" a="1"/>
  <c r="S75" i="1" s="1"/>
  <c r="S33" i="1" a="1"/>
  <c r="S33" i="1" s="1"/>
  <c r="S244" i="1" a="1"/>
  <c r="S244" i="1" s="1"/>
  <c r="S348" i="1" a="1"/>
  <c r="S348" i="1" s="1"/>
  <c r="S181" i="1" a="1"/>
  <c r="S181" i="1" s="1"/>
  <c r="S306" i="1" a="1"/>
  <c r="S306" i="1" s="1"/>
  <c r="S369" i="1" a="1"/>
  <c r="S369" i="1" s="1"/>
  <c r="S223" i="1" a="1"/>
  <c r="S223" i="1" s="1"/>
  <c r="S201" i="1" a="1"/>
  <c r="S201" i="1" s="1"/>
  <c r="S264" i="1" a="1"/>
  <c r="S264" i="1" s="1"/>
  <c r="S138" i="1" a="1"/>
  <c r="S138" i="1" s="1"/>
  <c r="S285" i="1" a="1"/>
  <c r="S285" i="1" s="1"/>
  <c r="S96" i="1" a="1"/>
  <c r="S96" i="1" s="1"/>
  <c r="S76" i="1" a="1"/>
  <c r="S76" i="1" s="1"/>
  <c r="S56" i="1" a="1"/>
  <c r="S56" i="1" s="1"/>
  <c r="S349" i="1" a="1"/>
  <c r="S349" i="1" s="1"/>
  <c r="S307" i="1" a="1"/>
  <c r="S307" i="1" s="1"/>
  <c r="S97" i="1" a="1"/>
  <c r="S97" i="1" s="1"/>
  <c r="S245" i="1" a="1"/>
  <c r="S245" i="1" s="1"/>
  <c r="S34" i="1" a="1"/>
  <c r="S34" i="1" s="1"/>
  <c r="S182" i="1" a="1"/>
  <c r="S182" i="1" s="1"/>
  <c r="S119" i="1" a="1"/>
  <c r="S119" i="1" s="1"/>
  <c r="S328" i="1" a="1"/>
  <c r="S328" i="1" s="1"/>
  <c r="S162" i="1" a="1"/>
  <c r="S162" i="1" s="1"/>
  <c r="S202" i="1" a="1"/>
  <c r="S202" i="1" s="1"/>
  <c r="S370" i="1" a="1"/>
  <c r="S370" i="1" s="1"/>
  <c r="S224" i="1" a="1"/>
  <c r="S224" i="1" s="1"/>
  <c r="S12" i="1" a="1"/>
  <c r="S12" i="1" s="1"/>
  <c r="S265" i="1" a="1"/>
  <c r="S265" i="1" s="1"/>
  <c r="S286" i="1" a="1"/>
  <c r="S286" i="1" s="1"/>
  <c r="S139" i="1" a="1"/>
  <c r="S139" i="1" s="1"/>
  <c r="S203" i="1" a="1"/>
  <c r="S203" i="1" s="1"/>
  <c r="S266" i="1" a="1"/>
  <c r="S266" i="1" s="1"/>
  <c r="S57" i="1" a="1"/>
  <c r="S57" i="1" s="1"/>
  <c r="S13" i="1" a="1"/>
  <c r="S13" i="1" s="1"/>
  <c r="S120" i="1" a="1"/>
  <c r="S120" i="1" s="1"/>
  <c r="S140" i="1" a="1"/>
  <c r="S140" i="1" s="1"/>
  <c r="S350" i="1" a="1"/>
  <c r="S350" i="1" s="1"/>
  <c r="S246" i="1" a="1"/>
  <c r="S246" i="1" s="1"/>
  <c r="S183" i="1" a="1"/>
  <c r="S183" i="1" s="1"/>
  <c r="S371" i="1" a="1"/>
  <c r="S371" i="1" s="1"/>
  <c r="S98" i="1" a="1"/>
  <c r="S98" i="1" s="1"/>
  <c r="S287" i="1" a="1"/>
  <c r="S287" i="1" s="1"/>
  <c r="S225" i="1" a="1"/>
  <c r="S225" i="1" s="1"/>
  <c r="S329" i="1" a="1"/>
  <c r="S329" i="1" s="1"/>
  <c r="S308" i="1" a="1"/>
  <c r="S308" i="1" s="1"/>
  <c r="S163" i="1" a="1"/>
  <c r="S163" i="1" s="1"/>
  <c r="S77" i="1" a="1"/>
  <c r="S77" i="1" s="1"/>
  <c r="S35" i="1" a="1"/>
  <c r="S35" i="1" s="1"/>
  <c r="S372" i="1" a="1"/>
  <c r="S372" i="1" s="1"/>
  <c r="S247" i="1" a="1"/>
  <c r="S247" i="1" s="1"/>
  <c r="S36" i="1" a="1"/>
  <c r="S36" i="1" s="1"/>
  <c r="S141" i="1" a="1"/>
  <c r="S141" i="1" s="1"/>
  <c r="S309" i="1" a="1"/>
  <c r="S309" i="1" s="1"/>
  <c r="S204" i="1" a="1"/>
  <c r="S204" i="1" s="1"/>
  <c r="S164" i="1" a="1"/>
  <c r="S164" i="1" s="1"/>
  <c r="S267" i="1" a="1"/>
  <c r="S267" i="1" s="1"/>
  <c r="S14" i="1" a="1"/>
  <c r="S14" i="1" s="1"/>
  <c r="S78" i="1" a="1"/>
  <c r="S78" i="1" s="1"/>
  <c r="S121" i="1" a="1"/>
  <c r="S121" i="1" s="1"/>
  <c r="S351" i="1" a="1"/>
  <c r="S351" i="1" s="1"/>
  <c r="S184" i="1" a="1"/>
  <c r="S184" i="1" s="1"/>
  <c r="S99" i="1" a="1"/>
  <c r="S99" i="1" s="1"/>
  <c r="S58" i="1" a="1"/>
  <c r="S58" i="1" s="1"/>
  <c r="S288" i="1" a="1"/>
  <c r="S288" i="1" s="1"/>
  <c r="S226" i="1" a="1"/>
  <c r="S226" i="1" s="1"/>
  <c r="S330" i="1" a="1"/>
  <c r="S330" i="1" s="1"/>
  <c r="S165" i="1" a="1"/>
  <c r="S165" i="1" s="1"/>
  <c r="S248" i="1" a="1"/>
  <c r="S248" i="1" s="1"/>
  <c r="S352" i="1" a="1"/>
  <c r="S352" i="1" s="1"/>
  <c r="S205" i="1" a="1"/>
  <c r="S205" i="1" s="1"/>
  <c r="S59" i="1" a="1"/>
  <c r="S59" i="1" s="1"/>
  <c r="S100" i="1" a="1"/>
  <c r="S100" i="1" s="1"/>
  <c r="S331" i="1" a="1"/>
  <c r="S331" i="1" s="1"/>
  <c r="S373" i="1" a="1"/>
  <c r="S373" i="1" s="1"/>
  <c r="S15" i="1" a="1"/>
  <c r="S15" i="1" s="1"/>
  <c r="S310" i="1" a="1"/>
  <c r="S310" i="1" s="1"/>
  <c r="S185" i="1" a="1"/>
  <c r="S185" i="1" s="1"/>
  <c r="S37" i="1" a="1"/>
  <c r="S37" i="1" s="1"/>
  <c r="S289" i="1" a="1"/>
  <c r="S289" i="1" s="1"/>
  <c r="S122" i="1" a="1"/>
  <c r="S122" i="1" s="1"/>
  <c r="S227" i="1" a="1"/>
  <c r="S227" i="1" s="1"/>
  <c r="S142" i="1" a="1"/>
  <c r="S142" i="1" s="1"/>
  <c r="S268" i="1" a="1"/>
  <c r="S268" i="1" s="1"/>
  <c r="S79" i="1" a="1"/>
  <c r="S79" i="1" s="1"/>
  <c r="S143" i="1" a="1"/>
  <c r="S143" i="1" s="1"/>
  <c r="S332" i="1" a="1"/>
  <c r="S332" i="1" s="1"/>
  <c r="S228" i="1" a="1"/>
  <c r="S228" i="1" s="1"/>
  <c r="S123" i="1" a="1"/>
  <c r="S123" i="1" s="1"/>
  <c r="S166" i="1" a="1"/>
  <c r="S166" i="1" s="1"/>
  <c r="S269" i="1" a="1"/>
  <c r="S269" i="1" s="1"/>
  <c r="S374" i="1" a="1"/>
  <c r="S374" i="1" s="1"/>
  <c r="S16" i="1" a="1"/>
  <c r="S16" i="1" s="1"/>
  <c r="S60" i="1" a="1"/>
  <c r="S60" i="1" s="1"/>
  <c r="S38" i="1" a="1"/>
  <c r="S38" i="1" s="1"/>
  <c r="S101" i="1" a="1"/>
  <c r="S101" i="1" s="1"/>
  <c r="S80" i="1" a="1"/>
  <c r="S80" i="1" s="1"/>
  <c r="S206" i="1" a="1"/>
  <c r="S206" i="1" s="1"/>
  <c r="S249" i="1" a="1"/>
  <c r="S249" i="1" s="1"/>
  <c r="S311" i="1" a="1"/>
  <c r="S311" i="1" s="1"/>
  <c r="S353" i="1" a="1"/>
  <c r="S353" i="1" s="1"/>
  <c r="S290" i="1" a="1"/>
  <c r="S290" i="1" s="1"/>
  <c r="S186" i="1" a="1"/>
  <c r="S186" i="1" s="1"/>
  <c r="S291" i="1" a="1"/>
  <c r="S291" i="1" s="1"/>
  <c r="S81" i="1" a="1"/>
  <c r="S81" i="1" s="1"/>
  <c r="S39" i="1" a="1"/>
  <c r="S39" i="1" s="1"/>
  <c r="S102" i="1" a="1"/>
  <c r="S102" i="1" s="1"/>
  <c r="S229" i="1" a="1"/>
  <c r="S229" i="1" s="1"/>
  <c r="S207" i="1" a="1"/>
  <c r="S207" i="1" s="1"/>
  <c r="S270" i="1" a="1"/>
  <c r="S270" i="1" s="1"/>
  <c r="S312" i="1" a="1"/>
  <c r="S312" i="1" s="1"/>
  <c r="S17" i="1" a="1"/>
  <c r="S17" i="1" s="1"/>
  <c r="S375" i="1" a="1"/>
  <c r="S375" i="1" s="1"/>
  <c r="S250" i="1" a="1"/>
  <c r="S250" i="1" s="1"/>
  <c r="S61" i="1" a="1"/>
  <c r="S61" i="1" s="1"/>
  <c r="S144" i="1" a="1"/>
  <c r="S144" i="1" s="1"/>
  <c r="S124" i="1" a="1"/>
  <c r="S124" i="1" s="1"/>
  <c r="S333" i="1" a="1"/>
  <c r="S333" i="1" s="1"/>
  <c r="S187" i="1" a="1"/>
  <c r="S187" i="1" s="1"/>
  <c r="S354" i="1" a="1"/>
  <c r="S354" i="1" s="1"/>
  <c r="S167" i="1" a="1"/>
  <c r="S167" i="1" s="1"/>
  <c r="S355" i="1" a="1"/>
  <c r="S355" i="1" s="1"/>
  <c r="S145" i="1" a="1"/>
  <c r="S145" i="1" s="1"/>
  <c r="S334" i="1" a="1"/>
  <c r="S334" i="1" s="1"/>
  <c r="S103" i="1" a="1"/>
  <c r="S103" i="1" s="1"/>
  <c r="S376" i="1" a="1"/>
  <c r="S376" i="1" s="1"/>
  <c r="S208" i="1" a="1"/>
  <c r="S208" i="1" s="1"/>
  <c r="S230" i="1" a="1"/>
  <c r="S230" i="1" s="1"/>
  <c r="S18" i="1" a="1"/>
  <c r="S18" i="1" s="1"/>
  <c r="S271" i="1" a="1"/>
  <c r="S271" i="1" s="1"/>
  <c r="S313" i="1" a="1"/>
  <c r="S313" i="1" s="1"/>
  <c r="S82" i="1" a="1"/>
  <c r="S82" i="1" s="1"/>
  <c r="S188" i="1" a="1"/>
  <c r="S188" i="1" s="1"/>
  <c r="S62" i="1" a="1"/>
  <c r="S62" i="1" s="1"/>
  <c r="S40" i="1" a="1"/>
  <c r="S40" i="1" s="1"/>
  <c r="S168" i="1" a="1"/>
  <c r="S168" i="1" s="1"/>
  <c r="S292" i="1" a="1"/>
  <c r="S292" i="1" s="1"/>
  <c r="S251" i="1" a="1"/>
  <c r="S251" i="1" s="1"/>
  <c r="S125" i="1" a="1"/>
  <c r="S125" i="1" s="1"/>
  <c r="S104" i="1" a="1"/>
  <c r="S104" i="1" s="1"/>
  <c r="S272" i="1" a="1"/>
  <c r="S272" i="1" s="1"/>
  <c r="S293" i="1" a="1"/>
  <c r="S293" i="1" s="1"/>
  <c r="S63" i="1" a="1"/>
  <c r="S63" i="1" s="1"/>
  <c r="S252" i="1" a="1"/>
  <c r="S252" i="1" s="1"/>
  <c r="S19" i="1" a="1"/>
  <c r="S19" i="1" s="1"/>
  <c r="S169" i="1" a="1"/>
  <c r="S169" i="1" s="1"/>
  <c r="S335" i="1" a="1"/>
  <c r="S335" i="1" s="1"/>
  <c r="S231" i="1" a="1"/>
  <c r="S231" i="1" s="1"/>
  <c r="S41" i="1" a="1"/>
  <c r="S41" i="1" s="1"/>
  <c r="S83" i="1" a="1"/>
  <c r="S83" i="1" s="1"/>
  <c r="S126" i="1" a="1"/>
  <c r="S126" i="1" s="1"/>
  <c r="S377" i="1" a="1"/>
  <c r="S377" i="1" s="1"/>
  <c r="S189" i="1" a="1"/>
  <c r="S189" i="1" s="1"/>
  <c r="S146" i="1" a="1"/>
  <c r="S146" i="1" s="1"/>
  <c r="S209" i="1" a="1"/>
  <c r="S209" i="1" s="1"/>
  <c r="S314" i="1" a="1"/>
  <c r="S314" i="1" s="1"/>
  <c r="S356" i="1" a="1"/>
  <c r="S356" i="1" s="1"/>
  <c r="T148" i="1" a="1"/>
  <c r="T148" i="1" s="1"/>
  <c r="S148" i="1" a="1"/>
  <c r="S148" i="1" s="1"/>
  <c r="R148" i="1" a="1"/>
  <c r="R148" i="1" s="1"/>
  <c r="Q148" i="1" a="1"/>
  <c r="Q148" i="1" s="1"/>
  <c r="P148" i="1" a="1"/>
  <c r="P148" i="1" s="1"/>
  <c r="O148" i="1" a="1"/>
  <c r="O148" i="1" s="1"/>
  <c r="N148" i="1" a="1"/>
  <c r="N148" i="1" s="1"/>
  <c r="M148" i="1" a="1"/>
  <c r="M148" i="1" s="1"/>
  <c r="L148" i="1" a="1"/>
  <c r="L148" i="1" s="1"/>
  <c r="K148" i="1" a="1"/>
  <c r="K148" i="1" s="1"/>
  <c r="J148" i="1" a="1"/>
  <c r="J148" i="1" s="1"/>
  <c r="I148" i="1" a="1"/>
  <c r="I148" i="1" s="1"/>
  <c r="H148" i="1" a="1"/>
  <c r="H148" i="1" s="1"/>
  <c r="G148" i="1" a="1"/>
  <c r="G148" i="1" s="1"/>
  <c r="T358" i="1" a="1"/>
  <c r="T358" i="1" s="1"/>
  <c r="S358" i="1" a="1"/>
  <c r="S358" i="1" s="1"/>
  <c r="R358" i="1" a="1"/>
  <c r="R358" i="1" s="1"/>
  <c r="J358" i="1" a="1"/>
  <c r="J358" i="1" s="1"/>
  <c r="I358" i="1" a="1"/>
  <c r="I358" i="1" s="1"/>
  <c r="H358" i="1" a="1"/>
  <c r="H358" i="1" s="1"/>
  <c r="G358" i="1" a="1"/>
  <c r="G358" i="1" s="1"/>
  <c r="L358" i="1" a="1"/>
  <c r="L358" i="1" s="1"/>
  <c r="K358" i="1" a="1"/>
  <c r="K358" i="1" s="1"/>
  <c r="Q358" i="1" a="1"/>
  <c r="Q358" i="1" s="1"/>
  <c r="P358" i="1" a="1"/>
  <c r="P358" i="1" s="1"/>
  <c r="O358" i="1" a="1"/>
  <c r="O358" i="1" s="1"/>
  <c r="N358" i="1" a="1"/>
  <c r="N358" i="1" s="1"/>
  <c r="M358" i="1" a="1"/>
  <c r="M358" i="1" s="1"/>
  <c r="J274" i="1" a="1"/>
  <c r="J274" i="1" s="1"/>
  <c r="I274" i="1" a="1"/>
  <c r="I274" i="1" s="1"/>
  <c r="H274" i="1" a="1"/>
  <c r="H274" i="1" s="1"/>
  <c r="G274" i="1" a="1"/>
  <c r="G274" i="1" s="1"/>
  <c r="T274" i="1" a="1"/>
  <c r="T274" i="1" s="1"/>
  <c r="S274" i="1" a="1"/>
  <c r="S274" i="1" s="1"/>
  <c r="R274" i="1" a="1"/>
  <c r="R274" i="1" s="1"/>
  <c r="Q274" i="1" a="1"/>
  <c r="Q274" i="1" s="1"/>
  <c r="P274" i="1" a="1"/>
  <c r="P274" i="1" s="1"/>
  <c r="K274" i="1" a="1"/>
  <c r="K274" i="1" s="1"/>
  <c r="O274" i="1" a="1"/>
  <c r="O274" i="1" s="1"/>
  <c r="N274" i="1" a="1"/>
  <c r="N274" i="1" s="1"/>
  <c r="M274" i="1" a="1"/>
  <c r="M274" i="1" s="1"/>
  <c r="L274" i="1" a="1"/>
  <c r="L274" i="1" s="1"/>
  <c r="S337" i="1" a="1"/>
  <c r="S337" i="1" s="1"/>
  <c r="R337" i="1" a="1"/>
  <c r="R337" i="1" s="1"/>
  <c r="Q337" i="1" a="1"/>
  <c r="Q337" i="1" s="1"/>
  <c r="P337" i="1" a="1"/>
  <c r="P337" i="1" s="1"/>
  <c r="O337" i="1" a="1"/>
  <c r="O337" i="1" s="1"/>
  <c r="N337" i="1" a="1"/>
  <c r="N337" i="1" s="1"/>
  <c r="M337" i="1" a="1"/>
  <c r="M337" i="1" s="1"/>
  <c r="L337" i="1" a="1"/>
  <c r="L337" i="1" s="1"/>
  <c r="K337" i="1" a="1"/>
  <c r="K337" i="1" s="1"/>
  <c r="J337" i="1" a="1"/>
  <c r="J337" i="1" s="1"/>
  <c r="I337" i="1" a="1"/>
  <c r="I337" i="1" s="1"/>
  <c r="G337" i="1" a="1"/>
  <c r="G337" i="1" s="1"/>
  <c r="T337" i="1" a="1"/>
  <c r="T337" i="1" s="1"/>
  <c r="H337" i="1" a="1"/>
  <c r="H337" i="1" s="1"/>
  <c r="I379" i="1" a="1"/>
  <c r="I379" i="1" s="1"/>
  <c r="T379" i="1" a="1"/>
  <c r="T379" i="1" s="1"/>
  <c r="H379" i="1" a="1"/>
  <c r="H379" i="1" s="1"/>
  <c r="S379" i="1" a="1"/>
  <c r="S379" i="1" s="1"/>
  <c r="G379" i="1" a="1"/>
  <c r="G379" i="1" s="1"/>
  <c r="Q379" i="1" a="1"/>
  <c r="Q379" i="1" s="1"/>
  <c r="L379" i="1" a="1"/>
  <c r="L379" i="1" s="1"/>
  <c r="K379" i="1" a="1"/>
  <c r="K379" i="1" s="1"/>
  <c r="J379" i="1" a="1"/>
  <c r="J379" i="1" s="1"/>
  <c r="N379" i="1" a="1"/>
  <c r="N379" i="1" s="1"/>
  <c r="M379" i="1" a="1"/>
  <c r="M379" i="1" s="1"/>
  <c r="R379" i="1" a="1"/>
  <c r="R379" i="1" s="1"/>
  <c r="P379" i="1" a="1"/>
  <c r="P379" i="1" s="1"/>
  <c r="O379" i="1" a="1"/>
  <c r="O379" i="1" s="1"/>
  <c r="S357" i="1" a="1"/>
  <c r="S357" i="1" s="1"/>
  <c r="L316" i="1" a="1"/>
  <c r="L316" i="1" s="1"/>
  <c r="H316" i="1" a="1"/>
  <c r="H316" i="1" s="1"/>
  <c r="G316" i="1" a="1"/>
  <c r="G316" i="1" s="1"/>
  <c r="T316" i="1" a="1"/>
  <c r="T316" i="1" s="1"/>
  <c r="S316" i="1" a="1"/>
  <c r="S316" i="1" s="1"/>
  <c r="P316" i="1" a="1"/>
  <c r="P316" i="1" s="1"/>
  <c r="R316" i="1" a="1"/>
  <c r="R316" i="1" s="1"/>
  <c r="Q316" i="1" a="1"/>
  <c r="Q316" i="1" s="1"/>
  <c r="M316" i="1" a="1"/>
  <c r="M316" i="1" s="1"/>
  <c r="N316" i="1" a="1"/>
  <c r="N316" i="1" s="1"/>
  <c r="K316" i="1" a="1"/>
  <c r="K316" i="1" s="1"/>
  <c r="J316" i="1" a="1"/>
  <c r="J316" i="1" s="1"/>
  <c r="I316" i="1" a="1"/>
  <c r="I316" i="1" s="1"/>
  <c r="O316" i="1" a="1"/>
  <c r="O316" i="1" s="1"/>
  <c r="R295" i="1" a="1"/>
  <c r="R295" i="1" s="1"/>
  <c r="I295" i="1" a="1"/>
  <c r="I295" i="1" s="1"/>
  <c r="H295" i="1" a="1"/>
  <c r="H295" i="1" s="1"/>
  <c r="G295" i="1" a="1"/>
  <c r="G295" i="1" s="1"/>
  <c r="Q295" i="1" a="1"/>
  <c r="Q295" i="1" s="1"/>
  <c r="P295" i="1" a="1"/>
  <c r="P295" i="1" s="1"/>
  <c r="O295" i="1" a="1"/>
  <c r="O295" i="1" s="1"/>
  <c r="N295" i="1" a="1"/>
  <c r="N295" i="1" s="1"/>
  <c r="M295" i="1" a="1"/>
  <c r="M295" i="1" s="1"/>
  <c r="J295" i="1" a="1"/>
  <c r="J295" i="1" s="1"/>
  <c r="T295" i="1" a="1"/>
  <c r="T295" i="1" s="1"/>
  <c r="S295" i="1" a="1"/>
  <c r="S295" i="1" s="1"/>
  <c r="L295" i="1" a="1"/>
  <c r="L295" i="1" s="1"/>
  <c r="K295" i="1" a="1"/>
  <c r="K295" i="1" s="1"/>
  <c r="S20" i="1" a="1"/>
  <c r="S20" i="1" s="1"/>
  <c r="T106" i="1" a="1"/>
  <c r="T106" i="1" s="1"/>
  <c r="Q106" i="1" a="1"/>
  <c r="Q106" i="1" s="1"/>
  <c r="N106" i="1" a="1"/>
  <c r="N106" i="1" s="1"/>
  <c r="K106" i="1" a="1"/>
  <c r="K106" i="1" s="1"/>
  <c r="H106" i="1" a="1"/>
  <c r="H106" i="1" s="1"/>
  <c r="S106" i="1" a="1"/>
  <c r="S106" i="1" s="1"/>
  <c r="P106" i="1" a="1"/>
  <c r="P106" i="1" s="1"/>
  <c r="M106" i="1" a="1"/>
  <c r="M106" i="1" s="1"/>
  <c r="J106" i="1" a="1"/>
  <c r="J106" i="1" s="1"/>
  <c r="G106" i="1" a="1"/>
  <c r="G106" i="1" s="1"/>
  <c r="R106" i="1" a="1"/>
  <c r="R106" i="1" s="1"/>
  <c r="O106" i="1" a="1"/>
  <c r="O106" i="1" s="1"/>
  <c r="L106" i="1" a="1"/>
  <c r="L106" i="1" s="1"/>
  <c r="I106" i="1" a="1"/>
  <c r="I106" i="1" s="1"/>
  <c r="T85" i="1" a="1"/>
  <c r="T85" i="1" s="1"/>
  <c r="Q85" i="1" a="1"/>
  <c r="Q85" i="1" s="1"/>
  <c r="N85" i="1" a="1"/>
  <c r="N85" i="1" s="1"/>
  <c r="K85" i="1" a="1"/>
  <c r="K85" i="1" s="1"/>
  <c r="H85" i="1" a="1"/>
  <c r="H85" i="1" s="1"/>
  <c r="S85" i="1" a="1"/>
  <c r="S85" i="1" s="1"/>
  <c r="P85" i="1" a="1"/>
  <c r="P85" i="1" s="1"/>
  <c r="M85" i="1" a="1"/>
  <c r="M85" i="1" s="1"/>
  <c r="J85" i="1" a="1"/>
  <c r="J85" i="1" s="1"/>
  <c r="G85" i="1" a="1"/>
  <c r="G85" i="1" s="1"/>
  <c r="R85" i="1" a="1"/>
  <c r="R85" i="1" s="1"/>
  <c r="O85" i="1" a="1"/>
  <c r="O85" i="1" s="1"/>
  <c r="L85" i="1" a="1"/>
  <c r="L85" i="1" s="1"/>
  <c r="I85" i="1" a="1"/>
  <c r="I85" i="1" s="1"/>
  <c r="N43" i="1" a="1"/>
  <c r="N43" i="1" s="1"/>
  <c r="R43" i="1" a="1"/>
  <c r="R43" i="1" s="1"/>
  <c r="M43" i="1" a="1"/>
  <c r="M43" i="1" s="1"/>
  <c r="I43" i="1" a="1"/>
  <c r="I43" i="1" s="1"/>
  <c r="T43" i="1" a="1"/>
  <c r="T43" i="1" s="1"/>
  <c r="S43" i="1" a="1"/>
  <c r="S43" i="1" s="1"/>
  <c r="L43" i="1" a="1"/>
  <c r="L43" i="1" s="1"/>
  <c r="Q43" i="1" a="1"/>
  <c r="Q43" i="1" s="1"/>
  <c r="K43" i="1" a="1"/>
  <c r="K43" i="1" s="1"/>
  <c r="J43" i="1" a="1"/>
  <c r="J43" i="1" s="1"/>
  <c r="H43" i="1" a="1"/>
  <c r="H43" i="1" s="1"/>
  <c r="G43" i="1" a="1"/>
  <c r="G43" i="1" s="1"/>
  <c r="P43" i="1" a="1"/>
  <c r="P43" i="1" s="1"/>
  <c r="O43" i="1" a="1"/>
  <c r="O43" i="1" s="1"/>
  <c r="K38" i="5"/>
  <c r="U2" i="1" l="1"/>
  <c r="T45" i="1" a="1"/>
  <c r="T45" i="1" s="1"/>
  <c r="T171" i="1" a="1"/>
  <c r="T171" i="1" s="1"/>
  <c r="T192" i="1" a="1"/>
  <c r="T192" i="1" s="1"/>
  <c r="T213" i="1" a="1"/>
  <c r="T213" i="1" s="1"/>
  <c r="T46" i="1" a="1"/>
  <c r="T46" i="1" s="1"/>
  <c r="T339" i="1" a="1"/>
  <c r="T339" i="1" s="1"/>
  <c r="T255" i="1" a="1"/>
  <c r="T255" i="1" s="1"/>
  <c r="T150" i="1" a="1"/>
  <c r="T150" i="1" s="1"/>
  <c r="T109" i="1" a="1"/>
  <c r="T109" i="1" s="1"/>
  <c r="T234" i="1" a="1"/>
  <c r="T234" i="1" s="1"/>
  <c r="T66" i="1" a="1"/>
  <c r="T66" i="1" s="1"/>
  <c r="T276" i="1" a="1"/>
  <c r="T276" i="1" s="1"/>
  <c r="T297" i="1" a="1"/>
  <c r="T297" i="1" s="1"/>
  <c r="T87" i="1" a="1"/>
  <c r="T87" i="1" s="1"/>
  <c r="T24" i="1" a="1"/>
  <c r="T24" i="1" s="1"/>
  <c r="T129" i="1" a="1"/>
  <c r="T129" i="1" s="1"/>
  <c r="T318" i="1" a="1"/>
  <c r="T318" i="1" s="1"/>
  <c r="T360" i="1" a="1"/>
  <c r="T360" i="1" s="1"/>
  <c r="T151" i="1" a="1"/>
  <c r="T151" i="1" s="1"/>
  <c r="T108" i="1" a="1"/>
  <c r="T108" i="1" s="1"/>
  <c r="T152" i="1" a="1"/>
  <c r="T152" i="1" s="1"/>
  <c r="T298" i="1" a="1"/>
  <c r="T298" i="1" s="1"/>
  <c r="T172" i="1" a="1"/>
  <c r="T172" i="1" s="1"/>
  <c r="T3" i="1" a="1"/>
  <c r="T3" i="1" s="1"/>
  <c r="T319" i="1" a="1"/>
  <c r="T319" i="1" s="1"/>
  <c r="T47" i="1" a="1"/>
  <c r="T47" i="1" s="1"/>
  <c r="T173" i="1" a="1"/>
  <c r="T173" i="1" s="1"/>
  <c r="T214" i="1" a="1"/>
  <c r="T214" i="1" s="1"/>
  <c r="T361" i="1" a="1"/>
  <c r="T361" i="1" s="1"/>
  <c r="T236" i="1" a="1"/>
  <c r="T236" i="1" s="1"/>
  <c r="T193" i="1" a="1"/>
  <c r="T193" i="1" s="1"/>
  <c r="T110" i="1" a="1"/>
  <c r="T110" i="1" s="1"/>
  <c r="T25" i="1" a="1"/>
  <c r="T25" i="1" s="1"/>
  <c r="T277" i="1" a="1"/>
  <c r="T277" i="1" s="1"/>
  <c r="T215" i="1" a="1"/>
  <c r="T215" i="1" s="1"/>
  <c r="T235" i="1" a="1"/>
  <c r="T235" i="1" s="1"/>
  <c r="T88" i="1" a="1"/>
  <c r="T88" i="1" s="1"/>
  <c r="T340" i="1" a="1"/>
  <c r="T340" i="1" s="1"/>
  <c r="T67" i="1" a="1"/>
  <c r="T67" i="1" s="1"/>
  <c r="T153" i="1" a="1"/>
  <c r="T153" i="1" s="1"/>
  <c r="T130" i="1" a="1"/>
  <c r="T130" i="1" s="1"/>
  <c r="T256" i="1" a="1"/>
  <c r="T256" i="1" s="1"/>
  <c r="T278" i="1" a="1"/>
  <c r="T278" i="1" s="1"/>
  <c r="T89" i="1" a="1"/>
  <c r="T89" i="1" s="1"/>
  <c r="T320" i="1" a="1"/>
  <c r="T320" i="1" s="1"/>
  <c r="T362" i="1" a="1"/>
  <c r="T362" i="1" s="1"/>
  <c r="T194" i="1" a="1"/>
  <c r="T194" i="1" s="1"/>
  <c r="T4" i="1" a="1"/>
  <c r="T4" i="1" s="1"/>
  <c r="T174" i="1" a="1"/>
  <c r="T174" i="1" s="1"/>
  <c r="T131" i="1" a="1"/>
  <c r="T131" i="1" s="1"/>
  <c r="T26" i="1" a="1"/>
  <c r="T26" i="1" s="1"/>
  <c r="T257" i="1" a="1"/>
  <c r="T257" i="1" s="1"/>
  <c r="T111" i="1" a="1"/>
  <c r="T111" i="1" s="1"/>
  <c r="T299" i="1" a="1"/>
  <c r="T299" i="1" s="1"/>
  <c r="T237" i="1" a="1"/>
  <c r="T237" i="1" s="1"/>
  <c r="T48" i="1" a="1"/>
  <c r="T48" i="1" s="1"/>
  <c r="T68" i="1" a="1"/>
  <c r="T68" i="1" s="1"/>
  <c r="T341" i="1" a="1"/>
  <c r="T341" i="1" s="1"/>
  <c r="T216" i="1" a="1"/>
  <c r="T216" i="1" s="1"/>
  <c r="T154" i="1" a="1"/>
  <c r="T154" i="1" s="1"/>
  <c r="T5" i="1" a="1"/>
  <c r="T5" i="1" s="1"/>
  <c r="T112" i="1" a="1"/>
  <c r="T112" i="1" s="1"/>
  <c r="T155" i="1" a="1"/>
  <c r="T155" i="1" s="1"/>
  <c r="T258" i="1" a="1"/>
  <c r="T258" i="1" s="1"/>
  <c r="T342" i="1" a="1"/>
  <c r="T342" i="1" s="1"/>
  <c r="T175" i="1" a="1"/>
  <c r="T175" i="1" s="1"/>
  <c r="T238" i="1" a="1"/>
  <c r="T238" i="1" s="1"/>
  <c r="T132" i="1" a="1"/>
  <c r="T132" i="1" s="1"/>
  <c r="T69" i="1" a="1"/>
  <c r="T69" i="1" s="1"/>
  <c r="T300" i="1" a="1"/>
  <c r="T300" i="1" s="1"/>
  <c r="T279" i="1" a="1"/>
  <c r="T279" i="1" s="1"/>
  <c r="T321" i="1" a="1"/>
  <c r="T321" i="1" s="1"/>
  <c r="T195" i="1" a="1"/>
  <c r="T195" i="1" s="1"/>
  <c r="T90" i="1" a="1"/>
  <c r="T90" i="1" s="1"/>
  <c r="T363" i="1" a="1"/>
  <c r="T363" i="1" s="1"/>
  <c r="T27" i="1" a="1"/>
  <c r="T27" i="1" s="1"/>
  <c r="T217" i="1" a="1"/>
  <c r="T217" i="1" s="1"/>
  <c r="T49" i="1" a="1"/>
  <c r="T49" i="1" s="1"/>
  <c r="T156" i="1" a="1"/>
  <c r="T156" i="1" s="1"/>
  <c r="T70" i="1" a="1"/>
  <c r="T70" i="1" s="1"/>
  <c r="T259" i="1" a="1"/>
  <c r="T259" i="1" s="1"/>
  <c r="T196" i="1" a="1"/>
  <c r="T196" i="1" s="1"/>
  <c r="T113" i="1" a="1"/>
  <c r="T113" i="1" s="1"/>
  <c r="T133" i="1" a="1"/>
  <c r="T133" i="1" s="1"/>
  <c r="T301" i="1" a="1"/>
  <c r="T301" i="1" s="1"/>
  <c r="T364" i="1" a="1"/>
  <c r="T364" i="1" s="1"/>
  <c r="T239" i="1" a="1"/>
  <c r="T239" i="1" s="1"/>
  <c r="T218" i="1" a="1"/>
  <c r="T218" i="1" s="1"/>
  <c r="T176" i="1" a="1"/>
  <c r="T176" i="1" s="1"/>
  <c r="T6" i="1" a="1"/>
  <c r="T6" i="1" s="1"/>
  <c r="T91" i="1" a="1"/>
  <c r="T91" i="1" s="1"/>
  <c r="T50" i="1" a="1"/>
  <c r="T50" i="1" s="1"/>
  <c r="T343" i="1" a="1"/>
  <c r="T343" i="1" s="1"/>
  <c r="T322" i="1" a="1"/>
  <c r="T322" i="1" s="1"/>
  <c r="T28" i="1" a="1"/>
  <c r="T28" i="1" s="1"/>
  <c r="T280" i="1" a="1"/>
  <c r="T280" i="1" s="1"/>
  <c r="T365" i="1" a="1"/>
  <c r="T365" i="1" s="1"/>
  <c r="T114" i="1" a="1"/>
  <c r="T114" i="1" s="1"/>
  <c r="T29" i="1" a="1"/>
  <c r="T29" i="1" s="1"/>
  <c r="T323" i="1" a="1"/>
  <c r="T323" i="1" s="1"/>
  <c r="T51" i="1" a="1"/>
  <c r="T51" i="1" s="1"/>
  <c r="T134" i="1" a="1"/>
  <c r="T134" i="1" s="1"/>
  <c r="T71" i="1" a="1"/>
  <c r="T71" i="1" s="1"/>
  <c r="T281" i="1" a="1"/>
  <c r="T281" i="1" s="1"/>
  <c r="T92" i="1" a="1"/>
  <c r="T92" i="1" s="1"/>
  <c r="T7" i="1" a="1"/>
  <c r="T7" i="1" s="1"/>
  <c r="T177" i="1" a="1"/>
  <c r="T177" i="1" s="1"/>
  <c r="T302" i="1" a="1"/>
  <c r="T302" i="1" s="1"/>
  <c r="T157" i="1" a="1"/>
  <c r="T157" i="1" s="1"/>
  <c r="T197" i="1" a="1"/>
  <c r="T197" i="1" s="1"/>
  <c r="T260" i="1" a="1"/>
  <c r="T260" i="1" s="1"/>
  <c r="T344" i="1" a="1"/>
  <c r="T344" i="1" s="1"/>
  <c r="T219" i="1" a="1"/>
  <c r="T219" i="1" s="1"/>
  <c r="T240" i="1" a="1"/>
  <c r="T240" i="1" s="1"/>
  <c r="T198" i="1" a="1"/>
  <c r="T198" i="1" s="1"/>
  <c r="T72" i="1" a="1"/>
  <c r="T72" i="1" s="1"/>
  <c r="T30" i="1" a="1"/>
  <c r="T30" i="1" s="1"/>
  <c r="T282" i="1" a="1"/>
  <c r="T282" i="1" s="1"/>
  <c r="T93" i="1" a="1"/>
  <c r="T93" i="1" s="1"/>
  <c r="T366" i="1" a="1"/>
  <c r="T366" i="1" s="1"/>
  <c r="T52" i="1" a="1"/>
  <c r="T52" i="1" s="1"/>
  <c r="T135" i="1" a="1"/>
  <c r="T135" i="1" s="1"/>
  <c r="T261" i="1" a="1"/>
  <c r="T261" i="1" s="1"/>
  <c r="T8" i="1" a="1"/>
  <c r="T8" i="1" s="1"/>
  <c r="T345" i="1" a="1"/>
  <c r="T345" i="1" s="1"/>
  <c r="T158" i="1" a="1"/>
  <c r="T158" i="1" s="1"/>
  <c r="T324" i="1" a="1"/>
  <c r="T324" i="1" s="1"/>
  <c r="T220" i="1" a="1"/>
  <c r="T220" i="1" s="1"/>
  <c r="T241" i="1" a="1"/>
  <c r="T241" i="1" s="1"/>
  <c r="T115" i="1" a="1"/>
  <c r="T115" i="1" s="1"/>
  <c r="T178" i="1" a="1"/>
  <c r="T178" i="1" s="1"/>
  <c r="T303" i="1" a="1"/>
  <c r="T303" i="1" s="1"/>
  <c r="T73" i="1" a="1"/>
  <c r="T73" i="1" s="1"/>
  <c r="T199" i="1" a="1"/>
  <c r="T199" i="1" s="1"/>
  <c r="T346" i="1" a="1"/>
  <c r="T346" i="1" s="1"/>
  <c r="T242" i="1" a="1"/>
  <c r="T242" i="1" s="1"/>
  <c r="T9" i="1" a="1"/>
  <c r="T9" i="1" s="1"/>
  <c r="T31" i="1" a="1"/>
  <c r="T31" i="1" s="1"/>
  <c r="T304" i="1" a="1"/>
  <c r="T304" i="1" s="1"/>
  <c r="T53" i="1" a="1"/>
  <c r="T53" i="1" s="1"/>
  <c r="T94" i="1" a="1"/>
  <c r="T94" i="1" s="1"/>
  <c r="T262" i="1" a="1"/>
  <c r="T262" i="1" s="1"/>
  <c r="T136" i="1" a="1"/>
  <c r="T136" i="1" s="1"/>
  <c r="T325" i="1" a="1"/>
  <c r="T325" i="1" s="1"/>
  <c r="T179" i="1" a="1"/>
  <c r="T179" i="1" s="1"/>
  <c r="T116" i="1" a="1"/>
  <c r="T116" i="1" s="1"/>
  <c r="T221" i="1" a="1"/>
  <c r="T221" i="1" s="1"/>
  <c r="T367" i="1" a="1"/>
  <c r="T367" i="1" s="1"/>
  <c r="T283" i="1" a="1"/>
  <c r="T283" i="1" s="1"/>
  <c r="T159" i="1" a="1"/>
  <c r="T159" i="1" s="1"/>
  <c r="T160" i="1" a="1"/>
  <c r="T160" i="1" s="1"/>
  <c r="T222" i="1" a="1"/>
  <c r="T222" i="1" s="1"/>
  <c r="T180" i="1" a="1"/>
  <c r="T180" i="1" s="1"/>
  <c r="T326" i="1" a="1"/>
  <c r="T326" i="1" s="1"/>
  <c r="T117" i="1" a="1"/>
  <c r="T117" i="1" s="1"/>
  <c r="T284" i="1" a="1"/>
  <c r="T284" i="1" s="1"/>
  <c r="T74" i="1" a="1"/>
  <c r="T74" i="1" s="1"/>
  <c r="T368" i="1" a="1"/>
  <c r="T368" i="1" s="1"/>
  <c r="T305" i="1" a="1"/>
  <c r="T305" i="1" s="1"/>
  <c r="T54" i="1" a="1"/>
  <c r="T54" i="1" s="1"/>
  <c r="T32" i="1" a="1"/>
  <c r="T32" i="1" s="1"/>
  <c r="T200" i="1" a="1"/>
  <c r="T200" i="1" s="1"/>
  <c r="T10" i="1" a="1"/>
  <c r="T10" i="1" s="1"/>
  <c r="T137" i="1" a="1"/>
  <c r="T137" i="1" s="1"/>
  <c r="T243" i="1" a="1"/>
  <c r="T243" i="1" s="1"/>
  <c r="T263" i="1" a="1"/>
  <c r="T263" i="1" s="1"/>
  <c r="T347" i="1" a="1"/>
  <c r="T347" i="1" s="1"/>
  <c r="T95" i="1" a="1"/>
  <c r="T95" i="1" s="1"/>
  <c r="T55" i="1" a="1"/>
  <c r="T55" i="1" s="1"/>
  <c r="T161" i="1" a="1"/>
  <c r="T161" i="1" s="1"/>
  <c r="T327" i="1" a="1"/>
  <c r="T327" i="1" s="1"/>
  <c r="T11" i="1" a="1"/>
  <c r="T11" i="1" s="1"/>
  <c r="T75" i="1" a="1"/>
  <c r="T75" i="1" s="1"/>
  <c r="T33" i="1" a="1"/>
  <c r="T33" i="1" s="1"/>
  <c r="T244" i="1" a="1"/>
  <c r="T244" i="1" s="1"/>
  <c r="T285" i="1" a="1"/>
  <c r="T285" i="1" s="1"/>
  <c r="T138" i="1" a="1"/>
  <c r="T138" i="1" s="1"/>
  <c r="T369" i="1" a="1"/>
  <c r="T369" i="1" s="1"/>
  <c r="T96" i="1" a="1"/>
  <c r="T96" i="1" s="1"/>
  <c r="T223" i="1" a="1"/>
  <c r="T223" i="1" s="1"/>
  <c r="T118" i="1" a="1"/>
  <c r="T118" i="1" s="1"/>
  <c r="T181" i="1" a="1"/>
  <c r="T181" i="1" s="1"/>
  <c r="T264" i="1" a="1"/>
  <c r="T264" i="1" s="1"/>
  <c r="T348" i="1" a="1"/>
  <c r="T348" i="1" s="1"/>
  <c r="T201" i="1" a="1"/>
  <c r="T201" i="1" s="1"/>
  <c r="T306" i="1" a="1"/>
  <c r="T306" i="1" s="1"/>
  <c r="T162" i="1" a="1"/>
  <c r="T162" i="1" s="1"/>
  <c r="T97" i="1" a="1"/>
  <c r="T97" i="1" s="1"/>
  <c r="T76" i="1" a="1"/>
  <c r="T76" i="1" s="1"/>
  <c r="T307" i="1" a="1"/>
  <c r="T307" i="1" s="1"/>
  <c r="T349" i="1" a="1"/>
  <c r="T349" i="1" s="1"/>
  <c r="T265" i="1" a="1"/>
  <c r="T265" i="1" s="1"/>
  <c r="T139" i="1" a="1"/>
  <c r="T139" i="1" s="1"/>
  <c r="T245" i="1" a="1"/>
  <c r="T245" i="1" s="1"/>
  <c r="T34" i="1" a="1"/>
  <c r="T34" i="1" s="1"/>
  <c r="T224" i="1" a="1"/>
  <c r="T224" i="1" s="1"/>
  <c r="T202" i="1" a="1"/>
  <c r="T202" i="1" s="1"/>
  <c r="T328" i="1" a="1"/>
  <c r="T328" i="1" s="1"/>
  <c r="T182" i="1" a="1"/>
  <c r="T182" i="1" s="1"/>
  <c r="T12" i="1" a="1"/>
  <c r="T12" i="1" s="1"/>
  <c r="T370" i="1" a="1"/>
  <c r="T370" i="1" s="1"/>
  <c r="T286" i="1" a="1"/>
  <c r="T286" i="1" s="1"/>
  <c r="T56" i="1" a="1"/>
  <c r="T56" i="1" s="1"/>
  <c r="T119" i="1" a="1"/>
  <c r="T119" i="1" s="1"/>
  <c r="T308" i="1" a="1"/>
  <c r="T308" i="1" s="1"/>
  <c r="T350" i="1" a="1"/>
  <c r="T350" i="1" s="1"/>
  <c r="T35" i="1" a="1"/>
  <c r="T35" i="1" s="1"/>
  <c r="T203" i="1" a="1"/>
  <c r="T203" i="1" s="1"/>
  <c r="T77" i="1" a="1"/>
  <c r="T77" i="1" s="1"/>
  <c r="T163" i="1" a="1"/>
  <c r="T163" i="1" s="1"/>
  <c r="T13" i="1" a="1"/>
  <c r="T13" i="1" s="1"/>
  <c r="T140" i="1" a="1"/>
  <c r="T140" i="1" s="1"/>
  <c r="T57" i="1" a="1"/>
  <c r="T57" i="1" s="1"/>
  <c r="T266" i="1" a="1"/>
  <c r="T266" i="1" s="1"/>
  <c r="T120" i="1" a="1"/>
  <c r="T120" i="1" s="1"/>
  <c r="T183" i="1" a="1"/>
  <c r="T183" i="1" s="1"/>
  <c r="T246" i="1" a="1"/>
  <c r="T246" i="1" s="1"/>
  <c r="T98" i="1" a="1"/>
  <c r="T98" i="1" s="1"/>
  <c r="T287" i="1" a="1"/>
  <c r="T287" i="1" s="1"/>
  <c r="T225" i="1" a="1"/>
  <c r="T225" i="1" s="1"/>
  <c r="T371" i="1" a="1"/>
  <c r="T371" i="1" s="1"/>
  <c r="T329" i="1" a="1"/>
  <c r="T329" i="1" s="1"/>
  <c r="T247" i="1" a="1"/>
  <c r="T247" i="1" s="1"/>
  <c r="T309" i="1" a="1"/>
  <c r="T309" i="1" s="1"/>
  <c r="T330" i="1" a="1"/>
  <c r="T330" i="1" s="1"/>
  <c r="T204" i="1" a="1"/>
  <c r="T204" i="1" s="1"/>
  <c r="T121" i="1" a="1"/>
  <c r="T121" i="1" s="1"/>
  <c r="T99" i="1" a="1"/>
  <c r="T99" i="1" s="1"/>
  <c r="T267" i="1" a="1"/>
  <c r="T267" i="1" s="1"/>
  <c r="T184" i="1" a="1"/>
  <c r="T184" i="1" s="1"/>
  <c r="T164" i="1" a="1"/>
  <c r="T164" i="1" s="1"/>
  <c r="T58" i="1" a="1"/>
  <c r="T58" i="1" s="1"/>
  <c r="T14" i="1" a="1"/>
  <c r="T14" i="1" s="1"/>
  <c r="T351" i="1" a="1"/>
  <c r="T351" i="1" s="1"/>
  <c r="T226" i="1" a="1"/>
  <c r="T226" i="1" s="1"/>
  <c r="T288" i="1" a="1"/>
  <c r="T288" i="1" s="1"/>
  <c r="T141" i="1" a="1"/>
  <c r="T141" i="1" s="1"/>
  <c r="T78" i="1" a="1"/>
  <c r="T78" i="1" s="1"/>
  <c r="T36" i="1" a="1"/>
  <c r="T36" i="1" s="1"/>
  <c r="T372" i="1" a="1"/>
  <c r="T372" i="1" s="1"/>
  <c r="T310" i="1" a="1"/>
  <c r="T310" i="1" s="1"/>
  <c r="T331" i="1" a="1"/>
  <c r="T331" i="1" s="1"/>
  <c r="T373" i="1" a="1"/>
  <c r="T373" i="1" s="1"/>
  <c r="T205" i="1" a="1"/>
  <c r="T205" i="1" s="1"/>
  <c r="T165" i="1" a="1"/>
  <c r="T165" i="1" s="1"/>
  <c r="T289" i="1" a="1"/>
  <c r="T289" i="1" s="1"/>
  <c r="T352" i="1" a="1"/>
  <c r="T352" i="1" s="1"/>
  <c r="T37" i="1" a="1"/>
  <c r="T37" i="1" s="1"/>
  <c r="T15" i="1" a="1"/>
  <c r="T15" i="1" s="1"/>
  <c r="T227" i="1" a="1"/>
  <c r="T227" i="1" s="1"/>
  <c r="T248" i="1" a="1"/>
  <c r="T248" i="1" s="1"/>
  <c r="T185" i="1" a="1"/>
  <c r="T185" i="1" s="1"/>
  <c r="T142" i="1" a="1"/>
  <c r="T142" i="1" s="1"/>
  <c r="T59" i="1" a="1"/>
  <c r="T59" i="1" s="1"/>
  <c r="T79" i="1" a="1"/>
  <c r="T79" i="1" s="1"/>
  <c r="T100" i="1" a="1"/>
  <c r="T100" i="1" s="1"/>
  <c r="T268" i="1" a="1"/>
  <c r="T268" i="1" s="1"/>
  <c r="T122" i="1" a="1"/>
  <c r="T122" i="1" s="1"/>
  <c r="T80" i="1" a="1"/>
  <c r="T80" i="1" s="1"/>
  <c r="T332" i="1" a="1"/>
  <c r="T332" i="1" s="1"/>
  <c r="T143" i="1" a="1"/>
  <c r="T143" i="1" s="1"/>
  <c r="T311" i="1" a="1"/>
  <c r="T311" i="1" s="1"/>
  <c r="T290" i="1" a="1"/>
  <c r="T290" i="1" s="1"/>
  <c r="T353" i="1" a="1"/>
  <c r="T353" i="1" s="1"/>
  <c r="T101" i="1" a="1"/>
  <c r="T101" i="1" s="1"/>
  <c r="T123" i="1" a="1"/>
  <c r="T123" i="1" s="1"/>
  <c r="T60" i="1" a="1"/>
  <c r="T60" i="1" s="1"/>
  <c r="T186" i="1" a="1"/>
  <c r="T186" i="1" s="1"/>
  <c r="T228" i="1" a="1"/>
  <c r="T228" i="1" s="1"/>
  <c r="T16" i="1" a="1"/>
  <c r="T16" i="1" s="1"/>
  <c r="T166" i="1" a="1"/>
  <c r="T166" i="1" s="1"/>
  <c r="T269" i="1" a="1"/>
  <c r="T269" i="1" s="1"/>
  <c r="T249" i="1" a="1"/>
  <c r="T249" i="1" s="1"/>
  <c r="T374" i="1" a="1"/>
  <c r="T374" i="1" s="1"/>
  <c r="T206" i="1" a="1"/>
  <c r="T206" i="1" s="1"/>
  <c r="T38" i="1" a="1"/>
  <c r="T38" i="1" s="1"/>
  <c r="T312" i="1" a="1"/>
  <c r="T312" i="1" s="1"/>
  <c r="T124" i="1" a="1"/>
  <c r="T124" i="1" s="1"/>
  <c r="T61" i="1" a="1"/>
  <c r="T61" i="1" s="1"/>
  <c r="T375" i="1" a="1"/>
  <c r="T375" i="1" s="1"/>
  <c r="T291" i="1" a="1"/>
  <c r="T291" i="1" s="1"/>
  <c r="T354" i="1" a="1"/>
  <c r="T354" i="1" s="1"/>
  <c r="T39" i="1" a="1"/>
  <c r="T39" i="1" s="1"/>
  <c r="T167" i="1" a="1"/>
  <c r="T167" i="1" s="1"/>
  <c r="T17" i="1" a="1"/>
  <c r="T17" i="1" s="1"/>
  <c r="T144" i="1" a="1"/>
  <c r="T144" i="1" s="1"/>
  <c r="T81" i="1" a="1"/>
  <c r="T81" i="1" s="1"/>
  <c r="T102" i="1" a="1"/>
  <c r="T102" i="1" s="1"/>
  <c r="T333" i="1" a="1"/>
  <c r="T333" i="1" s="1"/>
  <c r="T270" i="1" a="1"/>
  <c r="T270" i="1" s="1"/>
  <c r="T229" i="1" a="1"/>
  <c r="T229" i="1" s="1"/>
  <c r="T187" i="1" a="1"/>
  <c r="T187" i="1" s="1"/>
  <c r="T250" i="1" a="1"/>
  <c r="T250" i="1" s="1"/>
  <c r="T207" i="1" a="1"/>
  <c r="T207" i="1" s="1"/>
  <c r="T208" i="1" a="1"/>
  <c r="T208" i="1" s="1"/>
  <c r="T125" i="1" a="1"/>
  <c r="T125" i="1" s="1"/>
  <c r="T376" i="1" a="1"/>
  <c r="T376" i="1" s="1"/>
  <c r="T313" i="1" a="1"/>
  <c r="T313" i="1" s="1"/>
  <c r="T334" i="1" a="1"/>
  <c r="T334" i="1" s="1"/>
  <c r="T168" i="1" a="1"/>
  <c r="T168" i="1" s="1"/>
  <c r="T82" i="1" a="1"/>
  <c r="T82" i="1" s="1"/>
  <c r="T40" i="1" a="1"/>
  <c r="T40" i="1" s="1"/>
  <c r="T62" i="1" a="1"/>
  <c r="T62" i="1" s="1"/>
  <c r="T355" i="1" a="1"/>
  <c r="T355" i="1" s="1"/>
  <c r="T251" i="1" a="1"/>
  <c r="T251" i="1" s="1"/>
  <c r="T103" i="1" a="1"/>
  <c r="T103" i="1" s="1"/>
  <c r="T18" i="1" a="1"/>
  <c r="T18" i="1" s="1"/>
  <c r="T188" i="1" a="1"/>
  <c r="T188" i="1" s="1"/>
  <c r="T230" i="1" a="1"/>
  <c r="T230" i="1" s="1"/>
  <c r="T271" i="1" a="1"/>
  <c r="T271" i="1" s="1"/>
  <c r="T292" i="1" a="1"/>
  <c r="T292" i="1" s="1"/>
  <c r="T145" i="1" a="1"/>
  <c r="T145" i="1" s="1"/>
  <c r="T335" i="1" a="1"/>
  <c r="T335" i="1" s="1"/>
  <c r="T231" i="1" a="1"/>
  <c r="T231" i="1" s="1"/>
  <c r="T272" i="1" a="1"/>
  <c r="T272" i="1" s="1"/>
  <c r="T63" i="1" a="1"/>
  <c r="T63" i="1" s="1"/>
  <c r="T19" i="1" a="1"/>
  <c r="T19" i="1" s="1"/>
  <c r="T146" i="1" a="1"/>
  <c r="T146" i="1" s="1"/>
  <c r="T293" i="1" a="1"/>
  <c r="T293" i="1" s="1"/>
  <c r="T41" i="1" a="1"/>
  <c r="T41" i="1" s="1"/>
  <c r="T83" i="1" a="1"/>
  <c r="T83" i="1" s="1"/>
  <c r="T252" i="1" a="1"/>
  <c r="T252" i="1" s="1"/>
  <c r="T377" i="1" a="1"/>
  <c r="T377" i="1" s="1"/>
  <c r="T209" i="1" a="1"/>
  <c r="T209" i="1" s="1"/>
  <c r="T189" i="1" a="1"/>
  <c r="T189" i="1" s="1"/>
  <c r="T356" i="1" a="1"/>
  <c r="T356" i="1" s="1"/>
  <c r="T314" i="1" a="1"/>
  <c r="T314" i="1" s="1"/>
  <c r="T104" i="1" a="1"/>
  <c r="T104" i="1" s="1"/>
  <c r="T126" i="1" a="1"/>
  <c r="T126" i="1" s="1"/>
  <c r="T169" i="1" a="1"/>
  <c r="T169" i="1" s="1"/>
  <c r="T127" i="1" a="1"/>
  <c r="T127" i="1" s="1"/>
  <c r="T84" i="1" a="1"/>
  <c r="T84" i="1" s="1"/>
  <c r="T42" i="1" a="1"/>
  <c r="T42" i="1" s="1"/>
  <c r="T64" i="1" a="1"/>
  <c r="T64" i="1" s="1"/>
  <c r="T105" i="1" a="1"/>
  <c r="T105" i="1" s="1"/>
  <c r="T315" i="1" a="1"/>
  <c r="T315" i="1" s="1"/>
  <c r="T147" i="1" a="1"/>
  <c r="T147" i="1" s="1"/>
  <c r="T253" i="1" a="1"/>
  <c r="T253" i="1" s="1"/>
  <c r="T336" i="1" a="1"/>
  <c r="T336" i="1" s="1"/>
  <c r="T20" i="1" a="1"/>
  <c r="T20" i="1" s="1"/>
  <c r="T294" i="1" a="1"/>
  <c r="T294" i="1" s="1"/>
  <c r="T190" i="1" a="1"/>
  <c r="T190" i="1" s="1"/>
  <c r="T210" i="1" a="1"/>
  <c r="T210" i="1" s="1"/>
  <c r="T378" i="1" a="1"/>
  <c r="T378" i="1" s="1"/>
  <c r="T357" i="1" a="1"/>
  <c r="T357" i="1" s="1"/>
  <c r="T232" i="1" a="1"/>
  <c r="T232" i="1" s="1"/>
  <c r="T273" i="1" a="1"/>
  <c r="T273" i="1" s="1"/>
  <c r="T211" i="1" a="1"/>
  <c r="T211" i="1" s="1"/>
  <c r="T21" i="1" a="1"/>
  <c r="T21" i="1" s="1"/>
  <c r="I22" i="1" a="1"/>
  <c r="I22" i="1" s="1"/>
  <c r="H22" i="1" a="1"/>
  <c r="H22" i="1" s="1"/>
  <c r="U22" i="1" a="1"/>
  <c r="U22" i="1" s="1"/>
  <c r="G22" i="1" a="1"/>
  <c r="G22" i="1" s="1"/>
  <c r="T22" i="1" a="1"/>
  <c r="T22" i="1" s="1"/>
  <c r="S22" i="1" a="1"/>
  <c r="S22" i="1" s="1"/>
  <c r="R22" i="1" a="1"/>
  <c r="R22" i="1" s="1"/>
  <c r="Q22" i="1" a="1"/>
  <c r="Q22" i="1" s="1"/>
  <c r="P22" i="1" a="1"/>
  <c r="P22" i="1" s="1"/>
  <c r="O22" i="1" a="1"/>
  <c r="O22" i="1" s="1"/>
  <c r="M22" i="1" a="1"/>
  <c r="M22" i="1" s="1"/>
  <c r="N22" i="1" a="1"/>
  <c r="N22" i="1" s="1"/>
  <c r="L22" i="1" a="1"/>
  <c r="L22" i="1" s="1"/>
  <c r="K22" i="1" a="1"/>
  <c r="K22" i="1" s="1"/>
  <c r="J22" i="1" a="1"/>
  <c r="J22" i="1" s="1"/>
  <c r="K39" i="5"/>
  <c r="V2" i="1" l="1"/>
  <c r="U318" i="1" a="1"/>
  <c r="U318" i="1" s="1"/>
  <c r="U46" i="1" a="1"/>
  <c r="U46" i="1" s="1"/>
  <c r="U151" i="1" a="1"/>
  <c r="U151" i="1" s="1"/>
  <c r="U360" i="1" a="1"/>
  <c r="U360" i="1" s="1"/>
  <c r="U234" i="1" a="1"/>
  <c r="U234" i="1" s="1"/>
  <c r="U171" i="1" a="1"/>
  <c r="U171" i="1" s="1"/>
  <c r="U192" i="1" a="1"/>
  <c r="U192" i="1" s="1"/>
  <c r="U150" i="1" a="1"/>
  <c r="U150" i="1" s="1"/>
  <c r="U108" i="1" a="1"/>
  <c r="U108" i="1" s="1"/>
  <c r="U213" i="1" a="1"/>
  <c r="U213" i="1" s="1"/>
  <c r="U339" i="1" a="1"/>
  <c r="U339" i="1" s="1"/>
  <c r="U255" i="1" a="1"/>
  <c r="U255" i="1" s="1"/>
  <c r="U109" i="1" a="1"/>
  <c r="U109" i="1" s="1"/>
  <c r="U87" i="1" a="1"/>
  <c r="U87" i="1" s="1"/>
  <c r="U24" i="1" a="1"/>
  <c r="U24" i="1" s="1"/>
  <c r="U45" i="1" a="1"/>
  <c r="U45" i="1" s="1"/>
  <c r="U66" i="1" a="1"/>
  <c r="U66" i="1" s="1"/>
  <c r="U276" i="1" a="1"/>
  <c r="U276" i="1" s="1"/>
  <c r="U297" i="1" a="1"/>
  <c r="U297" i="1" s="1"/>
  <c r="U129" i="1" a="1"/>
  <c r="U129" i="1" s="1"/>
  <c r="U361" i="1" a="1"/>
  <c r="U361" i="1" s="1"/>
  <c r="U3" i="1" a="1"/>
  <c r="U3" i="1" s="1"/>
  <c r="U298" i="1" a="1"/>
  <c r="U298" i="1" s="1"/>
  <c r="U130" i="1" a="1"/>
  <c r="U130" i="1" s="1"/>
  <c r="U256" i="1" a="1"/>
  <c r="U256" i="1" s="1"/>
  <c r="U152" i="1" a="1"/>
  <c r="U152" i="1" s="1"/>
  <c r="U319" i="1" a="1"/>
  <c r="U319" i="1" s="1"/>
  <c r="U110" i="1" a="1"/>
  <c r="U110" i="1" s="1"/>
  <c r="U173" i="1" a="1"/>
  <c r="U173" i="1" s="1"/>
  <c r="U340" i="1" a="1"/>
  <c r="U340" i="1" s="1"/>
  <c r="U236" i="1" a="1"/>
  <c r="U236" i="1" s="1"/>
  <c r="U193" i="1" a="1"/>
  <c r="U193" i="1" s="1"/>
  <c r="U214" i="1" a="1"/>
  <c r="U214" i="1" s="1"/>
  <c r="U153" i="1" a="1"/>
  <c r="U153" i="1" s="1"/>
  <c r="U235" i="1" a="1"/>
  <c r="U235" i="1" s="1"/>
  <c r="U25" i="1" a="1"/>
  <c r="U25" i="1" s="1"/>
  <c r="U277" i="1" a="1"/>
  <c r="U277" i="1" s="1"/>
  <c r="U172" i="1" a="1"/>
  <c r="U172" i="1" s="1"/>
  <c r="U67" i="1" a="1"/>
  <c r="U67" i="1" s="1"/>
  <c r="U215" i="1" a="1"/>
  <c r="U215" i="1" s="1"/>
  <c r="U88" i="1" a="1"/>
  <c r="U88" i="1" s="1"/>
  <c r="U47" i="1" a="1"/>
  <c r="U47" i="1" s="1"/>
  <c r="U237" i="1" a="1"/>
  <c r="U237" i="1" s="1"/>
  <c r="U68" i="1" a="1"/>
  <c r="U68" i="1" s="1"/>
  <c r="U299" i="1" a="1"/>
  <c r="U299" i="1" s="1"/>
  <c r="U154" i="1" a="1"/>
  <c r="U154" i="1" s="1"/>
  <c r="U131" i="1" a="1"/>
  <c r="U131" i="1" s="1"/>
  <c r="U278" i="1" a="1"/>
  <c r="U278" i="1" s="1"/>
  <c r="U216" i="1" a="1"/>
  <c r="U216" i="1" s="1"/>
  <c r="U194" i="1" a="1"/>
  <c r="U194" i="1" s="1"/>
  <c r="U362" i="1" a="1"/>
  <c r="U362" i="1" s="1"/>
  <c r="U89" i="1" a="1"/>
  <c r="U89" i="1" s="1"/>
  <c r="U4" i="1" a="1"/>
  <c r="U4" i="1" s="1"/>
  <c r="U341" i="1" a="1"/>
  <c r="U341" i="1" s="1"/>
  <c r="U26" i="1" a="1"/>
  <c r="U26" i="1" s="1"/>
  <c r="U174" i="1" a="1"/>
  <c r="U174" i="1" s="1"/>
  <c r="U48" i="1" a="1"/>
  <c r="U48" i="1" s="1"/>
  <c r="U320" i="1" a="1"/>
  <c r="U320" i="1" s="1"/>
  <c r="U257" i="1" a="1"/>
  <c r="U257" i="1" s="1"/>
  <c r="U111" i="1" a="1"/>
  <c r="U111" i="1" s="1"/>
  <c r="U217" i="1" a="1"/>
  <c r="U217" i="1" s="1"/>
  <c r="U155" i="1" a="1"/>
  <c r="U155" i="1" s="1"/>
  <c r="U175" i="1" a="1"/>
  <c r="U175" i="1" s="1"/>
  <c r="U112" i="1" a="1"/>
  <c r="U112" i="1" s="1"/>
  <c r="U69" i="1" a="1"/>
  <c r="U69" i="1" s="1"/>
  <c r="U279" i="1" a="1"/>
  <c r="U279" i="1" s="1"/>
  <c r="U5" i="1" a="1"/>
  <c r="U5" i="1" s="1"/>
  <c r="U49" i="1" a="1"/>
  <c r="U49" i="1" s="1"/>
  <c r="U258" i="1" a="1"/>
  <c r="U258" i="1" s="1"/>
  <c r="U238" i="1" a="1"/>
  <c r="U238" i="1" s="1"/>
  <c r="U195" i="1" a="1"/>
  <c r="U195" i="1" s="1"/>
  <c r="U363" i="1" a="1"/>
  <c r="U363" i="1" s="1"/>
  <c r="U300" i="1" a="1"/>
  <c r="U300" i="1" s="1"/>
  <c r="U90" i="1" a="1"/>
  <c r="U90" i="1" s="1"/>
  <c r="U342" i="1" a="1"/>
  <c r="U342" i="1" s="1"/>
  <c r="U321" i="1" a="1"/>
  <c r="U321" i="1" s="1"/>
  <c r="U132" i="1" a="1"/>
  <c r="U132" i="1" s="1"/>
  <c r="U27" i="1" a="1"/>
  <c r="U27" i="1" s="1"/>
  <c r="U218" i="1" a="1"/>
  <c r="U218" i="1" s="1"/>
  <c r="U91" i="1" a="1"/>
  <c r="U91" i="1" s="1"/>
  <c r="U28" i="1" a="1"/>
  <c r="U28" i="1" s="1"/>
  <c r="U343" i="1" a="1"/>
  <c r="U343" i="1" s="1"/>
  <c r="U280" i="1" a="1"/>
  <c r="U280" i="1" s="1"/>
  <c r="U322" i="1" a="1"/>
  <c r="U322" i="1" s="1"/>
  <c r="U70" i="1" a="1"/>
  <c r="U70" i="1" s="1"/>
  <c r="U196" i="1" a="1"/>
  <c r="U196" i="1" s="1"/>
  <c r="U50" i="1" a="1"/>
  <c r="U50" i="1" s="1"/>
  <c r="U133" i="1" a="1"/>
  <c r="U133" i="1" s="1"/>
  <c r="U259" i="1" a="1"/>
  <c r="U259" i="1" s="1"/>
  <c r="U239" i="1" a="1"/>
  <c r="U239" i="1" s="1"/>
  <c r="U364" i="1" a="1"/>
  <c r="U364" i="1" s="1"/>
  <c r="U113" i="1" a="1"/>
  <c r="U113" i="1" s="1"/>
  <c r="U156" i="1" a="1"/>
  <c r="U156" i="1" s="1"/>
  <c r="U176" i="1" a="1"/>
  <c r="U176" i="1" s="1"/>
  <c r="U6" i="1" a="1"/>
  <c r="U6" i="1" s="1"/>
  <c r="U301" i="1" a="1"/>
  <c r="U301" i="1" s="1"/>
  <c r="U240" i="1" a="1"/>
  <c r="U240" i="1" s="1"/>
  <c r="U302" i="1" a="1"/>
  <c r="U302" i="1" s="1"/>
  <c r="U51" i="1" a="1"/>
  <c r="U51" i="1" s="1"/>
  <c r="U157" i="1" a="1"/>
  <c r="U157" i="1" s="1"/>
  <c r="U177" i="1" a="1"/>
  <c r="U177" i="1" s="1"/>
  <c r="U114" i="1" a="1"/>
  <c r="U114" i="1" s="1"/>
  <c r="U92" i="1" a="1"/>
  <c r="U92" i="1" s="1"/>
  <c r="U134" i="1" a="1"/>
  <c r="U134" i="1" s="1"/>
  <c r="U71" i="1" a="1"/>
  <c r="U71" i="1" s="1"/>
  <c r="U260" i="1" a="1"/>
  <c r="U260" i="1" s="1"/>
  <c r="U344" i="1" a="1"/>
  <c r="U344" i="1" s="1"/>
  <c r="U281" i="1" a="1"/>
  <c r="U281" i="1" s="1"/>
  <c r="U7" i="1" a="1"/>
  <c r="U7" i="1" s="1"/>
  <c r="U219" i="1" a="1"/>
  <c r="U219" i="1" s="1"/>
  <c r="U323" i="1" a="1"/>
  <c r="U323" i="1" s="1"/>
  <c r="U197" i="1" a="1"/>
  <c r="U197" i="1" s="1"/>
  <c r="U365" i="1" a="1"/>
  <c r="U365" i="1" s="1"/>
  <c r="U29" i="1" a="1"/>
  <c r="U29" i="1" s="1"/>
  <c r="U324" i="1" a="1"/>
  <c r="U324" i="1" s="1"/>
  <c r="U303" i="1" a="1"/>
  <c r="U303" i="1" s="1"/>
  <c r="U115" i="1" a="1"/>
  <c r="U115" i="1" s="1"/>
  <c r="U220" i="1" a="1"/>
  <c r="U220" i="1" s="1"/>
  <c r="U241" i="1" a="1"/>
  <c r="U241" i="1" s="1"/>
  <c r="U30" i="1" a="1"/>
  <c r="U30" i="1" s="1"/>
  <c r="U198" i="1" a="1"/>
  <c r="U198" i="1" s="1"/>
  <c r="U72" i="1" a="1"/>
  <c r="U72" i="1" s="1"/>
  <c r="U345" i="1" a="1"/>
  <c r="U345" i="1" s="1"/>
  <c r="U282" i="1" a="1"/>
  <c r="U282" i="1" s="1"/>
  <c r="U178" i="1" a="1"/>
  <c r="U178" i="1" s="1"/>
  <c r="U158" i="1" a="1"/>
  <c r="U158" i="1" s="1"/>
  <c r="U8" i="1" a="1"/>
  <c r="U8" i="1" s="1"/>
  <c r="U261" i="1" a="1"/>
  <c r="U261" i="1" s="1"/>
  <c r="U52" i="1" a="1"/>
  <c r="U52" i="1" s="1"/>
  <c r="U366" i="1" a="1"/>
  <c r="U366" i="1" s="1"/>
  <c r="U93" i="1" a="1"/>
  <c r="U93" i="1" s="1"/>
  <c r="U135" i="1" a="1"/>
  <c r="U135" i="1" s="1"/>
  <c r="U325" i="1" a="1"/>
  <c r="U325" i="1" s="1"/>
  <c r="U242" i="1" a="1"/>
  <c r="U242" i="1" s="1"/>
  <c r="U53" i="1" a="1"/>
  <c r="U53" i="1" s="1"/>
  <c r="U221" i="1" a="1"/>
  <c r="U221" i="1" s="1"/>
  <c r="U346" i="1" a="1"/>
  <c r="U346" i="1" s="1"/>
  <c r="U283" i="1" a="1"/>
  <c r="U283" i="1" s="1"/>
  <c r="U159" i="1" a="1"/>
  <c r="U159" i="1" s="1"/>
  <c r="U367" i="1" a="1"/>
  <c r="U367" i="1" s="1"/>
  <c r="U94" i="1" a="1"/>
  <c r="U94" i="1" s="1"/>
  <c r="U116" i="1" a="1"/>
  <c r="U116" i="1" s="1"/>
  <c r="U9" i="1" a="1"/>
  <c r="U9" i="1" s="1"/>
  <c r="U73" i="1" a="1"/>
  <c r="U73" i="1" s="1"/>
  <c r="U179" i="1" a="1"/>
  <c r="U179" i="1" s="1"/>
  <c r="U31" i="1" a="1"/>
  <c r="U31" i="1" s="1"/>
  <c r="U136" i="1" a="1"/>
  <c r="U136" i="1" s="1"/>
  <c r="U262" i="1" a="1"/>
  <c r="U262" i="1" s="1"/>
  <c r="U199" i="1" a="1"/>
  <c r="U199" i="1" s="1"/>
  <c r="U304" i="1" a="1"/>
  <c r="U304" i="1" s="1"/>
  <c r="U160" i="1" a="1"/>
  <c r="U160" i="1" s="1"/>
  <c r="U347" i="1" a="1"/>
  <c r="U347" i="1" s="1"/>
  <c r="U95" i="1" a="1"/>
  <c r="U95" i="1" s="1"/>
  <c r="U32" i="1" a="1"/>
  <c r="U32" i="1" s="1"/>
  <c r="U54" i="1" a="1"/>
  <c r="U54" i="1" s="1"/>
  <c r="U74" i="1" a="1"/>
  <c r="U74" i="1" s="1"/>
  <c r="U137" i="1" a="1"/>
  <c r="U137" i="1" s="1"/>
  <c r="U117" i="1" a="1"/>
  <c r="U117" i="1" s="1"/>
  <c r="U263" i="1" a="1"/>
  <c r="U263" i="1" s="1"/>
  <c r="U326" i="1" a="1"/>
  <c r="U326" i="1" s="1"/>
  <c r="U200" i="1" a="1"/>
  <c r="U200" i="1" s="1"/>
  <c r="U222" i="1" a="1"/>
  <c r="U222" i="1" s="1"/>
  <c r="U180" i="1" a="1"/>
  <c r="U180" i="1" s="1"/>
  <c r="U243" i="1" a="1"/>
  <c r="U243" i="1" s="1"/>
  <c r="U284" i="1" a="1"/>
  <c r="U284" i="1" s="1"/>
  <c r="U10" i="1" a="1"/>
  <c r="U10" i="1" s="1"/>
  <c r="U368" i="1" a="1"/>
  <c r="U368" i="1" s="1"/>
  <c r="U305" i="1" a="1"/>
  <c r="U305" i="1" s="1"/>
  <c r="U161" i="1" a="1"/>
  <c r="U161" i="1" s="1"/>
  <c r="U11" i="1" a="1"/>
  <c r="U11" i="1" s="1"/>
  <c r="U264" i="1" a="1"/>
  <c r="U264" i="1" s="1"/>
  <c r="U348" i="1" a="1"/>
  <c r="U348" i="1" s="1"/>
  <c r="U306" i="1" a="1"/>
  <c r="U306" i="1" s="1"/>
  <c r="U75" i="1" a="1"/>
  <c r="U75" i="1" s="1"/>
  <c r="U55" i="1" a="1"/>
  <c r="U55" i="1" s="1"/>
  <c r="U244" i="1" a="1"/>
  <c r="U244" i="1" s="1"/>
  <c r="U96" i="1" a="1"/>
  <c r="U96" i="1" s="1"/>
  <c r="U181" i="1" a="1"/>
  <c r="U181" i="1" s="1"/>
  <c r="U327" i="1" a="1"/>
  <c r="U327" i="1" s="1"/>
  <c r="U118" i="1" a="1"/>
  <c r="U118" i="1" s="1"/>
  <c r="U33" i="1" a="1"/>
  <c r="U33" i="1" s="1"/>
  <c r="U285" i="1" a="1"/>
  <c r="U285" i="1" s="1"/>
  <c r="U201" i="1" a="1"/>
  <c r="U201" i="1" s="1"/>
  <c r="U138" i="1" a="1"/>
  <c r="U138" i="1" s="1"/>
  <c r="U369" i="1" a="1"/>
  <c r="U369" i="1" s="1"/>
  <c r="U223" i="1" a="1"/>
  <c r="U223" i="1" s="1"/>
  <c r="U34" i="1" a="1"/>
  <c r="U34" i="1" s="1"/>
  <c r="U224" i="1" a="1"/>
  <c r="U224" i="1" s="1"/>
  <c r="U182" i="1" a="1"/>
  <c r="U182" i="1" s="1"/>
  <c r="U56" i="1" a="1"/>
  <c r="U56" i="1" s="1"/>
  <c r="U97" i="1" a="1"/>
  <c r="U97" i="1" s="1"/>
  <c r="U349" i="1" a="1"/>
  <c r="U349" i="1" s="1"/>
  <c r="U328" i="1" a="1"/>
  <c r="U328" i="1" s="1"/>
  <c r="U265" i="1" a="1"/>
  <c r="U265" i="1" s="1"/>
  <c r="U162" i="1" a="1"/>
  <c r="U162" i="1" s="1"/>
  <c r="U370" i="1" a="1"/>
  <c r="U370" i="1" s="1"/>
  <c r="U307" i="1" a="1"/>
  <c r="U307" i="1" s="1"/>
  <c r="U202" i="1" a="1"/>
  <c r="U202" i="1" s="1"/>
  <c r="U76" i="1" a="1"/>
  <c r="U76" i="1" s="1"/>
  <c r="U245" i="1" a="1"/>
  <c r="U245" i="1" s="1"/>
  <c r="U139" i="1" a="1"/>
  <c r="U139" i="1" s="1"/>
  <c r="U286" i="1" a="1"/>
  <c r="U286" i="1" s="1"/>
  <c r="U12" i="1" a="1"/>
  <c r="U12" i="1" s="1"/>
  <c r="U119" i="1" a="1"/>
  <c r="U119" i="1" s="1"/>
  <c r="U308" i="1" a="1"/>
  <c r="U308" i="1" s="1"/>
  <c r="U225" i="1" a="1"/>
  <c r="U225" i="1" s="1"/>
  <c r="U246" i="1" a="1"/>
  <c r="U246" i="1" s="1"/>
  <c r="U98" i="1" a="1"/>
  <c r="U98" i="1" s="1"/>
  <c r="U120" i="1" a="1"/>
  <c r="U120" i="1" s="1"/>
  <c r="U203" i="1" a="1"/>
  <c r="U203" i="1" s="1"/>
  <c r="U140" i="1" a="1"/>
  <c r="U140" i="1" s="1"/>
  <c r="U13" i="1" a="1"/>
  <c r="U13" i="1" s="1"/>
  <c r="U35" i="1" a="1"/>
  <c r="U35" i="1" s="1"/>
  <c r="U266" i="1" a="1"/>
  <c r="U266" i="1" s="1"/>
  <c r="U287" i="1" a="1"/>
  <c r="U287" i="1" s="1"/>
  <c r="U183" i="1" a="1"/>
  <c r="U183" i="1" s="1"/>
  <c r="U163" i="1" a="1"/>
  <c r="U163" i="1" s="1"/>
  <c r="U371" i="1" a="1"/>
  <c r="U371" i="1" s="1"/>
  <c r="U350" i="1" a="1"/>
  <c r="U350" i="1" s="1"/>
  <c r="U329" i="1" a="1"/>
  <c r="U329" i="1" s="1"/>
  <c r="U77" i="1" a="1"/>
  <c r="U77" i="1" s="1"/>
  <c r="U57" i="1" a="1"/>
  <c r="U57" i="1" s="1"/>
  <c r="U99" i="1" a="1"/>
  <c r="U99" i="1" s="1"/>
  <c r="U288" i="1" a="1"/>
  <c r="U288" i="1" s="1"/>
  <c r="U164" i="1" a="1"/>
  <c r="U164" i="1" s="1"/>
  <c r="U141" i="1" a="1"/>
  <c r="U141" i="1" s="1"/>
  <c r="U36" i="1" a="1"/>
  <c r="U36" i="1" s="1"/>
  <c r="U226" i="1" a="1"/>
  <c r="U226" i="1" s="1"/>
  <c r="U58" i="1" a="1"/>
  <c r="U58" i="1" s="1"/>
  <c r="U372" i="1" a="1"/>
  <c r="U372" i="1" s="1"/>
  <c r="U267" i="1" a="1"/>
  <c r="U267" i="1" s="1"/>
  <c r="U330" i="1" a="1"/>
  <c r="U330" i="1" s="1"/>
  <c r="U204" i="1" a="1"/>
  <c r="U204" i="1" s="1"/>
  <c r="U78" i="1" a="1"/>
  <c r="U78" i="1" s="1"/>
  <c r="U184" i="1" a="1"/>
  <c r="U184" i="1" s="1"/>
  <c r="U247" i="1" a="1"/>
  <c r="U247" i="1" s="1"/>
  <c r="U309" i="1" a="1"/>
  <c r="U309" i="1" s="1"/>
  <c r="U14" i="1" a="1"/>
  <c r="U14" i="1" s="1"/>
  <c r="U121" i="1" a="1"/>
  <c r="U121" i="1" s="1"/>
  <c r="U351" i="1" a="1"/>
  <c r="U351" i="1" s="1"/>
  <c r="U352" i="1" a="1"/>
  <c r="U352" i="1" s="1"/>
  <c r="U37" i="1" a="1"/>
  <c r="U37" i="1" s="1"/>
  <c r="U185" i="1" a="1"/>
  <c r="U185" i="1" s="1"/>
  <c r="U331" i="1" a="1"/>
  <c r="U331" i="1" s="1"/>
  <c r="U79" i="1" a="1"/>
  <c r="U79" i="1" s="1"/>
  <c r="U310" i="1" a="1"/>
  <c r="U310" i="1" s="1"/>
  <c r="U373" i="1" a="1"/>
  <c r="U373" i="1" s="1"/>
  <c r="U248" i="1" a="1"/>
  <c r="U248" i="1" s="1"/>
  <c r="U59" i="1" a="1"/>
  <c r="U59" i="1" s="1"/>
  <c r="U289" i="1" a="1"/>
  <c r="U289" i="1" s="1"/>
  <c r="U227" i="1" a="1"/>
  <c r="U227" i="1" s="1"/>
  <c r="U122" i="1" a="1"/>
  <c r="U122" i="1" s="1"/>
  <c r="U142" i="1" a="1"/>
  <c r="U142" i="1" s="1"/>
  <c r="U165" i="1" a="1"/>
  <c r="U165" i="1" s="1"/>
  <c r="U268" i="1" a="1"/>
  <c r="U268" i="1" s="1"/>
  <c r="U205" i="1" a="1"/>
  <c r="U205" i="1" s="1"/>
  <c r="U100" i="1" a="1"/>
  <c r="U100" i="1" s="1"/>
  <c r="U15" i="1" a="1"/>
  <c r="U15" i="1" s="1"/>
  <c r="U143" i="1" a="1"/>
  <c r="U143" i="1" s="1"/>
  <c r="U38" i="1" a="1"/>
  <c r="U38" i="1" s="1"/>
  <c r="U16" i="1" a="1"/>
  <c r="U16" i="1" s="1"/>
  <c r="U206" i="1" a="1"/>
  <c r="U206" i="1" s="1"/>
  <c r="U80" i="1" a="1"/>
  <c r="U80" i="1" s="1"/>
  <c r="U290" i="1" a="1"/>
  <c r="U290" i="1" s="1"/>
  <c r="U311" i="1" a="1"/>
  <c r="U311" i="1" s="1"/>
  <c r="U186" i="1" a="1"/>
  <c r="U186" i="1" s="1"/>
  <c r="U249" i="1" a="1"/>
  <c r="U249" i="1" s="1"/>
  <c r="U101" i="1" a="1"/>
  <c r="U101" i="1" s="1"/>
  <c r="U374" i="1" a="1"/>
  <c r="U374" i="1" s="1"/>
  <c r="U60" i="1" a="1"/>
  <c r="U60" i="1" s="1"/>
  <c r="U228" i="1" a="1"/>
  <c r="U228" i="1" s="1"/>
  <c r="U123" i="1" a="1"/>
  <c r="U123" i="1" s="1"/>
  <c r="U166" i="1" a="1"/>
  <c r="U166" i="1" s="1"/>
  <c r="U332" i="1" a="1"/>
  <c r="U332" i="1" s="1"/>
  <c r="U353" i="1" a="1"/>
  <c r="U353" i="1" s="1"/>
  <c r="U269" i="1" a="1"/>
  <c r="U269" i="1" s="1"/>
  <c r="U17" i="1" a="1"/>
  <c r="U17" i="1" s="1"/>
  <c r="U207" i="1" a="1"/>
  <c r="U207" i="1" s="1"/>
  <c r="U144" i="1" a="1"/>
  <c r="U144" i="1" s="1"/>
  <c r="U61" i="1" a="1"/>
  <c r="U61" i="1" s="1"/>
  <c r="U187" i="1" a="1"/>
  <c r="U187" i="1" s="1"/>
  <c r="U39" i="1" a="1"/>
  <c r="U39" i="1" s="1"/>
  <c r="U312" i="1" a="1"/>
  <c r="U312" i="1" s="1"/>
  <c r="U102" i="1" a="1"/>
  <c r="U102" i="1" s="1"/>
  <c r="U375" i="1" a="1"/>
  <c r="U375" i="1" s="1"/>
  <c r="U167" i="1" a="1"/>
  <c r="U167" i="1" s="1"/>
  <c r="U333" i="1" a="1"/>
  <c r="U333" i="1" s="1"/>
  <c r="U291" i="1" a="1"/>
  <c r="U291" i="1" s="1"/>
  <c r="U124" i="1" a="1"/>
  <c r="U124" i="1" s="1"/>
  <c r="U270" i="1" a="1"/>
  <c r="U270" i="1" s="1"/>
  <c r="U250" i="1" a="1"/>
  <c r="U250" i="1" s="1"/>
  <c r="U81" i="1" a="1"/>
  <c r="U81" i="1" s="1"/>
  <c r="U229" i="1" a="1"/>
  <c r="U229" i="1" s="1"/>
  <c r="U354" i="1" a="1"/>
  <c r="U354" i="1" s="1"/>
  <c r="U334" i="1" a="1"/>
  <c r="U334" i="1" s="1"/>
  <c r="U313" i="1" a="1"/>
  <c r="U313" i="1" s="1"/>
  <c r="U208" i="1" a="1"/>
  <c r="U208" i="1" s="1"/>
  <c r="U103" i="1" a="1"/>
  <c r="U103" i="1" s="1"/>
  <c r="U145" i="1" a="1"/>
  <c r="U145" i="1" s="1"/>
  <c r="U18" i="1" a="1"/>
  <c r="U18" i="1" s="1"/>
  <c r="U62" i="1" a="1"/>
  <c r="U62" i="1" s="1"/>
  <c r="U40" i="1" a="1"/>
  <c r="U40" i="1" s="1"/>
  <c r="U292" i="1" a="1"/>
  <c r="U292" i="1" s="1"/>
  <c r="U168" i="1" a="1"/>
  <c r="U168" i="1" s="1"/>
  <c r="U251" i="1" a="1"/>
  <c r="U251" i="1" s="1"/>
  <c r="U230" i="1" a="1"/>
  <c r="U230" i="1" s="1"/>
  <c r="U271" i="1" a="1"/>
  <c r="U271" i="1" s="1"/>
  <c r="U188" i="1" a="1"/>
  <c r="U188" i="1" s="1"/>
  <c r="U355" i="1" a="1"/>
  <c r="U355" i="1" s="1"/>
  <c r="U376" i="1" a="1"/>
  <c r="U376" i="1" s="1"/>
  <c r="U82" i="1" a="1"/>
  <c r="U82" i="1" s="1"/>
  <c r="U125" i="1" a="1"/>
  <c r="U125" i="1" s="1"/>
  <c r="U63" i="1" a="1"/>
  <c r="U63" i="1" s="1"/>
  <c r="U104" i="1" a="1"/>
  <c r="U104" i="1" s="1"/>
  <c r="U314" i="1" a="1"/>
  <c r="U314" i="1" s="1"/>
  <c r="U126" i="1" a="1"/>
  <c r="U126" i="1" s="1"/>
  <c r="U335" i="1" a="1"/>
  <c r="U335" i="1" s="1"/>
  <c r="U272" i="1" a="1"/>
  <c r="U272" i="1" s="1"/>
  <c r="U209" i="1" a="1"/>
  <c r="U209" i="1" s="1"/>
  <c r="U356" i="1" a="1"/>
  <c r="U356" i="1" s="1"/>
  <c r="U293" i="1" a="1"/>
  <c r="U293" i="1" s="1"/>
  <c r="U146" i="1" a="1"/>
  <c r="U146" i="1" s="1"/>
  <c r="U169" i="1" a="1"/>
  <c r="U169" i="1" s="1"/>
  <c r="U41" i="1" a="1"/>
  <c r="U41" i="1" s="1"/>
  <c r="U252" i="1" a="1"/>
  <c r="U252" i="1" s="1"/>
  <c r="U231" i="1" a="1"/>
  <c r="U231" i="1" s="1"/>
  <c r="U189" i="1" a="1"/>
  <c r="U189" i="1" s="1"/>
  <c r="U19" i="1" a="1"/>
  <c r="U19" i="1" s="1"/>
  <c r="U83" i="1" a="1"/>
  <c r="U83" i="1" s="1"/>
  <c r="U377" i="1" a="1"/>
  <c r="U377" i="1" s="1"/>
  <c r="U105" i="1" a="1"/>
  <c r="U105" i="1" s="1"/>
  <c r="U84" i="1" a="1"/>
  <c r="U84" i="1" s="1"/>
  <c r="U253" i="1" a="1"/>
  <c r="U253" i="1" s="1"/>
  <c r="U190" i="1" a="1"/>
  <c r="U190" i="1" s="1"/>
  <c r="U273" i="1" a="1"/>
  <c r="U273" i="1" s="1"/>
  <c r="U294" i="1" a="1"/>
  <c r="U294" i="1" s="1"/>
  <c r="U42" i="1" a="1"/>
  <c r="U42" i="1" s="1"/>
  <c r="U378" i="1" a="1"/>
  <c r="U378" i="1" s="1"/>
  <c r="U127" i="1" a="1"/>
  <c r="U127" i="1" s="1"/>
  <c r="U210" i="1" a="1"/>
  <c r="U210" i="1" s="1"/>
  <c r="U232" i="1" a="1"/>
  <c r="U232" i="1" s="1"/>
  <c r="U336" i="1" a="1"/>
  <c r="U336" i="1" s="1"/>
  <c r="U20" i="1" a="1"/>
  <c r="U20" i="1" s="1"/>
  <c r="U357" i="1" a="1"/>
  <c r="U357" i="1" s="1"/>
  <c r="U147" i="1" a="1"/>
  <c r="U147" i="1" s="1"/>
  <c r="U315" i="1" a="1"/>
  <c r="U315" i="1" s="1"/>
  <c r="U64" i="1" a="1"/>
  <c r="U64" i="1" s="1"/>
  <c r="U21" i="1" a="1"/>
  <c r="U21" i="1" s="1"/>
  <c r="U337" i="1" a="1"/>
  <c r="U337" i="1" s="1"/>
  <c r="U85" i="1" a="1"/>
  <c r="U85" i="1" s="1"/>
  <c r="U316" i="1" a="1"/>
  <c r="U316" i="1" s="1"/>
  <c r="U106" i="1" a="1"/>
  <c r="U106" i="1" s="1"/>
  <c r="U43" i="1" a="1"/>
  <c r="U43" i="1" s="1"/>
  <c r="U379" i="1" a="1"/>
  <c r="U379" i="1" s="1"/>
  <c r="U295" i="1" a="1"/>
  <c r="U295" i="1" s="1"/>
  <c r="U211" i="1" a="1"/>
  <c r="U211" i="1" s="1"/>
  <c r="U358" i="1" a="1"/>
  <c r="U358" i="1" s="1"/>
  <c r="U274" i="1" a="1"/>
  <c r="U274" i="1" s="1"/>
  <c r="U148" i="1" a="1"/>
  <c r="U148" i="1" s="1"/>
  <c r="K40" i="5"/>
  <c r="W2" i="1" l="1"/>
  <c r="V129" i="1" a="1"/>
  <c r="V129" i="1" s="1"/>
  <c r="V66" i="1" a="1"/>
  <c r="V66" i="1" s="1"/>
  <c r="V339" i="1" a="1"/>
  <c r="V339" i="1" s="1"/>
  <c r="V108" i="1" a="1"/>
  <c r="V108" i="1" s="1"/>
  <c r="V255" i="1" a="1"/>
  <c r="V255" i="1" s="1"/>
  <c r="V45" i="1" a="1"/>
  <c r="V45" i="1" s="1"/>
  <c r="V24" i="1" a="1"/>
  <c r="V24" i="1" s="1"/>
  <c r="V297" i="1" a="1"/>
  <c r="V297" i="1" s="1"/>
  <c r="V318" i="1" a="1"/>
  <c r="V318" i="1" s="1"/>
  <c r="V151" i="1" a="1"/>
  <c r="V151" i="1" s="1"/>
  <c r="V234" i="1" a="1"/>
  <c r="V234" i="1" s="1"/>
  <c r="V276" i="1" a="1"/>
  <c r="V276" i="1" s="1"/>
  <c r="V360" i="1" a="1"/>
  <c r="V360" i="1" s="1"/>
  <c r="V109" i="1" a="1"/>
  <c r="V109" i="1" s="1"/>
  <c r="V171" i="1" a="1"/>
  <c r="V171" i="1" s="1"/>
  <c r="V192" i="1" a="1"/>
  <c r="V192" i="1" s="1"/>
  <c r="V213" i="1" a="1"/>
  <c r="V213" i="1" s="1"/>
  <c r="V150" i="1" a="1"/>
  <c r="V150" i="1" s="1"/>
  <c r="V46" i="1" a="1"/>
  <c r="V46" i="1" s="1"/>
  <c r="V87" i="1" a="1"/>
  <c r="V87" i="1" s="1"/>
  <c r="V277" i="1" a="1"/>
  <c r="V277" i="1" s="1"/>
  <c r="V47" i="1" a="1"/>
  <c r="V47" i="1" s="1"/>
  <c r="V340" i="1" a="1"/>
  <c r="V340" i="1" s="1"/>
  <c r="V235" i="1" a="1"/>
  <c r="V235" i="1" s="1"/>
  <c r="V319" i="1" a="1"/>
  <c r="V319" i="1" s="1"/>
  <c r="V215" i="1" a="1"/>
  <c r="V215" i="1" s="1"/>
  <c r="V298" i="1" a="1"/>
  <c r="V298" i="1" s="1"/>
  <c r="V67" i="1" a="1"/>
  <c r="V67" i="1" s="1"/>
  <c r="V130" i="1" a="1"/>
  <c r="V130" i="1" s="1"/>
  <c r="V236" i="1" a="1"/>
  <c r="V236" i="1" s="1"/>
  <c r="V88" i="1" a="1"/>
  <c r="V88" i="1" s="1"/>
  <c r="V153" i="1" a="1"/>
  <c r="V153" i="1" s="1"/>
  <c r="V256" i="1" a="1"/>
  <c r="V256" i="1" s="1"/>
  <c r="V152" i="1" a="1"/>
  <c r="V152" i="1" s="1"/>
  <c r="V172" i="1" a="1"/>
  <c r="V172" i="1" s="1"/>
  <c r="V214" i="1" a="1"/>
  <c r="V214" i="1" s="1"/>
  <c r="V361" i="1" a="1"/>
  <c r="V361" i="1" s="1"/>
  <c r="V193" i="1" a="1"/>
  <c r="V193" i="1" s="1"/>
  <c r="V173" i="1" a="1"/>
  <c r="V173" i="1" s="1"/>
  <c r="V3" i="1" a="1"/>
  <c r="V3" i="1" s="1"/>
  <c r="V25" i="1" a="1"/>
  <c r="V25" i="1" s="1"/>
  <c r="V110" i="1" a="1"/>
  <c r="V110" i="1" s="1"/>
  <c r="V257" i="1" a="1"/>
  <c r="V257" i="1" s="1"/>
  <c r="V341" i="1" a="1"/>
  <c r="V341" i="1" s="1"/>
  <c r="V131" i="1" a="1"/>
  <c r="V131" i="1" s="1"/>
  <c r="V111" i="1" a="1"/>
  <c r="V111" i="1" s="1"/>
  <c r="V48" i="1" a="1"/>
  <c r="V48" i="1" s="1"/>
  <c r="V4" i="1" a="1"/>
  <c r="V4" i="1" s="1"/>
  <c r="V237" i="1" a="1"/>
  <c r="V237" i="1" s="1"/>
  <c r="V68" i="1" a="1"/>
  <c r="V68" i="1" s="1"/>
  <c r="V154" i="1" a="1"/>
  <c r="V154" i="1" s="1"/>
  <c r="V26" i="1" a="1"/>
  <c r="V26" i="1" s="1"/>
  <c r="V278" i="1" a="1"/>
  <c r="V278" i="1" s="1"/>
  <c r="V89" i="1" a="1"/>
  <c r="V89" i="1" s="1"/>
  <c r="V194" i="1" a="1"/>
  <c r="V194" i="1" s="1"/>
  <c r="V362" i="1" a="1"/>
  <c r="V362" i="1" s="1"/>
  <c r="V216" i="1" a="1"/>
  <c r="V216" i="1" s="1"/>
  <c r="V299" i="1" a="1"/>
  <c r="V299" i="1" s="1"/>
  <c r="V174" i="1" a="1"/>
  <c r="V174" i="1" s="1"/>
  <c r="V320" i="1" a="1"/>
  <c r="V320" i="1" s="1"/>
  <c r="V258" i="1" a="1"/>
  <c r="V258" i="1" s="1"/>
  <c r="V321" i="1" a="1"/>
  <c r="V321" i="1" s="1"/>
  <c r="V238" i="1" a="1"/>
  <c r="V238" i="1" s="1"/>
  <c r="V27" i="1" a="1"/>
  <c r="V27" i="1" s="1"/>
  <c r="V90" i="1" a="1"/>
  <c r="V90" i="1" s="1"/>
  <c r="V279" i="1" a="1"/>
  <c r="V279" i="1" s="1"/>
  <c r="V300" i="1" a="1"/>
  <c r="V300" i="1" s="1"/>
  <c r="V5" i="1" a="1"/>
  <c r="V5" i="1" s="1"/>
  <c r="V132" i="1" a="1"/>
  <c r="V132" i="1" s="1"/>
  <c r="V363" i="1" a="1"/>
  <c r="V363" i="1" s="1"/>
  <c r="V155" i="1" a="1"/>
  <c r="V155" i="1" s="1"/>
  <c r="V217" i="1" a="1"/>
  <c r="V217" i="1" s="1"/>
  <c r="V175" i="1" a="1"/>
  <c r="V175" i="1" s="1"/>
  <c r="V112" i="1" a="1"/>
  <c r="V112" i="1" s="1"/>
  <c r="V69" i="1" a="1"/>
  <c r="V69" i="1" s="1"/>
  <c r="V342" i="1" a="1"/>
  <c r="V342" i="1" s="1"/>
  <c r="V49" i="1" a="1"/>
  <c r="V49" i="1" s="1"/>
  <c r="V195" i="1" a="1"/>
  <c r="V195" i="1" s="1"/>
  <c r="V259" i="1" a="1"/>
  <c r="V259" i="1" s="1"/>
  <c r="V176" i="1" a="1"/>
  <c r="V176" i="1" s="1"/>
  <c r="V156" i="1" a="1"/>
  <c r="V156" i="1" s="1"/>
  <c r="V91" i="1" a="1"/>
  <c r="V91" i="1" s="1"/>
  <c r="V364" i="1" a="1"/>
  <c r="V364" i="1" s="1"/>
  <c r="V28" i="1" a="1"/>
  <c r="V28" i="1" s="1"/>
  <c r="V280" i="1" a="1"/>
  <c r="V280" i="1" s="1"/>
  <c r="V133" i="1" a="1"/>
  <c r="V133" i="1" s="1"/>
  <c r="V343" i="1" a="1"/>
  <c r="V343" i="1" s="1"/>
  <c r="V70" i="1" a="1"/>
  <c r="V70" i="1" s="1"/>
  <c r="V301" i="1" a="1"/>
  <c r="V301" i="1" s="1"/>
  <c r="V322" i="1" a="1"/>
  <c r="V322" i="1" s="1"/>
  <c r="V196" i="1" a="1"/>
  <c r="V196" i="1" s="1"/>
  <c r="V6" i="1" a="1"/>
  <c r="V6" i="1" s="1"/>
  <c r="V218" i="1" a="1"/>
  <c r="V218" i="1" s="1"/>
  <c r="V113" i="1" a="1"/>
  <c r="V113" i="1" s="1"/>
  <c r="V50" i="1" a="1"/>
  <c r="V50" i="1" s="1"/>
  <c r="V239" i="1" a="1"/>
  <c r="V239" i="1" s="1"/>
  <c r="V7" i="1" a="1"/>
  <c r="V7" i="1" s="1"/>
  <c r="V240" i="1" a="1"/>
  <c r="V240" i="1" s="1"/>
  <c r="V197" i="1" a="1"/>
  <c r="V197" i="1" s="1"/>
  <c r="V344" i="1" a="1"/>
  <c r="V344" i="1" s="1"/>
  <c r="V302" i="1" a="1"/>
  <c r="V302" i="1" s="1"/>
  <c r="V29" i="1" a="1"/>
  <c r="V29" i="1" s="1"/>
  <c r="V71" i="1" a="1"/>
  <c r="V71" i="1" s="1"/>
  <c r="V260" i="1" a="1"/>
  <c r="V260" i="1" s="1"/>
  <c r="V157" i="1" a="1"/>
  <c r="V157" i="1" s="1"/>
  <c r="V51" i="1" a="1"/>
  <c r="V51" i="1" s="1"/>
  <c r="V177" i="1" a="1"/>
  <c r="V177" i="1" s="1"/>
  <c r="V92" i="1" a="1"/>
  <c r="V92" i="1" s="1"/>
  <c r="V114" i="1" a="1"/>
  <c r="V114" i="1" s="1"/>
  <c r="V134" i="1" a="1"/>
  <c r="V134" i="1" s="1"/>
  <c r="V219" i="1" a="1"/>
  <c r="V219" i="1" s="1"/>
  <c r="V323" i="1" a="1"/>
  <c r="V323" i="1" s="1"/>
  <c r="V365" i="1" a="1"/>
  <c r="V365" i="1" s="1"/>
  <c r="V281" i="1" a="1"/>
  <c r="V281" i="1" s="1"/>
  <c r="V366" i="1" a="1"/>
  <c r="V366" i="1" s="1"/>
  <c r="V135" i="1" a="1"/>
  <c r="V135" i="1" s="1"/>
  <c r="V115" i="1" a="1"/>
  <c r="V115" i="1" s="1"/>
  <c r="V52" i="1" a="1"/>
  <c r="V52" i="1" s="1"/>
  <c r="V158" i="1" a="1"/>
  <c r="V158" i="1" s="1"/>
  <c r="V282" i="1" a="1"/>
  <c r="V282" i="1" s="1"/>
  <c r="V303" i="1" a="1"/>
  <c r="V303" i="1" s="1"/>
  <c r="V241" i="1" a="1"/>
  <c r="V241" i="1" s="1"/>
  <c r="V261" i="1" a="1"/>
  <c r="V261" i="1" s="1"/>
  <c r="V8" i="1" a="1"/>
  <c r="V8" i="1" s="1"/>
  <c r="V93" i="1" a="1"/>
  <c r="V93" i="1" s="1"/>
  <c r="V324" i="1" a="1"/>
  <c r="V324" i="1" s="1"/>
  <c r="V345" i="1" a="1"/>
  <c r="V345" i="1" s="1"/>
  <c r="V72" i="1" a="1"/>
  <c r="V72" i="1" s="1"/>
  <c r="V30" i="1" a="1"/>
  <c r="V30" i="1" s="1"/>
  <c r="V178" i="1" a="1"/>
  <c r="V178" i="1" s="1"/>
  <c r="V198" i="1" a="1"/>
  <c r="V198" i="1" s="1"/>
  <c r="V220" i="1" a="1"/>
  <c r="V220" i="1" s="1"/>
  <c r="V73" i="1" a="1"/>
  <c r="V73" i="1" s="1"/>
  <c r="V367" i="1" a="1"/>
  <c r="V367" i="1" s="1"/>
  <c r="V221" i="1" a="1"/>
  <c r="V221" i="1" s="1"/>
  <c r="V242" i="1" a="1"/>
  <c r="V242" i="1" s="1"/>
  <c r="V199" i="1" a="1"/>
  <c r="V199" i="1" s="1"/>
  <c r="V325" i="1" a="1"/>
  <c r="V325" i="1" s="1"/>
  <c r="V304" i="1" a="1"/>
  <c r="V304" i="1" s="1"/>
  <c r="V53" i="1" a="1"/>
  <c r="V53" i="1" s="1"/>
  <c r="V94" i="1" a="1"/>
  <c r="V94" i="1" s="1"/>
  <c r="V159" i="1" a="1"/>
  <c r="V159" i="1" s="1"/>
  <c r="V9" i="1" a="1"/>
  <c r="V9" i="1" s="1"/>
  <c r="V136" i="1" a="1"/>
  <c r="V136" i="1" s="1"/>
  <c r="V346" i="1" a="1"/>
  <c r="V346" i="1" s="1"/>
  <c r="V179" i="1" a="1"/>
  <c r="V179" i="1" s="1"/>
  <c r="V116" i="1" a="1"/>
  <c r="V116" i="1" s="1"/>
  <c r="V262" i="1" a="1"/>
  <c r="V262" i="1" s="1"/>
  <c r="V283" i="1" a="1"/>
  <c r="V283" i="1" s="1"/>
  <c r="V31" i="1" a="1"/>
  <c r="V31" i="1" s="1"/>
  <c r="V284" i="1" a="1"/>
  <c r="V284" i="1" s="1"/>
  <c r="V54" i="1" a="1"/>
  <c r="V54" i="1" s="1"/>
  <c r="V117" i="1" a="1"/>
  <c r="V117" i="1" s="1"/>
  <c r="V74" i="1" a="1"/>
  <c r="V74" i="1" s="1"/>
  <c r="V32" i="1" a="1"/>
  <c r="V32" i="1" s="1"/>
  <c r="V326" i="1" a="1"/>
  <c r="V326" i="1" s="1"/>
  <c r="V305" i="1" a="1"/>
  <c r="V305" i="1" s="1"/>
  <c r="V137" i="1" a="1"/>
  <c r="V137" i="1" s="1"/>
  <c r="V263" i="1" a="1"/>
  <c r="V263" i="1" s="1"/>
  <c r="V95" i="1" a="1"/>
  <c r="V95" i="1" s="1"/>
  <c r="V200" i="1" a="1"/>
  <c r="V200" i="1" s="1"/>
  <c r="V160" i="1" a="1"/>
  <c r="V160" i="1" s="1"/>
  <c r="V10" i="1" a="1"/>
  <c r="V10" i="1" s="1"/>
  <c r="V243" i="1" a="1"/>
  <c r="V243" i="1" s="1"/>
  <c r="V222" i="1" a="1"/>
  <c r="V222" i="1" s="1"/>
  <c r="V368" i="1" a="1"/>
  <c r="V368" i="1" s="1"/>
  <c r="V180" i="1" a="1"/>
  <c r="V180" i="1" s="1"/>
  <c r="V347" i="1" a="1"/>
  <c r="V347" i="1" s="1"/>
  <c r="V201" i="1" a="1"/>
  <c r="V201" i="1" s="1"/>
  <c r="V55" i="1" a="1"/>
  <c r="V55" i="1" s="1"/>
  <c r="V33" i="1" a="1"/>
  <c r="V33" i="1" s="1"/>
  <c r="V161" i="1" a="1"/>
  <c r="V161" i="1" s="1"/>
  <c r="V118" i="1" a="1"/>
  <c r="V118" i="1" s="1"/>
  <c r="V264" i="1" a="1"/>
  <c r="V264" i="1" s="1"/>
  <c r="V75" i="1" a="1"/>
  <c r="V75" i="1" s="1"/>
  <c r="V285" i="1" a="1"/>
  <c r="V285" i="1" s="1"/>
  <c r="V348" i="1" a="1"/>
  <c r="V348" i="1" s="1"/>
  <c r="V327" i="1" a="1"/>
  <c r="V327" i="1" s="1"/>
  <c r="V96" i="1" a="1"/>
  <c r="V96" i="1" s="1"/>
  <c r="V138" i="1" a="1"/>
  <c r="V138" i="1" s="1"/>
  <c r="V11" i="1" a="1"/>
  <c r="V11" i="1" s="1"/>
  <c r="V223" i="1" a="1"/>
  <c r="V223" i="1" s="1"/>
  <c r="V369" i="1" a="1"/>
  <c r="V369" i="1" s="1"/>
  <c r="V181" i="1" a="1"/>
  <c r="V181" i="1" s="1"/>
  <c r="V244" i="1" a="1"/>
  <c r="V244" i="1" s="1"/>
  <c r="V306" i="1" a="1"/>
  <c r="V306" i="1" s="1"/>
  <c r="V119" i="1" a="1"/>
  <c r="V119" i="1" s="1"/>
  <c r="V97" i="1" a="1"/>
  <c r="V97" i="1" s="1"/>
  <c r="V349" i="1" a="1"/>
  <c r="V349" i="1" s="1"/>
  <c r="V328" i="1" a="1"/>
  <c r="V328" i="1" s="1"/>
  <c r="V12" i="1" a="1"/>
  <c r="V12" i="1" s="1"/>
  <c r="V224" i="1" a="1"/>
  <c r="V224" i="1" s="1"/>
  <c r="V245" i="1" a="1"/>
  <c r="V245" i="1" s="1"/>
  <c r="V286" i="1" a="1"/>
  <c r="V286" i="1" s="1"/>
  <c r="V139" i="1" a="1"/>
  <c r="V139" i="1" s="1"/>
  <c r="V56" i="1" a="1"/>
  <c r="V56" i="1" s="1"/>
  <c r="V370" i="1" a="1"/>
  <c r="V370" i="1" s="1"/>
  <c r="V265" i="1" a="1"/>
  <c r="V265" i="1" s="1"/>
  <c r="V202" i="1" a="1"/>
  <c r="V202" i="1" s="1"/>
  <c r="V162" i="1" a="1"/>
  <c r="V162" i="1" s="1"/>
  <c r="V182" i="1" a="1"/>
  <c r="V182" i="1" s="1"/>
  <c r="V307" i="1" a="1"/>
  <c r="V307" i="1" s="1"/>
  <c r="V76" i="1" a="1"/>
  <c r="V76" i="1" s="1"/>
  <c r="V34" i="1" a="1"/>
  <c r="V34" i="1" s="1"/>
  <c r="V57" i="1" a="1"/>
  <c r="V57" i="1" s="1"/>
  <c r="V287" i="1" a="1"/>
  <c r="V287" i="1" s="1"/>
  <c r="V120" i="1" a="1"/>
  <c r="V120" i="1" s="1"/>
  <c r="V163" i="1" a="1"/>
  <c r="V163" i="1" s="1"/>
  <c r="V350" i="1" a="1"/>
  <c r="V350" i="1" s="1"/>
  <c r="V98" i="1" a="1"/>
  <c r="V98" i="1" s="1"/>
  <c r="V246" i="1" a="1"/>
  <c r="V246" i="1" s="1"/>
  <c r="V13" i="1" a="1"/>
  <c r="V13" i="1" s="1"/>
  <c r="V203" i="1" a="1"/>
  <c r="V203" i="1" s="1"/>
  <c r="V225" i="1" a="1"/>
  <c r="V225" i="1" s="1"/>
  <c r="V308" i="1" a="1"/>
  <c r="V308" i="1" s="1"/>
  <c r="V35" i="1" a="1"/>
  <c r="V35" i="1" s="1"/>
  <c r="V140" i="1" a="1"/>
  <c r="V140" i="1" s="1"/>
  <c r="V329" i="1" a="1"/>
  <c r="V329" i="1" s="1"/>
  <c r="V266" i="1" a="1"/>
  <c r="V266" i="1" s="1"/>
  <c r="V183" i="1" a="1"/>
  <c r="V183" i="1" s="1"/>
  <c r="V371" i="1" a="1"/>
  <c r="V371" i="1" s="1"/>
  <c r="V77" i="1" a="1"/>
  <c r="V77" i="1" s="1"/>
  <c r="V164" i="1" a="1"/>
  <c r="V164" i="1" s="1"/>
  <c r="V14" i="1" a="1"/>
  <c r="V14" i="1" s="1"/>
  <c r="V351" i="1" a="1"/>
  <c r="V351" i="1" s="1"/>
  <c r="V78" i="1" a="1"/>
  <c r="V78" i="1" s="1"/>
  <c r="V141" i="1" a="1"/>
  <c r="V141" i="1" s="1"/>
  <c r="V121" i="1" a="1"/>
  <c r="V121" i="1" s="1"/>
  <c r="V58" i="1" a="1"/>
  <c r="V58" i="1" s="1"/>
  <c r="V36" i="1" a="1"/>
  <c r="V36" i="1" s="1"/>
  <c r="V309" i="1" a="1"/>
  <c r="V309" i="1" s="1"/>
  <c r="V226" i="1" a="1"/>
  <c r="V226" i="1" s="1"/>
  <c r="V99" i="1" a="1"/>
  <c r="V99" i="1" s="1"/>
  <c r="V184" i="1" a="1"/>
  <c r="V184" i="1" s="1"/>
  <c r="V372" i="1" a="1"/>
  <c r="V372" i="1" s="1"/>
  <c r="V267" i="1" a="1"/>
  <c r="V267" i="1" s="1"/>
  <c r="V288" i="1" a="1"/>
  <c r="V288" i="1" s="1"/>
  <c r="V247" i="1" a="1"/>
  <c r="V247" i="1" s="1"/>
  <c r="V330" i="1" a="1"/>
  <c r="V330" i="1" s="1"/>
  <c r="V204" i="1" a="1"/>
  <c r="V204" i="1" s="1"/>
  <c r="V268" i="1" a="1"/>
  <c r="V268" i="1" s="1"/>
  <c r="V185" i="1" a="1"/>
  <c r="V185" i="1" s="1"/>
  <c r="V59" i="1" a="1"/>
  <c r="V59" i="1" s="1"/>
  <c r="V248" i="1" a="1"/>
  <c r="V248" i="1" s="1"/>
  <c r="V310" i="1" a="1"/>
  <c r="V310" i="1" s="1"/>
  <c r="V205" i="1" a="1"/>
  <c r="V205" i="1" s="1"/>
  <c r="V37" i="1" a="1"/>
  <c r="V37" i="1" s="1"/>
  <c r="V373" i="1" a="1"/>
  <c r="V373" i="1" s="1"/>
  <c r="V165" i="1" a="1"/>
  <c r="V165" i="1" s="1"/>
  <c r="V122" i="1" a="1"/>
  <c r="V122" i="1" s="1"/>
  <c r="V100" i="1" a="1"/>
  <c r="V100" i="1" s="1"/>
  <c r="V79" i="1" a="1"/>
  <c r="V79" i="1" s="1"/>
  <c r="V331" i="1" a="1"/>
  <c r="V331" i="1" s="1"/>
  <c r="V142" i="1" a="1"/>
  <c r="V142" i="1" s="1"/>
  <c r="V352" i="1" a="1"/>
  <c r="V352" i="1" s="1"/>
  <c r="V227" i="1" a="1"/>
  <c r="V227" i="1" s="1"/>
  <c r="V289" i="1" a="1"/>
  <c r="V289" i="1" s="1"/>
  <c r="V15" i="1" a="1"/>
  <c r="V15" i="1" s="1"/>
  <c r="V249" i="1" a="1"/>
  <c r="V249" i="1" s="1"/>
  <c r="V123" i="1" a="1"/>
  <c r="V123" i="1" s="1"/>
  <c r="V186" i="1" a="1"/>
  <c r="V186" i="1" s="1"/>
  <c r="V353" i="1" a="1"/>
  <c r="V353" i="1" s="1"/>
  <c r="V60" i="1" a="1"/>
  <c r="V60" i="1" s="1"/>
  <c r="V143" i="1" a="1"/>
  <c r="V143" i="1" s="1"/>
  <c r="V290" i="1" a="1"/>
  <c r="V290" i="1" s="1"/>
  <c r="V206" i="1" a="1"/>
  <c r="V206" i="1" s="1"/>
  <c r="V374" i="1" a="1"/>
  <c r="V374" i="1" s="1"/>
  <c r="V101" i="1" a="1"/>
  <c r="V101" i="1" s="1"/>
  <c r="V80" i="1" a="1"/>
  <c r="V80" i="1" s="1"/>
  <c r="V16" i="1" a="1"/>
  <c r="V16" i="1" s="1"/>
  <c r="V38" i="1" a="1"/>
  <c r="V38" i="1" s="1"/>
  <c r="V269" i="1" a="1"/>
  <c r="V269" i="1" s="1"/>
  <c r="V311" i="1" a="1"/>
  <c r="V311" i="1" s="1"/>
  <c r="V228" i="1" a="1"/>
  <c r="V228" i="1" s="1"/>
  <c r="V166" i="1" a="1"/>
  <c r="V166" i="1" s="1"/>
  <c r="V332" i="1" a="1"/>
  <c r="V332" i="1" s="1"/>
  <c r="V291" i="1" a="1"/>
  <c r="V291" i="1" s="1"/>
  <c r="V229" i="1" a="1"/>
  <c r="V229" i="1" s="1"/>
  <c r="V167" i="1" a="1"/>
  <c r="V167" i="1" s="1"/>
  <c r="V102" i="1" a="1"/>
  <c r="V102" i="1" s="1"/>
  <c r="V61" i="1" a="1"/>
  <c r="V61" i="1" s="1"/>
  <c r="V207" i="1" a="1"/>
  <c r="V207" i="1" s="1"/>
  <c r="V187" i="1" a="1"/>
  <c r="V187" i="1" s="1"/>
  <c r="V144" i="1" a="1"/>
  <c r="V144" i="1" s="1"/>
  <c r="V312" i="1" a="1"/>
  <c r="V312" i="1" s="1"/>
  <c r="V333" i="1" a="1"/>
  <c r="V333" i="1" s="1"/>
  <c r="V270" i="1" a="1"/>
  <c r="V270" i="1" s="1"/>
  <c r="V124" i="1" a="1"/>
  <c r="V124" i="1" s="1"/>
  <c r="V17" i="1" a="1"/>
  <c r="V17" i="1" s="1"/>
  <c r="V39" i="1" a="1"/>
  <c r="V39" i="1" s="1"/>
  <c r="V375" i="1" a="1"/>
  <c r="V375" i="1" s="1"/>
  <c r="V354" i="1" a="1"/>
  <c r="V354" i="1" s="1"/>
  <c r="V81" i="1" a="1"/>
  <c r="V81" i="1" s="1"/>
  <c r="V250" i="1" a="1"/>
  <c r="V250" i="1" s="1"/>
  <c r="V18" i="1" a="1"/>
  <c r="V18" i="1" s="1"/>
  <c r="V103" i="1" a="1"/>
  <c r="V103" i="1" s="1"/>
  <c r="V355" i="1" a="1"/>
  <c r="V355" i="1" s="1"/>
  <c r="V40" i="1" a="1"/>
  <c r="V40" i="1" s="1"/>
  <c r="V230" i="1" a="1"/>
  <c r="V230" i="1" s="1"/>
  <c r="V188" i="1" a="1"/>
  <c r="V188" i="1" s="1"/>
  <c r="V82" i="1" a="1"/>
  <c r="V82" i="1" s="1"/>
  <c r="V271" i="1" a="1"/>
  <c r="V271" i="1" s="1"/>
  <c r="V334" i="1" a="1"/>
  <c r="V334" i="1" s="1"/>
  <c r="V62" i="1" a="1"/>
  <c r="V62" i="1" s="1"/>
  <c r="V145" i="1" a="1"/>
  <c r="V145" i="1" s="1"/>
  <c r="V168" i="1" a="1"/>
  <c r="V168" i="1" s="1"/>
  <c r="V376" i="1" a="1"/>
  <c r="V376" i="1" s="1"/>
  <c r="V125" i="1" a="1"/>
  <c r="V125" i="1" s="1"/>
  <c r="V251" i="1" a="1"/>
  <c r="V251" i="1" s="1"/>
  <c r="V313" i="1" a="1"/>
  <c r="V313" i="1" s="1"/>
  <c r="V208" i="1" a="1"/>
  <c r="V208" i="1" s="1"/>
  <c r="V292" i="1" a="1"/>
  <c r="V292" i="1" s="1"/>
  <c r="V63" i="1" a="1"/>
  <c r="V63" i="1" s="1"/>
  <c r="V377" i="1" a="1"/>
  <c r="V377" i="1" s="1"/>
  <c r="V209" i="1" a="1"/>
  <c r="V209" i="1" s="1"/>
  <c r="V126" i="1" a="1"/>
  <c r="V126" i="1" s="1"/>
  <c r="V189" i="1" a="1"/>
  <c r="V189" i="1" s="1"/>
  <c r="V41" i="1" a="1"/>
  <c r="V41" i="1" s="1"/>
  <c r="V293" i="1" a="1"/>
  <c r="V293" i="1" s="1"/>
  <c r="V335" i="1" a="1"/>
  <c r="V335" i="1" s="1"/>
  <c r="V83" i="1" a="1"/>
  <c r="V83" i="1" s="1"/>
  <c r="V231" i="1" a="1"/>
  <c r="V231" i="1" s="1"/>
  <c r="V356" i="1" a="1"/>
  <c r="V356" i="1" s="1"/>
  <c r="V272" i="1" a="1"/>
  <c r="V272" i="1" s="1"/>
  <c r="V19" i="1" a="1"/>
  <c r="V19" i="1" s="1"/>
  <c r="V169" i="1" a="1"/>
  <c r="V169" i="1" s="1"/>
  <c r="V314" i="1" a="1"/>
  <c r="V314" i="1" s="1"/>
  <c r="V252" i="1" a="1"/>
  <c r="V252" i="1" s="1"/>
  <c r="V104" i="1" a="1"/>
  <c r="V104" i="1" s="1"/>
  <c r="V146" i="1" a="1"/>
  <c r="V146" i="1" s="1"/>
  <c r="V42" i="1" a="1"/>
  <c r="V42" i="1" s="1"/>
  <c r="V253" i="1" a="1"/>
  <c r="V253" i="1" s="1"/>
  <c r="V64" i="1" a="1"/>
  <c r="V64" i="1" s="1"/>
  <c r="V210" i="1" a="1"/>
  <c r="V210" i="1" s="1"/>
  <c r="V336" i="1" a="1"/>
  <c r="V336" i="1" s="1"/>
  <c r="V105" i="1" a="1"/>
  <c r="V105" i="1" s="1"/>
  <c r="V147" i="1" a="1"/>
  <c r="V147" i="1" s="1"/>
  <c r="V127" i="1" a="1"/>
  <c r="V127" i="1" s="1"/>
  <c r="V190" i="1" a="1"/>
  <c r="V190" i="1" s="1"/>
  <c r="V84" i="1" a="1"/>
  <c r="V84" i="1" s="1"/>
  <c r="V294" i="1" a="1"/>
  <c r="V294" i="1" s="1"/>
  <c r="V20" i="1" a="1"/>
  <c r="V20" i="1" s="1"/>
  <c r="V315" i="1" a="1"/>
  <c r="V315" i="1" s="1"/>
  <c r="V273" i="1" a="1"/>
  <c r="V273" i="1" s="1"/>
  <c r="V378" i="1" a="1"/>
  <c r="V378" i="1" s="1"/>
  <c r="V357" i="1" a="1"/>
  <c r="V357" i="1" s="1"/>
  <c r="V232" i="1" a="1"/>
  <c r="V232" i="1" s="1"/>
  <c r="V379" i="1" a="1"/>
  <c r="V379" i="1" s="1"/>
  <c r="V295" i="1" a="1"/>
  <c r="V295" i="1" s="1"/>
  <c r="V274" i="1" a="1"/>
  <c r="V274" i="1" s="1"/>
  <c r="V358" i="1" a="1"/>
  <c r="V358" i="1" s="1"/>
  <c r="V148" i="1" a="1"/>
  <c r="V148" i="1" s="1"/>
  <c r="V106" i="1" a="1"/>
  <c r="V106" i="1" s="1"/>
  <c r="V211" i="1" a="1"/>
  <c r="V211" i="1" s="1"/>
  <c r="V43" i="1" a="1"/>
  <c r="V43" i="1" s="1"/>
  <c r="V21" i="1" a="1"/>
  <c r="V21" i="1" s="1"/>
  <c r="V316" i="1" a="1"/>
  <c r="V316" i="1" s="1"/>
  <c r="V85" i="1" a="1"/>
  <c r="V85" i="1" s="1"/>
  <c r="V337" i="1" a="1"/>
  <c r="V337" i="1" s="1"/>
  <c r="V22" i="1" a="1"/>
  <c r="V22" i="1" s="1"/>
  <c r="K41" i="5"/>
  <c r="X2" i="1" l="1"/>
  <c r="W45" i="1" a="1"/>
  <c r="W45" i="1" s="1"/>
  <c r="W255" i="1" a="1"/>
  <c r="W255" i="1" s="1"/>
  <c r="W109" i="1" a="1"/>
  <c r="W109" i="1" s="1"/>
  <c r="W339" i="1" a="1"/>
  <c r="W339" i="1" s="1"/>
  <c r="W213" i="1" a="1"/>
  <c r="W213" i="1" s="1"/>
  <c r="W108" i="1" a="1"/>
  <c r="W108" i="1" s="1"/>
  <c r="W129" i="1" a="1"/>
  <c r="W129" i="1" s="1"/>
  <c r="W150" i="1" a="1"/>
  <c r="W150" i="1" s="1"/>
  <c r="W66" i="1" a="1"/>
  <c r="W66" i="1" s="1"/>
  <c r="W318" i="1" a="1"/>
  <c r="W318" i="1" s="1"/>
  <c r="W297" i="1" a="1"/>
  <c r="W297" i="1" s="1"/>
  <c r="W87" i="1" a="1"/>
  <c r="W87" i="1" s="1"/>
  <c r="W234" i="1" a="1"/>
  <c r="W234" i="1" s="1"/>
  <c r="W24" i="1" a="1"/>
  <c r="W24" i="1" s="1"/>
  <c r="W46" i="1" a="1"/>
  <c r="W46" i="1" s="1"/>
  <c r="W151" i="1" a="1"/>
  <c r="W151" i="1" s="1"/>
  <c r="W360" i="1" a="1"/>
  <c r="W360" i="1" s="1"/>
  <c r="W171" i="1" a="1"/>
  <c r="W171" i="1" s="1"/>
  <c r="W192" i="1" a="1"/>
  <c r="W192" i="1" s="1"/>
  <c r="W276" i="1" a="1"/>
  <c r="W276" i="1" s="1"/>
  <c r="W319" i="1" a="1"/>
  <c r="W319" i="1" s="1"/>
  <c r="W47" i="1" a="1"/>
  <c r="W47" i="1" s="1"/>
  <c r="W256" i="1" a="1"/>
  <c r="W256" i="1" s="1"/>
  <c r="W173" i="1" a="1"/>
  <c r="W173" i="1" s="1"/>
  <c r="W3" i="1" a="1"/>
  <c r="W3" i="1" s="1"/>
  <c r="W277" i="1" a="1"/>
  <c r="W277" i="1" s="1"/>
  <c r="W298" i="1" a="1"/>
  <c r="W298" i="1" s="1"/>
  <c r="W25" i="1" a="1"/>
  <c r="W25" i="1" s="1"/>
  <c r="W214" i="1" a="1"/>
  <c r="W214" i="1" s="1"/>
  <c r="W236" i="1" a="1"/>
  <c r="W236" i="1" s="1"/>
  <c r="W215" i="1" a="1"/>
  <c r="W215" i="1" s="1"/>
  <c r="W88" i="1" a="1"/>
  <c r="W88" i="1" s="1"/>
  <c r="W67" i="1" a="1"/>
  <c r="W67" i="1" s="1"/>
  <c r="W153" i="1" a="1"/>
  <c r="W153" i="1" s="1"/>
  <c r="W152" i="1" a="1"/>
  <c r="W152" i="1" s="1"/>
  <c r="W130" i="1" a="1"/>
  <c r="W130" i="1" s="1"/>
  <c r="W340" i="1" a="1"/>
  <c r="W340" i="1" s="1"/>
  <c r="W172" i="1" a="1"/>
  <c r="W172" i="1" s="1"/>
  <c r="W361" i="1" a="1"/>
  <c r="W361" i="1" s="1"/>
  <c r="W193" i="1" a="1"/>
  <c r="W193" i="1" s="1"/>
  <c r="W235" i="1" a="1"/>
  <c r="W235" i="1" s="1"/>
  <c r="W110" i="1" a="1"/>
  <c r="W110" i="1" s="1"/>
  <c r="W174" i="1" a="1"/>
  <c r="W174" i="1" s="1"/>
  <c r="W257" i="1" a="1"/>
  <c r="W257" i="1" s="1"/>
  <c r="W299" i="1" a="1"/>
  <c r="W299" i="1" s="1"/>
  <c r="W4" i="1" a="1"/>
  <c r="W4" i="1" s="1"/>
  <c r="W89" i="1" a="1"/>
  <c r="W89" i="1" s="1"/>
  <c r="W362" i="1" a="1"/>
  <c r="W362" i="1" s="1"/>
  <c r="W111" i="1" a="1"/>
  <c r="W111" i="1" s="1"/>
  <c r="W237" i="1" a="1"/>
  <c r="W237" i="1" s="1"/>
  <c r="W48" i="1" a="1"/>
  <c r="W48" i="1" s="1"/>
  <c r="W154" i="1" a="1"/>
  <c r="W154" i="1" s="1"/>
  <c r="W68" i="1" a="1"/>
  <c r="W68" i="1" s="1"/>
  <c r="W341" i="1" a="1"/>
  <c r="W341" i="1" s="1"/>
  <c r="W320" i="1" a="1"/>
  <c r="W320" i="1" s="1"/>
  <c r="W278" i="1" a="1"/>
  <c r="W278" i="1" s="1"/>
  <c r="W26" i="1" a="1"/>
  <c r="W26" i="1" s="1"/>
  <c r="W194" i="1" a="1"/>
  <c r="W194" i="1" s="1"/>
  <c r="W216" i="1" a="1"/>
  <c r="W216" i="1" s="1"/>
  <c r="W131" i="1" a="1"/>
  <c r="W131" i="1" s="1"/>
  <c r="W195" i="1" a="1"/>
  <c r="W195" i="1" s="1"/>
  <c r="W132" i="1" a="1"/>
  <c r="W132" i="1" s="1"/>
  <c r="W69" i="1" a="1"/>
  <c r="W69" i="1" s="1"/>
  <c r="W49" i="1" a="1"/>
  <c r="W49" i="1" s="1"/>
  <c r="W5" i="1" a="1"/>
  <c r="W5" i="1" s="1"/>
  <c r="W238" i="1" a="1"/>
  <c r="W238" i="1" s="1"/>
  <c r="W321" i="1" a="1"/>
  <c r="W321" i="1" s="1"/>
  <c r="W155" i="1" a="1"/>
  <c r="W155" i="1" s="1"/>
  <c r="W90" i="1" a="1"/>
  <c r="W90" i="1" s="1"/>
  <c r="W363" i="1" a="1"/>
  <c r="W363" i="1" s="1"/>
  <c r="W27" i="1" a="1"/>
  <c r="W27" i="1" s="1"/>
  <c r="W258" i="1" a="1"/>
  <c r="W258" i="1" s="1"/>
  <c r="W342" i="1" a="1"/>
  <c r="W342" i="1" s="1"/>
  <c r="W217" i="1" a="1"/>
  <c r="W217" i="1" s="1"/>
  <c r="W175" i="1" a="1"/>
  <c r="W175" i="1" s="1"/>
  <c r="W279" i="1" a="1"/>
  <c r="W279" i="1" s="1"/>
  <c r="W300" i="1" a="1"/>
  <c r="W300" i="1" s="1"/>
  <c r="W112" i="1" a="1"/>
  <c r="W112" i="1" s="1"/>
  <c r="W343" i="1" a="1"/>
  <c r="W343" i="1" s="1"/>
  <c r="W239" i="1" a="1"/>
  <c r="W239" i="1" s="1"/>
  <c r="W6" i="1" a="1"/>
  <c r="W6" i="1" s="1"/>
  <c r="W28" i="1" a="1"/>
  <c r="W28" i="1" s="1"/>
  <c r="W301" i="1" a="1"/>
  <c r="W301" i="1" s="1"/>
  <c r="W113" i="1" a="1"/>
  <c r="W113" i="1" s="1"/>
  <c r="W50" i="1" a="1"/>
  <c r="W50" i="1" s="1"/>
  <c r="W176" i="1" a="1"/>
  <c r="W176" i="1" s="1"/>
  <c r="W133" i="1" a="1"/>
  <c r="W133" i="1" s="1"/>
  <c r="W218" i="1" a="1"/>
  <c r="W218" i="1" s="1"/>
  <c r="W259" i="1" a="1"/>
  <c r="W259" i="1" s="1"/>
  <c r="W156" i="1" a="1"/>
  <c r="W156" i="1" s="1"/>
  <c r="W364" i="1" a="1"/>
  <c r="W364" i="1" s="1"/>
  <c r="W91" i="1" a="1"/>
  <c r="W91" i="1" s="1"/>
  <c r="W322" i="1" a="1"/>
  <c r="W322" i="1" s="1"/>
  <c r="W280" i="1" a="1"/>
  <c r="W280" i="1" s="1"/>
  <c r="W196" i="1" a="1"/>
  <c r="W196" i="1" s="1"/>
  <c r="W70" i="1" a="1"/>
  <c r="W70" i="1" s="1"/>
  <c r="W157" i="1" a="1"/>
  <c r="W157" i="1" s="1"/>
  <c r="W51" i="1" a="1"/>
  <c r="W51" i="1" s="1"/>
  <c r="W92" i="1" a="1"/>
  <c r="W92" i="1" s="1"/>
  <c r="W71" i="1" a="1"/>
  <c r="W71" i="1" s="1"/>
  <c r="W197" i="1" a="1"/>
  <c r="W197" i="1" s="1"/>
  <c r="W240" i="1" a="1"/>
  <c r="W240" i="1" s="1"/>
  <c r="W281" i="1" a="1"/>
  <c r="W281" i="1" s="1"/>
  <c r="W302" i="1" a="1"/>
  <c r="W302" i="1" s="1"/>
  <c r="W134" i="1" a="1"/>
  <c r="W134" i="1" s="1"/>
  <c r="W7" i="1" a="1"/>
  <c r="W7" i="1" s="1"/>
  <c r="W365" i="1" a="1"/>
  <c r="W365" i="1" s="1"/>
  <c r="W29" i="1" a="1"/>
  <c r="W29" i="1" s="1"/>
  <c r="W177" i="1" a="1"/>
  <c r="W177" i="1" s="1"/>
  <c r="W219" i="1" a="1"/>
  <c r="W219" i="1" s="1"/>
  <c r="W260" i="1" a="1"/>
  <c r="W260" i="1" s="1"/>
  <c r="W323" i="1" a="1"/>
  <c r="W323" i="1" s="1"/>
  <c r="W344" i="1" a="1"/>
  <c r="W344" i="1" s="1"/>
  <c r="W114" i="1" a="1"/>
  <c r="W114" i="1" s="1"/>
  <c r="W261" i="1" a="1"/>
  <c r="W261" i="1" s="1"/>
  <c r="W220" i="1" a="1"/>
  <c r="W220" i="1" s="1"/>
  <c r="W115" i="1" a="1"/>
  <c r="W115" i="1" s="1"/>
  <c r="W8" i="1" a="1"/>
  <c r="W8" i="1" s="1"/>
  <c r="W30" i="1" a="1"/>
  <c r="W30" i="1" s="1"/>
  <c r="W158" i="1" a="1"/>
  <c r="W158" i="1" s="1"/>
  <c r="W282" i="1" a="1"/>
  <c r="W282" i="1" s="1"/>
  <c r="W324" i="1" a="1"/>
  <c r="W324" i="1" s="1"/>
  <c r="W178" i="1" a="1"/>
  <c r="W178" i="1" s="1"/>
  <c r="W72" i="1" a="1"/>
  <c r="W72" i="1" s="1"/>
  <c r="W303" i="1" a="1"/>
  <c r="W303" i="1" s="1"/>
  <c r="W135" i="1" a="1"/>
  <c r="W135" i="1" s="1"/>
  <c r="W345" i="1" a="1"/>
  <c r="W345" i="1" s="1"/>
  <c r="W366" i="1" a="1"/>
  <c r="W366" i="1" s="1"/>
  <c r="W241" i="1" a="1"/>
  <c r="W241" i="1" s="1"/>
  <c r="W93" i="1" a="1"/>
  <c r="W93" i="1" s="1"/>
  <c r="W52" i="1" a="1"/>
  <c r="W52" i="1" s="1"/>
  <c r="W198" i="1" a="1"/>
  <c r="W198" i="1" s="1"/>
  <c r="W262" i="1" a="1"/>
  <c r="W262" i="1" s="1"/>
  <c r="W94" i="1" a="1"/>
  <c r="W94" i="1" s="1"/>
  <c r="W73" i="1" a="1"/>
  <c r="W73" i="1" s="1"/>
  <c r="W31" i="1" a="1"/>
  <c r="W31" i="1" s="1"/>
  <c r="W53" i="1" a="1"/>
  <c r="W53" i="1" s="1"/>
  <c r="W242" i="1" a="1"/>
  <c r="W242" i="1" s="1"/>
  <c r="W136" i="1" a="1"/>
  <c r="W136" i="1" s="1"/>
  <c r="W367" i="1" a="1"/>
  <c r="W367" i="1" s="1"/>
  <c r="W9" i="1" a="1"/>
  <c r="W9" i="1" s="1"/>
  <c r="W325" i="1" a="1"/>
  <c r="W325" i="1" s="1"/>
  <c r="W199" i="1" a="1"/>
  <c r="W199" i="1" s="1"/>
  <c r="W179" i="1" a="1"/>
  <c r="W179" i="1" s="1"/>
  <c r="W221" i="1" a="1"/>
  <c r="W221" i="1" s="1"/>
  <c r="W346" i="1" a="1"/>
  <c r="W346" i="1" s="1"/>
  <c r="W159" i="1" a="1"/>
  <c r="W159" i="1" s="1"/>
  <c r="W283" i="1" a="1"/>
  <c r="W283" i="1" s="1"/>
  <c r="W304" i="1" a="1"/>
  <c r="W304" i="1" s="1"/>
  <c r="W116" i="1" a="1"/>
  <c r="W116" i="1" s="1"/>
  <c r="W326" i="1" a="1"/>
  <c r="W326" i="1" s="1"/>
  <c r="W180" i="1" a="1"/>
  <c r="W180" i="1" s="1"/>
  <c r="W117" i="1" a="1"/>
  <c r="W117" i="1" s="1"/>
  <c r="W32" i="1" a="1"/>
  <c r="W32" i="1" s="1"/>
  <c r="W368" i="1" a="1"/>
  <c r="W368" i="1" s="1"/>
  <c r="W54" i="1" a="1"/>
  <c r="W54" i="1" s="1"/>
  <c r="W160" i="1" a="1"/>
  <c r="W160" i="1" s="1"/>
  <c r="W95" i="1" a="1"/>
  <c r="W95" i="1" s="1"/>
  <c r="W243" i="1" a="1"/>
  <c r="W243" i="1" s="1"/>
  <c r="W222" i="1" a="1"/>
  <c r="W222" i="1" s="1"/>
  <c r="W74" i="1" a="1"/>
  <c r="W74" i="1" s="1"/>
  <c r="W284" i="1" a="1"/>
  <c r="W284" i="1" s="1"/>
  <c r="W10" i="1" a="1"/>
  <c r="W10" i="1" s="1"/>
  <c r="W263" i="1" a="1"/>
  <c r="W263" i="1" s="1"/>
  <c r="W137" i="1" a="1"/>
  <c r="W137" i="1" s="1"/>
  <c r="W305" i="1" a="1"/>
  <c r="W305" i="1" s="1"/>
  <c r="W347" i="1" a="1"/>
  <c r="W347" i="1" s="1"/>
  <c r="W200" i="1" a="1"/>
  <c r="W200" i="1" s="1"/>
  <c r="W306" i="1" a="1"/>
  <c r="W306" i="1" s="1"/>
  <c r="W55" i="1" a="1"/>
  <c r="W55" i="1" s="1"/>
  <c r="W369" i="1" a="1"/>
  <c r="W369" i="1" s="1"/>
  <c r="W201" i="1" a="1"/>
  <c r="W201" i="1" s="1"/>
  <c r="W138" i="1" a="1"/>
  <c r="W138" i="1" s="1"/>
  <c r="W33" i="1" a="1"/>
  <c r="W33" i="1" s="1"/>
  <c r="W75" i="1" a="1"/>
  <c r="W75" i="1" s="1"/>
  <c r="W327" i="1" a="1"/>
  <c r="W327" i="1" s="1"/>
  <c r="W181" i="1" a="1"/>
  <c r="W181" i="1" s="1"/>
  <c r="W161" i="1" a="1"/>
  <c r="W161" i="1" s="1"/>
  <c r="W118" i="1" a="1"/>
  <c r="W118" i="1" s="1"/>
  <c r="W96" i="1" a="1"/>
  <c r="W96" i="1" s="1"/>
  <c r="W11" i="1" a="1"/>
  <c r="W11" i="1" s="1"/>
  <c r="W264" i="1" a="1"/>
  <c r="W264" i="1" s="1"/>
  <c r="W244" i="1" a="1"/>
  <c r="W244" i="1" s="1"/>
  <c r="W285" i="1" a="1"/>
  <c r="W285" i="1" s="1"/>
  <c r="W348" i="1" a="1"/>
  <c r="W348" i="1" s="1"/>
  <c r="W223" i="1" a="1"/>
  <c r="W223" i="1" s="1"/>
  <c r="W139" i="1" a="1"/>
  <c r="W139" i="1" s="1"/>
  <c r="W56" i="1" a="1"/>
  <c r="W56" i="1" s="1"/>
  <c r="W202" i="1" a="1"/>
  <c r="W202" i="1" s="1"/>
  <c r="W12" i="1" a="1"/>
  <c r="W12" i="1" s="1"/>
  <c r="W307" i="1" a="1"/>
  <c r="W307" i="1" s="1"/>
  <c r="W76" i="1" a="1"/>
  <c r="W76" i="1" s="1"/>
  <c r="W224" i="1" a="1"/>
  <c r="W224" i="1" s="1"/>
  <c r="W328" i="1" a="1"/>
  <c r="W328" i="1" s="1"/>
  <c r="W162" i="1" a="1"/>
  <c r="W162" i="1" s="1"/>
  <c r="W349" i="1" a="1"/>
  <c r="W349" i="1" s="1"/>
  <c r="W370" i="1" a="1"/>
  <c r="W370" i="1" s="1"/>
  <c r="W119" i="1" a="1"/>
  <c r="W119" i="1" s="1"/>
  <c r="W34" i="1" a="1"/>
  <c r="W34" i="1" s="1"/>
  <c r="W286" i="1" a="1"/>
  <c r="W286" i="1" s="1"/>
  <c r="W265" i="1" a="1"/>
  <c r="W265" i="1" s="1"/>
  <c r="W182" i="1" a="1"/>
  <c r="W182" i="1" s="1"/>
  <c r="W245" i="1" a="1"/>
  <c r="W245" i="1" s="1"/>
  <c r="W97" i="1" a="1"/>
  <c r="W97" i="1" s="1"/>
  <c r="W183" i="1" a="1"/>
  <c r="W183" i="1" s="1"/>
  <c r="W140" i="1" a="1"/>
  <c r="W140" i="1" s="1"/>
  <c r="W246" i="1" a="1"/>
  <c r="W246" i="1" s="1"/>
  <c r="W225" i="1" a="1"/>
  <c r="W225" i="1" s="1"/>
  <c r="W57" i="1" a="1"/>
  <c r="W57" i="1" s="1"/>
  <c r="W77" i="1" a="1"/>
  <c r="W77" i="1" s="1"/>
  <c r="W308" i="1" a="1"/>
  <c r="W308" i="1" s="1"/>
  <c r="W163" i="1" a="1"/>
  <c r="W163" i="1" s="1"/>
  <c r="W350" i="1" a="1"/>
  <c r="W350" i="1" s="1"/>
  <c r="W35" i="1" a="1"/>
  <c r="W35" i="1" s="1"/>
  <c r="W13" i="1" a="1"/>
  <c r="W13" i="1" s="1"/>
  <c r="W203" i="1" a="1"/>
  <c r="W203" i="1" s="1"/>
  <c r="W120" i="1" a="1"/>
  <c r="W120" i="1" s="1"/>
  <c r="W329" i="1" a="1"/>
  <c r="W329" i="1" s="1"/>
  <c r="W287" i="1" a="1"/>
  <c r="W287" i="1" s="1"/>
  <c r="W266" i="1" a="1"/>
  <c r="W266" i="1" s="1"/>
  <c r="W371" i="1" a="1"/>
  <c r="W371" i="1" s="1"/>
  <c r="W98" i="1" a="1"/>
  <c r="W98" i="1" s="1"/>
  <c r="W372" i="1" a="1"/>
  <c r="W372" i="1" s="1"/>
  <c r="W58" i="1" a="1"/>
  <c r="W58" i="1" s="1"/>
  <c r="W267" i="1" a="1"/>
  <c r="W267" i="1" s="1"/>
  <c r="W184" i="1" a="1"/>
  <c r="W184" i="1" s="1"/>
  <c r="W121" i="1" a="1"/>
  <c r="W121" i="1" s="1"/>
  <c r="W351" i="1" a="1"/>
  <c r="W351" i="1" s="1"/>
  <c r="W14" i="1" a="1"/>
  <c r="W14" i="1" s="1"/>
  <c r="W288" i="1" a="1"/>
  <c r="W288" i="1" s="1"/>
  <c r="W36" i="1" a="1"/>
  <c r="W36" i="1" s="1"/>
  <c r="W164" i="1" a="1"/>
  <c r="W164" i="1" s="1"/>
  <c r="W204" i="1" a="1"/>
  <c r="W204" i="1" s="1"/>
  <c r="W226" i="1" a="1"/>
  <c r="W226" i="1" s="1"/>
  <c r="W78" i="1" a="1"/>
  <c r="W78" i="1" s="1"/>
  <c r="W247" i="1" a="1"/>
  <c r="W247" i="1" s="1"/>
  <c r="W99" i="1" a="1"/>
  <c r="W99" i="1" s="1"/>
  <c r="W141" i="1" a="1"/>
  <c r="W141" i="1" s="1"/>
  <c r="W330" i="1" a="1"/>
  <c r="W330" i="1" s="1"/>
  <c r="W309" i="1" a="1"/>
  <c r="W309" i="1" s="1"/>
  <c r="W373" i="1" a="1"/>
  <c r="W373" i="1" s="1"/>
  <c r="W37" i="1" a="1"/>
  <c r="W37" i="1" s="1"/>
  <c r="W59" i="1" a="1"/>
  <c r="W59" i="1" s="1"/>
  <c r="W15" i="1" a="1"/>
  <c r="W15" i="1" s="1"/>
  <c r="W268" i="1" a="1"/>
  <c r="W268" i="1" s="1"/>
  <c r="W79" i="1" a="1"/>
  <c r="W79" i="1" s="1"/>
  <c r="W289" i="1" a="1"/>
  <c r="W289" i="1" s="1"/>
  <c r="W248" i="1" a="1"/>
  <c r="W248" i="1" s="1"/>
  <c r="W227" i="1" a="1"/>
  <c r="W227" i="1" s="1"/>
  <c r="W122" i="1" a="1"/>
  <c r="W122" i="1" s="1"/>
  <c r="W310" i="1" a="1"/>
  <c r="W310" i="1" s="1"/>
  <c r="W165" i="1" a="1"/>
  <c r="W165" i="1" s="1"/>
  <c r="W205" i="1" a="1"/>
  <c r="W205" i="1" s="1"/>
  <c r="W185" i="1" a="1"/>
  <c r="W185" i="1" s="1"/>
  <c r="W100" i="1" a="1"/>
  <c r="W100" i="1" s="1"/>
  <c r="W352" i="1" a="1"/>
  <c r="W352" i="1" s="1"/>
  <c r="W331" i="1" a="1"/>
  <c r="W331" i="1" s="1"/>
  <c r="W142" i="1" a="1"/>
  <c r="W142" i="1" s="1"/>
  <c r="W374" i="1" a="1"/>
  <c r="W374" i="1" s="1"/>
  <c r="W143" i="1" a="1"/>
  <c r="W143" i="1" s="1"/>
  <c r="W353" i="1" a="1"/>
  <c r="W353" i="1" s="1"/>
  <c r="W249" i="1" a="1"/>
  <c r="W249" i="1" s="1"/>
  <c r="W269" i="1" a="1"/>
  <c r="W269" i="1" s="1"/>
  <c r="W80" i="1" a="1"/>
  <c r="W80" i="1" s="1"/>
  <c r="W290" i="1" a="1"/>
  <c r="W290" i="1" s="1"/>
  <c r="W101" i="1" a="1"/>
  <c r="W101" i="1" s="1"/>
  <c r="W123" i="1" a="1"/>
  <c r="W123" i="1" s="1"/>
  <c r="W311" i="1" a="1"/>
  <c r="W311" i="1" s="1"/>
  <c r="W228" i="1" a="1"/>
  <c r="W228" i="1" s="1"/>
  <c r="W60" i="1" a="1"/>
  <c r="W60" i="1" s="1"/>
  <c r="W38" i="1" a="1"/>
  <c r="W38" i="1" s="1"/>
  <c r="W166" i="1" a="1"/>
  <c r="W166" i="1" s="1"/>
  <c r="W332" i="1" a="1"/>
  <c r="W332" i="1" s="1"/>
  <c r="W206" i="1" a="1"/>
  <c r="W206" i="1" s="1"/>
  <c r="W16" i="1" a="1"/>
  <c r="W16" i="1" s="1"/>
  <c r="W186" i="1" a="1"/>
  <c r="W186" i="1" s="1"/>
  <c r="W102" i="1" a="1"/>
  <c r="W102" i="1" s="1"/>
  <c r="W61" i="1" a="1"/>
  <c r="W61" i="1" s="1"/>
  <c r="W333" i="1" a="1"/>
  <c r="W333" i="1" s="1"/>
  <c r="W229" i="1" a="1"/>
  <c r="W229" i="1" s="1"/>
  <c r="W187" i="1" a="1"/>
  <c r="W187" i="1" s="1"/>
  <c r="W167" i="1" a="1"/>
  <c r="W167" i="1" s="1"/>
  <c r="W250" i="1" a="1"/>
  <c r="W250" i="1" s="1"/>
  <c r="W81" i="1" a="1"/>
  <c r="W81" i="1" s="1"/>
  <c r="W375" i="1" a="1"/>
  <c r="W375" i="1" s="1"/>
  <c r="W207" i="1" a="1"/>
  <c r="W207" i="1" s="1"/>
  <c r="W124" i="1" a="1"/>
  <c r="W124" i="1" s="1"/>
  <c r="W312" i="1" a="1"/>
  <c r="W312" i="1" s="1"/>
  <c r="W17" i="1" a="1"/>
  <c r="W17" i="1" s="1"/>
  <c r="W354" i="1" a="1"/>
  <c r="W354" i="1" s="1"/>
  <c r="W270" i="1" a="1"/>
  <c r="W270" i="1" s="1"/>
  <c r="W291" i="1" a="1"/>
  <c r="W291" i="1" s="1"/>
  <c r="W39" i="1" a="1"/>
  <c r="W39" i="1" s="1"/>
  <c r="W144" i="1" a="1"/>
  <c r="W144" i="1" s="1"/>
  <c r="W334" i="1" a="1"/>
  <c r="W334" i="1" s="1"/>
  <c r="W168" i="1" a="1"/>
  <c r="W168" i="1" s="1"/>
  <c r="W82" i="1" a="1"/>
  <c r="W82" i="1" s="1"/>
  <c r="W125" i="1" a="1"/>
  <c r="W125" i="1" s="1"/>
  <c r="W188" i="1" a="1"/>
  <c r="W188" i="1" s="1"/>
  <c r="W313" i="1" a="1"/>
  <c r="W313" i="1" s="1"/>
  <c r="W251" i="1" a="1"/>
  <c r="W251" i="1" s="1"/>
  <c r="W62" i="1" a="1"/>
  <c r="W62" i="1" s="1"/>
  <c r="W103" i="1" a="1"/>
  <c r="W103" i="1" s="1"/>
  <c r="W40" i="1" a="1"/>
  <c r="W40" i="1" s="1"/>
  <c r="W271" i="1" a="1"/>
  <c r="W271" i="1" s="1"/>
  <c r="W355" i="1" a="1"/>
  <c r="W355" i="1" s="1"/>
  <c r="W292" i="1" a="1"/>
  <c r="W292" i="1" s="1"/>
  <c r="W208" i="1" a="1"/>
  <c r="W208" i="1" s="1"/>
  <c r="W18" i="1" a="1"/>
  <c r="W18" i="1" s="1"/>
  <c r="W376" i="1" a="1"/>
  <c r="W376" i="1" s="1"/>
  <c r="W230" i="1" a="1"/>
  <c r="W230" i="1" s="1"/>
  <c r="W145" i="1" a="1"/>
  <c r="W145" i="1" s="1"/>
  <c r="W19" i="1" a="1"/>
  <c r="W19" i="1" s="1"/>
  <c r="W356" i="1" a="1"/>
  <c r="W356" i="1" s="1"/>
  <c r="W41" i="1" a="1"/>
  <c r="W41" i="1" s="1"/>
  <c r="W169" i="1" a="1"/>
  <c r="W169" i="1" s="1"/>
  <c r="W314" i="1" a="1"/>
  <c r="W314" i="1" s="1"/>
  <c r="W231" i="1" a="1"/>
  <c r="W231" i="1" s="1"/>
  <c r="W63" i="1" a="1"/>
  <c r="W63" i="1" s="1"/>
  <c r="W272" i="1" a="1"/>
  <c r="W272" i="1" s="1"/>
  <c r="W209" i="1" a="1"/>
  <c r="W209" i="1" s="1"/>
  <c r="W377" i="1" a="1"/>
  <c r="W377" i="1" s="1"/>
  <c r="W83" i="1" a="1"/>
  <c r="W83" i="1" s="1"/>
  <c r="W293" i="1" a="1"/>
  <c r="W293" i="1" s="1"/>
  <c r="W335" i="1" a="1"/>
  <c r="W335" i="1" s="1"/>
  <c r="W252" i="1" a="1"/>
  <c r="W252" i="1" s="1"/>
  <c r="W146" i="1" a="1"/>
  <c r="W146" i="1" s="1"/>
  <c r="W104" i="1" a="1"/>
  <c r="W104" i="1" s="1"/>
  <c r="W126" i="1" a="1"/>
  <c r="W126" i="1" s="1"/>
  <c r="W189" i="1" a="1"/>
  <c r="W189" i="1" s="1"/>
  <c r="W64" i="1" a="1"/>
  <c r="W64" i="1" s="1"/>
  <c r="W84" i="1" a="1"/>
  <c r="W84" i="1" s="1"/>
  <c r="W357" i="1" a="1"/>
  <c r="W357" i="1" s="1"/>
  <c r="W105" i="1" a="1"/>
  <c r="W105" i="1" s="1"/>
  <c r="W294" i="1" a="1"/>
  <c r="W294" i="1" s="1"/>
  <c r="W147" i="1" a="1"/>
  <c r="W147" i="1" s="1"/>
  <c r="W253" i="1" a="1"/>
  <c r="W253" i="1" s="1"/>
  <c r="W127" i="1" a="1"/>
  <c r="W127" i="1" s="1"/>
  <c r="W232" i="1" a="1"/>
  <c r="W232" i="1" s="1"/>
  <c r="W190" i="1" a="1"/>
  <c r="W190" i="1" s="1"/>
  <c r="W336" i="1" a="1"/>
  <c r="W336" i="1" s="1"/>
  <c r="W42" i="1" a="1"/>
  <c r="W42" i="1" s="1"/>
  <c r="W378" i="1" a="1"/>
  <c r="W378" i="1" s="1"/>
  <c r="W273" i="1" a="1"/>
  <c r="W273" i="1" s="1"/>
  <c r="W20" i="1" a="1"/>
  <c r="W20" i="1" s="1"/>
  <c r="W315" i="1" a="1"/>
  <c r="W315" i="1" s="1"/>
  <c r="W210" i="1" a="1"/>
  <c r="W210" i="1" s="1"/>
  <c r="W85" i="1" a="1"/>
  <c r="W85" i="1" s="1"/>
  <c r="W379" i="1" a="1"/>
  <c r="W379" i="1" s="1"/>
  <c r="W106" i="1" a="1"/>
  <c r="W106" i="1" s="1"/>
  <c r="W211" i="1" a="1"/>
  <c r="W211" i="1" s="1"/>
  <c r="W337" i="1" a="1"/>
  <c r="W337" i="1" s="1"/>
  <c r="W295" i="1" a="1"/>
  <c r="W295" i="1" s="1"/>
  <c r="W274" i="1" a="1"/>
  <c r="W274" i="1" s="1"/>
  <c r="W316" i="1" a="1"/>
  <c r="W316" i="1" s="1"/>
  <c r="W43" i="1" a="1"/>
  <c r="W43" i="1" s="1"/>
  <c r="W148" i="1" a="1"/>
  <c r="W148" i="1" s="1"/>
  <c r="W358" i="1" a="1"/>
  <c r="W358" i="1" s="1"/>
  <c r="W21" i="1" a="1"/>
  <c r="W21" i="1" s="1"/>
  <c r="W22" i="1" a="1"/>
  <c r="W22" i="1" s="1"/>
  <c r="Y2" i="1" l="1"/>
  <c r="X255" i="1" a="1"/>
  <c r="X255" i="1" s="1"/>
  <c r="X66" i="1" a="1"/>
  <c r="X66" i="1" s="1"/>
  <c r="X339" i="1" a="1"/>
  <c r="X339" i="1" s="1"/>
  <c r="X87" i="1" a="1"/>
  <c r="X87" i="1" s="1"/>
  <c r="X360" i="1" a="1"/>
  <c r="X360" i="1" s="1"/>
  <c r="X276" i="1" a="1"/>
  <c r="X276" i="1" s="1"/>
  <c r="X192" i="1" a="1"/>
  <c r="X192" i="1" s="1"/>
  <c r="X213" i="1" a="1"/>
  <c r="X213" i="1" s="1"/>
  <c r="X150" i="1" a="1"/>
  <c r="X150" i="1" s="1"/>
  <c r="X109" i="1" a="1"/>
  <c r="X109" i="1" s="1"/>
  <c r="X297" i="1" a="1"/>
  <c r="X297" i="1" s="1"/>
  <c r="X129" i="1" a="1"/>
  <c r="X129" i="1" s="1"/>
  <c r="X234" i="1" a="1"/>
  <c r="X234" i="1" s="1"/>
  <c r="X318" i="1" a="1"/>
  <c r="X318" i="1" s="1"/>
  <c r="X24" i="1" a="1"/>
  <c r="X24" i="1" s="1"/>
  <c r="X45" i="1" a="1"/>
  <c r="X45" i="1" s="1"/>
  <c r="X108" i="1" a="1"/>
  <c r="X108" i="1" s="1"/>
  <c r="X151" i="1" a="1"/>
  <c r="X151" i="1" s="1"/>
  <c r="X46" i="1" a="1"/>
  <c r="X46" i="1" s="1"/>
  <c r="X171" i="1" a="1"/>
  <c r="X171" i="1" s="1"/>
  <c r="X361" i="1" a="1"/>
  <c r="X361" i="1" s="1"/>
  <c r="X173" i="1" a="1"/>
  <c r="X173" i="1" s="1"/>
  <c r="X172" i="1" a="1"/>
  <c r="X172" i="1" s="1"/>
  <c r="X193" i="1" a="1"/>
  <c r="X193" i="1" s="1"/>
  <c r="X130" i="1" a="1"/>
  <c r="X130" i="1" s="1"/>
  <c r="X3" i="1" a="1"/>
  <c r="X3" i="1" s="1"/>
  <c r="X110" i="1" a="1"/>
  <c r="X110" i="1" s="1"/>
  <c r="X340" i="1" a="1"/>
  <c r="X340" i="1" s="1"/>
  <c r="X235" i="1" a="1"/>
  <c r="X235" i="1" s="1"/>
  <c r="X319" i="1" a="1"/>
  <c r="X319" i="1" s="1"/>
  <c r="X256" i="1" a="1"/>
  <c r="X256" i="1" s="1"/>
  <c r="X214" i="1" a="1"/>
  <c r="X214" i="1" s="1"/>
  <c r="X298" i="1" a="1"/>
  <c r="X298" i="1" s="1"/>
  <c r="X236" i="1" a="1"/>
  <c r="X236" i="1" s="1"/>
  <c r="X277" i="1" a="1"/>
  <c r="X277" i="1" s="1"/>
  <c r="X215" i="1" a="1"/>
  <c r="X215" i="1" s="1"/>
  <c r="X153" i="1" a="1"/>
  <c r="X153" i="1" s="1"/>
  <c r="X152" i="1" a="1"/>
  <c r="X152" i="1" s="1"/>
  <c r="X67" i="1" a="1"/>
  <c r="X67" i="1" s="1"/>
  <c r="X88" i="1" a="1"/>
  <c r="X88" i="1" s="1"/>
  <c r="X47" i="1" a="1"/>
  <c r="X47" i="1" s="1"/>
  <c r="X25" i="1" a="1"/>
  <c r="X25" i="1" s="1"/>
  <c r="X68" i="1" a="1"/>
  <c r="X68" i="1" s="1"/>
  <c r="X194" i="1" a="1"/>
  <c r="X194" i="1" s="1"/>
  <c r="X48" i="1" a="1"/>
  <c r="X48" i="1" s="1"/>
  <c r="X278" i="1" a="1"/>
  <c r="X278" i="1" s="1"/>
  <c r="X341" i="1" a="1"/>
  <c r="X341" i="1" s="1"/>
  <c r="X216" i="1" a="1"/>
  <c r="X216" i="1" s="1"/>
  <c r="X89" i="1" a="1"/>
  <c r="X89" i="1" s="1"/>
  <c r="X131" i="1" a="1"/>
  <c r="X131" i="1" s="1"/>
  <c r="X26" i="1" a="1"/>
  <c r="X26" i="1" s="1"/>
  <c r="X257" i="1" a="1"/>
  <c r="X257" i="1" s="1"/>
  <c r="X174" i="1" a="1"/>
  <c r="X174" i="1" s="1"/>
  <c r="X320" i="1" a="1"/>
  <c r="X320" i="1" s="1"/>
  <c r="X299" i="1" a="1"/>
  <c r="X299" i="1" s="1"/>
  <c r="X237" i="1" a="1"/>
  <c r="X237" i="1" s="1"/>
  <c r="X111" i="1" a="1"/>
  <c r="X111" i="1" s="1"/>
  <c r="X154" i="1" a="1"/>
  <c r="X154" i="1" s="1"/>
  <c r="X4" i="1" a="1"/>
  <c r="X4" i="1" s="1"/>
  <c r="X362" i="1" a="1"/>
  <c r="X362" i="1" s="1"/>
  <c r="X175" i="1" a="1"/>
  <c r="X175" i="1" s="1"/>
  <c r="X238" i="1" a="1"/>
  <c r="X238" i="1" s="1"/>
  <c r="X5" i="1" a="1"/>
  <c r="X5" i="1" s="1"/>
  <c r="X258" i="1" a="1"/>
  <c r="X258" i="1" s="1"/>
  <c r="X155" i="1" a="1"/>
  <c r="X155" i="1" s="1"/>
  <c r="X363" i="1" a="1"/>
  <c r="X363" i="1" s="1"/>
  <c r="X342" i="1" a="1"/>
  <c r="X342" i="1" s="1"/>
  <c r="X132" i="1" a="1"/>
  <c r="X132" i="1" s="1"/>
  <c r="X112" i="1" a="1"/>
  <c r="X112" i="1" s="1"/>
  <c r="X69" i="1" a="1"/>
  <c r="X69" i="1" s="1"/>
  <c r="X217" i="1" a="1"/>
  <c r="X217" i="1" s="1"/>
  <c r="X195" i="1" a="1"/>
  <c r="X195" i="1" s="1"/>
  <c r="X49" i="1" a="1"/>
  <c r="X49" i="1" s="1"/>
  <c r="X279" i="1" a="1"/>
  <c r="X279" i="1" s="1"/>
  <c r="X321" i="1" a="1"/>
  <c r="X321" i="1" s="1"/>
  <c r="X300" i="1" a="1"/>
  <c r="X300" i="1" s="1"/>
  <c r="X90" i="1" a="1"/>
  <c r="X90" i="1" s="1"/>
  <c r="X27" i="1" a="1"/>
  <c r="X27" i="1" s="1"/>
  <c r="X301" i="1" a="1"/>
  <c r="X301" i="1" s="1"/>
  <c r="X91" i="1" a="1"/>
  <c r="X91" i="1" s="1"/>
  <c r="X28" i="1" a="1"/>
  <c r="X28" i="1" s="1"/>
  <c r="X6" i="1" a="1"/>
  <c r="X6" i="1" s="1"/>
  <c r="X259" i="1" a="1"/>
  <c r="X259" i="1" s="1"/>
  <c r="X239" i="1" a="1"/>
  <c r="X239" i="1" s="1"/>
  <c r="X280" i="1" a="1"/>
  <c r="X280" i="1" s="1"/>
  <c r="X50" i="1" a="1"/>
  <c r="X50" i="1" s="1"/>
  <c r="X133" i="1" a="1"/>
  <c r="X133" i="1" s="1"/>
  <c r="X196" i="1" a="1"/>
  <c r="X196" i="1" s="1"/>
  <c r="X322" i="1" a="1"/>
  <c r="X322" i="1" s="1"/>
  <c r="X70" i="1" a="1"/>
  <c r="X70" i="1" s="1"/>
  <c r="X156" i="1" a="1"/>
  <c r="X156" i="1" s="1"/>
  <c r="X343" i="1" a="1"/>
  <c r="X343" i="1" s="1"/>
  <c r="X113" i="1" a="1"/>
  <c r="X113" i="1" s="1"/>
  <c r="X176" i="1" a="1"/>
  <c r="X176" i="1" s="1"/>
  <c r="X218" i="1" a="1"/>
  <c r="X218" i="1" s="1"/>
  <c r="X364" i="1" a="1"/>
  <c r="X364" i="1" s="1"/>
  <c r="X92" i="1" a="1"/>
  <c r="X92" i="1" s="1"/>
  <c r="X51" i="1" a="1"/>
  <c r="X51" i="1" s="1"/>
  <c r="X240" i="1" a="1"/>
  <c r="X240" i="1" s="1"/>
  <c r="X260" i="1" a="1"/>
  <c r="X260" i="1" s="1"/>
  <c r="X157" i="1" a="1"/>
  <c r="X157" i="1" s="1"/>
  <c r="X302" i="1" a="1"/>
  <c r="X302" i="1" s="1"/>
  <c r="X323" i="1" a="1"/>
  <c r="X323" i="1" s="1"/>
  <c r="X114" i="1" a="1"/>
  <c r="X114" i="1" s="1"/>
  <c r="X29" i="1" a="1"/>
  <c r="X29" i="1" s="1"/>
  <c r="X71" i="1" a="1"/>
  <c r="X71" i="1" s="1"/>
  <c r="X134" i="1" a="1"/>
  <c r="X134" i="1" s="1"/>
  <c r="X197" i="1" a="1"/>
  <c r="X197" i="1" s="1"/>
  <c r="X281" i="1" a="1"/>
  <c r="X281" i="1" s="1"/>
  <c r="X219" i="1" a="1"/>
  <c r="X219" i="1" s="1"/>
  <c r="X177" i="1" a="1"/>
  <c r="X177" i="1" s="1"/>
  <c r="X7" i="1" a="1"/>
  <c r="X7" i="1" s="1"/>
  <c r="X365" i="1" a="1"/>
  <c r="X365" i="1" s="1"/>
  <c r="X344" i="1" a="1"/>
  <c r="X344" i="1" s="1"/>
  <c r="X366" i="1" a="1"/>
  <c r="X366" i="1" s="1"/>
  <c r="X115" i="1" a="1"/>
  <c r="X115" i="1" s="1"/>
  <c r="X345" i="1" a="1"/>
  <c r="X345" i="1" s="1"/>
  <c r="X52" i="1" a="1"/>
  <c r="X52" i="1" s="1"/>
  <c r="X30" i="1" a="1"/>
  <c r="X30" i="1" s="1"/>
  <c r="X72" i="1" a="1"/>
  <c r="X72" i="1" s="1"/>
  <c r="X8" i="1" a="1"/>
  <c r="X8" i="1" s="1"/>
  <c r="X178" i="1" a="1"/>
  <c r="X178" i="1" s="1"/>
  <c r="X158" i="1" a="1"/>
  <c r="X158" i="1" s="1"/>
  <c r="X220" i="1" a="1"/>
  <c r="X220" i="1" s="1"/>
  <c r="X198" i="1" a="1"/>
  <c r="X198" i="1" s="1"/>
  <c r="X261" i="1" a="1"/>
  <c r="X261" i="1" s="1"/>
  <c r="X282" i="1" a="1"/>
  <c r="X282" i="1" s="1"/>
  <c r="X324" i="1" a="1"/>
  <c r="X324" i="1" s="1"/>
  <c r="X135" i="1" a="1"/>
  <c r="X135" i="1" s="1"/>
  <c r="X93" i="1" a="1"/>
  <c r="X93" i="1" s="1"/>
  <c r="X303" i="1" a="1"/>
  <c r="X303" i="1" s="1"/>
  <c r="X241" i="1" a="1"/>
  <c r="X241" i="1" s="1"/>
  <c r="X199" i="1" a="1"/>
  <c r="X199" i="1" s="1"/>
  <c r="X325" i="1" a="1"/>
  <c r="X325" i="1" s="1"/>
  <c r="X136" i="1" a="1"/>
  <c r="X136" i="1" s="1"/>
  <c r="X116" i="1" a="1"/>
  <c r="X116" i="1" s="1"/>
  <c r="X94" i="1" a="1"/>
  <c r="X94" i="1" s="1"/>
  <c r="X73" i="1" a="1"/>
  <c r="X73" i="1" s="1"/>
  <c r="X262" i="1" a="1"/>
  <c r="X262" i="1" s="1"/>
  <c r="X367" i="1" a="1"/>
  <c r="X367" i="1" s="1"/>
  <c r="X346" i="1" a="1"/>
  <c r="X346" i="1" s="1"/>
  <c r="X283" i="1" a="1"/>
  <c r="X283" i="1" s="1"/>
  <c r="X9" i="1" a="1"/>
  <c r="X9" i="1" s="1"/>
  <c r="X304" i="1" a="1"/>
  <c r="X304" i="1" s="1"/>
  <c r="X221" i="1" a="1"/>
  <c r="X221" i="1" s="1"/>
  <c r="X53" i="1" a="1"/>
  <c r="X53" i="1" s="1"/>
  <c r="X159" i="1" a="1"/>
  <c r="X159" i="1" s="1"/>
  <c r="X242" i="1" a="1"/>
  <c r="X242" i="1" s="1"/>
  <c r="X179" i="1" a="1"/>
  <c r="X179" i="1" s="1"/>
  <c r="X31" i="1" a="1"/>
  <c r="X31" i="1" s="1"/>
  <c r="X160" i="1" a="1"/>
  <c r="X160" i="1" s="1"/>
  <c r="X95" i="1" a="1"/>
  <c r="X95" i="1" s="1"/>
  <c r="X180" i="1" a="1"/>
  <c r="X180" i="1" s="1"/>
  <c r="X137" i="1" a="1"/>
  <c r="X137" i="1" s="1"/>
  <c r="X200" i="1" a="1"/>
  <c r="X200" i="1" s="1"/>
  <c r="X54" i="1" a="1"/>
  <c r="X54" i="1" s="1"/>
  <c r="X284" i="1" a="1"/>
  <c r="X284" i="1" s="1"/>
  <c r="X347" i="1" a="1"/>
  <c r="X347" i="1" s="1"/>
  <c r="X32" i="1" a="1"/>
  <c r="X32" i="1" s="1"/>
  <c r="X74" i="1" a="1"/>
  <c r="X74" i="1" s="1"/>
  <c r="X368" i="1" a="1"/>
  <c r="X368" i="1" s="1"/>
  <c r="X305" i="1" a="1"/>
  <c r="X305" i="1" s="1"/>
  <c r="X117" i="1" a="1"/>
  <c r="X117" i="1" s="1"/>
  <c r="X326" i="1" a="1"/>
  <c r="X326" i="1" s="1"/>
  <c r="X222" i="1" a="1"/>
  <c r="X222" i="1" s="1"/>
  <c r="X10" i="1" a="1"/>
  <c r="X10" i="1" s="1"/>
  <c r="X243" i="1" a="1"/>
  <c r="X243" i="1" s="1"/>
  <c r="X263" i="1" a="1"/>
  <c r="X263" i="1" s="1"/>
  <c r="X223" i="1" a="1"/>
  <c r="X223" i="1" s="1"/>
  <c r="X327" i="1" a="1"/>
  <c r="X327" i="1" s="1"/>
  <c r="X118" i="1" a="1"/>
  <c r="X118" i="1" s="1"/>
  <c r="X264" i="1" a="1"/>
  <c r="X264" i="1" s="1"/>
  <c r="X161" i="1" a="1"/>
  <c r="X161" i="1" s="1"/>
  <c r="X11" i="1" a="1"/>
  <c r="X11" i="1" s="1"/>
  <c r="X244" i="1" a="1"/>
  <c r="X244" i="1" s="1"/>
  <c r="X96" i="1" a="1"/>
  <c r="X96" i="1" s="1"/>
  <c r="X75" i="1" a="1"/>
  <c r="X75" i="1" s="1"/>
  <c r="X306" i="1" a="1"/>
  <c r="X306" i="1" s="1"/>
  <c r="X285" i="1" a="1"/>
  <c r="X285" i="1" s="1"/>
  <c r="X55" i="1" a="1"/>
  <c r="X55" i="1" s="1"/>
  <c r="X33" i="1" a="1"/>
  <c r="X33" i="1" s="1"/>
  <c r="X201" i="1" a="1"/>
  <c r="X201" i="1" s="1"/>
  <c r="X181" i="1" a="1"/>
  <c r="X181" i="1" s="1"/>
  <c r="X138" i="1" a="1"/>
  <c r="X138" i="1" s="1"/>
  <c r="X369" i="1" a="1"/>
  <c r="X369" i="1" s="1"/>
  <c r="X348" i="1" a="1"/>
  <c r="X348" i="1" s="1"/>
  <c r="X12" i="1" a="1"/>
  <c r="X12" i="1" s="1"/>
  <c r="X245" i="1" a="1"/>
  <c r="X245" i="1" s="1"/>
  <c r="X56" i="1" a="1"/>
  <c r="X56" i="1" s="1"/>
  <c r="X349" i="1" a="1"/>
  <c r="X349" i="1" s="1"/>
  <c r="X162" i="1" a="1"/>
  <c r="X162" i="1" s="1"/>
  <c r="X182" i="1" a="1"/>
  <c r="X182" i="1" s="1"/>
  <c r="X265" i="1" a="1"/>
  <c r="X265" i="1" s="1"/>
  <c r="X307" i="1" a="1"/>
  <c r="X307" i="1" s="1"/>
  <c r="X202" i="1" a="1"/>
  <c r="X202" i="1" s="1"/>
  <c r="X76" i="1" a="1"/>
  <c r="X76" i="1" s="1"/>
  <c r="X119" i="1" a="1"/>
  <c r="X119" i="1" s="1"/>
  <c r="X97" i="1" a="1"/>
  <c r="X97" i="1" s="1"/>
  <c r="X328" i="1" a="1"/>
  <c r="X328" i="1" s="1"/>
  <c r="X34" i="1" a="1"/>
  <c r="X34" i="1" s="1"/>
  <c r="X224" i="1" a="1"/>
  <c r="X224" i="1" s="1"/>
  <c r="X286" i="1" a="1"/>
  <c r="X286" i="1" s="1"/>
  <c r="X370" i="1" a="1"/>
  <c r="X370" i="1" s="1"/>
  <c r="X139" i="1" a="1"/>
  <c r="X139" i="1" s="1"/>
  <c r="X140" i="1" a="1"/>
  <c r="X140" i="1" s="1"/>
  <c r="X246" i="1" a="1"/>
  <c r="X246" i="1" s="1"/>
  <c r="X120" i="1" a="1"/>
  <c r="X120" i="1" s="1"/>
  <c r="X77" i="1" a="1"/>
  <c r="X77" i="1" s="1"/>
  <c r="X183" i="1" a="1"/>
  <c r="X183" i="1" s="1"/>
  <c r="X13" i="1" a="1"/>
  <c r="X13" i="1" s="1"/>
  <c r="X225" i="1" a="1"/>
  <c r="X225" i="1" s="1"/>
  <c r="X266" i="1" a="1"/>
  <c r="X266" i="1" s="1"/>
  <c r="X329" i="1" a="1"/>
  <c r="X329" i="1" s="1"/>
  <c r="X371" i="1" a="1"/>
  <c r="X371" i="1" s="1"/>
  <c r="X98" i="1" a="1"/>
  <c r="X98" i="1" s="1"/>
  <c r="X57" i="1" a="1"/>
  <c r="X57" i="1" s="1"/>
  <c r="X287" i="1" a="1"/>
  <c r="X287" i="1" s="1"/>
  <c r="X203" i="1" a="1"/>
  <c r="X203" i="1" s="1"/>
  <c r="X350" i="1" a="1"/>
  <c r="X350" i="1" s="1"/>
  <c r="X308" i="1" a="1"/>
  <c r="X308" i="1" s="1"/>
  <c r="X163" i="1" a="1"/>
  <c r="X163" i="1" s="1"/>
  <c r="X35" i="1" a="1"/>
  <c r="X35" i="1" s="1"/>
  <c r="X204" i="1" a="1"/>
  <c r="X204" i="1" s="1"/>
  <c r="X247" i="1" a="1"/>
  <c r="X247" i="1" s="1"/>
  <c r="X330" i="1" a="1"/>
  <c r="X330" i="1" s="1"/>
  <c r="X164" i="1" a="1"/>
  <c r="X164" i="1" s="1"/>
  <c r="X36" i="1" a="1"/>
  <c r="X36" i="1" s="1"/>
  <c r="X141" i="1" a="1"/>
  <c r="X141" i="1" s="1"/>
  <c r="X351" i="1" a="1"/>
  <c r="X351" i="1" s="1"/>
  <c r="X58" i="1" a="1"/>
  <c r="X58" i="1" s="1"/>
  <c r="X288" i="1" a="1"/>
  <c r="X288" i="1" s="1"/>
  <c r="X121" i="1" a="1"/>
  <c r="X121" i="1" s="1"/>
  <c r="X309" i="1" a="1"/>
  <c r="X309" i="1" s="1"/>
  <c r="X226" i="1" a="1"/>
  <c r="X226" i="1" s="1"/>
  <c r="X267" i="1" a="1"/>
  <c r="X267" i="1" s="1"/>
  <c r="X99" i="1" a="1"/>
  <c r="X99" i="1" s="1"/>
  <c r="X14" i="1" a="1"/>
  <c r="X14" i="1" s="1"/>
  <c r="X184" i="1" a="1"/>
  <c r="X184" i="1" s="1"/>
  <c r="X78" i="1" a="1"/>
  <c r="X78" i="1" s="1"/>
  <c r="X372" i="1" a="1"/>
  <c r="X372" i="1" s="1"/>
  <c r="X289" i="1" a="1"/>
  <c r="X289" i="1" s="1"/>
  <c r="X227" i="1" a="1"/>
  <c r="X227" i="1" s="1"/>
  <c r="X100" i="1" a="1"/>
  <c r="X100" i="1" s="1"/>
  <c r="X331" i="1" a="1"/>
  <c r="X331" i="1" s="1"/>
  <c r="X142" i="1" a="1"/>
  <c r="X142" i="1" s="1"/>
  <c r="X79" i="1" a="1"/>
  <c r="X79" i="1" s="1"/>
  <c r="X37" i="1" a="1"/>
  <c r="X37" i="1" s="1"/>
  <c r="X268" i="1" a="1"/>
  <c r="X268" i="1" s="1"/>
  <c r="X248" i="1" a="1"/>
  <c r="X248" i="1" s="1"/>
  <c r="X122" i="1" a="1"/>
  <c r="X122" i="1" s="1"/>
  <c r="X185" i="1" a="1"/>
  <c r="X185" i="1" s="1"/>
  <c r="X59" i="1" a="1"/>
  <c r="X59" i="1" s="1"/>
  <c r="X15" i="1" a="1"/>
  <c r="X15" i="1" s="1"/>
  <c r="X373" i="1" a="1"/>
  <c r="X373" i="1" s="1"/>
  <c r="X310" i="1" a="1"/>
  <c r="X310" i="1" s="1"/>
  <c r="X205" i="1" a="1"/>
  <c r="X205" i="1" s="1"/>
  <c r="X165" i="1" a="1"/>
  <c r="X165" i="1" s="1"/>
  <c r="X352" i="1" a="1"/>
  <c r="X352" i="1" s="1"/>
  <c r="X16" i="1" a="1"/>
  <c r="X16" i="1" s="1"/>
  <c r="X269" i="1" a="1"/>
  <c r="X269" i="1" s="1"/>
  <c r="X38" i="1" a="1"/>
  <c r="X38" i="1" s="1"/>
  <c r="X80" i="1" a="1"/>
  <c r="X80" i="1" s="1"/>
  <c r="X123" i="1" a="1"/>
  <c r="X123" i="1" s="1"/>
  <c r="X60" i="1" a="1"/>
  <c r="X60" i="1" s="1"/>
  <c r="X374" i="1" a="1"/>
  <c r="X374" i="1" s="1"/>
  <c r="X332" i="1" a="1"/>
  <c r="X332" i="1" s="1"/>
  <c r="X101" i="1" a="1"/>
  <c r="X101" i="1" s="1"/>
  <c r="X166" i="1" a="1"/>
  <c r="X166" i="1" s="1"/>
  <c r="X311" i="1" a="1"/>
  <c r="X311" i="1" s="1"/>
  <c r="X353" i="1" a="1"/>
  <c r="X353" i="1" s="1"/>
  <c r="X228" i="1" a="1"/>
  <c r="X228" i="1" s="1"/>
  <c r="X290" i="1" a="1"/>
  <c r="X290" i="1" s="1"/>
  <c r="X206" i="1" a="1"/>
  <c r="X206" i="1" s="1"/>
  <c r="X143" i="1" a="1"/>
  <c r="X143" i="1" s="1"/>
  <c r="X186" i="1" a="1"/>
  <c r="X186" i="1" s="1"/>
  <c r="X249" i="1" a="1"/>
  <c r="X249" i="1" s="1"/>
  <c r="X187" i="1" a="1"/>
  <c r="X187" i="1" s="1"/>
  <c r="X250" i="1" a="1"/>
  <c r="X250" i="1" s="1"/>
  <c r="X61" i="1" a="1"/>
  <c r="X61" i="1" s="1"/>
  <c r="X333" i="1" a="1"/>
  <c r="X333" i="1" s="1"/>
  <c r="X270" i="1" a="1"/>
  <c r="X270" i="1" s="1"/>
  <c r="X144" i="1" a="1"/>
  <c r="X144" i="1" s="1"/>
  <c r="X291" i="1" a="1"/>
  <c r="X291" i="1" s="1"/>
  <c r="X375" i="1" a="1"/>
  <c r="X375" i="1" s="1"/>
  <c r="X39" i="1" a="1"/>
  <c r="X39" i="1" s="1"/>
  <c r="X229" i="1" a="1"/>
  <c r="X229" i="1" s="1"/>
  <c r="X167" i="1" a="1"/>
  <c r="X167" i="1" s="1"/>
  <c r="X81" i="1" a="1"/>
  <c r="X81" i="1" s="1"/>
  <c r="X102" i="1" a="1"/>
  <c r="X102" i="1" s="1"/>
  <c r="X312" i="1" a="1"/>
  <c r="X312" i="1" s="1"/>
  <c r="X354" i="1" a="1"/>
  <c r="X354" i="1" s="1"/>
  <c r="X17" i="1" a="1"/>
  <c r="X17" i="1" s="1"/>
  <c r="X124" i="1" a="1"/>
  <c r="X124" i="1" s="1"/>
  <c r="X207" i="1" a="1"/>
  <c r="X207" i="1" s="1"/>
  <c r="X18" i="1" a="1"/>
  <c r="X18" i="1" s="1"/>
  <c r="X145" i="1" a="1"/>
  <c r="X145" i="1" s="1"/>
  <c r="X125" i="1" a="1"/>
  <c r="X125" i="1" s="1"/>
  <c r="X230" i="1" a="1"/>
  <c r="X230" i="1" s="1"/>
  <c r="X188" i="1" a="1"/>
  <c r="X188" i="1" s="1"/>
  <c r="X334" i="1" a="1"/>
  <c r="X334" i="1" s="1"/>
  <c r="X168" i="1" a="1"/>
  <c r="X168" i="1" s="1"/>
  <c r="X208" i="1" a="1"/>
  <c r="X208" i="1" s="1"/>
  <c r="X40" i="1" a="1"/>
  <c r="X40" i="1" s="1"/>
  <c r="X313" i="1" a="1"/>
  <c r="X313" i="1" s="1"/>
  <c r="X62" i="1" a="1"/>
  <c r="X62" i="1" s="1"/>
  <c r="X82" i="1" a="1"/>
  <c r="X82" i="1" s="1"/>
  <c r="X251" i="1" a="1"/>
  <c r="X251" i="1" s="1"/>
  <c r="X103" i="1" a="1"/>
  <c r="X103" i="1" s="1"/>
  <c r="X292" i="1" a="1"/>
  <c r="X292" i="1" s="1"/>
  <c r="X355" i="1" a="1"/>
  <c r="X355" i="1" s="1"/>
  <c r="X271" i="1" a="1"/>
  <c r="X271" i="1" s="1"/>
  <c r="X376" i="1" a="1"/>
  <c r="X376" i="1" s="1"/>
  <c r="X293" i="1" a="1"/>
  <c r="X293" i="1" s="1"/>
  <c r="X335" i="1" a="1"/>
  <c r="X335" i="1" s="1"/>
  <c r="X41" i="1" a="1"/>
  <c r="X41" i="1" s="1"/>
  <c r="X104" i="1" a="1"/>
  <c r="X104" i="1" s="1"/>
  <c r="X63" i="1" a="1"/>
  <c r="X63" i="1" s="1"/>
  <c r="X19" i="1" a="1"/>
  <c r="X19" i="1" s="1"/>
  <c r="X377" i="1" a="1"/>
  <c r="X377" i="1" s="1"/>
  <c r="X189" i="1" a="1"/>
  <c r="X189" i="1" s="1"/>
  <c r="X83" i="1" a="1"/>
  <c r="X83" i="1" s="1"/>
  <c r="X146" i="1" a="1"/>
  <c r="X146" i="1" s="1"/>
  <c r="X231" i="1" a="1"/>
  <c r="X231" i="1" s="1"/>
  <c r="X252" i="1" a="1"/>
  <c r="X252" i="1" s="1"/>
  <c r="X272" i="1" a="1"/>
  <c r="X272" i="1" s="1"/>
  <c r="X209" i="1" a="1"/>
  <c r="X209" i="1" s="1"/>
  <c r="X169" i="1" a="1"/>
  <c r="X169" i="1" s="1"/>
  <c r="X356" i="1" a="1"/>
  <c r="X356" i="1" s="1"/>
  <c r="X314" i="1" a="1"/>
  <c r="X314" i="1" s="1"/>
  <c r="X126" i="1" a="1"/>
  <c r="X126" i="1" s="1"/>
  <c r="X378" i="1" a="1"/>
  <c r="X378" i="1" s="1"/>
  <c r="X84" i="1" a="1"/>
  <c r="X84" i="1" s="1"/>
  <c r="X273" i="1" a="1"/>
  <c r="X273" i="1" s="1"/>
  <c r="X147" i="1" a="1"/>
  <c r="X147" i="1" s="1"/>
  <c r="X42" i="1" a="1"/>
  <c r="X42" i="1" s="1"/>
  <c r="X357" i="1" a="1"/>
  <c r="X357" i="1" s="1"/>
  <c r="X190" i="1" a="1"/>
  <c r="X190" i="1" s="1"/>
  <c r="X64" i="1" a="1"/>
  <c r="X64" i="1" s="1"/>
  <c r="X127" i="1" a="1"/>
  <c r="X127" i="1" s="1"/>
  <c r="X105" i="1" a="1"/>
  <c r="X105" i="1" s="1"/>
  <c r="X20" i="1" a="1"/>
  <c r="X20" i="1" s="1"/>
  <c r="X315" i="1" a="1"/>
  <c r="X315" i="1" s="1"/>
  <c r="X210" i="1" a="1"/>
  <c r="X210" i="1" s="1"/>
  <c r="X336" i="1" a="1"/>
  <c r="X336" i="1" s="1"/>
  <c r="X253" i="1" a="1"/>
  <c r="X253" i="1" s="1"/>
  <c r="X294" i="1" a="1"/>
  <c r="X294" i="1" s="1"/>
  <c r="X232" i="1" a="1"/>
  <c r="X232" i="1" s="1"/>
  <c r="X316" i="1" a="1"/>
  <c r="X316" i="1" s="1"/>
  <c r="X85" i="1" a="1"/>
  <c r="X85" i="1" s="1"/>
  <c r="X21" i="1" a="1"/>
  <c r="X21" i="1" s="1"/>
  <c r="X379" i="1" a="1"/>
  <c r="X379" i="1" s="1"/>
  <c r="X43" i="1" a="1"/>
  <c r="X43" i="1" s="1"/>
  <c r="X337" i="1" a="1"/>
  <c r="X337" i="1" s="1"/>
  <c r="X148" i="1" a="1"/>
  <c r="X148" i="1" s="1"/>
  <c r="X106" i="1" a="1"/>
  <c r="X106" i="1" s="1"/>
  <c r="X295" i="1" a="1"/>
  <c r="X295" i="1" s="1"/>
  <c r="X358" i="1" a="1"/>
  <c r="X358" i="1" s="1"/>
  <c r="X274" i="1" a="1"/>
  <c r="X274" i="1" s="1"/>
  <c r="X211" i="1" a="1"/>
  <c r="X211" i="1" s="1"/>
  <c r="X22" i="1" a="1"/>
  <c r="X22" i="1" s="1"/>
  <c r="Z2" i="1" l="1"/>
  <c r="Y255" i="1" a="1"/>
  <c r="Y255" i="1" s="1"/>
  <c r="Y66" i="1" a="1"/>
  <c r="Y66" i="1" s="1"/>
  <c r="Y129" i="1" a="1"/>
  <c r="Y129" i="1" s="1"/>
  <c r="Y151" i="1" a="1"/>
  <c r="Y151" i="1" s="1"/>
  <c r="Y109" i="1" a="1"/>
  <c r="Y109" i="1" s="1"/>
  <c r="Y171" i="1" a="1"/>
  <c r="Y171" i="1" s="1"/>
  <c r="Y45" i="1" a="1"/>
  <c r="Y45" i="1" s="1"/>
  <c r="Y150" i="1" a="1"/>
  <c r="Y150" i="1" s="1"/>
  <c r="Y234" i="1" a="1"/>
  <c r="Y234" i="1" s="1"/>
  <c r="Y360" i="1" a="1"/>
  <c r="Y360" i="1" s="1"/>
  <c r="Y24" i="1" a="1"/>
  <c r="Y24" i="1" s="1"/>
  <c r="Y87" i="1" a="1"/>
  <c r="Y87" i="1" s="1"/>
  <c r="Y192" i="1" a="1"/>
  <c r="Y192" i="1" s="1"/>
  <c r="Y108" i="1" a="1"/>
  <c r="Y108" i="1" s="1"/>
  <c r="Y276" i="1" a="1"/>
  <c r="Y276" i="1" s="1"/>
  <c r="Y46" i="1" a="1"/>
  <c r="Y46" i="1" s="1"/>
  <c r="Y318" i="1" a="1"/>
  <c r="Y318" i="1" s="1"/>
  <c r="Y339" i="1" a="1"/>
  <c r="Y339" i="1" s="1"/>
  <c r="Y297" i="1" a="1"/>
  <c r="Y297" i="1" s="1"/>
  <c r="Y213" i="1" a="1"/>
  <c r="Y213" i="1" s="1"/>
  <c r="Y153" i="1" a="1"/>
  <c r="Y153" i="1" s="1"/>
  <c r="Y319" i="1" a="1"/>
  <c r="Y319" i="1" s="1"/>
  <c r="Y215" i="1" a="1"/>
  <c r="Y215" i="1" s="1"/>
  <c r="Y152" i="1" a="1"/>
  <c r="Y152" i="1" s="1"/>
  <c r="Y256" i="1" a="1"/>
  <c r="Y256" i="1" s="1"/>
  <c r="Y67" i="1" a="1"/>
  <c r="Y67" i="1" s="1"/>
  <c r="Y88" i="1" a="1"/>
  <c r="Y88" i="1" s="1"/>
  <c r="Y172" i="1" a="1"/>
  <c r="Y172" i="1" s="1"/>
  <c r="Y130" i="1" a="1"/>
  <c r="Y130" i="1" s="1"/>
  <c r="Y3" i="1" a="1"/>
  <c r="Y3" i="1" s="1"/>
  <c r="Y193" i="1" a="1"/>
  <c r="Y193" i="1" s="1"/>
  <c r="Y235" i="1" a="1"/>
  <c r="Y235" i="1" s="1"/>
  <c r="Y277" i="1" a="1"/>
  <c r="Y277" i="1" s="1"/>
  <c r="Y361" i="1" a="1"/>
  <c r="Y361" i="1" s="1"/>
  <c r="Y340" i="1" a="1"/>
  <c r="Y340" i="1" s="1"/>
  <c r="Y214" i="1" a="1"/>
  <c r="Y214" i="1" s="1"/>
  <c r="Y298" i="1" a="1"/>
  <c r="Y298" i="1" s="1"/>
  <c r="Y110" i="1" a="1"/>
  <c r="Y110" i="1" s="1"/>
  <c r="Y173" i="1" a="1"/>
  <c r="Y173" i="1" s="1"/>
  <c r="Y236" i="1" a="1"/>
  <c r="Y236" i="1" s="1"/>
  <c r="Y25" i="1" a="1"/>
  <c r="Y25" i="1" s="1"/>
  <c r="Y47" i="1" a="1"/>
  <c r="Y47" i="1" s="1"/>
  <c r="Y278" i="1" a="1"/>
  <c r="Y278" i="1" s="1"/>
  <c r="Y341" i="1" a="1"/>
  <c r="Y341" i="1" s="1"/>
  <c r="Y237" i="1" a="1"/>
  <c r="Y237" i="1" s="1"/>
  <c r="Y154" i="1" a="1"/>
  <c r="Y154" i="1" s="1"/>
  <c r="Y111" i="1" a="1"/>
  <c r="Y111" i="1" s="1"/>
  <c r="Y48" i="1" a="1"/>
  <c r="Y48" i="1" s="1"/>
  <c r="Y320" i="1" a="1"/>
  <c r="Y320" i="1" s="1"/>
  <c r="Y68" i="1" a="1"/>
  <c r="Y68" i="1" s="1"/>
  <c r="Y26" i="1" a="1"/>
  <c r="Y26" i="1" s="1"/>
  <c r="Y194" i="1" a="1"/>
  <c r="Y194" i="1" s="1"/>
  <c r="Y362" i="1" a="1"/>
  <c r="Y362" i="1" s="1"/>
  <c r="Y174" i="1" a="1"/>
  <c r="Y174" i="1" s="1"/>
  <c r="Y216" i="1" a="1"/>
  <c r="Y216" i="1" s="1"/>
  <c r="Y89" i="1" a="1"/>
  <c r="Y89" i="1" s="1"/>
  <c r="Y299" i="1" a="1"/>
  <c r="Y299" i="1" s="1"/>
  <c r="Y257" i="1" a="1"/>
  <c r="Y257" i="1" s="1"/>
  <c r="Y131" i="1" a="1"/>
  <c r="Y131" i="1" s="1"/>
  <c r="Y4" i="1" a="1"/>
  <c r="Y4" i="1" s="1"/>
  <c r="Y5" i="1" a="1"/>
  <c r="Y5" i="1" s="1"/>
  <c r="Y49" i="1" a="1"/>
  <c r="Y49" i="1" s="1"/>
  <c r="Y27" i="1" a="1"/>
  <c r="Y27" i="1" s="1"/>
  <c r="Y238" i="1" a="1"/>
  <c r="Y238" i="1" s="1"/>
  <c r="Y321" i="1" a="1"/>
  <c r="Y321" i="1" s="1"/>
  <c r="Y90" i="1" a="1"/>
  <c r="Y90" i="1" s="1"/>
  <c r="Y175" i="1" a="1"/>
  <c r="Y175" i="1" s="1"/>
  <c r="Y300" i="1" a="1"/>
  <c r="Y300" i="1" s="1"/>
  <c r="Y279" i="1" a="1"/>
  <c r="Y279" i="1" s="1"/>
  <c r="Y112" i="1" a="1"/>
  <c r="Y112" i="1" s="1"/>
  <c r="Y155" i="1" a="1"/>
  <c r="Y155" i="1" s="1"/>
  <c r="Y132" i="1" a="1"/>
  <c r="Y132" i="1" s="1"/>
  <c r="Y363" i="1" a="1"/>
  <c r="Y363" i="1" s="1"/>
  <c r="Y217" i="1" a="1"/>
  <c r="Y217" i="1" s="1"/>
  <c r="Y195" i="1" a="1"/>
  <c r="Y195" i="1" s="1"/>
  <c r="Y69" i="1" a="1"/>
  <c r="Y69" i="1" s="1"/>
  <c r="Y342" i="1" a="1"/>
  <c r="Y342" i="1" s="1"/>
  <c r="Y258" i="1" a="1"/>
  <c r="Y258" i="1" s="1"/>
  <c r="Y156" i="1" a="1"/>
  <c r="Y156" i="1" s="1"/>
  <c r="Y239" i="1" a="1"/>
  <c r="Y239" i="1" s="1"/>
  <c r="Y301" i="1" a="1"/>
  <c r="Y301" i="1" s="1"/>
  <c r="Y280" i="1" a="1"/>
  <c r="Y280" i="1" s="1"/>
  <c r="Y343" i="1" a="1"/>
  <c r="Y343" i="1" s="1"/>
  <c r="Y91" i="1" a="1"/>
  <c r="Y91" i="1" s="1"/>
  <c r="Y28" i="1" a="1"/>
  <c r="Y28" i="1" s="1"/>
  <c r="Y322" i="1" a="1"/>
  <c r="Y322" i="1" s="1"/>
  <c r="Y196" i="1" a="1"/>
  <c r="Y196" i="1" s="1"/>
  <c r="Y259" i="1" a="1"/>
  <c r="Y259" i="1" s="1"/>
  <c r="Y70" i="1" a="1"/>
  <c r="Y70" i="1" s="1"/>
  <c r="Y133" i="1" a="1"/>
  <c r="Y133" i="1" s="1"/>
  <c r="Y6" i="1" a="1"/>
  <c r="Y6" i="1" s="1"/>
  <c r="Y364" i="1" a="1"/>
  <c r="Y364" i="1" s="1"/>
  <c r="Y50" i="1" a="1"/>
  <c r="Y50" i="1" s="1"/>
  <c r="Y176" i="1" a="1"/>
  <c r="Y176" i="1" s="1"/>
  <c r="Y113" i="1" a="1"/>
  <c r="Y113" i="1" s="1"/>
  <c r="Y218" i="1" a="1"/>
  <c r="Y218" i="1" s="1"/>
  <c r="Y177" i="1" a="1"/>
  <c r="Y177" i="1" s="1"/>
  <c r="Y365" i="1" a="1"/>
  <c r="Y365" i="1" s="1"/>
  <c r="Y29" i="1" a="1"/>
  <c r="Y29" i="1" s="1"/>
  <c r="Y71" i="1" a="1"/>
  <c r="Y71" i="1" s="1"/>
  <c r="Y260" i="1" a="1"/>
  <c r="Y260" i="1" s="1"/>
  <c r="Y114" i="1" a="1"/>
  <c r="Y114" i="1" s="1"/>
  <c r="Y51" i="1" a="1"/>
  <c r="Y51" i="1" s="1"/>
  <c r="Y157" i="1" a="1"/>
  <c r="Y157" i="1" s="1"/>
  <c r="Y92" i="1" a="1"/>
  <c r="Y92" i="1" s="1"/>
  <c r="Y7" i="1" a="1"/>
  <c r="Y7" i="1" s="1"/>
  <c r="Y323" i="1" a="1"/>
  <c r="Y323" i="1" s="1"/>
  <c r="Y240" i="1" a="1"/>
  <c r="Y240" i="1" s="1"/>
  <c r="Y344" i="1" a="1"/>
  <c r="Y344" i="1" s="1"/>
  <c r="Y302" i="1" a="1"/>
  <c r="Y302" i="1" s="1"/>
  <c r="Y134" i="1" a="1"/>
  <c r="Y134" i="1" s="1"/>
  <c r="Y281" i="1" a="1"/>
  <c r="Y281" i="1" s="1"/>
  <c r="Y219" i="1" a="1"/>
  <c r="Y219" i="1" s="1"/>
  <c r="Y197" i="1" a="1"/>
  <c r="Y197" i="1" s="1"/>
  <c r="Y135" i="1" a="1"/>
  <c r="Y135" i="1" s="1"/>
  <c r="Y241" i="1" a="1"/>
  <c r="Y241" i="1" s="1"/>
  <c r="Y52" i="1" a="1"/>
  <c r="Y52" i="1" s="1"/>
  <c r="Y8" i="1" a="1"/>
  <c r="Y8" i="1" s="1"/>
  <c r="Y261" i="1" a="1"/>
  <c r="Y261" i="1" s="1"/>
  <c r="Y30" i="1" a="1"/>
  <c r="Y30" i="1" s="1"/>
  <c r="Y282" i="1" a="1"/>
  <c r="Y282" i="1" s="1"/>
  <c r="Y324" i="1" a="1"/>
  <c r="Y324" i="1" s="1"/>
  <c r="Y115" i="1" a="1"/>
  <c r="Y115" i="1" s="1"/>
  <c r="Y345" i="1" a="1"/>
  <c r="Y345" i="1" s="1"/>
  <c r="Y366" i="1" a="1"/>
  <c r="Y366" i="1" s="1"/>
  <c r="Y93" i="1" a="1"/>
  <c r="Y93" i="1" s="1"/>
  <c r="Y178" i="1" a="1"/>
  <c r="Y178" i="1" s="1"/>
  <c r="Y303" i="1" a="1"/>
  <c r="Y303" i="1" s="1"/>
  <c r="Y72" i="1" a="1"/>
  <c r="Y72" i="1" s="1"/>
  <c r="Y220" i="1" a="1"/>
  <c r="Y220" i="1" s="1"/>
  <c r="Y198" i="1" a="1"/>
  <c r="Y198" i="1" s="1"/>
  <c r="Y158" i="1" a="1"/>
  <c r="Y158" i="1" s="1"/>
  <c r="Y283" i="1" a="1"/>
  <c r="Y283" i="1" s="1"/>
  <c r="Y199" i="1" a="1"/>
  <c r="Y199" i="1" s="1"/>
  <c r="Y73" i="1" a="1"/>
  <c r="Y73" i="1" s="1"/>
  <c r="Y367" i="1" a="1"/>
  <c r="Y367" i="1" s="1"/>
  <c r="Y136" i="1" a="1"/>
  <c r="Y136" i="1" s="1"/>
  <c r="Y159" i="1" a="1"/>
  <c r="Y159" i="1" s="1"/>
  <c r="Y31" i="1" a="1"/>
  <c r="Y31" i="1" s="1"/>
  <c r="Y325" i="1" a="1"/>
  <c r="Y325" i="1" s="1"/>
  <c r="Y262" i="1" a="1"/>
  <c r="Y262" i="1" s="1"/>
  <c r="Y221" i="1" a="1"/>
  <c r="Y221" i="1" s="1"/>
  <c r="Y346" i="1" a="1"/>
  <c r="Y346" i="1" s="1"/>
  <c r="Y179" i="1" a="1"/>
  <c r="Y179" i="1" s="1"/>
  <c r="Y94" i="1" a="1"/>
  <c r="Y94" i="1" s="1"/>
  <c r="Y53" i="1" a="1"/>
  <c r="Y53" i="1" s="1"/>
  <c r="Y304" i="1" a="1"/>
  <c r="Y304" i="1" s="1"/>
  <c r="Y9" i="1" a="1"/>
  <c r="Y9" i="1" s="1"/>
  <c r="Y242" i="1" a="1"/>
  <c r="Y242" i="1" s="1"/>
  <c r="Y116" i="1" a="1"/>
  <c r="Y116" i="1" s="1"/>
  <c r="Y243" i="1" a="1"/>
  <c r="Y243" i="1" s="1"/>
  <c r="Y263" i="1" a="1"/>
  <c r="Y263" i="1" s="1"/>
  <c r="Y117" i="1" a="1"/>
  <c r="Y117" i="1" s="1"/>
  <c r="Y74" i="1" a="1"/>
  <c r="Y74" i="1" s="1"/>
  <c r="Y368" i="1" a="1"/>
  <c r="Y368" i="1" s="1"/>
  <c r="Y32" i="1" a="1"/>
  <c r="Y32" i="1" s="1"/>
  <c r="Y180" i="1" a="1"/>
  <c r="Y180" i="1" s="1"/>
  <c r="Y222" i="1" a="1"/>
  <c r="Y222" i="1" s="1"/>
  <c r="Y160" i="1" a="1"/>
  <c r="Y160" i="1" s="1"/>
  <c r="Y284" i="1" a="1"/>
  <c r="Y284" i="1" s="1"/>
  <c r="Y305" i="1" a="1"/>
  <c r="Y305" i="1" s="1"/>
  <c r="Y95" i="1" a="1"/>
  <c r="Y95" i="1" s="1"/>
  <c r="Y137" i="1" a="1"/>
  <c r="Y137" i="1" s="1"/>
  <c r="Y326" i="1" a="1"/>
  <c r="Y326" i="1" s="1"/>
  <c r="Y54" i="1" a="1"/>
  <c r="Y54" i="1" s="1"/>
  <c r="Y347" i="1" a="1"/>
  <c r="Y347" i="1" s="1"/>
  <c r="Y200" i="1" a="1"/>
  <c r="Y200" i="1" s="1"/>
  <c r="Y10" i="1" a="1"/>
  <c r="Y10" i="1" s="1"/>
  <c r="Y181" i="1" a="1"/>
  <c r="Y181" i="1" s="1"/>
  <c r="Y161" i="1" a="1"/>
  <c r="Y161" i="1" s="1"/>
  <c r="Y118" i="1" a="1"/>
  <c r="Y118" i="1" s="1"/>
  <c r="Y369" i="1" a="1"/>
  <c r="Y369" i="1" s="1"/>
  <c r="Y75" i="1" a="1"/>
  <c r="Y75" i="1" s="1"/>
  <c r="Y33" i="1" a="1"/>
  <c r="Y33" i="1" s="1"/>
  <c r="Y11" i="1" a="1"/>
  <c r="Y11" i="1" s="1"/>
  <c r="Y306" i="1" a="1"/>
  <c r="Y306" i="1" s="1"/>
  <c r="Y201" i="1" a="1"/>
  <c r="Y201" i="1" s="1"/>
  <c r="Y348" i="1" a="1"/>
  <c r="Y348" i="1" s="1"/>
  <c r="Y138" i="1" a="1"/>
  <c r="Y138" i="1" s="1"/>
  <c r="Y264" i="1" a="1"/>
  <c r="Y264" i="1" s="1"/>
  <c r="Y223" i="1" a="1"/>
  <c r="Y223" i="1" s="1"/>
  <c r="Y96" i="1" a="1"/>
  <c r="Y96" i="1" s="1"/>
  <c r="Y285" i="1" a="1"/>
  <c r="Y285" i="1" s="1"/>
  <c r="Y244" i="1" a="1"/>
  <c r="Y244" i="1" s="1"/>
  <c r="Y327" i="1" a="1"/>
  <c r="Y327" i="1" s="1"/>
  <c r="Y55" i="1" a="1"/>
  <c r="Y55" i="1" s="1"/>
  <c r="Y34" i="1" a="1"/>
  <c r="Y34" i="1" s="1"/>
  <c r="Y265" i="1" a="1"/>
  <c r="Y265" i="1" s="1"/>
  <c r="Y76" i="1" a="1"/>
  <c r="Y76" i="1" s="1"/>
  <c r="Y349" i="1" a="1"/>
  <c r="Y349" i="1" s="1"/>
  <c r="Y370" i="1" a="1"/>
  <c r="Y370" i="1" s="1"/>
  <c r="Y286" i="1" a="1"/>
  <c r="Y286" i="1" s="1"/>
  <c r="Y245" i="1" a="1"/>
  <c r="Y245" i="1" s="1"/>
  <c r="Y202" i="1" a="1"/>
  <c r="Y202" i="1" s="1"/>
  <c r="Y12" i="1" a="1"/>
  <c r="Y12" i="1" s="1"/>
  <c r="Y119" i="1" a="1"/>
  <c r="Y119" i="1" s="1"/>
  <c r="Y56" i="1" a="1"/>
  <c r="Y56" i="1" s="1"/>
  <c r="Y139" i="1" a="1"/>
  <c r="Y139" i="1" s="1"/>
  <c r="Y162" i="1" a="1"/>
  <c r="Y162" i="1" s="1"/>
  <c r="Y224" i="1" a="1"/>
  <c r="Y224" i="1" s="1"/>
  <c r="Y307" i="1" a="1"/>
  <c r="Y307" i="1" s="1"/>
  <c r="Y182" i="1" a="1"/>
  <c r="Y182" i="1" s="1"/>
  <c r="Y328" i="1" a="1"/>
  <c r="Y328" i="1" s="1"/>
  <c r="Y97" i="1" a="1"/>
  <c r="Y97" i="1" s="1"/>
  <c r="Y329" i="1" a="1"/>
  <c r="Y329" i="1" s="1"/>
  <c r="Y225" i="1" a="1"/>
  <c r="Y225" i="1" s="1"/>
  <c r="Y163" i="1" a="1"/>
  <c r="Y163" i="1" s="1"/>
  <c r="Y35" i="1" a="1"/>
  <c r="Y35" i="1" s="1"/>
  <c r="Y77" i="1" a="1"/>
  <c r="Y77" i="1" s="1"/>
  <c r="Y308" i="1" a="1"/>
  <c r="Y308" i="1" s="1"/>
  <c r="Y140" i="1" a="1"/>
  <c r="Y140" i="1" s="1"/>
  <c r="Y246" i="1" a="1"/>
  <c r="Y246" i="1" s="1"/>
  <c r="Y98" i="1" a="1"/>
  <c r="Y98" i="1" s="1"/>
  <c r="Y203" i="1" a="1"/>
  <c r="Y203" i="1" s="1"/>
  <c r="Y183" i="1" a="1"/>
  <c r="Y183" i="1" s="1"/>
  <c r="Y13" i="1" a="1"/>
  <c r="Y13" i="1" s="1"/>
  <c r="Y266" i="1" a="1"/>
  <c r="Y266" i="1" s="1"/>
  <c r="Y350" i="1" a="1"/>
  <c r="Y350" i="1" s="1"/>
  <c r="Y371" i="1" a="1"/>
  <c r="Y371" i="1" s="1"/>
  <c r="Y287" i="1" a="1"/>
  <c r="Y287" i="1" s="1"/>
  <c r="Y57" i="1" a="1"/>
  <c r="Y57" i="1" s="1"/>
  <c r="Y120" i="1" a="1"/>
  <c r="Y120" i="1" s="1"/>
  <c r="Y226" i="1" a="1"/>
  <c r="Y226" i="1" s="1"/>
  <c r="Y78" i="1" a="1"/>
  <c r="Y78" i="1" s="1"/>
  <c r="Y267" i="1" a="1"/>
  <c r="Y267" i="1" s="1"/>
  <c r="Y121" i="1" a="1"/>
  <c r="Y121" i="1" s="1"/>
  <c r="Y288" i="1" a="1"/>
  <c r="Y288" i="1" s="1"/>
  <c r="Y204" i="1" a="1"/>
  <c r="Y204" i="1" s="1"/>
  <c r="Y58" i="1" a="1"/>
  <c r="Y58" i="1" s="1"/>
  <c r="Y247" i="1" a="1"/>
  <c r="Y247" i="1" s="1"/>
  <c r="Y184" i="1" a="1"/>
  <c r="Y184" i="1" s="1"/>
  <c r="Y99" i="1" a="1"/>
  <c r="Y99" i="1" s="1"/>
  <c r="Y14" i="1" a="1"/>
  <c r="Y14" i="1" s="1"/>
  <c r="Y164" i="1" a="1"/>
  <c r="Y164" i="1" s="1"/>
  <c r="Y141" i="1" a="1"/>
  <c r="Y141" i="1" s="1"/>
  <c r="Y372" i="1" a="1"/>
  <c r="Y372" i="1" s="1"/>
  <c r="Y309" i="1" a="1"/>
  <c r="Y309" i="1" s="1"/>
  <c r="Y330" i="1" a="1"/>
  <c r="Y330" i="1" s="1"/>
  <c r="Y351" i="1" a="1"/>
  <c r="Y351" i="1" s="1"/>
  <c r="Y36" i="1" a="1"/>
  <c r="Y36" i="1" s="1"/>
  <c r="Y122" i="1" a="1"/>
  <c r="Y122" i="1" s="1"/>
  <c r="Y37" i="1" a="1"/>
  <c r="Y37" i="1" s="1"/>
  <c r="Y165" i="1" a="1"/>
  <c r="Y165" i="1" s="1"/>
  <c r="Y248" i="1" a="1"/>
  <c r="Y248" i="1" s="1"/>
  <c r="Y142" i="1" a="1"/>
  <c r="Y142" i="1" s="1"/>
  <c r="Y331" i="1" a="1"/>
  <c r="Y331" i="1" s="1"/>
  <c r="Y373" i="1" a="1"/>
  <c r="Y373" i="1" s="1"/>
  <c r="Y185" i="1" a="1"/>
  <c r="Y185" i="1" s="1"/>
  <c r="Y227" i="1" a="1"/>
  <c r="Y227" i="1" s="1"/>
  <c r="Y79" i="1" a="1"/>
  <c r="Y79" i="1" s="1"/>
  <c r="Y268" i="1" a="1"/>
  <c r="Y268" i="1" s="1"/>
  <c r="Y205" i="1" a="1"/>
  <c r="Y205" i="1" s="1"/>
  <c r="Y352" i="1" a="1"/>
  <c r="Y352" i="1" s="1"/>
  <c r="Y100" i="1" a="1"/>
  <c r="Y100" i="1" s="1"/>
  <c r="Y15" i="1" a="1"/>
  <c r="Y15" i="1" s="1"/>
  <c r="Y289" i="1" a="1"/>
  <c r="Y289" i="1" s="1"/>
  <c r="Y310" i="1" a="1"/>
  <c r="Y310" i="1" s="1"/>
  <c r="Y59" i="1" a="1"/>
  <c r="Y59" i="1" s="1"/>
  <c r="Y186" i="1" a="1"/>
  <c r="Y186" i="1" s="1"/>
  <c r="Y206" i="1" a="1"/>
  <c r="Y206" i="1" s="1"/>
  <c r="Y269" i="1" a="1"/>
  <c r="Y269" i="1" s="1"/>
  <c r="Y60" i="1" a="1"/>
  <c r="Y60" i="1" s="1"/>
  <c r="Y16" i="1" a="1"/>
  <c r="Y16" i="1" s="1"/>
  <c r="Y101" i="1" a="1"/>
  <c r="Y101" i="1" s="1"/>
  <c r="Y80" i="1" a="1"/>
  <c r="Y80" i="1" s="1"/>
  <c r="Y143" i="1" a="1"/>
  <c r="Y143" i="1" s="1"/>
  <c r="Y166" i="1" a="1"/>
  <c r="Y166" i="1" s="1"/>
  <c r="Y249" i="1" a="1"/>
  <c r="Y249" i="1" s="1"/>
  <c r="Y374" i="1" a="1"/>
  <c r="Y374" i="1" s="1"/>
  <c r="Y290" i="1" a="1"/>
  <c r="Y290" i="1" s="1"/>
  <c r="Y311" i="1" a="1"/>
  <c r="Y311" i="1" s="1"/>
  <c r="Y228" i="1" a="1"/>
  <c r="Y228" i="1" s="1"/>
  <c r="Y332" i="1" a="1"/>
  <c r="Y332" i="1" s="1"/>
  <c r="Y353" i="1" a="1"/>
  <c r="Y353" i="1" s="1"/>
  <c r="Y123" i="1" a="1"/>
  <c r="Y123" i="1" s="1"/>
  <c r="Y38" i="1" a="1"/>
  <c r="Y38" i="1" s="1"/>
  <c r="Y144" i="1" a="1"/>
  <c r="Y144" i="1" s="1"/>
  <c r="Y207" i="1" a="1"/>
  <c r="Y207" i="1" s="1"/>
  <c r="Y291" i="1" a="1"/>
  <c r="Y291" i="1" s="1"/>
  <c r="Y61" i="1" a="1"/>
  <c r="Y61" i="1" s="1"/>
  <c r="Y39" i="1" a="1"/>
  <c r="Y39" i="1" s="1"/>
  <c r="Y375" i="1" a="1"/>
  <c r="Y375" i="1" s="1"/>
  <c r="Y250" i="1" a="1"/>
  <c r="Y250" i="1" s="1"/>
  <c r="Y124" i="1" a="1"/>
  <c r="Y124" i="1" s="1"/>
  <c r="Y81" i="1" a="1"/>
  <c r="Y81" i="1" s="1"/>
  <c r="Y354" i="1" a="1"/>
  <c r="Y354" i="1" s="1"/>
  <c r="Y102" i="1" a="1"/>
  <c r="Y102" i="1" s="1"/>
  <c r="Y312" i="1" a="1"/>
  <c r="Y312" i="1" s="1"/>
  <c r="Y270" i="1" a="1"/>
  <c r="Y270" i="1" s="1"/>
  <c r="Y167" i="1" a="1"/>
  <c r="Y167" i="1" s="1"/>
  <c r="Y229" i="1" a="1"/>
  <c r="Y229" i="1" s="1"/>
  <c r="Y187" i="1" a="1"/>
  <c r="Y187" i="1" s="1"/>
  <c r="Y17" i="1" a="1"/>
  <c r="Y17" i="1" s="1"/>
  <c r="Y333" i="1" a="1"/>
  <c r="Y333" i="1" s="1"/>
  <c r="Y271" i="1" a="1"/>
  <c r="Y271" i="1" s="1"/>
  <c r="Y355" i="1" a="1"/>
  <c r="Y355" i="1" s="1"/>
  <c r="Y103" i="1" a="1"/>
  <c r="Y103" i="1" s="1"/>
  <c r="Y251" i="1" a="1"/>
  <c r="Y251" i="1" s="1"/>
  <c r="Y125" i="1" a="1"/>
  <c r="Y125" i="1" s="1"/>
  <c r="Y168" i="1" a="1"/>
  <c r="Y168" i="1" s="1"/>
  <c r="Y82" i="1" a="1"/>
  <c r="Y82" i="1" s="1"/>
  <c r="Y18" i="1" a="1"/>
  <c r="Y18" i="1" s="1"/>
  <c r="Y334" i="1" a="1"/>
  <c r="Y334" i="1" s="1"/>
  <c r="Y62" i="1" a="1"/>
  <c r="Y62" i="1" s="1"/>
  <c r="Y313" i="1" a="1"/>
  <c r="Y313" i="1" s="1"/>
  <c r="Y292" i="1" a="1"/>
  <c r="Y292" i="1" s="1"/>
  <c r="Y230" i="1" a="1"/>
  <c r="Y230" i="1" s="1"/>
  <c r="Y188" i="1" a="1"/>
  <c r="Y188" i="1" s="1"/>
  <c r="Y145" i="1" a="1"/>
  <c r="Y145" i="1" s="1"/>
  <c r="Y376" i="1" a="1"/>
  <c r="Y376" i="1" s="1"/>
  <c r="Y208" i="1" a="1"/>
  <c r="Y208" i="1" s="1"/>
  <c r="Y40" i="1" a="1"/>
  <c r="Y40" i="1" s="1"/>
  <c r="Y231" i="1" a="1"/>
  <c r="Y231" i="1" s="1"/>
  <c r="Y189" i="1" a="1"/>
  <c r="Y189" i="1" s="1"/>
  <c r="Y19" i="1" a="1"/>
  <c r="Y19" i="1" s="1"/>
  <c r="Y252" i="1" a="1"/>
  <c r="Y252" i="1" s="1"/>
  <c r="Y293" i="1" a="1"/>
  <c r="Y293" i="1" s="1"/>
  <c r="Y356" i="1" a="1"/>
  <c r="Y356" i="1" s="1"/>
  <c r="Y83" i="1" a="1"/>
  <c r="Y83" i="1" s="1"/>
  <c r="Y104" i="1" a="1"/>
  <c r="Y104" i="1" s="1"/>
  <c r="Y335" i="1" a="1"/>
  <c r="Y335" i="1" s="1"/>
  <c r="Y169" i="1" a="1"/>
  <c r="Y169" i="1" s="1"/>
  <c r="Y126" i="1" a="1"/>
  <c r="Y126" i="1" s="1"/>
  <c r="Y41" i="1" a="1"/>
  <c r="Y41" i="1" s="1"/>
  <c r="Y209" i="1" a="1"/>
  <c r="Y209" i="1" s="1"/>
  <c r="Y377" i="1" a="1"/>
  <c r="Y377" i="1" s="1"/>
  <c r="Y272" i="1" a="1"/>
  <c r="Y272" i="1" s="1"/>
  <c r="Y146" i="1" a="1"/>
  <c r="Y146" i="1" s="1"/>
  <c r="Y314" i="1" a="1"/>
  <c r="Y314" i="1" s="1"/>
  <c r="Y63" i="1" a="1"/>
  <c r="Y63" i="1" s="1"/>
  <c r="Y42" i="1" a="1"/>
  <c r="Y42" i="1" s="1"/>
  <c r="Y20" i="1" a="1"/>
  <c r="Y20" i="1" s="1"/>
  <c r="Y64" i="1" a="1"/>
  <c r="Y64" i="1" s="1"/>
  <c r="Y253" i="1" a="1"/>
  <c r="Y253" i="1" s="1"/>
  <c r="Y378" i="1" a="1"/>
  <c r="Y378" i="1" s="1"/>
  <c r="Y232" i="1" a="1"/>
  <c r="Y232" i="1" s="1"/>
  <c r="Y147" i="1" a="1"/>
  <c r="Y147" i="1" s="1"/>
  <c r="Y84" i="1" a="1"/>
  <c r="Y84" i="1" s="1"/>
  <c r="Y315" i="1" a="1"/>
  <c r="Y315" i="1" s="1"/>
  <c r="Y336" i="1" a="1"/>
  <c r="Y336" i="1" s="1"/>
  <c r="Y294" i="1" a="1"/>
  <c r="Y294" i="1" s="1"/>
  <c r="Y105" i="1" a="1"/>
  <c r="Y105" i="1" s="1"/>
  <c r="Y127" i="1" a="1"/>
  <c r="Y127" i="1" s="1"/>
  <c r="Y357" i="1" a="1"/>
  <c r="Y357" i="1" s="1"/>
  <c r="Y210" i="1" a="1"/>
  <c r="Y210" i="1" s="1"/>
  <c r="Y190" i="1" a="1"/>
  <c r="Y190" i="1" s="1"/>
  <c r="Y273" i="1" a="1"/>
  <c r="Y273" i="1" s="1"/>
  <c r="Y106" i="1" a="1"/>
  <c r="Y106" i="1" s="1"/>
  <c r="Y358" i="1" a="1"/>
  <c r="Y358" i="1" s="1"/>
  <c r="Y43" i="1" a="1"/>
  <c r="Y43" i="1" s="1"/>
  <c r="Y379" i="1" a="1"/>
  <c r="Y379" i="1" s="1"/>
  <c r="Y274" i="1" a="1"/>
  <c r="Y274" i="1" s="1"/>
  <c r="Y85" i="1" a="1"/>
  <c r="Y85" i="1" s="1"/>
  <c r="Y295" i="1" a="1"/>
  <c r="Y295" i="1" s="1"/>
  <c r="Y337" i="1" a="1"/>
  <c r="Y337" i="1" s="1"/>
  <c r="Y148" i="1" a="1"/>
  <c r="Y148" i="1" s="1"/>
  <c r="Y211" i="1" a="1"/>
  <c r="Y211" i="1" s="1"/>
  <c r="Y21" i="1" a="1"/>
  <c r="Y21" i="1" s="1"/>
  <c r="Y316" i="1" a="1"/>
  <c r="Y316" i="1" s="1"/>
  <c r="Y22" i="1" a="1"/>
  <c r="Y22" i="1" s="1"/>
  <c r="AA2" i="1" l="1"/>
  <c r="Z255" i="1" a="1"/>
  <c r="Z255" i="1" s="1"/>
  <c r="Z66" i="1" a="1"/>
  <c r="Z66" i="1" s="1"/>
  <c r="Z45" i="1" a="1"/>
  <c r="Z45" i="1" s="1"/>
  <c r="Z129" i="1" a="1"/>
  <c r="Z129" i="1" s="1"/>
  <c r="Z24" i="1" a="1"/>
  <c r="Z24" i="1" s="1"/>
  <c r="Z150" i="1" a="1"/>
  <c r="Z150" i="1" s="1"/>
  <c r="Z109" i="1" a="1"/>
  <c r="Z109" i="1" s="1"/>
  <c r="Z46" i="1" a="1"/>
  <c r="Z46" i="1" s="1"/>
  <c r="Z151" i="1" a="1"/>
  <c r="Z151" i="1" s="1"/>
  <c r="Z234" i="1" a="1"/>
  <c r="Z234" i="1" s="1"/>
  <c r="Z297" i="1" a="1"/>
  <c r="Z297" i="1" s="1"/>
  <c r="Z171" i="1" a="1"/>
  <c r="Z171" i="1" s="1"/>
  <c r="Z339" i="1" a="1"/>
  <c r="Z339" i="1" s="1"/>
  <c r="Z276" i="1" a="1"/>
  <c r="Z276" i="1" s="1"/>
  <c r="Z192" i="1" a="1"/>
  <c r="Z192" i="1" s="1"/>
  <c r="Z213" i="1" a="1"/>
  <c r="Z213" i="1" s="1"/>
  <c r="Z318" i="1" a="1"/>
  <c r="Z318" i="1" s="1"/>
  <c r="Z87" i="1" a="1"/>
  <c r="Z87" i="1" s="1"/>
  <c r="Z108" i="1" a="1"/>
  <c r="Z108" i="1" s="1"/>
  <c r="Z360" i="1" a="1"/>
  <c r="Z360" i="1" s="1"/>
  <c r="Z361" i="1" a="1"/>
  <c r="Z361" i="1" s="1"/>
  <c r="Z277" i="1" a="1"/>
  <c r="Z277" i="1" s="1"/>
  <c r="Z47" i="1" a="1"/>
  <c r="Z47" i="1" s="1"/>
  <c r="Z236" i="1" a="1"/>
  <c r="Z236" i="1" s="1"/>
  <c r="Z173" i="1" a="1"/>
  <c r="Z173" i="1" s="1"/>
  <c r="Z152" i="1" a="1"/>
  <c r="Z152" i="1" s="1"/>
  <c r="Z25" i="1" a="1"/>
  <c r="Z25" i="1" s="1"/>
  <c r="Z215" i="1" a="1"/>
  <c r="Z215" i="1" s="1"/>
  <c r="Z340" i="1" a="1"/>
  <c r="Z340" i="1" s="1"/>
  <c r="Z3" i="1" a="1"/>
  <c r="Z3" i="1" s="1"/>
  <c r="Z256" i="1" a="1"/>
  <c r="Z256" i="1" s="1"/>
  <c r="Z88" i="1" a="1"/>
  <c r="Z88" i="1" s="1"/>
  <c r="Z235" i="1" a="1"/>
  <c r="Z235" i="1" s="1"/>
  <c r="Z153" i="1" a="1"/>
  <c r="Z153" i="1" s="1"/>
  <c r="Z172" i="1" a="1"/>
  <c r="Z172" i="1" s="1"/>
  <c r="Z67" i="1" a="1"/>
  <c r="Z67" i="1" s="1"/>
  <c r="Z214" i="1" a="1"/>
  <c r="Z214" i="1" s="1"/>
  <c r="Z130" i="1" a="1"/>
  <c r="Z130" i="1" s="1"/>
  <c r="Z193" i="1" a="1"/>
  <c r="Z193" i="1" s="1"/>
  <c r="Z110" i="1" a="1"/>
  <c r="Z110" i="1" s="1"/>
  <c r="Z298" i="1" a="1"/>
  <c r="Z298" i="1" s="1"/>
  <c r="Z319" i="1" a="1"/>
  <c r="Z319" i="1" s="1"/>
  <c r="Z299" i="1" a="1"/>
  <c r="Z299" i="1" s="1"/>
  <c r="Z131" i="1" a="1"/>
  <c r="Z131" i="1" s="1"/>
  <c r="Z341" i="1" a="1"/>
  <c r="Z341" i="1" s="1"/>
  <c r="Z154" i="1" a="1"/>
  <c r="Z154" i="1" s="1"/>
  <c r="Z174" i="1" a="1"/>
  <c r="Z174" i="1" s="1"/>
  <c r="Z89" i="1" a="1"/>
  <c r="Z89" i="1" s="1"/>
  <c r="Z111" i="1" a="1"/>
  <c r="Z111" i="1" s="1"/>
  <c r="Z4" i="1" a="1"/>
  <c r="Z4" i="1" s="1"/>
  <c r="Z48" i="1" a="1"/>
  <c r="Z48" i="1" s="1"/>
  <c r="Z237" i="1" a="1"/>
  <c r="Z237" i="1" s="1"/>
  <c r="Z68" i="1" a="1"/>
  <c r="Z68" i="1" s="1"/>
  <c r="Z194" i="1" a="1"/>
  <c r="Z194" i="1" s="1"/>
  <c r="Z320" i="1" a="1"/>
  <c r="Z320" i="1" s="1"/>
  <c r="Z257" i="1" a="1"/>
  <c r="Z257" i="1" s="1"/>
  <c r="Z26" i="1" a="1"/>
  <c r="Z26" i="1" s="1"/>
  <c r="Z278" i="1" a="1"/>
  <c r="Z278" i="1" s="1"/>
  <c r="Z362" i="1" a="1"/>
  <c r="Z362" i="1" s="1"/>
  <c r="Z216" i="1" a="1"/>
  <c r="Z216" i="1" s="1"/>
  <c r="Z69" i="1" a="1"/>
  <c r="Z69" i="1" s="1"/>
  <c r="Z49" i="1" a="1"/>
  <c r="Z49" i="1" s="1"/>
  <c r="Z258" i="1" a="1"/>
  <c r="Z258" i="1" s="1"/>
  <c r="Z321" i="1" a="1"/>
  <c r="Z321" i="1" s="1"/>
  <c r="Z279" i="1" a="1"/>
  <c r="Z279" i="1" s="1"/>
  <c r="Z90" i="1" a="1"/>
  <c r="Z90" i="1" s="1"/>
  <c r="Z175" i="1" a="1"/>
  <c r="Z175" i="1" s="1"/>
  <c r="Z27" i="1" a="1"/>
  <c r="Z27" i="1" s="1"/>
  <c r="Z342" i="1" a="1"/>
  <c r="Z342" i="1" s="1"/>
  <c r="Z300" i="1" a="1"/>
  <c r="Z300" i="1" s="1"/>
  <c r="Z238" i="1" a="1"/>
  <c r="Z238" i="1" s="1"/>
  <c r="Z155" i="1" a="1"/>
  <c r="Z155" i="1" s="1"/>
  <c r="Z5" i="1" a="1"/>
  <c r="Z5" i="1" s="1"/>
  <c r="Z132" i="1" a="1"/>
  <c r="Z132" i="1" s="1"/>
  <c r="Z112" i="1" a="1"/>
  <c r="Z112" i="1" s="1"/>
  <c r="Z363" i="1" a="1"/>
  <c r="Z363" i="1" s="1"/>
  <c r="Z217" i="1" a="1"/>
  <c r="Z217" i="1" s="1"/>
  <c r="Z195" i="1" a="1"/>
  <c r="Z195" i="1" s="1"/>
  <c r="Z176" i="1" a="1"/>
  <c r="Z176" i="1" s="1"/>
  <c r="Z133" i="1" a="1"/>
  <c r="Z133" i="1" s="1"/>
  <c r="Z322" i="1" a="1"/>
  <c r="Z322" i="1" s="1"/>
  <c r="Z113" i="1" a="1"/>
  <c r="Z113" i="1" s="1"/>
  <c r="Z218" i="1" a="1"/>
  <c r="Z218" i="1" s="1"/>
  <c r="Z156" i="1" a="1"/>
  <c r="Z156" i="1" s="1"/>
  <c r="Z6" i="1" a="1"/>
  <c r="Z6" i="1" s="1"/>
  <c r="Z301" i="1" a="1"/>
  <c r="Z301" i="1" s="1"/>
  <c r="Z50" i="1" a="1"/>
  <c r="Z50" i="1" s="1"/>
  <c r="Z239" i="1" a="1"/>
  <c r="Z239" i="1" s="1"/>
  <c r="Z91" i="1" a="1"/>
  <c r="Z91" i="1" s="1"/>
  <c r="Z28" i="1" a="1"/>
  <c r="Z28" i="1" s="1"/>
  <c r="Z196" i="1" a="1"/>
  <c r="Z196" i="1" s="1"/>
  <c r="Z343" i="1" a="1"/>
  <c r="Z343" i="1" s="1"/>
  <c r="Z70" i="1" a="1"/>
  <c r="Z70" i="1" s="1"/>
  <c r="Z280" i="1" a="1"/>
  <c r="Z280" i="1" s="1"/>
  <c r="Z364" i="1" a="1"/>
  <c r="Z364" i="1" s="1"/>
  <c r="Z259" i="1" a="1"/>
  <c r="Z259" i="1" s="1"/>
  <c r="Z114" i="1" a="1"/>
  <c r="Z114" i="1" s="1"/>
  <c r="Z7" i="1" a="1"/>
  <c r="Z7" i="1" s="1"/>
  <c r="Z197" i="1" a="1"/>
  <c r="Z197" i="1" s="1"/>
  <c r="Z71" i="1" a="1"/>
  <c r="Z71" i="1" s="1"/>
  <c r="Z177" i="1" a="1"/>
  <c r="Z177" i="1" s="1"/>
  <c r="Z344" i="1" a="1"/>
  <c r="Z344" i="1" s="1"/>
  <c r="Z302" i="1" a="1"/>
  <c r="Z302" i="1" s="1"/>
  <c r="Z92" i="1" a="1"/>
  <c r="Z92" i="1" s="1"/>
  <c r="Z219" i="1" a="1"/>
  <c r="Z219" i="1" s="1"/>
  <c r="Z29" i="1" a="1"/>
  <c r="Z29" i="1" s="1"/>
  <c r="Z323" i="1" a="1"/>
  <c r="Z323" i="1" s="1"/>
  <c r="Z240" i="1" a="1"/>
  <c r="Z240" i="1" s="1"/>
  <c r="Z260" i="1" a="1"/>
  <c r="Z260" i="1" s="1"/>
  <c r="Z157" i="1" a="1"/>
  <c r="Z157" i="1" s="1"/>
  <c r="Z281" i="1" a="1"/>
  <c r="Z281" i="1" s="1"/>
  <c r="Z365" i="1" a="1"/>
  <c r="Z365" i="1" s="1"/>
  <c r="Z134" i="1" a="1"/>
  <c r="Z134" i="1" s="1"/>
  <c r="Z51" i="1" a="1"/>
  <c r="Z51" i="1" s="1"/>
  <c r="Z303" i="1" a="1"/>
  <c r="Z303" i="1" s="1"/>
  <c r="Z115" i="1" a="1"/>
  <c r="Z115" i="1" s="1"/>
  <c r="Z178" i="1" a="1"/>
  <c r="Z178" i="1" s="1"/>
  <c r="Z158" i="1" a="1"/>
  <c r="Z158" i="1" s="1"/>
  <c r="Z345" i="1" a="1"/>
  <c r="Z345" i="1" s="1"/>
  <c r="Z220" i="1" a="1"/>
  <c r="Z220" i="1" s="1"/>
  <c r="Z241" i="1" a="1"/>
  <c r="Z241" i="1" s="1"/>
  <c r="Z93" i="1" a="1"/>
  <c r="Z93" i="1" s="1"/>
  <c r="Z135" i="1" a="1"/>
  <c r="Z135" i="1" s="1"/>
  <c r="Z30" i="1" a="1"/>
  <c r="Z30" i="1" s="1"/>
  <c r="Z198" i="1" a="1"/>
  <c r="Z198" i="1" s="1"/>
  <c r="Z282" i="1" a="1"/>
  <c r="Z282" i="1" s="1"/>
  <c r="Z52" i="1" a="1"/>
  <c r="Z52" i="1" s="1"/>
  <c r="Z366" i="1" a="1"/>
  <c r="Z366" i="1" s="1"/>
  <c r="Z261" i="1" a="1"/>
  <c r="Z261" i="1" s="1"/>
  <c r="Z72" i="1" a="1"/>
  <c r="Z72" i="1" s="1"/>
  <c r="Z8" i="1" a="1"/>
  <c r="Z8" i="1" s="1"/>
  <c r="Z324" i="1" a="1"/>
  <c r="Z324" i="1" s="1"/>
  <c r="Z199" i="1" a="1"/>
  <c r="Z199" i="1" s="1"/>
  <c r="Z304" i="1" a="1"/>
  <c r="Z304" i="1" s="1"/>
  <c r="Z73" i="1" a="1"/>
  <c r="Z73" i="1" s="1"/>
  <c r="Z31" i="1" a="1"/>
  <c r="Z31" i="1" s="1"/>
  <c r="Z53" i="1" a="1"/>
  <c r="Z53" i="1" s="1"/>
  <c r="Z159" i="1" a="1"/>
  <c r="Z159" i="1" s="1"/>
  <c r="Z136" i="1" a="1"/>
  <c r="Z136" i="1" s="1"/>
  <c r="Z116" i="1" a="1"/>
  <c r="Z116" i="1" s="1"/>
  <c r="Z262" i="1" a="1"/>
  <c r="Z262" i="1" s="1"/>
  <c r="Z94" i="1" a="1"/>
  <c r="Z94" i="1" s="1"/>
  <c r="Z242" i="1" a="1"/>
  <c r="Z242" i="1" s="1"/>
  <c r="Z179" i="1" a="1"/>
  <c r="Z179" i="1" s="1"/>
  <c r="Z221" i="1" a="1"/>
  <c r="Z221" i="1" s="1"/>
  <c r="Z367" i="1" a="1"/>
  <c r="Z367" i="1" s="1"/>
  <c r="Z283" i="1" a="1"/>
  <c r="Z283" i="1" s="1"/>
  <c r="Z346" i="1" a="1"/>
  <c r="Z346" i="1" s="1"/>
  <c r="Z9" i="1" a="1"/>
  <c r="Z9" i="1" s="1"/>
  <c r="Z325" i="1" a="1"/>
  <c r="Z325" i="1" s="1"/>
  <c r="Z95" i="1" a="1"/>
  <c r="Z95" i="1" s="1"/>
  <c r="Z117" i="1" a="1"/>
  <c r="Z117" i="1" s="1"/>
  <c r="Z326" i="1" a="1"/>
  <c r="Z326" i="1" s="1"/>
  <c r="Z10" i="1" a="1"/>
  <c r="Z10" i="1" s="1"/>
  <c r="Z347" i="1" a="1"/>
  <c r="Z347" i="1" s="1"/>
  <c r="Z54" i="1" a="1"/>
  <c r="Z54" i="1" s="1"/>
  <c r="Z368" i="1" a="1"/>
  <c r="Z368" i="1" s="1"/>
  <c r="Z200" i="1" a="1"/>
  <c r="Z200" i="1" s="1"/>
  <c r="Z263" i="1" a="1"/>
  <c r="Z263" i="1" s="1"/>
  <c r="Z32" i="1" a="1"/>
  <c r="Z32" i="1" s="1"/>
  <c r="Z222" i="1" a="1"/>
  <c r="Z222" i="1" s="1"/>
  <c r="Z74" i="1" a="1"/>
  <c r="Z74" i="1" s="1"/>
  <c r="Z180" i="1" a="1"/>
  <c r="Z180" i="1" s="1"/>
  <c r="Z284" i="1" a="1"/>
  <c r="Z284" i="1" s="1"/>
  <c r="Z137" i="1" a="1"/>
  <c r="Z137" i="1" s="1"/>
  <c r="Z243" i="1" a="1"/>
  <c r="Z243" i="1" s="1"/>
  <c r="Z160" i="1" a="1"/>
  <c r="Z160" i="1" s="1"/>
  <c r="Z305" i="1" a="1"/>
  <c r="Z305" i="1" s="1"/>
  <c r="Z201" i="1" a="1"/>
  <c r="Z201" i="1" s="1"/>
  <c r="Z55" i="1" a="1"/>
  <c r="Z55" i="1" s="1"/>
  <c r="Z223" i="1" a="1"/>
  <c r="Z223" i="1" s="1"/>
  <c r="Z369" i="1" a="1"/>
  <c r="Z369" i="1" s="1"/>
  <c r="Z96" i="1" a="1"/>
  <c r="Z96" i="1" s="1"/>
  <c r="Z138" i="1" a="1"/>
  <c r="Z138" i="1" s="1"/>
  <c r="Z181" i="1" a="1"/>
  <c r="Z181" i="1" s="1"/>
  <c r="Z244" i="1" a="1"/>
  <c r="Z244" i="1" s="1"/>
  <c r="Z306" i="1" a="1"/>
  <c r="Z306" i="1" s="1"/>
  <c r="Z33" i="1" a="1"/>
  <c r="Z33" i="1" s="1"/>
  <c r="Z327" i="1" a="1"/>
  <c r="Z327" i="1" s="1"/>
  <c r="Z118" i="1" a="1"/>
  <c r="Z118" i="1" s="1"/>
  <c r="Z11" i="1" a="1"/>
  <c r="Z11" i="1" s="1"/>
  <c r="Z348" i="1" a="1"/>
  <c r="Z348" i="1" s="1"/>
  <c r="Z264" i="1" a="1"/>
  <c r="Z264" i="1" s="1"/>
  <c r="Z161" i="1" a="1"/>
  <c r="Z161" i="1" s="1"/>
  <c r="Z285" i="1" a="1"/>
  <c r="Z285" i="1" s="1"/>
  <c r="Z75" i="1" a="1"/>
  <c r="Z75" i="1" s="1"/>
  <c r="Z286" i="1" a="1"/>
  <c r="Z286" i="1" s="1"/>
  <c r="Z224" i="1" a="1"/>
  <c r="Z224" i="1" s="1"/>
  <c r="Z139" i="1" a="1"/>
  <c r="Z139" i="1" s="1"/>
  <c r="Z328" i="1" a="1"/>
  <c r="Z328" i="1" s="1"/>
  <c r="Z34" i="1" a="1"/>
  <c r="Z34" i="1" s="1"/>
  <c r="Z76" i="1" a="1"/>
  <c r="Z76" i="1" s="1"/>
  <c r="Z12" i="1" a="1"/>
  <c r="Z12" i="1" s="1"/>
  <c r="Z182" i="1" a="1"/>
  <c r="Z182" i="1" s="1"/>
  <c r="Z97" i="1" a="1"/>
  <c r="Z97" i="1" s="1"/>
  <c r="Z119" i="1" a="1"/>
  <c r="Z119" i="1" s="1"/>
  <c r="Z245" i="1" a="1"/>
  <c r="Z245" i="1" s="1"/>
  <c r="Z265" i="1" a="1"/>
  <c r="Z265" i="1" s="1"/>
  <c r="Z307" i="1" a="1"/>
  <c r="Z307" i="1" s="1"/>
  <c r="Z349" i="1" a="1"/>
  <c r="Z349" i="1" s="1"/>
  <c r="Z162" i="1" a="1"/>
  <c r="Z162" i="1" s="1"/>
  <c r="Z202" i="1" a="1"/>
  <c r="Z202" i="1" s="1"/>
  <c r="Z370" i="1" a="1"/>
  <c r="Z370" i="1" s="1"/>
  <c r="Z56" i="1" a="1"/>
  <c r="Z56" i="1" s="1"/>
  <c r="Z35" i="1" a="1"/>
  <c r="Z35" i="1" s="1"/>
  <c r="Z266" i="1" a="1"/>
  <c r="Z266" i="1" s="1"/>
  <c r="Z225" i="1" a="1"/>
  <c r="Z225" i="1" s="1"/>
  <c r="Z57" i="1" a="1"/>
  <c r="Z57" i="1" s="1"/>
  <c r="Z140" i="1" a="1"/>
  <c r="Z140" i="1" s="1"/>
  <c r="Z287" i="1" a="1"/>
  <c r="Z287" i="1" s="1"/>
  <c r="Z77" i="1" a="1"/>
  <c r="Z77" i="1" s="1"/>
  <c r="Z246" i="1" a="1"/>
  <c r="Z246" i="1" s="1"/>
  <c r="Z183" i="1" a="1"/>
  <c r="Z183" i="1" s="1"/>
  <c r="Z371" i="1" a="1"/>
  <c r="Z371" i="1" s="1"/>
  <c r="Z13" i="1" a="1"/>
  <c r="Z13" i="1" s="1"/>
  <c r="Z98" i="1" a="1"/>
  <c r="Z98" i="1" s="1"/>
  <c r="Z308" i="1" a="1"/>
  <c r="Z308" i="1" s="1"/>
  <c r="Z163" i="1" a="1"/>
  <c r="Z163" i="1" s="1"/>
  <c r="Z120" i="1" a="1"/>
  <c r="Z120" i="1" s="1"/>
  <c r="Z329" i="1" a="1"/>
  <c r="Z329" i="1" s="1"/>
  <c r="Z350" i="1" a="1"/>
  <c r="Z350" i="1" s="1"/>
  <c r="Z203" i="1" a="1"/>
  <c r="Z203" i="1" s="1"/>
  <c r="Z330" i="1" a="1"/>
  <c r="Z330" i="1" s="1"/>
  <c r="Z184" i="1" a="1"/>
  <c r="Z184" i="1" s="1"/>
  <c r="Z58" i="1" a="1"/>
  <c r="Z58" i="1" s="1"/>
  <c r="Z267" i="1" a="1"/>
  <c r="Z267" i="1" s="1"/>
  <c r="Z121" i="1" a="1"/>
  <c r="Z121" i="1" s="1"/>
  <c r="Z164" i="1" a="1"/>
  <c r="Z164" i="1" s="1"/>
  <c r="Z36" i="1" a="1"/>
  <c r="Z36" i="1" s="1"/>
  <c r="Z309" i="1" a="1"/>
  <c r="Z309" i="1" s="1"/>
  <c r="Z226" i="1" a="1"/>
  <c r="Z226" i="1" s="1"/>
  <c r="Z141" i="1" a="1"/>
  <c r="Z141" i="1" s="1"/>
  <c r="Z204" i="1" a="1"/>
  <c r="Z204" i="1" s="1"/>
  <c r="Z78" i="1" a="1"/>
  <c r="Z78" i="1" s="1"/>
  <c r="Z99" i="1" a="1"/>
  <c r="Z99" i="1" s="1"/>
  <c r="Z247" i="1" a="1"/>
  <c r="Z247" i="1" s="1"/>
  <c r="Z372" i="1" a="1"/>
  <c r="Z372" i="1" s="1"/>
  <c r="Z351" i="1" a="1"/>
  <c r="Z351" i="1" s="1"/>
  <c r="Z14" i="1" a="1"/>
  <c r="Z14" i="1" s="1"/>
  <c r="Z288" i="1" a="1"/>
  <c r="Z288" i="1" s="1"/>
  <c r="Z100" i="1" a="1"/>
  <c r="Z100" i="1" s="1"/>
  <c r="Z352" i="1" a="1"/>
  <c r="Z352" i="1" s="1"/>
  <c r="Z248" i="1" a="1"/>
  <c r="Z248" i="1" s="1"/>
  <c r="Z310" i="1" a="1"/>
  <c r="Z310" i="1" s="1"/>
  <c r="Z15" i="1" a="1"/>
  <c r="Z15" i="1" s="1"/>
  <c r="Z185" i="1" a="1"/>
  <c r="Z185" i="1" s="1"/>
  <c r="Z373" i="1" a="1"/>
  <c r="Z373" i="1" s="1"/>
  <c r="Z289" i="1" a="1"/>
  <c r="Z289" i="1" s="1"/>
  <c r="Z268" i="1" a="1"/>
  <c r="Z268" i="1" s="1"/>
  <c r="Z165" i="1" a="1"/>
  <c r="Z165" i="1" s="1"/>
  <c r="Z59" i="1" a="1"/>
  <c r="Z59" i="1" s="1"/>
  <c r="Z122" i="1" a="1"/>
  <c r="Z122" i="1" s="1"/>
  <c r="Z142" i="1" a="1"/>
  <c r="Z142" i="1" s="1"/>
  <c r="Z227" i="1" a="1"/>
  <c r="Z227" i="1" s="1"/>
  <c r="Z37" i="1" a="1"/>
  <c r="Z37" i="1" s="1"/>
  <c r="Z79" i="1" a="1"/>
  <c r="Z79" i="1" s="1"/>
  <c r="Z331" i="1" a="1"/>
  <c r="Z331" i="1" s="1"/>
  <c r="Z205" i="1" a="1"/>
  <c r="Z205" i="1" s="1"/>
  <c r="Z269" i="1" a="1"/>
  <c r="Z269" i="1" s="1"/>
  <c r="Z186" i="1" a="1"/>
  <c r="Z186" i="1" s="1"/>
  <c r="Z60" i="1" a="1"/>
  <c r="Z60" i="1" s="1"/>
  <c r="Z80" i="1" a="1"/>
  <c r="Z80" i="1" s="1"/>
  <c r="Z311" i="1" a="1"/>
  <c r="Z311" i="1" s="1"/>
  <c r="Z249" i="1" a="1"/>
  <c r="Z249" i="1" s="1"/>
  <c r="Z101" i="1" a="1"/>
  <c r="Z101" i="1" s="1"/>
  <c r="Z123" i="1" a="1"/>
  <c r="Z123" i="1" s="1"/>
  <c r="Z228" i="1" a="1"/>
  <c r="Z228" i="1" s="1"/>
  <c r="Z38" i="1" a="1"/>
  <c r="Z38" i="1" s="1"/>
  <c r="Z290" i="1" a="1"/>
  <c r="Z290" i="1" s="1"/>
  <c r="Z166" i="1" a="1"/>
  <c r="Z166" i="1" s="1"/>
  <c r="Z16" i="1" a="1"/>
  <c r="Z16" i="1" s="1"/>
  <c r="Z332" i="1" a="1"/>
  <c r="Z332" i="1" s="1"/>
  <c r="Z143" i="1" a="1"/>
  <c r="Z143" i="1" s="1"/>
  <c r="Z374" i="1" a="1"/>
  <c r="Z374" i="1" s="1"/>
  <c r="Z206" i="1" a="1"/>
  <c r="Z206" i="1" s="1"/>
  <c r="Z353" i="1" a="1"/>
  <c r="Z353" i="1" s="1"/>
  <c r="Z102" i="1" a="1"/>
  <c r="Z102" i="1" s="1"/>
  <c r="Z167" i="1" a="1"/>
  <c r="Z167" i="1" s="1"/>
  <c r="Z61" i="1" a="1"/>
  <c r="Z61" i="1" s="1"/>
  <c r="Z229" i="1" a="1"/>
  <c r="Z229" i="1" s="1"/>
  <c r="Z187" i="1" a="1"/>
  <c r="Z187" i="1" s="1"/>
  <c r="Z207" i="1" a="1"/>
  <c r="Z207" i="1" s="1"/>
  <c r="Z17" i="1" a="1"/>
  <c r="Z17" i="1" s="1"/>
  <c r="Z354" i="1" a="1"/>
  <c r="Z354" i="1" s="1"/>
  <c r="Z333" i="1" a="1"/>
  <c r="Z333" i="1" s="1"/>
  <c r="Z375" i="1" a="1"/>
  <c r="Z375" i="1" s="1"/>
  <c r="Z81" i="1" a="1"/>
  <c r="Z81" i="1" s="1"/>
  <c r="Z124" i="1" a="1"/>
  <c r="Z124" i="1" s="1"/>
  <c r="Z270" i="1" a="1"/>
  <c r="Z270" i="1" s="1"/>
  <c r="Z291" i="1" a="1"/>
  <c r="Z291" i="1" s="1"/>
  <c r="Z312" i="1" a="1"/>
  <c r="Z312" i="1" s="1"/>
  <c r="Z39" i="1" a="1"/>
  <c r="Z39" i="1" s="1"/>
  <c r="Z250" i="1" a="1"/>
  <c r="Z250" i="1" s="1"/>
  <c r="Z144" i="1" a="1"/>
  <c r="Z144" i="1" s="1"/>
  <c r="Z82" i="1" a="1"/>
  <c r="Z82" i="1" s="1"/>
  <c r="Z208" i="1" a="1"/>
  <c r="Z208" i="1" s="1"/>
  <c r="Z313" i="1" a="1"/>
  <c r="Z313" i="1" s="1"/>
  <c r="Z230" i="1" a="1"/>
  <c r="Z230" i="1" s="1"/>
  <c r="Z292" i="1" a="1"/>
  <c r="Z292" i="1" s="1"/>
  <c r="Z40" i="1" a="1"/>
  <c r="Z40" i="1" s="1"/>
  <c r="Z62" i="1" a="1"/>
  <c r="Z62" i="1" s="1"/>
  <c r="Z103" i="1" a="1"/>
  <c r="Z103" i="1" s="1"/>
  <c r="Z145" i="1" a="1"/>
  <c r="Z145" i="1" s="1"/>
  <c r="Z18" i="1" a="1"/>
  <c r="Z18" i="1" s="1"/>
  <c r="Z168" i="1" a="1"/>
  <c r="Z168" i="1" s="1"/>
  <c r="Z334" i="1" a="1"/>
  <c r="Z334" i="1" s="1"/>
  <c r="Z125" i="1" a="1"/>
  <c r="Z125" i="1" s="1"/>
  <c r="Z376" i="1" a="1"/>
  <c r="Z376" i="1" s="1"/>
  <c r="Z188" i="1" a="1"/>
  <c r="Z188" i="1" s="1"/>
  <c r="Z271" i="1" a="1"/>
  <c r="Z271" i="1" s="1"/>
  <c r="Z355" i="1" a="1"/>
  <c r="Z355" i="1" s="1"/>
  <c r="Z251" i="1" a="1"/>
  <c r="Z251" i="1" s="1"/>
  <c r="Z252" i="1" a="1"/>
  <c r="Z252" i="1" s="1"/>
  <c r="Z356" i="1" a="1"/>
  <c r="Z356" i="1" s="1"/>
  <c r="Z104" i="1" a="1"/>
  <c r="Z104" i="1" s="1"/>
  <c r="Z63" i="1" a="1"/>
  <c r="Z63" i="1" s="1"/>
  <c r="Z41" i="1" a="1"/>
  <c r="Z41" i="1" s="1"/>
  <c r="Z314" i="1" a="1"/>
  <c r="Z314" i="1" s="1"/>
  <c r="Z293" i="1" a="1"/>
  <c r="Z293" i="1" s="1"/>
  <c r="Z126" i="1" a="1"/>
  <c r="Z126" i="1" s="1"/>
  <c r="Z377" i="1" a="1"/>
  <c r="Z377" i="1" s="1"/>
  <c r="Z272" i="1" a="1"/>
  <c r="Z272" i="1" s="1"/>
  <c r="Z19" i="1" a="1"/>
  <c r="Z19" i="1" s="1"/>
  <c r="Z146" i="1" a="1"/>
  <c r="Z146" i="1" s="1"/>
  <c r="Z335" i="1" a="1"/>
  <c r="Z335" i="1" s="1"/>
  <c r="Z83" i="1" a="1"/>
  <c r="Z83" i="1" s="1"/>
  <c r="Z189" i="1" a="1"/>
  <c r="Z189" i="1" s="1"/>
  <c r="Z209" i="1" a="1"/>
  <c r="Z209" i="1" s="1"/>
  <c r="Z169" i="1" a="1"/>
  <c r="Z169" i="1" s="1"/>
  <c r="Z231" i="1" a="1"/>
  <c r="Z231" i="1" s="1"/>
  <c r="Z294" i="1" a="1"/>
  <c r="Z294" i="1" s="1"/>
  <c r="Z64" i="1" a="1"/>
  <c r="Z64" i="1" s="1"/>
  <c r="Z84" i="1" a="1"/>
  <c r="Z84" i="1" s="1"/>
  <c r="Z357" i="1" a="1"/>
  <c r="Z357" i="1" s="1"/>
  <c r="Z253" i="1" a="1"/>
  <c r="Z253" i="1" s="1"/>
  <c r="Z210" i="1" a="1"/>
  <c r="Z210" i="1" s="1"/>
  <c r="Z190" i="1" a="1"/>
  <c r="Z190" i="1" s="1"/>
  <c r="Z336" i="1" a="1"/>
  <c r="Z336" i="1" s="1"/>
  <c r="Z232" i="1" a="1"/>
  <c r="Z232" i="1" s="1"/>
  <c r="Z105" i="1" a="1"/>
  <c r="Z105" i="1" s="1"/>
  <c r="Z315" i="1" a="1"/>
  <c r="Z315" i="1" s="1"/>
  <c r="Z127" i="1" a="1"/>
  <c r="Z127" i="1" s="1"/>
  <c r="Z273" i="1" a="1"/>
  <c r="Z273" i="1" s="1"/>
  <c r="Z42" i="1" a="1"/>
  <c r="Z42" i="1" s="1"/>
  <c r="Z378" i="1" a="1"/>
  <c r="Z378" i="1" s="1"/>
  <c r="Z20" i="1" a="1"/>
  <c r="Z20" i="1" s="1"/>
  <c r="Z147" i="1" a="1"/>
  <c r="Z147" i="1" s="1"/>
  <c r="Z148" i="1" a="1"/>
  <c r="Z148" i="1" s="1"/>
  <c r="Z106" i="1" a="1"/>
  <c r="Z106" i="1" s="1"/>
  <c r="Z43" i="1" a="1"/>
  <c r="Z43" i="1" s="1"/>
  <c r="Z316" i="1" a="1"/>
  <c r="Z316" i="1" s="1"/>
  <c r="Z274" i="1" a="1"/>
  <c r="Z274" i="1" s="1"/>
  <c r="Z337" i="1" a="1"/>
  <c r="Z337" i="1" s="1"/>
  <c r="Z295" i="1" a="1"/>
  <c r="Z295" i="1" s="1"/>
  <c r="Z211" i="1" a="1"/>
  <c r="Z211" i="1" s="1"/>
  <c r="Z358" i="1" a="1"/>
  <c r="Z358" i="1" s="1"/>
  <c r="Z21" i="1" a="1"/>
  <c r="Z21" i="1" s="1"/>
  <c r="Z379" i="1" a="1"/>
  <c r="Z379" i="1" s="1"/>
  <c r="Z85" i="1" a="1"/>
  <c r="Z85" i="1" s="1"/>
  <c r="Z22" i="1" a="1"/>
  <c r="Z22" i="1" s="1"/>
  <c r="AB2" i="1" l="1"/>
  <c r="AA66" i="1" a="1"/>
  <c r="AA66" i="1" s="1"/>
  <c r="AA129" i="1" a="1"/>
  <c r="AA129" i="1" s="1"/>
  <c r="AA108" i="1" a="1"/>
  <c r="AA108" i="1" s="1"/>
  <c r="AA192" i="1" a="1"/>
  <c r="AA192" i="1" s="1"/>
  <c r="AA46" i="1" a="1"/>
  <c r="AA46" i="1" s="1"/>
  <c r="AA109" i="1" a="1"/>
  <c r="AA109" i="1" s="1"/>
  <c r="AA171" i="1" a="1"/>
  <c r="AA171" i="1" s="1"/>
  <c r="AA276" i="1" a="1"/>
  <c r="AA276" i="1" s="1"/>
  <c r="AA318" i="1" a="1"/>
  <c r="AA318" i="1" s="1"/>
  <c r="AA151" i="1" a="1"/>
  <c r="AA151" i="1" s="1"/>
  <c r="AA234" i="1" a="1"/>
  <c r="AA234" i="1" s="1"/>
  <c r="AA150" i="1" a="1"/>
  <c r="AA150" i="1" s="1"/>
  <c r="AA360" i="1" a="1"/>
  <c r="AA360" i="1" s="1"/>
  <c r="AA213" i="1" a="1"/>
  <c r="AA213" i="1" s="1"/>
  <c r="AA87" i="1" a="1"/>
  <c r="AA87" i="1" s="1"/>
  <c r="AA24" i="1" a="1"/>
  <c r="AA24" i="1" s="1"/>
  <c r="AA45" i="1" a="1"/>
  <c r="AA45" i="1" s="1"/>
  <c r="AA297" i="1" a="1"/>
  <c r="AA297" i="1" s="1"/>
  <c r="AA339" i="1" a="1"/>
  <c r="AA339" i="1" s="1"/>
  <c r="AA255" i="1" a="1"/>
  <c r="AA255" i="1" s="1"/>
  <c r="AA361" i="1" a="1"/>
  <c r="AA361" i="1" s="1"/>
  <c r="AA340" i="1" a="1"/>
  <c r="AA340" i="1" s="1"/>
  <c r="AA235" i="1" a="1"/>
  <c r="AA235" i="1" s="1"/>
  <c r="AA215" i="1" a="1"/>
  <c r="AA215" i="1" s="1"/>
  <c r="AA319" i="1" a="1"/>
  <c r="AA319" i="1" s="1"/>
  <c r="AA110" i="1" a="1"/>
  <c r="AA110" i="1" s="1"/>
  <c r="AA236" i="1" a="1"/>
  <c r="AA236" i="1" s="1"/>
  <c r="AA173" i="1" a="1"/>
  <c r="AA173" i="1" s="1"/>
  <c r="AA152" i="1" a="1"/>
  <c r="AA152" i="1" s="1"/>
  <c r="AA298" i="1" a="1"/>
  <c r="AA298" i="1" s="1"/>
  <c r="AA214" i="1" a="1"/>
  <c r="AA214" i="1" s="1"/>
  <c r="AA25" i="1" a="1"/>
  <c r="AA25" i="1" s="1"/>
  <c r="AA153" i="1" a="1"/>
  <c r="AA153" i="1" s="1"/>
  <c r="AA172" i="1" a="1"/>
  <c r="AA172" i="1" s="1"/>
  <c r="AA193" i="1" a="1"/>
  <c r="AA193" i="1" s="1"/>
  <c r="AA67" i="1" a="1"/>
  <c r="AA67" i="1" s="1"/>
  <c r="AA130" i="1" a="1"/>
  <c r="AA130" i="1" s="1"/>
  <c r="AA3" i="1" a="1"/>
  <c r="AA3" i="1" s="1"/>
  <c r="AA277" i="1" a="1"/>
  <c r="AA277" i="1" s="1"/>
  <c r="AA88" i="1" a="1"/>
  <c r="AA88" i="1" s="1"/>
  <c r="AA256" i="1" a="1"/>
  <c r="AA256" i="1" s="1"/>
  <c r="AA47" i="1" a="1"/>
  <c r="AA47" i="1" s="1"/>
  <c r="AA320" i="1" a="1"/>
  <c r="AA320" i="1" s="1"/>
  <c r="AA216" i="1" a="1"/>
  <c r="AA216" i="1" s="1"/>
  <c r="AA89" i="1" a="1"/>
  <c r="AA89" i="1" s="1"/>
  <c r="AA26" i="1" a="1"/>
  <c r="AA26" i="1" s="1"/>
  <c r="AA131" i="1" a="1"/>
  <c r="AA131" i="1" s="1"/>
  <c r="AA341" i="1" a="1"/>
  <c r="AA341" i="1" s="1"/>
  <c r="AA154" i="1" a="1"/>
  <c r="AA154" i="1" s="1"/>
  <c r="AA4" i="1" a="1"/>
  <c r="AA4" i="1" s="1"/>
  <c r="AA194" i="1" a="1"/>
  <c r="AA194" i="1" s="1"/>
  <c r="AA278" i="1" a="1"/>
  <c r="AA278" i="1" s="1"/>
  <c r="AA237" i="1" a="1"/>
  <c r="AA237" i="1" s="1"/>
  <c r="AA68" i="1" a="1"/>
  <c r="AA68" i="1" s="1"/>
  <c r="AA174" i="1" a="1"/>
  <c r="AA174" i="1" s="1"/>
  <c r="AA111" i="1" a="1"/>
  <c r="AA111" i="1" s="1"/>
  <c r="AA257" i="1" a="1"/>
  <c r="AA257" i="1" s="1"/>
  <c r="AA299" i="1" a="1"/>
  <c r="AA299" i="1" s="1"/>
  <c r="AA48" i="1" a="1"/>
  <c r="AA48" i="1" s="1"/>
  <c r="AA362" i="1" a="1"/>
  <c r="AA362" i="1" s="1"/>
  <c r="AA155" i="1" a="1"/>
  <c r="AA155" i="1" s="1"/>
  <c r="AA342" i="1" a="1"/>
  <c r="AA342" i="1" s="1"/>
  <c r="AA132" i="1" a="1"/>
  <c r="AA132" i="1" s="1"/>
  <c r="AA217" i="1" a="1"/>
  <c r="AA217" i="1" s="1"/>
  <c r="AA195" i="1" a="1"/>
  <c r="AA195" i="1" s="1"/>
  <c r="AA112" i="1" a="1"/>
  <c r="AA112" i="1" s="1"/>
  <c r="AA69" i="1" a="1"/>
  <c r="AA69" i="1" s="1"/>
  <c r="AA238" i="1" a="1"/>
  <c r="AA238" i="1" s="1"/>
  <c r="AA363" i="1" a="1"/>
  <c r="AA363" i="1" s="1"/>
  <c r="AA258" i="1" a="1"/>
  <c r="AA258" i="1" s="1"/>
  <c r="AA49" i="1" a="1"/>
  <c r="AA49" i="1" s="1"/>
  <c r="AA321" i="1" a="1"/>
  <c r="AA321" i="1" s="1"/>
  <c r="AA5" i="1" a="1"/>
  <c r="AA5" i="1" s="1"/>
  <c r="AA279" i="1" a="1"/>
  <c r="AA279" i="1" s="1"/>
  <c r="AA300" i="1" a="1"/>
  <c r="AA300" i="1" s="1"/>
  <c r="AA90" i="1" a="1"/>
  <c r="AA90" i="1" s="1"/>
  <c r="AA27" i="1" a="1"/>
  <c r="AA27" i="1" s="1"/>
  <c r="AA175" i="1" a="1"/>
  <c r="AA175" i="1" s="1"/>
  <c r="AA218" i="1" a="1"/>
  <c r="AA218" i="1" s="1"/>
  <c r="AA196" i="1" a="1"/>
  <c r="AA196" i="1" s="1"/>
  <c r="AA176" i="1" a="1"/>
  <c r="AA176" i="1" s="1"/>
  <c r="AA70" i="1" a="1"/>
  <c r="AA70" i="1" s="1"/>
  <c r="AA364" i="1" a="1"/>
  <c r="AA364" i="1" s="1"/>
  <c r="AA113" i="1" a="1"/>
  <c r="AA113" i="1" s="1"/>
  <c r="AA259" i="1" a="1"/>
  <c r="AA259" i="1" s="1"/>
  <c r="AA343" i="1" a="1"/>
  <c r="AA343" i="1" s="1"/>
  <c r="AA239" i="1" a="1"/>
  <c r="AA239" i="1" s="1"/>
  <c r="AA50" i="1" a="1"/>
  <c r="AA50" i="1" s="1"/>
  <c r="AA156" i="1" a="1"/>
  <c r="AA156" i="1" s="1"/>
  <c r="AA322" i="1" a="1"/>
  <c r="AA322" i="1" s="1"/>
  <c r="AA133" i="1" a="1"/>
  <c r="AA133" i="1" s="1"/>
  <c r="AA280" i="1" a="1"/>
  <c r="AA280" i="1" s="1"/>
  <c r="AA6" i="1" a="1"/>
  <c r="AA6" i="1" s="1"/>
  <c r="AA301" i="1" a="1"/>
  <c r="AA301" i="1" s="1"/>
  <c r="AA91" i="1" a="1"/>
  <c r="AA91" i="1" s="1"/>
  <c r="AA28" i="1" a="1"/>
  <c r="AA28" i="1" s="1"/>
  <c r="AA240" i="1" a="1"/>
  <c r="AA240" i="1" s="1"/>
  <c r="AA71" i="1" a="1"/>
  <c r="AA71" i="1" s="1"/>
  <c r="AA51" i="1" a="1"/>
  <c r="AA51" i="1" s="1"/>
  <c r="AA134" i="1" a="1"/>
  <c r="AA134" i="1" s="1"/>
  <c r="AA92" i="1" a="1"/>
  <c r="AA92" i="1" s="1"/>
  <c r="AA157" i="1" a="1"/>
  <c r="AA157" i="1" s="1"/>
  <c r="AA29" i="1" a="1"/>
  <c r="AA29" i="1" s="1"/>
  <c r="AA260" i="1" a="1"/>
  <c r="AA260" i="1" s="1"/>
  <c r="AA114" i="1" a="1"/>
  <c r="AA114" i="1" s="1"/>
  <c r="AA323" i="1" a="1"/>
  <c r="AA323" i="1" s="1"/>
  <c r="AA177" i="1" a="1"/>
  <c r="AA177" i="1" s="1"/>
  <c r="AA197" i="1" a="1"/>
  <c r="AA197" i="1" s="1"/>
  <c r="AA281" i="1" a="1"/>
  <c r="AA281" i="1" s="1"/>
  <c r="AA344" i="1" a="1"/>
  <c r="AA344" i="1" s="1"/>
  <c r="AA365" i="1" a="1"/>
  <c r="AA365" i="1" s="1"/>
  <c r="AA302" i="1" a="1"/>
  <c r="AA302" i="1" s="1"/>
  <c r="AA7" i="1" a="1"/>
  <c r="AA7" i="1" s="1"/>
  <c r="AA219" i="1" a="1"/>
  <c r="AA219" i="1" s="1"/>
  <c r="AA282" i="1" a="1"/>
  <c r="AA282" i="1" s="1"/>
  <c r="AA30" i="1" a="1"/>
  <c r="AA30" i="1" s="1"/>
  <c r="AA261" i="1" a="1"/>
  <c r="AA261" i="1" s="1"/>
  <c r="AA345" i="1" a="1"/>
  <c r="AA345" i="1" s="1"/>
  <c r="AA72" i="1" a="1"/>
  <c r="AA72" i="1" s="1"/>
  <c r="AA324" i="1" a="1"/>
  <c r="AA324" i="1" s="1"/>
  <c r="AA366" i="1" a="1"/>
  <c r="AA366" i="1" s="1"/>
  <c r="AA220" i="1" a="1"/>
  <c r="AA220" i="1" s="1"/>
  <c r="AA115" i="1" a="1"/>
  <c r="AA115" i="1" s="1"/>
  <c r="AA158" i="1" a="1"/>
  <c r="AA158" i="1" s="1"/>
  <c r="AA178" i="1" a="1"/>
  <c r="AA178" i="1" s="1"/>
  <c r="AA303" i="1" a="1"/>
  <c r="AA303" i="1" s="1"/>
  <c r="AA198" i="1" a="1"/>
  <c r="AA198" i="1" s="1"/>
  <c r="AA241" i="1" a="1"/>
  <c r="AA241" i="1" s="1"/>
  <c r="AA93" i="1" a="1"/>
  <c r="AA93" i="1" s="1"/>
  <c r="AA8" i="1" a="1"/>
  <c r="AA8" i="1" s="1"/>
  <c r="AA52" i="1" a="1"/>
  <c r="AA52" i="1" s="1"/>
  <c r="AA135" i="1" a="1"/>
  <c r="AA135" i="1" s="1"/>
  <c r="AA9" i="1" a="1"/>
  <c r="AA9" i="1" s="1"/>
  <c r="AA94" i="1" a="1"/>
  <c r="AA94" i="1" s="1"/>
  <c r="AA116" i="1" a="1"/>
  <c r="AA116" i="1" s="1"/>
  <c r="AA73" i="1" a="1"/>
  <c r="AA73" i="1" s="1"/>
  <c r="AA304" i="1" a="1"/>
  <c r="AA304" i="1" s="1"/>
  <c r="AA346" i="1" a="1"/>
  <c r="AA346" i="1" s="1"/>
  <c r="AA283" i="1" a="1"/>
  <c r="AA283" i="1" s="1"/>
  <c r="AA136" i="1" a="1"/>
  <c r="AA136" i="1" s="1"/>
  <c r="AA53" i="1" a="1"/>
  <c r="AA53" i="1" s="1"/>
  <c r="AA179" i="1" a="1"/>
  <c r="AA179" i="1" s="1"/>
  <c r="AA31" i="1" a="1"/>
  <c r="AA31" i="1" s="1"/>
  <c r="AA262" i="1" a="1"/>
  <c r="AA262" i="1" s="1"/>
  <c r="AA242" i="1" a="1"/>
  <c r="AA242" i="1" s="1"/>
  <c r="AA199" i="1" a="1"/>
  <c r="AA199" i="1" s="1"/>
  <c r="AA159" i="1" a="1"/>
  <c r="AA159" i="1" s="1"/>
  <c r="AA221" i="1" a="1"/>
  <c r="AA221" i="1" s="1"/>
  <c r="AA367" i="1" a="1"/>
  <c r="AA367" i="1" s="1"/>
  <c r="AA325" i="1" a="1"/>
  <c r="AA325" i="1" s="1"/>
  <c r="AA284" i="1" a="1"/>
  <c r="AA284" i="1" s="1"/>
  <c r="AA263" i="1" a="1"/>
  <c r="AA263" i="1" s="1"/>
  <c r="AA10" i="1" a="1"/>
  <c r="AA10" i="1" s="1"/>
  <c r="AA32" i="1" a="1"/>
  <c r="AA32" i="1" s="1"/>
  <c r="AA180" i="1" a="1"/>
  <c r="AA180" i="1" s="1"/>
  <c r="AA54" i="1" a="1"/>
  <c r="AA54" i="1" s="1"/>
  <c r="AA74" i="1" a="1"/>
  <c r="AA74" i="1" s="1"/>
  <c r="AA368" i="1" a="1"/>
  <c r="AA368" i="1" s="1"/>
  <c r="AA222" i="1" a="1"/>
  <c r="AA222" i="1" s="1"/>
  <c r="AA305" i="1" a="1"/>
  <c r="AA305" i="1" s="1"/>
  <c r="AA137" i="1" a="1"/>
  <c r="AA137" i="1" s="1"/>
  <c r="AA200" i="1" a="1"/>
  <c r="AA200" i="1" s="1"/>
  <c r="AA326" i="1" a="1"/>
  <c r="AA326" i="1" s="1"/>
  <c r="AA117" i="1" a="1"/>
  <c r="AA117" i="1" s="1"/>
  <c r="AA243" i="1" a="1"/>
  <c r="AA243" i="1" s="1"/>
  <c r="AA95" i="1" a="1"/>
  <c r="AA95" i="1" s="1"/>
  <c r="AA160" i="1" a="1"/>
  <c r="AA160" i="1" s="1"/>
  <c r="AA347" i="1" a="1"/>
  <c r="AA347" i="1" s="1"/>
  <c r="AA306" i="1" a="1"/>
  <c r="AA306" i="1" s="1"/>
  <c r="AA33" i="1" a="1"/>
  <c r="AA33" i="1" s="1"/>
  <c r="AA96" i="1" a="1"/>
  <c r="AA96" i="1" s="1"/>
  <c r="AA161" i="1" a="1"/>
  <c r="AA161" i="1" s="1"/>
  <c r="AA327" i="1" a="1"/>
  <c r="AA327" i="1" s="1"/>
  <c r="AA181" i="1" a="1"/>
  <c r="AA181" i="1" s="1"/>
  <c r="AA369" i="1" a="1"/>
  <c r="AA369" i="1" s="1"/>
  <c r="AA118" i="1" a="1"/>
  <c r="AA118" i="1" s="1"/>
  <c r="AA138" i="1" a="1"/>
  <c r="AA138" i="1" s="1"/>
  <c r="AA244" i="1" a="1"/>
  <c r="AA244" i="1" s="1"/>
  <c r="AA55" i="1" a="1"/>
  <c r="AA55" i="1" s="1"/>
  <c r="AA285" i="1" a="1"/>
  <c r="AA285" i="1" s="1"/>
  <c r="AA75" i="1" a="1"/>
  <c r="AA75" i="1" s="1"/>
  <c r="AA348" i="1" a="1"/>
  <c r="AA348" i="1" s="1"/>
  <c r="AA11" i="1" a="1"/>
  <c r="AA11" i="1" s="1"/>
  <c r="AA264" i="1" a="1"/>
  <c r="AA264" i="1" s="1"/>
  <c r="AA223" i="1" a="1"/>
  <c r="AA223" i="1" s="1"/>
  <c r="AA201" i="1" a="1"/>
  <c r="AA201" i="1" s="1"/>
  <c r="AA202" i="1" a="1"/>
  <c r="AA202" i="1" s="1"/>
  <c r="AA307" i="1" a="1"/>
  <c r="AA307" i="1" s="1"/>
  <c r="AA162" i="1" a="1"/>
  <c r="AA162" i="1" s="1"/>
  <c r="AA370" i="1" a="1"/>
  <c r="AA370" i="1" s="1"/>
  <c r="AA34" i="1" a="1"/>
  <c r="AA34" i="1" s="1"/>
  <c r="AA349" i="1" a="1"/>
  <c r="AA349" i="1" s="1"/>
  <c r="AA265" i="1" a="1"/>
  <c r="AA265" i="1" s="1"/>
  <c r="AA139" i="1" a="1"/>
  <c r="AA139" i="1" s="1"/>
  <c r="AA76" i="1" a="1"/>
  <c r="AA76" i="1" s="1"/>
  <c r="AA12" i="1" a="1"/>
  <c r="AA12" i="1" s="1"/>
  <c r="AA224" i="1" a="1"/>
  <c r="AA224" i="1" s="1"/>
  <c r="AA56" i="1" a="1"/>
  <c r="AA56" i="1" s="1"/>
  <c r="AA119" i="1" a="1"/>
  <c r="AA119" i="1" s="1"/>
  <c r="AA97" i="1" a="1"/>
  <c r="AA97" i="1" s="1"/>
  <c r="AA328" i="1" a="1"/>
  <c r="AA328" i="1" s="1"/>
  <c r="AA182" i="1" a="1"/>
  <c r="AA182" i="1" s="1"/>
  <c r="AA245" i="1" a="1"/>
  <c r="AA245" i="1" s="1"/>
  <c r="AA286" i="1" a="1"/>
  <c r="AA286" i="1" s="1"/>
  <c r="AA329" i="1" a="1"/>
  <c r="AA329" i="1" s="1"/>
  <c r="AA308" i="1" a="1"/>
  <c r="AA308" i="1" s="1"/>
  <c r="AA183" i="1" a="1"/>
  <c r="AA183" i="1" s="1"/>
  <c r="AA225" i="1" a="1"/>
  <c r="AA225" i="1" s="1"/>
  <c r="AA77" i="1" a="1"/>
  <c r="AA77" i="1" s="1"/>
  <c r="AA98" i="1" a="1"/>
  <c r="AA98" i="1" s="1"/>
  <c r="AA140" i="1" a="1"/>
  <c r="AA140" i="1" s="1"/>
  <c r="AA287" i="1" a="1"/>
  <c r="AA287" i="1" s="1"/>
  <c r="AA350" i="1" a="1"/>
  <c r="AA350" i="1" s="1"/>
  <c r="AA246" i="1" a="1"/>
  <c r="AA246" i="1" s="1"/>
  <c r="AA57" i="1" a="1"/>
  <c r="AA57" i="1" s="1"/>
  <c r="AA35" i="1" a="1"/>
  <c r="AA35" i="1" s="1"/>
  <c r="AA266" i="1" a="1"/>
  <c r="AA266" i="1" s="1"/>
  <c r="AA371" i="1" a="1"/>
  <c r="AA371" i="1" s="1"/>
  <c r="AA13" i="1" a="1"/>
  <c r="AA13" i="1" s="1"/>
  <c r="AA203" i="1" a="1"/>
  <c r="AA203" i="1" s="1"/>
  <c r="AA163" i="1" a="1"/>
  <c r="AA163" i="1" s="1"/>
  <c r="AA120" i="1" a="1"/>
  <c r="AA120" i="1" s="1"/>
  <c r="AA184" i="1" a="1"/>
  <c r="AA184" i="1" s="1"/>
  <c r="AA58" i="1" a="1"/>
  <c r="AA58" i="1" s="1"/>
  <c r="AA351" i="1" a="1"/>
  <c r="AA351" i="1" s="1"/>
  <c r="AA288" i="1" a="1"/>
  <c r="AA288" i="1" s="1"/>
  <c r="AA247" i="1" a="1"/>
  <c r="AA247" i="1" s="1"/>
  <c r="AA267" i="1" a="1"/>
  <c r="AA267" i="1" s="1"/>
  <c r="AA164" i="1" a="1"/>
  <c r="AA164" i="1" s="1"/>
  <c r="AA78" i="1" a="1"/>
  <c r="AA78" i="1" s="1"/>
  <c r="AA141" i="1" a="1"/>
  <c r="AA141" i="1" s="1"/>
  <c r="AA36" i="1" a="1"/>
  <c r="AA36" i="1" s="1"/>
  <c r="AA226" i="1" a="1"/>
  <c r="AA226" i="1" s="1"/>
  <c r="AA204" i="1" a="1"/>
  <c r="AA204" i="1" s="1"/>
  <c r="AA330" i="1" a="1"/>
  <c r="AA330" i="1" s="1"/>
  <c r="AA121" i="1" a="1"/>
  <c r="AA121" i="1" s="1"/>
  <c r="AA14" i="1" a="1"/>
  <c r="AA14" i="1" s="1"/>
  <c r="AA99" i="1" a="1"/>
  <c r="AA99" i="1" s="1"/>
  <c r="AA372" i="1" a="1"/>
  <c r="AA372" i="1" s="1"/>
  <c r="AA309" i="1" a="1"/>
  <c r="AA309" i="1" s="1"/>
  <c r="AA100" i="1" a="1"/>
  <c r="AA100" i="1" s="1"/>
  <c r="AA79" i="1" a="1"/>
  <c r="AA79" i="1" s="1"/>
  <c r="AA37" i="1" a="1"/>
  <c r="AA37" i="1" s="1"/>
  <c r="AA15" i="1" a="1"/>
  <c r="AA15" i="1" s="1"/>
  <c r="AA142" i="1" a="1"/>
  <c r="AA142" i="1" s="1"/>
  <c r="AA289" i="1" a="1"/>
  <c r="AA289" i="1" s="1"/>
  <c r="AA205" i="1" a="1"/>
  <c r="AA205" i="1" s="1"/>
  <c r="AA248" i="1" a="1"/>
  <c r="AA248" i="1" s="1"/>
  <c r="AA122" i="1" a="1"/>
  <c r="AA122" i="1" s="1"/>
  <c r="AA165" i="1" a="1"/>
  <c r="AA165" i="1" s="1"/>
  <c r="AA352" i="1" a="1"/>
  <c r="AA352" i="1" s="1"/>
  <c r="AA373" i="1" a="1"/>
  <c r="AA373" i="1" s="1"/>
  <c r="AA227" i="1" a="1"/>
  <c r="AA227" i="1" s="1"/>
  <c r="AA268" i="1" a="1"/>
  <c r="AA268" i="1" s="1"/>
  <c r="AA310" i="1" a="1"/>
  <c r="AA310" i="1" s="1"/>
  <c r="AA331" i="1" a="1"/>
  <c r="AA331" i="1" s="1"/>
  <c r="AA185" i="1" a="1"/>
  <c r="AA185" i="1" s="1"/>
  <c r="AA59" i="1" a="1"/>
  <c r="AA59" i="1" s="1"/>
  <c r="AA80" i="1" a="1"/>
  <c r="AA80" i="1" s="1"/>
  <c r="AA166" i="1" a="1"/>
  <c r="AA166" i="1" s="1"/>
  <c r="AA101" i="1" a="1"/>
  <c r="AA101" i="1" s="1"/>
  <c r="AA60" i="1" a="1"/>
  <c r="AA60" i="1" s="1"/>
  <c r="AA374" i="1" a="1"/>
  <c r="AA374" i="1" s="1"/>
  <c r="AA186" i="1" a="1"/>
  <c r="AA186" i="1" s="1"/>
  <c r="AA311" i="1" a="1"/>
  <c r="AA311" i="1" s="1"/>
  <c r="AA332" i="1" a="1"/>
  <c r="AA332" i="1" s="1"/>
  <c r="AA228" i="1" a="1"/>
  <c r="AA228" i="1" s="1"/>
  <c r="AA123" i="1" a="1"/>
  <c r="AA123" i="1" s="1"/>
  <c r="AA269" i="1" a="1"/>
  <c r="AA269" i="1" s="1"/>
  <c r="AA353" i="1" a="1"/>
  <c r="AA353" i="1" s="1"/>
  <c r="AA290" i="1" a="1"/>
  <c r="AA290" i="1" s="1"/>
  <c r="AA206" i="1" a="1"/>
  <c r="AA206" i="1" s="1"/>
  <c r="AA249" i="1" a="1"/>
  <c r="AA249" i="1" s="1"/>
  <c r="AA16" i="1" a="1"/>
  <c r="AA16" i="1" s="1"/>
  <c r="AA143" i="1" a="1"/>
  <c r="AA143" i="1" s="1"/>
  <c r="AA38" i="1" a="1"/>
  <c r="AA38" i="1" s="1"/>
  <c r="AA333" i="1" a="1"/>
  <c r="AA333" i="1" s="1"/>
  <c r="AA250" i="1" a="1"/>
  <c r="AA250" i="1" s="1"/>
  <c r="AA124" i="1" a="1"/>
  <c r="AA124" i="1" s="1"/>
  <c r="AA102" i="1" a="1"/>
  <c r="AA102" i="1" s="1"/>
  <c r="AA39" i="1" a="1"/>
  <c r="AA39" i="1" s="1"/>
  <c r="AA375" i="1" a="1"/>
  <c r="AA375" i="1" s="1"/>
  <c r="AA270" i="1" a="1"/>
  <c r="AA270" i="1" s="1"/>
  <c r="AA17" i="1" a="1"/>
  <c r="AA17" i="1" s="1"/>
  <c r="AA144" i="1" a="1"/>
  <c r="AA144" i="1" s="1"/>
  <c r="AA312" i="1" a="1"/>
  <c r="AA312" i="1" s="1"/>
  <c r="AA229" i="1" a="1"/>
  <c r="AA229" i="1" s="1"/>
  <c r="AA207" i="1" a="1"/>
  <c r="AA207" i="1" s="1"/>
  <c r="AA167" i="1" a="1"/>
  <c r="AA167" i="1" s="1"/>
  <c r="AA81" i="1" a="1"/>
  <c r="AA81" i="1" s="1"/>
  <c r="AA187" i="1" a="1"/>
  <c r="AA187" i="1" s="1"/>
  <c r="AA291" i="1" a="1"/>
  <c r="AA291" i="1" s="1"/>
  <c r="AA354" i="1" a="1"/>
  <c r="AA354" i="1" s="1"/>
  <c r="AA61" i="1" a="1"/>
  <c r="AA61" i="1" s="1"/>
  <c r="AA230" i="1" a="1"/>
  <c r="AA230" i="1" s="1"/>
  <c r="AA188" i="1" a="1"/>
  <c r="AA188" i="1" s="1"/>
  <c r="AA125" i="1" a="1"/>
  <c r="AA125" i="1" s="1"/>
  <c r="AA145" i="1" a="1"/>
  <c r="AA145" i="1" s="1"/>
  <c r="AA271" i="1" a="1"/>
  <c r="AA271" i="1" s="1"/>
  <c r="AA313" i="1" a="1"/>
  <c r="AA313" i="1" s="1"/>
  <c r="AA82" i="1" a="1"/>
  <c r="AA82" i="1" s="1"/>
  <c r="AA355" i="1" a="1"/>
  <c r="AA355" i="1" s="1"/>
  <c r="AA168" i="1" a="1"/>
  <c r="AA168" i="1" s="1"/>
  <c r="AA62" i="1" a="1"/>
  <c r="AA62" i="1" s="1"/>
  <c r="AA103" i="1" a="1"/>
  <c r="AA103" i="1" s="1"/>
  <c r="AA334" i="1" a="1"/>
  <c r="AA334" i="1" s="1"/>
  <c r="AA208" i="1" a="1"/>
  <c r="AA208" i="1" s="1"/>
  <c r="AA251" i="1" a="1"/>
  <c r="AA251" i="1" s="1"/>
  <c r="AA376" i="1" a="1"/>
  <c r="AA376" i="1" s="1"/>
  <c r="AA40" i="1" a="1"/>
  <c r="AA40" i="1" s="1"/>
  <c r="AA292" i="1" a="1"/>
  <c r="AA292" i="1" s="1"/>
  <c r="AA18" i="1" a="1"/>
  <c r="AA18" i="1" s="1"/>
  <c r="AA252" i="1" a="1"/>
  <c r="AA252" i="1" s="1"/>
  <c r="AA356" i="1" a="1"/>
  <c r="AA356" i="1" s="1"/>
  <c r="AA272" i="1" a="1"/>
  <c r="AA272" i="1" s="1"/>
  <c r="AA63" i="1" a="1"/>
  <c r="AA63" i="1" s="1"/>
  <c r="AA41" i="1" a="1"/>
  <c r="AA41" i="1" s="1"/>
  <c r="AA209" i="1" a="1"/>
  <c r="AA209" i="1" s="1"/>
  <c r="AA169" i="1" a="1"/>
  <c r="AA169" i="1" s="1"/>
  <c r="AA231" i="1" a="1"/>
  <c r="AA231" i="1" s="1"/>
  <c r="AA104" i="1" a="1"/>
  <c r="AA104" i="1" s="1"/>
  <c r="AA293" i="1" a="1"/>
  <c r="AA293" i="1" s="1"/>
  <c r="AA146" i="1" a="1"/>
  <c r="AA146" i="1" s="1"/>
  <c r="AA126" i="1" a="1"/>
  <c r="AA126" i="1" s="1"/>
  <c r="AA377" i="1" a="1"/>
  <c r="AA377" i="1" s="1"/>
  <c r="AA83" i="1" a="1"/>
  <c r="AA83" i="1" s="1"/>
  <c r="AA19" i="1" a="1"/>
  <c r="AA19" i="1" s="1"/>
  <c r="AA335" i="1" a="1"/>
  <c r="AA335" i="1" s="1"/>
  <c r="AA314" i="1" a="1"/>
  <c r="AA314" i="1" s="1"/>
  <c r="AA189" i="1" a="1"/>
  <c r="AA189" i="1" s="1"/>
  <c r="AA42" i="1" a="1"/>
  <c r="AA42" i="1" s="1"/>
  <c r="AA127" i="1" a="1"/>
  <c r="AA127" i="1" s="1"/>
  <c r="AA273" i="1" a="1"/>
  <c r="AA273" i="1" s="1"/>
  <c r="AA357" i="1" a="1"/>
  <c r="AA357" i="1" s="1"/>
  <c r="AA190" i="1" a="1"/>
  <c r="AA190" i="1" s="1"/>
  <c r="AA210" i="1" a="1"/>
  <c r="AA210" i="1" s="1"/>
  <c r="AA315" i="1" a="1"/>
  <c r="AA315" i="1" s="1"/>
  <c r="AA147" i="1" a="1"/>
  <c r="AA147" i="1" s="1"/>
  <c r="AA253" i="1" a="1"/>
  <c r="AA253" i="1" s="1"/>
  <c r="AA20" i="1" a="1"/>
  <c r="AA20" i="1" s="1"/>
  <c r="AA378" i="1" a="1"/>
  <c r="AA378" i="1" s="1"/>
  <c r="AA294" i="1" a="1"/>
  <c r="AA294" i="1" s="1"/>
  <c r="AA232" i="1" a="1"/>
  <c r="AA232" i="1" s="1"/>
  <c r="AA336" i="1" a="1"/>
  <c r="AA336" i="1" s="1"/>
  <c r="AA105" i="1" a="1"/>
  <c r="AA105" i="1" s="1"/>
  <c r="AA84" i="1" a="1"/>
  <c r="AA84" i="1" s="1"/>
  <c r="AA64" i="1" a="1"/>
  <c r="AA64" i="1" s="1"/>
  <c r="AA85" i="1" a="1"/>
  <c r="AA85" i="1" s="1"/>
  <c r="AA274" i="1" a="1"/>
  <c r="AA274" i="1" s="1"/>
  <c r="AA148" i="1" a="1"/>
  <c r="AA148" i="1" s="1"/>
  <c r="AA379" i="1" a="1"/>
  <c r="AA379" i="1" s="1"/>
  <c r="AA106" i="1" a="1"/>
  <c r="AA106" i="1" s="1"/>
  <c r="AA337" i="1" a="1"/>
  <c r="AA337" i="1" s="1"/>
  <c r="AA295" i="1" a="1"/>
  <c r="AA295" i="1" s="1"/>
  <c r="AA43" i="1" a="1"/>
  <c r="AA43" i="1" s="1"/>
  <c r="AA211" i="1" a="1"/>
  <c r="AA211" i="1" s="1"/>
  <c r="AA21" i="1" a="1"/>
  <c r="AA21" i="1" s="1"/>
  <c r="AA358" i="1" a="1"/>
  <c r="AA358" i="1" s="1"/>
  <c r="AA316" i="1" a="1"/>
  <c r="AA316" i="1" s="1"/>
  <c r="AA22" i="1" a="1"/>
  <c r="AA22" i="1" s="1"/>
  <c r="AC2" i="1" l="1"/>
  <c r="AB66" i="1" a="1"/>
  <c r="AB66" i="1" s="1"/>
  <c r="AB171" i="1" a="1"/>
  <c r="AB171" i="1" s="1"/>
  <c r="AB255" i="1" a="1"/>
  <c r="AB255" i="1" s="1"/>
  <c r="AB318" i="1" a="1"/>
  <c r="AB318" i="1" s="1"/>
  <c r="AB360" i="1" a="1"/>
  <c r="AB360" i="1" s="1"/>
  <c r="AB192" i="1" a="1"/>
  <c r="AB192" i="1" s="1"/>
  <c r="AB151" i="1" a="1"/>
  <c r="AB151" i="1" s="1"/>
  <c r="AB108" i="1" a="1"/>
  <c r="AB108" i="1" s="1"/>
  <c r="AB297" i="1" a="1"/>
  <c r="AB297" i="1" s="1"/>
  <c r="AB45" i="1" a="1"/>
  <c r="AB45" i="1" s="1"/>
  <c r="AB213" i="1" a="1"/>
  <c r="AB213" i="1" s="1"/>
  <c r="AB24" i="1" a="1"/>
  <c r="AB24" i="1" s="1"/>
  <c r="AB46" i="1" a="1"/>
  <c r="AB46" i="1" s="1"/>
  <c r="AB87" i="1" a="1"/>
  <c r="AB87" i="1" s="1"/>
  <c r="AB129" i="1" a="1"/>
  <c r="AB129" i="1" s="1"/>
  <c r="AB150" i="1" a="1"/>
  <c r="AB150" i="1" s="1"/>
  <c r="AB234" i="1" a="1"/>
  <c r="AB234" i="1" s="1"/>
  <c r="AB276" i="1" a="1"/>
  <c r="AB276" i="1" s="1"/>
  <c r="AB339" i="1" a="1"/>
  <c r="AB339" i="1" s="1"/>
  <c r="AB109" i="1" a="1"/>
  <c r="AB109" i="1" s="1"/>
  <c r="AB214" i="1" a="1"/>
  <c r="AB214" i="1" s="1"/>
  <c r="AB361" i="1" a="1"/>
  <c r="AB361" i="1" s="1"/>
  <c r="AB193" i="1" a="1"/>
  <c r="AB193" i="1" s="1"/>
  <c r="AB130" i="1" a="1"/>
  <c r="AB130" i="1" s="1"/>
  <c r="AB67" i="1" a="1"/>
  <c r="AB67" i="1" s="1"/>
  <c r="AB256" i="1" a="1"/>
  <c r="AB256" i="1" s="1"/>
  <c r="AB88" i="1" a="1"/>
  <c r="AB88" i="1" s="1"/>
  <c r="AB340" i="1" a="1"/>
  <c r="AB340" i="1" s="1"/>
  <c r="AB298" i="1" a="1"/>
  <c r="AB298" i="1" s="1"/>
  <c r="AB110" i="1" a="1"/>
  <c r="AB110" i="1" s="1"/>
  <c r="AB3" i="1" a="1"/>
  <c r="AB3" i="1" s="1"/>
  <c r="AB319" i="1" a="1"/>
  <c r="AB319" i="1" s="1"/>
  <c r="AB277" i="1" a="1"/>
  <c r="AB277" i="1" s="1"/>
  <c r="AB173" i="1" a="1"/>
  <c r="AB173" i="1" s="1"/>
  <c r="AB152" i="1" a="1"/>
  <c r="AB152" i="1" s="1"/>
  <c r="AB25" i="1" a="1"/>
  <c r="AB25" i="1" s="1"/>
  <c r="AB47" i="1" a="1"/>
  <c r="AB47" i="1" s="1"/>
  <c r="AB235" i="1" a="1"/>
  <c r="AB235" i="1" s="1"/>
  <c r="AB236" i="1" a="1"/>
  <c r="AB236" i="1" s="1"/>
  <c r="AB215" i="1" a="1"/>
  <c r="AB215" i="1" s="1"/>
  <c r="AB153" i="1" a="1"/>
  <c r="AB153" i="1" s="1"/>
  <c r="AB172" i="1" a="1"/>
  <c r="AB172" i="1" s="1"/>
  <c r="AB320" i="1" a="1"/>
  <c r="AB320" i="1" s="1"/>
  <c r="AB111" i="1" a="1"/>
  <c r="AB111" i="1" s="1"/>
  <c r="AB48" i="1" a="1"/>
  <c r="AB48" i="1" s="1"/>
  <c r="AB194" i="1" a="1"/>
  <c r="AB194" i="1" s="1"/>
  <c r="AB278" i="1" a="1"/>
  <c r="AB278" i="1" s="1"/>
  <c r="AB26" i="1" a="1"/>
  <c r="AB26" i="1" s="1"/>
  <c r="AB257" i="1" a="1"/>
  <c r="AB257" i="1" s="1"/>
  <c r="AB68" i="1" a="1"/>
  <c r="AB68" i="1" s="1"/>
  <c r="AB174" i="1" a="1"/>
  <c r="AB174" i="1" s="1"/>
  <c r="AB299" i="1" a="1"/>
  <c r="AB299" i="1" s="1"/>
  <c r="AB362" i="1" a="1"/>
  <c r="AB362" i="1" s="1"/>
  <c r="AB237" i="1" a="1"/>
  <c r="AB237" i="1" s="1"/>
  <c r="AB216" i="1" a="1"/>
  <c r="AB216" i="1" s="1"/>
  <c r="AB154" i="1" a="1"/>
  <c r="AB154" i="1" s="1"/>
  <c r="AB89" i="1" a="1"/>
  <c r="AB89" i="1" s="1"/>
  <c r="AB4" i="1" a="1"/>
  <c r="AB4" i="1" s="1"/>
  <c r="AB341" i="1" a="1"/>
  <c r="AB341" i="1" s="1"/>
  <c r="AB131" i="1" a="1"/>
  <c r="AB131" i="1" s="1"/>
  <c r="AB27" i="1" a="1"/>
  <c r="AB27" i="1" s="1"/>
  <c r="AB90" i="1" a="1"/>
  <c r="AB90" i="1" s="1"/>
  <c r="AB155" i="1" a="1"/>
  <c r="AB155" i="1" s="1"/>
  <c r="AB175" i="1" a="1"/>
  <c r="AB175" i="1" s="1"/>
  <c r="AB195" i="1" a="1"/>
  <c r="AB195" i="1" s="1"/>
  <c r="AB363" i="1" a="1"/>
  <c r="AB363" i="1" s="1"/>
  <c r="AB258" i="1" a="1"/>
  <c r="AB258" i="1" s="1"/>
  <c r="AB5" i="1" a="1"/>
  <c r="AB5" i="1" s="1"/>
  <c r="AB132" i="1" a="1"/>
  <c r="AB132" i="1" s="1"/>
  <c r="AB112" i="1" a="1"/>
  <c r="AB112" i="1" s="1"/>
  <c r="AB69" i="1" a="1"/>
  <c r="AB69" i="1" s="1"/>
  <c r="AB238" i="1" a="1"/>
  <c r="AB238" i="1" s="1"/>
  <c r="AB342" i="1" a="1"/>
  <c r="AB342" i="1" s="1"/>
  <c r="AB279" i="1" a="1"/>
  <c r="AB279" i="1" s="1"/>
  <c r="AB217" i="1" a="1"/>
  <c r="AB217" i="1" s="1"/>
  <c r="AB321" i="1" a="1"/>
  <c r="AB321" i="1" s="1"/>
  <c r="AB300" i="1" a="1"/>
  <c r="AB300" i="1" s="1"/>
  <c r="AB49" i="1" a="1"/>
  <c r="AB49" i="1" s="1"/>
  <c r="AB364" i="1" a="1"/>
  <c r="AB364" i="1" s="1"/>
  <c r="AB91" i="1" a="1"/>
  <c r="AB91" i="1" s="1"/>
  <c r="AB50" i="1" a="1"/>
  <c r="AB50" i="1" s="1"/>
  <c r="AB28" i="1" a="1"/>
  <c r="AB28" i="1" s="1"/>
  <c r="AB196" i="1" a="1"/>
  <c r="AB196" i="1" s="1"/>
  <c r="AB176" i="1" a="1"/>
  <c r="AB176" i="1" s="1"/>
  <c r="AB70" i="1" a="1"/>
  <c r="AB70" i="1" s="1"/>
  <c r="AB6" i="1" a="1"/>
  <c r="AB6" i="1" s="1"/>
  <c r="AB218" i="1" a="1"/>
  <c r="AB218" i="1" s="1"/>
  <c r="AB239" i="1" a="1"/>
  <c r="AB239" i="1" s="1"/>
  <c r="AB113" i="1" a="1"/>
  <c r="AB113" i="1" s="1"/>
  <c r="AB301" i="1" a="1"/>
  <c r="AB301" i="1" s="1"/>
  <c r="AB322" i="1" a="1"/>
  <c r="AB322" i="1" s="1"/>
  <c r="AB280" i="1" a="1"/>
  <c r="AB280" i="1" s="1"/>
  <c r="AB133" i="1" a="1"/>
  <c r="AB133" i="1" s="1"/>
  <c r="AB156" i="1" a="1"/>
  <c r="AB156" i="1" s="1"/>
  <c r="AB343" i="1" a="1"/>
  <c r="AB343" i="1" s="1"/>
  <c r="AB259" i="1" a="1"/>
  <c r="AB259" i="1" s="1"/>
  <c r="AB219" i="1" a="1"/>
  <c r="AB219" i="1" s="1"/>
  <c r="AB29" i="1" a="1"/>
  <c r="AB29" i="1" s="1"/>
  <c r="AB302" i="1" a="1"/>
  <c r="AB302" i="1" s="1"/>
  <c r="AB157" i="1" a="1"/>
  <c r="AB157" i="1" s="1"/>
  <c r="AB92" i="1" a="1"/>
  <c r="AB92" i="1" s="1"/>
  <c r="AB240" i="1" a="1"/>
  <c r="AB240" i="1" s="1"/>
  <c r="AB365" i="1" a="1"/>
  <c r="AB365" i="1" s="1"/>
  <c r="AB7" i="1" a="1"/>
  <c r="AB7" i="1" s="1"/>
  <c r="AB260" i="1" a="1"/>
  <c r="AB260" i="1" s="1"/>
  <c r="AB134" i="1" a="1"/>
  <c r="AB134" i="1" s="1"/>
  <c r="AB51" i="1" a="1"/>
  <c r="AB51" i="1" s="1"/>
  <c r="AB71" i="1" a="1"/>
  <c r="AB71" i="1" s="1"/>
  <c r="AB177" i="1" a="1"/>
  <c r="AB177" i="1" s="1"/>
  <c r="AB197" i="1" a="1"/>
  <c r="AB197" i="1" s="1"/>
  <c r="AB323" i="1" a="1"/>
  <c r="AB323" i="1" s="1"/>
  <c r="AB344" i="1" a="1"/>
  <c r="AB344" i="1" s="1"/>
  <c r="AB114" i="1" a="1"/>
  <c r="AB114" i="1" s="1"/>
  <c r="AB281" i="1" a="1"/>
  <c r="AB281" i="1" s="1"/>
  <c r="AB303" i="1" a="1"/>
  <c r="AB303" i="1" s="1"/>
  <c r="AB241" i="1" a="1"/>
  <c r="AB241" i="1" s="1"/>
  <c r="AB198" i="1" a="1"/>
  <c r="AB198" i="1" s="1"/>
  <c r="AB261" i="1" a="1"/>
  <c r="AB261" i="1" s="1"/>
  <c r="AB93" i="1" a="1"/>
  <c r="AB93" i="1" s="1"/>
  <c r="AB115" i="1" a="1"/>
  <c r="AB115" i="1" s="1"/>
  <c r="AB135" i="1" a="1"/>
  <c r="AB135" i="1" s="1"/>
  <c r="AB324" i="1" a="1"/>
  <c r="AB324" i="1" s="1"/>
  <c r="AB52" i="1" a="1"/>
  <c r="AB52" i="1" s="1"/>
  <c r="AB30" i="1" a="1"/>
  <c r="AB30" i="1" s="1"/>
  <c r="AB158" i="1" a="1"/>
  <c r="AB158" i="1" s="1"/>
  <c r="AB282" i="1" a="1"/>
  <c r="AB282" i="1" s="1"/>
  <c r="AB178" i="1" a="1"/>
  <c r="AB178" i="1" s="1"/>
  <c r="AB345" i="1" a="1"/>
  <c r="AB345" i="1" s="1"/>
  <c r="AB72" i="1" a="1"/>
  <c r="AB72" i="1" s="1"/>
  <c r="AB8" i="1" a="1"/>
  <c r="AB8" i="1" s="1"/>
  <c r="AB220" i="1" a="1"/>
  <c r="AB220" i="1" s="1"/>
  <c r="AB366" i="1" a="1"/>
  <c r="AB366" i="1" s="1"/>
  <c r="AB221" i="1" a="1"/>
  <c r="AB221" i="1" s="1"/>
  <c r="AB94" i="1" a="1"/>
  <c r="AB94" i="1" s="1"/>
  <c r="AB73" i="1" a="1"/>
  <c r="AB73" i="1" s="1"/>
  <c r="AB179" i="1" a="1"/>
  <c r="AB179" i="1" s="1"/>
  <c r="AB262" i="1" a="1"/>
  <c r="AB262" i="1" s="1"/>
  <c r="AB346" i="1" a="1"/>
  <c r="AB346" i="1" s="1"/>
  <c r="AB325" i="1" a="1"/>
  <c r="AB325" i="1" s="1"/>
  <c r="AB9" i="1" a="1"/>
  <c r="AB9" i="1" s="1"/>
  <c r="AB304" i="1" a="1"/>
  <c r="AB304" i="1" s="1"/>
  <c r="AB136" i="1" a="1"/>
  <c r="AB136" i="1" s="1"/>
  <c r="AB31" i="1" a="1"/>
  <c r="AB31" i="1" s="1"/>
  <c r="AB199" i="1" a="1"/>
  <c r="AB199" i="1" s="1"/>
  <c r="AB283" i="1" a="1"/>
  <c r="AB283" i="1" s="1"/>
  <c r="AB367" i="1" a="1"/>
  <c r="AB367" i="1" s="1"/>
  <c r="AB242" i="1" a="1"/>
  <c r="AB242" i="1" s="1"/>
  <c r="AB159" i="1" a="1"/>
  <c r="AB159" i="1" s="1"/>
  <c r="AB116" i="1" a="1"/>
  <c r="AB116" i="1" s="1"/>
  <c r="AB53" i="1" a="1"/>
  <c r="AB53" i="1" s="1"/>
  <c r="AB243" i="1" a="1"/>
  <c r="AB243" i="1" s="1"/>
  <c r="AB74" i="1" a="1"/>
  <c r="AB74" i="1" s="1"/>
  <c r="AB305" i="1" a="1"/>
  <c r="AB305" i="1" s="1"/>
  <c r="AB222" i="1" a="1"/>
  <c r="AB222" i="1" s="1"/>
  <c r="AB117" i="1" a="1"/>
  <c r="AB117" i="1" s="1"/>
  <c r="AB95" i="1" a="1"/>
  <c r="AB95" i="1" s="1"/>
  <c r="AB32" i="1" a="1"/>
  <c r="AB32" i="1" s="1"/>
  <c r="AB137" i="1" a="1"/>
  <c r="AB137" i="1" s="1"/>
  <c r="AB10" i="1" a="1"/>
  <c r="AB10" i="1" s="1"/>
  <c r="AB284" i="1" a="1"/>
  <c r="AB284" i="1" s="1"/>
  <c r="AB263" i="1" a="1"/>
  <c r="AB263" i="1" s="1"/>
  <c r="AB368" i="1" a="1"/>
  <c r="AB368" i="1" s="1"/>
  <c r="AB347" i="1" a="1"/>
  <c r="AB347" i="1" s="1"/>
  <c r="AB180" i="1" a="1"/>
  <c r="AB180" i="1" s="1"/>
  <c r="AB160" i="1" a="1"/>
  <c r="AB160" i="1" s="1"/>
  <c r="AB200" i="1" a="1"/>
  <c r="AB200" i="1" s="1"/>
  <c r="AB326" i="1" a="1"/>
  <c r="AB326" i="1" s="1"/>
  <c r="AB54" i="1" a="1"/>
  <c r="AB54" i="1" s="1"/>
  <c r="AB181" i="1" a="1"/>
  <c r="AB181" i="1" s="1"/>
  <c r="AB75" i="1" a="1"/>
  <c r="AB75" i="1" s="1"/>
  <c r="AB33" i="1" a="1"/>
  <c r="AB33" i="1" s="1"/>
  <c r="AB161" i="1" a="1"/>
  <c r="AB161" i="1" s="1"/>
  <c r="AB369" i="1" a="1"/>
  <c r="AB369" i="1" s="1"/>
  <c r="AB285" i="1" a="1"/>
  <c r="AB285" i="1" s="1"/>
  <c r="AB264" i="1" a="1"/>
  <c r="AB264" i="1" s="1"/>
  <c r="AB223" i="1" a="1"/>
  <c r="AB223" i="1" s="1"/>
  <c r="AB327" i="1" a="1"/>
  <c r="AB327" i="1" s="1"/>
  <c r="AB306" i="1" a="1"/>
  <c r="AB306" i="1" s="1"/>
  <c r="AB55" i="1" a="1"/>
  <c r="AB55" i="1" s="1"/>
  <c r="AB11" i="1" a="1"/>
  <c r="AB11" i="1" s="1"/>
  <c r="AB348" i="1" a="1"/>
  <c r="AB348" i="1" s="1"/>
  <c r="AB96" i="1" a="1"/>
  <c r="AB96" i="1" s="1"/>
  <c r="AB201" i="1" a="1"/>
  <c r="AB201" i="1" s="1"/>
  <c r="AB244" i="1" a="1"/>
  <c r="AB244" i="1" s="1"/>
  <c r="AB138" i="1" a="1"/>
  <c r="AB138" i="1" s="1"/>
  <c r="AB118" i="1" a="1"/>
  <c r="AB118" i="1" s="1"/>
  <c r="AB349" i="1" a="1"/>
  <c r="AB349" i="1" s="1"/>
  <c r="AB224" i="1" a="1"/>
  <c r="AB224" i="1" s="1"/>
  <c r="AB265" i="1" a="1"/>
  <c r="AB265" i="1" s="1"/>
  <c r="AB97" i="1" a="1"/>
  <c r="AB97" i="1" s="1"/>
  <c r="AB162" i="1" a="1"/>
  <c r="AB162" i="1" s="1"/>
  <c r="AB328" i="1" a="1"/>
  <c r="AB328" i="1" s="1"/>
  <c r="AB245" i="1" a="1"/>
  <c r="AB245" i="1" s="1"/>
  <c r="AB76" i="1" a="1"/>
  <c r="AB76" i="1" s="1"/>
  <c r="AB286" i="1" a="1"/>
  <c r="AB286" i="1" s="1"/>
  <c r="AB119" i="1" a="1"/>
  <c r="AB119" i="1" s="1"/>
  <c r="AB56" i="1" a="1"/>
  <c r="AB56" i="1" s="1"/>
  <c r="AB202" i="1" a="1"/>
  <c r="AB202" i="1" s="1"/>
  <c r="AB34" i="1" a="1"/>
  <c r="AB34" i="1" s="1"/>
  <c r="AB12" i="1" a="1"/>
  <c r="AB12" i="1" s="1"/>
  <c r="AB370" i="1" a="1"/>
  <c r="AB370" i="1" s="1"/>
  <c r="AB307" i="1" a="1"/>
  <c r="AB307" i="1" s="1"/>
  <c r="AB139" i="1" a="1"/>
  <c r="AB139" i="1" s="1"/>
  <c r="AB182" i="1" a="1"/>
  <c r="AB182" i="1" s="1"/>
  <c r="AB163" i="1" a="1"/>
  <c r="AB163" i="1" s="1"/>
  <c r="AB13" i="1" a="1"/>
  <c r="AB13" i="1" s="1"/>
  <c r="AB225" i="1" a="1"/>
  <c r="AB225" i="1" s="1"/>
  <c r="AB350" i="1" a="1"/>
  <c r="AB350" i="1" s="1"/>
  <c r="AB35" i="1" a="1"/>
  <c r="AB35" i="1" s="1"/>
  <c r="AB57" i="1" a="1"/>
  <c r="AB57" i="1" s="1"/>
  <c r="AB329" i="1" a="1"/>
  <c r="AB329" i="1" s="1"/>
  <c r="AB308" i="1" a="1"/>
  <c r="AB308" i="1" s="1"/>
  <c r="AB371" i="1" a="1"/>
  <c r="AB371" i="1" s="1"/>
  <c r="AB287" i="1" a="1"/>
  <c r="AB287" i="1" s="1"/>
  <c r="AB77" i="1" a="1"/>
  <c r="AB77" i="1" s="1"/>
  <c r="AB120" i="1" a="1"/>
  <c r="AB120" i="1" s="1"/>
  <c r="AB183" i="1" a="1"/>
  <c r="AB183" i="1" s="1"/>
  <c r="AB140" i="1" a="1"/>
  <c r="AB140" i="1" s="1"/>
  <c r="AB246" i="1" a="1"/>
  <c r="AB246" i="1" s="1"/>
  <c r="AB203" i="1" a="1"/>
  <c r="AB203" i="1" s="1"/>
  <c r="AB266" i="1" a="1"/>
  <c r="AB266" i="1" s="1"/>
  <c r="AB98" i="1" a="1"/>
  <c r="AB98" i="1" s="1"/>
  <c r="AB78" i="1" a="1"/>
  <c r="AB78" i="1" s="1"/>
  <c r="AB351" i="1" a="1"/>
  <c r="AB351" i="1" s="1"/>
  <c r="AB121" i="1" a="1"/>
  <c r="AB121" i="1" s="1"/>
  <c r="AB164" i="1" a="1"/>
  <c r="AB164" i="1" s="1"/>
  <c r="AB14" i="1" a="1"/>
  <c r="AB14" i="1" s="1"/>
  <c r="AB99" i="1" a="1"/>
  <c r="AB99" i="1" s="1"/>
  <c r="AB226" i="1" a="1"/>
  <c r="AB226" i="1" s="1"/>
  <c r="AB288" i="1" a="1"/>
  <c r="AB288" i="1" s="1"/>
  <c r="AB330" i="1" a="1"/>
  <c r="AB330" i="1" s="1"/>
  <c r="AB372" i="1" a="1"/>
  <c r="AB372" i="1" s="1"/>
  <c r="AB184" i="1" a="1"/>
  <c r="AB184" i="1" s="1"/>
  <c r="AB58" i="1" a="1"/>
  <c r="AB58" i="1" s="1"/>
  <c r="AB36" i="1" a="1"/>
  <c r="AB36" i="1" s="1"/>
  <c r="AB309" i="1" a="1"/>
  <c r="AB309" i="1" s="1"/>
  <c r="AB141" i="1" a="1"/>
  <c r="AB141" i="1" s="1"/>
  <c r="AB267" i="1" a="1"/>
  <c r="AB267" i="1" s="1"/>
  <c r="AB204" i="1" a="1"/>
  <c r="AB204" i="1" s="1"/>
  <c r="AB247" i="1" a="1"/>
  <c r="AB247" i="1" s="1"/>
  <c r="AB352" i="1" a="1"/>
  <c r="AB352" i="1" s="1"/>
  <c r="AB310" i="1" a="1"/>
  <c r="AB310" i="1" s="1"/>
  <c r="AB248" i="1" a="1"/>
  <c r="AB248" i="1" s="1"/>
  <c r="AB205" i="1" a="1"/>
  <c r="AB205" i="1" s="1"/>
  <c r="AB268" i="1" a="1"/>
  <c r="AB268" i="1" s="1"/>
  <c r="AB289" i="1" a="1"/>
  <c r="AB289" i="1" s="1"/>
  <c r="AB331" i="1" a="1"/>
  <c r="AB331" i="1" s="1"/>
  <c r="AB142" i="1" a="1"/>
  <c r="AB142" i="1" s="1"/>
  <c r="AB59" i="1" a="1"/>
  <c r="AB59" i="1" s="1"/>
  <c r="AB15" i="1" a="1"/>
  <c r="AB15" i="1" s="1"/>
  <c r="AB185" i="1" a="1"/>
  <c r="AB185" i="1" s="1"/>
  <c r="AB100" i="1" a="1"/>
  <c r="AB100" i="1" s="1"/>
  <c r="AB373" i="1" a="1"/>
  <c r="AB373" i="1" s="1"/>
  <c r="AB79" i="1" a="1"/>
  <c r="AB79" i="1" s="1"/>
  <c r="AB37" i="1" a="1"/>
  <c r="AB37" i="1" s="1"/>
  <c r="AB122" i="1" a="1"/>
  <c r="AB122" i="1" s="1"/>
  <c r="AB165" i="1" a="1"/>
  <c r="AB165" i="1" s="1"/>
  <c r="AB227" i="1" a="1"/>
  <c r="AB227" i="1" s="1"/>
  <c r="AB290" i="1" a="1"/>
  <c r="AB290" i="1" s="1"/>
  <c r="AB269" i="1" a="1"/>
  <c r="AB269" i="1" s="1"/>
  <c r="AB60" i="1" a="1"/>
  <c r="AB60" i="1" s="1"/>
  <c r="AB16" i="1" a="1"/>
  <c r="AB16" i="1" s="1"/>
  <c r="AB374" i="1" a="1"/>
  <c r="AB374" i="1" s="1"/>
  <c r="AB249" i="1" a="1"/>
  <c r="AB249" i="1" s="1"/>
  <c r="AB101" i="1" a="1"/>
  <c r="AB101" i="1" s="1"/>
  <c r="AB80" i="1" a="1"/>
  <c r="AB80" i="1" s="1"/>
  <c r="AB123" i="1" a="1"/>
  <c r="AB123" i="1" s="1"/>
  <c r="AB143" i="1" a="1"/>
  <c r="AB143" i="1" s="1"/>
  <c r="AB353" i="1" a="1"/>
  <c r="AB353" i="1" s="1"/>
  <c r="AB38" i="1" a="1"/>
  <c r="AB38" i="1" s="1"/>
  <c r="AB332" i="1" a="1"/>
  <c r="AB332" i="1" s="1"/>
  <c r="AB206" i="1" a="1"/>
  <c r="AB206" i="1" s="1"/>
  <c r="AB186" i="1" a="1"/>
  <c r="AB186" i="1" s="1"/>
  <c r="AB166" i="1" a="1"/>
  <c r="AB166" i="1" s="1"/>
  <c r="AB311" i="1" a="1"/>
  <c r="AB311" i="1" s="1"/>
  <c r="AB228" i="1" a="1"/>
  <c r="AB228" i="1" s="1"/>
  <c r="AB333" i="1" a="1"/>
  <c r="AB333" i="1" s="1"/>
  <c r="AB102" i="1" a="1"/>
  <c r="AB102" i="1" s="1"/>
  <c r="AB270" i="1" a="1"/>
  <c r="AB270" i="1" s="1"/>
  <c r="AB187" i="1" a="1"/>
  <c r="AB187" i="1" s="1"/>
  <c r="AB144" i="1" a="1"/>
  <c r="AB144" i="1" s="1"/>
  <c r="AB354" i="1" a="1"/>
  <c r="AB354" i="1" s="1"/>
  <c r="AB17" i="1" a="1"/>
  <c r="AB17" i="1" s="1"/>
  <c r="AB124" i="1" a="1"/>
  <c r="AB124" i="1" s="1"/>
  <c r="AB61" i="1" a="1"/>
  <c r="AB61" i="1" s="1"/>
  <c r="AB229" i="1" a="1"/>
  <c r="AB229" i="1" s="1"/>
  <c r="AB250" i="1" a="1"/>
  <c r="AB250" i="1" s="1"/>
  <c r="AB167" i="1" a="1"/>
  <c r="AB167" i="1" s="1"/>
  <c r="AB81" i="1" a="1"/>
  <c r="AB81" i="1" s="1"/>
  <c r="AB207" i="1" a="1"/>
  <c r="AB207" i="1" s="1"/>
  <c r="AB291" i="1" a="1"/>
  <c r="AB291" i="1" s="1"/>
  <c r="AB39" i="1" a="1"/>
  <c r="AB39" i="1" s="1"/>
  <c r="AB312" i="1" a="1"/>
  <c r="AB312" i="1" s="1"/>
  <c r="AB375" i="1" a="1"/>
  <c r="AB375" i="1" s="1"/>
  <c r="AB168" i="1" a="1"/>
  <c r="AB168" i="1" s="1"/>
  <c r="AB292" i="1" a="1"/>
  <c r="AB292" i="1" s="1"/>
  <c r="AB125" i="1" a="1"/>
  <c r="AB125" i="1" s="1"/>
  <c r="AB271" i="1" a="1"/>
  <c r="AB271" i="1" s="1"/>
  <c r="AB188" i="1" a="1"/>
  <c r="AB188" i="1" s="1"/>
  <c r="AB251" i="1" a="1"/>
  <c r="AB251" i="1" s="1"/>
  <c r="AB145" i="1" a="1"/>
  <c r="AB145" i="1" s="1"/>
  <c r="AB62" i="1" a="1"/>
  <c r="AB62" i="1" s="1"/>
  <c r="AB18" i="1" a="1"/>
  <c r="AB18" i="1" s="1"/>
  <c r="AB40" i="1" a="1"/>
  <c r="AB40" i="1" s="1"/>
  <c r="AB313" i="1" a="1"/>
  <c r="AB313" i="1" s="1"/>
  <c r="AB208" i="1" a="1"/>
  <c r="AB208" i="1" s="1"/>
  <c r="AB230" i="1" a="1"/>
  <c r="AB230" i="1" s="1"/>
  <c r="AB355" i="1" a="1"/>
  <c r="AB355" i="1" s="1"/>
  <c r="AB376" i="1" a="1"/>
  <c r="AB376" i="1" s="1"/>
  <c r="AB334" i="1" a="1"/>
  <c r="AB334" i="1" s="1"/>
  <c r="AB103" i="1" a="1"/>
  <c r="AB103" i="1" s="1"/>
  <c r="AB82" i="1" a="1"/>
  <c r="AB82" i="1" s="1"/>
  <c r="AB377" i="1" a="1"/>
  <c r="AB377" i="1" s="1"/>
  <c r="AB314" i="1" a="1"/>
  <c r="AB314" i="1" s="1"/>
  <c r="AB19" i="1" a="1"/>
  <c r="AB19" i="1" s="1"/>
  <c r="AB189" i="1" a="1"/>
  <c r="AB189" i="1" s="1"/>
  <c r="AB83" i="1" a="1"/>
  <c r="AB83" i="1" s="1"/>
  <c r="AB169" i="1" a="1"/>
  <c r="AB169" i="1" s="1"/>
  <c r="AB146" i="1" a="1"/>
  <c r="AB146" i="1" s="1"/>
  <c r="AB126" i="1" a="1"/>
  <c r="AB126" i="1" s="1"/>
  <c r="AB272" i="1" a="1"/>
  <c r="AB272" i="1" s="1"/>
  <c r="AB41" i="1" a="1"/>
  <c r="AB41" i="1" s="1"/>
  <c r="AB356" i="1" a="1"/>
  <c r="AB356" i="1" s="1"/>
  <c r="AB252" i="1" a="1"/>
  <c r="AB252" i="1" s="1"/>
  <c r="AB209" i="1" a="1"/>
  <c r="AB209" i="1" s="1"/>
  <c r="AB231" i="1" a="1"/>
  <c r="AB231" i="1" s="1"/>
  <c r="AB104" i="1" a="1"/>
  <c r="AB104" i="1" s="1"/>
  <c r="AB63" i="1" a="1"/>
  <c r="AB63" i="1" s="1"/>
  <c r="AB293" i="1" a="1"/>
  <c r="AB293" i="1" s="1"/>
  <c r="AB335" i="1" a="1"/>
  <c r="AB335" i="1" s="1"/>
  <c r="AB105" i="1" a="1"/>
  <c r="AB105" i="1" s="1"/>
  <c r="AB84" i="1" a="1"/>
  <c r="AB84" i="1" s="1"/>
  <c r="AB315" i="1" a="1"/>
  <c r="AB315" i="1" s="1"/>
  <c r="AB64" i="1" a="1"/>
  <c r="AB64" i="1" s="1"/>
  <c r="AB378" i="1" a="1"/>
  <c r="AB378" i="1" s="1"/>
  <c r="AB357" i="1" a="1"/>
  <c r="AB357" i="1" s="1"/>
  <c r="AB42" i="1" a="1"/>
  <c r="AB42" i="1" s="1"/>
  <c r="AB147" i="1" a="1"/>
  <c r="AB147" i="1" s="1"/>
  <c r="AB253" i="1" a="1"/>
  <c r="AB253" i="1" s="1"/>
  <c r="AB190" i="1" a="1"/>
  <c r="AB190" i="1" s="1"/>
  <c r="AB336" i="1" a="1"/>
  <c r="AB336" i="1" s="1"/>
  <c r="AB273" i="1" a="1"/>
  <c r="AB273" i="1" s="1"/>
  <c r="AB127" i="1" a="1"/>
  <c r="AB127" i="1" s="1"/>
  <c r="AB210" i="1" a="1"/>
  <c r="AB210" i="1" s="1"/>
  <c r="AB294" i="1" a="1"/>
  <c r="AB294" i="1" s="1"/>
  <c r="AB20" i="1" a="1"/>
  <c r="AB20" i="1" s="1"/>
  <c r="AB232" i="1" a="1"/>
  <c r="AB232" i="1" s="1"/>
  <c r="AB295" i="1" a="1"/>
  <c r="AB295" i="1" s="1"/>
  <c r="AB316" i="1" a="1"/>
  <c r="AB316" i="1" s="1"/>
  <c r="AB43" i="1" a="1"/>
  <c r="AB43" i="1" s="1"/>
  <c r="AB379" i="1" a="1"/>
  <c r="AB379" i="1" s="1"/>
  <c r="AB274" i="1" a="1"/>
  <c r="AB274" i="1" s="1"/>
  <c r="AB358" i="1" a="1"/>
  <c r="AB358" i="1" s="1"/>
  <c r="AB337" i="1" a="1"/>
  <c r="AB337" i="1" s="1"/>
  <c r="AB148" i="1" a="1"/>
  <c r="AB148" i="1" s="1"/>
  <c r="AB106" i="1" a="1"/>
  <c r="AB106" i="1" s="1"/>
  <c r="AB85" i="1" a="1"/>
  <c r="AB85" i="1" s="1"/>
  <c r="AB21" i="1" a="1"/>
  <c r="AB21" i="1" s="1"/>
  <c r="AB211" i="1" a="1"/>
  <c r="AB211" i="1" s="1"/>
  <c r="AB22" i="1" a="1"/>
  <c r="AB22" i="1" s="1"/>
  <c r="AD2" i="1" l="1"/>
  <c r="AC66" i="1" a="1"/>
  <c r="AC66" i="1" s="1"/>
  <c r="AC45" i="1" a="1"/>
  <c r="AC45" i="1" s="1"/>
  <c r="AC151" i="1" a="1"/>
  <c r="AC151" i="1" s="1"/>
  <c r="AC276" i="1" a="1"/>
  <c r="AC276" i="1" s="1"/>
  <c r="AC109" i="1" a="1"/>
  <c r="AC109" i="1" s="1"/>
  <c r="AC213" i="1" a="1"/>
  <c r="AC213" i="1" s="1"/>
  <c r="AC24" i="1" a="1"/>
  <c r="AC24" i="1" s="1"/>
  <c r="AC46" i="1" a="1"/>
  <c r="AC46" i="1" s="1"/>
  <c r="AC234" i="1" a="1"/>
  <c r="AC234" i="1" s="1"/>
  <c r="AC297" i="1" a="1"/>
  <c r="AC297" i="1" s="1"/>
  <c r="AC192" i="1" a="1"/>
  <c r="AC192" i="1" s="1"/>
  <c r="AC360" i="1" a="1"/>
  <c r="AC360" i="1" s="1"/>
  <c r="AC318" i="1" a="1"/>
  <c r="AC318" i="1" s="1"/>
  <c r="AC339" i="1" a="1"/>
  <c r="AC339" i="1" s="1"/>
  <c r="AC87" i="1" a="1"/>
  <c r="AC87" i="1" s="1"/>
  <c r="AC171" i="1" a="1"/>
  <c r="AC171" i="1" s="1"/>
  <c r="AC255" i="1" a="1"/>
  <c r="AC255" i="1" s="1"/>
  <c r="AC108" i="1" a="1"/>
  <c r="AC108" i="1" s="1"/>
  <c r="AC129" i="1" a="1"/>
  <c r="AC129" i="1" s="1"/>
  <c r="AC150" i="1" a="1"/>
  <c r="AC150" i="1" s="1"/>
  <c r="AC298" i="1" a="1"/>
  <c r="AC298" i="1" s="1"/>
  <c r="AC236" i="1" a="1"/>
  <c r="AC236" i="1" s="1"/>
  <c r="AC214" i="1" a="1"/>
  <c r="AC214" i="1" s="1"/>
  <c r="AC172" i="1" a="1"/>
  <c r="AC172" i="1" s="1"/>
  <c r="AC235" i="1" a="1"/>
  <c r="AC235" i="1" s="1"/>
  <c r="AC361" i="1" a="1"/>
  <c r="AC361" i="1" s="1"/>
  <c r="AC340" i="1" a="1"/>
  <c r="AC340" i="1" s="1"/>
  <c r="AC25" i="1" a="1"/>
  <c r="AC25" i="1" s="1"/>
  <c r="AC110" i="1" a="1"/>
  <c r="AC110" i="1" s="1"/>
  <c r="AC130" i="1" a="1"/>
  <c r="AC130" i="1" s="1"/>
  <c r="AC88" i="1" a="1"/>
  <c r="AC88" i="1" s="1"/>
  <c r="AC277" i="1" a="1"/>
  <c r="AC277" i="1" s="1"/>
  <c r="AC67" i="1" a="1"/>
  <c r="AC67" i="1" s="1"/>
  <c r="AC153" i="1" a="1"/>
  <c r="AC153" i="1" s="1"/>
  <c r="AC256" i="1" a="1"/>
  <c r="AC256" i="1" s="1"/>
  <c r="AC3" i="1" a="1"/>
  <c r="AC3" i="1" s="1"/>
  <c r="AC215" i="1" a="1"/>
  <c r="AC215" i="1" s="1"/>
  <c r="AC193" i="1" a="1"/>
  <c r="AC193" i="1" s="1"/>
  <c r="AC173" i="1" a="1"/>
  <c r="AC173" i="1" s="1"/>
  <c r="AC152" i="1" a="1"/>
  <c r="AC152" i="1" s="1"/>
  <c r="AC319" i="1" a="1"/>
  <c r="AC319" i="1" s="1"/>
  <c r="AC47" i="1" a="1"/>
  <c r="AC47" i="1" s="1"/>
  <c r="AC237" i="1" a="1"/>
  <c r="AC237" i="1" s="1"/>
  <c r="AC131" i="1" a="1"/>
  <c r="AC131" i="1" s="1"/>
  <c r="AC362" i="1" a="1"/>
  <c r="AC362" i="1" s="1"/>
  <c r="AC174" i="1" a="1"/>
  <c r="AC174" i="1" s="1"/>
  <c r="AC299" i="1" a="1"/>
  <c r="AC299" i="1" s="1"/>
  <c r="AC154" i="1" a="1"/>
  <c r="AC154" i="1" s="1"/>
  <c r="AC341" i="1" a="1"/>
  <c r="AC341" i="1" s="1"/>
  <c r="AC111" i="1" a="1"/>
  <c r="AC111" i="1" s="1"/>
  <c r="AC194" i="1" a="1"/>
  <c r="AC194" i="1" s="1"/>
  <c r="AC278" i="1" a="1"/>
  <c r="AC278" i="1" s="1"/>
  <c r="AC320" i="1" a="1"/>
  <c r="AC320" i="1" s="1"/>
  <c r="AC48" i="1" a="1"/>
  <c r="AC48" i="1" s="1"/>
  <c r="AC4" i="1" a="1"/>
  <c r="AC4" i="1" s="1"/>
  <c r="AC68" i="1" a="1"/>
  <c r="AC68" i="1" s="1"/>
  <c r="AC257" i="1" a="1"/>
  <c r="AC257" i="1" s="1"/>
  <c r="AC26" i="1" a="1"/>
  <c r="AC26" i="1" s="1"/>
  <c r="AC216" i="1" a="1"/>
  <c r="AC216" i="1" s="1"/>
  <c r="AC89" i="1" a="1"/>
  <c r="AC89" i="1" s="1"/>
  <c r="AC363" i="1" a="1"/>
  <c r="AC363" i="1" s="1"/>
  <c r="AC279" i="1" a="1"/>
  <c r="AC279" i="1" s="1"/>
  <c r="AC175" i="1" a="1"/>
  <c r="AC175" i="1" s="1"/>
  <c r="AC321" i="1" a="1"/>
  <c r="AC321" i="1" s="1"/>
  <c r="AC217" i="1" a="1"/>
  <c r="AC217" i="1" s="1"/>
  <c r="AC90" i="1" a="1"/>
  <c r="AC90" i="1" s="1"/>
  <c r="AC27" i="1" a="1"/>
  <c r="AC27" i="1" s="1"/>
  <c r="AC258" i="1" a="1"/>
  <c r="AC258" i="1" s="1"/>
  <c r="AC300" i="1" a="1"/>
  <c r="AC300" i="1" s="1"/>
  <c r="AC155" i="1" a="1"/>
  <c r="AC155" i="1" s="1"/>
  <c r="AC132" i="1" a="1"/>
  <c r="AC132" i="1" s="1"/>
  <c r="AC195" i="1" a="1"/>
  <c r="AC195" i="1" s="1"/>
  <c r="AC112" i="1" a="1"/>
  <c r="AC112" i="1" s="1"/>
  <c r="AC49" i="1" a="1"/>
  <c r="AC49" i="1" s="1"/>
  <c r="AC238" i="1" a="1"/>
  <c r="AC238" i="1" s="1"/>
  <c r="AC342" i="1" a="1"/>
  <c r="AC342" i="1" s="1"/>
  <c r="AC5" i="1" a="1"/>
  <c r="AC5" i="1" s="1"/>
  <c r="AC69" i="1" a="1"/>
  <c r="AC69" i="1" s="1"/>
  <c r="AC301" i="1" a="1"/>
  <c r="AC301" i="1" s="1"/>
  <c r="AC218" i="1" a="1"/>
  <c r="AC218" i="1" s="1"/>
  <c r="AC113" i="1" a="1"/>
  <c r="AC113" i="1" s="1"/>
  <c r="AC133" i="1" a="1"/>
  <c r="AC133" i="1" s="1"/>
  <c r="AC322" i="1" a="1"/>
  <c r="AC322" i="1" s="1"/>
  <c r="AC259" i="1" a="1"/>
  <c r="AC259" i="1" s="1"/>
  <c r="AC239" i="1" a="1"/>
  <c r="AC239" i="1" s="1"/>
  <c r="AC156" i="1" a="1"/>
  <c r="AC156" i="1" s="1"/>
  <c r="AC6" i="1" a="1"/>
  <c r="AC6" i="1" s="1"/>
  <c r="AC91" i="1" a="1"/>
  <c r="AC91" i="1" s="1"/>
  <c r="AC280" i="1" a="1"/>
  <c r="AC280" i="1" s="1"/>
  <c r="AC50" i="1" a="1"/>
  <c r="AC50" i="1" s="1"/>
  <c r="AC176" i="1" a="1"/>
  <c r="AC176" i="1" s="1"/>
  <c r="AC196" i="1" a="1"/>
  <c r="AC196" i="1" s="1"/>
  <c r="AC28" i="1" a="1"/>
  <c r="AC28" i="1" s="1"/>
  <c r="AC364" i="1" a="1"/>
  <c r="AC364" i="1" s="1"/>
  <c r="AC343" i="1" a="1"/>
  <c r="AC343" i="1" s="1"/>
  <c r="AC70" i="1" a="1"/>
  <c r="AC70" i="1" s="1"/>
  <c r="AC197" i="1" a="1"/>
  <c r="AC197" i="1" s="1"/>
  <c r="AC365" i="1" a="1"/>
  <c r="AC365" i="1" s="1"/>
  <c r="AC344" i="1" a="1"/>
  <c r="AC344" i="1" s="1"/>
  <c r="AC260" i="1" a="1"/>
  <c r="AC260" i="1" s="1"/>
  <c r="AC71" i="1" a="1"/>
  <c r="AC71" i="1" s="1"/>
  <c r="AC92" i="1" a="1"/>
  <c r="AC92" i="1" s="1"/>
  <c r="AC7" i="1" a="1"/>
  <c r="AC7" i="1" s="1"/>
  <c r="AC281" i="1" a="1"/>
  <c r="AC281" i="1" s="1"/>
  <c r="AC29" i="1" a="1"/>
  <c r="AC29" i="1" s="1"/>
  <c r="AC323" i="1" a="1"/>
  <c r="AC323" i="1" s="1"/>
  <c r="AC51" i="1" a="1"/>
  <c r="AC51" i="1" s="1"/>
  <c r="AC114" i="1" a="1"/>
  <c r="AC114" i="1" s="1"/>
  <c r="AC157" i="1" a="1"/>
  <c r="AC157" i="1" s="1"/>
  <c r="AC302" i="1" a="1"/>
  <c r="AC302" i="1" s="1"/>
  <c r="AC177" i="1" a="1"/>
  <c r="AC177" i="1" s="1"/>
  <c r="AC219" i="1" a="1"/>
  <c r="AC219" i="1" s="1"/>
  <c r="AC240" i="1" a="1"/>
  <c r="AC240" i="1" s="1"/>
  <c r="AC134" i="1" a="1"/>
  <c r="AC134" i="1" s="1"/>
  <c r="AC303" i="1" a="1"/>
  <c r="AC303" i="1" s="1"/>
  <c r="AC52" i="1" a="1"/>
  <c r="AC52" i="1" s="1"/>
  <c r="AC30" i="1" a="1"/>
  <c r="AC30" i="1" s="1"/>
  <c r="AC261" i="1" a="1"/>
  <c r="AC261" i="1" s="1"/>
  <c r="AC220" i="1" a="1"/>
  <c r="AC220" i="1" s="1"/>
  <c r="AC93" i="1" a="1"/>
  <c r="AC93" i="1" s="1"/>
  <c r="AC72" i="1" a="1"/>
  <c r="AC72" i="1" s="1"/>
  <c r="AC282" i="1" a="1"/>
  <c r="AC282" i="1" s="1"/>
  <c r="AC198" i="1" a="1"/>
  <c r="AC198" i="1" s="1"/>
  <c r="AC366" i="1" a="1"/>
  <c r="AC366" i="1" s="1"/>
  <c r="AC115" i="1" a="1"/>
  <c r="AC115" i="1" s="1"/>
  <c r="AC241" i="1" a="1"/>
  <c r="AC241" i="1" s="1"/>
  <c r="AC158" i="1" a="1"/>
  <c r="AC158" i="1" s="1"/>
  <c r="AC135" i="1" a="1"/>
  <c r="AC135" i="1" s="1"/>
  <c r="AC178" i="1" a="1"/>
  <c r="AC178" i="1" s="1"/>
  <c r="AC345" i="1" a="1"/>
  <c r="AC345" i="1" s="1"/>
  <c r="AC8" i="1" a="1"/>
  <c r="AC8" i="1" s="1"/>
  <c r="AC324" i="1" a="1"/>
  <c r="AC324" i="1" s="1"/>
  <c r="AC367" i="1" a="1"/>
  <c r="AC367" i="1" s="1"/>
  <c r="AC346" i="1" a="1"/>
  <c r="AC346" i="1" s="1"/>
  <c r="AC179" i="1" a="1"/>
  <c r="AC179" i="1" s="1"/>
  <c r="AC283" i="1" a="1"/>
  <c r="AC283" i="1" s="1"/>
  <c r="AC221" i="1" a="1"/>
  <c r="AC221" i="1" s="1"/>
  <c r="AC199" i="1" a="1"/>
  <c r="AC199" i="1" s="1"/>
  <c r="AC262" i="1" a="1"/>
  <c r="AC262" i="1" s="1"/>
  <c r="AC116" i="1" a="1"/>
  <c r="AC116" i="1" s="1"/>
  <c r="AC159" i="1" a="1"/>
  <c r="AC159" i="1" s="1"/>
  <c r="AC94" i="1" a="1"/>
  <c r="AC94" i="1" s="1"/>
  <c r="AC9" i="1" a="1"/>
  <c r="AC9" i="1" s="1"/>
  <c r="AC325" i="1" a="1"/>
  <c r="AC325" i="1" s="1"/>
  <c r="AC304" i="1" a="1"/>
  <c r="AC304" i="1" s="1"/>
  <c r="AC242" i="1" a="1"/>
  <c r="AC242" i="1" s="1"/>
  <c r="AC73" i="1" a="1"/>
  <c r="AC73" i="1" s="1"/>
  <c r="AC31" i="1" a="1"/>
  <c r="AC31" i="1" s="1"/>
  <c r="AC53" i="1" a="1"/>
  <c r="AC53" i="1" s="1"/>
  <c r="AC136" i="1" a="1"/>
  <c r="AC136" i="1" s="1"/>
  <c r="AC117" i="1" a="1"/>
  <c r="AC117" i="1" s="1"/>
  <c r="AC32" i="1" a="1"/>
  <c r="AC32" i="1" s="1"/>
  <c r="AC284" i="1" a="1"/>
  <c r="AC284" i="1" s="1"/>
  <c r="AC368" i="1" a="1"/>
  <c r="AC368" i="1" s="1"/>
  <c r="AC137" i="1" a="1"/>
  <c r="AC137" i="1" s="1"/>
  <c r="AC243" i="1" a="1"/>
  <c r="AC243" i="1" s="1"/>
  <c r="AC54" i="1" a="1"/>
  <c r="AC54" i="1" s="1"/>
  <c r="AC74" i="1" a="1"/>
  <c r="AC74" i="1" s="1"/>
  <c r="AC95" i="1" a="1"/>
  <c r="AC95" i="1" s="1"/>
  <c r="AC160" i="1" a="1"/>
  <c r="AC160" i="1" s="1"/>
  <c r="AC180" i="1" a="1"/>
  <c r="AC180" i="1" s="1"/>
  <c r="AC200" i="1" a="1"/>
  <c r="AC200" i="1" s="1"/>
  <c r="AC263" i="1" a="1"/>
  <c r="AC263" i="1" s="1"/>
  <c r="AC326" i="1" a="1"/>
  <c r="AC326" i="1" s="1"/>
  <c r="AC305" i="1" a="1"/>
  <c r="AC305" i="1" s="1"/>
  <c r="AC222" i="1" a="1"/>
  <c r="AC222" i="1" s="1"/>
  <c r="AC347" i="1" a="1"/>
  <c r="AC347" i="1" s="1"/>
  <c r="AC10" i="1" a="1"/>
  <c r="AC10" i="1" s="1"/>
  <c r="AC264" i="1" a="1"/>
  <c r="AC264" i="1" s="1"/>
  <c r="AC285" i="1" a="1"/>
  <c r="AC285" i="1" s="1"/>
  <c r="AC223" i="1" a="1"/>
  <c r="AC223" i="1" s="1"/>
  <c r="AC348" i="1" a="1"/>
  <c r="AC348" i="1" s="1"/>
  <c r="AC306" i="1" a="1"/>
  <c r="AC306" i="1" s="1"/>
  <c r="AC181" i="1" a="1"/>
  <c r="AC181" i="1" s="1"/>
  <c r="AC369" i="1" a="1"/>
  <c r="AC369" i="1" s="1"/>
  <c r="AC75" i="1" a="1"/>
  <c r="AC75" i="1" s="1"/>
  <c r="AC118" i="1" a="1"/>
  <c r="AC118" i="1" s="1"/>
  <c r="AC96" i="1" a="1"/>
  <c r="AC96" i="1" s="1"/>
  <c r="AC33" i="1" a="1"/>
  <c r="AC33" i="1" s="1"/>
  <c r="AC244" i="1" a="1"/>
  <c r="AC244" i="1" s="1"/>
  <c r="AC327" i="1" a="1"/>
  <c r="AC327" i="1" s="1"/>
  <c r="AC201" i="1" a="1"/>
  <c r="AC201" i="1" s="1"/>
  <c r="AC138" i="1" a="1"/>
  <c r="AC138" i="1" s="1"/>
  <c r="AC161" i="1" a="1"/>
  <c r="AC161" i="1" s="1"/>
  <c r="AC11" i="1" a="1"/>
  <c r="AC11" i="1" s="1"/>
  <c r="AC55" i="1" a="1"/>
  <c r="AC55" i="1" s="1"/>
  <c r="AC328" i="1" a="1"/>
  <c r="AC328" i="1" s="1"/>
  <c r="AC34" i="1" a="1"/>
  <c r="AC34" i="1" s="1"/>
  <c r="AC139" i="1" a="1"/>
  <c r="AC139" i="1" s="1"/>
  <c r="AC76" i="1" a="1"/>
  <c r="AC76" i="1" s="1"/>
  <c r="AC97" i="1" a="1"/>
  <c r="AC97" i="1" s="1"/>
  <c r="AC162" i="1" a="1"/>
  <c r="AC162" i="1" s="1"/>
  <c r="AC370" i="1" a="1"/>
  <c r="AC370" i="1" s="1"/>
  <c r="AC349" i="1" a="1"/>
  <c r="AC349" i="1" s="1"/>
  <c r="AC286" i="1" a="1"/>
  <c r="AC286" i="1" s="1"/>
  <c r="AC119" i="1" a="1"/>
  <c r="AC119" i="1" s="1"/>
  <c r="AC202" i="1" a="1"/>
  <c r="AC202" i="1" s="1"/>
  <c r="AC12" i="1" a="1"/>
  <c r="AC12" i="1" s="1"/>
  <c r="AC182" i="1" a="1"/>
  <c r="AC182" i="1" s="1"/>
  <c r="AC224" i="1" a="1"/>
  <c r="AC224" i="1" s="1"/>
  <c r="AC245" i="1" a="1"/>
  <c r="AC245" i="1" s="1"/>
  <c r="AC307" i="1" a="1"/>
  <c r="AC307" i="1" s="1"/>
  <c r="AC265" i="1" a="1"/>
  <c r="AC265" i="1" s="1"/>
  <c r="AC56" i="1" a="1"/>
  <c r="AC56" i="1" s="1"/>
  <c r="AC287" i="1" a="1"/>
  <c r="AC287" i="1" s="1"/>
  <c r="AC13" i="1" a="1"/>
  <c r="AC13" i="1" s="1"/>
  <c r="AC140" i="1" a="1"/>
  <c r="AC140" i="1" s="1"/>
  <c r="AC57" i="1" a="1"/>
  <c r="AC57" i="1" s="1"/>
  <c r="AC35" i="1" a="1"/>
  <c r="AC35" i="1" s="1"/>
  <c r="AC246" i="1" a="1"/>
  <c r="AC246" i="1" s="1"/>
  <c r="AC308" i="1" a="1"/>
  <c r="AC308" i="1" s="1"/>
  <c r="AC183" i="1" a="1"/>
  <c r="AC183" i="1" s="1"/>
  <c r="AC163" i="1" a="1"/>
  <c r="AC163" i="1" s="1"/>
  <c r="AC266" i="1" a="1"/>
  <c r="AC266" i="1" s="1"/>
  <c r="AC203" i="1" a="1"/>
  <c r="AC203" i="1" s="1"/>
  <c r="AC225" i="1" a="1"/>
  <c r="AC225" i="1" s="1"/>
  <c r="AC77" i="1" a="1"/>
  <c r="AC77" i="1" s="1"/>
  <c r="AC120" i="1" a="1"/>
  <c r="AC120" i="1" s="1"/>
  <c r="AC350" i="1" a="1"/>
  <c r="AC350" i="1" s="1"/>
  <c r="AC329" i="1" a="1"/>
  <c r="AC329" i="1" s="1"/>
  <c r="AC371" i="1" a="1"/>
  <c r="AC371" i="1" s="1"/>
  <c r="AC98" i="1" a="1"/>
  <c r="AC98" i="1" s="1"/>
  <c r="AC351" i="1" a="1"/>
  <c r="AC351" i="1" s="1"/>
  <c r="AC121" i="1" a="1"/>
  <c r="AC121" i="1" s="1"/>
  <c r="AC164" i="1" a="1"/>
  <c r="AC164" i="1" s="1"/>
  <c r="AC267" i="1" a="1"/>
  <c r="AC267" i="1" s="1"/>
  <c r="AC226" i="1" a="1"/>
  <c r="AC226" i="1" s="1"/>
  <c r="AC247" i="1" a="1"/>
  <c r="AC247" i="1" s="1"/>
  <c r="AC141" i="1" a="1"/>
  <c r="AC141" i="1" s="1"/>
  <c r="AC78" i="1" a="1"/>
  <c r="AC78" i="1" s="1"/>
  <c r="AC36" i="1" a="1"/>
  <c r="AC36" i="1" s="1"/>
  <c r="AC99" i="1" a="1"/>
  <c r="AC99" i="1" s="1"/>
  <c r="AC58" i="1" a="1"/>
  <c r="AC58" i="1" s="1"/>
  <c r="AC372" i="1" a="1"/>
  <c r="AC372" i="1" s="1"/>
  <c r="AC204" i="1" a="1"/>
  <c r="AC204" i="1" s="1"/>
  <c r="AC309" i="1" a="1"/>
  <c r="AC309" i="1" s="1"/>
  <c r="AC14" i="1" a="1"/>
  <c r="AC14" i="1" s="1"/>
  <c r="AC330" i="1" a="1"/>
  <c r="AC330" i="1" s="1"/>
  <c r="AC184" i="1" a="1"/>
  <c r="AC184" i="1" s="1"/>
  <c r="AC288" i="1" a="1"/>
  <c r="AC288" i="1" s="1"/>
  <c r="AC289" i="1" a="1"/>
  <c r="AC289" i="1" s="1"/>
  <c r="AC373" i="1" a="1"/>
  <c r="AC373" i="1" s="1"/>
  <c r="AC79" i="1" a="1"/>
  <c r="AC79" i="1" s="1"/>
  <c r="AC165" i="1" a="1"/>
  <c r="AC165" i="1" s="1"/>
  <c r="AC352" i="1" a="1"/>
  <c r="AC352" i="1" s="1"/>
  <c r="AC100" i="1" a="1"/>
  <c r="AC100" i="1" s="1"/>
  <c r="AC142" i="1" a="1"/>
  <c r="AC142" i="1" s="1"/>
  <c r="AC248" i="1" a="1"/>
  <c r="AC248" i="1" s="1"/>
  <c r="AC122" i="1" a="1"/>
  <c r="AC122" i="1" s="1"/>
  <c r="AC268" i="1" a="1"/>
  <c r="AC268" i="1" s="1"/>
  <c r="AC227" i="1" a="1"/>
  <c r="AC227" i="1" s="1"/>
  <c r="AC37" i="1" a="1"/>
  <c r="AC37" i="1" s="1"/>
  <c r="AC59" i="1" a="1"/>
  <c r="AC59" i="1" s="1"/>
  <c r="AC15" i="1" a="1"/>
  <c r="AC15" i="1" s="1"/>
  <c r="AC310" i="1" a="1"/>
  <c r="AC310" i="1" s="1"/>
  <c r="AC331" i="1" a="1"/>
  <c r="AC331" i="1" s="1"/>
  <c r="AC205" i="1" a="1"/>
  <c r="AC205" i="1" s="1"/>
  <c r="AC185" i="1" a="1"/>
  <c r="AC185" i="1" s="1"/>
  <c r="AC290" i="1" a="1"/>
  <c r="AC290" i="1" s="1"/>
  <c r="AC332" i="1" a="1"/>
  <c r="AC332" i="1" s="1"/>
  <c r="AC353" i="1" a="1"/>
  <c r="AC353" i="1" s="1"/>
  <c r="AC80" i="1" a="1"/>
  <c r="AC80" i="1" s="1"/>
  <c r="AC166" i="1" a="1"/>
  <c r="AC166" i="1" s="1"/>
  <c r="AC38" i="1" a="1"/>
  <c r="AC38" i="1" s="1"/>
  <c r="AC311" i="1" a="1"/>
  <c r="AC311" i="1" s="1"/>
  <c r="AC101" i="1" a="1"/>
  <c r="AC101" i="1" s="1"/>
  <c r="AC123" i="1" a="1"/>
  <c r="AC123" i="1" s="1"/>
  <c r="AC60" i="1" a="1"/>
  <c r="AC60" i="1" s="1"/>
  <c r="AC16" i="1" a="1"/>
  <c r="AC16" i="1" s="1"/>
  <c r="AC206" i="1" a="1"/>
  <c r="AC206" i="1" s="1"/>
  <c r="AC249" i="1" a="1"/>
  <c r="AC249" i="1" s="1"/>
  <c r="AC269" i="1" a="1"/>
  <c r="AC269" i="1" s="1"/>
  <c r="AC228" i="1" a="1"/>
  <c r="AC228" i="1" s="1"/>
  <c r="AC374" i="1" a="1"/>
  <c r="AC374" i="1" s="1"/>
  <c r="AC143" i="1" a="1"/>
  <c r="AC143" i="1" s="1"/>
  <c r="AC186" i="1" a="1"/>
  <c r="AC186" i="1" s="1"/>
  <c r="AC61" i="1" a="1"/>
  <c r="AC61" i="1" s="1"/>
  <c r="AC144" i="1" a="1"/>
  <c r="AC144" i="1" s="1"/>
  <c r="AC375" i="1" a="1"/>
  <c r="AC375" i="1" s="1"/>
  <c r="AC124" i="1" a="1"/>
  <c r="AC124" i="1" s="1"/>
  <c r="AC81" i="1" a="1"/>
  <c r="AC81" i="1" s="1"/>
  <c r="AC39" i="1" a="1"/>
  <c r="AC39" i="1" s="1"/>
  <c r="AC167" i="1" a="1"/>
  <c r="AC167" i="1" s="1"/>
  <c r="AC312" i="1" a="1"/>
  <c r="AC312" i="1" s="1"/>
  <c r="AC250" i="1" a="1"/>
  <c r="AC250" i="1" s="1"/>
  <c r="AC102" i="1" a="1"/>
  <c r="AC102" i="1" s="1"/>
  <c r="AC354" i="1" a="1"/>
  <c r="AC354" i="1" s="1"/>
  <c r="AC207" i="1" a="1"/>
  <c r="AC207" i="1" s="1"/>
  <c r="AC187" i="1" a="1"/>
  <c r="AC187" i="1" s="1"/>
  <c r="AC333" i="1" a="1"/>
  <c r="AC333" i="1" s="1"/>
  <c r="AC270" i="1" a="1"/>
  <c r="AC270" i="1" s="1"/>
  <c r="AC17" i="1" a="1"/>
  <c r="AC17" i="1" s="1"/>
  <c r="AC291" i="1" a="1"/>
  <c r="AC291" i="1" s="1"/>
  <c r="AC229" i="1" a="1"/>
  <c r="AC229" i="1" s="1"/>
  <c r="AC145" i="1" a="1"/>
  <c r="AC145" i="1" s="1"/>
  <c r="AC230" i="1" a="1"/>
  <c r="AC230" i="1" s="1"/>
  <c r="AC40" i="1" a="1"/>
  <c r="AC40" i="1" s="1"/>
  <c r="AC313" i="1" a="1"/>
  <c r="AC313" i="1" s="1"/>
  <c r="AC251" i="1" a="1"/>
  <c r="AC251" i="1" s="1"/>
  <c r="AC168" i="1" a="1"/>
  <c r="AC168" i="1" s="1"/>
  <c r="AC103" i="1" a="1"/>
  <c r="AC103" i="1" s="1"/>
  <c r="AC82" i="1" a="1"/>
  <c r="AC82" i="1" s="1"/>
  <c r="AC188" i="1" a="1"/>
  <c r="AC188" i="1" s="1"/>
  <c r="AC62" i="1" a="1"/>
  <c r="AC62" i="1" s="1"/>
  <c r="AC376" i="1" a="1"/>
  <c r="AC376" i="1" s="1"/>
  <c r="AC125" i="1" a="1"/>
  <c r="AC125" i="1" s="1"/>
  <c r="AC271" i="1" a="1"/>
  <c r="AC271" i="1" s="1"/>
  <c r="AC208" i="1" a="1"/>
  <c r="AC208" i="1" s="1"/>
  <c r="AC18" i="1" a="1"/>
  <c r="AC18" i="1" s="1"/>
  <c r="AC292" i="1" a="1"/>
  <c r="AC292" i="1" s="1"/>
  <c r="AC355" i="1" a="1"/>
  <c r="AC355" i="1" s="1"/>
  <c r="AC334" i="1" a="1"/>
  <c r="AC334" i="1" s="1"/>
  <c r="AC126" i="1" a="1"/>
  <c r="AC126" i="1" s="1"/>
  <c r="AC41" i="1" a="1"/>
  <c r="AC41" i="1" s="1"/>
  <c r="AC63" i="1" a="1"/>
  <c r="AC63" i="1" s="1"/>
  <c r="AC335" i="1" a="1"/>
  <c r="AC335" i="1" s="1"/>
  <c r="AC169" i="1" a="1"/>
  <c r="AC169" i="1" s="1"/>
  <c r="AC356" i="1" a="1"/>
  <c r="AC356" i="1" s="1"/>
  <c r="AC189" i="1" a="1"/>
  <c r="AC189" i="1" s="1"/>
  <c r="AC377" i="1" a="1"/>
  <c r="AC377" i="1" s="1"/>
  <c r="AC293" i="1" a="1"/>
  <c r="AC293" i="1" s="1"/>
  <c r="AC83" i="1" a="1"/>
  <c r="AC83" i="1" s="1"/>
  <c r="AC19" i="1" a="1"/>
  <c r="AC19" i="1" s="1"/>
  <c r="AC252" i="1" a="1"/>
  <c r="AC252" i="1" s="1"/>
  <c r="AC272" i="1" a="1"/>
  <c r="AC272" i="1" s="1"/>
  <c r="AC104" i="1" a="1"/>
  <c r="AC104" i="1" s="1"/>
  <c r="AC209" i="1" a="1"/>
  <c r="AC209" i="1" s="1"/>
  <c r="AC314" i="1" a="1"/>
  <c r="AC314" i="1" s="1"/>
  <c r="AC231" i="1" a="1"/>
  <c r="AC231" i="1" s="1"/>
  <c r="AC146" i="1" a="1"/>
  <c r="AC146" i="1" s="1"/>
  <c r="AC253" i="1" a="1"/>
  <c r="AC253" i="1" s="1"/>
  <c r="AC105" i="1" a="1"/>
  <c r="AC105" i="1" s="1"/>
  <c r="AC127" i="1" a="1"/>
  <c r="AC127" i="1" s="1"/>
  <c r="AC84" i="1" a="1"/>
  <c r="AC84" i="1" s="1"/>
  <c r="AC273" i="1" a="1"/>
  <c r="AC273" i="1" s="1"/>
  <c r="AC336" i="1" a="1"/>
  <c r="AC336" i="1" s="1"/>
  <c r="AC315" i="1" a="1"/>
  <c r="AC315" i="1" s="1"/>
  <c r="AC294" i="1" a="1"/>
  <c r="AC294" i="1" s="1"/>
  <c r="AC190" i="1" a="1"/>
  <c r="AC190" i="1" s="1"/>
  <c r="AC64" i="1" a="1"/>
  <c r="AC64" i="1" s="1"/>
  <c r="AC147" i="1" a="1"/>
  <c r="AC147" i="1" s="1"/>
  <c r="AC378" i="1" a="1"/>
  <c r="AC378" i="1" s="1"/>
  <c r="AC357" i="1" a="1"/>
  <c r="AC357" i="1" s="1"/>
  <c r="AC20" i="1" a="1"/>
  <c r="AC20" i="1" s="1"/>
  <c r="AC42" i="1" a="1"/>
  <c r="AC42" i="1" s="1"/>
  <c r="AC232" i="1" a="1"/>
  <c r="AC232" i="1" s="1"/>
  <c r="AC210" i="1" a="1"/>
  <c r="AC210" i="1" s="1"/>
  <c r="AC211" i="1" a="1"/>
  <c r="AC211" i="1" s="1"/>
  <c r="AC337" i="1" a="1"/>
  <c r="AC337" i="1" s="1"/>
  <c r="AC21" i="1" a="1"/>
  <c r="AC21" i="1" s="1"/>
  <c r="AC379" i="1" a="1"/>
  <c r="AC379" i="1" s="1"/>
  <c r="AC274" i="1" a="1"/>
  <c r="AC274" i="1" s="1"/>
  <c r="AC148" i="1" a="1"/>
  <c r="AC148" i="1" s="1"/>
  <c r="AC295" i="1" a="1"/>
  <c r="AC295" i="1" s="1"/>
  <c r="AC316" i="1" a="1"/>
  <c r="AC316" i="1" s="1"/>
  <c r="AC43" i="1" a="1"/>
  <c r="AC43" i="1" s="1"/>
  <c r="AC85" i="1" a="1"/>
  <c r="AC85" i="1" s="1"/>
  <c r="AC358" i="1" a="1"/>
  <c r="AC358" i="1" s="1"/>
  <c r="AC106" i="1" a="1"/>
  <c r="AC106" i="1" s="1"/>
  <c r="AC22" i="1" a="1"/>
  <c r="AC22" i="1" s="1"/>
  <c r="AE2" i="1" l="1"/>
  <c r="AD66" i="1" a="1"/>
  <c r="AD66" i="1" s="1"/>
  <c r="AD192" i="1" a="1"/>
  <c r="AD192" i="1" s="1"/>
  <c r="AD108" i="1" a="1"/>
  <c r="AD108" i="1" s="1"/>
  <c r="AD150" i="1" a="1"/>
  <c r="AD150" i="1" s="1"/>
  <c r="AD87" i="1" a="1"/>
  <c r="AD87" i="1" s="1"/>
  <c r="AD109" i="1" a="1"/>
  <c r="AD109" i="1" s="1"/>
  <c r="AD129" i="1" a="1"/>
  <c r="AD129" i="1" s="1"/>
  <c r="AD234" i="1" a="1"/>
  <c r="AD234" i="1" s="1"/>
  <c r="AD255" i="1" a="1"/>
  <c r="AD255" i="1" s="1"/>
  <c r="AD339" i="1" a="1"/>
  <c r="AD339" i="1" s="1"/>
  <c r="AD276" i="1" a="1"/>
  <c r="AD276" i="1" s="1"/>
  <c r="AD297" i="1" a="1"/>
  <c r="AD297" i="1" s="1"/>
  <c r="AD213" i="1" a="1"/>
  <c r="AD213" i="1" s="1"/>
  <c r="AD360" i="1" a="1"/>
  <c r="AD360" i="1" s="1"/>
  <c r="AD45" i="1" a="1"/>
  <c r="AD45" i="1" s="1"/>
  <c r="AD24" i="1" a="1"/>
  <c r="AD24" i="1" s="1"/>
  <c r="AD46" i="1" a="1"/>
  <c r="AD46" i="1" s="1"/>
  <c r="AD318" i="1" a="1"/>
  <c r="AD318" i="1" s="1"/>
  <c r="AD171" i="1" a="1"/>
  <c r="AD171" i="1" s="1"/>
  <c r="AD151" i="1" a="1"/>
  <c r="AD151" i="1" s="1"/>
  <c r="AD3" i="1" a="1"/>
  <c r="AD3" i="1" s="1"/>
  <c r="AD277" i="1" a="1"/>
  <c r="AD277" i="1" s="1"/>
  <c r="AD236" i="1" a="1"/>
  <c r="AD236" i="1" s="1"/>
  <c r="AD173" i="1" a="1"/>
  <c r="AD173" i="1" s="1"/>
  <c r="AD319" i="1" a="1"/>
  <c r="AD319" i="1" s="1"/>
  <c r="AD110" i="1" a="1"/>
  <c r="AD110" i="1" s="1"/>
  <c r="AD235" i="1" a="1"/>
  <c r="AD235" i="1" s="1"/>
  <c r="AD172" i="1" a="1"/>
  <c r="AD172" i="1" s="1"/>
  <c r="AD214" i="1" a="1"/>
  <c r="AD214" i="1" s="1"/>
  <c r="AD25" i="1" a="1"/>
  <c r="AD25" i="1" s="1"/>
  <c r="AD193" i="1" a="1"/>
  <c r="AD193" i="1" s="1"/>
  <c r="AD215" i="1" a="1"/>
  <c r="AD215" i="1" s="1"/>
  <c r="AD256" i="1" a="1"/>
  <c r="AD256" i="1" s="1"/>
  <c r="AD361" i="1" a="1"/>
  <c r="AD361" i="1" s="1"/>
  <c r="AD340" i="1" a="1"/>
  <c r="AD340" i="1" s="1"/>
  <c r="AD88" i="1" a="1"/>
  <c r="AD88" i="1" s="1"/>
  <c r="AD153" i="1" a="1"/>
  <c r="AD153" i="1" s="1"/>
  <c r="AD130" i="1" a="1"/>
  <c r="AD130" i="1" s="1"/>
  <c r="AD152" i="1" a="1"/>
  <c r="AD152" i="1" s="1"/>
  <c r="AD298" i="1" a="1"/>
  <c r="AD298" i="1" s="1"/>
  <c r="AD47" i="1" a="1"/>
  <c r="AD47" i="1" s="1"/>
  <c r="AD67" i="1" a="1"/>
  <c r="AD67" i="1" s="1"/>
  <c r="AD257" i="1" a="1"/>
  <c r="AD257" i="1" s="1"/>
  <c r="AD362" i="1" a="1"/>
  <c r="AD362" i="1" s="1"/>
  <c r="AD299" i="1" a="1"/>
  <c r="AD299" i="1" s="1"/>
  <c r="AD216" i="1" a="1"/>
  <c r="AD216" i="1" s="1"/>
  <c r="AD154" i="1" a="1"/>
  <c r="AD154" i="1" s="1"/>
  <c r="AD89" i="1" a="1"/>
  <c r="AD89" i="1" s="1"/>
  <c r="AD68" i="1" a="1"/>
  <c r="AD68" i="1" s="1"/>
  <c r="AD131" i="1" a="1"/>
  <c r="AD131" i="1" s="1"/>
  <c r="AD26" i="1" a="1"/>
  <c r="AD26" i="1" s="1"/>
  <c r="AD174" i="1" a="1"/>
  <c r="AD174" i="1" s="1"/>
  <c r="AD237" i="1" a="1"/>
  <c r="AD237" i="1" s="1"/>
  <c r="AD278" i="1" a="1"/>
  <c r="AD278" i="1" s="1"/>
  <c r="AD4" i="1" a="1"/>
  <c r="AD4" i="1" s="1"/>
  <c r="AD111" i="1" a="1"/>
  <c r="AD111" i="1" s="1"/>
  <c r="AD194" i="1" a="1"/>
  <c r="AD194" i="1" s="1"/>
  <c r="AD320" i="1" a="1"/>
  <c r="AD320" i="1" s="1"/>
  <c r="AD341" i="1" a="1"/>
  <c r="AD341" i="1" s="1"/>
  <c r="AD48" i="1" a="1"/>
  <c r="AD48" i="1" s="1"/>
  <c r="AD175" i="1" a="1"/>
  <c r="AD175" i="1" s="1"/>
  <c r="AD195" i="1" a="1"/>
  <c r="AD195" i="1" s="1"/>
  <c r="AD342" i="1" a="1"/>
  <c r="AD342" i="1" s="1"/>
  <c r="AD217" i="1" a="1"/>
  <c r="AD217" i="1" s="1"/>
  <c r="AD112" i="1" a="1"/>
  <c r="AD112" i="1" s="1"/>
  <c r="AD69" i="1" a="1"/>
  <c r="AD69" i="1" s="1"/>
  <c r="AD132" i="1" a="1"/>
  <c r="AD132" i="1" s="1"/>
  <c r="AD49" i="1" a="1"/>
  <c r="AD49" i="1" s="1"/>
  <c r="AD238" i="1" a="1"/>
  <c r="AD238" i="1" s="1"/>
  <c r="AD363" i="1" a="1"/>
  <c r="AD363" i="1" s="1"/>
  <c r="AD300" i="1" a="1"/>
  <c r="AD300" i="1" s="1"/>
  <c r="AD5" i="1" a="1"/>
  <c r="AD5" i="1" s="1"/>
  <c r="AD258" i="1" a="1"/>
  <c r="AD258" i="1" s="1"/>
  <c r="AD321" i="1" a="1"/>
  <c r="AD321" i="1" s="1"/>
  <c r="AD90" i="1" a="1"/>
  <c r="AD90" i="1" s="1"/>
  <c r="AD279" i="1" a="1"/>
  <c r="AD279" i="1" s="1"/>
  <c r="AD27" i="1" a="1"/>
  <c r="AD27" i="1" s="1"/>
  <c r="AD155" i="1" a="1"/>
  <c r="AD155" i="1" s="1"/>
  <c r="AD196" i="1" a="1"/>
  <c r="AD196" i="1" s="1"/>
  <c r="AD6" i="1" a="1"/>
  <c r="AD6" i="1" s="1"/>
  <c r="AD176" i="1" a="1"/>
  <c r="AD176" i="1" s="1"/>
  <c r="AD70" i="1" a="1"/>
  <c r="AD70" i="1" s="1"/>
  <c r="AD301" i="1" a="1"/>
  <c r="AD301" i="1" s="1"/>
  <c r="AD239" i="1" a="1"/>
  <c r="AD239" i="1" s="1"/>
  <c r="AD364" i="1" a="1"/>
  <c r="AD364" i="1" s="1"/>
  <c r="AD133" i="1" a="1"/>
  <c r="AD133" i="1" s="1"/>
  <c r="AD259" i="1" a="1"/>
  <c r="AD259" i="1" s="1"/>
  <c r="AD50" i="1" a="1"/>
  <c r="AD50" i="1" s="1"/>
  <c r="AD156" i="1" a="1"/>
  <c r="AD156" i="1" s="1"/>
  <c r="AD322" i="1" a="1"/>
  <c r="AD322" i="1" s="1"/>
  <c r="AD280" i="1" a="1"/>
  <c r="AD280" i="1" s="1"/>
  <c r="AD113" i="1" a="1"/>
  <c r="AD113" i="1" s="1"/>
  <c r="AD343" i="1" a="1"/>
  <c r="AD343" i="1" s="1"/>
  <c r="AD91" i="1" a="1"/>
  <c r="AD91" i="1" s="1"/>
  <c r="AD28" i="1" a="1"/>
  <c r="AD28" i="1" s="1"/>
  <c r="AD218" i="1" a="1"/>
  <c r="AD218" i="1" s="1"/>
  <c r="AD7" i="1" a="1"/>
  <c r="AD7" i="1" s="1"/>
  <c r="AD281" i="1" a="1"/>
  <c r="AD281" i="1" s="1"/>
  <c r="AD177" i="1" a="1"/>
  <c r="AD177" i="1" s="1"/>
  <c r="AD134" i="1" a="1"/>
  <c r="AD134" i="1" s="1"/>
  <c r="AD51" i="1" a="1"/>
  <c r="AD51" i="1" s="1"/>
  <c r="AD344" i="1" a="1"/>
  <c r="AD344" i="1" s="1"/>
  <c r="AD302" i="1" a="1"/>
  <c r="AD302" i="1" s="1"/>
  <c r="AD114" i="1" a="1"/>
  <c r="AD114" i="1" s="1"/>
  <c r="AD92" i="1" a="1"/>
  <c r="AD92" i="1" s="1"/>
  <c r="AD71" i="1" a="1"/>
  <c r="AD71" i="1" s="1"/>
  <c r="AD260" i="1" a="1"/>
  <c r="AD260" i="1" s="1"/>
  <c r="AD219" i="1" a="1"/>
  <c r="AD219" i="1" s="1"/>
  <c r="AD323" i="1" a="1"/>
  <c r="AD323" i="1" s="1"/>
  <c r="AD157" i="1" a="1"/>
  <c r="AD157" i="1" s="1"/>
  <c r="AD197" i="1" a="1"/>
  <c r="AD197" i="1" s="1"/>
  <c r="AD365" i="1" a="1"/>
  <c r="AD365" i="1" s="1"/>
  <c r="AD240" i="1" a="1"/>
  <c r="AD240" i="1" s="1"/>
  <c r="AD29" i="1" a="1"/>
  <c r="AD29" i="1" s="1"/>
  <c r="AD158" i="1" a="1"/>
  <c r="AD158" i="1" s="1"/>
  <c r="AD8" i="1" a="1"/>
  <c r="AD8" i="1" s="1"/>
  <c r="AD30" i="1" a="1"/>
  <c r="AD30" i="1" s="1"/>
  <c r="AD261" i="1" a="1"/>
  <c r="AD261" i="1" s="1"/>
  <c r="AD72" i="1" a="1"/>
  <c r="AD72" i="1" s="1"/>
  <c r="AD115" i="1" a="1"/>
  <c r="AD115" i="1" s="1"/>
  <c r="AD52" i="1" a="1"/>
  <c r="AD52" i="1" s="1"/>
  <c r="AD282" i="1" a="1"/>
  <c r="AD282" i="1" s="1"/>
  <c r="AD366" i="1" a="1"/>
  <c r="AD366" i="1" s="1"/>
  <c r="AD324" i="1" a="1"/>
  <c r="AD324" i="1" s="1"/>
  <c r="AD178" i="1" a="1"/>
  <c r="AD178" i="1" s="1"/>
  <c r="AD220" i="1" a="1"/>
  <c r="AD220" i="1" s="1"/>
  <c r="AD345" i="1" a="1"/>
  <c r="AD345" i="1" s="1"/>
  <c r="AD241" i="1" a="1"/>
  <c r="AD241" i="1" s="1"/>
  <c r="AD93" i="1" a="1"/>
  <c r="AD93" i="1" s="1"/>
  <c r="AD303" i="1" a="1"/>
  <c r="AD303" i="1" s="1"/>
  <c r="AD198" i="1" a="1"/>
  <c r="AD198" i="1" s="1"/>
  <c r="AD135" i="1" a="1"/>
  <c r="AD135" i="1" s="1"/>
  <c r="AD346" i="1" a="1"/>
  <c r="AD346" i="1" s="1"/>
  <c r="AD179" i="1" a="1"/>
  <c r="AD179" i="1" s="1"/>
  <c r="AD73" i="1" a="1"/>
  <c r="AD73" i="1" s="1"/>
  <c r="AD94" i="1" a="1"/>
  <c r="AD94" i="1" s="1"/>
  <c r="AD283" i="1" a="1"/>
  <c r="AD283" i="1" s="1"/>
  <c r="AD31" i="1" a="1"/>
  <c r="AD31" i="1" s="1"/>
  <c r="AD199" i="1" a="1"/>
  <c r="AD199" i="1" s="1"/>
  <c r="AD325" i="1" a="1"/>
  <c r="AD325" i="1" s="1"/>
  <c r="AD304" i="1" a="1"/>
  <c r="AD304" i="1" s="1"/>
  <c r="AD221" i="1" a="1"/>
  <c r="AD221" i="1" s="1"/>
  <c r="AD136" i="1" a="1"/>
  <c r="AD136" i="1" s="1"/>
  <c r="AD262" i="1" a="1"/>
  <c r="AD262" i="1" s="1"/>
  <c r="AD159" i="1" a="1"/>
  <c r="AD159" i="1" s="1"/>
  <c r="AD367" i="1" a="1"/>
  <c r="AD367" i="1" s="1"/>
  <c r="AD9" i="1" a="1"/>
  <c r="AD9" i="1" s="1"/>
  <c r="AD242" i="1" a="1"/>
  <c r="AD242" i="1" s="1"/>
  <c r="AD53" i="1" a="1"/>
  <c r="AD53" i="1" s="1"/>
  <c r="AD116" i="1" a="1"/>
  <c r="AD116" i="1" s="1"/>
  <c r="AD326" i="1" a="1"/>
  <c r="AD326" i="1" s="1"/>
  <c r="AD222" i="1" a="1"/>
  <c r="AD222" i="1" s="1"/>
  <c r="AD32" i="1" a="1"/>
  <c r="AD32" i="1" s="1"/>
  <c r="AD368" i="1" a="1"/>
  <c r="AD368" i="1" s="1"/>
  <c r="AD137" i="1" a="1"/>
  <c r="AD137" i="1" s="1"/>
  <c r="AD347" i="1" a="1"/>
  <c r="AD347" i="1" s="1"/>
  <c r="AD200" i="1" a="1"/>
  <c r="AD200" i="1" s="1"/>
  <c r="AD243" i="1" a="1"/>
  <c r="AD243" i="1" s="1"/>
  <c r="AD117" i="1" a="1"/>
  <c r="AD117" i="1" s="1"/>
  <c r="AD74" i="1" a="1"/>
  <c r="AD74" i="1" s="1"/>
  <c r="AD284" i="1" a="1"/>
  <c r="AD284" i="1" s="1"/>
  <c r="AD10" i="1" a="1"/>
  <c r="AD10" i="1" s="1"/>
  <c r="AD54" i="1" a="1"/>
  <c r="AD54" i="1" s="1"/>
  <c r="AD180" i="1" a="1"/>
  <c r="AD180" i="1" s="1"/>
  <c r="AD160" i="1" a="1"/>
  <c r="AD160" i="1" s="1"/>
  <c r="AD305" i="1" a="1"/>
  <c r="AD305" i="1" s="1"/>
  <c r="AD263" i="1" a="1"/>
  <c r="AD263" i="1" s="1"/>
  <c r="AD95" i="1" a="1"/>
  <c r="AD95" i="1" s="1"/>
  <c r="AD96" i="1" a="1"/>
  <c r="AD96" i="1" s="1"/>
  <c r="AD138" i="1" a="1"/>
  <c r="AD138" i="1" s="1"/>
  <c r="AD327" i="1" a="1"/>
  <c r="AD327" i="1" s="1"/>
  <c r="AD369" i="1" a="1"/>
  <c r="AD369" i="1" s="1"/>
  <c r="AD244" i="1" a="1"/>
  <c r="AD244" i="1" s="1"/>
  <c r="AD161" i="1" a="1"/>
  <c r="AD161" i="1" s="1"/>
  <c r="AD33" i="1" a="1"/>
  <c r="AD33" i="1" s="1"/>
  <c r="AD55" i="1" a="1"/>
  <c r="AD55" i="1" s="1"/>
  <c r="AD201" i="1" a="1"/>
  <c r="AD201" i="1" s="1"/>
  <c r="AD75" i="1" a="1"/>
  <c r="AD75" i="1" s="1"/>
  <c r="AD181" i="1" a="1"/>
  <c r="AD181" i="1" s="1"/>
  <c r="AD118" i="1" a="1"/>
  <c r="AD118" i="1" s="1"/>
  <c r="AD348" i="1" a="1"/>
  <c r="AD348" i="1" s="1"/>
  <c r="AD264" i="1" a="1"/>
  <c r="AD264" i="1" s="1"/>
  <c r="AD285" i="1" a="1"/>
  <c r="AD285" i="1" s="1"/>
  <c r="AD223" i="1" a="1"/>
  <c r="AD223" i="1" s="1"/>
  <c r="AD11" i="1" a="1"/>
  <c r="AD11" i="1" s="1"/>
  <c r="AD306" i="1" a="1"/>
  <c r="AD306" i="1" s="1"/>
  <c r="AD328" i="1" a="1"/>
  <c r="AD328" i="1" s="1"/>
  <c r="AD162" i="1" a="1"/>
  <c r="AD162" i="1" s="1"/>
  <c r="AD76" i="1" a="1"/>
  <c r="AD76" i="1" s="1"/>
  <c r="AD56" i="1" a="1"/>
  <c r="AD56" i="1" s="1"/>
  <c r="AD202" i="1" a="1"/>
  <c r="AD202" i="1" s="1"/>
  <c r="AD97" i="1" a="1"/>
  <c r="AD97" i="1" s="1"/>
  <c r="AD182" i="1" a="1"/>
  <c r="AD182" i="1" s="1"/>
  <c r="AD119" i="1" a="1"/>
  <c r="AD119" i="1" s="1"/>
  <c r="AD349" i="1" a="1"/>
  <c r="AD349" i="1" s="1"/>
  <c r="AD370" i="1" a="1"/>
  <c r="AD370" i="1" s="1"/>
  <c r="AD12" i="1" a="1"/>
  <c r="AD12" i="1" s="1"/>
  <c r="AD265" i="1" a="1"/>
  <c r="AD265" i="1" s="1"/>
  <c r="AD286" i="1" a="1"/>
  <c r="AD286" i="1" s="1"/>
  <c r="AD224" i="1" a="1"/>
  <c r="AD224" i="1" s="1"/>
  <c r="AD307" i="1" a="1"/>
  <c r="AD307" i="1" s="1"/>
  <c r="AD139" i="1" a="1"/>
  <c r="AD139" i="1" s="1"/>
  <c r="AD245" i="1" a="1"/>
  <c r="AD245" i="1" s="1"/>
  <c r="AD34" i="1" a="1"/>
  <c r="AD34" i="1" s="1"/>
  <c r="AD266" i="1" a="1"/>
  <c r="AD266" i="1" s="1"/>
  <c r="AD371" i="1" a="1"/>
  <c r="AD371" i="1" s="1"/>
  <c r="AD203" i="1" a="1"/>
  <c r="AD203" i="1" s="1"/>
  <c r="AD225" i="1" a="1"/>
  <c r="AD225" i="1" s="1"/>
  <c r="AD13" i="1" a="1"/>
  <c r="AD13" i="1" s="1"/>
  <c r="AD98" i="1" a="1"/>
  <c r="AD98" i="1" s="1"/>
  <c r="AD77" i="1" a="1"/>
  <c r="AD77" i="1" s="1"/>
  <c r="AD183" i="1" a="1"/>
  <c r="AD183" i="1" s="1"/>
  <c r="AD350" i="1" a="1"/>
  <c r="AD350" i="1" s="1"/>
  <c r="AD329" i="1" a="1"/>
  <c r="AD329" i="1" s="1"/>
  <c r="AD246" i="1" a="1"/>
  <c r="AD246" i="1" s="1"/>
  <c r="AD140" i="1" a="1"/>
  <c r="AD140" i="1" s="1"/>
  <c r="AD308" i="1" a="1"/>
  <c r="AD308" i="1" s="1"/>
  <c r="AD287" i="1" a="1"/>
  <c r="AD287" i="1" s="1"/>
  <c r="AD163" i="1" a="1"/>
  <c r="AD163" i="1" s="1"/>
  <c r="AD120" i="1" a="1"/>
  <c r="AD120" i="1" s="1"/>
  <c r="AD57" i="1" a="1"/>
  <c r="AD57" i="1" s="1"/>
  <c r="AD35" i="1" a="1"/>
  <c r="AD35" i="1" s="1"/>
  <c r="AD330" i="1" a="1"/>
  <c r="AD330" i="1" s="1"/>
  <c r="AD288" i="1" a="1"/>
  <c r="AD288" i="1" s="1"/>
  <c r="AD14" i="1" a="1"/>
  <c r="AD14" i="1" s="1"/>
  <c r="AD58" i="1" a="1"/>
  <c r="AD58" i="1" s="1"/>
  <c r="AD226" i="1" a="1"/>
  <c r="AD226" i="1" s="1"/>
  <c r="AD267" i="1" a="1"/>
  <c r="AD267" i="1" s="1"/>
  <c r="AD247" i="1" a="1"/>
  <c r="AD247" i="1" s="1"/>
  <c r="AD164" i="1" a="1"/>
  <c r="AD164" i="1" s="1"/>
  <c r="AD36" i="1" a="1"/>
  <c r="AD36" i="1" s="1"/>
  <c r="AD99" i="1" a="1"/>
  <c r="AD99" i="1" s="1"/>
  <c r="AD351" i="1" a="1"/>
  <c r="AD351" i="1" s="1"/>
  <c r="AD121" i="1" a="1"/>
  <c r="AD121" i="1" s="1"/>
  <c r="AD204" i="1" a="1"/>
  <c r="AD204" i="1" s="1"/>
  <c r="AD184" i="1" a="1"/>
  <c r="AD184" i="1" s="1"/>
  <c r="AD78" i="1" a="1"/>
  <c r="AD78" i="1" s="1"/>
  <c r="AD309" i="1" a="1"/>
  <c r="AD309" i="1" s="1"/>
  <c r="AD141" i="1" a="1"/>
  <c r="AD141" i="1" s="1"/>
  <c r="AD372" i="1" a="1"/>
  <c r="AD372" i="1" s="1"/>
  <c r="AD37" i="1" a="1"/>
  <c r="AD37" i="1" s="1"/>
  <c r="AD248" i="1" a="1"/>
  <c r="AD248" i="1" s="1"/>
  <c r="AD310" i="1" a="1"/>
  <c r="AD310" i="1" s="1"/>
  <c r="AD289" i="1" a="1"/>
  <c r="AD289" i="1" s="1"/>
  <c r="AD122" i="1" a="1"/>
  <c r="AD122" i="1" s="1"/>
  <c r="AD373" i="1" a="1"/>
  <c r="AD373" i="1" s="1"/>
  <c r="AD331" i="1" a="1"/>
  <c r="AD331" i="1" s="1"/>
  <c r="AD205" i="1" a="1"/>
  <c r="AD205" i="1" s="1"/>
  <c r="AD185" i="1" a="1"/>
  <c r="AD185" i="1" s="1"/>
  <c r="AD227" i="1" a="1"/>
  <c r="AD227" i="1" s="1"/>
  <c r="AD100" i="1" a="1"/>
  <c r="AD100" i="1" s="1"/>
  <c r="AD59" i="1" a="1"/>
  <c r="AD59" i="1" s="1"/>
  <c r="AD165" i="1" a="1"/>
  <c r="AD165" i="1" s="1"/>
  <c r="AD142" i="1" a="1"/>
  <c r="AD142" i="1" s="1"/>
  <c r="AD268" i="1" a="1"/>
  <c r="AD268" i="1" s="1"/>
  <c r="AD15" i="1" a="1"/>
  <c r="AD15" i="1" s="1"/>
  <c r="AD352" i="1" a="1"/>
  <c r="AD352" i="1" s="1"/>
  <c r="AD79" i="1" a="1"/>
  <c r="AD79" i="1" s="1"/>
  <c r="AD143" i="1" a="1"/>
  <c r="AD143" i="1" s="1"/>
  <c r="AD186" i="1" a="1"/>
  <c r="AD186" i="1" s="1"/>
  <c r="AD206" i="1" a="1"/>
  <c r="AD206" i="1" s="1"/>
  <c r="AD101" i="1" a="1"/>
  <c r="AD101" i="1" s="1"/>
  <c r="AD60" i="1" a="1"/>
  <c r="AD60" i="1" s="1"/>
  <c r="AD374" i="1" a="1"/>
  <c r="AD374" i="1" s="1"/>
  <c r="AD332" i="1" a="1"/>
  <c r="AD332" i="1" s="1"/>
  <c r="AD228" i="1" a="1"/>
  <c r="AD228" i="1" s="1"/>
  <c r="AD353" i="1" a="1"/>
  <c r="AD353" i="1" s="1"/>
  <c r="AD16" i="1" a="1"/>
  <c r="AD16" i="1" s="1"/>
  <c r="AD166" i="1" a="1"/>
  <c r="AD166" i="1" s="1"/>
  <c r="AD249" i="1" a="1"/>
  <c r="AD249" i="1" s="1"/>
  <c r="AD269" i="1" a="1"/>
  <c r="AD269" i="1" s="1"/>
  <c r="AD38" i="1" a="1"/>
  <c r="AD38" i="1" s="1"/>
  <c r="AD290" i="1" a="1"/>
  <c r="AD290" i="1" s="1"/>
  <c r="AD311" i="1" a="1"/>
  <c r="AD311" i="1" s="1"/>
  <c r="AD80" i="1" a="1"/>
  <c r="AD80" i="1" s="1"/>
  <c r="AD123" i="1" a="1"/>
  <c r="AD123" i="1" s="1"/>
  <c r="AD354" i="1" a="1"/>
  <c r="AD354" i="1" s="1"/>
  <c r="AD207" i="1" a="1"/>
  <c r="AD207" i="1" s="1"/>
  <c r="AD250" i="1" a="1"/>
  <c r="AD250" i="1" s="1"/>
  <c r="AD291" i="1" a="1"/>
  <c r="AD291" i="1" s="1"/>
  <c r="AD167" i="1" a="1"/>
  <c r="AD167" i="1" s="1"/>
  <c r="AD312" i="1" a="1"/>
  <c r="AD312" i="1" s="1"/>
  <c r="AD102" i="1" a="1"/>
  <c r="AD102" i="1" s="1"/>
  <c r="AD333" i="1" a="1"/>
  <c r="AD333" i="1" s="1"/>
  <c r="AD81" i="1" a="1"/>
  <c r="AD81" i="1" s="1"/>
  <c r="AD270" i="1" a="1"/>
  <c r="AD270" i="1" s="1"/>
  <c r="AD61" i="1" a="1"/>
  <c r="AD61" i="1" s="1"/>
  <c r="AD144" i="1" a="1"/>
  <c r="AD144" i="1" s="1"/>
  <c r="AD124" i="1" a="1"/>
  <c r="AD124" i="1" s="1"/>
  <c r="AD229" i="1" a="1"/>
  <c r="AD229" i="1" s="1"/>
  <c r="AD187" i="1" a="1"/>
  <c r="AD187" i="1" s="1"/>
  <c r="AD17" i="1" a="1"/>
  <c r="AD17" i="1" s="1"/>
  <c r="AD375" i="1" a="1"/>
  <c r="AD375" i="1" s="1"/>
  <c r="AD39" i="1" a="1"/>
  <c r="AD39" i="1" s="1"/>
  <c r="AD376" i="1" a="1"/>
  <c r="AD376" i="1" s="1"/>
  <c r="AD334" i="1" a="1"/>
  <c r="AD334" i="1" s="1"/>
  <c r="AD208" i="1" a="1"/>
  <c r="AD208" i="1" s="1"/>
  <c r="AD18" i="1" a="1"/>
  <c r="AD18" i="1" s="1"/>
  <c r="AD271" i="1" a="1"/>
  <c r="AD271" i="1" s="1"/>
  <c r="AD82" i="1" a="1"/>
  <c r="AD82" i="1" s="1"/>
  <c r="AD103" i="1" a="1"/>
  <c r="AD103" i="1" s="1"/>
  <c r="AD62" i="1" a="1"/>
  <c r="AD62" i="1" s="1"/>
  <c r="AD313" i="1" a="1"/>
  <c r="AD313" i="1" s="1"/>
  <c r="AD230" i="1" a="1"/>
  <c r="AD230" i="1" s="1"/>
  <c r="AD168" i="1" a="1"/>
  <c r="AD168" i="1" s="1"/>
  <c r="AD251" i="1" a="1"/>
  <c r="AD251" i="1" s="1"/>
  <c r="AD355" i="1" a="1"/>
  <c r="AD355" i="1" s="1"/>
  <c r="AD40" i="1" a="1"/>
  <c r="AD40" i="1" s="1"/>
  <c r="AD188" i="1" a="1"/>
  <c r="AD188" i="1" s="1"/>
  <c r="AD292" i="1" a="1"/>
  <c r="AD292" i="1" s="1"/>
  <c r="AD145" i="1" a="1"/>
  <c r="AD145" i="1" s="1"/>
  <c r="AD125" i="1" a="1"/>
  <c r="AD125" i="1" s="1"/>
  <c r="AD63" i="1" a="1"/>
  <c r="AD63" i="1" s="1"/>
  <c r="AD209" i="1" a="1"/>
  <c r="AD209" i="1" s="1"/>
  <c r="AD41" i="1" a="1"/>
  <c r="AD41" i="1" s="1"/>
  <c r="AD104" i="1" a="1"/>
  <c r="AD104" i="1" s="1"/>
  <c r="AD126" i="1" a="1"/>
  <c r="AD126" i="1" s="1"/>
  <c r="AD169" i="1" a="1"/>
  <c r="AD169" i="1" s="1"/>
  <c r="AD83" i="1" a="1"/>
  <c r="AD83" i="1" s="1"/>
  <c r="AD189" i="1" a="1"/>
  <c r="AD189" i="1" s="1"/>
  <c r="AD356" i="1" a="1"/>
  <c r="AD356" i="1" s="1"/>
  <c r="AD252" i="1" a="1"/>
  <c r="AD252" i="1" s="1"/>
  <c r="AD272" i="1" a="1"/>
  <c r="AD272" i="1" s="1"/>
  <c r="AD146" i="1" a="1"/>
  <c r="AD146" i="1" s="1"/>
  <c r="AD19" i="1" a="1"/>
  <c r="AD19" i="1" s="1"/>
  <c r="AD335" i="1" a="1"/>
  <c r="AD335" i="1" s="1"/>
  <c r="AD293" i="1" a="1"/>
  <c r="AD293" i="1" s="1"/>
  <c r="AD231" i="1" a="1"/>
  <c r="AD231" i="1" s="1"/>
  <c r="AD314" i="1" a="1"/>
  <c r="AD314" i="1" s="1"/>
  <c r="AD377" i="1" a="1"/>
  <c r="AD377" i="1" s="1"/>
  <c r="AD232" i="1" a="1"/>
  <c r="AD232" i="1" s="1"/>
  <c r="AD147" i="1" a="1"/>
  <c r="AD147" i="1" s="1"/>
  <c r="AD210" i="1" a="1"/>
  <c r="AD210" i="1" s="1"/>
  <c r="AD127" i="1" a="1"/>
  <c r="AD127" i="1" s="1"/>
  <c r="AD336" i="1" a="1"/>
  <c r="AD336" i="1" s="1"/>
  <c r="AD273" i="1" a="1"/>
  <c r="AD273" i="1" s="1"/>
  <c r="AD20" i="1" a="1"/>
  <c r="AD20" i="1" s="1"/>
  <c r="AD253" i="1" a="1"/>
  <c r="AD253" i="1" s="1"/>
  <c r="AD294" i="1" a="1"/>
  <c r="AD294" i="1" s="1"/>
  <c r="AD64" i="1" a="1"/>
  <c r="AD64" i="1" s="1"/>
  <c r="AD378" i="1" a="1"/>
  <c r="AD378" i="1" s="1"/>
  <c r="AD190" i="1" a="1"/>
  <c r="AD190" i="1" s="1"/>
  <c r="AD84" i="1" a="1"/>
  <c r="AD84" i="1" s="1"/>
  <c r="AD105" i="1" a="1"/>
  <c r="AD105" i="1" s="1"/>
  <c r="AD315" i="1" a="1"/>
  <c r="AD315" i="1" s="1"/>
  <c r="AD357" i="1" a="1"/>
  <c r="AD357" i="1" s="1"/>
  <c r="AD42" i="1" a="1"/>
  <c r="AD42" i="1" s="1"/>
  <c r="AD337" i="1" a="1"/>
  <c r="AD337" i="1" s="1"/>
  <c r="AD316" i="1" a="1"/>
  <c r="AD316" i="1" s="1"/>
  <c r="AD106" i="1" a="1"/>
  <c r="AD106" i="1" s="1"/>
  <c r="AD211" i="1" a="1"/>
  <c r="AD211" i="1" s="1"/>
  <c r="AD358" i="1" a="1"/>
  <c r="AD358" i="1" s="1"/>
  <c r="AD148" i="1" a="1"/>
  <c r="AD148" i="1" s="1"/>
  <c r="AD21" i="1" a="1"/>
  <c r="AD21" i="1" s="1"/>
  <c r="AD295" i="1" a="1"/>
  <c r="AD295" i="1" s="1"/>
  <c r="AD43" i="1" a="1"/>
  <c r="AD43" i="1" s="1"/>
  <c r="AD379" i="1" a="1"/>
  <c r="AD379" i="1" s="1"/>
  <c r="AD274" i="1" a="1"/>
  <c r="AD274" i="1" s="1"/>
  <c r="AD85" i="1" a="1"/>
  <c r="AD85" i="1" s="1"/>
  <c r="AD22" i="1" a="1"/>
  <c r="AD22" i="1" s="1"/>
  <c r="AF2" i="1" l="1"/>
  <c r="AE66" i="1" a="1"/>
  <c r="AE66" i="1" s="1"/>
  <c r="AE108" i="1" a="1"/>
  <c r="AE108" i="1" s="1"/>
  <c r="AE171" i="1" a="1"/>
  <c r="AE171" i="1" s="1"/>
  <c r="AE151" i="1" a="1"/>
  <c r="AE151" i="1" s="1"/>
  <c r="AE318" i="1" a="1"/>
  <c r="AE318" i="1" s="1"/>
  <c r="AE339" i="1" a="1"/>
  <c r="AE339" i="1" s="1"/>
  <c r="AE192" i="1" a="1"/>
  <c r="AE192" i="1" s="1"/>
  <c r="AE234" i="1" a="1"/>
  <c r="AE234" i="1" s="1"/>
  <c r="AE255" i="1" a="1"/>
  <c r="AE255" i="1" s="1"/>
  <c r="AE150" i="1" a="1"/>
  <c r="AE150" i="1" s="1"/>
  <c r="AE129" i="1" a="1"/>
  <c r="AE129" i="1" s="1"/>
  <c r="AE297" i="1" a="1"/>
  <c r="AE297" i="1" s="1"/>
  <c r="AE46" i="1" a="1"/>
  <c r="AE46" i="1" s="1"/>
  <c r="AE45" i="1" a="1"/>
  <c r="AE45" i="1" s="1"/>
  <c r="AE213" i="1" a="1"/>
  <c r="AE213" i="1" s="1"/>
  <c r="AE276" i="1" a="1"/>
  <c r="AE276" i="1" s="1"/>
  <c r="AE24" i="1" a="1"/>
  <c r="AE24" i="1" s="1"/>
  <c r="AE87" i="1" a="1"/>
  <c r="AE87" i="1" s="1"/>
  <c r="AE109" i="1" a="1"/>
  <c r="AE109" i="1" s="1"/>
  <c r="AE360" i="1" a="1"/>
  <c r="AE360" i="1" s="1"/>
  <c r="AE214" i="1" a="1"/>
  <c r="AE214" i="1" s="1"/>
  <c r="AE67" i="1" a="1"/>
  <c r="AE67" i="1" s="1"/>
  <c r="AE340" i="1" a="1"/>
  <c r="AE340" i="1" s="1"/>
  <c r="AE88" i="1" a="1"/>
  <c r="AE88" i="1" s="1"/>
  <c r="AE153" i="1" a="1"/>
  <c r="AE153" i="1" s="1"/>
  <c r="AE236" i="1" a="1"/>
  <c r="AE236" i="1" s="1"/>
  <c r="AE277" i="1" a="1"/>
  <c r="AE277" i="1" s="1"/>
  <c r="AE173" i="1" a="1"/>
  <c r="AE173" i="1" s="1"/>
  <c r="AE298" i="1" a="1"/>
  <c r="AE298" i="1" s="1"/>
  <c r="AE215" i="1" a="1"/>
  <c r="AE215" i="1" s="1"/>
  <c r="AE235" i="1" a="1"/>
  <c r="AE235" i="1" s="1"/>
  <c r="AE256" i="1" a="1"/>
  <c r="AE256" i="1" s="1"/>
  <c r="AE172" i="1" a="1"/>
  <c r="AE172" i="1" s="1"/>
  <c r="AE152" i="1" a="1"/>
  <c r="AE152" i="1" s="1"/>
  <c r="AE47" i="1" a="1"/>
  <c r="AE47" i="1" s="1"/>
  <c r="AE3" i="1" a="1"/>
  <c r="AE3" i="1" s="1"/>
  <c r="AE130" i="1" a="1"/>
  <c r="AE130" i="1" s="1"/>
  <c r="AE361" i="1" a="1"/>
  <c r="AE361" i="1" s="1"/>
  <c r="AE319" i="1" a="1"/>
  <c r="AE319" i="1" s="1"/>
  <c r="AE193" i="1" a="1"/>
  <c r="AE193" i="1" s="1"/>
  <c r="AE25" i="1" a="1"/>
  <c r="AE25" i="1" s="1"/>
  <c r="AE110" i="1" a="1"/>
  <c r="AE110" i="1" s="1"/>
  <c r="AE320" i="1" a="1"/>
  <c r="AE320" i="1" s="1"/>
  <c r="AE154" i="1" a="1"/>
  <c r="AE154" i="1" s="1"/>
  <c r="AE68" i="1" a="1"/>
  <c r="AE68" i="1" s="1"/>
  <c r="AE341" i="1" a="1"/>
  <c r="AE341" i="1" s="1"/>
  <c r="AE89" i="1" a="1"/>
  <c r="AE89" i="1" s="1"/>
  <c r="AE216" i="1" a="1"/>
  <c r="AE216" i="1" s="1"/>
  <c r="AE257" i="1" a="1"/>
  <c r="AE257" i="1" s="1"/>
  <c r="AE194" i="1" a="1"/>
  <c r="AE194" i="1" s="1"/>
  <c r="AE174" i="1" a="1"/>
  <c r="AE174" i="1" s="1"/>
  <c r="AE4" i="1" a="1"/>
  <c r="AE4" i="1" s="1"/>
  <c r="AE362" i="1" a="1"/>
  <c r="AE362" i="1" s="1"/>
  <c r="AE111" i="1" a="1"/>
  <c r="AE111" i="1" s="1"/>
  <c r="AE131" i="1" a="1"/>
  <c r="AE131" i="1" s="1"/>
  <c r="AE237" i="1" a="1"/>
  <c r="AE237" i="1" s="1"/>
  <c r="AE26" i="1" a="1"/>
  <c r="AE26" i="1" s="1"/>
  <c r="AE278" i="1" a="1"/>
  <c r="AE278" i="1" s="1"/>
  <c r="AE299" i="1" a="1"/>
  <c r="AE299" i="1" s="1"/>
  <c r="AE48" i="1" a="1"/>
  <c r="AE48" i="1" s="1"/>
  <c r="AE363" i="1" a="1"/>
  <c r="AE363" i="1" s="1"/>
  <c r="AE300" i="1" a="1"/>
  <c r="AE300" i="1" s="1"/>
  <c r="AE217" i="1" a="1"/>
  <c r="AE217" i="1" s="1"/>
  <c r="AE90" i="1" a="1"/>
  <c r="AE90" i="1" s="1"/>
  <c r="AE155" i="1" a="1"/>
  <c r="AE155" i="1" s="1"/>
  <c r="AE132" i="1" a="1"/>
  <c r="AE132" i="1" s="1"/>
  <c r="AE175" i="1" a="1"/>
  <c r="AE175" i="1" s="1"/>
  <c r="AE342" i="1" a="1"/>
  <c r="AE342" i="1" s="1"/>
  <c r="AE321" i="1" a="1"/>
  <c r="AE321" i="1" s="1"/>
  <c r="AE112" i="1" a="1"/>
  <c r="AE112" i="1" s="1"/>
  <c r="AE258" i="1" a="1"/>
  <c r="AE258" i="1" s="1"/>
  <c r="AE69" i="1" a="1"/>
  <c r="AE69" i="1" s="1"/>
  <c r="AE5" i="1" a="1"/>
  <c r="AE5" i="1" s="1"/>
  <c r="AE49" i="1" a="1"/>
  <c r="AE49" i="1" s="1"/>
  <c r="AE238" i="1" a="1"/>
  <c r="AE238" i="1" s="1"/>
  <c r="AE195" i="1" a="1"/>
  <c r="AE195" i="1" s="1"/>
  <c r="AE279" i="1" a="1"/>
  <c r="AE279" i="1" s="1"/>
  <c r="AE27" i="1" a="1"/>
  <c r="AE27" i="1" s="1"/>
  <c r="AE133" i="1" a="1"/>
  <c r="AE133" i="1" s="1"/>
  <c r="AE196" i="1" a="1"/>
  <c r="AE196" i="1" s="1"/>
  <c r="AE91" i="1" a="1"/>
  <c r="AE91" i="1" s="1"/>
  <c r="AE28" i="1" a="1"/>
  <c r="AE28" i="1" s="1"/>
  <c r="AE70" i="1" a="1"/>
  <c r="AE70" i="1" s="1"/>
  <c r="AE301" i="1" a="1"/>
  <c r="AE301" i="1" s="1"/>
  <c r="AE364" i="1" a="1"/>
  <c r="AE364" i="1" s="1"/>
  <c r="AE239" i="1" a="1"/>
  <c r="AE239" i="1" s="1"/>
  <c r="AE322" i="1" a="1"/>
  <c r="AE322" i="1" s="1"/>
  <c r="AE280" i="1" a="1"/>
  <c r="AE280" i="1" s="1"/>
  <c r="AE259" i="1" a="1"/>
  <c r="AE259" i="1" s="1"/>
  <c r="AE113" i="1" a="1"/>
  <c r="AE113" i="1" s="1"/>
  <c r="AE50" i="1" a="1"/>
  <c r="AE50" i="1" s="1"/>
  <c r="AE156" i="1" a="1"/>
  <c r="AE156" i="1" s="1"/>
  <c r="AE218" i="1" a="1"/>
  <c r="AE218" i="1" s="1"/>
  <c r="AE6" i="1" a="1"/>
  <c r="AE6" i="1" s="1"/>
  <c r="AE176" i="1" a="1"/>
  <c r="AE176" i="1" s="1"/>
  <c r="AE343" i="1" a="1"/>
  <c r="AE343" i="1" s="1"/>
  <c r="AE157" i="1" a="1"/>
  <c r="AE157" i="1" s="1"/>
  <c r="AE71" i="1" a="1"/>
  <c r="AE71" i="1" s="1"/>
  <c r="AE240" i="1" a="1"/>
  <c r="AE240" i="1" s="1"/>
  <c r="AE323" i="1" a="1"/>
  <c r="AE323" i="1" s="1"/>
  <c r="AE92" i="1" a="1"/>
  <c r="AE92" i="1" s="1"/>
  <c r="AE7" i="1" a="1"/>
  <c r="AE7" i="1" s="1"/>
  <c r="AE365" i="1" a="1"/>
  <c r="AE365" i="1" s="1"/>
  <c r="AE281" i="1" a="1"/>
  <c r="AE281" i="1" s="1"/>
  <c r="AE177" i="1" a="1"/>
  <c r="AE177" i="1" s="1"/>
  <c r="AE134" i="1" a="1"/>
  <c r="AE134" i="1" s="1"/>
  <c r="AE114" i="1" a="1"/>
  <c r="AE114" i="1" s="1"/>
  <c r="AE51" i="1" a="1"/>
  <c r="AE51" i="1" s="1"/>
  <c r="AE219" i="1" a="1"/>
  <c r="AE219" i="1" s="1"/>
  <c r="AE197" i="1" a="1"/>
  <c r="AE197" i="1" s="1"/>
  <c r="AE344" i="1" a="1"/>
  <c r="AE344" i="1" s="1"/>
  <c r="AE302" i="1" a="1"/>
  <c r="AE302" i="1" s="1"/>
  <c r="AE260" i="1" a="1"/>
  <c r="AE260" i="1" s="1"/>
  <c r="AE29" i="1" a="1"/>
  <c r="AE29" i="1" s="1"/>
  <c r="AE198" i="1" a="1"/>
  <c r="AE198" i="1" s="1"/>
  <c r="AE178" i="1" a="1"/>
  <c r="AE178" i="1" s="1"/>
  <c r="AE366" i="1" a="1"/>
  <c r="AE366" i="1" s="1"/>
  <c r="AE52" i="1" a="1"/>
  <c r="AE52" i="1" s="1"/>
  <c r="AE72" i="1" a="1"/>
  <c r="AE72" i="1" s="1"/>
  <c r="AE158" i="1" a="1"/>
  <c r="AE158" i="1" s="1"/>
  <c r="AE345" i="1" a="1"/>
  <c r="AE345" i="1" s="1"/>
  <c r="AE93" i="1" a="1"/>
  <c r="AE93" i="1" s="1"/>
  <c r="AE30" i="1" a="1"/>
  <c r="AE30" i="1" s="1"/>
  <c r="AE115" i="1" a="1"/>
  <c r="AE115" i="1" s="1"/>
  <c r="AE8" i="1" a="1"/>
  <c r="AE8" i="1" s="1"/>
  <c r="AE261" i="1" a="1"/>
  <c r="AE261" i="1" s="1"/>
  <c r="AE241" i="1" a="1"/>
  <c r="AE241" i="1" s="1"/>
  <c r="AE135" i="1" a="1"/>
  <c r="AE135" i="1" s="1"/>
  <c r="AE282" i="1" a="1"/>
  <c r="AE282" i="1" s="1"/>
  <c r="AE220" i="1" a="1"/>
  <c r="AE220" i="1" s="1"/>
  <c r="AE324" i="1" a="1"/>
  <c r="AE324" i="1" s="1"/>
  <c r="AE303" i="1" a="1"/>
  <c r="AE303" i="1" s="1"/>
  <c r="AE199" i="1" a="1"/>
  <c r="AE199" i="1" s="1"/>
  <c r="AE73" i="1" a="1"/>
  <c r="AE73" i="1" s="1"/>
  <c r="AE31" i="1" a="1"/>
  <c r="AE31" i="1" s="1"/>
  <c r="AE304" i="1" a="1"/>
  <c r="AE304" i="1" s="1"/>
  <c r="AE136" i="1" a="1"/>
  <c r="AE136" i="1" s="1"/>
  <c r="AE179" i="1" a="1"/>
  <c r="AE179" i="1" s="1"/>
  <c r="AE262" i="1" a="1"/>
  <c r="AE262" i="1" s="1"/>
  <c r="AE367" i="1" a="1"/>
  <c r="AE367" i="1" s="1"/>
  <c r="AE116" i="1" a="1"/>
  <c r="AE116" i="1" s="1"/>
  <c r="AE94" i="1" a="1"/>
  <c r="AE94" i="1" s="1"/>
  <c r="AE53" i="1" a="1"/>
  <c r="AE53" i="1" s="1"/>
  <c r="AE325" i="1" a="1"/>
  <c r="AE325" i="1" s="1"/>
  <c r="AE283" i="1" a="1"/>
  <c r="AE283" i="1" s="1"/>
  <c r="AE221" i="1" a="1"/>
  <c r="AE221" i="1" s="1"/>
  <c r="AE9" i="1" a="1"/>
  <c r="AE9" i="1" s="1"/>
  <c r="AE242" i="1" a="1"/>
  <c r="AE242" i="1" s="1"/>
  <c r="AE159" i="1" a="1"/>
  <c r="AE159" i="1" s="1"/>
  <c r="AE346" i="1" a="1"/>
  <c r="AE346" i="1" s="1"/>
  <c r="AE160" i="1" a="1"/>
  <c r="AE160" i="1" s="1"/>
  <c r="AE117" i="1" a="1"/>
  <c r="AE117" i="1" s="1"/>
  <c r="AE32" i="1" a="1"/>
  <c r="AE32" i="1" s="1"/>
  <c r="AE368" i="1" a="1"/>
  <c r="AE368" i="1" s="1"/>
  <c r="AE263" i="1" a="1"/>
  <c r="AE263" i="1" s="1"/>
  <c r="AE180" i="1" a="1"/>
  <c r="AE180" i="1" s="1"/>
  <c r="AE95" i="1" a="1"/>
  <c r="AE95" i="1" s="1"/>
  <c r="AE200" i="1" a="1"/>
  <c r="AE200" i="1" s="1"/>
  <c r="AE10" i="1" a="1"/>
  <c r="AE10" i="1" s="1"/>
  <c r="AE222" i="1" a="1"/>
  <c r="AE222" i="1" s="1"/>
  <c r="AE54" i="1" a="1"/>
  <c r="AE54" i="1" s="1"/>
  <c r="AE284" i="1" a="1"/>
  <c r="AE284" i="1" s="1"/>
  <c r="AE347" i="1" a="1"/>
  <c r="AE347" i="1" s="1"/>
  <c r="AE326" i="1" a="1"/>
  <c r="AE326" i="1" s="1"/>
  <c r="AE74" i="1" a="1"/>
  <c r="AE74" i="1" s="1"/>
  <c r="AE137" i="1" a="1"/>
  <c r="AE137" i="1" s="1"/>
  <c r="AE243" i="1" a="1"/>
  <c r="AE243" i="1" s="1"/>
  <c r="AE305" i="1" a="1"/>
  <c r="AE305" i="1" s="1"/>
  <c r="AE264" i="1" a="1"/>
  <c r="AE264" i="1" s="1"/>
  <c r="AE348" i="1" a="1"/>
  <c r="AE348" i="1" s="1"/>
  <c r="AE161" i="1" a="1"/>
  <c r="AE161" i="1" s="1"/>
  <c r="AE11" i="1" a="1"/>
  <c r="AE11" i="1" s="1"/>
  <c r="AE223" i="1" a="1"/>
  <c r="AE223" i="1" s="1"/>
  <c r="AE96" i="1" a="1"/>
  <c r="AE96" i="1" s="1"/>
  <c r="AE181" i="1" a="1"/>
  <c r="AE181" i="1" s="1"/>
  <c r="AE55" i="1" a="1"/>
  <c r="AE55" i="1" s="1"/>
  <c r="AE118" i="1" a="1"/>
  <c r="AE118" i="1" s="1"/>
  <c r="AE306" i="1" a="1"/>
  <c r="AE306" i="1" s="1"/>
  <c r="AE327" i="1" a="1"/>
  <c r="AE327" i="1" s="1"/>
  <c r="AE369" i="1" a="1"/>
  <c r="AE369" i="1" s="1"/>
  <c r="AE285" i="1" a="1"/>
  <c r="AE285" i="1" s="1"/>
  <c r="AE201" i="1" a="1"/>
  <c r="AE201" i="1" s="1"/>
  <c r="AE138" i="1" a="1"/>
  <c r="AE138" i="1" s="1"/>
  <c r="AE244" i="1" a="1"/>
  <c r="AE244" i="1" s="1"/>
  <c r="AE75" i="1" a="1"/>
  <c r="AE75" i="1" s="1"/>
  <c r="AE33" i="1" a="1"/>
  <c r="AE33" i="1" s="1"/>
  <c r="AE119" i="1" a="1"/>
  <c r="AE119" i="1" s="1"/>
  <c r="AE265" i="1" a="1"/>
  <c r="AE265" i="1" s="1"/>
  <c r="AE182" i="1" a="1"/>
  <c r="AE182" i="1" s="1"/>
  <c r="AE34" i="1" a="1"/>
  <c r="AE34" i="1" s="1"/>
  <c r="AE245" i="1" a="1"/>
  <c r="AE245" i="1" s="1"/>
  <c r="AE307" i="1" a="1"/>
  <c r="AE307" i="1" s="1"/>
  <c r="AE370" i="1" a="1"/>
  <c r="AE370" i="1" s="1"/>
  <c r="AE56" i="1" a="1"/>
  <c r="AE56" i="1" s="1"/>
  <c r="AE349" i="1" a="1"/>
  <c r="AE349" i="1" s="1"/>
  <c r="AE224" i="1" a="1"/>
  <c r="AE224" i="1" s="1"/>
  <c r="AE76" i="1" a="1"/>
  <c r="AE76" i="1" s="1"/>
  <c r="AE12" i="1" a="1"/>
  <c r="AE12" i="1" s="1"/>
  <c r="AE328" i="1" a="1"/>
  <c r="AE328" i="1" s="1"/>
  <c r="AE202" i="1" a="1"/>
  <c r="AE202" i="1" s="1"/>
  <c r="AE286" i="1" a="1"/>
  <c r="AE286" i="1" s="1"/>
  <c r="AE162" i="1" a="1"/>
  <c r="AE162" i="1" s="1"/>
  <c r="AE139" i="1" a="1"/>
  <c r="AE139" i="1" s="1"/>
  <c r="AE97" i="1" a="1"/>
  <c r="AE97" i="1" s="1"/>
  <c r="AE120" i="1" a="1"/>
  <c r="AE120" i="1" s="1"/>
  <c r="AE98" i="1" a="1"/>
  <c r="AE98" i="1" s="1"/>
  <c r="AE163" i="1" a="1"/>
  <c r="AE163" i="1" s="1"/>
  <c r="AE329" i="1" a="1"/>
  <c r="AE329" i="1" s="1"/>
  <c r="AE246" i="1" a="1"/>
  <c r="AE246" i="1" s="1"/>
  <c r="AE57" i="1" a="1"/>
  <c r="AE57" i="1" s="1"/>
  <c r="AE13" i="1" a="1"/>
  <c r="AE13" i="1" s="1"/>
  <c r="AE35" i="1" a="1"/>
  <c r="AE35" i="1" s="1"/>
  <c r="AE266" i="1" a="1"/>
  <c r="AE266" i="1" s="1"/>
  <c r="AE371" i="1" a="1"/>
  <c r="AE371" i="1" s="1"/>
  <c r="AE140" i="1" a="1"/>
  <c r="AE140" i="1" s="1"/>
  <c r="AE225" i="1" a="1"/>
  <c r="AE225" i="1" s="1"/>
  <c r="AE287" i="1" a="1"/>
  <c r="AE287" i="1" s="1"/>
  <c r="AE183" i="1" a="1"/>
  <c r="AE183" i="1" s="1"/>
  <c r="AE203" i="1" a="1"/>
  <c r="AE203" i="1" s="1"/>
  <c r="AE308" i="1" a="1"/>
  <c r="AE308" i="1" s="1"/>
  <c r="AE350" i="1" a="1"/>
  <c r="AE350" i="1" s="1"/>
  <c r="AE77" i="1" a="1"/>
  <c r="AE77" i="1" s="1"/>
  <c r="AE141" i="1" a="1"/>
  <c r="AE141" i="1" s="1"/>
  <c r="AE121" i="1" a="1"/>
  <c r="AE121" i="1" s="1"/>
  <c r="AE36" i="1" a="1"/>
  <c r="AE36" i="1" s="1"/>
  <c r="AE164" i="1" a="1"/>
  <c r="AE164" i="1" s="1"/>
  <c r="AE14" i="1" a="1"/>
  <c r="AE14" i="1" s="1"/>
  <c r="AE99" i="1" a="1"/>
  <c r="AE99" i="1" s="1"/>
  <c r="AE58" i="1" a="1"/>
  <c r="AE58" i="1" s="1"/>
  <c r="AE351" i="1" a="1"/>
  <c r="AE351" i="1" s="1"/>
  <c r="AE204" i="1" a="1"/>
  <c r="AE204" i="1" s="1"/>
  <c r="AE184" i="1" a="1"/>
  <c r="AE184" i="1" s="1"/>
  <c r="AE288" i="1" a="1"/>
  <c r="AE288" i="1" s="1"/>
  <c r="AE247" i="1" a="1"/>
  <c r="AE247" i="1" s="1"/>
  <c r="AE372" i="1" a="1"/>
  <c r="AE372" i="1" s="1"/>
  <c r="AE309" i="1" a="1"/>
  <c r="AE309" i="1" s="1"/>
  <c r="AE226" i="1" a="1"/>
  <c r="AE226" i="1" s="1"/>
  <c r="AE78" i="1" a="1"/>
  <c r="AE78" i="1" s="1"/>
  <c r="AE267" i="1" a="1"/>
  <c r="AE267" i="1" s="1"/>
  <c r="AE330" i="1" a="1"/>
  <c r="AE330" i="1" s="1"/>
  <c r="AE331" i="1" a="1"/>
  <c r="AE331" i="1" s="1"/>
  <c r="AE352" i="1" a="1"/>
  <c r="AE352" i="1" s="1"/>
  <c r="AE205" i="1" a="1"/>
  <c r="AE205" i="1" s="1"/>
  <c r="AE227" i="1" a="1"/>
  <c r="AE227" i="1" s="1"/>
  <c r="AE59" i="1" a="1"/>
  <c r="AE59" i="1" s="1"/>
  <c r="AE15" i="1" a="1"/>
  <c r="AE15" i="1" s="1"/>
  <c r="AE79" i="1" a="1"/>
  <c r="AE79" i="1" s="1"/>
  <c r="AE373" i="1" a="1"/>
  <c r="AE373" i="1" s="1"/>
  <c r="AE100" i="1" a="1"/>
  <c r="AE100" i="1" s="1"/>
  <c r="AE185" i="1" a="1"/>
  <c r="AE185" i="1" s="1"/>
  <c r="AE268" i="1" a="1"/>
  <c r="AE268" i="1" s="1"/>
  <c r="AE248" i="1" a="1"/>
  <c r="AE248" i="1" s="1"/>
  <c r="AE122" i="1" a="1"/>
  <c r="AE122" i="1" s="1"/>
  <c r="AE37" i="1" a="1"/>
  <c r="AE37" i="1" s="1"/>
  <c r="AE310" i="1" a="1"/>
  <c r="AE310" i="1" s="1"/>
  <c r="AE142" i="1" a="1"/>
  <c r="AE142" i="1" s="1"/>
  <c r="AE289" i="1" a="1"/>
  <c r="AE289" i="1" s="1"/>
  <c r="AE165" i="1" a="1"/>
  <c r="AE165" i="1" s="1"/>
  <c r="AE143" i="1" a="1"/>
  <c r="AE143" i="1" s="1"/>
  <c r="AE206" i="1" a="1"/>
  <c r="AE206" i="1" s="1"/>
  <c r="AE269" i="1" a="1"/>
  <c r="AE269" i="1" s="1"/>
  <c r="AE60" i="1" a="1"/>
  <c r="AE60" i="1" s="1"/>
  <c r="AE374" i="1" a="1"/>
  <c r="AE374" i="1" s="1"/>
  <c r="AE290" i="1" a="1"/>
  <c r="AE290" i="1" s="1"/>
  <c r="AE186" i="1" a="1"/>
  <c r="AE186" i="1" s="1"/>
  <c r="AE311" i="1" a="1"/>
  <c r="AE311" i="1" s="1"/>
  <c r="AE353" i="1" a="1"/>
  <c r="AE353" i="1" s="1"/>
  <c r="AE101" i="1" a="1"/>
  <c r="AE101" i="1" s="1"/>
  <c r="AE80" i="1" a="1"/>
  <c r="AE80" i="1" s="1"/>
  <c r="AE123" i="1" a="1"/>
  <c r="AE123" i="1" s="1"/>
  <c r="AE249" i="1" a="1"/>
  <c r="AE249" i="1" s="1"/>
  <c r="AE228" i="1" a="1"/>
  <c r="AE228" i="1" s="1"/>
  <c r="AE16" i="1" a="1"/>
  <c r="AE16" i="1" s="1"/>
  <c r="AE38" i="1" a="1"/>
  <c r="AE38" i="1" s="1"/>
  <c r="AE166" i="1" a="1"/>
  <c r="AE166" i="1" s="1"/>
  <c r="AE332" i="1" a="1"/>
  <c r="AE332" i="1" s="1"/>
  <c r="AE250" i="1" a="1"/>
  <c r="AE250" i="1" s="1"/>
  <c r="AE61" i="1" a="1"/>
  <c r="AE61" i="1" s="1"/>
  <c r="AE81" i="1" a="1"/>
  <c r="AE81" i="1" s="1"/>
  <c r="AE291" i="1" a="1"/>
  <c r="AE291" i="1" s="1"/>
  <c r="AE124" i="1" a="1"/>
  <c r="AE124" i="1" s="1"/>
  <c r="AE39" i="1" a="1"/>
  <c r="AE39" i="1" s="1"/>
  <c r="AE354" i="1" a="1"/>
  <c r="AE354" i="1" s="1"/>
  <c r="AE144" i="1" a="1"/>
  <c r="AE144" i="1" s="1"/>
  <c r="AE312" i="1" a="1"/>
  <c r="AE312" i="1" s="1"/>
  <c r="AE270" i="1" a="1"/>
  <c r="AE270" i="1" s="1"/>
  <c r="AE167" i="1" a="1"/>
  <c r="AE167" i="1" s="1"/>
  <c r="AE229" i="1" a="1"/>
  <c r="AE229" i="1" s="1"/>
  <c r="AE17" i="1" a="1"/>
  <c r="AE17" i="1" s="1"/>
  <c r="AE333" i="1" a="1"/>
  <c r="AE333" i="1" s="1"/>
  <c r="AE375" i="1" a="1"/>
  <c r="AE375" i="1" s="1"/>
  <c r="AE187" i="1" a="1"/>
  <c r="AE187" i="1" s="1"/>
  <c r="AE102" i="1" a="1"/>
  <c r="AE102" i="1" s="1"/>
  <c r="AE207" i="1" a="1"/>
  <c r="AE207" i="1" s="1"/>
  <c r="AE82" i="1" a="1"/>
  <c r="AE82" i="1" s="1"/>
  <c r="AE313" i="1" a="1"/>
  <c r="AE313" i="1" s="1"/>
  <c r="AE145" i="1" a="1"/>
  <c r="AE145" i="1" s="1"/>
  <c r="AE103" i="1" a="1"/>
  <c r="AE103" i="1" s="1"/>
  <c r="AE376" i="1" a="1"/>
  <c r="AE376" i="1" s="1"/>
  <c r="AE40" i="1" a="1"/>
  <c r="AE40" i="1" s="1"/>
  <c r="AE168" i="1" a="1"/>
  <c r="AE168" i="1" s="1"/>
  <c r="AE125" i="1" a="1"/>
  <c r="AE125" i="1" s="1"/>
  <c r="AE62" i="1" a="1"/>
  <c r="AE62" i="1" s="1"/>
  <c r="AE208" i="1" a="1"/>
  <c r="AE208" i="1" s="1"/>
  <c r="AE251" i="1" a="1"/>
  <c r="AE251" i="1" s="1"/>
  <c r="AE334" i="1" a="1"/>
  <c r="AE334" i="1" s="1"/>
  <c r="AE230" i="1" a="1"/>
  <c r="AE230" i="1" s="1"/>
  <c r="AE355" i="1" a="1"/>
  <c r="AE355" i="1" s="1"/>
  <c r="AE188" i="1" a="1"/>
  <c r="AE188" i="1" s="1"/>
  <c r="AE271" i="1" a="1"/>
  <c r="AE271" i="1" s="1"/>
  <c r="AE292" i="1" a="1"/>
  <c r="AE292" i="1" s="1"/>
  <c r="AE18" i="1" a="1"/>
  <c r="AE18" i="1" s="1"/>
  <c r="AE314" i="1" a="1"/>
  <c r="AE314" i="1" s="1"/>
  <c r="AE19" i="1" a="1"/>
  <c r="AE19" i="1" s="1"/>
  <c r="AE83" i="1" a="1"/>
  <c r="AE83" i="1" s="1"/>
  <c r="AE41" i="1" a="1"/>
  <c r="AE41" i="1" s="1"/>
  <c r="AE63" i="1" a="1"/>
  <c r="AE63" i="1" s="1"/>
  <c r="AE293" i="1" a="1"/>
  <c r="AE293" i="1" s="1"/>
  <c r="AE356" i="1" a="1"/>
  <c r="AE356" i="1" s="1"/>
  <c r="AE104" i="1" a="1"/>
  <c r="AE104" i="1" s="1"/>
  <c r="AE209" i="1" a="1"/>
  <c r="AE209" i="1" s="1"/>
  <c r="AE252" i="1" a="1"/>
  <c r="AE252" i="1" s="1"/>
  <c r="AE377" i="1" a="1"/>
  <c r="AE377" i="1" s="1"/>
  <c r="AE231" i="1" a="1"/>
  <c r="AE231" i="1" s="1"/>
  <c r="AE146" i="1" a="1"/>
  <c r="AE146" i="1" s="1"/>
  <c r="AE169" i="1" a="1"/>
  <c r="AE169" i="1" s="1"/>
  <c r="AE335" i="1" a="1"/>
  <c r="AE335" i="1" s="1"/>
  <c r="AE189" i="1" a="1"/>
  <c r="AE189" i="1" s="1"/>
  <c r="AE126" i="1" a="1"/>
  <c r="AE126" i="1" s="1"/>
  <c r="AE272" i="1" a="1"/>
  <c r="AE272" i="1" s="1"/>
  <c r="AE357" i="1" a="1"/>
  <c r="AE357" i="1" s="1"/>
  <c r="AE232" i="1" a="1"/>
  <c r="AE232" i="1" s="1"/>
  <c r="AE273" i="1" a="1"/>
  <c r="AE273" i="1" s="1"/>
  <c r="AE147" i="1" a="1"/>
  <c r="AE147" i="1" s="1"/>
  <c r="AE190" i="1" a="1"/>
  <c r="AE190" i="1" s="1"/>
  <c r="AE64" i="1" a="1"/>
  <c r="AE64" i="1" s="1"/>
  <c r="AE253" i="1" a="1"/>
  <c r="AE253" i="1" s="1"/>
  <c r="AE336" i="1" a="1"/>
  <c r="AE336" i="1" s="1"/>
  <c r="AE210" i="1" a="1"/>
  <c r="AE210" i="1" s="1"/>
  <c r="AE84" i="1" a="1"/>
  <c r="AE84" i="1" s="1"/>
  <c r="AE294" i="1" a="1"/>
  <c r="AE294" i="1" s="1"/>
  <c r="AE20" i="1" a="1"/>
  <c r="AE20" i="1" s="1"/>
  <c r="AE127" i="1" a="1"/>
  <c r="AE127" i="1" s="1"/>
  <c r="AE315" i="1" a="1"/>
  <c r="AE315" i="1" s="1"/>
  <c r="AE42" i="1" a="1"/>
  <c r="AE42" i="1" s="1"/>
  <c r="AE378" i="1" a="1"/>
  <c r="AE378" i="1" s="1"/>
  <c r="AE105" i="1" a="1"/>
  <c r="AE105" i="1" s="1"/>
  <c r="AE148" i="1" a="1"/>
  <c r="AE148" i="1" s="1"/>
  <c r="AE295" i="1" a="1"/>
  <c r="AE295" i="1" s="1"/>
  <c r="AE43" i="1" a="1"/>
  <c r="AE43" i="1" s="1"/>
  <c r="AE337" i="1" a="1"/>
  <c r="AE337" i="1" s="1"/>
  <c r="AE85" i="1" a="1"/>
  <c r="AE85" i="1" s="1"/>
  <c r="AE211" i="1" a="1"/>
  <c r="AE211" i="1" s="1"/>
  <c r="AE316" i="1" a="1"/>
  <c r="AE316" i="1" s="1"/>
  <c r="AE379" i="1" a="1"/>
  <c r="AE379" i="1" s="1"/>
  <c r="AE358" i="1" a="1"/>
  <c r="AE358" i="1" s="1"/>
  <c r="AE106" i="1" a="1"/>
  <c r="AE106" i="1" s="1"/>
  <c r="AE21" i="1" a="1"/>
  <c r="AE21" i="1" s="1"/>
  <c r="AE274" i="1" a="1"/>
  <c r="AE274" i="1" s="1"/>
  <c r="AE22" i="1" a="1"/>
  <c r="AE22" i="1" s="1"/>
  <c r="AG2" i="1" l="1"/>
  <c r="AF255" i="1" a="1"/>
  <c r="AF255" i="1" s="1"/>
  <c r="AF66" i="1" a="1"/>
  <c r="AF66" i="1" s="1"/>
  <c r="AF45" i="1" a="1"/>
  <c r="AF45" i="1" s="1"/>
  <c r="AF108" i="1" a="1"/>
  <c r="AF108" i="1" s="1"/>
  <c r="AF318" i="1" a="1"/>
  <c r="AF318" i="1" s="1"/>
  <c r="AF213" i="1" a="1"/>
  <c r="AF213" i="1" s="1"/>
  <c r="AF297" i="1" a="1"/>
  <c r="AF297" i="1" s="1"/>
  <c r="AF24" i="1" a="1"/>
  <c r="AF24" i="1" s="1"/>
  <c r="AF151" i="1" a="1"/>
  <c r="AF151" i="1" s="1"/>
  <c r="AF276" i="1" a="1"/>
  <c r="AF276" i="1" s="1"/>
  <c r="AF171" i="1" a="1"/>
  <c r="AF171" i="1" s="1"/>
  <c r="AF339" i="1" a="1"/>
  <c r="AF339" i="1" s="1"/>
  <c r="AF192" i="1" a="1"/>
  <c r="AF192" i="1" s="1"/>
  <c r="AF360" i="1" a="1"/>
  <c r="AF360" i="1" s="1"/>
  <c r="AF150" i="1" a="1"/>
  <c r="AF150" i="1" s="1"/>
  <c r="AF129" i="1" a="1"/>
  <c r="AF129" i="1" s="1"/>
  <c r="AF87" i="1" a="1"/>
  <c r="AF87" i="1" s="1"/>
  <c r="AF109" i="1" a="1"/>
  <c r="AF109" i="1" s="1"/>
  <c r="AF234" i="1" a="1"/>
  <c r="AF234" i="1" s="1"/>
  <c r="AF46" i="1" a="1"/>
  <c r="AF46" i="1" s="1"/>
  <c r="AF236" i="1" a="1"/>
  <c r="AF236" i="1" s="1"/>
  <c r="AF130" i="1" a="1"/>
  <c r="AF130" i="1" s="1"/>
  <c r="AF3" i="1" a="1"/>
  <c r="AF3" i="1" s="1"/>
  <c r="AF25" i="1" a="1"/>
  <c r="AF25" i="1" s="1"/>
  <c r="AF214" i="1" a="1"/>
  <c r="AF214" i="1" s="1"/>
  <c r="AF298" i="1" a="1"/>
  <c r="AF298" i="1" s="1"/>
  <c r="AF88" i="1" a="1"/>
  <c r="AF88" i="1" s="1"/>
  <c r="AF152" i="1" a="1"/>
  <c r="AF152" i="1" s="1"/>
  <c r="AF193" i="1" a="1"/>
  <c r="AF193" i="1" s="1"/>
  <c r="AF256" i="1" a="1"/>
  <c r="AF256" i="1" s="1"/>
  <c r="AF67" i="1" a="1"/>
  <c r="AF67" i="1" s="1"/>
  <c r="AF361" i="1" a="1"/>
  <c r="AF361" i="1" s="1"/>
  <c r="AF340" i="1" a="1"/>
  <c r="AF340" i="1" s="1"/>
  <c r="AF215" i="1" a="1"/>
  <c r="AF215" i="1" s="1"/>
  <c r="AF173" i="1" a="1"/>
  <c r="AF173" i="1" s="1"/>
  <c r="AF172" i="1" a="1"/>
  <c r="AF172" i="1" s="1"/>
  <c r="AF319" i="1" a="1"/>
  <c r="AF319" i="1" s="1"/>
  <c r="AF277" i="1" a="1"/>
  <c r="AF277" i="1" s="1"/>
  <c r="AF110" i="1" a="1"/>
  <c r="AF110" i="1" s="1"/>
  <c r="AF235" i="1" a="1"/>
  <c r="AF235" i="1" s="1"/>
  <c r="AF153" i="1" a="1"/>
  <c r="AF153" i="1" s="1"/>
  <c r="AF47" i="1" a="1"/>
  <c r="AF47" i="1" s="1"/>
  <c r="AF194" i="1" a="1"/>
  <c r="AF194" i="1" s="1"/>
  <c r="AF362" i="1" a="1"/>
  <c r="AF362" i="1" s="1"/>
  <c r="AF278" i="1" a="1"/>
  <c r="AF278" i="1" s="1"/>
  <c r="AF216" i="1" a="1"/>
  <c r="AF216" i="1" s="1"/>
  <c r="AF111" i="1" a="1"/>
  <c r="AF111" i="1" s="1"/>
  <c r="AF154" i="1" a="1"/>
  <c r="AF154" i="1" s="1"/>
  <c r="AF48" i="1" a="1"/>
  <c r="AF48" i="1" s="1"/>
  <c r="AF257" i="1" a="1"/>
  <c r="AF257" i="1" s="1"/>
  <c r="AF320" i="1" a="1"/>
  <c r="AF320" i="1" s="1"/>
  <c r="AF131" i="1" a="1"/>
  <c r="AF131" i="1" s="1"/>
  <c r="AF68" i="1" a="1"/>
  <c r="AF68" i="1" s="1"/>
  <c r="AF4" i="1" a="1"/>
  <c r="AF4" i="1" s="1"/>
  <c r="AF299" i="1" a="1"/>
  <c r="AF299" i="1" s="1"/>
  <c r="AF341" i="1" a="1"/>
  <c r="AF341" i="1" s="1"/>
  <c r="AF26" i="1" a="1"/>
  <c r="AF26" i="1" s="1"/>
  <c r="AF174" i="1" a="1"/>
  <c r="AF174" i="1" s="1"/>
  <c r="AF89" i="1" a="1"/>
  <c r="AF89" i="1" s="1"/>
  <c r="AF237" i="1" a="1"/>
  <c r="AF237" i="1" s="1"/>
  <c r="AF238" i="1" a="1"/>
  <c r="AF238" i="1" s="1"/>
  <c r="AF363" i="1" a="1"/>
  <c r="AF363" i="1" s="1"/>
  <c r="AF217" i="1" a="1"/>
  <c r="AF217" i="1" s="1"/>
  <c r="AF90" i="1" a="1"/>
  <c r="AF90" i="1" s="1"/>
  <c r="AF5" i="1" a="1"/>
  <c r="AF5" i="1" s="1"/>
  <c r="AF132" i="1" a="1"/>
  <c r="AF132" i="1" s="1"/>
  <c r="AF27" i="1" a="1"/>
  <c r="AF27" i="1" s="1"/>
  <c r="AF155" i="1" a="1"/>
  <c r="AF155" i="1" s="1"/>
  <c r="AF279" i="1" a="1"/>
  <c r="AF279" i="1" s="1"/>
  <c r="AF258" i="1" a="1"/>
  <c r="AF258" i="1" s="1"/>
  <c r="AF175" i="1" a="1"/>
  <c r="AF175" i="1" s="1"/>
  <c r="AF342" i="1" a="1"/>
  <c r="AF342" i="1" s="1"/>
  <c r="AF300" i="1" a="1"/>
  <c r="AF300" i="1" s="1"/>
  <c r="AF49" i="1" a="1"/>
  <c r="AF49" i="1" s="1"/>
  <c r="AF195" i="1" a="1"/>
  <c r="AF195" i="1" s="1"/>
  <c r="AF112" i="1" a="1"/>
  <c r="AF112" i="1" s="1"/>
  <c r="AF321" i="1" a="1"/>
  <c r="AF321" i="1" s="1"/>
  <c r="AF69" i="1" a="1"/>
  <c r="AF69" i="1" s="1"/>
  <c r="AF218" i="1" a="1"/>
  <c r="AF218" i="1" s="1"/>
  <c r="AF113" i="1" a="1"/>
  <c r="AF113" i="1" s="1"/>
  <c r="AF156" i="1" a="1"/>
  <c r="AF156" i="1" s="1"/>
  <c r="AF343" i="1" a="1"/>
  <c r="AF343" i="1" s="1"/>
  <c r="AF280" i="1" a="1"/>
  <c r="AF280" i="1" s="1"/>
  <c r="AF133" i="1" a="1"/>
  <c r="AF133" i="1" s="1"/>
  <c r="AF301" i="1" a="1"/>
  <c r="AF301" i="1" s="1"/>
  <c r="AF322" i="1" a="1"/>
  <c r="AF322" i="1" s="1"/>
  <c r="AF364" i="1" a="1"/>
  <c r="AF364" i="1" s="1"/>
  <c r="AF91" i="1" a="1"/>
  <c r="AF91" i="1" s="1"/>
  <c r="AF239" i="1" a="1"/>
  <c r="AF239" i="1" s="1"/>
  <c r="AF28" i="1" a="1"/>
  <c r="AF28" i="1" s="1"/>
  <c r="AF6" i="1" a="1"/>
  <c r="AF6" i="1" s="1"/>
  <c r="AF70" i="1" a="1"/>
  <c r="AF70" i="1" s="1"/>
  <c r="AF50" i="1" a="1"/>
  <c r="AF50" i="1" s="1"/>
  <c r="AF176" i="1" a="1"/>
  <c r="AF176" i="1" s="1"/>
  <c r="AF259" i="1" a="1"/>
  <c r="AF259" i="1" s="1"/>
  <c r="AF196" i="1" a="1"/>
  <c r="AF196" i="1" s="1"/>
  <c r="AF240" i="1" a="1"/>
  <c r="AF240" i="1" s="1"/>
  <c r="AF260" i="1" a="1"/>
  <c r="AF260" i="1" s="1"/>
  <c r="AF71" i="1" a="1"/>
  <c r="AF71" i="1" s="1"/>
  <c r="AF92" i="1" a="1"/>
  <c r="AF92" i="1" s="1"/>
  <c r="AF29" i="1" a="1"/>
  <c r="AF29" i="1" s="1"/>
  <c r="AF344" i="1" a="1"/>
  <c r="AF344" i="1" s="1"/>
  <c r="AF365" i="1" a="1"/>
  <c r="AF365" i="1" s="1"/>
  <c r="AF114" i="1" a="1"/>
  <c r="AF114" i="1" s="1"/>
  <c r="AF51" i="1" a="1"/>
  <c r="AF51" i="1" s="1"/>
  <c r="AF157" i="1" a="1"/>
  <c r="AF157" i="1" s="1"/>
  <c r="AF197" i="1" a="1"/>
  <c r="AF197" i="1" s="1"/>
  <c r="AF177" i="1" a="1"/>
  <c r="AF177" i="1" s="1"/>
  <c r="AF323" i="1" a="1"/>
  <c r="AF323" i="1" s="1"/>
  <c r="AF281" i="1" a="1"/>
  <c r="AF281" i="1" s="1"/>
  <c r="AF134" i="1" a="1"/>
  <c r="AF134" i="1" s="1"/>
  <c r="AF7" i="1" a="1"/>
  <c r="AF7" i="1" s="1"/>
  <c r="AF219" i="1" a="1"/>
  <c r="AF219" i="1" s="1"/>
  <c r="AF302" i="1" a="1"/>
  <c r="AF302" i="1" s="1"/>
  <c r="AF282" i="1" a="1"/>
  <c r="AF282" i="1" s="1"/>
  <c r="AF93" i="1" a="1"/>
  <c r="AF93" i="1" s="1"/>
  <c r="AF241" i="1" a="1"/>
  <c r="AF241" i="1" s="1"/>
  <c r="AF261" i="1" a="1"/>
  <c r="AF261" i="1" s="1"/>
  <c r="AF8" i="1" a="1"/>
  <c r="AF8" i="1" s="1"/>
  <c r="AF115" i="1" a="1"/>
  <c r="AF115" i="1" s="1"/>
  <c r="AF52" i="1" a="1"/>
  <c r="AF52" i="1" s="1"/>
  <c r="AF366" i="1" a="1"/>
  <c r="AF366" i="1" s="1"/>
  <c r="AF72" i="1" a="1"/>
  <c r="AF72" i="1" s="1"/>
  <c r="AF324" i="1" a="1"/>
  <c r="AF324" i="1" s="1"/>
  <c r="AF178" i="1" a="1"/>
  <c r="AF178" i="1" s="1"/>
  <c r="AF220" i="1" a="1"/>
  <c r="AF220" i="1" s="1"/>
  <c r="AF198" i="1" a="1"/>
  <c r="AF198" i="1" s="1"/>
  <c r="AF158" i="1" a="1"/>
  <c r="AF158" i="1" s="1"/>
  <c r="AF135" i="1" a="1"/>
  <c r="AF135" i="1" s="1"/>
  <c r="AF345" i="1" a="1"/>
  <c r="AF345" i="1" s="1"/>
  <c r="AF303" i="1" a="1"/>
  <c r="AF303" i="1" s="1"/>
  <c r="AF30" i="1" a="1"/>
  <c r="AF30" i="1" s="1"/>
  <c r="AF242" i="1" a="1"/>
  <c r="AF242" i="1" s="1"/>
  <c r="AF179" i="1" a="1"/>
  <c r="AF179" i="1" s="1"/>
  <c r="AF53" i="1" a="1"/>
  <c r="AF53" i="1" s="1"/>
  <c r="AF221" i="1" a="1"/>
  <c r="AF221" i="1" s="1"/>
  <c r="AF283" i="1" a="1"/>
  <c r="AF283" i="1" s="1"/>
  <c r="AF159" i="1" a="1"/>
  <c r="AF159" i="1" s="1"/>
  <c r="AF9" i="1" a="1"/>
  <c r="AF9" i="1" s="1"/>
  <c r="AF325" i="1" a="1"/>
  <c r="AF325" i="1" s="1"/>
  <c r="AF73" i="1" a="1"/>
  <c r="AF73" i="1" s="1"/>
  <c r="AF367" i="1" a="1"/>
  <c r="AF367" i="1" s="1"/>
  <c r="AF346" i="1" a="1"/>
  <c r="AF346" i="1" s="1"/>
  <c r="AF116" i="1" a="1"/>
  <c r="AF116" i="1" s="1"/>
  <c r="AF304" i="1" a="1"/>
  <c r="AF304" i="1" s="1"/>
  <c r="AF136" i="1" a="1"/>
  <c r="AF136" i="1" s="1"/>
  <c r="AF94" i="1" a="1"/>
  <c r="AF94" i="1" s="1"/>
  <c r="AF199" i="1" a="1"/>
  <c r="AF199" i="1" s="1"/>
  <c r="AF262" i="1" a="1"/>
  <c r="AF262" i="1" s="1"/>
  <c r="AF31" i="1" a="1"/>
  <c r="AF31" i="1" s="1"/>
  <c r="AF117" i="1" a="1"/>
  <c r="AF117" i="1" s="1"/>
  <c r="AF137" i="1" a="1"/>
  <c r="AF137" i="1" s="1"/>
  <c r="AF347" i="1" a="1"/>
  <c r="AF347" i="1" s="1"/>
  <c r="AF54" i="1" a="1"/>
  <c r="AF54" i="1" s="1"/>
  <c r="AF74" i="1" a="1"/>
  <c r="AF74" i="1" s="1"/>
  <c r="AF160" i="1" a="1"/>
  <c r="AF160" i="1" s="1"/>
  <c r="AF284" i="1" a="1"/>
  <c r="AF284" i="1" s="1"/>
  <c r="AF243" i="1" a="1"/>
  <c r="AF243" i="1" s="1"/>
  <c r="AF263" i="1" a="1"/>
  <c r="AF263" i="1" s="1"/>
  <c r="AF305" i="1" a="1"/>
  <c r="AF305" i="1" s="1"/>
  <c r="AF95" i="1" a="1"/>
  <c r="AF95" i="1" s="1"/>
  <c r="AF32" i="1" a="1"/>
  <c r="AF32" i="1" s="1"/>
  <c r="AF180" i="1" a="1"/>
  <c r="AF180" i="1" s="1"/>
  <c r="AF200" i="1" a="1"/>
  <c r="AF200" i="1" s="1"/>
  <c r="AF222" i="1" a="1"/>
  <c r="AF222" i="1" s="1"/>
  <c r="AF10" i="1" a="1"/>
  <c r="AF10" i="1" s="1"/>
  <c r="AF368" i="1" a="1"/>
  <c r="AF368" i="1" s="1"/>
  <c r="AF326" i="1" a="1"/>
  <c r="AF326" i="1" s="1"/>
  <c r="AF11" i="1" a="1"/>
  <c r="AF11" i="1" s="1"/>
  <c r="AF33" i="1" a="1"/>
  <c r="AF33" i="1" s="1"/>
  <c r="AF75" i="1" a="1"/>
  <c r="AF75" i="1" s="1"/>
  <c r="AF327" i="1" a="1"/>
  <c r="AF327" i="1" s="1"/>
  <c r="AF244" i="1" a="1"/>
  <c r="AF244" i="1" s="1"/>
  <c r="AF118" i="1" a="1"/>
  <c r="AF118" i="1" s="1"/>
  <c r="AF181" i="1" a="1"/>
  <c r="AF181" i="1" s="1"/>
  <c r="AF96" i="1" a="1"/>
  <c r="AF96" i="1" s="1"/>
  <c r="AF285" i="1" a="1"/>
  <c r="AF285" i="1" s="1"/>
  <c r="AF161" i="1" a="1"/>
  <c r="AF161" i="1" s="1"/>
  <c r="AF369" i="1" a="1"/>
  <c r="AF369" i="1" s="1"/>
  <c r="AF264" i="1" a="1"/>
  <c r="AF264" i="1" s="1"/>
  <c r="AF306" i="1" a="1"/>
  <c r="AF306" i="1" s="1"/>
  <c r="AF223" i="1" a="1"/>
  <c r="AF223" i="1" s="1"/>
  <c r="AF55" i="1" a="1"/>
  <c r="AF55" i="1" s="1"/>
  <c r="AF348" i="1" a="1"/>
  <c r="AF348" i="1" s="1"/>
  <c r="AF201" i="1" a="1"/>
  <c r="AF201" i="1" s="1"/>
  <c r="AF138" i="1" a="1"/>
  <c r="AF138" i="1" s="1"/>
  <c r="AF202" i="1" a="1"/>
  <c r="AF202" i="1" s="1"/>
  <c r="AF12" i="1" a="1"/>
  <c r="AF12" i="1" s="1"/>
  <c r="AF76" i="1" a="1"/>
  <c r="AF76" i="1" s="1"/>
  <c r="AF349" i="1" a="1"/>
  <c r="AF349" i="1" s="1"/>
  <c r="AF307" i="1" a="1"/>
  <c r="AF307" i="1" s="1"/>
  <c r="AF328" i="1" a="1"/>
  <c r="AF328" i="1" s="1"/>
  <c r="AF162" i="1" a="1"/>
  <c r="AF162" i="1" s="1"/>
  <c r="AF286" i="1" a="1"/>
  <c r="AF286" i="1" s="1"/>
  <c r="AF139" i="1" a="1"/>
  <c r="AF139" i="1" s="1"/>
  <c r="AF56" i="1" a="1"/>
  <c r="AF56" i="1" s="1"/>
  <c r="AF265" i="1" a="1"/>
  <c r="AF265" i="1" s="1"/>
  <c r="AF224" i="1" a="1"/>
  <c r="AF224" i="1" s="1"/>
  <c r="AF119" i="1" a="1"/>
  <c r="AF119" i="1" s="1"/>
  <c r="AF370" i="1" a="1"/>
  <c r="AF370" i="1" s="1"/>
  <c r="AF182" i="1" a="1"/>
  <c r="AF182" i="1" s="1"/>
  <c r="AF97" i="1" a="1"/>
  <c r="AF97" i="1" s="1"/>
  <c r="AF34" i="1" a="1"/>
  <c r="AF34" i="1" s="1"/>
  <c r="AF245" i="1" a="1"/>
  <c r="AF245" i="1" s="1"/>
  <c r="AF57" i="1" a="1"/>
  <c r="AF57" i="1" s="1"/>
  <c r="AF203" i="1" a="1"/>
  <c r="AF203" i="1" s="1"/>
  <c r="AF35" i="1" a="1"/>
  <c r="AF35" i="1" s="1"/>
  <c r="AF140" i="1" a="1"/>
  <c r="AF140" i="1" s="1"/>
  <c r="AF287" i="1" a="1"/>
  <c r="AF287" i="1" s="1"/>
  <c r="AF98" i="1" a="1"/>
  <c r="AF98" i="1" s="1"/>
  <c r="AF329" i="1" a="1"/>
  <c r="AF329" i="1" s="1"/>
  <c r="AF13" i="1" a="1"/>
  <c r="AF13" i="1" s="1"/>
  <c r="AF308" i="1" a="1"/>
  <c r="AF308" i="1" s="1"/>
  <c r="AF266" i="1" a="1"/>
  <c r="AF266" i="1" s="1"/>
  <c r="AF163" i="1" a="1"/>
  <c r="AF163" i="1" s="1"/>
  <c r="AF225" i="1" a="1"/>
  <c r="AF225" i="1" s="1"/>
  <c r="AF246" i="1" a="1"/>
  <c r="AF246" i="1" s="1"/>
  <c r="AF120" i="1" a="1"/>
  <c r="AF120" i="1" s="1"/>
  <c r="AF371" i="1" a="1"/>
  <c r="AF371" i="1" s="1"/>
  <c r="AF183" i="1" a="1"/>
  <c r="AF183" i="1" s="1"/>
  <c r="AF350" i="1" a="1"/>
  <c r="AF350" i="1" s="1"/>
  <c r="AF77" i="1" a="1"/>
  <c r="AF77" i="1" s="1"/>
  <c r="AF288" i="1" a="1"/>
  <c r="AF288" i="1" s="1"/>
  <c r="AF226" i="1" a="1"/>
  <c r="AF226" i="1" s="1"/>
  <c r="AF36" i="1" a="1"/>
  <c r="AF36" i="1" s="1"/>
  <c r="AF184" i="1" a="1"/>
  <c r="AF184" i="1" s="1"/>
  <c r="AF309" i="1" a="1"/>
  <c r="AF309" i="1" s="1"/>
  <c r="AF78" i="1" a="1"/>
  <c r="AF78" i="1" s="1"/>
  <c r="AF14" i="1" a="1"/>
  <c r="AF14" i="1" s="1"/>
  <c r="AF351" i="1" a="1"/>
  <c r="AF351" i="1" s="1"/>
  <c r="AF267" i="1" a="1"/>
  <c r="AF267" i="1" s="1"/>
  <c r="AF99" i="1" a="1"/>
  <c r="AF99" i="1" s="1"/>
  <c r="AF247" i="1" a="1"/>
  <c r="AF247" i="1" s="1"/>
  <c r="AF372" i="1" a="1"/>
  <c r="AF372" i="1" s="1"/>
  <c r="AF121" i="1" a="1"/>
  <c r="AF121" i="1" s="1"/>
  <c r="AF330" i="1" a="1"/>
  <c r="AF330" i="1" s="1"/>
  <c r="AF164" i="1" a="1"/>
  <c r="AF164" i="1" s="1"/>
  <c r="AF58" i="1" a="1"/>
  <c r="AF58" i="1" s="1"/>
  <c r="AF204" i="1" a="1"/>
  <c r="AF204" i="1" s="1"/>
  <c r="AF141" i="1" a="1"/>
  <c r="AF141" i="1" s="1"/>
  <c r="AF227" i="1" a="1"/>
  <c r="AF227" i="1" s="1"/>
  <c r="AF122" i="1" a="1"/>
  <c r="AF122" i="1" s="1"/>
  <c r="AF310" i="1" a="1"/>
  <c r="AF310" i="1" s="1"/>
  <c r="AF205" i="1" a="1"/>
  <c r="AF205" i="1" s="1"/>
  <c r="AF165" i="1" a="1"/>
  <c r="AF165" i="1" s="1"/>
  <c r="AF373" i="1" a="1"/>
  <c r="AF373" i="1" s="1"/>
  <c r="AF185" i="1" a="1"/>
  <c r="AF185" i="1" s="1"/>
  <c r="AF142" i="1" a="1"/>
  <c r="AF142" i="1" s="1"/>
  <c r="AF289" i="1" a="1"/>
  <c r="AF289" i="1" s="1"/>
  <c r="AF331" i="1" a="1"/>
  <c r="AF331" i="1" s="1"/>
  <c r="AF248" i="1" a="1"/>
  <c r="AF248" i="1" s="1"/>
  <c r="AF352" i="1" a="1"/>
  <c r="AF352" i="1" s="1"/>
  <c r="AF100" i="1" a="1"/>
  <c r="AF100" i="1" s="1"/>
  <c r="AF59" i="1" a="1"/>
  <c r="AF59" i="1" s="1"/>
  <c r="AF79" i="1" a="1"/>
  <c r="AF79" i="1" s="1"/>
  <c r="AF15" i="1" a="1"/>
  <c r="AF15" i="1" s="1"/>
  <c r="AF268" i="1" a="1"/>
  <c r="AF268" i="1" s="1"/>
  <c r="AF37" i="1" a="1"/>
  <c r="AF37" i="1" s="1"/>
  <c r="AF374" i="1" a="1"/>
  <c r="AF374" i="1" s="1"/>
  <c r="AF80" i="1" a="1"/>
  <c r="AF80" i="1" s="1"/>
  <c r="AF101" i="1" a="1"/>
  <c r="AF101" i="1" s="1"/>
  <c r="AF123" i="1" a="1"/>
  <c r="AF123" i="1" s="1"/>
  <c r="AF60" i="1" a="1"/>
  <c r="AF60" i="1" s="1"/>
  <c r="AF143" i="1" a="1"/>
  <c r="AF143" i="1" s="1"/>
  <c r="AF206" i="1" a="1"/>
  <c r="AF206" i="1" s="1"/>
  <c r="AF38" i="1" a="1"/>
  <c r="AF38" i="1" s="1"/>
  <c r="AF186" i="1" a="1"/>
  <c r="AF186" i="1" s="1"/>
  <c r="AF332" i="1" a="1"/>
  <c r="AF332" i="1" s="1"/>
  <c r="AF353" i="1" a="1"/>
  <c r="AF353" i="1" s="1"/>
  <c r="AF228" i="1" a="1"/>
  <c r="AF228" i="1" s="1"/>
  <c r="AF290" i="1" a="1"/>
  <c r="AF290" i="1" s="1"/>
  <c r="AF311" i="1" a="1"/>
  <c r="AF311" i="1" s="1"/>
  <c r="AF166" i="1" a="1"/>
  <c r="AF166" i="1" s="1"/>
  <c r="AF16" i="1" a="1"/>
  <c r="AF16" i="1" s="1"/>
  <c r="AF249" i="1" a="1"/>
  <c r="AF249" i="1" s="1"/>
  <c r="AF269" i="1" a="1"/>
  <c r="AF269" i="1" s="1"/>
  <c r="AF81" i="1" a="1"/>
  <c r="AF81" i="1" s="1"/>
  <c r="AF39" i="1" a="1"/>
  <c r="AF39" i="1" s="1"/>
  <c r="AF167" i="1" a="1"/>
  <c r="AF167" i="1" s="1"/>
  <c r="AF187" i="1" a="1"/>
  <c r="AF187" i="1" s="1"/>
  <c r="AF270" i="1" a="1"/>
  <c r="AF270" i="1" s="1"/>
  <c r="AF124" i="1" a="1"/>
  <c r="AF124" i="1" s="1"/>
  <c r="AF333" i="1" a="1"/>
  <c r="AF333" i="1" s="1"/>
  <c r="AF354" i="1" a="1"/>
  <c r="AF354" i="1" s="1"/>
  <c r="AF250" i="1" a="1"/>
  <c r="AF250" i="1" s="1"/>
  <c r="AF207" i="1" a="1"/>
  <c r="AF207" i="1" s="1"/>
  <c r="AF144" i="1" a="1"/>
  <c r="AF144" i="1" s="1"/>
  <c r="AF229" i="1" a="1"/>
  <c r="AF229" i="1" s="1"/>
  <c r="AF312" i="1" a="1"/>
  <c r="AF312" i="1" s="1"/>
  <c r="AF291" i="1" a="1"/>
  <c r="AF291" i="1" s="1"/>
  <c r="AF375" i="1" a="1"/>
  <c r="AF375" i="1" s="1"/>
  <c r="AF17" i="1" a="1"/>
  <c r="AF17" i="1" s="1"/>
  <c r="AF102" i="1" a="1"/>
  <c r="AF102" i="1" s="1"/>
  <c r="AF61" i="1" a="1"/>
  <c r="AF61" i="1" s="1"/>
  <c r="AF334" i="1" a="1"/>
  <c r="AF334" i="1" s="1"/>
  <c r="AF82" i="1" a="1"/>
  <c r="AF82" i="1" s="1"/>
  <c r="AF188" i="1" a="1"/>
  <c r="AF188" i="1" s="1"/>
  <c r="AF251" i="1" a="1"/>
  <c r="AF251" i="1" s="1"/>
  <c r="AF40" i="1" a="1"/>
  <c r="AF40" i="1" s="1"/>
  <c r="AF355" i="1" a="1"/>
  <c r="AF355" i="1" s="1"/>
  <c r="AF208" i="1" a="1"/>
  <c r="AF208" i="1" s="1"/>
  <c r="AF103" i="1" a="1"/>
  <c r="AF103" i="1" s="1"/>
  <c r="AF313" i="1" a="1"/>
  <c r="AF313" i="1" s="1"/>
  <c r="AF62" i="1" a="1"/>
  <c r="AF62" i="1" s="1"/>
  <c r="AF271" i="1" a="1"/>
  <c r="AF271" i="1" s="1"/>
  <c r="AF18" i="1" a="1"/>
  <c r="AF18" i="1" s="1"/>
  <c r="AF376" i="1" a="1"/>
  <c r="AF376" i="1" s="1"/>
  <c r="AF292" i="1" a="1"/>
  <c r="AF292" i="1" s="1"/>
  <c r="AF125" i="1" a="1"/>
  <c r="AF125" i="1" s="1"/>
  <c r="AF145" i="1" a="1"/>
  <c r="AF145" i="1" s="1"/>
  <c r="AF230" i="1" a="1"/>
  <c r="AF230" i="1" s="1"/>
  <c r="AF168" i="1" a="1"/>
  <c r="AF168" i="1" s="1"/>
  <c r="AF189" i="1" a="1"/>
  <c r="AF189" i="1" s="1"/>
  <c r="AF209" i="1" a="1"/>
  <c r="AF209" i="1" s="1"/>
  <c r="AF356" i="1" a="1"/>
  <c r="AF356" i="1" s="1"/>
  <c r="AF231" i="1" a="1"/>
  <c r="AF231" i="1" s="1"/>
  <c r="AF41" i="1" a="1"/>
  <c r="AF41" i="1" s="1"/>
  <c r="AF63" i="1" a="1"/>
  <c r="AF63" i="1" s="1"/>
  <c r="AF272" i="1" a="1"/>
  <c r="AF272" i="1" s="1"/>
  <c r="AF104" i="1" a="1"/>
  <c r="AF104" i="1" s="1"/>
  <c r="AF335" i="1" a="1"/>
  <c r="AF335" i="1" s="1"/>
  <c r="AF377" i="1" a="1"/>
  <c r="AF377" i="1" s="1"/>
  <c r="AF293" i="1" a="1"/>
  <c r="AF293" i="1" s="1"/>
  <c r="AF169" i="1" a="1"/>
  <c r="AF169" i="1" s="1"/>
  <c r="AF314" i="1" a="1"/>
  <c r="AF314" i="1" s="1"/>
  <c r="AF252" i="1" a="1"/>
  <c r="AF252" i="1" s="1"/>
  <c r="AF83" i="1" a="1"/>
  <c r="AF83" i="1" s="1"/>
  <c r="AF126" i="1" a="1"/>
  <c r="AF126" i="1" s="1"/>
  <c r="AF146" i="1" a="1"/>
  <c r="AF146" i="1" s="1"/>
  <c r="AF19" i="1" a="1"/>
  <c r="AF19" i="1" s="1"/>
  <c r="AF378" i="1" a="1"/>
  <c r="AF378" i="1" s="1"/>
  <c r="AF147" i="1" a="1"/>
  <c r="AF147" i="1" s="1"/>
  <c r="AF253" i="1" a="1"/>
  <c r="AF253" i="1" s="1"/>
  <c r="AF315" i="1" a="1"/>
  <c r="AF315" i="1" s="1"/>
  <c r="AF42" i="1" a="1"/>
  <c r="AF42" i="1" s="1"/>
  <c r="AF105" i="1" a="1"/>
  <c r="AF105" i="1" s="1"/>
  <c r="AF357" i="1" a="1"/>
  <c r="AF357" i="1" s="1"/>
  <c r="AF273" i="1" a="1"/>
  <c r="AF273" i="1" s="1"/>
  <c r="AF190" i="1" a="1"/>
  <c r="AF190" i="1" s="1"/>
  <c r="AF64" i="1" a="1"/>
  <c r="AF64" i="1" s="1"/>
  <c r="AF127" i="1" a="1"/>
  <c r="AF127" i="1" s="1"/>
  <c r="AF232" i="1" a="1"/>
  <c r="AF232" i="1" s="1"/>
  <c r="AF210" i="1" a="1"/>
  <c r="AF210" i="1" s="1"/>
  <c r="AF336" i="1" a="1"/>
  <c r="AF336" i="1" s="1"/>
  <c r="AF84" i="1" a="1"/>
  <c r="AF84" i="1" s="1"/>
  <c r="AF294" i="1" a="1"/>
  <c r="AF294" i="1" s="1"/>
  <c r="AF20" i="1" a="1"/>
  <c r="AF20" i="1" s="1"/>
  <c r="AF358" i="1" a="1"/>
  <c r="AF358" i="1" s="1"/>
  <c r="AF274" i="1" a="1"/>
  <c r="AF274" i="1" s="1"/>
  <c r="AF148" i="1" a="1"/>
  <c r="AF148" i="1" s="1"/>
  <c r="AF106" i="1" a="1"/>
  <c r="AF106" i="1" s="1"/>
  <c r="AF379" i="1" a="1"/>
  <c r="AF379" i="1" s="1"/>
  <c r="AF43" i="1" a="1"/>
  <c r="AF43" i="1" s="1"/>
  <c r="AF337" i="1" a="1"/>
  <c r="AF337" i="1" s="1"/>
  <c r="AF85" i="1" a="1"/>
  <c r="AF85" i="1" s="1"/>
  <c r="AF295" i="1" a="1"/>
  <c r="AF295" i="1" s="1"/>
  <c r="AF211" i="1" a="1"/>
  <c r="AF211" i="1" s="1"/>
  <c r="AF21" i="1" a="1"/>
  <c r="AF21" i="1" s="1"/>
  <c r="AF316" i="1" a="1"/>
  <c r="AF316" i="1" s="1"/>
  <c r="AF22" i="1" a="1"/>
  <c r="AF22" i="1" s="1"/>
  <c r="AH2" i="1" l="1"/>
  <c r="AG276" i="1" a="1"/>
  <c r="AG276" i="1" s="1"/>
  <c r="AG255" i="1" a="1"/>
  <c r="AG255" i="1" s="1"/>
  <c r="AG213" i="1" a="1"/>
  <c r="AG213" i="1" s="1"/>
  <c r="AG234" i="1" a="1"/>
  <c r="AG234" i="1" s="1"/>
  <c r="AG66" i="1" a="1"/>
  <c r="AG66" i="1" s="1"/>
  <c r="AG108" i="1" a="1"/>
  <c r="AG108" i="1" s="1"/>
  <c r="AG318" i="1" a="1"/>
  <c r="AG318" i="1" s="1"/>
  <c r="AG297" i="1" a="1"/>
  <c r="AG297" i="1" s="1"/>
  <c r="AG109" i="1" a="1"/>
  <c r="AG109" i="1" s="1"/>
  <c r="AG46" i="1" a="1"/>
  <c r="AG46" i="1" s="1"/>
  <c r="AG360" i="1" a="1"/>
  <c r="AG360" i="1" s="1"/>
  <c r="AG151" i="1" a="1"/>
  <c r="AG151" i="1" s="1"/>
  <c r="AG339" i="1" a="1"/>
  <c r="AG339" i="1" s="1"/>
  <c r="AG192" i="1" a="1"/>
  <c r="AG192" i="1" s="1"/>
  <c r="AG87" i="1" a="1"/>
  <c r="AG87" i="1" s="1"/>
  <c r="AG24" i="1" a="1"/>
  <c r="AG24" i="1" s="1"/>
  <c r="AG45" i="1" a="1"/>
  <c r="AG45" i="1" s="1"/>
  <c r="AG150" i="1" a="1"/>
  <c r="AG150" i="1" s="1"/>
  <c r="AG171" i="1" a="1"/>
  <c r="AG171" i="1" s="1"/>
  <c r="AG129" i="1" a="1"/>
  <c r="AG129" i="1" s="1"/>
  <c r="AG235" i="1" a="1"/>
  <c r="AG235" i="1" s="1"/>
  <c r="AG361" i="1" a="1"/>
  <c r="AG361" i="1" s="1"/>
  <c r="AG152" i="1" a="1"/>
  <c r="AG152" i="1" s="1"/>
  <c r="AG110" i="1" a="1"/>
  <c r="AG110" i="1" s="1"/>
  <c r="AG236" i="1" a="1"/>
  <c r="AG236" i="1" s="1"/>
  <c r="AG172" i="1" a="1"/>
  <c r="AG172" i="1" s="1"/>
  <c r="AG256" i="1" a="1"/>
  <c r="AG256" i="1" s="1"/>
  <c r="AG25" i="1" a="1"/>
  <c r="AG25" i="1" s="1"/>
  <c r="AG214" i="1" a="1"/>
  <c r="AG214" i="1" s="1"/>
  <c r="AG67" i="1" a="1"/>
  <c r="AG67" i="1" s="1"/>
  <c r="AG153" i="1" a="1"/>
  <c r="AG153" i="1" s="1"/>
  <c r="AG340" i="1" a="1"/>
  <c r="AG340" i="1" s="1"/>
  <c r="AG319" i="1" a="1"/>
  <c r="AG319" i="1" s="1"/>
  <c r="AG215" i="1" a="1"/>
  <c r="AG215" i="1" s="1"/>
  <c r="AG173" i="1" a="1"/>
  <c r="AG173" i="1" s="1"/>
  <c r="AG130" i="1" a="1"/>
  <c r="AG130" i="1" s="1"/>
  <c r="AG3" i="1" a="1"/>
  <c r="AG3" i="1" s="1"/>
  <c r="AG298" i="1" a="1"/>
  <c r="AG298" i="1" s="1"/>
  <c r="AG277" i="1" a="1"/>
  <c r="AG277" i="1" s="1"/>
  <c r="AG193" i="1" a="1"/>
  <c r="AG193" i="1" s="1"/>
  <c r="AG88" i="1" a="1"/>
  <c r="AG88" i="1" s="1"/>
  <c r="AG47" i="1" a="1"/>
  <c r="AG47" i="1" s="1"/>
  <c r="AG320" i="1" a="1"/>
  <c r="AG320" i="1" s="1"/>
  <c r="AG174" i="1" a="1"/>
  <c r="AG174" i="1" s="1"/>
  <c r="AG89" i="1" a="1"/>
  <c r="AG89" i="1" s="1"/>
  <c r="AG194" i="1" a="1"/>
  <c r="AG194" i="1" s="1"/>
  <c r="AG4" i="1" a="1"/>
  <c r="AG4" i="1" s="1"/>
  <c r="AG26" i="1" a="1"/>
  <c r="AG26" i="1" s="1"/>
  <c r="AG237" i="1" a="1"/>
  <c r="AG237" i="1" s="1"/>
  <c r="AG257" i="1" a="1"/>
  <c r="AG257" i="1" s="1"/>
  <c r="AG362" i="1" a="1"/>
  <c r="AG362" i="1" s="1"/>
  <c r="AG278" i="1" a="1"/>
  <c r="AG278" i="1" s="1"/>
  <c r="AG216" i="1" a="1"/>
  <c r="AG216" i="1" s="1"/>
  <c r="AG131" i="1" a="1"/>
  <c r="AG131" i="1" s="1"/>
  <c r="AG341" i="1" a="1"/>
  <c r="AG341" i="1" s="1"/>
  <c r="AG111" i="1" a="1"/>
  <c r="AG111" i="1" s="1"/>
  <c r="AG154" i="1" a="1"/>
  <c r="AG154" i="1" s="1"/>
  <c r="AG48" i="1" a="1"/>
  <c r="AG48" i="1" s="1"/>
  <c r="AG68" i="1" a="1"/>
  <c r="AG68" i="1" s="1"/>
  <c r="AG299" i="1" a="1"/>
  <c r="AG299" i="1" s="1"/>
  <c r="AG321" i="1" a="1"/>
  <c r="AG321" i="1" s="1"/>
  <c r="AG5" i="1" a="1"/>
  <c r="AG5" i="1" s="1"/>
  <c r="AG112" i="1" a="1"/>
  <c r="AG112" i="1" s="1"/>
  <c r="AG69" i="1" a="1"/>
  <c r="AG69" i="1" s="1"/>
  <c r="AG238" i="1" a="1"/>
  <c r="AG238" i="1" s="1"/>
  <c r="AG279" i="1" a="1"/>
  <c r="AG279" i="1" s="1"/>
  <c r="AG49" i="1" a="1"/>
  <c r="AG49" i="1" s="1"/>
  <c r="AG300" i="1" a="1"/>
  <c r="AG300" i="1" s="1"/>
  <c r="AG363" i="1" a="1"/>
  <c r="AG363" i="1" s="1"/>
  <c r="AG217" i="1" a="1"/>
  <c r="AG217" i="1" s="1"/>
  <c r="AG155" i="1" a="1"/>
  <c r="AG155" i="1" s="1"/>
  <c r="AG195" i="1" a="1"/>
  <c r="AG195" i="1" s="1"/>
  <c r="AG90" i="1" a="1"/>
  <c r="AG90" i="1" s="1"/>
  <c r="AG132" i="1" a="1"/>
  <c r="AG132" i="1" s="1"/>
  <c r="AG27" i="1" a="1"/>
  <c r="AG27" i="1" s="1"/>
  <c r="AG342" i="1" a="1"/>
  <c r="AG342" i="1" s="1"/>
  <c r="AG175" i="1" a="1"/>
  <c r="AG175" i="1" s="1"/>
  <c r="AG258" i="1" a="1"/>
  <c r="AG258" i="1" s="1"/>
  <c r="AG301" i="1" a="1"/>
  <c r="AG301" i="1" s="1"/>
  <c r="AG239" i="1" a="1"/>
  <c r="AG239" i="1" s="1"/>
  <c r="AG6" i="1" a="1"/>
  <c r="AG6" i="1" s="1"/>
  <c r="AG70" i="1" a="1"/>
  <c r="AG70" i="1" s="1"/>
  <c r="AG50" i="1" a="1"/>
  <c r="AG50" i="1" s="1"/>
  <c r="AG259" i="1" a="1"/>
  <c r="AG259" i="1" s="1"/>
  <c r="AG218" i="1" a="1"/>
  <c r="AG218" i="1" s="1"/>
  <c r="AG133" i="1" a="1"/>
  <c r="AG133" i="1" s="1"/>
  <c r="AG176" i="1" a="1"/>
  <c r="AG176" i="1" s="1"/>
  <c r="AG156" i="1" a="1"/>
  <c r="AG156" i="1" s="1"/>
  <c r="AG343" i="1" a="1"/>
  <c r="AG343" i="1" s="1"/>
  <c r="AG280" i="1" a="1"/>
  <c r="AG280" i="1" s="1"/>
  <c r="AG113" i="1" a="1"/>
  <c r="AG113" i="1" s="1"/>
  <c r="AG364" i="1" a="1"/>
  <c r="AG364" i="1" s="1"/>
  <c r="AG322" i="1" a="1"/>
  <c r="AG322" i="1" s="1"/>
  <c r="AG91" i="1" a="1"/>
  <c r="AG91" i="1" s="1"/>
  <c r="AG28" i="1" a="1"/>
  <c r="AG28" i="1" s="1"/>
  <c r="AG196" i="1" a="1"/>
  <c r="AG196" i="1" s="1"/>
  <c r="AG177" i="1" a="1"/>
  <c r="AG177" i="1" s="1"/>
  <c r="AG134" i="1" a="1"/>
  <c r="AG134" i="1" s="1"/>
  <c r="AG51" i="1" a="1"/>
  <c r="AG51" i="1" s="1"/>
  <c r="AG7" i="1" a="1"/>
  <c r="AG7" i="1" s="1"/>
  <c r="AG92" i="1" a="1"/>
  <c r="AG92" i="1" s="1"/>
  <c r="AG302" i="1" a="1"/>
  <c r="AG302" i="1" s="1"/>
  <c r="AG71" i="1" a="1"/>
  <c r="AG71" i="1" s="1"/>
  <c r="AG219" i="1" a="1"/>
  <c r="AG219" i="1" s="1"/>
  <c r="AG260" i="1" a="1"/>
  <c r="AG260" i="1" s="1"/>
  <c r="AG114" i="1" a="1"/>
  <c r="AG114" i="1" s="1"/>
  <c r="AG344" i="1" a="1"/>
  <c r="AG344" i="1" s="1"/>
  <c r="AG365" i="1" a="1"/>
  <c r="AG365" i="1" s="1"/>
  <c r="AG29" i="1" a="1"/>
  <c r="AG29" i="1" s="1"/>
  <c r="AG157" i="1" a="1"/>
  <c r="AG157" i="1" s="1"/>
  <c r="AG323" i="1" a="1"/>
  <c r="AG323" i="1" s="1"/>
  <c r="AG240" i="1" a="1"/>
  <c r="AG240" i="1" s="1"/>
  <c r="AG197" i="1" a="1"/>
  <c r="AG197" i="1" s="1"/>
  <c r="AG281" i="1" a="1"/>
  <c r="AG281" i="1" s="1"/>
  <c r="AG366" i="1" a="1"/>
  <c r="AG366" i="1" s="1"/>
  <c r="AG241" i="1" a="1"/>
  <c r="AG241" i="1" s="1"/>
  <c r="AG72" i="1" a="1"/>
  <c r="AG72" i="1" s="1"/>
  <c r="AG52" i="1" a="1"/>
  <c r="AG52" i="1" s="1"/>
  <c r="AG115" i="1" a="1"/>
  <c r="AG115" i="1" s="1"/>
  <c r="AG8" i="1" a="1"/>
  <c r="AG8" i="1" s="1"/>
  <c r="AG135" i="1" a="1"/>
  <c r="AG135" i="1" s="1"/>
  <c r="AG30" i="1" a="1"/>
  <c r="AG30" i="1" s="1"/>
  <c r="AG345" i="1" a="1"/>
  <c r="AG345" i="1" s="1"/>
  <c r="AG282" i="1" a="1"/>
  <c r="AG282" i="1" s="1"/>
  <c r="AG324" i="1" a="1"/>
  <c r="AG324" i="1" s="1"/>
  <c r="AG303" i="1" a="1"/>
  <c r="AG303" i="1" s="1"/>
  <c r="AG261" i="1" a="1"/>
  <c r="AG261" i="1" s="1"/>
  <c r="AG93" i="1" a="1"/>
  <c r="AG93" i="1" s="1"/>
  <c r="AG178" i="1" a="1"/>
  <c r="AG178" i="1" s="1"/>
  <c r="AG220" i="1" a="1"/>
  <c r="AG220" i="1" s="1"/>
  <c r="AG158" i="1" a="1"/>
  <c r="AG158" i="1" s="1"/>
  <c r="AG198" i="1" a="1"/>
  <c r="AG198" i="1" s="1"/>
  <c r="AG367" i="1" a="1"/>
  <c r="AG367" i="1" s="1"/>
  <c r="AG94" i="1" a="1"/>
  <c r="AG94" i="1" s="1"/>
  <c r="AG116" i="1" a="1"/>
  <c r="AG116" i="1" s="1"/>
  <c r="AG346" i="1" a="1"/>
  <c r="AG346" i="1" s="1"/>
  <c r="AG304" i="1" a="1"/>
  <c r="AG304" i="1" s="1"/>
  <c r="AG242" i="1" a="1"/>
  <c r="AG242" i="1" s="1"/>
  <c r="AG73" i="1" a="1"/>
  <c r="AG73" i="1" s="1"/>
  <c r="AG31" i="1" a="1"/>
  <c r="AG31" i="1" s="1"/>
  <c r="AG136" i="1" a="1"/>
  <c r="AG136" i="1" s="1"/>
  <c r="AG9" i="1" a="1"/>
  <c r="AG9" i="1" s="1"/>
  <c r="AG283" i="1" a="1"/>
  <c r="AG283" i="1" s="1"/>
  <c r="AG262" i="1" a="1"/>
  <c r="AG262" i="1" s="1"/>
  <c r="AG179" i="1" a="1"/>
  <c r="AG179" i="1" s="1"/>
  <c r="AG221" i="1" a="1"/>
  <c r="AG221" i="1" s="1"/>
  <c r="AG159" i="1" a="1"/>
  <c r="AG159" i="1" s="1"/>
  <c r="AG325" i="1" a="1"/>
  <c r="AG325" i="1" s="1"/>
  <c r="AG199" i="1" a="1"/>
  <c r="AG199" i="1" s="1"/>
  <c r="AG53" i="1" a="1"/>
  <c r="AG53" i="1" s="1"/>
  <c r="AG180" i="1" a="1"/>
  <c r="AG180" i="1" s="1"/>
  <c r="AG137" i="1" a="1"/>
  <c r="AG137" i="1" s="1"/>
  <c r="AG347" i="1" a="1"/>
  <c r="AG347" i="1" s="1"/>
  <c r="AG368" i="1" a="1"/>
  <c r="AG368" i="1" s="1"/>
  <c r="AG117" i="1" a="1"/>
  <c r="AG117" i="1" s="1"/>
  <c r="AG243" i="1" a="1"/>
  <c r="AG243" i="1" s="1"/>
  <c r="AG160" i="1" a="1"/>
  <c r="AG160" i="1" s="1"/>
  <c r="AG95" i="1" a="1"/>
  <c r="AG95" i="1" s="1"/>
  <c r="AG200" i="1" a="1"/>
  <c r="AG200" i="1" s="1"/>
  <c r="AG326" i="1" a="1"/>
  <c r="AG326" i="1" s="1"/>
  <c r="AG305" i="1" a="1"/>
  <c r="AG305" i="1" s="1"/>
  <c r="AG222" i="1" a="1"/>
  <c r="AG222" i="1" s="1"/>
  <c r="AG284" i="1" a="1"/>
  <c r="AG284" i="1" s="1"/>
  <c r="AG74" i="1" a="1"/>
  <c r="AG74" i="1" s="1"/>
  <c r="AG263" i="1" a="1"/>
  <c r="AG263" i="1" s="1"/>
  <c r="AG10" i="1" a="1"/>
  <c r="AG10" i="1" s="1"/>
  <c r="AG32" i="1" a="1"/>
  <c r="AG32" i="1" s="1"/>
  <c r="AG54" i="1" a="1"/>
  <c r="AG54" i="1" s="1"/>
  <c r="AG285" i="1" a="1"/>
  <c r="AG285" i="1" s="1"/>
  <c r="AG201" i="1" a="1"/>
  <c r="AG201" i="1" s="1"/>
  <c r="AG96" i="1" a="1"/>
  <c r="AG96" i="1" s="1"/>
  <c r="AG55" i="1" a="1"/>
  <c r="AG55" i="1" s="1"/>
  <c r="AG223" i="1" a="1"/>
  <c r="AG223" i="1" s="1"/>
  <c r="AG348" i="1" a="1"/>
  <c r="AG348" i="1" s="1"/>
  <c r="AG161" i="1" a="1"/>
  <c r="AG161" i="1" s="1"/>
  <c r="AG11" i="1" a="1"/>
  <c r="AG11" i="1" s="1"/>
  <c r="AG327" i="1" a="1"/>
  <c r="AG327" i="1" s="1"/>
  <c r="AG75" i="1" a="1"/>
  <c r="AG75" i="1" s="1"/>
  <c r="AG118" i="1" a="1"/>
  <c r="AG118" i="1" s="1"/>
  <c r="AG181" i="1" a="1"/>
  <c r="AG181" i="1" s="1"/>
  <c r="AG244" i="1" a="1"/>
  <c r="AG244" i="1" s="1"/>
  <c r="AG33" i="1" a="1"/>
  <c r="AG33" i="1" s="1"/>
  <c r="AG369" i="1" a="1"/>
  <c r="AG369" i="1" s="1"/>
  <c r="AG264" i="1" a="1"/>
  <c r="AG264" i="1" s="1"/>
  <c r="AG138" i="1" a="1"/>
  <c r="AG138" i="1" s="1"/>
  <c r="AG306" i="1" a="1"/>
  <c r="AG306" i="1" s="1"/>
  <c r="AG12" i="1" a="1"/>
  <c r="AG12" i="1" s="1"/>
  <c r="AG307" i="1" a="1"/>
  <c r="AG307" i="1" s="1"/>
  <c r="AG139" i="1" a="1"/>
  <c r="AG139" i="1" s="1"/>
  <c r="AG224" i="1" a="1"/>
  <c r="AG224" i="1" s="1"/>
  <c r="AG182" i="1" a="1"/>
  <c r="AG182" i="1" s="1"/>
  <c r="AG76" i="1" a="1"/>
  <c r="AG76" i="1" s="1"/>
  <c r="AG34" i="1" a="1"/>
  <c r="AG34" i="1" s="1"/>
  <c r="AG202" i="1" a="1"/>
  <c r="AG202" i="1" s="1"/>
  <c r="AG286" i="1" a="1"/>
  <c r="AG286" i="1" s="1"/>
  <c r="AG328" i="1" a="1"/>
  <c r="AG328" i="1" s="1"/>
  <c r="AG119" i="1" a="1"/>
  <c r="AG119" i="1" s="1"/>
  <c r="AG97" i="1" a="1"/>
  <c r="AG97" i="1" s="1"/>
  <c r="AG265" i="1" a="1"/>
  <c r="AG265" i="1" s="1"/>
  <c r="AG162" i="1" a="1"/>
  <c r="AG162" i="1" s="1"/>
  <c r="AG370" i="1" a="1"/>
  <c r="AG370" i="1" s="1"/>
  <c r="AG245" i="1" a="1"/>
  <c r="AG245" i="1" s="1"/>
  <c r="AG349" i="1" a="1"/>
  <c r="AG349" i="1" s="1"/>
  <c r="AG56" i="1" a="1"/>
  <c r="AG56" i="1" s="1"/>
  <c r="AG140" i="1" a="1"/>
  <c r="AG140" i="1" s="1"/>
  <c r="AG13" i="1" a="1"/>
  <c r="AG13" i="1" s="1"/>
  <c r="AG225" i="1" a="1"/>
  <c r="AG225" i="1" s="1"/>
  <c r="AG183" i="1" a="1"/>
  <c r="AG183" i="1" s="1"/>
  <c r="AG57" i="1" a="1"/>
  <c r="AG57" i="1" s="1"/>
  <c r="AG35" i="1" a="1"/>
  <c r="AG35" i="1" s="1"/>
  <c r="AG350" i="1" a="1"/>
  <c r="AG350" i="1" s="1"/>
  <c r="AG287" i="1" a="1"/>
  <c r="AG287" i="1" s="1"/>
  <c r="AG371" i="1" a="1"/>
  <c r="AG371" i="1" s="1"/>
  <c r="AG329" i="1" a="1"/>
  <c r="AG329" i="1" s="1"/>
  <c r="AG266" i="1" a="1"/>
  <c r="AG266" i="1" s="1"/>
  <c r="AG308" i="1" a="1"/>
  <c r="AG308" i="1" s="1"/>
  <c r="AG203" i="1" a="1"/>
  <c r="AG203" i="1" s="1"/>
  <c r="AG163" i="1" a="1"/>
  <c r="AG163" i="1" s="1"/>
  <c r="AG77" i="1" a="1"/>
  <c r="AG77" i="1" s="1"/>
  <c r="AG98" i="1" a="1"/>
  <c r="AG98" i="1" s="1"/>
  <c r="AG246" i="1" a="1"/>
  <c r="AG246" i="1" s="1"/>
  <c r="AG120" i="1" a="1"/>
  <c r="AG120" i="1" s="1"/>
  <c r="AG309" i="1" a="1"/>
  <c r="AG309" i="1" s="1"/>
  <c r="AG164" i="1" a="1"/>
  <c r="AG164" i="1" s="1"/>
  <c r="AG99" i="1" a="1"/>
  <c r="AG99" i="1" s="1"/>
  <c r="AG58" i="1" a="1"/>
  <c r="AG58" i="1" s="1"/>
  <c r="AG226" i="1" a="1"/>
  <c r="AG226" i="1" s="1"/>
  <c r="AG36" i="1" a="1"/>
  <c r="AG36" i="1" s="1"/>
  <c r="AG288" i="1" a="1"/>
  <c r="AG288" i="1" s="1"/>
  <c r="AG184" i="1" a="1"/>
  <c r="AG184" i="1" s="1"/>
  <c r="AG141" i="1" a="1"/>
  <c r="AG141" i="1" s="1"/>
  <c r="AG330" i="1" a="1"/>
  <c r="AG330" i="1" s="1"/>
  <c r="AG121" i="1" a="1"/>
  <c r="AG121" i="1" s="1"/>
  <c r="AG267" i="1" a="1"/>
  <c r="AG267" i="1" s="1"/>
  <c r="AG247" i="1" a="1"/>
  <c r="AG247" i="1" s="1"/>
  <c r="AG78" i="1" a="1"/>
  <c r="AG78" i="1" s="1"/>
  <c r="AG204" i="1" a="1"/>
  <c r="AG204" i="1" s="1"/>
  <c r="AG14" i="1" a="1"/>
  <c r="AG14" i="1" s="1"/>
  <c r="AG351" i="1" a="1"/>
  <c r="AG351" i="1" s="1"/>
  <c r="AG372" i="1" a="1"/>
  <c r="AG372" i="1" s="1"/>
  <c r="AG352" i="1" a="1"/>
  <c r="AG352" i="1" s="1"/>
  <c r="AG100" i="1" a="1"/>
  <c r="AG100" i="1" s="1"/>
  <c r="AG268" i="1" a="1"/>
  <c r="AG268" i="1" s="1"/>
  <c r="AG122" i="1" a="1"/>
  <c r="AG122" i="1" s="1"/>
  <c r="AG248" i="1" a="1"/>
  <c r="AG248" i="1" s="1"/>
  <c r="AG142" i="1" a="1"/>
  <c r="AG142" i="1" s="1"/>
  <c r="AG310" i="1" a="1"/>
  <c r="AG310" i="1" s="1"/>
  <c r="AG289" i="1" a="1"/>
  <c r="AG289" i="1" s="1"/>
  <c r="AG331" i="1" a="1"/>
  <c r="AG331" i="1" s="1"/>
  <c r="AG205" i="1" a="1"/>
  <c r="AG205" i="1" s="1"/>
  <c r="AG227" i="1" a="1"/>
  <c r="AG227" i="1" s="1"/>
  <c r="AG59" i="1" a="1"/>
  <c r="AG59" i="1" s="1"/>
  <c r="AG15" i="1" a="1"/>
  <c r="AG15" i="1" s="1"/>
  <c r="AG373" i="1" a="1"/>
  <c r="AG373" i="1" s="1"/>
  <c r="AG185" i="1" a="1"/>
  <c r="AG185" i="1" s="1"/>
  <c r="AG165" i="1" a="1"/>
  <c r="AG165" i="1" s="1"/>
  <c r="AG79" i="1" a="1"/>
  <c r="AG79" i="1" s="1"/>
  <c r="AG37" i="1" a="1"/>
  <c r="AG37" i="1" s="1"/>
  <c r="AG332" i="1" a="1"/>
  <c r="AG332" i="1" s="1"/>
  <c r="AG101" i="1" a="1"/>
  <c r="AG101" i="1" s="1"/>
  <c r="AG80" i="1" a="1"/>
  <c r="AG80" i="1" s="1"/>
  <c r="AG166" i="1" a="1"/>
  <c r="AG166" i="1" s="1"/>
  <c r="AG60" i="1" a="1"/>
  <c r="AG60" i="1" s="1"/>
  <c r="AG123" i="1" a="1"/>
  <c r="AG123" i="1" s="1"/>
  <c r="AG249" i="1" a="1"/>
  <c r="AG249" i="1" s="1"/>
  <c r="AG311" i="1" a="1"/>
  <c r="AG311" i="1" s="1"/>
  <c r="AG16" i="1" a="1"/>
  <c r="AG16" i="1" s="1"/>
  <c r="AG206" i="1" a="1"/>
  <c r="AG206" i="1" s="1"/>
  <c r="AG38" i="1" a="1"/>
  <c r="AG38" i="1" s="1"/>
  <c r="AG143" i="1" a="1"/>
  <c r="AG143" i="1" s="1"/>
  <c r="AG374" i="1" a="1"/>
  <c r="AG374" i="1" s="1"/>
  <c r="AG290" i="1" a="1"/>
  <c r="AG290" i="1" s="1"/>
  <c r="AG186" i="1" a="1"/>
  <c r="AG186" i="1" s="1"/>
  <c r="AG353" i="1" a="1"/>
  <c r="AG353" i="1" s="1"/>
  <c r="AG269" i="1" a="1"/>
  <c r="AG269" i="1" s="1"/>
  <c r="AG228" i="1" a="1"/>
  <c r="AG228" i="1" s="1"/>
  <c r="AG333" i="1" a="1"/>
  <c r="AG333" i="1" s="1"/>
  <c r="AG167" i="1" a="1"/>
  <c r="AG167" i="1" s="1"/>
  <c r="AG17" i="1" a="1"/>
  <c r="AG17" i="1" s="1"/>
  <c r="AG270" i="1" a="1"/>
  <c r="AG270" i="1" s="1"/>
  <c r="AG144" i="1" a="1"/>
  <c r="AG144" i="1" s="1"/>
  <c r="AG102" i="1" a="1"/>
  <c r="AG102" i="1" s="1"/>
  <c r="AG291" i="1" a="1"/>
  <c r="AG291" i="1" s="1"/>
  <c r="AG375" i="1" a="1"/>
  <c r="AG375" i="1" s="1"/>
  <c r="AG124" i="1" a="1"/>
  <c r="AG124" i="1" s="1"/>
  <c r="AG81" i="1" a="1"/>
  <c r="AG81" i="1" s="1"/>
  <c r="AG207" i="1" a="1"/>
  <c r="AG207" i="1" s="1"/>
  <c r="AG61" i="1" a="1"/>
  <c r="AG61" i="1" s="1"/>
  <c r="AG187" i="1" a="1"/>
  <c r="AG187" i="1" s="1"/>
  <c r="AG354" i="1" a="1"/>
  <c r="AG354" i="1" s="1"/>
  <c r="AG229" i="1" a="1"/>
  <c r="AG229" i="1" s="1"/>
  <c r="AG312" i="1" a="1"/>
  <c r="AG312" i="1" s="1"/>
  <c r="AG250" i="1" a="1"/>
  <c r="AG250" i="1" s="1"/>
  <c r="AG39" i="1" a="1"/>
  <c r="AG39" i="1" s="1"/>
  <c r="AG251" i="1" a="1"/>
  <c r="AG251" i="1" s="1"/>
  <c r="AG230" i="1" a="1"/>
  <c r="AG230" i="1" s="1"/>
  <c r="AG103" i="1" a="1"/>
  <c r="AG103" i="1" s="1"/>
  <c r="AG376" i="1" a="1"/>
  <c r="AG376" i="1" s="1"/>
  <c r="AG168" i="1" a="1"/>
  <c r="AG168" i="1" s="1"/>
  <c r="AG334" i="1" a="1"/>
  <c r="AG334" i="1" s="1"/>
  <c r="AG62" i="1" a="1"/>
  <c r="AG62" i="1" s="1"/>
  <c r="AG188" i="1" a="1"/>
  <c r="AG188" i="1" s="1"/>
  <c r="AG271" i="1" a="1"/>
  <c r="AG271" i="1" s="1"/>
  <c r="AG292" i="1" a="1"/>
  <c r="AG292" i="1" s="1"/>
  <c r="AG313" i="1" a="1"/>
  <c r="AG313" i="1" s="1"/>
  <c r="AG125" i="1" a="1"/>
  <c r="AG125" i="1" s="1"/>
  <c r="AG355" i="1" a="1"/>
  <c r="AG355" i="1" s="1"/>
  <c r="AG208" i="1" a="1"/>
  <c r="AG208" i="1" s="1"/>
  <c r="AG82" i="1" a="1"/>
  <c r="AG82" i="1" s="1"/>
  <c r="AG40" i="1" a="1"/>
  <c r="AG40" i="1" s="1"/>
  <c r="AG18" i="1" a="1"/>
  <c r="AG18" i="1" s="1"/>
  <c r="AG145" i="1" a="1"/>
  <c r="AG145" i="1" s="1"/>
  <c r="AG272" i="1" a="1"/>
  <c r="AG272" i="1" s="1"/>
  <c r="AG83" i="1" a="1"/>
  <c r="AG83" i="1" s="1"/>
  <c r="AG169" i="1" a="1"/>
  <c r="AG169" i="1" s="1"/>
  <c r="AG104" i="1" a="1"/>
  <c r="AG104" i="1" s="1"/>
  <c r="AG19" i="1" a="1"/>
  <c r="AG19" i="1" s="1"/>
  <c r="AG209" i="1" a="1"/>
  <c r="AG209" i="1" s="1"/>
  <c r="AG356" i="1" a="1"/>
  <c r="AG356" i="1" s="1"/>
  <c r="AG189" i="1" a="1"/>
  <c r="AG189" i="1" s="1"/>
  <c r="AG41" i="1" a="1"/>
  <c r="AG41" i="1" s="1"/>
  <c r="AG293" i="1" a="1"/>
  <c r="AG293" i="1" s="1"/>
  <c r="AG231" i="1" a="1"/>
  <c r="AG231" i="1" s="1"/>
  <c r="AG252" i="1" a="1"/>
  <c r="AG252" i="1" s="1"/>
  <c r="AG335" i="1" a="1"/>
  <c r="AG335" i="1" s="1"/>
  <c r="AG314" i="1" a="1"/>
  <c r="AG314" i="1" s="1"/>
  <c r="AG146" i="1" a="1"/>
  <c r="AG146" i="1" s="1"/>
  <c r="AG126" i="1" a="1"/>
  <c r="AG126" i="1" s="1"/>
  <c r="AG377" i="1" a="1"/>
  <c r="AG377" i="1" s="1"/>
  <c r="AG63" i="1" a="1"/>
  <c r="AG63" i="1" s="1"/>
  <c r="AG127" i="1" a="1"/>
  <c r="AG127" i="1" s="1"/>
  <c r="AG64" i="1" a="1"/>
  <c r="AG64" i="1" s="1"/>
  <c r="AG42" i="1" a="1"/>
  <c r="AG42" i="1" s="1"/>
  <c r="AG232" i="1" a="1"/>
  <c r="AG232" i="1" s="1"/>
  <c r="AG105" i="1" a="1"/>
  <c r="AG105" i="1" s="1"/>
  <c r="AG357" i="1" a="1"/>
  <c r="AG357" i="1" s="1"/>
  <c r="AG147" i="1" a="1"/>
  <c r="AG147" i="1" s="1"/>
  <c r="AG210" i="1" a="1"/>
  <c r="AG210" i="1" s="1"/>
  <c r="AG253" i="1" a="1"/>
  <c r="AG253" i="1" s="1"/>
  <c r="AG190" i="1" a="1"/>
  <c r="AG190" i="1" s="1"/>
  <c r="AG294" i="1" a="1"/>
  <c r="AG294" i="1" s="1"/>
  <c r="AG273" i="1" a="1"/>
  <c r="AG273" i="1" s="1"/>
  <c r="AG336" i="1" a="1"/>
  <c r="AG336" i="1" s="1"/>
  <c r="AG378" i="1" a="1"/>
  <c r="AG378" i="1" s="1"/>
  <c r="AG315" i="1" a="1"/>
  <c r="AG315" i="1" s="1"/>
  <c r="AG20" i="1" a="1"/>
  <c r="AG20" i="1" s="1"/>
  <c r="AG84" i="1" a="1"/>
  <c r="AG84" i="1" s="1"/>
  <c r="AG106" i="1" a="1"/>
  <c r="AG106" i="1" s="1"/>
  <c r="AG316" i="1" a="1"/>
  <c r="AG316" i="1" s="1"/>
  <c r="AG43" i="1" a="1"/>
  <c r="AG43" i="1" s="1"/>
  <c r="AG337" i="1" a="1"/>
  <c r="AG337" i="1" s="1"/>
  <c r="AG274" i="1" a="1"/>
  <c r="AG274" i="1" s="1"/>
  <c r="AG358" i="1" a="1"/>
  <c r="AG358" i="1" s="1"/>
  <c r="AG295" i="1" a="1"/>
  <c r="AG295" i="1" s="1"/>
  <c r="AG379" i="1" a="1"/>
  <c r="AG379" i="1" s="1"/>
  <c r="AG148" i="1" a="1"/>
  <c r="AG148" i="1" s="1"/>
  <c r="AG85" i="1" a="1"/>
  <c r="AG85" i="1" s="1"/>
  <c r="AG21" i="1" a="1"/>
  <c r="AG21" i="1" s="1"/>
  <c r="AG211" i="1" a="1"/>
  <c r="AG211" i="1" s="1"/>
  <c r="AG22" i="1" a="1"/>
  <c r="AG22" i="1" s="1"/>
  <c r="AI2" i="1" l="1"/>
  <c r="AH276" i="1" a="1"/>
  <c r="AH276" i="1" s="1"/>
  <c r="AH108" i="1" a="1"/>
  <c r="AH108" i="1" s="1"/>
  <c r="AH192" i="1" a="1"/>
  <c r="AH192" i="1" s="1"/>
  <c r="AH150" i="1" a="1"/>
  <c r="AH150" i="1" s="1"/>
  <c r="AH171" i="1" a="1"/>
  <c r="AH171" i="1" s="1"/>
  <c r="AH297" i="1" a="1"/>
  <c r="AH297" i="1" s="1"/>
  <c r="AH87" i="1" a="1"/>
  <c r="AH87" i="1" s="1"/>
  <c r="AH360" i="1" a="1"/>
  <c r="AH360" i="1" s="1"/>
  <c r="AH129" i="1" a="1"/>
  <c r="AH129" i="1" s="1"/>
  <c r="AH213" i="1" a="1"/>
  <c r="AH213" i="1" s="1"/>
  <c r="AH339" i="1" a="1"/>
  <c r="AH339" i="1" s="1"/>
  <c r="AH46" i="1" a="1"/>
  <c r="AH46" i="1" s="1"/>
  <c r="AH66" i="1" a="1"/>
  <c r="AH66" i="1" s="1"/>
  <c r="AH45" i="1" a="1"/>
  <c r="AH45" i="1" s="1"/>
  <c r="AH109" i="1" a="1"/>
  <c r="AH109" i="1" s="1"/>
  <c r="AH255" i="1" a="1"/>
  <c r="AH255" i="1" s="1"/>
  <c r="AH318" i="1" a="1"/>
  <c r="AH318" i="1" s="1"/>
  <c r="AH24" i="1" a="1"/>
  <c r="AH24" i="1" s="1"/>
  <c r="AH151" i="1" a="1"/>
  <c r="AH151" i="1" s="1"/>
  <c r="AH234" i="1" a="1"/>
  <c r="AH234" i="1" s="1"/>
  <c r="AH88" i="1" a="1"/>
  <c r="AH88" i="1" s="1"/>
  <c r="AH235" i="1" a="1"/>
  <c r="AH235" i="1" s="1"/>
  <c r="AH215" i="1" a="1"/>
  <c r="AH215" i="1" s="1"/>
  <c r="AH173" i="1" a="1"/>
  <c r="AH173" i="1" s="1"/>
  <c r="AH277" i="1" a="1"/>
  <c r="AH277" i="1" s="1"/>
  <c r="AH172" i="1" a="1"/>
  <c r="AH172" i="1" s="1"/>
  <c r="AH47" i="1" a="1"/>
  <c r="AH47" i="1" s="1"/>
  <c r="AH298" i="1" a="1"/>
  <c r="AH298" i="1" s="1"/>
  <c r="AH193" i="1" a="1"/>
  <c r="AH193" i="1" s="1"/>
  <c r="AH236" i="1" a="1"/>
  <c r="AH236" i="1" s="1"/>
  <c r="AH153" i="1" a="1"/>
  <c r="AH153" i="1" s="1"/>
  <c r="AH3" i="1" a="1"/>
  <c r="AH3" i="1" s="1"/>
  <c r="AH25" i="1" a="1"/>
  <c r="AH25" i="1" s="1"/>
  <c r="AH214" i="1" a="1"/>
  <c r="AH214" i="1" s="1"/>
  <c r="AH130" i="1" a="1"/>
  <c r="AH130" i="1" s="1"/>
  <c r="AH361" i="1" a="1"/>
  <c r="AH361" i="1" s="1"/>
  <c r="AH319" i="1" a="1"/>
  <c r="AH319" i="1" s="1"/>
  <c r="AH340" i="1" a="1"/>
  <c r="AH340" i="1" s="1"/>
  <c r="AH256" i="1" a="1"/>
  <c r="AH256" i="1" s="1"/>
  <c r="AH152" i="1" a="1"/>
  <c r="AH152" i="1" s="1"/>
  <c r="AH67" i="1" a="1"/>
  <c r="AH67" i="1" s="1"/>
  <c r="AH110" i="1" a="1"/>
  <c r="AH110" i="1" s="1"/>
  <c r="AH68" i="1" a="1"/>
  <c r="AH68" i="1" s="1"/>
  <c r="AH320" i="1" a="1"/>
  <c r="AH320" i="1" s="1"/>
  <c r="AH4" i="1" a="1"/>
  <c r="AH4" i="1" s="1"/>
  <c r="AH26" i="1" a="1"/>
  <c r="AH26" i="1" s="1"/>
  <c r="AH131" i="1" a="1"/>
  <c r="AH131" i="1" s="1"/>
  <c r="AH194" i="1" a="1"/>
  <c r="AH194" i="1" s="1"/>
  <c r="AH299" i="1" a="1"/>
  <c r="AH299" i="1" s="1"/>
  <c r="AH341" i="1" a="1"/>
  <c r="AH341" i="1" s="1"/>
  <c r="AH174" i="1" a="1"/>
  <c r="AH174" i="1" s="1"/>
  <c r="AH89" i="1" a="1"/>
  <c r="AH89" i="1" s="1"/>
  <c r="AH154" i="1" a="1"/>
  <c r="AH154" i="1" s="1"/>
  <c r="AH237" i="1" a="1"/>
  <c r="AH237" i="1" s="1"/>
  <c r="AH48" i="1" a="1"/>
  <c r="AH48" i="1" s="1"/>
  <c r="AH278" i="1" a="1"/>
  <c r="AH278" i="1" s="1"/>
  <c r="AH257" i="1" a="1"/>
  <c r="AH257" i="1" s="1"/>
  <c r="AH362" i="1" a="1"/>
  <c r="AH362" i="1" s="1"/>
  <c r="AH216" i="1" a="1"/>
  <c r="AH216" i="1" s="1"/>
  <c r="AH111" i="1" a="1"/>
  <c r="AH111" i="1" s="1"/>
  <c r="AH342" i="1" a="1"/>
  <c r="AH342" i="1" s="1"/>
  <c r="AH132" i="1" a="1"/>
  <c r="AH132" i="1" s="1"/>
  <c r="AH175" i="1" a="1"/>
  <c r="AH175" i="1" s="1"/>
  <c r="AH279" i="1" a="1"/>
  <c r="AH279" i="1" s="1"/>
  <c r="AH321" i="1" a="1"/>
  <c r="AH321" i="1" s="1"/>
  <c r="AH49" i="1" a="1"/>
  <c r="AH49" i="1" s="1"/>
  <c r="AH363" i="1" a="1"/>
  <c r="AH363" i="1" s="1"/>
  <c r="AH258" i="1" a="1"/>
  <c r="AH258" i="1" s="1"/>
  <c r="AH112" i="1" a="1"/>
  <c r="AH112" i="1" s="1"/>
  <c r="AH238" i="1" a="1"/>
  <c r="AH238" i="1" s="1"/>
  <c r="AH300" i="1" a="1"/>
  <c r="AH300" i="1" s="1"/>
  <c r="AH195" i="1" a="1"/>
  <c r="AH195" i="1" s="1"/>
  <c r="AH69" i="1" a="1"/>
  <c r="AH69" i="1" s="1"/>
  <c r="AH155" i="1" a="1"/>
  <c r="AH155" i="1" s="1"/>
  <c r="AH5" i="1" a="1"/>
  <c r="AH5" i="1" s="1"/>
  <c r="AH217" i="1" a="1"/>
  <c r="AH217" i="1" s="1"/>
  <c r="AH27" i="1" a="1"/>
  <c r="AH27" i="1" s="1"/>
  <c r="AH90" i="1" a="1"/>
  <c r="AH90" i="1" s="1"/>
  <c r="AH91" i="1" a="1"/>
  <c r="AH91" i="1" s="1"/>
  <c r="AH50" i="1" a="1"/>
  <c r="AH50" i="1" s="1"/>
  <c r="AH28" i="1" a="1"/>
  <c r="AH28" i="1" s="1"/>
  <c r="AH364" i="1" a="1"/>
  <c r="AH364" i="1" s="1"/>
  <c r="AH322" i="1" a="1"/>
  <c r="AH322" i="1" s="1"/>
  <c r="AH70" i="1" a="1"/>
  <c r="AH70" i="1" s="1"/>
  <c r="AH239" i="1" a="1"/>
  <c r="AH239" i="1" s="1"/>
  <c r="AH133" i="1" a="1"/>
  <c r="AH133" i="1" s="1"/>
  <c r="AH6" i="1" a="1"/>
  <c r="AH6" i="1" s="1"/>
  <c r="AH113" i="1" a="1"/>
  <c r="AH113" i="1" s="1"/>
  <c r="AH176" i="1" a="1"/>
  <c r="AH176" i="1" s="1"/>
  <c r="AH156" i="1" a="1"/>
  <c r="AH156" i="1" s="1"/>
  <c r="AH301" i="1" a="1"/>
  <c r="AH301" i="1" s="1"/>
  <c r="AH259" i="1" a="1"/>
  <c r="AH259" i="1" s="1"/>
  <c r="AH343" i="1" a="1"/>
  <c r="AH343" i="1" s="1"/>
  <c r="AH280" i="1" a="1"/>
  <c r="AH280" i="1" s="1"/>
  <c r="AH196" i="1" a="1"/>
  <c r="AH196" i="1" s="1"/>
  <c r="AH218" i="1" a="1"/>
  <c r="AH218" i="1" s="1"/>
  <c r="AH114" i="1" a="1"/>
  <c r="AH114" i="1" s="1"/>
  <c r="AH92" i="1" a="1"/>
  <c r="AH92" i="1" s="1"/>
  <c r="AH51" i="1" a="1"/>
  <c r="AH51" i="1" s="1"/>
  <c r="AH197" i="1" a="1"/>
  <c r="AH197" i="1" s="1"/>
  <c r="AH134" i="1" a="1"/>
  <c r="AH134" i="1" s="1"/>
  <c r="AH177" i="1" a="1"/>
  <c r="AH177" i="1" s="1"/>
  <c r="AH365" i="1" a="1"/>
  <c r="AH365" i="1" s="1"/>
  <c r="AH157" i="1" a="1"/>
  <c r="AH157" i="1" s="1"/>
  <c r="AH281" i="1" a="1"/>
  <c r="AH281" i="1" s="1"/>
  <c r="AH219" i="1" a="1"/>
  <c r="AH219" i="1" s="1"/>
  <c r="AH302" i="1" a="1"/>
  <c r="AH302" i="1" s="1"/>
  <c r="AH240" i="1" a="1"/>
  <c r="AH240" i="1" s="1"/>
  <c r="AH260" i="1" a="1"/>
  <c r="AH260" i="1" s="1"/>
  <c r="AH71" i="1" a="1"/>
  <c r="AH71" i="1" s="1"/>
  <c r="AH29" i="1" a="1"/>
  <c r="AH29" i="1" s="1"/>
  <c r="AH344" i="1" a="1"/>
  <c r="AH344" i="1" s="1"/>
  <c r="AH7" i="1" a="1"/>
  <c r="AH7" i="1" s="1"/>
  <c r="AH323" i="1" a="1"/>
  <c r="AH323" i="1" s="1"/>
  <c r="AH282" i="1" a="1"/>
  <c r="AH282" i="1" s="1"/>
  <c r="AH220" i="1" a="1"/>
  <c r="AH220" i="1" s="1"/>
  <c r="AH52" i="1" a="1"/>
  <c r="AH52" i="1" s="1"/>
  <c r="AH30" i="1" a="1"/>
  <c r="AH30" i="1" s="1"/>
  <c r="AH198" i="1" a="1"/>
  <c r="AH198" i="1" s="1"/>
  <c r="AH158" i="1" a="1"/>
  <c r="AH158" i="1" s="1"/>
  <c r="AH93" i="1" a="1"/>
  <c r="AH93" i="1" s="1"/>
  <c r="AH303" i="1" a="1"/>
  <c r="AH303" i="1" s="1"/>
  <c r="AH178" i="1" a="1"/>
  <c r="AH178" i="1" s="1"/>
  <c r="AH324" i="1" a="1"/>
  <c r="AH324" i="1" s="1"/>
  <c r="AH115" i="1" a="1"/>
  <c r="AH115" i="1" s="1"/>
  <c r="AH261" i="1" a="1"/>
  <c r="AH261" i="1" s="1"/>
  <c r="AH72" i="1" a="1"/>
  <c r="AH72" i="1" s="1"/>
  <c r="AH345" i="1" a="1"/>
  <c r="AH345" i="1" s="1"/>
  <c r="AH366" i="1" a="1"/>
  <c r="AH366" i="1" s="1"/>
  <c r="AH241" i="1" a="1"/>
  <c r="AH241" i="1" s="1"/>
  <c r="AH8" i="1" a="1"/>
  <c r="AH8" i="1" s="1"/>
  <c r="AH135" i="1" a="1"/>
  <c r="AH135" i="1" s="1"/>
  <c r="AH199" i="1" a="1"/>
  <c r="AH199" i="1" s="1"/>
  <c r="AH221" i="1" a="1"/>
  <c r="AH221" i="1" s="1"/>
  <c r="AH367" i="1" a="1"/>
  <c r="AH367" i="1" s="1"/>
  <c r="AH116" i="1" a="1"/>
  <c r="AH116" i="1" s="1"/>
  <c r="AH242" i="1" a="1"/>
  <c r="AH242" i="1" s="1"/>
  <c r="AH9" i="1" a="1"/>
  <c r="AH9" i="1" s="1"/>
  <c r="AH283" i="1" a="1"/>
  <c r="AH283" i="1" s="1"/>
  <c r="AH325" i="1" a="1"/>
  <c r="AH325" i="1" s="1"/>
  <c r="AH31" i="1" a="1"/>
  <c r="AH31" i="1" s="1"/>
  <c r="AH53" i="1" a="1"/>
  <c r="AH53" i="1" s="1"/>
  <c r="AH159" i="1" a="1"/>
  <c r="AH159" i="1" s="1"/>
  <c r="AH304" i="1" a="1"/>
  <c r="AH304" i="1" s="1"/>
  <c r="AH179" i="1" a="1"/>
  <c r="AH179" i="1" s="1"/>
  <c r="AH94" i="1" a="1"/>
  <c r="AH94" i="1" s="1"/>
  <c r="AH346" i="1" a="1"/>
  <c r="AH346" i="1" s="1"/>
  <c r="AH262" i="1" a="1"/>
  <c r="AH262" i="1" s="1"/>
  <c r="AH73" i="1" a="1"/>
  <c r="AH73" i="1" s="1"/>
  <c r="AH136" i="1" a="1"/>
  <c r="AH136" i="1" s="1"/>
  <c r="AH180" i="1" a="1"/>
  <c r="AH180" i="1" s="1"/>
  <c r="AH117" i="1" a="1"/>
  <c r="AH117" i="1" s="1"/>
  <c r="AH368" i="1" a="1"/>
  <c r="AH368" i="1" s="1"/>
  <c r="AH305" i="1" a="1"/>
  <c r="AH305" i="1" s="1"/>
  <c r="AH95" i="1" a="1"/>
  <c r="AH95" i="1" s="1"/>
  <c r="AH54" i="1" a="1"/>
  <c r="AH54" i="1" s="1"/>
  <c r="AH284" i="1" a="1"/>
  <c r="AH284" i="1" s="1"/>
  <c r="AH326" i="1" a="1"/>
  <c r="AH326" i="1" s="1"/>
  <c r="AH32" i="1" a="1"/>
  <c r="AH32" i="1" s="1"/>
  <c r="AH222" i="1" a="1"/>
  <c r="AH222" i="1" s="1"/>
  <c r="AH10" i="1" a="1"/>
  <c r="AH10" i="1" s="1"/>
  <c r="AH243" i="1" a="1"/>
  <c r="AH243" i="1" s="1"/>
  <c r="AH137" i="1" a="1"/>
  <c r="AH137" i="1" s="1"/>
  <c r="AH160" i="1" a="1"/>
  <c r="AH160" i="1" s="1"/>
  <c r="AH347" i="1" a="1"/>
  <c r="AH347" i="1" s="1"/>
  <c r="AH200" i="1" a="1"/>
  <c r="AH200" i="1" s="1"/>
  <c r="AH263" i="1" a="1"/>
  <c r="AH263" i="1" s="1"/>
  <c r="AH74" i="1" a="1"/>
  <c r="AH74" i="1" s="1"/>
  <c r="AH306" i="1" a="1"/>
  <c r="AH306" i="1" s="1"/>
  <c r="AH223" i="1" a="1"/>
  <c r="AH223" i="1" s="1"/>
  <c r="AH96" i="1" a="1"/>
  <c r="AH96" i="1" s="1"/>
  <c r="AH55" i="1" a="1"/>
  <c r="AH55" i="1" s="1"/>
  <c r="AH244" i="1" a="1"/>
  <c r="AH244" i="1" s="1"/>
  <c r="AH118" i="1" a="1"/>
  <c r="AH118" i="1" s="1"/>
  <c r="AH327" i="1" a="1"/>
  <c r="AH327" i="1" s="1"/>
  <c r="AH201" i="1" a="1"/>
  <c r="AH201" i="1" s="1"/>
  <c r="AH11" i="1" a="1"/>
  <c r="AH11" i="1" s="1"/>
  <c r="AH369" i="1" a="1"/>
  <c r="AH369" i="1" s="1"/>
  <c r="AH181" i="1" a="1"/>
  <c r="AH181" i="1" s="1"/>
  <c r="AH348" i="1" a="1"/>
  <c r="AH348" i="1" s="1"/>
  <c r="AH285" i="1" a="1"/>
  <c r="AH285" i="1" s="1"/>
  <c r="AH138" i="1" a="1"/>
  <c r="AH138" i="1" s="1"/>
  <c r="AH75" i="1" a="1"/>
  <c r="AH75" i="1" s="1"/>
  <c r="AH33" i="1" a="1"/>
  <c r="AH33" i="1" s="1"/>
  <c r="AH264" i="1" a="1"/>
  <c r="AH264" i="1" s="1"/>
  <c r="AH161" i="1" a="1"/>
  <c r="AH161" i="1" s="1"/>
  <c r="AH328" i="1" a="1"/>
  <c r="AH328" i="1" s="1"/>
  <c r="AH56" i="1" a="1"/>
  <c r="AH56" i="1" s="1"/>
  <c r="AH370" i="1" a="1"/>
  <c r="AH370" i="1" s="1"/>
  <c r="AH12" i="1" a="1"/>
  <c r="AH12" i="1" s="1"/>
  <c r="AH119" i="1" a="1"/>
  <c r="AH119" i="1" s="1"/>
  <c r="AH349" i="1" a="1"/>
  <c r="AH349" i="1" s="1"/>
  <c r="AH34" i="1" a="1"/>
  <c r="AH34" i="1" s="1"/>
  <c r="AH202" i="1" a="1"/>
  <c r="AH202" i="1" s="1"/>
  <c r="AH224" i="1" a="1"/>
  <c r="AH224" i="1" s="1"/>
  <c r="AH97" i="1" a="1"/>
  <c r="AH97" i="1" s="1"/>
  <c r="AH76" i="1" a="1"/>
  <c r="AH76" i="1" s="1"/>
  <c r="AH182" i="1" a="1"/>
  <c r="AH182" i="1" s="1"/>
  <c r="AH245" i="1" a="1"/>
  <c r="AH245" i="1" s="1"/>
  <c r="AH265" i="1" a="1"/>
  <c r="AH265" i="1" s="1"/>
  <c r="AH286" i="1" a="1"/>
  <c r="AH286" i="1" s="1"/>
  <c r="AH307" i="1" a="1"/>
  <c r="AH307" i="1" s="1"/>
  <c r="AH139" i="1" a="1"/>
  <c r="AH139" i="1" s="1"/>
  <c r="AH162" i="1" a="1"/>
  <c r="AH162" i="1" s="1"/>
  <c r="AH183" i="1" a="1"/>
  <c r="AH183" i="1" s="1"/>
  <c r="AH308" i="1" a="1"/>
  <c r="AH308" i="1" s="1"/>
  <c r="AH350" i="1" a="1"/>
  <c r="AH350" i="1" s="1"/>
  <c r="AH140" i="1" a="1"/>
  <c r="AH140" i="1" s="1"/>
  <c r="AH35" i="1" a="1"/>
  <c r="AH35" i="1" s="1"/>
  <c r="AH98" i="1" a="1"/>
  <c r="AH98" i="1" s="1"/>
  <c r="AH371" i="1" a="1"/>
  <c r="AH371" i="1" s="1"/>
  <c r="AH203" i="1" a="1"/>
  <c r="AH203" i="1" s="1"/>
  <c r="AH163" i="1" a="1"/>
  <c r="AH163" i="1" s="1"/>
  <c r="AH266" i="1" a="1"/>
  <c r="AH266" i="1" s="1"/>
  <c r="AH120" i="1" a="1"/>
  <c r="AH120" i="1" s="1"/>
  <c r="AH57" i="1" a="1"/>
  <c r="AH57" i="1" s="1"/>
  <c r="AH77" i="1" a="1"/>
  <c r="AH77" i="1" s="1"/>
  <c r="AH287" i="1" a="1"/>
  <c r="AH287" i="1" s="1"/>
  <c r="AH13" i="1" a="1"/>
  <c r="AH13" i="1" s="1"/>
  <c r="AH329" i="1" a="1"/>
  <c r="AH329" i="1" s="1"/>
  <c r="AH225" i="1" a="1"/>
  <c r="AH225" i="1" s="1"/>
  <c r="AH246" i="1" a="1"/>
  <c r="AH246" i="1" s="1"/>
  <c r="AH372" i="1" a="1"/>
  <c r="AH372" i="1" s="1"/>
  <c r="AH267" i="1" a="1"/>
  <c r="AH267" i="1" s="1"/>
  <c r="AH351" i="1" a="1"/>
  <c r="AH351" i="1" s="1"/>
  <c r="AH330" i="1" a="1"/>
  <c r="AH330" i="1" s="1"/>
  <c r="AH204" i="1" a="1"/>
  <c r="AH204" i="1" s="1"/>
  <c r="AH99" i="1" a="1"/>
  <c r="AH99" i="1" s="1"/>
  <c r="AH226" i="1" a="1"/>
  <c r="AH226" i="1" s="1"/>
  <c r="AH184" i="1" a="1"/>
  <c r="AH184" i="1" s="1"/>
  <c r="AH288" i="1" a="1"/>
  <c r="AH288" i="1" s="1"/>
  <c r="AH36" i="1" a="1"/>
  <c r="AH36" i="1" s="1"/>
  <c r="AH164" i="1" a="1"/>
  <c r="AH164" i="1" s="1"/>
  <c r="AH58" i="1" a="1"/>
  <c r="AH58" i="1" s="1"/>
  <c r="AH121" i="1" a="1"/>
  <c r="AH121" i="1" s="1"/>
  <c r="AH141" i="1" a="1"/>
  <c r="AH141" i="1" s="1"/>
  <c r="AH309" i="1" a="1"/>
  <c r="AH309" i="1" s="1"/>
  <c r="AH14" i="1" a="1"/>
  <c r="AH14" i="1" s="1"/>
  <c r="AH247" i="1" a="1"/>
  <c r="AH247" i="1" s="1"/>
  <c r="AH78" i="1" a="1"/>
  <c r="AH78" i="1" s="1"/>
  <c r="AH373" i="1" a="1"/>
  <c r="AH373" i="1" s="1"/>
  <c r="AH268" i="1" a="1"/>
  <c r="AH268" i="1" s="1"/>
  <c r="AH185" i="1" a="1"/>
  <c r="AH185" i="1" s="1"/>
  <c r="AH59" i="1" a="1"/>
  <c r="AH59" i="1" s="1"/>
  <c r="AH352" i="1" a="1"/>
  <c r="AH352" i="1" s="1"/>
  <c r="AH331" i="1" a="1"/>
  <c r="AH331" i="1" s="1"/>
  <c r="AH205" i="1" a="1"/>
  <c r="AH205" i="1" s="1"/>
  <c r="AH165" i="1" a="1"/>
  <c r="AH165" i="1" s="1"/>
  <c r="AH100" i="1" a="1"/>
  <c r="AH100" i="1" s="1"/>
  <c r="AH248" i="1" a="1"/>
  <c r="AH248" i="1" s="1"/>
  <c r="AH79" i="1" a="1"/>
  <c r="AH79" i="1" s="1"/>
  <c r="AH15" i="1" a="1"/>
  <c r="AH15" i="1" s="1"/>
  <c r="AH310" i="1" a="1"/>
  <c r="AH310" i="1" s="1"/>
  <c r="AH122" i="1" a="1"/>
  <c r="AH122" i="1" s="1"/>
  <c r="AH142" i="1" a="1"/>
  <c r="AH142" i="1" s="1"/>
  <c r="AH37" i="1" a="1"/>
  <c r="AH37" i="1" s="1"/>
  <c r="AH227" i="1" a="1"/>
  <c r="AH227" i="1" s="1"/>
  <c r="AH289" i="1" a="1"/>
  <c r="AH289" i="1" s="1"/>
  <c r="AH332" i="1" a="1"/>
  <c r="AH332" i="1" s="1"/>
  <c r="AH60" i="1" a="1"/>
  <c r="AH60" i="1" s="1"/>
  <c r="AH101" i="1" a="1"/>
  <c r="AH101" i="1" s="1"/>
  <c r="AH80" i="1" a="1"/>
  <c r="AH80" i="1" s="1"/>
  <c r="AH123" i="1" a="1"/>
  <c r="AH123" i="1" s="1"/>
  <c r="AH228" i="1" a="1"/>
  <c r="AH228" i="1" s="1"/>
  <c r="AH38" i="1" a="1"/>
  <c r="AH38" i="1" s="1"/>
  <c r="AH143" i="1" a="1"/>
  <c r="AH143" i="1" s="1"/>
  <c r="AH166" i="1" a="1"/>
  <c r="AH166" i="1" s="1"/>
  <c r="AH353" i="1" a="1"/>
  <c r="AH353" i="1" s="1"/>
  <c r="AH374" i="1" a="1"/>
  <c r="AH374" i="1" s="1"/>
  <c r="AH290" i="1" a="1"/>
  <c r="AH290" i="1" s="1"/>
  <c r="AH311" i="1" a="1"/>
  <c r="AH311" i="1" s="1"/>
  <c r="AH269" i="1" a="1"/>
  <c r="AH269" i="1" s="1"/>
  <c r="AH186" i="1" a="1"/>
  <c r="AH186" i="1" s="1"/>
  <c r="AH16" i="1" a="1"/>
  <c r="AH16" i="1" s="1"/>
  <c r="AH249" i="1" a="1"/>
  <c r="AH249" i="1" s="1"/>
  <c r="AH206" i="1" a="1"/>
  <c r="AH206" i="1" s="1"/>
  <c r="AH167" i="1" a="1"/>
  <c r="AH167" i="1" s="1"/>
  <c r="AH39" i="1" a="1"/>
  <c r="AH39" i="1" s="1"/>
  <c r="AH61" i="1" a="1"/>
  <c r="AH61" i="1" s="1"/>
  <c r="AH354" i="1" a="1"/>
  <c r="AH354" i="1" s="1"/>
  <c r="AH312" i="1" a="1"/>
  <c r="AH312" i="1" s="1"/>
  <c r="AH207" i="1" a="1"/>
  <c r="AH207" i="1" s="1"/>
  <c r="AH333" i="1" a="1"/>
  <c r="AH333" i="1" s="1"/>
  <c r="AH102" i="1" a="1"/>
  <c r="AH102" i="1" s="1"/>
  <c r="AH375" i="1" a="1"/>
  <c r="AH375" i="1" s="1"/>
  <c r="AH270" i="1" a="1"/>
  <c r="AH270" i="1" s="1"/>
  <c r="AH250" i="1" a="1"/>
  <c r="AH250" i="1" s="1"/>
  <c r="AH81" i="1" a="1"/>
  <c r="AH81" i="1" s="1"/>
  <c r="AH229" i="1" a="1"/>
  <c r="AH229" i="1" s="1"/>
  <c r="AH17" i="1" a="1"/>
  <c r="AH17" i="1" s="1"/>
  <c r="AH144" i="1" a="1"/>
  <c r="AH144" i="1" s="1"/>
  <c r="AH291" i="1" a="1"/>
  <c r="AH291" i="1" s="1"/>
  <c r="AH187" i="1" a="1"/>
  <c r="AH187" i="1" s="1"/>
  <c r="AH124" i="1" a="1"/>
  <c r="AH124" i="1" s="1"/>
  <c r="AH145" i="1" a="1"/>
  <c r="AH145" i="1" s="1"/>
  <c r="AH82" i="1" a="1"/>
  <c r="AH82" i="1" s="1"/>
  <c r="AH103" i="1" a="1"/>
  <c r="AH103" i="1" s="1"/>
  <c r="AH125" i="1" a="1"/>
  <c r="AH125" i="1" s="1"/>
  <c r="AH313" i="1" a="1"/>
  <c r="AH313" i="1" s="1"/>
  <c r="AH292" i="1" a="1"/>
  <c r="AH292" i="1" s="1"/>
  <c r="AH62" i="1" a="1"/>
  <c r="AH62" i="1" s="1"/>
  <c r="AH18" i="1" a="1"/>
  <c r="AH18" i="1" s="1"/>
  <c r="AH208" i="1" a="1"/>
  <c r="AH208" i="1" s="1"/>
  <c r="AH251" i="1" a="1"/>
  <c r="AH251" i="1" s="1"/>
  <c r="AH188" i="1" a="1"/>
  <c r="AH188" i="1" s="1"/>
  <c r="AH40" i="1" a="1"/>
  <c r="AH40" i="1" s="1"/>
  <c r="AH168" i="1" a="1"/>
  <c r="AH168" i="1" s="1"/>
  <c r="AH334" i="1" a="1"/>
  <c r="AH334" i="1" s="1"/>
  <c r="AH271" i="1" a="1"/>
  <c r="AH271" i="1" s="1"/>
  <c r="AH376" i="1" a="1"/>
  <c r="AH376" i="1" s="1"/>
  <c r="AH230" i="1" a="1"/>
  <c r="AH230" i="1" s="1"/>
  <c r="AH355" i="1" a="1"/>
  <c r="AH355" i="1" s="1"/>
  <c r="AH83" i="1" a="1"/>
  <c r="AH83" i="1" s="1"/>
  <c r="AH41" i="1" a="1"/>
  <c r="AH41" i="1" s="1"/>
  <c r="AH104" i="1" a="1"/>
  <c r="AH104" i="1" s="1"/>
  <c r="AH169" i="1" a="1"/>
  <c r="AH169" i="1" s="1"/>
  <c r="AH252" i="1" a="1"/>
  <c r="AH252" i="1" s="1"/>
  <c r="AH231" i="1" a="1"/>
  <c r="AH231" i="1" s="1"/>
  <c r="AH19" i="1" a="1"/>
  <c r="AH19" i="1" s="1"/>
  <c r="AH209" i="1" a="1"/>
  <c r="AH209" i="1" s="1"/>
  <c r="AH126" i="1" a="1"/>
  <c r="AH126" i="1" s="1"/>
  <c r="AH146" i="1" a="1"/>
  <c r="AH146" i="1" s="1"/>
  <c r="AH314" i="1" a="1"/>
  <c r="AH314" i="1" s="1"/>
  <c r="AH272" i="1" a="1"/>
  <c r="AH272" i="1" s="1"/>
  <c r="AH63" i="1" a="1"/>
  <c r="AH63" i="1" s="1"/>
  <c r="AH377" i="1" a="1"/>
  <c r="AH377" i="1" s="1"/>
  <c r="AH335" i="1" a="1"/>
  <c r="AH335" i="1" s="1"/>
  <c r="AH293" i="1" a="1"/>
  <c r="AH293" i="1" s="1"/>
  <c r="AH356" i="1" a="1"/>
  <c r="AH356" i="1" s="1"/>
  <c r="AH189" i="1" a="1"/>
  <c r="AH189" i="1" s="1"/>
  <c r="AH105" i="1" a="1"/>
  <c r="AH105" i="1" s="1"/>
  <c r="AH64" i="1" a="1"/>
  <c r="AH64" i="1" s="1"/>
  <c r="AH42" i="1" a="1"/>
  <c r="AH42" i="1" s="1"/>
  <c r="AH357" i="1" a="1"/>
  <c r="AH357" i="1" s="1"/>
  <c r="AH315" i="1" a="1"/>
  <c r="AH315" i="1" s="1"/>
  <c r="AH84" i="1" a="1"/>
  <c r="AH84" i="1" s="1"/>
  <c r="AH253" i="1" a="1"/>
  <c r="AH253" i="1" s="1"/>
  <c r="AH336" i="1" a="1"/>
  <c r="AH336" i="1" s="1"/>
  <c r="AH20" i="1" a="1"/>
  <c r="AH20" i="1" s="1"/>
  <c r="AH378" i="1" a="1"/>
  <c r="AH378" i="1" s="1"/>
  <c r="AH232" i="1" a="1"/>
  <c r="AH232" i="1" s="1"/>
  <c r="AH127" i="1" a="1"/>
  <c r="AH127" i="1" s="1"/>
  <c r="AH210" i="1" a="1"/>
  <c r="AH210" i="1" s="1"/>
  <c r="AH273" i="1" a="1"/>
  <c r="AH273" i="1" s="1"/>
  <c r="AH294" i="1" a="1"/>
  <c r="AH294" i="1" s="1"/>
  <c r="AH190" i="1" a="1"/>
  <c r="AH190" i="1" s="1"/>
  <c r="AH147" i="1" a="1"/>
  <c r="AH147" i="1" s="1"/>
  <c r="AH21" i="1" a="1"/>
  <c r="AH21" i="1" s="1"/>
  <c r="AH211" i="1" a="1"/>
  <c r="AH211" i="1" s="1"/>
  <c r="AH85" i="1" a="1"/>
  <c r="AH85" i="1" s="1"/>
  <c r="AH379" i="1" a="1"/>
  <c r="AH379" i="1" s="1"/>
  <c r="AH316" i="1" a="1"/>
  <c r="AH316" i="1" s="1"/>
  <c r="AH106" i="1" a="1"/>
  <c r="AH106" i="1" s="1"/>
  <c r="AH358" i="1" a="1"/>
  <c r="AH358" i="1" s="1"/>
  <c r="AH274" i="1" a="1"/>
  <c r="AH274" i="1" s="1"/>
  <c r="AH148" i="1" a="1"/>
  <c r="AH148" i="1" s="1"/>
  <c r="AH43" i="1" a="1"/>
  <c r="AH43" i="1" s="1"/>
  <c r="AH337" i="1" a="1"/>
  <c r="AH337" i="1" s="1"/>
  <c r="AH295" i="1" a="1"/>
  <c r="AH295" i="1" s="1"/>
  <c r="AH22" i="1" a="1"/>
  <c r="AH22" i="1" s="1"/>
  <c r="AJ2" i="1" l="1"/>
  <c r="AI255" i="1" a="1"/>
  <c r="AI255" i="1" s="1"/>
  <c r="AI45" i="1" a="1"/>
  <c r="AI45" i="1" s="1"/>
  <c r="AI108" i="1" a="1"/>
  <c r="AI108" i="1" s="1"/>
  <c r="AI151" i="1" a="1"/>
  <c r="AI151" i="1" s="1"/>
  <c r="AI360" i="1" a="1"/>
  <c r="AI360" i="1" s="1"/>
  <c r="AI213" i="1" a="1"/>
  <c r="AI213" i="1" s="1"/>
  <c r="AI234" i="1" a="1"/>
  <c r="AI234" i="1" s="1"/>
  <c r="AI318" i="1" a="1"/>
  <c r="AI318" i="1" s="1"/>
  <c r="AI171" i="1" a="1"/>
  <c r="AI171" i="1" s="1"/>
  <c r="AI192" i="1" a="1"/>
  <c r="AI192" i="1" s="1"/>
  <c r="AI24" i="1" a="1"/>
  <c r="AI24" i="1" s="1"/>
  <c r="AI150" i="1" a="1"/>
  <c r="AI150" i="1" s="1"/>
  <c r="AI339" i="1" a="1"/>
  <c r="AI339" i="1" s="1"/>
  <c r="AI297" i="1" a="1"/>
  <c r="AI297" i="1" s="1"/>
  <c r="AI109" i="1" a="1"/>
  <c r="AI109" i="1" s="1"/>
  <c r="AI276" i="1" a="1"/>
  <c r="AI276" i="1" s="1"/>
  <c r="AI129" i="1" a="1"/>
  <c r="AI129" i="1" s="1"/>
  <c r="AI87" i="1" a="1"/>
  <c r="AI87" i="1" s="1"/>
  <c r="AI66" i="1" a="1"/>
  <c r="AI66" i="1" s="1"/>
  <c r="AI46" i="1" a="1"/>
  <c r="AI46" i="1" s="1"/>
  <c r="AI172" i="1" a="1"/>
  <c r="AI172" i="1" s="1"/>
  <c r="AI47" i="1" a="1"/>
  <c r="AI47" i="1" s="1"/>
  <c r="AI235" i="1" a="1"/>
  <c r="AI235" i="1" s="1"/>
  <c r="AI256" i="1" a="1"/>
  <c r="AI256" i="1" s="1"/>
  <c r="AI25" i="1" a="1"/>
  <c r="AI25" i="1" s="1"/>
  <c r="AI152" i="1" a="1"/>
  <c r="AI152" i="1" s="1"/>
  <c r="AI130" i="1" a="1"/>
  <c r="AI130" i="1" s="1"/>
  <c r="AI88" i="1" a="1"/>
  <c r="AI88" i="1" s="1"/>
  <c r="AI67" i="1" a="1"/>
  <c r="AI67" i="1" s="1"/>
  <c r="AI214" i="1" a="1"/>
  <c r="AI214" i="1" s="1"/>
  <c r="AI173" i="1" a="1"/>
  <c r="AI173" i="1" s="1"/>
  <c r="AI193" i="1" a="1"/>
  <c r="AI193" i="1" s="1"/>
  <c r="AI277" i="1" a="1"/>
  <c r="AI277" i="1" s="1"/>
  <c r="AI215" i="1" a="1"/>
  <c r="AI215" i="1" s="1"/>
  <c r="AI110" i="1" a="1"/>
  <c r="AI110" i="1" s="1"/>
  <c r="AI3" i="1" a="1"/>
  <c r="AI3" i="1" s="1"/>
  <c r="AI319" i="1" a="1"/>
  <c r="AI319" i="1" s="1"/>
  <c r="AI236" i="1" a="1"/>
  <c r="AI236" i="1" s="1"/>
  <c r="AI340" i="1" a="1"/>
  <c r="AI340" i="1" s="1"/>
  <c r="AI361" i="1" a="1"/>
  <c r="AI361" i="1" s="1"/>
  <c r="AI153" i="1" a="1"/>
  <c r="AI153" i="1" s="1"/>
  <c r="AI298" i="1" a="1"/>
  <c r="AI298" i="1" s="1"/>
  <c r="AI341" i="1" a="1"/>
  <c r="AI341" i="1" s="1"/>
  <c r="AI216" i="1" a="1"/>
  <c r="AI216" i="1" s="1"/>
  <c r="AI154" i="1" a="1"/>
  <c r="AI154" i="1" s="1"/>
  <c r="AI257" i="1" a="1"/>
  <c r="AI257" i="1" s="1"/>
  <c r="AI111" i="1" a="1"/>
  <c r="AI111" i="1" s="1"/>
  <c r="AI48" i="1" a="1"/>
  <c r="AI48" i="1" s="1"/>
  <c r="AI4" i="1" a="1"/>
  <c r="AI4" i="1" s="1"/>
  <c r="AI68" i="1" a="1"/>
  <c r="AI68" i="1" s="1"/>
  <c r="AI320" i="1" a="1"/>
  <c r="AI320" i="1" s="1"/>
  <c r="AI174" i="1" a="1"/>
  <c r="AI174" i="1" s="1"/>
  <c r="AI26" i="1" a="1"/>
  <c r="AI26" i="1" s="1"/>
  <c r="AI194" i="1" a="1"/>
  <c r="AI194" i="1" s="1"/>
  <c r="AI299" i="1" a="1"/>
  <c r="AI299" i="1" s="1"/>
  <c r="AI237" i="1" a="1"/>
  <c r="AI237" i="1" s="1"/>
  <c r="AI131" i="1" a="1"/>
  <c r="AI131" i="1" s="1"/>
  <c r="AI89" i="1" a="1"/>
  <c r="AI89" i="1" s="1"/>
  <c r="AI362" i="1" a="1"/>
  <c r="AI362" i="1" s="1"/>
  <c r="AI278" i="1" a="1"/>
  <c r="AI278" i="1" s="1"/>
  <c r="AI155" i="1" a="1"/>
  <c r="AI155" i="1" s="1"/>
  <c r="AI238" i="1" a="1"/>
  <c r="AI238" i="1" s="1"/>
  <c r="AI90" i="1" a="1"/>
  <c r="AI90" i="1" s="1"/>
  <c r="AI217" i="1" a="1"/>
  <c r="AI217" i="1" s="1"/>
  <c r="AI132" i="1" a="1"/>
  <c r="AI132" i="1" s="1"/>
  <c r="AI27" i="1" a="1"/>
  <c r="AI27" i="1" s="1"/>
  <c r="AI175" i="1" a="1"/>
  <c r="AI175" i="1" s="1"/>
  <c r="AI321" i="1" a="1"/>
  <c r="AI321" i="1" s="1"/>
  <c r="AI342" i="1" a="1"/>
  <c r="AI342" i="1" s="1"/>
  <c r="AI363" i="1" a="1"/>
  <c r="AI363" i="1" s="1"/>
  <c r="AI195" i="1" a="1"/>
  <c r="AI195" i="1" s="1"/>
  <c r="AI5" i="1" a="1"/>
  <c r="AI5" i="1" s="1"/>
  <c r="AI112" i="1" a="1"/>
  <c r="AI112" i="1" s="1"/>
  <c r="AI258" i="1" a="1"/>
  <c r="AI258" i="1" s="1"/>
  <c r="AI69" i="1" a="1"/>
  <c r="AI69" i="1" s="1"/>
  <c r="AI300" i="1" a="1"/>
  <c r="AI300" i="1" s="1"/>
  <c r="AI279" i="1" a="1"/>
  <c r="AI279" i="1" s="1"/>
  <c r="AI49" i="1" a="1"/>
  <c r="AI49" i="1" s="1"/>
  <c r="AI280" i="1" a="1"/>
  <c r="AI280" i="1" s="1"/>
  <c r="AI196" i="1" a="1"/>
  <c r="AI196" i="1" s="1"/>
  <c r="AI322" i="1" a="1"/>
  <c r="AI322" i="1" s="1"/>
  <c r="AI218" i="1" a="1"/>
  <c r="AI218" i="1" s="1"/>
  <c r="AI301" i="1" a="1"/>
  <c r="AI301" i="1" s="1"/>
  <c r="AI239" i="1" a="1"/>
  <c r="AI239" i="1" s="1"/>
  <c r="AI6" i="1" a="1"/>
  <c r="AI6" i="1" s="1"/>
  <c r="AI91" i="1" a="1"/>
  <c r="AI91" i="1" s="1"/>
  <c r="AI364" i="1" a="1"/>
  <c r="AI364" i="1" s="1"/>
  <c r="AI259" i="1" a="1"/>
  <c r="AI259" i="1" s="1"/>
  <c r="AI28" i="1" a="1"/>
  <c r="AI28" i="1" s="1"/>
  <c r="AI343" i="1" a="1"/>
  <c r="AI343" i="1" s="1"/>
  <c r="AI70" i="1" a="1"/>
  <c r="AI70" i="1" s="1"/>
  <c r="AI50" i="1" a="1"/>
  <c r="AI50" i="1" s="1"/>
  <c r="AI133" i="1" a="1"/>
  <c r="AI133" i="1" s="1"/>
  <c r="AI176" i="1" a="1"/>
  <c r="AI176" i="1" s="1"/>
  <c r="AI156" i="1" a="1"/>
  <c r="AI156" i="1" s="1"/>
  <c r="AI113" i="1" a="1"/>
  <c r="AI113" i="1" s="1"/>
  <c r="AI134" i="1" a="1"/>
  <c r="AI134" i="1" s="1"/>
  <c r="AI92" i="1" a="1"/>
  <c r="AI92" i="1" s="1"/>
  <c r="AI260" i="1" a="1"/>
  <c r="AI260" i="1" s="1"/>
  <c r="AI177" i="1" a="1"/>
  <c r="AI177" i="1" s="1"/>
  <c r="AI157" i="1" a="1"/>
  <c r="AI157" i="1" s="1"/>
  <c r="AI29" i="1" a="1"/>
  <c r="AI29" i="1" s="1"/>
  <c r="AI323" i="1" a="1"/>
  <c r="AI323" i="1" s="1"/>
  <c r="AI51" i="1" a="1"/>
  <c r="AI51" i="1" s="1"/>
  <c r="AI7" i="1" a="1"/>
  <c r="AI7" i="1" s="1"/>
  <c r="AI240" i="1" a="1"/>
  <c r="AI240" i="1" s="1"/>
  <c r="AI219" i="1" a="1"/>
  <c r="AI219" i="1" s="1"/>
  <c r="AI344" i="1" a="1"/>
  <c r="AI344" i="1" s="1"/>
  <c r="AI302" i="1" a="1"/>
  <c r="AI302" i="1" s="1"/>
  <c r="AI365" i="1" a="1"/>
  <c r="AI365" i="1" s="1"/>
  <c r="AI197" i="1" a="1"/>
  <c r="AI197" i="1" s="1"/>
  <c r="AI281" i="1" a="1"/>
  <c r="AI281" i="1" s="1"/>
  <c r="AI114" i="1" a="1"/>
  <c r="AI114" i="1" s="1"/>
  <c r="AI71" i="1" a="1"/>
  <c r="AI71" i="1" s="1"/>
  <c r="AI303" i="1" a="1"/>
  <c r="AI303" i="1" s="1"/>
  <c r="AI158" i="1" a="1"/>
  <c r="AI158" i="1" s="1"/>
  <c r="AI324" i="1" a="1"/>
  <c r="AI324" i="1" s="1"/>
  <c r="AI241" i="1" a="1"/>
  <c r="AI241" i="1" s="1"/>
  <c r="AI178" i="1" a="1"/>
  <c r="AI178" i="1" s="1"/>
  <c r="AI8" i="1" a="1"/>
  <c r="AI8" i="1" s="1"/>
  <c r="AI52" i="1" a="1"/>
  <c r="AI52" i="1" s="1"/>
  <c r="AI135" i="1" a="1"/>
  <c r="AI135" i="1" s="1"/>
  <c r="AI198" i="1" a="1"/>
  <c r="AI198" i="1" s="1"/>
  <c r="AI282" i="1" a="1"/>
  <c r="AI282" i="1" s="1"/>
  <c r="AI261" i="1" a="1"/>
  <c r="AI261" i="1" s="1"/>
  <c r="AI345" i="1" a="1"/>
  <c r="AI345" i="1" s="1"/>
  <c r="AI366" i="1" a="1"/>
  <c r="AI366" i="1" s="1"/>
  <c r="AI115" i="1" a="1"/>
  <c r="AI115" i="1" s="1"/>
  <c r="AI72" i="1" a="1"/>
  <c r="AI72" i="1" s="1"/>
  <c r="AI30" i="1" a="1"/>
  <c r="AI30" i="1" s="1"/>
  <c r="AI220" i="1" a="1"/>
  <c r="AI220" i="1" s="1"/>
  <c r="AI93" i="1" a="1"/>
  <c r="AI93" i="1" s="1"/>
  <c r="AI94" i="1" a="1"/>
  <c r="AI94" i="1" s="1"/>
  <c r="AI159" i="1" a="1"/>
  <c r="AI159" i="1" s="1"/>
  <c r="AI31" i="1" a="1"/>
  <c r="AI31" i="1" s="1"/>
  <c r="AI262" i="1" a="1"/>
  <c r="AI262" i="1" s="1"/>
  <c r="AI304" i="1" a="1"/>
  <c r="AI304" i="1" s="1"/>
  <c r="AI136" i="1" a="1"/>
  <c r="AI136" i="1" s="1"/>
  <c r="AI367" i="1" a="1"/>
  <c r="AI367" i="1" s="1"/>
  <c r="AI179" i="1" a="1"/>
  <c r="AI179" i="1" s="1"/>
  <c r="AI346" i="1" a="1"/>
  <c r="AI346" i="1" s="1"/>
  <c r="AI116" i="1" a="1"/>
  <c r="AI116" i="1" s="1"/>
  <c r="AI9" i="1" a="1"/>
  <c r="AI9" i="1" s="1"/>
  <c r="AI221" i="1" a="1"/>
  <c r="AI221" i="1" s="1"/>
  <c r="AI73" i="1" a="1"/>
  <c r="AI73" i="1" s="1"/>
  <c r="AI283" i="1" a="1"/>
  <c r="AI283" i="1" s="1"/>
  <c r="AI242" i="1" a="1"/>
  <c r="AI242" i="1" s="1"/>
  <c r="AI325" i="1" a="1"/>
  <c r="AI325" i="1" s="1"/>
  <c r="AI199" i="1" a="1"/>
  <c r="AI199" i="1" s="1"/>
  <c r="AI53" i="1" a="1"/>
  <c r="AI53" i="1" s="1"/>
  <c r="AI117" i="1" a="1"/>
  <c r="AI117" i="1" s="1"/>
  <c r="AI54" i="1" a="1"/>
  <c r="AI54" i="1" s="1"/>
  <c r="AI368" i="1" a="1"/>
  <c r="AI368" i="1" s="1"/>
  <c r="AI326" i="1" a="1"/>
  <c r="AI326" i="1" s="1"/>
  <c r="AI74" i="1" a="1"/>
  <c r="AI74" i="1" s="1"/>
  <c r="AI222" i="1" a="1"/>
  <c r="AI222" i="1" s="1"/>
  <c r="AI263" i="1" a="1"/>
  <c r="AI263" i="1" s="1"/>
  <c r="AI243" i="1" a="1"/>
  <c r="AI243" i="1" s="1"/>
  <c r="AI95" i="1" a="1"/>
  <c r="AI95" i="1" s="1"/>
  <c r="AI10" i="1" a="1"/>
  <c r="AI10" i="1" s="1"/>
  <c r="AI200" i="1" a="1"/>
  <c r="AI200" i="1" s="1"/>
  <c r="AI32" i="1" a="1"/>
  <c r="AI32" i="1" s="1"/>
  <c r="AI180" i="1" a="1"/>
  <c r="AI180" i="1" s="1"/>
  <c r="AI284" i="1" a="1"/>
  <c r="AI284" i="1" s="1"/>
  <c r="AI347" i="1" a="1"/>
  <c r="AI347" i="1" s="1"/>
  <c r="AI160" i="1" a="1"/>
  <c r="AI160" i="1" s="1"/>
  <c r="AI137" i="1" a="1"/>
  <c r="AI137" i="1" s="1"/>
  <c r="AI305" i="1" a="1"/>
  <c r="AI305" i="1" s="1"/>
  <c r="AI327" i="1" a="1"/>
  <c r="AI327" i="1" s="1"/>
  <c r="AI75" i="1" a="1"/>
  <c r="AI75" i="1" s="1"/>
  <c r="AI138" i="1" a="1"/>
  <c r="AI138" i="1" s="1"/>
  <c r="AI118" i="1" a="1"/>
  <c r="AI118" i="1" s="1"/>
  <c r="AI55" i="1" a="1"/>
  <c r="AI55" i="1" s="1"/>
  <c r="AI369" i="1" a="1"/>
  <c r="AI369" i="1" s="1"/>
  <c r="AI161" i="1" a="1"/>
  <c r="AI161" i="1" s="1"/>
  <c r="AI11" i="1" a="1"/>
  <c r="AI11" i="1" s="1"/>
  <c r="AI306" i="1" a="1"/>
  <c r="AI306" i="1" s="1"/>
  <c r="AI181" i="1" a="1"/>
  <c r="AI181" i="1" s="1"/>
  <c r="AI223" i="1" a="1"/>
  <c r="AI223" i="1" s="1"/>
  <c r="AI96" i="1" a="1"/>
  <c r="AI96" i="1" s="1"/>
  <c r="AI285" i="1" a="1"/>
  <c r="AI285" i="1" s="1"/>
  <c r="AI264" i="1" a="1"/>
  <c r="AI264" i="1" s="1"/>
  <c r="AI348" i="1" a="1"/>
  <c r="AI348" i="1" s="1"/>
  <c r="AI33" i="1" a="1"/>
  <c r="AI33" i="1" s="1"/>
  <c r="AI201" i="1" a="1"/>
  <c r="AI201" i="1" s="1"/>
  <c r="AI244" i="1" a="1"/>
  <c r="AI244" i="1" s="1"/>
  <c r="AI76" i="1" a="1"/>
  <c r="AI76" i="1" s="1"/>
  <c r="AI56" i="1" a="1"/>
  <c r="AI56" i="1" s="1"/>
  <c r="AI265" i="1" a="1"/>
  <c r="AI265" i="1" s="1"/>
  <c r="AI286" i="1" a="1"/>
  <c r="AI286" i="1" s="1"/>
  <c r="AI97" i="1" a="1"/>
  <c r="AI97" i="1" s="1"/>
  <c r="AI139" i="1" a="1"/>
  <c r="AI139" i="1" s="1"/>
  <c r="AI162" i="1" a="1"/>
  <c r="AI162" i="1" s="1"/>
  <c r="AI12" i="1" a="1"/>
  <c r="AI12" i="1" s="1"/>
  <c r="AI119" i="1" a="1"/>
  <c r="AI119" i="1" s="1"/>
  <c r="AI328" i="1" a="1"/>
  <c r="AI328" i="1" s="1"/>
  <c r="AI202" i="1" a="1"/>
  <c r="AI202" i="1" s="1"/>
  <c r="AI224" i="1" a="1"/>
  <c r="AI224" i="1" s="1"/>
  <c r="AI370" i="1" a="1"/>
  <c r="AI370" i="1" s="1"/>
  <c r="AI245" i="1" a="1"/>
  <c r="AI245" i="1" s="1"/>
  <c r="AI182" i="1" a="1"/>
  <c r="AI182" i="1" s="1"/>
  <c r="AI307" i="1" a="1"/>
  <c r="AI307" i="1" s="1"/>
  <c r="AI349" i="1" a="1"/>
  <c r="AI349" i="1" s="1"/>
  <c r="AI34" i="1" a="1"/>
  <c r="AI34" i="1" s="1"/>
  <c r="AI371" i="1" a="1"/>
  <c r="AI371" i="1" s="1"/>
  <c r="AI246" i="1" a="1"/>
  <c r="AI246" i="1" s="1"/>
  <c r="AI98" i="1" a="1"/>
  <c r="AI98" i="1" s="1"/>
  <c r="AI183" i="1" a="1"/>
  <c r="AI183" i="1" s="1"/>
  <c r="AI287" i="1" a="1"/>
  <c r="AI287" i="1" s="1"/>
  <c r="AI120" i="1" a="1"/>
  <c r="AI120" i="1" s="1"/>
  <c r="AI350" i="1" a="1"/>
  <c r="AI350" i="1" s="1"/>
  <c r="AI225" i="1" a="1"/>
  <c r="AI225" i="1" s="1"/>
  <c r="AI140" i="1" a="1"/>
  <c r="AI140" i="1" s="1"/>
  <c r="AI308" i="1" a="1"/>
  <c r="AI308" i="1" s="1"/>
  <c r="AI329" i="1" a="1"/>
  <c r="AI329" i="1" s="1"/>
  <c r="AI13" i="1" a="1"/>
  <c r="AI13" i="1" s="1"/>
  <c r="AI163" i="1" a="1"/>
  <c r="AI163" i="1" s="1"/>
  <c r="AI266" i="1" a="1"/>
  <c r="AI266" i="1" s="1"/>
  <c r="AI203" i="1" a="1"/>
  <c r="AI203" i="1" s="1"/>
  <c r="AI57" i="1" a="1"/>
  <c r="AI57" i="1" s="1"/>
  <c r="AI35" i="1" a="1"/>
  <c r="AI35" i="1" s="1"/>
  <c r="AI77" i="1" a="1"/>
  <c r="AI77" i="1" s="1"/>
  <c r="AI141" i="1" a="1"/>
  <c r="AI141" i="1" s="1"/>
  <c r="AI14" i="1" a="1"/>
  <c r="AI14" i="1" s="1"/>
  <c r="AI309" i="1" a="1"/>
  <c r="AI309" i="1" s="1"/>
  <c r="AI247" i="1" a="1"/>
  <c r="AI247" i="1" s="1"/>
  <c r="AI288" i="1" a="1"/>
  <c r="AI288" i="1" s="1"/>
  <c r="AI204" i="1" a="1"/>
  <c r="AI204" i="1" s="1"/>
  <c r="AI36" i="1" a="1"/>
  <c r="AI36" i="1" s="1"/>
  <c r="AI78" i="1" a="1"/>
  <c r="AI78" i="1" s="1"/>
  <c r="AI99" i="1" a="1"/>
  <c r="AI99" i="1" s="1"/>
  <c r="AI330" i="1" a="1"/>
  <c r="AI330" i="1" s="1"/>
  <c r="AI184" i="1" a="1"/>
  <c r="AI184" i="1" s="1"/>
  <c r="AI58" i="1" a="1"/>
  <c r="AI58" i="1" s="1"/>
  <c r="AI226" i="1" a="1"/>
  <c r="AI226" i="1" s="1"/>
  <c r="AI267" i="1" a="1"/>
  <c r="AI267" i="1" s="1"/>
  <c r="AI372" i="1" a="1"/>
  <c r="AI372" i="1" s="1"/>
  <c r="AI351" i="1" a="1"/>
  <c r="AI351" i="1" s="1"/>
  <c r="AI164" i="1" a="1"/>
  <c r="AI164" i="1" s="1"/>
  <c r="AI121" i="1" a="1"/>
  <c r="AI121" i="1" s="1"/>
  <c r="AI205" i="1" a="1"/>
  <c r="AI205" i="1" s="1"/>
  <c r="AI248" i="1" a="1"/>
  <c r="AI248" i="1" s="1"/>
  <c r="AI185" i="1" a="1"/>
  <c r="AI185" i="1" s="1"/>
  <c r="AI373" i="1" a="1"/>
  <c r="AI373" i="1" s="1"/>
  <c r="AI331" i="1" a="1"/>
  <c r="AI331" i="1" s="1"/>
  <c r="AI165" i="1" a="1"/>
  <c r="AI165" i="1" s="1"/>
  <c r="AI142" i="1" a="1"/>
  <c r="AI142" i="1" s="1"/>
  <c r="AI268" i="1" a="1"/>
  <c r="AI268" i="1" s="1"/>
  <c r="AI37" i="1" a="1"/>
  <c r="AI37" i="1" s="1"/>
  <c r="AI289" i="1" a="1"/>
  <c r="AI289" i="1" s="1"/>
  <c r="AI59" i="1" a="1"/>
  <c r="AI59" i="1" s="1"/>
  <c r="AI227" i="1" a="1"/>
  <c r="AI227" i="1" s="1"/>
  <c r="AI122" i="1" a="1"/>
  <c r="AI122" i="1" s="1"/>
  <c r="AI310" i="1" a="1"/>
  <c r="AI310" i="1" s="1"/>
  <c r="AI79" i="1" a="1"/>
  <c r="AI79" i="1" s="1"/>
  <c r="AI15" i="1" a="1"/>
  <c r="AI15" i="1" s="1"/>
  <c r="AI352" i="1" a="1"/>
  <c r="AI352" i="1" s="1"/>
  <c r="AI100" i="1" a="1"/>
  <c r="AI100" i="1" s="1"/>
  <c r="AI101" i="1" a="1"/>
  <c r="AI101" i="1" s="1"/>
  <c r="AI143" i="1" a="1"/>
  <c r="AI143" i="1" s="1"/>
  <c r="AI206" i="1" a="1"/>
  <c r="AI206" i="1" s="1"/>
  <c r="AI249" i="1" a="1"/>
  <c r="AI249" i="1" s="1"/>
  <c r="AI123" i="1" a="1"/>
  <c r="AI123" i="1" s="1"/>
  <c r="AI16" i="1" a="1"/>
  <c r="AI16" i="1" s="1"/>
  <c r="AI290" i="1" a="1"/>
  <c r="AI290" i="1" s="1"/>
  <c r="AI60" i="1" a="1"/>
  <c r="AI60" i="1" s="1"/>
  <c r="AI38" i="1" a="1"/>
  <c r="AI38" i="1" s="1"/>
  <c r="AI166" i="1" a="1"/>
  <c r="AI166" i="1" s="1"/>
  <c r="AI80" i="1" a="1"/>
  <c r="AI80" i="1" s="1"/>
  <c r="AI374" i="1" a="1"/>
  <c r="AI374" i="1" s="1"/>
  <c r="AI186" i="1" a="1"/>
  <c r="AI186" i="1" s="1"/>
  <c r="AI311" i="1" a="1"/>
  <c r="AI311" i="1" s="1"/>
  <c r="AI269" i="1" a="1"/>
  <c r="AI269" i="1" s="1"/>
  <c r="AI353" i="1" a="1"/>
  <c r="AI353" i="1" s="1"/>
  <c r="AI228" i="1" a="1"/>
  <c r="AI228" i="1" s="1"/>
  <c r="AI332" i="1" a="1"/>
  <c r="AI332" i="1" s="1"/>
  <c r="AI291" i="1" a="1"/>
  <c r="AI291" i="1" s="1"/>
  <c r="AI375" i="1" a="1"/>
  <c r="AI375" i="1" s="1"/>
  <c r="AI187" i="1" a="1"/>
  <c r="AI187" i="1" s="1"/>
  <c r="AI81" i="1" a="1"/>
  <c r="AI81" i="1" s="1"/>
  <c r="AI39" i="1" a="1"/>
  <c r="AI39" i="1" s="1"/>
  <c r="AI229" i="1" a="1"/>
  <c r="AI229" i="1" s="1"/>
  <c r="AI102" i="1" a="1"/>
  <c r="AI102" i="1" s="1"/>
  <c r="AI312" i="1" a="1"/>
  <c r="AI312" i="1" s="1"/>
  <c r="AI270" i="1" a="1"/>
  <c r="AI270" i="1" s="1"/>
  <c r="AI250" i="1" a="1"/>
  <c r="AI250" i="1" s="1"/>
  <c r="AI167" i="1" a="1"/>
  <c r="AI167" i="1" s="1"/>
  <c r="AI61" i="1" a="1"/>
  <c r="AI61" i="1" s="1"/>
  <c r="AI333" i="1" a="1"/>
  <c r="AI333" i="1" s="1"/>
  <c r="AI354" i="1" a="1"/>
  <c r="AI354" i="1" s="1"/>
  <c r="AI17" i="1" a="1"/>
  <c r="AI17" i="1" s="1"/>
  <c r="AI207" i="1" a="1"/>
  <c r="AI207" i="1" s="1"/>
  <c r="AI144" i="1" a="1"/>
  <c r="AI144" i="1" s="1"/>
  <c r="AI124" i="1" a="1"/>
  <c r="AI124" i="1" s="1"/>
  <c r="AI230" i="1" a="1"/>
  <c r="AI230" i="1" s="1"/>
  <c r="AI334" i="1" a="1"/>
  <c r="AI334" i="1" s="1"/>
  <c r="AI168" i="1" a="1"/>
  <c r="AI168" i="1" s="1"/>
  <c r="AI208" i="1" a="1"/>
  <c r="AI208" i="1" s="1"/>
  <c r="AI103" i="1" a="1"/>
  <c r="AI103" i="1" s="1"/>
  <c r="AI62" i="1" a="1"/>
  <c r="AI62" i="1" s="1"/>
  <c r="AI188" i="1" a="1"/>
  <c r="AI188" i="1" s="1"/>
  <c r="AI292" i="1" a="1"/>
  <c r="AI292" i="1" s="1"/>
  <c r="AI82" i="1" a="1"/>
  <c r="AI82" i="1" s="1"/>
  <c r="AI313" i="1" a="1"/>
  <c r="AI313" i="1" s="1"/>
  <c r="AI125" i="1" a="1"/>
  <c r="AI125" i="1" s="1"/>
  <c r="AI251" i="1" a="1"/>
  <c r="AI251" i="1" s="1"/>
  <c r="AI145" i="1" a="1"/>
  <c r="AI145" i="1" s="1"/>
  <c r="AI376" i="1" a="1"/>
  <c r="AI376" i="1" s="1"/>
  <c r="AI18" i="1" a="1"/>
  <c r="AI18" i="1" s="1"/>
  <c r="AI271" i="1" a="1"/>
  <c r="AI271" i="1" s="1"/>
  <c r="AI355" i="1" a="1"/>
  <c r="AI355" i="1" s="1"/>
  <c r="AI40" i="1" a="1"/>
  <c r="AI40" i="1" s="1"/>
  <c r="AI63" i="1" a="1"/>
  <c r="AI63" i="1" s="1"/>
  <c r="AI104" i="1" a="1"/>
  <c r="AI104" i="1" s="1"/>
  <c r="AI126" i="1" a="1"/>
  <c r="AI126" i="1" s="1"/>
  <c r="AI231" i="1" a="1"/>
  <c r="AI231" i="1" s="1"/>
  <c r="AI41" i="1" a="1"/>
  <c r="AI41" i="1" s="1"/>
  <c r="AI314" i="1" a="1"/>
  <c r="AI314" i="1" s="1"/>
  <c r="AI83" i="1" a="1"/>
  <c r="AI83" i="1" s="1"/>
  <c r="AI335" i="1" a="1"/>
  <c r="AI335" i="1" s="1"/>
  <c r="AI189" i="1" a="1"/>
  <c r="AI189" i="1" s="1"/>
  <c r="AI146" i="1" a="1"/>
  <c r="AI146" i="1" s="1"/>
  <c r="AI356" i="1" a="1"/>
  <c r="AI356" i="1" s="1"/>
  <c r="AI272" i="1" a="1"/>
  <c r="AI272" i="1" s="1"/>
  <c r="AI252" i="1" a="1"/>
  <c r="AI252" i="1" s="1"/>
  <c r="AI19" i="1" a="1"/>
  <c r="AI19" i="1" s="1"/>
  <c r="AI169" i="1" a="1"/>
  <c r="AI169" i="1" s="1"/>
  <c r="AI209" i="1" a="1"/>
  <c r="AI209" i="1" s="1"/>
  <c r="AI293" i="1" a="1"/>
  <c r="AI293" i="1" s="1"/>
  <c r="AI377" i="1" a="1"/>
  <c r="AI377" i="1" s="1"/>
  <c r="AI147" i="1" a="1"/>
  <c r="AI147" i="1" s="1"/>
  <c r="AI190" i="1" a="1"/>
  <c r="AI190" i="1" s="1"/>
  <c r="AI273" i="1" a="1"/>
  <c r="AI273" i="1" s="1"/>
  <c r="AI336" i="1" a="1"/>
  <c r="AI336" i="1" s="1"/>
  <c r="AI42" i="1" a="1"/>
  <c r="AI42" i="1" s="1"/>
  <c r="AI378" i="1" a="1"/>
  <c r="AI378" i="1" s="1"/>
  <c r="AI357" i="1" a="1"/>
  <c r="AI357" i="1" s="1"/>
  <c r="AI64" i="1" a="1"/>
  <c r="AI64" i="1" s="1"/>
  <c r="AI294" i="1" a="1"/>
  <c r="AI294" i="1" s="1"/>
  <c r="AI127" i="1" a="1"/>
  <c r="AI127" i="1" s="1"/>
  <c r="AI315" i="1" a="1"/>
  <c r="AI315" i="1" s="1"/>
  <c r="AI105" i="1" a="1"/>
  <c r="AI105" i="1" s="1"/>
  <c r="AI20" i="1" a="1"/>
  <c r="AI20" i="1" s="1"/>
  <c r="AI210" i="1" a="1"/>
  <c r="AI210" i="1" s="1"/>
  <c r="AI253" i="1" a="1"/>
  <c r="AI253" i="1" s="1"/>
  <c r="AI84" i="1" a="1"/>
  <c r="AI84" i="1" s="1"/>
  <c r="AI232" i="1" a="1"/>
  <c r="AI232" i="1" s="1"/>
  <c r="AI316" i="1" a="1"/>
  <c r="AI316" i="1" s="1"/>
  <c r="AI148" i="1" a="1"/>
  <c r="AI148" i="1" s="1"/>
  <c r="AI274" i="1" a="1"/>
  <c r="AI274" i="1" s="1"/>
  <c r="AI106" i="1" a="1"/>
  <c r="AI106" i="1" s="1"/>
  <c r="AI295" i="1" a="1"/>
  <c r="AI295" i="1" s="1"/>
  <c r="AI85" i="1" a="1"/>
  <c r="AI85" i="1" s="1"/>
  <c r="AI43" i="1" a="1"/>
  <c r="AI43" i="1" s="1"/>
  <c r="AI21" i="1" a="1"/>
  <c r="AI21" i="1" s="1"/>
  <c r="AI337" i="1" a="1"/>
  <c r="AI337" i="1" s="1"/>
  <c r="AI211" i="1" a="1"/>
  <c r="AI211" i="1" s="1"/>
  <c r="AI358" i="1" a="1"/>
  <c r="AI358" i="1" s="1"/>
  <c r="AI379" i="1" a="1"/>
  <c r="AI379" i="1" s="1"/>
  <c r="AI22" i="1" a="1"/>
  <c r="AI22" i="1" s="1"/>
  <c r="AK2" i="1" l="1"/>
  <c r="AJ129" i="1" a="1"/>
  <c r="AJ129" i="1" s="1"/>
  <c r="AJ66" i="1" a="1"/>
  <c r="AJ66" i="1" s="1"/>
  <c r="AJ255" i="1" a="1"/>
  <c r="AJ255" i="1" s="1"/>
  <c r="AJ318" i="1" a="1"/>
  <c r="AJ318" i="1" s="1"/>
  <c r="AJ171" i="1" a="1"/>
  <c r="AJ171" i="1" s="1"/>
  <c r="AJ213" i="1" a="1"/>
  <c r="AJ213" i="1" s="1"/>
  <c r="AJ109" i="1" a="1"/>
  <c r="AJ109" i="1" s="1"/>
  <c r="AJ108" i="1" a="1"/>
  <c r="AJ108" i="1" s="1"/>
  <c r="AJ87" i="1" a="1"/>
  <c r="AJ87" i="1" s="1"/>
  <c r="AJ46" i="1" a="1"/>
  <c r="AJ46" i="1" s="1"/>
  <c r="AJ151" i="1" a="1"/>
  <c r="AJ151" i="1" s="1"/>
  <c r="AJ360" i="1" a="1"/>
  <c r="AJ360" i="1" s="1"/>
  <c r="AJ45" i="1" a="1"/>
  <c r="AJ45" i="1" s="1"/>
  <c r="AJ192" i="1" a="1"/>
  <c r="AJ192" i="1" s="1"/>
  <c r="AJ150" i="1" a="1"/>
  <c r="AJ150" i="1" s="1"/>
  <c r="AJ339" i="1" a="1"/>
  <c r="AJ339" i="1" s="1"/>
  <c r="AJ276" i="1" a="1"/>
  <c r="AJ276" i="1" s="1"/>
  <c r="AJ297" i="1" a="1"/>
  <c r="AJ297" i="1" s="1"/>
  <c r="AJ24" i="1" a="1"/>
  <c r="AJ24" i="1" s="1"/>
  <c r="AJ234" i="1" a="1"/>
  <c r="AJ234" i="1" s="1"/>
  <c r="AJ319" i="1" a="1"/>
  <c r="AJ319" i="1" s="1"/>
  <c r="AJ110" i="1" a="1"/>
  <c r="AJ110" i="1" s="1"/>
  <c r="AJ298" i="1" a="1"/>
  <c r="AJ298" i="1" s="1"/>
  <c r="AJ130" i="1" a="1"/>
  <c r="AJ130" i="1" s="1"/>
  <c r="AJ340" i="1" a="1"/>
  <c r="AJ340" i="1" s="1"/>
  <c r="AJ256" i="1" a="1"/>
  <c r="AJ256" i="1" s="1"/>
  <c r="AJ214" i="1" a="1"/>
  <c r="AJ214" i="1" s="1"/>
  <c r="AJ152" i="1" a="1"/>
  <c r="AJ152" i="1" s="1"/>
  <c r="AJ3" i="1" a="1"/>
  <c r="AJ3" i="1" s="1"/>
  <c r="AJ25" i="1" a="1"/>
  <c r="AJ25" i="1" s="1"/>
  <c r="AJ153" i="1" a="1"/>
  <c r="AJ153" i="1" s="1"/>
  <c r="AJ67" i="1" a="1"/>
  <c r="AJ67" i="1" s="1"/>
  <c r="AJ47" i="1" a="1"/>
  <c r="AJ47" i="1" s="1"/>
  <c r="AJ88" i="1" a="1"/>
  <c r="AJ88" i="1" s="1"/>
  <c r="AJ173" i="1" a="1"/>
  <c r="AJ173" i="1" s="1"/>
  <c r="AJ193" i="1" a="1"/>
  <c r="AJ193" i="1" s="1"/>
  <c r="AJ277" i="1" a="1"/>
  <c r="AJ277" i="1" s="1"/>
  <c r="AJ235" i="1" a="1"/>
  <c r="AJ235" i="1" s="1"/>
  <c r="AJ172" i="1" a="1"/>
  <c r="AJ172" i="1" s="1"/>
  <c r="AJ215" i="1" a="1"/>
  <c r="AJ215" i="1" s="1"/>
  <c r="AJ236" i="1" a="1"/>
  <c r="AJ236" i="1" s="1"/>
  <c r="AJ361" i="1" a="1"/>
  <c r="AJ361" i="1" s="1"/>
  <c r="AJ89" i="1" a="1"/>
  <c r="AJ89" i="1" s="1"/>
  <c r="AJ26" i="1" a="1"/>
  <c r="AJ26" i="1" s="1"/>
  <c r="AJ320" i="1" a="1"/>
  <c r="AJ320" i="1" s="1"/>
  <c r="AJ278" i="1" a="1"/>
  <c r="AJ278" i="1" s="1"/>
  <c r="AJ362" i="1" a="1"/>
  <c r="AJ362" i="1" s="1"/>
  <c r="AJ216" i="1" a="1"/>
  <c r="AJ216" i="1" s="1"/>
  <c r="AJ154" i="1" a="1"/>
  <c r="AJ154" i="1" s="1"/>
  <c r="AJ299" i="1" a="1"/>
  <c r="AJ299" i="1" s="1"/>
  <c r="AJ111" i="1" a="1"/>
  <c r="AJ111" i="1" s="1"/>
  <c r="AJ194" i="1" a="1"/>
  <c r="AJ194" i="1" s="1"/>
  <c r="AJ341" i="1" a="1"/>
  <c r="AJ341" i="1" s="1"/>
  <c r="AJ48" i="1" a="1"/>
  <c r="AJ48" i="1" s="1"/>
  <c r="AJ4" i="1" a="1"/>
  <c r="AJ4" i="1" s="1"/>
  <c r="AJ174" i="1" a="1"/>
  <c r="AJ174" i="1" s="1"/>
  <c r="AJ68" i="1" a="1"/>
  <c r="AJ68" i="1" s="1"/>
  <c r="AJ131" i="1" a="1"/>
  <c r="AJ131" i="1" s="1"/>
  <c r="AJ257" i="1" a="1"/>
  <c r="AJ257" i="1" s="1"/>
  <c r="AJ237" i="1" a="1"/>
  <c r="AJ237" i="1" s="1"/>
  <c r="AJ112" i="1" a="1"/>
  <c r="AJ112" i="1" s="1"/>
  <c r="AJ69" i="1" a="1"/>
  <c r="AJ69" i="1" s="1"/>
  <c r="AJ238" i="1" a="1"/>
  <c r="AJ238" i="1" s="1"/>
  <c r="AJ258" i="1" a="1"/>
  <c r="AJ258" i="1" s="1"/>
  <c r="AJ49" i="1" a="1"/>
  <c r="AJ49" i="1" s="1"/>
  <c r="AJ155" i="1" a="1"/>
  <c r="AJ155" i="1" s="1"/>
  <c r="AJ363" i="1" a="1"/>
  <c r="AJ363" i="1" s="1"/>
  <c r="AJ132" i="1" a="1"/>
  <c r="AJ132" i="1" s="1"/>
  <c r="AJ217" i="1" a="1"/>
  <c r="AJ217" i="1" s="1"/>
  <c r="AJ175" i="1" a="1"/>
  <c r="AJ175" i="1" s="1"/>
  <c r="AJ90" i="1" a="1"/>
  <c r="AJ90" i="1" s="1"/>
  <c r="AJ300" i="1" a="1"/>
  <c r="AJ300" i="1" s="1"/>
  <c r="AJ27" i="1" a="1"/>
  <c r="AJ27" i="1" s="1"/>
  <c r="AJ321" i="1" a="1"/>
  <c r="AJ321" i="1" s="1"/>
  <c r="AJ279" i="1" a="1"/>
  <c r="AJ279" i="1" s="1"/>
  <c r="AJ195" i="1" a="1"/>
  <c r="AJ195" i="1" s="1"/>
  <c r="AJ5" i="1" a="1"/>
  <c r="AJ5" i="1" s="1"/>
  <c r="AJ342" i="1" a="1"/>
  <c r="AJ342" i="1" s="1"/>
  <c r="AJ70" i="1" a="1"/>
  <c r="AJ70" i="1" s="1"/>
  <c r="AJ176" i="1" a="1"/>
  <c r="AJ176" i="1" s="1"/>
  <c r="AJ156" i="1" a="1"/>
  <c r="AJ156" i="1" s="1"/>
  <c r="AJ113" i="1" a="1"/>
  <c r="AJ113" i="1" s="1"/>
  <c r="AJ50" i="1" a="1"/>
  <c r="AJ50" i="1" s="1"/>
  <c r="AJ280" i="1" a="1"/>
  <c r="AJ280" i="1" s="1"/>
  <c r="AJ196" i="1" a="1"/>
  <c r="AJ196" i="1" s="1"/>
  <c r="AJ259" i="1" a="1"/>
  <c r="AJ259" i="1" s="1"/>
  <c r="AJ6" i="1" a="1"/>
  <c r="AJ6" i="1" s="1"/>
  <c r="AJ239" i="1" a="1"/>
  <c r="AJ239" i="1" s="1"/>
  <c r="AJ218" i="1" a="1"/>
  <c r="AJ218" i="1" s="1"/>
  <c r="AJ343" i="1" a="1"/>
  <c r="AJ343" i="1" s="1"/>
  <c r="AJ91" i="1" a="1"/>
  <c r="AJ91" i="1" s="1"/>
  <c r="AJ28" i="1" a="1"/>
  <c r="AJ28" i="1" s="1"/>
  <c r="AJ133" i="1" a="1"/>
  <c r="AJ133" i="1" s="1"/>
  <c r="AJ364" i="1" a="1"/>
  <c r="AJ364" i="1" s="1"/>
  <c r="AJ322" i="1" a="1"/>
  <c r="AJ322" i="1" s="1"/>
  <c r="AJ301" i="1" a="1"/>
  <c r="AJ301" i="1" s="1"/>
  <c r="AJ51" i="1" a="1"/>
  <c r="AJ51" i="1" s="1"/>
  <c r="AJ302" i="1" a="1"/>
  <c r="AJ302" i="1" s="1"/>
  <c r="AJ157" i="1" a="1"/>
  <c r="AJ157" i="1" s="1"/>
  <c r="AJ92" i="1" a="1"/>
  <c r="AJ92" i="1" s="1"/>
  <c r="AJ134" i="1" a="1"/>
  <c r="AJ134" i="1" s="1"/>
  <c r="AJ7" i="1" a="1"/>
  <c r="AJ7" i="1" s="1"/>
  <c r="AJ71" i="1" a="1"/>
  <c r="AJ71" i="1" s="1"/>
  <c r="AJ114" i="1" a="1"/>
  <c r="AJ114" i="1" s="1"/>
  <c r="AJ177" i="1" a="1"/>
  <c r="AJ177" i="1" s="1"/>
  <c r="AJ240" i="1" a="1"/>
  <c r="AJ240" i="1" s="1"/>
  <c r="AJ197" i="1" a="1"/>
  <c r="AJ197" i="1" s="1"/>
  <c r="AJ260" i="1" a="1"/>
  <c r="AJ260" i="1" s="1"/>
  <c r="AJ29" i="1" a="1"/>
  <c r="AJ29" i="1" s="1"/>
  <c r="AJ219" i="1" a="1"/>
  <c r="AJ219" i="1" s="1"/>
  <c r="AJ323" i="1" a="1"/>
  <c r="AJ323" i="1" s="1"/>
  <c r="AJ365" i="1" a="1"/>
  <c r="AJ365" i="1" s="1"/>
  <c r="AJ344" i="1" a="1"/>
  <c r="AJ344" i="1" s="1"/>
  <c r="AJ281" i="1" a="1"/>
  <c r="AJ281" i="1" s="1"/>
  <c r="AJ241" i="1" a="1"/>
  <c r="AJ241" i="1" s="1"/>
  <c r="AJ72" i="1" a="1"/>
  <c r="AJ72" i="1" s="1"/>
  <c r="AJ135" i="1" a="1"/>
  <c r="AJ135" i="1" s="1"/>
  <c r="AJ8" i="1" a="1"/>
  <c r="AJ8" i="1" s="1"/>
  <c r="AJ282" i="1" a="1"/>
  <c r="AJ282" i="1" s="1"/>
  <c r="AJ303" i="1" a="1"/>
  <c r="AJ303" i="1" s="1"/>
  <c r="AJ115" i="1" a="1"/>
  <c r="AJ115" i="1" s="1"/>
  <c r="AJ30" i="1" a="1"/>
  <c r="AJ30" i="1" s="1"/>
  <c r="AJ345" i="1" a="1"/>
  <c r="AJ345" i="1" s="1"/>
  <c r="AJ220" i="1" a="1"/>
  <c r="AJ220" i="1" s="1"/>
  <c r="AJ178" i="1" a="1"/>
  <c r="AJ178" i="1" s="1"/>
  <c r="AJ324" i="1" a="1"/>
  <c r="AJ324" i="1" s="1"/>
  <c r="AJ93" i="1" a="1"/>
  <c r="AJ93" i="1" s="1"/>
  <c r="AJ198" i="1" a="1"/>
  <c r="AJ198" i="1" s="1"/>
  <c r="AJ261" i="1" a="1"/>
  <c r="AJ261" i="1" s="1"/>
  <c r="AJ52" i="1" a="1"/>
  <c r="AJ52" i="1" s="1"/>
  <c r="AJ158" i="1" a="1"/>
  <c r="AJ158" i="1" s="1"/>
  <c r="AJ366" i="1" a="1"/>
  <c r="AJ366" i="1" s="1"/>
  <c r="AJ304" i="1" a="1"/>
  <c r="AJ304" i="1" s="1"/>
  <c r="AJ73" i="1" a="1"/>
  <c r="AJ73" i="1" s="1"/>
  <c r="AJ221" i="1" a="1"/>
  <c r="AJ221" i="1" s="1"/>
  <c r="AJ31" i="1" a="1"/>
  <c r="AJ31" i="1" s="1"/>
  <c r="AJ53" i="1" a="1"/>
  <c r="AJ53" i="1" s="1"/>
  <c r="AJ179" i="1" a="1"/>
  <c r="AJ179" i="1" s="1"/>
  <c r="AJ136" i="1" a="1"/>
  <c r="AJ136" i="1" s="1"/>
  <c r="AJ283" i="1" a="1"/>
  <c r="AJ283" i="1" s="1"/>
  <c r="AJ325" i="1" a="1"/>
  <c r="AJ325" i="1" s="1"/>
  <c r="AJ262" i="1" a="1"/>
  <c r="AJ262" i="1" s="1"/>
  <c r="AJ199" i="1" a="1"/>
  <c r="AJ199" i="1" s="1"/>
  <c r="AJ346" i="1" a="1"/>
  <c r="AJ346" i="1" s="1"/>
  <c r="AJ159" i="1" a="1"/>
  <c r="AJ159" i="1" s="1"/>
  <c r="AJ242" i="1" a="1"/>
  <c r="AJ242" i="1" s="1"/>
  <c r="AJ367" i="1" a="1"/>
  <c r="AJ367" i="1" s="1"/>
  <c r="AJ9" i="1" a="1"/>
  <c r="AJ9" i="1" s="1"/>
  <c r="AJ94" i="1" a="1"/>
  <c r="AJ94" i="1" s="1"/>
  <c r="AJ116" i="1" a="1"/>
  <c r="AJ116" i="1" s="1"/>
  <c r="AJ160" i="1" a="1"/>
  <c r="AJ160" i="1" s="1"/>
  <c r="AJ243" i="1" a="1"/>
  <c r="AJ243" i="1" s="1"/>
  <c r="AJ347" i="1" a="1"/>
  <c r="AJ347" i="1" s="1"/>
  <c r="AJ263" i="1" a="1"/>
  <c r="AJ263" i="1" s="1"/>
  <c r="AJ117" i="1" a="1"/>
  <c r="AJ117" i="1" s="1"/>
  <c r="AJ54" i="1" a="1"/>
  <c r="AJ54" i="1" s="1"/>
  <c r="AJ222" i="1" a="1"/>
  <c r="AJ222" i="1" s="1"/>
  <c r="AJ305" i="1" a="1"/>
  <c r="AJ305" i="1" s="1"/>
  <c r="AJ368" i="1" a="1"/>
  <c r="AJ368" i="1" s="1"/>
  <c r="AJ74" i="1" a="1"/>
  <c r="AJ74" i="1" s="1"/>
  <c r="AJ137" i="1" a="1"/>
  <c r="AJ137" i="1" s="1"/>
  <c r="AJ95" i="1" a="1"/>
  <c r="AJ95" i="1" s="1"/>
  <c r="AJ180" i="1" a="1"/>
  <c r="AJ180" i="1" s="1"/>
  <c r="AJ284" i="1" a="1"/>
  <c r="AJ284" i="1" s="1"/>
  <c r="AJ326" i="1" a="1"/>
  <c r="AJ326" i="1" s="1"/>
  <c r="AJ200" i="1" a="1"/>
  <c r="AJ200" i="1" s="1"/>
  <c r="AJ10" i="1" a="1"/>
  <c r="AJ10" i="1" s="1"/>
  <c r="AJ32" i="1" a="1"/>
  <c r="AJ32" i="1" s="1"/>
  <c r="AJ264" i="1" a="1"/>
  <c r="AJ264" i="1" s="1"/>
  <c r="AJ348" i="1" a="1"/>
  <c r="AJ348" i="1" s="1"/>
  <c r="AJ161" i="1" a="1"/>
  <c r="AJ161" i="1" s="1"/>
  <c r="AJ369" i="1" a="1"/>
  <c r="AJ369" i="1" s="1"/>
  <c r="AJ11" i="1" a="1"/>
  <c r="AJ11" i="1" s="1"/>
  <c r="AJ327" i="1" a="1"/>
  <c r="AJ327" i="1" s="1"/>
  <c r="AJ75" i="1" a="1"/>
  <c r="AJ75" i="1" s="1"/>
  <c r="AJ33" i="1" a="1"/>
  <c r="AJ33" i="1" s="1"/>
  <c r="AJ55" i="1" a="1"/>
  <c r="AJ55" i="1" s="1"/>
  <c r="AJ138" i="1" a="1"/>
  <c r="AJ138" i="1" s="1"/>
  <c r="AJ244" i="1" a="1"/>
  <c r="AJ244" i="1" s="1"/>
  <c r="AJ118" i="1" a="1"/>
  <c r="AJ118" i="1" s="1"/>
  <c r="AJ181" i="1" a="1"/>
  <c r="AJ181" i="1" s="1"/>
  <c r="AJ306" i="1" a="1"/>
  <c r="AJ306" i="1" s="1"/>
  <c r="AJ201" i="1" a="1"/>
  <c r="AJ201" i="1" s="1"/>
  <c r="AJ285" i="1" a="1"/>
  <c r="AJ285" i="1" s="1"/>
  <c r="AJ223" i="1" a="1"/>
  <c r="AJ223" i="1" s="1"/>
  <c r="AJ96" i="1" a="1"/>
  <c r="AJ96" i="1" s="1"/>
  <c r="AJ224" i="1" a="1"/>
  <c r="AJ224" i="1" s="1"/>
  <c r="AJ245" i="1" a="1"/>
  <c r="AJ245" i="1" s="1"/>
  <c r="AJ56" i="1" a="1"/>
  <c r="AJ56" i="1" s="1"/>
  <c r="AJ307" i="1" a="1"/>
  <c r="AJ307" i="1" s="1"/>
  <c r="AJ139" i="1" a="1"/>
  <c r="AJ139" i="1" s="1"/>
  <c r="AJ76" i="1" a="1"/>
  <c r="AJ76" i="1" s="1"/>
  <c r="AJ349" i="1" a="1"/>
  <c r="AJ349" i="1" s="1"/>
  <c r="AJ12" i="1" a="1"/>
  <c r="AJ12" i="1" s="1"/>
  <c r="AJ370" i="1" a="1"/>
  <c r="AJ370" i="1" s="1"/>
  <c r="AJ202" i="1" a="1"/>
  <c r="AJ202" i="1" s="1"/>
  <c r="AJ119" i="1" a="1"/>
  <c r="AJ119" i="1" s="1"/>
  <c r="AJ328" i="1" a="1"/>
  <c r="AJ328" i="1" s="1"/>
  <c r="AJ97" i="1" a="1"/>
  <c r="AJ97" i="1" s="1"/>
  <c r="AJ162" i="1" a="1"/>
  <c r="AJ162" i="1" s="1"/>
  <c r="AJ34" i="1" a="1"/>
  <c r="AJ34" i="1" s="1"/>
  <c r="AJ265" i="1" a="1"/>
  <c r="AJ265" i="1" s="1"/>
  <c r="AJ182" i="1" a="1"/>
  <c r="AJ182" i="1" s="1"/>
  <c r="AJ286" i="1" a="1"/>
  <c r="AJ286" i="1" s="1"/>
  <c r="AJ98" i="1" a="1"/>
  <c r="AJ98" i="1" s="1"/>
  <c r="AJ246" i="1" a="1"/>
  <c r="AJ246" i="1" s="1"/>
  <c r="AJ120" i="1" a="1"/>
  <c r="AJ120" i="1" s="1"/>
  <c r="AJ163" i="1" a="1"/>
  <c r="AJ163" i="1" s="1"/>
  <c r="AJ57" i="1" a="1"/>
  <c r="AJ57" i="1" s="1"/>
  <c r="AJ35" i="1" a="1"/>
  <c r="AJ35" i="1" s="1"/>
  <c r="AJ203" i="1" a="1"/>
  <c r="AJ203" i="1" s="1"/>
  <c r="AJ183" i="1" a="1"/>
  <c r="AJ183" i="1" s="1"/>
  <c r="AJ371" i="1" a="1"/>
  <c r="AJ371" i="1" s="1"/>
  <c r="AJ13" i="1" a="1"/>
  <c r="AJ13" i="1" s="1"/>
  <c r="AJ266" i="1" a="1"/>
  <c r="AJ266" i="1" s="1"/>
  <c r="AJ225" i="1" a="1"/>
  <c r="AJ225" i="1" s="1"/>
  <c r="AJ350" i="1" a="1"/>
  <c r="AJ350" i="1" s="1"/>
  <c r="AJ329" i="1" a="1"/>
  <c r="AJ329" i="1" s="1"/>
  <c r="AJ287" i="1" a="1"/>
  <c r="AJ287" i="1" s="1"/>
  <c r="AJ308" i="1" a="1"/>
  <c r="AJ308" i="1" s="1"/>
  <c r="AJ140" i="1" a="1"/>
  <c r="AJ140" i="1" s="1"/>
  <c r="AJ77" i="1" a="1"/>
  <c r="AJ77" i="1" s="1"/>
  <c r="AJ267" i="1" a="1"/>
  <c r="AJ267" i="1" s="1"/>
  <c r="AJ226" i="1" a="1"/>
  <c r="AJ226" i="1" s="1"/>
  <c r="AJ141" i="1" a="1"/>
  <c r="AJ141" i="1" s="1"/>
  <c r="AJ184" i="1" a="1"/>
  <c r="AJ184" i="1" s="1"/>
  <c r="AJ58" i="1" a="1"/>
  <c r="AJ58" i="1" s="1"/>
  <c r="AJ36" i="1" a="1"/>
  <c r="AJ36" i="1" s="1"/>
  <c r="AJ14" i="1" a="1"/>
  <c r="AJ14" i="1" s="1"/>
  <c r="AJ309" i="1" a="1"/>
  <c r="AJ309" i="1" s="1"/>
  <c r="AJ247" i="1" a="1"/>
  <c r="AJ247" i="1" s="1"/>
  <c r="AJ351" i="1" a="1"/>
  <c r="AJ351" i="1" s="1"/>
  <c r="AJ99" i="1" a="1"/>
  <c r="AJ99" i="1" s="1"/>
  <c r="AJ78" i="1" a="1"/>
  <c r="AJ78" i="1" s="1"/>
  <c r="AJ288" i="1" a="1"/>
  <c r="AJ288" i="1" s="1"/>
  <c r="AJ330" i="1" a="1"/>
  <c r="AJ330" i="1" s="1"/>
  <c r="AJ204" i="1" a="1"/>
  <c r="AJ204" i="1" s="1"/>
  <c r="AJ121" i="1" a="1"/>
  <c r="AJ121" i="1" s="1"/>
  <c r="AJ164" i="1" a="1"/>
  <c r="AJ164" i="1" s="1"/>
  <c r="AJ372" i="1" a="1"/>
  <c r="AJ372" i="1" s="1"/>
  <c r="AJ227" i="1" a="1"/>
  <c r="AJ227" i="1" s="1"/>
  <c r="AJ122" i="1" a="1"/>
  <c r="AJ122" i="1" s="1"/>
  <c r="AJ331" i="1" a="1"/>
  <c r="AJ331" i="1" s="1"/>
  <c r="AJ373" i="1" a="1"/>
  <c r="AJ373" i="1" s="1"/>
  <c r="AJ248" i="1" a="1"/>
  <c r="AJ248" i="1" s="1"/>
  <c r="AJ165" i="1" a="1"/>
  <c r="AJ165" i="1" s="1"/>
  <c r="AJ142" i="1" a="1"/>
  <c r="AJ142" i="1" s="1"/>
  <c r="AJ352" i="1" a="1"/>
  <c r="AJ352" i="1" s="1"/>
  <c r="AJ79" i="1" a="1"/>
  <c r="AJ79" i="1" s="1"/>
  <c r="AJ37" i="1" a="1"/>
  <c r="AJ37" i="1" s="1"/>
  <c r="AJ289" i="1" a="1"/>
  <c r="AJ289" i="1" s="1"/>
  <c r="AJ268" i="1" a="1"/>
  <c r="AJ268" i="1" s="1"/>
  <c r="AJ205" i="1" a="1"/>
  <c r="AJ205" i="1" s="1"/>
  <c r="AJ185" i="1" a="1"/>
  <c r="AJ185" i="1" s="1"/>
  <c r="AJ59" i="1" a="1"/>
  <c r="AJ59" i="1" s="1"/>
  <c r="AJ15" i="1" a="1"/>
  <c r="AJ15" i="1" s="1"/>
  <c r="AJ310" i="1" a="1"/>
  <c r="AJ310" i="1" s="1"/>
  <c r="AJ100" i="1" a="1"/>
  <c r="AJ100" i="1" s="1"/>
  <c r="AJ101" i="1" a="1"/>
  <c r="AJ101" i="1" s="1"/>
  <c r="AJ38" i="1" a="1"/>
  <c r="AJ38" i="1" s="1"/>
  <c r="AJ60" i="1" a="1"/>
  <c r="AJ60" i="1" s="1"/>
  <c r="AJ228" i="1" a="1"/>
  <c r="AJ228" i="1" s="1"/>
  <c r="AJ374" i="1" a="1"/>
  <c r="AJ374" i="1" s="1"/>
  <c r="AJ186" i="1" a="1"/>
  <c r="AJ186" i="1" s="1"/>
  <c r="AJ311" i="1" a="1"/>
  <c r="AJ311" i="1" s="1"/>
  <c r="AJ206" i="1" a="1"/>
  <c r="AJ206" i="1" s="1"/>
  <c r="AJ16" i="1" a="1"/>
  <c r="AJ16" i="1" s="1"/>
  <c r="AJ332" i="1" a="1"/>
  <c r="AJ332" i="1" s="1"/>
  <c r="AJ249" i="1" a="1"/>
  <c r="AJ249" i="1" s="1"/>
  <c r="AJ269" i="1" a="1"/>
  <c r="AJ269" i="1" s="1"/>
  <c r="AJ166" i="1" a="1"/>
  <c r="AJ166" i="1" s="1"/>
  <c r="AJ80" i="1" a="1"/>
  <c r="AJ80" i="1" s="1"/>
  <c r="AJ123" i="1" a="1"/>
  <c r="AJ123" i="1" s="1"/>
  <c r="AJ143" i="1" a="1"/>
  <c r="AJ143" i="1" s="1"/>
  <c r="AJ353" i="1" a="1"/>
  <c r="AJ353" i="1" s="1"/>
  <c r="AJ290" i="1" a="1"/>
  <c r="AJ290" i="1" s="1"/>
  <c r="AJ124" i="1" a="1"/>
  <c r="AJ124" i="1" s="1"/>
  <c r="AJ81" i="1" a="1"/>
  <c r="AJ81" i="1" s="1"/>
  <c r="AJ291" i="1" a="1"/>
  <c r="AJ291" i="1" s="1"/>
  <c r="AJ333" i="1" a="1"/>
  <c r="AJ333" i="1" s="1"/>
  <c r="AJ207" i="1" a="1"/>
  <c r="AJ207" i="1" s="1"/>
  <c r="AJ61" i="1" a="1"/>
  <c r="AJ61" i="1" s="1"/>
  <c r="AJ187" i="1" a="1"/>
  <c r="AJ187" i="1" s="1"/>
  <c r="AJ17" i="1" a="1"/>
  <c r="AJ17" i="1" s="1"/>
  <c r="AJ354" i="1" a="1"/>
  <c r="AJ354" i="1" s="1"/>
  <c r="AJ144" i="1" a="1"/>
  <c r="AJ144" i="1" s="1"/>
  <c r="AJ167" i="1" a="1"/>
  <c r="AJ167" i="1" s="1"/>
  <c r="AJ102" i="1" a="1"/>
  <c r="AJ102" i="1" s="1"/>
  <c r="AJ312" i="1" a="1"/>
  <c r="AJ312" i="1" s="1"/>
  <c r="AJ375" i="1" a="1"/>
  <c r="AJ375" i="1" s="1"/>
  <c r="AJ39" i="1" a="1"/>
  <c r="AJ39" i="1" s="1"/>
  <c r="AJ270" i="1" a="1"/>
  <c r="AJ270" i="1" s="1"/>
  <c r="AJ229" i="1" a="1"/>
  <c r="AJ229" i="1" s="1"/>
  <c r="AJ250" i="1" a="1"/>
  <c r="AJ250" i="1" s="1"/>
  <c r="AJ125" i="1" a="1"/>
  <c r="AJ125" i="1" s="1"/>
  <c r="AJ251" i="1" a="1"/>
  <c r="AJ251" i="1" s="1"/>
  <c r="AJ62" i="1" a="1"/>
  <c r="AJ62" i="1" s="1"/>
  <c r="AJ40" i="1" a="1"/>
  <c r="AJ40" i="1" s="1"/>
  <c r="AJ145" i="1" a="1"/>
  <c r="AJ145" i="1" s="1"/>
  <c r="AJ292" i="1" a="1"/>
  <c r="AJ292" i="1" s="1"/>
  <c r="AJ168" i="1" a="1"/>
  <c r="AJ168" i="1" s="1"/>
  <c r="AJ230" i="1" a="1"/>
  <c r="AJ230" i="1" s="1"/>
  <c r="AJ355" i="1" a="1"/>
  <c r="AJ355" i="1" s="1"/>
  <c r="AJ313" i="1" a="1"/>
  <c r="AJ313" i="1" s="1"/>
  <c r="AJ376" i="1" a="1"/>
  <c r="AJ376" i="1" s="1"/>
  <c r="AJ188" i="1" a="1"/>
  <c r="AJ188" i="1" s="1"/>
  <c r="AJ334" i="1" a="1"/>
  <c r="AJ334" i="1" s="1"/>
  <c r="AJ103" i="1" a="1"/>
  <c r="AJ103" i="1" s="1"/>
  <c r="AJ82" i="1" a="1"/>
  <c r="AJ82" i="1" s="1"/>
  <c r="AJ18" i="1" a="1"/>
  <c r="AJ18" i="1" s="1"/>
  <c r="AJ271" i="1" a="1"/>
  <c r="AJ271" i="1" s="1"/>
  <c r="AJ208" i="1" a="1"/>
  <c r="AJ208" i="1" s="1"/>
  <c r="AJ231" i="1" a="1"/>
  <c r="AJ231" i="1" s="1"/>
  <c r="AJ209" i="1" a="1"/>
  <c r="AJ209" i="1" s="1"/>
  <c r="AJ104" i="1" a="1"/>
  <c r="AJ104" i="1" s="1"/>
  <c r="AJ19" i="1" a="1"/>
  <c r="AJ19" i="1" s="1"/>
  <c r="AJ41" i="1" a="1"/>
  <c r="AJ41" i="1" s="1"/>
  <c r="AJ293" i="1" a="1"/>
  <c r="AJ293" i="1" s="1"/>
  <c r="AJ272" i="1" a="1"/>
  <c r="AJ272" i="1" s="1"/>
  <c r="AJ169" i="1" a="1"/>
  <c r="AJ169" i="1" s="1"/>
  <c r="AJ356" i="1" a="1"/>
  <c r="AJ356" i="1" s="1"/>
  <c r="AJ252" i="1" a="1"/>
  <c r="AJ252" i="1" s="1"/>
  <c r="AJ83" i="1" a="1"/>
  <c r="AJ83" i="1" s="1"/>
  <c r="AJ377" i="1" a="1"/>
  <c r="AJ377" i="1" s="1"/>
  <c r="AJ189" i="1" a="1"/>
  <c r="AJ189" i="1" s="1"/>
  <c r="AJ314" i="1" a="1"/>
  <c r="AJ314" i="1" s="1"/>
  <c r="AJ126" i="1" a="1"/>
  <c r="AJ126" i="1" s="1"/>
  <c r="AJ335" i="1" a="1"/>
  <c r="AJ335" i="1" s="1"/>
  <c r="AJ146" i="1" a="1"/>
  <c r="AJ146" i="1" s="1"/>
  <c r="AJ63" i="1" a="1"/>
  <c r="AJ63" i="1" s="1"/>
  <c r="AJ336" i="1" a="1"/>
  <c r="AJ336" i="1" s="1"/>
  <c r="AJ42" i="1" a="1"/>
  <c r="AJ42" i="1" s="1"/>
  <c r="AJ315" i="1" a="1"/>
  <c r="AJ315" i="1" s="1"/>
  <c r="AJ294" i="1" a="1"/>
  <c r="AJ294" i="1" s="1"/>
  <c r="AJ190" i="1" a="1"/>
  <c r="AJ190" i="1" s="1"/>
  <c r="AJ273" i="1" a="1"/>
  <c r="AJ273" i="1" s="1"/>
  <c r="AJ210" i="1" a="1"/>
  <c r="AJ210" i="1" s="1"/>
  <c r="AJ84" i="1" a="1"/>
  <c r="AJ84" i="1" s="1"/>
  <c r="AJ232" i="1" a="1"/>
  <c r="AJ232" i="1" s="1"/>
  <c r="AJ147" i="1" a="1"/>
  <c r="AJ147" i="1" s="1"/>
  <c r="AJ357" i="1" a="1"/>
  <c r="AJ357" i="1" s="1"/>
  <c r="AJ105" i="1" a="1"/>
  <c r="AJ105" i="1" s="1"/>
  <c r="AJ64" i="1" a="1"/>
  <c r="AJ64" i="1" s="1"/>
  <c r="AJ20" i="1" a="1"/>
  <c r="AJ20" i="1" s="1"/>
  <c r="AJ378" i="1" a="1"/>
  <c r="AJ378" i="1" s="1"/>
  <c r="AJ253" i="1" a="1"/>
  <c r="AJ253" i="1" s="1"/>
  <c r="AJ127" i="1" a="1"/>
  <c r="AJ127" i="1" s="1"/>
  <c r="AJ148" i="1" a="1"/>
  <c r="AJ148" i="1" s="1"/>
  <c r="AJ274" i="1" a="1"/>
  <c r="AJ274" i="1" s="1"/>
  <c r="AJ106" i="1" a="1"/>
  <c r="AJ106" i="1" s="1"/>
  <c r="AJ43" i="1" a="1"/>
  <c r="AJ43" i="1" s="1"/>
  <c r="AJ358" i="1" a="1"/>
  <c r="AJ358" i="1" s="1"/>
  <c r="AJ211" i="1" a="1"/>
  <c r="AJ211" i="1" s="1"/>
  <c r="AJ316" i="1" a="1"/>
  <c r="AJ316" i="1" s="1"/>
  <c r="AJ337" i="1" a="1"/>
  <c r="AJ337" i="1" s="1"/>
  <c r="AJ85" i="1" a="1"/>
  <c r="AJ85" i="1" s="1"/>
  <c r="AJ379" i="1" a="1"/>
  <c r="AJ379" i="1" s="1"/>
  <c r="AJ295" i="1" a="1"/>
  <c r="AJ295" i="1" s="1"/>
  <c r="AJ21" i="1" a="1"/>
  <c r="AJ21" i="1" s="1"/>
  <c r="AJ22" i="1" a="1"/>
  <c r="AJ22" i="1" s="1"/>
  <c r="AL2" i="1" l="1"/>
  <c r="AK108" i="1" a="1"/>
  <c r="AK108" i="1" s="1"/>
  <c r="AK129" i="1" a="1"/>
  <c r="AK129" i="1" s="1"/>
  <c r="AK213" i="1" a="1"/>
  <c r="AK213" i="1" s="1"/>
  <c r="AK276" i="1" a="1"/>
  <c r="AK276" i="1" s="1"/>
  <c r="AK46" i="1" a="1"/>
  <c r="AK46" i="1" s="1"/>
  <c r="AK234" i="1" a="1"/>
  <c r="AK234" i="1" s="1"/>
  <c r="AK66" i="1" a="1"/>
  <c r="AK66" i="1" s="1"/>
  <c r="AK151" i="1" a="1"/>
  <c r="AK151" i="1" s="1"/>
  <c r="AK360" i="1" a="1"/>
  <c r="AK360" i="1" s="1"/>
  <c r="AK109" i="1" a="1"/>
  <c r="AK109" i="1" s="1"/>
  <c r="AK297" i="1" a="1"/>
  <c r="AK297" i="1" s="1"/>
  <c r="AK318" i="1" a="1"/>
  <c r="AK318" i="1" s="1"/>
  <c r="AK45" i="1" a="1"/>
  <c r="AK45" i="1" s="1"/>
  <c r="AK192" i="1" a="1"/>
  <c r="AK192" i="1" s="1"/>
  <c r="AK255" i="1" a="1"/>
  <c r="AK255" i="1" s="1"/>
  <c r="AK171" i="1" a="1"/>
  <c r="AK171" i="1" s="1"/>
  <c r="AK87" i="1" a="1"/>
  <c r="AK87" i="1" s="1"/>
  <c r="AK150" i="1" a="1"/>
  <c r="AK150" i="1" s="1"/>
  <c r="AK339" i="1" a="1"/>
  <c r="AK339" i="1" s="1"/>
  <c r="AK24" i="1" a="1"/>
  <c r="AK24" i="1" s="1"/>
  <c r="AK361" i="1" a="1"/>
  <c r="AK361" i="1" s="1"/>
  <c r="AK214" i="1" a="1"/>
  <c r="AK214" i="1" s="1"/>
  <c r="AK215" i="1" a="1"/>
  <c r="AK215" i="1" s="1"/>
  <c r="AK235" i="1" a="1"/>
  <c r="AK235" i="1" s="1"/>
  <c r="AK3" i="1" a="1"/>
  <c r="AK3" i="1" s="1"/>
  <c r="AK236" i="1" a="1"/>
  <c r="AK236" i="1" s="1"/>
  <c r="AK110" i="1" a="1"/>
  <c r="AK110" i="1" s="1"/>
  <c r="AK173" i="1" a="1"/>
  <c r="AK173" i="1" s="1"/>
  <c r="AK319" i="1" a="1"/>
  <c r="AK319" i="1" s="1"/>
  <c r="AK130" i="1" a="1"/>
  <c r="AK130" i="1" s="1"/>
  <c r="AK25" i="1" a="1"/>
  <c r="AK25" i="1" s="1"/>
  <c r="AK152" i="1" a="1"/>
  <c r="AK152" i="1" s="1"/>
  <c r="AK298" i="1" a="1"/>
  <c r="AK298" i="1" s="1"/>
  <c r="AK47" i="1" a="1"/>
  <c r="AK47" i="1" s="1"/>
  <c r="AK153" i="1" a="1"/>
  <c r="AK153" i="1" s="1"/>
  <c r="AK340" i="1" a="1"/>
  <c r="AK340" i="1" s="1"/>
  <c r="AK172" i="1" a="1"/>
  <c r="AK172" i="1" s="1"/>
  <c r="AK193" i="1" a="1"/>
  <c r="AK193" i="1" s="1"/>
  <c r="AK256" i="1" a="1"/>
  <c r="AK256" i="1" s="1"/>
  <c r="AK67" i="1" a="1"/>
  <c r="AK67" i="1" s="1"/>
  <c r="AK277" i="1" a="1"/>
  <c r="AK277" i="1" s="1"/>
  <c r="AK88" i="1" a="1"/>
  <c r="AK88" i="1" s="1"/>
  <c r="AK194" i="1" a="1"/>
  <c r="AK194" i="1" s="1"/>
  <c r="AK26" i="1" a="1"/>
  <c r="AK26" i="1" s="1"/>
  <c r="AK257" i="1" a="1"/>
  <c r="AK257" i="1" s="1"/>
  <c r="AK4" i="1" a="1"/>
  <c r="AK4" i="1" s="1"/>
  <c r="AK216" i="1" a="1"/>
  <c r="AK216" i="1" s="1"/>
  <c r="AK237" i="1" a="1"/>
  <c r="AK237" i="1" s="1"/>
  <c r="AK89" i="1" a="1"/>
  <c r="AK89" i="1" s="1"/>
  <c r="AK320" i="1" a="1"/>
  <c r="AK320" i="1" s="1"/>
  <c r="AK131" i="1" a="1"/>
  <c r="AK131" i="1" s="1"/>
  <c r="AK278" i="1" a="1"/>
  <c r="AK278" i="1" s="1"/>
  <c r="AK154" i="1" a="1"/>
  <c r="AK154" i="1" s="1"/>
  <c r="AK341" i="1" a="1"/>
  <c r="AK341" i="1" s="1"/>
  <c r="AK362" i="1" a="1"/>
  <c r="AK362" i="1" s="1"/>
  <c r="AK299" i="1" a="1"/>
  <c r="AK299" i="1" s="1"/>
  <c r="AK111" i="1" a="1"/>
  <c r="AK111" i="1" s="1"/>
  <c r="AK48" i="1" a="1"/>
  <c r="AK48" i="1" s="1"/>
  <c r="AK174" i="1" a="1"/>
  <c r="AK174" i="1" s="1"/>
  <c r="AK68" i="1" a="1"/>
  <c r="AK68" i="1" s="1"/>
  <c r="AK195" i="1" a="1"/>
  <c r="AK195" i="1" s="1"/>
  <c r="AK155" i="1" a="1"/>
  <c r="AK155" i="1" s="1"/>
  <c r="AK321" i="1" a="1"/>
  <c r="AK321" i="1" s="1"/>
  <c r="AK279" i="1" a="1"/>
  <c r="AK279" i="1" s="1"/>
  <c r="AK342" i="1" a="1"/>
  <c r="AK342" i="1" s="1"/>
  <c r="AK300" i="1" a="1"/>
  <c r="AK300" i="1" s="1"/>
  <c r="AK69" i="1" a="1"/>
  <c r="AK69" i="1" s="1"/>
  <c r="AK5" i="1" a="1"/>
  <c r="AK5" i="1" s="1"/>
  <c r="AK112" i="1" a="1"/>
  <c r="AK112" i="1" s="1"/>
  <c r="AK238" i="1" a="1"/>
  <c r="AK238" i="1" s="1"/>
  <c r="AK258" i="1" a="1"/>
  <c r="AK258" i="1" s="1"/>
  <c r="AK217" i="1" a="1"/>
  <c r="AK217" i="1" s="1"/>
  <c r="AK175" i="1" a="1"/>
  <c r="AK175" i="1" s="1"/>
  <c r="AK363" i="1" a="1"/>
  <c r="AK363" i="1" s="1"/>
  <c r="AK132" i="1" a="1"/>
  <c r="AK132" i="1" s="1"/>
  <c r="AK27" i="1" a="1"/>
  <c r="AK27" i="1" s="1"/>
  <c r="AK90" i="1" a="1"/>
  <c r="AK90" i="1" s="1"/>
  <c r="AK49" i="1" a="1"/>
  <c r="AK49" i="1" s="1"/>
  <c r="AK322" i="1" a="1"/>
  <c r="AK322" i="1" s="1"/>
  <c r="AK28" i="1" a="1"/>
  <c r="AK28" i="1" s="1"/>
  <c r="AK70" i="1" a="1"/>
  <c r="AK70" i="1" s="1"/>
  <c r="AK176" i="1" a="1"/>
  <c r="AK176" i="1" s="1"/>
  <c r="AK343" i="1" a="1"/>
  <c r="AK343" i="1" s="1"/>
  <c r="AK156" i="1" a="1"/>
  <c r="AK156" i="1" s="1"/>
  <c r="AK218" i="1" a="1"/>
  <c r="AK218" i="1" s="1"/>
  <c r="AK259" i="1" a="1"/>
  <c r="AK259" i="1" s="1"/>
  <c r="AK113" i="1" a="1"/>
  <c r="AK113" i="1" s="1"/>
  <c r="AK133" i="1" a="1"/>
  <c r="AK133" i="1" s="1"/>
  <c r="AK196" i="1" a="1"/>
  <c r="AK196" i="1" s="1"/>
  <c r="AK364" i="1" a="1"/>
  <c r="AK364" i="1" s="1"/>
  <c r="AK50" i="1" a="1"/>
  <c r="AK50" i="1" s="1"/>
  <c r="AK301" i="1" a="1"/>
  <c r="AK301" i="1" s="1"/>
  <c r="AK6" i="1" a="1"/>
  <c r="AK6" i="1" s="1"/>
  <c r="AK280" i="1" a="1"/>
  <c r="AK280" i="1" s="1"/>
  <c r="AK239" i="1" a="1"/>
  <c r="AK239" i="1" s="1"/>
  <c r="AK91" i="1" a="1"/>
  <c r="AK91" i="1" s="1"/>
  <c r="AK260" i="1" a="1"/>
  <c r="AK260" i="1" s="1"/>
  <c r="AK365" i="1" a="1"/>
  <c r="AK365" i="1" s="1"/>
  <c r="AK92" i="1" a="1"/>
  <c r="AK92" i="1" s="1"/>
  <c r="AK114" i="1" a="1"/>
  <c r="AK114" i="1" s="1"/>
  <c r="AK51" i="1" a="1"/>
  <c r="AK51" i="1" s="1"/>
  <c r="AK7" i="1" a="1"/>
  <c r="AK7" i="1" s="1"/>
  <c r="AK177" i="1" a="1"/>
  <c r="AK177" i="1" s="1"/>
  <c r="AK323" i="1" a="1"/>
  <c r="AK323" i="1" s="1"/>
  <c r="AK344" i="1" a="1"/>
  <c r="AK344" i="1" s="1"/>
  <c r="AK302" i="1" a="1"/>
  <c r="AK302" i="1" s="1"/>
  <c r="AK71" i="1" a="1"/>
  <c r="AK71" i="1" s="1"/>
  <c r="AK29" i="1" a="1"/>
  <c r="AK29" i="1" s="1"/>
  <c r="AK219" i="1" a="1"/>
  <c r="AK219" i="1" s="1"/>
  <c r="AK240" i="1" a="1"/>
  <c r="AK240" i="1" s="1"/>
  <c r="AK197" i="1" a="1"/>
  <c r="AK197" i="1" s="1"/>
  <c r="AK281" i="1" a="1"/>
  <c r="AK281" i="1" s="1"/>
  <c r="AK134" i="1" a="1"/>
  <c r="AK134" i="1" s="1"/>
  <c r="AK157" i="1" a="1"/>
  <c r="AK157" i="1" s="1"/>
  <c r="AK282" i="1" a="1"/>
  <c r="AK282" i="1" s="1"/>
  <c r="AK135" i="1" a="1"/>
  <c r="AK135" i="1" s="1"/>
  <c r="AK52" i="1" a="1"/>
  <c r="AK52" i="1" s="1"/>
  <c r="AK220" i="1" a="1"/>
  <c r="AK220" i="1" s="1"/>
  <c r="AK241" i="1" a="1"/>
  <c r="AK241" i="1" s="1"/>
  <c r="AK93" i="1" a="1"/>
  <c r="AK93" i="1" s="1"/>
  <c r="AK345" i="1" a="1"/>
  <c r="AK345" i="1" s="1"/>
  <c r="AK72" i="1" a="1"/>
  <c r="AK72" i="1" s="1"/>
  <c r="AK115" i="1" a="1"/>
  <c r="AK115" i="1" s="1"/>
  <c r="AK30" i="1" a="1"/>
  <c r="AK30" i="1" s="1"/>
  <c r="AK158" i="1" a="1"/>
  <c r="AK158" i="1" s="1"/>
  <c r="AK303" i="1" a="1"/>
  <c r="AK303" i="1" s="1"/>
  <c r="AK8" i="1" a="1"/>
  <c r="AK8" i="1" s="1"/>
  <c r="AK261" i="1" a="1"/>
  <c r="AK261" i="1" s="1"/>
  <c r="AK366" i="1" a="1"/>
  <c r="AK366" i="1" s="1"/>
  <c r="AK178" i="1" a="1"/>
  <c r="AK178" i="1" s="1"/>
  <c r="AK198" i="1" a="1"/>
  <c r="AK198" i="1" s="1"/>
  <c r="AK324" i="1" a="1"/>
  <c r="AK324" i="1" s="1"/>
  <c r="AK116" i="1" a="1"/>
  <c r="AK116" i="1" s="1"/>
  <c r="AK159" i="1" a="1"/>
  <c r="AK159" i="1" s="1"/>
  <c r="AK262" i="1" a="1"/>
  <c r="AK262" i="1" s="1"/>
  <c r="AK242" i="1" a="1"/>
  <c r="AK242" i="1" s="1"/>
  <c r="AK73" i="1" a="1"/>
  <c r="AK73" i="1" s="1"/>
  <c r="AK136" i="1" a="1"/>
  <c r="AK136" i="1" s="1"/>
  <c r="AK199" i="1" a="1"/>
  <c r="AK199" i="1" s="1"/>
  <c r="AK346" i="1" a="1"/>
  <c r="AK346" i="1" s="1"/>
  <c r="AK31" i="1" a="1"/>
  <c r="AK31" i="1" s="1"/>
  <c r="AK179" i="1" a="1"/>
  <c r="AK179" i="1" s="1"/>
  <c r="AK94" i="1" a="1"/>
  <c r="AK94" i="1" s="1"/>
  <c r="AK53" i="1" a="1"/>
  <c r="AK53" i="1" s="1"/>
  <c r="AK221" i="1" a="1"/>
  <c r="AK221" i="1" s="1"/>
  <c r="AK367" i="1" a="1"/>
  <c r="AK367" i="1" s="1"/>
  <c r="AK283" i="1" a="1"/>
  <c r="AK283" i="1" s="1"/>
  <c r="AK325" i="1" a="1"/>
  <c r="AK325" i="1" s="1"/>
  <c r="AK304" i="1" a="1"/>
  <c r="AK304" i="1" s="1"/>
  <c r="AK9" i="1" a="1"/>
  <c r="AK9" i="1" s="1"/>
  <c r="AK10" i="1" a="1"/>
  <c r="AK10" i="1" s="1"/>
  <c r="AK263" i="1" a="1"/>
  <c r="AK263" i="1" s="1"/>
  <c r="AK32" i="1" a="1"/>
  <c r="AK32" i="1" s="1"/>
  <c r="AK284" i="1" a="1"/>
  <c r="AK284" i="1" s="1"/>
  <c r="AK347" i="1" a="1"/>
  <c r="AK347" i="1" s="1"/>
  <c r="AK95" i="1" a="1"/>
  <c r="AK95" i="1" s="1"/>
  <c r="AK137" i="1" a="1"/>
  <c r="AK137" i="1" s="1"/>
  <c r="AK200" i="1" a="1"/>
  <c r="AK200" i="1" s="1"/>
  <c r="AK54" i="1" a="1"/>
  <c r="AK54" i="1" s="1"/>
  <c r="AK243" i="1" a="1"/>
  <c r="AK243" i="1" s="1"/>
  <c r="AK74" i="1" a="1"/>
  <c r="AK74" i="1" s="1"/>
  <c r="AK326" i="1" a="1"/>
  <c r="AK326" i="1" s="1"/>
  <c r="AK222" i="1" a="1"/>
  <c r="AK222" i="1" s="1"/>
  <c r="AK160" i="1" a="1"/>
  <c r="AK160" i="1" s="1"/>
  <c r="AK305" i="1" a="1"/>
  <c r="AK305" i="1" s="1"/>
  <c r="AK117" i="1" a="1"/>
  <c r="AK117" i="1" s="1"/>
  <c r="AK180" i="1" a="1"/>
  <c r="AK180" i="1" s="1"/>
  <c r="AK368" i="1" a="1"/>
  <c r="AK368" i="1" s="1"/>
  <c r="AK161" i="1" a="1"/>
  <c r="AK161" i="1" s="1"/>
  <c r="AK327" i="1" a="1"/>
  <c r="AK327" i="1" s="1"/>
  <c r="AK306" i="1" a="1"/>
  <c r="AK306" i="1" s="1"/>
  <c r="AK223" i="1" a="1"/>
  <c r="AK223" i="1" s="1"/>
  <c r="AK75" i="1" a="1"/>
  <c r="AK75" i="1" s="1"/>
  <c r="AK138" i="1" a="1"/>
  <c r="AK138" i="1" s="1"/>
  <c r="AK244" i="1" a="1"/>
  <c r="AK244" i="1" s="1"/>
  <c r="AK369" i="1" a="1"/>
  <c r="AK369" i="1" s="1"/>
  <c r="AK285" i="1" a="1"/>
  <c r="AK285" i="1" s="1"/>
  <c r="AK181" i="1" a="1"/>
  <c r="AK181" i="1" s="1"/>
  <c r="AK55" i="1" a="1"/>
  <c r="AK55" i="1" s="1"/>
  <c r="AK11" i="1" a="1"/>
  <c r="AK11" i="1" s="1"/>
  <c r="AK96" i="1" a="1"/>
  <c r="AK96" i="1" s="1"/>
  <c r="AK118" i="1" a="1"/>
  <c r="AK118" i="1" s="1"/>
  <c r="AK264" i="1" a="1"/>
  <c r="AK264" i="1" s="1"/>
  <c r="AK33" i="1" a="1"/>
  <c r="AK33" i="1" s="1"/>
  <c r="AK201" i="1" a="1"/>
  <c r="AK201" i="1" s="1"/>
  <c r="AK348" i="1" a="1"/>
  <c r="AK348" i="1" s="1"/>
  <c r="AK162" i="1" a="1"/>
  <c r="AK162" i="1" s="1"/>
  <c r="AK56" i="1" a="1"/>
  <c r="AK56" i="1" s="1"/>
  <c r="AK97" i="1" a="1"/>
  <c r="AK97" i="1" s="1"/>
  <c r="AK349" i="1" a="1"/>
  <c r="AK349" i="1" s="1"/>
  <c r="AK139" i="1" a="1"/>
  <c r="AK139" i="1" s="1"/>
  <c r="AK286" i="1" a="1"/>
  <c r="AK286" i="1" s="1"/>
  <c r="AK202" i="1" a="1"/>
  <c r="AK202" i="1" s="1"/>
  <c r="AK224" i="1" a="1"/>
  <c r="AK224" i="1" s="1"/>
  <c r="AK245" i="1" a="1"/>
  <c r="AK245" i="1" s="1"/>
  <c r="AK12" i="1" a="1"/>
  <c r="AK12" i="1" s="1"/>
  <c r="AK307" i="1" a="1"/>
  <c r="AK307" i="1" s="1"/>
  <c r="AK119" i="1" a="1"/>
  <c r="AK119" i="1" s="1"/>
  <c r="AK34" i="1" a="1"/>
  <c r="AK34" i="1" s="1"/>
  <c r="AK370" i="1" a="1"/>
  <c r="AK370" i="1" s="1"/>
  <c r="AK265" i="1" a="1"/>
  <c r="AK265" i="1" s="1"/>
  <c r="AK76" i="1" a="1"/>
  <c r="AK76" i="1" s="1"/>
  <c r="AK182" i="1" a="1"/>
  <c r="AK182" i="1" s="1"/>
  <c r="AK328" i="1" a="1"/>
  <c r="AK328" i="1" s="1"/>
  <c r="AK308" i="1" a="1"/>
  <c r="AK308" i="1" s="1"/>
  <c r="AK140" i="1" a="1"/>
  <c r="AK140" i="1" s="1"/>
  <c r="AK35" i="1" a="1"/>
  <c r="AK35" i="1" s="1"/>
  <c r="AK246" i="1" a="1"/>
  <c r="AK246" i="1" s="1"/>
  <c r="AK98" i="1" a="1"/>
  <c r="AK98" i="1" s="1"/>
  <c r="AK329" i="1" a="1"/>
  <c r="AK329" i="1" s="1"/>
  <c r="AK120" i="1" a="1"/>
  <c r="AK120" i="1" s="1"/>
  <c r="AK266" i="1" a="1"/>
  <c r="AK266" i="1" s="1"/>
  <c r="AK77" i="1" a="1"/>
  <c r="AK77" i="1" s="1"/>
  <c r="AK371" i="1" a="1"/>
  <c r="AK371" i="1" s="1"/>
  <c r="AK13" i="1" a="1"/>
  <c r="AK13" i="1" s="1"/>
  <c r="AK163" i="1" a="1"/>
  <c r="AK163" i="1" s="1"/>
  <c r="AK203" i="1" a="1"/>
  <c r="AK203" i="1" s="1"/>
  <c r="AK183" i="1" a="1"/>
  <c r="AK183" i="1" s="1"/>
  <c r="AK350" i="1" a="1"/>
  <c r="AK350" i="1" s="1"/>
  <c r="AK225" i="1" a="1"/>
  <c r="AK225" i="1" s="1"/>
  <c r="AK57" i="1" a="1"/>
  <c r="AK57" i="1" s="1"/>
  <c r="AK287" i="1" a="1"/>
  <c r="AK287" i="1" s="1"/>
  <c r="AK99" i="1" a="1"/>
  <c r="AK99" i="1" s="1"/>
  <c r="AK58" i="1" a="1"/>
  <c r="AK58" i="1" s="1"/>
  <c r="AK164" i="1" a="1"/>
  <c r="AK164" i="1" s="1"/>
  <c r="AK36" i="1" a="1"/>
  <c r="AK36" i="1" s="1"/>
  <c r="AK141" i="1" a="1"/>
  <c r="AK141" i="1" s="1"/>
  <c r="AK267" i="1" a="1"/>
  <c r="AK267" i="1" s="1"/>
  <c r="AK288" i="1" a="1"/>
  <c r="AK288" i="1" s="1"/>
  <c r="AK78" i="1" a="1"/>
  <c r="AK78" i="1" s="1"/>
  <c r="AK204" i="1" a="1"/>
  <c r="AK204" i="1" s="1"/>
  <c r="AK14" i="1" a="1"/>
  <c r="AK14" i="1" s="1"/>
  <c r="AK226" i="1" a="1"/>
  <c r="AK226" i="1" s="1"/>
  <c r="AK372" i="1" a="1"/>
  <c r="AK372" i="1" s="1"/>
  <c r="AK184" i="1" a="1"/>
  <c r="AK184" i="1" s="1"/>
  <c r="AK309" i="1" a="1"/>
  <c r="AK309" i="1" s="1"/>
  <c r="AK330" i="1" a="1"/>
  <c r="AK330" i="1" s="1"/>
  <c r="AK351" i="1" a="1"/>
  <c r="AK351" i="1" s="1"/>
  <c r="AK247" i="1" a="1"/>
  <c r="AK247" i="1" s="1"/>
  <c r="AK121" i="1" a="1"/>
  <c r="AK121" i="1" s="1"/>
  <c r="AK289" i="1" a="1"/>
  <c r="AK289" i="1" s="1"/>
  <c r="AK373" i="1" a="1"/>
  <c r="AK373" i="1" s="1"/>
  <c r="AK100" i="1" a="1"/>
  <c r="AK100" i="1" s="1"/>
  <c r="AK15" i="1" a="1"/>
  <c r="AK15" i="1" s="1"/>
  <c r="AK268" i="1" a="1"/>
  <c r="AK268" i="1" s="1"/>
  <c r="AK165" i="1" a="1"/>
  <c r="AK165" i="1" s="1"/>
  <c r="AK37" i="1" a="1"/>
  <c r="AK37" i="1" s="1"/>
  <c r="AK59" i="1" a="1"/>
  <c r="AK59" i="1" s="1"/>
  <c r="AK248" i="1" a="1"/>
  <c r="AK248" i="1" s="1"/>
  <c r="AK205" i="1" a="1"/>
  <c r="AK205" i="1" s="1"/>
  <c r="AK310" i="1" a="1"/>
  <c r="AK310" i="1" s="1"/>
  <c r="AK227" i="1" a="1"/>
  <c r="AK227" i="1" s="1"/>
  <c r="AK142" i="1" a="1"/>
  <c r="AK142" i="1" s="1"/>
  <c r="AK79" i="1" a="1"/>
  <c r="AK79" i="1" s="1"/>
  <c r="AK122" i="1" a="1"/>
  <c r="AK122" i="1" s="1"/>
  <c r="AK185" i="1" a="1"/>
  <c r="AK185" i="1" s="1"/>
  <c r="AK331" i="1" a="1"/>
  <c r="AK331" i="1" s="1"/>
  <c r="AK352" i="1" a="1"/>
  <c r="AK352" i="1" s="1"/>
  <c r="AK269" i="1" a="1"/>
  <c r="AK269" i="1" s="1"/>
  <c r="AK60" i="1" a="1"/>
  <c r="AK60" i="1" s="1"/>
  <c r="AK16" i="1" a="1"/>
  <c r="AK16" i="1" s="1"/>
  <c r="AK101" i="1" a="1"/>
  <c r="AK101" i="1" s="1"/>
  <c r="AK80" i="1" a="1"/>
  <c r="AK80" i="1" s="1"/>
  <c r="AK38" i="1" a="1"/>
  <c r="AK38" i="1" s="1"/>
  <c r="AK123" i="1" a="1"/>
  <c r="AK123" i="1" s="1"/>
  <c r="AK353" i="1" a="1"/>
  <c r="AK353" i="1" s="1"/>
  <c r="AK311" i="1" a="1"/>
  <c r="AK311" i="1" s="1"/>
  <c r="AK332" i="1" a="1"/>
  <c r="AK332" i="1" s="1"/>
  <c r="AK249" i="1" a="1"/>
  <c r="AK249" i="1" s="1"/>
  <c r="AK228" i="1" a="1"/>
  <c r="AK228" i="1" s="1"/>
  <c r="AK143" i="1" a="1"/>
  <c r="AK143" i="1" s="1"/>
  <c r="AK290" i="1" a="1"/>
  <c r="AK290" i="1" s="1"/>
  <c r="AK166" i="1" a="1"/>
  <c r="AK166" i="1" s="1"/>
  <c r="AK206" i="1" a="1"/>
  <c r="AK206" i="1" s="1"/>
  <c r="AK374" i="1" a="1"/>
  <c r="AK374" i="1" s="1"/>
  <c r="AK186" i="1" a="1"/>
  <c r="AK186" i="1" s="1"/>
  <c r="AK167" i="1" a="1"/>
  <c r="AK167" i="1" s="1"/>
  <c r="AK17" i="1" a="1"/>
  <c r="AK17" i="1" s="1"/>
  <c r="AK124" i="1" a="1"/>
  <c r="AK124" i="1" s="1"/>
  <c r="AK102" i="1" a="1"/>
  <c r="AK102" i="1" s="1"/>
  <c r="AK375" i="1" a="1"/>
  <c r="AK375" i="1" s="1"/>
  <c r="AK61" i="1" a="1"/>
  <c r="AK61" i="1" s="1"/>
  <c r="AK312" i="1" a="1"/>
  <c r="AK312" i="1" s="1"/>
  <c r="AK187" i="1" a="1"/>
  <c r="AK187" i="1" s="1"/>
  <c r="AK250" i="1" a="1"/>
  <c r="AK250" i="1" s="1"/>
  <c r="AK207" i="1" a="1"/>
  <c r="AK207" i="1" s="1"/>
  <c r="AK144" i="1" a="1"/>
  <c r="AK144" i="1" s="1"/>
  <c r="AK39" i="1" a="1"/>
  <c r="AK39" i="1" s="1"/>
  <c r="AK291" i="1" a="1"/>
  <c r="AK291" i="1" s="1"/>
  <c r="AK81" i="1" a="1"/>
  <c r="AK81" i="1" s="1"/>
  <c r="AK270" i="1" a="1"/>
  <c r="AK270" i="1" s="1"/>
  <c r="AK333" i="1" a="1"/>
  <c r="AK333" i="1" s="1"/>
  <c r="AK354" i="1" a="1"/>
  <c r="AK354" i="1" s="1"/>
  <c r="AK229" i="1" a="1"/>
  <c r="AK229" i="1" s="1"/>
  <c r="AK313" i="1" a="1"/>
  <c r="AK313" i="1" s="1"/>
  <c r="AK145" i="1" a="1"/>
  <c r="AK145" i="1" s="1"/>
  <c r="AK168" i="1" a="1"/>
  <c r="AK168" i="1" s="1"/>
  <c r="AK18" i="1" a="1"/>
  <c r="AK18" i="1" s="1"/>
  <c r="AK251" i="1" a="1"/>
  <c r="AK251" i="1" s="1"/>
  <c r="AK62" i="1" a="1"/>
  <c r="AK62" i="1" s="1"/>
  <c r="AK103" i="1" a="1"/>
  <c r="AK103" i="1" s="1"/>
  <c r="AK40" i="1" a="1"/>
  <c r="AK40" i="1" s="1"/>
  <c r="AK230" i="1" a="1"/>
  <c r="AK230" i="1" s="1"/>
  <c r="AK271" i="1" a="1"/>
  <c r="AK271" i="1" s="1"/>
  <c r="AK208" i="1" a="1"/>
  <c r="AK208" i="1" s="1"/>
  <c r="AK125" i="1" a="1"/>
  <c r="AK125" i="1" s="1"/>
  <c r="AK334" i="1" a="1"/>
  <c r="AK334" i="1" s="1"/>
  <c r="AK292" i="1" a="1"/>
  <c r="AK292" i="1" s="1"/>
  <c r="AK355" i="1" a="1"/>
  <c r="AK355" i="1" s="1"/>
  <c r="AK376" i="1" a="1"/>
  <c r="AK376" i="1" s="1"/>
  <c r="AK188" i="1" a="1"/>
  <c r="AK188" i="1" s="1"/>
  <c r="AK82" i="1" a="1"/>
  <c r="AK82" i="1" s="1"/>
  <c r="AK41" i="1" a="1"/>
  <c r="AK41" i="1" s="1"/>
  <c r="AK126" i="1" a="1"/>
  <c r="AK126" i="1" s="1"/>
  <c r="AK231" i="1" a="1"/>
  <c r="AK231" i="1" s="1"/>
  <c r="AK335" i="1" a="1"/>
  <c r="AK335" i="1" s="1"/>
  <c r="AK252" i="1" a="1"/>
  <c r="AK252" i="1" s="1"/>
  <c r="AK189" i="1" a="1"/>
  <c r="AK189" i="1" s="1"/>
  <c r="AK209" i="1" a="1"/>
  <c r="AK209" i="1" s="1"/>
  <c r="AK104" i="1" a="1"/>
  <c r="AK104" i="1" s="1"/>
  <c r="AK146" i="1" a="1"/>
  <c r="AK146" i="1" s="1"/>
  <c r="AK63" i="1" a="1"/>
  <c r="AK63" i="1" s="1"/>
  <c r="AK377" i="1" a="1"/>
  <c r="AK377" i="1" s="1"/>
  <c r="AK314" i="1" a="1"/>
  <c r="AK314" i="1" s="1"/>
  <c r="AK356" i="1" a="1"/>
  <c r="AK356" i="1" s="1"/>
  <c r="AK293" i="1" a="1"/>
  <c r="AK293" i="1" s="1"/>
  <c r="AK272" i="1" a="1"/>
  <c r="AK272" i="1" s="1"/>
  <c r="AK169" i="1" a="1"/>
  <c r="AK169" i="1" s="1"/>
  <c r="AK19" i="1" a="1"/>
  <c r="AK19" i="1" s="1"/>
  <c r="AK83" i="1" a="1"/>
  <c r="AK83" i="1" s="1"/>
  <c r="AK253" i="1" a="1"/>
  <c r="AK253" i="1" s="1"/>
  <c r="AK84" i="1" a="1"/>
  <c r="AK84" i="1" s="1"/>
  <c r="AK273" i="1" a="1"/>
  <c r="AK273" i="1" s="1"/>
  <c r="AK147" i="1" a="1"/>
  <c r="AK147" i="1" s="1"/>
  <c r="AK210" i="1" a="1"/>
  <c r="AK210" i="1" s="1"/>
  <c r="AK294" i="1" a="1"/>
  <c r="AK294" i="1" s="1"/>
  <c r="AK378" i="1" a="1"/>
  <c r="AK378" i="1" s="1"/>
  <c r="AK336" i="1" a="1"/>
  <c r="AK336" i="1" s="1"/>
  <c r="AK127" i="1" a="1"/>
  <c r="AK127" i="1" s="1"/>
  <c r="AK20" i="1" a="1"/>
  <c r="AK20" i="1" s="1"/>
  <c r="AK315" i="1" a="1"/>
  <c r="AK315" i="1" s="1"/>
  <c r="AK190" i="1" a="1"/>
  <c r="AK190" i="1" s="1"/>
  <c r="AK105" i="1" a="1"/>
  <c r="AK105" i="1" s="1"/>
  <c r="AK42" i="1" a="1"/>
  <c r="AK42" i="1" s="1"/>
  <c r="AK357" i="1" a="1"/>
  <c r="AK357" i="1" s="1"/>
  <c r="AK232" i="1" a="1"/>
  <c r="AK232" i="1" s="1"/>
  <c r="AK64" i="1" a="1"/>
  <c r="AK64" i="1" s="1"/>
  <c r="AK274" i="1" a="1"/>
  <c r="AK274" i="1" s="1"/>
  <c r="AK337" i="1" a="1"/>
  <c r="AK337" i="1" s="1"/>
  <c r="AK85" i="1" a="1"/>
  <c r="AK85" i="1" s="1"/>
  <c r="AK21" i="1" a="1"/>
  <c r="AK21" i="1" s="1"/>
  <c r="AK211" i="1" a="1"/>
  <c r="AK211" i="1" s="1"/>
  <c r="AK379" i="1" a="1"/>
  <c r="AK379" i="1" s="1"/>
  <c r="AK106" i="1" a="1"/>
  <c r="AK106" i="1" s="1"/>
  <c r="AK148" i="1" a="1"/>
  <c r="AK148" i="1" s="1"/>
  <c r="AK316" i="1" a="1"/>
  <c r="AK316" i="1" s="1"/>
  <c r="AK43" i="1" a="1"/>
  <c r="AK43" i="1" s="1"/>
  <c r="AK358" i="1" a="1"/>
  <c r="AK358" i="1" s="1"/>
  <c r="AK295" i="1" a="1"/>
  <c r="AK295" i="1" s="1"/>
  <c r="AK22" i="1" a="1"/>
  <c r="AK22" i="1" s="1"/>
  <c r="AM2" i="1" l="1"/>
  <c r="AL45" i="1" a="1"/>
  <c r="AL45" i="1" s="1"/>
  <c r="AL66" i="1" a="1"/>
  <c r="AL66" i="1" s="1"/>
  <c r="AL297" i="1" a="1"/>
  <c r="AL297" i="1" s="1"/>
  <c r="AL109" i="1" a="1"/>
  <c r="AL109" i="1" s="1"/>
  <c r="AL360" i="1" a="1"/>
  <c r="AL360" i="1" s="1"/>
  <c r="AL24" i="1" a="1"/>
  <c r="AL24" i="1" s="1"/>
  <c r="AL108" i="1" a="1"/>
  <c r="AL108" i="1" s="1"/>
  <c r="AL255" i="1" a="1"/>
  <c r="AL255" i="1" s="1"/>
  <c r="AL339" i="1" a="1"/>
  <c r="AL339" i="1" s="1"/>
  <c r="AL129" i="1" a="1"/>
  <c r="AL129" i="1" s="1"/>
  <c r="AL171" i="1" a="1"/>
  <c r="AL171" i="1" s="1"/>
  <c r="AL318" i="1" a="1"/>
  <c r="AL318" i="1" s="1"/>
  <c r="AL234" i="1" a="1"/>
  <c r="AL234" i="1" s="1"/>
  <c r="AL276" i="1" a="1"/>
  <c r="AL276" i="1" s="1"/>
  <c r="AL87" i="1" a="1"/>
  <c r="AL87" i="1" s="1"/>
  <c r="AL46" i="1" a="1"/>
  <c r="AL46" i="1" s="1"/>
  <c r="AL151" i="1" a="1"/>
  <c r="AL151" i="1" s="1"/>
  <c r="AL150" i="1" a="1"/>
  <c r="AL150" i="1" s="1"/>
  <c r="AL192" i="1" a="1"/>
  <c r="AL192" i="1" s="1"/>
  <c r="AL213" i="1" a="1"/>
  <c r="AL213" i="1" s="1"/>
  <c r="AL172" i="1" a="1"/>
  <c r="AL172" i="1" s="1"/>
  <c r="AL25" i="1" a="1"/>
  <c r="AL25" i="1" s="1"/>
  <c r="AL193" i="1" a="1"/>
  <c r="AL193" i="1" s="1"/>
  <c r="AL88" i="1" a="1"/>
  <c r="AL88" i="1" s="1"/>
  <c r="AL173" i="1" a="1"/>
  <c r="AL173" i="1" s="1"/>
  <c r="AL153" i="1" a="1"/>
  <c r="AL153" i="1" s="1"/>
  <c r="AL340" i="1" a="1"/>
  <c r="AL340" i="1" s="1"/>
  <c r="AL277" i="1" a="1"/>
  <c r="AL277" i="1" s="1"/>
  <c r="AL67" i="1" a="1"/>
  <c r="AL67" i="1" s="1"/>
  <c r="AL110" i="1" a="1"/>
  <c r="AL110" i="1" s="1"/>
  <c r="AL3" i="1" a="1"/>
  <c r="AL3" i="1" s="1"/>
  <c r="AL256" i="1" a="1"/>
  <c r="AL256" i="1" s="1"/>
  <c r="AL235" i="1" a="1"/>
  <c r="AL235" i="1" s="1"/>
  <c r="AL215" i="1" a="1"/>
  <c r="AL215" i="1" s="1"/>
  <c r="AL361" i="1" a="1"/>
  <c r="AL361" i="1" s="1"/>
  <c r="AL214" i="1" a="1"/>
  <c r="AL214" i="1" s="1"/>
  <c r="AL319" i="1" a="1"/>
  <c r="AL319" i="1" s="1"/>
  <c r="AL236" i="1" a="1"/>
  <c r="AL236" i="1" s="1"/>
  <c r="AL130" i="1" a="1"/>
  <c r="AL130" i="1" s="1"/>
  <c r="AL152" i="1" a="1"/>
  <c r="AL152" i="1" s="1"/>
  <c r="AL298" i="1" a="1"/>
  <c r="AL298" i="1" s="1"/>
  <c r="AL47" i="1" a="1"/>
  <c r="AL47" i="1" s="1"/>
  <c r="AL341" i="1" a="1"/>
  <c r="AL341" i="1" s="1"/>
  <c r="AL111" i="1" a="1"/>
  <c r="AL111" i="1" s="1"/>
  <c r="AL48" i="1" a="1"/>
  <c r="AL48" i="1" s="1"/>
  <c r="AL68" i="1" a="1"/>
  <c r="AL68" i="1" s="1"/>
  <c r="AL257" i="1" a="1"/>
  <c r="AL257" i="1" s="1"/>
  <c r="AL362" i="1" a="1"/>
  <c r="AL362" i="1" s="1"/>
  <c r="AL174" i="1" a="1"/>
  <c r="AL174" i="1" s="1"/>
  <c r="AL26" i="1" a="1"/>
  <c r="AL26" i="1" s="1"/>
  <c r="AL237" i="1" a="1"/>
  <c r="AL237" i="1" s="1"/>
  <c r="AL194" i="1" a="1"/>
  <c r="AL194" i="1" s="1"/>
  <c r="AL299" i="1" a="1"/>
  <c r="AL299" i="1" s="1"/>
  <c r="AL320" i="1" a="1"/>
  <c r="AL320" i="1" s="1"/>
  <c r="AL216" i="1" a="1"/>
  <c r="AL216" i="1" s="1"/>
  <c r="AL89" i="1" a="1"/>
  <c r="AL89" i="1" s="1"/>
  <c r="AL4" i="1" a="1"/>
  <c r="AL4" i="1" s="1"/>
  <c r="AL278" i="1" a="1"/>
  <c r="AL278" i="1" s="1"/>
  <c r="AL131" i="1" a="1"/>
  <c r="AL131" i="1" s="1"/>
  <c r="AL154" i="1" a="1"/>
  <c r="AL154" i="1" s="1"/>
  <c r="AL258" i="1" a="1"/>
  <c r="AL258" i="1" s="1"/>
  <c r="AL321" i="1" a="1"/>
  <c r="AL321" i="1" s="1"/>
  <c r="AL90" i="1" a="1"/>
  <c r="AL90" i="1" s="1"/>
  <c r="AL27" i="1" a="1"/>
  <c r="AL27" i="1" s="1"/>
  <c r="AL238" i="1" a="1"/>
  <c r="AL238" i="1" s="1"/>
  <c r="AL279" i="1" a="1"/>
  <c r="AL279" i="1" s="1"/>
  <c r="AL342" i="1" a="1"/>
  <c r="AL342" i="1" s="1"/>
  <c r="AL300" i="1" a="1"/>
  <c r="AL300" i="1" s="1"/>
  <c r="AL195" i="1" a="1"/>
  <c r="AL195" i="1" s="1"/>
  <c r="AL217" i="1" a="1"/>
  <c r="AL217" i="1" s="1"/>
  <c r="AL112" i="1" a="1"/>
  <c r="AL112" i="1" s="1"/>
  <c r="AL69" i="1" a="1"/>
  <c r="AL69" i="1" s="1"/>
  <c r="AL363" i="1" a="1"/>
  <c r="AL363" i="1" s="1"/>
  <c r="AL49" i="1" a="1"/>
  <c r="AL49" i="1" s="1"/>
  <c r="AL155" i="1" a="1"/>
  <c r="AL155" i="1" s="1"/>
  <c r="AL175" i="1" a="1"/>
  <c r="AL175" i="1" s="1"/>
  <c r="AL5" i="1" a="1"/>
  <c r="AL5" i="1" s="1"/>
  <c r="AL132" i="1" a="1"/>
  <c r="AL132" i="1" s="1"/>
  <c r="AL259" i="1" a="1"/>
  <c r="AL259" i="1" s="1"/>
  <c r="AL156" i="1" a="1"/>
  <c r="AL156" i="1" s="1"/>
  <c r="AL91" i="1" a="1"/>
  <c r="AL91" i="1" s="1"/>
  <c r="AL133" i="1" a="1"/>
  <c r="AL133" i="1" s="1"/>
  <c r="AL28" i="1" a="1"/>
  <c r="AL28" i="1" s="1"/>
  <c r="AL176" i="1" a="1"/>
  <c r="AL176" i="1" s="1"/>
  <c r="AL364" i="1" a="1"/>
  <c r="AL364" i="1" s="1"/>
  <c r="AL301" i="1" a="1"/>
  <c r="AL301" i="1" s="1"/>
  <c r="AL239" i="1" a="1"/>
  <c r="AL239" i="1" s="1"/>
  <c r="AL70" i="1" a="1"/>
  <c r="AL70" i="1" s="1"/>
  <c r="AL50" i="1" a="1"/>
  <c r="AL50" i="1" s="1"/>
  <c r="AL280" i="1" a="1"/>
  <c r="AL280" i="1" s="1"/>
  <c r="AL322" i="1" a="1"/>
  <c r="AL322" i="1" s="1"/>
  <c r="AL218" i="1" a="1"/>
  <c r="AL218" i="1" s="1"/>
  <c r="AL196" i="1" a="1"/>
  <c r="AL196" i="1" s="1"/>
  <c r="AL343" i="1" a="1"/>
  <c r="AL343" i="1" s="1"/>
  <c r="AL6" i="1" a="1"/>
  <c r="AL6" i="1" s="1"/>
  <c r="AL113" i="1" a="1"/>
  <c r="AL113" i="1" s="1"/>
  <c r="AL365" i="1" a="1"/>
  <c r="AL365" i="1" s="1"/>
  <c r="AL240" i="1" a="1"/>
  <c r="AL240" i="1" s="1"/>
  <c r="AL157" i="1" a="1"/>
  <c r="AL157" i="1" s="1"/>
  <c r="AL29" i="1" a="1"/>
  <c r="AL29" i="1" s="1"/>
  <c r="AL197" i="1" a="1"/>
  <c r="AL197" i="1" s="1"/>
  <c r="AL344" i="1" a="1"/>
  <c r="AL344" i="1" s="1"/>
  <c r="AL7" i="1" a="1"/>
  <c r="AL7" i="1" s="1"/>
  <c r="AL71" i="1" a="1"/>
  <c r="AL71" i="1" s="1"/>
  <c r="AL323" i="1" a="1"/>
  <c r="AL323" i="1" s="1"/>
  <c r="AL134" i="1" a="1"/>
  <c r="AL134" i="1" s="1"/>
  <c r="AL281" i="1" a="1"/>
  <c r="AL281" i="1" s="1"/>
  <c r="AL302" i="1" a="1"/>
  <c r="AL302" i="1" s="1"/>
  <c r="AL51" i="1" a="1"/>
  <c r="AL51" i="1" s="1"/>
  <c r="AL260" i="1" a="1"/>
  <c r="AL260" i="1" s="1"/>
  <c r="AL114" i="1" a="1"/>
  <c r="AL114" i="1" s="1"/>
  <c r="AL177" i="1" a="1"/>
  <c r="AL177" i="1" s="1"/>
  <c r="AL219" i="1" a="1"/>
  <c r="AL219" i="1" s="1"/>
  <c r="AL92" i="1" a="1"/>
  <c r="AL92" i="1" s="1"/>
  <c r="AL178" i="1" a="1"/>
  <c r="AL178" i="1" s="1"/>
  <c r="AL261" i="1" a="1"/>
  <c r="AL261" i="1" s="1"/>
  <c r="AL52" i="1" a="1"/>
  <c r="AL52" i="1" s="1"/>
  <c r="AL158" i="1" a="1"/>
  <c r="AL158" i="1" s="1"/>
  <c r="AL345" i="1" a="1"/>
  <c r="AL345" i="1" s="1"/>
  <c r="AL115" i="1" a="1"/>
  <c r="AL115" i="1" s="1"/>
  <c r="AL366" i="1" a="1"/>
  <c r="AL366" i="1" s="1"/>
  <c r="AL135" i="1" a="1"/>
  <c r="AL135" i="1" s="1"/>
  <c r="AL241" i="1" a="1"/>
  <c r="AL241" i="1" s="1"/>
  <c r="AL324" i="1" a="1"/>
  <c r="AL324" i="1" s="1"/>
  <c r="AL198" i="1" a="1"/>
  <c r="AL198" i="1" s="1"/>
  <c r="AL303" i="1" a="1"/>
  <c r="AL303" i="1" s="1"/>
  <c r="AL72" i="1" a="1"/>
  <c r="AL72" i="1" s="1"/>
  <c r="AL30" i="1" a="1"/>
  <c r="AL30" i="1" s="1"/>
  <c r="AL220" i="1" a="1"/>
  <c r="AL220" i="1" s="1"/>
  <c r="AL93" i="1" a="1"/>
  <c r="AL93" i="1" s="1"/>
  <c r="AL8" i="1" a="1"/>
  <c r="AL8" i="1" s="1"/>
  <c r="AL282" i="1" a="1"/>
  <c r="AL282" i="1" s="1"/>
  <c r="AL221" i="1" a="1"/>
  <c r="AL221" i="1" s="1"/>
  <c r="AL73" i="1" a="1"/>
  <c r="AL73" i="1" s="1"/>
  <c r="AL199" i="1" a="1"/>
  <c r="AL199" i="1" s="1"/>
  <c r="AL346" i="1" a="1"/>
  <c r="AL346" i="1" s="1"/>
  <c r="AL179" i="1" a="1"/>
  <c r="AL179" i="1" s="1"/>
  <c r="AL116" i="1" a="1"/>
  <c r="AL116" i="1" s="1"/>
  <c r="AL159" i="1" a="1"/>
  <c r="AL159" i="1" s="1"/>
  <c r="AL325" i="1" a="1"/>
  <c r="AL325" i="1" s="1"/>
  <c r="AL283" i="1" a="1"/>
  <c r="AL283" i="1" s="1"/>
  <c r="AL304" i="1" a="1"/>
  <c r="AL304" i="1" s="1"/>
  <c r="AL242" i="1" a="1"/>
  <c r="AL242" i="1" s="1"/>
  <c r="AL136" i="1" a="1"/>
  <c r="AL136" i="1" s="1"/>
  <c r="AL262" i="1" a="1"/>
  <c r="AL262" i="1" s="1"/>
  <c r="AL94" i="1" a="1"/>
  <c r="AL94" i="1" s="1"/>
  <c r="AL31" i="1" a="1"/>
  <c r="AL31" i="1" s="1"/>
  <c r="AL367" i="1" a="1"/>
  <c r="AL367" i="1" s="1"/>
  <c r="AL53" i="1" a="1"/>
  <c r="AL53" i="1" s="1"/>
  <c r="AL9" i="1" a="1"/>
  <c r="AL9" i="1" s="1"/>
  <c r="AL54" i="1" a="1"/>
  <c r="AL54" i="1" s="1"/>
  <c r="AL368" i="1" a="1"/>
  <c r="AL368" i="1" s="1"/>
  <c r="AL305" i="1" a="1"/>
  <c r="AL305" i="1" s="1"/>
  <c r="AL200" i="1" a="1"/>
  <c r="AL200" i="1" s="1"/>
  <c r="AL326" i="1" a="1"/>
  <c r="AL326" i="1" s="1"/>
  <c r="AL74" i="1" a="1"/>
  <c r="AL74" i="1" s="1"/>
  <c r="AL10" i="1" a="1"/>
  <c r="AL10" i="1" s="1"/>
  <c r="AL95" i="1" a="1"/>
  <c r="AL95" i="1" s="1"/>
  <c r="AL32" i="1" a="1"/>
  <c r="AL32" i="1" s="1"/>
  <c r="AL347" i="1" a="1"/>
  <c r="AL347" i="1" s="1"/>
  <c r="AL263" i="1" a="1"/>
  <c r="AL263" i="1" s="1"/>
  <c r="AL180" i="1" a="1"/>
  <c r="AL180" i="1" s="1"/>
  <c r="AL243" i="1" a="1"/>
  <c r="AL243" i="1" s="1"/>
  <c r="AL160" i="1" a="1"/>
  <c r="AL160" i="1" s="1"/>
  <c r="AL117" i="1" a="1"/>
  <c r="AL117" i="1" s="1"/>
  <c r="AL222" i="1" a="1"/>
  <c r="AL222" i="1" s="1"/>
  <c r="AL284" i="1" a="1"/>
  <c r="AL284" i="1" s="1"/>
  <c r="AL137" i="1" a="1"/>
  <c r="AL137" i="1" s="1"/>
  <c r="AL75" i="1" a="1"/>
  <c r="AL75" i="1" s="1"/>
  <c r="AL118" i="1" a="1"/>
  <c r="AL118" i="1" s="1"/>
  <c r="AL327" i="1" a="1"/>
  <c r="AL327" i="1" s="1"/>
  <c r="AL138" i="1" a="1"/>
  <c r="AL138" i="1" s="1"/>
  <c r="AL223" i="1" a="1"/>
  <c r="AL223" i="1" s="1"/>
  <c r="AL369" i="1" a="1"/>
  <c r="AL369" i="1" s="1"/>
  <c r="AL96" i="1" a="1"/>
  <c r="AL96" i="1" s="1"/>
  <c r="AL55" i="1" a="1"/>
  <c r="AL55" i="1" s="1"/>
  <c r="AL306" i="1" a="1"/>
  <c r="AL306" i="1" s="1"/>
  <c r="AL33" i="1" a="1"/>
  <c r="AL33" i="1" s="1"/>
  <c r="AL201" i="1" a="1"/>
  <c r="AL201" i="1" s="1"/>
  <c r="AL348" i="1" a="1"/>
  <c r="AL348" i="1" s="1"/>
  <c r="AL11" i="1" a="1"/>
  <c r="AL11" i="1" s="1"/>
  <c r="AL285" i="1" a="1"/>
  <c r="AL285" i="1" s="1"/>
  <c r="AL244" i="1" a="1"/>
  <c r="AL244" i="1" s="1"/>
  <c r="AL264" i="1" a="1"/>
  <c r="AL264" i="1" s="1"/>
  <c r="AL181" i="1" a="1"/>
  <c r="AL181" i="1" s="1"/>
  <c r="AL161" i="1" a="1"/>
  <c r="AL161" i="1" s="1"/>
  <c r="AL349" i="1" a="1"/>
  <c r="AL349" i="1" s="1"/>
  <c r="AL162" i="1" a="1"/>
  <c r="AL162" i="1" s="1"/>
  <c r="AL370" i="1" a="1"/>
  <c r="AL370" i="1" s="1"/>
  <c r="AL97" i="1" a="1"/>
  <c r="AL97" i="1" s="1"/>
  <c r="AL34" i="1" a="1"/>
  <c r="AL34" i="1" s="1"/>
  <c r="AL286" i="1" a="1"/>
  <c r="AL286" i="1" s="1"/>
  <c r="AL139" i="1" a="1"/>
  <c r="AL139" i="1" s="1"/>
  <c r="AL119" i="1" a="1"/>
  <c r="AL119" i="1" s="1"/>
  <c r="AL202" i="1" a="1"/>
  <c r="AL202" i="1" s="1"/>
  <c r="AL328" i="1" a="1"/>
  <c r="AL328" i="1" s="1"/>
  <c r="AL245" i="1" a="1"/>
  <c r="AL245" i="1" s="1"/>
  <c r="AL224" i="1" a="1"/>
  <c r="AL224" i="1" s="1"/>
  <c r="AL265" i="1" a="1"/>
  <c r="AL265" i="1" s="1"/>
  <c r="AL12" i="1" a="1"/>
  <c r="AL12" i="1" s="1"/>
  <c r="AL56" i="1" a="1"/>
  <c r="AL56" i="1" s="1"/>
  <c r="AL307" i="1" a="1"/>
  <c r="AL307" i="1" s="1"/>
  <c r="AL182" i="1" a="1"/>
  <c r="AL182" i="1" s="1"/>
  <c r="AL76" i="1" a="1"/>
  <c r="AL76" i="1" s="1"/>
  <c r="AL35" i="1" a="1"/>
  <c r="AL35" i="1" s="1"/>
  <c r="AL140" i="1" a="1"/>
  <c r="AL140" i="1" s="1"/>
  <c r="AL163" i="1" a="1"/>
  <c r="AL163" i="1" s="1"/>
  <c r="AL225" i="1" a="1"/>
  <c r="AL225" i="1" s="1"/>
  <c r="AL98" i="1" a="1"/>
  <c r="AL98" i="1" s="1"/>
  <c r="AL183" i="1" a="1"/>
  <c r="AL183" i="1" s="1"/>
  <c r="AL287" i="1" a="1"/>
  <c r="AL287" i="1" s="1"/>
  <c r="AL246" i="1" a="1"/>
  <c r="AL246" i="1" s="1"/>
  <c r="AL120" i="1" a="1"/>
  <c r="AL120" i="1" s="1"/>
  <c r="AL77" i="1" a="1"/>
  <c r="AL77" i="1" s="1"/>
  <c r="AL371" i="1" a="1"/>
  <c r="AL371" i="1" s="1"/>
  <c r="AL266" i="1" a="1"/>
  <c r="AL266" i="1" s="1"/>
  <c r="AL13" i="1" a="1"/>
  <c r="AL13" i="1" s="1"/>
  <c r="AL350" i="1" a="1"/>
  <c r="AL350" i="1" s="1"/>
  <c r="AL329" i="1" a="1"/>
  <c r="AL329" i="1" s="1"/>
  <c r="AL308" i="1" a="1"/>
  <c r="AL308" i="1" s="1"/>
  <c r="AL203" i="1" a="1"/>
  <c r="AL203" i="1" s="1"/>
  <c r="AL57" i="1" a="1"/>
  <c r="AL57" i="1" s="1"/>
  <c r="AL141" i="1" a="1"/>
  <c r="AL141" i="1" s="1"/>
  <c r="AL309" i="1" a="1"/>
  <c r="AL309" i="1" s="1"/>
  <c r="AL184" i="1" a="1"/>
  <c r="AL184" i="1" s="1"/>
  <c r="AL247" i="1" a="1"/>
  <c r="AL247" i="1" s="1"/>
  <c r="AL204" i="1" a="1"/>
  <c r="AL204" i="1" s="1"/>
  <c r="AL78" i="1" a="1"/>
  <c r="AL78" i="1" s="1"/>
  <c r="AL58" i="1" a="1"/>
  <c r="AL58" i="1" s="1"/>
  <c r="AL372" i="1" a="1"/>
  <c r="AL372" i="1" s="1"/>
  <c r="AL99" i="1" a="1"/>
  <c r="AL99" i="1" s="1"/>
  <c r="AL36" i="1" a="1"/>
  <c r="AL36" i="1" s="1"/>
  <c r="AL267" i="1" a="1"/>
  <c r="AL267" i="1" s="1"/>
  <c r="AL121" i="1" a="1"/>
  <c r="AL121" i="1" s="1"/>
  <c r="AL14" i="1" a="1"/>
  <c r="AL14" i="1" s="1"/>
  <c r="AL226" i="1" a="1"/>
  <c r="AL226" i="1" s="1"/>
  <c r="AL288" i="1" a="1"/>
  <c r="AL288" i="1" s="1"/>
  <c r="AL330" i="1" a="1"/>
  <c r="AL330" i="1" s="1"/>
  <c r="AL351" i="1" a="1"/>
  <c r="AL351" i="1" s="1"/>
  <c r="AL164" i="1" a="1"/>
  <c r="AL164" i="1" s="1"/>
  <c r="AL310" i="1" a="1"/>
  <c r="AL310" i="1" s="1"/>
  <c r="AL248" i="1" a="1"/>
  <c r="AL248" i="1" s="1"/>
  <c r="AL227" i="1" a="1"/>
  <c r="AL227" i="1" s="1"/>
  <c r="AL331" i="1" a="1"/>
  <c r="AL331" i="1" s="1"/>
  <c r="AL289" i="1" a="1"/>
  <c r="AL289" i="1" s="1"/>
  <c r="AL185" i="1" a="1"/>
  <c r="AL185" i="1" s="1"/>
  <c r="AL15" i="1" a="1"/>
  <c r="AL15" i="1" s="1"/>
  <c r="AL165" i="1" a="1"/>
  <c r="AL165" i="1" s="1"/>
  <c r="AL373" i="1" a="1"/>
  <c r="AL373" i="1" s="1"/>
  <c r="AL59" i="1" a="1"/>
  <c r="AL59" i="1" s="1"/>
  <c r="AL79" i="1" a="1"/>
  <c r="AL79" i="1" s="1"/>
  <c r="AL142" i="1" a="1"/>
  <c r="AL142" i="1" s="1"/>
  <c r="AL352" i="1" a="1"/>
  <c r="AL352" i="1" s="1"/>
  <c r="AL37" i="1" a="1"/>
  <c r="AL37" i="1" s="1"/>
  <c r="AL100" i="1" a="1"/>
  <c r="AL100" i="1" s="1"/>
  <c r="AL268" i="1" a="1"/>
  <c r="AL268" i="1" s="1"/>
  <c r="AL205" i="1" a="1"/>
  <c r="AL205" i="1" s="1"/>
  <c r="AL122" i="1" a="1"/>
  <c r="AL122" i="1" s="1"/>
  <c r="AL186" i="1" a="1"/>
  <c r="AL186" i="1" s="1"/>
  <c r="AL269" i="1" a="1"/>
  <c r="AL269" i="1" s="1"/>
  <c r="AL228" i="1" a="1"/>
  <c r="AL228" i="1" s="1"/>
  <c r="AL101" i="1" a="1"/>
  <c r="AL101" i="1" s="1"/>
  <c r="AL123" i="1" a="1"/>
  <c r="AL123" i="1" s="1"/>
  <c r="AL353" i="1" a="1"/>
  <c r="AL353" i="1" s="1"/>
  <c r="AL60" i="1" a="1"/>
  <c r="AL60" i="1" s="1"/>
  <c r="AL249" i="1" a="1"/>
  <c r="AL249" i="1" s="1"/>
  <c r="AL16" i="1" a="1"/>
  <c r="AL16" i="1" s="1"/>
  <c r="AL332" i="1" a="1"/>
  <c r="AL332" i="1" s="1"/>
  <c r="AL38" i="1" a="1"/>
  <c r="AL38" i="1" s="1"/>
  <c r="AL80" i="1" a="1"/>
  <c r="AL80" i="1" s="1"/>
  <c r="AL143" i="1" a="1"/>
  <c r="AL143" i="1" s="1"/>
  <c r="AL166" i="1" a="1"/>
  <c r="AL166" i="1" s="1"/>
  <c r="AL290" i="1" a="1"/>
  <c r="AL290" i="1" s="1"/>
  <c r="AL311" i="1" a="1"/>
  <c r="AL311" i="1" s="1"/>
  <c r="AL206" i="1" a="1"/>
  <c r="AL206" i="1" s="1"/>
  <c r="AL374" i="1" a="1"/>
  <c r="AL374" i="1" s="1"/>
  <c r="AL375" i="1" a="1"/>
  <c r="AL375" i="1" s="1"/>
  <c r="AL17" i="1" a="1"/>
  <c r="AL17" i="1" s="1"/>
  <c r="AL229" i="1" a="1"/>
  <c r="AL229" i="1" s="1"/>
  <c r="AL187" i="1" a="1"/>
  <c r="AL187" i="1" s="1"/>
  <c r="AL102" i="1" a="1"/>
  <c r="AL102" i="1" s="1"/>
  <c r="AL124" i="1" a="1"/>
  <c r="AL124" i="1" s="1"/>
  <c r="AL291" i="1" a="1"/>
  <c r="AL291" i="1" s="1"/>
  <c r="AL270" i="1" a="1"/>
  <c r="AL270" i="1" s="1"/>
  <c r="AL354" i="1" a="1"/>
  <c r="AL354" i="1" s="1"/>
  <c r="AL333" i="1" a="1"/>
  <c r="AL333" i="1" s="1"/>
  <c r="AL167" i="1" a="1"/>
  <c r="AL167" i="1" s="1"/>
  <c r="AL250" i="1" a="1"/>
  <c r="AL250" i="1" s="1"/>
  <c r="AL61" i="1" a="1"/>
  <c r="AL61" i="1" s="1"/>
  <c r="AL207" i="1" a="1"/>
  <c r="AL207" i="1" s="1"/>
  <c r="AL144" i="1" a="1"/>
  <c r="AL144" i="1" s="1"/>
  <c r="AL312" i="1" a="1"/>
  <c r="AL312" i="1" s="1"/>
  <c r="AL81" i="1" a="1"/>
  <c r="AL81" i="1" s="1"/>
  <c r="AL39" i="1" a="1"/>
  <c r="AL39" i="1" s="1"/>
  <c r="AL103" i="1" a="1"/>
  <c r="AL103" i="1" s="1"/>
  <c r="AL40" i="1" a="1"/>
  <c r="AL40" i="1" s="1"/>
  <c r="AL168" i="1" a="1"/>
  <c r="AL168" i="1" s="1"/>
  <c r="AL145" i="1" a="1"/>
  <c r="AL145" i="1" s="1"/>
  <c r="AL82" i="1" a="1"/>
  <c r="AL82" i="1" s="1"/>
  <c r="AL208" i="1" a="1"/>
  <c r="AL208" i="1" s="1"/>
  <c r="AL18" i="1" a="1"/>
  <c r="AL18" i="1" s="1"/>
  <c r="AL292" i="1" a="1"/>
  <c r="AL292" i="1" s="1"/>
  <c r="AL376" i="1" a="1"/>
  <c r="AL376" i="1" s="1"/>
  <c r="AL251" i="1" a="1"/>
  <c r="AL251" i="1" s="1"/>
  <c r="AL125" i="1" a="1"/>
  <c r="AL125" i="1" s="1"/>
  <c r="AL355" i="1" a="1"/>
  <c r="AL355" i="1" s="1"/>
  <c r="AL62" i="1" a="1"/>
  <c r="AL62" i="1" s="1"/>
  <c r="AL313" i="1" a="1"/>
  <c r="AL313" i="1" s="1"/>
  <c r="AL334" i="1" a="1"/>
  <c r="AL334" i="1" s="1"/>
  <c r="AL188" i="1" a="1"/>
  <c r="AL188" i="1" s="1"/>
  <c r="AL271" i="1" a="1"/>
  <c r="AL271" i="1" s="1"/>
  <c r="AL230" i="1" a="1"/>
  <c r="AL230" i="1" s="1"/>
  <c r="AL293" i="1" a="1"/>
  <c r="AL293" i="1" s="1"/>
  <c r="AL189" i="1" a="1"/>
  <c r="AL189" i="1" s="1"/>
  <c r="AL41" i="1" a="1"/>
  <c r="AL41" i="1" s="1"/>
  <c r="AL126" i="1" a="1"/>
  <c r="AL126" i="1" s="1"/>
  <c r="AL19" i="1" a="1"/>
  <c r="AL19" i="1" s="1"/>
  <c r="AL356" i="1" a="1"/>
  <c r="AL356" i="1" s="1"/>
  <c r="AL252" i="1" a="1"/>
  <c r="AL252" i="1" s="1"/>
  <c r="AL83" i="1" a="1"/>
  <c r="AL83" i="1" s="1"/>
  <c r="AL104" i="1" a="1"/>
  <c r="AL104" i="1" s="1"/>
  <c r="AL146" i="1" a="1"/>
  <c r="AL146" i="1" s="1"/>
  <c r="AL272" i="1" a="1"/>
  <c r="AL272" i="1" s="1"/>
  <c r="AL209" i="1" a="1"/>
  <c r="AL209" i="1" s="1"/>
  <c r="AL169" i="1" a="1"/>
  <c r="AL169" i="1" s="1"/>
  <c r="AL377" i="1" a="1"/>
  <c r="AL377" i="1" s="1"/>
  <c r="AL335" i="1" a="1"/>
  <c r="AL335" i="1" s="1"/>
  <c r="AL314" i="1" a="1"/>
  <c r="AL314" i="1" s="1"/>
  <c r="AL63" i="1" a="1"/>
  <c r="AL63" i="1" s="1"/>
  <c r="AL231" i="1" a="1"/>
  <c r="AL231" i="1" s="1"/>
  <c r="AL357" i="1" a="1"/>
  <c r="AL357" i="1" s="1"/>
  <c r="AL315" i="1" a="1"/>
  <c r="AL315" i="1" s="1"/>
  <c r="AL20" i="1" a="1"/>
  <c r="AL20" i="1" s="1"/>
  <c r="AL147" i="1" a="1"/>
  <c r="AL147" i="1" s="1"/>
  <c r="AL253" i="1" a="1"/>
  <c r="AL253" i="1" s="1"/>
  <c r="AL210" i="1" a="1"/>
  <c r="AL210" i="1" s="1"/>
  <c r="AL378" i="1" a="1"/>
  <c r="AL378" i="1" s="1"/>
  <c r="AL190" i="1" a="1"/>
  <c r="AL190" i="1" s="1"/>
  <c r="AL232" i="1" a="1"/>
  <c r="AL232" i="1" s="1"/>
  <c r="AL294" i="1" a="1"/>
  <c r="AL294" i="1" s="1"/>
  <c r="AL336" i="1" a="1"/>
  <c r="AL336" i="1" s="1"/>
  <c r="AL105" i="1" a="1"/>
  <c r="AL105" i="1" s="1"/>
  <c r="AL42" i="1" a="1"/>
  <c r="AL42" i="1" s="1"/>
  <c r="AL64" i="1" a="1"/>
  <c r="AL64" i="1" s="1"/>
  <c r="AL273" i="1" a="1"/>
  <c r="AL273" i="1" s="1"/>
  <c r="AL127" i="1" a="1"/>
  <c r="AL127" i="1" s="1"/>
  <c r="AL84" i="1" a="1"/>
  <c r="AL84" i="1" s="1"/>
  <c r="AL211" i="1" a="1"/>
  <c r="AL211" i="1" s="1"/>
  <c r="AL295" i="1" a="1"/>
  <c r="AL295" i="1" s="1"/>
  <c r="AL358" i="1" a="1"/>
  <c r="AL358" i="1" s="1"/>
  <c r="AL274" i="1" a="1"/>
  <c r="AL274" i="1" s="1"/>
  <c r="AL148" i="1" a="1"/>
  <c r="AL148" i="1" s="1"/>
  <c r="AL43" i="1" a="1"/>
  <c r="AL43" i="1" s="1"/>
  <c r="AL379" i="1" a="1"/>
  <c r="AL379" i="1" s="1"/>
  <c r="AL337" i="1" a="1"/>
  <c r="AL337" i="1" s="1"/>
  <c r="AL316" i="1" a="1"/>
  <c r="AL316" i="1" s="1"/>
  <c r="AL106" i="1" a="1"/>
  <c r="AL106" i="1" s="1"/>
  <c r="AL85" i="1" a="1"/>
  <c r="AL85" i="1" s="1"/>
  <c r="AL21" i="1" a="1"/>
  <c r="AL21" i="1" s="1"/>
  <c r="AL22" i="1" a="1"/>
  <c r="AL22" i="1" s="1"/>
  <c r="AN2" i="1" l="1"/>
  <c r="AM129" i="1" a="1"/>
  <c r="AM129" i="1" s="1"/>
  <c r="AM66" i="1" a="1"/>
  <c r="AM66" i="1" s="1"/>
  <c r="AM109" i="1" a="1"/>
  <c r="AM109" i="1" s="1"/>
  <c r="AM234" i="1" a="1"/>
  <c r="AM234" i="1" s="1"/>
  <c r="AM108" i="1" a="1"/>
  <c r="AM108" i="1" s="1"/>
  <c r="AM87" i="1" a="1"/>
  <c r="AM87" i="1" s="1"/>
  <c r="AM46" i="1" a="1"/>
  <c r="AM46" i="1" s="1"/>
  <c r="AM339" i="1" a="1"/>
  <c r="AM339" i="1" s="1"/>
  <c r="AM255" i="1" a="1"/>
  <c r="AM255" i="1" s="1"/>
  <c r="AM151" i="1" a="1"/>
  <c r="AM151" i="1" s="1"/>
  <c r="AM276" i="1" a="1"/>
  <c r="AM276" i="1" s="1"/>
  <c r="AM213" i="1" a="1"/>
  <c r="AM213" i="1" s="1"/>
  <c r="AM45" i="1" a="1"/>
  <c r="AM45" i="1" s="1"/>
  <c r="AM318" i="1" a="1"/>
  <c r="AM318" i="1" s="1"/>
  <c r="AM297" i="1" a="1"/>
  <c r="AM297" i="1" s="1"/>
  <c r="AM150" i="1" a="1"/>
  <c r="AM150" i="1" s="1"/>
  <c r="AM171" i="1" a="1"/>
  <c r="AM171" i="1" s="1"/>
  <c r="AM192" i="1" a="1"/>
  <c r="AM192" i="1" s="1"/>
  <c r="AM360" i="1" a="1"/>
  <c r="AM360" i="1" s="1"/>
  <c r="AM24" i="1" a="1"/>
  <c r="AM24" i="1" s="1"/>
  <c r="AM130" i="1" a="1"/>
  <c r="AM130" i="1" s="1"/>
  <c r="AM152" i="1" a="1"/>
  <c r="AM152" i="1" s="1"/>
  <c r="AM236" i="1" a="1"/>
  <c r="AM236" i="1" s="1"/>
  <c r="AM110" i="1" a="1"/>
  <c r="AM110" i="1" s="1"/>
  <c r="AM173" i="1" a="1"/>
  <c r="AM173" i="1" s="1"/>
  <c r="AM172" i="1" a="1"/>
  <c r="AM172" i="1" s="1"/>
  <c r="AM3" i="1" a="1"/>
  <c r="AM3" i="1" s="1"/>
  <c r="AM193" i="1" a="1"/>
  <c r="AM193" i="1" s="1"/>
  <c r="AM298" i="1" a="1"/>
  <c r="AM298" i="1" s="1"/>
  <c r="AM25" i="1" a="1"/>
  <c r="AM25" i="1" s="1"/>
  <c r="AM67" i="1" a="1"/>
  <c r="AM67" i="1" s="1"/>
  <c r="AM277" i="1" a="1"/>
  <c r="AM277" i="1" s="1"/>
  <c r="AM88" i="1" a="1"/>
  <c r="AM88" i="1" s="1"/>
  <c r="AM340" i="1" a="1"/>
  <c r="AM340" i="1" s="1"/>
  <c r="AM214" i="1" a="1"/>
  <c r="AM214" i="1" s="1"/>
  <c r="AM215" i="1" a="1"/>
  <c r="AM215" i="1" s="1"/>
  <c r="AM235" i="1" a="1"/>
  <c r="AM235" i="1" s="1"/>
  <c r="AM153" i="1" a="1"/>
  <c r="AM153" i="1" s="1"/>
  <c r="AM361" i="1" a="1"/>
  <c r="AM361" i="1" s="1"/>
  <c r="AM256" i="1" a="1"/>
  <c r="AM256" i="1" s="1"/>
  <c r="AM319" i="1" a="1"/>
  <c r="AM319" i="1" s="1"/>
  <c r="AM47" i="1" a="1"/>
  <c r="AM47" i="1" s="1"/>
  <c r="AM26" i="1" a="1"/>
  <c r="AM26" i="1" s="1"/>
  <c r="AM278" i="1" a="1"/>
  <c r="AM278" i="1" s="1"/>
  <c r="AM174" i="1" a="1"/>
  <c r="AM174" i="1" s="1"/>
  <c r="AM362" i="1" a="1"/>
  <c r="AM362" i="1" s="1"/>
  <c r="AM131" i="1" a="1"/>
  <c r="AM131" i="1" s="1"/>
  <c r="AM237" i="1" a="1"/>
  <c r="AM237" i="1" s="1"/>
  <c r="AM111" i="1" a="1"/>
  <c r="AM111" i="1" s="1"/>
  <c r="AM216" i="1" a="1"/>
  <c r="AM216" i="1" s="1"/>
  <c r="AM4" i="1" a="1"/>
  <c r="AM4" i="1" s="1"/>
  <c r="AM48" i="1" a="1"/>
  <c r="AM48" i="1" s="1"/>
  <c r="AM257" i="1" a="1"/>
  <c r="AM257" i="1" s="1"/>
  <c r="AM320" i="1" a="1"/>
  <c r="AM320" i="1" s="1"/>
  <c r="AM68" i="1" a="1"/>
  <c r="AM68" i="1" s="1"/>
  <c r="AM89" i="1" a="1"/>
  <c r="AM89" i="1" s="1"/>
  <c r="AM194" i="1" a="1"/>
  <c r="AM194" i="1" s="1"/>
  <c r="AM299" i="1" a="1"/>
  <c r="AM299" i="1" s="1"/>
  <c r="AM341" i="1" a="1"/>
  <c r="AM341" i="1" s="1"/>
  <c r="AM154" i="1" a="1"/>
  <c r="AM154" i="1" s="1"/>
  <c r="AM49" i="1" a="1"/>
  <c r="AM49" i="1" s="1"/>
  <c r="AM175" i="1" a="1"/>
  <c r="AM175" i="1" s="1"/>
  <c r="AM300" i="1" a="1"/>
  <c r="AM300" i="1" s="1"/>
  <c r="AM363" i="1" a="1"/>
  <c r="AM363" i="1" s="1"/>
  <c r="AM90" i="1" a="1"/>
  <c r="AM90" i="1" s="1"/>
  <c r="AM132" i="1" a="1"/>
  <c r="AM132" i="1" s="1"/>
  <c r="AM27" i="1" a="1"/>
  <c r="AM27" i="1" s="1"/>
  <c r="AM238" i="1" a="1"/>
  <c r="AM238" i="1" s="1"/>
  <c r="AM195" i="1" a="1"/>
  <c r="AM195" i="1" s="1"/>
  <c r="AM279" i="1" a="1"/>
  <c r="AM279" i="1" s="1"/>
  <c r="AM5" i="1" a="1"/>
  <c r="AM5" i="1" s="1"/>
  <c r="AM155" i="1" a="1"/>
  <c r="AM155" i="1" s="1"/>
  <c r="AM258" i="1" a="1"/>
  <c r="AM258" i="1" s="1"/>
  <c r="AM342" i="1" a="1"/>
  <c r="AM342" i="1" s="1"/>
  <c r="AM321" i="1" a="1"/>
  <c r="AM321" i="1" s="1"/>
  <c r="AM217" i="1" a="1"/>
  <c r="AM217" i="1" s="1"/>
  <c r="AM112" i="1" a="1"/>
  <c r="AM112" i="1" s="1"/>
  <c r="AM69" i="1" a="1"/>
  <c r="AM69" i="1" s="1"/>
  <c r="AM322" i="1" a="1"/>
  <c r="AM322" i="1" s="1"/>
  <c r="AM343" i="1" a="1"/>
  <c r="AM343" i="1" s="1"/>
  <c r="AM50" i="1" a="1"/>
  <c r="AM50" i="1" s="1"/>
  <c r="AM196" i="1" a="1"/>
  <c r="AM196" i="1" s="1"/>
  <c r="AM218" i="1" a="1"/>
  <c r="AM218" i="1" s="1"/>
  <c r="AM156" i="1" a="1"/>
  <c r="AM156" i="1" s="1"/>
  <c r="AM133" i="1" a="1"/>
  <c r="AM133" i="1" s="1"/>
  <c r="AM280" i="1" a="1"/>
  <c r="AM280" i="1" s="1"/>
  <c r="AM259" i="1" a="1"/>
  <c r="AM259" i="1" s="1"/>
  <c r="AM113" i="1" a="1"/>
  <c r="AM113" i="1" s="1"/>
  <c r="AM91" i="1" a="1"/>
  <c r="AM91" i="1" s="1"/>
  <c r="AM28" i="1" a="1"/>
  <c r="AM28" i="1" s="1"/>
  <c r="AM176" i="1" a="1"/>
  <c r="AM176" i="1" s="1"/>
  <c r="AM6" i="1" a="1"/>
  <c r="AM6" i="1" s="1"/>
  <c r="AM301" i="1" a="1"/>
  <c r="AM301" i="1" s="1"/>
  <c r="AM364" i="1" a="1"/>
  <c r="AM364" i="1" s="1"/>
  <c r="AM239" i="1" a="1"/>
  <c r="AM239" i="1" s="1"/>
  <c r="AM70" i="1" a="1"/>
  <c r="AM70" i="1" s="1"/>
  <c r="AM92" i="1" a="1"/>
  <c r="AM92" i="1" s="1"/>
  <c r="AM51" i="1" a="1"/>
  <c r="AM51" i="1" s="1"/>
  <c r="AM260" i="1" a="1"/>
  <c r="AM260" i="1" s="1"/>
  <c r="AM71" i="1" a="1"/>
  <c r="AM71" i="1" s="1"/>
  <c r="AM7" i="1" a="1"/>
  <c r="AM7" i="1" s="1"/>
  <c r="AM302" i="1" a="1"/>
  <c r="AM302" i="1" s="1"/>
  <c r="AM281" i="1" a="1"/>
  <c r="AM281" i="1" s="1"/>
  <c r="AM134" i="1" a="1"/>
  <c r="AM134" i="1" s="1"/>
  <c r="AM323" i="1" a="1"/>
  <c r="AM323" i="1" s="1"/>
  <c r="AM240" i="1" a="1"/>
  <c r="AM240" i="1" s="1"/>
  <c r="AM114" i="1" a="1"/>
  <c r="AM114" i="1" s="1"/>
  <c r="AM197" i="1" a="1"/>
  <c r="AM197" i="1" s="1"/>
  <c r="AM29" i="1" a="1"/>
  <c r="AM29" i="1" s="1"/>
  <c r="AM344" i="1" a="1"/>
  <c r="AM344" i="1" s="1"/>
  <c r="AM219" i="1" a="1"/>
  <c r="AM219" i="1" s="1"/>
  <c r="AM365" i="1" a="1"/>
  <c r="AM365" i="1" s="1"/>
  <c r="AM177" i="1" a="1"/>
  <c r="AM177" i="1" s="1"/>
  <c r="AM157" i="1" a="1"/>
  <c r="AM157" i="1" s="1"/>
  <c r="AM52" i="1" a="1"/>
  <c r="AM52" i="1" s="1"/>
  <c r="AM324" i="1" a="1"/>
  <c r="AM324" i="1" s="1"/>
  <c r="AM366" i="1" a="1"/>
  <c r="AM366" i="1" s="1"/>
  <c r="AM135" i="1" a="1"/>
  <c r="AM135" i="1" s="1"/>
  <c r="AM241" i="1" a="1"/>
  <c r="AM241" i="1" s="1"/>
  <c r="AM198" i="1" a="1"/>
  <c r="AM198" i="1" s="1"/>
  <c r="AM282" i="1" a="1"/>
  <c r="AM282" i="1" s="1"/>
  <c r="AM178" i="1" a="1"/>
  <c r="AM178" i="1" s="1"/>
  <c r="AM303" i="1" a="1"/>
  <c r="AM303" i="1" s="1"/>
  <c r="AM30" i="1" a="1"/>
  <c r="AM30" i="1" s="1"/>
  <c r="AM220" i="1" a="1"/>
  <c r="AM220" i="1" s="1"/>
  <c r="AM158" i="1" a="1"/>
  <c r="AM158" i="1" s="1"/>
  <c r="AM93" i="1" a="1"/>
  <c r="AM93" i="1" s="1"/>
  <c r="AM345" i="1" a="1"/>
  <c r="AM345" i="1" s="1"/>
  <c r="AM261" i="1" a="1"/>
  <c r="AM261" i="1" s="1"/>
  <c r="AM115" i="1" a="1"/>
  <c r="AM115" i="1" s="1"/>
  <c r="AM72" i="1" a="1"/>
  <c r="AM72" i="1" s="1"/>
  <c r="AM8" i="1" a="1"/>
  <c r="AM8" i="1" s="1"/>
  <c r="AM367" i="1" a="1"/>
  <c r="AM367" i="1" s="1"/>
  <c r="AM346" i="1" a="1"/>
  <c r="AM346" i="1" s="1"/>
  <c r="AM136" i="1" a="1"/>
  <c r="AM136" i="1" s="1"/>
  <c r="AM9" i="1" a="1"/>
  <c r="AM9" i="1" s="1"/>
  <c r="AM199" i="1" a="1"/>
  <c r="AM199" i="1" s="1"/>
  <c r="AM262" i="1" a="1"/>
  <c r="AM262" i="1" s="1"/>
  <c r="AM159" i="1" a="1"/>
  <c r="AM159" i="1" s="1"/>
  <c r="AM325" i="1" a="1"/>
  <c r="AM325" i="1" s="1"/>
  <c r="AM94" i="1" a="1"/>
  <c r="AM94" i="1" s="1"/>
  <c r="AM116" i="1" a="1"/>
  <c r="AM116" i="1" s="1"/>
  <c r="AM221" i="1" a="1"/>
  <c r="AM221" i="1" s="1"/>
  <c r="AM179" i="1" a="1"/>
  <c r="AM179" i="1" s="1"/>
  <c r="AM304" i="1" a="1"/>
  <c r="AM304" i="1" s="1"/>
  <c r="AM242" i="1" a="1"/>
  <c r="AM242" i="1" s="1"/>
  <c r="AM283" i="1" a="1"/>
  <c r="AM283" i="1" s="1"/>
  <c r="AM73" i="1" a="1"/>
  <c r="AM73" i="1" s="1"/>
  <c r="AM53" i="1" a="1"/>
  <c r="AM53" i="1" s="1"/>
  <c r="AM31" i="1" a="1"/>
  <c r="AM31" i="1" s="1"/>
  <c r="AM180" i="1" a="1"/>
  <c r="AM180" i="1" s="1"/>
  <c r="AM137" i="1" a="1"/>
  <c r="AM137" i="1" s="1"/>
  <c r="AM305" i="1" a="1"/>
  <c r="AM305" i="1" s="1"/>
  <c r="AM95" i="1" a="1"/>
  <c r="AM95" i="1" s="1"/>
  <c r="AM74" i="1" a="1"/>
  <c r="AM74" i="1" s="1"/>
  <c r="AM117" i="1" a="1"/>
  <c r="AM117" i="1" s="1"/>
  <c r="AM54" i="1" a="1"/>
  <c r="AM54" i="1" s="1"/>
  <c r="AM284" i="1" a="1"/>
  <c r="AM284" i="1" s="1"/>
  <c r="AM32" i="1" a="1"/>
  <c r="AM32" i="1" s="1"/>
  <c r="AM10" i="1" a="1"/>
  <c r="AM10" i="1" s="1"/>
  <c r="AM263" i="1" a="1"/>
  <c r="AM263" i="1" s="1"/>
  <c r="AM222" i="1" a="1"/>
  <c r="AM222" i="1" s="1"/>
  <c r="AM368" i="1" a="1"/>
  <c r="AM368" i="1" s="1"/>
  <c r="AM160" i="1" a="1"/>
  <c r="AM160" i="1" s="1"/>
  <c r="AM326" i="1" a="1"/>
  <c r="AM326" i="1" s="1"/>
  <c r="AM347" i="1" a="1"/>
  <c r="AM347" i="1" s="1"/>
  <c r="AM243" i="1" a="1"/>
  <c r="AM243" i="1" s="1"/>
  <c r="AM200" i="1" a="1"/>
  <c r="AM200" i="1" s="1"/>
  <c r="AM75" i="1" a="1"/>
  <c r="AM75" i="1" s="1"/>
  <c r="AM11" i="1" a="1"/>
  <c r="AM11" i="1" s="1"/>
  <c r="AM285" i="1" a="1"/>
  <c r="AM285" i="1" s="1"/>
  <c r="AM348" i="1" a="1"/>
  <c r="AM348" i="1" s="1"/>
  <c r="AM327" i="1" a="1"/>
  <c r="AM327" i="1" s="1"/>
  <c r="AM306" i="1" a="1"/>
  <c r="AM306" i="1" s="1"/>
  <c r="AM118" i="1" a="1"/>
  <c r="AM118" i="1" s="1"/>
  <c r="AM96" i="1" a="1"/>
  <c r="AM96" i="1" s="1"/>
  <c r="AM264" i="1" a="1"/>
  <c r="AM264" i="1" s="1"/>
  <c r="AM161" i="1" a="1"/>
  <c r="AM161" i="1" s="1"/>
  <c r="AM33" i="1" a="1"/>
  <c r="AM33" i="1" s="1"/>
  <c r="AM223" i="1" a="1"/>
  <c r="AM223" i="1" s="1"/>
  <c r="AM138" i="1" a="1"/>
  <c r="AM138" i="1" s="1"/>
  <c r="AM181" i="1" a="1"/>
  <c r="AM181" i="1" s="1"/>
  <c r="AM244" i="1" a="1"/>
  <c r="AM244" i="1" s="1"/>
  <c r="AM55" i="1" a="1"/>
  <c r="AM55" i="1" s="1"/>
  <c r="AM369" i="1" a="1"/>
  <c r="AM369" i="1" s="1"/>
  <c r="AM201" i="1" a="1"/>
  <c r="AM201" i="1" s="1"/>
  <c r="AM224" i="1" a="1"/>
  <c r="AM224" i="1" s="1"/>
  <c r="AM56" i="1" a="1"/>
  <c r="AM56" i="1" s="1"/>
  <c r="AM286" i="1" a="1"/>
  <c r="AM286" i="1" s="1"/>
  <c r="AM307" i="1" a="1"/>
  <c r="AM307" i="1" s="1"/>
  <c r="AM182" i="1" a="1"/>
  <c r="AM182" i="1" s="1"/>
  <c r="AM76" i="1" a="1"/>
  <c r="AM76" i="1" s="1"/>
  <c r="AM265" i="1" a="1"/>
  <c r="AM265" i="1" s="1"/>
  <c r="AM162" i="1" a="1"/>
  <c r="AM162" i="1" s="1"/>
  <c r="AM97" i="1" a="1"/>
  <c r="AM97" i="1" s="1"/>
  <c r="AM119" i="1" a="1"/>
  <c r="AM119" i="1" s="1"/>
  <c r="AM328" i="1" a="1"/>
  <c r="AM328" i="1" s="1"/>
  <c r="AM349" i="1" a="1"/>
  <c r="AM349" i="1" s="1"/>
  <c r="AM245" i="1" a="1"/>
  <c r="AM245" i="1" s="1"/>
  <c r="AM34" i="1" a="1"/>
  <c r="AM34" i="1" s="1"/>
  <c r="AM139" i="1" a="1"/>
  <c r="AM139" i="1" s="1"/>
  <c r="AM12" i="1" a="1"/>
  <c r="AM12" i="1" s="1"/>
  <c r="AM202" i="1" a="1"/>
  <c r="AM202" i="1" s="1"/>
  <c r="AM370" i="1" a="1"/>
  <c r="AM370" i="1" s="1"/>
  <c r="AM225" i="1" a="1"/>
  <c r="AM225" i="1" s="1"/>
  <c r="AM98" i="1" a="1"/>
  <c r="AM98" i="1" s="1"/>
  <c r="AM203" i="1" a="1"/>
  <c r="AM203" i="1" s="1"/>
  <c r="AM308" i="1" a="1"/>
  <c r="AM308" i="1" s="1"/>
  <c r="AM57" i="1" a="1"/>
  <c r="AM57" i="1" s="1"/>
  <c r="AM35" i="1" a="1"/>
  <c r="AM35" i="1" s="1"/>
  <c r="AM77" i="1" a="1"/>
  <c r="AM77" i="1" s="1"/>
  <c r="AM140" i="1" a="1"/>
  <c r="AM140" i="1" s="1"/>
  <c r="AM120" i="1" a="1"/>
  <c r="AM120" i="1" s="1"/>
  <c r="AM329" i="1" a="1"/>
  <c r="AM329" i="1" s="1"/>
  <c r="AM163" i="1" a="1"/>
  <c r="AM163" i="1" s="1"/>
  <c r="AM287" i="1" a="1"/>
  <c r="AM287" i="1" s="1"/>
  <c r="AM350" i="1" a="1"/>
  <c r="AM350" i="1" s="1"/>
  <c r="AM371" i="1" a="1"/>
  <c r="AM371" i="1" s="1"/>
  <c r="AM183" i="1" a="1"/>
  <c r="AM183" i="1" s="1"/>
  <c r="AM266" i="1" a="1"/>
  <c r="AM266" i="1" s="1"/>
  <c r="AM13" i="1" a="1"/>
  <c r="AM13" i="1" s="1"/>
  <c r="AM246" i="1" a="1"/>
  <c r="AM246" i="1" s="1"/>
  <c r="AM372" i="1" a="1"/>
  <c r="AM372" i="1" s="1"/>
  <c r="AM58" i="1" a="1"/>
  <c r="AM58" i="1" s="1"/>
  <c r="AM204" i="1" a="1"/>
  <c r="AM204" i="1" s="1"/>
  <c r="AM226" i="1" a="1"/>
  <c r="AM226" i="1" s="1"/>
  <c r="AM36" i="1" a="1"/>
  <c r="AM36" i="1" s="1"/>
  <c r="AM330" i="1" a="1"/>
  <c r="AM330" i="1" s="1"/>
  <c r="AM184" i="1" a="1"/>
  <c r="AM184" i="1" s="1"/>
  <c r="AM141" i="1" a="1"/>
  <c r="AM141" i="1" s="1"/>
  <c r="AM351" i="1" a="1"/>
  <c r="AM351" i="1" s="1"/>
  <c r="AM78" i="1" a="1"/>
  <c r="AM78" i="1" s="1"/>
  <c r="AM288" i="1" a="1"/>
  <c r="AM288" i="1" s="1"/>
  <c r="AM164" i="1" a="1"/>
  <c r="AM164" i="1" s="1"/>
  <c r="AM121" i="1" a="1"/>
  <c r="AM121" i="1" s="1"/>
  <c r="AM267" i="1" a="1"/>
  <c r="AM267" i="1" s="1"/>
  <c r="AM14" i="1" a="1"/>
  <c r="AM14" i="1" s="1"/>
  <c r="AM247" i="1" a="1"/>
  <c r="AM247" i="1" s="1"/>
  <c r="AM99" i="1" a="1"/>
  <c r="AM99" i="1" s="1"/>
  <c r="AM309" i="1" a="1"/>
  <c r="AM309" i="1" s="1"/>
  <c r="AM205" i="1" a="1"/>
  <c r="AM205" i="1" s="1"/>
  <c r="AM352" i="1" a="1"/>
  <c r="AM352" i="1" s="1"/>
  <c r="AM268" i="1" a="1"/>
  <c r="AM268" i="1" s="1"/>
  <c r="AM185" i="1" a="1"/>
  <c r="AM185" i="1" s="1"/>
  <c r="AM37" i="1" a="1"/>
  <c r="AM37" i="1" s="1"/>
  <c r="AM310" i="1" a="1"/>
  <c r="AM310" i="1" s="1"/>
  <c r="AM331" i="1" a="1"/>
  <c r="AM331" i="1" s="1"/>
  <c r="AM227" i="1" a="1"/>
  <c r="AM227" i="1" s="1"/>
  <c r="AM142" i="1" a="1"/>
  <c r="AM142" i="1" s="1"/>
  <c r="AM59" i="1" a="1"/>
  <c r="AM59" i="1" s="1"/>
  <c r="AM373" i="1" a="1"/>
  <c r="AM373" i="1" s="1"/>
  <c r="AM248" i="1" a="1"/>
  <c r="AM248" i="1" s="1"/>
  <c r="AM15" i="1" a="1"/>
  <c r="AM15" i="1" s="1"/>
  <c r="AM100" i="1" a="1"/>
  <c r="AM100" i="1" s="1"/>
  <c r="AM289" i="1" a="1"/>
  <c r="AM289" i="1" s="1"/>
  <c r="AM79" i="1" a="1"/>
  <c r="AM79" i="1" s="1"/>
  <c r="AM165" i="1" a="1"/>
  <c r="AM165" i="1" s="1"/>
  <c r="AM122" i="1" a="1"/>
  <c r="AM122" i="1" s="1"/>
  <c r="AM60" i="1" a="1"/>
  <c r="AM60" i="1" s="1"/>
  <c r="AM353" i="1" a="1"/>
  <c r="AM353" i="1" s="1"/>
  <c r="AM374" i="1" a="1"/>
  <c r="AM374" i="1" s="1"/>
  <c r="AM249" i="1" a="1"/>
  <c r="AM249" i="1" s="1"/>
  <c r="AM123" i="1" a="1"/>
  <c r="AM123" i="1" s="1"/>
  <c r="AM143" i="1" a="1"/>
  <c r="AM143" i="1" s="1"/>
  <c r="AM80" i="1" a="1"/>
  <c r="AM80" i="1" s="1"/>
  <c r="AM269" i="1" a="1"/>
  <c r="AM269" i="1" s="1"/>
  <c r="AM38" i="1" a="1"/>
  <c r="AM38" i="1" s="1"/>
  <c r="AM16" i="1" a="1"/>
  <c r="AM16" i="1" s="1"/>
  <c r="AM311" i="1" a="1"/>
  <c r="AM311" i="1" s="1"/>
  <c r="AM166" i="1" a="1"/>
  <c r="AM166" i="1" s="1"/>
  <c r="AM332" i="1" a="1"/>
  <c r="AM332" i="1" s="1"/>
  <c r="AM228" i="1" a="1"/>
  <c r="AM228" i="1" s="1"/>
  <c r="AM290" i="1" a="1"/>
  <c r="AM290" i="1" s="1"/>
  <c r="AM186" i="1" a="1"/>
  <c r="AM186" i="1" s="1"/>
  <c r="AM206" i="1" a="1"/>
  <c r="AM206" i="1" s="1"/>
  <c r="AM101" i="1" a="1"/>
  <c r="AM101" i="1" s="1"/>
  <c r="AM187" i="1" a="1"/>
  <c r="AM187" i="1" s="1"/>
  <c r="AM167" i="1" a="1"/>
  <c r="AM167" i="1" s="1"/>
  <c r="AM144" i="1" a="1"/>
  <c r="AM144" i="1" s="1"/>
  <c r="AM81" i="1" a="1"/>
  <c r="AM81" i="1" s="1"/>
  <c r="AM124" i="1" a="1"/>
  <c r="AM124" i="1" s="1"/>
  <c r="AM39" i="1" a="1"/>
  <c r="AM39" i="1" s="1"/>
  <c r="AM61" i="1" a="1"/>
  <c r="AM61" i="1" s="1"/>
  <c r="AM312" i="1" a="1"/>
  <c r="AM312" i="1" s="1"/>
  <c r="AM229" i="1" a="1"/>
  <c r="AM229" i="1" s="1"/>
  <c r="AM102" i="1" a="1"/>
  <c r="AM102" i="1" s="1"/>
  <c r="AM17" i="1" a="1"/>
  <c r="AM17" i="1" s="1"/>
  <c r="AM270" i="1" a="1"/>
  <c r="AM270" i="1" s="1"/>
  <c r="AM375" i="1" a="1"/>
  <c r="AM375" i="1" s="1"/>
  <c r="AM354" i="1" a="1"/>
  <c r="AM354" i="1" s="1"/>
  <c r="AM291" i="1" a="1"/>
  <c r="AM291" i="1" s="1"/>
  <c r="AM333" i="1" a="1"/>
  <c r="AM333" i="1" s="1"/>
  <c r="AM250" i="1" a="1"/>
  <c r="AM250" i="1" s="1"/>
  <c r="AM207" i="1" a="1"/>
  <c r="AM207" i="1" s="1"/>
  <c r="AM251" i="1" a="1"/>
  <c r="AM251" i="1" s="1"/>
  <c r="AM103" i="1" a="1"/>
  <c r="AM103" i="1" s="1"/>
  <c r="AM62" i="1" a="1"/>
  <c r="AM62" i="1" s="1"/>
  <c r="AM125" i="1" a="1"/>
  <c r="AM125" i="1" s="1"/>
  <c r="AM40" i="1" a="1"/>
  <c r="AM40" i="1" s="1"/>
  <c r="AM334" i="1" a="1"/>
  <c r="AM334" i="1" s="1"/>
  <c r="AM82" i="1" a="1"/>
  <c r="AM82" i="1" s="1"/>
  <c r="AM208" i="1" a="1"/>
  <c r="AM208" i="1" s="1"/>
  <c r="AM168" i="1" a="1"/>
  <c r="AM168" i="1" s="1"/>
  <c r="AM18" i="1" a="1"/>
  <c r="AM18" i="1" s="1"/>
  <c r="AM355" i="1" a="1"/>
  <c r="AM355" i="1" s="1"/>
  <c r="AM230" i="1" a="1"/>
  <c r="AM230" i="1" s="1"/>
  <c r="AM292" i="1" a="1"/>
  <c r="AM292" i="1" s="1"/>
  <c r="AM271" i="1" a="1"/>
  <c r="AM271" i="1" s="1"/>
  <c r="AM188" i="1" a="1"/>
  <c r="AM188" i="1" s="1"/>
  <c r="AM376" i="1" a="1"/>
  <c r="AM376" i="1" s="1"/>
  <c r="AM145" i="1" a="1"/>
  <c r="AM145" i="1" s="1"/>
  <c r="AM313" i="1" a="1"/>
  <c r="AM313" i="1" s="1"/>
  <c r="AM41" i="1" a="1"/>
  <c r="AM41" i="1" s="1"/>
  <c r="AM126" i="1" a="1"/>
  <c r="AM126" i="1" s="1"/>
  <c r="AM231" i="1" a="1"/>
  <c r="AM231" i="1" s="1"/>
  <c r="AM335" i="1" a="1"/>
  <c r="AM335" i="1" s="1"/>
  <c r="AM356" i="1" a="1"/>
  <c r="AM356" i="1" s="1"/>
  <c r="AM272" i="1" a="1"/>
  <c r="AM272" i="1" s="1"/>
  <c r="AM189" i="1" a="1"/>
  <c r="AM189" i="1" s="1"/>
  <c r="AM146" i="1" a="1"/>
  <c r="AM146" i="1" s="1"/>
  <c r="AM19" i="1" a="1"/>
  <c r="AM19" i="1" s="1"/>
  <c r="AM209" i="1" a="1"/>
  <c r="AM209" i="1" s="1"/>
  <c r="AM314" i="1" a="1"/>
  <c r="AM314" i="1" s="1"/>
  <c r="AM83" i="1" a="1"/>
  <c r="AM83" i="1" s="1"/>
  <c r="AM252" i="1" a="1"/>
  <c r="AM252" i="1" s="1"/>
  <c r="AM293" i="1" a="1"/>
  <c r="AM293" i="1" s="1"/>
  <c r="AM377" i="1" a="1"/>
  <c r="AM377" i="1" s="1"/>
  <c r="AM169" i="1" a="1"/>
  <c r="AM169" i="1" s="1"/>
  <c r="AM63" i="1" a="1"/>
  <c r="AM63" i="1" s="1"/>
  <c r="AM104" i="1" a="1"/>
  <c r="AM104" i="1" s="1"/>
  <c r="AM20" i="1" a="1"/>
  <c r="AM20" i="1" s="1"/>
  <c r="AM190" i="1" a="1"/>
  <c r="AM190" i="1" s="1"/>
  <c r="AM232" i="1" a="1"/>
  <c r="AM232" i="1" s="1"/>
  <c r="AM294" i="1" a="1"/>
  <c r="AM294" i="1" s="1"/>
  <c r="AM273" i="1" a="1"/>
  <c r="AM273" i="1" s="1"/>
  <c r="AM84" i="1" a="1"/>
  <c r="AM84" i="1" s="1"/>
  <c r="AM42" i="1" a="1"/>
  <c r="AM42" i="1" s="1"/>
  <c r="AM378" i="1" a="1"/>
  <c r="AM378" i="1" s="1"/>
  <c r="AM210" i="1" a="1"/>
  <c r="AM210" i="1" s="1"/>
  <c r="AM127" i="1" a="1"/>
  <c r="AM127" i="1" s="1"/>
  <c r="AM315" i="1" a="1"/>
  <c r="AM315" i="1" s="1"/>
  <c r="AM147" i="1" a="1"/>
  <c r="AM147" i="1" s="1"/>
  <c r="AM253" i="1" a="1"/>
  <c r="AM253" i="1" s="1"/>
  <c r="AM64" i="1" a="1"/>
  <c r="AM64" i="1" s="1"/>
  <c r="AM105" i="1" a="1"/>
  <c r="AM105" i="1" s="1"/>
  <c r="AM336" i="1" a="1"/>
  <c r="AM336" i="1" s="1"/>
  <c r="AM357" i="1" a="1"/>
  <c r="AM357" i="1" s="1"/>
  <c r="AM43" i="1" a="1"/>
  <c r="AM43" i="1" s="1"/>
  <c r="AM358" i="1" a="1"/>
  <c r="AM358" i="1" s="1"/>
  <c r="AM274" i="1" a="1"/>
  <c r="AM274" i="1" s="1"/>
  <c r="AM337" i="1" a="1"/>
  <c r="AM337" i="1" s="1"/>
  <c r="AM379" i="1" a="1"/>
  <c r="AM379" i="1" s="1"/>
  <c r="AM295" i="1" a="1"/>
  <c r="AM295" i="1" s="1"/>
  <c r="AM148" i="1" a="1"/>
  <c r="AM148" i="1" s="1"/>
  <c r="AM85" i="1" a="1"/>
  <c r="AM85" i="1" s="1"/>
  <c r="AM316" i="1" a="1"/>
  <c r="AM316" i="1" s="1"/>
  <c r="AM21" i="1" a="1"/>
  <c r="AM21" i="1" s="1"/>
  <c r="AM211" i="1" a="1"/>
  <c r="AM211" i="1" s="1"/>
  <c r="AM106" i="1" a="1"/>
  <c r="AM106" i="1" s="1"/>
  <c r="AM22" i="1" a="1"/>
  <c r="AM22" i="1" s="1"/>
  <c r="AO2" i="1" l="1"/>
  <c r="AN255" i="1" a="1"/>
  <c r="AN255" i="1" s="1"/>
  <c r="AN66" i="1" a="1"/>
  <c r="AN66" i="1" s="1"/>
  <c r="AN276" i="1" a="1"/>
  <c r="AN276" i="1" s="1"/>
  <c r="AN360" i="1" a="1"/>
  <c r="AN360" i="1" s="1"/>
  <c r="AN339" i="1" a="1"/>
  <c r="AN339" i="1" s="1"/>
  <c r="AN151" i="1" a="1"/>
  <c r="AN151" i="1" s="1"/>
  <c r="AN87" i="1" a="1"/>
  <c r="AN87" i="1" s="1"/>
  <c r="AN171" i="1" a="1"/>
  <c r="AN171" i="1" s="1"/>
  <c r="AN46" i="1" a="1"/>
  <c r="AN46" i="1" s="1"/>
  <c r="AN234" i="1" a="1"/>
  <c r="AN234" i="1" s="1"/>
  <c r="AN318" i="1" a="1"/>
  <c r="AN318" i="1" s="1"/>
  <c r="AN109" i="1" a="1"/>
  <c r="AN109" i="1" s="1"/>
  <c r="AN192" i="1" a="1"/>
  <c r="AN192" i="1" s="1"/>
  <c r="AN213" i="1" a="1"/>
  <c r="AN213" i="1" s="1"/>
  <c r="AN45" i="1" a="1"/>
  <c r="AN45" i="1" s="1"/>
  <c r="AN297" i="1" a="1"/>
  <c r="AN297" i="1" s="1"/>
  <c r="AN24" i="1" a="1"/>
  <c r="AN24" i="1" s="1"/>
  <c r="AN150" i="1" a="1"/>
  <c r="AN150" i="1" s="1"/>
  <c r="AN129" i="1" a="1"/>
  <c r="AN129" i="1" s="1"/>
  <c r="AN108" i="1" a="1"/>
  <c r="AN108" i="1" s="1"/>
  <c r="AN215" i="1" a="1"/>
  <c r="AN215" i="1" s="1"/>
  <c r="AN214" i="1" a="1"/>
  <c r="AN214" i="1" s="1"/>
  <c r="AN361" i="1" a="1"/>
  <c r="AN361" i="1" s="1"/>
  <c r="AN235" i="1" a="1"/>
  <c r="AN235" i="1" s="1"/>
  <c r="AN256" i="1" a="1"/>
  <c r="AN256" i="1" s="1"/>
  <c r="AN173" i="1" a="1"/>
  <c r="AN173" i="1" s="1"/>
  <c r="AN152" i="1" a="1"/>
  <c r="AN152" i="1" s="1"/>
  <c r="AN130" i="1" a="1"/>
  <c r="AN130" i="1" s="1"/>
  <c r="AN236" i="1" a="1"/>
  <c r="AN236" i="1" s="1"/>
  <c r="AN3" i="1" a="1"/>
  <c r="AN3" i="1" s="1"/>
  <c r="AN172" i="1" a="1"/>
  <c r="AN172" i="1" s="1"/>
  <c r="AN25" i="1" a="1"/>
  <c r="AN25" i="1" s="1"/>
  <c r="AN47" i="1" a="1"/>
  <c r="AN47" i="1" s="1"/>
  <c r="AN153" i="1" a="1"/>
  <c r="AN153" i="1" s="1"/>
  <c r="AN193" i="1" a="1"/>
  <c r="AN193" i="1" s="1"/>
  <c r="AN340" i="1" a="1"/>
  <c r="AN340" i="1" s="1"/>
  <c r="AN298" i="1" a="1"/>
  <c r="AN298" i="1" s="1"/>
  <c r="AN277" i="1" a="1"/>
  <c r="AN277" i="1" s="1"/>
  <c r="AN110" i="1" a="1"/>
  <c r="AN110" i="1" s="1"/>
  <c r="AN319" i="1" a="1"/>
  <c r="AN319" i="1" s="1"/>
  <c r="AN88" i="1" a="1"/>
  <c r="AN88" i="1" s="1"/>
  <c r="AN67" i="1" a="1"/>
  <c r="AN67" i="1" s="1"/>
  <c r="AN194" i="1" a="1"/>
  <c r="AN194" i="1" s="1"/>
  <c r="AN174" i="1" a="1"/>
  <c r="AN174" i="1" s="1"/>
  <c r="AN26" i="1" a="1"/>
  <c r="AN26" i="1" s="1"/>
  <c r="AN237" i="1" a="1"/>
  <c r="AN237" i="1" s="1"/>
  <c r="AN278" i="1" a="1"/>
  <c r="AN278" i="1" s="1"/>
  <c r="AN341" i="1" a="1"/>
  <c r="AN341" i="1" s="1"/>
  <c r="AN216" i="1" a="1"/>
  <c r="AN216" i="1" s="1"/>
  <c r="AN154" i="1" a="1"/>
  <c r="AN154" i="1" s="1"/>
  <c r="AN89" i="1" a="1"/>
  <c r="AN89" i="1" s="1"/>
  <c r="AN362" i="1" a="1"/>
  <c r="AN362" i="1" s="1"/>
  <c r="AN68" i="1" a="1"/>
  <c r="AN68" i="1" s="1"/>
  <c r="AN4" i="1" a="1"/>
  <c r="AN4" i="1" s="1"/>
  <c r="AN257" i="1" a="1"/>
  <c r="AN257" i="1" s="1"/>
  <c r="AN299" i="1" a="1"/>
  <c r="AN299" i="1" s="1"/>
  <c r="AN111" i="1" a="1"/>
  <c r="AN111" i="1" s="1"/>
  <c r="AN48" i="1" a="1"/>
  <c r="AN48" i="1" s="1"/>
  <c r="AN320" i="1" a="1"/>
  <c r="AN320" i="1" s="1"/>
  <c r="AN131" i="1" a="1"/>
  <c r="AN131" i="1" s="1"/>
  <c r="AN258" i="1" a="1"/>
  <c r="AN258" i="1" s="1"/>
  <c r="AN112" i="1" a="1"/>
  <c r="AN112" i="1" s="1"/>
  <c r="AN363" i="1" a="1"/>
  <c r="AN363" i="1" s="1"/>
  <c r="AN217" i="1" a="1"/>
  <c r="AN217" i="1" s="1"/>
  <c r="AN69" i="1" a="1"/>
  <c r="AN69" i="1" s="1"/>
  <c r="AN155" i="1" a="1"/>
  <c r="AN155" i="1" s="1"/>
  <c r="AN175" i="1" a="1"/>
  <c r="AN175" i="1" s="1"/>
  <c r="AN342" i="1" a="1"/>
  <c r="AN342" i="1" s="1"/>
  <c r="AN300" i="1" a="1"/>
  <c r="AN300" i="1" s="1"/>
  <c r="AN321" i="1" a="1"/>
  <c r="AN321" i="1" s="1"/>
  <c r="AN49" i="1" a="1"/>
  <c r="AN49" i="1" s="1"/>
  <c r="AN27" i="1" a="1"/>
  <c r="AN27" i="1" s="1"/>
  <c r="AN90" i="1" a="1"/>
  <c r="AN90" i="1" s="1"/>
  <c r="AN238" i="1" a="1"/>
  <c r="AN238" i="1" s="1"/>
  <c r="AN279" i="1" a="1"/>
  <c r="AN279" i="1" s="1"/>
  <c r="AN195" i="1" a="1"/>
  <c r="AN195" i="1" s="1"/>
  <c r="AN5" i="1" a="1"/>
  <c r="AN5" i="1" s="1"/>
  <c r="AN132" i="1" a="1"/>
  <c r="AN132" i="1" s="1"/>
  <c r="AN259" i="1" a="1"/>
  <c r="AN259" i="1" s="1"/>
  <c r="AN28" i="1" a="1"/>
  <c r="AN28" i="1" s="1"/>
  <c r="AN364" i="1" a="1"/>
  <c r="AN364" i="1" s="1"/>
  <c r="AN239" i="1" a="1"/>
  <c r="AN239" i="1" s="1"/>
  <c r="AN218" i="1" a="1"/>
  <c r="AN218" i="1" s="1"/>
  <c r="AN70" i="1" a="1"/>
  <c r="AN70" i="1" s="1"/>
  <c r="AN196" i="1" a="1"/>
  <c r="AN196" i="1" s="1"/>
  <c r="AN113" i="1" a="1"/>
  <c r="AN113" i="1" s="1"/>
  <c r="AN343" i="1" a="1"/>
  <c r="AN343" i="1" s="1"/>
  <c r="AN280" i="1" a="1"/>
  <c r="AN280" i="1" s="1"/>
  <c r="AN301" i="1" a="1"/>
  <c r="AN301" i="1" s="1"/>
  <c r="AN50" i="1" a="1"/>
  <c r="AN50" i="1" s="1"/>
  <c r="AN133" i="1" a="1"/>
  <c r="AN133" i="1" s="1"/>
  <c r="AN322" i="1" a="1"/>
  <c r="AN322" i="1" s="1"/>
  <c r="AN91" i="1" a="1"/>
  <c r="AN91" i="1" s="1"/>
  <c r="AN176" i="1" a="1"/>
  <c r="AN176" i="1" s="1"/>
  <c r="AN156" i="1" a="1"/>
  <c r="AN156" i="1" s="1"/>
  <c r="AN6" i="1" a="1"/>
  <c r="AN6" i="1" s="1"/>
  <c r="AN92" i="1" a="1"/>
  <c r="AN92" i="1" s="1"/>
  <c r="AN29" i="1" a="1"/>
  <c r="AN29" i="1" s="1"/>
  <c r="AN177" i="1" a="1"/>
  <c r="AN177" i="1" s="1"/>
  <c r="AN344" i="1" a="1"/>
  <c r="AN344" i="1" s="1"/>
  <c r="AN219" i="1" a="1"/>
  <c r="AN219" i="1" s="1"/>
  <c r="AN157" i="1" a="1"/>
  <c r="AN157" i="1" s="1"/>
  <c r="AN114" i="1" a="1"/>
  <c r="AN114" i="1" s="1"/>
  <c r="AN281" i="1" a="1"/>
  <c r="AN281" i="1" s="1"/>
  <c r="AN51" i="1" a="1"/>
  <c r="AN51" i="1" s="1"/>
  <c r="AN302" i="1" a="1"/>
  <c r="AN302" i="1" s="1"/>
  <c r="AN71" i="1" a="1"/>
  <c r="AN71" i="1" s="1"/>
  <c r="AN260" i="1" a="1"/>
  <c r="AN260" i="1" s="1"/>
  <c r="AN134" i="1" a="1"/>
  <c r="AN134" i="1" s="1"/>
  <c r="AN365" i="1" a="1"/>
  <c r="AN365" i="1" s="1"/>
  <c r="AN323" i="1" a="1"/>
  <c r="AN323" i="1" s="1"/>
  <c r="AN197" i="1" a="1"/>
  <c r="AN197" i="1" s="1"/>
  <c r="AN240" i="1" a="1"/>
  <c r="AN240" i="1" s="1"/>
  <c r="AN7" i="1" a="1"/>
  <c r="AN7" i="1" s="1"/>
  <c r="AN303" i="1" a="1"/>
  <c r="AN303" i="1" s="1"/>
  <c r="AN93" i="1" a="1"/>
  <c r="AN93" i="1" s="1"/>
  <c r="AN261" i="1" a="1"/>
  <c r="AN261" i="1" s="1"/>
  <c r="AN345" i="1" a="1"/>
  <c r="AN345" i="1" s="1"/>
  <c r="AN220" i="1" a="1"/>
  <c r="AN220" i="1" s="1"/>
  <c r="AN135" i="1" a="1"/>
  <c r="AN135" i="1" s="1"/>
  <c r="AN72" i="1" a="1"/>
  <c r="AN72" i="1" s="1"/>
  <c r="AN30" i="1" a="1"/>
  <c r="AN30" i="1" s="1"/>
  <c r="AN198" i="1" a="1"/>
  <c r="AN198" i="1" s="1"/>
  <c r="AN8" i="1" a="1"/>
  <c r="AN8" i="1" s="1"/>
  <c r="AN115" i="1" a="1"/>
  <c r="AN115" i="1" s="1"/>
  <c r="AN241" i="1" a="1"/>
  <c r="AN241" i="1" s="1"/>
  <c r="AN178" i="1" a="1"/>
  <c r="AN178" i="1" s="1"/>
  <c r="AN366" i="1" a="1"/>
  <c r="AN366" i="1" s="1"/>
  <c r="AN52" i="1" a="1"/>
  <c r="AN52" i="1" s="1"/>
  <c r="AN282" i="1" a="1"/>
  <c r="AN282" i="1" s="1"/>
  <c r="AN158" i="1" a="1"/>
  <c r="AN158" i="1" s="1"/>
  <c r="AN324" i="1" a="1"/>
  <c r="AN324" i="1" s="1"/>
  <c r="AN9" i="1" a="1"/>
  <c r="AN9" i="1" s="1"/>
  <c r="AN179" i="1" a="1"/>
  <c r="AN179" i="1" s="1"/>
  <c r="AN283" i="1" a="1"/>
  <c r="AN283" i="1" s="1"/>
  <c r="AN116" i="1" a="1"/>
  <c r="AN116" i="1" s="1"/>
  <c r="AN159" i="1" a="1"/>
  <c r="AN159" i="1" s="1"/>
  <c r="AN199" i="1" a="1"/>
  <c r="AN199" i="1" s="1"/>
  <c r="AN53" i="1" a="1"/>
  <c r="AN53" i="1" s="1"/>
  <c r="AN346" i="1" a="1"/>
  <c r="AN346" i="1" s="1"/>
  <c r="AN94" i="1" a="1"/>
  <c r="AN94" i="1" s="1"/>
  <c r="AN31" i="1" a="1"/>
  <c r="AN31" i="1" s="1"/>
  <c r="AN221" i="1" a="1"/>
  <c r="AN221" i="1" s="1"/>
  <c r="AN325" i="1" a="1"/>
  <c r="AN325" i="1" s="1"/>
  <c r="AN73" i="1" a="1"/>
  <c r="AN73" i="1" s="1"/>
  <c r="AN367" i="1" a="1"/>
  <c r="AN367" i="1" s="1"/>
  <c r="AN262" i="1" a="1"/>
  <c r="AN262" i="1" s="1"/>
  <c r="AN242" i="1" a="1"/>
  <c r="AN242" i="1" s="1"/>
  <c r="AN304" i="1" a="1"/>
  <c r="AN304" i="1" s="1"/>
  <c r="AN136" i="1" a="1"/>
  <c r="AN136" i="1" s="1"/>
  <c r="AN200" i="1" a="1"/>
  <c r="AN200" i="1" s="1"/>
  <c r="AN95" i="1" a="1"/>
  <c r="AN95" i="1" s="1"/>
  <c r="AN347" i="1" a="1"/>
  <c r="AN347" i="1" s="1"/>
  <c r="AN10" i="1" a="1"/>
  <c r="AN10" i="1" s="1"/>
  <c r="AN137" i="1" a="1"/>
  <c r="AN137" i="1" s="1"/>
  <c r="AN222" i="1" a="1"/>
  <c r="AN222" i="1" s="1"/>
  <c r="AN54" i="1" a="1"/>
  <c r="AN54" i="1" s="1"/>
  <c r="AN305" i="1" a="1"/>
  <c r="AN305" i="1" s="1"/>
  <c r="AN284" i="1" a="1"/>
  <c r="AN284" i="1" s="1"/>
  <c r="AN368" i="1" a="1"/>
  <c r="AN368" i="1" s="1"/>
  <c r="AN32" i="1" a="1"/>
  <c r="AN32" i="1" s="1"/>
  <c r="AN160" i="1" a="1"/>
  <c r="AN160" i="1" s="1"/>
  <c r="AN74" i="1" a="1"/>
  <c r="AN74" i="1" s="1"/>
  <c r="AN180" i="1" a="1"/>
  <c r="AN180" i="1" s="1"/>
  <c r="AN243" i="1" a="1"/>
  <c r="AN243" i="1" s="1"/>
  <c r="AN326" i="1" a="1"/>
  <c r="AN326" i="1" s="1"/>
  <c r="AN117" i="1" a="1"/>
  <c r="AN117" i="1" s="1"/>
  <c r="AN263" i="1" a="1"/>
  <c r="AN263" i="1" s="1"/>
  <c r="AN244" i="1" a="1"/>
  <c r="AN244" i="1" s="1"/>
  <c r="AN55" i="1" a="1"/>
  <c r="AN55" i="1" s="1"/>
  <c r="AN223" i="1" a="1"/>
  <c r="AN223" i="1" s="1"/>
  <c r="AN138" i="1" a="1"/>
  <c r="AN138" i="1" s="1"/>
  <c r="AN306" i="1" a="1"/>
  <c r="AN306" i="1" s="1"/>
  <c r="AN33" i="1" a="1"/>
  <c r="AN33" i="1" s="1"/>
  <c r="AN369" i="1" a="1"/>
  <c r="AN369" i="1" s="1"/>
  <c r="AN96" i="1" a="1"/>
  <c r="AN96" i="1" s="1"/>
  <c r="AN118" i="1" a="1"/>
  <c r="AN118" i="1" s="1"/>
  <c r="AN348" i="1" a="1"/>
  <c r="AN348" i="1" s="1"/>
  <c r="AN327" i="1" a="1"/>
  <c r="AN327" i="1" s="1"/>
  <c r="AN75" i="1" a="1"/>
  <c r="AN75" i="1" s="1"/>
  <c r="AN264" i="1" a="1"/>
  <c r="AN264" i="1" s="1"/>
  <c r="AN161" i="1" a="1"/>
  <c r="AN161" i="1" s="1"/>
  <c r="AN201" i="1" a="1"/>
  <c r="AN201" i="1" s="1"/>
  <c r="AN285" i="1" a="1"/>
  <c r="AN285" i="1" s="1"/>
  <c r="AN11" i="1" a="1"/>
  <c r="AN11" i="1" s="1"/>
  <c r="AN181" i="1" a="1"/>
  <c r="AN181" i="1" s="1"/>
  <c r="AN224" i="1" a="1"/>
  <c r="AN224" i="1" s="1"/>
  <c r="AN56" i="1" a="1"/>
  <c r="AN56" i="1" s="1"/>
  <c r="AN349" i="1" a="1"/>
  <c r="AN349" i="1" s="1"/>
  <c r="AN286" i="1" a="1"/>
  <c r="AN286" i="1" s="1"/>
  <c r="AN182" i="1" a="1"/>
  <c r="AN182" i="1" s="1"/>
  <c r="AN265" i="1" a="1"/>
  <c r="AN265" i="1" s="1"/>
  <c r="AN202" i="1" a="1"/>
  <c r="AN202" i="1" s="1"/>
  <c r="AN76" i="1" a="1"/>
  <c r="AN76" i="1" s="1"/>
  <c r="AN12" i="1" a="1"/>
  <c r="AN12" i="1" s="1"/>
  <c r="AN162" i="1" a="1"/>
  <c r="AN162" i="1" s="1"/>
  <c r="AN34" i="1" a="1"/>
  <c r="AN34" i="1" s="1"/>
  <c r="AN97" i="1" a="1"/>
  <c r="AN97" i="1" s="1"/>
  <c r="AN370" i="1" a="1"/>
  <c r="AN370" i="1" s="1"/>
  <c r="AN307" i="1" a="1"/>
  <c r="AN307" i="1" s="1"/>
  <c r="AN245" i="1" a="1"/>
  <c r="AN245" i="1" s="1"/>
  <c r="AN328" i="1" a="1"/>
  <c r="AN328" i="1" s="1"/>
  <c r="AN139" i="1" a="1"/>
  <c r="AN139" i="1" s="1"/>
  <c r="AN119" i="1" a="1"/>
  <c r="AN119" i="1" s="1"/>
  <c r="AN13" i="1" a="1"/>
  <c r="AN13" i="1" s="1"/>
  <c r="AN98" i="1" a="1"/>
  <c r="AN98" i="1" s="1"/>
  <c r="AN77" i="1" a="1"/>
  <c r="AN77" i="1" s="1"/>
  <c r="AN350" i="1" a="1"/>
  <c r="AN350" i="1" s="1"/>
  <c r="AN246" i="1" a="1"/>
  <c r="AN246" i="1" s="1"/>
  <c r="AN183" i="1" a="1"/>
  <c r="AN183" i="1" s="1"/>
  <c r="AN266" i="1" a="1"/>
  <c r="AN266" i="1" s="1"/>
  <c r="AN225" i="1" a="1"/>
  <c r="AN225" i="1" s="1"/>
  <c r="AN120" i="1" a="1"/>
  <c r="AN120" i="1" s="1"/>
  <c r="AN308" i="1" a="1"/>
  <c r="AN308" i="1" s="1"/>
  <c r="AN371" i="1" a="1"/>
  <c r="AN371" i="1" s="1"/>
  <c r="AN287" i="1" a="1"/>
  <c r="AN287" i="1" s="1"/>
  <c r="AN140" i="1" a="1"/>
  <c r="AN140" i="1" s="1"/>
  <c r="AN329" i="1" a="1"/>
  <c r="AN329" i="1" s="1"/>
  <c r="AN203" i="1" a="1"/>
  <c r="AN203" i="1" s="1"/>
  <c r="AN163" i="1" a="1"/>
  <c r="AN163" i="1" s="1"/>
  <c r="AN57" i="1" a="1"/>
  <c r="AN57" i="1" s="1"/>
  <c r="AN35" i="1" a="1"/>
  <c r="AN35" i="1" s="1"/>
  <c r="AN78" i="1" a="1"/>
  <c r="AN78" i="1" s="1"/>
  <c r="AN351" i="1" a="1"/>
  <c r="AN351" i="1" s="1"/>
  <c r="AN36" i="1" a="1"/>
  <c r="AN36" i="1" s="1"/>
  <c r="AN58" i="1" a="1"/>
  <c r="AN58" i="1" s="1"/>
  <c r="AN267" i="1" a="1"/>
  <c r="AN267" i="1" s="1"/>
  <c r="AN226" i="1" a="1"/>
  <c r="AN226" i="1" s="1"/>
  <c r="AN288" i="1" a="1"/>
  <c r="AN288" i="1" s="1"/>
  <c r="AN309" i="1" a="1"/>
  <c r="AN309" i="1" s="1"/>
  <c r="AN204" i="1" a="1"/>
  <c r="AN204" i="1" s="1"/>
  <c r="AN184" i="1" a="1"/>
  <c r="AN184" i="1" s="1"/>
  <c r="AN99" i="1" a="1"/>
  <c r="AN99" i="1" s="1"/>
  <c r="AN121" i="1" a="1"/>
  <c r="AN121" i="1" s="1"/>
  <c r="AN330" i="1" a="1"/>
  <c r="AN330" i="1" s="1"/>
  <c r="AN14" i="1" a="1"/>
  <c r="AN14" i="1" s="1"/>
  <c r="AN141" i="1" a="1"/>
  <c r="AN141" i="1" s="1"/>
  <c r="AN372" i="1" a="1"/>
  <c r="AN372" i="1" s="1"/>
  <c r="AN164" i="1" a="1"/>
  <c r="AN164" i="1" s="1"/>
  <c r="AN247" i="1" a="1"/>
  <c r="AN247" i="1" s="1"/>
  <c r="AN79" i="1" a="1"/>
  <c r="AN79" i="1" s="1"/>
  <c r="AN15" i="1" a="1"/>
  <c r="AN15" i="1" s="1"/>
  <c r="AN165" i="1" a="1"/>
  <c r="AN165" i="1" s="1"/>
  <c r="AN100" i="1" a="1"/>
  <c r="AN100" i="1" s="1"/>
  <c r="AN310" i="1" a="1"/>
  <c r="AN310" i="1" s="1"/>
  <c r="AN352" i="1" a="1"/>
  <c r="AN352" i="1" s="1"/>
  <c r="AN142" i="1" a="1"/>
  <c r="AN142" i="1" s="1"/>
  <c r="AN331" i="1" a="1"/>
  <c r="AN331" i="1" s="1"/>
  <c r="AN268" i="1" a="1"/>
  <c r="AN268" i="1" s="1"/>
  <c r="AN185" i="1" a="1"/>
  <c r="AN185" i="1" s="1"/>
  <c r="AN122" i="1" a="1"/>
  <c r="AN122" i="1" s="1"/>
  <c r="AN227" i="1" a="1"/>
  <c r="AN227" i="1" s="1"/>
  <c r="AN37" i="1" a="1"/>
  <c r="AN37" i="1" s="1"/>
  <c r="AN289" i="1" a="1"/>
  <c r="AN289" i="1" s="1"/>
  <c r="AN205" i="1" a="1"/>
  <c r="AN205" i="1" s="1"/>
  <c r="AN59" i="1" a="1"/>
  <c r="AN59" i="1" s="1"/>
  <c r="AN248" i="1" a="1"/>
  <c r="AN248" i="1" s="1"/>
  <c r="AN373" i="1" a="1"/>
  <c r="AN373" i="1" s="1"/>
  <c r="AN166" i="1" a="1"/>
  <c r="AN166" i="1" s="1"/>
  <c r="AN101" i="1" a="1"/>
  <c r="AN101" i="1" s="1"/>
  <c r="AN80" i="1" a="1"/>
  <c r="AN80" i="1" s="1"/>
  <c r="AN290" i="1" a="1"/>
  <c r="AN290" i="1" s="1"/>
  <c r="AN38" i="1" a="1"/>
  <c r="AN38" i="1" s="1"/>
  <c r="AN186" i="1" a="1"/>
  <c r="AN186" i="1" s="1"/>
  <c r="AN332" i="1" a="1"/>
  <c r="AN332" i="1" s="1"/>
  <c r="AN249" i="1" a="1"/>
  <c r="AN249" i="1" s="1"/>
  <c r="AN311" i="1" a="1"/>
  <c r="AN311" i="1" s="1"/>
  <c r="AN353" i="1" a="1"/>
  <c r="AN353" i="1" s="1"/>
  <c r="AN374" i="1" a="1"/>
  <c r="AN374" i="1" s="1"/>
  <c r="AN123" i="1" a="1"/>
  <c r="AN123" i="1" s="1"/>
  <c r="AN143" i="1" a="1"/>
  <c r="AN143" i="1" s="1"/>
  <c r="AN228" i="1" a="1"/>
  <c r="AN228" i="1" s="1"/>
  <c r="AN206" i="1" a="1"/>
  <c r="AN206" i="1" s="1"/>
  <c r="AN16" i="1" a="1"/>
  <c r="AN16" i="1" s="1"/>
  <c r="AN269" i="1" a="1"/>
  <c r="AN269" i="1" s="1"/>
  <c r="AN60" i="1" a="1"/>
  <c r="AN60" i="1" s="1"/>
  <c r="AN187" i="1" a="1"/>
  <c r="AN187" i="1" s="1"/>
  <c r="AN207" i="1" a="1"/>
  <c r="AN207" i="1" s="1"/>
  <c r="AN144" i="1" a="1"/>
  <c r="AN144" i="1" s="1"/>
  <c r="AN167" i="1" a="1"/>
  <c r="AN167" i="1" s="1"/>
  <c r="AN312" i="1" a="1"/>
  <c r="AN312" i="1" s="1"/>
  <c r="AN375" i="1" a="1"/>
  <c r="AN375" i="1" s="1"/>
  <c r="AN270" i="1" a="1"/>
  <c r="AN270" i="1" s="1"/>
  <c r="AN124" i="1" a="1"/>
  <c r="AN124" i="1" s="1"/>
  <c r="AN333" i="1" a="1"/>
  <c r="AN333" i="1" s="1"/>
  <c r="AN250" i="1" a="1"/>
  <c r="AN250" i="1" s="1"/>
  <c r="AN291" i="1" a="1"/>
  <c r="AN291" i="1" s="1"/>
  <c r="AN81" i="1" a="1"/>
  <c r="AN81" i="1" s="1"/>
  <c r="AN102" i="1" a="1"/>
  <c r="AN102" i="1" s="1"/>
  <c r="AN39" i="1" a="1"/>
  <c r="AN39" i="1" s="1"/>
  <c r="AN17" i="1" a="1"/>
  <c r="AN17" i="1" s="1"/>
  <c r="AN354" i="1" a="1"/>
  <c r="AN354" i="1" s="1"/>
  <c r="AN229" i="1" a="1"/>
  <c r="AN229" i="1" s="1"/>
  <c r="AN61" i="1" a="1"/>
  <c r="AN61" i="1" s="1"/>
  <c r="AN292" i="1" a="1"/>
  <c r="AN292" i="1" s="1"/>
  <c r="AN376" i="1" a="1"/>
  <c r="AN376" i="1" s="1"/>
  <c r="AN208" i="1" a="1"/>
  <c r="AN208" i="1" s="1"/>
  <c r="AN313" i="1" a="1"/>
  <c r="AN313" i="1" s="1"/>
  <c r="AN334" i="1" a="1"/>
  <c r="AN334" i="1" s="1"/>
  <c r="AN82" i="1" a="1"/>
  <c r="AN82" i="1" s="1"/>
  <c r="AN188" i="1" a="1"/>
  <c r="AN188" i="1" s="1"/>
  <c r="AN271" i="1" a="1"/>
  <c r="AN271" i="1" s="1"/>
  <c r="AN355" i="1" a="1"/>
  <c r="AN355" i="1" s="1"/>
  <c r="AN103" i="1" a="1"/>
  <c r="AN103" i="1" s="1"/>
  <c r="AN125" i="1" a="1"/>
  <c r="AN125" i="1" s="1"/>
  <c r="AN62" i="1" a="1"/>
  <c r="AN62" i="1" s="1"/>
  <c r="AN40" i="1" a="1"/>
  <c r="AN40" i="1" s="1"/>
  <c r="AN18" i="1" a="1"/>
  <c r="AN18" i="1" s="1"/>
  <c r="AN251" i="1" a="1"/>
  <c r="AN251" i="1" s="1"/>
  <c r="AN168" i="1" a="1"/>
  <c r="AN168" i="1" s="1"/>
  <c r="AN230" i="1" a="1"/>
  <c r="AN230" i="1" s="1"/>
  <c r="AN145" i="1" a="1"/>
  <c r="AN145" i="1" s="1"/>
  <c r="AN335" i="1" a="1"/>
  <c r="AN335" i="1" s="1"/>
  <c r="AN104" i="1" a="1"/>
  <c r="AN104" i="1" s="1"/>
  <c r="AN377" i="1" a="1"/>
  <c r="AN377" i="1" s="1"/>
  <c r="AN293" i="1" a="1"/>
  <c r="AN293" i="1" s="1"/>
  <c r="AN41" i="1" a="1"/>
  <c r="AN41" i="1" s="1"/>
  <c r="AN272" i="1" a="1"/>
  <c r="AN272" i="1" s="1"/>
  <c r="AN356" i="1" a="1"/>
  <c r="AN356" i="1" s="1"/>
  <c r="AN209" i="1" a="1"/>
  <c r="AN209" i="1" s="1"/>
  <c r="AN126" i="1" a="1"/>
  <c r="AN126" i="1" s="1"/>
  <c r="AN231" i="1" a="1"/>
  <c r="AN231" i="1" s="1"/>
  <c r="AN169" i="1" a="1"/>
  <c r="AN169" i="1" s="1"/>
  <c r="AN19" i="1" a="1"/>
  <c r="AN19" i="1" s="1"/>
  <c r="AN63" i="1" a="1"/>
  <c r="AN63" i="1" s="1"/>
  <c r="AN314" i="1" a="1"/>
  <c r="AN314" i="1" s="1"/>
  <c r="AN252" i="1" a="1"/>
  <c r="AN252" i="1" s="1"/>
  <c r="AN189" i="1" a="1"/>
  <c r="AN189" i="1" s="1"/>
  <c r="AN146" i="1" a="1"/>
  <c r="AN146" i="1" s="1"/>
  <c r="AN83" i="1" a="1"/>
  <c r="AN83" i="1" s="1"/>
  <c r="AN84" i="1" a="1"/>
  <c r="AN84" i="1" s="1"/>
  <c r="AN210" i="1" a="1"/>
  <c r="AN210" i="1" s="1"/>
  <c r="AN190" i="1" a="1"/>
  <c r="AN190" i="1" s="1"/>
  <c r="AN357" i="1" a="1"/>
  <c r="AN357" i="1" s="1"/>
  <c r="AN127" i="1" a="1"/>
  <c r="AN127" i="1" s="1"/>
  <c r="AN147" i="1" a="1"/>
  <c r="AN147" i="1" s="1"/>
  <c r="AN64" i="1" a="1"/>
  <c r="AN64" i="1" s="1"/>
  <c r="AN273" i="1" a="1"/>
  <c r="AN273" i="1" s="1"/>
  <c r="AN42" i="1" a="1"/>
  <c r="AN42" i="1" s="1"/>
  <c r="AN315" i="1" a="1"/>
  <c r="AN315" i="1" s="1"/>
  <c r="AN378" i="1" a="1"/>
  <c r="AN378" i="1" s="1"/>
  <c r="AN253" i="1" a="1"/>
  <c r="AN253" i="1" s="1"/>
  <c r="AN232" i="1" a="1"/>
  <c r="AN232" i="1" s="1"/>
  <c r="AN20" i="1" a="1"/>
  <c r="AN20" i="1" s="1"/>
  <c r="AN336" i="1" a="1"/>
  <c r="AN336" i="1" s="1"/>
  <c r="AN294" i="1" a="1"/>
  <c r="AN294" i="1" s="1"/>
  <c r="AN105" i="1" a="1"/>
  <c r="AN105" i="1" s="1"/>
  <c r="AN358" i="1" a="1"/>
  <c r="AN358" i="1" s="1"/>
  <c r="AN43" i="1" a="1"/>
  <c r="AN43" i="1" s="1"/>
  <c r="AN316" i="1" a="1"/>
  <c r="AN316" i="1" s="1"/>
  <c r="AN337" i="1" a="1"/>
  <c r="AN337" i="1" s="1"/>
  <c r="AN85" i="1" a="1"/>
  <c r="AN85" i="1" s="1"/>
  <c r="AN295" i="1" a="1"/>
  <c r="AN295" i="1" s="1"/>
  <c r="AN106" i="1" a="1"/>
  <c r="AN106" i="1" s="1"/>
  <c r="AN379" i="1" a="1"/>
  <c r="AN379" i="1" s="1"/>
  <c r="AN211" i="1" a="1"/>
  <c r="AN211" i="1" s="1"/>
  <c r="AN21" i="1" a="1"/>
  <c r="AN21" i="1" s="1"/>
  <c r="AN148" i="1" a="1"/>
  <c r="AN148" i="1" s="1"/>
  <c r="AN274" i="1" a="1"/>
  <c r="AN274" i="1" s="1"/>
  <c r="AN22" i="1" a="1"/>
  <c r="AN22" i="1" s="1"/>
  <c r="AP2" i="1" l="1"/>
  <c r="AO45" i="1" a="1"/>
  <c r="AO45" i="1" s="1"/>
  <c r="AO66" i="1" a="1"/>
  <c r="AO66" i="1" s="1"/>
  <c r="AO129" i="1" a="1"/>
  <c r="AO129" i="1" s="1"/>
  <c r="AO150" i="1" a="1"/>
  <c r="AO150" i="1" s="1"/>
  <c r="AO297" i="1" a="1"/>
  <c r="AO297" i="1" s="1"/>
  <c r="AO109" i="1" a="1"/>
  <c r="AO109" i="1" s="1"/>
  <c r="AO192" i="1" a="1"/>
  <c r="AO192" i="1" s="1"/>
  <c r="AO276" i="1" a="1"/>
  <c r="AO276" i="1" s="1"/>
  <c r="AO339" i="1" a="1"/>
  <c r="AO339" i="1" s="1"/>
  <c r="AO234" i="1" a="1"/>
  <c r="AO234" i="1" s="1"/>
  <c r="AO108" i="1" a="1"/>
  <c r="AO108" i="1" s="1"/>
  <c r="AO318" i="1" a="1"/>
  <c r="AO318" i="1" s="1"/>
  <c r="AO360" i="1" a="1"/>
  <c r="AO360" i="1" s="1"/>
  <c r="AO24" i="1" a="1"/>
  <c r="AO24" i="1" s="1"/>
  <c r="AO87" i="1" a="1"/>
  <c r="AO87" i="1" s="1"/>
  <c r="AO46" i="1" a="1"/>
  <c r="AO46" i="1" s="1"/>
  <c r="AO151" i="1" a="1"/>
  <c r="AO151" i="1" s="1"/>
  <c r="AO171" i="1" a="1"/>
  <c r="AO171" i="1" s="1"/>
  <c r="AO255" i="1" a="1"/>
  <c r="AO255" i="1" s="1"/>
  <c r="AO213" i="1" a="1"/>
  <c r="AO213" i="1" s="1"/>
  <c r="AO236" i="1" a="1"/>
  <c r="AO236" i="1" s="1"/>
  <c r="AO3" i="1" a="1"/>
  <c r="AO3" i="1" s="1"/>
  <c r="AO88" i="1" a="1"/>
  <c r="AO88" i="1" s="1"/>
  <c r="AO153" i="1" a="1"/>
  <c r="AO153" i="1" s="1"/>
  <c r="AO67" i="1" a="1"/>
  <c r="AO67" i="1" s="1"/>
  <c r="AO235" i="1" a="1"/>
  <c r="AO235" i="1" s="1"/>
  <c r="AO298" i="1" a="1"/>
  <c r="AO298" i="1" s="1"/>
  <c r="AO277" i="1" a="1"/>
  <c r="AO277" i="1" s="1"/>
  <c r="AO215" i="1" a="1"/>
  <c r="AO215" i="1" s="1"/>
  <c r="AO340" i="1" a="1"/>
  <c r="AO340" i="1" s="1"/>
  <c r="AO110" i="1" a="1"/>
  <c r="AO110" i="1" s="1"/>
  <c r="AO214" i="1" a="1"/>
  <c r="AO214" i="1" s="1"/>
  <c r="AO173" i="1" a="1"/>
  <c r="AO173" i="1" s="1"/>
  <c r="AO152" i="1" a="1"/>
  <c r="AO152" i="1" s="1"/>
  <c r="AO319" i="1" a="1"/>
  <c r="AO319" i="1" s="1"/>
  <c r="AO361" i="1" a="1"/>
  <c r="AO361" i="1" s="1"/>
  <c r="AO256" i="1" a="1"/>
  <c r="AO256" i="1" s="1"/>
  <c r="AO172" i="1" a="1"/>
  <c r="AO172" i="1" s="1"/>
  <c r="AO193" i="1" a="1"/>
  <c r="AO193" i="1" s="1"/>
  <c r="AO130" i="1" a="1"/>
  <c r="AO130" i="1" s="1"/>
  <c r="AO47" i="1" a="1"/>
  <c r="AO47" i="1" s="1"/>
  <c r="AO25" i="1" a="1"/>
  <c r="AO25" i="1" s="1"/>
  <c r="AO257" i="1" a="1"/>
  <c r="AO257" i="1" s="1"/>
  <c r="AO111" i="1" a="1"/>
  <c r="AO111" i="1" s="1"/>
  <c r="AO48" i="1" a="1"/>
  <c r="AO48" i="1" s="1"/>
  <c r="AO68" i="1" a="1"/>
  <c r="AO68" i="1" s="1"/>
  <c r="AO194" i="1" a="1"/>
  <c r="AO194" i="1" s="1"/>
  <c r="AO320" i="1" a="1"/>
  <c r="AO320" i="1" s="1"/>
  <c r="AO237" i="1" a="1"/>
  <c r="AO237" i="1" s="1"/>
  <c r="AO341" i="1" a="1"/>
  <c r="AO341" i="1" s="1"/>
  <c r="AO154" i="1" a="1"/>
  <c r="AO154" i="1" s="1"/>
  <c r="AO26" i="1" a="1"/>
  <c r="AO26" i="1" s="1"/>
  <c r="AO4" i="1" a="1"/>
  <c r="AO4" i="1" s="1"/>
  <c r="AO216" i="1" a="1"/>
  <c r="AO216" i="1" s="1"/>
  <c r="AO89" i="1" a="1"/>
  <c r="AO89" i="1" s="1"/>
  <c r="AO174" i="1" a="1"/>
  <c r="AO174" i="1" s="1"/>
  <c r="AO362" i="1" a="1"/>
  <c r="AO362" i="1" s="1"/>
  <c r="AO299" i="1" a="1"/>
  <c r="AO299" i="1" s="1"/>
  <c r="AO278" i="1" a="1"/>
  <c r="AO278" i="1" s="1"/>
  <c r="AO131" i="1" a="1"/>
  <c r="AO131" i="1" s="1"/>
  <c r="AO90" i="1" a="1"/>
  <c r="AO90" i="1" s="1"/>
  <c r="AO238" i="1" a="1"/>
  <c r="AO238" i="1" s="1"/>
  <c r="AO342" i="1" a="1"/>
  <c r="AO342" i="1" s="1"/>
  <c r="AO27" i="1" a="1"/>
  <c r="AO27" i="1" s="1"/>
  <c r="AO195" i="1" a="1"/>
  <c r="AO195" i="1" s="1"/>
  <c r="AO258" i="1" a="1"/>
  <c r="AO258" i="1" s="1"/>
  <c r="AO321" i="1" a="1"/>
  <c r="AO321" i="1" s="1"/>
  <c r="AO5" i="1" a="1"/>
  <c r="AO5" i="1" s="1"/>
  <c r="AO112" i="1" a="1"/>
  <c r="AO112" i="1" s="1"/>
  <c r="AO217" i="1" a="1"/>
  <c r="AO217" i="1" s="1"/>
  <c r="AO155" i="1" a="1"/>
  <c r="AO155" i="1" s="1"/>
  <c r="AO279" i="1" a="1"/>
  <c r="AO279" i="1" s="1"/>
  <c r="AO300" i="1" a="1"/>
  <c r="AO300" i="1" s="1"/>
  <c r="AO69" i="1" a="1"/>
  <c r="AO69" i="1" s="1"/>
  <c r="AO175" i="1" a="1"/>
  <c r="AO175" i="1" s="1"/>
  <c r="AO132" i="1" a="1"/>
  <c r="AO132" i="1" s="1"/>
  <c r="AO49" i="1" a="1"/>
  <c r="AO49" i="1" s="1"/>
  <c r="AO363" i="1" a="1"/>
  <c r="AO363" i="1" s="1"/>
  <c r="AO176" i="1" a="1"/>
  <c r="AO176" i="1" s="1"/>
  <c r="AO239" i="1" a="1"/>
  <c r="AO239" i="1" s="1"/>
  <c r="AO156" i="1" a="1"/>
  <c r="AO156" i="1" s="1"/>
  <c r="AO91" i="1" a="1"/>
  <c r="AO91" i="1" s="1"/>
  <c r="AO280" i="1" a="1"/>
  <c r="AO280" i="1" s="1"/>
  <c r="AO364" i="1" a="1"/>
  <c r="AO364" i="1" s="1"/>
  <c r="AO28" i="1" a="1"/>
  <c r="AO28" i="1" s="1"/>
  <c r="AO259" i="1" a="1"/>
  <c r="AO259" i="1" s="1"/>
  <c r="AO70" i="1" a="1"/>
  <c r="AO70" i="1" s="1"/>
  <c r="AO50" i="1" a="1"/>
  <c r="AO50" i="1" s="1"/>
  <c r="AO322" i="1" a="1"/>
  <c r="AO322" i="1" s="1"/>
  <c r="AO218" i="1" a="1"/>
  <c r="AO218" i="1" s="1"/>
  <c r="AO301" i="1" a="1"/>
  <c r="AO301" i="1" s="1"/>
  <c r="AO196" i="1" a="1"/>
  <c r="AO196" i="1" s="1"/>
  <c r="AO6" i="1" a="1"/>
  <c r="AO6" i="1" s="1"/>
  <c r="AO113" i="1" a="1"/>
  <c r="AO113" i="1" s="1"/>
  <c r="AO133" i="1" a="1"/>
  <c r="AO133" i="1" s="1"/>
  <c r="AO343" i="1" a="1"/>
  <c r="AO343" i="1" s="1"/>
  <c r="AO29" i="1" a="1"/>
  <c r="AO29" i="1" s="1"/>
  <c r="AO197" i="1" a="1"/>
  <c r="AO197" i="1" s="1"/>
  <c r="AO134" i="1" a="1"/>
  <c r="AO134" i="1" s="1"/>
  <c r="AO114" i="1" a="1"/>
  <c r="AO114" i="1" s="1"/>
  <c r="AO92" i="1" a="1"/>
  <c r="AO92" i="1" s="1"/>
  <c r="AO7" i="1" a="1"/>
  <c r="AO7" i="1" s="1"/>
  <c r="AO344" i="1" a="1"/>
  <c r="AO344" i="1" s="1"/>
  <c r="AO177" i="1" a="1"/>
  <c r="AO177" i="1" s="1"/>
  <c r="AO240" i="1" a="1"/>
  <c r="AO240" i="1" s="1"/>
  <c r="AO323" i="1" a="1"/>
  <c r="AO323" i="1" s="1"/>
  <c r="AO365" i="1" a="1"/>
  <c r="AO365" i="1" s="1"/>
  <c r="AO71" i="1" a="1"/>
  <c r="AO71" i="1" s="1"/>
  <c r="AO157" i="1" a="1"/>
  <c r="AO157" i="1" s="1"/>
  <c r="AO51" i="1" a="1"/>
  <c r="AO51" i="1" s="1"/>
  <c r="AO260" i="1" a="1"/>
  <c r="AO260" i="1" s="1"/>
  <c r="AO219" i="1" a="1"/>
  <c r="AO219" i="1" s="1"/>
  <c r="AO302" i="1" a="1"/>
  <c r="AO302" i="1" s="1"/>
  <c r="AO281" i="1" a="1"/>
  <c r="AO281" i="1" s="1"/>
  <c r="AO198" i="1" a="1"/>
  <c r="AO198" i="1" s="1"/>
  <c r="AO30" i="1" a="1"/>
  <c r="AO30" i="1" s="1"/>
  <c r="AO282" i="1" a="1"/>
  <c r="AO282" i="1" s="1"/>
  <c r="AO366" i="1" a="1"/>
  <c r="AO366" i="1" s="1"/>
  <c r="AO93" i="1" a="1"/>
  <c r="AO93" i="1" s="1"/>
  <c r="AO324" i="1" a="1"/>
  <c r="AO324" i="1" s="1"/>
  <c r="AO241" i="1" a="1"/>
  <c r="AO241" i="1" s="1"/>
  <c r="AO115" i="1" a="1"/>
  <c r="AO115" i="1" s="1"/>
  <c r="AO52" i="1" a="1"/>
  <c r="AO52" i="1" s="1"/>
  <c r="AO220" i="1" a="1"/>
  <c r="AO220" i="1" s="1"/>
  <c r="AO158" i="1" a="1"/>
  <c r="AO158" i="1" s="1"/>
  <c r="AO8" i="1" a="1"/>
  <c r="AO8" i="1" s="1"/>
  <c r="AO178" i="1" a="1"/>
  <c r="AO178" i="1" s="1"/>
  <c r="AO72" i="1" a="1"/>
  <c r="AO72" i="1" s="1"/>
  <c r="AO135" i="1" a="1"/>
  <c r="AO135" i="1" s="1"/>
  <c r="AO261" i="1" a="1"/>
  <c r="AO261" i="1" s="1"/>
  <c r="AO345" i="1" a="1"/>
  <c r="AO345" i="1" s="1"/>
  <c r="AO303" i="1" a="1"/>
  <c r="AO303" i="1" s="1"/>
  <c r="AO94" i="1" a="1"/>
  <c r="AO94" i="1" s="1"/>
  <c r="AO283" i="1" a="1"/>
  <c r="AO283" i="1" s="1"/>
  <c r="AO179" i="1" a="1"/>
  <c r="AO179" i="1" s="1"/>
  <c r="AO9" i="1" a="1"/>
  <c r="AO9" i="1" s="1"/>
  <c r="AO116" i="1" a="1"/>
  <c r="AO116" i="1" s="1"/>
  <c r="AO31" i="1" a="1"/>
  <c r="AO31" i="1" s="1"/>
  <c r="AO73" i="1" a="1"/>
  <c r="AO73" i="1" s="1"/>
  <c r="AO262" i="1" a="1"/>
  <c r="AO262" i="1" s="1"/>
  <c r="AO242" i="1" a="1"/>
  <c r="AO242" i="1" s="1"/>
  <c r="AO136" i="1" a="1"/>
  <c r="AO136" i="1" s="1"/>
  <c r="AO53" i="1" a="1"/>
  <c r="AO53" i="1" s="1"/>
  <c r="AO199" i="1" a="1"/>
  <c r="AO199" i="1" s="1"/>
  <c r="AO304" i="1" a="1"/>
  <c r="AO304" i="1" s="1"/>
  <c r="AO221" i="1" a="1"/>
  <c r="AO221" i="1" s="1"/>
  <c r="AO367" i="1" a="1"/>
  <c r="AO367" i="1" s="1"/>
  <c r="AO346" i="1" a="1"/>
  <c r="AO346" i="1" s="1"/>
  <c r="AO325" i="1" a="1"/>
  <c r="AO325" i="1" s="1"/>
  <c r="AO159" i="1" a="1"/>
  <c r="AO159" i="1" s="1"/>
  <c r="AO180" i="1" a="1"/>
  <c r="AO180" i="1" s="1"/>
  <c r="AO160" i="1" a="1"/>
  <c r="AO160" i="1" s="1"/>
  <c r="AO347" i="1" a="1"/>
  <c r="AO347" i="1" s="1"/>
  <c r="AO263" i="1" a="1"/>
  <c r="AO263" i="1" s="1"/>
  <c r="AO326" i="1" a="1"/>
  <c r="AO326" i="1" s="1"/>
  <c r="AO74" i="1" a="1"/>
  <c r="AO74" i="1" s="1"/>
  <c r="AO10" i="1" a="1"/>
  <c r="AO10" i="1" s="1"/>
  <c r="AO243" i="1" a="1"/>
  <c r="AO243" i="1" s="1"/>
  <c r="AO95" i="1" a="1"/>
  <c r="AO95" i="1" s="1"/>
  <c r="AO32" i="1" a="1"/>
  <c r="AO32" i="1" s="1"/>
  <c r="AO200" i="1" a="1"/>
  <c r="AO200" i="1" s="1"/>
  <c r="AO305" i="1" a="1"/>
  <c r="AO305" i="1" s="1"/>
  <c r="AO368" i="1" a="1"/>
  <c r="AO368" i="1" s="1"/>
  <c r="AO137" i="1" a="1"/>
  <c r="AO137" i="1" s="1"/>
  <c r="AO117" i="1" a="1"/>
  <c r="AO117" i="1" s="1"/>
  <c r="AO54" i="1" a="1"/>
  <c r="AO54" i="1" s="1"/>
  <c r="AO284" i="1" a="1"/>
  <c r="AO284" i="1" s="1"/>
  <c r="AO222" i="1" a="1"/>
  <c r="AO222" i="1" s="1"/>
  <c r="AO264" i="1" a="1"/>
  <c r="AO264" i="1" s="1"/>
  <c r="AO118" i="1" a="1"/>
  <c r="AO118" i="1" s="1"/>
  <c r="AO33" i="1" a="1"/>
  <c r="AO33" i="1" s="1"/>
  <c r="AO327" i="1" a="1"/>
  <c r="AO327" i="1" s="1"/>
  <c r="AO55" i="1" a="1"/>
  <c r="AO55" i="1" s="1"/>
  <c r="AO285" i="1" a="1"/>
  <c r="AO285" i="1" s="1"/>
  <c r="AO96" i="1" a="1"/>
  <c r="AO96" i="1" s="1"/>
  <c r="AO138" i="1" a="1"/>
  <c r="AO138" i="1" s="1"/>
  <c r="AO181" i="1" a="1"/>
  <c r="AO181" i="1" s="1"/>
  <c r="AO306" i="1" a="1"/>
  <c r="AO306" i="1" s="1"/>
  <c r="AO161" i="1" a="1"/>
  <c r="AO161" i="1" s="1"/>
  <c r="AO223" i="1" a="1"/>
  <c r="AO223" i="1" s="1"/>
  <c r="AO75" i="1" a="1"/>
  <c r="AO75" i="1" s="1"/>
  <c r="AO244" i="1" a="1"/>
  <c r="AO244" i="1" s="1"/>
  <c r="AO201" i="1" a="1"/>
  <c r="AO201" i="1" s="1"/>
  <c r="AO348" i="1" a="1"/>
  <c r="AO348" i="1" s="1"/>
  <c r="AO11" i="1" a="1"/>
  <c r="AO11" i="1" s="1"/>
  <c r="AO369" i="1" a="1"/>
  <c r="AO369" i="1" s="1"/>
  <c r="AO286" i="1" a="1"/>
  <c r="AO286" i="1" s="1"/>
  <c r="AO34" i="1" a="1"/>
  <c r="AO34" i="1" s="1"/>
  <c r="AO328" i="1" a="1"/>
  <c r="AO328" i="1" s="1"/>
  <c r="AO245" i="1" a="1"/>
  <c r="AO245" i="1" s="1"/>
  <c r="AO76" i="1" a="1"/>
  <c r="AO76" i="1" s="1"/>
  <c r="AO182" i="1" a="1"/>
  <c r="AO182" i="1" s="1"/>
  <c r="AO162" i="1" a="1"/>
  <c r="AO162" i="1" s="1"/>
  <c r="AO119" i="1" a="1"/>
  <c r="AO119" i="1" s="1"/>
  <c r="AO349" i="1" a="1"/>
  <c r="AO349" i="1" s="1"/>
  <c r="AO97" i="1" a="1"/>
  <c r="AO97" i="1" s="1"/>
  <c r="AO56" i="1" a="1"/>
  <c r="AO56" i="1" s="1"/>
  <c r="AO370" i="1" a="1"/>
  <c r="AO370" i="1" s="1"/>
  <c r="AO139" i="1" a="1"/>
  <c r="AO139" i="1" s="1"/>
  <c r="AO202" i="1" a="1"/>
  <c r="AO202" i="1" s="1"/>
  <c r="AO12" i="1" a="1"/>
  <c r="AO12" i="1" s="1"/>
  <c r="AO224" i="1" a="1"/>
  <c r="AO224" i="1" s="1"/>
  <c r="AO265" i="1" a="1"/>
  <c r="AO265" i="1" s="1"/>
  <c r="AO307" i="1" a="1"/>
  <c r="AO307" i="1" s="1"/>
  <c r="AO203" i="1" a="1"/>
  <c r="AO203" i="1" s="1"/>
  <c r="AO140" i="1" a="1"/>
  <c r="AO140" i="1" s="1"/>
  <c r="AO13" i="1" a="1"/>
  <c r="AO13" i="1" s="1"/>
  <c r="AO120" i="1" a="1"/>
  <c r="AO120" i="1" s="1"/>
  <c r="AO98" i="1" a="1"/>
  <c r="AO98" i="1" s="1"/>
  <c r="AO77" i="1" a="1"/>
  <c r="AO77" i="1" s="1"/>
  <c r="AO57" i="1" a="1"/>
  <c r="AO57" i="1" s="1"/>
  <c r="AO287" i="1" a="1"/>
  <c r="AO287" i="1" s="1"/>
  <c r="AO35" i="1" a="1"/>
  <c r="AO35" i="1" s="1"/>
  <c r="AO329" i="1" a="1"/>
  <c r="AO329" i="1" s="1"/>
  <c r="AO371" i="1" a="1"/>
  <c r="AO371" i="1" s="1"/>
  <c r="AO183" i="1" a="1"/>
  <c r="AO183" i="1" s="1"/>
  <c r="AO246" i="1" a="1"/>
  <c r="AO246" i="1" s="1"/>
  <c r="AO163" i="1" a="1"/>
  <c r="AO163" i="1" s="1"/>
  <c r="AO266" i="1" a="1"/>
  <c r="AO266" i="1" s="1"/>
  <c r="AO350" i="1" a="1"/>
  <c r="AO350" i="1" s="1"/>
  <c r="AO308" i="1" a="1"/>
  <c r="AO308" i="1" s="1"/>
  <c r="AO225" i="1" a="1"/>
  <c r="AO225" i="1" s="1"/>
  <c r="AO164" i="1" a="1"/>
  <c r="AO164" i="1" s="1"/>
  <c r="AO78" i="1" a="1"/>
  <c r="AO78" i="1" s="1"/>
  <c r="AO247" i="1" a="1"/>
  <c r="AO247" i="1" s="1"/>
  <c r="AO141" i="1" a="1"/>
  <c r="AO141" i="1" s="1"/>
  <c r="AO99" i="1" a="1"/>
  <c r="AO99" i="1" s="1"/>
  <c r="AO121" i="1" a="1"/>
  <c r="AO121" i="1" s="1"/>
  <c r="AO267" i="1" a="1"/>
  <c r="AO267" i="1" s="1"/>
  <c r="AO288" i="1" a="1"/>
  <c r="AO288" i="1" s="1"/>
  <c r="AO14" i="1" a="1"/>
  <c r="AO14" i="1" s="1"/>
  <c r="AO226" i="1" a="1"/>
  <c r="AO226" i="1" s="1"/>
  <c r="AO36" i="1" a="1"/>
  <c r="AO36" i="1" s="1"/>
  <c r="AO58" i="1" a="1"/>
  <c r="AO58" i="1" s="1"/>
  <c r="AO204" i="1" a="1"/>
  <c r="AO204" i="1" s="1"/>
  <c r="AO351" i="1" a="1"/>
  <c r="AO351" i="1" s="1"/>
  <c r="AO330" i="1" a="1"/>
  <c r="AO330" i="1" s="1"/>
  <c r="AO309" i="1" a="1"/>
  <c r="AO309" i="1" s="1"/>
  <c r="AO184" i="1" a="1"/>
  <c r="AO184" i="1" s="1"/>
  <c r="AO372" i="1" a="1"/>
  <c r="AO372" i="1" s="1"/>
  <c r="AO142" i="1" a="1"/>
  <c r="AO142" i="1" s="1"/>
  <c r="AO15" i="1" a="1"/>
  <c r="AO15" i="1" s="1"/>
  <c r="AO59" i="1" a="1"/>
  <c r="AO59" i="1" s="1"/>
  <c r="AO205" i="1" a="1"/>
  <c r="AO205" i="1" s="1"/>
  <c r="AO268" i="1" a="1"/>
  <c r="AO268" i="1" s="1"/>
  <c r="AO248" i="1" a="1"/>
  <c r="AO248" i="1" s="1"/>
  <c r="AO289" i="1" a="1"/>
  <c r="AO289" i="1" s="1"/>
  <c r="AO352" i="1" a="1"/>
  <c r="AO352" i="1" s="1"/>
  <c r="AO227" i="1" a="1"/>
  <c r="AO227" i="1" s="1"/>
  <c r="AO100" i="1" a="1"/>
  <c r="AO100" i="1" s="1"/>
  <c r="AO37" i="1" a="1"/>
  <c r="AO37" i="1" s="1"/>
  <c r="AO373" i="1" a="1"/>
  <c r="AO373" i="1" s="1"/>
  <c r="AO79" i="1" a="1"/>
  <c r="AO79" i="1" s="1"/>
  <c r="AO165" i="1" a="1"/>
  <c r="AO165" i="1" s="1"/>
  <c r="AO122" i="1" a="1"/>
  <c r="AO122" i="1" s="1"/>
  <c r="AO185" i="1" a="1"/>
  <c r="AO185" i="1" s="1"/>
  <c r="AO310" i="1" a="1"/>
  <c r="AO310" i="1" s="1"/>
  <c r="AO331" i="1" a="1"/>
  <c r="AO331" i="1" s="1"/>
  <c r="AO60" i="1" a="1"/>
  <c r="AO60" i="1" s="1"/>
  <c r="AO206" i="1" a="1"/>
  <c r="AO206" i="1" s="1"/>
  <c r="AO80" i="1" a="1"/>
  <c r="AO80" i="1" s="1"/>
  <c r="AO374" i="1" a="1"/>
  <c r="AO374" i="1" s="1"/>
  <c r="AO16" i="1" a="1"/>
  <c r="AO16" i="1" s="1"/>
  <c r="AO269" i="1" a="1"/>
  <c r="AO269" i="1" s="1"/>
  <c r="AO353" i="1" a="1"/>
  <c r="AO353" i="1" s="1"/>
  <c r="AO332" i="1" a="1"/>
  <c r="AO332" i="1" s="1"/>
  <c r="AO186" i="1" a="1"/>
  <c r="AO186" i="1" s="1"/>
  <c r="AO228" i="1" a="1"/>
  <c r="AO228" i="1" s="1"/>
  <c r="AO166" i="1" a="1"/>
  <c r="AO166" i="1" s="1"/>
  <c r="AO249" i="1" a="1"/>
  <c r="AO249" i="1" s="1"/>
  <c r="AO290" i="1" a="1"/>
  <c r="AO290" i="1" s="1"/>
  <c r="AO311" i="1" a="1"/>
  <c r="AO311" i="1" s="1"/>
  <c r="AO143" i="1" a="1"/>
  <c r="AO143" i="1" s="1"/>
  <c r="AO101" i="1" a="1"/>
  <c r="AO101" i="1" s="1"/>
  <c r="AO123" i="1" a="1"/>
  <c r="AO123" i="1" s="1"/>
  <c r="AO38" i="1" a="1"/>
  <c r="AO38" i="1" s="1"/>
  <c r="AO229" i="1" a="1"/>
  <c r="AO229" i="1" s="1"/>
  <c r="AO333" i="1" a="1"/>
  <c r="AO333" i="1" s="1"/>
  <c r="AO291" i="1" a="1"/>
  <c r="AO291" i="1" s="1"/>
  <c r="AO354" i="1" a="1"/>
  <c r="AO354" i="1" s="1"/>
  <c r="AO167" i="1" a="1"/>
  <c r="AO167" i="1" s="1"/>
  <c r="AO81" i="1" a="1"/>
  <c r="AO81" i="1" s="1"/>
  <c r="AO207" i="1" a="1"/>
  <c r="AO207" i="1" s="1"/>
  <c r="AO39" i="1" a="1"/>
  <c r="AO39" i="1" s="1"/>
  <c r="AO312" i="1" a="1"/>
  <c r="AO312" i="1" s="1"/>
  <c r="AO124" i="1" a="1"/>
  <c r="AO124" i="1" s="1"/>
  <c r="AO102" i="1" a="1"/>
  <c r="AO102" i="1" s="1"/>
  <c r="AO375" i="1" a="1"/>
  <c r="AO375" i="1" s="1"/>
  <c r="AO270" i="1" a="1"/>
  <c r="AO270" i="1" s="1"/>
  <c r="AO144" i="1" a="1"/>
  <c r="AO144" i="1" s="1"/>
  <c r="AO17" i="1" a="1"/>
  <c r="AO17" i="1" s="1"/>
  <c r="AO187" i="1" a="1"/>
  <c r="AO187" i="1" s="1"/>
  <c r="AO250" i="1" a="1"/>
  <c r="AO250" i="1" s="1"/>
  <c r="AO61" i="1" a="1"/>
  <c r="AO61" i="1" s="1"/>
  <c r="AO103" i="1" a="1"/>
  <c r="AO103" i="1" s="1"/>
  <c r="AO334" i="1" a="1"/>
  <c r="AO334" i="1" s="1"/>
  <c r="AO313" i="1" a="1"/>
  <c r="AO313" i="1" s="1"/>
  <c r="AO125" i="1" a="1"/>
  <c r="AO125" i="1" s="1"/>
  <c r="AO188" i="1" a="1"/>
  <c r="AO188" i="1" s="1"/>
  <c r="AO208" i="1" a="1"/>
  <c r="AO208" i="1" s="1"/>
  <c r="AO251" i="1" a="1"/>
  <c r="AO251" i="1" s="1"/>
  <c r="AO40" i="1" a="1"/>
  <c r="AO40" i="1" s="1"/>
  <c r="AO145" i="1" a="1"/>
  <c r="AO145" i="1" s="1"/>
  <c r="AO62" i="1" a="1"/>
  <c r="AO62" i="1" s="1"/>
  <c r="AO82" i="1" a="1"/>
  <c r="AO82" i="1" s="1"/>
  <c r="AO168" i="1" a="1"/>
  <c r="AO168" i="1" s="1"/>
  <c r="AO230" i="1" a="1"/>
  <c r="AO230" i="1" s="1"/>
  <c r="AO271" i="1" a="1"/>
  <c r="AO271" i="1" s="1"/>
  <c r="AO292" i="1" a="1"/>
  <c r="AO292" i="1" s="1"/>
  <c r="AO18" i="1" a="1"/>
  <c r="AO18" i="1" s="1"/>
  <c r="AO355" i="1" a="1"/>
  <c r="AO355" i="1" s="1"/>
  <c r="AO376" i="1" a="1"/>
  <c r="AO376" i="1" s="1"/>
  <c r="AO272" i="1" a="1"/>
  <c r="AO272" i="1" s="1"/>
  <c r="AO209" i="1" a="1"/>
  <c r="AO209" i="1" s="1"/>
  <c r="AO169" i="1" a="1"/>
  <c r="AO169" i="1" s="1"/>
  <c r="AO126" i="1" a="1"/>
  <c r="AO126" i="1" s="1"/>
  <c r="AO104" i="1" a="1"/>
  <c r="AO104" i="1" s="1"/>
  <c r="AO377" i="1" a="1"/>
  <c r="AO377" i="1" s="1"/>
  <c r="AO252" i="1" a="1"/>
  <c r="AO252" i="1" s="1"/>
  <c r="AO83" i="1" a="1"/>
  <c r="AO83" i="1" s="1"/>
  <c r="AO231" i="1" a="1"/>
  <c r="AO231" i="1" s="1"/>
  <c r="AO356" i="1" a="1"/>
  <c r="AO356" i="1" s="1"/>
  <c r="AO335" i="1" a="1"/>
  <c r="AO335" i="1" s="1"/>
  <c r="AO146" i="1" a="1"/>
  <c r="AO146" i="1" s="1"/>
  <c r="AO19" i="1" a="1"/>
  <c r="AO19" i="1" s="1"/>
  <c r="AO293" i="1" a="1"/>
  <c r="AO293" i="1" s="1"/>
  <c r="AO189" i="1" a="1"/>
  <c r="AO189" i="1" s="1"/>
  <c r="AO314" i="1" a="1"/>
  <c r="AO314" i="1" s="1"/>
  <c r="AO41" i="1" a="1"/>
  <c r="AO41" i="1" s="1"/>
  <c r="AO63" i="1" a="1"/>
  <c r="AO63" i="1" s="1"/>
  <c r="AO64" i="1" a="1"/>
  <c r="AO64" i="1" s="1"/>
  <c r="AO315" i="1" a="1"/>
  <c r="AO315" i="1" s="1"/>
  <c r="AO253" i="1" a="1"/>
  <c r="AO253" i="1" s="1"/>
  <c r="AO105" i="1" a="1"/>
  <c r="AO105" i="1" s="1"/>
  <c r="AO42" i="1" a="1"/>
  <c r="AO42" i="1" s="1"/>
  <c r="AO273" i="1" a="1"/>
  <c r="AO273" i="1" s="1"/>
  <c r="AO232" i="1" a="1"/>
  <c r="AO232" i="1" s="1"/>
  <c r="AO210" i="1" a="1"/>
  <c r="AO210" i="1" s="1"/>
  <c r="AO336" i="1" a="1"/>
  <c r="AO336" i="1" s="1"/>
  <c r="AO190" i="1" a="1"/>
  <c r="AO190" i="1" s="1"/>
  <c r="AO127" i="1" a="1"/>
  <c r="AO127" i="1" s="1"/>
  <c r="AO84" i="1" a="1"/>
  <c r="AO84" i="1" s="1"/>
  <c r="AO294" i="1" a="1"/>
  <c r="AO294" i="1" s="1"/>
  <c r="AO20" i="1" a="1"/>
  <c r="AO20" i="1" s="1"/>
  <c r="AO378" i="1" a="1"/>
  <c r="AO378" i="1" s="1"/>
  <c r="AO357" i="1" a="1"/>
  <c r="AO357" i="1" s="1"/>
  <c r="AO147" i="1" a="1"/>
  <c r="AO147" i="1" s="1"/>
  <c r="AO148" i="1" a="1"/>
  <c r="AO148" i="1" s="1"/>
  <c r="AO316" i="1" a="1"/>
  <c r="AO316" i="1" s="1"/>
  <c r="AO106" i="1" a="1"/>
  <c r="AO106" i="1" s="1"/>
  <c r="AO358" i="1" a="1"/>
  <c r="AO358" i="1" s="1"/>
  <c r="AO295" i="1" a="1"/>
  <c r="AO295" i="1" s="1"/>
  <c r="AO43" i="1" a="1"/>
  <c r="AO43" i="1" s="1"/>
  <c r="AO274" i="1" a="1"/>
  <c r="AO274" i="1" s="1"/>
  <c r="AO337" i="1" a="1"/>
  <c r="AO337" i="1" s="1"/>
  <c r="AO379" i="1" a="1"/>
  <c r="AO379" i="1" s="1"/>
  <c r="AO211" i="1" a="1"/>
  <c r="AO211" i="1" s="1"/>
  <c r="AO85" i="1" a="1"/>
  <c r="AO85" i="1" s="1"/>
  <c r="AO21" i="1" a="1"/>
  <c r="AO21" i="1" s="1"/>
  <c r="AO22" i="1" a="1"/>
  <c r="AO22" i="1" s="1"/>
  <c r="AQ2" i="1" l="1"/>
  <c r="AP255" i="1" a="1"/>
  <c r="AP255" i="1" s="1"/>
  <c r="AP66" i="1" a="1"/>
  <c r="AP66" i="1" s="1"/>
  <c r="AP171" i="1" a="1"/>
  <c r="AP171" i="1" s="1"/>
  <c r="AP213" i="1" a="1"/>
  <c r="AP213" i="1" s="1"/>
  <c r="AP24" i="1" a="1"/>
  <c r="AP24" i="1" s="1"/>
  <c r="AP45" i="1" a="1"/>
  <c r="AP45" i="1" s="1"/>
  <c r="AP109" i="1" a="1"/>
  <c r="AP109" i="1" s="1"/>
  <c r="AP46" i="1" a="1"/>
  <c r="AP46" i="1" s="1"/>
  <c r="AP318" i="1" a="1"/>
  <c r="AP318" i="1" s="1"/>
  <c r="AP234" i="1" a="1"/>
  <c r="AP234" i="1" s="1"/>
  <c r="AP276" i="1" a="1"/>
  <c r="AP276" i="1" s="1"/>
  <c r="AP129" i="1" a="1"/>
  <c r="AP129" i="1" s="1"/>
  <c r="AP87" i="1" a="1"/>
  <c r="AP87" i="1" s="1"/>
  <c r="AP108" i="1" a="1"/>
  <c r="AP108" i="1" s="1"/>
  <c r="AP339" i="1" a="1"/>
  <c r="AP339" i="1" s="1"/>
  <c r="AP151" i="1" a="1"/>
  <c r="AP151" i="1" s="1"/>
  <c r="AP360" i="1" a="1"/>
  <c r="AP360" i="1" s="1"/>
  <c r="AP150" i="1" a="1"/>
  <c r="AP150" i="1" s="1"/>
  <c r="AP297" i="1" a="1"/>
  <c r="AP297" i="1" s="1"/>
  <c r="AP192" i="1" a="1"/>
  <c r="AP192" i="1" s="1"/>
  <c r="AP130" i="1" a="1"/>
  <c r="AP130" i="1" s="1"/>
  <c r="AP277" i="1" a="1"/>
  <c r="AP277" i="1" s="1"/>
  <c r="AP256" i="1" a="1"/>
  <c r="AP256" i="1" s="1"/>
  <c r="AP361" i="1" a="1"/>
  <c r="AP361" i="1" s="1"/>
  <c r="AP215" i="1" a="1"/>
  <c r="AP215" i="1" s="1"/>
  <c r="AP319" i="1" a="1"/>
  <c r="AP319" i="1" s="1"/>
  <c r="AP193" i="1" a="1"/>
  <c r="AP193" i="1" s="1"/>
  <c r="AP25" i="1" a="1"/>
  <c r="AP25" i="1" s="1"/>
  <c r="AP67" i="1" a="1"/>
  <c r="AP67" i="1" s="1"/>
  <c r="AP235" i="1" a="1"/>
  <c r="AP235" i="1" s="1"/>
  <c r="AP88" i="1" a="1"/>
  <c r="AP88" i="1" s="1"/>
  <c r="AP153" i="1" a="1"/>
  <c r="AP153" i="1" s="1"/>
  <c r="AP47" i="1" a="1"/>
  <c r="AP47" i="1" s="1"/>
  <c r="AP3" i="1" a="1"/>
  <c r="AP3" i="1" s="1"/>
  <c r="AP214" i="1" a="1"/>
  <c r="AP214" i="1" s="1"/>
  <c r="AP173" i="1" a="1"/>
  <c r="AP173" i="1" s="1"/>
  <c r="AP152" i="1" a="1"/>
  <c r="AP152" i="1" s="1"/>
  <c r="AP236" i="1" a="1"/>
  <c r="AP236" i="1" s="1"/>
  <c r="AP172" i="1" a="1"/>
  <c r="AP172" i="1" s="1"/>
  <c r="AP340" i="1" a="1"/>
  <c r="AP340" i="1" s="1"/>
  <c r="AP298" i="1" a="1"/>
  <c r="AP298" i="1" s="1"/>
  <c r="AP110" i="1" a="1"/>
  <c r="AP110" i="1" s="1"/>
  <c r="AP278" i="1" a="1"/>
  <c r="AP278" i="1" s="1"/>
  <c r="AP237" i="1" a="1"/>
  <c r="AP237" i="1" s="1"/>
  <c r="AP194" i="1" a="1"/>
  <c r="AP194" i="1" s="1"/>
  <c r="AP111" i="1" a="1"/>
  <c r="AP111" i="1" s="1"/>
  <c r="AP362" i="1" a="1"/>
  <c r="AP362" i="1" s="1"/>
  <c r="AP89" i="1" a="1"/>
  <c r="AP89" i="1" s="1"/>
  <c r="AP257" i="1" a="1"/>
  <c r="AP257" i="1" s="1"/>
  <c r="AP4" i="1" a="1"/>
  <c r="AP4" i="1" s="1"/>
  <c r="AP48" i="1" a="1"/>
  <c r="AP48" i="1" s="1"/>
  <c r="AP341" i="1" a="1"/>
  <c r="AP341" i="1" s="1"/>
  <c r="AP320" i="1" a="1"/>
  <c r="AP320" i="1" s="1"/>
  <c r="AP68" i="1" a="1"/>
  <c r="AP68" i="1" s="1"/>
  <c r="AP131" i="1" a="1"/>
  <c r="AP131" i="1" s="1"/>
  <c r="AP216" i="1" a="1"/>
  <c r="AP216" i="1" s="1"/>
  <c r="AP174" i="1" a="1"/>
  <c r="AP174" i="1" s="1"/>
  <c r="AP299" i="1" a="1"/>
  <c r="AP299" i="1" s="1"/>
  <c r="AP154" i="1" a="1"/>
  <c r="AP154" i="1" s="1"/>
  <c r="AP26" i="1" a="1"/>
  <c r="AP26" i="1" s="1"/>
  <c r="AP49" i="1" a="1"/>
  <c r="AP49" i="1" s="1"/>
  <c r="AP175" i="1" a="1"/>
  <c r="AP175" i="1" s="1"/>
  <c r="AP5" i="1" a="1"/>
  <c r="AP5" i="1" s="1"/>
  <c r="AP90" i="1" a="1"/>
  <c r="AP90" i="1" s="1"/>
  <c r="AP195" i="1" a="1"/>
  <c r="AP195" i="1" s="1"/>
  <c r="AP27" i="1" a="1"/>
  <c r="AP27" i="1" s="1"/>
  <c r="AP258" i="1" a="1"/>
  <c r="AP258" i="1" s="1"/>
  <c r="AP132" i="1" a="1"/>
  <c r="AP132" i="1" s="1"/>
  <c r="AP238" i="1" a="1"/>
  <c r="AP238" i="1" s="1"/>
  <c r="AP321" i="1" a="1"/>
  <c r="AP321" i="1" s="1"/>
  <c r="AP363" i="1" a="1"/>
  <c r="AP363" i="1" s="1"/>
  <c r="AP342" i="1" a="1"/>
  <c r="AP342" i="1" s="1"/>
  <c r="AP279" i="1" a="1"/>
  <c r="AP279" i="1" s="1"/>
  <c r="AP300" i="1" a="1"/>
  <c r="AP300" i="1" s="1"/>
  <c r="AP217" i="1" a="1"/>
  <c r="AP217" i="1" s="1"/>
  <c r="AP112" i="1" a="1"/>
  <c r="AP112" i="1" s="1"/>
  <c r="AP69" i="1" a="1"/>
  <c r="AP69" i="1" s="1"/>
  <c r="AP155" i="1" a="1"/>
  <c r="AP155" i="1" s="1"/>
  <c r="AP196" i="1" a="1"/>
  <c r="AP196" i="1" s="1"/>
  <c r="AP133" i="1" a="1"/>
  <c r="AP133" i="1" s="1"/>
  <c r="AP364" i="1" a="1"/>
  <c r="AP364" i="1" s="1"/>
  <c r="AP176" i="1" a="1"/>
  <c r="AP176" i="1" s="1"/>
  <c r="AP113" i="1" a="1"/>
  <c r="AP113" i="1" s="1"/>
  <c r="AP343" i="1" a="1"/>
  <c r="AP343" i="1" s="1"/>
  <c r="AP239" i="1" a="1"/>
  <c r="AP239" i="1" s="1"/>
  <c r="AP50" i="1" a="1"/>
  <c r="AP50" i="1" s="1"/>
  <c r="AP156" i="1" a="1"/>
  <c r="AP156" i="1" s="1"/>
  <c r="AP280" i="1" a="1"/>
  <c r="AP280" i="1" s="1"/>
  <c r="AP91" i="1" a="1"/>
  <c r="AP91" i="1" s="1"/>
  <c r="AP28" i="1" a="1"/>
  <c r="AP28" i="1" s="1"/>
  <c r="AP322" i="1" a="1"/>
  <c r="AP322" i="1" s="1"/>
  <c r="AP301" i="1" a="1"/>
  <c r="AP301" i="1" s="1"/>
  <c r="AP218" i="1" a="1"/>
  <c r="AP218" i="1" s="1"/>
  <c r="AP6" i="1" a="1"/>
  <c r="AP6" i="1" s="1"/>
  <c r="AP259" i="1" a="1"/>
  <c r="AP259" i="1" s="1"/>
  <c r="AP70" i="1" a="1"/>
  <c r="AP70" i="1" s="1"/>
  <c r="AP71" i="1" a="1"/>
  <c r="AP71" i="1" s="1"/>
  <c r="AP260" i="1" a="1"/>
  <c r="AP260" i="1" s="1"/>
  <c r="AP7" i="1" a="1"/>
  <c r="AP7" i="1" s="1"/>
  <c r="AP240" i="1" a="1"/>
  <c r="AP240" i="1" s="1"/>
  <c r="AP323" i="1" a="1"/>
  <c r="AP323" i="1" s="1"/>
  <c r="AP197" i="1" a="1"/>
  <c r="AP197" i="1" s="1"/>
  <c r="AP365" i="1" a="1"/>
  <c r="AP365" i="1" s="1"/>
  <c r="AP114" i="1" a="1"/>
  <c r="AP114" i="1" s="1"/>
  <c r="AP29" i="1" a="1"/>
  <c r="AP29" i="1" s="1"/>
  <c r="AP219" i="1" a="1"/>
  <c r="AP219" i="1" s="1"/>
  <c r="AP177" i="1" a="1"/>
  <c r="AP177" i="1" s="1"/>
  <c r="AP344" i="1" a="1"/>
  <c r="AP344" i="1" s="1"/>
  <c r="AP302" i="1" a="1"/>
  <c r="AP302" i="1" s="1"/>
  <c r="AP157" i="1" a="1"/>
  <c r="AP157" i="1" s="1"/>
  <c r="AP281" i="1" a="1"/>
  <c r="AP281" i="1" s="1"/>
  <c r="AP92" i="1" a="1"/>
  <c r="AP92" i="1" s="1"/>
  <c r="AP51" i="1" a="1"/>
  <c r="AP51" i="1" s="1"/>
  <c r="AP134" i="1" a="1"/>
  <c r="AP134" i="1" s="1"/>
  <c r="AP52" i="1" a="1"/>
  <c r="AP52" i="1" s="1"/>
  <c r="AP158" i="1" a="1"/>
  <c r="AP158" i="1" s="1"/>
  <c r="AP261" i="1" a="1"/>
  <c r="AP261" i="1" s="1"/>
  <c r="AP178" i="1" a="1"/>
  <c r="AP178" i="1" s="1"/>
  <c r="AP282" i="1" a="1"/>
  <c r="AP282" i="1" s="1"/>
  <c r="AP93" i="1" a="1"/>
  <c r="AP93" i="1" s="1"/>
  <c r="AP30" i="1" a="1"/>
  <c r="AP30" i="1" s="1"/>
  <c r="AP8" i="1" a="1"/>
  <c r="AP8" i="1" s="1"/>
  <c r="AP324" i="1" a="1"/>
  <c r="AP324" i="1" s="1"/>
  <c r="AP72" i="1" a="1"/>
  <c r="AP72" i="1" s="1"/>
  <c r="AP241" i="1" a="1"/>
  <c r="AP241" i="1" s="1"/>
  <c r="AP345" i="1" a="1"/>
  <c r="AP345" i="1" s="1"/>
  <c r="AP220" i="1" a="1"/>
  <c r="AP220" i="1" s="1"/>
  <c r="AP115" i="1" a="1"/>
  <c r="AP115" i="1" s="1"/>
  <c r="AP303" i="1" a="1"/>
  <c r="AP303" i="1" s="1"/>
  <c r="AP198" i="1" a="1"/>
  <c r="AP198" i="1" s="1"/>
  <c r="AP366" i="1" a="1"/>
  <c r="AP366" i="1" s="1"/>
  <c r="AP135" i="1" a="1"/>
  <c r="AP135" i="1" s="1"/>
  <c r="AP367" i="1" a="1"/>
  <c r="AP367" i="1" s="1"/>
  <c r="AP9" i="1" a="1"/>
  <c r="AP9" i="1" s="1"/>
  <c r="AP346" i="1" a="1"/>
  <c r="AP346" i="1" s="1"/>
  <c r="AP179" i="1" a="1"/>
  <c r="AP179" i="1" s="1"/>
  <c r="AP53" i="1" a="1"/>
  <c r="AP53" i="1" s="1"/>
  <c r="AP73" i="1" a="1"/>
  <c r="AP73" i="1" s="1"/>
  <c r="AP283" i="1" a="1"/>
  <c r="AP283" i="1" s="1"/>
  <c r="AP304" i="1" a="1"/>
  <c r="AP304" i="1" s="1"/>
  <c r="AP262" i="1" a="1"/>
  <c r="AP262" i="1" s="1"/>
  <c r="AP242" i="1" a="1"/>
  <c r="AP242" i="1" s="1"/>
  <c r="AP94" i="1" a="1"/>
  <c r="AP94" i="1" s="1"/>
  <c r="AP116" i="1" a="1"/>
  <c r="AP116" i="1" s="1"/>
  <c r="AP159" i="1" a="1"/>
  <c r="AP159" i="1" s="1"/>
  <c r="AP199" i="1" a="1"/>
  <c r="AP199" i="1" s="1"/>
  <c r="AP221" i="1" a="1"/>
  <c r="AP221" i="1" s="1"/>
  <c r="AP325" i="1" a="1"/>
  <c r="AP325" i="1" s="1"/>
  <c r="AP136" i="1" a="1"/>
  <c r="AP136" i="1" s="1"/>
  <c r="AP31" i="1" a="1"/>
  <c r="AP31" i="1" s="1"/>
  <c r="AP222" i="1" a="1"/>
  <c r="AP222" i="1" s="1"/>
  <c r="AP117" i="1" a="1"/>
  <c r="AP117" i="1" s="1"/>
  <c r="AP74" i="1" a="1"/>
  <c r="AP74" i="1" s="1"/>
  <c r="AP95" i="1" a="1"/>
  <c r="AP95" i="1" s="1"/>
  <c r="AP160" i="1" a="1"/>
  <c r="AP160" i="1" s="1"/>
  <c r="AP263" i="1" a="1"/>
  <c r="AP263" i="1" s="1"/>
  <c r="AP284" i="1" a="1"/>
  <c r="AP284" i="1" s="1"/>
  <c r="AP10" i="1" a="1"/>
  <c r="AP10" i="1" s="1"/>
  <c r="AP54" i="1" a="1"/>
  <c r="AP54" i="1" s="1"/>
  <c r="AP32" i="1" a="1"/>
  <c r="AP32" i="1" s="1"/>
  <c r="AP180" i="1" a="1"/>
  <c r="AP180" i="1" s="1"/>
  <c r="AP368" i="1" a="1"/>
  <c r="AP368" i="1" s="1"/>
  <c r="AP347" i="1" a="1"/>
  <c r="AP347" i="1" s="1"/>
  <c r="AP243" i="1" a="1"/>
  <c r="AP243" i="1" s="1"/>
  <c r="AP200" i="1" a="1"/>
  <c r="AP200" i="1" s="1"/>
  <c r="AP137" i="1" a="1"/>
  <c r="AP137" i="1" s="1"/>
  <c r="AP305" i="1" a="1"/>
  <c r="AP305" i="1" s="1"/>
  <c r="AP326" i="1" a="1"/>
  <c r="AP326" i="1" s="1"/>
  <c r="AP181" i="1" a="1"/>
  <c r="AP181" i="1" s="1"/>
  <c r="AP55" i="1" a="1"/>
  <c r="AP55" i="1" s="1"/>
  <c r="AP244" i="1" a="1"/>
  <c r="AP244" i="1" s="1"/>
  <c r="AP75" i="1" a="1"/>
  <c r="AP75" i="1" s="1"/>
  <c r="AP306" i="1" a="1"/>
  <c r="AP306" i="1" s="1"/>
  <c r="AP369" i="1" a="1"/>
  <c r="AP369" i="1" s="1"/>
  <c r="AP118" i="1" a="1"/>
  <c r="AP118" i="1" s="1"/>
  <c r="AP327" i="1" a="1"/>
  <c r="AP327" i="1" s="1"/>
  <c r="AP33" i="1" a="1"/>
  <c r="AP33" i="1" s="1"/>
  <c r="AP96" i="1" a="1"/>
  <c r="AP96" i="1" s="1"/>
  <c r="AP264" i="1" a="1"/>
  <c r="AP264" i="1" s="1"/>
  <c r="AP201" i="1" a="1"/>
  <c r="AP201" i="1" s="1"/>
  <c r="AP138" i="1" a="1"/>
  <c r="AP138" i="1" s="1"/>
  <c r="AP223" i="1" a="1"/>
  <c r="AP223" i="1" s="1"/>
  <c r="AP285" i="1" a="1"/>
  <c r="AP285" i="1" s="1"/>
  <c r="AP348" i="1" a="1"/>
  <c r="AP348" i="1" s="1"/>
  <c r="AP161" i="1" a="1"/>
  <c r="AP161" i="1" s="1"/>
  <c r="AP11" i="1" a="1"/>
  <c r="AP11" i="1" s="1"/>
  <c r="AP34" i="1" a="1"/>
  <c r="AP34" i="1" s="1"/>
  <c r="AP245" i="1" a="1"/>
  <c r="AP245" i="1" s="1"/>
  <c r="AP76" i="1" a="1"/>
  <c r="AP76" i="1" s="1"/>
  <c r="AP56" i="1" a="1"/>
  <c r="AP56" i="1" s="1"/>
  <c r="AP202" i="1" a="1"/>
  <c r="AP202" i="1" s="1"/>
  <c r="AP162" i="1" a="1"/>
  <c r="AP162" i="1" s="1"/>
  <c r="AP119" i="1" a="1"/>
  <c r="AP119" i="1" s="1"/>
  <c r="AP370" i="1" a="1"/>
  <c r="AP370" i="1" s="1"/>
  <c r="AP307" i="1" a="1"/>
  <c r="AP307" i="1" s="1"/>
  <c r="AP349" i="1" a="1"/>
  <c r="AP349" i="1" s="1"/>
  <c r="AP224" i="1" a="1"/>
  <c r="AP224" i="1" s="1"/>
  <c r="AP97" i="1" a="1"/>
  <c r="AP97" i="1" s="1"/>
  <c r="AP182" i="1" a="1"/>
  <c r="AP182" i="1" s="1"/>
  <c r="AP12" i="1" a="1"/>
  <c r="AP12" i="1" s="1"/>
  <c r="AP286" i="1" a="1"/>
  <c r="AP286" i="1" s="1"/>
  <c r="AP139" i="1" a="1"/>
  <c r="AP139" i="1" s="1"/>
  <c r="AP328" i="1" a="1"/>
  <c r="AP328" i="1" s="1"/>
  <c r="AP265" i="1" a="1"/>
  <c r="AP265" i="1" s="1"/>
  <c r="AP183" i="1" a="1"/>
  <c r="AP183" i="1" s="1"/>
  <c r="AP77" i="1" a="1"/>
  <c r="AP77" i="1" s="1"/>
  <c r="AP266" i="1" a="1"/>
  <c r="AP266" i="1" s="1"/>
  <c r="AP329" i="1" a="1"/>
  <c r="AP329" i="1" s="1"/>
  <c r="AP57" i="1" a="1"/>
  <c r="AP57" i="1" s="1"/>
  <c r="AP35" i="1" a="1"/>
  <c r="AP35" i="1" s="1"/>
  <c r="AP13" i="1" a="1"/>
  <c r="AP13" i="1" s="1"/>
  <c r="AP308" i="1" a="1"/>
  <c r="AP308" i="1" s="1"/>
  <c r="AP203" i="1" a="1"/>
  <c r="AP203" i="1" s="1"/>
  <c r="AP371" i="1" a="1"/>
  <c r="AP371" i="1" s="1"/>
  <c r="AP140" i="1" a="1"/>
  <c r="AP140" i="1" s="1"/>
  <c r="AP98" i="1" a="1"/>
  <c r="AP98" i="1" s="1"/>
  <c r="AP120" i="1" a="1"/>
  <c r="AP120" i="1" s="1"/>
  <c r="AP225" i="1" a="1"/>
  <c r="AP225" i="1" s="1"/>
  <c r="AP287" i="1" a="1"/>
  <c r="AP287" i="1" s="1"/>
  <c r="AP350" i="1" a="1"/>
  <c r="AP350" i="1" s="1"/>
  <c r="AP163" i="1" a="1"/>
  <c r="AP163" i="1" s="1"/>
  <c r="AP246" i="1" a="1"/>
  <c r="AP246" i="1" s="1"/>
  <c r="AP247" i="1" a="1"/>
  <c r="AP247" i="1" s="1"/>
  <c r="AP58" i="1" a="1"/>
  <c r="AP58" i="1" s="1"/>
  <c r="AP36" i="1" a="1"/>
  <c r="AP36" i="1" s="1"/>
  <c r="AP164" i="1" a="1"/>
  <c r="AP164" i="1" s="1"/>
  <c r="AP288" i="1" a="1"/>
  <c r="AP288" i="1" s="1"/>
  <c r="AP372" i="1" a="1"/>
  <c r="AP372" i="1" s="1"/>
  <c r="AP78" i="1" a="1"/>
  <c r="AP78" i="1" s="1"/>
  <c r="AP204" i="1" a="1"/>
  <c r="AP204" i="1" s="1"/>
  <c r="AP351" i="1" a="1"/>
  <c r="AP351" i="1" s="1"/>
  <c r="AP330" i="1" a="1"/>
  <c r="AP330" i="1" s="1"/>
  <c r="AP121" i="1" a="1"/>
  <c r="AP121" i="1" s="1"/>
  <c r="AP99" i="1" a="1"/>
  <c r="AP99" i="1" s="1"/>
  <c r="AP184" i="1" a="1"/>
  <c r="AP184" i="1" s="1"/>
  <c r="AP141" i="1" a="1"/>
  <c r="AP141" i="1" s="1"/>
  <c r="AP226" i="1" a="1"/>
  <c r="AP226" i="1" s="1"/>
  <c r="AP267" i="1" a="1"/>
  <c r="AP267" i="1" s="1"/>
  <c r="AP309" i="1" a="1"/>
  <c r="AP309" i="1" s="1"/>
  <c r="AP14" i="1" a="1"/>
  <c r="AP14" i="1" s="1"/>
  <c r="AP373" i="1" a="1"/>
  <c r="AP373" i="1" s="1"/>
  <c r="AP59" i="1" a="1"/>
  <c r="AP59" i="1" s="1"/>
  <c r="AP205" i="1" a="1"/>
  <c r="AP205" i="1" s="1"/>
  <c r="AP100" i="1" a="1"/>
  <c r="AP100" i="1" s="1"/>
  <c r="AP185" i="1" a="1"/>
  <c r="AP185" i="1" s="1"/>
  <c r="AP79" i="1" a="1"/>
  <c r="AP79" i="1" s="1"/>
  <c r="AP268" i="1" a="1"/>
  <c r="AP268" i="1" s="1"/>
  <c r="AP227" i="1" a="1"/>
  <c r="AP227" i="1" s="1"/>
  <c r="AP248" i="1" a="1"/>
  <c r="AP248" i="1" s="1"/>
  <c r="AP122" i="1" a="1"/>
  <c r="AP122" i="1" s="1"/>
  <c r="AP15" i="1" a="1"/>
  <c r="AP15" i="1" s="1"/>
  <c r="AP310" i="1" a="1"/>
  <c r="AP310" i="1" s="1"/>
  <c r="AP142" i="1" a="1"/>
  <c r="AP142" i="1" s="1"/>
  <c r="AP289" i="1" a="1"/>
  <c r="AP289" i="1" s="1"/>
  <c r="AP165" i="1" a="1"/>
  <c r="AP165" i="1" s="1"/>
  <c r="AP352" i="1" a="1"/>
  <c r="AP352" i="1" s="1"/>
  <c r="AP37" i="1" a="1"/>
  <c r="AP37" i="1" s="1"/>
  <c r="AP331" i="1" a="1"/>
  <c r="AP331" i="1" s="1"/>
  <c r="AP143" i="1" a="1"/>
  <c r="AP143" i="1" s="1"/>
  <c r="AP101" i="1" a="1"/>
  <c r="AP101" i="1" s="1"/>
  <c r="AP269" i="1" a="1"/>
  <c r="AP269" i="1" s="1"/>
  <c r="AP374" i="1" a="1"/>
  <c r="AP374" i="1" s="1"/>
  <c r="AP290" i="1" a="1"/>
  <c r="AP290" i="1" s="1"/>
  <c r="AP353" i="1" a="1"/>
  <c r="AP353" i="1" s="1"/>
  <c r="AP123" i="1" a="1"/>
  <c r="AP123" i="1" s="1"/>
  <c r="AP80" i="1" a="1"/>
  <c r="AP80" i="1" s="1"/>
  <c r="AP311" i="1" a="1"/>
  <c r="AP311" i="1" s="1"/>
  <c r="AP16" i="1" a="1"/>
  <c r="AP16" i="1" s="1"/>
  <c r="AP228" i="1" a="1"/>
  <c r="AP228" i="1" s="1"/>
  <c r="AP186" i="1" a="1"/>
  <c r="AP186" i="1" s="1"/>
  <c r="AP166" i="1" a="1"/>
  <c r="AP166" i="1" s="1"/>
  <c r="AP38" i="1" a="1"/>
  <c r="AP38" i="1" s="1"/>
  <c r="AP332" i="1" a="1"/>
  <c r="AP332" i="1" s="1"/>
  <c r="AP206" i="1" a="1"/>
  <c r="AP206" i="1" s="1"/>
  <c r="AP249" i="1" a="1"/>
  <c r="AP249" i="1" s="1"/>
  <c r="AP60" i="1" a="1"/>
  <c r="AP60" i="1" s="1"/>
  <c r="AP270" i="1" a="1"/>
  <c r="AP270" i="1" s="1"/>
  <c r="AP81" i="1" a="1"/>
  <c r="AP81" i="1" s="1"/>
  <c r="AP167" i="1" a="1"/>
  <c r="AP167" i="1" s="1"/>
  <c r="AP187" i="1" a="1"/>
  <c r="AP187" i="1" s="1"/>
  <c r="AP39" i="1" a="1"/>
  <c r="AP39" i="1" s="1"/>
  <c r="AP17" i="1" a="1"/>
  <c r="AP17" i="1" s="1"/>
  <c r="AP229" i="1" a="1"/>
  <c r="AP229" i="1" s="1"/>
  <c r="AP250" i="1" a="1"/>
  <c r="AP250" i="1" s="1"/>
  <c r="AP207" i="1" a="1"/>
  <c r="AP207" i="1" s="1"/>
  <c r="AP102" i="1" a="1"/>
  <c r="AP102" i="1" s="1"/>
  <c r="AP144" i="1" a="1"/>
  <c r="AP144" i="1" s="1"/>
  <c r="AP61" i="1" a="1"/>
  <c r="AP61" i="1" s="1"/>
  <c r="AP291" i="1" a="1"/>
  <c r="AP291" i="1" s="1"/>
  <c r="AP375" i="1" a="1"/>
  <c r="AP375" i="1" s="1"/>
  <c r="AP124" i="1" a="1"/>
  <c r="AP124" i="1" s="1"/>
  <c r="AP354" i="1" a="1"/>
  <c r="AP354" i="1" s="1"/>
  <c r="AP312" i="1" a="1"/>
  <c r="AP312" i="1" s="1"/>
  <c r="AP333" i="1" a="1"/>
  <c r="AP333" i="1" s="1"/>
  <c r="AP230" i="1" a="1"/>
  <c r="AP230" i="1" s="1"/>
  <c r="AP313" i="1" a="1"/>
  <c r="AP313" i="1" s="1"/>
  <c r="AP145" i="1" a="1"/>
  <c r="AP145" i="1" s="1"/>
  <c r="AP376" i="1" a="1"/>
  <c r="AP376" i="1" s="1"/>
  <c r="AP62" i="1" a="1"/>
  <c r="AP62" i="1" s="1"/>
  <c r="AP18" i="1" a="1"/>
  <c r="AP18" i="1" s="1"/>
  <c r="AP355" i="1" a="1"/>
  <c r="AP355" i="1" s="1"/>
  <c r="AP82" i="1" a="1"/>
  <c r="AP82" i="1" s="1"/>
  <c r="AP40" i="1" a="1"/>
  <c r="AP40" i="1" s="1"/>
  <c r="AP251" i="1" a="1"/>
  <c r="AP251" i="1" s="1"/>
  <c r="AP188" i="1" a="1"/>
  <c r="AP188" i="1" s="1"/>
  <c r="AP334" i="1" a="1"/>
  <c r="AP334" i="1" s="1"/>
  <c r="AP208" i="1" a="1"/>
  <c r="AP208" i="1" s="1"/>
  <c r="AP125" i="1" a="1"/>
  <c r="AP125" i="1" s="1"/>
  <c r="AP168" i="1" a="1"/>
  <c r="AP168" i="1" s="1"/>
  <c r="AP271" i="1" a="1"/>
  <c r="AP271" i="1" s="1"/>
  <c r="AP292" i="1" a="1"/>
  <c r="AP292" i="1" s="1"/>
  <c r="AP103" i="1" a="1"/>
  <c r="AP103" i="1" s="1"/>
  <c r="AP314" i="1" a="1"/>
  <c r="AP314" i="1" s="1"/>
  <c r="AP19" i="1" a="1"/>
  <c r="AP19" i="1" s="1"/>
  <c r="AP189" i="1" a="1"/>
  <c r="AP189" i="1" s="1"/>
  <c r="AP41" i="1" a="1"/>
  <c r="AP41" i="1" s="1"/>
  <c r="AP272" i="1" a="1"/>
  <c r="AP272" i="1" s="1"/>
  <c r="AP231" i="1" a="1"/>
  <c r="AP231" i="1" s="1"/>
  <c r="AP146" i="1" a="1"/>
  <c r="AP146" i="1" s="1"/>
  <c r="AP209" i="1" a="1"/>
  <c r="AP209" i="1" s="1"/>
  <c r="AP169" i="1" a="1"/>
  <c r="AP169" i="1" s="1"/>
  <c r="AP252" i="1" a="1"/>
  <c r="AP252" i="1" s="1"/>
  <c r="AP377" i="1" a="1"/>
  <c r="AP377" i="1" s="1"/>
  <c r="AP83" i="1" a="1"/>
  <c r="AP83" i="1" s="1"/>
  <c r="AP126" i="1" a="1"/>
  <c r="AP126" i="1" s="1"/>
  <c r="AP63" i="1" a="1"/>
  <c r="AP63" i="1" s="1"/>
  <c r="AP335" i="1" a="1"/>
  <c r="AP335" i="1" s="1"/>
  <c r="AP356" i="1" a="1"/>
  <c r="AP356" i="1" s="1"/>
  <c r="AP293" i="1" a="1"/>
  <c r="AP293" i="1" s="1"/>
  <c r="AP104" i="1" a="1"/>
  <c r="AP104" i="1" s="1"/>
  <c r="AP147" i="1" a="1"/>
  <c r="AP147" i="1" s="1"/>
  <c r="AP42" i="1" a="1"/>
  <c r="AP42" i="1" s="1"/>
  <c r="AP378" i="1" a="1"/>
  <c r="AP378" i="1" s="1"/>
  <c r="AP105" i="1" a="1"/>
  <c r="AP105" i="1" s="1"/>
  <c r="AP190" i="1" a="1"/>
  <c r="AP190" i="1" s="1"/>
  <c r="AP64" i="1" a="1"/>
  <c r="AP64" i="1" s="1"/>
  <c r="AP273" i="1" a="1"/>
  <c r="AP273" i="1" s="1"/>
  <c r="AP253" i="1" a="1"/>
  <c r="AP253" i="1" s="1"/>
  <c r="AP315" i="1" a="1"/>
  <c r="AP315" i="1" s="1"/>
  <c r="AP232" i="1" a="1"/>
  <c r="AP232" i="1" s="1"/>
  <c r="AP210" i="1" a="1"/>
  <c r="AP210" i="1" s="1"/>
  <c r="AP294" i="1" a="1"/>
  <c r="AP294" i="1" s="1"/>
  <c r="AP84" i="1" a="1"/>
  <c r="AP84" i="1" s="1"/>
  <c r="AP127" i="1" a="1"/>
  <c r="AP127" i="1" s="1"/>
  <c r="AP357" i="1" a="1"/>
  <c r="AP357" i="1" s="1"/>
  <c r="AP20" i="1" a="1"/>
  <c r="AP20" i="1" s="1"/>
  <c r="AP336" i="1" a="1"/>
  <c r="AP336" i="1" s="1"/>
  <c r="AP337" i="1" a="1"/>
  <c r="AP337" i="1" s="1"/>
  <c r="AP21" i="1" a="1"/>
  <c r="AP21" i="1" s="1"/>
  <c r="AP379" i="1" a="1"/>
  <c r="AP379" i="1" s="1"/>
  <c r="AP295" i="1" a="1"/>
  <c r="AP295" i="1" s="1"/>
  <c r="AP358" i="1" a="1"/>
  <c r="AP358" i="1" s="1"/>
  <c r="AP43" i="1" a="1"/>
  <c r="AP43" i="1" s="1"/>
  <c r="AP148" i="1" a="1"/>
  <c r="AP148" i="1" s="1"/>
  <c r="AP85" i="1" a="1"/>
  <c r="AP85" i="1" s="1"/>
  <c r="AP274" i="1" a="1"/>
  <c r="AP274" i="1" s="1"/>
  <c r="AP316" i="1" a="1"/>
  <c r="AP316" i="1" s="1"/>
  <c r="AP106" i="1" a="1"/>
  <c r="AP106" i="1" s="1"/>
  <c r="AP211" i="1" a="1"/>
  <c r="AP211" i="1" s="1"/>
  <c r="AP22" i="1" a="1"/>
  <c r="AP22" i="1" s="1"/>
  <c r="AR2" i="1" l="1"/>
  <c r="AQ255" i="1" a="1"/>
  <c r="AQ255" i="1" s="1"/>
  <c r="AQ66" i="1" a="1"/>
  <c r="AQ66" i="1" s="1"/>
  <c r="AQ339" i="1" a="1"/>
  <c r="AQ339" i="1" s="1"/>
  <c r="AQ87" i="1" a="1"/>
  <c r="AQ87" i="1" s="1"/>
  <c r="AQ192" i="1" a="1"/>
  <c r="AQ192" i="1" s="1"/>
  <c r="AQ234" i="1" a="1"/>
  <c r="AQ234" i="1" s="1"/>
  <c r="AQ318" i="1" a="1"/>
  <c r="AQ318" i="1" s="1"/>
  <c r="AQ46" i="1" a="1"/>
  <c r="AQ46" i="1" s="1"/>
  <c r="AQ109" i="1" a="1"/>
  <c r="AQ109" i="1" s="1"/>
  <c r="AQ151" i="1" a="1"/>
  <c r="AQ151" i="1" s="1"/>
  <c r="AQ171" i="1" a="1"/>
  <c r="AQ171" i="1" s="1"/>
  <c r="AQ108" i="1" a="1"/>
  <c r="AQ108" i="1" s="1"/>
  <c r="AQ276" i="1" a="1"/>
  <c r="AQ276" i="1" s="1"/>
  <c r="AQ213" i="1" a="1"/>
  <c r="AQ213" i="1" s="1"/>
  <c r="AQ360" i="1" a="1"/>
  <c r="AQ360" i="1" s="1"/>
  <c r="AQ297" i="1" a="1"/>
  <c r="AQ297" i="1" s="1"/>
  <c r="AQ24" i="1" a="1"/>
  <c r="AQ24" i="1" s="1"/>
  <c r="AQ45" i="1" a="1"/>
  <c r="AQ45" i="1" s="1"/>
  <c r="AQ129" i="1" a="1"/>
  <c r="AQ129" i="1" s="1"/>
  <c r="AQ150" i="1" a="1"/>
  <c r="AQ150" i="1" s="1"/>
  <c r="AQ361" i="1" a="1"/>
  <c r="AQ361" i="1" s="1"/>
  <c r="AQ193" i="1" a="1"/>
  <c r="AQ193" i="1" s="1"/>
  <c r="AQ172" i="1" a="1"/>
  <c r="AQ172" i="1" s="1"/>
  <c r="AQ277" i="1" a="1"/>
  <c r="AQ277" i="1" s="1"/>
  <c r="AQ130" i="1" a="1"/>
  <c r="AQ130" i="1" s="1"/>
  <c r="AQ256" i="1" a="1"/>
  <c r="AQ256" i="1" s="1"/>
  <c r="AQ25" i="1" a="1"/>
  <c r="AQ25" i="1" s="1"/>
  <c r="AQ215" i="1" a="1"/>
  <c r="AQ215" i="1" s="1"/>
  <c r="AQ319" i="1" a="1"/>
  <c r="AQ319" i="1" s="1"/>
  <c r="AQ298" i="1" a="1"/>
  <c r="AQ298" i="1" s="1"/>
  <c r="AQ235" i="1" a="1"/>
  <c r="AQ235" i="1" s="1"/>
  <c r="AQ3" i="1" a="1"/>
  <c r="AQ3" i="1" s="1"/>
  <c r="AQ340" i="1" a="1"/>
  <c r="AQ340" i="1" s="1"/>
  <c r="AQ236" i="1" a="1"/>
  <c r="AQ236" i="1" s="1"/>
  <c r="AQ110" i="1" a="1"/>
  <c r="AQ110" i="1" s="1"/>
  <c r="AQ47" i="1" a="1"/>
  <c r="AQ47" i="1" s="1"/>
  <c r="AQ153" i="1" a="1"/>
  <c r="AQ153" i="1" s="1"/>
  <c r="AQ67" i="1" a="1"/>
  <c r="AQ67" i="1" s="1"/>
  <c r="AQ173" i="1" a="1"/>
  <c r="AQ173" i="1" s="1"/>
  <c r="AQ152" i="1" a="1"/>
  <c r="AQ152" i="1" s="1"/>
  <c r="AQ214" i="1" a="1"/>
  <c r="AQ214" i="1" s="1"/>
  <c r="AQ88" i="1" a="1"/>
  <c r="AQ88" i="1" s="1"/>
  <c r="AQ194" i="1" a="1"/>
  <c r="AQ194" i="1" s="1"/>
  <c r="AQ341" i="1" a="1"/>
  <c r="AQ341" i="1" s="1"/>
  <c r="AQ174" i="1" a="1"/>
  <c r="AQ174" i="1" s="1"/>
  <c r="AQ216" i="1" a="1"/>
  <c r="AQ216" i="1" s="1"/>
  <c r="AQ89" i="1" a="1"/>
  <c r="AQ89" i="1" s="1"/>
  <c r="AQ26" i="1" a="1"/>
  <c r="AQ26" i="1" s="1"/>
  <c r="AQ131" i="1" a="1"/>
  <c r="AQ131" i="1" s="1"/>
  <c r="AQ299" i="1" a="1"/>
  <c r="AQ299" i="1" s="1"/>
  <c r="AQ320" i="1" a="1"/>
  <c r="AQ320" i="1" s="1"/>
  <c r="AQ237" i="1" a="1"/>
  <c r="AQ237" i="1" s="1"/>
  <c r="AQ257" i="1" a="1"/>
  <c r="AQ257" i="1" s="1"/>
  <c r="AQ4" i="1" a="1"/>
  <c r="AQ4" i="1" s="1"/>
  <c r="AQ111" i="1" a="1"/>
  <c r="AQ111" i="1" s="1"/>
  <c r="AQ48" i="1" a="1"/>
  <c r="AQ48" i="1" s="1"/>
  <c r="AQ278" i="1" a="1"/>
  <c r="AQ278" i="1" s="1"/>
  <c r="AQ154" i="1" a="1"/>
  <c r="AQ154" i="1" s="1"/>
  <c r="AQ68" i="1" a="1"/>
  <c r="AQ68" i="1" s="1"/>
  <c r="AQ362" i="1" a="1"/>
  <c r="AQ362" i="1" s="1"/>
  <c r="AQ238" i="1" a="1"/>
  <c r="AQ238" i="1" s="1"/>
  <c r="AQ217" i="1" a="1"/>
  <c r="AQ217" i="1" s="1"/>
  <c r="AQ132" i="1" a="1"/>
  <c r="AQ132" i="1" s="1"/>
  <c r="AQ155" i="1" a="1"/>
  <c r="AQ155" i="1" s="1"/>
  <c r="AQ112" i="1" a="1"/>
  <c r="AQ112" i="1" s="1"/>
  <c r="AQ69" i="1" a="1"/>
  <c r="AQ69" i="1" s="1"/>
  <c r="AQ279" i="1" a="1"/>
  <c r="AQ279" i="1" s="1"/>
  <c r="AQ195" i="1" a="1"/>
  <c r="AQ195" i="1" s="1"/>
  <c r="AQ5" i="1" a="1"/>
  <c r="AQ5" i="1" s="1"/>
  <c r="AQ49" i="1" a="1"/>
  <c r="AQ49" i="1" s="1"/>
  <c r="AQ258" i="1" a="1"/>
  <c r="AQ258" i="1" s="1"/>
  <c r="AQ27" i="1" a="1"/>
  <c r="AQ27" i="1" s="1"/>
  <c r="AQ90" i="1" a="1"/>
  <c r="AQ90" i="1" s="1"/>
  <c r="AQ321" i="1" a="1"/>
  <c r="AQ321" i="1" s="1"/>
  <c r="AQ300" i="1" a="1"/>
  <c r="AQ300" i="1" s="1"/>
  <c r="AQ342" i="1" a="1"/>
  <c r="AQ342" i="1" s="1"/>
  <c r="AQ175" i="1" a="1"/>
  <c r="AQ175" i="1" s="1"/>
  <c r="AQ363" i="1" a="1"/>
  <c r="AQ363" i="1" s="1"/>
  <c r="AQ6" i="1" a="1"/>
  <c r="AQ6" i="1" s="1"/>
  <c r="AQ259" i="1" a="1"/>
  <c r="AQ259" i="1" s="1"/>
  <c r="AQ70" i="1" a="1"/>
  <c r="AQ70" i="1" s="1"/>
  <c r="AQ133" i="1" a="1"/>
  <c r="AQ133" i="1" s="1"/>
  <c r="AQ196" i="1" a="1"/>
  <c r="AQ196" i="1" s="1"/>
  <c r="AQ113" i="1" a="1"/>
  <c r="AQ113" i="1" s="1"/>
  <c r="AQ343" i="1" a="1"/>
  <c r="AQ343" i="1" s="1"/>
  <c r="AQ322" i="1" a="1"/>
  <c r="AQ322" i="1" s="1"/>
  <c r="AQ280" i="1" a="1"/>
  <c r="AQ280" i="1" s="1"/>
  <c r="AQ50" i="1" a="1"/>
  <c r="AQ50" i="1" s="1"/>
  <c r="AQ176" i="1" a="1"/>
  <c r="AQ176" i="1" s="1"/>
  <c r="AQ364" i="1" a="1"/>
  <c r="AQ364" i="1" s="1"/>
  <c r="AQ91" i="1" a="1"/>
  <c r="AQ91" i="1" s="1"/>
  <c r="AQ156" i="1" a="1"/>
  <c r="AQ156" i="1" s="1"/>
  <c r="AQ239" i="1" a="1"/>
  <c r="AQ239" i="1" s="1"/>
  <c r="AQ301" i="1" a="1"/>
  <c r="AQ301" i="1" s="1"/>
  <c r="AQ218" i="1" a="1"/>
  <c r="AQ218" i="1" s="1"/>
  <c r="AQ28" i="1" a="1"/>
  <c r="AQ28" i="1" s="1"/>
  <c r="AQ240" i="1" a="1"/>
  <c r="AQ240" i="1" s="1"/>
  <c r="AQ219" i="1" a="1"/>
  <c r="AQ219" i="1" s="1"/>
  <c r="AQ302" i="1" a="1"/>
  <c r="AQ302" i="1" s="1"/>
  <c r="AQ134" i="1" a="1"/>
  <c r="AQ134" i="1" s="1"/>
  <c r="AQ157" i="1" a="1"/>
  <c r="AQ157" i="1" s="1"/>
  <c r="AQ29" i="1" a="1"/>
  <c r="AQ29" i="1" s="1"/>
  <c r="AQ365" i="1" a="1"/>
  <c r="AQ365" i="1" s="1"/>
  <c r="AQ51" i="1" a="1"/>
  <c r="AQ51" i="1" s="1"/>
  <c r="AQ71" i="1" a="1"/>
  <c r="AQ71" i="1" s="1"/>
  <c r="AQ281" i="1" a="1"/>
  <c r="AQ281" i="1" s="1"/>
  <c r="AQ260" i="1" a="1"/>
  <c r="AQ260" i="1" s="1"/>
  <c r="AQ114" i="1" a="1"/>
  <c r="AQ114" i="1" s="1"/>
  <c r="AQ197" i="1" a="1"/>
  <c r="AQ197" i="1" s="1"/>
  <c r="AQ323" i="1" a="1"/>
  <c r="AQ323" i="1" s="1"/>
  <c r="AQ177" i="1" a="1"/>
  <c r="AQ177" i="1" s="1"/>
  <c r="AQ7" i="1" a="1"/>
  <c r="AQ7" i="1" s="1"/>
  <c r="AQ344" i="1" a="1"/>
  <c r="AQ344" i="1" s="1"/>
  <c r="AQ92" i="1" a="1"/>
  <c r="AQ92" i="1" s="1"/>
  <c r="AQ282" i="1" a="1"/>
  <c r="AQ282" i="1" s="1"/>
  <c r="AQ261" i="1" a="1"/>
  <c r="AQ261" i="1" s="1"/>
  <c r="AQ178" i="1" a="1"/>
  <c r="AQ178" i="1" s="1"/>
  <c r="AQ241" i="1" a="1"/>
  <c r="AQ241" i="1" s="1"/>
  <c r="AQ52" i="1" a="1"/>
  <c r="AQ52" i="1" s="1"/>
  <c r="AQ220" i="1" a="1"/>
  <c r="AQ220" i="1" s="1"/>
  <c r="AQ72" i="1" a="1"/>
  <c r="AQ72" i="1" s="1"/>
  <c r="AQ30" i="1" a="1"/>
  <c r="AQ30" i="1" s="1"/>
  <c r="AQ324" i="1" a="1"/>
  <c r="AQ324" i="1" s="1"/>
  <c r="AQ345" i="1" a="1"/>
  <c r="AQ345" i="1" s="1"/>
  <c r="AQ8" i="1" a="1"/>
  <c r="AQ8" i="1" s="1"/>
  <c r="AQ135" i="1" a="1"/>
  <c r="AQ135" i="1" s="1"/>
  <c r="AQ93" i="1" a="1"/>
  <c r="AQ93" i="1" s="1"/>
  <c r="AQ303" i="1" a="1"/>
  <c r="AQ303" i="1" s="1"/>
  <c r="AQ158" i="1" a="1"/>
  <c r="AQ158" i="1" s="1"/>
  <c r="AQ115" i="1" a="1"/>
  <c r="AQ115" i="1" s="1"/>
  <c r="AQ198" i="1" a="1"/>
  <c r="AQ198" i="1" s="1"/>
  <c r="AQ366" i="1" a="1"/>
  <c r="AQ366" i="1" s="1"/>
  <c r="AQ116" i="1" a="1"/>
  <c r="AQ116" i="1" s="1"/>
  <c r="AQ31" i="1" a="1"/>
  <c r="AQ31" i="1" s="1"/>
  <c r="AQ159" i="1" a="1"/>
  <c r="AQ159" i="1" s="1"/>
  <c r="AQ346" i="1" a="1"/>
  <c r="AQ346" i="1" s="1"/>
  <c r="AQ221" i="1" a="1"/>
  <c r="AQ221" i="1" s="1"/>
  <c r="AQ262" i="1" a="1"/>
  <c r="AQ262" i="1" s="1"/>
  <c r="AQ9" i="1" a="1"/>
  <c r="AQ9" i="1" s="1"/>
  <c r="AQ94" i="1" a="1"/>
  <c r="AQ94" i="1" s="1"/>
  <c r="AQ53" i="1" a="1"/>
  <c r="AQ53" i="1" s="1"/>
  <c r="AQ367" i="1" a="1"/>
  <c r="AQ367" i="1" s="1"/>
  <c r="AQ325" i="1" a="1"/>
  <c r="AQ325" i="1" s="1"/>
  <c r="AQ304" i="1" a="1"/>
  <c r="AQ304" i="1" s="1"/>
  <c r="AQ136" i="1" a="1"/>
  <c r="AQ136" i="1" s="1"/>
  <c r="AQ179" i="1" a="1"/>
  <c r="AQ179" i="1" s="1"/>
  <c r="AQ283" i="1" a="1"/>
  <c r="AQ283" i="1" s="1"/>
  <c r="AQ242" i="1" a="1"/>
  <c r="AQ242" i="1" s="1"/>
  <c r="AQ199" i="1" a="1"/>
  <c r="AQ199" i="1" s="1"/>
  <c r="AQ73" i="1" a="1"/>
  <c r="AQ73" i="1" s="1"/>
  <c r="AQ137" i="1" a="1"/>
  <c r="AQ137" i="1" s="1"/>
  <c r="AQ305" i="1" a="1"/>
  <c r="AQ305" i="1" s="1"/>
  <c r="AQ347" i="1" a="1"/>
  <c r="AQ347" i="1" s="1"/>
  <c r="AQ243" i="1" a="1"/>
  <c r="AQ243" i="1" s="1"/>
  <c r="AQ74" i="1" a="1"/>
  <c r="AQ74" i="1" s="1"/>
  <c r="AQ200" i="1" a="1"/>
  <c r="AQ200" i="1" s="1"/>
  <c r="AQ222" i="1" a="1"/>
  <c r="AQ222" i="1" s="1"/>
  <c r="AQ284" i="1" a="1"/>
  <c r="AQ284" i="1" s="1"/>
  <c r="AQ10" i="1" a="1"/>
  <c r="AQ10" i="1" s="1"/>
  <c r="AQ263" i="1" a="1"/>
  <c r="AQ263" i="1" s="1"/>
  <c r="AQ326" i="1" a="1"/>
  <c r="AQ326" i="1" s="1"/>
  <c r="AQ54" i="1" a="1"/>
  <c r="AQ54" i="1" s="1"/>
  <c r="AQ180" i="1" a="1"/>
  <c r="AQ180" i="1" s="1"/>
  <c r="AQ160" i="1" a="1"/>
  <c r="AQ160" i="1" s="1"/>
  <c r="AQ117" i="1" a="1"/>
  <c r="AQ117" i="1" s="1"/>
  <c r="AQ95" i="1" a="1"/>
  <c r="AQ95" i="1" s="1"/>
  <c r="AQ32" i="1" a="1"/>
  <c r="AQ32" i="1" s="1"/>
  <c r="AQ368" i="1" a="1"/>
  <c r="AQ368" i="1" s="1"/>
  <c r="AQ327" i="1" a="1"/>
  <c r="AQ327" i="1" s="1"/>
  <c r="AQ55" i="1" a="1"/>
  <c r="AQ55" i="1" s="1"/>
  <c r="AQ118" i="1" a="1"/>
  <c r="AQ118" i="1" s="1"/>
  <c r="AQ75" i="1" a="1"/>
  <c r="AQ75" i="1" s="1"/>
  <c r="AQ33" i="1" a="1"/>
  <c r="AQ33" i="1" s="1"/>
  <c r="AQ285" i="1" a="1"/>
  <c r="AQ285" i="1" s="1"/>
  <c r="AQ11" i="1" a="1"/>
  <c r="AQ11" i="1" s="1"/>
  <c r="AQ244" i="1" a="1"/>
  <c r="AQ244" i="1" s="1"/>
  <c r="AQ181" i="1" a="1"/>
  <c r="AQ181" i="1" s="1"/>
  <c r="AQ369" i="1" a="1"/>
  <c r="AQ369" i="1" s="1"/>
  <c r="AQ96" i="1" a="1"/>
  <c r="AQ96" i="1" s="1"/>
  <c r="AQ348" i="1" a="1"/>
  <c r="AQ348" i="1" s="1"/>
  <c r="AQ138" i="1" a="1"/>
  <c r="AQ138" i="1" s="1"/>
  <c r="AQ161" i="1" a="1"/>
  <c r="AQ161" i="1" s="1"/>
  <c r="AQ201" i="1" a="1"/>
  <c r="AQ201" i="1" s="1"/>
  <c r="AQ223" i="1" a="1"/>
  <c r="AQ223" i="1" s="1"/>
  <c r="AQ264" i="1" a="1"/>
  <c r="AQ264" i="1" s="1"/>
  <c r="AQ306" i="1" a="1"/>
  <c r="AQ306" i="1" s="1"/>
  <c r="AQ370" i="1" a="1"/>
  <c r="AQ370" i="1" s="1"/>
  <c r="AQ12" i="1" a="1"/>
  <c r="AQ12" i="1" s="1"/>
  <c r="AQ34" i="1" a="1"/>
  <c r="AQ34" i="1" s="1"/>
  <c r="AQ182" i="1" a="1"/>
  <c r="AQ182" i="1" s="1"/>
  <c r="AQ202" i="1" a="1"/>
  <c r="AQ202" i="1" s="1"/>
  <c r="AQ56" i="1" a="1"/>
  <c r="AQ56" i="1" s="1"/>
  <c r="AQ286" i="1" a="1"/>
  <c r="AQ286" i="1" s="1"/>
  <c r="AQ265" i="1" a="1"/>
  <c r="AQ265" i="1" s="1"/>
  <c r="AQ224" i="1" a="1"/>
  <c r="AQ224" i="1" s="1"/>
  <c r="AQ307" i="1" a="1"/>
  <c r="AQ307" i="1" s="1"/>
  <c r="AQ328" i="1" a="1"/>
  <c r="AQ328" i="1" s="1"/>
  <c r="AQ97" i="1" a="1"/>
  <c r="AQ97" i="1" s="1"/>
  <c r="AQ76" i="1" a="1"/>
  <c r="AQ76" i="1" s="1"/>
  <c r="AQ119" i="1" a="1"/>
  <c r="AQ119" i="1" s="1"/>
  <c r="AQ349" i="1" a="1"/>
  <c r="AQ349" i="1" s="1"/>
  <c r="AQ139" i="1" a="1"/>
  <c r="AQ139" i="1" s="1"/>
  <c r="AQ245" i="1" a="1"/>
  <c r="AQ245" i="1" s="1"/>
  <c r="AQ162" i="1" a="1"/>
  <c r="AQ162" i="1" s="1"/>
  <c r="AQ163" i="1" a="1"/>
  <c r="AQ163" i="1" s="1"/>
  <c r="AQ350" i="1" a="1"/>
  <c r="AQ350" i="1" s="1"/>
  <c r="AQ13" i="1" a="1"/>
  <c r="AQ13" i="1" s="1"/>
  <c r="AQ203" i="1" a="1"/>
  <c r="AQ203" i="1" s="1"/>
  <c r="AQ140" i="1" a="1"/>
  <c r="AQ140" i="1" s="1"/>
  <c r="AQ225" i="1" a="1"/>
  <c r="AQ225" i="1" s="1"/>
  <c r="AQ266" i="1" a="1"/>
  <c r="AQ266" i="1" s="1"/>
  <c r="AQ77" i="1" a="1"/>
  <c r="AQ77" i="1" s="1"/>
  <c r="AQ287" i="1" a="1"/>
  <c r="AQ287" i="1" s="1"/>
  <c r="AQ57" i="1" a="1"/>
  <c r="AQ57" i="1" s="1"/>
  <c r="AQ120" i="1" a="1"/>
  <c r="AQ120" i="1" s="1"/>
  <c r="AQ246" i="1" a="1"/>
  <c r="AQ246" i="1" s="1"/>
  <c r="AQ329" i="1" a="1"/>
  <c r="AQ329" i="1" s="1"/>
  <c r="AQ183" i="1" a="1"/>
  <c r="AQ183" i="1" s="1"/>
  <c r="AQ308" i="1" a="1"/>
  <c r="AQ308" i="1" s="1"/>
  <c r="AQ371" i="1" a="1"/>
  <c r="AQ371" i="1" s="1"/>
  <c r="AQ98" i="1" a="1"/>
  <c r="AQ98" i="1" s="1"/>
  <c r="AQ35" i="1" a="1"/>
  <c r="AQ35" i="1" s="1"/>
  <c r="AQ14" i="1" a="1"/>
  <c r="AQ14" i="1" s="1"/>
  <c r="AQ58" i="1" a="1"/>
  <c r="AQ58" i="1" s="1"/>
  <c r="AQ121" i="1" a="1"/>
  <c r="AQ121" i="1" s="1"/>
  <c r="AQ226" i="1" a="1"/>
  <c r="AQ226" i="1" s="1"/>
  <c r="AQ351" i="1" a="1"/>
  <c r="AQ351" i="1" s="1"/>
  <c r="AQ309" i="1" a="1"/>
  <c r="AQ309" i="1" s="1"/>
  <c r="AQ36" i="1" a="1"/>
  <c r="AQ36" i="1" s="1"/>
  <c r="AQ141" i="1" a="1"/>
  <c r="AQ141" i="1" s="1"/>
  <c r="AQ288" i="1" a="1"/>
  <c r="AQ288" i="1" s="1"/>
  <c r="AQ78" i="1" a="1"/>
  <c r="AQ78" i="1" s="1"/>
  <c r="AQ330" i="1" a="1"/>
  <c r="AQ330" i="1" s="1"/>
  <c r="AQ267" i="1" a="1"/>
  <c r="AQ267" i="1" s="1"/>
  <c r="AQ204" i="1" a="1"/>
  <c r="AQ204" i="1" s="1"/>
  <c r="AQ247" i="1" a="1"/>
  <c r="AQ247" i="1" s="1"/>
  <c r="AQ164" i="1" a="1"/>
  <c r="AQ164" i="1" s="1"/>
  <c r="AQ372" i="1" a="1"/>
  <c r="AQ372" i="1" s="1"/>
  <c r="AQ184" i="1" a="1"/>
  <c r="AQ184" i="1" s="1"/>
  <c r="AQ99" i="1" a="1"/>
  <c r="AQ99" i="1" s="1"/>
  <c r="AQ205" i="1" a="1"/>
  <c r="AQ205" i="1" s="1"/>
  <c r="AQ122" i="1" a="1"/>
  <c r="AQ122" i="1" s="1"/>
  <c r="AQ310" i="1" a="1"/>
  <c r="AQ310" i="1" s="1"/>
  <c r="AQ100" i="1" a="1"/>
  <c r="AQ100" i="1" s="1"/>
  <c r="AQ79" i="1" a="1"/>
  <c r="AQ79" i="1" s="1"/>
  <c r="AQ185" i="1" a="1"/>
  <c r="AQ185" i="1" s="1"/>
  <c r="AQ373" i="1" a="1"/>
  <c r="AQ373" i="1" s="1"/>
  <c r="AQ248" i="1" a="1"/>
  <c r="AQ248" i="1" s="1"/>
  <c r="AQ165" i="1" a="1"/>
  <c r="AQ165" i="1" s="1"/>
  <c r="AQ289" i="1" a="1"/>
  <c r="AQ289" i="1" s="1"/>
  <c r="AQ331" i="1" a="1"/>
  <c r="AQ331" i="1" s="1"/>
  <c r="AQ59" i="1" a="1"/>
  <c r="AQ59" i="1" s="1"/>
  <c r="AQ142" i="1" a="1"/>
  <c r="AQ142" i="1" s="1"/>
  <c r="AQ37" i="1" a="1"/>
  <c r="AQ37" i="1" s="1"/>
  <c r="AQ352" i="1" a="1"/>
  <c r="AQ352" i="1" s="1"/>
  <c r="AQ15" i="1" a="1"/>
  <c r="AQ15" i="1" s="1"/>
  <c r="AQ268" i="1" a="1"/>
  <c r="AQ268" i="1" s="1"/>
  <c r="AQ227" i="1" a="1"/>
  <c r="AQ227" i="1" s="1"/>
  <c r="AQ101" i="1" a="1"/>
  <c r="AQ101" i="1" s="1"/>
  <c r="AQ80" i="1" a="1"/>
  <c r="AQ80" i="1" s="1"/>
  <c r="AQ60" i="1" a="1"/>
  <c r="AQ60" i="1" s="1"/>
  <c r="AQ143" i="1" a="1"/>
  <c r="AQ143" i="1" s="1"/>
  <c r="AQ249" i="1" a="1"/>
  <c r="AQ249" i="1" s="1"/>
  <c r="AQ16" i="1" a="1"/>
  <c r="AQ16" i="1" s="1"/>
  <c r="AQ332" i="1" a="1"/>
  <c r="AQ332" i="1" s="1"/>
  <c r="AQ38" i="1" a="1"/>
  <c r="AQ38" i="1" s="1"/>
  <c r="AQ123" i="1" a="1"/>
  <c r="AQ123" i="1" s="1"/>
  <c r="AQ374" i="1" a="1"/>
  <c r="AQ374" i="1" s="1"/>
  <c r="AQ269" i="1" a="1"/>
  <c r="AQ269" i="1" s="1"/>
  <c r="AQ311" i="1" a="1"/>
  <c r="AQ311" i="1" s="1"/>
  <c r="AQ206" i="1" a="1"/>
  <c r="AQ206" i="1" s="1"/>
  <c r="AQ228" i="1" a="1"/>
  <c r="AQ228" i="1" s="1"/>
  <c r="AQ186" i="1" a="1"/>
  <c r="AQ186" i="1" s="1"/>
  <c r="AQ166" i="1" a="1"/>
  <c r="AQ166" i="1" s="1"/>
  <c r="AQ353" i="1" a="1"/>
  <c r="AQ353" i="1" s="1"/>
  <c r="AQ290" i="1" a="1"/>
  <c r="AQ290" i="1" s="1"/>
  <c r="AQ291" i="1" a="1"/>
  <c r="AQ291" i="1" s="1"/>
  <c r="AQ124" i="1" a="1"/>
  <c r="AQ124" i="1" s="1"/>
  <c r="AQ39" i="1" a="1"/>
  <c r="AQ39" i="1" s="1"/>
  <c r="AQ102" i="1" a="1"/>
  <c r="AQ102" i="1" s="1"/>
  <c r="AQ61" i="1" a="1"/>
  <c r="AQ61" i="1" s="1"/>
  <c r="AQ312" i="1" a="1"/>
  <c r="AQ312" i="1" s="1"/>
  <c r="AQ354" i="1" a="1"/>
  <c r="AQ354" i="1" s="1"/>
  <c r="AQ270" i="1" a="1"/>
  <c r="AQ270" i="1" s="1"/>
  <c r="AQ229" i="1" a="1"/>
  <c r="AQ229" i="1" s="1"/>
  <c r="AQ144" i="1" a="1"/>
  <c r="AQ144" i="1" s="1"/>
  <c r="AQ187" i="1" a="1"/>
  <c r="AQ187" i="1" s="1"/>
  <c r="AQ207" i="1" a="1"/>
  <c r="AQ207" i="1" s="1"/>
  <c r="AQ81" i="1" a="1"/>
  <c r="AQ81" i="1" s="1"/>
  <c r="AQ167" i="1" a="1"/>
  <c r="AQ167" i="1" s="1"/>
  <c r="AQ250" i="1" a="1"/>
  <c r="AQ250" i="1" s="1"/>
  <c r="AQ17" i="1" a="1"/>
  <c r="AQ17" i="1" s="1"/>
  <c r="AQ333" i="1" a="1"/>
  <c r="AQ333" i="1" s="1"/>
  <c r="AQ375" i="1" a="1"/>
  <c r="AQ375" i="1" s="1"/>
  <c r="AQ355" i="1" a="1"/>
  <c r="AQ355" i="1" s="1"/>
  <c r="AQ125" i="1" a="1"/>
  <c r="AQ125" i="1" s="1"/>
  <c r="AQ208" i="1" a="1"/>
  <c r="AQ208" i="1" s="1"/>
  <c r="AQ82" i="1" a="1"/>
  <c r="AQ82" i="1" s="1"/>
  <c r="AQ251" i="1" a="1"/>
  <c r="AQ251" i="1" s="1"/>
  <c r="AQ145" i="1" a="1"/>
  <c r="AQ145" i="1" s="1"/>
  <c r="AQ230" i="1" a="1"/>
  <c r="AQ230" i="1" s="1"/>
  <c r="AQ313" i="1" a="1"/>
  <c r="AQ313" i="1" s="1"/>
  <c r="AQ376" i="1" a="1"/>
  <c r="AQ376" i="1" s="1"/>
  <c r="AQ40" i="1" a="1"/>
  <c r="AQ40" i="1" s="1"/>
  <c r="AQ168" i="1" a="1"/>
  <c r="AQ168" i="1" s="1"/>
  <c r="AQ103" i="1" a="1"/>
  <c r="AQ103" i="1" s="1"/>
  <c r="AQ188" i="1" a="1"/>
  <c r="AQ188" i="1" s="1"/>
  <c r="AQ18" i="1" a="1"/>
  <c r="AQ18" i="1" s="1"/>
  <c r="AQ271" i="1" a="1"/>
  <c r="AQ271" i="1" s="1"/>
  <c r="AQ292" i="1" a="1"/>
  <c r="AQ292" i="1" s="1"/>
  <c r="AQ62" i="1" a="1"/>
  <c r="AQ62" i="1" s="1"/>
  <c r="AQ334" i="1" a="1"/>
  <c r="AQ334" i="1" s="1"/>
  <c r="AQ356" i="1" a="1"/>
  <c r="AQ356" i="1" s="1"/>
  <c r="AQ41" i="1" a="1"/>
  <c r="AQ41" i="1" s="1"/>
  <c r="AQ293" i="1" a="1"/>
  <c r="AQ293" i="1" s="1"/>
  <c r="AQ169" i="1" a="1"/>
  <c r="AQ169" i="1" s="1"/>
  <c r="AQ335" i="1" a="1"/>
  <c r="AQ335" i="1" s="1"/>
  <c r="AQ231" i="1" a="1"/>
  <c r="AQ231" i="1" s="1"/>
  <c r="AQ63" i="1" a="1"/>
  <c r="AQ63" i="1" s="1"/>
  <c r="AQ189" i="1" a="1"/>
  <c r="AQ189" i="1" s="1"/>
  <c r="AQ104" i="1" a="1"/>
  <c r="AQ104" i="1" s="1"/>
  <c r="AQ314" i="1" a="1"/>
  <c r="AQ314" i="1" s="1"/>
  <c r="AQ272" i="1" a="1"/>
  <c r="AQ272" i="1" s="1"/>
  <c r="AQ126" i="1" a="1"/>
  <c r="AQ126" i="1" s="1"/>
  <c r="AQ252" i="1" a="1"/>
  <c r="AQ252" i="1" s="1"/>
  <c r="AQ209" i="1" a="1"/>
  <c r="AQ209" i="1" s="1"/>
  <c r="AQ83" i="1" a="1"/>
  <c r="AQ83" i="1" s="1"/>
  <c r="AQ19" i="1" a="1"/>
  <c r="AQ19" i="1" s="1"/>
  <c r="AQ146" i="1" a="1"/>
  <c r="AQ146" i="1" s="1"/>
  <c r="AQ377" i="1" a="1"/>
  <c r="AQ377" i="1" s="1"/>
  <c r="AQ315" i="1" a="1"/>
  <c r="AQ315" i="1" s="1"/>
  <c r="AQ336" i="1" a="1"/>
  <c r="AQ336" i="1" s="1"/>
  <c r="AQ127" i="1" a="1"/>
  <c r="AQ127" i="1" s="1"/>
  <c r="AQ253" i="1" a="1"/>
  <c r="AQ253" i="1" s="1"/>
  <c r="AQ294" i="1" a="1"/>
  <c r="AQ294" i="1" s="1"/>
  <c r="AQ42" i="1" a="1"/>
  <c r="AQ42" i="1" s="1"/>
  <c r="AQ232" i="1" a="1"/>
  <c r="AQ232" i="1" s="1"/>
  <c r="AQ357" i="1" a="1"/>
  <c r="AQ357" i="1" s="1"/>
  <c r="AQ147" i="1" a="1"/>
  <c r="AQ147" i="1" s="1"/>
  <c r="AQ190" i="1" a="1"/>
  <c r="AQ190" i="1" s="1"/>
  <c r="AQ105" i="1" a="1"/>
  <c r="AQ105" i="1" s="1"/>
  <c r="AQ64" i="1" a="1"/>
  <c r="AQ64" i="1" s="1"/>
  <c r="AQ378" i="1" a="1"/>
  <c r="AQ378" i="1" s="1"/>
  <c r="AQ273" i="1" a="1"/>
  <c r="AQ273" i="1" s="1"/>
  <c r="AQ210" i="1" a="1"/>
  <c r="AQ210" i="1" s="1"/>
  <c r="AQ20" i="1" a="1"/>
  <c r="AQ20" i="1" s="1"/>
  <c r="AQ84" i="1" a="1"/>
  <c r="AQ84" i="1" s="1"/>
  <c r="AQ85" i="1" a="1"/>
  <c r="AQ85" i="1" s="1"/>
  <c r="AQ106" i="1" a="1"/>
  <c r="AQ106" i="1" s="1"/>
  <c r="AQ21" i="1" a="1"/>
  <c r="AQ21" i="1" s="1"/>
  <c r="AQ379" i="1" a="1"/>
  <c r="AQ379" i="1" s="1"/>
  <c r="AQ43" i="1" a="1"/>
  <c r="AQ43" i="1" s="1"/>
  <c r="AQ316" i="1" a="1"/>
  <c r="AQ316" i="1" s="1"/>
  <c r="AQ274" i="1" a="1"/>
  <c r="AQ274" i="1" s="1"/>
  <c r="AQ358" i="1" a="1"/>
  <c r="AQ358" i="1" s="1"/>
  <c r="AQ148" i="1" a="1"/>
  <c r="AQ148" i="1" s="1"/>
  <c r="AQ295" i="1" a="1"/>
  <c r="AQ295" i="1" s="1"/>
  <c r="AQ337" i="1" a="1"/>
  <c r="AQ337" i="1" s="1"/>
  <c r="AQ211" i="1" a="1"/>
  <c r="AQ211" i="1" s="1"/>
  <c r="AQ22" i="1" a="1"/>
  <c r="AQ22" i="1" s="1"/>
  <c r="AS2" i="1" l="1"/>
  <c r="AR45" i="1" a="1"/>
  <c r="AR45" i="1" s="1"/>
  <c r="AR66" i="1" a="1"/>
  <c r="AR66" i="1" s="1"/>
  <c r="AR151" i="1" a="1"/>
  <c r="AR151" i="1" s="1"/>
  <c r="AR150" i="1" a="1"/>
  <c r="AR150" i="1" s="1"/>
  <c r="AR276" i="1" a="1"/>
  <c r="AR276" i="1" s="1"/>
  <c r="AR129" i="1" a="1"/>
  <c r="AR129" i="1" s="1"/>
  <c r="AR255" i="1" a="1"/>
  <c r="AR255" i="1" s="1"/>
  <c r="AR297" i="1" a="1"/>
  <c r="AR297" i="1" s="1"/>
  <c r="AR108" i="1" a="1"/>
  <c r="AR108" i="1" s="1"/>
  <c r="AR234" i="1" a="1"/>
  <c r="AR234" i="1" s="1"/>
  <c r="AR318" i="1" a="1"/>
  <c r="AR318" i="1" s="1"/>
  <c r="AR192" i="1" a="1"/>
  <c r="AR192" i="1" s="1"/>
  <c r="AR24" i="1" a="1"/>
  <c r="AR24" i="1" s="1"/>
  <c r="AR46" i="1" a="1"/>
  <c r="AR46" i="1" s="1"/>
  <c r="AR171" i="1" a="1"/>
  <c r="AR171" i="1" s="1"/>
  <c r="AR339" i="1" a="1"/>
  <c r="AR339" i="1" s="1"/>
  <c r="AR213" i="1" a="1"/>
  <c r="AR213" i="1" s="1"/>
  <c r="AR360" i="1" a="1"/>
  <c r="AR360" i="1" s="1"/>
  <c r="AR87" i="1" a="1"/>
  <c r="AR87" i="1" s="1"/>
  <c r="AR109" i="1" a="1"/>
  <c r="AR109" i="1" s="1"/>
  <c r="AR88" i="1" a="1"/>
  <c r="AR88" i="1" s="1"/>
  <c r="AR47" i="1" a="1"/>
  <c r="AR47" i="1" s="1"/>
  <c r="AR173" i="1" a="1"/>
  <c r="AR173" i="1" s="1"/>
  <c r="AR298" i="1" a="1"/>
  <c r="AR298" i="1" s="1"/>
  <c r="AR67" i="1" a="1"/>
  <c r="AR67" i="1" s="1"/>
  <c r="AR214" i="1" a="1"/>
  <c r="AR214" i="1" s="1"/>
  <c r="AR153" i="1" a="1"/>
  <c r="AR153" i="1" s="1"/>
  <c r="AR236" i="1" a="1"/>
  <c r="AR236" i="1" s="1"/>
  <c r="AR235" i="1" a="1"/>
  <c r="AR235" i="1" s="1"/>
  <c r="AR172" i="1" a="1"/>
  <c r="AR172" i="1" s="1"/>
  <c r="AR277" i="1" a="1"/>
  <c r="AR277" i="1" s="1"/>
  <c r="AR110" i="1" a="1"/>
  <c r="AR110" i="1" s="1"/>
  <c r="AR215" i="1" a="1"/>
  <c r="AR215" i="1" s="1"/>
  <c r="AR361" i="1" a="1"/>
  <c r="AR361" i="1" s="1"/>
  <c r="AR340" i="1" a="1"/>
  <c r="AR340" i="1" s="1"/>
  <c r="AR256" i="1" a="1"/>
  <c r="AR256" i="1" s="1"/>
  <c r="AR130" i="1" a="1"/>
  <c r="AR130" i="1" s="1"/>
  <c r="AR319" i="1" a="1"/>
  <c r="AR319" i="1" s="1"/>
  <c r="AR193" i="1" a="1"/>
  <c r="AR193" i="1" s="1"/>
  <c r="AR152" i="1" a="1"/>
  <c r="AR152" i="1" s="1"/>
  <c r="AR3" i="1" a="1"/>
  <c r="AR3" i="1" s="1"/>
  <c r="AR25" i="1" a="1"/>
  <c r="AR25" i="1" s="1"/>
  <c r="AR237" i="1" a="1"/>
  <c r="AR237" i="1" s="1"/>
  <c r="AR48" i="1" a="1"/>
  <c r="AR48" i="1" s="1"/>
  <c r="AR299" i="1" a="1"/>
  <c r="AR299" i="1" s="1"/>
  <c r="AR341" i="1" a="1"/>
  <c r="AR341" i="1" s="1"/>
  <c r="AR131" i="1" a="1"/>
  <c r="AR131" i="1" s="1"/>
  <c r="AR68" i="1" a="1"/>
  <c r="AR68" i="1" s="1"/>
  <c r="AR362" i="1" a="1"/>
  <c r="AR362" i="1" s="1"/>
  <c r="AR174" i="1" a="1"/>
  <c r="AR174" i="1" s="1"/>
  <c r="AR216" i="1" a="1"/>
  <c r="AR216" i="1" s="1"/>
  <c r="AR26" i="1" a="1"/>
  <c r="AR26" i="1" s="1"/>
  <c r="AR4" i="1" a="1"/>
  <c r="AR4" i="1" s="1"/>
  <c r="AR89" i="1" a="1"/>
  <c r="AR89" i="1" s="1"/>
  <c r="AR278" i="1" a="1"/>
  <c r="AR278" i="1" s="1"/>
  <c r="AR257" i="1" a="1"/>
  <c r="AR257" i="1" s="1"/>
  <c r="AR154" i="1" a="1"/>
  <c r="AR154" i="1" s="1"/>
  <c r="AR111" i="1" a="1"/>
  <c r="AR111" i="1" s="1"/>
  <c r="AR194" i="1" a="1"/>
  <c r="AR194" i="1" s="1"/>
  <c r="AR320" i="1" a="1"/>
  <c r="AR320" i="1" s="1"/>
  <c r="AR175" i="1" a="1"/>
  <c r="AR175" i="1" s="1"/>
  <c r="AR258" i="1" a="1"/>
  <c r="AR258" i="1" s="1"/>
  <c r="AR27" i="1" a="1"/>
  <c r="AR27" i="1" s="1"/>
  <c r="AR342" i="1" a="1"/>
  <c r="AR342" i="1" s="1"/>
  <c r="AR238" i="1" a="1"/>
  <c r="AR238" i="1" s="1"/>
  <c r="AR279" i="1" a="1"/>
  <c r="AR279" i="1" s="1"/>
  <c r="AR5" i="1" a="1"/>
  <c r="AR5" i="1" s="1"/>
  <c r="AR300" i="1" a="1"/>
  <c r="AR300" i="1" s="1"/>
  <c r="AR132" i="1" a="1"/>
  <c r="AR132" i="1" s="1"/>
  <c r="AR112" i="1" a="1"/>
  <c r="AR112" i="1" s="1"/>
  <c r="AR155" i="1" a="1"/>
  <c r="AR155" i="1" s="1"/>
  <c r="AR363" i="1" a="1"/>
  <c r="AR363" i="1" s="1"/>
  <c r="AR69" i="1" a="1"/>
  <c r="AR69" i="1" s="1"/>
  <c r="AR217" i="1" a="1"/>
  <c r="AR217" i="1" s="1"/>
  <c r="AR195" i="1" a="1"/>
  <c r="AR195" i="1" s="1"/>
  <c r="AR49" i="1" a="1"/>
  <c r="AR49" i="1" s="1"/>
  <c r="AR321" i="1" a="1"/>
  <c r="AR321" i="1" s="1"/>
  <c r="AR90" i="1" a="1"/>
  <c r="AR90" i="1" s="1"/>
  <c r="AR343" i="1" a="1"/>
  <c r="AR343" i="1" s="1"/>
  <c r="AR176" i="1" a="1"/>
  <c r="AR176" i="1" s="1"/>
  <c r="AR156" i="1" a="1"/>
  <c r="AR156" i="1" s="1"/>
  <c r="AR301" i="1" a="1"/>
  <c r="AR301" i="1" s="1"/>
  <c r="AR364" i="1" a="1"/>
  <c r="AR364" i="1" s="1"/>
  <c r="AR91" i="1" a="1"/>
  <c r="AR91" i="1" s="1"/>
  <c r="AR6" i="1" a="1"/>
  <c r="AR6" i="1" s="1"/>
  <c r="AR322" i="1" a="1"/>
  <c r="AR322" i="1" s="1"/>
  <c r="AR259" i="1" a="1"/>
  <c r="AR259" i="1" s="1"/>
  <c r="AR239" i="1" a="1"/>
  <c r="AR239" i="1" s="1"/>
  <c r="AR28" i="1" a="1"/>
  <c r="AR28" i="1" s="1"/>
  <c r="AR70" i="1" a="1"/>
  <c r="AR70" i="1" s="1"/>
  <c r="AR50" i="1" a="1"/>
  <c r="AR50" i="1" s="1"/>
  <c r="AR218" i="1" a="1"/>
  <c r="AR218" i="1" s="1"/>
  <c r="AR196" i="1" a="1"/>
  <c r="AR196" i="1" s="1"/>
  <c r="AR113" i="1" a="1"/>
  <c r="AR113" i="1" s="1"/>
  <c r="AR133" i="1" a="1"/>
  <c r="AR133" i="1" s="1"/>
  <c r="AR280" i="1" a="1"/>
  <c r="AR280" i="1" s="1"/>
  <c r="AR177" i="1" a="1"/>
  <c r="AR177" i="1" s="1"/>
  <c r="AR29" i="1" a="1"/>
  <c r="AR29" i="1" s="1"/>
  <c r="AR7" i="1" a="1"/>
  <c r="AR7" i="1" s="1"/>
  <c r="AR260" i="1" a="1"/>
  <c r="AR260" i="1" s="1"/>
  <c r="AR302" i="1" a="1"/>
  <c r="AR302" i="1" s="1"/>
  <c r="AR114" i="1" a="1"/>
  <c r="AR114" i="1" s="1"/>
  <c r="AR51" i="1" a="1"/>
  <c r="AR51" i="1" s="1"/>
  <c r="AR92" i="1" a="1"/>
  <c r="AR92" i="1" s="1"/>
  <c r="AR134" i="1" a="1"/>
  <c r="AR134" i="1" s="1"/>
  <c r="AR365" i="1" a="1"/>
  <c r="AR365" i="1" s="1"/>
  <c r="AR157" i="1" a="1"/>
  <c r="AR157" i="1" s="1"/>
  <c r="AR71" i="1" a="1"/>
  <c r="AR71" i="1" s="1"/>
  <c r="AR219" i="1" a="1"/>
  <c r="AR219" i="1" s="1"/>
  <c r="AR240" i="1" a="1"/>
  <c r="AR240" i="1" s="1"/>
  <c r="AR344" i="1" a="1"/>
  <c r="AR344" i="1" s="1"/>
  <c r="AR281" i="1" a="1"/>
  <c r="AR281" i="1" s="1"/>
  <c r="AR323" i="1" a="1"/>
  <c r="AR323" i="1" s="1"/>
  <c r="AR197" i="1" a="1"/>
  <c r="AR197" i="1" s="1"/>
  <c r="AR198" i="1" a="1"/>
  <c r="AR198" i="1" s="1"/>
  <c r="AR366" i="1" a="1"/>
  <c r="AR366" i="1" s="1"/>
  <c r="AR115" i="1" a="1"/>
  <c r="AR115" i="1" s="1"/>
  <c r="AR52" i="1" a="1"/>
  <c r="AR52" i="1" s="1"/>
  <c r="AR30" i="1" a="1"/>
  <c r="AR30" i="1" s="1"/>
  <c r="AR282" i="1" a="1"/>
  <c r="AR282" i="1" s="1"/>
  <c r="AR93" i="1" a="1"/>
  <c r="AR93" i="1" s="1"/>
  <c r="AR8" i="1" a="1"/>
  <c r="AR8" i="1" s="1"/>
  <c r="AR135" i="1" a="1"/>
  <c r="AR135" i="1" s="1"/>
  <c r="AR178" i="1" a="1"/>
  <c r="AR178" i="1" s="1"/>
  <c r="AR345" i="1" a="1"/>
  <c r="AR345" i="1" s="1"/>
  <c r="AR241" i="1" a="1"/>
  <c r="AR241" i="1" s="1"/>
  <c r="AR303" i="1" a="1"/>
  <c r="AR303" i="1" s="1"/>
  <c r="AR72" i="1" a="1"/>
  <c r="AR72" i="1" s="1"/>
  <c r="AR261" i="1" a="1"/>
  <c r="AR261" i="1" s="1"/>
  <c r="AR220" i="1" a="1"/>
  <c r="AR220" i="1" s="1"/>
  <c r="AR324" i="1" a="1"/>
  <c r="AR324" i="1" s="1"/>
  <c r="AR158" i="1" a="1"/>
  <c r="AR158" i="1" s="1"/>
  <c r="AR283" i="1" a="1"/>
  <c r="AR283" i="1" s="1"/>
  <c r="AR116" i="1" a="1"/>
  <c r="AR116" i="1" s="1"/>
  <c r="AR53" i="1" a="1"/>
  <c r="AR53" i="1" s="1"/>
  <c r="AR136" i="1" a="1"/>
  <c r="AR136" i="1" s="1"/>
  <c r="AR31" i="1" a="1"/>
  <c r="AR31" i="1" s="1"/>
  <c r="AR262" i="1" a="1"/>
  <c r="AR262" i="1" s="1"/>
  <c r="AR9" i="1" a="1"/>
  <c r="AR9" i="1" s="1"/>
  <c r="AR325" i="1" a="1"/>
  <c r="AR325" i="1" s="1"/>
  <c r="AR94" i="1" a="1"/>
  <c r="AR94" i="1" s="1"/>
  <c r="AR221" i="1" a="1"/>
  <c r="AR221" i="1" s="1"/>
  <c r="AR159" i="1" a="1"/>
  <c r="AR159" i="1" s="1"/>
  <c r="AR73" i="1" a="1"/>
  <c r="AR73" i="1" s="1"/>
  <c r="AR346" i="1" a="1"/>
  <c r="AR346" i="1" s="1"/>
  <c r="AR199" i="1" a="1"/>
  <c r="AR199" i="1" s="1"/>
  <c r="AR304" i="1" a="1"/>
  <c r="AR304" i="1" s="1"/>
  <c r="AR367" i="1" a="1"/>
  <c r="AR367" i="1" s="1"/>
  <c r="AR242" i="1" a="1"/>
  <c r="AR242" i="1" s="1"/>
  <c r="AR179" i="1" a="1"/>
  <c r="AR179" i="1" s="1"/>
  <c r="AR284" i="1" a="1"/>
  <c r="AR284" i="1" s="1"/>
  <c r="AR263" i="1" a="1"/>
  <c r="AR263" i="1" s="1"/>
  <c r="AR74" i="1" a="1"/>
  <c r="AR74" i="1" s="1"/>
  <c r="AR200" i="1" a="1"/>
  <c r="AR200" i="1" s="1"/>
  <c r="AR95" i="1" a="1"/>
  <c r="AR95" i="1" s="1"/>
  <c r="AR180" i="1" a="1"/>
  <c r="AR180" i="1" s="1"/>
  <c r="AR137" i="1" a="1"/>
  <c r="AR137" i="1" s="1"/>
  <c r="AR305" i="1" a="1"/>
  <c r="AR305" i="1" s="1"/>
  <c r="AR160" i="1" a="1"/>
  <c r="AR160" i="1" s="1"/>
  <c r="AR347" i="1" a="1"/>
  <c r="AR347" i="1" s="1"/>
  <c r="AR32" i="1" a="1"/>
  <c r="AR32" i="1" s="1"/>
  <c r="AR10" i="1" a="1"/>
  <c r="AR10" i="1" s="1"/>
  <c r="AR222" i="1" a="1"/>
  <c r="AR222" i="1" s="1"/>
  <c r="AR117" i="1" a="1"/>
  <c r="AR117" i="1" s="1"/>
  <c r="AR243" i="1" a="1"/>
  <c r="AR243" i="1" s="1"/>
  <c r="AR368" i="1" a="1"/>
  <c r="AR368" i="1" s="1"/>
  <c r="AR326" i="1" a="1"/>
  <c r="AR326" i="1" s="1"/>
  <c r="AR54" i="1" a="1"/>
  <c r="AR54" i="1" s="1"/>
  <c r="AR96" i="1" a="1"/>
  <c r="AR96" i="1" s="1"/>
  <c r="AR33" i="1" a="1"/>
  <c r="AR33" i="1" s="1"/>
  <c r="AR306" i="1" a="1"/>
  <c r="AR306" i="1" s="1"/>
  <c r="AR161" i="1" a="1"/>
  <c r="AR161" i="1" s="1"/>
  <c r="AR223" i="1" a="1"/>
  <c r="AR223" i="1" s="1"/>
  <c r="AR327" i="1" a="1"/>
  <c r="AR327" i="1" s="1"/>
  <c r="AR55" i="1" a="1"/>
  <c r="AR55" i="1" s="1"/>
  <c r="AR244" i="1" a="1"/>
  <c r="AR244" i="1" s="1"/>
  <c r="AR75" i="1" a="1"/>
  <c r="AR75" i="1" s="1"/>
  <c r="AR369" i="1" a="1"/>
  <c r="AR369" i="1" s="1"/>
  <c r="AR264" i="1" a="1"/>
  <c r="AR264" i="1" s="1"/>
  <c r="AR201" i="1" a="1"/>
  <c r="AR201" i="1" s="1"/>
  <c r="AR285" i="1" a="1"/>
  <c r="AR285" i="1" s="1"/>
  <c r="AR138" i="1" a="1"/>
  <c r="AR138" i="1" s="1"/>
  <c r="AR348" i="1" a="1"/>
  <c r="AR348" i="1" s="1"/>
  <c r="AR181" i="1" a="1"/>
  <c r="AR181" i="1" s="1"/>
  <c r="AR11" i="1" a="1"/>
  <c r="AR11" i="1" s="1"/>
  <c r="AR118" i="1" a="1"/>
  <c r="AR118" i="1" s="1"/>
  <c r="AR349" i="1" a="1"/>
  <c r="AR349" i="1" s="1"/>
  <c r="AR34" i="1" a="1"/>
  <c r="AR34" i="1" s="1"/>
  <c r="AR224" i="1" a="1"/>
  <c r="AR224" i="1" s="1"/>
  <c r="AR370" i="1" a="1"/>
  <c r="AR370" i="1" s="1"/>
  <c r="AR119" i="1" a="1"/>
  <c r="AR119" i="1" s="1"/>
  <c r="AR97" i="1" a="1"/>
  <c r="AR97" i="1" s="1"/>
  <c r="AR162" i="1" a="1"/>
  <c r="AR162" i="1" s="1"/>
  <c r="AR76" i="1" a="1"/>
  <c r="AR76" i="1" s="1"/>
  <c r="AR286" i="1" a="1"/>
  <c r="AR286" i="1" s="1"/>
  <c r="AR182" i="1" a="1"/>
  <c r="AR182" i="1" s="1"/>
  <c r="AR56" i="1" a="1"/>
  <c r="AR56" i="1" s="1"/>
  <c r="AR265" i="1" a="1"/>
  <c r="AR265" i="1" s="1"/>
  <c r="AR245" i="1" a="1"/>
  <c r="AR245" i="1" s="1"/>
  <c r="AR202" i="1" a="1"/>
  <c r="AR202" i="1" s="1"/>
  <c r="AR328" i="1" a="1"/>
  <c r="AR328" i="1" s="1"/>
  <c r="AR139" i="1" a="1"/>
  <c r="AR139" i="1" s="1"/>
  <c r="AR12" i="1" a="1"/>
  <c r="AR12" i="1" s="1"/>
  <c r="AR307" i="1" a="1"/>
  <c r="AR307" i="1" s="1"/>
  <c r="AR163" i="1" a="1"/>
  <c r="AR163" i="1" s="1"/>
  <c r="AR246" i="1" a="1"/>
  <c r="AR246" i="1" s="1"/>
  <c r="AR350" i="1" a="1"/>
  <c r="AR350" i="1" s="1"/>
  <c r="AR77" i="1" a="1"/>
  <c r="AR77" i="1" s="1"/>
  <c r="AR140" i="1" a="1"/>
  <c r="AR140" i="1" s="1"/>
  <c r="AR225" i="1" a="1"/>
  <c r="AR225" i="1" s="1"/>
  <c r="AR371" i="1" a="1"/>
  <c r="AR371" i="1" s="1"/>
  <c r="AR120" i="1" a="1"/>
  <c r="AR120" i="1" s="1"/>
  <c r="AR287" i="1" a="1"/>
  <c r="AR287" i="1" s="1"/>
  <c r="AR13" i="1" a="1"/>
  <c r="AR13" i="1" s="1"/>
  <c r="AR98" i="1" a="1"/>
  <c r="AR98" i="1" s="1"/>
  <c r="AR329" i="1" a="1"/>
  <c r="AR329" i="1" s="1"/>
  <c r="AR308" i="1" a="1"/>
  <c r="AR308" i="1" s="1"/>
  <c r="AR266" i="1" a="1"/>
  <c r="AR266" i="1" s="1"/>
  <c r="AR203" i="1" a="1"/>
  <c r="AR203" i="1" s="1"/>
  <c r="AR183" i="1" a="1"/>
  <c r="AR183" i="1" s="1"/>
  <c r="AR57" i="1" a="1"/>
  <c r="AR57" i="1" s="1"/>
  <c r="AR35" i="1" a="1"/>
  <c r="AR35" i="1" s="1"/>
  <c r="AR78" i="1" a="1"/>
  <c r="AR78" i="1" s="1"/>
  <c r="AR14" i="1" a="1"/>
  <c r="AR14" i="1" s="1"/>
  <c r="AR204" i="1" a="1"/>
  <c r="AR204" i="1" s="1"/>
  <c r="AR226" i="1" a="1"/>
  <c r="AR226" i="1" s="1"/>
  <c r="AR99" i="1" a="1"/>
  <c r="AR99" i="1" s="1"/>
  <c r="AR288" i="1" a="1"/>
  <c r="AR288" i="1" s="1"/>
  <c r="AR36" i="1" a="1"/>
  <c r="AR36" i="1" s="1"/>
  <c r="AR58" i="1" a="1"/>
  <c r="AR58" i="1" s="1"/>
  <c r="AR247" i="1" a="1"/>
  <c r="AR247" i="1" s="1"/>
  <c r="AR351" i="1" a="1"/>
  <c r="AR351" i="1" s="1"/>
  <c r="AR184" i="1" a="1"/>
  <c r="AR184" i="1" s="1"/>
  <c r="AR121" i="1" a="1"/>
  <c r="AR121" i="1" s="1"/>
  <c r="AR164" i="1" a="1"/>
  <c r="AR164" i="1" s="1"/>
  <c r="AR309" i="1" a="1"/>
  <c r="AR309" i="1" s="1"/>
  <c r="AR141" i="1" a="1"/>
  <c r="AR141" i="1" s="1"/>
  <c r="AR267" i="1" a="1"/>
  <c r="AR267" i="1" s="1"/>
  <c r="AR372" i="1" a="1"/>
  <c r="AR372" i="1" s="1"/>
  <c r="AR330" i="1" a="1"/>
  <c r="AR330" i="1" s="1"/>
  <c r="AR268" i="1" a="1"/>
  <c r="AR268" i="1" s="1"/>
  <c r="AR289" i="1" a="1"/>
  <c r="AR289" i="1" s="1"/>
  <c r="AR165" i="1" a="1"/>
  <c r="AR165" i="1" s="1"/>
  <c r="AR373" i="1" a="1"/>
  <c r="AR373" i="1" s="1"/>
  <c r="AR37" i="1" a="1"/>
  <c r="AR37" i="1" s="1"/>
  <c r="AR227" i="1" a="1"/>
  <c r="AR227" i="1" s="1"/>
  <c r="AR248" i="1" a="1"/>
  <c r="AR248" i="1" s="1"/>
  <c r="AR15" i="1" a="1"/>
  <c r="AR15" i="1" s="1"/>
  <c r="AR352" i="1" a="1"/>
  <c r="AR352" i="1" s="1"/>
  <c r="AR331" i="1" a="1"/>
  <c r="AR331" i="1" s="1"/>
  <c r="AR79" i="1" a="1"/>
  <c r="AR79" i="1" s="1"/>
  <c r="AR205" i="1" a="1"/>
  <c r="AR205" i="1" s="1"/>
  <c r="AR122" i="1" a="1"/>
  <c r="AR122" i="1" s="1"/>
  <c r="AR310" i="1" a="1"/>
  <c r="AR310" i="1" s="1"/>
  <c r="AR59" i="1" a="1"/>
  <c r="AR59" i="1" s="1"/>
  <c r="AR185" i="1" a="1"/>
  <c r="AR185" i="1" s="1"/>
  <c r="AR142" i="1" a="1"/>
  <c r="AR142" i="1" s="1"/>
  <c r="AR100" i="1" a="1"/>
  <c r="AR100" i="1" s="1"/>
  <c r="AR186" i="1" a="1"/>
  <c r="AR186" i="1" s="1"/>
  <c r="AR123" i="1" a="1"/>
  <c r="AR123" i="1" s="1"/>
  <c r="AR166" i="1" a="1"/>
  <c r="AR166" i="1" s="1"/>
  <c r="AR38" i="1" a="1"/>
  <c r="AR38" i="1" s="1"/>
  <c r="AR374" i="1" a="1"/>
  <c r="AR374" i="1" s="1"/>
  <c r="AR332" i="1" a="1"/>
  <c r="AR332" i="1" s="1"/>
  <c r="AR290" i="1" a="1"/>
  <c r="AR290" i="1" s="1"/>
  <c r="AR311" i="1" a="1"/>
  <c r="AR311" i="1" s="1"/>
  <c r="AR228" i="1" a="1"/>
  <c r="AR228" i="1" s="1"/>
  <c r="AR353" i="1" a="1"/>
  <c r="AR353" i="1" s="1"/>
  <c r="AR206" i="1" a="1"/>
  <c r="AR206" i="1" s="1"/>
  <c r="AR269" i="1" a="1"/>
  <c r="AR269" i="1" s="1"/>
  <c r="AR249" i="1" a="1"/>
  <c r="AR249" i="1" s="1"/>
  <c r="AR101" i="1" a="1"/>
  <c r="AR101" i="1" s="1"/>
  <c r="AR80" i="1" a="1"/>
  <c r="AR80" i="1" s="1"/>
  <c r="AR16" i="1" a="1"/>
  <c r="AR16" i="1" s="1"/>
  <c r="AR143" i="1" a="1"/>
  <c r="AR143" i="1" s="1"/>
  <c r="AR60" i="1" a="1"/>
  <c r="AR60" i="1" s="1"/>
  <c r="AR270" i="1" a="1"/>
  <c r="AR270" i="1" s="1"/>
  <c r="AR167" i="1" a="1"/>
  <c r="AR167" i="1" s="1"/>
  <c r="AR207" i="1" a="1"/>
  <c r="AR207" i="1" s="1"/>
  <c r="AR124" i="1" a="1"/>
  <c r="AR124" i="1" s="1"/>
  <c r="AR61" i="1" a="1"/>
  <c r="AR61" i="1" s="1"/>
  <c r="AR375" i="1" a="1"/>
  <c r="AR375" i="1" s="1"/>
  <c r="AR102" i="1" a="1"/>
  <c r="AR102" i="1" s="1"/>
  <c r="AR333" i="1" a="1"/>
  <c r="AR333" i="1" s="1"/>
  <c r="AR17" i="1" a="1"/>
  <c r="AR17" i="1" s="1"/>
  <c r="AR229" i="1" a="1"/>
  <c r="AR229" i="1" s="1"/>
  <c r="AR250" i="1" a="1"/>
  <c r="AR250" i="1" s="1"/>
  <c r="AR39" i="1" a="1"/>
  <c r="AR39" i="1" s="1"/>
  <c r="AR81" i="1" a="1"/>
  <c r="AR81" i="1" s="1"/>
  <c r="AR312" i="1" a="1"/>
  <c r="AR312" i="1" s="1"/>
  <c r="AR291" i="1" a="1"/>
  <c r="AR291" i="1" s="1"/>
  <c r="AR187" i="1" a="1"/>
  <c r="AR187" i="1" s="1"/>
  <c r="AR354" i="1" a="1"/>
  <c r="AR354" i="1" s="1"/>
  <c r="AR144" i="1" a="1"/>
  <c r="AR144" i="1" s="1"/>
  <c r="AR18" i="1" a="1"/>
  <c r="AR18" i="1" s="1"/>
  <c r="AR208" i="1" a="1"/>
  <c r="AR208" i="1" s="1"/>
  <c r="AR82" i="1" a="1"/>
  <c r="AR82" i="1" s="1"/>
  <c r="AR313" i="1" a="1"/>
  <c r="AR313" i="1" s="1"/>
  <c r="AR334" i="1" a="1"/>
  <c r="AR334" i="1" s="1"/>
  <c r="AR292" i="1" a="1"/>
  <c r="AR292" i="1" s="1"/>
  <c r="AR125" i="1" a="1"/>
  <c r="AR125" i="1" s="1"/>
  <c r="AR271" i="1" a="1"/>
  <c r="AR271" i="1" s="1"/>
  <c r="AR40" i="1" a="1"/>
  <c r="AR40" i="1" s="1"/>
  <c r="AR145" i="1" a="1"/>
  <c r="AR145" i="1" s="1"/>
  <c r="AR62" i="1" a="1"/>
  <c r="AR62" i="1" s="1"/>
  <c r="AR230" i="1" a="1"/>
  <c r="AR230" i="1" s="1"/>
  <c r="AR168" i="1" a="1"/>
  <c r="AR168" i="1" s="1"/>
  <c r="AR355" i="1" a="1"/>
  <c r="AR355" i="1" s="1"/>
  <c r="AR376" i="1" a="1"/>
  <c r="AR376" i="1" s="1"/>
  <c r="AR188" i="1" a="1"/>
  <c r="AR188" i="1" s="1"/>
  <c r="AR251" i="1" a="1"/>
  <c r="AR251" i="1" s="1"/>
  <c r="AR103" i="1" a="1"/>
  <c r="AR103" i="1" s="1"/>
  <c r="AR314" i="1" a="1"/>
  <c r="AR314" i="1" s="1"/>
  <c r="AR126" i="1" a="1"/>
  <c r="AR126" i="1" s="1"/>
  <c r="AR104" i="1" a="1"/>
  <c r="AR104" i="1" s="1"/>
  <c r="AR41" i="1" a="1"/>
  <c r="AR41" i="1" s="1"/>
  <c r="AR83" i="1" a="1"/>
  <c r="AR83" i="1" s="1"/>
  <c r="AR146" i="1" a="1"/>
  <c r="AR146" i="1" s="1"/>
  <c r="AR19" i="1" a="1"/>
  <c r="AR19" i="1" s="1"/>
  <c r="AR356" i="1" a="1"/>
  <c r="AR356" i="1" s="1"/>
  <c r="AR209" i="1" a="1"/>
  <c r="AR209" i="1" s="1"/>
  <c r="AR377" i="1" a="1"/>
  <c r="AR377" i="1" s="1"/>
  <c r="AR293" i="1" a="1"/>
  <c r="AR293" i="1" s="1"/>
  <c r="AR169" i="1" a="1"/>
  <c r="AR169" i="1" s="1"/>
  <c r="AR335" i="1" a="1"/>
  <c r="AR335" i="1" s="1"/>
  <c r="AR231" i="1" a="1"/>
  <c r="AR231" i="1" s="1"/>
  <c r="AR189" i="1" a="1"/>
  <c r="AR189" i="1" s="1"/>
  <c r="AR63" i="1" a="1"/>
  <c r="AR63" i="1" s="1"/>
  <c r="AR272" i="1" a="1"/>
  <c r="AR272" i="1" s="1"/>
  <c r="AR252" i="1" a="1"/>
  <c r="AR252" i="1" s="1"/>
  <c r="AR336" i="1" a="1"/>
  <c r="AR336" i="1" s="1"/>
  <c r="AR42" i="1" a="1"/>
  <c r="AR42" i="1" s="1"/>
  <c r="AR20" i="1" a="1"/>
  <c r="AR20" i="1" s="1"/>
  <c r="AR378" i="1" a="1"/>
  <c r="AR378" i="1" s="1"/>
  <c r="AR64" i="1" a="1"/>
  <c r="AR64" i="1" s="1"/>
  <c r="AR190" i="1" a="1"/>
  <c r="AR190" i="1" s="1"/>
  <c r="AR357" i="1" a="1"/>
  <c r="AR357" i="1" s="1"/>
  <c r="AR294" i="1" a="1"/>
  <c r="AR294" i="1" s="1"/>
  <c r="AR105" i="1" a="1"/>
  <c r="AR105" i="1" s="1"/>
  <c r="AR147" i="1" a="1"/>
  <c r="AR147" i="1" s="1"/>
  <c r="AR127" i="1" a="1"/>
  <c r="AR127" i="1" s="1"/>
  <c r="AR84" i="1" a="1"/>
  <c r="AR84" i="1" s="1"/>
  <c r="AR232" i="1" a="1"/>
  <c r="AR232" i="1" s="1"/>
  <c r="AR253" i="1" a="1"/>
  <c r="AR253" i="1" s="1"/>
  <c r="AR210" i="1" a="1"/>
  <c r="AR210" i="1" s="1"/>
  <c r="AR315" i="1" a="1"/>
  <c r="AR315" i="1" s="1"/>
  <c r="AR273" i="1" a="1"/>
  <c r="AR273" i="1" s="1"/>
  <c r="AR337" i="1" a="1"/>
  <c r="AR337" i="1" s="1"/>
  <c r="AR379" i="1" a="1"/>
  <c r="AR379" i="1" s="1"/>
  <c r="AR211" i="1" a="1"/>
  <c r="AR211" i="1" s="1"/>
  <c r="AR358" i="1" a="1"/>
  <c r="AR358" i="1" s="1"/>
  <c r="AR106" i="1" a="1"/>
  <c r="AR106" i="1" s="1"/>
  <c r="AR148" i="1" a="1"/>
  <c r="AR148" i="1" s="1"/>
  <c r="AR43" i="1" a="1"/>
  <c r="AR43" i="1" s="1"/>
  <c r="AR21" i="1" a="1"/>
  <c r="AR21" i="1" s="1"/>
  <c r="AR274" i="1" a="1"/>
  <c r="AR274" i="1" s="1"/>
  <c r="AR295" i="1" a="1"/>
  <c r="AR295" i="1" s="1"/>
  <c r="AR85" i="1" a="1"/>
  <c r="AR85" i="1" s="1"/>
  <c r="AR316" i="1" a="1"/>
  <c r="AR316" i="1" s="1"/>
  <c r="AR22" i="1" a="1"/>
  <c r="AR22" i="1" s="1"/>
  <c r="AT2" i="1" l="1"/>
  <c r="AS66" i="1" a="1"/>
  <c r="AS66" i="1" s="1"/>
  <c r="AS151" i="1" a="1"/>
  <c r="AS151" i="1" s="1"/>
  <c r="AS129" i="1" a="1"/>
  <c r="AS129" i="1" s="1"/>
  <c r="AS192" i="1" a="1"/>
  <c r="AS192" i="1" s="1"/>
  <c r="AS24" i="1" a="1"/>
  <c r="AS24" i="1" s="1"/>
  <c r="AS45" i="1" a="1"/>
  <c r="AS45" i="1" s="1"/>
  <c r="AS150" i="1" a="1"/>
  <c r="AS150" i="1" s="1"/>
  <c r="AS171" i="1" a="1"/>
  <c r="AS171" i="1" s="1"/>
  <c r="AS108" i="1" a="1"/>
  <c r="AS108" i="1" s="1"/>
  <c r="AS213" i="1" a="1"/>
  <c r="AS213" i="1" s="1"/>
  <c r="AS87" i="1" a="1"/>
  <c r="AS87" i="1" s="1"/>
  <c r="AS109" i="1" a="1"/>
  <c r="AS109" i="1" s="1"/>
  <c r="AS46" i="1" a="1"/>
  <c r="AS46" i="1" s="1"/>
  <c r="AS360" i="1" a="1"/>
  <c r="AS360" i="1" s="1"/>
  <c r="AS276" i="1" a="1"/>
  <c r="AS276" i="1" s="1"/>
  <c r="AS234" i="1" a="1"/>
  <c r="AS234" i="1" s="1"/>
  <c r="AS318" i="1" a="1"/>
  <c r="AS318" i="1" s="1"/>
  <c r="AS255" i="1" a="1"/>
  <c r="AS255" i="1" s="1"/>
  <c r="AS339" i="1" a="1"/>
  <c r="AS339" i="1" s="1"/>
  <c r="AS297" i="1" a="1"/>
  <c r="AS297" i="1" s="1"/>
  <c r="AS256" i="1" a="1"/>
  <c r="AS256" i="1" s="1"/>
  <c r="AS319" i="1" a="1"/>
  <c r="AS319" i="1" s="1"/>
  <c r="AS25" i="1" a="1"/>
  <c r="AS25" i="1" s="1"/>
  <c r="AS173" i="1" a="1"/>
  <c r="AS173" i="1" s="1"/>
  <c r="AS236" i="1" a="1"/>
  <c r="AS236" i="1" s="1"/>
  <c r="AS67" i="1" a="1"/>
  <c r="AS67" i="1" s="1"/>
  <c r="AS215" i="1" a="1"/>
  <c r="AS215" i="1" s="1"/>
  <c r="AS88" i="1" a="1"/>
  <c r="AS88" i="1" s="1"/>
  <c r="AS47" i="1" a="1"/>
  <c r="AS47" i="1" s="1"/>
  <c r="AS214" i="1" a="1"/>
  <c r="AS214" i="1" s="1"/>
  <c r="AS172" i="1" a="1"/>
  <c r="AS172" i="1" s="1"/>
  <c r="AS153" i="1" a="1"/>
  <c r="AS153" i="1" s="1"/>
  <c r="AS130" i="1" a="1"/>
  <c r="AS130" i="1" s="1"/>
  <c r="AS361" i="1" a="1"/>
  <c r="AS361" i="1" s="1"/>
  <c r="AS340" i="1" a="1"/>
  <c r="AS340" i="1" s="1"/>
  <c r="AS298" i="1" a="1"/>
  <c r="AS298" i="1" s="1"/>
  <c r="AS193" i="1" a="1"/>
  <c r="AS193" i="1" s="1"/>
  <c r="AS152" i="1" a="1"/>
  <c r="AS152" i="1" s="1"/>
  <c r="AS3" i="1" a="1"/>
  <c r="AS3" i="1" s="1"/>
  <c r="AS110" i="1" a="1"/>
  <c r="AS110" i="1" s="1"/>
  <c r="AS235" i="1" a="1"/>
  <c r="AS235" i="1" s="1"/>
  <c r="AS277" i="1" a="1"/>
  <c r="AS277" i="1" s="1"/>
  <c r="AS299" i="1" a="1"/>
  <c r="AS299" i="1" s="1"/>
  <c r="AS237" i="1" a="1"/>
  <c r="AS237" i="1" s="1"/>
  <c r="AS111" i="1" a="1"/>
  <c r="AS111" i="1" s="1"/>
  <c r="AS362" i="1" a="1"/>
  <c r="AS362" i="1" s="1"/>
  <c r="AS131" i="1" a="1"/>
  <c r="AS131" i="1" s="1"/>
  <c r="AS48" i="1" a="1"/>
  <c r="AS48" i="1" s="1"/>
  <c r="AS4" i="1" a="1"/>
  <c r="AS4" i="1" s="1"/>
  <c r="AS278" i="1" a="1"/>
  <c r="AS278" i="1" s="1"/>
  <c r="AS320" i="1" a="1"/>
  <c r="AS320" i="1" s="1"/>
  <c r="AS174" i="1" a="1"/>
  <c r="AS174" i="1" s="1"/>
  <c r="AS68" i="1" a="1"/>
  <c r="AS68" i="1" s="1"/>
  <c r="AS257" i="1" a="1"/>
  <c r="AS257" i="1" s="1"/>
  <c r="AS216" i="1" a="1"/>
  <c r="AS216" i="1" s="1"/>
  <c r="AS89" i="1" a="1"/>
  <c r="AS89" i="1" s="1"/>
  <c r="AS26" i="1" a="1"/>
  <c r="AS26" i="1" s="1"/>
  <c r="AS194" i="1" a="1"/>
  <c r="AS194" i="1" s="1"/>
  <c r="AS341" i="1" a="1"/>
  <c r="AS341" i="1" s="1"/>
  <c r="AS154" i="1" a="1"/>
  <c r="AS154" i="1" s="1"/>
  <c r="AS195" i="1" a="1"/>
  <c r="AS195" i="1" s="1"/>
  <c r="AS175" i="1" a="1"/>
  <c r="AS175" i="1" s="1"/>
  <c r="AS132" i="1" a="1"/>
  <c r="AS132" i="1" s="1"/>
  <c r="AS342" i="1" a="1"/>
  <c r="AS342" i="1" s="1"/>
  <c r="AS90" i="1" a="1"/>
  <c r="AS90" i="1" s="1"/>
  <c r="AS27" i="1" a="1"/>
  <c r="AS27" i="1" s="1"/>
  <c r="AS238" i="1" a="1"/>
  <c r="AS238" i="1" s="1"/>
  <c r="AS363" i="1" a="1"/>
  <c r="AS363" i="1" s="1"/>
  <c r="AS321" i="1" a="1"/>
  <c r="AS321" i="1" s="1"/>
  <c r="AS258" i="1" a="1"/>
  <c r="AS258" i="1" s="1"/>
  <c r="AS279" i="1" a="1"/>
  <c r="AS279" i="1" s="1"/>
  <c r="AS155" i="1" a="1"/>
  <c r="AS155" i="1" s="1"/>
  <c r="AS300" i="1" a="1"/>
  <c r="AS300" i="1" s="1"/>
  <c r="AS217" i="1" a="1"/>
  <c r="AS217" i="1" s="1"/>
  <c r="AS112" i="1" a="1"/>
  <c r="AS112" i="1" s="1"/>
  <c r="AS69" i="1" a="1"/>
  <c r="AS69" i="1" s="1"/>
  <c r="AS5" i="1" a="1"/>
  <c r="AS5" i="1" s="1"/>
  <c r="AS49" i="1" a="1"/>
  <c r="AS49" i="1" s="1"/>
  <c r="AS364" i="1" a="1"/>
  <c r="AS364" i="1" s="1"/>
  <c r="AS280" i="1" a="1"/>
  <c r="AS280" i="1" s="1"/>
  <c r="AS113" i="1" a="1"/>
  <c r="AS113" i="1" s="1"/>
  <c r="AS133" i="1" a="1"/>
  <c r="AS133" i="1" s="1"/>
  <c r="AS322" i="1" a="1"/>
  <c r="AS322" i="1" s="1"/>
  <c r="AS218" i="1" a="1"/>
  <c r="AS218" i="1" s="1"/>
  <c r="AS301" i="1" a="1"/>
  <c r="AS301" i="1" s="1"/>
  <c r="AS156" i="1" a="1"/>
  <c r="AS156" i="1" s="1"/>
  <c r="AS259" i="1" a="1"/>
  <c r="AS259" i="1" s="1"/>
  <c r="AS91" i="1" a="1"/>
  <c r="AS91" i="1" s="1"/>
  <c r="AS28" i="1" a="1"/>
  <c r="AS28" i="1" s="1"/>
  <c r="AS50" i="1" a="1"/>
  <c r="AS50" i="1" s="1"/>
  <c r="AS176" i="1" a="1"/>
  <c r="AS176" i="1" s="1"/>
  <c r="AS239" i="1" a="1"/>
  <c r="AS239" i="1" s="1"/>
  <c r="AS196" i="1" a="1"/>
  <c r="AS196" i="1" s="1"/>
  <c r="AS70" i="1" a="1"/>
  <c r="AS70" i="1" s="1"/>
  <c r="AS343" i="1" a="1"/>
  <c r="AS343" i="1" s="1"/>
  <c r="AS6" i="1" a="1"/>
  <c r="AS6" i="1" s="1"/>
  <c r="AS219" i="1" a="1"/>
  <c r="AS219" i="1" s="1"/>
  <c r="AS240" i="1" a="1"/>
  <c r="AS240" i="1" s="1"/>
  <c r="AS29" i="1" a="1"/>
  <c r="AS29" i="1" s="1"/>
  <c r="AS51" i="1" a="1"/>
  <c r="AS51" i="1" s="1"/>
  <c r="AS323" i="1" a="1"/>
  <c r="AS323" i="1" s="1"/>
  <c r="AS134" i="1" a="1"/>
  <c r="AS134" i="1" s="1"/>
  <c r="AS177" i="1" a="1"/>
  <c r="AS177" i="1" s="1"/>
  <c r="AS197" i="1" a="1"/>
  <c r="AS197" i="1" s="1"/>
  <c r="AS114" i="1" a="1"/>
  <c r="AS114" i="1" s="1"/>
  <c r="AS157" i="1" a="1"/>
  <c r="AS157" i="1" s="1"/>
  <c r="AS302" i="1" a="1"/>
  <c r="AS302" i="1" s="1"/>
  <c r="AS260" i="1" a="1"/>
  <c r="AS260" i="1" s="1"/>
  <c r="AS344" i="1" a="1"/>
  <c r="AS344" i="1" s="1"/>
  <c r="AS281" i="1" a="1"/>
  <c r="AS281" i="1" s="1"/>
  <c r="AS7" i="1" a="1"/>
  <c r="AS7" i="1" s="1"/>
  <c r="AS365" i="1" a="1"/>
  <c r="AS365" i="1" s="1"/>
  <c r="AS92" i="1" a="1"/>
  <c r="AS92" i="1" s="1"/>
  <c r="AS71" i="1" a="1"/>
  <c r="AS71" i="1" s="1"/>
  <c r="AS72" i="1" a="1"/>
  <c r="AS72" i="1" s="1"/>
  <c r="AS135" i="1" a="1"/>
  <c r="AS135" i="1" s="1"/>
  <c r="AS261" i="1" a="1"/>
  <c r="AS261" i="1" s="1"/>
  <c r="AS220" i="1" a="1"/>
  <c r="AS220" i="1" s="1"/>
  <c r="AS158" i="1" a="1"/>
  <c r="AS158" i="1" s="1"/>
  <c r="AS8" i="1" a="1"/>
  <c r="AS8" i="1" s="1"/>
  <c r="AS366" i="1" a="1"/>
  <c r="AS366" i="1" s="1"/>
  <c r="AS345" i="1" a="1"/>
  <c r="AS345" i="1" s="1"/>
  <c r="AS241" i="1" a="1"/>
  <c r="AS241" i="1" s="1"/>
  <c r="AS115" i="1" a="1"/>
  <c r="AS115" i="1" s="1"/>
  <c r="AS93" i="1" a="1"/>
  <c r="AS93" i="1" s="1"/>
  <c r="AS198" i="1" a="1"/>
  <c r="AS198" i="1" s="1"/>
  <c r="AS52" i="1" a="1"/>
  <c r="AS52" i="1" s="1"/>
  <c r="AS282" i="1" a="1"/>
  <c r="AS282" i="1" s="1"/>
  <c r="AS30" i="1" a="1"/>
  <c r="AS30" i="1" s="1"/>
  <c r="AS324" i="1" a="1"/>
  <c r="AS324" i="1" s="1"/>
  <c r="AS178" i="1" a="1"/>
  <c r="AS178" i="1" s="1"/>
  <c r="AS303" i="1" a="1"/>
  <c r="AS303" i="1" s="1"/>
  <c r="AS346" i="1" a="1"/>
  <c r="AS346" i="1" s="1"/>
  <c r="AS242" i="1" a="1"/>
  <c r="AS242" i="1" s="1"/>
  <c r="AS159" i="1" a="1"/>
  <c r="AS159" i="1" s="1"/>
  <c r="AS221" i="1" a="1"/>
  <c r="AS221" i="1" s="1"/>
  <c r="AS94" i="1" a="1"/>
  <c r="AS94" i="1" s="1"/>
  <c r="AS116" i="1" a="1"/>
  <c r="AS116" i="1" s="1"/>
  <c r="AS136" i="1" a="1"/>
  <c r="AS136" i="1" s="1"/>
  <c r="AS9" i="1" a="1"/>
  <c r="AS9" i="1" s="1"/>
  <c r="AS304" i="1" a="1"/>
  <c r="AS304" i="1" s="1"/>
  <c r="AS179" i="1" a="1"/>
  <c r="AS179" i="1" s="1"/>
  <c r="AS283" i="1" a="1"/>
  <c r="AS283" i="1" s="1"/>
  <c r="AS31" i="1" a="1"/>
  <c r="AS31" i="1" s="1"/>
  <c r="AS73" i="1" a="1"/>
  <c r="AS73" i="1" s="1"/>
  <c r="AS262" i="1" a="1"/>
  <c r="AS262" i="1" s="1"/>
  <c r="AS199" i="1" a="1"/>
  <c r="AS199" i="1" s="1"/>
  <c r="AS367" i="1" a="1"/>
  <c r="AS367" i="1" s="1"/>
  <c r="AS325" i="1" a="1"/>
  <c r="AS325" i="1" s="1"/>
  <c r="AS53" i="1" a="1"/>
  <c r="AS53" i="1" s="1"/>
  <c r="AS305" i="1" a="1"/>
  <c r="AS305" i="1" s="1"/>
  <c r="AS117" i="1" a="1"/>
  <c r="AS117" i="1" s="1"/>
  <c r="AS54" i="1" a="1"/>
  <c r="AS54" i="1" s="1"/>
  <c r="AS243" i="1" a="1"/>
  <c r="AS243" i="1" s="1"/>
  <c r="AS74" i="1" a="1"/>
  <c r="AS74" i="1" s="1"/>
  <c r="AS32" i="1" a="1"/>
  <c r="AS32" i="1" s="1"/>
  <c r="AS263" i="1" a="1"/>
  <c r="AS263" i="1" s="1"/>
  <c r="AS326" i="1" a="1"/>
  <c r="AS326" i="1" s="1"/>
  <c r="AS222" i="1" a="1"/>
  <c r="AS222" i="1" s="1"/>
  <c r="AS368" i="1" a="1"/>
  <c r="AS368" i="1" s="1"/>
  <c r="AS10" i="1" a="1"/>
  <c r="AS10" i="1" s="1"/>
  <c r="AS95" i="1" a="1"/>
  <c r="AS95" i="1" s="1"/>
  <c r="AS200" i="1" a="1"/>
  <c r="AS200" i="1" s="1"/>
  <c r="AS180" i="1" a="1"/>
  <c r="AS180" i="1" s="1"/>
  <c r="AS160" i="1" a="1"/>
  <c r="AS160" i="1" s="1"/>
  <c r="AS347" i="1" a="1"/>
  <c r="AS347" i="1" s="1"/>
  <c r="AS137" i="1" a="1"/>
  <c r="AS137" i="1" s="1"/>
  <c r="AS284" i="1" a="1"/>
  <c r="AS284" i="1" s="1"/>
  <c r="AS138" i="1" a="1"/>
  <c r="AS138" i="1" s="1"/>
  <c r="AS75" i="1" a="1"/>
  <c r="AS75" i="1" s="1"/>
  <c r="AS118" i="1" a="1"/>
  <c r="AS118" i="1" s="1"/>
  <c r="AS285" i="1" a="1"/>
  <c r="AS285" i="1" s="1"/>
  <c r="AS11" i="1" a="1"/>
  <c r="AS11" i="1" s="1"/>
  <c r="AS223" i="1" a="1"/>
  <c r="AS223" i="1" s="1"/>
  <c r="AS327" i="1" a="1"/>
  <c r="AS327" i="1" s="1"/>
  <c r="AS369" i="1" a="1"/>
  <c r="AS369" i="1" s="1"/>
  <c r="AS33" i="1" a="1"/>
  <c r="AS33" i="1" s="1"/>
  <c r="AS306" i="1" a="1"/>
  <c r="AS306" i="1" s="1"/>
  <c r="AS181" i="1" a="1"/>
  <c r="AS181" i="1" s="1"/>
  <c r="AS55" i="1" a="1"/>
  <c r="AS55" i="1" s="1"/>
  <c r="AS348" i="1" a="1"/>
  <c r="AS348" i="1" s="1"/>
  <c r="AS244" i="1" a="1"/>
  <c r="AS244" i="1" s="1"/>
  <c r="AS96" i="1" a="1"/>
  <c r="AS96" i="1" s="1"/>
  <c r="AS201" i="1" a="1"/>
  <c r="AS201" i="1" s="1"/>
  <c r="AS264" i="1" a="1"/>
  <c r="AS264" i="1" s="1"/>
  <c r="AS161" i="1" a="1"/>
  <c r="AS161" i="1" s="1"/>
  <c r="AS370" i="1" a="1"/>
  <c r="AS370" i="1" s="1"/>
  <c r="AS139" i="1" a="1"/>
  <c r="AS139" i="1" s="1"/>
  <c r="AS328" i="1" a="1"/>
  <c r="AS328" i="1" s="1"/>
  <c r="AS245" i="1" a="1"/>
  <c r="AS245" i="1" s="1"/>
  <c r="AS76" i="1" a="1"/>
  <c r="AS76" i="1" s="1"/>
  <c r="AS349" i="1" a="1"/>
  <c r="AS349" i="1" s="1"/>
  <c r="AS182" i="1" a="1"/>
  <c r="AS182" i="1" s="1"/>
  <c r="AS119" i="1" a="1"/>
  <c r="AS119" i="1" s="1"/>
  <c r="AS202" i="1" a="1"/>
  <c r="AS202" i="1" s="1"/>
  <c r="AS97" i="1" a="1"/>
  <c r="AS97" i="1" s="1"/>
  <c r="AS34" i="1" a="1"/>
  <c r="AS34" i="1" s="1"/>
  <c r="AS56" i="1" a="1"/>
  <c r="AS56" i="1" s="1"/>
  <c r="AS224" i="1" a="1"/>
  <c r="AS224" i="1" s="1"/>
  <c r="AS307" i="1" a="1"/>
  <c r="AS307" i="1" s="1"/>
  <c r="AS265" i="1" a="1"/>
  <c r="AS265" i="1" s="1"/>
  <c r="AS162" i="1" a="1"/>
  <c r="AS162" i="1" s="1"/>
  <c r="AS286" i="1" a="1"/>
  <c r="AS286" i="1" s="1"/>
  <c r="AS12" i="1" a="1"/>
  <c r="AS12" i="1" s="1"/>
  <c r="AS329" i="1" a="1"/>
  <c r="AS329" i="1" s="1"/>
  <c r="AS13" i="1" a="1"/>
  <c r="AS13" i="1" s="1"/>
  <c r="AS57" i="1" a="1"/>
  <c r="AS57" i="1" s="1"/>
  <c r="AS35" i="1" a="1"/>
  <c r="AS35" i="1" s="1"/>
  <c r="AS163" i="1" a="1"/>
  <c r="AS163" i="1" s="1"/>
  <c r="AS266" i="1" a="1"/>
  <c r="AS266" i="1" s="1"/>
  <c r="AS203" i="1" a="1"/>
  <c r="AS203" i="1" s="1"/>
  <c r="AS287" i="1" a="1"/>
  <c r="AS287" i="1" s="1"/>
  <c r="AS77" i="1" a="1"/>
  <c r="AS77" i="1" s="1"/>
  <c r="AS120" i="1" a="1"/>
  <c r="AS120" i="1" s="1"/>
  <c r="AS308" i="1" a="1"/>
  <c r="AS308" i="1" s="1"/>
  <c r="AS140" i="1" a="1"/>
  <c r="AS140" i="1" s="1"/>
  <c r="AS225" i="1" a="1"/>
  <c r="AS225" i="1" s="1"/>
  <c r="AS371" i="1" a="1"/>
  <c r="AS371" i="1" s="1"/>
  <c r="AS350" i="1" a="1"/>
  <c r="AS350" i="1" s="1"/>
  <c r="AS183" i="1" a="1"/>
  <c r="AS183" i="1" s="1"/>
  <c r="AS246" i="1" a="1"/>
  <c r="AS246" i="1" s="1"/>
  <c r="AS98" i="1" a="1"/>
  <c r="AS98" i="1" s="1"/>
  <c r="AS351" i="1" a="1"/>
  <c r="AS351" i="1" s="1"/>
  <c r="AS247" i="1" a="1"/>
  <c r="AS247" i="1" s="1"/>
  <c r="AS14" i="1" a="1"/>
  <c r="AS14" i="1" s="1"/>
  <c r="AS164" i="1" a="1"/>
  <c r="AS164" i="1" s="1"/>
  <c r="AS36" i="1" a="1"/>
  <c r="AS36" i="1" s="1"/>
  <c r="AS78" i="1" a="1"/>
  <c r="AS78" i="1" s="1"/>
  <c r="AS121" i="1" a="1"/>
  <c r="AS121" i="1" s="1"/>
  <c r="AS58" i="1" a="1"/>
  <c r="AS58" i="1" s="1"/>
  <c r="AS184" i="1" a="1"/>
  <c r="AS184" i="1" s="1"/>
  <c r="AS226" i="1" a="1"/>
  <c r="AS226" i="1" s="1"/>
  <c r="AS99" i="1" a="1"/>
  <c r="AS99" i="1" s="1"/>
  <c r="AS288" i="1" a="1"/>
  <c r="AS288" i="1" s="1"/>
  <c r="AS330" i="1" a="1"/>
  <c r="AS330" i="1" s="1"/>
  <c r="AS204" i="1" a="1"/>
  <c r="AS204" i="1" s="1"/>
  <c r="AS267" i="1" a="1"/>
  <c r="AS267" i="1" s="1"/>
  <c r="AS141" i="1" a="1"/>
  <c r="AS141" i="1" s="1"/>
  <c r="AS372" i="1" a="1"/>
  <c r="AS372" i="1" s="1"/>
  <c r="AS309" i="1" a="1"/>
  <c r="AS309" i="1" s="1"/>
  <c r="AS142" i="1" a="1"/>
  <c r="AS142" i="1" s="1"/>
  <c r="AS59" i="1" a="1"/>
  <c r="AS59" i="1" s="1"/>
  <c r="AS248" i="1" a="1"/>
  <c r="AS248" i="1" s="1"/>
  <c r="AS15" i="1" a="1"/>
  <c r="AS15" i="1" s="1"/>
  <c r="AS373" i="1" a="1"/>
  <c r="AS373" i="1" s="1"/>
  <c r="AS268" i="1" a="1"/>
  <c r="AS268" i="1" s="1"/>
  <c r="AS289" i="1" a="1"/>
  <c r="AS289" i="1" s="1"/>
  <c r="AS331" i="1" a="1"/>
  <c r="AS331" i="1" s="1"/>
  <c r="AS185" i="1" a="1"/>
  <c r="AS185" i="1" s="1"/>
  <c r="AS165" i="1" a="1"/>
  <c r="AS165" i="1" s="1"/>
  <c r="AS122" i="1" a="1"/>
  <c r="AS122" i="1" s="1"/>
  <c r="AS310" i="1" a="1"/>
  <c r="AS310" i="1" s="1"/>
  <c r="AS227" i="1" a="1"/>
  <c r="AS227" i="1" s="1"/>
  <c r="AS79" i="1" a="1"/>
  <c r="AS79" i="1" s="1"/>
  <c r="AS37" i="1" a="1"/>
  <c r="AS37" i="1" s="1"/>
  <c r="AS205" i="1" a="1"/>
  <c r="AS205" i="1" s="1"/>
  <c r="AS100" i="1" a="1"/>
  <c r="AS100" i="1" s="1"/>
  <c r="AS352" i="1" a="1"/>
  <c r="AS352" i="1" s="1"/>
  <c r="AS290" i="1" a="1"/>
  <c r="AS290" i="1" s="1"/>
  <c r="AS206" i="1" a="1"/>
  <c r="AS206" i="1" s="1"/>
  <c r="AS186" i="1" a="1"/>
  <c r="AS186" i="1" s="1"/>
  <c r="AS166" i="1" a="1"/>
  <c r="AS166" i="1" s="1"/>
  <c r="AS16" i="1" a="1"/>
  <c r="AS16" i="1" s="1"/>
  <c r="AS38" i="1" a="1"/>
  <c r="AS38" i="1" s="1"/>
  <c r="AS60" i="1" a="1"/>
  <c r="AS60" i="1" s="1"/>
  <c r="AS374" i="1" a="1"/>
  <c r="AS374" i="1" s="1"/>
  <c r="AS269" i="1" a="1"/>
  <c r="AS269" i="1" s="1"/>
  <c r="AS123" i="1" a="1"/>
  <c r="AS123" i="1" s="1"/>
  <c r="AS249" i="1" a="1"/>
  <c r="AS249" i="1" s="1"/>
  <c r="AS228" i="1" a="1"/>
  <c r="AS228" i="1" s="1"/>
  <c r="AS80" i="1" a="1"/>
  <c r="AS80" i="1" s="1"/>
  <c r="AS143" i="1" a="1"/>
  <c r="AS143" i="1" s="1"/>
  <c r="AS353" i="1" a="1"/>
  <c r="AS353" i="1" s="1"/>
  <c r="AS311" i="1" a="1"/>
  <c r="AS311" i="1" s="1"/>
  <c r="AS332" i="1" a="1"/>
  <c r="AS332" i="1" s="1"/>
  <c r="AS101" i="1" a="1"/>
  <c r="AS101" i="1" s="1"/>
  <c r="AS81" i="1" a="1"/>
  <c r="AS81" i="1" s="1"/>
  <c r="AS144" i="1" a="1"/>
  <c r="AS144" i="1" s="1"/>
  <c r="AS354" i="1" a="1"/>
  <c r="AS354" i="1" s="1"/>
  <c r="AS229" i="1" a="1"/>
  <c r="AS229" i="1" s="1"/>
  <c r="AS167" i="1" a="1"/>
  <c r="AS167" i="1" s="1"/>
  <c r="AS102" i="1" a="1"/>
  <c r="AS102" i="1" s="1"/>
  <c r="AS124" i="1" a="1"/>
  <c r="AS124" i="1" s="1"/>
  <c r="AS17" i="1" a="1"/>
  <c r="AS17" i="1" s="1"/>
  <c r="AS61" i="1" a="1"/>
  <c r="AS61" i="1" s="1"/>
  <c r="AS375" i="1" a="1"/>
  <c r="AS375" i="1" s="1"/>
  <c r="AS312" i="1" a="1"/>
  <c r="AS312" i="1" s="1"/>
  <c r="AS333" i="1" a="1"/>
  <c r="AS333" i="1" s="1"/>
  <c r="AS270" i="1" a="1"/>
  <c r="AS270" i="1" s="1"/>
  <c r="AS187" i="1" a="1"/>
  <c r="AS187" i="1" s="1"/>
  <c r="AS291" i="1" a="1"/>
  <c r="AS291" i="1" s="1"/>
  <c r="AS250" i="1" a="1"/>
  <c r="AS250" i="1" s="1"/>
  <c r="AS207" i="1" a="1"/>
  <c r="AS207" i="1" s="1"/>
  <c r="AS39" i="1" a="1"/>
  <c r="AS39" i="1" s="1"/>
  <c r="AS188" i="1" a="1"/>
  <c r="AS188" i="1" s="1"/>
  <c r="AS292" i="1" a="1"/>
  <c r="AS292" i="1" s="1"/>
  <c r="AS313" i="1" a="1"/>
  <c r="AS313" i="1" s="1"/>
  <c r="AS103" i="1" a="1"/>
  <c r="AS103" i="1" s="1"/>
  <c r="AS40" i="1" a="1"/>
  <c r="AS40" i="1" s="1"/>
  <c r="AS355" i="1" a="1"/>
  <c r="AS355" i="1" s="1"/>
  <c r="AS376" i="1" a="1"/>
  <c r="AS376" i="1" s="1"/>
  <c r="AS168" i="1" a="1"/>
  <c r="AS168" i="1" s="1"/>
  <c r="AS208" i="1" a="1"/>
  <c r="AS208" i="1" s="1"/>
  <c r="AS251" i="1" a="1"/>
  <c r="AS251" i="1" s="1"/>
  <c r="AS82" i="1" a="1"/>
  <c r="AS82" i="1" s="1"/>
  <c r="AS145" i="1" a="1"/>
  <c r="AS145" i="1" s="1"/>
  <c r="AS18" i="1" a="1"/>
  <c r="AS18" i="1" s="1"/>
  <c r="AS230" i="1" a="1"/>
  <c r="AS230" i="1" s="1"/>
  <c r="AS334" i="1" a="1"/>
  <c r="AS334" i="1" s="1"/>
  <c r="AS271" i="1" a="1"/>
  <c r="AS271" i="1" s="1"/>
  <c r="AS125" i="1" a="1"/>
  <c r="AS125" i="1" s="1"/>
  <c r="AS62" i="1" a="1"/>
  <c r="AS62" i="1" s="1"/>
  <c r="AS19" i="1" a="1"/>
  <c r="AS19" i="1" s="1"/>
  <c r="AS293" i="1" a="1"/>
  <c r="AS293" i="1" s="1"/>
  <c r="AS209" i="1" a="1"/>
  <c r="AS209" i="1" s="1"/>
  <c r="AS126" i="1" a="1"/>
  <c r="AS126" i="1" s="1"/>
  <c r="AS356" i="1" a="1"/>
  <c r="AS356" i="1" s="1"/>
  <c r="AS83" i="1" a="1"/>
  <c r="AS83" i="1" s="1"/>
  <c r="AS272" i="1" a="1"/>
  <c r="AS272" i="1" s="1"/>
  <c r="AS252" i="1" a="1"/>
  <c r="AS252" i="1" s="1"/>
  <c r="AS146" i="1" a="1"/>
  <c r="AS146" i="1" s="1"/>
  <c r="AS63" i="1" a="1"/>
  <c r="AS63" i="1" s="1"/>
  <c r="AS335" i="1" a="1"/>
  <c r="AS335" i="1" s="1"/>
  <c r="AS189" i="1" a="1"/>
  <c r="AS189" i="1" s="1"/>
  <c r="AS314" i="1" a="1"/>
  <c r="AS314" i="1" s="1"/>
  <c r="AS169" i="1" a="1"/>
  <c r="AS169" i="1" s="1"/>
  <c r="AS104" i="1" a="1"/>
  <c r="AS104" i="1" s="1"/>
  <c r="AS231" i="1" a="1"/>
  <c r="AS231" i="1" s="1"/>
  <c r="AS377" i="1" a="1"/>
  <c r="AS377" i="1" s="1"/>
  <c r="AS41" i="1" a="1"/>
  <c r="AS41" i="1" s="1"/>
  <c r="AS273" i="1" a="1"/>
  <c r="AS273" i="1" s="1"/>
  <c r="AS190" i="1" a="1"/>
  <c r="AS190" i="1" s="1"/>
  <c r="AS357" i="1" a="1"/>
  <c r="AS357" i="1" s="1"/>
  <c r="AS315" i="1" a="1"/>
  <c r="AS315" i="1" s="1"/>
  <c r="AS210" i="1" a="1"/>
  <c r="AS210" i="1" s="1"/>
  <c r="AS253" i="1" a="1"/>
  <c r="AS253" i="1" s="1"/>
  <c r="AS127" i="1" a="1"/>
  <c r="AS127" i="1" s="1"/>
  <c r="AS232" i="1" a="1"/>
  <c r="AS232" i="1" s="1"/>
  <c r="AS147" i="1" a="1"/>
  <c r="AS147" i="1" s="1"/>
  <c r="AS294" i="1" a="1"/>
  <c r="AS294" i="1" s="1"/>
  <c r="AS64" i="1" a="1"/>
  <c r="AS64" i="1" s="1"/>
  <c r="AS105" i="1" a="1"/>
  <c r="AS105" i="1" s="1"/>
  <c r="AS84" i="1" a="1"/>
  <c r="AS84" i="1" s="1"/>
  <c r="AS42" i="1" a="1"/>
  <c r="AS42" i="1" s="1"/>
  <c r="AS20" i="1" a="1"/>
  <c r="AS20" i="1" s="1"/>
  <c r="AS378" i="1" a="1"/>
  <c r="AS378" i="1" s="1"/>
  <c r="AS336" i="1" a="1"/>
  <c r="AS336" i="1" s="1"/>
  <c r="AS148" i="1" a="1"/>
  <c r="AS148" i="1" s="1"/>
  <c r="AS337" i="1" a="1"/>
  <c r="AS337" i="1" s="1"/>
  <c r="AS43" i="1" a="1"/>
  <c r="AS43" i="1" s="1"/>
  <c r="AS295" i="1" a="1"/>
  <c r="AS295" i="1" s="1"/>
  <c r="AS379" i="1" a="1"/>
  <c r="AS379" i="1" s="1"/>
  <c r="AS211" i="1" a="1"/>
  <c r="AS211" i="1" s="1"/>
  <c r="AS316" i="1" a="1"/>
  <c r="AS316" i="1" s="1"/>
  <c r="AS85" i="1" a="1"/>
  <c r="AS85" i="1" s="1"/>
  <c r="AS358" i="1" a="1"/>
  <c r="AS358" i="1" s="1"/>
  <c r="AS274" i="1" a="1"/>
  <c r="AS274" i="1" s="1"/>
  <c r="AS106" i="1" a="1"/>
  <c r="AS106" i="1" s="1"/>
  <c r="AS21" i="1" a="1"/>
  <c r="AS21" i="1" s="1"/>
  <c r="AS22" i="1" a="1"/>
  <c r="AS22" i="1" s="1"/>
  <c r="AU2" i="1" l="1"/>
  <c r="AT66" i="1" a="1"/>
  <c r="AT66" i="1" s="1"/>
  <c r="AT129" i="1" a="1"/>
  <c r="AT129" i="1" s="1"/>
  <c r="AT339" i="1" a="1"/>
  <c r="AT339" i="1" s="1"/>
  <c r="AT46" i="1" a="1"/>
  <c r="AT46" i="1" s="1"/>
  <c r="AT360" i="1" a="1"/>
  <c r="AT360" i="1" s="1"/>
  <c r="AT87" i="1" a="1"/>
  <c r="AT87" i="1" s="1"/>
  <c r="AT151" i="1" a="1"/>
  <c r="AT151" i="1" s="1"/>
  <c r="AT213" i="1" a="1"/>
  <c r="AT213" i="1" s="1"/>
  <c r="AT109" i="1" a="1"/>
  <c r="AT109" i="1" s="1"/>
  <c r="AT171" i="1" a="1"/>
  <c r="AT171" i="1" s="1"/>
  <c r="AT192" i="1" a="1"/>
  <c r="AT192" i="1" s="1"/>
  <c r="AT318" i="1" a="1"/>
  <c r="AT318" i="1" s="1"/>
  <c r="AT255" i="1" a="1"/>
  <c r="AT255" i="1" s="1"/>
  <c r="AT24" i="1" a="1"/>
  <c r="AT24" i="1" s="1"/>
  <c r="AT150" i="1" a="1"/>
  <c r="AT150" i="1" s="1"/>
  <c r="AT234" i="1" a="1"/>
  <c r="AT234" i="1" s="1"/>
  <c r="AT297" i="1" a="1"/>
  <c r="AT297" i="1" s="1"/>
  <c r="AT108" i="1" a="1"/>
  <c r="AT108" i="1" s="1"/>
  <c r="AT276" i="1" a="1"/>
  <c r="AT276" i="1" s="1"/>
  <c r="AT45" i="1" a="1"/>
  <c r="AT45" i="1" s="1"/>
  <c r="AT340" i="1" a="1"/>
  <c r="AT340" i="1" s="1"/>
  <c r="AT3" i="1" a="1"/>
  <c r="AT3" i="1" s="1"/>
  <c r="AT319" i="1" a="1"/>
  <c r="AT319" i="1" s="1"/>
  <c r="AT130" i="1" a="1"/>
  <c r="AT130" i="1" s="1"/>
  <c r="AT298" i="1" a="1"/>
  <c r="AT298" i="1" s="1"/>
  <c r="AT277" i="1" a="1"/>
  <c r="AT277" i="1" s="1"/>
  <c r="AT214" i="1" a="1"/>
  <c r="AT214" i="1" s="1"/>
  <c r="AT110" i="1" a="1"/>
  <c r="AT110" i="1" s="1"/>
  <c r="AT25" i="1" a="1"/>
  <c r="AT25" i="1" s="1"/>
  <c r="AT215" i="1" a="1"/>
  <c r="AT215" i="1" s="1"/>
  <c r="AT235" i="1" a="1"/>
  <c r="AT235" i="1" s="1"/>
  <c r="AT256" i="1" a="1"/>
  <c r="AT256" i="1" s="1"/>
  <c r="AT47" i="1" a="1"/>
  <c r="AT47" i="1" s="1"/>
  <c r="AT173" i="1" a="1"/>
  <c r="AT173" i="1" s="1"/>
  <c r="AT172" i="1" a="1"/>
  <c r="AT172" i="1" s="1"/>
  <c r="AT361" i="1" a="1"/>
  <c r="AT361" i="1" s="1"/>
  <c r="AT152" i="1" a="1"/>
  <c r="AT152" i="1" s="1"/>
  <c r="AT88" i="1" a="1"/>
  <c r="AT88" i="1" s="1"/>
  <c r="AT236" i="1" a="1"/>
  <c r="AT236" i="1" s="1"/>
  <c r="AT153" i="1" a="1"/>
  <c r="AT153" i="1" s="1"/>
  <c r="AT193" i="1" a="1"/>
  <c r="AT193" i="1" s="1"/>
  <c r="AT67" i="1" a="1"/>
  <c r="AT67" i="1" s="1"/>
  <c r="AT216" i="1" a="1"/>
  <c r="AT216" i="1" s="1"/>
  <c r="AT89" i="1" a="1"/>
  <c r="AT89" i="1" s="1"/>
  <c r="AT257" i="1" a="1"/>
  <c r="AT257" i="1" s="1"/>
  <c r="AT194" i="1" a="1"/>
  <c r="AT194" i="1" s="1"/>
  <c r="AT154" i="1" a="1"/>
  <c r="AT154" i="1" s="1"/>
  <c r="AT320" i="1" a="1"/>
  <c r="AT320" i="1" s="1"/>
  <c r="AT237" i="1" a="1"/>
  <c r="AT237" i="1" s="1"/>
  <c r="AT26" i="1" a="1"/>
  <c r="AT26" i="1" s="1"/>
  <c r="AT4" i="1" a="1"/>
  <c r="AT4" i="1" s="1"/>
  <c r="AT111" i="1" a="1"/>
  <c r="AT111" i="1" s="1"/>
  <c r="AT48" i="1" a="1"/>
  <c r="AT48" i="1" s="1"/>
  <c r="AT299" i="1" a="1"/>
  <c r="AT299" i="1" s="1"/>
  <c r="AT174" i="1" a="1"/>
  <c r="AT174" i="1" s="1"/>
  <c r="AT278" i="1" a="1"/>
  <c r="AT278" i="1" s="1"/>
  <c r="AT341" i="1" a="1"/>
  <c r="AT341" i="1" s="1"/>
  <c r="AT68" i="1" a="1"/>
  <c r="AT68" i="1" s="1"/>
  <c r="AT362" i="1" a="1"/>
  <c r="AT362" i="1" s="1"/>
  <c r="AT131" i="1" a="1"/>
  <c r="AT131" i="1" s="1"/>
  <c r="AT258" i="1" a="1"/>
  <c r="AT258" i="1" s="1"/>
  <c r="AT342" i="1" a="1"/>
  <c r="AT342" i="1" s="1"/>
  <c r="AT155" i="1" a="1"/>
  <c r="AT155" i="1" s="1"/>
  <c r="AT321" i="1" a="1"/>
  <c r="AT321" i="1" s="1"/>
  <c r="AT238" i="1" a="1"/>
  <c r="AT238" i="1" s="1"/>
  <c r="AT300" i="1" a="1"/>
  <c r="AT300" i="1" s="1"/>
  <c r="AT69" i="1" a="1"/>
  <c r="AT69" i="1" s="1"/>
  <c r="AT175" i="1" a="1"/>
  <c r="AT175" i="1" s="1"/>
  <c r="AT363" i="1" a="1"/>
  <c r="AT363" i="1" s="1"/>
  <c r="AT112" i="1" a="1"/>
  <c r="AT112" i="1" s="1"/>
  <c r="AT279" i="1" a="1"/>
  <c r="AT279" i="1" s="1"/>
  <c r="AT195" i="1" a="1"/>
  <c r="AT195" i="1" s="1"/>
  <c r="AT132" i="1" a="1"/>
  <c r="AT132" i="1" s="1"/>
  <c r="AT27" i="1" a="1"/>
  <c r="AT27" i="1" s="1"/>
  <c r="AT217" i="1" a="1"/>
  <c r="AT217" i="1" s="1"/>
  <c r="AT90" i="1" a="1"/>
  <c r="AT90" i="1" s="1"/>
  <c r="AT49" i="1" a="1"/>
  <c r="AT49" i="1" s="1"/>
  <c r="AT5" i="1" a="1"/>
  <c r="AT5" i="1" s="1"/>
  <c r="AT133" i="1" a="1"/>
  <c r="AT133" i="1" s="1"/>
  <c r="AT259" i="1" a="1"/>
  <c r="AT259" i="1" s="1"/>
  <c r="AT70" i="1" a="1"/>
  <c r="AT70" i="1" s="1"/>
  <c r="AT343" i="1" a="1"/>
  <c r="AT343" i="1" s="1"/>
  <c r="AT218" i="1" a="1"/>
  <c r="AT218" i="1" s="1"/>
  <c r="AT113" i="1" a="1"/>
  <c r="AT113" i="1" s="1"/>
  <c r="AT280" i="1" a="1"/>
  <c r="AT280" i="1" s="1"/>
  <c r="AT50" i="1" a="1"/>
  <c r="AT50" i="1" s="1"/>
  <c r="AT176" i="1" a="1"/>
  <c r="AT176" i="1" s="1"/>
  <c r="AT301" i="1" a="1"/>
  <c r="AT301" i="1" s="1"/>
  <c r="AT239" i="1" a="1"/>
  <c r="AT239" i="1" s="1"/>
  <c r="AT156" i="1" a="1"/>
  <c r="AT156" i="1" s="1"/>
  <c r="AT91" i="1" a="1"/>
  <c r="AT91" i="1" s="1"/>
  <c r="AT364" i="1" a="1"/>
  <c r="AT364" i="1" s="1"/>
  <c r="AT196" i="1" a="1"/>
  <c r="AT196" i="1" s="1"/>
  <c r="AT322" i="1" a="1"/>
  <c r="AT322" i="1" s="1"/>
  <c r="AT28" i="1" a="1"/>
  <c r="AT28" i="1" s="1"/>
  <c r="AT6" i="1" a="1"/>
  <c r="AT6" i="1" s="1"/>
  <c r="AT114" i="1" a="1"/>
  <c r="AT114" i="1" s="1"/>
  <c r="AT71" i="1" a="1"/>
  <c r="AT71" i="1" s="1"/>
  <c r="AT344" i="1" a="1"/>
  <c r="AT344" i="1" s="1"/>
  <c r="AT51" i="1" a="1"/>
  <c r="AT51" i="1" s="1"/>
  <c r="AT197" i="1" a="1"/>
  <c r="AT197" i="1" s="1"/>
  <c r="AT365" i="1" a="1"/>
  <c r="AT365" i="1" s="1"/>
  <c r="AT29" i="1" a="1"/>
  <c r="AT29" i="1" s="1"/>
  <c r="AT7" i="1" a="1"/>
  <c r="AT7" i="1" s="1"/>
  <c r="AT240" i="1" a="1"/>
  <c r="AT240" i="1" s="1"/>
  <c r="AT92" i="1" a="1"/>
  <c r="AT92" i="1" s="1"/>
  <c r="AT177" i="1" a="1"/>
  <c r="AT177" i="1" s="1"/>
  <c r="AT323" i="1" a="1"/>
  <c r="AT323" i="1" s="1"/>
  <c r="AT134" i="1" a="1"/>
  <c r="AT134" i="1" s="1"/>
  <c r="AT219" i="1" a="1"/>
  <c r="AT219" i="1" s="1"/>
  <c r="AT281" i="1" a="1"/>
  <c r="AT281" i="1" s="1"/>
  <c r="AT302" i="1" a="1"/>
  <c r="AT302" i="1" s="1"/>
  <c r="AT260" i="1" a="1"/>
  <c r="AT260" i="1" s="1"/>
  <c r="AT157" i="1" a="1"/>
  <c r="AT157" i="1" s="1"/>
  <c r="AT241" i="1" a="1"/>
  <c r="AT241" i="1" s="1"/>
  <c r="AT72" i="1" a="1"/>
  <c r="AT72" i="1" s="1"/>
  <c r="AT115" i="1" a="1"/>
  <c r="AT115" i="1" s="1"/>
  <c r="AT30" i="1" a="1"/>
  <c r="AT30" i="1" s="1"/>
  <c r="AT324" i="1" a="1"/>
  <c r="AT324" i="1" s="1"/>
  <c r="AT178" i="1" a="1"/>
  <c r="AT178" i="1" s="1"/>
  <c r="AT345" i="1" a="1"/>
  <c r="AT345" i="1" s="1"/>
  <c r="AT158" i="1" a="1"/>
  <c r="AT158" i="1" s="1"/>
  <c r="AT303" i="1" a="1"/>
  <c r="AT303" i="1" s="1"/>
  <c r="AT93" i="1" a="1"/>
  <c r="AT93" i="1" s="1"/>
  <c r="AT261" i="1" a="1"/>
  <c r="AT261" i="1" s="1"/>
  <c r="AT220" i="1" a="1"/>
  <c r="AT220" i="1" s="1"/>
  <c r="AT198" i="1" a="1"/>
  <c r="AT198" i="1" s="1"/>
  <c r="AT8" i="1" a="1"/>
  <c r="AT8" i="1" s="1"/>
  <c r="AT52" i="1" a="1"/>
  <c r="AT52" i="1" s="1"/>
  <c r="AT366" i="1" a="1"/>
  <c r="AT366" i="1" s="1"/>
  <c r="AT135" i="1" a="1"/>
  <c r="AT135" i="1" s="1"/>
  <c r="AT282" i="1" a="1"/>
  <c r="AT282" i="1" s="1"/>
  <c r="AT31" i="1" a="1"/>
  <c r="AT31" i="1" s="1"/>
  <c r="AT221" i="1" a="1"/>
  <c r="AT221" i="1" s="1"/>
  <c r="AT242" i="1" a="1"/>
  <c r="AT242" i="1" s="1"/>
  <c r="AT136" i="1" a="1"/>
  <c r="AT136" i="1" s="1"/>
  <c r="AT283" i="1" a="1"/>
  <c r="AT283" i="1" s="1"/>
  <c r="AT94" i="1" a="1"/>
  <c r="AT94" i="1" s="1"/>
  <c r="AT53" i="1" a="1"/>
  <c r="AT53" i="1" s="1"/>
  <c r="AT73" i="1" a="1"/>
  <c r="AT73" i="1" s="1"/>
  <c r="AT159" i="1" a="1"/>
  <c r="AT159" i="1" s="1"/>
  <c r="AT325" i="1" a="1"/>
  <c r="AT325" i="1" s="1"/>
  <c r="AT179" i="1" a="1"/>
  <c r="AT179" i="1" s="1"/>
  <c r="AT346" i="1" a="1"/>
  <c r="AT346" i="1" s="1"/>
  <c r="AT304" i="1" a="1"/>
  <c r="AT304" i="1" s="1"/>
  <c r="AT9" i="1" a="1"/>
  <c r="AT9" i="1" s="1"/>
  <c r="AT262" i="1" a="1"/>
  <c r="AT262" i="1" s="1"/>
  <c r="AT367" i="1" a="1"/>
  <c r="AT367" i="1" s="1"/>
  <c r="AT199" i="1" a="1"/>
  <c r="AT199" i="1" s="1"/>
  <c r="AT116" i="1" a="1"/>
  <c r="AT116" i="1" s="1"/>
  <c r="AT368" i="1" a="1"/>
  <c r="AT368" i="1" s="1"/>
  <c r="AT284" i="1" a="1"/>
  <c r="AT284" i="1" s="1"/>
  <c r="AT326" i="1" a="1"/>
  <c r="AT326" i="1" s="1"/>
  <c r="AT222" i="1" a="1"/>
  <c r="AT222" i="1" s="1"/>
  <c r="AT180" i="1" a="1"/>
  <c r="AT180" i="1" s="1"/>
  <c r="AT137" i="1" a="1"/>
  <c r="AT137" i="1" s="1"/>
  <c r="AT32" i="1" a="1"/>
  <c r="AT32" i="1" s="1"/>
  <c r="AT263" i="1" a="1"/>
  <c r="AT263" i="1" s="1"/>
  <c r="AT117" i="1" a="1"/>
  <c r="AT117" i="1" s="1"/>
  <c r="AT54" i="1" a="1"/>
  <c r="AT54" i="1" s="1"/>
  <c r="AT74" i="1" a="1"/>
  <c r="AT74" i="1" s="1"/>
  <c r="AT347" i="1" a="1"/>
  <c r="AT347" i="1" s="1"/>
  <c r="AT243" i="1" a="1"/>
  <c r="AT243" i="1" s="1"/>
  <c r="AT10" i="1" a="1"/>
  <c r="AT10" i="1" s="1"/>
  <c r="AT200" i="1" a="1"/>
  <c r="AT200" i="1" s="1"/>
  <c r="AT160" i="1" a="1"/>
  <c r="AT160" i="1" s="1"/>
  <c r="AT305" i="1" a="1"/>
  <c r="AT305" i="1" s="1"/>
  <c r="AT95" i="1" a="1"/>
  <c r="AT95" i="1" s="1"/>
  <c r="AT223" i="1" a="1"/>
  <c r="AT223" i="1" s="1"/>
  <c r="AT55" i="1" a="1"/>
  <c r="AT55" i="1" s="1"/>
  <c r="AT181" i="1" a="1"/>
  <c r="AT181" i="1" s="1"/>
  <c r="AT369" i="1" a="1"/>
  <c r="AT369" i="1" s="1"/>
  <c r="AT75" i="1" a="1"/>
  <c r="AT75" i="1" s="1"/>
  <c r="AT33" i="1" a="1"/>
  <c r="AT33" i="1" s="1"/>
  <c r="AT264" i="1" a="1"/>
  <c r="AT264" i="1" s="1"/>
  <c r="AT201" i="1" a="1"/>
  <c r="AT201" i="1" s="1"/>
  <c r="AT138" i="1" a="1"/>
  <c r="AT138" i="1" s="1"/>
  <c r="AT161" i="1" a="1"/>
  <c r="AT161" i="1" s="1"/>
  <c r="AT96" i="1" a="1"/>
  <c r="AT96" i="1" s="1"/>
  <c r="AT348" i="1" a="1"/>
  <c r="AT348" i="1" s="1"/>
  <c r="AT11" i="1" a="1"/>
  <c r="AT11" i="1" s="1"/>
  <c r="AT244" i="1" a="1"/>
  <c r="AT244" i="1" s="1"/>
  <c r="AT118" i="1" a="1"/>
  <c r="AT118" i="1" s="1"/>
  <c r="AT285" i="1" a="1"/>
  <c r="AT285" i="1" s="1"/>
  <c r="AT327" i="1" a="1"/>
  <c r="AT327" i="1" s="1"/>
  <c r="AT306" i="1" a="1"/>
  <c r="AT306" i="1" s="1"/>
  <c r="AT349" i="1" a="1"/>
  <c r="AT349" i="1" s="1"/>
  <c r="AT265" i="1" a="1"/>
  <c r="AT265" i="1" s="1"/>
  <c r="AT76" i="1" a="1"/>
  <c r="AT76" i="1" s="1"/>
  <c r="AT12" i="1" a="1"/>
  <c r="AT12" i="1" s="1"/>
  <c r="AT162" i="1" a="1"/>
  <c r="AT162" i="1" s="1"/>
  <c r="AT139" i="1" a="1"/>
  <c r="AT139" i="1" s="1"/>
  <c r="AT34" i="1" a="1"/>
  <c r="AT34" i="1" s="1"/>
  <c r="AT286" i="1" a="1"/>
  <c r="AT286" i="1" s="1"/>
  <c r="AT119" i="1" a="1"/>
  <c r="AT119" i="1" s="1"/>
  <c r="AT97" i="1" a="1"/>
  <c r="AT97" i="1" s="1"/>
  <c r="AT182" i="1" a="1"/>
  <c r="AT182" i="1" s="1"/>
  <c r="AT307" i="1" a="1"/>
  <c r="AT307" i="1" s="1"/>
  <c r="AT245" i="1" a="1"/>
  <c r="AT245" i="1" s="1"/>
  <c r="AT328" i="1" a="1"/>
  <c r="AT328" i="1" s="1"/>
  <c r="AT202" i="1" a="1"/>
  <c r="AT202" i="1" s="1"/>
  <c r="AT370" i="1" a="1"/>
  <c r="AT370" i="1" s="1"/>
  <c r="AT224" i="1" a="1"/>
  <c r="AT224" i="1" s="1"/>
  <c r="AT56" i="1" a="1"/>
  <c r="AT56" i="1" s="1"/>
  <c r="AT350" i="1" a="1"/>
  <c r="AT350" i="1" s="1"/>
  <c r="AT183" i="1" a="1"/>
  <c r="AT183" i="1" s="1"/>
  <c r="AT266" i="1" a="1"/>
  <c r="AT266" i="1" s="1"/>
  <c r="AT57" i="1" a="1"/>
  <c r="AT57" i="1" s="1"/>
  <c r="AT329" i="1" a="1"/>
  <c r="AT329" i="1" s="1"/>
  <c r="AT246" i="1" a="1"/>
  <c r="AT246" i="1" s="1"/>
  <c r="AT140" i="1" a="1"/>
  <c r="AT140" i="1" s="1"/>
  <c r="AT98" i="1" a="1"/>
  <c r="AT98" i="1" s="1"/>
  <c r="AT35" i="1" a="1"/>
  <c r="AT35" i="1" s="1"/>
  <c r="AT120" i="1" a="1"/>
  <c r="AT120" i="1" s="1"/>
  <c r="AT308" i="1" a="1"/>
  <c r="AT308" i="1" s="1"/>
  <c r="AT203" i="1" a="1"/>
  <c r="AT203" i="1" s="1"/>
  <c r="AT163" i="1" a="1"/>
  <c r="AT163" i="1" s="1"/>
  <c r="AT371" i="1" a="1"/>
  <c r="AT371" i="1" s="1"/>
  <c r="AT287" i="1" a="1"/>
  <c r="AT287" i="1" s="1"/>
  <c r="AT13" i="1" a="1"/>
  <c r="AT13" i="1" s="1"/>
  <c r="AT77" i="1" a="1"/>
  <c r="AT77" i="1" s="1"/>
  <c r="AT225" i="1" a="1"/>
  <c r="AT225" i="1" s="1"/>
  <c r="AT141" i="1" a="1"/>
  <c r="AT141" i="1" s="1"/>
  <c r="AT184" i="1" a="1"/>
  <c r="AT184" i="1" s="1"/>
  <c r="AT330" i="1" a="1"/>
  <c r="AT330" i="1" s="1"/>
  <c r="AT372" i="1" a="1"/>
  <c r="AT372" i="1" s="1"/>
  <c r="AT288" i="1" a="1"/>
  <c r="AT288" i="1" s="1"/>
  <c r="AT226" i="1" a="1"/>
  <c r="AT226" i="1" s="1"/>
  <c r="AT99" i="1" a="1"/>
  <c r="AT99" i="1" s="1"/>
  <c r="AT14" i="1" a="1"/>
  <c r="AT14" i="1" s="1"/>
  <c r="AT309" i="1" a="1"/>
  <c r="AT309" i="1" s="1"/>
  <c r="AT36" i="1" a="1"/>
  <c r="AT36" i="1" s="1"/>
  <c r="AT121" i="1" a="1"/>
  <c r="AT121" i="1" s="1"/>
  <c r="AT164" i="1" a="1"/>
  <c r="AT164" i="1" s="1"/>
  <c r="AT247" i="1" a="1"/>
  <c r="AT247" i="1" s="1"/>
  <c r="AT58" i="1" a="1"/>
  <c r="AT58" i="1" s="1"/>
  <c r="AT267" i="1" a="1"/>
  <c r="AT267" i="1" s="1"/>
  <c r="AT78" i="1" a="1"/>
  <c r="AT78" i="1" s="1"/>
  <c r="AT204" i="1" a="1"/>
  <c r="AT204" i="1" s="1"/>
  <c r="AT351" i="1" a="1"/>
  <c r="AT351" i="1" s="1"/>
  <c r="AT205" i="1" a="1"/>
  <c r="AT205" i="1" s="1"/>
  <c r="AT185" i="1" a="1"/>
  <c r="AT185" i="1" s="1"/>
  <c r="AT100" i="1" a="1"/>
  <c r="AT100" i="1" s="1"/>
  <c r="AT79" i="1" a="1"/>
  <c r="AT79" i="1" s="1"/>
  <c r="AT248" i="1" a="1"/>
  <c r="AT248" i="1" s="1"/>
  <c r="AT310" i="1" a="1"/>
  <c r="AT310" i="1" s="1"/>
  <c r="AT142" i="1" a="1"/>
  <c r="AT142" i="1" s="1"/>
  <c r="AT122" i="1" a="1"/>
  <c r="AT122" i="1" s="1"/>
  <c r="AT373" i="1" a="1"/>
  <c r="AT373" i="1" s="1"/>
  <c r="AT331" i="1" a="1"/>
  <c r="AT331" i="1" s="1"/>
  <c r="AT352" i="1" a="1"/>
  <c r="AT352" i="1" s="1"/>
  <c r="AT37" i="1" a="1"/>
  <c r="AT37" i="1" s="1"/>
  <c r="AT59" i="1" a="1"/>
  <c r="AT59" i="1" s="1"/>
  <c r="AT165" i="1" a="1"/>
  <c r="AT165" i="1" s="1"/>
  <c r="AT268" i="1" a="1"/>
  <c r="AT268" i="1" s="1"/>
  <c r="AT15" i="1" a="1"/>
  <c r="AT15" i="1" s="1"/>
  <c r="AT289" i="1" a="1"/>
  <c r="AT289" i="1" s="1"/>
  <c r="AT227" i="1" a="1"/>
  <c r="AT227" i="1" s="1"/>
  <c r="AT143" i="1" a="1"/>
  <c r="AT143" i="1" s="1"/>
  <c r="AT16" i="1" a="1"/>
  <c r="AT16" i="1" s="1"/>
  <c r="AT332" i="1" a="1"/>
  <c r="AT332" i="1" s="1"/>
  <c r="AT38" i="1" a="1"/>
  <c r="AT38" i="1" s="1"/>
  <c r="AT311" i="1" a="1"/>
  <c r="AT311" i="1" s="1"/>
  <c r="AT206" i="1" a="1"/>
  <c r="AT206" i="1" s="1"/>
  <c r="AT249" i="1" a="1"/>
  <c r="AT249" i="1" s="1"/>
  <c r="AT186" i="1" a="1"/>
  <c r="AT186" i="1" s="1"/>
  <c r="AT269" i="1" a="1"/>
  <c r="AT269" i="1" s="1"/>
  <c r="AT123" i="1" a="1"/>
  <c r="AT123" i="1" s="1"/>
  <c r="AT60" i="1" a="1"/>
  <c r="AT60" i="1" s="1"/>
  <c r="AT228" i="1" a="1"/>
  <c r="AT228" i="1" s="1"/>
  <c r="AT353" i="1" a="1"/>
  <c r="AT353" i="1" s="1"/>
  <c r="AT374" i="1" a="1"/>
  <c r="AT374" i="1" s="1"/>
  <c r="AT290" i="1" a="1"/>
  <c r="AT290" i="1" s="1"/>
  <c r="AT166" i="1" a="1"/>
  <c r="AT166" i="1" s="1"/>
  <c r="AT101" i="1" a="1"/>
  <c r="AT101" i="1" s="1"/>
  <c r="AT80" i="1" a="1"/>
  <c r="AT80" i="1" s="1"/>
  <c r="AT17" i="1" a="1"/>
  <c r="AT17" i="1" s="1"/>
  <c r="AT207" i="1" a="1"/>
  <c r="AT207" i="1" s="1"/>
  <c r="AT61" i="1" a="1"/>
  <c r="AT61" i="1" s="1"/>
  <c r="AT229" i="1" a="1"/>
  <c r="AT229" i="1" s="1"/>
  <c r="AT187" i="1" a="1"/>
  <c r="AT187" i="1" s="1"/>
  <c r="AT124" i="1" a="1"/>
  <c r="AT124" i="1" s="1"/>
  <c r="AT102" i="1" a="1"/>
  <c r="AT102" i="1" s="1"/>
  <c r="AT250" i="1" a="1"/>
  <c r="AT250" i="1" s="1"/>
  <c r="AT270" i="1" a="1"/>
  <c r="AT270" i="1" s="1"/>
  <c r="AT81" i="1" a="1"/>
  <c r="AT81" i="1" s="1"/>
  <c r="AT354" i="1" a="1"/>
  <c r="AT354" i="1" s="1"/>
  <c r="AT167" i="1" a="1"/>
  <c r="AT167" i="1" s="1"/>
  <c r="AT144" i="1" a="1"/>
  <c r="AT144" i="1" s="1"/>
  <c r="AT39" i="1" a="1"/>
  <c r="AT39" i="1" s="1"/>
  <c r="AT375" i="1" a="1"/>
  <c r="AT375" i="1" s="1"/>
  <c r="AT312" i="1" a="1"/>
  <c r="AT312" i="1" s="1"/>
  <c r="AT333" i="1" a="1"/>
  <c r="AT333" i="1" s="1"/>
  <c r="AT291" i="1" a="1"/>
  <c r="AT291" i="1" s="1"/>
  <c r="AT334" i="1" a="1"/>
  <c r="AT334" i="1" s="1"/>
  <c r="AT355" i="1" a="1"/>
  <c r="AT355" i="1" s="1"/>
  <c r="AT376" i="1" a="1"/>
  <c r="AT376" i="1" s="1"/>
  <c r="AT208" i="1" a="1"/>
  <c r="AT208" i="1" s="1"/>
  <c r="AT188" i="1" a="1"/>
  <c r="AT188" i="1" s="1"/>
  <c r="AT18" i="1" a="1"/>
  <c r="AT18" i="1" s="1"/>
  <c r="AT251" i="1" a="1"/>
  <c r="AT251" i="1" s="1"/>
  <c r="AT82" i="1" a="1"/>
  <c r="AT82" i="1" s="1"/>
  <c r="AT40" i="1" a="1"/>
  <c r="AT40" i="1" s="1"/>
  <c r="AT145" i="1" a="1"/>
  <c r="AT145" i="1" s="1"/>
  <c r="AT103" i="1" a="1"/>
  <c r="AT103" i="1" s="1"/>
  <c r="AT168" i="1" a="1"/>
  <c r="AT168" i="1" s="1"/>
  <c r="AT313" i="1" a="1"/>
  <c r="AT313" i="1" s="1"/>
  <c r="AT230" i="1" a="1"/>
  <c r="AT230" i="1" s="1"/>
  <c r="AT292" i="1" a="1"/>
  <c r="AT292" i="1" s="1"/>
  <c r="AT271" i="1" a="1"/>
  <c r="AT271" i="1" s="1"/>
  <c r="AT62" i="1" a="1"/>
  <c r="AT62" i="1" s="1"/>
  <c r="AT125" i="1" a="1"/>
  <c r="AT125" i="1" s="1"/>
  <c r="AT126" i="1" a="1"/>
  <c r="AT126" i="1" s="1"/>
  <c r="AT272" i="1" a="1"/>
  <c r="AT272" i="1" s="1"/>
  <c r="AT209" i="1" a="1"/>
  <c r="AT209" i="1" s="1"/>
  <c r="AT19" i="1" a="1"/>
  <c r="AT19" i="1" s="1"/>
  <c r="AT377" i="1" a="1"/>
  <c r="AT377" i="1" s="1"/>
  <c r="AT83" i="1" a="1"/>
  <c r="AT83" i="1" s="1"/>
  <c r="AT356" i="1" a="1"/>
  <c r="AT356" i="1" s="1"/>
  <c r="AT231" i="1" a="1"/>
  <c r="AT231" i="1" s="1"/>
  <c r="AT169" i="1" a="1"/>
  <c r="AT169" i="1" s="1"/>
  <c r="AT63" i="1" a="1"/>
  <c r="AT63" i="1" s="1"/>
  <c r="AT335" i="1" a="1"/>
  <c r="AT335" i="1" s="1"/>
  <c r="AT252" i="1" a="1"/>
  <c r="AT252" i="1" s="1"/>
  <c r="AT104" i="1" a="1"/>
  <c r="AT104" i="1" s="1"/>
  <c r="AT293" i="1" a="1"/>
  <c r="AT293" i="1" s="1"/>
  <c r="AT314" i="1" a="1"/>
  <c r="AT314" i="1" s="1"/>
  <c r="AT146" i="1" a="1"/>
  <c r="AT146" i="1" s="1"/>
  <c r="AT41" i="1" a="1"/>
  <c r="AT41" i="1" s="1"/>
  <c r="AT189" i="1" a="1"/>
  <c r="AT189" i="1" s="1"/>
  <c r="AT127" i="1" a="1"/>
  <c r="AT127" i="1" s="1"/>
  <c r="AT336" i="1" a="1"/>
  <c r="AT336" i="1" s="1"/>
  <c r="AT84" i="1" a="1"/>
  <c r="AT84" i="1" s="1"/>
  <c r="AT273" i="1" a="1"/>
  <c r="AT273" i="1" s="1"/>
  <c r="AT190" i="1" a="1"/>
  <c r="AT190" i="1" s="1"/>
  <c r="AT232" i="1" a="1"/>
  <c r="AT232" i="1" s="1"/>
  <c r="AT64" i="1" a="1"/>
  <c r="AT64" i="1" s="1"/>
  <c r="AT253" i="1" a="1"/>
  <c r="AT253" i="1" s="1"/>
  <c r="AT210" i="1" a="1"/>
  <c r="AT210" i="1" s="1"/>
  <c r="AT294" i="1" a="1"/>
  <c r="AT294" i="1" s="1"/>
  <c r="AT315" i="1" a="1"/>
  <c r="AT315" i="1" s="1"/>
  <c r="AT42" i="1" a="1"/>
  <c r="AT42" i="1" s="1"/>
  <c r="AT105" i="1" a="1"/>
  <c r="AT105" i="1" s="1"/>
  <c r="AT378" i="1" a="1"/>
  <c r="AT378" i="1" s="1"/>
  <c r="AT357" i="1" a="1"/>
  <c r="AT357" i="1" s="1"/>
  <c r="AT20" i="1" a="1"/>
  <c r="AT20" i="1" s="1"/>
  <c r="AT147" i="1" a="1"/>
  <c r="AT147" i="1" s="1"/>
  <c r="AT358" i="1" a="1"/>
  <c r="AT358" i="1" s="1"/>
  <c r="AT274" i="1" a="1"/>
  <c r="AT274" i="1" s="1"/>
  <c r="AT85" i="1" a="1"/>
  <c r="AT85" i="1" s="1"/>
  <c r="AT43" i="1" a="1"/>
  <c r="AT43" i="1" s="1"/>
  <c r="AT106" i="1" a="1"/>
  <c r="AT106" i="1" s="1"/>
  <c r="AT295" i="1" a="1"/>
  <c r="AT295" i="1" s="1"/>
  <c r="AT148" i="1" a="1"/>
  <c r="AT148" i="1" s="1"/>
  <c r="AT337" i="1" a="1"/>
  <c r="AT337" i="1" s="1"/>
  <c r="AT379" i="1" a="1"/>
  <c r="AT379" i="1" s="1"/>
  <c r="AT316" i="1" a="1"/>
  <c r="AT316" i="1" s="1"/>
  <c r="AT211" i="1" a="1"/>
  <c r="AT211" i="1" s="1"/>
  <c r="AT21" i="1" a="1"/>
  <c r="AT21" i="1" s="1"/>
  <c r="AT22" i="1" a="1"/>
  <c r="AT22" i="1" s="1"/>
  <c r="AV2" i="1" l="1"/>
  <c r="AU129" i="1" a="1"/>
  <c r="AU129" i="1" s="1"/>
  <c r="AU108" i="1" a="1"/>
  <c r="AU108" i="1" s="1"/>
  <c r="AU318" i="1" a="1"/>
  <c r="AU318" i="1" s="1"/>
  <c r="AU297" i="1" a="1"/>
  <c r="AU297" i="1" s="1"/>
  <c r="AU45" i="1" a="1"/>
  <c r="AU45" i="1" s="1"/>
  <c r="AU339" i="1" a="1"/>
  <c r="AU339" i="1" s="1"/>
  <c r="AU255" i="1" a="1"/>
  <c r="AU255" i="1" s="1"/>
  <c r="AU66" i="1" a="1"/>
  <c r="AU66" i="1" s="1"/>
  <c r="AU360" i="1" a="1"/>
  <c r="AU360" i="1" s="1"/>
  <c r="AU213" i="1" a="1"/>
  <c r="AU213" i="1" s="1"/>
  <c r="AU46" i="1" a="1"/>
  <c r="AU46" i="1" s="1"/>
  <c r="AU151" i="1" a="1"/>
  <c r="AU151" i="1" s="1"/>
  <c r="AU24" i="1" a="1"/>
  <c r="AU24" i="1" s="1"/>
  <c r="AU192" i="1" a="1"/>
  <c r="AU192" i="1" s="1"/>
  <c r="AU87" i="1" a="1"/>
  <c r="AU87" i="1" s="1"/>
  <c r="AU109" i="1" a="1"/>
  <c r="AU109" i="1" s="1"/>
  <c r="AU276" i="1" a="1"/>
  <c r="AU276" i="1" s="1"/>
  <c r="AU150" i="1" a="1"/>
  <c r="AU150" i="1" s="1"/>
  <c r="AU171" i="1" a="1"/>
  <c r="AU171" i="1" s="1"/>
  <c r="AU234" i="1" a="1"/>
  <c r="AU234" i="1" s="1"/>
  <c r="AU67" i="1" a="1"/>
  <c r="AU67" i="1" s="1"/>
  <c r="AU235" i="1" a="1"/>
  <c r="AU235" i="1" s="1"/>
  <c r="AU236" i="1" a="1"/>
  <c r="AU236" i="1" s="1"/>
  <c r="AU110" i="1" a="1"/>
  <c r="AU110" i="1" s="1"/>
  <c r="AU193" i="1" a="1"/>
  <c r="AU193" i="1" s="1"/>
  <c r="AU256" i="1" a="1"/>
  <c r="AU256" i="1" s="1"/>
  <c r="AU130" i="1" a="1"/>
  <c r="AU130" i="1" s="1"/>
  <c r="AU152" i="1" a="1"/>
  <c r="AU152" i="1" s="1"/>
  <c r="AU340" i="1" a="1"/>
  <c r="AU340" i="1" s="1"/>
  <c r="AU153" i="1" a="1"/>
  <c r="AU153" i="1" s="1"/>
  <c r="AU215" i="1" a="1"/>
  <c r="AU215" i="1" s="1"/>
  <c r="AU277" i="1" a="1"/>
  <c r="AU277" i="1" s="1"/>
  <c r="AU172" i="1" a="1"/>
  <c r="AU172" i="1" s="1"/>
  <c r="AU361" i="1" a="1"/>
  <c r="AU361" i="1" s="1"/>
  <c r="AU298" i="1" a="1"/>
  <c r="AU298" i="1" s="1"/>
  <c r="AU47" i="1" a="1"/>
  <c r="AU47" i="1" s="1"/>
  <c r="AU173" i="1" a="1"/>
  <c r="AU173" i="1" s="1"/>
  <c r="AU319" i="1" a="1"/>
  <c r="AU319" i="1" s="1"/>
  <c r="AU214" i="1" a="1"/>
  <c r="AU214" i="1" s="1"/>
  <c r="AU3" i="1" a="1"/>
  <c r="AU3" i="1" s="1"/>
  <c r="AU88" i="1" a="1"/>
  <c r="AU88" i="1" s="1"/>
  <c r="AU25" i="1" a="1"/>
  <c r="AU25" i="1" s="1"/>
  <c r="AU278" i="1" a="1"/>
  <c r="AU278" i="1" s="1"/>
  <c r="AU4" i="1" a="1"/>
  <c r="AU4" i="1" s="1"/>
  <c r="AU131" i="1" a="1"/>
  <c r="AU131" i="1" s="1"/>
  <c r="AU68" i="1" a="1"/>
  <c r="AU68" i="1" s="1"/>
  <c r="AU362" i="1" a="1"/>
  <c r="AU362" i="1" s="1"/>
  <c r="AU341" i="1" a="1"/>
  <c r="AU341" i="1" s="1"/>
  <c r="AU320" i="1" a="1"/>
  <c r="AU320" i="1" s="1"/>
  <c r="AU26" i="1" a="1"/>
  <c r="AU26" i="1" s="1"/>
  <c r="AU216" i="1" a="1"/>
  <c r="AU216" i="1" s="1"/>
  <c r="AU89" i="1" a="1"/>
  <c r="AU89" i="1" s="1"/>
  <c r="AU111" i="1" a="1"/>
  <c r="AU111" i="1" s="1"/>
  <c r="AU257" i="1" a="1"/>
  <c r="AU257" i="1" s="1"/>
  <c r="AU194" i="1" a="1"/>
  <c r="AU194" i="1" s="1"/>
  <c r="AU299" i="1" a="1"/>
  <c r="AU299" i="1" s="1"/>
  <c r="AU154" i="1" a="1"/>
  <c r="AU154" i="1" s="1"/>
  <c r="AU48" i="1" a="1"/>
  <c r="AU48" i="1" s="1"/>
  <c r="AU237" i="1" a="1"/>
  <c r="AU237" i="1" s="1"/>
  <c r="AU174" i="1" a="1"/>
  <c r="AU174" i="1" s="1"/>
  <c r="AU321" i="1" a="1"/>
  <c r="AU321" i="1" s="1"/>
  <c r="AU342" i="1" a="1"/>
  <c r="AU342" i="1" s="1"/>
  <c r="AU112" i="1" a="1"/>
  <c r="AU112" i="1" s="1"/>
  <c r="AU258" i="1" a="1"/>
  <c r="AU258" i="1" s="1"/>
  <c r="AU195" i="1" a="1"/>
  <c r="AU195" i="1" s="1"/>
  <c r="AU155" i="1" a="1"/>
  <c r="AU155" i="1" s="1"/>
  <c r="AU363" i="1" a="1"/>
  <c r="AU363" i="1" s="1"/>
  <c r="AU217" i="1" a="1"/>
  <c r="AU217" i="1" s="1"/>
  <c r="AU69" i="1" a="1"/>
  <c r="AU69" i="1" s="1"/>
  <c r="AU5" i="1" a="1"/>
  <c r="AU5" i="1" s="1"/>
  <c r="AU175" i="1" a="1"/>
  <c r="AU175" i="1" s="1"/>
  <c r="AU49" i="1" a="1"/>
  <c r="AU49" i="1" s="1"/>
  <c r="AU279" i="1" a="1"/>
  <c r="AU279" i="1" s="1"/>
  <c r="AU238" i="1" a="1"/>
  <c r="AU238" i="1" s="1"/>
  <c r="AU90" i="1" a="1"/>
  <c r="AU90" i="1" s="1"/>
  <c r="AU300" i="1" a="1"/>
  <c r="AU300" i="1" s="1"/>
  <c r="AU132" i="1" a="1"/>
  <c r="AU132" i="1" s="1"/>
  <c r="AU27" i="1" a="1"/>
  <c r="AU27" i="1" s="1"/>
  <c r="AU156" i="1" a="1"/>
  <c r="AU156" i="1" s="1"/>
  <c r="AU301" i="1" a="1"/>
  <c r="AU301" i="1" s="1"/>
  <c r="AU91" i="1" a="1"/>
  <c r="AU91" i="1" s="1"/>
  <c r="AU133" i="1" a="1"/>
  <c r="AU133" i="1" s="1"/>
  <c r="AU28" i="1" a="1"/>
  <c r="AU28" i="1" s="1"/>
  <c r="AU176" i="1" a="1"/>
  <c r="AU176" i="1" s="1"/>
  <c r="AU364" i="1" a="1"/>
  <c r="AU364" i="1" s="1"/>
  <c r="AU343" i="1" a="1"/>
  <c r="AU343" i="1" s="1"/>
  <c r="AU70" i="1" a="1"/>
  <c r="AU70" i="1" s="1"/>
  <c r="AU50" i="1" a="1"/>
  <c r="AU50" i="1" s="1"/>
  <c r="AU6" i="1" a="1"/>
  <c r="AU6" i="1" s="1"/>
  <c r="AU259" i="1" a="1"/>
  <c r="AU259" i="1" s="1"/>
  <c r="AU239" i="1" a="1"/>
  <c r="AU239" i="1" s="1"/>
  <c r="AU196" i="1" a="1"/>
  <c r="AU196" i="1" s="1"/>
  <c r="AU113" i="1" a="1"/>
  <c r="AU113" i="1" s="1"/>
  <c r="AU322" i="1" a="1"/>
  <c r="AU322" i="1" s="1"/>
  <c r="AU280" i="1" a="1"/>
  <c r="AU280" i="1" s="1"/>
  <c r="AU218" i="1" a="1"/>
  <c r="AU218" i="1" s="1"/>
  <c r="AU134" i="1" a="1"/>
  <c r="AU134" i="1" s="1"/>
  <c r="AU92" i="1" a="1"/>
  <c r="AU92" i="1" s="1"/>
  <c r="AU197" i="1" a="1"/>
  <c r="AU197" i="1" s="1"/>
  <c r="AU281" i="1" a="1"/>
  <c r="AU281" i="1" s="1"/>
  <c r="AU302" i="1" a="1"/>
  <c r="AU302" i="1" s="1"/>
  <c r="AU51" i="1" a="1"/>
  <c r="AU51" i="1" s="1"/>
  <c r="AU260" i="1" a="1"/>
  <c r="AU260" i="1" s="1"/>
  <c r="AU323" i="1" a="1"/>
  <c r="AU323" i="1" s="1"/>
  <c r="AU157" i="1" a="1"/>
  <c r="AU157" i="1" s="1"/>
  <c r="AU219" i="1" a="1"/>
  <c r="AU219" i="1" s="1"/>
  <c r="AU344" i="1" a="1"/>
  <c r="AU344" i="1" s="1"/>
  <c r="AU114" i="1" a="1"/>
  <c r="AU114" i="1" s="1"/>
  <c r="AU71" i="1" a="1"/>
  <c r="AU71" i="1" s="1"/>
  <c r="AU365" i="1" a="1"/>
  <c r="AU365" i="1" s="1"/>
  <c r="AU7" i="1" a="1"/>
  <c r="AU7" i="1" s="1"/>
  <c r="AU240" i="1" a="1"/>
  <c r="AU240" i="1" s="1"/>
  <c r="AU177" i="1" a="1"/>
  <c r="AU177" i="1" s="1"/>
  <c r="AU29" i="1" a="1"/>
  <c r="AU29" i="1" s="1"/>
  <c r="AU198" i="1" a="1"/>
  <c r="AU198" i="1" s="1"/>
  <c r="AU220" i="1" a="1"/>
  <c r="AU220" i="1" s="1"/>
  <c r="AU366" i="1" a="1"/>
  <c r="AU366" i="1" s="1"/>
  <c r="AU115" i="1" a="1"/>
  <c r="AU115" i="1" s="1"/>
  <c r="AU52" i="1" a="1"/>
  <c r="AU52" i="1" s="1"/>
  <c r="AU72" i="1" a="1"/>
  <c r="AU72" i="1" s="1"/>
  <c r="AU30" i="1" a="1"/>
  <c r="AU30" i="1" s="1"/>
  <c r="AU135" i="1" a="1"/>
  <c r="AU135" i="1" s="1"/>
  <c r="AU178" i="1" a="1"/>
  <c r="AU178" i="1" s="1"/>
  <c r="AU241" i="1" a="1"/>
  <c r="AU241" i="1" s="1"/>
  <c r="AU303" i="1" a="1"/>
  <c r="AU303" i="1" s="1"/>
  <c r="AU345" i="1" a="1"/>
  <c r="AU345" i="1" s="1"/>
  <c r="AU8" i="1" a="1"/>
  <c r="AU8" i="1" s="1"/>
  <c r="AU261" i="1" a="1"/>
  <c r="AU261" i="1" s="1"/>
  <c r="AU158" i="1" a="1"/>
  <c r="AU158" i="1" s="1"/>
  <c r="AU93" i="1" a="1"/>
  <c r="AU93" i="1" s="1"/>
  <c r="AU324" i="1" a="1"/>
  <c r="AU324" i="1" s="1"/>
  <c r="AU282" i="1" a="1"/>
  <c r="AU282" i="1" s="1"/>
  <c r="AU304" i="1" a="1"/>
  <c r="AU304" i="1" s="1"/>
  <c r="AU116" i="1" a="1"/>
  <c r="AU116" i="1" s="1"/>
  <c r="AU31" i="1" a="1"/>
  <c r="AU31" i="1" s="1"/>
  <c r="AU94" i="1" a="1"/>
  <c r="AU94" i="1" s="1"/>
  <c r="AU262" i="1" a="1"/>
  <c r="AU262" i="1" s="1"/>
  <c r="AU325" i="1" a="1"/>
  <c r="AU325" i="1" s="1"/>
  <c r="AU179" i="1" a="1"/>
  <c r="AU179" i="1" s="1"/>
  <c r="AU53" i="1" a="1"/>
  <c r="AU53" i="1" s="1"/>
  <c r="AU221" i="1" a="1"/>
  <c r="AU221" i="1" s="1"/>
  <c r="AU346" i="1" a="1"/>
  <c r="AU346" i="1" s="1"/>
  <c r="AU73" i="1" a="1"/>
  <c r="AU73" i="1" s="1"/>
  <c r="AU159" i="1" a="1"/>
  <c r="AU159" i="1" s="1"/>
  <c r="AU283" i="1" a="1"/>
  <c r="AU283" i="1" s="1"/>
  <c r="AU242" i="1" a="1"/>
  <c r="AU242" i="1" s="1"/>
  <c r="AU9" i="1" a="1"/>
  <c r="AU9" i="1" s="1"/>
  <c r="AU199" i="1" a="1"/>
  <c r="AU199" i="1" s="1"/>
  <c r="AU367" i="1" a="1"/>
  <c r="AU367" i="1" s="1"/>
  <c r="AU136" i="1" a="1"/>
  <c r="AU136" i="1" s="1"/>
  <c r="AU200" i="1" a="1"/>
  <c r="AU200" i="1" s="1"/>
  <c r="AU326" i="1" a="1"/>
  <c r="AU326" i="1" s="1"/>
  <c r="AU95" i="1" a="1"/>
  <c r="AU95" i="1" s="1"/>
  <c r="AU243" i="1" a="1"/>
  <c r="AU243" i="1" s="1"/>
  <c r="AU305" i="1" a="1"/>
  <c r="AU305" i="1" s="1"/>
  <c r="AU54" i="1" a="1"/>
  <c r="AU54" i="1" s="1"/>
  <c r="AU32" i="1" a="1"/>
  <c r="AU32" i="1" s="1"/>
  <c r="AU180" i="1" a="1"/>
  <c r="AU180" i="1" s="1"/>
  <c r="AU347" i="1" a="1"/>
  <c r="AU347" i="1" s="1"/>
  <c r="AU222" i="1" a="1"/>
  <c r="AU222" i="1" s="1"/>
  <c r="AU368" i="1" a="1"/>
  <c r="AU368" i="1" s="1"/>
  <c r="AU74" i="1" a="1"/>
  <c r="AU74" i="1" s="1"/>
  <c r="AU284" i="1" a="1"/>
  <c r="AU284" i="1" s="1"/>
  <c r="AU137" i="1" a="1"/>
  <c r="AU137" i="1" s="1"/>
  <c r="AU10" i="1" a="1"/>
  <c r="AU10" i="1" s="1"/>
  <c r="AU160" i="1" a="1"/>
  <c r="AU160" i="1" s="1"/>
  <c r="AU263" i="1" a="1"/>
  <c r="AU263" i="1" s="1"/>
  <c r="AU117" i="1" a="1"/>
  <c r="AU117" i="1" s="1"/>
  <c r="AU306" i="1" a="1"/>
  <c r="AU306" i="1" s="1"/>
  <c r="AU55" i="1" a="1"/>
  <c r="AU55" i="1" s="1"/>
  <c r="AU223" i="1" a="1"/>
  <c r="AU223" i="1" s="1"/>
  <c r="AU285" i="1" a="1"/>
  <c r="AU285" i="1" s="1"/>
  <c r="AU161" i="1" a="1"/>
  <c r="AU161" i="1" s="1"/>
  <c r="AU11" i="1" a="1"/>
  <c r="AU11" i="1" s="1"/>
  <c r="AU75" i="1" a="1"/>
  <c r="AU75" i="1" s="1"/>
  <c r="AU33" i="1" a="1"/>
  <c r="AU33" i="1" s="1"/>
  <c r="AU327" i="1" a="1"/>
  <c r="AU327" i="1" s="1"/>
  <c r="AU118" i="1" a="1"/>
  <c r="AU118" i="1" s="1"/>
  <c r="AU96" i="1" a="1"/>
  <c r="AU96" i="1" s="1"/>
  <c r="AU264" i="1" a="1"/>
  <c r="AU264" i="1" s="1"/>
  <c r="AU201" i="1" a="1"/>
  <c r="AU201" i="1" s="1"/>
  <c r="AU138" i="1" a="1"/>
  <c r="AU138" i="1" s="1"/>
  <c r="AU348" i="1" a="1"/>
  <c r="AU348" i="1" s="1"/>
  <c r="AU181" i="1" a="1"/>
  <c r="AU181" i="1" s="1"/>
  <c r="AU244" i="1" a="1"/>
  <c r="AU244" i="1" s="1"/>
  <c r="AU369" i="1" a="1"/>
  <c r="AU369" i="1" s="1"/>
  <c r="AU202" i="1" a="1"/>
  <c r="AU202" i="1" s="1"/>
  <c r="AU12" i="1" a="1"/>
  <c r="AU12" i="1" s="1"/>
  <c r="AU224" i="1" a="1"/>
  <c r="AU224" i="1" s="1"/>
  <c r="AU119" i="1" a="1"/>
  <c r="AU119" i="1" s="1"/>
  <c r="AU34" i="1" a="1"/>
  <c r="AU34" i="1" s="1"/>
  <c r="AU245" i="1" a="1"/>
  <c r="AU245" i="1" s="1"/>
  <c r="AU265" i="1" a="1"/>
  <c r="AU265" i="1" s="1"/>
  <c r="AU286" i="1" a="1"/>
  <c r="AU286" i="1" s="1"/>
  <c r="AU328" i="1" a="1"/>
  <c r="AU328" i="1" s="1"/>
  <c r="AU56" i="1" a="1"/>
  <c r="AU56" i="1" s="1"/>
  <c r="AU162" i="1" a="1"/>
  <c r="AU162" i="1" s="1"/>
  <c r="AU76" i="1" a="1"/>
  <c r="AU76" i="1" s="1"/>
  <c r="AU370" i="1" a="1"/>
  <c r="AU370" i="1" s="1"/>
  <c r="AU182" i="1" a="1"/>
  <c r="AU182" i="1" s="1"/>
  <c r="AU97" i="1" a="1"/>
  <c r="AU97" i="1" s="1"/>
  <c r="AU307" i="1" a="1"/>
  <c r="AU307" i="1" s="1"/>
  <c r="AU139" i="1" a="1"/>
  <c r="AU139" i="1" s="1"/>
  <c r="AU349" i="1" a="1"/>
  <c r="AU349" i="1" s="1"/>
  <c r="AU308" i="1" a="1"/>
  <c r="AU308" i="1" s="1"/>
  <c r="AU246" i="1" a="1"/>
  <c r="AU246" i="1" s="1"/>
  <c r="AU98" i="1" a="1"/>
  <c r="AU98" i="1" s="1"/>
  <c r="AU163" i="1" a="1"/>
  <c r="AU163" i="1" s="1"/>
  <c r="AU350" i="1" a="1"/>
  <c r="AU350" i="1" s="1"/>
  <c r="AU225" i="1" a="1"/>
  <c r="AU225" i="1" s="1"/>
  <c r="AU120" i="1" a="1"/>
  <c r="AU120" i="1" s="1"/>
  <c r="AU371" i="1" a="1"/>
  <c r="AU371" i="1" s="1"/>
  <c r="AU13" i="1" a="1"/>
  <c r="AU13" i="1" s="1"/>
  <c r="AU183" i="1" a="1"/>
  <c r="AU183" i="1" s="1"/>
  <c r="AU203" i="1" a="1"/>
  <c r="AU203" i="1" s="1"/>
  <c r="AU329" i="1" a="1"/>
  <c r="AU329" i="1" s="1"/>
  <c r="AU287" i="1" a="1"/>
  <c r="AU287" i="1" s="1"/>
  <c r="AU77" i="1" a="1"/>
  <c r="AU77" i="1" s="1"/>
  <c r="AU266" i="1" a="1"/>
  <c r="AU266" i="1" s="1"/>
  <c r="AU140" i="1" a="1"/>
  <c r="AU140" i="1" s="1"/>
  <c r="AU35" i="1" a="1"/>
  <c r="AU35" i="1" s="1"/>
  <c r="AU57" i="1" a="1"/>
  <c r="AU57" i="1" s="1"/>
  <c r="AU309" i="1" a="1"/>
  <c r="AU309" i="1" s="1"/>
  <c r="AU247" i="1" a="1"/>
  <c r="AU247" i="1" s="1"/>
  <c r="AU99" i="1" a="1"/>
  <c r="AU99" i="1" s="1"/>
  <c r="AU164" i="1" a="1"/>
  <c r="AU164" i="1" s="1"/>
  <c r="AU36" i="1" a="1"/>
  <c r="AU36" i="1" s="1"/>
  <c r="AU267" i="1" a="1"/>
  <c r="AU267" i="1" s="1"/>
  <c r="AU58" i="1" a="1"/>
  <c r="AU58" i="1" s="1"/>
  <c r="AU288" i="1" a="1"/>
  <c r="AU288" i="1" s="1"/>
  <c r="AU226" i="1" a="1"/>
  <c r="AU226" i="1" s="1"/>
  <c r="AU184" i="1" a="1"/>
  <c r="AU184" i="1" s="1"/>
  <c r="AU372" i="1" a="1"/>
  <c r="AU372" i="1" s="1"/>
  <c r="AU204" i="1" a="1"/>
  <c r="AU204" i="1" s="1"/>
  <c r="AU78" i="1" a="1"/>
  <c r="AU78" i="1" s="1"/>
  <c r="AU14" i="1" a="1"/>
  <c r="AU14" i="1" s="1"/>
  <c r="AU121" i="1" a="1"/>
  <c r="AU121" i="1" s="1"/>
  <c r="AU330" i="1" a="1"/>
  <c r="AU330" i="1" s="1"/>
  <c r="AU351" i="1" a="1"/>
  <c r="AU351" i="1" s="1"/>
  <c r="AU141" i="1" a="1"/>
  <c r="AU141" i="1" s="1"/>
  <c r="AU310" i="1" a="1"/>
  <c r="AU310" i="1" s="1"/>
  <c r="AU205" i="1" a="1"/>
  <c r="AU205" i="1" s="1"/>
  <c r="AU331" i="1" a="1"/>
  <c r="AU331" i="1" s="1"/>
  <c r="AU248" i="1" a="1"/>
  <c r="AU248" i="1" s="1"/>
  <c r="AU79" i="1" a="1"/>
  <c r="AU79" i="1" s="1"/>
  <c r="AU165" i="1" a="1"/>
  <c r="AU165" i="1" s="1"/>
  <c r="AU37" i="1" a="1"/>
  <c r="AU37" i="1" s="1"/>
  <c r="AU373" i="1" a="1"/>
  <c r="AU373" i="1" s="1"/>
  <c r="AU352" i="1" a="1"/>
  <c r="AU352" i="1" s="1"/>
  <c r="AU122" i="1" a="1"/>
  <c r="AU122" i="1" s="1"/>
  <c r="AU185" i="1" a="1"/>
  <c r="AU185" i="1" s="1"/>
  <c r="AU268" i="1" a="1"/>
  <c r="AU268" i="1" s="1"/>
  <c r="AU100" i="1" a="1"/>
  <c r="AU100" i="1" s="1"/>
  <c r="AU59" i="1" a="1"/>
  <c r="AU59" i="1" s="1"/>
  <c r="AU15" i="1" a="1"/>
  <c r="AU15" i="1" s="1"/>
  <c r="AU142" i="1" a="1"/>
  <c r="AU142" i="1" s="1"/>
  <c r="AU289" i="1" a="1"/>
  <c r="AU289" i="1" s="1"/>
  <c r="AU227" i="1" a="1"/>
  <c r="AU227" i="1" s="1"/>
  <c r="AU38" i="1" a="1"/>
  <c r="AU38" i="1" s="1"/>
  <c r="AU101" i="1" a="1"/>
  <c r="AU101" i="1" s="1"/>
  <c r="AU60" i="1" a="1"/>
  <c r="AU60" i="1" s="1"/>
  <c r="AU353" i="1" a="1"/>
  <c r="AU353" i="1" s="1"/>
  <c r="AU311" i="1" a="1"/>
  <c r="AU311" i="1" s="1"/>
  <c r="AU228" i="1" a="1"/>
  <c r="AU228" i="1" s="1"/>
  <c r="AU374" i="1" a="1"/>
  <c r="AU374" i="1" s="1"/>
  <c r="AU290" i="1" a="1"/>
  <c r="AU290" i="1" s="1"/>
  <c r="AU269" i="1" a="1"/>
  <c r="AU269" i="1" s="1"/>
  <c r="AU16" i="1" a="1"/>
  <c r="AU16" i="1" s="1"/>
  <c r="AU166" i="1" a="1"/>
  <c r="AU166" i="1" s="1"/>
  <c r="AU206" i="1" a="1"/>
  <c r="AU206" i="1" s="1"/>
  <c r="AU123" i="1" a="1"/>
  <c r="AU123" i="1" s="1"/>
  <c r="AU186" i="1" a="1"/>
  <c r="AU186" i="1" s="1"/>
  <c r="AU143" i="1" a="1"/>
  <c r="AU143" i="1" s="1"/>
  <c r="AU249" i="1" a="1"/>
  <c r="AU249" i="1" s="1"/>
  <c r="AU332" i="1" a="1"/>
  <c r="AU332" i="1" s="1"/>
  <c r="AU80" i="1" a="1"/>
  <c r="AU80" i="1" s="1"/>
  <c r="AU270" i="1" a="1"/>
  <c r="AU270" i="1" s="1"/>
  <c r="AU102" i="1" a="1"/>
  <c r="AU102" i="1" s="1"/>
  <c r="AU81" i="1" a="1"/>
  <c r="AU81" i="1" s="1"/>
  <c r="AU312" i="1" a="1"/>
  <c r="AU312" i="1" s="1"/>
  <c r="AU333" i="1" a="1"/>
  <c r="AU333" i="1" s="1"/>
  <c r="AU17" i="1" a="1"/>
  <c r="AU17" i="1" s="1"/>
  <c r="AU207" i="1" a="1"/>
  <c r="AU207" i="1" s="1"/>
  <c r="AU187" i="1" a="1"/>
  <c r="AU187" i="1" s="1"/>
  <c r="AU39" i="1" a="1"/>
  <c r="AU39" i="1" s="1"/>
  <c r="AU229" i="1" a="1"/>
  <c r="AU229" i="1" s="1"/>
  <c r="AU144" i="1" a="1"/>
  <c r="AU144" i="1" s="1"/>
  <c r="AU61" i="1" a="1"/>
  <c r="AU61" i="1" s="1"/>
  <c r="AU354" i="1" a="1"/>
  <c r="AU354" i="1" s="1"/>
  <c r="AU375" i="1" a="1"/>
  <c r="AU375" i="1" s="1"/>
  <c r="AU291" i="1" a="1"/>
  <c r="AU291" i="1" s="1"/>
  <c r="AU167" i="1" a="1"/>
  <c r="AU167" i="1" s="1"/>
  <c r="AU124" i="1" a="1"/>
  <c r="AU124" i="1" s="1"/>
  <c r="AU250" i="1" a="1"/>
  <c r="AU250" i="1" s="1"/>
  <c r="AU230" i="1" a="1"/>
  <c r="AU230" i="1" s="1"/>
  <c r="AU313" i="1" a="1"/>
  <c r="AU313" i="1" s="1"/>
  <c r="AU125" i="1" a="1"/>
  <c r="AU125" i="1" s="1"/>
  <c r="AU292" i="1" a="1"/>
  <c r="AU292" i="1" s="1"/>
  <c r="AU168" i="1" a="1"/>
  <c r="AU168" i="1" s="1"/>
  <c r="AU40" i="1" a="1"/>
  <c r="AU40" i="1" s="1"/>
  <c r="AU208" i="1" a="1"/>
  <c r="AU208" i="1" s="1"/>
  <c r="AU82" i="1" a="1"/>
  <c r="AU82" i="1" s="1"/>
  <c r="AU103" i="1" a="1"/>
  <c r="AU103" i="1" s="1"/>
  <c r="AU334" i="1" a="1"/>
  <c r="AU334" i="1" s="1"/>
  <c r="AU62" i="1" a="1"/>
  <c r="AU62" i="1" s="1"/>
  <c r="AU18" i="1" a="1"/>
  <c r="AU18" i="1" s="1"/>
  <c r="AU188" i="1" a="1"/>
  <c r="AU188" i="1" s="1"/>
  <c r="AU271" i="1" a="1"/>
  <c r="AU271" i="1" s="1"/>
  <c r="AU376" i="1" a="1"/>
  <c r="AU376" i="1" s="1"/>
  <c r="AU355" i="1" a="1"/>
  <c r="AU355" i="1" s="1"/>
  <c r="AU145" i="1" a="1"/>
  <c r="AU145" i="1" s="1"/>
  <c r="AU251" i="1" a="1"/>
  <c r="AU251" i="1" s="1"/>
  <c r="AU314" i="1" a="1"/>
  <c r="AU314" i="1" s="1"/>
  <c r="AU83" i="1" a="1"/>
  <c r="AU83" i="1" s="1"/>
  <c r="AU189" i="1" a="1"/>
  <c r="AU189" i="1" s="1"/>
  <c r="AU41" i="1" a="1"/>
  <c r="AU41" i="1" s="1"/>
  <c r="AU335" i="1" a="1"/>
  <c r="AU335" i="1" s="1"/>
  <c r="AU252" i="1" a="1"/>
  <c r="AU252" i="1" s="1"/>
  <c r="AU377" i="1" a="1"/>
  <c r="AU377" i="1" s="1"/>
  <c r="AU356" i="1" a="1"/>
  <c r="AU356" i="1" s="1"/>
  <c r="AU272" i="1" a="1"/>
  <c r="AU272" i="1" s="1"/>
  <c r="AU169" i="1" a="1"/>
  <c r="AU169" i="1" s="1"/>
  <c r="AU19" i="1" a="1"/>
  <c r="AU19" i="1" s="1"/>
  <c r="AU104" i="1" a="1"/>
  <c r="AU104" i="1" s="1"/>
  <c r="AU146" i="1" a="1"/>
  <c r="AU146" i="1" s="1"/>
  <c r="AU293" i="1" a="1"/>
  <c r="AU293" i="1" s="1"/>
  <c r="AU231" i="1" a="1"/>
  <c r="AU231" i="1" s="1"/>
  <c r="AU63" i="1" a="1"/>
  <c r="AU63" i="1" s="1"/>
  <c r="AU126" i="1" a="1"/>
  <c r="AU126" i="1" s="1"/>
  <c r="AU209" i="1" a="1"/>
  <c r="AU209" i="1" s="1"/>
  <c r="AU84" i="1" a="1"/>
  <c r="AU84" i="1" s="1"/>
  <c r="AU127" i="1" a="1"/>
  <c r="AU127" i="1" s="1"/>
  <c r="AU294" i="1" a="1"/>
  <c r="AU294" i="1" s="1"/>
  <c r="AU42" i="1" a="1"/>
  <c r="AU42" i="1" s="1"/>
  <c r="AU20" i="1" a="1"/>
  <c r="AU20" i="1" s="1"/>
  <c r="AU232" i="1" a="1"/>
  <c r="AU232" i="1" s="1"/>
  <c r="AU253" i="1" a="1"/>
  <c r="AU253" i="1" s="1"/>
  <c r="AU64" i="1" a="1"/>
  <c r="AU64" i="1" s="1"/>
  <c r="AU210" i="1" a="1"/>
  <c r="AU210" i="1" s="1"/>
  <c r="AU190" i="1" a="1"/>
  <c r="AU190" i="1" s="1"/>
  <c r="AU378" i="1" a="1"/>
  <c r="AU378" i="1" s="1"/>
  <c r="AU357" i="1" a="1"/>
  <c r="AU357" i="1" s="1"/>
  <c r="AU315" i="1" a="1"/>
  <c r="AU315" i="1" s="1"/>
  <c r="AU273" i="1" a="1"/>
  <c r="AU273" i="1" s="1"/>
  <c r="AU336" i="1" a="1"/>
  <c r="AU336" i="1" s="1"/>
  <c r="AU147" i="1" a="1"/>
  <c r="AU147" i="1" s="1"/>
  <c r="AU105" i="1" a="1"/>
  <c r="AU105" i="1" s="1"/>
  <c r="AU43" i="1" a="1"/>
  <c r="AU43" i="1" s="1"/>
  <c r="AU337" i="1" a="1"/>
  <c r="AU337" i="1" s="1"/>
  <c r="AU274" i="1" a="1"/>
  <c r="AU274" i="1" s="1"/>
  <c r="AU21" i="1" a="1"/>
  <c r="AU21" i="1" s="1"/>
  <c r="AU358" i="1" a="1"/>
  <c r="AU358" i="1" s="1"/>
  <c r="AU316" i="1" a="1"/>
  <c r="AU316" i="1" s="1"/>
  <c r="AU295" i="1" a="1"/>
  <c r="AU295" i="1" s="1"/>
  <c r="AU85" i="1" a="1"/>
  <c r="AU85" i="1" s="1"/>
  <c r="AU106" i="1" a="1"/>
  <c r="AU106" i="1" s="1"/>
  <c r="AU148" i="1" a="1"/>
  <c r="AU148" i="1" s="1"/>
  <c r="AU379" i="1" a="1"/>
  <c r="AU379" i="1" s="1"/>
  <c r="AU211" i="1" a="1"/>
  <c r="AU211" i="1" s="1"/>
  <c r="AU22" i="1" a="1"/>
  <c r="AU22" i="1" s="1"/>
  <c r="AW2" i="1" l="1"/>
  <c r="AV129" i="1" a="1"/>
  <c r="AV129" i="1" s="1"/>
  <c r="AV46" i="1" a="1"/>
  <c r="AV46" i="1" s="1"/>
  <c r="AV150" i="1" a="1"/>
  <c r="AV150" i="1" s="1"/>
  <c r="AV213" i="1" a="1"/>
  <c r="AV213" i="1" s="1"/>
  <c r="AV171" i="1" a="1"/>
  <c r="AV171" i="1" s="1"/>
  <c r="AV234" i="1" a="1"/>
  <c r="AV234" i="1" s="1"/>
  <c r="AV297" i="1" a="1"/>
  <c r="AV297" i="1" s="1"/>
  <c r="AV45" i="1" a="1"/>
  <c r="AV45" i="1" s="1"/>
  <c r="AV24" i="1" a="1"/>
  <c r="AV24" i="1" s="1"/>
  <c r="AV318" i="1" a="1"/>
  <c r="AV318" i="1" s="1"/>
  <c r="AV87" i="1" a="1"/>
  <c r="AV87" i="1" s="1"/>
  <c r="AV66" i="1" a="1"/>
  <c r="AV66" i="1" s="1"/>
  <c r="AV108" i="1" a="1"/>
  <c r="AV108" i="1" s="1"/>
  <c r="AV276" i="1" a="1"/>
  <c r="AV276" i="1" s="1"/>
  <c r="AV109" i="1" a="1"/>
  <c r="AV109" i="1" s="1"/>
  <c r="AV192" i="1" a="1"/>
  <c r="AV192" i="1" s="1"/>
  <c r="AV339" i="1" a="1"/>
  <c r="AV339" i="1" s="1"/>
  <c r="AV255" i="1" a="1"/>
  <c r="AV255" i="1" s="1"/>
  <c r="AV360" i="1" a="1"/>
  <c r="AV360" i="1" s="1"/>
  <c r="AV151" i="1" a="1"/>
  <c r="AV151" i="1" s="1"/>
  <c r="AV173" i="1" a="1"/>
  <c r="AV173" i="1" s="1"/>
  <c r="AV25" i="1" a="1"/>
  <c r="AV25" i="1" s="1"/>
  <c r="AV298" i="1" a="1"/>
  <c r="AV298" i="1" s="1"/>
  <c r="AV67" i="1" a="1"/>
  <c r="AV67" i="1" s="1"/>
  <c r="AV235" i="1" a="1"/>
  <c r="AV235" i="1" s="1"/>
  <c r="AV88" i="1" a="1"/>
  <c r="AV88" i="1" s="1"/>
  <c r="AV172" i="1" a="1"/>
  <c r="AV172" i="1" s="1"/>
  <c r="AV193" i="1" a="1"/>
  <c r="AV193" i="1" s="1"/>
  <c r="AV319" i="1" a="1"/>
  <c r="AV319" i="1" s="1"/>
  <c r="AV236" i="1" a="1"/>
  <c r="AV236" i="1" s="1"/>
  <c r="AV47" i="1" a="1"/>
  <c r="AV47" i="1" s="1"/>
  <c r="AV214" i="1" a="1"/>
  <c r="AV214" i="1" s="1"/>
  <c r="AV130" i="1" a="1"/>
  <c r="AV130" i="1" s="1"/>
  <c r="AV361" i="1" a="1"/>
  <c r="AV361" i="1" s="1"/>
  <c r="AV3" i="1" a="1"/>
  <c r="AV3" i="1" s="1"/>
  <c r="AV340" i="1" a="1"/>
  <c r="AV340" i="1" s="1"/>
  <c r="AV215" i="1" a="1"/>
  <c r="AV215" i="1" s="1"/>
  <c r="AV153" i="1" a="1"/>
  <c r="AV153" i="1" s="1"/>
  <c r="AV277" i="1" a="1"/>
  <c r="AV277" i="1" s="1"/>
  <c r="AV152" i="1" a="1"/>
  <c r="AV152" i="1" s="1"/>
  <c r="AV256" i="1" a="1"/>
  <c r="AV256" i="1" s="1"/>
  <c r="AV110" i="1" a="1"/>
  <c r="AV110" i="1" s="1"/>
  <c r="AV4" i="1" a="1"/>
  <c r="AV4" i="1" s="1"/>
  <c r="AV111" i="1" a="1"/>
  <c r="AV111" i="1" s="1"/>
  <c r="AV174" i="1" a="1"/>
  <c r="AV174" i="1" s="1"/>
  <c r="AV131" i="1" a="1"/>
  <c r="AV131" i="1" s="1"/>
  <c r="AV278" i="1" a="1"/>
  <c r="AV278" i="1" s="1"/>
  <c r="AV362" i="1" a="1"/>
  <c r="AV362" i="1" s="1"/>
  <c r="AV48" i="1" a="1"/>
  <c r="AV48" i="1" s="1"/>
  <c r="AV68" i="1" a="1"/>
  <c r="AV68" i="1" s="1"/>
  <c r="AV299" i="1" a="1"/>
  <c r="AV299" i="1" s="1"/>
  <c r="AV237" i="1" a="1"/>
  <c r="AV237" i="1" s="1"/>
  <c r="AV341" i="1" a="1"/>
  <c r="AV341" i="1" s="1"/>
  <c r="AV216" i="1" a="1"/>
  <c r="AV216" i="1" s="1"/>
  <c r="AV89" i="1" a="1"/>
  <c r="AV89" i="1" s="1"/>
  <c r="AV194" i="1" a="1"/>
  <c r="AV194" i="1" s="1"/>
  <c r="AV154" i="1" a="1"/>
  <c r="AV154" i="1" s="1"/>
  <c r="AV26" i="1" a="1"/>
  <c r="AV26" i="1" s="1"/>
  <c r="AV257" i="1" a="1"/>
  <c r="AV257" i="1" s="1"/>
  <c r="AV320" i="1" a="1"/>
  <c r="AV320" i="1" s="1"/>
  <c r="AV175" i="1" a="1"/>
  <c r="AV175" i="1" s="1"/>
  <c r="AV217" i="1" a="1"/>
  <c r="AV217" i="1" s="1"/>
  <c r="AV300" i="1" a="1"/>
  <c r="AV300" i="1" s="1"/>
  <c r="AV90" i="1" a="1"/>
  <c r="AV90" i="1" s="1"/>
  <c r="AV195" i="1" a="1"/>
  <c r="AV195" i="1" s="1"/>
  <c r="AV132" i="1" a="1"/>
  <c r="AV132" i="1" s="1"/>
  <c r="AV27" i="1" a="1"/>
  <c r="AV27" i="1" s="1"/>
  <c r="AV155" i="1" a="1"/>
  <c r="AV155" i="1" s="1"/>
  <c r="AV258" i="1" a="1"/>
  <c r="AV258" i="1" s="1"/>
  <c r="AV321" i="1" a="1"/>
  <c r="AV321" i="1" s="1"/>
  <c r="AV238" i="1" a="1"/>
  <c r="AV238" i="1" s="1"/>
  <c r="AV279" i="1" a="1"/>
  <c r="AV279" i="1" s="1"/>
  <c r="AV342" i="1" a="1"/>
  <c r="AV342" i="1" s="1"/>
  <c r="AV5" i="1" a="1"/>
  <c r="AV5" i="1" s="1"/>
  <c r="AV112" i="1" a="1"/>
  <c r="AV112" i="1" s="1"/>
  <c r="AV69" i="1" a="1"/>
  <c r="AV69" i="1" s="1"/>
  <c r="AV49" i="1" a="1"/>
  <c r="AV49" i="1" s="1"/>
  <c r="AV363" i="1" a="1"/>
  <c r="AV363" i="1" s="1"/>
  <c r="AV280" i="1" a="1"/>
  <c r="AV280" i="1" s="1"/>
  <c r="AV50" i="1" a="1"/>
  <c r="AV50" i="1" s="1"/>
  <c r="AV239" i="1" a="1"/>
  <c r="AV239" i="1" s="1"/>
  <c r="AV364" i="1" a="1"/>
  <c r="AV364" i="1" s="1"/>
  <c r="AV156" i="1" a="1"/>
  <c r="AV156" i="1" s="1"/>
  <c r="AV133" i="1" a="1"/>
  <c r="AV133" i="1" s="1"/>
  <c r="AV301" i="1" a="1"/>
  <c r="AV301" i="1" s="1"/>
  <c r="AV91" i="1" a="1"/>
  <c r="AV91" i="1" s="1"/>
  <c r="AV28" i="1" a="1"/>
  <c r="AV28" i="1" s="1"/>
  <c r="AV196" i="1" a="1"/>
  <c r="AV196" i="1" s="1"/>
  <c r="AV113" i="1" a="1"/>
  <c r="AV113" i="1" s="1"/>
  <c r="AV176" i="1" a="1"/>
  <c r="AV176" i="1" s="1"/>
  <c r="AV322" i="1" a="1"/>
  <c r="AV322" i="1" s="1"/>
  <c r="AV343" i="1" a="1"/>
  <c r="AV343" i="1" s="1"/>
  <c r="AV218" i="1" a="1"/>
  <c r="AV218" i="1" s="1"/>
  <c r="AV70" i="1" a="1"/>
  <c r="AV70" i="1" s="1"/>
  <c r="AV6" i="1" a="1"/>
  <c r="AV6" i="1" s="1"/>
  <c r="AV259" i="1" a="1"/>
  <c r="AV259" i="1" s="1"/>
  <c r="AV177" i="1" a="1"/>
  <c r="AV177" i="1" s="1"/>
  <c r="AV240" i="1" a="1"/>
  <c r="AV240" i="1" s="1"/>
  <c r="AV323" i="1" a="1"/>
  <c r="AV323" i="1" s="1"/>
  <c r="AV114" i="1" a="1"/>
  <c r="AV114" i="1" s="1"/>
  <c r="AV29" i="1" a="1"/>
  <c r="AV29" i="1" s="1"/>
  <c r="AV71" i="1" a="1"/>
  <c r="AV71" i="1" s="1"/>
  <c r="AV344" i="1" a="1"/>
  <c r="AV344" i="1" s="1"/>
  <c r="AV51" i="1" a="1"/>
  <c r="AV51" i="1" s="1"/>
  <c r="AV219" i="1" a="1"/>
  <c r="AV219" i="1" s="1"/>
  <c r="AV281" i="1" a="1"/>
  <c r="AV281" i="1" s="1"/>
  <c r="AV302" i="1" a="1"/>
  <c r="AV302" i="1" s="1"/>
  <c r="AV7" i="1" a="1"/>
  <c r="AV7" i="1" s="1"/>
  <c r="AV260" i="1" a="1"/>
  <c r="AV260" i="1" s="1"/>
  <c r="AV157" i="1" a="1"/>
  <c r="AV157" i="1" s="1"/>
  <c r="AV92" i="1" a="1"/>
  <c r="AV92" i="1" s="1"/>
  <c r="AV134" i="1" a="1"/>
  <c r="AV134" i="1" s="1"/>
  <c r="AV197" i="1" a="1"/>
  <c r="AV197" i="1" s="1"/>
  <c r="AV365" i="1" a="1"/>
  <c r="AV365" i="1" s="1"/>
  <c r="AV282" i="1" a="1"/>
  <c r="AV282" i="1" s="1"/>
  <c r="AV158" i="1" a="1"/>
  <c r="AV158" i="1" s="1"/>
  <c r="AV178" i="1" a="1"/>
  <c r="AV178" i="1" s="1"/>
  <c r="AV52" i="1" a="1"/>
  <c r="AV52" i="1" s="1"/>
  <c r="AV261" i="1" a="1"/>
  <c r="AV261" i="1" s="1"/>
  <c r="AV93" i="1" a="1"/>
  <c r="AV93" i="1" s="1"/>
  <c r="AV324" i="1" a="1"/>
  <c r="AV324" i="1" s="1"/>
  <c r="AV72" i="1" a="1"/>
  <c r="AV72" i="1" s="1"/>
  <c r="AV198" i="1" a="1"/>
  <c r="AV198" i="1" s="1"/>
  <c r="AV135" i="1" a="1"/>
  <c r="AV135" i="1" s="1"/>
  <c r="AV220" i="1" a="1"/>
  <c r="AV220" i="1" s="1"/>
  <c r="AV115" i="1" a="1"/>
  <c r="AV115" i="1" s="1"/>
  <c r="AV366" i="1" a="1"/>
  <c r="AV366" i="1" s="1"/>
  <c r="AV30" i="1" a="1"/>
  <c r="AV30" i="1" s="1"/>
  <c r="AV303" i="1" a="1"/>
  <c r="AV303" i="1" s="1"/>
  <c r="AV8" i="1" a="1"/>
  <c r="AV8" i="1" s="1"/>
  <c r="AV241" i="1" a="1"/>
  <c r="AV241" i="1" s="1"/>
  <c r="AV345" i="1" a="1"/>
  <c r="AV345" i="1" s="1"/>
  <c r="AV283" i="1" a="1"/>
  <c r="AV283" i="1" s="1"/>
  <c r="AV367" i="1" a="1"/>
  <c r="AV367" i="1" s="1"/>
  <c r="AV199" i="1" a="1"/>
  <c r="AV199" i="1" s="1"/>
  <c r="AV53" i="1" a="1"/>
  <c r="AV53" i="1" s="1"/>
  <c r="AV136" i="1" a="1"/>
  <c r="AV136" i="1" s="1"/>
  <c r="AV94" i="1" a="1"/>
  <c r="AV94" i="1" s="1"/>
  <c r="AV116" i="1" a="1"/>
  <c r="AV116" i="1" s="1"/>
  <c r="AV159" i="1" a="1"/>
  <c r="AV159" i="1" s="1"/>
  <c r="AV262" i="1" a="1"/>
  <c r="AV262" i="1" s="1"/>
  <c r="AV346" i="1" a="1"/>
  <c r="AV346" i="1" s="1"/>
  <c r="AV179" i="1" a="1"/>
  <c r="AV179" i="1" s="1"/>
  <c r="AV221" i="1" a="1"/>
  <c r="AV221" i="1" s="1"/>
  <c r="AV304" i="1" a="1"/>
  <c r="AV304" i="1" s="1"/>
  <c r="AV242" i="1" a="1"/>
  <c r="AV242" i="1" s="1"/>
  <c r="AV325" i="1" a="1"/>
  <c r="AV325" i="1" s="1"/>
  <c r="AV9" i="1" a="1"/>
  <c r="AV9" i="1" s="1"/>
  <c r="AV31" i="1" a="1"/>
  <c r="AV31" i="1" s="1"/>
  <c r="AV73" i="1" a="1"/>
  <c r="AV73" i="1" s="1"/>
  <c r="AV117" i="1" a="1"/>
  <c r="AV117" i="1" s="1"/>
  <c r="AV326" i="1" a="1"/>
  <c r="AV326" i="1" s="1"/>
  <c r="AV74" i="1" a="1"/>
  <c r="AV74" i="1" s="1"/>
  <c r="AV10" i="1" a="1"/>
  <c r="AV10" i="1" s="1"/>
  <c r="AV32" i="1" a="1"/>
  <c r="AV32" i="1" s="1"/>
  <c r="AV200" i="1" a="1"/>
  <c r="AV200" i="1" s="1"/>
  <c r="AV368" i="1" a="1"/>
  <c r="AV368" i="1" s="1"/>
  <c r="AV160" i="1" a="1"/>
  <c r="AV160" i="1" s="1"/>
  <c r="AV95" i="1" a="1"/>
  <c r="AV95" i="1" s="1"/>
  <c r="AV54" i="1" a="1"/>
  <c r="AV54" i="1" s="1"/>
  <c r="AV222" i="1" a="1"/>
  <c r="AV222" i="1" s="1"/>
  <c r="AV180" i="1" a="1"/>
  <c r="AV180" i="1" s="1"/>
  <c r="AV137" i="1" a="1"/>
  <c r="AV137" i="1" s="1"/>
  <c r="AV263" i="1" a="1"/>
  <c r="AV263" i="1" s="1"/>
  <c r="AV347" i="1" a="1"/>
  <c r="AV347" i="1" s="1"/>
  <c r="AV243" i="1" a="1"/>
  <c r="AV243" i="1" s="1"/>
  <c r="AV284" i="1" a="1"/>
  <c r="AV284" i="1" s="1"/>
  <c r="AV305" i="1" a="1"/>
  <c r="AV305" i="1" s="1"/>
  <c r="AV264" i="1" a="1"/>
  <c r="AV264" i="1" s="1"/>
  <c r="AV138" i="1" a="1"/>
  <c r="AV138" i="1" s="1"/>
  <c r="AV369" i="1" a="1"/>
  <c r="AV369" i="1" s="1"/>
  <c r="AV33" i="1" a="1"/>
  <c r="AV33" i="1" s="1"/>
  <c r="AV244" i="1" a="1"/>
  <c r="AV244" i="1" s="1"/>
  <c r="AV118" i="1" a="1"/>
  <c r="AV118" i="1" s="1"/>
  <c r="AV96" i="1" a="1"/>
  <c r="AV96" i="1" s="1"/>
  <c r="AV348" i="1" a="1"/>
  <c r="AV348" i="1" s="1"/>
  <c r="AV327" i="1" a="1"/>
  <c r="AV327" i="1" s="1"/>
  <c r="AV285" i="1" a="1"/>
  <c r="AV285" i="1" s="1"/>
  <c r="AV201" i="1" a="1"/>
  <c r="AV201" i="1" s="1"/>
  <c r="AV223" i="1" a="1"/>
  <c r="AV223" i="1" s="1"/>
  <c r="AV181" i="1" a="1"/>
  <c r="AV181" i="1" s="1"/>
  <c r="AV55" i="1" a="1"/>
  <c r="AV55" i="1" s="1"/>
  <c r="AV11" i="1" a="1"/>
  <c r="AV11" i="1" s="1"/>
  <c r="AV161" i="1" a="1"/>
  <c r="AV161" i="1" s="1"/>
  <c r="AV306" i="1" a="1"/>
  <c r="AV306" i="1" s="1"/>
  <c r="AV75" i="1" a="1"/>
  <c r="AV75" i="1" s="1"/>
  <c r="AV265" i="1" a="1"/>
  <c r="AV265" i="1" s="1"/>
  <c r="AV328" i="1" a="1"/>
  <c r="AV328" i="1" s="1"/>
  <c r="AV119" i="1" a="1"/>
  <c r="AV119" i="1" s="1"/>
  <c r="AV97" i="1" a="1"/>
  <c r="AV97" i="1" s="1"/>
  <c r="AV286" i="1" a="1"/>
  <c r="AV286" i="1" s="1"/>
  <c r="AV12" i="1" a="1"/>
  <c r="AV12" i="1" s="1"/>
  <c r="AV224" i="1" a="1"/>
  <c r="AV224" i="1" s="1"/>
  <c r="AV349" i="1" a="1"/>
  <c r="AV349" i="1" s="1"/>
  <c r="AV202" i="1" a="1"/>
  <c r="AV202" i="1" s="1"/>
  <c r="AV182" i="1" a="1"/>
  <c r="AV182" i="1" s="1"/>
  <c r="AV139" i="1" a="1"/>
  <c r="AV139" i="1" s="1"/>
  <c r="AV34" i="1" a="1"/>
  <c r="AV34" i="1" s="1"/>
  <c r="AV370" i="1" a="1"/>
  <c r="AV370" i="1" s="1"/>
  <c r="AV307" i="1" a="1"/>
  <c r="AV307" i="1" s="1"/>
  <c r="AV245" i="1" a="1"/>
  <c r="AV245" i="1" s="1"/>
  <c r="AV162" i="1" a="1"/>
  <c r="AV162" i="1" s="1"/>
  <c r="AV76" i="1" a="1"/>
  <c r="AV76" i="1" s="1"/>
  <c r="AV56" i="1" a="1"/>
  <c r="AV56" i="1" s="1"/>
  <c r="AV183" i="1" a="1"/>
  <c r="AV183" i="1" s="1"/>
  <c r="AV287" i="1" a="1"/>
  <c r="AV287" i="1" s="1"/>
  <c r="AV57" i="1" a="1"/>
  <c r="AV57" i="1" s="1"/>
  <c r="AV35" i="1" a="1"/>
  <c r="AV35" i="1" s="1"/>
  <c r="AV350" i="1" a="1"/>
  <c r="AV350" i="1" s="1"/>
  <c r="AV308" i="1" a="1"/>
  <c r="AV308" i="1" s="1"/>
  <c r="AV371" i="1" a="1"/>
  <c r="AV371" i="1" s="1"/>
  <c r="AV225" i="1" a="1"/>
  <c r="AV225" i="1" s="1"/>
  <c r="AV246" i="1" a="1"/>
  <c r="AV246" i="1" s="1"/>
  <c r="AV13" i="1" a="1"/>
  <c r="AV13" i="1" s="1"/>
  <c r="AV120" i="1" a="1"/>
  <c r="AV120" i="1" s="1"/>
  <c r="AV163" i="1" a="1"/>
  <c r="AV163" i="1" s="1"/>
  <c r="AV266" i="1" a="1"/>
  <c r="AV266" i="1" s="1"/>
  <c r="AV77" i="1" a="1"/>
  <c r="AV77" i="1" s="1"/>
  <c r="AV329" i="1" a="1"/>
  <c r="AV329" i="1" s="1"/>
  <c r="AV203" i="1" a="1"/>
  <c r="AV203" i="1" s="1"/>
  <c r="AV140" i="1" a="1"/>
  <c r="AV140" i="1" s="1"/>
  <c r="AV98" i="1" a="1"/>
  <c r="AV98" i="1" s="1"/>
  <c r="AV330" i="1" a="1"/>
  <c r="AV330" i="1" s="1"/>
  <c r="AV204" i="1" a="1"/>
  <c r="AV204" i="1" s="1"/>
  <c r="AV58" i="1" a="1"/>
  <c r="AV58" i="1" s="1"/>
  <c r="AV141" i="1" a="1"/>
  <c r="AV141" i="1" s="1"/>
  <c r="AV351" i="1" a="1"/>
  <c r="AV351" i="1" s="1"/>
  <c r="AV78" i="1" a="1"/>
  <c r="AV78" i="1" s="1"/>
  <c r="AV121" i="1" a="1"/>
  <c r="AV121" i="1" s="1"/>
  <c r="AV247" i="1" a="1"/>
  <c r="AV247" i="1" s="1"/>
  <c r="AV226" i="1" a="1"/>
  <c r="AV226" i="1" s="1"/>
  <c r="AV288" i="1" a="1"/>
  <c r="AV288" i="1" s="1"/>
  <c r="AV99" i="1" a="1"/>
  <c r="AV99" i="1" s="1"/>
  <c r="AV36" i="1" a="1"/>
  <c r="AV36" i="1" s="1"/>
  <c r="AV184" i="1" a="1"/>
  <c r="AV184" i="1" s="1"/>
  <c r="AV267" i="1" a="1"/>
  <c r="AV267" i="1" s="1"/>
  <c r="AV164" i="1" a="1"/>
  <c r="AV164" i="1" s="1"/>
  <c r="AV309" i="1" a="1"/>
  <c r="AV309" i="1" s="1"/>
  <c r="AV372" i="1" a="1"/>
  <c r="AV372" i="1" s="1"/>
  <c r="AV14" i="1" a="1"/>
  <c r="AV14" i="1" s="1"/>
  <c r="AV165" i="1" a="1"/>
  <c r="AV165" i="1" s="1"/>
  <c r="AV352" i="1" a="1"/>
  <c r="AV352" i="1" s="1"/>
  <c r="AV373" i="1" a="1"/>
  <c r="AV373" i="1" s="1"/>
  <c r="AV185" i="1" a="1"/>
  <c r="AV185" i="1" s="1"/>
  <c r="AV310" i="1" a="1"/>
  <c r="AV310" i="1" s="1"/>
  <c r="AV227" i="1" a="1"/>
  <c r="AV227" i="1" s="1"/>
  <c r="AV248" i="1" a="1"/>
  <c r="AV248" i="1" s="1"/>
  <c r="AV331" i="1" a="1"/>
  <c r="AV331" i="1" s="1"/>
  <c r="AV289" i="1" a="1"/>
  <c r="AV289" i="1" s="1"/>
  <c r="AV205" i="1" a="1"/>
  <c r="AV205" i="1" s="1"/>
  <c r="AV15" i="1" a="1"/>
  <c r="AV15" i="1" s="1"/>
  <c r="AV268" i="1" a="1"/>
  <c r="AV268" i="1" s="1"/>
  <c r="AV142" i="1" a="1"/>
  <c r="AV142" i="1" s="1"/>
  <c r="AV122" i="1" a="1"/>
  <c r="AV122" i="1" s="1"/>
  <c r="AV100" i="1" a="1"/>
  <c r="AV100" i="1" s="1"/>
  <c r="AV59" i="1" a="1"/>
  <c r="AV59" i="1" s="1"/>
  <c r="AV37" i="1" a="1"/>
  <c r="AV37" i="1" s="1"/>
  <c r="AV79" i="1" a="1"/>
  <c r="AV79" i="1" s="1"/>
  <c r="AV332" i="1" a="1"/>
  <c r="AV332" i="1" s="1"/>
  <c r="AV123" i="1" a="1"/>
  <c r="AV123" i="1" s="1"/>
  <c r="AV143" i="1" a="1"/>
  <c r="AV143" i="1" s="1"/>
  <c r="AV353" i="1" a="1"/>
  <c r="AV353" i="1" s="1"/>
  <c r="AV38" i="1" a="1"/>
  <c r="AV38" i="1" s="1"/>
  <c r="AV80" i="1" a="1"/>
  <c r="AV80" i="1" s="1"/>
  <c r="AV101" i="1" a="1"/>
  <c r="AV101" i="1" s="1"/>
  <c r="AV228" i="1" a="1"/>
  <c r="AV228" i="1" s="1"/>
  <c r="AV166" i="1" a="1"/>
  <c r="AV166" i="1" s="1"/>
  <c r="AV249" i="1" a="1"/>
  <c r="AV249" i="1" s="1"/>
  <c r="AV60" i="1" a="1"/>
  <c r="AV60" i="1" s="1"/>
  <c r="AV290" i="1" a="1"/>
  <c r="AV290" i="1" s="1"/>
  <c r="AV311" i="1" a="1"/>
  <c r="AV311" i="1" s="1"/>
  <c r="AV186" i="1" a="1"/>
  <c r="AV186" i="1" s="1"/>
  <c r="AV206" i="1" a="1"/>
  <c r="AV206" i="1" s="1"/>
  <c r="AV374" i="1" a="1"/>
  <c r="AV374" i="1" s="1"/>
  <c r="AV16" i="1" a="1"/>
  <c r="AV16" i="1" s="1"/>
  <c r="AV269" i="1" a="1"/>
  <c r="AV269" i="1" s="1"/>
  <c r="AV354" i="1" a="1"/>
  <c r="AV354" i="1" s="1"/>
  <c r="AV144" i="1" a="1"/>
  <c r="AV144" i="1" s="1"/>
  <c r="AV291" i="1" a="1"/>
  <c r="AV291" i="1" s="1"/>
  <c r="AV270" i="1" a="1"/>
  <c r="AV270" i="1" s="1"/>
  <c r="AV250" i="1" a="1"/>
  <c r="AV250" i="1" s="1"/>
  <c r="AV167" i="1" a="1"/>
  <c r="AV167" i="1" s="1"/>
  <c r="AV39" i="1" a="1"/>
  <c r="AV39" i="1" s="1"/>
  <c r="AV102" i="1" a="1"/>
  <c r="AV102" i="1" s="1"/>
  <c r="AV312" i="1" a="1"/>
  <c r="AV312" i="1" s="1"/>
  <c r="AV375" i="1" a="1"/>
  <c r="AV375" i="1" s="1"/>
  <c r="AV124" i="1" a="1"/>
  <c r="AV124" i="1" s="1"/>
  <c r="AV229" i="1" a="1"/>
  <c r="AV229" i="1" s="1"/>
  <c r="AV61" i="1" a="1"/>
  <c r="AV61" i="1" s="1"/>
  <c r="AV333" i="1" a="1"/>
  <c r="AV333" i="1" s="1"/>
  <c r="AV187" i="1" a="1"/>
  <c r="AV187" i="1" s="1"/>
  <c r="AV17" i="1" a="1"/>
  <c r="AV17" i="1" s="1"/>
  <c r="AV81" i="1" a="1"/>
  <c r="AV81" i="1" s="1"/>
  <c r="AV207" i="1" a="1"/>
  <c r="AV207" i="1" s="1"/>
  <c r="AV168" i="1" a="1"/>
  <c r="AV168" i="1" s="1"/>
  <c r="AV103" i="1" a="1"/>
  <c r="AV103" i="1" s="1"/>
  <c r="AV251" i="1" a="1"/>
  <c r="AV251" i="1" s="1"/>
  <c r="AV40" i="1" a="1"/>
  <c r="AV40" i="1" s="1"/>
  <c r="AV145" i="1" a="1"/>
  <c r="AV145" i="1" s="1"/>
  <c r="AV334" i="1" a="1"/>
  <c r="AV334" i="1" s="1"/>
  <c r="AV82" i="1" a="1"/>
  <c r="AV82" i="1" s="1"/>
  <c r="AV230" i="1" a="1"/>
  <c r="AV230" i="1" s="1"/>
  <c r="AV376" i="1" a="1"/>
  <c r="AV376" i="1" s="1"/>
  <c r="AV188" i="1" a="1"/>
  <c r="AV188" i="1" s="1"/>
  <c r="AV271" i="1" a="1"/>
  <c r="AV271" i="1" s="1"/>
  <c r="AV313" i="1" a="1"/>
  <c r="AV313" i="1" s="1"/>
  <c r="AV208" i="1" a="1"/>
  <c r="AV208" i="1" s="1"/>
  <c r="AV125" i="1" a="1"/>
  <c r="AV125" i="1" s="1"/>
  <c r="AV292" i="1" a="1"/>
  <c r="AV292" i="1" s="1"/>
  <c r="AV355" i="1" a="1"/>
  <c r="AV355" i="1" s="1"/>
  <c r="AV18" i="1" a="1"/>
  <c r="AV18" i="1" s="1"/>
  <c r="AV62" i="1" a="1"/>
  <c r="AV62" i="1" s="1"/>
  <c r="AV19" i="1" a="1"/>
  <c r="AV19" i="1" s="1"/>
  <c r="AV231" i="1" a="1"/>
  <c r="AV231" i="1" s="1"/>
  <c r="AV146" i="1" a="1"/>
  <c r="AV146" i="1" s="1"/>
  <c r="AV252" i="1" a="1"/>
  <c r="AV252" i="1" s="1"/>
  <c r="AV169" i="1" a="1"/>
  <c r="AV169" i="1" s="1"/>
  <c r="AV83" i="1" a="1"/>
  <c r="AV83" i="1" s="1"/>
  <c r="AV377" i="1" a="1"/>
  <c r="AV377" i="1" s="1"/>
  <c r="AV356" i="1" a="1"/>
  <c r="AV356" i="1" s="1"/>
  <c r="AV272" i="1" a="1"/>
  <c r="AV272" i="1" s="1"/>
  <c r="AV63" i="1" a="1"/>
  <c r="AV63" i="1" s="1"/>
  <c r="AV335" i="1" a="1"/>
  <c r="AV335" i="1" s="1"/>
  <c r="AV189" i="1" a="1"/>
  <c r="AV189" i="1" s="1"/>
  <c r="AV209" i="1" a="1"/>
  <c r="AV209" i="1" s="1"/>
  <c r="AV104" i="1" a="1"/>
  <c r="AV104" i="1" s="1"/>
  <c r="AV126" i="1" a="1"/>
  <c r="AV126" i="1" s="1"/>
  <c r="AV293" i="1" a="1"/>
  <c r="AV293" i="1" s="1"/>
  <c r="AV314" i="1" a="1"/>
  <c r="AV314" i="1" s="1"/>
  <c r="AV41" i="1" a="1"/>
  <c r="AV41" i="1" s="1"/>
  <c r="AV357" i="1" a="1"/>
  <c r="AV357" i="1" s="1"/>
  <c r="AV336" i="1" a="1"/>
  <c r="AV336" i="1" s="1"/>
  <c r="AV64" i="1" a="1"/>
  <c r="AV64" i="1" s="1"/>
  <c r="AV210" i="1" a="1"/>
  <c r="AV210" i="1" s="1"/>
  <c r="AV127" i="1" a="1"/>
  <c r="AV127" i="1" s="1"/>
  <c r="AV378" i="1" a="1"/>
  <c r="AV378" i="1" s="1"/>
  <c r="AV84" i="1" a="1"/>
  <c r="AV84" i="1" s="1"/>
  <c r="AV294" i="1" a="1"/>
  <c r="AV294" i="1" s="1"/>
  <c r="AV20" i="1" a="1"/>
  <c r="AV20" i="1" s="1"/>
  <c r="AV105" i="1" a="1"/>
  <c r="AV105" i="1" s="1"/>
  <c r="AV190" i="1" a="1"/>
  <c r="AV190" i="1" s="1"/>
  <c r="AV315" i="1" a="1"/>
  <c r="AV315" i="1" s="1"/>
  <c r="AV147" i="1" a="1"/>
  <c r="AV147" i="1" s="1"/>
  <c r="AV42" i="1" a="1"/>
  <c r="AV42" i="1" s="1"/>
  <c r="AV253" i="1" a="1"/>
  <c r="AV253" i="1" s="1"/>
  <c r="AV232" i="1" a="1"/>
  <c r="AV232" i="1" s="1"/>
  <c r="AV273" i="1" a="1"/>
  <c r="AV273" i="1" s="1"/>
  <c r="AV211" i="1" a="1"/>
  <c r="AV211" i="1" s="1"/>
  <c r="AV379" i="1" a="1"/>
  <c r="AV379" i="1" s="1"/>
  <c r="AV148" i="1" a="1"/>
  <c r="AV148" i="1" s="1"/>
  <c r="AV295" i="1" a="1"/>
  <c r="AV295" i="1" s="1"/>
  <c r="AV43" i="1" a="1"/>
  <c r="AV43" i="1" s="1"/>
  <c r="AV337" i="1" a="1"/>
  <c r="AV337" i="1" s="1"/>
  <c r="AV274" i="1" a="1"/>
  <c r="AV274" i="1" s="1"/>
  <c r="AV85" i="1" a="1"/>
  <c r="AV85" i="1" s="1"/>
  <c r="AV358" i="1" a="1"/>
  <c r="AV358" i="1" s="1"/>
  <c r="AV106" i="1" a="1"/>
  <c r="AV106" i="1" s="1"/>
  <c r="AV21" i="1" a="1"/>
  <c r="AV21" i="1" s="1"/>
  <c r="AV316" i="1" a="1"/>
  <c r="AV316" i="1" s="1"/>
  <c r="AV22" i="1" a="1"/>
  <c r="AV22" i="1" s="1"/>
  <c r="AX2" i="1" l="1"/>
  <c r="AW255" i="1" a="1"/>
  <c r="AW255" i="1" s="1"/>
  <c r="AW129" i="1" a="1"/>
  <c r="AW129" i="1" s="1"/>
  <c r="AW151" i="1" a="1"/>
  <c r="AW151" i="1" s="1"/>
  <c r="AW360" i="1" a="1"/>
  <c r="AW360" i="1" s="1"/>
  <c r="AW297" i="1" a="1"/>
  <c r="AW297" i="1" s="1"/>
  <c r="AW87" i="1" a="1"/>
  <c r="AW87" i="1" s="1"/>
  <c r="AW192" i="1" a="1"/>
  <c r="AW192" i="1" s="1"/>
  <c r="AW339" i="1" a="1"/>
  <c r="AW339" i="1" s="1"/>
  <c r="AW109" i="1" a="1"/>
  <c r="AW109" i="1" s="1"/>
  <c r="AW150" i="1" a="1"/>
  <c r="AW150" i="1" s="1"/>
  <c r="AW24" i="1" a="1"/>
  <c r="AW24" i="1" s="1"/>
  <c r="AW234" i="1" a="1"/>
  <c r="AW234" i="1" s="1"/>
  <c r="AW108" i="1" a="1"/>
  <c r="AW108" i="1" s="1"/>
  <c r="AW45" i="1" a="1"/>
  <c r="AW45" i="1" s="1"/>
  <c r="AW46" i="1" a="1"/>
  <c r="AW46" i="1" s="1"/>
  <c r="AW66" i="1" a="1"/>
  <c r="AW66" i="1" s="1"/>
  <c r="AW171" i="1" a="1"/>
  <c r="AW171" i="1" s="1"/>
  <c r="AW318" i="1" a="1"/>
  <c r="AW318" i="1" s="1"/>
  <c r="AW213" i="1" a="1"/>
  <c r="AW213" i="1" s="1"/>
  <c r="AW276" i="1" a="1"/>
  <c r="AW276" i="1" s="1"/>
  <c r="AW256" i="1" a="1"/>
  <c r="AW256" i="1" s="1"/>
  <c r="AW215" i="1" a="1"/>
  <c r="AW215" i="1" s="1"/>
  <c r="AW152" i="1" a="1"/>
  <c r="AW152" i="1" s="1"/>
  <c r="AW277" i="1" a="1"/>
  <c r="AW277" i="1" s="1"/>
  <c r="AW172" i="1" a="1"/>
  <c r="AW172" i="1" s="1"/>
  <c r="AW319" i="1" a="1"/>
  <c r="AW319" i="1" s="1"/>
  <c r="AW25" i="1" a="1"/>
  <c r="AW25" i="1" s="1"/>
  <c r="AW47" i="1" a="1"/>
  <c r="AW47" i="1" s="1"/>
  <c r="AW173" i="1" a="1"/>
  <c r="AW173" i="1" s="1"/>
  <c r="AW214" i="1" a="1"/>
  <c r="AW214" i="1" s="1"/>
  <c r="AW153" i="1" a="1"/>
  <c r="AW153" i="1" s="1"/>
  <c r="AW3" i="1" a="1"/>
  <c r="AW3" i="1" s="1"/>
  <c r="AW340" i="1" a="1"/>
  <c r="AW340" i="1" s="1"/>
  <c r="AW193" i="1" a="1"/>
  <c r="AW193" i="1" s="1"/>
  <c r="AW67" i="1" a="1"/>
  <c r="AW67" i="1" s="1"/>
  <c r="AW235" i="1" a="1"/>
  <c r="AW235" i="1" s="1"/>
  <c r="AW236" i="1" a="1"/>
  <c r="AW236" i="1" s="1"/>
  <c r="AW361" i="1" a="1"/>
  <c r="AW361" i="1" s="1"/>
  <c r="AW298" i="1" a="1"/>
  <c r="AW298" i="1" s="1"/>
  <c r="AW130" i="1" a="1"/>
  <c r="AW130" i="1" s="1"/>
  <c r="AW110" i="1" a="1"/>
  <c r="AW110" i="1" s="1"/>
  <c r="AW88" i="1" a="1"/>
  <c r="AW88" i="1" s="1"/>
  <c r="AW194" i="1" a="1"/>
  <c r="AW194" i="1" s="1"/>
  <c r="AW154" i="1" a="1"/>
  <c r="AW154" i="1" s="1"/>
  <c r="AW341" i="1" a="1"/>
  <c r="AW341" i="1" s="1"/>
  <c r="AW237" i="1" a="1"/>
  <c r="AW237" i="1" s="1"/>
  <c r="AW4" i="1" a="1"/>
  <c r="AW4" i="1" s="1"/>
  <c r="AW257" i="1" a="1"/>
  <c r="AW257" i="1" s="1"/>
  <c r="AW174" i="1" a="1"/>
  <c r="AW174" i="1" s="1"/>
  <c r="AW320" i="1" a="1"/>
  <c r="AW320" i="1" s="1"/>
  <c r="AW111" i="1" a="1"/>
  <c r="AW111" i="1" s="1"/>
  <c r="AW48" i="1" a="1"/>
  <c r="AW48" i="1" s="1"/>
  <c r="AW278" i="1" a="1"/>
  <c r="AW278" i="1" s="1"/>
  <c r="AW362" i="1" a="1"/>
  <c r="AW362" i="1" s="1"/>
  <c r="AW131" i="1" a="1"/>
  <c r="AW131" i="1" s="1"/>
  <c r="AW68" i="1" a="1"/>
  <c r="AW68" i="1" s="1"/>
  <c r="AW299" i="1" a="1"/>
  <c r="AW299" i="1" s="1"/>
  <c r="AW89" i="1" a="1"/>
  <c r="AW89" i="1" s="1"/>
  <c r="AW216" i="1" a="1"/>
  <c r="AW216" i="1" s="1"/>
  <c r="AW26" i="1" a="1"/>
  <c r="AW26" i="1" s="1"/>
  <c r="AW321" i="1" a="1"/>
  <c r="AW321" i="1" s="1"/>
  <c r="AW69" i="1" a="1"/>
  <c r="AW69" i="1" s="1"/>
  <c r="AW363" i="1" a="1"/>
  <c r="AW363" i="1" s="1"/>
  <c r="AW175" i="1" a="1"/>
  <c r="AW175" i="1" s="1"/>
  <c r="AW279" i="1" a="1"/>
  <c r="AW279" i="1" s="1"/>
  <c r="AW258" i="1" a="1"/>
  <c r="AW258" i="1" s="1"/>
  <c r="AW195" i="1" a="1"/>
  <c r="AW195" i="1" s="1"/>
  <c r="AW217" i="1" a="1"/>
  <c r="AW217" i="1" s="1"/>
  <c r="AW238" i="1" a="1"/>
  <c r="AW238" i="1" s="1"/>
  <c r="AW342" i="1" a="1"/>
  <c r="AW342" i="1" s="1"/>
  <c r="AW27" i="1" a="1"/>
  <c r="AW27" i="1" s="1"/>
  <c r="AW90" i="1" a="1"/>
  <c r="AW90" i="1" s="1"/>
  <c r="AW49" i="1" a="1"/>
  <c r="AW49" i="1" s="1"/>
  <c r="AW155" i="1" a="1"/>
  <c r="AW155" i="1" s="1"/>
  <c r="AW300" i="1" a="1"/>
  <c r="AW300" i="1" s="1"/>
  <c r="AW5" i="1" a="1"/>
  <c r="AW5" i="1" s="1"/>
  <c r="AW132" i="1" a="1"/>
  <c r="AW132" i="1" s="1"/>
  <c r="AW112" i="1" a="1"/>
  <c r="AW112" i="1" s="1"/>
  <c r="AW133" i="1" a="1"/>
  <c r="AW133" i="1" s="1"/>
  <c r="AW343" i="1" a="1"/>
  <c r="AW343" i="1" s="1"/>
  <c r="AW113" i="1" a="1"/>
  <c r="AW113" i="1" s="1"/>
  <c r="AW259" i="1" a="1"/>
  <c r="AW259" i="1" s="1"/>
  <c r="AW50" i="1" a="1"/>
  <c r="AW50" i="1" s="1"/>
  <c r="AW28" i="1" a="1"/>
  <c r="AW28" i="1" s="1"/>
  <c r="AW6" i="1" a="1"/>
  <c r="AW6" i="1" s="1"/>
  <c r="AW239" i="1" a="1"/>
  <c r="AW239" i="1" s="1"/>
  <c r="AW156" i="1" a="1"/>
  <c r="AW156" i="1" s="1"/>
  <c r="AW364" i="1" a="1"/>
  <c r="AW364" i="1" s="1"/>
  <c r="AW91" i="1" a="1"/>
  <c r="AW91" i="1" s="1"/>
  <c r="AW176" i="1" a="1"/>
  <c r="AW176" i="1" s="1"/>
  <c r="AW196" i="1" a="1"/>
  <c r="AW196" i="1" s="1"/>
  <c r="AW280" i="1" a="1"/>
  <c r="AW280" i="1" s="1"/>
  <c r="AW301" i="1" a="1"/>
  <c r="AW301" i="1" s="1"/>
  <c r="AW218" i="1" a="1"/>
  <c r="AW218" i="1" s="1"/>
  <c r="AW322" i="1" a="1"/>
  <c r="AW322" i="1" s="1"/>
  <c r="AW70" i="1" a="1"/>
  <c r="AW70" i="1" s="1"/>
  <c r="AW29" i="1" a="1"/>
  <c r="AW29" i="1" s="1"/>
  <c r="AW260" i="1" a="1"/>
  <c r="AW260" i="1" s="1"/>
  <c r="AW51" i="1" a="1"/>
  <c r="AW51" i="1" s="1"/>
  <c r="AW114" i="1" a="1"/>
  <c r="AW114" i="1" s="1"/>
  <c r="AW323" i="1" a="1"/>
  <c r="AW323" i="1" s="1"/>
  <c r="AW71" i="1" a="1"/>
  <c r="AW71" i="1" s="1"/>
  <c r="AW365" i="1" a="1"/>
  <c r="AW365" i="1" s="1"/>
  <c r="AW281" i="1" a="1"/>
  <c r="AW281" i="1" s="1"/>
  <c r="AW7" i="1" a="1"/>
  <c r="AW7" i="1" s="1"/>
  <c r="AW240" i="1" a="1"/>
  <c r="AW240" i="1" s="1"/>
  <c r="AW344" i="1" a="1"/>
  <c r="AW344" i="1" s="1"/>
  <c r="AW92" i="1" a="1"/>
  <c r="AW92" i="1" s="1"/>
  <c r="AW219" i="1" a="1"/>
  <c r="AW219" i="1" s="1"/>
  <c r="AW134" i="1" a="1"/>
  <c r="AW134" i="1" s="1"/>
  <c r="AW197" i="1" a="1"/>
  <c r="AW197" i="1" s="1"/>
  <c r="AW302" i="1" a="1"/>
  <c r="AW302" i="1" s="1"/>
  <c r="AW157" i="1" a="1"/>
  <c r="AW157" i="1" s="1"/>
  <c r="AW177" i="1" a="1"/>
  <c r="AW177" i="1" s="1"/>
  <c r="AW241" i="1" a="1"/>
  <c r="AW241" i="1" s="1"/>
  <c r="AW93" i="1" a="1"/>
  <c r="AW93" i="1" s="1"/>
  <c r="AW324" i="1" a="1"/>
  <c r="AW324" i="1" s="1"/>
  <c r="AW282" i="1" a="1"/>
  <c r="AW282" i="1" s="1"/>
  <c r="AW178" i="1" a="1"/>
  <c r="AW178" i="1" s="1"/>
  <c r="AW52" i="1" a="1"/>
  <c r="AW52" i="1" s="1"/>
  <c r="AW261" i="1" a="1"/>
  <c r="AW261" i="1" s="1"/>
  <c r="AW345" i="1" a="1"/>
  <c r="AW345" i="1" s="1"/>
  <c r="AW198" i="1" a="1"/>
  <c r="AW198" i="1" s="1"/>
  <c r="AW303" i="1" a="1"/>
  <c r="AW303" i="1" s="1"/>
  <c r="AW72" i="1" a="1"/>
  <c r="AW72" i="1" s="1"/>
  <c r="AW158" i="1" a="1"/>
  <c r="AW158" i="1" s="1"/>
  <c r="AW30" i="1" a="1"/>
  <c r="AW30" i="1" s="1"/>
  <c r="AW135" i="1" a="1"/>
  <c r="AW135" i="1" s="1"/>
  <c r="AW115" i="1" a="1"/>
  <c r="AW115" i="1" s="1"/>
  <c r="AW366" i="1" a="1"/>
  <c r="AW366" i="1" s="1"/>
  <c r="AW220" i="1" a="1"/>
  <c r="AW220" i="1" s="1"/>
  <c r="AW8" i="1" a="1"/>
  <c r="AW8" i="1" s="1"/>
  <c r="AW304" i="1" a="1"/>
  <c r="AW304" i="1" s="1"/>
  <c r="AW199" i="1" a="1"/>
  <c r="AW199" i="1" s="1"/>
  <c r="AW53" i="1" a="1"/>
  <c r="AW53" i="1" s="1"/>
  <c r="AW325" i="1" a="1"/>
  <c r="AW325" i="1" s="1"/>
  <c r="AW242" i="1" a="1"/>
  <c r="AW242" i="1" s="1"/>
  <c r="AW179" i="1" a="1"/>
  <c r="AW179" i="1" s="1"/>
  <c r="AW94" i="1" a="1"/>
  <c r="AW94" i="1" s="1"/>
  <c r="AW136" i="1" a="1"/>
  <c r="AW136" i="1" s="1"/>
  <c r="AW221" i="1" a="1"/>
  <c r="AW221" i="1" s="1"/>
  <c r="AW9" i="1" a="1"/>
  <c r="AW9" i="1" s="1"/>
  <c r="AW283" i="1" a="1"/>
  <c r="AW283" i="1" s="1"/>
  <c r="AW116" i="1" a="1"/>
  <c r="AW116" i="1" s="1"/>
  <c r="AW73" i="1" a="1"/>
  <c r="AW73" i="1" s="1"/>
  <c r="AW159" i="1" a="1"/>
  <c r="AW159" i="1" s="1"/>
  <c r="AW367" i="1" a="1"/>
  <c r="AW367" i="1" s="1"/>
  <c r="AW346" i="1" a="1"/>
  <c r="AW346" i="1" s="1"/>
  <c r="AW262" i="1" a="1"/>
  <c r="AW262" i="1" s="1"/>
  <c r="AW31" i="1" a="1"/>
  <c r="AW31" i="1" s="1"/>
  <c r="AW180" i="1" a="1"/>
  <c r="AW180" i="1" s="1"/>
  <c r="AW10" i="1" a="1"/>
  <c r="AW10" i="1" s="1"/>
  <c r="AW54" i="1" a="1"/>
  <c r="AW54" i="1" s="1"/>
  <c r="AW222" i="1" a="1"/>
  <c r="AW222" i="1" s="1"/>
  <c r="AW137" i="1" a="1"/>
  <c r="AW137" i="1" s="1"/>
  <c r="AW32" i="1" a="1"/>
  <c r="AW32" i="1" s="1"/>
  <c r="AW284" i="1" a="1"/>
  <c r="AW284" i="1" s="1"/>
  <c r="AW200" i="1" a="1"/>
  <c r="AW200" i="1" s="1"/>
  <c r="AW160" i="1" a="1"/>
  <c r="AW160" i="1" s="1"/>
  <c r="AW74" i="1" a="1"/>
  <c r="AW74" i="1" s="1"/>
  <c r="AW95" i="1" a="1"/>
  <c r="AW95" i="1" s="1"/>
  <c r="AW243" i="1" a="1"/>
  <c r="AW243" i="1" s="1"/>
  <c r="AW263" i="1" a="1"/>
  <c r="AW263" i="1" s="1"/>
  <c r="AW305" i="1" a="1"/>
  <c r="AW305" i="1" s="1"/>
  <c r="AW368" i="1" a="1"/>
  <c r="AW368" i="1" s="1"/>
  <c r="AW347" i="1" a="1"/>
  <c r="AW347" i="1" s="1"/>
  <c r="AW117" i="1" a="1"/>
  <c r="AW117" i="1" s="1"/>
  <c r="AW326" i="1" a="1"/>
  <c r="AW326" i="1" s="1"/>
  <c r="AW327" i="1" a="1"/>
  <c r="AW327" i="1" s="1"/>
  <c r="AW348" i="1" a="1"/>
  <c r="AW348" i="1" s="1"/>
  <c r="AW181" i="1" a="1"/>
  <c r="AW181" i="1" s="1"/>
  <c r="AW244" i="1" a="1"/>
  <c r="AW244" i="1" s="1"/>
  <c r="AW369" i="1" a="1"/>
  <c r="AW369" i="1" s="1"/>
  <c r="AW96" i="1" a="1"/>
  <c r="AW96" i="1" s="1"/>
  <c r="AW223" i="1" a="1"/>
  <c r="AW223" i="1" s="1"/>
  <c r="AW55" i="1" a="1"/>
  <c r="AW55" i="1" s="1"/>
  <c r="AW11" i="1" a="1"/>
  <c r="AW11" i="1" s="1"/>
  <c r="AW306" i="1" a="1"/>
  <c r="AW306" i="1" s="1"/>
  <c r="AW138" i="1" a="1"/>
  <c r="AW138" i="1" s="1"/>
  <c r="AW118" i="1" a="1"/>
  <c r="AW118" i="1" s="1"/>
  <c r="AW75" i="1" a="1"/>
  <c r="AW75" i="1" s="1"/>
  <c r="AW33" i="1" a="1"/>
  <c r="AW33" i="1" s="1"/>
  <c r="AW201" i="1" a="1"/>
  <c r="AW201" i="1" s="1"/>
  <c r="AW264" i="1" a="1"/>
  <c r="AW264" i="1" s="1"/>
  <c r="AW285" i="1" a="1"/>
  <c r="AW285" i="1" s="1"/>
  <c r="AW161" i="1" a="1"/>
  <c r="AW161" i="1" s="1"/>
  <c r="AW139" i="1" a="1"/>
  <c r="AW139" i="1" s="1"/>
  <c r="AW97" i="1" a="1"/>
  <c r="AW97" i="1" s="1"/>
  <c r="AW56" i="1" a="1"/>
  <c r="AW56" i="1" s="1"/>
  <c r="AW370" i="1" a="1"/>
  <c r="AW370" i="1" s="1"/>
  <c r="AW328" i="1" a="1"/>
  <c r="AW328" i="1" s="1"/>
  <c r="AW245" i="1" a="1"/>
  <c r="AW245" i="1" s="1"/>
  <c r="AW202" i="1" a="1"/>
  <c r="AW202" i="1" s="1"/>
  <c r="AW34" i="1" a="1"/>
  <c r="AW34" i="1" s="1"/>
  <c r="AW162" i="1" a="1"/>
  <c r="AW162" i="1" s="1"/>
  <c r="AW307" i="1" a="1"/>
  <c r="AW307" i="1" s="1"/>
  <c r="AW224" i="1" a="1"/>
  <c r="AW224" i="1" s="1"/>
  <c r="AW265" i="1" a="1"/>
  <c r="AW265" i="1" s="1"/>
  <c r="AW286" i="1" a="1"/>
  <c r="AW286" i="1" s="1"/>
  <c r="AW12" i="1" a="1"/>
  <c r="AW12" i="1" s="1"/>
  <c r="AW182" i="1" a="1"/>
  <c r="AW182" i="1" s="1"/>
  <c r="AW349" i="1" a="1"/>
  <c r="AW349" i="1" s="1"/>
  <c r="AW119" i="1" a="1"/>
  <c r="AW119" i="1" s="1"/>
  <c r="AW76" i="1" a="1"/>
  <c r="AW76" i="1" s="1"/>
  <c r="AW163" i="1" a="1"/>
  <c r="AW163" i="1" s="1"/>
  <c r="AW329" i="1" a="1"/>
  <c r="AW329" i="1" s="1"/>
  <c r="AW371" i="1" a="1"/>
  <c r="AW371" i="1" s="1"/>
  <c r="AW77" i="1" a="1"/>
  <c r="AW77" i="1" s="1"/>
  <c r="AW98" i="1" a="1"/>
  <c r="AW98" i="1" s="1"/>
  <c r="AW225" i="1" a="1"/>
  <c r="AW225" i="1" s="1"/>
  <c r="AW57" i="1" a="1"/>
  <c r="AW57" i="1" s="1"/>
  <c r="AW183" i="1" a="1"/>
  <c r="AW183" i="1" s="1"/>
  <c r="AW266" i="1" a="1"/>
  <c r="AW266" i="1" s="1"/>
  <c r="AW13" i="1" a="1"/>
  <c r="AW13" i="1" s="1"/>
  <c r="AW140" i="1" a="1"/>
  <c r="AW140" i="1" s="1"/>
  <c r="AW350" i="1" a="1"/>
  <c r="AW350" i="1" s="1"/>
  <c r="AW287" i="1" a="1"/>
  <c r="AW287" i="1" s="1"/>
  <c r="AW203" i="1" a="1"/>
  <c r="AW203" i="1" s="1"/>
  <c r="AW246" i="1" a="1"/>
  <c r="AW246" i="1" s="1"/>
  <c r="AW308" i="1" a="1"/>
  <c r="AW308" i="1" s="1"/>
  <c r="AW120" i="1" a="1"/>
  <c r="AW120" i="1" s="1"/>
  <c r="AW35" i="1" a="1"/>
  <c r="AW35" i="1" s="1"/>
  <c r="AW184" i="1" a="1"/>
  <c r="AW184" i="1" s="1"/>
  <c r="AW164" i="1" a="1"/>
  <c r="AW164" i="1" s="1"/>
  <c r="AW226" i="1" a="1"/>
  <c r="AW226" i="1" s="1"/>
  <c r="AW99" i="1" a="1"/>
  <c r="AW99" i="1" s="1"/>
  <c r="AW141" i="1" a="1"/>
  <c r="AW141" i="1" s="1"/>
  <c r="AW351" i="1" a="1"/>
  <c r="AW351" i="1" s="1"/>
  <c r="AW14" i="1" a="1"/>
  <c r="AW14" i="1" s="1"/>
  <c r="AW330" i="1" a="1"/>
  <c r="AW330" i="1" s="1"/>
  <c r="AW204" i="1" a="1"/>
  <c r="AW204" i="1" s="1"/>
  <c r="AW36" i="1" a="1"/>
  <c r="AW36" i="1" s="1"/>
  <c r="AW267" i="1" a="1"/>
  <c r="AW267" i="1" s="1"/>
  <c r="AW309" i="1" a="1"/>
  <c r="AW309" i="1" s="1"/>
  <c r="AW247" i="1" a="1"/>
  <c r="AW247" i="1" s="1"/>
  <c r="AW58" i="1" a="1"/>
  <c r="AW58" i="1" s="1"/>
  <c r="AW78" i="1" a="1"/>
  <c r="AW78" i="1" s="1"/>
  <c r="AW288" i="1" a="1"/>
  <c r="AW288" i="1" s="1"/>
  <c r="AW372" i="1" a="1"/>
  <c r="AW372" i="1" s="1"/>
  <c r="AW121" i="1" a="1"/>
  <c r="AW121" i="1" s="1"/>
  <c r="AW331" i="1" a="1"/>
  <c r="AW331" i="1" s="1"/>
  <c r="AW373" i="1" a="1"/>
  <c r="AW373" i="1" s="1"/>
  <c r="AW248" i="1" a="1"/>
  <c r="AW248" i="1" s="1"/>
  <c r="AW79" i="1" a="1"/>
  <c r="AW79" i="1" s="1"/>
  <c r="AW59" i="1" a="1"/>
  <c r="AW59" i="1" s="1"/>
  <c r="AW122" i="1" a="1"/>
  <c r="AW122" i="1" s="1"/>
  <c r="AW268" i="1" a="1"/>
  <c r="AW268" i="1" s="1"/>
  <c r="AW289" i="1" a="1"/>
  <c r="AW289" i="1" s="1"/>
  <c r="AW165" i="1" a="1"/>
  <c r="AW165" i="1" s="1"/>
  <c r="AW142" i="1" a="1"/>
  <c r="AW142" i="1" s="1"/>
  <c r="AW310" i="1" a="1"/>
  <c r="AW310" i="1" s="1"/>
  <c r="AW352" i="1" a="1"/>
  <c r="AW352" i="1" s="1"/>
  <c r="AW37" i="1" a="1"/>
  <c r="AW37" i="1" s="1"/>
  <c r="AW205" i="1" a="1"/>
  <c r="AW205" i="1" s="1"/>
  <c r="AW185" i="1" a="1"/>
  <c r="AW185" i="1" s="1"/>
  <c r="AW227" i="1" a="1"/>
  <c r="AW227" i="1" s="1"/>
  <c r="AW15" i="1" a="1"/>
  <c r="AW15" i="1" s="1"/>
  <c r="AW100" i="1" a="1"/>
  <c r="AW100" i="1" s="1"/>
  <c r="AW206" i="1" a="1"/>
  <c r="AW206" i="1" s="1"/>
  <c r="AW80" i="1" a="1"/>
  <c r="AW80" i="1" s="1"/>
  <c r="AW249" i="1" a="1"/>
  <c r="AW249" i="1" s="1"/>
  <c r="AW60" i="1" a="1"/>
  <c r="AW60" i="1" s="1"/>
  <c r="AW228" i="1" a="1"/>
  <c r="AW228" i="1" s="1"/>
  <c r="AW16" i="1" a="1"/>
  <c r="AW16" i="1" s="1"/>
  <c r="AW269" i="1" a="1"/>
  <c r="AW269" i="1" s="1"/>
  <c r="AW123" i="1" a="1"/>
  <c r="AW123" i="1" s="1"/>
  <c r="AW38" i="1" a="1"/>
  <c r="AW38" i="1" s="1"/>
  <c r="AW101" i="1" a="1"/>
  <c r="AW101" i="1" s="1"/>
  <c r="AW143" i="1" a="1"/>
  <c r="AW143" i="1" s="1"/>
  <c r="AW186" i="1" a="1"/>
  <c r="AW186" i="1" s="1"/>
  <c r="AW353" i="1" a="1"/>
  <c r="AW353" i="1" s="1"/>
  <c r="AW374" i="1" a="1"/>
  <c r="AW374" i="1" s="1"/>
  <c r="AW166" i="1" a="1"/>
  <c r="AW166" i="1" s="1"/>
  <c r="AW332" i="1" a="1"/>
  <c r="AW332" i="1" s="1"/>
  <c r="AW311" i="1" a="1"/>
  <c r="AW311" i="1" s="1"/>
  <c r="AW290" i="1" a="1"/>
  <c r="AW290" i="1" s="1"/>
  <c r="AW39" i="1" a="1"/>
  <c r="AW39" i="1" s="1"/>
  <c r="AW207" i="1" a="1"/>
  <c r="AW207" i="1" s="1"/>
  <c r="AW250" i="1" a="1"/>
  <c r="AW250" i="1" s="1"/>
  <c r="AW81" i="1" a="1"/>
  <c r="AW81" i="1" s="1"/>
  <c r="AW17" i="1" a="1"/>
  <c r="AW17" i="1" s="1"/>
  <c r="AW144" i="1" a="1"/>
  <c r="AW144" i="1" s="1"/>
  <c r="AW102" i="1" a="1"/>
  <c r="AW102" i="1" s="1"/>
  <c r="AW312" i="1" a="1"/>
  <c r="AW312" i="1" s="1"/>
  <c r="AW61" i="1" a="1"/>
  <c r="AW61" i="1" s="1"/>
  <c r="AW167" i="1" a="1"/>
  <c r="AW167" i="1" s="1"/>
  <c r="AW124" i="1" a="1"/>
  <c r="AW124" i="1" s="1"/>
  <c r="AW354" i="1" a="1"/>
  <c r="AW354" i="1" s="1"/>
  <c r="AW375" i="1" a="1"/>
  <c r="AW375" i="1" s="1"/>
  <c r="AW333" i="1" a="1"/>
  <c r="AW333" i="1" s="1"/>
  <c r="AW291" i="1" a="1"/>
  <c r="AW291" i="1" s="1"/>
  <c r="AW229" i="1" a="1"/>
  <c r="AW229" i="1" s="1"/>
  <c r="AW270" i="1" a="1"/>
  <c r="AW270" i="1" s="1"/>
  <c r="AW187" i="1" a="1"/>
  <c r="AW187" i="1" s="1"/>
  <c r="AW292" i="1" a="1"/>
  <c r="AW292" i="1" s="1"/>
  <c r="AW376" i="1" a="1"/>
  <c r="AW376" i="1" s="1"/>
  <c r="AW40" i="1" a="1"/>
  <c r="AW40" i="1" s="1"/>
  <c r="AW145" i="1" a="1"/>
  <c r="AW145" i="1" s="1"/>
  <c r="AW251" i="1" a="1"/>
  <c r="AW251" i="1" s="1"/>
  <c r="AW188" i="1" a="1"/>
  <c r="AW188" i="1" s="1"/>
  <c r="AW125" i="1" a="1"/>
  <c r="AW125" i="1" s="1"/>
  <c r="AW62" i="1" a="1"/>
  <c r="AW62" i="1" s="1"/>
  <c r="AW82" i="1" a="1"/>
  <c r="AW82" i="1" s="1"/>
  <c r="AW208" i="1" a="1"/>
  <c r="AW208" i="1" s="1"/>
  <c r="AW103" i="1" a="1"/>
  <c r="AW103" i="1" s="1"/>
  <c r="AW313" i="1" a="1"/>
  <c r="AW313" i="1" s="1"/>
  <c r="AW168" i="1" a="1"/>
  <c r="AW168" i="1" s="1"/>
  <c r="AW334" i="1" a="1"/>
  <c r="AW334" i="1" s="1"/>
  <c r="AW355" i="1" a="1"/>
  <c r="AW355" i="1" s="1"/>
  <c r="AW230" i="1" a="1"/>
  <c r="AW230" i="1" s="1"/>
  <c r="AW18" i="1" a="1"/>
  <c r="AW18" i="1" s="1"/>
  <c r="AW271" i="1" a="1"/>
  <c r="AW271" i="1" s="1"/>
  <c r="AW63" i="1" a="1"/>
  <c r="AW63" i="1" s="1"/>
  <c r="AW356" i="1" a="1"/>
  <c r="AW356" i="1" s="1"/>
  <c r="AW272" i="1" a="1"/>
  <c r="AW272" i="1" s="1"/>
  <c r="AW314" i="1" a="1"/>
  <c r="AW314" i="1" s="1"/>
  <c r="AW252" i="1" a="1"/>
  <c r="AW252" i="1" s="1"/>
  <c r="AW293" i="1" a="1"/>
  <c r="AW293" i="1" s="1"/>
  <c r="AW146" i="1" a="1"/>
  <c r="AW146" i="1" s="1"/>
  <c r="AW209" i="1" a="1"/>
  <c r="AW209" i="1" s="1"/>
  <c r="AW335" i="1" a="1"/>
  <c r="AW335" i="1" s="1"/>
  <c r="AW231" i="1" a="1"/>
  <c r="AW231" i="1" s="1"/>
  <c r="AW104" i="1" a="1"/>
  <c r="AW104" i="1" s="1"/>
  <c r="AW377" i="1" a="1"/>
  <c r="AW377" i="1" s="1"/>
  <c r="AW126" i="1" a="1"/>
  <c r="AW126" i="1" s="1"/>
  <c r="AW83" i="1" a="1"/>
  <c r="AW83" i="1" s="1"/>
  <c r="AW169" i="1" a="1"/>
  <c r="AW169" i="1" s="1"/>
  <c r="AW41" i="1" a="1"/>
  <c r="AW41" i="1" s="1"/>
  <c r="AW19" i="1" a="1"/>
  <c r="AW19" i="1" s="1"/>
  <c r="AW189" i="1" a="1"/>
  <c r="AW189" i="1" s="1"/>
  <c r="AW378" i="1" a="1"/>
  <c r="AW378" i="1" s="1"/>
  <c r="AW273" i="1" a="1"/>
  <c r="AW273" i="1" s="1"/>
  <c r="AW336" i="1" a="1"/>
  <c r="AW336" i="1" s="1"/>
  <c r="AW127" i="1" a="1"/>
  <c r="AW127" i="1" s="1"/>
  <c r="AW64" i="1" a="1"/>
  <c r="AW64" i="1" s="1"/>
  <c r="AW253" i="1" a="1"/>
  <c r="AW253" i="1" s="1"/>
  <c r="AW357" i="1" a="1"/>
  <c r="AW357" i="1" s="1"/>
  <c r="AW210" i="1" a="1"/>
  <c r="AW210" i="1" s="1"/>
  <c r="AW315" i="1" a="1"/>
  <c r="AW315" i="1" s="1"/>
  <c r="AW42" i="1" a="1"/>
  <c r="AW42" i="1" s="1"/>
  <c r="AW105" i="1" a="1"/>
  <c r="AW105" i="1" s="1"/>
  <c r="AW20" i="1" a="1"/>
  <c r="AW20" i="1" s="1"/>
  <c r="AW294" i="1" a="1"/>
  <c r="AW294" i="1" s="1"/>
  <c r="AW84" i="1" a="1"/>
  <c r="AW84" i="1" s="1"/>
  <c r="AW147" i="1" a="1"/>
  <c r="AW147" i="1" s="1"/>
  <c r="AW190" i="1" a="1"/>
  <c r="AW190" i="1" s="1"/>
  <c r="AW232" i="1" a="1"/>
  <c r="AW232" i="1" s="1"/>
  <c r="AW106" i="1" a="1"/>
  <c r="AW106" i="1" s="1"/>
  <c r="AW379" i="1" a="1"/>
  <c r="AW379" i="1" s="1"/>
  <c r="AW274" i="1" a="1"/>
  <c r="AW274" i="1" s="1"/>
  <c r="AW211" i="1" a="1"/>
  <c r="AW211" i="1" s="1"/>
  <c r="AW148" i="1" a="1"/>
  <c r="AW148" i="1" s="1"/>
  <c r="AW295" i="1" a="1"/>
  <c r="AW295" i="1" s="1"/>
  <c r="AW358" i="1" a="1"/>
  <c r="AW358" i="1" s="1"/>
  <c r="AW43" i="1" a="1"/>
  <c r="AW43" i="1" s="1"/>
  <c r="AW337" i="1" a="1"/>
  <c r="AW337" i="1" s="1"/>
  <c r="AW21" i="1" a="1"/>
  <c r="AW21" i="1" s="1"/>
  <c r="AW316" i="1" a="1"/>
  <c r="AW316" i="1" s="1"/>
  <c r="AW85" i="1" a="1"/>
  <c r="AW85" i="1" s="1"/>
  <c r="AW22" i="1" a="1"/>
  <c r="AW22" i="1" s="1"/>
  <c r="AY2" i="1" l="1"/>
  <c r="AX255" i="1" a="1"/>
  <c r="AX255" i="1" s="1"/>
  <c r="AX45" i="1" a="1"/>
  <c r="AX45" i="1" s="1"/>
  <c r="AX151" i="1" a="1"/>
  <c r="AX151" i="1" s="1"/>
  <c r="AX360" i="1" a="1"/>
  <c r="AX360" i="1" s="1"/>
  <c r="AX171" i="1" a="1"/>
  <c r="AX171" i="1" s="1"/>
  <c r="AX276" i="1" a="1"/>
  <c r="AX276" i="1" s="1"/>
  <c r="AX297" i="1" a="1"/>
  <c r="AX297" i="1" s="1"/>
  <c r="AX192" i="1" a="1"/>
  <c r="AX192" i="1" s="1"/>
  <c r="AX46" i="1" a="1"/>
  <c r="AX46" i="1" s="1"/>
  <c r="AX150" i="1" a="1"/>
  <c r="AX150" i="1" s="1"/>
  <c r="AX66" i="1" a="1"/>
  <c r="AX66" i="1" s="1"/>
  <c r="AX339" i="1" a="1"/>
  <c r="AX339" i="1" s="1"/>
  <c r="AX213" i="1" a="1"/>
  <c r="AX213" i="1" s="1"/>
  <c r="AX109" i="1" a="1"/>
  <c r="AX109" i="1" s="1"/>
  <c r="AX318" i="1" a="1"/>
  <c r="AX318" i="1" s="1"/>
  <c r="AX129" i="1" a="1"/>
  <c r="AX129" i="1" s="1"/>
  <c r="AX24" i="1" a="1"/>
  <c r="AX24" i="1" s="1"/>
  <c r="AX234" i="1" a="1"/>
  <c r="AX234" i="1" s="1"/>
  <c r="AX108" i="1" a="1"/>
  <c r="AX108" i="1" s="1"/>
  <c r="AX87" i="1" a="1"/>
  <c r="AX87" i="1" s="1"/>
  <c r="AX298" i="1" a="1"/>
  <c r="AX298" i="1" s="1"/>
  <c r="AX130" i="1" a="1"/>
  <c r="AX130" i="1" s="1"/>
  <c r="AX3" i="1" a="1"/>
  <c r="AX3" i="1" s="1"/>
  <c r="AX256" i="1" a="1"/>
  <c r="AX256" i="1" s="1"/>
  <c r="AX110" i="1" a="1"/>
  <c r="AX110" i="1" s="1"/>
  <c r="AX361" i="1" a="1"/>
  <c r="AX361" i="1" s="1"/>
  <c r="AX152" i="1" a="1"/>
  <c r="AX152" i="1" s="1"/>
  <c r="AX277" i="1" a="1"/>
  <c r="AX277" i="1" s="1"/>
  <c r="AX215" i="1" a="1"/>
  <c r="AX215" i="1" s="1"/>
  <c r="AX340" i="1" a="1"/>
  <c r="AX340" i="1" s="1"/>
  <c r="AX214" i="1" a="1"/>
  <c r="AX214" i="1" s="1"/>
  <c r="AX193" i="1" a="1"/>
  <c r="AX193" i="1" s="1"/>
  <c r="AX25" i="1" a="1"/>
  <c r="AX25" i="1" s="1"/>
  <c r="AX153" i="1" a="1"/>
  <c r="AX153" i="1" s="1"/>
  <c r="AX319" i="1" a="1"/>
  <c r="AX319" i="1" s="1"/>
  <c r="AX173" i="1" a="1"/>
  <c r="AX173" i="1" s="1"/>
  <c r="AX235" i="1" a="1"/>
  <c r="AX235" i="1" s="1"/>
  <c r="AX172" i="1" a="1"/>
  <c r="AX172" i="1" s="1"/>
  <c r="AX236" i="1" a="1"/>
  <c r="AX236" i="1" s="1"/>
  <c r="AX67" i="1" a="1"/>
  <c r="AX67" i="1" s="1"/>
  <c r="AX88" i="1" a="1"/>
  <c r="AX88" i="1" s="1"/>
  <c r="AX47" i="1" a="1"/>
  <c r="AX47" i="1" s="1"/>
  <c r="AX4" i="1" a="1"/>
  <c r="AX4" i="1" s="1"/>
  <c r="AX362" i="1" a="1"/>
  <c r="AX362" i="1" s="1"/>
  <c r="AX68" i="1" a="1"/>
  <c r="AX68" i="1" s="1"/>
  <c r="AX257" i="1" a="1"/>
  <c r="AX257" i="1" s="1"/>
  <c r="AX26" i="1" a="1"/>
  <c r="AX26" i="1" s="1"/>
  <c r="AX194" i="1" a="1"/>
  <c r="AX194" i="1" s="1"/>
  <c r="AX299" i="1" a="1"/>
  <c r="AX299" i="1" s="1"/>
  <c r="AX154" i="1" a="1"/>
  <c r="AX154" i="1" s="1"/>
  <c r="AX89" i="1" a="1"/>
  <c r="AX89" i="1" s="1"/>
  <c r="AX48" i="1" a="1"/>
  <c r="AX48" i="1" s="1"/>
  <c r="AX278" i="1" a="1"/>
  <c r="AX278" i="1" s="1"/>
  <c r="AX341" i="1" a="1"/>
  <c r="AX341" i="1" s="1"/>
  <c r="AX320" i="1" a="1"/>
  <c r="AX320" i="1" s="1"/>
  <c r="AX174" i="1" a="1"/>
  <c r="AX174" i="1" s="1"/>
  <c r="AX216" i="1" a="1"/>
  <c r="AX216" i="1" s="1"/>
  <c r="AX237" i="1" a="1"/>
  <c r="AX237" i="1" s="1"/>
  <c r="AX131" i="1" a="1"/>
  <c r="AX131" i="1" s="1"/>
  <c r="AX111" i="1" a="1"/>
  <c r="AX111" i="1" s="1"/>
  <c r="AX300" i="1" a="1"/>
  <c r="AX300" i="1" s="1"/>
  <c r="AX132" i="1" a="1"/>
  <c r="AX132" i="1" s="1"/>
  <c r="AX342" i="1" a="1"/>
  <c r="AX342" i="1" s="1"/>
  <c r="AX321" i="1" a="1"/>
  <c r="AX321" i="1" s="1"/>
  <c r="AX112" i="1" a="1"/>
  <c r="AX112" i="1" s="1"/>
  <c r="AX258" i="1" a="1"/>
  <c r="AX258" i="1" s="1"/>
  <c r="AX217" i="1" a="1"/>
  <c r="AX217" i="1" s="1"/>
  <c r="AX49" i="1" a="1"/>
  <c r="AX49" i="1" s="1"/>
  <c r="AX175" i="1" a="1"/>
  <c r="AX175" i="1" s="1"/>
  <c r="AX69" i="1" a="1"/>
  <c r="AX69" i="1" s="1"/>
  <c r="AX195" i="1" a="1"/>
  <c r="AX195" i="1" s="1"/>
  <c r="AX279" i="1" a="1"/>
  <c r="AX279" i="1" s="1"/>
  <c r="AX363" i="1" a="1"/>
  <c r="AX363" i="1" s="1"/>
  <c r="AX238" i="1" a="1"/>
  <c r="AX238" i="1" s="1"/>
  <c r="AX5" i="1" a="1"/>
  <c r="AX5" i="1" s="1"/>
  <c r="AX90" i="1" a="1"/>
  <c r="AX90" i="1" s="1"/>
  <c r="AX27" i="1" a="1"/>
  <c r="AX27" i="1" s="1"/>
  <c r="AX155" i="1" a="1"/>
  <c r="AX155" i="1" s="1"/>
  <c r="AX176" i="1" a="1"/>
  <c r="AX176" i="1" s="1"/>
  <c r="AX280" i="1" a="1"/>
  <c r="AX280" i="1" s="1"/>
  <c r="AX91" i="1" a="1"/>
  <c r="AX91" i="1" s="1"/>
  <c r="AX156" i="1" a="1"/>
  <c r="AX156" i="1" s="1"/>
  <c r="AX196" i="1" a="1"/>
  <c r="AX196" i="1" s="1"/>
  <c r="AX218" i="1" a="1"/>
  <c r="AX218" i="1" s="1"/>
  <c r="AX28" i="1" a="1"/>
  <c r="AX28" i="1" s="1"/>
  <c r="AX322" i="1" a="1"/>
  <c r="AX322" i="1" s="1"/>
  <c r="AX301" i="1" a="1"/>
  <c r="AX301" i="1" s="1"/>
  <c r="AX70" i="1" a="1"/>
  <c r="AX70" i="1" s="1"/>
  <c r="AX50" i="1" a="1"/>
  <c r="AX50" i="1" s="1"/>
  <c r="AX364" i="1" a="1"/>
  <c r="AX364" i="1" s="1"/>
  <c r="AX6" i="1" a="1"/>
  <c r="AX6" i="1" s="1"/>
  <c r="AX343" i="1" a="1"/>
  <c r="AX343" i="1" s="1"/>
  <c r="AX113" i="1" a="1"/>
  <c r="AX113" i="1" s="1"/>
  <c r="AX259" i="1" a="1"/>
  <c r="AX259" i="1" s="1"/>
  <c r="AX133" i="1" a="1"/>
  <c r="AX133" i="1" s="1"/>
  <c r="AX239" i="1" a="1"/>
  <c r="AX239" i="1" s="1"/>
  <c r="AX7" i="1" a="1"/>
  <c r="AX7" i="1" s="1"/>
  <c r="AX51" i="1" a="1"/>
  <c r="AX51" i="1" s="1"/>
  <c r="AX177" i="1" a="1"/>
  <c r="AX177" i="1" s="1"/>
  <c r="AX197" i="1" a="1"/>
  <c r="AX197" i="1" s="1"/>
  <c r="AX29" i="1" a="1"/>
  <c r="AX29" i="1" s="1"/>
  <c r="AX260" i="1" a="1"/>
  <c r="AX260" i="1" s="1"/>
  <c r="AX114" i="1" a="1"/>
  <c r="AX114" i="1" s="1"/>
  <c r="AX134" i="1" a="1"/>
  <c r="AX134" i="1" s="1"/>
  <c r="AX302" i="1" a="1"/>
  <c r="AX302" i="1" s="1"/>
  <c r="AX240" i="1" a="1"/>
  <c r="AX240" i="1" s="1"/>
  <c r="AX323" i="1" a="1"/>
  <c r="AX323" i="1" s="1"/>
  <c r="AX71" i="1" a="1"/>
  <c r="AX71" i="1" s="1"/>
  <c r="AX219" i="1" a="1"/>
  <c r="AX219" i="1" s="1"/>
  <c r="AX92" i="1" a="1"/>
  <c r="AX92" i="1" s="1"/>
  <c r="AX344" i="1" a="1"/>
  <c r="AX344" i="1" s="1"/>
  <c r="AX157" i="1" a="1"/>
  <c r="AX157" i="1" s="1"/>
  <c r="AX281" i="1" a="1"/>
  <c r="AX281" i="1" s="1"/>
  <c r="AX365" i="1" a="1"/>
  <c r="AX365" i="1" s="1"/>
  <c r="AX366" i="1" a="1"/>
  <c r="AX366" i="1" s="1"/>
  <c r="AX345" i="1" a="1"/>
  <c r="AX345" i="1" s="1"/>
  <c r="AX115" i="1" a="1"/>
  <c r="AX115" i="1" s="1"/>
  <c r="AX52" i="1" a="1"/>
  <c r="AX52" i="1" s="1"/>
  <c r="AX198" i="1" a="1"/>
  <c r="AX198" i="1" s="1"/>
  <c r="AX303" i="1" a="1"/>
  <c r="AX303" i="1" s="1"/>
  <c r="AX72" i="1" a="1"/>
  <c r="AX72" i="1" s="1"/>
  <c r="AX324" i="1" a="1"/>
  <c r="AX324" i="1" s="1"/>
  <c r="AX30" i="1" a="1"/>
  <c r="AX30" i="1" s="1"/>
  <c r="AX178" i="1" a="1"/>
  <c r="AX178" i="1" s="1"/>
  <c r="AX8" i="1" a="1"/>
  <c r="AX8" i="1" s="1"/>
  <c r="AX220" i="1" a="1"/>
  <c r="AX220" i="1" s="1"/>
  <c r="AX135" i="1" a="1"/>
  <c r="AX135" i="1" s="1"/>
  <c r="AX241" i="1" a="1"/>
  <c r="AX241" i="1" s="1"/>
  <c r="AX158" i="1" a="1"/>
  <c r="AX158" i="1" s="1"/>
  <c r="AX93" i="1" a="1"/>
  <c r="AX93" i="1" s="1"/>
  <c r="AX261" i="1" a="1"/>
  <c r="AX261" i="1" s="1"/>
  <c r="AX282" i="1" a="1"/>
  <c r="AX282" i="1" s="1"/>
  <c r="AX346" i="1" a="1"/>
  <c r="AX346" i="1" s="1"/>
  <c r="AX116" i="1" a="1"/>
  <c r="AX116" i="1" s="1"/>
  <c r="AX31" i="1" a="1"/>
  <c r="AX31" i="1" s="1"/>
  <c r="AX94" i="1" a="1"/>
  <c r="AX94" i="1" s="1"/>
  <c r="AX9" i="1" a="1"/>
  <c r="AX9" i="1" s="1"/>
  <c r="AX136" i="1" a="1"/>
  <c r="AX136" i="1" s="1"/>
  <c r="AX179" i="1" a="1"/>
  <c r="AX179" i="1" s="1"/>
  <c r="AX242" i="1" a="1"/>
  <c r="AX242" i="1" s="1"/>
  <c r="AX262" i="1" a="1"/>
  <c r="AX262" i="1" s="1"/>
  <c r="AX73" i="1" a="1"/>
  <c r="AX73" i="1" s="1"/>
  <c r="AX221" i="1" a="1"/>
  <c r="AX221" i="1" s="1"/>
  <c r="AX199" i="1" a="1"/>
  <c r="AX199" i="1" s="1"/>
  <c r="AX53" i="1" a="1"/>
  <c r="AX53" i="1" s="1"/>
  <c r="AX367" i="1" a="1"/>
  <c r="AX367" i="1" s="1"/>
  <c r="AX283" i="1" a="1"/>
  <c r="AX283" i="1" s="1"/>
  <c r="AX304" i="1" a="1"/>
  <c r="AX304" i="1" s="1"/>
  <c r="AX159" i="1" a="1"/>
  <c r="AX159" i="1" s="1"/>
  <c r="AX325" i="1" a="1"/>
  <c r="AX325" i="1" s="1"/>
  <c r="AX137" i="1" a="1"/>
  <c r="AX137" i="1" s="1"/>
  <c r="AX54" i="1" a="1"/>
  <c r="AX54" i="1" s="1"/>
  <c r="AX10" i="1" a="1"/>
  <c r="AX10" i="1" s="1"/>
  <c r="AX32" i="1" a="1"/>
  <c r="AX32" i="1" s="1"/>
  <c r="AX95" i="1" a="1"/>
  <c r="AX95" i="1" s="1"/>
  <c r="AX222" i="1" a="1"/>
  <c r="AX222" i="1" s="1"/>
  <c r="AX284" i="1" a="1"/>
  <c r="AX284" i="1" s="1"/>
  <c r="AX347" i="1" a="1"/>
  <c r="AX347" i="1" s="1"/>
  <c r="AX243" i="1" a="1"/>
  <c r="AX243" i="1" s="1"/>
  <c r="AX180" i="1" a="1"/>
  <c r="AX180" i="1" s="1"/>
  <c r="AX200" i="1" a="1"/>
  <c r="AX200" i="1" s="1"/>
  <c r="AX326" i="1" a="1"/>
  <c r="AX326" i="1" s="1"/>
  <c r="AX305" i="1" a="1"/>
  <c r="AX305" i="1" s="1"/>
  <c r="AX160" i="1" a="1"/>
  <c r="AX160" i="1" s="1"/>
  <c r="AX368" i="1" a="1"/>
  <c r="AX368" i="1" s="1"/>
  <c r="AX263" i="1" a="1"/>
  <c r="AX263" i="1" s="1"/>
  <c r="AX117" i="1" a="1"/>
  <c r="AX117" i="1" s="1"/>
  <c r="AX74" i="1" a="1"/>
  <c r="AX74" i="1" s="1"/>
  <c r="AX138" i="1" a="1"/>
  <c r="AX138" i="1" s="1"/>
  <c r="AX223" i="1" a="1"/>
  <c r="AX223" i="1" s="1"/>
  <c r="AX33" i="1" a="1"/>
  <c r="AX33" i="1" s="1"/>
  <c r="AX369" i="1" a="1"/>
  <c r="AX369" i="1" s="1"/>
  <c r="AX327" i="1" a="1"/>
  <c r="AX327" i="1" s="1"/>
  <c r="AX348" i="1" a="1"/>
  <c r="AX348" i="1" s="1"/>
  <c r="AX285" i="1" a="1"/>
  <c r="AX285" i="1" s="1"/>
  <c r="AX306" i="1" a="1"/>
  <c r="AX306" i="1" s="1"/>
  <c r="AX75" i="1" a="1"/>
  <c r="AX75" i="1" s="1"/>
  <c r="AX96" i="1" a="1"/>
  <c r="AX96" i="1" s="1"/>
  <c r="AX161" i="1" a="1"/>
  <c r="AX161" i="1" s="1"/>
  <c r="AX11" i="1" a="1"/>
  <c r="AX11" i="1" s="1"/>
  <c r="AX244" i="1" a="1"/>
  <c r="AX244" i="1" s="1"/>
  <c r="AX201" i="1" a="1"/>
  <c r="AX201" i="1" s="1"/>
  <c r="AX55" i="1" a="1"/>
  <c r="AX55" i="1" s="1"/>
  <c r="AX118" i="1" a="1"/>
  <c r="AX118" i="1" s="1"/>
  <c r="AX264" i="1" a="1"/>
  <c r="AX264" i="1" s="1"/>
  <c r="AX181" i="1" a="1"/>
  <c r="AX181" i="1" s="1"/>
  <c r="AX182" i="1" a="1"/>
  <c r="AX182" i="1" s="1"/>
  <c r="AX119" i="1" a="1"/>
  <c r="AX119" i="1" s="1"/>
  <c r="AX56" i="1" a="1"/>
  <c r="AX56" i="1" s="1"/>
  <c r="AX265" i="1" a="1"/>
  <c r="AX265" i="1" s="1"/>
  <c r="AX307" i="1" a="1"/>
  <c r="AX307" i="1" s="1"/>
  <c r="AX139" i="1" a="1"/>
  <c r="AX139" i="1" s="1"/>
  <c r="AX97" i="1" a="1"/>
  <c r="AX97" i="1" s="1"/>
  <c r="AX328" i="1" a="1"/>
  <c r="AX328" i="1" s="1"/>
  <c r="AX202" i="1" a="1"/>
  <c r="AX202" i="1" s="1"/>
  <c r="AX245" i="1" a="1"/>
  <c r="AX245" i="1" s="1"/>
  <c r="AX76" i="1" a="1"/>
  <c r="AX76" i="1" s="1"/>
  <c r="AX34" i="1" a="1"/>
  <c r="AX34" i="1" s="1"/>
  <c r="AX12" i="1" a="1"/>
  <c r="AX12" i="1" s="1"/>
  <c r="AX370" i="1" a="1"/>
  <c r="AX370" i="1" s="1"/>
  <c r="AX286" i="1" a="1"/>
  <c r="AX286" i="1" s="1"/>
  <c r="AX349" i="1" a="1"/>
  <c r="AX349" i="1" s="1"/>
  <c r="AX162" i="1" a="1"/>
  <c r="AX162" i="1" s="1"/>
  <c r="AX224" i="1" a="1"/>
  <c r="AX224" i="1" s="1"/>
  <c r="AX308" i="1" a="1"/>
  <c r="AX308" i="1" s="1"/>
  <c r="AX35" i="1" a="1"/>
  <c r="AX35" i="1" s="1"/>
  <c r="AX287" i="1" a="1"/>
  <c r="AX287" i="1" s="1"/>
  <c r="AX120" i="1" a="1"/>
  <c r="AX120" i="1" s="1"/>
  <c r="AX183" i="1" a="1"/>
  <c r="AX183" i="1" s="1"/>
  <c r="AX140" i="1" a="1"/>
  <c r="AX140" i="1" s="1"/>
  <c r="AX246" i="1" a="1"/>
  <c r="AX246" i="1" s="1"/>
  <c r="AX77" i="1" a="1"/>
  <c r="AX77" i="1" s="1"/>
  <c r="AX329" i="1" a="1"/>
  <c r="AX329" i="1" s="1"/>
  <c r="AX203" i="1" a="1"/>
  <c r="AX203" i="1" s="1"/>
  <c r="AX163" i="1" a="1"/>
  <c r="AX163" i="1" s="1"/>
  <c r="AX98" i="1" a="1"/>
  <c r="AX98" i="1" s="1"/>
  <c r="AX371" i="1" a="1"/>
  <c r="AX371" i="1" s="1"/>
  <c r="AX57" i="1" a="1"/>
  <c r="AX57" i="1" s="1"/>
  <c r="AX350" i="1" a="1"/>
  <c r="AX350" i="1" s="1"/>
  <c r="AX266" i="1" a="1"/>
  <c r="AX266" i="1" s="1"/>
  <c r="AX13" i="1" a="1"/>
  <c r="AX13" i="1" s="1"/>
  <c r="AX225" i="1" a="1"/>
  <c r="AX225" i="1" s="1"/>
  <c r="AX309" i="1" a="1"/>
  <c r="AX309" i="1" s="1"/>
  <c r="AX226" i="1" a="1"/>
  <c r="AX226" i="1" s="1"/>
  <c r="AX267" i="1" a="1"/>
  <c r="AX267" i="1" s="1"/>
  <c r="AX184" i="1" a="1"/>
  <c r="AX184" i="1" s="1"/>
  <c r="AX288" i="1" a="1"/>
  <c r="AX288" i="1" s="1"/>
  <c r="AX36" i="1" a="1"/>
  <c r="AX36" i="1" s="1"/>
  <c r="AX247" i="1" a="1"/>
  <c r="AX247" i="1" s="1"/>
  <c r="AX141" i="1" a="1"/>
  <c r="AX141" i="1" s="1"/>
  <c r="AX14" i="1" a="1"/>
  <c r="AX14" i="1" s="1"/>
  <c r="AX351" i="1" a="1"/>
  <c r="AX351" i="1" s="1"/>
  <c r="AX58" i="1" a="1"/>
  <c r="AX58" i="1" s="1"/>
  <c r="AX330" i="1" a="1"/>
  <c r="AX330" i="1" s="1"/>
  <c r="AX204" i="1" a="1"/>
  <c r="AX204" i="1" s="1"/>
  <c r="AX99" i="1" a="1"/>
  <c r="AX99" i="1" s="1"/>
  <c r="AX164" i="1" a="1"/>
  <c r="AX164" i="1" s="1"/>
  <c r="AX121" i="1" a="1"/>
  <c r="AX121" i="1" s="1"/>
  <c r="AX372" i="1" a="1"/>
  <c r="AX372" i="1" s="1"/>
  <c r="AX78" i="1" a="1"/>
  <c r="AX78" i="1" s="1"/>
  <c r="AX352" i="1" a="1"/>
  <c r="AX352" i="1" s="1"/>
  <c r="AX37" i="1" a="1"/>
  <c r="AX37" i="1" s="1"/>
  <c r="AX100" i="1" a="1"/>
  <c r="AX100" i="1" s="1"/>
  <c r="AX205" i="1" a="1"/>
  <c r="AX205" i="1" s="1"/>
  <c r="AX142" i="1" a="1"/>
  <c r="AX142" i="1" s="1"/>
  <c r="AX79" i="1" a="1"/>
  <c r="AX79" i="1" s="1"/>
  <c r="AX185" i="1" a="1"/>
  <c r="AX185" i="1" s="1"/>
  <c r="AX373" i="1" a="1"/>
  <c r="AX373" i="1" s="1"/>
  <c r="AX122" i="1" a="1"/>
  <c r="AX122" i="1" s="1"/>
  <c r="AX165" i="1" a="1"/>
  <c r="AX165" i="1" s="1"/>
  <c r="AX15" i="1" a="1"/>
  <c r="AX15" i="1" s="1"/>
  <c r="AX248" i="1" a="1"/>
  <c r="AX248" i="1" s="1"/>
  <c r="AX227" i="1" a="1"/>
  <c r="AX227" i="1" s="1"/>
  <c r="AX268" i="1" a="1"/>
  <c r="AX268" i="1" s="1"/>
  <c r="AX310" i="1" a="1"/>
  <c r="AX310" i="1" s="1"/>
  <c r="AX59" i="1" a="1"/>
  <c r="AX59" i="1" s="1"/>
  <c r="AX289" i="1" a="1"/>
  <c r="AX289" i="1" s="1"/>
  <c r="AX331" i="1" a="1"/>
  <c r="AX331" i="1" s="1"/>
  <c r="AX332" i="1" a="1"/>
  <c r="AX332" i="1" s="1"/>
  <c r="AX353" i="1" a="1"/>
  <c r="AX353" i="1" s="1"/>
  <c r="AX206" i="1" a="1"/>
  <c r="AX206" i="1" s="1"/>
  <c r="AX249" i="1" a="1"/>
  <c r="AX249" i="1" s="1"/>
  <c r="AX269" i="1" a="1"/>
  <c r="AX269" i="1" s="1"/>
  <c r="AX290" i="1" a="1"/>
  <c r="AX290" i="1" s="1"/>
  <c r="AX311" i="1" a="1"/>
  <c r="AX311" i="1" s="1"/>
  <c r="AX123" i="1" a="1"/>
  <c r="AX123" i="1" s="1"/>
  <c r="AX186" i="1" a="1"/>
  <c r="AX186" i="1" s="1"/>
  <c r="AX60" i="1" a="1"/>
  <c r="AX60" i="1" s="1"/>
  <c r="AX101" i="1" a="1"/>
  <c r="AX101" i="1" s="1"/>
  <c r="AX38" i="1" a="1"/>
  <c r="AX38" i="1" s="1"/>
  <c r="AX374" i="1" a="1"/>
  <c r="AX374" i="1" s="1"/>
  <c r="AX16" i="1" a="1"/>
  <c r="AX16" i="1" s="1"/>
  <c r="AX228" i="1" a="1"/>
  <c r="AX228" i="1" s="1"/>
  <c r="AX143" i="1" a="1"/>
  <c r="AX143" i="1" s="1"/>
  <c r="AX166" i="1" a="1"/>
  <c r="AX166" i="1" s="1"/>
  <c r="AX80" i="1" a="1"/>
  <c r="AX80" i="1" s="1"/>
  <c r="AX291" i="1" a="1"/>
  <c r="AX291" i="1" s="1"/>
  <c r="AX250" i="1" a="1"/>
  <c r="AX250" i="1" s="1"/>
  <c r="AX124" i="1" a="1"/>
  <c r="AX124" i="1" s="1"/>
  <c r="AX229" i="1" a="1"/>
  <c r="AX229" i="1" s="1"/>
  <c r="AX375" i="1" a="1"/>
  <c r="AX375" i="1" s="1"/>
  <c r="AX187" i="1" a="1"/>
  <c r="AX187" i="1" s="1"/>
  <c r="AX270" i="1" a="1"/>
  <c r="AX270" i="1" s="1"/>
  <c r="AX102" i="1" a="1"/>
  <c r="AX102" i="1" s="1"/>
  <c r="AX61" i="1" a="1"/>
  <c r="AX61" i="1" s="1"/>
  <c r="AX81" i="1" a="1"/>
  <c r="AX81" i="1" s="1"/>
  <c r="AX17" i="1" a="1"/>
  <c r="AX17" i="1" s="1"/>
  <c r="AX39" i="1" a="1"/>
  <c r="AX39" i="1" s="1"/>
  <c r="AX312" i="1" a="1"/>
  <c r="AX312" i="1" s="1"/>
  <c r="AX354" i="1" a="1"/>
  <c r="AX354" i="1" s="1"/>
  <c r="AX144" i="1" a="1"/>
  <c r="AX144" i="1" s="1"/>
  <c r="AX333" i="1" a="1"/>
  <c r="AX333" i="1" s="1"/>
  <c r="AX207" i="1" a="1"/>
  <c r="AX207" i="1" s="1"/>
  <c r="AX167" i="1" a="1"/>
  <c r="AX167" i="1" s="1"/>
  <c r="AX313" i="1" a="1"/>
  <c r="AX313" i="1" s="1"/>
  <c r="AX208" i="1" a="1"/>
  <c r="AX208" i="1" s="1"/>
  <c r="AX125" i="1" a="1"/>
  <c r="AX125" i="1" s="1"/>
  <c r="AX103" i="1" a="1"/>
  <c r="AX103" i="1" s="1"/>
  <c r="AX40" i="1" a="1"/>
  <c r="AX40" i="1" s="1"/>
  <c r="AX18" i="1" a="1"/>
  <c r="AX18" i="1" s="1"/>
  <c r="AX334" i="1" a="1"/>
  <c r="AX334" i="1" s="1"/>
  <c r="AX251" i="1" a="1"/>
  <c r="AX251" i="1" s="1"/>
  <c r="AX271" i="1" a="1"/>
  <c r="AX271" i="1" s="1"/>
  <c r="AX355" i="1" a="1"/>
  <c r="AX355" i="1" s="1"/>
  <c r="AX62" i="1" a="1"/>
  <c r="AX62" i="1" s="1"/>
  <c r="AX188" i="1" a="1"/>
  <c r="AX188" i="1" s="1"/>
  <c r="AX376" i="1" a="1"/>
  <c r="AX376" i="1" s="1"/>
  <c r="AX145" i="1" a="1"/>
  <c r="AX145" i="1" s="1"/>
  <c r="AX168" i="1" a="1"/>
  <c r="AX168" i="1" s="1"/>
  <c r="AX292" i="1" a="1"/>
  <c r="AX292" i="1" s="1"/>
  <c r="AX230" i="1" a="1"/>
  <c r="AX230" i="1" s="1"/>
  <c r="AX82" i="1" a="1"/>
  <c r="AX82" i="1" s="1"/>
  <c r="AX335" i="1" a="1"/>
  <c r="AX335" i="1" s="1"/>
  <c r="AX356" i="1" a="1"/>
  <c r="AX356" i="1" s="1"/>
  <c r="AX83" i="1" a="1"/>
  <c r="AX83" i="1" s="1"/>
  <c r="AX169" i="1" a="1"/>
  <c r="AX169" i="1" s="1"/>
  <c r="AX293" i="1" a="1"/>
  <c r="AX293" i="1" s="1"/>
  <c r="AX314" i="1" a="1"/>
  <c r="AX314" i="1" s="1"/>
  <c r="AX231" i="1" a="1"/>
  <c r="AX231" i="1" s="1"/>
  <c r="AX19" i="1" a="1"/>
  <c r="AX19" i="1" s="1"/>
  <c r="AX63" i="1" a="1"/>
  <c r="AX63" i="1" s="1"/>
  <c r="AX252" i="1" a="1"/>
  <c r="AX252" i="1" s="1"/>
  <c r="AX126" i="1" a="1"/>
  <c r="AX126" i="1" s="1"/>
  <c r="AX41" i="1" a="1"/>
  <c r="AX41" i="1" s="1"/>
  <c r="AX189" i="1" a="1"/>
  <c r="AX189" i="1" s="1"/>
  <c r="AX377" i="1" a="1"/>
  <c r="AX377" i="1" s="1"/>
  <c r="AX272" i="1" a="1"/>
  <c r="AX272" i="1" s="1"/>
  <c r="AX146" i="1" a="1"/>
  <c r="AX146" i="1" s="1"/>
  <c r="AX209" i="1" a="1"/>
  <c r="AX209" i="1" s="1"/>
  <c r="AX104" i="1" a="1"/>
  <c r="AX104" i="1" s="1"/>
  <c r="AX315" i="1" a="1"/>
  <c r="AX315" i="1" s="1"/>
  <c r="AX273" i="1" a="1"/>
  <c r="AX273" i="1" s="1"/>
  <c r="AX20" i="1" a="1"/>
  <c r="AX20" i="1" s="1"/>
  <c r="AX232" i="1" a="1"/>
  <c r="AX232" i="1" s="1"/>
  <c r="AX147" i="1" a="1"/>
  <c r="AX147" i="1" s="1"/>
  <c r="AX190" i="1" a="1"/>
  <c r="AX190" i="1" s="1"/>
  <c r="AX127" i="1" a="1"/>
  <c r="AX127" i="1" s="1"/>
  <c r="AX42" i="1" a="1"/>
  <c r="AX42" i="1" s="1"/>
  <c r="AX336" i="1" a="1"/>
  <c r="AX336" i="1" s="1"/>
  <c r="AX84" i="1" a="1"/>
  <c r="AX84" i="1" s="1"/>
  <c r="AX294" i="1" a="1"/>
  <c r="AX294" i="1" s="1"/>
  <c r="AX210" i="1" a="1"/>
  <c r="AX210" i="1" s="1"/>
  <c r="AX105" i="1" a="1"/>
  <c r="AX105" i="1" s="1"/>
  <c r="AX378" i="1" a="1"/>
  <c r="AX378" i="1" s="1"/>
  <c r="AX253" i="1" a="1"/>
  <c r="AX253" i="1" s="1"/>
  <c r="AX64" i="1" a="1"/>
  <c r="AX64" i="1" s="1"/>
  <c r="AX357" i="1" a="1"/>
  <c r="AX357" i="1" s="1"/>
  <c r="AX148" i="1" a="1"/>
  <c r="AX148" i="1" s="1"/>
  <c r="AX358" i="1" a="1"/>
  <c r="AX358" i="1" s="1"/>
  <c r="AX211" i="1" a="1"/>
  <c r="AX211" i="1" s="1"/>
  <c r="AX379" i="1" a="1"/>
  <c r="AX379" i="1" s="1"/>
  <c r="AX316" i="1" a="1"/>
  <c r="AX316" i="1" s="1"/>
  <c r="AX43" i="1" a="1"/>
  <c r="AX43" i="1" s="1"/>
  <c r="AX295" i="1" a="1"/>
  <c r="AX295" i="1" s="1"/>
  <c r="AX21" i="1" a="1"/>
  <c r="AX21" i="1" s="1"/>
  <c r="AX85" i="1" a="1"/>
  <c r="AX85" i="1" s="1"/>
  <c r="AX106" i="1" a="1"/>
  <c r="AX106" i="1" s="1"/>
  <c r="AX337" i="1" a="1"/>
  <c r="AX337" i="1" s="1"/>
  <c r="AX274" i="1" a="1"/>
  <c r="AX274" i="1" s="1"/>
  <c r="AX22" i="1" a="1"/>
  <c r="AX22" i="1" s="1"/>
  <c r="AZ2" i="1" l="1"/>
  <c r="AY255" i="1" a="1"/>
  <c r="AY255" i="1" s="1"/>
  <c r="AY276" i="1" a="1"/>
  <c r="AY276" i="1" s="1"/>
  <c r="AY171" i="1" a="1"/>
  <c r="AY171" i="1" s="1"/>
  <c r="AY24" i="1" a="1"/>
  <c r="AY24" i="1" s="1"/>
  <c r="AY66" i="1" a="1"/>
  <c r="AY66" i="1" s="1"/>
  <c r="AY45" i="1" a="1"/>
  <c r="AY45" i="1" s="1"/>
  <c r="AY109" i="1" a="1"/>
  <c r="AY109" i="1" s="1"/>
  <c r="AY339" i="1" a="1"/>
  <c r="AY339" i="1" s="1"/>
  <c r="AY151" i="1" a="1"/>
  <c r="AY151" i="1" s="1"/>
  <c r="AY213" i="1" a="1"/>
  <c r="AY213" i="1" s="1"/>
  <c r="AY318" i="1" a="1"/>
  <c r="AY318" i="1" s="1"/>
  <c r="AY360" i="1" a="1"/>
  <c r="AY360" i="1" s="1"/>
  <c r="AY108" i="1" a="1"/>
  <c r="AY108" i="1" s="1"/>
  <c r="AY192" i="1" a="1"/>
  <c r="AY192" i="1" s="1"/>
  <c r="AY297" i="1" a="1"/>
  <c r="AY297" i="1" s="1"/>
  <c r="AY150" i="1" a="1"/>
  <c r="AY150" i="1" s="1"/>
  <c r="AY87" i="1" a="1"/>
  <c r="AY87" i="1" s="1"/>
  <c r="AY234" i="1" a="1"/>
  <c r="AY234" i="1" s="1"/>
  <c r="AY129" i="1" a="1"/>
  <c r="AY129" i="1" s="1"/>
  <c r="AY46" i="1" a="1"/>
  <c r="AY46" i="1" s="1"/>
  <c r="AY340" i="1" a="1"/>
  <c r="AY340" i="1" s="1"/>
  <c r="AY193" i="1" a="1"/>
  <c r="AY193" i="1" s="1"/>
  <c r="AY25" i="1" a="1"/>
  <c r="AY25" i="1" s="1"/>
  <c r="AY235" i="1" a="1"/>
  <c r="AY235" i="1" s="1"/>
  <c r="AY236" i="1" a="1"/>
  <c r="AY236" i="1" s="1"/>
  <c r="AY256" i="1" a="1"/>
  <c r="AY256" i="1" s="1"/>
  <c r="AY3" i="1" a="1"/>
  <c r="AY3" i="1" s="1"/>
  <c r="AY67" i="1" a="1"/>
  <c r="AY67" i="1" s="1"/>
  <c r="AY88" i="1" a="1"/>
  <c r="AY88" i="1" s="1"/>
  <c r="AY47" i="1" a="1"/>
  <c r="AY47" i="1" s="1"/>
  <c r="AY361" i="1" a="1"/>
  <c r="AY361" i="1" s="1"/>
  <c r="AY319" i="1" a="1"/>
  <c r="AY319" i="1" s="1"/>
  <c r="AY152" i="1" a="1"/>
  <c r="AY152" i="1" s="1"/>
  <c r="AY298" i="1" a="1"/>
  <c r="AY298" i="1" s="1"/>
  <c r="AY153" i="1" a="1"/>
  <c r="AY153" i="1" s="1"/>
  <c r="AY130" i="1" a="1"/>
  <c r="AY130" i="1" s="1"/>
  <c r="AY277" i="1" a="1"/>
  <c r="AY277" i="1" s="1"/>
  <c r="AY172" i="1" a="1"/>
  <c r="AY172" i="1" s="1"/>
  <c r="AY110" i="1" a="1"/>
  <c r="AY110" i="1" s="1"/>
  <c r="AY215" i="1" a="1"/>
  <c r="AY215" i="1" s="1"/>
  <c r="AY173" i="1" a="1"/>
  <c r="AY173" i="1" s="1"/>
  <c r="AY214" i="1" a="1"/>
  <c r="AY214" i="1" s="1"/>
  <c r="AY320" i="1" a="1"/>
  <c r="AY320" i="1" s="1"/>
  <c r="AY257" i="1" a="1"/>
  <c r="AY257" i="1" s="1"/>
  <c r="AY111" i="1" a="1"/>
  <c r="AY111" i="1" s="1"/>
  <c r="AY278" i="1" a="1"/>
  <c r="AY278" i="1" s="1"/>
  <c r="AY48" i="1" a="1"/>
  <c r="AY48" i="1" s="1"/>
  <c r="AY131" i="1" a="1"/>
  <c r="AY131" i="1" s="1"/>
  <c r="AY341" i="1" a="1"/>
  <c r="AY341" i="1" s="1"/>
  <c r="AY68" i="1" a="1"/>
  <c r="AY68" i="1" s="1"/>
  <c r="AY174" i="1" a="1"/>
  <c r="AY174" i="1" s="1"/>
  <c r="AY154" i="1" a="1"/>
  <c r="AY154" i="1" s="1"/>
  <c r="AY194" i="1" a="1"/>
  <c r="AY194" i="1" s="1"/>
  <c r="AY4" i="1" a="1"/>
  <c r="AY4" i="1" s="1"/>
  <c r="AY299" i="1" a="1"/>
  <c r="AY299" i="1" s="1"/>
  <c r="AY216" i="1" a="1"/>
  <c r="AY216" i="1" s="1"/>
  <c r="AY237" i="1" a="1"/>
  <c r="AY237" i="1" s="1"/>
  <c r="AY89" i="1" a="1"/>
  <c r="AY89" i="1" s="1"/>
  <c r="AY26" i="1" a="1"/>
  <c r="AY26" i="1" s="1"/>
  <c r="AY362" i="1" a="1"/>
  <c r="AY362" i="1" s="1"/>
  <c r="AY238" i="1" a="1"/>
  <c r="AY238" i="1" s="1"/>
  <c r="AY90" i="1" a="1"/>
  <c r="AY90" i="1" s="1"/>
  <c r="AY155" i="1" a="1"/>
  <c r="AY155" i="1" s="1"/>
  <c r="AY27" i="1" a="1"/>
  <c r="AY27" i="1" s="1"/>
  <c r="AY363" i="1" a="1"/>
  <c r="AY363" i="1" s="1"/>
  <c r="AY132" i="1" a="1"/>
  <c r="AY132" i="1" s="1"/>
  <c r="AY321" i="1" a="1"/>
  <c r="AY321" i="1" s="1"/>
  <c r="AY300" i="1" a="1"/>
  <c r="AY300" i="1" s="1"/>
  <c r="AY217" i="1" a="1"/>
  <c r="AY217" i="1" s="1"/>
  <c r="AY175" i="1" a="1"/>
  <c r="AY175" i="1" s="1"/>
  <c r="AY112" i="1" a="1"/>
  <c r="AY112" i="1" s="1"/>
  <c r="AY69" i="1" a="1"/>
  <c r="AY69" i="1" s="1"/>
  <c r="AY195" i="1" a="1"/>
  <c r="AY195" i="1" s="1"/>
  <c r="AY279" i="1" a="1"/>
  <c r="AY279" i="1" s="1"/>
  <c r="AY258" i="1" a="1"/>
  <c r="AY258" i="1" s="1"/>
  <c r="AY342" i="1" a="1"/>
  <c r="AY342" i="1" s="1"/>
  <c r="AY5" i="1" a="1"/>
  <c r="AY5" i="1" s="1"/>
  <c r="AY49" i="1" a="1"/>
  <c r="AY49" i="1" s="1"/>
  <c r="AY239" i="1" a="1"/>
  <c r="AY239" i="1" s="1"/>
  <c r="AY343" i="1" a="1"/>
  <c r="AY343" i="1" s="1"/>
  <c r="AY6" i="1" a="1"/>
  <c r="AY6" i="1" s="1"/>
  <c r="AY259" i="1" a="1"/>
  <c r="AY259" i="1" s="1"/>
  <c r="AY176" i="1" a="1"/>
  <c r="AY176" i="1" s="1"/>
  <c r="AY322" i="1" a="1"/>
  <c r="AY322" i="1" s="1"/>
  <c r="AY113" i="1" a="1"/>
  <c r="AY113" i="1" s="1"/>
  <c r="AY196" i="1" a="1"/>
  <c r="AY196" i="1" s="1"/>
  <c r="AY301" i="1" a="1"/>
  <c r="AY301" i="1" s="1"/>
  <c r="AY91" i="1" a="1"/>
  <c r="AY91" i="1" s="1"/>
  <c r="AY28" i="1" a="1"/>
  <c r="AY28" i="1" s="1"/>
  <c r="AY133" i="1" a="1"/>
  <c r="AY133" i="1" s="1"/>
  <c r="AY280" i="1" a="1"/>
  <c r="AY280" i="1" s="1"/>
  <c r="AY50" i="1" a="1"/>
  <c r="AY50" i="1" s="1"/>
  <c r="AY70" i="1" a="1"/>
  <c r="AY70" i="1" s="1"/>
  <c r="AY364" i="1" a="1"/>
  <c r="AY364" i="1" s="1"/>
  <c r="AY218" i="1" a="1"/>
  <c r="AY218" i="1" s="1"/>
  <c r="AY156" i="1" a="1"/>
  <c r="AY156" i="1" s="1"/>
  <c r="AY344" i="1" a="1"/>
  <c r="AY344" i="1" s="1"/>
  <c r="AY219" i="1" a="1"/>
  <c r="AY219" i="1" s="1"/>
  <c r="AY323" i="1" a="1"/>
  <c r="AY323" i="1" s="1"/>
  <c r="AY114" i="1" a="1"/>
  <c r="AY114" i="1" s="1"/>
  <c r="AY71" i="1" a="1"/>
  <c r="AY71" i="1" s="1"/>
  <c r="AY29" i="1" a="1"/>
  <c r="AY29" i="1" s="1"/>
  <c r="AY302" i="1" a="1"/>
  <c r="AY302" i="1" s="1"/>
  <c r="AY134" i="1" a="1"/>
  <c r="AY134" i="1" s="1"/>
  <c r="AY157" i="1" a="1"/>
  <c r="AY157" i="1" s="1"/>
  <c r="AY177" i="1" a="1"/>
  <c r="AY177" i="1" s="1"/>
  <c r="AY92" i="1" a="1"/>
  <c r="AY92" i="1" s="1"/>
  <c r="AY197" i="1" a="1"/>
  <c r="AY197" i="1" s="1"/>
  <c r="AY260" i="1" a="1"/>
  <c r="AY260" i="1" s="1"/>
  <c r="AY365" i="1" a="1"/>
  <c r="AY365" i="1" s="1"/>
  <c r="AY51" i="1" a="1"/>
  <c r="AY51" i="1" s="1"/>
  <c r="AY240" i="1" a="1"/>
  <c r="AY240" i="1" s="1"/>
  <c r="AY7" i="1" a="1"/>
  <c r="AY7" i="1" s="1"/>
  <c r="AY281" i="1" a="1"/>
  <c r="AY281" i="1" s="1"/>
  <c r="AY30" i="1" a="1"/>
  <c r="AY30" i="1" s="1"/>
  <c r="AY52" i="1" a="1"/>
  <c r="AY52" i="1" s="1"/>
  <c r="AY115" i="1" a="1"/>
  <c r="AY115" i="1" s="1"/>
  <c r="AY93" i="1" a="1"/>
  <c r="AY93" i="1" s="1"/>
  <c r="AY345" i="1" a="1"/>
  <c r="AY345" i="1" s="1"/>
  <c r="AY158" i="1" a="1"/>
  <c r="AY158" i="1" s="1"/>
  <c r="AY8" i="1" a="1"/>
  <c r="AY8" i="1" s="1"/>
  <c r="AY303" i="1" a="1"/>
  <c r="AY303" i="1" s="1"/>
  <c r="AY178" i="1" a="1"/>
  <c r="AY178" i="1" s="1"/>
  <c r="AY282" i="1" a="1"/>
  <c r="AY282" i="1" s="1"/>
  <c r="AY241" i="1" a="1"/>
  <c r="AY241" i="1" s="1"/>
  <c r="AY198" i="1" a="1"/>
  <c r="AY198" i="1" s="1"/>
  <c r="AY220" i="1" a="1"/>
  <c r="AY220" i="1" s="1"/>
  <c r="AY366" i="1" a="1"/>
  <c r="AY366" i="1" s="1"/>
  <c r="AY135" i="1" a="1"/>
  <c r="AY135" i="1" s="1"/>
  <c r="AY72" i="1" a="1"/>
  <c r="AY72" i="1" s="1"/>
  <c r="AY261" i="1" a="1"/>
  <c r="AY261" i="1" s="1"/>
  <c r="AY324" i="1" a="1"/>
  <c r="AY324" i="1" s="1"/>
  <c r="AY221" i="1" a="1"/>
  <c r="AY221" i="1" s="1"/>
  <c r="AY346" i="1" a="1"/>
  <c r="AY346" i="1" s="1"/>
  <c r="AY283" i="1" a="1"/>
  <c r="AY283" i="1" s="1"/>
  <c r="AY262" i="1" a="1"/>
  <c r="AY262" i="1" s="1"/>
  <c r="AY9" i="1" a="1"/>
  <c r="AY9" i="1" s="1"/>
  <c r="AY367" i="1" a="1"/>
  <c r="AY367" i="1" s="1"/>
  <c r="AY325" i="1" a="1"/>
  <c r="AY325" i="1" s="1"/>
  <c r="AY136" i="1" a="1"/>
  <c r="AY136" i="1" s="1"/>
  <c r="AY73" i="1" a="1"/>
  <c r="AY73" i="1" s="1"/>
  <c r="AY31" i="1" a="1"/>
  <c r="AY31" i="1" s="1"/>
  <c r="AY116" i="1" a="1"/>
  <c r="AY116" i="1" s="1"/>
  <c r="AY159" i="1" a="1"/>
  <c r="AY159" i="1" s="1"/>
  <c r="AY242" i="1" a="1"/>
  <c r="AY242" i="1" s="1"/>
  <c r="AY94" i="1" a="1"/>
  <c r="AY94" i="1" s="1"/>
  <c r="AY53" i="1" a="1"/>
  <c r="AY53" i="1" s="1"/>
  <c r="AY199" i="1" a="1"/>
  <c r="AY199" i="1" s="1"/>
  <c r="AY304" i="1" a="1"/>
  <c r="AY304" i="1" s="1"/>
  <c r="AY179" i="1" a="1"/>
  <c r="AY179" i="1" s="1"/>
  <c r="AY263" i="1" a="1"/>
  <c r="AY263" i="1" s="1"/>
  <c r="AY200" i="1" a="1"/>
  <c r="AY200" i="1" s="1"/>
  <c r="AY74" i="1" a="1"/>
  <c r="AY74" i="1" s="1"/>
  <c r="AY54" i="1" a="1"/>
  <c r="AY54" i="1" s="1"/>
  <c r="AY180" i="1" a="1"/>
  <c r="AY180" i="1" s="1"/>
  <c r="AY284" i="1" a="1"/>
  <c r="AY284" i="1" s="1"/>
  <c r="AY243" i="1" a="1"/>
  <c r="AY243" i="1" s="1"/>
  <c r="AY347" i="1" a="1"/>
  <c r="AY347" i="1" s="1"/>
  <c r="AY368" i="1" a="1"/>
  <c r="AY368" i="1" s="1"/>
  <c r="AY95" i="1" a="1"/>
  <c r="AY95" i="1" s="1"/>
  <c r="AY10" i="1" a="1"/>
  <c r="AY10" i="1" s="1"/>
  <c r="AY326" i="1" a="1"/>
  <c r="AY326" i="1" s="1"/>
  <c r="AY137" i="1" a="1"/>
  <c r="AY137" i="1" s="1"/>
  <c r="AY160" i="1" a="1"/>
  <c r="AY160" i="1" s="1"/>
  <c r="AY32" i="1" a="1"/>
  <c r="AY32" i="1" s="1"/>
  <c r="AY117" i="1" a="1"/>
  <c r="AY117" i="1" s="1"/>
  <c r="AY305" i="1" a="1"/>
  <c r="AY305" i="1" s="1"/>
  <c r="AY222" i="1" a="1"/>
  <c r="AY222" i="1" s="1"/>
  <c r="AY118" i="1" a="1"/>
  <c r="AY118" i="1" s="1"/>
  <c r="AY327" i="1" a="1"/>
  <c r="AY327" i="1" s="1"/>
  <c r="AY33" i="1" a="1"/>
  <c r="AY33" i="1" s="1"/>
  <c r="AY285" i="1" a="1"/>
  <c r="AY285" i="1" s="1"/>
  <c r="AY138" i="1" a="1"/>
  <c r="AY138" i="1" s="1"/>
  <c r="AY223" i="1" a="1"/>
  <c r="AY223" i="1" s="1"/>
  <c r="AY369" i="1" a="1"/>
  <c r="AY369" i="1" s="1"/>
  <c r="AY96" i="1" a="1"/>
  <c r="AY96" i="1" s="1"/>
  <c r="AY244" i="1" a="1"/>
  <c r="AY244" i="1" s="1"/>
  <c r="AY264" i="1" a="1"/>
  <c r="AY264" i="1" s="1"/>
  <c r="AY306" i="1" a="1"/>
  <c r="AY306" i="1" s="1"/>
  <c r="AY181" i="1" a="1"/>
  <c r="AY181" i="1" s="1"/>
  <c r="AY161" i="1" a="1"/>
  <c r="AY161" i="1" s="1"/>
  <c r="AY348" i="1" a="1"/>
  <c r="AY348" i="1" s="1"/>
  <c r="AY11" i="1" a="1"/>
  <c r="AY11" i="1" s="1"/>
  <c r="AY75" i="1" a="1"/>
  <c r="AY75" i="1" s="1"/>
  <c r="AY201" i="1" a="1"/>
  <c r="AY201" i="1" s="1"/>
  <c r="AY55" i="1" a="1"/>
  <c r="AY55" i="1" s="1"/>
  <c r="AY202" i="1" a="1"/>
  <c r="AY202" i="1" s="1"/>
  <c r="AY224" i="1" a="1"/>
  <c r="AY224" i="1" s="1"/>
  <c r="AY119" i="1" a="1"/>
  <c r="AY119" i="1" s="1"/>
  <c r="AY349" i="1" a="1"/>
  <c r="AY349" i="1" s="1"/>
  <c r="AY307" i="1" a="1"/>
  <c r="AY307" i="1" s="1"/>
  <c r="AY34" i="1" a="1"/>
  <c r="AY34" i="1" s="1"/>
  <c r="AY76" i="1" a="1"/>
  <c r="AY76" i="1" s="1"/>
  <c r="AY286" i="1" a="1"/>
  <c r="AY286" i="1" s="1"/>
  <c r="AY162" i="1" a="1"/>
  <c r="AY162" i="1" s="1"/>
  <c r="AY56" i="1" a="1"/>
  <c r="AY56" i="1" s="1"/>
  <c r="AY97" i="1" a="1"/>
  <c r="AY97" i="1" s="1"/>
  <c r="AY328" i="1" a="1"/>
  <c r="AY328" i="1" s="1"/>
  <c r="AY265" i="1" a="1"/>
  <c r="AY265" i="1" s="1"/>
  <c r="AY245" i="1" a="1"/>
  <c r="AY245" i="1" s="1"/>
  <c r="AY370" i="1" a="1"/>
  <c r="AY370" i="1" s="1"/>
  <c r="AY139" i="1" a="1"/>
  <c r="AY139" i="1" s="1"/>
  <c r="AY182" i="1" a="1"/>
  <c r="AY182" i="1" s="1"/>
  <c r="AY12" i="1" a="1"/>
  <c r="AY12" i="1" s="1"/>
  <c r="AY225" i="1" a="1"/>
  <c r="AY225" i="1" s="1"/>
  <c r="AY183" i="1" a="1"/>
  <c r="AY183" i="1" s="1"/>
  <c r="AY266" i="1" a="1"/>
  <c r="AY266" i="1" s="1"/>
  <c r="AY120" i="1" a="1"/>
  <c r="AY120" i="1" s="1"/>
  <c r="AY350" i="1" a="1"/>
  <c r="AY350" i="1" s="1"/>
  <c r="AY371" i="1" a="1"/>
  <c r="AY371" i="1" s="1"/>
  <c r="AY98" i="1" a="1"/>
  <c r="AY98" i="1" s="1"/>
  <c r="AY308" i="1" a="1"/>
  <c r="AY308" i="1" s="1"/>
  <c r="AY203" i="1" a="1"/>
  <c r="AY203" i="1" s="1"/>
  <c r="AY77" i="1" a="1"/>
  <c r="AY77" i="1" s="1"/>
  <c r="AY287" i="1" a="1"/>
  <c r="AY287" i="1" s="1"/>
  <c r="AY140" i="1" a="1"/>
  <c r="AY140" i="1" s="1"/>
  <c r="AY329" i="1" a="1"/>
  <c r="AY329" i="1" s="1"/>
  <c r="AY163" i="1" a="1"/>
  <c r="AY163" i="1" s="1"/>
  <c r="AY13" i="1" a="1"/>
  <c r="AY13" i="1" s="1"/>
  <c r="AY246" i="1" a="1"/>
  <c r="AY246" i="1" s="1"/>
  <c r="AY57" i="1" a="1"/>
  <c r="AY57" i="1" s="1"/>
  <c r="AY35" i="1" a="1"/>
  <c r="AY35" i="1" s="1"/>
  <c r="AY36" i="1" a="1"/>
  <c r="AY36" i="1" s="1"/>
  <c r="AY288" i="1" a="1"/>
  <c r="AY288" i="1" s="1"/>
  <c r="AY78" i="1" a="1"/>
  <c r="AY78" i="1" s="1"/>
  <c r="AY164" i="1" a="1"/>
  <c r="AY164" i="1" s="1"/>
  <c r="AY226" i="1" a="1"/>
  <c r="AY226" i="1" s="1"/>
  <c r="AY121" i="1" a="1"/>
  <c r="AY121" i="1" s="1"/>
  <c r="AY99" i="1" a="1"/>
  <c r="AY99" i="1" s="1"/>
  <c r="AY184" i="1" a="1"/>
  <c r="AY184" i="1" s="1"/>
  <c r="AY14" i="1" a="1"/>
  <c r="AY14" i="1" s="1"/>
  <c r="AY372" i="1" a="1"/>
  <c r="AY372" i="1" s="1"/>
  <c r="AY267" i="1" a="1"/>
  <c r="AY267" i="1" s="1"/>
  <c r="AY204" i="1" a="1"/>
  <c r="AY204" i="1" s="1"/>
  <c r="AY141" i="1" a="1"/>
  <c r="AY141" i="1" s="1"/>
  <c r="AY330" i="1" a="1"/>
  <c r="AY330" i="1" s="1"/>
  <c r="AY309" i="1" a="1"/>
  <c r="AY309" i="1" s="1"/>
  <c r="AY351" i="1" a="1"/>
  <c r="AY351" i="1" s="1"/>
  <c r="AY247" i="1" a="1"/>
  <c r="AY247" i="1" s="1"/>
  <c r="AY58" i="1" a="1"/>
  <c r="AY58" i="1" s="1"/>
  <c r="AY15" i="1" a="1"/>
  <c r="AY15" i="1" s="1"/>
  <c r="AY268" i="1" a="1"/>
  <c r="AY268" i="1" s="1"/>
  <c r="AY310" i="1" a="1"/>
  <c r="AY310" i="1" s="1"/>
  <c r="AY165" i="1" a="1"/>
  <c r="AY165" i="1" s="1"/>
  <c r="AY248" i="1" a="1"/>
  <c r="AY248" i="1" s="1"/>
  <c r="AY100" i="1" a="1"/>
  <c r="AY100" i="1" s="1"/>
  <c r="AY185" i="1" a="1"/>
  <c r="AY185" i="1" s="1"/>
  <c r="AY122" i="1" a="1"/>
  <c r="AY122" i="1" s="1"/>
  <c r="AY289" i="1" a="1"/>
  <c r="AY289" i="1" s="1"/>
  <c r="AY227" i="1" a="1"/>
  <c r="AY227" i="1" s="1"/>
  <c r="AY142" i="1" a="1"/>
  <c r="AY142" i="1" s="1"/>
  <c r="AY205" i="1" a="1"/>
  <c r="AY205" i="1" s="1"/>
  <c r="AY373" i="1" a="1"/>
  <c r="AY373" i="1" s="1"/>
  <c r="AY59" i="1" a="1"/>
  <c r="AY59" i="1" s="1"/>
  <c r="AY79" i="1" a="1"/>
  <c r="AY79" i="1" s="1"/>
  <c r="AY352" i="1" a="1"/>
  <c r="AY352" i="1" s="1"/>
  <c r="AY37" i="1" a="1"/>
  <c r="AY37" i="1" s="1"/>
  <c r="AY331" i="1" a="1"/>
  <c r="AY331" i="1" s="1"/>
  <c r="AY16" i="1" a="1"/>
  <c r="AY16" i="1" s="1"/>
  <c r="AY374" i="1" a="1"/>
  <c r="AY374" i="1" s="1"/>
  <c r="AY311" i="1" a="1"/>
  <c r="AY311" i="1" s="1"/>
  <c r="AY123" i="1" a="1"/>
  <c r="AY123" i="1" s="1"/>
  <c r="AY60" i="1" a="1"/>
  <c r="AY60" i="1" s="1"/>
  <c r="AY38" i="1" a="1"/>
  <c r="AY38" i="1" s="1"/>
  <c r="AY166" i="1" a="1"/>
  <c r="AY166" i="1" s="1"/>
  <c r="AY101" i="1" a="1"/>
  <c r="AY101" i="1" s="1"/>
  <c r="AY143" i="1" a="1"/>
  <c r="AY143" i="1" s="1"/>
  <c r="AY269" i="1" a="1"/>
  <c r="AY269" i="1" s="1"/>
  <c r="AY228" i="1" a="1"/>
  <c r="AY228" i="1" s="1"/>
  <c r="AY206" i="1" a="1"/>
  <c r="AY206" i="1" s="1"/>
  <c r="AY249" i="1" a="1"/>
  <c r="AY249" i="1" s="1"/>
  <c r="AY80" i="1" a="1"/>
  <c r="AY80" i="1" s="1"/>
  <c r="AY186" i="1" a="1"/>
  <c r="AY186" i="1" s="1"/>
  <c r="AY332" i="1" a="1"/>
  <c r="AY332" i="1" s="1"/>
  <c r="AY353" i="1" a="1"/>
  <c r="AY353" i="1" s="1"/>
  <c r="AY290" i="1" a="1"/>
  <c r="AY290" i="1" s="1"/>
  <c r="AY312" i="1" a="1"/>
  <c r="AY312" i="1" s="1"/>
  <c r="AY167" i="1" a="1"/>
  <c r="AY167" i="1" s="1"/>
  <c r="AY124" i="1" a="1"/>
  <c r="AY124" i="1" s="1"/>
  <c r="AY81" i="1" a="1"/>
  <c r="AY81" i="1" s="1"/>
  <c r="AY375" i="1" a="1"/>
  <c r="AY375" i="1" s="1"/>
  <c r="AY207" i="1" a="1"/>
  <c r="AY207" i="1" s="1"/>
  <c r="AY61" i="1" a="1"/>
  <c r="AY61" i="1" s="1"/>
  <c r="AY354" i="1" a="1"/>
  <c r="AY354" i="1" s="1"/>
  <c r="AY39" i="1" a="1"/>
  <c r="AY39" i="1" s="1"/>
  <c r="AY250" i="1" a="1"/>
  <c r="AY250" i="1" s="1"/>
  <c r="AY333" i="1" a="1"/>
  <c r="AY333" i="1" s="1"/>
  <c r="AY187" i="1" a="1"/>
  <c r="AY187" i="1" s="1"/>
  <c r="AY102" i="1" a="1"/>
  <c r="AY102" i="1" s="1"/>
  <c r="AY270" i="1" a="1"/>
  <c r="AY270" i="1" s="1"/>
  <c r="AY229" i="1" a="1"/>
  <c r="AY229" i="1" s="1"/>
  <c r="AY17" i="1" a="1"/>
  <c r="AY17" i="1" s="1"/>
  <c r="AY291" i="1" a="1"/>
  <c r="AY291" i="1" s="1"/>
  <c r="AY144" i="1" a="1"/>
  <c r="AY144" i="1" s="1"/>
  <c r="AY313" i="1" a="1"/>
  <c r="AY313" i="1" s="1"/>
  <c r="AY62" i="1" a="1"/>
  <c r="AY62" i="1" s="1"/>
  <c r="AY355" i="1" a="1"/>
  <c r="AY355" i="1" s="1"/>
  <c r="AY82" i="1" a="1"/>
  <c r="AY82" i="1" s="1"/>
  <c r="AY230" i="1" a="1"/>
  <c r="AY230" i="1" s="1"/>
  <c r="AY376" i="1" a="1"/>
  <c r="AY376" i="1" s="1"/>
  <c r="AY145" i="1" a="1"/>
  <c r="AY145" i="1" s="1"/>
  <c r="AY125" i="1" a="1"/>
  <c r="AY125" i="1" s="1"/>
  <c r="AY168" i="1" a="1"/>
  <c r="AY168" i="1" s="1"/>
  <c r="AY208" i="1" a="1"/>
  <c r="AY208" i="1" s="1"/>
  <c r="AY251" i="1" a="1"/>
  <c r="AY251" i="1" s="1"/>
  <c r="AY103" i="1" a="1"/>
  <c r="AY103" i="1" s="1"/>
  <c r="AY334" i="1" a="1"/>
  <c r="AY334" i="1" s="1"/>
  <c r="AY18" i="1" a="1"/>
  <c r="AY18" i="1" s="1"/>
  <c r="AY292" i="1" a="1"/>
  <c r="AY292" i="1" s="1"/>
  <c r="AY271" i="1" a="1"/>
  <c r="AY271" i="1" s="1"/>
  <c r="AY188" i="1" a="1"/>
  <c r="AY188" i="1" s="1"/>
  <c r="AY40" i="1" a="1"/>
  <c r="AY40" i="1" s="1"/>
  <c r="AY41" i="1" a="1"/>
  <c r="AY41" i="1" s="1"/>
  <c r="AY231" i="1" a="1"/>
  <c r="AY231" i="1" s="1"/>
  <c r="AY209" i="1" a="1"/>
  <c r="AY209" i="1" s="1"/>
  <c r="AY83" i="1" a="1"/>
  <c r="AY83" i="1" s="1"/>
  <c r="AY169" i="1" a="1"/>
  <c r="AY169" i="1" s="1"/>
  <c r="AY19" i="1" a="1"/>
  <c r="AY19" i="1" s="1"/>
  <c r="AY63" i="1" a="1"/>
  <c r="AY63" i="1" s="1"/>
  <c r="AY377" i="1" a="1"/>
  <c r="AY377" i="1" s="1"/>
  <c r="AY356" i="1" a="1"/>
  <c r="AY356" i="1" s="1"/>
  <c r="AY189" i="1" a="1"/>
  <c r="AY189" i="1" s="1"/>
  <c r="AY335" i="1" a="1"/>
  <c r="AY335" i="1" s="1"/>
  <c r="AY252" i="1" a="1"/>
  <c r="AY252" i="1" s="1"/>
  <c r="AY104" i="1" a="1"/>
  <c r="AY104" i="1" s="1"/>
  <c r="AY126" i="1" a="1"/>
  <c r="AY126" i="1" s="1"/>
  <c r="AY314" i="1" a="1"/>
  <c r="AY314" i="1" s="1"/>
  <c r="AY293" i="1" a="1"/>
  <c r="AY293" i="1" s="1"/>
  <c r="AY272" i="1" a="1"/>
  <c r="AY272" i="1" s="1"/>
  <c r="AY146" i="1" a="1"/>
  <c r="AY146" i="1" s="1"/>
  <c r="AY232" i="1" a="1"/>
  <c r="AY232" i="1" s="1"/>
  <c r="AY357" i="1" a="1"/>
  <c r="AY357" i="1" s="1"/>
  <c r="AY64" i="1" a="1"/>
  <c r="AY64" i="1" s="1"/>
  <c r="AY210" i="1" a="1"/>
  <c r="AY210" i="1" s="1"/>
  <c r="AY294" i="1" a="1"/>
  <c r="AY294" i="1" s="1"/>
  <c r="AY190" i="1" a="1"/>
  <c r="AY190" i="1" s="1"/>
  <c r="AY105" i="1" a="1"/>
  <c r="AY105" i="1" s="1"/>
  <c r="AY84" i="1" a="1"/>
  <c r="AY84" i="1" s="1"/>
  <c r="AY147" i="1" a="1"/>
  <c r="AY147" i="1" s="1"/>
  <c r="AY336" i="1" a="1"/>
  <c r="AY336" i="1" s="1"/>
  <c r="AY42" i="1" a="1"/>
  <c r="AY42" i="1" s="1"/>
  <c r="AY127" i="1" a="1"/>
  <c r="AY127" i="1" s="1"/>
  <c r="AY273" i="1" a="1"/>
  <c r="AY273" i="1" s="1"/>
  <c r="AY253" i="1" a="1"/>
  <c r="AY253" i="1" s="1"/>
  <c r="AY20" i="1" a="1"/>
  <c r="AY20" i="1" s="1"/>
  <c r="AY378" i="1" a="1"/>
  <c r="AY378" i="1" s="1"/>
  <c r="AY315" i="1" a="1"/>
  <c r="AY315" i="1" s="1"/>
  <c r="AY21" i="1" a="1"/>
  <c r="AY21" i="1" s="1"/>
  <c r="AY274" i="1" a="1"/>
  <c r="AY274" i="1" s="1"/>
  <c r="AY106" i="1" a="1"/>
  <c r="AY106" i="1" s="1"/>
  <c r="AY295" i="1" a="1"/>
  <c r="AY295" i="1" s="1"/>
  <c r="AY337" i="1" a="1"/>
  <c r="AY337" i="1" s="1"/>
  <c r="AY148" i="1" a="1"/>
  <c r="AY148" i="1" s="1"/>
  <c r="AY316" i="1" a="1"/>
  <c r="AY316" i="1" s="1"/>
  <c r="AY358" i="1" a="1"/>
  <c r="AY358" i="1" s="1"/>
  <c r="AY211" i="1" a="1"/>
  <c r="AY211" i="1" s="1"/>
  <c r="AY85" i="1" a="1"/>
  <c r="AY85" i="1" s="1"/>
  <c r="AY43" i="1" a="1"/>
  <c r="AY43" i="1" s="1"/>
  <c r="AY379" i="1" a="1"/>
  <c r="AY379" i="1" s="1"/>
  <c r="AY22" i="1" a="1"/>
  <c r="AY22" i="1" s="1"/>
  <c r="BA2" i="1" l="1"/>
  <c r="AZ108" i="1" a="1"/>
  <c r="AZ108" i="1" s="1"/>
  <c r="AZ318" i="1" a="1"/>
  <c r="AZ318" i="1" s="1"/>
  <c r="AZ339" i="1" a="1"/>
  <c r="AZ339" i="1" s="1"/>
  <c r="AZ24" i="1" a="1"/>
  <c r="AZ24" i="1" s="1"/>
  <c r="AZ66" i="1" a="1"/>
  <c r="AZ66" i="1" s="1"/>
  <c r="AZ109" i="1" a="1"/>
  <c r="AZ109" i="1" s="1"/>
  <c r="AZ45" i="1" a="1"/>
  <c r="AZ45" i="1" s="1"/>
  <c r="AZ129" i="1" a="1"/>
  <c r="AZ129" i="1" s="1"/>
  <c r="AZ255" i="1" a="1"/>
  <c r="AZ255" i="1" s="1"/>
  <c r="AZ276" i="1" a="1"/>
  <c r="AZ276" i="1" s="1"/>
  <c r="AZ234" i="1" a="1"/>
  <c r="AZ234" i="1" s="1"/>
  <c r="AZ360" i="1" a="1"/>
  <c r="AZ360" i="1" s="1"/>
  <c r="AZ87" i="1" a="1"/>
  <c r="AZ87" i="1" s="1"/>
  <c r="AZ213" i="1" a="1"/>
  <c r="AZ213" i="1" s="1"/>
  <c r="AZ171" i="1" a="1"/>
  <c r="AZ171" i="1" s="1"/>
  <c r="AZ297" i="1" a="1"/>
  <c r="AZ297" i="1" s="1"/>
  <c r="AZ46" i="1" a="1"/>
  <c r="AZ46" i="1" s="1"/>
  <c r="AZ150" i="1" a="1"/>
  <c r="AZ150" i="1" s="1"/>
  <c r="AZ151" i="1" a="1"/>
  <c r="AZ151" i="1" s="1"/>
  <c r="AZ192" i="1" a="1"/>
  <c r="AZ192" i="1" s="1"/>
  <c r="AZ214" i="1" a="1"/>
  <c r="AZ214" i="1" s="1"/>
  <c r="AZ361" i="1" a="1"/>
  <c r="AZ361" i="1" s="1"/>
  <c r="AZ215" i="1" a="1"/>
  <c r="AZ215" i="1" s="1"/>
  <c r="AZ235" i="1" a="1"/>
  <c r="AZ235" i="1" s="1"/>
  <c r="AZ340" i="1" a="1"/>
  <c r="AZ340" i="1" s="1"/>
  <c r="AZ193" i="1" a="1"/>
  <c r="AZ193" i="1" s="1"/>
  <c r="AZ25" i="1" a="1"/>
  <c r="AZ25" i="1" s="1"/>
  <c r="AZ298" i="1" a="1"/>
  <c r="AZ298" i="1" s="1"/>
  <c r="AZ3" i="1" a="1"/>
  <c r="AZ3" i="1" s="1"/>
  <c r="AZ236" i="1" a="1"/>
  <c r="AZ236" i="1" s="1"/>
  <c r="AZ319" i="1" a="1"/>
  <c r="AZ319" i="1" s="1"/>
  <c r="AZ67" i="1" a="1"/>
  <c r="AZ67" i="1" s="1"/>
  <c r="AZ110" i="1" a="1"/>
  <c r="AZ110" i="1" s="1"/>
  <c r="AZ173" i="1" a="1"/>
  <c r="AZ173" i="1" s="1"/>
  <c r="AZ88" i="1" a="1"/>
  <c r="AZ88" i="1" s="1"/>
  <c r="AZ47" i="1" a="1"/>
  <c r="AZ47" i="1" s="1"/>
  <c r="AZ152" i="1" a="1"/>
  <c r="AZ152" i="1" s="1"/>
  <c r="AZ130" i="1" a="1"/>
  <c r="AZ130" i="1" s="1"/>
  <c r="AZ153" i="1" a="1"/>
  <c r="AZ153" i="1" s="1"/>
  <c r="AZ277" i="1" a="1"/>
  <c r="AZ277" i="1" s="1"/>
  <c r="AZ172" i="1" a="1"/>
  <c r="AZ172" i="1" s="1"/>
  <c r="AZ256" i="1" a="1"/>
  <c r="AZ256" i="1" s="1"/>
  <c r="AZ341" i="1" a="1"/>
  <c r="AZ341" i="1" s="1"/>
  <c r="AZ131" i="1" a="1"/>
  <c r="AZ131" i="1" s="1"/>
  <c r="AZ320" i="1" a="1"/>
  <c r="AZ320" i="1" s="1"/>
  <c r="AZ237" i="1" a="1"/>
  <c r="AZ237" i="1" s="1"/>
  <c r="AZ257" i="1" a="1"/>
  <c r="AZ257" i="1" s="1"/>
  <c r="AZ174" i="1" a="1"/>
  <c r="AZ174" i="1" s="1"/>
  <c r="AZ278" i="1" a="1"/>
  <c r="AZ278" i="1" s="1"/>
  <c r="AZ89" i="1" a="1"/>
  <c r="AZ89" i="1" s="1"/>
  <c r="AZ216" i="1" a="1"/>
  <c r="AZ216" i="1" s="1"/>
  <c r="AZ111" i="1" a="1"/>
  <c r="AZ111" i="1" s="1"/>
  <c r="AZ48" i="1" a="1"/>
  <c r="AZ48" i="1" s="1"/>
  <c r="AZ299" i="1" a="1"/>
  <c r="AZ299" i="1" s="1"/>
  <c r="AZ362" i="1" a="1"/>
  <c r="AZ362" i="1" s="1"/>
  <c r="AZ68" i="1" a="1"/>
  <c r="AZ68" i="1" s="1"/>
  <c r="AZ154" i="1" a="1"/>
  <c r="AZ154" i="1" s="1"/>
  <c r="AZ194" i="1" a="1"/>
  <c r="AZ194" i="1" s="1"/>
  <c r="AZ26" i="1" a="1"/>
  <c r="AZ26" i="1" s="1"/>
  <c r="AZ4" i="1" a="1"/>
  <c r="AZ4" i="1" s="1"/>
  <c r="AZ279" i="1" a="1"/>
  <c r="AZ279" i="1" s="1"/>
  <c r="AZ132" i="1" a="1"/>
  <c r="AZ132" i="1" s="1"/>
  <c r="AZ69" i="1" a="1"/>
  <c r="AZ69" i="1" s="1"/>
  <c r="AZ112" i="1" a="1"/>
  <c r="AZ112" i="1" s="1"/>
  <c r="AZ258" i="1" a="1"/>
  <c r="AZ258" i="1" s="1"/>
  <c r="AZ321" i="1" a="1"/>
  <c r="AZ321" i="1" s="1"/>
  <c r="AZ238" i="1" a="1"/>
  <c r="AZ238" i="1" s="1"/>
  <c r="AZ5" i="1" a="1"/>
  <c r="AZ5" i="1" s="1"/>
  <c r="AZ27" i="1" a="1"/>
  <c r="AZ27" i="1" s="1"/>
  <c r="AZ90" i="1" a="1"/>
  <c r="AZ90" i="1" s="1"/>
  <c r="AZ155" i="1" a="1"/>
  <c r="AZ155" i="1" s="1"/>
  <c r="AZ363" i="1" a="1"/>
  <c r="AZ363" i="1" s="1"/>
  <c r="AZ217" i="1" a="1"/>
  <c r="AZ217" i="1" s="1"/>
  <c r="AZ175" i="1" a="1"/>
  <c r="AZ175" i="1" s="1"/>
  <c r="AZ342" i="1" a="1"/>
  <c r="AZ342" i="1" s="1"/>
  <c r="AZ300" i="1" a="1"/>
  <c r="AZ300" i="1" s="1"/>
  <c r="AZ195" i="1" a="1"/>
  <c r="AZ195" i="1" s="1"/>
  <c r="AZ49" i="1" a="1"/>
  <c r="AZ49" i="1" s="1"/>
  <c r="AZ156" i="1" a="1"/>
  <c r="AZ156" i="1" s="1"/>
  <c r="AZ218" i="1" a="1"/>
  <c r="AZ218" i="1" s="1"/>
  <c r="AZ113" i="1" a="1"/>
  <c r="AZ113" i="1" s="1"/>
  <c r="AZ301" i="1" a="1"/>
  <c r="AZ301" i="1" s="1"/>
  <c r="AZ50" i="1" a="1"/>
  <c r="AZ50" i="1" s="1"/>
  <c r="AZ239" i="1" a="1"/>
  <c r="AZ239" i="1" s="1"/>
  <c r="AZ176" i="1" a="1"/>
  <c r="AZ176" i="1" s="1"/>
  <c r="AZ133" i="1" a="1"/>
  <c r="AZ133" i="1" s="1"/>
  <c r="AZ322" i="1" a="1"/>
  <c r="AZ322" i="1" s="1"/>
  <c r="AZ364" i="1" a="1"/>
  <c r="AZ364" i="1" s="1"/>
  <c r="AZ196" i="1" a="1"/>
  <c r="AZ196" i="1" s="1"/>
  <c r="AZ259" i="1" a="1"/>
  <c r="AZ259" i="1" s="1"/>
  <c r="AZ91" i="1" a="1"/>
  <c r="AZ91" i="1" s="1"/>
  <c r="AZ6" i="1" a="1"/>
  <c r="AZ6" i="1" s="1"/>
  <c r="AZ28" i="1" a="1"/>
  <c r="AZ28" i="1" s="1"/>
  <c r="AZ343" i="1" a="1"/>
  <c r="AZ343" i="1" s="1"/>
  <c r="AZ280" i="1" a="1"/>
  <c r="AZ280" i="1" s="1"/>
  <c r="AZ70" i="1" a="1"/>
  <c r="AZ70" i="1" s="1"/>
  <c r="AZ260" i="1" a="1"/>
  <c r="AZ260" i="1" s="1"/>
  <c r="AZ157" i="1" a="1"/>
  <c r="AZ157" i="1" s="1"/>
  <c r="AZ51" i="1" a="1"/>
  <c r="AZ51" i="1" s="1"/>
  <c r="AZ7" i="1" a="1"/>
  <c r="AZ7" i="1" s="1"/>
  <c r="AZ219" i="1" a="1"/>
  <c r="AZ219" i="1" s="1"/>
  <c r="AZ344" i="1" a="1"/>
  <c r="AZ344" i="1" s="1"/>
  <c r="AZ302" i="1" a="1"/>
  <c r="AZ302" i="1" s="1"/>
  <c r="AZ71" i="1" a="1"/>
  <c r="AZ71" i="1" s="1"/>
  <c r="AZ92" i="1" a="1"/>
  <c r="AZ92" i="1" s="1"/>
  <c r="AZ281" i="1" a="1"/>
  <c r="AZ281" i="1" s="1"/>
  <c r="AZ114" i="1" a="1"/>
  <c r="AZ114" i="1" s="1"/>
  <c r="AZ29" i="1" a="1"/>
  <c r="AZ29" i="1" s="1"/>
  <c r="AZ134" i="1" a="1"/>
  <c r="AZ134" i="1" s="1"/>
  <c r="AZ177" i="1" a="1"/>
  <c r="AZ177" i="1" s="1"/>
  <c r="AZ323" i="1" a="1"/>
  <c r="AZ323" i="1" s="1"/>
  <c r="AZ240" i="1" a="1"/>
  <c r="AZ240" i="1" s="1"/>
  <c r="AZ365" i="1" a="1"/>
  <c r="AZ365" i="1" s="1"/>
  <c r="AZ197" i="1" a="1"/>
  <c r="AZ197" i="1" s="1"/>
  <c r="AZ261" i="1" a="1"/>
  <c r="AZ261" i="1" s="1"/>
  <c r="AZ282" i="1" a="1"/>
  <c r="AZ282" i="1" s="1"/>
  <c r="AZ8" i="1" a="1"/>
  <c r="AZ8" i="1" s="1"/>
  <c r="AZ135" i="1" a="1"/>
  <c r="AZ135" i="1" s="1"/>
  <c r="AZ158" i="1" a="1"/>
  <c r="AZ158" i="1" s="1"/>
  <c r="AZ241" i="1" a="1"/>
  <c r="AZ241" i="1" s="1"/>
  <c r="AZ72" i="1" a="1"/>
  <c r="AZ72" i="1" s="1"/>
  <c r="AZ93" i="1" a="1"/>
  <c r="AZ93" i="1" s="1"/>
  <c r="AZ324" i="1" a="1"/>
  <c r="AZ324" i="1" s="1"/>
  <c r="AZ30" i="1" a="1"/>
  <c r="AZ30" i="1" s="1"/>
  <c r="AZ345" i="1" a="1"/>
  <c r="AZ345" i="1" s="1"/>
  <c r="AZ366" i="1" a="1"/>
  <c r="AZ366" i="1" s="1"/>
  <c r="AZ220" i="1" a="1"/>
  <c r="AZ220" i="1" s="1"/>
  <c r="AZ178" i="1" a="1"/>
  <c r="AZ178" i="1" s="1"/>
  <c r="AZ52" i="1" a="1"/>
  <c r="AZ52" i="1" s="1"/>
  <c r="AZ115" i="1" a="1"/>
  <c r="AZ115" i="1" s="1"/>
  <c r="AZ198" i="1" a="1"/>
  <c r="AZ198" i="1" s="1"/>
  <c r="AZ303" i="1" a="1"/>
  <c r="AZ303" i="1" s="1"/>
  <c r="AZ136" i="1" a="1"/>
  <c r="AZ136" i="1" s="1"/>
  <c r="AZ179" i="1" a="1"/>
  <c r="AZ179" i="1" s="1"/>
  <c r="AZ53" i="1" a="1"/>
  <c r="AZ53" i="1" s="1"/>
  <c r="AZ94" i="1" a="1"/>
  <c r="AZ94" i="1" s="1"/>
  <c r="AZ9" i="1" a="1"/>
  <c r="AZ9" i="1" s="1"/>
  <c r="AZ31" i="1" a="1"/>
  <c r="AZ31" i="1" s="1"/>
  <c r="AZ159" i="1" a="1"/>
  <c r="AZ159" i="1" s="1"/>
  <c r="AZ221" i="1" a="1"/>
  <c r="AZ221" i="1" s="1"/>
  <c r="AZ325" i="1" a="1"/>
  <c r="AZ325" i="1" s="1"/>
  <c r="AZ73" i="1" a="1"/>
  <c r="AZ73" i="1" s="1"/>
  <c r="AZ304" i="1" a="1"/>
  <c r="AZ304" i="1" s="1"/>
  <c r="AZ116" i="1" a="1"/>
  <c r="AZ116" i="1" s="1"/>
  <c r="AZ262" i="1" a="1"/>
  <c r="AZ262" i="1" s="1"/>
  <c r="AZ283" i="1" a="1"/>
  <c r="AZ283" i="1" s="1"/>
  <c r="AZ242" i="1" a="1"/>
  <c r="AZ242" i="1" s="1"/>
  <c r="AZ199" i="1" a="1"/>
  <c r="AZ199" i="1" s="1"/>
  <c r="AZ367" i="1" a="1"/>
  <c r="AZ367" i="1" s="1"/>
  <c r="AZ346" i="1" a="1"/>
  <c r="AZ346" i="1" s="1"/>
  <c r="AZ10" i="1" a="1"/>
  <c r="AZ10" i="1" s="1"/>
  <c r="AZ263" i="1" a="1"/>
  <c r="AZ263" i="1" s="1"/>
  <c r="AZ54" i="1" a="1"/>
  <c r="AZ54" i="1" s="1"/>
  <c r="AZ32" i="1" a="1"/>
  <c r="AZ32" i="1" s="1"/>
  <c r="AZ180" i="1" a="1"/>
  <c r="AZ180" i="1" s="1"/>
  <c r="AZ160" i="1" a="1"/>
  <c r="AZ160" i="1" s="1"/>
  <c r="AZ347" i="1" a="1"/>
  <c r="AZ347" i="1" s="1"/>
  <c r="AZ200" i="1" a="1"/>
  <c r="AZ200" i="1" s="1"/>
  <c r="AZ74" i="1" a="1"/>
  <c r="AZ74" i="1" s="1"/>
  <c r="AZ95" i="1" a="1"/>
  <c r="AZ95" i="1" s="1"/>
  <c r="AZ368" i="1" a="1"/>
  <c r="AZ368" i="1" s="1"/>
  <c r="AZ222" i="1" a="1"/>
  <c r="AZ222" i="1" s="1"/>
  <c r="AZ243" i="1" a="1"/>
  <c r="AZ243" i="1" s="1"/>
  <c r="AZ137" i="1" a="1"/>
  <c r="AZ137" i="1" s="1"/>
  <c r="AZ305" i="1" a="1"/>
  <c r="AZ305" i="1" s="1"/>
  <c r="AZ326" i="1" a="1"/>
  <c r="AZ326" i="1" s="1"/>
  <c r="AZ284" i="1" a="1"/>
  <c r="AZ284" i="1" s="1"/>
  <c r="AZ117" i="1" a="1"/>
  <c r="AZ117" i="1" s="1"/>
  <c r="AZ96" i="1" a="1"/>
  <c r="AZ96" i="1" s="1"/>
  <c r="AZ285" i="1" a="1"/>
  <c r="AZ285" i="1" s="1"/>
  <c r="AZ369" i="1" a="1"/>
  <c r="AZ369" i="1" s="1"/>
  <c r="AZ327" i="1" a="1"/>
  <c r="AZ327" i="1" s="1"/>
  <c r="AZ181" i="1" a="1"/>
  <c r="AZ181" i="1" s="1"/>
  <c r="AZ55" i="1" a="1"/>
  <c r="AZ55" i="1" s="1"/>
  <c r="AZ33" i="1" a="1"/>
  <c r="AZ33" i="1" s="1"/>
  <c r="AZ118" i="1" a="1"/>
  <c r="AZ118" i="1" s="1"/>
  <c r="AZ244" i="1" a="1"/>
  <c r="AZ244" i="1" s="1"/>
  <c r="AZ223" i="1" a="1"/>
  <c r="AZ223" i="1" s="1"/>
  <c r="AZ201" i="1" a="1"/>
  <c r="AZ201" i="1" s="1"/>
  <c r="AZ138" i="1" a="1"/>
  <c r="AZ138" i="1" s="1"/>
  <c r="AZ306" i="1" a="1"/>
  <c r="AZ306" i="1" s="1"/>
  <c r="AZ75" i="1" a="1"/>
  <c r="AZ75" i="1" s="1"/>
  <c r="AZ264" i="1" a="1"/>
  <c r="AZ264" i="1" s="1"/>
  <c r="AZ11" i="1" a="1"/>
  <c r="AZ11" i="1" s="1"/>
  <c r="AZ161" i="1" a="1"/>
  <c r="AZ161" i="1" s="1"/>
  <c r="AZ348" i="1" a="1"/>
  <c r="AZ348" i="1" s="1"/>
  <c r="AZ307" i="1" a="1"/>
  <c r="AZ307" i="1" s="1"/>
  <c r="AZ97" i="1" a="1"/>
  <c r="AZ97" i="1" s="1"/>
  <c r="AZ265" i="1" a="1"/>
  <c r="AZ265" i="1" s="1"/>
  <c r="AZ76" i="1" a="1"/>
  <c r="AZ76" i="1" s="1"/>
  <c r="AZ182" i="1" a="1"/>
  <c r="AZ182" i="1" s="1"/>
  <c r="AZ245" i="1" a="1"/>
  <c r="AZ245" i="1" s="1"/>
  <c r="AZ224" i="1" a="1"/>
  <c r="AZ224" i="1" s="1"/>
  <c r="AZ139" i="1" a="1"/>
  <c r="AZ139" i="1" s="1"/>
  <c r="AZ119" i="1" a="1"/>
  <c r="AZ119" i="1" s="1"/>
  <c r="AZ12" i="1" a="1"/>
  <c r="AZ12" i="1" s="1"/>
  <c r="AZ34" i="1" a="1"/>
  <c r="AZ34" i="1" s="1"/>
  <c r="AZ349" i="1" a="1"/>
  <c r="AZ349" i="1" s="1"/>
  <c r="AZ286" i="1" a="1"/>
  <c r="AZ286" i="1" s="1"/>
  <c r="AZ162" i="1" a="1"/>
  <c r="AZ162" i="1" s="1"/>
  <c r="AZ202" i="1" a="1"/>
  <c r="AZ202" i="1" s="1"/>
  <c r="AZ370" i="1" a="1"/>
  <c r="AZ370" i="1" s="1"/>
  <c r="AZ328" i="1" a="1"/>
  <c r="AZ328" i="1" s="1"/>
  <c r="AZ56" i="1" a="1"/>
  <c r="AZ56" i="1" s="1"/>
  <c r="AZ246" i="1" a="1"/>
  <c r="AZ246" i="1" s="1"/>
  <c r="AZ77" i="1" a="1"/>
  <c r="AZ77" i="1" s="1"/>
  <c r="AZ120" i="1" a="1"/>
  <c r="AZ120" i="1" s="1"/>
  <c r="AZ57" i="1" a="1"/>
  <c r="AZ57" i="1" s="1"/>
  <c r="AZ350" i="1" a="1"/>
  <c r="AZ350" i="1" s="1"/>
  <c r="AZ329" i="1" a="1"/>
  <c r="AZ329" i="1" s="1"/>
  <c r="AZ13" i="1" a="1"/>
  <c r="AZ13" i="1" s="1"/>
  <c r="AZ203" i="1" a="1"/>
  <c r="AZ203" i="1" s="1"/>
  <c r="AZ163" i="1" a="1"/>
  <c r="AZ163" i="1" s="1"/>
  <c r="AZ183" i="1" a="1"/>
  <c r="AZ183" i="1" s="1"/>
  <c r="AZ266" i="1" a="1"/>
  <c r="AZ266" i="1" s="1"/>
  <c r="AZ140" i="1" a="1"/>
  <c r="AZ140" i="1" s="1"/>
  <c r="AZ98" i="1" a="1"/>
  <c r="AZ98" i="1" s="1"/>
  <c r="AZ287" i="1" a="1"/>
  <c r="AZ287" i="1" s="1"/>
  <c r="AZ308" i="1" a="1"/>
  <c r="AZ308" i="1" s="1"/>
  <c r="AZ371" i="1" a="1"/>
  <c r="AZ371" i="1" s="1"/>
  <c r="AZ225" i="1" a="1"/>
  <c r="AZ225" i="1" s="1"/>
  <c r="AZ35" i="1" a="1"/>
  <c r="AZ35" i="1" s="1"/>
  <c r="AZ267" i="1" a="1"/>
  <c r="AZ267" i="1" s="1"/>
  <c r="AZ330" i="1" a="1"/>
  <c r="AZ330" i="1" s="1"/>
  <c r="AZ58" i="1" a="1"/>
  <c r="AZ58" i="1" s="1"/>
  <c r="AZ351" i="1" a="1"/>
  <c r="AZ351" i="1" s="1"/>
  <c r="AZ36" i="1" a="1"/>
  <c r="AZ36" i="1" s="1"/>
  <c r="AZ226" i="1" a="1"/>
  <c r="AZ226" i="1" s="1"/>
  <c r="AZ288" i="1" a="1"/>
  <c r="AZ288" i="1" s="1"/>
  <c r="AZ184" i="1" a="1"/>
  <c r="AZ184" i="1" s="1"/>
  <c r="AZ247" i="1" a="1"/>
  <c r="AZ247" i="1" s="1"/>
  <c r="AZ164" i="1" a="1"/>
  <c r="AZ164" i="1" s="1"/>
  <c r="AZ78" i="1" a="1"/>
  <c r="AZ78" i="1" s="1"/>
  <c r="AZ99" i="1" a="1"/>
  <c r="AZ99" i="1" s="1"/>
  <c r="AZ14" i="1" a="1"/>
  <c r="AZ14" i="1" s="1"/>
  <c r="AZ121" i="1" a="1"/>
  <c r="AZ121" i="1" s="1"/>
  <c r="AZ309" i="1" a="1"/>
  <c r="AZ309" i="1" s="1"/>
  <c r="AZ372" i="1" a="1"/>
  <c r="AZ372" i="1" s="1"/>
  <c r="AZ141" i="1" a="1"/>
  <c r="AZ141" i="1" s="1"/>
  <c r="AZ204" i="1" a="1"/>
  <c r="AZ204" i="1" s="1"/>
  <c r="AZ205" i="1" a="1"/>
  <c r="AZ205" i="1" s="1"/>
  <c r="AZ122" i="1" a="1"/>
  <c r="AZ122" i="1" s="1"/>
  <c r="AZ59" i="1" a="1"/>
  <c r="AZ59" i="1" s="1"/>
  <c r="AZ37" i="1" a="1"/>
  <c r="AZ37" i="1" s="1"/>
  <c r="AZ248" i="1" a="1"/>
  <c r="AZ248" i="1" s="1"/>
  <c r="AZ15" i="1" a="1"/>
  <c r="AZ15" i="1" s="1"/>
  <c r="AZ185" i="1" a="1"/>
  <c r="AZ185" i="1" s="1"/>
  <c r="AZ289" i="1" a="1"/>
  <c r="AZ289" i="1" s="1"/>
  <c r="AZ100" i="1" a="1"/>
  <c r="AZ100" i="1" s="1"/>
  <c r="AZ352" i="1" a="1"/>
  <c r="AZ352" i="1" s="1"/>
  <c r="AZ227" i="1" a="1"/>
  <c r="AZ227" i="1" s="1"/>
  <c r="AZ268" i="1" a="1"/>
  <c r="AZ268" i="1" s="1"/>
  <c r="AZ165" i="1" a="1"/>
  <c r="AZ165" i="1" s="1"/>
  <c r="AZ142" i="1" a="1"/>
  <c r="AZ142" i="1" s="1"/>
  <c r="AZ331" i="1" a="1"/>
  <c r="AZ331" i="1" s="1"/>
  <c r="AZ310" i="1" a="1"/>
  <c r="AZ310" i="1" s="1"/>
  <c r="AZ373" i="1" a="1"/>
  <c r="AZ373" i="1" s="1"/>
  <c r="AZ79" i="1" a="1"/>
  <c r="AZ79" i="1" s="1"/>
  <c r="AZ353" i="1" a="1"/>
  <c r="AZ353" i="1" s="1"/>
  <c r="AZ186" i="1" a="1"/>
  <c r="AZ186" i="1" s="1"/>
  <c r="AZ249" i="1" a="1"/>
  <c r="AZ249" i="1" s="1"/>
  <c r="AZ60" i="1" a="1"/>
  <c r="AZ60" i="1" s="1"/>
  <c r="AZ374" i="1" a="1"/>
  <c r="AZ374" i="1" s="1"/>
  <c r="AZ332" i="1" a="1"/>
  <c r="AZ332" i="1" s="1"/>
  <c r="AZ228" i="1" a="1"/>
  <c r="AZ228" i="1" s="1"/>
  <c r="AZ123" i="1" a="1"/>
  <c r="AZ123" i="1" s="1"/>
  <c r="AZ16" i="1" a="1"/>
  <c r="AZ16" i="1" s="1"/>
  <c r="AZ166" i="1" a="1"/>
  <c r="AZ166" i="1" s="1"/>
  <c r="AZ80" i="1" a="1"/>
  <c r="AZ80" i="1" s="1"/>
  <c r="AZ311" i="1" a="1"/>
  <c r="AZ311" i="1" s="1"/>
  <c r="AZ38" i="1" a="1"/>
  <c r="AZ38" i="1" s="1"/>
  <c r="AZ143" i="1" a="1"/>
  <c r="AZ143" i="1" s="1"/>
  <c r="AZ290" i="1" a="1"/>
  <c r="AZ290" i="1" s="1"/>
  <c r="AZ206" i="1" a="1"/>
  <c r="AZ206" i="1" s="1"/>
  <c r="AZ101" i="1" a="1"/>
  <c r="AZ101" i="1" s="1"/>
  <c r="AZ269" i="1" a="1"/>
  <c r="AZ269" i="1" s="1"/>
  <c r="AZ102" i="1" a="1"/>
  <c r="AZ102" i="1" s="1"/>
  <c r="AZ167" i="1" a="1"/>
  <c r="AZ167" i="1" s="1"/>
  <c r="AZ61" i="1" a="1"/>
  <c r="AZ61" i="1" s="1"/>
  <c r="AZ250" i="1" a="1"/>
  <c r="AZ250" i="1" s="1"/>
  <c r="AZ354" i="1" a="1"/>
  <c r="AZ354" i="1" s="1"/>
  <c r="AZ270" i="1" a="1"/>
  <c r="AZ270" i="1" s="1"/>
  <c r="AZ124" i="1" a="1"/>
  <c r="AZ124" i="1" s="1"/>
  <c r="AZ81" i="1" a="1"/>
  <c r="AZ81" i="1" s="1"/>
  <c r="AZ187" i="1" a="1"/>
  <c r="AZ187" i="1" s="1"/>
  <c r="AZ144" i="1" a="1"/>
  <c r="AZ144" i="1" s="1"/>
  <c r="AZ207" i="1" a="1"/>
  <c r="AZ207" i="1" s="1"/>
  <c r="AZ17" i="1" a="1"/>
  <c r="AZ17" i="1" s="1"/>
  <c r="AZ291" i="1" a="1"/>
  <c r="AZ291" i="1" s="1"/>
  <c r="AZ312" i="1" a="1"/>
  <c r="AZ312" i="1" s="1"/>
  <c r="AZ229" i="1" a="1"/>
  <c r="AZ229" i="1" s="1"/>
  <c r="AZ333" i="1" a="1"/>
  <c r="AZ333" i="1" s="1"/>
  <c r="AZ375" i="1" a="1"/>
  <c r="AZ375" i="1" s="1"/>
  <c r="AZ39" i="1" a="1"/>
  <c r="AZ39" i="1" s="1"/>
  <c r="AZ145" i="1" a="1"/>
  <c r="AZ145" i="1" s="1"/>
  <c r="AZ168" i="1" a="1"/>
  <c r="AZ168" i="1" s="1"/>
  <c r="AZ62" i="1" a="1"/>
  <c r="AZ62" i="1" s="1"/>
  <c r="AZ334" i="1" a="1"/>
  <c r="AZ334" i="1" s="1"/>
  <c r="AZ18" i="1" a="1"/>
  <c r="AZ18" i="1" s="1"/>
  <c r="AZ251" i="1" a="1"/>
  <c r="AZ251" i="1" s="1"/>
  <c r="AZ40" i="1" a="1"/>
  <c r="AZ40" i="1" s="1"/>
  <c r="AZ271" i="1" a="1"/>
  <c r="AZ271" i="1" s="1"/>
  <c r="AZ230" i="1" a="1"/>
  <c r="AZ230" i="1" s="1"/>
  <c r="AZ103" i="1" a="1"/>
  <c r="AZ103" i="1" s="1"/>
  <c r="AZ313" i="1" a="1"/>
  <c r="AZ313" i="1" s="1"/>
  <c r="AZ355" i="1" a="1"/>
  <c r="AZ355" i="1" s="1"/>
  <c r="AZ208" i="1" a="1"/>
  <c r="AZ208" i="1" s="1"/>
  <c r="AZ82" i="1" a="1"/>
  <c r="AZ82" i="1" s="1"/>
  <c r="AZ188" i="1" a="1"/>
  <c r="AZ188" i="1" s="1"/>
  <c r="AZ376" i="1" a="1"/>
  <c r="AZ376" i="1" s="1"/>
  <c r="AZ292" i="1" a="1"/>
  <c r="AZ292" i="1" s="1"/>
  <c r="AZ125" i="1" a="1"/>
  <c r="AZ125" i="1" s="1"/>
  <c r="AZ19" i="1" a="1"/>
  <c r="AZ19" i="1" s="1"/>
  <c r="AZ189" i="1" a="1"/>
  <c r="AZ189" i="1" s="1"/>
  <c r="AZ126" i="1" a="1"/>
  <c r="AZ126" i="1" s="1"/>
  <c r="AZ63" i="1" a="1"/>
  <c r="AZ63" i="1" s="1"/>
  <c r="AZ83" i="1" a="1"/>
  <c r="AZ83" i="1" s="1"/>
  <c r="AZ252" i="1" a="1"/>
  <c r="AZ252" i="1" s="1"/>
  <c r="AZ104" i="1" a="1"/>
  <c r="AZ104" i="1" s="1"/>
  <c r="AZ146" i="1" a="1"/>
  <c r="AZ146" i="1" s="1"/>
  <c r="AZ377" i="1" a="1"/>
  <c r="AZ377" i="1" s="1"/>
  <c r="AZ356" i="1" a="1"/>
  <c r="AZ356" i="1" s="1"/>
  <c r="AZ272" i="1" a="1"/>
  <c r="AZ272" i="1" s="1"/>
  <c r="AZ293" i="1" a="1"/>
  <c r="AZ293" i="1" s="1"/>
  <c r="AZ209" i="1" a="1"/>
  <c r="AZ209" i="1" s="1"/>
  <c r="AZ169" i="1" a="1"/>
  <c r="AZ169" i="1" s="1"/>
  <c r="AZ335" i="1" a="1"/>
  <c r="AZ335" i="1" s="1"/>
  <c r="AZ314" i="1" a="1"/>
  <c r="AZ314" i="1" s="1"/>
  <c r="AZ41" i="1" a="1"/>
  <c r="AZ41" i="1" s="1"/>
  <c r="AZ231" i="1" a="1"/>
  <c r="AZ231" i="1" s="1"/>
  <c r="AZ20" i="1" a="1"/>
  <c r="AZ20" i="1" s="1"/>
  <c r="AZ105" i="1" a="1"/>
  <c r="AZ105" i="1" s="1"/>
  <c r="AZ336" i="1" a="1"/>
  <c r="AZ336" i="1" s="1"/>
  <c r="AZ273" i="1" a="1"/>
  <c r="AZ273" i="1" s="1"/>
  <c r="AZ147" i="1" a="1"/>
  <c r="AZ147" i="1" s="1"/>
  <c r="AZ378" i="1" a="1"/>
  <c r="AZ378" i="1" s="1"/>
  <c r="AZ84" i="1" a="1"/>
  <c r="AZ84" i="1" s="1"/>
  <c r="AZ190" i="1" a="1"/>
  <c r="AZ190" i="1" s="1"/>
  <c r="AZ357" i="1" a="1"/>
  <c r="AZ357" i="1" s="1"/>
  <c r="AZ42" i="1" a="1"/>
  <c r="AZ42" i="1" s="1"/>
  <c r="AZ210" i="1" a="1"/>
  <c r="AZ210" i="1" s="1"/>
  <c r="AZ294" i="1" a="1"/>
  <c r="AZ294" i="1" s="1"/>
  <c r="AZ64" i="1" a="1"/>
  <c r="AZ64" i="1" s="1"/>
  <c r="AZ232" i="1" a="1"/>
  <c r="AZ232" i="1" s="1"/>
  <c r="AZ253" i="1" a="1"/>
  <c r="AZ253" i="1" s="1"/>
  <c r="AZ127" i="1" a="1"/>
  <c r="AZ127" i="1" s="1"/>
  <c r="AZ315" i="1" a="1"/>
  <c r="AZ315" i="1" s="1"/>
  <c r="AZ106" i="1" a="1"/>
  <c r="AZ106" i="1" s="1"/>
  <c r="AZ316" i="1" a="1"/>
  <c r="AZ316" i="1" s="1"/>
  <c r="AZ211" i="1" a="1"/>
  <c r="AZ211" i="1" s="1"/>
  <c r="AZ358" i="1" a="1"/>
  <c r="AZ358" i="1" s="1"/>
  <c r="AZ379" i="1" a="1"/>
  <c r="AZ379" i="1" s="1"/>
  <c r="AZ274" i="1" a="1"/>
  <c r="AZ274" i="1" s="1"/>
  <c r="AZ85" i="1" a="1"/>
  <c r="AZ85" i="1" s="1"/>
  <c r="AZ21" i="1" a="1"/>
  <c r="AZ21" i="1" s="1"/>
  <c r="AZ295" i="1" a="1"/>
  <c r="AZ295" i="1" s="1"/>
  <c r="AZ43" i="1" a="1"/>
  <c r="AZ43" i="1" s="1"/>
  <c r="AZ148" i="1" a="1"/>
  <c r="AZ148" i="1" s="1"/>
  <c r="AZ337" i="1" a="1"/>
  <c r="AZ337" i="1" s="1"/>
  <c r="AZ22" i="1" a="1"/>
  <c r="AZ22" i="1" s="1"/>
  <c r="BB2" i="1" l="1"/>
  <c r="BA108" i="1" a="1"/>
  <c r="BA108" i="1" s="1"/>
  <c r="BA150" i="1" a="1"/>
  <c r="BA150" i="1" s="1"/>
  <c r="BA171" i="1" a="1"/>
  <c r="BA171" i="1" s="1"/>
  <c r="BA276" i="1" a="1"/>
  <c r="BA276" i="1" s="1"/>
  <c r="BA213" i="1" a="1"/>
  <c r="BA213" i="1" s="1"/>
  <c r="BA255" i="1" a="1"/>
  <c r="BA255" i="1" s="1"/>
  <c r="BA46" i="1" a="1"/>
  <c r="BA46" i="1" s="1"/>
  <c r="BA45" i="1" a="1"/>
  <c r="BA45" i="1" s="1"/>
  <c r="BA234" i="1" a="1"/>
  <c r="BA234" i="1" s="1"/>
  <c r="BA360" i="1" a="1"/>
  <c r="BA360" i="1" s="1"/>
  <c r="BA129" i="1" a="1"/>
  <c r="BA129" i="1" s="1"/>
  <c r="BA66" i="1" a="1"/>
  <c r="BA66" i="1" s="1"/>
  <c r="BA109" i="1" a="1"/>
  <c r="BA109" i="1" s="1"/>
  <c r="BA339" i="1" a="1"/>
  <c r="BA339" i="1" s="1"/>
  <c r="BA318" i="1" a="1"/>
  <c r="BA318" i="1" s="1"/>
  <c r="BA297" i="1" a="1"/>
  <c r="BA297" i="1" s="1"/>
  <c r="BA87" i="1" a="1"/>
  <c r="BA87" i="1" s="1"/>
  <c r="BA24" i="1" a="1"/>
  <c r="BA24" i="1" s="1"/>
  <c r="BA151" i="1" a="1"/>
  <c r="BA151" i="1" s="1"/>
  <c r="BA192" i="1" a="1"/>
  <c r="BA192" i="1" s="1"/>
  <c r="BA236" i="1" a="1"/>
  <c r="BA236" i="1" s="1"/>
  <c r="BA47" i="1" a="1"/>
  <c r="BA47" i="1" s="1"/>
  <c r="BA172" i="1" a="1"/>
  <c r="BA172" i="1" s="1"/>
  <c r="BA130" i="1" a="1"/>
  <c r="BA130" i="1" s="1"/>
  <c r="BA3" i="1" a="1"/>
  <c r="BA3" i="1" s="1"/>
  <c r="BA214" i="1" a="1"/>
  <c r="BA214" i="1" s="1"/>
  <c r="BA215" i="1" a="1"/>
  <c r="BA215" i="1" s="1"/>
  <c r="BA173" i="1" a="1"/>
  <c r="BA173" i="1" s="1"/>
  <c r="BA153" i="1" a="1"/>
  <c r="BA153" i="1" s="1"/>
  <c r="BA256" i="1" a="1"/>
  <c r="BA256" i="1" s="1"/>
  <c r="BA110" i="1" a="1"/>
  <c r="BA110" i="1" s="1"/>
  <c r="BA193" i="1" a="1"/>
  <c r="BA193" i="1" s="1"/>
  <c r="BA277" i="1" a="1"/>
  <c r="BA277" i="1" s="1"/>
  <c r="BA235" i="1" a="1"/>
  <c r="BA235" i="1" s="1"/>
  <c r="BA340" i="1" a="1"/>
  <c r="BA340" i="1" s="1"/>
  <c r="BA319" i="1" a="1"/>
  <c r="BA319" i="1" s="1"/>
  <c r="BA298" i="1" a="1"/>
  <c r="BA298" i="1" s="1"/>
  <c r="BA361" i="1" a="1"/>
  <c r="BA361" i="1" s="1"/>
  <c r="BA67" i="1" a="1"/>
  <c r="BA67" i="1" s="1"/>
  <c r="BA152" i="1" a="1"/>
  <c r="BA152" i="1" s="1"/>
  <c r="BA88" i="1" a="1"/>
  <c r="BA88" i="1" s="1"/>
  <c r="BA25" i="1" a="1"/>
  <c r="BA25" i="1" s="1"/>
  <c r="BA26" i="1" a="1"/>
  <c r="BA26" i="1" s="1"/>
  <c r="BA216" i="1" a="1"/>
  <c r="BA216" i="1" s="1"/>
  <c r="BA89" i="1" a="1"/>
  <c r="BA89" i="1" s="1"/>
  <c r="BA362" i="1" a="1"/>
  <c r="BA362" i="1" s="1"/>
  <c r="BA341" i="1" a="1"/>
  <c r="BA341" i="1" s="1"/>
  <c r="BA174" i="1" a="1"/>
  <c r="BA174" i="1" s="1"/>
  <c r="BA154" i="1" a="1"/>
  <c r="BA154" i="1" s="1"/>
  <c r="BA257" i="1" a="1"/>
  <c r="BA257" i="1" s="1"/>
  <c r="BA320" i="1" a="1"/>
  <c r="BA320" i="1" s="1"/>
  <c r="BA237" i="1" a="1"/>
  <c r="BA237" i="1" s="1"/>
  <c r="BA68" i="1" a="1"/>
  <c r="BA68" i="1" s="1"/>
  <c r="BA4" i="1" a="1"/>
  <c r="BA4" i="1" s="1"/>
  <c r="BA131" i="1" a="1"/>
  <c r="BA131" i="1" s="1"/>
  <c r="BA278" i="1" a="1"/>
  <c r="BA278" i="1" s="1"/>
  <c r="BA299" i="1" a="1"/>
  <c r="BA299" i="1" s="1"/>
  <c r="BA111" i="1" a="1"/>
  <c r="BA111" i="1" s="1"/>
  <c r="BA48" i="1" a="1"/>
  <c r="BA48" i="1" s="1"/>
  <c r="BA194" i="1" a="1"/>
  <c r="BA194" i="1" s="1"/>
  <c r="BA175" i="1" a="1"/>
  <c r="BA175" i="1" s="1"/>
  <c r="BA300" i="1" a="1"/>
  <c r="BA300" i="1" s="1"/>
  <c r="BA217" i="1" a="1"/>
  <c r="BA217" i="1" s="1"/>
  <c r="BA195" i="1" a="1"/>
  <c r="BA195" i="1" s="1"/>
  <c r="BA5" i="1" a="1"/>
  <c r="BA5" i="1" s="1"/>
  <c r="BA112" i="1" a="1"/>
  <c r="BA112" i="1" s="1"/>
  <c r="BA363" i="1" a="1"/>
  <c r="BA363" i="1" s="1"/>
  <c r="BA342" i="1" a="1"/>
  <c r="BA342" i="1" s="1"/>
  <c r="BA69" i="1" a="1"/>
  <c r="BA69" i="1" s="1"/>
  <c r="BA238" i="1" a="1"/>
  <c r="BA238" i="1" s="1"/>
  <c r="BA321" i="1" a="1"/>
  <c r="BA321" i="1" s="1"/>
  <c r="BA155" i="1" a="1"/>
  <c r="BA155" i="1" s="1"/>
  <c r="BA90" i="1" a="1"/>
  <c r="BA90" i="1" s="1"/>
  <c r="BA279" i="1" a="1"/>
  <c r="BA279" i="1" s="1"/>
  <c r="BA258" i="1" a="1"/>
  <c r="BA258" i="1" s="1"/>
  <c r="BA132" i="1" a="1"/>
  <c r="BA132" i="1" s="1"/>
  <c r="BA27" i="1" a="1"/>
  <c r="BA27" i="1" s="1"/>
  <c r="BA49" i="1" a="1"/>
  <c r="BA49" i="1" s="1"/>
  <c r="BA156" i="1" a="1"/>
  <c r="BA156" i="1" s="1"/>
  <c r="BA28" i="1" a="1"/>
  <c r="BA28" i="1" s="1"/>
  <c r="BA133" i="1" a="1"/>
  <c r="BA133" i="1" s="1"/>
  <c r="BA301" i="1" a="1"/>
  <c r="BA301" i="1" s="1"/>
  <c r="BA280" i="1" a="1"/>
  <c r="BA280" i="1" s="1"/>
  <c r="BA70" i="1" a="1"/>
  <c r="BA70" i="1" s="1"/>
  <c r="BA50" i="1" a="1"/>
  <c r="BA50" i="1" s="1"/>
  <c r="BA259" i="1" a="1"/>
  <c r="BA259" i="1" s="1"/>
  <c r="BA343" i="1" a="1"/>
  <c r="BA343" i="1" s="1"/>
  <c r="BA322" i="1" a="1"/>
  <c r="BA322" i="1" s="1"/>
  <c r="BA218" i="1" a="1"/>
  <c r="BA218" i="1" s="1"/>
  <c r="BA113" i="1" a="1"/>
  <c r="BA113" i="1" s="1"/>
  <c r="BA176" i="1" a="1"/>
  <c r="BA176" i="1" s="1"/>
  <c r="BA6" i="1" a="1"/>
  <c r="BA6" i="1" s="1"/>
  <c r="BA364" i="1" a="1"/>
  <c r="BA364" i="1" s="1"/>
  <c r="BA196" i="1" a="1"/>
  <c r="BA196" i="1" s="1"/>
  <c r="BA239" i="1" a="1"/>
  <c r="BA239" i="1" s="1"/>
  <c r="BA91" i="1" a="1"/>
  <c r="BA91" i="1" s="1"/>
  <c r="BA7" i="1" a="1"/>
  <c r="BA7" i="1" s="1"/>
  <c r="BA219" i="1" a="1"/>
  <c r="BA219" i="1" s="1"/>
  <c r="BA197" i="1" a="1"/>
  <c r="BA197" i="1" s="1"/>
  <c r="BA51" i="1" a="1"/>
  <c r="BA51" i="1" s="1"/>
  <c r="BA365" i="1" a="1"/>
  <c r="BA365" i="1" s="1"/>
  <c r="BA323" i="1" a="1"/>
  <c r="BA323" i="1" s="1"/>
  <c r="BA114" i="1" a="1"/>
  <c r="BA114" i="1" s="1"/>
  <c r="BA260" i="1" a="1"/>
  <c r="BA260" i="1" s="1"/>
  <c r="BA157" i="1" a="1"/>
  <c r="BA157" i="1" s="1"/>
  <c r="BA71" i="1" a="1"/>
  <c r="BA71" i="1" s="1"/>
  <c r="BA29" i="1" a="1"/>
  <c r="BA29" i="1" s="1"/>
  <c r="BA240" i="1" a="1"/>
  <c r="BA240" i="1" s="1"/>
  <c r="BA302" i="1" a="1"/>
  <c r="BA302" i="1" s="1"/>
  <c r="BA92" i="1" a="1"/>
  <c r="BA92" i="1" s="1"/>
  <c r="BA344" i="1" a="1"/>
  <c r="BA344" i="1" s="1"/>
  <c r="BA134" i="1" a="1"/>
  <c r="BA134" i="1" s="1"/>
  <c r="BA177" i="1" a="1"/>
  <c r="BA177" i="1" s="1"/>
  <c r="BA281" i="1" a="1"/>
  <c r="BA281" i="1" s="1"/>
  <c r="BA282" i="1" a="1"/>
  <c r="BA282" i="1" s="1"/>
  <c r="BA261" i="1" a="1"/>
  <c r="BA261" i="1" s="1"/>
  <c r="BA241" i="1" a="1"/>
  <c r="BA241" i="1" s="1"/>
  <c r="BA8" i="1" a="1"/>
  <c r="BA8" i="1" s="1"/>
  <c r="BA198" i="1" a="1"/>
  <c r="BA198" i="1" s="1"/>
  <c r="BA72" i="1" a="1"/>
  <c r="BA72" i="1" s="1"/>
  <c r="BA30" i="1" a="1"/>
  <c r="BA30" i="1" s="1"/>
  <c r="BA115" i="1" a="1"/>
  <c r="BA115" i="1" s="1"/>
  <c r="BA158" i="1" a="1"/>
  <c r="BA158" i="1" s="1"/>
  <c r="BA366" i="1" a="1"/>
  <c r="BA366" i="1" s="1"/>
  <c r="BA52" i="1" a="1"/>
  <c r="BA52" i="1" s="1"/>
  <c r="BA303" i="1" a="1"/>
  <c r="BA303" i="1" s="1"/>
  <c r="BA135" i="1" a="1"/>
  <c r="BA135" i="1" s="1"/>
  <c r="BA345" i="1" a="1"/>
  <c r="BA345" i="1" s="1"/>
  <c r="BA93" i="1" a="1"/>
  <c r="BA93" i="1" s="1"/>
  <c r="BA178" i="1" a="1"/>
  <c r="BA178" i="1" s="1"/>
  <c r="BA220" i="1" a="1"/>
  <c r="BA220" i="1" s="1"/>
  <c r="BA324" i="1" a="1"/>
  <c r="BA324" i="1" s="1"/>
  <c r="BA283" i="1" a="1"/>
  <c r="BA283" i="1" s="1"/>
  <c r="BA179" i="1" a="1"/>
  <c r="BA179" i="1" s="1"/>
  <c r="BA116" i="1" a="1"/>
  <c r="BA116" i="1" s="1"/>
  <c r="BA136" i="1" a="1"/>
  <c r="BA136" i="1" s="1"/>
  <c r="BA94" i="1" a="1"/>
  <c r="BA94" i="1" s="1"/>
  <c r="BA73" i="1" a="1"/>
  <c r="BA73" i="1" s="1"/>
  <c r="BA262" i="1" a="1"/>
  <c r="BA262" i="1" s="1"/>
  <c r="BA221" i="1" a="1"/>
  <c r="BA221" i="1" s="1"/>
  <c r="BA304" i="1" a="1"/>
  <c r="BA304" i="1" s="1"/>
  <c r="BA242" i="1" a="1"/>
  <c r="BA242" i="1" s="1"/>
  <c r="BA53" i="1" a="1"/>
  <c r="BA53" i="1" s="1"/>
  <c r="BA367" i="1" a="1"/>
  <c r="BA367" i="1" s="1"/>
  <c r="BA9" i="1" a="1"/>
  <c r="BA9" i="1" s="1"/>
  <c r="BA159" i="1" a="1"/>
  <c r="BA159" i="1" s="1"/>
  <c r="BA199" i="1" a="1"/>
  <c r="BA199" i="1" s="1"/>
  <c r="BA325" i="1" a="1"/>
  <c r="BA325" i="1" s="1"/>
  <c r="BA346" i="1" a="1"/>
  <c r="BA346" i="1" s="1"/>
  <c r="BA31" i="1" a="1"/>
  <c r="BA31" i="1" s="1"/>
  <c r="BA347" i="1" a="1"/>
  <c r="BA347" i="1" s="1"/>
  <c r="BA95" i="1" a="1"/>
  <c r="BA95" i="1" s="1"/>
  <c r="BA32" i="1" a="1"/>
  <c r="BA32" i="1" s="1"/>
  <c r="BA222" i="1" a="1"/>
  <c r="BA222" i="1" s="1"/>
  <c r="BA305" i="1" a="1"/>
  <c r="BA305" i="1" s="1"/>
  <c r="BA10" i="1" a="1"/>
  <c r="BA10" i="1" s="1"/>
  <c r="BA54" i="1" a="1"/>
  <c r="BA54" i="1" s="1"/>
  <c r="BA74" i="1" a="1"/>
  <c r="BA74" i="1" s="1"/>
  <c r="BA284" i="1" a="1"/>
  <c r="BA284" i="1" s="1"/>
  <c r="BA243" i="1" a="1"/>
  <c r="BA243" i="1" s="1"/>
  <c r="BA160" i="1" a="1"/>
  <c r="BA160" i="1" s="1"/>
  <c r="BA137" i="1" a="1"/>
  <c r="BA137" i="1" s="1"/>
  <c r="BA180" i="1" a="1"/>
  <c r="BA180" i="1" s="1"/>
  <c r="BA200" i="1" a="1"/>
  <c r="BA200" i="1" s="1"/>
  <c r="BA263" i="1" a="1"/>
  <c r="BA263" i="1" s="1"/>
  <c r="BA326" i="1" a="1"/>
  <c r="BA326" i="1" s="1"/>
  <c r="BA368" i="1" a="1"/>
  <c r="BA368" i="1" s="1"/>
  <c r="BA117" i="1" a="1"/>
  <c r="BA117" i="1" s="1"/>
  <c r="BA369" i="1" a="1"/>
  <c r="BA369" i="1" s="1"/>
  <c r="BA181" i="1" a="1"/>
  <c r="BA181" i="1" s="1"/>
  <c r="BA348" i="1" a="1"/>
  <c r="BA348" i="1" s="1"/>
  <c r="BA264" i="1" a="1"/>
  <c r="BA264" i="1" s="1"/>
  <c r="BA138" i="1" a="1"/>
  <c r="BA138" i="1" s="1"/>
  <c r="BA306" i="1" a="1"/>
  <c r="BA306" i="1" s="1"/>
  <c r="BA33" i="1" a="1"/>
  <c r="BA33" i="1" s="1"/>
  <c r="BA55" i="1" a="1"/>
  <c r="BA55" i="1" s="1"/>
  <c r="BA244" i="1" a="1"/>
  <c r="BA244" i="1" s="1"/>
  <c r="BA223" i="1" a="1"/>
  <c r="BA223" i="1" s="1"/>
  <c r="BA327" i="1" a="1"/>
  <c r="BA327" i="1" s="1"/>
  <c r="BA96" i="1" a="1"/>
  <c r="BA96" i="1" s="1"/>
  <c r="BA118" i="1" a="1"/>
  <c r="BA118" i="1" s="1"/>
  <c r="BA201" i="1" a="1"/>
  <c r="BA201" i="1" s="1"/>
  <c r="BA11" i="1" a="1"/>
  <c r="BA11" i="1" s="1"/>
  <c r="BA285" i="1" a="1"/>
  <c r="BA285" i="1" s="1"/>
  <c r="BA161" i="1" a="1"/>
  <c r="BA161" i="1" s="1"/>
  <c r="BA75" i="1" a="1"/>
  <c r="BA75" i="1" s="1"/>
  <c r="BA265" i="1" a="1"/>
  <c r="BA265" i="1" s="1"/>
  <c r="BA162" i="1" a="1"/>
  <c r="BA162" i="1" s="1"/>
  <c r="BA97" i="1" a="1"/>
  <c r="BA97" i="1" s="1"/>
  <c r="BA224" i="1" a="1"/>
  <c r="BA224" i="1" s="1"/>
  <c r="BA56" i="1" a="1"/>
  <c r="BA56" i="1" s="1"/>
  <c r="BA349" i="1" a="1"/>
  <c r="BA349" i="1" s="1"/>
  <c r="BA370" i="1" a="1"/>
  <c r="BA370" i="1" s="1"/>
  <c r="BA202" i="1" a="1"/>
  <c r="BA202" i="1" s="1"/>
  <c r="BA307" i="1" a="1"/>
  <c r="BA307" i="1" s="1"/>
  <c r="BA328" i="1" a="1"/>
  <c r="BA328" i="1" s="1"/>
  <c r="BA76" i="1" a="1"/>
  <c r="BA76" i="1" s="1"/>
  <c r="BA182" i="1" a="1"/>
  <c r="BA182" i="1" s="1"/>
  <c r="BA139" i="1" a="1"/>
  <c r="BA139" i="1" s="1"/>
  <c r="BA245" i="1" a="1"/>
  <c r="BA245" i="1" s="1"/>
  <c r="BA12" i="1" a="1"/>
  <c r="BA12" i="1" s="1"/>
  <c r="BA286" i="1" a="1"/>
  <c r="BA286" i="1" s="1"/>
  <c r="BA34" i="1" a="1"/>
  <c r="BA34" i="1" s="1"/>
  <c r="BA119" i="1" a="1"/>
  <c r="BA119" i="1" s="1"/>
  <c r="BA120" i="1" a="1"/>
  <c r="BA120" i="1" s="1"/>
  <c r="BA203" i="1" a="1"/>
  <c r="BA203" i="1" s="1"/>
  <c r="BA140" i="1" a="1"/>
  <c r="BA140" i="1" s="1"/>
  <c r="BA246" i="1" a="1"/>
  <c r="BA246" i="1" s="1"/>
  <c r="BA77" i="1" a="1"/>
  <c r="BA77" i="1" s="1"/>
  <c r="BA35" i="1" a="1"/>
  <c r="BA35" i="1" s="1"/>
  <c r="BA13" i="1" a="1"/>
  <c r="BA13" i="1" s="1"/>
  <c r="BA225" i="1" a="1"/>
  <c r="BA225" i="1" s="1"/>
  <c r="BA350" i="1" a="1"/>
  <c r="BA350" i="1" s="1"/>
  <c r="BA287" i="1" a="1"/>
  <c r="BA287" i="1" s="1"/>
  <c r="BA57" i="1" a="1"/>
  <c r="BA57" i="1" s="1"/>
  <c r="BA329" i="1" a="1"/>
  <c r="BA329" i="1" s="1"/>
  <c r="BA183" i="1" a="1"/>
  <c r="BA183" i="1" s="1"/>
  <c r="BA371" i="1" a="1"/>
  <c r="BA371" i="1" s="1"/>
  <c r="BA163" i="1" a="1"/>
  <c r="BA163" i="1" s="1"/>
  <c r="BA308" i="1" a="1"/>
  <c r="BA308" i="1" s="1"/>
  <c r="BA266" i="1" a="1"/>
  <c r="BA266" i="1" s="1"/>
  <c r="BA98" i="1" a="1"/>
  <c r="BA98" i="1" s="1"/>
  <c r="BA288" i="1" a="1"/>
  <c r="BA288" i="1" s="1"/>
  <c r="BA309" i="1" a="1"/>
  <c r="BA309" i="1" s="1"/>
  <c r="BA204" i="1" a="1"/>
  <c r="BA204" i="1" s="1"/>
  <c r="BA141" i="1" a="1"/>
  <c r="BA141" i="1" s="1"/>
  <c r="BA267" i="1" a="1"/>
  <c r="BA267" i="1" s="1"/>
  <c r="BA372" i="1" a="1"/>
  <c r="BA372" i="1" s="1"/>
  <c r="BA58" i="1" a="1"/>
  <c r="BA58" i="1" s="1"/>
  <c r="BA36" i="1" a="1"/>
  <c r="BA36" i="1" s="1"/>
  <c r="BA164" i="1" a="1"/>
  <c r="BA164" i="1" s="1"/>
  <c r="BA78" i="1" a="1"/>
  <c r="BA78" i="1" s="1"/>
  <c r="BA121" i="1" a="1"/>
  <c r="BA121" i="1" s="1"/>
  <c r="BA226" i="1" a="1"/>
  <c r="BA226" i="1" s="1"/>
  <c r="BA184" i="1" a="1"/>
  <c r="BA184" i="1" s="1"/>
  <c r="BA14" i="1" a="1"/>
  <c r="BA14" i="1" s="1"/>
  <c r="BA351" i="1" a="1"/>
  <c r="BA351" i="1" s="1"/>
  <c r="BA247" i="1" a="1"/>
  <c r="BA247" i="1" s="1"/>
  <c r="BA99" i="1" a="1"/>
  <c r="BA99" i="1" s="1"/>
  <c r="BA330" i="1" a="1"/>
  <c r="BA330" i="1" s="1"/>
  <c r="BA37" i="1" a="1"/>
  <c r="BA37" i="1" s="1"/>
  <c r="BA142" i="1" a="1"/>
  <c r="BA142" i="1" s="1"/>
  <c r="BA79" i="1" a="1"/>
  <c r="BA79" i="1" s="1"/>
  <c r="BA122" i="1" a="1"/>
  <c r="BA122" i="1" s="1"/>
  <c r="BA373" i="1" a="1"/>
  <c r="BA373" i="1" s="1"/>
  <c r="BA331" i="1" a="1"/>
  <c r="BA331" i="1" s="1"/>
  <c r="BA227" i="1" a="1"/>
  <c r="BA227" i="1" s="1"/>
  <c r="BA59" i="1" a="1"/>
  <c r="BA59" i="1" s="1"/>
  <c r="BA352" i="1" a="1"/>
  <c r="BA352" i="1" s="1"/>
  <c r="BA205" i="1" a="1"/>
  <c r="BA205" i="1" s="1"/>
  <c r="BA15" i="1" a="1"/>
  <c r="BA15" i="1" s="1"/>
  <c r="BA248" i="1" a="1"/>
  <c r="BA248" i="1" s="1"/>
  <c r="BA310" i="1" a="1"/>
  <c r="BA310" i="1" s="1"/>
  <c r="BA165" i="1" a="1"/>
  <c r="BA165" i="1" s="1"/>
  <c r="BA185" i="1" a="1"/>
  <c r="BA185" i="1" s="1"/>
  <c r="BA268" i="1" a="1"/>
  <c r="BA268" i="1" s="1"/>
  <c r="BA289" i="1" a="1"/>
  <c r="BA289" i="1" s="1"/>
  <c r="BA100" i="1" a="1"/>
  <c r="BA100" i="1" s="1"/>
  <c r="BA16" i="1" a="1"/>
  <c r="BA16" i="1" s="1"/>
  <c r="BA311" i="1" a="1"/>
  <c r="BA311" i="1" s="1"/>
  <c r="BA60" i="1" a="1"/>
  <c r="BA60" i="1" s="1"/>
  <c r="BA38" i="1" a="1"/>
  <c r="BA38" i="1" s="1"/>
  <c r="BA123" i="1" a="1"/>
  <c r="BA123" i="1" s="1"/>
  <c r="BA290" i="1" a="1"/>
  <c r="BA290" i="1" s="1"/>
  <c r="BA80" i="1" a="1"/>
  <c r="BA80" i="1" s="1"/>
  <c r="BA101" i="1" a="1"/>
  <c r="BA101" i="1" s="1"/>
  <c r="BA374" i="1" a="1"/>
  <c r="BA374" i="1" s="1"/>
  <c r="BA332" i="1" a="1"/>
  <c r="BA332" i="1" s="1"/>
  <c r="BA166" i="1" a="1"/>
  <c r="BA166" i="1" s="1"/>
  <c r="BA269" i="1" a="1"/>
  <c r="BA269" i="1" s="1"/>
  <c r="BA228" i="1" a="1"/>
  <c r="BA228" i="1" s="1"/>
  <c r="BA353" i="1" a="1"/>
  <c r="BA353" i="1" s="1"/>
  <c r="BA143" i="1" a="1"/>
  <c r="BA143" i="1" s="1"/>
  <c r="BA186" i="1" a="1"/>
  <c r="BA186" i="1" s="1"/>
  <c r="BA206" i="1" a="1"/>
  <c r="BA206" i="1" s="1"/>
  <c r="BA249" i="1" a="1"/>
  <c r="BA249" i="1" s="1"/>
  <c r="BA291" i="1" a="1"/>
  <c r="BA291" i="1" s="1"/>
  <c r="BA39" i="1" a="1"/>
  <c r="BA39" i="1" s="1"/>
  <c r="BA17" i="1" a="1"/>
  <c r="BA17" i="1" s="1"/>
  <c r="BA270" i="1" a="1"/>
  <c r="BA270" i="1" s="1"/>
  <c r="BA229" i="1" a="1"/>
  <c r="BA229" i="1" s="1"/>
  <c r="BA144" i="1" a="1"/>
  <c r="BA144" i="1" s="1"/>
  <c r="BA187" i="1" a="1"/>
  <c r="BA187" i="1" s="1"/>
  <c r="BA250" i="1" a="1"/>
  <c r="BA250" i="1" s="1"/>
  <c r="BA207" i="1" a="1"/>
  <c r="BA207" i="1" s="1"/>
  <c r="BA61" i="1" a="1"/>
  <c r="BA61" i="1" s="1"/>
  <c r="BA333" i="1" a="1"/>
  <c r="BA333" i="1" s="1"/>
  <c r="BA375" i="1" a="1"/>
  <c r="BA375" i="1" s="1"/>
  <c r="BA124" i="1" a="1"/>
  <c r="BA124" i="1" s="1"/>
  <c r="BA81" i="1" a="1"/>
  <c r="BA81" i="1" s="1"/>
  <c r="BA102" i="1" a="1"/>
  <c r="BA102" i="1" s="1"/>
  <c r="BA312" i="1" a="1"/>
  <c r="BA312" i="1" s="1"/>
  <c r="BA354" i="1" a="1"/>
  <c r="BA354" i="1" s="1"/>
  <c r="BA167" i="1" a="1"/>
  <c r="BA167" i="1" s="1"/>
  <c r="BA125" i="1" a="1"/>
  <c r="BA125" i="1" s="1"/>
  <c r="BA355" i="1" a="1"/>
  <c r="BA355" i="1" s="1"/>
  <c r="BA62" i="1" a="1"/>
  <c r="BA62" i="1" s="1"/>
  <c r="BA251" i="1" a="1"/>
  <c r="BA251" i="1" s="1"/>
  <c r="BA40" i="1" a="1"/>
  <c r="BA40" i="1" s="1"/>
  <c r="BA145" i="1" a="1"/>
  <c r="BA145" i="1" s="1"/>
  <c r="BA334" i="1" a="1"/>
  <c r="BA334" i="1" s="1"/>
  <c r="BA292" i="1" a="1"/>
  <c r="BA292" i="1" s="1"/>
  <c r="BA208" i="1" a="1"/>
  <c r="BA208" i="1" s="1"/>
  <c r="BA168" i="1" a="1"/>
  <c r="BA168" i="1" s="1"/>
  <c r="BA230" i="1" a="1"/>
  <c r="BA230" i="1" s="1"/>
  <c r="BA18" i="1" a="1"/>
  <c r="BA18" i="1" s="1"/>
  <c r="BA313" i="1" a="1"/>
  <c r="BA313" i="1" s="1"/>
  <c r="BA82" i="1" a="1"/>
  <c r="BA82" i="1" s="1"/>
  <c r="BA271" i="1" a="1"/>
  <c r="BA271" i="1" s="1"/>
  <c r="BA188" i="1" a="1"/>
  <c r="BA188" i="1" s="1"/>
  <c r="BA376" i="1" a="1"/>
  <c r="BA376" i="1" s="1"/>
  <c r="BA103" i="1" a="1"/>
  <c r="BA103" i="1" s="1"/>
  <c r="BA41" i="1" a="1"/>
  <c r="BA41" i="1" s="1"/>
  <c r="BA231" i="1" a="1"/>
  <c r="BA231" i="1" s="1"/>
  <c r="BA63" i="1" a="1"/>
  <c r="BA63" i="1" s="1"/>
  <c r="BA169" i="1" a="1"/>
  <c r="BA169" i="1" s="1"/>
  <c r="BA356" i="1" a="1"/>
  <c r="BA356" i="1" s="1"/>
  <c r="BA209" i="1" a="1"/>
  <c r="BA209" i="1" s="1"/>
  <c r="BA314" i="1" a="1"/>
  <c r="BA314" i="1" s="1"/>
  <c r="BA252" i="1" a="1"/>
  <c r="BA252" i="1" s="1"/>
  <c r="BA377" i="1" a="1"/>
  <c r="BA377" i="1" s="1"/>
  <c r="BA146" i="1" a="1"/>
  <c r="BA146" i="1" s="1"/>
  <c r="BA293" i="1" a="1"/>
  <c r="BA293" i="1" s="1"/>
  <c r="BA19" i="1" a="1"/>
  <c r="BA19" i="1" s="1"/>
  <c r="BA272" i="1" a="1"/>
  <c r="BA272" i="1" s="1"/>
  <c r="BA189" i="1" a="1"/>
  <c r="BA189" i="1" s="1"/>
  <c r="BA335" i="1" a="1"/>
  <c r="BA335" i="1" s="1"/>
  <c r="BA126" i="1" a="1"/>
  <c r="BA126" i="1" s="1"/>
  <c r="BA83" i="1" a="1"/>
  <c r="BA83" i="1" s="1"/>
  <c r="BA104" i="1" a="1"/>
  <c r="BA104" i="1" s="1"/>
  <c r="BA357" i="1" a="1"/>
  <c r="BA357" i="1" s="1"/>
  <c r="BA294" i="1" a="1"/>
  <c r="BA294" i="1" s="1"/>
  <c r="BA127" i="1" a="1"/>
  <c r="BA127" i="1" s="1"/>
  <c r="BA105" i="1" a="1"/>
  <c r="BA105" i="1" s="1"/>
  <c r="BA232" i="1" a="1"/>
  <c r="BA232" i="1" s="1"/>
  <c r="BA336" i="1" a="1"/>
  <c r="BA336" i="1" s="1"/>
  <c r="BA64" i="1" a="1"/>
  <c r="BA64" i="1" s="1"/>
  <c r="BA378" i="1" a="1"/>
  <c r="BA378" i="1" s="1"/>
  <c r="BA253" i="1" a="1"/>
  <c r="BA253" i="1" s="1"/>
  <c r="BA190" i="1" a="1"/>
  <c r="BA190" i="1" s="1"/>
  <c r="BA42" i="1" a="1"/>
  <c r="BA42" i="1" s="1"/>
  <c r="BA273" i="1" a="1"/>
  <c r="BA273" i="1" s="1"/>
  <c r="BA20" i="1" a="1"/>
  <c r="BA20" i="1" s="1"/>
  <c r="BA315" i="1" a="1"/>
  <c r="BA315" i="1" s="1"/>
  <c r="BA210" i="1" a="1"/>
  <c r="BA210" i="1" s="1"/>
  <c r="BA84" i="1" a="1"/>
  <c r="BA84" i="1" s="1"/>
  <c r="BA147" i="1" a="1"/>
  <c r="BA147" i="1" s="1"/>
  <c r="BA43" i="1" a="1"/>
  <c r="BA43" i="1" s="1"/>
  <c r="BA295" i="1" a="1"/>
  <c r="BA295" i="1" s="1"/>
  <c r="BA337" i="1" a="1"/>
  <c r="BA337" i="1" s="1"/>
  <c r="BA358" i="1" a="1"/>
  <c r="BA358" i="1" s="1"/>
  <c r="BA274" i="1" a="1"/>
  <c r="BA274" i="1" s="1"/>
  <c r="BA316" i="1" a="1"/>
  <c r="BA316" i="1" s="1"/>
  <c r="BA148" i="1" a="1"/>
  <c r="BA148" i="1" s="1"/>
  <c r="BA85" i="1" a="1"/>
  <c r="BA85" i="1" s="1"/>
  <c r="BA106" i="1" a="1"/>
  <c r="BA106" i="1" s="1"/>
  <c r="BA379" i="1" a="1"/>
  <c r="BA379" i="1" s="1"/>
  <c r="BA21" i="1" a="1"/>
  <c r="BA21" i="1" s="1"/>
  <c r="BA211" i="1" a="1"/>
  <c r="BA211" i="1" s="1"/>
  <c r="BA22" i="1" a="1"/>
  <c r="BA22" i="1" s="1"/>
  <c r="BC2" i="1" l="1"/>
  <c r="BB213" i="1" a="1"/>
  <c r="BB213" i="1" s="1"/>
  <c r="BB151" i="1" a="1"/>
  <c r="BB151" i="1" s="1"/>
  <c r="BB360" i="1" a="1"/>
  <c r="BB360" i="1" s="1"/>
  <c r="BB66" i="1" a="1"/>
  <c r="BB66" i="1" s="1"/>
  <c r="BB150" i="1" a="1"/>
  <c r="BB150" i="1" s="1"/>
  <c r="BB234" i="1" a="1"/>
  <c r="BB234" i="1" s="1"/>
  <c r="BB276" i="1" a="1"/>
  <c r="BB276" i="1" s="1"/>
  <c r="BB45" i="1" a="1"/>
  <c r="BB45" i="1" s="1"/>
  <c r="BB297" i="1" a="1"/>
  <c r="BB297" i="1" s="1"/>
  <c r="BB24" i="1" a="1"/>
  <c r="BB24" i="1" s="1"/>
  <c r="BB318" i="1" a="1"/>
  <c r="BB318" i="1" s="1"/>
  <c r="BB255" i="1" a="1"/>
  <c r="BB255" i="1" s="1"/>
  <c r="BB87" i="1" a="1"/>
  <c r="BB87" i="1" s="1"/>
  <c r="BB46" i="1" a="1"/>
  <c r="BB46" i="1" s="1"/>
  <c r="BB339" i="1" a="1"/>
  <c r="BB339" i="1" s="1"/>
  <c r="BB108" i="1" a="1"/>
  <c r="BB108" i="1" s="1"/>
  <c r="BB171" i="1" a="1"/>
  <c r="BB171" i="1" s="1"/>
  <c r="BB192" i="1" a="1"/>
  <c r="BB192" i="1" s="1"/>
  <c r="BB129" i="1" a="1"/>
  <c r="BB129" i="1" s="1"/>
  <c r="BB109" i="1" a="1"/>
  <c r="BB109" i="1" s="1"/>
  <c r="BB130" i="1" a="1"/>
  <c r="BB130" i="1" s="1"/>
  <c r="BB67" i="1" a="1"/>
  <c r="BB67" i="1" s="1"/>
  <c r="BB173" i="1" a="1"/>
  <c r="BB173" i="1" s="1"/>
  <c r="BB152" i="1" a="1"/>
  <c r="BB152" i="1" s="1"/>
  <c r="BB277" i="1" a="1"/>
  <c r="BB277" i="1" s="1"/>
  <c r="BB88" i="1" a="1"/>
  <c r="BB88" i="1" s="1"/>
  <c r="BB47" i="1" a="1"/>
  <c r="BB47" i="1" s="1"/>
  <c r="BB3" i="1" a="1"/>
  <c r="BB3" i="1" s="1"/>
  <c r="BB172" i="1" a="1"/>
  <c r="BB172" i="1" s="1"/>
  <c r="BB193" i="1" a="1"/>
  <c r="BB193" i="1" s="1"/>
  <c r="BB361" i="1" a="1"/>
  <c r="BB361" i="1" s="1"/>
  <c r="BB214" i="1" a="1"/>
  <c r="BB214" i="1" s="1"/>
  <c r="BB215" i="1" a="1"/>
  <c r="BB215" i="1" s="1"/>
  <c r="BB340" i="1" a="1"/>
  <c r="BB340" i="1" s="1"/>
  <c r="BB153" i="1" a="1"/>
  <c r="BB153" i="1" s="1"/>
  <c r="BB319" i="1" a="1"/>
  <c r="BB319" i="1" s="1"/>
  <c r="BB298" i="1" a="1"/>
  <c r="BB298" i="1" s="1"/>
  <c r="BB235" i="1" a="1"/>
  <c r="BB235" i="1" s="1"/>
  <c r="BB236" i="1" a="1"/>
  <c r="BB236" i="1" s="1"/>
  <c r="BB110" i="1" a="1"/>
  <c r="BB110" i="1" s="1"/>
  <c r="BB25" i="1" a="1"/>
  <c r="BB25" i="1" s="1"/>
  <c r="BB256" i="1" a="1"/>
  <c r="BB256" i="1" s="1"/>
  <c r="BB111" i="1" a="1"/>
  <c r="BB111" i="1" s="1"/>
  <c r="BB278" i="1" a="1"/>
  <c r="BB278" i="1" s="1"/>
  <c r="BB341" i="1" a="1"/>
  <c r="BB341" i="1" s="1"/>
  <c r="BB131" i="1" a="1"/>
  <c r="BB131" i="1" s="1"/>
  <c r="BB154" i="1" a="1"/>
  <c r="BB154" i="1" s="1"/>
  <c r="BB48" i="1" a="1"/>
  <c r="BB48" i="1" s="1"/>
  <c r="BB194" i="1" a="1"/>
  <c r="BB194" i="1" s="1"/>
  <c r="BB4" i="1" a="1"/>
  <c r="BB4" i="1" s="1"/>
  <c r="BB68" i="1" a="1"/>
  <c r="BB68" i="1" s="1"/>
  <c r="BB299" i="1" a="1"/>
  <c r="BB299" i="1" s="1"/>
  <c r="BB320" i="1" a="1"/>
  <c r="BB320" i="1" s="1"/>
  <c r="BB237" i="1" a="1"/>
  <c r="BB237" i="1" s="1"/>
  <c r="BB362" i="1" a="1"/>
  <c r="BB362" i="1" s="1"/>
  <c r="BB216" i="1" a="1"/>
  <c r="BB216" i="1" s="1"/>
  <c r="BB89" i="1" a="1"/>
  <c r="BB89" i="1" s="1"/>
  <c r="BB26" i="1" a="1"/>
  <c r="BB26" i="1" s="1"/>
  <c r="BB174" i="1" a="1"/>
  <c r="BB174" i="1" s="1"/>
  <c r="BB257" i="1" a="1"/>
  <c r="BB257" i="1" s="1"/>
  <c r="BB258" i="1" a="1"/>
  <c r="BB258" i="1" s="1"/>
  <c r="BB132" i="1" a="1"/>
  <c r="BB132" i="1" s="1"/>
  <c r="BB90" i="1" a="1"/>
  <c r="BB90" i="1" s="1"/>
  <c r="BB27" i="1" a="1"/>
  <c r="BB27" i="1" s="1"/>
  <c r="BB175" i="1" a="1"/>
  <c r="BB175" i="1" s="1"/>
  <c r="BB363" i="1" a="1"/>
  <c r="BB363" i="1" s="1"/>
  <c r="BB279" i="1" a="1"/>
  <c r="BB279" i="1" s="1"/>
  <c r="BB300" i="1" a="1"/>
  <c r="BB300" i="1" s="1"/>
  <c r="BB217" i="1" a="1"/>
  <c r="BB217" i="1" s="1"/>
  <c r="BB195" i="1" a="1"/>
  <c r="BB195" i="1" s="1"/>
  <c r="BB155" i="1" a="1"/>
  <c r="BB155" i="1" s="1"/>
  <c r="BB5" i="1" a="1"/>
  <c r="BB5" i="1" s="1"/>
  <c r="BB112" i="1" a="1"/>
  <c r="BB112" i="1" s="1"/>
  <c r="BB69" i="1" a="1"/>
  <c r="BB69" i="1" s="1"/>
  <c r="BB49" i="1" a="1"/>
  <c r="BB49" i="1" s="1"/>
  <c r="BB342" i="1" a="1"/>
  <c r="BB342" i="1" s="1"/>
  <c r="BB321" i="1" a="1"/>
  <c r="BB321" i="1" s="1"/>
  <c r="BB238" i="1" a="1"/>
  <c r="BB238" i="1" s="1"/>
  <c r="BB343" i="1" a="1"/>
  <c r="BB343" i="1" s="1"/>
  <c r="BB196" i="1" a="1"/>
  <c r="BB196" i="1" s="1"/>
  <c r="BB364" i="1" a="1"/>
  <c r="BB364" i="1" s="1"/>
  <c r="BB113" i="1" a="1"/>
  <c r="BB113" i="1" s="1"/>
  <c r="BB239" i="1" a="1"/>
  <c r="BB239" i="1" s="1"/>
  <c r="BB259" i="1" a="1"/>
  <c r="BB259" i="1" s="1"/>
  <c r="BB91" i="1" a="1"/>
  <c r="BB91" i="1" s="1"/>
  <c r="BB28" i="1" a="1"/>
  <c r="BB28" i="1" s="1"/>
  <c r="BB280" i="1" a="1"/>
  <c r="BB280" i="1" s="1"/>
  <c r="BB218" i="1" a="1"/>
  <c r="BB218" i="1" s="1"/>
  <c r="BB50" i="1" a="1"/>
  <c r="BB50" i="1" s="1"/>
  <c r="BB133" i="1" a="1"/>
  <c r="BB133" i="1" s="1"/>
  <c r="BB70" i="1" a="1"/>
  <c r="BB70" i="1" s="1"/>
  <c r="BB176" i="1" a="1"/>
  <c r="BB176" i="1" s="1"/>
  <c r="BB156" i="1" a="1"/>
  <c r="BB156" i="1" s="1"/>
  <c r="BB301" i="1" a="1"/>
  <c r="BB301" i="1" s="1"/>
  <c r="BB322" i="1" a="1"/>
  <c r="BB322" i="1" s="1"/>
  <c r="BB6" i="1" a="1"/>
  <c r="BB6" i="1" s="1"/>
  <c r="BB302" i="1" a="1"/>
  <c r="BB302" i="1" s="1"/>
  <c r="BB134" i="1" a="1"/>
  <c r="BB134" i="1" s="1"/>
  <c r="BB71" i="1" a="1"/>
  <c r="BB71" i="1" s="1"/>
  <c r="BB177" i="1" a="1"/>
  <c r="BB177" i="1" s="1"/>
  <c r="BB29" i="1" a="1"/>
  <c r="BB29" i="1" s="1"/>
  <c r="BB281" i="1" a="1"/>
  <c r="BB281" i="1" s="1"/>
  <c r="BB365" i="1" a="1"/>
  <c r="BB365" i="1" s="1"/>
  <c r="BB240" i="1" a="1"/>
  <c r="BB240" i="1" s="1"/>
  <c r="BB197" i="1" a="1"/>
  <c r="BB197" i="1" s="1"/>
  <c r="BB260" i="1" a="1"/>
  <c r="BB260" i="1" s="1"/>
  <c r="BB92" i="1" a="1"/>
  <c r="BB92" i="1" s="1"/>
  <c r="BB51" i="1" a="1"/>
  <c r="BB51" i="1" s="1"/>
  <c r="BB114" i="1" a="1"/>
  <c r="BB114" i="1" s="1"/>
  <c r="BB323" i="1" a="1"/>
  <c r="BB323" i="1" s="1"/>
  <c r="BB7" i="1" a="1"/>
  <c r="BB7" i="1" s="1"/>
  <c r="BB344" i="1" a="1"/>
  <c r="BB344" i="1" s="1"/>
  <c r="BB157" i="1" a="1"/>
  <c r="BB157" i="1" s="1"/>
  <c r="BB219" i="1" a="1"/>
  <c r="BB219" i="1" s="1"/>
  <c r="BB366" i="1" a="1"/>
  <c r="BB366" i="1" s="1"/>
  <c r="BB220" i="1" a="1"/>
  <c r="BB220" i="1" s="1"/>
  <c r="BB30" i="1" a="1"/>
  <c r="BB30" i="1" s="1"/>
  <c r="BB345" i="1" a="1"/>
  <c r="BB345" i="1" s="1"/>
  <c r="BB93" i="1" a="1"/>
  <c r="BB93" i="1" s="1"/>
  <c r="BB282" i="1" a="1"/>
  <c r="BB282" i="1" s="1"/>
  <c r="BB135" i="1" a="1"/>
  <c r="BB135" i="1" s="1"/>
  <c r="BB303" i="1" a="1"/>
  <c r="BB303" i="1" s="1"/>
  <c r="BB178" i="1" a="1"/>
  <c r="BB178" i="1" s="1"/>
  <c r="BB241" i="1" a="1"/>
  <c r="BB241" i="1" s="1"/>
  <c r="BB115" i="1" a="1"/>
  <c r="BB115" i="1" s="1"/>
  <c r="BB52" i="1" a="1"/>
  <c r="BB52" i="1" s="1"/>
  <c r="BB261" i="1" a="1"/>
  <c r="BB261" i="1" s="1"/>
  <c r="BB72" i="1" a="1"/>
  <c r="BB72" i="1" s="1"/>
  <c r="BB158" i="1" a="1"/>
  <c r="BB158" i="1" s="1"/>
  <c r="BB8" i="1" a="1"/>
  <c r="BB8" i="1" s="1"/>
  <c r="BB198" i="1" a="1"/>
  <c r="BB198" i="1" s="1"/>
  <c r="BB324" i="1" a="1"/>
  <c r="BB324" i="1" s="1"/>
  <c r="BB221" i="1" a="1"/>
  <c r="BB221" i="1" s="1"/>
  <c r="BB346" i="1" a="1"/>
  <c r="BB346" i="1" s="1"/>
  <c r="BB262" i="1" a="1"/>
  <c r="BB262" i="1" s="1"/>
  <c r="BB9" i="1" a="1"/>
  <c r="BB9" i="1" s="1"/>
  <c r="BB325" i="1" a="1"/>
  <c r="BB325" i="1" s="1"/>
  <c r="BB136" i="1" a="1"/>
  <c r="BB136" i="1" s="1"/>
  <c r="BB283" i="1" a="1"/>
  <c r="BB283" i="1" s="1"/>
  <c r="BB31" i="1" a="1"/>
  <c r="BB31" i="1" s="1"/>
  <c r="BB159" i="1" a="1"/>
  <c r="BB159" i="1" s="1"/>
  <c r="BB94" i="1" a="1"/>
  <c r="BB94" i="1" s="1"/>
  <c r="BB116" i="1" a="1"/>
  <c r="BB116" i="1" s="1"/>
  <c r="BB73" i="1" a="1"/>
  <c r="BB73" i="1" s="1"/>
  <c r="BB199" i="1" a="1"/>
  <c r="BB199" i="1" s="1"/>
  <c r="BB179" i="1" a="1"/>
  <c r="BB179" i="1" s="1"/>
  <c r="BB367" i="1" a="1"/>
  <c r="BB367" i="1" s="1"/>
  <c r="BB304" i="1" a="1"/>
  <c r="BB304" i="1" s="1"/>
  <c r="BB242" i="1" a="1"/>
  <c r="BB242" i="1" s="1"/>
  <c r="BB53" i="1" a="1"/>
  <c r="BB53" i="1" s="1"/>
  <c r="BB368" i="1" a="1"/>
  <c r="BB368" i="1" s="1"/>
  <c r="BB243" i="1" a="1"/>
  <c r="BB243" i="1" s="1"/>
  <c r="BB74" i="1" a="1"/>
  <c r="BB74" i="1" s="1"/>
  <c r="BB200" i="1" a="1"/>
  <c r="BB200" i="1" s="1"/>
  <c r="BB180" i="1" a="1"/>
  <c r="BB180" i="1" s="1"/>
  <c r="BB137" i="1" a="1"/>
  <c r="BB137" i="1" s="1"/>
  <c r="BB326" i="1" a="1"/>
  <c r="BB326" i="1" s="1"/>
  <c r="BB95" i="1" a="1"/>
  <c r="BB95" i="1" s="1"/>
  <c r="BB284" i="1" a="1"/>
  <c r="BB284" i="1" s="1"/>
  <c r="BB347" i="1" a="1"/>
  <c r="BB347" i="1" s="1"/>
  <c r="BB160" i="1" a="1"/>
  <c r="BB160" i="1" s="1"/>
  <c r="BB263" i="1" a="1"/>
  <c r="BB263" i="1" s="1"/>
  <c r="BB305" i="1" a="1"/>
  <c r="BB305" i="1" s="1"/>
  <c r="BB54" i="1" a="1"/>
  <c r="BB54" i="1" s="1"/>
  <c r="BB32" i="1" a="1"/>
  <c r="BB32" i="1" s="1"/>
  <c r="BB10" i="1" a="1"/>
  <c r="BB10" i="1" s="1"/>
  <c r="BB222" i="1" a="1"/>
  <c r="BB222" i="1" s="1"/>
  <c r="BB117" i="1" a="1"/>
  <c r="BB117" i="1" s="1"/>
  <c r="BB11" i="1" a="1"/>
  <c r="BB11" i="1" s="1"/>
  <c r="BB33" i="1" a="1"/>
  <c r="BB33" i="1" s="1"/>
  <c r="BB244" i="1" a="1"/>
  <c r="BB244" i="1" s="1"/>
  <c r="BB306" i="1" a="1"/>
  <c r="BB306" i="1" s="1"/>
  <c r="BB138" i="1" a="1"/>
  <c r="BB138" i="1" s="1"/>
  <c r="BB369" i="1" a="1"/>
  <c r="BB369" i="1" s="1"/>
  <c r="BB285" i="1" a="1"/>
  <c r="BB285" i="1" s="1"/>
  <c r="BB264" i="1" a="1"/>
  <c r="BB264" i="1" s="1"/>
  <c r="BB55" i="1" a="1"/>
  <c r="BB55" i="1" s="1"/>
  <c r="BB223" i="1" a="1"/>
  <c r="BB223" i="1" s="1"/>
  <c r="BB96" i="1" a="1"/>
  <c r="BB96" i="1" s="1"/>
  <c r="BB181" i="1" a="1"/>
  <c r="BB181" i="1" s="1"/>
  <c r="BB75" i="1" a="1"/>
  <c r="BB75" i="1" s="1"/>
  <c r="BB201" i="1" a="1"/>
  <c r="BB201" i="1" s="1"/>
  <c r="BB348" i="1" a="1"/>
  <c r="BB348" i="1" s="1"/>
  <c r="BB161" i="1" a="1"/>
  <c r="BB161" i="1" s="1"/>
  <c r="BB327" i="1" a="1"/>
  <c r="BB327" i="1" s="1"/>
  <c r="BB118" i="1" a="1"/>
  <c r="BB118" i="1" s="1"/>
  <c r="BB224" i="1" a="1"/>
  <c r="BB224" i="1" s="1"/>
  <c r="BB265" i="1" a="1"/>
  <c r="BB265" i="1" s="1"/>
  <c r="BB34" i="1" a="1"/>
  <c r="BB34" i="1" s="1"/>
  <c r="BB202" i="1" a="1"/>
  <c r="BB202" i="1" s="1"/>
  <c r="BB286" i="1" a="1"/>
  <c r="BB286" i="1" s="1"/>
  <c r="BB162" i="1" a="1"/>
  <c r="BB162" i="1" s="1"/>
  <c r="BB56" i="1" a="1"/>
  <c r="BB56" i="1" s="1"/>
  <c r="BB97" i="1" a="1"/>
  <c r="BB97" i="1" s="1"/>
  <c r="BB139" i="1" a="1"/>
  <c r="BB139" i="1" s="1"/>
  <c r="BB245" i="1" a="1"/>
  <c r="BB245" i="1" s="1"/>
  <c r="BB76" i="1" a="1"/>
  <c r="BB76" i="1" s="1"/>
  <c r="BB349" i="1" a="1"/>
  <c r="BB349" i="1" s="1"/>
  <c r="BB370" i="1" a="1"/>
  <c r="BB370" i="1" s="1"/>
  <c r="BB182" i="1" a="1"/>
  <c r="BB182" i="1" s="1"/>
  <c r="BB307" i="1" a="1"/>
  <c r="BB307" i="1" s="1"/>
  <c r="BB12" i="1" a="1"/>
  <c r="BB12" i="1" s="1"/>
  <c r="BB328" i="1" a="1"/>
  <c r="BB328" i="1" s="1"/>
  <c r="BB119" i="1" a="1"/>
  <c r="BB119" i="1" s="1"/>
  <c r="BB203" i="1" a="1"/>
  <c r="BB203" i="1" s="1"/>
  <c r="BB329" i="1" a="1"/>
  <c r="BB329" i="1" s="1"/>
  <c r="BB371" i="1" a="1"/>
  <c r="BB371" i="1" s="1"/>
  <c r="BB308" i="1" a="1"/>
  <c r="BB308" i="1" s="1"/>
  <c r="BB350" i="1" a="1"/>
  <c r="BB350" i="1" s="1"/>
  <c r="BB57" i="1" a="1"/>
  <c r="BB57" i="1" s="1"/>
  <c r="BB35" i="1" a="1"/>
  <c r="BB35" i="1" s="1"/>
  <c r="BB183" i="1" a="1"/>
  <c r="BB183" i="1" s="1"/>
  <c r="BB266" i="1" a="1"/>
  <c r="BB266" i="1" s="1"/>
  <c r="BB287" i="1" a="1"/>
  <c r="BB287" i="1" s="1"/>
  <c r="BB13" i="1" a="1"/>
  <c r="BB13" i="1" s="1"/>
  <c r="BB98" i="1" a="1"/>
  <c r="BB98" i="1" s="1"/>
  <c r="BB140" i="1" a="1"/>
  <c r="BB140" i="1" s="1"/>
  <c r="BB120" i="1" a="1"/>
  <c r="BB120" i="1" s="1"/>
  <c r="BB163" i="1" a="1"/>
  <c r="BB163" i="1" s="1"/>
  <c r="BB77" i="1" a="1"/>
  <c r="BB77" i="1" s="1"/>
  <c r="BB246" i="1" a="1"/>
  <c r="BB246" i="1" s="1"/>
  <c r="BB225" i="1" a="1"/>
  <c r="BB225" i="1" s="1"/>
  <c r="BB226" i="1" a="1"/>
  <c r="BB226" i="1" s="1"/>
  <c r="BB78" i="1" a="1"/>
  <c r="BB78" i="1" s="1"/>
  <c r="BB121" i="1" a="1"/>
  <c r="BB121" i="1" s="1"/>
  <c r="BB164" i="1" a="1"/>
  <c r="BB164" i="1" s="1"/>
  <c r="BB36" i="1" a="1"/>
  <c r="BB36" i="1" s="1"/>
  <c r="BB99" i="1" a="1"/>
  <c r="BB99" i="1" s="1"/>
  <c r="BB247" i="1" a="1"/>
  <c r="BB247" i="1" s="1"/>
  <c r="BB58" i="1" a="1"/>
  <c r="BB58" i="1" s="1"/>
  <c r="BB184" i="1" a="1"/>
  <c r="BB184" i="1" s="1"/>
  <c r="BB204" i="1" a="1"/>
  <c r="BB204" i="1" s="1"/>
  <c r="BB14" i="1" a="1"/>
  <c r="BB14" i="1" s="1"/>
  <c r="BB267" i="1" a="1"/>
  <c r="BB267" i="1" s="1"/>
  <c r="BB351" i="1" a="1"/>
  <c r="BB351" i="1" s="1"/>
  <c r="BB288" i="1" a="1"/>
  <c r="BB288" i="1" s="1"/>
  <c r="BB141" i="1" a="1"/>
  <c r="BB141" i="1" s="1"/>
  <c r="BB372" i="1" a="1"/>
  <c r="BB372" i="1" s="1"/>
  <c r="BB330" i="1" a="1"/>
  <c r="BB330" i="1" s="1"/>
  <c r="BB309" i="1" a="1"/>
  <c r="BB309" i="1" s="1"/>
  <c r="BB310" i="1" a="1"/>
  <c r="BB310" i="1" s="1"/>
  <c r="BB142" i="1" a="1"/>
  <c r="BB142" i="1" s="1"/>
  <c r="BB227" i="1" a="1"/>
  <c r="BB227" i="1" s="1"/>
  <c r="BB248" i="1" a="1"/>
  <c r="BB248" i="1" s="1"/>
  <c r="BB352" i="1" a="1"/>
  <c r="BB352" i="1" s="1"/>
  <c r="BB331" i="1" a="1"/>
  <c r="BB331" i="1" s="1"/>
  <c r="BB59" i="1" a="1"/>
  <c r="BB59" i="1" s="1"/>
  <c r="BB37" i="1" a="1"/>
  <c r="BB37" i="1" s="1"/>
  <c r="BB373" i="1" a="1"/>
  <c r="BB373" i="1" s="1"/>
  <c r="BB79" i="1" a="1"/>
  <c r="BB79" i="1" s="1"/>
  <c r="BB289" i="1" a="1"/>
  <c r="BB289" i="1" s="1"/>
  <c r="BB165" i="1" a="1"/>
  <c r="BB165" i="1" s="1"/>
  <c r="BB185" i="1" a="1"/>
  <c r="BB185" i="1" s="1"/>
  <c r="BB15" i="1" a="1"/>
  <c r="BB15" i="1" s="1"/>
  <c r="BB205" i="1" a="1"/>
  <c r="BB205" i="1" s="1"/>
  <c r="BB122" i="1" a="1"/>
  <c r="BB122" i="1" s="1"/>
  <c r="BB268" i="1" a="1"/>
  <c r="BB268" i="1" s="1"/>
  <c r="BB100" i="1" a="1"/>
  <c r="BB100" i="1" s="1"/>
  <c r="BB166" i="1" a="1"/>
  <c r="BB166" i="1" s="1"/>
  <c r="BB269" i="1" a="1"/>
  <c r="BB269" i="1" s="1"/>
  <c r="BB290" i="1" a="1"/>
  <c r="BB290" i="1" s="1"/>
  <c r="BB186" i="1" a="1"/>
  <c r="BB186" i="1" s="1"/>
  <c r="BB311" i="1" a="1"/>
  <c r="BB311" i="1" s="1"/>
  <c r="BB123" i="1" a="1"/>
  <c r="BB123" i="1" s="1"/>
  <c r="BB38" i="1" a="1"/>
  <c r="BB38" i="1" s="1"/>
  <c r="BB332" i="1" a="1"/>
  <c r="BB332" i="1" s="1"/>
  <c r="BB228" i="1" a="1"/>
  <c r="BB228" i="1" s="1"/>
  <c r="BB353" i="1" a="1"/>
  <c r="BB353" i="1" s="1"/>
  <c r="BB374" i="1" a="1"/>
  <c r="BB374" i="1" s="1"/>
  <c r="BB16" i="1" a="1"/>
  <c r="BB16" i="1" s="1"/>
  <c r="BB80" i="1" a="1"/>
  <c r="BB80" i="1" s="1"/>
  <c r="BB249" i="1" a="1"/>
  <c r="BB249" i="1" s="1"/>
  <c r="BB60" i="1" a="1"/>
  <c r="BB60" i="1" s="1"/>
  <c r="BB101" i="1" a="1"/>
  <c r="BB101" i="1" s="1"/>
  <c r="BB206" i="1" a="1"/>
  <c r="BB206" i="1" s="1"/>
  <c r="BB143" i="1" a="1"/>
  <c r="BB143" i="1" s="1"/>
  <c r="BB250" i="1" a="1"/>
  <c r="BB250" i="1" s="1"/>
  <c r="BB124" i="1" a="1"/>
  <c r="BB124" i="1" s="1"/>
  <c r="BB61" i="1" a="1"/>
  <c r="BB61" i="1" s="1"/>
  <c r="BB229" i="1" a="1"/>
  <c r="BB229" i="1" s="1"/>
  <c r="BB312" i="1" a="1"/>
  <c r="BB312" i="1" s="1"/>
  <c r="BB17" i="1" a="1"/>
  <c r="BB17" i="1" s="1"/>
  <c r="BB354" i="1" a="1"/>
  <c r="BB354" i="1" s="1"/>
  <c r="BB81" i="1" a="1"/>
  <c r="BB81" i="1" s="1"/>
  <c r="BB270" i="1" a="1"/>
  <c r="BB270" i="1" s="1"/>
  <c r="BB167" i="1" a="1"/>
  <c r="BB167" i="1" s="1"/>
  <c r="BB39" i="1" a="1"/>
  <c r="BB39" i="1" s="1"/>
  <c r="BB291" i="1" a="1"/>
  <c r="BB291" i="1" s="1"/>
  <c r="BB333" i="1" a="1"/>
  <c r="BB333" i="1" s="1"/>
  <c r="BB375" i="1" a="1"/>
  <c r="BB375" i="1" s="1"/>
  <c r="BB187" i="1" a="1"/>
  <c r="BB187" i="1" s="1"/>
  <c r="BB207" i="1" a="1"/>
  <c r="BB207" i="1" s="1"/>
  <c r="BB144" i="1" a="1"/>
  <c r="BB144" i="1" s="1"/>
  <c r="BB102" i="1" a="1"/>
  <c r="BB102" i="1" s="1"/>
  <c r="BB376" i="1" a="1"/>
  <c r="BB376" i="1" s="1"/>
  <c r="BB208" i="1" a="1"/>
  <c r="BB208" i="1" s="1"/>
  <c r="BB103" i="1" a="1"/>
  <c r="BB103" i="1" s="1"/>
  <c r="BB168" i="1" a="1"/>
  <c r="BB168" i="1" s="1"/>
  <c r="BB82" i="1" a="1"/>
  <c r="BB82" i="1" s="1"/>
  <c r="BB188" i="1" a="1"/>
  <c r="BB188" i="1" s="1"/>
  <c r="BB271" i="1" a="1"/>
  <c r="BB271" i="1" s="1"/>
  <c r="BB62" i="1" a="1"/>
  <c r="BB62" i="1" s="1"/>
  <c r="BB40" i="1" a="1"/>
  <c r="BB40" i="1" s="1"/>
  <c r="BB313" i="1" a="1"/>
  <c r="BB313" i="1" s="1"/>
  <c r="BB125" i="1" a="1"/>
  <c r="BB125" i="1" s="1"/>
  <c r="BB230" i="1" a="1"/>
  <c r="BB230" i="1" s="1"/>
  <c r="BB292" i="1" a="1"/>
  <c r="BB292" i="1" s="1"/>
  <c r="BB251" i="1" a="1"/>
  <c r="BB251" i="1" s="1"/>
  <c r="BB355" i="1" a="1"/>
  <c r="BB355" i="1" s="1"/>
  <c r="BB18" i="1" a="1"/>
  <c r="BB18" i="1" s="1"/>
  <c r="BB145" i="1" a="1"/>
  <c r="BB145" i="1" s="1"/>
  <c r="BB334" i="1" a="1"/>
  <c r="BB334" i="1" s="1"/>
  <c r="BB169" i="1" a="1"/>
  <c r="BB169" i="1" s="1"/>
  <c r="BB104" i="1" a="1"/>
  <c r="BB104" i="1" s="1"/>
  <c r="BB272" i="1" a="1"/>
  <c r="BB272" i="1" s="1"/>
  <c r="BB293" i="1" a="1"/>
  <c r="BB293" i="1" s="1"/>
  <c r="BB41" i="1" a="1"/>
  <c r="BB41" i="1" s="1"/>
  <c r="BB189" i="1" a="1"/>
  <c r="BB189" i="1" s="1"/>
  <c r="BB83" i="1" a="1"/>
  <c r="BB83" i="1" s="1"/>
  <c r="BB126" i="1" a="1"/>
  <c r="BB126" i="1" s="1"/>
  <c r="BB19" i="1" a="1"/>
  <c r="BB19" i="1" s="1"/>
  <c r="BB252" i="1" a="1"/>
  <c r="BB252" i="1" s="1"/>
  <c r="BB63" i="1" a="1"/>
  <c r="BB63" i="1" s="1"/>
  <c r="BB335" i="1" a="1"/>
  <c r="BB335" i="1" s="1"/>
  <c r="BB314" i="1" a="1"/>
  <c r="BB314" i="1" s="1"/>
  <c r="BB231" i="1" a="1"/>
  <c r="BB231" i="1" s="1"/>
  <c r="BB356" i="1" a="1"/>
  <c r="BB356" i="1" s="1"/>
  <c r="BB209" i="1" a="1"/>
  <c r="BB209" i="1" s="1"/>
  <c r="BB146" i="1" a="1"/>
  <c r="BB146" i="1" s="1"/>
  <c r="BB377" i="1" a="1"/>
  <c r="BB377" i="1" s="1"/>
  <c r="BB210" i="1" a="1"/>
  <c r="BB210" i="1" s="1"/>
  <c r="BB190" i="1" a="1"/>
  <c r="BB190" i="1" s="1"/>
  <c r="BB294" i="1" a="1"/>
  <c r="BB294" i="1" s="1"/>
  <c r="BB64" i="1" a="1"/>
  <c r="BB64" i="1" s="1"/>
  <c r="BB273" i="1" a="1"/>
  <c r="BB273" i="1" s="1"/>
  <c r="BB232" i="1" a="1"/>
  <c r="BB232" i="1" s="1"/>
  <c r="BB147" i="1" a="1"/>
  <c r="BB147" i="1" s="1"/>
  <c r="BB105" i="1" a="1"/>
  <c r="BB105" i="1" s="1"/>
  <c r="BB84" i="1" a="1"/>
  <c r="BB84" i="1" s="1"/>
  <c r="BB42" i="1" a="1"/>
  <c r="BB42" i="1" s="1"/>
  <c r="BB378" i="1" a="1"/>
  <c r="BB378" i="1" s="1"/>
  <c r="BB253" i="1" a="1"/>
  <c r="BB253" i="1" s="1"/>
  <c r="BB336" i="1" a="1"/>
  <c r="BB336" i="1" s="1"/>
  <c r="BB127" i="1" a="1"/>
  <c r="BB127" i="1" s="1"/>
  <c r="BB357" i="1" a="1"/>
  <c r="BB357" i="1" s="1"/>
  <c r="BB315" i="1" a="1"/>
  <c r="BB315" i="1" s="1"/>
  <c r="BB20" i="1" a="1"/>
  <c r="BB20" i="1" s="1"/>
  <c r="BB379" i="1" a="1"/>
  <c r="BB379" i="1" s="1"/>
  <c r="BB358" i="1" a="1"/>
  <c r="BB358" i="1" s="1"/>
  <c r="BB295" i="1" a="1"/>
  <c r="BB295" i="1" s="1"/>
  <c r="BB148" i="1" a="1"/>
  <c r="BB148" i="1" s="1"/>
  <c r="BB85" i="1" a="1"/>
  <c r="BB85" i="1" s="1"/>
  <c r="BB274" i="1" a="1"/>
  <c r="BB274" i="1" s="1"/>
  <c r="BB43" i="1" a="1"/>
  <c r="BB43" i="1" s="1"/>
  <c r="BB316" i="1" a="1"/>
  <c r="BB316" i="1" s="1"/>
  <c r="BB106" i="1" a="1"/>
  <c r="BB106" i="1" s="1"/>
  <c r="BB211" i="1" a="1"/>
  <c r="BB211" i="1" s="1"/>
  <c r="BB21" i="1" a="1"/>
  <c r="BB21" i="1" s="1"/>
  <c r="BB337" i="1" a="1"/>
  <c r="BB337" i="1" s="1"/>
  <c r="BB22" i="1" a="1"/>
  <c r="BB22" i="1" s="1"/>
  <c r="BD2" i="1" l="1"/>
  <c r="BC108" i="1" a="1"/>
  <c r="BC108" i="1" s="1"/>
  <c r="BC129" i="1" a="1"/>
  <c r="BC129" i="1" s="1"/>
  <c r="BC171" i="1" a="1"/>
  <c r="BC171" i="1" s="1"/>
  <c r="BC109" i="1" a="1"/>
  <c r="BC109" i="1" s="1"/>
  <c r="BC276" i="1" a="1"/>
  <c r="BC276" i="1" s="1"/>
  <c r="BC297" i="1" a="1"/>
  <c r="BC297" i="1" s="1"/>
  <c r="BC87" i="1" a="1"/>
  <c r="BC87" i="1" s="1"/>
  <c r="BC24" i="1" a="1"/>
  <c r="BC24" i="1" s="1"/>
  <c r="BC339" i="1" a="1"/>
  <c r="BC339" i="1" s="1"/>
  <c r="BC213" i="1" a="1"/>
  <c r="BC213" i="1" s="1"/>
  <c r="BC192" i="1" a="1"/>
  <c r="BC192" i="1" s="1"/>
  <c r="BC318" i="1" a="1"/>
  <c r="BC318" i="1" s="1"/>
  <c r="BC234" i="1" a="1"/>
  <c r="BC234" i="1" s="1"/>
  <c r="BC150" i="1" a="1"/>
  <c r="BC150" i="1" s="1"/>
  <c r="BC66" i="1" a="1"/>
  <c r="BC66" i="1" s="1"/>
  <c r="BC255" i="1" a="1"/>
  <c r="BC255" i="1" s="1"/>
  <c r="BC46" i="1" a="1"/>
  <c r="BC46" i="1" s="1"/>
  <c r="BC360" i="1" a="1"/>
  <c r="BC360" i="1" s="1"/>
  <c r="BC151" i="1" a="1"/>
  <c r="BC151" i="1" s="1"/>
  <c r="BC45" i="1" a="1"/>
  <c r="BC45" i="1" s="1"/>
  <c r="BC214" i="1" a="1"/>
  <c r="BC214" i="1" s="1"/>
  <c r="BC361" i="1" a="1"/>
  <c r="BC361" i="1" s="1"/>
  <c r="BC25" i="1" a="1"/>
  <c r="BC25" i="1" s="1"/>
  <c r="BC153" i="1" a="1"/>
  <c r="BC153" i="1" s="1"/>
  <c r="BC3" i="1" a="1"/>
  <c r="BC3" i="1" s="1"/>
  <c r="BC298" i="1" a="1"/>
  <c r="BC298" i="1" s="1"/>
  <c r="BC236" i="1" a="1"/>
  <c r="BC236" i="1" s="1"/>
  <c r="BC193" i="1" a="1"/>
  <c r="BC193" i="1" s="1"/>
  <c r="BC256" i="1" a="1"/>
  <c r="BC256" i="1" s="1"/>
  <c r="BC110" i="1" a="1"/>
  <c r="BC110" i="1" s="1"/>
  <c r="BC47" i="1" a="1"/>
  <c r="BC47" i="1" s="1"/>
  <c r="BC173" i="1" a="1"/>
  <c r="BC173" i="1" s="1"/>
  <c r="BC152" i="1" a="1"/>
  <c r="BC152" i="1" s="1"/>
  <c r="BC67" i="1" a="1"/>
  <c r="BC67" i="1" s="1"/>
  <c r="BC88" i="1" a="1"/>
  <c r="BC88" i="1" s="1"/>
  <c r="BC235" i="1" a="1"/>
  <c r="BC235" i="1" s="1"/>
  <c r="BC172" i="1" a="1"/>
  <c r="BC172" i="1" s="1"/>
  <c r="BC277" i="1" a="1"/>
  <c r="BC277" i="1" s="1"/>
  <c r="BC340" i="1" a="1"/>
  <c r="BC340" i="1" s="1"/>
  <c r="BC319" i="1" a="1"/>
  <c r="BC319" i="1" s="1"/>
  <c r="BC130" i="1" a="1"/>
  <c r="BC130" i="1" s="1"/>
  <c r="BC215" i="1" a="1"/>
  <c r="BC215" i="1" s="1"/>
  <c r="BC362" i="1" a="1"/>
  <c r="BC362" i="1" s="1"/>
  <c r="BC257" i="1" a="1"/>
  <c r="BC257" i="1" s="1"/>
  <c r="BC299" i="1" a="1"/>
  <c r="BC299" i="1" s="1"/>
  <c r="BC131" i="1" a="1"/>
  <c r="BC131" i="1" s="1"/>
  <c r="BC341" i="1" a="1"/>
  <c r="BC341" i="1" s="1"/>
  <c r="BC154" i="1" a="1"/>
  <c r="BC154" i="1" s="1"/>
  <c r="BC4" i="1" a="1"/>
  <c r="BC4" i="1" s="1"/>
  <c r="BC111" i="1" a="1"/>
  <c r="BC111" i="1" s="1"/>
  <c r="BC48" i="1" a="1"/>
  <c r="BC48" i="1" s="1"/>
  <c r="BC320" i="1" a="1"/>
  <c r="BC320" i="1" s="1"/>
  <c r="BC174" i="1" a="1"/>
  <c r="BC174" i="1" s="1"/>
  <c r="BC68" i="1" a="1"/>
  <c r="BC68" i="1" s="1"/>
  <c r="BC278" i="1" a="1"/>
  <c r="BC278" i="1" s="1"/>
  <c r="BC194" i="1" a="1"/>
  <c r="BC194" i="1" s="1"/>
  <c r="BC26" i="1" a="1"/>
  <c r="BC26" i="1" s="1"/>
  <c r="BC237" i="1" a="1"/>
  <c r="BC237" i="1" s="1"/>
  <c r="BC216" i="1" a="1"/>
  <c r="BC216" i="1" s="1"/>
  <c r="BC89" i="1" a="1"/>
  <c r="BC89" i="1" s="1"/>
  <c r="BC321" i="1" a="1"/>
  <c r="BC321" i="1" s="1"/>
  <c r="BC238" i="1" a="1"/>
  <c r="BC238" i="1" s="1"/>
  <c r="BC258" i="1" a="1"/>
  <c r="BC258" i="1" s="1"/>
  <c r="BC342" i="1" a="1"/>
  <c r="BC342" i="1" s="1"/>
  <c r="BC155" i="1" a="1"/>
  <c r="BC155" i="1" s="1"/>
  <c r="BC279" i="1" a="1"/>
  <c r="BC279" i="1" s="1"/>
  <c r="BC132" i="1" a="1"/>
  <c r="BC132" i="1" s="1"/>
  <c r="BC112" i="1" a="1"/>
  <c r="BC112" i="1" s="1"/>
  <c r="BC27" i="1" a="1"/>
  <c r="BC27" i="1" s="1"/>
  <c r="BC90" i="1" a="1"/>
  <c r="BC90" i="1" s="1"/>
  <c r="BC300" i="1" a="1"/>
  <c r="BC300" i="1" s="1"/>
  <c r="BC5" i="1" a="1"/>
  <c r="BC5" i="1" s="1"/>
  <c r="BC175" i="1" a="1"/>
  <c r="BC175" i="1" s="1"/>
  <c r="BC49" i="1" a="1"/>
  <c r="BC49" i="1" s="1"/>
  <c r="BC195" i="1" a="1"/>
  <c r="BC195" i="1" s="1"/>
  <c r="BC363" i="1" a="1"/>
  <c r="BC363" i="1" s="1"/>
  <c r="BC217" i="1" a="1"/>
  <c r="BC217" i="1" s="1"/>
  <c r="BC69" i="1" a="1"/>
  <c r="BC69" i="1" s="1"/>
  <c r="BC6" i="1" a="1"/>
  <c r="BC6" i="1" s="1"/>
  <c r="BC280" i="1" a="1"/>
  <c r="BC280" i="1" s="1"/>
  <c r="BC176" i="1" a="1"/>
  <c r="BC176" i="1" s="1"/>
  <c r="BC113" i="1" a="1"/>
  <c r="BC113" i="1" s="1"/>
  <c r="BC50" i="1" a="1"/>
  <c r="BC50" i="1" s="1"/>
  <c r="BC196" i="1" a="1"/>
  <c r="BC196" i="1" s="1"/>
  <c r="BC364" i="1" a="1"/>
  <c r="BC364" i="1" s="1"/>
  <c r="BC259" i="1" a="1"/>
  <c r="BC259" i="1" s="1"/>
  <c r="BC322" i="1" a="1"/>
  <c r="BC322" i="1" s="1"/>
  <c r="BC91" i="1" a="1"/>
  <c r="BC91" i="1" s="1"/>
  <c r="BC301" i="1" a="1"/>
  <c r="BC301" i="1" s="1"/>
  <c r="BC28" i="1" a="1"/>
  <c r="BC28" i="1" s="1"/>
  <c r="BC133" i="1" a="1"/>
  <c r="BC133" i="1" s="1"/>
  <c r="BC239" i="1" a="1"/>
  <c r="BC239" i="1" s="1"/>
  <c r="BC70" i="1" a="1"/>
  <c r="BC70" i="1" s="1"/>
  <c r="BC156" i="1" a="1"/>
  <c r="BC156" i="1" s="1"/>
  <c r="BC343" i="1" a="1"/>
  <c r="BC343" i="1" s="1"/>
  <c r="BC218" i="1" a="1"/>
  <c r="BC218" i="1" s="1"/>
  <c r="BC260" i="1" a="1"/>
  <c r="BC260" i="1" s="1"/>
  <c r="BC51" i="1" a="1"/>
  <c r="BC51" i="1" s="1"/>
  <c r="BC71" i="1" a="1"/>
  <c r="BC71" i="1" s="1"/>
  <c r="BC29" i="1" a="1"/>
  <c r="BC29" i="1" s="1"/>
  <c r="BC92" i="1" a="1"/>
  <c r="BC92" i="1" s="1"/>
  <c r="BC157" i="1" a="1"/>
  <c r="BC157" i="1" s="1"/>
  <c r="BC177" i="1" a="1"/>
  <c r="BC177" i="1" s="1"/>
  <c r="BC219" i="1" a="1"/>
  <c r="BC219" i="1" s="1"/>
  <c r="BC302" i="1" a="1"/>
  <c r="BC302" i="1" s="1"/>
  <c r="BC134" i="1" a="1"/>
  <c r="BC134" i="1" s="1"/>
  <c r="BC344" i="1" a="1"/>
  <c r="BC344" i="1" s="1"/>
  <c r="BC365" i="1" a="1"/>
  <c r="BC365" i="1" s="1"/>
  <c r="BC197" i="1" a="1"/>
  <c r="BC197" i="1" s="1"/>
  <c r="BC281" i="1" a="1"/>
  <c r="BC281" i="1" s="1"/>
  <c r="BC7" i="1" a="1"/>
  <c r="BC7" i="1" s="1"/>
  <c r="BC323" i="1" a="1"/>
  <c r="BC323" i="1" s="1"/>
  <c r="BC240" i="1" a="1"/>
  <c r="BC240" i="1" s="1"/>
  <c r="BC114" i="1" a="1"/>
  <c r="BC114" i="1" s="1"/>
  <c r="BC158" i="1" a="1"/>
  <c r="BC158" i="1" s="1"/>
  <c r="BC303" i="1" a="1"/>
  <c r="BC303" i="1" s="1"/>
  <c r="BC261" i="1" a="1"/>
  <c r="BC261" i="1" s="1"/>
  <c r="BC30" i="1" a="1"/>
  <c r="BC30" i="1" s="1"/>
  <c r="BC115" i="1" a="1"/>
  <c r="BC115" i="1" s="1"/>
  <c r="BC366" i="1" a="1"/>
  <c r="BC366" i="1" s="1"/>
  <c r="BC345" i="1" a="1"/>
  <c r="BC345" i="1" s="1"/>
  <c r="BC220" i="1" a="1"/>
  <c r="BC220" i="1" s="1"/>
  <c r="BC324" i="1" a="1"/>
  <c r="BC324" i="1" s="1"/>
  <c r="BC135" i="1" a="1"/>
  <c r="BC135" i="1" s="1"/>
  <c r="BC198" i="1" a="1"/>
  <c r="BC198" i="1" s="1"/>
  <c r="BC178" i="1" a="1"/>
  <c r="BC178" i="1" s="1"/>
  <c r="BC52" i="1" a="1"/>
  <c r="BC52" i="1" s="1"/>
  <c r="BC93" i="1" a="1"/>
  <c r="BC93" i="1" s="1"/>
  <c r="BC241" i="1" a="1"/>
  <c r="BC241" i="1" s="1"/>
  <c r="BC72" i="1" a="1"/>
  <c r="BC72" i="1" s="1"/>
  <c r="BC8" i="1" a="1"/>
  <c r="BC8" i="1" s="1"/>
  <c r="BC282" i="1" a="1"/>
  <c r="BC282" i="1" s="1"/>
  <c r="BC73" i="1" a="1"/>
  <c r="BC73" i="1" s="1"/>
  <c r="BC136" i="1" a="1"/>
  <c r="BC136" i="1" s="1"/>
  <c r="BC94" i="1" a="1"/>
  <c r="BC94" i="1" s="1"/>
  <c r="BC53" i="1" a="1"/>
  <c r="BC53" i="1" s="1"/>
  <c r="BC116" i="1" a="1"/>
  <c r="BC116" i="1" s="1"/>
  <c r="BC325" i="1" a="1"/>
  <c r="BC325" i="1" s="1"/>
  <c r="BC242" i="1" a="1"/>
  <c r="BC242" i="1" s="1"/>
  <c r="BC179" i="1" a="1"/>
  <c r="BC179" i="1" s="1"/>
  <c r="BC262" i="1" a="1"/>
  <c r="BC262" i="1" s="1"/>
  <c r="BC9" i="1" a="1"/>
  <c r="BC9" i="1" s="1"/>
  <c r="BC304" i="1" a="1"/>
  <c r="BC304" i="1" s="1"/>
  <c r="BC159" i="1" a="1"/>
  <c r="BC159" i="1" s="1"/>
  <c r="BC346" i="1" a="1"/>
  <c r="BC346" i="1" s="1"/>
  <c r="BC367" i="1" a="1"/>
  <c r="BC367" i="1" s="1"/>
  <c r="BC199" i="1" a="1"/>
  <c r="BC199" i="1" s="1"/>
  <c r="BC283" i="1" a="1"/>
  <c r="BC283" i="1" s="1"/>
  <c r="BC31" i="1" a="1"/>
  <c r="BC31" i="1" s="1"/>
  <c r="BC221" i="1" a="1"/>
  <c r="BC221" i="1" s="1"/>
  <c r="BC54" i="1" a="1"/>
  <c r="BC54" i="1" s="1"/>
  <c r="BC95" i="1" a="1"/>
  <c r="BC95" i="1" s="1"/>
  <c r="BC263" i="1" a="1"/>
  <c r="BC263" i="1" s="1"/>
  <c r="BC326" i="1" a="1"/>
  <c r="BC326" i="1" s="1"/>
  <c r="BC74" i="1" a="1"/>
  <c r="BC74" i="1" s="1"/>
  <c r="BC368" i="1" a="1"/>
  <c r="BC368" i="1" s="1"/>
  <c r="BC160" i="1" a="1"/>
  <c r="BC160" i="1" s="1"/>
  <c r="BC32" i="1" a="1"/>
  <c r="BC32" i="1" s="1"/>
  <c r="BC243" i="1" a="1"/>
  <c r="BC243" i="1" s="1"/>
  <c r="BC200" i="1" a="1"/>
  <c r="BC200" i="1" s="1"/>
  <c r="BC222" i="1" a="1"/>
  <c r="BC222" i="1" s="1"/>
  <c r="BC180" i="1" a="1"/>
  <c r="BC180" i="1" s="1"/>
  <c r="BC10" i="1" a="1"/>
  <c r="BC10" i="1" s="1"/>
  <c r="BC117" i="1" a="1"/>
  <c r="BC117" i="1" s="1"/>
  <c r="BC284" i="1" a="1"/>
  <c r="BC284" i="1" s="1"/>
  <c r="BC137" i="1" a="1"/>
  <c r="BC137" i="1" s="1"/>
  <c r="BC347" i="1" a="1"/>
  <c r="BC347" i="1" s="1"/>
  <c r="BC305" i="1" a="1"/>
  <c r="BC305" i="1" s="1"/>
  <c r="BC223" i="1" a="1"/>
  <c r="BC223" i="1" s="1"/>
  <c r="BC285" i="1" a="1"/>
  <c r="BC285" i="1" s="1"/>
  <c r="BC96" i="1" a="1"/>
  <c r="BC96" i="1" s="1"/>
  <c r="BC369" i="1" a="1"/>
  <c r="BC369" i="1" s="1"/>
  <c r="BC181" i="1" a="1"/>
  <c r="BC181" i="1" s="1"/>
  <c r="BC264" i="1" a="1"/>
  <c r="BC264" i="1" s="1"/>
  <c r="BC55" i="1" a="1"/>
  <c r="BC55" i="1" s="1"/>
  <c r="BC327" i="1" a="1"/>
  <c r="BC327" i="1" s="1"/>
  <c r="BC244" i="1" a="1"/>
  <c r="BC244" i="1" s="1"/>
  <c r="BC201" i="1" a="1"/>
  <c r="BC201" i="1" s="1"/>
  <c r="BC118" i="1" a="1"/>
  <c r="BC118" i="1" s="1"/>
  <c r="BC75" i="1" a="1"/>
  <c r="BC75" i="1" s="1"/>
  <c r="BC348" i="1" a="1"/>
  <c r="BC348" i="1" s="1"/>
  <c r="BC33" i="1" a="1"/>
  <c r="BC33" i="1" s="1"/>
  <c r="BC306" i="1" a="1"/>
  <c r="BC306" i="1" s="1"/>
  <c r="BC138" i="1" a="1"/>
  <c r="BC138" i="1" s="1"/>
  <c r="BC161" i="1" a="1"/>
  <c r="BC161" i="1" s="1"/>
  <c r="BC11" i="1" a="1"/>
  <c r="BC11" i="1" s="1"/>
  <c r="BC202" i="1" a="1"/>
  <c r="BC202" i="1" s="1"/>
  <c r="BC224" i="1" a="1"/>
  <c r="BC224" i="1" s="1"/>
  <c r="BC182" i="1" a="1"/>
  <c r="BC182" i="1" s="1"/>
  <c r="BC76" i="1" a="1"/>
  <c r="BC76" i="1" s="1"/>
  <c r="BC34" i="1" a="1"/>
  <c r="BC34" i="1" s="1"/>
  <c r="BC162" i="1" a="1"/>
  <c r="BC162" i="1" s="1"/>
  <c r="BC245" i="1" a="1"/>
  <c r="BC245" i="1" s="1"/>
  <c r="BC286" i="1" a="1"/>
  <c r="BC286" i="1" s="1"/>
  <c r="BC119" i="1" a="1"/>
  <c r="BC119" i="1" s="1"/>
  <c r="BC265" i="1" a="1"/>
  <c r="BC265" i="1" s="1"/>
  <c r="BC97" i="1" a="1"/>
  <c r="BC97" i="1" s="1"/>
  <c r="BC328" i="1" a="1"/>
  <c r="BC328" i="1" s="1"/>
  <c r="BC349" i="1" a="1"/>
  <c r="BC349" i="1" s="1"/>
  <c r="BC370" i="1" a="1"/>
  <c r="BC370" i="1" s="1"/>
  <c r="BC139" i="1" a="1"/>
  <c r="BC139" i="1" s="1"/>
  <c r="BC12" i="1" a="1"/>
  <c r="BC12" i="1" s="1"/>
  <c r="BC307" i="1" a="1"/>
  <c r="BC307" i="1" s="1"/>
  <c r="BC56" i="1" a="1"/>
  <c r="BC56" i="1" s="1"/>
  <c r="BC350" i="1" a="1"/>
  <c r="BC350" i="1" s="1"/>
  <c r="BC77" i="1" a="1"/>
  <c r="BC77" i="1" s="1"/>
  <c r="BC287" i="1" a="1"/>
  <c r="BC287" i="1" s="1"/>
  <c r="BC57" i="1" a="1"/>
  <c r="BC57" i="1" s="1"/>
  <c r="BC246" i="1" a="1"/>
  <c r="BC246" i="1" s="1"/>
  <c r="BC225" i="1" a="1"/>
  <c r="BC225" i="1" s="1"/>
  <c r="BC98" i="1" a="1"/>
  <c r="BC98" i="1" s="1"/>
  <c r="BC308" i="1" a="1"/>
  <c r="BC308" i="1" s="1"/>
  <c r="BC266" i="1" a="1"/>
  <c r="BC266" i="1" s="1"/>
  <c r="BC371" i="1" a="1"/>
  <c r="BC371" i="1" s="1"/>
  <c r="BC140" i="1" a="1"/>
  <c r="BC140" i="1" s="1"/>
  <c r="BC183" i="1" a="1"/>
  <c r="BC183" i="1" s="1"/>
  <c r="BC163" i="1" a="1"/>
  <c r="BC163" i="1" s="1"/>
  <c r="BC13" i="1" a="1"/>
  <c r="BC13" i="1" s="1"/>
  <c r="BC203" i="1" a="1"/>
  <c r="BC203" i="1" s="1"/>
  <c r="BC329" i="1" a="1"/>
  <c r="BC329" i="1" s="1"/>
  <c r="BC35" i="1" a="1"/>
  <c r="BC35" i="1" s="1"/>
  <c r="BC120" i="1" a="1"/>
  <c r="BC120" i="1" s="1"/>
  <c r="BC351" i="1" a="1"/>
  <c r="BC351" i="1" s="1"/>
  <c r="BC36" i="1" a="1"/>
  <c r="BC36" i="1" s="1"/>
  <c r="BC141" i="1" a="1"/>
  <c r="BC141" i="1" s="1"/>
  <c r="BC184" i="1" a="1"/>
  <c r="BC184" i="1" s="1"/>
  <c r="BC164" i="1" a="1"/>
  <c r="BC164" i="1" s="1"/>
  <c r="BC226" i="1" a="1"/>
  <c r="BC226" i="1" s="1"/>
  <c r="BC330" i="1" a="1"/>
  <c r="BC330" i="1" s="1"/>
  <c r="BC288" i="1" a="1"/>
  <c r="BC288" i="1" s="1"/>
  <c r="BC78" i="1" a="1"/>
  <c r="BC78" i="1" s="1"/>
  <c r="BC121" i="1" a="1"/>
  <c r="BC121" i="1" s="1"/>
  <c r="BC204" i="1" a="1"/>
  <c r="BC204" i="1" s="1"/>
  <c r="BC99" i="1" a="1"/>
  <c r="BC99" i="1" s="1"/>
  <c r="BC14" i="1" a="1"/>
  <c r="BC14" i="1" s="1"/>
  <c r="BC247" i="1" a="1"/>
  <c r="BC247" i="1" s="1"/>
  <c r="BC309" i="1" a="1"/>
  <c r="BC309" i="1" s="1"/>
  <c r="BC372" i="1" a="1"/>
  <c r="BC372" i="1" s="1"/>
  <c r="BC267" i="1" a="1"/>
  <c r="BC267" i="1" s="1"/>
  <c r="BC58" i="1" a="1"/>
  <c r="BC58" i="1" s="1"/>
  <c r="BC185" i="1" a="1"/>
  <c r="BC185" i="1" s="1"/>
  <c r="BC331" i="1" a="1"/>
  <c r="BC331" i="1" s="1"/>
  <c r="BC37" i="1" a="1"/>
  <c r="BC37" i="1" s="1"/>
  <c r="BC268" i="1" a="1"/>
  <c r="BC268" i="1" s="1"/>
  <c r="BC165" i="1" a="1"/>
  <c r="BC165" i="1" s="1"/>
  <c r="BC248" i="1" a="1"/>
  <c r="BC248" i="1" s="1"/>
  <c r="BC352" i="1" a="1"/>
  <c r="BC352" i="1" s="1"/>
  <c r="BC100" i="1" a="1"/>
  <c r="BC100" i="1" s="1"/>
  <c r="BC227" i="1" a="1"/>
  <c r="BC227" i="1" s="1"/>
  <c r="BC142" i="1" a="1"/>
  <c r="BC142" i="1" s="1"/>
  <c r="BC310" i="1" a="1"/>
  <c r="BC310" i="1" s="1"/>
  <c r="BC205" i="1" a="1"/>
  <c r="BC205" i="1" s="1"/>
  <c r="BC59" i="1" a="1"/>
  <c r="BC59" i="1" s="1"/>
  <c r="BC79" i="1" a="1"/>
  <c r="BC79" i="1" s="1"/>
  <c r="BC15" i="1" a="1"/>
  <c r="BC15" i="1" s="1"/>
  <c r="BC289" i="1" a="1"/>
  <c r="BC289" i="1" s="1"/>
  <c r="BC373" i="1" a="1"/>
  <c r="BC373" i="1" s="1"/>
  <c r="BC122" i="1" a="1"/>
  <c r="BC122" i="1" s="1"/>
  <c r="BC143" i="1" a="1"/>
  <c r="BC143" i="1" s="1"/>
  <c r="BC123" i="1" a="1"/>
  <c r="BC123" i="1" s="1"/>
  <c r="BC38" i="1" a="1"/>
  <c r="BC38" i="1" s="1"/>
  <c r="BC374" i="1" a="1"/>
  <c r="BC374" i="1" s="1"/>
  <c r="BC290" i="1" a="1"/>
  <c r="BC290" i="1" s="1"/>
  <c r="BC206" i="1" a="1"/>
  <c r="BC206" i="1" s="1"/>
  <c r="BC186" i="1" a="1"/>
  <c r="BC186" i="1" s="1"/>
  <c r="BC166" i="1" a="1"/>
  <c r="BC166" i="1" s="1"/>
  <c r="BC80" i="1" a="1"/>
  <c r="BC80" i="1" s="1"/>
  <c r="BC269" i="1" a="1"/>
  <c r="BC269" i="1" s="1"/>
  <c r="BC101" i="1" a="1"/>
  <c r="BC101" i="1" s="1"/>
  <c r="BC228" i="1" a="1"/>
  <c r="BC228" i="1" s="1"/>
  <c r="BC60" i="1" a="1"/>
  <c r="BC60" i="1" s="1"/>
  <c r="BC16" i="1" a="1"/>
  <c r="BC16" i="1" s="1"/>
  <c r="BC311" i="1" a="1"/>
  <c r="BC311" i="1" s="1"/>
  <c r="BC249" i="1" a="1"/>
  <c r="BC249" i="1" s="1"/>
  <c r="BC332" i="1" a="1"/>
  <c r="BC332" i="1" s="1"/>
  <c r="BC353" i="1" a="1"/>
  <c r="BC353" i="1" s="1"/>
  <c r="BC187" i="1" a="1"/>
  <c r="BC187" i="1" s="1"/>
  <c r="BC312" i="1" a="1"/>
  <c r="BC312" i="1" s="1"/>
  <c r="BC207" i="1" a="1"/>
  <c r="BC207" i="1" s="1"/>
  <c r="BC81" i="1" a="1"/>
  <c r="BC81" i="1" s="1"/>
  <c r="BC61" i="1" a="1"/>
  <c r="BC61" i="1" s="1"/>
  <c r="BC167" i="1" a="1"/>
  <c r="BC167" i="1" s="1"/>
  <c r="BC270" i="1" a="1"/>
  <c r="BC270" i="1" s="1"/>
  <c r="BC17" i="1" a="1"/>
  <c r="BC17" i="1" s="1"/>
  <c r="BC250" i="1" a="1"/>
  <c r="BC250" i="1" s="1"/>
  <c r="BC375" i="1" a="1"/>
  <c r="BC375" i="1" s="1"/>
  <c r="BC229" i="1" a="1"/>
  <c r="BC229" i="1" s="1"/>
  <c r="BC333" i="1" a="1"/>
  <c r="BC333" i="1" s="1"/>
  <c r="BC102" i="1" a="1"/>
  <c r="BC102" i="1" s="1"/>
  <c r="BC39" i="1" a="1"/>
  <c r="BC39" i="1" s="1"/>
  <c r="BC144" i="1" a="1"/>
  <c r="BC144" i="1" s="1"/>
  <c r="BC291" i="1" a="1"/>
  <c r="BC291" i="1" s="1"/>
  <c r="BC354" i="1" a="1"/>
  <c r="BC354" i="1" s="1"/>
  <c r="BC124" i="1" a="1"/>
  <c r="BC124" i="1" s="1"/>
  <c r="BC62" i="1" a="1"/>
  <c r="BC62" i="1" s="1"/>
  <c r="BC188" i="1" a="1"/>
  <c r="BC188" i="1" s="1"/>
  <c r="BC208" i="1" a="1"/>
  <c r="BC208" i="1" s="1"/>
  <c r="BC251" i="1" a="1"/>
  <c r="BC251" i="1" s="1"/>
  <c r="BC334" i="1" a="1"/>
  <c r="BC334" i="1" s="1"/>
  <c r="BC230" i="1" a="1"/>
  <c r="BC230" i="1" s="1"/>
  <c r="BC376" i="1" a="1"/>
  <c r="BC376" i="1" s="1"/>
  <c r="BC103" i="1" a="1"/>
  <c r="BC103" i="1" s="1"/>
  <c r="BC125" i="1" a="1"/>
  <c r="BC125" i="1" s="1"/>
  <c r="BC292" i="1" a="1"/>
  <c r="BC292" i="1" s="1"/>
  <c r="BC145" i="1" a="1"/>
  <c r="BC145" i="1" s="1"/>
  <c r="BC40" i="1" a="1"/>
  <c r="BC40" i="1" s="1"/>
  <c r="BC313" i="1" a="1"/>
  <c r="BC313" i="1" s="1"/>
  <c r="BC271" i="1" a="1"/>
  <c r="BC271" i="1" s="1"/>
  <c r="BC168" i="1" a="1"/>
  <c r="BC168" i="1" s="1"/>
  <c r="BC82" i="1" a="1"/>
  <c r="BC82" i="1" s="1"/>
  <c r="BC18" i="1" a="1"/>
  <c r="BC18" i="1" s="1"/>
  <c r="BC355" i="1" a="1"/>
  <c r="BC355" i="1" s="1"/>
  <c r="BC19" i="1" a="1"/>
  <c r="BC19" i="1" s="1"/>
  <c r="BC209" i="1" a="1"/>
  <c r="BC209" i="1" s="1"/>
  <c r="BC63" i="1" a="1"/>
  <c r="BC63" i="1" s="1"/>
  <c r="BC146" i="1" a="1"/>
  <c r="BC146" i="1" s="1"/>
  <c r="BC169" i="1" a="1"/>
  <c r="BC169" i="1" s="1"/>
  <c r="BC377" i="1" a="1"/>
  <c r="BC377" i="1" s="1"/>
  <c r="BC356" i="1" a="1"/>
  <c r="BC356" i="1" s="1"/>
  <c r="BC104" i="1" a="1"/>
  <c r="BC104" i="1" s="1"/>
  <c r="BC314" i="1" a="1"/>
  <c r="BC314" i="1" s="1"/>
  <c r="BC231" i="1" a="1"/>
  <c r="BC231" i="1" s="1"/>
  <c r="BC126" i="1" a="1"/>
  <c r="BC126" i="1" s="1"/>
  <c r="BC189" i="1" a="1"/>
  <c r="BC189" i="1" s="1"/>
  <c r="BC83" i="1" a="1"/>
  <c r="BC83" i="1" s="1"/>
  <c r="BC252" i="1" a="1"/>
  <c r="BC252" i="1" s="1"/>
  <c r="BC335" i="1" a="1"/>
  <c r="BC335" i="1" s="1"/>
  <c r="BC293" i="1" a="1"/>
  <c r="BC293" i="1" s="1"/>
  <c r="BC41" i="1" a="1"/>
  <c r="BC41" i="1" s="1"/>
  <c r="BC272" i="1" a="1"/>
  <c r="BC272" i="1" s="1"/>
  <c r="BC315" i="1" a="1"/>
  <c r="BC315" i="1" s="1"/>
  <c r="BC273" i="1" a="1"/>
  <c r="BC273" i="1" s="1"/>
  <c r="BC232" i="1" a="1"/>
  <c r="BC232" i="1" s="1"/>
  <c r="BC42" i="1" a="1"/>
  <c r="BC42" i="1" s="1"/>
  <c r="BC294" i="1" a="1"/>
  <c r="BC294" i="1" s="1"/>
  <c r="BC210" i="1" a="1"/>
  <c r="BC210" i="1" s="1"/>
  <c r="BC147" i="1" a="1"/>
  <c r="BC147" i="1" s="1"/>
  <c r="BC84" i="1" a="1"/>
  <c r="BC84" i="1" s="1"/>
  <c r="BC105" i="1" a="1"/>
  <c r="BC105" i="1" s="1"/>
  <c r="BC190" i="1" a="1"/>
  <c r="BC190" i="1" s="1"/>
  <c r="BC336" i="1" a="1"/>
  <c r="BC336" i="1" s="1"/>
  <c r="BC64" i="1" a="1"/>
  <c r="BC64" i="1" s="1"/>
  <c r="BC253" i="1" a="1"/>
  <c r="BC253" i="1" s="1"/>
  <c r="BC127" i="1" a="1"/>
  <c r="BC127" i="1" s="1"/>
  <c r="BC357" i="1" a="1"/>
  <c r="BC357" i="1" s="1"/>
  <c r="BC20" i="1" a="1"/>
  <c r="BC20" i="1" s="1"/>
  <c r="BC378" i="1" a="1"/>
  <c r="BC378" i="1" s="1"/>
  <c r="BC21" i="1" a="1"/>
  <c r="BC21" i="1" s="1"/>
  <c r="BC148" i="1" a="1"/>
  <c r="BC148" i="1" s="1"/>
  <c r="BC337" i="1" a="1"/>
  <c r="BC337" i="1" s="1"/>
  <c r="BC85" i="1" a="1"/>
  <c r="BC85" i="1" s="1"/>
  <c r="BC358" i="1" a="1"/>
  <c r="BC358" i="1" s="1"/>
  <c r="BC211" i="1" a="1"/>
  <c r="BC211" i="1" s="1"/>
  <c r="BC316" i="1" a="1"/>
  <c r="BC316" i="1" s="1"/>
  <c r="BC295" i="1" a="1"/>
  <c r="BC295" i="1" s="1"/>
  <c r="BC43" i="1" a="1"/>
  <c r="BC43" i="1" s="1"/>
  <c r="BC274" i="1" a="1"/>
  <c r="BC274" i="1" s="1"/>
  <c r="BC379" i="1" a="1"/>
  <c r="BC379" i="1" s="1"/>
  <c r="BC106" i="1" a="1"/>
  <c r="BC106" i="1" s="1"/>
  <c r="BC22" i="1" a="1"/>
  <c r="BC22" i="1" s="1"/>
  <c r="BE2" i="1" l="1"/>
  <c r="BD108" i="1" a="1"/>
  <c r="BD108" i="1" s="1"/>
  <c r="BD318" i="1" a="1"/>
  <c r="BD318" i="1" s="1"/>
  <c r="BD234" i="1" a="1"/>
  <c r="BD234" i="1" s="1"/>
  <c r="BD46" i="1" a="1"/>
  <c r="BD46" i="1" s="1"/>
  <c r="BD339" i="1" a="1"/>
  <c r="BD339" i="1" s="1"/>
  <c r="BD297" i="1" a="1"/>
  <c r="BD297" i="1" s="1"/>
  <c r="BD87" i="1" a="1"/>
  <c r="BD87" i="1" s="1"/>
  <c r="BD24" i="1" a="1"/>
  <c r="BD24" i="1" s="1"/>
  <c r="BD360" i="1" a="1"/>
  <c r="BD360" i="1" s="1"/>
  <c r="BD129" i="1" a="1"/>
  <c r="BD129" i="1" s="1"/>
  <c r="BD255" i="1" a="1"/>
  <c r="BD255" i="1" s="1"/>
  <c r="BD109" i="1" a="1"/>
  <c r="BD109" i="1" s="1"/>
  <c r="BD150" i="1" a="1"/>
  <c r="BD150" i="1" s="1"/>
  <c r="BD171" i="1" a="1"/>
  <c r="BD171" i="1" s="1"/>
  <c r="BD213" i="1" a="1"/>
  <c r="BD213" i="1" s="1"/>
  <c r="BD151" i="1" a="1"/>
  <c r="BD151" i="1" s="1"/>
  <c r="BD66" i="1" a="1"/>
  <c r="BD66" i="1" s="1"/>
  <c r="BD192" i="1" a="1"/>
  <c r="BD192" i="1" s="1"/>
  <c r="BD276" i="1" a="1"/>
  <c r="BD276" i="1" s="1"/>
  <c r="BD45" i="1" a="1"/>
  <c r="BD45" i="1" s="1"/>
  <c r="BD110" i="1" a="1"/>
  <c r="BD110" i="1" s="1"/>
  <c r="BD340" i="1" a="1"/>
  <c r="BD340" i="1" s="1"/>
  <c r="BD215" i="1" a="1"/>
  <c r="BD215" i="1" s="1"/>
  <c r="BD361" i="1" a="1"/>
  <c r="BD361" i="1" s="1"/>
  <c r="BD235" i="1" a="1"/>
  <c r="BD235" i="1" s="1"/>
  <c r="BD277" i="1" a="1"/>
  <c r="BD277" i="1" s="1"/>
  <c r="BD214" i="1" a="1"/>
  <c r="BD214" i="1" s="1"/>
  <c r="BD319" i="1" a="1"/>
  <c r="BD319" i="1" s="1"/>
  <c r="BD173" i="1" a="1"/>
  <c r="BD173" i="1" s="1"/>
  <c r="BD152" i="1" a="1"/>
  <c r="BD152" i="1" s="1"/>
  <c r="BD298" i="1" a="1"/>
  <c r="BD298" i="1" s="1"/>
  <c r="BD236" i="1" a="1"/>
  <c r="BD236" i="1" s="1"/>
  <c r="BD25" i="1" a="1"/>
  <c r="BD25" i="1" s="1"/>
  <c r="BD153" i="1" a="1"/>
  <c r="BD153" i="1" s="1"/>
  <c r="BD130" i="1" a="1"/>
  <c r="BD130" i="1" s="1"/>
  <c r="BD256" i="1" a="1"/>
  <c r="BD256" i="1" s="1"/>
  <c r="BD88" i="1" a="1"/>
  <c r="BD88" i="1" s="1"/>
  <c r="BD172" i="1" a="1"/>
  <c r="BD172" i="1" s="1"/>
  <c r="BD193" i="1" a="1"/>
  <c r="BD193" i="1" s="1"/>
  <c r="BD3" i="1" a="1"/>
  <c r="BD3" i="1" s="1"/>
  <c r="BD67" i="1" a="1"/>
  <c r="BD67" i="1" s="1"/>
  <c r="BD47" i="1" a="1"/>
  <c r="BD47" i="1" s="1"/>
  <c r="BD26" i="1" a="1"/>
  <c r="BD26" i="1" s="1"/>
  <c r="BD299" i="1" a="1"/>
  <c r="BD299" i="1" s="1"/>
  <c r="BD216" i="1" a="1"/>
  <c r="BD216" i="1" s="1"/>
  <c r="BD320" i="1" a="1"/>
  <c r="BD320" i="1" s="1"/>
  <c r="BD89" i="1" a="1"/>
  <c r="BD89" i="1" s="1"/>
  <c r="BD362" i="1" a="1"/>
  <c r="BD362" i="1" s="1"/>
  <c r="BD4" i="1" a="1"/>
  <c r="BD4" i="1" s="1"/>
  <c r="BD194" i="1" a="1"/>
  <c r="BD194" i="1" s="1"/>
  <c r="BD341" i="1" a="1"/>
  <c r="BD341" i="1" s="1"/>
  <c r="BD154" i="1" a="1"/>
  <c r="BD154" i="1" s="1"/>
  <c r="BD68" i="1" a="1"/>
  <c r="BD68" i="1" s="1"/>
  <c r="BD237" i="1" a="1"/>
  <c r="BD237" i="1" s="1"/>
  <c r="BD131" i="1" a="1"/>
  <c r="BD131" i="1" s="1"/>
  <c r="BD257" i="1" a="1"/>
  <c r="BD257" i="1" s="1"/>
  <c r="BD111" i="1" a="1"/>
  <c r="BD111" i="1" s="1"/>
  <c r="BD174" i="1" a="1"/>
  <c r="BD174" i="1" s="1"/>
  <c r="BD48" i="1" a="1"/>
  <c r="BD48" i="1" s="1"/>
  <c r="BD278" i="1" a="1"/>
  <c r="BD278" i="1" s="1"/>
  <c r="BD363" i="1" a="1"/>
  <c r="BD363" i="1" s="1"/>
  <c r="BD195" i="1" a="1"/>
  <c r="BD195" i="1" s="1"/>
  <c r="BD112" i="1" a="1"/>
  <c r="BD112" i="1" s="1"/>
  <c r="BD217" i="1" a="1"/>
  <c r="BD217" i="1" s="1"/>
  <c r="BD69" i="1" a="1"/>
  <c r="BD69" i="1" s="1"/>
  <c r="BD238" i="1" a="1"/>
  <c r="BD238" i="1" s="1"/>
  <c r="BD258" i="1" a="1"/>
  <c r="BD258" i="1" s="1"/>
  <c r="BD321" i="1" a="1"/>
  <c r="BD321" i="1" s="1"/>
  <c r="BD132" i="1" a="1"/>
  <c r="BD132" i="1" s="1"/>
  <c r="BD155" i="1" a="1"/>
  <c r="BD155" i="1" s="1"/>
  <c r="BD342" i="1" a="1"/>
  <c r="BD342" i="1" s="1"/>
  <c r="BD90" i="1" a="1"/>
  <c r="BD90" i="1" s="1"/>
  <c r="BD49" i="1" a="1"/>
  <c r="BD49" i="1" s="1"/>
  <c r="BD279" i="1" a="1"/>
  <c r="BD279" i="1" s="1"/>
  <c r="BD27" i="1" a="1"/>
  <c r="BD27" i="1" s="1"/>
  <c r="BD175" i="1" a="1"/>
  <c r="BD175" i="1" s="1"/>
  <c r="BD300" i="1" a="1"/>
  <c r="BD300" i="1" s="1"/>
  <c r="BD5" i="1" a="1"/>
  <c r="BD5" i="1" s="1"/>
  <c r="BD133" i="1" a="1"/>
  <c r="BD133" i="1" s="1"/>
  <c r="BD364" i="1" a="1"/>
  <c r="BD364" i="1" s="1"/>
  <c r="BD28" i="1" a="1"/>
  <c r="BD28" i="1" s="1"/>
  <c r="BD156" i="1" a="1"/>
  <c r="BD156" i="1" s="1"/>
  <c r="BD70" i="1" a="1"/>
  <c r="BD70" i="1" s="1"/>
  <c r="BD50" i="1" a="1"/>
  <c r="BD50" i="1" s="1"/>
  <c r="BD176" i="1" a="1"/>
  <c r="BD176" i="1" s="1"/>
  <c r="BD113" i="1" a="1"/>
  <c r="BD113" i="1" s="1"/>
  <c r="BD343" i="1" a="1"/>
  <c r="BD343" i="1" s="1"/>
  <c r="BD196" i="1" a="1"/>
  <c r="BD196" i="1" s="1"/>
  <c r="BD301" i="1" a="1"/>
  <c r="BD301" i="1" s="1"/>
  <c r="BD218" i="1" a="1"/>
  <c r="BD218" i="1" s="1"/>
  <c r="BD239" i="1" a="1"/>
  <c r="BD239" i="1" s="1"/>
  <c r="BD322" i="1" a="1"/>
  <c r="BD322" i="1" s="1"/>
  <c r="BD280" i="1" a="1"/>
  <c r="BD280" i="1" s="1"/>
  <c r="BD259" i="1" a="1"/>
  <c r="BD259" i="1" s="1"/>
  <c r="BD6" i="1" a="1"/>
  <c r="BD6" i="1" s="1"/>
  <c r="BD91" i="1" a="1"/>
  <c r="BD91" i="1" s="1"/>
  <c r="BD197" i="1" a="1"/>
  <c r="BD197" i="1" s="1"/>
  <c r="BD240" i="1" a="1"/>
  <c r="BD240" i="1" s="1"/>
  <c r="BD323" i="1" a="1"/>
  <c r="BD323" i="1" s="1"/>
  <c r="BD51" i="1" a="1"/>
  <c r="BD51" i="1" s="1"/>
  <c r="BD29" i="1" a="1"/>
  <c r="BD29" i="1" s="1"/>
  <c r="BD365" i="1" a="1"/>
  <c r="BD365" i="1" s="1"/>
  <c r="BD114" i="1" a="1"/>
  <c r="BD114" i="1" s="1"/>
  <c r="BD7" i="1" a="1"/>
  <c r="BD7" i="1" s="1"/>
  <c r="BD344" i="1" a="1"/>
  <c r="BD344" i="1" s="1"/>
  <c r="BD281" i="1" a="1"/>
  <c r="BD281" i="1" s="1"/>
  <c r="BD157" i="1" a="1"/>
  <c r="BD157" i="1" s="1"/>
  <c r="BD71" i="1" a="1"/>
  <c r="BD71" i="1" s="1"/>
  <c r="BD177" i="1" a="1"/>
  <c r="BD177" i="1" s="1"/>
  <c r="BD260" i="1" a="1"/>
  <c r="BD260" i="1" s="1"/>
  <c r="BD92" i="1" a="1"/>
  <c r="BD92" i="1" s="1"/>
  <c r="BD219" i="1" a="1"/>
  <c r="BD219" i="1" s="1"/>
  <c r="BD134" i="1" a="1"/>
  <c r="BD134" i="1" s="1"/>
  <c r="BD302" i="1" a="1"/>
  <c r="BD302" i="1" s="1"/>
  <c r="BD324" i="1" a="1"/>
  <c r="BD324" i="1" s="1"/>
  <c r="BD366" i="1" a="1"/>
  <c r="BD366" i="1" s="1"/>
  <c r="BD282" i="1" a="1"/>
  <c r="BD282" i="1" s="1"/>
  <c r="BD72" i="1" a="1"/>
  <c r="BD72" i="1" s="1"/>
  <c r="BD30" i="1" a="1"/>
  <c r="BD30" i="1" s="1"/>
  <c r="BD52" i="1" a="1"/>
  <c r="BD52" i="1" s="1"/>
  <c r="BD158" i="1" a="1"/>
  <c r="BD158" i="1" s="1"/>
  <c r="BD135" i="1" a="1"/>
  <c r="BD135" i="1" s="1"/>
  <c r="BD93" i="1" a="1"/>
  <c r="BD93" i="1" s="1"/>
  <c r="BD261" i="1" a="1"/>
  <c r="BD261" i="1" s="1"/>
  <c r="BD8" i="1" a="1"/>
  <c r="BD8" i="1" s="1"/>
  <c r="BD220" i="1" a="1"/>
  <c r="BD220" i="1" s="1"/>
  <c r="BD345" i="1" a="1"/>
  <c r="BD345" i="1" s="1"/>
  <c r="BD178" i="1" a="1"/>
  <c r="BD178" i="1" s="1"/>
  <c r="BD241" i="1" a="1"/>
  <c r="BD241" i="1" s="1"/>
  <c r="BD115" i="1" a="1"/>
  <c r="BD115" i="1" s="1"/>
  <c r="BD303" i="1" a="1"/>
  <c r="BD303" i="1" s="1"/>
  <c r="BD198" i="1" a="1"/>
  <c r="BD198" i="1" s="1"/>
  <c r="BD53" i="1" a="1"/>
  <c r="BD53" i="1" s="1"/>
  <c r="BD367" i="1" a="1"/>
  <c r="BD367" i="1" s="1"/>
  <c r="BD179" i="1" a="1"/>
  <c r="BD179" i="1" s="1"/>
  <c r="BD199" i="1" a="1"/>
  <c r="BD199" i="1" s="1"/>
  <c r="BD304" i="1" a="1"/>
  <c r="BD304" i="1" s="1"/>
  <c r="BD73" i="1" a="1"/>
  <c r="BD73" i="1" s="1"/>
  <c r="BD136" i="1" a="1"/>
  <c r="BD136" i="1" s="1"/>
  <c r="BD94" i="1" a="1"/>
  <c r="BD94" i="1" s="1"/>
  <c r="BD9" i="1" a="1"/>
  <c r="BD9" i="1" s="1"/>
  <c r="BD159" i="1" a="1"/>
  <c r="BD159" i="1" s="1"/>
  <c r="BD346" i="1" a="1"/>
  <c r="BD346" i="1" s="1"/>
  <c r="BD262" i="1" a="1"/>
  <c r="BD262" i="1" s="1"/>
  <c r="BD221" i="1" a="1"/>
  <c r="BD221" i="1" s="1"/>
  <c r="BD242" i="1" a="1"/>
  <c r="BD242" i="1" s="1"/>
  <c r="BD325" i="1" a="1"/>
  <c r="BD325" i="1" s="1"/>
  <c r="BD283" i="1" a="1"/>
  <c r="BD283" i="1" s="1"/>
  <c r="BD116" i="1" a="1"/>
  <c r="BD116" i="1" s="1"/>
  <c r="BD31" i="1" a="1"/>
  <c r="BD31" i="1" s="1"/>
  <c r="BD305" i="1" a="1"/>
  <c r="BD305" i="1" s="1"/>
  <c r="BD95" i="1" a="1"/>
  <c r="BD95" i="1" s="1"/>
  <c r="BD368" i="1" a="1"/>
  <c r="BD368" i="1" s="1"/>
  <c r="BD117" i="1" a="1"/>
  <c r="BD117" i="1" s="1"/>
  <c r="BD263" i="1" a="1"/>
  <c r="BD263" i="1" s="1"/>
  <c r="BD137" i="1" a="1"/>
  <c r="BD137" i="1" s="1"/>
  <c r="BD347" i="1" a="1"/>
  <c r="BD347" i="1" s="1"/>
  <c r="BD222" i="1" a="1"/>
  <c r="BD222" i="1" s="1"/>
  <c r="BD54" i="1" a="1"/>
  <c r="BD54" i="1" s="1"/>
  <c r="BD32" i="1" a="1"/>
  <c r="BD32" i="1" s="1"/>
  <c r="BD284" i="1" a="1"/>
  <c r="BD284" i="1" s="1"/>
  <c r="BD326" i="1" a="1"/>
  <c r="BD326" i="1" s="1"/>
  <c r="BD74" i="1" a="1"/>
  <c r="BD74" i="1" s="1"/>
  <c r="BD10" i="1" a="1"/>
  <c r="BD10" i="1" s="1"/>
  <c r="BD200" i="1" a="1"/>
  <c r="BD200" i="1" s="1"/>
  <c r="BD180" i="1" a="1"/>
  <c r="BD180" i="1" s="1"/>
  <c r="BD160" i="1" a="1"/>
  <c r="BD160" i="1" s="1"/>
  <c r="BD243" i="1" a="1"/>
  <c r="BD243" i="1" s="1"/>
  <c r="BD75" i="1" a="1"/>
  <c r="BD75" i="1" s="1"/>
  <c r="BD96" i="1" a="1"/>
  <c r="BD96" i="1" s="1"/>
  <c r="BD33" i="1" a="1"/>
  <c r="BD33" i="1" s="1"/>
  <c r="BD327" i="1" a="1"/>
  <c r="BD327" i="1" s="1"/>
  <c r="BD306" i="1" a="1"/>
  <c r="BD306" i="1" s="1"/>
  <c r="BD118" i="1" a="1"/>
  <c r="BD118" i="1" s="1"/>
  <c r="BD138" i="1" a="1"/>
  <c r="BD138" i="1" s="1"/>
  <c r="BD161" i="1" a="1"/>
  <c r="BD161" i="1" s="1"/>
  <c r="BD244" i="1" a="1"/>
  <c r="BD244" i="1" s="1"/>
  <c r="BD369" i="1" a="1"/>
  <c r="BD369" i="1" s="1"/>
  <c r="BD285" i="1" a="1"/>
  <c r="BD285" i="1" s="1"/>
  <c r="BD201" i="1" a="1"/>
  <c r="BD201" i="1" s="1"/>
  <c r="BD264" i="1" a="1"/>
  <c r="BD264" i="1" s="1"/>
  <c r="BD223" i="1" a="1"/>
  <c r="BD223" i="1" s="1"/>
  <c r="BD181" i="1" a="1"/>
  <c r="BD181" i="1" s="1"/>
  <c r="BD11" i="1" a="1"/>
  <c r="BD11" i="1" s="1"/>
  <c r="BD348" i="1" a="1"/>
  <c r="BD348" i="1" s="1"/>
  <c r="BD55" i="1" a="1"/>
  <c r="BD55" i="1" s="1"/>
  <c r="BD97" i="1" a="1"/>
  <c r="BD97" i="1" s="1"/>
  <c r="BD34" i="1" a="1"/>
  <c r="BD34" i="1" s="1"/>
  <c r="BD56" i="1" a="1"/>
  <c r="BD56" i="1" s="1"/>
  <c r="BD370" i="1" a="1"/>
  <c r="BD370" i="1" s="1"/>
  <c r="BD12" i="1" a="1"/>
  <c r="BD12" i="1" s="1"/>
  <c r="BD224" i="1" a="1"/>
  <c r="BD224" i="1" s="1"/>
  <c r="BD162" i="1" a="1"/>
  <c r="BD162" i="1" s="1"/>
  <c r="BD76" i="1" a="1"/>
  <c r="BD76" i="1" s="1"/>
  <c r="BD182" i="1" a="1"/>
  <c r="BD182" i="1" s="1"/>
  <c r="BD307" i="1" a="1"/>
  <c r="BD307" i="1" s="1"/>
  <c r="BD328" i="1" a="1"/>
  <c r="BD328" i="1" s="1"/>
  <c r="BD265" i="1" a="1"/>
  <c r="BD265" i="1" s="1"/>
  <c r="BD245" i="1" a="1"/>
  <c r="BD245" i="1" s="1"/>
  <c r="BD286" i="1" a="1"/>
  <c r="BD286" i="1" s="1"/>
  <c r="BD202" i="1" a="1"/>
  <c r="BD202" i="1" s="1"/>
  <c r="BD349" i="1" a="1"/>
  <c r="BD349" i="1" s="1"/>
  <c r="BD139" i="1" a="1"/>
  <c r="BD139" i="1" s="1"/>
  <c r="BD119" i="1" a="1"/>
  <c r="BD119" i="1" s="1"/>
  <c r="BD183" i="1" a="1"/>
  <c r="BD183" i="1" s="1"/>
  <c r="BD287" i="1" a="1"/>
  <c r="BD287" i="1" s="1"/>
  <c r="BD98" i="1" a="1"/>
  <c r="BD98" i="1" s="1"/>
  <c r="BD57" i="1" a="1"/>
  <c r="BD57" i="1" s="1"/>
  <c r="BD203" i="1" a="1"/>
  <c r="BD203" i="1" s="1"/>
  <c r="BD246" i="1" a="1"/>
  <c r="BD246" i="1" s="1"/>
  <c r="BD308" i="1" a="1"/>
  <c r="BD308" i="1" s="1"/>
  <c r="BD266" i="1" a="1"/>
  <c r="BD266" i="1" s="1"/>
  <c r="BD225" i="1" a="1"/>
  <c r="BD225" i="1" s="1"/>
  <c r="BD140" i="1" a="1"/>
  <c r="BD140" i="1" s="1"/>
  <c r="BD13" i="1" a="1"/>
  <c r="BD13" i="1" s="1"/>
  <c r="BD35" i="1" a="1"/>
  <c r="BD35" i="1" s="1"/>
  <c r="BD329" i="1" a="1"/>
  <c r="BD329" i="1" s="1"/>
  <c r="BD77" i="1" a="1"/>
  <c r="BD77" i="1" s="1"/>
  <c r="BD350" i="1" a="1"/>
  <c r="BD350" i="1" s="1"/>
  <c r="BD163" i="1" a="1"/>
  <c r="BD163" i="1" s="1"/>
  <c r="BD371" i="1" a="1"/>
  <c r="BD371" i="1" s="1"/>
  <c r="BD120" i="1" a="1"/>
  <c r="BD120" i="1" s="1"/>
  <c r="BD351" i="1" a="1"/>
  <c r="BD351" i="1" s="1"/>
  <c r="BD288" i="1" a="1"/>
  <c r="BD288" i="1" s="1"/>
  <c r="BD58" i="1" a="1"/>
  <c r="BD58" i="1" s="1"/>
  <c r="BD226" i="1" a="1"/>
  <c r="BD226" i="1" s="1"/>
  <c r="BD78" i="1" a="1"/>
  <c r="BD78" i="1" s="1"/>
  <c r="BD184" i="1" a="1"/>
  <c r="BD184" i="1" s="1"/>
  <c r="BD372" i="1" a="1"/>
  <c r="BD372" i="1" s="1"/>
  <c r="BD121" i="1" a="1"/>
  <c r="BD121" i="1" s="1"/>
  <c r="BD204" i="1" a="1"/>
  <c r="BD204" i="1" s="1"/>
  <c r="BD99" i="1" a="1"/>
  <c r="BD99" i="1" s="1"/>
  <c r="BD164" i="1" a="1"/>
  <c r="BD164" i="1" s="1"/>
  <c r="BD309" i="1" a="1"/>
  <c r="BD309" i="1" s="1"/>
  <c r="BD267" i="1" a="1"/>
  <c r="BD267" i="1" s="1"/>
  <c r="BD247" i="1" a="1"/>
  <c r="BD247" i="1" s="1"/>
  <c r="BD141" i="1" a="1"/>
  <c r="BD141" i="1" s="1"/>
  <c r="BD330" i="1" a="1"/>
  <c r="BD330" i="1" s="1"/>
  <c r="BD36" i="1" a="1"/>
  <c r="BD36" i="1" s="1"/>
  <c r="BD14" i="1" a="1"/>
  <c r="BD14" i="1" s="1"/>
  <c r="BD205" i="1" a="1"/>
  <c r="BD205" i="1" s="1"/>
  <c r="BD79" i="1" a="1"/>
  <c r="BD79" i="1" s="1"/>
  <c r="BD185" i="1" a="1"/>
  <c r="BD185" i="1" s="1"/>
  <c r="BD122" i="1" a="1"/>
  <c r="BD122" i="1" s="1"/>
  <c r="BD289" i="1" a="1"/>
  <c r="BD289" i="1" s="1"/>
  <c r="BD15" i="1" a="1"/>
  <c r="BD15" i="1" s="1"/>
  <c r="BD142" i="1" a="1"/>
  <c r="BD142" i="1" s="1"/>
  <c r="BD248" i="1" a="1"/>
  <c r="BD248" i="1" s="1"/>
  <c r="BD331" i="1" a="1"/>
  <c r="BD331" i="1" s="1"/>
  <c r="BD310" i="1" a="1"/>
  <c r="BD310" i="1" s="1"/>
  <c r="BD373" i="1" a="1"/>
  <c r="BD373" i="1" s="1"/>
  <c r="BD227" i="1" a="1"/>
  <c r="BD227" i="1" s="1"/>
  <c r="BD100" i="1" a="1"/>
  <c r="BD100" i="1" s="1"/>
  <c r="BD268" i="1" a="1"/>
  <c r="BD268" i="1" s="1"/>
  <c r="BD165" i="1" a="1"/>
  <c r="BD165" i="1" s="1"/>
  <c r="BD352" i="1" a="1"/>
  <c r="BD352" i="1" s="1"/>
  <c r="BD37" i="1" a="1"/>
  <c r="BD37" i="1" s="1"/>
  <c r="BD59" i="1" a="1"/>
  <c r="BD59" i="1" s="1"/>
  <c r="BD166" i="1" a="1"/>
  <c r="BD166" i="1" s="1"/>
  <c r="BD206" i="1" a="1"/>
  <c r="BD206" i="1" s="1"/>
  <c r="BD143" i="1" a="1"/>
  <c r="BD143" i="1" s="1"/>
  <c r="BD228" i="1" a="1"/>
  <c r="BD228" i="1" s="1"/>
  <c r="BD290" i="1" a="1"/>
  <c r="BD290" i="1" s="1"/>
  <c r="BD353" i="1" a="1"/>
  <c r="BD353" i="1" s="1"/>
  <c r="BD80" i="1" a="1"/>
  <c r="BD80" i="1" s="1"/>
  <c r="BD374" i="1" a="1"/>
  <c r="BD374" i="1" s="1"/>
  <c r="BD311" i="1" a="1"/>
  <c r="BD311" i="1" s="1"/>
  <c r="BD269" i="1" a="1"/>
  <c r="BD269" i="1" s="1"/>
  <c r="BD38" i="1" a="1"/>
  <c r="BD38" i="1" s="1"/>
  <c r="BD186" i="1" a="1"/>
  <c r="BD186" i="1" s="1"/>
  <c r="BD332" i="1" a="1"/>
  <c r="BD332" i="1" s="1"/>
  <c r="BD101" i="1" a="1"/>
  <c r="BD101" i="1" s="1"/>
  <c r="BD123" i="1" a="1"/>
  <c r="BD123" i="1" s="1"/>
  <c r="BD60" i="1" a="1"/>
  <c r="BD60" i="1" s="1"/>
  <c r="BD249" i="1" a="1"/>
  <c r="BD249" i="1" s="1"/>
  <c r="BD16" i="1" a="1"/>
  <c r="BD16" i="1" s="1"/>
  <c r="BD291" i="1" a="1"/>
  <c r="BD291" i="1" s="1"/>
  <c r="BD187" i="1" a="1"/>
  <c r="BD187" i="1" s="1"/>
  <c r="BD39" i="1" a="1"/>
  <c r="BD39" i="1" s="1"/>
  <c r="BD375" i="1" a="1"/>
  <c r="BD375" i="1" s="1"/>
  <c r="BD250" i="1" a="1"/>
  <c r="BD250" i="1" s="1"/>
  <c r="BD144" i="1" a="1"/>
  <c r="BD144" i="1" s="1"/>
  <c r="BD354" i="1" a="1"/>
  <c r="BD354" i="1" s="1"/>
  <c r="BD207" i="1" a="1"/>
  <c r="BD207" i="1" s="1"/>
  <c r="BD167" i="1" a="1"/>
  <c r="BD167" i="1" s="1"/>
  <c r="BD61" i="1" a="1"/>
  <c r="BD61" i="1" s="1"/>
  <c r="BD81" i="1" a="1"/>
  <c r="BD81" i="1" s="1"/>
  <c r="BD124" i="1" a="1"/>
  <c r="BD124" i="1" s="1"/>
  <c r="BD312" i="1" a="1"/>
  <c r="BD312" i="1" s="1"/>
  <c r="BD270" i="1" a="1"/>
  <c r="BD270" i="1" s="1"/>
  <c r="BD333" i="1" a="1"/>
  <c r="BD333" i="1" s="1"/>
  <c r="BD17" i="1" a="1"/>
  <c r="BD17" i="1" s="1"/>
  <c r="BD229" i="1" a="1"/>
  <c r="BD229" i="1" s="1"/>
  <c r="BD102" i="1" a="1"/>
  <c r="BD102" i="1" s="1"/>
  <c r="BD40" i="1" a="1"/>
  <c r="BD40" i="1" s="1"/>
  <c r="BD168" i="1" a="1"/>
  <c r="BD168" i="1" s="1"/>
  <c r="BD82" i="1" a="1"/>
  <c r="BD82" i="1" s="1"/>
  <c r="BD251" i="1" a="1"/>
  <c r="BD251" i="1" s="1"/>
  <c r="BD292" i="1" a="1"/>
  <c r="BD292" i="1" s="1"/>
  <c r="BD18" i="1" a="1"/>
  <c r="BD18" i="1" s="1"/>
  <c r="BD62" i="1" a="1"/>
  <c r="BD62" i="1" s="1"/>
  <c r="BD103" i="1" a="1"/>
  <c r="BD103" i="1" s="1"/>
  <c r="BD376" i="1" a="1"/>
  <c r="BD376" i="1" s="1"/>
  <c r="BD188" i="1" a="1"/>
  <c r="BD188" i="1" s="1"/>
  <c r="BD208" i="1" a="1"/>
  <c r="BD208" i="1" s="1"/>
  <c r="BD145" i="1" a="1"/>
  <c r="BD145" i="1" s="1"/>
  <c r="BD230" i="1" a="1"/>
  <c r="BD230" i="1" s="1"/>
  <c r="BD355" i="1" a="1"/>
  <c r="BD355" i="1" s="1"/>
  <c r="BD271" i="1" a="1"/>
  <c r="BD271" i="1" s="1"/>
  <c r="BD313" i="1" a="1"/>
  <c r="BD313" i="1" s="1"/>
  <c r="BD334" i="1" a="1"/>
  <c r="BD334" i="1" s="1"/>
  <c r="BD125" i="1" a="1"/>
  <c r="BD125" i="1" s="1"/>
  <c r="BD252" i="1" a="1"/>
  <c r="BD252" i="1" s="1"/>
  <c r="BD63" i="1" a="1"/>
  <c r="BD63" i="1" s="1"/>
  <c r="BD169" i="1" a="1"/>
  <c r="BD169" i="1" s="1"/>
  <c r="BD126" i="1" a="1"/>
  <c r="BD126" i="1" s="1"/>
  <c r="BD272" i="1" a="1"/>
  <c r="BD272" i="1" s="1"/>
  <c r="BD231" i="1" a="1"/>
  <c r="BD231" i="1" s="1"/>
  <c r="BD209" i="1" a="1"/>
  <c r="BD209" i="1" s="1"/>
  <c r="BD335" i="1" a="1"/>
  <c r="BD335" i="1" s="1"/>
  <c r="BD293" i="1" a="1"/>
  <c r="BD293" i="1" s="1"/>
  <c r="BD356" i="1" a="1"/>
  <c r="BD356" i="1" s="1"/>
  <c r="BD83" i="1" a="1"/>
  <c r="BD83" i="1" s="1"/>
  <c r="BD146" i="1" a="1"/>
  <c r="BD146" i="1" s="1"/>
  <c r="BD377" i="1" a="1"/>
  <c r="BD377" i="1" s="1"/>
  <c r="BD19" i="1" a="1"/>
  <c r="BD19" i="1" s="1"/>
  <c r="BD104" i="1" a="1"/>
  <c r="BD104" i="1" s="1"/>
  <c r="BD41" i="1" a="1"/>
  <c r="BD41" i="1" s="1"/>
  <c r="BD314" i="1" a="1"/>
  <c r="BD314" i="1" s="1"/>
  <c r="BD189" i="1" a="1"/>
  <c r="BD189" i="1" s="1"/>
  <c r="BD253" i="1" a="1"/>
  <c r="BD253" i="1" s="1"/>
  <c r="BD127" i="1" a="1"/>
  <c r="BD127" i="1" s="1"/>
  <c r="BD20" i="1" a="1"/>
  <c r="BD20" i="1" s="1"/>
  <c r="BD315" i="1" a="1"/>
  <c r="BD315" i="1" s="1"/>
  <c r="BD190" i="1" a="1"/>
  <c r="BD190" i="1" s="1"/>
  <c r="BD294" i="1" a="1"/>
  <c r="BD294" i="1" s="1"/>
  <c r="BD273" i="1" a="1"/>
  <c r="BD273" i="1" s="1"/>
  <c r="BD147" i="1" a="1"/>
  <c r="BD147" i="1" s="1"/>
  <c r="BD336" i="1" a="1"/>
  <c r="BD336" i="1" s="1"/>
  <c r="BD105" i="1" a="1"/>
  <c r="BD105" i="1" s="1"/>
  <c r="BD84" i="1" a="1"/>
  <c r="BD84" i="1" s="1"/>
  <c r="BD357" i="1" a="1"/>
  <c r="BD357" i="1" s="1"/>
  <c r="BD232" i="1" a="1"/>
  <c r="BD232" i="1" s="1"/>
  <c r="BD210" i="1" a="1"/>
  <c r="BD210" i="1" s="1"/>
  <c r="BD64" i="1" a="1"/>
  <c r="BD64" i="1" s="1"/>
  <c r="BD42" i="1" a="1"/>
  <c r="BD42" i="1" s="1"/>
  <c r="BD378" i="1" a="1"/>
  <c r="BD378" i="1" s="1"/>
  <c r="BD358" i="1" a="1"/>
  <c r="BD358" i="1" s="1"/>
  <c r="BD43" i="1" a="1"/>
  <c r="BD43" i="1" s="1"/>
  <c r="BD316" i="1" a="1"/>
  <c r="BD316" i="1" s="1"/>
  <c r="BD21" i="1" a="1"/>
  <c r="BD21" i="1" s="1"/>
  <c r="BD274" i="1" a="1"/>
  <c r="BD274" i="1" s="1"/>
  <c r="BD85" i="1" a="1"/>
  <c r="BD85" i="1" s="1"/>
  <c r="BD148" i="1" a="1"/>
  <c r="BD148" i="1" s="1"/>
  <c r="BD106" i="1" a="1"/>
  <c r="BD106" i="1" s="1"/>
  <c r="BD337" i="1" a="1"/>
  <c r="BD337" i="1" s="1"/>
  <c r="BD379" i="1" a="1"/>
  <c r="BD379" i="1" s="1"/>
  <c r="BD295" i="1" a="1"/>
  <c r="BD295" i="1" s="1"/>
  <c r="BD211" i="1" a="1"/>
  <c r="BD211" i="1" s="1"/>
  <c r="BD22" i="1" a="1"/>
  <c r="BD22" i="1" s="1"/>
  <c r="BF2" i="1" l="1"/>
  <c r="BE255" i="1" a="1"/>
  <c r="BE255" i="1" s="1"/>
  <c r="BE129" i="1" a="1"/>
  <c r="BE129" i="1" s="1"/>
  <c r="BE87" i="1" a="1"/>
  <c r="BE87" i="1" s="1"/>
  <c r="BE192" i="1" a="1"/>
  <c r="BE192" i="1" s="1"/>
  <c r="BE66" i="1" a="1"/>
  <c r="BE66" i="1" s="1"/>
  <c r="BE234" i="1" a="1"/>
  <c r="BE234" i="1" s="1"/>
  <c r="BE151" i="1" a="1"/>
  <c r="BE151" i="1" s="1"/>
  <c r="BE24" i="1" a="1"/>
  <c r="BE24" i="1" s="1"/>
  <c r="BE45" i="1" a="1"/>
  <c r="BE45" i="1" s="1"/>
  <c r="BE276" i="1" a="1"/>
  <c r="BE276" i="1" s="1"/>
  <c r="BE297" i="1" a="1"/>
  <c r="BE297" i="1" s="1"/>
  <c r="BE213" i="1" a="1"/>
  <c r="BE213" i="1" s="1"/>
  <c r="BE360" i="1" a="1"/>
  <c r="BE360" i="1" s="1"/>
  <c r="BE109" i="1" a="1"/>
  <c r="BE109" i="1" s="1"/>
  <c r="BE108" i="1" a="1"/>
  <c r="BE108" i="1" s="1"/>
  <c r="BE150" i="1" a="1"/>
  <c r="BE150" i="1" s="1"/>
  <c r="BE318" i="1" a="1"/>
  <c r="BE318" i="1" s="1"/>
  <c r="BE339" i="1" a="1"/>
  <c r="BE339" i="1" s="1"/>
  <c r="BE46" i="1" a="1"/>
  <c r="BE46" i="1" s="1"/>
  <c r="BE171" i="1" a="1"/>
  <c r="BE171" i="1" s="1"/>
  <c r="BE235" i="1" a="1"/>
  <c r="BE235" i="1" s="1"/>
  <c r="BE172" i="1" a="1"/>
  <c r="BE172" i="1" s="1"/>
  <c r="BE67" i="1" a="1"/>
  <c r="BE67" i="1" s="1"/>
  <c r="BE130" i="1" a="1"/>
  <c r="BE130" i="1" s="1"/>
  <c r="BE236" i="1" a="1"/>
  <c r="BE236" i="1" s="1"/>
  <c r="BE256" i="1" a="1"/>
  <c r="BE256" i="1" s="1"/>
  <c r="BE88" i="1" a="1"/>
  <c r="BE88" i="1" s="1"/>
  <c r="BE215" i="1" a="1"/>
  <c r="BE215" i="1" s="1"/>
  <c r="BE3" i="1" a="1"/>
  <c r="BE3" i="1" s="1"/>
  <c r="BE277" i="1" a="1"/>
  <c r="BE277" i="1" s="1"/>
  <c r="BE153" i="1" a="1"/>
  <c r="BE153" i="1" s="1"/>
  <c r="BE361" i="1" a="1"/>
  <c r="BE361" i="1" s="1"/>
  <c r="BE47" i="1" a="1"/>
  <c r="BE47" i="1" s="1"/>
  <c r="BE214" i="1" a="1"/>
  <c r="BE214" i="1" s="1"/>
  <c r="BE110" i="1" a="1"/>
  <c r="BE110" i="1" s="1"/>
  <c r="BE340" i="1" a="1"/>
  <c r="BE340" i="1" s="1"/>
  <c r="BE173" i="1" a="1"/>
  <c r="BE173" i="1" s="1"/>
  <c r="BE152" i="1" a="1"/>
  <c r="BE152" i="1" s="1"/>
  <c r="BE319" i="1" a="1"/>
  <c r="BE319" i="1" s="1"/>
  <c r="BE193" i="1" a="1"/>
  <c r="BE193" i="1" s="1"/>
  <c r="BE298" i="1" a="1"/>
  <c r="BE298" i="1" s="1"/>
  <c r="BE25" i="1" a="1"/>
  <c r="BE25" i="1" s="1"/>
  <c r="BE278" i="1" a="1"/>
  <c r="BE278" i="1" s="1"/>
  <c r="BE257" i="1" a="1"/>
  <c r="BE257" i="1" s="1"/>
  <c r="BE48" i="1" a="1"/>
  <c r="BE48" i="1" s="1"/>
  <c r="BE68" i="1" a="1"/>
  <c r="BE68" i="1" s="1"/>
  <c r="BE237" i="1" a="1"/>
  <c r="BE237" i="1" s="1"/>
  <c r="BE216" i="1" a="1"/>
  <c r="BE216" i="1" s="1"/>
  <c r="BE154" i="1" a="1"/>
  <c r="BE154" i="1" s="1"/>
  <c r="BE194" i="1" a="1"/>
  <c r="BE194" i="1" s="1"/>
  <c r="BE299" i="1" a="1"/>
  <c r="BE299" i="1" s="1"/>
  <c r="BE89" i="1" a="1"/>
  <c r="BE89" i="1" s="1"/>
  <c r="BE26" i="1" a="1"/>
  <c r="BE26" i="1" s="1"/>
  <c r="BE4" i="1" a="1"/>
  <c r="BE4" i="1" s="1"/>
  <c r="BE341" i="1" a="1"/>
  <c r="BE341" i="1" s="1"/>
  <c r="BE320" i="1" a="1"/>
  <c r="BE320" i="1" s="1"/>
  <c r="BE131" i="1" a="1"/>
  <c r="BE131" i="1" s="1"/>
  <c r="BE111" i="1" a="1"/>
  <c r="BE111" i="1" s="1"/>
  <c r="BE362" i="1" a="1"/>
  <c r="BE362" i="1" s="1"/>
  <c r="BE174" i="1" a="1"/>
  <c r="BE174" i="1" s="1"/>
  <c r="BE90" i="1" a="1"/>
  <c r="BE90" i="1" s="1"/>
  <c r="BE27" i="1" a="1"/>
  <c r="BE27" i="1" s="1"/>
  <c r="BE321" i="1" a="1"/>
  <c r="BE321" i="1" s="1"/>
  <c r="BE195" i="1" a="1"/>
  <c r="BE195" i="1" s="1"/>
  <c r="BE217" i="1" a="1"/>
  <c r="BE217" i="1" s="1"/>
  <c r="BE112" i="1" a="1"/>
  <c r="BE112" i="1" s="1"/>
  <c r="BE69" i="1" a="1"/>
  <c r="BE69" i="1" s="1"/>
  <c r="BE175" i="1" a="1"/>
  <c r="BE175" i="1" s="1"/>
  <c r="BE279" i="1" a="1"/>
  <c r="BE279" i="1" s="1"/>
  <c r="BE258" i="1" a="1"/>
  <c r="BE258" i="1" s="1"/>
  <c r="BE49" i="1" a="1"/>
  <c r="BE49" i="1" s="1"/>
  <c r="BE363" i="1" a="1"/>
  <c r="BE363" i="1" s="1"/>
  <c r="BE238" i="1" a="1"/>
  <c r="BE238" i="1" s="1"/>
  <c r="BE342" i="1" a="1"/>
  <c r="BE342" i="1" s="1"/>
  <c r="BE300" i="1" a="1"/>
  <c r="BE300" i="1" s="1"/>
  <c r="BE5" i="1" a="1"/>
  <c r="BE5" i="1" s="1"/>
  <c r="BE155" i="1" a="1"/>
  <c r="BE155" i="1" s="1"/>
  <c r="BE132" i="1" a="1"/>
  <c r="BE132" i="1" s="1"/>
  <c r="BE343" i="1" a="1"/>
  <c r="BE343" i="1" s="1"/>
  <c r="BE280" i="1" a="1"/>
  <c r="BE280" i="1" s="1"/>
  <c r="BE364" i="1" a="1"/>
  <c r="BE364" i="1" s="1"/>
  <c r="BE259" i="1" a="1"/>
  <c r="BE259" i="1" s="1"/>
  <c r="BE133" i="1" a="1"/>
  <c r="BE133" i="1" s="1"/>
  <c r="BE91" i="1" a="1"/>
  <c r="BE91" i="1" s="1"/>
  <c r="BE28" i="1" a="1"/>
  <c r="BE28" i="1" s="1"/>
  <c r="BE6" i="1" a="1"/>
  <c r="BE6" i="1" s="1"/>
  <c r="BE322" i="1" a="1"/>
  <c r="BE322" i="1" s="1"/>
  <c r="BE218" i="1" a="1"/>
  <c r="BE218" i="1" s="1"/>
  <c r="BE113" i="1" a="1"/>
  <c r="BE113" i="1" s="1"/>
  <c r="BE176" i="1" a="1"/>
  <c r="BE176" i="1" s="1"/>
  <c r="BE156" i="1" a="1"/>
  <c r="BE156" i="1" s="1"/>
  <c r="BE70" i="1" a="1"/>
  <c r="BE70" i="1" s="1"/>
  <c r="BE301" i="1" a="1"/>
  <c r="BE301" i="1" s="1"/>
  <c r="BE196" i="1" a="1"/>
  <c r="BE196" i="1" s="1"/>
  <c r="BE239" i="1" a="1"/>
  <c r="BE239" i="1" s="1"/>
  <c r="BE50" i="1" a="1"/>
  <c r="BE50" i="1" s="1"/>
  <c r="BE260" i="1" a="1"/>
  <c r="BE260" i="1" s="1"/>
  <c r="BE134" i="1" a="1"/>
  <c r="BE134" i="1" s="1"/>
  <c r="BE114" i="1" a="1"/>
  <c r="BE114" i="1" s="1"/>
  <c r="BE29" i="1" a="1"/>
  <c r="BE29" i="1" s="1"/>
  <c r="BE51" i="1" a="1"/>
  <c r="BE51" i="1" s="1"/>
  <c r="BE281" i="1" a="1"/>
  <c r="BE281" i="1" s="1"/>
  <c r="BE71" i="1" a="1"/>
  <c r="BE71" i="1" s="1"/>
  <c r="BE219" i="1" a="1"/>
  <c r="BE219" i="1" s="1"/>
  <c r="BE197" i="1" a="1"/>
  <c r="BE197" i="1" s="1"/>
  <c r="BE240" i="1" a="1"/>
  <c r="BE240" i="1" s="1"/>
  <c r="BE323" i="1" a="1"/>
  <c r="BE323" i="1" s="1"/>
  <c r="BE302" i="1" a="1"/>
  <c r="BE302" i="1" s="1"/>
  <c r="BE92" i="1" a="1"/>
  <c r="BE92" i="1" s="1"/>
  <c r="BE7" i="1" a="1"/>
  <c r="BE7" i="1" s="1"/>
  <c r="BE177" i="1" a="1"/>
  <c r="BE177" i="1" s="1"/>
  <c r="BE344" i="1" a="1"/>
  <c r="BE344" i="1" s="1"/>
  <c r="BE157" i="1" a="1"/>
  <c r="BE157" i="1" s="1"/>
  <c r="BE365" i="1" a="1"/>
  <c r="BE365" i="1" s="1"/>
  <c r="BE93" i="1" a="1"/>
  <c r="BE93" i="1" s="1"/>
  <c r="BE30" i="1" a="1"/>
  <c r="BE30" i="1" s="1"/>
  <c r="BE52" i="1" a="1"/>
  <c r="BE52" i="1" s="1"/>
  <c r="BE178" i="1" a="1"/>
  <c r="BE178" i="1" s="1"/>
  <c r="BE115" i="1" a="1"/>
  <c r="BE115" i="1" s="1"/>
  <c r="BE198" i="1" a="1"/>
  <c r="BE198" i="1" s="1"/>
  <c r="BE241" i="1" a="1"/>
  <c r="BE241" i="1" s="1"/>
  <c r="BE366" i="1" a="1"/>
  <c r="BE366" i="1" s="1"/>
  <c r="BE8" i="1" a="1"/>
  <c r="BE8" i="1" s="1"/>
  <c r="BE324" i="1" a="1"/>
  <c r="BE324" i="1" s="1"/>
  <c r="BE220" i="1" a="1"/>
  <c r="BE220" i="1" s="1"/>
  <c r="BE158" i="1" a="1"/>
  <c r="BE158" i="1" s="1"/>
  <c r="BE72" i="1" a="1"/>
  <c r="BE72" i="1" s="1"/>
  <c r="BE282" i="1" a="1"/>
  <c r="BE282" i="1" s="1"/>
  <c r="BE345" i="1" a="1"/>
  <c r="BE345" i="1" s="1"/>
  <c r="BE303" i="1" a="1"/>
  <c r="BE303" i="1" s="1"/>
  <c r="BE261" i="1" a="1"/>
  <c r="BE261" i="1" s="1"/>
  <c r="BE135" i="1" a="1"/>
  <c r="BE135" i="1" s="1"/>
  <c r="BE94" i="1" a="1"/>
  <c r="BE94" i="1" s="1"/>
  <c r="BE221" i="1" a="1"/>
  <c r="BE221" i="1" s="1"/>
  <c r="BE136" i="1" a="1"/>
  <c r="BE136" i="1" s="1"/>
  <c r="BE159" i="1" a="1"/>
  <c r="BE159" i="1" s="1"/>
  <c r="BE53" i="1" a="1"/>
  <c r="BE53" i="1" s="1"/>
  <c r="BE346" i="1" a="1"/>
  <c r="BE346" i="1" s="1"/>
  <c r="BE283" i="1" a="1"/>
  <c r="BE283" i="1" s="1"/>
  <c r="BE179" i="1" a="1"/>
  <c r="BE179" i="1" s="1"/>
  <c r="BE116" i="1" a="1"/>
  <c r="BE116" i="1" s="1"/>
  <c r="BE262" i="1" a="1"/>
  <c r="BE262" i="1" s="1"/>
  <c r="BE73" i="1" a="1"/>
  <c r="BE73" i="1" s="1"/>
  <c r="BE9" i="1" a="1"/>
  <c r="BE9" i="1" s="1"/>
  <c r="BE367" i="1" a="1"/>
  <c r="BE367" i="1" s="1"/>
  <c r="BE325" i="1" a="1"/>
  <c r="BE325" i="1" s="1"/>
  <c r="BE304" i="1" a="1"/>
  <c r="BE304" i="1" s="1"/>
  <c r="BE199" i="1" a="1"/>
  <c r="BE199" i="1" s="1"/>
  <c r="BE242" i="1" a="1"/>
  <c r="BE242" i="1" s="1"/>
  <c r="BE31" i="1" a="1"/>
  <c r="BE31" i="1" s="1"/>
  <c r="BE284" i="1" a="1"/>
  <c r="BE284" i="1" s="1"/>
  <c r="BE137" i="1" a="1"/>
  <c r="BE137" i="1" s="1"/>
  <c r="BE243" i="1" a="1"/>
  <c r="BE243" i="1" s="1"/>
  <c r="BE200" i="1" a="1"/>
  <c r="BE200" i="1" s="1"/>
  <c r="BE326" i="1" a="1"/>
  <c r="BE326" i="1" s="1"/>
  <c r="BE54" i="1" a="1"/>
  <c r="BE54" i="1" s="1"/>
  <c r="BE32" i="1" a="1"/>
  <c r="BE32" i="1" s="1"/>
  <c r="BE263" i="1" a="1"/>
  <c r="BE263" i="1" s="1"/>
  <c r="BE180" i="1" a="1"/>
  <c r="BE180" i="1" s="1"/>
  <c r="BE95" i="1" a="1"/>
  <c r="BE95" i="1" s="1"/>
  <c r="BE368" i="1" a="1"/>
  <c r="BE368" i="1" s="1"/>
  <c r="BE305" i="1" a="1"/>
  <c r="BE305" i="1" s="1"/>
  <c r="BE222" i="1" a="1"/>
  <c r="BE222" i="1" s="1"/>
  <c r="BE117" i="1" a="1"/>
  <c r="BE117" i="1" s="1"/>
  <c r="BE347" i="1" a="1"/>
  <c r="BE347" i="1" s="1"/>
  <c r="BE160" i="1" a="1"/>
  <c r="BE160" i="1" s="1"/>
  <c r="BE10" i="1" a="1"/>
  <c r="BE10" i="1" s="1"/>
  <c r="BE74" i="1" a="1"/>
  <c r="BE74" i="1" s="1"/>
  <c r="BE223" i="1" a="1"/>
  <c r="BE223" i="1" s="1"/>
  <c r="BE285" i="1" a="1"/>
  <c r="BE285" i="1" s="1"/>
  <c r="BE306" i="1" a="1"/>
  <c r="BE306" i="1" s="1"/>
  <c r="BE161" i="1" a="1"/>
  <c r="BE161" i="1" s="1"/>
  <c r="BE96" i="1" a="1"/>
  <c r="BE96" i="1" s="1"/>
  <c r="BE55" i="1" a="1"/>
  <c r="BE55" i="1" s="1"/>
  <c r="BE348" i="1" a="1"/>
  <c r="BE348" i="1" s="1"/>
  <c r="BE11" i="1" a="1"/>
  <c r="BE11" i="1" s="1"/>
  <c r="BE327" i="1" a="1"/>
  <c r="BE327" i="1" s="1"/>
  <c r="BE181" i="1" a="1"/>
  <c r="BE181" i="1" s="1"/>
  <c r="BE75" i="1" a="1"/>
  <c r="BE75" i="1" s="1"/>
  <c r="BE201" i="1" a="1"/>
  <c r="BE201" i="1" s="1"/>
  <c r="BE244" i="1" a="1"/>
  <c r="BE244" i="1" s="1"/>
  <c r="BE118" i="1" a="1"/>
  <c r="BE118" i="1" s="1"/>
  <c r="BE138" i="1" a="1"/>
  <c r="BE138" i="1" s="1"/>
  <c r="BE264" i="1" a="1"/>
  <c r="BE264" i="1" s="1"/>
  <c r="BE369" i="1" a="1"/>
  <c r="BE369" i="1" s="1"/>
  <c r="BE33" i="1" a="1"/>
  <c r="BE33" i="1" s="1"/>
  <c r="BE307" i="1" a="1"/>
  <c r="BE307" i="1" s="1"/>
  <c r="BE12" i="1" a="1"/>
  <c r="BE12" i="1" s="1"/>
  <c r="BE56" i="1" a="1"/>
  <c r="BE56" i="1" s="1"/>
  <c r="BE370" i="1" a="1"/>
  <c r="BE370" i="1" s="1"/>
  <c r="BE139" i="1" a="1"/>
  <c r="BE139" i="1" s="1"/>
  <c r="BE76" i="1" a="1"/>
  <c r="BE76" i="1" s="1"/>
  <c r="BE245" i="1" a="1"/>
  <c r="BE245" i="1" s="1"/>
  <c r="BE202" i="1" a="1"/>
  <c r="BE202" i="1" s="1"/>
  <c r="BE286" i="1" a="1"/>
  <c r="BE286" i="1" s="1"/>
  <c r="BE162" i="1" a="1"/>
  <c r="BE162" i="1" s="1"/>
  <c r="BE328" i="1" a="1"/>
  <c r="BE328" i="1" s="1"/>
  <c r="BE97" i="1" a="1"/>
  <c r="BE97" i="1" s="1"/>
  <c r="BE34" i="1" a="1"/>
  <c r="BE34" i="1" s="1"/>
  <c r="BE182" i="1" a="1"/>
  <c r="BE182" i="1" s="1"/>
  <c r="BE349" i="1" a="1"/>
  <c r="BE349" i="1" s="1"/>
  <c r="BE224" i="1" a="1"/>
  <c r="BE224" i="1" s="1"/>
  <c r="BE265" i="1" a="1"/>
  <c r="BE265" i="1" s="1"/>
  <c r="BE119" i="1" a="1"/>
  <c r="BE119" i="1" s="1"/>
  <c r="BE77" i="1" a="1"/>
  <c r="BE77" i="1" s="1"/>
  <c r="BE203" i="1" a="1"/>
  <c r="BE203" i="1" s="1"/>
  <c r="BE163" i="1" a="1"/>
  <c r="BE163" i="1" s="1"/>
  <c r="BE120" i="1" a="1"/>
  <c r="BE120" i="1" s="1"/>
  <c r="BE57" i="1" a="1"/>
  <c r="BE57" i="1" s="1"/>
  <c r="BE246" i="1" a="1"/>
  <c r="BE246" i="1" s="1"/>
  <c r="BE371" i="1" a="1"/>
  <c r="BE371" i="1" s="1"/>
  <c r="BE35" i="1" a="1"/>
  <c r="BE35" i="1" s="1"/>
  <c r="BE183" i="1" a="1"/>
  <c r="BE183" i="1" s="1"/>
  <c r="BE225" i="1" a="1"/>
  <c r="BE225" i="1" s="1"/>
  <c r="BE13" i="1" a="1"/>
  <c r="BE13" i="1" s="1"/>
  <c r="BE140" i="1" a="1"/>
  <c r="BE140" i="1" s="1"/>
  <c r="BE308" i="1" a="1"/>
  <c r="BE308" i="1" s="1"/>
  <c r="BE350" i="1" a="1"/>
  <c r="BE350" i="1" s="1"/>
  <c r="BE266" i="1" a="1"/>
  <c r="BE266" i="1" s="1"/>
  <c r="BE329" i="1" a="1"/>
  <c r="BE329" i="1" s="1"/>
  <c r="BE287" i="1" a="1"/>
  <c r="BE287" i="1" s="1"/>
  <c r="BE98" i="1" a="1"/>
  <c r="BE98" i="1" s="1"/>
  <c r="BE14" i="1" a="1"/>
  <c r="BE14" i="1" s="1"/>
  <c r="BE121" i="1" a="1"/>
  <c r="BE121" i="1" s="1"/>
  <c r="BE288" i="1" a="1"/>
  <c r="BE288" i="1" s="1"/>
  <c r="BE330" i="1" a="1"/>
  <c r="BE330" i="1" s="1"/>
  <c r="BE247" i="1" a="1"/>
  <c r="BE247" i="1" s="1"/>
  <c r="BE99" i="1" a="1"/>
  <c r="BE99" i="1" s="1"/>
  <c r="BE372" i="1" a="1"/>
  <c r="BE372" i="1" s="1"/>
  <c r="BE351" i="1" a="1"/>
  <c r="BE351" i="1" s="1"/>
  <c r="BE164" i="1" a="1"/>
  <c r="BE164" i="1" s="1"/>
  <c r="BE226" i="1" a="1"/>
  <c r="BE226" i="1" s="1"/>
  <c r="BE36" i="1" a="1"/>
  <c r="BE36" i="1" s="1"/>
  <c r="BE78" i="1" a="1"/>
  <c r="BE78" i="1" s="1"/>
  <c r="BE58" i="1" a="1"/>
  <c r="BE58" i="1" s="1"/>
  <c r="BE184" i="1" a="1"/>
  <c r="BE184" i="1" s="1"/>
  <c r="BE141" i="1" a="1"/>
  <c r="BE141" i="1" s="1"/>
  <c r="BE309" i="1" a="1"/>
  <c r="BE309" i="1" s="1"/>
  <c r="BE204" i="1" a="1"/>
  <c r="BE204" i="1" s="1"/>
  <c r="BE267" i="1" a="1"/>
  <c r="BE267" i="1" s="1"/>
  <c r="BE373" i="1" a="1"/>
  <c r="BE373" i="1" s="1"/>
  <c r="BE248" i="1" a="1"/>
  <c r="BE248" i="1" s="1"/>
  <c r="BE59" i="1" a="1"/>
  <c r="BE59" i="1" s="1"/>
  <c r="BE205" i="1" a="1"/>
  <c r="BE205" i="1" s="1"/>
  <c r="BE289" i="1" a="1"/>
  <c r="BE289" i="1" s="1"/>
  <c r="BE165" i="1" a="1"/>
  <c r="BE165" i="1" s="1"/>
  <c r="BE352" i="1" a="1"/>
  <c r="BE352" i="1" s="1"/>
  <c r="BE79" i="1" a="1"/>
  <c r="BE79" i="1" s="1"/>
  <c r="BE100" i="1" a="1"/>
  <c r="BE100" i="1" s="1"/>
  <c r="BE37" i="1" a="1"/>
  <c r="BE37" i="1" s="1"/>
  <c r="BE268" i="1" a="1"/>
  <c r="BE268" i="1" s="1"/>
  <c r="BE331" i="1" a="1"/>
  <c r="BE331" i="1" s="1"/>
  <c r="BE185" i="1" a="1"/>
  <c r="BE185" i="1" s="1"/>
  <c r="BE227" i="1" a="1"/>
  <c r="BE227" i="1" s="1"/>
  <c r="BE15" i="1" a="1"/>
  <c r="BE15" i="1" s="1"/>
  <c r="BE122" i="1" a="1"/>
  <c r="BE122" i="1" s="1"/>
  <c r="BE142" i="1" a="1"/>
  <c r="BE142" i="1" s="1"/>
  <c r="BE310" i="1" a="1"/>
  <c r="BE310" i="1" s="1"/>
  <c r="BE123" i="1" a="1"/>
  <c r="BE123" i="1" s="1"/>
  <c r="BE16" i="1" a="1"/>
  <c r="BE16" i="1" s="1"/>
  <c r="BE38" i="1" a="1"/>
  <c r="BE38" i="1" s="1"/>
  <c r="BE80" i="1" a="1"/>
  <c r="BE80" i="1" s="1"/>
  <c r="BE143" i="1" a="1"/>
  <c r="BE143" i="1" s="1"/>
  <c r="BE249" i="1" a="1"/>
  <c r="BE249" i="1" s="1"/>
  <c r="BE228" i="1" a="1"/>
  <c r="BE228" i="1" s="1"/>
  <c r="BE101" i="1" a="1"/>
  <c r="BE101" i="1" s="1"/>
  <c r="BE290" i="1" a="1"/>
  <c r="BE290" i="1" s="1"/>
  <c r="BE353" i="1" a="1"/>
  <c r="BE353" i="1" s="1"/>
  <c r="BE60" i="1" a="1"/>
  <c r="BE60" i="1" s="1"/>
  <c r="BE332" i="1" a="1"/>
  <c r="BE332" i="1" s="1"/>
  <c r="BE186" i="1" a="1"/>
  <c r="BE186" i="1" s="1"/>
  <c r="BE206" i="1" a="1"/>
  <c r="BE206" i="1" s="1"/>
  <c r="BE311" i="1" a="1"/>
  <c r="BE311" i="1" s="1"/>
  <c r="BE166" i="1" a="1"/>
  <c r="BE166" i="1" s="1"/>
  <c r="BE269" i="1" a="1"/>
  <c r="BE269" i="1" s="1"/>
  <c r="BE374" i="1" a="1"/>
  <c r="BE374" i="1" s="1"/>
  <c r="BE333" i="1" a="1"/>
  <c r="BE333" i="1" s="1"/>
  <c r="BE375" i="1" a="1"/>
  <c r="BE375" i="1" s="1"/>
  <c r="BE124" i="1" a="1"/>
  <c r="BE124" i="1" s="1"/>
  <c r="BE229" i="1" a="1"/>
  <c r="BE229" i="1" s="1"/>
  <c r="BE81" i="1" a="1"/>
  <c r="BE81" i="1" s="1"/>
  <c r="BE312" i="1" a="1"/>
  <c r="BE312" i="1" s="1"/>
  <c r="BE61" i="1" a="1"/>
  <c r="BE61" i="1" s="1"/>
  <c r="BE250" i="1" a="1"/>
  <c r="BE250" i="1" s="1"/>
  <c r="BE17" i="1" a="1"/>
  <c r="BE17" i="1" s="1"/>
  <c r="BE187" i="1" a="1"/>
  <c r="BE187" i="1" s="1"/>
  <c r="BE207" i="1" a="1"/>
  <c r="BE207" i="1" s="1"/>
  <c r="BE144" i="1" a="1"/>
  <c r="BE144" i="1" s="1"/>
  <c r="BE39" i="1" a="1"/>
  <c r="BE39" i="1" s="1"/>
  <c r="BE102" i="1" a="1"/>
  <c r="BE102" i="1" s="1"/>
  <c r="BE354" i="1" a="1"/>
  <c r="BE354" i="1" s="1"/>
  <c r="BE167" i="1" a="1"/>
  <c r="BE167" i="1" s="1"/>
  <c r="BE291" i="1" a="1"/>
  <c r="BE291" i="1" s="1"/>
  <c r="BE270" i="1" a="1"/>
  <c r="BE270" i="1" s="1"/>
  <c r="BE40" i="1" a="1"/>
  <c r="BE40" i="1" s="1"/>
  <c r="BE82" i="1" a="1"/>
  <c r="BE82" i="1" s="1"/>
  <c r="BE145" i="1" a="1"/>
  <c r="BE145" i="1" s="1"/>
  <c r="BE292" i="1" a="1"/>
  <c r="BE292" i="1" s="1"/>
  <c r="BE376" i="1" a="1"/>
  <c r="BE376" i="1" s="1"/>
  <c r="BE125" i="1" a="1"/>
  <c r="BE125" i="1" s="1"/>
  <c r="BE103" i="1" a="1"/>
  <c r="BE103" i="1" s="1"/>
  <c r="BE208" i="1" a="1"/>
  <c r="BE208" i="1" s="1"/>
  <c r="BE313" i="1" a="1"/>
  <c r="BE313" i="1" s="1"/>
  <c r="BE334" i="1" a="1"/>
  <c r="BE334" i="1" s="1"/>
  <c r="BE251" i="1" a="1"/>
  <c r="BE251" i="1" s="1"/>
  <c r="BE168" i="1" a="1"/>
  <c r="BE168" i="1" s="1"/>
  <c r="BE188" i="1" a="1"/>
  <c r="BE188" i="1" s="1"/>
  <c r="BE271" i="1" a="1"/>
  <c r="BE271" i="1" s="1"/>
  <c r="BE355" i="1" a="1"/>
  <c r="BE355" i="1" s="1"/>
  <c r="BE62" i="1" a="1"/>
  <c r="BE62" i="1" s="1"/>
  <c r="BE18" i="1" a="1"/>
  <c r="BE18" i="1" s="1"/>
  <c r="BE230" i="1" a="1"/>
  <c r="BE230" i="1" s="1"/>
  <c r="BE169" i="1" a="1"/>
  <c r="BE169" i="1" s="1"/>
  <c r="BE126" i="1" a="1"/>
  <c r="BE126" i="1" s="1"/>
  <c r="BE335" i="1" a="1"/>
  <c r="BE335" i="1" s="1"/>
  <c r="BE83" i="1" a="1"/>
  <c r="BE83" i="1" s="1"/>
  <c r="BE189" i="1" a="1"/>
  <c r="BE189" i="1" s="1"/>
  <c r="BE104" i="1" a="1"/>
  <c r="BE104" i="1" s="1"/>
  <c r="BE63" i="1" a="1"/>
  <c r="BE63" i="1" s="1"/>
  <c r="BE293" i="1" a="1"/>
  <c r="BE293" i="1" s="1"/>
  <c r="BE314" i="1" a="1"/>
  <c r="BE314" i="1" s="1"/>
  <c r="BE377" i="1" a="1"/>
  <c r="BE377" i="1" s="1"/>
  <c r="BE272" i="1" a="1"/>
  <c r="BE272" i="1" s="1"/>
  <c r="BE209" i="1" a="1"/>
  <c r="BE209" i="1" s="1"/>
  <c r="BE231" i="1" a="1"/>
  <c r="BE231" i="1" s="1"/>
  <c r="BE252" i="1" a="1"/>
  <c r="BE252" i="1" s="1"/>
  <c r="BE146" i="1" a="1"/>
  <c r="BE146" i="1" s="1"/>
  <c r="BE19" i="1" a="1"/>
  <c r="BE19" i="1" s="1"/>
  <c r="BE41" i="1" a="1"/>
  <c r="BE41" i="1" s="1"/>
  <c r="BE356" i="1" a="1"/>
  <c r="BE356" i="1" s="1"/>
  <c r="BE64" i="1" a="1"/>
  <c r="BE64" i="1" s="1"/>
  <c r="BE84" i="1" a="1"/>
  <c r="BE84" i="1" s="1"/>
  <c r="BE336" i="1" a="1"/>
  <c r="BE336" i="1" s="1"/>
  <c r="BE42" i="1" a="1"/>
  <c r="BE42" i="1" s="1"/>
  <c r="BE232" i="1" a="1"/>
  <c r="BE232" i="1" s="1"/>
  <c r="BE210" i="1" a="1"/>
  <c r="BE210" i="1" s="1"/>
  <c r="BE20" i="1" a="1"/>
  <c r="BE20" i="1" s="1"/>
  <c r="BE253" i="1" a="1"/>
  <c r="BE253" i="1" s="1"/>
  <c r="BE127" i="1" a="1"/>
  <c r="BE127" i="1" s="1"/>
  <c r="BE190" i="1" a="1"/>
  <c r="BE190" i="1" s="1"/>
  <c r="BE294" i="1" a="1"/>
  <c r="BE294" i="1" s="1"/>
  <c r="BE315" i="1" a="1"/>
  <c r="BE315" i="1" s="1"/>
  <c r="BE273" i="1" a="1"/>
  <c r="BE273" i="1" s="1"/>
  <c r="BE105" i="1" a="1"/>
  <c r="BE105" i="1" s="1"/>
  <c r="BE147" i="1" a="1"/>
  <c r="BE147" i="1" s="1"/>
  <c r="BE357" i="1" a="1"/>
  <c r="BE357" i="1" s="1"/>
  <c r="BE378" i="1" a="1"/>
  <c r="BE378" i="1" s="1"/>
  <c r="BE43" i="1" a="1"/>
  <c r="BE43" i="1" s="1"/>
  <c r="BE379" i="1" a="1"/>
  <c r="BE379" i="1" s="1"/>
  <c r="BE295" i="1" a="1"/>
  <c r="BE295" i="1" s="1"/>
  <c r="BE85" i="1" a="1"/>
  <c r="BE85" i="1" s="1"/>
  <c r="BE21" i="1" a="1"/>
  <c r="BE21" i="1" s="1"/>
  <c r="BE358" i="1" a="1"/>
  <c r="BE358" i="1" s="1"/>
  <c r="BE148" i="1" a="1"/>
  <c r="BE148" i="1" s="1"/>
  <c r="BE337" i="1" a="1"/>
  <c r="BE337" i="1" s="1"/>
  <c r="BE106" i="1" a="1"/>
  <c r="BE106" i="1" s="1"/>
  <c r="BE316" i="1" a="1"/>
  <c r="BE316" i="1" s="1"/>
  <c r="BE211" i="1" a="1"/>
  <c r="BE211" i="1" s="1"/>
  <c r="BE274" i="1" a="1"/>
  <c r="BE274" i="1" s="1"/>
  <c r="BE22" i="1" a="1"/>
  <c r="BE22" i="1" s="1"/>
  <c r="BG2" i="1" l="1"/>
  <c r="BF255" i="1" a="1"/>
  <c r="BF255" i="1" s="1"/>
  <c r="BF129" i="1" a="1"/>
  <c r="BF129" i="1" s="1"/>
  <c r="BF108" i="1" a="1"/>
  <c r="BF108" i="1" s="1"/>
  <c r="BF66" i="1" a="1"/>
  <c r="BF66" i="1" s="1"/>
  <c r="BF151" i="1" a="1"/>
  <c r="BF151" i="1" s="1"/>
  <c r="BF318" i="1" a="1"/>
  <c r="BF318" i="1" s="1"/>
  <c r="BF171" i="1" a="1"/>
  <c r="BF171" i="1" s="1"/>
  <c r="BF45" i="1" a="1"/>
  <c r="BF45" i="1" s="1"/>
  <c r="BF339" i="1" a="1"/>
  <c r="BF339" i="1" s="1"/>
  <c r="BF24" i="1" a="1"/>
  <c r="BF24" i="1" s="1"/>
  <c r="BF297" i="1" a="1"/>
  <c r="BF297" i="1" s="1"/>
  <c r="BF46" i="1" a="1"/>
  <c r="BF46" i="1" s="1"/>
  <c r="BF360" i="1" a="1"/>
  <c r="BF360" i="1" s="1"/>
  <c r="BF87" i="1" a="1"/>
  <c r="BF87" i="1" s="1"/>
  <c r="BF234" i="1" a="1"/>
  <c r="BF234" i="1" s="1"/>
  <c r="BF150" i="1" a="1"/>
  <c r="BF150" i="1" s="1"/>
  <c r="BF276" i="1" a="1"/>
  <c r="BF276" i="1" s="1"/>
  <c r="BF109" i="1" a="1"/>
  <c r="BF109" i="1" s="1"/>
  <c r="BF192" i="1" a="1"/>
  <c r="BF192" i="1" s="1"/>
  <c r="BF213" i="1" a="1"/>
  <c r="BF213" i="1" s="1"/>
  <c r="BF173" i="1" a="1"/>
  <c r="BF173" i="1" s="1"/>
  <c r="BF235" i="1" a="1"/>
  <c r="BF235" i="1" s="1"/>
  <c r="BF361" i="1" a="1"/>
  <c r="BF361" i="1" s="1"/>
  <c r="BF25" i="1" a="1"/>
  <c r="BF25" i="1" s="1"/>
  <c r="BF153" i="1" a="1"/>
  <c r="BF153" i="1" s="1"/>
  <c r="BF152" i="1" a="1"/>
  <c r="BF152" i="1" s="1"/>
  <c r="BF319" i="1" a="1"/>
  <c r="BF319" i="1" s="1"/>
  <c r="BF340" i="1" a="1"/>
  <c r="BF340" i="1" s="1"/>
  <c r="BF47" i="1" a="1"/>
  <c r="BF47" i="1" s="1"/>
  <c r="BF215" i="1" a="1"/>
  <c r="BF215" i="1" s="1"/>
  <c r="BF172" i="1" a="1"/>
  <c r="BF172" i="1" s="1"/>
  <c r="BF67" i="1" a="1"/>
  <c r="BF67" i="1" s="1"/>
  <c r="BF214" i="1" a="1"/>
  <c r="BF214" i="1" s="1"/>
  <c r="BF130" i="1" a="1"/>
  <c r="BF130" i="1" s="1"/>
  <c r="BF88" i="1" a="1"/>
  <c r="BF88" i="1" s="1"/>
  <c r="BF236" i="1" a="1"/>
  <c r="BF236" i="1" s="1"/>
  <c r="BF256" i="1" a="1"/>
  <c r="BF256" i="1" s="1"/>
  <c r="BF193" i="1" a="1"/>
  <c r="BF193" i="1" s="1"/>
  <c r="BF110" i="1" a="1"/>
  <c r="BF110" i="1" s="1"/>
  <c r="BF298" i="1" a="1"/>
  <c r="BF298" i="1" s="1"/>
  <c r="BF3" i="1" a="1"/>
  <c r="BF3" i="1" s="1"/>
  <c r="BF277" i="1" a="1"/>
  <c r="BF277" i="1" s="1"/>
  <c r="BF194" i="1" a="1"/>
  <c r="BF194" i="1" s="1"/>
  <c r="BF131" i="1" a="1"/>
  <c r="BF131" i="1" s="1"/>
  <c r="BF4" i="1" a="1"/>
  <c r="BF4" i="1" s="1"/>
  <c r="BF320" i="1" a="1"/>
  <c r="BF320" i="1" s="1"/>
  <c r="BF174" i="1" a="1"/>
  <c r="BF174" i="1" s="1"/>
  <c r="BF299" i="1" a="1"/>
  <c r="BF299" i="1" s="1"/>
  <c r="BF154" i="1" a="1"/>
  <c r="BF154" i="1" s="1"/>
  <c r="BF111" i="1" a="1"/>
  <c r="BF111" i="1" s="1"/>
  <c r="BF48" i="1" a="1"/>
  <c r="BF48" i="1" s="1"/>
  <c r="BF68" i="1" a="1"/>
  <c r="BF68" i="1" s="1"/>
  <c r="BF257" i="1" a="1"/>
  <c r="BF257" i="1" s="1"/>
  <c r="BF237" i="1" a="1"/>
  <c r="BF237" i="1" s="1"/>
  <c r="BF341" i="1" a="1"/>
  <c r="BF341" i="1" s="1"/>
  <c r="BF26" i="1" a="1"/>
  <c r="BF26" i="1" s="1"/>
  <c r="BF362" i="1" a="1"/>
  <c r="BF362" i="1" s="1"/>
  <c r="BF216" i="1" a="1"/>
  <c r="BF216" i="1" s="1"/>
  <c r="BF89" i="1" a="1"/>
  <c r="BF89" i="1" s="1"/>
  <c r="BF278" i="1" a="1"/>
  <c r="BF278" i="1" s="1"/>
  <c r="BF342" i="1" a="1"/>
  <c r="BF342" i="1" s="1"/>
  <c r="BF258" i="1" a="1"/>
  <c r="BF258" i="1" s="1"/>
  <c r="BF321" i="1" a="1"/>
  <c r="BF321" i="1" s="1"/>
  <c r="BF155" i="1" a="1"/>
  <c r="BF155" i="1" s="1"/>
  <c r="BF132" i="1" a="1"/>
  <c r="BF132" i="1" s="1"/>
  <c r="BF300" i="1" a="1"/>
  <c r="BF300" i="1" s="1"/>
  <c r="BF27" i="1" a="1"/>
  <c r="BF27" i="1" s="1"/>
  <c r="BF195" i="1" a="1"/>
  <c r="BF195" i="1" s="1"/>
  <c r="BF90" i="1" a="1"/>
  <c r="BF90" i="1" s="1"/>
  <c r="BF5" i="1" a="1"/>
  <c r="BF5" i="1" s="1"/>
  <c r="BF49" i="1" a="1"/>
  <c r="BF49" i="1" s="1"/>
  <c r="BF112" i="1" a="1"/>
  <c r="BF112" i="1" s="1"/>
  <c r="BF217" i="1" a="1"/>
  <c r="BF217" i="1" s="1"/>
  <c r="BF363" i="1" a="1"/>
  <c r="BF363" i="1" s="1"/>
  <c r="BF69" i="1" a="1"/>
  <c r="BF69" i="1" s="1"/>
  <c r="BF175" i="1" a="1"/>
  <c r="BF175" i="1" s="1"/>
  <c r="BF238" i="1" a="1"/>
  <c r="BF238" i="1" s="1"/>
  <c r="BF279" i="1" a="1"/>
  <c r="BF279" i="1" s="1"/>
  <c r="BF176" i="1" a="1"/>
  <c r="BF176" i="1" s="1"/>
  <c r="BF113" i="1" a="1"/>
  <c r="BF113" i="1" s="1"/>
  <c r="BF301" i="1" a="1"/>
  <c r="BF301" i="1" s="1"/>
  <c r="BF50" i="1" a="1"/>
  <c r="BF50" i="1" s="1"/>
  <c r="BF196" i="1" a="1"/>
  <c r="BF196" i="1" s="1"/>
  <c r="BF259" i="1" a="1"/>
  <c r="BF259" i="1" s="1"/>
  <c r="BF280" i="1" a="1"/>
  <c r="BF280" i="1" s="1"/>
  <c r="BF6" i="1" a="1"/>
  <c r="BF6" i="1" s="1"/>
  <c r="BF239" i="1" a="1"/>
  <c r="BF239" i="1" s="1"/>
  <c r="BF218" i="1" a="1"/>
  <c r="BF218" i="1" s="1"/>
  <c r="BF343" i="1" a="1"/>
  <c r="BF343" i="1" s="1"/>
  <c r="BF91" i="1" a="1"/>
  <c r="BF91" i="1" s="1"/>
  <c r="BF322" i="1" a="1"/>
  <c r="BF322" i="1" s="1"/>
  <c r="BF28" i="1" a="1"/>
  <c r="BF28" i="1" s="1"/>
  <c r="BF364" i="1" a="1"/>
  <c r="BF364" i="1" s="1"/>
  <c r="BF133" i="1" a="1"/>
  <c r="BF133" i="1" s="1"/>
  <c r="BF70" i="1" a="1"/>
  <c r="BF70" i="1" s="1"/>
  <c r="BF156" i="1" a="1"/>
  <c r="BF156" i="1" s="1"/>
  <c r="BF157" i="1" a="1"/>
  <c r="BF157" i="1" s="1"/>
  <c r="BF114" i="1" a="1"/>
  <c r="BF114" i="1" s="1"/>
  <c r="BF71" i="1" a="1"/>
  <c r="BF71" i="1" s="1"/>
  <c r="BF134" i="1" a="1"/>
  <c r="BF134" i="1" s="1"/>
  <c r="BF29" i="1" a="1"/>
  <c r="BF29" i="1" s="1"/>
  <c r="BF260" i="1" a="1"/>
  <c r="BF260" i="1" s="1"/>
  <c r="BF344" i="1" a="1"/>
  <c r="BF344" i="1" s="1"/>
  <c r="BF219" i="1" a="1"/>
  <c r="BF219" i="1" s="1"/>
  <c r="BF197" i="1" a="1"/>
  <c r="BF197" i="1" s="1"/>
  <c r="BF365" i="1" a="1"/>
  <c r="BF365" i="1" s="1"/>
  <c r="BF92" i="1" a="1"/>
  <c r="BF92" i="1" s="1"/>
  <c r="BF302" i="1" a="1"/>
  <c r="BF302" i="1" s="1"/>
  <c r="BF7" i="1" a="1"/>
  <c r="BF7" i="1" s="1"/>
  <c r="BF323" i="1" a="1"/>
  <c r="BF323" i="1" s="1"/>
  <c r="BF240" i="1" a="1"/>
  <c r="BF240" i="1" s="1"/>
  <c r="BF281" i="1" a="1"/>
  <c r="BF281" i="1" s="1"/>
  <c r="BF177" i="1" a="1"/>
  <c r="BF177" i="1" s="1"/>
  <c r="BF51" i="1" a="1"/>
  <c r="BF51" i="1" s="1"/>
  <c r="BF261" i="1" a="1"/>
  <c r="BF261" i="1" s="1"/>
  <c r="BF345" i="1" a="1"/>
  <c r="BF345" i="1" s="1"/>
  <c r="BF324" i="1" a="1"/>
  <c r="BF324" i="1" s="1"/>
  <c r="BF52" i="1" a="1"/>
  <c r="BF52" i="1" s="1"/>
  <c r="BF220" i="1" a="1"/>
  <c r="BF220" i="1" s="1"/>
  <c r="BF135" i="1" a="1"/>
  <c r="BF135" i="1" s="1"/>
  <c r="BF72" i="1" a="1"/>
  <c r="BF72" i="1" s="1"/>
  <c r="BF30" i="1" a="1"/>
  <c r="BF30" i="1" s="1"/>
  <c r="BF303" i="1" a="1"/>
  <c r="BF303" i="1" s="1"/>
  <c r="BF115" i="1" a="1"/>
  <c r="BF115" i="1" s="1"/>
  <c r="BF241" i="1" a="1"/>
  <c r="BF241" i="1" s="1"/>
  <c r="BF93" i="1" a="1"/>
  <c r="BF93" i="1" s="1"/>
  <c r="BF366" i="1" a="1"/>
  <c r="BF366" i="1" s="1"/>
  <c r="BF178" i="1" a="1"/>
  <c r="BF178" i="1" s="1"/>
  <c r="BF8" i="1" a="1"/>
  <c r="BF8" i="1" s="1"/>
  <c r="BF158" i="1" a="1"/>
  <c r="BF158" i="1" s="1"/>
  <c r="BF282" i="1" a="1"/>
  <c r="BF282" i="1" s="1"/>
  <c r="BF198" i="1" a="1"/>
  <c r="BF198" i="1" s="1"/>
  <c r="BF242" i="1" a="1"/>
  <c r="BF242" i="1" s="1"/>
  <c r="BF94" i="1" a="1"/>
  <c r="BF94" i="1" s="1"/>
  <c r="BF53" i="1" a="1"/>
  <c r="BF53" i="1" s="1"/>
  <c r="BF179" i="1" a="1"/>
  <c r="BF179" i="1" s="1"/>
  <c r="BF346" i="1" a="1"/>
  <c r="BF346" i="1" s="1"/>
  <c r="BF116" i="1" a="1"/>
  <c r="BF116" i="1" s="1"/>
  <c r="BF221" i="1" a="1"/>
  <c r="BF221" i="1" s="1"/>
  <c r="BF367" i="1" a="1"/>
  <c r="BF367" i="1" s="1"/>
  <c r="BF325" i="1" a="1"/>
  <c r="BF325" i="1" s="1"/>
  <c r="BF73" i="1" a="1"/>
  <c r="BF73" i="1" s="1"/>
  <c r="BF283" i="1" a="1"/>
  <c r="BF283" i="1" s="1"/>
  <c r="BF136" i="1" a="1"/>
  <c r="BF136" i="1" s="1"/>
  <c r="BF159" i="1" a="1"/>
  <c r="BF159" i="1" s="1"/>
  <c r="BF304" i="1" a="1"/>
  <c r="BF304" i="1" s="1"/>
  <c r="BF262" i="1" a="1"/>
  <c r="BF262" i="1" s="1"/>
  <c r="BF199" i="1" a="1"/>
  <c r="BF199" i="1" s="1"/>
  <c r="BF9" i="1" a="1"/>
  <c r="BF9" i="1" s="1"/>
  <c r="BF31" i="1" a="1"/>
  <c r="BF31" i="1" s="1"/>
  <c r="BF368" i="1" a="1"/>
  <c r="BF368" i="1" s="1"/>
  <c r="BF305" i="1" a="1"/>
  <c r="BF305" i="1" s="1"/>
  <c r="BF347" i="1" a="1"/>
  <c r="BF347" i="1" s="1"/>
  <c r="BF54" i="1" a="1"/>
  <c r="BF54" i="1" s="1"/>
  <c r="BF200" i="1" a="1"/>
  <c r="BF200" i="1" s="1"/>
  <c r="BF74" i="1" a="1"/>
  <c r="BF74" i="1" s="1"/>
  <c r="BF32" i="1" a="1"/>
  <c r="BF32" i="1" s="1"/>
  <c r="BF284" i="1" a="1"/>
  <c r="BF284" i="1" s="1"/>
  <c r="BF180" i="1" a="1"/>
  <c r="BF180" i="1" s="1"/>
  <c r="BF263" i="1" a="1"/>
  <c r="BF263" i="1" s="1"/>
  <c r="BF10" i="1" a="1"/>
  <c r="BF10" i="1" s="1"/>
  <c r="BF243" i="1" a="1"/>
  <c r="BF243" i="1" s="1"/>
  <c r="BF326" i="1" a="1"/>
  <c r="BF326" i="1" s="1"/>
  <c r="BF222" i="1" a="1"/>
  <c r="BF222" i="1" s="1"/>
  <c r="BF95" i="1" a="1"/>
  <c r="BF95" i="1" s="1"/>
  <c r="BF117" i="1" a="1"/>
  <c r="BF117" i="1" s="1"/>
  <c r="BF137" i="1" a="1"/>
  <c r="BF137" i="1" s="1"/>
  <c r="BF160" i="1" a="1"/>
  <c r="BF160" i="1" s="1"/>
  <c r="BF244" i="1" a="1"/>
  <c r="BF244" i="1" s="1"/>
  <c r="BF96" i="1" a="1"/>
  <c r="BF96" i="1" s="1"/>
  <c r="BF55" i="1" a="1"/>
  <c r="BF55" i="1" s="1"/>
  <c r="BF181" i="1" a="1"/>
  <c r="BF181" i="1" s="1"/>
  <c r="BF118" i="1" a="1"/>
  <c r="BF118" i="1" s="1"/>
  <c r="BF306" i="1" a="1"/>
  <c r="BF306" i="1" s="1"/>
  <c r="BF264" i="1" a="1"/>
  <c r="BF264" i="1" s="1"/>
  <c r="BF285" i="1" a="1"/>
  <c r="BF285" i="1" s="1"/>
  <c r="BF348" i="1" a="1"/>
  <c r="BF348" i="1" s="1"/>
  <c r="BF223" i="1" a="1"/>
  <c r="BF223" i="1" s="1"/>
  <c r="BF75" i="1" a="1"/>
  <c r="BF75" i="1" s="1"/>
  <c r="BF33" i="1" a="1"/>
  <c r="BF33" i="1" s="1"/>
  <c r="BF201" i="1" a="1"/>
  <c r="BF201" i="1" s="1"/>
  <c r="BF327" i="1" a="1"/>
  <c r="BF327" i="1" s="1"/>
  <c r="BF369" i="1" a="1"/>
  <c r="BF369" i="1" s="1"/>
  <c r="BF161" i="1" a="1"/>
  <c r="BF161" i="1" s="1"/>
  <c r="BF138" i="1" a="1"/>
  <c r="BF138" i="1" s="1"/>
  <c r="BF11" i="1" a="1"/>
  <c r="BF11" i="1" s="1"/>
  <c r="BF286" i="1" a="1"/>
  <c r="BF286" i="1" s="1"/>
  <c r="BF182" i="1" a="1"/>
  <c r="BF182" i="1" s="1"/>
  <c r="BF139" i="1" a="1"/>
  <c r="BF139" i="1" s="1"/>
  <c r="BF76" i="1" a="1"/>
  <c r="BF76" i="1" s="1"/>
  <c r="BF328" i="1" a="1"/>
  <c r="BF328" i="1" s="1"/>
  <c r="BF265" i="1" a="1"/>
  <c r="BF265" i="1" s="1"/>
  <c r="BF307" i="1" a="1"/>
  <c r="BF307" i="1" s="1"/>
  <c r="BF34" i="1" a="1"/>
  <c r="BF34" i="1" s="1"/>
  <c r="BF56" i="1" a="1"/>
  <c r="BF56" i="1" s="1"/>
  <c r="BF224" i="1" a="1"/>
  <c r="BF224" i="1" s="1"/>
  <c r="BF119" i="1" a="1"/>
  <c r="BF119" i="1" s="1"/>
  <c r="BF202" i="1" a="1"/>
  <c r="BF202" i="1" s="1"/>
  <c r="BF12" i="1" a="1"/>
  <c r="BF12" i="1" s="1"/>
  <c r="BF349" i="1" a="1"/>
  <c r="BF349" i="1" s="1"/>
  <c r="BF97" i="1" a="1"/>
  <c r="BF97" i="1" s="1"/>
  <c r="BF162" i="1" a="1"/>
  <c r="BF162" i="1" s="1"/>
  <c r="BF370" i="1" a="1"/>
  <c r="BF370" i="1" s="1"/>
  <c r="BF245" i="1" a="1"/>
  <c r="BF245" i="1" s="1"/>
  <c r="BF246" i="1" a="1"/>
  <c r="BF246" i="1" s="1"/>
  <c r="BF77" i="1" a="1"/>
  <c r="BF77" i="1" s="1"/>
  <c r="BF266" i="1" a="1"/>
  <c r="BF266" i="1" s="1"/>
  <c r="BF287" i="1" a="1"/>
  <c r="BF287" i="1" s="1"/>
  <c r="BF163" i="1" a="1"/>
  <c r="BF163" i="1" s="1"/>
  <c r="BF120" i="1" a="1"/>
  <c r="BF120" i="1" s="1"/>
  <c r="BF57" i="1" a="1"/>
  <c r="BF57" i="1" s="1"/>
  <c r="BF308" i="1" a="1"/>
  <c r="BF308" i="1" s="1"/>
  <c r="BF203" i="1" a="1"/>
  <c r="BF203" i="1" s="1"/>
  <c r="BF140" i="1" a="1"/>
  <c r="BF140" i="1" s="1"/>
  <c r="BF350" i="1" a="1"/>
  <c r="BF350" i="1" s="1"/>
  <c r="BF13" i="1" a="1"/>
  <c r="BF13" i="1" s="1"/>
  <c r="BF371" i="1" a="1"/>
  <c r="BF371" i="1" s="1"/>
  <c r="BF225" i="1" a="1"/>
  <c r="BF225" i="1" s="1"/>
  <c r="BF35" i="1" a="1"/>
  <c r="BF35" i="1" s="1"/>
  <c r="BF183" i="1" a="1"/>
  <c r="BF183" i="1" s="1"/>
  <c r="BF329" i="1" a="1"/>
  <c r="BF329" i="1" s="1"/>
  <c r="BF98" i="1" a="1"/>
  <c r="BF98" i="1" s="1"/>
  <c r="BF184" i="1" a="1"/>
  <c r="BF184" i="1" s="1"/>
  <c r="BF288" i="1" a="1"/>
  <c r="BF288" i="1" s="1"/>
  <c r="BF36" i="1" a="1"/>
  <c r="BF36" i="1" s="1"/>
  <c r="BF141" i="1" a="1"/>
  <c r="BF141" i="1" s="1"/>
  <c r="BF14" i="1" a="1"/>
  <c r="BF14" i="1" s="1"/>
  <c r="BF309" i="1" a="1"/>
  <c r="BF309" i="1" s="1"/>
  <c r="BF226" i="1" a="1"/>
  <c r="BF226" i="1" s="1"/>
  <c r="BF78" i="1" a="1"/>
  <c r="BF78" i="1" s="1"/>
  <c r="BF121" i="1" a="1"/>
  <c r="BF121" i="1" s="1"/>
  <c r="BF58" i="1" a="1"/>
  <c r="BF58" i="1" s="1"/>
  <c r="BF164" i="1" a="1"/>
  <c r="BF164" i="1" s="1"/>
  <c r="BF247" i="1" a="1"/>
  <c r="BF247" i="1" s="1"/>
  <c r="BF99" i="1" a="1"/>
  <c r="BF99" i="1" s="1"/>
  <c r="BF372" i="1" a="1"/>
  <c r="BF372" i="1" s="1"/>
  <c r="BF351" i="1" a="1"/>
  <c r="BF351" i="1" s="1"/>
  <c r="BF330" i="1" a="1"/>
  <c r="BF330" i="1" s="1"/>
  <c r="BF267" i="1" a="1"/>
  <c r="BF267" i="1" s="1"/>
  <c r="BF204" i="1" a="1"/>
  <c r="BF204" i="1" s="1"/>
  <c r="BF37" i="1" a="1"/>
  <c r="BF37" i="1" s="1"/>
  <c r="BF373" i="1" a="1"/>
  <c r="BF373" i="1" s="1"/>
  <c r="BF268" i="1" a="1"/>
  <c r="BF268" i="1" s="1"/>
  <c r="BF205" i="1" a="1"/>
  <c r="BF205" i="1" s="1"/>
  <c r="BF165" i="1" a="1"/>
  <c r="BF165" i="1" s="1"/>
  <c r="BF289" i="1" a="1"/>
  <c r="BF289" i="1" s="1"/>
  <c r="BF227" i="1" a="1"/>
  <c r="BF227" i="1" s="1"/>
  <c r="BF122" i="1" a="1"/>
  <c r="BF122" i="1" s="1"/>
  <c r="BF79" i="1" a="1"/>
  <c r="BF79" i="1" s="1"/>
  <c r="BF59" i="1" a="1"/>
  <c r="BF59" i="1" s="1"/>
  <c r="BF100" i="1" a="1"/>
  <c r="BF100" i="1" s="1"/>
  <c r="BF352" i="1" a="1"/>
  <c r="BF352" i="1" s="1"/>
  <c r="BF15" i="1" a="1"/>
  <c r="BF15" i="1" s="1"/>
  <c r="BF185" i="1" a="1"/>
  <c r="BF185" i="1" s="1"/>
  <c r="BF248" i="1" a="1"/>
  <c r="BF248" i="1" s="1"/>
  <c r="BF310" i="1" a="1"/>
  <c r="BF310" i="1" s="1"/>
  <c r="BF331" i="1" a="1"/>
  <c r="BF331" i="1" s="1"/>
  <c r="BF142" i="1" a="1"/>
  <c r="BF142" i="1" s="1"/>
  <c r="BF374" i="1" a="1"/>
  <c r="BF374" i="1" s="1"/>
  <c r="BF249" i="1" a="1"/>
  <c r="BF249" i="1" s="1"/>
  <c r="BF228" i="1" a="1"/>
  <c r="BF228" i="1" s="1"/>
  <c r="BF311" i="1" a="1"/>
  <c r="BF311" i="1" s="1"/>
  <c r="BF16" i="1" a="1"/>
  <c r="BF16" i="1" s="1"/>
  <c r="BF123" i="1" a="1"/>
  <c r="BF123" i="1" s="1"/>
  <c r="BF80" i="1" a="1"/>
  <c r="BF80" i="1" s="1"/>
  <c r="BF290" i="1" a="1"/>
  <c r="BF290" i="1" s="1"/>
  <c r="BF269" i="1" a="1"/>
  <c r="BF269" i="1" s="1"/>
  <c r="BF101" i="1" a="1"/>
  <c r="BF101" i="1" s="1"/>
  <c r="BF206" i="1" a="1"/>
  <c r="BF206" i="1" s="1"/>
  <c r="BF60" i="1" a="1"/>
  <c r="BF60" i="1" s="1"/>
  <c r="BF166" i="1" a="1"/>
  <c r="BF166" i="1" s="1"/>
  <c r="BF143" i="1" a="1"/>
  <c r="BF143" i="1" s="1"/>
  <c r="BF332" i="1" a="1"/>
  <c r="BF332" i="1" s="1"/>
  <c r="BF353" i="1" a="1"/>
  <c r="BF353" i="1" s="1"/>
  <c r="BF186" i="1" a="1"/>
  <c r="BF186" i="1" s="1"/>
  <c r="BF38" i="1" a="1"/>
  <c r="BF38" i="1" s="1"/>
  <c r="BF17" i="1" a="1"/>
  <c r="BF17" i="1" s="1"/>
  <c r="BF124" i="1" a="1"/>
  <c r="BF124" i="1" s="1"/>
  <c r="BF81" i="1" a="1"/>
  <c r="BF81" i="1" s="1"/>
  <c r="BF167" i="1" a="1"/>
  <c r="BF167" i="1" s="1"/>
  <c r="BF250" i="1" a="1"/>
  <c r="BF250" i="1" s="1"/>
  <c r="BF354" i="1" a="1"/>
  <c r="BF354" i="1" s="1"/>
  <c r="BF229" i="1" a="1"/>
  <c r="BF229" i="1" s="1"/>
  <c r="BF207" i="1" a="1"/>
  <c r="BF207" i="1" s="1"/>
  <c r="BF312" i="1" a="1"/>
  <c r="BF312" i="1" s="1"/>
  <c r="BF39" i="1" a="1"/>
  <c r="BF39" i="1" s="1"/>
  <c r="BF333" i="1" a="1"/>
  <c r="BF333" i="1" s="1"/>
  <c r="BF270" i="1" a="1"/>
  <c r="BF270" i="1" s="1"/>
  <c r="BF61" i="1" a="1"/>
  <c r="BF61" i="1" s="1"/>
  <c r="BF144" i="1" a="1"/>
  <c r="BF144" i="1" s="1"/>
  <c r="BF102" i="1" a="1"/>
  <c r="BF102" i="1" s="1"/>
  <c r="BF291" i="1" a="1"/>
  <c r="BF291" i="1" s="1"/>
  <c r="BF375" i="1" a="1"/>
  <c r="BF375" i="1" s="1"/>
  <c r="BF187" i="1" a="1"/>
  <c r="BF187" i="1" s="1"/>
  <c r="BF334" i="1" a="1"/>
  <c r="BF334" i="1" s="1"/>
  <c r="BF168" i="1" a="1"/>
  <c r="BF168" i="1" s="1"/>
  <c r="BF40" i="1" a="1"/>
  <c r="BF40" i="1" s="1"/>
  <c r="BF251" i="1" a="1"/>
  <c r="BF251" i="1" s="1"/>
  <c r="BF271" i="1" a="1"/>
  <c r="BF271" i="1" s="1"/>
  <c r="BF355" i="1" a="1"/>
  <c r="BF355" i="1" s="1"/>
  <c r="BF103" i="1" a="1"/>
  <c r="BF103" i="1" s="1"/>
  <c r="BF82" i="1" a="1"/>
  <c r="BF82" i="1" s="1"/>
  <c r="BF230" i="1" a="1"/>
  <c r="BF230" i="1" s="1"/>
  <c r="BF18" i="1" a="1"/>
  <c r="BF18" i="1" s="1"/>
  <c r="BF313" i="1" a="1"/>
  <c r="BF313" i="1" s="1"/>
  <c r="BF145" i="1" a="1"/>
  <c r="BF145" i="1" s="1"/>
  <c r="BF188" i="1" a="1"/>
  <c r="BF188" i="1" s="1"/>
  <c r="BF292" i="1" a="1"/>
  <c r="BF292" i="1" s="1"/>
  <c r="BF376" i="1" a="1"/>
  <c r="BF376" i="1" s="1"/>
  <c r="BF208" i="1" a="1"/>
  <c r="BF208" i="1" s="1"/>
  <c r="BF125" i="1" a="1"/>
  <c r="BF125" i="1" s="1"/>
  <c r="BF62" i="1" a="1"/>
  <c r="BF62" i="1" s="1"/>
  <c r="BF293" i="1" a="1"/>
  <c r="BF293" i="1" s="1"/>
  <c r="BF377" i="1" a="1"/>
  <c r="BF377" i="1" s="1"/>
  <c r="BF63" i="1" a="1"/>
  <c r="BF63" i="1" s="1"/>
  <c r="BF104" i="1" a="1"/>
  <c r="BF104" i="1" s="1"/>
  <c r="BF146" i="1" a="1"/>
  <c r="BF146" i="1" s="1"/>
  <c r="BF335" i="1" a="1"/>
  <c r="BF335" i="1" s="1"/>
  <c r="BF231" i="1" a="1"/>
  <c r="BF231" i="1" s="1"/>
  <c r="BF252" i="1" a="1"/>
  <c r="BF252" i="1" s="1"/>
  <c r="BF272" i="1" a="1"/>
  <c r="BF272" i="1" s="1"/>
  <c r="BF126" i="1" a="1"/>
  <c r="BF126" i="1" s="1"/>
  <c r="BF189" i="1" a="1"/>
  <c r="BF189" i="1" s="1"/>
  <c r="BF83" i="1" a="1"/>
  <c r="BF83" i="1" s="1"/>
  <c r="BF19" i="1" a="1"/>
  <c r="BF19" i="1" s="1"/>
  <c r="BF209" i="1" a="1"/>
  <c r="BF209" i="1" s="1"/>
  <c r="BF169" i="1" a="1"/>
  <c r="BF169" i="1" s="1"/>
  <c r="BF356" i="1" a="1"/>
  <c r="BF356" i="1" s="1"/>
  <c r="BF314" i="1" a="1"/>
  <c r="BF314" i="1" s="1"/>
  <c r="BF41" i="1" a="1"/>
  <c r="BF41" i="1" s="1"/>
  <c r="BF42" i="1" a="1"/>
  <c r="BF42" i="1" s="1"/>
  <c r="BF190" i="1" a="1"/>
  <c r="BF190" i="1" s="1"/>
  <c r="BF147" i="1" a="1"/>
  <c r="BF147" i="1" s="1"/>
  <c r="BF64" i="1" a="1"/>
  <c r="BF64" i="1" s="1"/>
  <c r="BF315" i="1" a="1"/>
  <c r="BF315" i="1" s="1"/>
  <c r="BF273" i="1" a="1"/>
  <c r="BF273" i="1" s="1"/>
  <c r="BF294" i="1" a="1"/>
  <c r="BF294" i="1" s="1"/>
  <c r="BF84" i="1" a="1"/>
  <c r="BF84" i="1" s="1"/>
  <c r="BF20" i="1" a="1"/>
  <c r="BF20" i="1" s="1"/>
  <c r="BF253" i="1" a="1"/>
  <c r="BF253" i="1" s="1"/>
  <c r="BF105" i="1" a="1"/>
  <c r="BF105" i="1" s="1"/>
  <c r="BF127" i="1" a="1"/>
  <c r="BF127" i="1" s="1"/>
  <c r="BF232" i="1" a="1"/>
  <c r="BF232" i="1" s="1"/>
  <c r="BF210" i="1" a="1"/>
  <c r="BF210" i="1" s="1"/>
  <c r="BF378" i="1" a="1"/>
  <c r="BF378" i="1" s="1"/>
  <c r="BF357" i="1" a="1"/>
  <c r="BF357" i="1" s="1"/>
  <c r="BF336" i="1" a="1"/>
  <c r="BF336" i="1" s="1"/>
  <c r="BF211" i="1" a="1"/>
  <c r="BF211" i="1" s="1"/>
  <c r="BF337" i="1" a="1"/>
  <c r="BF337" i="1" s="1"/>
  <c r="BF148" i="1" a="1"/>
  <c r="BF148" i="1" s="1"/>
  <c r="BF316" i="1" a="1"/>
  <c r="BF316" i="1" s="1"/>
  <c r="BF379" i="1" a="1"/>
  <c r="BF379" i="1" s="1"/>
  <c r="BF274" i="1" a="1"/>
  <c r="BF274" i="1" s="1"/>
  <c r="BF43" i="1" a="1"/>
  <c r="BF43" i="1" s="1"/>
  <c r="BF295" i="1" a="1"/>
  <c r="BF295" i="1" s="1"/>
  <c r="BF358" i="1" a="1"/>
  <c r="BF358" i="1" s="1"/>
  <c r="BF85" i="1" a="1"/>
  <c r="BF85" i="1" s="1"/>
  <c r="BF106" i="1" a="1"/>
  <c r="BF106" i="1" s="1"/>
  <c r="BF21" i="1" a="1"/>
  <c r="BF21" i="1" s="1"/>
  <c r="BF22" i="1" a="1"/>
  <c r="BF22" i="1" s="1"/>
  <c r="BH2" i="1" l="1"/>
  <c r="BG255" i="1" a="1"/>
  <c r="BG255" i="1" s="1"/>
  <c r="BG192" i="1" a="1"/>
  <c r="BG192" i="1" s="1"/>
  <c r="BG45" i="1" a="1"/>
  <c r="BG45" i="1" s="1"/>
  <c r="BG297" i="1" a="1"/>
  <c r="BG297" i="1" s="1"/>
  <c r="BG24" i="1" a="1"/>
  <c r="BG24" i="1" s="1"/>
  <c r="BG150" i="1" a="1"/>
  <c r="BG150" i="1" s="1"/>
  <c r="BG213" i="1" a="1"/>
  <c r="BG213" i="1" s="1"/>
  <c r="BG234" i="1" a="1"/>
  <c r="BG234" i="1" s="1"/>
  <c r="BG46" i="1" a="1"/>
  <c r="BG46" i="1" s="1"/>
  <c r="BG87" i="1" a="1"/>
  <c r="BG87" i="1" s="1"/>
  <c r="BG318" i="1" a="1"/>
  <c r="BG318" i="1" s="1"/>
  <c r="BG151" i="1" a="1"/>
  <c r="BG151" i="1" s="1"/>
  <c r="BG129" i="1" a="1"/>
  <c r="BG129" i="1" s="1"/>
  <c r="BG108" i="1" a="1"/>
  <c r="BG108" i="1" s="1"/>
  <c r="BG360" i="1" a="1"/>
  <c r="BG360" i="1" s="1"/>
  <c r="BG109" i="1" a="1"/>
  <c r="BG109" i="1" s="1"/>
  <c r="BG276" i="1" a="1"/>
  <c r="BG276" i="1" s="1"/>
  <c r="BG171" i="1" a="1"/>
  <c r="BG171" i="1" s="1"/>
  <c r="BG66" i="1" a="1"/>
  <c r="BG66" i="1" s="1"/>
  <c r="BG339" i="1" a="1"/>
  <c r="BG339" i="1" s="1"/>
  <c r="BG110" i="1" a="1"/>
  <c r="BG110" i="1" s="1"/>
  <c r="BG173" i="1" a="1"/>
  <c r="BG173" i="1" s="1"/>
  <c r="BG235" i="1" a="1"/>
  <c r="BG235" i="1" s="1"/>
  <c r="BG215" i="1" a="1"/>
  <c r="BG215" i="1" s="1"/>
  <c r="BG298" i="1" a="1"/>
  <c r="BG298" i="1" s="1"/>
  <c r="BG214" i="1" a="1"/>
  <c r="BG214" i="1" s="1"/>
  <c r="BG340" i="1" a="1"/>
  <c r="BG340" i="1" s="1"/>
  <c r="BG153" i="1" a="1"/>
  <c r="BG153" i="1" s="1"/>
  <c r="BG172" i="1" a="1"/>
  <c r="BG172" i="1" s="1"/>
  <c r="BG319" i="1" a="1"/>
  <c r="BG319" i="1" s="1"/>
  <c r="BG361" i="1" a="1"/>
  <c r="BG361" i="1" s="1"/>
  <c r="BG25" i="1" a="1"/>
  <c r="BG25" i="1" s="1"/>
  <c r="BG47" i="1" a="1"/>
  <c r="BG47" i="1" s="1"/>
  <c r="BG130" i="1" a="1"/>
  <c r="BG130" i="1" s="1"/>
  <c r="BG3" i="1" a="1"/>
  <c r="BG3" i="1" s="1"/>
  <c r="BG236" i="1" a="1"/>
  <c r="BG236" i="1" s="1"/>
  <c r="BG277" i="1" a="1"/>
  <c r="BG277" i="1" s="1"/>
  <c r="BG67" i="1" a="1"/>
  <c r="BG67" i="1" s="1"/>
  <c r="BG193" i="1" a="1"/>
  <c r="BG193" i="1" s="1"/>
  <c r="BG152" i="1" a="1"/>
  <c r="BG152" i="1" s="1"/>
  <c r="BG256" i="1" a="1"/>
  <c r="BG256" i="1" s="1"/>
  <c r="BG88" i="1" a="1"/>
  <c r="BG88" i="1" s="1"/>
  <c r="BG4" i="1" a="1"/>
  <c r="BG4" i="1" s="1"/>
  <c r="BG89" i="1" a="1"/>
  <c r="BG89" i="1" s="1"/>
  <c r="BG194" i="1" a="1"/>
  <c r="BG194" i="1" s="1"/>
  <c r="BG216" i="1" a="1"/>
  <c r="BG216" i="1" s="1"/>
  <c r="BG299" i="1" a="1"/>
  <c r="BG299" i="1" s="1"/>
  <c r="BG341" i="1" a="1"/>
  <c r="BG341" i="1" s="1"/>
  <c r="BG174" i="1" a="1"/>
  <c r="BG174" i="1" s="1"/>
  <c r="BG278" i="1" a="1"/>
  <c r="BG278" i="1" s="1"/>
  <c r="BG320" i="1" a="1"/>
  <c r="BG320" i="1" s="1"/>
  <c r="BG362" i="1" a="1"/>
  <c r="BG362" i="1" s="1"/>
  <c r="BG131" i="1" a="1"/>
  <c r="BG131" i="1" s="1"/>
  <c r="BG111" i="1" a="1"/>
  <c r="BG111" i="1" s="1"/>
  <c r="BG26" i="1" a="1"/>
  <c r="BG26" i="1" s="1"/>
  <c r="BG48" i="1" a="1"/>
  <c r="BG48" i="1" s="1"/>
  <c r="BG154" i="1" a="1"/>
  <c r="BG154" i="1" s="1"/>
  <c r="BG237" i="1" a="1"/>
  <c r="BG237" i="1" s="1"/>
  <c r="BG68" i="1" a="1"/>
  <c r="BG68" i="1" s="1"/>
  <c r="BG257" i="1" a="1"/>
  <c r="BG257" i="1" s="1"/>
  <c r="BG238" i="1" a="1"/>
  <c r="BG238" i="1" s="1"/>
  <c r="BG217" i="1" a="1"/>
  <c r="BG217" i="1" s="1"/>
  <c r="BG112" i="1" a="1"/>
  <c r="BG112" i="1" s="1"/>
  <c r="BG175" i="1" a="1"/>
  <c r="BG175" i="1" s="1"/>
  <c r="BG363" i="1" a="1"/>
  <c r="BG363" i="1" s="1"/>
  <c r="BG342" i="1" a="1"/>
  <c r="BG342" i="1" s="1"/>
  <c r="BG132" i="1" a="1"/>
  <c r="BG132" i="1" s="1"/>
  <c r="BG69" i="1" a="1"/>
  <c r="BG69" i="1" s="1"/>
  <c r="BG155" i="1" a="1"/>
  <c r="BG155" i="1" s="1"/>
  <c r="BG258" i="1" a="1"/>
  <c r="BG258" i="1" s="1"/>
  <c r="BG90" i="1" a="1"/>
  <c r="BG90" i="1" s="1"/>
  <c r="BG49" i="1" a="1"/>
  <c r="BG49" i="1" s="1"/>
  <c r="BG195" i="1" a="1"/>
  <c r="BG195" i="1" s="1"/>
  <c r="BG5" i="1" a="1"/>
  <c r="BG5" i="1" s="1"/>
  <c r="BG27" i="1" a="1"/>
  <c r="BG27" i="1" s="1"/>
  <c r="BG279" i="1" a="1"/>
  <c r="BG279" i="1" s="1"/>
  <c r="BG321" i="1" a="1"/>
  <c r="BG321" i="1" s="1"/>
  <c r="BG300" i="1" a="1"/>
  <c r="BG300" i="1" s="1"/>
  <c r="BG156" i="1" a="1"/>
  <c r="BG156" i="1" s="1"/>
  <c r="BG70" i="1" a="1"/>
  <c r="BG70" i="1" s="1"/>
  <c r="BG50" i="1" a="1"/>
  <c r="BG50" i="1" s="1"/>
  <c r="BG301" i="1" a="1"/>
  <c r="BG301" i="1" s="1"/>
  <c r="BG176" i="1" a="1"/>
  <c r="BG176" i="1" s="1"/>
  <c r="BG113" i="1" a="1"/>
  <c r="BG113" i="1" s="1"/>
  <c r="BG259" i="1" a="1"/>
  <c r="BG259" i="1" s="1"/>
  <c r="BG196" i="1" a="1"/>
  <c r="BG196" i="1" s="1"/>
  <c r="BG218" i="1" a="1"/>
  <c r="BG218" i="1" s="1"/>
  <c r="BG322" i="1" a="1"/>
  <c r="BG322" i="1" s="1"/>
  <c r="BG280" i="1" a="1"/>
  <c r="BG280" i="1" s="1"/>
  <c r="BG6" i="1" a="1"/>
  <c r="BG6" i="1" s="1"/>
  <c r="BG343" i="1" a="1"/>
  <c r="BG343" i="1" s="1"/>
  <c r="BG91" i="1" a="1"/>
  <c r="BG91" i="1" s="1"/>
  <c r="BG239" i="1" a="1"/>
  <c r="BG239" i="1" s="1"/>
  <c r="BG133" i="1" a="1"/>
  <c r="BG133" i="1" s="1"/>
  <c r="BG364" i="1" a="1"/>
  <c r="BG364" i="1" s="1"/>
  <c r="BG28" i="1" a="1"/>
  <c r="BG28" i="1" s="1"/>
  <c r="BG7" i="1" a="1"/>
  <c r="BG7" i="1" s="1"/>
  <c r="BG51" i="1" a="1"/>
  <c r="BG51" i="1" s="1"/>
  <c r="BG219" i="1" a="1"/>
  <c r="BG219" i="1" s="1"/>
  <c r="BG323" i="1" a="1"/>
  <c r="BG323" i="1" s="1"/>
  <c r="BG177" i="1" a="1"/>
  <c r="BG177" i="1" s="1"/>
  <c r="BG134" i="1" a="1"/>
  <c r="BG134" i="1" s="1"/>
  <c r="BG240" i="1" a="1"/>
  <c r="BG240" i="1" s="1"/>
  <c r="BG157" i="1" a="1"/>
  <c r="BG157" i="1" s="1"/>
  <c r="BG71" i="1" a="1"/>
  <c r="BG71" i="1" s="1"/>
  <c r="BG29" i="1" a="1"/>
  <c r="BG29" i="1" s="1"/>
  <c r="BG92" i="1" a="1"/>
  <c r="BG92" i="1" s="1"/>
  <c r="BG344" i="1" a="1"/>
  <c r="BG344" i="1" s="1"/>
  <c r="BG302" i="1" a="1"/>
  <c r="BG302" i="1" s="1"/>
  <c r="BG114" i="1" a="1"/>
  <c r="BG114" i="1" s="1"/>
  <c r="BG260" i="1" a="1"/>
  <c r="BG260" i="1" s="1"/>
  <c r="BG281" i="1" a="1"/>
  <c r="BG281" i="1" s="1"/>
  <c r="BG365" i="1" a="1"/>
  <c r="BG365" i="1" s="1"/>
  <c r="BG197" i="1" a="1"/>
  <c r="BG197" i="1" s="1"/>
  <c r="BG220" i="1" a="1"/>
  <c r="BG220" i="1" s="1"/>
  <c r="BG241" i="1" a="1"/>
  <c r="BG241" i="1" s="1"/>
  <c r="BG30" i="1" a="1"/>
  <c r="BG30" i="1" s="1"/>
  <c r="BG158" i="1" a="1"/>
  <c r="BG158" i="1" s="1"/>
  <c r="BG72" i="1" a="1"/>
  <c r="BG72" i="1" s="1"/>
  <c r="BG115" i="1" a="1"/>
  <c r="BG115" i="1" s="1"/>
  <c r="BG135" i="1" a="1"/>
  <c r="BG135" i="1" s="1"/>
  <c r="BG282" i="1" a="1"/>
  <c r="BG282" i="1" s="1"/>
  <c r="BG178" i="1" a="1"/>
  <c r="BG178" i="1" s="1"/>
  <c r="BG93" i="1" a="1"/>
  <c r="BG93" i="1" s="1"/>
  <c r="BG52" i="1" a="1"/>
  <c r="BG52" i="1" s="1"/>
  <c r="BG198" i="1" a="1"/>
  <c r="BG198" i="1" s="1"/>
  <c r="BG261" i="1" a="1"/>
  <c r="BG261" i="1" s="1"/>
  <c r="BG345" i="1" a="1"/>
  <c r="BG345" i="1" s="1"/>
  <c r="BG366" i="1" a="1"/>
  <c r="BG366" i="1" s="1"/>
  <c r="BG303" i="1" a="1"/>
  <c r="BG303" i="1" s="1"/>
  <c r="BG324" i="1" a="1"/>
  <c r="BG324" i="1" s="1"/>
  <c r="BG8" i="1" a="1"/>
  <c r="BG8" i="1" s="1"/>
  <c r="BG159" i="1" a="1"/>
  <c r="BG159" i="1" s="1"/>
  <c r="BG73" i="1" a="1"/>
  <c r="BG73" i="1" s="1"/>
  <c r="BG346" i="1" a="1"/>
  <c r="BG346" i="1" s="1"/>
  <c r="BG283" i="1" a="1"/>
  <c r="BG283" i="1" s="1"/>
  <c r="BG179" i="1" a="1"/>
  <c r="BG179" i="1" s="1"/>
  <c r="BG53" i="1" a="1"/>
  <c r="BG53" i="1" s="1"/>
  <c r="BG199" i="1" a="1"/>
  <c r="BG199" i="1" s="1"/>
  <c r="BG116" i="1" a="1"/>
  <c r="BG116" i="1" s="1"/>
  <c r="BG221" i="1" a="1"/>
  <c r="BG221" i="1" s="1"/>
  <c r="BG242" i="1" a="1"/>
  <c r="BG242" i="1" s="1"/>
  <c r="BG136" i="1" a="1"/>
  <c r="BG136" i="1" s="1"/>
  <c r="BG367" i="1" a="1"/>
  <c r="BG367" i="1" s="1"/>
  <c r="BG31" i="1" a="1"/>
  <c r="BG31" i="1" s="1"/>
  <c r="BG9" i="1" a="1"/>
  <c r="BG9" i="1" s="1"/>
  <c r="BG325" i="1" a="1"/>
  <c r="BG325" i="1" s="1"/>
  <c r="BG304" i="1" a="1"/>
  <c r="BG304" i="1" s="1"/>
  <c r="BG262" i="1" a="1"/>
  <c r="BG262" i="1" s="1"/>
  <c r="BG94" i="1" a="1"/>
  <c r="BG94" i="1" s="1"/>
  <c r="BG137" i="1" a="1"/>
  <c r="BG137" i="1" s="1"/>
  <c r="BG222" i="1" a="1"/>
  <c r="BG222" i="1" s="1"/>
  <c r="BG32" i="1" a="1"/>
  <c r="BG32" i="1" s="1"/>
  <c r="BG347" i="1" a="1"/>
  <c r="BG347" i="1" s="1"/>
  <c r="BG200" i="1" a="1"/>
  <c r="BG200" i="1" s="1"/>
  <c r="BG74" i="1" a="1"/>
  <c r="BG74" i="1" s="1"/>
  <c r="BG117" i="1" a="1"/>
  <c r="BG117" i="1" s="1"/>
  <c r="BG284" i="1" a="1"/>
  <c r="BG284" i="1" s="1"/>
  <c r="BG160" i="1" a="1"/>
  <c r="BG160" i="1" s="1"/>
  <c r="BG305" i="1" a="1"/>
  <c r="BG305" i="1" s="1"/>
  <c r="BG54" i="1" a="1"/>
  <c r="BG54" i="1" s="1"/>
  <c r="BG263" i="1" a="1"/>
  <c r="BG263" i="1" s="1"/>
  <c r="BG180" i="1" a="1"/>
  <c r="BG180" i="1" s="1"/>
  <c r="BG10" i="1" a="1"/>
  <c r="BG10" i="1" s="1"/>
  <c r="BG326" i="1" a="1"/>
  <c r="BG326" i="1" s="1"/>
  <c r="BG95" i="1" a="1"/>
  <c r="BG95" i="1" s="1"/>
  <c r="BG368" i="1" a="1"/>
  <c r="BG368" i="1" s="1"/>
  <c r="BG243" i="1" a="1"/>
  <c r="BG243" i="1" s="1"/>
  <c r="BG285" i="1" a="1"/>
  <c r="BG285" i="1" s="1"/>
  <c r="BG138" i="1" a="1"/>
  <c r="BG138" i="1" s="1"/>
  <c r="BG244" i="1" a="1"/>
  <c r="BG244" i="1" s="1"/>
  <c r="BG369" i="1" a="1"/>
  <c r="BG369" i="1" s="1"/>
  <c r="BG118" i="1" a="1"/>
  <c r="BG118" i="1" s="1"/>
  <c r="BG11" i="1" a="1"/>
  <c r="BG11" i="1" s="1"/>
  <c r="BG223" i="1" a="1"/>
  <c r="BG223" i="1" s="1"/>
  <c r="BG75" i="1" a="1"/>
  <c r="BG75" i="1" s="1"/>
  <c r="BG96" i="1" a="1"/>
  <c r="BG96" i="1" s="1"/>
  <c r="BG55" i="1" a="1"/>
  <c r="BG55" i="1" s="1"/>
  <c r="BG201" i="1" a="1"/>
  <c r="BG201" i="1" s="1"/>
  <c r="BG161" i="1" a="1"/>
  <c r="BG161" i="1" s="1"/>
  <c r="BG264" i="1" a="1"/>
  <c r="BG264" i="1" s="1"/>
  <c r="BG348" i="1" a="1"/>
  <c r="BG348" i="1" s="1"/>
  <c r="BG181" i="1" a="1"/>
  <c r="BG181" i="1" s="1"/>
  <c r="BG306" i="1" a="1"/>
  <c r="BG306" i="1" s="1"/>
  <c r="BG327" i="1" a="1"/>
  <c r="BG327" i="1" s="1"/>
  <c r="BG33" i="1" a="1"/>
  <c r="BG33" i="1" s="1"/>
  <c r="BG182" i="1" a="1"/>
  <c r="BG182" i="1" s="1"/>
  <c r="BG307" i="1" a="1"/>
  <c r="BG307" i="1" s="1"/>
  <c r="BG97" i="1" a="1"/>
  <c r="BG97" i="1" s="1"/>
  <c r="BG349" i="1" a="1"/>
  <c r="BG349" i="1" s="1"/>
  <c r="BG56" i="1" a="1"/>
  <c r="BG56" i="1" s="1"/>
  <c r="BG286" i="1" a="1"/>
  <c r="BG286" i="1" s="1"/>
  <c r="BG119" i="1" a="1"/>
  <c r="BG119" i="1" s="1"/>
  <c r="BG76" i="1" a="1"/>
  <c r="BG76" i="1" s="1"/>
  <c r="BG34" i="1" a="1"/>
  <c r="BG34" i="1" s="1"/>
  <c r="BG202" i="1" a="1"/>
  <c r="BG202" i="1" s="1"/>
  <c r="BG12" i="1" a="1"/>
  <c r="BG12" i="1" s="1"/>
  <c r="BG139" i="1" a="1"/>
  <c r="BG139" i="1" s="1"/>
  <c r="BG224" i="1" a="1"/>
  <c r="BG224" i="1" s="1"/>
  <c r="BG245" i="1" a="1"/>
  <c r="BG245" i="1" s="1"/>
  <c r="BG265" i="1" a="1"/>
  <c r="BG265" i="1" s="1"/>
  <c r="BG370" i="1" a="1"/>
  <c r="BG370" i="1" s="1"/>
  <c r="BG328" i="1" a="1"/>
  <c r="BG328" i="1" s="1"/>
  <c r="BG162" i="1" a="1"/>
  <c r="BG162" i="1" s="1"/>
  <c r="BG246" i="1" a="1"/>
  <c r="BG246" i="1" s="1"/>
  <c r="BG350" i="1" a="1"/>
  <c r="BG350" i="1" s="1"/>
  <c r="BG35" i="1" a="1"/>
  <c r="BG35" i="1" s="1"/>
  <c r="BG308" i="1" a="1"/>
  <c r="BG308" i="1" s="1"/>
  <c r="BG287" i="1" a="1"/>
  <c r="BG287" i="1" s="1"/>
  <c r="BG120" i="1" a="1"/>
  <c r="BG120" i="1" s="1"/>
  <c r="BG225" i="1" a="1"/>
  <c r="BG225" i="1" s="1"/>
  <c r="BG98" i="1" a="1"/>
  <c r="BG98" i="1" s="1"/>
  <c r="BG140" i="1" a="1"/>
  <c r="BG140" i="1" s="1"/>
  <c r="BG57" i="1" a="1"/>
  <c r="BG57" i="1" s="1"/>
  <c r="BG77" i="1" a="1"/>
  <c r="BG77" i="1" s="1"/>
  <c r="BG13" i="1" a="1"/>
  <c r="BG13" i="1" s="1"/>
  <c r="BG163" i="1" a="1"/>
  <c r="BG163" i="1" s="1"/>
  <c r="BG371" i="1" a="1"/>
  <c r="BG371" i="1" s="1"/>
  <c r="BG266" i="1" a="1"/>
  <c r="BG266" i="1" s="1"/>
  <c r="BG183" i="1" a="1"/>
  <c r="BG183" i="1" s="1"/>
  <c r="BG329" i="1" a="1"/>
  <c r="BG329" i="1" s="1"/>
  <c r="BG203" i="1" a="1"/>
  <c r="BG203" i="1" s="1"/>
  <c r="BG226" i="1" a="1"/>
  <c r="BG226" i="1" s="1"/>
  <c r="BG267" i="1" a="1"/>
  <c r="BG267" i="1" s="1"/>
  <c r="BG36" i="1" a="1"/>
  <c r="BG36" i="1" s="1"/>
  <c r="BG204" i="1" a="1"/>
  <c r="BG204" i="1" s="1"/>
  <c r="BG121" i="1" a="1"/>
  <c r="BG121" i="1" s="1"/>
  <c r="BG58" i="1" a="1"/>
  <c r="BG58" i="1" s="1"/>
  <c r="BG78" i="1" a="1"/>
  <c r="BG78" i="1" s="1"/>
  <c r="BG372" i="1" a="1"/>
  <c r="BG372" i="1" s="1"/>
  <c r="BG164" i="1" a="1"/>
  <c r="BG164" i="1" s="1"/>
  <c r="BG247" i="1" a="1"/>
  <c r="BG247" i="1" s="1"/>
  <c r="BG141" i="1" a="1"/>
  <c r="BG141" i="1" s="1"/>
  <c r="BG14" i="1" a="1"/>
  <c r="BG14" i="1" s="1"/>
  <c r="BG288" i="1" a="1"/>
  <c r="BG288" i="1" s="1"/>
  <c r="BG184" i="1" a="1"/>
  <c r="BG184" i="1" s="1"/>
  <c r="BG309" i="1" a="1"/>
  <c r="BG309" i="1" s="1"/>
  <c r="BG330" i="1" a="1"/>
  <c r="BG330" i="1" s="1"/>
  <c r="BG99" i="1" a="1"/>
  <c r="BG99" i="1" s="1"/>
  <c r="BG351" i="1" a="1"/>
  <c r="BG351" i="1" s="1"/>
  <c r="BG310" i="1" a="1"/>
  <c r="BG310" i="1" s="1"/>
  <c r="BG289" i="1" a="1"/>
  <c r="BG289" i="1" s="1"/>
  <c r="BG122" i="1" a="1"/>
  <c r="BG122" i="1" s="1"/>
  <c r="BG59" i="1" a="1"/>
  <c r="BG59" i="1" s="1"/>
  <c r="BG248" i="1" a="1"/>
  <c r="BG248" i="1" s="1"/>
  <c r="BG227" i="1" a="1"/>
  <c r="BG227" i="1" s="1"/>
  <c r="BG100" i="1" a="1"/>
  <c r="BG100" i="1" s="1"/>
  <c r="BG15" i="1" a="1"/>
  <c r="BG15" i="1" s="1"/>
  <c r="BG268" i="1" a="1"/>
  <c r="BG268" i="1" s="1"/>
  <c r="BG165" i="1" a="1"/>
  <c r="BG165" i="1" s="1"/>
  <c r="BG352" i="1" a="1"/>
  <c r="BG352" i="1" s="1"/>
  <c r="BG373" i="1" a="1"/>
  <c r="BG373" i="1" s="1"/>
  <c r="BG185" i="1" a="1"/>
  <c r="BG185" i="1" s="1"/>
  <c r="BG142" i="1" a="1"/>
  <c r="BG142" i="1" s="1"/>
  <c r="BG331" i="1" a="1"/>
  <c r="BG331" i="1" s="1"/>
  <c r="BG37" i="1" a="1"/>
  <c r="BG37" i="1" s="1"/>
  <c r="BG205" i="1" a="1"/>
  <c r="BG205" i="1" s="1"/>
  <c r="BG79" i="1" a="1"/>
  <c r="BG79" i="1" s="1"/>
  <c r="BG353" i="1" a="1"/>
  <c r="BG353" i="1" s="1"/>
  <c r="BG186" i="1" a="1"/>
  <c r="BG186" i="1" s="1"/>
  <c r="BG80" i="1" a="1"/>
  <c r="BG80" i="1" s="1"/>
  <c r="BG143" i="1" a="1"/>
  <c r="BG143" i="1" s="1"/>
  <c r="BG16" i="1" a="1"/>
  <c r="BG16" i="1" s="1"/>
  <c r="BG332" i="1" a="1"/>
  <c r="BG332" i="1" s="1"/>
  <c r="BG374" i="1" a="1"/>
  <c r="BG374" i="1" s="1"/>
  <c r="BG269" i="1" a="1"/>
  <c r="BG269" i="1" s="1"/>
  <c r="BG101" i="1" a="1"/>
  <c r="BG101" i="1" s="1"/>
  <c r="BG123" i="1" a="1"/>
  <c r="BG123" i="1" s="1"/>
  <c r="BG166" i="1" a="1"/>
  <c r="BG166" i="1" s="1"/>
  <c r="BG311" i="1" a="1"/>
  <c r="BG311" i="1" s="1"/>
  <c r="BG60" i="1" a="1"/>
  <c r="BG60" i="1" s="1"/>
  <c r="BG38" i="1" a="1"/>
  <c r="BG38" i="1" s="1"/>
  <c r="BG249" i="1" a="1"/>
  <c r="BG249" i="1" s="1"/>
  <c r="BG228" i="1" a="1"/>
  <c r="BG228" i="1" s="1"/>
  <c r="BG290" i="1" a="1"/>
  <c r="BG290" i="1" s="1"/>
  <c r="BG206" i="1" a="1"/>
  <c r="BG206" i="1" s="1"/>
  <c r="BG312" i="1" a="1"/>
  <c r="BG312" i="1" s="1"/>
  <c r="BG229" i="1" a="1"/>
  <c r="BG229" i="1" s="1"/>
  <c r="BG17" i="1" a="1"/>
  <c r="BG17" i="1" s="1"/>
  <c r="BG61" i="1" a="1"/>
  <c r="BG61" i="1" s="1"/>
  <c r="BG354" i="1" a="1"/>
  <c r="BG354" i="1" s="1"/>
  <c r="BG250" i="1" a="1"/>
  <c r="BG250" i="1" s="1"/>
  <c r="BG144" i="1" a="1"/>
  <c r="BG144" i="1" s="1"/>
  <c r="BG167" i="1" a="1"/>
  <c r="BG167" i="1" s="1"/>
  <c r="BG81" i="1" a="1"/>
  <c r="BG81" i="1" s="1"/>
  <c r="BG102" i="1" a="1"/>
  <c r="BG102" i="1" s="1"/>
  <c r="BG39" i="1" a="1"/>
  <c r="BG39" i="1" s="1"/>
  <c r="BG333" i="1" a="1"/>
  <c r="BG333" i="1" s="1"/>
  <c r="BG375" i="1" a="1"/>
  <c r="BG375" i="1" s="1"/>
  <c r="BG270" i="1" a="1"/>
  <c r="BG270" i="1" s="1"/>
  <c r="BG124" i="1" a="1"/>
  <c r="BG124" i="1" s="1"/>
  <c r="BG291" i="1" a="1"/>
  <c r="BG291" i="1" s="1"/>
  <c r="BG187" i="1" a="1"/>
  <c r="BG187" i="1" s="1"/>
  <c r="BG207" i="1" a="1"/>
  <c r="BG207" i="1" s="1"/>
  <c r="BG376" i="1" a="1"/>
  <c r="BG376" i="1" s="1"/>
  <c r="BG40" i="1" a="1"/>
  <c r="BG40" i="1" s="1"/>
  <c r="BG230" i="1" a="1"/>
  <c r="BG230" i="1" s="1"/>
  <c r="BG251" i="1" a="1"/>
  <c r="BG251" i="1" s="1"/>
  <c r="BG208" i="1" a="1"/>
  <c r="BG208" i="1" s="1"/>
  <c r="BG313" i="1" a="1"/>
  <c r="BG313" i="1" s="1"/>
  <c r="BG334" i="1" a="1"/>
  <c r="BG334" i="1" s="1"/>
  <c r="BG145" i="1" a="1"/>
  <c r="BG145" i="1" s="1"/>
  <c r="BG168" i="1" a="1"/>
  <c r="BG168" i="1" s="1"/>
  <c r="BG125" i="1" a="1"/>
  <c r="BG125" i="1" s="1"/>
  <c r="BG271" i="1" a="1"/>
  <c r="BG271" i="1" s="1"/>
  <c r="BG355" i="1" a="1"/>
  <c r="BG355" i="1" s="1"/>
  <c r="BG103" i="1" a="1"/>
  <c r="BG103" i="1" s="1"/>
  <c r="BG82" i="1" a="1"/>
  <c r="BG82" i="1" s="1"/>
  <c r="BG292" i="1" a="1"/>
  <c r="BG292" i="1" s="1"/>
  <c r="BG18" i="1" a="1"/>
  <c r="BG18" i="1" s="1"/>
  <c r="BG188" i="1" a="1"/>
  <c r="BG188" i="1" s="1"/>
  <c r="BG62" i="1" a="1"/>
  <c r="BG62" i="1" s="1"/>
  <c r="BG356" i="1" a="1"/>
  <c r="BG356" i="1" s="1"/>
  <c r="BG335" i="1" a="1"/>
  <c r="BG335" i="1" s="1"/>
  <c r="BG252" i="1" a="1"/>
  <c r="BG252" i="1" s="1"/>
  <c r="BG126" i="1" a="1"/>
  <c r="BG126" i="1" s="1"/>
  <c r="BG104" i="1" a="1"/>
  <c r="BG104" i="1" s="1"/>
  <c r="BG63" i="1" a="1"/>
  <c r="BG63" i="1" s="1"/>
  <c r="BG146" i="1" a="1"/>
  <c r="BG146" i="1" s="1"/>
  <c r="BG377" i="1" a="1"/>
  <c r="BG377" i="1" s="1"/>
  <c r="BG41" i="1" a="1"/>
  <c r="BG41" i="1" s="1"/>
  <c r="BG189" i="1" a="1"/>
  <c r="BG189" i="1" s="1"/>
  <c r="BG169" i="1" a="1"/>
  <c r="BG169" i="1" s="1"/>
  <c r="BG231" i="1" a="1"/>
  <c r="BG231" i="1" s="1"/>
  <c r="BG209" i="1" a="1"/>
  <c r="BG209" i="1" s="1"/>
  <c r="BG314" i="1" a="1"/>
  <c r="BG314" i="1" s="1"/>
  <c r="BG83" i="1" a="1"/>
  <c r="BG83" i="1" s="1"/>
  <c r="BG272" i="1" a="1"/>
  <c r="BG272" i="1" s="1"/>
  <c r="BG293" i="1" a="1"/>
  <c r="BG293" i="1" s="1"/>
  <c r="BG19" i="1" a="1"/>
  <c r="BG19" i="1" s="1"/>
  <c r="BG294" i="1" a="1"/>
  <c r="BG294" i="1" s="1"/>
  <c r="BG105" i="1" a="1"/>
  <c r="BG105" i="1" s="1"/>
  <c r="BG127" i="1" a="1"/>
  <c r="BG127" i="1" s="1"/>
  <c r="BG210" i="1" a="1"/>
  <c r="BG210" i="1" s="1"/>
  <c r="BG42" i="1" a="1"/>
  <c r="BG42" i="1" s="1"/>
  <c r="BG357" i="1" a="1"/>
  <c r="BG357" i="1" s="1"/>
  <c r="BG147" i="1" a="1"/>
  <c r="BG147" i="1" s="1"/>
  <c r="BG232" i="1" a="1"/>
  <c r="BG232" i="1" s="1"/>
  <c r="BG336" i="1" a="1"/>
  <c r="BG336" i="1" s="1"/>
  <c r="BG84" i="1" a="1"/>
  <c r="BG84" i="1" s="1"/>
  <c r="BG315" i="1" a="1"/>
  <c r="BG315" i="1" s="1"/>
  <c r="BG253" i="1" a="1"/>
  <c r="BG253" i="1" s="1"/>
  <c r="BG378" i="1" a="1"/>
  <c r="BG378" i="1" s="1"/>
  <c r="BG20" i="1" a="1"/>
  <c r="BG20" i="1" s="1"/>
  <c r="BG273" i="1" a="1"/>
  <c r="BG273" i="1" s="1"/>
  <c r="BG190" i="1" a="1"/>
  <c r="BG190" i="1" s="1"/>
  <c r="BG64" i="1" a="1"/>
  <c r="BG64" i="1" s="1"/>
  <c r="BG337" i="1" a="1"/>
  <c r="BG337" i="1" s="1"/>
  <c r="BG358" i="1" a="1"/>
  <c r="BG358" i="1" s="1"/>
  <c r="BG85" i="1" a="1"/>
  <c r="BG85" i="1" s="1"/>
  <c r="BG43" i="1" a="1"/>
  <c r="BG43" i="1" s="1"/>
  <c r="BG295" i="1" a="1"/>
  <c r="BG295" i="1" s="1"/>
  <c r="BG106" i="1" a="1"/>
  <c r="BG106" i="1" s="1"/>
  <c r="BG211" i="1" a="1"/>
  <c r="BG211" i="1" s="1"/>
  <c r="BG274" i="1" a="1"/>
  <c r="BG274" i="1" s="1"/>
  <c r="BG379" i="1" a="1"/>
  <c r="BG379" i="1" s="1"/>
  <c r="BG316" i="1" a="1"/>
  <c r="BG316" i="1" s="1"/>
  <c r="BG21" i="1" a="1"/>
  <c r="BG21" i="1" s="1"/>
  <c r="BG148" i="1" a="1"/>
  <c r="BG148" i="1" s="1"/>
  <c r="BG22" i="1" a="1"/>
  <c r="BG22" i="1" s="1"/>
  <c r="BI2" i="1" l="1"/>
  <c r="BH129" i="1" a="1"/>
  <c r="BH129" i="1" s="1"/>
  <c r="BH234" i="1" a="1"/>
  <c r="BH234" i="1" s="1"/>
  <c r="BH360" i="1" a="1"/>
  <c r="BH360" i="1" s="1"/>
  <c r="BH151" i="1" a="1"/>
  <c r="BH151" i="1" s="1"/>
  <c r="BH66" i="1" a="1"/>
  <c r="BH66" i="1" s="1"/>
  <c r="BH171" i="1" a="1"/>
  <c r="BH171" i="1" s="1"/>
  <c r="BH192" i="1" a="1"/>
  <c r="BH192" i="1" s="1"/>
  <c r="BH255" i="1" a="1"/>
  <c r="BH255" i="1" s="1"/>
  <c r="BH150" i="1" a="1"/>
  <c r="BH150" i="1" s="1"/>
  <c r="BH213" i="1" a="1"/>
  <c r="BH213" i="1" s="1"/>
  <c r="BH46" i="1" a="1"/>
  <c r="BH46" i="1" s="1"/>
  <c r="BH24" i="1" a="1"/>
  <c r="BH24" i="1" s="1"/>
  <c r="BH45" i="1" a="1"/>
  <c r="BH45" i="1" s="1"/>
  <c r="BH318" i="1" a="1"/>
  <c r="BH318" i="1" s="1"/>
  <c r="BH109" i="1" a="1"/>
  <c r="BH109" i="1" s="1"/>
  <c r="BH339" i="1" a="1"/>
  <c r="BH339" i="1" s="1"/>
  <c r="BH297" i="1" a="1"/>
  <c r="BH297" i="1" s="1"/>
  <c r="BH87" i="1" a="1"/>
  <c r="BH87" i="1" s="1"/>
  <c r="BH108" i="1" a="1"/>
  <c r="BH108" i="1" s="1"/>
  <c r="BH276" i="1" a="1"/>
  <c r="BH276" i="1" s="1"/>
  <c r="BH3" i="1" a="1"/>
  <c r="BH3" i="1" s="1"/>
  <c r="BH88" i="1" a="1"/>
  <c r="BH88" i="1" s="1"/>
  <c r="BH215" i="1" a="1"/>
  <c r="BH215" i="1" s="1"/>
  <c r="BH361" i="1" a="1"/>
  <c r="BH361" i="1" s="1"/>
  <c r="BH130" i="1" a="1"/>
  <c r="BH130" i="1" s="1"/>
  <c r="BH193" i="1" a="1"/>
  <c r="BH193" i="1" s="1"/>
  <c r="BH214" i="1" a="1"/>
  <c r="BH214" i="1" s="1"/>
  <c r="BH47" i="1" a="1"/>
  <c r="BH47" i="1" s="1"/>
  <c r="BH256" i="1" a="1"/>
  <c r="BH256" i="1" s="1"/>
  <c r="BH173" i="1" a="1"/>
  <c r="BH173" i="1" s="1"/>
  <c r="BH172" i="1" a="1"/>
  <c r="BH172" i="1" s="1"/>
  <c r="BH298" i="1" a="1"/>
  <c r="BH298" i="1" s="1"/>
  <c r="BH110" i="1" a="1"/>
  <c r="BH110" i="1" s="1"/>
  <c r="BH235" i="1" a="1"/>
  <c r="BH235" i="1" s="1"/>
  <c r="BH152" i="1" a="1"/>
  <c r="BH152" i="1" s="1"/>
  <c r="BH340" i="1" a="1"/>
  <c r="BH340" i="1" s="1"/>
  <c r="BH153" i="1" a="1"/>
  <c r="BH153" i="1" s="1"/>
  <c r="BH236" i="1" a="1"/>
  <c r="BH236" i="1" s="1"/>
  <c r="BH277" i="1" a="1"/>
  <c r="BH277" i="1" s="1"/>
  <c r="BH319" i="1" a="1"/>
  <c r="BH319" i="1" s="1"/>
  <c r="BH67" i="1" a="1"/>
  <c r="BH67" i="1" s="1"/>
  <c r="BH25" i="1" a="1"/>
  <c r="BH25" i="1" s="1"/>
  <c r="BH341" i="1" a="1"/>
  <c r="BH341" i="1" s="1"/>
  <c r="BH48" i="1" a="1"/>
  <c r="BH48" i="1" s="1"/>
  <c r="BH237" i="1" a="1"/>
  <c r="BH237" i="1" s="1"/>
  <c r="BH362" i="1" a="1"/>
  <c r="BH362" i="1" s="1"/>
  <c r="BH154" i="1" a="1"/>
  <c r="BH154" i="1" s="1"/>
  <c r="BH68" i="1" a="1"/>
  <c r="BH68" i="1" s="1"/>
  <c r="BH216" i="1" a="1"/>
  <c r="BH216" i="1" s="1"/>
  <c r="BH257" i="1" a="1"/>
  <c r="BH257" i="1" s="1"/>
  <c r="BH278" i="1" a="1"/>
  <c r="BH278" i="1" s="1"/>
  <c r="BH194" i="1" a="1"/>
  <c r="BH194" i="1" s="1"/>
  <c r="BH4" i="1" a="1"/>
  <c r="BH4" i="1" s="1"/>
  <c r="BH89" i="1" a="1"/>
  <c r="BH89" i="1" s="1"/>
  <c r="BH26" i="1" a="1"/>
  <c r="BH26" i="1" s="1"/>
  <c r="BH174" i="1" a="1"/>
  <c r="BH174" i="1" s="1"/>
  <c r="BH111" i="1" a="1"/>
  <c r="BH111" i="1" s="1"/>
  <c r="BH320" i="1" a="1"/>
  <c r="BH320" i="1" s="1"/>
  <c r="BH131" i="1" a="1"/>
  <c r="BH131" i="1" s="1"/>
  <c r="BH299" i="1" a="1"/>
  <c r="BH299" i="1" s="1"/>
  <c r="BH321" i="1" a="1"/>
  <c r="BH321" i="1" s="1"/>
  <c r="BH27" i="1" a="1"/>
  <c r="BH27" i="1" s="1"/>
  <c r="BH279" i="1" a="1"/>
  <c r="BH279" i="1" s="1"/>
  <c r="BH238" i="1" a="1"/>
  <c r="BH238" i="1" s="1"/>
  <c r="BH300" i="1" a="1"/>
  <c r="BH300" i="1" s="1"/>
  <c r="BH175" i="1" a="1"/>
  <c r="BH175" i="1" s="1"/>
  <c r="BH342" i="1" a="1"/>
  <c r="BH342" i="1" s="1"/>
  <c r="BH5" i="1" a="1"/>
  <c r="BH5" i="1" s="1"/>
  <c r="BH112" i="1" a="1"/>
  <c r="BH112" i="1" s="1"/>
  <c r="BH69" i="1" a="1"/>
  <c r="BH69" i="1" s="1"/>
  <c r="BH363" i="1" a="1"/>
  <c r="BH363" i="1" s="1"/>
  <c r="BH49" i="1" a="1"/>
  <c r="BH49" i="1" s="1"/>
  <c r="BH217" i="1" a="1"/>
  <c r="BH217" i="1" s="1"/>
  <c r="BH132" i="1" a="1"/>
  <c r="BH132" i="1" s="1"/>
  <c r="BH155" i="1" a="1"/>
  <c r="BH155" i="1" s="1"/>
  <c r="BH258" i="1" a="1"/>
  <c r="BH258" i="1" s="1"/>
  <c r="BH195" i="1" a="1"/>
  <c r="BH195" i="1" s="1"/>
  <c r="BH90" i="1" a="1"/>
  <c r="BH90" i="1" s="1"/>
  <c r="BH343" i="1" a="1"/>
  <c r="BH343" i="1" s="1"/>
  <c r="BH218" i="1" a="1"/>
  <c r="BH218" i="1" s="1"/>
  <c r="BH133" i="1" a="1"/>
  <c r="BH133" i="1" s="1"/>
  <c r="BH91" i="1" a="1"/>
  <c r="BH91" i="1" s="1"/>
  <c r="BH28" i="1" a="1"/>
  <c r="BH28" i="1" s="1"/>
  <c r="BH113" i="1" a="1"/>
  <c r="BH113" i="1" s="1"/>
  <c r="BH6" i="1" a="1"/>
  <c r="BH6" i="1" s="1"/>
  <c r="BH156" i="1" a="1"/>
  <c r="BH156" i="1" s="1"/>
  <c r="BH50" i="1" a="1"/>
  <c r="BH50" i="1" s="1"/>
  <c r="BH70" i="1" a="1"/>
  <c r="BH70" i="1" s="1"/>
  <c r="BH176" i="1" a="1"/>
  <c r="BH176" i="1" s="1"/>
  <c r="BH239" i="1" a="1"/>
  <c r="BH239" i="1" s="1"/>
  <c r="BH196" i="1" a="1"/>
  <c r="BH196" i="1" s="1"/>
  <c r="BH364" i="1" a="1"/>
  <c r="BH364" i="1" s="1"/>
  <c r="BH322" i="1" a="1"/>
  <c r="BH322" i="1" s="1"/>
  <c r="BH301" i="1" a="1"/>
  <c r="BH301" i="1" s="1"/>
  <c r="BH280" i="1" a="1"/>
  <c r="BH280" i="1" s="1"/>
  <c r="BH259" i="1" a="1"/>
  <c r="BH259" i="1" s="1"/>
  <c r="BH29" i="1" a="1"/>
  <c r="BH29" i="1" s="1"/>
  <c r="BH344" i="1" a="1"/>
  <c r="BH344" i="1" s="1"/>
  <c r="BH323" i="1" a="1"/>
  <c r="BH323" i="1" s="1"/>
  <c r="BH51" i="1" a="1"/>
  <c r="BH51" i="1" s="1"/>
  <c r="BH177" i="1" a="1"/>
  <c r="BH177" i="1" s="1"/>
  <c r="BH219" i="1" a="1"/>
  <c r="BH219" i="1" s="1"/>
  <c r="BH240" i="1" a="1"/>
  <c r="BH240" i="1" s="1"/>
  <c r="BH92" i="1" a="1"/>
  <c r="BH92" i="1" s="1"/>
  <c r="BH157" i="1" a="1"/>
  <c r="BH157" i="1" s="1"/>
  <c r="BH114" i="1" a="1"/>
  <c r="BH114" i="1" s="1"/>
  <c r="BH71" i="1" a="1"/>
  <c r="BH71" i="1" s="1"/>
  <c r="BH281" i="1" a="1"/>
  <c r="BH281" i="1" s="1"/>
  <c r="BH7" i="1" a="1"/>
  <c r="BH7" i="1" s="1"/>
  <c r="BH302" i="1" a="1"/>
  <c r="BH302" i="1" s="1"/>
  <c r="BH260" i="1" a="1"/>
  <c r="BH260" i="1" s="1"/>
  <c r="BH197" i="1" a="1"/>
  <c r="BH197" i="1" s="1"/>
  <c r="BH365" i="1" a="1"/>
  <c r="BH365" i="1" s="1"/>
  <c r="BH134" i="1" a="1"/>
  <c r="BH134" i="1" s="1"/>
  <c r="BH261" i="1" a="1"/>
  <c r="BH261" i="1" s="1"/>
  <c r="BH52" i="1" a="1"/>
  <c r="BH52" i="1" s="1"/>
  <c r="BH30" i="1" a="1"/>
  <c r="BH30" i="1" s="1"/>
  <c r="BH115" i="1" a="1"/>
  <c r="BH115" i="1" s="1"/>
  <c r="BH366" i="1" a="1"/>
  <c r="BH366" i="1" s="1"/>
  <c r="BH198" i="1" a="1"/>
  <c r="BH198" i="1" s="1"/>
  <c r="BH8" i="1" a="1"/>
  <c r="BH8" i="1" s="1"/>
  <c r="BH135" i="1" a="1"/>
  <c r="BH135" i="1" s="1"/>
  <c r="BH158" i="1" a="1"/>
  <c r="BH158" i="1" s="1"/>
  <c r="BH324" i="1" a="1"/>
  <c r="BH324" i="1" s="1"/>
  <c r="BH241" i="1" a="1"/>
  <c r="BH241" i="1" s="1"/>
  <c r="BH72" i="1" a="1"/>
  <c r="BH72" i="1" s="1"/>
  <c r="BH220" i="1" a="1"/>
  <c r="BH220" i="1" s="1"/>
  <c r="BH93" i="1" a="1"/>
  <c r="BH93" i="1" s="1"/>
  <c r="BH282" i="1" a="1"/>
  <c r="BH282" i="1" s="1"/>
  <c r="BH345" i="1" a="1"/>
  <c r="BH345" i="1" s="1"/>
  <c r="BH178" i="1" a="1"/>
  <c r="BH178" i="1" s="1"/>
  <c r="BH303" i="1" a="1"/>
  <c r="BH303" i="1" s="1"/>
  <c r="BH221" i="1" a="1"/>
  <c r="BH221" i="1" s="1"/>
  <c r="BH31" i="1" a="1"/>
  <c r="BH31" i="1" s="1"/>
  <c r="BH325" i="1" a="1"/>
  <c r="BH325" i="1" s="1"/>
  <c r="BH283" i="1" a="1"/>
  <c r="BH283" i="1" s="1"/>
  <c r="BH136" i="1" a="1"/>
  <c r="BH136" i="1" s="1"/>
  <c r="BH262" i="1" a="1"/>
  <c r="BH262" i="1" s="1"/>
  <c r="BH367" i="1" a="1"/>
  <c r="BH367" i="1" s="1"/>
  <c r="BH9" i="1" a="1"/>
  <c r="BH9" i="1" s="1"/>
  <c r="BH94" i="1" a="1"/>
  <c r="BH94" i="1" s="1"/>
  <c r="BH116" i="1" a="1"/>
  <c r="BH116" i="1" s="1"/>
  <c r="BH304" i="1" a="1"/>
  <c r="BH304" i="1" s="1"/>
  <c r="BH73" i="1" a="1"/>
  <c r="BH73" i="1" s="1"/>
  <c r="BH53" i="1" a="1"/>
  <c r="BH53" i="1" s="1"/>
  <c r="BH159" i="1" a="1"/>
  <c r="BH159" i="1" s="1"/>
  <c r="BH242" i="1" a="1"/>
  <c r="BH242" i="1" s="1"/>
  <c r="BH179" i="1" a="1"/>
  <c r="BH179" i="1" s="1"/>
  <c r="BH346" i="1" a="1"/>
  <c r="BH346" i="1" s="1"/>
  <c r="BH199" i="1" a="1"/>
  <c r="BH199" i="1" s="1"/>
  <c r="BH200" i="1" a="1"/>
  <c r="BH200" i="1" s="1"/>
  <c r="BH326" i="1" a="1"/>
  <c r="BH326" i="1" s="1"/>
  <c r="BH368" i="1" a="1"/>
  <c r="BH368" i="1" s="1"/>
  <c r="BH222" i="1" a="1"/>
  <c r="BH222" i="1" s="1"/>
  <c r="BH95" i="1" a="1"/>
  <c r="BH95" i="1" s="1"/>
  <c r="BH54" i="1" a="1"/>
  <c r="BH54" i="1" s="1"/>
  <c r="BH32" i="1" a="1"/>
  <c r="BH32" i="1" s="1"/>
  <c r="BH180" i="1" a="1"/>
  <c r="BH180" i="1" s="1"/>
  <c r="BH305" i="1" a="1"/>
  <c r="BH305" i="1" s="1"/>
  <c r="BH347" i="1" a="1"/>
  <c r="BH347" i="1" s="1"/>
  <c r="BH10" i="1" a="1"/>
  <c r="BH10" i="1" s="1"/>
  <c r="BH117" i="1" a="1"/>
  <c r="BH117" i="1" s="1"/>
  <c r="BH243" i="1" a="1"/>
  <c r="BH243" i="1" s="1"/>
  <c r="BH284" i="1" a="1"/>
  <c r="BH284" i="1" s="1"/>
  <c r="BH137" i="1" a="1"/>
  <c r="BH137" i="1" s="1"/>
  <c r="BH263" i="1" a="1"/>
  <c r="BH263" i="1" s="1"/>
  <c r="BH160" i="1" a="1"/>
  <c r="BH160" i="1" s="1"/>
  <c r="BH74" i="1" a="1"/>
  <c r="BH74" i="1" s="1"/>
  <c r="BH181" i="1" a="1"/>
  <c r="BH181" i="1" s="1"/>
  <c r="BH55" i="1" a="1"/>
  <c r="BH55" i="1" s="1"/>
  <c r="BH327" i="1" a="1"/>
  <c r="BH327" i="1" s="1"/>
  <c r="BH348" i="1" a="1"/>
  <c r="BH348" i="1" s="1"/>
  <c r="BH306" i="1" a="1"/>
  <c r="BH306" i="1" s="1"/>
  <c r="BH264" i="1" a="1"/>
  <c r="BH264" i="1" s="1"/>
  <c r="BH369" i="1" a="1"/>
  <c r="BH369" i="1" s="1"/>
  <c r="BH75" i="1" a="1"/>
  <c r="BH75" i="1" s="1"/>
  <c r="BH201" i="1" a="1"/>
  <c r="BH201" i="1" s="1"/>
  <c r="BH161" i="1" a="1"/>
  <c r="BH161" i="1" s="1"/>
  <c r="BH11" i="1" a="1"/>
  <c r="BH11" i="1" s="1"/>
  <c r="BH118" i="1" a="1"/>
  <c r="BH118" i="1" s="1"/>
  <c r="BH33" i="1" a="1"/>
  <c r="BH33" i="1" s="1"/>
  <c r="BH138" i="1" a="1"/>
  <c r="BH138" i="1" s="1"/>
  <c r="BH96" i="1" a="1"/>
  <c r="BH96" i="1" s="1"/>
  <c r="BH285" i="1" a="1"/>
  <c r="BH285" i="1" s="1"/>
  <c r="BH244" i="1" a="1"/>
  <c r="BH244" i="1" s="1"/>
  <c r="BH223" i="1" a="1"/>
  <c r="BH223" i="1" s="1"/>
  <c r="BH202" i="1" a="1"/>
  <c r="BH202" i="1" s="1"/>
  <c r="BH328" i="1" a="1"/>
  <c r="BH328" i="1" s="1"/>
  <c r="BH349" i="1" a="1"/>
  <c r="BH349" i="1" s="1"/>
  <c r="BH34" i="1" a="1"/>
  <c r="BH34" i="1" s="1"/>
  <c r="BH307" i="1" a="1"/>
  <c r="BH307" i="1" s="1"/>
  <c r="BH245" i="1" a="1"/>
  <c r="BH245" i="1" s="1"/>
  <c r="BH97" i="1" a="1"/>
  <c r="BH97" i="1" s="1"/>
  <c r="BH119" i="1" a="1"/>
  <c r="BH119" i="1" s="1"/>
  <c r="BH370" i="1" a="1"/>
  <c r="BH370" i="1" s="1"/>
  <c r="BH265" i="1" a="1"/>
  <c r="BH265" i="1" s="1"/>
  <c r="BH182" i="1" a="1"/>
  <c r="BH182" i="1" s="1"/>
  <c r="BH12" i="1" a="1"/>
  <c r="BH12" i="1" s="1"/>
  <c r="BH76" i="1" a="1"/>
  <c r="BH76" i="1" s="1"/>
  <c r="BH224" i="1" a="1"/>
  <c r="BH224" i="1" s="1"/>
  <c r="BH162" i="1" a="1"/>
  <c r="BH162" i="1" s="1"/>
  <c r="BH286" i="1" a="1"/>
  <c r="BH286" i="1" s="1"/>
  <c r="BH139" i="1" a="1"/>
  <c r="BH139" i="1" s="1"/>
  <c r="BH56" i="1" a="1"/>
  <c r="BH56" i="1" s="1"/>
  <c r="BH163" i="1" a="1"/>
  <c r="BH163" i="1" s="1"/>
  <c r="BH371" i="1" a="1"/>
  <c r="BH371" i="1" s="1"/>
  <c r="BH225" i="1" a="1"/>
  <c r="BH225" i="1" s="1"/>
  <c r="BH329" i="1" a="1"/>
  <c r="BH329" i="1" s="1"/>
  <c r="BH98" i="1" a="1"/>
  <c r="BH98" i="1" s="1"/>
  <c r="BH246" i="1" a="1"/>
  <c r="BH246" i="1" s="1"/>
  <c r="BH120" i="1" a="1"/>
  <c r="BH120" i="1" s="1"/>
  <c r="BH35" i="1" a="1"/>
  <c r="BH35" i="1" s="1"/>
  <c r="BH183" i="1" a="1"/>
  <c r="BH183" i="1" s="1"/>
  <c r="BH287" i="1" a="1"/>
  <c r="BH287" i="1" s="1"/>
  <c r="BH77" i="1" a="1"/>
  <c r="BH77" i="1" s="1"/>
  <c r="BH266" i="1" a="1"/>
  <c r="BH266" i="1" s="1"/>
  <c r="BH203" i="1" a="1"/>
  <c r="BH203" i="1" s="1"/>
  <c r="BH57" i="1" a="1"/>
  <c r="BH57" i="1" s="1"/>
  <c r="BH140" i="1" a="1"/>
  <c r="BH140" i="1" s="1"/>
  <c r="BH308" i="1" a="1"/>
  <c r="BH308" i="1" s="1"/>
  <c r="BH350" i="1" a="1"/>
  <c r="BH350" i="1" s="1"/>
  <c r="BH13" i="1" a="1"/>
  <c r="BH13" i="1" s="1"/>
  <c r="BH351" i="1" a="1"/>
  <c r="BH351" i="1" s="1"/>
  <c r="BH204" i="1" a="1"/>
  <c r="BH204" i="1" s="1"/>
  <c r="BH247" i="1" a="1"/>
  <c r="BH247" i="1" s="1"/>
  <c r="BH309" i="1" a="1"/>
  <c r="BH309" i="1" s="1"/>
  <c r="BH288" i="1" a="1"/>
  <c r="BH288" i="1" s="1"/>
  <c r="BH99" i="1" a="1"/>
  <c r="BH99" i="1" s="1"/>
  <c r="BH164" i="1" a="1"/>
  <c r="BH164" i="1" s="1"/>
  <c r="BH184" i="1" a="1"/>
  <c r="BH184" i="1" s="1"/>
  <c r="BH141" i="1" a="1"/>
  <c r="BH141" i="1" s="1"/>
  <c r="BH372" i="1" a="1"/>
  <c r="BH372" i="1" s="1"/>
  <c r="BH267" i="1" a="1"/>
  <c r="BH267" i="1" s="1"/>
  <c r="BH14" i="1" a="1"/>
  <c r="BH14" i="1" s="1"/>
  <c r="BH226" i="1" a="1"/>
  <c r="BH226" i="1" s="1"/>
  <c r="BH121" i="1" a="1"/>
  <c r="BH121" i="1" s="1"/>
  <c r="BH330" i="1" a="1"/>
  <c r="BH330" i="1" s="1"/>
  <c r="BH78" i="1" a="1"/>
  <c r="BH78" i="1" s="1"/>
  <c r="BH58" i="1" a="1"/>
  <c r="BH58" i="1" s="1"/>
  <c r="BH36" i="1" a="1"/>
  <c r="BH36" i="1" s="1"/>
  <c r="BH185" i="1" a="1"/>
  <c r="BH185" i="1" s="1"/>
  <c r="BH79" i="1" a="1"/>
  <c r="BH79" i="1" s="1"/>
  <c r="BH142" i="1" a="1"/>
  <c r="BH142" i="1" s="1"/>
  <c r="BH165" i="1" a="1"/>
  <c r="BH165" i="1" s="1"/>
  <c r="BH248" i="1" a="1"/>
  <c r="BH248" i="1" s="1"/>
  <c r="BH59" i="1" a="1"/>
  <c r="BH59" i="1" s="1"/>
  <c r="BH205" i="1" a="1"/>
  <c r="BH205" i="1" s="1"/>
  <c r="BH268" i="1" a="1"/>
  <c r="BH268" i="1" s="1"/>
  <c r="BH37" i="1" a="1"/>
  <c r="BH37" i="1" s="1"/>
  <c r="BH15" i="1" a="1"/>
  <c r="BH15" i="1" s="1"/>
  <c r="BH331" i="1" a="1"/>
  <c r="BH331" i="1" s="1"/>
  <c r="BH310" i="1" a="1"/>
  <c r="BH310" i="1" s="1"/>
  <c r="BH352" i="1" a="1"/>
  <c r="BH352" i="1" s="1"/>
  <c r="BH227" i="1" a="1"/>
  <c r="BH227" i="1" s="1"/>
  <c r="BH122" i="1" a="1"/>
  <c r="BH122" i="1" s="1"/>
  <c r="BH289" i="1" a="1"/>
  <c r="BH289" i="1" s="1"/>
  <c r="BH373" i="1" a="1"/>
  <c r="BH373" i="1" s="1"/>
  <c r="BH100" i="1" a="1"/>
  <c r="BH100" i="1" s="1"/>
  <c r="BH249" i="1" a="1"/>
  <c r="BH249" i="1" s="1"/>
  <c r="BH269" i="1" a="1"/>
  <c r="BH269" i="1" s="1"/>
  <c r="BH123" i="1" a="1"/>
  <c r="BH123" i="1" s="1"/>
  <c r="BH374" i="1" a="1"/>
  <c r="BH374" i="1" s="1"/>
  <c r="BH290" i="1" a="1"/>
  <c r="BH290" i="1" s="1"/>
  <c r="BH206" i="1" a="1"/>
  <c r="BH206" i="1" s="1"/>
  <c r="BH38" i="1" a="1"/>
  <c r="BH38" i="1" s="1"/>
  <c r="BH80" i="1" a="1"/>
  <c r="BH80" i="1" s="1"/>
  <c r="BH228" i="1" a="1"/>
  <c r="BH228" i="1" s="1"/>
  <c r="BH311" i="1" a="1"/>
  <c r="BH311" i="1" s="1"/>
  <c r="BH186" i="1" a="1"/>
  <c r="BH186" i="1" s="1"/>
  <c r="BH16" i="1" a="1"/>
  <c r="BH16" i="1" s="1"/>
  <c r="BH101" i="1" a="1"/>
  <c r="BH101" i="1" s="1"/>
  <c r="BH60" i="1" a="1"/>
  <c r="BH60" i="1" s="1"/>
  <c r="BH143" i="1" a="1"/>
  <c r="BH143" i="1" s="1"/>
  <c r="BH353" i="1" a="1"/>
  <c r="BH353" i="1" s="1"/>
  <c r="BH166" i="1" a="1"/>
  <c r="BH166" i="1" s="1"/>
  <c r="BH332" i="1" a="1"/>
  <c r="BH332" i="1" s="1"/>
  <c r="BH250" i="1" a="1"/>
  <c r="BH250" i="1" s="1"/>
  <c r="BH187" i="1" a="1"/>
  <c r="BH187" i="1" s="1"/>
  <c r="BH61" i="1" a="1"/>
  <c r="BH61" i="1" s="1"/>
  <c r="BH312" i="1" a="1"/>
  <c r="BH312" i="1" s="1"/>
  <c r="BH375" i="1" a="1"/>
  <c r="BH375" i="1" s="1"/>
  <c r="BH354" i="1" a="1"/>
  <c r="BH354" i="1" s="1"/>
  <c r="BH270" i="1" a="1"/>
  <c r="BH270" i="1" s="1"/>
  <c r="BH17" i="1" a="1"/>
  <c r="BH17" i="1" s="1"/>
  <c r="BH144" i="1" a="1"/>
  <c r="BH144" i="1" s="1"/>
  <c r="BH124" i="1" a="1"/>
  <c r="BH124" i="1" s="1"/>
  <c r="BH102" i="1" a="1"/>
  <c r="BH102" i="1" s="1"/>
  <c r="BH81" i="1" a="1"/>
  <c r="BH81" i="1" s="1"/>
  <c r="BH167" i="1" a="1"/>
  <c r="BH167" i="1" s="1"/>
  <c r="BH333" i="1" a="1"/>
  <c r="BH333" i="1" s="1"/>
  <c r="BH229" i="1" a="1"/>
  <c r="BH229" i="1" s="1"/>
  <c r="BH291" i="1" a="1"/>
  <c r="BH291" i="1" s="1"/>
  <c r="BH39" i="1" a="1"/>
  <c r="BH39" i="1" s="1"/>
  <c r="BH207" i="1" a="1"/>
  <c r="BH207" i="1" s="1"/>
  <c r="BH82" i="1" a="1"/>
  <c r="BH82" i="1" s="1"/>
  <c r="BH208" i="1" a="1"/>
  <c r="BH208" i="1" s="1"/>
  <c r="BH251" i="1" a="1"/>
  <c r="BH251" i="1" s="1"/>
  <c r="BH62" i="1" a="1"/>
  <c r="BH62" i="1" s="1"/>
  <c r="BH18" i="1" a="1"/>
  <c r="BH18" i="1" s="1"/>
  <c r="BH188" i="1" a="1"/>
  <c r="BH188" i="1" s="1"/>
  <c r="BH125" i="1" a="1"/>
  <c r="BH125" i="1" s="1"/>
  <c r="BH271" i="1" a="1"/>
  <c r="BH271" i="1" s="1"/>
  <c r="BH376" i="1" a="1"/>
  <c r="BH376" i="1" s="1"/>
  <c r="BH145" i="1" a="1"/>
  <c r="BH145" i="1" s="1"/>
  <c r="BH230" i="1" a="1"/>
  <c r="BH230" i="1" s="1"/>
  <c r="BH292" i="1" a="1"/>
  <c r="BH292" i="1" s="1"/>
  <c r="BH168" i="1" a="1"/>
  <c r="BH168" i="1" s="1"/>
  <c r="BH334" i="1" a="1"/>
  <c r="BH334" i="1" s="1"/>
  <c r="BH355" i="1" a="1"/>
  <c r="BH355" i="1" s="1"/>
  <c r="BH313" i="1" a="1"/>
  <c r="BH313" i="1" s="1"/>
  <c r="BH103" i="1" a="1"/>
  <c r="BH103" i="1" s="1"/>
  <c r="BH40" i="1" a="1"/>
  <c r="BH40" i="1" s="1"/>
  <c r="BH272" i="1" a="1"/>
  <c r="BH272" i="1" s="1"/>
  <c r="BH83" i="1" a="1"/>
  <c r="BH83" i="1" s="1"/>
  <c r="BH63" i="1" a="1"/>
  <c r="BH63" i="1" s="1"/>
  <c r="BH314" i="1" a="1"/>
  <c r="BH314" i="1" s="1"/>
  <c r="BH356" i="1" a="1"/>
  <c r="BH356" i="1" s="1"/>
  <c r="BH169" i="1" a="1"/>
  <c r="BH169" i="1" s="1"/>
  <c r="BH189" i="1" a="1"/>
  <c r="BH189" i="1" s="1"/>
  <c r="BH209" i="1" a="1"/>
  <c r="BH209" i="1" s="1"/>
  <c r="BH252" i="1" a="1"/>
  <c r="BH252" i="1" s="1"/>
  <c r="BH377" i="1" a="1"/>
  <c r="BH377" i="1" s="1"/>
  <c r="BH146" i="1" a="1"/>
  <c r="BH146" i="1" s="1"/>
  <c r="BH293" i="1" a="1"/>
  <c r="BH293" i="1" s="1"/>
  <c r="BH104" i="1" a="1"/>
  <c r="BH104" i="1" s="1"/>
  <c r="BH19" i="1" a="1"/>
  <c r="BH19" i="1" s="1"/>
  <c r="BH126" i="1" a="1"/>
  <c r="BH126" i="1" s="1"/>
  <c r="BH335" i="1" a="1"/>
  <c r="BH335" i="1" s="1"/>
  <c r="BH231" i="1" a="1"/>
  <c r="BH231" i="1" s="1"/>
  <c r="BH41" i="1" a="1"/>
  <c r="BH41" i="1" s="1"/>
  <c r="BH315" i="1" a="1"/>
  <c r="BH315" i="1" s="1"/>
  <c r="BH64" i="1" a="1"/>
  <c r="BH64" i="1" s="1"/>
  <c r="BH357" i="1" a="1"/>
  <c r="BH357" i="1" s="1"/>
  <c r="BH147" i="1" a="1"/>
  <c r="BH147" i="1" s="1"/>
  <c r="BH20" i="1" a="1"/>
  <c r="BH20" i="1" s="1"/>
  <c r="BH273" i="1" a="1"/>
  <c r="BH273" i="1" s="1"/>
  <c r="BH253" i="1" a="1"/>
  <c r="BH253" i="1" s="1"/>
  <c r="BH190" i="1" a="1"/>
  <c r="BH190" i="1" s="1"/>
  <c r="BH84" i="1" a="1"/>
  <c r="BH84" i="1" s="1"/>
  <c r="BH294" i="1" a="1"/>
  <c r="BH294" i="1" s="1"/>
  <c r="BH105" i="1" a="1"/>
  <c r="BH105" i="1" s="1"/>
  <c r="BH42" i="1" a="1"/>
  <c r="BH42" i="1" s="1"/>
  <c r="BH336" i="1" a="1"/>
  <c r="BH336" i="1" s="1"/>
  <c r="BH232" i="1" a="1"/>
  <c r="BH232" i="1" s="1"/>
  <c r="BH210" i="1" a="1"/>
  <c r="BH210" i="1" s="1"/>
  <c r="BH127" i="1" a="1"/>
  <c r="BH127" i="1" s="1"/>
  <c r="BH378" i="1" a="1"/>
  <c r="BH378" i="1" s="1"/>
  <c r="BH21" i="1" a="1"/>
  <c r="BH21" i="1" s="1"/>
  <c r="BH148" i="1" a="1"/>
  <c r="BH148" i="1" s="1"/>
  <c r="BH85" i="1" a="1"/>
  <c r="BH85" i="1" s="1"/>
  <c r="BH379" i="1" a="1"/>
  <c r="BH379" i="1" s="1"/>
  <c r="BH316" i="1" a="1"/>
  <c r="BH316" i="1" s="1"/>
  <c r="BH106" i="1" a="1"/>
  <c r="BH106" i="1" s="1"/>
  <c r="BH295" i="1" a="1"/>
  <c r="BH295" i="1" s="1"/>
  <c r="BH211" i="1" a="1"/>
  <c r="BH211" i="1" s="1"/>
  <c r="BH43" i="1" a="1"/>
  <c r="BH43" i="1" s="1"/>
  <c r="BH358" i="1" a="1"/>
  <c r="BH358" i="1" s="1"/>
  <c r="BH274" i="1" a="1"/>
  <c r="BH274" i="1" s="1"/>
  <c r="BH337" i="1" a="1"/>
  <c r="BH337" i="1" s="1"/>
  <c r="BH22" i="1" a="1"/>
  <c r="BH22" i="1" s="1"/>
  <c r="BJ2" i="1" l="1"/>
  <c r="BI213" i="1" a="1"/>
  <c r="BI213" i="1" s="1"/>
  <c r="BI276" i="1" a="1"/>
  <c r="BI276" i="1" s="1"/>
  <c r="BI297" i="1" a="1"/>
  <c r="BI297" i="1" s="1"/>
  <c r="BI66" i="1" a="1"/>
  <c r="BI66" i="1" s="1"/>
  <c r="BI171" i="1" a="1"/>
  <c r="BI171" i="1" s="1"/>
  <c r="BI234" i="1" a="1"/>
  <c r="BI234" i="1" s="1"/>
  <c r="BI45" i="1" a="1"/>
  <c r="BI45" i="1" s="1"/>
  <c r="BI24" i="1" a="1"/>
  <c r="BI24" i="1" s="1"/>
  <c r="BI339" i="1" a="1"/>
  <c r="BI339" i="1" s="1"/>
  <c r="BI360" i="1" a="1"/>
  <c r="BI360" i="1" s="1"/>
  <c r="BI255" i="1" a="1"/>
  <c r="BI255" i="1" s="1"/>
  <c r="BI151" i="1" a="1"/>
  <c r="BI151" i="1" s="1"/>
  <c r="BI87" i="1" a="1"/>
  <c r="BI87" i="1" s="1"/>
  <c r="BI192" i="1" a="1"/>
  <c r="BI192" i="1" s="1"/>
  <c r="BI150" i="1" a="1"/>
  <c r="BI150" i="1" s="1"/>
  <c r="BI46" i="1" a="1"/>
  <c r="BI46" i="1" s="1"/>
  <c r="BI318" i="1" a="1"/>
  <c r="BI318" i="1" s="1"/>
  <c r="BI109" i="1" a="1"/>
  <c r="BI109" i="1" s="1"/>
  <c r="BI129" i="1" a="1"/>
  <c r="BI129" i="1" s="1"/>
  <c r="BI108" i="1" a="1"/>
  <c r="BI108" i="1" s="1"/>
  <c r="BI153" i="1" a="1"/>
  <c r="BI153" i="1" s="1"/>
  <c r="BI277" i="1" a="1"/>
  <c r="BI277" i="1" s="1"/>
  <c r="BI193" i="1" a="1"/>
  <c r="BI193" i="1" s="1"/>
  <c r="BI67" i="1" a="1"/>
  <c r="BI67" i="1" s="1"/>
  <c r="BI214" i="1" a="1"/>
  <c r="BI214" i="1" s="1"/>
  <c r="BI152" i="1" a="1"/>
  <c r="BI152" i="1" s="1"/>
  <c r="BI298" i="1" a="1"/>
  <c r="BI298" i="1" s="1"/>
  <c r="BI88" i="1" a="1"/>
  <c r="BI88" i="1" s="1"/>
  <c r="BI130" i="1" a="1"/>
  <c r="BI130" i="1" s="1"/>
  <c r="BI110" i="1" a="1"/>
  <c r="BI110" i="1" s="1"/>
  <c r="BI361" i="1" a="1"/>
  <c r="BI361" i="1" s="1"/>
  <c r="BI47" i="1" a="1"/>
  <c r="BI47" i="1" s="1"/>
  <c r="BI172" i="1" a="1"/>
  <c r="BI172" i="1" s="1"/>
  <c r="BI256" i="1" a="1"/>
  <c r="BI256" i="1" s="1"/>
  <c r="BI173" i="1" a="1"/>
  <c r="BI173" i="1" s="1"/>
  <c r="BI3" i="1" a="1"/>
  <c r="BI3" i="1" s="1"/>
  <c r="BI235" i="1" a="1"/>
  <c r="BI235" i="1" s="1"/>
  <c r="BI319" i="1" a="1"/>
  <c r="BI319" i="1" s="1"/>
  <c r="BI236" i="1" a="1"/>
  <c r="BI236" i="1" s="1"/>
  <c r="BI215" i="1" a="1"/>
  <c r="BI215" i="1" s="1"/>
  <c r="BI340" i="1" a="1"/>
  <c r="BI340" i="1" s="1"/>
  <c r="BI25" i="1" a="1"/>
  <c r="BI25" i="1" s="1"/>
  <c r="BI4" i="1" a="1"/>
  <c r="BI4" i="1" s="1"/>
  <c r="BI299" i="1" a="1"/>
  <c r="BI299" i="1" s="1"/>
  <c r="BI320" i="1" a="1"/>
  <c r="BI320" i="1" s="1"/>
  <c r="BI362" i="1" a="1"/>
  <c r="BI362" i="1" s="1"/>
  <c r="BI111" i="1" a="1"/>
  <c r="BI111" i="1" s="1"/>
  <c r="BI48" i="1" a="1"/>
  <c r="BI48" i="1" s="1"/>
  <c r="BI216" i="1" a="1"/>
  <c r="BI216" i="1" s="1"/>
  <c r="BI68" i="1" a="1"/>
  <c r="BI68" i="1" s="1"/>
  <c r="BI237" i="1" a="1"/>
  <c r="BI237" i="1" s="1"/>
  <c r="BI154" i="1" a="1"/>
  <c r="BI154" i="1" s="1"/>
  <c r="BI174" i="1" a="1"/>
  <c r="BI174" i="1" s="1"/>
  <c r="BI257" i="1" a="1"/>
  <c r="BI257" i="1" s="1"/>
  <c r="BI26" i="1" a="1"/>
  <c r="BI26" i="1" s="1"/>
  <c r="BI278" i="1" a="1"/>
  <c r="BI278" i="1" s="1"/>
  <c r="BI341" i="1" a="1"/>
  <c r="BI341" i="1" s="1"/>
  <c r="BI89" i="1" a="1"/>
  <c r="BI89" i="1" s="1"/>
  <c r="BI194" i="1" a="1"/>
  <c r="BI194" i="1" s="1"/>
  <c r="BI131" i="1" a="1"/>
  <c r="BI131" i="1" s="1"/>
  <c r="BI363" i="1" a="1"/>
  <c r="BI363" i="1" s="1"/>
  <c r="BI342" i="1" a="1"/>
  <c r="BI342" i="1" s="1"/>
  <c r="BI321" i="1" a="1"/>
  <c r="BI321" i="1" s="1"/>
  <c r="BI112" i="1" a="1"/>
  <c r="BI112" i="1" s="1"/>
  <c r="BI195" i="1" a="1"/>
  <c r="BI195" i="1" s="1"/>
  <c r="BI49" i="1" a="1"/>
  <c r="BI49" i="1" s="1"/>
  <c r="BI279" i="1" a="1"/>
  <c r="BI279" i="1" s="1"/>
  <c r="BI27" i="1" a="1"/>
  <c r="BI27" i="1" s="1"/>
  <c r="BI90" i="1" a="1"/>
  <c r="BI90" i="1" s="1"/>
  <c r="BI217" i="1" a="1"/>
  <c r="BI217" i="1" s="1"/>
  <c r="BI155" i="1" a="1"/>
  <c r="BI155" i="1" s="1"/>
  <c r="BI258" i="1" a="1"/>
  <c r="BI258" i="1" s="1"/>
  <c r="BI175" i="1" a="1"/>
  <c r="BI175" i="1" s="1"/>
  <c r="BI238" i="1" a="1"/>
  <c r="BI238" i="1" s="1"/>
  <c r="BI300" i="1" a="1"/>
  <c r="BI300" i="1" s="1"/>
  <c r="BI69" i="1" a="1"/>
  <c r="BI69" i="1" s="1"/>
  <c r="BI5" i="1" a="1"/>
  <c r="BI5" i="1" s="1"/>
  <c r="BI132" i="1" a="1"/>
  <c r="BI132" i="1" s="1"/>
  <c r="BI239" i="1" a="1"/>
  <c r="BI239" i="1" s="1"/>
  <c r="BI218" i="1" a="1"/>
  <c r="BI218" i="1" s="1"/>
  <c r="BI50" i="1" a="1"/>
  <c r="BI50" i="1" s="1"/>
  <c r="BI322" i="1" a="1"/>
  <c r="BI322" i="1" s="1"/>
  <c r="BI176" i="1" a="1"/>
  <c r="BI176" i="1" s="1"/>
  <c r="BI343" i="1" a="1"/>
  <c r="BI343" i="1" s="1"/>
  <c r="BI133" i="1" a="1"/>
  <c r="BI133" i="1" s="1"/>
  <c r="BI196" i="1" a="1"/>
  <c r="BI196" i="1" s="1"/>
  <c r="BI91" i="1" a="1"/>
  <c r="BI91" i="1" s="1"/>
  <c r="BI259" i="1" a="1"/>
  <c r="BI259" i="1" s="1"/>
  <c r="BI28" i="1" a="1"/>
  <c r="BI28" i="1" s="1"/>
  <c r="BI301" i="1" a="1"/>
  <c r="BI301" i="1" s="1"/>
  <c r="BI156" i="1" a="1"/>
  <c r="BI156" i="1" s="1"/>
  <c r="BI6" i="1" a="1"/>
  <c r="BI6" i="1" s="1"/>
  <c r="BI364" i="1" a="1"/>
  <c r="BI364" i="1" s="1"/>
  <c r="BI70" i="1" a="1"/>
  <c r="BI70" i="1" s="1"/>
  <c r="BI280" i="1" a="1"/>
  <c r="BI280" i="1" s="1"/>
  <c r="BI113" i="1" a="1"/>
  <c r="BI113" i="1" s="1"/>
  <c r="BI7" i="1" a="1"/>
  <c r="BI7" i="1" s="1"/>
  <c r="BI219" i="1" a="1"/>
  <c r="BI219" i="1" s="1"/>
  <c r="BI157" i="1" a="1"/>
  <c r="BI157" i="1" s="1"/>
  <c r="BI51" i="1" a="1"/>
  <c r="BI51" i="1" s="1"/>
  <c r="BI302" i="1" a="1"/>
  <c r="BI302" i="1" s="1"/>
  <c r="BI260" i="1" a="1"/>
  <c r="BI260" i="1" s="1"/>
  <c r="BI29" i="1" a="1"/>
  <c r="BI29" i="1" s="1"/>
  <c r="BI134" i="1" a="1"/>
  <c r="BI134" i="1" s="1"/>
  <c r="BI344" i="1" a="1"/>
  <c r="BI344" i="1" s="1"/>
  <c r="BI114" i="1" a="1"/>
  <c r="BI114" i="1" s="1"/>
  <c r="BI92" i="1" a="1"/>
  <c r="BI92" i="1" s="1"/>
  <c r="BI365" i="1" a="1"/>
  <c r="BI365" i="1" s="1"/>
  <c r="BI240" i="1" a="1"/>
  <c r="BI240" i="1" s="1"/>
  <c r="BI197" i="1" a="1"/>
  <c r="BI197" i="1" s="1"/>
  <c r="BI281" i="1" a="1"/>
  <c r="BI281" i="1" s="1"/>
  <c r="BI177" i="1" a="1"/>
  <c r="BI177" i="1" s="1"/>
  <c r="BI323" i="1" a="1"/>
  <c r="BI323" i="1" s="1"/>
  <c r="BI71" i="1" a="1"/>
  <c r="BI71" i="1" s="1"/>
  <c r="BI158" i="1" a="1"/>
  <c r="BI158" i="1" s="1"/>
  <c r="BI220" i="1" a="1"/>
  <c r="BI220" i="1" s="1"/>
  <c r="BI52" i="1" a="1"/>
  <c r="BI52" i="1" s="1"/>
  <c r="BI282" i="1" a="1"/>
  <c r="BI282" i="1" s="1"/>
  <c r="BI115" i="1" a="1"/>
  <c r="BI115" i="1" s="1"/>
  <c r="BI345" i="1" a="1"/>
  <c r="BI345" i="1" s="1"/>
  <c r="BI8" i="1" a="1"/>
  <c r="BI8" i="1" s="1"/>
  <c r="BI303" i="1" a="1"/>
  <c r="BI303" i="1" s="1"/>
  <c r="BI198" i="1" a="1"/>
  <c r="BI198" i="1" s="1"/>
  <c r="BI241" i="1" a="1"/>
  <c r="BI241" i="1" s="1"/>
  <c r="BI261" i="1" a="1"/>
  <c r="BI261" i="1" s="1"/>
  <c r="BI178" i="1" a="1"/>
  <c r="BI178" i="1" s="1"/>
  <c r="BI93" i="1" a="1"/>
  <c r="BI93" i="1" s="1"/>
  <c r="BI366" i="1" a="1"/>
  <c r="BI366" i="1" s="1"/>
  <c r="BI135" i="1" a="1"/>
  <c r="BI135" i="1" s="1"/>
  <c r="BI72" i="1" a="1"/>
  <c r="BI72" i="1" s="1"/>
  <c r="BI30" i="1" a="1"/>
  <c r="BI30" i="1" s="1"/>
  <c r="BI324" i="1" a="1"/>
  <c r="BI324" i="1" s="1"/>
  <c r="BI346" i="1" a="1"/>
  <c r="BI346" i="1" s="1"/>
  <c r="BI283" i="1" a="1"/>
  <c r="BI283" i="1" s="1"/>
  <c r="BI136" i="1" a="1"/>
  <c r="BI136" i="1" s="1"/>
  <c r="BI262" i="1" a="1"/>
  <c r="BI262" i="1" s="1"/>
  <c r="BI367" i="1" a="1"/>
  <c r="BI367" i="1" s="1"/>
  <c r="BI242" i="1" a="1"/>
  <c r="BI242" i="1" s="1"/>
  <c r="BI179" i="1" a="1"/>
  <c r="BI179" i="1" s="1"/>
  <c r="BI73" i="1" a="1"/>
  <c r="BI73" i="1" s="1"/>
  <c r="BI31" i="1" a="1"/>
  <c r="BI31" i="1" s="1"/>
  <c r="BI325" i="1" a="1"/>
  <c r="BI325" i="1" s="1"/>
  <c r="BI159" i="1" a="1"/>
  <c r="BI159" i="1" s="1"/>
  <c r="BI221" i="1" a="1"/>
  <c r="BI221" i="1" s="1"/>
  <c r="BI304" i="1" a="1"/>
  <c r="BI304" i="1" s="1"/>
  <c r="BI116" i="1" a="1"/>
  <c r="BI116" i="1" s="1"/>
  <c r="BI9" i="1" a="1"/>
  <c r="BI9" i="1" s="1"/>
  <c r="BI199" i="1" a="1"/>
  <c r="BI199" i="1" s="1"/>
  <c r="BI94" i="1" a="1"/>
  <c r="BI94" i="1" s="1"/>
  <c r="BI53" i="1" a="1"/>
  <c r="BI53" i="1" s="1"/>
  <c r="BI10" i="1" a="1"/>
  <c r="BI10" i="1" s="1"/>
  <c r="BI326" i="1" a="1"/>
  <c r="BI326" i="1" s="1"/>
  <c r="BI54" i="1" a="1"/>
  <c r="BI54" i="1" s="1"/>
  <c r="BI74" i="1" a="1"/>
  <c r="BI74" i="1" s="1"/>
  <c r="BI32" i="1" a="1"/>
  <c r="BI32" i="1" s="1"/>
  <c r="BI263" i="1" a="1"/>
  <c r="BI263" i="1" s="1"/>
  <c r="BI284" i="1" a="1"/>
  <c r="BI284" i="1" s="1"/>
  <c r="BI305" i="1" a="1"/>
  <c r="BI305" i="1" s="1"/>
  <c r="BI368" i="1" a="1"/>
  <c r="BI368" i="1" s="1"/>
  <c r="BI222" i="1" a="1"/>
  <c r="BI222" i="1" s="1"/>
  <c r="BI117" i="1" a="1"/>
  <c r="BI117" i="1" s="1"/>
  <c r="BI137" i="1" a="1"/>
  <c r="BI137" i="1" s="1"/>
  <c r="BI160" i="1" a="1"/>
  <c r="BI160" i="1" s="1"/>
  <c r="BI95" i="1" a="1"/>
  <c r="BI95" i="1" s="1"/>
  <c r="BI347" i="1" a="1"/>
  <c r="BI347" i="1" s="1"/>
  <c r="BI180" i="1" a="1"/>
  <c r="BI180" i="1" s="1"/>
  <c r="BI243" i="1" a="1"/>
  <c r="BI243" i="1" s="1"/>
  <c r="BI200" i="1" a="1"/>
  <c r="BI200" i="1" s="1"/>
  <c r="BI244" i="1" a="1"/>
  <c r="BI244" i="1" s="1"/>
  <c r="BI55" i="1" a="1"/>
  <c r="BI55" i="1" s="1"/>
  <c r="BI118" i="1" a="1"/>
  <c r="BI118" i="1" s="1"/>
  <c r="BI181" i="1" a="1"/>
  <c r="BI181" i="1" s="1"/>
  <c r="BI369" i="1" a="1"/>
  <c r="BI369" i="1" s="1"/>
  <c r="BI75" i="1" a="1"/>
  <c r="BI75" i="1" s="1"/>
  <c r="BI33" i="1" a="1"/>
  <c r="BI33" i="1" s="1"/>
  <c r="BI264" i="1" a="1"/>
  <c r="BI264" i="1" s="1"/>
  <c r="BI201" i="1" a="1"/>
  <c r="BI201" i="1" s="1"/>
  <c r="BI348" i="1" a="1"/>
  <c r="BI348" i="1" s="1"/>
  <c r="BI161" i="1" a="1"/>
  <c r="BI161" i="1" s="1"/>
  <c r="BI11" i="1" a="1"/>
  <c r="BI11" i="1" s="1"/>
  <c r="BI327" i="1" a="1"/>
  <c r="BI327" i="1" s="1"/>
  <c r="BI223" i="1" a="1"/>
  <c r="BI223" i="1" s="1"/>
  <c r="BI306" i="1" a="1"/>
  <c r="BI306" i="1" s="1"/>
  <c r="BI285" i="1" a="1"/>
  <c r="BI285" i="1" s="1"/>
  <c r="BI138" i="1" a="1"/>
  <c r="BI138" i="1" s="1"/>
  <c r="BI96" i="1" a="1"/>
  <c r="BI96" i="1" s="1"/>
  <c r="BI202" i="1" a="1"/>
  <c r="BI202" i="1" s="1"/>
  <c r="BI349" i="1" a="1"/>
  <c r="BI349" i="1" s="1"/>
  <c r="BI76" i="1" a="1"/>
  <c r="BI76" i="1" s="1"/>
  <c r="BI56" i="1" a="1"/>
  <c r="BI56" i="1" s="1"/>
  <c r="BI328" i="1" a="1"/>
  <c r="BI328" i="1" s="1"/>
  <c r="BI34" i="1" a="1"/>
  <c r="BI34" i="1" s="1"/>
  <c r="BI370" i="1" a="1"/>
  <c r="BI370" i="1" s="1"/>
  <c r="BI245" i="1" a="1"/>
  <c r="BI245" i="1" s="1"/>
  <c r="BI97" i="1" a="1"/>
  <c r="BI97" i="1" s="1"/>
  <c r="BI307" i="1" a="1"/>
  <c r="BI307" i="1" s="1"/>
  <c r="BI119" i="1" a="1"/>
  <c r="BI119" i="1" s="1"/>
  <c r="BI162" i="1" a="1"/>
  <c r="BI162" i="1" s="1"/>
  <c r="BI224" i="1" a="1"/>
  <c r="BI224" i="1" s="1"/>
  <c r="BI182" i="1" a="1"/>
  <c r="BI182" i="1" s="1"/>
  <c r="BI139" i="1" a="1"/>
  <c r="BI139" i="1" s="1"/>
  <c r="BI12" i="1" a="1"/>
  <c r="BI12" i="1" s="1"/>
  <c r="BI265" i="1" a="1"/>
  <c r="BI265" i="1" s="1"/>
  <c r="BI286" i="1" a="1"/>
  <c r="BI286" i="1" s="1"/>
  <c r="BI183" i="1" a="1"/>
  <c r="BI183" i="1" s="1"/>
  <c r="BI246" i="1" a="1"/>
  <c r="BI246" i="1" s="1"/>
  <c r="BI203" i="1" a="1"/>
  <c r="BI203" i="1" s="1"/>
  <c r="BI57" i="1" a="1"/>
  <c r="BI57" i="1" s="1"/>
  <c r="BI35" i="1" a="1"/>
  <c r="BI35" i="1" s="1"/>
  <c r="BI140" i="1" a="1"/>
  <c r="BI140" i="1" s="1"/>
  <c r="BI308" i="1" a="1"/>
  <c r="BI308" i="1" s="1"/>
  <c r="BI329" i="1" a="1"/>
  <c r="BI329" i="1" s="1"/>
  <c r="BI287" i="1" a="1"/>
  <c r="BI287" i="1" s="1"/>
  <c r="BI163" i="1" a="1"/>
  <c r="BI163" i="1" s="1"/>
  <c r="BI350" i="1" a="1"/>
  <c r="BI350" i="1" s="1"/>
  <c r="BI98" i="1" a="1"/>
  <c r="BI98" i="1" s="1"/>
  <c r="BI120" i="1" a="1"/>
  <c r="BI120" i="1" s="1"/>
  <c r="BI225" i="1" a="1"/>
  <c r="BI225" i="1" s="1"/>
  <c r="BI371" i="1" a="1"/>
  <c r="BI371" i="1" s="1"/>
  <c r="BI266" i="1" a="1"/>
  <c r="BI266" i="1" s="1"/>
  <c r="BI13" i="1" a="1"/>
  <c r="BI13" i="1" s="1"/>
  <c r="BI77" i="1" a="1"/>
  <c r="BI77" i="1" s="1"/>
  <c r="BI184" i="1" a="1"/>
  <c r="BI184" i="1" s="1"/>
  <c r="BI36" i="1" a="1"/>
  <c r="BI36" i="1" s="1"/>
  <c r="BI372" i="1" a="1"/>
  <c r="BI372" i="1" s="1"/>
  <c r="BI78" i="1" a="1"/>
  <c r="BI78" i="1" s="1"/>
  <c r="BI121" i="1" a="1"/>
  <c r="BI121" i="1" s="1"/>
  <c r="BI288" i="1" a="1"/>
  <c r="BI288" i="1" s="1"/>
  <c r="BI267" i="1" a="1"/>
  <c r="BI267" i="1" s="1"/>
  <c r="BI99" i="1" a="1"/>
  <c r="BI99" i="1" s="1"/>
  <c r="BI204" i="1" a="1"/>
  <c r="BI204" i="1" s="1"/>
  <c r="BI58" i="1" a="1"/>
  <c r="BI58" i="1" s="1"/>
  <c r="BI309" i="1" a="1"/>
  <c r="BI309" i="1" s="1"/>
  <c r="BI247" i="1" a="1"/>
  <c r="BI247" i="1" s="1"/>
  <c r="BI164" i="1" a="1"/>
  <c r="BI164" i="1" s="1"/>
  <c r="BI141" i="1" a="1"/>
  <c r="BI141" i="1" s="1"/>
  <c r="BI351" i="1" a="1"/>
  <c r="BI351" i="1" s="1"/>
  <c r="BI226" i="1" a="1"/>
  <c r="BI226" i="1" s="1"/>
  <c r="BI330" i="1" a="1"/>
  <c r="BI330" i="1" s="1"/>
  <c r="BI14" i="1" a="1"/>
  <c r="BI14" i="1" s="1"/>
  <c r="BI289" i="1" a="1"/>
  <c r="BI289" i="1" s="1"/>
  <c r="BI331" i="1" a="1"/>
  <c r="BI331" i="1" s="1"/>
  <c r="BI373" i="1" a="1"/>
  <c r="BI373" i="1" s="1"/>
  <c r="BI185" i="1" a="1"/>
  <c r="BI185" i="1" s="1"/>
  <c r="BI122" i="1" a="1"/>
  <c r="BI122" i="1" s="1"/>
  <c r="BI268" i="1" a="1"/>
  <c r="BI268" i="1" s="1"/>
  <c r="BI248" i="1" a="1"/>
  <c r="BI248" i="1" s="1"/>
  <c r="BI37" i="1" a="1"/>
  <c r="BI37" i="1" s="1"/>
  <c r="BI310" i="1" a="1"/>
  <c r="BI310" i="1" s="1"/>
  <c r="BI205" i="1" a="1"/>
  <c r="BI205" i="1" s="1"/>
  <c r="BI100" i="1" a="1"/>
  <c r="BI100" i="1" s="1"/>
  <c r="BI79" i="1" a="1"/>
  <c r="BI79" i="1" s="1"/>
  <c r="BI59" i="1" a="1"/>
  <c r="BI59" i="1" s="1"/>
  <c r="BI227" i="1" a="1"/>
  <c r="BI227" i="1" s="1"/>
  <c r="BI142" i="1" a="1"/>
  <c r="BI142" i="1" s="1"/>
  <c r="BI165" i="1" a="1"/>
  <c r="BI165" i="1" s="1"/>
  <c r="BI15" i="1" a="1"/>
  <c r="BI15" i="1" s="1"/>
  <c r="BI352" i="1" a="1"/>
  <c r="BI352" i="1" s="1"/>
  <c r="BI332" i="1" a="1"/>
  <c r="BI332" i="1" s="1"/>
  <c r="BI353" i="1" a="1"/>
  <c r="BI353" i="1" s="1"/>
  <c r="BI123" i="1" a="1"/>
  <c r="BI123" i="1" s="1"/>
  <c r="BI311" i="1" a="1"/>
  <c r="BI311" i="1" s="1"/>
  <c r="BI249" i="1" a="1"/>
  <c r="BI249" i="1" s="1"/>
  <c r="BI206" i="1" a="1"/>
  <c r="BI206" i="1" s="1"/>
  <c r="BI228" i="1" a="1"/>
  <c r="BI228" i="1" s="1"/>
  <c r="BI60" i="1" a="1"/>
  <c r="BI60" i="1" s="1"/>
  <c r="BI374" i="1" a="1"/>
  <c r="BI374" i="1" s="1"/>
  <c r="BI101" i="1" a="1"/>
  <c r="BI101" i="1" s="1"/>
  <c r="BI80" i="1" a="1"/>
  <c r="BI80" i="1" s="1"/>
  <c r="BI38" i="1" a="1"/>
  <c r="BI38" i="1" s="1"/>
  <c r="BI186" i="1" a="1"/>
  <c r="BI186" i="1" s="1"/>
  <c r="BI16" i="1" a="1"/>
  <c r="BI16" i="1" s="1"/>
  <c r="BI143" i="1" a="1"/>
  <c r="BI143" i="1" s="1"/>
  <c r="BI290" i="1" a="1"/>
  <c r="BI290" i="1" s="1"/>
  <c r="BI166" i="1" a="1"/>
  <c r="BI166" i="1" s="1"/>
  <c r="BI269" i="1" a="1"/>
  <c r="BI269" i="1" s="1"/>
  <c r="BI81" i="1" a="1"/>
  <c r="BI81" i="1" s="1"/>
  <c r="BI61" i="1" a="1"/>
  <c r="BI61" i="1" s="1"/>
  <c r="BI375" i="1" a="1"/>
  <c r="BI375" i="1" s="1"/>
  <c r="BI17" i="1" a="1"/>
  <c r="BI17" i="1" s="1"/>
  <c r="BI102" i="1" a="1"/>
  <c r="BI102" i="1" s="1"/>
  <c r="BI291" i="1" a="1"/>
  <c r="BI291" i="1" s="1"/>
  <c r="BI270" i="1" a="1"/>
  <c r="BI270" i="1" s="1"/>
  <c r="BI333" i="1" a="1"/>
  <c r="BI333" i="1" s="1"/>
  <c r="BI250" i="1" a="1"/>
  <c r="BI250" i="1" s="1"/>
  <c r="BI144" i="1" a="1"/>
  <c r="BI144" i="1" s="1"/>
  <c r="BI312" i="1" a="1"/>
  <c r="BI312" i="1" s="1"/>
  <c r="BI187" i="1" a="1"/>
  <c r="BI187" i="1" s="1"/>
  <c r="BI39" i="1" a="1"/>
  <c r="BI39" i="1" s="1"/>
  <c r="BI124" i="1" a="1"/>
  <c r="BI124" i="1" s="1"/>
  <c r="BI354" i="1" a="1"/>
  <c r="BI354" i="1" s="1"/>
  <c r="BI207" i="1" a="1"/>
  <c r="BI207" i="1" s="1"/>
  <c r="BI229" i="1" a="1"/>
  <c r="BI229" i="1" s="1"/>
  <c r="BI167" i="1" a="1"/>
  <c r="BI167" i="1" s="1"/>
  <c r="BI62" i="1" a="1"/>
  <c r="BI62" i="1" s="1"/>
  <c r="BI313" i="1" a="1"/>
  <c r="BI313" i="1" s="1"/>
  <c r="BI103" i="1" a="1"/>
  <c r="BI103" i="1" s="1"/>
  <c r="BI125" i="1" a="1"/>
  <c r="BI125" i="1" s="1"/>
  <c r="BI271" i="1" a="1"/>
  <c r="BI271" i="1" s="1"/>
  <c r="BI40" i="1" a="1"/>
  <c r="BI40" i="1" s="1"/>
  <c r="BI18" i="1" a="1"/>
  <c r="BI18" i="1" s="1"/>
  <c r="BI355" i="1" a="1"/>
  <c r="BI355" i="1" s="1"/>
  <c r="BI82" i="1" a="1"/>
  <c r="BI82" i="1" s="1"/>
  <c r="BI334" i="1" a="1"/>
  <c r="BI334" i="1" s="1"/>
  <c r="BI208" i="1" a="1"/>
  <c r="BI208" i="1" s="1"/>
  <c r="BI376" i="1" a="1"/>
  <c r="BI376" i="1" s="1"/>
  <c r="BI145" i="1" a="1"/>
  <c r="BI145" i="1" s="1"/>
  <c r="BI168" i="1" a="1"/>
  <c r="BI168" i="1" s="1"/>
  <c r="BI230" i="1" a="1"/>
  <c r="BI230" i="1" s="1"/>
  <c r="BI188" i="1" a="1"/>
  <c r="BI188" i="1" s="1"/>
  <c r="BI251" i="1" a="1"/>
  <c r="BI251" i="1" s="1"/>
  <c r="BI292" i="1" a="1"/>
  <c r="BI292" i="1" s="1"/>
  <c r="BI293" i="1" a="1"/>
  <c r="BI293" i="1" s="1"/>
  <c r="BI19" i="1" a="1"/>
  <c r="BI19" i="1" s="1"/>
  <c r="BI146" i="1" a="1"/>
  <c r="BI146" i="1" s="1"/>
  <c r="BI335" i="1" a="1"/>
  <c r="BI335" i="1" s="1"/>
  <c r="BI356" i="1" a="1"/>
  <c r="BI356" i="1" s="1"/>
  <c r="BI272" i="1" a="1"/>
  <c r="BI272" i="1" s="1"/>
  <c r="BI231" i="1" a="1"/>
  <c r="BI231" i="1" s="1"/>
  <c r="BI189" i="1" a="1"/>
  <c r="BI189" i="1" s="1"/>
  <c r="BI209" i="1" a="1"/>
  <c r="BI209" i="1" s="1"/>
  <c r="BI104" i="1" a="1"/>
  <c r="BI104" i="1" s="1"/>
  <c r="BI63" i="1" a="1"/>
  <c r="BI63" i="1" s="1"/>
  <c r="BI83" i="1" a="1"/>
  <c r="BI83" i="1" s="1"/>
  <c r="BI169" i="1" a="1"/>
  <c r="BI169" i="1" s="1"/>
  <c r="BI41" i="1" a="1"/>
  <c r="BI41" i="1" s="1"/>
  <c r="BI126" i="1" a="1"/>
  <c r="BI126" i="1" s="1"/>
  <c r="BI377" i="1" a="1"/>
  <c r="BI377" i="1" s="1"/>
  <c r="BI314" i="1" a="1"/>
  <c r="BI314" i="1" s="1"/>
  <c r="BI252" i="1" a="1"/>
  <c r="BI252" i="1" s="1"/>
  <c r="BI315" i="1" a="1"/>
  <c r="BI315" i="1" s="1"/>
  <c r="BI20" i="1" a="1"/>
  <c r="BI20" i="1" s="1"/>
  <c r="BI210" i="1" a="1"/>
  <c r="BI210" i="1" s="1"/>
  <c r="BI127" i="1" a="1"/>
  <c r="BI127" i="1" s="1"/>
  <c r="BI357" i="1" a="1"/>
  <c r="BI357" i="1" s="1"/>
  <c r="BI147" i="1" a="1"/>
  <c r="BI147" i="1" s="1"/>
  <c r="BI190" i="1" a="1"/>
  <c r="BI190" i="1" s="1"/>
  <c r="BI64" i="1" a="1"/>
  <c r="BI64" i="1" s="1"/>
  <c r="BI273" i="1" a="1"/>
  <c r="BI273" i="1" s="1"/>
  <c r="BI105" i="1" a="1"/>
  <c r="BI105" i="1" s="1"/>
  <c r="BI42" i="1" a="1"/>
  <c r="BI42" i="1" s="1"/>
  <c r="BI294" i="1" a="1"/>
  <c r="BI294" i="1" s="1"/>
  <c r="BI84" i="1" a="1"/>
  <c r="BI84" i="1" s="1"/>
  <c r="BI378" i="1" a="1"/>
  <c r="BI378" i="1" s="1"/>
  <c r="BI253" i="1" a="1"/>
  <c r="BI253" i="1" s="1"/>
  <c r="BI336" i="1" a="1"/>
  <c r="BI336" i="1" s="1"/>
  <c r="BI232" i="1" a="1"/>
  <c r="BI232" i="1" s="1"/>
  <c r="BI337" i="1" a="1"/>
  <c r="BI337" i="1" s="1"/>
  <c r="BI274" i="1" a="1"/>
  <c r="BI274" i="1" s="1"/>
  <c r="BI379" i="1" a="1"/>
  <c r="BI379" i="1" s="1"/>
  <c r="BI21" i="1" a="1"/>
  <c r="BI21" i="1" s="1"/>
  <c r="BI358" i="1" a="1"/>
  <c r="BI358" i="1" s="1"/>
  <c r="BI85" i="1" a="1"/>
  <c r="BI85" i="1" s="1"/>
  <c r="BI316" i="1" a="1"/>
  <c r="BI316" i="1" s="1"/>
  <c r="BI148" i="1" a="1"/>
  <c r="BI148" i="1" s="1"/>
  <c r="BI106" i="1" a="1"/>
  <c r="BI106" i="1" s="1"/>
  <c r="BI43" i="1" a="1"/>
  <c r="BI43" i="1" s="1"/>
  <c r="BI295" i="1" a="1"/>
  <c r="BI295" i="1" s="1"/>
  <c r="BI211" i="1" a="1"/>
  <c r="BI211" i="1" s="1"/>
  <c r="BI22" i="1" a="1"/>
  <c r="BI22" i="1" s="1"/>
  <c r="BK2" i="1" l="1"/>
  <c r="BJ45" i="1" a="1"/>
  <c r="BJ45" i="1" s="1"/>
  <c r="BJ46" i="1" a="1"/>
  <c r="BJ46" i="1" s="1"/>
  <c r="BJ297" i="1" a="1"/>
  <c r="BJ297" i="1" s="1"/>
  <c r="BJ276" i="1" a="1"/>
  <c r="BJ276" i="1" s="1"/>
  <c r="BJ150" i="1" a="1"/>
  <c r="BJ150" i="1" s="1"/>
  <c r="BJ339" i="1" a="1"/>
  <c r="BJ339" i="1" s="1"/>
  <c r="BJ87" i="1" a="1"/>
  <c r="BJ87" i="1" s="1"/>
  <c r="BJ109" i="1" a="1"/>
  <c r="BJ109" i="1" s="1"/>
  <c r="BJ171" i="1" a="1"/>
  <c r="BJ171" i="1" s="1"/>
  <c r="BJ129" i="1" a="1"/>
  <c r="BJ129" i="1" s="1"/>
  <c r="BJ213" i="1" a="1"/>
  <c r="BJ213" i="1" s="1"/>
  <c r="BJ108" i="1" a="1"/>
  <c r="BJ108" i="1" s="1"/>
  <c r="BJ234" i="1" a="1"/>
  <c r="BJ234" i="1" s="1"/>
  <c r="BJ255" i="1" a="1"/>
  <c r="BJ255" i="1" s="1"/>
  <c r="BJ318" i="1" a="1"/>
  <c r="BJ318" i="1" s="1"/>
  <c r="BJ151" i="1" a="1"/>
  <c r="BJ151" i="1" s="1"/>
  <c r="BJ360" i="1" a="1"/>
  <c r="BJ360" i="1" s="1"/>
  <c r="BJ66" i="1" a="1"/>
  <c r="BJ66" i="1" s="1"/>
  <c r="BJ24" i="1" a="1"/>
  <c r="BJ24" i="1" s="1"/>
  <c r="BJ192" i="1" a="1"/>
  <c r="BJ192" i="1" s="1"/>
  <c r="BJ173" i="1" a="1"/>
  <c r="BJ173" i="1" s="1"/>
  <c r="BJ235" i="1" a="1"/>
  <c r="BJ235" i="1" s="1"/>
  <c r="BJ236" i="1" a="1"/>
  <c r="BJ236" i="1" s="1"/>
  <c r="BJ298" i="1" a="1"/>
  <c r="BJ298" i="1" s="1"/>
  <c r="BJ340" i="1" a="1"/>
  <c r="BJ340" i="1" s="1"/>
  <c r="BJ110" i="1" a="1"/>
  <c r="BJ110" i="1" s="1"/>
  <c r="BJ215" i="1" a="1"/>
  <c r="BJ215" i="1" s="1"/>
  <c r="BJ172" i="1" a="1"/>
  <c r="BJ172" i="1" s="1"/>
  <c r="BJ319" i="1" a="1"/>
  <c r="BJ319" i="1" s="1"/>
  <c r="BJ277" i="1" a="1"/>
  <c r="BJ277" i="1" s="1"/>
  <c r="BJ25" i="1" a="1"/>
  <c r="BJ25" i="1" s="1"/>
  <c r="BJ214" i="1" a="1"/>
  <c r="BJ214" i="1" s="1"/>
  <c r="BJ153" i="1" a="1"/>
  <c r="BJ153" i="1" s="1"/>
  <c r="BJ193" i="1" a="1"/>
  <c r="BJ193" i="1" s="1"/>
  <c r="BJ47" i="1" a="1"/>
  <c r="BJ47" i="1" s="1"/>
  <c r="BJ88" i="1" a="1"/>
  <c r="BJ88" i="1" s="1"/>
  <c r="BJ361" i="1" a="1"/>
  <c r="BJ361" i="1" s="1"/>
  <c r="BJ3" i="1" a="1"/>
  <c r="BJ3" i="1" s="1"/>
  <c r="BJ67" i="1" a="1"/>
  <c r="BJ67" i="1" s="1"/>
  <c r="BJ130" i="1" a="1"/>
  <c r="BJ130" i="1" s="1"/>
  <c r="BJ256" i="1" a="1"/>
  <c r="BJ256" i="1" s="1"/>
  <c r="BJ152" i="1" a="1"/>
  <c r="BJ152" i="1" s="1"/>
  <c r="BJ4" i="1" a="1"/>
  <c r="BJ4" i="1" s="1"/>
  <c r="BJ89" i="1" a="1"/>
  <c r="BJ89" i="1" s="1"/>
  <c r="BJ320" i="1" a="1"/>
  <c r="BJ320" i="1" s="1"/>
  <c r="BJ174" i="1" a="1"/>
  <c r="BJ174" i="1" s="1"/>
  <c r="BJ131" i="1" a="1"/>
  <c r="BJ131" i="1" s="1"/>
  <c r="BJ26" i="1" a="1"/>
  <c r="BJ26" i="1" s="1"/>
  <c r="BJ257" i="1" a="1"/>
  <c r="BJ257" i="1" s="1"/>
  <c r="BJ111" i="1" a="1"/>
  <c r="BJ111" i="1" s="1"/>
  <c r="BJ216" i="1" a="1"/>
  <c r="BJ216" i="1" s="1"/>
  <c r="BJ48" i="1" a="1"/>
  <c r="BJ48" i="1" s="1"/>
  <c r="BJ299" i="1" a="1"/>
  <c r="BJ299" i="1" s="1"/>
  <c r="BJ362" i="1" a="1"/>
  <c r="BJ362" i="1" s="1"/>
  <c r="BJ341" i="1" a="1"/>
  <c r="BJ341" i="1" s="1"/>
  <c r="BJ154" i="1" a="1"/>
  <c r="BJ154" i="1" s="1"/>
  <c r="BJ68" i="1" a="1"/>
  <c r="BJ68" i="1" s="1"/>
  <c r="BJ237" i="1" a="1"/>
  <c r="BJ237" i="1" s="1"/>
  <c r="BJ194" i="1" a="1"/>
  <c r="BJ194" i="1" s="1"/>
  <c r="BJ278" i="1" a="1"/>
  <c r="BJ278" i="1" s="1"/>
  <c r="BJ155" i="1" a="1"/>
  <c r="BJ155" i="1" s="1"/>
  <c r="BJ195" i="1" a="1"/>
  <c r="BJ195" i="1" s="1"/>
  <c r="BJ112" i="1" a="1"/>
  <c r="BJ112" i="1" s="1"/>
  <c r="BJ69" i="1" a="1"/>
  <c r="BJ69" i="1" s="1"/>
  <c r="BJ300" i="1" a="1"/>
  <c r="BJ300" i="1" s="1"/>
  <c r="BJ217" i="1" a="1"/>
  <c r="BJ217" i="1" s="1"/>
  <c r="BJ5" i="1" a="1"/>
  <c r="BJ5" i="1" s="1"/>
  <c r="BJ342" i="1" a="1"/>
  <c r="BJ342" i="1" s="1"/>
  <c r="BJ132" i="1" a="1"/>
  <c r="BJ132" i="1" s="1"/>
  <c r="BJ321" i="1" a="1"/>
  <c r="BJ321" i="1" s="1"/>
  <c r="BJ90" i="1" a="1"/>
  <c r="BJ90" i="1" s="1"/>
  <c r="BJ27" i="1" a="1"/>
  <c r="BJ27" i="1" s="1"/>
  <c r="BJ279" i="1" a="1"/>
  <c r="BJ279" i="1" s="1"/>
  <c r="BJ49" i="1" a="1"/>
  <c r="BJ49" i="1" s="1"/>
  <c r="BJ363" i="1" a="1"/>
  <c r="BJ363" i="1" s="1"/>
  <c r="BJ175" i="1" a="1"/>
  <c r="BJ175" i="1" s="1"/>
  <c r="BJ238" i="1" a="1"/>
  <c r="BJ238" i="1" s="1"/>
  <c r="BJ258" i="1" a="1"/>
  <c r="BJ258" i="1" s="1"/>
  <c r="BJ70" i="1" a="1"/>
  <c r="BJ70" i="1" s="1"/>
  <c r="BJ50" i="1" a="1"/>
  <c r="BJ50" i="1" s="1"/>
  <c r="BJ196" i="1" a="1"/>
  <c r="BJ196" i="1" s="1"/>
  <c r="BJ364" i="1" a="1"/>
  <c r="BJ364" i="1" s="1"/>
  <c r="BJ239" i="1" a="1"/>
  <c r="BJ239" i="1" s="1"/>
  <c r="BJ113" i="1" a="1"/>
  <c r="BJ113" i="1" s="1"/>
  <c r="BJ176" i="1" a="1"/>
  <c r="BJ176" i="1" s="1"/>
  <c r="BJ301" i="1" a="1"/>
  <c r="BJ301" i="1" s="1"/>
  <c r="BJ343" i="1" a="1"/>
  <c r="BJ343" i="1" s="1"/>
  <c r="BJ6" i="1" a="1"/>
  <c r="BJ6" i="1" s="1"/>
  <c r="BJ280" i="1" a="1"/>
  <c r="BJ280" i="1" s="1"/>
  <c r="BJ133" i="1" a="1"/>
  <c r="BJ133" i="1" s="1"/>
  <c r="BJ91" i="1" a="1"/>
  <c r="BJ91" i="1" s="1"/>
  <c r="BJ322" i="1" a="1"/>
  <c r="BJ322" i="1" s="1"/>
  <c r="BJ218" i="1" a="1"/>
  <c r="BJ218" i="1" s="1"/>
  <c r="BJ28" i="1" a="1"/>
  <c r="BJ28" i="1" s="1"/>
  <c r="BJ156" i="1" a="1"/>
  <c r="BJ156" i="1" s="1"/>
  <c r="BJ259" i="1" a="1"/>
  <c r="BJ259" i="1" s="1"/>
  <c r="BJ51" i="1" a="1"/>
  <c r="BJ51" i="1" s="1"/>
  <c r="BJ7" i="1" a="1"/>
  <c r="BJ7" i="1" s="1"/>
  <c r="BJ134" i="1" a="1"/>
  <c r="BJ134" i="1" s="1"/>
  <c r="BJ157" i="1" a="1"/>
  <c r="BJ157" i="1" s="1"/>
  <c r="BJ92" i="1" a="1"/>
  <c r="BJ92" i="1" s="1"/>
  <c r="BJ71" i="1" a="1"/>
  <c r="BJ71" i="1" s="1"/>
  <c r="BJ29" i="1" a="1"/>
  <c r="BJ29" i="1" s="1"/>
  <c r="BJ219" i="1" a="1"/>
  <c r="BJ219" i="1" s="1"/>
  <c r="BJ302" i="1" a="1"/>
  <c r="BJ302" i="1" s="1"/>
  <c r="BJ260" i="1" a="1"/>
  <c r="BJ260" i="1" s="1"/>
  <c r="BJ365" i="1" a="1"/>
  <c r="BJ365" i="1" s="1"/>
  <c r="BJ197" i="1" a="1"/>
  <c r="BJ197" i="1" s="1"/>
  <c r="BJ323" i="1" a="1"/>
  <c r="BJ323" i="1" s="1"/>
  <c r="BJ344" i="1" a="1"/>
  <c r="BJ344" i="1" s="1"/>
  <c r="BJ177" i="1" a="1"/>
  <c r="BJ177" i="1" s="1"/>
  <c r="BJ281" i="1" a="1"/>
  <c r="BJ281" i="1" s="1"/>
  <c r="BJ240" i="1" a="1"/>
  <c r="BJ240" i="1" s="1"/>
  <c r="BJ114" i="1" a="1"/>
  <c r="BJ114" i="1" s="1"/>
  <c r="BJ198" i="1" a="1"/>
  <c r="BJ198" i="1" s="1"/>
  <c r="BJ72" i="1" a="1"/>
  <c r="BJ72" i="1" s="1"/>
  <c r="BJ30" i="1" a="1"/>
  <c r="BJ30" i="1" s="1"/>
  <c r="BJ115" i="1" a="1"/>
  <c r="BJ115" i="1" s="1"/>
  <c r="BJ8" i="1" a="1"/>
  <c r="BJ8" i="1" s="1"/>
  <c r="BJ52" i="1" a="1"/>
  <c r="BJ52" i="1" s="1"/>
  <c r="BJ158" i="1" a="1"/>
  <c r="BJ158" i="1" s="1"/>
  <c r="BJ324" i="1" a="1"/>
  <c r="BJ324" i="1" s="1"/>
  <c r="BJ261" i="1" a="1"/>
  <c r="BJ261" i="1" s="1"/>
  <c r="BJ135" i="1" a="1"/>
  <c r="BJ135" i="1" s="1"/>
  <c r="BJ178" i="1" a="1"/>
  <c r="BJ178" i="1" s="1"/>
  <c r="BJ93" i="1" a="1"/>
  <c r="BJ93" i="1" s="1"/>
  <c r="BJ345" i="1" a="1"/>
  <c r="BJ345" i="1" s="1"/>
  <c r="BJ282" i="1" a="1"/>
  <c r="BJ282" i="1" s="1"/>
  <c r="BJ366" i="1" a="1"/>
  <c r="BJ366" i="1" s="1"/>
  <c r="BJ220" i="1" a="1"/>
  <c r="BJ220" i="1" s="1"/>
  <c r="BJ303" i="1" a="1"/>
  <c r="BJ303" i="1" s="1"/>
  <c r="BJ241" i="1" a="1"/>
  <c r="BJ241" i="1" s="1"/>
  <c r="BJ221" i="1" a="1"/>
  <c r="BJ221" i="1" s="1"/>
  <c r="BJ346" i="1" a="1"/>
  <c r="BJ346" i="1" s="1"/>
  <c r="BJ179" i="1" a="1"/>
  <c r="BJ179" i="1" s="1"/>
  <c r="BJ367" i="1" a="1"/>
  <c r="BJ367" i="1" s="1"/>
  <c r="BJ73" i="1" a="1"/>
  <c r="BJ73" i="1" s="1"/>
  <c r="BJ94" i="1" a="1"/>
  <c r="BJ94" i="1" s="1"/>
  <c r="BJ53" i="1" a="1"/>
  <c r="BJ53" i="1" s="1"/>
  <c r="BJ136" i="1" a="1"/>
  <c r="BJ136" i="1" s="1"/>
  <c r="BJ159" i="1" a="1"/>
  <c r="BJ159" i="1" s="1"/>
  <c r="BJ242" i="1" a="1"/>
  <c r="BJ242" i="1" s="1"/>
  <c r="BJ262" i="1" a="1"/>
  <c r="BJ262" i="1" s="1"/>
  <c r="BJ116" i="1" a="1"/>
  <c r="BJ116" i="1" s="1"/>
  <c r="BJ31" i="1" a="1"/>
  <c r="BJ31" i="1" s="1"/>
  <c r="BJ9" i="1" a="1"/>
  <c r="BJ9" i="1" s="1"/>
  <c r="BJ199" i="1" a="1"/>
  <c r="BJ199" i="1" s="1"/>
  <c r="BJ325" i="1" a="1"/>
  <c r="BJ325" i="1" s="1"/>
  <c r="BJ304" i="1" a="1"/>
  <c r="BJ304" i="1" s="1"/>
  <c r="BJ283" i="1" a="1"/>
  <c r="BJ283" i="1" s="1"/>
  <c r="BJ347" i="1" a="1"/>
  <c r="BJ347" i="1" s="1"/>
  <c r="BJ368" i="1" a="1"/>
  <c r="BJ368" i="1" s="1"/>
  <c r="BJ180" i="1" a="1"/>
  <c r="BJ180" i="1" s="1"/>
  <c r="BJ284" i="1" a="1"/>
  <c r="BJ284" i="1" s="1"/>
  <c r="BJ32" i="1" a="1"/>
  <c r="BJ32" i="1" s="1"/>
  <c r="BJ10" i="1" a="1"/>
  <c r="BJ10" i="1" s="1"/>
  <c r="BJ200" i="1" a="1"/>
  <c r="BJ200" i="1" s="1"/>
  <c r="BJ222" i="1" a="1"/>
  <c r="BJ222" i="1" s="1"/>
  <c r="BJ117" i="1" a="1"/>
  <c r="BJ117" i="1" s="1"/>
  <c r="BJ263" i="1" a="1"/>
  <c r="BJ263" i="1" s="1"/>
  <c r="BJ54" i="1" a="1"/>
  <c r="BJ54" i="1" s="1"/>
  <c r="BJ74" i="1" a="1"/>
  <c r="BJ74" i="1" s="1"/>
  <c r="BJ137" i="1" a="1"/>
  <c r="BJ137" i="1" s="1"/>
  <c r="BJ243" i="1" a="1"/>
  <c r="BJ243" i="1" s="1"/>
  <c r="BJ305" i="1" a="1"/>
  <c r="BJ305" i="1" s="1"/>
  <c r="BJ326" i="1" a="1"/>
  <c r="BJ326" i="1" s="1"/>
  <c r="BJ160" i="1" a="1"/>
  <c r="BJ160" i="1" s="1"/>
  <c r="BJ95" i="1" a="1"/>
  <c r="BJ95" i="1" s="1"/>
  <c r="BJ306" i="1" a="1"/>
  <c r="BJ306" i="1" s="1"/>
  <c r="BJ223" i="1" a="1"/>
  <c r="BJ223" i="1" s="1"/>
  <c r="BJ327" i="1" a="1"/>
  <c r="BJ327" i="1" s="1"/>
  <c r="BJ11" i="1" a="1"/>
  <c r="BJ11" i="1" s="1"/>
  <c r="BJ33" i="1" a="1"/>
  <c r="BJ33" i="1" s="1"/>
  <c r="BJ264" i="1" a="1"/>
  <c r="BJ264" i="1" s="1"/>
  <c r="BJ201" i="1" a="1"/>
  <c r="BJ201" i="1" s="1"/>
  <c r="BJ138" i="1" a="1"/>
  <c r="BJ138" i="1" s="1"/>
  <c r="BJ369" i="1" a="1"/>
  <c r="BJ369" i="1" s="1"/>
  <c r="BJ118" i="1" a="1"/>
  <c r="BJ118" i="1" s="1"/>
  <c r="BJ244" i="1" a="1"/>
  <c r="BJ244" i="1" s="1"/>
  <c r="BJ75" i="1" a="1"/>
  <c r="BJ75" i="1" s="1"/>
  <c r="BJ55" i="1" a="1"/>
  <c r="BJ55" i="1" s="1"/>
  <c r="BJ285" i="1" a="1"/>
  <c r="BJ285" i="1" s="1"/>
  <c r="BJ348" i="1" a="1"/>
  <c r="BJ348" i="1" s="1"/>
  <c r="BJ181" i="1" a="1"/>
  <c r="BJ181" i="1" s="1"/>
  <c r="BJ161" i="1" a="1"/>
  <c r="BJ161" i="1" s="1"/>
  <c r="BJ96" i="1" a="1"/>
  <c r="BJ96" i="1" s="1"/>
  <c r="BJ182" i="1" a="1"/>
  <c r="BJ182" i="1" s="1"/>
  <c r="BJ97" i="1" a="1"/>
  <c r="BJ97" i="1" s="1"/>
  <c r="BJ76" i="1" a="1"/>
  <c r="BJ76" i="1" s="1"/>
  <c r="BJ224" i="1" a="1"/>
  <c r="BJ224" i="1" s="1"/>
  <c r="BJ162" i="1" a="1"/>
  <c r="BJ162" i="1" s="1"/>
  <c r="BJ202" i="1" a="1"/>
  <c r="BJ202" i="1" s="1"/>
  <c r="BJ349" i="1" a="1"/>
  <c r="BJ349" i="1" s="1"/>
  <c r="BJ328" i="1" a="1"/>
  <c r="BJ328" i="1" s="1"/>
  <c r="BJ12" i="1" a="1"/>
  <c r="BJ12" i="1" s="1"/>
  <c r="BJ265" i="1" a="1"/>
  <c r="BJ265" i="1" s="1"/>
  <c r="BJ139" i="1" a="1"/>
  <c r="BJ139" i="1" s="1"/>
  <c r="BJ245" i="1" a="1"/>
  <c r="BJ245" i="1" s="1"/>
  <c r="BJ370" i="1" a="1"/>
  <c r="BJ370" i="1" s="1"/>
  <c r="BJ286" i="1" a="1"/>
  <c r="BJ286" i="1" s="1"/>
  <c r="BJ307" i="1" a="1"/>
  <c r="BJ307" i="1" s="1"/>
  <c r="BJ56" i="1" a="1"/>
  <c r="BJ56" i="1" s="1"/>
  <c r="BJ119" i="1" a="1"/>
  <c r="BJ119" i="1" s="1"/>
  <c r="BJ34" i="1" a="1"/>
  <c r="BJ34" i="1" s="1"/>
  <c r="BJ163" i="1" a="1"/>
  <c r="BJ163" i="1" s="1"/>
  <c r="BJ266" i="1" a="1"/>
  <c r="BJ266" i="1" s="1"/>
  <c r="BJ13" i="1" a="1"/>
  <c r="BJ13" i="1" s="1"/>
  <c r="BJ246" i="1" a="1"/>
  <c r="BJ246" i="1" s="1"/>
  <c r="BJ77" i="1" a="1"/>
  <c r="BJ77" i="1" s="1"/>
  <c r="BJ98" i="1" a="1"/>
  <c r="BJ98" i="1" s="1"/>
  <c r="BJ57" i="1" a="1"/>
  <c r="BJ57" i="1" s="1"/>
  <c r="BJ140" i="1" a="1"/>
  <c r="BJ140" i="1" s="1"/>
  <c r="BJ225" i="1" a="1"/>
  <c r="BJ225" i="1" s="1"/>
  <c r="BJ183" i="1" a="1"/>
  <c r="BJ183" i="1" s="1"/>
  <c r="BJ371" i="1" a="1"/>
  <c r="BJ371" i="1" s="1"/>
  <c r="BJ287" i="1" a="1"/>
  <c r="BJ287" i="1" s="1"/>
  <c r="BJ308" i="1" a="1"/>
  <c r="BJ308" i="1" s="1"/>
  <c r="BJ203" i="1" a="1"/>
  <c r="BJ203" i="1" s="1"/>
  <c r="BJ120" i="1" a="1"/>
  <c r="BJ120" i="1" s="1"/>
  <c r="BJ329" i="1" a="1"/>
  <c r="BJ329" i="1" s="1"/>
  <c r="BJ350" i="1" a="1"/>
  <c r="BJ350" i="1" s="1"/>
  <c r="BJ35" i="1" a="1"/>
  <c r="BJ35" i="1" s="1"/>
  <c r="BJ141" i="1" a="1"/>
  <c r="BJ141" i="1" s="1"/>
  <c r="BJ226" i="1" a="1"/>
  <c r="BJ226" i="1" s="1"/>
  <c r="BJ14" i="1" a="1"/>
  <c r="BJ14" i="1" s="1"/>
  <c r="BJ372" i="1" a="1"/>
  <c r="BJ372" i="1" s="1"/>
  <c r="BJ267" i="1" a="1"/>
  <c r="BJ267" i="1" s="1"/>
  <c r="BJ204" i="1" a="1"/>
  <c r="BJ204" i="1" s="1"/>
  <c r="BJ36" i="1" a="1"/>
  <c r="BJ36" i="1" s="1"/>
  <c r="BJ184" i="1" a="1"/>
  <c r="BJ184" i="1" s="1"/>
  <c r="BJ121" i="1" a="1"/>
  <c r="BJ121" i="1" s="1"/>
  <c r="BJ288" i="1" a="1"/>
  <c r="BJ288" i="1" s="1"/>
  <c r="BJ309" i="1" a="1"/>
  <c r="BJ309" i="1" s="1"/>
  <c r="BJ247" i="1" a="1"/>
  <c r="BJ247" i="1" s="1"/>
  <c r="BJ99" i="1" a="1"/>
  <c r="BJ99" i="1" s="1"/>
  <c r="BJ164" i="1" a="1"/>
  <c r="BJ164" i="1" s="1"/>
  <c r="BJ78" i="1" a="1"/>
  <c r="BJ78" i="1" s="1"/>
  <c r="BJ351" i="1" a="1"/>
  <c r="BJ351" i="1" s="1"/>
  <c r="BJ58" i="1" a="1"/>
  <c r="BJ58" i="1" s="1"/>
  <c r="BJ330" i="1" a="1"/>
  <c r="BJ330" i="1" s="1"/>
  <c r="BJ289" i="1" a="1"/>
  <c r="BJ289" i="1" s="1"/>
  <c r="BJ331" i="1" a="1"/>
  <c r="BJ331" i="1" s="1"/>
  <c r="BJ227" i="1" a="1"/>
  <c r="BJ227" i="1" s="1"/>
  <c r="BJ165" i="1" a="1"/>
  <c r="BJ165" i="1" s="1"/>
  <c r="BJ15" i="1" a="1"/>
  <c r="BJ15" i="1" s="1"/>
  <c r="BJ373" i="1" a="1"/>
  <c r="BJ373" i="1" s="1"/>
  <c r="BJ59" i="1" a="1"/>
  <c r="BJ59" i="1" s="1"/>
  <c r="BJ100" i="1" a="1"/>
  <c r="BJ100" i="1" s="1"/>
  <c r="BJ310" i="1" a="1"/>
  <c r="BJ310" i="1" s="1"/>
  <c r="BJ352" i="1" a="1"/>
  <c r="BJ352" i="1" s="1"/>
  <c r="BJ248" i="1" a="1"/>
  <c r="BJ248" i="1" s="1"/>
  <c r="BJ185" i="1" a="1"/>
  <c r="BJ185" i="1" s="1"/>
  <c r="BJ205" i="1" a="1"/>
  <c r="BJ205" i="1" s="1"/>
  <c r="BJ79" i="1" a="1"/>
  <c r="BJ79" i="1" s="1"/>
  <c r="BJ142" i="1" a="1"/>
  <c r="BJ142" i="1" s="1"/>
  <c r="BJ268" i="1" a="1"/>
  <c r="BJ268" i="1" s="1"/>
  <c r="BJ122" i="1" a="1"/>
  <c r="BJ122" i="1" s="1"/>
  <c r="BJ37" i="1" a="1"/>
  <c r="BJ37" i="1" s="1"/>
  <c r="BJ374" i="1" a="1"/>
  <c r="BJ374" i="1" s="1"/>
  <c r="BJ16" i="1" a="1"/>
  <c r="BJ16" i="1" s="1"/>
  <c r="BJ332" i="1" a="1"/>
  <c r="BJ332" i="1" s="1"/>
  <c r="BJ38" i="1" a="1"/>
  <c r="BJ38" i="1" s="1"/>
  <c r="BJ166" i="1" a="1"/>
  <c r="BJ166" i="1" s="1"/>
  <c r="BJ143" i="1" a="1"/>
  <c r="BJ143" i="1" s="1"/>
  <c r="BJ290" i="1" a="1"/>
  <c r="BJ290" i="1" s="1"/>
  <c r="BJ353" i="1" a="1"/>
  <c r="BJ353" i="1" s="1"/>
  <c r="BJ101" i="1" a="1"/>
  <c r="BJ101" i="1" s="1"/>
  <c r="BJ123" i="1" a="1"/>
  <c r="BJ123" i="1" s="1"/>
  <c r="BJ80" i="1" a="1"/>
  <c r="BJ80" i="1" s="1"/>
  <c r="BJ60" i="1" a="1"/>
  <c r="BJ60" i="1" s="1"/>
  <c r="BJ311" i="1" a="1"/>
  <c r="BJ311" i="1" s="1"/>
  <c r="BJ249" i="1" a="1"/>
  <c r="BJ249" i="1" s="1"/>
  <c r="BJ206" i="1" a="1"/>
  <c r="BJ206" i="1" s="1"/>
  <c r="BJ186" i="1" a="1"/>
  <c r="BJ186" i="1" s="1"/>
  <c r="BJ228" i="1" a="1"/>
  <c r="BJ228" i="1" s="1"/>
  <c r="BJ269" i="1" a="1"/>
  <c r="BJ269" i="1" s="1"/>
  <c r="BJ375" i="1" a="1"/>
  <c r="BJ375" i="1" s="1"/>
  <c r="BJ333" i="1" a="1"/>
  <c r="BJ333" i="1" s="1"/>
  <c r="BJ39" i="1" a="1"/>
  <c r="BJ39" i="1" s="1"/>
  <c r="BJ61" i="1" a="1"/>
  <c r="BJ61" i="1" s="1"/>
  <c r="BJ229" i="1" a="1"/>
  <c r="BJ229" i="1" s="1"/>
  <c r="BJ250" i="1" a="1"/>
  <c r="BJ250" i="1" s="1"/>
  <c r="BJ81" i="1" a="1"/>
  <c r="BJ81" i="1" s="1"/>
  <c r="BJ291" i="1" a="1"/>
  <c r="BJ291" i="1" s="1"/>
  <c r="BJ102" i="1" a="1"/>
  <c r="BJ102" i="1" s="1"/>
  <c r="BJ144" i="1" a="1"/>
  <c r="BJ144" i="1" s="1"/>
  <c r="BJ207" i="1" a="1"/>
  <c r="BJ207" i="1" s="1"/>
  <c r="BJ187" i="1" a="1"/>
  <c r="BJ187" i="1" s="1"/>
  <c r="BJ312" i="1" a="1"/>
  <c r="BJ312" i="1" s="1"/>
  <c r="BJ17" i="1" a="1"/>
  <c r="BJ17" i="1" s="1"/>
  <c r="BJ270" i="1" a="1"/>
  <c r="BJ270" i="1" s="1"/>
  <c r="BJ354" i="1" a="1"/>
  <c r="BJ354" i="1" s="1"/>
  <c r="BJ167" i="1" a="1"/>
  <c r="BJ167" i="1" s="1"/>
  <c r="BJ124" i="1" a="1"/>
  <c r="BJ124" i="1" s="1"/>
  <c r="BJ292" i="1" a="1"/>
  <c r="BJ292" i="1" s="1"/>
  <c r="BJ62" i="1" a="1"/>
  <c r="BJ62" i="1" s="1"/>
  <c r="BJ251" i="1" a="1"/>
  <c r="BJ251" i="1" s="1"/>
  <c r="BJ271" i="1" a="1"/>
  <c r="BJ271" i="1" s="1"/>
  <c r="BJ125" i="1" a="1"/>
  <c r="BJ125" i="1" s="1"/>
  <c r="BJ40" i="1" a="1"/>
  <c r="BJ40" i="1" s="1"/>
  <c r="BJ145" i="1" a="1"/>
  <c r="BJ145" i="1" s="1"/>
  <c r="BJ188" i="1" a="1"/>
  <c r="BJ188" i="1" s="1"/>
  <c r="BJ334" i="1" a="1"/>
  <c r="BJ334" i="1" s="1"/>
  <c r="BJ168" i="1" a="1"/>
  <c r="BJ168" i="1" s="1"/>
  <c r="BJ355" i="1" a="1"/>
  <c r="BJ355" i="1" s="1"/>
  <c r="BJ376" i="1" a="1"/>
  <c r="BJ376" i="1" s="1"/>
  <c r="BJ208" i="1" a="1"/>
  <c r="BJ208" i="1" s="1"/>
  <c r="BJ103" i="1" a="1"/>
  <c r="BJ103" i="1" s="1"/>
  <c r="BJ313" i="1" a="1"/>
  <c r="BJ313" i="1" s="1"/>
  <c r="BJ18" i="1" a="1"/>
  <c r="BJ18" i="1" s="1"/>
  <c r="BJ230" i="1" a="1"/>
  <c r="BJ230" i="1" s="1"/>
  <c r="BJ82" i="1" a="1"/>
  <c r="BJ82" i="1" s="1"/>
  <c r="BJ126" i="1" a="1"/>
  <c r="BJ126" i="1" s="1"/>
  <c r="BJ272" i="1" a="1"/>
  <c r="BJ272" i="1" s="1"/>
  <c r="BJ146" i="1" a="1"/>
  <c r="BJ146" i="1" s="1"/>
  <c r="BJ252" i="1" a="1"/>
  <c r="BJ252" i="1" s="1"/>
  <c r="BJ335" i="1" a="1"/>
  <c r="BJ335" i="1" s="1"/>
  <c r="BJ209" i="1" a="1"/>
  <c r="BJ209" i="1" s="1"/>
  <c r="BJ104" i="1" a="1"/>
  <c r="BJ104" i="1" s="1"/>
  <c r="BJ293" i="1" a="1"/>
  <c r="BJ293" i="1" s="1"/>
  <c r="BJ356" i="1" a="1"/>
  <c r="BJ356" i="1" s="1"/>
  <c r="BJ231" i="1" a="1"/>
  <c r="BJ231" i="1" s="1"/>
  <c r="BJ189" i="1" a="1"/>
  <c r="BJ189" i="1" s="1"/>
  <c r="BJ169" i="1" a="1"/>
  <c r="BJ169" i="1" s="1"/>
  <c r="BJ83" i="1" a="1"/>
  <c r="BJ83" i="1" s="1"/>
  <c r="BJ63" i="1" a="1"/>
  <c r="BJ63" i="1" s="1"/>
  <c r="BJ314" i="1" a="1"/>
  <c r="BJ314" i="1" s="1"/>
  <c r="BJ377" i="1" a="1"/>
  <c r="BJ377" i="1" s="1"/>
  <c r="BJ41" i="1" a="1"/>
  <c r="BJ41" i="1" s="1"/>
  <c r="BJ19" i="1" a="1"/>
  <c r="BJ19" i="1" s="1"/>
  <c r="BJ42" i="1" a="1"/>
  <c r="BJ42" i="1" s="1"/>
  <c r="BJ84" i="1" a="1"/>
  <c r="BJ84" i="1" s="1"/>
  <c r="BJ378" i="1" a="1"/>
  <c r="BJ378" i="1" s="1"/>
  <c r="BJ294" i="1" a="1"/>
  <c r="BJ294" i="1" s="1"/>
  <c r="BJ336" i="1" a="1"/>
  <c r="BJ336" i="1" s="1"/>
  <c r="BJ190" i="1" a="1"/>
  <c r="BJ190" i="1" s="1"/>
  <c r="BJ127" i="1" a="1"/>
  <c r="BJ127" i="1" s="1"/>
  <c r="BJ20" i="1" a="1"/>
  <c r="BJ20" i="1" s="1"/>
  <c r="BJ232" i="1" a="1"/>
  <c r="BJ232" i="1" s="1"/>
  <c r="BJ105" i="1" a="1"/>
  <c r="BJ105" i="1" s="1"/>
  <c r="BJ64" i="1" a="1"/>
  <c r="BJ64" i="1" s="1"/>
  <c r="BJ273" i="1" a="1"/>
  <c r="BJ273" i="1" s="1"/>
  <c r="BJ315" i="1" a="1"/>
  <c r="BJ315" i="1" s="1"/>
  <c r="BJ253" i="1" a="1"/>
  <c r="BJ253" i="1" s="1"/>
  <c r="BJ147" i="1" a="1"/>
  <c r="BJ147" i="1" s="1"/>
  <c r="BJ210" i="1" a="1"/>
  <c r="BJ210" i="1" s="1"/>
  <c r="BJ357" i="1" a="1"/>
  <c r="BJ357" i="1" s="1"/>
  <c r="BJ85" i="1" a="1"/>
  <c r="BJ85" i="1" s="1"/>
  <c r="BJ211" i="1" a="1"/>
  <c r="BJ211" i="1" s="1"/>
  <c r="BJ106" i="1" a="1"/>
  <c r="BJ106" i="1" s="1"/>
  <c r="BJ337" i="1" a="1"/>
  <c r="BJ337" i="1" s="1"/>
  <c r="BJ295" i="1" a="1"/>
  <c r="BJ295" i="1" s="1"/>
  <c r="BJ379" i="1" a="1"/>
  <c r="BJ379" i="1" s="1"/>
  <c r="BJ316" i="1" a="1"/>
  <c r="BJ316" i="1" s="1"/>
  <c r="BJ148" i="1" a="1"/>
  <c r="BJ148" i="1" s="1"/>
  <c r="BJ43" i="1" a="1"/>
  <c r="BJ43" i="1" s="1"/>
  <c r="BJ274" i="1" a="1"/>
  <c r="BJ274" i="1" s="1"/>
  <c r="BJ21" i="1" a="1"/>
  <c r="BJ21" i="1" s="1"/>
  <c r="BJ358" i="1" a="1"/>
  <c r="BJ358" i="1" s="1"/>
  <c r="BJ22" i="1" a="1"/>
  <c r="BJ22" i="1" s="1"/>
  <c r="BL2" i="1" l="1"/>
  <c r="BK192" i="1" a="1"/>
  <c r="BK192" i="1" s="1"/>
  <c r="BK108" i="1" a="1"/>
  <c r="BK108" i="1" s="1"/>
  <c r="BK129" i="1" a="1"/>
  <c r="BK129" i="1" s="1"/>
  <c r="BK150" i="1" a="1"/>
  <c r="BK150" i="1" s="1"/>
  <c r="BK297" i="1" a="1"/>
  <c r="BK297" i="1" s="1"/>
  <c r="BK213" i="1" a="1"/>
  <c r="BK213" i="1" s="1"/>
  <c r="BK66" i="1" a="1"/>
  <c r="BK66" i="1" s="1"/>
  <c r="BK318" i="1" a="1"/>
  <c r="BK318" i="1" s="1"/>
  <c r="BK151" i="1" a="1"/>
  <c r="BK151" i="1" s="1"/>
  <c r="BK234" i="1" a="1"/>
  <c r="BK234" i="1" s="1"/>
  <c r="BK276" i="1" a="1"/>
  <c r="BK276" i="1" s="1"/>
  <c r="BK339" i="1" a="1"/>
  <c r="BK339" i="1" s="1"/>
  <c r="BK255" i="1" a="1"/>
  <c r="BK255" i="1" s="1"/>
  <c r="BK109" i="1" a="1"/>
  <c r="BK109" i="1" s="1"/>
  <c r="BK46" i="1" a="1"/>
  <c r="BK46" i="1" s="1"/>
  <c r="BK171" i="1" a="1"/>
  <c r="BK171" i="1" s="1"/>
  <c r="BK87" i="1" a="1"/>
  <c r="BK87" i="1" s="1"/>
  <c r="BK24" i="1" a="1"/>
  <c r="BK24" i="1" s="1"/>
  <c r="BK45" i="1" a="1"/>
  <c r="BK45" i="1" s="1"/>
  <c r="BK360" i="1" a="1"/>
  <c r="BK360" i="1" s="1"/>
  <c r="BK152" i="1" a="1"/>
  <c r="BK152" i="1" s="1"/>
  <c r="BK153" i="1" a="1"/>
  <c r="BK153" i="1" s="1"/>
  <c r="BK172" i="1" a="1"/>
  <c r="BK172" i="1" s="1"/>
  <c r="BK173" i="1" a="1"/>
  <c r="BK173" i="1" s="1"/>
  <c r="BK235" i="1" a="1"/>
  <c r="BK235" i="1" s="1"/>
  <c r="BK110" i="1" a="1"/>
  <c r="BK110" i="1" s="1"/>
  <c r="BK340" i="1" a="1"/>
  <c r="BK340" i="1" s="1"/>
  <c r="BK319" i="1" a="1"/>
  <c r="BK319" i="1" s="1"/>
  <c r="BK215" i="1" a="1"/>
  <c r="BK215" i="1" s="1"/>
  <c r="BK3" i="1" a="1"/>
  <c r="BK3" i="1" s="1"/>
  <c r="BK277" i="1" a="1"/>
  <c r="BK277" i="1" s="1"/>
  <c r="BK25" i="1" a="1"/>
  <c r="BK25" i="1" s="1"/>
  <c r="BK361" i="1" a="1"/>
  <c r="BK361" i="1" s="1"/>
  <c r="BK298" i="1" a="1"/>
  <c r="BK298" i="1" s="1"/>
  <c r="BK214" i="1" a="1"/>
  <c r="BK214" i="1" s="1"/>
  <c r="BK67" i="1" a="1"/>
  <c r="BK67" i="1" s="1"/>
  <c r="BK130" i="1" a="1"/>
  <c r="BK130" i="1" s="1"/>
  <c r="BK236" i="1" a="1"/>
  <c r="BK236" i="1" s="1"/>
  <c r="BK193" i="1" a="1"/>
  <c r="BK193" i="1" s="1"/>
  <c r="BK256" i="1" a="1"/>
  <c r="BK256" i="1" s="1"/>
  <c r="BK47" i="1" a="1"/>
  <c r="BK47" i="1" s="1"/>
  <c r="BK88" i="1" a="1"/>
  <c r="BK88" i="1" s="1"/>
  <c r="BK68" i="1" a="1"/>
  <c r="BK68" i="1" s="1"/>
  <c r="BK194" i="1" a="1"/>
  <c r="BK194" i="1" s="1"/>
  <c r="BK320" i="1" a="1"/>
  <c r="BK320" i="1" s="1"/>
  <c r="BK4" i="1" a="1"/>
  <c r="BK4" i="1" s="1"/>
  <c r="BK278" i="1" a="1"/>
  <c r="BK278" i="1" s="1"/>
  <c r="BK362" i="1" a="1"/>
  <c r="BK362" i="1" s="1"/>
  <c r="BK341" i="1" a="1"/>
  <c r="BK341" i="1" s="1"/>
  <c r="BK48" i="1" a="1"/>
  <c r="BK48" i="1" s="1"/>
  <c r="BK174" i="1" a="1"/>
  <c r="BK174" i="1" s="1"/>
  <c r="BK89" i="1" a="1"/>
  <c r="BK89" i="1" s="1"/>
  <c r="BK26" i="1" a="1"/>
  <c r="BK26" i="1" s="1"/>
  <c r="BK237" i="1" a="1"/>
  <c r="BK237" i="1" s="1"/>
  <c r="BK257" i="1" a="1"/>
  <c r="BK257" i="1" s="1"/>
  <c r="BK216" i="1" a="1"/>
  <c r="BK216" i="1" s="1"/>
  <c r="BK131" i="1" a="1"/>
  <c r="BK131" i="1" s="1"/>
  <c r="BK111" i="1" a="1"/>
  <c r="BK111" i="1" s="1"/>
  <c r="BK299" i="1" a="1"/>
  <c r="BK299" i="1" s="1"/>
  <c r="BK154" i="1" a="1"/>
  <c r="BK154" i="1" s="1"/>
  <c r="BK217" i="1" a="1"/>
  <c r="BK217" i="1" s="1"/>
  <c r="BK132" i="1" a="1"/>
  <c r="BK132" i="1" s="1"/>
  <c r="BK175" i="1" a="1"/>
  <c r="BK175" i="1" s="1"/>
  <c r="BK238" i="1" a="1"/>
  <c r="BK238" i="1" s="1"/>
  <c r="BK155" i="1" a="1"/>
  <c r="BK155" i="1" s="1"/>
  <c r="BK363" i="1" a="1"/>
  <c r="BK363" i="1" s="1"/>
  <c r="BK112" i="1" a="1"/>
  <c r="BK112" i="1" s="1"/>
  <c r="BK69" i="1" a="1"/>
  <c r="BK69" i="1" s="1"/>
  <c r="BK258" i="1" a="1"/>
  <c r="BK258" i="1" s="1"/>
  <c r="BK321" i="1" a="1"/>
  <c r="BK321" i="1" s="1"/>
  <c r="BK49" i="1" a="1"/>
  <c r="BK49" i="1" s="1"/>
  <c r="BK342" i="1" a="1"/>
  <c r="BK342" i="1" s="1"/>
  <c r="BK300" i="1" a="1"/>
  <c r="BK300" i="1" s="1"/>
  <c r="BK5" i="1" a="1"/>
  <c r="BK5" i="1" s="1"/>
  <c r="BK195" i="1" a="1"/>
  <c r="BK195" i="1" s="1"/>
  <c r="BK90" i="1" a="1"/>
  <c r="BK90" i="1" s="1"/>
  <c r="BK279" i="1" a="1"/>
  <c r="BK279" i="1" s="1"/>
  <c r="BK27" i="1" a="1"/>
  <c r="BK27" i="1" s="1"/>
  <c r="BK113" i="1" a="1"/>
  <c r="BK113" i="1" s="1"/>
  <c r="BK196" i="1" a="1"/>
  <c r="BK196" i="1" s="1"/>
  <c r="BK91" i="1" a="1"/>
  <c r="BK91" i="1" s="1"/>
  <c r="BK28" i="1" a="1"/>
  <c r="BK28" i="1" s="1"/>
  <c r="BK156" i="1" a="1"/>
  <c r="BK156" i="1" s="1"/>
  <c r="BK301" i="1" a="1"/>
  <c r="BK301" i="1" s="1"/>
  <c r="BK322" i="1" a="1"/>
  <c r="BK322" i="1" s="1"/>
  <c r="BK280" i="1" a="1"/>
  <c r="BK280" i="1" s="1"/>
  <c r="BK70" i="1" a="1"/>
  <c r="BK70" i="1" s="1"/>
  <c r="BK364" i="1" a="1"/>
  <c r="BK364" i="1" s="1"/>
  <c r="BK259" i="1" a="1"/>
  <c r="BK259" i="1" s="1"/>
  <c r="BK239" i="1" a="1"/>
  <c r="BK239" i="1" s="1"/>
  <c r="BK50" i="1" a="1"/>
  <c r="BK50" i="1" s="1"/>
  <c r="BK6" i="1" a="1"/>
  <c r="BK6" i="1" s="1"/>
  <c r="BK176" i="1" a="1"/>
  <c r="BK176" i="1" s="1"/>
  <c r="BK343" i="1" a="1"/>
  <c r="BK343" i="1" s="1"/>
  <c r="BK218" i="1" a="1"/>
  <c r="BK218" i="1" s="1"/>
  <c r="BK133" i="1" a="1"/>
  <c r="BK133" i="1" s="1"/>
  <c r="BK260" i="1" a="1"/>
  <c r="BK260" i="1" s="1"/>
  <c r="BK302" i="1" a="1"/>
  <c r="BK302" i="1" s="1"/>
  <c r="BK51" i="1" a="1"/>
  <c r="BK51" i="1" s="1"/>
  <c r="BK281" i="1" a="1"/>
  <c r="BK281" i="1" s="1"/>
  <c r="BK114" i="1" a="1"/>
  <c r="BK114" i="1" s="1"/>
  <c r="BK7" i="1" a="1"/>
  <c r="BK7" i="1" s="1"/>
  <c r="BK344" i="1" a="1"/>
  <c r="BK344" i="1" s="1"/>
  <c r="BK134" i="1" a="1"/>
  <c r="BK134" i="1" s="1"/>
  <c r="BK157" i="1" a="1"/>
  <c r="BK157" i="1" s="1"/>
  <c r="BK92" i="1" a="1"/>
  <c r="BK92" i="1" s="1"/>
  <c r="BK219" i="1" a="1"/>
  <c r="BK219" i="1" s="1"/>
  <c r="BK323" i="1" a="1"/>
  <c r="BK323" i="1" s="1"/>
  <c r="BK71" i="1" a="1"/>
  <c r="BK71" i="1" s="1"/>
  <c r="BK177" i="1" a="1"/>
  <c r="BK177" i="1" s="1"/>
  <c r="BK197" i="1" a="1"/>
  <c r="BK197" i="1" s="1"/>
  <c r="BK365" i="1" a="1"/>
  <c r="BK365" i="1" s="1"/>
  <c r="BK240" i="1" a="1"/>
  <c r="BK240" i="1" s="1"/>
  <c r="BK29" i="1" a="1"/>
  <c r="BK29" i="1" s="1"/>
  <c r="BK158" i="1" a="1"/>
  <c r="BK158" i="1" s="1"/>
  <c r="BK220" i="1" a="1"/>
  <c r="BK220" i="1" s="1"/>
  <c r="BK115" i="1" a="1"/>
  <c r="BK115" i="1" s="1"/>
  <c r="BK241" i="1" a="1"/>
  <c r="BK241" i="1" s="1"/>
  <c r="BK366" i="1" a="1"/>
  <c r="BK366" i="1" s="1"/>
  <c r="BK30" i="1" a="1"/>
  <c r="BK30" i="1" s="1"/>
  <c r="BK93" i="1" a="1"/>
  <c r="BK93" i="1" s="1"/>
  <c r="BK261" i="1" a="1"/>
  <c r="BK261" i="1" s="1"/>
  <c r="BK72" i="1" a="1"/>
  <c r="BK72" i="1" s="1"/>
  <c r="BK52" i="1" a="1"/>
  <c r="BK52" i="1" s="1"/>
  <c r="BK198" i="1" a="1"/>
  <c r="BK198" i="1" s="1"/>
  <c r="BK345" i="1" a="1"/>
  <c r="BK345" i="1" s="1"/>
  <c r="BK8" i="1" a="1"/>
  <c r="BK8" i="1" s="1"/>
  <c r="BK324" i="1" a="1"/>
  <c r="BK324" i="1" s="1"/>
  <c r="BK135" i="1" a="1"/>
  <c r="BK135" i="1" s="1"/>
  <c r="BK178" i="1" a="1"/>
  <c r="BK178" i="1" s="1"/>
  <c r="BK282" i="1" a="1"/>
  <c r="BK282" i="1" s="1"/>
  <c r="BK303" i="1" a="1"/>
  <c r="BK303" i="1" s="1"/>
  <c r="BK136" i="1" a="1"/>
  <c r="BK136" i="1" s="1"/>
  <c r="BK179" i="1" a="1"/>
  <c r="BK179" i="1" s="1"/>
  <c r="BK325" i="1" a="1"/>
  <c r="BK325" i="1" s="1"/>
  <c r="BK94" i="1" a="1"/>
  <c r="BK94" i="1" s="1"/>
  <c r="BK116" i="1" a="1"/>
  <c r="BK116" i="1" s="1"/>
  <c r="BK31" i="1" a="1"/>
  <c r="BK31" i="1" s="1"/>
  <c r="BK346" i="1" a="1"/>
  <c r="BK346" i="1" s="1"/>
  <c r="BK199" i="1" a="1"/>
  <c r="BK199" i="1" s="1"/>
  <c r="BK304" i="1" a="1"/>
  <c r="BK304" i="1" s="1"/>
  <c r="BK73" i="1" a="1"/>
  <c r="BK73" i="1" s="1"/>
  <c r="BK262" i="1" a="1"/>
  <c r="BK262" i="1" s="1"/>
  <c r="BK242" i="1" a="1"/>
  <c r="BK242" i="1" s="1"/>
  <c r="BK221" i="1" a="1"/>
  <c r="BK221" i="1" s="1"/>
  <c r="BK9" i="1" a="1"/>
  <c r="BK9" i="1" s="1"/>
  <c r="BK283" i="1" a="1"/>
  <c r="BK283" i="1" s="1"/>
  <c r="BK53" i="1" a="1"/>
  <c r="BK53" i="1" s="1"/>
  <c r="BK367" i="1" a="1"/>
  <c r="BK367" i="1" s="1"/>
  <c r="BK159" i="1" a="1"/>
  <c r="BK159" i="1" s="1"/>
  <c r="BK347" i="1" a="1"/>
  <c r="BK347" i="1" s="1"/>
  <c r="BK54" i="1" a="1"/>
  <c r="BK54" i="1" s="1"/>
  <c r="BK222" i="1" a="1"/>
  <c r="BK222" i="1" s="1"/>
  <c r="BK95" i="1" a="1"/>
  <c r="BK95" i="1" s="1"/>
  <c r="BK32" i="1" a="1"/>
  <c r="BK32" i="1" s="1"/>
  <c r="BK117" i="1" a="1"/>
  <c r="BK117" i="1" s="1"/>
  <c r="BK10" i="1" a="1"/>
  <c r="BK10" i="1" s="1"/>
  <c r="BK243" i="1" a="1"/>
  <c r="BK243" i="1" s="1"/>
  <c r="BK284" i="1" a="1"/>
  <c r="BK284" i="1" s="1"/>
  <c r="BK200" i="1" a="1"/>
  <c r="BK200" i="1" s="1"/>
  <c r="BK74" i="1" a="1"/>
  <c r="BK74" i="1" s="1"/>
  <c r="BK368" i="1" a="1"/>
  <c r="BK368" i="1" s="1"/>
  <c r="BK180" i="1" a="1"/>
  <c r="BK180" i="1" s="1"/>
  <c r="BK137" i="1" a="1"/>
  <c r="BK137" i="1" s="1"/>
  <c r="BK305" i="1" a="1"/>
  <c r="BK305" i="1" s="1"/>
  <c r="BK263" i="1" a="1"/>
  <c r="BK263" i="1" s="1"/>
  <c r="BK326" i="1" a="1"/>
  <c r="BK326" i="1" s="1"/>
  <c r="BK160" i="1" a="1"/>
  <c r="BK160" i="1" s="1"/>
  <c r="BK306" i="1" a="1"/>
  <c r="BK306" i="1" s="1"/>
  <c r="BK75" i="1" a="1"/>
  <c r="BK75" i="1" s="1"/>
  <c r="BK96" i="1" a="1"/>
  <c r="BK96" i="1" s="1"/>
  <c r="BK369" i="1" a="1"/>
  <c r="BK369" i="1" s="1"/>
  <c r="BK33" i="1" a="1"/>
  <c r="BK33" i="1" s="1"/>
  <c r="BK181" i="1" a="1"/>
  <c r="BK181" i="1" s="1"/>
  <c r="BK327" i="1" a="1"/>
  <c r="BK327" i="1" s="1"/>
  <c r="BK55" i="1" a="1"/>
  <c r="BK55" i="1" s="1"/>
  <c r="BK11" i="1" a="1"/>
  <c r="BK11" i="1" s="1"/>
  <c r="BK223" i="1" a="1"/>
  <c r="BK223" i="1" s="1"/>
  <c r="BK118" i="1" a="1"/>
  <c r="BK118" i="1" s="1"/>
  <c r="BK201" i="1" a="1"/>
  <c r="BK201" i="1" s="1"/>
  <c r="BK244" i="1" a="1"/>
  <c r="BK244" i="1" s="1"/>
  <c r="BK138" i="1" a="1"/>
  <c r="BK138" i="1" s="1"/>
  <c r="BK285" i="1" a="1"/>
  <c r="BK285" i="1" s="1"/>
  <c r="BK348" i="1" a="1"/>
  <c r="BK348" i="1" s="1"/>
  <c r="BK161" i="1" a="1"/>
  <c r="BK161" i="1" s="1"/>
  <c r="BK264" i="1" a="1"/>
  <c r="BK264" i="1" s="1"/>
  <c r="BK34" i="1" a="1"/>
  <c r="BK34" i="1" s="1"/>
  <c r="BK370" i="1" a="1"/>
  <c r="BK370" i="1" s="1"/>
  <c r="BK265" i="1" a="1"/>
  <c r="BK265" i="1" s="1"/>
  <c r="BK328" i="1" a="1"/>
  <c r="BK328" i="1" s="1"/>
  <c r="BK182" i="1" a="1"/>
  <c r="BK182" i="1" s="1"/>
  <c r="BK162" i="1" a="1"/>
  <c r="BK162" i="1" s="1"/>
  <c r="BK245" i="1" a="1"/>
  <c r="BK245" i="1" s="1"/>
  <c r="BK97" i="1" a="1"/>
  <c r="BK97" i="1" s="1"/>
  <c r="BK56" i="1" a="1"/>
  <c r="BK56" i="1" s="1"/>
  <c r="BK139" i="1" a="1"/>
  <c r="BK139" i="1" s="1"/>
  <c r="BK286" i="1" a="1"/>
  <c r="BK286" i="1" s="1"/>
  <c r="BK76" i="1" a="1"/>
  <c r="BK76" i="1" s="1"/>
  <c r="BK224" i="1" a="1"/>
  <c r="BK224" i="1" s="1"/>
  <c r="BK307" i="1" a="1"/>
  <c r="BK307" i="1" s="1"/>
  <c r="BK349" i="1" a="1"/>
  <c r="BK349" i="1" s="1"/>
  <c r="BK12" i="1" a="1"/>
  <c r="BK12" i="1" s="1"/>
  <c r="BK202" i="1" a="1"/>
  <c r="BK202" i="1" s="1"/>
  <c r="BK119" i="1" a="1"/>
  <c r="BK119" i="1" s="1"/>
  <c r="BK371" i="1" a="1"/>
  <c r="BK371" i="1" s="1"/>
  <c r="BK350" i="1" a="1"/>
  <c r="BK350" i="1" s="1"/>
  <c r="BK163" i="1" a="1"/>
  <c r="BK163" i="1" s="1"/>
  <c r="BK329" i="1" a="1"/>
  <c r="BK329" i="1" s="1"/>
  <c r="BK120" i="1" a="1"/>
  <c r="BK120" i="1" s="1"/>
  <c r="BK203" i="1" a="1"/>
  <c r="BK203" i="1" s="1"/>
  <c r="BK13" i="1" a="1"/>
  <c r="BK13" i="1" s="1"/>
  <c r="BK183" i="1" a="1"/>
  <c r="BK183" i="1" s="1"/>
  <c r="BK266" i="1" a="1"/>
  <c r="BK266" i="1" s="1"/>
  <c r="BK287" i="1" a="1"/>
  <c r="BK287" i="1" s="1"/>
  <c r="BK140" i="1" a="1"/>
  <c r="BK140" i="1" s="1"/>
  <c r="BK35" i="1" a="1"/>
  <c r="BK35" i="1" s="1"/>
  <c r="BK308" i="1" a="1"/>
  <c r="BK308" i="1" s="1"/>
  <c r="BK98" i="1" a="1"/>
  <c r="BK98" i="1" s="1"/>
  <c r="BK225" i="1" a="1"/>
  <c r="BK225" i="1" s="1"/>
  <c r="BK246" i="1" a="1"/>
  <c r="BK246" i="1" s="1"/>
  <c r="BK77" i="1" a="1"/>
  <c r="BK77" i="1" s="1"/>
  <c r="BK57" i="1" a="1"/>
  <c r="BK57" i="1" s="1"/>
  <c r="BK164" i="1" a="1"/>
  <c r="BK164" i="1" s="1"/>
  <c r="BK99" i="1" a="1"/>
  <c r="BK99" i="1" s="1"/>
  <c r="BK36" i="1" a="1"/>
  <c r="BK36" i="1" s="1"/>
  <c r="BK58" i="1" a="1"/>
  <c r="BK58" i="1" s="1"/>
  <c r="BK226" i="1" a="1"/>
  <c r="BK226" i="1" s="1"/>
  <c r="BK330" i="1" a="1"/>
  <c r="BK330" i="1" s="1"/>
  <c r="BK204" i="1" a="1"/>
  <c r="BK204" i="1" s="1"/>
  <c r="BK309" i="1" a="1"/>
  <c r="BK309" i="1" s="1"/>
  <c r="BK247" i="1" a="1"/>
  <c r="BK247" i="1" s="1"/>
  <c r="BK14" i="1" a="1"/>
  <c r="BK14" i="1" s="1"/>
  <c r="BK184" i="1" a="1"/>
  <c r="BK184" i="1" s="1"/>
  <c r="BK78" i="1" a="1"/>
  <c r="BK78" i="1" s="1"/>
  <c r="BK372" i="1" a="1"/>
  <c r="BK372" i="1" s="1"/>
  <c r="BK351" i="1" a="1"/>
  <c r="BK351" i="1" s="1"/>
  <c r="BK267" i="1" a="1"/>
  <c r="BK267" i="1" s="1"/>
  <c r="BK288" i="1" a="1"/>
  <c r="BK288" i="1" s="1"/>
  <c r="BK121" i="1" a="1"/>
  <c r="BK121" i="1" s="1"/>
  <c r="BK141" i="1" a="1"/>
  <c r="BK141" i="1" s="1"/>
  <c r="BK373" i="1" a="1"/>
  <c r="BK373" i="1" s="1"/>
  <c r="BK227" i="1" a="1"/>
  <c r="BK227" i="1" s="1"/>
  <c r="BK37" i="1" a="1"/>
  <c r="BK37" i="1" s="1"/>
  <c r="BK331" i="1" a="1"/>
  <c r="BK331" i="1" s="1"/>
  <c r="BK100" i="1" a="1"/>
  <c r="BK100" i="1" s="1"/>
  <c r="BK79" i="1" a="1"/>
  <c r="BK79" i="1" s="1"/>
  <c r="BK205" i="1" a="1"/>
  <c r="BK205" i="1" s="1"/>
  <c r="BK142" i="1" a="1"/>
  <c r="BK142" i="1" s="1"/>
  <c r="BK122" i="1" a="1"/>
  <c r="BK122" i="1" s="1"/>
  <c r="BK268" i="1" a="1"/>
  <c r="BK268" i="1" s="1"/>
  <c r="BK310" i="1" a="1"/>
  <c r="BK310" i="1" s="1"/>
  <c r="BK352" i="1" a="1"/>
  <c r="BK352" i="1" s="1"/>
  <c r="BK15" i="1" a="1"/>
  <c r="BK15" i="1" s="1"/>
  <c r="BK289" i="1" a="1"/>
  <c r="BK289" i="1" s="1"/>
  <c r="BK248" i="1" a="1"/>
  <c r="BK248" i="1" s="1"/>
  <c r="BK185" i="1" a="1"/>
  <c r="BK185" i="1" s="1"/>
  <c r="BK165" i="1" a="1"/>
  <c r="BK165" i="1" s="1"/>
  <c r="BK59" i="1" a="1"/>
  <c r="BK59" i="1" s="1"/>
  <c r="BK374" i="1" a="1"/>
  <c r="BK374" i="1" s="1"/>
  <c r="BK290" i="1" a="1"/>
  <c r="BK290" i="1" s="1"/>
  <c r="BK38" i="1" a="1"/>
  <c r="BK38" i="1" s="1"/>
  <c r="BK311" i="1" a="1"/>
  <c r="BK311" i="1" s="1"/>
  <c r="BK80" i="1" a="1"/>
  <c r="BK80" i="1" s="1"/>
  <c r="BK143" i="1" a="1"/>
  <c r="BK143" i="1" s="1"/>
  <c r="BK353" i="1" a="1"/>
  <c r="BK353" i="1" s="1"/>
  <c r="BK101" i="1" a="1"/>
  <c r="BK101" i="1" s="1"/>
  <c r="BK16" i="1" a="1"/>
  <c r="BK16" i="1" s="1"/>
  <c r="BK166" i="1" a="1"/>
  <c r="BK166" i="1" s="1"/>
  <c r="BK228" i="1" a="1"/>
  <c r="BK228" i="1" s="1"/>
  <c r="BK123" i="1" a="1"/>
  <c r="BK123" i="1" s="1"/>
  <c r="BK60" i="1" a="1"/>
  <c r="BK60" i="1" s="1"/>
  <c r="BK332" i="1" a="1"/>
  <c r="BK332" i="1" s="1"/>
  <c r="BK186" i="1" a="1"/>
  <c r="BK186" i="1" s="1"/>
  <c r="BK249" i="1" a="1"/>
  <c r="BK249" i="1" s="1"/>
  <c r="BK269" i="1" a="1"/>
  <c r="BK269" i="1" s="1"/>
  <c r="BK206" i="1" a="1"/>
  <c r="BK206" i="1" s="1"/>
  <c r="BK61" i="1" a="1"/>
  <c r="BK61" i="1" s="1"/>
  <c r="BK39" i="1" a="1"/>
  <c r="BK39" i="1" s="1"/>
  <c r="BK102" i="1" a="1"/>
  <c r="BK102" i="1" s="1"/>
  <c r="BK312" i="1" a="1"/>
  <c r="BK312" i="1" s="1"/>
  <c r="BK270" i="1" a="1"/>
  <c r="BK270" i="1" s="1"/>
  <c r="BK144" i="1" a="1"/>
  <c r="BK144" i="1" s="1"/>
  <c r="BK354" i="1" a="1"/>
  <c r="BK354" i="1" s="1"/>
  <c r="BK250" i="1" a="1"/>
  <c r="BK250" i="1" s="1"/>
  <c r="BK167" i="1" a="1"/>
  <c r="BK167" i="1" s="1"/>
  <c r="BK229" i="1" a="1"/>
  <c r="BK229" i="1" s="1"/>
  <c r="BK124" i="1" a="1"/>
  <c r="BK124" i="1" s="1"/>
  <c r="BK81" i="1" a="1"/>
  <c r="BK81" i="1" s="1"/>
  <c r="BK375" i="1" a="1"/>
  <c r="BK375" i="1" s="1"/>
  <c r="BK291" i="1" a="1"/>
  <c r="BK291" i="1" s="1"/>
  <c r="BK187" i="1" a="1"/>
  <c r="BK187" i="1" s="1"/>
  <c r="BK333" i="1" a="1"/>
  <c r="BK333" i="1" s="1"/>
  <c r="BK17" i="1" a="1"/>
  <c r="BK17" i="1" s="1"/>
  <c r="BK207" i="1" a="1"/>
  <c r="BK207" i="1" s="1"/>
  <c r="BK292" i="1" a="1"/>
  <c r="BK292" i="1" s="1"/>
  <c r="BK313" i="1" a="1"/>
  <c r="BK313" i="1" s="1"/>
  <c r="BK62" i="1" a="1"/>
  <c r="BK62" i="1" s="1"/>
  <c r="BK145" i="1" a="1"/>
  <c r="BK145" i="1" s="1"/>
  <c r="BK168" i="1" a="1"/>
  <c r="BK168" i="1" s="1"/>
  <c r="BK188" i="1" a="1"/>
  <c r="BK188" i="1" s="1"/>
  <c r="BK18" i="1" a="1"/>
  <c r="BK18" i="1" s="1"/>
  <c r="BK271" i="1" a="1"/>
  <c r="BK271" i="1" s="1"/>
  <c r="BK208" i="1" a="1"/>
  <c r="BK208" i="1" s="1"/>
  <c r="BK230" i="1" a="1"/>
  <c r="BK230" i="1" s="1"/>
  <c r="BK376" i="1" a="1"/>
  <c r="BK376" i="1" s="1"/>
  <c r="BK251" i="1" a="1"/>
  <c r="BK251" i="1" s="1"/>
  <c r="BK355" i="1" a="1"/>
  <c r="BK355" i="1" s="1"/>
  <c r="BK103" i="1" a="1"/>
  <c r="BK103" i="1" s="1"/>
  <c r="BK334" i="1" a="1"/>
  <c r="BK334" i="1" s="1"/>
  <c r="BK40" i="1" a="1"/>
  <c r="BK40" i="1" s="1"/>
  <c r="BK82" i="1" a="1"/>
  <c r="BK82" i="1" s="1"/>
  <c r="BK125" i="1" a="1"/>
  <c r="BK125" i="1" s="1"/>
  <c r="BK231" i="1" a="1"/>
  <c r="BK231" i="1" s="1"/>
  <c r="BK63" i="1" a="1"/>
  <c r="BK63" i="1" s="1"/>
  <c r="BK189" i="1" a="1"/>
  <c r="BK189" i="1" s="1"/>
  <c r="BK377" i="1" a="1"/>
  <c r="BK377" i="1" s="1"/>
  <c r="BK104" i="1" a="1"/>
  <c r="BK104" i="1" s="1"/>
  <c r="BK335" i="1" a="1"/>
  <c r="BK335" i="1" s="1"/>
  <c r="BK356" i="1" a="1"/>
  <c r="BK356" i="1" s="1"/>
  <c r="BK146" i="1" a="1"/>
  <c r="BK146" i="1" s="1"/>
  <c r="BK252" i="1" a="1"/>
  <c r="BK252" i="1" s="1"/>
  <c r="BK293" i="1" a="1"/>
  <c r="BK293" i="1" s="1"/>
  <c r="BK126" i="1" a="1"/>
  <c r="BK126" i="1" s="1"/>
  <c r="BK19" i="1" a="1"/>
  <c r="BK19" i="1" s="1"/>
  <c r="BK169" i="1" a="1"/>
  <c r="BK169" i="1" s="1"/>
  <c r="BK41" i="1" a="1"/>
  <c r="BK41" i="1" s="1"/>
  <c r="BK272" i="1" a="1"/>
  <c r="BK272" i="1" s="1"/>
  <c r="BK209" i="1" a="1"/>
  <c r="BK209" i="1" s="1"/>
  <c r="BK314" i="1" a="1"/>
  <c r="BK314" i="1" s="1"/>
  <c r="BK83" i="1" a="1"/>
  <c r="BK83" i="1" s="1"/>
  <c r="BK127" i="1" a="1"/>
  <c r="BK127" i="1" s="1"/>
  <c r="BK84" i="1" a="1"/>
  <c r="BK84" i="1" s="1"/>
  <c r="BK42" i="1" a="1"/>
  <c r="BK42" i="1" s="1"/>
  <c r="BK210" i="1" a="1"/>
  <c r="BK210" i="1" s="1"/>
  <c r="BK20" i="1" a="1"/>
  <c r="BK20" i="1" s="1"/>
  <c r="BK336" i="1" a="1"/>
  <c r="BK336" i="1" s="1"/>
  <c r="BK294" i="1" a="1"/>
  <c r="BK294" i="1" s="1"/>
  <c r="BK253" i="1" a="1"/>
  <c r="BK253" i="1" s="1"/>
  <c r="BK105" i="1" a="1"/>
  <c r="BK105" i="1" s="1"/>
  <c r="BK190" i="1" a="1"/>
  <c r="BK190" i="1" s="1"/>
  <c r="BK378" i="1" a="1"/>
  <c r="BK378" i="1" s="1"/>
  <c r="BK357" i="1" a="1"/>
  <c r="BK357" i="1" s="1"/>
  <c r="BK315" i="1" a="1"/>
  <c r="BK315" i="1" s="1"/>
  <c r="BK273" i="1" a="1"/>
  <c r="BK273" i="1" s="1"/>
  <c r="BK64" i="1" a="1"/>
  <c r="BK64" i="1" s="1"/>
  <c r="BK232" i="1" a="1"/>
  <c r="BK232" i="1" s="1"/>
  <c r="BK147" i="1" a="1"/>
  <c r="BK147" i="1" s="1"/>
  <c r="BK379" i="1" a="1"/>
  <c r="BK379" i="1" s="1"/>
  <c r="BK85" i="1" a="1"/>
  <c r="BK85" i="1" s="1"/>
  <c r="BK274" i="1" a="1"/>
  <c r="BK274" i="1" s="1"/>
  <c r="BK295" i="1" a="1"/>
  <c r="BK295" i="1" s="1"/>
  <c r="BK211" i="1" a="1"/>
  <c r="BK211" i="1" s="1"/>
  <c r="BK148" i="1" a="1"/>
  <c r="BK148" i="1" s="1"/>
  <c r="BK106" i="1" a="1"/>
  <c r="BK106" i="1" s="1"/>
  <c r="BK358" i="1" a="1"/>
  <c r="BK358" i="1" s="1"/>
  <c r="BK43" i="1" a="1"/>
  <c r="BK43" i="1" s="1"/>
  <c r="BK21" i="1" a="1"/>
  <c r="BK21" i="1" s="1"/>
  <c r="BK337" i="1" a="1"/>
  <c r="BK337" i="1" s="1"/>
  <c r="BK316" i="1" a="1"/>
  <c r="BK316" i="1" s="1"/>
  <c r="BK22" i="1" a="1"/>
  <c r="BK22" i="1" s="1"/>
  <c r="BM2" i="1" l="1"/>
  <c r="BL234" i="1" a="1"/>
  <c r="BL234" i="1" s="1"/>
  <c r="BL276" i="1" a="1"/>
  <c r="BL276" i="1" s="1"/>
  <c r="BL66" i="1" a="1"/>
  <c r="BL66" i="1" s="1"/>
  <c r="BL151" i="1" a="1"/>
  <c r="BL151" i="1" s="1"/>
  <c r="BL360" i="1" a="1"/>
  <c r="BL360" i="1" s="1"/>
  <c r="BL87" i="1" a="1"/>
  <c r="BL87" i="1" s="1"/>
  <c r="BL45" i="1" a="1"/>
  <c r="BL45" i="1" s="1"/>
  <c r="BL109" i="1" a="1"/>
  <c r="BL109" i="1" s="1"/>
  <c r="BL192" i="1" a="1"/>
  <c r="BL192" i="1" s="1"/>
  <c r="BL213" i="1" a="1"/>
  <c r="BL213" i="1" s="1"/>
  <c r="BL108" i="1" a="1"/>
  <c r="BL108" i="1" s="1"/>
  <c r="BL24" i="1" a="1"/>
  <c r="BL24" i="1" s="1"/>
  <c r="BL297" i="1" a="1"/>
  <c r="BL297" i="1" s="1"/>
  <c r="BL150" i="1" a="1"/>
  <c r="BL150" i="1" s="1"/>
  <c r="BL255" i="1" a="1"/>
  <c r="BL255" i="1" s="1"/>
  <c r="BL129" i="1" a="1"/>
  <c r="BL129" i="1" s="1"/>
  <c r="BL318" i="1" a="1"/>
  <c r="BL318" i="1" s="1"/>
  <c r="BL46" i="1" a="1"/>
  <c r="BL46" i="1" s="1"/>
  <c r="BL339" i="1" a="1"/>
  <c r="BL339" i="1" s="1"/>
  <c r="BL171" i="1" a="1"/>
  <c r="BL171" i="1" s="1"/>
  <c r="BL215" i="1" a="1"/>
  <c r="BL215" i="1" s="1"/>
  <c r="BL172" i="1" a="1"/>
  <c r="BL172" i="1" s="1"/>
  <c r="BL298" i="1" a="1"/>
  <c r="BL298" i="1" s="1"/>
  <c r="BL277" i="1" a="1"/>
  <c r="BL277" i="1" s="1"/>
  <c r="BL130" i="1" a="1"/>
  <c r="BL130" i="1" s="1"/>
  <c r="BL340" i="1" a="1"/>
  <c r="BL340" i="1" s="1"/>
  <c r="BL193" i="1" a="1"/>
  <c r="BL193" i="1" s="1"/>
  <c r="BL47" i="1" a="1"/>
  <c r="BL47" i="1" s="1"/>
  <c r="BL173" i="1" a="1"/>
  <c r="BL173" i="1" s="1"/>
  <c r="BL256" i="1" a="1"/>
  <c r="BL256" i="1" s="1"/>
  <c r="BL110" i="1" a="1"/>
  <c r="BL110" i="1" s="1"/>
  <c r="BL152" i="1" a="1"/>
  <c r="BL152" i="1" s="1"/>
  <c r="BL67" i="1" a="1"/>
  <c r="BL67" i="1" s="1"/>
  <c r="BL214" i="1" a="1"/>
  <c r="BL214" i="1" s="1"/>
  <c r="BL88" i="1" a="1"/>
  <c r="BL88" i="1" s="1"/>
  <c r="BL153" i="1" a="1"/>
  <c r="BL153" i="1" s="1"/>
  <c r="BL3" i="1" a="1"/>
  <c r="BL3" i="1" s="1"/>
  <c r="BL319" i="1" a="1"/>
  <c r="BL319" i="1" s="1"/>
  <c r="BL236" i="1" a="1"/>
  <c r="BL236" i="1" s="1"/>
  <c r="BL235" i="1" a="1"/>
  <c r="BL235" i="1" s="1"/>
  <c r="BL361" i="1" a="1"/>
  <c r="BL361" i="1" s="1"/>
  <c r="BL25" i="1" a="1"/>
  <c r="BL25" i="1" s="1"/>
  <c r="BL131" i="1" a="1"/>
  <c r="BL131" i="1" s="1"/>
  <c r="BL237" i="1" a="1"/>
  <c r="BL237" i="1" s="1"/>
  <c r="BL154" i="1" a="1"/>
  <c r="BL154" i="1" s="1"/>
  <c r="BL111" i="1" a="1"/>
  <c r="BL111" i="1" s="1"/>
  <c r="BL48" i="1" a="1"/>
  <c r="BL48" i="1" s="1"/>
  <c r="BL362" i="1" a="1"/>
  <c r="BL362" i="1" s="1"/>
  <c r="BL68" i="1" a="1"/>
  <c r="BL68" i="1" s="1"/>
  <c r="BL194" i="1" a="1"/>
  <c r="BL194" i="1" s="1"/>
  <c r="BL4" i="1" a="1"/>
  <c r="BL4" i="1" s="1"/>
  <c r="BL299" i="1" a="1"/>
  <c r="BL299" i="1" s="1"/>
  <c r="BL341" i="1" a="1"/>
  <c r="BL341" i="1" s="1"/>
  <c r="BL26" i="1" a="1"/>
  <c r="BL26" i="1" s="1"/>
  <c r="BL278" i="1" a="1"/>
  <c r="BL278" i="1" s="1"/>
  <c r="BL174" i="1" a="1"/>
  <c r="BL174" i="1" s="1"/>
  <c r="BL89" i="1" a="1"/>
  <c r="BL89" i="1" s="1"/>
  <c r="BL216" i="1" a="1"/>
  <c r="BL216" i="1" s="1"/>
  <c r="BL257" i="1" a="1"/>
  <c r="BL257" i="1" s="1"/>
  <c r="BL320" i="1" a="1"/>
  <c r="BL320" i="1" s="1"/>
  <c r="BL27" i="1" a="1"/>
  <c r="BL27" i="1" s="1"/>
  <c r="BL342" i="1" a="1"/>
  <c r="BL342" i="1" s="1"/>
  <c r="BL195" i="1" a="1"/>
  <c r="BL195" i="1" s="1"/>
  <c r="BL5" i="1" a="1"/>
  <c r="BL5" i="1" s="1"/>
  <c r="BL90" i="1" a="1"/>
  <c r="BL90" i="1" s="1"/>
  <c r="BL217" i="1" a="1"/>
  <c r="BL217" i="1" s="1"/>
  <c r="BL112" i="1" a="1"/>
  <c r="BL112" i="1" s="1"/>
  <c r="BL175" i="1" a="1"/>
  <c r="BL175" i="1" s="1"/>
  <c r="BL238" i="1" a="1"/>
  <c r="BL238" i="1" s="1"/>
  <c r="BL155" i="1" a="1"/>
  <c r="BL155" i="1" s="1"/>
  <c r="BL279" i="1" a="1"/>
  <c r="BL279" i="1" s="1"/>
  <c r="BL300" i="1" a="1"/>
  <c r="BL300" i="1" s="1"/>
  <c r="BL49" i="1" a="1"/>
  <c r="BL49" i="1" s="1"/>
  <c r="BL321" i="1" a="1"/>
  <c r="BL321" i="1" s="1"/>
  <c r="BL69" i="1" a="1"/>
  <c r="BL69" i="1" s="1"/>
  <c r="BL363" i="1" a="1"/>
  <c r="BL363" i="1" s="1"/>
  <c r="BL132" i="1" a="1"/>
  <c r="BL132" i="1" s="1"/>
  <c r="BL258" i="1" a="1"/>
  <c r="BL258" i="1" s="1"/>
  <c r="BL156" i="1" a="1"/>
  <c r="BL156" i="1" s="1"/>
  <c r="BL50" i="1" a="1"/>
  <c r="BL50" i="1" s="1"/>
  <c r="BL218" i="1" a="1"/>
  <c r="BL218" i="1" s="1"/>
  <c r="BL91" i="1" a="1"/>
  <c r="BL91" i="1" s="1"/>
  <c r="BL343" i="1" a="1"/>
  <c r="BL343" i="1" s="1"/>
  <c r="BL280" i="1" a="1"/>
  <c r="BL280" i="1" s="1"/>
  <c r="BL28" i="1" a="1"/>
  <c r="BL28" i="1" s="1"/>
  <c r="BL70" i="1" a="1"/>
  <c r="BL70" i="1" s="1"/>
  <c r="BL6" i="1" a="1"/>
  <c r="BL6" i="1" s="1"/>
  <c r="BL322" i="1" a="1"/>
  <c r="BL322" i="1" s="1"/>
  <c r="BL364" i="1" a="1"/>
  <c r="BL364" i="1" s="1"/>
  <c r="BL133" i="1" a="1"/>
  <c r="BL133" i="1" s="1"/>
  <c r="BL196" i="1" a="1"/>
  <c r="BL196" i="1" s="1"/>
  <c r="BL239" i="1" a="1"/>
  <c r="BL239" i="1" s="1"/>
  <c r="BL301" i="1" a="1"/>
  <c r="BL301" i="1" s="1"/>
  <c r="BL113" i="1" a="1"/>
  <c r="BL113" i="1" s="1"/>
  <c r="BL176" i="1" a="1"/>
  <c r="BL176" i="1" s="1"/>
  <c r="BL259" i="1" a="1"/>
  <c r="BL259" i="1" s="1"/>
  <c r="BL7" i="1" a="1"/>
  <c r="BL7" i="1" s="1"/>
  <c r="BL177" i="1" a="1"/>
  <c r="BL177" i="1" s="1"/>
  <c r="BL114" i="1" a="1"/>
  <c r="BL114" i="1" s="1"/>
  <c r="BL29" i="1" a="1"/>
  <c r="BL29" i="1" s="1"/>
  <c r="BL323" i="1" a="1"/>
  <c r="BL323" i="1" s="1"/>
  <c r="BL51" i="1" a="1"/>
  <c r="BL51" i="1" s="1"/>
  <c r="BL365" i="1" a="1"/>
  <c r="BL365" i="1" s="1"/>
  <c r="BL134" i="1" a="1"/>
  <c r="BL134" i="1" s="1"/>
  <c r="BL92" i="1" a="1"/>
  <c r="BL92" i="1" s="1"/>
  <c r="BL260" i="1" a="1"/>
  <c r="BL260" i="1" s="1"/>
  <c r="BL219" i="1" a="1"/>
  <c r="BL219" i="1" s="1"/>
  <c r="BL344" i="1" a="1"/>
  <c r="BL344" i="1" s="1"/>
  <c r="BL197" i="1" a="1"/>
  <c r="BL197" i="1" s="1"/>
  <c r="BL281" i="1" a="1"/>
  <c r="BL281" i="1" s="1"/>
  <c r="BL302" i="1" a="1"/>
  <c r="BL302" i="1" s="1"/>
  <c r="BL157" i="1" a="1"/>
  <c r="BL157" i="1" s="1"/>
  <c r="BL240" i="1" a="1"/>
  <c r="BL240" i="1" s="1"/>
  <c r="BL71" i="1" a="1"/>
  <c r="BL71" i="1" s="1"/>
  <c r="BL8" i="1" a="1"/>
  <c r="BL8" i="1" s="1"/>
  <c r="BL158" i="1" a="1"/>
  <c r="BL158" i="1" s="1"/>
  <c r="BL303" i="1" a="1"/>
  <c r="BL303" i="1" s="1"/>
  <c r="BL135" i="1" a="1"/>
  <c r="BL135" i="1" s="1"/>
  <c r="BL198" i="1" a="1"/>
  <c r="BL198" i="1" s="1"/>
  <c r="BL366" i="1" a="1"/>
  <c r="BL366" i="1" s="1"/>
  <c r="BL52" i="1" a="1"/>
  <c r="BL52" i="1" s="1"/>
  <c r="BL282" i="1" a="1"/>
  <c r="BL282" i="1" s="1"/>
  <c r="BL115" i="1" a="1"/>
  <c r="BL115" i="1" s="1"/>
  <c r="BL93" i="1" a="1"/>
  <c r="BL93" i="1" s="1"/>
  <c r="BL345" i="1" a="1"/>
  <c r="BL345" i="1" s="1"/>
  <c r="BL220" i="1" a="1"/>
  <c r="BL220" i="1" s="1"/>
  <c r="BL261" i="1" a="1"/>
  <c r="BL261" i="1" s="1"/>
  <c r="BL72" i="1" a="1"/>
  <c r="BL72" i="1" s="1"/>
  <c r="BL30" i="1" a="1"/>
  <c r="BL30" i="1" s="1"/>
  <c r="BL178" i="1" a="1"/>
  <c r="BL178" i="1" s="1"/>
  <c r="BL241" i="1" a="1"/>
  <c r="BL241" i="1" s="1"/>
  <c r="BL324" i="1" a="1"/>
  <c r="BL324" i="1" s="1"/>
  <c r="BL221" i="1" a="1"/>
  <c r="BL221" i="1" s="1"/>
  <c r="BL283" i="1" a="1"/>
  <c r="BL283" i="1" s="1"/>
  <c r="BL73" i="1" a="1"/>
  <c r="BL73" i="1" s="1"/>
  <c r="BL9" i="1" a="1"/>
  <c r="BL9" i="1" s="1"/>
  <c r="BL262" i="1" a="1"/>
  <c r="BL262" i="1" s="1"/>
  <c r="BL179" i="1" a="1"/>
  <c r="BL179" i="1" s="1"/>
  <c r="BL94" i="1" a="1"/>
  <c r="BL94" i="1" s="1"/>
  <c r="BL159" i="1" a="1"/>
  <c r="BL159" i="1" s="1"/>
  <c r="BL31" i="1" a="1"/>
  <c r="BL31" i="1" s="1"/>
  <c r="BL53" i="1" a="1"/>
  <c r="BL53" i="1" s="1"/>
  <c r="BL199" i="1" a="1"/>
  <c r="BL199" i="1" s="1"/>
  <c r="BL325" i="1" a="1"/>
  <c r="BL325" i="1" s="1"/>
  <c r="BL346" i="1" a="1"/>
  <c r="BL346" i="1" s="1"/>
  <c r="BL116" i="1" a="1"/>
  <c r="BL116" i="1" s="1"/>
  <c r="BL136" i="1" a="1"/>
  <c r="BL136" i="1" s="1"/>
  <c r="BL304" i="1" a="1"/>
  <c r="BL304" i="1" s="1"/>
  <c r="BL242" i="1" a="1"/>
  <c r="BL242" i="1" s="1"/>
  <c r="BL367" i="1" a="1"/>
  <c r="BL367" i="1" s="1"/>
  <c r="BL54" i="1" a="1"/>
  <c r="BL54" i="1" s="1"/>
  <c r="BL32" i="1" a="1"/>
  <c r="BL32" i="1" s="1"/>
  <c r="BL263" i="1" a="1"/>
  <c r="BL263" i="1" s="1"/>
  <c r="BL74" i="1" a="1"/>
  <c r="BL74" i="1" s="1"/>
  <c r="BL117" i="1" a="1"/>
  <c r="BL117" i="1" s="1"/>
  <c r="BL222" i="1" a="1"/>
  <c r="BL222" i="1" s="1"/>
  <c r="BL10" i="1" a="1"/>
  <c r="BL10" i="1" s="1"/>
  <c r="BL284" i="1" a="1"/>
  <c r="BL284" i="1" s="1"/>
  <c r="BL347" i="1" a="1"/>
  <c r="BL347" i="1" s="1"/>
  <c r="BL137" i="1" a="1"/>
  <c r="BL137" i="1" s="1"/>
  <c r="BL160" i="1" a="1"/>
  <c r="BL160" i="1" s="1"/>
  <c r="BL95" i="1" a="1"/>
  <c r="BL95" i="1" s="1"/>
  <c r="BL326" i="1" a="1"/>
  <c r="BL326" i="1" s="1"/>
  <c r="BL243" i="1" a="1"/>
  <c r="BL243" i="1" s="1"/>
  <c r="BL368" i="1" a="1"/>
  <c r="BL368" i="1" s="1"/>
  <c r="BL200" i="1" a="1"/>
  <c r="BL200" i="1" s="1"/>
  <c r="BL180" i="1" a="1"/>
  <c r="BL180" i="1" s="1"/>
  <c r="BL305" i="1" a="1"/>
  <c r="BL305" i="1" s="1"/>
  <c r="BL55" i="1" a="1"/>
  <c r="BL55" i="1" s="1"/>
  <c r="BL75" i="1" a="1"/>
  <c r="BL75" i="1" s="1"/>
  <c r="BL33" i="1" a="1"/>
  <c r="BL33" i="1" s="1"/>
  <c r="BL181" i="1" a="1"/>
  <c r="BL181" i="1" s="1"/>
  <c r="BL369" i="1" a="1"/>
  <c r="BL369" i="1" s="1"/>
  <c r="BL118" i="1" a="1"/>
  <c r="BL118" i="1" s="1"/>
  <c r="BL348" i="1" a="1"/>
  <c r="BL348" i="1" s="1"/>
  <c r="BL306" i="1" a="1"/>
  <c r="BL306" i="1" s="1"/>
  <c r="BL161" i="1" a="1"/>
  <c r="BL161" i="1" s="1"/>
  <c r="BL11" i="1" a="1"/>
  <c r="BL11" i="1" s="1"/>
  <c r="BL285" i="1" a="1"/>
  <c r="BL285" i="1" s="1"/>
  <c r="BL138" i="1" a="1"/>
  <c r="BL138" i="1" s="1"/>
  <c r="BL244" i="1" a="1"/>
  <c r="BL244" i="1" s="1"/>
  <c r="BL223" i="1" a="1"/>
  <c r="BL223" i="1" s="1"/>
  <c r="BL327" i="1" a="1"/>
  <c r="BL327" i="1" s="1"/>
  <c r="BL96" i="1" a="1"/>
  <c r="BL96" i="1" s="1"/>
  <c r="BL264" i="1" a="1"/>
  <c r="BL264" i="1" s="1"/>
  <c r="BL201" i="1" a="1"/>
  <c r="BL201" i="1" s="1"/>
  <c r="BL34" i="1" a="1"/>
  <c r="BL34" i="1" s="1"/>
  <c r="BL265" i="1" a="1"/>
  <c r="BL265" i="1" s="1"/>
  <c r="BL182" i="1" a="1"/>
  <c r="BL182" i="1" s="1"/>
  <c r="BL307" i="1" a="1"/>
  <c r="BL307" i="1" s="1"/>
  <c r="BL119" i="1" a="1"/>
  <c r="BL119" i="1" s="1"/>
  <c r="BL139" i="1" a="1"/>
  <c r="BL139" i="1" s="1"/>
  <c r="BL349" i="1" a="1"/>
  <c r="BL349" i="1" s="1"/>
  <c r="BL97" i="1" a="1"/>
  <c r="BL97" i="1" s="1"/>
  <c r="BL370" i="1" a="1"/>
  <c r="BL370" i="1" s="1"/>
  <c r="BL56" i="1" a="1"/>
  <c r="BL56" i="1" s="1"/>
  <c r="BL328" i="1" a="1"/>
  <c r="BL328" i="1" s="1"/>
  <c r="BL202" i="1" a="1"/>
  <c r="BL202" i="1" s="1"/>
  <c r="BL12" i="1" a="1"/>
  <c r="BL12" i="1" s="1"/>
  <c r="BL162" i="1" a="1"/>
  <c r="BL162" i="1" s="1"/>
  <c r="BL245" i="1" a="1"/>
  <c r="BL245" i="1" s="1"/>
  <c r="BL286" i="1" a="1"/>
  <c r="BL286" i="1" s="1"/>
  <c r="BL224" i="1" a="1"/>
  <c r="BL224" i="1" s="1"/>
  <c r="BL76" i="1" a="1"/>
  <c r="BL76" i="1" s="1"/>
  <c r="BL183" i="1" a="1"/>
  <c r="BL183" i="1" s="1"/>
  <c r="BL57" i="1" a="1"/>
  <c r="BL57" i="1" s="1"/>
  <c r="BL98" i="1" a="1"/>
  <c r="BL98" i="1" s="1"/>
  <c r="BL13" i="1" a="1"/>
  <c r="BL13" i="1" s="1"/>
  <c r="BL203" i="1" a="1"/>
  <c r="BL203" i="1" s="1"/>
  <c r="BL120" i="1" a="1"/>
  <c r="BL120" i="1" s="1"/>
  <c r="BL140" i="1" a="1"/>
  <c r="BL140" i="1" s="1"/>
  <c r="BL371" i="1" a="1"/>
  <c r="BL371" i="1" s="1"/>
  <c r="BL35" i="1" a="1"/>
  <c r="BL35" i="1" s="1"/>
  <c r="BL246" i="1" a="1"/>
  <c r="BL246" i="1" s="1"/>
  <c r="BL287" i="1" a="1"/>
  <c r="BL287" i="1" s="1"/>
  <c r="BL163" i="1" a="1"/>
  <c r="BL163" i="1" s="1"/>
  <c r="BL350" i="1" a="1"/>
  <c r="BL350" i="1" s="1"/>
  <c r="BL266" i="1" a="1"/>
  <c r="BL266" i="1" s="1"/>
  <c r="BL77" i="1" a="1"/>
  <c r="BL77" i="1" s="1"/>
  <c r="BL329" i="1" a="1"/>
  <c r="BL329" i="1" s="1"/>
  <c r="BL308" i="1" a="1"/>
  <c r="BL308" i="1" s="1"/>
  <c r="BL225" i="1" a="1"/>
  <c r="BL225" i="1" s="1"/>
  <c r="BL351" i="1" a="1"/>
  <c r="BL351" i="1" s="1"/>
  <c r="BL58" i="1" a="1"/>
  <c r="BL58" i="1" s="1"/>
  <c r="BL78" i="1" a="1"/>
  <c r="BL78" i="1" s="1"/>
  <c r="BL267" i="1" a="1"/>
  <c r="BL267" i="1" s="1"/>
  <c r="BL184" i="1" a="1"/>
  <c r="BL184" i="1" s="1"/>
  <c r="BL226" i="1" a="1"/>
  <c r="BL226" i="1" s="1"/>
  <c r="BL247" i="1" a="1"/>
  <c r="BL247" i="1" s="1"/>
  <c r="BL121" i="1" a="1"/>
  <c r="BL121" i="1" s="1"/>
  <c r="BL14" i="1" a="1"/>
  <c r="BL14" i="1" s="1"/>
  <c r="BL372" i="1" a="1"/>
  <c r="BL372" i="1" s="1"/>
  <c r="BL330" i="1" a="1"/>
  <c r="BL330" i="1" s="1"/>
  <c r="BL204" i="1" a="1"/>
  <c r="BL204" i="1" s="1"/>
  <c r="BL99" i="1" a="1"/>
  <c r="BL99" i="1" s="1"/>
  <c r="BL164" i="1" a="1"/>
  <c r="BL164" i="1" s="1"/>
  <c r="BL288" i="1" a="1"/>
  <c r="BL288" i="1" s="1"/>
  <c r="BL309" i="1" a="1"/>
  <c r="BL309" i="1" s="1"/>
  <c r="BL36" i="1" a="1"/>
  <c r="BL36" i="1" s="1"/>
  <c r="BL141" i="1" a="1"/>
  <c r="BL141" i="1" s="1"/>
  <c r="BL248" i="1" a="1"/>
  <c r="BL248" i="1" s="1"/>
  <c r="BL37" i="1" a="1"/>
  <c r="BL37" i="1" s="1"/>
  <c r="BL268" i="1" a="1"/>
  <c r="BL268" i="1" s="1"/>
  <c r="BL59" i="1" a="1"/>
  <c r="BL59" i="1" s="1"/>
  <c r="BL331" i="1" a="1"/>
  <c r="BL331" i="1" s="1"/>
  <c r="BL185" i="1" a="1"/>
  <c r="BL185" i="1" s="1"/>
  <c r="BL352" i="1" a="1"/>
  <c r="BL352" i="1" s="1"/>
  <c r="BL227" i="1" a="1"/>
  <c r="BL227" i="1" s="1"/>
  <c r="BL165" i="1" a="1"/>
  <c r="BL165" i="1" s="1"/>
  <c r="BL205" i="1" a="1"/>
  <c r="BL205" i="1" s="1"/>
  <c r="BL15" i="1" a="1"/>
  <c r="BL15" i="1" s="1"/>
  <c r="BL373" i="1" a="1"/>
  <c r="BL373" i="1" s="1"/>
  <c r="BL310" i="1" a="1"/>
  <c r="BL310" i="1" s="1"/>
  <c r="BL100" i="1" a="1"/>
  <c r="BL100" i="1" s="1"/>
  <c r="BL122" i="1" a="1"/>
  <c r="BL122" i="1" s="1"/>
  <c r="BL142" i="1" a="1"/>
  <c r="BL142" i="1" s="1"/>
  <c r="BL79" i="1" a="1"/>
  <c r="BL79" i="1" s="1"/>
  <c r="BL289" i="1" a="1"/>
  <c r="BL289" i="1" s="1"/>
  <c r="BL123" i="1" a="1"/>
  <c r="BL123" i="1" s="1"/>
  <c r="BL249" i="1" a="1"/>
  <c r="BL249" i="1" s="1"/>
  <c r="BL206" i="1" a="1"/>
  <c r="BL206" i="1" s="1"/>
  <c r="BL269" i="1" a="1"/>
  <c r="BL269" i="1" s="1"/>
  <c r="BL353" i="1" a="1"/>
  <c r="BL353" i="1" s="1"/>
  <c r="BL38" i="1" a="1"/>
  <c r="BL38" i="1" s="1"/>
  <c r="BL60" i="1" a="1"/>
  <c r="BL60" i="1" s="1"/>
  <c r="BL186" i="1" a="1"/>
  <c r="BL186" i="1" s="1"/>
  <c r="BL101" i="1" a="1"/>
  <c r="BL101" i="1" s="1"/>
  <c r="BL80" i="1" a="1"/>
  <c r="BL80" i="1" s="1"/>
  <c r="BL374" i="1" a="1"/>
  <c r="BL374" i="1" s="1"/>
  <c r="BL228" i="1" a="1"/>
  <c r="BL228" i="1" s="1"/>
  <c r="BL311" i="1" a="1"/>
  <c r="BL311" i="1" s="1"/>
  <c r="BL166" i="1" a="1"/>
  <c r="BL166" i="1" s="1"/>
  <c r="BL16" i="1" a="1"/>
  <c r="BL16" i="1" s="1"/>
  <c r="BL143" i="1" a="1"/>
  <c r="BL143" i="1" s="1"/>
  <c r="BL290" i="1" a="1"/>
  <c r="BL290" i="1" s="1"/>
  <c r="BL332" i="1" a="1"/>
  <c r="BL332" i="1" s="1"/>
  <c r="BL270" i="1" a="1"/>
  <c r="BL270" i="1" s="1"/>
  <c r="BL207" i="1" a="1"/>
  <c r="BL207" i="1" s="1"/>
  <c r="BL144" i="1" a="1"/>
  <c r="BL144" i="1" s="1"/>
  <c r="BL61" i="1" a="1"/>
  <c r="BL61" i="1" s="1"/>
  <c r="BL39" i="1" a="1"/>
  <c r="BL39" i="1" s="1"/>
  <c r="BL187" i="1" a="1"/>
  <c r="BL187" i="1" s="1"/>
  <c r="BL17" i="1" a="1"/>
  <c r="BL17" i="1" s="1"/>
  <c r="BL291" i="1" a="1"/>
  <c r="BL291" i="1" s="1"/>
  <c r="BL167" i="1" a="1"/>
  <c r="BL167" i="1" s="1"/>
  <c r="BL102" i="1" a="1"/>
  <c r="BL102" i="1" s="1"/>
  <c r="BL312" i="1" a="1"/>
  <c r="BL312" i="1" s="1"/>
  <c r="BL250" i="1" a="1"/>
  <c r="BL250" i="1" s="1"/>
  <c r="BL333" i="1" a="1"/>
  <c r="BL333" i="1" s="1"/>
  <c r="BL229" i="1" a="1"/>
  <c r="BL229" i="1" s="1"/>
  <c r="BL375" i="1" a="1"/>
  <c r="BL375" i="1" s="1"/>
  <c r="BL354" i="1" a="1"/>
  <c r="BL354" i="1" s="1"/>
  <c r="BL124" i="1" a="1"/>
  <c r="BL124" i="1" s="1"/>
  <c r="BL81" i="1" a="1"/>
  <c r="BL81" i="1" s="1"/>
  <c r="BL62" i="1" a="1"/>
  <c r="BL62" i="1" s="1"/>
  <c r="BL103" i="1" a="1"/>
  <c r="BL103" i="1" s="1"/>
  <c r="BL125" i="1" a="1"/>
  <c r="BL125" i="1" s="1"/>
  <c r="BL18" i="1" a="1"/>
  <c r="BL18" i="1" s="1"/>
  <c r="BL271" i="1" a="1"/>
  <c r="BL271" i="1" s="1"/>
  <c r="BL82" i="1" a="1"/>
  <c r="BL82" i="1" s="1"/>
  <c r="BL334" i="1" a="1"/>
  <c r="BL334" i="1" s="1"/>
  <c r="BL188" i="1" a="1"/>
  <c r="BL188" i="1" s="1"/>
  <c r="BL168" i="1" a="1"/>
  <c r="BL168" i="1" s="1"/>
  <c r="BL40" i="1" a="1"/>
  <c r="BL40" i="1" s="1"/>
  <c r="BL292" i="1" a="1"/>
  <c r="BL292" i="1" s="1"/>
  <c r="BL313" i="1" a="1"/>
  <c r="BL313" i="1" s="1"/>
  <c r="BL251" i="1" a="1"/>
  <c r="BL251" i="1" s="1"/>
  <c r="BL145" i="1" a="1"/>
  <c r="BL145" i="1" s="1"/>
  <c r="BL230" i="1" a="1"/>
  <c r="BL230" i="1" s="1"/>
  <c r="BL376" i="1" a="1"/>
  <c r="BL376" i="1" s="1"/>
  <c r="BL355" i="1" a="1"/>
  <c r="BL355" i="1" s="1"/>
  <c r="BL208" i="1" a="1"/>
  <c r="BL208" i="1" s="1"/>
  <c r="BL63" i="1" a="1"/>
  <c r="BL63" i="1" s="1"/>
  <c r="BL41" i="1" a="1"/>
  <c r="BL41" i="1" s="1"/>
  <c r="BL293" i="1" a="1"/>
  <c r="BL293" i="1" s="1"/>
  <c r="BL104" i="1" a="1"/>
  <c r="BL104" i="1" s="1"/>
  <c r="BL19" i="1" a="1"/>
  <c r="BL19" i="1" s="1"/>
  <c r="BL272" i="1" a="1"/>
  <c r="BL272" i="1" s="1"/>
  <c r="BL169" i="1" a="1"/>
  <c r="BL169" i="1" s="1"/>
  <c r="BL83" i="1" a="1"/>
  <c r="BL83" i="1" s="1"/>
  <c r="BL335" i="1" a="1"/>
  <c r="BL335" i="1" s="1"/>
  <c r="BL314" i="1" a="1"/>
  <c r="BL314" i="1" s="1"/>
  <c r="BL356" i="1" a="1"/>
  <c r="BL356" i="1" s="1"/>
  <c r="BL126" i="1" a="1"/>
  <c r="BL126" i="1" s="1"/>
  <c r="BL252" i="1" a="1"/>
  <c r="BL252" i="1" s="1"/>
  <c r="BL189" i="1" a="1"/>
  <c r="BL189" i="1" s="1"/>
  <c r="BL209" i="1" a="1"/>
  <c r="BL209" i="1" s="1"/>
  <c r="BL146" i="1" a="1"/>
  <c r="BL146" i="1" s="1"/>
  <c r="BL377" i="1" a="1"/>
  <c r="BL377" i="1" s="1"/>
  <c r="BL231" i="1" a="1"/>
  <c r="BL231" i="1" s="1"/>
  <c r="BL20" i="1" a="1"/>
  <c r="BL20" i="1" s="1"/>
  <c r="BL64" i="1" a="1"/>
  <c r="BL64" i="1" s="1"/>
  <c r="BL190" i="1" a="1"/>
  <c r="BL190" i="1" s="1"/>
  <c r="BL84" i="1" a="1"/>
  <c r="BL84" i="1" s="1"/>
  <c r="BL378" i="1" a="1"/>
  <c r="BL378" i="1" s="1"/>
  <c r="BL336" i="1" a="1"/>
  <c r="BL336" i="1" s="1"/>
  <c r="BL105" i="1" a="1"/>
  <c r="BL105" i="1" s="1"/>
  <c r="BL127" i="1" a="1"/>
  <c r="BL127" i="1" s="1"/>
  <c r="BL232" i="1" a="1"/>
  <c r="BL232" i="1" s="1"/>
  <c r="BL253" i="1" a="1"/>
  <c r="BL253" i="1" s="1"/>
  <c r="BL42" i="1" a="1"/>
  <c r="BL42" i="1" s="1"/>
  <c r="BL315" i="1" a="1"/>
  <c r="BL315" i="1" s="1"/>
  <c r="BL294" i="1" a="1"/>
  <c r="BL294" i="1" s="1"/>
  <c r="BL210" i="1" a="1"/>
  <c r="BL210" i="1" s="1"/>
  <c r="BL273" i="1" a="1"/>
  <c r="BL273" i="1" s="1"/>
  <c r="BL147" i="1" a="1"/>
  <c r="BL147" i="1" s="1"/>
  <c r="BL357" i="1" a="1"/>
  <c r="BL357" i="1" s="1"/>
  <c r="BL148" i="1" a="1"/>
  <c r="BL148" i="1" s="1"/>
  <c r="BL379" i="1" a="1"/>
  <c r="BL379" i="1" s="1"/>
  <c r="BL211" i="1" a="1"/>
  <c r="BL211" i="1" s="1"/>
  <c r="BL337" i="1" a="1"/>
  <c r="BL337" i="1" s="1"/>
  <c r="BL21" i="1" a="1"/>
  <c r="BL21" i="1" s="1"/>
  <c r="BL295" i="1" a="1"/>
  <c r="BL295" i="1" s="1"/>
  <c r="BL43" i="1" a="1"/>
  <c r="BL43" i="1" s="1"/>
  <c r="BL358" i="1" a="1"/>
  <c r="BL358" i="1" s="1"/>
  <c r="BL274" i="1" a="1"/>
  <c r="BL274" i="1" s="1"/>
  <c r="BL85" i="1" a="1"/>
  <c r="BL85" i="1" s="1"/>
  <c r="BL106" i="1" a="1"/>
  <c r="BL106" i="1" s="1"/>
  <c r="BL316" i="1" a="1"/>
  <c r="BL316" i="1" s="1"/>
  <c r="BL22" i="1" a="1"/>
  <c r="BL22" i="1" s="1"/>
  <c r="BN2" i="1" l="1"/>
  <c r="BM276" i="1" a="1"/>
  <c r="BM276" i="1" s="1"/>
  <c r="BM255" i="1" a="1"/>
  <c r="BM255" i="1" s="1"/>
  <c r="BM45" i="1" a="1"/>
  <c r="BM45" i="1" s="1"/>
  <c r="BM171" i="1" a="1"/>
  <c r="BM171" i="1" s="1"/>
  <c r="BM234" i="1" a="1"/>
  <c r="BM234" i="1" s="1"/>
  <c r="BM66" i="1" a="1"/>
  <c r="BM66" i="1" s="1"/>
  <c r="BM339" i="1" a="1"/>
  <c r="BM339" i="1" s="1"/>
  <c r="BM297" i="1" a="1"/>
  <c r="BM297" i="1" s="1"/>
  <c r="BM109" i="1" a="1"/>
  <c r="BM109" i="1" s="1"/>
  <c r="BM24" i="1" a="1"/>
  <c r="BM24" i="1" s="1"/>
  <c r="BM46" i="1" a="1"/>
  <c r="BM46" i="1" s="1"/>
  <c r="BM151" i="1" a="1"/>
  <c r="BM151" i="1" s="1"/>
  <c r="BM108" i="1" a="1"/>
  <c r="BM108" i="1" s="1"/>
  <c r="BM360" i="1" a="1"/>
  <c r="BM360" i="1" s="1"/>
  <c r="BM192" i="1" a="1"/>
  <c r="BM192" i="1" s="1"/>
  <c r="BM213" i="1" a="1"/>
  <c r="BM213" i="1" s="1"/>
  <c r="BM150" i="1" a="1"/>
  <c r="BM150" i="1" s="1"/>
  <c r="BM87" i="1" a="1"/>
  <c r="BM87" i="1" s="1"/>
  <c r="BM318" i="1" a="1"/>
  <c r="BM318" i="1" s="1"/>
  <c r="BM129" i="1" a="1"/>
  <c r="BM129" i="1" s="1"/>
  <c r="BM235" i="1" a="1"/>
  <c r="BM235" i="1" s="1"/>
  <c r="BM256" i="1" a="1"/>
  <c r="BM256" i="1" s="1"/>
  <c r="BM110" i="1" a="1"/>
  <c r="BM110" i="1" s="1"/>
  <c r="BM3" i="1" a="1"/>
  <c r="BM3" i="1" s="1"/>
  <c r="BM340" i="1" a="1"/>
  <c r="BM340" i="1" s="1"/>
  <c r="BM236" i="1" a="1"/>
  <c r="BM236" i="1" s="1"/>
  <c r="BM130" i="1" a="1"/>
  <c r="BM130" i="1" s="1"/>
  <c r="BM277" i="1" a="1"/>
  <c r="BM277" i="1" s="1"/>
  <c r="BM215" i="1" a="1"/>
  <c r="BM215" i="1" s="1"/>
  <c r="BM193" i="1" a="1"/>
  <c r="BM193" i="1" s="1"/>
  <c r="BM25" i="1" a="1"/>
  <c r="BM25" i="1" s="1"/>
  <c r="BM152" i="1" a="1"/>
  <c r="BM152" i="1" s="1"/>
  <c r="BM214" i="1" a="1"/>
  <c r="BM214" i="1" s="1"/>
  <c r="BM88" i="1" a="1"/>
  <c r="BM88" i="1" s="1"/>
  <c r="BM47" i="1" a="1"/>
  <c r="BM47" i="1" s="1"/>
  <c r="BM67" i="1" a="1"/>
  <c r="BM67" i="1" s="1"/>
  <c r="BM172" i="1" a="1"/>
  <c r="BM172" i="1" s="1"/>
  <c r="BM153" i="1" a="1"/>
  <c r="BM153" i="1" s="1"/>
  <c r="BM319" i="1" a="1"/>
  <c r="BM319" i="1" s="1"/>
  <c r="BM298" i="1" a="1"/>
  <c r="BM298" i="1" s="1"/>
  <c r="BM173" i="1" a="1"/>
  <c r="BM173" i="1" s="1"/>
  <c r="BM361" i="1" a="1"/>
  <c r="BM361" i="1" s="1"/>
  <c r="BM257" i="1" a="1"/>
  <c r="BM257" i="1" s="1"/>
  <c r="BM4" i="1" a="1"/>
  <c r="BM4" i="1" s="1"/>
  <c r="BM320" i="1" a="1"/>
  <c r="BM320" i="1" s="1"/>
  <c r="BM341" i="1" a="1"/>
  <c r="BM341" i="1" s="1"/>
  <c r="BM237" i="1" a="1"/>
  <c r="BM237" i="1" s="1"/>
  <c r="BM194" i="1" a="1"/>
  <c r="BM194" i="1" s="1"/>
  <c r="BM131" i="1" a="1"/>
  <c r="BM131" i="1" s="1"/>
  <c r="BM154" i="1" a="1"/>
  <c r="BM154" i="1" s="1"/>
  <c r="BM362" i="1" a="1"/>
  <c r="BM362" i="1" s="1"/>
  <c r="BM111" i="1" a="1"/>
  <c r="BM111" i="1" s="1"/>
  <c r="BM48" i="1" a="1"/>
  <c r="BM48" i="1" s="1"/>
  <c r="BM89" i="1" a="1"/>
  <c r="BM89" i="1" s="1"/>
  <c r="BM68" i="1" a="1"/>
  <c r="BM68" i="1" s="1"/>
  <c r="BM216" i="1" a="1"/>
  <c r="BM216" i="1" s="1"/>
  <c r="BM278" i="1" a="1"/>
  <c r="BM278" i="1" s="1"/>
  <c r="BM299" i="1" a="1"/>
  <c r="BM299" i="1" s="1"/>
  <c r="BM174" i="1" a="1"/>
  <c r="BM174" i="1" s="1"/>
  <c r="BM26" i="1" a="1"/>
  <c r="BM26" i="1" s="1"/>
  <c r="BM69" i="1" a="1"/>
  <c r="BM69" i="1" s="1"/>
  <c r="BM5" i="1" a="1"/>
  <c r="BM5" i="1" s="1"/>
  <c r="BM279" i="1" a="1"/>
  <c r="BM279" i="1" s="1"/>
  <c r="BM300" i="1" a="1"/>
  <c r="BM300" i="1" s="1"/>
  <c r="BM363" i="1" a="1"/>
  <c r="BM363" i="1" s="1"/>
  <c r="BM258" i="1" a="1"/>
  <c r="BM258" i="1" s="1"/>
  <c r="BM195" i="1" a="1"/>
  <c r="BM195" i="1" s="1"/>
  <c r="BM90" i="1" a="1"/>
  <c r="BM90" i="1" s="1"/>
  <c r="BM217" i="1" a="1"/>
  <c r="BM217" i="1" s="1"/>
  <c r="BM27" i="1" a="1"/>
  <c r="BM27" i="1" s="1"/>
  <c r="BM175" i="1" a="1"/>
  <c r="BM175" i="1" s="1"/>
  <c r="BM49" i="1" a="1"/>
  <c r="BM49" i="1" s="1"/>
  <c r="BM132" i="1" a="1"/>
  <c r="BM132" i="1" s="1"/>
  <c r="BM238" i="1" a="1"/>
  <c r="BM238" i="1" s="1"/>
  <c r="BM342" i="1" a="1"/>
  <c r="BM342" i="1" s="1"/>
  <c r="BM155" i="1" a="1"/>
  <c r="BM155" i="1" s="1"/>
  <c r="BM321" i="1" a="1"/>
  <c r="BM321" i="1" s="1"/>
  <c r="BM112" i="1" a="1"/>
  <c r="BM112" i="1" s="1"/>
  <c r="BM196" i="1" a="1"/>
  <c r="BM196" i="1" s="1"/>
  <c r="BM176" i="1" a="1"/>
  <c r="BM176" i="1" s="1"/>
  <c r="BM280" i="1" a="1"/>
  <c r="BM280" i="1" s="1"/>
  <c r="BM239" i="1" a="1"/>
  <c r="BM239" i="1" s="1"/>
  <c r="BM113" i="1" a="1"/>
  <c r="BM113" i="1" s="1"/>
  <c r="BM259" i="1" a="1"/>
  <c r="BM259" i="1" s="1"/>
  <c r="BM133" i="1" a="1"/>
  <c r="BM133" i="1" s="1"/>
  <c r="BM156" i="1" a="1"/>
  <c r="BM156" i="1" s="1"/>
  <c r="BM364" i="1" a="1"/>
  <c r="BM364" i="1" s="1"/>
  <c r="BM322" i="1" a="1"/>
  <c r="BM322" i="1" s="1"/>
  <c r="BM91" i="1" a="1"/>
  <c r="BM91" i="1" s="1"/>
  <c r="BM343" i="1" a="1"/>
  <c r="BM343" i="1" s="1"/>
  <c r="BM218" i="1" a="1"/>
  <c r="BM218" i="1" s="1"/>
  <c r="BM28" i="1" a="1"/>
  <c r="BM28" i="1" s="1"/>
  <c r="BM6" i="1" a="1"/>
  <c r="BM6" i="1" s="1"/>
  <c r="BM301" i="1" a="1"/>
  <c r="BM301" i="1" s="1"/>
  <c r="BM70" i="1" a="1"/>
  <c r="BM70" i="1" s="1"/>
  <c r="BM50" i="1" a="1"/>
  <c r="BM50" i="1" s="1"/>
  <c r="BM219" i="1" a="1"/>
  <c r="BM219" i="1" s="1"/>
  <c r="BM260" i="1" a="1"/>
  <c r="BM260" i="1" s="1"/>
  <c r="BM51" i="1" a="1"/>
  <c r="BM51" i="1" s="1"/>
  <c r="BM197" i="1" a="1"/>
  <c r="BM197" i="1" s="1"/>
  <c r="BM365" i="1" a="1"/>
  <c r="BM365" i="1" s="1"/>
  <c r="BM71" i="1" a="1"/>
  <c r="BM71" i="1" s="1"/>
  <c r="BM92" i="1" a="1"/>
  <c r="BM92" i="1" s="1"/>
  <c r="BM134" i="1" a="1"/>
  <c r="BM134" i="1" s="1"/>
  <c r="BM177" i="1" a="1"/>
  <c r="BM177" i="1" s="1"/>
  <c r="BM7" i="1" a="1"/>
  <c r="BM7" i="1" s="1"/>
  <c r="BM157" i="1" a="1"/>
  <c r="BM157" i="1" s="1"/>
  <c r="BM114" i="1" a="1"/>
  <c r="BM114" i="1" s="1"/>
  <c r="BM302" i="1" a="1"/>
  <c r="BM302" i="1" s="1"/>
  <c r="BM323" i="1" a="1"/>
  <c r="BM323" i="1" s="1"/>
  <c r="BM29" i="1" a="1"/>
  <c r="BM29" i="1" s="1"/>
  <c r="BM344" i="1" a="1"/>
  <c r="BM344" i="1" s="1"/>
  <c r="BM240" i="1" a="1"/>
  <c r="BM240" i="1" s="1"/>
  <c r="BM281" i="1" a="1"/>
  <c r="BM281" i="1" s="1"/>
  <c r="BM345" i="1" a="1"/>
  <c r="BM345" i="1" s="1"/>
  <c r="BM220" i="1" a="1"/>
  <c r="BM220" i="1" s="1"/>
  <c r="BM135" i="1" a="1"/>
  <c r="BM135" i="1" s="1"/>
  <c r="BM178" i="1" a="1"/>
  <c r="BM178" i="1" s="1"/>
  <c r="BM261" i="1" a="1"/>
  <c r="BM261" i="1" s="1"/>
  <c r="BM93" i="1" a="1"/>
  <c r="BM93" i="1" s="1"/>
  <c r="BM72" i="1" a="1"/>
  <c r="BM72" i="1" s="1"/>
  <c r="BM158" i="1" a="1"/>
  <c r="BM158" i="1" s="1"/>
  <c r="BM303" i="1" a="1"/>
  <c r="BM303" i="1" s="1"/>
  <c r="BM324" i="1" a="1"/>
  <c r="BM324" i="1" s="1"/>
  <c r="BM198" i="1" a="1"/>
  <c r="BM198" i="1" s="1"/>
  <c r="BM366" i="1" a="1"/>
  <c r="BM366" i="1" s="1"/>
  <c r="BM241" i="1" a="1"/>
  <c r="BM241" i="1" s="1"/>
  <c r="BM115" i="1" a="1"/>
  <c r="BM115" i="1" s="1"/>
  <c r="BM52" i="1" a="1"/>
  <c r="BM52" i="1" s="1"/>
  <c r="BM30" i="1" a="1"/>
  <c r="BM30" i="1" s="1"/>
  <c r="BM8" i="1" a="1"/>
  <c r="BM8" i="1" s="1"/>
  <c r="BM282" i="1" a="1"/>
  <c r="BM282" i="1" s="1"/>
  <c r="BM159" i="1" a="1"/>
  <c r="BM159" i="1" s="1"/>
  <c r="BM221" i="1" a="1"/>
  <c r="BM221" i="1" s="1"/>
  <c r="BM367" i="1" a="1"/>
  <c r="BM367" i="1" s="1"/>
  <c r="BM346" i="1" a="1"/>
  <c r="BM346" i="1" s="1"/>
  <c r="BM136" i="1" a="1"/>
  <c r="BM136" i="1" s="1"/>
  <c r="BM9" i="1" a="1"/>
  <c r="BM9" i="1" s="1"/>
  <c r="BM199" i="1" a="1"/>
  <c r="BM199" i="1" s="1"/>
  <c r="BM73" i="1" a="1"/>
  <c r="BM73" i="1" s="1"/>
  <c r="BM53" i="1" a="1"/>
  <c r="BM53" i="1" s="1"/>
  <c r="BM116" i="1" a="1"/>
  <c r="BM116" i="1" s="1"/>
  <c r="BM262" i="1" a="1"/>
  <c r="BM262" i="1" s="1"/>
  <c r="BM94" i="1" a="1"/>
  <c r="BM94" i="1" s="1"/>
  <c r="BM283" i="1" a="1"/>
  <c r="BM283" i="1" s="1"/>
  <c r="BM242" i="1" a="1"/>
  <c r="BM242" i="1" s="1"/>
  <c r="BM179" i="1" a="1"/>
  <c r="BM179" i="1" s="1"/>
  <c r="BM325" i="1" a="1"/>
  <c r="BM325" i="1" s="1"/>
  <c r="BM304" i="1" a="1"/>
  <c r="BM304" i="1" s="1"/>
  <c r="BM31" i="1" a="1"/>
  <c r="BM31" i="1" s="1"/>
  <c r="BM200" i="1" a="1"/>
  <c r="BM200" i="1" s="1"/>
  <c r="BM95" i="1" a="1"/>
  <c r="BM95" i="1" s="1"/>
  <c r="BM180" i="1" a="1"/>
  <c r="BM180" i="1" s="1"/>
  <c r="BM54" i="1" a="1"/>
  <c r="BM54" i="1" s="1"/>
  <c r="BM32" i="1" a="1"/>
  <c r="BM32" i="1" s="1"/>
  <c r="BM222" i="1" a="1"/>
  <c r="BM222" i="1" s="1"/>
  <c r="BM117" i="1" a="1"/>
  <c r="BM117" i="1" s="1"/>
  <c r="BM243" i="1" a="1"/>
  <c r="BM243" i="1" s="1"/>
  <c r="BM160" i="1" a="1"/>
  <c r="BM160" i="1" s="1"/>
  <c r="BM284" i="1" a="1"/>
  <c r="BM284" i="1" s="1"/>
  <c r="BM305" i="1" a="1"/>
  <c r="BM305" i="1" s="1"/>
  <c r="BM347" i="1" a="1"/>
  <c r="BM347" i="1" s="1"/>
  <c r="BM137" i="1" a="1"/>
  <c r="BM137" i="1" s="1"/>
  <c r="BM10" i="1" a="1"/>
  <c r="BM10" i="1" s="1"/>
  <c r="BM263" i="1" a="1"/>
  <c r="BM263" i="1" s="1"/>
  <c r="BM74" i="1" a="1"/>
  <c r="BM74" i="1" s="1"/>
  <c r="BM368" i="1" a="1"/>
  <c r="BM368" i="1" s="1"/>
  <c r="BM326" i="1" a="1"/>
  <c r="BM326" i="1" s="1"/>
  <c r="BM33" i="1" a="1"/>
  <c r="BM33" i="1" s="1"/>
  <c r="BM161" i="1" a="1"/>
  <c r="BM161" i="1" s="1"/>
  <c r="BM75" i="1" a="1"/>
  <c r="BM75" i="1" s="1"/>
  <c r="BM264" i="1" a="1"/>
  <c r="BM264" i="1" s="1"/>
  <c r="BM244" i="1" a="1"/>
  <c r="BM244" i="1" s="1"/>
  <c r="BM223" i="1" a="1"/>
  <c r="BM223" i="1" s="1"/>
  <c r="BM96" i="1" a="1"/>
  <c r="BM96" i="1" s="1"/>
  <c r="BM369" i="1" a="1"/>
  <c r="BM369" i="1" s="1"/>
  <c r="BM118" i="1" a="1"/>
  <c r="BM118" i="1" s="1"/>
  <c r="BM55" i="1" a="1"/>
  <c r="BM55" i="1" s="1"/>
  <c r="BM138" i="1" a="1"/>
  <c r="BM138" i="1" s="1"/>
  <c r="BM285" i="1" a="1"/>
  <c r="BM285" i="1" s="1"/>
  <c r="BM348" i="1" a="1"/>
  <c r="BM348" i="1" s="1"/>
  <c r="BM11" i="1" a="1"/>
  <c r="BM11" i="1" s="1"/>
  <c r="BM181" i="1" a="1"/>
  <c r="BM181" i="1" s="1"/>
  <c r="BM201" i="1" a="1"/>
  <c r="BM201" i="1" s="1"/>
  <c r="BM327" i="1" a="1"/>
  <c r="BM327" i="1" s="1"/>
  <c r="BM306" i="1" a="1"/>
  <c r="BM306" i="1" s="1"/>
  <c r="BM245" i="1" a="1"/>
  <c r="BM245" i="1" s="1"/>
  <c r="BM56" i="1" a="1"/>
  <c r="BM56" i="1" s="1"/>
  <c r="BM224" i="1" a="1"/>
  <c r="BM224" i="1" s="1"/>
  <c r="BM182" i="1" a="1"/>
  <c r="BM182" i="1" s="1"/>
  <c r="BM34" i="1" a="1"/>
  <c r="BM34" i="1" s="1"/>
  <c r="BM162" i="1" a="1"/>
  <c r="BM162" i="1" s="1"/>
  <c r="BM202" i="1" a="1"/>
  <c r="BM202" i="1" s="1"/>
  <c r="BM286" i="1" a="1"/>
  <c r="BM286" i="1" s="1"/>
  <c r="BM119" i="1" a="1"/>
  <c r="BM119" i="1" s="1"/>
  <c r="BM349" i="1" a="1"/>
  <c r="BM349" i="1" s="1"/>
  <c r="BM328" i="1" a="1"/>
  <c r="BM328" i="1" s="1"/>
  <c r="BM370" i="1" a="1"/>
  <c r="BM370" i="1" s="1"/>
  <c r="BM139" i="1" a="1"/>
  <c r="BM139" i="1" s="1"/>
  <c r="BM12" i="1" a="1"/>
  <c r="BM12" i="1" s="1"/>
  <c r="BM265" i="1" a="1"/>
  <c r="BM265" i="1" s="1"/>
  <c r="BM307" i="1" a="1"/>
  <c r="BM307" i="1" s="1"/>
  <c r="BM97" i="1" a="1"/>
  <c r="BM97" i="1" s="1"/>
  <c r="BM76" i="1" a="1"/>
  <c r="BM76" i="1" s="1"/>
  <c r="BM371" i="1" a="1"/>
  <c r="BM371" i="1" s="1"/>
  <c r="BM287" i="1" a="1"/>
  <c r="BM287" i="1" s="1"/>
  <c r="BM98" i="1" a="1"/>
  <c r="BM98" i="1" s="1"/>
  <c r="BM163" i="1" a="1"/>
  <c r="BM163" i="1" s="1"/>
  <c r="BM266" i="1" a="1"/>
  <c r="BM266" i="1" s="1"/>
  <c r="BM35" i="1" a="1"/>
  <c r="BM35" i="1" s="1"/>
  <c r="BM350" i="1" a="1"/>
  <c r="BM350" i="1" s="1"/>
  <c r="BM77" i="1" a="1"/>
  <c r="BM77" i="1" s="1"/>
  <c r="BM13" i="1" a="1"/>
  <c r="BM13" i="1" s="1"/>
  <c r="BM57" i="1" a="1"/>
  <c r="BM57" i="1" s="1"/>
  <c r="BM308" i="1" a="1"/>
  <c r="BM308" i="1" s="1"/>
  <c r="BM246" i="1" a="1"/>
  <c r="BM246" i="1" s="1"/>
  <c r="BM225" i="1" a="1"/>
  <c r="BM225" i="1" s="1"/>
  <c r="BM203" i="1" a="1"/>
  <c r="BM203" i="1" s="1"/>
  <c r="BM183" i="1" a="1"/>
  <c r="BM183" i="1" s="1"/>
  <c r="BM329" i="1" a="1"/>
  <c r="BM329" i="1" s="1"/>
  <c r="BM140" i="1" a="1"/>
  <c r="BM140" i="1" s="1"/>
  <c r="BM120" i="1" a="1"/>
  <c r="BM120" i="1" s="1"/>
  <c r="BM164" i="1" a="1"/>
  <c r="BM164" i="1" s="1"/>
  <c r="BM121" i="1" a="1"/>
  <c r="BM121" i="1" s="1"/>
  <c r="BM141" i="1" a="1"/>
  <c r="BM141" i="1" s="1"/>
  <c r="BM288" i="1" a="1"/>
  <c r="BM288" i="1" s="1"/>
  <c r="BM58" i="1" a="1"/>
  <c r="BM58" i="1" s="1"/>
  <c r="BM351" i="1" a="1"/>
  <c r="BM351" i="1" s="1"/>
  <c r="BM247" i="1" a="1"/>
  <c r="BM247" i="1" s="1"/>
  <c r="BM14" i="1" a="1"/>
  <c r="BM14" i="1" s="1"/>
  <c r="BM267" i="1" a="1"/>
  <c r="BM267" i="1" s="1"/>
  <c r="BM78" i="1" a="1"/>
  <c r="BM78" i="1" s="1"/>
  <c r="BM184" i="1" a="1"/>
  <c r="BM184" i="1" s="1"/>
  <c r="BM36" i="1" a="1"/>
  <c r="BM36" i="1" s="1"/>
  <c r="BM372" i="1" a="1"/>
  <c r="BM372" i="1" s="1"/>
  <c r="BM330" i="1" a="1"/>
  <c r="BM330" i="1" s="1"/>
  <c r="BM204" i="1" a="1"/>
  <c r="BM204" i="1" s="1"/>
  <c r="BM99" i="1" a="1"/>
  <c r="BM99" i="1" s="1"/>
  <c r="BM309" i="1" a="1"/>
  <c r="BM309" i="1" s="1"/>
  <c r="BM226" i="1" a="1"/>
  <c r="BM226" i="1" s="1"/>
  <c r="BM185" i="1" a="1"/>
  <c r="BM185" i="1" s="1"/>
  <c r="BM373" i="1" a="1"/>
  <c r="BM373" i="1" s="1"/>
  <c r="BM122" i="1" a="1"/>
  <c r="BM122" i="1" s="1"/>
  <c r="BM227" i="1" a="1"/>
  <c r="BM227" i="1" s="1"/>
  <c r="BM59" i="1" a="1"/>
  <c r="BM59" i="1" s="1"/>
  <c r="BM289" i="1" a="1"/>
  <c r="BM289" i="1" s="1"/>
  <c r="BM310" i="1" a="1"/>
  <c r="BM310" i="1" s="1"/>
  <c r="BM352" i="1" a="1"/>
  <c r="BM352" i="1" s="1"/>
  <c r="BM165" i="1" a="1"/>
  <c r="BM165" i="1" s="1"/>
  <c r="BM205" i="1" a="1"/>
  <c r="BM205" i="1" s="1"/>
  <c r="BM100" i="1" a="1"/>
  <c r="BM100" i="1" s="1"/>
  <c r="BM248" i="1" a="1"/>
  <c r="BM248" i="1" s="1"/>
  <c r="BM142" i="1" a="1"/>
  <c r="BM142" i="1" s="1"/>
  <c r="BM331" i="1" a="1"/>
  <c r="BM331" i="1" s="1"/>
  <c r="BM37" i="1" a="1"/>
  <c r="BM37" i="1" s="1"/>
  <c r="BM268" i="1" a="1"/>
  <c r="BM268" i="1" s="1"/>
  <c r="BM15" i="1" a="1"/>
  <c r="BM15" i="1" s="1"/>
  <c r="BM79" i="1" a="1"/>
  <c r="BM79" i="1" s="1"/>
  <c r="BM80" i="1" a="1"/>
  <c r="BM80" i="1" s="1"/>
  <c r="BM290" i="1" a="1"/>
  <c r="BM290" i="1" s="1"/>
  <c r="BM353" i="1" a="1"/>
  <c r="BM353" i="1" s="1"/>
  <c r="BM311" i="1" a="1"/>
  <c r="BM311" i="1" s="1"/>
  <c r="BM228" i="1" a="1"/>
  <c r="BM228" i="1" s="1"/>
  <c r="BM374" i="1" a="1"/>
  <c r="BM374" i="1" s="1"/>
  <c r="BM16" i="1" a="1"/>
  <c r="BM16" i="1" s="1"/>
  <c r="BM166" i="1" a="1"/>
  <c r="BM166" i="1" s="1"/>
  <c r="BM101" i="1" a="1"/>
  <c r="BM101" i="1" s="1"/>
  <c r="BM206" i="1" a="1"/>
  <c r="BM206" i="1" s="1"/>
  <c r="BM249" i="1" a="1"/>
  <c r="BM249" i="1" s="1"/>
  <c r="BM123" i="1" a="1"/>
  <c r="BM123" i="1" s="1"/>
  <c r="BM60" i="1" a="1"/>
  <c r="BM60" i="1" s="1"/>
  <c r="BM38" i="1" a="1"/>
  <c r="BM38" i="1" s="1"/>
  <c r="BM332" i="1" a="1"/>
  <c r="BM332" i="1" s="1"/>
  <c r="BM269" i="1" a="1"/>
  <c r="BM269" i="1" s="1"/>
  <c r="BM186" i="1" a="1"/>
  <c r="BM186" i="1" s="1"/>
  <c r="BM143" i="1" a="1"/>
  <c r="BM143" i="1" s="1"/>
  <c r="BM270" i="1" a="1"/>
  <c r="BM270" i="1" s="1"/>
  <c r="BM354" i="1" a="1"/>
  <c r="BM354" i="1" s="1"/>
  <c r="BM375" i="1" a="1"/>
  <c r="BM375" i="1" s="1"/>
  <c r="BM61" i="1" a="1"/>
  <c r="BM61" i="1" s="1"/>
  <c r="BM167" i="1" a="1"/>
  <c r="BM167" i="1" s="1"/>
  <c r="BM207" i="1" a="1"/>
  <c r="BM207" i="1" s="1"/>
  <c r="BM81" i="1" a="1"/>
  <c r="BM81" i="1" s="1"/>
  <c r="BM333" i="1" a="1"/>
  <c r="BM333" i="1" s="1"/>
  <c r="BM17" i="1" a="1"/>
  <c r="BM17" i="1" s="1"/>
  <c r="BM144" i="1" a="1"/>
  <c r="BM144" i="1" s="1"/>
  <c r="BM124" i="1" a="1"/>
  <c r="BM124" i="1" s="1"/>
  <c r="BM102" i="1" a="1"/>
  <c r="BM102" i="1" s="1"/>
  <c r="BM229" i="1" a="1"/>
  <c r="BM229" i="1" s="1"/>
  <c r="BM187" i="1" a="1"/>
  <c r="BM187" i="1" s="1"/>
  <c r="BM291" i="1" a="1"/>
  <c r="BM291" i="1" s="1"/>
  <c r="BM312" i="1" a="1"/>
  <c r="BM312" i="1" s="1"/>
  <c r="BM39" i="1" a="1"/>
  <c r="BM39" i="1" s="1"/>
  <c r="BM250" i="1" a="1"/>
  <c r="BM250" i="1" s="1"/>
  <c r="BM188" i="1" a="1"/>
  <c r="BM188" i="1" s="1"/>
  <c r="BM62" i="1" a="1"/>
  <c r="BM62" i="1" s="1"/>
  <c r="BM251" i="1" a="1"/>
  <c r="BM251" i="1" s="1"/>
  <c r="BM355" i="1" a="1"/>
  <c r="BM355" i="1" s="1"/>
  <c r="BM230" i="1" a="1"/>
  <c r="BM230" i="1" s="1"/>
  <c r="BM271" i="1" a="1"/>
  <c r="BM271" i="1" s="1"/>
  <c r="BM82" i="1" a="1"/>
  <c r="BM82" i="1" s="1"/>
  <c r="BM313" i="1" a="1"/>
  <c r="BM313" i="1" s="1"/>
  <c r="BM145" i="1" a="1"/>
  <c r="BM145" i="1" s="1"/>
  <c r="BM208" i="1" a="1"/>
  <c r="BM208" i="1" s="1"/>
  <c r="BM168" i="1" a="1"/>
  <c r="BM168" i="1" s="1"/>
  <c r="BM334" i="1" a="1"/>
  <c r="BM334" i="1" s="1"/>
  <c r="BM103" i="1" a="1"/>
  <c r="BM103" i="1" s="1"/>
  <c r="BM18" i="1" a="1"/>
  <c r="BM18" i="1" s="1"/>
  <c r="BM292" i="1" a="1"/>
  <c r="BM292" i="1" s="1"/>
  <c r="BM376" i="1" a="1"/>
  <c r="BM376" i="1" s="1"/>
  <c r="BM40" i="1" a="1"/>
  <c r="BM40" i="1" s="1"/>
  <c r="BM125" i="1" a="1"/>
  <c r="BM125" i="1" s="1"/>
  <c r="BM146" i="1" a="1"/>
  <c r="BM146" i="1" s="1"/>
  <c r="BM209" i="1" a="1"/>
  <c r="BM209" i="1" s="1"/>
  <c r="BM335" i="1" a="1"/>
  <c r="BM335" i="1" s="1"/>
  <c r="BM377" i="1" a="1"/>
  <c r="BM377" i="1" s="1"/>
  <c r="BM231" i="1" a="1"/>
  <c r="BM231" i="1" s="1"/>
  <c r="BM189" i="1" a="1"/>
  <c r="BM189" i="1" s="1"/>
  <c r="BM169" i="1" a="1"/>
  <c r="BM169" i="1" s="1"/>
  <c r="BM63" i="1" a="1"/>
  <c r="BM63" i="1" s="1"/>
  <c r="BM104" i="1" a="1"/>
  <c r="BM104" i="1" s="1"/>
  <c r="BM19" i="1" a="1"/>
  <c r="BM19" i="1" s="1"/>
  <c r="BM293" i="1" a="1"/>
  <c r="BM293" i="1" s="1"/>
  <c r="BM356" i="1" a="1"/>
  <c r="BM356" i="1" s="1"/>
  <c r="BM314" i="1" a="1"/>
  <c r="BM314" i="1" s="1"/>
  <c r="BM83" i="1" a="1"/>
  <c r="BM83" i="1" s="1"/>
  <c r="BM272" i="1" a="1"/>
  <c r="BM272" i="1" s="1"/>
  <c r="BM41" i="1" a="1"/>
  <c r="BM41" i="1" s="1"/>
  <c r="BM252" i="1" a="1"/>
  <c r="BM252" i="1" s="1"/>
  <c r="BM126" i="1" a="1"/>
  <c r="BM126" i="1" s="1"/>
  <c r="BM20" i="1" a="1"/>
  <c r="BM20" i="1" s="1"/>
  <c r="BM273" i="1" a="1"/>
  <c r="BM273" i="1" s="1"/>
  <c r="BM127" i="1" a="1"/>
  <c r="BM127" i="1" s="1"/>
  <c r="BM84" i="1" a="1"/>
  <c r="BM84" i="1" s="1"/>
  <c r="BM147" i="1" a="1"/>
  <c r="BM147" i="1" s="1"/>
  <c r="BM232" i="1" a="1"/>
  <c r="BM232" i="1" s="1"/>
  <c r="BM64" i="1" a="1"/>
  <c r="BM64" i="1" s="1"/>
  <c r="BM315" i="1" a="1"/>
  <c r="BM315" i="1" s="1"/>
  <c r="BM378" i="1" a="1"/>
  <c r="BM378" i="1" s="1"/>
  <c r="BM210" i="1" a="1"/>
  <c r="BM210" i="1" s="1"/>
  <c r="BM357" i="1" a="1"/>
  <c r="BM357" i="1" s="1"/>
  <c r="BM42" i="1" a="1"/>
  <c r="BM42" i="1" s="1"/>
  <c r="BM253" i="1" a="1"/>
  <c r="BM253" i="1" s="1"/>
  <c r="BM190" i="1" a="1"/>
  <c r="BM190" i="1" s="1"/>
  <c r="BM336" i="1" a="1"/>
  <c r="BM336" i="1" s="1"/>
  <c r="BM294" i="1" a="1"/>
  <c r="BM294" i="1" s="1"/>
  <c r="BM105" i="1" a="1"/>
  <c r="BM105" i="1" s="1"/>
  <c r="BM85" i="1" a="1"/>
  <c r="BM85" i="1" s="1"/>
  <c r="BM274" i="1" a="1"/>
  <c r="BM274" i="1" s="1"/>
  <c r="BM21" i="1" a="1"/>
  <c r="BM21" i="1" s="1"/>
  <c r="BM379" i="1" a="1"/>
  <c r="BM379" i="1" s="1"/>
  <c r="BM106" i="1" a="1"/>
  <c r="BM106" i="1" s="1"/>
  <c r="BM316" i="1" a="1"/>
  <c r="BM316" i="1" s="1"/>
  <c r="BM43" i="1" a="1"/>
  <c r="BM43" i="1" s="1"/>
  <c r="BM295" i="1" a="1"/>
  <c r="BM295" i="1" s="1"/>
  <c r="BM358" i="1" a="1"/>
  <c r="BM358" i="1" s="1"/>
  <c r="BM211" i="1" a="1"/>
  <c r="BM211" i="1" s="1"/>
  <c r="BM337" i="1" a="1"/>
  <c r="BM337" i="1" s="1"/>
  <c r="BM148" i="1" a="1"/>
  <c r="BM148" i="1" s="1"/>
  <c r="BM22" i="1" a="1"/>
  <c r="BM22" i="1" s="1"/>
  <c r="BO2" i="1" l="1"/>
  <c r="BN255" i="1" a="1"/>
  <c r="BN255" i="1" s="1"/>
  <c r="BN129" i="1" a="1"/>
  <c r="BN129" i="1" s="1"/>
  <c r="BN108" i="1" a="1"/>
  <c r="BN108" i="1" s="1"/>
  <c r="BN171" i="1" a="1"/>
  <c r="BN171" i="1" s="1"/>
  <c r="BN234" i="1" a="1"/>
  <c r="BN234" i="1" s="1"/>
  <c r="BN66" i="1" a="1"/>
  <c r="BN66" i="1" s="1"/>
  <c r="BN318" i="1" a="1"/>
  <c r="BN318" i="1" s="1"/>
  <c r="BN109" i="1" a="1"/>
  <c r="BN109" i="1" s="1"/>
  <c r="BN276" i="1" a="1"/>
  <c r="BN276" i="1" s="1"/>
  <c r="BN297" i="1" a="1"/>
  <c r="BN297" i="1" s="1"/>
  <c r="BN87" i="1" a="1"/>
  <c r="BN87" i="1" s="1"/>
  <c r="BN150" i="1" a="1"/>
  <c r="BN150" i="1" s="1"/>
  <c r="BN339" i="1" a="1"/>
  <c r="BN339" i="1" s="1"/>
  <c r="BN151" i="1" a="1"/>
  <c r="BN151" i="1" s="1"/>
  <c r="BN360" i="1" a="1"/>
  <c r="BN360" i="1" s="1"/>
  <c r="BN46" i="1" a="1"/>
  <c r="BN46" i="1" s="1"/>
  <c r="BN24" i="1" a="1"/>
  <c r="BN24" i="1" s="1"/>
  <c r="BN45" i="1" a="1"/>
  <c r="BN45" i="1" s="1"/>
  <c r="BN192" i="1" a="1"/>
  <c r="BN192" i="1" s="1"/>
  <c r="BN213" i="1" a="1"/>
  <c r="BN213" i="1" s="1"/>
  <c r="BN298" i="1" a="1"/>
  <c r="BN298" i="1" s="1"/>
  <c r="BN47" i="1" a="1"/>
  <c r="BN47" i="1" s="1"/>
  <c r="BN3" i="1" a="1"/>
  <c r="BN3" i="1" s="1"/>
  <c r="BN256" i="1" a="1"/>
  <c r="BN256" i="1" s="1"/>
  <c r="BN110" i="1" a="1"/>
  <c r="BN110" i="1" s="1"/>
  <c r="BN153" i="1" a="1"/>
  <c r="BN153" i="1" s="1"/>
  <c r="BN319" i="1" a="1"/>
  <c r="BN319" i="1" s="1"/>
  <c r="BN236" i="1" a="1"/>
  <c r="BN236" i="1" s="1"/>
  <c r="BN193" i="1" a="1"/>
  <c r="BN193" i="1" s="1"/>
  <c r="BN277" i="1" a="1"/>
  <c r="BN277" i="1" s="1"/>
  <c r="BN152" i="1" a="1"/>
  <c r="BN152" i="1" s="1"/>
  <c r="BN215" i="1" a="1"/>
  <c r="BN215" i="1" s="1"/>
  <c r="BN173" i="1" a="1"/>
  <c r="BN173" i="1" s="1"/>
  <c r="BN235" i="1" a="1"/>
  <c r="BN235" i="1" s="1"/>
  <c r="BN361" i="1" a="1"/>
  <c r="BN361" i="1" s="1"/>
  <c r="BN130" i="1" a="1"/>
  <c r="BN130" i="1" s="1"/>
  <c r="BN214" i="1" a="1"/>
  <c r="BN214" i="1" s="1"/>
  <c r="BN172" i="1" a="1"/>
  <c r="BN172" i="1" s="1"/>
  <c r="BN340" i="1" a="1"/>
  <c r="BN340" i="1" s="1"/>
  <c r="BN67" i="1" a="1"/>
  <c r="BN67" i="1" s="1"/>
  <c r="BN25" i="1" a="1"/>
  <c r="BN25" i="1" s="1"/>
  <c r="BN88" i="1" a="1"/>
  <c r="BN88" i="1" s="1"/>
  <c r="BN68" i="1" a="1"/>
  <c r="BN68" i="1" s="1"/>
  <c r="BN278" i="1" a="1"/>
  <c r="BN278" i="1" s="1"/>
  <c r="BN194" i="1" a="1"/>
  <c r="BN194" i="1" s="1"/>
  <c r="BN131" i="1" a="1"/>
  <c r="BN131" i="1" s="1"/>
  <c r="BN362" i="1" a="1"/>
  <c r="BN362" i="1" s="1"/>
  <c r="BN257" i="1" a="1"/>
  <c r="BN257" i="1" s="1"/>
  <c r="BN174" i="1" a="1"/>
  <c r="BN174" i="1" s="1"/>
  <c r="BN320" i="1" a="1"/>
  <c r="BN320" i="1" s="1"/>
  <c r="BN216" i="1" a="1"/>
  <c r="BN216" i="1" s="1"/>
  <c r="BN89" i="1" a="1"/>
  <c r="BN89" i="1" s="1"/>
  <c r="BN237" i="1" a="1"/>
  <c r="BN237" i="1" s="1"/>
  <c r="BN26" i="1" a="1"/>
  <c r="BN26" i="1" s="1"/>
  <c r="BN299" i="1" a="1"/>
  <c r="BN299" i="1" s="1"/>
  <c r="BN48" i="1" a="1"/>
  <c r="BN48" i="1" s="1"/>
  <c r="BN341" i="1" a="1"/>
  <c r="BN341" i="1" s="1"/>
  <c r="BN154" i="1" a="1"/>
  <c r="BN154" i="1" s="1"/>
  <c r="BN111" i="1" a="1"/>
  <c r="BN111" i="1" s="1"/>
  <c r="BN4" i="1" a="1"/>
  <c r="BN4" i="1" s="1"/>
  <c r="BN238" i="1" a="1"/>
  <c r="BN238" i="1" s="1"/>
  <c r="BN217" i="1" a="1"/>
  <c r="BN217" i="1" s="1"/>
  <c r="BN132" i="1" a="1"/>
  <c r="BN132" i="1" s="1"/>
  <c r="BN155" i="1" a="1"/>
  <c r="BN155" i="1" s="1"/>
  <c r="BN258" i="1" a="1"/>
  <c r="BN258" i="1" s="1"/>
  <c r="BN279" i="1" a="1"/>
  <c r="BN279" i="1" s="1"/>
  <c r="BN112" i="1" a="1"/>
  <c r="BN112" i="1" s="1"/>
  <c r="BN69" i="1" a="1"/>
  <c r="BN69" i="1" s="1"/>
  <c r="BN342" i="1" a="1"/>
  <c r="BN342" i="1" s="1"/>
  <c r="BN363" i="1" a="1"/>
  <c r="BN363" i="1" s="1"/>
  <c r="BN49" i="1" a="1"/>
  <c r="BN49" i="1" s="1"/>
  <c r="BN5" i="1" a="1"/>
  <c r="BN5" i="1" s="1"/>
  <c r="BN321" i="1" a="1"/>
  <c r="BN321" i="1" s="1"/>
  <c r="BN195" i="1" a="1"/>
  <c r="BN195" i="1" s="1"/>
  <c r="BN175" i="1" a="1"/>
  <c r="BN175" i="1" s="1"/>
  <c r="BN90" i="1" a="1"/>
  <c r="BN90" i="1" s="1"/>
  <c r="BN300" i="1" a="1"/>
  <c r="BN300" i="1" s="1"/>
  <c r="BN27" i="1" a="1"/>
  <c r="BN27" i="1" s="1"/>
  <c r="BN91" i="1" a="1"/>
  <c r="BN91" i="1" s="1"/>
  <c r="BN28" i="1" a="1"/>
  <c r="BN28" i="1" s="1"/>
  <c r="BN196" i="1" a="1"/>
  <c r="BN196" i="1" s="1"/>
  <c r="BN6" i="1" a="1"/>
  <c r="BN6" i="1" s="1"/>
  <c r="BN70" i="1" a="1"/>
  <c r="BN70" i="1" s="1"/>
  <c r="BN176" i="1" a="1"/>
  <c r="BN176" i="1" s="1"/>
  <c r="BN133" i="1" a="1"/>
  <c r="BN133" i="1" s="1"/>
  <c r="BN301" i="1" a="1"/>
  <c r="BN301" i="1" s="1"/>
  <c r="BN322" i="1" a="1"/>
  <c r="BN322" i="1" s="1"/>
  <c r="BN218" i="1" a="1"/>
  <c r="BN218" i="1" s="1"/>
  <c r="BN113" i="1" a="1"/>
  <c r="BN113" i="1" s="1"/>
  <c r="BN280" i="1" a="1"/>
  <c r="BN280" i="1" s="1"/>
  <c r="BN343" i="1" a="1"/>
  <c r="BN343" i="1" s="1"/>
  <c r="BN156" i="1" a="1"/>
  <c r="BN156" i="1" s="1"/>
  <c r="BN259" i="1" a="1"/>
  <c r="BN259" i="1" s="1"/>
  <c r="BN239" i="1" a="1"/>
  <c r="BN239" i="1" s="1"/>
  <c r="BN50" i="1" a="1"/>
  <c r="BN50" i="1" s="1"/>
  <c r="BN364" i="1" a="1"/>
  <c r="BN364" i="1" s="1"/>
  <c r="BN240" i="1" a="1"/>
  <c r="BN240" i="1" s="1"/>
  <c r="BN29" i="1" a="1"/>
  <c r="BN29" i="1" s="1"/>
  <c r="BN219" i="1" a="1"/>
  <c r="BN219" i="1" s="1"/>
  <c r="BN302" i="1" a="1"/>
  <c r="BN302" i="1" s="1"/>
  <c r="BN51" i="1" a="1"/>
  <c r="BN51" i="1" s="1"/>
  <c r="BN92" i="1" a="1"/>
  <c r="BN92" i="1" s="1"/>
  <c r="BN7" i="1" a="1"/>
  <c r="BN7" i="1" s="1"/>
  <c r="BN197" i="1" a="1"/>
  <c r="BN197" i="1" s="1"/>
  <c r="BN281" i="1" a="1"/>
  <c r="BN281" i="1" s="1"/>
  <c r="BN71" i="1" a="1"/>
  <c r="BN71" i="1" s="1"/>
  <c r="BN260" i="1" a="1"/>
  <c r="BN260" i="1" s="1"/>
  <c r="BN134" i="1" a="1"/>
  <c r="BN134" i="1" s="1"/>
  <c r="BN177" i="1" a="1"/>
  <c r="BN177" i="1" s="1"/>
  <c r="BN344" i="1" a="1"/>
  <c r="BN344" i="1" s="1"/>
  <c r="BN365" i="1" a="1"/>
  <c r="BN365" i="1" s="1"/>
  <c r="BN323" i="1" a="1"/>
  <c r="BN323" i="1" s="1"/>
  <c r="BN114" i="1" a="1"/>
  <c r="BN114" i="1" s="1"/>
  <c r="BN157" i="1" a="1"/>
  <c r="BN157" i="1" s="1"/>
  <c r="BN261" i="1" a="1"/>
  <c r="BN261" i="1" s="1"/>
  <c r="BN115" i="1" a="1"/>
  <c r="BN115" i="1" s="1"/>
  <c r="BN135" i="1" a="1"/>
  <c r="BN135" i="1" s="1"/>
  <c r="BN52" i="1" a="1"/>
  <c r="BN52" i="1" s="1"/>
  <c r="BN345" i="1" a="1"/>
  <c r="BN345" i="1" s="1"/>
  <c r="BN30" i="1" a="1"/>
  <c r="BN30" i="1" s="1"/>
  <c r="BN198" i="1" a="1"/>
  <c r="BN198" i="1" s="1"/>
  <c r="BN158" i="1" a="1"/>
  <c r="BN158" i="1" s="1"/>
  <c r="BN72" i="1" a="1"/>
  <c r="BN72" i="1" s="1"/>
  <c r="BN178" i="1" a="1"/>
  <c r="BN178" i="1" s="1"/>
  <c r="BN93" i="1" a="1"/>
  <c r="BN93" i="1" s="1"/>
  <c r="BN8" i="1" a="1"/>
  <c r="BN8" i="1" s="1"/>
  <c r="BN366" i="1" a="1"/>
  <c r="BN366" i="1" s="1"/>
  <c r="BN303" i="1" a="1"/>
  <c r="BN303" i="1" s="1"/>
  <c r="BN220" i="1" a="1"/>
  <c r="BN220" i="1" s="1"/>
  <c r="BN241" i="1" a="1"/>
  <c r="BN241" i="1" s="1"/>
  <c r="BN324" i="1" a="1"/>
  <c r="BN324" i="1" s="1"/>
  <c r="BN282" i="1" a="1"/>
  <c r="BN282" i="1" s="1"/>
  <c r="BN53" i="1" a="1"/>
  <c r="BN53" i="1" s="1"/>
  <c r="BN199" i="1" a="1"/>
  <c r="BN199" i="1" s="1"/>
  <c r="BN116" i="1" a="1"/>
  <c r="BN116" i="1" s="1"/>
  <c r="BN94" i="1" a="1"/>
  <c r="BN94" i="1" s="1"/>
  <c r="BN73" i="1" a="1"/>
  <c r="BN73" i="1" s="1"/>
  <c r="BN221" i="1" a="1"/>
  <c r="BN221" i="1" s="1"/>
  <c r="BN325" i="1" a="1"/>
  <c r="BN325" i="1" s="1"/>
  <c r="BN136" i="1" a="1"/>
  <c r="BN136" i="1" s="1"/>
  <c r="BN31" i="1" a="1"/>
  <c r="BN31" i="1" s="1"/>
  <c r="BN9" i="1" a="1"/>
  <c r="BN9" i="1" s="1"/>
  <c r="BN346" i="1" a="1"/>
  <c r="BN346" i="1" s="1"/>
  <c r="BN179" i="1" a="1"/>
  <c r="BN179" i="1" s="1"/>
  <c r="BN159" i="1" a="1"/>
  <c r="BN159" i="1" s="1"/>
  <c r="BN262" i="1" a="1"/>
  <c r="BN262" i="1" s="1"/>
  <c r="BN242" i="1" a="1"/>
  <c r="BN242" i="1" s="1"/>
  <c r="BN367" i="1" a="1"/>
  <c r="BN367" i="1" s="1"/>
  <c r="BN283" i="1" a="1"/>
  <c r="BN283" i="1" s="1"/>
  <c r="BN304" i="1" a="1"/>
  <c r="BN304" i="1" s="1"/>
  <c r="BN95" i="1" a="1"/>
  <c r="BN95" i="1" s="1"/>
  <c r="BN32" i="1" a="1"/>
  <c r="BN32" i="1" s="1"/>
  <c r="BN54" i="1" a="1"/>
  <c r="BN54" i="1" s="1"/>
  <c r="BN160" i="1" a="1"/>
  <c r="BN160" i="1" s="1"/>
  <c r="BN243" i="1" a="1"/>
  <c r="BN243" i="1" s="1"/>
  <c r="BN305" i="1" a="1"/>
  <c r="BN305" i="1" s="1"/>
  <c r="BN326" i="1" a="1"/>
  <c r="BN326" i="1" s="1"/>
  <c r="BN200" i="1" a="1"/>
  <c r="BN200" i="1" s="1"/>
  <c r="BN263" i="1" a="1"/>
  <c r="BN263" i="1" s="1"/>
  <c r="BN74" i="1" a="1"/>
  <c r="BN74" i="1" s="1"/>
  <c r="BN284" i="1" a="1"/>
  <c r="BN284" i="1" s="1"/>
  <c r="BN368" i="1" a="1"/>
  <c r="BN368" i="1" s="1"/>
  <c r="BN10" i="1" a="1"/>
  <c r="BN10" i="1" s="1"/>
  <c r="BN117" i="1" a="1"/>
  <c r="BN117" i="1" s="1"/>
  <c r="BN137" i="1" a="1"/>
  <c r="BN137" i="1" s="1"/>
  <c r="BN347" i="1" a="1"/>
  <c r="BN347" i="1" s="1"/>
  <c r="BN180" i="1" a="1"/>
  <c r="BN180" i="1" s="1"/>
  <c r="BN222" i="1" a="1"/>
  <c r="BN222" i="1" s="1"/>
  <c r="BN327" i="1" a="1"/>
  <c r="BN327" i="1" s="1"/>
  <c r="BN33" i="1" a="1"/>
  <c r="BN33" i="1" s="1"/>
  <c r="BN118" i="1" a="1"/>
  <c r="BN118" i="1" s="1"/>
  <c r="BN285" i="1" a="1"/>
  <c r="BN285" i="1" s="1"/>
  <c r="BN96" i="1" a="1"/>
  <c r="BN96" i="1" s="1"/>
  <c r="BN55" i="1" a="1"/>
  <c r="BN55" i="1" s="1"/>
  <c r="BN348" i="1" a="1"/>
  <c r="BN348" i="1" s="1"/>
  <c r="BN306" i="1" a="1"/>
  <c r="BN306" i="1" s="1"/>
  <c r="BN201" i="1" a="1"/>
  <c r="BN201" i="1" s="1"/>
  <c r="BN181" i="1" a="1"/>
  <c r="BN181" i="1" s="1"/>
  <c r="BN369" i="1" a="1"/>
  <c r="BN369" i="1" s="1"/>
  <c r="BN75" i="1" a="1"/>
  <c r="BN75" i="1" s="1"/>
  <c r="BN244" i="1" a="1"/>
  <c r="BN244" i="1" s="1"/>
  <c r="BN264" i="1" a="1"/>
  <c r="BN264" i="1" s="1"/>
  <c r="BN161" i="1" a="1"/>
  <c r="BN161" i="1" s="1"/>
  <c r="BN138" i="1" a="1"/>
  <c r="BN138" i="1" s="1"/>
  <c r="BN11" i="1" a="1"/>
  <c r="BN11" i="1" s="1"/>
  <c r="BN223" i="1" a="1"/>
  <c r="BN223" i="1" s="1"/>
  <c r="BN12" i="1" a="1"/>
  <c r="BN12" i="1" s="1"/>
  <c r="BN34" i="1" a="1"/>
  <c r="BN34" i="1" s="1"/>
  <c r="BN202" i="1" a="1"/>
  <c r="BN202" i="1" s="1"/>
  <c r="BN162" i="1" a="1"/>
  <c r="BN162" i="1" s="1"/>
  <c r="BN139" i="1" a="1"/>
  <c r="BN139" i="1" s="1"/>
  <c r="BN245" i="1" a="1"/>
  <c r="BN245" i="1" s="1"/>
  <c r="BN119" i="1" a="1"/>
  <c r="BN119" i="1" s="1"/>
  <c r="BN265" i="1" a="1"/>
  <c r="BN265" i="1" s="1"/>
  <c r="BN286" i="1" a="1"/>
  <c r="BN286" i="1" s="1"/>
  <c r="BN182" i="1" a="1"/>
  <c r="BN182" i="1" s="1"/>
  <c r="BN224" i="1" a="1"/>
  <c r="BN224" i="1" s="1"/>
  <c r="BN370" i="1" a="1"/>
  <c r="BN370" i="1" s="1"/>
  <c r="BN307" i="1" a="1"/>
  <c r="BN307" i="1" s="1"/>
  <c r="BN97" i="1" a="1"/>
  <c r="BN97" i="1" s="1"/>
  <c r="BN76" i="1" a="1"/>
  <c r="BN76" i="1" s="1"/>
  <c r="BN56" i="1" a="1"/>
  <c r="BN56" i="1" s="1"/>
  <c r="BN349" i="1" a="1"/>
  <c r="BN349" i="1" s="1"/>
  <c r="BN328" i="1" a="1"/>
  <c r="BN328" i="1" s="1"/>
  <c r="BN329" i="1" a="1"/>
  <c r="BN329" i="1" s="1"/>
  <c r="BN140" i="1" a="1"/>
  <c r="BN140" i="1" s="1"/>
  <c r="BN120" i="1" a="1"/>
  <c r="BN120" i="1" s="1"/>
  <c r="BN77" i="1" a="1"/>
  <c r="BN77" i="1" s="1"/>
  <c r="BN35" i="1" a="1"/>
  <c r="BN35" i="1" s="1"/>
  <c r="BN246" i="1" a="1"/>
  <c r="BN246" i="1" s="1"/>
  <c r="BN287" i="1" a="1"/>
  <c r="BN287" i="1" s="1"/>
  <c r="BN225" i="1" a="1"/>
  <c r="BN225" i="1" s="1"/>
  <c r="BN98" i="1" a="1"/>
  <c r="BN98" i="1" s="1"/>
  <c r="BN266" i="1" a="1"/>
  <c r="BN266" i="1" s="1"/>
  <c r="BN163" i="1" a="1"/>
  <c r="BN163" i="1" s="1"/>
  <c r="BN57" i="1" a="1"/>
  <c r="BN57" i="1" s="1"/>
  <c r="BN350" i="1" a="1"/>
  <c r="BN350" i="1" s="1"/>
  <c r="BN371" i="1" a="1"/>
  <c r="BN371" i="1" s="1"/>
  <c r="BN13" i="1" a="1"/>
  <c r="BN13" i="1" s="1"/>
  <c r="BN203" i="1" a="1"/>
  <c r="BN203" i="1" s="1"/>
  <c r="BN308" i="1" a="1"/>
  <c r="BN308" i="1" s="1"/>
  <c r="BN183" i="1" a="1"/>
  <c r="BN183" i="1" s="1"/>
  <c r="BN141" i="1" a="1"/>
  <c r="BN141" i="1" s="1"/>
  <c r="BN226" i="1" a="1"/>
  <c r="BN226" i="1" s="1"/>
  <c r="BN36" i="1" a="1"/>
  <c r="BN36" i="1" s="1"/>
  <c r="BN58" i="1" a="1"/>
  <c r="BN58" i="1" s="1"/>
  <c r="BN184" i="1" a="1"/>
  <c r="BN184" i="1" s="1"/>
  <c r="BN247" i="1" a="1"/>
  <c r="BN247" i="1" s="1"/>
  <c r="BN267" i="1" a="1"/>
  <c r="BN267" i="1" s="1"/>
  <c r="BN164" i="1" a="1"/>
  <c r="BN164" i="1" s="1"/>
  <c r="BN204" i="1" a="1"/>
  <c r="BN204" i="1" s="1"/>
  <c r="BN99" i="1" a="1"/>
  <c r="BN99" i="1" s="1"/>
  <c r="BN330" i="1" a="1"/>
  <c r="BN330" i="1" s="1"/>
  <c r="BN288" i="1" a="1"/>
  <c r="BN288" i="1" s="1"/>
  <c r="BN121" i="1" a="1"/>
  <c r="BN121" i="1" s="1"/>
  <c r="BN309" i="1" a="1"/>
  <c r="BN309" i="1" s="1"/>
  <c r="BN14" i="1" a="1"/>
  <c r="BN14" i="1" s="1"/>
  <c r="BN78" i="1" a="1"/>
  <c r="BN78" i="1" s="1"/>
  <c r="BN372" i="1" a="1"/>
  <c r="BN372" i="1" s="1"/>
  <c r="BN351" i="1" a="1"/>
  <c r="BN351" i="1" s="1"/>
  <c r="BN352" i="1" a="1"/>
  <c r="BN352" i="1" s="1"/>
  <c r="BN59" i="1" a="1"/>
  <c r="BN59" i="1" s="1"/>
  <c r="BN79" i="1" a="1"/>
  <c r="BN79" i="1" s="1"/>
  <c r="BN37" i="1" a="1"/>
  <c r="BN37" i="1" s="1"/>
  <c r="BN15" i="1" a="1"/>
  <c r="BN15" i="1" s="1"/>
  <c r="BN185" i="1" a="1"/>
  <c r="BN185" i="1" s="1"/>
  <c r="BN227" i="1" a="1"/>
  <c r="BN227" i="1" s="1"/>
  <c r="BN142" i="1" a="1"/>
  <c r="BN142" i="1" s="1"/>
  <c r="BN310" i="1" a="1"/>
  <c r="BN310" i="1" s="1"/>
  <c r="BN122" i="1" a="1"/>
  <c r="BN122" i="1" s="1"/>
  <c r="BN100" i="1" a="1"/>
  <c r="BN100" i="1" s="1"/>
  <c r="BN268" i="1" a="1"/>
  <c r="BN268" i="1" s="1"/>
  <c r="BN331" i="1" a="1"/>
  <c r="BN331" i="1" s="1"/>
  <c r="BN248" i="1" a="1"/>
  <c r="BN248" i="1" s="1"/>
  <c r="BN289" i="1" a="1"/>
  <c r="BN289" i="1" s="1"/>
  <c r="BN165" i="1" a="1"/>
  <c r="BN165" i="1" s="1"/>
  <c r="BN373" i="1" a="1"/>
  <c r="BN373" i="1" s="1"/>
  <c r="BN205" i="1" a="1"/>
  <c r="BN205" i="1" s="1"/>
  <c r="BN38" i="1" a="1"/>
  <c r="BN38" i="1" s="1"/>
  <c r="BN80" i="1" a="1"/>
  <c r="BN80" i="1" s="1"/>
  <c r="BN332" i="1" a="1"/>
  <c r="BN332" i="1" s="1"/>
  <c r="BN186" i="1" a="1"/>
  <c r="BN186" i="1" s="1"/>
  <c r="BN60" i="1" a="1"/>
  <c r="BN60" i="1" s="1"/>
  <c r="BN166" i="1" a="1"/>
  <c r="BN166" i="1" s="1"/>
  <c r="BN101" i="1" a="1"/>
  <c r="BN101" i="1" s="1"/>
  <c r="BN228" i="1" a="1"/>
  <c r="BN228" i="1" s="1"/>
  <c r="BN374" i="1" a="1"/>
  <c r="BN374" i="1" s="1"/>
  <c r="BN206" i="1" a="1"/>
  <c r="BN206" i="1" s="1"/>
  <c r="BN16" i="1" a="1"/>
  <c r="BN16" i="1" s="1"/>
  <c r="BN290" i="1" a="1"/>
  <c r="BN290" i="1" s="1"/>
  <c r="BN311" i="1" a="1"/>
  <c r="BN311" i="1" s="1"/>
  <c r="BN249" i="1" a="1"/>
  <c r="BN249" i="1" s="1"/>
  <c r="BN353" i="1" a="1"/>
  <c r="BN353" i="1" s="1"/>
  <c r="BN143" i="1" a="1"/>
  <c r="BN143" i="1" s="1"/>
  <c r="BN269" i="1" a="1"/>
  <c r="BN269" i="1" s="1"/>
  <c r="BN123" i="1" a="1"/>
  <c r="BN123" i="1" s="1"/>
  <c r="BN61" i="1" a="1"/>
  <c r="BN61" i="1" s="1"/>
  <c r="BN102" i="1" a="1"/>
  <c r="BN102" i="1" s="1"/>
  <c r="BN167" i="1" a="1"/>
  <c r="BN167" i="1" s="1"/>
  <c r="BN124" i="1" a="1"/>
  <c r="BN124" i="1" s="1"/>
  <c r="BN375" i="1" a="1"/>
  <c r="BN375" i="1" s="1"/>
  <c r="BN187" i="1" a="1"/>
  <c r="BN187" i="1" s="1"/>
  <c r="BN207" i="1" a="1"/>
  <c r="BN207" i="1" s="1"/>
  <c r="BN39" i="1" a="1"/>
  <c r="BN39" i="1" s="1"/>
  <c r="BN81" i="1" a="1"/>
  <c r="BN81" i="1" s="1"/>
  <c r="BN333" i="1" a="1"/>
  <c r="BN333" i="1" s="1"/>
  <c r="BN354" i="1" a="1"/>
  <c r="BN354" i="1" s="1"/>
  <c r="BN312" i="1" a="1"/>
  <c r="BN312" i="1" s="1"/>
  <c r="BN291" i="1" a="1"/>
  <c r="BN291" i="1" s="1"/>
  <c r="BN270" i="1" a="1"/>
  <c r="BN270" i="1" s="1"/>
  <c r="BN17" i="1" a="1"/>
  <c r="BN17" i="1" s="1"/>
  <c r="BN229" i="1" a="1"/>
  <c r="BN229" i="1" s="1"/>
  <c r="BN144" i="1" a="1"/>
  <c r="BN144" i="1" s="1"/>
  <c r="BN250" i="1" a="1"/>
  <c r="BN250" i="1" s="1"/>
  <c r="BN168" i="1" a="1"/>
  <c r="BN168" i="1" s="1"/>
  <c r="BN125" i="1" a="1"/>
  <c r="BN125" i="1" s="1"/>
  <c r="BN40" i="1" a="1"/>
  <c r="BN40" i="1" s="1"/>
  <c r="BN313" i="1" a="1"/>
  <c r="BN313" i="1" s="1"/>
  <c r="BN103" i="1" a="1"/>
  <c r="BN103" i="1" s="1"/>
  <c r="BN82" i="1" a="1"/>
  <c r="BN82" i="1" s="1"/>
  <c r="BN18" i="1" a="1"/>
  <c r="BN18" i="1" s="1"/>
  <c r="BN376" i="1" a="1"/>
  <c r="BN376" i="1" s="1"/>
  <c r="BN62" i="1" a="1"/>
  <c r="BN62" i="1" s="1"/>
  <c r="BN230" i="1" a="1"/>
  <c r="BN230" i="1" s="1"/>
  <c r="BN145" i="1" a="1"/>
  <c r="BN145" i="1" s="1"/>
  <c r="BN355" i="1" a="1"/>
  <c r="BN355" i="1" s="1"/>
  <c r="BN208" i="1" a="1"/>
  <c r="BN208" i="1" s="1"/>
  <c r="BN188" i="1" a="1"/>
  <c r="BN188" i="1" s="1"/>
  <c r="BN292" i="1" a="1"/>
  <c r="BN292" i="1" s="1"/>
  <c r="BN251" i="1" a="1"/>
  <c r="BN251" i="1" s="1"/>
  <c r="BN271" i="1" a="1"/>
  <c r="BN271" i="1" s="1"/>
  <c r="BN334" i="1" a="1"/>
  <c r="BN334" i="1" s="1"/>
  <c r="BN293" i="1" a="1"/>
  <c r="BN293" i="1" s="1"/>
  <c r="BN63" i="1" a="1"/>
  <c r="BN63" i="1" s="1"/>
  <c r="BN314" i="1" a="1"/>
  <c r="BN314" i="1" s="1"/>
  <c r="BN252" i="1" a="1"/>
  <c r="BN252" i="1" s="1"/>
  <c r="BN189" i="1" a="1"/>
  <c r="BN189" i="1" s="1"/>
  <c r="BN377" i="1" a="1"/>
  <c r="BN377" i="1" s="1"/>
  <c r="BN104" i="1" a="1"/>
  <c r="BN104" i="1" s="1"/>
  <c r="BN146" i="1" a="1"/>
  <c r="BN146" i="1" s="1"/>
  <c r="BN272" i="1" a="1"/>
  <c r="BN272" i="1" s="1"/>
  <c r="BN83" i="1" a="1"/>
  <c r="BN83" i="1" s="1"/>
  <c r="BN209" i="1" a="1"/>
  <c r="BN209" i="1" s="1"/>
  <c r="BN126" i="1" a="1"/>
  <c r="BN126" i="1" s="1"/>
  <c r="BN41" i="1" a="1"/>
  <c r="BN41" i="1" s="1"/>
  <c r="BN19" i="1" a="1"/>
  <c r="BN19" i="1" s="1"/>
  <c r="BN169" i="1" a="1"/>
  <c r="BN169" i="1" s="1"/>
  <c r="BN231" i="1" a="1"/>
  <c r="BN231" i="1" s="1"/>
  <c r="BN356" i="1" a="1"/>
  <c r="BN356" i="1" s="1"/>
  <c r="BN335" i="1" a="1"/>
  <c r="BN335" i="1" s="1"/>
  <c r="BN84" i="1" a="1"/>
  <c r="BN84" i="1" s="1"/>
  <c r="BN42" i="1" a="1"/>
  <c r="BN42" i="1" s="1"/>
  <c r="BN64" i="1" a="1"/>
  <c r="BN64" i="1" s="1"/>
  <c r="BN336" i="1" a="1"/>
  <c r="BN336" i="1" s="1"/>
  <c r="BN378" i="1" a="1"/>
  <c r="BN378" i="1" s="1"/>
  <c r="BN232" i="1" a="1"/>
  <c r="BN232" i="1" s="1"/>
  <c r="BN105" i="1" a="1"/>
  <c r="BN105" i="1" s="1"/>
  <c r="BN147" i="1" a="1"/>
  <c r="BN147" i="1" s="1"/>
  <c r="BN127" i="1" a="1"/>
  <c r="BN127" i="1" s="1"/>
  <c r="BN253" i="1" a="1"/>
  <c r="BN253" i="1" s="1"/>
  <c r="BN294" i="1" a="1"/>
  <c r="BN294" i="1" s="1"/>
  <c r="BN315" i="1" a="1"/>
  <c r="BN315" i="1" s="1"/>
  <c r="BN20" i="1" a="1"/>
  <c r="BN20" i="1" s="1"/>
  <c r="BN190" i="1" a="1"/>
  <c r="BN190" i="1" s="1"/>
  <c r="BN273" i="1" a="1"/>
  <c r="BN273" i="1" s="1"/>
  <c r="BN210" i="1" a="1"/>
  <c r="BN210" i="1" s="1"/>
  <c r="BN357" i="1" a="1"/>
  <c r="BN357" i="1" s="1"/>
  <c r="BN337" i="1" a="1"/>
  <c r="BN337" i="1" s="1"/>
  <c r="BN85" i="1" a="1"/>
  <c r="BN85" i="1" s="1"/>
  <c r="BN148" i="1" a="1"/>
  <c r="BN148" i="1" s="1"/>
  <c r="BN43" i="1" a="1"/>
  <c r="BN43" i="1" s="1"/>
  <c r="BN211" i="1" a="1"/>
  <c r="BN211" i="1" s="1"/>
  <c r="BN274" i="1" a="1"/>
  <c r="BN274" i="1" s="1"/>
  <c r="BN106" i="1" a="1"/>
  <c r="BN106" i="1" s="1"/>
  <c r="BN316" i="1" a="1"/>
  <c r="BN316" i="1" s="1"/>
  <c r="BN358" i="1" a="1"/>
  <c r="BN358" i="1" s="1"/>
  <c r="BN21" i="1" a="1"/>
  <c r="BN21" i="1" s="1"/>
  <c r="BN379" i="1" a="1"/>
  <c r="BN379" i="1" s="1"/>
  <c r="BN295" i="1" a="1"/>
  <c r="BN295" i="1" s="1"/>
  <c r="BN22" i="1" a="1"/>
  <c r="BN22" i="1" s="1"/>
  <c r="BP2" i="1" l="1"/>
  <c r="BO255" i="1" a="1"/>
  <c r="BO255" i="1" s="1"/>
  <c r="BO129" i="1" a="1"/>
  <c r="BO129" i="1" s="1"/>
  <c r="BO87" i="1" a="1"/>
  <c r="BO87" i="1" s="1"/>
  <c r="BO192" i="1" a="1"/>
  <c r="BO192" i="1" s="1"/>
  <c r="BO150" i="1" a="1"/>
  <c r="BO150" i="1" s="1"/>
  <c r="BO66" i="1" a="1"/>
  <c r="BO66" i="1" s="1"/>
  <c r="BO45" i="1" a="1"/>
  <c r="BO45" i="1" s="1"/>
  <c r="BO234" i="1" a="1"/>
  <c r="BO234" i="1" s="1"/>
  <c r="BO360" i="1" a="1"/>
  <c r="BO360" i="1" s="1"/>
  <c r="BO109" i="1" a="1"/>
  <c r="BO109" i="1" s="1"/>
  <c r="BO171" i="1" a="1"/>
  <c r="BO171" i="1" s="1"/>
  <c r="BO276" i="1" a="1"/>
  <c r="BO276" i="1" s="1"/>
  <c r="BO24" i="1" a="1"/>
  <c r="BO24" i="1" s="1"/>
  <c r="BO318" i="1" a="1"/>
  <c r="BO318" i="1" s="1"/>
  <c r="BO213" i="1" a="1"/>
  <c r="BO213" i="1" s="1"/>
  <c r="BO339" i="1" a="1"/>
  <c r="BO339" i="1" s="1"/>
  <c r="BO46" i="1" a="1"/>
  <c r="BO46" i="1" s="1"/>
  <c r="BO108" i="1" a="1"/>
  <c r="BO108" i="1" s="1"/>
  <c r="BO297" i="1" a="1"/>
  <c r="BO297" i="1" s="1"/>
  <c r="BO151" i="1" a="1"/>
  <c r="BO151" i="1" s="1"/>
  <c r="BO215" i="1" a="1"/>
  <c r="BO215" i="1" s="1"/>
  <c r="BO130" i="1" a="1"/>
  <c r="BO130" i="1" s="1"/>
  <c r="BO361" i="1" a="1"/>
  <c r="BO361" i="1" s="1"/>
  <c r="BO172" i="1" a="1"/>
  <c r="BO172" i="1" s="1"/>
  <c r="BO3" i="1" a="1"/>
  <c r="BO3" i="1" s="1"/>
  <c r="BO319" i="1" a="1"/>
  <c r="BO319" i="1" s="1"/>
  <c r="BO67" i="1" a="1"/>
  <c r="BO67" i="1" s="1"/>
  <c r="BO173" i="1" a="1"/>
  <c r="BO173" i="1" s="1"/>
  <c r="BO88" i="1" a="1"/>
  <c r="BO88" i="1" s="1"/>
  <c r="BO214" i="1" a="1"/>
  <c r="BO214" i="1" s="1"/>
  <c r="BO153" i="1" a="1"/>
  <c r="BO153" i="1" s="1"/>
  <c r="BO193" i="1" a="1"/>
  <c r="BO193" i="1" s="1"/>
  <c r="BO277" i="1" a="1"/>
  <c r="BO277" i="1" s="1"/>
  <c r="BO340" i="1" a="1"/>
  <c r="BO340" i="1" s="1"/>
  <c r="BO298" i="1" a="1"/>
  <c r="BO298" i="1" s="1"/>
  <c r="BO256" i="1" a="1"/>
  <c r="BO256" i="1" s="1"/>
  <c r="BO235" i="1" a="1"/>
  <c r="BO235" i="1" s="1"/>
  <c r="BO110" i="1" a="1"/>
  <c r="BO110" i="1" s="1"/>
  <c r="BO47" i="1" a="1"/>
  <c r="BO47" i="1" s="1"/>
  <c r="BO236" i="1" a="1"/>
  <c r="BO236" i="1" s="1"/>
  <c r="BO152" i="1" a="1"/>
  <c r="BO152" i="1" s="1"/>
  <c r="BO25" i="1" a="1"/>
  <c r="BO25" i="1" s="1"/>
  <c r="BO111" i="1" a="1"/>
  <c r="BO111" i="1" s="1"/>
  <c r="BO48" i="1" a="1"/>
  <c r="BO48" i="1" s="1"/>
  <c r="BO216" i="1" a="1"/>
  <c r="BO216" i="1" s="1"/>
  <c r="BO68" i="1" a="1"/>
  <c r="BO68" i="1" s="1"/>
  <c r="BO194" i="1" a="1"/>
  <c r="BO194" i="1" s="1"/>
  <c r="BO278" i="1" a="1"/>
  <c r="BO278" i="1" s="1"/>
  <c r="BO4" i="1" a="1"/>
  <c r="BO4" i="1" s="1"/>
  <c r="BO26" i="1" a="1"/>
  <c r="BO26" i="1" s="1"/>
  <c r="BO257" i="1" a="1"/>
  <c r="BO257" i="1" s="1"/>
  <c r="BO131" i="1" a="1"/>
  <c r="BO131" i="1" s="1"/>
  <c r="BO89" i="1" a="1"/>
  <c r="BO89" i="1" s="1"/>
  <c r="BO320" i="1" a="1"/>
  <c r="BO320" i="1" s="1"/>
  <c r="BO174" i="1" a="1"/>
  <c r="BO174" i="1" s="1"/>
  <c r="BO299" i="1" a="1"/>
  <c r="BO299" i="1" s="1"/>
  <c r="BO237" i="1" a="1"/>
  <c r="BO237" i="1" s="1"/>
  <c r="BO362" i="1" a="1"/>
  <c r="BO362" i="1" s="1"/>
  <c r="BO341" i="1" a="1"/>
  <c r="BO341" i="1" s="1"/>
  <c r="BO154" i="1" a="1"/>
  <c r="BO154" i="1" s="1"/>
  <c r="BO175" i="1" a="1"/>
  <c r="BO175" i="1" s="1"/>
  <c r="BO5" i="1" a="1"/>
  <c r="BO5" i="1" s="1"/>
  <c r="BO321" i="1" a="1"/>
  <c r="BO321" i="1" s="1"/>
  <c r="BO300" i="1" a="1"/>
  <c r="BO300" i="1" s="1"/>
  <c r="BO27" i="1" a="1"/>
  <c r="BO27" i="1" s="1"/>
  <c r="BO90" i="1" a="1"/>
  <c r="BO90" i="1" s="1"/>
  <c r="BO217" i="1" a="1"/>
  <c r="BO217" i="1" s="1"/>
  <c r="BO155" i="1" a="1"/>
  <c r="BO155" i="1" s="1"/>
  <c r="BO49" i="1" a="1"/>
  <c r="BO49" i="1" s="1"/>
  <c r="BO238" i="1" a="1"/>
  <c r="BO238" i="1" s="1"/>
  <c r="BO279" i="1" a="1"/>
  <c r="BO279" i="1" s="1"/>
  <c r="BO132" i="1" a="1"/>
  <c r="BO132" i="1" s="1"/>
  <c r="BO363" i="1" a="1"/>
  <c r="BO363" i="1" s="1"/>
  <c r="BO69" i="1" a="1"/>
  <c r="BO69" i="1" s="1"/>
  <c r="BO258" i="1" a="1"/>
  <c r="BO258" i="1" s="1"/>
  <c r="BO112" i="1" a="1"/>
  <c r="BO112" i="1" s="1"/>
  <c r="BO195" i="1" a="1"/>
  <c r="BO195" i="1" s="1"/>
  <c r="BO342" i="1" a="1"/>
  <c r="BO342" i="1" s="1"/>
  <c r="BO218" i="1" a="1"/>
  <c r="BO218" i="1" s="1"/>
  <c r="BO343" i="1" a="1"/>
  <c r="BO343" i="1" s="1"/>
  <c r="BO259" i="1" a="1"/>
  <c r="BO259" i="1" s="1"/>
  <c r="BO91" i="1" a="1"/>
  <c r="BO91" i="1" s="1"/>
  <c r="BO6" i="1" a="1"/>
  <c r="BO6" i="1" s="1"/>
  <c r="BO28" i="1" a="1"/>
  <c r="BO28" i="1" s="1"/>
  <c r="BO280" i="1" a="1"/>
  <c r="BO280" i="1" s="1"/>
  <c r="BO133" i="1" a="1"/>
  <c r="BO133" i="1" s="1"/>
  <c r="BO196" i="1" a="1"/>
  <c r="BO196" i="1" s="1"/>
  <c r="BO239" i="1" a="1"/>
  <c r="BO239" i="1" s="1"/>
  <c r="BO70" i="1" a="1"/>
  <c r="BO70" i="1" s="1"/>
  <c r="BO176" i="1" a="1"/>
  <c r="BO176" i="1" s="1"/>
  <c r="BO156" i="1" a="1"/>
  <c r="BO156" i="1" s="1"/>
  <c r="BO364" i="1" a="1"/>
  <c r="BO364" i="1" s="1"/>
  <c r="BO301" i="1" a="1"/>
  <c r="BO301" i="1" s="1"/>
  <c r="BO113" i="1" a="1"/>
  <c r="BO113" i="1" s="1"/>
  <c r="BO322" i="1" a="1"/>
  <c r="BO322" i="1" s="1"/>
  <c r="BO50" i="1" a="1"/>
  <c r="BO50" i="1" s="1"/>
  <c r="BO260" i="1" a="1"/>
  <c r="BO260" i="1" s="1"/>
  <c r="BO114" i="1" a="1"/>
  <c r="BO114" i="1" s="1"/>
  <c r="BO29" i="1" a="1"/>
  <c r="BO29" i="1" s="1"/>
  <c r="BO281" i="1" a="1"/>
  <c r="BO281" i="1" s="1"/>
  <c r="BO157" i="1" a="1"/>
  <c r="BO157" i="1" s="1"/>
  <c r="BO240" i="1" a="1"/>
  <c r="BO240" i="1" s="1"/>
  <c r="BO365" i="1" a="1"/>
  <c r="BO365" i="1" s="1"/>
  <c r="BO71" i="1" a="1"/>
  <c r="BO71" i="1" s="1"/>
  <c r="BO323" i="1" a="1"/>
  <c r="BO323" i="1" s="1"/>
  <c r="BO92" i="1" a="1"/>
  <c r="BO92" i="1" s="1"/>
  <c r="BO51" i="1" a="1"/>
  <c r="BO51" i="1" s="1"/>
  <c r="BO7" i="1" a="1"/>
  <c r="BO7" i="1" s="1"/>
  <c r="BO302" i="1" a="1"/>
  <c r="BO302" i="1" s="1"/>
  <c r="BO134" i="1" a="1"/>
  <c r="BO134" i="1" s="1"/>
  <c r="BO177" i="1" a="1"/>
  <c r="BO177" i="1" s="1"/>
  <c r="BO197" i="1" a="1"/>
  <c r="BO197" i="1" s="1"/>
  <c r="BO219" i="1" a="1"/>
  <c r="BO219" i="1" s="1"/>
  <c r="BO344" i="1" a="1"/>
  <c r="BO344" i="1" s="1"/>
  <c r="BO366" i="1" a="1"/>
  <c r="BO366" i="1" s="1"/>
  <c r="BO52" i="1" a="1"/>
  <c r="BO52" i="1" s="1"/>
  <c r="BO220" i="1" a="1"/>
  <c r="BO220" i="1" s="1"/>
  <c r="BO30" i="1" a="1"/>
  <c r="BO30" i="1" s="1"/>
  <c r="BO178" i="1" a="1"/>
  <c r="BO178" i="1" s="1"/>
  <c r="BO303" i="1" a="1"/>
  <c r="BO303" i="1" s="1"/>
  <c r="BO345" i="1" a="1"/>
  <c r="BO345" i="1" s="1"/>
  <c r="BO93" i="1" a="1"/>
  <c r="BO93" i="1" s="1"/>
  <c r="BO135" i="1" a="1"/>
  <c r="BO135" i="1" s="1"/>
  <c r="BO261" i="1" a="1"/>
  <c r="BO261" i="1" s="1"/>
  <c r="BO72" i="1" a="1"/>
  <c r="BO72" i="1" s="1"/>
  <c r="BO8" i="1" a="1"/>
  <c r="BO8" i="1" s="1"/>
  <c r="BO241" i="1" a="1"/>
  <c r="BO241" i="1" s="1"/>
  <c r="BO115" i="1" a="1"/>
  <c r="BO115" i="1" s="1"/>
  <c r="BO198" i="1" a="1"/>
  <c r="BO198" i="1" s="1"/>
  <c r="BO282" i="1" a="1"/>
  <c r="BO282" i="1" s="1"/>
  <c r="BO158" i="1" a="1"/>
  <c r="BO158" i="1" s="1"/>
  <c r="BO324" i="1" a="1"/>
  <c r="BO324" i="1" s="1"/>
  <c r="BO159" i="1" a="1"/>
  <c r="BO159" i="1" s="1"/>
  <c r="BO73" i="1" a="1"/>
  <c r="BO73" i="1" s="1"/>
  <c r="BO199" i="1" a="1"/>
  <c r="BO199" i="1" s="1"/>
  <c r="BO304" i="1" a="1"/>
  <c r="BO304" i="1" s="1"/>
  <c r="BO179" i="1" a="1"/>
  <c r="BO179" i="1" s="1"/>
  <c r="BO346" i="1" a="1"/>
  <c r="BO346" i="1" s="1"/>
  <c r="BO283" i="1" a="1"/>
  <c r="BO283" i="1" s="1"/>
  <c r="BO262" i="1" a="1"/>
  <c r="BO262" i="1" s="1"/>
  <c r="BO221" i="1" a="1"/>
  <c r="BO221" i="1" s="1"/>
  <c r="BO116" i="1" a="1"/>
  <c r="BO116" i="1" s="1"/>
  <c r="BO242" i="1" a="1"/>
  <c r="BO242" i="1" s="1"/>
  <c r="BO31" i="1" a="1"/>
  <c r="BO31" i="1" s="1"/>
  <c r="BO94" i="1" a="1"/>
  <c r="BO94" i="1" s="1"/>
  <c r="BO53" i="1" a="1"/>
  <c r="BO53" i="1" s="1"/>
  <c r="BO9" i="1" a="1"/>
  <c r="BO9" i="1" s="1"/>
  <c r="BO325" i="1" a="1"/>
  <c r="BO325" i="1" s="1"/>
  <c r="BO367" i="1" a="1"/>
  <c r="BO367" i="1" s="1"/>
  <c r="BO136" i="1" a="1"/>
  <c r="BO136" i="1" s="1"/>
  <c r="BO284" i="1" a="1"/>
  <c r="BO284" i="1" s="1"/>
  <c r="BO347" i="1" a="1"/>
  <c r="BO347" i="1" s="1"/>
  <c r="BO74" i="1" a="1"/>
  <c r="BO74" i="1" s="1"/>
  <c r="BO243" i="1" a="1"/>
  <c r="BO243" i="1" s="1"/>
  <c r="BO137" i="1" a="1"/>
  <c r="BO137" i="1" s="1"/>
  <c r="BO263" i="1" a="1"/>
  <c r="BO263" i="1" s="1"/>
  <c r="BO222" i="1" a="1"/>
  <c r="BO222" i="1" s="1"/>
  <c r="BO32" i="1" a="1"/>
  <c r="BO32" i="1" s="1"/>
  <c r="BO95" i="1" a="1"/>
  <c r="BO95" i="1" s="1"/>
  <c r="BO117" i="1" a="1"/>
  <c r="BO117" i="1" s="1"/>
  <c r="BO368" i="1" a="1"/>
  <c r="BO368" i="1" s="1"/>
  <c r="BO180" i="1" a="1"/>
  <c r="BO180" i="1" s="1"/>
  <c r="BO200" i="1" a="1"/>
  <c r="BO200" i="1" s="1"/>
  <c r="BO160" i="1" a="1"/>
  <c r="BO160" i="1" s="1"/>
  <c r="BO326" i="1" a="1"/>
  <c r="BO326" i="1" s="1"/>
  <c r="BO305" i="1" a="1"/>
  <c r="BO305" i="1" s="1"/>
  <c r="BO10" i="1" a="1"/>
  <c r="BO10" i="1" s="1"/>
  <c r="BO54" i="1" a="1"/>
  <c r="BO54" i="1" s="1"/>
  <c r="BO244" i="1" a="1"/>
  <c r="BO244" i="1" s="1"/>
  <c r="BO118" i="1" a="1"/>
  <c r="BO118" i="1" s="1"/>
  <c r="BO223" i="1" a="1"/>
  <c r="BO223" i="1" s="1"/>
  <c r="BO33" i="1" a="1"/>
  <c r="BO33" i="1" s="1"/>
  <c r="BO369" i="1" a="1"/>
  <c r="BO369" i="1" s="1"/>
  <c r="BO264" i="1" a="1"/>
  <c r="BO264" i="1" s="1"/>
  <c r="BO75" i="1" a="1"/>
  <c r="BO75" i="1" s="1"/>
  <c r="BO138" i="1" a="1"/>
  <c r="BO138" i="1" s="1"/>
  <c r="BO327" i="1" a="1"/>
  <c r="BO327" i="1" s="1"/>
  <c r="BO306" i="1" a="1"/>
  <c r="BO306" i="1" s="1"/>
  <c r="BO96" i="1" a="1"/>
  <c r="BO96" i="1" s="1"/>
  <c r="BO201" i="1" a="1"/>
  <c r="BO201" i="1" s="1"/>
  <c r="BO285" i="1" a="1"/>
  <c r="BO285" i="1" s="1"/>
  <c r="BO348" i="1" a="1"/>
  <c r="BO348" i="1" s="1"/>
  <c r="BO161" i="1" a="1"/>
  <c r="BO161" i="1" s="1"/>
  <c r="BO11" i="1" a="1"/>
  <c r="BO11" i="1" s="1"/>
  <c r="BO181" i="1" a="1"/>
  <c r="BO181" i="1" s="1"/>
  <c r="BO55" i="1" a="1"/>
  <c r="BO55" i="1" s="1"/>
  <c r="BO286" i="1" a="1"/>
  <c r="BO286" i="1" s="1"/>
  <c r="BO34" i="1" a="1"/>
  <c r="BO34" i="1" s="1"/>
  <c r="BO76" i="1" a="1"/>
  <c r="BO76" i="1" s="1"/>
  <c r="BO202" i="1" a="1"/>
  <c r="BO202" i="1" s="1"/>
  <c r="BO349" i="1" a="1"/>
  <c r="BO349" i="1" s="1"/>
  <c r="BO12" i="1" a="1"/>
  <c r="BO12" i="1" s="1"/>
  <c r="BO328" i="1" a="1"/>
  <c r="BO328" i="1" s="1"/>
  <c r="BO162" i="1" a="1"/>
  <c r="BO162" i="1" s="1"/>
  <c r="BO97" i="1" a="1"/>
  <c r="BO97" i="1" s="1"/>
  <c r="BO119" i="1" a="1"/>
  <c r="BO119" i="1" s="1"/>
  <c r="BO224" i="1" a="1"/>
  <c r="BO224" i="1" s="1"/>
  <c r="BO265" i="1" a="1"/>
  <c r="BO265" i="1" s="1"/>
  <c r="BO139" i="1" a="1"/>
  <c r="BO139" i="1" s="1"/>
  <c r="BO56" i="1" a="1"/>
  <c r="BO56" i="1" s="1"/>
  <c r="BO182" i="1" a="1"/>
  <c r="BO182" i="1" s="1"/>
  <c r="BO307" i="1" a="1"/>
  <c r="BO307" i="1" s="1"/>
  <c r="BO245" i="1" a="1"/>
  <c r="BO245" i="1" s="1"/>
  <c r="BO370" i="1" a="1"/>
  <c r="BO370" i="1" s="1"/>
  <c r="BO203" i="1" a="1"/>
  <c r="BO203" i="1" s="1"/>
  <c r="BO225" i="1" a="1"/>
  <c r="BO225" i="1" s="1"/>
  <c r="BO246" i="1" a="1"/>
  <c r="BO246" i="1" s="1"/>
  <c r="BO77" i="1" a="1"/>
  <c r="BO77" i="1" s="1"/>
  <c r="BO371" i="1" a="1"/>
  <c r="BO371" i="1" s="1"/>
  <c r="BO35" i="1" a="1"/>
  <c r="BO35" i="1" s="1"/>
  <c r="BO183" i="1" a="1"/>
  <c r="BO183" i="1" s="1"/>
  <c r="BO329" i="1" a="1"/>
  <c r="BO329" i="1" s="1"/>
  <c r="BO140" i="1" a="1"/>
  <c r="BO140" i="1" s="1"/>
  <c r="BO13" i="1" a="1"/>
  <c r="BO13" i="1" s="1"/>
  <c r="BO98" i="1" a="1"/>
  <c r="BO98" i="1" s="1"/>
  <c r="BO308" i="1" a="1"/>
  <c r="BO308" i="1" s="1"/>
  <c r="BO287" i="1" a="1"/>
  <c r="BO287" i="1" s="1"/>
  <c r="BO350" i="1" a="1"/>
  <c r="BO350" i="1" s="1"/>
  <c r="BO266" i="1" a="1"/>
  <c r="BO266" i="1" s="1"/>
  <c r="BO163" i="1" a="1"/>
  <c r="BO163" i="1" s="1"/>
  <c r="BO57" i="1" a="1"/>
  <c r="BO57" i="1" s="1"/>
  <c r="BO120" i="1" a="1"/>
  <c r="BO120" i="1" s="1"/>
  <c r="BO309" i="1" a="1"/>
  <c r="BO309" i="1" s="1"/>
  <c r="BO204" i="1" a="1"/>
  <c r="BO204" i="1" s="1"/>
  <c r="BO58" i="1" a="1"/>
  <c r="BO58" i="1" s="1"/>
  <c r="BO78" i="1" a="1"/>
  <c r="BO78" i="1" s="1"/>
  <c r="BO14" i="1" a="1"/>
  <c r="BO14" i="1" s="1"/>
  <c r="BO372" i="1" a="1"/>
  <c r="BO372" i="1" s="1"/>
  <c r="BO351" i="1" a="1"/>
  <c r="BO351" i="1" s="1"/>
  <c r="BO288" i="1" a="1"/>
  <c r="BO288" i="1" s="1"/>
  <c r="BO164" i="1" a="1"/>
  <c r="BO164" i="1" s="1"/>
  <c r="BO226" i="1" a="1"/>
  <c r="BO226" i="1" s="1"/>
  <c r="BO247" i="1" a="1"/>
  <c r="BO247" i="1" s="1"/>
  <c r="BO121" i="1" a="1"/>
  <c r="BO121" i="1" s="1"/>
  <c r="BO330" i="1" a="1"/>
  <c r="BO330" i="1" s="1"/>
  <c r="BO99" i="1" a="1"/>
  <c r="BO99" i="1" s="1"/>
  <c r="BO184" i="1" a="1"/>
  <c r="BO184" i="1" s="1"/>
  <c r="BO141" i="1" a="1"/>
  <c r="BO141" i="1" s="1"/>
  <c r="BO267" i="1" a="1"/>
  <c r="BO267" i="1" s="1"/>
  <c r="BO36" i="1" a="1"/>
  <c r="BO36" i="1" s="1"/>
  <c r="BO142" i="1" a="1"/>
  <c r="BO142" i="1" s="1"/>
  <c r="BO268" i="1" a="1"/>
  <c r="BO268" i="1" s="1"/>
  <c r="BO289" i="1" a="1"/>
  <c r="BO289" i="1" s="1"/>
  <c r="BO37" i="1" a="1"/>
  <c r="BO37" i="1" s="1"/>
  <c r="BO331" i="1" a="1"/>
  <c r="BO331" i="1" s="1"/>
  <c r="BO59" i="1" a="1"/>
  <c r="BO59" i="1" s="1"/>
  <c r="BO310" i="1" a="1"/>
  <c r="BO310" i="1" s="1"/>
  <c r="BO15" i="1" a="1"/>
  <c r="BO15" i="1" s="1"/>
  <c r="BO165" i="1" a="1"/>
  <c r="BO165" i="1" s="1"/>
  <c r="BO79" i="1" a="1"/>
  <c r="BO79" i="1" s="1"/>
  <c r="BO227" i="1" a="1"/>
  <c r="BO227" i="1" s="1"/>
  <c r="BO185" i="1" a="1"/>
  <c r="BO185" i="1" s="1"/>
  <c r="BO122" i="1" a="1"/>
  <c r="BO122" i="1" s="1"/>
  <c r="BO373" i="1" a="1"/>
  <c r="BO373" i="1" s="1"/>
  <c r="BO100" i="1" a="1"/>
  <c r="BO100" i="1" s="1"/>
  <c r="BO248" i="1" a="1"/>
  <c r="BO248" i="1" s="1"/>
  <c r="BO352" i="1" a="1"/>
  <c r="BO352" i="1" s="1"/>
  <c r="BO205" i="1" a="1"/>
  <c r="BO205" i="1" s="1"/>
  <c r="BO16" i="1" a="1"/>
  <c r="BO16" i="1" s="1"/>
  <c r="BO166" i="1" a="1"/>
  <c r="BO166" i="1" s="1"/>
  <c r="BO332" i="1" a="1"/>
  <c r="BO332" i="1" s="1"/>
  <c r="BO38" i="1" a="1"/>
  <c r="BO38" i="1" s="1"/>
  <c r="BO228" i="1" a="1"/>
  <c r="BO228" i="1" s="1"/>
  <c r="BO60" i="1" a="1"/>
  <c r="BO60" i="1" s="1"/>
  <c r="BO269" i="1" a="1"/>
  <c r="BO269" i="1" s="1"/>
  <c r="BO101" i="1" a="1"/>
  <c r="BO101" i="1" s="1"/>
  <c r="BO80" i="1" a="1"/>
  <c r="BO80" i="1" s="1"/>
  <c r="BO143" i="1" a="1"/>
  <c r="BO143" i="1" s="1"/>
  <c r="BO311" i="1" a="1"/>
  <c r="BO311" i="1" s="1"/>
  <c r="BO353" i="1" a="1"/>
  <c r="BO353" i="1" s="1"/>
  <c r="BO374" i="1" a="1"/>
  <c r="BO374" i="1" s="1"/>
  <c r="BO290" i="1" a="1"/>
  <c r="BO290" i="1" s="1"/>
  <c r="BO186" i="1" a="1"/>
  <c r="BO186" i="1" s="1"/>
  <c r="BO206" i="1" a="1"/>
  <c r="BO206" i="1" s="1"/>
  <c r="BO249" i="1" a="1"/>
  <c r="BO249" i="1" s="1"/>
  <c r="BO123" i="1" a="1"/>
  <c r="BO123" i="1" s="1"/>
  <c r="BO229" i="1" a="1"/>
  <c r="BO229" i="1" s="1"/>
  <c r="BO354" i="1" a="1"/>
  <c r="BO354" i="1" s="1"/>
  <c r="BO270" i="1" a="1"/>
  <c r="BO270" i="1" s="1"/>
  <c r="BO187" i="1" a="1"/>
  <c r="BO187" i="1" s="1"/>
  <c r="BO167" i="1" a="1"/>
  <c r="BO167" i="1" s="1"/>
  <c r="BO312" i="1" a="1"/>
  <c r="BO312" i="1" s="1"/>
  <c r="BO291" i="1" a="1"/>
  <c r="BO291" i="1" s="1"/>
  <c r="BO102" i="1" a="1"/>
  <c r="BO102" i="1" s="1"/>
  <c r="BO61" i="1" a="1"/>
  <c r="BO61" i="1" s="1"/>
  <c r="BO124" i="1" a="1"/>
  <c r="BO124" i="1" s="1"/>
  <c r="BO81" i="1" a="1"/>
  <c r="BO81" i="1" s="1"/>
  <c r="BO333" i="1" a="1"/>
  <c r="BO333" i="1" s="1"/>
  <c r="BO17" i="1" a="1"/>
  <c r="BO17" i="1" s="1"/>
  <c r="BO375" i="1" a="1"/>
  <c r="BO375" i="1" s="1"/>
  <c r="BO250" i="1" a="1"/>
  <c r="BO250" i="1" s="1"/>
  <c r="BO207" i="1" a="1"/>
  <c r="BO207" i="1" s="1"/>
  <c r="BO144" i="1" a="1"/>
  <c r="BO144" i="1" s="1"/>
  <c r="BO39" i="1" a="1"/>
  <c r="BO39" i="1" s="1"/>
  <c r="BO103" i="1" a="1"/>
  <c r="BO103" i="1" s="1"/>
  <c r="BO125" i="1" a="1"/>
  <c r="BO125" i="1" s="1"/>
  <c r="BO62" i="1" a="1"/>
  <c r="BO62" i="1" s="1"/>
  <c r="BO334" i="1" a="1"/>
  <c r="BO334" i="1" s="1"/>
  <c r="BO251" i="1" a="1"/>
  <c r="BO251" i="1" s="1"/>
  <c r="BO313" i="1" a="1"/>
  <c r="BO313" i="1" s="1"/>
  <c r="BO230" i="1" a="1"/>
  <c r="BO230" i="1" s="1"/>
  <c r="BO82" i="1" a="1"/>
  <c r="BO82" i="1" s="1"/>
  <c r="BO208" i="1" a="1"/>
  <c r="BO208" i="1" s="1"/>
  <c r="BO168" i="1" a="1"/>
  <c r="BO168" i="1" s="1"/>
  <c r="BO145" i="1" a="1"/>
  <c r="BO145" i="1" s="1"/>
  <c r="BO271" i="1" a="1"/>
  <c r="BO271" i="1" s="1"/>
  <c r="BO376" i="1" a="1"/>
  <c r="BO376" i="1" s="1"/>
  <c r="BO188" i="1" a="1"/>
  <c r="BO188" i="1" s="1"/>
  <c r="BO355" i="1" a="1"/>
  <c r="BO355" i="1" s="1"/>
  <c r="BO18" i="1" a="1"/>
  <c r="BO18" i="1" s="1"/>
  <c r="BO292" i="1" a="1"/>
  <c r="BO292" i="1" s="1"/>
  <c r="BO40" i="1" a="1"/>
  <c r="BO40" i="1" s="1"/>
  <c r="BO231" i="1" a="1"/>
  <c r="BO231" i="1" s="1"/>
  <c r="BO169" i="1" a="1"/>
  <c r="BO169" i="1" s="1"/>
  <c r="BO19" i="1" a="1"/>
  <c r="BO19" i="1" s="1"/>
  <c r="BO335" i="1" a="1"/>
  <c r="BO335" i="1" s="1"/>
  <c r="BO252" i="1" a="1"/>
  <c r="BO252" i="1" s="1"/>
  <c r="BO377" i="1" a="1"/>
  <c r="BO377" i="1" s="1"/>
  <c r="BO83" i="1" a="1"/>
  <c r="BO83" i="1" s="1"/>
  <c r="BO293" i="1" a="1"/>
  <c r="BO293" i="1" s="1"/>
  <c r="BO356" i="1" a="1"/>
  <c r="BO356" i="1" s="1"/>
  <c r="BO126" i="1" a="1"/>
  <c r="BO126" i="1" s="1"/>
  <c r="BO314" i="1" a="1"/>
  <c r="BO314" i="1" s="1"/>
  <c r="BO272" i="1" a="1"/>
  <c r="BO272" i="1" s="1"/>
  <c r="BO189" i="1" a="1"/>
  <c r="BO189" i="1" s="1"/>
  <c r="BO104" i="1" a="1"/>
  <c r="BO104" i="1" s="1"/>
  <c r="BO209" i="1" a="1"/>
  <c r="BO209" i="1" s="1"/>
  <c r="BO146" i="1" a="1"/>
  <c r="BO146" i="1" s="1"/>
  <c r="BO63" i="1" a="1"/>
  <c r="BO63" i="1" s="1"/>
  <c r="BO41" i="1" a="1"/>
  <c r="BO41" i="1" s="1"/>
  <c r="BO232" i="1" a="1"/>
  <c r="BO232" i="1" s="1"/>
  <c r="BO357" i="1" a="1"/>
  <c r="BO357" i="1" s="1"/>
  <c r="BO294" i="1" a="1"/>
  <c r="BO294" i="1" s="1"/>
  <c r="BO105" i="1" a="1"/>
  <c r="BO105" i="1" s="1"/>
  <c r="BO64" i="1" a="1"/>
  <c r="BO64" i="1" s="1"/>
  <c r="BO253" i="1" a="1"/>
  <c r="BO253" i="1" s="1"/>
  <c r="BO190" i="1" a="1"/>
  <c r="BO190" i="1" s="1"/>
  <c r="BO378" i="1" a="1"/>
  <c r="BO378" i="1" s="1"/>
  <c r="BO84" i="1" a="1"/>
  <c r="BO84" i="1" s="1"/>
  <c r="BO315" i="1" a="1"/>
  <c r="BO315" i="1" s="1"/>
  <c r="BO273" i="1" a="1"/>
  <c r="BO273" i="1" s="1"/>
  <c r="BO147" i="1" a="1"/>
  <c r="BO147" i="1" s="1"/>
  <c r="BO336" i="1" a="1"/>
  <c r="BO336" i="1" s="1"/>
  <c r="BO127" i="1" a="1"/>
  <c r="BO127" i="1" s="1"/>
  <c r="BO20" i="1" a="1"/>
  <c r="BO20" i="1" s="1"/>
  <c r="BO210" i="1" a="1"/>
  <c r="BO210" i="1" s="1"/>
  <c r="BO42" i="1" a="1"/>
  <c r="BO42" i="1" s="1"/>
  <c r="BO379" i="1" a="1"/>
  <c r="BO379" i="1" s="1"/>
  <c r="BO211" i="1" a="1"/>
  <c r="BO211" i="1" s="1"/>
  <c r="BO274" i="1" a="1"/>
  <c r="BO274" i="1" s="1"/>
  <c r="BO106" i="1" a="1"/>
  <c r="BO106" i="1" s="1"/>
  <c r="BO295" i="1" a="1"/>
  <c r="BO295" i="1" s="1"/>
  <c r="BO316" i="1" a="1"/>
  <c r="BO316" i="1" s="1"/>
  <c r="BO85" i="1" a="1"/>
  <c r="BO85" i="1" s="1"/>
  <c r="BO148" i="1" a="1"/>
  <c r="BO148" i="1" s="1"/>
  <c r="BO358" i="1" a="1"/>
  <c r="BO358" i="1" s="1"/>
  <c r="BO337" i="1" a="1"/>
  <c r="BO337" i="1" s="1"/>
  <c r="BO43" i="1" a="1"/>
  <c r="BO43" i="1" s="1"/>
  <c r="BO21" i="1" a="1"/>
  <c r="BO21" i="1" s="1"/>
  <c r="BO22" i="1" a="1"/>
  <c r="BO22" i="1" s="1"/>
  <c r="BQ2" i="1" l="1"/>
  <c r="BP45" i="1" a="1"/>
  <c r="BP45" i="1" s="1"/>
  <c r="BP151" i="1" a="1"/>
  <c r="BP151" i="1" s="1"/>
  <c r="BP108" i="1" a="1"/>
  <c r="BP108" i="1" s="1"/>
  <c r="BP24" i="1" a="1"/>
  <c r="BP24" i="1" s="1"/>
  <c r="BP109" i="1" a="1"/>
  <c r="BP109" i="1" s="1"/>
  <c r="BP339" i="1" a="1"/>
  <c r="BP339" i="1" s="1"/>
  <c r="BP360" i="1" a="1"/>
  <c r="BP360" i="1" s="1"/>
  <c r="BP213" i="1" a="1"/>
  <c r="BP213" i="1" s="1"/>
  <c r="BP318" i="1" a="1"/>
  <c r="BP318" i="1" s="1"/>
  <c r="BP66" i="1" a="1"/>
  <c r="BP66" i="1" s="1"/>
  <c r="BP150" i="1" a="1"/>
  <c r="BP150" i="1" s="1"/>
  <c r="BP129" i="1" a="1"/>
  <c r="BP129" i="1" s="1"/>
  <c r="BP276" i="1" a="1"/>
  <c r="BP276" i="1" s="1"/>
  <c r="BP297" i="1" a="1"/>
  <c r="BP297" i="1" s="1"/>
  <c r="BP171" i="1" a="1"/>
  <c r="BP171" i="1" s="1"/>
  <c r="BP192" i="1" a="1"/>
  <c r="BP192" i="1" s="1"/>
  <c r="BP234" i="1" a="1"/>
  <c r="BP234" i="1" s="1"/>
  <c r="BP87" i="1" a="1"/>
  <c r="BP87" i="1" s="1"/>
  <c r="BP46" i="1" a="1"/>
  <c r="BP46" i="1" s="1"/>
  <c r="BP255" i="1" a="1"/>
  <c r="BP255" i="1" s="1"/>
  <c r="BP298" i="1" a="1"/>
  <c r="BP298" i="1" s="1"/>
  <c r="BP236" i="1" a="1"/>
  <c r="BP236" i="1" s="1"/>
  <c r="BP173" i="1" a="1"/>
  <c r="BP173" i="1" s="1"/>
  <c r="BP152" i="1" a="1"/>
  <c r="BP152" i="1" s="1"/>
  <c r="BP235" i="1" a="1"/>
  <c r="BP235" i="1" s="1"/>
  <c r="BP193" i="1" a="1"/>
  <c r="BP193" i="1" s="1"/>
  <c r="BP215" i="1" a="1"/>
  <c r="BP215" i="1" s="1"/>
  <c r="BP172" i="1" a="1"/>
  <c r="BP172" i="1" s="1"/>
  <c r="BP25" i="1" a="1"/>
  <c r="BP25" i="1" s="1"/>
  <c r="BP361" i="1" a="1"/>
  <c r="BP361" i="1" s="1"/>
  <c r="BP256" i="1" a="1"/>
  <c r="BP256" i="1" s="1"/>
  <c r="BP88" i="1" a="1"/>
  <c r="BP88" i="1" s="1"/>
  <c r="BP214" i="1" a="1"/>
  <c r="BP214" i="1" s="1"/>
  <c r="BP67" i="1" a="1"/>
  <c r="BP67" i="1" s="1"/>
  <c r="BP47" i="1" a="1"/>
  <c r="BP47" i="1" s="1"/>
  <c r="BP153" i="1" a="1"/>
  <c r="BP153" i="1" s="1"/>
  <c r="BP130" i="1" a="1"/>
  <c r="BP130" i="1" s="1"/>
  <c r="BP3" i="1" a="1"/>
  <c r="BP3" i="1" s="1"/>
  <c r="BP319" i="1" a="1"/>
  <c r="BP319" i="1" s="1"/>
  <c r="BP340" i="1" a="1"/>
  <c r="BP340" i="1" s="1"/>
  <c r="BP277" i="1" a="1"/>
  <c r="BP277" i="1" s="1"/>
  <c r="BP110" i="1" a="1"/>
  <c r="BP110" i="1" s="1"/>
  <c r="BP257" i="1" a="1"/>
  <c r="BP257" i="1" s="1"/>
  <c r="BP341" i="1" a="1"/>
  <c r="BP341" i="1" s="1"/>
  <c r="BP216" i="1" a="1"/>
  <c r="BP216" i="1" s="1"/>
  <c r="BP154" i="1" a="1"/>
  <c r="BP154" i="1" s="1"/>
  <c r="BP174" i="1" a="1"/>
  <c r="BP174" i="1" s="1"/>
  <c r="BP237" i="1" a="1"/>
  <c r="BP237" i="1" s="1"/>
  <c r="BP299" i="1" a="1"/>
  <c r="BP299" i="1" s="1"/>
  <c r="BP194" i="1" a="1"/>
  <c r="BP194" i="1" s="1"/>
  <c r="BP4" i="1" a="1"/>
  <c r="BP4" i="1" s="1"/>
  <c r="BP111" i="1" a="1"/>
  <c r="BP111" i="1" s="1"/>
  <c r="BP320" i="1" a="1"/>
  <c r="BP320" i="1" s="1"/>
  <c r="BP48" i="1" a="1"/>
  <c r="BP48" i="1" s="1"/>
  <c r="BP89" i="1" a="1"/>
  <c r="BP89" i="1" s="1"/>
  <c r="BP278" i="1" a="1"/>
  <c r="BP278" i="1" s="1"/>
  <c r="BP68" i="1" a="1"/>
  <c r="BP68" i="1" s="1"/>
  <c r="BP131" i="1" a="1"/>
  <c r="BP131" i="1" s="1"/>
  <c r="BP26" i="1" a="1"/>
  <c r="BP26" i="1" s="1"/>
  <c r="BP362" i="1" a="1"/>
  <c r="BP362" i="1" s="1"/>
  <c r="BP69" i="1" a="1"/>
  <c r="BP69" i="1" s="1"/>
  <c r="BP195" i="1" a="1"/>
  <c r="BP195" i="1" s="1"/>
  <c r="BP175" i="1" a="1"/>
  <c r="BP175" i="1" s="1"/>
  <c r="BP342" i="1" a="1"/>
  <c r="BP342" i="1" s="1"/>
  <c r="BP155" i="1" a="1"/>
  <c r="BP155" i="1" s="1"/>
  <c r="BP238" i="1" a="1"/>
  <c r="BP238" i="1" s="1"/>
  <c r="BP300" i="1" a="1"/>
  <c r="BP300" i="1" s="1"/>
  <c r="BP90" i="1" a="1"/>
  <c r="BP90" i="1" s="1"/>
  <c r="BP132" i="1" a="1"/>
  <c r="BP132" i="1" s="1"/>
  <c r="BP27" i="1" a="1"/>
  <c r="BP27" i="1" s="1"/>
  <c r="BP279" i="1" a="1"/>
  <c r="BP279" i="1" s="1"/>
  <c r="BP217" i="1" a="1"/>
  <c r="BP217" i="1" s="1"/>
  <c r="BP49" i="1" a="1"/>
  <c r="BP49" i="1" s="1"/>
  <c r="BP363" i="1" a="1"/>
  <c r="BP363" i="1" s="1"/>
  <c r="BP5" i="1" a="1"/>
  <c r="BP5" i="1" s="1"/>
  <c r="BP112" i="1" a="1"/>
  <c r="BP112" i="1" s="1"/>
  <c r="BP258" i="1" a="1"/>
  <c r="BP258" i="1" s="1"/>
  <c r="BP321" i="1" a="1"/>
  <c r="BP321" i="1" s="1"/>
  <c r="BP113" i="1" a="1"/>
  <c r="BP113" i="1" s="1"/>
  <c r="BP301" i="1" a="1"/>
  <c r="BP301" i="1" s="1"/>
  <c r="BP6" i="1" a="1"/>
  <c r="BP6" i="1" s="1"/>
  <c r="BP322" i="1" a="1"/>
  <c r="BP322" i="1" s="1"/>
  <c r="BP239" i="1" a="1"/>
  <c r="BP239" i="1" s="1"/>
  <c r="BP218" i="1" a="1"/>
  <c r="BP218" i="1" s="1"/>
  <c r="BP156" i="1" a="1"/>
  <c r="BP156" i="1" s="1"/>
  <c r="BP364" i="1" a="1"/>
  <c r="BP364" i="1" s="1"/>
  <c r="BP91" i="1" a="1"/>
  <c r="BP91" i="1" s="1"/>
  <c r="BP259" i="1" a="1"/>
  <c r="BP259" i="1" s="1"/>
  <c r="BP133" i="1" a="1"/>
  <c r="BP133" i="1" s="1"/>
  <c r="BP196" i="1" a="1"/>
  <c r="BP196" i="1" s="1"/>
  <c r="BP280" i="1" a="1"/>
  <c r="BP280" i="1" s="1"/>
  <c r="BP28" i="1" a="1"/>
  <c r="BP28" i="1" s="1"/>
  <c r="BP176" i="1" a="1"/>
  <c r="BP176" i="1" s="1"/>
  <c r="BP343" i="1" a="1"/>
  <c r="BP343" i="1" s="1"/>
  <c r="BP70" i="1" a="1"/>
  <c r="BP70" i="1" s="1"/>
  <c r="BP50" i="1" a="1"/>
  <c r="BP50" i="1" s="1"/>
  <c r="BP177" i="1" a="1"/>
  <c r="BP177" i="1" s="1"/>
  <c r="BP197" i="1" a="1"/>
  <c r="BP197" i="1" s="1"/>
  <c r="BP157" i="1" a="1"/>
  <c r="BP157" i="1" s="1"/>
  <c r="BP71" i="1" a="1"/>
  <c r="BP71" i="1" s="1"/>
  <c r="BP302" i="1" a="1"/>
  <c r="BP302" i="1" s="1"/>
  <c r="BP92" i="1" a="1"/>
  <c r="BP92" i="1" s="1"/>
  <c r="BP260" i="1" a="1"/>
  <c r="BP260" i="1" s="1"/>
  <c r="BP240" i="1" a="1"/>
  <c r="BP240" i="1" s="1"/>
  <c r="BP323" i="1" a="1"/>
  <c r="BP323" i="1" s="1"/>
  <c r="BP29" i="1" a="1"/>
  <c r="BP29" i="1" s="1"/>
  <c r="BP219" i="1" a="1"/>
  <c r="BP219" i="1" s="1"/>
  <c r="BP344" i="1" a="1"/>
  <c r="BP344" i="1" s="1"/>
  <c r="BP365" i="1" a="1"/>
  <c r="BP365" i="1" s="1"/>
  <c r="BP281" i="1" a="1"/>
  <c r="BP281" i="1" s="1"/>
  <c r="BP7" i="1" a="1"/>
  <c r="BP7" i="1" s="1"/>
  <c r="BP134" i="1" a="1"/>
  <c r="BP134" i="1" s="1"/>
  <c r="BP114" i="1" a="1"/>
  <c r="BP114" i="1" s="1"/>
  <c r="BP51" i="1" a="1"/>
  <c r="BP51" i="1" s="1"/>
  <c r="BP261" i="1" a="1"/>
  <c r="BP261" i="1" s="1"/>
  <c r="BP72" i="1" a="1"/>
  <c r="BP72" i="1" s="1"/>
  <c r="BP282" i="1" a="1"/>
  <c r="BP282" i="1" s="1"/>
  <c r="BP93" i="1" a="1"/>
  <c r="BP93" i="1" s="1"/>
  <c r="BP198" i="1" a="1"/>
  <c r="BP198" i="1" s="1"/>
  <c r="BP158" i="1" a="1"/>
  <c r="BP158" i="1" s="1"/>
  <c r="BP241" i="1" a="1"/>
  <c r="BP241" i="1" s="1"/>
  <c r="BP324" i="1" a="1"/>
  <c r="BP324" i="1" s="1"/>
  <c r="BP303" i="1" a="1"/>
  <c r="BP303" i="1" s="1"/>
  <c r="BP220" i="1" a="1"/>
  <c r="BP220" i="1" s="1"/>
  <c r="BP30" i="1" a="1"/>
  <c r="BP30" i="1" s="1"/>
  <c r="BP135" i="1" a="1"/>
  <c r="BP135" i="1" s="1"/>
  <c r="BP178" i="1" a="1"/>
  <c r="BP178" i="1" s="1"/>
  <c r="BP115" i="1" a="1"/>
  <c r="BP115" i="1" s="1"/>
  <c r="BP52" i="1" a="1"/>
  <c r="BP52" i="1" s="1"/>
  <c r="BP366" i="1" a="1"/>
  <c r="BP366" i="1" s="1"/>
  <c r="BP345" i="1" a="1"/>
  <c r="BP345" i="1" s="1"/>
  <c r="BP8" i="1" a="1"/>
  <c r="BP8" i="1" s="1"/>
  <c r="BP73" i="1" a="1"/>
  <c r="BP73" i="1" s="1"/>
  <c r="BP53" i="1" a="1"/>
  <c r="BP53" i="1" s="1"/>
  <c r="BP159" i="1" a="1"/>
  <c r="BP159" i="1" s="1"/>
  <c r="BP304" i="1" a="1"/>
  <c r="BP304" i="1" s="1"/>
  <c r="BP221" i="1" a="1"/>
  <c r="BP221" i="1" s="1"/>
  <c r="BP346" i="1" a="1"/>
  <c r="BP346" i="1" s="1"/>
  <c r="BP136" i="1" a="1"/>
  <c r="BP136" i="1" s="1"/>
  <c r="BP94" i="1" a="1"/>
  <c r="BP94" i="1" s="1"/>
  <c r="BP116" i="1" a="1"/>
  <c r="BP116" i="1" s="1"/>
  <c r="BP31" i="1" a="1"/>
  <c r="BP31" i="1" s="1"/>
  <c r="BP262" i="1" a="1"/>
  <c r="BP262" i="1" s="1"/>
  <c r="BP367" i="1" a="1"/>
  <c r="BP367" i="1" s="1"/>
  <c r="BP199" i="1" a="1"/>
  <c r="BP199" i="1" s="1"/>
  <c r="BP179" i="1" a="1"/>
  <c r="BP179" i="1" s="1"/>
  <c r="BP9" i="1" a="1"/>
  <c r="BP9" i="1" s="1"/>
  <c r="BP325" i="1" a="1"/>
  <c r="BP325" i="1" s="1"/>
  <c r="BP242" i="1" a="1"/>
  <c r="BP242" i="1" s="1"/>
  <c r="BP283" i="1" a="1"/>
  <c r="BP283" i="1" s="1"/>
  <c r="BP200" i="1" a="1"/>
  <c r="BP200" i="1" s="1"/>
  <c r="BP180" i="1" a="1"/>
  <c r="BP180" i="1" s="1"/>
  <c r="BP305" i="1" a="1"/>
  <c r="BP305" i="1" s="1"/>
  <c r="BP243" i="1" a="1"/>
  <c r="BP243" i="1" s="1"/>
  <c r="BP54" i="1" a="1"/>
  <c r="BP54" i="1" s="1"/>
  <c r="BP95" i="1" a="1"/>
  <c r="BP95" i="1" s="1"/>
  <c r="BP160" i="1" a="1"/>
  <c r="BP160" i="1" s="1"/>
  <c r="BP263" i="1" a="1"/>
  <c r="BP263" i="1" s="1"/>
  <c r="BP326" i="1" a="1"/>
  <c r="BP326" i="1" s="1"/>
  <c r="BP32" i="1" a="1"/>
  <c r="BP32" i="1" s="1"/>
  <c r="BP74" i="1" a="1"/>
  <c r="BP74" i="1" s="1"/>
  <c r="BP117" i="1" a="1"/>
  <c r="BP117" i="1" s="1"/>
  <c r="BP222" i="1" a="1"/>
  <c r="BP222" i="1" s="1"/>
  <c r="BP284" i="1" a="1"/>
  <c r="BP284" i="1" s="1"/>
  <c r="BP347" i="1" a="1"/>
  <c r="BP347" i="1" s="1"/>
  <c r="BP368" i="1" a="1"/>
  <c r="BP368" i="1" s="1"/>
  <c r="BP137" i="1" a="1"/>
  <c r="BP137" i="1" s="1"/>
  <c r="BP10" i="1" a="1"/>
  <c r="BP10" i="1" s="1"/>
  <c r="BP285" i="1" a="1"/>
  <c r="BP285" i="1" s="1"/>
  <c r="BP306" i="1" a="1"/>
  <c r="BP306" i="1" s="1"/>
  <c r="BP11" i="1" a="1"/>
  <c r="BP11" i="1" s="1"/>
  <c r="BP96" i="1" a="1"/>
  <c r="BP96" i="1" s="1"/>
  <c r="BP55" i="1" a="1"/>
  <c r="BP55" i="1" s="1"/>
  <c r="BP264" i="1" a="1"/>
  <c r="BP264" i="1" s="1"/>
  <c r="BP201" i="1" a="1"/>
  <c r="BP201" i="1" s="1"/>
  <c r="BP369" i="1" a="1"/>
  <c r="BP369" i="1" s="1"/>
  <c r="BP118" i="1" a="1"/>
  <c r="BP118" i="1" s="1"/>
  <c r="BP75" i="1" a="1"/>
  <c r="BP75" i="1" s="1"/>
  <c r="BP223" i="1" a="1"/>
  <c r="BP223" i="1" s="1"/>
  <c r="BP33" i="1" a="1"/>
  <c r="BP33" i="1" s="1"/>
  <c r="BP348" i="1" a="1"/>
  <c r="BP348" i="1" s="1"/>
  <c r="BP161" i="1" a="1"/>
  <c r="BP161" i="1" s="1"/>
  <c r="BP138" i="1" a="1"/>
  <c r="BP138" i="1" s="1"/>
  <c r="BP327" i="1" a="1"/>
  <c r="BP327" i="1" s="1"/>
  <c r="BP181" i="1" a="1"/>
  <c r="BP181" i="1" s="1"/>
  <c r="BP244" i="1" a="1"/>
  <c r="BP244" i="1" s="1"/>
  <c r="BP245" i="1" a="1"/>
  <c r="BP245" i="1" s="1"/>
  <c r="BP119" i="1" a="1"/>
  <c r="BP119" i="1" s="1"/>
  <c r="BP97" i="1" a="1"/>
  <c r="BP97" i="1" s="1"/>
  <c r="BP76" i="1" a="1"/>
  <c r="BP76" i="1" s="1"/>
  <c r="BP12" i="1" a="1"/>
  <c r="BP12" i="1" s="1"/>
  <c r="BP328" i="1" a="1"/>
  <c r="BP328" i="1" s="1"/>
  <c r="BP202" i="1" a="1"/>
  <c r="BP202" i="1" s="1"/>
  <c r="BP286" i="1" a="1"/>
  <c r="BP286" i="1" s="1"/>
  <c r="BP370" i="1" a="1"/>
  <c r="BP370" i="1" s="1"/>
  <c r="BP162" i="1" a="1"/>
  <c r="BP162" i="1" s="1"/>
  <c r="BP34" i="1" a="1"/>
  <c r="BP34" i="1" s="1"/>
  <c r="BP182" i="1" a="1"/>
  <c r="BP182" i="1" s="1"/>
  <c r="BP224" i="1" a="1"/>
  <c r="BP224" i="1" s="1"/>
  <c r="BP349" i="1" a="1"/>
  <c r="BP349" i="1" s="1"/>
  <c r="BP265" i="1" a="1"/>
  <c r="BP265" i="1" s="1"/>
  <c r="BP139" i="1" a="1"/>
  <c r="BP139" i="1" s="1"/>
  <c r="BP307" i="1" a="1"/>
  <c r="BP307" i="1" s="1"/>
  <c r="BP56" i="1" a="1"/>
  <c r="BP56" i="1" s="1"/>
  <c r="BP308" i="1" a="1"/>
  <c r="BP308" i="1" s="1"/>
  <c r="BP287" i="1" a="1"/>
  <c r="BP287" i="1" s="1"/>
  <c r="BP35" i="1" a="1"/>
  <c r="BP35" i="1" s="1"/>
  <c r="BP266" i="1" a="1"/>
  <c r="BP266" i="1" s="1"/>
  <c r="BP57" i="1" a="1"/>
  <c r="BP57" i="1" s="1"/>
  <c r="BP329" i="1" a="1"/>
  <c r="BP329" i="1" s="1"/>
  <c r="BP140" i="1" a="1"/>
  <c r="BP140" i="1" s="1"/>
  <c r="BP77" i="1" a="1"/>
  <c r="BP77" i="1" s="1"/>
  <c r="BP183" i="1" a="1"/>
  <c r="BP183" i="1" s="1"/>
  <c r="BP163" i="1" a="1"/>
  <c r="BP163" i="1" s="1"/>
  <c r="BP225" i="1" a="1"/>
  <c r="BP225" i="1" s="1"/>
  <c r="BP371" i="1" a="1"/>
  <c r="BP371" i="1" s="1"/>
  <c r="BP13" i="1" a="1"/>
  <c r="BP13" i="1" s="1"/>
  <c r="BP98" i="1" a="1"/>
  <c r="BP98" i="1" s="1"/>
  <c r="BP350" i="1" a="1"/>
  <c r="BP350" i="1" s="1"/>
  <c r="BP203" i="1" a="1"/>
  <c r="BP203" i="1" s="1"/>
  <c r="BP120" i="1" a="1"/>
  <c r="BP120" i="1" s="1"/>
  <c r="BP246" i="1" a="1"/>
  <c r="BP246" i="1" s="1"/>
  <c r="BP267" i="1" a="1"/>
  <c r="BP267" i="1" s="1"/>
  <c r="BP121" i="1" a="1"/>
  <c r="BP121" i="1" s="1"/>
  <c r="BP288" i="1" a="1"/>
  <c r="BP288" i="1" s="1"/>
  <c r="BP204" i="1" a="1"/>
  <c r="BP204" i="1" s="1"/>
  <c r="BP226" i="1" a="1"/>
  <c r="BP226" i="1" s="1"/>
  <c r="BP36" i="1" a="1"/>
  <c r="BP36" i="1" s="1"/>
  <c r="BP164" i="1" a="1"/>
  <c r="BP164" i="1" s="1"/>
  <c r="BP78" i="1" a="1"/>
  <c r="BP78" i="1" s="1"/>
  <c r="BP372" i="1" a="1"/>
  <c r="BP372" i="1" s="1"/>
  <c r="BP309" i="1" a="1"/>
  <c r="BP309" i="1" s="1"/>
  <c r="BP99" i="1" a="1"/>
  <c r="BP99" i="1" s="1"/>
  <c r="BP184" i="1" a="1"/>
  <c r="BP184" i="1" s="1"/>
  <c r="BP247" i="1" a="1"/>
  <c r="BP247" i="1" s="1"/>
  <c r="BP58" i="1" a="1"/>
  <c r="BP58" i="1" s="1"/>
  <c r="BP14" i="1" a="1"/>
  <c r="BP14" i="1" s="1"/>
  <c r="BP330" i="1" a="1"/>
  <c r="BP330" i="1" s="1"/>
  <c r="BP141" i="1" a="1"/>
  <c r="BP141" i="1" s="1"/>
  <c r="BP351" i="1" a="1"/>
  <c r="BP351" i="1" s="1"/>
  <c r="BP289" i="1" a="1"/>
  <c r="BP289" i="1" s="1"/>
  <c r="BP248" i="1" a="1"/>
  <c r="BP248" i="1" s="1"/>
  <c r="BP373" i="1" a="1"/>
  <c r="BP373" i="1" s="1"/>
  <c r="BP100" i="1" a="1"/>
  <c r="BP100" i="1" s="1"/>
  <c r="BP37" i="1" a="1"/>
  <c r="BP37" i="1" s="1"/>
  <c r="BP165" i="1" a="1"/>
  <c r="BP165" i="1" s="1"/>
  <c r="BP205" i="1" a="1"/>
  <c r="BP205" i="1" s="1"/>
  <c r="BP122" i="1" a="1"/>
  <c r="BP122" i="1" s="1"/>
  <c r="BP142" i="1" a="1"/>
  <c r="BP142" i="1" s="1"/>
  <c r="BP310" i="1" a="1"/>
  <c r="BP310" i="1" s="1"/>
  <c r="BP79" i="1" a="1"/>
  <c r="BP79" i="1" s="1"/>
  <c r="BP227" i="1" a="1"/>
  <c r="BP227" i="1" s="1"/>
  <c r="BP331" i="1" a="1"/>
  <c r="BP331" i="1" s="1"/>
  <c r="BP352" i="1" a="1"/>
  <c r="BP352" i="1" s="1"/>
  <c r="BP185" i="1" a="1"/>
  <c r="BP185" i="1" s="1"/>
  <c r="BP59" i="1" a="1"/>
  <c r="BP59" i="1" s="1"/>
  <c r="BP15" i="1" a="1"/>
  <c r="BP15" i="1" s="1"/>
  <c r="BP268" i="1" a="1"/>
  <c r="BP268" i="1" s="1"/>
  <c r="BP186" i="1" a="1"/>
  <c r="BP186" i="1" s="1"/>
  <c r="BP311" i="1" a="1"/>
  <c r="BP311" i="1" s="1"/>
  <c r="BP80" i="1" a="1"/>
  <c r="BP80" i="1" s="1"/>
  <c r="BP353" i="1" a="1"/>
  <c r="BP353" i="1" s="1"/>
  <c r="BP332" i="1" a="1"/>
  <c r="BP332" i="1" s="1"/>
  <c r="BP290" i="1" a="1"/>
  <c r="BP290" i="1" s="1"/>
  <c r="BP269" i="1" a="1"/>
  <c r="BP269" i="1" s="1"/>
  <c r="BP60" i="1" a="1"/>
  <c r="BP60" i="1" s="1"/>
  <c r="BP143" i="1" a="1"/>
  <c r="BP143" i="1" s="1"/>
  <c r="BP101" i="1" a="1"/>
  <c r="BP101" i="1" s="1"/>
  <c r="BP123" i="1" a="1"/>
  <c r="BP123" i="1" s="1"/>
  <c r="BP16" i="1" a="1"/>
  <c r="BP16" i="1" s="1"/>
  <c r="BP38" i="1" a="1"/>
  <c r="BP38" i="1" s="1"/>
  <c r="BP374" i="1" a="1"/>
  <c r="BP374" i="1" s="1"/>
  <c r="BP249" i="1" a="1"/>
  <c r="BP249" i="1" s="1"/>
  <c r="BP206" i="1" a="1"/>
  <c r="BP206" i="1" s="1"/>
  <c r="BP228" i="1" a="1"/>
  <c r="BP228" i="1" s="1"/>
  <c r="BP166" i="1" a="1"/>
  <c r="BP166" i="1" s="1"/>
  <c r="BP61" i="1" a="1"/>
  <c r="BP61" i="1" s="1"/>
  <c r="BP312" i="1" a="1"/>
  <c r="BP312" i="1" s="1"/>
  <c r="BP291" i="1" a="1"/>
  <c r="BP291" i="1" s="1"/>
  <c r="BP375" i="1" a="1"/>
  <c r="BP375" i="1" s="1"/>
  <c r="BP207" i="1" a="1"/>
  <c r="BP207" i="1" s="1"/>
  <c r="BP124" i="1" a="1"/>
  <c r="BP124" i="1" s="1"/>
  <c r="BP229" i="1" a="1"/>
  <c r="BP229" i="1" s="1"/>
  <c r="BP81" i="1" a="1"/>
  <c r="BP81" i="1" s="1"/>
  <c r="BP17" i="1" a="1"/>
  <c r="BP17" i="1" s="1"/>
  <c r="BP167" i="1" a="1"/>
  <c r="BP167" i="1" s="1"/>
  <c r="BP270" i="1" a="1"/>
  <c r="BP270" i="1" s="1"/>
  <c r="BP144" i="1" a="1"/>
  <c r="BP144" i="1" s="1"/>
  <c r="BP102" i="1" a="1"/>
  <c r="BP102" i="1" s="1"/>
  <c r="BP250" i="1" a="1"/>
  <c r="BP250" i="1" s="1"/>
  <c r="BP39" i="1" a="1"/>
  <c r="BP39" i="1" s="1"/>
  <c r="BP354" i="1" a="1"/>
  <c r="BP354" i="1" s="1"/>
  <c r="BP187" i="1" a="1"/>
  <c r="BP187" i="1" s="1"/>
  <c r="BP333" i="1" a="1"/>
  <c r="BP333" i="1" s="1"/>
  <c r="BP230" i="1" a="1"/>
  <c r="BP230" i="1" s="1"/>
  <c r="BP188" i="1" a="1"/>
  <c r="BP188" i="1" s="1"/>
  <c r="BP376" i="1" a="1"/>
  <c r="BP376" i="1" s="1"/>
  <c r="BP251" i="1" a="1"/>
  <c r="BP251" i="1" s="1"/>
  <c r="BP145" i="1" a="1"/>
  <c r="BP145" i="1" s="1"/>
  <c r="BP271" i="1" a="1"/>
  <c r="BP271" i="1" s="1"/>
  <c r="BP355" i="1" a="1"/>
  <c r="BP355" i="1" s="1"/>
  <c r="BP18" i="1" a="1"/>
  <c r="BP18" i="1" s="1"/>
  <c r="BP103" i="1" a="1"/>
  <c r="BP103" i="1" s="1"/>
  <c r="BP168" i="1" a="1"/>
  <c r="BP168" i="1" s="1"/>
  <c r="BP313" i="1" a="1"/>
  <c r="BP313" i="1" s="1"/>
  <c r="BP292" i="1" a="1"/>
  <c r="BP292" i="1" s="1"/>
  <c r="BP82" i="1" a="1"/>
  <c r="BP82" i="1" s="1"/>
  <c r="BP125" i="1" a="1"/>
  <c r="BP125" i="1" s="1"/>
  <c r="BP334" i="1" a="1"/>
  <c r="BP334" i="1" s="1"/>
  <c r="BP40" i="1" a="1"/>
  <c r="BP40" i="1" s="1"/>
  <c r="BP208" i="1" a="1"/>
  <c r="BP208" i="1" s="1"/>
  <c r="BP62" i="1" a="1"/>
  <c r="BP62" i="1" s="1"/>
  <c r="BP377" i="1" a="1"/>
  <c r="BP377" i="1" s="1"/>
  <c r="BP146" i="1" a="1"/>
  <c r="BP146" i="1" s="1"/>
  <c r="BP293" i="1" a="1"/>
  <c r="BP293" i="1" s="1"/>
  <c r="BP209" i="1" a="1"/>
  <c r="BP209" i="1" s="1"/>
  <c r="BP19" i="1" a="1"/>
  <c r="BP19" i="1" s="1"/>
  <c r="BP104" i="1" a="1"/>
  <c r="BP104" i="1" s="1"/>
  <c r="BP231" i="1" a="1"/>
  <c r="BP231" i="1" s="1"/>
  <c r="BP189" i="1" a="1"/>
  <c r="BP189" i="1" s="1"/>
  <c r="BP356" i="1" a="1"/>
  <c r="BP356" i="1" s="1"/>
  <c r="BP252" i="1" a="1"/>
  <c r="BP252" i="1" s="1"/>
  <c r="BP63" i="1" a="1"/>
  <c r="BP63" i="1" s="1"/>
  <c r="BP335" i="1" a="1"/>
  <c r="BP335" i="1" s="1"/>
  <c r="BP83" i="1" a="1"/>
  <c r="BP83" i="1" s="1"/>
  <c r="BP272" i="1" a="1"/>
  <c r="BP272" i="1" s="1"/>
  <c r="BP314" i="1" a="1"/>
  <c r="BP314" i="1" s="1"/>
  <c r="BP41" i="1" a="1"/>
  <c r="BP41" i="1" s="1"/>
  <c r="BP169" i="1" a="1"/>
  <c r="BP169" i="1" s="1"/>
  <c r="BP126" i="1" a="1"/>
  <c r="BP126" i="1" s="1"/>
  <c r="BP42" i="1" a="1"/>
  <c r="BP42" i="1" s="1"/>
  <c r="BP253" i="1" a="1"/>
  <c r="BP253" i="1" s="1"/>
  <c r="BP336" i="1" a="1"/>
  <c r="BP336" i="1" s="1"/>
  <c r="BP273" i="1" a="1"/>
  <c r="BP273" i="1" s="1"/>
  <c r="BP105" i="1" a="1"/>
  <c r="BP105" i="1" s="1"/>
  <c r="BP232" i="1" a="1"/>
  <c r="BP232" i="1" s="1"/>
  <c r="BP64" i="1" a="1"/>
  <c r="BP64" i="1" s="1"/>
  <c r="BP84" i="1" a="1"/>
  <c r="BP84" i="1" s="1"/>
  <c r="BP357" i="1" a="1"/>
  <c r="BP357" i="1" s="1"/>
  <c r="BP127" i="1" a="1"/>
  <c r="BP127" i="1" s="1"/>
  <c r="BP294" i="1" a="1"/>
  <c r="BP294" i="1" s="1"/>
  <c r="BP147" i="1" a="1"/>
  <c r="BP147" i="1" s="1"/>
  <c r="BP378" i="1" a="1"/>
  <c r="BP378" i="1" s="1"/>
  <c r="BP20" i="1" a="1"/>
  <c r="BP20" i="1" s="1"/>
  <c r="BP315" i="1" a="1"/>
  <c r="BP315" i="1" s="1"/>
  <c r="BP210" i="1" a="1"/>
  <c r="BP210" i="1" s="1"/>
  <c r="BP190" i="1" a="1"/>
  <c r="BP190" i="1" s="1"/>
  <c r="BP337" i="1" a="1"/>
  <c r="BP337" i="1" s="1"/>
  <c r="BP295" i="1" a="1"/>
  <c r="BP295" i="1" s="1"/>
  <c r="BP106" i="1" a="1"/>
  <c r="BP106" i="1" s="1"/>
  <c r="BP43" i="1" a="1"/>
  <c r="BP43" i="1" s="1"/>
  <c r="BP316" i="1" a="1"/>
  <c r="BP316" i="1" s="1"/>
  <c r="BP358" i="1" a="1"/>
  <c r="BP358" i="1" s="1"/>
  <c r="BP379" i="1" a="1"/>
  <c r="BP379" i="1" s="1"/>
  <c r="BP274" i="1" a="1"/>
  <c r="BP274" i="1" s="1"/>
  <c r="BP148" i="1" a="1"/>
  <c r="BP148" i="1" s="1"/>
  <c r="BP21" i="1" a="1"/>
  <c r="BP21" i="1" s="1"/>
  <c r="BP211" i="1" a="1"/>
  <c r="BP211" i="1" s="1"/>
  <c r="BP85" i="1" a="1"/>
  <c r="BP85" i="1" s="1"/>
  <c r="BP22" i="1" a="1"/>
  <c r="BP22" i="1" s="1"/>
  <c r="BR2" i="1" l="1"/>
  <c r="BQ46" i="1" a="1"/>
  <c r="BQ46" i="1" s="1"/>
  <c r="BQ129" i="1" a="1"/>
  <c r="BQ129" i="1" s="1"/>
  <c r="BQ276" i="1" a="1"/>
  <c r="BQ276" i="1" s="1"/>
  <c r="BQ234" i="1" a="1"/>
  <c r="BQ234" i="1" s="1"/>
  <c r="BQ360" i="1" a="1"/>
  <c r="BQ360" i="1" s="1"/>
  <c r="BQ318" i="1" a="1"/>
  <c r="BQ318" i="1" s="1"/>
  <c r="BQ109" i="1" a="1"/>
  <c r="BQ109" i="1" s="1"/>
  <c r="BQ213" i="1" a="1"/>
  <c r="BQ213" i="1" s="1"/>
  <c r="BQ255" i="1" a="1"/>
  <c r="BQ255" i="1" s="1"/>
  <c r="BQ66" i="1" a="1"/>
  <c r="BQ66" i="1" s="1"/>
  <c r="BQ87" i="1" a="1"/>
  <c r="BQ87" i="1" s="1"/>
  <c r="BQ192" i="1" a="1"/>
  <c r="BQ192" i="1" s="1"/>
  <c r="BQ297" i="1" a="1"/>
  <c r="BQ297" i="1" s="1"/>
  <c r="BQ108" i="1" a="1"/>
  <c r="BQ108" i="1" s="1"/>
  <c r="BQ339" i="1" a="1"/>
  <c r="BQ339" i="1" s="1"/>
  <c r="BQ45" i="1" a="1"/>
  <c r="BQ45" i="1" s="1"/>
  <c r="BQ151" i="1" a="1"/>
  <c r="BQ151" i="1" s="1"/>
  <c r="BQ24" i="1" a="1"/>
  <c r="BQ24" i="1" s="1"/>
  <c r="BQ171" i="1" a="1"/>
  <c r="BQ171" i="1" s="1"/>
  <c r="BQ150" i="1" a="1"/>
  <c r="BQ150" i="1" s="1"/>
  <c r="BQ153" i="1" a="1"/>
  <c r="BQ153" i="1" s="1"/>
  <c r="BQ319" i="1" a="1"/>
  <c r="BQ319" i="1" s="1"/>
  <c r="BQ277" i="1" a="1"/>
  <c r="BQ277" i="1" s="1"/>
  <c r="BQ214" i="1" a="1"/>
  <c r="BQ214" i="1" s="1"/>
  <c r="BQ173" i="1" a="1"/>
  <c r="BQ173" i="1" s="1"/>
  <c r="BQ152" i="1" a="1"/>
  <c r="BQ152" i="1" s="1"/>
  <c r="BQ256" i="1" a="1"/>
  <c r="BQ256" i="1" s="1"/>
  <c r="BQ110" i="1" a="1"/>
  <c r="BQ110" i="1" s="1"/>
  <c r="BQ298" i="1" a="1"/>
  <c r="BQ298" i="1" s="1"/>
  <c r="BQ236" i="1" a="1"/>
  <c r="BQ236" i="1" s="1"/>
  <c r="BQ172" i="1" a="1"/>
  <c r="BQ172" i="1" s="1"/>
  <c r="BQ340" i="1" a="1"/>
  <c r="BQ340" i="1" s="1"/>
  <c r="BQ215" i="1" a="1"/>
  <c r="BQ215" i="1" s="1"/>
  <c r="BQ130" i="1" a="1"/>
  <c r="BQ130" i="1" s="1"/>
  <c r="BQ25" i="1" a="1"/>
  <c r="BQ25" i="1" s="1"/>
  <c r="BQ3" i="1" a="1"/>
  <c r="BQ3" i="1" s="1"/>
  <c r="BQ67" i="1" a="1"/>
  <c r="BQ67" i="1" s="1"/>
  <c r="BQ235" i="1" a="1"/>
  <c r="BQ235" i="1" s="1"/>
  <c r="BQ361" i="1" a="1"/>
  <c r="BQ361" i="1" s="1"/>
  <c r="BQ193" i="1" a="1"/>
  <c r="BQ193" i="1" s="1"/>
  <c r="BQ47" i="1" a="1"/>
  <c r="BQ47" i="1" s="1"/>
  <c r="BQ88" i="1" a="1"/>
  <c r="BQ88" i="1" s="1"/>
  <c r="BQ278" i="1" a="1"/>
  <c r="BQ278" i="1" s="1"/>
  <c r="BQ362" i="1" a="1"/>
  <c r="BQ362" i="1" s="1"/>
  <c r="BQ320" i="1" a="1"/>
  <c r="BQ320" i="1" s="1"/>
  <c r="BQ216" i="1" a="1"/>
  <c r="BQ216" i="1" s="1"/>
  <c r="BQ341" i="1" a="1"/>
  <c r="BQ341" i="1" s="1"/>
  <c r="BQ154" i="1" a="1"/>
  <c r="BQ154" i="1" s="1"/>
  <c r="BQ89" i="1" a="1"/>
  <c r="BQ89" i="1" s="1"/>
  <c r="BQ4" i="1" a="1"/>
  <c r="BQ4" i="1" s="1"/>
  <c r="BQ26" i="1" a="1"/>
  <c r="BQ26" i="1" s="1"/>
  <c r="BQ68" i="1" a="1"/>
  <c r="BQ68" i="1" s="1"/>
  <c r="BQ257" i="1" a="1"/>
  <c r="BQ257" i="1" s="1"/>
  <c r="BQ194" i="1" a="1"/>
  <c r="BQ194" i="1" s="1"/>
  <c r="BQ174" i="1" a="1"/>
  <c r="BQ174" i="1" s="1"/>
  <c r="BQ237" i="1" a="1"/>
  <c r="BQ237" i="1" s="1"/>
  <c r="BQ299" i="1" a="1"/>
  <c r="BQ299" i="1" s="1"/>
  <c r="BQ111" i="1" a="1"/>
  <c r="BQ111" i="1" s="1"/>
  <c r="BQ48" i="1" a="1"/>
  <c r="BQ48" i="1" s="1"/>
  <c r="BQ131" i="1" a="1"/>
  <c r="BQ131" i="1" s="1"/>
  <c r="BQ155" i="1" a="1"/>
  <c r="BQ155" i="1" s="1"/>
  <c r="BQ217" i="1" a="1"/>
  <c r="BQ217" i="1" s="1"/>
  <c r="BQ279" i="1" a="1"/>
  <c r="BQ279" i="1" s="1"/>
  <c r="BQ258" i="1" a="1"/>
  <c r="BQ258" i="1" s="1"/>
  <c r="BQ112" i="1" a="1"/>
  <c r="BQ112" i="1" s="1"/>
  <c r="BQ69" i="1" a="1"/>
  <c r="BQ69" i="1" s="1"/>
  <c r="BQ321" i="1" a="1"/>
  <c r="BQ321" i="1" s="1"/>
  <c r="BQ49" i="1" a="1"/>
  <c r="BQ49" i="1" s="1"/>
  <c r="BQ363" i="1" a="1"/>
  <c r="BQ363" i="1" s="1"/>
  <c r="BQ195" i="1" a="1"/>
  <c r="BQ195" i="1" s="1"/>
  <c r="BQ5" i="1" a="1"/>
  <c r="BQ5" i="1" s="1"/>
  <c r="BQ300" i="1" a="1"/>
  <c r="BQ300" i="1" s="1"/>
  <c r="BQ175" i="1" a="1"/>
  <c r="BQ175" i="1" s="1"/>
  <c r="BQ90" i="1" a="1"/>
  <c r="BQ90" i="1" s="1"/>
  <c r="BQ27" i="1" a="1"/>
  <c r="BQ27" i="1" s="1"/>
  <c r="BQ342" i="1" a="1"/>
  <c r="BQ342" i="1" s="1"/>
  <c r="BQ132" i="1" a="1"/>
  <c r="BQ132" i="1" s="1"/>
  <c r="BQ238" i="1" a="1"/>
  <c r="BQ238" i="1" s="1"/>
  <c r="BQ176" i="1" a="1"/>
  <c r="BQ176" i="1" s="1"/>
  <c r="BQ196" i="1" a="1"/>
  <c r="BQ196" i="1" s="1"/>
  <c r="BQ301" i="1" a="1"/>
  <c r="BQ301" i="1" s="1"/>
  <c r="BQ259" i="1" a="1"/>
  <c r="BQ259" i="1" s="1"/>
  <c r="BQ113" i="1" a="1"/>
  <c r="BQ113" i="1" s="1"/>
  <c r="BQ239" i="1" a="1"/>
  <c r="BQ239" i="1" s="1"/>
  <c r="BQ70" i="1" a="1"/>
  <c r="BQ70" i="1" s="1"/>
  <c r="BQ364" i="1" a="1"/>
  <c r="BQ364" i="1" s="1"/>
  <c r="BQ50" i="1" a="1"/>
  <c r="BQ50" i="1" s="1"/>
  <c r="BQ343" i="1" a="1"/>
  <c r="BQ343" i="1" s="1"/>
  <c r="BQ156" i="1" a="1"/>
  <c r="BQ156" i="1" s="1"/>
  <c r="BQ218" i="1" a="1"/>
  <c r="BQ218" i="1" s="1"/>
  <c r="BQ322" i="1" a="1"/>
  <c r="BQ322" i="1" s="1"/>
  <c r="BQ6" i="1" a="1"/>
  <c r="BQ6" i="1" s="1"/>
  <c r="BQ133" i="1" a="1"/>
  <c r="BQ133" i="1" s="1"/>
  <c r="BQ280" i="1" a="1"/>
  <c r="BQ280" i="1" s="1"/>
  <c r="BQ91" i="1" a="1"/>
  <c r="BQ91" i="1" s="1"/>
  <c r="BQ28" i="1" a="1"/>
  <c r="BQ28" i="1" s="1"/>
  <c r="BQ7" i="1" a="1"/>
  <c r="BQ7" i="1" s="1"/>
  <c r="BQ260" i="1" a="1"/>
  <c r="BQ260" i="1" s="1"/>
  <c r="BQ302" i="1" a="1"/>
  <c r="BQ302" i="1" s="1"/>
  <c r="BQ365" i="1" a="1"/>
  <c r="BQ365" i="1" s="1"/>
  <c r="BQ71" i="1" a="1"/>
  <c r="BQ71" i="1" s="1"/>
  <c r="BQ177" i="1" a="1"/>
  <c r="BQ177" i="1" s="1"/>
  <c r="BQ323" i="1" a="1"/>
  <c r="BQ323" i="1" s="1"/>
  <c r="BQ92" i="1" a="1"/>
  <c r="BQ92" i="1" s="1"/>
  <c r="BQ51" i="1" a="1"/>
  <c r="BQ51" i="1" s="1"/>
  <c r="BQ281" i="1" a="1"/>
  <c r="BQ281" i="1" s="1"/>
  <c r="BQ197" i="1" a="1"/>
  <c r="BQ197" i="1" s="1"/>
  <c r="BQ29" i="1" a="1"/>
  <c r="BQ29" i="1" s="1"/>
  <c r="BQ114" i="1" a="1"/>
  <c r="BQ114" i="1" s="1"/>
  <c r="BQ344" i="1" a="1"/>
  <c r="BQ344" i="1" s="1"/>
  <c r="BQ240" i="1" a="1"/>
  <c r="BQ240" i="1" s="1"/>
  <c r="BQ134" i="1" a="1"/>
  <c r="BQ134" i="1" s="1"/>
  <c r="BQ157" i="1" a="1"/>
  <c r="BQ157" i="1" s="1"/>
  <c r="BQ219" i="1" a="1"/>
  <c r="BQ219" i="1" s="1"/>
  <c r="BQ52" i="1" a="1"/>
  <c r="BQ52" i="1" s="1"/>
  <c r="BQ30" i="1" a="1"/>
  <c r="BQ30" i="1" s="1"/>
  <c r="BQ115" i="1" a="1"/>
  <c r="BQ115" i="1" s="1"/>
  <c r="BQ220" i="1" a="1"/>
  <c r="BQ220" i="1" s="1"/>
  <c r="BQ8" i="1" a="1"/>
  <c r="BQ8" i="1" s="1"/>
  <c r="BQ178" i="1" a="1"/>
  <c r="BQ178" i="1" s="1"/>
  <c r="BQ72" i="1" a="1"/>
  <c r="BQ72" i="1" s="1"/>
  <c r="BQ93" i="1" a="1"/>
  <c r="BQ93" i="1" s="1"/>
  <c r="BQ241" i="1" a="1"/>
  <c r="BQ241" i="1" s="1"/>
  <c r="BQ198" i="1" a="1"/>
  <c r="BQ198" i="1" s="1"/>
  <c r="BQ324" i="1" a="1"/>
  <c r="BQ324" i="1" s="1"/>
  <c r="BQ135" i="1" a="1"/>
  <c r="BQ135" i="1" s="1"/>
  <c r="BQ158" i="1" a="1"/>
  <c r="BQ158" i="1" s="1"/>
  <c r="BQ282" i="1" a="1"/>
  <c r="BQ282" i="1" s="1"/>
  <c r="BQ261" i="1" a="1"/>
  <c r="BQ261" i="1" s="1"/>
  <c r="BQ345" i="1" a="1"/>
  <c r="BQ345" i="1" s="1"/>
  <c r="BQ303" i="1" a="1"/>
  <c r="BQ303" i="1" s="1"/>
  <c r="BQ366" i="1" a="1"/>
  <c r="BQ366" i="1" s="1"/>
  <c r="BQ116" i="1" a="1"/>
  <c r="BQ116" i="1" s="1"/>
  <c r="BQ73" i="1" a="1"/>
  <c r="BQ73" i="1" s="1"/>
  <c r="BQ262" i="1" a="1"/>
  <c r="BQ262" i="1" s="1"/>
  <c r="BQ367" i="1" a="1"/>
  <c r="BQ367" i="1" s="1"/>
  <c r="BQ179" i="1" a="1"/>
  <c r="BQ179" i="1" s="1"/>
  <c r="BQ94" i="1" a="1"/>
  <c r="BQ94" i="1" s="1"/>
  <c r="BQ325" i="1" a="1"/>
  <c r="BQ325" i="1" s="1"/>
  <c r="BQ304" i="1" a="1"/>
  <c r="BQ304" i="1" s="1"/>
  <c r="BQ136" i="1" a="1"/>
  <c r="BQ136" i="1" s="1"/>
  <c r="BQ53" i="1" a="1"/>
  <c r="BQ53" i="1" s="1"/>
  <c r="BQ31" i="1" a="1"/>
  <c r="BQ31" i="1" s="1"/>
  <c r="BQ221" i="1" a="1"/>
  <c r="BQ221" i="1" s="1"/>
  <c r="BQ199" i="1" a="1"/>
  <c r="BQ199" i="1" s="1"/>
  <c r="BQ9" i="1" a="1"/>
  <c r="BQ9" i="1" s="1"/>
  <c r="BQ283" i="1" a="1"/>
  <c r="BQ283" i="1" s="1"/>
  <c r="BQ242" i="1" a="1"/>
  <c r="BQ242" i="1" s="1"/>
  <c r="BQ159" i="1" a="1"/>
  <c r="BQ159" i="1" s="1"/>
  <c r="BQ346" i="1" a="1"/>
  <c r="BQ346" i="1" s="1"/>
  <c r="BQ243" i="1" a="1"/>
  <c r="BQ243" i="1" s="1"/>
  <c r="BQ368" i="1" a="1"/>
  <c r="BQ368" i="1" s="1"/>
  <c r="BQ32" i="1" a="1"/>
  <c r="BQ32" i="1" s="1"/>
  <c r="BQ347" i="1" a="1"/>
  <c r="BQ347" i="1" s="1"/>
  <c r="BQ284" i="1" a="1"/>
  <c r="BQ284" i="1" s="1"/>
  <c r="BQ74" i="1" a="1"/>
  <c r="BQ74" i="1" s="1"/>
  <c r="BQ305" i="1" a="1"/>
  <c r="BQ305" i="1" s="1"/>
  <c r="BQ222" i="1" a="1"/>
  <c r="BQ222" i="1" s="1"/>
  <c r="BQ54" i="1" a="1"/>
  <c r="BQ54" i="1" s="1"/>
  <c r="BQ326" i="1" a="1"/>
  <c r="BQ326" i="1" s="1"/>
  <c r="BQ160" i="1" a="1"/>
  <c r="BQ160" i="1" s="1"/>
  <c r="BQ263" i="1" a="1"/>
  <c r="BQ263" i="1" s="1"/>
  <c r="BQ117" i="1" a="1"/>
  <c r="BQ117" i="1" s="1"/>
  <c r="BQ180" i="1" a="1"/>
  <c r="BQ180" i="1" s="1"/>
  <c r="BQ137" i="1" a="1"/>
  <c r="BQ137" i="1" s="1"/>
  <c r="BQ200" i="1" a="1"/>
  <c r="BQ200" i="1" s="1"/>
  <c r="BQ95" i="1" a="1"/>
  <c r="BQ95" i="1" s="1"/>
  <c r="BQ10" i="1" a="1"/>
  <c r="BQ10" i="1" s="1"/>
  <c r="BQ118" i="1" a="1"/>
  <c r="BQ118" i="1" s="1"/>
  <c r="BQ348" i="1" a="1"/>
  <c r="BQ348" i="1" s="1"/>
  <c r="BQ138" i="1" a="1"/>
  <c r="BQ138" i="1" s="1"/>
  <c r="BQ369" i="1" a="1"/>
  <c r="BQ369" i="1" s="1"/>
  <c r="BQ244" i="1" a="1"/>
  <c r="BQ244" i="1" s="1"/>
  <c r="BQ96" i="1" a="1"/>
  <c r="BQ96" i="1" s="1"/>
  <c r="BQ223" i="1" a="1"/>
  <c r="BQ223" i="1" s="1"/>
  <c r="BQ33" i="1" a="1"/>
  <c r="BQ33" i="1" s="1"/>
  <c r="BQ285" i="1" a="1"/>
  <c r="BQ285" i="1" s="1"/>
  <c r="BQ181" i="1" a="1"/>
  <c r="BQ181" i="1" s="1"/>
  <c r="BQ327" i="1" a="1"/>
  <c r="BQ327" i="1" s="1"/>
  <c r="BQ161" i="1" a="1"/>
  <c r="BQ161" i="1" s="1"/>
  <c r="BQ264" i="1" a="1"/>
  <c r="BQ264" i="1" s="1"/>
  <c r="BQ75" i="1" a="1"/>
  <c r="BQ75" i="1" s="1"/>
  <c r="BQ201" i="1" a="1"/>
  <c r="BQ201" i="1" s="1"/>
  <c r="BQ11" i="1" a="1"/>
  <c r="BQ11" i="1" s="1"/>
  <c r="BQ306" i="1" a="1"/>
  <c r="BQ306" i="1" s="1"/>
  <c r="BQ55" i="1" a="1"/>
  <c r="BQ55" i="1" s="1"/>
  <c r="BQ349" i="1" a="1"/>
  <c r="BQ349" i="1" s="1"/>
  <c r="BQ328" i="1" a="1"/>
  <c r="BQ328" i="1" s="1"/>
  <c r="BQ370" i="1" a="1"/>
  <c r="BQ370" i="1" s="1"/>
  <c r="BQ119" i="1" a="1"/>
  <c r="BQ119" i="1" s="1"/>
  <c r="BQ265" i="1" a="1"/>
  <c r="BQ265" i="1" s="1"/>
  <c r="BQ286" i="1" a="1"/>
  <c r="BQ286" i="1" s="1"/>
  <c r="BQ182" i="1" a="1"/>
  <c r="BQ182" i="1" s="1"/>
  <c r="BQ224" i="1" a="1"/>
  <c r="BQ224" i="1" s="1"/>
  <c r="BQ97" i="1" a="1"/>
  <c r="BQ97" i="1" s="1"/>
  <c r="BQ12" i="1" a="1"/>
  <c r="BQ12" i="1" s="1"/>
  <c r="BQ76" i="1" a="1"/>
  <c r="BQ76" i="1" s="1"/>
  <c r="BQ56" i="1" a="1"/>
  <c r="BQ56" i="1" s="1"/>
  <c r="BQ245" i="1" a="1"/>
  <c r="BQ245" i="1" s="1"/>
  <c r="BQ202" i="1" a="1"/>
  <c r="BQ202" i="1" s="1"/>
  <c r="BQ139" i="1" a="1"/>
  <c r="BQ139" i="1" s="1"/>
  <c r="BQ307" i="1" a="1"/>
  <c r="BQ307" i="1" s="1"/>
  <c r="BQ162" i="1" a="1"/>
  <c r="BQ162" i="1" s="1"/>
  <c r="BQ34" i="1" a="1"/>
  <c r="BQ34" i="1" s="1"/>
  <c r="BQ308" i="1" a="1"/>
  <c r="BQ308" i="1" s="1"/>
  <c r="BQ77" i="1" a="1"/>
  <c r="BQ77" i="1" s="1"/>
  <c r="BQ225" i="1" a="1"/>
  <c r="BQ225" i="1" s="1"/>
  <c r="BQ371" i="1" a="1"/>
  <c r="BQ371" i="1" s="1"/>
  <c r="BQ246" i="1" a="1"/>
  <c r="BQ246" i="1" s="1"/>
  <c r="BQ266" i="1" a="1"/>
  <c r="BQ266" i="1" s="1"/>
  <c r="BQ350" i="1" a="1"/>
  <c r="BQ350" i="1" s="1"/>
  <c r="BQ13" i="1" a="1"/>
  <c r="BQ13" i="1" s="1"/>
  <c r="BQ203" i="1" a="1"/>
  <c r="BQ203" i="1" s="1"/>
  <c r="BQ98" i="1" a="1"/>
  <c r="BQ98" i="1" s="1"/>
  <c r="BQ57" i="1" a="1"/>
  <c r="BQ57" i="1" s="1"/>
  <c r="BQ35" i="1" a="1"/>
  <c r="BQ35" i="1" s="1"/>
  <c r="BQ163" i="1" a="1"/>
  <c r="BQ163" i="1" s="1"/>
  <c r="BQ287" i="1" a="1"/>
  <c r="BQ287" i="1" s="1"/>
  <c r="BQ140" i="1" a="1"/>
  <c r="BQ140" i="1" s="1"/>
  <c r="BQ329" i="1" a="1"/>
  <c r="BQ329" i="1" s="1"/>
  <c r="BQ183" i="1" a="1"/>
  <c r="BQ183" i="1" s="1"/>
  <c r="BQ120" i="1" a="1"/>
  <c r="BQ120" i="1" s="1"/>
  <c r="BQ351" i="1" a="1"/>
  <c r="BQ351" i="1" s="1"/>
  <c r="BQ288" i="1" a="1"/>
  <c r="BQ288" i="1" s="1"/>
  <c r="BQ36" i="1" a="1"/>
  <c r="BQ36" i="1" s="1"/>
  <c r="BQ141" i="1" a="1"/>
  <c r="BQ141" i="1" s="1"/>
  <c r="BQ247" i="1" a="1"/>
  <c r="BQ247" i="1" s="1"/>
  <c r="BQ330" i="1" a="1"/>
  <c r="BQ330" i="1" s="1"/>
  <c r="BQ226" i="1" a="1"/>
  <c r="BQ226" i="1" s="1"/>
  <c r="BQ204" i="1" a="1"/>
  <c r="BQ204" i="1" s="1"/>
  <c r="BQ78" i="1" a="1"/>
  <c r="BQ78" i="1" s="1"/>
  <c r="BQ267" i="1" a="1"/>
  <c r="BQ267" i="1" s="1"/>
  <c r="BQ184" i="1" a="1"/>
  <c r="BQ184" i="1" s="1"/>
  <c r="BQ164" i="1" a="1"/>
  <c r="BQ164" i="1" s="1"/>
  <c r="BQ121" i="1" a="1"/>
  <c r="BQ121" i="1" s="1"/>
  <c r="BQ58" i="1" a="1"/>
  <c r="BQ58" i="1" s="1"/>
  <c r="BQ372" i="1" a="1"/>
  <c r="BQ372" i="1" s="1"/>
  <c r="BQ309" i="1" a="1"/>
  <c r="BQ309" i="1" s="1"/>
  <c r="BQ14" i="1" a="1"/>
  <c r="BQ14" i="1" s="1"/>
  <c r="BQ99" i="1" a="1"/>
  <c r="BQ99" i="1" s="1"/>
  <c r="BQ331" i="1" a="1"/>
  <c r="BQ331" i="1" s="1"/>
  <c r="BQ37" i="1" a="1"/>
  <c r="BQ37" i="1" s="1"/>
  <c r="BQ59" i="1" a="1"/>
  <c r="BQ59" i="1" s="1"/>
  <c r="BQ352" i="1" a="1"/>
  <c r="BQ352" i="1" s="1"/>
  <c r="BQ227" i="1" a="1"/>
  <c r="BQ227" i="1" s="1"/>
  <c r="BQ15" i="1" a="1"/>
  <c r="BQ15" i="1" s="1"/>
  <c r="BQ122" i="1" a="1"/>
  <c r="BQ122" i="1" s="1"/>
  <c r="BQ373" i="1" a="1"/>
  <c r="BQ373" i="1" s="1"/>
  <c r="BQ268" i="1" a="1"/>
  <c r="BQ268" i="1" s="1"/>
  <c r="BQ205" i="1" a="1"/>
  <c r="BQ205" i="1" s="1"/>
  <c r="BQ79" i="1" a="1"/>
  <c r="BQ79" i="1" s="1"/>
  <c r="BQ248" i="1" a="1"/>
  <c r="BQ248" i="1" s="1"/>
  <c r="BQ142" i="1" a="1"/>
  <c r="BQ142" i="1" s="1"/>
  <c r="BQ289" i="1" a="1"/>
  <c r="BQ289" i="1" s="1"/>
  <c r="BQ165" i="1" a="1"/>
  <c r="BQ165" i="1" s="1"/>
  <c r="BQ100" i="1" a="1"/>
  <c r="BQ100" i="1" s="1"/>
  <c r="BQ310" i="1" a="1"/>
  <c r="BQ310" i="1" s="1"/>
  <c r="BQ185" i="1" a="1"/>
  <c r="BQ185" i="1" s="1"/>
  <c r="BQ80" i="1" a="1"/>
  <c r="BQ80" i="1" s="1"/>
  <c r="BQ143" i="1" a="1"/>
  <c r="BQ143" i="1" s="1"/>
  <c r="BQ374" i="1" a="1"/>
  <c r="BQ374" i="1" s="1"/>
  <c r="BQ206" i="1" a="1"/>
  <c r="BQ206" i="1" s="1"/>
  <c r="BQ249" i="1" a="1"/>
  <c r="BQ249" i="1" s="1"/>
  <c r="BQ123" i="1" a="1"/>
  <c r="BQ123" i="1" s="1"/>
  <c r="BQ101" i="1" a="1"/>
  <c r="BQ101" i="1" s="1"/>
  <c r="BQ60" i="1" a="1"/>
  <c r="BQ60" i="1" s="1"/>
  <c r="BQ186" i="1" a="1"/>
  <c r="BQ186" i="1" s="1"/>
  <c r="BQ311" i="1" a="1"/>
  <c r="BQ311" i="1" s="1"/>
  <c r="BQ332" i="1" a="1"/>
  <c r="BQ332" i="1" s="1"/>
  <c r="BQ228" i="1" a="1"/>
  <c r="BQ228" i="1" s="1"/>
  <c r="BQ290" i="1" a="1"/>
  <c r="BQ290" i="1" s="1"/>
  <c r="BQ166" i="1" a="1"/>
  <c r="BQ166" i="1" s="1"/>
  <c r="BQ353" i="1" a="1"/>
  <c r="BQ353" i="1" s="1"/>
  <c r="BQ269" i="1" a="1"/>
  <c r="BQ269" i="1" s="1"/>
  <c r="BQ16" i="1" a="1"/>
  <c r="BQ16" i="1" s="1"/>
  <c r="BQ38" i="1" a="1"/>
  <c r="BQ38" i="1" s="1"/>
  <c r="BQ312" i="1" a="1"/>
  <c r="BQ312" i="1" s="1"/>
  <c r="BQ17" i="1" a="1"/>
  <c r="BQ17" i="1" s="1"/>
  <c r="BQ250" i="1" a="1"/>
  <c r="BQ250" i="1" s="1"/>
  <c r="BQ124" i="1" a="1"/>
  <c r="BQ124" i="1" s="1"/>
  <c r="BQ354" i="1" a="1"/>
  <c r="BQ354" i="1" s="1"/>
  <c r="BQ39" i="1" a="1"/>
  <c r="BQ39" i="1" s="1"/>
  <c r="BQ333" i="1" a="1"/>
  <c r="BQ333" i="1" s="1"/>
  <c r="BQ270" i="1" a="1"/>
  <c r="BQ270" i="1" s="1"/>
  <c r="BQ229" i="1" a="1"/>
  <c r="BQ229" i="1" s="1"/>
  <c r="BQ81" i="1" a="1"/>
  <c r="BQ81" i="1" s="1"/>
  <c r="BQ102" i="1" a="1"/>
  <c r="BQ102" i="1" s="1"/>
  <c r="BQ167" i="1" a="1"/>
  <c r="BQ167" i="1" s="1"/>
  <c r="BQ291" i="1" a="1"/>
  <c r="BQ291" i="1" s="1"/>
  <c r="BQ375" i="1" a="1"/>
  <c r="BQ375" i="1" s="1"/>
  <c r="BQ187" i="1" a="1"/>
  <c r="BQ187" i="1" s="1"/>
  <c r="BQ61" i="1" a="1"/>
  <c r="BQ61" i="1" s="1"/>
  <c r="BQ207" i="1" a="1"/>
  <c r="BQ207" i="1" s="1"/>
  <c r="BQ144" i="1" a="1"/>
  <c r="BQ144" i="1" s="1"/>
  <c r="BQ125" i="1" a="1"/>
  <c r="BQ125" i="1" s="1"/>
  <c r="BQ62" i="1" a="1"/>
  <c r="BQ62" i="1" s="1"/>
  <c r="BQ168" i="1" a="1"/>
  <c r="BQ168" i="1" s="1"/>
  <c r="BQ208" i="1" a="1"/>
  <c r="BQ208" i="1" s="1"/>
  <c r="BQ188" i="1" a="1"/>
  <c r="BQ188" i="1" s="1"/>
  <c r="BQ251" i="1" a="1"/>
  <c r="BQ251" i="1" s="1"/>
  <c r="BQ103" i="1" a="1"/>
  <c r="BQ103" i="1" s="1"/>
  <c r="BQ40" i="1" a="1"/>
  <c r="BQ40" i="1" s="1"/>
  <c r="BQ145" i="1" a="1"/>
  <c r="BQ145" i="1" s="1"/>
  <c r="BQ313" i="1" a="1"/>
  <c r="BQ313" i="1" s="1"/>
  <c r="BQ334" i="1" a="1"/>
  <c r="BQ334" i="1" s="1"/>
  <c r="BQ271" i="1" a="1"/>
  <c r="BQ271" i="1" s="1"/>
  <c r="BQ355" i="1" a="1"/>
  <c r="BQ355" i="1" s="1"/>
  <c r="BQ376" i="1" a="1"/>
  <c r="BQ376" i="1" s="1"/>
  <c r="BQ18" i="1" a="1"/>
  <c r="BQ18" i="1" s="1"/>
  <c r="BQ292" i="1" a="1"/>
  <c r="BQ292" i="1" s="1"/>
  <c r="BQ82" i="1" a="1"/>
  <c r="BQ82" i="1" s="1"/>
  <c r="BQ230" i="1" a="1"/>
  <c r="BQ230" i="1" s="1"/>
  <c r="BQ293" i="1" a="1"/>
  <c r="BQ293" i="1" s="1"/>
  <c r="BQ169" i="1" a="1"/>
  <c r="BQ169" i="1" s="1"/>
  <c r="BQ252" i="1" a="1"/>
  <c r="BQ252" i="1" s="1"/>
  <c r="BQ41" i="1" a="1"/>
  <c r="BQ41" i="1" s="1"/>
  <c r="BQ146" i="1" a="1"/>
  <c r="BQ146" i="1" s="1"/>
  <c r="BQ377" i="1" a="1"/>
  <c r="BQ377" i="1" s="1"/>
  <c r="BQ231" i="1" a="1"/>
  <c r="BQ231" i="1" s="1"/>
  <c r="BQ104" i="1" a="1"/>
  <c r="BQ104" i="1" s="1"/>
  <c r="BQ126" i="1" a="1"/>
  <c r="BQ126" i="1" s="1"/>
  <c r="BQ272" i="1" a="1"/>
  <c r="BQ272" i="1" s="1"/>
  <c r="BQ314" i="1" a="1"/>
  <c r="BQ314" i="1" s="1"/>
  <c r="BQ335" i="1" a="1"/>
  <c r="BQ335" i="1" s="1"/>
  <c r="BQ189" i="1" a="1"/>
  <c r="BQ189" i="1" s="1"/>
  <c r="BQ83" i="1" a="1"/>
  <c r="BQ83" i="1" s="1"/>
  <c r="BQ356" i="1" a="1"/>
  <c r="BQ356" i="1" s="1"/>
  <c r="BQ209" i="1" a="1"/>
  <c r="BQ209" i="1" s="1"/>
  <c r="BQ19" i="1" a="1"/>
  <c r="BQ19" i="1" s="1"/>
  <c r="BQ63" i="1" a="1"/>
  <c r="BQ63" i="1" s="1"/>
  <c r="BQ20" i="1" a="1"/>
  <c r="BQ20" i="1" s="1"/>
  <c r="BQ273" i="1" a="1"/>
  <c r="BQ273" i="1" s="1"/>
  <c r="BQ42" i="1" a="1"/>
  <c r="BQ42" i="1" s="1"/>
  <c r="BQ190" i="1" a="1"/>
  <c r="BQ190" i="1" s="1"/>
  <c r="BQ64" i="1" a="1"/>
  <c r="BQ64" i="1" s="1"/>
  <c r="BQ315" i="1" a="1"/>
  <c r="BQ315" i="1" s="1"/>
  <c r="BQ210" i="1" a="1"/>
  <c r="BQ210" i="1" s="1"/>
  <c r="BQ127" i="1" a="1"/>
  <c r="BQ127" i="1" s="1"/>
  <c r="BQ378" i="1" a="1"/>
  <c r="BQ378" i="1" s="1"/>
  <c r="BQ253" i="1" a="1"/>
  <c r="BQ253" i="1" s="1"/>
  <c r="BQ232" i="1" a="1"/>
  <c r="BQ232" i="1" s="1"/>
  <c r="BQ105" i="1" a="1"/>
  <c r="BQ105" i="1" s="1"/>
  <c r="BQ336" i="1" a="1"/>
  <c r="BQ336" i="1" s="1"/>
  <c r="BQ357" i="1" a="1"/>
  <c r="BQ357" i="1" s="1"/>
  <c r="BQ294" i="1" a="1"/>
  <c r="BQ294" i="1" s="1"/>
  <c r="BQ84" i="1" a="1"/>
  <c r="BQ84" i="1" s="1"/>
  <c r="BQ147" i="1" a="1"/>
  <c r="BQ147" i="1" s="1"/>
  <c r="BQ148" i="1" a="1"/>
  <c r="BQ148" i="1" s="1"/>
  <c r="BQ85" i="1" a="1"/>
  <c r="BQ85" i="1" s="1"/>
  <c r="BQ295" i="1" a="1"/>
  <c r="BQ295" i="1" s="1"/>
  <c r="BQ106" i="1" a="1"/>
  <c r="BQ106" i="1" s="1"/>
  <c r="BQ337" i="1" a="1"/>
  <c r="BQ337" i="1" s="1"/>
  <c r="BQ211" i="1" a="1"/>
  <c r="BQ211" i="1" s="1"/>
  <c r="BQ379" i="1" a="1"/>
  <c r="BQ379" i="1" s="1"/>
  <c r="BQ274" i="1" a="1"/>
  <c r="BQ274" i="1" s="1"/>
  <c r="BQ43" i="1" a="1"/>
  <c r="BQ43" i="1" s="1"/>
  <c r="BQ316" i="1" a="1"/>
  <c r="BQ316" i="1" s="1"/>
  <c r="BQ358" i="1" a="1"/>
  <c r="BQ358" i="1" s="1"/>
  <c r="BQ21" i="1" a="1"/>
  <c r="BQ21" i="1" s="1"/>
  <c r="BQ22" i="1" a="1"/>
  <c r="BQ22" i="1" s="1"/>
  <c r="BS2" i="1" l="1"/>
  <c r="BR87" i="1" a="1"/>
  <c r="BR87" i="1" s="1"/>
  <c r="BR171" i="1" a="1"/>
  <c r="BR171" i="1" s="1"/>
  <c r="BR45" i="1" a="1"/>
  <c r="BR45" i="1" s="1"/>
  <c r="BR318" i="1" a="1"/>
  <c r="BR318" i="1" s="1"/>
  <c r="BR66" i="1" a="1"/>
  <c r="BR66" i="1" s="1"/>
  <c r="BR129" i="1" a="1"/>
  <c r="BR129" i="1" s="1"/>
  <c r="BR234" i="1" a="1"/>
  <c r="BR234" i="1" s="1"/>
  <c r="BR276" i="1" a="1"/>
  <c r="BR276" i="1" s="1"/>
  <c r="BR150" i="1" a="1"/>
  <c r="BR150" i="1" s="1"/>
  <c r="BR108" i="1" a="1"/>
  <c r="BR108" i="1" s="1"/>
  <c r="BR255" i="1" a="1"/>
  <c r="BR255" i="1" s="1"/>
  <c r="BR151" i="1" a="1"/>
  <c r="BR151" i="1" s="1"/>
  <c r="BR24" i="1" a="1"/>
  <c r="BR24" i="1" s="1"/>
  <c r="BR46" i="1" a="1"/>
  <c r="BR46" i="1" s="1"/>
  <c r="BR297" i="1" a="1"/>
  <c r="BR297" i="1" s="1"/>
  <c r="BR192" i="1" a="1"/>
  <c r="BR192" i="1" s="1"/>
  <c r="BR213" i="1" a="1"/>
  <c r="BR213" i="1" s="1"/>
  <c r="BR360" i="1" a="1"/>
  <c r="BR360" i="1" s="1"/>
  <c r="BR339" i="1" a="1"/>
  <c r="BR339" i="1" s="1"/>
  <c r="BR109" i="1" a="1"/>
  <c r="BR109" i="1" s="1"/>
  <c r="BR47" i="1" a="1"/>
  <c r="BR47" i="1" s="1"/>
  <c r="BR67" i="1" a="1"/>
  <c r="BR67" i="1" s="1"/>
  <c r="BR235" i="1" a="1"/>
  <c r="BR235" i="1" s="1"/>
  <c r="BR88" i="1" a="1"/>
  <c r="BR88" i="1" s="1"/>
  <c r="BR340" i="1" a="1"/>
  <c r="BR340" i="1" s="1"/>
  <c r="BR319" i="1" a="1"/>
  <c r="BR319" i="1" s="1"/>
  <c r="BR153" i="1" a="1"/>
  <c r="BR153" i="1" s="1"/>
  <c r="BR256" i="1" a="1"/>
  <c r="BR256" i="1" s="1"/>
  <c r="BR361" i="1" a="1"/>
  <c r="BR361" i="1" s="1"/>
  <c r="BR110" i="1" a="1"/>
  <c r="BR110" i="1" s="1"/>
  <c r="BR3" i="1" a="1"/>
  <c r="BR3" i="1" s="1"/>
  <c r="BR25" i="1" a="1"/>
  <c r="BR25" i="1" s="1"/>
  <c r="BR173" i="1" a="1"/>
  <c r="BR173" i="1" s="1"/>
  <c r="BR152" i="1" a="1"/>
  <c r="BR152" i="1" s="1"/>
  <c r="BR277" i="1" a="1"/>
  <c r="BR277" i="1" s="1"/>
  <c r="BR236" i="1" a="1"/>
  <c r="BR236" i="1" s="1"/>
  <c r="BR172" i="1" a="1"/>
  <c r="BR172" i="1" s="1"/>
  <c r="BR298" i="1" a="1"/>
  <c r="BR298" i="1" s="1"/>
  <c r="BR193" i="1" a="1"/>
  <c r="BR193" i="1" s="1"/>
  <c r="BR214" i="1" a="1"/>
  <c r="BR214" i="1" s="1"/>
  <c r="BR215" i="1" a="1"/>
  <c r="BR215" i="1" s="1"/>
  <c r="BR130" i="1" a="1"/>
  <c r="BR130" i="1" s="1"/>
  <c r="BR111" i="1" a="1"/>
  <c r="BR111" i="1" s="1"/>
  <c r="BR48" i="1" a="1"/>
  <c r="BR48" i="1" s="1"/>
  <c r="BR68" i="1" a="1"/>
  <c r="BR68" i="1" s="1"/>
  <c r="BR362" i="1" a="1"/>
  <c r="BR362" i="1" s="1"/>
  <c r="BR154" i="1" a="1"/>
  <c r="BR154" i="1" s="1"/>
  <c r="BR4" i="1" a="1"/>
  <c r="BR4" i="1" s="1"/>
  <c r="BR26" i="1" a="1"/>
  <c r="BR26" i="1" s="1"/>
  <c r="BR299" i="1" a="1"/>
  <c r="BR299" i="1" s="1"/>
  <c r="BR320" i="1" a="1"/>
  <c r="BR320" i="1" s="1"/>
  <c r="BR341" i="1" a="1"/>
  <c r="BR341" i="1" s="1"/>
  <c r="BR216" i="1" a="1"/>
  <c r="BR216" i="1" s="1"/>
  <c r="BR89" i="1" a="1"/>
  <c r="BR89" i="1" s="1"/>
  <c r="BR257" i="1" a="1"/>
  <c r="BR257" i="1" s="1"/>
  <c r="BR131" i="1" a="1"/>
  <c r="BR131" i="1" s="1"/>
  <c r="BR174" i="1" a="1"/>
  <c r="BR174" i="1" s="1"/>
  <c r="BR278" i="1" a="1"/>
  <c r="BR278" i="1" s="1"/>
  <c r="BR237" i="1" a="1"/>
  <c r="BR237" i="1" s="1"/>
  <c r="BR194" i="1" a="1"/>
  <c r="BR194" i="1" s="1"/>
  <c r="BR238" i="1" a="1"/>
  <c r="BR238" i="1" s="1"/>
  <c r="BR321" i="1" a="1"/>
  <c r="BR321" i="1" s="1"/>
  <c r="BR112" i="1" a="1"/>
  <c r="BR112" i="1" s="1"/>
  <c r="BR27" i="1" a="1"/>
  <c r="BR27" i="1" s="1"/>
  <c r="BR279" i="1" a="1"/>
  <c r="BR279" i="1" s="1"/>
  <c r="BR132" i="1" a="1"/>
  <c r="BR132" i="1" s="1"/>
  <c r="BR90" i="1" a="1"/>
  <c r="BR90" i="1" s="1"/>
  <c r="BR155" i="1" a="1"/>
  <c r="BR155" i="1" s="1"/>
  <c r="BR258" i="1" a="1"/>
  <c r="BR258" i="1" s="1"/>
  <c r="BR49" i="1" a="1"/>
  <c r="BR49" i="1" s="1"/>
  <c r="BR217" i="1" a="1"/>
  <c r="BR217" i="1" s="1"/>
  <c r="BR175" i="1" a="1"/>
  <c r="BR175" i="1" s="1"/>
  <c r="BR342" i="1" a="1"/>
  <c r="BR342" i="1" s="1"/>
  <c r="BR5" i="1" a="1"/>
  <c r="BR5" i="1" s="1"/>
  <c r="BR69" i="1" a="1"/>
  <c r="BR69" i="1" s="1"/>
  <c r="BR300" i="1" a="1"/>
  <c r="BR300" i="1" s="1"/>
  <c r="BR195" i="1" a="1"/>
  <c r="BR195" i="1" s="1"/>
  <c r="BR363" i="1" a="1"/>
  <c r="BR363" i="1" s="1"/>
  <c r="BR133" i="1" a="1"/>
  <c r="BR133" i="1" s="1"/>
  <c r="BR6" i="1" a="1"/>
  <c r="BR6" i="1" s="1"/>
  <c r="BR91" i="1" a="1"/>
  <c r="BR91" i="1" s="1"/>
  <c r="BR176" i="1" a="1"/>
  <c r="BR176" i="1" s="1"/>
  <c r="BR280" i="1" a="1"/>
  <c r="BR280" i="1" s="1"/>
  <c r="BR196" i="1" a="1"/>
  <c r="BR196" i="1" s="1"/>
  <c r="BR28" i="1" a="1"/>
  <c r="BR28" i="1" s="1"/>
  <c r="BR239" i="1" a="1"/>
  <c r="BR239" i="1" s="1"/>
  <c r="BR70" i="1" a="1"/>
  <c r="BR70" i="1" s="1"/>
  <c r="BR301" i="1" a="1"/>
  <c r="BR301" i="1" s="1"/>
  <c r="BR259" i="1" a="1"/>
  <c r="BR259" i="1" s="1"/>
  <c r="BR113" i="1" a="1"/>
  <c r="BR113" i="1" s="1"/>
  <c r="BR156" i="1" a="1"/>
  <c r="BR156" i="1" s="1"/>
  <c r="BR322" i="1" a="1"/>
  <c r="BR322" i="1" s="1"/>
  <c r="BR364" i="1" a="1"/>
  <c r="BR364" i="1" s="1"/>
  <c r="BR218" i="1" a="1"/>
  <c r="BR218" i="1" s="1"/>
  <c r="BR50" i="1" a="1"/>
  <c r="BR50" i="1" s="1"/>
  <c r="BR343" i="1" a="1"/>
  <c r="BR343" i="1" s="1"/>
  <c r="BR7" i="1" a="1"/>
  <c r="BR7" i="1" s="1"/>
  <c r="BR29" i="1" a="1"/>
  <c r="BR29" i="1" s="1"/>
  <c r="BR92" i="1" a="1"/>
  <c r="BR92" i="1" s="1"/>
  <c r="BR302" i="1" a="1"/>
  <c r="BR302" i="1" s="1"/>
  <c r="BR134" i="1" a="1"/>
  <c r="BR134" i="1" s="1"/>
  <c r="BR157" i="1" a="1"/>
  <c r="BR157" i="1" s="1"/>
  <c r="BR71" i="1" a="1"/>
  <c r="BR71" i="1" s="1"/>
  <c r="BR240" i="1" a="1"/>
  <c r="BR240" i="1" s="1"/>
  <c r="BR114" i="1" a="1"/>
  <c r="BR114" i="1" s="1"/>
  <c r="BR323" i="1" a="1"/>
  <c r="BR323" i="1" s="1"/>
  <c r="BR344" i="1" a="1"/>
  <c r="BR344" i="1" s="1"/>
  <c r="BR51" i="1" a="1"/>
  <c r="BR51" i="1" s="1"/>
  <c r="BR219" i="1" a="1"/>
  <c r="BR219" i="1" s="1"/>
  <c r="BR177" i="1" a="1"/>
  <c r="BR177" i="1" s="1"/>
  <c r="BR365" i="1" a="1"/>
  <c r="BR365" i="1" s="1"/>
  <c r="BR197" i="1" a="1"/>
  <c r="BR197" i="1" s="1"/>
  <c r="BR260" i="1" a="1"/>
  <c r="BR260" i="1" s="1"/>
  <c r="BR281" i="1" a="1"/>
  <c r="BR281" i="1" s="1"/>
  <c r="BR115" i="1" a="1"/>
  <c r="BR115" i="1" s="1"/>
  <c r="BR366" i="1" a="1"/>
  <c r="BR366" i="1" s="1"/>
  <c r="BR135" i="1" a="1"/>
  <c r="BR135" i="1" s="1"/>
  <c r="BR241" i="1" a="1"/>
  <c r="BR241" i="1" s="1"/>
  <c r="BR8" i="1" a="1"/>
  <c r="BR8" i="1" s="1"/>
  <c r="BR178" i="1" a="1"/>
  <c r="BR178" i="1" s="1"/>
  <c r="BR52" i="1" a="1"/>
  <c r="BR52" i="1" s="1"/>
  <c r="BR324" i="1" a="1"/>
  <c r="BR324" i="1" s="1"/>
  <c r="BR93" i="1" a="1"/>
  <c r="BR93" i="1" s="1"/>
  <c r="BR303" i="1" a="1"/>
  <c r="BR303" i="1" s="1"/>
  <c r="BR220" i="1" a="1"/>
  <c r="BR220" i="1" s="1"/>
  <c r="BR30" i="1" a="1"/>
  <c r="BR30" i="1" s="1"/>
  <c r="BR72" i="1" a="1"/>
  <c r="BR72" i="1" s="1"/>
  <c r="BR345" i="1" a="1"/>
  <c r="BR345" i="1" s="1"/>
  <c r="BR198" i="1" a="1"/>
  <c r="BR198" i="1" s="1"/>
  <c r="BR261" i="1" a="1"/>
  <c r="BR261" i="1" s="1"/>
  <c r="BR158" i="1" a="1"/>
  <c r="BR158" i="1" s="1"/>
  <c r="BR282" i="1" a="1"/>
  <c r="BR282" i="1" s="1"/>
  <c r="BR136" i="1" a="1"/>
  <c r="BR136" i="1" s="1"/>
  <c r="BR73" i="1" a="1"/>
  <c r="BR73" i="1" s="1"/>
  <c r="BR94" i="1" a="1"/>
  <c r="BR94" i="1" s="1"/>
  <c r="BR53" i="1" a="1"/>
  <c r="BR53" i="1" s="1"/>
  <c r="BR346" i="1" a="1"/>
  <c r="BR346" i="1" s="1"/>
  <c r="BR283" i="1" a="1"/>
  <c r="BR283" i="1" s="1"/>
  <c r="BR179" i="1" a="1"/>
  <c r="BR179" i="1" s="1"/>
  <c r="BR159" i="1" a="1"/>
  <c r="BR159" i="1" s="1"/>
  <c r="BR262" i="1" a="1"/>
  <c r="BR262" i="1" s="1"/>
  <c r="BR367" i="1" a="1"/>
  <c r="BR367" i="1" s="1"/>
  <c r="BR116" i="1" a="1"/>
  <c r="BR116" i="1" s="1"/>
  <c r="BR31" i="1" a="1"/>
  <c r="BR31" i="1" s="1"/>
  <c r="BR304" i="1" a="1"/>
  <c r="BR304" i="1" s="1"/>
  <c r="BR325" i="1" a="1"/>
  <c r="BR325" i="1" s="1"/>
  <c r="BR9" i="1" a="1"/>
  <c r="BR9" i="1" s="1"/>
  <c r="BR199" i="1" a="1"/>
  <c r="BR199" i="1" s="1"/>
  <c r="BR221" i="1" a="1"/>
  <c r="BR221" i="1" s="1"/>
  <c r="BR242" i="1" a="1"/>
  <c r="BR242" i="1" s="1"/>
  <c r="BR74" i="1" a="1"/>
  <c r="BR74" i="1" s="1"/>
  <c r="BR117" i="1" a="1"/>
  <c r="BR117" i="1" s="1"/>
  <c r="BR222" i="1" a="1"/>
  <c r="BR222" i="1" s="1"/>
  <c r="BR32" i="1" a="1"/>
  <c r="BR32" i="1" s="1"/>
  <c r="BR180" i="1" a="1"/>
  <c r="BR180" i="1" s="1"/>
  <c r="BR95" i="1" a="1"/>
  <c r="BR95" i="1" s="1"/>
  <c r="BR243" i="1" a="1"/>
  <c r="BR243" i="1" s="1"/>
  <c r="BR326" i="1" a="1"/>
  <c r="BR326" i="1" s="1"/>
  <c r="BR10" i="1" a="1"/>
  <c r="BR10" i="1" s="1"/>
  <c r="BR284" i="1" a="1"/>
  <c r="BR284" i="1" s="1"/>
  <c r="BR137" i="1" a="1"/>
  <c r="BR137" i="1" s="1"/>
  <c r="BR305" i="1" a="1"/>
  <c r="BR305" i="1" s="1"/>
  <c r="BR263" i="1" a="1"/>
  <c r="BR263" i="1" s="1"/>
  <c r="BR368" i="1" a="1"/>
  <c r="BR368" i="1" s="1"/>
  <c r="BR160" i="1" a="1"/>
  <c r="BR160" i="1" s="1"/>
  <c r="BR347" i="1" a="1"/>
  <c r="BR347" i="1" s="1"/>
  <c r="BR200" i="1" a="1"/>
  <c r="BR200" i="1" s="1"/>
  <c r="BR54" i="1" a="1"/>
  <c r="BR54" i="1" s="1"/>
  <c r="BR285" i="1" a="1"/>
  <c r="BR285" i="1" s="1"/>
  <c r="BR75" i="1" a="1"/>
  <c r="BR75" i="1" s="1"/>
  <c r="BR33" i="1" a="1"/>
  <c r="BR33" i="1" s="1"/>
  <c r="BR181" i="1" a="1"/>
  <c r="BR181" i="1" s="1"/>
  <c r="BR161" i="1" a="1"/>
  <c r="BR161" i="1" s="1"/>
  <c r="BR223" i="1" a="1"/>
  <c r="BR223" i="1" s="1"/>
  <c r="BR306" i="1" a="1"/>
  <c r="BR306" i="1" s="1"/>
  <c r="BR11" i="1" a="1"/>
  <c r="BR11" i="1" s="1"/>
  <c r="BR244" i="1" a="1"/>
  <c r="BR244" i="1" s="1"/>
  <c r="BR348" i="1" a="1"/>
  <c r="BR348" i="1" s="1"/>
  <c r="BR138" i="1" a="1"/>
  <c r="BR138" i="1" s="1"/>
  <c r="BR201" i="1" a="1"/>
  <c r="BR201" i="1" s="1"/>
  <c r="BR369" i="1" a="1"/>
  <c r="BR369" i="1" s="1"/>
  <c r="BR55" i="1" a="1"/>
  <c r="BR55" i="1" s="1"/>
  <c r="BR96" i="1" a="1"/>
  <c r="BR96" i="1" s="1"/>
  <c r="BR264" i="1" a="1"/>
  <c r="BR264" i="1" s="1"/>
  <c r="BR327" i="1" a="1"/>
  <c r="BR327" i="1" s="1"/>
  <c r="BR118" i="1" a="1"/>
  <c r="BR118" i="1" s="1"/>
  <c r="BR139" i="1" a="1"/>
  <c r="BR139" i="1" s="1"/>
  <c r="BR162" i="1" a="1"/>
  <c r="BR162" i="1" s="1"/>
  <c r="BR245" i="1" a="1"/>
  <c r="BR245" i="1" s="1"/>
  <c r="BR286" i="1" a="1"/>
  <c r="BR286" i="1" s="1"/>
  <c r="BR307" i="1" a="1"/>
  <c r="BR307" i="1" s="1"/>
  <c r="BR97" i="1" a="1"/>
  <c r="BR97" i="1" s="1"/>
  <c r="BR76" i="1" a="1"/>
  <c r="BR76" i="1" s="1"/>
  <c r="BR12" i="1" a="1"/>
  <c r="BR12" i="1" s="1"/>
  <c r="BR56" i="1" a="1"/>
  <c r="BR56" i="1" s="1"/>
  <c r="BR119" i="1" a="1"/>
  <c r="BR119" i="1" s="1"/>
  <c r="BR349" i="1" a="1"/>
  <c r="BR349" i="1" s="1"/>
  <c r="BR265" i="1" a="1"/>
  <c r="BR265" i="1" s="1"/>
  <c r="BR202" i="1" a="1"/>
  <c r="BR202" i="1" s="1"/>
  <c r="BR370" i="1" a="1"/>
  <c r="BR370" i="1" s="1"/>
  <c r="BR182" i="1" a="1"/>
  <c r="BR182" i="1" s="1"/>
  <c r="BR328" i="1" a="1"/>
  <c r="BR328" i="1" s="1"/>
  <c r="BR224" i="1" a="1"/>
  <c r="BR224" i="1" s="1"/>
  <c r="BR34" i="1" a="1"/>
  <c r="BR34" i="1" s="1"/>
  <c r="BR308" i="1" a="1"/>
  <c r="BR308" i="1" s="1"/>
  <c r="BR350" i="1" a="1"/>
  <c r="BR350" i="1" s="1"/>
  <c r="BR266" i="1" a="1"/>
  <c r="BR266" i="1" s="1"/>
  <c r="BR329" i="1" a="1"/>
  <c r="BR329" i="1" s="1"/>
  <c r="BR287" i="1" a="1"/>
  <c r="BR287" i="1" s="1"/>
  <c r="BR120" i="1" a="1"/>
  <c r="BR120" i="1" s="1"/>
  <c r="BR35" i="1" a="1"/>
  <c r="BR35" i="1" s="1"/>
  <c r="BR140" i="1" a="1"/>
  <c r="BR140" i="1" s="1"/>
  <c r="BR225" i="1" a="1"/>
  <c r="BR225" i="1" s="1"/>
  <c r="BR77" i="1" a="1"/>
  <c r="BR77" i="1" s="1"/>
  <c r="BR183" i="1" a="1"/>
  <c r="BR183" i="1" s="1"/>
  <c r="BR371" i="1" a="1"/>
  <c r="BR371" i="1" s="1"/>
  <c r="BR246" i="1" a="1"/>
  <c r="BR246" i="1" s="1"/>
  <c r="BR13" i="1" a="1"/>
  <c r="BR13" i="1" s="1"/>
  <c r="BR163" i="1" a="1"/>
  <c r="BR163" i="1" s="1"/>
  <c r="BR203" i="1" a="1"/>
  <c r="BR203" i="1" s="1"/>
  <c r="BR98" i="1" a="1"/>
  <c r="BR98" i="1" s="1"/>
  <c r="BR57" i="1" a="1"/>
  <c r="BR57" i="1" s="1"/>
  <c r="BR14" i="1" a="1"/>
  <c r="BR14" i="1" s="1"/>
  <c r="BR78" i="1" a="1"/>
  <c r="BR78" i="1" s="1"/>
  <c r="BR247" i="1" a="1"/>
  <c r="BR247" i="1" s="1"/>
  <c r="BR184" i="1" a="1"/>
  <c r="BR184" i="1" s="1"/>
  <c r="BR121" i="1" a="1"/>
  <c r="BR121" i="1" s="1"/>
  <c r="BR164" i="1" a="1"/>
  <c r="BR164" i="1" s="1"/>
  <c r="BR351" i="1" a="1"/>
  <c r="BR351" i="1" s="1"/>
  <c r="BR226" i="1" a="1"/>
  <c r="BR226" i="1" s="1"/>
  <c r="BR99" i="1" a="1"/>
  <c r="BR99" i="1" s="1"/>
  <c r="BR58" i="1" a="1"/>
  <c r="BR58" i="1" s="1"/>
  <c r="BR288" i="1" a="1"/>
  <c r="BR288" i="1" s="1"/>
  <c r="BR141" i="1" a="1"/>
  <c r="BR141" i="1" s="1"/>
  <c r="BR267" i="1" a="1"/>
  <c r="BR267" i="1" s="1"/>
  <c r="BR204" i="1" a="1"/>
  <c r="BR204" i="1" s="1"/>
  <c r="BR36" i="1" a="1"/>
  <c r="BR36" i="1" s="1"/>
  <c r="BR372" i="1" a="1"/>
  <c r="BR372" i="1" s="1"/>
  <c r="BR330" i="1" a="1"/>
  <c r="BR330" i="1" s="1"/>
  <c r="BR309" i="1" a="1"/>
  <c r="BR309" i="1" s="1"/>
  <c r="BR142" i="1" a="1"/>
  <c r="BR142" i="1" s="1"/>
  <c r="BR185" i="1" a="1"/>
  <c r="BR185" i="1" s="1"/>
  <c r="BR37" i="1" a="1"/>
  <c r="BR37" i="1" s="1"/>
  <c r="BR373" i="1" a="1"/>
  <c r="BR373" i="1" s="1"/>
  <c r="BR289" i="1" a="1"/>
  <c r="BR289" i="1" s="1"/>
  <c r="BR15" i="1" a="1"/>
  <c r="BR15" i="1" s="1"/>
  <c r="BR205" i="1" a="1"/>
  <c r="BR205" i="1" s="1"/>
  <c r="BR268" i="1" a="1"/>
  <c r="BR268" i="1" s="1"/>
  <c r="BR165" i="1" a="1"/>
  <c r="BR165" i="1" s="1"/>
  <c r="BR59" i="1" a="1"/>
  <c r="BR59" i="1" s="1"/>
  <c r="BR352" i="1" a="1"/>
  <c r="BR352" i="1" s="1"/>
  <c r="BR100" i="1" a="1"/>
  <c r="BR100" i="1" s="1"/>
  <c r="BR248" i="1" a="1"/>
  <c r="BR248" i="1" s="1"/>
  <c r="BR310" i="1" a="1"/>
  <c r="BR310" i="1" s="1"/>
  <c r="BR331" i="1" a="1"/>
  <c r="BR331" i="1" s="1"/>
  <c r="BR122" i="1" a="1"/>
  <c r="BR122" i="1" s="1"/>
  <c r="BR227" i="1" a="1"/>
  <c r="BR227" i="1" s="1"/>
  <c r="BR79" i="1" a="1"/>
  <c r="BR79" i="1" s="1"/>
  <c r="BR249" i="1" a="1"/>
  <c r="BR249" i="1" s="1"/>
  <c r="BR123" i="1" a="1"/>
  <c r="BR123" i="1" s="1"/>
  <c r="BR290" i="1" a="1"/>
  <c r="BR290" i="1" s="1"/>
  <c r="BR60" i="1" a="1"/>
  <c r="BR60" i="1" s="1"/>
  <c r="BR374" i="1" a="1"/>
  <c r="BR374" i="1" s="1"/>
  <c r="BR143" i="1" a="1"/>
  <c r="BR143" i="1" s="1"/>
  <c r="BR353" i="1" a="1"/>
  <c r="BR353" i="1" s="1"/>
  <c r="BR16" i="1" a="1"/>
  <c r="BR16" i="1" s="1"/>
  <c r="BR269" i="1" a="1"/>
  <c r="BR269" i="1" s="1"/>
  <c r="BR80" i="1" a="1"/>
  <c r="BR80" i="1" s="1"/>
  <c r="BR101" i="1" a="1"/>
  <c r="BR101" i="1" s="1"/>
  <c r="BR186" i="1" a="1"/>
  <c r="BR186" i="1" s="1"/>
  <c r="BR166" i="1" a="1"/>
  <c r="BR166" i="1" s="1"/>
  <c r="BR38" i="1" a="1"/>
  <c r="BR38" i="1" s="1"/>
  <c r="BR311" i="1" a="1"/>
  <c r="BR311" i="1" s="1"/>
  <c r="BR332" i="1" a="1"/>
  <c r="BR332" i="1" s="1"/>
  <c r="BR228" i="1" a="1"/>
  <c r="BR228" i="1" s="1"/>
  <c r="BR206" i="1" a="1"/>
  <c r="BR206" i="1" s="1"/>
  <c r="BR187" i="1" a="1"/>
  <c r="BR187" i="1" s="1"/>
  <c r="BR333" i="1" a="1"/>
  <c r="BR333" i="1" s="1"/>
  <c r="BR375" i="1" a="1"/>
  <c r="BR375" i="1" s="1"/>
  <c r="BR250" i="1" a="1"/>
  <c r="BR250" i="1" s="1"/>
  <c r="BR102" i="1" a="1"/>
  <c r="BR102" i="1" s="1"/>
  <c r="BR291" i="1" a="1"/>
  <c r="BR291" i="1" s="1"/>
  <c r="BR167" i="1" a="1"/>
  <c r="BR167" i="1" s="1"/>
  <c r="BR312" i="1" a="1"/>
  <c r="BR312" i="1" s="1"/>
  <c r="BR207" i="1" a="1"/>
  <c r="BR207" i="1" s="1"/>
  <c r="BR144" i="1" a="1"/>
  <c r="BR144" i="1" s="1"/>
  <c r="BR124" i="1" a="1"/>
  <c r="BR124" i="1" s="1"/>
  <c r="BR39" i="1" a="1"/>
  <c r="BR39" i="1" s="1"/>
  <c r="BR17" i="1" a="1"/>
  <c r="BR17" i="1" s="1"/>
  <c r="BR354" i="1" a="1"/>
  <c r="BR354" i="1" s="1"/>
  <c r="BR229" i="1" a="1"/>
  <c r="BR229" i="1" s="1"/>
  <c r="BR270" i="1" a="1"/>
  <c r="BR270" i="1" s="1"/>
  <c r="BR61" i="1" a="1"/>
  <c r="BR61" i="1" s="1"/>
  <c r="BR81" i="1" a="1"/>
  <c r="BR81" i="1" s="1"/>
  <c r="BR271" i="1" a="1"/>
  <c r="BR271" i="1" s="1"/>
  <c r="BR251" i="1" a="1"/>
  <c r="BR251" i="1" s="1"/>
  <c r="BR82" i="1" a="1"/>
  <c r="BR82" i="1" s="1"/>
  <c r="BR40" i="1" a="1"/>
  <c r="BR40" i="1" s="1"/>
  <c r="BR313" i="1" a="1"/>
  <c r="BR313" i="1" s="1"/>
  <c r="BR292" i="1" a="1"/>
  <c r="BR292" i="1" s="1"/>
  <c r="BR376" i="1" a="1"/>
  <c r="BR376" i="1" s="1"/>
  <c r="BR125" i="1" a="1"/>
  <c r="BR125" i="1" s="1"/>
  <c r="BR188" i="1" a="1"/>
  <c r="BR188" i="1" s="1"/>
  <c r="BR355" i="1" a="1"/>
  <c r="BR355" i="1" s="1"/>
  <c r="BR208" i="1" a="1"/>
  <c r="BR208" i="1" s="1"/>
  <c r="BR230" i="1" a="1"/>
  <c r="BR230" i="1" s="1"/>
  <c r="BR18" i="1" a="1"/>
  <c r="BR18" i="1" s="1"/>
  <c r="BR168" i="1" a="1"/>
  <c r="BR168" i="1" s="1"/>
  <c r="BR145" i="1" a="1"/>
  <c r="BR145" i="1" s="1"/>
  <c r="BR334" i="1" a="1"/>
  <c r="BR334" i="1" s="1"/>
  <c r="BR103" i="1" a="1"/>
  <c r="BR103" i="1" s="1"/>
  <c r="BR62" i="1" a="1"/>
  <c r="BR62" i="1" s="1"/>
  <c r="BR169" i="1" a="1"/>
  <c r="BR169" i="1" s="1"/>
  <c r="BR104" i="1" a="1"/>
  <c r="BR104" i="1" s="1"/>
  <c r="BR272" i="1" a="1"/>
  <c r="BR272" i="1" s="1"/>
  <c r="BR231" i="1" a="1"/>
  <c r="BR231" i="1" s="1"/>
  <c r="BR252" i="1" a="1"/>
  <c r="BR252" i="1" s="1"/>
  <c r="BR209" i="1" a="1"/>
  <c r="BR209" i="1" s="1"/>
  <c r="BR83" i="1" a="1"/>
  <c r="BR83" i="1" s="1"/>
  <c r="BR126" i="1" a="1"/>
  <c r="BR126" i="1" s="1"/>
  <c r="BR189" i="1" a="1"/>
  <c r="BR189" i="1" s="1"/>
  <c r="BR377" i="1" a="1"/>
  <c r="BR377" i="1" s="1"/>
  <c r="BR19" i="1" a="1"/>
  <c r="BR19" i="1" s="1"/>
  <c r="BR41" i="1" a="1"/>
  <c r="BR41" i="1" s="1"/>
  <c r="BR335" i="1" a="1"/>
  <c r="BR335" i="1" s="1"/>
  <c r="BR314" i="1" a="1"/>
  <c r="BR314" i="1" s="1"/>
  <c r="BR293" i="1" a="1"/>
  <c r="BR293" i="1" s="1"/>
  <c r="BR356" i="1" a="1"/>
  <c r="BR356" i="1" s="1"/>
  <c r="BR146" i="1" a="1"/>
  <c r="BR146" i="1" s="1"/>
  <c r="BR63" i="1" a="1"/>
  <c r="BR63" i="1" s="1"/>
  <c r="BR84" i="1" a="1"/>
  <c r="BR84" i="1" s="1"/>
  <c r="BR42" i="1" a="1"/>
  <c r="BR42" i="1" s="1"/>
  <c r="BR190" i="1" a="1"/>
  <c r="BR190" i="1" s="1"/>
  <c r="BR64" i="1" a="1"/>
  <c r="BR64" i="1" s="1"/>
  <c r="BR20" i="1" a="1"/>
  <c r="BR20" i="1" s="1"/>
  <c r="BR273" i="1" a="1"/>
  <c r="BR273" i="1" s="1"/>
  <c r="BR336" i="1" a="1"/>
  <c r="BR336" i="1" s="1"/>
  <c r="BR294" i="1" a="1"/>
  <c r="BR294" i="1" s="1"/>
  <c r="BR253" i="1" a="1"/>
  <c r="BR253" i="1" s="1"/>
  <c r="BR357" i="1" a="1"/>
  <c r="BR357" i="1" s="1"/>
  <c r="BR147" i="1" a="1"/>
  <c r="BR147" i="1" s="1"/>
  <c r="BR232" i="1" a="1"/>
  <c r="BR232" i="1" s="1"/>
  <c r="BR210" i="1" a="1"/>
  <c r="BR210" i="1" s="1"/>
  <c r="BR315" i="1" a="1"/>
  <c r="BR315" i="1" s="1"/>
  <c r="BR127" i="1" a="1"/>
  <c r="BR127" i="1" s="1"/>
  <c r="BR105" i="1" a="1"/>
  <c r="BR105" i="1" s="1"/>
  <c r="BR378" i="1" a="1"/>
  <c r="BR378" i="1" s="1"/>
  <c r="BR316" i="1" a="1"/>
  <c r="BR316" i="1" s="1"/>
  <c r="BR21" i="1" a="1"/>
  <c r="BR21" i="1" s="1"/>
  <c r="BR379" i="1" a="1"/>
  <c r="BR379" i="1" s="1"/>
  <c r="BR43" i="1" a="1"/>
  <c r="BR43" i="1" s="1"/>
  <c r="BR148" i="1" a="1"/>
  <c r="BR148" i="1" s="1"/>
  <c r="BR274" i="1" a="1"/>
  <c r="BR274" i="1" s="1"/>
  <c r="BR337" i="1" a="1"/>
  <c r="BR337" i="1" s="1"/>
  <c r="BR85" i="1" a="1"/>
  <c r="BR85" i="1" s="1"/>
  <c r="BR106" i="1" a="1"/>
  <c r="BR106" i="1" s="1"/>
  <c r="BR358" i="1" a="1"/>
  <c r="BR358" i="1" s="1"/>
  <c r="BR211" i="1" a="1"/>
  <c r="BR211" i="1" s="1"/>
  <c r="BR295" i="1" a="1"/>
  <c r="BR295" i="1" s="1"/>
  <c r="BR22" i="1" a="1"/>
  <c r="BR22" i="1" s="1"/>
  <c r="BT2" i="1" l="1"/>
  <c r="BS255" i="1" a="1"/>
  <c r="BS255" i="1" s="1"/>
  <c r="BS45" i="1" a="1"/>
  <c r="BS45" i="1" s="1"/>
  <c r="BS171" i="1" a="1"/>
  <c r="BS171" i="1" s="1"/>
  <c r="BS213" i="1" a="1"/>
  <c r="BS213" i="1" s="1"/>
  <c r="BS234" i="1" a="1"/>
  <c r="BS234" i="1" s="1"/>
  <c r="BS109" i="1" a="1"/>
  <c r="BS109" i="1" s="1"/>
  <c r="BS87" i="1" a="1"/>
  <c r="BS87" i="1" s="1"/>
  <c r="BS24" i="1" a="1"/>
  <c r="BS24" i="1" s="1"/>
  <c r="BS276" i="1" a="1"/>
  <c r="BS276" i="1" s="1"/>
  <c r="BS318" i="1" a="1"/>
  <c r="BS318" i="1" s="1"/>
  <c r="BS151" i="1" a="1"/>
  <c r="BS151" i="1" s="1"/>
  <c r="BS192" i="1" a="1"/>
  <c r="BS192" i="1" s="1"/>
  <c r="BS339" i="1" a="1"/>
  <c r="BS339" i="1" s="1"/>
  <c r="BS360" i="1" a="1"/>
  <c r="BS360" i="1" s="1"/>
  <c r="BS108" i="1" a="1"/>
  <c r="BS108" i="1" s="1"/>
  <c r="BS46" i="1" a="1"/>
  <c r="BS46" i="1" s="1"/>
  <c r="BS297" i="1" a="1"/>
  <c r="BS297" i="1" s="1"/>
  <c r="BS129" i="1" a="1"/>
  <c r="BS129" i="1" s="1"/>
  <c r="BS66" i="1" a="1"/>
  <c r="BS66" i="1" s="1"/>
  <c r="BS150" i="1" a="1"/>
  <c r="BS150" i="1" s="1"/>
  <c r="BS319" i="1" a="1"/>
  <c r="BS319" i="1" s="1"/>
  <c r="BS215" i="1" a="1"/>
  <c r="BS215" i="1" s="1"/>
  <c r="BS298" i="1" a="1"/>
  <c r="BS298" i="1" s="1"/>
  <c r="BS110" i="1" a="1"/>
  <c r="BS110" i="1" s="1"/>
  <c r="BS361" i="1" a="1"/>
  <c r="BS361" i="1" s="1"/>
  <c r="BS130" i="1" a="1"/>
  <c r="BS130" i="1" s="1"/>
  <c r="BS88" i="1" a="1"/>
  <c r="BS88" i="1" s="1"/>
  <c r="BS277" i="1" a="1"/>
  <c r="BS277" i="1" s="1"/>
  <c r="BS67" i="1" a="1"/>
  <c r="BS67" i="1" s="1"/>
  <c r="BS47" i="1" a="1"/>
  <c r="BS47" i="1" s="1"/>
  <c r="BS3" i="1" a="1"/>
  <c r="BS3" i="1" s="1"/>
  <c r="BS214" i="1" a="1"/>
  <c r="BS214" i="1" s="1"/>
  <c r="BS173" i="1" a="1"/>
  <c r="BS173" i="1" s="1"/>
  <c r="BS153" i="1" a="1"/>
  <c r="BS153" i="1" s="1"/>
  <c r="BS152" i="1" a="1"/>
  <c r="BS152" i="1" s="1"/>
  <c r="BS193" i="1" a="1"/>
  <c r="BS193" i="1" s="1"/>
  <c r="BS256" i="1" a="1"/>
  <c r="BS256" i="1" s="1"/>
  <c r="BS235" i="1" a="1"/>
  <c r="BS235" i="1" s="1"/>
  <c r="BS236" i="1" a="1"/>
  <c r="BS236" i="1" s="1"/>
  <c r="BS340" i="1" a="1"/>
  <c r="BS340" i="1" s="1"/>
  <c r="BS172" i="1" a="1"/>
  <c r="BS172" i="1" s="1"/>
  <c r="BS25" i="1" a="1"/>
  <c r="BS25" i="1" s="1"/>
  <c r="BS341" i="1" a="1"/>
  <c r="BS341" i="1" s="1"/>
  <c r="BS237" i="1" a="1"/>
  <c r="BS237" i="1" s="1"/>
  <c r="BS154" i="1" a="1"/>
  <c r="BS154" i="1" s="1"/>
  <c r="BS257" i="1" a="1"/>
  <c r="BS257" i="1" s="1"/>
  <c r="BS320" i="1" a="1"/>
  <c r="BS320" i="1" s="1"/>
  <c r="BS111" i="1" a="1"/>
  <c r="BS111" i="1" s="1"/>
  <c r="BS278" i="1" a="1"/>
  <c r="BS278" i="1" s="1"/>
  <c r="BS48" i="1" a="1"/>
  <c r="BS48" i="1" s="1"/>
  <c r="BS174" i="1" a="1"/>
  <c r="BS174" i="1" s="1"/>
  <c r="BS299" i="1" a="1"/>
  <c r="BS299" i="1" s="1"/>
  <c r="BS68" i="1" a="1"/>
  <c r="BS68" i="1" s="1"/>
  <c r="BS4" i="1" a="1"/>
  <c r="BS4" i="1" s="1"/>
  <c r="BS26" i="1" a="1"/>
  <c r="BS26" i="1" s="1"/>
  <c r="BS216" i="1" a="1"/>
  <c r="BS216" i="1" s="1"/>
  <c r="BS131" i="1" a="1"/>
  <c r="BS131" i="1" s="1"/>
  <c r="BS89" i="1" a="1"/>
  <c r="BS89" i="1" s="1"/>
  <c r="BS194" i="1" a="1"/>
  <c r="BS194" i="1" s="1"/>
  <c r="BS362" i="1" a="1"/>
  <c r="BS362" i="1" s="1"/>
  <c r="BS238" i="1" a="1"/>
  <c r="BS238" i="1" s="1"/>
  <c r="BS258" i="1" a="1"/>
  <c r="BS258" i="1" s="1"/>
  <c r="BS132" i="1" a="1"/>
  <c r="BS132" i="1" s="1"/>
  <c r="BS195" i="1" a="1"/>
  <c r="BS195" i="1" s="1"/>
  <c r="BS90" i="1" a="1"/>
  <c r="BS90" i="1" s="1"/>
  <c r="BS363" i="1" a="1"/>
  <c r="BS363" i="1" s="1"/>
  <c r="BS5" i="1" a="1"/>
  <c r="BS5" i="1" s="1"/>
  <c r="BS27" i="1" a="1"/>
  <c r="BS27" i="1" s="1"/>
  <c r="BS175" i="1" a="1"/>
  <c r="BS175" i="1" s="1"/>
  <c r="BS155" i="1" a="1"/>
  <c r="BS155" i="1" s="1"/>
  <c r="BS279" i="1" a="1"/>
  <c r="BS279" i="1" s="1"/>
  <c r="BS49" i="1" a="1"/>
  <c r="BS49" i="1" s="1"/>
  <c r="BS342" i="1" a="1"/>
  <c r="BS342" i="1" s="1"/>
  <c r="BS321" i="1" a="1"/>
  <c r="BS321" i="1" s="1"/>
  <c r="BS217" i="1" a="1"/>
  <c r="BS217" i="1" s="1"/>
  <c r="BS112" i="1" a="1"/>
  <c r="BS112" i="1" s="1"/>
  <c r="BS300" i="1" a="1"/>
  <c r="BS300" i="1" s="1"/>
  <c r="BS69" i="1" a="1"/>
  <c r="BS69" i="1" s="1"/>
  <c r="BS156" i="1" a="1"/>
  <c r="BS156" i="1" s="1"/>
  <c r="BS6" i="1" a="1"/>
  <c r="BS6" i="1" s="1"/>
  <c r="BS322" i="1" a="1"/>
  <c r="BS322" i="1" s="1"/>
  <c r="BS113" i="1" a="1"/>
  <c r="BS113" i="1" s="1"/>
  <c r="BS133" i="1" a="1"/>
  <c r="BS133" i="1" s="1"/>
  <c r="BS364" i="1" a="1"/>
  <c r="BS364" i="1" s="1"/>
  <c r="BS176" i="1" a="1"/>
  <c r="BS176" i="1" s="1"/>
  <c r="BS343" i="1" a="1"/>
  <c r="BS343" i="1" s="1"/>
  <c r="BS91" i="1" a="1"/>
  <c r="BS91" i="1" s="1"/>
  <c r="BS196" i="1" a="1"/>
  <c r="BS196" i="1" s="1"/>
  <c r="BS280" i="1" a="1"/>
  <c r="BS280" i="1" s="1"/>
  <c r="BS28" i="1" a="1"/>
  <c r="BS28" i="1" s="1"/>
  <c r="BS50" i="1" a="1"/>
  <c r="BS50" i="1" s="1"/>
  <c r="BS301" i="1" a="1"/>
  <c r="BS301" i="1" s="1"/>
  <c r="BS70" i="1" a="1"/>
  <c r="BS70" i="1" s="1"/>
  <c r="BS259" i="1" a="1"/>
  <c r="BS259" i="1" s="1"/>
  <c r="BS239" i="1" a="1"/>
  <c r="BS239" i="1" s="1"/>
  <c r="BS218" i="1" a="1"/>
  <c r="BS218" i="1" s="1"/>
  <c r="BS71" i="1" a="1"/>
  <c r="BS71" i="1" s="1"/>
  <c r="BS92" i="1" a="1"/>
  <c r="BS92" i="1" s="1"/>
  <c r="BS219" i="1" a="1"/>
  <c r="BS219" i="1" s="1"/>
  <c r="BS281" i="1" a="1"/>
  <c r="BS281" i="1" s="1"/>
  <c r="BS157" i="1" a="1"/>
  <c r="BS157" i="1" s="1"/>
  <c r="BS29" i="1" a="1"/>
  <c r="BS29" i="1" s="1"/>
  <c r="BS51" i="1" a="1"/>
  <c r="BS51" i="1" s="1"/>
  <c r="BS260" i="1" a="1"/>
  <c r="BS260" i="1" s="1"/>
  <c r="BS302" i="1" a="1"/>
  <c r="BS302" i="1" s="1"/>
  <c r="BS114" i="1" a="1"/>
  <c r="BS114" i="1" s="1"/>
  <c r="BS344" i="1" a="1"/>
  <c r="BS344" i="1" s="1"/>
  <c r="BS177" i="1" a="1"/>
  <c r="BS177" i="1" s="1"/>
  <c r="BS240" i="1" a="1"/>
  <c r="BS240" i="1" s="1"/>
  <c r="BS323" i="1" a="1"/>
  <c r="BS323" i="1" s="1"/>
  <c r="BS365" i="1" a="1"/>
  <c r="BS365" i="1" s="1"/>
  <c r="BS7" i="1" a="1"/>
  <c r="BS7" i="1" s="1"/>
  <c r="BS197" i="1" a="1"/>
  <c r="BS197" i="1" s="1"/>
  <c r="BS134" i="1" a="1"/>
  <c r="BS134" i="1" s="1"/>
  <c r="BS158" i="1" a="1"/>
  <c r="BS158" i="1" s="1"/>
  <c r="BS72" i="1" a="1"/>
  <c r="BS72" i="1" s="1"/>
  <c r="BS135" i="1" a="1"/>
  <c r="BS135" i="1" s="1"/>
  <c r="BS93" i="1" a="1"/>
  <c r="BS93" i="1" s="1"/>
  <c r="BS115" i="1" a="1"/>
  <c r="BS115" i="1" s="1"/>
  <c r="BS220" i="1" a="1"/>
  <c r="BS220" i="1" s="1"/>
  <c r="BS8" i="1" a="1"/>
  <c r="BS8" i="1" s="1"/>
  <c r="BS324" i="1" a="1"/>
  <c r="BS324" i="1" s="1"/>
  <c r="BS345" i="1" a="1"/>
  <c r="BS345" i="1" s="1"/>
  <c r="BS282" i="1" a="1"/>
  <c r="BS282" i="1" s="1"/>
  <c r="BS178" i="1" a="1"/>
  <c r="BS178" i="1" s="1"/>
  <c r="BS241" i="1" a="1"/>
  <c r="BS241" i="1" s="1"/>
  <c r="BS52" i="1" a="1"/>
  <c r="BS52" i="1" s="1"/>
  <c r="BS30" i="1" a="1"/>
  <c r="BS30" i="1" s="1"/>
  <c r="BS366" i="1" a="1"/>
  <c r="BS366" i="1" s="1"/>
  <c r="BS261" i="1" a="1"/>
  <c r="BS261" i="1" s="1"/>
  <c r="BS198" i="1" a="1"/>
  <c r="BS198" i="1" s="1"/>
  <c r="BS303" i="1" a="1"/>
  <c r="BS303" i="1" s="1"/>
  <c r="BS221" i="1" a="1"/>
  <c r="BS221" i="1" s="1"/>
  <c r="BS94" i="1" a="1"/>
  <c r="BS94" i="1" s="1"/>
  <c r="BS53" i="1" a="1"/>
  <c r="BS53" i="1" s="1"/>
  <c r="BS262" i="1" a="1"/>
  <c r="BS262" i="1" s="1"/>
  <c r="BS367" i="1" a="1"/>
  <c r="BS367" i="1" s="1"/>
  <c r="BS283" i="1" a="1"/>
  <c r="BS283" i="1" s="1"/>
  <c r="BS9" i="1" a="1"/>
  <c r="BS9" i="1" s="1"/>
  <c r="BS325" i="1" a="1"/>
  <c r="BS325" i="1" s="1"/>
  <c r="BS346" i="1" a="1"/>
  <c r="BS346" i="1" s="1"/>
  <c r="BS242" i="1" a="1"/>
  <c r="BS242" i="1" s="1"/>
  <c r="BS136" i="1" a="1"/>
  <c r="BS136" i="1" s="1"/>
  <c r="BS31" i="1" a="1"/>
  <c r="BS31" i="1" s="1"/>
  <c r="BS159" i="1" a="1"/>
  <c r="BS159" i="1" s="1"/>
  <c r="BS116" i="1" a="1"/>
  <c r="BS116" i="1" s="1"/>
  <c r="BS199" i="1" a="1"/>
  <c r="BS199" i="1" s="1"/>
  <c r="BS304" i="1" a="1"/>
  <c r="BS304" i="1" s="1"/>
  <c r="BS73" i="1" a="1"/>
  <c r="BS73" i="1" s="1"/>
  <c r="BS179" i="1" a="1"/>
  <c r="BS179" i="1" s="1"/>
  <c r="BS54" i="1" a="1"/>
  <c r="BS54" i="1" s="1"/>
  <c r="BS32" i="1" a="1"/>
  <c r="BS32" i="1" s="1"/>
  <c r="BS95" i="1" a="1"/>
  <c r="BS95" i="1" s="1"/>
  <c r="BS263" i="1" a="1"/>
  <c r="BS263" i="1" s="1"/>
  <c r="BS74" i="1" a="1"/>
  <c r="BS74" i="1" s="1"/>
  <c r="BS160" i="1" a="1"/>
  <c r="BS160" i="1" s="1"/>
  <c r="BS243" i="1" a="1"/>
  <c r="BS243" i="1" s="1"/>
  <c r="BS222" i="1" a="1"/>
  <c r="BS222" i="1" s="1"/>
  <c r="BS117" i="1" a="1"/>
  <c r="BS117" i="1" s="1"/>
  <c r="BS347" i="1" a="1"/>
  <c r="BS347" i="1" s="1"/>
  <c r="BS200" i="1" a="1"/>
  <c r="BS200" i="1" s="1"/>
  <c r="BS305" i="1" a="1"/>
  <c r="BS305" i="1" s="1"/>
  <c r="BS326" i="1" a="1"/>
  <c r="BS326" i="1" s="1"/>
  <c r="BS368" i="1" a="1"/>
  <c r="BS368" i="1" s="1"/>
  <c r="BS180" i="1" a="1"/>
  <c r="BS180" i="1" s="1"/>
  <c r="BS10" i="1" a="1"/>
  <c r="BS10" i="1" s="1"/>
  <c r="BS284" i="1" a="1"/>
  <c r="BS284" i="1" s="1"/>
  <c r="BS137" i="1" a="1"/>
  <c r="BS137" i="1" s="1"/>
  <c r="BS348" i="1" a="1"/>
  <c r="BS348" i="1" s="1"/>
  <c r="BS306" i="1" a="1"/>
  <c r="BS306" i="1" s="1"/>
  <c r="BS96" i="1" a="1"/>
  <c r="BS96" i="1" s="1"/>
  <c r="BS161" i="1" a="1"/>
  <c r="BS161" i="1" s="1"/>
  <c r="BS327" i="1" a="1"/>
  <c r="BS327" i="1" s="1"/>
  <c r="BS244" i="1" a="1"/>
  <c r="BS244" i="1" s="1"/>
  <c r="BS11" i="1" a="1"/>
  <c r="BS11" i="1" s="1"/>
  <c r="BS369" i="1" a="1"/>
  <c r="BS369" i="1" s="1"/>
  <c r="BS223" i="1" a="1"/>
  <c r="BS223" i="1" s="1"/>
  <c r="BS55" i="1" a="1"/>
  <c r="BS55" i="1" s="1"/>
  <c r="BS118" i="1" a="1"/>
  <c r="BS118" i="1" s="1"/>
  <c r="BS33" i="1" a="1"/>
  <c r="BS33" i="1" s="1"/>
  <c r="BS264" i="1" a="1"/>
  <c r="BS264" i="1" s="1"/>
  <c r="BS75" i="1" a="1"/>
  <c r="BS75" i="1" s="1"/>
  <c r="BS138" i="1" a="1"/>
  <c r="BS138" i="1" s="1"/>
  <c r="BS181" i="1" a="1"/>
  <c r="BS181" i="1" s="1"/>
  <c r="BS201" i="1" a="1"/>
  <c r="BS201" i="1" s="1"/>
  <c r="BS285" i="1" a="1"/>
  <c r="BS285" i="1" s="1"/>
  <c r="BS202" i="1" a="1"/>
  <c r="BS202" i="1" s="1"/>
  <c r="BS286" i="1" a="1"/>
  <c r="BS286" i="1" s="1"/>
  <c r="BS245" i="1" a="1"/>
  <c r="BS245" i="1" s="1"/>
  <c r="BS162" i="1" a="1"/>
  <c r="BS162" i="1" s="1"/>
  <c r="BS119" i="1" a="1"/>
  <c r="BS119" i="1" s="1"/>
  <c r="BS76" i="1" a="1"/>
  <c r="BS76" i="1" s="1"/>
  <c r="BS349" i="1" a="1"/>
  <c r="BS349" i="1" s="1"/>
  <c r="BS370" i="1" a="1"/>
  <c r="BS370" i="1" s="1"/>
  <c r="BS182" i="1" a="1"/>
  <c r="BS182" i="1" s="1"/>
  <c r="BS97" i="1" a="1"/>
  <c r="BS97" i="1" s="1"/>
  <c r="BS34" i="1" a="1"/>
  <c r="BS34" i="1" s="1"/>
  <c r="BS139" i="1" a="1"/>
  <c r="BS139" i="1" s="1"/>
  <c r="BS12" i="1" a="1"/>
  <c r="BS12" i="1" s="1"/>
  <c r="BS307" i="1" a="1"/>
  <c r="BS307" i="1" s="1"/>
  <c r="BS224" i="1" a="1"/>
  <c r="BS224" i="1" s="1"/>
  <c r="BS265" i="1" a="1"/>
  <c r="BS265" i="1" s="1"/>
  <c r="BS328" i="1" a="1"/>
  <c r="BS328" i="1" s="1"/>
  <c r="BS56" i="1" a="1"/>
  <c r="BS56" i="1" s="1"/>
  <c r="BS163" i="1" a="1"/>
  <c r="BS163" i="1" s="1"/>
  <c r="BS183" i="1" a="1"/>
  <c r="BS183" i="1" s="1"/>
  <c r="BS57" i="1" a="1"/>
  <c r="BS57" i="1" s="1"/>
  <c r="BS98" i="1" a="1"/>
  <c r="BS98" i="1" s="1"/>
  <c r="BS77" i="1" a="1"/>
  <c r="BS77" i="1" s="1"/>
  <c r="BS225" i="1" a="1"/>
  <c r="BS225" i="1" s="1"/>
  <c r="BS140" i="1" a="1"/>
  <c r="BS140" i="1" s="1"/>
  <c r="BS35" i="1" a="1"/>
  <c r="BS35" i="1" s="1"/>
  <c r="BS329" i="1" a="1"/>
  <c r="BS329" i="1" s="1"/>
  <c r="BS287" i="1" a="1"/>
  <c r="BS287" i="1" s="1"/>
  <c r="BS203" i="1" a="1"/>
  <c r="BS203" i="1" s="1"/>
  <c r="BS120" i="1" a="1"/>
  <c r="BS120" i="1" s="1"/>
  <c r="BS266" i="1" a="1"/>
  <c r="BS266" i="1" s="1"/>
  <c r="BS308" i="1" a="1"/>
  <c r="BS308" i="1" s="1"/>
  <c r="BS350" i="1" a="1"/>
  <c r="BS350" i="1" s="1"/>
  <c r="BS13" i="1" a="1"/>
  <c r="BS13" i="1" s="1"/>
  <c r="BS246" i="1" a="1"/>
  <c r="BS246" i="1" s="1"/>
  <c r="BS371" i="1" a="1"/>
  <c r="BS371" i="1" s="1"/>
  <c r="BS226" i="1" a="1"/>
  <c r="BS226" i="1" s="1"/>
  <c r="BS121" i="1" a="1"/>
  <c r="BS121" i="1" s="1"/>
  <c r="BS309" i="1" a="1"/>
  <c r="BS309" i="1" s="1"/>
  <c r="BS78" i="1" a="1"/>
  <c r="BS78" i="1" s="1"/>
  <c r="BS36" i="1" a="1"/>
  <c r="BS36" i="1" s="1"/>
  <c r="BS99" i="1" a="1"/>
  <c r="BS99" i="1" s="1"/>
  <c r="BS58" i="1" a="1"/>
  <c r="BS58" i="1" s="1"/>
  <c r="BS330" i="1" a="1"/>
  <c r="BS330" i="1" s="1"/>
  <c r="BS204" i="1" a="1"/>
  <c r="BS204" i="1" s="1"/>
  <c r="BS164" i="1" a="1"/>
  <c r="BS164" i="1" s="1"/>
  <c r="BS288" i="1" a="1"/>
  <c r="BS288" i="1" s="1"/>
  <c r="BS351" i="1" a="1"/>
  <c r="BS351" i="1" s="1"/>
  <c r="BS247" i="1" a="1"/>
  <c r="BS247" i="1" s="1"/>
  <c r="BS267" i="1" a="1"/>
  <c r="BS267" i="1" s="1"/>
  <c r="BS184" i="1" a="1"/>
  <c r="BS184" i="1" s="1"/>
  <c r="BS141" i="1" a="1"/>
  <c r="BS141" i="1" s="1"/>
  <c r="BS14" i="1" a="1"/>
  <c r="BS14" i="1" s="1"/>
  <c r="BS372" i="1" a="1"/>
  <c r="BS372" i="1" s="1"/>
  <c r="BS142" i="1" a="1"/>
  <c r="BS142" i="1" s="1"/>
  <c r="BS310" i="1" a="1"/>
  <c r="BS310" i="1" s="1"/>
  <c r="BS227" i="1" a="1"/>
  <c r="BS227" i="1" s="1"/>
  <c r="BS331" i="1" a="1"/>
  <c r="BS331" i="1" s="1"/>
  <c r="BS59" i="1" a="1"/>
  <c r="BS59" i="1" s="1"/>
  <c r="BS373" i="1" a="1"/>
  <c r="BS373" i="1" s="1"/>
  <c r="BS289" i="1" a="1"/>
  <c r="BS289" i="1" s="1"/>
  <c r="BS100" i="1" a="1"/>
  <c r="BS100" i="1" s="1"/>
  <c r="BS185" i="1" a="1"/>
  <c r="BS185" i="1" s="1"/>
  <c r="BS268" i="1" a="1"/>
  <c r="BS268" i="1" s="1"/>
  <c r="BS122" i="1" a="1"/>
  <c r="BS122" i="1" s="1"/>
  <c r="BS15" i="1" a="1"/>
  <c r="BS15" i="1" s="1"/>
  <c r="BS37" i="1" a="1"/>
  <c r="BS37" i="1" s="1"/>
  <c r="BS352" i="1" a="1"/>
  <c r="BS352" i="1" s="1"/>
  <c r="BS79" i="1" a="1"/>
  <c r="BS79" i="1" s="1"/>
  <c r="BS165" i="1" a="1"/>
  <c r="BS165" i="1" s="1"/>
  <c r="BS205" i="1" a="1"/>
  <c r="BS205" i="1" s="1"/>
  <c r="BS248" i="1" a="1"/>
  <c r="BS248" i="1" s="1"/>
  <c r="BS16" i="1" a="1"/>
  <c r="BS16" i="1" s="1"/>
  <c r="BS311" i="1" a="1"/>
  <c r="BS311" i="1" s="1"/>
  <c r="BS38" i="1" a="1"/>
  <c r="BS38" i="1" s="1"/>
  <c r="BS249" i="1" a="1"/>
  <c r="BS249" i="1" s="1"/>
  <c r="BS228" i="1" a="1"/>
  <c r="BS228" i="1" s="1"/>
  <c r="BS101" i="1" a="1"/>
  <c r="BS101" i="1" s="1"/>
  <c r="BS80" i="1" a="1"/>
  <c r="BS80" i="1" s="1"/>
  <c r="BS123" i="1" a="1"/>
  <c r="BS123" i="1" s="1"/>
  <c r="BS60" i="1" a="1"/>
  <c r="BS60" i="1" s="1"/>
  <c r="BS143" i="1" a="1"/>
  <c r="BS143" i="1" s="1"/>
  <c r="BS269" i="1" a="1"/>
  <c r="BS269" i="1" s="1"/>
  <c r="BS353" i="1" a="1"/>
  <c r="BS353" i="1" s="1"/>
  <c r="BS166" i="1" a="1"/>
  <c r="BS166" i="1" s="1"/>
  <c r="BS374" i="1" a="1"/>
  <c r="BS374" i="1" s="1"/>
  <c r="BS290" i="1" a="1"/>
  <c r="BS290" i="1" s="1"/>
  <c r="BS186" i="1" a="1"/>
  <c r="BS186" i="1" s="1"/>
  <c r="BS206" i="1" a="1"/>
  <c r="BS206" i="1" s="1"/>
  <c r="BS332" i="1" a="1"/>
  <c r="BS332" i="1" s="1"/>
  <c r="BS354" i="1" a="1"/>
  <c r="BS354" i="1" s="1"/>
  <c r="BS61" i="1" a="1"/>
  <c r="BS61" i="1" s="1"/>
  <c r="BS229" i="1" a="1"/>
  <c r="BS229" i="1" s="1"/>
  <c r="BS81" i="1" a="1"/>
  <c r="BS81" i="1" s="1"/>
  <c r="BS167" i="1" a="1"/>
  <c r="BS167" i="1" s="1"/>
  <c r="BS187" i="1" a="1"/>
  <c r="BS187" i="1" s="1"/>
  <c r="BS207" i="1" a="1"/>
  <c r="BS207" i="1" s="1"/>
  <c r="BS102" i="1" a="1"/>
  <c r="BS102" i="1" s="1"/>
  <c r="BS124" i="1" a="1"/>
  <c r="BS124" i="1" s="1"/>
  <c r="BS144" i="1" a="1"/>
  <c r="BS144" i="1" s="1"/>
  <c r="BS39" i="1" a="1"/>
  <c r="BS39" i="1" s="1"/>
  <c r="BS375" i="1" a="1"/>
  <c r="BS375" i="1" s="1"/>
  <c r="BS250" i="1" a="1"/>
  <c r="BS250" i="1" s="1"/>
  <c r="BS291" i="1" a="1"/>
  <c r="BS291" i="1" s="1"/>
  <c r="BS312" i="1" a="1"/>
  <c r="BS312" i="1" s="1"/>
  <c r="BS333" i="1" a="1"/>
  <c r="BS333" i="1" s="1"/>
  <c r="BS17" i="1" a="1"/>
  <c r="BS17" i="1" s="1"/>
  <c r="BS270" i="1" a="1"/>
  <c r="BS270" i="1" s="1"/>
  <c r="BS62" i="1" a="1"/>
  <c r="BS62" i="1" s="1"/>
  <c r="BS208" i="1" a="1"/>
  <c r="BS208" i="1" s="1"/>
  <c r="BS376" i="1" a="1"/>
  <c r="BS376" i="1" s="1"/>
  <c r="BS334" i="1" a="1"/>
  <c r="BS334" i="1" s="1"/>
  <c r="BS168" i="1" a="1"/>
  <c r="BS168" i="1" s="1"/>
  <c r="BS103" i="1" a="1"/>
  <c r="BS103" i="1" s="1"/>
  <c r="BS313" i="1" a="1"/>
  <c r="BS313" i="1" s="1"/>
  <c r="BS40" i="1" a="1"/>
  <c r="BS40" i="1" s="1"/>
  <c r="BS230" i="1" a="1"/>
  <c r="BS230" i="1" s="1"/>
  <c r="BS251" i="1" a="1"/>
  <c r="BS251" i="1" s="1"/>
  <c r="BS188" i="1" a="1"/>
  <c r="BS188" i="1" s="1"/>
  <c r="BS271" i="1" a="1"/>
  <c r="BS271" i="1" s="1"/>
  <c r="BS82" i="1" a="1"/>
  <c r="BS82" i="1" s="1"/>
  <c r="BS125" i="1" a="1"/>
  <c r="BS125" i="1" s="1"/>
  <c r="BS145" i="1" a="1"/>
  <c r="BS145" i="1" s="1"/>
  <c r="BS18" i="1" a="1"/>
  <c r="BS18" i="1" s="1"/>
  <c r="BS355" i="1" a="1"/>
  <c r="BS355" i="1" s="1"/>
  <c r="BS292" i="1" a="1"/>
  <c r="BS292" i="1" s="1"/>
  <c r="BS335" i="1" a="1"/>
  <c r="BS335" i="1" s="1"/>
  <c r="BS356" i="1" a="1"/>
  <c r="BS356" i="1" s="1"/>
  <c r="BS189" i="1" a="1"/>
  <c r="BS189" i="1" s="1"/>
  <c r="BS169" i="1" a="1"/>
  <c r="BS169" i="1" s="1"/>
  <c r="BS104" i="1" a="1"/>
  <c r="BS104" i="1" s="1"/>
  <c r="BS293" i="1" a="1"/>
  <c r="BS293" i="1" s="1"/>
  <c r="BS272" i="1" a="1"/>
  <c r="BS272" i="1" s="1"/>
  <c r="BS146" i="1" a="1"/>
  <c r="BS146" i="1" s="1"/>
  <c r="BS209" i="1" a="1"/>
  <c r="BS209" i="1" s="1"/>
  <c r="BS63" i="1" a="1"/>
  <c r="BS63" i="1" s="1"/>
  <c r="BS19" i="1" a="1"/>
  <c r="BS19" i="1" s="1"/>
  <c r="BS314" i="1" a="1"/>
  <c r="BS314" i="1" s="1"/>
  <c r="BS83" i="1" a="1"/>
  <c r="BS83" i="1" s="1"/>
  <c r="BS41" i="1" a="1"/>
  <c r="BS41" i="1" s="1"/>
  <c r="BS126" i="1" a="1"/>
  <c r="BS126" i="1" s="1"/>
  <c r="BS377" i="1" a="1"/>
  <c r="BS377" i="1" s="1"/>
  <c r="BS231" i="1" a="1"/>
  <c r="BS231" i="1" s="1"/>
  <c r="BS252" i="1" a="1"/>
  <c r="BS252" i="1" s="1"/>
  <c r="BS64" i="1" a="1"/>
  <c r="BS64" i="1" s="1"/>
  <c r="BS147" i="1" a="1"/>
  <c r="BS147" i="1" s="1"/>
  <c r="BS105" i="1" a="1"/>
  <c r="BS105" i="1" s="1"/>
  <c r="BS190" i="1" a="1"/>
  <c r="BS190" i="1" s="1"/>
  <c r="BS84" i="1" a="1"/>
  <c r="BS84" i="1" s="1"/>
  <c r="BS42" i="1" a="1"/>
  <c r="BS42" i="1" s="1"/>
  <c r="BS378" i="1" a="1"/>
  <c r="BS378" i="1" s="1"/>
  <c r="BS315" i="1" a="1"/>
  <c r="BS315" i="1" s="1"/>
  <c r="BS273" i="1" a="1"/>
  <c r="BS273" i="1" s="1"/>
  <c r="BS20" i="1" a="1"/>
  <c r="BS20" i="1" s="1"/>
  <c r="BS294" i="1" a="1"/>
  <c r="BS294" i="1" s="1"/>
  <c r="BS127" i="1" a="1"/>
  <c r="BS127" i="1" s="1"/>
  <c r="BS232" i="1" a="1"/>
  <c r="BS232" i="1" s="1"/>
  <c r="BS210" i="1" a="1"/>
  <c r="BS210" i="1" s="1"/>
  <c r="BS336" i="1" a="1"/>
  <c r="BS336" i="1" s="1"/>
  <c r="BS357" i="1" a="1"/>
  <c r="BS357" i="1" s="1"/>
  <c r="BS253" i="1" a="1"/>
  <c r="BS253" i="1" s="1"/>
  <c r="BS274" i="1" a="1"/>
  <c r="BS274" i="1" s="1"/>
  <c r="BS358" i="1" a="1"/>
  <c r="BS358" i="1" s="1"/>
  <c r="BS337" i="1" a="1"/>
  <c r="BS337" i="1" s="1"/>
  <c r="BS379" i="1" a="1"/>
  <c r="BS379" i="1" s="1"/>
  <c r="BS43" i="1" a="1"/>
  <c r="BS43" i="1" s="1"/>
  <c r="BS85" i="1" a="1"/>
  <c r="BS85" i="1" s="1"/>
  <c r="BS21" i="1" a="1"/>
  <c r="BS21" i="1" s="1"/>
  <c r="BS148" i="1" a="1"/>
  <c r="BS148" i="1" s="1"/>
  <c r="BS295" i="1" a="1"/>
  <c r="BS295" i="1" s="1"/>
  <c r="BS211" i="1" a="1"/>
  <c r="BS211" i="1" s="1"/>
  <c r="BS316" i="1" a="1"/>
  <c r="BS316" i="1" s="1"/>
  <c r="BS106" i="1" a="1"/>
  <c r="BS106" i="1" s="1"/>
  <c r="BS22" i="1" a="1"/>
  <c r="BS22" i="1" s="1"/>
  <c r="BU2" i="1" l="1"/>
  <c r="BT276" i="1" a="1"/>
  <c r="BT276" i="1" s="1"/>
  <c r="BT297" i="1" a="1"/>
  <c r="BT297" i="1" s="1"/>
  <c r="BT360" i="1" a="1"/>
  <c r="BT360" i="1" s="1"/>
  <c r="BT87" i="1" a="1"/>
  <c r="BT87" i="1" s="1"/>
  <c r="BT151" i="1" a="1"/>
  <c r="BT151" i="1" s="1"/>
  <c r="BT109" i="1" a="1"/>
  <c r="BT109" i="1" s="1"/>
  <c r="BT24" i="1" a="1"/>
  <c r="BT24" i="1" s="1"/>
  <c r="BT213" i="1" a="1"/>
  <c r="BT213" i="1" s="1"/>
  <c r="BT339" i="1" a="1"/>
  <c r="BT339" i="1" s="1"/>
  <c r="BT108" i="1" a="1"/>
  <c r="BT108" i="1" s="1"/>
  <c r="BT66" i="1" a="1"/>
  <c r="BT66" i="1" s="1"/>
  <c r="BT46" i="1" a="1"/>
  <c r="BT46" i="1" s="1"/>
  <c r="BT129" i="1" a="1"/>
  <c r="BT129" i="1" s="1"/>
  <c r="BT318" i="1" a="1"/>
  <c r="BT318" i="1" s="1"/>
  <c r="BT234" i="1" a="1"/>
  <c r="BT234" i="1" s="1"/>
  <c r="BT255" i="1" a="1"/>
  <c r="BT255" i="1" s="1"/>
  <c r="BT192" i="1" a="1"/>
  <c r="BT192" i="1" s="1"/>
  <c r="BT45" i="1" a="1"/>
  <c r="BT45" i="1" s="1"/>
  <c r="BT150" i="1" a="1"/>
  <c r="BT150" i="1" s="1"/>
  <c r="BT171" i="1" a="1"/>
  <c r="BT171" i="1" s="1"/>
  <c r="BT235" i="1" a="1"/>
  <c r="BT235" i="1" s="1"/>
  <c r="BT215" i="1" a="1"/>
  <c r="BT215" i="1" s="1"/>
  <c r="BT340" i="1" a="1"/>
  <c r="BT340" i="1" s="1"/>
  <c r="BT193" i="1" a="1"/>
  <c r="BT193" i="1" s="1"/>
  <c r="BT47" i="1" a="1"/>
  <c r="BT47" i="1" s="1"/>
  <c r="BT172" i="1" a="1"/>
  <c r="BT172" i="1" s="1"/>
  <c r="BT152" i="1" a="1"/>
  <c r="BT152" i="1" s="1"/>
  <c r="BT256" i="1" a="1"/>
  <c r="BT256" i="1" s="1"/>
  <c r="BT25" i="1" a="1"/>
  <c r="BT25" i="1" s="1"/>
  <c r="BT277" i="1" a="1"/>
  <c r="BT277" i="1" s="1"/>
  <c r="BT110" i="1" a="1"/>
  <c r="BT110" i="1" s="1"/>
  <c r="BT214" i="1" a="1"/>
  <c r="BT214" i="1" s="1"/>
  <c r="BT153" i="1" a="1"/>
  <c r="BT153" i="1" s="1"/>
  <c r="BT319" i="1" a="1"/>
  <c r="BT319" i="1" s="1"/>
  <c r="BT298" i="1" a="1"/>
  <c r="BT298" i="1" s="1"/>
  <c r="BT236" i="1" a="1"/>
  <c r="BT236" i="1" s="1"/>
  <c r="BT130" i="1" a="1"/>
  <c r="BT130" i="1" s="1"/>
  <c r="BT88" i="1" a="1"/>
  <c r="BT88" i="1" s="1"/>
  <c r="BT3" i="1" a="1"/>
  <c r="BT3" i="1" s="1"/>
  <c r="BT173" i="1" a="1"/>
  <c r="BT173" i="1" s="1"/>
  <c r="BT361" i="1" a="1"/>
  <c r="BT361" i="1" s="1"/>
  <c r="BT67" i="1" a="1"/>
  <c r="BT67" i="1" s="1"/>
  <c r="BT299" i="1" a="1"/>
  <c r="BT299" i="1" s="1"/>
  <c r="BT216" i="1" a="1"/>
  <c r="BT216" i="1" s="1"/>
  <c r="BT4" i="1" a="1"/>
  <c r="BT4" i="1" s="1"/>
  <c r="BT174" i="1" a="1"/>
  <c r="BT174" i="1" s="1"/>
  <c r="BT194" i="1" a="1"/>
  <c r="BT194" i="1" s="1"/>
  <c r="BT278" i="1" a="1"/>
  <c r="BT278" i="1" s="1"/>
  <c r="BT131" i="1" a="1"/>
  <c r="BT131" i="1" s="1"/>
  <c r="BT89" i="1" a="1"/>
  <c r="BT89" i="1" s="1"/>
  <c r="BT26" i="1" a="1"/>
  <c r="BT26" i="1" s="1"/>
  <c r="BT320" i="1" a="1"/>
  <c r="BT320" i="1" s="1"/>
  <c r="BT154" i="1" a="1"/>
  <c r="BT154" i="1" s="1"/>
  <c r="BT237" i="1" a="1"/>
  <c r="BT237" i="1" s="1"/>
  <c r="BT341" i="1" a="1"/>
  <c r="BT341" i="1" s="1"/>
  <c r="BT68" i="1" a="1"/>
  <c r="BT68" i="1" s="1"/>
  <c r="BT111" i="1" a="1"/>
  <c r="BT111" i="1" s="1"/>
  <c r="BT257" i="1" a="1"/>
  <c r="BT257" i="1" s="1"/>
  <c r="BT362" i="1" a="1"/>
  <c r="BT362" i="1" s="1"/>
  <c r="BT48" i="1" a="1"/>
  <c r="BT48" i="1" s="1"/>
  <c r="BT195" i="1" a="1"/>
  <c r="BT195" i="1" s="1"/>
  <c r="BT217" i="1" a="1"/>
  <c r="BT217" i="1" s="1"/>
  <c r="BT112" i="1" a="1"/>
  <c r="BT112" i="1" s="1"/>
  <c r="BT69" i="1" a="1"/>
  <c r="BT69" i="1" s="1"/>
  <c r="BT363" i="1" a="1"/>
  <c r="BT363" i="1" s="1"/>
  <c r="BT258" i="1" a="1"/>
  <c r="BT258" i="1" s="1"/>
  <c r="BT321" i="1" a="1"/>
  <c r="BT321" i="1" s="1"/>
  <c r="BT49" i="1" a="1"/>
  <c r="BT49" i="1" s="1"/>
  <c r="BT5" i="1" a="1"/>
  <c r="BT5" i="1" s="1"/>
  <c r="BT132" i="1" a="1"/>
  <c r="BT132" i="1" s="1"/>
  <c r="BT238" i="1" a="1"/>
  <c r="BT238" i="1" s="1"/>
  <c r="BT279" i="1" a="1"/>
  <c r="BT279" i="1" s="1"/>
  <c r="BT90" i="1" a="1"/>
  <c r="BT90" i="1" s="1"/>
  <c r="BT27" i="1" a="1"/>
  <c r="BT27" i="1" s="1"/>
  <c r="BT155" i="1" a="1"/>
  <c r="BT155" i="1" s="1"/>
  <c r="BT300" i="1" a="1"/>
  <c r="BT300" i="1" s="1"/>
  <c r="BT175" i="1" a="1"/>
  <c r="BT175" i="1" s="1"/>
  <c r="BT342" i="1" a="1"/>
  <c r="BT342" i="1" s="1"/>
  <c r="BT301" i="1" a="1"/>
  <c r="BT301" i="1" s="1"/>
  <c r="BT364" i="1" a="1"/>
  <c r="BT364" i="1" s="1"/>
  <c r="BT259" i="1" a="1"/>
  <c r="BT259" i="1" s="1"/>
  <c r="BT70" i="1" a="1"/>
  <c r="BT70" i="1" s="1"/>
  <c r="BT239" i="1" a="1"/>
  <c r="BT239" i="1" s="1"/>
  <c r="BT50" i="1" a="1"/>
  <c r="BT50" i="1" s="1"/>
  <c r="BT156" i="1" a="1"/>
  <c r="BT156" i="1" s="1"/>
  <c r="BT343" i="1" a="1"/>
  <c r="BT343" i="1" s="1"/>
  <c r="BT218" i="1" a="1"/>
  <c r="BT218" i="1" s="1"/>
  <c r="BT133" i="1" a="1"/>
  <c r="BT133" i="1" s="1"/>
  <c r="BT322" i="1" a="1"/>
  <c r="BT322" i="1" s="1"/>
  <c r="BT196" i="1" a="1"/>
  <c r="BT196" i="1" s="1"/>
  <c r="BT6" i="1" a="1"/>
  <c r="BT6" i="1" s="1"/>
  <c r="BT280" i="1" a="1"/>
  <c r="BT280" i="1" s="1"/>
  <c r="BT91" i="1" a="1"/>
  <c r="BT91" i="1" s="1"/>
  <c r="BT28" i="1" a="1"/>
  <c r="BT28" i="1" s="1"/>
  <c r="BT176" i="1" a="1"/>
  <c r="BT176" i="1" s="1"/>
  <c r="BT113" i="1" a="1"/>
  <c r="BT113" i="1" s="1"/>
  <c r="BT7" i="1" a="1"/>
  <c r="BT7" i="1" s="1"/>
  <c r="BT323" i="1" a="1"/>
  <c r="BT323" i="1" s="1"/>
  <c r="BT134" i="1" a="1"/>
  <c r="BT134" i="1" s="1"/>
  <c r="BT114" i="1" a="1"/>
  <c r="BT114" i="1" s="1"/>
  <c r="BT29" i="1" a="1"/>
  <c r="BT29" i="1" s="1"/>
  <c r="BT197" i="1" a="1"/>
  <c r="BT197" i="1" s="1"/>
  <c r="BT365" i="1" a="1"/>
  <c r="BT365" i="1" s="1"/>
  <c r="BT92" i="1" a="1"/>
  <c r="BT92" i="1" s="1"/>
  <c r="BT51" i="1" a="1"/>
  <c r="BT51" i="1" s="1"/>
  <c r="BT157" i="1" a="1"/>
  <c r="BT157" i="1" s="1"/>
  <c r="BT71" i="1" a="1"/>
  <c r="BT71" i="1" s="1"/>
  <c r="BT240" i="1" a="1"/>
  <c r="BT240" i="1" s="1"/>
  <c r="BT281" i="1" a="1"/>
  <c r="BT281" i="1" s="1"/>
  <c r="BT219" i="1" a="1"/>
  <c r="BT219" i="1" s="1"/>
  <c r="BT344" i="1" a="1"/>
  <c r="BT344" i="1" s="1"/>
  <c r="BT177" i="1" a="1"/>
  <c r="BT177" i="1" s="1"/>
  <c r="BT260" i="1" a="1"/>
  <c r="BT260" i="1" s="1"/>
  <c r="BT302" i="1" a="1"/>
  <c r="BT302" i="1" s="1"/>
  <c r="BT8" i="1" a="1"/>
  <c r="BT8" i="1" s="1"/>
  <c r="BT30" i="1" a="1"/>
  <c r="BT30" i="1" s="1"/>
  <c r="BT303" i="1" a="1"/>
  <c r="BT303" i="1" s="1"/>
  <c r="BT52" i="1" a="1"/>
  <c r="BT52" i="1" s="1"/>
  <c r="BT72" i="1" a="1"/>
  <c r="BT72" i="1" s="1"/>
  <c r="BT198" i="1" a="1"/>
  <c r="BT198" i="1" s="1"/>
  <c r="BT135" i="1" a="1"/>
  <c r="BT135" i="1" s="1"/>
  <c r="BT220" i="1" a="1"/>
  <c r="BT220" i="1" s="1"/>
  <c r="BT282" i="1" a="1"/>
  <c r="BT282" i="1" s="1"/>
  <c r="BT261" i="1" a="1"/>
  <c r="BT261" i="1" s="1"/>
  <c r="BT158" i="1" a="1"/>
  <c r="BT158" i="1" s="1"/>
  <c r="BT366" i="1" a="1"/>
  <c r="BT366" i="1" s="1"/>
  <c r="BT178" i="1" a="1"/>
  <c r="BT178" i="1" s="1"/>
  <c r="BT241" i="1" a="1"/>
  <c r="BT241" i="1" s="1"/>
  <c r="BT324" i="1" a="1"/>
  <c r="BT324" i="1" s="1"/>
  <c r="BT115" i="1" a="1"/>
  <c r="BT115" i="1" s="1"/>
  <c r="BT93" i="1" a="1"/>
  <c r="BT93" i="1" s="1"/>
  <c r="BT345" i="1" a="1"/>
  <c r="BT345" i="1" s="1"/>
  <c r="BT346" i="1" a="1"/>
  <c r="BT346" i="1" s="1"/>
  <c r="BT136" i="1" a="1"/>
  <c r="BT136" i="1" s="1"/>
  <c r="BT94" i="1" a="1"/>
  <c r="BT94" i="1" s="1"/>
  <c r="BT116" i="1" a="1"/>
  <c r="BT116" i="1" s="1"/>
  <c r="BT73" i="1" a="1"/>
  <c r="BT73" i="1" s="1"/>
  <c r="BT31" i="1" a="1"/>
  <c r="BT31" i="1" s="1"/>
  <c r="BT221" i="1" a="1"/>
  <c r="BT221" i="1" s="1"/>
  <c r="BT199" i="1" a="1"/>
  <c r="BT199" i="1" s="1"/>
  <c r="BT53" i="1" a="1"/>
  <c r="BT53" i="1" s="1"/>
  <c r="BT304" i="1" a="1"/>
  <c r="BT304" i="1" s="1"/>
  <c r="BT262" i="1" a="1"/>
  <c r="BT262" i="1" s="1"/>
  <c r="BT9" i="1" a="1"/>
  <c r="BT9" i="1" s="1"/>
  <c r="BT367" i="1" a="1"/>
  <c r="BT367" i="1" s="1"/>
  <c r="BT325" i="1" a="1"/>
  <c r="BT325" i="1" s="1"/>
  <c r="BT242" i="1" a="1"/>
  <c r="BT242" i="1" s="1"/>
  <c r="BT283" i="1" a="1"/>
  <c r="BT283" i="1" s="1"/>
  <c r="BT159" i="1" a="1"/>
  <c r="BT159" i="1" s="1"/>
  <c r="BT179" i="1" a="1"/>
  <c r="BT179" i="1" s="1"/>
  <c r="BT32" i="1" a="1"/>
  <c r="BT32" i="1" s="1"/>
  <c r="BT180" i="1" a="1"/>
  <c r="BT180" i="1" s="1"/>
  <c r="BT284" i="1" a="1"/>
  <c r="BT284" i="1" s="1"/>
  <c r="BT368" i="1" a="1"/>
  <c r="BT368" i="1" s="1"/>
  <c r="BT305" i="1" a="1"/>
  <c r="BT305" i="1" s="1"/>
  <c r="BT74" i="1" a="1"/>
  <c r="BT74" i="1" s="1"/>
  <c r="BT10" i="1" a="1"/>
  <c r="BT10" i="1" s="1"/>
  <c r="BT263" i="1" a="1"/>
  <c r="BT263" i="1" s="1"/>
  <c r="BT347" i="1" a="1"/>
  <c r="BT347" i="1" s="1"/>
  <c r="BT117" i="1" a="1"/>
  <c r="BT117" i="1" s="1"/>
  <c r="BT243" i="1" a="1"/>
  <c r="BT243" i="1" s="1"/>
  <c r="BT326" i="1" a="1"/>
  <c r="BT326" i="1" s="1"/>
  <c r="BT200" i="1" a="1"/>
  <c r="BT200" i="1" s="1"/>
  <c r="BT54" i="1" a="1"/>
  <c r="BT54" i="1" s="1"/>
  <c r="BT222" i="1" a="1"/>
  <c r="BT222" i="1" s="1"/>
  <c r="BT160" i="1" a="1"/>
  <c r="BT160" i="1" s="1"/>
  <c r="BT137" i="1" a="1"/>
  <c r="BT137" i="1" s="1"/>
  <c r="BT95" i="1" a="1"/>
  <c r="BT95" i="1" s="1"/>
  <c r="BT96" i="1" a="1"/>
  <c r="BT96" i="1" s="1"/>
  <c r="BT223" i="1" a="1"/>
  <c r="BT223" i="1" s="1"/>
  <c r="BT327" i="1" a="1"/>
  <c r="BT327" i="1" s="1"/>
  <c r="BT264" i="1" a="1"/>
  <c r="BT264" i="1" s="1"/>
  <c r="BT181" i="1" a="1"/>
  <c r="BT181" i="1" s="1"/>
  <c r="BT33" i="1" a="1"/>
  <c r="BT33" i="1" s="1"/>
  <c r="BT201" i="1" a="1"/>
  <c r="BT201" i="1" s="1"/>
  <c r="BT348" i="1" a="1"/>
  <c r="BT348" i="1" s="1"/>
  <c r="BT161" i="1" a="1"/>
  <c r="BT161" i="1" s="1"/>
  <c r="BT11" i="1" a="1"/>
  <c r="BT11" i="1" s="1"/>
  <c r="BT55" i="1" a="1"/>
  <c r="BT55" i="1" s="1"/>
  <c r="BT75" i="1" a="1"/>
  <c r="BT75" i="1" s="1"/>
  <c r="BT306" i="1" a="1"/>
  <c r="BT306" i="1" s="1"/>
  <c r="BT369" i="1" a="1"/>
  <c r="BT369" i="1" s="1"/>
  <c r="BT118" i="1" a="1"/>
  <c r="BT118" i="1" s="1"/>
  <c r="BT244" i="1" a="1"/>
  <c r="BT244" i="1" s="1"/>
  <c r="BT285" i="1" a="1"/>
  <c r="BT285" i="1" s="1"/>
  <c r="BT138" i="1" a="1"/>
  <c r="BT138" i="1" s="1"/>
  <c r="BT370" i="1" a="1"/>
  <c r="BT370" i="1" s="1"/>
  <c r="BT12" i="1" a="1"/>
  <c r="BT12" i="1" s="1"/>
  <c r="BT34" i="1" a="1"/>
  <c r="BT34" i="1" s="1"/>
  <c r="BT76" i="1" a="1"/>
  <c r="BT76" i="1" s="1"/>
  <c r="BT162" i="1" a="1"/>
  <c r="BT162" i="1" s="1"/>
  <c r="BT119" i="1" a="1"/>
  <c r="BT119" i="1" s="1"/>
  <c r="BT56" i="1" a="1"/>
  <c r="BT56" i="1" s="1"/>
  <c r="BT139" i="1" a="1"/>
  <c r="BT139" i="1" s="1"/>
  <c r="BT245" i="1" a="1"/>
  <c r="BT245" i="1" s="1"/>
  <c r="BT224" i="1" a="1"/>
  <c r="BT224" i="1" s="1"/>
  <c r="BT265" i="1" a="1"/>
  <c r="BT265" i="1" s="1"/>
  <c r="BT97" i="1" a="1"/>
  <c r="BT97" i="1" s="1"/>
  <c r="BT182" i="1" a="1"/>
  <c r="BT182" i="1" s="1"/>
  <c r="BT307" i="1" a="1"/>
  <c r="BT307" i="1" s="1"/>
  <c r="BT328" i="1" a="1"/>
  <c r="BT328" i="1" s="1"/>
  <c r="BT286" i="1" a="1"/>
  <c r="BT286" i="1" s="1"/>
  <c r="BT202" i="1" a="1"/>
  <c r="BT202" i="1" s="1"/>
  <c r="BT349" i="1" a="1"/>
  <c r="BT349" i="1" s="1"/>
  <c r="BT329" i="1" a="1"/>
  <c r="BT329" i="1" s="1"/>
  <c r="BT203" i="1" a="1"/>
  <c r="BT203" i="1" s="1"/>
  <c r="BT225" i="1" a="1"/>
  <c r="BT225" i="1" s="1"/>
  <c r="BT77" i="1" a="1"/>
  <c r="BT77" i="1" s="1"/>
  <c r="BT57" i="1" a="1"/>
  <c r="BT57" i="1" s="1"/>
  <c r="BT35" i="1" a="1"/>
  <c r="BT35" i="1" s="1"/>
  <c r="BT350" i="1" a="1"/>
  <c r="BT350" i="1" s="1"/>
  <c r="BT140" i="1" a="1"/>
  <c r="BT140" i="1" s="1"/>
  <c r="BT308" i="1" a="1"/>
  <c r="BT308" i="1" s="1"/>
  <c r="BT163" i="1" a="1"/>
  <c r="BT163" i="1" s="1"/>
  <c r="BT98" i="1" a="1"/>
  <c r="BT98" i="1" s="1"/>
  <c r="BT287" i="1" a="1"/>
  <c r="BT287" i="1" s="1"/>
  <c r="BT371" i="1" a="1"/>
  <c r="BT371" i="1" s="1"/>
  <c r="BT266" i="1" a="1"/>
  <c r="BT266" i="1" s="1"/>
  <c r="BT183" i="1" a="1"/>
  <c r="BT183" i="1" s="1"/>
  <c r="BT13" i="1" a="1"/>
  <c r="BT13" i="1" s="1"/>
  <c r="BT246" i="1" a="1"/>
  <c r="BT246" i="1" s="1"/>
  <c r="BT120" i="1" a="1"/>
  <c r="BT120" i="1" s="1"/>
  <c r="BT330" i="1" a="1"/>
  <c r="BT330" i="1" s="1"/>
  <c r="BT14" i="1" a="1"/>
  <c r="BT14" i="1" s="1"/>
  <c r="BT309" i="1" a="1"/>
  <c r="BT309" i="1" s="1"/>
  <c r="BT184" i="1" a="1"/>
  <c r="BT184" i="1" s="1"/>
  <c r="BT204" i="1" a="1"/>
  <c r="BT204" i="1" s="1"/>
  <c r="BT247" i="1" a="1"/>
  <c r="BT247" i="1" s="1"/>
  <c r="BT288" i="1" a="1"/>
  <c r="BT288" i="1" s="1"/>
  <c r="BT58" i="1" a="1"/>
  <c r="BT58" i="1" s="1"/>
  <c r="BT141" i="1" a="1"/>
  <c r="BT141" i="1" s="1"/>
  <c r="BT121" i="1" a="1"/>
  <c r="BT121" i="1" s="1"/>
  <c r="BT267" i="1" a="1"/>
  <c r="BT267" i="1" s="1"/>
  <c r="BT226" i="1" a="1"/>
  <c r="BT226" i="1" s="1"/>
  <c r="BT99" i="1" a="1"/>
  <c r="BT99" i="1" s="1"/>
  <c r="BT78" i="1" a="1"/>
  <c r="BT78" i="1" s="1"/>
  <c r="BT351" i="1" a="1"/>
  <c r="BT351" i="1" s="1"/>
  <c r="BT372" i="1" a="1"/>
  <c r="BT372" i="1" s="1"/>
  <c r="BT164" i="1" a="1"/>
  <c r="BT164" i="1" s="1"/>
  <c r="BT36" i="1" a="1"/>
  <c r="BT36" i="1" s="1"/>
  <c r="BT352" i="1" a="1"/>
  <c r="BT352" i="1" s="1"/>
  <c r="BT37" i="1" a="1"/>
  <c r="BT37" i="1" s="1"/>
  <c r="BT373" i="1" a="1"/>
  <c r="BT373" i="1" s="1"/>
  <c r="BT331" i="1" a="1"/>
  <c r="BT331" i="1" s="1"/>
  <c r="BT289" i="1" a="1"/>
  <c r="BT289" i="1" s="1"/>
  <c r="BT165" i="1" a="1"/>
  <c r="BT165" i="1" s="1"/>
  <c r="BT100" i="1" a="1"/>
  <c r="BT100" i="1" s="1"/>
  <c r="BT205" i="1" a="1"/>
  <c r="BT205" i="1" s="1"/>
  <c r="BT122" i="1" a="1"/>
  <c r="BT122" i="1" s="1"/>
  <c r="BT310" i="1" a="1"/>
  <c r="BT310" i="1" s="1"/>
  <c r="BT248" i="1" a="1"/>
  <c r="BT248" i="1" s="1"/>
  <c r="BT59" i="1" a="1"/>
  <c r="BT59" i="1" s="1"/>
  <c r="BT15" i="1" a="1"/>
  <c r="BT15" i="1" s="1"/>
  <c r="BT227" i="1" a="1"/>
  <c r="BT227" i="1" s="1"/>
  <c r="BT142" i="1" a="1"/>
  <c r="BT142" i="1" s="1"/>
  <c r="BT185" i="1" a="1"/>
  <c r="BT185" i="1" s="1"/>
  <c r="BT79" i="1" a="1"/>
  <c r="BT79" i="1" s="1"/>
  <c r="BT268" i="1" a="1"/>
  <c r="BT268" i="1" s="1"/>
  <c r="BT374" i="1" a="1"/>
  <c r="BT374" i="1" s="1"/>
  <c r="BT332" i="1" a="1"/>
  <c r="BT332" i="1" s="1"/>
  <c r="BT166" i="1" a="1"/>
  <c r="BT166" i="1" s="1"/>
  <c r="BT101" i="1" a="1"/>
  <c r="BT101" i="1" s="1"/>
  <c r="BT60" i="1" a="1"/>
  <c r="BT60" i="1" s="1"/>
  <c r="BT38" i="1" a="1"/>
  <c r="BT38" i="1" s="1"/>
  <c r="BT206" i="1" a="1"/>
  <c r="BT206" i="1" s="1"/>
  <c r="BT16" i="1" a="1"/>
  <c r="BT16" i="1" s="1"/>
  <c r="BT290" i="1" a="1"/>
  <c r="BT290" i="1" s="1"/>
  <c r="BT249" i="1" a="1"/>
  <c r="BT249" i="1" s="1"/>
  <c r="BT269" i="1" a="1"/>
  <c r="BT269" i="1" s="1"/>
  <c r="BT228" i="1" a="1"/>
  <c r="BT228" i="1" s="1"/>
  <c r="BT123" i="1" a="1"/>
  <c r="BT123" i="1" s="1"/>
  <c r="BT353" i="1" a="1"/>
  <c r="BT353" i="1" s="1"/>
  <c r="BT143" i="1" a="1"/>
  <c r="BT143" i="1" s="1"/>
  <c r="BT186" i="1" a="1"/>
  <c r="BT186" i="1" s="1"/>
  <c r="BT311" i="1" a="1"/>
  <c r="BT311" i="1" s="1"/>
  <c r="BT80" i="1" a="1"/>
  <c r="BT80" i="1" s="1"/>
  <c r="BT375" i="1" a="1"/>
  <c r="BT375" i="1" s="1"/>
  <c r="BT167" i="1" a="1"/>
  <c r="BT167" i="1" s="1"/>
  <c r="BT39" i="1" a="1"/>
  <c r="BT39" i="1" s="1"/>
  <c r="BT291" i="1" a="1"/>
  <c r="BT291" i="1" s="1"/>
  <c r="BT270" i="1" a="1"/>
  <c r="BT270" i="1" s="1"/>
  <c r="BT229" i="1" a="1"/>
  <c r="BT229" i="1" s="1"/>
  <c r="BT354" i="1" a="1"/>
  <c r="BT354" i="1" s="1"/>
  <c r="BT207" i="1" a="1"/>
  <c r="BT207" i="1" s="1"/>
  <c r="BT81" i="1" a="1"/>
  <c r="BT81" i="1" s="1"/>
  <c r="BT61" i="1" a="1"/>
  <c r="BT61" i="1" s="1"/>
  <c r="BT333" i="1" a="1"/>
  <c r="BT333" i="1" s="1"/>
  <c r="BT17" i="1" a="1"/>
  <c r="BT17" i="1" s="1"/>
  <c r="BT187" i="1" a="1"/>
  <c r="BT187" i="1" s="1"/>
  <c r="BT250" i="1" a="1"/>
  <c r="BT250" i="1" s="1"/>
  <c r="BT102" i="1" a="1"/>
  <c r="BT102" i="1" s="1"/>
  <c r="BT124" i="1" a="1"/>
  <c r="BT124" i="1" s="1"/>
  <c r="BT312" i="1" a="1"/>
  <c r="BT312" i="1" s="1"/>
  <c r="BT144" i="1" a="1"/>
  <c r="BT144" i="1" s="1"/>
  <c r="BT271" i="1" a="1"/>
  <c r="BT271" i="1" s="1"/>
  <c r="BT168" i="1" a="1"/>
  <c r="BT168" i="1" s="1"/>
  <c r="BT103" i="1" a="1"/>
  <c r="BT103" i="1" s="1"/>
  <c r="BT18" i="1" a="1"/>
  <c r="BT18" i="1" s="1"/>
  <c r="BT208" i="1" a="1"/>
  <c r="BT208" i="1" s="1"/>
  <c r="BT313" i="1" a="1"/>
  <c r="BT313" i="1" s="1"/>
  <c r="BT355" i="1" a="1"/>
  <c r="BT355" i="1" s="1"/>
  <c r="BT292" i="1" a="1"/>
  <c r="BT292" i="1" s="1"/>
  <c r="BT334" i="1" a="1"/>
  <c r="BT334" i="1" s="1"/>
  <c r="BT251" i="1" a="1"/>
  <c r="BT251" i="1" s="1"/>
  <c r="BT40" i="1" a="1"/>
  <c r="BT40" i="1" s="1"/>
  <c r="BT145" i="1" a="1"/>
  <c r="BT145" i="1" s="1"/>
  <c r="BT82" i="1" a="1"/>
  <c r="BT82" i="1" s="1"/>
  <c r="BT188" i="1" a="1"/>
  <c r="BT188" i="1" s="1"/>
  <c r="BT376" i="1" a="1"/>
  <c r="BT376" i="1" s="1"/>
  <c r="BT230" i="1" a="1"/>
  <c r="BT230" i="1" s="1"/>
  <c r="BT125" i="1" a="1"/>
  <c r="BT125" i="1" s="1"/>
  <c r="BT62" i="1" a="1"/>
  <c r="BT62" i="1" s="1"/>
  <c r="BT377" i="1" a="1"/>
  <c r="BT377" i="1" s="1"/>
  <c r="BT126" i="1" a="1"/>
  <c r="BT126" i="1" s="1"/>
  <c r="BT104" i="1" a="1"/>
  <c r="BT104" i="1" s="1"/>
  <c r="BT146" i="1" a="1"/>
  <c r="BT146" i="1" s="1"/>
  <c r="BT293" i="1" a="1"/>
  <c r="BT293" i="1" s="1"/>
  <c r="BT335" i="1" a="1"/>
  <c r="BT335" i="1" s="1"/>
  <c r="BT231" i="1" a="1"/>
  <c r="BT231" i="1" s="1"/>
  <c r="BT19" i="1" a="1"/>
  <c r="BT19" i="1" s="1"/>
  <c r="BT189" i="1" a="1"/>
  <c r="BT189" i="1" s="1"/>
  <c r="BT314" i="1" a="1"/>
  <c r="BT314" i="1" s="1"/>
  <c r="BT209" i="1" a="1"/>
  <c r="BT209" i="1" s="1"/>
  <c r="BT252" i="1" a="1"/>
  <c r="BT252" i="1" s="1"/>
  <c r="BT83" i="1" a="1"/>
  <c r="BT83" i="1" s="1"/>
  <c r="BT356" i="1" a="1"/>
  <c r="BT356" i="1" s="1"/>
  <c r="BT272" i="1" a="1"/>
  <c r="BT272" i="1" s="1"/>
  <c r="BT169" i="1" a="1"/>
  <c r="BT169" i="1" s="1"/>
  <c r="BT63" i="1" a="1"/>
  <c r="BT63" i="1" s="1"/>
  <c r="BT41" i="1" a="1"/>
  <c r="BT41" i="1" s="1"/>
  <c r="BT105" i="1" a="1"/>
  <c r="BT105" i="1" s="1"/>
  <c r="BT64" i="1" a="1"/>
  <c r="BT64" i="1" s="1"/>
  <c r="BT84" i="1" a="1"/>
  <c r="BT84" i="1" s="1"/>
  <c r="BT20" i="1" a="1"/>
  <c r="BT20" i="1" s="1"/>
  <c r="BT127" i="1" a="1"/>
  <c r="BT127" i="1" s="1"/>
  <c r="BT273" i="1" a="1"/>
  <c r="BT273" i="1" s="1"/>
  <c r="BT253" i="1" a="1"/>
  <c r="BT253" i="1" s="1"/>
  <c r="BT378" i="1" a="1"/>
  <c r="BT378" i="1" s="1"/>
  <c r="BT294" i="1" a="1"/>
  <c r="BT294" i="1" s="1"/>
  <c r="BT147" i="1" a="1"/>
  <c r="BT147" i="1" s="1"/>
  <c r="BT190" i="1" a="1"/>
  <c r="BT190" i="1" s="1"/>
  <c r="BT315" i="1" a="1"/>
  <c r="BT315" i="1" s="1"/>
  <c r="BT210" i="1" a="1"/>
  <c r="BT210" i="1" s="1"/>
  <c r="BT336" i="1" a="1"/>
  <c r="BT336" i="1" s="1"/>
  <c r="BT357" i="1" a="1"/>
  <c r="BT357" i="1" s="1"/>
  <c r="BT42" i="1" a="1"/>
  <c r="BT42" i="1" s="1"/>
  <c r="BT232" i="1" a="1"/>
  <c r="BT232" i="1" s="1"/>
  <c r="BT211" i="1" a="1"/>
  <c r="BT211" i="1" s="1"/>
  <c r="BT295" i="1" a="1"/>
  <c r="BT295" i="1" s="1"/>
  <c r="BT106" i="1" a="1"/>
  <c r="BT106" i="1" s="1"/>
  <c r="BT148" i="1" a="1"/>
  <c r="BT148" i="1" s="1"/>
  <c r="BT358" i="1" a="1"/>
  <c r="BT358" i="1" s="1"/>
  <c r="BT337" i="1" a="1"/>
  <c r="BT337" i="1" s="1"/>
  <c r="BT316" i="1" a="1"/>
  <c r="BT316" i="1" s="1"/>
  <c r="BT274" i="1" a="1"/>
  <c r="BT274" i="1" s="1"/>
  <c r="BT43" i="1" a="1"/>
  <c r="BT43" i="1" s="1"/>
  <c r="BT379" i="1" a="1"/>
  <c r="BT379" i="1" s="1"/>
  <c r="BT85" i="1" a="1"/>
  <c r="BT85" i="1" s="1"/>
  <c r="BT21" i="1" a="1"/>
  <c r="BT21" i="1" s="1"/>
  <c r="BT22" i="1" a="1"/>
  <c r="BT22" i="1" s="1"/>
  <c r="BV2" i="1" l="1"/>
  <c r="BU108" i="1" a="1"/>
  <c r="BU108" i="1" s="1"/>
  <c r="BU192" i="1" a="1"/>
  <c r="BU192" i="1" s="1"/>
  <c r="BU255" i="1" a="1"/>
  <c r="BU255" i="1" s="1"/>
  <c r="BU129" i="1" a="1"/>
  <c r="BU129" i="1" s="1"/>
  <c r="BU150" i="1" a="1"/>
  <c r="BU150" i="1" s="1"/>
  <c r="BU213" i="1" a="1"/>
  <c r="BU213" i="1" s="1"/>
  <c r="BU318" i="1" a="1"/>
  <c r="BU318" i="1" s="1"/>
  <c r="BU360" i="1" a="1"/>
  <c r="BU360" i="1" s="1"/>
  <c r="BU87" i="1" a="1"/>
  <c r="BU87" i="1" s="1"/>
  <c r="BU66" i="1" a="1"/>
  <c r="BU66" i="1" s="1"/>
  <c r="BU276" i="1" a="1"/>
  <c r="BU276" i="1" s="1"/>
  <c r="BU46" i="1" a="1"/>
  <c r="BU46" i="1" s="1"/>
  <c r="BU45" i="1" a="1"/>
  <c r="BU45" i="1" s="1"/>
  <c r="BU339" i="1" a="1"/>
  <c r="BU339" i="1" s="1"/>
  <c r="BU24" i="1" a="1"/>
  <c r="BU24" i="1" s="1"/>
  <c r="BU297" i="1" a="1"/>
  <c r="BU297" i="1" s="1"/>
  <c r="BU109" i="1" a="1"/>
  <c r="BU109" i="1" s="1"/>
  <c r="BU171" i="1" a="1"/>
  <c r="BU171" i="1" s="1"/>
  <c r="BU234" i="1" a="1"/>
  <c r="BU234" i="1" s="1"/>
  <c r="BU151" i="1" a="1"/>
  <c r="BU151" i="1" s="1"/>
  <c r="BU277" i="1" a="1"/>
  <c r="BU277" i="1" s="1"/>
  <c r="BU67" i="1" a="1"/>
  <c r="BU67" i="1" s="1"/>
  <c r="BU110" i="1" a="1"/>
  <c r="BU110" i="1" s="1"/>
  <c r="BU88" i="1" a="1"/>
  <c r="BU88" i="1" s="1"/>
  <c r="BU173" i="1" a="1"/>
  <c r="BU173" i="1" s="1"/>
  <c r="BU215" i="1" a="1"/>
  <c r="BU215" i="1" s="1"/>
  <c r="BU193" i="1" a="1"/>
  <c r="BU193" i="1" s="1"/>
  <c r="BU235" i="1" a="1"/>
  <c r="BU235" i="1" s="1"/>
  <c r="BU172" i="1" a="1"/>
  <c r="BU172" i="1" s="1"/>
  <c r="BU319" i="1" a="1"/>
  <c r="BU319" i="1" s="1"/>
  <c r="BU47" i="1" a="1"/>
  <c r="BU47" i="1" s="1"/>
  <c r="BU340" i="1" a="1"/>
  <c r="BU340" i="1" s="1"/>
  <c r="BU25" i="1" a="1"/>
  <c r="BU25" i="1" s="1"/>
  <c r="BU153" i="1" a="1"/>
  <c r="BU153" i="1" s="1"/>
  <c r="BU3" i="1" a="1"/>
  <c r="BU3" i="1" s="1"/>
  <c r="BU298" i="1" a="1"/>
  <c r="BU298" i="1" s="1"/>
  <c r="BU256" i="1" a="1"/>
  <c r="BU256" i="1" s="1"/>
  <c r="BU130" i="1" a="1"/>
  <c r="BU130" i="1" s="1"/>
  <c r="BU214" i="1" a="1"/>
  <c r="BU214" i="1" s="1"/>
  <c r="BU361" i="1" a="1"/>
  <c r="BU361" i="1" s="1"/>
  <c r="BU152" i="1" a="1"/>
  <c r="BU152" i="1" s="1"/>
  <c r="BU236" i="1" a="1"/>
  <c r="BU236" i="1" s="1"/>
  <c r="BU68" i="1" a="1"/>
  <c r="BU68" i="1" s="1"/>
  <c r="BU257" i="1" a="1"/>
  <c r="BU257" i="1" s="1"/>
  <c r="BU131" i="1" a="1"/>
  <c r="BU131" i="1" s="1"/>
  <c r="BU341" i="1" a="1"/>
  <c r="BU341" i="1" s="1"/>
  <c r="BU26" i="1" a="1"/>
  <c r="BU26" i="1" s="1"/>
  <c r="BU174" i="1" a="1"/>
  <c r="BU174" i="1" s="1"/>
  <c r="BU216" i="1" a="1"/>
  <c r="BU216" i="1" s="1"/>
  <c r="BU194" i="1" a="1"/>
  <c r="BU194" i="1" s="1"/>
  <c r="BU89" i="1" a="1"/>
  <c r="BU89" i="1" s="1"/>
  <c r="BU4" i="1" a="1"/>
  <c r="BU4" i="1" s="1"/>
  <c r="BU299" i="1" a="1"/>
  <c r="BU299" i="1" s="1"/>
  <c r="BU362" i="1" a="1"/>
  <c r="BU362" i="1" s="1"/>
  <c r="BU320" i="1" a="1"/>
  <c r="BU320" i="1" s="1"/>
  <c r="BU111" i="1" a="1"/>
  <c r="BU111" i="1" s="1"/>
  <c r="BU48" i="1" a="1"/>
  <c r="BU48" i="1" s="1"/>
  <c r="BU154" i="1" a="1"/>
  <c r="BU154" i="1" s="1"/>
  <c r="BU278" i="1" a="1"/>
  <c r="BU278" i="1" s="1"/>
  <c r="BU237" i="1" a="1"/>
  <c r="BU237" i="1" s="1"/>
  <c r="BU90" i="1" a="1"/>
  <c r="BU90" i="1" s="1"/>
  <c r="BU155" i="1" a="1"/>
  <c r="BU155" i="1" s="1"/>
  <c r="BU175" i="1" a="1"/>
  <c r="BU175" i="1" s="1"/>
  <c r="BU342" i="1" a="1"/>
  <c r="BU342" i="1" s="1"/>
  <c r="BU321" i="1" a="1"/>
  <c r="BU321" i="1" s="1"/>
  <c r="BU5" i="1" a="1"/>
  <c r="BU5" i="1" s="1"/>
  <c r="BU112" i="1" a="1"/>
  <c r="BU112" i="1" s="1"/>
  <c r="BU300" i="1" a="1"/>
  <c r="BU300" i="1" s="1"/>
  <c r="BU195" i="1" a="1"/>
  <c r="BU195" i="1" s="1"/>
  <c r="BU217" i="1" a="1"/>
  <c r="BU217" i="1" s="1"/>
  <c r="BU279" i="1" a="1"/>
  <c r="BU279" i="1" s="1"/>
  <c r="BU69" i="1" a="1"/>
  <c r="BU69" i="1" s="1"/>
  <c r="BU49" i="1" a="1"/>
  <c r="BU49" i="1" s="1"/>
  <c r="BU363" i="1" a="1"/>
  <c r="BU363" i="1" s="1"/>
  <c r="BU258" i="1" a="1"/>
  <c r="BU258" i="1" s="1"/>
  <c r="BU132" i="1" a="1"/>
  <c r="BU132" i="1" s="1"/>
  <c r="BU238" i="1" a="1"/>
  <c r="BU238" i="1" s="1"/>
  <c r="BU27" i="1" a="1"/>
  <c r="BU27" i="1" s="1"/>
  <c r="BU91" i="1" a="1"/>
  <c r="BU91" i="1" s="1"/>
  <c r="BU196" i="1" a="1"/>
  <c r="BU196" i="1" s="1"/>
  <c r="BU364" i="1" a="1"/>
  <c r="BU364" i="1" s="1"/>
  <c r="BU301" i="1" a="1"/>
  <c r="BU301" i="1" s="1"/>
  <c r="BU28" i="1" a="1"/>
  <c r="BU28" i="1" s="1"/>
  <c r="BU280" i="1" a="1"/>
  <c r="BU280" i="1" s="1"/>
  <c r="BU259" i="1" a="1"/>
  <c r="BU259" i="1" s="1"/>
  <c r="BU239" i="1" a="1"/>
  <c r="BU239" i="1" s="1"/>
  <c r="BU70" i="1" a="1"/>
  <c r="BU70" i="1" s="1"/>
  <c r="BU322" i="1" a="1"/>
  <c r="BU322" i="1" s="1"/>
  <c r="BU6" i="1" a="1"/>
  <c r="BU6" i="1" s="1"/>
  <c r="BU176" i="1" a="1"/>
  <c r="BU176" i="1" s="1"/>
  <c r="BU113" i="1" a="1"/>
  <c r="BU113" i="1" s="1"/>
  <c r="BU156" i="1" a="1"/>
  <c r="BU156" i="1" s="1"/>
  <c r="BU343" i="1" a="1"/>
  <c r="BU343" i="1" s="1"/>
  <c r="BU50" i="1" a="1"/>
  <c r="BU50" i="1" s="1"/>
  <c r="BU133" i="1" a="1"/>
  <c r="BU133" i="1" s="1"/>
  <c r="BU218" i="1" a="1"/>
  <c r="BU218" i="1" s="1"/>
  <c r="BU177" i="1" a="1"/>
  <c r="BU177" i="1" s="1"/>
  <c r="BU92" i="1" a="1"/>
  <c r="BU92" i="1" s="1"/>
  <c r="BU365" i="1" a="1"/>
  <c r="BU365" i="1" s="1"/>
  <c r="BU71" i="1" a="1"/>
  <c r="BU71" i="1" s="1"/>
  <c r="BU219" i="1" a="1"/>
  <c r="BU219" i="1" s="1"/>
  <c r="BU240" i="1" a="1"/>
  <c r="BU240" i="1" s="1"/>
  <c r="BU7" i="1" a="1"/>
  <c r="BU7" i="1" s="1"/>
  <c r="BU281" i="1" a="1"/>
  <c r="BU281" i="1" s="1"/>
  <c r="BU134" i="1" a="1"/>
  <c r="BU134" i="1" s="1"/>
  <c r="BU197" i="1" a="1"/>
  <c r="BU197" i="1" s="1"/>
  <c r="BU302" i="1" a="1"/>
  <c r="BU302" i="1" s="1"/>
  <c r="BU51" i="1" a="1"/>
  <c r="BU51" i="1" s="1"/>
  <c r="BU260" i="1" a="1"/>
  <c r="BU260" i="1" s="1"/>
  <c r="BU344" i="1" a="1"/>
  <c r="BU344" i="1" s="1"/>
  <c r="BU323" i="1" a="1"/>
  <c r="BU323" i="1" s="1"/>
  <c r="BU114" i="1" a="1"/>
  <c r="BU114" i="1" s="1"/>
  <c r="BU157" i="1" a="1"/>
  <c r="BU157" i="1" s="1"/>
  <c r="BU29" i="1" a="1"/>
  <c r="BU29" i="1" s="1"/>
  <c r="BU345" i="1" a="1"/>
  <c r="BU345" i="1" s="1"/>
  <c r="BU241" i="1" a="1"/>
  <c r="BU241" i="1" s="1"/>
  <c r="BU115" i="1" a="1"/>
  <c r="BU115" i="1" s="1"/>
  <c r="BU52" i="1" a="1"/>
  <c r="BU52" i="1" s="1"/>
  <c r="BU30" i="1" a="1"/>
  <c r="BU30" i="1" s="1"/>
  <c r="BU366" i="1" a="1"/>
  <c r="BU366" i="1" s="1"/>
  <c r="BU178" i="1" a="1"/>
  <c r="BU178" i="1" s="1"/>
  <c r="BU93" i="1" a="1"/>
  <c r="BU93" i="1" s="1"/>
  <c r="BU324" i="1" a="1"/>
  <c r="BU324" i="1" s="1"/>
  <c r="BU303" i="1" a="1"/>
  <c r="BU303" i="1" s="1"/>
  <c r="BU72" i="1" a="1"/>
  <c r="BU72" i="1" s="1"/>
  <c r="BU261" i="1" a="1"/>
  <c r="BU261" i="1" s="1"/>
  <c r="BU8" i="1" a="1"/>
  <c r="BU8" i="1" s="1"/>
  <c r="BU135" i="1" a="1"/>
  <c r="BU135" i="1" s="1"/>
  <c r="BU220" i="1" a="1"/>
  <c r="BU220" i="1" s="1"/>
  <c r="BU282" i="1" a="1"/>
  <c r="BU282" i="1" s="1"/>
  <c r="BU198" i="1" a="1"/>
  <c r="BU198" i="1" s="1"/>
  <c r="BU158" i="1" a="1"/>
  <c r="BU158" i="1" s="1"/>
  <c r="BU367" i="1" a="1"/>
  <c r="BU367" i="1" s="1"/>
  <c r="BU73" i="1" a="1"/>
  <c r="BU73" i="1" s="1"/>
  <c r="BU9" i="1" a="1"/>
  <c r="BU9" i="1" s="1"/>
  <c r="BU199" i="1" a="1"/>
  <c r="BU199" i="1" s="1"/>
  <c r="BU179" i="1" a="1"/>
  <c r="BU179" i="1" s="1"/>
  <c r="BU136" i="1" a="1"/>
  <c r="BU136" i="1" s="1"/>
  <c r="BU262" i="1" a="1"/>
  <c r="BU262" i="1" s="1"/>
  <c r="BU221" i="1" a="1"/>
  <c r="BU221" i="1" s="1"/>
  <c r="BU116" i="1" a="1"/>
  <c r="BU116" i="1" s="1"/>
  <c r="BU94" i="1" a="1"/>
  <c r="BU94" i="1" s="1"/>
  <c r="BU53" i="1" a="1"/>
  <c r="BU53" i="1" s="1"/>
  <c r="BU346" i="1" a="1"/>
  <c r="BU346" i="1" s="1"/>
  <c r="BU31" i="1" a="1"/>
  <c r="BU31" i="1" s="1"/>
  <c r="BU242" i="1" a="1"/>
  <c r="BU242" i="1" s="1"/>
  <c r="BU304" i="1" a="1"/>
  <c r="BU304" i="1" s="1"/>
  <c r="BU159" i="1" a="1"/>
  <c r="BU159" i="1" s="1"/>
  <c r="BU325" i="1" a="1"/>
  <c r="BU325" i="1" s="1"/>
  <c r="BU283" i="1" a="1"/>
  <c r="BU283" i="1" s="1"/>
  <c r="BU368" i="1" a="1"/>
  <c r="BU368" i="1" s="1"/>
  <c r="BU10" i="1" a="1"/>
  <c r="BU10" i="1" s="1"/>
  <c r="BU32" i="1" a="1"/>
  <c r="BU32" i="1" s="1"/>
  <c r="BU284" i="1" a="1"/>
  <c r="BU284" i="1" s="1"/>
  <c r="BU117" i="1" a="1"/>
  <c r="BU117" i="1" s="1"/>
  <c r="BU200" i="1" a="1"/>
  <c r="BU200" i="1" s="1"/>
  <c r="BU95" i="1" a="1"/>
  <c r="BU95" i="1" s="1"/>
  <c r="BU180" i="1" a="1"/>
  <c r="BU180" i="1" s="1"/>
  <c r="BU305" i="1" a="1"/>
  <c r="BU305" i="1" s="1"/>
  <c r="BU54" i="1" a="1"/>
  <c r="BU54" i="1" s="1"/>
  <c r="BU137" i="1" a="1"/>
  <c r="BU137" i="1" s="1"/>
  <c r="BU222" i="1" a="1"/>
  <c r="BU222" i="1" s="1"/>
  <c r="BU160" i="1" a="1"/>
  <c r="BU160" i="1" s="1"/>
  <c r="BU243" i="1" a="1"/>
  <c r="BU243" i="1" s="1"/>
  <c r="BU326" i="1" a="1"/>
  <c r="BU326" i="1" s="1"/>
  <c r="BU74" i="1" a="1"/>
  <c r="BU74" i="1" s="1"/>
  <c r="BU347" i="1" a="1"/>
  <c r="BU347" i="1" s="1"/>
  <c r="BU263" i="1" a="1"/>
  <c r="BU263" i="1" s="1"/>
  <c r="BU327" i="1" a="1"/>
  <c r="BU327" i="1" s="1"/>
  <c r="BU181" i="1" a="1"/>
  <c r="BU181" i="1" s="1"/>
  <c r="BU306" i="1" a="1"/>
  <c r="BU306" i="1" s="1"/>
  <c r="BU96" i="1" a="1"/>
  <c r="BU96" i="1" s="1"/>
  <c r="BU244" i="1" a="1"/>
  <c r="BU244" i="1" s="1"/>
  <c r="BU201" i="1" a="1"/>
  <c r="BU201" i="1" s="1"/>
  <c r="BU138" i="1" a="1"/>
  <c r="BU138" i="1" s="1"/>
  <c r="BU161" i="1" a="1"/>
  <c r="BU161" i="1" s="1"/>
  <c r="BU55" i="1" a="1"/>
  <c r="BU55" i="1" s="1"/>
  <c r="BU11" i="1" a="1"/>
  <c r="BU11" i="1" s="1"/>
  <c r="BU348" i="1" a="1"/>
  <c r="BU348" i="1" s="1"/>
  <c r="BU118" i="1" a="1"/>
  <c r="BU118" i="1" s="1"/>
  <c r="BU264" i="1" a="1"/>
  <c r="BU264" i="1" s="1"/>
  <c r="BU223" i="1" a="1"/>
  <c r="BU223" i="1" s="1"/>
  <c r="BU285" i="1" a="1"/>
  <c r="BU285" i="1" s="1"/>
  <c r="BU369" i="1" a="1"/>
  <c r="BU369" i="1" s="1"/>
  <c r="BU75" i="1" a="1"/>
  <c r="BU75" i="1" s="1"/>
  <c r="BU33" i="1" a="1"/>
  <c r="BU33" i="1" s="1"/>
  <c r="BU97" i="1" a="1"/>
  <c r="BU97" i="1" s="1"/>
  <c r="BU224" i="1" a="1"/>
  <c r="BU224" i="1" s="1"/>
  <c r="BU139" i="1" a="1"/>
  <c r="BU139" i="1" s="1"/>
  <c r="BU76" i="1" a="1"/>
  <c r="BU76" i="1" s="1"/>
  <c r="BU12" i="1" a="1"/>
  <c r="BU12" i="1" s="1"/>
  <c r="BU245" i="1" a="1"/>
  <c r="BU245" i="1" s="1"/>
  <c r="BU56" i="1" a="1"/>
  <c r="BU56" i="1" s="1"/>
  <c r="BU119" i="1" a="1"/>
  <c r="BU119" i="1" s="1"/>
  <c r="BU286" i="1" a="1"/>
  <c r="BU286" i="1" s="1"/>
  <c r="BU265" i="1" a="1"/>
  <c r="BU265" i="1" s="1"/>
  <c r="BU370" i="1" a="1"/>
  <c r="BU370" i="1" s="1"/>
  <c r="BU162" i="1" a="1"/>
  <c r="BU162" i="1" s="1"/>
  <c r="BU349" i="1" a="1"/>
  <c r="BU349" i="1" s="1"/>
  <c r="BU202" i="1" a="1"/>
  <c r="BU202" i="1" s="1"/>
  <c r="BU182" i="1" a="1"/>
  <c r="BU182" i="1" s="1"/>
  <c r="BU307" i="1" a="1"/>
  <c r="BU307" i="1" s="1"/>
  <c r="BU328" i="1" a="1"/>
  <c r="BU328" i="1" s="1"/>
  <c r="BU34" i="1" a="1"/>
  <c r="BU34" i="1" s="1"/>
  <c r="BU98" i="1" a="1"/>
  <c r="BU98" i="1" s="1"/>
  <c r="BU13" i="1" a="1"/>
  <c r="BU13" i="1" s="1"/>
  <c r="BU287" i="1" a="1"/>
  <c r="BU287" i="1" s="1"/>
  <c r="BU35" i="1" a="1"/>
  <c r="BU35" i="1" s="1"/>
  <c r="BU308" i="1" a="1"/>
  <c r="BU308" i="1" s="1"/>
  <c r="BU183" i="1" a="1"/>
  <c r="BU183" i="1" s="1"/>
  <c r="BU140" i="1" a="1"/>
  <c r="BU140" i="1" s="1"/>
  <c r="BU225" i="1" a="1"/>
  <c r="BU225" i="1" s="1"/>
  <c r="BU246" i="1" a="1"/>
  <c r="BU246" i="1" s="1"/>
  <c r="BU120" i="1" a="1"/>
  <c r="BU120" i="1" s="1"/>
  <c r="BU350" i="1" a="1"/>
  <c r="BU350" i="1" s="1"/>
  <c r="BU203" i="1" a="1"/>
  <c r="BU203" i="1" s="1"/>
  <c r="BU57" i="1" a="1"/>
  <c r="BU57" i="1" s="1"/>
  <c r="BU371" i="1" a="1"/>
  <c r="BU371" i="1" s="1"/>
  <c r="BU163" i="1" a="1"/>
  <c r="BU163" i="1" s="1"/>
  <c r="BU329" i="1" a="1"/>
  <c r="BU329" i="1" s="1"/>
  <c r="BU266" i="1" a="1"/>
  <c r="BU266" i="1" s="1"/>
  <c r="BU77" i="1" a="1"/>
  <c r="BU77" i="1" s="1"/>
  <c r="BU121" i="1" a="1"/>
  <c r="BU121" i="1" s="1"/>
  <c r="BU372" i="1" a="1"/>
  <c r="BU372" i="1" s="1"/>
  <c r="BU99" i="1" a="1"/>
  <c r="BU99" i="1" s="1"/>
  <c r="BU164" i="1" a="1"/>
  <c r="BU164" i="1" s="1"/>
  <c r="BU330" i="1" a="1"/>
  <c r="BU330" i="1" s="1"/>
  <c r="BU247" i="1" a="1"/>
  <c r="BU247" i="1" s="1"/>
  <c r="BU309" i="1" a="1"/>
  <c r="BU309" i="1" s="1"/>
  <c r="BU267" i="1" a="1"/>
  <c r="BU267" i="1" s="1"/>
  <c r="BU226" i="1" a="1"/>
  <c r="BU226" i="1" s="1"/>
  <c r="BU14" i="1" a="1"/>
  <c r="BU14" i="1" s="1"/>
  <c r="BU288" i="1" a="1"/>
  <c r="BU288" i="1" s="1"/>
  <c r="BU78" i="1" a="1"/>
  <c r="BU78" i="1" s="1"/>
  <c r="BU184" i="1" a="1"/>
  <c r="BU184" i="1" s="1"/>
  <c r="BU141" i="1" a="1"/>
  <c r="BU141" i="1" s="1"/>
  <c r="BU351" i="1" a="1"/>
  <c r="BU351" i="1" s="1"/>
  <c r="BU36" i="1" a="1"/>
  <c r="BU36" i="1" s="1"/>
  <c r="BU204" i="1" a="1"/>
  <c r="BU204" i="1" s="1"/>
  <c r="BU58" i="1" a="1"/>
  <c r="BU58" i="1" s="1"/>
  <c r="BU15" i="1" a="1"/>
  <c r="BU15" i="1" s="1"/>
  <c r="BU373" i="1" a="1"/>
  <c r="BU373" i="1" s="1"/>
  <c r="BU79" i="1" a="1"/>
  <c r="BU79" i="1" s="1"/>
  <c r="BU37" i="1" a="1"/>
  <c r="BU37" i="1" s="1"/>
  <c r="BU331" i="1" a="1"/>
  <c r="BU331" i="1" s="1"/>
  <c r="BU59" i="1" a="1"/>
  <c r="BU59" i="1" s="1"/>
  <c r="BU248" i="1" a="1"/>
  <c r="BU248" i="1" s="1"/>
  <c r="BU142" i="1" a="1"/>
  <c r="BU142" i="1" s="1"/>
  <c r="BU268" i="1" a="1"/>
  <c r="BU268" i="1" s="1"/>
  <c r="BU205" i="1" a="1"/>
  <c r="BU205" i="1" s="1"/>
  <c r="BU185" i="1" a="1"/>
  <c r="BU185" i="1" s="1"/>
  <c r="BU100" i="1" a="1"/>
  <c r="BU100" i="1" s="1"/>
  <c r="BU310" i="1" a="1"/>
  <c r="BU310" i="1" s="1"/>
  <c r="BU227" i="1" a="1"/>
  <c r="BU227" i="1" s="1"/>
  <c r="BU165" i="1" a="1"/>
  <c r="BU165" i="1" s="1"/>
  <c r="BU122" i="1" a="1"/>
  <c r="BU122" i="1" s="1"/>
  <c r="BU352" i="1" a="1"/>
  <c r="BU352" i="1" s="1"/>
  <c r="BU289" i="1" a="1"/>
  <c r="BU289" i="1" s="1"/>
  <c r="BU228" i="1" a="1"/>
  <c r="BU228" i="1" s="1"/>
  <c r="BU374" i="1" a="1"/>
  <c r="BU374" i="1" s="1"/>
  <c r="BU290" i="1" a="1"/>
  <c r="BU290" i="1" s="1"/>
  <c r="BU186" i="1" a="1"/>
  <c r="BU186" i="1" s="1"/>
  <c r="BU60" i="1" a="1"/>
  <c r="BU60" i="1" s="1"/>
  <c r="BU38" i="1" a="1"/>
  <c r="BU38" i="1" s="1"/>
  <c r="BU16" i="1" a="1"/>
  <c r="BU16" i="1" s="1"/>
  <c r="BU332" i="1" a="1"/>
  <c r="BU332" i="1" s="1"/>
  <c r="BU101" i="1" a="1"/>
  <c r="BU101" i="1" s="1"/>
  <c r="BU80" i="1" a="1"/>
  <c r="BU80" i="1" s="1"/>
  <c r="BU166" i="1" a="1"/>
  <c r="BU166" i="1" s="1"/>
  <c r="BU269" i="1" a="1"/>
  <c r="BU269" i="1" s="1"/>
  <c r="BU249" i="1" a="1"/>
  <c r="BU249" i="1" s="1"/>
  <c r="BU123" i="1" a="1"/>
  <c r="BU123" i="1" s="1"/>
  <c r="BU311" i="1" a="1"/>
  <c r="BU311" i="1" s="1"/>
  <c r="BU143" i="1" a="1"/>
  <c r="BU143" i="1" s="1"/>
  <c r="BU206" i="1" a="1"/>
  <c r="BU206" i="1" s="1"/>
  <c r="BU353" i="1" a="1"/>
  <c r="BU353" i="1" s="1"/>
  <c r="BU61" i="1" a="1"/>
  <c r="BU61" i="1" s="1"/>
  <c r="BU354" i="1" a="1"/>
  <c r="BU354" i="1" s="1"/>
  <c r="BU81" i="1" a="1"/>
  <c r="BU81" i="1" s="1"/>
  <c r="BU312" i="1" a="1"/>
  <c r="BU312" i="1" s="1"/>
  <c r="BU207" i="1" a="1"/>
  <c r="BU207" i="1" s="1"/>
  <c r="BU333" i="1" a="1"/>
  <c r="BU333" i="1" s="1"/>
  <c r="BU102" i="1" a="1"/>
  <c r="BU102" i="1" s="1"/>
  <c r="BU39" i="1" a="1"/>
  <c r="BU39" i="1" s="1"/>
  <c r="BU375" i="1" a="1"/>
  <c r="BU375" i="1" s="1"/>
  <c r="BU291" i="1" a="1"/>
  <c r="BU291" i="1" s="1"/>
  <c r="BU229" i="1" a="1"/>
  <c r="BU229" i="1" s="1"/>
  <c r="BU17" i="1" a="1"/>
  <c r="BU17" i="1" s="1"/>
  <c r="BU187" i="1" a="1"/>
  <c r="BU187" i="1" s="1"/>
  <c r="BU270" i="1" a="1"/>
  <c r="BU270" i="1" s="1"/>
  <c r="BU167" i="1" a="1"/>
  <c r="BU167" i="1" s="1"/>
  <c r="BU144" i="1" a="1"/>
  <c r="BU144" i="1" s="1"/>
  <c r="BU250" i="1" a="1"/>
  <c r="BU250" i="1" s="1"/>
  <c r="BU124" i="1" a="1"/>
  <c r="BU124" i="1" s="1"/>
  <c r="BU82" i="1" a="1"/>
  <c r="BU82" i="1" s="1"/>
  <c r="BU230" i="1" a="1"/>
  <c r="BU230" i="1" s="1"/>
  <c r="BU251" i="1" a="1"/>
  <c r="BU251" i="1" s="1"/>
  <c r="BU125" i="1" a="1"/>
  <c r="BU125" i="1" s="1"/>
  <c r="BU208" i="1" a="1"/>
  <c r="BU208" i="1" s="1"/>
  <c r="BU40" i="1" a="1"/>
  <c r="BU40" i="1" s="1"/>
  <c r="BU334" i="1" a="1"/>
  <c r="BU334" i="1" s="1"/>
  <c r="BU168" i="1" a="1"/>
  <c r="BU168" i="1" s="1"/>
  <c r="BU103" i="1" a="1"/>
  <c r="BU103" i="1" s="1"/>
  <c r="BU292" i="1" a="1"/>
  <c r="BU292" i="1" s="1"/>
  <c r="BU376" i="1" a="1"/>
  <c r="BU376" i="1" s="1"/>
  <c r="BU313" i="1" a="1"/>
  <c r="BU313" i="1" s="1"/>
  <c r="BU18" i="1" a="1"/>
  <c r="BU18" i="1" s="1"/>
  <c r="BU145" i="1" a="1"/>
  <c r="BU145" i="1" s="1"/>
  <c r="BU271" i="1" a="1"/>
  <c r="BU271" i="1" s="1"/>
  <c r="BU355" i="1" a="1"/>
  <c r="BU355" i="1" s="1"/>
  <c r="BU188" i="1" a="1"/>
  <c r="BU188" i="1" s="1"/>
  <c r="BU62" i="1" a="1"/>
  <c r="BU62" i="1" s="1"/>
  <c r="BU252" i="1" a="1"/>
  <c r="BU252" i="1" s="1"/>
  <c r="BU146" i="1" a="1"/>
  <c r="BU146" i="1" s="1"/>
  <c r="BU335" i="1" a="1"/>
  <c r="BU335" i="1" s="1"/>
  <c r="BU83" i="1" a="1"/>
  <c r="BU83" i="1" s="1"/>
  <c r="BU209" i="1" a="1"/>
  <c r="BU209" i="1" s="1"/>
  <c r="BU356" i="1" a="1"/>
  <c r="BU356" i="1" s="1"/>
  <c r="BU231" i="1" a="1"/>
  <c r="BU231" i="1" s="1"/>
  <c r="BU126" i="1" a="1"/>
  <c r="BU126" i="1" s="1"/>
  <c r="BU19" i="1" a="1"/>
  <c r="BU19" i="1" s="1"/>
  <c r="BU377" i="1" a="1"/>
  <c r="BU377" i="1" s="1"/>
  <c r="BU41" i="1" a="1"/>
  <c r="BU41" i="1" s="1"/>
  <c r="BU169" i="1" a="1"/>
  <c r="BU169" i="1" s="1"/>
  <c r="BU272" i="1" a="1"/>
  <c r="BU272" i="1" s="1"/>
  <c r="BU104" i="1" a="1"/>
  <c r="BU104" i="1" s="1"/>
  <c r="BU189" i="1" a="1"/>
  <c r="BU189" i="1" s="1"/>
  <c r="BU63" i="1" a="1"/>
  <c r="BU63" i="1" s="1"/>
  <c r="BU314" i="1" a="1"/>
  <c r="BU314" i="1" s="1"/>
  <c r="BU293" i="1" a="1"/>
  <c r="BU293" i="1" s="1"/>
  <c r="BU378" i="1" a="1"/>
  <c r="BU378" i="1" s="1"/>
  <c r="BU147" i="1" a="1"/>
  <c r="BU147" i="1" s="1"/>
  <c r="BU210" i="1" a="1"/>
  <c r="BU210" i="1" s="1"/>
  <c r="BU64" i="1" a="1"/>
  <c r="BU64" i="1" s="1"/>
  <c r="BU336" i="1" a="1"/>
  <c r="BU336" i="1" s="1"/>
  <c r="BU357" i="1" a="1"/>
  <c r="BU357" i="1" s="1"/>
  <c r="BU232" i="1" a="1"/>
  <c r="BU232" i="1" s="1"/>
  <c r="BU20" i="1" a="1"/>
  <c r="BU20" i="1" s="1"/>
  <c r="BU84" i="1" a="1"/>
  <c r="BU84" i="1" s="1"/>
  <c r="BU294" i="1" a="1"/>
  <c r="BU294" i="1" s="1"/>
  <c r="BU190" i="1" a="1"/>
  <c r="BU190" i="1" s="1"/>
  <c r="BU127" i="1" a="1"/>
  <c r="BU127" i="1" s="1"/>
  <c r="BU315" i="1" a="1"/>
  <c r="BU315" i="1" s="1"/>
  <c r="BU253" i="1" a="1"/>
  <c r="BU253" i="1" s="1"/>
  <c r="BU42" i="1" a="1"/>
  <c r="BU42" i="1" s="1"/>
  <c r="BU273" i="1" a="1"/>
  <c r="BU273" i="1" s="1"/>
  <c r="BU105" i="1" a="1"/>
  <c r="BU105" i="1" s="1"/>
  <c r="BU211" i="1" a="1"/>
  <c r="BU211" i="1" s="1"/>
  <c r="BU358" i="1" a="1"/>
  <c r="BU358" i="1" s="1"/>
  <c r="BU85" i="1" a="1"/>
  <c r="BU85" i="1" s="1"/>
  <c r="BU43" i="1" a="1"/>
  <c r="BU43" i="1" s="1"/>
  <c r="BU106" i="1" a="1"/>
  <c r="BU106" i="1" s="1"/>
  <c r="BU316" i="1" a="1"/>
  <c r="BU316" i="1" s="1"/>
  <c r="BU274" i="1" a="1"/>
  <c r="BU274" i="1" s="1"/>
  <c r="BU148" i="1" a="1"/>
  <c r="BU148" i="1" s="1"/>
  <c r="BU21" i="1" a="1"/>
  <c r="BU21" i="1" s="1"/>
  <c r="BU337" i="1" a="1"/>
  <c r="BU337" i="1" s="1"/>
  <c r="BU379" i="1" a="1"/>
  <c r="BU379" i="1" s="1"/>
  <c r="BU295" i="1" a="1"/>
  <c r="BU295" i="1" s="1"/>
  <c r="BU22" i="1" a="1"/>
  <c r="BU22" i="1" s="1"/>
  <c r="BW2" i="1" l="1"/>
  <c r="BV255" i="1" a="1"/>
  <c r="BV255" i="1" s="1"/>
  <c r="BV108" i="1" a="1"/>
  <c r="BV108" i="1" s="1"/>
  <c r="BV45" i="1" a="1"/>
  <c r="BV45" i="1" s="1"/>
  <c r="BV276" i="1" a="1"/>
  <c r="BV276" i="1" s="1"/>
  <c r="BV66" i="1" a="1"/>
  <c r="BV66" i="1" s="1"/>
  <c r="BV151" i="1" a="1"/>
  <c r="BV151" i="1" s="1"/>
  <c r="BV213" i="1" a="1"/>
  <c r="BV213" i="1" s="1"/>
  <c r="BV360" i="1" a="1"/>
  <c r="BV360" i="1" s="1"/>
  <c r="BV234" i="1" a="1"/>
  <c r="BV234" i="1" s="1"/>
  <c r="BV339" i="1" a="1"/>
  <c r="BV339" i="1" s="1"/>
  <c r="BV297" i="1" a="1"/>
  <c r="BV297" i="1" s="1"/>
  <c r="BV24" i="1" a="1"/>
  <c r="BV24" i="1" s="1"/>
  <c r="BV192" i="1" a="1"/>
  <c r="BV192" i="1" s="1"/>
  <c r="BV318" i="1" a="1"/>
  <c r="BV318" i="1" s="1"/>
  <c r="BV150" i="1" a="1"/>
  <c r="BV150" i="1" s="1"/>
  <c r="BV129" i="1" a="1"/>
  <c r="BV129" i="1" s="1"/>
  <c r="BV109" i="1" a="1"/>
  <c r="BV109" i="1" s="1"/>
  <c r="BV171" i="1" a="1"/>
  <c r="BV171" i="1" s="1"/>
  <c r="BV87" i="1" a="1"/>
  <c r="BV87" i="1" s="1"/>
  <c r="BV46" i="1" a="1"/>
  <c r="BV46" i="1" s="1"/>
  <c r="BV153" i="1" a="1"/>
  <c r="BV153" i="1" s="1"/>
  <c r="BV256" i="1" a="1"/>
  <c r="BV256" i="1" s="1"/>
  <c r="BV298" i="1" a="1"/>
  <c r="BV298" i="1" s="1"/>
  <c r="BV319" i="1" a="1"/>
  <c r="BV319" i="1" s="1"/>
  <c r="BV88" i="1" a="1"/>
  <c r="BV88" i="1" s="1"/>
  <c r="BV173" i="1" a="1"/>
  <c r="BV173" i="1" s="1"/>
  <c r="BV172" i="1" a="1"/>
  <c r="BV172" i="1" s="1"/>
  <c r="BV67" i="1" a="1"/>
  <c r="BV67" i="1" s="1"/>
  <c r="BV25" i="1" a="1"/>
  <c r="BV25" i="1" s="1"/>
  <c r="BV235" i="1" a="1"/>
  <c r="BV235" i="1" s="1"/>
  <c r="BV361" i="1" a="1"/>
  <c r="BV361" i="1" s="1"/>
  <c r="BV193" i="1" a="1"/>
  <c r="BV193" i="1" s="1"/>
  <c r="BV47" i="1" a="1"/>
  <c r="BV47" i="1" s="1"/>
  <c r="BV340" i="1" a="1"/>
  <c r="BV340" i="1" s="1"/>
  <c r="BV152" i="1" a="1"/>
  <c r="BV152" i="1" s="1"/>
  <c r="BV215" i="1" a="1"/>
  <c r="BV215" i="1" s="1"/>
  <c r="BV130" i="1" a="1"/>
  <c r="BV130" i="1" s="1"/>
  <c r="BV236" i="1" a="1"/>
  <c r="BV236" i="1" s="1"/>
  <c r="BV214" i="1" a="1"/>
  <c r="BV214" i="1" s="1"/>
  <c r="BV3" i="1" a="1"/>
  <c r="BV3" i="1" s="1"/>
  <c r="BV110" i="1" a="1"/>
  <c r="BV110" i="1" s="1"/>
  <c r="BV277" i="1" a="1"/>
  <c r="BV277" i="1" s="1"/>
  <c r="BV341" i="1" a="1"/>
  <c r="BV341" i="1" s="1"/>
  <c r="BV154" i="1" a="1"/>
  <c r="BV154" i="1" s="1"/>
  <c r="BV111" i="1" a="1"/>
  <c r="BV111" i="1" s="1"/>
  <c r="BV48" i="1" a="1"/>
  <c r="BV48" i="1" s="1"/>
  <c r="BV194" i="1" a="1"/>
  <c r="BV194" i="1" s="1"/>
  <c r="BV320" i="1" a="1"/>
  <c r="BV320" i="1" s="1"/>
  <c r="BV4" i="1" a="1"/>
  <c r="BV4" i="1" s="1"/>
  <c r="BV299" i="1" a="1"/>
  <c r="BV299" i="1" s="1"/>
  <c r="BV131" i="1" a="1"/>
  <c r="BV131" i="1" s="1"/>
  <c r="BV68" i="1" a="1"/>
  <c r="BV68" i="1" s="1"/>
  <c r="BV362" i="1" a="1"/>
  <c r="BV362" i="1" s="1"/>
  <c r="BV174" i="1" a="1"/>
  <c r="BV174" i="1" s="1"/>
  <c r="BV257" i="1" a="1"/>
  <c r="BV257" i="1" s="1"/>
  <c r="BV216" i="1" a="1"/>
  <c r="BV216" i="1" s="1"/>
  <c r="BV26" i="1" a="1"/>
  <c r="BV26" i="1" s="1"/>
  <c r="BV237" i="1" a="1"/>
  <c r="BV237" i="1" s="1"/>
  <c r="BV278" i="1" a="1"/>
  <c r="BV278" i="1" s="1"/>
  <c r="BV89" i="1" a="1"/>
  <c r="BV89" i="1" s="1"/>
  <c r="BV132" i="1" a="1"/>
  <c r="BV132" i="1" s="1"/>
  <c r="BV238" i="1" a="1"/>
  <c r="BV238" i="1" s="1"/>
  <c r="BV279" i="1" a="1"/>
  <c r="BV279" i="1" s="1"/>
  <c r="BV258" i="1" a="1"/>
  <c r="BV258" i="1" s="1"/>
  <c r="BV300" i="1" a="1"/>
  <c r="BV300" i="1" s="1"/>
  <c r="BV90" i="1" a="1"/>
  <c r="BV90" i="1" s="1"/>
  <c r="BV175" i="1" a="1"/>
  <c r="BV175" i="1" s="1"/>
  <c r="BV27" i="1" a="1"/>
  <c r="BV27" i="1" s="1"/>
  <c r="BV155" i="1" a="1"/>
  <c r="BV155" i="1" s="1"/>
  <c r="BV49" i="1" a="1"/>
  <c r="BV49" i="1" s="1"/>
  <c r="BV195" i="1" a="1"/>
  <c r="BV195" i="1" s="1"/>
  <c r="BV363" i="1" a="1"/>
  <c r="BV363" i="1" s="1"/>
  <c r="BV321" i="1" a="1"/>
  <c r="BV321" i="1" s="1"/>
  <c r="BV5" i="1" a="1"/>
  <c r="BV5" i="1" s="1"/>
  <c r="BV217" i="1" a="1"/>
  <c r="BV217" i="1" s="1"/>
  <c r="BV112" i="1" a="1"/>
  <c r="BV112" i="1" s="1"/>
  <c r="BV342" i="1" a="1"/>
  <c r="BV342" i="1" s="1"/>
  <c r="BV69" i="1" a="1"/>
  <c r="BV69" i="1" s="1"/>
  <c r="BV156" i="1" a="1"/>
  <c r="BV156" i="1" s="1"/>
  <c r="BV113" i="1" a="1"/>
  <c r="BV113" i="1" s="1"/>
  <c r="BV133" i="1" a="1"/>
  <c r="BV133" i="1" s="1"/>
  <c r="BV280" i="1" a="1"/>
  <c r="BV280" i="1" s="1"/>
  <c r="BV301" i="1" a="1"/>
  <c r="BV301" i="1" s="1"/>
  <c r="BV322" i="1" a="1"/>
  <c r="BV322" i="1" s="1"/>
  <c r="BV218" i="1" a="1"/>
  <c r="BV218" i="1" s="1"/>
  <c r="BV91" i="1" a="1"/>
  <c r="BV91" i="1" s="1"/>
  <c r="BV259" i="1" a="1"/>
  <c r="BV259" i="1" s="1"/>
  <c r="BV176" i="1" a="1"/>
  <c r="BV176" i="1" s="1"/>
  <c r="BV6" i="1" a="1"/>
  <c r="BV6" i="1" s="1"/>
  <c r="BV364" i="1" a="1"/>
  <c r="BV364" i="1" s="1"/>
  <c r="BV28" i="1" a="1"/>
  <c r="BV28" i="1" s="1"/>
  <c r="BV239" i="1" a="1"/>
  <c r="BV239" i="1" s="1"/>
  <c r="BV196" i="1" a="1"/>
  <c r="BV196" i="1" s="1"/>
  <c r="BV70" i="1" a="1"/>
  <c r="BV70" i="1" s="1"/>
  <c r="BV50" i="1" a="1"/>
  <c r="BV50" i="1" s="1"/>
  <c r="BV343" i="1" a="1"/>
  <c r="BV343" i="1" s="1"/>
  <c r="BV365" i="1" a="1"/>
  <c r="BV365" i="1" s="1"/>
  <c r="BV71" i="1" a="1"/>
  <c r="BV71" i="1" s="1"/>
  <c r="BV323" i="1" a="1"/>
  <c r="BV323" i="1" s="1"/>
  <c r="BV92" i="1" a="1"/>
  <c r="BV92" i="1" s="1"/>
  <c r="BV240" i="1" a="1"/>
  <c r="BV240" i="1" s="1"/>
  <c r="BV29" i="1" a="1"/>
  <c r="BV29" i="1" s="1"/>
  <c r="BV134" i="1" a="1"/>
  <c r="BV134" i="1" s="1"/>
  <c r="BV281" i="1" a="1"/>
  <c r="BV281" i="1" s="1"/>
  <c r="BV157" i="1" a="1"/>
  <c r="BV157" i="1" s="1"/>
  <c r="BV344" i="1" a="1"/>
  <c r="BV344" i="1" s="1"/>
  <c r="BV177" i="1" a="1"/>
  <c r="BV177" i="1" s="1"/>
  <c r="BV114" i="1" a="1"/>
  <c r="BV114" i="1" s="1"/>
  <c r="BV219" i="1" a="1"/>
  <c r="BV219" i="1" s="1"/>
  <c r="BV7" i="1" a="1"/>
  <c r="BV7" i="1" s="1"/>
  <c r="BV302" i="1" a="1"/>
  <c r="BV302" i="1" s="1"/>
  <c r="BV197" i="1" a="1"/>
  <c r="BV197" i="1" s="1"/>
  <c r="BV260" i="1" a="1"/>
  <c r="BV260" i="1" s="1"/>
  <c r="BV51" i="1" a="1"/>
  <c r="BV51" i="1" s="1"/>
  <c r="BV8" i="1" a="1"/>
  <c r="BV8" i="1" s="1"/>
  <c r="BV93" i="1" a="1"/>
  <c r="BV93" i="1" s="1"/>
  <c r="BV52" i="1" a="1"/>
  <c r="BV52" i="1" s="1"/>
  <c r="BV220" i="1" a="1"/>
  <c r="BV220" i="1" s="1"/>
  <c r="BV30" i="1" a="1"/>
  <c r="BV30" i="1" s="1"/>
  <c r="BV72" i="1" a="1"/>
  <c r="BV72" i="1" s="1"/>
  <c r="BV261" i="1" a="1"/>
  <c r="BV261" i="1" s="1"/>
  <c r="BV345" i="1" a="1"/>
  <c r="BV345" i="1" s="1"/>
  <c r="BV115" i="1" a="1"/>
  <c r="BV115" i="1" s="1"/>
  <c r="BV178" i="1" a="1"/>
  <c r="BV178" i="1" s="1"/>
  <c r="BV366" i="1" a="1"/>
  <c r="BV366" i="1" s="1"/>
  <c r="BV241" i="1" a="1"/>
  <c r="BV241" i="1" s="1"/>
  <c r="BV282" i="1" a="1"/>
  <c r="BV282" i="1" s="1"/>
  <c r="BV324" i="1" a="1"/>
  <c r="BV324" i="1" s="1"/>
  <c r="BV198" i="1" a="1"/>
  <c r="BV198" i="1" s="1"/>
  <c r="BV158" i="1" a="1"/>
  <c r="BV158" i="1" s="1"/>
  <c r="BV303" i="1" a="1"/>
  <c r="BV303" i="1" s="1"/>
  <c r="BV135" i="1" a="1"/>
  <c r="BV135" i="1" s="1"/>
  <c r="BV199" i="1" a="1"/>
  <c r="BV199" i="1" s="1"/>
  <c r="BV304" i="1" a="1"/>
  <c r="BV304" i="1" s="1"/>
  <c r="BV9" i="1" a="1"/>
  <c r="BV9" i="1" s="1"/>
  <c r="BV283" i="1" a="1"/>
  <c r="BV283" i="1" s="1"/>
  <c r="BV179" i="1" a="1"/>
  <c r="BV179" i="1" s="1"/>
  <c r="BV367" i="1" a="1"/>
  <c r="BV367" i="1" s="1"/>
  <c r="BV73" i="1" a="1"/>
  <c r="BV73" i="1" s="1"/>
  <c r="BV94" i="1" a="1"/>
  <c r="BV94" i="1" s="1"/>
  <c r="BV159" i="1" a="1"/>
  <c r="BV159" i="1" s="1"/>
  <c r="BV221" i="1" a="1"/>
  <c r="BV221" i="1" s="1"/>
  <c r="BV136" i="1" a="1"/>
  <c r="BV136" i="1" s="1"/>
  <c r="BV116" i="1" a="1"/>
  <c r="BV116" i="1" s="1"/>
  <c r="BV31" i="1" a="1"/>
  <c r="BV31" i="1" s="1"/>
  <c r="BV242" i="1" a="1"/>
  <c r="BV242" i="1" s="1"/>
  <c r="BV325" i="1" a="1"/>
  <c r="BV325" i="1" s="1"/>
  <c r="BV262" i="1" a="1"/>
  <c r="BV262" i="1" s="1"/>
  <c r="BV346" i="1" a="1"/>
  <c r="BV346" i="1" s="1"/>
  <c r="BV53" i="1" a="1"/>
  <c r="BV53" i="1" s="1"/>
  <c r="BV263" i="1" a="1"/>
  <c r="BV263" i="1" s="1"/>
  <c r="BV10" i="1" a="1"/>
  <c r="BV10" i="1" s="1"/>
  <c r="BV54" i="1" a="1"/>
  <c r="BV54" i="1" s="1"/>
  <c r="BV117" i="1" a="1"/>
  <c r="BV117" i="1" s="1"/>
  <c r="BV74" i="1" a="1"/>
  <c r="BV74" i="1" s="1"/>
  <c r="BV32" i="1" a="1"/>
  <c r="BV32" i="1" s="1"/>
  <c r="BV284" i="1" a="1"/>
  <c r="BV284" i="1" s="1"/>
  <c r="BV95" i="1" a="1"/>
  <c r="BV95" i="1" s="1"/>
  <c r="BV160" i="1" a="1"/>
  <c r="BV160" i="1" s="1"/>
  <c r="BV180" i="1" a="1"/>
  <c r="BV180" i="1" s="1"/>
  <c r="BV368" i="1" a="1"/>
  <c r="BV368" i="1" s="1"/>
  <c r="BV305" i="1" a="1"/>
  <c r="BV305" i="1" s="1"/>
  <c r="BV200" i="1" a="1"/>
  <c r="BV200" i="1" s="1"/>
  <c r="BV243" i="1" a="1"/>
  <c r="BV243" i="1" s="1"/>
  <c r="BV137" i="1" a="1"/>
  <c r="BV137" i="1" s="1"/>
  <c r="BV347" i="1" a="1"/>
  <c r="BV347" i="1" s="1"/>
  <c r="BV326" i="1" a="1"/>
  <c r="BV326" i="1" s="1"/>
  <c r="BV222" i="1" a="1"/>
  <c r="BV222" i="1" s="1"/>
  <c r="BV264" i="1" a="1"/>
  <c r="BV264" i="1" s="1"/>
  <c r="BV33" i="1" a="1"/>
  <c r="BV33" i="1" s="1"/>
  <c r="BV223" i="1" a="1"/>
  <c r="BV223" i="1" s="1"/>
  <c r="BV96" i="1" a="1"/>
  <c r="BV96" i="1" s="1"/>
  <c r="BV138" i="1" a="1"/>
  <c r="BV138" i="1" s="1"/>
  <c r="BV118" i="1" a="1"/>
  <c r="BV118" i="1" s="1"/>
  <c r="BV327" i="1" a="1"/>
  <c r="BV327" i="1" s="1"/>
  <c r="BV55" i="1" a="1"/>
  <c r="BV55" i="1" s="1"/>
  <c r="BV244" i="1" a="1"/>
  <c r="BV244" i="1" s="1"/>
  <c r="BV161" i="1" a="1"/>
  <c r="BV161" i="1" s="1"/>
  <c r="BV369" i="1" a="1"/>
  <c r="BV369" i="1" s="1"/>
  <c r="BV306" i="1" a="1"/>
  <c r="BV306" i="1" s="1"/>
  <c r="BV11" i="1" a="1"/>
  <c r="BV11" i="1" s="1"/>
  <c r="BV201" i="1" a="1"/>
  <c r="BV201" i="1" s="1"/>
  <c r="BV348" i="1" a="1"/>
  <c r="BV348" i="1" s="1"/>
  <c r="BV285" i="1" a="1"/>
  <c r="BV285" i="1" s="1"/>
  <c r="BV181" i="1" a="1"/>
  <c r="BV181" i="1" s="1"/>
  <c r="BV75" i="1" a="1"/>
  <c r="BV75" i="1" s="1"/>
  <c r="BV224" i="1" a="1"/>
  <c r="BV224" i="1" s="1"/>
  <c r="BV34" i="1" a="1"/>
  <c r="BV34" i="1" s="1"/>
  <c r="BV182" i="1" a="1"/>
  <c r="BV182" i="1" s="1"/>
  <c r="BV76" i="1" a="1"/>
  <c r="BV76" i="1" s="1"/>
  <c r="BV370" i="1" a="1"/>
  <c r="BV370" i="1" s="1"/>
  <c r="BV139" i="1" a="1"/>
  <c r="BV139" i="1" s="1"/>
  <c r="BV119" i="1" a="1"/>
  <c r="BV119" i="1" s="1"/>
  <c r="BV307" i="1" a="1"/>
  <c r="BV307" i="1" s="1"/>
  <c r="BV328" i="1" a="1"/>
  <c r="BV328" i="1" s="1"/>
  <c r="BV162" i="1" a="1"/>
  <c r="BV162" i="1" s="1"/>
  <c r="BV97" i="1" a="1"/>
  <c r="BV97" i="1" s="1"/>
  <c r="BV202" i="1" a="1"/>
  <c r="BV202" i="1" s="1"/>
  <c r="BV265" i="1" a="1"/>
  <c r="BV265" i="1" s="1"/>
  <c r="BV56" i="1" a="1"/>
  <c r="BV56" i="1" s="1"/>
  <c r="BV349" i="1" a="1"/>
  <c r="BV349" i="1" s="1"/>
  <c r="BV12" i="1" a="1"/>
  <c r="BV12" i="1" s="1"/>
  <c r="BV286" i="1" a="1"/>
  <c r="BV286" i="1" s="1"/>
  <c r="BV245" i="1" a="1"/>
  <c r="BV245" i="1" s="1"/>
  <c r="BV57" i="1" a="1"/>
  <c r="BV57" i="1" s="1"/>
  <c r="BV329" i="1" a="1"/>
  <c r="BV329" i="1" s="1"/>
  <c r="BV203" i="1" a="1"/>
  <c r="BV203" i="1" s="1"/>
  <c r="BV246" i="1" a="1"/>
  <c r="BV246" i="1" s="1"/>
  <c r="BV163" i="1" a="1"/>
  <c r="BV163" i="1" s="1"/>
  <c r="BV13" i="1" a="1"/>
  <c r="BV13" i="1" s="1"/>
  <c r="BV266" i="1" a="1"/>
  <c r="BV266" i="1" s="1"/>
  <c r="BV287" i="1" a="1"/>
  <c r="BV287" i="1" s="1"/>
  <c r="BV371" i="1" a="1"/>
  <c r="BV371" i="1" s="1"/>
  <c r="BV308" i="1" a="1"/>
  <c r="BV308" i="1" s="1"/>
  <c r="BV225" i="1" a="1"/>
  <c r="BV225" i="1" s="1"/>
  <c r="BV120" i="1" a="1"/>
  <c r="BV120" i="1" s="1"/>
  <c r="BV77" i="1" a="1"/>
  <c r="BV77" i="1" s="1"/>
  <c r="BV183" i="1" a="1"/>
  <c r="BV183" i="1" s="1"/>
  <c r="BV140" i="1" a="1"/>
  <c r="BV140" i="1" s="1"/>
  <c r="BV350" i="1" a="1"/>
  <c r="BV350" i="1" s="1"/>
  <c r="BV98" i="1" a="1"/>
  <c r="BV98" i="1" s="1"/>
  <c r="BV35" i="1" a="1"/>
  <c r="BV35" i="1" s="1"/>
  <c r="BV267" i="1" a="1"/>
  <c r="BV267" i="1" s="1"/>
  <c r="BV226" i="1" a="1"/>
  <c r="BV226" i="1" s="1"/>
  <c r="BV247" i="1" a="1"/>
  <c r="BV247" i="1" s="1"/>
  <c r="BV288" i="1" a="1"/>
  <c r="BV288" i="1" s="1"/>
  <c r="BV58" i="1" a="1"/>
  <c r="BV58" i="1" s="1"/>
  <c r="BV78" i="1" a="1"/>
  <c r="BV78" i="1" s="1"/>
  <c r="BV184" i="1" a="1"/>
  <c r="BV184" i="1" s="1"/>
  <c r="BV121" i="1" a="1"/>
  <c r="BV121" i="1" s="1"/>
  <c r="BV351" i="1" a="1"/>
  <c r="BV351" i="1" s="1"/>
  <c r="BV36" i="1" a="1"/>
  <c r="BV36" i="1" s="1"/>
  <c r="BV99" i="1" a="1"/>
  <c r="BV99" i="1" s="1"/>
  <c r="BV164" i="1" a="1"/>
  <c r="BV164" i="1" s="1"/>
  <c r="BV204" i="1" a="1"/>
  <c r="BV204" i="1" s="1"/>
  <c r="BV14" i="1" a="1"/>
  <c r="BV14" i="1" s="1"/>
  <c r="BV330" i="1" a="1"/>
  <c r="BV330" i="1" s="1"/>
  <c r="BV141" i="1" a="1"/>
  <c r="BV141" i="1" s="1"/>
  <c r="BV372" i="1" a="1"/>
  <c r="BV372" i="1" s="1"/>
  <c r="BV309" i="1" a="1"/>
  <c r="BV309" i="1" s="1"/>
  <c r="BV248" i="1" a="1"/>
  <c r="BV248" i="1" s="1"/>
  <c r="BV227" i="1" a="1"/>
  <c r="BV227" i="1" s="1"/>
  <c r="BV331" i="1" a="1"/>
  <c r="BV331" i="1" s="1"/>
  <c r="BV122" i="1" a="1"/>
  <c r="BV122" i="1" s="1"/>
  <c r="BV352" i="1" a="1"/>
  <c r="BV352" i="1" s="1"/>
  <c r="BV185" i="1" a="1"/>
  <c r="BV185" i="1" s="1"/>
  <c r="BV165" i="1" a="1"/>
  <c r="BV165" i="1" s="1"/>
  <c r="BV15" i="1" a="1"/>
  <c r="BV15" i="1" s="1"/>
  <c r="BV100" i="1" a="1"/>
  <c r="BV100" i="1" s="1"/>
  <c r="BV59" i="1" a="1"/>
  <c r="BV59" i="1" s="1"/>
  <c r="BV373" i="1" a="1"/>
  <c r="BV373" i="1" s="1"/>
  <c r="BV289" i="1" a="1"/>
  <c r="BV289" i="1" s="1"/>
  <c r="BV205" i="1" a="1"/>
  <c r="BV205" i="1" s="1"/>
  <c r="BV37" i="1" a="1"/>
  <c r="BV37" i="1" s="1"/>
  <c r="BV142" i="1" a="1"/>
  <c r="BV142" i="1" s="1"/>
  <c r="BV268" i="1" a="1"/>
  <c r="BV268" i="1" s="1"/>
  <c r="BV310" i="1" a="1"/>
  <c r="BV310" i="1" s="1"/>
  <c r="BV79" i="1" a="1"/>
  <c r="BV79" i="1" s="1"/>
  <c r="BV206" i="1" a="1"/>
  <c r="BV206" i="1" s="1"/>
  <c r="BV101" i="1" a="1"/>
  <c r="BV101" i="1" s="1"/>
  <c r="BV123" i="1" a="1"/>
  <c r="BV123" i="1" s="1"/>
  <c r="BV60" i="1" a="1"/>
  <c r="BV60" i="1" s="1"/>
  <c r="BV38" i="1" a="1"/>
  <c r="BV38" i="1" s="1"/>
  <c r="BV80" i="1" a="1"/>
  <c r="BV80" i="1" s="1"/>
  <c r="BV186" i="1" a="1"/>
  <c r="BV186" i="1" s="1"/>
  <c r="BV228" i="1" a="1"/>
  <c r="BV228" i="1" s="1"/>
  <c r="BV290" i="1" a="1"/>
  <c r="BV290" i="1" s="1"/>
  <c r="BV143" i="1" a="1"/>
  <c r="BV143" i="1" s="1"/>
  <c r="BV311" i="1" a="1"/>
  <c r="BV311" i="1" s="1"/>
  <c r="BV166" i="1" a="1"/>
  <c r="BV166" i="1" s="1"/>
  <c r="BV249" i="1" a="1"/>
  <c r="BV249" i="1" s="1"/>
  <c r="BV16" i="1" a="1"/>
  <c r="BV16" i="1" s="1"/>
  <c r="BV269" i="1" a="1"/>
  <c r="BV269" i="1" s="1"/>
  <c r="BV374" i="1" a="1"/>
  <c r="BV374" i="1" s="1"/>
  <c r="BV332" i="1" a="1"/>
  <c r="BV332" i="1" s="1"/>
  <c r="BV353" i="1" a="1"/>
  <c r="BV353" i="1" s="1"/>
  <c r="BV187" i="1" a="1"/>
  <c r="BV187" i="1" s="1"/>
  <c r="BV144" i="1" a="1"/>
  <c r="BV144" i="1" s="1"/>
  <c r="BV81" i="1" a="1"/>
  <c r="BV81" i="1" s="1"/>
  <c r="BV17" i="1" a="1"/>
  <c r="BV17" i="1" s="1"/>
  <c r="BV354" i="1" a="1"/>
  <c r="BV354" i="1" s="1"/>
  <c r="BV229" i="1" a="1"/>
  <c r="BV229" i="1" s="1"/>
  <c r="BV312" i="1" a="1"/>
  <c r="BV312" i="1" s="1"/>
  <c r="BV167" i="1" a="1"/>
  <c r="BV167" i="1" s="1"/>
  <c r="BV124" i="1" a="1"/>
  <c r="BV124" i="1" s="1"/>
  <c r="BV39" i="1" a="1"/>
  <c r="BV39" i="1" s="1"/>
  <c r="BV102" i="1" a="1"/>
  <c r="BV102" i="1" s="1"/>
  <c r="BV375" i="1" a="1"/>
  <c r="BV375" i="1" s="1"/>
  <c r="BV270" i="1" a="1"/>
  <c r="BV270" i="1" s="1"/>
  <c r="BV333" i="1" a="1"/>
  <c r="BV333" i="1" s="1"/>
  <c r="BV291" i="1" a="1"/>
  <c r="BV291" i="1" s="1"/>
  <c r="BV207" i="1" a="1"/>
  <c r="BV207" i="1" s="1"/>
  <c r="BV61" i="1" a="1"/>
  <c r="BV61" i="1" s="1"/>
  <c r="BV250" i="1" a="1"/>
  <c r="BV250" i="1" s="1"/>
  <c r="BV208" i="1" a="1"/>
  <c r="BV208" i="1" s="1"/>
  <c r="BV82" i="1" a="1"/>
  <c r="BV82" i="1" s="1"/>
  <c r="BV62" i="1" a="1"/>
  <c r="BV62" i="1" s="1"/>
  <c r="BV271" i="1" a="1"/>
  <c r="BV271" i="1" s="1"/>
  <c r="BV40" i="1" a="1"/>
  <c r="BV40" i="1" s="1"/>
  <c r="BV188" i="1" a="1"/>
  <c r="BV188" i="1" s="1"/>
  <c r="BV292" i="1" a="1"/>
  <c r="BV292" i="1" s="1"/>
  <c r="BV376" i="1" a="1"/>
  <c r="BV376" i="1" s="1"/>
  <c r="BV103" i="1" a="1"/>
  <c r="BV103" i="1" s="1"/>
  <c r="BV355" i="1" a="1"/>
  <c r="BV355" i="1" s="1"/>
  <c r="BV230" i="1" a="1"/>
  <c r="BV230" i="1" s="1"/>
  <c r="BV145" i="1" a="1"/>
  <c r="BV145" i="1" s="1"/>
  <c r="BV334" i="1" a="1"/>
  <c r="BV334" i="1" s="1"/>
  <c r="BV168" i="1" a="1"/>
  <c r="BV168" i="1" s="1"/>
  <c r="BV251" i="1" a="1"/>
  <c r="BV251" i="1" s="1"/>
  <c r="BV125" i="1" a="1"/>
  <c r="BV125" i="1" s="1"/>
  <c r="BV313" i="1" a="1"/>
  <c r="BV313" i="1" s="1"/>
  <c r="BV18" i="1" a="1"/>
  <c r="BV18" i="1" s="1"/>
  <c r="BV209" i="1" a="1"/>
  <c r="BV209" i="1" s="1"/>
  <c r="BV189" i="1" a="1"/>
  <c r="BV189" i="1" s="1"/>
  <c r="BV126" i="1" a="1"/>
  <c r="BV126" i="1" s="1"/>
  <c r="BV314" i="1" a="1"/>
  <c r="BV314" i="1" s="1"/>
  <c r="BV377" i="1" a="1"/>
  <c r="BV377" i="1" s="1"/>
  <c r="BV63" i="1" a="1"/>
  <c r="BV63" i="1" s="1"/>
  <c r="BV146" i="1" a="1"/>
  <c r="BV146" i="1" s="1"/>
  <c r="BV293" i="1" a="1"/>
  <c r="BV293" i="1" s="1"/>
  <c r="BV19" i="1" a="1"/>
  <c r="BV19" i="1" s="1"/>
  <c r="BV231" i="1" a="1"/>
  <c r="BV231" i="1" s="1"/>
  <c r="BV169" i="1" a="1"/>
  <c r="BV169" i="1" s="1"/>
  <c r="BV83" i="1" a="1"/>
  <c r="BV83" i="1" s="1"/>
  <c r="BV41" i="1" a="1"/>
  <c r="BV41" i="1" s="1"/>
  <c r="BV252" i="1" a="1"/>
  <c r="BV252" i="1" s="1"/>
  <c r="BV356" i="1" a="1"/>
  <c r="BV356" i="1" s="1"/>
  <c r="BV104" i="1" a="1"/>
  <c r="BV104" i="1" s="1"/>
  <c r="BV335" i="1" a="1"/>
  <c r="BV335" i="1" s="1"/>
  <c r="BV272" i="1" a="1"/>
  <c r="BV272" i="1" s="1"/>
  <c r="BV357" i="1" a="1"/>
  <c r="BV357" i="1" s="1"/>
  <c r="BV273" i="1" a="1"/>
  <c r="BV273" i="1" s="1"/>
  <c r="BV190" i="1" a="1"/>
  <c r="BV190" i="1" s="1"/>
  <c r="BV378" i="1" a="1"/>
  <c r="BV378" i="1" s="1"/>
  <c r="BV105" i="1" a="1"/>
  <c r="BV105" i="1" s="1"/>
  <c r="BV294" i="1" a="1"/>
  <c r="BV294" i="1" s="1"/>
  <c r="BV210" i="1" a="1"/>
  <c r="BV210" i="1" s="1"/>
  <c r="BV336" i="1" a="1"/>
  <c r="BV336" i="1" s="1"/>
  <c r="BV42" i="1" a="1"/>
  <c r="BV42" i="1" s="1"/>
  <c r="BV232" i="1" a="1"/>
  <c r="BV232" i="1" s="1"/>
  <c r="BV147" i="1" a="1"/>
  <c r="BV147" i="1" s="1"/>
  <c r="BV64" i="1" a="1"/>
  <c r="BV64" i="1" s="1"/>
  <c r="BV315" i="1" a="1"/>
  <c r="BV315" i="1" s="1"/>
  <c r="BV127" i="1" a="1"/>
  <c r="BV127" i="1" s="1"/>
  <c r="BV20" i="1" a="1"/>
  <c r="BV20" i="1" s="1"/>
  <c r="BV253" i="1" a="1"/>
  <c r="BV253" i="1" s="1"/>
  <c r="BV84" i="1" a="1"/>
  <c r="BV84" i="1" s="1"/>
  <c r="BV379" i="1" a="1"/>
  <c r="BV379" i="1" s="1"/>
  <c r="BV148" i="1" a="1"/>
  <c r="BV148" i="1" s="1"/>
  <c r="BV85" i="1" a="1"/>
  <c r="BV85" i="1" s="1"/>
  <c r="BV316" i="1" a="1"/>
  <c r="BV316" i="1" s="1"/>
  <c r="BV43" i="1" a="1"/>
  <c r="BV43" i="1" s="1"/>
  <c r="BV211" i="1" a="1"/>
  <c r="BV211" i="1" s="1"/>
  <c r="BV337" i="1" a="1"/>
  <c r="BV337" i="1" s="1"/>
  <c r="BV274" i="1" a="1"/>
  <c r="BV274" i="1" s="1"/>
  <c r="BV295" i="1" a="1"/>
  <c r="BV295" i="1" s="1"/>
  <c r="BV358" i="1" a="1"/>
  <c r="BV358" i="1" s="1"/>
  <c r="BV106" i="1" a="1"/>
  <c r="BV106" i="1" s="1"/>
  <c r="BV21" i="1" a="1"/>
  <c r="BV21" i="1" s="1"/>
  <c r="BV22" i="1" a="1"/>
  <c r="BV22" i="1" s="1"/>
  <c r="BX2" i="1" l="1"/>
  <c r="BW108" i="1" a="1"/>
  <c r="BW108" i="1" s="1"/>
  <c r="BW255" i="1" a="1"/>
  <c r="BW255" i="1" s="1"/>
  <c r="BW109" i="1" a="1"/>
  <c r="BW109" i="1" s="1"/>
  <c r="BW87" i="1" a="1"/>
  <c r="BW87" i="1" s="1"/>
  <c r="BW151" i="1" a="1"/>
  <c r="BW151" i="1" s="1"/>
  <c r="BW360" i="1" a="1"/>
  <c r="BW360" i="1" s="1"/>
  <c r="BW46" i="1" a="1"/>
  <c r="BW46" i="1" s="1"/>
  <c r="BW171" i="1" a="1"/>
  <c r="BW171" i="1" s="1"/>
  <c r="BW234" i="1" a="1"/>
  <c r="BW234" i="1" s="1"/>
  <c r="BW24" i="1" a="1"/>
  <c r="BW24" i="1" s="1"/>
  <c r="BW192" i="1" a="1"/>
  <c r="BW192" i="1" s="1"/>
  <c r="BW318" i="1" a="1"/>
  <c r="BW318" i="1" s="1"/>
  <c r="BW129" i="1" a="1"/>
  <c r="BW129" i="1" s="1"/>
  <c r="BW150" i="1" a="1"/>
  <c r="BW150" i="1" s="1"/>
  <c r="BW276" i="1" a="1"/>
  <c r="BW276" i="1" s="1"/>
  <c r="BW339" i="1" a="1"/>
  <c r="BW339" i="1" s="1"/>
  <c r="BW66" i="1" a="1"/>
  <c r="BW66" i="1" s="1"/>
  <c r="BW297" i="1" a="1"/>
  <c r="BW297" i="1" s="1"/>
  <c r="BW213" i="1" a="1"/>
  <c r="BW213" i="1" s="1"/>
  <c r="BW45" i="1" a="1"/>
  <c r="BW45" i="1" s="1"/>
  <c r="BW130" i="1" a="1"/>
  <c r="BW130" i="1" s="1"/>
  <c r="BW236" i="1" a="1"/>
  <c r="BW236" i="1" s="1"/>
  <c r="BW110" i="1" a="1"/>
  <c r="BW110" i="1" s="1"/>
  <c r="BW214" i="1" a="1"/>
  <c r="BW214" i="1" s="1"/>
  <c r="BW153" i="1" a="1"/>
  <c r="BW153" i="1" s="1"/>
  <c r="BW256" i="1" a="1"/>
  <c r="BW256" i="1" s="1"/>
  <c r="BW152" i="1" a="1"/>
  <c r="BW152" i="1" s="1"/>
  <c r="BW3" i="1" a="1"/>
  <c r="BW3" i="1" s="1"/>
  <c r="BW340" i="1" a="1"/>
  <c r="BW340" i="1" s="1"/>
  <c r="BW361" i="1" a="1"/>
  <c r="BW361" i="1" s="1"/>
  <c r="BW67" i="1" a="1"/>
  <c r="BW67" i="1" s="1"/>
  <c r="BW25" i="1" a="1"/>
  <c r="BW25" i="1" s="1"/>
  <c r="BW215" i="1" a="1"/>
  <c r="BW215" i="1" s="1"/>
  <c r="BW173" i="1" a="1"/>
  <c r="BW173" i="1" s="1"/>
  <c r="BW193" i="1" a="1"/>
  <c r="BW193" i="1" s="1"/>
  <c r="BW47" i="1" a="1"/>
  <c r="BW47" i="1" s="1"/>
  <c r="BW235" i="1" a="1"/>
  <c r="BW235" i="1" s="1"/>
  <c r="BW172" i="1" a="1"/>
  <c r="BW172" i="1" s="1"/>
  <c r="BW277" i="1" a="1"/>
  <c r="BW277" i="1" s="1"/>
  <c r="BW319" i="1" a="1"/>
  <c r="BW319" i="1" s="1"/>
  <c r="BW298" i="1" a="1"/>
  <c r="BW298" i="1" s="1"/>
  <c r="BW88" i="1" a="1"/>
  <c r="BW88" i="1" s="1"/>
  <c r="BW257" i="1" a="1"/>
  <c r="BW257" i="1" s="1"/>
  <c r="BW341" i="1" a="1"/>
  <c r="BW341" i="1" s="1"/>
  <c r="BW194" i="1" a="1"/>
  <c r="BW194" i="1" s="1"/>
  <c r="BW237" i="1" a="1"/>
  <c r="BW237" i="1" s="1"/>
  <c r="BW89" i="1" a="1"/>
  <c r="BW89" i="1" s="1"/>
  <c r="BW26" i="1" a="1"/>
  <c r="BW26" i="1" s="1"/>
  <c r="BW216" i="1" a="1"/>
  <c r="BW216" i="1" s="1"/>
  <c r="BW278" i="1" a="1"/>
  <c r="BW278" i="1" s="1"/>
  <c r="BW154" i="1" a="1"/>
  <c r="BW154" i="1" s="1"/>
  <c r="BW299" i="1" a="1"/>
  <c r="BW299" i="1" s="1"/>
  <c r="BW320" i="1" a="1"/>
  <c r="BW320" i="1" s="1"/>
  <c r="BW362" i="1" a="1"/>
  <c r="BW362" i="1" s="1"/>
  <c r="BW111" i="1" a="1"/>
  <c r="BW111" i="1" s="1"/>
  <c r="BW48" i="1" a="1"/>
  <c r="BW48" i="1" s="1"/>
  <c r="BW174" i="1" a="1"/>
  <c r="BW174" i="1" s="1"/>
  <c r="BW68" i="1" a="1"/>
  <c r="BW68" i="1" s="1"/>
  <c r="BW4" i="1" a="1"/>
  <c r="BW4" i="1" s="1"/>
  <c r="BW131" i="1" a="1"/>
  <c r="BW131" i="1" s="1"/>
  <c r="BW217" i="1" a="1"/>
  <c r="BW217" i="1" s="1"/>
  <c r="BW321" i="1" a="1"/>
  <c r="BW321" i="1" s="1"/>
  <c r="BW112" i="1" a="1"/>
  <c r="BW112" i="1" s="1"/>
  <c r="BW69" i="1" a="1"/>
  <c r="BW69" i="1" s="1"/>
  <c r="BW5" i="1" a="1"/>
  <c r="BW5" i="1" s="1"/>
  <c r="BW132" i="1" a="1"/>
  <c r="BW132" i="1" s="1"/>
  <c r="BW279" i="1" a="1"/>
  <c r="BW279" i="1" s="1"/>
  <c r="BW49" i="1" a="1"/>
  <c r="BW49" i="1" s="1"/>
  <c r="BW342" i="1" a="1"/>
  <c r="BW342" i="1" s="1"/>
  <c r="BW155" i="1" a="1"/>
  <c r="BW155" i="1" s="1"/>
  <c r="BW238" i="1" a="1"/>
  <c r="BW238" i="1" s="1"/>
  <c r="BW175" i="1" a="1"/>
  <c r="BW175" i="1" s="1"/>
  <c r="BW258" i="1" a="1"/>
  <c r="BW258" i="1" s="1"/>
  <c r="BW90" i="1" a="1"/>
  <c r="BW90" i="1" s="1"/>
  <c r="BW363" i="1" a="1"/>
  <c r="BW363" i="1" s="1"/>
  <c r="BW27" i="1" a="1"/>
  <c r="BW27" i="1" s="1"/>
  <c r="BW300" i="1" a="1"/>
  <c r="BW300" i="1" s="1"/>
  <c r="BW195" i="1" a="1"/>
  <c r="BW195" i="1" s="1"/>
  <c r="BW301" i="1" a="1"/>
  <c r="BW301" i="1" s="1"/>
  <c r="BW364" i="1" a="1"/>
  <c r="BW364" i="1" s="1"/>
  <c r="BW70" i="1" a="1"/>
  <c r="BW70" i="1" s="1"/>
  <c r="BW176" i="1" a="1"/>
  <c r="BW176" i="1" s="1"/>
  <c r="BW343" i="1" a="1"/>
  <c r="BW343" i="1" s="1"/>
  <c r="BW133" i="1" a="1"/>
  <c r="BW133" i="1" s="1"/>
  <c r="BW156" i="1" a="1"/>
  <c r="BW156" i="1" s="1"/>
  <c r="BW280" i="1" a="1"/>
  <c r="BW280" i="1" s="1"/>
  <c r="BW113" i="1" a="1"/>
  <c r="BW113" i="1" s="1"/>
  <c r="BW196" i="1" a="1"/>
  <c r="BW196" i="1" s="1"/>
  <c r="BW50" i="1" a="1"/>
  <c r="BW50" i="1" s="1"/>
  <c r="BW218" i="1" a="1"/>
  <c r="BW218" i="1" s="1"/>
  <c r="BW6" i="1" a="1"/>
  <c r="BW6" i="1" s="1"/>
  <c r="BW322" i="1" a="1"/>
  <c r="BW322" i="1" s="1"/>
  <c r="BW91" i="1" a="1"/>
  <c r="BW91" i="1" s="1"/>
  <c r="BW28" i="1" a="1"/>
  <c r="BW28" i="1" s="1"/>
  <c r="BW259" i="1" a="1"/>
  <c r="BW259" i="1" s="1"/>
  <c r="BW239" i="1" a="1"/>
  <c r="BW239" i="1" s="1"/>
  <c r="BW302" i="1" a="1"/>
  <c r="BW302" i="1" s="1"/>
  <c r="BW260" i="1" a="1"/>
  <c r="BW260" i="1" s="1"/>
  <c r="BW114" i="1" a="1"/>
  <c r="BW114" i="1" s="1"/>
  <c r="BW29" i="1" a="1"/>
  <c r="BW29" i="1" s="1"/>
  <c r="BW365" i="1" a="1"/>
  <c r="BW365" i="1" s="1"/>
  <c r="BW92" i="1" a="1"/>
  <c r="BW92" i="1" s="1"/>
  <c r="BW51" i="1" a="1"/>
  <c r="BW51" i="1" s="1"/>
  <c r="BW219" i="1" a="1"/>
  <c r="BW219" i="1" s="1"/>
  <c r="BW134" i="1" a="1"/>
  <c r="BW134" i="1" s="1"/>
  <c r="BW71" i="1" a="1"/>
  <c r="BW71" i="1" s="1"/>
  <c r="BW7" i="1" a="1"/>
  <c r="BW7" i="1" s="1"/>
  <c r="BW323" i="1" a="1"/>
  <c r="BW323" i="1" s="1"/>
  <c r="BW197" i="1" a="1"/>
  <c r="BW197" i="1" s="1"/>
  <c r="BW344" i="1" a="1"/>
  <c r="BW344" i="1" s="1"/>
  <c r="BW157" i="1" a="1"/>
  <c r="BW157" i="1" s="1"/>
  <c r="BW281" i="1" a="1"/>
  <c r="BW281" i="1" s="1"/>
  <c r="BW177" i="1" a="1"/>
  <c r="BW177" i="1" s="1"/>
  <c r="BW240" i="1" a="1"/>
  <c r="BW240" i="1" s="1"/>
  <c r="BW220" i="1" a="1"/>
  <c r="BW220" i="1" s="1"/>
  <c r="BW115" i="1" a="1"/>
  <c r="BW115" i="1" s="1"/>
  <c r="BW198" i="1" a="1"/>
  <c r="BW198" i="1" s="1"/>
  <c r="BW178" i="1" a="1"/>
  <c r="BW178" i="1" s="1"/>
  <c r="BW72" i="1" a="1"/>
  <c r="BW72" i="1" s="1"/>
  <c r="BW52" i="1" a="1"/>
  <c r="BW52" i="1" s="1"/>
  <c r="BW282" i="1" a="1"/>
  <c r="BW282" i="1" s="1"/>
  <c r="BW324" i="1" a="1"/>
  <c r="BW324" i="1" s="1"/>
  <c r="BW135" i="1" a="1"/>
  <c r="BW135" i="1" s="1"/>
  <c r="BW303" i="1" a="1"/>
  <c r="BW303" i="1" s="1"/>
  <c r="BW241" i="1" a="1"/>
  <c r="BW241" i="1" s="1"/>
  <c r="BW30" i="1" a="1"/>
  <c r="BW30" i="1" s="1"/>
  <c r="BW366" i="1" a="1"/>
  <c r="BW366" i="1" s="1"/>
  <c r="BW345" i="1" a="1"/>
  <c r="BW345" i="1" s="1"/>
  <c r="BW158" i="1" a="1"/>
  <c r="BW158" i="1" s="1"/>
  <c r="BW93" i="1" a="1"/>
  <c r="BW93" i="1" s="1"/>
  <c r="BW261" i="1" a="1"/>
  <c r="BW261" i="1" s="1"/>
  <c r="BW8" i="1" a="1"/>
  <c r="BW8" i="1" s="1"/>
  <c r="BW9" i="1" a="1"/>
  <c r="BW9" i="1" s="1"/>
  <c r="BW199" i="1" a="1"/>
  <c r="BW199" i="1" s="1"/>
  <c r="BW304" i="1" a="1"/>
  <c r="BW304" i="1" s="1"/>
  <c r="BW94" i="1" a="1"/>
  <c r="BW94" i="1" s="1"/>
  <c r="BW242" i="1" a="1"/>
  <c r="BW242" i="1" s="1"/>
  <c r="BW73" i="1" a="1"/>
  <c r="BW73" i="1" s="1"/>
  <c r="BW136" i="1" a="1"/>
  <c r="BW136" i="1" s="1"/>
  <c r="BW53" i="1" a="1"/>
  <c r="BW53" i="1" s="1"/>
  <c r="BW262" i="1" a="1"/>
  <c r="BW262" i="1" s="1"/>
  <c r="BW367" i="1" a="1"/>
  <c r="BW367" i="1" s="1"/>
  <c r="BW325" i="1" a="1"/>
  <c r="BW325" i="1" s="1"/>
  <c r="BW159" i="1" a="1"/>
  <c r="BW159" i="1" s="1"/>
  <c r="BW346" i="1" a="1"/>
  <c r="BW346" i="1" s="1"/>
  <c r="BW179" i="1" a="1"/>
  <c r="BW179" i="1" s="1"/>
  <c r="BW31" i="1" a="1"/>
  <c r="BW31" i="1" s="1"/>
  <c r="BW283" i="1" a="1"/>
  <c r="BW283" i="1" s="1"/>
  <c r="BW221" i="1" a="1"/>
  <c r="BW221" i="1" s="1"/>
  <c r="BW116" i="1" a="1"/>
  <c r="BW116" i="1" s="1"/>
  <c r="BW160" i="1" a="1"/>
  <c r="BW160" i="1" s="1"/>
  <c r="BW54" i="1" a="1"/>
  <c r="BW54" i="1" s="1"/>
  <c r="BW243" i="1" a="1"/>
  <c r="BW243" i="1" s="1"/>
  <c r="BW117" i="1" a="1"/>
  <c r="BW117" i="1" s="1"/>
  <c r="BW368" i="1" a="1"/>
  <c r="BW368" i="1" s="1"/>
  <c r="BW305" i="1" a="1"/>
  <c r="BW305" i="1" s="1"/>
  <c r="BW347" i="1" a="1"/>
  <c r="BW347" i="1" s="1"/>
  <c r="BW200" i="1" a="1"/>
  <c r="BW200" i="1" s="1"/>
  <c r="BW326" i="1" a="1"/>
  <c r="BW326" i="1" s="1"/>
  <c r="BW95" i="1" a="1"/>
  <c r="BW95" i="1" s="1"/>
  <c r="BW137" i="1" a="1"/>
  <c r="BW137" i="1" s="1"/>
  <c r="BW10" i="1" a="1"/>
  <c r="BW10" i="1" s="1"/>
  <c r="BW74" i="1" a="1"/>
  <c r="BW74" i="1" s="1"/>
  <c r="BW222" i="1" a="1"/>
  <c r="BW222" i="1" s="1"/>
  <c r="BW32" i="1" a="1"/>
  <c r="BW32" i="1" s="1"/>
  <c r="BW180" i="1" a="1"/>
  <c r="BW180" i="1" s="1"/>
  <c r="BW263" i="1" a="1"/>
  <c r="BW263" i="1" s="1"/>
  <c r="BW284" i="1" a="1"/>
  <c r="BW284" i="1" s="1"/>
  <c r="BW244" i="1" a="1"/>
  <c r="BW244" i="1" s="1"/>
  <c r="BW96" i="1" a="1"/>
  <c r="BW96" i="1" s="1"/>
  <c r="BW306" i="1" a="1"/>
  <c r="BW306" i="1" s="1"/>
  <c r="BW138" i="1" a="1"/>
  <c r="BW138" i="1" s="1"/>
  <c r="BW369" i="1" a="1"/>
  <c r="BW369" i="1" s="1"/>
  <c r="BW264" i="1" a="1"/>
  <c r="BW264" i="1" s="1"/>
  <c r="BW11" i="1" a="1"/>
  <c r="BW11" i="1" s="1"/>
  <c r="BW348" i="1" a="1"/>
  <c r="BW348" i="1" s="1"/>
  <c r="BW181" i="1" a="1"/>
  <c r="BW181" i="1" s="1"/>
  <c r="BW75" i="1" a="1"/>
  <c r="BW75" i="1" s="1"/>
  <c r="BW55" i="1" a="1"/>
  <c r="BW55" i="1" s="1"/>
  <c r="BW118" i="1" a="1"/>
  <c r="BW118" i="1" s="1"/>
  <c r="BW161" i="1" a="1"/>
  <c r="BW161" i="1" s="1"/>
  <c r="BW327" i="1" a="1"/>
  <c r="BW327" i="1" s="1"/>
  <c r="BW223" i="1" a="1"/>
  <c r="BW223" i="1" s="1"/>
  <c r="BW33" i="1" a="1"/>
  <c r="BW33" i="1" s="1"/>
  <c r="BW285" i="1" a="1"/>
  <c r="BW285" i="1" s="1"/>
  <c r="BW201" i="1" a="1"/>
  <c r="BW201" i="1" s="1"/>
  <c r="BW286" i="1" a="1"/>
  <c r="BW286" i="1" s="1"/>
  <c r="BW119" i="1" a="1"/>
  <c r="BW119" i="1" s="1"/>
  <c r="BW265" i="1" a="1"/>
  <c r="BW265" i="1" s="1"/>
  <c r="BW34" i="1" a="1"/>
  <c r="BW34" i="1" s="1"/>
  <c r="BW349" i="1" a="1"/>
  <c r="BW349" i="1" s="1"/>
  <c r="BW328" i="1" a="1"/>
  <c r="BW328" i="1" s="1"/>
  <c r="BW370" i="1" a="1"/>
  <c r="BW370" i="1" s="1"/>
  <c r="BW307" i="1" a="1"/>
  <c r="BW307" i="1" s="1"/>
  <c r="BW97" i="1" a="1"/>
  <c r="BW97" i="1" s="1"/>
  <c r="BW182" i="1" a="1"/>
  <c r="BW182" i="1" s="1"/>
  <c r="BW162" i="1" a="1"/>
  <c r="BW162" i="1" s="1"/>
  <c r="BW245" i="1" a="1"/>
  <c r="BW245" i="1" s="1"/>
  <c r="BW56" i="1" a="1"/>
  <c r="BW56" i="1" s="1"/>
  <c r="BW12" i="1" a="1"/>
  <c r="BW12" i="1" s="1"/>
  <c r="BW139" i="1" a="1"/>
  <c r="BW139" i="1" s="1"/>
  <c r="BW202" i="1" a="1"/>
  <c r="BW202" i="1" s="1"/>
  <c r="BW224" i="1" a="1"/>
  <c r="BW224" i="1" s="1"/>
  <c r="BW76" i="1" a="1"/>
  <c r="BW76" i="1" s="1"/>
  <c r="BW13" i="1" a="1"/>
  <c r="BW13" i="1" s="1"/>
  <c r="BW77" i="1" a="1"/>
  <c r="BW77" i="1" s="1"/>
  <c r="BW246" i="1" a="1"/>
  <c r="BW246" i="1" s="1"/>
  <c r="BW183" i="1" a="1"/>
  <c r="BW183" i="1" s="1"/>
  <c r="BW329" i="1" a="1"/>
  <c r="BW329" i="1" s="1"/>
  <c r="BW287" i="1" a="1"/>
  <c r="BW287" i="1" s="1"/>
  <c r="BW57" i="1" a="1"/>
  <c r="BW57" i="1" s="1"/>
  <c r="BW35" i="1" a="1"/>
  <c r="BW35" i="1" s="1"/>
  <c r="BW308" i="1" a="1"/>
  <c r="BW308" i="1" s="1"/>
  <c r="BW140" i="1" a="1"/>
  <c r="BW140" i="1" s="1"/>
  <c r="BW350" i="1" a="1"/>
  <c r="BW350" i="1" s="1"/>
  <c r="BW266" i="1" a="1"/>
  <c r="BW266" i="1" s="1"/>
  <c r="BW225" i="1" a="1"/>
  <c r="BW225" i="1" s="1"/>
  <c r="BW163" i="1" a="1"/>
  <c r="BW163" i="1" s="1"/>
  <c r="BW203" i="1" a="1"/>
  <c r="BW203" i="1" s="1"/>
  <c r="BW120" i="1" a="1"/>
  <c r="BW120" i="1" s="1"/>
  <c r="BW371" i="1" a="1"/>
  <c r="BW371" i="1" s="1"/>
  <c r="BW98" i="1" a="1"/>
  <c r="BW98" i="1" s="1"/>
  <c r="BW14" i="1" a="1"/>
  <c r="BW14" i="1" s="1"/>
  <c r="BW99" i="1" a="1"/>
  <c r="BW99" i="1" s="1"/>
  <c r="BW330" i="1" a="1"/>
  <c r="BW330" i="1" s="1"/>
  <c r="BW267" i="1" a="1"/>
  <c r="BW267" i="1" s="1"/>
  <c r="BW141" i="1" a="1"/>
  <c r="BW141" i="1" s="1"/>
  <c r="BW184" i="1" a="1"/>
  <c r="BW184" i="1" s="1"/>
  <c r="BW288" i="1" a="1"/>
  <c r="BW288" i="1" s="1"/>
  <c r="BW58" i="1" a="1"/>
  <c r="BW58" i="1" s="1"/>
  <c r="BW204" i="1" a="1"/>
  <c r="BW204" i="1" s="1"/>
  <c r="BW36" i="1" a="1"/>
  <c r="BW36" i="1" s="1"/>
  <c r="BW247" i="1" a="1"/>
  <c r="BW247" i="1" s="1"/>
  <c r="BW164" i="1" a="1"/>
  <c r="BW164" i="1" s="1"/>
  <c r="BW121" i="1" a="1"/>
  <c r="BW121" i="1" s="1"/>
  <c r="BW226" i="1" a="1"/>
  <c r="BW226" i="1" s="1"/>
  <c r="BW372" i="1" a="1"/>
  <c r="BW372" i="1" s="1"/>
  <c r="BW351" i="1" a="1"/>
  <c r="BW351" i="1" s="1"/>
  <c r="BW78" i="1" a="1"/>
  <c r="BW78" i="1" s="1"/>
  <c r="BW309" i="1" a="1"/>
  <c r="BW309" i="1" s="1"/>
  <c r="BW142" i="1" a="1"/>
  <c r="BW142" i="1" s="1"/>
  <c r="BW185" i="1" a="1"/>
  <c r="BW185" i="1" s="1"/>
  <c r="BW59" i="1" a="1"/>
  <c r="BW59" i="1" s="1"/>
  <c r="BW100" i="1" a="1"/>
  <c r="BW100" i="1" s="1"/>
  <c r="BW373" i="1" a="1"/>
  <c r="BW373" i="1" s="1"/>
  <c r="BW205" i="1" a="1"/>
  <c r="BW205" i="1" s="1"/>
  <c r="BW310" i="1" a="1"/>
  <c r="BW310" i="1" s="1"/>
  <c r="BW122" i="1" a="1"/>
  <c r="BW122" i="1" s="1"/>
  <c r="BW227" i="1" a="1"/>
  <c r="BW227" i="1" s="1"/>
  <c r="BW165" i="1" a="1"/>
  <c r="BW165" i="1" s="1"/>
  <c r="BW352" i="1" a="1"/>
  <c r="BW352" i="1" s="1"/>
  <c r="BW268" i="1" a="1"/>
  <c r="BW268" i="1" s="1"/>
  <c r="BW289" i="1" a="1"/>
  <c r="BW289" i="1" s="1"/>
  <c r="BW79" i="1" a="1"/>
  <c r="BW79" i="1" s="1"/>
  <c r="BW248" i="1" a="1"/>
  <c r="BW248" i="1" s="1"/>
  <c r="BW15" i="1" a="1"/>
  <c r="BW15" i="1" s="1"/>
  <c r="BW331" i="1" a="1"/>
  <c r="BW331" i="1" s="1"/>
  <c r="BW37" i="1" a="1"/>
  <c r="BW37" i="1" s="1"/>
  <c r="BW249" i="1" a="1"/>
  <c r="BW249" i="1" s="1"/>
  <c r="BW101" i="1" a="1"/>
  <c r="BW101" i="1" s="1"/>
  <c r="BW374" i="1" a="1"/>
  <c r="BW374" i="1" s="1"/>
  <c r="BW16" i="1" a="1"/>
  <c r="BW16" i="1" s="1"/>
  <c r="BW290" i="1" a="1"/>
  <c r="BW290" i="1" s="1"/>
  <c r="BW60" i="1" a="1"/>
  <c r="BW60" i="1" s="1"/>
  <c r="BW311" i="1" a="1"/>
  <c r="BW311" i="1" s="1"/>
  <c r="BW206" i="1" a="1"/>
  <c r="BW206" i="1" s="1"/>
  <c r="BW80" i="1" a="1"/>
  <c r="BW80" i="1" s="1"/>
  <c r="BW228" i="1" a="1"/>
  <c r="BW228" i="1" s="1"/>
  <c r="BW186" i="1" a="1"/>
  <c r="BW186" i="1" s="1"/>
  <c r="BW332" i="1" a="1"/>
  <c r="BW332" i="1" s="1"/>
  <c r="BW123" i="1" a="1"/>
  <c r="BW123" i="1" s="1"/>
  <c r="BW143" i="1" a="1"/>
  <c r="BW143" i="1" s="1"/>
  <c r="BW269" i="1" a="1"/>
  <c r="BW269" i="1" s="1"/>
  <c r="BW166" i="1" a="1"/>
  <c r="BW166" i="1" s="1"/>
  <c r="BW353" i="1" a="1"/>
  <c r="BW353" i="1" s="1"/>
  <c r="BW38" i="1" a="1"/>
  <c r="BW38" i="1" s="1"/>
  <c r="BW312" i="1" a="1"/>
  <c r="BW312" i="1" s="1"/>
  <c r="BW250" i="1" a="1"/>
  <c r="BW250" i="1" s="1"/>
  <c r="BW375" i="1" a="1"/>
  <c r="BW375" i="1" s="1"/>
  <c r="BW270" i="1" a="1"/>
  <c r="BW270" i="1" s="1"/>
  <c r="BW167" i="1" a="1"/>
  <c r="BW167" i="1" s="1"/>
  <c r="BW102" i="1" a="1"/>
  <c r="BW102" i="1" s="1"/>
  <c r="BW17" i="1" a="1"/>
  <c r="BW17" i="1" s="1"/>
  <c r="BW81" i="1" a="1"/>
  <c r="BW81" i="1" s="1"/>
  <c r="BW187" i="1" a="1"/>
  <c r="BW187" i="1" s="1"/>
  <c r="BW207" i="1" a="1"/>
  <c r="BW207" i="1" s="1"/>
  <c r="BW229" i="1" a="1"/>
  <c r="BW229" i="1" s="1"/>
  <c r="BW39" i="1" a="1"/>
  <c r="BW39" i="1" s="1"/>
  <c r="BW144" i="1" a="1"/>
  <c r="BW144" i="1" s="1"/>
  <c r="BW333" i="1" a="1"/>
  <c r="BW333" i="1" s="1"/>
  <c r="BW354" i="1" a="1"/>
  <c r="BW354" i="1" s="1"/>
  <c r="BW61" i="1" a="1"/>
  <c r="BW61" i="1" s="1"/>
  <c r="BW291" i="1" a="1"/>
  <c r="BW291" i="1" s="1"/>
  <c r="BW124" i="1" a="1"/>
  <c r="BW124" i="1" s="1"/>
  <c r="BW355" i="1" a="1"/>
  <c r="BW355" i="1" s="1"/>
  <c r="BW334" i="1" a="1"/>
  <c r="BW334" i="1" s="1"/>
  <c r="BW251" i="1" a="1"/>
  <c r="BW251" i="1" s="1"/>
  <c r="BW313" i="1" a="1"/>
  <c r="BW313" i="1" s="1"/>
  <c r="BW125" i="1" a="1"/>
  <c r="BW125" i="1" s="1"/>
  <c r="BW271" i="1" a="1"/>
  <c r="BW271" i="1" s="1"/>
  <c r="BW103" i="1" a="1"/>
  <c r="BW103" i="1" s="1"/>
  <c r="BW208" i="1" a="1"/>
  <c r="BW208" i="1" s="1"/>
  <c r="BW18" i="1" a="1"/>
  <c r="BW18" i="1" s="1"/>
  <c r="BW62" i="1" a="1"/>
  <c r="BW62" i="1" s="1"/>
  <c r="BW82" i="1" a="1"/>
  <c r="BW82" i="1" s="1"/>
  <c r="BW230" i="1" a="1"/>
  <c r="BW230" i="1" s="1"/>
  <c r="BW40" i="1" a="1"/>
  <c r="BW40" i="1" s="1"/>
  <c r="BW376" i="1" a="1"/>
  <c r="BW376" i="1" s="1"/>
  <c r="BW292" i="1" a="1"/>
  <c r="BW292" i="1" s="1"/>
  <c r="BW188" i="1" a="1"/>
  <c r="BW188" i="1" s="1"/>
  <c r="BW168" i="1" a="1"/>
  <c r="BW168" i="1" s="1"/>
  <c r="BW145" i="1" a="1"/>
  <c r="BW145" i="1" s="1"/>
  <c r="BW356" i="1" a="1"/>
  <c r="BW356" i="1" s="1"/>
  <c r="BW189" i="1" a="1"/>
  <c r="BW189" i="1" s="1"/>
  <c r="BW231" i="1" a="1"/>
  <c r="BW231" i="1" s="1"/>
  <c r="BW104" i="1" a="1"/>
  <c r="BW104" i="1" s="1"/>
  <c r="BW209" i="1" a="1"/>
  <c r="BW209" i="1" s="1"/>
  <c r="BW63" i="1" a="1"/>
  <c r="BW63" i="1" s="1"/>
  <c r="BW314" i="1" a="1"/>
  <c r="BW314" i="1" s="1"/>
  <c r="BW169" i="1" a="1"/>
  <c r="BW169" i="1" s="1"/>
  <c r="BW126" i="1" a="1"/>
  <c r="BW126" i="1" s="1"/>
  <c r="BW335" i="1" a="1"/>
  <c r="BW335" i="1" s="1"/>
  <c r="BW293" i="1" a="1"/>
  <c r="BW293" i="1" s="1"/>
  <c r="BW83" i="1" a="1"/>
  <c r="BW83" i="1" s="1"/>
  <c r="BW377" i="1" a="1"/>
  <c r="BW377" i="1" s="1"/>
  <c r="BW146" i="1" a="1"/>
  <c r="BW146" i="1" s="1"/>
  <c r="BW41" i="1" a="1"/>
  <c r="BW41" i="1" s="1"/>
  <c r="BW19" i="1" a="1"/>
  <c r="BW19" i="1" s="1"/>
  <c r="BW272" i="1" a="1"/>
  <c r="BW272" i="1" s="1"/>
  <c r="BW252" i="1" a="1"/>
  <c r="BW252" i="1" s="1"/>
  <c r="BW127" i="1" a="1"/>
  <c r="BW127" i="1" s="1"/>
  <c r="BW64" i="1" a="1"/>
  <c r="BW64" i="1" s="1"/>
  <c r="BW253" i="1" a="1"/>
  <c r="BW253" i="1" s="1"/>
  <c r="BW294" i="1" a="1"/>
  <c r="BW294" i="1" s="1"/>
  <c r="BW315" i="1" a="1"/>
  <c r="BW315" i="1" s="1"/>
  <c r="BW336" i="1" a="1"/>
  <c r="BW336" i="1" s="1"/>
  <c r="BW42" i="1" a="1"/>
  <c r="BW42" i="1" s="1"/>
  <c r="BW210" i="1" a="1"/>
  <c r="BW210" i="1" s="1"/>
  <c r="BW190" i="1" a="1"/>
  <c r="BW190" i="1" s="1"/>
  <c r="BW273" i="1" a="1"/>
  <c r="BW273" i="1" s="1"/>
  <c r="BW105" i="1" a="1"/>
  <c r="BW105" i="1" s="1"/>
  <c r="BW20" i="1" a="1"/>
  <c r="BW20" i="1" s="1"/>
  <c r="BW147" i="1" a="1"/>
  <c r="BW147" i="1" s="1"/>
  <c r="BW378" i="1" a="1"/>
  <c r="BW378" i="1" s="1"/>
  <c r="BW84" i="1" a="1"/>
  <c r="BW84" i="1" s="1"/>
  <c r="BW357" i="1" a="1"/>
  <c r="BW357" i="1" s="1"/>
  <c r="BW232" i="1" a="1"/>
  <c r="BW232" i="1" s="1"/>
  <c r="BW337" i="1" a="1"/>
  <c r="BW337" i="1" s="1"/>
  <c r="BW379" i="1" a="1"/>
  <c r="BW379" i="1" s="1"/>
  <c r="BW274" i="1" a="1"/>
  <c r="BW274" i="1" s="1"/>
  <c r="BW106" i="1" a="1"/>
  <c r="BW106" i="1" s="1"/>
  <c r="BW21" i="1" a="1"/>
  <c r="BW21" i="1" s="1"/>
  <c r="BW358" i="1" a="1"/>
  <c r="BW358" i="1" s="1"/>
  <c r="BW148" i="1" a="1"/>
  <c r="BW148" i="1" s="1"/>
  <c r="BW316" i="1" a="1"/>
  <c r="BW316" i="1" s="1"/>
  <c r="BW43" i="1" a="1"/>
  <c r="BW43" i="1" s="1"/>
  <c r="BW295" i="1" a="1"/>
  <c r="BW295" i="1" s="1"/>
  <c r="BW85" i="1" a="1"/>
  <c r="BW85" i="1" s="1"/>
  <c r="BW211" i="1" a="1"/>
  <c r="BW211" i="1" s="1"/>
  <c r="BW22" i="1" a="1"/>
  <c r="BW22" i="1" s="1"/>
  <c r="BY2" i="1" l="1"/>
  <c r="BX108" i="1" a="1"/>
  <c r="BX108" i="1" s="1"/>
  <c r="BX46" i="1" a="1"/>
  <c r="BX46" i="1" s="1"/>
  <c r="BX171" i="1" a="1"/>
  <c r="BX171" i="1" s="1"/>
  <c r="BX255" i="1" a="1"/>
  <c r="BX255" i="1" s="1"/>
  <c r="BX276" i="1" a="1"/>
  <c r="BX276" i="1" s="1"/>
  <c r="BX318" i="1" a="1"/>
  <c r="BX318" i="1" s="1"/>
  <c r="BX66" i="1" a="1"/>
  <c r="BX66" i="1" s="1"/>
  <c r="BX87" i="1" a="1"/>
  <c r="BX87" i="1" s="1"/>
  <c r="BX45" i="1" a="1"/>
  <c r="BX45" i="1" s="1"/>
  <c r="BX297" i="1" a="1"/>
  <c r="BX297" i="1" s="1"/>
  <c r="BX109" i="1" a="1"/>
  <c r="BX109" i="1" s="1"/>
  <c r="BX129" i="1" a="1"/>
  <c r="BX129" i="1" s="1"/>
  <c r="BX151" i="1" a="1"/>
  <c r="BX151" i="1" s="1"/>
  <c r="BX213" i="1" a="1"/>
  <c r="BX213" i="1" s="1"/>
  <c r="BX234" i="1" a="1"/>
  <c r="BX234" i="1" s="1"/>
  <c r="BX360" i="1" a="1"/>
  <c r="BX360" i="1" s="1"/>
  <c r="BX24" i="1" a="1"/>
  <c r="BX24" i="1" s="1"/>
  <c r="BX339" i="1" a="1"/>
  <c r="BX339" i="1" s="1"/>
  <c r="BX192" i="1" a="1"/>
  <c r="BX192" i="1" s="1"/>
  <c r="BX150" i="1" a="1"/>
  <c r="BX150" i="1" s="1"/>
  <c r="BX88" i="1" a="1"/>
  <c r="BX88" i="1" s="1"/>
  <c r="BX277" i="1" a="1"/>
  <c r="BX277" i="1" s="1"/>
  <c r="BX3" i="1" a="1"/>
  <c r="BX3" i="1" s="1"/>
  <c r="BX25" i="1" a="1"/>
  <c r="BX25" i="1" s="1"/>
  <c r="BX153" i="1" a="1"/>
  <c r="BX153" i="1" s="1"/>
  <c r="BX215" i="1" a="1"/>
  <c r="BX215" i="1" s="1"/>
  <c r="BX130" i="1" a="1"/>
  <c r="BX130" i="1" s="1"/>
  <c r="BX236" i="1" a="1"/>
  <c r="BX236" i="1" s="1"/>
  <c r="BX110" i="1" a="1"/>
  <c r="BX110" i="1" s="1"/>
  <c r="BX172" i="1" a="1"/>
  <c r="BX172" i="1" s="1"/>
  <c r="BX256" i="1" a="1"/>
  <c r="BX256" i="1" s="1"/>
  <c r="BX235" i="1" a="1"/>
  <c r="BX235" i="1" s="1"/>
  <c r="BX361" i="1" a="1"/>
  <c r="BX361" i="1" s="1"/>
  <c r="BX152" i="1" a="1"/>
  <c r="BX152" i="1" s="1"/>
  <c r="BX319" i="1" a="1"/>
  <c r="BX319" i="1" s="1"/>
  <c r="BX214" i="1" a="1"/>
  <c r="BX214" i="1" s="1"/>
  <c r="BX298" i="1" a="1"/>
  <c r="BX298" i="1" s="1"/>
  <c r="BX340" i="1" a="1"/>
  <c r="BX340" i="1" s="1"/>
  <c r="BX193" i="1" a="1"/>
  <c r="BX193" i="1" s="1"/>
  <c r="BX173" i="1" a="1"/>
  <c r="BX173" i="1" s="1"/>
  <c r="BX67" i="1" a="1"/>
  <c r="BX67" i="1" s="1"/>
  <c r="BX47" i="1" a="1"/>
  <c r="BX47" i="1" s="1"/>
  <c r="BX68" i="1" a="1"/>
  <c r="BX68" i="1" s="1"/>
  <c r="BX111" i="1" a="1"/>
  <c r="BX111" i="1" s="1"/>
  <c r="BX174" i="1" a="1"/>
  <c r="BX174" i="1" s="1"/>
  <c r="BX26" i="1" a="1"/>
  <c r="BX26" i="1" s="1"/>
  <c r="BX237" i="1" a="1"/>
  <c r="BX237" i="1" s="1"/>
  <c r="BX89" i="1" a="1"/>
  <c r="BX89" i="1" s="1"/>
  <c r="BX194" i="1" a="1"/>
  <c r="BX194" i="1" s="1"/>
  <c r="BX362" i="1" a="1"/>
  <c r="BX362" i="1" s="1"/>
  <c r="BX320" i="1" a="1"/>
  <c r="BX320" i="1" s="1"/>
  <c r="BX257" i="1" a="1"/>
  <c r="BX257" i="1" s="1"/>
  <c r="BX48" i="1" a="1"/>
  <c r="BX48" i="1" s="1"/>
  <c r="BX216" i="1" a="1"/>
  <c r="BX216" i="1" s="1"/>
  <c r="BX278" i="1" a="1"/>
  <c r="BX278" i="1" s="1"/>
  <c r="BX131" i="1" a="1"/>
  <c r="BX131" i="1" s="1"/>
  <c r="BX341" i="1" a="1"/>
  <c r="BX341" i="1" s="1"/>
  <c r="BX154" i="1" a="1"/>
  <c r="BX154" i="1" s="1"/>
  <c r="BX299" i="1" a="1"/>
  <c r="BX299" i="1" s="1"/>
  <c r="BX4" i="1" a="1"/>
  <c r="BX4" i="1" s="1"/>
  <c r="BX279" i="1" a="1"/>
  <c r="BX279" i="1" s="1"/>
  <c r="BX258" i="1" a="1"/>
  <c r="BX258" i="1" s="1"/>
  <c r="BX300" i="1" a="1"/>
  <c r="BX300" i="1" s="1"/>
  <c r="BX132" i="1" a="1"/>
  <c r="BX132" i="1" s="1"/>
  <c r="BX5" i="1" a="1"/>
  <c r="BX5" i="1" s="1"/>
  <c r="BX363" i="1" a="1"/>
  <c r="BX363" i="1" s="1"/>
  <c r="BX49" i="1" a="1"/>
  <c r="BX49" i="1" s="1"/>
  <c r="BX69" i="1" a="1"/>
  <c r="BX69" i="1" s="1"/>
  <c r="BX112" i="1" a="1"/>
  <c r="BX112" i="1" s="1"/>
  <c r="BX217" i="1" a="1"/>
  <c r="BX217" i="1" s="1"/>
  <c r="BX155" i="1" a="1"/>
  <c r="BX155" i="1" s="1"/>
  <c r="BX238" i="1" a="1"/>
  <c r="BX238" i="1" s="1"/>
  <c r="BX342" i="1" a="1"/>
  <c r="BX342" i="1" s="1"/>
  <c r="BX195" i="1" a="1"/>
  <c r="BX195" i="1" s="1"/>
  <c r="BX321" i="1" a="1"/>
  <c r="BX321" i="1" s="1"/>
  <c r="BX175" i="1" a="1"/>
  <c r="BX175" i="1" s="1"/>
  <c r="BX27" i="1" a="1"/>
  <c r="BX27" i="1" s="1"/>
  <c r="BX90" i="1" a="1"/>
  <c r="BX90" i="1" s="1"/>
  <c r="BX280" i="1" a="1"/>
  <c r="BX280" i="1" s="1"/>
  <c r="BX91" i="1" a="1"/>
  <c r="BX91" i="1" s="1"/>
  <c r="BX239" i="1" a="1"/>
  <c r="BX239" i="1" s="1"/>
  <c r="BX133" i="1" a="1"/>
  <c r="BX133" i="1" s="1"/>
  <c r="BX301" i="1" a="1"/>
  <c r="BX301" i="1" s="1"/>
  <c r="BX28" i="1" a="1"/>
  <c r="BX28" i="1" s="1"/>
  <c r="BX322" i="1" a="1"/>
  <c r="BX322" i="1" s="1"/>
  <c r="BX259" i="1" a="1"/>
  <c r="BX259" i="1" s="1"/>
  <c r="BX70" i="1" a="1"/>
  <c r="BX70" i="1" s="1"/>
  <c r="BX176" i="1" a="1"/>
  <c r="BX176" i="1" s="1"/>
  <c r="BX218" i="1" a="1"/>
  <c r="BX218" i="1" s="1"/>
  <c r="BX343" i="1" a="1"/>
  <c r="BX343" i="1" s="1"/>
  <c r="BX6" i="1" a="1"/>
  <c r="BX6" i="1" s="1"/>
  <c r="BX156" i="1" a="1"/>
  <c r="BX156" i="1" s="1"/>
  <c r="BX113" i="1" a="1"/>
  <c r="BX113" i="1" s="1"/>
  <c r="BX364" i="1" a="1"/>
  <c r="BX364" i="1" s="1"/>
  <c r="BX50" i="1" a="1"/>
  <c r="BX50" i="1" s="1"/>
  <c r="BX196" i="1" a="1"/>
  <c r="BX196" i="1" s="1"/>
  <c r="BX134" i="1" a="1"/>
  <c r="BX134" i="1" s="1"/>
  <c r="BX344" i="1" a="1"/>
  <c r="BX344" i="1" s="1"/>
  <c r="BX114" i="1" a="1"/>
  <c r="BX114" i="1" s="1"/>
  <c r="BX92" i="1" a="1"/>
  <c r="BX92" i="1" s="1"/>
  <c r="BX7" i="1" a="1"/>
  <c r="BX7" i="1" s="1"/>
  <c r="BX302" i="1" a="1"/>
  <c r="BX302" i="1" s="1"/>
  <c r="BX260" i="1" a="1"/>
  <c r="BX260" i="1" s="1"/>
  <c r="BX51" i="1" a="1"/>
  <c r="BX51" i="1" s="1"/>
  <c r="BX177" i="1" a="1"/>
  <c r="BX177" i="1" s="1"/>
  <c r="BX365" i="1" a="1"/>
  <c r="BX365" i="1" s="1"/>
  <c r="BX219" i="1" a="1"/>
  <c r="BX219" i="1" s="1"/>
  <c r="BX197" i="1" a="1"/>
  <c r="BX197" i="1" s="1"/>
  <c r="BX71" i="1" a="1"/>
  <c r="BX71" i="1" s="1"/>
  <c r="BX323" i="1" a="1"/>
  <c r="BX323" i="1" s="1"/>
  <c r="BX240" i="1" a="1"/>
  <c r="BX240" i="1" s="1"/>
  <c r="BX281" i="1" a="1"/>
  <c r="BX281" i="1" s="1"/>
  <c r="BX157" i="1" a="1"/>
  <c r="BX157" i="1" s="1"/>
  <c r="BX29" i="1" a="1"/>
  <c r="BX29" i="1" s="1"/>
  <c r="BX261" i="1" a="1"/>
  <c r="BX261" i="1" s="1"/>
  <c r="BX52" i="1" a="1"/>
  <c r="BX52" i="1" s="1"/>
  <c r="BX366" i="1" a="1"/>
  <c r="BX366" i="1" s="1"/>
  <c r="BX93" i="1" a="1"/>
  <c r="BX93" i="1" s="1"/>
  <c r="BX115" i="1" a="1"/>
  <c r="BX115" i="1" s="1"/>
  <c r="BX158" i="1" a="1"/>
  <c r="BX158" i="1" s="1"/>
  <c r="BX241" i="1" a="1"/>
  <c r="BX241" i="1" s="1"/>
  <c r="BX72" i="1" a="1"/>
  <c r="BX72" i="1" s="1"/>
  <c r="BX30" i="1" a="1"/>
  <c r="BX30" i="1" s="1"/>
  <c r="BX8" i="1" a="1"/>
  <c r="BX8" i="1" s="1"/>
  <c r="BX220" i="1" a="1"/>
  <c r="BX220" i="1" s="1"/>
  <c r="BX135" i="1" a="1"/>
  <c r="BX135" i="1" s="1"/>
  <c r="BX178" i="1" a="1"/>
  <c r="BX178" i="1" s="1"/>
  <c r="BX303" i="1" a="1"/>
  <c r="BX303" i="1" s="1"/>
  <c r="BX324" i="1" a="1"/>
  <c r="BX324" i="1" s="1"/>
  <c r="BX345" i="1" a="1"/>
  <c r="BX345" i="1" s="1"/>
  <c r="BX198" i="1" a="1"/>
  <c r="BX198" i="1" s="1"/>
  <c r="BX282" i="1" a="1"/>
  <c r="BX282" i="1" s="1"/>
  <c r="BX199" i="1" a="1"/>
  <c r="BX199" i="1" s="1"/>
  <c r="BX136" i="1" a="1"/>
  <c r="BX136" i="1" s="1"/>
  <c r="BX116" i="1" a="1"/>
  <c r="BX116" i="1" s="1"/>
  <c r="BX325" i="1" a="1"/>
  <c r="BX325" i="1" s="1"/>
  <c r="BX9" i="1" a="1"/>
  <c r="BX9" i="1" s="1"/>
  <c r="BX242" i="1" a="1"/>
  <c r="BX242" i="1" s="1"/>
  <c r="BX304" i="1" a="1"/>
  <c r="BX304" i="1" s="1"/>
  <c r="BX31" i="1" a="1"/>
  <c r="BX31" i="1" s="1"/>
  <c r="BX346" i="1" a="1"/>
  <c r="BX346" i="1" s="1"/>
  <c r="BX221" i="1" a="1"/>
  <c r="BX221" i="1" s="1"/>
  <c r="BX179" i="1" a="1"/>
  <c r="BX179" i="1" s="1"/>
  <c r="BX53" i="1" a="1"/>
  <c r="BX53" i="1" s="1"/>
  <c r="BX94" i="1" a="1"/>
  <c r="BX94" i="1" s="1"/>
  <c r="BX262" i="1" a="1"/>
  <c r="BX262" i="1" s="1"/>
  <c r="BX367" i="1" a="1"/>
  <c r="BX367" i="1" s="1"/>
  <c r="BX159" i="1" a="1"/>
  <c r="BX159" i="1" s="1"/>
  <c r="BX283" i="1" a="1"/>
  <c r="BX283" i="1" s="1"/>
  <c r="BX73" i="1" a="1"/>
  <c r="BX73" i="1" s="1"/>
  <c r="BX305" i="1" a="1"/>
  <c r="BX305" i="1" s="1"/>
  <c r="BX326" i="1" a="1"/>
  <c r="BX326" i="1" s="1"/>
  <c r="BX160" i="1" a="1"/>
  <c r="BX160" i="1" s="1"/>
  <c r="BX117" i="1" a="1"/>
  <c r="BX117" i="1" s="1"/>
  <c r="BX222" i="1" a="1"/>
  <c r="BX222" i="1" s="1"/>
  <c r="BX95" i="1" a="1"/>
  <c r="BX95" i="1" s="1"/>
  <c r="BX347" i="1" a="1"/>
  <c r="BX347" i="1" s="1"/>
  <c r="BX263" i="1" a="1"/>
  <c r="BX263" i="1" s="1"/>
  <c r="BX284" i="1" a="1"/>
  <c r="BX284" i="1" s="1"/>
  <c r="BX10" i="1" a="1"/>
  <c r="BX10" i="1" s="1"/>
  <c r="BX243" i="1" a="1"/>
  <c r="BX243" i="1" s="1"/>
  <c r="BX32" i="1" a="1"/>
  <c r="BX32" i="1" s="1"/>
  <c r="BX54" i="1" a="1"/>
  <c r="BX54" i="1" s="1"/>
  <c r="BX137" i="1" a="1"/>
  <c r="BX137" i="1" s="1"/>
  <c r="BX368" i="1" a="1"/>
  <c r="BX368" i="1" s="1"/>
  <c r="BX180" i="1" a="1"/>
  <c r="BX180" i="1" s="1"/>
  <c r="BX200" i="1" a="1"/>
  <c r="BX200" i="1" s="1"/>
  <c r="BX74" i="1" a="1"/>
  <c r="BX74" i="1" s="1"/>
  <c r="BX306" i="1" a="1"/>
  <c r="BX306" i="1" s="1"/>
  <c r="BX369" i="1" a="1"/>
  <c r="BX369" i="1" s="1"/>
  <c r="BX327" i="1" a="1"/>
  <c r="BX327" i="1" s="1"/>
  <c r="BX55" i="1" a="1"/>
  <c r="BX55" i="1" s="1"/>
  <c r="BX201" i="1" a="1"/>
  <c r="BX201" i="1" s="1"/>
  <c r="BX181" i="1" a="1"/>
  <c r="BX181" i="1" s="1"/>
  <c r="BX161" i="1" a="1"/>
  <c r="BX161" i="1" s="1"/>
  <c r="BX285" i="1" a="1"/>
  <c r="BX285" i="1" s="1"/>
  <c r="BX96" i="1" a="1"/>
  <c r="BX96" i="1" s="1"/>
  <c r="BX75" i="1" a="1"/>
  <c r="BX75" i="1" s="1"/>
  <c r="BX11" i="1" a="1"/>
  <c r="BX11" i="1" s="1"/>
  <c r="BX244" i="1" a="1"/>
  <c r="BX244" i="1" s="1"/>
  <c r="BX264" i="1" a="1"/>
  <c r="BX264" i="1" s="1"/>
  <c r="BX118" i="1" a="1"/>
  <c r="BX118" i="1" s="1"/>
  <c r="BX138" i="1" a="1"/>
  <c r="BX138" i="1" s="1"/>
  <c r="BX33" i="1" a="1"/>
  <c r="BX33" i="1" s="1"/>
  <c r="BX348" i="1" a="1"/>
  <c r="BX348" i="1" s="1"/>
  <c r="BX223" i="1" a="1"/>
  <c r="BX223" i="1" s="1"/>
  <c r="BX202" i="1" a="1"/>
  <c r="BX202" i="1" s="1"/>
  <c r="BX286" i="1" a="1"/>
  <c r="BX286" i="1" s="1"/>
  <c r="BX162" i="1" a="1"/>
  <c r="BX162" i="1" s="1"/>
  <c r="BX34" i="1" a="1"/>
  <c r="BX34" i="1" s="1"/>
  <c r="BX56" i="1" a="1"/>
  <c r="BX56" i="1" s="1"/>
  <c r="BX97" i="1" a="1"/>
  <c r="BX97" i="1" s="1"/>
  <c r="BX349" i="1" a="1"/>
  <c r="BX349" i="1" s="1"/>
  <c r="BX224" i="1" a="1"/>
  <c r="BX224" i="1" s="1"/>
  <c r="BX307" i="1" a="1"/>
  <c r="BX307" i="1" s="1"/>
  <c r="BX328" i="1" a="1"/>
  <c r="BX328" i="1" s="1"/>
  <c r="BX119" i="1" a="1"/>
  <c r="BX119" i="1" s="1"/>
  <c r="BX139" i="1" a="1"/>
  <c r="BX139" i="1" s="1"/>
  <c r="BX76" i="1" a="1"/>
  <c r="BX76" i="1" s="1"/>
  <c r="BX265" i="1" a="1"/>
  <c r="BX265" i="1" s="1"/>
  <c r="BX245" i="1" a="1"/>
  <c r="BX245" i="1" s="1"/>
  <c r="BX370" i="1" a="1"/>
  <c r="BX370" i="1" s="1"/>
  <c r="BX12" i="1" a="1"/>
  <c r="BX12" i="1" s="1"/>
  <c r="BX182" i="1" a="1"/>
  <c r="BX182" i="1" s="1"/>
  <c r="BX371" i="1" a="1"/>
  <c r="BX371" i="1" s="1"/>
  <c r="BX163" i="1" a="1"/>
  <c r="BX163" i="1" s="1"/>
  <c r="BX120" i="1" a="1"/>
  <c r="BX120" i="1" s="1"/>
  <c r="BX35" i="1" a="1"/>
  <c r="BX35" i="1" s="1"/>
  <c r="BX98" i="1" a="1"/>
  <c r="BX98" i="1" s="1"/>
  <c r="BX203" i="1" a="1"/>
  <c r="BX203" i="1" s="1"/>
  <c r="BX140" i="1" a="1"/>
  <c r="BX140" i="1" s="1"/>
  <c r="BX350" i="1" a="1"/>
  <c r="BX350" i="1" s="1"/>
  <c r="BX13" i="1" a="1"/>
  <c r="BX13" i="1" s="1"/>
  <c r="BX77" i="1" a="1"/>
  <c r="BX77" i="1" s="1"/>
  <c r="BX246" i="1" a="1"/>
  <c r="BX246" i="1" s="1"/>
  <c r="BX329" i="1" a="1"/>
  <c r="BX329" i="1" s="1"/>
  <c r="BX308" i="1" a="1"/>
  <c r="BX308" i="1" s="1"/>
  <c r="BX183" i="1" a="1"/>
  <c r="BX183" i="1" s="1"/>
  <c r="BX266" i="1" a="1"/>
  <c r="BX266" i="1" s="1"/>
  <c r="BX287" i="1" a="1"/>
  <c r="BX287" i="1" s="1"/>
  <c r="BX57" i="1" a="1"/>
  <c r="BX57" i="1" s="1"/>
  <c r="BX225" i="1" a="1"/>
  <c r="BX225" i="1" s="1"/>
  <c r="BX351" i="1" a="1"/>
  <c r="BX351" i="1" s="1"/>
  <c r="BX99" i="1" a="1"/>
  <c r="BX99" i="1" s="1"/>
  <c r="BX14" i="1" a="1"/>
  <c r="BX14" i="1" s="1"/>
  <c r="BX184" i="1" a="1"/>
  <c r="BX184" i="1" s="1"/>
  <c r="BX58" i="1" a="1"/>
  <c r="BX58" i="1" s="1"/>
  <c r="BX372" i="1" a="1"/>
  <c r="BX372" i="1" s="1"/>
  <c r="BX267" i="1" a="1"/>
  <c r="BX267" i="1" s="1"/>
  <c r="BX36" i="1" a="1"/>
  <c r="BX36" i="1" s="1"/>
  <c r="BX164" i="1" a="1"/>
  <c r="BX164" i="1" s="1"/>
  <c r="BX288" i="1" a="1"/>
  <c r="BX288" i="1" s="1"/>
  <c r="BX121" i="1" a="1"/>
  <c r="BX121" i="1" s="1"/>
  <c r="BX247" i="1" a="1"/>
  <c r="BX247" i="1" s="1"/>
  <c r="BX309" i="1" a="1"/>
  <c r="BX309" i="1" s="1"/>
  <c r="BX330" i="1" a="1"/>
  <c r="BX330" i="1" s="1"/>
  <c r="BX204" i="1" a="1"/>
  <c r="BX204" i="1" s="1"/>
  <c r="BX226" i="1" a="1"/>
  <c r="BX226" i="1" s="1"/>
  <c r="BX78" i="1" a="1"/>
  <c r="BX78" i="1" s="1"/>
  <c r="BX141" i="1" a="1"/>
  <c r="BX141" i="1" s="1"/>
  <c r="BX79" i="1" a="1"/>
  <c r="BX79" i="1" s="1"/>
  <c r="BX289" i="1" a="1"/>
  <c r="BX289" i="1" s="1"/>
  <c r="BX15" i="1" a="1"/>
  <c r="BX15" i="1" s="1"/>
  <c r="BX352" i="1" a="1"/>
  <c r="BX352" i="1" s="1"/>
  <c r="BX373" i="1" a="1"/>
  <c r="BX373" i="1" s="1"/>
  <c r="BX142" i="1" a="1"/>
  <c r="BX142" i="1" s="1"/>
  <c r="BX100" i="1" a="1"/>
  <c r="BX100" i="1" s="1"/>
  <c r="BX165" i="1" a="1"/>
  <c r="BX165" i="1" s="1"/>
  <c r="BX59" i="1" a="1"/>
  <c r="BX59" i="1" s="1"/>
  <c r="BX268" i="1" a="1"/>
  <c r="BX268" i="1" s="1"/>
  <c r="BX122" i="1" a="1"/>
  <c r="BX122" i="1" s="1"/>
  <c r="BX248" i="1" a="1"/>
  <c r="BX248" i="1" s="1"/>
  <c r="BX185" i="1" a="1"/>
  <c r="BX185" i="1" s="1"/>
  <c r="BX227" i="1" a="1"/>
  <c r="BX227" i="1" s="1"/>
  <c r="BX310" i="1" a="1"/>
  <c r="BX310" i="1" s="1"/>
  <c r="BX331" i="1" a="1"/>
  <c r="BX331" i="1" s="1"/>
  <c r="BX205" i="1" a="1"/>
  <c r="BX205" i="1" s="1"/>
  <c r="BX37" i="1" a="1"/>
  <c r="BX37" i="1" s="1"/>
  <c r="BX143" i="1" a="1"/>
  <c r="BX143" i="1" s="1"/>
  <c r="BX186" i="1" a="1"/>
  <c r="BX186" i="1" s="1"/>
  <c r="BX290" i="1" a="1"/>
  <c r="BX290" i="1" s="1"/>
  <c r="BX269" i="1" a="1"/>
  <c r="BX269" i="1" s="1"/>
  <c r="BX60" i="1" a="1"/>
  <c r="BX60" i="1" s="1"/>
  <c r="BX311" i="1" a="1"/>
  <c r="BX311" i="1" s="1"/>
  <c r="BX101" i="1" a="1"/>
  <c r="BX101" i="1" s="1"/>
  <c r="BX80" i="1" a="1"/>
  <c r="BX80" i="1" s="1"/>
  <c r="BX123" i="1" a="1"/>
  <c r="BX123" i="1" s="1"/>
  <c r="BX166" i="1" a="1"/>
  <c r="BX166" i="1" s="1"/>
  <c r="BX228" i="1" a="1"/>
  <c r="BX228" i="1" s="1"/>
  <c r="BX249" i="1" a="1"/>
  <c r="BX249" i="1" s="1"/>
  <c r="BX353" i="1" a="1"/>
  <c r="BX353" i="1" s="1"/>
  <c r="BX16" i="1" a="1"/>
  <c r="BX16" i="1" s="1"/>
  <c r="BX332" i="1" a="1"/>
  <c r="BX332" i="1" s="1"/>
  <c r="BX206" i="1" a="1"/>
  <c r="BX206" i="1" s="1"/>
  <c r="BX374" i="1" a="1"/>
  <c r="BX374" i="1" s="1"/>
  <c r="BX38" i="1" a="1"/>
  <c r="BX38" i="1" s="1"/>
  <c r="BX61" i="1" a="1"/>
  <c r="BX61" i="1" s="1"/>
  <c r="BX333" i="1" a="1"/>
  <c r="BX333" i="1" s="1"/>
  <c r="BX102" i="1" a="1"/>
  <c r="BX102" i="1" s="1"/>
  <c r="BX250" i="1" a="1"/>
  <c r="BX250" i="1" s="1"/>
  <c r="BX17" i="1" a="1"/>
  <c r="BX17" i="1" s="1"/>
  <c r="BX291" i="1" a="1"/>
  <c r="BX291" i="1" s="1"/>
  <c r="BX144" i="1" a="1"/>
  <c r="BX144" i="1" s="1"/>
  <c r="BX375" i="1" a="1"/>
  <c r="BX375" i="1" s="1"/>
  <c r="BX229" i="1" a="1"/>
  <c r="BX229" i="1" s="1"/>
  <c r="BX207" i="1" a="1"/>
  <c r="BX207" i="1" s="1"/>
  <c r="BX167" i="1" a="1"/>
  <c r="BX167" i="1" s="1"/>
  <c r="BX81" i="1" a="1"/>
  <c r="BX81" i="1" s="1"/>
  <c r="BX187" i="1" a="1"/>
  <c r="BX187" i="1" s="1"/>
  <c r="BX39" i="1" a="1"/>
  <c r="BX39" i="1" s="1"/>
  <c r="BX312" i="1" a="1"/>
  <c r="BX312" i="1" s="1"/>
  <c r="BX354" i="1" a="1"/>
  <c r="BX354" i="1" s="1"/>
  <c r="BX270" i="1" a="1"/>
  <c r="BX270" i="1" s="1"/>
  <c r="BX124" i="1" a="1"/>
  <c r="BX124" i="1" s="1"/>
  <c r="BX82" i="1" a="1"/>
  <c r="BX82" i="1" s="1"/>
  <c r="BX125" i="1" a="1"/>
  <c r="BX125" i="1" s="1"/>
  <c r="BX62" i="1" a="1"/>
  <c r="BX62" i="1" s="1"/>
  <c r="BX251" i="1" a="1"/>
  <c r="BX251" i="1" s="1"/>
  <c r="BX103" i="1" a="1"/>
  <c r="BX103" i="1" s="1"/>
  <c r="BX40" i="1" a="1"/>
  <c r="BX40" i="1" s="1"/>
  <c r="BX18" i="1" a="1"/>
  <c r="BX18" i="1" s="1"/>
  <c r="BX145" i="1" a="1"/>
  <c r="BX145" i="1" s="1"/>
  <c r="BX313" i="1" a="1"/>
  <c r="BX313" i="1" s="1"/>
  <c r="BX334" i="1" a="1"/>
  <c r="BX334" i="1" s="1"/>
  <c r="BX168" i="1" a="1"/>
  <c r="BX168" i="1" s="1"/>
  <c r="BX271" i="1" a="1"/>
  <c r="BX271" i="1" s="1"/>
  <c r="BX355" i="1" a="1"/>
  <c r="BX355" i="1" s="1"/>
  <c r="BX208" i="1" a="1"/>
  <c r="BX208" i="1" s="1"/>
  <c r="BX292" i="1" a="1"/>
  <c r="BX292" i="1" s="1"/>
  <c r="BX188" i="1" a="1"/>
  <c r="BX188" i="1" s="1"/>
  <c r="BX376" i="1" a="1"/>
  <c r="BX376" i="1" s="1"/>
  <c r="BX230" i="1" a="1"/>
  <c r="BX230" i="1" s="1"/>
  <c r="BX146" i="1" a="1"/>
  <c r="BX146" i="1" s="1"/>
  <c r="BX231" i="1" a="1"/>
  <c r="BX231" i="1" s="1"/>
  <c r="BX83" i="1" a="1"/>
  <c r="BX83" i="1" s="1"/>
  <c r="BX252" i="1" a="1"/>
  <c r="BX252" i="1" s="1"/>
  <c r="BX126" i="1" a="1"/>
  <c r="BX126" i="1" s="1"/>
  <c r="BX63" i="1" a="1"/>
  <c r="BX63" i="1" s="1"/>
  <c r="BX356" i="1" a="1"/>
  <c r="BX356" i="1" s="1"/>
  <c r="BX169" i="1" a="1"/>
  <c r="BX169" i="1" s="1"/>
  <c r="BX104" i="1" a="1"/>
  <c r="BX104" i="1" s="1"/>
  <c r="BX377" i="1" a="1"/>
  <c r="BX377" i="1" s="1"/>
  <c r="BX293" i="1" a="1"/>
  <c r="BX293" i="1" s="1"/>
  <c r="BX189" i="1" a="1"/>
  <c r="BX189" i="1" s="1"/>
  <c r="BX272" i="1" a="1"/>
  <c r="BX272" i="1" s="1"/>
  <c r="BX41" i="1" a="1"/>
  <c r="BX41" i="1" s="1"/>
  <c r="BX19" i="1" a="1"/>
  <c r="BX19" i="1" s="1"/>
  <c r="BX335" i="1" a="1"/>
  <c r="BX335" i="1" s="1"/>
  <c r="BX314" i="1" a="1"/>
  <c r="BX314" i="1" s="1"/>
  <c r="BX209" i="1" a="1"/>
  <c r="BX209" i="1" s="1"/>
  <c r="BX64" i="1" a="1"/>
  <c r="BX64" i="1" s="1"/>
  <c r="BX210" i="1" a="1"/>
  <c r="BX210" i="1" s="1"/>
  <c r="BX84" i="1" a="1"/>
  <c r="BX84" i="1" s="1"/>
  <c r="BX273" i="1" a="1"/>
  <c r="BX273" i="1" s="1"/>
  <c r="BX336" i="1" a="1"/>
  <c r="BX336" i="1" s="1"/>
  <c r="BX20" i="1" a="1"/>
  <c r="BX20" i="1" s="1"/>
  <c r="BX127" i="1" a="1"/>
  <c r="BX127" i="1" s="1"/>
  <c r="BX147" i="1" a="1"/>
  <c r="BX147" i="1" s="1"/>
  <c r="BX294" i="1" a="1"/>
  <c r="BX294" i="1" s="1"/>
  <c r="BX357" i="1" a="1"/>
  <c r="BX357" i="1" s="1"/>
  <c r="BX253" i="1" a="1"/>
  <c r="BX253" i="1" s="1"/>
  <c r="BX378" i="1" a="1"/>
  <c r="BX378" i="1" s="1"/>
  <c r="BX105" i="1" a="1"/>
  <c r="BX105" i="1" s="1"/>
  <c r="BX190" i="1" a="1"/>
  <c r="BX190" i="1" s="1"/>
  <c r="BX42" i="1" a="1"/>
  <c r="BX42" i="1" s="1"/>
  <c r="BX232" i="1" a="1"/>
  <c r="BX232" i="1" s="1"/>
  <c r="BX315" i="1" a="1"/>
  <c r="BX315" i="1" s="1"/>
  <c r="BX211" i="1" a="1"/>
  <c r="BX211" i="1" s="1"/>
  <c r="BX379" i="1" a="1"/>
  <c r="BX379" i="1" s="1"/>
  <c r="BX148" i="1" a="1"/>
  <c r="BX148" i="1" s="1"/>
  <c r="BX85" i="1" a="1"/>
  <c r="BX85" i="1" s="1"/>
  <c r="BX274" i="1" a="1"/>
  <c r="BX274" i="1" s="1"/>
  <c r="BX316" i="1" a="1"/>
  <c r="BX316" i="1" s="1"/>
  <c r="BX358" i="1" a="1"/>
  <c r="BX358" i="1" s="1"/>
  <c r="BX21" i="1" a="1"/>
  <c r="BX21" i="1" s="1"/>
  <c r="BX106" i="1" a="1"/>
  <c r="BX106" i="1" s="1"/>
  <c r="BX337" i="1" a="1"/>
  <c r="BX337" i="1" s="1"/>
  <c r="BX43" i="1" a="1"/>
  <c r="BX43" i="1" s="1"/>
  <c r="BX295" i="1" a="1"/>
  <c r="BX295" i="1" s="1"/>
  <c r="BX22" i="1" a="1"/>
  <c r="BX22" i="1" s="1"/>
  <c r="BZ2" i="1" l="1"/>
  <c r="BY255" i="1" a="1"/>
  <c r="BY255" i="1" s="1"/>
  <c r="BY45" i="1" a="1"/>
  <c r="BY45" i="1" s="1"/>
  <c r="BY108" i="1" a="1"/>
  <c r="BY108" i="1" s="1"/>
  <c r="BY192" i="1" a="1"/>
  <c r="BY192" i="1" s="1"/>
  <c r="BY276" i="1" a="1"/>
  <c r="BY276" i="1" s="1"/>
  <c r="BY150" i="1" a="1"/>
  <c r="BY150" i="1" s="1"/>
  <c r="BY66" i="1" a="1"/>
  <c r="BY66" i="1" s="1"/>
  <c r="BY339" i="1" a="1"/>
  <c r="BY339" i="1" s="1"/>
  <c r="BY24" i="1" a="1"/>
  <c r="BY24" i="1" s="1"/>
  <c r="BY213" i="1" a="1"/>
  <c r="BY213" i="1" s="1"/>
  <c r="BY109" i="1" a="1"/>
  <c r="BY109" i="1" s="1"/>
  <c r="BY129" i="1" a="1"/>
  <c r="BY129" i="1" s="1"/>
  <c r="BY297" i="1" a="1"/>
  <c r="BY297" i="1" s="1"/>
  <c r="BY234" i="1" a="1"/>
  <c r="BY234" i="1" s="1"/>
  <c r="BY171" i="1" a="1"/>
  <c r="BY171" i="1" s="1"/>
  <c r="BY87" i="1" a="1"/>
  <c r="BY87" i="1" s="1"/>
  <c r="BY46" i="1" a="1"/>
  <c r="BY46" i="1" s="1"/>
  <c r="BY360" i="1" a="1"/>
  <c r="BY360" i="1" s="1"/>
  <c r="BY318" i="1" a="1"/>
  <c r="BY318" i="1" s="1"/>
  <c r="BY151" i="1" a="1"/>
  <c r="BY151" i="1" s="1"/>
  <c r="BY214" i="1" a="1"/>
  <c r="BY214" i="1" s="1"/>
  <c r="BY193" i="1" a="1"/>
  <c r="BY193" i="1" s="1"/>
  <c r="BY130" i="1" a="1"/>
  <c r="BY130" i="1" s="1"/>
  <c r="BY25" i="1" a="1"/>
  <c r="BY25" i="1" s="1"/>
  <c r="BY173" i="1" a="1"/>
  <c r="BY173" i="1" s="1"/>
  <c r="BY340" i="1" a="1"/>
  <c r="BY340" i="1" s="1"/>
  <c r="BY88" i="1" a="1"/>
  <c r="BY88" i="1" s="1"/>
  <c r="BY67" i="1" a="1"/>
  <c r="BY67" i="1" s="1"/>
  <c r="BY215" i="1" a="1"/>
  <c r="BY215" i="1" s="1"/>
  <c r="BY235" i="1" a="1"/>
  <c r="BY235" i="1" s="1"/>
  <c r="BY172" i="1" a="1"/>
  <c r="BY172" i="1" s="1"/>
  <c r="BY319" i="1" a="1"/>
  <c r="BY319" i="1" s="1"/>
  <c r="BY277" i="1" a="1"/>
  <c r="BY277" i="1" s="1"/>
  <c r="BY3" i="1" a="1"/>
  <c r="BY3" i="1" s="1"/>
  <c r="BY361" i="1" a="1"/>
  <c r="BY361" i="1" s="1"/>
  <c r="BY236" i="1" a="1"/>
  <c r="BY236" i="1" s="1"/>
  <c r="BY153" i="1" a="1"/>
  <c r="BY153" i="1" s="1"/>
  <c r="BY298" i="1" a="1"/>
  <c r="BY298" i="1" s="1"/>
  <c r="BY110" i="1" a="1"/>
  <c r="BY110" i="1" s="1"/>
  <c r="BY256" i="1" a="1"/>
  <c r="BY256" i="1" s="1"/>
  <c r="BY152" i="1" a="1"/>
  <c r="BY152" i="1" s="1"/>
  <c r="BY47" i="1" a="1"/>
  <c r="BY47" i="1" s="1"/>
  <c r="BY299" i="1" a="1"/>
  <c r="BY299" i="1" s="1"/>
  <c r="BY4" i="1" a="1"/>
  <c r="BY4" i="1" s="1"/>
  <c r="BY111" i="1" a="1"/>
  <c r="BY111" i="1" s="1"/>
  <c r="BY48" i="1" a="1"/>
  <c r="BY48" i="1" s="1"/>
  <c r="BY257" i="1" a="1"/>
  <c r="BY257" i="1" s="1"/>
  <c r="BY341" i="1" a="1"/>
  <c r="BY341" i="1" s="1"/>
  <c r="BY174" i="1" a="1"/>
  <c r="BY174" i="1" s="1"/>
  <c r="BY237" i="1" a="1"/>
  <c r="BY237" i="1" s="1"/>
  <c r="BY278" i="1" a="1"/>
  <c r="BY278" i="1" s="1"/>
  <c r="BY68" i="1" a="1"/>
  <c r="BY68" i="1" s="1"/>
  <c r="BY131" i="1" a="1"/>
  <c r="BY131" i="1" s="1"/>
  <c r="BY154" i="1" a="1"/>
  <c r="BY154" i="1" s="1"/>
  <c r="BY320" i="1" a="1"/>
  <c r="BY320" i="1" s="1"/>
  <c r="BY26" i="1" a="1"/>
  <c r="BY26" i="1" s="1"/>
  <c r="BY216" i="1" a="1"/>
  <c r="BY216" i="1" s="1"/>
  <c r="BY194" i="1" a="1"/>
  <c r="BY194" i="1" s="1"/>
  <c r="BY89" i="1" a="1"/>
  <c r="BY89" i="1" s="1"/>
  <c r="BY362" i="1" a="1"/>
  <c r="BY362" i="1" s="1"/>
  <c r="BY321" i="1" a="1"/>
  <c r="BY321" i="1" s="1"/>
  <c r="BY175" i="1" a="1"/>
  <c r="BY175" i="1" s="1"/>
  <c r="BY342" i="1" a="1"/>
  <c r="BY342" i="1" s="1"/>
  <c r="BY90" i="1" a="1"/>
  <c r="BY90" i="1" s="1"/>
  <c r="BY27" i="1" a="1"/>
  <c r="BY27" i="1" s="1"/>
  <c r="BY49" i="1" a="1"/>
  <c r="BY49" i="1" s="1"/>
  <c r="BY258" i="1" a="1"/>
  <c r="BY258" i="1" s="1"/>
  <c r="BY5" i="1" a="1"/>
  <c r="BY5" i="1" s="1"/>
  <c r="BY300" i="1" a="1"/>
  <c r="BY300" i="1" s="1"/>
  <c r="BY195" i="1" a="1"/>
  <c r="BY195" i="1" s="1"/>
  <c r="BY112" i="1" a="1"/>
  <c r="BY112" i="1" s="1"/>
  <c r="BY363" i="1" a="1"/>
  <c r="BY363" i="1" s="1"/>
  <c r="BY69" i="1" a="1"/>
  <c r="BY69" i="1" s="1"/>
  <c r="BY238" i="1" a="1"/>
  <c r="BY238" i="1" s="1"/>
  <c r="BY279" i="1" a="1"/>
  <c r="BY279" i="1" s="1"/>
  <c r="BY155" i="1" a="1"/>
  <c r="BY155" i="1" s="1"/>
  <c r="BY217" i="1" a="1"/>
  <c r="BY217" i="1" s="1"/>
  <c r="BY132" i="1" a="1"/>
  <c r="BY132" i="1" s="1"/>
  <c r="BY343" i="1" a="1"/>
  <c r="BY343" i="1" s="1"/>
  <c r="BY239" i="1" a="1"/>
  <c r="BY239" i="1" s="1"/>
  <c r="BY364" i="1" a="1"/>
  <c r="BY364" i="1" s="1"/>
  <c r="BY259" i="1" a="1"/>
  <c r="BY259" i="1" s="1"/>
  <c r="BY91" i="1" a="1"/>
  <c r="BY91" i="1" s="1"/>
  <c r="BY28" i="1" a="1"/>
  <c r="BY28" i="1" s="1"/>
  <c r="BY322" i="1" a="1"/>
  <c r="BY322" i="1" s="1"/>
  <c r="BY176" i="1" a="1"/>
  <c r="BY176" i="1" s="1"/>
  <c r="BY70" i="1" a="1"/>
  <c r="BY70" i="1" s="1"/>
  <c r="BY50" i="1" a="1"/>
  <c r="BY50" i="1" s="1"/>
  <c r="BY280" i="1" a="1"/>
  <c r="BY280" i="1" s="1"/>
  <c r="BY196" i="1" a="1"/>
  <c r="BY196" i="1" s="1"/>
  <c r="BY218" i="1" a="1"/>
  <c r="BY218" i="1" s="1"/>
  <c r="BY156" i="1" a="1"/>
  <c r="BY156" i="1" s="1"/>
  <c r="BY6" i="1" a="1"/>
  <c r="BY6" i="1" s="1"/>
  <c r="BY133" i="1" a="1"/>
  <c r="BY133" i="1" s="1"/>
  <c r="BY301" i="1" a="1"/>
  <c r="BY301" i="1" s="1"/>
  <c r="BY113" i="1" a="1"/>
  <c r="BY113" i="1" s="1"/>
  <c r="BY92" i="1" a="1"/>
  <c r="BY92" i="1" s="1"/>
  <c r="BY323" i="1" a="1"/>
  <c r="BY323" i="1" s="1"/>
  <c r="BY157" i="1" a="1"/>
  <c r="BY157" i="1" s="1"/>
  <c r="BY114" i="1" a="1"/>
  <c r="BY114" i="1" s="1"/>
  <c r="BY281" i="1" a="1"/>
  <c r="BY281" i="1" s="1"/>
  <c r="BY7" i="1" a="1"/>
  <c r="BY7" i="1" s="1"/>
  <c r="BY240" i="1" a="1"/>
  <c r="BY240" i="1" s="1"/>
  <c r="BY365" i="1" a="1"/>
  <c r="BY365" i="1" s="1"/>
  <c r="BY29" i="1" a="1"/>
  <c r="BY29" i="1" s="1"/>
  <c r="BY51" i="1" a="1"/>
  <c r="BY51" i="1" s="1"/>
  <c r="BY177" i="1" a="1"/>
  <c r="BY177" i="1" s="1"/>
  <c r="BY302" i="1" a="1"/>
  <c r="BY302" i="1" s="1"/>
  <c r="BY219" i="1" a="1"/>
  <c r="BY219" i="1" s="1"/>
  <c r="BY260" i="1" a="1"/>
  <c r="BY260" i="1" s="1"/>
  <c r="BY344" i="1" a="1"/>
  <c r="BY344" i="1" s="1"/>
  <c r="BY197" i="1" a="1"/>
  <c r="BY197" i="1" s="1"/>
  <c r="BY134" i="1" a="1"/>
  <c r="BY134" i="1" s="1"/>
  <c r="BY71" i="1" a="1"/>
  <c r="BY71" i="1" s="1"/>
  <c r="BY158" i="1" a="1"/>
  <c r="BY158" i="1" s="1"/>
  <c r="BY135" i="1" a="1"/>
  <c r="BY135" i="1" s="1"/>
  <c r="BY52" i="1" a="1"/>
  <c r="BY52" i="1" s="1"/>
  <c r="BY178" i="1" a="1"/>
  <c r="BY178" i="1" s="1"/>
  <c r="BY303" i="1" a="1"/>
  <c r="BY303" i="1" s="1"/>
  <c r="BY345" i="1" a="1"/>
  <c r="BY345" i="1" s="1"/>
  <c r="BY115" i="1" a="1"/>
  <c r="BY115" i="1" s="1"/>
  <c r="BY241" i="1" a="1"/>
  <c r="BY241" i="1" s="1"/>
  <c r="BY261" i="1" a="1"/>
  <c r="BY261" i="1" s="1"/>
  <c r="BY366" i="1" a="1"/>
  <c r="BY366" i="1" s="1"/>
  <c r="BY8" i="1" a="1"/>
  <c r="BY8" i="1" s="1"/>
  <c r="BY282" i="1" a="1"/>
  <c r="BY282" i="1" s="1"/>
  <c r="BY93" i="1" a="1"/>
  <c r="BY93" i="1" s="1"/>
  <c r="BY198" i="1" a="1"/>
  <c r="BY198" i="1" s="1"/>
  <c r="BY324" i="1" a="1"/>
  <c r="BY324" i="1" s="1"/>
  <c r="BY72" i="1" a="1"/>
  <c r="BY72" i="1" s="1"/>
  <c r="BY30" i="1" a="1"/>
  <c r="BY30" i="1" s="1"/>
  <c r="BY220" i="1" a="1"/>
  <c r="BY220" i="1" s="1"/>
  <c r="BY283" i="1" a="1"/>
  <c r="BY283" i="1" s="1"/>
  <c r="BY31" i="1" a="1"/>
  <c r="BY31" i="1" s="1"/>
  <c r="BY325" i="1" a="1"/>
  <c r="BY325" i="1" s="1"/>
  <c r="BY159" i="1" a="1"/>
  <c r="BY159" i="1" s="1"/>
  <c r="BY262" i="1" a="1"/>
  <c r="BY262" i="1" s="1"/>
  <c r="BY94" i="1" a="1"/>
  <c r="BY94" i="1" s="1"/>
  <c r="BY367" i="1" a="1"/>
  <c r="BY367" i="1" s="1"/>
  <c r="BY346" i="1" a="1"/>
  <c r="BY346" i="1" s="1"/>
  <c r="BY304" i="1" a="1"/>
  <c r="BY304" i="1" s="1"/>
  <c r="BY242" i="1" a="1"/>
  <c r="BY242" i="1" s="1"/>
  <c r="BY9" i="1" a="1"/>
  <c r="BY9" i="1" s="1"/>
  <c r="BY199" i="1" a="1"/>
  <c r="BY199" i="1" s="1"/>
  <c r="BY179" i="1" a="1"/>
  <c r="BY179" i="1" s="1"/>
  <c r="BY136" i="1" a="1"/>
  <c r="BY136" i="1" s="1"/>
  <c r="BY73" i="1" a="1"/>
  <c r="BY73" i="1" s="1"/>
  <c r="BY221" i="1" a="1"/>
  <c r="BY221" i="1" s="1"/>
  <c r="BY53" i="1" a="1"/>
  <c r="BY53" i="1" s="1"/>
  <c r="BY116" i="1" a="1"/>
  <c r="BY116" i="1" s="1"/>
  <c r="BY137" i="1" a="1"/>
  <c r="BY137" i="1" s="1"/>
  <c r="BY54" i="1" a="1"/>
  <c r="BY54" i="1" s="1"/>
  <c r="BY263" i="1" a="1"/>
  <c r="BY263" i="1" s="1"/>
  <c r="BY74" i="1" a="1"/>
  <c r="BY74" i="1" s="1"/>
  <c r="BY117" i="1" a="1"/>
  <c r="BY117" i="1" s="1"/>
  <c r="BY32" i="1" a="1"/>
  <c r="BY32" i="1" s="1"/>
  <c r="BY180" i="1" a="1"/>
  <c r="BY180" i="1" s="1"/>
  <c r="BY200" i="1" a="1"/>
  <c r="BY200" i="1" s="1"/>
  <c r="BY222" i="1" a="1"/>
  <c r="BY222" i="1" s="1"/>
  <c r="BY305" i="1" a="1"/>
  <c r="BY305" i="1" s="1"/>
  <c r="BY347" i="1" a="1"/>
  <c r="BY347" i="1" s="1"/>
  <c r="BY326" i="1" a="1"/>
  <c r="BY326" i="1" s="1"/>
  <c r="BY95" i="1" a="1"/>
  <c r="BY95" i="1" s="1"/>
  <c r="BY160" i="1" a="1"/>
  <c r="BY160" i="1" s="1"/>
  <c r="BY243" i="1" a="1"/>
  <c r="BY243" i="1" s="1"/>
  <c r="BY10" i="1" a="1"/>
  <c r="BY10" i="1" s="1"/>
  <c r="BY368" i="1" a="1"/>
  <c r="BY368" i="1" s="1"/>
  <c r="BY284" i="1" a="1"/>
  <c r="BY284" i="1" s="1"/>
  <c r="BY161" i="1" a="1"/>
  <c r="BY161" i="1" s="1"/>
  <c r="BY264" i="1" a="1"/>
  <c r="BY264" i="1" s="1"/>
  <c r="BY118" i="1" a="1"/>
  <c r="BY118" i="1" s="1"/>
  <c r="BY223" i="1" a="1"/>
  <c r="BY223" i="1" s="1"/>
  <c r="BY55" i="1" a="1"/>
  <c r="BY55" i="1" s="1"/>
  <c r="BY348" i="1" a="1"/>
  <c r="BY348" i="1" s="1"/>
  <c r="BY75" i="1" a="1"/>
  <c r="BY75" i="1" s="1"/>
  <c r="BY33" i="1" a="1"/>
  <c r="BY33" i="1" s="1"/>
  <c r="BY306" i="1" a="1"/>
  <c r="BY306" i="1" s="1"/>
  <c r="BY181" i="1" a="1"/>
  <c r="BY181" i="1" s="1"/>
  <c r="BY327" i="1" a="1"/>
  <c r="BY327" i="1" s="1"/>
  <c r="BY369" i="1" a="1"/>
  <c r="BY369" i="1" s="1"/>
  <c r="BY96" i="1" a="1"/>
  <c r="BY96" i="1" s="1"/>
  <c r="BY285" i="1" a="1"/>
  <c r="BY285" i="1" s="1"/>
  <c r="BY201" i="1" a="1"/>
  <c r="BY201" i="1" s="1"/>
  <c r="BY138" i="1" a="1"/>
  <c r="BY138" i="1" s="1"/>
  <c r="BY244" i="1" a="1"/>
  <c r="BY244" i="1" s="1"/>
  <c r="BY11" i="1" a="1"/>
  <c r="BY11" i="1" s="1"/>
  <c r="BY12" i="1" a="1"/>
  <c r="BY12" i="1" s="1"/>
  <c r="BY265" i="1" a="1"/>
  <c r="BY265" i="1" s="1"/>
  <c r="BY307" i="1" a="1"/>
  <c r="BY307" i="1" s="1"/>
  <c r="BY139" i="1" a="1"/>
  <c r="BY139" i="1" s="1"/>
  <c r="BY76" i="1" a="1"/>
  <c r="BY76" i="1" s="1"/>
  <c r="BY119" i="1" a="1"/>
  <c r="BY119" i="1" s="1"/>
  <c r="BY202" i="1" a="1"/>
  <c r="BY202" i="1" s="1"/>
  <c r="BY56" i="1" a="1"/>
  <c r="BY56" i="1" s="1"/>
  <c r="BY162" i="1" a="1"/>
  <c r="BY162" i="1" s="1"/>
  <c r="BY328" i="1" a="1"/>
  <c r="BY328" i="1" s="1"/>
  <c r="BY97" i="1" a="1"/>
  <c r="BY97" i="1" s="1"/>
  <c r="BY224" i="1" a="1"/>
  <c r="BY224" i="1" s="1"/>
  <c r="BY34" i="1" a="1"/>
  <c r="BY34" i="1" s="1"/>
  <c r="BY286" i="1" a="1"/>
  <c r="BY286" i="1" s="1"/>
  <c r="BY349" i="1" a="1"/>
  <c r="BY349" i="1" s="1"/>
  <c r="BY370" i="1" a="1"/>
  <c r="BY370" i="1" s="1"/>
  <c r="BY182" i="1" a="1"/>
  <c r="BY182" i="1" s="1"/>
  <c r="BY245" i="1" a="1"/>
  <c r="BY245" i="1" s="1"/>
  <c r="BY371" i="1" a="1"/>
  <c r="BY371" i="1" s="1"/>
  <c r="BY308" i="1" a="1"/>
  <c r="BY308" i="1" s="1"/>
  <c r="BY287" i="1" a="1"/>
  <c r="BY287" i="1" s="1"/>
  <c r="BY120" i="1" a="1"/>
  <c r="BY120" i="1" s="1"/>
  <c r="BY225" i="1" a="1"/>
  <c r="BY225" i="1" s="1"/>
  <c r="BY183" i="1" a="1"/>
  <c r="BY183" i="1" s="1"/>
  <c r="BY266" i="1" a="1"/>
  <c r="BY266" i="1" s="1"/>
  <c r="BY140" i="1" a="1"/>
  <c r="BY140" i="1" s="1"/>
  <c r="BY13" i="1" a="1"/>
  <c r="BY13" i="1" s="1"/>
  <c r="BY163" i="1" a="1"/>
  <c r="BY163" i="1" s="1"/>
  <c r="BY98" i="1" a="1"/>
  <c r="BY98" i="1" s="1"/>
  <c r="BY77" i="1" a="1"/>
  <c r="BY77" i="1" s="1"/>
  <c r="BY246" i="1" a="1"/>
  <c r="BY246" i="1" s="1"/>
  <c r="BY350" i="1" a="1"/>
  <c r="BY350" i="1" s="1"/>
  <c r="BY329" i="1" a="1"/>
  <c r="BY329" i="1" s="1"/>
  <c r="BY203" i="1" a="1"/>
  <c r="BY203" i="1" s="1"/>
  <c r="BY57" i="1" a="1"/>
  <c r="BY57" i="1" s="1"/>
  <c r="BY35" i="1" a="1"/>
  <c r="BY35" i="1" s="1"/>
  <c r="BY288" i="1" a="1"/>
  <c r="BY288" i="1" s="1"/>
  <c r="BY58" i="1" a="1"/>
  <c r="BY58" i="1" s="1"/>
  <c r="BY372" i="1" a="1"/>
  <c r="BY372" i="1" s="1"/>
  <c r="BY330" i="1" a="1"/>
  <c r="BY330" i="1" s="1"/>
  <c r="BY204" i="1" a="1"/>
  <c r="BY204" i="1" s="1"/>
  <c r="BY226" i="1" a="1"/>
  <c r="BY226" i="1" s="1"/>
  <c r="BY309" i="1" a="1"/>
  <c r="BY309" i="1" s="1"/>
  <c r="BY164" i="1" a="1"/>
  <c r="BY164" i="1" s="1"/>
  <c r="BY184" i="1" a="1"/>
  <c r="BY184" i="1" s="1"/>
  <c r="BY14" i="1" a="1"/>
  <c r="BY14" i="1" s="1"/>
  <c r="BY78" i="1" a="1"/>
  <c r="BY78" i="1" s="1"/>
  <c r="BY99" i="1" a="1"/>
  <c r="BY99" i="1" s="1"/>
  <c r="BY36" i="1" a="1"/>
  <c r="BY36" i="1" s="1"/>
  <c r="BY267" i="1" a="1"/>
  <c r="BY267" i="1" s="1"/>
  <c r="BY141" i="1" a="1"/>
  <c r="BY141" i="1" s="1"/>
  <c r="BY351" i="1" a="1"/>
  <c r="BY351" i="1" s="1"/>
  <c r="BY247" i="1" a="1"/>
  <c r="BY247" i="1" s="1"/>
  <c r="BY121" i="1" a="1"/>
  <c r="BY121" i="1" s="1"/>
  <c r="BY142" i="1" a="1"/>
  <c r="BY142" i="1" s="1"/>
  <c r="BY268" i="1" a="1"/>
  <c r="BY268" i="1" s="1"/>
  <c r="BY100" i="1" a="1"/>
  <c r="BY100" i="1" s="1"/>
  <c r="BY331" i="1" a="1"/>
  <c r="BY331" i="1" s="1"/>
  <c r="BY352" i="1" a="1"/>
  <c r="BY352" i="1" s="1"/>
  <c r="BY59" i="1" a="1"/>
  <c r="BY59" i="1" s="1"/>
  <c r="BY289" i="1" a="1"/>
  <c r="BY289" i="1" s="1"/>
  <c r="BY310" i="1" a="1"/>
  <c r="BY310" i="1" s="1"/>
  <c r="BY373" i="1" a="1"/>
  <c r="BY373" i="1" s="1"/>
  <c r="BY205" i="1" a="1"/>
  <c r="BY205" i="1" s="1"/>
  <c r="BY165" i="1" a="1"/>
  <c r="BY165" i="1" s="1"/>
  <c r="BY227" i="1" a="1"/>
  <c r="BY227" i="1" s="1"/>
  <c r="BY122" i="1" a="1"/>
  <c r="BY122" i="1" s="1"/>
  <c r="BY185" i="1" a="1"/>
  <c r="BY185" i="1" s="1"/>
  <c r="BY15" i="1" a="1"/>
  <c r="BY15" i="1" s="1"/>
  <c r="BY37" i="1" a="1"/>
  <c r="BY37" i="1" s="1"/>
  <c r="BY248" i="1" a="1"/>
  <c r="BY248" i="1" s="1"/>
  <c r="BY79" i="1" a="1"/>
  <c r="BY79" i="1" s="1"/>
  <c r="BY101" i="1" a="1"/>
  <c r="BY101" i="1" s="1"/>
  <c r="BY311" i="1" a="1"/>
  <c r="BY311" i="1" s="1"/>
  <c r="BY80" i="1" a="1"/>
  <c r="BY80" i="1" s="1"/>
  <c r="BY123" i="1" a="1"/>
  <c r="BY123" i="1" s="1"/>
  <c r="BY228" i="1" a="1"/>
  <c r="BY228" i="1" s="1"/>
  <c r="BY60" i="1" a="1"/>
  <c r="BY60" i="1" s="1"/>
  <c r="BY143" i="1" a="1"/>
  <c r="BY143" i="1" s="1"/>
  <c r="BY166" i="1" a="1"/>
  <c r="BY166" i="1" s="1"/>
  <c r="BY38" i="1" a="1"/>
  <c r="BY38" i="1" s="1"/>
  <c r="BY249" i="1" a="1"/>
  <c r="BY249" i="1" s="1"/>
  <c r="BY16" i="1" a="1"/>
  <c r="BY16" i="1" s="1"/>
  <c r="BY186" i="1" a="1"/>
  <c r="BY186" i="1" s="1"/>
  <c r="BY332" i="1" a="1"/>
  <c r="BY332" i="1" s="1"/>
  <c r="BY269" i="1" a="1"/>
  <c r="BY269" i="1" s="1"/>
  <c r="BY206" i="1" a="1"/>
  <c r="BY206" i="1" s="1"/>
  <c r="BY374" i="1" a="1"/>
  <c r="BY374" i="1" s="1"/>
  <c r="BY290" i="1" a="1"/>
  <c r="BY290" i="1" s="1"/>
  <c r="BY353" i="1" a="1"/>
  <c r="BY353" i="1" s="1"/>
  <c r="BY270" i="1" a="1"/>
  <c r="BY270" i="1" s="1"/>
  <c r="BY81" i="1" a="1"/>
  <c r="BY81" i="1" s="1"/>
  <c r="BY102" i="1" a="1"/>
  <c r="BY102" i="1" s="1"/>
  <c r="BY124" i="1" a="1"/>
  <c r="BY124" i="1" s="1"/>
  <c r="BY250" i="1" a="1"/>
  <c r="BY250" i="1" s="1"/>
  <c r="BY39" i="1" a="1"/>
  <c r="BY39" i="1" s="1"/>
  <c r="BY312" i="1" a="1"/>
  <c r="BY312" i="1" s="1"/>
  <c r="BY144" i="1" a="1"/>
  <c r="BY144" i="1" s="1"/>
  <c r="BY333" i="1" a="1"/>
  <c r="BY333" i="1" s="1"/>
  <c r="BY61" i="1" a="1"/>
  <c r="BY61" i="1" s="1"/>
  <c r="BY229" i="1" a="1"/>
  <c r="BY229" i="1" s="1"/>
  <c r="BY207" i="1" a="1"/>
  <c r="BY207" i="1" s="1"/>
  <c r="BY354" i="1" a="1"/>
  <c r="BY354" i="1" s="1"/>
  <c r="BY375" i="1" a="1"/>
  <c r="BY375" i="1" s="1"/>
  <c r="BY187" i="1" a="1"/>
  <c r="BY187" i="1" s="1"/>
  <c r="BY17" i="1" a="1"/>
  <c r="BY17" i="1" s="1"/>
  <c r="BY291" i="1" a="1"/>
  <c r="BY291" i="1" s="1"/>
  <c r="BY167" i="1" a="1"/>
  <c r="BY167" i="1" s="1"/>
  <c r="BY40" i="1" a="1"/>
  <c r="BY40" i="1" s="1"/>
  <c r="BY103" i="1" a="1"/>
  <c r="BY103" i="1" s="1"/>
  <c r="BY376" i="1" a="1"/>
  <c r="BY376" i="1" s="1"/>
  <c r="BY230" i="1" a="1"/>
  <c r="BY230" i="1" s="1"/>
  <c r="BY334" i="1" a="1"/>
  <c r="BY334" i="1" s="1"/>
  <c r="BY62" i="1" a="1"/>
  <c r="BY62" i="1" s="1"/>
  <c r="BY313" i="1" a="1"/>
  <c r="BY313" i="1" s="1"/>
  <c r="BY145" i="1" a="1"/>
  <c r="BY145" i="1" s="1"/>
  <c r="BY208" i="1" a="1"/>
  <c r="BY208" i="1" s="1"/>
  <c r="BY125" i="1" a="1"/>
  <c r="BY125" i="1" s="1"/>
  <c r="BY188" i="1" a="1"/>
  <c r="BY188" i="1" s="1"/>
  <c r="BY251" i="1" a="1"/>
  <c r="BY251" i="1" s="1"/>
  <c r="BY82" i="1" a="1"/>
  <c r="BY82" i="1" s="1"/>
  <c r="BY271" i="1" a="1"/>
  <c r="BY271" i="1" s="1"/>
  <c r="BY168" i="1" a="1"/>
  <c r="BY168" i="1" s="1"/>
  <c r="BY18" i="1" a="1"/>
  <c r="BY18" i="1" s="1"/>
  <c r="BY355" i="1" a="1"/>
  <c r="BY355" i="1" s="1"/>
  <c r="BY292" i="1" a="1"/>
  <c r="BY292" i="1" s="1"/>
  <c r="BY272" i="1" a="1"/>
  <c r="BY272" i="1" s="1"/>
  <c r="BY83" i="1" a="1"/>
  <c r="BY83" i="1" s="1"/>
  <c r="BY146" i="1" a="1"/>
  <c r="BY146" i="1" s="1"/>
  <c r="BY63" i="1" a="1"/>
  <c r="BY63" i="1" s="1"/>
  <c r="BY293" i="1" a="1"/>
  <c r="BY293" i="1" s="1"/>
  <c r="BY356" i="1" a="1"/>
  <c r="BY356" i="1" s="1"/>
  <c r="BY252" i="1" a="1"/>
  <c r="BY252" i="1" s="1"/>
  <c r="BY231" i="1" a="1"/>
  <c r="BY231" i="1" s="1"/>
  <c r="BY209" i="1" a="1"/>
  <c r="BY209" i="1" s="1"/>
  <c r="BY126" i="1" a="1"/>
  <c r="BY126" i="1" s="1"/>
  <c r="BY377" i="1" a="1"/>
  <c r="BY377" i="1" s="1"/>
  <c r="BY335" i="1" a="1"/>
  <c r="BY335" i="1" s="1"/>
  <c r="BY19" i="1" a="1"/>
  <c r="BY19" i="1" s="1"/>
  <c r="BY189" i="1" a="1"/>
  <c r="BY189" i="1" s="1"/>
  <c r="BY169" i="1" a="1"/>
  <c r="BY169" i="1" s="1"/>
  <c r="BY41" i="1" a="1"/>
  <c r="BY41" i="1" s="1"/>
  <c r="BY104" i="1" a="1"/>
  <c r="BY104" i="1" s="1"/>
  <c r="BY314" i="1" a="1"/>
  <c r="BY314" i="1" s="1"/>
  <c r="BY357" i="1" a="1"/>
  <c r="BY357" i="1" s="1"/>
  <c r="BY84" i="1" a="1"/>
  <c r="BY84" i="1" s="1"/>
  <c r="BY336" i="1" a="1"/>
  <c r="BY336" i="1" s="1"/>
  <c r="BY378" i="1" a="1"/>
  <c r="BY378" i="1" s="1"/>
  <c r="BY232" i="1" a="1"/>
  <c r="BY232" i="1" s="1"/>
  <c r="BY127" i="1" a="1"/>
  <c r="BY127" i="1" s="1"/>
  <c r="BY210" i="1" a="1"/>
  <c r="BY210" i="1" s="1"/>
  <c r="BY64" i="1" a="1"/>
  <c r="BY64" i="1" s="1"/>
  <c r="BY253" i="1" a="1"/>
  <c r="BY253" i="1" s="1"/>
  <c r="BY273" i="1" a="1"/>
  <c r="BY273" i="1" s="1"/>
  <c r="BY20" i="1" a="1"/>
  <c r="BY20" i="1" s="1"/>
  <c r="BY315" i="1" a="1"/>
  <c r="BY315" i="1" s="1"/>
  <c r="BY294" i="1" a="1"/>
  <c r="BY294" i="1" s="1"/>
  <c r="BY105" i="1" a="1"/>
  <c r="BY105" i="1" s="1"/>
  <c r="BY42" i="1" a="1"/>
  <c r="BY42" i="1" s="1"/>
  <c r="BY147" i="1" a="1"/>
  <c r="BY147" i="1" s="1"/>
  <c r="BY190" i="1" a="1"/>
  <c r="BY190" i="1" s="1"/>
  <c r="BY43" i="1" a="1"/>
  <c r="BY43" i="1" s="1"/>
  <c r="BY337" i="1" a="1"/>
  <c r="BY337" i="1" s="1"/>
  <c r="BY211" i="1" a="1"/>
  <c r="BY211" i="1" s="1"/>
  <c r="BY379" i="1" a="1"/>
  <c r="BY379" i="1" s="1"/>
  <c r="BY148" i="1" a="1"/>
  <c r="BY148" i="1" s="1"/>
  <c r="BY106" i="1" a="1"/>
  <c r="BY106" i="1" s="1"/>
  <c r="BY316" i="1" a="1"/>
  <c r="BY316" i="1" s="1"/>
  <c r="BY295" i="1" a="1"/>
  <c r="BY295" i="1" s="1"/>
  <c r="BY358" i="1" a="1"/>
  <c r="BY358" i="1" s="1"/>
  <c r="BY274" i="1" a="1"/>
  <c r="BY274" i="1" s="1"/>
  <c r="BY85" i="1" a="1"/>
  <c r="BY85" i="1" s="1"/>
  <c r="BY21" i="1" a="1"/>
  <c r="BY21" i="1" s="1"/>
  <c r="BY22" i="1" a="1"/>
  <c r="BY22" i="1" s="1"/>
  <c r="CA2" i="1" l="1"/>
  <c r="BZ129" i="1" a="1"/>
  <c r="BZ129" i="1" s="1"/>
  <c r="BZ151" i="1" a="1"/>
  <c r="BZ151" i="1" s="1"/>
  <c r="BZ360" i="1" a="1"/>
  <c r="BZ360" i="1" s="1"/>
  <c r="BZ109" i="1" a="1"/>
  <c r="BZ109" i="1" s="1"/>
  <c r="BZ108" i="1" a="1"/>
  <c r="BZ108" i="1" s="1"/>
  <c r="BZ87" i="1" a="1"/>
  <c r="BZ87" i="1" s="1"/>
  <c r="BZ46" i="1" a="1"/>
  <c r="BZ46" i="1" s="1"/>
  <c r="BZ192" i="1" a="1"/>
  <c r="BZ192" i="1" s="1"/>
  <c r="BZ150" i="1" a="1"/>
  <c r="BZ150" i="1" s="1"/>
  <c r="BZ318" i="1" a="1"/>
  <c r="BZ318" i="1" s="1"/>
  <c r="BZ24" i="1" a="1"/>
  <c r="BZ24" i="1" s="1"/>
  <c r="BZ255" i="1" a="1"/>
  <c r="BZ255" i="1" s="1"/>
  <c r="BZ213" i="1" a="1"/>
  <c r="BZ213" i="1" s="1"/>
  <c r="BZ276" i="1" a="1"/>
  <c r="BZ276" i="1" s="1"/>
  <c r="BZ339" i="1" a="1"/>
  <c r="BZ339" i="1" s="1"/>
  <c r="BZ66" i="1" a="1"/>
  <c r="BZ66" i="1" s="1"/>
  <c r="BZ297" i="1" a="1"/>
  <c r="BZ297" i="1" s="1"/>
  <c r="BZ45" i="1" a="1"/>
  <c r="BZ45" i="1" s="1"/>
  <c r="BZ171" i="1" a="1"/>
  <c r="BZ171" i="1" s="1"/>
  <c r="BZ234" i="1" a="1"/>
  <c r="BZ234" i="1" s="1"/>
  <c r="BZ173" i="1" a="1"/>
  <c r="BZ173" i="1" s="1"/>
  <c r="BZ235" i="1" a="1"/>
  <c r="BZ235" i="1" s="1"/>
  <c r="BZ256" i="1" a="1"/>
  <c r="BZ256" i="1" s="1"/>
  <c r="BZ110" i="1" a="1"/>
  <c r="BZ110" i="1" s="1"/>
  <c r="BZ172" i="1" a="1"/>
  <c r="BZ172" i="1" s="1"/>
  <c r="BZ152" i="1" a="1"/>
  <c r="BZ152" i="1" s="1"/>
  <c r="BZ214" i="1" a="1"/>
  <c r="BZ214" i="1" s="1"/>
  <c r="BZ153" i="1" a="1"/>
  <c r="BZ153" i="1" s="1"/>
  <c r="BZ193" i="1" a="1"/>
  <c r="BZ193" i="1" s="1"/>
  <c r="BZ25" i="1" a="1"/>
  <c r="BZ25" i="1" s="1"/>
  <c r="BZ3" i="1" a="1"/>
  <c r="BZ3" i="1" s="1"/>
  <c r="BZ67" i="1" a="1"/>
  <c r="BZ67" i="1" s="1"/>
  <c r="BZ340" i="1" a="1"/>
  <c r="BZ340" i="1" s="1"/>
  <c r="BZ88" i="1" a="1"/>
  <c r="BZ88" i="1" s="1"/>
  <c r="BZ215" i="1" a="1"/>
  <c r="BZ215" i="1" s="1"/>
  <c r="BZ277" i="1" a="1"/>
  <c r="BZ277" i="1" s="1"/>
  <c r="BZ130" i="1" a="1"/>
  <c r="BZ130" i="1" s="1"/>
  <c r="BZ319" i="1" a="1"/>
  <c r="BZ319" i="1" s="1"/>
  <c r="BZ361" i="1" a="1"/>
  <c r="BZ361" i="1" s="1"/>
  <c r="BZ298" i="1" a="1"/>
  <c r="BZ298" i="1" s="1"/>
  <c r="BZ236" i="1" a="1"/>
  <c r="BZ236" i="1" s="1"/>
  <c r="BZ47" i="1" a="1"/>
  <c r="BZ47" i="1" s="1"/>
  <c r="BZ89" i="1" a="1"/>
  <c r="BZ89" i="1" s="1"/>
  <c r="BZ362" i="1" a="1"/>
  <c r="BZ362" i="1" s="1"/>
  <c r="BZ154" i="1" a="1"/>
  <c r="BZ154" i="1" s="1"/>
  <c r="BZ26" i="1" a="1"/>
  <c r="BZ26" i="1" s="1"/>
  <c r="BZ278" i="1" a="1"/>
  <c r="BZ278" i="1" s="1"/>
  <c r="BZ216" i="1" a="1"/>
  <c r="BZ216" i="1" s="1"/>
  <c r="BZ320" i="1" a="1"/>
  <c r="BZ320" i="1" s="1"/>
  <c r="BZ111" i="1" a="1"/>
  <c r="BZ111" i="1" s="1"/>
  <c r="BZ174" i="1" a="1"/>
  <c r="BZ174" i="1" s="1"/>
  <c r="BZ237" i="1" a="1"/>
  <c r="BZ237" i="1" s="1"/>
  <c r="BZ131" i="1" a="1"/>
  <c r="BZ131" i="1" s="1"/>
  <c r="BZ48" i="1" a="1"/>
  <c r="BZ48" i="1" s="1"/>
  <c r="BZ257" i="1" a="1"/>
  <c r="BZ257" i="1" s="1"/>
  <c r="BZ68" i="1" a="1"/>
  <c r="BZ68" i="1" s="1"/>
  <c r="BZ194" i="1" a="1"/>
  <c r="BZ194" i="1" s="1"/>
  <c r="BZ4" i="1" a="1"/>
  <c r="BZ4" i="1" s="1"/>
  <c r="BZ299" i="1" a="1"/>
  <c r="BZ299" i="1" s="1"/>
  <c r="BZ341" i="1" a="1"/>
  <c r="BZ341" i="1" s="1"/>
  <c r="BZ342" i="1" a="1"/>
  <c r="BZ342" i="1" s="1"/>
  <c r="BZ112" i="1" a="1"/>
  <c r="BZ112" i="1" s="1"/>
  <c r="BZ69" i="1" a="1"/>
  <c r="BZ69" i="1" s="1"/>
  <c r="BZ300" i="1" a="1"/>
  <c r="BZ300" i="1" s="1"/>
  <c r="BZ49" i="1" a="1"/>
  <c r="BZ49" i="1" s="1"/>
  <c r="BZ155" i="1" a="1"/>
  <c r="BZ155" i="1" s="1"/>
  <c r="BZ363" i="1" a="1"/>
  <c r="BZ363" i="1" s="1"/>
  <c r="BZ217" i="1" a="1"/>
  <c r="BZ217" i="1" s="1"/>
  <c r="BZ175" i="1" a="1"/>
  <c r="BZ175" i="1" s="1"/>
  <c r="BZ195" i="1" a="1"/>
  <c r="BZ195" i="1" s="1"/>
  <c r="BZ5" i="1" a="1"/>
  <c r="BZ5" i="1" s="1"/>
  <c r="BZ321" i="1" a="1"/>
  <c r="BZ321" i="1" s="1"/>
  <c r="BZ90" i="1" a="1"/>
  <c r="BZ90" i="1" s="1"/>
  <c r="BZ27" i="1" a="1"/>
  <c r="BZ27" i="1" s="1"/>
  <c r="BZ279" i="1" a="1"/>
  <c r="BZ279" i="1" s="1"/>
  <c r="BZ132" i="1" a="1"/>
  <c r="BZ132" i="1" s="1"/>
  <c r="BZ238" i="1" a="1"/>
  <c r="BZ238" i="1" s="1"/>
  <c r="BZ258" i="1" a="1"/>
  <c r="BZ258" i="1" s="1"/>
  <c r="BZ70" i="1" a="1"/>
  <c r="BZ70" i="1" s="1"/>
  <c r="BZ280" i="1" a="1"/>
  <c r="BZ280" i="1" s="1"/>
  <c r="BZ113" i="1" a="1"/>
  <c r="BZ113" i="1" s="1"/>
  <c r="BZ322" i="1" a="1"/>
  <c r="BZ322" i="1" s="1"/>
  <c r="BZ6" i="1" a="1"/>
  <c r="BZ6" i="1" s="1"/>
  <c r="BZ50" i="1" a="1"/>
  <c r="BZ50" i="1" s="1"/>
  <c r="BZ364" i="1" a="1"/>
  <c r="BZ364" i="1" s="1"/>
  <c r="BZ196" i="1" a="1"/>
  <c r="BZ196" i="1" s="1"/>
  <c r="BZ239" i="1" a="1"/>
  <c r="BZ239" i="1" s="1"/>
  <c r="BZ218" i="1" a="1"/>
  <c r="BZ218" i="1" s="1"/>
  <c r="BZ133" i="1" a="1"/>
  <c r="BZ133" i="1" s="1"/>
  <c r="BZ343" i="1" a="1"/>
  <c r="BZ343" i="1" s="1"/>
  <c r="BZ301" i="1" a="1"/>
  <c r="BZ301" i="1" s="1"/>
  <c r="BZ91" i="1" a="1"/>
  <c r="BZ91" i="1" s="1"/>
  <c r="BZ28" i="1" a="1"/>
  <c r="BZ28" i="1" s="1"/>
  <c r="BZ176" i="1" a="1"/>
  <c r="BZ176" i="1" s="1"/>
  <c r="BZ259" i="1" a="1"/>
  <c r="BZ259" i="1" s="1"/>
  <c r="BZ156" i="1" a="1"/>
  <c r="BZ156" i="1" s="1"/>
  <c r="BZ177" i="1" a="1"/>
  <c r="BZ177" i="1" s="1"/>
  <c r="BZ114" i="1" a="1"/>
  <c r="BZ114" i="1" s="1"/>
  <c r="BZ92" i="1" a="1"/>
  <c r="BZ92" i="1" s="1"/>
  <c r="BZ365" i="1" a="1"/>
  <c r="BZ365" i="1" s="1"/>
  <c r="BZ51" i="1" a="1"/>
  <c r="BZ51" i="1" s="1"/>
  <c r="BZ71" i="1" a="1"/>
  <c r="BZ71" i="1" s="1"/>
  <c r="BZ7" i="1" a="1"/>
  <c r="BZ7" i="1" s="1"/>
  <c r="BZ134" i="1" a="1"/>
  <c r="BZ134" i="1" s="1"/>
  <c r="BZ240" i="1" a="1"/>
  <c r="BZ240" i="1" s="1"/>
  <c r="BZ197" i="1" a="1"/>
  <c r="BZ197" i="1" s="1"/>
  <c r="BZ157" i="1" a="1"/>
  <c r="BZ157" i="1" s="1"/>
  <c r="BZ219" i="1" a="1"/>
  <c r="BZ219" i="1" s="1"/>
  <c r="BZ29" i="1" a="1"/>
  <c r="BZ29" i="1" s="1"/>
  <c r="BZ344" i="1" a="1"/>
  <c r="BZ344" i="1" s="1"/>
  <c r="BZ281" i="1" a="1"/>
  <c r="BZ281" i="1" s="1"/>
  <c r="BZ302" i="1" a="1"/>
  <c r="BZ302" i="1" s="1"/>
  <c r="BZ260" i="1" a="1"/>
  <c r="BZ260" i="1" s="1"/>
  <c r="BZ323" i="1" a="1"/>
  <c r="BZ323" i="1" s="1"/>
  <c r="BZ282" i="1" a="1"/>
  <c r="BZ282" i="1" s="1"/>
  <c r="BZ303" i="1" a="1"/>
  <c r="BZ303" i="1" s="1"/>
  <c r="BZ135" i="1" a="1"/>
  <c r="BZ135" i="1" s="1"/>
  <c r="BZ72" i="1" a="1"/>
  <c r="BZ72" i="1" s="1"/>
  <c r="BZ115" i="1" a="1"/>
  <c r="BZ115" i="1" s="1"/>
  <c r="BZ30" i="1" a="1"/>
  <c r="BZ30" i="1" s="1"/>
  <c r="BZ241" i="1" a="1"/>
  <c r="BZ241" i="1" s="1"/>
  <c r="BZ52" i="1" a="1"/>
  <c r="BZ52" i="1" s="1"/>
  <c r="BZ324" i="1" a="1"/>
  <c r="BZ324" i="1" s="1"/>
  <c r="BZ366" i="1" a="1"/>
  <c r="BZ366" i="1" s="1"/>
  <c r="BZ220" i="1" a="1"/>
  <c r="BZ220" i="1" s="1"/>
  <c r="BZ261" i="1" a="1"/>
  <c r="BZ261" i="1" s="1"/>
  <c r="BZ178" i="1" a="1"/>
  <c r="BZ178" i="1" s="1"/>
  <c r="BZ93" i="1" a="1"/>
  <c r="BZ93" i="1" s="1"/>
  <c r="BZ198" i="1" a="1"/>
  <c r="BZ198" i="1" s="1"/>
  <c r="BZ158" i="1" a="1"/>
  <c r="BZ158" i="1" s="1"/>
  <c r="BZ345" i="1" a="1"/>
  <c r="BZ345" i="1" s="1"/>
  <c r="BZ8" i="1" a="1"/>
  <c r="BZ8" i="1" s="1"/>
  <c r="BZ73" i="1" a="1"/>
  <c r="BZ73" i="1" s="1"/>
  <c r="BZ136" i="1" a="1"/>
  <c r="BZ136" i="1" s="1"/>
  <c r="BZ53" i="1" a="1"/>
  <c r="BZ53" i="1" s="1"/>
  <c r="BZ367" i="1" a="1"/>
  <c r="BZ367" i="1" s="1"/>
  <c r="BZ304" i="1" a="1"/>
  <c r="BZ304" i="1" s="1"/>
  <c r="BZ242" i="1" a="1"/>
  <c r="BZ242" i="1" s="1"/>
  <c r="BZ179" i="1" a="1"/>
  <c r="BZ179" i="1" s="1"/>
  <c r="BZ31" i="1" a="1"/>
  <c r="BZ31" i="1" s="1"/>
  <c r="BZ221" i="1" a="1"/>
  <c r="BZ221" i="1" s="1"/>
  <c r="BZ346" i="1" a="1"/>
  <c r="BZ346" i="1" s="1"/>
  <c r="BZ199" i="1" a="1"/>
  <c r="BZ199" i="1" s="1"/>
  <c r="BZ9" i="1" a="1"/>
  <c r="BZ9" i="1" s="1"/>
  <c r="BZ325" i="1" a="1"/>
  <c r="BZ325" i="1" s="1"/>
  <c r="BZ262" i="1" a="1"/>
  <c r="BZ262" i="1" s="1"/>
  <c r="BZ159" i="1" a="1"/>
  <c r="BZ159" i="1" s="1"/>
  <c r="BZ283" i="1" a="1"/>
  <c r="BZ283" i="1" s="1"/>
  <c r="BZ94" i="1" a="1"/>
  <c r="BZ94" i="1" s="1"/>
  <c r="BZ116" i="1" a="1"/>
  <c r="BZ116" i="1" s="1"/>
  <c r="BZ180" i="1" a="1"/>
  <c r="BZ180" i="1" s="1"/>
  <c r="BZ305" i="1" a="1"/>
  <c r="BZ305" i="1" s="1"/>
  <c r="BZ284" i="1" a="1"/>
  <c r="BZ284" i="1" s="1"/>
  <c r="BZ263" i="1" a="1"/>
  <c r="BZ263" i="1" s="1"/>
  <c r="BZ117" i="1" a="1"/>
  <c r="BZ117" i="1" s="1"/>
  <c r="BZ222" i="1" a="1"/>
  <c r="BZ222" i="1" s="1"/>
  <c r="BZ95" i="1" a="1"/>
  <c r="BZ95" i="1" s="1"/>
  <c r="BZ74" i="1" a="1"/>
  <c r="BZ74" i="1" s="1"/>
  <c r="BZ54" i="1" a="1"/>
  <c r="BZ54" i="1" s="1"/>
  <c r="BZ137" i="1" a="1"/>
  <c r="BZ137" i="1" s="1"/>
  <c r="BZ243" i="1" a="1"/>
  <c r="BZ243" i="1" s="1"/>
  <c r="BZ368" i="1" a="1"/>
  <c r="BZ368" i="1" s="1"/>
  <c r="BZ347" i="1" a="1"/>
  <c r="BZ347" i="1" s="1"/>
  <c r="BZ160" i="1" a="1"/>
  <c r="BZ160" i="1" s="1"/>
  <c r="BZ10" i="1" a="1"/>
  <c r="BZ10" i="1" s="1"/>
  <c r="BZ200" i="1" a="1"/>
  <c r="BZ200" i="1" s="1"/>
  <c r="BZ326" i="1" a="1"/>
  <c r="BZ326" i="1" s="1"/>
  <c r="BZ32" i="1" a="1"/>
  <c r="BZ32" i="1" s="1"/>
  <c r="BZ138" i="1" a="1"/>
  <c r="BZ138" i="1" s="1"/>
  <c r="BZ161" i="1" a="1"/>
  <c r="BZ161" i="1" s="1"/>
  <c r="BZ201" i="1" a="1"/>
  <c r="BZ201" i="1" s="1"/>
  <c r="BZ75" i="1" a="1"/>
  <c r="BZ75" i="1" s="1"/>
  <c r="BZ181" i="1" a="1"/>
  <c r="BZ181" i="1" s="1"/>
  <c r="BZ327" i="1" a="1"/>
  <c r="BZ327" i="1" s="1"/>
  <c r="BZ118" i="1" a="1"/>
  <c r="BZ118" i="1" s="1"/>
  <c r="BZ33" i="1" a="1"/>
  <c r="BZ33" i="1" s="1"/>
  <c r="BZ306" i="1" a="1"/>
  <c r="BZ306" i="1" s="1"/>
  <c r="BZ369" i="1" a="1"/>
  <c r="BZ369" i="1" s="1"/>
  <c r="BZ244" i="1" a="1"/>
  <c r="BZ244" i="1" s="1"/>
  <c r="BZ223" i="1" a="1"/>
  <c r="BZ223" i="1" s="1"/>
  <c r="BZ55" i="1" a="1"/>
  <c r="BZ55" i="1" s="1"/>
  <c r="BZ264" i="1" a="1"/>
  <c r="BZ264" i="1" s="1"/>
  <c r="BZ348" i="1" a="1"/>
  <c r="BZ348" i="1" s="1"/>
  <c r="BZ11" i="1" a="1"/>
  <c r="BZ11" i="1" s="1"/>
  <c r="BZ285" i="1" a="1"/>
  <c r="BZ285" i="1" s="1"/>
  <c r="BZ96" i="1" a="1"/>
  <c r="BZ96" i="1" s="1"/>
  <c r="BZ370" i="1" a="1"/>
  <c r="BZ370" i="1" s="1"/>
  <c r="BZ119" i="1" a="1"/>
  <c r="BZ119" i="1" s="1"/>
  <c r="BZ328" i="1" a="1"/>
  <c r="BZ328" i="1" s="1"/>
  <c r="BZ76" i="1" a="1"/>
  <c r="BZ76" i="1" s="1"/>
  <c r="BZ12" i="1" a="1"/>
  <c r="BZ12" i="1" s="1"/>
  <c r="BZ245" i="1" a="1"/>
  <c r="BZ245" i="1" s="1"/>
  <c r="BZ349" i="1" a="1"/>
  <c r="BZ349" i="1" s="1"/>
  <c r="BZ286" i="1" a="1"/>
  <c r="BZ286" i="1" s="1"/>
  <c r="BZ162" i="1" a="1"/>
  <c r="BZ162" i="1" s="1"/>
  <c r="BZ34" i="1" a="1"/>
  <c r="BZ34" i="1" s="1"/>
  <c r="BZ202" i="1" a="1"/>
  <c r="BZ202" i="1" s="1"/>
  <c r="BZ265" i="1" a="1"/>
  <c r="BZ265" i="1" s="1"/>
  <c r="BZ182" i="1" a="1"/>
  <c r="BZ182" i="1" s="1"/>
  <c r="BZ97" i="1" a="1"/>
  <c r="BZ97" i="1" s="1"/>
  <c r="BZ139" i="1" a="1"/>
  <c r="BZ139" i="1" s="1"/>
  <c r="BZ224" i="1" a="1"/>
  <c r="BZ224" i="1" s="1"/>
  <c r="BZ307" i="1" a="1"/>
  <c r="BZ307" i="1" s="1"/>
  <c r="BZ56" i="1" a="1"/>
  <c r="BZ56" i="1" s="1"/>
  <c r="BZ120" i="1" a="1"/>
  <c r="BZ120" i="1" s="1"/>
  <c r="BZ203" i="1" a="1"/>
  <c r="BZ203" i="1" s="1"/>
  <c r="BZ225" i="1" a="1"/>
  <c r="BZ225" i="1" s="1"/>
  <c r="BZ371" i="1" a="1"/>
  <c r="BZ371" i="1" s="1"/>
  <c r="BZ57" i="1" a="1"/>
  <c r="BZ57" i="1" s="1"/>
  <c r="BZ35" i="1" a="1"/>
  <c r="BZ35" i="1" s="1"/>
  <c r="BZ350" i="1" a="1"/>
  <c r="BZ350" i="1" s="1"/>
  <c r="BZ266" i="1" a="1"/>
  <c r="BZ266" i="1" s="1"/>
  <c r="BZ246" i="1" a="1"/>
  <c r="BZ246" i="1" s="1"/>
  <c r="BZ329" i="1" a="1"/>
  <c r="BZ329" i="1" s="1"/>
  <c r="BZ13" i="1" a="1"/>
  <c r="BZ13" i="1" s="1"/>
  <c r="BZ308" i="1" a="1"/>
  <c r="BZ308" i="1" s="1"/>
  <c r="BZ287" i="1" a="1"/>
  <c r="BZ287" i="1" s="1"/>
  <c r="BZ183" i="1" a="1"/>
  <c r="BZ183" i="1" s="1"/>
  <c r="BZ163" i="1" a="1"/>
  <c r="BZ163" i="1" s="1"/>
  <c r="BZ140" i="1" a="1"/>
  <c r="BZ140" i="1" s="1"/>
  <c r="BZ77" i="1" a="1"/>
  <c r="BZ77" i="1" s="1"/>
  <c r="BZ98" i="1" a="1"/>
  <c r="BZ98" i="1" s="1"/>
  <c r="BZ267" i="1" a="1"/>
  <c r="BZ267" i="1" s="1"/>
  <c r="BZ288" i="1" a="1"/>
  <c r="BZ288" i="1" s="1"/>
  <c r="BZ204" i="1" a="1"/>
  <c r="BZ204" i="1" s="1"/>
  <c r="BZ226" i="1" a="1"/>
  <c r="BZ226" i="1" s="1"/>
  <c r="BZ330" i="1" a="1"/>
  <c r="BZ330" i="1" s="1"/>
  <c r="BZ14" i="1" a="1"/>
  <c r="BZ14" i="1" s="1"/>
  <c r="BZ184" i="1" a="1"/>
  <c r="BZ184" i="1" s="1"/>
  <c r="BZ78" i="1" a="1"/>
  <c r="BZ78" i="1" s="1"/>
  <c r="BZ99" i="1" a="1"/>
  <c r="BZ99" i="1" s="1"/>
  <c r="BZ351" i="1" a="1"/>
  <c r="BZ351" i="1" s="1"/>
  <c r="BZ36" i="1" a="1"/>
  <c r="BZ36" i="1" s="1"/>
  <c r="BZ58" i="1" a="1"/>
  <c r="BZ58" i="1" s="1"/>
  <c r="BZ247" i="1" a="1"/>
  <c r="BZ247" i="1" s="1"/>
  <c r="BZ121" i="1" a="1"/>
  <c r="BZ121" i="1" s="1"/>
  <c r="BZ309" i="1" a="1"/>
  <c r="BZ309" i="1" s="1"/>
  <c r="BZ164" i="1" a="1"/>
  <c r="BZ164" i="1" s="1"/>
  <c r="BZ141" i="1" a="1"/>
  <c r="BZ141" i="1" s="1"/>
  <c r="BZ372" i="1" a="1"/>
  <c r="BZ372" i="1" s="1"/>
  <c r="BZ289" i="1" a="1"/>
  <c r="BZ289" i="1" s="1"/>
  <c r="BZ122" i="1" a="1"/>
  <c r="BZ122" i="1" s="1"/>
  <c r="BZ227" i="1" a="1"/>
  <c r="BZ227" i="1" s="1"/>
  <c r="BZ310" i="1" a="1"/>
  <c r="BZ310" i="1" s="1"/>
  <c r="BZ185" i="1" a="1"/>
  <c r="BZ185" i="1" s="1"/>
  <c r="BZ352" i="1" a="1"/>
  <c r="BZ352" i="1" s="1"/>
  <c r="BZ100" i="1" a="1"/>
  <c r="BZ100" i="1" s="1"/>
  <c r="BZ142" i="1" a="1"/>
  <c r="BZ142" i="1" s="1"/>
  <c r="BZ59" i="1" a="1"/>
  <c r="BZ59" i="1" s="1"/>
  <c r="BZ373" i="1" a="1"/>
  <c r="BZ373" i="1" s="1"/>
  <c r="BZ15" i="1" a="1"/>
  <c r="BZ15" i="1" s="1"/>
  <c r="BZ268" i="1" a="1"/>
  <c r="BZ268" i="1" s="1"/>
  <c r="BZ205" i="1" a="1"/>
  <c r="BZ205" i="1" s="1"/>
  <c r="BZ331" i="1" a="1"/>
  <c r="BZ331" i="1" s="1"/>
  <c r="BZ165" i="1" a="1"/>
  <c r="BZ165" i="1" s="1"/>
  <c r="BZ37" i="1" a="1"/>
  <c r="BZ37" i="1" s="1"/>
  <c r="BZ248" i="1" a="1"/>
  <c r="BZ248" i="1" s="1"/>
  <c r="BZ79" i="1" a="1"/>
  <c r="BZ79" i="1" s="1"/>
  <c r="BZ16" i="1" a="1"/>
  <c r="BZ16" i="1" s="1"/>
  <c r="BZ143" i="1" a="1"/>
  <c r="BZ143" i="1" s="1"/>
  <c r="BZ249" i="1" a="1"/>
  <c r="BZ249" i="1" s="1"/>
  <c r="BZ101" i="1" a="1"/>
  <c r="BZ101" i="1" s="1"/>
  <c r="BZ123" i="1" a="1"/>
  <c r="BZ123" i="1" s="1"/>
  <c r="BZ206" i="1" a="1"/>
  <c r="BZ206" i="1" s="1"/>
  <c r="BZ353" i="1" a="1"/>
  <c r="BZ353" i="1" s="1"/>
  <c r="BZ60" i="1" a="1"/>
  <c r="BZ60" i="1" s="1"/>
  <c r="BZ166" i="1" a="1"/>
  <c r="BZ166" i="1" s="1"/>
  <c r="BZ269" i="1" a="1"/>
  <c r="BZ269" i="1" s="1"/>
  <c r="BZ228" i="1" a="1"/>
  <c r="BZ228" i="1" s="1"/>
  <c r="BZ38" i="1" a="1"/>
  <c r="BZ38" i="1" s="1"/>
  <c r="BZ290" i="1" a="1"/>
  <c r="BZ290" i="1" s="1"/>
  <c r="BZ186" i="1" a="1"/>
  <c r="BZ186" i="1" s="1"/>
  <c r="BZ332" i="1" a="1"/>
  <c r="BZ332" i="1" s="1"/>
  <c r="BZ80" i="1" a="1"/>
  <c r="BZ80" i="1" s="1"/>
  <c r="BZ374" i="1" a="1"/>
  <c r="BZ374" i="1" s="1"/>
  <c r="BZ311" i="1" a="1"/>
  <c r="BZ311" i="1" s="1"/>
  <c r="BZ229" i="1" a="1"/>
  <c r="BZ229" i="1" s="1"/>
  <c r="BZ187" i="1" a="1"/>
  <c r="BZ187" i="1" s="1"/>
  <c r="BZ167" i="1" a="1"/>
  <c r="BZ167" i="1" s="1"/>
  <c r="BZ61" i="1" a="1"/>
  <c r="BZ61" i="1" s="1"/>
  <c r="BZ81" i="1" a="1"/>
  <c r="BZ81" i="1" s="1"/>
  <c r="BZ354" i="1" a="1"/>
  <c r="BZ354" i="1" s="1"/>
  <c r="BZ375" i="1" a="1"/>
  <c r="BZ375" i="1" s="1"/>
  <c r="BZ39" i="1" a="1"/>
  <c r="BZ39" i="1" s="1"/>
  <c r="BZ270" i="1" a="1"/>
  <c r="BZ270" i="1" s="1"/>
  <c r="BZ124" i="1" a="1"/>
  <c r="BZ124" i="1" s="1"/>
  <c r="BZ102" i="1" a="1"/>
  <c r="BZ102" i="1" s="1"/>
  <c r="BZ291" i="1" a="1"/>
  <c r="BZ291" i="1" s="1"/>
  <c r="BZ333" i="1" a="1"/>
  <c r="BZ333" i="1" s="1"/>
  <c r="BZ312" i="1" a="1"/>
  <c r="BZ312" i="1" s="1"/>
  <c r="BZ17" i="1" a="1"/>
  <c r="BZ17" i="1" s="1"/>
  <c r="BZ207" i="1" a="1"/>
  <c r="BZ207" i="1" s="1"/>
  <c r="BZ144" i="1" a="1"/>
  <c r="BZ144" i="1" s="1"/>
  <c r="BZ250" i="1" a="1"/>
  <c r="BZ250" i="1" s="1"/>
  <c r="BZ18" i="1" a="1"/>
  <c r="BZ18" i="1" s="1"/>
  <c r="BZ208" i="1" a="1"/>
  <c r="BZ208" i="1" s="1"/>
  <c r="BZ251" i="1" a="1"/>
  <c r="BZ251" i="1" s="1"/>
  <c r="BZ125" i="1" a="1"/>
  <c r="BZ125" i="1" s="1"/>
  <c r="BZ188" i="1" a="1"/>
  <c r="BZ188" i="1" s="1"/>
  <c r="BZ103" i="1" a="1"/>
  <c r="BZ103" i="1" s="1"/>
  <c r="BZ292" i="1" a="1"/>
  <c r="BZ292" i="1" s="1"/>
  <c r="BZ313" i="1" a="1"/>
  <c r="BZ313" i="1" s="1"/>
  <c r="BZ40" i="1" a="1"/>
  <c r="BZ40" i="1" s="1"/>
  <c r="BZ145" i="1" a="1"/>
  <c r="BZ145" i="1" s="1"/>
  <c r="BZ334" i="1" a="1"/>
  <c r="BZ334" i="1" s="1"/>
  <c r="BZ230" i="1" a="1"/>
  <c r="BZ230" i="1" s="1"/>
  <c r="BZ82" i="1" a="1"/>
  <c r="BZ82" i="1" s="1"/>
  <c r="BZ355" i="1" a="1"/>
  <c r="BZ355" i="1" s="1"/>
  <c r="BZ376" i="1" a="1"/>
  <c r="BZ376" i="1" s="1"/>
  <c r="BZ271" i="1" a="1"/>
  <c r="BZ271" i="1" s="1"/>
  <c r="BZ168" i="1" a="1"/>
  <c r="BZ168" i="1" s="1"/>
  <c r="BZ62" i="1" a="1"/>
  <c r="BZ62" i="1" s="1"/>
  <c r="BZ335" i="1" a="1"/>
  <c r="BZ335" i="1" s="1"/>
  <c r="BZ104" i="1" a="1"/>
  <c r="BZ104" i="1" s="1"/>
  <c r="BZ41" i="1" a="1"/>
  <c r="BZ41" i="1" s="1"/>
  <c r="BZ209" i="1" a="1"/>
  <c r="BZ209" i="1" s="1"/>
  <c r="BZ314" i="1" a="1"/>
  <c r="BZ314" i="1" s="1"/>
  <c r="BZ126" i="1" a="1"/>
  <c r="BZ126" i="1" s="1"/>
  <c r="BZ377" i="1" a="1"/>
  <c r="BZ377" i="1" s="1"/>
  <c r="BZ169" i="1" a="1"/>
  <c r="BZ169" i="1" s="1"/>
  <c r="BZ272" i="1" a="1"/>
  <c r="BZ272" i="1" s="1"/>
  <c r="BZ63" i="1" a="1"/>
  <c r="BZ63" i="1" s="1"/>
  <c r="BZ231" i="1" a="1"/>
  <c r="BZ231" i="1" s="1"/>
  <c r="BZ252" i="1" a="1"/>
  <c r="BZ252" i="1" s="1"/>
  <c r="BZ356" i="1" a="1"/>
  <c r="BZ356" i="1" s="1"/>
  <c r="BZ19" i="1" a="1"/>
  <c r="BZ19" i="1" s="1"/>
  <c r="BZ293" i="1" a="1"/>
  <c r="BZ293" i="1" s="1"/>
  <c r="BZ83" i="1" a="1"/>
  <c r="BZ83" i="1" s="1"/>
  <c r="BZ189" i="1" a="1"/>
  <c r="BZ189" i="1" s="1"/>
  <c r="BZ146" i="1" a="1"/>
  <c r="BZ146" i="1" s="1"/>
  <c r="BZ273" i="1" a="1"/>
  <c r="BZ273" i="1" s="1"/>
  <c r="BZ147" i="1" a="1"/>
  <c r="BZ147" i="1" s="1"/>
  <c r="BZ190" i="1" a="1"/>
  <c r="BZ190" i="1" s="1"/>
  <c r="BZ105" i="1" a="1"/>
  <c r="BZ105" i="1" s="1"/>
  <c r="BZ20" i="1" a="1"/>
  <c r="BZ20" i="1" s="1"/>
  <c r="BZ294" i="1" a="1"/>
  <c r="BZ294" i="1" s="1"/>
  <c r="BZ210" i="1" a="1"/>
  <c r="BZ210" i="1" s="1"/>
  <c r="BZ336" i="1" a="1"/>
  <c r="BZ336" i="1" s="1"/>
  <c r="BZ232" i="1" a="1"/>
  <c r="BZ232" i="1" s="1"/>
  <c r="BZ315" i="1" a="1"/>
  <c r="BZ315" i="1" s="1"/>
  <c r="BZ253" i="1" a="1"/>
  <c r="BZ253" i="1" s="1"/>
  <c r="BZ84" i="1" a="1"/>
  <c r="BZ84" i="1" s="1"/>
  <c r="BZ357" i="1" a="1"/>
  <c r="BZ357" i="1" s="1"/>
  <c r="BZ42" i="1" a="1"/>
  <c r="BZ42" i="1" s="1"/>
  <c r="BZ64" i="1" a="1"/>
  <c r="BZ64" i="1" s="1"/>
  <c r="BZ378" i="1" a="1"/>
  <c r="BZ378" i="1" s="1"/>
  <c r="BZ127" i="1" a="1"/>
  <c r="BZ127" i="1" s="1"/>
  <c r="BZ106" i="1" a="1"/>
  <c r="BZ106" i="1" s="1"/>
  <c r="BZ211" i="1" a="1"/>
  <c r="BZ211" i="1" s="1"/>
  <c r="BZ316" i="1" a="1"/>
  <c r="BZ316" i="1" s="1"/>
  <c r="BZ295" i="1" a="1"/>
  <c r="BZ295" i="1" s="1"/>
  <c r="BZ274" i="1" a="1"/>
  <c r="BZ274" i="1" s="1"/>
  <c r="BZ85" i="1" a="1"/>
  <c r="BZ85" i="1" s="1"/>
  <c r="BZ148" i="1" a="1"/>
  <c r="BZ148" i="1" s="1"/>
  <c r="BZ43" i="1" a="1"/>
  <c r="BZ43" i="1" s="1"/>
  <c r="BZ21" i="1" a="1"/>
  <c r="BZ21" i="1" s="1"/>
  <c r="BZ337" i="1" a="1"/>
  <c r="BZ337" i="1" s="1"/>
  <c r="BZ379" i="1" a="1"/>
  <c r="BZ379" i="1" s="1"/>
  <c r="BZ358" i="1" a="1"/>
  <c r="BZ358" i="1" s="1"/>
  <c r="BZ22" i="1" a="1"/>
  <c r="BZ22" i="1" s="1"/>
  <c r="CB2" i="1" l="1"/>
  <c r="CA108" i="1" a="1"/>
  <c r="CA108" i="1" s="1"/>
  <c r="CA234" i="1" a="1"/>
  <c r="CA234" i="1" s="1"/>
  <c r="CA276" i="1" a="1"/>
  <c r="CA276" i="1" s="1"/>
  <c r="CA318" i="1" a="1"/>
  <c r="CA318" i="1" s="1"/>
  <c r="CA129" i="1" a="1"/>
  <c r="CA129" i="1" s="1"/>
  <c r="CA151" i="1" a="1"/>
  <c r="CA151" i="1" s="1"/>
  <c r="CA360" i="1" a="1"/>
  <c r="CA360" i="1" s="1"/>
  <c r="CA46" i="1" a="1"/>
  <c r="CA46" i="1" s="1"/>
  <c r="CA87" i="1" a="1"/>
  <c r="CA87" i="1" s="1"/>
  <c r="CA192" i="1" a="1"/>
  <c r="CA192" i="1" s="1"/>
  <c r="CA339" i="1" a="1"/>
  <c r="CA339" i="1" s="1"/>
  <c r="CA66" i="1" a="1"/>
  <c r="CA66" i="1" s="1"/>
  <c r="CA150" i="1" a="1"/>
  <c r="CA150" i="1" s="1"/>
  <c r="CA109" i="1" a="1"/>
  <c r="CA109" i="1" s="1"/>
  <c r="CA45" i="1" a="1"/>
  <c r="CA45" i="1" s="1"/>
  <c r="CA171" i="1" a="1"/>
  <c r="CA171" i="1" s="1"/>
  <c r="CA213" i="1" a="1"/>
  <c r="CA213" i="1" s="1"/>
  <c r="CA255" i="1" a="1"/>
  <c r="CA255" i="1" s="1"/>
  <c r="CA24" i="1" a="1"/>
  <c r="CA24" i="1" s="1"/>
  <c r="CA297" i="1" a="1"/>
  <c r="CA297" i="1" s="1"/>
  <c r="CA3" i="1" a="1"/>
  <c r="CA3" i="1" s="1"/>
  <c r="CA340" i="1" a="1"/>
  <c r="CA340" i="1" s="1"/>
  <c r="CA214" i="1" a="1"/>
  <c r="CA214" i="1" s="1"/>
  <c r="CA236" i="1" a="1"/>
  <c r="CA236" i="1" s="1"/>
  <c r="CA110" i="1" a="1"/>
  <c r="CA110" i="1" s="1"/>
  <c r="CA152" i="1" a="1"/>
  <c r="CA152" i="1" s="1"/>
  <c r="CA319" i="1" a="1"/>
  <c r="CA319" i="1" s="1"/>
  <c r="CA47" i="1" a="1"/>
  <c r="CA47" i="1" s="1"/>
  <c r="CA153" i="1" a="1"/>
  <c r="CA153" i="1" s="1"/>
  <c r="CA130" i="1" a="1"/>
  <c r="CA130" i="1" s="1"/>
  <c r="CA193" i="1" a="1"/>
  <c r="CA193" i="1" s="1"/>
  <c r="CA172" i="1" a="1"/>
  <c r="CA172" i="1" s="1"/>
  <c r="CA298" i="1" a="1"/>
  <c r="CA298" i="1" s="1"/>
  <c r="CA25" i="1" a="1"/>
  <c r="CA25" i="1" s="1"/>
  <c r="CA173" i="1" a="1"/>
  <c r="CA173" i="1" s="1"/>
  <c r="CA235" i="1" a="1"/>
  <c r="CA235" i="1" s="1"/>
  <c r="CA256" i="1" a="1"/>
  <c r="CA256" i="1" s="1"/>
  <c r="CA67" i="1" a="1"/>
  <c r="CA67" i="1" s="1"/>
  <c r="CA215" i="1" a="1"/>
  <c r="CA215" i="1" s="1"/>
  <c r="CA361" i="1" a="1"/>
  <c r="CA361" i="1" s="1"/>
  <c r="CA277" i="1" a="1"/>
  <c r="CA277" i="1" s="1"/>
  <c r="CA88" i="1" a="1"/>
  <c r="CA88" i="1" s="1"/>
  <c r="CA320" i="1" a="1"/>
  <c r="CA320" i="1" s="1"/>
  <c r="CA194" i="1" a="1"/>
  <c r="CA194" i="1" s="1"/>
  <c r="CA26" i="1" a="1"/>
  <c r="CA26" i="1" s="1"/>
  <c r="CA362" i="1" a="1"/>
  <c r="CA362" i="1" s="1"/>
  <c r="CA89" i="1" a="1"/>
  <c r="CA89" i="1" s="1"/>
  <c r="CA154" i="1" a="1"/>
  <c r="CA154" i="1" s="1"/>
  <c r="CA237" i="1" a="1"/>
  <c r="CA237" i="1" s="1"/>
  <c r="CA131" i="1" a="1"/>
  <c r="CA131" i="1" s="1"/>
  <c r="CA278" i="1" a="1"/>
  <c r="CA278" i="1" s="1"/>
  <c r="CA216" i="1" a="1"/>
  <c r="CA216" i="1" s="1"/>
  <c r="CA341" i="1" a="1"/>
  <c r="CA341" i="1" s="1"/>
  <c r="CA299" i="1" a="1"/>
  <c r="CA299" i="1" s="1"/>
  <c r="CA174" i="1" a="1"/>
  <c r="CA174" i="1" s="1"/>
  <c r="CA68" i="1" a="1"/>
  <c r="CA68" i="1" s="1"/>
  <c r="CA4" i="1" a="1"/>
  <c r="CA4" i="1" s="1"/>
  <c r="CA111" i="1" a="1"/>
  <c r="CA111" i="1" s="1"/>
  <c r="CA48" i="1" a="1"/>
  <c r="CA48" i="1" s="1"/>
  <c r="CA257" i="1" a="1"/>
  <c r="CA257" i="1" s="1"/>
  <c r="CA279" i="1" a="1"/>
  <c r="CA279" i="1" s="1"/>
  <c r="CA363" i="1" a="1"/>
  <c r="CA363" i="1" s="1"/>
  <c r="CA195" i="1" a="1"/>
  <c r="CA195" i="1" s="1"/>
  <c r="CA132" i="1" a="1"/>
  <c r="CA132" i="1" s="1"/>
  <c r="CA321" i="1" a="1"/>
  <c r="CA321" i="1" s="1"/>
  <c r="CA238" i="1" a="1"/>
  <c r="CA238" i="1" s="1"/>
  <c r="CA258" i="1" a="1"/>
  <c r="CA258" i="1" s="1"/>
  <c r="CA69" i="1" a="1"/>
  <c r="CA69" i="1" s="1"/>
  <c r="CA217" i="1" a="1"/>
  <c r="CA217" i="1" s="1"/>
  <c r="CA155" i="1" a="1"/>
  <c r="CA155" i="1" s="1"/>
  <c r="CA175" i="1" a="1"/>
  <c r="CA175" i="1" s="1"/>
  <c r="CA300" i="1" a="1"/>
  <c r="CA300" i="1" s="1"/>
  <c r="CA27" i="1" a="1"/>
  <c r="CA27" i="1" s="1"/>
  <c r="CA342" i="1" a="1"/>
  <c r="CA342" i="1" s="1"/>
  <c r="CA5" i="1" a="1"/>
  <c r="CA5" i="1" s="1"/>
  <c r="CA90" i="1" a="1"/>
  <c r="CA90" i="1" s="1"/>
  <c r="CA49" i="1" a="1"/>
  <c r="CA49" i="1" s="1"/>
  <c r="CA112" i="1" a="1"/>
  <c r="CA112" i="1" s="1"/>
  <c r="CA176" i="1" a="1"/>
  <c r="CA176" i="1" s="1"/>
  <c r="CA28" i="1" a="1"/>
  <c r="CA28" i="1" s="1"/>
  <c r="CA156" i="1" a="1"/>
  <c r="CA156" i="1" s="1"/>
  <c r="CA301" i="1" a="1"/>
  <c r="CA301" i="1" s="1"/>
  <c r="CA70" i="1" a="1"/>
  <c r="CA70" i="1" s="1"/>
  <c r="CA133" i="1" a="1"/>
  <c r="CA133" i="1" s="1"/>
  <c r="CA239" i="1" a="1"/>
  <c r="CA239" i="1" s="1"/>
  <c r="CA218" i="1" a="1"/>
  <c r="CA218" i="1" s="1"/>
  <c r="CA322" i="1" a="1"/>
  <c r="CA322" i="1" s="1"/>
  <c r="CA280" i="1" a="1"/>
  <c r="CA280" i="1" s="1"/>
  <c r="CA259" i="1" a="1"/>
  <c r="CA259" i="1" s="1"/>
  <c r="CA113" i="1" a="1"/>
  <c r="CA113" i="1" s="1"/>
  <c r="CA6" i="1" a="1"/>
  <c r="CA6" i="1" s="1"/>
  <c r="CA196" i="1" a="1"/>
  <c r="CA196" i="1" s="1"/>
  <c r="CA50" i="1" a="1"/>
  <c r="CA50" i="1" s="1"/>
  <c r="CA364" i="1" a="1"/>
  <c r="CA364" i="1" s="1"/>
  <c r="CA343" i="1" a="1"/>
  <c r="CA343" i="1" s="1"/>
  <c r="CA91" i="1" a="1"/>
  <c r="CA91" i="1" s="1"/>
  <c r="CA114" i="1" a="1"/>
  <c r="CA114" i="1" s="1"/>
  <c r="CA92" i="1" a="1"/>
  <c r="CA92" i="1" s="1"/>
  <c r="CA51" i="1" a="1"/>
  <c r="CA51" i="1" s="1"/>
  <c r="CA197" i="1" a="1"/>
  <c r="CA197" i="1" s="1"/>
  <c r="CA344" i="1" a="1"/>
  <c r="CA344" i="1" s="1"/>
  <c r="CA177" i="1" a="1"/>
  <c r="CA177" i="1" s="1"/>
  <c r="CA260" i="1" a="1"/>
  <c r="CA260" i="1" s="1"/>
  <c r="CA323" i="1" a="1"/>
  <c r="CA323" i="1" s="1"/>
  <c r="CA134" i="1" a="1"/>
  <c r="CA134" i="1" s="1"/>
  <c r="CA29" i="1" a="1"/>
  <c r="CA29" i="1" s="1"/>
  <c r="CA7" i="1" a="1"/>
  <c r="CA7" i="1" s="1"/>
  <c r="CA71" i="1" a="1"/>
  <c r="CA71" i="1" s="1"/>
  <c r="CA302" i="1" a="1"/>
  <c r="CA302" i="1" s="1"/>
  <c r="CA240" i="1" a="1"/>
  <c r="CA240" i="1" s="1"/>
  <c r="CA281" i="1" a="1"/>
  <c r="CA281" i="1" s="1"/>
  <c r="CA157" i="1" a="1"/>
  <c r="CA157" i="1" s="1"/>
  <c r="CA365" i="1" a="1"/>
  <c r="CA365" i="1" s="1"/>
  <c r="CA219" i="1" a="1"/>
  <c r="CA219" i="1" s="1"/>
  <c r="CA52" i="1" a="1"/>
  <c r="CA52" i="1" s="1"/>
  <c r="CA93" i="1" a="1"/>
  <c r="CA93" i="1" s="1"/>
  <c r="CA8" i="1" a="1"/>
  <c r="CA8" i="1" s="1"/>
  <c r="CA366" i="1" a="1"/>
  <c r="CA366" i="1" s="1"/>
  <c r="CA303" i="1" a="1"/>
  <c r="CA303" i="1" s="1"/>
  <c r="CA72" i="1" a="1"/>
  <c r="CA72" i="1" s="1"/>
  <c r="CA30" i="1" a="1"/>
  <c r="CA30" i="1" s="1"/>
  <c r="CA178" i="1" a="1"/>
  <c r="CA178" i="1" s="1"/>
  <c r="CA220" i="1" a="1"/>
  <c r="CA220" i="1" s="1"/>
  <c r="CA198" i="1" a="1"/>
  <c r="CA198" i="1" s="1"/>
  <c r="CA282" i="1" a="1"/>
  <c r="CA282" i="1" s="1"/>
  <c r="CA135" i="1" a="1"/>
  <c r="CA135" i="1" s="1"/>
  <c r="CA324" i="1" a="1"/>
  <c r="CA324" i="1" s="1"/>
  <c r="CA241" i="1" a="1"/>
  <c r="CA241" i="1" s="1"/>
  <c r="CA261" i="1" a="1"/>
  <c r="CA261" i="1" s="1"/>
  <c r="CA115" i="1" a="1"/>
  <c r="CA115" i="1" s="1"/>
  <c r="CA345" i="1" a="1"/>
  <c r="CA345" i="1" s="1"/>
  <c r="CA158" i="1" a="1"/>
  <c r="CA158" i="1" s="1"/>
  <c r="CA262" i="1" a="1"/>
  <c r="CA262" i="1" s="1"/>
  <c r="CA159" i="1" a="1"/>
  <c r="CA159" i="1" s="1"/>
  <c r="CA367" i="1" a="1"/>
  <c r="CA367" i="1" s="1"/>
  <c r="CA116" i="1" a="1"/>
  <c r="CA116" i="1" s="1"/>
  <c r="CA31" i="1" a="1"/>
  <c r="CA31" i="1" s="1"/>
  <c r="CA325" i="1" a="1"/>
  <c r="CA325" i="1" s="1"/>
  <c r="CA346" i="1" a="1"/>
  <c r="CA346" i="1" s="1"/>
  <c r="CA73" i="1" a="1"/>
  <c r="CA73" i="1" s="1"/>
  <c r="CA283" i="1" a="1"/>
  <c r="CA283" i="1" s="1"/>
  <c r="CA179" i="1" a="1"/>
  <c r="CA179" i="1" s="1"/>
  <c r="CA136" i="1" a="1"/>
  <c r="CA136" i="1" s="1"/>
  <c r="CA94" i="1" a="1"/>
  <c r="CA94" i="1" s="1"/>
  <c r="CA53" i="1" a="1"/>
  <c r="CA53" i="1" s="1"/>
  <c r="CA199" i="1" a="1"/>
  <c r="CA199" i="1" s="1"/>
  <c r="CA304" i="1" a="1"/>
  <c r="CA304" i="1" s="1"/>
  <c r="CA9" i="1" a="1"/>
  <c r="CA9" i="1" s="1"/>
  <c r="CA221" i="1" a="1"/>
  <c r="CA221" i="1" s="1"/>
  <c r="CA242" i="1" a="1"/>
  <c r="CA242" i="1" s="1"/>
  <c r="CA95" i="1" a="1"/>
  <c r="CA95" i="1" s="1"/>
  <c r="CA32" i="1" a="1"/>
  <c r="CA32" i="1" s="1"/>
  <c r="CA74" i="1" a="1"/>
  <c r="CA74" i="1" s="1"/>
  <c r="CA200" i="1" a="1"/>
  <c r="CA200" i="1" s="1"/>
  <c r="CA117" i="1" a="1"/>
  <c r="CA117" i="1" s="1"/>
  <c r="CA54" i="1" a="1"/>
  <c r="CA54" i="1" s="1"/>
  <c r="CA326" i="1" a="1"/>
  <c r="CA326" i="1" s="1"/>
  <c r="CA222" i="1" a="1"/>
  <c r="CA222" i="1" s="1"/>
  <c r="CA284" i="1" a="1"/>
  <c r="CA284" i="1" s="1"/>
  <c r="CA368" i="1" a="1"/>
  <c r="CA368" i="1" s="1"/>
  <c r="CA160" i="1" a="1"/>
  <c r="CA160" i="1" s="1"/>
  <c r="CA263" i="1" a="1"/>
  <c r="CA263" i="1" s="1"/>
  <c r="CA347" i="1" a="1"/>
  <c r="CA347" i="1" s="1"/>
  <c r="CA137" i="1" a="1"/>
  <c r="CA137" i="1" s="1"/>
  <c r="CA180" i="1" a="1"/>
  <c r="CA180" i="1" s="1"/>
  <c r="CA10" i="1" a="1"/>
  <c r="CA10" i="1" s="1"/>
  <c r="CA305" i="1" a="1"/>
  <c r="CA305" i="1" s="1"/>
  <c r="CA243" i="1" a="1"/>
  <c r="CA243" i="1" s="1"/>
  <c r="CA181" i="1" a="1"/>
  <c r="CA181" i="1" s="1"/>
  <c r="CA327" i="1" a="1"/>
  <c r="CA327" i="1" s="1"/>
  <c r="CA55" i="1" a="1"/>
  <c r="CA55" i="1" s="1"/>
  <c r="CA264" i="1" a="1"/>
  <c r="CA264" i="1" s="1"/>
  <c r="CA369" i="1" a="1"/>
  <c r="CA369" i="1" s="1"/>
  <c r="CA33" i="1" a="1"/>
  <c r="CA33" i="1" s="1"/>
  <c r="CA201" i="1" a="1"/>
  <c r="CA201" i="1" s="1"/>
  <c r="CA348" i="1" a="1"/>
  <c r="CA348" i="1" s="1"/>
  <c r="CA118" i="1" a="1"/>
  <c r="CA118" i="1" s="1"/>
  <c r="CA96" i="1" a="1"/>
  <c r="CA96" i="1" s="1"/>
  <c r="CA75" i="1" a="1"/>
  <c r="CA75" i="1" s="1"/>
  <c r="CA11" i="1" a="1"/>
  <c r="CA11" i="1" s="1"/>
  <c r="CA138" i="1" a="1"/>
  <c r="CA138" i="1" s="1"/>
  <c r="CA161" i="1" a="1"/>
  <c r="CA161" i="1" s="1"/>
  <c r="CA244" i="1" a="1"/>
  <c r="CA244" i="1" s="1"/>
  <c r="CA223" i="1" a="1"/>
  <c r="CA223" i="1" s="1"/>
  <c r="CA285" i="1" a="1"/>
  <c r="CA285" i="1" s="1"/>
  <c r="CA306" i="1" a="1"/>
  <c r="CA306" i="1" s="1"/>
  <c r="CA56" i="1" a="1"/>
  <c r="CA56" i="1" s="1"/>
  <c r="CA224" i="1" a="1"/>
  <c r="CA224" i="1" s="1"/>
  <c r="CA182" i="1" a="1"/>
  <c r="CA182" i="1" s="1"/>
  <c r="CA97" i="1" a="1"/>
  <c r="CA97" i="1" s="1"/>
  <c r="CA34" i="1" a="1"/>
  <c r="CA34" i="1" s="1"/>
  <c r="CA349" i="1" a="1"/>
  <c r="CA349" i="1" s="1"/>
  <c r="CA370" i="1" a="1"/>
  <c r="CA370" i="1" s="1"/>
  <c r="CA202" i="1" a="1"/>
  <c r="CA202" i="1" s="1"/>
  <c r="CA307" i="1" a="1"/>
  <c r="CA307" i="1" s="1"/>
  <c r="CA139" i="1" a="1"/>
  <c r="CA139" i="1" s="1"/>
  <c r="CA245" i="1" a="1"/>
  <c r="CA245" i="1" s="1"/>
  <c r="CA76" i="1" a="1"/>
  <c r="CA76" i="1" s="1"/>
  <c r="CA119" i="1" a="1"/>
  <c r="CA119" i="1" s="1"/>
  <c r="CA12" i="1" a="1"/>
  <c r="CA12" i="1" s="1"/>
  <c r="CA286" i="1" a="1"/>
  <c r="CA286" i="1" s="1"/>
  <c r="CA162" i="1" a="1"/>
  <c r="CA162" i="1" s="1"/>
  <c r="CA265" i="1" a="1"/>
  <c r="CA265" i="1" s="1"/>
  <c r="CA328" i="1" a="1"/>
  <c r="CA328" i="1" s="1"/>
  <c r="CA308" i="1" a="1"/>
  <c r="CA308" i="1" s="1"/>
  <c r="CA35" i="1" a="1"/>
  <c r="CA35" i="1" s="1"/>
  <c r="CA350" i="1" a="1"/>
  <c r="CA350" i="1" s="1"/>
  <c r="CA266" i="1" a="1"/>
  <c r="CA266" i="1" s="1"/>
  <c r="CA225" i="1" a="1"/>
  <c r="CA225" i="1" s="1"/>
  <c r="CA98" i="1" a="1"/>
  <c r="CA98" i="1" s="1"/>
  <c r="CA140" i="1" a="1"/>
  <c r="CA140" i="1" s="1"/>
  <c r="CA13" i="1" a="1"/>
  <c r="CA13" i="1" s="1"/>
  <c r="CA371" i="1" a="1"/>
  <c r="CA371" i="1" s="1"/>
  <c r="CA163" i="1" a="1"/>
  <c r="CA163" i="1" s="1"/>
  <c r="CA203" i="1" a="1"/>
  <c r="CA203" i="1" s="1"/>
  <c r="CA183" i="1" a="1"/>
  <c r="CA183" i="1" s="1"/>
  <c r="CA77" i="1" a="1"/>
  <c r="CA77" i="1" s="1"/>
  <c r="CA287" i="1" a="1"/>
  <c r="CA287" i="1" s="1"/>
  <c r="CA329" i="1" a="1"/>
  <c r="CA329" i="1" s="1"/>
  <c r="CA246" i="1" a="1"/>
  <c r="CA246" i="1" s="1"/>
  <c r="CA120" i="1" a="1"/>
  <c r="CA120" i="1" s="1"/>
  <c r="CA57" i="1" a="1"/>
  <c r="CA57" i="1" s="1"/>
  <c r="CA309" i="1" a="1"/>
  <c r="CA309" i="1" s="1"/>
  <c r="CA267" i="1" a="1"/>
  <c r="CA267" i="1" s="1"/>
  <c r="CA99" i="1" a="1"/>
  <c r="CA99" i="1" s="1"/>
  <c r="CA58" i="1" a="1"/>
  <c r="CA58" i="1" s="1"/>
  <c r="CA184" i="1" a="1"/>
  <c r="CA184" i="1" s="1"/>
  <c r="CA226" i="1" a="1"/>
  <c r="CA226" i="1" s="1"/>
  <c r="CA78" i="1" a="1"/>
  <c r="CA78" i="1" s="1"/>
  <c r="CA372" i="1" a="1"/>
  <c r="CA372" i="1" s="1"/>
  <c r="CA36" i="1" a="1"/>
  <c r="CA36" i="1" s="1"/>
  <c r="CA330" i="1" a="1"/>
  <c r="CA330" i="1" s="1"/>
  <c r="CA204" i="1" a="1"/>
  <c r="CA204" i="1" s="1"/>
  <c r="CA288" i="1" a="1"/>
  <c r="CA288" i="1" s="1"/>
  <c r="CA141" i="1" a="1"/>
  <c r="CA141" i="1" s="1"/>
  <c r="CA14" i="1" a="1"/>
  <c r="CA14" i="1" s="1"/>
  <c r="CA247" i="1" a="1"/>
  <c r="CA247" i="1" s="1"/>
  <c r="CA351" i="1" a="1"/>
  <c r="CA351" i="1" s="1"/>
  <c r="CA164" i="1" a="1"/>
  <c r="CA164" i="1" s="1"/>
  <c r="CA121" i="1" a="1"/>
  <c r="CA121" i="1" s="1"/>
  <c r="CA100" i="1" a="1"/>
  <c r="CA100" i="1" s="1"/>
  <c r="CA373" i="1" a="1"/>
  <c r="CA373" i="1" s="1"/>
  <c r="CA205" i="1" a="1"/>
  <c r="CA205" i="1" s="1"/>
  <c r="CA142" i="1" a="1"/>
  <c r="CA142" i="1" s="1"/>
  <c r="CA268" i="1" a="1"/>
  <c r="CA268" i="1" s="1"/>
  <c r="CA165" i="1" a="1"/>
  <c r="CA165" i="1" s="1"/>
  <c r="CA248" i="1" a="1"/>
  <c r="CA248" i="1" s="1"/>
  <c r="CA227" i="1" a="1"/>
  <c r="CA227" i="1" s="1"/>
  <c r="CA37" i="1" a="1"/>
  <c r="CA37" i="1" s="1"/>
  <c r="CA310" i="1" a="1"/>
  <c r="CA310" i="1" s="1"/>
  <c r="CA352" i="1" a="1"/>
  <c r="CA352" i="1" s="1"/>
  <c r="CA122" i="1" a="1"/>
  <c r="CA122" i="1" s="1"/>
  <c r="CA79" i="1" a="1"/>
  <c r="CA79" i="1" s="1"/>
  <c r="CA289" i="1" a="1"/>
  <c r="CA289" i="1" s="1"/>
  <c r="CA59" i="1" a="1"/>
  <c r="CA59" i="1" s="1"/>
  <c r="CA15" i="1" a="1"/>
  <c r="CA15" i="1" s="1"/>
  <c r="CA331" i="1" a="1"/>
  <c r="CA331" i="1" s="1"/>
  <c r="CA185" i="1" a="1"/>
  <c r="CA185" i="1" s="1"/>
  <c r="CA60" i="1" a="1"/>
  <c r="CA60" i="1" s="1"/>
  <c r="CA38" i="1" a="1"/>
  <c r="CA38" i="1" s="1"/>
  <c r="CA101" i="1" a="1"/>
  <c r="CA101" i="1" s="1"/>
  <c r="CA80" i="1" a="1"/>
  <c r="CA80" i="1" s="1"/>
  <c r="CA123" i="1" a="1"/>
  <c r="CA123" i="1" s="1"/>
  <c r="CA311" i="1" a="1"/>
  <c r="CA311" i="1" s="1"/>
  <c r="CA206" i="1" a="1"/>
  <c r="CA206" i="1" s="1"/>
  <c r="CA249" i="1" a="1"/>
  <c r="CA249" i="1" s="1"/>
  <c r="CA16" i="1" a="1"/>
  <c r="CA16" i="1" s="1"/>
  <c r="CA269" i="1" a="1"/>
  <c r="CA269" i="1" s="1"/>
  <c r="CA374" i="1" a="1"/>
  <c r="CA374" i="1" s="1"/>
  <c r="CA290" i="1" a="1"/>
  <c r="CA290" i="1" s="1"/>
  <c r="CA186" i="1" a="1"/>
  <c r="CA186" i="1" s="1"/>
  <c r="CA332" i="1" a="1"/>
  <c r="CA332" i="1" s="1"/>
  <c r="CA353" i="1" a="1"/>
  <c r="CA353" i="1" s="1"/>
  <c r="CA143" i="1" a="1"/>
  <c r="CA143" i="1" s="1"/>
  <c r="CA228" i="1" a="1"/>
  <c r="CA228" i="1" s="1"/>
  <c r="CA166" i="1" a="1"/>
  <c r="CA166" i="1" s="1"/>
  <c r="CA312" i="1" a="1"/>
  <c r="CA312" i="1" s="1"/>
  <c r="CA291" i="1" a="1"/>
  <c r="CA291" i="1" s="1"/>
  <c r="CA207" i="1" a="1"/>
  <c r="CA207" i="1" s="1"/>
  <c r="CA250" i="1" a="1"/>
  <c r="CA250" i="1" s="1"/>
  <c r="CA124" i="1" a="1"/>
  <c r="CA124" i="1" s="1"/>
  <c r="CA333" i="1" a="1"/>
  <c r="CA333" i="1" s="1"/>
  <c r="CA144" i="1" a="1"/>
  <c r="CA144" i="1" s="1"/>
  <c r="CA17" i="1" a="1"/>
  <c r="CA17" i="1" s="1"/>
  <c r="CA167" i="1" a="1"/>
  <c r="CA167" i="1" s="1"/>
  <c r="CA39" i="1" a="1"/>
  <c r="CA39" i="1" s="1"/>
  <c r="CA229" i="1" a="1"/>
  <c r="CA229" i="1" s="1"/>
  <c r="CA61" i="1" a="1"/>
  <c r="CA61" i="1" s="1"/>
  <c r="CA270" i="1" a="1"/>
  <c r="CA270" i="1" s="1"/>
  <c r="CA81" i="1" a="1"/>
  <c r="CA81" i="1" s="1"/>
  <c r="CA102" i="1" a="1"/>
  <c r="CA102" i="1" s="1"/>
  <c r="CA354" i="1" a="1"/>
  <c r="CA354" i="1" s="1"/>
  <c r="CA187" i="1" a="1"/>
  <c r="CA187" i="1" s="1"/>
  <c r="CA375" i="1" a="1"/>
  <c r="CA375" i="1" s="1"/>
  <c r="CA271" i="1" a="1"/>
  <c r="CA271" i="1" s="1"/>
  <c r="CA376" i="1" a="1"/>
  <c r="CA376" i="1" s="1"/>
  <c r="CA355" i="1" a="1"/>
  <c r="CA355" i="1" s="1"/>
  <c r="CA168" i="1" a="1"/>
  <c r="CA168" i="1" s="1"/>
  <c r="CA188" i="1" a="1"/>
  <c r="CA188" i="1" s="1"/>
  <c r="CA313" i="1" a="1"/>
  <c r="CA313" i="1" s="1"/>
  <c r="CA334" i="1" a="1"/>
  <c r="CA334" i="1" s="1"/>
  <c r="CA62" i="1" a="1"/>
  <c r="CA62" i="1" s="1"/>
  <c r="CA18" i="1" a="1"/>
  <c r="CA18" i="1" s="1"/>
  <c r="CA208" i="1" a="1"/>
  <c r="CA208" i="1" s="1"/>
  <c r="CA292" i="1" a="1"/>
  <c r="CA292" i="1" s="1"/>
  <c r="CA40" i="1" a="1"/>
  <c r="CA40" i="1" s="1"/>
  <c r="CA103" i="1" a="1"/>
  <c r="CA103" i="1" s="1"/>
  <c r="CA125" i="1" a="1"/>
  <c r="CA125" i="1" s="1"/>
  <c r="CA230" i="1" a="1"/>
  <c r="CA230" i="1" s="1"/>
  <c r="CA251" i="1" a="1"/>
  <c r="CA251" i="1" s="1"/>
  <c r="CA82" i="1" a="1"/>
  <c r="CA82" i="1" s="1"/>
  <c r="CA145" i="1" a="1"/>
  <c r="CA145" i="1" s="1"/>
  <c r="CA209" i="1" a="1"/>
  <c r="CA209" i="1" s="1"/>
  <c r="CA146" i="1" a="1"/>
  <c r="CA146" i="1" s="1"/>
  <c r="CA126" i="1" a="1"/>
  <c r="CA126" i="1" s="1"/>
  <c r="CA41" i="1" a="1"/>
  <c r="CA41" i="1" s="1"/>
  <c r="CA314" i="1" a="1"/>
  <c r="CA314" i="1" s="1"/>
  <c r="CA189" i="1" a="1"/>
  <c r="CA189" i="1" s="1"/>
  <c r="CA19" i="1" a="1"/>
  <c r="CA19" i="1" s="1"/>
  <c r="CA63" i="1" a="1"/>
  <c r="CA63" i="1" s="1"/>
  <c r="CA293" i="1" a="1"/>
  <c r="CA293" i="1" s="1"/>
  <c r="CA356" i="1" a="1"/>
  <c r="CA356" i="1" s="1"/>
  <c r="CA169" i="1" a="1"/>
  <c r="CA169" i="1" s="1"/>
  <c r="CA252" i="1" a="1"/>
  <c r="CA252" i="1" s="1"/>
  <c r="CA335" i="1" a="1"/>
  <c r="CA335" i="1" s="1"/>
  <c r="CA231" i="1" a="1"/>
  <c r="CA231" i="1" s="1"/>
  <c r="CA272" i="1" a="1"/>
  <c r="CA272" i="1" s="1"/>
  <c r="CA83" i="1" a="1"/>
  <c r="CA83" i="1" s="1"/>
  <c r="CA104" i="1" a="1"/>
  <c r="CA104" i="1" s="1"/>
  <c r="CA377" i="1" a="1"/>
  <c r="CA377" i="1" s="1"/>
  <c r="CA127" i="1" a="1"/>
  <c r="CA127" i="1" s="1"/>
  <c r="CA84" i="1" a="1"/>
  <c r="CA84" i="1" s="1"/>
  <c r="CA147" i="1" a="1"/>
  <c r="CA147" i="1" s="1"/>
  <c r="CA253" i="1" a="1"/>
  <c r="CA253" i="1" s="1"/>
  <c r="CA42" i="1" a="1"/>
  <c r="CA42" i="1" s="1"/>
  <c r="CA232" i="1" a="1"/>
  <c r="CA232" i="1" s="1"/>
  <c r="CA315" i="1" a="1"/>
  <c r="CA315" i="1" s="1"/>
  <c r="CA20" i="1" a="1"/>
  <c r="CA20" i="1" s="1"/>
  <c r="CA105" i="1" a="1"/>
  <c r="CA105" i="1" s="1"/>
  <c r="CA210" i="1" a="1"/>
  <c r="CA210" i="1" s="1"/>
  <c r="CA336" i="1" a="1"/>
  <c r="CA336" i="1" s="1"/>
  <c r="CA378" i="1" a="1"/>
  <c r="CA378" i="1" s="1"/>
  <c r="CA294" i="1" a="1"/>
  <c r="CA294" i="1" s="1"/>
  <c r="CA190" i="1" a="1"/>
  <c r="CA190" i="1" s="1"/>
  <c r="CA357" i="1" a="1"/>
  <c r="CA357" i="1" s="1"/>
  <c r="CA64" i="1" a="1"/>
  <c r="CA64" i="1" s="1"/>
  <c r="CA273" i="1" a="1"/>
  <c r="CA273" i="1" s="1"/>
  <c r="CA148" i="1" a="1"/>
  <c r="CA148" i="1" s="1"/>
  <c r="CA358" i="1" a="1"/>
  <c r="CA358" i="1" s="1"/>
  <c r="CA274" i="1" a="1"/>
  <c r="CA274" i="1" s="1"/>
  <c r="CA295" i="1" a="1"/>
  <c r="CA295" i="1" s="1"/>
  <c r="CA379" i="1" a="1"/>
  <c r="CA379" i="1" s="1"/>
  <c r="CA43" i="1" a="1"/>
  <c r="CA43" i="1" s="1"/>
  <c r="CA21" i="1" a="1"/>
  <c r="CA21" i="1" s="1"/>
  <c r="CA85" i="1" a="1"/>
  <c r="CA85" i="1" s="1"/>
  <c r="CA106" i="1" a="1"/>
  <c r="CA106" i="1" s="1"/>
  <c r="CA316" i="1" a="1"/>
  <c r="CA316" i="1" s="1"/>
  <c r="CA337" i="1" a="1"/>
  <c r="CA337" i="1" s="1"/>
  <c r="CA211" i="1" a="1"/>
  <c r="CA211" i="1" s="1"/>
  <c r="CA22" i="1" a="1"/>
  <c r="CA22" i="1" s="1"/>
  <c r="CC2" i="1" l="1"/>
  <c r="CB45" i="1" a="1"/>
  <c r="CB45" i="1" s="1"/>
  <c r="CB129" i="1" a="1"/>
  <c r="CB129" i="1" s="1"/>
  <c r="CB318" i="1" a="1"/>
  <c r="CB318" i="1" s="1"/>
  <c r="CB213" i="1" a="1"/>
  <c r="CB213" i="1" s="1"/>
  <c r="CB297" i="1" a="1"/>
  <c r="CB297" i="1" s="1"/>
  <c r="CB66" i="1" a="1"/>
  <c r="CB66" i="1" s="1"/>
  <c r="CB171" i="1" a="1"/>
  <c r="CB171" i="1" s="1"/>
  <c r="CB150" i="1" a="1"/>
  <c r="CB150" i="1" s="1"/>
  <c r="CB276" i="1" a="1"/>
  <c r="CB276" i="1" s="1"/>
  <c r="CB109" i="1" a="1"/>
  <c r="CB109" i="1" s="1"/>
  <c r="CB234" i="1" a="1"/>
  <c r="CB234" i="1" s="1"/>
  <c r="CB24" i="1" a="1"/>
  <c r="CB24" i="1" s="1"/>
  <c r="CB108" i="1" a="1"/>
  <c r="CB108" i="1" s="1"/>
  <c r="CB151" i="1" a="1"/>
  <c r="CB151" i="1" s="1"/>
  <c r="CB255" i="1" a="1"/>
  <c r="CB255" i="1" s="1"/>
  <c r="CB87" i="1" a="1"/>
  <c r="CB87" i="1" s="1"/>
  <c r="CB192" i="1" a="1"/>
  <c r="CB192" i="1" s="1"/>
  <c r="CB339" i="1" a="1"/>
  <c r="CB339" i="1" s="1"/>
  <c r="CB46" i="1" a="1"/>
  <c r="CB46" i="1" s="1"/>
  <c r="CB360" i="1" a="1"/>
  <c r="CB360" i="1" s="1"/>
  <c r="CB153" i="1" a="1"/>
  <c r="CB153" i="1" s="1"/>
  <c r="CB47" i="1" a="1"/>
  <c r="CB47" i="1" s="1"/>
  <c r="CB235" i="1" a="1"/>
  <c r="CB235" i="1" s="1"/>
  <c r="CB3" i="1" a="1"/>
  <c r="CB3" i="1" s="1"/>
  <c r="CB110" i="1" a="1"/>
  <c r="CB110" i="1" s="1"/>
  <c r="CB88" i="1" a="1"/>
  <c r="CB88" i="1" s="1"/>
  <c r="CB277" i="1" a="1"/>
  <c r="CB277" i="1" s="1"/>
  <c r="CB256" i="1" a="1"/>
  <c r="CB256" i="1" s="1"/>
  <c r="CB67" i="1" a="1"/>
  <c r="CB67" i="1" s="1"/>
  <c r="CB215" i="1" a="1"/>
  <c r="CB215" i="1" s="1"/>
  <c r="CB236" i="1" a="1"/>
  <c r="CB236" i="1" s="1"/>
  <c r="CB298" i="1" a="1"/>
  <c r="CB298" i="1" s="1"/>
  <c r="CB193" i="1" a="1"/>
  <c r="CB193" i="1" s="1"/>
  <c r="CB173" i="1" a="1"/>
  <c r="CB173" i="1" s="1"/>
  <c r="CB152" i="1" a="1"/>
  <c r="CB152" i="1" s="1"/>
  <c r="CB340" i="1" a="1"/>
  <c r="CB340" i="1" s="1"/>
  <c r="CB214" i="1" a="1"/>
  <c r="CB214" i="1" s="1"/>
  <c r="CB172" i="1" a="1"/>
  <c r="CB172" i="1" s="1"/>
  <c r="CB130" i="1" a="1"/>
  <c r="CB130" i="1" s="1"/>
  <c r="CB361" i="1" a="1"/>
  <c r="CB361" i="1" s="1"/>
  <c r="CB319" i="1" a="1"/>
  <c r="CB319" i="1" s="1"/>
  <c r="CB25" i="1" a="1"/>
  <c r="CB25" i="1" s="1"/>
  <c r="CB216" i="1" a="1"/>
  <c r="CB216" i="1" s="1"/>
  <c r="CB362" i="1" a="1"/>
  <c r="CB362" i="1" s="1"/>
  <c r="CB111" i="1" a="1"/>
  <c r="CB111" i="1" s="1"/>
  <c r="CB257" i="1" a="1"/>
  <c r="CB257" i="1" s="1"/>
  <c r="CB174" i="1" a="1"/>
  <c r="CB174" i="1" s="1"/>
  <c r="CB48" i="1" a="1"/>
  <c r="CB48" i="1" s="1"/>
  <c r="CB194" i="1" a="1"/>
  <c r="CB194" i="1" s="1"/>
  <c r="CB320" i="1" a="1"/>
  <c r="CB320" i="1" s="1"/>
  <c r="CB237" i="1" a="1"/>
  <c r="CB237" i="1" s="1"/>
  <c r="CB68" i="1" a="1"/>
  <c r="CB68" i="1" s="1"/>
  <c r="CB299" i="1" a="1"/>
  <c r="CB299" i="1" s="1"/>
  <c r="CB4" i="1" a="1"/>
  <c r="CB4" i="1" s="1"/>
  <c r="CB131" i="1" a="1"/>
  <c r="CB131" i="1" s="1"/>
  <c r="CB26" i="1" a="1"/>
  <c r="CB26" i="1" s="1"/>
  <c r="CB154" i="1" a="1"/>
  <c r="CB154" i="1" s="1"/>
  <c r="CB89" i="1" a="1"/>
  <c r="CB89" i="1" s="1"/>
  <c r="CB278" i="1" a="1"/>
  <c r="CB278" i="1" s="1"/>
  <c r="CB341" i="1" a="1"/>
  <c r="CB341" i="1" s="1"/>
  <c r="CB342" i="1" a="1"/>
  <c r="CB342" i="1" s="1"/>
  <c r="CB90" i="1" a="1"/>
  <c r="CB90" i="1" s="1"/>
  <c r="CB300" i="1" a="1"/>
  <c r="CB300" i="1" s="1"/>
  <c r="CB27" i="1" a="1"/>
  <c r="CB27" i="1" s="1"/>
  <c r="CB195" i="1" a="1"/>
  <c r="CB195" i="1" s="1"/>
  <c r="CB363" i="1" a="1"/>
  <c r="CB363" i="1" s="1"/>
  <c r="CB279" i="1" a="1"/>
  <c r="CB279" i="1" s="1"/>
  <c r="CB5" i="1" a="1"/>
  <c r="CB5" i="1" s="1"/>
  <c r="CB321" i="1" a="1"/>
  <c r="CB321" i="1" s="1"/>
  <c r="CB112" i="1" a="1"/>
  <c r="CB112" i="1" s="1"/>
  <c r="CB49" i="1" a="1"/>
  <c r="CB49" i="1" s="1"/>
  <c r="CB175" i="1" a="1"/>
  <c r="CB175" i="1" s="1"/>
  <c r="CB69" i="1" a="1"/>
  <c r="CB69" i="1" s="1"/>
  <c r="CB155" i="1" a="1"/>
  <c r="CB155" i="1" s="1"/>
  <c r="CB217" i="1" a="1"/>
  <c r="CB217" i="1" s="1"/>
  <c r="CB238" i="1" a="1"/>
  <c r="CB238" i="1" s="1"/>
  <c r="CB258" i="1" a="1"/>
  <c r="CB258" i="1" s="1"/>
  <c r="CB132" i="1" a="1"/>
  <c r="CB132" i="1" s="1"/>
  <c r="CB176" i="1" a="1"/>
  <c r="CB176" i="1" s="1"/>
  <c r="CB91" i="1" a="1"/>
  <c r="CB91" i="1" s="1"/>
  <c r="CB343" i="1" a="1"/>
  <c r="CB343" i="1" s="1"/>
  <c r="CB364" i="1" a="1"/>
  <c r="CB364" i="1" s="1"/>
  <c r="CB239" i="1" a="1"/>
  <c r="CB239" i="1" s="1"/>
  <c r="CB156" i="1" a="1"/>
  <c r="CB156" i="1" s="1"/>
  <c r="CB301" i="1" a="1"/>
  <c r="CB301" i="1" s="1"/>
  <c r="CB28" i="1" a="1"/>
  <c r="CB28" i="1" s="1"/>
  <c r="CB133" i="1" a="1"/>
  <c r="CB133" i="1" s="1"/>
  <c r="CB6" i="1" a="1"/>
  <c r="CB6" i="1" s="1"/>
  <c r="CB322" i="1" a="1"/>
  <c r="CB322" i="1" s="1"/>
  <c r="CB70" i="1" a="1"/>
  <c r="CB70" i="1" s="1"/>
  <c r="CB50" i="1" a="1"/>
  <c r="CB50" i="1" s="1"/>
  <c r="CB218" i="1" a="1"/>
  <c r="CB218" i="1" s="1"/>
  <c r="CB259" i="1" a="1"/>
  <c r="CB259" i="1" s="1"/>
  <c r="CB113" i="1" a="1"/>
  <c r="CB113" i="1" s="1"/>
  <c r="CB196" i="1" a="1"/>
  <c r="CB196" i="1" s="1"/>
  <c r="CB280" i="1" a="1"/>
  <c r="CB280" i="1" s="1"/>
  <c r="CB219" i="1" a="1"/>
  <c r="CB219" i="1" s="1"/>
  <c r="CB114" i="1" a="1"/>
  <c r="CB114" i="1" s="1"/>
  <c r="CB323" i="1" a="1"/>
  <c r="CB323" i="1" s="1"/>
  <c r="CB281" i="1" a="1"/>
  <c r="CB281" i="1" s="1"/>
  <c r="CB29" i="1" a="1"/>
  <c r="CB29" i="1" s="1"/>
  <c r="CB51" i="1" a="1"/>
  <c r="CB51" i="1" s="1"/>
  <c r="CB134" i="1" a="1"/>
  <c r="CB134" i="1" s="1"/>
  <c r="CB71" i="1" a="1"/>
  <c r="CB71" i="1" s="1"/>
  <c r="CB177" i="1" a="1"/>
  <c r="CB177" i="1" s="1"/>
  <c r="CB344" i="1" a="1"/>
  <c r="CB344" i="1" s="1"/>
  <c r="CB157" i="1" a="1"/>
  <c r="CB157" i="1" s="1"/>
  <c r="CB197" i="1" a="1"/>
  <c r="CB197" i="1" s="1"/>
  <c r="CB365" i="1" a="1"/>
  <c r="CB365" i="1" s="1"/>
  <c r="CB302" i="1" a="1"/>
  <c r="CB302" i="1" s="1"/>
  <c r="CB7" i="1" a="1"/>
  <c r="CB7" i="1" s="1"/>
  <c r="CB240" i="1" a="1"/>
  <c r="CB240" i="1" s="1"/>
  <c r="CB260" i="1" a="1"/>
  <c r="CB260" i="1" s="1"/>
  <c r="CB92" i="1" a="1"/>
  <c r="CB92" i="1" s="1"/>
  <c r="CB135" i="1" a="1"/>
  <c r="CB135" i="1" s="1"/>
  <c r="CB8" i="1" a="1"/>
  <c r="CB8" i="1" s="1"/>
  <c r="CB158" i="1" a="1"/>
  <c r="CB158" i="1" s="1"/>
  <c r="CB178" i="1" a="1"/>
  <c r="CB178" i="1" s="1"/>
  <c r="CB93" i="1" a="1"/>
  <c r="CB93" i="1" s="1"/>
  <c r="CB52" i="1" a="1"/>
  <c r="CB52" i="1" s="1"/>
  <c r="CB345" i="1" a="1"/>
  <c r="CB345" i="1" s="1"/>
  <c r="CB115" i="1" a="1"/>
  <c r="CB115" i="1" s="1"/>
  <c r="CB198" i="1" a="1"/>
  <c r="CB198" i="1" s="1"/>
  <c r="CB261" i="1" a="1"/>
  <c r="CB261" i="1" s="1"/>
  <c r="CB220" i="1" a="1"/>
  <c r="CB220" i="1" s="1"/>
  <c r="CB324" i="1" a="1"/>
  <c r="CB324" i="1" s="1"/>
  <c r="CB241" i="1" a="1"/>
  <c r="CB241" i="1" s="1"/>
  <c r="CB303" i="1" a="1"/>
  <c r="CB303" i="1" s="1"/>
  <c r="CB72" i="1" a="1"/>
  <c r="CB72" i="1" s="1"/>
  <c r="CB30" i="1" a="1"/>
  <c r="CB30" i="1" s="1"/>
  <c r="CB366" i="1" a="1"/>
  <c r="CB366" i="1" s="1"/>
  <c r="CB282" i="1" a="1"/>
  <c r="CB282" i="1" s="1"/>
  <c r="CB262" i="1" a="1"/>
  <c r="CB262" i="1" s="1"/>
  <c r="CB94" i="1" a="1"/>
  <c r="CB94" i="1" s="1"/>
  <c r="CB325" i="1" a="1"/>
  <c r="CB325" i="1" s="1"/>
  <c r="CB179" i="1" a="1"/>
  <c r="CB179" i="1" s="1"/>
  <c r="CB304" i="1" a="1"/>
  <c r="CB304" i="1" s="1"/>
  <c r="CB31" i="1" a="1"/>
  <c r="CB31" i="1" s="1"/>
  <c r="CB53" i="1" a="1"/>
  <c r="CB53" i="1" s="1"/>
  <c r="CB221" i="1" a="1"/>
  <c r="CB221" i="1" s="1"/>
  <c r="CB367" i="1" a="1"/>
  <c r="CB367" i="1" s="1"/>
  <c r="CB283" i="1" a="1"/>
  <c r="CB283" i="1" s="1"/>
  <c r="CB199" i="1" a="1"/>
  <c r="CB199" i="1" s="1"/>
  <c r="CB9" i="1" a="1"/>
  <c r="CB9" i="1" s="1"/>
  <c r="CB346" i="1" a="1"/>
  <c r="CB346" i="1" s="1"/>
  <c r="CB242" i="1" a="1"/>
  <c r="CB242" i="1" s="1"/>
  <c r="CB159" i="1" a="1"/>
  <c r="CB159" i="1" s="1"/>
  <c r="CB136" i="1" a="1"/>
  <c r="CB136" i="1" s="1"/>
  <c r="CB116" i="1" a="1"/>
  <c r="CB116" i="1" s="1"/>
  <c r="CB73" i="1" a="1"/>
  <c r="CB73" i="1" s="1"/>
  <c r="CB10" i="1" a="1"/>
  <c r="CB10" i="1" s="1"/>
  <c r="CB54" i="1" a="1"/>
  <c r="CB54" i="1" s="1"/>
  <c r="CB137" i="1" a="1"/>
  <c r="CB137" i="1" s="1"/>
  <c r="CB74" i="1" a="1"/>
  <c r="CB74" i="1" s="1"/>
  <c r="CB32" i="1" a="1"/>
  <c r="CB32" i="1" s="1"/>
  <c r="CB200" i="1" a="1"/>
  <c r="CB200" i="1" s="1"/>
  <c r="CB222" i="1" a="1"/>
  <c r="CB222" i="1" s="1"/>
  <c r="CB347" i="1" a="1"/>
  <c r="CB347" i="1" s="1"/>
  <c r="CB180" i="1" a="1"/>
  <c r="CB180" i="1" s="1"/>
  <c r="CB95" i="1" a="1"/>
  <c r="CB95" i="1" s="1"/>
  <c r="CB284" i="1" a="1"/>
  <c r="CB284" i="1" s="1"/>
  <c r="CB326" i="1" a="1"/>
  <c r="CB326" i="1" s="1"/>
  <c r="CB305" i="1" a="1"/>
  <c r="CB305" i="1" s="1"/>
  <c r="CB243" i="1" a="1"/>
  <c r="CB243" i="1" s="1"/>
  <c r="CB117" i="1" a="1"/>
  <c r="CB117" i="1" s="1"/>
  <c r="CB368" i="1" a="1"/>
  <c r="CB368" i="1" s="1"/>
  <c r="CB160" i="1" a="1"/>
  <c r="CB160" i="1" s="1"/>
  <c r="CB263" i="1" a="1"/>
  <c r="CB263" i="1" s="1"/>
  <c r="CB223" i="1" a="1"/>
  <c r="CB223" i="1" s="1"/>
  <c r="CB33" i="1" a="1"/>
  <c r="CB33" i="1" s="1"/>
  <c r="CB118" i="1" a="1"/>
  <c r="CB118" i="1" s="1"/>
  <c r="CB327" i="1" a="1"/>
  <c r="CB327" i="1" s="1"/>
  <c r="CB285" i="1" a="1"/>
  <c r="CB285" i="1" s="1"/>
  <c r="CB11" i="1" a="1"/>
  <c r="CB11" i="1" s="1"/>
  <c r="CB138" i="1" a="1"/>
  <c r="CB138" i="1" s="1"/>
  <c r="CB306" i="1" a="1"/>
  <c r="CB306" i="1" s="1"/>
  <c r="CB96" i="1" a="1"/>
  <c r="CB96" i="1" s="1"/>
  <c r="CB201" i="1" a="1"/>
  <c r="CB201" i="1" s="1"/>
  <c r="CB369" i="1" a="1"/>
  <c r="CB369" i="1" s="1"/>
  <c r="CB55" i="1" a="1"/>
  <c r="CB55" i="1" s="1"/>
  <c r="CB75" i="1" a="1"/>
  <c r="CB75" i="1" s="1"/>
  <c r="CB264" i="1" a="1"/>
  <c r="CB264" i="1" s="1"/>
  <c r="CB161" i="1" a="1"/>
  <c r="CB161" i="1" s="1"/>
  <c r="CB181" i="1" a="1"/>
  <c r="CB181" i="1" s="1"/>
  <c r="CB348" i="1" a="1"/>
  <c r="CB348" i="1" s="1"/>
  <c r="CB244" i="1" a="1"/>
  <c r="CB244" i="1" s="1"/>
  <c r="CB162" i="1" a="1"/>
  <c r="CB162" i="1" s="1"/>
  <c r="CB245" i="1" a="1"/>
  <c r="CB245" i="1" s="1"/>
  <c r="CB370" i="1" a="1"/>
  <c r="CB370" i="1" s="1"/>
  <c r="CB265" i="1" a="1"/>
  <c r="CB265" i="1" s="1"/>
  <c r="CB286" i="1" a="1"/>
  <c r="CB286" i="1" s="1"/>
  <c r="CB224" i="1" a="1"/>
  <c r="CB224" i="1" s="1"/>
  <c r="CB307" i="1" a="1"/>
  <c r="CB307" i="1" s="1"/>
  <c r="CB34" i="1" a="1"/>
  <c r="CB34" i="1" s="1"/>
  <c r="CB12" i="1" a="1"/>
  <c r="CB12" i="1" s="1"/>
  <c r="CB349" i="1" a="1"/>
  <c r="CB349" i="1" s="1"/>
  <c r="CB97" i="1" a="1"/>
  <c r="CB97" i="1" s="1"/>
  <c r="CB56" i="1" a="1"/>
  <c r="CB56" i="1" s="1"/>
  <c r="CB182" i="1" a="1"/>
  <c r="CB182" i="1" s="1"/>
  <c r="CB202" i="1" a="1"/>
  <c r="CB202" i="1" s="1"/>
  <c r="CB139" i="1" a="1"/>
  <c r="CB139" i="1" s="1"/>
  <c r="CB328" i="1" a="1"/>
  <c r="CB328" i="1" s="1"/>
  <c r="CB76" i="1" a="1"/>
  <c r="CB76" i="1" s="1"/>
  <c r="CB119" i="1" a="1"/>
  <c r="CB119" i="1" s="1"/>
  <c r="CB77" i="1" a="1"/>
  <c r="CB77" i="1" s="1"/>
  <c r="CB98" i="1" a="1"/>
  <c r="CB98" i="1" s="1"/>
  <c r="CB183" i="1" a="1"/>
  <c r="CB183" i="1" s="1"/>
  <c r="CB35" i="1" a="1"/>
  <c r="CB35" i="1" s="1"/>
  <c r="CB246" i="1" a="1"/>
  <c r="CB246" i="1" s="1"/>
  <c r="CB287" i="1" a="1"/>
  <c r="CB287" i="1" s="1"/>
  <c r="CB13" i="1" a="1"/>
  <c r="CB13" i="1" s="1"/>
  <c r="CB120" i="1" a="1"/>
  <c r="CB120" i="1" s="1"/>
  <c r="CB371" i="1" a="1"/>
  <c r="CB371" i="1" s="1"/>
  <c r="CB266" i="1" a="1"/>
  <c r="CB266" i="1" s="1"/>
  <c r="CB350" i="1" a="1"/>
  <c r="CB350" i="1" s="1"/>
  <c r="CB203" i="1" a="1"/>
  <c r="CB203" i="1" s="1"/>
  <c r="CB57" i="1" a="1"/>
  <c r="CB57" i="1" s="1"/>
  <c r="CB308" i="1" a="1"/>
  <c r="CB308" i="1" s="1"/>
  <c r="CB329" i="1" a="1"/>
  <c r="CB329" i="1" s="1"/>
  <c r="CB163" i="1" a="1"/>
  <c r="CB163" i="1" s="1"/>
  <c r="CB140" i="1" a="1"/>
  <c r="CB140" i="1" s="1"/>
  <c r="CB225" i="1" a="1"/>
  <c r="CB225" i="1" s="1"/>
  <c r="CB351" i="1" a="1"/>
  <c r="CB351" i="1" s="1"/>
  <c r="CB288" i="1" a="1"/>
  <c r="CB288" i="1" s="1"/>
  <c r="CB164" i="1" a="1"/>
  <c r="CB164" i="1" s="1"/>
  <c r="CB372" i="1" a="1"/>
  <c r="CB372" i="1" s="1"/>
  <c r="CB78" i="1" a="1"/>
  <c r="CB78" i="1" s="1"/>
  <c r="CB99" i="1" a="1"/>
  <c r="CB99" i="1" s="1"/>
  <c r="CB36" i="1" a="1"/>
  <c r="CB36" i="1" s="1"/>
  <c r="CB14" i="1" a="1"/>
  <c r="CB14" i="1" s="1"/>
  <c r="CB58" i="1" a="1"/>
  <c r="CB58" i="1" s="1"/>
  <c r="CB204" i="1" a="1"/>
  <c r="CB204" i="1" s="1"/>
  <c r="CB267" i="1" a="1"/>
  <c r="CB267" i="1" s="1"/>
  <c r="CB184" i="1" a="1"/>
  <c r="CB184" i="1" s="1"/>
  <c r="CB247" i="1" a="1"/>
  <c r="CB247" i="1" s="1"/>
  <c r="CB309" i="1" a="1"/>
  <c r="CB309" i="1" s="1"/>
  <c r="CB330" i="1" a="1"/>
  <c r="CB330" i="1" s="1"/>
  <c r="CB121" i="1" a="1"/>
  <c r="CB121" i="1" s="1"/>
  <c r="CB226" i="1" a="1"/>
  <c r="CB226" i="1" s="1"/>
  <c r="CB141" i="1" a="1"/>
  <c r="CB141" i="1" s="1"/>
  <c r="CB352" i="1" a="1"/>
  <c r="CB352" i="1" s="1"/>
  <c r="CB185" i="1" a="1"/>
  <c r="CB185" i="1" s="1"/>
  <c r="CB79" i="1" a="1"/>
  <c r="CB79" i="1" s="1"/>
  <c r="CB59" i="1" a="1"/>
  <c r="CB59" i="1" s="1"/>
  <c r="CB15" i="1" a="1"/>
  <c r="CB15" i="1" s="1"/>
  <c r="CB142" i="1" a="1"/>
  <c r="CB142" i="1" s="1"/>
  <c r="CB205" i="1" a="1"/>
  <c r="CB205" i="1" s="1"/>
  <c r="CB227" i="1" a="1"/>
  <c r="CB227" i="1" s="1"/>
  <c r="CB268" i="1" a="1"/>
  <c r="CB268" i="1" s="1"/>
  <c r="CB310" i="1" a="1"/>
  <c r="CB310" i="1" s="1"/>
  <c r="CB37" i="1" a="1"/>
  <c r="CB37" i="1" s="1"/>
  <c r="CB100" i="1" a="1"/>
  <c r="CB100" i="1" s="1"/>
  <c r="CB331" i="1" a="1"/>
  <c r="CB331" i="1" s="1"/>
  <c r="CB373" i="1" a="1"/>
  <c r="CB373" i="1" s="1"/>
  <c r="CB289" i="1" a="1"/>
  <c r="CB289" i="1" s="1"/>
  <c r="CB122" i="1" a="1"/>
  <c r="CB122" i="1" s="1"/>
  <c r="CB165" i="1" a="1"/>
  <c r="CB165" i="1" s="1"/>
  <c r="CB248" i="1" a="1"/>
  <c r="CB248" i="1" s="1"/>
  <c r="CB101" i="1" a="1"/>
  <c r="CB101" i="1" s="1"/>
  <c r="CB123" i="1" a="1"/>
  <c r="CB123" i="1" s="1"/>
  <c r="CB60" i="1" a="1"/>
  <c r="CB60" i="1" s="1"/>
  <c r="CB38" i="1" a="1"/>
  <c r="CB38" i="1" s="1"/>
  <c r="CB353" i="1" a="1"/>
  <c r="CB353" i="1" s="1"/>
  <c r="CB332" i="1" a="1"/>
  <c r="CB332" i="1" s="1"/>
  <c r="CB143" i="1" a="1"/>
  <c r="CB143" i="1" s="1"/>
  <c r="CB269" i="1" a="1"/>
  <c r="CB269" i="1" s="1"/>
  <c r="CB186" i="1" a="1"/>
  <c r="CB186" i="1" s="1"/>
  <c r="CB228" i="1" a="1"/>
  <c r="CB228" i="1" s="1"/>
  <c r="CB311" i="1" a="1"/>
  <c r="CB311" i="1" s="1"/>
  <c r="CB80" i="1" a="1"/>
  <c r="CB80" i="1" s="1"/>
  <c r="CB206" i="1" a="1"/>
  <c r="CB206" i="1" s="1"/>
  <c r="CB374" i="1" a="1"/>
  <c r="CB374" i="1" s="1"/>
  <c r="CB16" i="1" a="1"/>
  <c r="CB16" i="1" s="1"/>
  <c r="CB290" i="1" a="1"/>
  <c r="CB290" i="1" s="1"/>
  <c r="CB166" i="1" a="1"/>
  <c r="CB166" i="1" s="1"/>
  <c r="CB249" i="1" a="1"/>
  <c r="CB249" i="1" s="1"/>
  <c r="CB144" i="1" a="1"/>
  <c r="CB144" i="1" s="1"/>
  <c r="CB124" i="1" a="1"/>
  <c r="CB124" i="1" s="1"/>
  <c r="CB102" i="1" a="1"/>
  <c r="CB102" i="1" s="1"/>
  <c r="CB39" i="1" a="1"/>
  <c r="CB39" i="1" s="1"/>
  <c r="CB250" i="1" a="1"/>
  <c r="CB250" i="1" s="1"/>
  <c r="CB207" i="1" a="1"/>
  <c r="CB207" i="1" s="1"/>
  <c r="CB312" i="1" a="1"/>
  <c r="CB312" i="1" s="1"/>
  <c r="CB375" i="1" a="1"/>
  <c r="CB375" i="1" s="1"/>
  <c r="CB167" i="1" a="1"/>
  <c r="CB167" i="1" s="1"/>
  <c r="CB61" i="1" a="1"/>
  <c r="CB61" i="1" s="1"/>
  <c r="CB270" i="1" a="1"/>
  <c r="CB270" i="1" s="1"/>
  <c r="CB187" i="1" a="1"/>
  <c r="CB187" i="1" s="1"/>
  <c r="CB17" i="1" a="1"/>
  <c r="CB17" i="1" s="1"/>
  <c r="CB333" i="1" a="1"/>
  <c r="CB333" i="1" s="1"/>
  <c r="CB229" i="1" a="1"/>
  <c r="CB229" i="1" s="1"/>
  <c r="CB291" i="1" a="1"/>
  <c r="CB291" i="1" s="1"/>
  <c r="CB354" i="1" a="1"/>
  <c r="CB354" i="1" s="1"/>
  <c r="CB81" i="1" a="1"/>
  <c r="CB81" i="1" s="1"/>
  <c r="CB355" i="1" a="1"/>
  <c r="CB355" i="1" s="1"/>
  <c r="CB313" i="1" a="1"/>
  <c r="CB313" i="1" s="1"/>
  <c r="CB103" i="1" a="1"/>
  <c r="CB103" i="1" s="1"/>
  <c r="CB18" i="1" a="1"/>
  <c r="CB18" i="1" s="1"/>
  <c r="CB40" i="1" a="1"/>
  <c r="CB40" i="1" s="1"/>
  <c r="CB82" i="1" a="1"/>
  <c r="CB82" i="1" s="1"/>
  <c r="CB230" i="1" a="1"/>
  <c r="CB230" i="1" s="1"/>
  <c r="CB292" i="1" a="1"/>
  <c r="CB292" i="1" s="1"/>
  <c r="CB168" i="1" a="1"/>
  <c r="CB168" i="1" s="1"/>
  <c r="CB251" i="1" a="1"/>
  <c r="CB251" i="1" s="1"/>
  <c r="CB125" i="1" a="1"/>
  <c r="CB125" i="1" s="1"/>
  <c r="CB145" i="1" a="1"/>
  <c r="CB145" i="1" s="1"/>
  <c r="CB188" i="1" a="1"/>
  <c r="CB188" i="1" s="1"/>
  <c r="CB208" i="1" a="1"/>
  <c r="CB208" i="1" s="1"/>
  <c r="CB62" i="1" a="1"/>
  <c r="CB62" i="1" s="1"/>
  <c r="CB334" i="1" a="1"/>
  <c r="CB334" i="1" s="1"/>
  <c r="CB271" i="1" a="1"/>
  <c r="CB271" i="1" s="1"/>
  <c r="CB376" i="1" a="1"/>
  <c r="CB376" i="1" s="1"/>
  <c r="CB314" i="1" a="1"/>
  <c r="CB314" i="1" s="1"/>
  <c r="CB335" i="1" a="1"/>
  <c r="CB335" i="1" s="1"/>
  <c r="CB252" i="1" a="1"/>
  <c r="CB252" i="1" s="1"/>
  <c r="CB104" i="1" a="1"/>
  <c r="CB104" i="1" s="1"/>
  <c r="CB63" i="1" a="1"/>
  <c r="CB63" i="1" s="1"/>
  <c r="CB83" i="1" a="1"/>
  <c r="CB83" i="1" s="1"/>
  <c r="CB272" i="1" a="1"/>
  <c r="CB272" i="1" s="1"/>
  <c r="CB293" i="1" a="1"/>
  <c r="CB293" i="1" s="1"/>
  <c r="CB377" i="1" a="1"/>
  <c r="CB377" i="1" s="1"/>
  <c r="CB231" i="1" a="1"/>
  <c r="CB231" i="1" s="1"/>
  <c r="CB209" i="1" a="1"/>
  <c r="CB209" i="1" s="1"/>
  <c r="CB41" i="1" a="1"/>
  <c r="CB41" i="1" s="1"/>
  <c r="CB189" i="1" a="1"/>
  <c r="CB189" i="1" s="1"/>
  <c r="CB169" i="1" a="1"/>
  <c r="CB169" i="1" s="1"/>
  <c r="CB356" i="1" a="1"/>
  <c r="CB356" i="1" s="1"/>
  <c r="CB126" i="1" a="1"/>
  <c r="CB126" i="1" s="1"/>
  <c r="CB19" i="1" a="1"/>
  <c r="CB19" i="1" s="1"/>
  <c r="CB146" i="1" a="1"/>
  <c r="CB146" i="1" s="1"/>
  <c r="CB378" i="1" a="1"/>
  <c r="CB378" i="1" s="1"/>
  <c r="CB105" i="1" a="1"/>
  <c r="CB105" i="1" s="1"/>
  <c r="CB294" i="1" a="1"/>
  <c r="CB294" i="1" s="1"/>
  <c r="CB315" i="1" a="1"/>
  <c r="CB315" i="1" s="1"/>
  <c r="CB190" i="1" a="1"/>
  <c r="CB190" i="1" s="1"/>
  <c r="CB64" i="1" a="1"/>
  <c r="CB64" i="1" s="1"/>
  <c r="CB253" i="1" a="1"/>
  <c r="CB253" i="1" s="1"/>
  <c r="CB336" i="1" a="1"/>
  <c r="CB336" i="1" s="1"/>
  <c r="CB42" i="1" a="1"/>
  <c r="CB42" i="1" s="1"/>
  <c r="CB147" i="1" a="1"/>
  <c r="CB147" i="1" s="1"/>
  <c r="CB210" i="1" a="1"/>
  <c r="CB210" i="1" s="1"/>
  <c r="CB20" i="1" a="1"/>
  <c r="CB20" i="1" s="1"/>
  <c r="CB357" i="1" a="1"/>
  <c r="CB357" i="1" s="1"/>
  <c r="CB127" i="1" a="1"/>
  <c r="CB127" i="1" s="1"/>
  <c r="CB84" i="1" a="1"/>
  <c r="CB84" i="1" s="1"/>
  <c r="CB273" i="1" a="1"/>
  <c r="CB273" i="1" s="1"/>
  <c r="CB232" i="1" a="1"/>
  <c r="CB232" i="1" s="1"/>
  <c r="CB316" i="1" a="1"/>
  <c r="CB316" i="1" s="1"/>
  <c r="CB85" i="1" a="1"/>
  <c r="CB85" i="1" s="1"/>
  <c r="CB274" i="1" a="1"/>
  <c r="CB274" i="1" s="1"/>
  <c r="CB337" i="1" a="1"/>
  <c r="CB337" i="1" s="1"/>
  <c r="CB295" i="1" a="1"/>
  <c r="CB295" i="1" s="1"/>
  <c r="CB43" i="1" a="1"/>
  <c r="CB43" i="1" s="1"/>
  <c r="CB21" i="1" a="1"/>
  <c r="CB21" i="1" s="1"/>
  <c r="CB358" i="1" a="1"/>
  <c r="CB358" i="1" s="1"/>
  <c r="CB106" i="1" a="1"/>
  <c r="CB106" i="1" s="1"/>
  <c r="CB211" i="1" a="1"/>
  <c r="CB211" i="1" s="1"/>
  <c r="CB148" i="1" a="1"/>
  <c r="CB148" i="1" s="1"/>
  <c r="CB379" i="1" a="1"/>
  <c r="CB379" i="1" s="1"/>
  <c r="CB22" i="1" a="1"/>
  <c r="CB22" i="1" s="1"/>
  <c r="CD2" i="1" l="1"/>
  <c r="CC234" i="1" a="1"/>
  <c r="CC234" i="1" s="1"/>
  <c r="CC192" i="1" a="1"/>
  <c r="CC192" i="1" s="1"/>
  <c r="CC109" i="1" a="1"/>
  <c r="CC109" i="1" s="1"/>
  <c r="CC318" i="1" a="1"/>
  <c r="CC318" i="1" s="1"/>
  <c r="CC87" i="1" a="1"/>
  <c r="CC87" i="1" s="1"/>
  <c r="CC108" i="1" a="1"/>
  <c r="CC108" i="1" s="1"/>
  <c r="CC360" i="1" a="1"/>
  <c r="CC360" i="1" s="1"/>
  <c r="CC171" i="1" a="1"/>
  <c r="CC171" i="1" s="1"/>
  <c r="CC213" i="1" a="1"/>
  <c r="CC213" i="1" s="1"/>
  <c r="CC297" i="1" a="1"/>
  <c r="CC297" i="1" s="1"/>
  <c r="CC24" i="1" a="1"/>
  <c r="CC24" i="1" s="1"/>
  <c r="CC129" i="1" a="1"/>
  <c r="CC129" i="1" s="1"/>
  <c r="CC150" i="1" a="1"/>
  <c r="CC150" i="1" s="1"/>
  <c r="CC255" i="1" a="1"/>
  <c r="CC255" i="1" s="1"/>
  <c r="CC276" i="1" a="1"/>
  <c r="CC276" i="1" s="1"/>
  <c r="CC339" i="1" a="1"/>
  <c r="CC339" i="1" s="1"/>
  <c r="CC46" i="1" a="1"/>
  <c r="CC46" i="1" s="1"/>
  <c r="CC45" i="1" a="1"/>
  <c r="CC45" i="1" s="1"/>
  <c r="CC151" i="1" a="1"/>
  <c r="CC151" i="1" s="1"/>
  <c r="CC66" i="1" a="1"/>
  <c r="CC66" i="1" s="1"/>
  <c r="CC172" i="1" a="1"/>
  <c r="CC172" i="1" s="1"/>
  <c r="CC3" i="1" a="1"/>
  <c r="CC3" i="1" s="1"/>
  <c r="CC110" i="1" a="1"/>
  <c r="CC110" i="1" s="1"/>
  <c r="CC130" i="1" a="1"/>
  <c r="CC130" i="1" s="1"/>
  <c r="CC193" i="1" a="1"/>
  <c r="CC193" i="1" s="1"/>
  <c r="CC298" i="1" a="1"/>
  <c r="CC298" i="1" s="1"/>
  <c r="CC277" i="1" a="1"/>
  <c r="CC277" i="1" s="1"/>
  <c r="CC173" i="1" a="1"/>
  <c r="CC173" i="1" s="1"/>
  <c r="CC340" i="1" a="1"/>
  <c r="CC340" i="1" s="1"/>
  <c r="CC361" i="1" a="1"/>
  <c r="CC361" i="1" s="1"/>
  <c r="CC319" i="1" a="1"/>
  <c r="CC319" i="1" s="1"/>
  <c r="CC67" i="1" a="1"/>
  <c r="CC67" i="1" s="1"/>
  <c r="CC214" i="1" a="1"/>
  <c r="CC214" i="1" s="1"/>
  <c r="CC235" i="1" a="1"/>
  <c r="CC235" i="1" s="1"/>
  <c r="CC153" i="1" a="1"/>
  <c r="CC153" i="1" s="1"/>
  <c r="CC236" i="1" a="1"/>
  <c r="CC236" i="1" s="1"/>
  <c r="CC88" i="1" a="1"/>
  <c r="CC88" i="1" s="1"/>
  <c r="CC256" i="1" a="1"/>
  <c r="CC256" i="1" s="1"/>
  <c r="CC47" i="1" a="1"/>
  <c r="CC47" i="1" s="1"/>
  <c r="CC215" i="1" a="1"/>
  <c r="CC215" i="1" s="1"/>
  <c r="CC25" i="1" a="1"/>
  <c r="CC25" i="1" s="1"/>
  <c r="CC152" i="1" a="1"/>
  <c r="CC152" i="1" s="1"/>
  <c r="CC194" i="1" a="1"/>
  <c r="CC194" i="1" s="1"/>
  <c r="CC278" i="1" a="1"/>
  <c r="CC278" i="1" s="1"/>
  <c r="CC174" i="1" a="1"/>
  <c r="CC174" i="1" s="1"/>
  <c r="CC26" i="1" a="1"/>
  <c r="CC26" i="1" s="1"/>
  <c r="CC362" i="1" a="1"/>
  <c r="CC362" i="1" s="1"/>
  <c r="CC4" i="1" a="1"/>
  <c r="CC4" i="1" s="1"/>
  <c r="CC257" i="1" a="1"/>
  <c r="CC257" i="1" s="1"/>
  <c r="CC237" i="1" a="1"/>
  <c r="CC237" i="1" s="1"/>
  <c r="CC111" i="1" a="1"/>
  <c r="CC111" i="1" s="1"/>
  <c r="CC48" i="1" a="1"/>
  <c r="CC48" i="1" s="1"/>
  <c r="CC299" i="1" a="1"/>
  <c r="CC299" i="1" s="1"/>
  <c r="CC216" i="1" a="1"/>
  <c r="CC216" i="1" s="1"/>
  <c r="CC131" i="1" a="1"/>
  <c r="CC131" i="1" s="1"/>
  <c r="CC68" i="1" a="1"/>
  <c r="CC68" i="1" s="1"/>
  <c r="CC341" i="1" a="1"/>
  <c r="CC341" i="1" s="1"/>
  <c r="CC154" i="1" a="1"/>
  <c r="CC154" i="1" s="1"/>
  <c r="CC320" i="1" a="1"/>
  <c r="CC320" i="1" s="1"/>
  <c r="CC89" i="1" a="1"/>
  <c r="CC89" i="1" s="1"/>
  <c r="CC300" i="1" a="1"/>
  <c r="CC300" i="1" s="1"/>
  <c r="CC155" i="1" a="1"/>
  <c r="CC155" i="1" s="1"/>
  <c r="CC238" i="1" a="1"/>
  <c r="CC238" i="1" s="1"/>
  <c r="CC49" i="1" a="1"/>
  <c r="CC49" i="1" s="1"/>
  <c r="CC363" i="1" a="1"/>
  <c r="CC363" i="1" s="1"/>
  <c r="CC5" i="1" a="1"/>
  <c r="CC5" i="1" s="1"/>
  <c r="CC321" i="1" a="1"/>
  <c r="CC321" i="1" s="1"/>
  <c r="CC90" i="1" a="1"/>
  <c r="CC90" i="1" s="1"/>
  <c r="CC27" i="1" a="1"/>
  <c r="CC27" i="1" s="1"/>
  <c r="CC279" i="1" a="1"/>
  <c r="CC279" i="1" s="1"/>
  <c r="CC195" i="1" a="1"/>
  <c r="CC195" i="1" s="1"/>
  <c r="CC258" i="1" a="1"/>
  <c r="CC258" i="1" s="1"/>
  <c r="CC217" i="1" a="1"/>
  <c r="CC217" i="1" s="1"/>
  <c r="CC342" i="1" a="1"/>
  <c r="CC342" i="1" s="1"/>
  <c r="CC132" i="1" a="1"/>
  <c r="CC132" i="1" s="1"/>
  <c r="CC175" i="1" a="1"/>
  <c r="CC175" i="1" s="1"/>
  <c r="CC112" i="1" a="1"/>
  <c r="CC112" i="1" s="1"/>
  <c r="CC69" i="1" a="1"/>
  <c r="CC69" i="1" s="1"/>
  <c r="CC218" i="1" a="1"/>
  <c r="CC218" i="1" s="1"/>
  <c r="CC196" i="1" a="1"/>
  <c r="CC196" i="1" s="1"/>
  <c r="CC50" i="1" a="1"/>
  <c r="CC50" i="1" s="1"/>
  <c r="CC280" i="1" a="1"/>
  <c r="CC280" i="1" s="1"/>
  <c r="CC259" i="1" a="1"/>
  <c r="CC259" i="1" s="1"/>
  <c r="CC133" i="1" a="1"/>
  <c r="CC133" i="1" s="1"/>
  <c r="CC176" i="1" a="1"/>
  <c r="CC176" i="1" s="1"/>
  <c r="CC301" i="1" a="1"/>
  <c r="CC301" i="1" s="1"/>
  <c r="CC364" i="1" a="1"/>
  <c r="CC364" i="1" s="1"/>
  <c r="CC239" i="1" a="1"/>
  <c r="CC239" i="1" s="1"/>
  <c r="CC91" i="1" a="1"/>
  <c r="CC91" i="1" s="1"/>
  <c r="CC28" i="1" a="1"/>
  <c r="CC28" i="1" s="1"/>
  <c r="CC156" i="1" a="1"/>
  <c r="CC156" i="1" s="1"/>
  <c r="CC322" i="1" a="1"/>
  <c r="CC322" i="1" s="1"/>
  <c r="CC343" i="1" a="1"/>
  <c r="CC343" i="1" s="1"/>
  <c r="CC6" i="1" a="1"/>
  <c r="CC6" i="1" s="1"/>
  <c r="CC113" i="1" a="1"/>
  <c r="CC113" i="1" s="1"/>
  <c r="CC70" i="1" a="1"/>
  <c r="CC70" i="1" s="1"/>
  <c r="CC197" i="1" a="1"/>
  <c r="CC197" i="1" s="1"/>
  <c r="CC92" i="1" a="1"/>
  <c r="CC92" i="1" s="1"/>
  <c r="CC51" i="1" a="1"/>
  <c r="CC51" i="1" s="1"/>
  <c r="CC219" i="1" a="1"/>
  <c r="CC219" i="1" s="1"/>
  <c r="CC365" i="1" a="1"/>
  <c r="CC365" i="1" s="1"/>
  <c r="CC71" i="1" a="1"/>
  <c r="CC71" i="1" s="1"/>
  <c r="CC240" i="1" a="1"/>
  <c r="CC240" i="1" s="1"/>
  <c r="CC323" i="1" a="1"/>
  <c r="CC323" i="1" s="1"/>
  <c r="CC134" i="1" a="1"/>
  <c r="CC134" i="1" s="1"/>
  <c r="CC260" i="1" a="1"/>
  <c r="CC260" i="1" s="1"/>
  <c r="CC344" i="1" a="1"/>
  <c r="CC344" i="1" s="1"/>
  <c r="CC29" i="1" a="1"/>
  <c r="CC29" i="1" s="1"/>
  <c r="CC281" i="1" a="1"/>
  <c r="CC281" i="1" s="1"/>
  <c r="CC177" i="1" a="1"/>
  <c r="CC177" i="1" s="1"/>
  <c r="CC302" i="1" a="1"/>
  <c r="CC302" i="1" s="1"/>
  <c r="CC7" i="1" a="1"/>
  <c r="CC7" i="1" s="1"/>
  <c r="CC157" i="1" a="1"/>
  <c r="CC157" i="1" s="1"/>
  <c r="CC114" i="1" a="1"/>
  <c r="CC114" i="1" s="1"/>
  <c r="CC366" i="1" a="1"/>
  <c r="CC366" i="1" s="1"/>
  <c r="CC198" i="1" a="1"/>
  <c r="CC198" i="1" s="1"/>
  <c r="CC178" i="1" a="1"/>
  <c r="CC178" i="1" s="1"/>
  <c r="CC324" i="1" a="1"/>
  <c r="CC324" i="1" s="1"/>
  <c r="CC30" i="1" a="1"/>
  <c r="CC30" i="1" s="1"/>
  <c r="CC72" i="1" a="1"/>
  <c r="CC72" i="1" s="1"/>
  <c r="CC303" i="1" a="1"/>
  <c r="CC303" i="1" s="1"/>
  <c r="CC135" i="1" a="1"/>
  <c r="CC135" i="1" s="1"/>
  <c r="CC345" i="1" a="1"/>
  <c r="CC345" i="1" s="1"/>
  <c r="CC158" i="1" a="1"/>
  <c r="CC158" i="1" s="1"/>
  <c r="CC52" i="1" a="1"/>
  <c r="CC52" i="1" s="1"/>
  <c r="CC93" i="1" a="1"/>
  <c r="CC93" i="1" s="1"/>
  <c r="CC261" i="1" a="1"/>
  <c r="CC261" i="1" s="1"/>
  <c r="CC220" i="1" a="1"/>
  <c r="CC220" i="1" s="1"/>
  <c r="CC115" i="1" a="1"/>
  <c r="CC115" i="1" s="1"/>
  <c r="CC241" i="1" a="1"/>
  <c r="CC241" i="1" s="1"/>
  <c r="CC282" i="1" a="1"/>
  <c r="CC282" i="1" s="1"/>
  <c r="CC8" i="1" a="1"/>
  <c r="CC8" i="1" s="1"/>
  <c r="CC179" i="1" a="1"/>
  <c r="CC179" i="1" s="1"/>
  <c r="CC31" i="1" a="1"/>
  <c r="CC31" i="1" s="1"/>
  <c r="CC346" i="1" a="1"/>
  <c r="CC346" i="1" s="1"/>
  <c r="CC9" i="1" a="1"/>
  <c r="CC9" i="1" s="1"/>
  <c r="CC325" i="1" a="1"/>
  <c r="CC325" i="1" s="1"/>
  <c r="CC136" i="1" a="1"/>
  <c r="CC136" i="1" s="1"/>
  <c r="CC221" i="1" a="1"/>
  <c r="CC221" i="1" s="1"/>
  <c r="CC116" i="1" a="1"/>
  <c r="CC116" i="1" s="1"/>
  <c r="CC159" i="1" a="1"/>
  <c r="CC159" i="1" s="1"/>
  <c r="CC262" i="1" a="1"/>
  <c r="CC262" i="1" s="1"/>
  <c r="CC94" i="1" a="1"/>
  <c r="CC94" i="1" s="1"/>
  <c r="CC199" i="1" a="1"/>
  <c r="CC199" i="1" s="1"/>
  <c r="CC367" i="1" a="1"/>
  <c r="CC367" i="1" s="1"/>
  <c r="CC283" i="1" a="1"/>
  <c r="CC283" i="1" s="1"/>
  <c r="CC304" i="1" a="1"/>
  <c r="CC304" i="1" s="1"/>
  <c r="CC242" i="1" a="1"/>
  <c r="CC242" i="1" s="1"/>
  <c r="CC73" i="1" a="1"/>
  <c r="CC73" i="1" s="1"/>
  <c r="CC53" i="1" a="1"/>
  <c r="CC53" i="1" s="1"/>
  <c r="CC222" i="1" a="1"/>
  <c r="CC222" i="1" s="1"/>
  <c r="CC263" i="1" a="1"/>
  <c r="CC263" i="1" s="1"/>
  <c r="CC32" i="1" a="1"/>
  <c r="CC32" i="1" s="1"/>
  <c r="CC243" i="1" a="1"/>
  <c r="CC243" i="1" s="1"/>
  <c r="CC200" i="1" a="1"/>
  <c r="CC200" i="1" s="1"/>
  <c r="CC74" i="1" a="1"/>
  <c r="CC74" i="1" s="1"/>
  <c r="CC95" i="1" a="1"/>
  <c r="CC95" i="1" s="1"/>
  <c r="CC10" i="1" a="1"/>
  <c r="CC10" i="1" s="1"/>
  <c r="CC160" i="1" a="1"/>
  <c r="CC160" i="1" s="1"/>
  <c r="CC117" i="1" a="1"/>
  <c r="CC117" i="1" s="1"/>
  <c r="CC368" i="1" a="1"/>
  <c r="CC368" i="1" s="1"/>
  <c r="CC326" i="1" a="1"/>
  <c r="CC326" i="1" s="1"/>
  <c r="CC180" i="1" a="1"/>
  <c r="CC180" i="1" s="1"/>
  <c r="CC305" i="1" a="1"/>
  <c r="CC305" i="1" s="1"/>
  <c r="CC284" i="1" a="1"/>
  <c r="CC284" i="1" s="1"/>
  <c r="CC54" i="1" a="1"/>
  <c r="CC54" i="1" s="1"/>
  <c r="CC347" i="1" a="1"/>
  <c r="CC347" i="1" s="1"/>
  <c r="CC137" i="1" a="1"/>
  <c r="CC137" i="1" s="1"/>
  <c r="CC348" i="1" a="1"/>
  <c r="CC348" i="1" s="1"/>
  <c r="CC75" i="1" a="1"/>
  <c r="CC75" i="1" s="1"/>
  <c r="CC11" i="1" a="1"/>
  <c r="CC11" i="1" s="1"/>
  <c r="CC55" i="1" a="1"/>
  <c r="CC55" i="1" s="1"/>
  <c r="CC244" i="1" a="1"/>
  <c r="CC244" i="1" s="1"/>
  <c r="CC327" i="1" a="1"/>
  <c r="CC327" i="1" s="1"/>
  <c r="CC118" i="1" a="1"/>
  <c r="CC118" i="1" s="1"/>
  <c r="CC96" i="1" a="1"/>
  <c r="CC96" i="1" s="1"/>
  <c r="CC161" i="1" a="1"/>
  <c r="CC161" i="1" s="1"/>
  <c r="CC223" i="1" a="1"/>
  <c r="CC223" i="1" s="1"/>
  <c r="CC33" i="1" a="1"/>
  <c r="CC33" i="1" s="1"/>
  <c r="CC306" i="1" a="1"/>
  <c r="CC306" i="1" s="1"/>
  <c r="CC285" i="1" a="1"/>
  <c r="CC285" i="1" s="1"/>
  <c r="CC138" i="1" a="1"/>
  <c r="CC138" i="1" s="1"/>
  <c r="CC369" i="1" a="1"/>
  <c r="CC369" i="1" s="1"/>
  <c r="CC181" i="1" a="1"/>
  <c r="CC181" i="1" s="1"/>
  <c r="CC201" i="1" a="1"/>
  <c r="CC201" i="1" s="1"/>
  <c r="CC264" i="1" a="1"/>
  <c r="CC264" i="1" s="1"/>
  <c r="CC307" i="1" a="1"/>
  <c r="CC307" i="1" s="1"/>
  <c r="CC56" i="1" a="1"/>
  <c r="CC56" i="1" s="1"/>
  <c r="CC286" i="1" a="1"/>
  <c r="CC286" i="1" s="1"/>
  <c r="CC139" i="1" a="1"/>
  <c r="CC139" i="1" s="1"/>
  <c r="CC162" i="1" a="1"/>
  <c r="CC162" i="1" s="1"/>
  <c r="CC76" i="1" a="1"/>
  <c r="CC76" i="1" s="1"/>
  <c r="CC370" i="1" a="1"/>
  <c r="CC370" i="1" s="1"/>
  <c r="CC12" i="1" a="1"/>
  <c r="CC12" i="1" s="1"/>
  <c r="CC265" i="1" a="1"/>
  <c r="CC265" i="1" s="1"/>
  <c r="CC182" i="1" a="1"/>
  <c r="CC182" i="1" s="1"/>
  <c r="CC97" i="1" a="1"/>
  <c r="CC97" i="1" s="1"/>
  <c r="CC202" i="1" a="1"/>
  <c r="CC202" i="1" s="1"/>
  <c r="CC245" i="1" a="1"/>
  <c r="CC245" i="1" s="1"/>
  <c r="CC224" i="1" a="1"/>
  <c r="CC224" i="1" s="1"/>
  <c r="CC349" i="1" a="1"/>
  <c r="CC349" i="1" s="1"/>
  <c r="CC328" i="1" a="1"/>
  <c r="CC328" i="1" s="1"/>
  <c r="CC34" i="1" a="1"/>
  <c r="CC34" i="1" s="1"/>
  <c r="CC119" i="1" a="1"/>
  <c r="CC119" i="1" s="1"/>
  <c r="CC163" i="1" a="1"/>
  <c r="CC163" i="1" s="1"/>
  <c r="CC350" i="1" a="1"/>
  <c r="CC350" i="1" s="1"/>
  <c r="CC225" i="1" a="1"/>
  <c r="CC225" i="1" s="1"/>
  <c r="CC98" i="1" a="1"/>
  <c r="CC98" i="1" s="1"/>
  <c r="CC371" i="1" a="1"/>
  <c r="CC371" i="1" s="1"/>
  <c r="CC140" i="1" a="1"/>
  <c r="CC140" i="1" s="1"/>
  <c r="CC57" i="1" a="1"/>
  <c r="CC57" i="1" s="1"/>
  <c r="CC35" i="1" a="1"/>
  <c r="CC35" i="1" s="1"/>
  <c r="CC266" i="1" a="1"/>
  <c r="CC266" i="1" s="1"/>
  <c r="CC246" i="1" a="1"/>
  <c r="CC246" i="1" s="1"/>
  <c r="CC183" i="1" a="1"/>
  <c r="CC183" i="1" s="1"/>
  <c r="CC308" i="1" a="1"/>
  <c r="CC308" i="1" s="1"/>
  <c r="CC329" i="1" a="1"/>
  <c r="CC329" i="1" s="1"/>
  <c r="CC13" i="1" a="1"/>
  <c r="CC13" i="1" s="1"/>
  <c r="CC287" i="1" a="1"/>
  <c r="CC287" i="1" s="1"/>
  <c r="CC203" i="1" a="1"/>
  <c r="CC203" i="1" s="1"/>
  <c r="CC120" i="1" a="1"/>
  <c r="CC120" i="1" s="1"/>
  <c r="CC77" i="1" a="1"/>
  <c r="CC77" i="1" s="1"/>
  <c r="CC184" i="1" a="1"/>
  <c r="CC184" i="1" s="1"/>
  <c r="CC204" i="1" a="1"/>
  <c r="CC204" i="1" s="1"/>
  <c r="CC164" i="1" a="1"/>
  <c r="CC164" i="1" s="1"/>
  <c r="CC226" i="1" a="1"/>
  <c r="CC226" i="1" s="1"/>
  <c r="CC78" i="1" a="1"/>
  <c r="CC78" i="1" s="1"/>
  <c r="CC247" i="1" a="1"/>
  <c r="CC247" i="1" s="1"/>
  <c r="CC121" i="1" a="1"/>
  <c r="CC121" i="1" s="1"/>
  <c r="CC58" i="1" a="1"/>
  <c r="CC58" i="1" s="1"/>
  <c r="CC267" i="1" a="1"/>
  <c r="CC267" i="1" s="1"/>
  <c r="CC14" i="1" a="1"/>
  <c r="CC14" i="1" s="1"/>
  <c r="CC288" i="1" a="1"/>
  <c r="CC288" i="1" s="1"/>
  <c r="CC99" i="1" a="1"/>
  <c r="CC99" i="1" s="1"/>
  <c r="CC330" i="1" a="1"/>
  <c r="CC330" i="1" s="1"/>
  <c r="CC36" i="1" a="1"/>
  <c r="CC36" i="1" s="1"/>
  <c r="CC141" i="1" a="1"/>
  <c r="CC141" i="1" s="1"/>
  <c r="CC372" i="1" a="1"/>
  <c r="CC372" i="1" s="1"/>
  <c r="CC351" i="1" a="1"/>
  <c r="CC351" i="1" s="1"/>
  <c r="CC309" i="1" a="1"/>
  <c r="CC309" i="1" s="1"/>
  <c r="CC289" i="1" a="1"/>
  <c r="CC289" i="1" s="1"/>
  <c r="CC59" i="1" a="1"/>
  <c r="CC59" i="1" s="1"/>
  <c r="CC227" i="1" a="1"/>
  <c r="CC227" i="1" s="1"/>
  <c r="CC331" i="1" a="1"/>
  <c r="CC331" i="1" s="1"/>
  <c r="CC268" i="1" a="1"/>
  <c r="CC268" i="1" s="1"/>
  <c r="CC310" i="1" a="1"/>
  <c r="CC310" i="1" s="1"/>
  <c r="CC352" i="1" a="1"/>
  <c r="CC352" i="1" s="1"/>
  <c r="CC15" i="1" a="1"/>
  <c r="CC15" i="1" s="1"/>
  <c r="CC100" i="1" a="1"/>
  <c r="CC100" i="1" s="1"/>
  <c r="CC185" i="1" a="1"/>
  <c r="CC185" i="1" s="1"/>
  <c r="CC373" i="1" a="1"/>
  <c r="CC373" i="1" s="1"/>
  <c r="CC205" i="1" a="1"/>
  <c r="CC205" i="1" s="1"/>
  <c r="CC79" i="1" a="1"/>
  <c r="CC79" i="1" s="1"/>
  <c r="CC142" i="1" a="1"/>
  <c r="CC142" i="1" s="1"/>
  <c r="CC165" i="1" a="1"/>
  <c r="CC165" i="1" s="1"/>
  <c r="CC248" i="1" a="1"/>
  <c r="CC248" i="1" s="1"/>
  <c r="CC122" i="1" a="1"/>
  <c r="CC122" i="1" s="1"/>
  <c r="CC37" i="1" a="1"/>
  <c r="CC37" i="1" s="1"/>
  <c r="CC374" i="1" a="1"/>
  <c r="CC374" i="1" s="1"/>
  <c r="CC143" i="1" a="1"/>
  <c r="CC143" i="1" s="1"/>
  <c r="CC290" i="1" a="1"/>
  <c r="CC290" i="1" s="1"/>
  <c r="CC60" i="1" a="1"/>
  <c r="CC60" i="1" s="1"/>
  <c r="CC311" i="1" a="1"/>
  <c r="CC311" i="1" s="1"/>
  <c r="CC249" i="1" a="1"/>
  <c r="CC249" i="1" s="1"/>
  <c r="CC16" i="1" a="1"/>
  <c r="CC16" i="1" s="1"/>
  <c r="CC269" i="1" a="1"/>
  <c r="CC269" i="1" s="1"/>
  <c r="CC123" i="1" a="1"/>
  <c r="CC123" i="1" s="1"/>
  <c r="CC80" i="1" a="1"/>
  <c r="CC80" i="1" s="1"/>
  <c r="CC166" i="1" a="1"/>
  <c r="CC166" i="1" s="1"/>
  <c r="CC332" i="1" a="1"/>
  <c r="CC332" i="1" s="1"/>
  <c r="CC38" i="1" a="1"/>
  <c r="CC38" i="1" s="1"/>
  <c r="CC186" i="1" a="1"/>
  <c r="CC186" i="1" s="1"/>
  <c r="CC206" i="1" a="1"/>
  <c r="CC206" i="1" s="1"/>
  <c r="CC353" i="1" a="1"/>
  <c r="CC353" i="1" s="1"/>
  <c r="CC228" i="1" a="1"/>
  <c r="CC228" i="1" s="1"/>
  <c r="CC101" i="1" a="1"/>
  <c r="CC101" i="1" s="1"/>
  <c r="CC17" i="1" a="1"/>
  <c r="CC17" i="1" s="1"/>
  <c r="CC81" i="1" a="1"/>
  <c r="CC81" i="1" s="1"/>
  <c r="CC61" i="1" a="1"/>
  <c r="CC61" i="1" s="1"/>
  <c r="CC124" i="1" a="1"/>
  <c r="CC124" i="1" s="1"/>
  <c r="CC102" i="1" a="1"/>
  <c r="CC102" i="1" s="1"/>
  <c r="CC144" i="1" a="1"/>
  <c r="CC144" i="1" s="1"/>
  <c r="CC312" i="1" a="1"/>
  <c r="CC312" i="1" s="1"/>
  <c r="CC187" i="1" a="1"/>
  <c r="CC187" i="1" s="1"/>
  <c r="CC250" i="1" a="1"/>
  <c r="CC250" i="1" s="1"/>
  <c r="CC39" i="1" a="1"/>
  <c r="CC39" i="1" s="1"/>
  <c r="CC354" i="1" a="1"/>
  <c r="CC354" i="1" s="1"/>
  <c r="CC333" i="1" a="1"/>
  <c r="CC333" i="1" s="1"/>
  <c r="CC291" i="1" a="1"/>
  <c r="CC291" i="1" s="1"/>
  <c r="CC207" i="1" a="1"/>
  <c r="CC207" i="1" s="1"/>
  <c r="CC375" i="1" a="1"/>
  <c r="CC375" i="1" s="1"/>
  <c r="CC270" i="1" a="1"/>
  <c r="CC270" i="1" s="1"/>
  <c r="CC229" i="1" a="1"/>
  <c r="CC229" i="1" s="1"/>
  <c r="CC167" i="1" a="1"/>
  <c r="CC167" i="1" s="1"/>
  <c r="CC168" i="1" a="1"/>
  <c r="CC168" i="1" s="1"/>
  <c r="CC251" i="1" a="1"/>
  <c r="CC251" i="1" s="1"/>
  <c r="CC208" i="1" a="1"/>
  <c r="CC208" i="1" s="1"/>
  <c r="CC230" i="1" a="1"/>
  <c r="CC230" i="1" s="1"/>
  <c r="CC271" i="1" a="1"/>
  <c r="CC271" i="1" s="1"/>
  <c r="CC125" i="1" a="1"/>
  <c r="CC125" i="1" s="1"/>
  <c r="CC355" i="1" a="1"/>
  <c r="CC355" i="1" s="1"/>
  <c r="CC40" i="1" a="1"/>
  <c r="CC40" i="1" s="1"/>
  <c r="CC18" i="1" a="1"/>
  <c r="CC18" i="1" s="1"/>
  <c r="CC82" i="1" a="1"/>
  <c r="CC82" i="1" s="1"/>
  <c r="CC145" i="1" a="1"/>
  <c r="CC145" i="1" s="1"/>
  <c r="CC313" i="1" a="1"/>
  <c r="CC313" i="1" s="1"/>
  <c r="CC376" i="1" a="1"/>
  <c r="CC376" i="1" s="1"/>
  <c r="CC62" i="1" a="1"/>
  <c r="CC62" i="1" s="1"/>
  <c r="CC188" i="1" a="1"/>
  <c r="CC188" i="1" s="1"/>
  <c r="CC292" i="1" a="1"/>
  <c r="CC292" i="1" s="1"/>
  <c r="CC334" i="1" a="1"/>
  <c r="CC334" i="1" s="1"/>
  <c r="CC103" i="1" a="1"/>
  <c r="CC103" i="1" s="1"/>
  <c r="CC126" i="1" a="1"/>
  <c r="CC126" i="1" s="1"/>
  <c r="CC19" i="1" a="1"/>
  <c r="CC19" i="1" s="1"/>
  <c r="CC252" i="1" a="1"/>
  <c r="CC252" i="1" s="1"/>
  <c r="CC377" i="1" a="1"/>
  <c r="CC377" i="1" s="1"/>
  <c r="CC169" i="1" a="1"/>
  <c r="CC169" i="1" s="1"/>
  <c r="CC314" i="1" a="1"/>
  <c r="CC314" i="1" s="1"/>
  <c r="CC272" i="1" a="1"/>
  <c r="CC272" i="1" s="1"/>
  <c r="CC189" i="1" a="1"/>
  <c r="CC189" i="1" s="1"/>
  <c r="CC231" i="1" a="1"/>
  <c r="CC231" i="1" s="1"/>
  <c r="CC63" i="1" a="1"/>
  <c r="CC63" i="1" s="1"/>
  <c r="CC146" i="1" a="1"/>
  <c r="CC146" i="1" s="1"/>
  <c r="CC209" i="1" a="1"/>
  <c r="CC209" i="1" s="1"/>
  <c r="CC83" i="1" a="1"/>
  <c r="CC83" i="1" s="1"/>
  <c r="CC356" i="1" a="1"/>
  <c r="CC356" i="1" s="1"/>
  <c r="CC41" i="1" a="1"/>
  <c r="CC41" i="1" s="1"/>
  <c r="CC293" i="1" a="1"/>
  <c r="CC293" i="1" s="1"/>
  <c r="CC335" i="1" a="1"/>
  <c r="CC335" i="1" s="1"/>
  <c r="CC104" i="1" a="1"/>
  <c r="CC104" i="1" s="1"/>
  <c r="CC336" i="1" a="1"/>
  <c r="CC336" i="1" s="1"/>
  <c r="CC84" i="1" a="1"/>
  <c r="CC84" i="1" s="1"/>
  <c r="CC294" i="1" a="1"/>
  <c r="CC294" i="1" s="1"/>
  <c r="CC210" i="1" a="1"/>
  <c r="CC210" i="1" s="1"/>
  <c r="CC273" i="1" a="1"/>
  <c r="CC273" i="1" s="1"/>
  <c r="CC105" i="1" a="1"/>
  <c r="CC105" i="1" s="1"/>
  <c r="CC127" i="1" a="1"/>
  <c r="CC127" i="1" s="1"/>
  <c r="CC357" i="1" a="1"/>
  <c r="CC357" i="1" s="1"/>
  <c r="CC190" i="1" a="1"/>
  <c r="CC190" i="1" s="1"/>
  <c r="CC147" i="1" a="1"/>
  <c r="CC147" i="1" s="1"/>
  <c r="CC64" i="1" a="1"/>
  <c r="CC64" i="1" s="1"/>
  <c r="CC378" i="1" a="1"/>
  <c r="CC378" i="1" s="1"/>
  <c r="CC253" i="1" a="1"/>
  <c r="CC253" i="1" s="1"/>
  <c r="CC42" i="1" a="1"/>
  <c r="CC42" i="1" s="1"/>
  <c r="CC315" i="1" a="1"/>
  <c r="CC315" i="1" s="1"/>
  <c r="CC20" i="1" a="1"/>
  <c r="CC20" i="1" s="1"/>
  <c r="CC232" i="1" a="1"/>
  <c r="CC232" i="1" s="1"/>
  <c r="CC274" i="1" a="1"/>
  <c r="CC274" i="1" s="1"/>
  <c r="CC379" i="1" a="1"/>
  <c r="CC379" i="1" s="1"/>
  <c r="CC21" i="1" a="1"/>
  <c r="CC21" i="1" s="1"/>
  <c r="CC211" i="1" a="1"/>
  <c r="CC211" i="1" s="1"/>
  <c r="CC316" i="1" a="1"/>
  <c r="CC316" i="1" s="1"/>
  <c r="CC358" i="1" a="1"/>
  <c r="CC358" i="1" s="1"/>
  <c r="CC337" i="1" a="1"/>
  <c r="CC337" i="1" s="1"/>
  <c r="CC43" i="1" a="1"/>
  <c r="CC43" i="1" s="1"/>
  <c r="CC148" i="1" a="1"/>
  <c r="CC148" i="1" s="1"/>
  <c r="CC295" i="1" a="1"/>
  <c r="CC295" i="1" s="1"/>
  <c r="CC85" i="1" a="1"/>
  <c r="CC85" i="1" s="1"/>
  <c r="CC106" i="1" a="1"/>
  <c r="CC106" i="1" s="1"/>
  <c r="CC22" i="1" a="1"/>
  <c r="CC22" i="1" s="1"/>
  <c r="CE2" i="1" l="1"/>
  <c r="CD108" i="1" a="1"/>
  <c r="CD108" i="1" s="1"/>
  <c r="CD339" i="1" a="1"/>
  <c r="CD339" i="1" s="1"/>
  <c r="CD46" i="1" a="1"/>
  <c r="CD46" i="1" s="1"/>
  <c r="CD150" i="1" a="1"/>
  <c r="CD150" i="1" s="1"/>
  <c r="CD318" i="1" a="1"/>
  <c r="CD318" i="1" s="1"/>
  <c r="CD109" i="1" a="1"/>
  <c r="CD109" i="1" s="1"/>
  <c r="CD213" i="1" a="1"/>
  <c r="CD213" i="1" s="1"/>
  <c r="CD66" i="1" a="1"/>
  <c r="CD66" i="1" s="1"/>
  <c r="CD129" i="1" a="1"/>
  <c r="CD129" i="1" s="1"/>
  <c r="CD171" i="1" a="1"/>
  <c r="CD171" i="1" s="1"/>
  <c r="CD297" i="1" a="1"/>
  <c r="CD297" i="1" s="1"/>
  <c r="CD45" i="1" a="1"/>
  <c r="CD45" i="1" s="1"/>
  <c r="CD234" i="1" a="1"/>
  <c r="CD234" i="1" s="1"/>
  <c r="CD255" i="1" a="1"/>
  <c r="CD255" i="1" s="1"/>
  <c r="CD276" i="1" a="1"/>
  <c r="CD276" i="1" s="1"/>
  <c r="CD360" i="1" a="1"/>
  <c r="CD360" i="1" s="1"/>
  <c r="CD87" i="1" a="1"/>
  <c r="CD87" i="1" s="1"/>
  <c r="CD24" i="1" a="1"/>
  <c r="CD24" i="1" s="1"/>
  <c r="CD151" i="1" a="1"/>
  <c r="CD151" i="1" s="1"/>
  <c r="CD192" i="1" a="1"/>
  <c r="CD192" i="1" s="1"/>
  <c r="CD173" i="1" a="1"/>
  <c r="CD173" i="1" s="1"/>
  <c r="CD152" i="1" a="1"/>
  <c r="CD152" i="1" s="1"/>
  <c r="CD298" i="1" a="1"/>
  <c r="CD298" i="1" s="1"/>
  <c r="CD110" i="1" a="1"/>
  <c r="CD110" i="1" s="1"/>
  <c r="CD340" i="1" a="1"/>
  <c r="CD340" i="1" s="1"/>
  <c r="CD214" i="1" a="1"/>
  <c r="CD214" i="1" s="1"/>
  <c r="CD172" i="1" a="1"/>
  <c r="CD172" i="1" s="1"/>
  <c r="CD3" i="1" a="1"/>
  <c r="CD3" i="1" s="1"/>
  <c r="CD130" i="1" a="1"/>
  <c r="CD130" i="1" s="1"/>
  <c r="CD47" i="1" a="1"/>
  <c r="CD47" i="1" s="1"/>
  <c r="CD153" i="1" a="1"/>
  <c r="CD153" i="1" s="1"/>
  <c r="CD236" i="1" a="1"/>
  <c r="CD236" i="1" s="1"/>
  <c r="CD277" i="1" a="1"/>
  <c r="CD277" i="1" s="1"/>
  <c r="CD25" i="1" a="1"/>
  <c r="CD25" i="1" s="1"/>
  <c r="CD319" i="1" a="1"/>
  <c r="CD319" i="1" s="1"/>
  <c r="CD193" i="1" a="1"/>
  <c r="CD193" i="1" s="1"/>
  <c r="CD361" i="1" a="1"/>
  <c r="CD361" i="1" s="1"/>
  <c r="CD215" i="1" a="1"/>
  <c r="CD215" i="1" s="1"/>
  <c r="CD235" i="1" a="1"/>
  <c r="CD235" i="1" s="1"/>
  <c r="CD256" i="1" a="1"/>
  <c r="CD256" i="1" s="1"/>
  <c r="CD67" i="1" a="1"/>
  <c r="CD67" i="1" s="1"/>
  <c r="CD88" i="1" a="1"/>
  <c r="CD88" i="1" s="1"/>
  <c r="CD26" i="1" a="1"/>
  <c r="CD26" i="1" s="1"/>
  <c r="CD131" i="1" a="1"/>
  <c r="CD131" i="1" s="1"/>
  <c r="CD4" i="1" a="1"/>
  <c r="CD4" i="1" s="1"/>
  <c r="CD89" i="1" a="1"/>
  <c r="CD89" i="1" s="1"/>
  <c r="CD216" i="1" a="1"/>
  <c r="CD216" i="1" s="1"/>
  <c r="CD278" i="1" a="1"/>
  <c r="CD278" i="1" s="1"/>
  <c r="CD257" i="1" a="1"/>
  <c r="CD257" i="1" s="1"/>
  <c r="CD362" i="1" a="1"/>
  <c r="CD362" i="1" s="1"/>
  <c r="CD299" i="1" a="1"/>
  <c r="CD299" i="1" s="1"/>
  <c r="CD320" i="1" a="1"/>
  <c r="CD320" i="1" s="1"/>
  <c r="CD68" i="1" a="1"/>
  <c r="CD68" i="1" s="1"/>
  <c r="CD237" i="1" a="1"/>
  <c r="CD237" i="1" s="1"/>
  <c r="CD111" i="1" a="1"/>
  <c r="CD111" i="1" s="1"/>
  <c r="CD48" i="1" a="1"/>
  <c r="CD48" i="1" s="1"/>
  <c r="CD194" i="1" a="1"/>
  <c r="CD194" i="1" s="1"/>
  <c r="CD341" i="1" a="1"/>
  <c r="CD341" i="1" s="1"/>
  <c r="CD174" i="1" a="1"/>
  <c r="CD174" i="1" s="1"/>
  <c r="CD154" i="1" a="1"/>
  <c r="CD154" i="1" s="1"/>
  <c r="CD132" i="1" a="1"/>
  <c r="CD132" i="1" s="1"/>
  <c r="CD238" i="1" a="1"/>
  <c r="CD238" i="1" s="1"/>
  <c r="CD175" i="1" a="1"/>
  <c r="CD175" i="1" s="1"/>
  <c r="CD112" i="1" a="1"/>
  <c r="CD112" i="1" s="1"/>
  <c r="CD300" i="1" a="1"/>
  <c r="CD300" i="1" s="1"/>
  <c r="CD69" i="1" a="1"/>
  <c r="CD69" i="1" s="1"/>
  <c r="CD342" i="1" a="1"/>
  <c r="CD342" i="1" s="1"/>
  <c r="CD279" i="1" a="1"/>
  <c r="CD279" i="1" s="1"/>
  <c r="CD5" i="1" a="1"/>
  <c r="CD5" i="1" s="1"/>
  <c r="CD49" i="1" a="1"/>
  <c r="CD49" i="1" s="1"/>
  <c r="CD27" i="1" a="1"/>
  <c r="CD27" i="1" s="1"/>
  <c r="CD195" i="1" a="1"/>
  <c r="CD195" i="1" s="1"/>
  <c r="CD90" i="1" a="1"/>
  <c r="CD90" i="1" s="1"/>
  <c r="CD155" i="1" a="1"/>
  <c r="CD155" i="1" s="1"/>
  <c r="CD363" i="1" a="1"/>
  <c r="CD363" i="1" s="1"/>
  <c r="CD258" i="1" a="1"/>
  <c r="CD258" i="1" s="1"/>
  <c r="CD321" i="1" a="1"/>
  <c r="CD321" i="1" s="1"/>
  <c r="CD217" i="1" a="1"/>
  <c r="CD217" i="1" s="1"/>
  <c r="CD322" i="1" a="1"/>
  <c r="CD322" i="1" s="1"/>
  <c r="CD28" i="1" a="1"/>
  <c r="CD28" i="1" s="1"/>
  <c r="CD70" i="1" a="1"/>
  <c r="CD70" i="1" s="1"/>
  <c r="CD156" i="1" a="1"/>
  <c r="CD156" i="1" s="1"/>
  <c r="CD6" i="1" a="1"/>
  <c r="CD6" i="1" s="1"/>
  <c r="CD343" i="1" a="1"/>
  <c r="CD343" i="1" s="1"/>
  <c r="CD301" i="1" a="1"/>
  <c r="CD301" i="1" s="1"/>
  <c r="CD218" i="1" a="1"/>
  <c r="CD218" i="1" s="1"/>
  <c r="CD196" i="1" a="1"/>
  <c r="CD196" i="1" s="1"/>
  <c r="CD113" i="1" a="1"/>
  <c r="CD113" i="1" s="1"/>
  <c r="CD50" i="1" a="1"/>
  <c r="CD50" i="1" s="1"/>
  <c r="CD133" i="1" a="1"/>
  <c r="CD133" i="1" s="1"/>
  <c r="CD280" i="1" a="1"/>
  <c r="CD280" i="1" s="1"/>
  <c r="CD176" i="1" a="1"/>
  <c r="CD176" i="1" s="1"/>
  <c r="CD364" i="1" a="1"/>
  <c r="CD364" i="1" s="1"/>
  <c r="CD259" i="1" a="1"/>
  <c r="CD259" i="1" s="1"/>
  <c r="CD239" i="1" a="1"/>
  <c r="CD239" i="1" s="1"/>
  <c r="CD91" i="1" a="1"/>
  <c r="CD91" i="1" s="1"/>
  <c r="CD344" i="1" a="1"/>
  <c r="CD344" i="1" s="1"/>
  <c r="CD92" i="1" a="1"/>
  <c r="CD92" i="1" s="1"/>
  <c r="CD51" i="1" a="1"/>
  <c r="CD51" i="1" s="1"/>
  <c r="CD29" i="1" a="1"/>
  <c r="CD29" i="1" s="1"/>
  <c r="CD281" i="1" a="1"/>
  <c r="CD281" i="1" s="1"/>
  <c r="CD260" i="1" a="1"/>
  <c r="CD260" i="1" s="1"/>
  <c r="CD302" i="1" a="1"/>
  <c r="CD302" i="1" s="1"/>
  <c r="CD219" i="1" a="1"/>
  <c r="CD219" i="1" s="1"/>
  <c r="CD197" i="1" a="1"/>
  <c r="CD197" i="1" s="1"/>
  <c r="CD134" i="1" a="1"/>
  <c r="CD134" i="1" s="1"/>
  <c r="CD71" i="1" a="1"/>
  <c r="CD71" i="1" s="1"/>
  <c r="CD240" i="1" a="1"/>
  <c r="CD240" i="1" s="1"/>
  <c r="CD323" i="1" a="1"/>
  <c r="CD323" i="1" s="1"/>
  <c r="CD365" i="1" a="1"/>
  <c r="CD365" i="1" s="1"/>
  <c r="CD157" i="1" a="1"/>
  <c r="CD157" i="1" s="1"/>
  <c r="CD177" i="1" a="1"/>
  <c r="CD177" i="1" s="1"/>
  <c r="CD7" i="1" a="1"/>
  <c r="CD7" i="1" s="1"/>
  <c r="CD114" i="1" a="1"/>
  <c r="CD114" i="1" s="1"/>
  <c r="CD8" i="1" a="1"/>
  <c r="CD8" i="1" s="1"/>
  <c r="CD282" i="1" a="1"/>
  <c r="CD282" i="1" s="1"/>
  <c r="CD93" i="1" a="1"/>
  <c r="CD93" i="1" s="1"/>
  <c r="CD115" i="1" a="1"/>
  <c r="CD115" i="1" s="1"/>
  <c r="CD72" i="1" a="1"/>
  <c r="CD72" i="1" s="1"/>
  <c r="CD30" i="1" a="1"/>
  <c r="CD30" i="1" s="1"/>
  <c r="CD324" i="1" a="1"/>
  <c r="CD324" i="1" s="1"/>
  <c r="CD366" i="1" a="1"/>
  <c r="CD366" i="1" s="1"/>
  <c r="CD261" i="1" a="1"/>
  <c r="CD261" i="1" s="1"/>
  <c r="CD178" i="1" a="1"/>
  <c r="CD178" i="1" s="1"/>
  <c r="CD241" i="1" a="1"/>
  <c r="CD241" i="1" s="1"/>
  <c r="CD135" i="1" a="1"/>
  <c r="CD135" i="1" s="1"/>
  <c r="CD345" i="1" a="1"/>
  <c r="CD345" i="1" s="1"/>
  <c r="CD220" i="1" a="1"/>
  <c r="CD220" i="1" s="1"/>
  <c r="CD158" i="1" a="1"/>
  <c r="CD158" i="1" s="1"/>
  <c r="CD198" i="1" a="1"/>
  <c r="CD198" i="1" s="1"/>
  <c r="CD303" i="1" a="1"/>
  <c r="CD303" i="1" s="1"/>
  <c r="CD52" i="1" a="1"/>
  <c r="CD52" i="1" s="1"/>
  <c r="CD53" i="1" a="1"/>
  <c r="CD53" i="1" s="1"/>
  <c r="CD262" i="1" a="1"/>
  <c r="CD262" i="1" s="1"/>
  <c r="CD9" i="1" a="1"/>
  <c r="CD9" i="1" s="1"/>
  <c r="CD116" i="1" a="1"/>
  <c r="CD116" i="1" s="1"/>
  <c r="CD31" i="1" a="1"/>
  <c r="CD31" i="1" s="1"/>
  <c r="CD367" i="1" a="1"/>
  <c r="CD367" i="1" s="1"/>
  <c r="CD304" i="1" a="1"/>
  <c r="CD304" i="1" s="1"/>
  <c r="CD346" i="1" a="1"/>
  <c r="CD346" i="1" s="1"/>
  <c r="CD179" i="1" a="1"/>
  <c r="CD179" i="1" s="1"/>
  <c r="CD94" i="1" a="1"/>
  <c r="CD94" i="1" s="1"/>
  <c r="CD136" i="1" a="1"/>
  <c r="CD136" i="1" s="1"/>
  <c r="CD283" i="1" a="1"/>
  <c r="CD283" i="1" s="1"/>
  <c r="CD159" i="1" a="1"/>
  <c r="CD159" i="1" s="1"/>
  <c r="CD199" i="1" a="1"/>
  <c r="CD199" i="1" s="1"/>
  <c r="CD73" i="1" a="1"/>
  <c r="CD73" i="1" s="1"/>
  <c r="CD325" i="1" a="1"/>
  <c r="CD325" i="1" s="1"/>
  <c r="CD242" i="1" a="1"/>
  <c r="CD242" i="1" s="1"/>
  <c r="CD221" i="1" a="1"/>
  <c r="CD221" i="1" s="1"/>
  <c r="CD347" i="1" a="1"/>
  <c r="CD347" i="1" s="1"/>
  <c r="CD95" i="1" a="1"/>
  <c r="CD95" i="1" s="1"/>
  <c r="CD117" i="1" a="1"/>
  <c r="CD117" i="1" s="1"/>
  <c r="CD284" i="1" a="1"/>
  <c r="CD284" i="1" s="1"/>
  <c r="CD32" i="1" a="1"/>
  <c r="CD32" i="1" s="1"/>
  <c r="CD160" i="1" a="1"/>
  <c r="CD160" i="1" s="1"/>
  <c r="CD305" i="1" a="1"/>
  <c r="CD305" i="1" s="1"/>
  <c r="CD326" i="1" a="1"/>
  <c r="CD326" i="1" s="1"/>
  <c r="CD243" i="1" a="1"/>
  <c r="CD243" i="1" s="1"/>
  <c r="CD200" i="1" a="1"/>
  <c r="CD200" i="1" s="1"/>
  <c r="CD74" i="1" a="1"/>
  <c r="CD74" i="1" s="1"/>
  <c r="CD222" i="1" a="1"/>
  <c r="CD222" i="1" s="1"/>
  <c r="CD54" i="1" a="1"/>
  <c r="CD54" i="1" s="1"/>
  <c r="CD263" i="1" a="1"/>
  <c r="CD263" i="1" s="1"/>
  <c r="CD180" i="1" a="1"/>
  <c r="CD180" i="1" s="1"/>
  <c r="CD137" i="1" a="1"/>
  <c r="CD137" i="1" s="1"/>
  <c r="CD368" i="1" a="1"/>
  <c r="CD368" i="1" s="1"/>
  <c r="CD10" i="1" a="1"/>
  <c r="CD10" i="1" s="1"/>
  <c r="CD369" i="1" a="1"/>
  <c r="CD369" i="1" s="1"/>
  <c r="CD118" i="1" a="1"/>
  <c r="CD118" i="1" s="1"/>
  <c r="CD306" i="1" a="1"/>
  <c r="CD306" i="1" s="1"/>
  <c r="CD264" i="1" a="1"/>
  <c r="CD264" i="1" s="1"/>
  <c r="CD285" i="1" a="1"/>
  <c r="CD285" i="1" s="1"/>
  <c r="CD201" i="1" a="1"/>
  <c r="CD201" i="1" s="1"/>
  <c r="CD327" i="1" a="1"/>
  <c r="CD327" i="1" s="1"/>
  <c r="CD348" i="1" a="1"/>
  <c r="CD348" i="1" s="1"/>
  <c r="CD161" i="1" a="1"/>
  <c r="CD161" i="1" s="1"/>
  <c r="CD11" i="1" a="1"/>
  <c r="CD11" i="1" s="1"/>
  <c r="CD223" i="1" a="1"/>
  <c r="CD223" i="1" s="1"/>
  <c r="CD244" i="1" a="1"/>
  <c r="CD244" i="1" s="1"/>
  <c r="CD96" i="1" a="1"/>
  <c r="CD96" i="1" s="1"/>
  <c r="CD55" i="1" a="1"/>
  <c r="CD55" i="1" s="1"/>
  <c r="CD181" i="1" a="1"/>
  <c r="CD181" i="1" s="1"/>
  <c r="CD75" i="1" a="1"/>
  <c r="CD75" i="1" s="1"/>
  <c r="CD33" i="1" a="1"/>
  <c r="CD33" i="1" s="1"/>
  <c r="CD138" i="1" a="1"/>
  <c r="CD138" i="1" s="1"/>
  <c r="CD182" i="1" a="1"/>
  <c r="CD182" i="1" s="1"/>
  <c r="CD307" i="1" a="1"/>
  <c r="CD307" i="1" s="1"/>
  <c r="CD97" i="1" a="1"/>
  <c r="CD97" i="1" s="1"/>
  <c r="CD370" i="1" a="1"/>
  <c r="CD370" i="1" s="1"/>
  <c r="CD12" i="1" a="1"/>
  <c r="CD12" i="1" s="1"/>
  <c r="CD119" i="1" a="1"/>
  <c r="CD119" i="1" s="1"/>
  <c r="CD56" i="1" a="1"/>
  <c r="CD56" i="1" s="1"/>
  <c r="CD265" i="1" a="1"/>
  <c r="CD265" i="1" s="1"/>
  <c r="CD245" i="1" a="1"/>
  <c r="CD245" i="1" s="1"/>
  <c r="CD224" i="1" a="1"/>
  <c r="CD224" i="1" s="1"/>
  <c r="CD76" i="1" a="1"/>
  <c r="CD76" i="1" s="1"/>
  <c r="CD34" i="1" a="1"/>
  <c r="CD34" i="1" s="1"/>
  <c r="CD202" i="1" a="1"/>
  <c r="CD202" i="1" s="1"/>
  <c r="CD162" i="1" a="1"/>
  <c r="CD162" i="1" s="1"/>
  <c r="CD286" i="1" a="1"/>
  <c r="CD286" i="1" s="1"/>
  <c r="CD139" i="1" a="1"/>
  <c r="CD139" i="1" s="1"/>
  <c r="CD328" i="1" a="1"/>
  <c r="CD328" i="1" s="1"/>
  <c r="CD349" i="1" a="1"/>
  <c r="CD349" i="1" s="1"/>
  <c r="CD98" i="1" a="1"/>
  <c r="CD98" i="1" s="1"/>
  <c r="CD266" i="1" a="1"/>
  <c r="CD266" i="1" s="1"/>
  <c r="CD120" i="1" a="1"/>
  <c r="CD120" i="1" s="1"/>
  <c r="CD77" i="1" a="1"/>
  <c r="CD77" i="1" s="1"/>
  <c r="CD308" i="1" a="1"/>
  <c r="CD308" i="1" s="1"/>
  <c r="CD183" i="1" a="1"/>
  <c r="CD183" i="1" s="1"/>
  <c r="CD329" i="1" a="1"/>
  <c r="CD329" i="1" s="1"/>
  <c r="CD140" i="1" a="1"/>
  <c r="CD140" i="1" s="1"/>
  <c r="CD225" i="1" a="1"/>
  <c r="CD225" i="1" s="1"/>
  <c r="CD13" i="1" a="1"/>
  <c r="CD13" i="1" s="1"/>
  <c r="CD163" i="1" a="1"/>
  <c r="CD163" i="1" s="1"/>
  <c r="CD203" i="1" a="1"/>
  <c r="CD203" i="1" s="1"/>
  <c r="CD287" i="1" a="1"/>
  <c r="CD287" i="1" s="1"/>
  <c r="CD350" i="1" a="1"/>
  <c r="CD350" i="1" s="1"/>
  <c r="CD57" i="1" a="1"/>
  <c r="CD57" i="1" s="1"/>
  <c r="CD371" i="1" a="1"/>
  <c r="CD371" i="1" s="1"/>
  <c r="CD35" i="1" a="1"/>
  <c r="CD35" i="1" s="1"/>
  <c r="CD246" i="1" a="1"/>
  <c r="CD246" i="1" s="1"/>
  <c r="CD267" i="1" a="1"/>
  <c r="CD267" i="1" s="1"/>
  <c r="CD204" i="1" a="1"/>
  <c r="CD204" i="1" s="1"/>
  <c r="CD226" i="1" a="1"/>
  <c r="CD226" i="1" s="1"/>
  <c r="CD36" i="1" a="1"/>
  <c r="CD36" i="1" s="1"/>
  <c r="CD58" i="1" a="1"/>
  <c r="CD58" i="1" s="1"/>
  <c r="CD288" i="1" a="1"/>
  <c r="CD288" i="1" s="1"/>
  <c r="CD121" i="1" a="1"/>
  <c r="CD121" i="1" s="1"/>
  <c r="CD372" i="1" a="1"/>
  <c r="CD372" i="1" s="1"/>
  <c r="CD351" i="1" a="1"/>
  <c r="CD351" i="1" s="1"/>
  <c r="CD309" i="1" a="1"/>
  <c r="CD309" i="1" s="1"/>
  <c r="CD99" i="1" a="1"/>
  <c r="CD99" i="1" s="1"/>
  <c r="CD184" i="1" a="1"/>
  <c r="CD184" i="1" s="1"/>
  <c r="CD247" i="1" a="1"/>
  <c r="CD247" i="1" s="1"/>
  <c r="CD78" i="1" a="1"/>
  <c r="CD78" i="1" s="1"/>
  <c r="CD141" i="1" a="1"/>
  <c r="CD141" i="1" s="1"/>
  <c r="CD14" i="1" a="1"/>
  <c r="CD14" i="1" s="1"/>
  <c r="CD164" i="1" a="1"/>
  <c r="CD164" i="1" s="1"/>
  <c r="CD330" i="1" a="1"/>
  <c r="CD330" i="1" s="1"/>
  <c r="CD268" i="1" a="1"/>
  <c r="CD268" i="1" s="1"/>
  <c r="CD331" i="1" a="1"/>
  <c r="CD331" i="1" s="1"/>
  <c r="CD373" i="1" a="1"/>
  <c r="CD373" i="1" s="1"/>
  <c r="CD100" i="1" a="1"/>
  <c r="CD100" i="1" s="1"/>
  <c r="CD310" i="1" a="1"/>
  <c r="CD310" i="1" s="1"/>
  <c r="CD205" i="1" a="1"/>
  <c r="CD205" i="1" s="1"/>
  <c r="CD122" i="1" a="1"/>
  <c r="CD122" i="1" s="1"/>
  <c r="CD59" i="1" a="1"/>
  <c r="CD59" i="1" s="1"/>
  <c r="CD227" i="1" a="1"/>
  <c r="CD227" i="1" s="1"/>
  <c r="CD289" i="1" a="1"/>
  <c r="CD289" i="1" s="1"/>
  <c r="CD185" i="1" a="1"/>
  <c r="CD185" i="1" s="1"/>
  <c r="CD142" i="1" a="1"/>
  <c r="CD142" i="1" s="1"/>
  <c r="CD15" i="1" a="1"/>
  <c r="CD15" i="1" s="1"/>
  <c r="CD248" i="1" a="1"/>
  <c r="CD248" i="1" s="1"/>
  <c r="CD165" i="1" a="1"/>
  <c r="CD165" i="1" s="1"/>
  <c r="CD79" i="1" a="1"/>
  <c r="CD79" i="1" s="1"/>
  <c r="CD37" i="1" a="1"/>
  <c r="CD37" i="1" s="1"/>
  <c r="CD352" i="1" a="1"/>
  <c r="CD352" i="1" s="1"/>
  <c r="CD38" i="1" a="1"/>
  <c r="CD38" i="1" s="1"/>
  <c r="CD101" i="1" a="1"/>
  <c r="CD101" i="1" s="1"/>
  <c r="CD80" i="1" a="1"/>
  <c r="CD80" i="1" s="1"/>
  <c r="CD290" i="1" a="1"/>
  <c r="CD290" i="1" s="1"/>
  <c r="CD249" i="1" a="1"/>
  <c r="CD249" i="1" s="1"/>
  <c r="CD228" i="1" a="1"/>
  <c r="CD228" i="1" s="1"/>
  <c r="CD374" i="1" a="1"/>
  <c r="CD374" i="1" s="1"/>
  <c r="CD143" i="1" a="1"/>
  <c r="CD143" i="1" s="1"/>
  <c r="CD353" i="1" a="1"/>
  <c r="CD353" i="1" s="1"/>
  <c r="CD16" i="1" a="1"/>
  <c r="CD16" i="1" s="1"/>
  <c r="CD206" i="1" a="1"/>
  <c r="CD206" i="1" s="1"/>
  <c r="CD123" i="1" a="1"/>
  <c r="CD123" i="1" s="1"/>
  <c r="CD311" i="1" a="1"/>
  <c r="CD311" i="1" s="1"/>
  <c r="CD166" i="1" a="1"/>
  <c r="CD166" i="1" s="1"/>
  <c r="CD269" i="1" a="1"/>
  <c r="CD269" i="1" s="1"/>
  <c r="CD332" i="1" a="1"/>
  <c r="CD332" i="1" s="1"/>
  <c r="CD186" i="1" a="1"/>
  <c r="CD186" i="1" s="1"/>
  <c r="CD60" i="1" a="1"/>
  <c r="CD60" i="1" s="1"/>
  <c r="CD312" i="1" a="1"/>
  <c r="CD312" i="1" s="1"/>
  <c r="CD354" i="1" a="1"/>
  <c r="CD354" i="1" s="1"/>
  <c r="CD250" i="1" a="1"/>
  <c r="CD250" i="1" s="1"/>
  <c r="CD229" i="1" a="1"/>
  <c r="CD229" i="1" s="1"/>
  <c r="CD102" i="1" a="1"/>
  <c r="CD102" i="1" s="1"/>
  <c r="CD167" i="1" a="1"/>
  <c r="CD167" i="1" s="1"/>
  <c r="CD124" i="1" a="1"/>
  <c r="CD124" i="1" s="1"/>
  <c r="CD291" i="1" a="1"/>
  <c r="CD291" i="1" s="1"/>
  <c r="CD144" i="1" a="1"/>
  <c r="CD144" i="1" s="1"/>
  <c r="CD39" i="1" a="1"/>
  <c r="CD39" i="1" s="1"/>
  <c r="CD17" i="1" a="1"/>
  <c r="CD17" i="1" s="1"/>
  <c r="CD81" i="1" a="1"/>
  <c r="CD81" i="1" s="1"/>
  <c r="CD333" i="1" a="1"/>
  <c r="CD333" i="1" s="1"/>
  <c r="CD187" i="1" a="1"/>
  <c r="CD187" i="1" s="1"/>
  <c r="CD270" i="1" a="1"/>
  <c r="CD270" i="1" s="1"/>
  <c r="CD375" i="1" a="1"/>
  <c r="CD375" i="1" s="1"/>
  <c r="CD61" i="1" a="1"/>
  <c r="CD61" i="1" s="1"/>
  <c r="CD207" i="1" a="1"/>
  <c r="CD207" i="1" s="1"/>
  <c r="CD251" i="1" a="1"/>
  <c r="CD251" i="1" s="1"/>
  <c r="CD208" i="1" a="1"/>
  <c r="CD208" i="1" s="1"/>
  <c r="CD334" i="1" a="1"/>
  <c r="CD334" i="1" s="1"/>
  <c r="CD62" i="1" a="1"/>
  <c r="CD62" i="1" s="1"/>
  <c r="CD271" i="1" a="1"/>
  <c r="CD271" i="1" s="1"/>
  <c r="CD292" i="1" a="1"/>
  <c r="CD292" i="1" s="1"/>
  <c r="CD145" i="1" a="1"/>
  <c r="CD145" i="1" s="1"/>
  <c r="CD40" i="1" a="1"/>
  <c r="CD40" i="1" s="1"/>
  <c r="CD376" i="1" a="1"/>
  <c r="CD376" i="1" s="1"/>
  <c r="CD313" i="1" a="1"/>
  <c r="CD313" i="1" s="1"/>
  <c r="CD168" i="1" a="1"/>
  <c r="CD168" i="1" s="1"/>
  <c r="CD103" i="1" a="1"/>
  <c r="CD103" i="1" s="1"/>
  <c r="CD125" i="1" a="1"/>
  <c r="CD125" i="1" s="1"/>
  <c r="CD230" i="1" a="1"/>
  <c r="CD230" i="1" s="1"/>
  <c r="CD82" i="1" a="1"/>
  <c r="CD82" i="1" s="1"/>
  <c r="CD18" i="1" a="1"/>
  <c r="CD18" i="1" s="1"/>
  <c r="CD355" i="1" a="1"/>
  <c r="CD355" i="1" s="1"/>
  <c r="CD188" i="1" a="1"/>
  <c r="CD188" i="1" s="1"/>
  <c r="CD335" i="1" a="1"/>
  <c r="CD335" i="1" s="1"/>
  <c r="CD126" i="1" a="1"/>
  <c r="CD126" i="1" s="1"/>
  <c r="CD169" i="1" a="1"/>
  <c r="CD169" i="1" s="1"/>
  <c r="CD104" i="1" a="1"/>
  <c r="CD104" i="1" s="1"/>
  <c r="CD189" i="1" a="1"/>
  <c r="CD189" i="1" s="1"/>
  <c r="CD146" i="1" a="1"/>
  <c r="CD146" i="1" s="1"/>
  <c r="CD377" i="1" a="1"/>
  <c r="CD377" i="1" s="1"/>
  <c r="CD356" i="1" a="1"/>
  <c r="CD356" i="1" s="1"/>
  <c r="CD83" i="1" a="1"/>
  <c r="CD83" i="1" s="1"/>
  <c r="CD252" i="1" a="1"/>
  <c r="CD252" i="1" s="1"/>
  <c r="CD314" i="1" a="1"/>
  <c r="CD314" i="1" s="1"/>
  <c r="CD272" i="1" a="1"/>
  <c r="CD272" i="1" s="1"/>
  <c r="CD63" i="1" a="1"/>
  <c r="CD63" i="1" s="1"/>
  <c r="CD41" i="1" a="1"/>
  <c r="CD41" i="1" s="1"/>
  <c r="CD19" i="1" a="1"/>
  <c r="CD19" i="1" s="1"/>
  <c r="CD209" i="1" a="1"/>
  <c r="CD209" i="1" s="1"/>
  <c r="CD231" i="1" a="1"/>
  <c r="CD231" i="1" s="1"/>
  <c r="CD293" i="1" a="1"/>
  <c r="CD293" i="1" s="1"/>
  <c r="CD273" i="1" a="1"/>
  <c r="CD273" i="1" s="1"/>
  <c r="CD84" i="1" a="1"/>
  <c r="CD84" i="1" s="1"/>
  <c r="CD42" i="1" a="1"/>
  <c r="CD42" i="1" s="1"/>
  <c r="CD64" i="1" a="1"/>
  <c r="CD64" i="1" s="1"/>
  <c r="CD357" i="1" a="1"/>
  <c r="CD357" i="1" s="1"/>
  <c r="CD20" i="1" a="1"/>
  <c r="CD20" i="1" s="1"/>
  <c r="CD232" i="1" a="1"/>
  <c r="CD232" i="1" s="1"/>
  <c r="CD127" i="1" a="1"/>
  <c r="CD127" i="1" s="1"/>
  <c r="CD336" i="1" a="1"/>
  <c r="CD336" i="1" s="1"/>
  <c r="CD315" i="1" a="1"/>
  <c r="CD315" i="1" s="1"/>
  <c r="CD147" i="1" a="1"/>
  <c r="CD147" i="1" s="1"/>
  <c r="CD105" i="1" a="1"/>
  <c r="CD105" i="1" s="1"/>
  <c r="CD294" i="1" a="1"/>
  <c r="CD294" i="1" s="1"/>
  <c r="CD253" i="1" a="1"/>
  <c r="CD253" i="1" s="1"/>
  <c r="CD210" i="1" a="1"/>
  <c r="CD210" i="1" s="1"/>
  <c r="CD190" i="1" a="1"/>
  <c r="CD190" i="1" s="1"/>
  <c r="CD378" i="1" a="1"/>
  <c r="CD378" i="1" s="1"/>
  <c r="CD211" i="1" a="1"/>
  <c r="CD211" i="1" s="1"/>
  <c r="CD379" i="1" a="1"/>
  <c r="CD379" i="1" s="1"/>
  <c r="CD85" i="1" a="1"/>
  <c r="CD85" i="1" s="1"/>
  <c r="CD358" i="1" a="1"/>
  <c r="CD358" i="1" s="1"/>
  <c r="CD43" i="1" a="1"/>
  <c r="CD43" i="1" s="1"/>
  <c r="CD316" i="1" a="1"/>
  <c r="CD316" i="1" s="1"/>
  <c r="CD106" i="1" a="1"/>
  <c r="CD106" i="1" s="1"/>
  <c r="CD148" i="1" a="1"/>
  <c r="CD148" i="1" s="1"/>
  <c r="CD337" i="1" a="1"/>
  <c r="CD337" i="1" s="1"/>
  <c r="CD295" i="1" a="1"/>
  <c r="CD295" i="1" s="1"/>
  <c r="CD274" i="1" a="1"/>
  <c r="CD274" i="1" s="1"/>
  <c r="CD21" i="1" a="1"/>
  <c r="CD21" i="1" s="1"/>
  <c r="CD22" i="1" a="1"/>
  <c r="CD22" i="1" s="1"/>
  <c r="CF2" i="1" l="1"/>
  <c r="CE45" i="1" a="1"/>
  <c r="CE45" i="1" s="1"/>
  <c r="CE151" i="1" a="1"/>
  <c r="CE151" i="1" s="1"/>
  <c r="CE150" i="1" a="1"/>
  <c r="CE150" i="1" s="1"/>
  <c r="CE276" i="1" a="1"/>
  <c r="CE276" i="1" s="1"/>
  <c r="CE297" i="1" a="1"/>
  <c r="CE297" i="1" s="1"/>
  <c r="CE109" i="1" a="1"/>
  <c r="CE109" i="1" s="1"/>
  <c r="CE234" i="1" a="1"/>
  <c r="CE234" i="1" s="1"/>
  <c r="CE360" i="1" a="1"/>
  <c r="CE360" i="1" s="1"/>
  <c r="CE66" i="1" a="1"/>
  <c r="CE66" i="1" s="1"/>
  <c r="CE213" i="1" a="1"/>
  <c r="CE213" i="1" s="1"/>
  <c r="CE255" i="1" a="1"/>
  <c r="CE255" i="1" s="1"/>
  <c r="CE24" i="1" a="1"/>
  <c r="CE24" i="1" s="1"/>
  <c r="CE87" i="1" a="1"/>
  <c r="CE87" i="1" s="1"/>
  <c r="CE108" i="1" a="1"/>
  <c r="CE108" i="1" s="1"/>
  <c r="CE46" i="1" a="1"/>
  <c r="CE46" i="1" s="1"/>
  <c r="CE192" i="1" a="1"/>
  <c r="CE192" i="1" s="1"/>
  <c r="CE339" i="1" a="1"/>
  <c r="CE339" i="1" s="1"/>
  <c r="CE171" i="1" a="1"/>
  <c r="CE171" i="1" s="1"/>
  <c r="CE318" i="1" a="1"/>
  <c r="CE318" i="1" s="1"/>
  <c r="CE129" i="1" a="1"/>
  <c r="CE129" i="1" s="1"/>
  <c r="CE3" i="1" a="1"/>
  <c r="CE3" i="1" s="1"/>
  <c r="CE88" i="1" a="1"/>
  <c r="CE88" i="1" s="1"/>
  <c r="CE67" i="1" a="1"/>
  <c r="CE67" i="1" s="1"/>
  <c r="CE215" i="1" a="1"/>
  <c r="CE215" i="1" s="1"/>
  <c r="CE173" i="1" a="1"/>
  <c r="CE173" i="1" s="1"/>
  <c r="CE235" i="1" a="1"/>
  <c r="CE235" i="1" s="1"/>
  <c r="CE152" i="1" a="1"/>
  <c r="CE152" i="1" s="1"/>
  <c r="CE298" i="1" a="1"/>
  <c r="CE298" i="1" s="1"/>
  <c r="CE236" i="1" a="1"/>
  <c r="CE236" i="1" s="1"/>
  <c r="CE256" i="1" a="1"/>
  <c r="CE256" i="1" s="1"/>
  <c r="CE214" i="1" a="1"/>
  <c r="CE214" i="1" s="1"/>
  <c r="CE172" i="1" a="1"/>
  <c r="CE172" i="1" s="1"/>
  <c r="CE361" i="1" a="1"/>
  <c r="CE361" i="1" s="1"/>
  <c r="CE340" i="1" a="1"/>
  <c r="CE340" i="1" s="1"/>
  <c r="CE47" i="1" a="1"/>
  <c r="CE47" i="1" s="1"/>
  <c r="CE130" i="1" a="1"/>
  <c r="CE130" i="1" s="1"/>
  <c r="CE25" i="1" a="1"/>
  <c r="CE25" i="1" s="1"/>
  <c r="CE153" i="1" a="1"/>
  <c r="CE153" i="1" s="1"/>
  <c r="CE277" i="1" a="1"/>
  <c r="CE277" i="1" s="1"/>
  <c r="CE319" i="1" a="1"/>
  <c r="CE319" i="1" s="1"/>
  <c r="CE110" i="1" a="1"/>
  <c r="CE110" i="1" s="1"/>
  <c r="CE193" i="1" a="1"/>
  <c r="CE193" i="1" s="1"/>
  <c r="CE111" i="1" a="1"/>
  <c r="CE111" i="1" s="1"/>
  <c r="CE48" i="1" a="1"/>
  <c r="CE48" i="1" s="1"/>
  <c r="CE341" i="1" a="1"/>
  <c r="CE341" i="1" s="1"/>
  <c r="CE154" i="1" a="1"/>
  <c r="CE154" i="1" s="1"/>
  <c r="CE4" i="1" a="1"/>
  <c r="CE4" i="1" s="1"/>
  <c r="CE68" i="1" a="1"/>
  <c r="CE68" i="1" s="1"/>
  <c r="CE131" i="1" a="1"/>
  <c r="CE131" i="1" s="1"/>
  <c r="CE194" i="1" a="1"/>
  <c r="CE194" i="1" s="1"/>
  <c r="CE257" i="1" a="1"/>
  <c r="CE257" i="1" s="1"/>
  <c r="CE174" i="1" a="1"/>
  <c r="CE174" i="1" s="1"/>
  <c r="CE26" i="1" a="1"/>
  <c r="CE26" i="1" s="1"/>
  <c r="CE237" i="1" a="1"/>
  <c r="CE237" i="1" s="1"/>
  <c r="CE278" i="1" a="1"/>
  <c r="CE278" i="1" s="1"/>
  <c r="CE89" i="1" a="1"/>
  <c r="CE89" i="1" s="1"/>
  <c r="CE362" i="1" a="1"/>
  <c r="CE362" i="1" s="1"/>
  <c r="CE299" i="1" a="1"/>
  <c r="CE299" i="1" s="1"/>
  <c r="CE216" i="1" a="1"/>
  <c r="CE216" i="1" s="1"/>
  <c r="CE320" i="1" a="1"/>
  <c r="CE320" i="1" s="1"/>
  <c r="CE342" i="1" a="1"/>
  <c r="CE342" i="1" s="1"/>
  <c r="CE90" i="1" a="1"/>
  <c r="CE90" i="1" s="1"/>
  <c r="CE279" i="1" a="1"/>
  <c r="CE279" i="1" s="1"/>
  <c r="CE258" i="1" a="1"/>
  <c r="CE258" i="1" s="1"/>
  <c r="CE321" i="1" a="1"/>
  <c r="CE321" i="1" s="1"/>
  <c r="CE195" i="1" a="1"/>
  <c r="CE195" i="1" s="1"/>
  <c r="CE27" i="1" a="1"/>
  <c r="CE27" i="1" s="1"/>
  <c r="CE217" i="1" a="1"/>
  <c r="CE217" i="1" s="1"/>
  <c r="CE5" i="1" a="1"/>
  <c r="CE5" i="1" s="1"/>
  <c r="CE238" i="1" a="1"/>
  <c r="CE238" i="1" s="1"/>
  <c r="CE363" i="1" a="1"/>
  <c r="CE363" i="1" s="1"/>
  <c r="CE300" i="1" a="1"/>
  <c r="CE300" i="1" s="1"/>
  <c r="CE49" i="1" a="1"/>
  <c r="CE49" i="1" s="1"/>
  <c r="CE132" i="1" a="1"/>
  <c r="CE132" i="1" s="1"/>
  <c r="CE112" i="1" a="1"/>
  <c r="CE112" i="1" s="1"/>
  <c r="CE175" i="1" a="1"/>
  <c r="CE175" i="1" s="1"/>
  <c r="CE155" i="1" a="1"/>
  <c r="CE155" i="1" s="1"/>
  <c r="CE69" i="1" a="1"/>
  <c r="CE69" i="1" s="1"/>
  <c r="CE156" i="1" a="1"/>
  <c r="CE156" i="1" s="1"/>
  <c r="CE133" i="1" a="1"/>
  <c r="CE133" i="1" s="1"/>
  <c r="CE364" i="1" a="1"/>
  <c r="CE364" i="1" s="1"/>
  <c r="CE239" i="1" a="1"/>
  <c r="CE239" i="1" s="1"/>
  <c r="CE91" i="1" a="1"/>
  <c r="CE91" i="1" s="1"/>
  <c r="CE259" i="1" a="1"/>
  <c r="CE259" i="1" s="1"/>
  <c r="CE343" i="1" a="1"/>
  <c r="CE343" i="1" s="1"/>
  <c r="CE6" i="1" a="1"/>
  <c r="CE6" i="1" s="1"/>
  <c r="CE218" i="1" a="1"/>
  <c r="CE218" i="1" s="1"/>
  <c r="CE28" i="1" a="1"/>
  <c r="CE28" i="1" s="1"/>
  <c r="CE70" i="1" a="1"/>
  <c r="CE70" i="1" s="1"/>
  <c r="CE50" i="1" a="1"/>
  <c r="CE50" i="1" s="1"/>
  <c r="CE196" i="1" a="1"/>
  <c r="CE196" i="1" s="1"/>
  <c r="CE322" i="1" a="1"/>
  <c r="CE322" i="1" s="1"/>
  <c r="CE113" i="1" a="1"/>
  <c r="CE113" i="1" s="1"/>
  <c r="CE301" i="1" a="1"/>
  <c r="CE301" i="1" s="1"/>
  <c r="CE280" i="1" a="1"/>
  <c r="CE280" i="1" s="1"/>
  <c r="CE176" i="1" a="1"/>
  <c r="CE176" i="1" s="1"/>
  <c r="CE134" i="1" a="1"/>
  <c r="CE134" i="1" s="1"/>
  <c r="CE29" i="1" a="1"/>
  <c r="CE29" i="1" s="1"/>
  <c r="CE177" i="1" a="1"/>
  <c r="CE177" i="1" s="1"/>
  <c r="CE323" i="1" a="1"/>
  <c r="CE323" i="1" s="1"/>
  <c r="CE51" i="1" a="1"/>
  <c r="CE51" i="1" s="1"/>
  <c r="CE365" i="1" a="1"/>
  <c r="CE365" i="1" s="1"/>
  <c r="CE157" i="1" a="1"/>
  <c r="CE157" i="1" s="1"/>
  <c r="CE71" i="1" a="1"/>
  <c r="CE71" i="1" s="1"/>
  <c r="CE281" i="1" a="1"/>
  <c r="CE281" i="1" s="1"/>
  <c r="CE302" i="1" a="1"/>
  <c r="CE302" i="1" s="1"/>
  <c r="CE240" i="1" a="1"/>
  <c r="CE240" i="1" s="1"/>
  <c r="CE197" i="1" a="1"/>
  <c r="CE197" i="1" s="1"/>
  <c r="CE344" i="1" a="1"/>
  <c r="CE344" i="1" s="1"/>
  <c r="CE7" i="1" a="1"/>
  <c r="CE7" i="1" s="1"/>
  <c r="CE219" i="1" a="1"/>
  <c r="CE219" i="1" s="1"/>
  <c r="CE260" i="1" a="1"/>
  <c r="CE260" i="1" s="1"/>
  <c r="CE114" i="1" a="1"/>
  <c r="CE114" i="1" s="1"/>
  <c r="CE92" i="1" a="1"/>
  <c r="CE92" i="1" s="1"/>
  <c r="CE178" i="1" a="1"/>
  <c r="CE178" i="1" s="1"/>
  <c r="CE241" i="1" a="1"/>
  <c r="CE241" i="1" s="1"/>
  <c r="CE220" i="1" a="1"/>
  <c r="CE220" i="1" s="1"/>
  <c r="CE30" i="1" a="1"/>
  <c r="CE30" i="1" s="1"/>
  <c r="CE115" i="1" a="1"/>
  <c r="CE115" i="1" s="1"/>
  <c r="CE52" i="1" a="1"/>
  <c r="CE52" i="1" s="1"/>
  <c r="CE93" i="1" a="1"/>
  <c r="CE93" i="1" s="1"/>
  <c r="CE366" i="1" a="1"/>
  <c r="CE366" i="1" s="1"/>
  <c r="CE303" i="1" a="1"/>
  <c r="CE303" i="1" s="1"/>
  <c r="CE135" i="1" a="1"/>
  <c r="CE135" i="1" s="1"/>
  <c r="CE8" i="1" a="1"/>
  <c r="CE8" i="1" s="1"/>
  <c r="CE345" i="1" a="1"/>
  <c r="CE345" i="1" s="1"/>
  <c r="CE72" i="1" a="1"/>
  <c r="CE72" i="1" s="1"/>
  <c r="CE282" i="1" a="1"/>
  <c r="CE282" i="1" s="1"/>
  <c r="CE324" i="1" a="1"/>
  <c r="CE324" i="1" s="1"/>
  <c r="CE198" i="1" a="1"/>
  <c r="CE198" i="1" s="1"/>
  <c r="CE158" i="1" a="1"/>
  <c r="CE158" i="1" s="1"/>
  <c r="CE261" i="1" a="1"/>
  <c r="CE261" i="1" s="1"/>
  <c r="CE367" i="1" a="1"/>
  <c r="CE367" i="1" s="1"/>
  <c r="CE136" i="1" a="1"/>
  <c r="CE136" i="1" s="1"/>
  <c r="CE283" i="1" a="1"/>
  <c r="CE283" i="1" s="1"/>
  <c r="CE179" i="1" a="1"/>
  <c r="CE179" i="1" s="1"/>
  <c r="CE325" i="1" a="1"/>
  <c r="CE325" i="1" s="1"/>
  <c r="CE262" i="1" a="1"/>
  <c r="CE262" i="1" s="1"/>
  <c r="CE9" i="1" a="1"/>
  <c r="CE9" i="1" s="1"/>
  <c r="CE116" i="1" a="1"/>
  <c r="CE116" i="1" s="1"/>
  <c r="CE31" i="1" a="1"/>
  <c r="CE31" i="1" s="1"/>
  <c r="CE73" i="1" a="1"/>
  <c r="CE73" i="1" s="1"/>
  <c r="CE159" i="1" a="1"/>
  <c r="CE159" i="1" s="1"/>
  <c r="CE242" i="1" a="1"/>
  <c r="CE242" i="1" s="1"/>
  <c r="CE221" i="1" a="1"/>
  <c r="CE221" i="1" s="1"/>
  <c r="CE94" i="1" a="1"/>
  <c r="CE94" i="1" s="1"/>
  <c r="CE53" i="1" a="1"/>
  <c r="CE53" i="1" s="1"/>
  <c r="CE304" i="1" a="1"/>
  <c r="CE304" i="1" s="1"/>
  <c r="CE199" i="1" a="1"/>
  <c r="CE199" i="1" s="1"/>
  <c r="CE346" i="1" a="1"/>
  <c r="CE346" i="1" s="1"/>
  <c r="CE180" i="1" a="1"/>
  <c r="CE180" i="1" s="1"/>
  <c r="CE284" i="1" a="1"/>
  <c r="CE284" i="1" s="1"/>
  <c r="CE305" i="1" a="1"/>
  <c r="CE305" i="1" s="1"/>
  <c r="CE263" i="1" a="1"/>
  <c r="CE263" i="1" s="1"/>
  <c r="CE74" i="1" a="1"/>
  <c r="CE74" i="1" s="1"/>
  <c r="CE10" i="1" a="1"/>
  <c r="CE10" i="1" s="1"/>
  <c r="CE326" i="1" a="1"/>
  <c r="CE326" i="1" s="1"/>
  <c r="CE137" i="1" a="1"/>
  <c r="CE137" i="1" s="1"/>
  <c r="CE95" i="1" a="1"/>
  <c r="CE95" i="1" s="1"/>
  <c r="CE347" i="1" a="1"/>
  <c r="CE347" i="1" s="1"/>
  <c r="CE243" i="1" a="1"/>
  <c r="CE243" i="1" s="1"/>
  <c r="CE32" i="1" a="1"/>
  <c r="CE32" i="1" s="1"/>
  <c r="CE117" i="1" a="1"/>
  <c r="CE117" i="1" s="1"/>
  <c r="CE368" i="1" a="1"/>
  <c r="CE368" i="1" s="1"/>
  <c r="CE200" i="1" a="1"/>
  <c r="CE200" i="1" s="1"/>
  <c r="CE54" i="1" a="1"/>
  <c r="CE54" i="1" s="1"/>
  <c r="CE160" i="1" a="1"/>
  <c r="CE160" i="1" s="1"/>
  <c r="CE222" i="1" a="1"/>
  <c r="CE222" i="1" s="1"/>
  <c r="CE118" i="1" a="1"/>
  <c r="CE118" i="1" s="1"/>
  <c r="CE75" i="1" a="1"/>
  <c r="CE75" i="1" s="1"/>
  <c r="CE11" i="1" a="1"/>
  <c r="CE11" i="1" s="1"/>
  <c r="CE201" i="1" a="1"/>
  <c r="CE201" i="1" s="1"/>
  <c r="CE138" i="1" a="1"/>
  <c r="CE138" i="1" s="1"/>
  <c r="CE244" i="1" a="1"/>
  <c r="CE244" i="1" s="1"/>
  <c r="CE96" i="1" a="1"/>
  <c r="CE96" i="1" s="1"/>
  <c r="CE327" i="1" a="1"/>
  <c r="CE327" i="1" s="1"/>
  <c r="CE55" i="1" a="1"/>
  <c r="CE55" i="1" s="1"/>
  <c r="CE369" i="1" a="1"/>
  <c r="CE369" i="1" s="1"/>
  <c r="CE306" i="1" a="1"/>
  <c r="CE306" i="1" s="1"/>
  <c r="CE285" i="1" a="1"/>
  <c r="CE285" i="1" s="1"/>
  <c r="CE348" i="1" a="1"/>
  <c r="CE348" i="1" s="1"/>
  <c r="CE161" i="1" a="1"/>
  <c r="CE161" i="1" s="1"/>
  <c r="CE264" i="1" a="1"/>
  <c r="CE264" i="1" s="1"/>
  <c r="CE181" i="1" a="1"/>
  <c r="CE181" i="1" s="1"/>
  <c r="CE223" i="1" a="1"/>
  <c r="CE223" i="1" s="1"/>
  <c r="CE33" i="1" a="1"/>
  <c r="CE33" i="1" s="1"/>
  <c r="CE162" i="1" a="1"/>
  <c r="CE162" i="1" s="1"/>
  <c r="CE119" i="1" a="1"/>
  <c r="CE119" i="1" s="1"/>
  <c r="CE245" i="1" a="1"/>
  <c r="CE245" i="1" s="1"/>
  <c r="CE224" i="1" a="1"/>
  <c r="CE224" i="1" s="1"/>
  <c r="CE328" i="1" a="1"/>
  <c r="CE328" i="1" s="1"/>
  <c r="CE349" i="1" a="1"/>
  <c r="CE349" i="1" s="1"/>
  <c r="CE76" i="1" a="1"/>
  <c r="CE76" i="1" s="1"/>
  <c r="CE182" i="1" a="1"/>
  <c r="CE182" i="1" s="1"/>
  <c r="CE12" i="1" a="1"/>
  <c r="CE12" i="1" s="1"/>
  <c r="CE97" i="1" a="1"/>
  <c r="CE97" i="1" s="1"/>
  <c r="CE370" i="1" a="1"/>
  <c r="CE370" i="1" s="1"/>
  <c r="CE56" i="1" a="1"/>
  <c r="CE56" i="1" s="1"/>
  <c r="CE286" i="1" a="1"/>
  <c r="CE286" i="1" s="1"/>
  <c r="CE307" i="1" a="1"/>
  <c r="CE307" i="1" s="1"/>
  <c r="CE265" i="1" a="1"/>
  <c r="CE265" i="1" s="1"/>
  <c r="CE202" i="1" a="1"/>
  <c r="CE202" i="1" s="1"/>
  <c r="CE139" i="1" a="1"/>
  <c r="CE139" i="1" s="1"/>
  <c r="CE34" i="1" a="1"/>
  <c r="CE34" i="1" s="1"/>
  <c r="CE203" i="1" a="1"/>
  <c r="CE203" i="1" s="1"/>
  <c r="CE120" i="1" a="1"/>
  <c r="CE120" i="1" s="1"/>
  <c r="CE57" i="1" a="1"/>
  <c r="CE57" i="1" s="1"/>
  <c r="CE183" i="1" a="1"/>
  <c r="CE183" i="1" s="1"/>
  <c r="CE350" i="1" a="1"/>
  <c r="CE350" i="1" s="1"/>
  <c r="CE246" i="1" a="1"/>
  <c r="CE246" i="1" s="1"/>
  <c r="CE98" i="1" a="1"/>
  <c r="CE98" i="1" s="1"/>
  <c r="CE266" i="1" a="1"/>
  <c r="CE266" i="1" s="1"/>
  <c r="CE371" i="1" a="1"/>
  <c r="CE371" i="1" s="1"/>
  <c r="CE225" i="1" a="1"/>
  <c r="CE225" i="1" s="1"/>
  <c r="CE77" i="1" a="1"/>
  <c r="CE77" i="1" s="1"/>
  <c r="CE35" i="1" a="1"/>
  <c r="CE35" i="1" s="1"/>
  <c r="CE163" i="1" a="1"/>
  <c r="CE163" i="1" s="1"/>
  <c r="CE140" i="1" a="1"/>
  <c r="CE140" i="1" s="1"/>
  <c r="CE308" i="1" a="1"/>
  <c r="CE308" i="1" s="1"/>
  <c r="CE329" i="1" a="1"/>
  <c r="CE329" i="1" s="1"/>
  <c r="CE13" i="1" a="1"/>
  <c r="CE13" i="1" s="1"/>
  <c r="CE287" i="1" a="1"/>
  <c r="CE287" i="1" s="1"/>
  <c r="CE78" i="1" a="1"/>
  <c r="CE78" i="1" s="1"/>
  <c r="CE99" i="1" a="1"/>
  <c r="CE99" i="1" s="1"/>
  <c r="CE58" i="1" a="1"/>
  <c r="CE58" i="1" s="1"/>
  <c r="CE36" i="1" a="1"/>
  <c r="CE36" i="1" s="1"/>
  <c r="CE184" i="1" a="1"/>
  <c r="CE184" i="1" s="1"/>
  <c r="CE372" i="1" a="1"/>
  <c r="CE372" i="1" s="1"/>
  <c r="CE204" i="1" a="1"/>
  <c r="CE204" i="1" s="1"/>
  <c r="CE288" i="1" a="1"/>
  <c r="CE288" i="1" s="1"/>
  <c r="CE247" i="1" a="1"/>
  <c r="CE247" i="1" s="1"/>
  <c r="CE164" i="1" a="1"/>
  <c r="CE164" i="1" s="1"/>
  <c r="CE121" i="1" a="1"/>
  <c r="CE121" i="1" s="1"/>
  <c r="CE351" i="1" a="1"/>
  <c r="CE351" i="1" s="1"/>
  <c r="CE309" i="1" a="1"/>
  <c r="CE309" i="1" s="1"/>
  <c r="CE330" i="1" a="1"/>
  <c r="CE330" i="1" s="1"/>
  <c r="CE267" i="1" a="1"/>
  <c r="CE267" i="1" s="1"/>
  <c r="CE226" i="1" a="1"/>
  <c r="CE226" i="1" s="1"/>
  <c r="CE141" i="1" a="1"/>
  <c r="CE141" i="1" s="1"/>
  <c r="CE14" i="1" a="1"/>
  <c r="CE14" i="1" s="1"/>
  <c r="CE79" i="1" a="1"/>
  <c r="CE79" i="1" s="1"/>
  <c r="CE352" i="1" a="1"/>
  <c r="CE352" i="1" s="1"/>
  <c r="CE142" i="1" a="1"/>
  <c r="CE142" i="1" s="1"/>
  <c r="CE268" i="1" a="1"/>
  <c r="CE268" i="1" s="1"/>
  <c r="CE248" i="1" a="1"/>
  <c r="CE248" i="1" s="1"/>
  <c r="CE331" i="1" a="1"/>
  <c r="CE331" i="1" s="1"/>
  <c r="CE185" i="1" a="1"/>
  <c r="CE185" i="1" s="1"/>
  <c r="CE310" i="1" a="1"/>
  <c r="CE310" i="1" s="1"/>
  <c r="CE227" i="1" a="1"/>
  <c r="CE227" i="1" s="1"/>
  <c r="CE37" i="1" a="1"/>
  <c r="CE37" i="1" s="1"/>
  <c r="CE100" i="1" a="1"/>
  <c r="CE100" i="1" s="1"/>
  <c r="CE122" i="1" a="1"/>
  <c r="CE122" i="1" s="1"/>
  <c r="CE15" i="1" a="1"/>
  <c r="CE15" i="1" s="1"/>
  <c r="CE165" i="1" a="1"/>
  <c r="CE165" i="1" s="1"/>
  <c r="CE59" i="1" a="1"/>
  <c r="CE59" i="1" s="1"/>
  <c r="CE289" i="1" a="1"/>
  <c r="CE289" i="1" s="1"/>
  <c r="CE373" i="1" a="1"/>
  <c r="CE373" i="1" s="1"/>
  <c r="CE205" i="1" a="1"/>
  <c r="CE205" i="1" s="1"/>
  <c r="CE311" i="1" a="1"/>
  <c r="CE311" i="1" s="1"/>
  <c r="CE353" i="1" a="1"/>
  <c r="CE353" i="1" s="1"/>
  <c r="CE60" i="1" a="1"/>
  <c r="CE60" i="1" s="1"/>
  <c r="CE186" i="1" a="1"/>
  <c r="CE186" i="1" s="1"/>
  <c r="CE332" i="1" a="1"/>
  <c r="CE332" i="1" s="1"/>
  <c r="CE166" i="1" a="1"/>
  <c r="CE166" i="1" s="1"/>
  <c r="CE206" i="1" a="1"/>
  <c r="CE206" i="1" s="1"/>
  <c r="CE228" i="1" a="1"/>
  <c r="CE228" i="1" s="1"/>
  <c r="CE269" i="1" a="1"/>
  <c r="CE269" i="1" s="1"/>
  <c r="CE38" i="1" a="1"/>
  <c r="CE38" i="1" s="1"/>
  <c r="CE249" i="1" a="1"/>
  <c r="CE249" i="1" s="1"/>
  <c r="CE290" i="1" a="1"/>
  <c r="CE290" i="1" s="1"/>
  <c r="CE80" i="1" a="1"/>
  <c r="CE80" i="1" s="1"/>
  <c r="CE143" i="1" a="1"/>
  <c r="CE143" i="1" s="1"/>
  <c r="CE374" i="1" a="1"/>
  <c r="CE374" i="1" s="1"/>
  <c r="CE16" i="1" a="1"/>
  <c r="CE16" i="1" s="1"/>
  <c r="CE101" i="1" a="1"/>
  <c r="CE101" i="1" s="1"/>
  <c r="CE123" i="1" a="1"/>
  <c r="CE123" i="1" s="1"/>
  <c r="CE17" i="1" a="1"/>
  <c r="CE17" i="1" s="1"/>
  <c r="CE291" i="1" a="1"/>
  <c r="CE291" i="1" s="1"/>
  <c r="CE207" i="1" a="1"/>
  <c r="CE207" i="1" s="1"/>
  <c r="CE124" i="1" a="1"/>
  <c r="CE124" i="1" s="1"/>
  <c r="CE187" i="1" a="1"/>
  <c r="CE187" i="1" s="1"/>
  <c r="CE167" i="1" a="1"/>
  <c r="CE167" i="1" s="1"/>
  <c r="CE61" i="1" a="1"/>
  <c r="CE61" i="1" s="1"/>
  <c r="CE81" i="1" a="1"/>
  <c r="CE81" i="1" s="1"/>
  <c r="CE333" i="1" a="1"/>
  <c r="CE333" i="1" s="1"/>
  <c r="CE250" i="1" a="1"/>
  <c r="CE250" i="1" s="1"/>
  <c r="CE39" i="1" a="1"/>
  <c r="CE39" i="1" s="1"/>
  <c r="CE102" i="1" a="1"/>
  <c r="CE102" i="1" s="1"/>
  <c r="CE312" i="1" a="1"/>
  <c r="CE312" i="1" s="1"/>
  <c r="CE144" i="1" a="1"/>
  <c r="CE144" i="1" s="1"/>
  <c r="CE354" i="1" a="1"/>
  <c r="CE354" i="1" s="1"/>
  <c r="CE375" i="1" a="1"/>
  <c r="CE375" i="1" s="1"/>
  <c r="CE270" i="1" a="1"/>
  <c r="CE270" i="1" s="1"/>
  <c r="CE229" i="1" a="1"/>
  <c r="CE229" i="1" s="1"/>
  <c r="CE18" i="1" a="1"/>
  <c r="CE18" i="1" s="1"/>
  <c r="CE376" i="1" a="1"/>
  <c r="CE376" i="1" s="1"/>
  <c r="CE103" i="1" a="1"/>
  <c r="CE103" i="1" s="1"/>
  <c r="CE251" i="1" a="1"/>
  <c r="CE251" i="1" s="1"/>
  <c r="CE188" i="1" a="1"/>
  <c r="CE188" i="1" s="1"/>
  <c r="CE40" i="1" a="1"/>
  <c r="CE40" i="1" s="1"/>
  <c r="CE334" i="1" a="1"/>
  <c r="CE334" i="1" s="1"/>
  <c r="CE355" i="1" a="1"/>
  <c r="CE355" i="1" s="1"/>
  <c r="CE82" i="1" a="1"/>
  <c r="CE82" i="1" s="1"/>
  <c r="CE313" i="1" a="1"/>
  <c r="CE313" i="1" s="1"/>
  <c r="CE208" i="1" a="1"/>
  <c r="CE208" i="1" s="1"/>
  <c r="CE125" i="1" a="1"/>
  <c r="CE125" i="1" s="1"/>
  <c r="CE230" i="1" a="1"/>
  <c r="CE230" i="1" s="1"/>
  <c r="CE145" i="1" a="1"/>
  <c r="CE145" i="1" s="1"/>
  <c r="CE168" i="1" a="1"/>
  <c r="CE168" i="1" s="1"/>
  <c r="CE271" i="1" a="1"/>
  <c r="CE271" i="1" s="1"/>
  <c r="CE62" i="1" a="1"/>
  <c r="CE62" i="1" s="1"/>
  <c r="CE292" i="1" a="1"/>
  <c r="CE292" i="1" s="1"/>
  <c r="CE146" i="1" a="1"/>
  <c r="CE146" i="1" s="1"/>
  <c r="CE63" i="1" a="1"/>
  <c r="CE63" i="1" s="1"/>
  <c r="CE41" i="1" a="1"/>
  <c r="CE41" i="1" s="1"/>
  <c r="CE104" i="1" a="1"/>
  <c r="CE104" i="1" s="1"/>
  <c r="CE209" i="1" a="1"/>
  <c r="CE209" i="1" s="1"/>
  <c r="CE335" i="1" a="1"/>
  <c r="CE335" i="1" s="1"/>
  <c r="CE356" i="1" a="1"/>
  <c r="CE356" i="1" s="1"/>
  <c r="CE83" i="1" a="1"/>
  <c r="CE83" i="1" s="1"/>
  <c r="CE293" i="1" a="1"/>
  <c r="CE293" i="1" s="1"/>
  <c r="CE19" i="1" a="1"/>
  <c r="CE19" i="1" s="1"/>
  <c r="CE252" i="1" a="1"/>
  <c r="CE252" i="1" s="1"/>
  <c r="CE126" i="1" a="1"/>
  <c r="CE126" i="1" s="1"/>
  <c r="CE189" i="1" a="1"/>
  <c r="CE189" i="1" s="1"/>
  <c r="CE272" i="1" a="1"/>
  <c r="CE272" i="1" s="1"/>
  <c r="CE231" i="1" a="1"/>
  <c r="CE231" i="1" s="1"/>
  <c r="CE377" i="1" a="1"/>
  <c r="CE377" i="1" s="1"/>
  <c r="CE314" i="1" a="1"/>
  <c r="CE314" i="1" s="1"/>
  <c r="CE169" i="1" a="1"/>
  <c r="CE169" i="1" s="1"/>
  <c r="CE253" i="1" a="1"/>
  <c r="CE253" i="1" s="1"/>
  <c r="CE294" i="1" a="1"/>
  <c r="CE294" i="1" s="1"/>
  <c r="CE210" i="1" a="1"/>
  <c r="CE210" i="1" s="1"/>
  <c r="CE42" i="1" a="1"/>
  <c r="CE42" i="1" s="1"/>
  <c r="CE190" i="1" a="1"/>
  <c r="CE190" i="1" s="1"/>
  <c r="CE147" i="1" a="1"/>
  <c r="CE147" i="1" s="1"/>
  <c r="CE315" i="1" a="1"/>
  <c r="CE315" i="1" s="1"/>
  <c r="CE232" i="1" a="1"/>
  <c r="CE232" i="1" s="1"/>
  <c r="CE20" i="1" a="1"/>
  <c r="CE20" i="1" s="1"/>
  <c r="CE105" i="1" a="1"/>
  <c r="CE105" i="1" s="1"/>
  <c r="CE336" i="1" a="1"/>
  <c r="CE336" i="1" s="1"/>
  <c r="CE64" i="1" a="1"/>
  <c r="CE64" i="1" s="1"/>
  <c r="CE357" i="1" a="1"/>
  <c r="CE357" i="1" s="1"/>
  <c r="CE378" i="1" a="1"/>
  <c r="CE378" i="1" s="1"/>
  <c r="CE273" i="1" a="1"/>
  <c r="CE273" i="1" s="1"/>
  <c r="CE127" i="1" a="1"/>
  <c r="CE127" i="1" s="1"/>
  <c r="CE84" i="1" a="1"/>
  <c r="CE84" i="1" s="1"/>
  <c r="CE43" i="1" a="1"/>
  <c r="CE43" i="1" s="1"/>
  <c r="CE379" i="1" a="1"/>
  <c r="CE379" i="1" s="1"/>
  <c r="CE106" i="1" a="1"/>
  <c r="CE106" i="1" s="1"/>
  <c r="CE211" i="1" a="1"/>
  <c r="CE211" i="1" s="1"/>
  <c r="CE316" i="1" a="1"/>
  <c r="CE316" i="1" s="1"/>
  <c r="CE85" i="1" a="1"/>
  <c r="CE85" i="1" s="1"/>
  <c r="CE274" i="1" a="1"/>
  <c r="CE274" i="1" s="1"/>
  <c r="CE21" i="1" a="1"/>
  <c r="CE21" i="1" s="1"/>
  <c r="CE148" i="1" a="1"/>
  <c r="CE148" i="1" s="1"/>
  <c r="CE358" i="1" a="1"/>
  <c r="CE358" i="1" s="1"/>
  <c r="CE337" i="1" a="1"/>
  <c r="CE337" i="1" s="1"/>
  <c r="CE295" i="1" a="1"/>
  <c r="CE295" i="1" s="1"/>
  <c r="CE22" i="1" a="1"/>
  <c r="CE22" i="1" s="1"/>
  <c r="CG2" i="1" l="1"/>
  <c r="CF255" i="1" a="1"/>
  <c r="CF255" i="1" s="1"/>
  <c r="CF46" i="1" a="1"/>
  <c r="CF46" i="1" s="1"/>
  <c r="CF129" i="1" a="1"/>
  <c r="CF129" i="1" s="1"/>
  <c r="CF213" i="1" a="1"/>
  <c r="CF213" i="1" s="1"/>
  <c r="CF360" i="1" a="1"/>
  <c r="CF360" i="1" s="1"/>
  <c r="CF171" i="1" a="1"/>
  <c r="CF171" i="1" s="1"/>
  <c r="CF87" i="1" a="1"/>
  <c r="CF87" i="1" s="1"/>
  <c r="CF24" i="1" a="1"/>
  <c r="CF24" i="1" s="1"/>
  <c r="CF45" i="1" a="1"/>
  <c r="CF45" i="1" s="1"/>
  <c r="CF339" i="1" a="1"/>
  <c r="CF339" i="1" s="1"/>
  <c r="CF151" i="1" a="1"/>
  <c r="CF151" i="1" s="1"/>
  <c r="CF108" i="1" a="1"/>
  <c r="CF108" i="1" s="1"/>
  <c r="CF234" i="1" a="1"/>
  <c r="CF234" i="1" s="1"/>
  <c r="CF318" i="1" a="1"/>
  <c r="CF318" i="1" s="1"/>
  <c r="CF150" i="1" a="1"/>
  <c r="CF150" i="1" s="1"/>
  <c r="CF297" i="1" a="1"/>
  <c r="CF297" i="1" s="1"/>
  <c r="CF109" i="1" a="1"/>
  <c r="CF109" i="1" s="1"/>
  <c r="CF192" i="1" a="1"/>
  <c r="CF192" i="1" s="1"/>
  <c r="CF66" i="1" a="1"/>
  <c r="CF66" i="1" s="1"/>
  <c r="CF276" i="1" a="1"/>
  <c r="CF276" i="1" s="1"/>
  <c r="CF298" i="1" a="1"/>
  <c r="CF298" i="1" s="1"/>
  <c r="CF277" i="1" a="1"/>
  <c r="CF277" i="1" s="1"/>
  <c r="CF153" i="1" a="1"/>
  <c r="CF153" i="1" s="1"/>
  <c r="CF256" i="1" a="1"/>
  <c r="CF256" i="1" s="1"/>
  <c r="CF319" i="1" a="1"/>
  <c r="CF319" i="1" s="1"/>
  <c r="CF235" i="1" a="1"/>
  <c r="CF235" i="1" s="1"/>
  <c r="CF67" i="1" a="1"/>
  <c r="CF67" i="1" s="1"/>
  <c r="CF173" i="1" a="1"/>
  <c r="CF173" i="1" s="1"/>
  <c r="CF152" i="1" a="1"/>
  <c r="CF152" i="1" s="1"/>
  <c r="CF88" i="1" a="1"/>
  <c r="CF88" i="1" s="1"/>
  <c r="CF215" i="1" a="1"/>
  <c r="CF215" i="1" s="1"/>
  <c r="CF3" i="1" a="1"/>
  <c r="CF3" i="1" s="1"/>
  <c r="CF47" i="1" a="1"/>
  <c r="CF47" i="1" s="1"/>
  <c r="CF172" i="1" a="1"/>
  <c r="CF172" i="1" s="1"/>
  <c r="CF361" i="1" a="1"/>
  <c r="CF361" i="1" s="1"/>
  <c r="CF214" i="1" a="1"/>
  <c r="CF214" i="1" s="1"/>
  <c r="CF193" i="1" a="1"/>
  <c r="CF193" i="1" s="1"/>
  <c r="CF130" i="1" a="1"/>
  <c r="CF130" i="1" s="1"/>
  <c r="CF236" i="1" a="1"/>
  <c r="CF236" i="1" s="1"/>
  <c r="CF340" i="1" a="1"/>
  <c r="CF340" i="1" s="1"/>
  <c r="CF110" i="1" a="1"/>
  <c r="CF110" i="1" s="1"/>
  <c r="CF25" i="1" a="1"/>
  <c r="CF25" i="1" s="1"/>
  <c r="CF194" i="1" a="1"/>
  <c r="CF194" i="1" s="1"/>
  <c r="CF299" i="1" a="1"/>
  <c r="CF299" i="1" s="1"/>
  <c r="CF131" i="1" a="1"/>
  <c r="CF131" i="1" s="1"/>
  <c r="CF362" i="1" a="1"/>
  <c r="CF362" i="1" s="1"/>
  <c r="CF4" i="1" a="1"/>
  <c r="CF4" i="1" s="1"/>
  <c r="CF257" i="1" a="1"/>
  <c r="CF257" i="1" s="1"/>
  <c r="CF237" i="1" a="1"/>
  <c r="CF237" i="1" s="1"/>
  <c r="CF111" i="1" a="1"/>
  <c r="CF111" i="1" s="1"/>
  <c r="CF341" i="1" a="1"/>
  <c r="CF341" i="1" s="1"/>
  <c r="CF320" i="1" a="1"/>
  <c r="CF320" i="1" s="1"/>
  <c r="CF48" i="1" a="1"/>
  <c r="CF48" i="1" s="1"/>
  <c r="CF26" i="1" a="1"/>
  <c r="CF26" i="1" s="1"/>
  <c r="CF174" i="1" a="1"/>
  <c r="CF174" i="1" s="1"/>
  <c r="CF216" i="1" a="1"/>
  <c r="CF216" i="1" s="1"/>
  <c r="CF68" i="1" a="1"/>
  <c r="CF68" i="1" s="1"/>
  <c r="CF89" i="1" a="1"/>
  <c r="CF89" i="1" s="1"/>
  <c r="CF154" i="1" a="1"/>
  <c r="CF154" i="1" s="1"/>
  <c r="CF278" i="1" a="1"/>
  <c r="CF278" i="1" s="1"/>
  <c r="CF363" i="1" a="1"/>
  <c r="CF363" i="1" s="1"/>
  <c r="CF49" i="1" a="1"/>
  <c r="CF49" i="1" s="1"/>
  <c r="CF279" i="1" a="1"/>
  <c r="CF279" i="1" s="1"/>
  <c r="CF258" i="1" a="1"/>
  <c r="CF258" i="1" s="1"/>
  <c r="CF175" i="1" a="1"/>
  <c r="CF175" i="1" s="1"/>
  <c r="CF321" i="1" a="1"/>
  <c r="CF321" i="1" s="1"/>
  <c r="CF195" i="1" a="1"/>
  <c r="CF195" i="1" s="1"/>
  <c r="CF90" i="1" a="1"/>
  <c r="CF90" i="1" s="1"/>
  <c r="CF155" i="1" a="1"/>
  <c r="CF155" i="1" s="1"/>
  <c r="CF342" i="1" a="1"/>
  <c r="CF342" i="1" s="1"/>
  <c r="CF27" i="1" a="1"/>
  <c r="CF27" i="1" s="1"/>
  <c r="CF5" i="1" a="1"/>
  <c r="CF5" i="1" s="1"/>
  <c r="CF300" i="1" a="1"/>
  <c r="CF300" i="1" s="1"/>
  <c r="CF217" i="1" a="1"/>
  <c r="CF217" i="1" s="1"/>
  <c r="CF132" i="1" a="1"/>
  <c r="CF132" i="1" s="1"/>
  <c r="CF238" i="1" a="1"/>
  <c r="CF238" i="1" s="1"/>
  <c r="CF112" i="1" a="1"/>
  <c r="CF112" i="1" s="1"/>
  <c r="CF69" i="1" a="1"/>
  <c r="CF69" i="1" s="1"/>
  <c r="CF322" i="1" a="1"/>
  <c r="CF322" i="1" s="1"/>
  <c r="CF176" i="1" a="1"/>
  <c r="CF176" i="1" s="1"/>
  <c r="CF113" i="1" a="1"/>
  <c r="CF113" i="1" s="1"/>
  <c r="CF239" i="1" a="1"/>
  <c r="CF239" i="1" s="1"/>
  <c r="CF364" i="1" a="1"/>
  <c r="CF364" i="1" s="1"/>
  <c r="CF343" i="1" a="1"/>
  <c r="CF343" i="1" s="1"/>
  <c r="CF6" i="1" a="1"/>
  <c r="CF6" i="1" s="1"/>
  <c r="CF301" i="1" a="1"/>
  <c r="CF301" i="1" s="1"/>
  <c r="CF280" i="1" a="1"/>
  <c r="CF280" i="1" s="1"/>
  <c r="CF218" i="1" a="1"/>
  <c r="CF218" i="1" s="1"/>
  <c r="CF91" i="1" a="1"/>
  <c r="CF91" i="1" s="1"/>
  <c r="CF28" i="1" a="1"/>
  <c r="CF28" i="1" s="1"/>
  <c r="CF259" i="1" a="1"/>
  <c r="CF259" i="1" s="1"/>
  <c r="CF50" i="1" a="1"/>
  <c r="CF50" i="1" s="1"/>
  <c r="CF156" i="1" a="1"/>
  <c r="CF156" i="1" s="1"/>
  <c r="CF133" i="1" a="1"/>
  <c r="CF133" i="1" s="1"/>
  <c r="CF70" i="1" a="1"/>
  <c r="CF70" i="1" s="1"/>
  <c r="CF196" i="1" a="1"/>
  <c r="CF196" i="1" s="1"/>
  <c r="CF197" i="1" a="1"/>
  <c r="CF197" i="1" s="1"/>
  <c r="CF71" i="1" a="1"/>
  <c r="CF71" i="1" s="1"/>
  <c r="CF281" i="1" a="1"/>
  <c r="CF281" i="1" s="1"/>
  <c r="CF219" i="1" a="1"/>
  <c r="CF219" i="1" s="1"/>
  <c r="CF177" i="1" a="1"/>
  <c r="CF177" i="1" s="1"/>
  <c r="CF260" i="1" a="1"/>
  <c r="CF260" i="1" s="1"/>
  <c r="CF344" i="1" a="1"/>
  <c r="CF344" i="1" s="1"/>
  <c r="CF29" i="1" a="1"/>
  <c r="CF29" i="1" s="1"/>
  <c r="CF240" i="1" a="1"/>
  <c r="CF240" i="1" s="1"/>
  <c r="CF134" i="1" a="1"/>
  <c r="CF134" i="1" s="1"/>
  <c r="CF302" i="1" a="1"/>
  <c r="CF302" i="1" s="1"/>
  <c r="CF7" i="1" a="1"/>
  <c r="CF7" i="1" s="1"/>
  <c r="CF365" i="1" a="1"/>
  <c r="CF365" i="1" s="1"/>
  <c r="CF157" i="1" a="1"/>
  <c r="CF157" i="1" s="1"/>
  <c r="CF114" i="1" a="1"/>
  <c r="CF114" i="1" s="1"/>
  <c r="CF323" i="1" a="1"/>
  <c r="CF323" i="1" s="1"/>
  <c r="CF92" i="1" a="1"/>
  <c r="CF92" i="1" s="1"/>
  <c r="CF51" i="1" a="1"/>
  <c r="CF51" i="1" s="1"/>
  <c r="CF135" i="1" a="1"/>
  <c r="CF135" i="1" s="1"/>
  <c r="CF30" i="1" a="1"/>
  <c r="CF30" i="1" s="1"/>
  <c r="CF241" i="1" a="1"/>
  <c r="CF241" i="1" s="1"/>
  <c r="CF158" i="1" a="1"/>
  <c r="CF158" i="1" s="1"/>
  <c r="CF8" i="1" a="1"/>
  <c r="CF8" i="1" s="1"/>
  <c r="CF52" i="1" a="1"/>
  <c r="CF52" i="1" s="1"/>
  <c r="CF72" i="1" a="1"/>
  <c r="CF72" i="1" s="1"/>
  <c r="CF93" i="1" a="1"/>
  <c r="CF93" i="1" s="1"/>
  <c r="CF366" i="1" a="1"/>
  <c r="CF366" i="1" s="1"/>
  <c r="CF345" i="1" a="1"/>
  <c r="CF345" i="1" s="1"/>
  <c r="CF261" i="1" a="1"/>
  <c r="CF261" i="1" s="1"/>
  <c r="CF178" i="1" a="1"/>
  <c r="CF178" i="1" s="1"/>
  <c r="CF220" i="1" a="1"/>
  <c r="CF220" i="1" s="1"/>
  <c r="CF115" i="1" a="1"/>
  <c r="CF115" i="1" s="1"/>
  <c r="CF324" i="1" a="1"/>
  <c r="CF324" i="1" s="1"/>
  <c r="CF303" i="1" a="1"/>
  <c r="CF303" i="1" s="1"/>
  <c r="CF198" i="1" a="1"/>
  <c r="CF198" i="1" s="1"/>
  <c r="CF282" i="1" a="1"/>
  <c r="CF282" i="1" s="1"/>
  <c r="CF179" i="1" a="1"/>
  <c r="CF179" i="1" s="1"/>
  <c r="CF9" i="1" a="1"/>
  <c r="CF9" i="1" s="1"/>
  <c r="CF31" i="1" a="1"/>
  <c r="CF31" i="1" s="1"/>
  <c r="CF325" i="1" a="1"/>
  <c r="CF325" i="1" s="1"/>
  <c r="CF304" i="1" a="1"/>
  <c r="CF304" i="1" s="1"/>
  <c r="CF136" i="1" a="1"/>
  <c r="CF136" i="1" s="1"/>
  <c r="CF159" i="1" a="1"/>
  <c r="CF159" i="1" s="1"/>
  <c r="CF242" i="1" a="1"/>
  <c r="CF242" i="1" s="1"/>
  <c r="CF73" i="1" a="1"/>
  <c r="CF73" i="1" s="1"/>
  <c r="CF367" i="1" a="1"/>
  <c r="CF367" i="1" s="1"/>
  <c r="CF94" i="1" a="1"/>
  <c r="CF94" i="1" s="1"/>
  <c r="CF116" i="1" a="1"/>
  <c r="CF116" i="1" s="1"/>
  <c r="CF262" i="1" a="1"/>
  <c r="CF262" i="1" s="1"/>
  <c r="CF221" i="1" a="1"/>
  <c r="CF221" i="1" s="1"/>
  <c r="CF199" i="1" a="1"/>
  <c r="CF199" i="1" s="1"/>
  <c r="CF346" i="1" a="1"/>
  <c r="CF346" i="1" s="1"/>
  <c r="CF283" i="1" a="1"/>
  <c r="CF283" i="1" s="1"/>
  <c r="CF53" i="1" a="1"/>
  <c r="CF53" i="1" s="1"/>
  <c r="CF263" i="1" a="1"/>
  <c r="CF263" i="1" s="1"/>
  <c r="CF222" i="1" a="1"/>
  <c r="CF222" i="1" s="1"/>
  <c r="CF10" i="1" a="1"/>
  <c r="CF10" i="1" s="1"/>
  <c r="CF160" i="1" a="1"/>
  <c r="CF160" i="1" s="1"/>
  <c r="CF117" i="1" a="1"/>
  <c r="CF117" i="1" s="1"/>
  <c r="CF180" i="1" a="1"/>
  <c r="CF180" i="1" s="1"/>
  <c r="CF74" i="1" a="1"/>
  <c r="CF74" i="1" s="1"/>
  <c r="CF54" i="1" a="1"/>
  <c r="CF54" i="1" s="1"/>
  <c r="CF32" i="1" a="1"/>
  <c r="CF32" i="1" s="1"/>
  <c r="CF305" i="1" a="1"/>
  <c r="CF305" i="1" s="1"/>
  <c r="CF137" i="1" a="1"/>
  <c r="CF137" i="1" s="1"/>
  <c r="CF326" i="1" a="1"/>
  <c r="CF326" i="1" s="1"/>
  <c r="CF95" i="1" a="1"/>
  <c r="CF95" i="1" s="1"/>
  <c r="CF368" i="1" a="1"/>
  <c r="CF368" i="1" s="1"/>
  <c r="CF347" i="1" a="1"/>
  <c r="CF347" i="1" s="1"/>
  <c r="CF284" i="1" a="1"/>
  <c r="CF284" i="1" s="1"/>
  <c r="CF243" i="1" a="1"/>
  <c r="CF243" i="1" s="1"/>
  <c r="CF200" i="1" a="1"/>
  <c r="CF200" i="1" s="1"/>
  <c r="CF285" i="1" a="1"/>
  <c r="CF285" i="1" s="1"/>
  <c r="CF244" i="1" a="1"/>
  <c r="CF244" i="1" s="1"/>
  <c r="CF75" i="1" a="1"/>
  <c r="CF75" i="1" s="1"/>
  <c r="CF369" i="1" a="1"/>
  <c r="CF369" i="1" s="1"/>
  <c r="CF223" i="1" a="1"/>
  <c r="CF223" i="1" s="1"/>
  <c r="CF201" i="1" a="1"/>
  <c r="CF201" i="1" s="1"/>
  <c r="CF11" i="1" a="1"/>
  <c r="CF11" i="1" s="1"/>
  <c r="CF118" i="1" a="1"/>
  <c r="CF118" i="1" s="1"/>
  <c r="CF306" i="1" a="1"/>
  <c r="CF306" i="1" s="1"/>
  <c r="CF264" i="1" a="1"/>
  <c r="CF264" i="1" s="1"/>
  <c r="CF327" i="1" a="1"/>
  <c r="CF327" i="1" s="1"/>
  <c r="CF33" i="1" a="1"/>
  <c r="CF33" i="1" s="1"/>
  <c r="CF55" i="1" a="1"/>
  <c r="CF55" i="1" s="1"/>
  <c r="CF161" i="1" a="1"/>
  <c r="CF161" i="1" s="1"/>
  <c r="CF181" i="1" a="1"/>
  <c r="CF181" i="1" s="1"/>
  <c r="CF96" i="1" a="1"/>
  <c r="CF96" i="1" s="1"/>
  <c r="CF348" i="1" a="1"/>
  <c r="CF348" i="1" s="1"/>
  <c r="CF138" i="1" a="1"/>
  <c r="CF138" i="1" s="1"/>
  <c r="CF224" i="1" a="1"/>
  <c r="CF224" i="1" s="1"/>
  <c r="CF162" i="1" a="1"/>
  <c r="CF162" i="1" s="1"/>
  <c r="CF76" i="1" a="1"/>
  <c r="CF76" i="1" s="1"/>
  <c r="CF34" i="1" a="1"/>
  <c r="CF34" i="1" s="1"/>
  <c r="CF245" i="1" a="1"/>
  <c r="CF245" i="1" s="1"/>
  <c r="CF370" i="1" a="1"/>
  <c r="CF370" i="1" s="1"/>
  <c r="CF97" i="1" a="1"/>
  <c r="CF97" i="1" s="1"/>
  <c r="CF56" i="1" a="1"/>
  <c r="CF56" i="1" s="1"/>
  <c r="CF286" i="1" a="1"/>
  <c r="CF286" i="1" s="1"/>
  <c r="CF12" i="1" a="1"/>
  <c r="CF12" i="1" s="1"/>
  <c r="CF349" i="1" a="1"/>
  <c r="CF349" i="1" s="1"/>
  <c r="CF307" i="1" a="1"/>
  <c r="CF307" i="1" s="1"/>
  <c r="CF202" i="1" a="1"/>
  <c r="CF202" i="1" s="1"/>
  <c r="CF265" i="1" a="1"/>
  <c r="CF265" i="1" s="1"/>
  <c r="CF182" i="1" a="1"/>
  <c r="CF182" i="1" s="1"/>
  <c r="CF139" i="1" a="1"/>
  <c r="CF139" i="1" s="1"/>
  <c r="CF328" i="1" a="1"/>
  <c r="CF328" i="1" s="1"/>
  <c r="CF119" i="1" a="1"/>
  <c r="CF119" i="1" s="1"/>
  <c r="CF13" i="1" a="1"/>
  <c r="CF13" i="1" s="1"/>
  <c r="CF98" i="1" a="1"/>
  <c r="CF98" i="1" s="1"/>
  <c r="CF371" i="1" a="1"/>
  <c r="CF371" i="1" s="1"/>
  <c r="CF140" i="1" a="1"/>
  <c r="CF140" i="1" s="1"/>
  <c r="CF57" i="1" a="1"/>
  <c r="CF57" i="1" s="1"/>
  <c r="CF35" i="1" a="1"/>
  <c r="CF35" i="1" s="1"/>
  <c r="CF287" i="1" a="1"/>
  <c r="CF287" i="1" s="1"/>
  <c r="CF246" i="1" a="1"/>
  <c r="CF246" i="1" s="1"/>
  <c r="CF183" i="1" a="1"/>
  <c r="CF183" i="1" s="1"/>
  <c r="CF308" i="1" a="1"/>
  <c r="CF308" i="1" s="1"/>
  <c r="CF329" i="1" a="1"/>
  <c r="CF329" i="1" s="1"/>
  <c r="CF203" i="1" a="1"/>
  <c r="CF203" i="1" s="1"/>
  <c r="CF225" i="1" a="1"/>
  <c r="CF225" i="1" s="1"/>
  <c r="CF77" i="1" a="1"/>
  <c r="CF77" i="1" s="1"/>
  <c r="CF163" i="1" a="1"/>
  <c r="CF163" i="1" s="1"/>
  <c r="CF350" i="1" a="1"/>
  <c r="CF350" i="1" s="1"/>
  <c r="CF266" i="1" a="1"/>
  <c r="CF266" i="1" s="1"/>
  <c r="CF120" i="1" a="1"/>
  <c r="CF120" i="1" s="1"/>
  <c r="CF226" i="1" a="1"/>
  <c r="CF226" i="1" s="1"/>
  <c r="CF14" i="1" a="1"/>
  <c r="CF14" i="1" s="1"/>
  <c r="CF184" i="1" a="1"/>
  <c r="CF184" i="1" s="1"/>
  <c r="CF247" i="1" a="1"/>
  <c r="CF247" i="1" s="1"/>
  <c r="CF58" i="1" a="1"/>
  <c r="CF58" i="1" s="1"/>
  <c r="CF164" i="1" a="1"/>
  <c r="CF164" i="1" s="1"/>
  <c r="CF267" i="1" a="1"/>
  <c r="CF267" i="1" s="1"/>
  <c r="CF36" i="1" a="1"/>
  <c r="CF36" i="1" s="1"/>
  <c r="CF78" i="1" a="1"/>
  <c r="CF78" i="1" s="1"/>
  <c r="CF141" i="1" a="1"/>
  <c r="CF141" i="1" s="1"/>
  <c r="CF351" i="1" a="1"/>
  <c r="CF351" i="1" s="1"/>
  <c r="CF121" i="1" a="1"/>
  <c r="CF121" i="1" s="1"/>
  <c r="CF309" i="1" a="1"/>
  <c r="CF309" i="1" s="1"/>
  <c r="CF330" i="1" a="1"/>
  <c r="CF330" i="1" s="1"/>
  <c r="CF99" i="1" a="1"/>
  <c r="CF99" i="1" s="1"/>
  <c r="CF288" i="1" a="1"/>
  <c r="CF288" i="1" s="1"/>
  <c r="CF204" i="1" a="1"/>
  <c r="CF204" i="1" s="1"/>
  <c r="CF372" i="1" a="1"/>
  <c r="CF372" i="1" s="1"/>
  <c r="CF268" i="1" a="1"/>
  <c r="CF268" i="1" s="1"/>
  <c r="CF331" i="1" a="1"/>
  <c r="CF331" i="1" s="1"/>
  <c r="CF100" i="1" a="1"/>
  <c r="CF100" i="1" s="1"/>
  <c r="CF310" i="1" a="1"/>
  <c r="CF310" i="1" s="1"/>
  <c r="CF15" i="1" a="1"/>
  <c r="CF15" i="1" s="1"/>
  <c r="CF79" i="1" a="1"/>
  <c r="CF79" i="1" s="1"/>
  <c r="CF205" i="1" a="1"/>
  <c r="CF205" i="1" s="1"/>
  <c r="CF142" i="1" a="1"/>
  <c r="CF142" i="1" s="1"/>
  <c r="CF352" i="1" a="1"/>
  <c r="CF352" i="1" s="1"/>
  <c r="CF227" i="1" a="1"/>
  <c r="CF227" i="1" s="1"/>
  <c r="CF165" i="1" a="1"/>
  <c r="CF165" i="1" s="1"/>
  <c r="CF37" i="1" a="1"/>
  <c r="CF37" i="1" s="1"/>
  <c r="CF248" i="1" a="1"/>
  <c r="CF248" i="1" s="1"/>
  <c r="CF59" i="1" a="1"/>
  <c r="CF59" i="1" s="1"/>
  <c r="CF122" i="1" a="1"/>
  <c r="CF122" i="1" s="1"/>
  <c r="CF289" i="1" a="1"/>
  <c r="CF289" i="1" s="1"/>
  <c r="CF373" i="1" a="1"/>
  <c r="CF373" i="1" s="1"/>
  <c r="CF185" i="1" a="1"/>
  <c r="CF185" i="1" s="1"/>
  <c r="CF206" i="1" a="1"/>
  <c r="CF206" i="1" s="1"/>
  <c r="CF269" i="1" a="1"/>
  <c r="CF269" i="1" s="1"/>
  <c r="CF353" i="1" a="1"/>
  <c r="CF353" i="1" s="1"/>
  <c r="CF143" i="1" a="1"/>
  <c r="CF143" i="1" s="1"/>
  <c r="CF80" i="1" a="1"/>
  <c r="CF80" i="1" s="1"/>
  <c r="CF123" i="1" a="1"/>
  <c r="CF123" i="1" s="1"/>
  <c r="CF16" i="1" a="1"/>
  <c r="CF16" i="1" s="1"/>
  <c r="CF186" i="1" a="1"/>
  <c r="CF186" i="1" s="1"/>
  <c r="CF311" i="1" a="1"/>
  <c r="CF311" i="1" s="1"/>
  <c r="CF101" i="1" a="1"/>
  <c r="CF101" i="1" s="1"/>
  <c r="CF166" i="1" a="1"/>
  <c r="CF166" i="1" s="1"/>
  <c r="CF249" i="1" a="1"/>
  <c r="CF249" i="1" s="1"/>
  <c r="CF38" i="1" a="1"/>
  <c r="CF38" i="1" s="1"/>
  <c r="CF290" i="1" a="1"/>
  <c r="CF290" i="1" s="1"/>
  <c r="CF332" i="1" a="1"/>
  <c r="CF332" i="1" s="1"/>
  <c r="CF374" i="1" a="1"/>
  <c r="CF374" i="1" s="1"/>
  <c r="CF228" i="1" a="1"/>
  <c r="CF228" i="1" s="1"/>
  <c r="CF60" i="1" a="1"/>
  <c r="CF60" i="1" s="1"/>
  <c r="CF229" i="1" a="1"/>
  <c r="CF229" i="1" s="1"/>
  <c r="CF144" i="1" a="1"/>
  <c r="CF144" i="1" s="1"/>
  <c r="CF81" i="1" a="1"/>
  <c r="CF81" i="1" s="1"/>
  <c r="CF354" i="1" a="1"/>
  <c r="CF354" i="1" s="1"/>
  <c r="CF250" i="1" a="1"/>
  <c r="CF250" i="1" s="1"/>
  <c r="CF39" i="1" a="1"/>
  <c r="CF39" i="1" s="1"/>
  <c r="CF17" i="1" a="1"/>
  <c r="CF17" i="1" s="1"/>
  <c r="CF207" i="1" a="1"/>
  <c r="CF207" i="1" s="1"/>
  <c r="CF333" i="1" a="1"/>
  <c r="CF333" i="1" s="1"/>
  <c r="CF375" i="1" a="1"/>
  <c r="CF375" i="1" s="1"/>
  <c r="CF167" i="1" a="1"/>
  <c r="CF167" i="1" s="1"/>
  <c r="CF102" i="1" a="1"/>
  <c r="CF102" i="1" s="1"/>
  <c r="CF124" i="1" a="1"/>
  <c r="CF124" i="1" s="1"/>
  <c r="CF61" i="1" a="1"/>
  <c r="CF61" i="1" s="1"/>
  <c r="CF291" i="1" a="1"/>
  <c r="CF291" i="1" s="1"/>
  <c r="CF270" i="1" a="1"/>
  <c r="CF270" i="1" s="1"/>
  <c r="CF312" i="1" a="1"/>
  <c r="CF312" i="1" s="1"/>
  <c r="CF187" i="1" a="1"/>
  <c r="CF187" i="1" s="1"/>
  <c r="CF145" i="1" a="1"/>
  <c r="CF145" i="1" s="1"/>
  <c r="CF103" i="1" a="1"/>
  <c r="CF103" i="1" s="1"/>
  <c r="CF230" i="1" a="1"/>
  <c r="CF230" i="1" s="1"/>
  <c r="CF188" i="1" a="1"/>
  <c r="CF188" i="1" s="1"/>
  <c r="CF292" i="1" a="1"/>
  <c r="CF292" i="1" s="1"/>
  <c r="CF313" i="1" a="1"/>
  <c r="CF313" i="1" s="1"/>
  <c r="CF334" i="1" a="1"/>
  <c r="CF334" i="1" s="1"/>
  <c r="CF168" i="1" a="1"/>
  <c r="CF168" i="1" s="1"/>
  <c r="CF82" i="1" a="1"/>
  <c r="CF82" i="1" s="1"/>
  <c r="CF376" i="1" a="1"/>
  <c r="CF376" i="1" s="1"/>
  <c r="CF40" i="1" a="1"/>
  <c r="CF40" i="1" s="1"/>
  <c r="CF271" i="1" a="1"/>
  <c r="CF271" i="1" s="1"/>
  <c r="CF251" i="1" a="1"/>
  <c r="CF251" i="1" s="1"/>
  <c r="CF355" i="1" a="1"/>
  <c r="CF355" i="1" s="1"/>
  <c r="CF125" i="1" a="1"/>
  <c r="CF125" i="1" s="1"/>
  <c r="CF208" i="1" a="1"/>
  <c r="CF208" i="1" s="1"/>
  <c r="CF18" i="1" a="1"/>
  <c r="CF18" i="1" s="1"/>
  <c r="CF62" i="1" a="1"/>
  <c r="CF62" i="1" s="1"/>
  <c r="CF272" i="1" a="1"/>
  <c r="CF272" i="1" s="1"/>
  <c r="CF126" i="1" a="1"/>
  <c r="CF126" i="1" s="1"/>
  <c r="CF209" i="1" a="1"/>
  <c r="CF209" i="1" s="1"/>
  <c r="CF189" i="1" a="1"/>
  <c r="CF189" i="1" s="1"/>
  <c r="CF314" i="1" a="1"/>
  <c r="CF314" i="1" s="1"/>
  <c r="CF146" i="1" a="1"/>
  <c r="CF146" i="1" s="1"/>
  <c r="CF169" i="1" a="1"/>
  <c r="CF169" i="1" s="1"/>
  <c r="CF293" i="1" a="1"/>
  <c r="CF293" i="1" s="1"/>
  <c r="CF104" i="1" a="1"/>
  <c r="CF104" i="1" s="1"/>
  <c r="CF377" i="1" a="1"/>
  <c r="CF377" i="1" s="1"/>
  <c r="CF335" i="1" a="1"/>
  <c r="CF335" i="1" s="1"/>
  <c r="CF19" i="1" a="1"/>
  <c r="CF19" i="1" s="1"/>
  <c r="CF83" i="1" a="1"/>
  <c r="CF83" i="1" s="1"/>
  <c r="CF41" i="1" a="1"/>
  <c r="CF41" i="1" s="1"/>
  <c r="CF63" i="1" a="1"/>
  <c r="CF63" i="1" s="1"/>
  <c r="CF252" i="1" a="1"/>
  <c r="CF252" i="1" s="1"/>
  <c r="CF356" i="1" a="1"/>
  <c r="CF356" i="1" s="1"/>
  <c r="CF231" i="1" a="1"/>
  <c r="CF231" i="1" s="1"/>
  <c r="CF357" i="1" a="1"/>
  <c r="CF357" i="1" s="1"/>
  <c r="CF147" i="1" a="1"/>
  <c r="CF147" i="1" s="1"/>
  <c r="CF190" i="1" a="1"/>
  <c r="CF190" i="1" s="1"/>
  <c r="CF336" i="1" a="1"/>
  <c r="CF336" i="1" s="1"/>
  <c r="CF273" i="1" a="1"/>
  <c r="CF273" i="1" s="1"/>
  <c r="CF42" i="1" a="1"/>
  <c r="CF42" i="1" s="1"/>
  <c r="CF315" i="1" a="1"/>
  <c r="CF315" i="1" s="1"/>
  <c r="CF232" i="1" a="1"/>
  <c r="CF232" i="1" s="1"/>
  <c r="CF253" i="1" a="1"/>
  <c r="CF253" i="1" s="1"/>
  <c r="CF210" i="1" a="1"/>
  <c r="CF210" i="1" s="1"/>
  <c r="CF378" i="1" a="1"/>
  <c r="CF378" i="1" s="1"/>
  <c r="CF294" i="1" a="1"/>
  <c r="CF294" i="1" s="1"/>
  <c r="CF64" i="1" a="1"/>
  <c r="CF64" i="1" s="1"/>
  <c r="CF127" i="1" a="1"/>
  <c r="CF127" i="1" s="1"/>
  <c r="CF84" i="1" a="1"/>
  <c r="CF84" i="1" s="1"/>
  <c r="CF20" i="1" a="1"/>
  <c r="CF20" i="1" s="1"/>
  <c r="CF105" i="1" a="1"/>
  <c r="CF105" i="1" s="1"/>
  <c r="CF43" i="1" a="1"/>
  <c r="CF43" i="1" s="1"/>
  <c r="CF21" i="1" a="1"/>
  <c r="CF21" i="1" s="1"/>
  <c r="CF148" i="1" a="1"/>
  <c r="CF148" i="1" s="1"/>
  <c r="CF295" i="1" a="1"/>
  <c r="CF295" i="1" s="1"/>
  <c r="CF85" i="1" a="1"/>
  <c r="CF85" i="1" s="1"/>
  <c r="CF316" i="1" a="1"/>
  <c r="CF316" i="1" s="1"/>
  <c r="CF274" i="1" a="1"/>
  <c r="CF274" i="1" s="1"/>
  <c r="CF358" i="1" a="1"/>
  <c r="CF358" i="1" s="1"/>
  <c r="CF379" i="1" a="1"/>
  <c r="CF379" i="1" s="1"/>
  <c r="CF337" i="1" a="1"/>
  <c r="CF337" i="1" s="1"/>
  <c r="CF211" i="1" a="1"/>
  <c r="CF211" i="1" s="1"/>
  <c r="CF106" i="1" a="1"/>
  <c r="CF106" i="1" s="1"/>
  <c r="CF22" i="1" a="1"/>
  <c r="CF22" i="1" s="1"/>
  <c r="CH2" i="1" l="1"/>
  <c r="CG255" i="1" a="1"/>
  <c r="CG255" i="1" s="1"/>
  <c r="CG276" i="1" a="1"/>
  <c r="CG276" i="1" s="1"/>
  <c r="CG297" i="1" a="1"/>
  <c r="CG297" i="1" s="1"/>
  <c r="CG46" i="1" a="1"/>
  <c r="CG46" i="1" s="1"/>
  <c r="CG213" i="1" a="1"/>
  <c r="CG213" i="1" s="1"/>
  <c r="CG339" i="1" a="1"/>
  <c r="CG339" i="1" s="1"/>
  <c r="CG24" i="1" a="1"/>
  <c r="CG24" i="1" s="1"/>
  <c r="CG108" i="1" a="1"/>
  <c r="CG108" i="1" s="1"/>
  <c r="CG109" i="1" a="1"/>
  <c r="CG109" i="1" s="1"/>
  <c r="CG192" i="1" a="1"/>
  <c r="CG192" i="1" s="1"/>
  <c r="CG45" i="1" a="1"/>
  <c r="CG45" i="1" s="1"/>
  <c r="CG171" i="1" a="1"/>
  <c r="CG171" i="1" s="1"/>
  <c r="CG129" i="1" a="1"/>
  <c r="CG129" i="1" s="1"/>
  <c r="CG151" i="1" a="1"/>
  <c r="CG151" i="1" s="1"/>
  <c r="CG150" i="1" a="1"/>
  <c r="CG150" i="1" s="1"/>
  <c r="CG318" i="1" a="1"/>
  <c r="CG318" i="1" s="1"/>
  <c r="CG66" i="1" a="1"/>
  <c r="CG66" i="1" s="1"/>
  <c r="CG360" i="1" a="1"/>
  <c r="CG360" i="1" s="1"/>
  <c r="CG87" i="1" a="1"/>
  <c r="CG87" i="1" s="1"/>
  <c r="CG234" i="1" a="1"/>
  <c r="CG234" i="1" s="1"/>
  <c r="CG319" i="1" a="1"/>
  <c r="CG319" i="1" s="1"/>
  <c r="CG193" i="1" a="1"/>
  <c r="CG193" i="1" s="1"/>
  <c r="CG214" i="1" a="1"/>
  <c r="CG214" i="1" s="1"/>
  <c r="CG256" i="1" a="1"/>
  <c r="CG256" i="1" s="1"/>
  <c r="CG361" i="1" a="1"/>
  <c r="CG361" i="1" s="1"/>
  <c r="CG153" i="1" a="1"/>
  <c r="CG153" i="1" s="1"/>
  <c r="CG298" i="1" a="1"/>
  <c r="CG298" i="1" s="1"/>
  <c r="CG236" i="1" a="1"/>
  <c r="CG236" i="1" s="1"/>
  <c r="CG110" i="1" a="1"/>
  <c r="CG110" i="1" s="1"/>
  <c r="CG3" i="1" a="1"/>
  <c r="CG3" i="1" s="1"/>
  <c r="CG277" i="1" a="1"/>
  <c r="CG277" i="1" s="1"/>
  <c r="CG25" i="1" a="1"/>
  <c r="CG25" i="1" s="1"/>
  <c r="CG173" i="1" a="1"/>
  <c r="CG173" i="1" s="1"/>
  <c r="CG152" i="1" a="1"/>
  <c r="CG152" i="1" s="1"/>
  <c r="CG235" i="1" a="1"/>
  <c r="CG235" i="1" s="1"/>
  <c r="CG67" i="1" a="1"/>
  <c r="CG67" i="1" s="1"/>
  <c r="CG215" i="1" a="1"/>
  <c r="CG215" i="1" s="1"/>
  <c r="CG340" i="1" a="1"/>
  <c r="CG340" i="1" s="1"/>
  <c r="CG172" i="1" a="1"/>
  <c r="CG172" i="1" s="1"/>
  <c r="CG130" i="1" a="1"/>
  <c r="CG130" i="1" s="1"/>
  <c r="CG47" i="1" a="1"/>
  <c r="CG47" i="1" s="1"/>
  <c r="CG88" i="1" a="1"/>
  <c r="CG88" i="1" s="1"/>
  <c r="CG216" i="1" a="1"/>
  <c r="CG216" i="1" s="1"/>
  <c r="CG237" i="1" a="1"/>
  <c r="CG237" i="1" s="1"/>
  <c r="CG26" i="1" a="1"/>
  <c r="CG26" i="1" s="1"/>
  <c r="CG89" i="1" a="1"/>
  <c r="CG89" i="1" s="1"/>
  <c r="CG362" i="1" a="1"/>
  <c r="CG362" i="1" s="1"/>
  <c r="CG194" i="1" a="1"/>
  <c r="CG194" i="1" s="1"/>
  <c r="CG299" i="1" a="1"/>
  <c r="CG299" i="1" s="1"/>
  <c r="CG154" i="1" a="1"/>
  <c r="CG154" i="1" s="1"/>
  <c r="CG257" i="1" a="1"/>
  <c r="CG257" i="1" s="1"/>
  <c r="CG4" i="1" a="1"/>
  <c r="CG4" i="1" s="1"/>
  <c r="CG341" i="1" a="1"/>
  <c r="CG341" i="1" s="1"/>
  <c r="CG111" i="1" a="1"/>
  <c r="CG111" i="1" s="1"/>
  <c r="CG48" i="1" a="1"/>
  <c r="CG48" i="1" s="1"/>
  <c r="CG320" i="1" a="1"/>
  <c r="CG320" i="1" s="1"/>
  <c r="CG174" i="1" a="1"/>
  <c r="CG174" i="1" s="1"/>
  <c r="CG68" i="1" a="1"/>
  <c r="CG68" i="1" s="1"/>
  <c r="CG278" i="1" a="1"/>
  <c r="CG278" i="1" s="1"/>
  <c r="CG131" i="1" a="1"/>
  <c r="CG131" i="1" s="1"/>
  <c r="CG217" i="1" a="1"/>
  <c r="CG217" i="1" s="1"/>
  <c r="CG155" i="1" a="1"/>
  <c r="CG155" i="1" s="1"/>
  <c r="CG363" i="1" a="1"/>
  <c r="CG363" i="1" s="1"/>
  <c r="CG195" i="1" a="1"/>
  <c r="CG195" i="1" s="1"/>
  <c r="CG69" i="1" a="1"/>
  <c r="CG69" i="1" s="1"/>
  <c r="CG175" i="1" a="1"/>
  <c r="CG175" i="1" s="1"/>
  <c r="CG238" i="1" a="1"/>
  <c r="CG238" i="1" s="1"/>
  <c r="CG112" i="1" a="1"/>
  <c r="CG112" i="1" s="1"/>
  <c r="CG49" i="1" a="1"/>
  <c r="CG49" i="1" s="1"/>
  <c r="CG258" i="1" a="1"/>
  <c r="CG258" i="1" s="1"/>
  <c r="CG279" i="1" a="1"/>
  <c r="CG279" i="1" s="1"/>
  <c r="CG321" i="1" a="1"/>
  <c r="CG321" i="1" s="1"/>
  <c r="CG342" i="1" a="1"/>
  <c r="CG342" i="1" s="1"/>
  <c r="CG300" i="1" a="1"/>
  <c r="CG300" i="1" s="1"/>
  <c r="CG5" i="1" a="1"/>
  <c r="CG5" i="1" s="1"/>
  <c r="CG27" i="1" a="1"/>
  <c r="CG27" i="1" s="1"/>
  <c r="CG90" i="1" a="1"/>
  <c r="CG90" i="1" s="1"/>
  <c r="CG132" i="1" a="1"/>
  <c r="CG132" i="1" s="1"/>
  <c r="CG70" i="1" a="1"/>
  <c r="CG70" i="1" s="1"/>
  <c r="CG196" i="1" a="1"/>
  <c r="CG196" i="1" s="1"/>
  <c r="CG343" i="1" a="1"/>
  <c r="CG343" i="1" s="1"/>
  <c r="CG176" i="1" a="1"/>
  <c r="CG176" i="1" s="1"/>
  <c r="CG113" i="1" a="1"/>
  <c r="CG113" i="1" s="1"/>
  <c r="CG50" i="1" a="1"/>
  <c r="CG50" i="1" s="1"/>
  <c r="CG133" i="1" a="1"/>
  <c r="CG133" i="1" s="1"/>
  <c r="CG239" i="1" a="1"/>
  <c r="CG239" i="1" s="1"/>
  <c r="CG156" i="1" a="1"/>
  <c r="CG156" i="1" s="1"/>
  <c r="CG6" i="1" a="1"/>
  <c r="CG6" i="1" s="1"/>
  <c r="CG301" i="1" a="1"/>
  <c r="CG301" i="1" s="1"/>
  <c r="CG322" i="1" a="1"/>
  <c r="CG322" i="1" s="1"/>
  <c r="CG218" i="1" a="1"/>
  <c r="CG218" i="1" s="1"/>
  <c r="CG91" i="1" a="1"/>
  <c r="CG91" i="1" s="1"/>
  <c r="CG259" i="1" a="1"/>
  <c r="CG259" i="1" s="1"/>
  <c r="CG280" i="1" a="1"/>
  <c r="CG280" i="1" s="1"/>
  <c r="CG364" i="1" a="1"/>
  <c r="CG364" i="1" s="1"/>
  <c r="CG28" i="1" a="1"/>
  <c r="CG28" i="1" s="1"/>
  <c r="CG157" i="1" a="1"/>
  <c r="CG157" i="1" s="1"/>
  <c r="CG29" i="1" a="1"/>
  <c r="CG29" i="1" s="1"/>
  <c r="CG51" i="1" a="1"/>
  <c r="CG51" i="1" s="1"/>
  <c r="CG114" i="1" a="1"/>
  <c r="CG114" i="1" s="1"/>
  <c r="CG7" i="1" a="1"/>
  <c r="CG7" i="1" s="1"/>
  <c r="CG344" i="1" a="1"/>
  <c r="CG344" i="1" s="1"/>
  <c r="CG240" i="1" a="1"/>
  <c r="CG240" i="1" s="1"/>
  <c r="CG197" i="1" a="1"/>
  <c r="CG197" i="1" s="1"/>
  <c r="CG281" i="1" a="1"/>
  <c r="CG281" i="1" s="1"/>
  <c r="CG71" i="1" a="1"/>
  <c r="CG71" i="1" s="1"/>
  <c r="CG177" i="1" a="1"/>
  <c r="CG177" i="1" s="1"/>
  <c r="CG323" i="1" a="1"/>
  <c r="CG323" i="1" s="1"/>
  <c r="CG302" i="1" a="1"/>
  <c r="CG302" i="1" s="1"/>
  <c r="CG134" i="1" a="1"/>
  <c r="CG134" i="1" s="1"/>
  <c r="CG219" i="1" a="1"/>
  <c r="CG219" i="1" s="1"/>
  <c r="CG260" i="1" a="1"/>
  <c r="CG260" i="1" s="1"/>
  <c r="CG365" i="1" a="1"/>
  <c r="CG365" i="1" s="1"/>
  <c r="CG92" i="1" a="1"/>
  <c r="CG92" i="1" s="1"/>
  <c r="CG30" i="1" a="1"/>
  <c r="CG30" i="1" s="1"/>
  <c r="CG345" i="1" a="1"/>
  <c r="CG345" i="1" s="1"/>
  <c r="CG72" i="1" a="1"/>
  <c r="CG72" i="1" s="1"/>
  <c r="CG324" i="1" a="1"/>
  <c r="CG324" i="1" s="1"/>
  <c r="CG135" i="1" a="1"/>
  <c r="CG135" i="1" s="1"/>
  <c r="CG115" i="1" a="1"/>
  <c r="CG115" i="1" s="1"/>
  <c r="CG93" i="1" a="1"/>
  <c r="CG93" i="1" s="1"/>
  <c r="CG52" i="1" a="1"/>
  <c r="CG52" i="1" s="1"/>
  <c r="CG261" i="1" a="1"/>
  <c r="CG261" i="1" s="1"/>
  <c r="CG282" i="1" a="1"/>
  <c r="CG282" i="1" s="1"/>
  <c r="CG303" i="1" a="1"/>
  <c r="CG303" i="1" s="1"/>
  <c r="CG8" i="1" a="1"/>
  <c r="CG8" i="1" s="1"/>
  <c r="CG241" i="1" a="1"/>
  <c r="CG241" i="1" s="1"/>
  <c r="CG366" i="1" a="1"/>
  <c r="CG366" i="1" s="1"/>
  <c r="CG178" i="1" a="1"/>
  <c r="CG178" i="1" s="1"/>
  <c r="CG220" i="1" a="1"/>
  <c r="CG220" i="1" s="1"/>
  <c r="CG198" i="1" a="1"/>
  <c r="CG198" i="1" s="1"/>
  <c r="CG158" i="1" a="1"/>
  <c r="CG158" i="1" s="1"/>
  <c r="CG199" i="1" a="1"/>
  <c r="CG199" i="1" s="1"/>
  <c r="CG262" i="1" a="1"/>
  <c r="CG262" i="1" s="1"/>
  <c r="CG9" i="1" a="1"/>
  <c r="CG9" i="1" s="1"/>
  <c r="CG73" i="1" a="1"/>
  <c r="CG73" i="1" s="1"/>
  <c r="CG159" i="1" a="1"/>
  <c r="CG159" i="1" s="1"/>
  <c r="CG53" i="1" a="1"/>
  <c r="CG53" i="1" s="1"/>
  <c r="CG242" i="1" a="1"/>
  <c r="CG242" i="1" s="1"/>
  <c r="CG367" i="1" a="1"/>
  <c r="CG367" i="1" s="1"/>
  <c r="CG325" i="1" a="1"/>
  <c r="CG325" i="1" s="1"/>
  <c r="CG346" i="1" a="1"/>
  <c r="CG346" i="1" s="1"/>
  <c r="CG179" i="1" a="1"/>
  <c r="CG179" i="1" s="1"/>
  <c r="CG304" i="1" a="1"/>
  <c r="CG304" i="1" s="1"/>
  <c r="CG283" i="1" a="1"/>
  <c r="CG283" i="1" s="1"/>
  <c r="CG221" i="1" a="1"/>
  <c r="CG221" i="1" s="1"/>
  <c r="CG136" i="1" a="1"/>
  <c r="CG136" i="1" s="1"/>
  <c r="CG116" i="1" a="1"/>
  <c r="CG116" i="1" s="1"/>
  <c r="CG31" i="1" a="1"/>
  <c r="CG31" i="1" s="1"/>
  <c r="CG94" i="1" a="1"/>
  <c r="CG94" i="1" s="1"/>
  <c r="CG326" i="1" a="1"/>
  <c r="CG326" i="1" s="1"/>
  <c r="CG243" i="1" a="1"/>
  <c r="CG243" i="1" s="1"/>
  <c r="CG74" i="1" a="1"/>
  <c r="CG74" i="1" s="1"/>
  <c r="CG284" i="1" a="1"/>
  <c r="CG284" i="1" s="1"/>
  <c r="CG347" i="1" a="1"/>
  <c r="CG347" i="1" s="1"/>
  <c r="CG200" i="1" a="1"/>
  <c r="CG200" i="1" s="1"/>
  <c r="CG117" i="1" a="1"/>
  <c r="CG117" i="1" s="1"/>
  <c r="CG222" i="1" a="1"/>
  <c r="CG222" i="1" s="1"/>
  <c r="CG10" i="1" a="1"/>
  <c r="CG10" i="1" s="1"/>
  <c r="CG32" i="1" a="1"/>
  <c r="CG32" i="1" s="1"/>
  <c r="CG305" i="1" a="1"/>
  <c r="CG305" i="1" s="1"/>
  <c r="CG263" i="1" a="1"/>
  <c r="CG263" i="1" s="1"/>
  <c r="CG160" i="1" a="1"/>
  <c r="CG160" i="1" s="1"/>
  <c r="CG54" i="1" a="1"/>
  <c r="CG54" i="1" s="1"/>
  <c r="CG95" i="1" a="1"/>
  <c r="CG95" i="1" s="1"/>
  <c r="CG180" i="1" a="1"/>
  <c r="CG180" i="1" s="1"/>
  <c r="CG137" i="1" a="1"/>
  <c r="CG137" i="1" s="1"/>
  <c r="CG368" i="1" a="1"/>
  <c r="CG368" i="1" s="1"/>
  <c r="CG285" i="1" a="1"/>
  <c r="CG285" i="1" s="1"/>
  <c r="CG181" i="1" a="1"/>
  <c r="CG181" i="1" s="1"/>
  <c r="CG327" i="1" a="1"/>
  <c r="CG327" i="1" s="1"/>
  <c r="CG118" i="1" a="1"/>
  <c r="CG118" i="1" s="1"/>
  <c r="CG33" i="1" a="1"/>
  <c r="CG33" i="1" s="1"/>
  <c r="CG75" i="1" a="1"/>
  <c r="CG75" i="1" s="1"/>
  <c r="CG348" i="1" a="1"/>
  <c r="CG348" i="1" s="1"/>
  <c r="CG11" i="1" a="1"/>
  <c r="CG11" i="1" s="1"/>
  <c r="CG223" i="1" a="1"/>
  <c r="CG223" i="1" s="1"/>
  <c r="CG306" i="1" a="1"/>
  <c r="CG306" i="1" s="1"/>
  <c r="CG96" i="1" a="1"/>
  <c r="CG96" i="1" s="1"/>
  <c r="CG161" i="1" a="1"/>
  <c r="CG161" i="1" s="1"/>
  <c r="CG369" i="1" a="1"/>
  <c r="CG369" i="1" s="1"/>
  <c r="CG264" i="1" a="1"/>
  <c r="CG264" i="1" s="1"/>
  <c r="CG55" i="1" a="1"/>
  <c r="CG55" i="1" s="1"/>
  <c r="CG201" i="1" a="1"/>
  <c r="CG201" i="1" s="1"/>
  <c r="CG138" i="1" a="1"/>
  <c r="CG138" i="1" s="1"/>
  <c r="CG244" i="1" a="1"/>
  <c r="CG244" i="1" s="1"/>
  <c r="CG286" i="1" a="1"/>
  <c r="CG286" i="1" s="1"/>
  <c r="CG370" i="1" a="1"/>
  <c r="CG370" i="1" s="1"/>
  <c r="CG162" i="1" a="1"/>
  <c r="CG162" i="1" s="1"/>
  <c r="CG139" i="1" a="1"/>
  <c r="CG139" i="1" s="1"/>
  <c r="CG56" i="1" a="1"/>
  <c r="CG56" i="1" s="1"/>
  <c r="CG76" i="1" a="1"/>
  <c r="CG76" i="1" s="1"/>
  <c r="CG349" i="1" a="1"/>
  <c r="CG349" i="1" s="1"/>
  <c r="CG119" i="1" a="1"/>
  <c r="CG119" i="1" s="1"/>
  <c r="CG265" i="1" a="1"/>
  <c r="CG265" i="1" s="1"/>
  <c r="CG182" i="1" a="1"/>
  <c r="CG182" i="1" s="1"/>
  <c r="CG328" i="1" a="1"/>
  <c r="CG328" i="1" s="1"/>
  <c r="CG202" i="1" a="1"/>
  <c r="CG202" i="1" s="1"/>
  <c r="CG12" i="1" a="1"/>
  <c r="CG12" i="1" s="1"/>
  <c r="CG224" i="1" a="1"/>
  <c r="CG224" i="1" s="1"/>
  <c r="CG307" i="1" a="1"/>
  <c r="CG307" i="1" s="1"/>
  <c r="CG245" i="1" a="1"/>
  <c r="CG245" i="1" s="1"/>
  <c r="CG97" i="1" a="1"/>
  <c r="CG97" i="1" s="1"/>
  <c r="CG34" i="1" a="1"/>
  <c r="CG34" i="1" s="1"/>
  <c r="CG329" i="1" a="1"/>
  <c r="CG329" i="1" s="1"/>
  <c r="CG120" i="1" a="1"/>
  <c r="CG120" i="1" s="1"/>
  <c r="CG308" i="1" a="1"/>
  <c r="CG308" i="1" s="1"/>
  <c r="CG350" i="1" a="1"/>
  <c r="CG350" i="1" s="1"/>
  <c r="CG13" i="1" a="1"/>
  <c r="CG13" i="1" s="1"/>
  <c r="CG203" i="1" a="1"/>
  <c r="CG203" i="1" s="1"/>
  <c r="CG140" i="1" a="1"/>
  <c r="CG140" i="1" s="1"/>
  <c r="CG246" i="1" a="1"/>
  <c r="CG246" i="1" s="1"/>
  <c r="CG266" i="1" a="1"/>
  <c r="CG266" i="1" s="1"/>
  <c r="CG35" i="1" a="1"/>
  <c r="CG35" i="1" s="1"/>
  <c r="CG287" i="1" a="1"/>
  <c r="CG287" i="1" s="1"/>
  <c r="CG77" i="1" a="1"/>
  <c r="CG77" i="1" s="1"/>
  <c r="CG371" i="1" a="1"/>
  <c r="CG371" i="1" s="1"/>
  <c r="CG57" i="1" a="1"/>
  <c r="CG57" i="1" s="1"/>
  <c r="CG183" i="1" a="1"/>
  <c r="CG183" i="1" s="1"/>
  <c r="CG163" i="1" a="1"/>
  <c r="CG163" i="1" s="1"/>
  <c r="CG225" i="1" a="1"/>
  <c r="CG225" i="1" s="1"/>
  <c r="CG98" i="1" a="1"/>
  <c r="CG98" i="1" s="1"/>
  <c r="CG372" i="1" a="1"/>
  <c r="CG372" i="1" s="1"/>
  <c r="CG204" i="1" a="1"/>
  <c r="CG204" i="1" s="1"/>
  <c r="CG226" i="1" a="1"/>
  <c r="CG226" i="1" s="1"/>
  <c r="CG247" i="1" a="1"/>
  <c r="CG247" i="1" s="1"/>
  <c r="CG164" i="1" a="1"/>
  <c r="CG164" i="1" s="1"/>
  <c r="CG36" i="1" a="1"/>
  <c r="CG36" i="1" s="1"/>
  <c r="CG351" i="1" a="1"/>
  <c r="CG351" i="1" s="1"/>
  <c r="CG309" i="1" a="1"/>
  <c r="CG309" i="1" s="1"/>
  <c r="CG14" i="1" a="1"/>
  <c r="CG14" i="1" s="1"/>
  <c r="CG58" i="1" a="1"/>
  <c r="CG58" i="1" s="1"/>
  <c r="CG78" i="1" a="1"/>
  <c r="CG78" i="1" s="1"/>
  <c r="CG267" i="1" a="1"/>
  <c r="CG267" i="1" s="1"/>
  <c r="CG184" i="1" a="1"/>
  <c r="CG184" i="1" s="1"/>
  <c r="CG141" i="1" a="1"/>
  <c r="CG141" i="1" s="1"/>
  <c r="CG121" i="1" a="1"/>
  <c r="CG121" i="1" s="1"/>
  <c r="CG330" i="1" a="1"/>
  <c r="CG330" i="1" s="1"/>
  <c r="CG288" i="1" a="1"/>
  <c r="CG288" i="1" s="1"/>
  <c r="CG99" i="1" a="1"/>
  <c r="CG99" i="1" s="1"/>
  <c r="CG100" i="1" a="1"/>
  <c r="CG100" i="1" s="1"/>
  <c r="CG142" i="1" a="1"/>
  <c r="CG142" i="1" s="1"/>
  <c r="CG373" i="1" a="1"/>
  <c r="CG373" i="1" s="1"/>
  <c r="CG122" i="1" a="1"/>
  <c r="CG122" i="1" s="1"/>
  <c r="CG165" i="1" a="1"/>
  <c r="CG165" i="1" s="1"/>
  <c r="CG205" i="1" a="1"/>
  <c r="CG205" i="1" s="1"/>
  <c r="CG331" i="1" a="1"/>
  <c r="CG331" i="1" s="1"/>
  <c r="CG185" i="1" a="1"/>
  <c r="CG185" i="1" s="1"/>
  <c r="CG289" i="1" a="1"/>
  <c r="CG289" i="1" s="1"/>
  <c r="CG79" i="1" a="1"/>
  <c r="CG79" i="1" s="1"/>
  <c r="CG15" i="1" a="1"/>
  <c r="CG15" i="1" s="1"/>
  <c r="CG352" i="1" a="1"/>
  <c r="CG352" i="1" s="1"/>
  <c r="CG59" i="1" a="1"/>
  <c r="CG59" i="1" s="1"/>
  <c r="CG37" i="1" a="1"/>
  <c r="CG37" i="1" s="1"/>
  <c r="CG268" i="1" a="1"/>
  <c r="CG268" i="1" s="1"/>
  <c r="CG310" i="1" a="1"/>
  <c r="CG310" i="1" s="1"/>
  <c r="CG248" i="1" a="1"/>
  <c r="CG248" i="1" s="1"/>
  <c r="CG227" i="1" a="1"/>
  <c r="CG227" i="1" s="1"/>
  <c r="CG374" i="1" a="1"/>
  <c r="CG374" i="1" s="1"/>
  <c r="CG16" i="1" a="1"/>
  <c r="CG16" i="1" s="1"/>
  <c r="CG143" i="1" a="1"/>
  <c r="CG143" i="1" s="1"/>
  <c r="CG206" i="1" a="1"/>
  <c r="CG206" i="1" s="1"/>
  <c r="CG101" i="1" a="1"/>
  <c r="CG101" i="1" s="1"/>
  <c r="CG80" i="1" a="1"/>
  <c r="CG80" i="1" s="1"/>
  <c r="CG332" i="1" a="1"/>
  <c r="CG332" i="1" s="1"/>
  <c r="CG228" i="1" a="1"/>
  <c r="CG228" i="1" s="1"/>
  <c r="CG38" i="1" a="1"/>
  <c r="CG38" i="1" s="1"/>
  <c r="CG290" i="1" a="1"/>
  <c r="CG290" i="1" s="1"/>
  <c r="CG353" i="1" a="1"/>
  <c r="CG353" i="1" s="1"/>
  <c r="CG123" i="1" a="1"/>
  <c r="CG123" i="1" s="1"/>
  <c r="CG60" i="1" a="1"/>
  <c r="CG60" i="1" s="1"/>
  <c r="CG186" i="1" a="1"/>
  <c r="CG186" i="1" s="1"/>
  <c r="CG311" i="1" a="1"/>
  <c r="CG311" i="1" s="1"/>
  <c r="CG166" i="1" a="1"/>
  <c r="CG166" i="1" s="1"/>
  <c r="CG249" i="1" a="1"/>
  <c r="CG249" i="1" s="1"/>
  <c r="CG269" i="1" a="1"/>
  <c r="CG269" i="1" s="1"/>
  <c r="CG291" i="1" a="1"/>
  <c r="CG291" i="1" s="1"/>
  <c r="CG375" i="1" a="1"/>
  <c r="CG375" i="1" s="1"/>
  <c r="CG102" i="1" a="1"/>
  <c r="CG102" i="1" s="1"/>
  <c r="CG61" i="1" a="1"/>
  <c r="CG61" i="1" s="1"/>
  <c r="CG229" i="1" a="1"/>
  <c r="CG229" i="1" s="1"/>
  <c r="CG167" i="1" a="1"/>
  <c r="CG167" i="1" s="1"/>
  <c r="CG187" i="1" a="1"/>
  <c r="CG187" i="1" s="1"/>
  <c r="CG207" i="1" a="1"/>
  <c r="CG207" i="1" s="1"/>
  <c r="CG312" i="1" a="1"/>
  <c r="CG312" i="1" s="1"/>
  <c r="CG354" i="1" a="1"/>
  <c r="CG354" i="1" s="1"/>
  <c r="CG39" i="1" a="1"/>
  <c r="CG39" i="1" s="1"/>
  <c r="CG250" i="1" a="1"/>
  <c r="CG250" i="1" s="1"/>
  <c r="CG144" i="1" a="1"/>
  <c r="CG144" i="1" s="1"/>
  <c r="CG81" i="1" a="1"/>
  <c r="CG81" i="1" s="1"/>
  <c r="CG124" i="1" a="1"/>
  <c r="CG124" i="1" s="1"/>
  <c r="CG270" i="1" a="1"/>
  <c r="CG270" i="1" s="1"/>
  <c r="CG17" i="1" a="1"/>
  <c r="CG17" i="1" s="1"/>
  <c r="CG333" i="1" a="1"/>
  <c r="CG333" i="1" s="1"/>
  <c r="CG82" i="1" a="1"/>
  <c r="CG82" i="1" s="1"/>
  <c r="CG40" i="1" a="1"/>
  <c r="CG40" i="1" s="1"/>
  <c r="CG271" i="1" a="1"/>
  <c r="CG271" i="1" s="1"/>
  <c r="CG292" i="1" a="1"/>
  <c r="CG292" i="1" s="1"/>
  <c r="CG355" i="1" a="1"/>
  <c r="CG355" i="1" s="1"/>
  <c r="CG168" i="1" a="1"/>
  <c r="CG168" i="1" s="1"/>
  <c r="CG145" i="1" a="1"/>
  <c r="CG145" i="1" s="1"/>
  <c r="CG230" i="1" a="1"/>
  <c r="CG230" i="1" s="1"/>
  <c r="CG208" i="1" a="1"/>
  <c r="CG208" i="1" s="1"/>
  <c r="CG188" i="1" a="1"/>
  <c r="CG188" i="1" s="1"/>
  <c r="CG334" i="1" a="1"/>
  <c r="CG334" i="1" s="1"/>
  <c r="CG103" i="1" a="1"/>
  <c r="CG103" i="1" s="1"/>
  <c r="CG18" i="1" a="1"/>
  <c r="CG18" i="1" s="1"/>
  <c r="CG376" i="1" a="1"/>
  <c r="CG376" i="1" s="1"/>
  <c r="CG313" i="1" a="1"/>
  <c r="CG313" i="1" s="1"/>
  <c r="CG125" i="1" a="1"/>
  <c r="CG125" i="1" s="1"/>
  <c r="CG62" i="1" a="1"/>
  <c r="CG62" i="1" s="1"/>
  <c r="CG251" i="1" a="1"/>
  <c r="CG251" i="1" s="1"/>
  <c r="CG377" i="1" a="1"/>
  <c r="CG377" i="1" s="1"/>
  <c r="CG189" i="1" a="1"/>
  <c r="CG189" i="1" s="1"/>
  <c r="CG169" i="1" a="1"/>
  <c r="CG169" i="1" s="1"/>
  <c r="CG104" i="1" a="1"/>
  <c r="CG104" i="1" s="1"/>
  <c r="CG314" i="1" a="1"/>
  <c r="CG314" i="1" s="1"/>
  <c r="CG356" i="1" a="1"/>
  <c r="CG356" i="1" s="1"/>
  <c r="CG272" i="1" a="1"/>
  <c r="CG272" i="1" s="1"/>
  <c r="CG231" i="1" a="1"/>
  <c r="CG231" i="1" s="1"/>
  <c r="CG252" i="1" a="1"/>
  <c r="CG252" i="1" s="1"/>
  <c r="CG209" i="1" a="1"/>
  <c r="CG209" i="1" s="1"/>
  <c r="CG63" i="1" a="1"/>
  <c r="CG63" i="1" s="1"/>
  <c r="CG41" i="1" a="1"/>
  <c r="CG41" i="1" s="1"/>
  <c r="CG293" i="1" a="1"/>
  <c r="CG293" i="1" s="1"/>
  <c r="CG19" i="1" a="1"/>
  <c r="CG19" i="1" s="1"/>
  <c r="CG146" i="1" a="1"/>
  <c r="CG146" i="1" s="1"/>
  <c r="CG335" i="1" a="1"/>
  <c r="CG335" i="1" s="1"/>
  <c r="CG83" i="1" a="1"/>
  <c r="CG83" i="1" s="1"/>
  <c r="CG126" i="1" a="1"/>
  <c r="CG126" i="1" s="1"/>
  <c r="CG20" i="1" a="1"/>
  <c r="CG20" i="1" s="1"/>
  <c r="CG336" i="1" a="1"/>
  <c r="CG336" i="1" s="1"/>
  <c r="CG64" i="1" a="1"/>
  <c r="CG64" i="1" s="1"/>
  <c r="CG315" i="1" a="1"/>
  <c r="CG315" i="1" s="1"/>
  <c r="CG127" i="1" a="1"/>
  <c r="CG127" i="1" s="1"/>
  <c r="CG42" i="1" a="1"/>
  <c r="CG42" i="1" s="1"/>
  <c r="CG378" i="1" a="1"/>
  <c r="CG378" i="1" s="1"/>
  <c r="CG190" i="1" a="1"/>
  <c r="CG190" i="1" s="1"/>
  <c r="CG105" i="1" a="1"/>
  <c r="CG105" i="1" s="1"/>
  <c r="CG294" i="1" a="1"/>
  <c r="CG294" i="1" s="1"/>
  <c r="CG273" i="1" a="1"/>
  <c r="CG273" i="1" s="1"/>
  <c r="CG232" i="1" a="1"/>
  <c r="CG232" i="1" s="1"/>
  <c r="CG210" i="1" a="1"/>
  <c r="CG210" i="1" s="1"/>
  <c r="CG357" i="1" a="1"/>
  <c r="CG357" i="1" s="1"/>
  <c r="CG253" i="1" a="1"/>
  <c r="CG253" i="1" s="1"/>
  <c r="CG147" i="1" a="1"/>
  <c r="CG147" i="1" s="1"/>
  <c r="CG84" i="1" a="1"/>
  <c r="CG84" i="1" s="1"/>
  <c r="CG85" i="1" a="1"/>
  <c r="CG85" i="1" s="1"/>
  <c r="CG316" i="1" a="1"/>
  <c r="CG316" i="1" s="1"/>
  <c r="CG295" i="1" a="1"/>
  <c r="CG295" i="1" s="1"/>
  <c r="CG106" i="1" a="1"/>
  <c r="CG106" i="1" s="1"/>
  <c r="CG21" i="1" a="1"/>
  <c r="CG21" i="1" s="1"/>
  <c r="CG148" i="1" a="1"/>
  <c r="CG148" i="1" s="1"/>
  <c r="CG274" i="1" a="1"/>
  <c r="CG274" i="1" s="1"/>
  <c r="CG43" i="1" a="1"/>
  <c r="CG43" i="1" s="1"/>
  <c r="CG358" i="1" a="1"/>
  <c r="CG358" i="1" s="1"/>
  <c r="CG379" i="1" a="1"/>
  <c r="CG379" i="1" s="1"/>
  <c r="CG211" i="1" a="1"/>
  <c r="CG211" i="1" s="1"/>
  <c r="CG337" i="1" a="1"/>
  <c r="CG337" i="1" s="1"/>
  <c r="CG22" i="1" a="1"/>
  <c r="CG22" i="1" s="1"/>
  <c r="CI2" i="1" l="1"/>
  <c r="CH45" i="1" a="1"/>
  <c r="CH45" i="1" s="1"/>
  <c r="CH297" i="1" a="1"/>
  <c r="CH297" i="1" s="1"/>
  <c r="CH171" i="1" a="1"/>
  <c r="CH171" i="1" s="1"/>
  <c r="CH234" i="1" a="1"/>
  <c r="CH234" i="1" s="1"/>
  <c r="CH360" i="1" a="1"/>
  <c r="CH360" i="1" s="1"/>
  <c r="CH66" i="1" a="1"/>
  <c r="CH66" i="1" s="1"/>
  <c r="CH151" i="1" a="1"/>
  <c r="CH151" i="1" s="1"/>
  <c r="CH108" i="1" a="1"/>
  <c r="CH108" i="1" s="1"/>
  <c r="CH87" i="1" a="1"/>
  <c r="CH87" i="1" s="1"/>
  <c r="CH24" i="1" a="1"/>
  <c r="CH24" i="1" s="1"/>
  <c r="CH46" i="1" a="1"/>
  <c r="CH46" i="1" s="1"/>
  <c r="CH276" i="1" a="1"/>
  <c r="CH276" i="1" s="1"/>
  <c r="CH339" i="1" a="1"/>
  <c r="CH339" i="1" s="1"/>
  <c r="CH255" i="1" a="1"/>
  <c r="CH255" i="1" s="1"/>
  <c r="CH318" i="1" a="1"/>
  <c r="CH318" i="1" s="1"/>
  <c r="CH192" i="1" a="1"/>
  <c r="CH192" i="1" s="1"/>
  <c r="CH109" i="1" a="1"/>
  <c r="CH109" i="1" s="1"/>
  <c r="CH129" i="1" a="1"/>
  <c r="CH129" i="1" s="1"/>
  <c r="CH150" i="1" a="1"/>
  <c r="CH150" i="1" s="1"/>
  <c r="CH213" i="1" a="1"/>
  <c r="CH213" i="1" s="1"/>
  <c r="CH88" i="1" a="1"/>
  <c r="CH88" i="1" s="1"/>
  <c r="CH215" i="1" a="1"/>
  <c r="CH215" i="1" s="1"/>
  <c r="CH172" i="1" a="1"/>
  <c r="CH172" i="1" s="1"/>
  <c r="CH67" i="1" a="1"/>
  <c r="CH67" i="1" s="1"/>
  <c r="CH193" i="1" a="1"/>
  <c r="CH193" i="1" s="1"/>
  <c r="CH361" i="1" a="1"/>
  <c r="CH361" i="1" s="1"/>
  <c r="CH152" i="1" a="1"/>
  <c r="CH152" i="1" s="1"/>
  <c r="CH214" i="1" a="1"/>
  <c r="CH214" i="1" s="1"/>
  <c r="CH235" i="1" a="1"/>
  <c r="CH235" i="1" s="1"/>
  <c r="CH153" i="1" a="1"/>
  <c r="CH153" i="1" s="1"/>
  <c r="CH130" i="1" a="1"/>
  <c r="CH130" i="1" s="1"/>
  <c r="CH319" i="1" a="1"/>
  <c r="CH319" i="1" s="1"/>
  <c r="CH110" i="1" a="1"/>
  <c r="CH110" i="1" s="1"/>
  <c r="CH25" i="1" a="1"/>
  <c r="CH25" i="1" s="1"/>
  <c r="CH277" i="1" a="1"/>
  <c r="CH277" i="1" s="1"/>
  <c r="CH3" i="1" a="1"/>
  <c r="CH3" i="1" s="1"/>
  <c r="CH298" i="1" a="1"/>
  <c r="CH298" i="1" s="1"/>
  <c r="CH173" i="1" a="1"/>
  <c r="CH173" i="1" s="1"/>
  <c r="CH256" i="1" a="1"/>
  <c r="CH256" i="1" s="1"/>
  <c r="CH340" i="1" a="1"/>
  <c r="CH340" i="1" s="1"/>
  <c r="CH236" i="1" a="1"/>
  <c r="CH236" i="1" s="1"/>
  <c r="CH47" i="1" a="1"/>
  <c r="CH47" i="1" s="1"/>
  <c r="CH174" i="1" a="1"/>
  <c r="CH174" i="1" s="1"/>
  <c r="CH48" i="1" a="1"/>
  <c r="CH48" i="1" s="1"/>
  <c r="CH320" i="1" a="1"/>
  <c r="CH320" i="1" s="1"/>
  <c r="CH299" i="1" a="1"/>
  <c r="CH299" i="1" s="1"/>
  <c r="CH68" i="1" a="1"/>
  <c r="CH68" i="1" s="1"/>
  <c r="CH154" i="1" a="1"/>
  <c r="CH154" i="1" s="1"/>
  <c r="CH26" i="1" a="1"/>
  <c r="CH26" i="1" s="1"/>
  <c r="CH216" i="1" a="1"/>
  <c r="CH216" i="1" s="1"/>
  <c r="CH89" i="1" a="1"/>
  <c r="CH89" i="1" s="1"/>
  <c r="CH131" i="1" a="1"/>
  <c r="CH131" i="1" s="1"/>
  <c r="CH278" i="1" a="1"/>
  <c r="CH278" i="1" s="1"/>
  <c r="CH194" i="1" a="1"/>
  <c r="CH194" i="1" s="1"/>
  <c r="CH4" i="1" a="1"/>
  <c r="CH4" i="1" s="1"/>
  <c r="CH362" i="1" a="1"/>
  <c r="CH362" i="1" s="1"/>
  <c r="CH237" i="1" a="1"/>
  <c r="CH237" i="1" s="1"/>
  <c r="CH111" i="1" a="1"/>
  <c r="CH111" i="1" s="1"/>
  <c r="CH341" i="1" a="1"/>
  <c r="CH341" i="1" s="1"/>
  <c r="CH257" i="1" a="1"/>
  <c r="CH257" i="1" s="1"/>
  <c r="CH27" i="1" a="1"/>
  <c r="CH27" i="1" s="1"/>
  <c r="CH5" i="1" a="1"/>
  <c r="CH5" i="1" s="1"/>
  <c r="CH217" i="1" a="1"/>
  <c r="CH217" i="1" s="1"/>
  <c r="CH155" i="1" a="1"/>
  <c r="CH155" i="1" s="1"/>
  <c r="CH279" i="1" a="1"/>
  <c r="CH279" i="1" s="1"/>
  <c r="CH132" i="1" a="1"/>
  <c r="CH132" i="1" s="1"/>
  <c r="CH112" i="1" a="1"/>
  <c r="CH112" i="1" s="1"/>
  <c r="CH300" i="1" a="1"/>
  <c r="CH300" i="1" s="1"/>
  <c r="CH49" i="1" a="1"/>
  <c r="CH49" i="1" s="1"/>
  <c r="CH363" i="1" a="1"/>
  <c r="CH363" i="1" s="1"/>
  <c r="CH69" i="1" a="1"/>
  <c r="CH69" i="1" s="1"/>
  <c r="CH238" i="1" a="1"/>
  <c r="CH238" i="1" s="1"/>
  <c r="CH195" i="1" a="1"/>
  <c r="CH195" i="1" s="1"/>
  <c r="CH321" i="1" a="1"/>
  <c r="CH321" i="1" s="1"/>
  <c r="CH175" i="1" a="1"/>
  <c r="CH175" i="1" s="1"/>
  <c r="CH258" i="1" a="1"/>
  <c r="CH258" i="1" s="1"/>
  <c r="CH342" i="1" a="1"/>
  <c r="CH342" i="1" s="1"/>
  <c r="CH90" i="1" a="1"/>
  <c r="CH90" i="1" s="1"/>
  <c r="CH156" i="1" a="1"/>
  <c r="CH156" i="1" s="1"/>
  <c r="CH259" i="1" a="1"/>
  <c r="CH259" i="1" s="1"/>
  <c r="CH343" i="1" a="1"/>
  <c r="CH343" i="1" s="1"/>
  <c r="CH6" i="1" a="1"/>
  <c r="CH6" i="1" s="1"/>
  <c r="CH280" i="1" a="1"/>
  <c r="CH280" i="1" s="1"/>
  <c r="CH91" i="1" a="1"/>
  <c r="CH91" i="1" s="1"/>
  <c r="CH322" i="1" a="1"/>
  <c r="CH322" i="1" s="1"/>
  <c r="CH218" i="1" a="1"/>
  <c r="CH218" i="1" s="1"/>
  <c r="CH28" i="1" a="1"/>
  <c r="CH28" i="1" s="1"/>
  <c r="CH70" i="1" a="1"/>
  <c r="CH70" i="1" s="1"/>
  <c r="CH50" i="1" a="1"/>
  <c r="CH50" i="1" s="1"/>
  <c r="CH196" i="1" a="1"/>
  <c r="CH196" i="1" s="1"/>
  <c r="CH113" i="1" a="1"/>
  <c r="CH113" i="1" s="1"/>
  <c r="CH133" i="1" a="1"/>
  <c r="CH133" i="1" s="1"/>
  <c r="CH176" i="1" a="1"/>
  <c r="CH176" i="1" s="1"/>
  <c r="CH364" i="1" a="1"/>
  <c r="CH364" i="1" s="1"/>
  <c r="CH239" i="1" a="1"/>
  <c r="CH239" i="1" s="1"/>
  <c r="CH301" i="1" a="1"/>
  <c r="CH301" i="1" s="1"/>
  <c r="CH29" i="1" a="1"/>
  <c r="CH29" i="1" s="1"/>
  <c r="CH92" i="1" a="1"/>
  <c r="CH92" i="1" s="1"/>
  <c r="CH365" i="1" a="1"/>
  <c r="CH365" i="1" s="1"/>
  <c r="CH344" i="1" a="1"/>
  <c r="CH344" i="1" s="1"/>
  <c r="CH281" i="1" a="1"/>
  <c r="CH281" i="1" s="1"/>
  <c r="CH134" i="1" a="1"/>
  <c r="CH134" i="1" s="1"/>
  <c r="CH71" i="1" a="1"/>
  <c r="CH71" i="1" s="1"/>
  <c r="CH240" i="1" a="1"/>
  <c r="CH240" i="1" s="1"/>
  <c r="CH157" i="1" a="1"/>
  <c r="CH157" i="1" s="1"/>
  <c r="CH51" i="1" a="1"/>
  <c r="CH51" i="1" s="1"/>
  <c r="CH219" i="1" a="1"/>
  <c r="CH219" i="1" s="1"/>
  <c r="CH260" i="1" a="1"/>
  <c r="CH260" i="1" s="1"/>
  <c r="CH323" i="1" a="1"/>
  <c r="CH323" i="1" s="1"/>
  <c r="CH7" i="1" a="1"/>
  <c r="CH7" i="1" s="1"/>
  <c r="CH302" i="1" a="1"/>
  <c r="CH302" i="1" s="1"/>
  <c r="CH197" i="1" a="1"/>
  <c r="CH197" i="1" s="1"/>
  <c r="CH177" i="1" a="1"/>
  <c r="CH177" i="1" s="1"/>
  <c r="CH114" i="1" a="1"/>
  <c r="CH114" i="1" s="1"/>
  <c r="CH198" i="1" a="1"/>
  <c r="CH198" i="1" s="1"/>
  <c r="CH324" i="1" a="1"/>
  <c r="CH324" i="1" s="1"/>
  <c r="CH30" i="1" a="1"/>
  <c r="CH30" i="1" s="1"/>
  <c r="CH93" i="1" a="1"/>
  <c r="CH93" i="1" s="1"/>
  <c r="CH115" i="1" a="1"/>
  <c r="CH115" i="1" s="1"/>
  <c r="CH261" i="1" a="1"/>
  <c r="CH261" i="1" s="1"/>
  <c r="CH282" i="1" a="1"/>
  <c r="CH282" i="1" s="1"/>
  <c r="CH366" i="1" a="1"/>
  <c r="CH366" i="1" s="1"/>
  <c r="CH303" i="1" a="1"/>
  <c r="CH303" i="1" s="1"/>
  <c r="CH52" i="1" a="1"/>
  <c r="CH52" i="1" s="1"/>
  <c r="CH241" i="1" a="1"/>
  <c r="CH241" i="1" s="1"/>
  <c r="CH158" i="1" a="1"/>
  <c r="CH158" i="1" s="1"/>
  <c r="CH8" i="1" a="1"/>
  <c r="CH8" i="1" s="1"/>
  <c r="CH178" i="1" a="1"/>
  <c r="CH178" i="1" s="1"/>
  <c r="CH220" i="1" a="1"/>
  <c r="CH220" i="1" s="1"/>
  <c r="CH72" i="1" a="1"/>
  <c r="CH72" i="1" s="1"/>
  <c r="CH345" i="1" a="1"/>
  <c r="CH345" i="1" s="1"/>
  <c r="CH135" i="1" a="1"/>
  <c r="CH135" i="1" s="1"/>
  <c r="CH325" i="1" a="1"/>
  <c r="CH325" i="1" s="1"/>
  <c r="CH116" i="1" a="1"/>
  <c r="CH116" i="1" s="1"/>
  <c r="CH31" i="1" a="1"/>
  <c r="CH31" i="1" s="1"/>
  <c r="CH53" i="1" a="1"/>
  <c r="CH53" i="1" s="1"/>
  <c r="CH221" i="1" a="1"/>
  <c r="CH221" i="1" s="1"/>
  <c r="CH199" i="1" a="1"/>
  <c r="CH199" i="1" s="1"/>
  <c r="CH136" i="1" a="1"/>
  <c r="CH136" i="1" s="1"/>
  <c r="CH304" i="1" a="1"/>
  <c r="CH304" i="1" s="1"/>
  <c r="CH159" i="1" a="1"/>
  <c r="CH159" i="1" s="1"/>
  <c r="CH94" i="1" a="1"/>
  <c r="CH94" i="1" s="1"/>
  <c r="CH73" i="1" a="1"/>
  <c r="CH73" i="1" s="1"/>
  <c r="CH262" i="1" a="1"/>
  <c r="CH262" i="1" s="1"/>
  <c r="CH283" i="1" a="1"/>
  <c r="CH283" i="1" s="1"/>
  <c r="CH367" i="1" a="1"/>
  <c r="CH367" i="1" s="1"/>
  <c r="CH346" i="1" a="1"/>
  <c r="CH346" i="1" s="1"/>
  <c r="CH242" i="1" a="1"/>
  <c r="CH242" i="1" s="1"/>
  <c r="CH9" i="1" a="1"/>
  <c r="CH9" i="1" s="1"/>
  <c r="CH179" i="1" a="1"/>
  <c r="CH179" i="1" s="1"/>
  <c r="CH74" i="1" a="1"/>
  <c r="CH74" i="1" s="1"/>
  <c r="CH180" i="1" a="1"/>
  <c r="CH180" i="1" s="1"/>
  <c r="CH200" i="1" a="1"/>
  <c r="CH200" i="1" s="1"/>
  <c r="CH95" i="1" a="1"/>
  <c r="CH95" i="1" s="1"/>
  <c r="CH32" i="1" a="1"/>
  <c r="CH32" i="1" s="1"/>
  <c r="CH10" i="1" a="1"/>
  <c r="CH10" i="1" s="1"/>
  <c r="CH160" i="1" a="1"/>
  <c r="CH160" i="1" s="1"/>
  <c r="CH137" i="1" a="1"/>
  <c r="CH137" i="1" s="1"/>
  <c r="CH368" i="1" a="1"/>
  <c r="CH368" i="1" s="1"/>
  <c r="CH263" i="1" a="1"/>
  <c r="CH263" i="1" s="1"/>
  <c r="CH117" i="1" a="1"/>
  <c r="CH117" i="1" s="1"/>
  <c r="CH222" i="1" a="1"/>
  <c r="CH222" i="1" s="1"/>
  <c r="CH347" i="1" a="1"/>
  <c r="CH347" i="1" s="1"/>
  <c r="CH243" i="1" a="1"/>
  <c r="CH243" i="1" s="1"/>
  <c r="CH326" i="1" a="1"/>
  <c r="CH326" i="1" s="1"/>
  <c r="CH284" i="1" a="1"/>
  <c r="CH284" i="1" s="1"/>
  <c r="CH305" i="1" a="1"/>
  <c r="CH305" i="1" s="1"/>
  <c r="CH54" i="1" a="1"/>
  <c r="CH54" i="1" s="1"/>
  <c r="CH264" i="1" a="1"/>
  <c r="CH264" i="1" s="1"/>
  <c r="CH223" i="1" a="1"/>
  <c r="CH223" i="1" s="1"/>
  <c r="CH306" i="1" a="1"/>
  <c r="CH306" i="1" s="1"/>
  <c r="CH369" i="1" a="1"/>
  <c r="CH369" i="1" s="1"/>
  <c r="CH11" i="1" a="1"/>
  <c r="CH11" i="1" s="1"/>
  <c r="CH201" i="1" a="1"/>
  <c r="CH201" i="1" s="1"/>
  <c r="CH327" i="1" a="1"/>
  <c r="CH327" i="1" s="1"/>
  <c r="CH55" i="1" a="1"/>
  <c r="CH55" i="1" s="1"/>
  <c r="CH161" i="1" a="1"/>
  <c r="CH161" i="1" s="1"/>
  <c r="CH96" i="1" a="1"/>
  <c r="CH96" i="1" s="1"/>
  <c r="CH244" i="1" a="1"/>
  <c r="CH244" i="1" s="1"/>
  <c r="CH33" i="1" a="1"/>
  <c r="CH33" i="1" s="1"/>
  <c r="CH75" i="1" a="1"/>
  <c r="CH75" i="1" s="1"/>
  <c r="CH138" i="1" a="1"/>
  <c r="CH138" i="1" s="1"/>
  <c r="CH181" i="1" a="1"/>
  <c r="CH181" i="1" s="1"/>
  <c r="CH348" i="1" a="1"/>
  <c r="CH348" i="1" s="1"/>
  <c r="CH285" i="1" a="1"/>
  <c r="CH285" i="1" s="1"/>
  <c r="CH118" i="1" a="1"/>
  <c r="CH118" i="1" s="1"/>
  <c r="CH182" i="1" a="1"/>
  <c r="CH182" i="1" s="1"/>
  <c r="CH328" i="1" a="1"/>
  <c r="CH328" i="1" s="1"/>
  <c r="CH12" i="1" a="1"/>
  <c r="CH12" i="1" s="1"/>
  <c r="CH76" i="1" a="1"/>
  <c r="CH76" i="1" s="1"/>
  <c r="CH370" i="1" a="1"/>
  <c r="CH370" i="1" s="1"/>
  <c r="CH286" i="1" a="1"/>
  <c r="CH286" i="1" s="1"/>
  <c r="CH162" i="1" a="1"/>
  <c r="CH162" i="1" s="1"/>
  <c r="CH265" i="1" a="1"/>
  <c r="CH265" i="1" s="1"/>
  <c r="CH307" i="1" a="1"/>
  <c r="CH307" i="1" s="1"/>
  <c r="CH97" i="1" a="1"/>
  <c r="CH97" i="1" s="1"/>
  <c r="CH34" i="1" a="1"/>
  <c r="CH34" i="1" s="1"/>
  <c r="CH56" i="1" a="1"/>
  <c r="CH56" i="1" s="1"/>
  <c r="CH349" i="1" a="1"/>
  <c r="CH349" i="1" s="1"/>
  <c r="CH245" i="1" a="1"/>
  <c r="CH245" i="1" s="1"/>
  <c r="CH139" i="1" a="1"/>
  <c r="CH139" i="1" s="1"/>
  <c r="CH224" i="1" a="1"/>
  <c r="CH224" i="1" s="1"/>
  <c r="CH202" i="1" a="1"/>
  <c r="CH202" i="1" s="1"/>
  <c r="CH119" i="1" a="1"/>
  <c r="CH119" i="1" s="1"/>
  <c r="CH246" i="1" a="1"/>
  <c r="CH246" i="1" s="1"/>
  <c r="CH329" i="1" a="1"/>
  <c r="CH329" i="1" s="1"/>
  <c r="CH140" i="1" a="1"/>
  <c r="CH140" i="1" s="1"/>
  <c r="CH225" i="1" a="1"/>
  <c r="CH225" i="1" s="1"/>
  <c r="CH120" i="1" a="1"/>
  <c r="CH120" i="1" s="1"/>
  <c r="CH35" i="1" a="1"/>
  <c r="CH35" i="1" s="1"/>
  <c r="CH98" i="1" a="1"/>
  <c r="CH98" i="1" s="1"/>
  <c r="CH308" i="1" a="1"/>
  <c r="CH308" i="1" s="1"/>
  <c r="CH77" i="1" a="1"/>
  <c r="CH77" i="1" s="1"/>
  <c r="CH183" i="1" a="1"/>
  <c r="CH183" i="1" s="1"/>
  <c r="CH266" i="1" a="1"/>
  <c r="CH266" i="1" s="1"/>
  <c r="CH287" i="1" a="1"/>
  <c r="CH287" i="1" s="1"/>
  <c r="CH371" i="1" a="1"/>
  <c r="CH371" i="1" s="1"/>
  <c r="CH163" i="1" a="1"/>
  <c r="CH163" i="1" s="1"/>
  <c r="CH350" i="1" a="1"/>
  <c r="CH350" i="1" s="1"/>
  <c r="CH203" i="1" a="1"/>
  <c r="CH203" i="1" s="1"/>
  <c r="CH13" i="1" a="1"/>
  <c r="CH13" i="1" s="1"/>
  <c r="CH57" i="1" a="1"/>
  <c r="CH57" i="1" s="1"/>
  <c r="CH78" i="1" a="1"/>
  <c r="CH78" i="1" s="1"/>
  <c r="CH184" i="1" a="1"/>
  <c r="CH184" i="1" s="1"/>
  <c r="CH99" i="1" a="1"/>
  <c r="CH99" i="1" s="1"/>
  <c r="CH372" i="1" a="1"/>
  <c r="CH372" i="1" s="1"/>
  <c r="CH121" i="1" a="1"/>
  <c r="CH121" i="1" s="1"/>
  <c r="CH267" i="1" a="1"/>
  <c r="CH267" i="1" s="1"/>
  <c r="CH141" i="1" a="1"/>
  <c r="CH141" i="1" s="1"/>
  <c r="CH330" i="1" a="1"/>
  <c r="CH330" i="1" s="1"/>
  <c r="CH58" i="1" a="1"/>
  <c r="CH58" i="1" s="1"/>
  <c r="CH288" i="1" a="1"/>
  <c r="CH288" i="1" s="1"/>
  <c r="CH204" i="1" a="1"/>
  <c r="CH204" i="1" s="1"/>
  <c r="CH164" i="1" a="1"/>
  <c r="CH164" i="1" s="1"/>
  <c r="CH36" i="1" a="1"/>
  <c r="CH36" i="1" s="1"/>
  <c r="CH247" i="1" a="1"/>
  <c r="CH247" i="1" s="1"/>
  <c r="CH226" i="1" a="1"/>
  <c r="CH226" i="1" s="1"/>
  <c r="CH14" i="1" a="1"/>
  <c r="CH14" i="1" s="1"/>
  <c r="CH351" i="1" a="1"/>
  <c r="CH351" i="1" s="1"/>
  <c r="CH309" i="1" a="1"/>
  <c r="CH309" i="1" s="1"/>
  <c r="CH289" i="1" a="1"/>
  <c r="CH289" i="1" s="1"/>
  <c r="CH331" i="1" a="1"/>
  <c r="CH331" i="1" s="1"/>
  <c r="CH205" i="1" a="1"/>
  <c r="CH205" i="1" s="1"/>
  <c r="CH227" i="1" a="1"/>
  <c r="CH227" i="1" s="1"/>
  <c r="CH37" i="1" a="1"/>
  <c r="CH37" i="1" s="1"/>
  <c r="CH373" i="1" a="1"/>
  <c r="CH373" i="1" s="1"/>
  <c r="CH59" i="1" a="1"/>
  <c r="CH59" i="1" s="1"/>
  <c r="CH142" i="1" a="1"/>
  <c r="CH142" i="1" s="1"/>
  <c r="CH185" i="1" a="1"/>
  <c r="CH185" i="1" s="1"/>
  <c r="CH122" i="1" a="1"/>
  <c r="CH122" i="1" s="1"/>
  <c r="CH310" i="1" a="1"/>
  <c r="CH310" i="1" s="1"/>
  <c r="CH248" i="1" a="1"/>
  <c r="CH248" i="1" s="1"/>
  <c r="CH165" i="1" a="1"/>
  <c r="CH165" i="1" s="1"/>
  <c r="CH352" i="1" a="1"/>
  <c r="CH352" i="1" s="1"/>
  <c r="CH15" i="1" a="1"/>
  <c r="CH15" i="1" s="1"/>
  <c r="CH268" i="1" a="1"/>
  <c r="CH268" i="1" s="1"/>
  <c r="CH100" i="1" a="1"/>
  <c r="CH100" i="1" s="1"/>
  <c r="CH79" i="1" a="1"/>
  <c r="CH79" i="1" s="1"/>
  <c r="CH290" i="1" a="1"/>
  <c r="CH290" i="1" s="1"/>
  <c r="CH38" i="1" a="1"/>
  <c r="CH38" i="1" s="1"/>
  <c r="CH123" i="1" a="1"/>
  <c r="CH123" i="1" s="1"/>
  <c r="CH374" i="1" a="1"/>
  <c r="CH374" i="1" s="1"/>
  <c r="CH166" i="1" a="1"/>
  <c r="CH166" i="1" s="1"/>
  <c r="CH332" i="1" a="1"/>
  <c r="CH332" i="1" s="1"/>
  <c r="CH311" i="1" a="1"/>
  <c r="CH311" i="1" s="1"/>
  <c r="CH249" i="1" a="1"/>
  <c r="CH249" i="1" s="1"/>
  <c r="CH228" i="1" a="1"/>
  <c r="CH228" i="1" s="1"/>
  <c r="CH80" i="1" a="1"/>
  <c r="CH80" i="1" s="1"/>
  <c r="CH143" i="1" a="1"/>
  <c r="CH143" i="1" s="1"/>
  <c r="CH101" i="1" a="1"/>
  <c r="CH101" i="1" s="1"/>
  <c r="CH353" i="1" a="1"/>
  <c r="CH353" i="1" s="1"/>
  <c r="CH186" i="1" a="1"/>
  <c r="CH186" i="1" s="1"/>
  <c r="CH206" i="1" a="1"/>
  <c r="CH206" i="1" s="1"/>
  <c r="CH269" i="1" a="1"/>
  <c r="CH269" i="1" s="1"/>
  <c r="CH16" i="1" a="1"/>
  <c r="CH16" i="1" s="1"/>
  <c r="CH60" i="1" a="1"/>
  <c r="CH60" i="1" s="1"/>
  <c r="CH102" i="1" a="1"/>
  <c r="CH102" i="1" s="1"/>
  <c r="CH61" i="1" a="1"/>
  <c r="CH61" i="1" s="1"/>
  <c r="CH167" i="1" a="1"/>
  <c r="CH167" i="1" s="1"/>
  <c r="CH312" i="1" a="1"/>
  <c r="CH312" i="1" s="1"/>
  <c r="CH39" i="1" a="1"/>
  <c r="CH39" i="1" s="1"/>
  <c r="CH229" i="1" a="1"/>
  <c r="CH229" i="1" s="1"/>
  <c r="CH333" i="1" a="1"/>
  <c r="CH333" i="1" s="1"/>
  <c r="CH375" i="1" a="1"/>
  <c r="CH375" i="1" s="1"/>
  <c r="CH187" i="1" a="1"/>
  <c r="CH187" i="1" s="1"/>
  <c r="CH144" i="1" a="1"/>
  <c r="CH144" i="1" s="1"/>
  <c r="CH207" i="1" a="1"/>
  <c r="CH207" i="1" s="1"/>
  <c r="CH291" i="1" a="1"/>
  <c r="CH291" i="1" s="1"/>
  <c r="CH17" i="1" a="1"/>
  <c r="CH17" i="1" s="1"/>
  <c r="CH270" i="1" a="1"/>
  <c r="CH270" i="1" s="1"/>
  <c r="CH354" i="1" a="1"/>
  <c r="CH354" i="1" s="1"/>
  <c r="CH124" i="1" a="1"/>
  <c r="CH124" i="1" s="1"/>
  <c r="CH250" i="1" a="1"/>
  <c r="CH250" i="1" s="1"/>
  <c r="CH81" i="1" a="1"/>
  <c r="CH81" i="1" s="1"/>
  <c r="CH251" i="1" a="1"/>
  <c r="CH251" i="1" s="1"/>
  <c r="CH145" i="1" a="1"/>
  <c r="CH145" i="1" s="1"/>
  <c r="CH208" i="1" a="1"/>
  <c r="CH208" i="1" s="1"/>
  <c r="CH355" i="1" a="1"/>
  <c r="CH355" i="1" s="1"/>
  <c r="CH18" i="1" a="1"/>
  <c r="CH18" i="1" s="1"/>
  <c r="CH125" i="1" a="1"/>
  <c r="CH125" i="1" s="1"/>
  <c r="CH334" i="1" a="1"/>
  <c r="CH334" i="1" s="1"/>
  <c r="CH40" i="1" a="1"/>
  <c r="CH40" i="1" s="1"/>
  <c r="CH271" i="1" a="1"/>
  <c r="CH271" i="1" s="1"/>
  <c r="CH313" i="1" a="1"/>
  <c r="CH313" i="1" s="1"/>
  <c r="CH230" i="1" a="1"/>
  <c r="CH230" i="1" s="1"/>
  <c r="CH168" i="1" a="1"/>
  <c r="CH168" i="1" s="1"/>
  <c r="CH62" i="1" a="1"/>
  <c r="CH62" i="1" s="1"/>
  <c r="CH376" i="1" a="1"/>
  <c r="CH376" i="1" s="1"/>
  <c r="CH82" i="1" a="1"/>
  <c r="CH82" i="1" s="1"/>
  <c r="CH188" i="1" a="1"/>
  <c r="CH188" i="1" s="1"/>
  <c r="CH292" i="1" a="1"/>
  <c r="CH292" i="1" s="1"/>
  <c r="CH103" i="1" a="1"/>
  <c r="CH103" i="1" s="1"/>
  <c r="CH104" i="1" a="1"/>
  <c r="CH104" i="1" s="1"/>
  <c r="CH63" i="1" a="1"/>
  <c r="CH63" i="1" s="1"/>
  <c r="CH252" i="1" a="1"/>
  <c r="CH252" i="1" s="1"/>
  <c r="CH83" i="1" a="1"/>
  <c r="CH83" i="1" s="1"/>
  <c r="CH41" i="1" a="1"/>
  <c r="CH41" i="1" s="1"/>
  <c r="CH169" i="1" a="1"/>
  <c r="CH169" i="1" s="1"/>
  <c r="CH356" i="1" a="1"/>
  <c r="CH356" i="1" s="1"/>
  <c r="CH19" i="1" a="1"/>
  <c r="CH19" i="1" s="1"/>
  <c r="CH377" i="1" a="1"/>
  <c r="CH377" i="1" s="1"/>
  <c r="CH209" i="1" a="1"/>
  <c r="CH209" i="1" s="1"/>
  <c r="CH189" i="1" a="1"/>
  <c r="CH189" i="1" s="1"/>
  <c r="CH272" i="1" a="1"/>
  <c r="CH272" i="1" s="1"/>
  <c r="CH126" i="1" a="1"/>
  <c r="CH126" i="1" s="1"/>
  <c r="CH231" i="1" a="1"/>
  <c r="CH231" i="1" s="1"/>
  <c r="CH314" i="1" a="1"/>
  <c r="CH314" i="1" s="1"/>
  <c r="CH146" i="1" a="1"/>
  <c r="CH146" i="1" s="1"/>
  <c r="CH335" i="1" a="1"/>
  <c r="CH335" i="1" s="1"/>
  <c r="CH293" i="1" a="1"/>
  <c r="CH293" i="1" s="1"/>
  <c r="CH105" i="1" a="1"/>
  <c r="CH105" i="1" s="1"/>
  <c r="CH84" i="1" a="1"/>
  <c r="CH84" i="1" s="1"/>
  <c r="CH378" i="1" a="1"/>
  <c r="CH378" i="1" s="1"/>
  <c r="CH315" i="1" a="1"/>
  <c r="CH315" i="1" s="1"/>
  <c r="CH20" i="1" a="1"/>
  <c r="CH20" i="1" s="1"/>
  <c r="CH294" i="1" a="1"/>
  <c r="CH294" i="1" s="1"/>
  <c r="CH64" i="1" a="1"/>
  <c r="CH64" i="1" s="1"/>
  <c r="CH210" i="1" a="1"/>
  <c r="CH210" i="1" s="1"/>
  <c r="CH253" i="1" a="1"/>
  <c r="CH253" i="1" s="1"/>
  <c r="CH127" i="1" a="1"/>
  <c r="CH127" i="1" s="1"/>
  <c r="CH336" i="1" a="1"/>
  <c r="CH336" i="1" s="1"/>
  <c r="CH42" i="1" a="1"/>
  <c r="CH42" i="1" s="1"/>
  <c r="CH190" i="1" a="1"/>
  <c r="CH190" i="1" s="1"/>
  <c r="CH273" i="1" a="1"/>
  <c r="CH273" i="1" s="1"/>
  <c r="CH232" i="1" a="1"/>
  <c r="CH232" i="1" s="1"/>
  <c r="CH357" i="1" a="1"/>
  <c r="CH357" i="1" s="1"/>
  <c r="CH147" i="1" a="1"/>
  <c r="CH147" i="1" s="1"/>
  <c r="CH316" i="1" a="1"/>
  <c r="CH316" i="1" s="1"/>
  <c r="CH295" i="1" a="1"/>
  <c r="CH295" i="1" s="1"/>
  <c r="CH274" i="1" a="1"/>
  <c r="CH274" i="1" s="1"/>
  <c r="CH43" i="1" a="1"/>
  <c r="CH43" i="1" s="1"/>
  <c r="CH106" i="1" a="1"/>
  <c r="CH106" i="1" s="1"/>
  <c r="CH337" i="1" a="1"/>
  <c r="CH337" i="1" s="1"/>
  <c r="CH85" i="1" a="1"/>
  <c r="CH85" i="1" s="1"/>
  <c r="CH148" i="1" a="1"/>
  <c r="CH148" i="1" s="1"/>
  <c r="CH358" i="1" a="1"/>
  <c r="CH358" i="1" s="1"/>
  <c r="CH21" i="1" a="1"/>
  <c r="CH21" i="1" s="1"/>
  <c r="CH379" i="1" a="1"/>
  <c r="CH379" i="1" s="1"/>
  <c r="CH211" i="1" a="1"/>
  <c r="CH211" i="1" s="1"/>
  <c r="CH22" i="1" a="1"/>
  <c r="CH22" i="1" s="1"/>
  <c r="CJ2" i="1" l="1"/>
  <c r="CI150" i="1" a="1"/>
  <c r="CI150" i="1" s="1"/>
  <c r="CI87" i="1" a="1"/>
  <c r="CI87" i="1" s="1"/>
  <c r="CI234" i="1" a="1"/>
  <c r="CI234" i="1" s="1"/>
  <c r="CI24" i="1" a="1"/>
  <c r="CI24" i="1" s="1"/>
  <c r="CI45" i="1" a="1"/>
  <c r="CI45" i="1" s="1"/>
  <c r="CI192" i="1" a="1"/>
  <c r="CI192" i="1" s="1"/>
  <c r="CI339" i="1" a="1"/>
  <c r="CI339" i="1" s="1"/>
  <c r="CI360" i="1" a="1"/>
  <c r="CI360" i="1" s="1"/>
  <c r="CI66" i="1" a="1"/>
  <c r="CI66" i="1" s="1"/>
  <c r="CI109" i="1" a="1"/>
  <c r="CI109" i="1" s="1"/>
  <c r="CI129" i="1" a="1"/>
  <c r="CI129" i="1" s="1"/>
  <c r="CI276" i="1" a="1"/>
  <c r="CI276" i="1" s="1"/>
  <c r="CI108" i="1" a="1"/>
  <c r="CI108" i="1" s="1"/>
  <c r="CI255" i="1" a="1"/>
  <c r="CI255" i="1" s="1"/>
  <c r="CI213" i="1" a="1"/>
  <c r="CI213" i="1" s="1"/>
  <c r="CI318" i="1" a="1"/>
  <c r="CI318" i="1" s="1"/>
  <c r="CI297" i="1" a="1"/>
  <c r="CI297" i="1" s="1"/>
  <c r="CI46" i="1" a="1"/>
  <c r="CI46" i="1" s="1"/>
  <c r="CI151" i="1" a="1"/>
  <c r="CI151" i="1" s="1"/>
  <c r="CI171" i="1" a="1"/>
  <c r="CI171" i="1" s="1"/>
  <c r="CI130" i="1" a="1"/>
  <c r="CI130" i="1" s="1"/>
  <c r="CI361" i="1" a="1"/>
  <c r="CI361" i="1" s="1"/>
  <c r="CI173" i="1" a="1"/>
  <c r="CI173" i="1" s="1"/>
  <c r="CI152" i="1" a="1"/>
  <c r="CI152" i="1" s="1"/>
  <c r="CI298" i="1" a="1"/>
  <c r="CI298" i="1" s="1"/>
  <c r="CI215" i="1" a="1"/>
  <c r="CI215" i="1" s="1"/>
  <c r="CI235" i="1" a="1"/>
  <c r="CI235" i="1" s="1"/>
  <c r="CI256" i="1" a="1"/>
  <c r="CI256" i="1" s="1"/>
  <c r="CI172" i="1" a="1"/>
  <c r="CI172" i="1" s="1"/>
  <c r="CI67" i="1" a="1"/>
  <c r="CI67" i="1" s="1"/>
  <c r="CI236" i="1" a="1"/>
  <c r="CI236" i="1" s="1"/>
  <c r="CI193" i="1" a="1"/>
  <c r="CI193" i="1" s="1"/>
  <c r="CI277" i="1" a="1"/>
  <c r="CI277" i="1" s="1"/>
  <c r="CI88" i="1" a="1"/>
  <c r="CI88" i="1" s="1"/>
  <c r="CI47" i="1" a="1"/>
  <c r="CI47" i="1" s="1"/>
  <c r="CI3" i="1" a="1"/>
  <c r="CI3" i="1" s="1"/>
  <c r="CI340" i="1" a="1"/>
  <c r="CI340" i="1" s="1"/>
  <c r="CI25" i="1" a="1"/>
  <c r="CI25" i="1" s="1"/>
  <c r="CI153" i="1" a="1"/>
  <c r="CI153" i="1" s="1"/>
  <c r="CI319" i="1" a="1"/>
  <c r="CI319" i="1" s="1"/>
  <c r="CI214" i="1" a="1"/>
  <c r="CI214" i="1" s="1"/>
  <c r="CI110" i="1" a="1"/>
  <c r="CI110" i="1" s="1"/>
  <c r="CI237" i="1" a="1"/>
  <c r="CI237" i="1" s="1"/>
  <c r="CI341" i="1" a="1"/>
  <c r="CI341" i="1" s="1"/>
  <c r="CI362" i="1" a="1"/>
  <c r="CI362" i="1" s="1"/>
  <c r="CI299" i="1" a="1"/>
  <c r="CI299" i="1" s="1"/>
  <c r="CI174" i="1" a="1"/>
  <c r="CI174" i="1" s="1"/>
  <c r="CI111" i="1" a="1"/>
  <c r="CI111" i="1" s="1"/>
  <c r="CI278" i="1" a="1"/>
  <c r="CI278" i="1" s="1"/>
  <c r="CI257" i="1" a="1"/>
  <c r="CI257" i="1" s="1"/>
  <c r="CI320" i="1" a="1"/>
  <c r="CI320" i="1" s="1"/>
  <c r="CI48" i="1" a="1"/>
  <c r="CI48" i="1" s="1"/>
  <c r="CI68" i="1" a="1"/>
  <c r="CI68" i="1" s="1"/>
  <c r="CI26" i="1" a="1"/>
  <c r="CI26" i="1" s="1"/>
  <c r="CI216" i="1" a="1"/>
  <c r="CI216" i="1" s="1"/>
  <c r="CI131" i="1" a="1"/>
  <c r="CI131" i="1" s="1"/>
  <c r="CI154" i="1" a="1"/>
  <c r="CI154" i="1" s="1"/>
  <c r="CI194" i="1" a="1"/>
  <c r="CI194" i="1" s="1"/>
  <c r="CI4" i="1" a="1"/>
  <c r="CI4" i="1" s="1"/>
  <c r="CI89" i="1" a="1"/>
  <c r="CI89" i="1" s="1"/>
  <c r="CI175" i="1" a="1"/>
  <c r="CI175" i="1" s="1"/>
  <c r="CI5" i="1" a="1"/>
  <c r="CI5" i="1" s="1"/>
  <c r="CI279" i="1" a="1"/>
  <c r="CI279" i="1" s="1"/>
  <c r="CI342" i="1" a="1"/>
  <c r="CI342" i="1" s="1"/>
  <c r="CI132" i="1" a="1"/>
  <c r="CI132" i="1" s="1"/>
  <c r="CI258" i="1" a="1"/>
  <c r="CI258" i="1" s="1"/>
  <c r="CI300" i="1" a="1"/>
  <c r="CI300" i="1" s="1"/>
  <c r="CI90" i="1" a="1"/>
  <c r="CI90" i="1" s="1"/>
  <c r="CI27" i="1" a="1"/>
  <c r="CI27" i="1" s="1"/>
  <c r="CI155" i="1" a="1"/>
  <c r="CI155" i="1" s="1"/>
  <c r="CI363" i="1" a="1"/>
  <c r="CI363" i="1" s="1"/>
  <c r="CI217" i="1" a="1"/>
  <c r="CI217" i="1" s="1"/>
  <c r="CI238" i="1" a="1"/>
  <c r="CI238" i="1" s="1"/>
  <c r="CI112" i="1" a="1"/>
  <c r="CI112" i="1" s="1"/>
  <c r="CI69" i="1" a="1"/>
  <c r="CI69" i="1" s="1"/>
  <c r="CI321" i="1" a="1"/>
  <c r="CI321" i="1" s="1"/>
  <c r="CI195" i="1" a="1"/>
  <c r="CI195" i="1" s="1"/>
  <c r="CI49" i="1" a="1"/>
  <c r="CI49" i="1" s="1"/>
  <c r="CI133" i="1" a="1"/>
  <c r="CI133" i="1" s="1"/>
  <c r="CI113" i="1" a="1"/>
  <c r="CI113" i="1" s="1"/>
  <c r="CI301" i="1" a="1"/>
  <c r="CI301" i="1" s="1"/>
  <c r="CI50" i="1" a="1"/>
  <c r="CI50" i="1" s="1"/>
  <c r="CI239" i="1" a="1"/>
  <c r="CI239" i="1" s="1"/>
  <c r="CI218" i="1" a="1"/>
  <c r="CI218" i="1" s="1"/>
  <c r="CI322" i="1" a="1"/>
  <c r="CI322" i="1" s="1"/>
  <c r="CI259" i="1" a="1"/>
  <c r="CI259" i="1" s="1"/>
  <c r="CI156" i="1" a="1"/>
  <c r="CI156" i="1" s="1"/>
  <c r="CI176" i="1" a="1"/>
  <c r="CI176" i="1" s="1"/>
  <c r="CI280" i="1" a="1"/>
  <c r="CI280" i="1" s="1"/>
  <c r="CI91" i="1" a="1"/>
  <c r="CI91" i="1" s="1"/>
  <c r="CI28" i="1" a="1"/>
  <c r="CI28" i="1" s="1"/>
  <c r="CI364" i="1" a="1"/>
  <c r="CI364" i="1" s="1"/>
  <c r="CI343" i="1" a="1"/>
  <c r="CI343" i="1" s="1"/>
  <c r="CI196" i="1" a="1"/>
  <c r="CI196" i="1" s="1"/>
  <c r="CI70" i="1" a="1"/>
  <c r="CI70" i="1" s="1"/>
  <c r="CI6" i="1" a="1"/>
  <c r="CI6" i="1" s="1"/>
  <c r="CI323" i="1" a="1"/>
  <c r="CI323" i="1" s="1"/>
  <c r="CI177" i="1" a="1"/>
  <c r="CI177" i="1" s="1"/>
  <c r="CI219" i="1" a="1"/>
  <c r="CI219" i="1" s="1"/>
  <c r="CI29" i="1" a="1"/>
  <c r="CI29" i="1" s="1"/>
  <c r="CI302" i="1" a="1"/>
  <c r="CI302" i="1" s="1"/>
  <c r="CI260" i="1" a="1"/>
  <c r="CI260" i="1" s="1"/>
  <c r="CI344" i="1" a="1"/>
  <c r="CI344" i="1" s="1"/>
  <c r="CI92" i="1" a="1"/>
  <c r="CI92" i="1" s="1"/>
  <c r="CI51" i="1" a="1"/>
  <c r="CI51" i="1" s="1"/>
  <c r="CI157" i="1" a="1"/>
  <c r="CI157" i="1" s="1"/>
  <c r="CI7" i="1" a="1"/>
  <c r="CI7" i="1" s="1"/>
  <c r="CI240" i="1" a="1"/>
  <c r="CI240" i="1" s="1"/>
  <c r="CI281" i="1" a="1"/>
  <c r="CI281" i="1" s="1"/>
  <c r="CI134" i="1" a="1"/>
  <c r="CI134" i="1" s="1"/>
  <c r="CI114" i="1" a="1"/>
  <c r="CI114" i="1" s="1"/>
  <c r="CI197" i="1" a="1"/>
  <c r="CI197" i="1" s="1"/>
  <c r="CI365" i="1" a="1"/>
  <c r="CI365" i="1" s="1"/>
  <c r="CI71" i="1" a="1"/>
  <c r="CI71" i="1" s="1"/>
  <c r="CI178" i="1" a="1"/>
  <c r="CI178" i="1" s="1"/>
  <c r="CI72" i="1" a="1"/>
  <c r="CI72" i="1" s="1"/>
  <c r="CI220" i="1" a="1"/>
  <c r="CI220" i="1" s="1"/>
  <c r="CI158" i="1" a="1"/>
  <c r="CI158" i="1" s="1"/>
  <c r="CI135" i="1" a="1"/>
  <c r="CI135" i="1" s="1"/>
  <c r="CI241" i="1" a="1"/>
  <c r="CI241" i="1" s="1"/>
  <c r="CI52" i="1" a="1"/>
  <c r="CI52" i="1" s="1"/>
  <c r="CI115" i="1" a="1"/>
  <c r="CI115" i="1" s="1"/>
  <c r="CI93" i="1" a="1"/>
  <c r="CI93" i="1" s="1"/>
  <c r="CI303" i="1" a="1"/>
  <c r="CI303" i="1" s="1"/>
  <c r="CI366" i="1" a="1"/>
  <c r="CI366" i="1" s="1"/>
  <c r="CI345" i="1" a="1"/>
  <c r="CI345" i="1" s="1"/>
  <c r="CI261" i="1" a="1"/>
  <c r="CI261" i="1" s="1"/>
  <c r="CI198" i="1" a="1"/>
  <c r="CI198" i="1" s="1"/>
  <c r="CI8" i="1" a="1"/>
  <c r="CI8" i="1" s="1"/>
  <c r="CI324" i="1" a="1"/>
  <c r="CI324" i="1" s="1"/>
  <c r="CI30" i="1" a="1"/>
  <c r="CI30" i="1" s="1"/>
  <c r="CI282" i="1" a="1"/>
  <c r="CI282" i="1" s="1"/>
  <c r="CI242" i="1" a="1"/>
  <c r="CI242" i="1" s="1"/>
  <c r="CI94" i="1" a="1"/>
  <c r="CI94" i="1" s="1"/>
  <c r="CI116" i="1" a="1"/>
  <c r="CI116" i="1" s="1"/>
  <c r="CI304" i="1" a="1"/>
  <c r="CI304" i="1" s="1"/>
  <c r="CI9" i="1" a="1"/>
  <c r="CI9" i="1" s="1"/>
  <c r="CI159" i="1" a="1"/>
  <c r="CI159" i="1" s="1"/>
  <c r="CI367" i="1" a="1"/>
  <c r="CI367" i="1" s="1"/>
  <c r="CI346" i="1" a="1"/>
  <c r="CI346" i="1" s="1"/>
  <c r="CI325" i="1" a="1"/>
  <c r="CI325" i="1" s="1"/>
  <c r="CI31" i="1" a="1"/>
  <c r="CI31" i="1" s="1"/>
  <c r="CI179" i="1" a="1"/>
  <c r="CI179" i="1" s="1"/>
  <c r="CI262" i="1" a="1"/>
  <c r="CI262" i="1" s="1"/>
  <c r="CI221" i="1" a="1"/>
  <c r="CI221" i="1" s="1"/>
  <c r="CI136" i="1" a="1"/>
  <c r="CI136" i="1" s="1"/>
  <c r="CI199" i="1" a="1"/>
  <c r="CI199" i="1" s="1"/>
  <c r="CI283" i="1" a="1"/>
  <c r="CI283" i="1" s="1"/>
  <c r="CI73" i="1" a="1"/>
  <c r="CI73" i="1" s="1"/>
  <c r="CI53" i="1" a="1"/>
  <c r="CI53" i="1" s="1"/>
  <c r="CI137" i="1" a="1"/>
  <c r="CI137" i="1" s="1"/>
  <c r="CI243" i="1" a="1"/>
  <c r="CI243" i="1" s="1"/>
  <c r="CI263" i="1" a="1"/>
  <c r="CI263" i="1" s="1"/>
  <c r="CI222" i="1" a="1"/>
  <c r="CI222" i="1" s="1"/>
  <c r="CI117" i="1" a="1"/>
  <c r="CI117" i="1" s="1"/>
  <c r="CI368" i="1" a="1"/>
  <c r="CI368" i="1" s="1"/>
  <c r="CI305" i="1" a="1"/>
  <c r="CI305" i="1" s="1"/>
  <c r="CI74" i="1" a="1"/>
  <c r="CI74" i="1" s="1"/>
  <c r="CI54" i="1" a="1"/>
  <c r="CI54" i="1" s="1"/>
  <c r="CI200" i="1" a="1"/>
  <c r="CI200" i="1" s="1"/>
  <c r="CI326" i="1" a="1"/>
  <c r="CI326" i="1" s="1"/>
  <c r="CI32" i="1" a="1"/>
  <c r="CI32" i="1" s="1"/>
  <c r="CI284" i="1" a="1"/>
  <c r="CI284" i="1" s="1"/>
  <c r="CI10" i="1" a="1"/>
  <c r="CI10" i="1" s="1"/>
  <c r="CI347" i="1" a="1"/>
  <c r="CI347" i="1" s="1"/>
  <c r="CI160" i="1" a="1"/>
  <c r="CI160" i="1" s="1"/>
  <c r="CI95" i="1" a="1"/>
  <c r="CI95" i="1" s="1"/>
  <c r="CI180" i="1" a="1"/>
  <c r="CI180" i="1" s="1"/>
  <c r="CI161" i="1" a="1"/>
  <c r="CI161" i="1" s="1"/>
  <c r="CI75" i="1" a="1"/>
  <c r="CI75" i="1" s="1"/>
  <c r="CI223" i="1" a="1"/>
  <c r="CI223" i="1" s="1"/>
  <c r="CI118" i="1" a="1"/>
  <c r="CI118" i="1" s="1"/>
  <c r="CI11" i="1" a="1"/>
  <c r="CI11" i="1" s="1"/>
  <c r="CI96" i="1" a="1"/>
  <c r="CI96" i="1" s="1"/>
  <c r="CI33" i="1" a="1"/>
  <c r="CI33" i="1" s="1"/>
  <c r="CI306" i="1" a="1"/>
  <c r="CI306" i="1" s="1"/>
  <c r="CI327" i="1" a="1"/>
  <c r="CI327" i="1" s="1"/>
  <c r="CI369" i="1" a="1"/>
  <c r="CI369" i="1" s="1"/>
  <c r="CI264" i="1" a="1"/>
  <c r="CI264" i="1" s="1"/>
  <c r="CI285" i="1" a="1"/>
  <c r="CI285" i="1" s="1"/>
  <c r="CI181" i="1" a="1"/>
  <c r="CI181" i="1" s="1"/>
  <c r="CI244" i="1" a="1"/>
  <c r="CI244" i="1" s="1"/>
  <c r="CI55" i="1" a="1"/>
  <c r="CI55" i="1" s="1"/>
  <c r="CI201" i="1" a="1"/>
  <c r="CI201" i="1" s="1"/>
  <c r="CI348" i="1" a="1"/>
  <c r="CI348" i="1" s="1"/>
  <c r="CI138" i="1" a="1"/>
  <c r="CI138" i="1" s="1"/>
  <c r="CI76" i="1" a="1"/>
  <c r="CI76" i="1" s="1"/>
  <c r="CI202" i="1" a="1"/>
  <c r="CI202" i="1" s="1"/>
  <c r="CI370" i="1" a="1"/>
  <c r="CI370" i="1" s="1"/>
  <c r="CI286" i="1" a="1"/>
  <c r="CI286" i="1" s="1"/>
  <c r="CI56" i="1" a="1"/>
  <c r="CI56" i="1" s="1"/>
  <c r="CI224" i="1" a="1"/>
  <c r="CI224" i="1" s="1"/>
  <c r="CI307" i="1" a="1"/>
  <c r="CI307" i="1" s="1"/>
  <c r="CI349" i="1" a="1"/>
  <c r="CI349" i="1" s="1"/>
  <c r="CI328" i="1" a="1"/>
  <c r="CI328" i="1" s="1"/>
  <c r="CI97" i="1" a="1"/>
  <c r="CI97" i="1" s="1"/>
  <c r="CI139" i="1" a="1"/>
  <c r="CI139" i="1" s="1"/>
  <c r="CI182" i="1" a="1"/>
  <c r="CI182" i="1" s="1"/>
  <c r="CI34" i="1" a="1"/>
  <c r="CI34" i="1" s="1"/>
  <c r="CI265" i="1" a="1"/>
  <c r="CI265" i="1" s="1"/>
  <c r="CI245" i="1" a="1"/>
  <c r="CI245" i="1" s="1"/>
  <c r="CI162" i="1" a="1"/>
  <c r="CI162" i="1" s="1"/>
  <c r="CI12" i="1" a="1"/>
  <c r="CI12" i="1" s="1"/>
  <c r="CI119" i="1" a="1"/>
  <c r="CI119" i="1" s="1"/>
  <c r="CI163" i="1" a="1"/>
  <c r="CI163" i="1" s="1"/>
  <c r="CI287" i="1" a="1"/>
  <c r="CI287" i="1" s="1"/>
  <c r="CI57" i="1" a="1"/>
  <c r="CI57" i="1" s="1"/>
  <c r="CI35" i="1" a="1"/>
  <c r="CI35" i="1" s="1"/>
  <c r="CI98" i="1" a="1"/>
  <c r="CI98" i="1" s="1"/>
  <c r="CI225" i="1" a="1"/>
  <c r="CI225" i="1" s="1"/>
  <c r="CI140" i="1" a="1"/>
  <c r="CI140" i="1" s="1"/>
  <c r="CI246" i="1" a="1"/>
  <c r="CI246" i="1" s="1"/>
  <c r="CI308" i="1" a="1"/>
  <c r="CI308" i="1" s="1"/>
  <c r="CI203" i="1" a="1"/>
  <c r="CI203" i="1" s="1"/>
  <c r="CI13" i="1" a="1"/>
  <c r="CI13" i="1" s="1"/>
  <c r="CI77" i="1" a="1"/>
  <c r="CI77" i="1" s="1"/>
  <c r="CI120" i="1" a="1"/>
  <c r="CI120" i="1" s="1"/>
  <c r="CI183" i="1" a="1"/>
  <c r="CI183" i="1" s="1"/>
  <c r="CI266" i="1" a="1"/>
  <c r="CI266" i="1" s="1"/>
  <c r="CI329" i="1" a="1"/>
  <c r="CI329" i="1" s="1"/>
  <c r="CI371" i="1" a="1"/>
  <c r="CI371" i="1" s="1"/>
  <c r="CI350" i="1" a="1"/>
  <c r="CI350" i="1" s="1"/>
  <c r="CI351" i="1" a="1"/>
  <c r="CI351" i="1" s="1"/>
  <c r="CI309" i="1" a="1"/>
  <c r="CI309" i="1" s="1"/>
  <c r="CI330" i="1" a="1"/>
  <c r="CI330" i="1" s="1"/>
  <c r="CI36" i="1" a="1"/>
  <c r="CI36" i="1" s="1"/>
  <c r="CI58" i="1" a="1"/>
  <c r="CI58" i="1" s="1"/>
  <c r="CI372" i="1" a="1"/>
  <c r="CI372" i="1" s="1"/>
  <c r="CI267" i="1" a="1"/>
  <c r="CI267" i="1" s="1"/>
  <c r="CI288" i="1" a="1"/>
  <c r="CI288" i="1" s="1"/>
  <c r="CI78" i="1" a="1"/>
  <c r="CI78" i="1" s="1"/>
  <c r="CI121" i="1" a="1"/>
  <c r="CI121" i="1" s="1"/>
  <c r="CI226" i="1" a="1"/>
  <c r="CI226" i="1" s="1"/>
  <c r="CI141" i="1" a="1"/>
  <c r="CI141" i="1" s="1"/>
  <c r="CI99" i="1" a="1"/>
  <c r="CI99" i="1" s="1"/>
  <c r="CI164" i="1" a="1"/>
  <c r="CI164" i="1" s="1"/>
  <c r="CI184" i="1" a="1"/>
  <c r="CI184" i="1" s="1"/>
  <c r="CI204" i="1" a="1"/>
  <c r="CI204" i="1" s="1"/>
  <c r="CI14" i="1" a="1"/>
  <c r="CI14" i="1" s="1"/>
  <c r="CI247" i="1" a="1"/>
  <c r="CI247" i="1" s="1"/>
  <c r="CI352" i="1" a="1"/>
  <c r="CI352" i="1" s="1"/>
  <c r="CI59" i="1" a="1"/>
  <c r="CI59" i="1" s="1"/>
  <c r="CI165" i="1" a="1"/>
  <c r="CI165" i="1" s="1"/>
  <c r="CI227" i="1" a="1"/>
  <c r="CI227" i="1" s="1"/>
  <c r="CI331" i="1" a="1"/>
  <c r="CI331" i="1" s="1"/>
  <c r="CI122" i="1" a="1"/>
  <c r="CI122" i="1" s="1"/>
  <c r="CI373" i="1" a="1"/>
  <c r="CI373" i="1" s="1"/>
  <c r="CI205" i="1" a="1"/>
  <c r="CI205" i="1" s="1"/>
  <c r="CI268" i="1" a="1"/>
  <c r="CI268" i="1" s="1"/>
  <c r="CI79" i="1" a="1"/>
  <c r="CI79" i="1" s="1"/>
  <c r="CI100" i="1" a="1"/>
  <c r="CI100" i="1" s="1"/>
  <c r="CI248" i="1" a="1"/>
  <c r="CI248" i="1" s="1"/>
  <c r="CI185" i="1" a="1"/>
  <c r="CI185" i="1" s="1"/>
  <c r="CI37" i="1" a="1"/>
  <c r="CI37" i="1" s="1"/>
  <c r="CI142" i="1" a="1"/>
  <c r="CI142" i="1" s="1"/>
  <c r="CI289" i="1" a="1"/>
  <c r="CI289" i="1" s="1"/>
  <c r="CI15" i="1" a="1"/>
  <c r="CI15" i="1" s="1"/>
  <c r="CI310" i="1" a="1"/>
  <c r="CI310" i="1" s="1"/>
  <c r="CI186" i="1" a="1"/>
  <c r="CI186" i="1" s="1"/>
  <c r="CI311" i="1" a="1"/>
  <c r="CI311" i="1" s="1"/>
  <c r="CI60" i="1" a="1"/>
  <c r="CI60" i="1" s="1"/>
  <c r="CI228" i="1" a="1"/>
  <c r="CI228" i="1" s="1"/>
  <c r="CI123" i="1" a="1"/>
  <c r="CI123" i="1" s="1"/>
  <c r="CI166" i="1" a="1"/>
  <c r="CI166" i="1" s="1"/>
  <c r="CI269" i="1" a="1"/>
  <c r="CI269" i="1" s="1"/>
  <c r="CI16" i="1" a="1"/>
  <c r="CI16" i="1" s="1"/>
  <c r="CI38" i="1" a="1"/>
  <c r="CI38" i="1" s="1"/>
  <c r="CI249" i="1" a="1"/>
  <c r="CI249" i="1" s="1"/>
  <c r="CI80" i="1" a="1"/>
  <c r="CI80" i="1" s="1"/>
  <c r="CI101" i="1" a="1"/>
  <c r="CI101" i="1" s="1"/>
  <c r="CI143" i="1" a="1"/>
  <c r="CI143" i="1" s="1"/>
  <c r="CI290" i="1" a="1"/>
  <c r="CI290" i="1" s="1"/>
  <c r="CI332" i="1" a="1"/>
  <c r="CI332" i="1" s="1"/>
  <c r="CI206" i="1" a="1"/>
  <c r="CI206" i="1" s="1"/>
  <c r="CI353" i="1" a="1"/>
  <c r="CI353" i="1" s="1"/>
  <c r="CI374" i="1" a="1"/>
  <c r="CI374" i="1" s="1"/>
  <c r="CI354" i="1" a="1"/>
  <c r="CI354" i="1" s="1"/>
  <c r="CI167" i="1" a="1"/>
  <c r="CI167" i="1" s="1"/>
  <c r="CI81" i="1" a="1"/>
  <c r="CI81" i="1" s="1"/>
  <c r="CI39" i="1" a="1"/>
  <c r="CI39" i="1" s="1"/>
  <c r="CI250" i="1" a="1"/>
  <c r="CI250" i="1" s="1"/>
  <c r="CI144" i="1" a="1"/>
  <c r="CI144" i="1" s="1"/>
  <c r="CI124" i="1" a="1"/>
  <c r="CI124" i="1" s="1"/>
  <c r="CI229" i="1" a="1"/>
  <c r="CI229" i="1" s="1"/>
  <c r="CI207" i="1" a="1"/>
  <c r="CI207" i="1" s="1"/>
  <c r="CI102" i="1" a="1"/>
  <c r="CI102" i="1" s="1"/>
  <c r="CI291" i="1" a="1"/>
  <c r="CI291" i="1" s="1"/>
  <c r="CI61" i="1" a="1"/>
  <c r="CI61" i="1" s="1"/>
  <c r="CI375" i="1" a="1"/>
  <c r="CI375" i="1" s="1"/>
  <c r="CI187" i="1" a="1"/>
  <c r="CI187" i="1" s="1"/>
  <c r="CI312" i="1" a="1"/>
  <c r="CI312" i="1" s="1"/>
  <c r="CI333" i="1" a="1"/>
  <c r="CI333" i="1" s="1"/>
  <c r="CI17" i="1" a="1"/>
  <c r="CI17" i="1" s="1"/>
  <c r="CI270" i="1" a="1"/>
  <c r="CI270" i="1" s="1"/>
  <c r="CI208" i="1" a="1"/>
  <c r="CI208" i="1" s="1"/>
  <c r="CI103" i="1" a="1"/>
  <c r="CI103" i="1" s="1"/>
  <c r="CI334" i="1" a="1"/>
  <c r="CI334" i="1" s="1"/>
  <c r="CI251" i="1" a="1"/>
  <c r="CI251" i="1" s="1"/>
  <c r="CI40" i="1" a="1"/>
  <c r="CI40" i="1" s="1"/>
  <c r="CI82" i="1" a="1"/>
  <c r="CI82" i="1" s="1"/>
  <c r="CI145" i="1" a="1"/>
  <c r="CI145" i="1" s="1"/>
  <c r="CI62" i="1" a="1"/>
  <c r="CI62" i="1" s="1"/>
  <c r="CI18" i="1" a="1"/>
  <c r="CI18" i="1" s="1"/>
  <c r="CI271" i="1" a="1"/>
  <c r="CI271" i="1" s="1"/>
  <c r="CI313" i="1" a="1"/>
  <c r="CI313" i="1" s="1"/>
  <c r="CI168" i="1" a="1"/>
  <c r="CI168" i="1" s="1"/>
  <c r="CI125" i="1" a="1"/>
  <c r="CI125" i="1" s="1"/>
  <c r="CI292" i="1" a="1"/>
  <c r="CI292" i="1" s="1"/>
  <c r="CI376" i="1" a="1"/>
  <c r="CI376" i="1" s="1"/>
  <c r="CI355" i="1" a="1"/>
  <c r="CI355" i="1" s="1"/>
  <c r="CI230" i="1" a="1"/>
  <c r="CI230" i="1" s="1"/>
  <c r="CI188" i="1" a="1"/>
  <c r="CI188" i="1" s="1"/>
  <c r="CI104" i="1" a="1"/>
  <c r="CI104" i="1" s="1"/>
  <c r="CI146" i="1" a="1"/>
  <c r="CI146" i="1" s="1"/>
  <c r="CI83" i="1" a="1"/>
  <c r="CI83" i="1" s="1"/>
  <c r="CI63" i="1" a="1"/>
  <c r="CI63" i="1" s="1"/>
  <c r="CI335" i="1" a="1"/>
  <c r="CI335" i="1" s="1"/>
  <c r="CI41" i="1" a="1"/>
  <c r="CI41" i="1" s="1"/>
  <c r="CI356" i="1" a="1"/>
  <c r="CI356" i="1" s="1"/>
  <c r="CI314" i="1" a="1"/>
  <c r="CI314" i="1" s="1"/>
  <c r="CI231" i="1" a="1"/>
  <c r="CI231" i="1" s="1"/>
  <c r="CI209" i="1" a="1"/>
  <c r="CI209" i="1" s="1"/>
  <c r="CI169" i="1" a="1"/>
  <c r="CI169" i="1" s="1"/>
  <c r="CI293" i="1" a="1"/>
  <c r="CI293" i="1" s="1"/>
  <c r="CI189" i="1" a="1"/>
  <c r="CI189" i="1" s="1"/>
  <c r="CI19" i="1" a="1"/>
  <c r="CI19" i="1" s="1"/>
  <c r="CI377" i="1" a="1"/>
  <c r="CI377" i="1" s="1"/>
  <c r="CI272" i="1" a="1"/>
  <c r="CI272" i="1" s="1"/>
  <c r="CI126" i="1" a="1"/>
  <c r="CI126" i="1" s="1"/>
  <c r="CI252" i="1" a="1"/>
  <c r="CI252" i="1" s="1"/>
  <c r="CI357" i="1" a="1"/>
  <c r="CI357" i="1" s="1"/>
  <c r="CI232" i="1" a="1"/>
  <c r="CI232" i="1" s="1"/>
  <c r="CI190" i="1" a="1"/>
  <c r="CI190" i="1" s="1"/>
  <c r="CI253" i="1" a="1"/>
  <c r="CI253" i="1" s="1"/>
  <c r="CI147" i="1" a="1"/>
  <c r="CI147" i="1" s="1"/>
  <c r="CI105" i="1" a="1"/>
  <c r="CI105" i="1" s="1"/>
  <c r="CI315" i="1" a="1"/>
  <c r="CI315" i="1" s="1"/>
  <c r="CI294" i="1" a="1"/>
  <c r="CI294" i="1" s="1"/>
  <c r="CI64" i="1" a="1"/>
  <c r="CI64" i="1" s="1"/>
  <c r="CI336" i="1" a="1"/>
  <c r="CI336" i="1" s="1"/>
  <c r="CI378" i="1" a="1"/>
  <c r="CI378" i="1" s="1"/>
  <c r="CI84" i="1" a="1"/>
  <c r="CI84" i="1" s="1"/>
  <c r="CI42" i="1" a="1"/>
  <c r="CI42" i="1" s="1"/>
  <c r="CI127" i="1" a="1"/>
  <c r="CI127" i="1" s="1"/>
  <c r="CI20" i="1" a="1"/>
  <c r="CI20" i="1" s="1"/>
  <c r="CI210" i="1" a="1"/>
  <c r="CI210" i="1" s="1"/>
  <c r="CI273" i="1" a="1"/>
  <c r="CI273" i="1" s="1"/>
  <c r="CI379" i="1" a="1"/>
  <c r="CI379" i="1" s="1"/>
  <c r="CI211" i="1" a="1"/>
  <c r="CI211" i="1" s="1"/>
  <c r="CI337" i="1" a="1"/>
  <c r="CI337" i="1" s="1"/>
  <c r="CI295" i="1" a="1"/>
  <c r="CI295" i="1" s="1"/>
  <c r="CI358" i="1" a="1"/>
  <c r="CI358" i="1" s="1"/>
  <c r="CI316" i="1" a="1"/>
  <c r="CI316" i="1" s="1"/>
  <c r="CI85" i="1" a="1"/>
  <c r="CI85" i="1" s="1"/>
  <c r="CI106" i="1" a="1"/>
  <c r="CI106" i="1" s="1"/>
  <c r="CI274" i="1" a="1"/>
  <c r="CI274" i="1" s="1"/>
  <c r="CI43" i="1" a="1"/>
  <c r="CI43" i="1" s="1"/>
  <c r="CI148" i="1" a="1"/>
  <c r="CI148" i="1" s="1"/>
  <c r="CI21" i="1" a="1"/>
  <c r="CI21" i="1" s="1"/>
  <c r="CI22" i="1" a="1"/>
  <c r="CI22" i="1" s="1"/>
  <c r="CK2" i="1" l="1"/>
  <c r="CJ255" i="1" a="1"/>
  <c r="CJ255" i="1" s="1"/>
  <c r="CJ129" i="1" a="1"/>
  <c r="CJ129" i="1" s="1"/>
  <c r="CJ151" i="1" a="1"/>
  <c r="CJ151" i="1" s="1"/>
  <c r="CJ276" i="1" a="1"/>
  <c r="CJ276" i="1" s="1"/>
  <c r="CJ46" i="1" a="1"/>
  <c r="CJ46" i="1" s="1"/>
  <c r="CJ192" i="1" a="1"/>
  <c r="CJ192" i="1" s="1"/>
  <c r="CJ150" i="1" a="1"/>
  <c r="CJ150" i="1" s="1"/>
  <c r="CJ24" i="1" a="1"/>
  <c r="CJ24" i="1" s="1"/>
  <c r="CJ213" i="1" a="1"/>
  <c r="CJ213" i="1" s="1"/>
  <c r="CJ234" i="1" a="1"/>
  <c r="CJ234" i="1" s="1"/>
  <c r="CJ109" i="1" a="1"/>
  <c r="CJ109" i="1" s="1"/>
  <c r="CJ339" i="1" a="1"/>
  <c r="CJ339" i="1" s="1"/>
  <c r="CJ318" i="1" a="1"/>
  <c r="CJ318" i="1" s="1"/>
  <c r="CJ87" i="1" a="1"/>
  <c r="CJ87" i="1" s="1"/>
  <c r="CJ297" i="1" a="1"/>
  <c r="CJ297" i="1" s="1"/>
  <c r="CJ45" i="1" a="1"/>
  <c r="CJ45" i="1" s="1"/>
  <c r="CJ171" i="1" a="1"/>
  <c r="CJ171" i="1" s="1"/>
  <c r="CJ360" i="1" a="1"/>
  <c r="CJ360" i="1" s="1"/>
  <c r="CJ66" i="1" a="1"/>
  <c r="CJ66" i="1" s="1"/>
  <c r="CJ108" i="1" a="1"/>
  <c r="CJ108" i="1" s="1"/>
  <c r="CJ215" i="1" a="1"/>
  <c r="CJ215" i="1" s="1"/>
  <c r="CJ214" i="1" a="1"/>
  <c r="CJ214" i="1" s="1"/>
  <c r="CJ277" i="1" a="1"/>
  <c r="CJ277" i="1" s="1"/>
  <c r="CJ110" i="1" a="1"/>
  <c r="CJ110" i="1" s="1"/>
  <c r="CJ173" i="1" a="1"/>
  <c r="CJ173" i="1" s="1"/>
  <c r="CJ172" i="1" a="1"/>
  <c r="CJ172" i="1" s="1"/>
  <c r="CJ340" i="1" a="1"/>
  <c r="CJ340" i="1" s="1"/>
  <c r="CJ47" i="1" a="1"/>
  <c r="CJ47" i="1" s="1"/>
  <c r="CJ361" i="1" a="1"/>
  <c r="CJ361" i="1" s="1"/>
  <c r="CJ319" i="1" a="1"/>
  <c r="CJ319" i="1" s="1"/>
  <c r="CJ25" i="1" a="1"/>
  <c r="CJ25" i="1" s="1"/>
  <c r="CJ298" i="1" a="1"/>
  <c r="CJ298" i="1" s="1"/>
  <c r="CJ236" i="1" a="1"/>
  <c r="CJ236" i="1" s="1"/>
  <c r="CJ193" i="1" a="1"/>
  <c r="CJ193" i="1" s="1"/>
  <c r="CJ256" i="1" a="1"/>
  <c r="CJ256" i="1" s="1"/>
  <c r="CJ88" i="1" a="1"/>
  <c r="CJ88" i="1" s="1"/>
  <c r="CJ152" i="1" a="1"/>
  <c r="CJ152" i="1" s="1"/>
  <c r="CJ3" i="1" a="1"/>
  <c r="CJ3" i="1" s="1"/>
  <c r="CJ235" i="1" a="1"/>
  <c r="CJ235" i="1" s="1"/>
  <c r="CJ153" i="1" a="1"/>
  <c r="CJ153" i="1" s="1"/>
  <c r="CJ130" i="1" a="1"/>
  <c r="CJ130" i="1" s="1"/>
  <c r="CJ67" i="1" a="1"/>
  <c r="CJ67" i="1" s="1"/>
  <c r="CJ194" i="1" a="1"/>
  <c r="CJ194" i="1" s="1"/>
  <c r="CJ299" i="1" a="1"/>
  <c r="CJ299" i="1" s="1"/>
  <c r="CJ154" i="1" a="1"/>
  <c r="CJ154" i="1" s="1"/>
  <c r="CJ89" i="1" a="1"/>
  <c r="CJ89" i="1" s="1"/>
  <c r="CJ278" i="1" a="1"/>
  <c r="CJ278" i="1" s="1"/>
  <c r="CJ216" i="1" a="1"/>
  <c r="CJ216" i="1" s="1"/>
  <c r="CJ237" i="1" a="1"/>
  <c r="CJ237" i="1" s="1"/>
  <c r="CJ4" i="1" a="1"/>
  <c r="CJ4" i="1" s="1"/>
  <c r="CJ131" i="1" a="1"/>
  <c r="CJ131" i="1" s="1"/>
  <c r="CJ174" i="1" a="1"/>
  <c r="CJ174" i="1" s="1"/>
  <c r="CJ341" i="1" a="1"/>
  <c r="CJ341" i="1" s="1"/>
  <c r="CJ111" i="1" a="1"/>
  <c r="CJ111" i="1" s="1"/>
  <c r="CJ48" i="1" a="1"/>
  <c r="CJ48" i="1" s="1"/>
  <c r="CJ362" i="1" a="1"/>
  <c r="CJ362" i="1" s="1"/>
  <c r="CJ68" i="1" a="1"/>
  <c r="CJ68" i="1" s="1"/>
  <c r="CJ26" i="1" a="1"/>
  <c r="CJ26" i="1" s="1"/>
  <c r="CJ257" i="1" a="1"/>
  <c r="CJ257" i="1" s="1"/>
  <c r="CJ320" i="1" a="1"/>
  <c r="CJ320" i="1" s="1"/>
  <c r="CJ155" i="1" a="1"/>
  <c r="CJ155" i="1" s="1"/>
  <c r="CJ258" i="1" a="1"/>
  <c r="CJ258" i="1" s="1"/>
  <c r="CJ300" i="1" a="1"/>
  <c r="CJ300" i="1" s="1"/>
  <c r="CJ217" i="1" a="1"/>
  <c r="CJ217" i="1" s="1"/>
  <c r="CJ49" i="1" a="1"/>
  <c r="CJ49" i="1" s="1"/>
  <c r="CJ69" i="1" a="1"/>
  <c r="CJ69" i="1" s="1"/>
  <c r="CJ175" i="1" a="1"/>
  <c r="CJ175" i="1" s="1"/>
  <c r="CJ195" i="1" a="1"/>
  <c r="CJ195" i="1" s="1"/>
  <c r="CJ5" i="1" a="1"/>
  <c r="CJ5" i="1" s="1"/>
  <c r="CJ27" i="1" a="1"/>
  <c r="CJ27" i="1" s="1"/>
  <c r="CJ90" i="1" a="1"/>
  <c r="CJ90" i="1" s="1"/>
  <c r="CJ363" i="1" a="1"/>
  <c r="CJ363" i="1" s="1"/>
  <c r="CJ342" i="1" a="1"/>
  <c r="CJ342" i="1" s="1"/>
  <c r="CJ321" i="1" a="1"/>
  <c r="CJ321" i="1" s="1"/>
  <c r="CJ112" i="1" a="1"/>
  <c r="CJ112" i="1" s="1"/>
  <c r="CJ238" i="1" a="1"/>
  <c r="CJ238" i="1" s="1"/>
  <c r="CJ279" i="1" a="1"/>
  <c r="CJ279" i="1" s="1"/>
  <c r="CJ132" i="1" a="1"/>
  <c r="CJ132" i="1" s="1"/>
  <c r="CJ239" i="1" a="1"/>
  <c r="CJ239" i="1" s="1"/>
  <c r="CJ70" i="1" a="1"/>
  <c r="CJ70" i="1" s="1"/>
  <c r="CJ322" i="1" a="1"/>
  <c r="CJ322" i="1" s="1"/>
  <c r="CJ133" i="1" a="1"/>
  <c r="CJ133" i="1" s="1"/>
  <c r="CJ301" i="1" a="1"/>
  <c r="CJ301" i="1" s="1"/>
  <c r="CJ113" i="1" a="1"/>
  <c r="CJ113" i="1" s="1"/>
  <c r="CJ176" i="1" a="1"/>
  <c r="CJ176" i="1" s="1"/>
  <c r="CJ218" i="1" a="1"/>
  <c r="CJ218" i="1" s="1"/>
  <c r="CJ50" i="1" a="1"/>
  <c r="CJ50" i="1" s="1"/>
  <c r="CJ156" i="1" a="1"/>
  <c r="CJ156" i="1" s="1"/>
  <c r="CJ196" i="1" a="1"/>
  <c r="CJ196" i="1" s="1"/>
  <c r="CJ364" i="1" a="1"/>
  <c r="CJ364" i="1" s="1"/>
  <c r="CJ259" i="1" a="1"/>
  <c r="CJ259" i="1" s="1"/>
  <c r="CJ91" i="1" a="1"/>
  <c r="CJ91" i="1" s="1"/>
  <c r="CJ6" i="1" a="1"/>
  <c r="CJ6" i="1" s="1"/>
  <c r="CJ280" i="1" a="1"/>
  <c r="CJ280" i="1" s="1"/>
  <c r="CJ343" i="1" a="1"/>
  <c r="CJ343" i="1" s="1"/>
  <c r="CJ28" i="1" a="1"/>
  <c r="CJ28" i="1" s="1"/>
  <c r="CJ51" i="1" a="1"/>
  <c r="CJ51" i="1" s="1"/>
  <c r="CJ219" i="1" a="1"/>
  <c r="CJ219" i="1" s="1"/>
  <c r="CJ281" i="1" a="1"/>
  <c r="CJ281" i="1" s="1"/>
  <c r="CJ29" i="1" a="1"/>
  <c r="CJ29" i="1" s="1"/>
  <c r="CJ240" i="1" a="1"/>
  <c r="CJ240" i="1" s="1"/>
  <c r="CJ197" i="1" a="1"/>
  <c r="CJ197" i="1" s="1"/>
  <c r="CJ92" i="1" a="1"/>
  <c r="CJ92" i="1" s="1"/>
  <c r="CJ344" i="1" a="1"/>
  <c r="CJ344" i="1" s="1"/>
  <c r="CJ177" i="1" a="1"/>
  <c r="CJ177" i="1" s="1"/>
  <c r="CJ323" i="1" a="1"/>
  <c r="CJ323" i="1" s="1"/>
  <c r="CJ71" i="1" a="1"/>
  <c r="CJ71" i="1" s="1"/>
  <c r="CJ157" i="1" a="1"/>
  <c r="CJ157" i="1" s="1"/>
  <c r="CJ7" i="1" a="1"/>
  <c r="CJ7" i="1" s="1"/>
  <c r="CJ134" i="1" a="1"/>
  <c r="CJ134" i="1" s="1"/>
  <c r="CJ365" i="1" a="1"/>
  <c r="CJ365" i="1" s="1"/>
  <c r="CJ302" i="1" a="1"/>
  <c r="CJ302" i="1" s="1"/>
  <c r="CJ260" i="1" a="1"/>
  <c r="CJ260" i="1" s="1"/>
  <c r="CJ114" i="1" a="1"/>
  <c r="CJ114" i="1" s="1"/>
  <c r="CJ72" i="1" a="1"/>
  <c r="CJ72" i="1" s="1"/>
  <c r="CJ30" i="1" a="1"/>
  <c r="CJ30" i="1" s="1"/>
  <c r="CJ345" i="1" a="1"/>
  <c r="CJ345" i="1" s="1"/>
  <c r="CJ158" i="1" a="1"/>
  <c r="CJ158" i="1" s="1"/>
  <c r="CJ366" i="1" a="1"/>
  <c r="CJ366" i="1" s="1"/>
  <c r="CJ178" i="1" a="1"/>
  <c r="CJ178" i="1" s="1"/>
  <c r="CJ52" i="1" a="1"/>
  <c r="CJ52" i="1" s="1"/>
  <c r="CJ198" i="1" a="1"/>
  <c r="CJ198" i="1" s="1"/>
  <c r="CJ220" i="1" a="1"/>
  <c r="CJ220" i="1" s="1"/>
  <c r="CJ8" i="1" a="1"/>
  <c r="CJ8" i="1" s="1"/>
  <c r="CJ115" i="1" a="1"/>
  <c r="CJ115" i="1" s="1"/>
  <c r="CJ135" i="1" a="1"/>
  <c r="CJ135" i="1" s="1"/>
  <c r="CJ241" i="1" a="1"/>
  <c r="CJ241" i="1" s="1"/>
  <c r="CJ261" i="1" a="1"/>
  <c r="CJ261" i="1" s="1"/>
  <c r="CJ324" i="1" a="1"/>
  <c r="CJ324" i="1" s="1"/>
  <c r="CJ282" i="1" a="1"/>
  <c r="CJ282" i="1" s="1"/>
  <c r="CJ303" i="1" a="1"/>
  <c r="CJ303" i="1" s="1"/>
  <c r="CJ93" i="1" a="1"/>
  <c r="CJ93" i="1" s="1"/>
  <c r="CJ136" i="1" a="1"/>
  <c r="CJ136" i="1" s="1"/>
  <c r="CJ304" i="1" a="1"/>
  <c r="CJ304" i="1" s="1"/>
  <c r="CJ242" i="1" a="1"/>
  <c r="CJ242" i="1" s="1"/>
  <c r="CJ367" i="1" a="1"/>
  <c r="CJ367" i="1" s="1"/>
  <c r="CJ94" i="1" a="1"/>
  <c r="CJ94" i="1" s="1"/>
  <c r="CJ53" i="1" a="1"/>
  <c r="CJ53" i="1" s="1"/>
  <c r="CJ73" i="1" a="1"/>
  <c r="CJ73" i="1" s="1"/>
  <c r="CJ9" i="1" a="1"/>
  <c r="CJ9" i="1" s="1"/>
  <c r="CJ179" i="1" a="1"/>
  <c r="CJ179" i="1" s="1"/>
  <c r="CJ199" i="1" a="1"/>
  <c r="CJ199" i="1" s="1"/>
  <c r="CJ283" i="1" a="1"/>
  <c r="CJ283" i="1" s="1"/>
  <c r="CJ159" i="1" a="1"/>
  <c r="CJ159" i="1" s="1"/>
  <c r="CJ325" i="1" a="1"/>
  <c r="CJ325" i="1" s="1"/>
  <c r="CJ262" i="1" a="1"/>
  <c r="CJ262" i="1" s="1"/>
  <c r="CJ346" i="1" a="1"/>
  <c r="CJ346" i="1" s="1"/>
  <c r="CJ221" i="1" a="1"/>
  <c r="CJ221" i="1" s="1"/>
  <c r="CJ116" i="1" a="1"/>
  <c r="CJ116" i="1" s="1"/>
  <c r="CJ31" i="1" a="1"/>
  <c r="CJ31" i="1" s="1"/>
  <c r="CJ32" i="1" a="1"/>
  <c r="CJ32" i="1" s="1"/>
  <c r="CJ263" i="1" a="1"/>
  <c r="CJ263" i="1" s="1"/>
  <c r="CJ222" i="1" a="1"/>
  <c r="CJ222" i="1" s="1"/>
  <c r="CJ74" i="1" a="1"/>
  <c r="CJ74" i="1" s="1"/>
  <c r="CJ243" i="1" a="1"/>
  <c r="CJ243" i="1" s="1"/>
  <c r="CJ180" i="1" a="1"/>
  <c r="CJ180" i="1" s="1"/>
  <c r="CJ137" i="1" a="1"/>
  <c r="CJ137" i="1" s="1"/>
  <c r="CJ54" i="1" a="1"/>
  <c r="CJ54" i="1" s="1"/>
  <c r="CJ305" i="1" a="1"/>
  <c r="CJ305" i="1" s="1"/>
  <c r="CJ117" i="1" a="1"/>
  <c r="CJ117" i="1" s="1"/>
  <c r="CJ284" i="1" a="1"/>
  <c r="CJ284" i="1" s="1"/>
  <c r="CJ160" i="1" a="1"/>
  <c r="CJ160" i="1" s="1"/>
  <c r="CJ10" i="1" a="1"/>
  <c r="CJ10" i="1" s="1"/>
  <c r="CJ200" i="1" a="1"/>
  <c r="CJ200" i="1" s="1"/>
  <c r="CJ368" i="1" a="1"/>
  <c r="CJ368" i="1" s="1"/>
  <c r="CJ347" i="1" a="1"/>
  <c r="CJ347" i="1" s="1"/>
  <c r="CJ326" i="1" a="1"/>
  <c r="CJ326" i="1" s="1"/>
  <c r="CJ95" i="1" a="1"/>
  <c r="CJ95" i="1" s="1"/>
  <c r="CJ138" i="1" a="1"/>
  <c r="CJ138" i="1" s="1"/>
  <c r="CJ75" i="1" a="1"/>
  <c r="CJ75" i="1" s="1"/>
  <c r="CJ369" i="1" a="1"/>
  <c r="CJ369" i="1" s="1"/>
  <c r="CJ327" i="1" a="1"/>
  <c r="CJ327" i="1" s="1"/>
  <c r="CJ348" i="1" a="1"/>
  <c r="CJ348" i="1" s="1"/>
  <c r="CJ244" i="1" a="1"/>
  <c r="CJ244" i="1" s="1"/>
  <c r="CJ201" i="1" a="1"/>
  <c r="CJ201" i="1" s="1"/>
  <c r="CJ33" i="1" a="1"/>
  <c r="CJ33" i="1" s="1"/>
  <c r="CJ96" i="1" a="1"/>
  <c r="CJ96" i="1" s="1"/>
  <c r="CJ181" i="1" a="1"/>
  <c r="CJ181" i="1" s="1"/>
  <c r="CJ161" i="1" a="1"/>
  <c r="CJ161" i="1" s="1"/>
  <c r="CJ55" i="1" a="1"/>
  <c r="CJ55" i="1" s="1"/>
  <c r="CJ285" i="1" a="1"/>
  <c r="CJ285" i="1" s="1"/>
  <c r="CJ118" i="1" a="1"/>
  <c r="CJ118" i="1" s="1"/>
  <c r="CJ223" i="1" a="1"/>
  <c r="CJ223" i="1" s="1"/>
  <c r="CJ11" i="1" a="1"/>
  <c r="CJ11" i="1" s="1"/>
  <c r="CJ264" i="1" a="1"/>
  <c r="CJ264" i="1" s="1"/>
  <c r="CJ306" i="1" a="1"/>
  <c r="CJ306" i="1" s="1"/>
  <c r="CJ34" i="1" a="1"/>
  <c r="CJ34" i="1" s="1"/>
  <c r="CJ76" i="1" a="1"/>
  <c r="CJ76" i="1" s="1"/>
  <c r="CJ182" i="1" a="1"/>
  <c r="CJ182" i="1" s="1"/>
  <c r="CJ162" i="1" a="1"/>
  <c r="CJ162" i="1" s="1"/>
  <c r="CJ349" i="1" a="1"/>
  <c r="CJ349" i="1" s="1"/>
  <c r="CJ328" i="1" a="1"/>
  <c r="CJ328" i="1" s="1"/>
  <c r="CJ202" i="1" a="1"/>
  <c r="CJ202" i="1" s="1"/>
  <c r="CJ12" i="1" a="1"/>
  <c r="CJ12" i="1" s="1"/>
  <c r="CJ97" i="1" a="1"/>
  <c r="CJ97" i="1" s="1"/>
  <c r="CJ307" i="1" a="1"/>
  <c r="CJ307" i="1" s="1"/>
  <c r="CJ119" i="1" a="1"/>
  <c r="CJ119" i="1" s="1"/>
  <c r="CJ224" i="1" a="1"/>
  <c r="CJ224" i="1" s="1"/>
  <c r="CJ139" i="1" a="1"/>
  <c r="CJ139" i="1" s="1"/>
  <c r="CJ370" i="1" a="1"/>
  <c r="CJ370" i="1" s="1"/>
  <c r="CJ245" i="1" a="1"/>
  <c r="CJ245" i="1" s="1"/>
  <c r="CJ265" i="1" a="1"/>
  <c r="CJ265" i="1" s="1"/>
  <c r="CJ286" i="1" a="1"/>
  <c r="CJ286" i="1" s="1"/>
  <c r="CJ56" i="1" a="1"/>
  <c r="CJ56" i="1" s="1"/>
  <c r="CJ266" i="1" a="1"/>
  <c r="CJ266" i="1" s="1"/>
  <c r="CJ329" i="1" a="1"/>
  <c r="CJ329" i="1" s="1"/>
  <c r="CJ371" i="1" a="1"/>
  <c r="CJ371" i="1" s="1"/>
  <c r="CJ246" i="1" a="1"/>
  <c r="CJ246" i="1" s="1"/>
  <c r="CJ225" i="1" a="1"/>
  <c r="CJ225" i="1" s="1"/>
  <c r="CJ140" i="1" a="1"/>
  <c r="CJ140" i="1" s="1"/>
  <c r="CJ35" i="1" a="1"/>
  <c r="CJ35" i="1" s="1"/>
  <c r="CJ183" i="1" a="1"/>
  <c r="CJ183" i="1" s="1"/>
  <c r="CJ120" i="1" a="1"/>
  <c r="CJ120" i="1" s="1"/>
  <c r="CJ13" i="1" a="1"/>
  <c r="CJ13" i="1" s="1"/>
  <c r="CJ308" i="1" a="1"/>
  <c r="CJ308" i="1" s="1"/>
  <c r="CJ163" i="1" a="1"/>
  <c r="CJ163" i="1" s="1"/>
  <c r="CJ287" i="1" a="1"/>
  <c r="CJ287" i="1" s="1"/>
  <c r="CJ350" i="1" a="1"/>
  <c r="CJ350" i="1" s="1"/>
  <c r="CJ203" i="1" a="1"/>
  <c r="CJ203" i="1" s="1"/>
  <c r="CJ77" i="1" a="1"/>
  <c r="CJ77" i="1" s="1"/>
  <c r="CJ57" i="1" a="1"/>
  <c r="CJ57" i="1" s="1"/>
  <c r="CJ98" i="1" a="1"/>
  <c r="CJ98" i="1" s="1"/>
  <c r="CJ226" i="1" a="1"/>
  <c r="CJ226" i="1" s="1"/>
  <c r="CJ204" i="1" a="1"/>
  <c r="CJ204" i="1" s="1"/>
  <c r="CJ184" i="1" a="1"/>
  <c r="CJ184" i="1" s="1"/>
  <c r="CJ247" i="1" a="1"/>
  <c r="CJ247" i="1" s="1"/>
  <c r="CJ36" i="1" a="1"/>
  <c r="CJ36" i="1" s="1"/>
  <c r="CJ121" i="1" a="1"/>
  <c r="CJ121" i="1" s="1"/>
  <c r="CJ99" i="1" a="1"/>
  <c r="CJ99" i="1" s="1"/>
  <c r="CJ267" i="1" a="1"/>
  <c r="CJ267" i="1" s="1"/>
  <c r="CJ372" i="1" a="1"/>
  <c r="CJ372" i="1" s="1"/>
  <c r="CJ58" i="1" a="1"/>
  <c r="CJ58" i="1" s="1"/>
  <c r="CJ351" i="1" a="1"/>
  <c r="CJ351" i="1" s="1"/>
  <c r="CJ288" i="1" a="1"/>
  <c r="CJ288" i="1" s="1"/>
  <c r="CJ78" i="1" a="1"/>
  <c r="CJ78" i="1" s="1"/>
  <c r="CJ141" i="1" a="1"/>
  <c r="CJ141" i="1" s="1"/>
  <c r="CJ309" i="1" a="1"/>
  <c r="CJ309" i="1" s="1"/>
  <c r="CJ330" i="1" a="1"/>
  <c r="CJ330" i="1" s="1"/>
  <c r="CJ164" i="1" a="1"/>
  <c r="CJ164" i="1" s="1"/>
  <c r="CJ14" i="1" a="1"/>
  <c r="CJ14" i="1" s="1"/>
  <c r="CJ268" i="1" a="1"/>
  <c r="CJ268" i="1" s="1"/>
  <c r="CJ310" i="1" a="1"/>
  <c r="CJ310" i="1" s="1"/>
  <c r="CJ100" i="1" a="1"/>
  <c r="CJ100" i="1" s="1"/>
  <c r="CJ122" i="1" a="1"/>
  <c r="CJ122" i="1" s="1"/>
  <c r="CJ15" i="1" a="1"/>
  <c r="CJ15" i="1" s="1"/>
  <c r="CJ373" i="1" a="1"/>
  <c r="CJ373" i="1" s="1"/>
  <c r="CJ165" i="1" a="1"/>
  <c r="CJ165" i="1" s="1"/>
  <c r="CJ59" i="1" a="1"/>
  <c r="CJ59" i="1" s="1"/>
  <c r="CJ289" i="1" a="1"/>
  <c r="CJ289" i="1" s="1"/>
  <c r="CJ331" i="1" a="1"/>
  <c r="CJ331" i="1" s="1"/>
  <c r="CJ185" i="1" a="1"/>
  <c r="CJ185" i="1" s="1"/>
  <c r="CJ205" i="1" a="1"/>
  <c r="CJ205" i="1" s="1"/>
  <c r="CJ248" i="1" a="1"/>
  <c r="CJ248" i="1" s="1"/>
  <c r="CJ227" i="1" a="1"/>
  <c r="CJ227" i="1" s="1"/>
  <c r="CJ79" i="1" a="1"/>
  <c r="CJ79" i="1" s="1"/>
  <c r="CJ142" i="1" a="1"/>
  <c r="CJ142" i="1" s="1"/>
  <c r="CJ352" i="1" a="1"/>
  <c r="CJ352" i="1" s="1"/>
  <c r="CJ37" i="1" a="1"/>
  <c r="CJ37" i="1" s="1"/>
  <c r="CJ206" i="1" a="1"/>
  <c r="CJ206" i="1" s="1"/>
  <c r="CJ353" i="1" a="1"/>
  <c r="CJ353" i="1" s="1"/>
  <c r="CJ38" i="1" a="1"/>
  <c r="CJ38" i="1" s="1"/>
  <c r="CJ16" i="1" a="1"/>
  <c r="CJ16" i="1" s="1"/>
  <c r="CJ186" i="1" a="1"/>
  <c r="CJ186" i="1" s="1"/>
  <c r="CJ249" i="1" a="1"/>
  <c r="CJ249" i="1" s="1"/>
  <c r="CJ269" i="1" a="1"/>
  <c r="CJ269" i="1" s="1"/>
  <c r="CJ374" i="1" a="1"/>
  <c r="CJ374" i="1" s="1"/>
  <c r="CJ290" i="1" a="1"/>
  <c r="CJ290" i="1" s="1"/>
  <c r="CJ166" i="1" a="1"/>
  <c r="CJ166" i="1" s="1"/>
  <c r="CJ123" i="1" a="1"/>
  <c r="CJ123" i="1" s="1"/>
  <c r="CJ60" i="1" a="1"/>
  <c r="CJ60" i="1" s="1"/>
  <c r="CJ332" i="1" a="1"/>
  <c r="CJ332" i="1" s="1"/>
  <c r="CJ228" i="1" a="1"/>
  <c r="CJ228" i="1" s="1"/>
  <c r="CJ311" i="1" a="1"/>
  <c r="CJ311" i="1" s="1"/>
  <c r="CJ143" i="1" a="1"/>
  <c r="CJ143" i="1" s="1"/>
  <c r="CJ101" i="1" a="1"/>
  <c r="CJ101" i="1" s="1"/>
  <c r="CJ80" i="1" a="1"/>
  <c r="CJ80" i="1" s="1"/>
  <c r="CJ375" i="1" a="1"/>
  <c r="CJ375" i="1" s="1"/>
  <c r="CJ229" i="1" a="1"/>
  <c r="CJ229" i="1" s="1"/>
  <c r="CJ61" i="1" a="1"/>
  <c r="CJ61" i="1" s="1"/>
  <c r="CJ167" i="1" a="1"/>
  <c r="CJ167" i="1" s="1"/>
  <c r="CJ250" i="1" a="1"/>
  <c r="CJ250" i="1" s="1"/>
  <c r="CJ354" i="1" a="1"/>
  <c r="CJ354" i="1" s="1"/>
  <c r="CJ270" i="1" a="1"/>
  <c r="CJ270" i="1" s="1"/>
  <c r="CJ333" i="1" a="1"/>
  <c r="CJ333" i="1" s="1"/>
  <c r="CJ81" i="1" a="1"/>
  <c r="CJ81" i="1" s="1"/>
  <c r="CJ39" i="1" a="1"/>
  <c r="CJ39" i="1" s="1"/>
  <c r="CJ102" i="1" a="1"/>
  <c r="CJ102" i="1" s="1"/>
  <c r="CJ291" i="1" a="1"/>
  <c r="CJ291" i="1" s="1"/>
  <c r="CJ144" i="1" a="1"/>
  <c r="CJ144" i="1" s="1"/>
  <c r="CJ124" i="1" a="1"/>
  <c r="CJ124" i="1" s="1"/>
  <c r="CJ17" i="1" a="1"/>
  <c r="CJ17" i="1" s="1"/>
  <c r="CJ312" i="1" a="1"/>
  <c r="CJ312" i="1" s="1"/>
  <c r="CJ187" i="1" a="1"/>
  <c r="CJ187" i="1" s="1"/>
  <c r="CJ207" i="1" a="1"/>
  <c r="CJ207" i="1" s="1"/>
  <c r="CJ230" i="1" a="1"/>
  <c r="CJ230" i="1" s="1"/>
  <c r="CJ168" i="1" a="1"/>
  <c r="CJ168" i="1" s="1"/>
  <c r="CJ62" i="1" a="1"/>
  <c r="CJ62" i="1" s="1"/>
  <c r="CJ188" i="1" a="1"/>
  <c r="CJ188" i="1" s="1"/>
  <c r="CJ208" i="1" a="1"/>
  <c r="CJ208" i="1" s="1"/>
  <c r="CJ355" i="1" a="1"/>
  <c r="CJ355" i="1" s="1"/>
  <c r="CJ313" i="1" a="1"/>
  <c r="CJ313" i="1" s="1"/>
  <c r="CJ251" i="1" a="1"/>
  <c r="CJ251" i="1" s="1"/>
  <c r="CJ145" i="1" a="1"/>
  <c r="CJ145" i="1" s="1"/>
  <c r="CJ103" i="1" a="1"/>
  <c r="CJ103" i="1" s="1"/>
  <c r="CJ125" i="1" a="1"/>
  <c r="CJ125" i="1" s="1"/>
  <c r="CJ334" i="1" a="1"/>
  <c r="CJ334" i="1" s="1"/>
  <c r="CJ82" i="1" a="1"/>
  <c r="CJ82" i="1" s="1"/>
  <c r="CJ292" i="1" a="1"/>
  <c r="CJ292" i="1" s="1"/>
  <c r="CJ271" i="1" a="1"/>
  <c r="CJ271" i="1" s="1"/>
  <c r="CJ18" i="1" a="1"/>
  <c r="CJ18" i="1" s="1"/>
  <c r="CJ376" i="1" a="1"/>
  <c r="CJ376" i="1" s="1"/>
  <c r="CJ40" i="1" a="1"/>
  <c r="CJ40" i="1" s="1"/>
  <c r="CJ314" i="1" a="1"/>
  <c r="CJ314" i="1" s="1"/>
  <c r="CJ169" i="1" a="1"/>
  <c r="CJ169" i="1" s="1"/>
  <c r="CJ335" i="1" a="1"/>
  <c r="CJ335" i="1" s="1"/>
  <c r="CJ189" i="1" a="1"/>
  <c r="CJ189" i="1" s="1"/>
  <c r="CJ293" i="1" a="1"/>
  <c r="CJ293" i="1" s="1"/>
  <c r="CJ272" i="1" a="1"/>
  <c r="CJ272" i="1" s="1"/>
  <c r="CJ104" i="1" a="1"/>
  <c r="CJ104" i="1" s="1"/>
  <c r="CJ19" i="1" a="1"/>
  <c r="CJ19" i="1" s="1"/>
  <c r="CJ356" i="1" a="1"/>
  <c r="CJ356" i="1" s="1"/>
  <c r="CJ83" i="1" a="1"/>
  <c r="CJ83" i="1" s="1"/>
  <c r="CJ252" i="1" a="1"/>
  <c r="CJ252" i="1" s="1"/>
  <c r="CJ377" i="1" a="1"/>
  <c r="CJ377" i="1" s="1"/>
  <c r="CJ231" i="1" a="1"/>
  <c r="CJ231" i="1" s="1"/>
  <c r="CJ41" i="1" a="1"/>
  <c r="CJ41" i="1" s="1"/>
  <c r="CJ63" i="1" a="1"/>
  <c r="CJ63" i="1" s="1"/>
  <c r="CJ146" i="1" a="1"/>
  <c r="CJ146" i="1" s="1"/>
  <c r="CJ209" i="1" a="1"/>
  <c r="CJ209" i="1" s="1"/>
  <c r="CJ126" i="1" a="1"/>
  <c r="CJ126" i="1" s="1"/>
  <c r="CJ273" i="1" a="1"/>
  <c r="CJ273" i="1" s="1"/>
  <c r="CJ190" i="1" a="1"/>
  <c r="CJ190" i="1" s="1"/>
  <c r="CJ336" i="1" a="1"/>
  <c r="CJ336" i="1" s="1"/>
  <c r="CJ42" i="1" a="1"/>
  <c r="CJ42" i="1" s="1"/>
  <c r="CJ127" i="1" a="1"/>
  <c r="CJ127" i="1" s="1"/>
  <c r="CJ232" i="1" a="1"/>
  <c r="CJ232" i="1" s="1"/>
  <c r="CJ210" i="1" a="1"/>
  <c r="CJ210" i="1" s="1"/>
  <c r="CJ64" i="1" a="1"/>
  <c r="CJ64" i="1" s="1"/>
  <c r="CJ378" i="1" a="1"/>
  <c r="CJ378" i="1" s="1"/>
  <c r="CJ357" i="1" a="1"/>
  <c r="CJ357" i="1" s="1"/>
  <c r="CJ105" i="1" a="1"/>
  <c r="CJ105" i="1" s="1"/>
  <c r="CJ147" i="1" a="1"/>
  <c r="CJ147" i="1" s="1"/>
  <c r="CJ253" i="1" a="1"/>
  <c r="CJ253" i="1" s="1"/>
  <c r="CJ84" i="1" a="1"/>
  <c r="CJ84" i="1" s="1"/>
  <c r="CJ294" i="1" a="1"/>
  <c r="CJ294" i="1" s="1"/>
  <c r="CJ20" i="1" a="1"/>
  <c r="CJ20" i="1" s="1"/>
  <c r="CJ315" i="1" a="1"/>
  <c r="CJ315" i="1" s="1"/>
  <c r="CJ148" i="1" a="1"/>
  <c r="CJ148" i="1" s="1"/>
  <c r="CJ85" i="1" a="1"/>
  <c r="CJ85" i="1" s="1"/>
  <c r="CJ337" i="1" a="1"/>
  <c r="CJ337" i="1" s="1"/>
  <c r="CJ106" i="1" a="1"/>
  <c r="CJ106" i="1" s="1"/>
  <c r="CJ274" i="1" a="1"/>
  <c r="CJ274" i="1" s="1"/>
  <c r="CJ358" i="1" a="1"/>
  <c r="CJ358" i="1" s="1"/>
  <c r="CJ316" i="1" a="1"/>
  <c r="CJ316" i="1" s="1"/>
  <c r="CJ43" i="1" a="1"/>
  <c r="CJ43" i="1" s="1"/>
  <c r="CJ211" i="1" a="1"/>
  <c r="CJ211" i="1" s="1"/>
  <c r="CJ295" i="1" a="1"/>
  <c r="CJ295" i="1" s="1"/>
  <c r="CJ379" i="1" a="1"/>
  <c r="CJ379" i="1" s="1"/>
  <c r="CJ21" i="1" a="1"/>
  <c r="CJ21" i="1" s="1"/>
  <c r="CJ22" i="1" a="1"/>
  <c r="CJ22" i="1" s="1"/>
  <c r="CL2" i="1" l="1"/>
  <c r="CK129" i="1" a="1"/>
  <c r="CK129" i="1" s="1"/>
  <c r="CK297" i="1" a="1"/>
  <c r="CK297" i="1" s="1"/>
  <c r="CK213" i="1" a="1"/>
  <c r="CK213" i="1" s="1"/>
  <c r="CK108" i="1" a="1"/>
  <c r="CK108" i="1" s="1"/>
  <c r="CK318" i="1" a="1"/>
  <c r="CK318" i="1" s="1"/>
  <c r="CK339" i="1" a="1"/>
  <c r="CK339" i="1" s="1"/>
  <c r="CK45" i="1" a="1"/>
  <c r="CK45" i="1" s="1"/>
  <c r="CK151" i="1" a="1"/>
  <c r="CK151" i="1" s="1"/>
  <c r="CK87" i="1" a="1"/>
  <c r="CK87" i="1" s="1"/>
  <c r="CK171" i="1" a="1"/>
  <c r="CK171" i="1" s="1"/>
  <c r="CK360" i="1" a="1"/>
  <c r="CK360" i="1" s="1"/>
  <c r="CK66" i="1" a="1"/>
  <c r="CK66" i="1" s="1"/>
  <c r="CK192" i="1" a="1"/>
  <c r="CK192" i="1" s="1"/>
  <c r="CK46" i="1" a="1"/>
  <c r="CK46" i="1" s="1"/>
  <c r="CK150" i="1" a="1"/>
  <c r="CK150" i="1" s="1"/>
  <c r="CK276" i="1" a="1"/>
  <c r="CK276" i="1" s="1"/>
  <c r="CK24" i="1" a="1"/>
  <c r="CK24" i="1" s="1"/>
  <c r="CK234" i="1" a="1"/>
  <c r="CK234" i="1" s="1"/>
  <c r="CK255" i="1" a="1"/>
  <c r="CK255" i="1" s="1"/>
  <c r="CK109" i="1" a="1"/>
  <c r="CK109" i="1" s="1"/>
  <c r="CK67" i="1" a="1"/>
  <c r="CK67" i="1" s="1"/>
  <c r="CK256" i="1" a="1"/>
  <c r="CK256" i="1" s="1"/>
  <c r="CK110" i="1" a="1"/>
  <c r="CK110" i="1" s="1"/>
  <c r="CK153" i="1" a="1"/>
  <c r="CK153" i="1" s="1"/>
  <c r="CK215" i="1" a="1"/>
  <c r="CK215" i="1" s="1"/>
  <c r="CK130" i="1" a="1"/>
  <c r="CK130" i="1" s="1"/>
  <c r="CK319" i="1" a="1"/>
  <c r="CK319" i="1" s="1"/>
  <c r="CK214" i="1" a="1"/>
  <c r="CK214" i="1" s="1"/>
  <c r="CK3" i="1" a="1"/>
  <c r="CK3" i="1" s="1"/>
  <c r="CK298" i="1" a="1"/>
  <c r="CK298" i="1" s="1"/>
  <c r="CK25" i="1" a="1"/>
  <c r="CK25" i="1" s="1"/>
  <c r="CK361" i="1" a="1"/>
  <c r="CK361" i="1" s="1"/>
  <c r="CK173" i="1" a="1"/>
  <c r="CK173" i="1" s="1"/>
  <c r="CK152" i="1" a="1"/>
  <c r="CK152" i="1" s="1"/>
  <c r="CK340" i="1" a="1"/>
  <c r="CK340" i="1" s="1"/>
  <c r="CK193" i="1" a="1"/>
  <c r="CK193" i="1" s="1"/>
  <c r="CK235" i="1" a="1"/>
  <c r="CK235" i="1" s="1"/>
  <c r="CK236" i="1" a="1"/>
  <c r="CK236" i="1" s="1"/>
  <c r="CK172" i="1" a="1"/>
  <c r="CK172" i="1" s="1"/>
  <c r="CK277" i="1" a="1"/>
  <c r="CK277" i="1" s="1"/>
  <c r="CK47" i="1" a="1"/>
  <c r="CK47" i="1" s="1"/>
  <c r="CK88" i="1" a="1"/>
  <c r="CK88" i="1" s="1"/>
  <c r="CK362" i="1" a="1"/>
  <c r="CK362" i="1" s="1"/>
  <c r="CK68" i="1" a="1"/>
  <c r="CK68" i="1" s="1"/>
  <c r="CK216" i="1" a="1"/>
  <c r="CK216" i="1" s="1"/>
  <c r="CK299" i="1" a="1"/>
  <c r="CK299" i="1" s="1"/>
  <c r="CK257" i="1" a="1"/>
  <c r="CK257" i="1" s="1"/>
  <c r="CK26" i="1" a="1"/>
  <c r="CK26" i="1" s="1"/>
  <c r="CK194" i="1" a="1"/>
  <c r="CK194" i="1" s="1"/>
  <c r="CK154" i="1" a="1"/>
  <c r="CK154" i="1" s="1"/>
  <c r="CK111" i="1" a="1"/>
  <c r="CK111" i="1" s="1"/>
  <c r="CK89" i="1" a="1"/>
  <c r="CK89" i="1" s="1"/>
  <c r="CK4" i="1" a="1"/>
  <c r="CK4" i="1" s="1"/>
  <c r="CK278" i="1" a="1"/>
  <c r="CK278" i="1" s="1"/>
  <c r="CK237" i="1" a="1"/>
  <c r="CK237" i="1" s="1"/>
  <c r="CK174" i="1" a="1"/>
  <c r="CK174" i="1" s="1"/>
  <c r="CK320" i="1" a="1"/>
  <c r="CK320" i="1" s="1"/>
  <c r="CK131" i="1" a="1"/>
  <c r="CK131" i="1" s="1"/>
  <c r="CK341" i="1" a="1"/>
  <c r="CK341" i="1" s="1"/>
  <c r="CK48" i="1" a="1"/>
  <c r="CK48" i="1" s="1"/>
  <c r="CK258" i="1" a="1"/>
  <c r="CK258" i="1" s="1"/>
  <c r="CK363" i="1" a="1"/>
  <c r="CK363" i="1" s="1"/>
  <c r="CK300" i="1" a="1"/>
  <c r="CK300" i="1" s="1"/>
  <c r="CK155" i="1" a="1"/>
  <c r="CK155" i="1" s="1"/>
  <c r="CK217" i="1" a="1"/>
  <c r="CK217" i="1" s="1"/>
  <c r="CK112" i="1" a="1"/>
  <c r="CK112" i="1" s="1"/>
  <c r="CK279" i="1" a="1"/>
  <c r="CK279" i="1" s="1"/>
  <c r="CK175" i="1" a="1"/>
  <c r="CK175" i="1" s="1"/>
  <c r="CK195" i="1" a="1"/>
  <c r="CK195" i="1" s="1"/>
  <c r="CK69" i="1" a="1"/>
  <c r="CK69" i="1" s="1"/>
  <c r="CK49" i="1" a="1"/>
  <c r="CK49" i="1" s="1"/>
  <c r="CK342" i="1" a="1"/>
  <c r="CK342" i="1" s="1"/>
  <c r="CK238" i="1" a="1"/>
  <c r="CK238" i="1" s="1"/>
  <c r="CK5" i="1" a="1"/>
  <c r="CK5" i="1" s="1"/>
  <c r="CK321" i="1" a="1"/>
  <c r="CK321" i="1" s="1"/>
  <c r="CK132" i="1" a="1"/>
  <c r="CK132" i="1" s="1"/>
  <c r="CK90" i="1" a="1"/>
  <c r="CK90" i="1" s="1"/>
  <c r="CK27" i="1" a="1"/>
  <c r="CK27" i="1" s="1"/>
  <c r="CK176" i="1" a="1"/>
  <c r="CK176" i="1" s="1"/>
  <c r="CK196" i="1" a="1"/>
  <c r="CK196" i="1" s="1"/>
  <c r="CK91" i="1" a="1"/>
  <c r="CK91" i="1" s="1"/>
  <c r="CK343" i="1" a="1"/>
  <c r="CK343" i="1" s="1"/>
  <c r="CK6" i="1" a="1"/>
  <c r="CK6" i="1" s="1"/>
  <c r="CK364" i="1" a="1"/>
  <c r="CK364" i="1" s="1"/>
  <c r="CK259" i="1" a="1"/>
  <c r="CK259" i="1" s="1"/>
  <c r="CK280" i="1" a="1"/>
  <c r="CK280" i="1" s="1"/>
  <c r="CK239" i="1" a="1"/>
  <c r="CK239" i="1" s="1"/>
  <c r="CK28" i="1" a="1"/>
  <c r="CK28" i="1" s="1"/>
  <c r="CK70" i="1" a="1"/>
  <c r="CK70" i="1" s="1"/>
  <c r="CK50" i="1" a="1"/>
  <c r="CK50" i="1" s="1"/>
  <c r="CK133" i="1" a="1"/>
  <c r="CK133" i="1" s="1"/>
  <c r="CK113" i="1" a="1"/>
  <c r="CK113" i="1" s="1"/>
  <c r="CK301" i="1" a="1"/>
  <c r="CK301" i="1" s="1"/>
  <c r="CK322" i="1" a="1"/>
  <c r="CK322" i="1" s="1"/>
  <c r="CK218" i="1" a="1"/>
  <c r="CK218" i="1" s="1"/>
  <c r="CK156" i="1" a="1"/>
  <c r="CK156" i="1" s="1"/>
  <c r="CK219" i="1" a="1"/>
  <c r="CK219" i="1" s="1"/>
  <c r="CK260" i="1" a="1"/>
  <c r="CK260" i="1" s="1"/>
  <c r="CK323" i="1" a="1"/>
  <c r="CK323" i="1" s="1"/>
  <c r="CK92" i="1" a="1"/>
  <c r="CK92" i="1" s="1"/>
  <c r="CK365" i="1" a="1"/>
  <c r="CK365" i="1" s="1"/>
  <c r="CK157" i="1" a="1"/>
  <c r="CK157" i="1" s="1"/>
  <c r="CK51" i="1" a="1"/>
  <c r="CK51" i="1" s="1"/>
  <c r="CK71" i="1" a="1"/>
  <c r="CK71" i="1" s="1"/>
  <c r="CK197" i="1" a="1"/>
  <c r="CK197" i="1" s="1"/>
  <c r="CK281" i="1" a="1"/>
  <c r="CK281" i="1" s="1"/>
  <c r="CK134" i="1" a="1"/>
  <c r="CK134" i="1" s="1"/>
  <c r="CK344" i="1" a="1"/>
  <c r="CK344" i="1" s="1"/>
  <c r="CK240" i="1" a="1"/>
  <c r="CK240" i="1" s="1"/>
  <c r="CK177" i="1" a="1"/>
  <c r="CK177" i="1" s="1"/>
  <c r="CK7" i="1" a="1"/>
  <c r="CK7" i="1" s="1"/>
  <c r="CK114" i="1" a="1"/>
  <c r="CK114" i="1" s="1"/>
  <c r="CK302" i="1" a="1"/>
  <c r="CK302" i="1" s="1"/>
  <c r="CK29" i="1" a="1"/>
  <c r="CK29" i="1" s="1"/>
  <c r="CK8" i="1" a="1"/>
  <c r="CK8" i="1" s="1"/>
  <c r="CK345" i="1" a="1"/>
  <c r="CK345" i="1" s="1"/>
  <c r="CK115" i="1" a="1"/>
  <c r="CK115" i="1" s="1"/>
  <c r="CK30" i="1" a="1"/>
  <c r="CK30" i="1" s="1"/>
  <c r="CK198" i="1" a="1"/>
  <c r="CK198" i="1" s="1"/>
  <c r="CK303" i="1" a="1"/>
  <c r="CK303" i="1" s="1"/>
  <c r="CK241" i="1" a="1"/>
  <c r="CK241" i="1" s="1"/>
  <c r="CK220" i="1" a="1"/>
  <c r="CK220" i="1" s="1"/>
  <c r="CK324" i="1" a="1"/>
  <c r="CK324" i="1" s="1"/>
  <c r="CK366" i="1" a="1"/>
  <c r="CK366" i="1" s="1"/>
  <c r="CK72" i="1" a="1"/>
  <c r="CK72" i="1" s="1"/>
  <c r="CK261" i="1" a="1"/>
  <c r="CK261" i="1" s="1"/>
  <c r="CK178" i="1" a="1"/>
  <c r="CK178" i="1" s="1"/>
  <c r="CK282" i="1" a="1"/>
  <c r="CK282" i="1" s="1"/>
  <c r="CK135" i="1" a="1"/>
  <c r="CK135" i="1" s="1"/>
  <c r="CK93" i="1" a="1"/>
  <c r="CK93" i="1" s="1"/>
  <c r="CK52" i="1" a="1"/>
  <c r="CK52" i="1" s="1"/>
  <c r="CK158" i="1" a="1"/>
  <c r="CK158" i="1" s="1"/>
  <c r="CK116" i="1" a="1"/>
  <c r="CK116" i="1" s="1"/>
  <c r="CK31" i="1" a="1"/>
  <c r="CK31" i="1" s="1"/>
  <c r="CK262" i="1" a="1"/>
  <c r="CK262" i="1" s="1"/>
  <c r="CK283" i="1" a="1"/>
  <c r="CK283" i="1" s="1"/>
  <c r="CK346" i="1" a="1"/>
  <c r="CK346" i="1" s="1"/>
  <c r="CK304" i="1" a="1"/>
  <c r="CK304" i="1" s="1"/>
  <c r="CK53" i="1" a="1"/>
  <c r="CK53" i="1" s="1"/>
  <c r="CK242" i="1" a="1"/>
  <c r="CK242" i="1" s="1"/>
  <c r="CK136" i="1" a="1"/>
  <c r="CK136" i="1" s="1"/>
  <c r="CK199" i="1" a="1"/>
  <c r="CK199" i="1" s="1"/>
  <c r="CK73" i="1" a="1"/>
  <c r="CK73" i="1" s="1"/>
  <c r="CK9" i="1" a="1"/>
  <c r="CK9" i="1" s="1"/>
  <c r="CK179" i="1" a="1"/>
  <c r="CK179" i="1" s="1"/>
  <c r="CK367" i="1" a="1"/>
  <c r="CK367" i="1" s="1"/>
  <c r="CK325" i="1" a="1"/>
  <c r="CK325" i="1" s="1"/>
  <c r="CK159" i="1" a="1"/>
  <c r="CK159" i="1" s="1"/>
  <c r="CK221" i="1" a="1"/>
  <c r="CK221" i="1" s="1"/>
  <c r="CK94" i="1" a="1"/>
  <c r="CK94" i="1" s="1"/>
  <c r="CK368" i="1" a="1"/>
  <c r="CK368" i="1" s="1"/>
  <c r="CK137" i="1" a="1"/>
  <c r="CK137" i="1" s="1"/>
  <c r="CK32" i="1" a="1"/>
  <c r="CK32" i="1" s="1"/>
  <c r="CK54" i="1" a="1"/>
  <c r="CK54" i="1" s="1"/>
  <c r="CK95" i="1" a="1"/>
  <c r="CK95" i="1" s="1"/>
  <c r="CK180" i="1" a="1"/>
  <c r="CK180" i="1" s="1"/>
  <c r="CK326" i="1" a="1"/>
  <c r="CK326" i="1" s="1"/>
  <c r="CK222" i="1" a="1"/>
  <c r="CK222" i="1" s="1"/>
  <c r="CK160" i="1" a="1"/>
  <c r="CK160" i="1" s="1"/>
  <c r="CK117" i="1" a="1"/>
  <c r="CK117" i="1" s="1"/>
  <c r="CK263" i="1" a="1"/>
  <c r="CK263" i="1" s="1"/>
  <c r="CK10" i="1" a="1"/>
  <c r="CK10" i="1" s="1"/>
  <c r="CK305" i="1" a="1"/>
  <c r="CK305" i="1" s="1"/>
  <c r="CK74" i="1" a="1"/>
  <c r="CK74" i="1" s="1"/>
  <c r="CK284" i="1" a="1"/>
  <c r="CK284" i="1" s="1"/>
  <c r="CK347" i="1" a="1"/>
  <c r="CK347" i="1" s="1"/>
  <c r="CK243" i="1" a="1"/>
  <c r="CK243" i="1" s="1"/>
  <c r="CK200" i="1" a="1"/>
  <c r="CK200" i="1" s="1"/>
  <c r="CK264" i="1" a="1"/>
  <c r="CK264" i="1" s="1"/>
  <c r="CK223" i="1" a="1"/>
  <c r="CK223" i="1" s="1"/>
  <c r="CK55" i="1" a="1"/>
  <c r="CK55" i="1" s="1"/>
  <c r="CK75" i="1" a="1"/>
  <c r="CK75" i="1" s="1"/>
  <c r="CK161" i="1" a="1"/>
  <c r="CK161" i="1" s="1"/>
  <c r="CK96" i="1" a="1"/>
  <c r="CK96" i="1" s="1"/>
  <c r="CK181" i="1" a="1"/>
  <c r="CK181" i="1" s="1"/>
  <c r="CK244" i="1" a="1"/>
  <c r="CK244" i="1" s="1"/>
  <c r="CK11" i="1" a="1"/>
  <c r="CK11" i="1" s="1"/>
  <c r="CK306" i="1" a="1"/>
  <c r="CK306" i="1" s="1"/>
  <c r="CK118" i="1" a="1"/>
  <c r="CK118" i="1" s="1"/>
  <c r="CK201" i="1" a="1"/>
  <c r="CK201" i="1" s="1"/>
  <c r="CK348" i="1" a="1"/>
  <c r="CK348" i="1" s="1"/>
  <c r="CK138" i="1" a="1"/>
  <c r="CK138" i="1" s="1"/>
  <c r="CK33" i="1" a="1"/>
  <c r="CK33" i="1" s="1"/>
  <c r="CK285" i="1" a="1"/>
  <c r="CK285" i="1" s="1"/>
  <c r="CK327" i="1" a="1"/>
  <c r="CK327" i="1" s="1"/>
  <c r="CK369" i="1" a="1"/>
  <c r="CK369" i="1" s="1"/>
  <c r="CK224" i="1" a="1"/>
  <c r="CK224" i="1" s="1"/>
  <c r="CK245" i="1" a="1"/>
  <c r="CK245" i="1" s="1"/>
  <c r="CK265" i="1" a="1"/>
  <c r="CK265" i="1" s="1"/>
  <c r="CK162" i="1" a="1"/>
  <c r="CK162" i="1" s="1"/>
  <c r="CK76" i="1" a="1"/>
  <c r="CK76" i="1" s="1"/>
  <c r="CK97" i="1" a="1"/>
  <c r="CK97" i="1" s="1"/>
  <c r="CK119" i="1" a="1"/>
  <c r="CK119" i="1" s="1"/>
  <c r="CK56" i="1" a="1"/>
  <c r="CK56" i="1" s="1"/>
  <c r="CK349" i="1" a="1"/>
  <c r="CK349" i="1" s="1"/>
  <c r="CK182" i="1" a="1"/>
  <c r="CK182" i="1" s="1"/>
  <c r="CK34" i="1" a="1"/>
  <c r="CK34" i="1" s="1"/>
  <c r="CK12" i="1" a="1"/>
  <c r="CK12" i="1" s="1"/>
  <c r="CK286" i="1" a="1"/>
  <c r="CK286" i="1" s="1"/>
  <c r="CK370" i="1" a="1"/>
  <c r="CK370" i="1" s="1"/>
  <c r="CK328" i="1" a="1"/>
  <c r="CK328" i="1" s="1"/>
  <c r="CK202" i="1" a="1"/>
  <c r="CK202" i="1" s="1"/>
  <c r="CK307" i="1" a="1"/>
  <c r="CK307" i="1" s="1"/>
  <c r="CK139" i="1" a="1"/>
  <c r="CK139" i="1" s="1"/>
  <c r="CK287" i="1" a="1"/>
  <c r="CK287" i="1" s="1"/>
  <c r="CK98" i="1" a="1"/>
  <c r="CK98" i="1" s="1"/>
  <c r="CK308" i="1" a="1"/>
  <c r="CK308" i="1" s="1"/>
  <c r="CK77" i="1" a="1"/>
  <c r="CK77" i="1" s="1"/>
  <c r="CK350" i="1" a="1"/>
  <c r="CK350" i="1" s="1"/>
  <c r="CK266" i="1" a="1"/>
  <c r="CK266" i="1" s="1"/>
  <c r="CK371" i="1" a="1"/>
  <c r="CK371" i="1" s="1"/>
  <c r="CK120" i="1" a="1"/>
  <c r="CK120" i="1" s="1"/>
  <c r="CK225" i="1" a="1"/>
  <c r="CK225" i="1" s="1"/>
  <c r="CK183" i="1" a="1"/>
  <c r="CK183" i="1" s="1"/>
  <c r="CK329" i="1" a="1"/>
  <c r="CK329" i="1" s="1"/>
  <c r="CK13" i="1" a="1"/>
  <c r="CK13" i="1" s="1"/>
  <c r="CK246" i="1" a="1"/>
  <c r="CK246" i="1" s="1"/>
  <c r="CK140" i="1" a="1"/>
  <c r="CK140" i="1" s="1"/>
  <c r="CK35" i="1" a="1"/>
  <c r="CK35" i="1" s="1"/>
  <c r="CK203" i="1" a="1"/>
  <c r="CK203" i="1" s="1"/>
  <c r="CK163" i="1" a="1"/>
  <c r="CK163" i="1" s="1"/>
  <c r="CK57" i="1" a="1"/>
  <c r="CK57" i="1" s="1"/>
  <c r="CK99" i="1" a="1"/>
  <c r="CK99" i="1" s="1"/>
  <c r="CK288" i="1" a="1"/>
  <c r="CK288" i="1" s="1"/>
  <c r="CK14" i="1" a="1"/>
  <c r="CK14" i="1" s="1"/>
  <c r="CK226" i="1" a="1"/>
  <c r="CK226" i="1" s="1"/>
  <c r="CK36" i="1" a="1"/>
  <c r="CK36" i="1" s="1"/>
  <c r="CK58" i="1" a="1"/>
  <c r="CK58" i="1" s="1"/>
  <c r="CK121" i="1" a="1"/>
  <c r="CK121" i="1" s="1"/>
  <c r="CK351" i="1" a="1"/>
  <c r="CK351" i="1" s="1"/>
  <c r="CK164" i="1" a="1"/>
  <c r="CK164" i="1" s="1"/>
  <c r="CK204" i="1" a="1"/>
  <c r="CK204" i="1" s="1"/>
  <c r="CK141" i="1" a="1"/>
  <c r="CK141" i="1" s="1"/>
  <c r="CK78" i="1" a="1"/>
  <c r="CK78" i="1" s="1"/>
  <c r="CK330" i="1" a="1"/>
  <c r="CK330" i="1" s="1"/>
  <c r="CK184" i="1" a="1"/>
  <c r="CK184" i="1" s="1"/>
  <c r="CK372" i="1" a="1"/>
  <c r="CK372" i="1" s="1"/>
  <c r="CK309" i="1" a="1"/>
  <c r="CK309" i="1" s="1"/>
  <c r="CK247" i="1" a="1"/>
  <c r="CK247" i="1" s="1"/>
  <c r="CK267" i="1" a="1"/>
  <c r="CK267" i="1" s="1"/>
  <c r="CK37" i="1" a="1"/>
  <c r="CK37" i="1" s="1"/>
  <c r="CK185" i="1" a="1"/>
  <c r="CK185" i="1" s="1"/>
  <c r="CK352" i="1" a="1"/>
  <c r="CK352" i="1" s="1"/>
  <c r="CK122" i="1" a="1"/>
  <c r="CK122" i="1" s="1"/>
  <c r="CK289" i="1" a="1"/>
  <c r="CK289" i="1" s="1"/>
  <c r="CK268" i="1" a="1"/>
  <c r="CK268" i="1" s="1"/>
  <c r="CK142" i="1" a="1"/>
  <c r="CK142" i="1" s="1"/>
  <c r="CK248" i="1" a="1"/>
  <c r="CK248" i="1" s="1"/>
  <c r="CK227" i="1" a="1"/>
  <c r="CK227" i="1" s="1"/>
  <c r="CK59" i="1" a="1"/>
  <c r="CK59" i="1" s="1"/>
  <c r="CK15" i="1" a="1"/>
  <c r="CK15" i="1" s="1"/>
  <c r="CK310" i="1" a="1"/>
  <c r="CK310" i="1" s="1"/>
  <c r="CK100" i="1" a="1"/>
  <c r="CK100" i="1" s="1"/>
  <c r="CK165" i="1" a="1"/>
  <c r="CK165" i="1" s="1"/>
  <c r="CK373" i="1" a="1"/>
  <c r="CK373" i="1" s="1"/>
  <c r="CK205" i="1" a="1"/>
  <c r="CK205" i="1" s="1"/>
  <c r="CK331" i="1" a="1"/>
  <c r="CK331" i="1" s="1"/>
  <c r="CK79" i="1" a="1"/>
  <c r="CK79" i="1" s="1"/>
  <c r="CK332" i="1" a="1"/>
  <c r="CK332" i="1" s="1"/>
  <c r="CK290" i="1" a="1"/>
  <c r="CK290" i="1" s="1"/>
  <c r="CK249" i="1" a="1"/>
  <c r="CK249" i="1" s="1"/>
  <c r="CK228" i="1" a="1"/>
  <c r="CK228" i="1" s="1"/>
  <c r="CK80" i="1" a="1"/>
  <c r="CK80" i="1" s="1"/>
  <c r="CK166" i="1" a="1"/>
  <c r="CK166" i="1" s="1"/>
  <c r="CK206" i="1" a="1"/>
  <c r="CK206" i="1" s="1"/>
  <c r="CK60" i="1" a="1"/>
  <c r="CK60" i="1" s="1"/>
  <c r="CK16" i="1" a="1"/>
  <c r="CK16" i="1" s="1"/>
  <c r="CK186" i="1" a="1"/>
  <c r="CK186" i="1" s="1"/>
  <c r="CK143" i="1" a="1"/>
  <c r="CK143" i="1" s="1"/>
  <c r="CK101" i="1" a="1"/>
  <c r="CK101" i="1" s="1"/>
  <c r="CK269" i="1" a="1"/>
  <c r="CK269" i="1" s="1"/>
  <c r="CK353" i="1" a="1"/>
  <c r="CK353" i="1" s="1"/>
  <c r="CK123" i="1" a="1"/>
  <c r="CK123" i="1" s="1"/>
  <c r="CK311" i="1" a="1"/>
  <c r="CK311" i="1" s="1"/>
  <c r="CK374" i="1" a="1"/>
  <c r="CK374" i="1" s="1"/>
  <c r="CK38" i="1" a="1"/>
  <c r="CK38" i="1" s="1"/>
  <c r="CK102" i="1" a="1"/>
  <c r="CK102" i="1" s="1"/>
  <c r="CK17" i="1" a="1"/>
  <c r="CK17" i="1" s="1"/>
  <c r="CK207" i="1" a="1"/>
  <c r="CK207" i="1" s="1"/>
  <c r="CK124" i="1" a="1"/>
  <c r="CK124" i="1" s="1"/>
  <c r="CK270" i="1" a="1"/>
  <c r="CK270" i="1" s="1"/>
  <c r="CK187" i="1" a="1"/>
  <c r="CK187" i="1" s="1"/>
  <c r="CK167" i="1" a="1"/>
  <c r="CK167" i="1" s="1"/>
  <c r="CK354" i="1" a="1"/>
  <c r="CK354" i="1" s="1"/>
  <c r="CK375" i="1" a="1"/>
  <c r="CK375" i="1" s="1"/>
  <c r="CK250" i="1" a="1"/>
  <c r="CK250" i="1" s="1"/>
  <c r="CK333" i="1" a="1"/>
  <c r="CK333" i="1" s="1"/>
  <c r="CK39" i="1" a="1"/>
  <c r="CK39" i="1" s="1"/>
  <c r="CK61" i="1" a="1"/>
  <c r="CK61" i="1" s="1"/>
  <c r="CK81" i="1" a="1"/>
  <c r="CK81" i="1" s="1"/>
  <c r="CK312" i="1" a="1"/>
  <c r="CK312" i="1" s="1"/>
  <c r="CK291" i="1" a="1"/>
  <c r="CK291" i="1" s="1"/>
  <c r="CK229" i="1" a="1"/>
  <c r="CK229" i="1" s="1"/>
  <c r="CK144" i="1" a="1"/>
  <c r="CK144" i="1" s="1"/>
  <c r="CK145" i="1" a="1"/>
  <c r="CK145" i="1" s="1"/>
  <c r="CK188" i="1" a="1"/>
  <c r="CK188" i="1" s="1"/>
  <c r="CK376" i="1" a="1"/>
  <c r="CK376" i="1" s="1"/>
  <c r="CK18" i="1" a="1"/>
  <c r="CK18" i="1" s="1"/>
  <c r="CK334" i="1" a="1"/>
  <c r="CK334" i="1" s="1"/>
  <c r="CK40" i="1" a="1"/>
  <c r="CK40" i="1" s="1"/>
  <c r="CK208" i="1" a="1"/>
  <c r="CK208" i="1" s="1"/>
  <c r="CK230" i="1" a="1"/>
  <c r="CK230" i="1" s="1"/>
  <c r="CK168" i="1" a="1"/>
  <c r="CK168" i="1" s="1"/>
  <c r="CK355" i="1" a="1"/>
  <c r="CK355" i="1" s="1"/>
  <c r="CK62" i="1" a="1"/>
  <c r="CK62" i="1" s="1"/>
  <c r="CK271" i="1" a="1"/>
  <c r="CK271" i="1" s="1"/>
  <c r="CK292" i="1" a="1"/>
  <c r="CK292" i="1" s="1"/>
  <c r="CK313" i="1" a="1"/>
  <c r="CK313" i="1" s="1"/>
  <c r="CK103" i="1" a="1"/>
  <c r="CK103" i="1" s="1"/>
  <c r="CK251" i="1" a="1"/>
  <c r="CK251" i="1" s="1"/>
  <c r="CK82" i="1" a="1"/>
  <c r="CK82" i="1" s="1"/>
  <c r="CK125" i="1" a="1"/>
  <c r="CK125" i="1" s="1"/>
  <c r="CK231" i="1" a="1"/>
  <c r="CK231" i="1" s="1"/>
  <c r="CK83" i="1" a="1"/>
  <c r="CK83" i="1" s="1"/>
  <c r="CK126" i="1" a="1"/>
  <c r="CK126" i="1" s="1"/>
  <c r="CK335" i="1" a="1"/>
  <c r="CK335" i="1" s="1"/>
  <c r="CK252" i="1" a="1"/>
  <c r="CK252" i="1" s="1"/>
  <c r="CK377" i="1" a="1"/>
  <c r="CK377" i="1" s="1"/>
  <c r="CK293" i="1" a="1"/>
  <c r="CK293" i="1" s="1"/>
  <c r="CK272" i="1" a="1"/>
  <c r="CK272" i="1" s="1"/>
  <c r="CK209" i="1" a="1"/>
  <c r="CK209" i="1" s="1"/>
  <c r="CK169" i="1" a="1"/>
  <c r="CK169" i="1" s="1"/>
  <c r="CK19" i="1" a="1"/>
  <c r="CK19" i="1" s="1"/>
  <c r="CK104" i="1" a="1"/>
  <c r="CK104" i="1" s="1"/>
  <c r="CK314" i="1" a="1"/>
  <c r="CK314" i="1" s="1"/>
  <c r="CK41" i="1" a="1"/>
  <c r="CK41" i="1" s="1"/>
  <c r="CK146" i="1" a="1"/>
  <c r="CK146" i="1" s="1"/>
  <c r="CK63" i="1" a="1"/>
  <c r="CK63" i="1" s="1"/>
  <c r="CK189" i="1" a="1"/>
  <c r="CK189" i="1" s="1"/>
  <c r="CK356" i="1" a="1"/>
  <c r="CK356" i="1" s="1"/>
  <c r="CK84" i="1" a="1"/>
  <c r="CK84" i="1" s="1"/>
  <c r="CK210" i="1" a="1"/>
  <c r="CK210" i="1" s="1"/>
  <c r="CK105" i="1" a="1"/>
  <c r="CK105" i="1" s="1"/>
  <c r="CK127" i="1" a="1"/>
  <c r="CK127" i="1" s="1"/>
  <c r="CK147" i="1" a="1"/>
  <c r="CK147" i="1" s="1"/>
  <c r="CK190" i="1" a="1"/>
  <c r="CK190" i="1" s="1"/>
  <c r="CK315" i="1" a="1"/>
  <c r="CK315" i="1" s="1"/>
  <c r="CK273" i="1" a="1"/>
  <c r="CK273" i="1" s="1"/>
  <c r="CK20" i="1" a="1"/>
  <c r="CK20" i="1" s="1"/>
  <c r="CK294" i="1" a="1"/>
  <c r="CK294" i="1" s="1"/>
  <c r="CK336" i="1" a="1"/>
  <c r="CK336" i="1" s="1"/>
  <c r="CK232" i="1" a="1"/>
  <c r="CK232" i="1" s="1"/>
  <c r="CK42" i="1" a="1"/>
  <c r="CK42" i="1" s="1"/>
  <c r="CK253" i="1" a="1"/>
  <c r="CK253" i="1" s="1"/>
  <c r="CK378" i="1" a="1"/>
  <c r="CK378" i="1" s="1"/>
  <c r="CK357" i="1" a="1"/>
  <c r="CK357" i="1" s="1"/>
  <c r="CK64" i="1" a="1"/>
  <c r="CK64" i="1" s="1"/>
  <c r="CK274" i="1" a="1"/>
  <c r="CK274" i="1" s="1"/>
  <c r="CK358" i="1" a="1"/>
  <c r="CK358" i="1" s="1"/>
  <c r="CK379" i="1" a="1"/>
  <c r="CK379" i="1" s="1"/>
  <c r="CK21" i="1" a="1"/>
  <c r="CK21" i="1" s="1"/>
  <c r="CK316" i="1" a="1"/>
  <c r="CK316" i="1" s="1"/>
  <c r="CK295" i="1" a="1"/>
  <c r="CK295" i="1" s="1"/>
  <c r="CK148" i="1" a="1"/>
  <c r="CK148" i="1" s="1"/>
  <c r="CK85" i="1" a="1"/>
  <c r="CK85" i="1" s="1"/>
  <c r="CK106" i="1" a="1"/>
  <c r="CK106" i="1" s="1"/>
  <c r="CK43" i="1" a="1"/>
  <c r="CK43" i="1" s="1"/>
  <c r="CK211" i="1" a="1"/>
  <c r="CK211" i="1" s="1"/>
  <c r="CK337" i="1" a="1"/>
  <c r="CK337" i="1" s="1"/>
  <c r="CK22" i="1" a="1"/>
  <c r="CK22" i="1" s="1"/>
  <c r="CM2" i="1" l="1"/>
  <c r="CL276" i="1" a="1"/>
  <c r="CL276" i="1" s="1"/>
  <c r="CL129" i="1" a="1"/>
  <c r="CL129" i="1" s="1"/>
  <c r="CL171" i="1" a="1"/>
  <c r="CL171" i="1" s="1"/>
  <c r="CL255" i="1" a="1"/>
  <c r="CL255" i="1" s="1"/>
  <c r="CL24" i="1" a="1"/>
  <c r="CL24" i="1" s="1"/>
  <c r="CL45" i="1" a="1"/>
  <c r="CL45" i="1" s="1"/>
  <c r="CL213" i="1" a="1"/>
  <c r="CL213" i="1" s="1"/>
  <c r="CL318" i="1" a="1"/>
  <c r="CL318" i="1" s="1"/>
  <c r="CL108" i="1" a="1"/>
  <c r="CL108" i="1" s="1"/>
  <c r="CL339" i="1" a="1"/>
  <c r="CL339" i="1" s="1"/>
  <c r="CL297" i="1" a="1"/>
  <c r="CL297" i="1" s="1"/>
  <c r="CL87" i="1" a="1"/>
  <c r="CL87" i="1" s="1"/>
  <c r="CL151" i="1" a="1"/>
  <c r="CL151" i="1" s="1"/>
  <c r="CL360" i="1" a="1"/>
  <c r="CL360" i="1" s="1"/>
  <c r="CL150" i="1" a="1"/>
  <c r="CL150" i="1" s="1"/>
  <c r="CL109" i="1" a="1"/>
  <c r="CL109" i="1" s="1"/>
  <c r="CL234" i="1" a="1"/>
  <c r="CL234" i="1" s="1"/>
  <c r="CL46" i="1" a="1"/>
  <c r="CL46" i="1" s="1"/>
  <c r="CL192" i="1" a="1"/>
  <c r="CL192" i="1" s="1"/>
  <c r="CL66" i="1" a="1"/>
  <c r="CL66" i="1" s="1"/>
  <c r="CL215" i="1" a="1"/>
  <c r="CL215" i="1" s="1"/>
  <c r="CL214" i="1" a="1"/>
  <c r="CL214" i="1" s="1"/>
  <c r="CL319" i="1" a="1"/>
  <c r="CL319" i="1" s="1"/>
  <c r="CL298" i="1" a="1"/>
  <c r="CL298" i="1" s="1"/>
  <c r="CL236" i="1" a="1"/>
  <c r="CL236" i="1" s="1"/>
  <c r="CL193" i="1" a="1"/>
  <c r="CL193" i="1" s="1"/>
  <c r="CL67" i="1" a="1"/>
  <c r="CL67" i="1" s="1"/>
  <c r="CL88" i="1" a="1"/>
  <c r="CL88" i="1" s="1"/>
  <c r="CL153" i="1" a="1"/>
  <c r="CL153" i="1" s="1"/>
  <c r="CL3" i="1" a="1"/>
  <c r="CL3" i="1" s="1"/>
  <c r="CL47" i="1" a="1"/>
  <c r="CL47" i="1" s="1"/>
  <c r="CL340" i="1" a="1"/>
  <c r="CL340" i="1" s="1"/>
  <c r="CL130" i="1" a="1"/>
  <c r="CL130" i="1" s="1"/>
  <c r="CL25" i="1" a="1"/>
  <c r="CL25" i="1" s="1"/>
  <c r="CL256" i="1" a="1"/>
  <c r="CL256" i="1" s="1"/>
  <c r="CL361" i="1" a="1"/>
  <c r="CL361" i="1" s="1"/>
  <c r="CL152" i="1" a="1"/>
  <c r="CL152" i="1" s="1"/>
  <c r="CL172" i="1" a="1"/>
  <c r="CL172" i="1" s="1"/>
  <c r="CL277" i="1" a="1"/>
  <c r="CL277" i="1" s="1"/>
  <c r="CL173" i="1" a="1"/>
  <c r="CL173" i="1" s="1"/>
  <c r="CL235" i="1" a="1"/>
  <c r="CL235" i="1" s="1"/>
  <c r="CL110" i="1" a="1"/>
  <c r="CL110" i="1" s="1"/>
  <c r="CL174" i="1" a="1"/>
  <c r="CL174" i="1" s="1"/>
  <c r="CL131" i="1" a="1"/>
  <c r="CL131" i="1" s="1"/>
  <c r="CL111" i="1" a="1"/>
  <c r="CL111" i="1" s="1"/>
  <c r="CL278" i="1" a="1"/>
  <c r="CL278" i="1" s="1"/>
  <c r="CL362" i="1" a="1"/>
  <c r="CL362" i="1" s="1"/>
  <c r="CL48" i="1" a="1"/>
  <c r="CL48" i="1" s="1"/>
  <c r="CL341" i="1" a="1"/>
  <c r="CL341" i="1" s="1"/>
  <c r="CL216" i="1" a="1"/>
  <c r="CL216" i="1" s="1"/>
  <c r="CL68" i="1" a="1"/>
  <c r="CL68" i="1" s="1"/>
  <c r="CL4" i="1" a="1"/>
  <c r="CL4" i="1" s="1"/>
  <c r="CL194" i="1" a="1"/>
  <c r="CL194" i="1" s="1"/>
  <c r="CL154" i="1" a="1"/>
  <c r="CL154" i="1" s="1"/>
  <c r="CL257" i="1" a="1"/>
  <c r="CL257" i="1" s="1"/>
  <c r="CL299" i="1" a="1"/>
  <c r="CL299" i="1" s="1"/>
  <c r="CL89" i="1" a="1"/>
  <c r="CL89" i="1" s="1"/>
  <c r="CL237" i="1" a="1"/>
  <c r="CL237" i="1" s="1"/>
  <c r="CL26" i="1" a="1"/>
  <c r="CL26" i="1" s="1"/>
  <c r="CL320" i="1" a="1"/>
  <c r="CL320" i="1" s="1"/>
  <c r="CL342" i="1" a="1"/>
  <c r="CL342" i="1" s="1"/>
  <c r="CL363" i="1" a="1"/>
  <c r="CL363" i="1" s="1"/>
  <c r="CL258" i="1" a="1"/>
  <c r="CL258" i="1" s="1"/>
  <c r="CL90" i="1" a="1"/>
  <c r="CL90" i="1" s="1"/>
  <c r="CL155" i="1" a="1"/>
  <c r="CL155" i="1" s="1"/>
  <c r="CL238" i="1" a="1"/>
  <c r="CL238" i="1" s="1"/>
  <c r="CL5" i="1" a="1"/>
  <c r="CL5" i="1" s="1"/>
  <c r="CL27" i="1" a="1"/>
  <c r="CL27" i="1" s="1"/>
  <c r="CL279" i="1" a="1"/>
  <c r="CL279" i="1" s="1"/>
  <c r="CL217" i="1" a="1"/>
  <c r="CL217" i="1" s="1"/>
  <c r="CL132" i="1" a="1"/>
  <c r="CL132" i="1" s="1"/>
  <c r="CL112" i="1" a="1"/>
  <c r="CL112" i="1" s="1"/>
  <c r="CL69" i="1" a="1"/>
  <c r="CL69" i="1" s="1"/>
  <c r="CL175" i="1" a="1"/>
  <c r="CL175" i="1" s="1"/>
  <c r="CL195" i="1" a="1"/>
  <c r="CL195" i="1" s="1"/>
  <c r="CL300" i="1" a="1"/>
  <c r="CL300" i="1" s="1"/>
  <c r="CL49" i="1" a="1"/>
  <c r="CL49" i="1" s="1"/>
  <c r="CL321" i="1" a="1"/>
  <c r="CL321" i="1" s="1"/>
  <c r="CL301" i="1" a="1"/>
  <c r="CL301" i="1" s="1"/>
  <c r="CL156" i="1" a="1"/>
  <c r="CL156" i="1" s="1"/>
  <c r="CL50" i="1" a="1"/>
  <c r="CL50" i="1" s="1"/>
  <c r="CL133" i="1" a="1"/>
  <c r="CL133" i="1" s="1"/>
  <c r="CL322" i="1" a="1"/>
  <c r="CL322" i="1" s="1"/>
  <c r="CL239" i="1" a="1"/>
  <c r="CL239" i="1" s="1"/>
  <c r="CL176" i="1" a="1"/>
  <c r="CL176" i="1" s="1"/>
  <c r="CL196" i="1" a="1"/>
  <c r="CL196" i="1" s="1"/>
  <c r="CL343" i="1" a="1"/>
  <c r="CL343" i="1" s="1"/>
  <c r="CL91" i="1" a="1"/>
  <c r="CL91" i="1" s="1"/>
  <c r="CL28" i="1" a="1"/>
  <c r="CL28" i="1" s="1"/>
  <c r="CL6" i="1" a="1"/>
  <c r="CL6" i="1" s="1"/>
  <c r="CL364" i="1" a="1"/>
  <c r="CL364" i="1" s="1"/>
  <c r="CL259" i="1" a="1"/>
  <c r="CL259" i="1" s="1"/>
  <c r="CL280" i="1" a="1"/>
  <c r="CL280" i="1" s="1"/>
  <c r="CL218" i="1" a="1"/>
  <c r="CL218" i="1" s="1"/>
  <c r="CL70" i="1" a="1"/>
  <c r="CL70" i="1" s="1"/>
  <c r="CL113" i="1" a="1"/>
  <c r="CL113" i="1" s="1"/>
  <c r="CL323" i="1" a="1"/>
  <c r="CL323" i="1" s="1"/>
  <c r="CL281" i="1" a="1"/>
  <c r="CL281" i="1" s="1"/>
  <c r="CL92" i="1" a="1"/>
  <c r="CL92" i="1" s="1"/>
  <c r="CL344" i="1" a="1"/>
  <c r="CL344" i="1" s="1"/>
  <c r="CL134" i="1" a="1"/>
  <c r="CL134" i="1" s="1"/>
  <c r="CL302" i="1" a="1"/>
  <c r="CL302" i="1" s="1"/>
  <c r="CL177" i="1" a="1"/>
  <c r="CL177" i="1" s="1"/>
  <c r="CL260" i="1" a="1"/>
  <c r="CL260" i="1" s="1"/>
  <c r="CL29" i="1" a="1"/>
  <c r="CL29" i="1" s="1"/>
  <c r="CL114" i="1" a="1"/>
  <c r="CL114" i="1" s="1"/>
  <c r="CL197" i="1" a="1"/>
  <c r="CL197" i="1" s="1"/>
  <c r="CL157" i="1" a="1"/>
  <c r="CL157" i="1" s="1"/>
  <c r="CL51" i="1" a="1"/>
  <c r="CL51" i="1" s="1"/>
  <c r="CL365" i="1" a="1"/>
  <c r="CL365" i="1" s="1"/>
  <c r="CL219" i="1" a="1"/>
  <c r="CL219" i="1" s="1"/>
  <c r="CL7" i="1" a="1"/>
  <c r="CL7" i="1" s="1"/>
  <c r="CL71" i="1" a="1"/>
  <c r="CL71" i="1" s="1"/>
  <c r="CL240" i="1" a="1"/>
  <c r="CL240" i="1" s="1"/>
  <c r="CL261" i="1" a="1"/>
  <c r="CL261" i="1" s="1"/>
  <c r="CL72" i="1" a="1"/>
  <c r="CL72" i="1" s="1"/>
  <c r="CL178" i="1" a="1"/>
  <c r="CL178" i="1" s="1"/>
  <c r="CL8" i="1" a="1"/>
  <c r="CL8" i="1" s="1"/>
  <c r="CL220" i="1" a="1"/>
  <c r="CL220" i="1" s="1"/>
  <c r="CL158" i="1" a="1"/>
  <c r="CL158" i="1" s="1"/>
  <c r="CL93" i="1" a="1"/>
  <c r="CL93" i="1" s="1"/>
  <c r="CL52" i="1" a="1"/>
  <c r="CL52" i="1" s="1"/>
  <c r="CL198" i="1" a="1"/>
  <c r="CL198" i="1" s="1"/>
  <c r="CL282" i="1" a="1"/>
  <c r="CL282" i="1" s="1"/>
  <c r="CL345" i="1" a="1"/>
  <c r="CL345" i="1" s="1"/>
  <c r="CL241" i="1" a="1"/>
  <c r="CL241" i="1" s="1"/>
  <c r="CL115" i="1" a="1"/>
  <c r="CL115" i="1" s="1"/>
  <c r="CL303" i="1" a="1"/>
  <c r="CL303" i="1" s="1"/>
  <c r="CL30" i="1" a="1"/>
  <c r="CL30" i="1" s="1"/>
  <c r="CL324" i="1" a="1"/>
  <c r="CL324" i="1" s="1"/>
  <c r="CL366" i="1" a="1"/>
  <c r="CL366" i="1" s="1"/>
  <c r="CL135" i="1" a="1"/>
  <c r="CL135" i="1" s="1"/>
  <c r="CL179" i="1" a="1"/>
  <c r="CL179" i="1" s="1"/>
  <c r="CL221" i="1" a="1"/>
  <c r="CL221" i="1" s="1"/>
  <c r="CL136" i="1" a="1"/>
  <c r="CL136" i="1" s="1"/>
  <c r="CL73" i="1" a="1"/>
  <c r="CL73" i="1" s="1"/>
  <c r="CL346" i="1" a="1"/>
  <c r="CL346" i="1" s="1"/>
  <c r="CL94" i="1" a="1"/>
  <c r="CL94" i="1" s="1"/>
  <c r="CL116" i="1" a="1"/>
  <c r="CL116" i="1" s="1"/>
  <c r="CL53" i="1" a="1"/>
  <c r="CL53" i="1" s="1"/>
  <c r="CL199" i="1" a="1"/>
  <c r="CL199" i="1" s="1"/>
  <c r="CL304" i="1" a="1"/>
  <c r="CL304" i="1" s="1"/>
  <c r="CL159" i="1" a="1"/>
  <c r="CL159" i="1" s="1"/>
  <c r="CL262" i="1" a="1"/>
  <c r="CL262" i="1" s="1"/>
  <c r="CL325" i="1" a="1"/>
  <c r="CL325" i="1" s="1"/>
  <c r="CL9" i="1" a="1"/>
  <c r="CL9" i="1" s="1"/>
  <c r="CL283" i="1" a="1"/>
  <c r="CL283" i="1" s="1"/>
  <c r="CL242" i="1" a="1"/>
  <c r="CL242" i="1" s="1"/>
  <c r="CL367" i="1" a="1"/>
  <c r="CL367" i="1" s="1"/>
  <c r="CL31" i="1" a="1"/>
  <c r="CL31" i="1" s="1"/>
  <c r="CL368" i="1" a="1"/>
  <c r="CL368" i="1" s="1"/>
  <c r="CL305" i="1" a="1"/>
  <c r="CL305" i="1" s="1"/>
  <c r="CL222" i="1" a="1"/>
  <c r="CL222" i="1" s="1"/>
  <c r="CL117" i="1" a="1"/>
  <c r="CL117" i="1" s="1"/>
  <c r="CL10" i="1" a="1"/>
  <c r="CL10" i="1" s="1"/>
  <c r="CL200" i="1" a="1"/>
  <c r="CL200" i="1" s="1"/>
  <c r="CL326" i="1" a="1"/>
  <c r="CL326" i="1" s="1"/>
  <c r="CL74" i="1" a="1"/>
  <c r="CL74" i="1" s="1"/>
  <c r="CL347" i="1" a="1"/>
  <c r="CL347" i="1" s="1"/>
  <c r="CL95" i="1" a="1"/>
  <c r="CL95" i="1" s="1"/>
  <c r="CL32" i="1" a="1"/>
  <c r="CL32" i="1" s="1"/>
  <c r="CL137" i="1" a="1"/>
  <c r="CL137" i="1" s="1"/>
  <c r="CL284" i="1" a="1"/>
  <c r="CL284" i="1" s="1"/>
  <c r="CL160" i="1" a="1"/>
  <c r="CL160" i="1" s="1"/>
  <c r="CL243" i="1" a="1"/>
  <c r="CL243" i="1" s="1"/>
  <c r="CL263" i="1" a="1"/>
  <c r="CL263" i="1" s="1"/>
  <c r="CL180" i="1" a="1"/>
  <c r="CL180" i="1" s="1"/>
  <c r="CL54" i="1" a="1"/>
  <c r="CL54" i="1" s="1"/>
  <c r="CL33" i="1" a="1"/>
  <c r="CL33" i="1" s="1"/>
  <c r="CL55" i="1" a="1"/>
  <c r="CL55" i="1" s="1"/>
  <c r="CL96" i="1" a="1"/>
  <c r="CL96" i="1" s="1"/>
  <c r="CL285" i="1" a="1"/>
  <c r="CL285" i="1" s="1"/>
  <c r="CL201" i="1" a="1"/>
  <c r="CL201" i="1" s="1"/>
  <c r="CL161" i="1" a="1"/>
  <c r="CL161" i="1" s="1"/>
  <c r="CL118" i="1" a="1"/>
  <c r="CL118" i="1" s="1"/>
  <c r="CL348" i="1" a="1"/>
  <c r="CL348" i="1" s="1"/>
  <c r="CL181" i="1" a="1"/>
  <c r="CL181" i="1" s="1"/>
  <c r="CL369" i="1" a="1"/>
  <c r="CL369" i="1" s="1"/>
  <c r="CL327" i="1" a="1"/>
  <c r="CL327" i="1" s="1"/>
  <c r="CL223" i="1" a="1"/>
  <c r="CL223" i="1" s="1"/>
  <c r="CL11" i="1" a="1"/>
  <c r="CL11" i="1" s="1"/>
  <c r="CL306" i="1" a="1"/>
  <c r="CL306" i="1" s="1"/>
  <c r="CL138" i="1" a="1"/>
  <c r="CL138" i="1" s="1"/>
  <c r="CL244" i="1" a="1"/>
  <c r="CL244" i="1" s="1"/>
  <c r="CL264" i="1" a="1"/>
  <c r="CL264" i="1" s="1"/>
  <c r="CL75" i="1" a="1"/>
  <c r="CL75" i="1" s="1"/>
  <c r="CL370" i="1" a="1"/>
  <c r="CL370" i="1" s="1"/>
  <c r="CL349" i="1" a="1"/>
  <c r="CL349" i="1" s="1"/>
  <c r="CL224" i="1" a="1"/>
  <c r="CL224" i="1" s="1"/>
  <c r="CL307" i="1" a="1"/>
  <c r="CL307" i="1" s="1"/>
  <c r="CL12" i="1" a="1"/>
  <c r="CL12" i="1" s="1"/>
  <c r="CL139" i="1" a="1"/>
  <c r="CL139" i="1" s="1"/>
  <c r="CL97" i="1" a="1"/>
  <c r="CL97" i="1" s="1"/>
  <c r="CL34" i="1" a="1"/>
  <c r="CL34" i="1" s="1"/>
  <c r="CL286" i="1" a="1"/>
  <c r="CL286" i="1" s="1"/>
  <c r="CL119" i="1" a="1"/>
  <c r="CL119" i="1" s="1"/>
  <c r="CL182" i="1" a="1"/>
  <c r="CL182" i="1" s="1"/>
  <c r="CL202" i="1" a="1"/>
  <c r="CL202" i="1" s="1"/>
  <c r="CL265" i="1" a="1"/>
  <c r="CL265" i="1" s="1"/>
  <c r="CL245" i="1" a="1"/>
  <c r="CL245" i="1" s="1"/>
  <c r="CL162" i="1" a="1"/>
  <c r="CL162" i="1" s="1"/>
  <c r="CL328" i="1" a="1"/>
  <c r="CL328" i="1" s="1"/>
  <c r="CL76" i="1" a="1"/>
  <c r="CL76" i="1" s="1"/>
  <c r="CL56" i="1" a="1"/>
  <c r="CL56" i="1" s="1"/>
  <c r="CL350" i="1" a="1"/>
  <c r="CL350" i="1" s="1"/>
  <c r="CL266" i="1" a="1"/>
  <c r="CL266" i="1" s="1"/>
  <c r="CL57" i="1" a="1"/>
  <c r="CL57" i="1" s="1"/>
  <c r="CL35" i="1" a="1"/>
  <c r="CL35" i="1" s="1"/>
  <c r="CL308" i="1" a="1"/>
  <c r="CL308" i="1" s="1"/>
  <c r="CL203" i="1" a="1"/>
  <c r="CL203" i="1" s="1"/>
  <c r="CL163" i="1" a="1"/>
  <c r="CL163" i="1" s="1"/>
  <c r="CL13" i="1" a="1"/>
  <c r="CL13" i="1" s="1"/>
  <c r="CL225" i="1" a="1"/>
  <c r="CL225" i="1" s="1"/>
  <c r="CL246" i="1" a="1"/>
  <c r="CL246" i="1" s="1"/>
  <c r="CL120" i="1" a="1"/>
  <c r="CL120" i="1" s="1"/>
  <c r="CL329" i="1" a="1"/>
  <c r="CL329" i="1" s="1"/>
  <c r="CL371" i="1" a="1"/>
  <c r="CL371" i="1" s="1"/>
  <c r="CL77" i="1" a="1"/>
  <c r="CL77" i="1" s="1"/>
  <c r="CL140" i="1" a="1"/>
  <c r="CL140" i="1" s="1"/>
  <c r="CL287" i="1" a="1"/>
  <c r="CL287" i="1" s="1"/>
  <c r="CL183" i="1" a="1"/>
  <c r="CL183" i="1" s="1"/>
  <c r="CL98" i="1" a="1"/>
  <c r="CL98" i="1" s="1"/>
  <c r="CL14" i="1" a="1"/>
  <c r="CL14" i="1" s="1"/>
  <c r="CL78" i="1" a="1"/>
  <c r="CL78" i="1" s="1"/>
  <c r="CL36" i="1" a="1"/>
  <c r="CL36" i="1" s="1"/>
  <c r="CL184" i="1" a="1"/>
  <c r="CL184" i="1" s="1"/>
  <c r="CL121" i="1" a="1"/>
  <c r="CL121" i="1" s="1"/>
  <c r="CL267" i="1" a="1"/>
  <c r="CL267" i="1" s="1"/>
  <c r="CL99" i="1" a="1"/>
  <c r="CL99" i="1" s="1"/>
  <c r="CL164" i="1" a="1"/>
  <c r="CL164" i="1" s="1"/>
  <c r="CL204" i="1" a="1"/>
  <c r="CL204" i="1" s="1"/>
  <c r="CL141" i="1" a="1"/>
  <c r="CL141" i="1" s="1"/>
  <c r="CL247" i="1" a="1"/>
  <c r="CL247" i="1" s="1"/>
  <c r="CL58" i="1" a="1"/>
  <c r="CL58" i="1" s="1"/>
  <c r="CL309" i="1" a="1"/>
  <c r="CL309" i="1" s="1"/>
  <c r="CL288" i="1" a="1"/>
  <c r="CL288" i="1" s="1"/>
  <c r="CL351" i="1" a="1"/>
  <c r="CL351" i="1" s="1"/>
  <c r="CL372" i="1" a="1"/>
  <c r="CL372" i="1" s="1"/>
  <c r="CL330" i="1" a="1"/>
  <c r="CL330" i="1" s="1"/>
  <c r="CL226" i="1" a="1"/>
  <c r="CL226" i="1" s="1"/>
  <c r="CL227" i="1" a="1"/>
  <c r="CL227" i="1" s="1"/>
  <c r="CL165" i="1" a="1"/>
  <c r="CL165" i="1" s="1"/>
  <c r="CL59" i="1" a="1"/>
  <c r="CL59" i="1" s="1"/>
  <c r="CL15" i="1" a="1"/>
  <c r="CL15" i="1" s="1"/>
  <c r="CL248" i="1" a="1"/>
  <c r="CL248" i="1" s="1"/>
  <c r="CL289" i="1" a="1"/>
  <c r="CL289" i="1" s="1"/>
  <c r="CL331" i="1" a="1"/>
  <c r="CL331" i="1" s="1"/>
  <c r="CL37" i="1" a="1"/>
  <c r="CL37" i="1" s="1"/>
  <c r="CL122" i="1" a="1"/>
  <c r="CL122" i="1" s="1"/>
  <c r="CL185" i="1" a="1"/>
  <c r="CL185" i="1" s="1"/>
  <c r="CL142" i="1" a="1"/>
  <c r="CL142" i="1" s="1"/>
  <c r="CL205" i="1" a="1"/>
  <c r="CL205" i="1" s="1"/>
  <c r="CL373" i="1" a="1"/>
  <c r="CL373" i="1" s="1"/>
  <c r="CL100" i="1" a="1"/>
  <c r="CL100" i="1" s="1"/>
  <c r="CL79" i="1" a="1"/>
  <c r="CL79" i="1" s="1"/>
  <c r="CL268" i="1" a="1"/>
  <c r="CL268" i="1" s="1"/>
  <c r="CL310" i="1" a="1"/>
  <c r="CL310" i="1" s="1"/>
  <c r="CL352" i="1" a="1"/>
  <c r="CL352" i="1" s="1"/>
  <c r="CL269" i="1" a="1"/>
  <c r="CL269" i="1" s="1"/>
  <c r="CL353" i="1" a="1"/>
  <c r="CL353" i="1" s="1"/>
  <c r="CL374" i="1" a="1"/>
  <c r="CL374" i="1" s="1"/>
  <c r="CL186" i="1" a="1"/>
  <c r="CL186" i="1" s="1"/>
  <c r="CL143" i="1" a="1"/>
  <c r="CL143" i="1" s="1"/>
  <c r="CL311" i="1" a="1"/>
  <c r="CL311" i="1" s="1"/>
  <c r="CL332" i="1" a="1"/>
  <c r="CL332" i="1" s="1"/>
  <c r="CL290" i="1" a="1"/>
  <c r="CL290" i="1" s="1"/>
  <c r="CL249" i="1" a="1"/>
  <c r="CL249" i="1" s="1"/>
  <c r="CL38" i="1" a="1"/>
  <c r="CL38" i="1" s="1"/>
  <c r="CL80" i="1" a="1"/>
  <c r="CL80" i="1" s="1"/>
  <c r="CL123" i="1" a="1"/>
  <c r="CL123" i="1" s="1"/>
  <c r="CL101" i="1" a="1"/>
  <c r="CL101" i="1" s="1"/>
  <c r="CL60" i="1" a="1"/>
  <c r="CL60" i="1" s="1"/>
  <c r="CL206" i="1" a="1"/>
  <c r="CL206" i="1" s="1"/>
  <c r="CL228" i="1" a="1"/>
  <c r="CL228" i="1" s="1"/>
  <c r="CL16" i="1" a="1"/>
  <c r="CL16" i="1" s="1"/>
  <c r="CL166" i="1" a="1"/>
  <c r="CL166" i="1" s="1"/>
  <c r="CL312" i="1" a="1"/>
  <c r="CL312" i="1" s="1"/>
  <c r="CL102" i="1" a="1"/>
  <c r="CL102" i="1" s="1"/>
  <c r="CL144" i="1" a="1"/>
  <c r="CL144" i="1" s="1"/>
  <c r="CL17" i="1" a="1"/>
  <c r="CL17" i="1" s="1"/>
  <c r="CL229" i="1" a="1"/>
  <c r="CL229" i="1" s="1"/>
  <c r="CL39" i="1" a="1"/>
  <c r="CL39" i="1" s="1"/>
  <c r="CL207" i="1" a="1"/>
  <c r="CL207" i="1" s="1"/>
  <c r="CL61" i="1" a="1"/>
  <c r="CL61" i="1" s="1"/>
  <c r="CL167" i="1" a="1"/>
  <c r="CL167" i="1" s="1"/>
  <c r="CL291" i="1" a="1"/>
  <c r="CL291" i="1" s="1"/>
  <c r="CL187" i="1" a="1"/>
  <c r="CL187" i="1" s="1"/>
  <c r="CL124" i="1" a="1"/>
  <c r="CL124" i="1" s="1"/>
  <c r="CL270" i="1" a="1"/>
  <c r="CL270" i="1" s="1"/>
  <c r="CL354" i="1" a="1"/>
  <c r="CL354" i="1" s="1"/>
  <c r="CL333" i="1" a="1"/>
  <c r="CL333" i="1" s="1"/>
  <c r="CL375" i="1" a="1"/>
  <c r="CL375" i="1" s="1"/>
  <c r="CL250" i="1" a="1"/>
  <c r="CL250" i="1" s="1"/>
  <c r="CL81" i="1" a="1"/>
  <c r="CL81" i="1" s="1"/>
  <c r="CL313" i="1" a="1"/>
  <c r="CL313" i="1" s="1"/>
  <c r="CL40" i="1" a="1"/>
  <c r="CL40" i="1" s="1"/>
  <c r="CL62" i="1" a="1"/>
  <c r="CL62" i="1" s="1"/>
  <c r="CL292" i="1" a="1"/>
  <c r="CL292" i="1" s="1"/>
  <c r="CL82" i="1" a="1"/>
  <c r="CL82" i="1" s="1"/>
  <c r="CL251" i="1" a="1"/>
  <c r="CL251" i="1" s="1"/>
  <c r="CL208" i="1" a="1"/>
  <c r="CL208" i="1" s="1"/>
  <c r="CL230" i="1" a="1"/>
  <c r="CL230" i="1" s="1"/>
  <c r="CL168" i="1" a="1"/>
  <c r="CL168" i="1" s="1"/>
  <c r="CL125" i="1" a="1"/>
  <c r="CL125" i="1" s="1"/>
  <c r="CL271" i="1" a="1"/>
  <c r="CL271" i="1" s="1"/>
  <c r="CL145" i="1" a="1"/>
  <c r="CL145" i="1" s="1"/>
  <c r="CL334" i="1" a="1"/>
  <c r="CL334" i="1" s="1"/>
  <c r="CL103" i="1" a="1"/>
  <c r="CL103" i="1" s="1"/>
  <c r="CL376" i="1" a="1"/>
  <c r="CL376" i="1" s="1"/>
  <c r="CL355" i="1" a="1"/>
  <c r="CL355" i="1" s="1"/>
  <c r="CL18" i="1" a="1"/>
  <c r="CL18" i="1" s="1"/>
  <c r="CL188" i="1" a="1"/>
  <c r="CL188" i="1" s="1"/>
  <c r="CL146" i="1" a="1"/>
  <c r="CL146" i="1" s="1"/>
  <c r="CL252" i="1" a="1"/>
  <c r="CL252" i="1" s="1"/>
  <c r="CL293" i="1" a="1"/>
  <c r="CL293" i="1" s="1"/>
  <c r="CL335" i="1" a="1"/>
  <c r="CL335" i="1" s="1"/>
  <c r="CL209" i="1" a="1"/>
  <c r="CL209" i="1" s="1"/>
  <c r="CL41" i="1" a="1"/>
  <c r="CL41" i="1" s="1"/>
  <c r="CL126" i="1" a="1"/>
  <c r="CL126" i="1" s="1"/>
  <c r="CL377" i="1" a="1"/>
  <c r="CL377" i="1" s="1"/>
  <c r="CL356" i="1" a="1"/>
  <c r="CL356" i="1" s="1"/>
  <c r="CL189" i="1" a="1"/>
  <c r="CL189" i="1" s="1"/>
  <c r="CL19" i="1" a="1"/>
  <c r="CL19" i="1" s="1"/>
  <c r="CL272" i="1" a="1"/>
  <c r="CL272" i="1" s="1"/>
  <c r="CL83" i="1" a="1"/>
  <c r="CL83" i="1" s="1"/>
  <c r="CL231" i="1" a="1"/>
  <c r="CL231" i="1" s="1"/>
  <c r="CL104" i="1" a="1"/>
  <c r="CL104" i="1" s="1"/>
  <c r="CL169" i="1" a="1"/>
  <c r="CL169" i="1" s="1"/>
  <c r="CL63" i="1" a="1"/>
  <c r="CL63" i="1" s="1"/>
  <c r="CL314" i="1" a="1"/>
  <c r="CL314" i="1" s="1"/>
  <c r="CL294" i="1" a="1"/>
  <c r="CL294" i="1" s="1"/>
  <c r="CL20" i="1" a="1"/>
  <c r="CL20" i="1" s="1"/>
  <c r="CL232" i="1" a="1"/>
  <c r="CL232" i="1" s="1"/>
  <c r="CL210" i="1" a="1"/>
  <c r="CL210" i="1" s="1"/>
  <c r="CL357" i="1" a="1"/>
  <c r="CL357" i="1" s="1"/>
  <c r="CL64" i="1" a="1"/>
  <c r="CL64" i="1" s="1"/>
  <c r="CL127" i="1" a="1"/>
  <c r="CL127" i="1" s="1"/>
  <c r="CL105" i="1" a="1"/>
  <c r="CL105" i="1" s="1"/>
  <c r="CL147" i="1" a="1"/>
  <c r="CL147" i="1" s="1"/>
  <c r="CL253" i="1" a="1"/>
  <c r="CL253" i="1" s="1"/>
  <c r="CL336" i="1" a="1"/>
  <c r="CL336" i="1" s="1"/>
  <c r="CL84" i="1" a="1"/>
  <c r="CL84" i="1" s="1"/>
  <c r="CL315" i="1" a="1"/>
  <c r="CL315" i="1" s="1"/>
  <c r="CL190" i="1" a="1"/>
  <c r="CL190" i="1" s="1"/>
  <c r="CL42" i="1" a="1"/>
  <c r="CL42" i="1" s="1"/>
  <c r="CL378" i="1" a="1"/>
  <c r="CL378" i="1" s="1"/>
  <c r="CL273" i="1" a="1"/>
  <c r="CL273" i="1" s="1"/>
  <c r="CL295" i="1" a="1"/>
  <c r="CL295" i="1" s="1"/>
  <c r="CL316" i="1" a="1"/>
  <c r="CL316" i="1" s="1"/>
  <c r="CL274" i="1" a="1"/>
  <c r="CL274" i="1" s="1"/>
  <c r="CL43" i="1" a="1"/>
  <c r="CL43" i="1" s="1"/>
  <c r="CL21" i="1" a="1"/>
  <c r="CL21" i="1" s="1"/>
  <c r="CL358" i="1" a="1"/>
  <c r="CL358" i="1" s="1"/>
  <c r="CL106" i="1" a="1"/>
  <c r="CL106" i="1" s="1"/>
  <c r="CL85" i="1" a="1"/>
  <c r="CL85" i="1" s="1"/>
  <c r="CL379" i="1" a="1"/>
  <c r="CL379" i="1" s="1"/>
  <c r="CL148" i="1" a="1"/>
  <c r="CL148" i="1" s="1"/>
  <c r="CL337" i="1" a="1"/>
  <c r="CL337" i="1" s="1"/>
  <c r="CL211" i="1" a="1"/>
  <c r="CL211" i="1" s="1"/>
  <c r="CL22" i="1" a="1"/>
  <c r="CL22" i="1" s="1"/>
  <c r="CN2" i="1" l="1"/>
  <c r="CM129" i="1" a="1"/>
  <c r="CM129" i="1" s="1"/>
  <c r="CM150" i="1" a="1"/>
  <c r="CM150" i="1" s="1"/>
  <c r="CM46" i="1" a="1"/>
  <c r="CM46" i="1" s="1"/>
  <c r="CM24" i="1" a="1"/>
  <c r="CM24" i="1" s="1"/>
  <c r="CM339" i="1" a="1"/>
  <c r="CM339" i="1" s="1"/>
  <c r="CM45" i="1" a="1"/>
  <c r="CM45" i="1" s="1"/>
  <c r="CM276" i="1" a="1"/>
  <c r="CM276" i="1" s="1"/>
  <c r="CM109" i="1" a="1"/>
  <c r="CM109" i="1" s="1"/>
  <c r="CM234" i="1" a="1"/>
  <c r="CM234" i="1" s="1"/>
  <c r="CM171" i="1" a="1"/>
  <c r="CM171" i="1" s="1"/>
  <c r="CM151" i="1" a="1"/>
  <c r="CM151" i="1" s="1"/>
  <c r="CM360" i="1" a="1"/>
  <c r="CM360" i="1" s="1"/>
  <c r="CM108" i="1" a="1"/>
  <c r="CM108" i="1" s="1"/>
  <c r="CM297" i="1" a="1"/>
  <c r="CM297" i="1" s="1"/>
  <c r="CM87" i="1" a="1"/>
  <c r="CM87" i="1" s="1"/>
  <c r="CM213" i="1" a="1"/>
  <c r="CM213" i="1" s="1"/>
  <c r="CM192" i="1" a="1"/>
  <c r="CM192" i="1" s="1"/>
  <c r="CM318" i="1" a="1"/>
  <c r="CM318" i="1" s="1"/>
  <c r="CM255" i="1" a="1"/>
  <c r="CM255" i="1" s="1"/>
  <c r="CM66" i="1" a="1"/>
  <c r="CM66" i="1" s="1"/>
  <c r="CM277" i="1" a="1"/>
  <c r="CM277" i="1" s="1"/>
  <c r="CM214" i="1" a="1"/>
  <c r="CM214" i="1" s="1"/>
  <c r="CM173" i="1" a="1"/>
  <c r="CM173" i="1" s="1"/>
  <c r="CM25" i="1" a="1"/>
  <c r="CM25" i="1" s="1"/>
  <c r="CM47" i="1" a="1"/>
  <c r="CM47" i="1" s="1"/>
  <c r="CM235" i="1" a="1"/>
  <c r="CM235" i="1" s="1"/>
  <c r="CM236" i="1" a="1"/>
  <c r="CM236" i="1" s="1"/>
  <c r="CM193" i="1" a="1"/>
  <c r="CM193" i="1" s="1"/>
  <c r="CM172" i="1" a="1"/>
  <c r="CM172" i="1" s="1"/>
  <c r="CM67" i="1" a="1"/>
  <c r="CM67" i="1" s="1"/>
  <c r="CM153" i="1" a="1"/>
  <c r="CM153" i="1" s="1"/>
  <c r="CM319" i="1" a="1"/>
  <c r="CM319" i="1" s="1"/>
  <c r="CM298" i="1" a="1"/>
  <c r="CM298" i="1" s="1"/>
  <c r="CM130" i="1" a="1"/>
  <c r="CM130" i="1" s="1"/>
  <c r="CM340" i="1" a="1"/>
  <c r="CM340" i="1" s="1"/>
  <c r="CM215" i="1" a="1"/>
  <c r="CM215" i="1" s="1"/>
  <c r="CM361" i="1" a="1"/>
  <c r="CM361" i="1" s="1"/>
  <c r="CM152" i="1" a="1"/>
  <c r="CM152" i="1" s="1"/>
  <c r="CM3" i="1" a="1"/>
  <c r="CM3" i="1" s="1"/>
  <c r="CM110" i="1" a="1"/>
  <c r="CM110" i="1" s="1"/>
  <c r="CM256" i="1" a="1"/>
  <c r="CM256" i="1" s="1"/>
  <c r="CM88" i="1" a="1"/>
  <c r="CM88" i="1" s="1"/>
  <c r="CM237" i="1" a="1"/>
  <c r="CM237" i="1" s="1"/>
  <c r="CM257" i="1" a="1"/>
  <c r="CM257" i="1" s="1"/>
  <c r="CM4" i="1" a="1"/>
  <c r="CM4" i="1" s="1"/>
  <c r="CM174" i="1" a="1"/>
  <c r="CM174" i="1" s="1"/>
  <c r="CM216" i="1" a="1"/>
  <c r="CM216" i="1" s="1"/>
  <c r="CM278" i="1" a="1"/>
  <c r="CM278" i="1" s="1"/>
  <c r="CM111" i="1" a="1"/>
  <c r="CM111" i="1" s="1"/>
  <c r="CM48" i="1" a="1"/>
  <c r="CM48" i="1" s="1"/>
  <c r="CM131" i="1" a="1"/>
  <c r="CM131" i="1" s="1"/>
  <c r="CM320" i="1" a="1"/>
  <c r="CM320" i="1" s="1"/>
  <c r="CM362" i="1" a="1"/>
  <c r="CM362" i="1" s="1"/>
  <c r="CM68" i="1" a="1"/>
  <c r="CM68" i="1" s="1"/>
  <c r="CM194" i="1" a="1"/>
  <c r="CM194" i="1" s="1"/>
  <c r="CM341" i="1" a="1"/>
  <c r="CM341" i="1" s="1"/>
  <c r="CM299" i="1" a="1"/>
  <c r="CM299" i="1" s="1"/>
  <c r="CM154" i="1" a="1"/>
  <c r="CM154" i="1" s="1"/>
  <c r="CM26" i="1" a="1"/>
  <c r="CM26" i="1" s="1"/>
  <c r="CM89" i="1" a="1"/>
  <c r="CM89" i="1" s="1"/>
  <c r="CM175" i="1" a="1"/>
  <c r="CM175" i="1" s="1"/>
  <c r="CM112" i="1" a="1"/>
  <c r="CM112" i="1" s="1"/>
  <c r="CM69" i="1" a="1"/>
  <c r="CM69" i="1" s="1"/>
  <c r="CM195" i="1" a="1"/>
  <c r="CM195" i="1" s="1"/>
  <c r="CM5" i="1" a="1"/>
  <c r="CM5" i="1" s="1"/>
  <c r="CM279" i="1" a="1"/>
  <c r="CM279" i="1" s="1"/>
  <c r="CM49" i="1" a="1"/>
  <c r="CM49" i="1" s="1"/>
  <c r="CM300" i="1" a="1"/>
  <c r="CM300" i="1" s="1"/>
  <c r="CM27" i="1" a="1"/>
  <c r="CM27" i="1" s="1"/>
  <c r="CM155" i="1" a="1"/>
  <c r="CM155" i="1" s="1"/>
  <c r="CM90" i="1" a="1"/>
  <c r="CM90" i="1" s="1"/>
  <c r="CM258" i="1" a="1"/>
  <c r="CM258" i="1" s="1"/>
  <c r="CM342" i="1" a="1"/>
  <c r="CM342" i="1" s="1"/>
  <c r="CM238" i="1" a="1"/>
  <c r="CM238" i="1" s="1"/>
  <c r="CM363" i="1" a="1"/>
  <c r="CM363" i="1" s="1"/>
  <c r="CM132" i="1" a="1"/>
  <c r="CM132" i="1" s="1"/>
  <c r="CM321" i="1" a="1"/>
  <c r="CM321" i="1" s="1"/>
  <c r="CM217" i="1" a="1"/>
  <c r="CM217" i="1" s="1"/>
  <c r="CM343" i="1" a="1"/>
  <c r="CM343" i="1" s="1"/>
  <c r="CM259" i="1" a="1"/>
  <c r="CM259" i="1" s="1"/>
  <c r="CM28" i="1" a="1"/>
  <c r="CM28" i="1" s="1"/>
  <c r="CM218" i="1" a="1"/>
  <c r="CM218" i="1" s="1"/>
  <c r="CM133" i="1" a="1"/>
  <c r="CM133" i="1" s="1"/>
  <c r="CM113" i="1" a="1"/>
  <c r="CM113" i="1" s="1"/>
  <c r="CM196" i="1" a="1"/>
  <c r="CM196" i="1" s="1"/>
  <c r="CM50" i="1" a="1"/>
  <c r="CM50" i="1" s="1"/>
  <c r="CM322" i="1" a="1"/>
  <c r="CM322" i="1" s="1"/>
  <c r="CM156" i="1" a="1"/>
  <c r="CM156" i="1" s="1"/>
  <c r="CM301" i="1" a="1"/>
  <c r="CM301" i="1" s="1"/>
  <c r="CM176" i="1" a="1"/>
  <c r="CM176" i="1" s="1"/>
  <c r="CM239" i="1" a="1"/>
  <c r="CM239" i="1" s="1"/>
  <c r="CM6" i="1" a="1"/>
  <c r="CM6" i="1" s="1"/>
  <c r="CM91" i="1" a="1"/>
  <c r="CM91" i="1" s="1"/>
  <c r="CM364" i="1" a="1"/>
  <c r="CM364" i="1" s="1"/>
  <c r="CM280" i="1" a="1"/>
  <c r="CM280" i="1" s="1"/>
  <c r="CM70" i="1" a="1"/>
  <c r="CM70" i="1" s="1"/>
  <c r="CM51" i="1" a="1"/>
  <c r="CM51" i="1" s="1"/>
  <c r="CM240" i="1" a="1"/>
  <c r="CM240" i="1" s="1"/>
  <c r="CM177" i="1" a="1"/>
  <c r="CM177" i="1" s="1"/>
  <c r="CM365" i="1" a="1"/>
  <c r="CM365" i="1" s="1"/>
  <c r="CM71" i="1" a="1"/>
  <c r="CM71" i="1" s="1"/>
  <c r="CM92" i="1" a="1"/>
  <c r="CM92" i="1" s="1"/>
  <c r="CM323" i="1" a="1"/>
  <c r="CM323" i="1" s="1"/>
  <c r="CM219" i="1" a="1"/>
  <c r="CM219" i="1" s="1"/>
  <c r="CM344" i="1" a="1"/>
  <c r="CM344" i="1" s="1"/>
  <c r="CM197" i="1" a="1"/>
  <c r="CM197" i="1" s="1"/>
  <c r="CM29" i="1" a="1"/>
  <c r="CM29" i="1" s="1"/>
  <c r="CM114" i="1" a="1"/>
  <c r="CM114" i="1" s="1"/>
  <c r="CM281" i="1" a="1"/>
  <c r="CM281" i="1" s="1"/>
  <c r="CM157" i="1" a="1"/>
  <c r="CM157" i="1" s="1"/>
  <c r="CM134" i="1" a="1"/>
  <c r="CM134" i="1" s="1"/>
  <c r="CM7" i="1" a="1"/>
  <c r="CM7" i="1" s="1"/>
  <c r="CM260" i="1" a="1"/>
  <c r="CM260" i="1" s="1"/>
  <c r="CM302" i="1" a="1"/>
  <c r="CM302" i="1" s="1"/>
  <c r="CM115" i="1" a="1"/>
  <c r="CM115" i="1" s="1"/>
  <c r="CM303" i="1" a="1"/>
  <c r="CM303" i="1" s="1"/>
  <c r="CM93" i="1" a="1"/>
  <c r="CM93" i="1" s="1"/>
  <c r="CM282" i="1" a="1"/>
  <c r="CM282" i="1" s="1"/>
  <c r="CM52" i="1" a="1"/>
  <c r="CM52" i="1" s="1"/>
  <c r="CM345" i="1" a="1"/>
  <c r="CM345" i="1" s="1"/>
  <c r="CM72" i="1" a="1"/>
  <c r="CM72" i="1" s="1"/>
  <c r="CM178" i="1" a="1"/>
  <c r="CM178" i="1" s="1"/>
  <c r="CM241" i="1" a="1"/>
  <c r="CM241" i="1" s="1"/>
  <c r="CM30" i="1" a="1"/>
  <c r="CM30" i="1" s="1"/>
  <c r="CM324" i="1" a="1"/>
  <c r="CM324" i="1" s="1"/>
  <c r="CM261" i="1" a="1"/>
  <c r="CM261" i="1" s="1"/>
  <c r="CM135" i="1" a="1"/>
  <c r="CM135" i="1" s="1"/>
  <c r="CM366" i="1" a="1"/>
  <c r="CM366" i="1" s="1"/>
  <c r="CM220" i="1" a="1"/>
  <c r="CM220" i="1" s="1"/>
  <c r="CM158" i="1" a="1"/>
  <c r="CM158" i="1" s="1"/>
  <c r="CM198" i="1" a="1"/>
  <c r="CM198" i="1" s="1"/>
  <c r="CM8" i="1" a="1"/>
  <c r="CM8" i="1" s="1"/>
  <c r="CM221" i="1" a="1"/>
  <c r="CM221" i="1" s="1"/>
  <c r="CM53" i="1" a="1"/>
  <c r="CM53" i="1" s="1"/>
  <c r="CM9" i="1" a="1"/>
  <c r="CM9" i="1" s="1"/>
  <c r="CM262" i="1" a="1"/>
  <c r="CM262" i="1" s="1"/>
  <c r="CM179" i="1" a="1"/>
  <c r="CM179" i="1" s="1"/>
  <c r="CM94" i="1" a="1"/>
  <c r="CM94" i="1" s="1"/>
  <c r="CM136" i="1" a="1"/>
  <c r="CM136" i="1" s="1"/>
  <c r="CM116" i="1" a="1"/>
  <c r="CM116" i="1" s="1"/>
  <c r="CM199" i="1" a="1"/>
  <c r="CM199" i="1" s="1"/>
  <c r="CM242" i="1" a="1"/>
  <c r="CM242" i="1" s="1"/>
  <c r="CM304" i="1" a="1"/>
  <c r="CM304" i="1" s="1"/>
  <c r="CM73" i="1" a="1"/>
  <c r="CM73" i="1" s="1"/>
  <c r="CM367" i="1" a="1"/>
  <c r="CM367" i="1" s="1"/>
  <c r="CM325" i="1" a="1"/>
  <c r="CM325" i="1" s="1"/>
  <c r="CM159" i="1" a="1"/>
  <c r="CM159" i="1" s="1"/>
  <c r="CM283" i="1" a="1"/>
  <c r="CM283" i="1" s="1"/>
  <c r="CM346" i="1" a="1"/>
  <c r="CM346" i="1" s="1"/>
  <c r="CM31" i="1" a="1"/>
  <c r="CM31" i="1" s="1"/>
  <c r="CM32" i="1" a="1"/>
  <c r="CM32" i="1" s="1"/>
  <c r="CM180" i="1" a="1"/>
  <c r="CM180" i="1" s="1"/>
  <c r="CM284" i="1" a="1"/>
  <c r="CM284" i="1" s="1"/>
  <c r="CM243" i="1" a="1"/>
  <c r="CM243" i="1" s="1"/>
  <c r="CM54" i="1" a="1"/>
  <c r="CM54" i="1" s="1"/>
  <c r="CM222" i="1" a="1"/>
  <c r="CM222" i="1" s="1"/>
  <c r="CM263" i="1" a="1"/>
  <c r="CM263" i="1" s="1"/>
  <c r="CM95" i="1" a="1"/>
  <c r="CM95" i="1" s="1"/>
  <c r="CM160" i="1" a="1"/>
  <c r="CM160" i="1" s="1"/>
  <c r="CM200" i="1" a="1"/>
  <c r="CM200" i="1" s="1"/>
  <c r="CM326" i="1" a="1"/>
  <c r="CM326" i="1" s="1"/>
  <c r="CM137" i="1" a="1"/>
  <c r="CM137" i="1" s="1"/>
  <c r="CM305" i="1" a="1"/>
  <c r="CM305" i="1" s="1"/>
  <c r="CM347" i="1" a="1"/>
  <c r="CM347" i="1" s="1"/>
  <c r="CM74" i="1" a="1"/>
  <c r="CM74" i="1" s="1"/>
  <c r="CM10" i="1" a="1"/>
  <c r="CM10" i="1" s="1"/>
  <c r="CM368" i="1" a="1"/>
  <c r="CM368" i="1" s="1"/>
  <c r="CM117" i="1" a="1"/>
  <c r="CM117" i="1" s="1"/>
  <c r="CM369" i="1" a="1"/>
  <c r="CM369" i="1" s="1"/>
  <c r="CM348" i="1" a="1"/>
  <c r="CM348" i="1" s="1"/>
  <c r="CM181" i="1" a="1"/>
  <c r="CM181" i="1" s="1"/>
  <c r="CM244" i="1" a="1"/>
  <c r="CM244" i="1" s="1"/>
  <c r="CM11" i="1" a="1"/>
  <c r="CM11" i="1" s="1"/>
  <c r="CM201" i="1" a="1"/>
  <c r="CM201" i="1" s="1"/>
  <c r="CM138" i="1" a="1"/>
  <c r="CM138" i="1" s="1"/>
  <c r="CM96" i="1" a="1"/>
  <c r="CM96" i="1" s="1"/>
  <c r="CM75" i="1" a="1"/>
  <c r="CM75" i="1" s="1"/>
  <c r="CM161" i="1" a="1"/>
  <c r="CM161" i="1" s="1"/>
  <c r="CM327" i="1" a="1"/>
  <c r="CM327" i="1" s="1"/>
  <c r="CM264" i="1" a="1"/>
  <c r="CM264" i="1" s="1"/>
  <c r="CM55" i="1" a="1"/>
  <c r="CM55" i="1" s="1"/>
  <c r="CM118" i="1" a="1"/>
  <c r="CM118" i="1" s="1"/>
  <c r="CM33" i="1" a="1"/>
  <c r="CM33" i="1" s="1"/>
  <c r="CM223" i="1" a="1"/>
  <c r="CM223" i="1" s="1"/>
  <c r="CM285" i="1" a="1"/>
  <c r="CM285" i="1" s="1"/>
  <c r="CM306" i="1" a="1"/>
  <c r="CM306" i="1" s="1"/>
  <c r="CM56" i="1" a="1"/>
  <c r="CM56" i="1" s="1"/>
  <c r="CM265" i="1" a="1"/>
  <c r="CM265" i="1" s="1"/>
  <c r="CM286" i="1" a="1"/>
  <c r="CM286" i="1" s="1"/>
  <c r="CM139" i="1" a="1"/>
  <c r="CM139" i="1" s="1"/>
  <c r="CM119" i="1" a="1"/>
  <c r="CM119" i="1" s="1"/>
  <c r="CM76" i="1" a="1"/>
  <c r="CM76" i="1" s="1"/>
  <c r="CM202" i="1" a="1"/>
  <c r="CM202" i="1" s="1"/>
  <c r="CM97" i="1" a="1"/>
  <c r="CM97" i="1" s="1"/>
  <c r="CM12" i="1" a="1"/>
  <c r="CM12" i="1" s="1"/>
  <c r="CM349" i="1" a="1"/>
  <c r="CM349" i="1" s="1"/>
  <c r="CM370" i="1" a="1"/>
  <c r="CM370" i="1" s="1"/>
  <c r="CM328" i="1" a="1"/>
  <c r="CM328" i="1" s="1"/>
  <c r="CM224" i="1" a="1"/>
  <c r="CM224" i="1" s="1"/>
  <c r="CM162" i="1" a="1"/>
  <c r="CM162" i="1" s="1"/>
  <c r="CM182" i="1" a="1"/>
  <c r="CM182" i="1" s="1"/>
  <c r="CM34" i="1" a="1"/>
  <c r="CM34" i="1" s="1"/>
  <c r="CM307" i="1" a="1"/>
  <c r="CM307" i="1" s="1"/>
  <c r="CM245" i="1" a="1"/>
  <c r="CM245" i="1" s="1"/>
  <c r="CM350" i="1" a="1"/>
  <c r="CM350" i="1" s="1"/>
  <c r="CM77" i="1" a="1"/>
  <c r="CM77" i="1" s="1"/>
  <c r="CM98" i="1" a="1"/>
  <c r="CM98" i="1" s="1"/>
  <c r="CM371" i="1" a="1"/>
  <c r="CM371" i="1" s="1"/>
  <c r="CM246" i="1" a="1"/>
  <c r="CM246" i="1" s="1"/>
  <c r="CM57" i="1" a="1"/>
  <c r="CM57" i="1" s="1"/>
  <c r="CM35" i="1" a="1"/>
  <c r="CM35" i="1" s="1"/>
  <c r="CM183" i="1" a="1"/>
  <c r="CM183" i="1" s="1"/>
  <c r="CM287" i="1" a="1"/>
  <c r="CM287" i="1" s="1"/>
  <c r="CM140" i="1" a="1"/>
  <c r="CM140" i="1" s="1"/>
  <c r="CM225" i="1" a="1"/>
  <c r="CM225" i="1" s="1"/>
  <c r="CM120" i="1" a="1"/>
  <c r="CM120" i="1" s="1"/>
  <c r="CM329" i="1" a="1"/>
  <c r="CM329" i="1" s="1"/>
  <c r="CM13" i="1" a="1"/>
  <c r="CM13" i="1" s="1"/>
  <c r="CM163" i="1" a="1"/>
  <c r="CM163" i="1" s="1"/>
  <c r="CM266" i="1" a="1"/>
  <c r="CM266" i="1" s="1"/>
  <c r="CM203" i="1" a="1"/>
  <c r="CM203" i="1" s="1"/>
  <c r="CM308" i="1" a="1"/>
  <c r="CM308" i="1" s="1"/>
  <c r="CM330" i="1" a="1"/>
  <c r="CM330" i="1" s="1"/>
  <c r="CM204" i="1" a="1"/>
  <c r="CM204" i="1" s="1"/>
  <c r="CM99" i="1" a="1"/>
  <c r="CM99" i="1" s="1"/>
  <c r="CM58" i="1" a="1"/>
  <c r="CM58" i="1" s="1"/>
  <c r="CM184" i="1" a="1"/>
  <c r="CM184" i="1" s="1"/>
  <c r="CM36" i="1" a="1"/>
  <c r="CM36" i="1" s="1"/>
  <c r="CM14" i="1" a="1"/>
  <c r="CM14" i="1" s="1"/>
  <c r="CM247" i="1" a="1"/>
  <c r="CM247" i="1" s="1"/>
  <c r="CM226" i="1" a="1"/>
  <c r="CM226" i="1" s="1"/>
  <c r="CM309" i="1" a="1"/>
  <c r="CM309" i="1" s="1"/>
  <c r="CM78" i="1" a="1"/>
  <c r="CM78" i="1" s="1"/>
  <c r="CM288" i="1" a="1"/>
  <c r="CM288" i="1" s="1"/>
  <c r="CM267" i="1" a="1"/>
  <c r="CM267" i="1" s="1"/>
  <c r="CM164" i="1" a="1"/>
  <c r="CM164" i="1" s="1"/>
  <c r="CM121" i="1" a="1"/>
  <c r="CM121" i="1" s="1"/>
  <c r="CM372" i="1" a="1"/>
  <c r="CM372" i="1" s="1"/>
  <c r="CM351" i="1" a="1"/>
  <c r="CM351" i="1" s="1"/>
  <c r="CM141" i="1" a="1"/>
  <c r="CM141" i="1" s="1"/>
  <c r="CM331" i="1" a="1"/>
  <c r="CM331" i="1" s="1"/>
  <c r="CM352" i="1" a="1"/>
  <c r="CM352" i="1" s="1"/>
  <c r="CM122" i="1" a="1"/>
  <c r="CM122" i="1" s="1"/>
  <c r="CM59" i="1" a="1"/>
  <c r="CM59" i="1" s="1"/>
  <c r="CM310" i="1" a="1"/>
  <c r="CM310" i="1" s="1"/>
  <c r="CM205" i="1" a="1"/>
  <c r="CM205" i="1" s="1"/>
  <c r="CM15" i="1" a="1"/>
  <c r="CM15" i="1" s="1"/>
  <c r="CM227" i="1" a="1"/>
  <c r="CM227" i="1" s="1"/>
  <c r="CM165" i="1" a="1"/>
  <c r="CM165" i="1" s="1"/>
  <c r="CM142" i="1" a="1"/>
  <c r="CM142" i="1" s="1"/>
  <c r="CM248" i="1" a="1"/>
  <c r="CM248" i="1" s="1"/>
  <c r="CM79" i="1" a="1"/>
  <c r="CM79" i="1" s="1"/>
  <c r="CM289" i="1" a="1"/>
  <c r="CM289" i="1" s="1"/>
  <c r="CM268" i="1" a="1"/>
  <c r="CM268" i="1" s="1"/>
  <c r="CM373" i="1" a="1"/>
  <c r="CM373" i="1" s="1"/>
  <c r="CM185" i="1" a="1"/>
  <c r="CM185" i="1" s="1"/>
  <c r="CM100" i="1" a="1"/>
  <c r="CM100" i="1" s="1"/>
  <c r="CM37" i="1" a="1"/>
  <c r="CM37" i="1" s="1"/>
  <c r="CM16" i="1" a="1"/>
  <c r="CM16" i="1" s="1"/>
  <c r="CM60" i="1" a="1"/>
  <c r="CM60" i="1" s="1"/>
  <c r="CM332" i="1" a="1"/>
  <c r="CM332" i="1" s="1"/>
  <c r="CM143" i="1" a="1"/>
  <c r="CM143" i="1" s="1"/>
  <c r="CM38" i="1" a="1"/>
  <c r="CM38" i="1" s="1"/>
  <c r="CM166" i="1" a="1"/>
  <c r="CM166" i="1" s="1"/>
  <c r="CM269" i="1" a="1"/>
  <c r="CM269" i="1" s="1"/>
  <c r="CM123" i="1" a="1"/>
  <c r="CM123" i="1" s="1"/>
  <c r="CM311" i="1" a="1"/>
  <c r="CM311" i="1" s="1"/>
  <c r="CM353" i="1" a="1"/>
  <c r="CM353" i="1" s="1"/>
  <c r="CM80" i="1" a="1"/>
  <c r="CM80" i="1" s="1"/>
  <c r="CM228" i="1" a="1"/>
  <c r="CM228" i="1" s="1"/>
  <c r="CM290" i="1" a="1"/>
  <c r="CM290" i="1" s="1"/>
  <c r="CM206" i="1" a="1"/>
  <c r="CM206" i="1" s="1"/>
  <c r="CM101" i="1" a="1"/>
  <c r="CM101" i="1" s="1"/>
  <c r="CM374" i="1" a="1"/>
  <c r="CM374" i="1" s="1"/>
  <c r="CM186" i="1" a="1"/>
  <c r="CM186" i="1" s="1"/>
  <c r="CM249" i="1" a="1"/>
  <c r="CM249" i="1" s="1"/>
  <c r="CM291" i="1" a="1"/>
  <c r="CM291" i="1" s="1"/>
  <c r="CM102" i="1" a="1"/>
  <c r="CM102" i="1" s="1"/>
  <c r="CM17" i="1" a="1"/>
  <c r="CM17" i="1" s="1"/>
  <c r="CM39" i="1" a="1"/>
  <c r="CM39" i="1" s="1"/>
  <c r="CM167" i="1" a="1"/>
  <c r="CM167" i="1" s="1"/>
  <c r="CM333" i="1" a="1"/>
  <c r="CM333" i="1" s="1"/>
  <c r="CM81" i="1" a="1"/>
  <c r="CM81" i="1" s="1"/>
  <c r="CM124" i="1" a="1"/>
  <c r="CM124" i="1" s="1"/>
  <c r="CM270" i="1" a="1"/>
  <c r="CM270" i="1" s="1"/>
  <c r="CM312" i="1" a="1"/>
  <c r="CM312" i="1" s="1"/>
  <c r="CM229" i="1" a="1"/>
  <c r="CM229" i="1" s="1"/>
  <c r="CM250" i="1" a="1"/>
  <c r="CM250" i="1" s="1"/>
  <c r="CM354" i="1" a="1"/>
  <c r="CM354" i="1" s="1"/>
  <c r="CM187" i="1" a="1"/>
  <c r="CM187" i="1" s="1"/>
  <c r="CM375" i="1" a="1"/>
  <c r="CM375" i="1" s="1"/>
  <c r="CM144" i="1" a="1"/>
  <c r="CM144" i="1" s="1"/>
  <c r="CM61" i="1" a="1"/>
  <c r="CM61" i="1" s="1"/>
  <c r="CM207" i="1" a="1"/>
  <c r="CM207" i="1" s="1"/>
  <c r="CM168" i="1" a="1"/>
  <c r="CM168" i="1" s="1"/>
  <c r="CM208" i="1" a="1"/>
  <c r="CM208" i="1" s="1"/>
  <c r="CM251" i="1" a="1"/>
  <c r="CM251" i="1" s="1"/>
  <c r="CM40" i="1" a="1"/>
  <c r="CM40" i="1" s="1"/>
  <c r="CM271" i="1" a="1"/>
  <c r="CM271" i="1" s="1"/>
  <c r="CM355" i="1" a="1"/>
  <c r="CM355" i="1" s="1"/>
  <c r="CM376" i="1" a="1"/>
  <c r="CM376" i="1" s="1"/>
  <c r="CM334" i="1" a="1"/>
  <c r="CM334" i="1" s="1"/>
  <c r="CM103" i="1" a="1"/>
  <c r="CM103" i="1" s="1"/>
  <c r="CM292" i="1" a="1"/>
  <c r="CM292" i="1" s="1"/>
  <c r="CM125" i="1" a="1"/>
  <c r="CM125" i="1" s="1"/>
  <c r="CM62" i="1" a="1"/>
  <c r="CM62" i="1" s="1"/>
  <c r="CM82" i="1" a="1"/>
  <c r="CM82" i="1" s="1"/>
  <c r="CM18" i="1" a="1"/>
  <c r="CM18" i="1" s="1"/>
  <c r="CM145" i="1" a="1"/>
  <c r="CM145" i="1" s="1"/>
  <c r="CM188" i="1" a="1"/>
  <c r="CM188" i="1" s="1"/>
  <c r="CM230" i="1" a="1"/>
  <c r="CM230" i="1" s="1"/>
  <c r="CM313" i="1" a="1"/>
  <c r="CM313" i="1" s="1"/>
  <c r="CM41" i="1" a="1"/>
  <c r="CM41" i="1" s="1"/>
  <c r="CM83" i="1" a="1"/>
  <c r="CM83" i="1" s="1"/>
  <c r="CM252" i="1" a="1"/>
  <c r="CM252" i="1" s="1"/>
  <c r="CM272" i="1" a="1"/>
  <c r="CM272" i="1" s="1"/>
  <c r="CM335" i="1" a="1"/>
  <c r="CM335" i="1" s="1"/>
  <c r="CM19" i="1" a="1"/>
  <c r="CM19" i="1" s="1"/>
  <c r="CM63" i="1" a="1"/>
  <c r="CM63" i="1" s="1"/>
  <c r="CM189" i="1" a="1"/>
  <c r="CM189" i="1" s="1"/>
  <c r="CM104" i="1" a="1"/>
  <c r="CM104" i="1" s="1"/>
  <c r="CM293" i="1" a="1"/>
  <c r="CM293" i="1" s="1"/>
  <c r="CM126" i="1" a="1"/>
  <c r="CM126" i="1" s="1"/>
  <c r="CM377" i="1" a="1"/>
  <c r="CM377" i="1" s="1"/>
  <c r="CM209" i="1" a="1"/>
  <c r="CM209" i="1" s="1"/>
  <c r="CM169" i="1" a="1"/>
  <c r="CM169" i="1" s="1"/>
  <c r="CM146" i="1" a="1"/>
  <c r="CM146" i="1" s="1"/>
  <c r="CM231" i="1" a="1"/>
  <c r="CM231" i="1" s="1"/>
  <c r="CM314" i="1" a="1"/>
  <c r="CM314" i="1" s="1"/>
  <c r="CM356" i="1" a="1"/>
  <c r="CM356" i="1" s="1"/>
  <c r="CM315" i="1" a="1"/>
  <c r="CM315" i="1" s="1"/>
  <c r="CM253" i="1" a="1"/>
  <c r="CM253" i="1" s="1"/>
  <c r="CM210" i="1" a="1"/>
  <c r="CM210" i="1" s="1"/>
  <c r="CM127" i="1" a="1"/>
  <c r="CM127" i="1" s="1"/>
  <c r="CM64" i="1" a="1"/>
  <c r="CM64" i="1" s="1"/>
  <c r="CM42" i="1" a="1"/>
  <c r="CM42" i="1" s="1"/>
  <c r="CM378" i="1" a="1"/>
  <c r="CM378" i="1" s="1"/>
  <c r="CM294" i="1" a="1"/>
  <c r="CM294" i="1" s="1"/>
  <c r="CM84" i="1" a="1"/>
  <c r="CM84" i="1" s="1"/>
  <c r="CM20" i="1" a="1"/>
  <c r="CM20" i="1" s="1"/>
  <c r="CM357" i="1" a="1"/>
  <c r="CM357" i="1" s="1"/>
  <c r="CM105" i="1" a="1"/>
  <c r="CM105" i="1" s="1"/>
  <c r="CM232" i="1" a="1"/>
  <c r="CM232" i="1" s="1"/>
  <c r="CM190" i="1" a="1"/>
  <c r="CM190" i="1" s="1"/>
  <c r="CM336" i="1" a="1"/>
  <c r="CM336" i="1" s="1"/>
  <c r="CM147" i="1" a="1"/>
  <c r="CM147" i="1" s="1"/>
  <c r="CM273" i="1" a="1"/>
  <c r="CM273" i="1" s="1"/>
  <c r="CM379" i="1" a="1"/>
  <c r="CM379" i="1" s="1"/>
  <c r="CM106" i="1" a="1"/>
  <c r="CM106" i="1" s="1"/>
  <c r="CM211" i="1" a="1"/>
  <c r="CM211" i="1" s="1"/>
  <c r="CM43" i="1" a="1"/>
  <c r="CM43" i="1" s="1"/>
  <c r="CM148" i="1" a="1"/>
  <c r="CM148" i="1" s="1"/>
  <c r="CM295" i="1" a="1"/>
  <c r="CM295" i="1" s="1"/>
  <c r="CM337" i="1" a="1"/>
  <c r="CM337" i="1" s="1"/>
  <c r="CM274" i="1" a="1"/>
  <c r="CM274" i="1" s="1"/>
  <c r="CM316" i="1" a="1"/>
  <c r="CM316" i="1" s="1"/>
  <c r="CM21" i="1" a="1"/>
  <c r="CM21" i="1" s="1"/>
  <c r="CM358" i="1" a="1"/>
  <c r="CM358" i="1" s="1"/>
  <c r="CM85" i="1" a="1"/>
  <c r="CM85" i="1" s="1"/>
  <c r="CM22" i="1" a="1"/>
  <c r="CM22" i="1" s="1"/>
  <c r="CO2" i="1" l="1"/>
  <c r="CN151" i="1" a="1"/>
  <c r="CN151" i="1" s="1"/>
  <c r="CN360" i="1" a="1"/>
  <c r="CN360" i="1" s="1"/>
  <c r="CN45" i="1" a="1"/>
  <c r="CN45" i="1" s="1"/>
  <c r="CN255" i="1" a="1"/>
  <c r="CN255" i="1" s="1"/>
  <c r="CN192" i="1" a="1"/>
  <c r="CN192" i="1" s="1"/>
  <c r="CN150" i="1" a="1"/>
  <c r="CN150" i="1" s="1"/>
  <c r="CN297" i="1" a="1"/>
  <c r="CN297" i="1" s="1"/>
  <c r="CN46" i="1" a="1"/>
  <c r="CN46" i="1" s="1"/>
  <c r="CN318" i="1" a="1"/>
  <c r="CN318" i="1" s="1"/>
  <c r="CN87" i="1" a="1"/>
  <c r="CN87" i="1" s="1"/>
  <c r="CN234" i="1" a="1"/>
  <c r="CN234" i="1" s="1"/>
  <c r="CN129" i="1" a="1"/>
  <c r="CN129" i="1" s="1"/>
  <c r="CN66" i="1" a="1"/>
  <c r="CN66" i="1" s="1"/>
  <c r="CN276" i="1" a="1"/>
  <c r="CN276" i="1" s="1"/>
  <c r="CN339" i="1" a="1"/>
  <c r="CN339" i="1" s="1"/>
  <c r="CN109" i="1" a="1"/>
  <c r="CN109" i="1" s="1"/>
  <c r="CN24" i="1" a="1"/>
  <c r="CN24" i="1" s="1"/>
  <c r="CN171" i="1" a="1"/>
  <c r="CN171" i="1" s="1"/>
  <c r="CN108" i="1" a="1"/>
  <c r="CN108" i="1" s="1"/>
  <c r="CN213" i="1" a="1"/>
  <c r="CN213" i="1" s="1"/>
  <c r="CN130" i="1" a="1"/>
  <c r="CN130" i="1" s="1"/>
  <c r="CN256" i="1" a="1"/>
  <c r="CN256" i="1" s="1"/>
  <c r="CN152" i="1" a="1"/>
  <c r="CN152" i="1" s="1"/>
  <c r="CN173" i="1" a="1"/>
  <c r="CN173" i="1" s="1"/>
  <c r="CN340" i="1" a="1"/>
  <c r="CN340" i="1" s="1"/>
  <c r="CN319" i="1" a="1"/>
  <c r="CN319" i="1" s="1"/>
  <c r="CN215" i="1" a="1"/>
  <c r="CN215" i="1" s="1"/>
  <c r="CN172" i="1" a="1"/>
  <c r="CN172" i="1" s="1"/>
  <c r="CN277" i="1" a="1"/>
  <c r="CN277" i="1" s="1"/>
  <c r="CN25" i="1" a="1"/>
  <c r="CN25" i="1" s="1"/>
  <c r="CN3" i="1" a="1"/>
  <c r="CN3" i="1" s="1"/>
  <c r="CN47" i="1" a="1"/>
  <c r="CN47" i="1" s="1"/>
  <c r="CN235" i="1" a="1"/>
  <c r="CN235" i="1" s="1"/>
  <c r="CN236" i="1" a="1"/>
  <c r="CN236" i="1" s="1"/>
  <c r="CN193" i="1" a="1"/>
  <c r="CN193" i="1" s="1"/>
  <c r="CN214" i="1" a="1"/>
  <c r="CN214" i="1" s="1"/>
  <c r="CN361" i="1" a="1"/>
  <c r="CN361" i="1" s="1"/>
  <c r="CN298" i="1" a="1"/>
  <c r="CN298" i="1" s="1"/>
  <c r="CN153" i="1" a="1"/>
  <c r="CN153" i="1" s="1"/>
  <c r="CN67" i="1" a="1"/>
  <c r="CN67" i="1" s="1"/>
  <c r="CN88" i="1" a="1"/>
  <c r="CN88" i="1" s="1"/>
  <c r="CN110" i="1" a="1"/>
  <c r="CN110" i="1" s="1"/>
  <c r="CN154" i="1" a="1"/>
  <c r="CN154" i="1" s="1"/>
  <c r="CN68" i="1" a="1"/>
  <c r="CN68" i="1" s="1"/>
  <c r="CN237" i="1" a="1"/>
  <c r="CN237" i="1" s="1"/>
  <c r="CN26" i="1" a="1"/>
  <c r="CN26" i="1" s="1"/>
  <c r="CN4" i="1" a="1"/>
  <c r="CN4" i="1" s="1"/>
  <c r="CN89" i="1" a="1"/>
  <c r="CN89" i="1" s="1"/>
  <c r="CN299" i="1" a="1"/>
  <c r="CN299" i="1" s="1"/>
  <c r="CN320" i="1" a="1"/>
  <c r="CN320" i="1" s="1"/>
  <c r="CN48" i="1" a="1"/>
  <c r="CN48" i="1" s="1"/>
  <c r="CN174" i="1" a="1"/>
  <c r="CN174" i="1" s="1"/>
  <c r="CN216" i="1" a="1"/>
  <c r="CN216" i="1" s="1"/>
  <c r="CN194" i="1" a="1"/>
  <c r="CN194" i="1" s="1"/>
  <c r="CN362" i="1" a="1"/>
  <c r="CN362" i="1" s="1"/>
  <c r="CN257" i="1" a="1"/>
  <c r="CN257" i="1" s="1"/>
  <c r="CN341" i="1" a="1"/>
  <c r="CN341" i="1" s="1"/>
  <c r="CN131" i="1" a="1"/>
  <c r="CN131" i="1" s="1"/>
  <c r="CN278" i="1" a="1"/>
  <c r="CN278" i="1" s="1"/>
  <c r="CN111" i="1" a="1"/>
  <c r="CN111" i="1" s="1"/>
  <c r="CN279" i="1" a="1"/>
  <c r="CN279" i="1" s="1"/>
  <c r="CN258" i="1" a="1"/>
  <c r="CN258" i="1" s="1"/>
  <c r="CN132" i="1" a="1"/>
  <c r="CN132" i="1" s="1"/>
  <c r="CN300" i="1" a="1"/>
  <c r="CN300" i="1" s="1"/>
  <c r="CN217" i="1" a="1"/>
  <c r="CN217" i="1" s="1"/>
  <c r="CN175" i="1" a="1"/>
  <c r="CN175" i="1" s="1"/>
  <c r="CN5" i="1" a="1"/>
  <c r="CN5" i="1" s="1"/>
  <c r="CN112" i="1" a="1"/>
  <c r="CN112" i="1" s="1"/>
  <c r="CN321" i="1" a="1"/>
  <c r="CN321" i="1" s="1"/>
  <c r="CN49" i="1" a="1"/>
  <c r="CN49" i="1" s="1"/>
  <c r="CN69" i="1" a="1"/>
  <c r="CN69" i="1" s="1"/>
  <c r="CN238" i="1" a="1"/>
  <c r="CN238" i="1" s="1"/>
  <c r="CN363" i="1" a="1"/>
  <c r="CN363" i="1" s="1"/>
  <c r="CN342" i="1" a="1"/>
  <c r="CN342" i="1" s="1"/>
  <c r="CN90" i="1" a="1"/>
  <c r="CN90" i="1" s="1"/>
  <c r="CN155" i="1" a="1"/>
  <c r="CN155" i="1" s="1"/>
  <c r="CN27" i="1" a="1"/>
  <c r="CN27" i="1" s="1"/>
  <c r="CN195" i="1" a="1"/>
  <c r="CN195" i="1" s="1"/>
  <c r="CN364" i="1" a="1"/>
  <c r="CN364" i="1" s="1"/>
  <c r="CN218" i="1" a="1"/>
  <c r="CN218" i="1" s="1"/>
  <c r="CN91" i="1" a="1"/>
  <c r="CN91" i="1" s="1"/>
  <c r="CN196" i="1" a="1"/>
  <c r="CN196" i="1" s="1"/>
  <c r="CN6" i="1" a="1"/>
  <c r="CN6" i="1" s="1"/>
  <c r="CN28" i="1" a="1"/>
  <c r="CN28" i="1" s="1"/>
  <c r="CN70" i="1" a="1"/>
  <c r="CN70" i="1" s="1"/>
  <c r="CN50" i="1" a="1"/>
  <c r="CN50" i="1" s="1"/>
  <c r="CN259" i="1" a="1"/>
  <c r="CN259" i="1" s="1"/>
  <c r="CN343" i="1" a="1"/>
  <c r="CN343" i="1" s="1"/>
  <c r="CN113" i="1" a="1"/>
  <c r="CN113" i="1" s="1"/>
  <c r="CN280" i="1" a="1"/>
  <c r="CN280" i="1" s="1"/>
  <c r="CN176" i="1" a="1"/>
  <c r="CN176" i="1" s="1"/>
  <c r="CN239" i="1" a="1"/>
  <c r="CN239" i="1" s="1"/>
  <c r="CN156" i="1" a="1"/>
  <c r="CN156" i="1" s="1"/>
  <c r="CN301" i="1" a="1"/>
  <c r="CN301" i="1" s="1"/>
  <c r="CN133" i="1" a="1"/>
  <c r="CN133" i="1" s="1"/>
  <c r="CN322" i="1" a="1"/>
  <c r="CN322" i="1" s="1"/>
  <c r="CN302" i="1" a="1"/>
  <c r="CN302" i="1" s="1"/>
  <c r="CN157" i="1" a="1"/>
  <c r="CN157" i="1" s="1"/>
  <c r="CN114" i="1" a="1"/>
  <c r="CN114" i="1" s="1"/>
  <c r="CN134" i="1" a="1"/>
  <c r="CN134" i="1" s="1"/>
  <c r="CN323" i="1" a="1"/>
  <c r="CN323" i="1" s="1"/>
  <c r="CN92" i="1" a="1"/>
  <c r="CN92" i="1" s="1"/>
  <c r="CN29" i="1" a="1"/>
  <c r="CN29" i="1" s="1"/>
  <c r="CN7" i="1" a="1"/>
  <c r="CN7" i="1" s="1"/>
  <c r="CN51" i="1" a="1"/>
  <c r="CN51" i="1" s="1"/>
  <c r="CN240" i="1" a="1"/>
  <c r="CN240" i="1" s="1"/>
  <c r="CN365" i="1" a="1"/>
  <c r="CN365" i="1" s="1"/>
  <c r="CN219" i="1" a="1"/>
  <c r="CN219" i="1" s="1"/>
  <c r="CN281" i="1" a="1"/>
  <c r="CN281" i="1" s="1"/>
  <c r="CN71" i="1" a="1"/>
  <c r="CN71" i="1" s="1"/>
  <c r="CN197" i="1" a="1"/>
  <c r="CN197" i="1" s="1"/>
  <c r="CN177" i="1" a="1"/>
  <c r="CN177" i="1" s="1"/>
  <c r="CN260" i="1" a="1"/>
  <c r="CN260" i="1" s="1"/>
  <c r="CN344" i="1" a="1"/>
  <c r="CN344" i="1" s="1"/>
  <c r="CN115" i="1" a="1"/>
  <c r="CN115" i="1" s="1"/>
  <c r="CN366" i="1" a="1"/>
  <c r="CN366" i="1" s="1"/>
  <c r="CN324" i="1" a="1"/>
  <c r="CN324" i="1" s="1"/>
  <c r="CN52" i="1" a="1"/>
  <c r="CN52" i="1" s="1"/>
  <c r="CN72" i="1" a="1"/>
  <c r="CN72" i="1" s="1"/>
  <c r="CN30" i="1" a="1"/>
  <c r="CN30" i="1" s="1"/>
  <c r="CN178" i="1" a="1"/>
  <c r="CN178" i="1" s="1"/>
  <c r="CN345" i="1" a="1"/>
  <c r="CN345" i="1" s="1"/>
  <c r="CN220" i="1" a="1"/>
  <c r="CN220" i="1" s="1"/>
  <c r="CN8" i="1" a="1"/>
  <c r="CN8" i="1" s="1"/>
  <c r="CN261" i="1" a="1"/>
  <c r="CN261" i="1" s="1"/>
  <c r="CN241" i="1" a="1"/>
  <c r="CN241" i="1" s="1"/>
  <c r="CN198" i="1" a="1"/>
  <c r="CN198" i="1" s="1"/>
  <c r="CN93" i="1" a="1"/>
  <c r="CN93" i="1" s="1"/>
  <c r="CN135" i="1" a="1"/>
  <c r="CN135" i="1" s="1"/>
  <c r="CN303" i="1" a="1"/>
  <c r="CN303" i="1" s="1"/>
  <c r="CN282" i="1" a="1"/>
  <c r="CN282" i="1" s="1"/>
  <c r="CN158" i="1" a="1"/>
  <c r="CN158" i="1" s="1"/>
  <c r="CN199" i="1" a="1"/>
  <c r="CN199" i="1" s="1"/>
  <c r="CN346" i="1" a="1"/>
  <c r="CN346" i="1" s="1"/>
  <c r="CN262" i="1" a="1"/>
  <c r="CN262" i="1" s="1"/>
  <c r="CN367" i="1" a="1"/>
  <c r="CN367" i="1" s="1"/>
  <c r="CN116" i="1" a="1"/>
  <c r="CN116" i="1" s="1"/>
  <c r="CN159" i="1" a="1"/>
  <c r="CN159" i="1" s="1"/>
  <c r="CN283" i="1" a="1"/>
  <c r="CN283" i="1" s="1"/>
  <c r="CN325" i="1" a="1"/>
  <c r="CN325" i="1" s="1"/>
  <c r="CN94" i="1" a="1"/>
  <c r="CN94" i="1" s="1"/>
  <c r="CN136" i="1" a="1"/>
  <c r="CN136" i="1" s="1"/>
  <c r="CN53" i="1" a="1"/>
  <c r="CN53" i="1" s="1"/>
  <c r="CN304" i="1" a="1"/>
  <c r="CN304" i="1" s="1"/>
  <c r="CN242" i="1" a="1"/>
  <c r="CN242" i="1" s="1"/>
  <c r="CN221" i="1" a="1"/>
  <c r="CN221" i="1" s="1"/>
  <c r="CN9" i="1" a="1"/>
  <c r="CN9" i="1" s="1"/>
  <c r="CN179" i="1" a="1"/>
  <c r="CN179" i="1" s="1"/>
  <c r="CN31" i="1" a="1"/>
  <c r="CN31" i="1" s="1"/>
  <c r="CN73" i="1" a="1"/>
  <c r="CN73" i="1" s="1"/>
  <c r="CN95" i="1" a="1"/>
  <c r="CN95" i="1" s="1"/>
  <c r="CN305" i="1" a="1"/>
  <c r="CN305" i="1" s="1"/>
  <c r="CN200" i="1" a="1"/>
  <c r="CN200" i="1" s="1"/>
  <c r="CN222" i="1" a="1"/>
  <c r="CN222" i="1" s="1"/>
  <c r="CN117" i="1" a="1"/>
  <c r="CN117" i="1" s="1"/>
  <c r="CN368" i="1" a="1"/>
  <c r="CN368" i="1" s="1"/>
  <c r="CN160" i="1" a="1"/>
  <c r="CN160" i="1" s="1"/>
  <c r="CN54" i="1" a="1"/>
  <c r="CN54" i="1" s="1"/>
  <c r="CN180" i="1" a="1"/>
  <c r="CN180" i="1" s="1"/>
  <c r="CN32" i="1" a="1"/>
  <c r="CN32" i="1" s="1"/>
  <c r="CN326" i="1" a="1"/>
  <c r="CN326" i="1" s="1"/>
  <c r="CN284" i="1" a="1"/>
  <c r="CN284" i="1" s="1"/>
  <c r="CN243" i="1" a="1"/>
  <c r="CN243" i="1" s="1"/>
  <c r="CN137" i="1" a="1"/>
  <c r="CN137" i="1" s="1"/>
  <c r="CN347" i="1" a="1"/>
  <c r="CN347" i="1" s="1"/>
  <c r="CN10" i="1" a="1"/>
  <c r="CN10" i="1" s="1"/>
  <c r="CN263" i="1" a="1"/>
  <c r="CN263" i="1" s="1"/>
  <c r="CN74" i="1" a="1"/>
  <c r="CN74" i="1" s="1"/>
  <c r="CN306" i="1" a="1"/>
  <c r="CN306" i="1" s="1"/>
  <c r="CN96" i="1" a="1"/>
  <c r="CN96" i="1" s="1"/>
  <c r="CN11" i="1" a="1"/>
  <c r="CN11" i="1" s="1"/>
  <c r="CN55" i="1" a="1"/>
  <c r="CN55" i="1" s="1"/>
  <c r="CN369" i="1" a="1"/>
  <c r="CN369" i="1" s="1"/>
  <c r="CN244" i="1" a="1"/>
  <c r="CN244" i="1" s="1"/>
  <c r="CN161" i="1" a="1"/>
  <c r="CN161" i="1" s="1"/>
  <c r="CN201" i="1" a="1"/>
  <c r="CN201" i="1" s="1"/>
  <c r="CN118" i="1" a="1"/>
  <c r="CN118" i="1" s="1"/>
  <c r="CN33" i="1" a="1"/>
  <c r="CN33" i="1" s="1"/>
  <c r="CN264" i="1" a="1"/>
  <c r="CN264" i="1" s="1"/>
  <c r="CN181" i="1" a="1"/>
  <c r="CN181" i="1" s="1"/>
  <c r="CN223" i="1" a="1"/>
  <c r="CN223" i="1" s="1"/>
  <c r="CN75" i="1" a="1"/>
  <c r="CN75" i="1" s="1"/>
  <c r="CN138" i="1" a="1"/>
  <c r="CN138" i="1" s="1"/>
  <c r="CN285" i="1" a="1"/>
  <c r="CN285" i="1" s="1"/>
  <c r="CN348" i="1" a="1"/>
  <c r="CN348" i="1" s="1"/>
  <c r="CN327" i="1" a="1"/>
  <c r="CN327" i="1" s="1"/>
  <c r="CN12" i="1" a="1"/>
  <c r="CN12" i="1" s="1"/>
  <c r="CN56" i="1" a="1"/>
  <c r="CN56" i="1" s="1"/>
  <c r="CN370" i="1" a="1"/>
  <c r="CN370" i="1" s="1"/>
  <c r="CN245" i="1" a="1"/>
  <c r="CN245" i="1" s="1"/>
  <c r="CN265" i="1" a="1"/>
  <c r="CN265" i="1" s="1"/>
  <c r="CN328" i="1" a="1"/>
  <c r="CN328" i="1" s="1"/>
  <c r="CN307" i="1" a="1"/>
  <c r="CN307" i="1" s="1"/>
  <c r="CN97" i="1" a="1"/>
  <c r="CN97" i="1" s="1"/>
  <c r="CN119" i="1" a="1"/>
  <c r="CN119" i="1" s="1"/>
  <c r="CN139" i="1" a="1"/>
  <c r="CN139" i="1" s="1"/>
  <c r="CN76" i="1" a="1"/>
  <c r="CN76" i="1" s="1"/>
  <c r="CN202" i="1" a="1"/>
  <c r="CN202" i="1" s="1"/>
  <c r="CN224" i="1" a="1"/>
  <c r="CN224" i="1" s="1"/>
  <c r="CN286" i="1" a="1"/>
  <c r="CN286" i="1" s="1"/>
  <c r="CN349" i="1" a="1"/>
  <c r="CN349" i="1" s="1"/>
  <c r="CN182" i="1" a="1"/>
  <c r="CN182" i="1" s="1"/>
  <c r="CN162" i="1" a="1"/>
  <c r="CN162" i="1" s="1"/>
  <c r="CN34" i="1" a="1"/>
  <c r="CN34" i="1" s="1"/>
  <c r="CN183" i="1" a="1"/>
  <c r="CN183" i="1" s="1"/>
  <c r="CN329" i="1" a="1"/>
  <c r="CN329" i="1" s="1"/>
  <c r="CN287" i="1" a="1"/>
  <c r="CN287" i="1" s="1"/>
  <c r="CN203" i="1" a="1"/>
  <c r="CN203" i="1" s="1"/>
  <c r="CN140" i="1" a="1"/>
  <c r="CN140" i="1" s="1"/>
  <c r="CN120" i="1" a="1"/>
  <c r="CN120" i="1" s="1"/>
  <c r="CN246" i="1" a="1"/>
  <c r="CN246" i="1" s="1"/>
  <c r="CN98" i="1" a="1"/>
  <c r="CN98" i="1" s="1"/>
  <c r="CN163" i="1" a="1"/>
  <c r="CN163" i="1" s="1"/>
  <c r="CN225" i="1" a="1"/>
  <c r="CN225" i="1" s="1"/>
  <c r="CN77" i="1" a="1"/>
  <c r="CN77" i="1" s="1"/>
  <c r="CN57" i="1" a="1"/>
  <c r="CN57" i="1" s="1"/>
  <c r="CN13" i="1" a="1"/>
  <c r="CN13" i="1" s="1"/>
  <c r="CN350" i="1" a="1"/>
  <c r="CN350" i="1" s="1"/>
  <c r="CN266" i="1" a="1"/>
  <c r="CN266" i="1" s="1"/>
  <c r="CN35" i="1" a="1"/>
  <c r="CN35" i="1" s="1"/>
  <c r="CN308" i="1" a="1"/>
  <c r="CN308" i="1" s="1"/>
  <c r="CN371" i="1" a="1"/>
  <c r="CN371" i="1" s="1"/>
  <c r="CN141" i="1" a="1"/>
  <c r="CN141" i="1" s="1"/>
  <c r="CN58" i="1" a="1"/>
  <c r="CN58" i="1" s="1"/>
  <c r="CN226" i="1" a="1"/>
  <c r="CN226" i="1" s="1"/>
  <c r="CN330" i="1" a="1"/>
  <c r="CN330" i="1" s="1"/>
  <c r="CN204" i="1" a="1"/>
  <c r="CN204" i="1" s="1"/>
  <c r="CN351" i="1" a="1"/>
  <c r="CN351" i="1" s="1"/>
  <c r="CN36" i="1" a="1"/>
  <c r="CN36" i="1" s="1"/>
  <c r="CN372" i="1" a="1"/>
  <c r="CN372" i="1" s="1"/>
  <c r="CN309" i="1" a="1"/>
  <c r="CN309" i="1" s="1"/>
  <c r="CN164" i="1" a="1"/>
  <c r="CN164" i="1" s="1"/>
  <c r="CN14" i="1" a="1"/>
  <c r="CN14" i="1" s="1"/>
  <c r="CN184" i="1" a="1"/>
  <c r="CN184" i="1" s="1"/>
  <c r="CN247" i="1" a="1"/>
  <c r="CN247" i="1" s="1"/>
  <c r="CN121" i="1" a="1"/>
  <c r="CN121" i="1" s="1"/>
  <c r="CN288" i="1" a="1"/>
  <c r="CN288" i="1" s="1"/>
  <c r="CN267" i="1" a="1"/>
  <c r="CN267" i="1" s="1"/>
  <c r="CN99" i="1" a="1"/>
  <c r="CN99" i="1" s="1"/>
  <c r="CN78" i="1" a="1"/>
  <c r="CN78" i="1" s="1"/>
  <c r="CN268" i="1" a="1"/>
  <c r="CN268" i="1" s="1"/>
  <c r="CN37" i="1" a="1"/>
  <c r="CN37" i="1" s="1"/>
  <c r="CN352" i="1" a="1"/>
  <c r="CN352" i="1" s="1"/>
  <c r="CN79" i="1" a="1"/>
  <c r="CN79" i="1" s="1"/>
  <c r="CN310" i="1" a="1"/>
  <c r="CN310" i="1" s="1"/>
  <c r="CN373" i="1" a="1"/>
  <c r="CN373" i="1" s="1"/>
  <c r="CN122" i="1" a="1"/>
  <c r="CN122" i="1" s="1"/>
  <c r="CN100" i="1" a="1"/>
  <c r="CN100" i="1" s="1"/>
  <c r="CN205" i="1" a="1"/>
  <c r="CN205" i="1" s="1"/>
  <c r="CN331" i="1" a="1"/>
  <c r="CN331" i="1" s="1"/>
  <c r="CN165" i="1" a="1"/>
  <c r="CN165" i="1" s="1"/>
  <c r="CN248" i="1" a="1"/>
  <c r="CN248" i="1" s="1"/>
  <c r="CN59" i="1" a="1"/>
  <c r="CN59" i="1" s="1"/>
  <c r="CN185" i="1" a="1"/>
  <c r="CN185" i="1" s="1"/>
  <c r="CN227" i="1" a="1"/>
  <c r="CN227" i="1" s="1"/>
  <c r="CN15" i="1" a="1"/>
  <c r="CN15" i="1" s="1"/>
  <c r="CN142" i="1" a="1"/>
  <c r="CN142" i="1" s="1"/>
  <c r="CN289" i="1" a="1"/>
  <c r="CN289" i="1" s="1"/>
  <c r="CN311" i="1" a="1"/>
  <c r="CN311" i="1" s="1"/>
  <c r="CN206" i="1" a="1"/>
  <c r="CN206" i="1" s="1"/>
  <c r="CN249" i="1" a="1"/>
  <c r="CN249" i="1" s="1"/>
  <c r="CN374" i="1" a="1"/>
  <c r="CN374" i="1" s="1"/>
  <c r="CN228" i="1" a="1"/>
  <c r="CN228" i="1" s="1"/>
  <c r="CN38" i="1" a="1"/>
  <c r="CN38" i="1" s="1"/>
  <c r="CN269" i="1" a="1"/>
  <c r="CN269" i="1" s="1"/>
  <c r="CN16" i="1" a="1"/>
  <c r="CN16" i="1" s="1"/>
  <c r="CN123" i="1" a="1"/>
  <c r="CN123" i="1" s="1"/>
  <c r="CN101" i="1" a="1"/>
  <c r="CN101" i="1" s="1"/>
  <c r="CN80" i="1" a="1"/>
  <c r="CN80" i="1" s="1"/>
  <c r="CN290" i="1" a="1"/>
  <c r="CN290" i="1" s="1"/>
  <c r="CN186" i="1" a="1"/>
  <c r="CN186" i="1" s="1"/>
  <c r="CN166" i="1" a="1"/>
  <c r="CN166" i="1" s="1"/>
  <c r="CN143" i="1" a="1"/>
  <c r="CN143" i="1" s="1"/>
  <c r="CN332" i="1" a="1"/>
  <c r="CN332" i="1" s="1"/>
  <c r="CN353" i="1" a="1"/>
  <c r="CN353" i="1" s="1"/>
  <c r="CN60" i="1" a="1"/>
  <c r="CN60" i="1" s="1"/>
  <c r="CN207" i="1" a="1"/>
  <c r="CN207" i="1" s="1"/>
  <c r="CN39" i="1" a="1"/>
  <c r="CN39" i="1" s="1"/>
  <c r="CN333" i="1" a="1"/>
  <c r="CN333" i="1" s="1"/>
  <c r="CN144" i="1" a="1"/>
  <c r="CN144" i="1" s="1"/>
  <c r="CN167" i="1" a="1"/>
  <c r="CN167" i="1" s="1"/>
  <c r="CN312" i="1" a="1"/>
  <c r="CN312" i="1" s="1"/>
  <c r="CN291" i="1" a="1"/>
  <c r="CN291" i="1" s="1"/>
  <c r="CN102" i="1" a="1"/>
  <c r="CN102" i="1" s="1"/>
  <c r="CN354" i="1" a="1"/>
  <c r="CN354" i="1" s="1"/>
  <c r="CN270" i="1" a="1"/>
  <c r="CN270" i="1" s="1"/>
  <c r="CN229" i="1" a="1"/>
  <c r="CN229" i="1" s="1"/>
  <c r="CN61" i="1" a="1"/>
  <c r="CN61" i="1" s="1"/>
  <c r="CN81" i="1" a="1"/>
  <c r="CN81" i="1" s="1"/>
  <c r="CN17" i="1" a="1"/>
  <c r="CN17" i="1" s="1"/>
  <c r="CN375" i="1" a="1"/>
  <c r="CN375" i="1" s="1"/>
  <c r="CN187" i="1" a="1"/>
  <c r="CN187" i="1" s="1"/>
  <c r="CN250" i="1" a="1"/>
  <c r="CN250" i="1" s="1"/>
  <c r="CN124" i="1" a="1"/>
  <c r="CN124" i="1" s="1"/>
  <c r="CN18" i="1" a="1"/>
  <c r="CN18" i="1" s="1"/>
  <c r="CN271" i="1" a="1"/>
  <c r="CN271" i="1" s="1"/>
  <c r="CN334" i="1" a="1"/>
  <c r="CN334" i="1" s="1"/>
  <c r="CN82" i="1" a="1"/>
  <c r="CN82" i="1" s="1"/>
  <c r="CN125" i="1" a="1"/>
  <c r="CN125" i="1" s="1"/>
  <c r="CN188" i="1" a="1"/>
  <c r="CN188" i="1" s="1"/>
  <c r="CN168" i="1" a="1"/>
  <c r="CN168" i="1" s="1"/>
  <c r="CN40" i="1" a="1"/>
  <c r="CN40" i="1" s="1"/>
  <c r="CN208" i="1" a="1"/>
  <c r="CN208" i="1" s="1"/>
  <c r="CN62" i="1" a="1"/>
  <c r="CN62" i="1" s="1"/>
  <c r="CN103" i="1" a="1"/>
  <c r="CN103" i="1" s="1"/>
  <c r="CN230" i="1" a="1"/>
  <c r="CN230" i="1" s="1"/>
  <c r="CN313" i="1" a="1"/>
  <c r="CN313" i="1" s="1"/>
  <c r="CN145" i="1" a="1"/>
  <c r="CN145" i="1" s="1"/>
  <c r="CN355" i="1" a="1"/>
  <c r="CN355" i="1" s="1"/>
  <c r="CN376" i="1" a="1"/>
  <c r="CN376" i="1" s="1"/>
  <c r="CN292" i="1" a="1"/>
  <c r="CN292" i="1" s="1"/>
  <c r="CN251" i="1" a="1"/>
  <c r="CN251" i="1" s="1"/>
  <c r="CN83" i="1" a="1"/>
  <c r="CN83" i="1" s="1"/>
  <c r="CN209" i="1" a="1"/>
  <c r="CN209" i="1" s="1"/>
  <c r="CN169" i="1" a="1"/>
  <c r="CN169" i="1" s="1"/>
  <c r="CN41" i="1" a="1"/>
  <c r="CN41" i="1" s="1"/>
  <c r="CN293" i="1" a="1"/>
  <c r="CN293" i="1" s="1"/>
  <c r="CN272" i="1" a="1"/>
  <c r="CN272" i="1" s="1"/>
  <c r="CN126" i="1" a="1"/>
  <c r="CN126" i="1" s="1"/>
  <c r="CN104" i="1" a="1"/>
  <c r="CN104" i="1" s="1"/>
  <c r="CN377" i="1" a="1"/>
  <c r="CN377" i="1" s="1"/>
  <c r="CN19" i="1" a="1"/>
  <c r="CN19" i="1" s="1"/>
  <c r="CN335" i="1" a="1"/>
  <c r="CN335" i="1" s="1"/>
  <c r="CN252" i="1" a="1"/>
  <c r="CN252" i="1" s="1"/>
  <c r="CN356" i="1" a="1"/>
  <c r="CN356" i="1" s="1"/>
  <c r="CN314" i="1" a="1"/>
  <c r="CN314" i="1" s="1"/>
  <c r="CN146" i="1" a="1"/>
  <c r="CN146" i="1" s="1"/>
  <c r="CN189" i="1" a="1"/>
  <c r="CN189" i="1" s="1"/>
  <c r="CN63" i="1" a="1"/>
  <c r="CN63" i="1" s="1"/>
  <c r="CN231" i="1" a="1"/>
  <c r="CN231" i="1" s="1"/>
  <c r="CN357" i="1" a="1"/>
  <c r="CN357" i="1" s="1"/>
  <c r="CN336" i="1" a="1"/>
  <c r="CN336" i="1" s="1"/>
  <c r="CN147" i="1" a="1"/>
  <c r="CN147" i="1" s="1"/>
  <c r="CN232" i="1" a="1"/>
  <c r="CN232" i="1" s="1"/>
  <c r="CN378" i="1" a="1"/>
  <c r="CN378" i="1" s="1"/>
  <c r="CN84" i="1" a="1"/>
  <c r="CN84" i="1" s="1"/>
  <c r="CN64" i="1" a="1"/>
  <c r="CN64" i="1" s="1"/>
  <c r="CN273" i="1" a="1"/>
  <c r="CN273" i="1" s="1"/>
  <c r="CN127" i="1" a="1"/>
  <c r="CN127" i="1" s="1"/>
  <c r="CN20" i="1" a="1"/>
  <c r="CN20" i="1" s="1"/>
  <c r="CN294" i="1" a="1"/>
  <c r="CN294" i="1" s="1"/>
  <c r="CN315" i="1" a="1"/>
  <c r="CN315" i="1" s="1"/>
  <c r="CN253" i="1" a="1"/>
  <c r="CN253" i="1" s="1"/>
  <c r="CN190" i="1" a="1"/>
  <c r="CN190" i="1" s="1"/>
  <c r="CN105" i="1" a="1"/>
  <c r="CN105" i="1" s="1"/>
  <c r="CN42" i="1" a="1"/>
  <c r="CN42" i="1" s="1"/>
  <c r="CN210" i="1" a="1"/>
  <c r="CN210" i="1" s="1"/>
  <c r="CN211" i="1" a="1"/>
  <c r="CN211" i="1" s="1"/>
  <c r="CN337" i="1" a="1"/>
  <c r="CN337" i="1" s="1"/>
  <c r="CN43" i="1" a="1"/>
  <c r="CN43" i="1" s="1"/>
  <c r="CN85" i="1" a="1"/>
  <c r="CN85" i="1" s="1"/>
  <c r="CN316" i="1" a="1"/>
  <c r="CN316" i="1" s="1"/>
  <c r="CN106" i="1" a="1"/>
  <c r="CN106" i="1" s="1"/>
  <c r="CN148" i="1" a="1"/>
  <c r="CN148" i="1" s="1"/>
  <c r="CN358" i="1" a="1"/>
  <c r="CN358" i="1" s="1"/>
  <c r="CN274" i="1" a="1"/>
  <c r="CN274" i="1" s="1"/>
  <c r="CN379" i="1" a="1"/>
  <c r="CN379" i="1" s="1"/>
  <c r="CN295" i="1" a="1"/>
  <c r="CN295" i="1" s="1"/>
  <c r="CN21" i="1" a="1"/>
  <c r="CN21" i="1" s="1"/>
  <c r="CN22" i="1" a="1"/>
  <c r="CN22" i="1" s="1"/>
  <c r="CP2" i="1" l="1"/>
  <c r="CO255" i="1" a="1"/>
  <c r="CO255" i="1" s="1"/>
  <c r="CO318" i="1" a="1"/>
  <c r="CO318" i="1" s="1"/>
  <c r="CO66" i="1" a="1"/>
  <c r="CO66" i="1" s="1"/>
  <c r="CO213" i="1" a="1"/>
  <c r="CO213" i="1" s="1"/>
  <c r="CO339" i="1" a="1"/>
  <c r="CO339" i="1" s="1"/>
  <c r="CO45" i="1" a="1"/>
  <c r="CO45" i="1" s="1"/>
  <c r="CO151" i="1" a="1"/>
  <c r="CO151" i="1" s="1"/>
  <c r="CO360" i="1" a="1"/>
  <c r="CO360" i="1" s="1"/>
  <c r="CO24" i="1" a="1"/>
  <c r="CO24" i="1" s="1"/>
  <c r="CO192" i="1" a="1"/>
  <c r="CO192" i="1" s="1"/>
  <c r="CO109" i="1" a="1"/>
  <c r="CO109" i="1" s="1"/>
  <c r="CO150" i="1" a="1"/>
  <c r="CO150" i="1" s="1"/>
  <c r="CO297" i="1" a="1"/>
  <c r="CO297" i="1" s="1"/>
  <c r="CO129" i="1" a="1"/>
  <c r="CO129" i="1" s="1"/>
  <c r="CO108" i="1" a="1"/>
  <c r="CO108" i="1" s="1"/>
  <c r="CO46" i="1" a="1"/>
  <c r="CO46" i="1" s="1"/>
  <c r="CO234" i="1" a="1"/>
  <c r="CO234" i="1" s="1"/>
  <c r="CO276" i="1" a="1"/>
  <c r="CO276" i="1" s="1"/>
  <c r="CO171" i="1" a="1"/>
  <c r="CO171" i="1" s="1"/>
  <c r="CO87" i="1" a="1"/>
  <c r="CO87" i="1" s="1"/>
  <c r="CO173" i="1" a="1"/>
  <c r="CO173" i="1" s="1"/>
  <c r="CO214" i="1" a="1"/>
  <c r="CO214" i="1" s="1"/>
  <c r="CO67" i="1" a="1"/>
  <c r="CO67" i="1" s="1"/>
  <c r="CO153" i="1" a="1"/>
  <c r="CO153" i="1" s="1"/>
  <c r="CO130" i="1" a="1"/>
  <c r="CO130" i="1" s="1"/>
  <c r="CO88" i="1" a="1"/>
  <c r="CO88" i="1" s="1"/>
  <c r="CO361" i="1" a="1"/>
  <c r="CO361" i="1" s="1"/>
  <c r="CO152" i="1" a="1"/>
  <c r="CO152" i="1" s="1"/>
  <c r="CO47" i="1" a="1"/>
  <c r="CO47" i="1" s="1"/>
  <c r="CO25" i="1" a="1"/>
  <c r="CO25" i="1" s="1"/>
  <c r="CO172" i="1" a="1"/>
  <c r="CO172" i="1" s="1"/>
  <c r="CO340" i="1" a="1"/>
  <c r="CO340" i="1" s="1"/>
  <c r="CO319" i="1" a="1"/>
  <c r="CO319" i="1" s="1"/>
  <c r="CO256" i="1" a="1"/>
  <c r="CO256" i="1" s="1"/>
  <c r="CO215" i="1" a="1"/>
  <c r="CO215" i="1" s="1"/>
  <c r="CO193" i="1" a="1"/>
  <c r="CO193" i="1" s="1"/>
  <c r="CO277" i="1" a="1"/>
  <c r="CO277" i="1" s="1"/>
  <c r="CO110" i="1" a="1"/>
  <c r="CO110" i="1" s="1"/>
  <c r="CO298" i="1" a="1"/>
  <c r="CO298" i="1" s="1"/>
  <c r="CO236" i="1" a="1"/>
  <c r="CO236" i="1" s="1"/>
  <c r="CO235" i="1" a="1"/>
  <c r="CO235" i="1" s="1"/>
  <c r="CO3" i="1" a="1"/>
  <c r="CO3" i="1" s="1"/>
  <c r="CO4" i="1" a="1"/>
  <c r="CO4" i="1" s="1"/>
  <c r="CO320" i="1" a="1"/>
  <c r="CO320" i="1" s="1"/>
  <c r="CO131" i="1" a="1"/>
  <c r="CO131" i="1" s="1"/>
  <c r="CO278" i="1" a="1"/>
  <c r="CO278" i="1" s="1"/>
  <c r="CO111" i="1" a="1"/>
  <c r="CO111" i="1" s="1"/>
  <c r="CO154" i="1" a="1"/>
  <c r="CO154" i="1" s="1"/>
  <c r="CO48" i="1" a="1"/>
  <c r="CO48" i="1" s="1"/>
  <c r="CO194" i="1" a="1"/>
  <c r="CO194" i="1" s="1"/>
  <c r="CO68" i="1" a="1"/>
  <c r="CO68" i="1" s="1"/>
  <c r="CO341" i="1" a="1"/>
  <c r="CO341" i="1" s="1"/>
  <c r="CO237" i="1" a="1"/>
  <c r="CO237" i="1" s="1"/>
  <c r="CO174" i="1" a="1"/>
  <c r="CO174" i="1" s="1"/>
  <c r="CO89" i="1" a="1"/>
  <c r="CO89" i="1" s="1"/>
  <c r="CO26" i="1" a="1"/>
  <c r="CO26" i="1" s="1"/>
  <c r="CO257" i="1" a="1"/>
  <c r="CO257" i="1" s="1"/>
  <c r="CO362" i="1" a="1"/>
  <c r="CO362" i="1" s="1"/>
  <c r="CO216" i="1" a="1"/>
  <c r="CO216" i="1" s="1"/>
  <c r="CO299" i="1" a="1"/>
  <c r="CO299" i="1" s="1"/>
  <c r="CO238" i="1" a="1"/>
  <c r="CO238" i="1" s="1"/>
  <c r="CO321" i="1" a="1"/>
  <c r="CO321" i="1" s="1"/>
  <c r="CO279" i="1" a="1"/>
  <c r="CO279" i="1" s="1"/>
  <c r="CO155" i="1" a="1"/>
  <c r="CO155" i="1" s="1"/>
  <c r="CO90" i="1" a="1"/>
  <c r="CO90" i="1" s="1"/>
  <c r="CO342" i="1" a="1"/>
  <c r="CO342" i="1" s="1"/>
  <c r="CO27" i="1" a="1"/>
  <c r="CO27" i="1" s="1"/>
  <c r="CO217" i="1" a="1"/>
  <c r="CO217" i="1" s="1"/>
  <c r="CO175" i="1" a="1"/>
  <c r="CO175" i="1" s="1"/>
  <c r="CO5" i="1" a="1"/>
  <c r="CO5" i="1" s="1"/>
  <c r="CO258" i="1" a="1"/>
  <c r="CO258" i="1" s="1"/>
  <c r="CO300" i="1" a="1"/>
  <c r="CO300" i="1" s="1"/>
  <c r="CO112" i="1" a="1"/>
  <c r="CO112" i="1" s="1"/>
  <c r="CO69" i="1" a="1"/>
  <c r="CO69" i="1" s="1"/>
  <c r="CO132" i="1" a="1"/>
  <c r="CO132" i="1" s="1"/>
  <c r="CO363" i="1" a="1"/>
  <c r="CO363" i="1" s="1"/>
  <c r="CO195" i="1" a="1"/>
  <c r="CO195" i="1" s="1"/>
  <c r="CO49" i="1" a="1"/>
  <c r="CO49" i="1" s="1"/>
  <c r="CO176" i="1" a="1"/>
  <c r="CO176" i="1" s="1"/>
  <c r="CO196" i="1" a="1"/>
  <c r="CO196" i="1" s="1"/>
  <c r="CO239" i="1" a="1"/>
  <c r="CO239" i="1" s="1"/>
  <c r="CO218" i="1" a="1"/>
  <c r="CO218" i="1" s="1"/>
  <c r="CO343" i="1" a="1"/>
  <c r="CO343" i="1" s="1"/>
  <c r="CO6" i="1" a="1"/>
  <c r="CO6" i="1" s="1"/>
  <c r="CO322" i="1" a="1"/>
  <c r="CO322" i="1" s="1"/>
  <c r="CO113" i="1" a="1"/>
  <c r="CO113" i="1" s="1"/>
  <c r="CO133" i="1" a="1"/>
  <c r="CO133" i="1" s="1"/>
  <c r="CO364" i="1" a="1"/>
  <c r="CO364" i="1" s="1"/>
  <c r="CO91" i="1" a="1"/>
  <c r="CO91" i="1" s="1"/>
  <c r="CO28" i="1" a="1"/>
  <c r="CO28" i="1" s="1"/>
  <c r="CO301" i="1" a="1"/>
  <c r="CO301" i="1" s="1"/>
  <c r="CO280" i="1" a="1"/>
  <c r="CO280" i="1" s="1"/>
  <c r="CO70" i="1" a="1"/>
  <c r="CO70" i="1" s="1"/>
  <c r="CO50" i="1" a="1"/>
  <c r="CO50" i="1" s="1"/>
  <c r="CO156" i="1" a="1"/>
  <c r="CO156" i="1" s="1"/>
  <c r="CO259" i="1" a="1"/>
  <c r="CO259" i="1" s="1"/>
  <c r="CO197" i="1" a="1"/>
  <c r="CO197" i="1" s="1"/>
  <c r="CO323" i="1" a="1"/>
  <c r="CO323" i="1" s="1"/>
  <c r="CO177" i="1" a="1"/>
  <c r="CO177" i="1" s="1"/>
  <c r="CO29" i="1" a="1"/>
  <c r="CO29" i="1" s="1"/>
  <c r="CO157" i="1" a="1"/>
  <c r="CO157" i="1" s="1"/>
  <c r="CO114" i="1" a="1"/>
  <c r="CO114" i="1" s="1"/>
  <c r="CO134" i="1" a="1"/>
  <c r="CO134" i="1" s="1"/>
  <c r="CO302" i="1" a="1"/>
  <c r="CO302" i="1" s="1"/>
  <c r="CO240" i="1" a="1"/>
  <c r="CO240" i="1" s="1"/>
  <c r="CO365" i="1" a="1"/>
  <c r="CO365" i="1" s="1"/>
  <c r="CO281" i="1" a="1"/>
  <c r="CO281" i="1" s="1"/>
  <c r="CO51" i="1" a="1"/>
  <c r="CO51" i="1" s="1"/>
  <c r="CO260" i="1" a="1"/>
  <c r="CO260" i="1" s="1"/>
  <c r="CO92" i="1" a="1"/>
  <c r="CO92" i="1" s="1"/>
  <c r="CO344" i="1" a="1"/>
  <c r="CO344" i="1" s="1"/>
  <c r="CO71" i="1" a="1"/>
  <c r="CO71" i="1" s="1"/>
  <c r="CO7" i="1" a="1"/>
  <c r="CO7" i="1" s="1"/>
  <c r="CO219" i="1" a="1"/>
  <c r="CO219" i="1" s="1"/>
  <c r="CO115" i="1" a="1"/>
  <c r="CO115" i="1" s="1"/>
  <c r="CO158" i="1" a="1"/>
  <c r="CO158" i="1" s="1"/>
  <c r="CO8" i="1" a="1"/>
  <c r="CO8" i="1" s="1"/>
  <c r="CO303" i="1" a="1"/>
  <c r="CO303" i="1" s="1"/>
  <c r="CO93" i="1" a="1"/>
  <c r="CO93" i="1" s="1"/>
  <c r="CO220" i="1" a="1"/>
  <c r="CO220" i="1" s="1"/>
  <c r="CO345" i="1" a="1"/>
  <c r="CO345" i="1" s="1"/>
  <c r="CO30" i="1" a="1"/>
  <c r="CO30" i="1" s="1"/>
  <c r="CO52" i="1" a="1"/>
  <c r="CO52" i="1" s="1"/>
  <c r="CO178" i="1" a="1"/>
  <c r="CO178" i="1" s="1"/>
  <c r="CO282" i="1" a="1"/>
  <c r="CO282" i="1" s="1"/>
  <c r="CO135" i="1" a="1"/>
  <c r="CO135" i="1" s="1"/>
  <c r="CO241" i="1" a="1"/>
  <c r="CO241" i="1" s="1"/>
  <c r="CO261" i="1" a="1"/>
  <c r="CO261" i="1" s="1"/>
  <c r="CO72" i="1" a="1"/>
  <c r="CO72" i="1" s="1"/>
  <c r="CO366" i="1" a="1"/>
  <c r="CO366" i="1" s="1"/>
  <c r="CO198" i="1" a="1"/>
  <c r="CO198" i="1" s="1"/>
  <c r="CO324" i="1" a="1"/>
  <c r="CO324" i="1" s="1"/>
  <c r="CO136" i="1" a="1"/>
  <c r="CO136" i="1" s="1"/>
  <c r="CO199" i="1" a="1"/>
  <c r="CO199" i="1" s="1"/>
  <c r="CO159" i="1" a="1"/>
  <c r="CO159" i="1" s="1"/>
  <c r="CO262" i="1" a="1"/>
  <c r="CO262" i="1" s="1"/>
  <c r="CO304" i="1" a="1"/>
  <c r="CO304" i="1" s="1"/>
  <c r="CO73" i="1" a="1"/>
  <c r="CO73" i="1" s="1"/>
  <c r="CO31" i="1" a="1"/>
  <c r="CO31" i="1" s="1"/>
  <c r="CO221" i="1" a="1"/>
  <c r="CO221" i="1" s="1"/>
  <c r="CO283" i="1" a="1"/>
  <c r="CO283" i="1" s="1"/>
  <c r="CO367" i="1" a="1"/>
  <c r="CO367" i="1" s="1"/>
  <c r="CO116" i="1" a="1"/>
  <c r="CO116" i="1" s="1"/>
  <c r="CO346" i="1" a="1"/>
  <c r="CO346" i="1" s="1"/>
  <c r="CO94" i="1" a="1"/>
  <c r="CO94" i="1" s="1"/>
  <c r="CO53" i="1" a="1"/>
  <c r="CO53" i="1" s="1"/>
  <c r="CO9" i="1" a="1"/>
  <c r="CO9" i="1" s="1"/>
  <c r="CO325" i="1" a="1"/>
  <c r="CO325" i="1" s="1"/>
  <c r="CO242" i="1" a="1"/>
  <c r="CO242" i="1" s="1"/>
  <c r="CO179" i="1" a="1"/>
  <c r="CO179" i="1" s="1"/>
  <c r="CO284" i="1" a="1"/>
  <c r="CO284" i="1" s="1"/>
  <c r="CO263" i="1" a="1"/>
  <c r="CO263" i="1" s="1"/>
  <c r="CO74" i="1" a="1"/>
  <c r="CO74" i="1" s="1"/>
  <c r="CO54" i="1" a="1"/>
  <c r="CO54" i="1" s="1"/>
  <c r="CO10" i="1" a="1"/>
  <c r="CO10" i="1" s="1"/>
  <c r="CO200" i="1" a="1"/>
  <c r="CO200" i="1" s="1"/>
  <c r="CO326" i="1" a="1"/>
  <c r="CO326" i="1" s="1"/>
  <c r="CO222" i="1" a="1"/>
  <c r="CO222" i="1" s="1"/>
  <c r="CO243" i="1" a="1"/>
  <c r="CO243" i="1" s="1"/>
  <c r="CO137" i="1" a="1"/>
  <c r="CO137" i="1" s="1"/>
  <c r="CO368" i="1" a="1"/>
  <c r="CO368" i="1" s="1"/>
  <c r="CO160" i="1" a="1"/>
  <c r="CO160" i="1" s="1"/>
  <c r="CO347" i="1" a="1"/>
  <c r="CO347" i="1" s="1"/>
  <c r="CO95" i="1" a="1"/>
  <c r="CO95" i="1" s="1"/>
  <c r="CO32" i="1" a="1"/>
  <c r="CO32" i="1" s="1"/>
  <c r="CO305" i="1" a="1"/>
  <c r="CO305" i="1" s="1"/>
  <c r="CO180" i="1" a="1"/>
  <c r="CO180" i="1" s="1"/>
  <c r="CO117" i="1" a="1"/>
  <c r="CO117" i="1" s="1"/>
  <c r="CO223" i="1" a="1"/>
  <c r="CO223" i="1" s="1"/>
  <c r="CO118" i="1" a="1"/>
  <c r="CO118" i="1" s="1"/>
  <c r="CO244" i="1" a="1"/>
  <c r="CO244" i="1" s="1"/>
  <c r="CO138" i="1" a="1"/>
  <c r="CO138" i="1" s="1"/>
  <c r="CO11" i="1" a="1"/>
  <c r="CO11" i="1" s="1"/>
  <c r="CO33" i="1" a="1"/>
  <c r="CO33" i="1" s="1"/>
  <c r="CO348" i="1" a="1"/>
  <c r="CO348" i="1" s="1"/>
  <c r="CO181" i="1" a="1"/>
  <c r="CO181" i="1" s="1"/>
  <c r="CO55" i="1" a="1"/>
  <c r="CO55" i="1" s="1"/>
  <c r="CO306" i="1" a="1"/>
  <c r="CO306" i="1" s="1"/>
  <c r="CO161" i="1" a="1"/>
  <c r="CO161" i="1" s="1"/>
  <c r="CO96" i="1" a="1"/>
  <c r="CO96" i="1" s="1"/>
  <c r="CO369" i="1" a="1"/>
  <c r="CO369" i="1" s="1"/>
  <c r="CO327" i="1" a="1"/>
  <c r="CO327" i="1" s="1"/>
  <c r="CO285" i="1" a="1"/>
  <c r="CO285" i="1" s="1"/>
  <c r="CO75" i="1" a="1"/>
  <c r="CO75" i="1" s="1"/>
  <c r="CO264" i="1" a="1"/>
  <c r="CO264" i="1" s="1"/>
  <c r="CO201" i="1" a="1"/>
  <c r="CO201" i="1" s="1"/>
  <c r="CO370" i="1" a="1"/>
  <c r="CO370" i="1" s="1"/>
  <c r="CO245" i="1" a="1"/>
  <c r="CO245" i="1" s="1"/>
  <c r="CO97" i="1" a="1"/>
  <c r="CO97" i="1" s="1"/>
  <c r="CO286" i="1" a="1"/>
  <c r="CO286" i="1" s="1"/>
  <c r="CO12" i="1" a="1"/>
  <c r="CO12" i="1" s="1"/>
  <c r="CO162" i="1" a="1"/>
  <c r="CO162" i="1" s="1"/>
  <c r="CO224" i="1" a="1"/>
  <c r="CO224" i="1" s="1"/>
  <c r="CO182" i="1" a="1"/>
  <c r="CO182" i="1" s="1"/>
  <c r="CO265" i="1" a="1"/>
  <c r="CO265" i="1" s="1"/>
  <c r="CO56" i="1" a="1"/>
  <c r="CO56" i="1" s="1"/>
  <c r="CO202" i="1" a="1"/>
  <c r="CO202" i="1" s="1"/>
  <c r="CO139" i="1" a="1"/>
  <c r="CO139" i="1" s="1"/>
  <c r="CO307" i="1" a="1"/>
  <c r="CO307" i="1" s="1"/>
  <c r="CO349" i="1" a="1"/>
  <c r="CO349" i="1" s="1"/>
  <c r="CO328" i="1" a="1"/>
  <c r="CO328" i="1" s="1"/>
  <c r="CO34" i="1" a="1"/>
  <c r="CO34" i="1" s="1"/>
  <c r="CO119" i="1" a="1"/>
  <c r="CO119" i="1" s="1"/>
  <c r="CO76" i="1" a="1"/>
  <c r="CO76" i="1" s="1"/>
  <c r="CO266" i="1" a="1"/>
  <c r="CO266" i="1" s="1"/>
  <c r="CO287" i="1" a="1"/>
  <c r="CO287" i="1" s="1"/>
  <c r="CO120" i="1" a="1"/>
  <c r="CO120" i="1" s="1"/>
  <c r="CO371" i="1" a="1"/>
  <c r="CO371" i="1" s="1"/>
  <c r="CO140" i="1" a="1"/>
  <c r="CO140" i="1" s="1"/>
  <c r="CO225" i="1" a="1"/>
  <c r="CO225" i="1" s="1"/>
  <c r="CO203" i="1" a="1"/>
  <c r="CO203" i="1" s="1"/>
  <c r="CO329" i="1" a="1"/>
  <c r="CO329" i="1" s="1"/>
  <c r="CO308" i="1" a="1"/>
  <c r="CO308" i="1" s="1"/>
  <c r="CO163" i="1" a="1"/>
  <c r="CO163" i="1" s="1"/>
  <c r="CO98" i="1" a="1"/>
  <c r="CO98" i="1" s="1"/>
  <c r="CO77" i="1" a="1"/>
  <c r="CO77" i="1" s="1"/>
  <c r="CO246" i="1" a="1"/>
  <c r="CO246" i="1" s="1"/>
  <c r="CO13" i="1" a="1"/>
  <c r="CO13" i="1" s="1"/>
  <c r="CO183" i="1" a="1"/>
  <c r="CO183" i="1" s="1"/>
  <c r="CO350" i="1" a="1"/>
  <c r="CO350" i="1" s="1"/>
  <c r="CO57" i="1" a="1"/>
  <c r="CO57" i="1" s="1"/>
  <c r="CO35" i="1" a="1"/>
  <c r="CO35" i="1" s="1"/>
  <c r="CO164" i="1" a="1"/>
  <c r="CO164" i="1" s="1"/>
  <c r="CO58" i="1" a="1"/>
  <c r="CO58" i="1" s="1"/>
  <c r="CO14" i="1" a="1"/>
  <c r="CO14" i="1" s="1"/>
  <c r="CO288" i="1" a="1"/>
  <c r="CO288" i="1" s="1"/>
  <c r="CO78" i="1" a="1"/>
  <c r="CO78" i="1" s="1"/>
  <c r="CO121" i="1" a="1"/>
  <c r="CO121" i="1" s="1"/>
  <c r="CO36" i="1" a="1"/>
  <c r="CO36" i="1" s="1"/>
  <c r="CO99" i="1" a="1"/>
  <c r="CO99" i="1" s="1"/>
  <c r="CO372" i="1" a="1"/>
  <c r="CO372" i="1" s="1"/>
  <c r="CO309" i="1" a="1"/>
  <c r="CO309" i="1" s="1"/>
  <c r="CO330" i="1" a="1"/>
  <c r="CO330" i="1" s="1"/>
  <c r="CO267" i="1" a="1"/>
  <c r="CO267" i="1" s="1"/>
  <c r="CO204" i="1" a="1"/>
  <c r="CO204" i="1" s="1"/>
  <c r="CO226" i="1" a="1"/>
  <c r="CO226" i="1" s="1"/>
  <c r="CO247" i="1" a="1"/>
  <c r="CO247" i="1" s="1"/>
  <c r="CO141" i="1" a="1"/>
  <c r="CO141" i="1" s="1"/>
  <c r="CO351" i="1" a="1"/>
  <c r="CO351" i="1" s="1"/>
  <c r="CO184" i="1" a="1"/>
  <c r="CO184" i="1" s="1"/>
  <c r="CO205" i="1" a="1"/>
  <c r="CO205" i="1" s="1"/>
  <c r="CO248" i="1" a="1"/>
  <c r="CO248" i="1" s="1"/>
  <c r="CO185" i="1" a="1"/>
  <c r="CO185" i="1" s="1"/>
  <c r="CO268" i="1" a="1"/>
  <c r="CO268" i="1" s="1"/>
  <c r="CO100" i="1" a="1"/>
  <c r="CO100" i="1" s="1"/>
  <c r="CO227" i="1" a="1"/>
  <c r="CO227" i="1" s="1"/>
  <c r="CO122" i="1" a="1"/>
  <c r="CO122" i="1" s="1"/>
  <c r="CO15" i="1" a="1"/>
  <c r="CO15" i="1" s="1"/>
  <c r="CO352" i="1" a="1"/>
  <c r="CO352" i="1" s="1"/>
  <c r="CO289" i="1" a="1"/>
  <c r="CO289" i="1" s="1"/>
  <c r="CO165" i="1" a="1"/>
  <c r="CO165" i="1" s="1"/>
  <c r="CO142" i="1" a="1"/>
  <c r="CO142" i="1" s="1"/>
  <c r="CO79" i="1" a="1"/>
  <c r="CO79" i="1" s="1"/>
  <c r="CO37" i="1" a="1"/>
  <c r="CO37" i="1" s="1"/>
  <c r="CO310" i="1" a="1"/>
  <c r="CO310" i="1" s="1"/>
  <c r="CO331" i="1" a="1"/>
  <c r="CO331" i="1" s="1"/>
  <c r="CO373" i="1" a="1"/>
  <c r="CO373" i="1" s="1"/>
  <c r="CO59" i="1" a="1"/>
  <c r="CO59" i="1" s="1"/>
  <c r="CO311" i="1" a="1"/>
  <c r="CO311" i="1" s="1"/>
  <c r="CO166" i="1" a="1"/>
  <c r="CO166" i="1" s="1"/>
  <c r="CO143" i="1" a="1"/>
  <c r="CO143" i="1" s="1"/>
  <c r="CO269" i="1" a="1"/>
  <c r="CO269" i="1" s="1"/>
  <c r="CO60" i="1" a="1"/>
  <c r="CO60" i="1" s="1"/>
  <c r="CO206" i="1" a="1"/>
  <c r="CO206" i="1" s="1"/>
  <c r="CO249" i="1" a="1"/>
  <c r="CO249" i="1" s="1"/>
  <c r="CO38" i="1" a="1"/>
  <c r="CO38" i="1" s="1"/>
  <c r="CO228" i="1" a="1"/>
  <c r="CO228" i="1" s="1"/>
  <c r="CO101" i="1" a="1"/>
  <c r="CO101" i="1" s="1"/>
  <c r="CO186" i="1" a="1"/>
  <c r="CO186" i="1" s="1"/>
  <c r="CO80" i="1" a="1"/>
  <c r="CO80" i="1" s="1"/>
  <c r="CO123" i="1" a="1"/>
  <c r="CO123" i="1" s="1"/>
  <c r="CO16" i="1" a="1"/>
  <c r="CO16" i="1" s="1"/>
  <c r="CO374" i="1" a="1"/>
  <c r="CO374" i="1" s="1"/>
  <c r="CO353" i="1" a="1"/>
  <c r="CO353" i="1" s="1"/>
  <c r="CO290" i="1" a="1"/>
  <c r="CO290" i="1" s="1"/>
  <c r="CO332" i="1" a="1"/>
  <c r="CO332" i="1" s="1"/>
  <c r="CO354" i="1" a="1"/>
  <c r="CO354" i="1" s="1"/>
  <c r="CO102" i="1" a="1"/>
  <c r="CO102" i="1" s="1"/>
  <c r="CO207" i="1" a="1"/>
  <c r="CO207" i="1" s="1"/>
  <c r="CO167" i="1" a="1"/>
  <c r="CO167" i="1" s="1"/>
  <c r="CO333" i="1" a="1"/>
  <c r="CO333" i="1" s="1"/>
  <c r="CO250" i="1" a="1"/>
  <c r="CO250" i="1" s="1"/>
  <c r="CO144" i="1" a="1"/>
  <c r="CO144" i="1" s="1"/>
  <c r="CO124" i="1" a="1"/>
  <c r="CO124" i="1" s="1"/>
  <c r="CO61" i="1" a="1"/>
  <c r="CO61" i="1" s="1"/>
  <c r="CO39" i="1" a="1"/>
  <c r="CO39" i="1" s="1"/>
  <c r="CO291" i="1" a="1"/>
  <c r="CO291" i="1" s="1"/>
  <c r="CO81" i="1" a="1"/>
  <c r="CO81" i="1" s="1"/>
  <c r="CO312" i="1" a="1"/>
  <c r="CO312" i="1" s="1"/>
  <c r="CO375" i="1" a="1"/>
  <c r="CO375" i="1" s="1"/>
  <c r="CO229" i="1" a="1"/>
  <c r="CO229" i="1" s="1"/>
  <c r="CO187" i="1" a="1"/>
  <c r="CO187" i="1" s="1"/>
  <c r="CO270" i="1" a="1"/>
  <c r="CO270" i="1" s="1"/>
  <c r="CO17" i="1" a="1"/>
  <c r="CO17" i="1" s="1"/>
  <c r="CO251" i="1" a="1"/>
  <c r="CO251" i="1" s="1"/>
  <c r="CO103" i="1" a="1"/>
  <c r="CO103" i="1" s="1"/>
  <c r="CO313" i="1" a="1"/>
  <c r="CO313" i="1" s="1"/>
  <c r="CO40" i="1" a="1"/>
  <c r="CO40" i="1" s="1"/>
  <c r="CO82" i="1" a="1"/>
  <c r="CO82" i="1" s="1"/>
  <c r="CO355" i="1" a="1"/>
  <c r="CO355" i="1" s="1"/>
  <c r="CO145" i="1" a="1"/>
  <c r="CO145" i="1" s="1"/>
  <c r="CO125" i="1" a="1"/>
  <c r="CO125" i="1" s="1"/>
  <c r="CO62" i="1" a="1"/>
  <c r="CO62" i="1" s="1"/>
  <c r="CO334" i="1" a="1"/>
  <c r="CO334" i="1" s="1"/>
  <c r="CO188" i="1" a="1"/>
  <c r="CO188" i="1" s="1"/>
  <c r="CO18" i="1" a="1"/>
  <c r="CO18" i="1" s="1"/>
  <c r="CO208" i="1" a="1"/>
  <c r="CO208" i="1" s="1"/>
  <c r="CO271" i="1" a="1"/>
  <c r="CO271" i="1" s="1"/>
  <c r="CO230" i="1" a="1"/>
  <c r="CO230" i="1" s="1"/>
  <c r="CO292" i="1" a="1"/>
  <c r="CO292" i="1" s="1"/>
  <c r="CO376" i="1" a="1"/>
  <c r="CO376" i="1" s="1"/>
  <c r="CO168" i="1" a="1"/>
  <c r="CO168" i="1" s="1"/>
  <c r="CO356" i="1" a="1"/>
  <c r="CO356" i="1" s="1"/>
  <c r="CO272" i="1" a="1"/>
  <c r="CO272" i="1" s="1"/>
  <c r="CO377" i="1" a="1"/>
  <c r="CO377" i="1" s="1"/>
  <c r="CO169" i="1" a="1"/>
  <c r="CO169" i="1" s="1"/>
  <c r="CO41" i="1" a="1"/>
  <c r="CO41" i="1" s="1"/>
  <c r="CO19" i="1" a="1"/>
  <c r="CO19" i="1" s="1"/>
  <c r="CO189" i="1" a="1"/>
  <c r="CO189" i="1" s="1"/>
  <c r="CO231" i="1" a="1"/>
  <c r="CO231" i="1" s="1"/>
  <c r="CO83" i="1" a="1"/>
  <c r="CO83" i="1" s="1"/>
  <c r="CO252" i="1" a="1"/>
  <c r="CO252" i="1" s="1"/>
  <c r="CO314" i="1" a="1"/>
  <c r="CO314" i="1" s="1"/>
  <c r="CO293" i="1" a="1"/>
  <c r="CO293" i="1" s="1"/>
  <c r="CO126" i="1" a="1"/>
  <c r="CO126" i="1" s="1"/>
  <c r="CO146" i="1" a="1"/>
  <c r="CO146" i="1" s="1"/>
  <c r="CO63" i="1" a="1"/>
  <c r="CO63" i="1" s="1"/>
  <c r="CO104" i="1" a="1"/>
  <c r="CO104" i="1" s="1"/>
  <c r="CO335" i="1" a="1"/>
  <c r="CO335" i="1" s="1"/>
  <c r="CO209" i="1" a="1"/>
  <c r="CO209" i="1" s="1"/>
  <c r="CO190" i="1" a="1"/>
  <c r="CO190" i="1" s="1"/>
  <c r="CO64" i="1" a="1"/>
  <c r="CO64" i="1" s="1"/>
  <c r="CO315" i="1" a="1"/>
  <c r="CO315" i="1" s="1"/>
  <c r="CO294" i="1" a="1"/>
  <c r="CO294" i="1" s="1"/>
  <c r="CO105" i="1" a="1"/>
  <c r="CO105" i="1" s="1"/>
  <c r="CO336" i="1" a="1"/>
  <c r="CO336" i="1" s="1"/>
  <c r="CO232" i="1" a="1"/>
  <c r="CO232" i="1" s="1"/>
  <c r="CO273" i="1" a="1"/>
  <c r="CO273" i="1" s="1"/>
  <c r="CO42" i="1" a="1"/>
  <c r="CO42" i="1" s="1"/>
  <c r="CO357" i="1" a="1"/>
  <c r="CO357" i="1" s="1"/>
  <c r="CO147" i="1" a="1"/>
  <c r="CO147" i="1" s="1"/>
  <c r="CO84" i="1" a="1"/>
  <c r="CO84" i="1" s="1"/>
  <c r="CO253" i="1" a="1"/>
  <c r="CO253" i="1" s="1"/>
  <c r="CO378" i="1" a="1"/>
  <c r="CO378" i="1" s="1"/>
  <c r="CO210" i="1" a="1"/>
  <c r="CO210" i="1" s="1"/>
  <c r="CO127" i="1" a="1"/>
  <c r="CO127" i="1" s="1"/>
  <c r="CO20" i="1" a="1"/>
  <c r="CO20" i="1" s="1"/>
  <c r="CO295" i="1" a="1"/>
  <c r="CO295" i="1" s="1"/>
  <c r="CO379" i="1" a="1"/>
  <c r="CO379" i="1" s="1"/>
  <c r="CO148" i="1" a="1"/>
  <c r="CO148" i="1" s="1"/>
  <c r="CO337" i="1" a="1"/>
  <c r="CO337" i="1" s="1"/>
  <c r="CO106" i="1" a="1"/>
  <c r="CO106" i="1" s="1"/>
  <c r="CO85" i="1" a="1"/>
  <c r="CO85" i="1" s="1"/>
  <c r="CO358" i="1" a="1"/>
  <c r="CO358" i="1" s="1"/>
  <c r="CO21" i="1" a="1"/>
  <c r="CO21" i="1" s="1"/>
  <c r="CO43" i="1" a="1"/>
  <c r="CO43" i="1" s="1"/>
  <c r="CO316" i="1" a="1"/>
  <c r="CO316" i="1" s="1"/>
  <c r="CO211" i="1" a="1"/>
  <c r="CO211" i="1" s="1"/>
  <c r="CO274" i="1" a="1"/>
  <c r="CO274" i="1" s="1"/>
  <c r="CO22" i="1" a="1"/>
  <c r="CO22" i="1" s="1"/>
  <c r="CQ2" i="1" l="1"/>
  <c r="CP255" i="1" a="1"/>
  <c r="CP255" i="1" s="1"/>
  <c r="CP108" i="1" a="1"/>
  <c r="CP108" i="1" s="1"/>
  <c r="CP234" i="1" a="1"/>
  <c r="CP234" i="1" s="1"/>
  <c r="CP360" i="1" a="1"/>
  <c r="CP360" i="1" s="1"/>
  <c r="CP24" i="1" a="1"/>
  <c r="CP24" i="1" s="1"/>
  <c r="CP171" i="1" a="1"/>
  <c r="CP171" i="1" s="1"/>
  <c r="CP109" i="1" a="1"/>
  <c r="CP109" i="1" s="1"/>
  <c r="CP66" i="1" a="1"/>
  <c r="CP66" i="1" s="1"/>
  <c r="CP276" i="1" a="1"/>
  <c r="CP276" i="1" s="1"/>
  <c r="CP297" i="1" a="1"/>
  <c r="CP297" i="1" s="1"/>
  <c r="CP213" i="1" a="1"/>
  <c r="CP213" i="1" s="1"/>
  <c r="CP129" i="1" a="1"/>
  <c r="CP129" i="1" s="1"/>
  <c r="CP339" i="1" a="1"/>
  <c r="CP339" i="1" s="1"/>
  <c r="CP45" i="1" a="1"/>
  <c r="CP45" i="1" s="1"/>
  <c r="CP151" i="1" a="1"/>
  <c r="CP151" i="1" s="1"/>
  <c r="CP87" i="1" a="1"/>
  <c r="CP87" i="1" s="1"/>
  <c r="CP46" i="1" a="1"/>
  <c r="CP46" i="1" s="1"/>
  <c r="CP192" i="1" a="1"/>
  <c r="CP192" i="1" s="1"/>
  <c r="CP318" i="1" a="1"/>
  <c r="CP318" i="1" s="1"/>
  <c r="CP150" i="1" a="1"/>
  <c r="CP150" i="1" s="1"/>
  <c r="CP340" i="1" a="1"/>
  <c r="CP340" i="1" s="1"/>
  <c r="CP3" i="1" a="1"/>
  <c r="CP3" i="1" s="1"/>
  <c r="CP235" i="1" a="1"/>
  <c r="CP235" i="1" s="1"/>
  <c r="CP361" i="1" a="1"/>
  <c r="CP361" i="1" s="1"/>
  <c r="CP319" i="1" a="1"/>
  <c r="CP319" i="1" s="1"/>
  <c r="CP25" i="1" a="1"/>
  <c r="CP25" i="1" s="1"/>
  <c r="CP110" i="1" a="1"/>
  <c r="CP110" i="1" s="1"/>
  <c r="CP298" i="1" a="1"/>
  <c r="CP298" i="1" s="1"/>
  <c r="CP193" i="1" a="1"/>
  <c r="CP193" i="1" s="1"/>
  <c r="CP153" i="1" a="1"/>
  <c r="CP153" i="1" s="1"/>
  <c r="CP130" i="1" a="1"/>
  <c r="CP130" i="1" s="1"/>
  <c r="CP152" i="1" a="1"/>
  <c r="CP152" i="1" s="1"/>
  <c r="CP67" i="1" a="1"/>
  <c r="CP67" i="1" s="1"/>
  <c r="CP88" i="1" a="1"/>
  <c r="CP88" i="1" s="1"/>
  <c r="CP214" i="1" a="1"/>
  <c r="CP214" i="1" s="1"/>
  <c r="CP172" i="1" a="1"/>
  <c r="CP172" i="1" s="1"/>
  <c r="CP236" i="1" a="1"/>
  <c r="CP236" i="1" s="1"/>
  <c r="CP215" i="1" a="1"/>
  <c r="CP215" i="1" s="1"/>
  <c r="CP173" i="1" a="1"/>
  <c r="CP173" i="1" s="1"/>
  <c r="CP277" i="1" a="1"/>
  <c r="CP277" i="1" s="1"/>
  <c r="CP256" i="1" a="1"/>
  <c r="CP256" i="1" s="1"/>
  <c r="CP47" i="1" a="1"/>
  <c r="CP47" i="1" s="1"/>
  <c r="CP257" i="1" a="1"/>
  <c r="CP257" i="1" s="1"/>
  <c r="CP174" i="1" a="1"/>
  <c r="CP174" i="1" s="1"/>
  <c r="CP216" i="1" a="1"/>
  <c r="CP216" i="1" s="1"/>
  <c r="CP194" i="1" a="1"/>
  <c r="CP194" i="1" s="1"/>
  <c r="CP341" i="1" a="1"/>
  <c r="CP341" i="1" s="1"/>
  <c r="CP362" i="1" a="1"/>
  <c r="CP362" i="1" s="1"/>
  <c r="CP299" i="1" a="1"/>
  <c r="CP299" i="1" s="1"/>
  <c r="CP320" i="1" a="1"/>
  <c r="CP320" i="1" s="1"/>
  <c r="CP278" i="1" a="1"/>
  <c r="CP278" i="1" s="1"/>
  <c r="CP154" i="1" a="1"/>
  <c r="CP154" i="1" s="1"/>
  <c r="CP111" i="1" a="1"/>
  <c r="CP111" i="1" s="1"/>
  <c r="CP48" i="1" a="1"/>
  <c r="CP48" i="1" s="1"/>
  <c r="CP89" i="1" a="1"/>
  <c r="CP89" i="1" s="1"/>
  <c r="CP131" i="1" a="1"/>
  <c r="CP131" i="1" s="1"/>
  <c r="CP237" i="1" a="1"/>
  <c r="CP237" i="1" s="1"/>
  <c r="CP68" i="1" a="1"/>
  <c r="CP68" i="1" s="1"/>
  <c r="CP4" i="1" a="1"/>
  <c r="CP4" i="1" s="1"/>
  <c r="CP26" i="1" a="1"/>
  <c r="CP26" i="1" s="1"/>
  <c r="CP69" i="1" a="1"/>
  <c r="CP69" i="1" s="1"/>
  <c r="CP279" i="1" a="1"/>
  <c r="CP279" i="1" s="1"/>
  <c r="CP195" i="1" a="1"/>
  <c r="CP195" i="1" s="1"/>
  <c r="CP112" i="1" a="1"/>
  <c r="CP112" i="1" s="1"/>
  <c r="CP5" i="1" a="1"/>
  <c r="CP5" i="1" s="1"/>
  <c r="CP49" i="1" a="1"/>
  <c r="CP49" i="1" s="1"/>
  <c r="CP363" i="1" a="1"/>
  <c r="CP363" i="1" s="1"/>
  <c r="CP321" i="1" a="1"/>
  <c r="CP321" i="1" s="1"/>
  <c r="CP238" i="1" a="1"/>
  <c r="CP238" i="1" s="1"/>
  <c r="CP155" i="1" a="1"/>
  <c r="CP155" i="1" s="1"/>
  <c r="CP27" i="1" a="1"/>
  <c r="CP27" i="1" s="1"/>
  <c r="CP217" i="1" a="1"/>
  <c r="CP217" i="1" s="1"/>
  <c r="CP90" i="1" a="1"/>
  <c r="CP90" i="1" s="1"/>
  <c r="CP175" i="1" a="1"/>
  <c r="CP175" i="1" s="1"/>
  <c r="CP342" i="1" a="1"/>
  <c r="CP342" i="1" s="1"/>
  <c r="CP300" i="1" a="1"/>
  <c r="CP300" i="1" s="1"/>
  <c r="CP258" i="1" a="1"/>
  <c r="CP258" i="1" s="1"/>
  <c r="CP132" i="1" a="1"/>
  <c r="CP132" i="1" s="1"/>
  <c r="CP280" i="1" a="1"/>
  <c r="CP280" i="1" s="1"/>
  <c r="CP364" i="1" a="1"/>
  <c r="CP364" i="1" s="1"/>
  <c r="CP156" i="1" a="1"/>
  <c r="CP156" i="1" s="1"/>
  <c r="CP322" i="1" a="1"/>
  <c r="CP322" i="1" s="1"/>
  <c r="CP239" i="1" a="1"/>
  <c r="CP239" i="1" s="1"/>
  <c r="CP301" i="1" a="1"/>
  <c r="CP301" i="1" s="1"/>
  <c r="CP259" i="1" a="1"/>
  <c r="CP259" i="1" s="1"/>
  <c r="CP113" i="1" a="1"/>
  <c r="CP113" i="1" s="1"/>
  <c r="CP176" i="1" a="1"/>
  <c r="CP176" i="1" s="1"/>
  <c r="CP218" i="1" a="1"/>
  <c r="CP218" i="1" s="1"/>
  <c r="CP50" i="1" a="1"/>
  <c r="CP50" i="1" s="1"/>
  <c r="CP133" i="1" a="1"/>
  <c r="CP133" i="1" s="1"/>
  <c r="CP6" i="1" a="1"/>
  <c r="CP6" i="1" s="1"/>
  <c r="CP196" i="1" a="1"/>
  <c r="CP196" i="1" s="1"/>
  <c r="CP91" i="1" a="1"/>
  <c r="CP91" i="1" s="1"/>
  <c r="CP343" i="1" a="1"/>
  <c r="CP343" i="1" s="1"/>
  <c r="CP28" i="1" a="1"/>
  <c r="CP28" i="1" s="1"/>
  <c r="CP70" i="1" a="1"/>
  <c r="CP70" i="1" s="1"/>
  <c r="CP51" i="1" a="1"/>
  <c r="CP51" i="1" s="1"/>
  <c r="CP323" i="1" a="1"/>
  <c r="CP323" i="1" s="1"/>
  <c r="CP281" i="1" a="1"/>
  <c r="CP281" i="1" s="1"/>
  <c r="CP240" i="1" a="1"/>
  <c r="CP240" i="1" s="1"/>
  <c r="CP71" i="1" a="1"/>
  <c r="CP71" i="1" s="1"/>
  <c r="CP92" i="1" a="1"/>
  <c r="CP92" i="1" s="1"/>
  <c r="CP302" i="1" a="1"/>
  <c r="CP302" i="1" s="1"/>
  <c r="CP260" i="1" a="1"/>
  <c r="CP260" i="1" s="1"/>
  <c r="CP177" i="1" a="1"/>
  <c r="CP177" i="1" s="1"/>
  <c r="CP365" i="1" a="1"/>
  <c r="CP365" i="1" s="1"/>
  <c r="CP344" i="1" a="1"/>
  <c r="CP344" i="1" s="1"/>
  <c r="CP29" i="1" a="1"/>
  <c r="CP29" i="1" s="1"/>
  <c r="CP114" i="1" a="1"/>
  <c r="CP114" i="1" s="1"/>
  <c r="CP7" i="1" a="1"/>
  <c r="CP7" i="1" s="1"/>
  <c r="CP134" i="1" a="1"/>
  <c r="CP134" i="1" s="1"/>
  <c r="CP157" i="1" a="1"/>
  <c r="CP157" i="1" s="1"/>
  <c r="CP197" i="1" a="1"/>
  <c r="CP197" i="1" s="1"/>
  <c r="CP219" i="1" a="1"/>
  <c r="CP219" i="1" s="1"/>
  <c r="CP52" i="1" a="1"/>
  <c r="CP52" i="1" s="1"/>
  <c r="CP8" i="1" a="1"/>
  <c r="CP8" i="1" s="1"/>
  <c r="CP241" i="1" a="1"/>
  <c r="CP241" i="1" s="1"/>
  <c r="CP178" i="1" a="1"/>
  <c r="CP178" i="1" s="1"/>
  <c r="CP115" i="1" a="1"/>
  <c r="CP115" i="1" s="1"/>
  <c r="CP93" i="1" a="1"/>
  <c r="CP93" i="1" s="1"/>
  <c r="CP135" i="1" a="1"/>
  <c r="CP135" i="1" s="1"/>
  <c r="CP303" i="1" a="1"/>
  <c r="CP303" i="1" s="1"/>
  <c r="CP345" i="1" a="1"/>
  <c r="CP345" i="1" s="1"/>
  <c r="CP366" i="1" a="1"/>
  <c r="CP366" i="1" s="1"/>
  <c r="CP220" i="1" a="1"/>
  <c r="CP220" i="1" s="1"/>
  <c r="CP72" i="1" a="1"/>
  <c r="CP72" i="1" s="1"/>
  <c r="CP324" i="1" a="1"/>
  <c r="CP324" i="1" s="1"/>
  <c r="CP261" i="1" a="1"/>
  <c r="CP261" i="1" s="1"/>
  <c r="CP30" i="1" a="1"/>
  <c r="CP30" i="1" s="1"/>
  <c r="CP198" i="1" a="1"/>
  <c r="CP198" i="1" s="1"/>
  <c r="CP158" i="1" a="1"/>
  <c r="CP158" i="1" s="1"/>
  <c r="CP282" i="1" a="1"/>
  <c r="CP282" i="1" s="1"/>
  <c r="CP94" i="1" a="1"/>
  <c r="CP94" i="1" s="1"/>
  <c r="CP159" i="1" a="1"/>
  <c r="CP159" i="1" s="1"/>
  <c r="CP325" i="1" a="1"/>
  <c r="CP325" i="1" s="1"/>
  <c r="CP53" i="1" a="1"/>
  <c r="CP53" i="1" s="1"/>
  <c r="CP31" i="1" a="1"/>
  <c r="CP31" i="1" s="1"/>
  <c r="CP136" i="1" a="1"/>
  <c r="CP136" i="1" s="1"/>
  <c r="CP367" i="1" a="1"/>
  <c r="CP367" i="1" s="1"/>
  <c r="CP9" i="1" a="1"/>
  <c r="CP9" i="1" s="1"/>
  <c r="CP73" i="1" a="1"/>
  <c r="CP73" i="1" s="1"/>
  <c r="CP304" i="1" a="1"/>
  <c r="CP304" i="1" s="1"/>
  <c r="CP116" i="1" a="1"/>
  <c r="CP116" i="1" s="1"/>
  <c r="CP262" i="1" a="1"/>
  <c r="CP262" i="1" s="1"/>
  <c r="CP283" i="1" a="1"/>
  <c r="CP283" i="1" s="1"/>
  <c r="CP199" i="1" a="1"/>
  <c r="CP199" i="1" s="1"/>
  <c r="CP242" i="1" a="1"/>
  <c r="CP242" i="1" s="1"/>
  <c r="CP221" i="1" a="1"/>
  <c r="CP221" i="1" s="1"/>
  <c r="CP346" i="1" a="1"/>
  <c r="CP346" i="1" s="1"/>
  <c r="CP179" i="1" a="1"/>
  <c r="CP179" i="1" s="1"/>
  <c r="CP284" i="1" a="1"/>
  <c r="CP284" i="1" s="1"/>
  <c r="CP10" i="1" a="1"/>
  <c r="CP10" i="1" s="1"/>
  <c r="CP222" i="1" a="1"/>
  <c r="CP222" i="1" s="1"/>
  <c r="CP160" i="1" a="1"/>
  <c r="CP160" i="1" s="1"/>
  <c r="CP180" i="1" a="1"/>
  <c r="CP180" i="1" s="1"/>
  <c r="CP305" i="1" a="1"/>
  <c r="CP305" i="1" s="1"/>
  <c r="CP54" i="1" a="1"/>
  <c r="CP54" i="1" s="1"/>
  <c r="CP95" i="1" a="1"/>
  <c r="CP95" i="1" s="1"/>
  <c r="CP243" i="1" a="1"/>
  <c r="CP243" i="1" s="1"/>
  <c r="CP74" i="1" a="1"/>
  <c r="CP74" i="1" s="1"/>
  <c r="CP32" i="1" a="1"/>
  <c r="CP32" i="1" s="1"/>
  <c r="CP347" i="1" a="1"/>
  <c r="CP347" i="1" s="1"/>
  <c r="CP368" i="1" a="1"/>
  <c r="CP368" i="1" s="1"/>
  <c r="CP137" i="1" a="1"/>
  <c r="CP137" i="1" s="1"/>
  <c r="CP326" i="1" a="1"/>
  <c r="CP326" i="1" s="1"/>
  <c r="CP117" i="1" a="1"/>
  <c r="CP117" i="1" s="1"/>
  <c r="CP200" i="1" a="1"/>
  <c r="CP200" i="1" s="1"/>
  <c r="CP263" i="1" a="1"/>
  <c r="CP263" i="1" s="1"/>
  <c r="CP327" i="1" a="1"/>
  <c r="CP327" i="1" s="1"/>
  <c r="CP11" i="1" a="1"/>
  <c r="CP11" i="1" s="1"/>
  <c r="CP96" i="1" a="1"/>
  <c r="CP96" i="1" s="1"/>
  <c r="CP285" i="1" a="1"/>
  <c r="CP285" i="1" s="1"/>
  <c r="CP201" i="1" a="1"/>
  <c r="CP201" i="1" s="1"/>
  <c r="CP306" i="1" a="1"/>
  <c r="CP306" i="1" s="1"/>
  <c r="CP161" i="1" a="1"/>
  <c r="CP161" i="1" s="1"/>
  <c r="CP244" i="1" a="1"/>
  <c r="CP244" i="1" s="1"/>
  <c r="CP369" i="1" a="1"/>
  <c r="CP369" i="1" s="1"/>
  <c r="CP55" i="1" a="1"/>
  <c r="CP55" i="1" s="1"/>
  <c r="CP118" i="1" a="1"/>
  <c r="CP118" i="1" s="1"/>
  <c r="CP33" i="1" a="1"/>
  <c r="CP33" i="1" s="1"/>
  <c r="CP264" i="1" a="1"/>
  <c r="CP264" i="1" s="1"/>
  <c r="CP75" i="1" a="1"/>
  <c r="CP75" i="1" s="1"/>
  <c r="CP138" i="1" a="1"/>
  <c r="CP138" i="1" s="1"/>
  <c r="CP348" i="1" a="1"/>
  <c r="CP348" i="1" s="1"/>
  <c r="CP223" i="1" a="1"/>
  <c r="CP223" i="1" s="1"/>
  <c r="CP181" i="1" a="1"/>
  <c r="CP181" i="1" s="1"/>
  <c r="CP224" i="1" a="1"/>
  <c r="CP224" i="1" s="1"/>
  <c r="CP34" i="1" a="1"/>
  <c r="CP34" i="1" s="1"/>
  <c r="CP202" i="1" a="1"/>
  <c r="CP202" i="1" s="1"/>
  <c r="CP349" i="1" a="1"/>
  <c r="CP349" i="1" s="1"/>
  <c r="CP182" i="1" a="1"/>
  <c r="CP182" i="1" s="1"/>
  <c r="CP76" i="1" a="1"/>
  <c r="CP76" i="1" s="1"/>
  <c r="CP307" i="1" a="1"/>
  <c r="CP307" i="1" s="1"/>
  <c r="CP12" i="1" a="1"/>
  <c r="CP12" i="1" s="1"/>
  <c r="CP286" i="1" a="1"/>
  <c r="CP286" i="1" s="1"/>
  <c r="CP370" i="1" a="1"/>
  <c r="CP370" i="1" s="1"/>
  <c r="CP245" i="1" a="1"/>
  <c r="CP245" i="1" s="1"/>
  <c r="CP119" i="1" a="1"/>
  <c r="CP119" i="1" s="1"/>
  <c r="CP97" i="1" a="1"/>
  <c r="CP97" i="1" s="1"/>
  <c r="CP139" i="1" a="1"/>
  <c r="CP139" i="1" s="1"/>
  <c r="CP328" i="1" a="1"/>
  <c r="CP328" i="1" s="1"/>
  <c r="CP162" i="1" a="1"/>
  <c r="CP162" i="1" s="1"/>
  <c r="CP265" i="1" a="1"/>
  <c r="CP265" i="1" s="1"/>
  <c r="CP56" i="1" a="1"/>
  <c r="CP56" i="1" s="1"/>
  <c r="CP163" i="1" a="1"/>
  <c r="CP163" i="1" s="1"/>
  <c r="CP225" i="1" a="1"/>
  <c r="CP225" i="1" s="1"/>
  <c r="CP120" i="1" a="1"/>
  <c r="CP120" i="1" s="1"/>
  <c r="CP77" i="1" a="1"/>
  <c r="CP77" i="1" s="1"/>
  <c r="CP57" i="1" a="1"/>
  <c r="CP57" i="1" s="1"/>
  <c r="CP287" i="1" a="1"/>
  <c r="CP287" i="1" s="1"/>
  <c r="CP140" i="1" a="1"/>
  <c r="CP140" i="1" s="1"/>
  <c r="CP183" i="1" a="1"/>
  <c r="CP183" i="1" s="1"/>
  <c r="CP246" i="1" a="1"/>
  <c r="CP246" i="1" s="1"/>
  <c r="CP308" i="1" a="1"/>
  <c r="CP308" i="1" s="1"/>
  <c r="CP203" i="1" a="1"/>
  <c r="CP203" i="1" s="1"/>
  <c r="CP98" i="1" a="1"/>
  <c r="CP98" i="1" s="1"/>
  <c r="CP350" i="1" a="1"/>
  <c r="CP350" i="1" s="1"/>
  <c r="CP329" i="1" a="1"/>
  <c r="CP329" i="1" s="1"/>
  <c r="CP266" i="1" a="1"/>
  <c r="CP266" i="1" s="1"/>
  <c r="CP371" i="1" a="1"/>
  <c r="CP371" i="1" s="1"/>
  <c r="CP13" i="1" a="1"/>
  <c r="CP13" i="1" s="1"/>
  <c r="CP35" i="1" a="1"/>
  <c r="CP35" i="1" s="1"/>
  <c r="CP184" i="1" a="1"/>
  <c r="CP184" i="1" s="1"/>
  <c r="CP351" i="1" a="1"/>
  <c r="CP351" i="1" s="1"/>
  <c r="CP267" i="1" a="1"/>
  <c r="CP267" i="1" s="1"/>
  <c r="CP226" i="1" a="1"/>
  <c r="CP226" i="1" s="1"/>
  <c r="CP141" i="1" a="1"/>
  <c r="CP141" i="1" s="1"/>
  <c r="CP247" i="1" a="1"/>
  <c r="CP247" i="1" s="1"/>
  <c r="CP372" i="1" a="1"/>
  <c r="CP372" i="1" s="1"/>
  <c r="CP164" i="1" a="1"/>
  <c r="CP164" i="1" s="1"/>
  <c r="CP36" i="1" a="1"/>
  <c r="CP36" i="1" s="1"/>
  <c r="CP99" i="1" a="1"/>
  <c r="CP99" i="1" s="1"/>
  <c r="CP58" i="1" a="1"/>
  <c r="CP58" i="1" s="1"/>
  <c r="CP309" i="1" a="1"/>
  <c r="CP309" i="1" s="1"/>
  <c r="CP78" i="1" a="1"/>
  <c r="CP78" i="1" s="1"/>
  <c r="CP14" i="1" a="1"/>
  <c r="CP14" i="1" s="1"/>
  <c r="CP288" i="1" a="1"/>
  <c r="CP288" i="1" s="1"/>
  <c r="CP121" i="1" a="1"/>
  <c r="CP121" i="1" s="1"/>
  <c r="CP204" i="1" a="1"/>
  <c r="CP204" i="1" s="1"/>
  <c r="CP330" i="1" a="1"/>
  <c r="CP330" i="1" s="1"/>
  <c r="CP15" i="1" a="1"/>
  <c r="CP15" i="1" s="1"/>
  <c r="CP165" i="1" a="1"/>
  <c r="CP165" i="1" s="1"/>
  <c r="CP185" i="1" a="1"/>
  <c r="CP185" i="1" s="1"/>
  <c r="CP122" i="1" a="1"/>
  <c r="CP122" i="1" s="1"/>
  <c r="CP59" i="1" a="1"/>
  <c r="CP59" i="1" s="1"/>
  <c r="CP248" i="1" a="1"/>
  <c r="CP248" i="1" s="1"/>
  <c r="CP352" i="1" a="1"/>
  <c r="CP352" i="1" s="1"/>
  <c r="CP227" i="1" a="1"/>
  <c r="CP227" i="1" s="1"/>
  <c r="CP331" i="1" a="1"/>
  <c r="CP331" i="1" s="1"/>
  <c r="CP100" i="1" a="1"/>
  <c r="CP100" i="1" s="1"/>
  <c r="CP79" i="1" a="1"/>
  <c r="CP79" i="1" s="1"/>
  <c r="CP373" i="1" a="1"/>
  <c r="CP373" i="1" s="1"/>
  <c r="CP289" i="1" a="1"/>
  <c r="CP289" i="1" s="1"/>
  <c r="CP310" i="1" a="1"/>
  <c r="CP310" i="1" s="1"/>
  <c r="CP268" i="1" a="1"/>
  <c r="CP268" i="1" s="1"/>
  <c r="CP205" i="1" a="1"/>
  <c r="CP205" i="1" s="1"/>
  <c r="CP37" i="1" a="1"/>
  <c r="CP37" i="1" s="1"/>
  <c r="CP142" i="1" a="1"/>
  <c r="CP142" i="1" s="1"/>
  <c r="CP332" i="1" a="1"/>
  <c r="CP332" i="1" s="1"/>
  <c r="CP101" i="1" a="1"/>
  <c r="CP101" i="1" s="1"/>
  <c r="CP60" i="1" a="1"/>
  <c r="CP60" i="1" s="1"/>
  <c r="CP38" i="1" a="1"/>
  <c r="CP38" i="1" s="1"/>
  <c r="CP166" i="1" a="1"/>
  <c r="CP166" i="1" s="1"/>
  <c r="CP123" i="1" a="1"/>
  <c r="CP123" i="1" s="1"/>
  <c r="CP206" i="1" a="1"/>
  <c r="CP206" i="1" s="1"/>
  <c r="CP249" i="1" a="1"/>
  <c r="CP249" i="1" s="1"/>
  <c r="CP186" i="1" a="1"/>
  <c r="CP186" i="1" s="1"/>
  <c r="CP143" i="1" a="1"/>
  <c r="CP143" i="1" s="1"/>
  <c r="CP311" i="1" a="1"/>
  <c r="CP311" i="1" s="1"/>
  <c r="CP353" i="1" a="1"/>
  <c r="CP353" i="1" s="1"/>
  <c r="CP80" i="1" a="1"/>
  <c r="CP80" i="1" s="1"/>
  <c r="CP290" i="1" a="1"/>
  <c r="CP290" i="1" s="1"/>
  <c r="CP269" i="1" a="1"/>
  <c r="CP269" i="1" s="1"/>
  <c r="CP228" i="1" a="1"/>
  <c r="CP228" i="1" s="1"/>
  <c r="CP374" i="1" a="1"/>
  <c r="CP374" i="1" s="1"/>
  <c r="CP16" i="1" a="1"/>
  <c r="CP16" i="1" s="1"/>
  <c r="CP144" i="1" a="1"/>
  <c r="CP144" i="1" s="1"/>
  <c r="CP167" i="1" a="1"/>
  <c r="CP167" i="1" s="1"/>
  <c r="CP124" i="1" a="1"/>
  <c r="CP124" i="1" s="1"/>
  <c r="CP17" i="1" a="1"/>
  <c r="CP17" i="1" s="1"/>
  <c r="CP39" i="1" a="1"/>
  <c r="CP39" i="1" s="1"/>
  <c r="CP333" i="1" a="1"/>
  <c r="CP333" i="1" s="1"/>
  <c r="CP354" i="1" a="1"/>
  <c r="CP354" i="1" s="1"/>
  <c r="CP81" i="1" a="1"/>
  <c r="CP81" i="1" s="1"/>
  <c r="CP207" i="1" a="1"/>
  <c r="CP207" i="1" s="1"/>
  <c r="CP375" i="1" a="1"/>
  <c r="CP375" i="1" s="1"/>
  <c r="CP61" i="1" a="1"/>
  <c r="CP61" i="1" s="1"/>
  <c r="CP187" i="1" a="1"/>
  <c r="CP187" i="1" s="1"/>
  <c r="CP291" i="1" a="1"/>
  <c r="CP291" i="1" s="1"/>
  <c r="CP312" i="1" a="1"/>
  <c r="CP312" i="1" s="1"/>
  <c r="CP270" i="1" a="1"/>
  <c r="CP270" i="1" s="1"/>
  <c r="CP229" i="1" a="1"/>
  <c r="CP229" i="1" s="1"/>
  <c r="CP102" i="1" a="1"/>
  <c r="CP102" i="1" s="1"/>
  <c r="CP250" i="1" a="1"/>
  <c r="CP250" i="1" s="1"/>
  <c r="CP251" i="1" a="1"/>
  <c r="CP251" i="1" s="1"/>
  <c r="CP230" i="1" a="1"/>
  <c r="CP230" i="1" s="1"/>
  <c r="CP40" i="1" a="1"/>
  <c r="CP40" i="1" s="1"/>
  <c r="CP334" i="1" a="1"/>
  <c r="CP334" i="1" s="1"/>
  <c r="CP376" i="1" a="1"/>
  <c r="CP376" i="1" s="1"/>
  <c r="CP168" i="1" a="1"/>
  <c r="CP168" i="1" s="1"/>
  <c r="CP103" i="1" a="1"/>
  <c r="CP103" i="1" s="1"/>
  <c r="CP208" i="1" a="1"/>
  <c r="CP208" i="1" s="1"/>
  <c r="CP188" i="1" a="1"/>
  <c r="CP188" i="1" s="1"/>
  <c r="CP62" i="1" a="1"/>
  <c r="CP62" i="1" s="1"/>
  <c r="CP125" i="1" a="1"/>
  <c r="CP125" i="1" s="1"/>
  <c r="CP313" i="1" a="1"/>
  <c r="CP313" i="1" s="1"/>
  <c r="CP145" i="1" a="1"/>
  <c r="CP145" i="1" s="1"/>
  <c r="CP82" i="1" a="1"/>
  <c r="CP82" i="1" s="1"/>
  <c r="CP292" i="1" a="1"/>
  <c r="CP292" i="1" s="1"/>
  <c r="CP271" i="1" a="1"/>
  <c r="CP271" i="1" s="1"/>
  <c r="CP18" i="1" a="1"/>
  <c r="CP18" i="1" s="1"/>
  <c r="CP355" i="1" a="1"/>
  <c r="CP355" i="1" s="1"/>
  <c r="CP272" i="1" a="1"/>
  <c r="CP272" i="1" s="1"/>
  <c r="CP209" i="1" a="1"/>
  <c r="CP209" i="1" s="1"/>
  <c r="CP377" i="1" a="1"/>
  <c r="CP377" i="1" s="1"/>
  <c r="CP104" i="1" a="1"/>
  <c r="CP104" i="1" s="1"/>
  <c r="CP63" i="1" a="1"/>
  <c r="CP63" i="1" s="1"/>
  <c r="CP19" i="1" a="1"/>
  <c r="CP19" i="1" s="1"/>
  <c r="CP356" i="1" a="1"/>
  <c r="CP356" i="1" s="1"/>
  <c r="CP126" i="1" a="1"/>
  <c r="CP126" i="1" s="1"/>
  <c r="CP335" i="1" a="1"/>
  <c r="CP335" i="1" s="1"/>
  <c r="CP293" i="1" a="1"/>
  <c r="CP293" i="1" s="1"/>
  <c r="CP169" i="1" a="1"/>
  <c r="CP169" i="1" s="1"/>
  <c r="CP83" i="1" a="1"/>
  <c r="CP83" i="1" s="1"/>
  <c r="CP231" i="1" a="1"/>
  <c r="CP231" i="1" s="1"/>
  <c r="CP189" i="1" a="1"/>
  <c r="CP189" i="1" s="1"/>
  <c r="CP41" i="1" a="1"/>
  <c r="CP41" i="1" s="1"/>
  <c r="CP314" i="1" a="1"/>
  <c r="CP314" i="1" s="1"/>
  <c r="CP146" i="1" a="1"/>
  <c r="CP146" i="1" s="1"/>
  <c r="CP252" i="1" a="1"/>
  <c r="CP252" i="1" s="1"/>
  <c r="CP190" i="1" a="1"/>
  <c r="CP190" i="1" s="1"/>
  <c r="CP294" i="1" a="1"/>
  <c r="CP294" i="1" s="1"/>
  <c r="CP147" i="1" a="1"/>
  <c r="CP147" i="1" s="1"/>
  <c r="CP378" i="1" a="1"/>
  <c r="CP378" i="1" s="1"/>
  <c r="CP357" i="1" a="1"/>
  <c r="CP357" i="1" s="1"/>
  <c r="CP315" i="1" a="1"/>
  <c r="CP315" i="1" s="1"/>
  <c r="CP105" i="1" a="1"/>
  <c r="CP105" i="1" s="1"/>
  <c r="CP84" i="1" a="1"/>
  <c r="CP84" i="1" s="1"/>
  <c r="CP210" i="1" a="1"/>
  <c r="CP210" i="1" s="1"/>
  <c r="CP273" i="1" a="1"/>
  <c r="CP273" i="1" s="1"/>
  <c r="CP336" i="1" a="1"/>
  <c r="CP336" i="1" s="1"/>
  <c r="CP42" i="1" a="1"/>
  <c r="CP42" i="1" s="1"/>
  <c r="CP64" i="1" a="1"/>
  <c r="CP64" i="1" s="1"/>
  <c r="CP232" i="1" a="1"/>
  <c r="CP232" i="1" s="1"/>
  <c r="CP253" i="1" a="1"/>
  <c r="CP253" i="1" s="1"/>
  <c r="CP20" i="1" a="1"/>
  <c r="CP20" i="1" s="1"/>
  <c r="CP127" i="1" a="1"/>
  <c r="CP127" i="1" s="1"/>
  <c r="CP106" i="1" a="1"/>
  <c r="CP106" i="1" s="1"/>
  <c r="CP148" i="1" a="1"/>
  <c r="CP148" i="1" s="1"/>
  <c r="CP274" i="1" a="1"/>
  <c r="CP274" i="1" s="1"/>
  <c r="CP337" i="1" a="1"/>
  <c r="CP337" i="1" s="1"/>
  <c r="CP43" i="1" a="1"/>
  <c r="CP43" i="1" s="1"/>
  <c r="CP21" i="1" a="1"/>
  <c r="CP21" i="1" s="1"/>
  <c r="CP295" i="1" a="1"/>
  <c r="CP295" i="1" s="1"/>
  <c r="CP358" i="1" a="1"/>
  <c r="CP358" i="1" s="1"/>
  <c r="CP379" i="1" a="1"/>
  <c r="CP379" i="1" s="1"/>
  <c r="CP316" i="1" a="1"/>
  <c r="CP316" i="1" s="1"/>
  <c r="CP85" i="1" a="1"/>
  <c r="CP85" i="1" s="1"/>
  <c r="CP211" i="1" a="1"/>
  <c r="CP211" i="1" s="1"/>
  <c r="CP22" i="1" a="1"/>
  <c r="CP22" i="1" s="1"/>
  <c r="CR2" i="1" l="1"/>
  <c r="CQ255" i="1" a="1"/>
  <c r="CQ255" i="1" s="1"/>
  <c r="CQ108" i="1" a="1"/>
  <c r="CQ108" i="1" s="1"/>
  <c r="CQ150" i="1" a="1"/>
  <c r="CQ150" i="1" s="1"/>
  <c r="CQ360" i="1" a="1"/>
  <c r="CQ360" i="1" s="1"/>
  <c r="CQ297" i="1" a="1"/>
  <c r="CQ297" i="1" s="1"/>
  <c r="CQ234" i="1" a="1"/>
  <c r="CQ234" i="1" s="1"/>
  <c r="CQ318" i="1" a="1"/>
  <c r="CQ318" i="1" s="1"/>
  <c r="CQ192" i="1" a="1"/>
  <c r="CQ192" i="1" s="1"/>
  <c r="CQ87" i="1" a="1"/>
  <c r="CQ87" i="1" s="1"/>
  <c r="CQ46" i="1" a="1"/>
  <c r="CQ46" i="1" s="1"/>
  <c r="CQ171" i="1" a="1"/>
  <c r="CQ171" i="1" s="1"/>
  <c r="CQ129" i="1" a="1"/>
  <c r="CQ129" i="1" s="1"/>
  <c r="CQ276" i="1" a="1"/>
  <c r="CQ276" i="1" s="1"/>
  <c r="CQ213" i="1" a="1"/>
  <c r="CQ213" i="1" s="1"/>
  <c r="CQ45" i="1" a="1"/>
  <c r="CQ45" i="1" s="1"/>
  <c r="CQ66" i="1" a="1"/>
  <c r="CQ66" i="1" s="1"/>
  <c r="CQ109" i="1" a="1"/>
  <c r="CQ109" i="1" s="1"/>
  <c r="CQ151" i="1" a="1"/>
  <c r="CQ151" i="1" s="1"/>
  <c r="CQ339" i="1" a="1"/>
  <c r="CQ339" i="1" s="1"/>
  <c r="CQ24" i="1" a="1"/>
  <c r="CQ24" i="1" s="1"/>
  <c r="CQ236" i="1" a="1"/>
  <c r="CQ236" i="1" s="1"/>
  <c r="CQ215" i="1" a="1"/>
  <c r="CQ215" i="1" s="1"/>
  <c r="CQ277" i="1" a="1"/>
  <c r="CQ277" i="1" s="1"/>
  <c r="CQ235" i="1" a="1"/>
  <c r="CQ235" i="1" s="1"/>
  <c r="CQ340" i="1" a="1"/>
  <c r="CQ340" i="1" s="1"/>
  <c r="CQ110" i="1" a="1"/>
  <c r="CQ110" i="1" s="1"/>
  <c r="CQ25" i="1" a="1"/>
  <c r="CQ25" i="1" s="1"/>
  <c r="CQ256" i="1" a="1"/>
  <c r="CQ256" i="1" s="1"/>
  <c r="CQ153" i="1" a="1"/>
  <c r="CQ153" i="1" s="1"/>
  <c r="CQ193" i="1" a="1"/>
  <c r="CQ193" i="1" s="1"/>
  <c r="CQ173" i="1" a="1"/>
  <c r="CQ173" i="1" s="1"/>
  <c r="CQ130" i="1" a="1"/>
  <c r="CQ130" i="1" s="1"/>
  <c r="CQ152" i="1" a="1"/>
  <c r="CQ152" i="1" s="1"/>
  <c r="CQ319" i="1" a="1"/>
  <c r="CQ319" i="1" s="1"/>
  <c r="CQ214" i="1" a="1"/>
  <c r="CQ214" i="1" s="1"/>
  <c r="CQ67" i="1" a="1"/>
  <c r="CQ67" i="1" s="1"/>
  <c r="CQ172" i="1" a="1"/>
  <c r="CQ172" i="1" s="1"/>
  <c r="CQ361" i="1" a="1"/>
  <c r="CQ361" i="1" s="1"/>
  <c r="CQ3" i="1" a="1"/>
  <c r="CQ3" i="1" s="1"/>
  <c r="CQ298" i="1" a="1"/>
  <c r="CQ298" i="1" s="1"/>
  <c r="CQ47" i="1" a="1"/>
  <c r="CQ47" i="1" s="1"/>
  <c r="CQ88" i="1" a="1"/>
  <c r="CQ88" i="1" s="1"/>
  <c r="CQ131" i="1" a="1"/>
  <c r="CQ131" i="1" s="1"/>
  <c r="CQ26" i="1" a="1"/>
  <c r="CQ26" i="1" s="1"/>
  <c r="CQ320" i="1" a="1"/>
  <c r="CQ320" i="1" s="1"/>
  <c r="CQ237" i="1" a="1"/>
  <c r="CQ237" i="1" s="1"/>
  <c r="CQ89" i="1" a="1"/>
  <c r="CQ89" i="1" s="1"/>
  <c r="CQ257" i="1" a="1"/>
  <c r="CQ257" i="1" s="1"/>
  <c r="CQ362" i="1" a="1"/>
  <c r="CQ362" i="1" s="1"/>
  <c r="CQ216" i="1" a="1"/>
  <c r="CQ216" i="1" s="1"/>
  <c r="CQ174" i="1" a="1"/>
  <c r="CQ174" i="1" s="1"/>
  <c r="CQ299" i="1" a="1"/>
  <c r="CQ299" i="1" s="1"/>
  <c r="CQ4" i="1" a="1"/>
  <c r="CQ4" i="1" s="1"/>
  <c r="CQ278" i="1" a="1"/>
  <c r="CQ278" i="1" s="1"/>
  <c r="CQ341" i="1" a="1"/>
  <c r="CQ341" i="1" s="1"/>
  <c r="CQ154" i="1" a="1"/>
  <c r="CQ154" i="1" s="1"/>
  <c r="CQ194" i="1" a="1"/>
  <c r="CQ194" i="1" s="1"/>
  <c r="CQ111" i="1" a="1"/>
  <c r="CQ111" i="1" s="1"/>
  <c r="CQ48" i="1" a="1"/>
  <c r="CQ48" i="1" s="1"/>
  <c r="CQ68" i="1" a="1"/>
  <c r="CQ68" i="1" s="1"/>
  <c r="CQ342" i="1" a="1"/>
  <c r="CQ342" i="1" s="1"/>
  <c r="CQ132" i="1" a="1"/>
  <c r="CQ132" i="1" s="1"/>
  <c r="CQ112" i="1" a="1"/>
  <c r="CQ112" i="1" s="1"/>
  <c r="CQ363" i="1" a="1"/>
  <c r="CQ363" i="1" s="1"/>
  <c r="CQ195" i="1" a="1"/>
  <c r="CQ195" i="1" s="1"/>
  <c r="CQ69" i="1" a="1"/>
  <c r="CQ69" i="1" s="1"/>
  <c r="CQ321" i="1" a="1"/>
  <c r="CQ321" i="1" s="1"/>
  <c r="CQ217" i="1" a="1"/>
  <c r="CQ217" i="1" s="1"/>
  <c r="CQ238" i="1" a="1"/>
  <c r="CQ238" i="1" s="1"/>
  <c r="CQ279" i="1" a="1"/>
  <c r="CQ279" i="1" s="1"/>
  <c r="CQ258" i="1" a="1"/>
  <c r="CQ258" i="1" s="1"/>
  <c r="CQ5" i="1" a="1"/>
  <c r="CQ5" i="1" s="1"/>
  <c r="CQ49" i="1" a="1"/>
  <c r="CQ49" i="1" s="1"/>
  <c r="CQ155" i="1" a="1"/>
  <c r="CQ155" i="1" s="1"/>
  <c r="CQ90" i="1" a="1"/>
  <c r="CQ90" i="1" s="1"/>
  <c r="CQ27" i="1" a="1"/>
  <c r="CQ27" i="1" s="1"/>
  <c r="CQ175" i="1" a="1"/>
  <c r="CQ175" i="1" s="1"/>
  <c r="CQ300" i="1" a="1"/>
  <c r="CQ300" i="1" s="1"/>
  <c r="CQ133" i="1" a="1"/>
  <c r="CQ133" i="1" s="1"/>
  <c r="CQ28" i="1" a="1"/>
  <c r="CQ28" i="1" s="1"/>
  <c r="CQ322" i="1" a="1"/>
  <c r="CQ322" i="1" s="1"/>
  <c r="CQ239" i="1" a="1"/>
  <c r="CQ239" i="1" s="1"/>
  <c r="CQ70" i="1" a="1"/>
  <c r="CQ70" i="1" s="1"/>
  <c r="CQ50" i="1" a="1"/>
  <c r="CQ50" i="1" s="1"/>
  <c r="CQ343" i="1" a="1"/>
  <c r="CQ343" i="1" s="1"/>
  <c r="CQ280" i="1" a="1"/>
  <c r="CQ280" i="1" s="1"/>
  <c r="CQ259" i="1" a="1"/>
  <c r="CQ259" i="1" s="1"/>
  <c r="CQ156" i="1" a="1"/>
  <c r="CQ156" i="1" s="1"/>
  <c r="CQ176" i="1" a="1"/>
  <c r="CQ176" i="1" s="1"/>
  <c r="CQ6" i="1" a="1"/>
  <c r="CQ6" i="1" s="1"/>
  <c r="CQ218" i="1" a="1"/>
  <c r="CQ218" i="1" s="1"/>
  <c r="CQ364" i="1" a="1"/>
  <c r="CQ364" i="1" s="1"/>
  <c r="CQ113" i="1" a="1"/>
  <c r="CQ113" i="1" s="1"/>
  <c r="CQ301" i="1" a="1"/>
  <c r="CQ301" i="1" s="1"/>
  <c r="CQ196" i="1" a="1"/>
  <c r="CQ196" i="1" s="1"/>
  <c r="CQ91" i="1" a="1"/>
  <c r="CQ91" i="1" s="1"/>
  <c r="CQ51" i="1" a="1"/>
  <c r="CQ51" i="1" s="1"/>
  <c r="CQ344" i="1" a="1"/>
  <c r="CQ344" i="1" s="1"/>
  <c r="CQ323" i="1" a="1"/>
  <c r="CQ323" i="1" s="1"/>
  <c r="CQ7" i="1" a="1"/>
  <c r="CQ7" i="1" s="1"/>
  <c r="CQ219" i="1" a="1"/>
  <c r="CQ219" i="1" s="1"/>
  <c r="CQ302" i="1" a="1"/>
  <c r="CQ302" i="1" s="1"/>
  <c r="CQ71" i="1" a="1"/>
  <c r="CQ71" i="1" s="1"/>
  <c r="CQ281" i="1" a="1"/>
  <c r="CQ281" i="1" s="1"/>
  <c r="CQ157" i="1" a="1"/>
  <c r="CQ157" i="1" s="1"/>
  <c r="CQ92" i="1" a="1"/>
  <c r="CQ92" i="1" s="1"/>
  <c r="CQ114" i="1" a="1"/>
  <c r="CQ114" i="1" s="1"/>
  <c r="CQ177" i="1" a="1"/>
  <c r="CQ177" i="1" s="1"/>
  <c r="CQ365" i="1" a="1"/>
  <c r="CQ365" i="1" s="1"/>
  <c r="CQ29" i="1" a="1"/>
  <c r="CQ29" i="1" s="1"/>
  <c r="CQ240" i="1" a="1"/>
  <c r="CQ240" i="1" s="1"/>
  <c r="CQ197" i="1" a="1"/>
  <c r="CQ197" i="1" s="1"/>
  <c r="CQ134" i="1" a="1"/>
  <c r="CQ134" i="1" s="1"/>
  <c r="CQ260" i="1" a="1"/>
  <c r="CQ260" i="1" s="1"/>
  <c r="CQ303" i="1" a="1"/>
  <c r="CQ303" i="1" s="1"/>
  <c r="CQ178" i="1" a="1"/>
  <c r="CQ178" i="1" s="1"/>
  <c r="CQ261" i="1" a="1"/>
  <c r="CQ261" i="1" s="1"/>
  <c r="CQ241" i="1" a="1"/>
  <c r="CQ241" i="1" s="1"/>
  <c r="CQ52" i="1" a="1"/>
  <c r="CQ52" i="1" s="1"/>
  <c r="CQ345" i="1" a="1"/>
  <c r="CQ345" i="1" s="1"/>
  <c r="CQ72" i="1" a="1"/>
  <c r="CQ72" i="1" s="1"/>
  <c r="CQ30" i="1" a="1"/>
  <c r="CQ30" i="1" s="1"/>
  <c r="CQ366" i="1" a="1"/>
  <c r="CQ366" i="1" s="1"/>
  <c r="CQ93" i="1" a="1"/>
  <c r="CQ93" i="1" s="1"/>
  <c r="CQ220" i="1" a="1"/>
  <c r="CQ220" i="1" s="1"/>
  <c r="CQ324" i="1" a="1"/>
  <c r="CQ324" i="1" s="1"/>
  <c r="CQ135" i="1" a="1"/>
  <c r="CQ135" i="1" s="1"/>
  <c r="CQ8" i="1" a="1"/>
  <c r="CQ8" i="1" s="1"/>
  <c r="CQ198" i="1" a="1"/>
  <c r="CQ198" i="1" s="1"/>
  <c r="CQ158" i="1" a="1"/>
  <c r="CQ158" i="1" s="1"/>
  <c r="CQ115" i="1" a="1"/>
  <c r="CQ115" i="1" s="1"/>
  <c r="CQ282" i="1" a="1"/>
  <c r="CQ282" i="1" s="1"/>
  <c r="CQ262" i="1" a="1"/>
  <c r="CQ262" i="1" s="1"/>
  <c r="CQ9" i="1" a="1"/>
  <c r="CQ9" i="1" s="1"/>
  <c r="CQ179" i="1" a="1"/>
  <c r="CQ179" i="1" s="1"/>
  <c r="CQ304" i="1" a="1"/>
  <c r="CQ304" i="1" s="1"/>
  <c r="CQ159" i="1" a="1"/>
  <c r="CQ159" i="1" s="1"/>
  <c r="CQ221" i="1" a="1"/>
  <c r="CQ221" i="1" s="1"/>
  <c r="CQ346" i="1" a="1"/>
  <c r="CQ346" i="1" s="1"/>
  <c r="CQ242" i="1" a="1"/>
  <c r="CQ242" i="1" s="1"/>
  <c r="CQ283" i="1" a="1"/>
  <c r="CQ283" i="1" s="1"/>
  <c r="CQ136" i="1" a="1"/>
  <c r="CQ136" i="1" s="1"/>
  <c r="CQ199" i="1" a="1"/>
  <c r="CQ199" i="1" s="1"/>
  <c r="CQ53" i="1" a="1"/>
  <c r="CQ53" i="1" s="1"/>
  <c r="CQ325" i="1" a="1"/>
  <c r="CQ325" i="1" s="1"/>
  <c r="CQ94" i="1" a="1"/>
  <c r="CQ94" i="1" s="1"/>
  <c r="CQ367" i="1" a="1"/>
  <c r="CQ367" i="1" s="1"/>
  <c r="CQ116" i="1" a="1"/>
  <c r="CQ116" i="1" s="1"/>
  <c r="CQ31" i="1" a="1"/>
  <c r="CQ31" i="1" s="1"/>
  <c r="CQ73" i="1" a="1"/>
  <c r="CQ73" i="1" s="1"/>
  <c r="CQ95" i="1" a="1"/>
  <c r="CQ95" i="1" s="1"/>
  <c r="CQ326" i="1" a="1"/>
  <c r="CQ326" i="1" s="1"/>
  <c r="CQ54" i="1" a="1"/>
  <c r="CQ54" i="1" s="1"/>
  <c r="CQ284" i="1" a="1"/>
  <c r="CQ284" i="1" s="1"/>
  <c r="CQ117" i="1" a="1"/>
  <c r="CQ117" i="1" s="1"/>
  <c r="CQ160" i="1" a="1"/>
  <c r="CQ160" i="1" s="1"/>
  <c r="CQ10" i="1" a="1"/>
  <c r="CQ10" i="1" s="1"/>
  <c r="CQ32" i="1" a="1"/>
  <c r="CQ32" i="1" s="1"/>
  <c r="CQ180" i="1" a="1"/>
  <c r="CQ180" i="1" s="1"/>
  <c r="CQ222" i="1" a="1"/>
  <c r="CQ222" i="1" s="1"/>
  <c r="CQ74" i="1" a="1"/>
  <c r="CQ74" i="1" s="1"/>
  <c r="CQ305" i="1" a="1"/>
  <c r="CQ305" i="1" s="1"/>
  <c r="CQ137" i="1" a="1"/>
  <c r="CQ137" i="1" s="1"/>
  <c r="CQ263" i="1" a="1"/>
  <c r="CQ263" i="1" s="1"/>
  <c r="CQ368" i="1" a="1"/>
  <c r="CQ368" i="1" s="1"/>
  <c r="CQ347" i="1" a="1"/>
  <c r="CQ347" i="1" s="1"/>
  <c r="CQ243" i="1" a="1"/>
  <c r="CQ243" i="1" s="1"/>
  <c r="CQ200" i="1" a="1"/>
  <c r="CQ200" i="1" s="1"/>
  <c r="CQ348" i="1" a="1"/>
  <c r="CQ348" i="1" s="1"/>
  <c r="CQ55" i="1" a="1"/>
  <c r="CQ55" i="1" s="1"/>
  <c r="CQ369" i="1" a="1"/>
  <c r="CQ369" i="1" s="1"/>
  <c r="CQ181" i="1" a="1"/>
  <c r="CQ181" i="1" s="1"/>
  <c r="CQ118" i="1" a="1"/>
  <c r="CQ118" i="1" s="1"/>
  <c r="CQ306" i="1" a="1"/>
  <c r="CQ306" i="1" s="1"/>
  <c r="CQ33" i="1" a="1"/>
  <c r="CQ33" i="1" s="1"/>
  <c r="CQ161" i="1" a="1"/>
  <c r="CQ161" i="1" s="1"/>
  <c r="CQ223" i="1" a="1"/>
  <c r="CQ223" i="1" s="1"/>
  <c r="CQ11" i="1" a="1"/>
  <c r="CQ11" i="1" s="1"/>
  <c r="CQ75" i="1" a="1"/>
  <c r="CQ75" i="1" s="1"/>
  <c r="CQ96" i="1" a="1"/>
  <c r="CQ96" i="1" s="1"/>
  <c r="CQ201" i="1" a="1"/>
  <c r="CQ201" i="1" s="1"/>
  <c r="CQ138" i="1" a="1"/>
  <c r="CQ138" i="1" s="1"/>
  <c r="CQ327" i="1" a="1"/>
  <c r="CQ327" i="1" s="1"/>
  <c r="CQ244" i="1" a="1"/>
  <c r="CQ244" i="1" s="1"/>
  <c r="CQ264" i="1" a="1"/>
  <c r="CQ264" i="1" s="1"/>
  <c r="CQ285" i="1" a="1"/>
  <c r="CQ285" i="1" s="1"/>
  <c r="CQ245" i="1" a="1"/>
  <c r="CQ245" i="1" s="1"/>
  <c r="CQ162" i="1" a="1"/>
  <c r="CQ162" i="1" s="1"/>
  <c r="CQ370" i="1" a="1"/>
  <c r="CQ370" i="1" s="1"/>
  <c r="CQ97" i="1" a="1"/>
  <c r="CQ97" i="1" s="1"/>
  <c r="CQ56" i="1" a="1"/>
  <c r="CQ56" i="1" s="1"/>
  <c r="CQ265" i="1" a="1"/>
  <c r="CQ265" i="1" s="1"/>
  <c r="CQ34" i="1" a="1"/>
  <c r="CQ34" i="1" s="1"/>
  <c r="CQ349" i="1" a="1"/>
  <c r="CQ349" i="1" s="1"/>
  <c r="CQ307" i="1" a="1"/>
  <c r="CQ307" i="1" s="1"/>
  <c r="CQ182" i="1" a="1"/>
  <c r="CQ182" i="1" s="1"/>
  <c r="CQ328" i="1" a="1"/>
  <c r="CQ328" i="1" s="1"/>
  <c r="CQ76" i="1" a="1"/>
  <c r="CQ76" i="1" s="1"/>
  <c r="CQ202" i="1" a="1"/>
  <c r="CQ202" i="1" s="1"/>
  <c r="CQ12" i="1" a="1"/>
  <c r="CQ12" i="1" s="1"/>
  <c r="CQ286" i="1" a="1"/>
  <c r="CQ286" i="1" s="1"/>
  <c r="CQ139" i="1" a="1"/>
  <c r="CQ139" i="1" s="1"/>
  <c r="CQ224" i="1" a="1"/>
  <c r="CQ224" i="1" s="1"/>
  <c r="CQ119" i="1" a="1"/>
  <c r="CQ119" i="1" s="1"/>
  <c r="CQ13" i="1" a="1"/>
  <c r="CQ13" i="1" s="1"/>
  <c r="CQ183" i="1" a="1"/>
  <c r="CQ183" i="1" s="1"/>
  <c r="CQ140" i="1" a="1"/>
  <c r="CQ140" i="1" s="1"/>
  <c r="CQ225" i="1" a="1"/>
  <c r="CQ225" i="1" s="1"/>
  <c r="CQ287" i="1" a="1"/>
  <c r="CQ287" i="1" s="1"/>
  <c r="CQ350" i="1" a="1"/>
  <c r="CQ350" i="1" s="1"/>
  <c r="CQ371" i="1" a="1"/>
  <c r="CQ371" i="1" s="1"/>
  <c r="CQ308" i="1" a="1"/>
  <c r="CQ308" i="1" s="1"/>
  <c r="CQ246" i="1" a="1"/>
  <c r="CQ246" i="1" s="1"/>
  <c r="CQ98" i="1" a="1"/>
  <c r="CQ98" i="1" s="1"/>
  <c r="CQ163" i="1" a="1"/>
  <c r="CQ163" i="1" s="1"/>
  <c r="CQ57" i="1" a="1"/>
  <c r="CQ57" i="1" s="1"/>
  <c r="CQ77" i="1" a="1"/>
  <c r="CQ77" i="1" s="1"/>
  <c r="CQ266" i="1" a="1"/>
  <c r="CQ266" i="1" s="1"/>
  <c r="CQ35" i="1" a="1"/>
  <c r="CQ35" i="1" s="1"/>
  <c r="CQ329" i="1" a="1"/>
  <c r="CQ329" i="1" s="1"/>
  <c r="CQ203" i="1" a="1"/>
  <c r="CQ203" i="1" s="1"/>
  <c r="CQ120" i="1" a="1"/>
  <c r="CQ120" i="1" s="1"/>
  <c r="CQ226" i="1" a="1"/>
  <c r="CQ226" i="1" s="1"/>
  <c r="CQ288" i="1" a="1"/>
  <c r="CQ288" i="1" s="1"/>
  <c r="CQ330" i="1" a="1"/>
  <c r="CQ330" i="1" s="1"/>
  <c r="CQ36" i="1" a="1"/>
  <c r="CQ36" i="1" s="1"/>
  <c r="CQ247" i="1" a="1"/>
  <c r="CQ247" i="1" s="1"/>
  <c r="CQ78" i="1" a="1"/>
  <c r="CQ78" i="1" s="1"/>
  <c r="CQ164" i="1" a="1"/>
  <c r="CQ164" i="1" s="1"/>
  <c r="CQ372" i="1" a="1"/>
  <c r="CQ372" i="1" s="1"/>
  <c r="CQ351" i="1" a="1"/>
  <c r="CQ351" i="1" s="1"/>
  <c r="CQ184" i="1" a="1"/>
  <c r="CQ184" i="1" s="1"/>
  <c r="CQ121" i="1" a="1"/>
  <c r="CQ121" i="1" s="1"/>
  <c r="CQ58" i="1" a="1"/>
  <c r="CQ58" i="1" s="1"/>
  <c r="CQ267" i="1" a="1"/>
  <c r="CQ267" i="1" s="1"/>
  <c r="CQ141" i="1" a="1"/>
  <c r="CQ141" i="1" s="1"/>
  <c r="CQ14" i="1" a="1"/>
  <c r="CQ14" i="1" s="1"/>
  <c r="CQ309" i="1" a="1"/>
  <c r="CQ309" i="1" s="1"/>
  <c r="CQ204" i="1" a="1"/>
  <c r="CQ204" i="1" s="1"/>
  <c r="CQ99" i="1" a="1"/>
  <c r="CQ99" i="1" s="1"/>
  <c r="CQ37" i="1" a="1"/>
  <c r="CQ37" i="1" s="1"/>
  <c r="CQ142" i="1" a="1"/>
  <c r="CQ142" i="1" s="1"/>
  <c r="CQ122" i="1" a="1"/>
  <c r="CQ122" i="1" s="1"/>
  <c r="CQ15" i="1" a="1"/>
  <c r="CQ15" i="1" s="1"/>
  <c r="CQ331" i="1" a="1"/>
  <c r="CQ331" i="1" s="1"/>
  <c r="CQ185" i="1" a="1"/>
  <c r="CQ185" i="1" s="1"/>
  <c r="CQ227" i="1" a="1"/>
  <c r="CQ227" i="1" s="1"/>
  <c r="CQ79" i="1" a="1"/>
  <c r="CQ79" i="1" s="1"/>
  <c r="CQ165" i="1" a="1"/>
  <c r="CQ165" i="1" s="1"/>
  <c r="CQ59" i="1" a="1"/>
  <c r="CQ59" i="1" s="1"/>
  <c r="CQ248" i="1" a="1"/>
  <c r="CQ248" i="1" s="1"/>
  <c r="CQ268" i="1" a="1"/>
  <c r="CQ268" i="1" s="1"/>
  <c r="CQ289" i="1" a="1"/>
  <c r="CQ289" i="1" s="1"/>
  <c r="CQ352" i="1" a="1"/>
  <c r="CQ352" i="1" s="1"/>
  <c r="CQ373" i="1" a="1"/>
  <c r="CQ373" i="1" s="1"/>
  <c r="CQ100" i="1" a="1"/>
  <c r="CQ100" i="1" s="1"/>
  <c r="CQ310" i="1" a="1"/>
  <c r="CQ310" i="1" s="1"/>
  <c r="CQ205" i="1" a="1"/>
  <c r="CQ205" i="1" s="1"/>
  <c r="CQ311" i="1" a="1"/>
  <c r="CQ311" i="1" s="1"/>
  <c r="CQ80" i="1" a="1"/>
  <c r="CQ80" i="1" s="1"/>
  <c r="CQ249" i="1" a="1"/>
  <c r="CQ249" i="1" s="1"/>
  <c r="CQ353" i="1" a="1"/>
  <c r="CQ353" i="1" s="1"/>
  <c r="CQ60" i="1" a="1"/>
  <c r="CQ60" i="1" s="1"/>
  <c r="CQ143" i="1" a="1"/>
  <c r="CQ143" i="1" s="1"/>
  <c r="CQ38" i="1" a="1"/>
  <c r="CQ38" i="1" s="1"/>
  <c r="CQ123" i="1" a="1"/>
  <c r="CQ123" i="1" s="1"/>
  <c r="CQ16" i="1" a="1"/>
  <c r="CQ16" i="1" s="1"/>
  <c r="CQ269" i="1" a="1"/>
  <c r="CQ269" i="1" s="1"/>
  <c r="CQ228" i="1" a="1"/>
  <c r="CQ228" i="1" s="1"/>
  <c r="CQ101" i="1" a="1"/>
  <c r="CQ101" i="1" s="1"/>
  <c r="CQ332" i="1" a="1"/>
  <c r="CQ332" i="1" s="1"/>
  <c r="CQ166" i="1" a="1"/>
  <c r="CQ166" i="1" s="1"/>
  <c r="CQ290" i="1" a="1"/>
  <c r="CQ290" i="1" s="1"/>
  <c r="CQ186" i="1" a="1"/>
  <c r="CQ186" i="1" s="1"/>
  <c r="CQ206" i="1" a="1"/>
  <c r="CQ206" i="1" s="1"/>
  <c r="CQ374" i="1" a="1"/>
  <c r="CQ374" i="1" s="1"/>
  <c r="CQ39" i="1" a="1"/>
  <c r="CQ39" i="1" s="1"/>
  <c r="CQ124" i="1" a="1"/>
  <c r="CQ124" i="1" s="1"/>
  <c r="CQ291" i="1" a="1"/>
  <c r="CQ291" i="1" s="1"/>
  <c r="CQ229" i="1" a="1"/>
  <c r="CQ229" i="1" s="1"/>
  <c r="CQ167" i="1" a="1"/>
  <c r="CQ167" i="1" s="1"/>
  <c r="CQ144" i="1" a="1"/>
  <c r="CQ144" i="1" s="1"/>
  <c r="CQ17" i="1" a="1"/>
  <c r="CQ17" i="1" s="1"/>
  <c r="CQ375" i="1" a="1"/>
  <c r="CQ375" i="1" s="1"/>
  <c r="CQ61" i="1" a="1"/>
  <c r="CQ61" i="1" s="1"/>
  <c r="CQ270" i="1" a="1"/>
  <c r="CQ270" i="1" s="1"/>
  <c r="CQ207" i="1" a="1"/>
  <c r="CQ207" i="1" s="1"/>
  <c r="CQ81" i="1" a="1"/>
  <c r="CQ81" i="1" s="1"/>
  <c r="CQ354" i="1" a="1"/>
  <c r="CQ354" i="1" s="1"/>
  <c r="CQ187" i="1" a="1"/>
  <c r="CQ187" i="1" s="1"/>
  <c r="CQ312" i="1" a="1"/>
  <c r="CQ312" i="1" s="1"/>
  <c r="CQ333" i="1" a="1"/>
  <c r="CQ333" i="1" s="1"/>
  <c r="CQ102" i="1" a="1"/>
  <c r="CQ102" i="1" s="1"/>
  <c r="CQ250" i="1" a="1"/>
  <c r="CQ250" i="1" s="1"/>
  <c r="CQ208" i="1" a="1"/>
  <c r="CQ208" i="1" s="1"/>
  <c r="CQ125" i="1" a="1"/>
  <c r="CQ125" i="1" s="1"/>
  <c r="CQ145" i="1" a="1"/>
  <c r="CQ145" i="1" s="1"/>
  <c r="CQ103" i="1" a="1"/>
  <c r="CQ103" i="1" s="1"/>
  <c r="CQ230" i="1" a="1"/>
  <c r="CQ230" i="1" s="1"/>
  <c r="CQ271" i="1" a="1"/>
  <c r="CQ271" i="1" s="1"/>
  <c r="CQ376" i="1" a="1"/>
  <c r="CQ376" i="1" s="1"/>
  <c r="CQ313" i="1" a="1"/>
  <c r="CQ313" i="1" s="1"/>
  <c r="CQ62" i="1" a="1"/>
  <c r="CQ62" i="1" s="1"/>
  <c r="CQ82" i="1" a="1"/>
  <c r="CQ82" i="1" s="1"/>
  <c r="CQ18" i="1" a="1"/>
  <c r="CQ18" i="1" s="1"/>
  <c r="CQ355" i="1" a="1"/>
  <c r="CQ355" i="1" s="1"/>
  <c r="CQ251" i="1" a="1"/>
  <c r="CQ251" i="1" s="1"/>
  <c r="CQ40" i="1" a="1"/>
  <c r="CQ40" i="1" s="1"/>
  <c r="CQ168" i="1" a="1"/>
  <c r="CQ168" i="1" s="1"/>
  <c r="CQ188" i="1" a="1"/>
  <c r="CQ188" i="1" s="1"/>
  <c r="CQ292" i="1" a="1"/>
  <c r="CQ292" i="1" s="1"/>
  <c r="CQ334" i="1" a="1"/>
  <c r="CQ334" i="1" s="1"/>
  <c r="CQ314" i="1" a="1"/>
  <c r="CQ314" i="1" s="1"/>
  <c r="CQ252" i="1" a="1"/>
  <c r="CQ252" i="1" s="1"/>
  <c r="CQ356" i="1" a="1"/>
  <c r="CQ356" i="1" s="1"/>
  <c r="CQ104" i="1" a="1"/>
  <c r="CQ104" i="1" s="1"/>
  <c r="CQ41" i="1" a="1"/>
  <c r="CQ41" i="1" s="1"/>
  <c r="CQ19" i="1" a="1"/>
  <c r="CQ19" i="1" s="1"/>
  <c r="CQ63" i="1" a="1"/>
  <c r="CQ63" i="1" s="1"/>
  <c r="CQ146" i="1" a="1"/>
  <c r="CQ146" i="1" s="1"/>
  <c r="CQ126" i="1" a="1"/>
  <c r="CQ126" i="1" s="1"/>
  <c r="CQ272" i="1" a="1"/>
  <c r="CQ272" i="1" s="1"/>
  <c r="CQ189" i="1" a="1"/>
  <c r="CQ189" i="1" s="1"/>
  <c r="CQ209" i="1" a="1"/>
  <c r="CQ209" i="1" s="1"/>
  <c r="CQ335" i="1" a="1"/>
  <c r="CQ335" i="1" s="1"/>
  <c r="CQ231" i="1" a="1"/>
  <c r="CQ231" i="1" s="1"/>
  <c r="CQ169" i="1" a="1"/>
  <c r="CQ169" i="1" s="1"/>
  <c r="CQ377" i="1" a="1"/>
  <c r="CQ377" i="1" s="1"/>
  <c r="CQ293" i="1" a="1"/>
  <c r="CQ293" i="1" s="1"/>
  <c r="CQ83" i="1" a="1"/>
  <c r="CQ83" i="1" s="1"/>
  <c r="CQ20" i="1" a="1"/>
  <c r="CQ20" i="1" s="1"/>
  <c r="CQ64" i="1" a="1"/>
  <c r="CQ64" i="1" s="1"/>
  <c r="CQ127" i="1" a="1"/>
  <c r="CQ127" i="1" s="1"/>
  <c r="CQ84" i="1" a="1"/>
  <c r="CQ84" i="1" s="1"/>
  <c r="CQ105" i="1" a="1"/>
  <c r="CQ105" i="1" s="1"/>
  <c r="CQ357" i="1" a="1"/>
  <c r="CQ357" i="1" s="1"/>
  <c r="CQ253" i="1" a="1"/>
  <c r="CQ253" i="1" s="1"/>
  <c r="CQ273" i="1" a="1"/>
  <c r="CQ273" i="1" s="1"/>
  <c r="CQ147" i="1" a="1"/>
  <c r="CQ147" i="1" s="1"/>
  <c r="CQ210" i="1" a="1"/>
  <c r="CQ210" i="1" s="1"/>
  <c r="CQ190" i="1" a="1"/>
  <c r="CQ190" i="1" s="1"/>
  <c r="CQ378" i="1" a="1"/>
  <c r="CQ378" i="1" s="1"/>
  <c r="CQ232" i="1" a="1"/>
  <c r="CQ232" i="1" s="1"/>
  <c r="CQ315" i="1" a="1"/>
  <c r="CQ315" i="1" s="1"/>
  <c r="CQ294" i="1" a="1"/>
  <c r="CQ294" i="1" s="1"/>
  <c r="CQ336" i="1" a="1"/>
  <c r="CQ336" i="1" s="1"/>
  <c r="CQ42" i="1" a="1"/>
  <c r="CQ42" i="1" s="1"/>
  <c r="CQ274" i="1" a="1"/>
  <c r="CQ274" i="1" s="1"/>
  <c r="CQ379" i="1" a="1"/>
  <c r="CQ379" i="1" s="1"/>
  <c r="CQ316" i="1" a="1"/>
  <c r="CQ316" i="1" s="1"/>
  <c r="CQ21" i="1" a="1"/>
  <c r="CQ21" i="1" s="1"/>
  <c r="CQ85" i="1" a="1"/>
  <c r="CQ85" i="1" s="1"/>
  <c r="CQ211" i="1" a="1"/>
  <c r="CQ211" i="1" s="1"/>
  <c r="CQ106" i="1" a="1"/>
  <c r="CQ106" i="1" s="1"/>
  <c r="CQ148" i="1" a="1"/>
  <c r="CQ148" i="1" s="1"/>
  <c r="CQ295" i="1" a="1"/>
  <c r="CQ295" i="1" s="1"/>
  <c r="CQ358" i="1" a="1"/>
  <c r="CQ358" i="1" s="1"/>
  <c r="CQ337" i="1" a="1"/>
  <c r="CQ337" i="1" s="1"/>
  <c r="CQ43" i="1" a="1"/>
  <c r="CQ43" i="1" s="1"/>
  <c r="CQ22" i="1" a="1"/>
  <c r="CQ22" i="1" s="1"/>
  <c r="CS2" i="1" l="1"/>
  <c r="CR255" i="1" a="1"/>
  <c r="CR255" i="1" s="1"/>
  <c r="CR192" i="1" a="1"/>
  <c r="CR192" i="1" s="1"/>
  <c r="CR360" i="1" a="1"/>
  <c r="CR360" i="1" s="1"/>
  <c r="CR66" i="1" a="1"/>
  <c r="CR66" i="1" s="1"/>
  <c r="CR45" i="1" a="1"/>
  <c r="CR45" i="1" s="1"/>
  <c r="CR46" i="1" a="1"/>
  <c r="CR46" i="1" s="1"/>
  <c r="CR297" i="1" a="1"/>
  <c r="CR297" i="1" s="1"/>
  <c r="CR24" i="1" a="1"/>
  <c r="CR24" i="1" s="1"/>
  <c r="CR339" i="1" a="1"/>
  <c r="CR339" i="1" s="1"/>
  <c r="CR171" i="1" a="1"/>
  <c r="CR171" i="1" s="1"/>
  <c r="CR150" i="1" a="1"/>
  <c r="CR150" i="1" s="1"/>
  <c r="CR108" i="1" a="1"/>
  <c r="CR108" i="1" s="1"/>
  <c r="CR234" i="1" a="1"/>
  <c r="CR234" i="1" s="1"/>
  <c r="CR87" i="1" a="1"/>
  <c r="CR87" i="1" s="1"/>
  <c r="CR129" i="1" a="1"/>
  <c r="CR129" i="1" s="1"/>
  <c r="CR213" i="1" a="1"/>
  <c r="CR213" i="1" s="1"/>
  <c r="CR318" i="1" a="1"/>
  <c r="CR318" i="1" s="1"/>
  <c r="CR109" i="1" a="1"/>
  <c r="CR109" i="1" s="1"/>
  <c r="CR151" i="1" a="1"/>
  <c r="CR151" i="1" s="1"/>
  <c r="CR276" i="1" a="1"/>
  <c r="CR276" i="1" s="1"/>
  <c r="CR340" i="1" a="1"/>
  <c r="CR340" i="1" s="1"/>
  <c r="CR214" i="1" a="1"/>
  <c r="CR214" i="1" s="1"/>
  <c r="CR67" i="1" a="1"/>
  <c r="CR67" i="1" s="1"/>
  <c r="CR172" i="1" a="1"/>
  <c r="CR172" i="1" s="1"/>
  <c r="CR3" i="1" a="1"/>
  <c r="CR3" i="1" s="1"/>
  <c r="CR277" i="1" a="1"/>
  <c r="CR277" i="1" s="1"/>
  <c r="CR88" i="1" a="1"/>
  <c r="CR88" i="1" s="1"/>
  <c r="CR153" i="1" a="1"/>
  <c r="CR153" i="1" s="1"/>
  <c r="CR47" i="1" a="1"/>
  <c r="CR47" i="1" s="1"/>
  <c r="CR319" i="1" a="1"/>
  <c r="CR319" i="1" s="1"/>
  <c r="CR193" i="1" a="1"/>
  <c r="CR193" i="1" s="1"/>
  <c r="CR25" i="1" a="1"/>
  <c r="CR25" i="1" s="1"/>
  <c r="CR298" i="1" a="1"/>
  <c r="CR298" i="1" s="1"/>
  <c r="CR215" i="1" a="1"/>
  <c r="CR215" i="1" s="1"/>
  <c r="CR130" i="1" a="1"/>
  <c r="CR130" i="1" s="1"/>
  <c r="CR235" i="1" a="1"/>
  <c r="CR235" i="1" s="1"/>
  <c r="CR361" i="1" a="1"/>
  <c r="CR361" i="1" s="1"/>
  <c r="CR236" i="1" a="1"/>
  <c r="CR236" i="1" s="1"/>
  <c r="CR173" i="1" a="1"/>
  <c r="CR173" i="1" s="1"/>
  <c r="CR152" i="1" a="1"/>
  <c r="CR152" i="1" s="1"/>
  <c r="CR110" i="1" a="1"/>
  <c r="CR110" i="1" s="1"/>
  <c r="CR256" i="1" a="1"/>
  <c r="CR256" i="1" s="1"/>
  <c r="CR111" i="1" a="1"/>
  <c r="CR111" i="1" s="1"/>
  <c r="CR4" i="1" a="1"/>
  <c r="CR4" i="1" s="1"/>
  <c r="CR362" i="1" a="1"/>
  <c r="CR362" i="1" s="1"/>
  <c r="CR48" i="1" a="1"/>
  <c r="CR48" i="1" s="1"/>
  <c r="CR154" i="1" a="1"/>
  <c r="CR154" i="1" s="1"/>
  <c r="CR68" i="1" a="1"/>
  <c r="CR68" i="1" s="1"/>
  <c r="CR320" i="1" a="1"/>
  <c r="CR320" i="1" s="1"/>
  <c r="CR237" i="1" a="1"/>
  <c r="CR237" i="1" s="1"/>
  <c r="CR341" i="1" a="1"/>
  <c r="CR341" i="1" s="1"/>
  <c r="CR257" i="1" a="1"/>
  <c r="CR257" i="1" s="1"/>
  <c r="CR89" i="1" a="1"/>
  <c r="CR89" i="1" s="1"/>
  <c r="CR26" i="1" a="1"/>
  <c r="CR26" i="1" s="1"/>
  <c r="CR194" i="1" a="1"/>
  <c r="CR194" i="1" s="1"/>
  <c r="CR174" i="1" a="1"/>
  <c r="CR174" i="1" s="1"/>
  <c r="CR216" i="1" a="1"/>
  <c r="CR216" i="1" s="1"/>
  <c r="CR131" i="1" a="1"/>
  <c r="CR131" i="1" s="1"/>
  <c r="CR278" i="1" a="1"/>
  <c r="CR278" i="1" s="1"/>
  <c r="CR299" i="1" a="1"/>
  <c r="CR299" i="1" s="1"/>
  <c r="CR155" i="1" a="1"/>
  <c r="CR155" i="1" s="1"/>
  <c r="CR175" i="1" a="1"/>
  <c r="CR175" i="1" s="1"/>
  <c r="CR238" i="1" a="1"/>
  <c r="CR238" i="1" s="1"/>
  <c r="CR90" i="1" a="1"/>
  <c r="CR90" i="1" s="1"/>
  <c r="CR300" i="1" a="1"/>
  <c r="CR300" i="1" s="1"/>
  <c r="CR27" i="1" a="1"/>
  <c r="CR27" i="1" s="1"/>
  <c r="CR342" i="1" a="1"/>
  <c r="CR342" i="1" s="1"/>
  <c r="CR217" i="1" a="1"/>
  <c r="CR217" i="1" s="1"/>
  <c r="CR132" i="1" a="1"/>
  <c r="CR132" i="1" s="1"/>
  <c r="CR363" i="1" a="1"/>
  <c r="CR363" i="1" s="1"/>
  <c r="CR279" i="1" a="1"/>
  <c r="CR279" i="1" s="1"/>
  <c r="CR195" i="1" a="1"/>
  <c r="CR195" i="1" s="1"/>
  <c r="CR112" i="1" a="1"/>
  <c r="CR112" i="1" s="1"/>
  <c r="CR69" i="1" a="1"/>
  <c r="CR69" i="1" s="1"/>
  <c r="CR49" i="1" a="1"/>
  <c r="CR49" i="1" s="1"/>
  <c r="CR258" i="1" a="1"/>
  <c r="CR258" i="1" s="1"/>
  <c r="CR321" i="1" a="1"/>
  <c r="CR321" i="1" s="1"/>
  <c r="CR5" i="1" a="1"/>
  <c r="CR5" i="1" s="1"/>
  <c r="CR322" i="1" a="1"/>
  <c r="CR322" i="1" s="1"/>
  <c r="CR50" i="1" a="1"/>
  <c r="CR50" i="1" s="1"/>
  <c r="CR196" i="1" a="1"/>
  <c r="CR196" i="1" s="1"/>
  <c r="CR91" i="1" a="1"/>
  <c r="CR91" i="1" s="1"/>
  <c r="CR28" i="1" a="1"/>
  <c r="CR28" i="1" s="1"/>
  <c r="CR218" i="1" a="1"/>
  <c r="CR218" i="1" s="1"/>
  <c r="CR301" i="1" a="1"/>
  <c r="CR301" i="1" s="1"/>
  <c r="CR280" i="1" a="1"/>
  <c r="CR280" i="1" s="1"/>
  <c r="CR133" i="1" a="1"/>
  <c r="CR133" i="1" s="1"/>
  <c r="CR70" i="1" a="1"/>
  <c r="CR70" i="1" s="1"/>
  <c r="CR176" i="1" a="1"/>
  <c r="CR176" i="1" s="1"/>
  <c r="CR156" i="1" a="1"/>
  <c r="CR156" i="1" s="1"/>
  <c r="CR6" i="1" a="1"/>
  <c r="CR6" i="1" s="1"/>
  <c r="CR259" i="1" a="1"/>
  <c r="CR259" i="1" s="1"/>
  <c r="CR239" i="1" a="1"/>
  <c r="CR239" i="1" s="1"/>
  <c r="CR343" i="1" a="1"/>
  <c r="CR343" i="1" s="1"/>
  <c r="CR364" i="1" a="1"/>
  <c r="CR364" i="1" s="1"/>
  <c r="CR113" i="1" a="1"/>
  <c r="CR113" i="1" s="1"/>
  <c r="CR29" i="1" a="1"/>
  <c r="CR29" i="1" s="1"/>
  <c r="CR240" i="1" a="1"/>
  <c r="CR240" i="1" s="1"/>
  <c r="CR260" i="1" a="1"/>
  <c r="CR260" i="1" s="1"/>
  <c r="CR7" i="1" a="1"/>
  <c r="CR7" i="1" s="1"/>
  <c r="CR157" i="1" a="1"/>
  <c r="CR157" i="1" s="1"/>
  <c r="CR323" i="1" a="1"/>
  <c r="CR323" i="1" s="1"/>
  <c r="CR134" i="1" a="1"/>
  <c r="CR134" i="1" s="1"/>
  <c r="CR92" i="1" a="1"/>
  <c r="CR92" i="1" s="1"/>
  <c r="CR51" i="1" a="1"/>
  <c r="CR51" i="1" s="1"/>
  <c r="CR365" i="1" a="1"/>
  <c r="CR365" i="1" s="1"/>
  <c r="CR71" i="1" a="1"/>
  <c r="CR71" i="1" s="1"/>
  <c r="CR219" i="1" a="1"/>
  <c r="CR219" i="1" s="1"/>
  <c r="CR197" i="1" a="1"/>
  <c r="CR197" i="1" s="1"/>
  <c r="CR281" i="1" a="1"/>
  <c r="CR281" i="1" s="1"/>
  <c r="CR114" i="1" a="1"/>
  <c r="CR114" i="1" s="1"/>
  <c r="CR302" i="1" a="1"/>
  <c r="CR302" i="1" s="1"/>
  <c r="CR344" i="1" a="1"/>
  <c r="CR344" i="1" s="1"/>
  <c r="CR177" i="1" a="1"/>
  <c r="CR177" i="1" s="1"/>
  <c r="CR93" i="1" a="1"/>
  <c r="CR93" i="1" s="1"/>
  <c r="CR115" i="1" a="1"/>
  <c r="CR115" i="1" s="1"/>
  <c r="CR30" i="1" a="1"/>
  <c r="CR30" i="1" s="1"/>
  <c r="CR52" i="1" a="1"/>
  <c r="CR52" i="1" s="1"/>
  <c r="CR158" i="1" a="1"/>
  <c r="CR158" i="1" s="1"/>
  <c r="CR220" i="1" a="1"/>
  <c r="CR220" i="1" s="1"/>
  <c r="CR8" i="1" a="1"/>
  <c r="CR8" i="1" s="1"/>
  <c r="CR282" i="1" a="1"/>
  <c r="CR282" i="1" s="1"/>
  <c r="CR366" i="1" a="1"/>
  <c r="CR366" i="1" s="1"/>
  <c r="CR345" i="1" a="1"/>
  <c r="CR345" i="1" s="1"/>
  <c r="CR198" i="1" a="1"/>
  <c r="CR198" i="1" s="1"/>
  <c r="CR178" i="1" a="1"/>
  <c r="CR178" i="1" s="1"/>
  <c r="CR261" i="1" a="1"/>
  <c r="CR261" i="1" s="1"/>
  <c r="CR241" i="1" a="1"/>
  <c r="CR241" i="1" s="1"/>
  <c r="CR303" i="1" a="1"/>
  <c r="CR303" i="1" s="1"/>
  <c r="CR72" i="1" a="1"/>
  <c r="CR72" i="1" s="1"/>
  <c r="CR324" i="1" a="1"/>
  <c r="CR324" i="1" s="1"/>
  <c r="CR135" i="1" a="1"/>
  <c r="CR135" i="1" s="1"/>
  <c r="CR9" i="1" a="1"/>
  <c r="CR9" i="1" s="1"/>
  <c r="CR179" i="1" a="1"/>
  <c r="CR179" i="1" s="1"/>
  <c r="CR53" i="1" a="1"/>
  <c r="CR53" i="1" s="1"/>
  <c r="CR304" i="1" a="1"/>
  <c r="CR304" i="1" s="1"/>
  <c r="CR262" i="1" a="1"/>
  <c r="CR262" i="1" s="1"/>
  <c r="CR136" i="1" a="1"/>
  <c r="CR136" i="1" s="1"/>
  <c r="CR31" i="1" a="1"/>
  <c r="CR31" i="1" s="1"/>
  <c r="CR242" i="1" a="1"/>
  <c r="CR242" i="1" s="1"/>
  <c r="CR221" i="1" a="1"/>
  <c r="CR221" i="1" s="1"/>
  <c r="CR346" i="1" a="1"/>
  <c r="CR346" i="1" s="1"/>
  <c r="CR199" i="1" a="1"/>
  <c r="CR199" i="1" s="1"/>
  <c r="CR367" i="1" a="1"/>
  <c r="CR367" i="1" s="1"/>
  <c r="CR94" i="1" a="1"/>
  <c r="CR94" i="1" s="1"/>
  <c r="CR116" i="1" a="1"/>
  <c r="CR116" i="1" s="1"/>
  <c r="CR73" i="1" a="1"/>
  <c r="CR73" i="1" s="1"/>
  <c r="CR325" i="1" a="1"/>
  <c r="CR325" i="1" s="1"/>
  <c r="CR159" i="1" a="1"/>
  <c r="CR159" i="1" s="1"/>
  <c r="CR283" i="1" a="1"/>
  <c r="CR283" i="1" s="1"/>
  <c r="CR326" i="1" a="1"/>
  <c r="CR326" i="1" s="1"/>
  <c r="CR74" i="1" a="1"/>
  <c r="CR74" i="1" s="1"/>
  <c r="CR137" i="1" a="1"/>
  <c r="CR137" i="1" s="1"/>
  <c r="CR347" i="1" a="1"/>
  <c r="CR347" i="1" s="1"/>
  <c r="CR200" i="1" a="1"/>
  <c r="CR200" i="1" s="1"/>
  <c r="CR95" i="1" a="1"/>
  <c r="CR95" i="1" s="1"/>
  <c r="CR180" i="1" a="1"/>
  <c r="CR180" i="1" s="1"/>
  <c r="CR305" i="1" a="1"/>
  <c r="CR305" i="1" s="1"/>
  <c r="CR10" i="1" a="1"/>
  <c r="CR10" i="1" s="1"/>
  <c r="CR222" i="1" a="1"/>
  <c r="CR222" i="1" s="1"/>
  <c r="CR368" i="1" a="1"/>
  <c r="CR368" i="1" s="1"/>
  <c r="CR160" i="1" a="1"/>
  <c r="CR160" i="1" s="1"/>
  <c r="CR263" i="1" a="1"/>
  <c r="CR263" i="1" s="1"/>
  <c r="CR32" i="1" a="1"/>
  <c r="CR32" i="1" s="1"/>
  <c r="CR54" i="1" a="1"/>
  <c r="CR54" i="1" s="1"/>
  <c r="CR243" i="1" a="1"/>
  <c r="CR243" i="1" s="1"/>
  <c r="CR284" i="1" a="1"/>
  <c r="CR284" i="1" s="1"/>
  <c r="CR117" i="1" a="1"/>
  <c r="CR117" i="1" s="1"/>
  <c r="CR181" i="1" a="1"/>
  <c r="CR181" i="1" s="1"/>
  <c r="CR306" i="1" a="1"/>
  <c r="CR306" i="1" s="1"/>
  <c r="CR33" i="1" a="1"/>
  <c r="CR33" i="1" s="1"/>
  <c r="CR55" i="1" a="1"/>
  <c r="CR55" i="1" s="1"/>
  <c r="CR348" i="1" a="1"/>
  <c r="CR348" i="1" s="1"/>
  <c r="CR75" i="1" a="1"/>
  <c r="CR75" i="1" s="1"/>
  <c r="CR244" i="1" a="1"/>
  <c r="CR244" i="1" s="1"/>
  <c r="CR161" i="1" a="1"/>
  <c r="CR161" i="1" s="1"/>
  <c r="CR327" i="1" a="1"/>
  <c r="CR327" i="1" s="1"/>
  <c r="CR11" i="1" a="1"/>
  <c r="CR11" i="1" s="1"/>
  <c r="CR96" i="1" a="1"/>
  <c r="CR96" i="1" s="1"/>
  <c r="CR201" i="1" a="1"/>
  <c r="CR201" i="1" s="1"/>
  <c r="CR138" i="1" a="1"/>
  <c r="CR138" i="1" s="1"/>
  <c r="CR285" i="1" a="1"/>
  <c r="CR285" i="1" s="1"/>
  <c r="CR264" i="1" a="1"/>
  <c r="CR264" i="1" s="1"/>
  <c r="CR223" i="1" a="1"/>
  <c r="CR223" i="1" s="1"/>
  <c r="CR369" i="1" a="1"/>
  <c r="CR369" i="1" s="1"/>
  <c r="CR118" i="1" a="1"/>
  <c r="CR118" i="1" s="1"/>
  <c r="CR97" i="1" a="1"/>
  <c r="CR97" i="1" s="1"/>
  <c r="CR349" i="1" a="1"/>
  <c r="CR349" i="1" s="1"/>
  <c r="CR328" i="1" a="1"/>
  <c r="CR328" i="1" s="1"/>
  <c r="CR76" i="1" a="1"/>
  <c r="CR76" i="1" s="1"/>
  <c r="CR245" i="1" a="1"/>
  <c r="CR245" i="1" s="1"/>
  <c r="CR307" i="1" a="1"/>
  <c r="CR307" i="1" s="1"/>
  <c r="CR34" i="1" a="1"/>
  <c r="CR34" i="1" s="1"/>
  <c r="CR139" i="1" a="1"/>
  <c r="CR139" i="1" s="1"/>
  <c r="CR370" i="1" a="1"/>
  <c r="CR370" i="1" s="1"/>
  <c r="CR12" i="1" a="1"/>
  <c r="CR12" i="1" s="1"/>
  <c r="CR224" i="1" a="1"/>
  <c r="CR224" i="1" s="1"/>
  <c r="CR182" i="1" a="1"/>
  <c r="CR182" i="1" s="1"/>
  <c r="CR202" i="1" a="1"/>
  <c r="CR202" i="1" s="1"/>
  <c r="CR265" i="1" a="1"/>
  <c r="CR265" i="1" s="1"/>
  <c r="CR286" i="1" a="1"/>
  <c r="CR286" i="1" s="1"/>
  <c r="CR162" i="1" a="1"/>
  <c r="CR162" i="1" s="1"/>
  <c r="CR56" i="1" a="1"/>
  <c r="CR56" i="1" s="1"/>
  <c r="CR119" i="1" a="1"/>
  <c r="CR119" i="1" s="1"/>
  <c r="CR350" i="1" a="1"/>
  <c r="CR350" i="1" s="1"/>
  <c r="CR98" i="1" a="1"/>
  <c r="CR98" i="1" s="1"/>
  <c r="CR308" i="1" a="1"/>
  <c r="CR308" i="1" s="1"/>
  <c r="CR266" i="1" a="1"/>
  <c r="CR266" i="1" s="1"/>
  <c r="CR163" i="1" a="1"/>
  <c r="CR163" i="1" s="1"/>
  <c r="CR287" i="1" a="1"/>
  <c r="CR287" i="1" s="1"/>
  <c r="CR203" i="1" a="1"/>
  <c r="CR203" i="1" s="1"/>
  <c r="CR225" i="1" a="1"/>
  <c r="CR225" i="1" s="1"/>
  <c r="CR329" i="1" a="1"/>
  <c r="CR329" i="1" s="1"/>
  <c r="CR120" i="1" a="1"/>
  <c r="CR120" i="1" s="1"/>
  <c r="CR183" i="1" a="1"/>
  <c r="CR183" i="1" s="1"/>
  <c r="CR77" i="1" a="1"/>
  <c r="CR77" i="1" s="1"/>
  <c r="CR140" i="1" a="1"/>
  <c r="CR140" i="1" s="1"/>
  <c r="CR246" i="1" a="1"/>
  <c r="CR246" i="1" s="1"/>
  <c r="CR371" i="1" a="1"/>
  <c r="CR371" i="1" s="1"/>
  <c r="CR13" i="1" a="1"/>
  <c r="CR13" i="1" s="1"/>
  <c r="CR57" i="1" a="1"/>
  <c r="CR57" i="1" s="1"/>
  <c r="CR35" i="1" a="1"/>
  <c r="CR35" i="1" s="1"/>
  <c r="CR184" i="1" a="1"/>
  <c r="CR184" i="1" s="1"/>
  <c r="CR247" i="1" a="1"/>
  <c r="CR247" i="1" s="1"/>
  <c r="CR78" i="1" a="1"/>
  <c r="CR78" i="1" s="1"/>
  <c r="CR204" i="1" a="1"/>
  <c r="CR204" i="1" s="1"/>
  <c r="CR121" i="1" a="1"/>
  <c r="CR121" i="1" s="1"/>
  <c r="CR36" i="1" a="1"/>
  <c r="CR36" i="1" s="1"/>
  <c r="CR164" i="1" a="1"/>
  <c r="CR164" i="1" s="1"/>
  <c r="CR99" i="1" a="1"/>
  <c r="CR99" i="1" s="1"/>
  <c r="CR309" i="1" a="1"/>
  <c r="CR309" i="1" s="1"/>
  <c r="CR226" i="1" a="1"/>
  <c r="CR226" i="1" s="1"/>
  <c r="CR141" i="1" a="1"/>
  <c r="CR141" i="1" s="1"/>
  <c r="CR58" i="1" a="1"/>
  <c r="CR58" i="1" s="1"/>
  <c r="CR267" i="1" a="1"/>
  <c r="CR267" i="1" s="1"/>
  <c r="CR351" i="1" a="1"/>
  <c r="CR351" i="1" s="1"/>
  <c r="CR330" i="1" a="1"/>
  <c r="CR330" i="1" s="1"/>
  <c r="CR288" i="1" a="1"/>
  <c r="CR288" i="1" s="1"/>
  <c r="CR372" i="1" a="1"/>
  <c r="CR372" i="1" s="1"/>
  <c r="CR14" i="1" a="1"/>
  <c r="CR14" i="1" s="1"/>
  <c r="CR373" i="1" a="1"/>
  <c r="CR373" i="1" s="1"/>
  <c r="CR59" i="1" a="1"/>
  <c r="CR59" i="1" s="1"/>
  <c r="CR227" i="1" a="1"/>
  <c r="CR227" i="1" s="1"/>
  <c r="CR100" i="1" a="1"/>
  <c r="CR100" i="1" s="1"/>
  <c r="CR352" i="1" a="1"/>
  <c r="CR352" i="1" s="1"/>
  <c r="CR205" i="1" a="1"/>
  <c r="CR205" i="1" s="1"/>
  <c r="CR142" i="1" a="1"/>
  <c r="CR142" i="1" s="1"/>
  <c r="CR37" i="1" a="1"/>
  <c r="CR37" i="1" s="1"/>
  <c r="CR310" i="1" a="1"/>
  <c r="CR310" i="1" s="1"/>
  <c r="CR331" i="1" a="1"/>
  <c r="CR331" i="1" s="1"/>
  <c r="CR185" i="1" a="1"/>
  <c r="CR185" i="1" s="1"/>
  <c r="CR79" i="1" a="1"/>
  <c r="CR79" i="1" s="1"/>
  <c r="CR15" i="1" a="1"/>
  <c r="CR15" i="1" s="1"/>
  <c r="CR268" i="1" a="1"/>
  <c r="CR268" i="1" s="1"/>
  <c r="CR289" i="1" a="1"/>
  <c r="CR289" i="1" s="1"/>
  <c r="CR165" i="1" a="1"/>
  <c r="CR165" i="1" s="1"/>
  <c r="CR122" i="1" a="1"/>
  <c r="CR122" i="1" s="1"/>
  <c r="CR248" i="1" a="1"/>
  <c r="CR248" i="1" s="1"/>
  <c r="CR311" i="1" a="1"/>
  <c r="CR311" i="1" s="1"/>
  <c r="CR332" i="1" a="1"/>
  <c r="CR332" i="1" s="1"/>
  <c r="CR38" i="1" a="1"/>
  <c r="CR38" i="1" s="1"/>
  <c r="CR80" i="1" a="1"/>
  <c r="CR80" i="1" s="1"/>
  <c r="CR374" i="1" a="1"/>
  <c r="CR374" i="1" s="1"/>
  <c r="CR290" i="1" a="1"/>
  <c r="CR290" i="1" s="1"/>
  <c r="CR143" i="1" a="1"/>
  <c r="CR143" i="1" s="1"/>
  <c r="CR206" i="1" a="1"/>
  <c r="CR206" i="1" s="1"/>
  <c r="CR101" i="1" a="1"/>
  <c r="CR101" i="1" s="1"/>
  <c r="CR60" i="1" a="1"/>
  <c r="CR60" i="1" s="1"/>
  <c r="CR16" i="1" a="1"/>
  <c r="CR16" i="1" s="1"/>
  <c r="CR353" i="1" a="1"/>
  <c r="CR353" i="1" s="1"/>
  <c r="CR269" i="1" a="1"/>
  <c r="CR269" i="1" s="1"/>
  <c r="CR166" i="1" a="1"/>
  <c r="CR166" i="1" s="1"/>
  <c r="CR186" i="1" a="1"/>
  <c r="CR186" i="1" s="1"/>
  <c r="CR249" i="1" a="1"/>
  <c r="CR249" i="1" s="1"/>
  <c r="CR228" i="1" a="1"/>
  <c r="CR228" i="1" s="1"/>
  <c r="CR123" i="1" a="1"/>
  <c r="CR123" i="1" s="1"/>
  <c r="CR291" i="1" a="1"/>
  <c r="CR291" i="1" s="1"/>
  <c r="CR102" i="1" a="1"/>
  <c r="CR102" i="1" s="1"/>
  <c r="CR61" i="1" a="1"/>
  <c r="CR61" i="1" s="1"/>
  <c r="CR354" i="1" a="1"/>
  <c r="CR354" i="1" s="1"/>
  <c r="CR250" i="1" a="1"/>
  <c r="CR250" i="1" s="1"/>
  <c r="CR207" i="1" a="1"/>
  <c r="CR207" i="1" s="1"/>
  <c r="CR312" i="1" a="1"/>
  <c r="CR312" i="1" s="1"/>
  <c r="CR187" i="1" a="1"/>
  <c r="CR187" i="1" s="1"/>
  <c r="CR229" i="1" a="1"/>
  <c r="CR229" i="1" s="1"/>
  <c r="CR124" i="1" a="1"/>
  <c r="CR124" i="1" s="1"/>
  <c r="CR39" i="1" a="1"/>
  <c r="CR39" i="1" s="1"/>
  <c r="CR81" i="1" a="1"/>
  <c r="CR81" i="1" s="1"/>
  <c r="CR17" i="1" a="1"/>
  <c r="CR17" i="1" s="1"/>
  <c r="CR167" i="1" a="1"/>
  <c r="CR167" i="1" s="1"/>
  <c r="CR270" i="1" a="1"/>
  <c r="CR270" i="1" s="1"/>
  <c r="CR333" i="1" a="1"/>
  <c r="CR333" i="1" s="1"/>
  <c r="CR375" i="1" a="1"/>
  <c r="CR375" i="1" s="1"/>
  <c r="CR144" i="1" a="1"/>
  <c r="CR144" i="1" s="1"/>
  <c r="CR18" i="1" a="1"/>
  <c r="CR18" i="1" s="1"/>
  <c r="CR271" i="1" a="1"/>
  <c r="CR271" i="1" s="1"/>
  <c r="CR62" i="1" a="1"/>
  <c r="CR62" i="1" s="1"/>
  <c r="CR230" i="1" a="1"/>
  <c r="CR230" i="1" s="1"/>
  <c r="CR40" i="1" a="1"/>
  <c r="CR40" i="1" s="1"/>
  <c r="CR292" i="1" a="1"/>
  <c r="CR292" i="1" s="1"/>
  <c r="CR168" i="1" a="1"/>
  <c r="CR168" i="1" s="1"/>
  <c r="CR251" i="1" a="1"/>
  <c r="CR251" i="1" s="1"/>
  <c r="CR313" i="1" a="1"/>
  <c r="CR313" i="1" s="1"/>
  <c r="CR145" i="1" a="1"/>
  <c r="CR145" i="1" s="1"/>
  <c r="CR334" i="1" a="1"/>
  <c r="CR334" i="1" s="1"/>
  <c r="CR125" i="1" a="1"/>
  <c r="CR125" i="1" s="1"/>
  <c r="CR208" i="1" a="1"/>
  <c r="CR208" i="1" s="1"/>
  <c r="CR376" i="1" a="1"/>
  <c r="CR376" i="1" s="1"/>
  <c r="CR355" i="1" a="1"/>
  <c r="CR355" i="1" s="1"/>
  <c r="CR188" i="1" a="1"/>
  <c r="CR188" i="1" s="1"/>
  <c r="CR103" i="1" a="1"/>
  <c r="CR103" i="1" s="1"/>
  <c r="CR82" i="1" a="1"/>
  <c r="CR82" i="1" s="1"/>
  <c r="CR169" i="1" a="1"/>
  <c r="CR169" i="1" s="1"/>
  <c r="CR19" i="1" a="1"/>
  <c r="CR19" i="1" s="1"/>
  <c r="CR83" i="1" a="1"/>
  <c r="CR83" i="1" s="1"/>
  <c r="CR63" i="1" a="1"/>
  <c r="CR63" i="1" s="1"/>
  <c r="CR314" i="1" a="1"/>
  <c r="CR314" i="1" s="1"/>
  <c r="CR377" i="1" a="1"/>
  <c r="CR377" i="1" s="1"/>
  <c r="CR356" i="1" a="1"/>
  <c r="CR356" i="1" s="1"/>
  <c r="CR231" i="1" a="1"/>
  <c r="CR231" i="1" s="1"/>
  <c r="CR252" i="1" a="1"/>
  <c r="CR252" i="1" s="1"/>
  <c r="CR104" i="1" a="1"/>
  <c r="CR104" i="1" s="1"/>
  <c r="CR293" i="1" a="1"/>
  <c r="CR293" i="1" s="1"/>
  <c r="CR189" i="1" a="1"/>
  <c r="CR189" i="1" s="1"/>
  <c r="CR41" i="1" a="1"/>
  <c r="CR41" i="1" s="1"/>
  <c r="CR126" i="1" a="1"/>
  <c r="CR126" i="1" s="1"/>
  <c r="CR146" i="1" a="1"/>
  <c r="CR146" i="1" s="1"/>
  <c r="CR335" i="1" a="1"/>
  <c r="CR335" i="1" s="1"/>
  <c r="CR209" i="1" a="1"/>
  <c r="CR209" i="1" s="1"/>
  <c r="CR272" i="1" a="1"/>
  <c r="CR272" i="1" s="1"/>
  <c r="CR84" i="1" a="1"/>
  <c r="CR84" i="1" s="1"/>
  <c r="CR336" i="1" a="1"/>
  <c r="CR336" i="1" s="1"/>
  <c r="CR64" i="1" a="1"/>
  <c r="CR64" i="1" s="1"/>
  <c r="CR147" i="1" a="1"/>
  <c r="CR147" i="1" s="1"/>
  <c r="CR273" i="1" a="1"/>
  <c r="CR273" i="1" s="1"/>
  <c r="CR294" i="1" a="1"/>
  <c r="CR294" i="1" s="1"/>
  <c r="CR20" i="1" a="1"/>
  <c r="CR20" i="1" s="1"/>
  <c r="CR42" i="1" a="1"/>
  <c r="CR42" i="1" s="1"/>
  <c r="CR232" i="1" a="1"/>
  <c r="CR232" i="1" s="1"/>
  <c r="CR253" i="1" a="1"/>
  <c r="CR253" i="1" s="1"/>
  <c r="CR127" i="1" a="1"/>
  <c r="CR127" i="1" s="1"/>
  <c r="CR210" i="1" a="1"/>
  <c r="CR210" i="1" s="1"/>
  <c r="CR357" i="1" a="1"/>
  <c r="CR357" i="1" s="1"/>
  <c r="CR378" i="1" a="1"/>
  <c r="CR378" i="1" s="1"/>
  <c r="CR190" i="1" a="1"/>
  <c r="CR190" i="1" s="1"/>
  <c r="CR315" i="1" a="1"/>
  <c r="CR315" i="1" s="1"/>
  <c r="CR105" i="1" a="1"/>
  <c r="CR105" i="1" s="1"/>
  <c r="CR316" i="1" a="1"/>
  <c r="CR316" i="1" s="1"/>
  <c r="CR211" i="1" a="1"/>
  <c r="CR211" i="1" s="1"/>
  <c r="CR379" i="1" a="1"/>
  <c r="CR379" i="1" s="1"/>
  <c r="CR337" i="1" a="1"/>
  <c r="CR337" i="1" s="1"/>
  <c r="CR274" i="1" a="1"/>
  <c r="CR274" i="1" s="1"/>
  <c r="CR85" i="1" a="1"/>
  <c r="CR85" i="1" s="1"/>
  <c r="CR295" i="1" a="1"/>
  <c r="CR295" i="1" s="1"/>
  <c r="CR106" i="1" a="1"/>
  <c r="CR106" i="1" s="1"/>
  <c r="CR43" i="1" a="1"/>
  <c r="CR43" i="1" s="1"/>
  <c r="CR148" i="1" a="1"/>
  <c r="CR148" i="1" s="1"/>
  <c r="CR21" i="1" a="1"/>
  <c r="CR21" i="1" s="1"/>
  <c r="CR358" i="1" a="1"/>
  <c r="CR358" i="1" s="1"/>
  <c r="CR22" i="1" a="1"/>
  <c r="CR22" i="1" s="1"/>
  <c r="CT2" i="1" l="1"/>
  <c r="CS255" i="1" a="1"/>
  <c r="CS255" i="1" s="1"/>
  <c r="CS108" i="1" a="1"/>
  <c r="CS108" i="1" s="1"/>
  <c r="CS109" i="1" a="1"/>
  <c r="CS109" i="1" s="1"/>
  <c r="CS151" i="1" a="1"/>
  <c r="CS151" i="1" s="1"/>
  <c r="CS150" i="1" a="1"/>
  <c r="CS150" i="1" s="1"/>
  <c r="CS24" i="1" a="1"/>
  <c r="CS24" i="1" s="1"/>
  <c r="CS192" i="1" a="1"/>
  <c r="CS192" i="1" s="1"/>
  <c r="CS129" i="1" a="1"/>
  <c r="CS129" i="1" s="1"/>
  <c r="CS318" i="1" a="1"/>
  <c r="CS318" i="1" s="1"/>
  <c r="CS87" i="1" a="1"/>
  <c r="CS87" i="1" s="1"/>
  <c r="CS339" i="1" a="1"/>
  <c r="CS339" i="1" s="1"/>
  <c r="CS46" i="1" a="1"/>
  <c r="CS46" i="1" s="1"/>
  <c r="CS360" i="1" a="1"/>
  <c r="CS360" i="1" s="1"/>
  <c r="CS234" i="1" a="1"/>
  <c r="CS234" i="1" s="1"/>
  <c r="CS276" i="1" a="1"/>
  <c r="CS276" i="1" s="1"/>
  <c r="CS297" i="1" a="1"/>
  <c r="CS297" i="1" s="1"/>
  <c r="CS45" i="1" a="1"/>
  <c r="CS45" i="1" s="1"/>
  <c r="CS171" i="1" a="1"/>
  <c r="CS171" i="1" s="1"/>
  <c r="CS66" i="1" a="1"/>
  <c r="CS66" i="1" s="1"/>
  <c r="CS213" i="1" a="1"/>
  <c r="CS213" i="1" s="1"/>
  <c r="CS153" i="1" a="1"/>
  <c r="CS153" i="1" s="1"/>
  <c r="CS173" i="1" a="1"/>
  <c r="CS173" i="1" s="1"/>
  <c r="CS152" i="1" a="1"/>
  <c r="CS152" i="1" s="1"/>
  <c r="CS236" i="1" a="1"/>
  <c r="CS236" i="1" s="1"/>
  <c r="CS256" i="1" a="1"/>
  <c r="CS256" i="1" s="1"/>
  <c r="CS110" i="1" a="1"/>
  <c r="CS110" i="1" s="1"/>
  <c r="CS25" i="1" a="1"/>
  <c r="CS25" i="1" s="1"/>
  <c r="CS47" i="1" a="1"/>
  <c r="CS47" i="1" s="1"/>
  <c r="CS172" i="1" a="1"/>
  <c r="CS172" i="1" s="1"/>
  <c r="CS130" i="1" a="1"/>
  <c r="CS130" i="1" s="1"/>
  <c r="CS340" i="1" a="1"/>
  <c r="CS340" i="1" s="1"/>
  <c r="CS319" i="1" a="1"/>
  <c r="CS319" i="1" s="1"/>
  <c r="CS277" i="1" a="1"/>
  <c r="CS277" i="1" s="1"/>
  <c r="CS67" i="1" a="1"/>
  <c r="CS67" i="1" s="1"/>
  <c r="CS88" i="1" a="1"/>
  <c r="CS88" i="1" s="1"/>
  <c r="CS3" i="1" a="1"/>
  <c r="CS3" i="1" s="1"/>
  <c r="CS214" i="1" a="1"/>
  <c r="CS214" i="1" s="1"/>
  <c r="CS193" i="1" a="1"/>
  <c r="CS193" i="1" s="1"/>
  <c r="CS215" i="1" a="1"/>
  <c r="CS215" i="1" s="1"/>
  <c r="CS361" i="1" a="1"/>
  <c r="CS361" i="1" s="1"/>
  <c r="CS298" i="1" a="1"/>
  <c r="CS298" i="1" s="1"/>
  <c r="CS235" i="1" a="1"/>
  <c r="CS235" i="1" s="1"/>
  <c r="CS194" i="1" a="1"/>
  <c r="CS194" i="1" s="1"/>
  <c r="CS341" i="1" a="1"/>
  <c r="CS341" i="1" s="1"/>
  <c r="CS154" i="1" a="1"/>
  <c r="CS154" i="1" s="1"/>
  <c r="CS4" i="1" a="1"/>
  <c r="CS4" i="1" s="1"/>
  <c r="CS278" i="1" a="1"/>
  <c r="CS278" i="1" s="1"/>
  <c r="CS320" i="1" a="1"/>
  <c r="CS320" i="1" s="1"/>
  <c r="CS174" i="1" a="1"/>
  <c r="CS174" i="1" s="1"/>
  <c r="CS237" i="1" a="1"/>
  <c r="CS237" i="1" s="1"/>
  <c r="CS111" i="1" a="1"/>
  <c r="CS111" i="1" s="1"/>
  <c r="CS48" i="1" a="1"/>
  <c r="CS48" i="1" s="1"/>
  <c r="CS299" i="1" a="1"/>
  <c r="CS299" i="1" s="1"/>
  <c r="CS68" i="1" a="1"/>
  <c r="CS68" i="1" s="1"/>
  <c r="CS216" i="1" a="1"/>
  <c r="CS216" i="1" s="1"/>
  <c r="CS26" i="1" a="1"/>
  <c r="CS26" i="1" s="1"/>
  <c r="CS362" i="1" a="1"/>
  <c r="CS362" i="1" s="1"/>
  <c r="CS131" i="1" a="1"/>
  <c r="CS131" i="1" s="1"/>
  <c r="CS89" i="1" a="1"/>
  <c r="CS89" i="1" s="1"/>
  <c r="CS257" i="1" a="1"/>
  <c r="CS257" i="1" s="1"/>
  <c r="CS258" i="1" a="1"/>
  <c r="CS258" i="1" s="1"/>
  <c r="CS321" i="1" a="1"/>
  <c r="CS321" i="1" s="1"/>
  <c r="CS217" i="1" a="1"/>
  <c r="CS217" i="1" s="1"/>
  <c r="CS155" i="1" a="1"/>
  <c r="CS155" i="1" s="1"/>
  <c r="CS49" i="1" a="1"/>
  <c r="CS49" i="1" s="1"/>
  <c r="CS300" i="1" a="1"/>
  <c r="CS300" i="1" s="1"/>
  <c r="CS27" i="1" a="1"/>
  <c r="CS27" i="1" s="1"/>
  <c r="CS90" i="1" a="1"/>
  <c r="CS90" i="1" s="1"/>
  <c r="CS175" i="1" a="1"/>
  <c r="CS175" i="1" s="1"/>
  <c r="CS238" i="1" a="1"/>
  <c r="CS238" i="1" s="1"/>
  <c r="CS342" i="1" a="1"/>
  <c r="CS342" i="1" s="1"/>
  <c r="CS5" i="1" a="1"/>
  <c r="CS5" i="1" s="1"/>
  <c r="CS363" i="1" a="1"/>
  <c r="CS363" i="1" s="1"/>
  <c r="CS132" i="1" a="1"/>
  <c r="CS132" i="1" s="1"/>
  <c r="CS195" i="1" a="1"/>
  <c r="CS195" i="1" s="1"/>
  <c r="CS112" i="1" a="1"/>
  <c r="CS112" i="1" s="1"/>
  <c r="CS279" i="1" a="1"/>
  <c r="CS279" i="1" s="1"/>
  <c r="CS69" i="1" a="1"/>
  <c r="CS69" i="1" s="1"/>
  <c r="CS239" i="1" a="1"/>
  <c r="CS239" i="1" s="1"/>
  <c r="CS113" i="1" a="1"/>
  <c r="CS113" i="1" s="1"/>
  <c r="CS6" i="1" a="1"/>
  <c r="CS6" i="1" s="1"/>
  <c r="CS50" i="1" a="1"/>
  <c r="CS50" i="1" s="1"/>
  <c r="CS322" i="1" a="1"/>
  <c r="CS322" i="1" s="1"/>
  <c r="CS364" i="1" a="1"/>
  <c r="CS364" i="1" s="1"/>
  <c r="CS259" i="1" a="1"/>
  <c r="CS259" i="1" s="1"/>
  <c r="CS196" i="1" a="1"/>
  <c r="CS196" i="1" s="1"/>
  <c r="CS301" i="1" a="1"/>
  <c r="CS301" i="1" s="1"/>
  <c r="CS91" i="1" a="1"/>
  <c r="CS91" i="1" s="1"/>
  <c r="CS156" i="1" a="1"/>
  <c r="CS156" i="1" s="1"/>
  <c r="CS218" i="1" a="1"/>
  <c r="CS218" i="1" s="1"/>
  <c r="CS28" i="1" a="1"/>
  <c r="CS28" i="1" s="1"/>
  <c r="CS133" i="1" a="1"/>
  <c r="CS133" i="1" s="1"/>
  <c r="CS70" i="1" a="1"/>
  <c r="CS70" i="1" s="1"/>
  <c r="CS176" i="1" a="1"/>
  <c r="CS176" i="1" s="1"/>
  <c r="CS343" i="1" a="1"/>
  <c r="CS343" i="1" s="1"/>
  <c r="CS280" i="1" a="1"/>
  <c r="CS280" i="1" s="1"/>
  <c r="CS51" i="1" a="1"/>
  <c r="CS51" i="1" s="1"/>
  <c r="CS177" i="1" a="1"/>
  <c r="CS177" i="1" s="1"/>
  <c r="CS7" i="1" a="1"/>
  <c r="CS7" i="1" s="1"/>
  <c r="CS71" i="1" a="1"/>
  <c r="CS71" i="1" s="1"/>
  <c r="CS219" i="1" a="1"/>
  <c r="CS219" i="1" s="1"/>
  <c r="CS157" i="1" a="1"/>
  <c r="CS157" i="1" s="1"/>
  <c r="CS29" i="1" a="1"/>
  <c r="CS29" i="1" s="1"/>
  <c r="CS260" i="1" a="1"/>
  <c r="CS260" i="1" s="1"/>
  <c r="CS302" i="1" a="1"/>
  <c r="CS302" i="1" s="1"/>
  <c r="CS344" i="1" a="1"/>
  <c r="CS344" i="1" s="1"/>
  <c r="CS92" i="1" a="1"/>
  <c r="CS92" i="1" s="1"/>
  <c r="CS134" i="1" a="1"/>
  <c r="CS134" i="1" s="1"/>
  <c r="CS114" i="1" a="1"/>
  <c r="CS114" i="1" s="1"/>
  <c r="CS240" i="1" a="1"/>
  <c r="CS240" i="1" s="1"/>
  <c r="CS281" i="1" a="1"/>
  <c r="CS281" i="1" s="1"/>
  <c r="CS365" i="1" a="1"/>
  <c r="CS365" i="1" s="1"/>
  <c r="CS197" i="1" a="1"/>
  <c r="CS197" i="1" s="1"/>
  <c r="CS323" i="1" a="1"/>
  <c r="CS323" i="1" s="1"/>
  <c r="CS220" i="1" a="1"/>
  <c r="CS220" i="1" s="1"/>
  <c r="CS135" i="1" a="1"/>
  <c r="CS135" i="1" s="1"/>
  <c r="CS366" i="1" a="1"/>
  <c r="CS366" i="1" s="1"/>
  <c r="CS52" i="1" a="1"/>
  <c r="CS52" i="1" s="1"/>
  <c r="CS72" i="1" a="1"/>
  <c r="CS72" i="1" s="1"/>
  <c r="CS324" i="1" a="1"/>
  <c r="CS324" i="1" s="1"/>
  <c r="CS261" i="1" a="1"/>
  <c r="CS261" i="1" s="1"/>
  <c r="CS303" i="1" a="1"/>
  <c r="CS303" i="1" s="1"/>
  <c r="CS8" i="1" a="1"/>
  <c r="CS8" i="1" s="1"/>
  <c r="CS158" i="1" a="1"/>
  <c r="CS158" i="1" s="1"/>
  <c r="CS115" i="1" a="1"/>
  <c r="CS115" i="1" s="1"/>
  <c r="CS282" i="1" a="1"/>
  <c r="CS282" i="1" s="1"/>
  <c r="CS345" i="1" a="1"/>
  <c r="CS345" i="1" s="1"/>
  <c r="CS30" i="1" a="1"/>
  <c r="CS30" i="1" s="1"/>
  <c r="CS198" i="1" a="1"/>
  <c r="CS198" i="1" s="1"/>
  <c r="CS178" i="1" a="1"/>
  <c r="CS178" i="1" s="1"/>
  <c r="CS93" i="1" a="1"/>
  <c r="CS93" i="1" s="1"/>
  <c r="CS241" i="1" a="1"/>
  <c r="CS241" i="1" s="1"/>
  <c r="CS116" i="1" a="1"/>
  <c r="CS116" i="1" s="1"/>
  <c r="CS9" i="1" a="1"/>
  <c r="CS9" i="1" s="1"/>
  <c r="CS94" i="1" a="1"/>
  <c r="CS94" i="1" s="1"/>
  <c r="CS179" i="1" a="1"/>
  <c r="CS179" i="1" s="1"/>
  <c r="CS159" i="1" a="1"/>
  <c r="CS159" i="1" s="1"/>
  <c r="CS283" i="1" a="1"/>
  <c r="CS283" i="1" s="1"/>
  <c r="CS262" i="1" a="1"/>
  <c r="CS262" i="1" s="1"/>
  <c r="CS367" i="1" a="1"/>
  <c r="CS367" i="1" s="1"/>
  <c r="CS242" i="1" a="1"/>
  <c r="CS242" i="1" s="1"/>
  <c r="CS73" i="1" a="1"/>
  <c r="CS73" i="1" s="1"/>
  <c r="CS221" i="1" a="1"/>
  <c r="CS221" i="1" s="1"/>
  <c r="CS199" i="1" a="1"/>
  <c r="CS199" i="1" s="1"/>
  <c r="CS304" i="1" a="1"/>
  <c r="CS304" i="1" s="1"/>
  <c r="CS136" i="1" a="1"/>
  <c r="CS136" i="1" s="1"/>
  <c r="CS31" i="1" a="1"/>
  <c r="CS31" i="1" s="1"/>
  <c r="CS325" i="1" a="1"/>
  <c r="CS325" i="1" s="1"/>
  <c r="CS346" i="1" a="1"/>
  <c r="CS346" i="1" s="1"/>
  <c r="CS53" i="1" a="1"/>
  <c r="CS53" i="1" s="1"/>
  <c r="CS243" i="1" a="1"/>
  <c r="CS243" i="1" s="1"/>
  <c r="CS222" i="1" a="1"/>
  <c r="CS222" i="1" s="1"/>
  <c r="CS368" i="1" a="1"/>
  <c r="CS368" i="1" s="1"/>
  <c r="CS54" i="1" a="1"/>
  <c r="CS54" i="1" s="1"/>
  <c r="CS74" i="1" a="1"/>
  <c r="CS74" i="1" s="1"/>
  <c r="CS95" i="1" a="1"/>
  <c r="CS95" i="1" s="1"/>
  <c r="CS10" i="1" a="1"/>
  <c r="CS10" i="1" s="1"/>
  <c r="CS284" i="1" a="1"/>
  <c r="CS284" i="1" s="1"/>
  <c r="CS137" i="1" a="1"/>
  <c r="CS137" i="1" s="1"/>
  <c r="CS263" i="1" a="1"/>
  <c r="CS263" i="1" s="1"/>
  <c r="CS347" i="1" a="1"/>
  <c r="CS347" i="1" s="1"/>
  <c r="CS200" i="1" a="1"/>
  <c r="CS200" i="1" s="1"/>
  <c r="CS117" i="1" a="1"/>
  <c r="CS117" i="1" s="1"/>
  <c r="CS180" i="1" a="1"/>
  <c r="CS180" i="1" s="1"/>
  <c r="CS32" i="1" a="1"/>
  <c r="CS32" i="1" s="1"/>
  <c r="CS326" i="1" a="1"/>
  <c r="CS326" i="1" s="1"/>
  <c r="CS160" i="1" a="1"/>
  <c r="CS160" i="1" s="1"/>
  <c r="CS305" i="1" a="1"/>
  <c r="CS305" i="1" s="1"/>
  <c r="CS369" i="1" a="1"/>
  <c r="CS369" i="1" s="1"/>
  <c r="CS96" i="1" a="1"/>
  <c r="CS96" i="1" s="1"/>
  <c r="CS285" i="1" a="1"/>
  <c r="CS285" i="1" s="1"/>
  <c r="CS244" i="1" a="1"/>
  <c r="CS244" i="1" s="1"/>
  <c r="CS306" i="1" a="1"/>
  <c r="CS306" i="1" s="1"/>
  <c r="CS181" i="1" a="1"/>
  <c r="CS181" i="1" s="1"/>
  <c r="CS55" i="1" a="1"/>
  <c r="CS55" i="1" s="1"/>
  <c r="CS201" i="1" a="1"/>
  <c r="CS201" i="1" s="1"/>
  <c r="CS118" i="1" a="1"/>
  <c r="CS118" i="1" s="1"/>
  <c r="CS223" i="1" a="1"/>
  <c r="CS223" i="1" s="1"/>
  <c r="CS75" i="1" a="1"/>
  <c r="CS75" i="1" s="1"/>
  <c r="CS33" i="1" a="1"/>
  <c r="CS33" i="1" s="1"/>
  <c r="CS161" i="1" a="1"/>
  <c r="CS161" i="1" s="1"/>
  <c r="CS138" i="1" a="1"/>
  <c r="CS138" i="1" s="1"/>
  <c r="CS11" i="1" a="1"/>
  <c r="CS11" i="1" s="1"/>
  <c r="CS264" i="1" a="1"/>
  <c r="CS264" i="1" s="1"/>
  <c r="CS348" i="1" a="1"/>
  <c r="CS348" i="1" s="1"/>
  <c r="CS327" i="1" a="1"/>
  <c r="CS327" i="1" s="1"/>
  <c r="CS224" i="1" a="1"/>
  <c r="CS224" i="1" s="1"/>
  <c r="CS12" i="1" a="1"/>
  <c r="CS12" i="1" s="1"/>
  <c r="CS76" i="1" a="1"/>
  <c r="CS76" i="1" s="1"/>
  <c r="CS202" i="1" a="1"/>
  <c r="CS202" i="1" s="1"/>
  <c r="CS370" i="1" a="1"/>
  <c r="CS370" i="1" s="1"/>
  <c r="CS139" i="1" a="1"/>
  <c r="CS139" i="1" s="1"/>
  <c r="CS119" i="1" a="1"/>
  <c r="CS119" i="1" s="1"/>
  <c r="CS265" i="1" a="1"/>
  <c r="CS265" i="1" s="1"/>
  <c r="CS97" i="1" a="1"/>
  <c r="CS97" i="1" s="1"/>
  <c r="CS286" i="1" a="1"/>
  <c r="CS286" i="1" s="1"/>
  <c r="CS307" i="1" a="1"/>
  <c r="CS307" i="1" s="1"/>
  <c r="CS349" i="1" a="1"/>
  <c r="CS349" i="1" s="1"/>
  <c r="CS182" i="1" a="1"/>
  <c r="CS182" i="1" s="1"/>
  <c r="CS328" i="1" a="1"/>
  <c r="CS328" i="1" s="1"/>
  <c r="CS245" i="1" a="1"/>
  <c r="CS245" i="1" s="1"/>
  <c r="CS162" i="1" a="1"/>
  <c r="CS162" i="1" s="1"/>
  <c r="CS34" i="1" a="1"/>
  <c r="CS34" i="1" s="1"/>
  <c r="CS56" i="1" a="1"/>
  <c r="CS56" i="1" s="1"/>
  <c r="CS308" i="1" a="1"/>
  <c r="CS308" i="1" s="1"/>
  <c r="CS350" i="1" a="1"/>
  <c r="CS350" i="1" s="1"/>
  <c r="CS371" i="1" a="1"/>
  <c r="CS371" i="1" s="1"/>
  <c r="CS140" i="1" a="1"/>
  <c r="CS140" i="1" s="1"/>
  <c r="CS77" i="1" a="1"/>
  <c r="CS77" i="1" s="1"/>
  <c r="CS35" i="1" a="1"/>
  <c r="CS35" i="1" s="1"/>
  <c r="CS57" i="1" a="1"/>
  <c r="CS57" i="1" s="1"/>
  <c r="CS203" i="1" a="1"/>
  <c r="CS203" i="1" s="1"/>
  <c r="CS98" i="1" a="1"/>
  <c r="CS98" i="1" s="1"/>
  <c r="CS13" i="1" a="1"/>
  <c r="CS13" i="1" s="1"/>
  <c r="CS120" i="1" a="1"/>
  <c r="CS120" i="1" s="1"/>
  <c r="CS163" i="1" a="1"/>
  <c r="CS163" i="1" s="1"/>
  <c r="CS266" i="1" a="1"/>
  <c r="CS266" i="1" s="1"/>
  <c r="CS246" i="1" a="1"/>
  <c r="CS246" i="1" s="1"/>
  <c r="CS183" i="1" a="1"/>
  <c r="CS183" i="1" s="1"/>
  <c r="CS329" i="1" a="1"/>
  <c r="CS329" i="1" s="1"/>
  <c r="CS287" i="1" a="1"/>
  <c r="CS287" i="1" s="1"/>
  <c r="CS225" i="1" a="1"/>
  <c r="CS225" i="1" s="1"/>
  <c r="CS330" i="1" a="1"/>
  <c r="CS330" i="1" s="1"/>
  <c r="CS288" i="1" a="1"/>
  <c r="CS288" i="1" s="1"/>
  <c r="CS267" i="1" a="1"/>
  <c r="CS267" i="1" s="1"/>
  <c r="CS36" i="1" a="1"/>
  <c r="CS36" i="1" s="1"/>
  <c r="CS351" i="1" a="1"/>
  <c r="CS351" i="1" s="1"/>
  <c r="CS184" i="1" a="1"/>
  <c r="CS184" i="1" s="1"/>
  <c r="CS58" i="1" a="1"/>
  <c r="CS58" i="1" s="1"/>
  <c r="CS164" i="1" a="1"/>
  <c r="CS164" i="1" s="1"/>
  <c r="CS226" i="1" a="1"/>
  <c r="CS226" i="1" s="1"/>
  <c r="CS204" i="1" a="1"/>
  <c r="CS204" i="1" s="1"/>
  <c r="CS141" i="1" a="1"/>
  <c r="CS141" i="1" s="1"/>
  <c r="CS78" i="1" a="1"/>
  <c r="CS78" i="1" s="1"/>
  <c r="CS247" i="1" a="1"/>
  <c r="CS247" i="1" s="1"/>
  <c r="CS121" i="1" a="1"/>
  <c r="CS121" i="1" s="1"/>
  <c r="CS309" i="1" a="1"/>
  <c r="CS309" i="1" s="1"/>
  <c r="CS99" i="1" a="1"/>
  <c r="CS99" i="1" s="1"/>
  <c r="CS372" i="1" a="1"/>
  <c r="CS372" i="1" s="1"/>
  <c r="CS14" i="1" a="1"/>
  <c r="CS14" i="1" s="1"/>
  <c r="CS59" i="1" a="1"/>
  <c r="CS59" i="1" s="1"/>
  <c r="CS37" i="1" a="1"/>
  <c r="CS37" i="1" s="1"/>
  <c r="CS142" i="1" a="1"/>
  <c r="CS142" i="1" s="1"/>
  <c r="CS165" i="1" a="1"/>
  <c r="CS165" i="1" s="1"/>
  <c r="CS331" i="1" a="1"/>
  <c r="CS331" i="1" s="1"/>
  <c r="CS373" i="1" a="1"/>
  <c r="CS373" i="1" s="1"/>
  <c r="CS227" i="1" a="1"/>
  <c r="CS227" i="1" s="1"/>
  <c r="CS248" i="1" a="1"/>
  <c r="CS248" i="1" s="1"/>
  <c r="CS100" i="1" a="1"/>
  <c r="CS100" i="1" s="1"/>
  <c r="CS268" i="1" a="1"/>
  <c r="CS268" i="1" s="1"/>
  <c r="CS185" i="1" a="1"/>
  <c r="CS185" i="1" s="1"/>
  <c r="CS352" i="1" a="1"/>
  <c r="CS352" i="1" s="1"/>
  <c r="CS205" i="1" a="1"/>
  <c r="CS205" i="1" s="1"/>
  <c r="CS79" i="1" a="1"/>
  <c r="CS79" i="1" s="1"/>
  <c r="CS15" i="1" a="1"/>
  <c r="CS15" i="1" s="1"/>
  <c r="CS310" i="1" a="1"/>
  <c r="CS310" i="1" s="1"/>
  <c r="CS289" i="1" a="1"/>
  <c r="CS289" i="1" s="1"/>
  <c r="CS122" i="1" a="1"/>
  <c r="CS122" i="1" s="1"/>
  <c r="CS186" i="1" a="1"/>
  <c r="CS186" i="1" s="1"/>
  <c r="CS166" i="1" a="1"/>
  <c r="CS166" i="1" s="1"/>
  <c r="CS269" i="1" a="1"/>
  <c r="CS269" i="1" s="1"/>
  <c r="CS16" i="1" a="1"/>
  <c r="CS16" i="1" s="1"/>
  <c r="CS123" i="1" a="1"/>
  <c r="CS123" i="1" s="1"/>
  <c r="CS228" i="1" a="1"/>
  <c r="CS228" i="1" s="1"/>
  <c r="CS80" i="1" a="1"/>
  <c r="CS80" i="1" s="1"/>
  <c r="CS143" i="1" a="1"/>
  <c r="CS143" i="1" s="1"/>
  <c r="CS249" i="1" a="1"/>
  <c r="CS249" i="1" s="1"/>
  <c r="CS353" i="1" a="1"/>
  <c r="CS353" i="1" s="1"/>
  <c r="CS38" i="1" a="1"/>
  <c r="CS38" i="1" s="1"/>
  <c r="CS101" i="1" a="1"/>
  <c r="CS101" i="1" s="1"/>
  <c r="CS206" i="1" a="1"/>
  <c r="CS206" i="1" s="1"/>
  <c r="CS60" i="1" a="1"/>
  <c r="CS60" i="1" s="1"/>
  <c r="CS311" i="1" a="1"/>
  <c r="CS311" i="1" s="1"/>
  <c r="CS374" i="1" a="1"/>
  <c r="CS374" i="1" s="1"/>
  <c r="CS332" i="1" a="1"/>
  <c r="CS332" i="1" s="1"/>
  <c r="CS290" i="1" a="1"/>
  <c r="CS290" i="1" s="1"/>
  <c r="CS81" i="1" a="1"/>
  <c r="CS81" i="1" s="1"/>
  <c r="CS17" i="1" a="1"/>
  <c r="CS17" i="1" s="1"/>
  <c r="CS250" i="1" a="1"/>
  <c r="CS250" i="1" s="1"/>
  <c r="CS144" i="1" a="1"/>
  <c r="CS144" i="1" s="1"/>
  <c r="CS39" i="1" a="1"/>
  <c r="CS39" i="1" s="1"/>
  <c r="CS375" i="1" a="1"/>
  <c r="CS375" i="1" s="1"/>
  <c r="CS102" i="1" a="1"/>
  <c r="CS102" i="1" s="1"/>
  <c r="CS312" i="1" a="1"/>
  <c r="CS312" i="1" s="1"/>
  <c r="CS333" i="1" a="1"/>
  <c r="CS333" i="1" s="1"/>
  <c r="CS291" i="1" a="1"/>
  <c r="CS291" i="1" s="1"/>
  <c r="CS61" i="1" a="1"/>
  <c r="CS61" i="1" s="1"/>
  <c r="CS354" i="1" a="1"/>
  <c r="CS354" i="1" s="1"/>
  <c r="CS124" i="1" a="1"/>
  <c r="CS124" i="1" s="1"/>
  <c r="CS229" i="1" a="1"/>
  <c r="CS229" i="1" s="1"/>
  <c r="CS270" i="1" a="1"/>
  <c r="CS270" i="1" s="1"/>
  <c r="CS187" i="1" a="1"/>
  <c r="CS187" i="1" s="1"/>
  <c r="CS207" i="1" a="1"/>
  <c r="CS207" i="1" s="1"/>
  <c r="CS167" i="1" a="1"/>
  <c r="CS167" i="1" s="1"/>
  <c r="CS188" i="1" a="1"/>
  <c r="CS188" i="1" s="1"/>
  <c r="CS355" i="1" a="1"/>
  <c r="CS355" i="1" s="1"/>
  <c r="CS313" i="1" a="1"/>
  <c r="CS313" i="1" s="1"/>
  <c r="CS292" i="1" a="1"/>
  <c r="CS292" i="1" s="1"/>
  <c r="CS334" i="1" a="1"/>
  <c r="CS334" i="1" s="1"/>
  <c r="CS168" i="1" a="1"/>
  <c r="CS168" i="1" s="1"/>
  <c r="CS271" i="1" a="1"/>
  <c r="CS271" i="1" s="1"/>
  <c r="CS103" i="1" a="1"/>
  <c r="CS103" i="1" s="1"/>
  <c r="CS145" i="1" a="1"/>
  <c r="CS145" i="1" s="1"/>
  <c r="CS62" i="1" a="1"/>
  <c r="CS62" i="1" s="1"/>
  <c r="CS18" i="1" a="1"/>
  <c r="CS18" i="1" s="1"/>
  <c r="CS376" i="1" a="1"/>
  <c r="CS376" i="1" s="1"/>
  <c r="CS82" i="1" a="1"/>
  <c r="CS82" i="1" s="1"/>
  <c r="CS40" i="1" a="1"/>
  <c r="CS40" i="1" s="1"/>
  <c r="CS125" i="1" a="1"/>
  <c r="CS125" i="1" s="1"/>
  <c r="CS230" i="1" a="1"/>
  <c r="CS230" i="1" s="1"/>
  <c r="CS251" i="1" a="1"/>
  <c r="CS251" i="1" s="1"/>
  <c r="CS208" i="1" a="1"/>
  <c r="CS208" i="1" s="1"/>
  <c r="CS41" i="1" a="1"/>
  <c r="CS41" i="1" s="1"/>
  <c r="CS126" i="1" a="1"/>
  <c r="CS126" i="1" s="1"/>
  <c r="CS293" i="1" a="1"/>
  <c r="CS293" i="1" s="1"/>
  <c r="CS209" i="1" a="1"/>
  <c r="CS209" i="1" s="1"/>
  <c r="CS377" i="1" a="1"/>
  <c r="CS377" i="1" s="1"/>
  <c r="CS63" i="1" a="1"/>
  <c r="CS63" i="1" s="1"/>
  <c r="CS19" i="1" a="1"/>
  <c r="CS19" i="1" s="1"/>
  <c r="CS356" i="1" a="1"/>
  <c r="CS356" i="1" s="1"/>
  <c r="CS83" i="1" a="1"/>
  <c r="CS83" i="1" s="1"/>
  <c r="CS272" i="1" a="1"/>
  <c r="CS272" i="1" s="1"/>
  <c r="CS231" i="1" a="1"/>
  <c r="CS231" i="1" s="1"/>
  <c r="CS189" i="1" a="1"/>
  <c r="CS189" i="1" s="1"/>
  <c r="CS169" i="1" a="1"/>
  <c r="CS169" i="1" s="1"/>
  <c r="CS252" i="1" a="1"/>
  <c r="CS252" i="1" s="1"/>
  <c r="CS104" i="1" a="1"/>
  <c r="CS104" i="1" s="1"/>
  <c r="CS146" i="1" a="1"/>
  <c r="CS146" i="1" s="1"/>
  <c r="CS314" i="1" a="1"/>
  <c r="CS314" i="1" s="1"/>
  <c r="CS335" i="1" a="1"/>
  <c r="CS335" i="1" s="1"/>
  <c r="CS210" i="1" a="1"/>
  <c r="CS210" i="1" s="1"/>
  <c r="CS232" i="1" a="1"/>
  <c r="CS232" i="1" s="1"/>
  <c r="CS84" i="1" a="1"/>
  <c r="CS84" i="1" s="1"/>
  <c r="CS294" i="1" a="1"/>
  <c r="CS294" i="1" s="1"/>
  <c r="CS105" i="1" a="1"/>
  <c r="CS105" i="1" s="1"/>
  <c r="CS147" i="1" a="1"/>
  <c r="CS147" i="1" s="1"/>
  <c r="CS273" i="1" a="1"/>
  <c r="CS273" i="1" s="1"/>
  <c r="CS127" i="1" a="1"/>
  <c r="CS127" i="1" s="1"/>
  <c r="CS378" i="1" a="1"/>
  <c r="CS378" i="1" s="1"/>
  <c r="CS315" i="1" a="1"/>
  <c r="CS315" i="1" s="1"/>
  <c r="CS253" i="1" a="1"/>
  <c r="CS253" i="1" s="1"/>
  <c r="CS42" i="1" a="1"/>
  <c r="CS42" i="1" s="1"/>
  <c r="CS357" i="1" a="1"/>
  <c r="CS357" i="1" s="1"/>
  <c r="CS190" i="1" a="1"/>
  <c r="CS190" i="1" s="1"/>
  <c r="CS336" i="1" a="1"/>
  <c r="CS336" i="1" s="1"/>
  <c r="CS64" i="1" a="1"/>
  <c r="CS64" i="1" s="1"/>
  <c r="CS20" i="1" a="1"/>
  <c r="CS20" i="1" s="1"/>
  <c r="CS43" i="1" a="1"/>
  <c r="CS43" i="1" s="1"/>
  <c r="CS85" i="1" a="1"/>
  <c r="CS85" i="1" s="1"/>
  <c r="CS211" i="1" a="1"/>
  <c r="CS211" i="1" s="1"/>
  <c r="CS274" i="1" a="1"/>
  <c r="CS274" i="1" s="1"/>
  <c r="CS358" i="1" a="1"/>
  <c r="CS358" i="1" s="1"/>
  <c r="CS379" i="1" a="1"/>
  <c r="CS379" i="1" s="1"/>
  <c r="CS295" i="1" a="1"/>
  <c r="CS295" i="1" s="1"/>
  <c r="CS316" i="1" a="1"/>
  <c r="CS316" i="1" s="1"/>
  <c r="CS148" i="1" a="1"/>
  <c r="CS148" i="1" s="1"/>
  <c r="CS21" i="1" a="1"/>
  <c r="CS21" i="1" s="1"/>
  <c r="CS337" i="1" a="1"/>
  <c r="CS337" i="1" s="1"/>
  <c r="CS106" i="1" a="1"/>
  <c r="CS106" i="1" s="1"/>
  <c r="CS22" i="1" a="1"/>
  <c r="CS22" i="1" s="1"/>
  <c r="CU2" i="1" l="1"/>
  <c r="CT108" i="1" a="1"/>
  <c r="CT108" i="1" s="1"/>
  <c r="CT129" i="1" a="1"/>
  <c r="CT129" i="1" s="1"/>
  <c r="CT171" i="1" a="1"/>
  <c r="CT171" i="1" s="1"/>
  <c r="CT297" i="1" a="1"/>
  <c r="CT297" i="1" s="1"/>
  <c r="CT339" i="1" a="1"/>
  <c r="CT339" i="1" s="1"/>
  <c r="CT45" i="1" a="1"/>
  <c r="CT45" i="1" s="1"/>
  <c r="CT151" i="1" a="1"/>
  <c r="CT151" i="1" s="1"/>
  <c r="CT87" i="1" a="1"/>
  <c r="CT87" i="1" s="1"/>
  <c r="CT24" i="1" a="1"/>
  <c r="CT24" i="1" s="1"/>
  <c r="CT46" i="1" a="1"/>
  <c r="CT46" i="1" s="1"/>
  <c r="CT234" i="1" a="1"/>
  <c r="CT234" i="1" s="1"/>
  <c r="CT150" i="1" a="1"/>
  <c r="CT150" i="1" s="1"/>
  <c r="CT192" i="1" a="1"/>
  <c r="CT192" i="1" s="1"/>
  <c r="CT109" i="1" a="1"/>
  <c r="CT109" i="1" s="1"/>
  <c r="CT66" i="1" a="1"/>
  <c r="CT66" i="1" s="1"/>
  <c r="CT213" i="1" a="1"/>
  <c r="CT213" i="1" s="1"/>
  <c r="CT255" i="1" a="1"/>
  <c r="CT255" i="1" s="1"/>
  <c r="CT276" i="1" a="1"/>
  <c r="CT276" i="1" s="1"/>
  <c r="CT360" i="1" a="1"/>
  <c r="CT360" i="1" s="1"/>
  <c r="CT318" i="1" a="1"/>
  <c r="CT318" i="1" s="1"/>
  <c r="CT110" i="1" a="1"/>
  <c r="CT110" i="1" s="1"/>
  <c r="CT153" i="1" a="1"/>
  <c r="CT153" i="1" s="1"/>
  <c r="CT215" i="1" a="1"/>
  <c r="CT215" i="1" s="1"/>
  <c r="CT25" i="1" a="1"/>
  <c r="CT25" i="1" s="1"/>
  <c r="CT236" i="1" a="1"/>
  <c r="CT236" i="1" s="1"/>
  <c r="CT173" i="1" a="1"/>
  <c r="CT173" i="1" s="1"/>
  <c r="CT361" i="1" a="1"/>
  <c r="CT361" i="1" s="1"/>
  <c r="CT152" i="1" a="1"/>
  <c r="CT152" i="1" s="1"/>
  <c r="CT235" i="1" a="1"/>
  <c r="CT235" i="1" s="1"/>
  <c r="CT340" i="1" a="1"/>
  <c r="CT340" i="1" s="1"/>
  <c r="CT256" i="1" a="1"/>
  <c r="CT256" i="1" s="1"/>
  <c r="CT172" i="1" a="1"/>
  <c r="CT172" i="1" s="1"/>
  <c r="CT319" i="1" a="1"/>
  <c r="CT319" i="1" s="1"/>
  <c r="CT277" i="1" a="1"/>
  <c r="CT277" i="1" s="1"/>
  <c r="CT88" i="1" a="1"/>
  <c r="CT88" i="1" s="1"/>
  <c r="CT3" i="1" a="1"/>
  <c r="CT3" i="1" s="1"/>
  <c r="CT130" i="1" a="1"/>
  <c r="CT130" i="1" s="1"/>
  <c r="CT214" i="1" a="1"/>
  <c r="CT214" i="1" s="1"/>
  <c r="CT298" i="1" a="1"/>
  <c r="CT298" i="1" s="1"/>
  <c r="CT193" i="1" a="1"/>
  <c r="CT193" i="1" s="1"/>
  <c r="CT67" i="1" a="1"/>
  <c r="CT67" i="1" s="1"/>
  <c r="CT47" i="1" a="1"/>
  <c r="CT47" i="1" s="1"/>
  <c r="CT237" i="1" a="1"/>
  <c r="CT237" i="1" s="1"/>
  <c r="CT26" i="1" a="1"/>
  <c r="CT26" i="1" s="1"/>
  <c r="CT362" i="1" a="1"/>
  <c r="CT362" i="1" s="1"/>
  <c r="CT68" i="1" a="1"/>
  <c r="CT68" i="1" s="1"/>
  <c r="CT4" i="1" a="1"/>
  <c r="CT4" i="1" s="1"/>
  <c r="CT154" i="1" a="1"/>
  <c r="CT154" i="1" s="1"/>
  <c r="CT89" i="1" a="1"/>
  <c r="CT89" i="1" s="1"/>
  <c r="CT194" i="1" a="1"/>
  <c r="CT194" i="1" s="1"/>
  <c r="CT299" i="1" a="1"/>
  <c r="CT299" i="1" s="1"/>
  <c r="CT341" i="1" a="1"/>
  <c r="CT341" i="1" s="1"/>
  <c r="CT131" i="1" a="1"/>
  <c r="CT131" i="1" s="1"/>
  <c r="CT257" i="1" a="1"/>
  <c r="CT257" i="1" s="1"/>
  <c r="CT216" i="1" a="1"/>
  <c r="CT216" i="1" s="1"/>
  <c r="CT320" i="1" a="1"/>
  <c r="CT320" i="1" s="1"/>
  <c r="CT174" i="1" a="1"/>
  <c r="CT174" i="1" s="1"/>
  <c r="CT111" i="1" a="1"/>
  <c r="CT111" i="1" s="1"/>
  <c r="CT278" i="1" a="1"/>
  <c r="CT278" i="1" s="1"/>
  <c r="CT48" i="1" a="1"/>
  <c r="CT48" i="1" s="1"/>
  <c r="CT195" i="1" a="1"/>
  <c r="CT195" i="1" s="1"/>
  <c r="CT5" i="1" a="1"/>
  <c r="CT5" i="1" s="1"/>
  <c r="CT155" i="1" a="1"/>
  <c r="CT155" i="1" s="1"/>
  <c r="CT363" i="1" a="1"/>
  <c r="CT363" i="1" s="1"/>
  <c r="CT112" i="1" a="1"/>
  <c r="CT112" i="1" s="1"/>
  <c r="CT175" i="1" a="1"/>
  <c r="CT175" i="1" s="1"/>
  <c r="CT258" i="1" a="1"/>
  <c r="CT258" i="1" s="1"/>
  <c r="CT69" i="1" a="1"/>
  <c r="CT69" i="1" s="1"/>
  <c r="CT279" i="1" a="1"/>
  <c r="CT279" i="1" s="1"/>
  <c r="CT342" i="1" a="1"/>
  <c r="CT342" i="1" s="1"/>
  <c r="CT321" i="1" a="1"/>
  <c r="CT321" i="1" s="1"/>
  <c r="CT49" i="1" a="1"/>
  <c r="CT49" i="1" s="1"/>
  <c r="CT300" i="1" a="1"/>
  <c r="CT300" i="1" s="1"/>
  <c r="CT90" i="1" a="1"/>
  <c r="CT90" i="1" s="1"/>
  <c r="CT238" i="1" a="1"/>
  <c r="CT238" i="1" s="1"/>
  <c r="CT27" i="1" a="1"/>
  <c r="CT27" i="1" s="1"/>
  <c r="CT217" i="1" a="1"/>
  <c r="CT217" i="1" s="1"/>
  <c r="CT132" i="1" a="1"/>
  <c r="CT132" i="1" s="1"/>
  <c r="CT28" i="1" a="1"/>
  <c r="CT28" i="1" s="1"/>
  <c r="CT176" i="1" a="1"/>
  <c r="CT176" i="1" s="1"/>
  <c r="CT133" i="1" a="1"/>
  <c r="CT133" i="1" s="1"/>
  <c r="CT70" i="1" a="1"/>
  <c r="CT70" i="1" s="1"/>
  <c r="CT50" i="1" a="1"/>
  <c r="CT50" i="1" s="1"/>
  <c r="CT280" i="1" a="1"/>
  <c r="CT280" i="1" s="1"/>
  <c r="CT343" i="1" a="1"/>
  <c r="CT343" i="1" s="1"/>
  <c r="CT156" i="1" a="1"/>
  <c r="CT156" i="1" s="1"/>
  <c r="CT301" i="1" a="1"/>
  <c r="CT301" i="1" s="1"/>
  <c r="CT239" i="1" a="1"/>
  <c r="CT239" i="1" s="1"/>
  <c r="CT113" i="1" a="1"/>
  <c r="CT113" i="1" s="1"/>
  <c r="CT196" i="1" a="1"/>
  <c r="CT196" i="1" s="1"/>
  <c r="CT364" i="1" a="1"/>
  <c r="CT364" i="1" s="1"/>
  <c r="CT259" i="1" a="1"/>
  <c r="CT259" i="1" s="1"/>
  <c r="CT6" i="1" a="1"/>
  <c r="CT6" i="1" s="1"/>
  <c r="CT322" i="1" a="1"/>
  <c r="CT322" i="1" s="1"/>
  <c r="CT218" i="1" a="1"/>
  <c r="CT218" i="1" s="1"/>
  <c r="CT91" i="1" a="1"/>
  <c r="CT91" i="1" s="1"/>
  <c r="CT344" i="1" a="1"/>
  <c r="CT344" i="1" s="1"/>
  <c r="CT302" i="1" a="1"/>
  <c r="CT302" i="1" s="1"/>
  <c r="CT51" i="1" a="1"/>
  <c r="CT51" i="1" s="1"/>
  <c r="CT365" i="1" a="1"/>
  <c r="CT365" i="1" s="1"/>
  <c r="CT157" i="1" a="1"/>
  <c r="CT157" i="1" s="1"/>
  <c r="CT323" i="1" a="1"/>
  <c r="CT323" i="1" s="1"/>
  <c r="CT177" i="1" a="1"/>
  <c r="CT177" i="1" s="1"/>
  <c r="CT197" i="1" a="1"/>
  <c r="CT197" i="1" s="1"/>
  <c r="CT219" i="1" a="1"/>
  <c r="CT219" i="1" s="1"/>
  <c r="CT71" i="1" a="1"/>
  <c r="CT71" i="1" s="1"/>
  <c r="CT29" i="1" a="1"/>
  <c r="CT29" i="1" s="1"/>
  <c r="CT92" i="1" a="1"/>
  <c r="CT92" i="1" s="1"/>
  <c r="CT114" i="1" a="1"/>
  <c r="CT114" i="1" s="1"/>
  <c r="CT281" i="1" a="1"/>
  <c r="CT281" i="1" s="1"/>
  <c r="CT134" i="1" a="1"/>
  <c r="CT134" i="1" s="1"/>
  <c r="CT260" i="1" a="1"/>
  <c r="CT260" i="1" s="1"/>
  <c r="CT7" i="1" a="1"/>
  <c r="CT7" i="1" s="1"/>
  <c r="CT240" i="1" a="1"/>
  <c r="CT240" i="1" s="1"/>
  <c r="CT345" i="1" a="1"/>
  <c r="CT345" i="1" s="1"/>
  <c r="CT115" i="1" a="1"/>
  <c r="CT115" i="1" s="1"/>
  <c r="CT72" i="1" a="1"/>
  <c r="CT72" i="1" s="1"/>
  <c r="CT30" i="1" a="1"/>
  <c r="CT30" i="1" s="1"/>
  <c r="CT198" i="1" a="1"/>
  <c r="CT198" i="1" s="1"/>
  <c r="CT52" i="1" a="1"/>
  <c r="CT52" i="1" s="1"/>
  <c r="CT220" i="1" a="1"/>
  <c r="CT220" i="1" s="1"/>
  <c r="CT366" i="1" a="1"/>
  <c r="CT366" i="1" s="1"/>
  <c r="CT93" i="1" a="1"/>
  <c r="CT93" i="1" s="1"/>
  <c r="CT178" i="1" a="1"/>
  <c r="CT178" i="1" s="1"/>
  <c r="CT303" i="1" a="1"/>
  <c r="CT303" i="1" s="1"/>
  <c r="CT135" i="1" a="1"/>
  <c r="CT135" i="1" s="1"/>
  <c r="CT241" i="1" a="1"/>
  <c r="CT241" i="1" s="1"/>
  <c r="CT8" i="1" a="1"/>
  <c r="CT8" i="1" s="1"/>
  <c r="CT324" i="1" a="1"/>
  <c r="CT324" i="1" s="1"/>
  <c r="CT261" i="1" a="1"/>
  <c r="CT261" i="1" s="1"/>
  <c r="CT158" i="1" a="1"/>
  <c r="CT158" i="1" s="1"/>
  <c r="CT282" i="1" a="1"/>
  <c r="CT282" i="1" s="1"/>
  <c r="CT325" i="1" a="1"/>
  <c r="CT325" i="1" s="1"/>
  <c r="CT136" i="1" a="1"/>
  <c r="CT136" i="1" s="1"/>
  <c r="CT304" i="1" a="1"/>
  <c r="CT304" i="1" s="1"/>
  <c r="CT94" i="1" a="1"/>
  <c r="CT94" i="1" s="1"/>
  <c r="CT346" i="1" a="1"/>
  <c r="CT346" i="1" s="1"/>
  <c r="CT73" i="1" a="1"/>
  <c r="CT73" i="1" s="1"/>
  <c r="CT179" i="1" a="1"/>
  <c r="CT179" i="1" s="1"/>
  <c r="CT9" i="1" a="1"/>
  <c r="CT9" i="1" s="1"/>
  <c r="CT199" i="1" a="1"/>
  <c r="CT199" i="1" s="1"/>
  <c r="CT53" i="1" a="1"/>
  <c r="CT53" i="1" s="1"/>
  <c r="CT221" i="1" a="1"/>
  <c r="CT221" i="1" s="1"/>
  <c r="CT242" i="1" a="1"/>
  <c r="CT242" i="1" s="1"/>
  <c r="CT159" i="1" a="1"/>
  <c r="CT159" i="1" s="1"/>
  <c r="CT367" i="1" a="1"/>
  <c r="CT367" i="1" s="1"/>
  <c r="CT262" i="1" a="1"/>
  <c r="CT262" i="1" s="1"/>
  <c r="CT283" i="1" a="1"/>
  <c r="CT283" i="1" s="1"/>
  <c r="CT116" i="1" a="1"/>
  <c r="CT116" i="1" s="1"/>
  <c r="CT31" i="1" a="1"/>
  <c r="CT31" i="1" s="1"/>
  <c r="CT305" i="1" a="1"/>
  <c r="CT305" i="1" s="1"/>
  <c r="CT222" i="1" a="1"/>
  <c r="CT222" i="1" s="1"/>
  <c r="CT95" i="1" a="1"/>
  <c r="CT95" i="1" s="1"/>
  <c r="CT326" i="1" a="1"/>
  <c r="CT326" i="1" s="1"/>
  <c r="CT117" i="1" a="1"/>
  <c r="CT117" i="1" s="1"/>
  <c r="CT200" i="1" a="1"/>
  <c r="CT200" i="1" s="1"/>
  <c r="CT368" i="1" a="1"/>
  <c r="CT368" i="1" s="1"/>
  <c r="CT10" i="1" a="1"/>
  <c r="CT10" i="1" s="1"/>
  <c r="CT137" i="1" a="1"/>
  <c r="CT137" i="1" s="1"/>
  <c r="CT347" i="1" a="1"/>
  <c r="CT347" i="1" s="1"/>
  <c r="CT263" i="1" a="1"/>
  <c r="CT263" i="1" s="1"/>
  <c r="CT74" i="1" a="1"/>
  <c r="CT74" i="1" s="1"/>
  <c r="CT284" i="1" a="1"/>
  <c r="CT284" i="1" s="1"/>
  <c r="CT160" i="1" a="1"/>
  <c r="CT160" i="1" s="1"/>
  <c r="CT54" i="1" a="1"/>
  <c r="CT54" i="1" s="1"/>
  <c r="CT180" i="1" a="1"/>
  <c r="CT180" i="1" s="1"/>
  <c r="CT32" i="1" a="1"/>
  <c r="CT32" i="1" s="1"/>
  <c r="CT243" i="1" a="1"/>
  <c r="CT243" i="1" s="1"/>
  <c r="CT327" i="1" a="1"/>
  <c r="CT327" i="1" s="1"/>
  <c r="CT201" i="1" a="1"/>
  <c r="CT201" i="1" s="1"/>
  <c r="CT306" i="1" a="1"/>
  <c r="CT306" i="1" s="1"/>
  <c r="CT161" i="1" a="1"/>
  <c r="CT161" i="1" s="1"/>
  <c r="CT11" i="1" a="1"/>
  <c r="CT11" i="1" s="1"/>
  <c r="CT369" i="1" a="1"/>
  <c r="CT369" i="1" s="1"/>
  <c r="CT118" i="1" a="1"/>
  <c r="CT118" i="1" s="1"/>
  <c r="CT244" i="1" a="1"/>
  <c r="CT244" i="1" s="1"/>
  <c r="CT264" i="1" a="1"/>
  <c r="CT264" i="1" s="1"/>
  <c r="CT348" i="1" a="1"/>
  <c r="CT348" i="1" s="1"/>
  <c r="CT223" i="1" a="1"/>
  <c r="CT223" i="1" s="1"/>
  <c r="CT33" i="1" a="1"/>
  <c r="CT33" i="1" s="1"/>
  <c r="CT75" i="1" a="1"/>
  <c r="CT75" i="1" s="1"/>
  <c r="CT96" i="1" a="1"/>
  <c r="CT96" i="1" s="1"/>
  <c r="CT285" i="1" a="1"/>
  <c r="CT285" i="1" s="1"/>
  <c r="CT181" i="1" a="1"/>
  <c r="CT181" i="1" s="1"/>
  <c r="CT138" i="1" a="1"/>
  <c r="CT138" i="1" s="1"/>
  <c r="CT55" i="1" a="1"/>
  <c r="CT55" i="1" s="1"/>
  <c r="CT286" i="1" a="1"/>
  <c r="CT286" i="1" s="1"/>
  <c r="CT224" i="1" a="1"/>
  <c r="CT224" i="1" s="1"/>
  <c r="CT97" i="1" a="1"/>
  <c r="CT97" i="1" s="1"/>
  <c r="CT56" i="1" a="1"/>
  <c r="CT56" i="1" s="1"/>
  <c r="CT370" i="1" a="1"/>
  <c r="CT370" i="1" s="1"/>
  <c r="CT349" i="1" a="1"/>
  <c r="CT349" i="1" s="1"/>
  <c r="CT182" i="1" a="1"/>
  <c r="CT182" i="1" s="1"/>
  <c r="CT307" i="1" a="1"/>
  <c r="CT307" i="1" s="1"/>
  <c r="CT139" i="1" a="1"/>
  <c r="CT139" i="1" s="1"/>
  <c r="CT202" i="1" a="1"/>
  <c r="CT202" i="1" s="1"/>
  <c r="CT76" i="1" a="1"/>
  <c r="CT76" i="1" s="1"/>
  <c r="CT119" i="1" a="1"/>
  <c r="CT119" i="1" s="1"/>
  <c r="CT265" i="1" a="1"/>
  <c r="CT265" i="1" s="1"/>
  <c r="CT328" i="1" a="1"/>
  <c r="CT328" i="1" s="1"/>
  <c r="CT245" i="1" a="1"/>
  <c r="CT245" i="1" s="1"/>
  <c r="CT34" i="1" a="1"/>
  <c r="CT34" i="1" s="1"/>
  <c r="CT162" i="1" a="1"/>
  <c r="CT162" i="1" s="1"/>
  <c r="CT12" i="1" a="1"/>
  <c r="CT12" i="1" s="1"/>
  <c r="CT287" i="1" a="1"/>
  <c r="CT287" i="1" s="1"/>
  <c r="CT13" i="1" a="1"/>
  <c r="CT13" i="1" s="1"/>
  <c r="CT329" i="1" a="1"/>
  <c r="CT329" i="1" s="1"/>
  <c r="CT140" i="1" a="1"/>
  <c r="CT140" i="1" s="1"/>
  <c r="CT35" i="1" a="1"/>
  <c r="CT35" i="1" s="1"/>
  <c r="CT225" i="1" a="1"/>
  <c r="CT225" i="1" s="1"/>
  <c r="CT308" i="1" a="1"/>
  <c r="CT308" i="1" s="1"/>
  <c r="CT350" i="1" a="1"/>
  <c r="CT350" i="1" s="1"/>
  <c r="CT371" i="1" a="1"/>
  <c r="CT371" i="1" s="1"/>
  <c r="CT203" i="1" a="1"/>
  <c r="CT203" i="1" s="1"/>
  <c r="CT163" i="1" a="1"/>
  <c r="CT163" i="1" s="1"/>
  <c r="CT266" i="1" a="1"/>
  <c r="CT266" i="1" s="1"/>
  <c r="CT183" i="1" a="1"/>
  <c r="CT183" i="1" s="1"/>
  <c r="CT246" i="1" a="1"/>
  <c r="CT246" i="1" s="1"/>
  <c r="CT98" i="1" a="1"/>
  <c r="CT98" i="1" s="1"/>
  <c r="CT77" i="1" a="1"/>
  <c r="CT77" i="1" s="1"/>
  <c r="CT120" i="1" a="1"/>
  <c r="CT120" i="1" s="1"/>
  <c r="CT57" i="1" a="1"/>
  <c r="CT57" i="1" s="1"/>
  <c r="CT14" i="1" a="1"/>
  <c r="CT14" i="1" s="1"/>
  <c r="CT372" i="1" a="1"/>
  <c r="CT372" i="1" s="1"/>
  <c r="CT226" i="1" a="1"/>
  <c r="CT226" i="1" s="1"/>
  <c r="CT78" i="1" a="1"/>
  <c r="CT78" i="1" s="1"/>
  <c r="CT184" i="1" a="1"/>
  <c r="CT184" i="1" s="1"/>
  <c r="CT288" i="1" a="1"/>
  <c r="CT288" i="1" s="1"/>
  <c r="CT164" i="1" a="1"/>
  <c r="CT164" i="1" s="1"/>
  <c r="CT36" i="1" a="1"/>
  <c r="CT36" i="1" s="1"/>
  <c r="CT58" i="1" a="1"/>
  <c r="CT58" i="1" s="1"/>
  <c r="CT121" i="1" a="1"/>
  <c r="CT121" i="1" s="1"/>
  <c r="CT247" i="1" a="1"/>
  <c r="CT247" i="1" s="1"/>
  <c r="CT330" i="1" a="1"/>
  <c r="CT330" i="1" s="1"/>
  <c r="CT267" i="1" a="1"/>
  <c r="CT267" i="1" s="1"/>
  <c r="CT204" i="1" a="1"/>
  <c r="CT204" i="1" s="1"/>
  <c r="CT99" i="1" a="1"/>
  <c r="CT99" i="1" s="1"/>
  <c r="CT309" i="1" a="1"/>
  <c r="CT309" i="1" s="1"/>
  <c r="CT141" i="1" a="1"/>
  <c r="CT141" i="1" s="1"/>
  <c r="CT351" i="1" a="1"/>
  <c r="CT351" i="1" s="1"/>
  <c r="CT15" i="1" a="1"/>
  <c r="CT15" i="1" s="1"/>
  <c r="CT227" i="1" a="1"/>
  <c r="CT227" i="1" s="1"/>
  <c r="CT268" i="1" a="1"/>
  <c r="CT268" i="1" s="1"/>
  <c r="CT185" i="1" a="1"/>
  <c r="CT185" i="1" s="1"/>
  <c r="CT122" i="1" a="1"/>
  <c r="CT122" i="1" s="1"/>
  <c r="CT205" i="1" a="1"/>
  <c r="CT205" i="1" s="1"/>
  <c r="CT331" i="1" a="1"/>
  <c r="CT331" i="1" s="1"/>
  <c r="CT165" i="1" a="1"/>
  <c r="CT165" i="1" s="1"/>
  <c r="CT352" i="1" a="1"/>
  <c r="CT352" i="1" s="1"/>
  <c r="CT289" i="1" a="1"/>
  <c r="CT289" i="1" s="1"/>
  <c r="CT373" i="1" a="1"/>
  <c r="CT373" i="1" s="1"/>
  <c r="CT248" i="1" a="1"/>
  <c r="CT248" i="1" s="1"/>
  <c r="CT59" i="1" a="1"/>
  <c r="CT59" i="1" s="1"/>
  <c r="CT142" i="1" a="1"/>
  <c r="CT142" i="1" s="1"/>
  <c r="CT100" i="1" a="1"/>
  <c r="CT100" i="1" s="1"/>
  <c r="CT79" i="1" a="1"/>
  <c r="CT79" i="1" s="1"/>
  <c r="CT310" i="1" a="1"/>
  <c r="CT310" i="1" s="1"/>
  <c r="CT37" i="1" a="1"/>
  <c r="CT37" i="1" s="1"/>
  <c r="CT166" i="1" a="1"/>
  <c r="CT166" i="1" s="1"/>
  <c r="CT353" i="1" a="1"/>
  <c r="CT353" i="1" s="1"/>
  <c r="CT38" i="1" a="1"/>
  <c r="CT38" i="1" s="1"/>
  <c r="CT186" i="1" a="1"/>
  <c r="CT186" i="1" s="1"/>
  <c r="CT206" i="1" a="1"/>
  <c r="CT206" i="1" s="1"/>
  <c r="CT80" i="1" a="1"/>
  <c r="CT80" i="1" s="1"/>
  <c r="CT60" i="1" a="1"/>
  <c r="CT60" i="1" s="1"/>
  <c r="CT16" i="1" a="1"/>
  <c r="CT16" i="1" s="1"/>
  <c r="CT290" i="1" a="1"/>
  <c r="CT290" i="1" s="1"/>
  <c r="CT269" i="1" a="1"/>
  <c r="CT269" i="1" s="1"/>
  <c r="CT311" i="1" a="1"/>
  <c r="CT311" i="1" s="1"/>
  <c r="CT101" i="1" a="1"/>
  <c r="CT101" i="1" s="1"/>
  <c r="CT123" i="1" a="1"/>
  <c r="CT123" i="1" s="1"/>
  <c r="CT143" i="1" a="1"/>
  <c r="CT143" i="1" s="1"/>
  <c r="CT249" i="1" a="1"/>
  <c r="CT249" i="1" s="1"/>
  <c r="CT332" i="1" a="1"/>
  <c r="CT332" i="1" s="1"/>
  <c r="CT374" i="1" a="1"/>
  <c r="CT374" i="1" s="1"/>
  <c r="CT228" i="1" a="1"/>
  <c r="CT228" i="1" s="1"/>
  <c r="CT333" i="1" a="1"/>
  <c r="CT333" i="1" s="1"/>
  <c r="CT375" i="1" a="1"/>
  <c r="CT375" i="1" s="1"/>
  <c r="CT187" i="1" a="1"/>
  <c r="CT187" i="1" s="1"/>
  <c r="CT207" i="1" a="1"/>
  <c r="CT207" i="1" s="1"/>
  <c r="CT102" i="1" a="1"/>
  <c r="CT102" i="1" s="1"/>
  <c r="CT270" i="1" a="1"/>
  <c r="CT270" i="1" s="1"/>
  <c r="CT312" i="1" a="1"/>
  <c r="CT312" i="1" s="1"/>
  <c r="CT167" i="1" a="1"/>
  <c r="CT167" i="1" s="1"/>
  <c r="CT61" i="1" a="1"/>
  <c r="CT61" i="1" s="1"/>
  <c r="CT144" i="1" a="1"/>
  <c r="CT144" i="1" s="1"/>
  <c r="CT81" i="1" a="1"/>
  <c r="CT81" i="1" s="1"/>
  <c r="CT39" i="1" a="1"/>
  <c r="CT39" i="1" s="1"/>
  <c r="CT124" i="1" a="1"/>
  <c r="CT124" i="1" s="1"/>
  <c r="CT17" i="1" a="1"/>
  <c r="CT17" i="1" s="1"/>
  <c r="CT354" i="1" a="1"/>
  <c r="CT354" i="1" s="1"/>
  <c r="CT291" i="1" a="1"/>
  <c r="CT291" i="1" s="1"/>
  <c r="CT229" i="1" a="1"/>
  <c r="CT229" i="1" s="1"/>
  <c r="CT250" i="1" a="1"/>
  <c r="CT250" i="1" s="1"/>
  <c r="CT40" i="1" a="1"/>
  <c r="CT40" i="1" s="1"/>
  <c r="CT208" i="1" a="1"/>
  <c r="CT208" i="1" s="1"/>
  <c r="CT103" i="1" a="1"/>
  <c r="CT103" i="1" s="1"/>
  <c r="CT188" i="1" a="1"/>
  <c r="CT188" i="1" s="1"/>
  <c r="CT334" i="1" a="1"/>
  <c r="CT334" i="1" s="1"/>
  <c r="CT251" i="1" a="1"/>
  <c r="CT251" i="1" s="1"/>
  <c r="CT62" i="1" a="1"/>
  <c r="CT62" i="1" s="1"/>
  <c r="CT82" i="1" a="1"/>
  <c r="CT82" i="1" s="1"/>
  <c r="CT230" i="1" a="1"/>
  <c r="CT230" i="1" s="1"/>
  <c r="CT168" i="1" a="1"/>
  <c r="CT168" i="1" s="1"/>
  <c r="CT271" i="1" a="1"/>
  <c r="CT271" i="1" s="1"/>
  <c r="CT376" i="1" a="1"/>
  <c r="CT376" i="1" s="1"/>
  <c r="CT313" i="1" a="1"/>
  <c r="CT313" i="1" s="1"/>
  <c r="CT292" i="1" a="1"/>
  <c r="CT292" i="1" s="1"/>
  <c r="CT18" i="1" a="1"/>
  <c r="CT18" i="1" s="1"/>
  <c r="CT355" i="1" a="1"/>
  <c r="CT355" i="1" s="1"/>
  <c r="CT145" i="1" a="1"/>
  <c r="CT145" i="1" s="1"/>
  <c r="CT125" i="1" a="1"/>
  <c r="CT125" i="1" s="1"/>
  <c r="CT293" i="1" a="1"/>
  <c r="CT293" i="1" s="1"/>
  <c r="CT209" i="1" a="1"/>
  <c r="CT209" i="1" s="1"/>
  <c r="CT189" i="1" a="1"/>
  <c r="CT189" i="1" s="1"/>
  <c r="CT356" i="1" a="1"/>
  <c r="CT356" i="1" s="1"/>
  <c r="CT126" i="1" a="1"/>
  <c r="CT126" i="1" s="1"/>
  <c r="CT169" i="1" a="1"/>
  <c r="CT169" i="1" s="1"/>
  <c r="CT252" i="1" a="1"/>
  <c r="CT252" i="1" s="1"/>
  <c r="CT377" i="1" a="1"/>
  <c r="CT377" i="1" s="1"/>
  <c r="CT19" i="1" a="1"/>
  <c r="CT19" i="1" s="1"/>
  <c r="CT146" i="1" a="1"/>
  <c r="CT146" i="1" s="1"/>
  <c r="CT335" i="1" a="1"/>
  <c r="CT335" i="1" s="1"/>
  <c r="CT41" i="1" a="1"/>
  <c r="CT41" i="1" s="1"/>
  <c r="CT63" i="1" a="1"/>
  <c r="CT63" i="1" s="1"/>
  <c r="CT104" i="1" a="1"/>
  <c r="CT104" i="1" s="1"/>
  <c r="CT314" i="1" a="1"/>
  <c r="CT314" i="1" s="1"/>
  <c r="CT83" i="1" a="1"/>
  <c r="CT83" i="1" s="1"/>
  <c r="CT231" i="1" a="1"/>
  <c r="CT231" i="1" s="1"/>
  <c r="CT272" i="1" a="1"/>
  <c r="CT272" i="1" s="1"/>
  <c r="CT190" i="1" a="1"/>
  <c r="CT190" i="1" s="1"/>
  <c r="CT315" i="1" a="1"/>
  <c r="CT315" i="1" s="1"/>
  <c r="CT273" i="1" a="1"/>
  <c r="CT273" i="1" s="1"/>
  <c r="CT64" i="1" a="1"/>
  <c r="CT64" i="1" s="1"/>
  <c r="CT105" i="1" a="1"/>
  <c r="CT105" i="1" s="1"/>
  <c r="CT232" i="1" a="1"/>
  <c r="CT232" i="1" s="1"/>
  <c r="CT210" i="1" a="1"/>
  <c r="CT210" i="1" s="1"/>
  <c r="CT42" i="1" a="1"/>
  <c r="CT42" i="1" s="1"/>
  <c r="CT147" i="1" a="1"/>
  <c r="CT147" i="1" s="1"/>
  <c r="CT336" i="1" a="1"/>
  <c r="CT336" i="1" s="1"/>
  <c r="CT294" i="1" a="1"/>
  <c r="CT294" i="1" s="1"/>
  <c r="CT127" i="1" a="1"/>
  <c r="CT127" i="1" s="1"/>
  <c r="CT84" i="1" a="1"/>
  <c r="CT84" i="1" s="1"/>
  <c r="CT378" i="1" a="1"/>
  <c r="CT378" i="1" s="1"/>
  <c r="CT20" i="1" a="1"/>
  <c r="CT20" i="1" s="1"/>
  <c r="CT357" i="1" a="1"/>
  <c r="CT357" i="1" s="1"/>
  <c r="CT253" i="1" a="1"/>
  <c r="CT253" i="1" s="1"/>
  <c r="CT21" i="1" a="1"/>
  <c r="CT21" i="1" s="1"/>
  <c r="CT148" i="1" a="1"/>
  <c r="CT148" i="1" s="1"/>
  <c r="CT337" i="1" a="1"/>
  <c r="CT337" i="1" s="1"/>
  <c r="CT274" i="1" a="1"/>
  <c r="CT274" i="1" s="1"/>
  <c r="CT379" i="1" a="1"/>
  <c r="CT379" i="1" s="1"/>
  <c r="CT85" i="1" a="1"/>
  <c r="CT85" i="1" s="1"/>
  <c r="CT358" i="1" a="1"/>
  <c r="CT358" i="1" s="1"/>
  <c r="CT106" i="1" a="1"/>
  <c r="CT106" i="1" s="1"/>
  <c r="CT295" i="1" a="1"/>
  <c r="CT295" i="1" s="1"/>
  <c r="CT43" i="1" a="1"/>
  <c r="CT43" i="1" s="1"/>
  <c r="CT211" i="1" a="1"/>
  <c r="CT211" i="1" s="1"/>
  <c r="CT316" i="1" a="1"/>
  <c r="CT316" i="1" s="1"/>
  <c r="CT22" i="1" a="1"/>
  <c r="CT22" i="1" s="1"/>
  <c r="CV2" i="1" l="1"/>
  <c r="CU129" i="1" a="1"/>
  <c r="CU129" i="1" s="1"/>
  <c r="CU66" i="1" a="1"/>
  <c r="CU66" i="1" s="1"/>
  <c r="CU318" i="1" a="1"/>
  <c r="CU318" i="1" s="1"/>
  <c r="CU360" i="1" a="1"/>
  <c r="CU360" i="1" s="1"/>
  <c r="CU276" i="1" a="1"/>
  <c r="CU276" i="1" s="1"/>
  <c r="CU255" i="1" a="1"/>
  <c r="CU255" i="1" s="1"/>
  <c r="CU24" i="1" a="1"/>
  <c r="CU24" i="1" s="1"/>
  <c r="CU45" i="1" a="1"/>
  <c r="CU45" i="1" s="1"/>
  <c r="CU150" i="1" a="1"/>
  <c r="CU150" i="1" s="1"/>
  <c r="CU46" i="1" a="1"/>
  <c r="CU46" i="1" s="1"/>
  <c r="CU192" i="1" a="1"/>
  <c r="CU192" i="1" s="1"/>
  <c r="CU339" i="1" a="1"/>
  <c r="CU339" i="1" s="1"/>
  <c r="CU297" i="1" a="1"/>
  <c r="CU297" i="1" s="1"/>
  <c r="CU234" i="1" a="1"/>
  <c r="CU234" i="1" s="1"/>
  <c r="CU109" i="1" a="1"/>
  <c r="CU109" i="1" s="1"/>
  <c r="CU108" i="1" a="1"/>
  <c r="CU108" i="1" s="1"/>
  <c r="CU213" i="1" a="1"/>
  <c r="CU213" i="1" s="1"/>
  <c r="CU151" i="1" a="1"/>
  <c r="CU151" i="1" s="1"/>
  <c r="CU87" i="1" a="1"/>
  <c r="CU87" i="1" s="1"/>
  <c r="CU171" i="1" a="1"/>
  <c r="CU171" i="1" s="1"/>
  <c r="CU130" i="1" a="1"/>
  <c r="CU130" i="1" s="1"/>
  <c r="CU340" i="1" a="1"/>
  <c r="CU340" i="1" s="1"/>
  <c r="CU67" i="1" a="1"/>
  <c r="CU67" i="1" s="1"/>
  <c r="CU214" i="1" a="1"/>
  <c r="CU214" i="1" s="1"/>
  <c r="CU235" i="1" a="1"/>
  <c r="CU235" i="1" s="1"/>
  <c r="CU88" i="1" a="1"/>
  <c r="CU88" i="1" s="1"/>
  <c r="CU47" i="1" a="1"/>
  <c r="CU47" i="1" s="1"/>
  <c r="CU153" i="1" a="1"/>
  <c r="CU153" i="1" s="1"/>
  <c r="CU193" i="1" a="1"/>
  <c r="CU193" i="1" s="1"/>
  <c r="CU25" i="1" a="1"/>
  <c r="CU25" i="1" s="1"/>
  <c r="CU3" i="1" a="1"/>
  <c r="CU3" i="1" s="1"/>
  <c r="CU215" i="1" a="1"/>
  <c r="CU215" i="1" s="1"/>
  <c r="CU236" i="1" a="1"/>
  <c r="CU236" i="1" s="1"/>
  <c r="CU173" i="1" a="1"/>
  <c r="CU173" i="1" s="1"/>
  <c r="CU152" i="1" a="1"/>
  <c r="CU152" i="1" s="1"/>
  <c r="CU298" i="1" a="1"/>
  <c r="CU298" i="1" s="1"/>
  <c r="CU110" i="1" a="1"/>
  <c r="CU110" i="1" s="1"/>
  <c r="CU172" i="1" a="1"/>
  <c r="CU172" i="1" s="1"/>
  <c r="CU361" i="1" a="1"/>
  <c r="CU361" i="1" s="1"/>
  <c r="CU256" i="1" a="1"/>
  <c r="CU256" i="1" s="1"/>
  <c r="CU319" i="1" a="1"/>
  <c r="CU319" i="1" s="1"/>
  <c r="CU277" i="1" a="1"/>
  <c r="CU277" i="1" s="1"/>
  <c r="CU154" i="1" a="1"/>
  <c r="CU154" i="1" s="1"/>
  <c r="CU48" i="1" a="1"/>
  <c r="CU48" i="1" s="1"/>
  <c r="CU68" i="1" a="1"/>
  <c r="CU68" i="1" s="1"/>
  <c r="CU362" i="1" a="1"/>
  <c r="CU362" i="1" s="1"/>
  <c r="CU216" i="1" a="1"/>
  <c r="CU216" i="1" s="1"/>
  <c r="CU111" i="1" a="1"/>
  <c r="CU111" i="1" s="1"/>
  <c r="CU4" i="1" a="1"/>
  <c r="CU4" i="1" s="1"/>
  <c r="CU278" i="1" a="1"/>
  <c r="CU278" i="1" s="1"/>
  <c r="CU131" i="1" a="1"/>
  <c r="CU131" i="1" s="1"/>
  <c r="CU89" i="1" a="1"/>
  <c r="CU89" i="1" s="1"/>
  <c r="CU194" i="1" a="1"/>
  <c r="CU194" i="1" s="1"/>
  <c r="CU26" i="1" a="1"/>
  <c r="CU26" i="1" s="1"/>
  <c r="CU299" i="1" a="1"/>
  <c r="CU299" i="1" s="1"/>
  <c r="CU320" i="1" a="1"/>
  <c r="CU320" i="1" s="1"/>
  <c r="CU174" i="1" a="1"/>
  <c r="CU174" i="1" s="1"/>
  <c r="CU237" i="1" a="1"/>
  <c r="CU237" i="1" s="1"/>
  <c r="CU257" i="1" a="1"/>
  <c r="CU257" i="1" s="1"/>
  <c r="CU341" i="1" a="1"/>
  <c r="CU341" i="1" s="1"/>
  <c r="CU155" i="1" a="1"/>
  <c r="CU155" i="1" s="1"/>
  <c r="CU90" i="1" a="1"/>
  <c r="CU90" i="1" s="1"/>
  <c r="CU27" i="1" a="1"/>
  <c r="CU27" i="1" s="1"/>
  <c r="CU175" i="1" a="1"/>
  <c r="CU175" i="1" s="1"/>
  <c r="CU195" i="1" a="1"/>
  <c r="CU195" i="1" s="1"/>
  <c r="CU217" i="1" a="1"/>
  <c r="CU217" i="1" s="1"/>
  <c r="CU132" i="1" a="1"/>
  <c r="CU132" i="1" s="1"/>
  <c r="CU258" i="1" a="1"/>
  <c r="CU258" i="1" s="1"/>
  <c r="CU279" i="1" a="1"/>
  <c r="CU279" i="1" s="1"/>
  <c r="CU112" i="1" a="1"/>
  <c r="CU112" i="1" s="1"/>
  <c r="CU69" i="1" a="1"/>
  <c r="CU69" i="1" s="1"/>
  <c r="CU342" i="1" a="1"/>
  <c r="CU342" i="1" s="1"/>
  <c r="CU49" i="1" a="1"/>
  <c r="CU49" i="1" s="1"/>
  <c r="CU321" i="1" a="1"/>
  <c r="CU321" i="1" s="1"/>
  <c r="CU238" i="1" a="1"/>
  <c r="CU238" i="1" s="1"/>
  <c r="CU363" i="1" a="1"/>
  <c r="CU363" i="1" s="1"/>
  <c r="CU300" i="1" a="1"/>
  <c r="CU300" i="1" s="1"/>
  <c r="CU5" i="1" a="1"/>
  <c r="CU5" i="1" s="1"/>
  <c r="CU6" i="1" a="1"/>
  <c r="CU6" i="1" s="1"/>
  <c r="CU50" i="1" a="1"/>
  <c r="CU50" i="1" s="1"/>
  <c r="CU91" i="1" a="1"/>
  <c r="CU91" i="1" s="1"/>
  <c r="CU28" i="1" a="1"/>
  <c r="CU28" i="1" s="1"/>
  <c r="CU176" i="1" a="1"/>
  <c r="CU176" i="1" s="1"/>
  <c r="CU156" i="1" a="1"/>
  <c r="CU156" i="1" s="1"/>
  <c r="CU239" i="1" a="1"/>
  <c r="CU239" i="1" s="1"/>
  <c r="CU322" i="1" a="1"/>
  <c r="CU322" i="1" s="1"/>
  <c r="CU133" i="1" a="1"/>
  <c r="CU133" i="1" s="1"/>
  <c r="CU70" i="1" a="1"/>
  <c r="CU70" i="1" s="1"/>
  <c r="CU301" i="1" a="1"/>
  <c r="CU301" i="1" s="1"/>
  <c r="CU364" i="1" a="1"/>
  <c r="CU364" i="1" s="1"/>
  <c r="CU343" i="1" a="1"/>
  <c r="CU343" i="1" s="1"/>
  <c r="CU113" i="1" a="1"/>
  <c r="CU113" i="1" s="1"/>
  <c r="CU259" i="1" a="1"/>
  <c r="CU259" i="1" s="1"/>
  <c r="CU196" i="1" a="1"/>
  <c r="CU196" i="1" s="1"/>
  <c r="CU280" i="1" a="1"/>
  <c r="CU280" i="1" s="1"/>
  <c r="CU218" i="1" a="1"/>
  <c r="CU218" i="1" s="1"/>
  <c r="CU219" i="1" a="1"/>
  <c r="CU219" i="1" s="1"/>
  <c r="CU281" i="1" a="1"/>
  <c r="CU281" i="1" s="1"/>
  <c r="CU134" i="1" a="1"/>
  <c r="CU134" i="1" s="1"/>
  <c r="CU29" i="1" a="1"/>
  <c r="CU29" i="1" s="1"/>
  <c r="CU240" i="1" a="1"/>
  <c r="CU240" i="1" s="1"/>
  <c r="CU323" i="1" a="1"/>
  <c r="CU323" i="1" s="1"/>
  <c r="CU302" i="1" a="1"/>
  <c r="CU302" i="1" s="1"/>
  <c r="CU260" i="1" a="1"/>
  <c r="CU260" i="1" s="1"/>
  <c r="CU71" i="1" a="1"/>
  <c r="CU71" i="1" s="1"/>
  <c r="CU177" i="1" a="1"/>
  <c r="CU177" i="1" s="1"/>
  <c r="CU114" i="1" a="1"/>
  <c r="CU114" i="1" s="1"/>
  <c r="CU157" i="1" a="1"/>
  <c r="CU157" i="1" s="1"/>
  <c r="CU365" i="1" a="1"/>
  <c r="CU365" i="1" s="1"/>
  <c r="CU344" i="1" a="1"/>
  <c r="CU344" i="1" s="1"/>
  <c r="CU92" i="1" a="1"/>
  <c r="CU92" i="1" s="1"/>
  <c r="CU51" i="1" a="1"/>
  <c r="CU51" i="1" s="1"/>
  <c r="CU197" i="1" a="1"/>
  <c r="CU197" i="1" s="1"/>
  <c r="CU7" i="1" a="1"/>
  <c r="CU7" i="1" s="1"/>
  <c r="CU8" i="1" a="1"/>
  <c r="CU8" i="1" s="1"/>
  <c r="CU93" i="1" a="1"/>
  <c r="CU93" i="1" s="1"/>
  <c r="CU366" i="1" a="1"/>
  <c r="CU366" i="1" s="1"/>
  <c r="CU135" i="1" a="1"/>
  <c r="CU135" i="1" s="1"/>
  <c r="CU303" i="1" a="1"/>
  <c r="CU303" i="1" s="1"/>
  <c r="CU282" i="1" a="1"/>
  <c r="CU282" i="1" s="1"/>
  <c r="CU241" i="1" a="1"/>
  <c r="CU241" i="1" s="1"/>
  <c r="CU115" i="1" a="1"/>
  <c r="CU115" i="1" s="1"/>
  <c r="CU324" i="1" a="1"/>
  <c r="CU324" i="1" s="1"/>
  <c r="CU178" i="1" a="1"/>
  <c r="CU178" i="1" s="1"/>
  <c r="CU30" i="1" a="1"/>
  <c r="CU30" i="1" s="1"/>
  <c r="CU52" i="1" a="1"/>
  <c r="CU52" i="1" s="1"/>
  <c r="CU72" i="1" a="1"/>
  <c r="CU72" i="1" s="1"/>
  <c r="CU261" i="1" a="1"/>
  <c r="CU261" i="1" s="1"/>
  <c r="CU220" i="1" a="1"/>
  <c r="CU220" i="1" s="1"/>
  <c r="CU345" i="1" a="1"/>
  <c r="CU345" i="1" s="1"/>
  <c r="CU158" i="1" a="1"/>
  <c r="CU158" i="1" s="1"/>
  <c r="CU198" i="1" a="1"/>
  <c r="CU198" i="1" s="1"/>
  <c r="CU116" i="1" a="1"/>
  <c r="CU116" i="1" s="1"/>
  <c r="CU304" i="1" a="1"/>
  <c r="CU304" i="1" s="1"/>
  <c r="CU367" i="1" a="1"/>
  <c r="CU367" i="1" s="1"/>
  <c r="CU179" i="1" a="1"/>
  <c r="CU179" i="1" s="1"/>
  <c r="CU325" i="1" a="1"/>
  <c r="CU325" i="1" s="1"/>
  <c r="CU53" i="1" a="1"/>
  <c r="CU53" i="1" s="1"/>
  <c r="CU283" i="1" a="1"/>
  <c r="CU283" i="1" s="1"/>
  <c r="CU94" i="1" a="1"/>
  <c r="CU94" i="1" s="1"/>
  <c r="CU9" i="1" a="1"/>
  <c r="CU9" i="1" s="1"/>
  <c r="CU73" i="1" a="1"/>
  <c r="CU73" i="1" s="1"/>
  <c r="CU159" i="1" a="1"/>
  <c r="CU159" i="1" s="1"/>
  <c r="CU136" i="1" a="1"/>
  <c r="CU136" i="1" s="1"/>
  <c r="CU221" i="1" a="1"/>
  <c r="CU221" i="1" s="1"/>
  <c r="CU262" i="1" a="1"/>
  <c r="CU262" i="1" s="1"/>
  <c r="CU199" i="1" a="1"/>
  <c r="CU199" i="1" s="1"/>
  <c r="CU346" i="1" a="1"/>
  <c r="CU346" i="1" s="1"/>
  <c r="CU242" i="1" a="1"/>
  <c r="CU242" i="1" s="1"/>
  <c r="CU31" i="1" a="1"/>
  <c r="CU31" i="1" s="1"/>
  <c r="CU243" i="1" a="1"/>
  <c r="CU243" i="1" s="1"/>
  <c r="CU32" i="1" a="1"/>
  <c r="CU32" i="1" s="1"/>
  <c r="CU180" i="1" a="1"/>
  <c r="CU180" i="1" s="1"/>
  <c r="CU284" i="1" a="1"/>
  <c r="CU284" i="1" s="1"/>
  <c r="CU305" i="1" a="1"/>
  <c r="CU305" i="1" s="1"/>
  <c r="CU222" i="1" a="1"/>
  <c r="CU222" i="1" s="1"/>
  <c r="CU95" i="1" a="1"/>
  <c r="CU95" i="1" s="1"/>
  <c r="CU368" i="1" a="1"/>
  <c r="CU368" i="1" s="1"/>
  <c r="CU117" i="1" a="1"/>
  <c r="CU117" i="1" s="1"/>
  <c r="CU137" i="1" a="1"/>
  <c r="CU137" i="1" s="1"/>
  <c r="CU326" i="1" a="1"/>
  <c r="CU326" i="1" s="1"/>
  <c r="CU10" i="1" a="1"/>
  <c r="CU10" i="1" s="1"/>
  <c r="CU263" i="1" a="1"/>
  <c r="CU263" i="1" s="1"/>
  <c r="CU74" i="1" a="1"/>
  <c r="CU74" i="1" s="1"/>
  <c r="CU160" i="1" a="1"/>
  <c r="CU160" i="1" s="1"/>
  <c r="CU347" i="1" a="1"/>
  <c r="CU347" i="1" s="1"/>
  <c r="CU200" i="1" a="1"/>
  <c r="CU200" i="1" s="1"/>
  <c r="CU54" i="1" a="1"/>
  <c r="CU54" i="1" s="1"/>
  <c r="CU55" i="1" a="1"/>
  <c r="CU55" i="1" s="1"/>
  <c r="CU201" i="1" a="1"/>
  <c r="CU201" i="1" s="1"/>
  <c r="CU161" i="1" a="1"/>
  <c r="CU161" i="1" s="1"/>
  <c r="CU327" i="1" a="1"/>
  <c r="CU327" i="1" s="1"/>
  <c r="CU223" i="1" a="1"/>
  <c r="CU223" i="1" s="1"/>
  <c r="CU96" i="1" a="1"/>
  <c r="CU96" i="1" s="1"/>
  <c r="CU118" i="1" a="1"/>
  <c r="CU118" i="1" s="1"/>
  <c r="CU264" i="1" a="1"/>
  <c r="CU264" i="1" s="1"/>
  <c r="CU348" i="1" a="1"/>
  <c r="CU348" i="1" s="1"/>
  <c r="CU181" i="1" a="1"/>
  <c r="CU181" i="1" s="1"/>
  <c r="CU11" i="1" a="1"/>
  <c r="CU11" i="1" s="1"/>
  <c r="CU138" i="1" a="1"/>
  <c r="CU138" i="1" s="1"/>
  <c r="CU285" i="1" a="1"/>
  <c r="CU285" i="1" s="1"/>
  <c r="CU75" i="1" a="1"/>
  <c r="CU75" i="1" s="1"/>
  <c r="CU244" i="1" a="1"/>
  <c r="CU244" i="1" s="1"/>
  <c r="CU369" i="1" a="1"/>
  <c r="CU369" i="1" s="1"/>
  <c r="CU306" i="1" a="1"/>
  <c r="CU306" i="1" s="1"/>
  <c r="CU33" i="1" a="1"/>
  <c r="CU33" i="1" s="1"/>
  <c r="CU182" i="1" a="1"/>
  <c r="CU182" i="1" s="1"/>
  <c r="CU56" i="1" a="1"/>
  <c r="CU56" i="1" s="1"/>
  <c r="CU97" i="1" a="1"/>
  <c r="CU97" i="1" s="1"/>
  <c r="CU349" i="1" a="1"/>
  <c r="CU349" i="1" s="1"/>
  <c r="CU12" i="1" a="1"/>
  <c r="CU12" i="1" s="1"/>
  <c r="CU162" i="1" a="1"/>
  <c r="CU162" i="1" s="1"/>
  <c r="CU202" i="1" a="1"/>
  <c r="CU202" i="1" s="1"/>
  <c r="CU307" i="1" a="1"/>
  <c r="CU307" i="1" s="1"/>
  <c r="CU119" i="1" a="1"/>
  <c r="CU119" i="1" s="1"/>
  <c r="CU76" i="1" a="1"/>
  <c r="CU76" i="1" s="1"/>
  <c r="CU224" i="1" a="1"/>
  <c r="CU224" i="1" s="1"/>
  <c r="CU286" i="1" a="1"/>
  <c r="CU286" i="1" s="1"/>
  <c r="CU34" i="1" a="1"/>
  <c r="CU34" i="1" s="1"/>
  <c r="CU139" i="1" a="1"/>
  <c r="CU139" i="1" s="1"/>
  <c r="CU245" i="1" a="1"/>
  <c r="CU245" i="1" s="1"/>
  <c r="CU265" i="1" a="1"/>
  <c r="CU265" i="1" s="1"/>
  <c r="CU328" i="1" a="1"/>
  <c r="CU328" i="1" s="1"/>
  <c r="CU370" i="1" a="1"/>
  <c r="CU370" i="1" s="1"/>
  <c r="CU308" i="1" a="1"/>
  <c r="CU308" i="1" s="1"/>
  <c r="CU183" i="1" a="1"/>
  <c r="CU183" i="1" s="1"/>
  <c r="CU120" i="1" a="1"/>
  <c r="CU120" i="1" s="1"/>
  <c r="CU35" i="1" a="1"/>
  <c r="CU35" i="1" s="1"/>
  <c r="CU77" i="1" a="1"/>
  <c r="CU77" i="1" s="1"/>
  <c r="CU13" i="1" a="1"/>
  <c r="CU13" i="1" s="1"/>
  <c r="CU140" i="1" a="1"/>
  <c r="CU140" i="1" s="1"/>
  <c r="CU225" i="1" a="1"/>
  <c r="CU225" i="1" s="1"/>
  <c r="CU350" i="1" a="1"/>
  <c r="CU350" i="1" s="1"/>
  <c r="CU57" i="1" a="1"/>
  <c r="CU57" i="1" s="1"/>
  <c r="CU266" i="1" a="1"/>
  <c r="CU266" i="1" s="1"/>
  <c r="CU329" i="1" a="1"/>
  <c r="CU329" i="1" s="1"/>
  <c r="CU163" i="1" a="1"/>
  <c r="CU163" i="1" s="1"/>
  <c r="CU287" i="1" a="1"/>
  <c r="CU287" i="1" s="1"/>
  <c r="CU371" i="1" a="1"/>
  <c r="CU371" i="1" s="1"/>
  <c r="CU203" i="1" a="1"/>
  <c r="CU203" i="1" s="1"/>
  <c r="CU98" i="1" a="1"/>
  <c r="CU98" i="1" s="1"/>
  <c r="CU246" i="1" a="1"/>
  <c r="CU246" i="1" s="1"/>
  <c r="CU121" i="1" a="1"/>
  <c r="CU121" i="1" s="1"/>
  <c r="CU247" i="1" a="1"/>
  <c r="CU247" i="1" s="1"/>
  <c r="CU372" i="1" a="1"/>
  <c r="CU372" i="1" s="1"/>
  <c r="CU351" i="1" a="1"/>
  <c r="CU351" i="1" s="1"/>
  <c r="CU184" i="1" a="1"/>
  <c r="CU184" i="1" s="1"/>
  <c r="CU99" i="1" a="1"/>
  <c r="CU99" i="1" s="1"/>
  <c r="CU58" i="1" a="1"/>
  <c r="CU58" i="1" s="1"/>
  <c r="CU36" i="1" a="1"/>
  <c r="CU36" i="1" s="1"/>
  <c r="CU330" i="1" a="1"/>
  <c r="CU330" i="1" s="1"/>
  <c r="CU14" i="1" a="1"/>
  <c r="CU14" i="1" s="1"/>
  <c r="CU226" i="1" a="1"/>
  <c r="CU226" i="1" s="1"/>
  <c r="CU164" i="1" a="1"/>
  <c r="CU164" i="1" s="1"/>
  <c r="CU288" i="1" a="1"/>
  <c r="CU288" i="1" s="1"/>
  <c r="CU204" i="1" a="1"/>
  <c r="CU204" i="1" s="1"/>
  <c r="CU141" i="1" a="1"/>
  <c r="CU141" i="1" s="1"/>
  <c r="CU309" i="1" a="1"/>
  <c r="CU309" i="1" s="1"/>
  <c r="CU78" i="1" a="1"/>
  <c r="CU78" i="1" s="1"/>
  <c r="CU267" i="1" a="1"/>
  <c r="CU267" i="1" s="1"/>
  <c r="CU205" i="1" a="1"/>
  <c r="CU205" i="1" s="1"/>
  <c r="CU227" i="1" a="1"/>
  <c r="CU227" i="1" s="1"/>
  <c r="CU310" i="1" a="1"/>
  <c r="CU310" i="1" s="1"/>
  <c r="CU185" i="1" a="1"/>
  <c r="CU185" i="1" s="1"/>
  <c r="CU165" i="1" a="1"/>
  <c r="CU165" i="1" s="1"/>
  <c r="CU15" i="1" a="1"/>
  <c r="CU15" i="1" s="1"/>
  <c r="CU79" i="1" a="1"/>
  <c r="CU79" i="1" s="1"/>
  <c r="CU373" i="1" a="1"/>
  <c r="CU373" i="1" s="1"/>
  <c r="CU248" i="1" a="1"/>
  <c r="CU248" i="1" s="1"/>
  <c r="CU37" i="1" a="1"/>
  <c r="CU37" i="1" s="1"/>
  <c r="CU142" i="1" a="1"/>
  <c r="CU142" i="1" s="1"/>
  <c r="CU352" i="1" a="1"/>
  <c r="CU352" i="1" s="1"/>
  <c r="CU100" i="1" a="1"/>
  <c r="CU100" i="1" s="1"/>
  <c r="CU59" i="1" a="1"/>
  <c r="CU59" i="1" s="1"/>
  <c r="CU289" i="1" a="1"/>
  <c r="CU289" i="1" s="1"/>
  <c r="CU122" i="1" a="1"/>
  <c r="CU122" i="1" s="1"/>
  <c r="CU331" i="1" a="1"/>
  <c r="CU331" i="1" s="1"/>
  <c r="CU268" i="1" a="1"/>
  <c r="CU268" i="1" s="1"/>
  <c r="CU206" i="1" a="1"/>
  <c r="CU206" i="1" s="1"/>
  <c r="CU38" i="1" a="1"/>
  <c r="CU38" i="1" s="1"/>
  <c r="CU123" i="1" a="1"/>
  <c r="CU123" i="1" s="1"/>
  <c r="CU249" i="1" a="1"/>
  <c r="CU249" i="1" s="1"/>
  <c r="CU374" i="1" a="1"/>
  <c r="CU374" i="1" s="1"/>
  <c r="CU80" i="1" a="1"/>
  <c r="CU80" i="1" s="1"/>
  <c r="CU353" i="1" a="1"/>
  <c r="CU353" i="1" s="1"/>
  <c r="CU166" i="1" a="1"/>
  <c r="CU166" i="1" s="1"/>
  <c r="CU101" i="1" a="1"/>
  <c r="CU101" i="1" s="1"/>
  <c r="CU290" i="1" a="1"/>
  <c r="CU290" i="1" s="1"/>
  <c r="CU186" i="1" a="1"/>
  <c r="CU186" i="1" s="1"/>
  <c r="CU332" i="1" a="1"/>
  <c r="CU332" i="1" s="1"/>
  <c r="CU228" i="1" a="1"/>
  <c r="CU228" i="1" s="1"/>
  <c r="CU60" i="1" a="1"/>
  <c r="CU60" i="1" s="1"/>
  <c r="CU311" i="1" a="1"/>
  <c r="CU311" i="1" s="1"/>
  <c r="CU143" i="1" a="1"/>
  <c r="CU143" i="1" s="1"/>
  <c r="CU269" i="1" a="1"/>
  <c r="CU269" i="1" s="1"/>
  <c r="CU16" i="1" a="1"/>
  <c r="CU16" i="1" s="1"/>
  <c r="CU144" i="1" a="1"/>
  <c r="CU144" i="1" s="1"/>
  <c r="CU39" i="1" a="1"/>
  <c r="CU39" i="1" s="1"/>
  <c r="CU61" i="1" a="1"/>
  <c r="CU61" i="1" s="1"/>
  <c r="CU229" i="1" a="1"/>
  <c r="CU229" i="1" s="1"/>
  <c r="CU354" i="1" a="1"/>
  <c r="CU354" i="1" s="1"/>
  <c r="CU207" i="1" a="1"/>
  <c r="CU207" i="1" s="1"/>
  <c r="CU124" i="1" a="1"/>
  <c r="CU124" i="1" s="1"/>
  <c r="CU81" i="1" a="1"/>
  <c r="CU81" i="1" s="1"/>
  <c r="CU187" i="1" a="1"/>
  <c r="CU187" i="1" s="1"/>
  <c r="CU312" i="1" a="1"/>
  <c r="CU312" i="1" s="1"/>
  <c r="CU102" i="1" a="1"/>
  <c r="CU102" i="1" s="1"/>
  <c r="CU250" i="1" a="1"/>
  <c r="CU250" i="1" s="1"/>
  <c r="CU375" i="1" a="1"/>
  <c r="CU375" i="1" s="1"/>
  <c r="CU167" i="1" a="1"/>
  <c r="CU167" i="1" s="1"/>
  <c r="CU333" i="1" a="1"/>
  <c r="CU333" i="1" s="1"/>
  <c r="CU17" i="1" a="1"/>
  <c r="CU17" i="1" s="1"/>
  <c r="CU270" i="1" a="1"/>
  <c r="CU270" i="1" s="1"/>
  <c r="CU291" i="1" a="1"/>
  <c r="CU291" i="1" s="1"/>
  <c r="CU40" i="1" a="1"/>
  <c r="CU40" i="1" s="1"/>
  <c r="CU82" i="1" a="1"/>
  <c r="CU82" i="1" s="1"/>
  <c r="CU62" i="1" a="1"/>
  <c r="CU62" i="1" s="1"/>
  <c r="CU18" i="1" a="1"/>
  <c r="CU18" i="1" s="1"/>
  <c r="CU125" i="1" a="1"/>
  <c r="CU125" i="1" s="1"/>
  <c r="CU188" i="1" a="1"/>
  <c r="CU188" i="1" s="1"/>
  <c r="CU292" i="1" a="1"/>
  <c r="CU292" i="1" s="1"/>
  <c r="CU103" i="1" a="1"/>
  <c r="CU103" i="1" s="1"/>
  <c r="CU145" i="1" a="1"/>
  <c r="CU145" i="1" s="1"/>
  <c r="CU334" i="1" a="1"/>
  <c r="CU334" i="1" s="1"/>
  <c r="CU251" i="1" a="1"/>
  <c r="CU251" i="1" s="1"/>
  <c r="CU376" i="1" a="1"/>
  <c r="CU376" i="1" s="1"/>
  <c r="CU168" i="1" a="1"/>
  <c r="CU168" i="1" s="1"/>
  <c r="CU271" i="1" a="1"/>
  <c r="CU271" i="1" s="1"/>
  <c r="CU230" i="1" a="1"/>
  <c r="CU230" i="1" s="1"/>
  <c r="CU355" i="1" a="1"/>
  <c r="CU355" i="1" s="1"/>
  <c r="CU313" i="1" a="1"/>
  <c r="CU313" i="1" s="1"/>
  <c r="CU208" i="1" a="1"/>
  <c r="CU208" i="1" s="1"/>
  <c r="CU83" i="1" a="1"/>
  <c r="CU83" i="1" s="1"/>
  <c r="CU63" i="1" a="1"/>
  <c r="CU63" i="1" s="1"/>
  <c r="CU41" i="1" a="1"/>
  <c r="CU41" i="1" s="1"/>
  <c r="CU104" i="1" a="1"/>
  <c r="CU104" i="1" s="1"/>
  <c r="CU314" i="1" a="1"/>
  <c r="CU314" i="1" s="1"/>
  <c r="CU19" i="1" a="1"/>
  <c r="CU19" i="1" s="1"/>
  <c r="CU356" i="1" a="1"/>
  <c r="CU356" i="1" s="1"/>
  <c r="CU272" i="1" a="1"/>
  <c r="CU272" i="1" s="1"/>
  <c r="CU231" i="1" a="1"/>
  <c r="CU231" i="1" s="1"/>
  <c r="CU169" i="1" a="1"/>
  <c r="CU169" i="1" s="1"/>
  <c r="CU209" i="1" a="1"/>
  <c r="CU209" i="1" s="1"/>
  <c r="CU335" i="1" a="1"/>
  <c r="CU335" i="1" s="1"/>
  <c r="CU293" i="1" a="1"/>
  <c r="CU293" i="1" s="1"/>
  <c r="CU377" i="1" a="1"/>
  <c r="CU377" i="1" s="1"/>
  <c r="CU252" i="1" a="1"/>
  <c r="CU252" i="1" s="1"/>
  <c r="CU126" i="1" a="1"/>
  <c r="CU126" i="1" s="1"/>
  <c r="CU146" i="1" a="1"/>
  <c r="CU146" i="1" s="1"/>
  <c r="CU189" i="1" a="1"/>
  <c r="CU189" i="1" s="1"/>
  <c r="CU42" i="1" a="1"/>
  <c r="CU42" i="1" s="1"/>
  <c r="CU105" i="1" a="1"/>
  <c r="CU105" i="1" s="1"/>
  <c r="CU64" i="1" a="1"/>
  <c r="CU64" i="1" s="1"/>
  <c r="CU336" i="1" a="1"/>
  <c r="CU336" i="1" s="1"/>
  <c r="CU315" i="1" a="1"/>
  <c r="CU315" i="1" s="1"/>
  <c r="CU253" i="1" a="1"/>
  <c r="CU253" i="1" s="1"/>
  <c r="CU190" i="1" a="1"/>
  <c r="CU190" i="1" s="1"/>
  <c r="CU84" i="1" a="1"/>
  <c r="CU84" i="1" s="1"/>
  <c r="CU273" i="1" a="1"/>
  <c r="CU273" i="1" s="1"/>
  <c r="CU147" i="1" a="1"/>
  <c r="CU147" i="1" s="1"/>
  <c r="CU378" i="1" a="1"/>
  <c r="CU378" i="1" s="1"/>
  <c r="CU232" i="1" a="1"/>
  <c r="CU232" i="1" s="1"/>
  <c r="CU210" i="1" a="1"/>
  <c r="CU210" i="1" s="1"/>
  <c r="CU127" i="1" a="1"/>
  <c r="CU127" i="1" s="1"/>
  <c r="CU357" i="1" a="1"/>
  <c r="CU357" i="1" s="1"/>
  <c r="CU20" i="1" a="1"/>
  <c r="CU20" i="1" s="1"/>
  <c r="CU294" i="1" a="1"/>
  <c r="CU294" i="1" s="1"/>
  <c r="CU358" i="1" a="1"/>
  <c r="CU358" i="1" s="1"/>
  <c r="CU43" i="1" a="1"/>
  <c r="CU43" i="1" s="1"/>
  <c r="CU295" i="1" a="1"/>
  <c r="CU295" i="1" s="1"/>
  <c r="CU21" i="1" a="1"/>
  <c r="CU21" i="1" s="1"/>
  <c r="CU148" i="1" a="1"/>
  <c r="CU148" i="1" s="1"/>
  <c r="CU316" i="1" a="1"/>
  <c r="CU316" i="1" s="1"/>
  <c r="CU85" i="1" a="1"/>
  <c r="CU85" i="1" s="1"/>
  <c r="CU274" i="1" a="1"/>
  <c r="CU274" i="1" s="1"/>
  <c r="CU379" i="1" a="1"/>
  <c r="CU379" i="1" s="1"/>
  <c r="CU106" i="1" a="1"/>
  <c r="CU106" i="1" s="1"/>
  <c r="CU337" i="1" a="1"/>
  <c r="CU337" i="1" s="1"/>
  <c r="CU211" i="1" a="1"/>
  <c r="CU211" i="1" s="1"/>
  <c r="CU22" i="1" a="1"/>
  <c r="CU22" i="1" s="1"/>
  <c r="CW2" i="1" l="1"/>
  <c r="CV129" i="1" a="1"/>
  <c r="CV129" i="1" s="1"/>
  <c r="CV108" i="1" a="1"/>
  <c r="CV108" i="1" s="1"/>
  <c r="CV255" i="1" a="1"/>
  <c r="CV255" i="1" s="1"/>
  <c r="CV297" i="1" a="1"/>
  <c r="CV297" i="1" s="1"/>
  <c r="CV45" i="1" a="1"/>
  <c r="CV45" i="1" s="1"/>
  <c r="CV171" i="1" a="1"/>
  <c r="CV171" i="1" s="1"/>
  <c r="CV24" i="1" a="1"/>
  <c r="CV24" i="1" s="1"/>
  <c r="CV213" i="1" a="1"/>
  <c r="CV213" i="1" s="1"/>
  <c r="CV318" i="1" a="1"/>
  <c r="CV318" i="1" s="1"/>
  <c r="CV87" i="1" a="1"/>
  <c r="CV87" i="1" s="1"/>
  <c r="CV276" i="1" a="1"/>
  <c r="CV276" i="1" s="1"/>
  <c r="CV46" i="1" a="1"/>
  <c r="CV46" i="1" s="1"/>
  <c r="CV66" i="1" a="1"/>
  <c r="CV66" i="1" s="1"/>
  <c r="CV234" i="1" a="1"/>
  <c r="CV234" i="1" s="1"/>
  <c r="CV151" i="1" a="1"/>
  <c r="CV151" i="1" s="1"/>
  <c r="CV339" i="1" a="1"/>
  <c r="CV339" i="1" s="1"/>
  <c r="CV192" i="1" a="1"/>
  <c r="CV192" i="1" s="1"/>
  <c r="CV360" i="1" a="1"/>
  <c r="CV360" i="1" s="1"/>
  <c r="CV109" i="1" a="1"/>
  <c r="CV109" i="1" s="1"/>
  <c r="CV150" i="1" a="1"/>
  <c r="CV150" i="1" s="1"/>
  <c r="CV214" i="1" a="1"/>
  <c r="CV214" i="1" s="1"/>
  <c r="CV172" i="1" a="1"/>
  <c r="CV172" i="1" s="1"/>
  <c r="CV236" i="1" a="1"/>
  <c r="CV236" i="1" s="1"/>
  <c r="CV25" i="1" a="1"/>
  <c r="CV25" i="1" s="1"/>
  <c r="CV256" i="1" a="1"/>
  <c r="CV256" i="1" s="1"/>
  <c r="CV47" i="1" a="1"/>
  <c r="CV47" i="1" s="1"/>
  <c r="CV130" i="1" a="1"/>
  <c r="CV130" i="1" s="1"/>
  <c r="CV277" i="1" a="1"/>
  <c r="CV277" i="1" s="1"/>
  <c r="CV67" i="1" a="1"/>
  <c r="CV67" i="1" s="1"/>
  <c r="CV153" i="1" a="1"/>
  <c r="CV153" i="1" s="1"/>
  <c r="CV361" i="1" a="1"/>
  <c r="CV361" i="1" s="1"/>
  <c r="CV152" i="1" a="1"/>
  <c r="CV152" i="1" s="1"/>
  <c r="CV88" i="1" a="1"/>
  <c r="CV88" i="1" s="1"/>
  <c r="CV340" i="1" a="1"/>
  <c r="CV340" i="1" s="1"/>
  <c r="CV193" i="1" a="1"/>
  <c r="CV193" i="1" s="1"/>
  <c r="CV3" i="1" a="1"/>
  <c r="CV3" i="1" s="1"/>
  <c r="CV215" i="1" a="1"/>
  <c r="CV215" i="1" s="1"/>
  <c r="CV319" i="1" a="1"/>
  <c r="CV319" i="1" s="1"/>
  <c r="CV173" i="1" a="1"/>
  <c r="CV173" i="1" s="1"/>
  <c r="CV235" i="1" a="1"/>
  <c r="CV235" i="1" s="1"/>
  <c r="CV298" i="1" a="1"/>
  <c r="CV298" i="1" s="1"/>
  <c r="CV110" i="1" a="1"/>
  <c r="CV110" i="1" s="1"/>
  <c r="CV299" i="1" a="1"/>
  <c r="CV299" i="1" s="1"/>
  <c r="CV341" i="1" a="1"/>
  <c r="CV341" i="1" s="1"/>
  <c r="CV320" i="1" a="1"/>
  <c r="CV320" i="1" s="1"/>
  <c r="CV4" i="1" a="1"/>
  <c r="CV4" i="1" s="1"/>
  <c r="CV131" i="1" a="1"/>
  <c r="CV131" i="1" s="1"/>
  <c r="CV216" i="1" a="1"/>
  <c r="CV216" i="1" s="1"/>
  <c r="CV237" i="1" a="1"/>
  <c r="CV237" i="1" s="1"/>
  <c r="CV257" i="1" a="1"/>
  <c r="CV257" i="1" s="1"/>
  <c r="CV111" i="1" a="1"/>
  <c r="CV111" i="1" s="1"/>
  <c r="CV48" i="1" a="1"/>
  <c r="CV48" i="1" s="1"/>
  <c r="CV68" i="1" a="1"/>
  <c r="CV68" i="1" s="1"/>
  <c r="CV278" i="1" a="1"/>
  <c r="CV278" i="1" s="1"/>
  <c r="CV154" i="1" a="1"/>
  <c r="CV154" i="1" s="1"/>
  <c r="CV26" i="1" a="1"/>
  <c r="CV26" i="1" s="1"/>
  <c r="CV194" i="1" a="1"/>
  <c r="CV194" i="1" s="1"/>
  <c r="CV89" i="1" a="1"/>
  <c r="CV89" i="1" s="1"/>
  <c r="CV362" i="1" a="1"/>
  <c r="CV362" i="1" s="1"/>
  <c r="CV174" i="1" a="1"/>
  <c r="CV174" i="1" s="1"/>
  <c r="CV112" i="1" a="1"/>
  <c r="CV112" i="1" s="1"/>
  <c r="CV155" i="1" a="1"/>
  <c r="CV155" i="1" s="1"/>
  <c r="CV300" i="1" a="1"/>
  <c r="CV300" i="1" s="1"/>
  <c r="CV238" i="1" a="1"/>
  <c r="CV238" i="1" s="1"/>
  <c r="CV279" i="1" a="1"/>
  <c r="CV279" i="1" s="1"/>
  <c r="CV195" i="1" a="1"/>
  <c r="CV195" i="1" s="1"/>
  <c r="CV5" i="1" a="1"/>
  <c r="CV5" i="1" s="1"/>
  <c r="CV27" i="1" a="1"/>
  <c r="CV27" i="1" s="1"/>
  <c r="CV321" i="1" a="1"/>
  <c r="CV321" i="1" s="1"/>
  <c r="CV90" i="1" a="1"/>
  <c r="CV90" i="1" s="1"/>
  <c r="CV49" i="1" a="1"/>
  <c r="CV49" i="1" s="1"/>
  <c r="CV132" i="1" a="1"/>
  <c r="CV132" i="1" s="1"/>
  <c r="CV363" i="1" a="1"/>
  <c r="CV363" i="1" s="1"/>
  <c r="CV217" i="1" a="1"/>
  <c r="CV217" i="1" s="1"/>
  <c r="CV175" i="1" a="1"/>
  <c r="CV175" i="1" s="1"/>
  <c r="CV258" i="1" a="1"/>
  <c r="CV258" i="1" s="1"/>
  <c r="CV342" i="1" a="1"/>
  <c r="CV342" i="1" s="1"/>
  <c r="CV69" i="1" a="1"/>
  <c r="CV69" i="1" s="1"/>
  <c r="CV259" i="1" a="1"/>
  <c r="CV259" i="1" s="1"/>
  <c r="CV113" i="1" a="1"/>
  <c r="CV113" i="1" s="1"/>
  <c r="CV322" i="1" a="1"/>
  <c r="CV322" i="1" s="1"/>
  <c r="CV196" i="1" a="1"/>
  <c r="CV196" i="1" s="1"/>
  <c r="CV239" i="1" a="1"/>
  <c r="CV239" i="1" s="1"/>
  <c r="CV50" i="1" a="1"/>
  <c r="CV50" i="1" s="1"/>
  <c r="CV343" i="1" a="1"/>
  <c r="CV343" i="1" s="1"/>
  <c r="CV6" i="1" a="1"/>
  <c r="CV6" i="1" s="1"/>
  <c r="CV280" i="1" a="1"/>
  <c r="CV280" i="1" s="1"/>
  <c r="CV364" i="1" a="1"/>
  <c r="CV364" i="1" s="1"/>
  <c r="CV91" i="1" a="1"/>
  <c r="CV91" i="1" s="1"/>
  <c r="CV28" i="1" a="1"/>
  <c r="CV28" i="1" s="1"/>
  <c r="CV156" i="1" a="1"/>
  <c r="CV156" i="1" s="1"/>
  <c r="CV133" i="1" a="1"/>
  <c r="CV133" i="1" s="1"/>
  <c r="CV218" i="1" a="1"/>
  <c r="CV218" i="1" s="1"/>
  <c r="CV70" i="1" a="1"/>
  <c r="CV70" i="1" s="1"/>
  <c r="CV176" i="1" a="1"/>
  <c r="CV176" i="1" s="1"/>
  <c r="CV301" i="1" a="1"/>
  <c r="CV301" i="1" s="1"/>
  <c r="CV71" i="1" a="1"/>
  <c r="CV71" i="1" s="1"/>
  <c r="CV323" i="1" a="1"/>
  <c r="CV323" i="1" s="1"/>
  <c r="CV29" i="1" a="1"/>
  <c r="CV29" i="1" s="1"/>
  <c r="CV219" i="1" a="1"/>
  <c r="CV219" i="1" s="1"/>
  <c r="CV344" i="1" a="1"/>
  <c r="CV344" i="1" s="1"/>
  <c r="CV281" i="1" a="1"/>
  <c r="CV281" i="1" s="1"/>
  <c r="CV134" i="1" a="1"/>
  <c r="CV134" i="1" s="1"/>
  <c r="CV240" i="1" a="1"/>
  <c r="CV240" i="1" s="1"/>
  <c r="CV114" i="1" a="1"/>
  <c r="CV114" i="1" s="1"/>
  <c r="CV92" i="1" a="1"/>
  <c r="CV92" i="1" s="1"/>
  <c r="CV177" i="1" a="1"/>
  <c r="CV177" i="1" s="1"/>
  <c r="CV7" i="1" a="1"/>
  <c r="CV7" i="1" s="1"/>
  <c r="CV365" i="1" a="1"/>
  <c r="CV365" i="1" s="1"/>
  <c r="CV302" i="1" a="1"/>
  <c r="CV302" i="1" s="1"/>
  <c r="CV260" i="1" a="1"/>
  <c r="CV260" i="1" s="1"/>
  <c r="CV197" i="1" a="1"/>
  <c r="CV197" i="1" s="1"/>
  <c r="CV157" i="1" a="1"/>
  <c r="CV157" i="1" s="1"/>
  <c r="CV51" i="1" a="1"/>
  <c r="CV51" i="1" s="1"/>
  <c r="CV72" i="1" a="1"/>
  <c r="CV72" i="1" s="1"/>
  <c r="CV158" i="1" a="1"/>
  <c r="CV158" i="1" s="1"/>
  <c r="CV8" i="1" a="1"/>
  <c r="CV8" i="1" s="1"/>
  <c r="CV52" i="1" a="1"/>
  <c r="CV52" i="1" s="1"/>
  <c r="CV178" i="1" a="1"/>
  <c r="CV178" i="1" s="1"/>
  <c r="CV30" i="1" a="1"/>
  <c r="CV30" i="1" s="1"/>
  <c r="CV366" i="1" a="1"/>
  <c r="CV366" i="1" s="1"/>
  <c r="CV261" i="1" a="1"/>
  <c r="CV261" i="1" s="1"/>
  <c r="CV345" i="1" a="1"/>
  <c r="CV345" i="1" s="1"/>
  <c r="CV220" i="1" a="1"/>
  <c r="CV220" i="1" s="1"/>
  <c r="CV241" i="1" a="1"/>
  <c r="CV241" i="1" s="1"/>
  <c r="CV93" i="1" a="1"/>
  <c r="CV93" i="1" s="1"/>
  <c r="CV115" i="1" a="1"/>
  <c r="CV115" i="1" s="1"/>
  <c r="CV198" i="1" a="1"/>
  <c r="CV198" i="1" s="1"/>
  <c r="CV282" i="1" a="1"/>
  <c r="CV282" i="1" s="1"/>
  <c r="CV324" i="1" a="1"/>
  <c r="CV324" i="1" s="1"/>
  <c r="CV135" i="1" a="1"/>
  <c r="CV135" i="1" s="1"/>
  <c r="CV303" i="1" a="1"/>
  <c r="CV303" i="1" s="1"/>
  <c r="CV367" i="1" a="1"/>
  <c r="CV367" i="1" s="1"/>
  <c r="CV94" i="1" a="1"/>
  <c r="CV94" i="1" s="1"/>
  <c r="CV31" i="1" a="1"/>
  <c r="CV31" i="1" s="1"/>
  <c r="CV221" i="1" a="1"/>
  <c r="CV221" i="1" s="1"/>
  <c r="CV346" i="1" a="1"/>
  <c r="CV346" i="1" s="1"/>
  <c r="CV242" i="1" a="1"/>
  <c r="CV242" i="1" s="1"/>
  <c r="CV116" i="1" a="1"/>
  <c r="CV116" i="1" s="1"/>
  <c r="CV136" i="1" a="1"/>
  <c r="CV136" i="1" s="1"/>
  <c r="CV73" i="1" a="1"/>
  <c r="CV73" i="1" s="1"/>
  <c r="CV179" i="1" a="1"/>
  <c r="CV179" i="1" s="1"/>
  <c r="CV9" i="1" a="1"/>
  <c r="CV9" i="1" s="1"/>
  <c r="CV325" i="1" a="1"/>
  <c r="CV325" i="1" s="1"/>
  <c r="CV262" i="1" a="1"/>
  <c r="CV262" i="1" s="1"/>
  <c r="CV159" i="1" a="1"/>
  <c r="CV159" i="1" s="1"/>
  <c r="CV283" i="1" a="1"/>
  <c r="CV283" i="1" s="1"/>
  <c r="CV304" i="1" a="1"/>
  <c r="CV304" i="1" s="1"/>
  <c r="CV199" i="1" a="1"/>
  <c r="CV199" i="1" s="1"/>
  <c r="CV53" i="1" a="1"/>
  <c r="CV53" i="1" s="1"/>
  <c r="CV263" i="1" a="1"/>
  <c r="CV263" i="1" s="1"/>
  <c r="CV368" i="1" a="1"/>
  <c r="CV368" i="1" s="1"/>
  <c r="CV160" i="1" a="1"/>
  <c r="CV160" i="1" s="1"/>
  <c r="CV200" i="1" a="1"/>
  <c r="CV200" i="1" s="1"/>
  <c r="CV54" i="1" a="1"/>
  <c r="CV54" i="1" s="1"/>
  <c r="CV137" i="1" a="1"/>
  <c r="CV137" i="1" s="1"/>
  <c r="CV222" i="1" a="1"/>
  <c r="CV222" i="1" s="1"/>
  <c r="CV74" i="1" a="1"/>
  <c r="CV74" i="1" s="1"/>
  <c r="CV243" i="1" a="1"/>
  <c r="CV243" i="1" s="1"/>
  <c r="CV95" i="1" a="1"/>
  <c r="CV95" i="1" s="1"/>
  <c r="CV180" i="1" a="1"/>
  <c r="CV180" i="1" s="1"/>
  <c r="CV305" i="1" a="1"/>
  <c r="CV305" i="1" s="1"/>
  <c r="CV10" i="1" a="1"/>
  <c r="CV10" i="1" s="1"/>
  <c r="CV117" i="1" a="1"/>
  <c r="CV117" i="1" s="1"/>
  <c r="CV284" i="1" a="1"/>
  <c r="CV284" i="1" s="1"/>
  <c r="CV347" i="1" a="1"/>
  <c r="CV347" i="1" s="1"/>
  <c r="CV326" i="1" a="1"/>
  <c r="CV326" i="1" s="1"/>
  <c r="CV32" i="1" a="1"/>
  <c r="CV32" i="1" s="1"/>
  <c r="CV369" i="1" a="1"/>
  <c r="CV369" i="1" s="1"/>
  <c r="CV96" i="1" a="1"/>
  <c r="CV96" i="1" s="1"/>
  <c r="CV55" i="1" a="1"/>
  <c r="CV55" i="1" s="1"/>
  <c r="CV201" i="1" a="1"/>
  <c r="CV201" i="1" s="1"/>
  <c r="CV327" i="1" a="1"/>
  <c r="CV327" i="1" s="1"/>
  <c r="CV348" i="1" a="1"/>
  <c r="CV348" i="1" s="1"/>
  <c r="CV223" i="1" a="1"/>
  <c r="CV223" i="1" s="1"/>
  <c r="CV118" i="1" a="1"/>
  <c r="CV118" i="1" s="1"/>
  <c r="CV75" i="1" a="1"/>
  <c r="CV75" i="1" s="1"/>
  <c r="CV33" i="1" a="1"/>
  <c r="CV33" i="1" s="1"/>
  <c r="CV11" i="1" a="1"/>
  <c r="CV11" i="1" s="1"/>
  <c r="CV244" i="1" a="1"/>
  <c r="CV244" i="1" s="1"/>
  <c r="CV161" i="1" a="1"/>
  <c r="CV161" i="1" s="1"/>
  <c r="CV138" i="1" a="1"/>
  <c r="CV138" i="1" s="1"/>
  <c r="CV306" i="1" a="1"/>
  <c r="CV306" i="1" s="1"/>
  <c r="CV264" i="1" a="1"/>
  <c r="CV264" i="1" s="1"/>
  <c r="CV285" i="1" a="1"/>
  <c r="CV285" i="1" s="1"/>
  <c r="CV181" i="1" a="1"/>
  <c r="CV181" i="1" s="1"/>
  <c r="CV245" i="1" a="1"/>
  <c r="CV245" i="1" s="1"/>
  <c r="CV224" i="1" a="1"/>
  <c r="CV224" i="1" s="1"/>
  <c r="CV265" i="1" a="1"/>
  <c r="CV265" i="1" s="1"/>
  <c r="CV286" i="1" a="1"/>
  <c r="CV286" i="1" s="1"/>
  <c r="CV139" i="1" a="1"/>
  <c r="CV139" i="1" s="1"/>
  <c r="CV328" i="1" a="1"/>
  <c r="CV328" i="1" s="1"/>
  <c r="CV76" i="1" a="1"/>
  <c r="CV76" i="1" s="1"/>
  <c r="CV202" i="1" a="1"/>
  <c r="CV202" i="1" s="1"/>
  <c r="CV12" i="1" a="1"/>
  <c r="CV12" i="1" s="1"/>
  <c r="CV56" i="1" a="1"/>
  <c r="CV56" i="1" s="1"/>
  <c r="CV370" i="1" a="1"/>
  <c r="CV370" i="1" s="1"/>
  <c r="CV182" i="1" a="1"/>
  <c r="CV182" i="1" s="1"/>
  <c r="CV34" i="1" a="1"/>
  <c r="CV34" i="1" s="1"/>
  <c r="CV162" i="1" a="1"/>
  <c r="CV162" i="1" s="1"/>
  <c r="CV119" i="1" a="1"/>
  <c r="CV119" i="1" s="1"/>
  <c r="CV97" i="1" a="1"/>
  <c r="CV97" i="1" s="1"/>
  <c r="CV349" i="1" a="1"/>
  <c r="CV349" i="1" s="1"/>
  <c r="CV307" i="1" a="1"/>
  <c r="CV307" i="1" s="1"/>
  <c r="CV350" i="1" a="1"/>
  <c r="CV350" i="1" s="1"/>
  <c r="CV371" i="1" a="1"/>
  <c r="CV371" i="1" s="1"/>
  <c r="CV140" i="1" a="1"/>
  <c r="CV140" i="1" s="1"/>
  <c r="CV57" i="1" a="1"/>
  <c r="CV57" i="1" s="1"/>
  <c r="CV13" i="1" a="1"/>
  <c r="CV13" i="1" s="1"/>
  <c r="CV308" i="1" a="1"/>
  <c r="CV308" i="1" s="1"/>
  <c r="CV287" i="1" a="1"/>
  <c r="CV287" i="1" s="1"/>
  <c r="CV329" i="1" a="1"/>
  <c r="CV329" i="1" s="1"/>
  <c r="CV203" i="1" a="1"/>
  <c r="CV203" i="1" s="1"/>
  <c r="CV35" i="1" a="1"/>
  <c r="CV35" i="1" s="1"/>
  <c r="CV225" i="1" a="1"/>
  <c r="CV225" i="1" s="1"/>
  <c r="CV98" i="1" a="1"/>
  <c r="CV98" i="1" s="1"/>
  <c r="CV246" i="1" a="1"/>
  <c r="CV246" i="1" s="1"/>
  <c r="CV183" i="1" a="1"/>
  <c r="CV183" i="1" s="1"/>
  <c r="CV163" i="1" a="1"/>
  <c r="CV163" i="1" s="1"/>
  <c r="CV266" i="1" a="1"/>
  <c r="CV266" i="1" s="1"/>
  <c r="CV77" i="1" a="1"/>
  <c r="CV77" i="1" s="1"/>
  <c r="CV120" i="1" a="1"/>
  <c r="CV120" i="1" s="1"/>
  <c r="CV141" i="1" a="1"/>
  <c r="CV141" i="1" s="1"/>
  <c r="CV309" i="1" a="1"/>
  <c r="CV309" i="1" s="1"/>
  <c r="CV226" i="1" a="1"/>
  <c r="CV226" i="1" s="1"/>
  <c r="CV36" i="1" a="1"/>
  <c r="CV36" i="1" s="1"/>
  <c r="CV351" i="1" a="1"/>
  <c r="CV351" i="1" s="1"/>
  <c r="CV288" i="1" a="1"/>
  <c r="CV288" i="1" s="1"/>
  <c r="CV204" i="1" a="1"/>
  <c r="CV204" i="1" s="1"/>
  <c r="CV58" i="1" a="1"/>
  <c r="CV58" i="1" s="1"/>
  <c r="CV78" i="1" a="1"/>
  <c r="CV78" i="1" s="1"/>
  <c r="CV121" i="1" a="1"/>
  <c r="CV121" i="1" s="1"/>
  <c r="CV164" i="1" a="1"/>
  <c r="CV164" i="1" s="1"/>
  <c r="CV372" i="1" a="1"/>
  <c r="CV372" i="1" s="1"/>
  <c r="CV247" i="1" a="1"/>
  <c r="CV247" i="1" s="1"/>
  <c r="CV14" i="1" a="1"/>
  <c r="CV14" i="1" s="1"/>
  <c r="CV184" i="1" a="1"/>
  <c r="CV184" i="1" s="1"/>
  <c r="CV99" i="1" a="1"/>
  <c r="CV99" i="1" s="1"/>
  <c r="CV330" i="1" a="1"/>
  <c r="CV330" i="1" s="1"/>
  <c r="CV267" i="1" a="1"/>
  <c r="CV267" i="1" s="1"/>
  <c r="CV59" i="1" a="1"/>
  <c r="CV59" i="1" s="1"/>
  <c r="CV165" i="1" a="1"/>
  <c r="CV165" i="1" s="1"/>
  <c r="CV248" i="1" a="1"/>
  <c r="CV248" i="1" s="1"/>
  <c r="CV227" i="1" a="1"/>
  <c r="CV227" i="1" s="1"/>
  <c r="CV205" i="1" a="1"/>
  <c r="CV205" i="1" s="1"/>
  <c r="CV352" i="1" a="1"/>
  <c r="CV352" i="1" s="1"/>
  <c r="CV122" i="1" a="1"/>
  <c r="CV122" i="1" s="1"/>
  <c r="CV268" i="1" a="1"/>
  <c r="CV268" i="1" s="1"/>
  <c r="CV289" i="1" a="1"/>
  <c r="CV289" i="1" s="1"/>
  <c r="CV331" i="1" a="1"/>
  <c r="CV331" i="1" s="1"/>
  <c r="CV185" i="1" a="1"/>
  <c r="CV185" i="1" s="1"/>
  <c r="CV142" i="1" a="1"/>
  <c r="CV142" i="1" s="1"/>
  <c r="CV310" i="1" a="1"/>
  <c r="CV310" i="1" s="1"/>
  <c r="CV100" i="1" a="1"/>
  <c r="CV100" i="1" s="1"/>
  <c r="CV79" i="1" a="1"/>
  <c r="CV79" i="1" s="1"/>
  <c r="CV37" i="1" a="1"/>
  <c r="CV37" i="1" s="1"/>
  <c r="CV15" i="1" a="1"/>
  <c r="CV15" i="1" s="1"/>
  <c r="CV373" i="1" a="1"/>
  <c r="CV373" i="1" s="1"/>
  <c r="CV228" i="1" a="1"/>
  <c r="CV228" i="1" s="1"/>
  <c r="CV38" i="1" a="1"/>
  <c r="CV38" i="1" s="1"/>
  <c r="CV332" i="1" a="1"/>
  <c r="CV332" i="1" s="1"/>
  <c r="CV123" i="1" a="1"/>
  <c r="CV123" i="1" s="1"/>
  <c r="CV80" i="1" a="1"/>
  <c r="CV80" i="1" s="1"/>
  <c r="CV143" i="1" a="1"/>
  <c r="CV143" i="1" s="1"/>
  <c r="CV290" i="1" a="1"/>
  <c r="CV290" i="1" s="1"/>
  <c r="CV166" i="1" a="1"/>
  <c r="CV166" i="1" s="1"/>
  <c r="CV269" i="1" a="1"/>
  <c r="CV269" i="1" s="1"/>
  <c r="CV101" i="1" a="1"/>
  <c r="CV101" i="1" s="1"/>
  <c r="CV353" i="1" a="1"/>
  <c r="CV353" i="1" s="1"/>
  <c r="CV60" i="1" a="1"/>
  <c r="CV60" i="1" s="1"/>
  <c r="CV374" i="1" a="1"/>
  <c r="CV374" i="1" s="1"/>
  <c r="CV186" i="1" a="1"/>
  <c r="CV186" i="1" s="1"/>
  <c r="CV311" i="1" a="1"/>
  <c r="CV311" i="1" s="1"/>
  <c r="CV16" i="1" a="1"/>
  <c r="CV16" i="1" s="1"/>
  <c r="CV206" i="1" a="1"/>
  <c r="CV206" i="1" s="1"/>
  <c r="CV249" i="1" a="1"/>
  <c r="CV249" i="1" s="1"/>
  <c r="CV81" i="1" a="1"/>
  <c r="CV81" i="1" s="1"/>
  <c r="CV270" i="1" a="1"/>
  <c r="CV270" i="1" s="1"/>
  <c r="CV229" i="1" a="1"/>
  <c r="CV229" i="1" s="1"/>
  <c r="CV144" i="1" a="1"/>
  <c r="CV144" i="1" s="1"/>
  <c r="CV39" i="1" a="1"/>
  <c r="CV39" i="1" s="1"/>
  <c r="CV102" i="1" a="1"/>
  <c r="CV102" i="1" s="1"/>
  <c r="CV333" i="1" a="1"/>
  <c r="CV333" i="1" s="1"/>
  <c r="CV167" i="1" a="1"/>
  <c r="CV167" i="1" s="1"/>
  <c r="CV187" i="1" a="1"/>
  <c r="CV187" i="1" s="1"/>
  <c r="CV124" i="1" a="1"/>
  <c r="CV124" i="1" s="1"/>
  <c r="CV354" i="1" a="1"/>
  <c r="CV354" i="1" s="1"/>
  <c r="CV61" i="1" a="1"/>
  <c r="CV61" i="1" s="1"/>
  <c r="CV17" i="1" a="1"/>
  <c r="CV17" i="1" s="1"/>
  <c r="CV375" i="1" a="1"/>
  <c r="CV375" i="1" s="1"/>
  <c r="CV312" i="1" a="1"/>
  <c r="CV312" i="1" s="1"/>
  <c r="CV291" i="1" a="1"/>
  <c r="CV291" i="1" s="1"/>
  <c r="CV250" i="1" a="1"/>
  <c r="CV250" i="1" s="1"/>
  <c r="CV207" i="1" a="1"/>
  <c r="CV207" i="1" s="1"/>
  <c r="CV18" i="1" a="1"/>
  <c r="CV18" i="1" s="1"/>
  <c r="CV271" i="1" a="1"/>
  <c r="CV271" i="1" s="1"/>
  <c r="CV168" i="1" a="1"/>
  <c r="CV168" i="1" s="1"/>
  <c r="CV208" i="1" a="1"/>
  <c r="CV208" i="1" s="1"/>
  <c r="CV103" i="1" a="1"/>
  <c r="CV103" i="1" s="1"/>
  <c r="CV62" i="1" a="1"/>
  <c r="CV62" i="1" s="1"/>
  <c r="CV82" i="1" a="1"/>
  <c r="CV82" i="1" s="1"/>
  <c r="CV230" i="1" a="1"/>
  <c r="CV230" i="1" s="1"/>
  <c r="CV40" i="1" a="1"/>
  <c r="CV40" i="1" s="1"/>
  <c r="CV334" i="1" a="1"/>
  <c r="CV334" i="1" s="1"/>
  <c r="CV145" i="1" a="1"/>
  <c r="CV145" i="1" s="1"/>
  <c r="CV125" i="1" a="1"/>
  <c r="CV125" i="1" s="1"/>
  <c r="CV188" i="1" a="1"/>
  <c r="CV188" i="1" s="1"/>
  <c r="CV292" i="1" a="1"/>
  <c r="CV292" i="1" s="1"/>
  <c r="CV355" i="1" a="1"/>
  <c r="CV355" i="1" s="1"/>
  <c r="CV313" i="1" a="1"/>
  <c r="CV313" i="1" s="1"/>
  <c r="CV251" i="1" a="1"/>
  <c r="CV251" i="1" s="1"/>
  <c r="CV376" i="1" a="1"/>
  <c r="CV376" i="1" s="1"/>
  <c r="CV314" i="1" a="1"/>
  <c r="CV314" i="1" s="1"/>
  <c r="CV231" i="1" a="1"/>
  <c r="CV231" i="1" s="1"/>
  <c r="CV19" i="1" a="1"/>
  <c r="CV19" i="1" s="1"/>
  <c r="CV377" i="1" a="1"/>
  <c r="CV377" i="1" s="1"/>
  <c r="CV104" i="1" a="1"/>
  <c r="CV104" i="1" s="1"/>
  <c r="CV126" i="1" a="1"/>
  <c r="CV126" i="1" s="1"/>
  <c r="CV63" i="1" a="1"/>
  <c r="CV63" i="1" s="1"/>
  <c r="CV189" i="1" a="1"/>
  <c r="CV189" i="1" s="1"/>
  <c r="CV356" i="1" a="1"/>
  <c r="CV356" i="1" s="1"/>
  <c r="CV209" i="1" a="1"/>
  <c r="CV209" i="1" s="1"/>
  <c r="CV272" i="1" a="1"/>
  <c r="CV272" i="1" s="1"/>
  <c r="CV252" i="1" a="1"/>
  <c r="CV252" i="1" s="1"/>
  <c r="CV83" i="1" a="1"/>
  <c r="CV83" i="1" s="1"/>
  <c r="CV335" i="1" a="1"/>
  <c r="CV335" i="1" s="1"/>
  <c r="CV293" i="1" a="1"/>
  <c r="CV293" i="1" s="1"/>
  <c r="CV41" i="1" a="1"/>
  <c r="CV41" i="1" s="1"/>
  <c r="CV146" i="1" a="1"/>
  <c r="CV146" i="1" s="1"/>
  <c r="CV169" i="1" a="1"/>
  <c r="CV169" i="1" s="1"/>
  <c r="CV315" i="1" a="1"/>
  <c r="CV315" i="1" s="1"/>
  <c r="CV147" i="1" a="1"/>
  <c r="CV147" i="1" s="1"/>
  <c r="CV294" i="1" a="1"/>
  <c r="CV294" i="1" s="1"/>
  <c r="CV210" i="1" a="1"/>
  <c r="CV210" i="1" s="1"/>
  <c r="CV105" i="1" a="1"/>
  <c r="CV105" i="1" s="1"/>
  <c r="CV232" i="1" a="1"/>
  <c r="CV232" i="1" s="1"/>
  <c r="CV42" i="1" a="1"/>
  <c r="CV42" i="1" s="1"/>
  <c r="CV336" i="1" a="1"/>
  <c r="CV336" i="1" s="1"/>
  <c r="CV190" i="1" a="1"/>
  <c r="CV190" i="1" s="1"/>
  <c r="CV64" i="1" a="1"/>
  <c r="CV64" i="1" s="1"/>
  <c r="CV127" i="1" a="1"/>
  <c r="CV127" i="1" s="1"/>
  <c r="CV378" i="1" a="1"/>
  <c r="CV378" i="1" s="1"/>
  <c r="CV20" i="1" a="1"/>
  <c r="CV20" i="1" s="1"/>
  <c r="CV273" i="1" a="1"/>
  <c r="CV273" i="1" s="1"/>
  <c r="CV253" i="1" a="1"/>
  <c r="CV253" i="1" s="1"/>
  <c r="CV84" i="1" a="1"/>
  <c r="CV84" i="1" s="1"/>
  <c r="CV357" i="1" a="1"/>
  <c r="CV357" i="1" s="1"/>
  <c r="CV316" i="1" a="1"/>
  <c r="CV316" i="1" s="1"/>
  <c r="CV295" i="1" a="1"/>
  <c r="CV295" i="1" s="1"/>
  <c r="CV43" i="1" a="1"/>
  <c r="CV43" i="1" s="1"/>
  <c r="CV274" i="1" a="1"/>
  <c r="CV274" i="1" s="1"/>
  <c r="CV379" i="1" a="1"/>
  <c r="CV379" i="1" s="1"/>
  <c r="CV106" i="1" a="1"/>
  <c r="CV106" i="1" s="1"/>
  <c r="CV337" i="1" a="1"/>
  <c r="CV337" i="1" s="1"/>
  <c r="CV85" i="1" a="1"/>
  <c r="CV85" i="1" s="1"/>
  <c r="CV21" i="1" a="1"/>
  <c r="CV21" i="1" s="1"/>
  <c r="CV148" i="1" a="1"/>
  <c r="CV148" i="1" s="1"/>
  <c r="CV358" i="1" a="1"/>
  <c r="CV358" i="1" s="1"/>
  <c r="CV211" i="1" a="1"/>
  <c r="CV211" i="1" s="1"/>
  <c r="CV22" i="1" a="1"/>
  <c r="CV22" i="1" s="1"/>
  <c r="CX2" i="1" l="1"/>
  <c r="CW234" i="1" a="1"/>
  <c r="CW234" i="1" s="1"/>
  <c r="CW276" i="1" a="1"/>
  <c r="CW276" i="1" s="1"/>
  <c r="CW339" i="1" a="1"/>
  <c r="CW339" i="1" s="1"/>
  <c r="CW87" i="1" a="1"/>
  <c r="CW87" i="1" s="1"/>
  <c r="CW129" i="1" a="1"/>
  <c r="CW129" i="1" s="1"/>
  <c r="CW45" i="1" a="1"/>
  <c r="CW45" i="1" s="1"/>
  <c r="CW360" i="1" a="1"/>
  <c r="CW360" i="1" s="1"/>
  <c r="CW46" i="1" a="1"/>
  <c r="CW46" i="1" s="1"/>
  <c r="CW109" i="1" a="1"/>
  <c r="CW109" i="1" s="1"/>
  <c r="CW318" i="1" a="1"/>
  <c r="CW318" i="1" s="1"/>
  <c r="CW108" i="1" a="1"/>
  <c r="CW108" i="1" s="1"/>
  <c r="CW255" i="1" a="1"/>
  <c r="CW255" i="1" s="1"/>
  <c r="CW24" i="1" a="1"/>
  <c r="CW24" i="1" s="1"/>
  <c r="CW213" i="1" a="1"/>
  <c r="CW213" i="1" s="1"/>
  <c r="CW66" i="1" a="1"/>
  <c r="CW66" i="1" s="1"/>
  <c r="CW297" i="1" a="1"/>
  <c r="CW297" i="1" s="1"/>
  <c r="CW151" i="1" a="1"/>
  <c r="CW151" i="1" s="1"/>
  <c r="CW150" i="1" a="1"/>
  <c r="CW150" i="1" s="1"/>
  <c r="CW171" i="1" a="1"/>
  <c r="CW171" i="1" s="1"/>
  <c r="CW192" i="1" a="1"/>
  <c r="CW192" i="1" s="1"/>
  <c r="CW173" i="1" a="1"/>
  <c r="CW173" i="1" s="1"/>
  <c r="CW340" i="1" a="1"/>
  <c r="CW340" i="1" s="1"/>
  <c r="CW319" i="1" a="1"/>
  <c r="CW319" i="1" s="1"/>
  <c r="CW256" i="1" a="1"/>
  <c r="CW256" i="1" s="1"/>
  <c r="CW215" i="1" a="1"/>
  <c r="CW215" i="1" s="1"/>
  <c r="CW277" i="1" a="1"/>
  <c r="CW277" i="1" s="1"/>
  <c r="CW25" i="1" a="1"/>
  <c r="CW25" i="1" s="1"/>
  <c r="CW172" i="1" a="1"/>
  <c r="CW172" i="1" s="1"/>
  <c r="CW152" i="1" a="1"/>
  <c r="CW152" i="1" s="1"/>
  <c r="CW361" i="1" a="1"/>
  <c r="CW361" i="1" s="1"/>
  <c r="CW298" i="1" a="1"/>
  <c r="CW298" i="1" s="1"/>
  <c r="CW236" i="1" a="1"/>
  <c r="CW236" i="1" s="1"/>
  <c r="CW235" i="1" a="1"/>
  <c r="CW235" i="1" s="1"/>
  <c r="CW47" i="1" a="1"/>
  <c r="CW47" i="1" s="1"/>
  <c r="CW130" i="1" a="1"/>
  <c r="CW130" i="1" s="1"/>
  <c r="CW3" i="1" a="1"/>
  <c r="CW3" i="1" s="1"/>
  <c r="CW153" i="1" a="1"/>
  <c r="CW153" i="1" s="1"/>
  <c r="CW214" i="1" a="1"/>
  <c r="CW214" i="1" s="1"/>
  <c r="CW193" i="1" a="1"/>
  <c r="CW193" i="1" s="1"/>
  <c r="CW67" i="1" a="1"/>
  <c r="CW67" i="1" s="1"/>
  <c r="CW110" i="1" a="1"/>
  <c r="CW110" i="1" s="1"/>
  <c r="CW88" i="1" a="1"/>
  <c r="CW88" i="1" s="1"/>
  <c r="CW89" i="1" a="1"/>
  <c r="CW89" i="1" s="1"/>
  <c r="CW174" i="1" a="1"/>
  <c r="CW174" i="1" s="1"/>
  <c r="CW257" i="1" a="1"/>
  <c r="CW257" i="1" s="1"/>
  <c r="CW194" i="1" a="1"/>
  <c r="CW194" i="1" s="1"/>
  <c r="CW320" i="1" a="1"/>
  <c r="CW320" i="1" s="1"/>
  <c r="CW299" i="1" a="1"/>
  <c r="CW299" i="1" s="1"/>
  <c r="CW131" i="1" a="1"/>
  <c r="CW131" i="1" s="1"/>
  <c r="CW4" i="1" a="1"/>
  <c r="CW4" i="1" s="1"/>
  <c r="CW237" i="1" a="1"/>
  <c r="CW237" i="1" s="1"/>
  <c r="CW26" i="1" a="1"/>
  <c r="CW26" i="1" s="1"/>
  <c r="CW341" i="1" a="1"/>
  <c r="CW341" i="1" s="1"/>
  <c r="CW111" i="1" a="1"/>
  <c r="CW111" i="1" s="1"/>
  <c r="CW216" i="1" a="1"/>
  <c r="CW216" i="1" s="1"/>
  <c r="CW278" i="1" a="1"/>
  <c r="CW278" i="1" s="1"/>
  <c r="CW362" i="1" a="1"/>
  <c r="CW362" i="1" s="1"/>
  <c r="CW154" i="1" a="1"/>
  <c r="CW154" i="1" s="1"/>
  <c r="CW48" i="1" a="1"/>
  <c r="CW48" i="1" s="1"/>
  <c r="CW68" i="1" a="1"/>
  <c r="CW68" i="1" s="1"/>
  <c r="CW363" i="1" a="1"/>
  <c r="CW363" i="1" s="1"/>
  <c r="CW342" i="1" a="1"/>
  <c r="CW342" i="1" s="1"/>
  <c r="CW5" i="1" a="1"/>
  <c r="CW5" i="1" s="1"/>
  <c r="CW112" i="1" a="1"/>
  <c r="CW112" i="1" s="1"/>
  <c r="CW238" i="1" a="1"/>
  <c r="CW238" i="1" s="1"/>
  <c r="CW69" i="1" a="1"/>
  <c r="CW69" i="1" s="1"/>
  <c r="CW258" i="1" a="1"/>
  <c r="CW258" i="1" s="1"/>
  <c r="CW132" i="1" a="1"/>
  <c r="CW132" i="1" s="1"/>
  <c r="CW49" i="1" a="1"/>
  <c r="CW49" i="1" s="1"/>
  <c r="CW155" i="1" a="1"/>
  <c r="CW155" i="1" s="1"/>
  <c r="CW321" i="1" a="1"/>
  <c r="CW321" i="1" s="1"/>
  <c r="CW300" i="1" a="1"/>
  <c r="CW300" i="1" s="1"/>
  <c r="CW195" i="1" a="1"/>
  <c r="CW195" i="1" s="1"/>
  <c r="CW90" i="1" a="1"/>
  <c r="CW90" i="1" s="1"/>
  <c r="CW27" i="1" a="1"/>
  <c r="CW27" i="1" s="1"/>
  <c r="CW175" i="1" a="1"/>
  <c r="CW175" i="1" s="1"/>
  <c r="CW279" i="1" a="1"/>
  <c r="CW279" i="1" s="1"/>
  <c r="CW217" i="1" a="1"/>
  <c r="CW217" i="1" s="1"/>
  <c r="CW301" i="1" a="1"/>
  <c r="CW301" i="1" s="1"/>
  <c r="CW70" i="1" a="1"/>
  <c r="CW70" i="1" s="1"/>
  <c r="CW50" i="1" a="1"/>
  <c r="CW50" i="1" s="1"/>
  <c r="CW364" i="1" a="1"/>
  <c r="CW364" i="1" s="1"/>
  <c r="CW259" i="1" a="1"/>
  <c r="CW259" i="1" s="1"/>
  <c r="CW239" i="1" a="1"/>
  <c r="CW239" i="1" s="1"/>
  <c r="CW176" i="1" a="1"/>
  <c r="CW176" i="1" s="1"/>
  <c r="CW322" i="1" a="1"/>
  <c r="CW322" i="1" s="1"/>
  <c r="CW113" i="1" a="1"/>
  <c r="CW113" i="1" s="1"/>
  <c r="CW196" i="1" a="1"/>
  <c r="CW196" i="1" s="1"/>
  <c r="CW6" i="1" a="1"/>
  <c r="CW6" i="1" s="1"/>
  <c r="CW343" i="1" a="1"/>
  <c r="CW343" i="1" s="1"/>
  <c r="CW280" i="1" a="1"/>
  <c r="CW280" i="1" s="1"/>
  <c r="CW218" i="1" a="1"/>
  <c r="CW218" i="1" s="1"/>
  <c r="CW91" i="1" a="1"/>
  <c r="CW91" i="1" s="1"/>
  <c r="CW133" i="1" a="1"/>
  <c r="CW133" i="1" s="1"/>
  <c r="CW156" i="1" a="1"/>
  <c r="CW156" i="1" s="1"/>
  <c r="CW28" i="1" a="1"/>
  <c r="CW28" i="1" s="1"/>
  <c r="CW177" i="1" a="1"/>
  <c r="CW177" i="1" s="1"/>
  <c r="CW240" i="1" a="1"/>
  <c r="CW240" i="1" s="1"/>
  <c r="CW344" i="1" a="1"/>
  <c r="CW344" i="1" s="1"/>
  <c r="CW365" i="1" a="1"/>
  <c r="CW365" i="1" s="1"/>
  <c r="CW51" i="1" a="1"/>
  <c r="CW51" i="1" s="1"/>
  <c r="CW197" i="1" a="1"/>
  <c r="CW197" i="1" s="1"/>
  <c r="CW157" i="1" a="1"/>
  <c r="CW157" i="1" s="1"/>
  <c r="CW302" i="1" a="1"/>
  <c r="CW302" i="1" s="1"/>
  <c r="CW71" i="1" a="1"/>
  <c r="CW71" i="1" s="1"/>
  <c r="CW260" i="1" a="1"/>
  <c r="CW260" i="1" s="1"/>
  <c r="CW92" i="1" a="1"/>
  <c r="CW92" i="1" s="1"/>
  <c r="CW114" i="1" a="1"/>
  <c r="CW114" i="1" s="1"/>
  <c r="CW281" i="1" a="1"/>
  <c r="CW281" i="1" s="1"/>
  <c r="CW29" i="1" a="1"/>
  <c r="CW29" i="1" s="1"/>
  <c r="CW134" i="1" a="1"/>
  <c r="CW134" i="1" s="1"/>
  <c r="CW323" i="1" a="1"/>
  <c r="CW323" i="1" s="1"/>
  <c r="CW7" i="1" a="1"/>
  <c r="CW7" i="1" s="1"/>
  <c r="CW219" i="1" a="1"/>
  <c r="CW219" i="1" s="1"/>
  <c r="CW178" i="1" a="1"/>
  <c r="CW178" i="1" s="1"/>
  <c r="CW241" i="1" a="1"/>
  <c r="CW241" i="1" s="1"/>
  <c r="CW52" i="1" a="1"/>
  <c r="CW52" i="1" s="1"/>
  <c r="CW72" i="1" a="1"/>
  <c r="CW72" i="1" s="1"/>
  <c r="CW30" i="1" a="1"/>
  <c r="CW30" i="1" s="1"/>
  <c r="CW303" i="1" a="1"/>
  <c r="CW303" i="1" s="1"/>
  <c r="CW115" i="1" a="1"/>
  <c r="CW115" i="1" s="1"/>
  <c r="CW220" i="1" a="1"/>
  <c r="CW220" i="1" s="1"/>
  <c r="CW135" i="1" a="1"/>
  <c r="CW135" i="1" s="1"/>
  <c r="CW345" i="1" a="1"/>
  <c r="CW345" i="1" s="1"/>
  <c r="CW93" i="1" a="1"/>
  <c r="CW93" i="1" s="1"/>
  <c r="CW198" i="1" a="1"/>
  <c r="CW198" i="1" s="1"/>
  <c r="CW261" i="1" a="1"/>
  <c r="CW261" i="1" s="1"/>
  <c r="CW158" i="1" a="1"/>
  <c r="CW158" i="1" s="1"/>
  <c r="CW324" i="1" a="1"/>
  <c r="CW324" i="1" s="1"/>
  <c r="CW8" i="1" a="1"/>
  <c r="CW8" i="1" s="1"/>
  <c r="CW282" i="1" a="1"/>
  <c r="CW282" i="1" s="1"/>
  <c r="CW366" i="1" a="1"/>
  <c r="CW366" i="1" s="1"/>
  <c r="CW159" i="1" a="1"/>
  <c r="CW159" i="1" s="1"/>
  <c r="CW262" i="1" a="1"/>
  <c r="CW262" i="1" s="1"/>
  <c r="CW325" i="1" a="1"/>
  <c r="CW325" i="1" s="1"/>
  <c r="CW179" i="1" a="1"/>
  <c r="CW179" i="1" s="1"/>
  <c r="CW73" i="1" a="1"/>
  <c r="CW73" i="1" s="1"/>
  <c r="CW199" i="1" a="1"/>
  <c r="CW199" i="1" s="1"/>
  <c r="CW242" i="1" a="1"/>
  <c r="CW242" i="1" s="1"/>
  <c r="CW53" i="1" a="1"/>
  <c r="CW53" i="1" s="1"/>
  <c r="CW31" i="1" a="1"/>
  <c r="CW31" i="1" s="1"/>
  <c r="CW304" i="1" a="1"/>
  <c r="CW304" i="1" s="1"/>
  <c r="CW116" i="1" a="1"/>
  <c r="CW116" i="1" s="1"/>
  <c r="CW283" i="1" a="1"/>
  <c r="CW283" i="1" s="1"/>
  <c r="CW94" i="1" a="1"/>
  <c r="CW94" i="1" s="1"/>
  <c r="CW9" i="1" a="1"/>
  <c r="CW9" i="1" s="1"/>
  <c r="CW367" i="1" a="1"/>
  <c r="CW367" i="1" s="1"/>
  <c r="CW346" i="1" a="1"/>
  <c r="CW346" i="1" s="1"/>
  <c r="CW221" i="1" a="1"/>
  <c r="CW221" i="1" s="1"/>
  <c r="CW136" i="1" a="1"/>
  <c r="CW136" i="1" s="1"/>
  <c r="CW32" i="1" a="1"/>
  <c r="CW32" i="1" s="1"/>
  <c r="CW117" i="1" a="1"/>
  <c r="CW117" i="1" s="1"/>
  <c r="CW284" i="1" a="1"/>
  <c r="CW284" i="1" s="1"/>
  <c r="CW200" i="1" a="1"/>
  <c r="CW200" i="1" s="1"/>
  <c r="CW222" i="1" a="1"/>
  <c r="CW222" i="1" s="1"/>
  <c r="CW74" i="1" a="1"/>
  <c r="CW74" i="1" s="1"/>
  <c r="CW347" i="1" a="1"/>
  <c r="CW347" i="1" s="1"/>
  <c r="CW160" i="1" a="1"/>
  <c r="CW160" i="1" s="1"/>
  <c r="CW10" i="1" a="1"/>
  <c r="CW10" i="1" s="1"/>
  <c r="CW263" i="1" a="1"/>
  <c r="CW263" i="1" s="1"/>
  <c r="CW54" i="1" a="1"/>
  <c r="CW54" i="1" s="1"/>
  <c r="CW368" i="1" a="1"/>
  <c r="CW368" i="1" s="1"/>
  <c r="CW243" i="1" a="1"/>
  <c r="CW243" i="1" s="1"/>
  <c r="CW95" i="1" a="1"/>
  <c r="CW95" i="1" s="1"/>
  <c r="CW137" i="1" a="1"/>
  <c r="CW137" i="1" s="1"/>
  <c r="CW180" i="1" a="1"/>
  <c r="CW180" i="1" s="1"/>
  <c r="CW305" i="1" a="1"/>
  <c r="CW305" i="1" s="1"/>
  <c r="CW326" i="1" a="1"/>
  <c r="CW326" i="1" s="1"/>
  <c r="CW75" i="1" a="1"/>
  <c r="CW75" i="1" s="1"/>
  <c r="CW138" i="1" a="1"/>
  <c r="CW138" i="1" s="1"/>
  <c r="CW96" i="1" a="1"/>
  <c r="CW96" i="1" s="1"/>
  <c r="CW11" i="1" a="1"/>
  <c r="CW11" i="1" s="1"/>
  <c r="CW369" i="1" a="1"/>
  <c r="CW369" i="1" s="1"/>
  <c r="CW118" i="1" a="1"/>
  <c r="CW118" i="1" s="1"/>
  <c r="CW264" i="1" a="1"/>
  <c r="CW264" i="1" s="1"/>
  <c r="CW327" i="1" a="1"/>
  <c r="CW327" i="1" s="1"/>
  <c r="CW285" i="1" a="1"/>
  <c r="CW285" i="1" s="1"/>
  <c r="CW223" i="1" a="1"/>
  <c r="CW223" i="1" s="1"/>
  <c r="CW181" i="1" a="1"/>
  <c r="CW181" i="1" s="1"/>
  <c r="CW244" i="1" a="1"/>
  <c r="CW244" i="1" s="1"/>
  <c r="CW33" i="1" a="1"/>
  <c r="CW33" i="1" s="1"/>
  <c r="CW201" i="1" a="1"/>
  <c r="CW201" i="1" s="1"/>
  <c r="CW348" i="1" a="1"/>
  <c r="CW348" i="1" s="1"/>
  <c r="CW55" i="1" a="1"/>
  <c r="CW55" i="1" s="1"/>
  <c r="CW161" i="1" a="1"/>
  <c r="CW161" i="1" s="1"/>
  <c r="CW306" i="1" a="1"/>
  <c r="CW306" i="1" s="1"/>
  <c r="CW286" i="1" a="1"/>
  <c r="CW286" i="1" s="1"/>
  <c r="CW97" i="1" a="1"/>
  <c r="CW97" i="1" s="1"/>
  <c r="CW370" i="1" a="1"/>
  <c r="CW370" i="1" s="1"/>
  <c r="CW56" i="1" a="1"/>
  <c r="CW56" i="1" s="1"/>
  <c r="CW12" i="1" a="1"/>
  <c r="CW12" i="1" s="1"/>
  <c r="CW328" i="1" a="1"/>
  <c r="CW328" i="1" s="1"/>
  <c r="CW265" i="1" a="1"/>
  <c r="CW265" i="1" s="1"/>
  <c r="CW34" i="1" a="1"/>
  <c r="CW34" i="1" s="1"/>
  <c r="CW307" i="1" a="1"/>
  <c r="CW307" i="1" s="1"/>
  <c r="CW224" i="1" a="1"/>
  <c r="CW224" i="1" s="1"/>
  <c r="CW245" i="1" a="1"/>
  <c r="CW245" i="1" s="1"/>
  <c r="CW76" i="1" a="1"/>
  <c r="CW76" i="1" s="1"/>
  <c r="CW119" i="1" a="1"/>
  <c r="CW119" i="1" s="1"/>
  <c r="CW349" i="1" a="1"/>
  <c r="CW349" i="1" s="1"/>
  <c r="CW182" i="1" a="1"/>
  <c r="CW182" i="1" s="1"/>
  <c r="CW139" i="1" a="1"/>
  <c r="CW139" i="1" s="1"/>
  <c r="CW162" i="1" a="1"/>
  <c r="CW162" i="1" s="1"/>
  <c r="CW202" i="1" a="1"/>
  <c r="CW202" i="1" s="1"/>
  <c r="CW246" i="1" a="1"/>
  <c r="CW246" i="1" s="1"/>
  <c r="CW183" i="1" a="1"/>
  <c r="CW183" i="1" s="1"/>
  <c r="CW13" i="1" a="1"/>
  <c r="CW13" i="1" s="1"/>
  <c r="CW120" i="1" a="1"/>
  <c r="CW120" i="1" s="1"/>
  <c r="CW266" i="1" a="1"/>
  <c r="CW266" i="1" s="1"/>
  <c r="CW203" i="1" a="1"/>
  <c r="CW203" i="1" s="1"/>
  <c r="CW163" i="1" a="1"/>
  <c r="CW163" i="1" s="1"/>
  <c r="CW140" i="1" a="1"/>
  <c r="CW140" i="1" s="1"/>
  <c r="CW57" i="1" a="1"/>
  <c r="CW57" i="1" s="1"/>
  <c r="CW98" i="1" a="1"/>
  <c r="CW98" i="1" s="1"/>
  <c r="CW350" i="1" a="1"/>
  <c r="CW350" i="1" s="1"/>
  <c r="CW35" i="1" a="1"/>
  <c r="CW35" i="1" s="1"/>
  <c r="CW225" i="1" a="1"/>
  <c r="CW225" i="1" s="1"/>
  <c r="CW308" i="1" a="1"/>
  <c r="CW308" i="1" s="1"/>
  <c r="CW329" i="1" a="1"/>
  <c r="CW329" i="1" s="1"/>
  <c r="CW371" i="1" a="1"/>
  <c r="CW371" i="1" s="1"/>
  <c r="CW287" i="1" a="1"/>
  <c r="CW287" i="1" s="1"/>
  <c r="CW77" i="1" a="1"/>
  <c r="CW77" i="1" s="1"/>
  <c r="CW58" i="1" a="1"/>
  <c r="CW58" i="1" s="1"/>
  <c r="CW99" i="1" a="1"/>
  <c r="CW99" i="1" s="1"/>
  <c r="CW372" i="1" a="1"/>
  <c r="CW372" i="1" s="1"/>
  <c r="CW288" i="1" a="1"/>
  <c r="CW288" i="1" s="1"/>
  <c r="CW204" i="1" a="1"/>
  <c r="CW204" i="1" s="1"/>
  <c r="CW226" i="1" a="1"/>
  <c r="CW226" i="1" s="1"/>
  <c r="CW36" i="1" a="1"/>
  <c r="CW36" i="1" s="1"/>
  <c r="CW247" i="1" a="1"/>
  <c r="CW247" i="1" s="1"/>
  <c r="CW121" i="1" a="1"/>
  <c r="CW121" i="1" s="1"/>
  <c r="CW141" i="1" a="1"/>
  <c r="CW141" i="1" s="1"/>
  <c r="CW330" i="1" a="1"/>
  <c r="CW330" i="1" s="1"/>
  <c r="CW184" i="1" a="1"/>
  <c r="CW184" i="1" s="1"/>
  <c r="CW164" i="1" a="1"/>
  <c r="CW164" i="1" s="1"/>
  <c r="CW78" i="1" a="1"/>
  <c r="CW78" i="1" s="1"/>
  <c r="CW309" i="1" a="1"/>
  <c r="CW309" i="1" s="1"/>
  <c r="CW267" i="1" a="1"/>
  <c r="CW267" i="1" s="1"/>
  <c r="CW351" i="1" a="1"/>
  <c r="CW351" i="1" s="1"/>
  <c r="CW14" i="1" a="1"/>
  <c r="CW14" i="1" s="1"/>
  <c r="CW122" i="1" a="1"/>
  <c r="CW122" i="1" s="1"/>
  <c r="CW100" i="1" a="1"/>
  <c r="CW100" i="1" s="1"/>
  <c r="CW142" i="1" a="1"/>
  <c r="CW142" i="1" s="1"/>
  <c r="CW185" i="1" a="1"/>
  <c r="CW185" i="1" s="1"/>
  <c r="CW15" i="1" a="1"/>
  <c r="CW15" i="1" s="1"/>
  <c r="CW227" i="1" a="1"/>
  <c r="CW227" i="1" s="1"/>
  <c r="CW59" i="1" a="1"/>
  <c r="CW59" i="1" s="1"/>
  <c r="CW268" i="1" a="1"/>
  <c r="CW268" i="1" s="1"/>
  <c r="CW205" i="1" a="1"/>
  <c r="CW205" i="1" s="1"/>
  <c r="CW79" i="1" a="1"/>
  <c r="CW79" i="1" s="1"/>
  <c r="CW248" i="1" a="1"/>
  <c r="CW248" i="1" s="1"/>
  <c r="CW165" i="1" a="1"/>
  <c r="CW165" i="1" s="1"/>
  <c r="CW331" i="1" a="1"/>
  <c r="CW331" i="1" s="1"/>
  <c r="CW373" i="1" a="1"/>
  <c r="CW373" i="1" s="1"/>
  <c r="CW310" i="1" a="1"/>
  <c r="CW310" i="1" s="1"/>
  <c r="CW37" i="1" a="1"/>
  <c r="CW37" i="1" s="1"/>
  <c r="CW289" i="1" a="1"/>
  <c r="CW289" i="1" s="1"/>
  <c r="CW352" i="1" a="1"/>
  <c r="CW352" i="1" s="1"/>
  <c r="CW143" i="1" a="1"/>
  <c r="CW143" i="1" s="1"/>
  <c r="CW332" i="1" a="1"/>
  <c r="CW332" i="1" s="1"/>
  <c r="CW16" i="1" a="1"/>
  <c r="CW16" i="1" s="1"/>
  <c r="CW311" i="1" a="1"/>
  <c r="CW311" i="1" s="1"/>
  <c r="CW166" i="1" a="1"/>
  <c r="CW166" i="1" s="1"/>
  <c r="CW290" i="1" a="1"/>
  <c r="CW290" i="1" s="1"/>
  <c r="CW228" i="1" a="1"/>
  <c r="CW228" i="1" s="1"/>
  <c r="CW80" i="1" a="1"/>
  <c r="CW80" i="1" s="1"/>
  <c r="CW101" i="1" a="1"/>
  <c r="CW101" i="1" s="1"/>
  <c r="CW123" i="1" a="1"/>
  <c r="CW123" i="1" s="1"/>
  <c r="CW374" i="1" a="1"/>
  <c r="CW374" i="1" s="1"/>
  <c r="CW269" i="1" a="1"/>
  <c r="CW269" i="1" s="1"/>
  <c r="CW60" i="1" a="1"/>
  <c r="CW60" i="1" s="1"/>
  <c r="CW38" i="1" a="1"/>
  <c r="CW38" i="1" s="1"/>
  <c r="CW249" i="1" a="1"/>
  <c r="CW249" i="1" s="1"/>
  <c r="CW206" i="1" a="1"/>
  <c r="CW206" i="1" s="1"/>
  <c r="CW353" i="1" a="1"/>
  <c r="CW353" i="1" s="1"/>
  <c r="CW186" i="1" a="1"/>
  <c r="CW186" i="1" s="1"/>
  <c r="CW250" i="1" a="1"/>
  <c r="CW250" i="1" s="1"/>
  <c r="CW102" i="1" a="1"/>
  <c r="CW102" i="1" s="1"/>
  <c r="CW312" i="1" a="1"/>
  <c r="CW312" i="1" s="1"/>
  <c r="CW270" i="1" a="1"/>
  <c r="CW270" i="1" s="1"/>
  <c r="CW187" i="1" a="1"/>
  <c r="CW187" i="1" s="1"/>
  <c r="CW61" i="1" a="1"/>
  <c r="CW61" i="1" s="1"/>
  <c r="CW333" i="1" a="1"/>
  <c r="CW333" i="1" s="1"/>
  <c r="CW17" i="1" a="1"/>
  <c r="CW17" i="1" s="1"/>
  <c r="CW375" i="1" a="1"/>
  <c r="CW375" i="1" s="1"/>
  <c r="CW167" i="1" a="1"/>
  <c r="CW167" i="1" s="1"/>
  <c r="CW291" i="1" a="1"/>
  <c r="CW291" i="1" s="1"/>
  <c r="CW207" i="1" a="1"/>
  <c r="CW207" i="1" s="1"/>
  <c r="CW144" i="1" a="1"/>
  <c r="CW144" i="1" s="1"/>
  <c r="CW81" i="1" a="1"/>
  <c r="CW81" i="1" s="1"/>
  <c r="CW39" i="1" a="1"/>
  <c r="CW39" i="1" s="1"/>
  <c r="CW229" i="1" a="1"/>
  <c r="CW229" i="1" s="1"/>
  <c r="CW124" i="1" a="1"/>
  <c r="CW124" i="1" s="1"/>
  <c r="CW354" i="1" a="1"/>
  <c r="CW354" i="1" s="1"/>
  <c r="CW376" i="1" a="1"/>
  <c r="CW376" i="1" s="1"/>
  <c r="CW145" i="1" a="1"/>
  <c r="CW145" i="1" s="1"/>
  <c r="CW208" i="1" a="1"/>
  <c r="CW208" i="1" s="1"/>
  <c r="CW40" i="1" a="1"/>
  <c r="CW40" i="1" s="1"/>
  <c r="CW313" i="1" a="1"/>
  <c r="CW313" i="1" s="1"/>
  <c r="CW82" i="1" a="1"/>
  <c r="CW82" i="1" s="1"/>
  <c r="CW125" i="1" a="1"/>
  <c r="CW125" i="1" s="1"/>
  <c r="CW355" i="1" a="1"/>
  <c r="CW355" i="1" s="1"/>
  <c r="CW292" i="1" a="1"/>
  <c r="CW292" i="1" s="1"/>
  <c r="CW18" i="1" a="1"/>
  <c r="CW18" i="1" s="1"/>
  <c r="CW168" i="1" a="1"/>
  <c r="CW168" i="1" s="1"/>
  <c r="CW271" i="1" a="1"/>
  <c r="CW271" i="1" s="1"/>
  <c r="CW251" i="1" a="1"/>
  <c r="CW251" i="1" s="1"/>
  <c r="CW103" i="1" a="1"/>
  <c r="CW103" i="1" s="1"/>
  <c r="CW230" i="1" a="1"/>
  <c r="CW230" i="1" s="1"/>
  <c r="CW188" i="1" a="1"/>
  <c r="CW188" i="1" s="1"/>
  <c r="CW334" i="1" a="1"/>
  <c r="CW334" i="1" s="1"/>
  <c r="CW62" i="1" a="1"/>
  <c r="CW62" i="1" s="1"/>
  <c r="CW146" i="1" a="1"/>
  <c r="CW146" i="1" s="1"/>
  <c r="CW126" i="1" a="1"/>
  <c r="CW126" i="1" s="1"/>
  <c r="CW377" i="1" a="1"/>
  <c r="CW377" i="1" s="1"/>
  <c r="CW272" i="1" a="1"/>
  <c r="CW272" i="1" s="1"/>
  <c r="CW252" i="1" a="1"/>
  <c r="CW252" i="1" s="1"/>
  <c r="CW209" i="1" a="1"/>
  <c r="CW209" i="1" s="1"/>
  <c r="CW231" i="1" a="1"/>
  <c r="CW231" i="1" s="1"/>
  <c r="CW169" i="1" a="1"/>
  <c r="CW169" i="1" s="1"/>
  <c r="CW41" i="1" a="1"/>
  <c r="CW41" i="1" s="1"/>
  <c r="CW335" i="1" a="1"/>
  <c r="CW335" i="1" s="1"/>
  <c r="CW189" i="1" a="1"/>
  <c r="CW189" i="1" s="1"/>
  <c r="CW63" i="1" a="1"/>
  <c r="CW63" i="1" s="1"/>
  <c r="CW104" i="1" a="1"/>
  <c r="CW104" i="1" s="1"/>
  <c r="CW19" i="1" a="1"/>
  <c r="CW19" i="1" s="1"/>
  <c r="CW314" i="1" a="1"/>
  <c r="CW314" i="1" s="1"/>
  <c r="CW293" i="1" a="1"/>
  <c r="CW293" i="1" s="1"/>
  <c r="CW356" i="1" a="1"/>
  <c r="CW356" i="1" s="1"/>
  <c r="CW83" i="1" a="1"/>
  <c r="CW83" i="1" s="1"/>
  <c r="CW232" i="1" a="1"/>
  <c r="CW232" i="1" s="1"/>
  <c r="CW253" i="1" a="1"/>
  <c r="CW253" i="1" s="1"/>
  <c r="CW20" i="1" a="1"/>
  <c r="CW20" i="1" s="1"/>
  <c r="CW127" i="1" a="1"/>
  <c r="CW127" i="1" s="1"/>
  <c r="CW273" i="1" a="1"/>
  <c r="CW273" i="1" s="1"/>
  <c r="CW105" i="1" a="1"/>
  <c r="CW105" i="1" s="1"/>
  <c r="CW147" i="1" a="1"/>
  <c r="CW147" i="1" s="1"/>
  <c r="CW64" i="1" a="1"/>
  <c r="CW64" i="1" s="1"/>
  <c r="CW336" i="1" a="1"/>
  <c r="CW336" i="1" s="1"/>
  <c r="CW190" i="1" a="1"/>
  <c r="CW190" i="1" s="1"/>
  <c r="CW210" i="1" a="1"/>
  <c r="CW210" i="1" s="1"/>
  <c r="CW84" i="1" a="1"/>
  <c r="CW84" i="1" s="1"/>
  <c r="CW315" i="1" a="1"/>
  <c r="CW315" i="1" s="1"/>
  <c r="CW378" i="1" a="1"/>
  <c r="CW378" i="1" s="1"/>
  <c r="CW357" i="1" a="1"/>
  <c r="CW357" i="1" s="1"/>
  <c r="CW294" i="1" a="1"/>
  <c r="CW294" i="1" s="1"/>
  <c r="CW42" i="1" a="1"/>
  <c r="CW42" i="1" s="1"/>
  <c r="CW211" i="1" a="1"/>
  <c r="CW211" i="1" s="1"/>
  <c r="CW379" i="1" a="1"/>
  <c r="CW379" i="1" s="1"/>
  <c r="CW358" i="1" a="1"/>
  <c r="CW358" i="1" s="1"/>
  <c r="CW85" i="1" a="1"/>
  <c r="CW85" i="1" s="1"/>
  <c r="CW106" i="1" a="1"/>
  <c r="CW106" i="1" s="1"/>
  <c r="CW43" i="1" a="1"/>
  <c r="CW43" i="1" s="1"/>
  <c r="CW148" i="1" a="1"/>
  <c r="CW148" i="1" s="1"/>
  <c r="CW274" i="1" a="1"/>
  <c r="CW274" i="1" s="1"/>
  <c r="CW316" i="1" a="1"/>
  <c r="CW316" i="1" s="1"/>
  <c r="CW295" i="1" a="1"/>
  <c r="CW295" i="1" s="1"/>
  <c r="CW337" i="1" a="1"/>
  <c r="CW337" i="1" s="1"/>
  <c r="CW21" i="1" a="1"/>
  <c r="CW21" i="1" s="1"/>
  <c r="CW22" i="1" a="1"/>
  <c r="CW22" i="1" s="1"/>
  <c r="CY2" i="1" l="1"/>
  <c r="CX192" i="1" a="1"/>
  <c r="CX192" i="1" s="1"/>
  <c r="CX213" i="1" a="1"/>
  <c r="CX213" i="1" s="1"/>
  <c r="CX150" i="1" a="1"/>
  <c r="CX150" i="1" s="1"/>
  <c r="CX276" i="1" a="1"/>
  <c r="CX276" i="1" s="1"/>
  <c r="CX360" i="1" a="1"/>
  <c r="CX360" i="1" s="1"/>
  <c r="CX234" i="1" a="1"/>
  <c r="CX234" i="1" s="1"/>
  <c r="CX46" i="1" a="1"/>
  <c r="CX46" i="1" s="1"/>
  <c r="CX255" i="1" a="1"/>
  <c r="CX255" i="1" s="1"/>
  <c r="CX66" i="1" a="1"/>
  <c r="CX66" i="1" s="1"/>
  <c r="CX318" i="1" a="1"/>
  <c r="CX318" i="1" s="1"/>
  <c r="CX24" i="1" a="1"/>
  <c r="CX24" i="1" s="1"/>
  <c r="CX45" i="1" a="1"/>
  <c r="CX45" i="1" s="1"/>
  <c r="CX339" i="1" a="1"/>
  <c r="CX339" i="1" s="1"/>
  <c r="CX109" i="1" a="1"/>
  <c r="CX109" i="1" s="1"/>
  <c r="CX151" i="1" a="1"/>
  <c r="CX151" i="1" s="1"/>
  <c r="CX87" i="1" a="1"/>
  <c r="CX87" i="1" s="1"/>
  <c r="CX129" i="1" a="1"/>
  <c r="CX129" i="1" s="1"/>
  <c r="CX171" i="1" a="1"/>
  <c r="CX171" i="1" s="1"/>
  <c r="CX297" i="1" a="1"/>
  <c r="CX297" i="1" s="1"/>
  <c r="CX108" i="1" a="1"/>
  <c r="CX108" i="1" s="1"/>
  <c r="CX215" i="1" a="1"/>
  <c r="CX215" i="1" s="1"/>
  <c r="CX152" i="1" a="1"/>
  <c r="CX152" i="1" s="1"/>
  <c r="CX88" i="1" a="1"/>
  <c r="CX88" i="1" s="1"/>
  <c r="CX47" i="1" a="1"/>
  <c r="CX47" i="1" s="1"/>
  <c r="CX173" i="1" a="1"/>
  <c r="CX173" i="1" s="1"/>
  <c r="CX172" i="1" a="1"/>
  <c r="CX172" i="1" s="1"/>
  <c r="CX25" i="1" a="1"/>
  <c r="CX25" i="1" s="1"/>
  <c r="CX319" i="1" a="1"/>
  <c r="CX319" i="1" s="1"/>
  <c r="CX361" i="1" a="1"/>
  <c r="CX361" i="1" s="1"/>
  <c r="CX214" i="1" a="1"/>
  <c r="CX214" i="1" s="1"/>
  <c r="CX110" i="1" a="1"/>
  <c r="CX110" i="1" s="1"/>
  <c r="CX235" i="1" a="1"/>
  <c r="CX235" i="1" s="1"/>
  <c r="CX298" i="1" a="1"/>
  <c r="CX298" i="1" s="1"/>
  <c r="CX236" i="1" a="1"/>
  <c r="CX236" i="1" s="1"/>
  <c r="CX277" i="1" a="1"/>
  <c r="CX277" i="1" s="1"/>
  <c r="CX340" i="1" a="1"/>
  <c r="CX340" i="1" s="1"/>
  <c r="CX3" i="1" a="1"/>
  <c r="CX3" i="1" s="1"/>
  <c r="CX153" i="1" a="1"/>
  <c r="CX153" i="1" s="1"/>
  <c r="CX256" i="1" a="1"/>
  <c r="CX256" i="1" s="1"/>
  <c r="CX130" i="1" a="1"/>
  <c r="CX130" i="1" s="1"/>
  <c r="CX193" i="1" a="1"/>
  <c r="CX193" i="1" s="1"/>
  <c r="CX67" i="1" a="1"/>
  <c r="CX67" i="1" s="1"/>
  <c r="CX362" i="1" a="1"/>
  <c r="CX362" i="1" s="1"/>
  <c r="CX48" i="1" a="1"/>
  <c r="CX48" i="1" s="1"/>
  <c r="CX257" i="1" a="1"/>
  <c r="CX257" i="1" s="1"/>
  <c r="CX68" i="1" a="1"/>
  <c r="CX68" i="1" s="1"/>
  <c r="CX4" i="1" a="1"/>
  <c r="CX4" i="1" s="1"/>
  <c r="CX216" i="1" a="1"/>
  <c r="CX216" i="1" s="1"/>
  <c r="CX174" i="1" a="1"/>
  <c r="CX174" i="1" s="1"/>
  <c r="CX111" i="1" a="1"/>
  <c r="CX111" i="1" s="1"/>
  <c r="CX278" i="1" a="1"/>
  <c r="CX278" i="1" s="1"/>
  <c r="CX299" i="1" a="1"/>
  <c r="CX299" i="1" s="1"/>
  <c r="CX89" i="1" a="1"/>
  <c r="CX89" i="1" s="1"/>
  <c r="CX194" i="1" a="1"/>
  <c r="CX194" i="1" s="1"/>
  <c r="CX131" i="1" a="1"/>
  <c r="CX131" i="1" s="1"/>
  <c r="CX26" i="1" a="1"/>
  <c r="CX26" i="1" s="1"/>
  <c r="CX341" i="1" a="1"/>
  <c r="CX341" i="1" s="1"/>
  <c r="CX320" i="1" a="1"/>
  <c r="CX320" i="1" s="1"/>
  <c r="CX237" i="1" a="1"/>
  <c r="CX237" i="1" s="1"/>
  <c r="CX154" i="1" a="1"/>
  <c r="CX154" i="1" s="1"/>
  <c r="CX27" i="1" a="1"/>
  <c r="CX27" i="1" s="1"/>
  <c r="CX300" i="1" a="1"/>
  <c r="CX300" i="1" s="1"/>
  <c r="CX175" i="1" a="1"/>
  <c r="CX175" i="1" s="1"/>
  <c r="CX217" i="1" a="1"/>
  <c r="CX217" i="1" s="1"/>
  <c r="CX279" i="1" a="1"/>
  <c r="CX279" i="1" s="1"/>
  <c r="CX342" i="1" a="1"/>
  <c r="CX342" i="1" s="1"/>
  <c r="CX321" i="1" a="1"/>
  <c r="CX321" i="1" s="1"/>
  <c r="CX112" i="1" a="1"/>
  <c r="CX112" i="1" s="1"/>
  <c r="CX69" i="1" a="1"/>
  <c r="CX69" i="1" s="1"/>
  <c r="CX49" i="1" a="1"/>
  <c r="CX49" i="1" s="1"/>
  <c r="CX155" i="1" a="1"/>
  <c r="CX155" i="1" s="1"/>
  <c r="CX363" i="1" a="1"/>
  <c r="CX363" i="1" s="1"/>
  <c r="CX238" i="1" a="1"/>
  <c r="CX238" i="1" s="1"/>
  <c r="CX258" i="1" a="1"/>
  <c r="CX258" i="1" s="1"/>
  <c r="CX132" i="1" a="1"/>
  <c r="CX132" i="1" s="1"/>
  <c r="CX195" i="1" a="1"/>
  <c r="CX195" i="1" s="1"/>
  <c r="CX5" i="1" a="1"/>
  <c r="CX5" i="1" s="1"/>
  <c r="CX90" i="1" a="1"/>
  <c r="CX90" i="1" s="1"/>
  <c r="CX113" i="1" a="1"/>
  <c r="CX113" i="1" s="1"/>
  <c r="CX133" i="1" a="1"/>
  <c r="CX133" i="1" s="1"/>
  <c r="CX91" i="1" a="1"/>
  <c r="CX91" i="1" s="1"/>
  <c r="CX28" i="1" a="1"/>
  <c r="CX28" i="1" s="1"/>
  <c r="CX6" i="1" a="1"/>
  <c r="CX6" i="1" s="1"/>
  <c r="CX364" i="1" a="1"/>
  <c r="CX364" i="1" s="1"/>
  <c r="CX176" i="1" a="1"/>
  <c r="CX176" i="1" s="1"/>
  <c r="CX156" i="1" a="1"/>
  <c r="CX156" i="1" s="1"/>
  <c r="CX301" i="1" a="1"/>
  <c r="CX301" i="1" s="1"/>
  <c r="CX70" i="1" a="1"/>
  <c r="CX70" i="1" s="1"/>
  <c r="CX239" i="1" a="1"/>
  <c r="CX239" i="1" s="1"/>
  <c r="CX196" i="1" a="1"/>
  <c r="CX196" i="1" s="1"/>
  <c r="CX218" i="1" a="1"/>
  <c r="CX218" i="1" s="1"/>
  <c r="CX50" i="1" a="1"/>
  <c r="CX50" i="1" s="1"/>
  <c r="CX322" i="1" a="1"/>
  <c r="CX322" i="1" s="1"/>
  <c r="CX280" i="1" a="1"/>
  <c r="CX280" i="1" s="1"/>
  <c r="CX343" i="1" a="1"/>
  <c r="CX343" i="1" s="1"/>
  <c r="CX259" i="1" a="1"/>
  <c r="CX259" i="1" s="1"/>
  <c r="CX29" i="1" a="1"/>
  <c r="CX29" i="1" s="1"/>
  <c r="CX177" i="1" a="1"/>
  <c r="CX177" i="1" s="1"/>
  <c r="CX219" i="1" a="1"/>
  <c r="CX219" i="1" s="1"/>
  <c r="CX240" i="1" a="1"/>
  <c r="CX240" i="1" s="1"/>
  <c r="CX7" i="1" a="1"/>
  <c r="CX7" i="1" s="1"/>
  <c r="CX344" i="1" a="1"/>
  <c r="CX344" i="1" s="1"/>
  <c r="CX114" i="1" a="1"/>
  <c r="CX114" i="1" s="1"/>
  <c r="CX197" i="1" a="1"/>
  <c r="CX197" i="1" s="1"/>
  <c r="CX365" i="1" a="1"/>
  <c r="CX365" i="1" s="1"/>
  <c r="CX323" i="1" a="1"/>
  <c r="CX323" i="1" s="1"/>
  <c r="CX157" i="1" a="1"/>
  <c r="CX157" i="1" s="1"/>
  <c r="CX92" i="1" a="1"/>
  <c r="CX92" i="1" s="1"/>
  <c r="CX51" i="1" a="1"/>
  <c r="CX51" i="1" s="1"/>
  <c r="CX302" i="1" a="1"/>
  <c r="CX302" i="1" s="1"/>
  <c r="CX71" i="1" a="1"/>
  <c r="CX71" i="1" s="1"/>
  <c r="CX260" i="1" a="1"/>
  <c r="CX260" i="1" s="1"/>
  <c r="CX281" i="1" a="1"/>
  <c r="CX281" i="1" s="1"/>
  <c r="CX134" i="1" a="1"/>
  <c r="CX134" i="1" s="1"/>
  <c r="CX52" i="1" a="1"/>
  <c r="CX52" i="1" s="1"/>
  <c r="CX324" i="1" a="1"/>
  <c r="CX324" i="1" s="1"/>
  <c r="CX178" i="1" a="1"/>
  <c r="CX178" i="1" s="1"/>
  <c r="CX115" i="1" a="1"/>
  <c r="CX115" i="1" s="1"/>
  <c r="CX303" i="1" a="1"/>
  <c r="CX303" i="1" s="1"/>
  <c r="CX345" i="1" a="1"/>
  <c r="CX345" i="1" s="1"/>
  <c r="CX30" i="1" a="1"/>
  <c r="CX30" i="1" s="1"/>
  <c r="CX366" i="1" a="1"/>
  <c r="CX366" i="1" s="1"/>
  <c r="CX261" i="1" a="1"/>
  <c r="CX261" i="1" s="1"/>
  <c r="CX220" i="1" a="1"/>
  <c r="CX220" i="1" s="1"/>
  <c r="CX241" i="1" a="1"/>
  <c r="CX241" i="1" s="1"/>
  <c r="CX93" i="1" a="1"/>
  <c r="CX93" i="1" s="1"/>
  <c r="CX72" i="1" a="1"/>
  <c r="CX72" i="1" s="1"/>
  <c r="CX158" i="1" a="1"/>
  <c r="CX158" i="1" s="1"/>
  <c r="CX135" i="1" a="1"/>
  <c r="CX135" i="1" s="1"/>
  <c r="CX282" i="1" a="1"/>
  <c r="CX282" i="1" s="1"/>
  <c r="CX198" i="1" a="1"/>
  <c r="CX198" i="1" s="1"/>
  <c r="CX8" i="1" a="1"/>
  <c r="CX8" i="1" s="1"/>
  <c r="CX304" i="1" a="1"/>
  <c r="CX304" i="1" s="1"/>
  <c r="CX367" i="1" a="1"/>
  <c r="CX367" i="1" s="1"/>
  <c r="CX346" i="1" a="1"/>
  <c r="CX346" i="1" s="1"/>
  <c r="CX179" i="1" a="1"/>
  <c r="CX179" i="1" s="1"/>
  <c r="CX242" i="1" a="1"/>
  <c r="CX242" i="1" s="1"/>
  <c r="CX136" i="1" a="1"/>
  <c r="CX136" i="1" s="1"/>
  <c r="CX94" i="1" a="1"/>
  <c r="CX94" i="1" s="1"/>
  <c r="CX221" i="1" a="1"/>
  <c r="CX221" i="1" s="1"/>
  <c r="CX9" i="1" a="1"/>
  <c r="CX9" i="1" s="1"/>
  <c r="CX199" i="1" a="1"/>
  <c r="CX199" i="1" s="1"/>
  <c r="CX116" i="1" a="1"/>
  <c r="CX116" i="1" s="1"/>
  <c r="CX283" i="1" a="1"/>
  <c r="CX283" i="1" s="1"/>
  <c r="CX31" i="1" a="1"/>
  <c r="CX31" i="1" s="1"/>
  <c r="CX53" i="1" a="1"/>
  <c r="CX53" i="1" s="1"/>
  <c r="CX262" i="1" a="1"/>
  <c r="CX262" i="1" s="1"/>
  <c r="CX325" i="1" a="1"/>
  <c r="CX325" i="1" s="1"/>
  <c r="CX159" i="1" a="1"/>
  <c r="CX159" i="1" s="1"/>
  <c r="CX73" i="1" a="1"/>
  <c r="CX73" i="1" s="1"/>
  <c r="CX180" i="1" a="1"/>
  <c r="CX180" i="1" s="1"/>
  <c r="CX305" i="1" a="1"/>
  <c r="CX305" i="1" s="1"/>
  <c r="CX54" i="1" a="1"/>
  <c r="CX54" i="1" s="1"/>
  <c r="CX95" i="1" a="1"/>
  <c r="CX95" i="1" s="1"/>
  <c r="CX222" i="1" a="1"/>
  <c r="CX222" i="1" s="1"/>
  <c r="CX117" i="1" a="1"/>
  <c r="CX117" i="1" s="1"/>
  <c r="CX284" i="1" a="1"/>
  <c r="CX284" i="1" s="1"/>
  <c r="CX32" i="1" a="1"/>
  <c r="CX32" i="1" s="1"/>
  <c r="CX137" i="1" a="1"/>
  <c r="CX137" i="1" s="1"/>
  <c r="CX243" i="1" a="1"/>
  <c r="CX243" i="1" s="1"/>
  <c r="CX200" i="1" a="1"/>
  <c r="CX200" i="1" s="1"/>
  <c r="CX160" i="1" a="1"/>
  <c r="CX160" i="1" s="1"/>
  <c r="CX263" i="1" a="1"/>
  <c r="CX263" i="1" s="1"/>
  <c r="CX368" i="1" a="1"/>
  <c r="CX368" i="1" s="1"/>
  <c r="CX326" i="1" a="1"/>
  <c r="CX326" i="1" s="1"/>
  <c r="CX347" i="1" a="1"/>
  <c r="CX347" i="1" s="1"/>
  <c r="CX10" i="1" a="1"/>
  <c r="CX10" i="1" s="1"/>
  <c r="CX74" i="1" a="1"/>
  <c r="CX74" i="1" s="1"/>
  <c r="CX55" i="1" a="1"/>
  <c r="CX55" i="1" s="1"/>
  <c r="CX75" i="1" a="1"/>
  <c r="CX75" i="1" s="1"/>
  <c r="CX348" i="1" a="1"/>
  <c r="CX348" i="1" s="1"/>
  <c r="CX369" i="1" a="1"/>
  <c r="CX369" i="1" s="1"/>
  <c r="CX327" i="1" a="1"/>
  <c r="CX327" i="1" s="1"/>
  <c r="CX201" i="1" a="1"/>
  <c r="CX201" i="1" s="1"/>
  <c r="CX11" i="1" a="1"/>
  <c r="CX11" i="1" s="1"/>
  <c r="CX306" i="1" a="1"/>
  <c r="CX306" i="1" s="1"/>
  <c r="CX181" i="1" a="1"/>
  <c r="CX181" i="1" s="1"/>
  <c r="CX161" i="1" a="1"/>
  <c r="CX161" i="1" s="1"/>
  <c r="CX244" i="1" a="1"/>
  <c r="CX244" i="1" s="1"/>
  <c r="CX223" i="1" a="1"/>
  <c r="CX223" i="1" s="1"/>
  <c r="CX96" i="1" a="1"/>
  <c r="CX96" i="1" s="1"/>
  <c r="CX118" i="1" a="1"/>
  <c r="CX118" i="1" s="1"/>
  <c r="CX33" i="1" a="1"/>
  <c r="CX33" i="1" s="1"/>
  <c r="CX138" i="1" a="1"/>
  <c r="CX138" i="1" s="1"/>
  <c r="CX264" i="1" a="1"/>
  <c r="CX264" i="1" s="1"/>
  <c r="CX285" i="1" a="1"/>
  <c r="CX285" i="1" s="1"/>
  <c r="CX162" i="1" a="1"/>
  <c r="CX162" i="1" s="1"/>
  <c r="CX245" i="1" a="1"/>
  <c r="CX245" i="1" s="1"/>
  <c r="CX97" i="1" a="1"/>
  <c r="CX97" i="1" s="1"/>
  <c r="CX349" i="1" a="1"/>
  <c r="CX349" i="1" s="1"/>
  <c r="CX12" i="1" a="1"/>
  <c r="CX12" i="1" s="1"/>
  <c r="CX34" i="1" a="1"/>
  <c r="CX34" i="1" s="1"/>
  <c r="CX328" i="1" a="1"/>
  <c r="CX328" i="1" s="1"/>
  <c r="CX202" i="1" a="1"/>
  <c r="CX202" i="1" s="1"/>
  <c r="CX56" i="1" a="1"/>
  <c r="CX56" i="1" s="1"/>
  <c r="CX119" i="1" a="1"/>
  <c r="CX119" i="1" s="1"/>
  <c r="CX370" i="1" a="1"/>
  <c r="CX370" i="1" s="1"/>
  <c r="CX182" i="1" a="1"/>
  <c r="CX182" i="1" s="1"/>
  <c r="CX224" i="1" a="1"/>
  <c r="CX224" i="1" s="1"/>
  <c r="CX76" i="1" a="1"/>
  <c r="CX76" i="1" s="1"/>
  <c r="CX286" i="1" a="1"/>
  <c r="CX286" i="1" s="1"/>
  <c r="CX265" i="1" a="1"/>
  <c r="CX265" i="1" s="1"/>
  <c r="CX139" i="1" a="1"/>
  <c r="CX139" i="1" s="1"/>
  <c r="CX307" i="1" a="1"/>
  <c r="CX307" i="1" s="1"/>
  <c r="CX140" i="1" a="1"/>
  <c r="CX140" i="1" s="1"/>
  <c r="CX350" i="1" a="1"/>
  <c r="CX350" i="1" s="1"/>
  <c r="CX120" i="1" a="1"/>
  <c r="CX120" i="1" s="1"/>
  <c r="CX77" i="1" a="1"/>
  <c r="CX77" i="1" s="1"/>
  <c r="CX98" i="1" a="1"/>
  <c r="CX98" i="1" s="1"/>
  <c r="CX183" i="1" a="1"/>
  <c r="CX183" i="1" s="1"/>
  <c r="CX266" i="1" a="1"/>
  <c r="CX266" i="1" s="1"/>
  <c r="CX287" i="1" a="1"/>
  <c r="CX287" i="1" s="1"/>
  <c r="CX13" i="1" a="1"/>
  <c r="CX13" i="1" s="1"/>
  <c r="CX246" i="1" a="1"/>
  <c r="CX246" i="1" s="1"/>
  <c r="CX225" i="1" a="1"/>
  <c r="CX225" i="1" s="1"/>
  <c r="CX371" i="1" a="1"/>
  <c r="CX371" i="1" s="1"/>
  <c r="CX308" i="1" a="1"/>
  <c r="CX308" i="1" s="1"/>
  <c r="CX163" i="1" a="1"/>
  <c r="CX163" i="1" s="1"/>
  <c r="CX203" i="1" a="1"/>
  <c r="CX203" i="1" s="1"/>
  <c r="CX329" i="1" a="1"/>
  <c r="CX329" i="1" s="1"/>
  <c r="CX57" i="1" a="1"/>
  <c r="CX57" i="1" s="1"/>
  <c r="CX35" i="1" a="1"/>
  <c r="CX35" i="1" s="1"/>
  <c r="CX288" i="1" a="1"/>
  <c r="CX288" i="1" s="1"/>
  <c r="CX14" i="1" a="1"/>
  <c r="CX14" i="1" s="1"/>
  <c r="CX99" i="1" a="1"/>
  <c r="CX99" i="1" s="1"/>
  <c r="CX36" i="1" a="1"/>
  <c r="CX36" i="1" s="1"/>
  <c r="CX226" i="1" a="1"/>
  <c r="CX226" i="1" s="1"/>
  <c r="CX121" i="1" a="1"/>
  <c r="CX121" i="1" s="1"/>
  <c r="CX58" i="1" a="1"/>
  <c r="CX58" i="1" s="1"/>
  <c r="CX141" i="1" a="1"/>
  <c r="CX141" i="1" s="1"/>
  <c r="CX267" i="1" a="1"/>
  <c r="CX267" i="1" s="1"/>
  <c r="CX204" i="1" a="1"/>
  <c r="CX204" i="1" s="1"/>
  <c r="CX351" i="1" a="1"/>
  <c r="CX351" i="1" s="1"/>
  <c r="CX372" i="1" a="1"/>
  <c r="CX372" i="1" s="1"/>
  <c r="CX184" i="1" a="1"/>
  <c r="CX184" i="1" s="1"/>
  <c r="CX164" i="1" a="1"/>
  <c r="CX164" i="1" s="1"/>
  <c r="CX247" i="1" a="1"/>
  <c r="CX247" i="1" s="1"/>
  <c r="CX78" i="1" a="1"/>
  <c r="CX78" i="1" s="1"/>
  <c r="CX309" i="1" a="1"/>
  <c r="CX309" i="1" s="1"/>
  <c r="CX330" i="1" a="1"/>
  <c r="CX330" i="1" s="1"/>
  <c r="CX310" i="1" a="1"/>
  <c r="CX310" i="1" s="1"/>
  <c r="CX100" i="1" a="1"/>
  <c r="CX100" i="1" s="1"/>
  <c r="CX227" i="1" a="1"/>
  <c r="CX227" i="1" s="1"/>
  <c r="CX79" i="1" a="1"/>
  <c r="CX79" i="1" s="1"/>
  <c r="CX248" i="1" a="1"/>
  <c r="CX248" i="1" s="1"/>
  <c r="CX15" i="1" a="1"/>
  <c r="CX15" i="1" s="1"/>
  <c r="CX59" i="1" a="1"/>
  <c r="CX59" i="1" s="1"/>
  <c r="CX352" i="1" a="1"/>
  <c r="CX352" i="1" s="1"/>
  <c r="CX37" i="1" a="1"/>
  <c r="CX37" i="1" s="1"/>
  <c r="CX165" i="1" a="1"/>
  <c r="CX165" i="1" s="1"/>
  <c r="CX185" i="1" a="1"/>
  <c r="CX185" i="1" s="1"/>
  <c r="CX122" i="1" a="1"/>
  <c r="CX122" i="1" s="1"/>
  <c r="CX289" i="1" a="1"/>
  <c r="CX289" i="1" s="1"/>
  <c r="CX331" i="1" a="1"/>
  <c r="CX331" i="1" s="1"/>
  <c r="CX205" i="1" a="1"/>
  <c r="CX205" i="1" s="1"/>
  <c r="CX142" i="1" a="1"/>
  <c r="CX142" i="1" s="1"/>
  <c r="CX268" i="1" a="1"/>
  <c r="CX268" i="1" s="1"/>
  <c r="CX373" i="1" a="1"/>
  <c r="CX373" i="1" s="1"/>
  <c r="CX228" i="1" a="1"/>
  <c r="CX228" i="1" s="1"/>
  <c r="CX16" i="1" a="1"/>
  <c r="CX16" i="1" s="1"/>
  <c r="CX186" i="1" a="1"/>
  <c r="CX186" i="1" s="1"/>
  <c r="CX38" i="1" a="1"/>
  <c r="CX38" i="1" s="1"/>
  <c r="CX80" i="1" a="1"/>
  <c r="CX80" i="1" s="1"/>
  <c r="CX123" i="1" a="1"/>
  <c r="CX123" i="1" s="1"/>
  <c r="CX353" i="1" a="1"/>
  <c r="CX353" i="1" s="1"/>
  <c r="CX374" i="1" a="1"/>
  <c r="CX374" i="1" s="1"/>
  <c r="CX311" i="1" a="1"/>
  <c r="CX311" i="1" s="1"/>
  <c r="CX332" i="1" a="1"/>
  <c r="CX332" i="1" s="1"/>
  <c r="CX101" i="1" a="1"/>
  <c r="CX101" i="1" s="1"/>
  <c r="CX60" i="1" a="1"/>
  <c r="CX60" i="1" s="1"/>
  <c r="CX143" i="1" a="1"/>
  <c r="CX143" i="1" s="1"/>
  <c r="CX290" i="1" a="1"/>
  <c r="CX290" i="1" s="1"/>
  <c r="CX166" i="1" a="1"/>
  <c r="CX166" i="1" s="1"/>
  <c r="CX249" i="1" a="1"/>
  <c r="CX249" i="1" s="1"/>
  <c r="CX206" i="1" a="1"/>
  <c r="CX206" i="1" s="1"/>
  <c r="CX269" i="1" a="1"/>
  <c r="CX269" i="1" s="1"/>
  <c r="CX39" i="1" a="1"/>
  <c r="CX39" i="1" s="1"/>
  <c r="CX102" i="1" a="1"/>
  <c r="CX102" i="1" s="1"/>
  <c r="CX354" i="1" a="1"/>
  <c r="CX354" i="1" s="1"/>
  <c r="CX167" i="1" a="1"/>
  <c r="CX167" i="1" s="1"/>
  <c r="CX61" i="1" a="1"/>
  <c r="CX61" i="1" s="1"/>
  <c r="CX207" i="1" a="1"/>
  <c r="CX207" i="1" s="1"/>
  <c r="CX229" i="1" a="1"/>
  <c r="CX229" i="1" s="1"/>
  <c r="CX187" i="1" a="1"/>
  <c r="CX187" i="1" s="1"/>
  <c r="CX124" i="1" a="1"/>
  <c r="CX124" i="1" s="1"/>
  <c r="CX81" i="1" a="1"/>
  <c r="CX81" i="1" s="1"/>
  <c r="CX312" i="1" a="1"/>
  <c r="CX312" i="1" s="1"/>
  <c r="CX291" i="1" a="1"/>
  <c r="CX291" i="1" s="1"/>
  <c r="CX270" i="1" a="1"/>
  <c r="CX270" i="1" s="1"/>
  <c r="CX333" i="1" a="1"/>
  <c r="CX333" i="1" s="1"/>
  <c r="CX17" i="1" a="1"/>
  <c r="CX17" i="1" s="1"/>
  <c r="CX375" i="1" a="1"/>
  <c r="CX375" i="1" s="1"/>
  <c r="CX250" i="1" a="1"/>
  <c r="CX250" i="1" s="1"/>
  <c r="CX144" i="1" a="1"/>
  <c r="CX144" i="1" s="1"/>
  <c r="CX188" i="1" a="1"/>
  <c r="CX188" i="1" s="1"/>
  <c r="CX82" i="1" a="1"/>
  <c r="CX82" i="1" s="1"/>
  <c r="CX103" i="1" a="1"/>
  <c r="CX103" i="1" s="1"/>
  <c r="CX292" i="1" a="1"/>
  <c r="CX292" i="1" s="1"/>
  <c r="CX376" i="1" a="1"/>
  <c r="CX376" i="1" s="1"/>
  <c r="CX334" i="1" a="1"/>
  <c r="CX334" i="1" s="1"/>
  <c r="CX125" i="1" a="1"/>
  <c r="CX125" i="1" s="1"/>
  <c r="CX62" i="1" a="1"/>
  <c r="CX62" i="1" s="1"/>
  <c r="CX145" i="1" a="1"/>
  <c r="CX145" i="1" s="1"/>
  <c r="CX313" i="1" a="1"/>
  <c r="CX313" i="1" s="1"/>
  <c r="CX251" i="1" a="1"/>
  <c r="CX251" i="1" s="1"/>
  <c r="CX168" i="1" a="1"/>
  <c r="CX168" i="1" s="1"/>
  <c r="CX208" i="1" a="1"/>
  <c r="CX208" i="1" s="1"/>
  <c r="CX18" i="1" a="1"/>
  <c r="CX18" i="1" s="1"/>
  <c r="CX230" i="1" a="1"/>
  <c r="CX230" i="1" s="1"/>
  <c r="CX271" i="1" a="1"/>
  <c r="CX271" i="1" s="1"/>
  <c r="CX355" i="1" a="1"/>
  <c r="CX355" i="1" s="1"/>
  <c r="CX40" i="1" a="1"/>
  <c r="CX40" i="1" s="1"/>
  <c r="CX169" i="1" a="1"/>
  <c r="CX169" i="1" s="1"/>
  <c r="CX83" i="1" a="1"/>
  <c r="CX83" i="1" s="1"/>
  <c r="CX189" i="1" a="1"/>
  <c r="CX189" i="1" s="1"/>
  <c r="CX231" i="1" a="1"/>
  <c r="CX231" i="1" s="1"/>
  <c r="CX272" i="1" a="1"/>
  <c r="CX272" i="1" s="1"/>
  <c r="CX335" i="1" a="1"/>
  <c r="CX335" i="1" s="1"/>
  <c r="CX63" i="1" a="1"/>
  <c r="CX63" i="1" s="1"/>
  <c r="CX41" i="1" a="1"/>
  <c r="CX41" i="1" s="1"/>
  <c r="CX252" i="1" a="1"/>
  <c r="CX252" i="1" s="1"/>
  <c r="CX209" i="1" a="1"/>
  <c r="CX209" i="1" s="1"/>
  <c r="CX377" i="1" a="1"/>
  <c r="CX377" i="1" s="1"/>
  <c r="CX293" i="1" a="1"/>
  <c r="CX293" i="1" s="1"/>
  <c r="CX356" i="1" a="1"/>
  <c r="CX356" i="1" s="1"/>
  <c r="CX104" i="1" a="1"/>
  <c r="CX104" i="1" s="1"/>
  <c r="CX126" i="1" a="1"/>
  <c r="CX126" i="1" s="1"/>
  <c r="CX314" i="1" a="1"/>
  <c r="CX314" i="1" s="1"/>
  <c r="CX146" i="1" a="1"/>
  <c r="CX146" i="1" s="1"/>
  <c r="CX19" i="1" a="1"/>
  <c r="CX19" i="1" s="1"/>
  <c r="CX64" i="1" a="1"/>
  <c r="CX64" i="1" s="1"/>
  <c r="CX42" i="1" a="1"/>
  <c r="CX42" i="1" s="1"/>
  <c r="CX253" i="1" a="1"/>
  <c r="CX253" i="1" s="1"/>
  <c r="CX210" i="1" a="1"/>
  <c r="CX210" i="1" s="1"/>
  <c r="CX84" i="1" a="1"/>
  <c r="CX84" i="1" s="1"/>
  <c r="CX232" i="1" a="1"/>
  <c r="CX232" i="1" s="1"/>
  <c r="CX127" i="1" a="1"/>
  <c r="CX127" i="1" s="1"/>
  <c r="CX105" i="1" a="1"/>
  <c r="CX105" i="1" s="1"/>
  <c r="CX357" i="1" a="1"/>
  <c r="CX357" i="1" s="1"/>
  <c r="CX378" i="1" a="1"/>
  <c r="CX378" i="1" s="1"/>
  <c r="CX294" i="1" a="1"/>
  <c r="CX294" i="1" s="1"/>
  <c r="CX147" i="1" a="1"/>
  <c r="CX147" i="1" s="1"/>
  <c r="CX20" i="1" a="1"/>
  <c r="CX20" i="1" s="1"/>
  <c r="CX273" i="1" a="1"/>
  <c r="CX273" i="1" s="1"/>
  <c r="CX190" i="1" a="1"/>
  <c r="CX190" i="1" s="1"/>
  <c r="CX336" i="1" a="1"/>
  <c r="CX336" i="1" s="1"/>
  <c r="CX315" i="1" a="1"/>
  <c r="CX315" i="1" s="1"/>
  <c r="CX379" i="1" a="1"/>
  <c r="CX379" i="1" s="1"/>
  <c r="CX316" i="1" a="1"/>
  <c r="CX316" i="1" s="1"/>
  <c r="CX43" i="1" a="1"/>
  <c r="CX43" i="1" s="1"/>
  <c r="CX85" i="1" a="1"/>
  <c r="CX85" i="1" s="1"/>
  <c r="CX211" i="1" a="1"/>
  <c r="CX211" i="1" s="1"/>
  <c r="CX295" i="1" a="1"/>
  <c r="CX295" i="1" s="1"/>
  <c r="CX106" i="1" a="1"/>
  <c r="CX106" i="1" s="1"/>
  <c r="CX337" i="1" a="1"/>
  <c r="CX337" i="1" s="1"/>
  <c r="CX358" i="1" a="1"/>
  <c r="CX358" i="1" s="1"/>
  <c r="CX274" i="1" a="1"/>
  <c r="CX274" i="1" s="1"/>
  <c r="CX21" i="1" a="1"/>
  <c r="CX21" i="1" s="1"/>
  <c r="CX148" i="1" a="1"/>
  <c r="CX148" i="1" s="1"/>
  <c r="CX22" i="1" a="1"/>
  <c r="CX22" i="1" s="1"/>
  <c r="CZ2" i="1" l="1"/>
  <c r="CY66" i="1" a="1"/>
  <c r="CY66" i="1" s="1"/>
  <c r="CY108" i="1" a="1"/>
  <c r="CY108" i="1" s="1"/>
  <c r="CY339" i="1" a="1"/>
  <c r="CY339" i="1" s="1"/>
  <c r="CY318" i="1" a="1"/>
  <c r="CY318" i="1" s="1"/>
  <c r="CY255" i="1" a="1"/>
  <c r="CY255" i="1" s="1"/>
  <c r="CY45" i="1" a="1"/>
  <c r="CY45" i="1" s="1"/>
  <c r="CY24" i="1" a="1"/>
  <c r="CY24" i="1" s="1"/>
  <c r="CY234" i="1" a="1"/>
  <c r="CY234" i="1" s="1"/>
  <c r="CY151" i="1" a="1"/>
  <c r="CY151" i="1" s="1"/>
  <c r="CY87" i="1" a="1"/>
  <c r="CY87" i="1" s="1"/>
  <c r="CY213" i="1" a="1"/>
  <c r="CY213" i="1" s="1"/>
  <c r="CY192" i="1" a="1"/>
  <c r="CY192" i="1" s="1"/>
  <c r="CY129" i="1" a="1"/>
  <c r="CY129" i="1" s="1"/>
  <c r="CY150" i="1" a="1"/>
  <c r="CY150" i="1" s="1"/>
  <c r="CY171" i="1" a="1"/>
  <c r="CY171" i="1" s="1"/>
  <c r="CY276" i="1" a="1"/>
  <c r="CY276" i="1" s="1"/>
  <c r="CY109" i="1" a="1"/>
  <c r="CY109" i="1" s="1"/>
  <c r="CY297" i="1" a="1"/>
  <c r="CY297" i="1" s="1"/>
  <c r="CY360" i="1" a="1"/>
  <c r="CY360" i="1" s="1"/>
  <c r="CY46" i="1" a="1"/>
  <c r="CY46" i="1" s="1"/>
  <c r="CY298" i="1" a="1"/>
  <c r="CY298" i="1" s="1"/>
  <c r="CY25" i="1" a="1"/>
  <c r="CY25" i="1" s="1"/>
  <c r="CY214" i="1" a="1"/>
  <c r="CY214" i="1" s="1"/>
  <c r="CY153" i="1" a="1"/>
  <c r="CY153" i="1" s="1"/>
  <c r="CY172" i="1" a="1"/>
  <c r="CY172" i="1" s="1"/>
  <c r="CY130" i="1" a="1"/>
  <c r="CY130" i="1" s="1"/>
  <c r="CY193" i="1" a="1"/>
  <c r="CY193" i="1" s="1"/>
  <c r="CY110" i="1" a="1"/>
  <c r="CY110" i="1" s="1"/>
  <c r="CY3" i="1" a="1"/>
  <c r="CY3" i="1" s="1"/>
  <c r="CY67" i="1" a="1"/>
  <c r="CY67" i="1" s="1"/>
  <c r="CY88" i="1" a="1"/>
  <c r="CY88" i="1" s="1"/>
  <c r="CY340" i="1" a="1"/>
  <c r="CY340" i="1" s="1"/>
  <c r="CY173" i="1" a="1"/>
  <c r="CY173" i="1" s="1"/>
  <c r="CY361" i="1" a="1"/>
  <c r="CY361" i="1" s="1"/>
  <c r="CY277" i="1" a="1"/>
  <c r="CY277" i="1" s="1"/>
  <c r="CY235" i="1" a="1"/>
  <c r="CY235" i="1" s="1"/>
  <c r="CY152" i="1" a="1"/>
  <c r="CY152" i="1" s="1"/>
  <c r="CY319" i="1" a="1"/>
  <c r="CY319" i="1" s="1"/>
  <c r="CY236" i="1" a="1"/>
  <c r="CY236" i="1" s="1"/>
  <c r="CY215" i="1" a="1"/>
  <c r="CY215" i="1" s="1"/>
  <c r="CY47" i="1" a="1"/>
  <c r="CY47" i="1" s="1"/>
  <c r="CY256" i="1" a="1"/>
  <c r="CY256" i="1" s="1"/>
  <c r="CY320" i="1" a="1"/>
  <c r="CY320" i="1" s="1"/>
  <c r="CY362" i="1" a="1"/>
  <c r="CY362" i="1" s="1"/>
  <c r="CY216" i="1" a="1"/>
  <c r="CY216" i="1" s="1"/>
  <c r="CY299" i="1" a="1"/>
  <c r="CY299" i="1" s="1"/>
  <c r="CY341" i="1" a="1"/>
  <c r="CY341" i="1" s="1"/>
  <c r="CY154" i="1" a="1"/>
  <c r="CY154" i="1" s="1"/>
  <c r="CY111" i="1" a="1"/>
  <c r="CY111" i="1" s="1"/>
  <c r="CY48" i="1" a="1"/>
  <c r="CY48" i="1" s="1"/>
  <c r="CY68" i="1" a="1"/>
  <c r="CY68" i="1" s="1"/>
  <c r="CY257" i="1" a="1"/>
  <c r="CY257" i="1" s="1"/>
  <c r="CY278" i="1" a="1"/>
  <c r="CY278" i="1" s="1"/>
  <c r="CY26" i="1" a="1"/>
  <c r="CY26" i="1" s="1"/>
  <c r="CY131" i="1" a="1"/>
  <c r="CY131" i="1" s="1"/>
  <c r="CY194" i="1" a="1"/>
  <c r="CY194" i="1" s="1"/>
  <c r="CY174" i="1" a="1"/>
  <c r="CY174" i="1" s="1"/>
  <c r="CY89" i="1" a="1"/>
  <c r="CY89" i="1" s="1"/>
  <c r="CY4" i="1" a="1"/>
  <c r="CY4" i="1" s="1"/>
  <c r="CY237" i="1" a="1"/>
  <c r="CY237" i="1" s="1"/>
  <c r="CY279" i="1" a="1"/>
  <c r="CY279" i="1" s="1"/>
  <c r="CY363" i="1" a="1"/>
  <c r="CY363" i="1" s="1"/>
  <c r="CY195" i="1" a="1"/>
  <c r="CY195" i="1" s="1"/>
  <c r="CY49" i="1" a="1"/>
  <c r="CY49" i="1" s="1"/>
  <c r="CY155" i="1" a="1"/>
  <c r="CY155" i="1" s="1"/>
  <c r="CY321" i="1" a="1"/>
  <c r="CY321" i="1" s="1"/>
  <c r="CY27" i="1" a="1"/>
  <c r="CY27" i="1" s="1"/>
  <c r="CY258" i="1" a="1"/>
  <c r="CY258" i="1" s="1"/>
  <c r="CY90" i="1" a="1"/>
  <c r="CY90" i="1" s="1"/>
  <c r="CY175" i="1" a="1"/>
  <c r="CY175" i="1" s="1"/>
  <c r="CY300" i="1" a="1"/>
  <c r="CY300" i="1" s="1"/>
  <c r="CY217" i="1" a="1"/>
  <c r="CY217" i="1" s="1"/>
  <c r="CY132" i="1" a="1"/>
  <c r="CY132" i="1" s="1"/>
  <c r="CY342" i="1" a="1"/>
  <c r="CY342" i="1" s="1"/>
  <c r="CY5" i="1" a="1"/>
  <c r="CY5" i="1" s="1"/>
  <c r="CY69" i="1" a="1"/>
  <c r="CY69" i="1" s="1"/>
  <c r="CY112" i="1" a="1"/>
  <c r="CY112" i="1" s="1"/>
  <c r="CY238" i="1" a="1"/>
  <c r="CY238" i="1" s="1"/>
  <c r="CY176" i="1" a="1"/>
  <c r="CY176" i="1" s="1"/>
  <c r="CY343" i="1" a="1"/>
  <c r="CY343" i="1" s="1"/>
  <c r="CY280" i="1" a="1"/>
  <c r="CY280" i="1" s="1"/>
  <c r="CY50" i="1" a="1"/>
  <c r="CY50" i="1" s="1"/>
  <c r="CY301" i="1" a="1"/>
  <c r="CY301" i="1" s="1"/>
  <c r="CY322" i="1" a="1"/>
  <c r="CY322" i="1" s="1"/>
  <c r="CY259" i="1" a="1"/>
  <c r="CY259" i="1" s="1"/>
  <c r="CY133" i="1" a="1"/>
  <c r="CY133" i="1" s="1"/>
  <c r="CY91" i="1" a="1"/>
  <c r="CY91" i="1" s="1"/>
  <c r="CY28" i="1" a="1"/>
  <c r="CY28" i="1" s="1"/>
  <c r="CY156" i="1" a="1"/>
  <c r="CY156" i="1" s="1"/>
  <c r="CY364" i="1" a="1"/>
  <c r="CY364" i="1" s="1"/>
  <c r="CY70" i="1" a="1"/>
  <c r="CY70" i="1" s="1"/>
  <c r="CY196" i="1" a="1"/>
  <c r="CY196" i="1" s="1"/>
  <c r="CY239" i="1" a="1"/>
  <c r="CY239" i="1" s="1"/>
  <c r="CY6" i="1" a="1"/>
  <c r="CY6" i="1" s="1"/>
  <c r="CY218" i="1" a="1"/>
  <c r="CY218" i="1" s="1"/>
  <c r="CY113" i="1" a="1"/>
  <c r="CY113" i="1" s="1"/>
  <c r="CY197" i="1" a="1"/>
  <c r="CY197" i="1" s="1"/>
  <c r="CY29" i="1" a="1"/>
  <c r="CY29" i="1" s="1"/>
  <c r="CY365" i="1" a="1"/>
  <c r="CY365" i="1" s="1"/>
  <c r="CY51" i="1" a="1"/>
  <c r="CY51" i="1" s="1"/>
  <c r="CY240" i="1" a="1"/>
  <c r="CY240" i="1" s="1"/>
  <c r="CY344" i="1" a="1"/>
  <c r="CY344" i="1" s="1"/>
  <c r="CY114" i="1" a="1"/>
  <c r="CY114" i="1" s="1"/>
  <c r="CY281" i="1" a="1"/>
  <c r="CY281" i="1" s="1"/>
  <c r="CY92" i="1" a="1"/>
  <c r="CY92" i="1" s="1"/>
  <c r="CY323" i="1" a="1"/>
  <c r="CY323" i="1" s="1"/>
  <c r="CY177" i="1" a="1"/>
  <c r="CY177" i="1" s="1"/>
  <c r="CY302" i="1" a="1"/>
  <c r="CY302" i="1" s="1"/>
  <c r="CY7" i="1" a="1"/>
  <c r="CY7" i="1" s="1"/>
  <c r="CY219" i="1" a="1"/>
  <c r="CY219" i="1" s="1"/>
  <c r="CY134" i="1" a="1"/>
  <c r="CY134" i="1" s="1"/>
  <c r="CY157" i="1" a="1"/>
  <c r="CY157" i="1" s="1"/>
  <c r="CY260" i="1" a="1"/>
  <c r="CY260" i="1" s="1"/>
  <c r="CY71" i="1" a="1"/>
  <c r="CY71" i="1" s="1"/>
  <c r="CY366" i="1" a="1"/>
  <c r="CY366" i="1" s="1"/>
  <c r="CY303" i="1" a="1"/>
  <c r="CY303" i="1" s="1"/>
  <c r="CY135" i="1" a="1"/>
  <c r="CY135" i="1" s="1"/>
  <c r="CY345" i="1" a="1"/>
  <c r="CY345" i="1" s="1"/>
  <c r="CY52" i="1" a="1"/>
  <c r="CY52" i="1" s="1"/>
  <c r="CY220" i="1" a="1"/>
  <c r="CY220" i="1" s="1"/>
  <c r="CY198" i="1" a="1"/>
  <c r="CY198" i="1" s="1"/>
  <c r="CY115" i="1" a="1"/>
  <c r="CY115" i="1" s="1"/>
  <c r="CY324" i="1" a="1"/>
  <c r="CY324" i="1" s="1"/>
  <c r="CY93" i="1" a="1"/>
  <c r="CY93" i="1" s="1"/>
  <c r="CY178" i="1" a="1"/>
  <c r="CY178" i="1" s="1"/>
  <c r="CY282" i="1" a="1"/>
  <c r="CY282" i="1" s="1"/>
  <c r="CY241" i="1" a="1"/>
  <c r="CY241" i="1" s="1"/>
  <c r="CY72" i="1" a="1"/>
  <c r="CY72" i="1" s="1"/>
  <c r="CY30" i="1" a="1"/>
  <c r="CY30" i="1" s="1"/>
  <c r="CY158" i="1" a="1"/>
  <c r="CY158" i="1" s="1"/>
  <c r="CY8" i="1" a="1"/>
  <c r="CY8" i="1" s="1"/>
  <c r="CY261" i="1" a="1"/>
  <c r="CY261" i="1" s="1"/>
  <c r="CY159" i="1" a="1"/>
  <c r="CY159" i="1" s="1"/>
  <c r="CY262" i="1" a="1"/>
  <c r="CY262" i="1" s="1"/>
  <c r="CY242" i="1" a="1"/>
  <c r="CY242" i="1" s="1"/>
  <c r="CY325" i="1" a="1"/>
  <c r="CY325" i="1" s="1"/>
  <c r="CY73" i="1" a="1"/>
  <c r="CY73" i="1" s="1"/>
  <c r="CY31" i="1" a="1"/>
  <c r="CY31" i="1" s="1"/>
  <c r="CY9" i="1" a="1"/>
  <c r="CY9" i="1" s="1"/>
  <c r="CY304" i="1" a="1"/>
  <c r="CY304" i="1" s="1"/>
  <c r="CY179" i="1" a="1"/>
  <c r="CY179" i="1" s="1"/>
  <c r="CY199" i="1" a="1"/>
  <c r="CY199" i="1" s="1"/>
  <c r="CY283" i="1" a="1"/>
  <c r="CY283" i="1" s="1"/>
  <c r="CY116" i="1" a="1"/>
  <c r="CY116" i="1" s="1"/>
  <c r="CY367" i="1" a="1"/>
  <c r="CY367" i="1" s="1"/>
  <c r="CY346" i="1" a="1"/>
  <c r="CY346" i="1" s="1"/>
  <c r="CY221" i="1" a="1"/>
  <c r="CY221" i="1" s="1"/>
  <c r="CY136" i="1" a="1"/>
  <c r="CY136" i="1" s="1"/>
  <c r="CY94" i="1" a="1"/>
  <c r="CY94" i="1" s="1"/>
  <c r="CY53" i="1" a="1"/>
  <c r="CY53" i="1" s="1"/>
  <c r="CY200" i="1" a="1"/>
  <c r="CY200" i="1" s="1"/>
  <c r="CY54" i="1" a="1"/>
  <c r="CY54" i="1" s="1"/>
  <c r="CY347" i="1" a="1"/>
  <c r="CY347" i="1" s="1"/>
  <c r="CY74" i="1" a="1"/>
  <c r="CY74" i="1" s="1"/>
  <c r="CY326" i="1" a="1"/>
  <c r="CY326" i="1" s="1"/>
  <c r="CY222" i="1" a="1"/>
  <c r="CY222" i="1" s="1"/>
  <c r="CY10" i="1" a="1"/>
  <c r="CY10" i="1" s="1"/>
  <c r="CY160" i="1" a="1"/>
  <c r="CY160" i="1" s="1"/>
  <c r="CY263" i="1" a="1"/>
  <c r="CY263" i="1" s="1"/>
  <c r="CY368" i="1" a="1"/>
  <c r="CY368" i="1" s="1"/>
  <c r="CY95" i="1" a="1"/>
  <c r="CY95" i="1" s="1"/>
  <c r="CY117" i="1" a="1"/>
  <c r="CY117" i="1" s="1"/>
  <c r="CY180" i="1" a="1"/>
  <c r="CY180" i="1" s="1"/>
  <c r="CY137" i="1" a="1"/>
  <c r="CY137" i="1" s="1"/>
  <c r="CY243" i="1" a="1"/>
  <c r="CY243" i="1" s="1"/>
  <c r="CY284" i="1" a="1"/>
  <c r="CY284" i="1" s="1"/>
  <c r="CY305" i="1" a="1"/>
  <c r="CY305" i="1" s="1"/>
  <c r="CY32" i="1" a="1"/>
  <c r="CY32" i="1" s="1"/>
  <c r="CY201" i="1" a="1"/>
  <c r="CY201" i="1" s="1"/>
  <c r="CY138" i="1" a="1"/>
  <c r="CY138" i="1" s="1"/>
  <c r="CY327" i="1" a="1"/>
  <c r="CY327" i="1" s="1"/>
  <c r="CY55" i="1" a="1"/>
  <c r="CY55" i="1" s="1"/>
  <c r="CY223" i="1" a="1"/>
  <c r="CY223" i="1" s="1"/>
  <c r="CY348" i="1" a="1"/>
  <c r="CY348" i="1" s="1"/>
  <c r="CY161" i="1" a="1"/>
  <c r="CY161" i="1" s="1"/>
  <c r="CY369" i="1" a="1"/>
  <c r="CY369" i="1" s="1"/>
  <c r="CY118" i="1" a="1"/>
  <c r="CY118" i="1" s="1"/>
  <c r="CY75" i="1" a="1"/>
  <c r="CY75" i="1" s="1"/>
  <c r="CY33" i="1" a="1"/>
  <c r="CY33" i="1" s="1"/>
  <c r="CY11" i="1" a="1"/>
  <c r="CY11" i="1" s="1"/>
  <c r="CY181" i="1" a="1"/>
  <c r="CY181" i="1" s="1"/>
  <c r="CY285" i="1" a="1"/>
  <c r="CY285" i="1" s="1"/>
  <c r="CY264" i="1" a="1"/>
  <c r="CY264" i="1" s="1"/>
  <c r="CY306" i="1" a="1"/>
  <c r="CY306" i="1" s="1"/>
  <c r="CY244" i="1" a="1"/>
  <c r="CY244" i="1" s="1"/>
  <c r="CY96" i="1" a="1"/>
  <c r="CY96" i="1" s="1"/>
  <c r="CY265" i="1" a="1"/>
  <c r="CY265" i="1" s="1"/>
  <c r="CY76" i="1" a="1"/>
  <c r="CY76" i="1" s="1"/>
  <c r="CY349" i="1" a="1"/>
  <c r="CY349" i="1" s="1"/>
  <c r="CY307" i="1" a="1"/>
  <c r="CY307" i="1" s="1"/>
  <c r="CY12" i="1" a="1"/>
  <c r="CY12" i="1" s="1"/>
  <c r="CY56" i="1" a="1"/>
  <c r="CY56" i="1" s="1"/>
  <c r="CY245" i="1" a="1"/>
  <c r="CY245" i="1" s="1"/>
  <c r="CY139" i="1" a="1"/>
  <c r="CY139" i="1" s="1"/>
  <c r="CY119" i="1" a="1"/>
  <c r="CY119" i="1" s="1"/>
  <c r="CY286" i="1" a="1"/>
  <c r="CY286" i="1" s="1"/>
  <c r="CY182" i="1" a="1"/>
  <c r="CY182" i="1" s="1"/>
  <c r="CY97" i="1" a="1"/>
  <c r="CY97" i="1" s="1"/>
  <c r="CY370" i="1" a="1"/>
  <c r="CY370" i="1" s="1"/>
  <c r="CY224" i="1" a="1"/>
  <c r="CY224" i="1" s="1"/>
  <c r="CY34" i="1" a="1"/>
  <c r="CY34" i="1" s="1"/>
  <c r="CY162" i="1" a="1"/>
  <c r="CY162" i="1" s="1"/>
  <c r="CY328" i="1" a="1"/>
  <c r="CY328" i="1" s="1"/>
  <c r="CY202" i="1" a="1"/>
  <c r="CY202" i="1" s="1"/>
  <c r="CY163" i="1" a="1"/>
  <c r="CY163" i="1" s="1"/>
  <c r="CY57" i="1" a="1"/>
  <c r="CY57" i="1" s="1"/>
  <c r="CY35" i="1" a="1"/>
  <c r="CY35" i="1" s="1"/>
  <c r="CY329" i="1" a="1"/>
  <c r="CY329" i="1" s="1"/>
  <c r="CY371" i="1" a="1"/>
  <c r="CY371" i="1" s="1"/>
  <c r="CY140" i="1" a="1"/>
  <c r="CY140" i="1" s="1"/>
  <c r="CY287" i="1" a="1"/>
  <c r="CY287" i="1" s="1"/>
  <c r="CY120" i="1" a="1"/>
  <c r="CY120" i="1" s="1"/>
  <c r="CY266" i="1" a="1"/>
  <c r="CY266" i="1" s="1"/>
  <c r="CY203" i="1" a="1"/>
  <c r="CY203" i="1" s="1"/>
  <c r="CY98" i="1" a="1"/>
  <c r="CY98" i="1" s="1"/>
  <c r="CY246" i="1" a="1"/>
  <c r="CY246" i="1" s="1"/>
  <c r="CY308" i="1" a="1"/>
  <c r="CY308" i="1" s="1"/>
  <c r="CY13" i="1" a="1"/>
  <c r="CY13" i="1" s="1"/>
  <c r="CY183" i="1" a="1"/>
  <c r="CY183" i="1" s="1"/>
  <c r="CY350" i="1" a="1"/>
  <c r="CY350" i="1" s="1"/>
  <c r="CY77" i="1" a="1"/>
  <c r="CY77" i="1" s="1"/>
  <c r="CY225" i="1" a="1"/>
  <c r="CY225" i="1" s="1"/>
  <c r="CY351" i="1" a="1"/>
  <c r="CY351" i="1" s="1"/>
  <c r="CY267" i="1" a="1"/>
  <c r="CY267" i="1" s="1"/>
  <c r="CY36" i="1" a="1"/>
  <c r="CY36" i="1" s="1"/>
  <c r="CY14" i="1" a="1"/>
  <c r="CY14" i="1" s="1"/>
  <c r="CY58" i="1" a="1"/>
  <c r="CY58" i="1" s="1"/>
  <c r="CY78" i="1" a="1"/>
  <c r="CY78" i="1" s="1"/>
  <c r="CY121" i="1" a="1"/>
  <c r="CY121" i="1" s="1"/>
  <c r="CY309" i="1" a="1"/>
  <c r="CY309" i="1" s="1"/>
  <c r="CY288" i="1" a="1"/>
  <c r="CY288" i="1" s="1"/>
  <c r="CY204" i="1" a="1"/>
  <c r="CY204" i="1" s="1"/>
  <c r="CY226" i="1" a="1"/>
  <c r="CY226" i="1" s="1"/>
  <c r="CY247" i="1" a="1"/>
  <c r="CY247" i="1" s="1"/>
  <c r="CY99" i="1" a="1"/>
  <c r="CY99" i="1" s="1"/>
  <c r="CY372" i="1" a="1"/>
  <c r="CY372" i="1" s="1"/>
  <c r="CY184" i="1" a="1"/>
  <c r="CY184" i="1" s="1"/>
  <c r="CY164" i="1" a="1"/>
  <c r="CY164" i="1" s="1"/>
  <c r="CY330" i="1" a="1"/>
  <c r="CY330" i="1" s="1"/>
  <c r="CY141" i="1" a="1"/>
  <c r="CY141" i="1" s="1"/>
  <c r="CY331" i="1" a="1"/>
  <c r="CY331" i="1" s="1"/>
  <c r="CY100" i="1" a="1"/>
  <c r="CY100" i="1" s="1"/>
  <c r="CY185" i="1" a="1"/>
  <c r="CY185" i="1" s="1"/>
  <c r="CY352" i="1" a="1"/>
  <c r="CY352" i="1" s="1"/>
  <c r="CY142" i="1" a="1"/>
  <c r="CY142" i="1" s="1"/>
  <c r="CY79" i="1" a="1"/>
  <c r="CY79" i="1" s="1"/>
  <c r="CY205" i="1" a="1"/>
  <c r="CY205" i="1" s="1"/>
  <c r="CY15" i="1" a="1"/>
  <c r="CY15" i="1" s="1"/>
  <c r="CY165" i="1" a="1"/>
  <c r="CY165" i="1" s="1"/>
  <c r="CY248" i="1" a="1"/>
  <c r="CY248" i="1" s="1"/>
  <c r="CY310" i="1" a="1"/>
  <c r="CY310" i="1" s="1"/>
  <c r="CY227" i="1" a="1"/>
  <c r="CY227" i="1" s="1"/>
  <c r="CY37" i="1" a="1"/>
  <c r="CY37" i="1" s="1"/>
  <c r="CY289" i="1" a="1"/>
  <c r="CY289" i="1" s="1"/>
  <c r="CY373" i="1" a="1"/>
  <c r="CY373" i="1" s="1"/>
  <c r="CY268" i="1" a="1"/>
  <c r="CY268" i="1" s="1"/>
  <c r="CY59" i="1" a="1"/>
  <c r="CY59" i="1" s="1"/>
  <c r="CY122" i="1" a="1"/>
  <c r="CY122" i="1" s="1"/>
  <c r="CY166" i="1" a="1"/>
  <c r="CY166" i="1" s="1"/>
  <c r="CY123" i="1" a="1"/>
  <c r="CY123" i="1" s="1"/>
  <c r="CY38" i="1" a="1"/>
  <c r="CY38" i="1" s="1"/>
  <c r="CY249" i="1" a="1"/>
  <c r="CY249" i="1" s="1"/>
  <c r="CY206" i="1" a="1"/>
  <c r="CY206" i="1" s="1"/>
  <c r="CY311" i="1" a="1"/>
  <c r="CY311" i="1" s="1"/>
  <c r="CY269" i="1" a="1"/>
  <c r="CY269" i="1" s="1"/>
  <c r="CY186" i="1" a="1"/>
  <c r="CY186" i="1" s="1"/>
  <c r="CY228" i="1" a="1"/>
  <c r="CY228" i="1" s="1"/>
  <c r="CY60" i="1" a="1"/>
  <c r="CY60" i="1" s="1"/>
  <c r="CY290" i="1" a="1"/>
  <c r="CY290" i="1" s="1"/>
  <c r="CY101" i="1" a="1"/>
  <c r="CY101" i="1" s="1"/>
  <c r="CY80" i="1" a="1"/>
  <c r="CY80" i="1" s="1"/>
  <c r="CY374" i="1" a="1"/>
  <c r="CY374" i="1" s="1"/>
  <c r="CY16" i="1" a="1"/>
  <c r="CY16" i="1" s="1"/>
  <c r="CY332" i="1" a="1"/>
  <c r="CY332" i="1" s="1"/>
  <c r="CY353" i="1" a="1"/>
  <c r="CY353" i="1" s="1"/>
  <c r="CY143" i="1" a="1"/>
  <c r="CY143" i="1" s="1"/>
  <c r="CY207" i="1" a="1"/>
  <c r="CY207" i="1" s="1"/>
  <c r="CY81" i="1" a="1"/>
  <c r="CY81" i="1" s="1"/>
  <c r="CY333" i="1" a="1"/>
  <c r="CY333" i="1" s="1"/>
  <c r="CY61" i="1" a="1"/>
  <c r="CY61" i="1" s="1"/>
  <c r="CY167" i="1" a="1"/>
  <c r="CY167" i="1" s="1"/>
  <c r="CY17" i="1" a="1"/>
  <c r="CY17" i="1" s="1"/>
  <c r="CY229" i="1" a="1"/>
  <c r="CY229" i="1" s="1"/>
  <c r="CY354" i="1" a="1"/>
  <c r="CY354" i="1" s="1"/>
  <c r="CY375" i="1" a="1"/>
  <c r="CY375" i="1" s="1"/>
  <c r="CY270" i="1" a="1"/>
  <c r="CY270" i="1" s="1"/>
  <c r="CY39" i="1" a="1"/>
  <c r="CY39" i="1" s="1"/>
  <c r="CY144" i="1" a="1"/>
  <c r="CY144" i="1" s="1"/>
  <c r="CY124" i="1" a="1"/>
  <c r="CY124" i="1" s="1"/>
  <c r="CY102" i="1" a="1"/>
  <c r="CY102" i="1" s="1"/>
  <c r="CY291" i="1" a="1"/>
  <c r="CY291" i="1" s="1"/>
  <c r="CY250" i="1" a="1"/>
  <c r="CY250" i="1" s="1"/>
  <c r="CY187" i="1" a="1"/>
  <c r="CY187" i="1" s="1"/>
  <c r="CY312" i="1" a="1"/>
  <c r="CY312" i="1" s="1"/>
  <c r="CY251" i="1" a="1"/>
  <c r="CY251" i="1" s="1"/>
  <c r="CY168" i="1" a="1"/>
  <c r="CY168" i="1" s="1"/>
  <c r="CY188" i="1" a="1"/>
  <c r="CY188" i="1" s="1"/>
  <c r="CY230" i="1" a="1"/>
  <c r="CY230" i="1" s="1"/>
  <c r="CY62" i="1" a="1"/>
  <c r="CY62" i="1" s="1"/>
  <c r="CY355" i="1" a="1"/>
  <c r="CY355" i="1" s="1"/>
  <c r="CY271" i="1" a="1"/>
  <c r="CY271" i="1" s="1"/>
  <c r="CY292" i="1" a="1"/>
  <c r="CY292" i="1" s="1"/>
  <c r="CY334" i="1" a="1"/>
  <c r="CY334" i="1" s="1"/>
  <c r="CY82" i="1" a="1"/>
  <c r="CY82" i="1" s="1"/>
  <c r="CY208" i="1" a="1"/>
  <c r="CY208" i="1" s="1"/>
  <c r="CY145" i="1" a="1"/>
  <c r="CY145" i="1" s="1"/>
  <c r="CY40" i="1" a="1"/>
  <c r="CY40" i="1" s="1"/>
  <c r="CY376" i="1" a="1"/>
  <c r="CY376" i="1" s="1"/>
  <c r="CY18" i="1" a="1"/>
  <c r="CY18" i="1" s="1"/>
  <c r="CY125" i="1" a="1"/>
  <c r="CY125" i="1" s="1"/>
  <c r="CY313" i="1" a="1"/>
  <c r="CY313" i="1" s="1"/>
  <c r="CY103" i="1" a="1"/>
  <c r="CY103" i="1" s="1"/>
  <c r="CY231" i="1" a="1"/>
  <c r="CY231" i="1" s="1"/>
  <c r="CY63" i="1" a="1"/>
  <c r="CY63" i="1" s="1"/>
  <c r="CY104" i="1" a="1"/>
  <c r="CY104" i="1" s="1"/>
  <c r="CY252" i="1" a="1"/>
  <c r="CY252" i="1" s="1"/>
  <c r="CY314" i="1" a="1"/>
  <c r="CY314" i="1" s="1"/>
  <c r="CY19" i="1" a="1"/>
  <c r="CY19" i="1" s="1"/>
  <c r="CY169" i="1" a="1"/>
  <c r="CY169" i="1" s="1"/>
  <c r="CY83" i="1" a="1"/>
  <c r="CY83" i="1" s="1"/>
  <c r="CY356" i="1" a="1"/>
  <c r="CY356" i="1" s="1"/>
  <c r="CY189" i="1" a="1"/>
  <c r="CY189" i="1" s="1"/>
  <c r="CY41" i="1" a="1"/>
  <c r="CY41" i="1" s="1"/>
  <c r="CY209" i="1" a="1"/>
  <c r="CY209" i="1" s="1"/>
  <c r="CY126" i="1" a="1"/>
  <c r="CY126" i="1" s="1"/>
  <c r="CY272" i="1" a="1"/>
  <c r="CY272" i="1" s="1"/>
  <c r="CY293" i="1" a="1"/>
  <c r="CY293" i="1" s="1"/>
  <c r="CY146" i="1" a="1"/>
  <c r="CY146" i="1" s="1"/>
  <c r="CY377" i="1" a="1"/>
  <c r="CY377" i="1" s="1"/>
  <c r="CY335" i="1" a="1"/>
  <c r="CY335" i="1" s="1"/>
  <c r="CY378" i="1" a="1"/>
  <c r="CY378" i="1" s="1"/>
  <c r="CY210" i="1" a="1"/>
  <c r="CY210" i="1" s="1"/>
  <c r="CY232" i="1" a="1"/>
  <c r="CY232" i="1" s="1"/>
  <c r="CY190" i="1" a="1"/>
  <c r="CY190" i="1" s="1"/>
  <c r="CY147" i="1" a="1"/>
  <c r="CY147" i="1" s="1"/>
  <c r="CY273" i="1" a="1"/>
  <c r="CY273" i="1" s="1"/>
  <c r="CY294" i="1" a="1"/>
  <c r="CY294" i="1" s="1"/>
  <c r="CY315" i="1" a="1"/>
  <c r="CY315" i="1" s="1"/>
  <c r="CY105" i="1" a="1"/>
  <c r="CY105" i="1" s="1"/>
  <c r="CY253" i="1" a="1"/>
  <c r="CY253" i="1" s="1"/>
  <c r="CY64" i="1" a="1"/>
  <c r="CY64" i="1" s="1"/>
  <c r="CY42" i="1" a="1"/>
  <c r="CY42" i="1" s="1"/>
  <c r="CY20" i="1" a="1"/>
  <c r="CY20" i="1" s="1"/>
  <c r="CY336" i="1" a="1"/>
  <c r="CY336" i="1" s="1"/>
  <c r="CY84" i="1" a="1"/>
  <c r="CY84" i="1" s="1"/>
  <c r="CY127" i="1" a="1"/>
  <c r="CY127" i="1" s="1"/>
  <c r="CY357" i="1" a="1"/>
  <c r="CY357" i="1" s="1"/>
  <c r="CY21" i="1" a="1"/>
  <c r="CY21" i="1" s="1"/>
  <c r="CY358" i="1" a="1"/>
  <c r="CY358" i="1" s="1"/>
  <c r="CY316" i="1" a="1"/>
  <c r="CY316" i="1" s="1"/>
  <c r="CY43" i="1" a="1"/>
  <c r="CY43" i="1" s="1"/>
  <c r="CY85" i="1" a="1"/>
  <c r="CY85" i="1" s="1"/>
  <c r="CY106" i="1" a="1"/>
  <c r="CY106" i="1" s="1"/>
  <c r="CY148" i="1" a="1"/>
  <c r="CY148" i="1" s="1"/>
  <c r="CY379" i="1" a="1"/>
  <c r="CY379" i="1" s="1"/>
  <c r="CY337" i="1" a="1"/>
  <c r="CY337" i="1" s="1"/>
  <c r="CY295" i="1" a="1"/>
  <c r="CY295" i="1" s="1"/>
  <c r="CY211" i="1" a="1"/>
  <c r="CY211" i="1" s="1"/>
  <c r="CY274" i="1" a="1"/>
  <c r="CY274" i="1" s="1"/>
  <c r="CY22" i="1" a="1"/>
  <c r="CY22" i="1" s="1"/>
  <c r="DA2" i="1" l="1"/>
  <c r="CZ45" i="1" a="1"/>
  <c r="CZ45" i="1" s="1"/>
  <c r="CZ255" i="1" a="1"/>
  <c r="CZ255" i="1" s="1"/>
  <c r="CZ87" i="1" a="1"/>
  <c r="CZ87" i="1" s="1"/>
  <c r="CZ318" i="1" a="1"/>
  <c r="CZ318" i="1" s="1"/>
  <c r="CZ46" i="1" a="1"/>
  <c r="CZ46" i="1" s="1"/>
  <c r="CZ171" i="1" a="1"/>
  <c r="CZ171" i="1" s="1"/>
  <c r="CZ109" i="1" a="1"/>
  <c r="CZ109" i="1" s="1"/>
  <c r="CZ234" i="1" a="1"/>
  <c r="CZ234" i="1" s="1"/>
  <c r="CZ24" i="1" a="1"/>
  <c r="CZ24" i="1" s="1"/>
  <c r="CZ151" i="1" a="1"/>
  <c r="CZ151" i="1" s="1"/>
  <c r="CZ213" i="1" a="1"/>
  <c r="CZ213" i="1" s="1"/>
  <c r="CZ339" i="1" a="1"/>
  <c r="CZ339" i="1" s="1"/>
  <c r="CZ360" i="1" a="1"/>
  <c r="CZ360" i="1" s="1"/>
  <c r="CZ297" i="1" a="1"/>
  <c r="CZ297" i="1" s="1"/>
  <c r="CZ276" i="1" a="1"/>
  <c r="CZ276" i="1" s="1"/>
  <c r="CZ192" i="1" a="1"/>
  <c r="CZ192" i="1" s="1"/>
  <c r="CZ108" i="1" a="1"/>
  <c r="CZ108" i="1" s="1"/>
  <c r="CZ150" i="1" a="1"/>
  <c r="CZ150" i="1" s="1"/>
  <c r="CZ66" i="1" a="1"/>
  <c r="CZ66" i="1" s="1"/>
  <c r="CZ129" i="1" a="1"/>
  <c r="CZ129" i="1" s="1"/>
  <c r="CZ235" i="1" a="1"/>
  <c r="CZ235" i="1" s="1"/>
  <c r="CZ25" i="1" a="1"/>
  <c r="CZ25" i="1" s="1"/>
  <c r="CZ340" i="1" a="1"/>
  <c r="CZ340" i="1" s="1"/>
  <c r="CZ319" i="1" a="1"/>
  <c r="CZ319" i="1" s="1"/>
  <c r="CZ110" i="1" a="1"/>
  <c r="CZ110" i="1" s="1"/>
  <c r="CZ153" i="1" a="1"/>
  <c r="CZ153" i="1" s="1"/>
  <c r="CZ214" i="1" a="1"/>
  <c r="CZ214" i="1" s="1"/>
  <c r="CZ130" i="1" a="1"/>
  <c r="CZ130" i="1" s="1"/>
  <c r="CZ298" i="1" a="1"/>
  <c r="CZ298" i="1" s="1"/>
  <c r="CZ193" i="1" a="1"/>
  <c r="CZ193" i="1" s="1"/>
  <c r="CZ361" i="1" a="1"/>
  <c r="CZ361" i="1" s="1"/>
  <c r="CZ277" i="1" a="1"/>
  <c r="CZ277" i="1" s="1"/>
  <c r="CZ256" i="1" a="1"/>
  <c r="CZ256" i="1" s="1"/>
  <c r="CZ152" i="1" a="1"/>
  <c r="CZ152" i="1" s="1"/>
  <c r="CZ236" i="1" a="1"/>
  <c r="CZ236" i="1" s="1"/>
  <c r="CZ88" i="1" a="1"/>
  <c r="CZ88" i="1" s="1"/>
  <c r="CZ67" i="1" a="1"/>
  <c r="CZ67" i="1" s="1"/>
  <c r="CZ215" i="1" a="1"/>
  <c r="CZ215" i="1" s="1"/>
  <c r="CZ3" i="1" a="1"/>
  <c r="CZ3" i="1" s="1"/>
  <c r="CZ47" i="1" a="1"/>
  <c r="CZ47" i="1" s="1"/>
  <c r="CZ173" i="1" a="1"/>
  <c r="CZ173" i="1" s="1"/>
  <c r="CZ172" i="1" a="1"/>
  <c r="CZ172" i="1" s="1"/>
  <c r="CZ194" i="1" a="1"/>
  <c r="CZ194" i="1" s="1"/>
  <c r="CZ320" i="1" a="1"/>
  <c r="CZ320" i="1" s="1"/>
  <c r="CZ89" i="1" a="1"/>
  <c r="CZ89" i="1" s="1"/>
  <c r="CZ362" i="1" a="1"/>
  <c r="CZ362" i="1" s="1"/>
  <c r="CZ26" i="1" a="1"/>
  <c r="CZ26" i="1" s="1"/>
  <c r="CZ237" i="1" a="1"/>
  <c r="CZ237" i="1" s="1"/>
  <c r="CZ216" i="1" a="1"/>
  <c r="CZ216" i="1" s="1"/>
  <c r="CZ341" i="1" a="1"/>
  <c r="CZ341" i="1" s="1"/>
  <c r="CZ299" i="1" a="1"/>
  <c r="CZ299" i="1" s="1"/>
  <c r="CZ154" i="1" a="1"/>
  <c r="CZ154" i="1" s="1"/>
  <c r="CZ111" i="1" a="1"/>
  <c r="CZ111" i="1" s="1"/>
  <c r="CZ257" i="1" a="1"/>
  <c r="CZ257" i="1" s="1"/>
  <c r="CZ48" i="1" a="1"/>
  <c r="CZ48" i="1" s="1"/>
  <c r="CZ68" i="1" a="1"/>
  <c r="CZ68" i="1" s="1"/>
  <c r="CZ4" i="1" a="1"/>
  <c r="CZ4" i="1" s="1"/>
  <c r="CZ278" i="1" a="1"/>
  <c r="CZ278" i="1" s="1"/>
  <c r="CZ174" i="1" a="1"/>
  <c r="CZ174" i="1" s="1"/>
  <c r="CZ131" i="1" a="1"/>
  <c r="CZ131" i="1" s="1"/>
  <c r="CZ217" i="1" a="1"/>
  <c r="CZ217" i="1" s="1"/>
  <c r="CZ132" i="1" a="1"/>
  <c r="CZ132" i="1" s="1"/>
  <c r="CZ112" i="1" a="1"/>
  <c r="CZ112" i="1" s="1"/>
  <c r="CZ69" i="1" a="1"/>
  <c r="CZ69" i="1" s="1"/>
  <c r="CZ49" i="1" a="1"/>
  <c r="CZ49" i="1" s="1"/>
  <c r="CZ238" i="1" a="1"/>
  <c r="CZ238" i="1" s="1"/>
  <c r="CZ363" i="1" a="1"/>
  <c r="CZ363" i="1" s="1"/>
  <c r="CZ5" i="1" a="1"/>
  <c r="CZ5" i="1" s="1"/>
  <c r="CZ195" i="1" a="1"/>
  <c r="CZ195" i="1" s="1"/>
  <c r="CZ90" i="1" a="1"/>
  <c r="CZ90" i="1" s="1"/>
  <c r="CZ27" i="1" a="1"/>
  <c r="CZ27" i="1" s="1"/>
  <c r="CZ279" i="1" a="1"/>
  <c r="CZ279" i="1" s="1"/>
  <c r="CZ175" i="1" a="1"/>
  <c r="CZ175" i="1" s="1"/>
  <c r="CZ342" i="1" a="1"/>
  <c r="CZ342" i="1" s="1"/>
  <c r="CZ300" i="1" a="1"/>
  <c r="CZ300" i="1" s="1"/>
  <c r="CZ258" i="1" a="1"/>
  <c r="CZ258" i="1" s="1"/>
  <c r="CZ155" i="1" a="1"/>
  <c r="CZ155" i="1" s="1"/>
  <c r="CZ321" i="1" a="1"/>
  <c r="CZ321" i="1" s="1"/>
  <c r="CZ196" i="1" a="1"/>
  <c r="CZ196" i="1" s="1"/>
  <c r="CZ70" i="1" a="1"/>
  <c r="CZ70" i="1" s="1"/>
  <c r="CZ50" i="1" a="1"/>
  <c r="CZ50" i="1" s="1"/>
  <c r="CZ133" i="1" a="1"/>
  <c r="CZ133" i="1" s="1"/>
  <c r="CZ322" i="1" a="1"/>
  <c r="CZ322" i="1" s="1"/>
  <c r="CZ218" i="1" a="1"/>
  <c r="CZ218" i="1" s="1"/>
  <c r="CZ176" i="1" a="1"/>
  <c r="CZ176" i="1" s="1"/>
  <c r="CZ113" i="1" a="1"/>
  <c r="CZ113" i="1" s="1"/>
  <c r="CZ343" i="1" a="1"/>
  <c r="CZ343" i="1" s="1"/>
  <c r="CZ6" i="1" a="1"/>
  <c r="CZ6" i="1" s="1"/>
  <c r="CZ364" i="1" a="1"/>
  <c r="CZ364" i="1" s="1"/>
  <c r="CZ280" i="1" a="1"/>
  <c r="CZ280" i="1" s="1"/>
  <c r="CZ91" i="1" a="1"/>
  <c r="CZ91" i="1" s="1"/>
  <c r="CZ301" i="1" a="1"/>
  <c r="CZ301" i="1" s="1"/>
  <c r="CZ259" i="1" a="1"/>
  <c r="CZ259" i="1" s="1"/>
  <c r="CZ156" i="1" a="1"/>
  <c r="CZ156" i="1" s="1"/>
  <c r="CZ28" i="1" a="1"/>
  <c r="CZ28" i="1" s="1"/>
  <c r="CZ239" i="1" a="1"/>
  <c r="CZ239" i="1" s="1"/>
  <c r="CZ281" i="1" a="1"/>
  <c r="CZ281" i="1" s="1"/>
  <c r="CZ51" i="1" a="1"/>
  <c r="CZ51" i="1" s="1"/>
  <c r="CZ157" i="1" a="1"/>
  <c r="CZ157" i="1" s="1"/>
  <c r="CZ92" i="1" a="1"/>
  <c r="CZ92" i="1" s="1"/>
  <c r="CZ177" i="1" a="1"/>
  <c r="CZ177" i="1" s="1"/>
  <c r="CZ7" i="1" a="1"/>
  <c r="CZ7" i="1" s="1"/>
  <c r="CZ344" i="1" a="1"/>
  <c r="CZ344" i="1" s="1"/>
  <c r="CZ302" i="1" a="1"/>
  <c r="CZ302" i="1" s="1"/>
  <c r="CZ134" i="1" a="1"/>
  <c r="CZ134" i="1" s="1"/>
  <c r="CZ260" i="1" a="1"/>
  <c r="CZ260" i="1" s="1"/>
  <c r="CZ71" i="1" a="1"/>
  <c r="CZ71" i="1" s="1"/>
  <c r="CZ219" i="1" a="1"/>
  <c r="CZ219" i="1" s="1"/>
  <c r="CZ114" i="1" a="1"/>
  <c r="CZ114" i="1" s="1"/>
  <c r="CZ365" i="1" a="1"/>
  <c r="CZ365" i="1" s="1"/>
  <c r="CZ29" i="1" a="1"/>
  <c r="CZ29" i="1" s="1"/>
  <c r="CZ240" i="1" a="1"/>
  <c r="CZ240" i="1" s="1"/>
  <c r="CZ197" i="1" a="1"/>
  <c r="CZ197" i="1" s="1"/>
  <c r="CZ323" i="1" a="1"/>
  <c r="CZ323" i="1" s="1"/>
  <c r="CZ366" i="1" a="1"/>
  <c r="CZ366" i="1" s="1"/>
  <c r="CZ72" i="1" a="1"/>
  <c r="CZ72" i="1" s="1"/>
  <c r="CZ30" i="1" a="1"/>
  <c r="CZ30" i="1" s="1"/>
  <c r="CZ178" i="1" a="1"/>
  <c r="CZ178" i="1" s="1"/>
  <c r="CZ345" i="1" a="1"/>
  <c r="CZ345" i="1" s="1"/>
  <c r="CZ241" i="1" a="1"/>
  <c r="CZ241" i="1" s="1"/>
  <c r="CZ261" i="1" a="1"/>
  <c r="CZ261" i="1" s="1"/>
  <c r="CZ158" i="1" a="1"/>
  <c r="CZ158" i="1" s="1"/>
  <c r="CZ115" i="1" a="1"/>
  <c r="CZ115" i="1" s="1"/>
  <c r="CZ93" i="1" a="1"/>
  <c r="CZ93" i="1" s="1"/>
  <c r="CZ282" i="1" a="1"/>
  <c r="CZ282" i="1" s="1"/>
  <c r="CZ220" i="1" a="1"/>
  <c r="CZ220" i="1" s="1"/>
  <c r="CZ52" i="1" a="1"/>
  <c r="CZ52" i="1" s="1"/>
  <c r="CZ303" i="1" a="1"/>
  <c r="CZ303" i="1" s="1"/>
  <c r="CZ324" i="1" a="1"/>
  <c r="CZ324" i="1" s="1"/>
  <c r="CZ8" i="1" a="1"/>
  <c r="CZ8" i="1" s="1"/>
  <c r="CZ198" i="1" a="1"/>
  <c r="CZ198" i="1" s="1"/>
  <c r="CZ135" i="1" a="1"/>
  <c r="CZ135" i="1" s="1"/>
  <c r="CZ367" i="1" a="1"/>
  <c r="CZ367" i="1" s="1"/>
  <c r="CZ283" i="1" a="1"/>
  <c r="CZ283" i="1" s="1"/>
  <c r="CZ73" i="1" a="1"/>
  <c r="CZ73" i="1" s="1"/>
  <c r="CZ159" i="1" a="1"/>
  <c r="CZ159" i="1" s="1"/>
  <c r="CZ346" i="1" a="1"/>
  <c r="CZ346" i="1" s="1"/>
  <c r="CZ53" i="1" a="1"/>
  <c r="CZ53" i="1" s="1"/>
  <c r="CZ325" i="1" a="1"/>
  <c r="CZ325" i="1" s="1"/>
  <c r="CZ179" i="1" a="1"/>
  <c r="CZ179" i="1" s="1"/>
  <c r="CZ221" i="1" a="1"/>
  <c r="CZ221" i="1" s="1"/>
  <c r="CZ136" i="1" a="1"/>
  <c r="CZ136" i="1" s="1"/>
  <c r="CZ199" i="1" a="1"/>
  <c r="CZ199" i="1" s="1"/>
  <c r="CZ94" i="1" a="1"/>
  <c r="CZ94" i="1" s="1"/>
  <c r="CZ262" i="1" a="1"/>
  <c r="CZ262" i="1" s="1"/>
  <c r="CZ9" i="1" a="1"/>
  <c r="CZ9" i="1" s="1"/>
  <c r="CZ242" i="1" a="1"/>
  <c r="CZ242" i="1" s="1"/>
  <c r="CZ116" i="1" a="1"/>
  <c r="CZ116" i="1" s="1"/>
  <c r="CZ31" i="1" a="1"/>
  <c r="CZ31" i="1" s="1"/>
  <c r="CZ304" i="1" a="1"/>
  <c r="CZ304" i="1" s="1"/>
  <c r="CZ117" i="1" a="1"/>
  <c r="CZ117" i="1" s="1"/>
  <c r="CZ326" i="1" a="1"/>
  <c r="CZ326" i="1" s="1"/>
  <c r="CZ222" i="1" a="1"/>
  <c r="CZ222" i="1" s="1"/>
  <c r="CZ32" i="1" a="1"/>
  <c r="CZ32" i="1" s="1"/>
  <c r="CZ243" i="1" a="1"/>
  <c r="CZ243" i="1" s="1"/>
  <c r="CZ263" i="1" a="1"/>
  <c r="CZ263" i="1" s="1"/>
  <c r="CZ137" i="1" a="1"/>
  <c r="CZ137" i="1" s="1"/>
  <c r="CZ200" i="1" a="1"/>
  <c r="CZ200" i="1" s="1"/>
  <c r="CZ74" i="1" a="1"/>
  <c r="CZ74" i="1" s="1"/>
  <c r="CZ180" i="1" a="1"/>
  <c r="CZ180" i="1" s="1"/>
  <c r="CZ160" i="1" a="1"/>
  <c r="CZ160" i="1" s="1"/>
  <c r="CZ10" i="1" a="1"/>
  <c r="CZ10" i="1" s="1"/>
  <c r="CZ368" i="1" a="1"/>
  <c r="CZ368" i="1" s="1"/>
  <c r="CZ347" i="1" a="1"/>
  <c r="CZ347" i="1" s="1"/>
  <c r="CZ54" i="1" a="1"/>
  <c r="CZ54" i="1" s="1"/>
  <c r="CZ284" i="1" a="1"/>
  <c r="CZ284" i="1" s="1"/>
  <c r="CZ305" i="1" a="1"/>
  <c r="CZ305" i="1" s="1"/>
  <c r="CZ95" i="1" a="1"/>
  <c r="CZ95" i="1" s="1"/>
  <c r="CZ264" i="1" a="1"/>
  <c r="CZ264" i="1" s="1"/>
  <c r="CZ201" i="1" a="1"/>
  <c r="CZ201" i="1" s="1"/>
  <c r="CZ138" i="1" a="1"/>
  <c r="CZ138" i="1" s="1"/>
  <c r="CZ11" i="1" a="1"/>
  <c r="CZ11" i="1" s="1"/>
  <c r="CZ306" i="1" a="1"/>
  <c r="CZ306" i="1" s="1"/>
  <c r="CZ181" i="1" a="1"/>
  <c r="CZ181" i="1" s="1"/>
  <c r="CZ75" i="1" a="1"/>
  <c r="CZ75" i="1" s="1"/>
  <c r="CZ244" i="1" a="1"/>
  <c r="CZ244" i="1" s="1"/>
  <c r="CZ55" i="1" a="1"/>
  <c r="CZ55" i="1" s="1"/>
  <c r="CZ285" i="1" a="1"/>
  <c r="CZ285" i="1" s="1"/>
  <c r="CZ348" i="1" a="1"/>
  <c r="CZ348" i="1" s="1"/>
  <c r="CZ223" i="1" a="1"/>
  <c r="CZ223" i="1" s="1"/>
  <c r="CZ369" i="1" a="1"/>
  <c r="CZ369" i="1" s="1"/>
  <c r="CZ118" i="1" a="1"/>
  <c r="CZ118" i="1" s="1"/>
  <c r="CZ96" i="1" a="1"/>
  <c r="CZ96" i="1" s="1"/>
  <c r="CZ161" i="1" a="1"/>
  <c r="CZ161" i="1" s="1"/>
  <c r="CZ327" i="1" a="1"/>
  <c r="CZ327" i="1" s="1"/>
  <c r="CZ33" i="1" a="1"/>
  <c r="CZ33" i="1" s="1"/>
  <c r="CZ97" i="1" a="1"/>
  <c r="CZ97" i="1" s="1"/>
  <c r="CZ76" i="1" a="1"/>
  <c r="CZ76" i="1" s="1"/>
  <c r="CZ182" i="1" a="1"/>
  <c r="CZ182" i="1" s="1"/>
  <c r="CZ162" i="1" a="1"/>
  <c r="CZ162" i="1" s="1"/>
  <c r="CZ34" i="1" a="1"/>
  <c r="CZ34" i="1" s="1"/>
  <c r="CZ202" i="1" a="1"/>
  <c r="CZ202" i="1" s="1"/>
  <c r="CZ139" i="1" a="1"/>
  <c r="CZ139" i="1" s="1"/>
  <c r="CZ328" i="1" a="1"/>
  <c r="CZ328" i="1" s="1"/>
  <c r="CZ265" i="1" a="1"/>
  <c r="CZ265" i="1" s="1"/>
  <c r="CZ286" i="1" a="1"/>
  <c r="CZ286" i="1" s="1"/>
  <c r="CZ370" i="1" a="1"/>
  <c r="CZ370" i="1" s="1"/>
  <c r="CZ307" i="1" a="1"/>
  <c r="CZ307" i="1" s="1"/>
  <c r="CZ119" i="1" a="1"/>
  <c r="CZ119" i="1" s="1"/>
  <c r="CZ349" i="1" a="1"/>
  <c r="CZ349" i="1" s="1"/>
  <c r="CZ12" i="1" a="1"/>
  <c r="CZ12" i="1" s="1"/>
  <c r="CZ224" i="1" a="1"/>
  <c r="CZ224" i="1" s="1"/>
  <c r="CZ245" i="1" a="1"/>
  <c r="CZ245" i="1" s="1"/>
  <c r="CZ56" i="1" a="1"/>
  <c r="CZ56" i="1" s="1"/>
  <c r="CZ183" i="1" a="1"/>
  <c r="CZ183" i="1" s="1"/>
  <c r="CZ287" i="1" a="1"/>
  <c r="CZ287" i="1" s="1"/>
  <c r="CZ140" i="1" a="1"/>
  <c r="CZ140" i="1" s="1"/>
  <c r="CZ120" i="1" a="1"/>
  <c r="CZ120" i="1" s="1"/>
  <c r="CZ203" i="1" a="1"/>
  <c r="CZ203" i="1" s="1"/>
  <c r="CZ266" i="1" a="1"/>
  <c r="CZ266" i="1" s="1"/>
  <c r="CZ57" i="1" a="1"/>
  <c r="CZ57" i="1" s="1"/>
  <c r="CZ308" i="1" a="1"/>
  <c r="CZ308" i="1" s="1"/>
  <c r="CZ163" i="1" a="1"/>
  <c r="CZ163" i="1" s="1"/>
  <c r="CZ329" i="1" a="1"/>
  <c r="CZ329" i="1" s="1"/>
  <c r="CZ246" i="1" a="1"/>
  <c r="CZ246" i="1" s="1"/>
  <c r="CZ225" i="1" a="1"/>
  <c r="CZ225" i="1" s="1"/>
  <c r="CZ13" i="1" a="1"/>
  <c r="CZ13" i="1" s="1"/>
  <c r="CZ371" i="1" a="1"/>
  <c r="CZ371" i="1" s="1"/>
  <c r="CZ350" i="1" a="1"/>
  <c r="CZ350" i="1" s="1"/>
  <c r="CZ98" i="1" a="1"/>
  <c r="CZ98" i="1" s="1"/>
  <c r="CZ77" i="1" a="1"/>
  <c r="CZ77" i="1" s="1"/>
  <c r="CZ35" i="1" a="1"/>
  <c r="CZ35" i="1" s="1"/>
  <c r="CZ141" i="1" a="1"/>
  <c r="CZ141" i="1" s="1"/>
  <c r="CZ14" i="1" a="1"/>
  <c r="CZ14" i="1" s="1"/>
  <c r="CZ267" i="1" a="1"/>
  <c r="CZ267" i="1" s="1"/>
  <c r="CZ288" i="1" a="1"/>
  <c r="CZ288" i="1" s="1"/>
  <c r="CZ247" i="1" a="1"/>
  <c r="CZ247" i="1" s="1"/>
  <c r="CZ121" i="1" a="1"/>
  <c r="CZ121" i="1" s="1"/>
  <c r="CZ184" i="1" a="1"/>
  <c r="CZ184" i="1" s="1"/>
  <c r="CZ36" i="1" a="1"/>
  <c r="CZ36" i="1" s="1"/>
  <c r="CZ204" i="1" a="1"/>
  <c r="CZ204" i="1" s="1"/>
  <c r="CZ164" i="1" a="1"/>
  <c r="CZ164" i="1" s="1"/>
  <c r="CZ99" i="1" a="1"/>
  <c r="CZ99" i="1" s="1"/>
  <c r="CZ351" i="1" a="1"/>
  <c r="CZ351" i="1" s="1"/>
  <c r="CZ58" i="1" a="1"/>
  <c r="CZ58" i="1" s="1"/>
  <c r="CZ226" i="1" a="1"/>
  <c r="CZ226" i="1" s="1"/>
  <c r="CZ78" i="1" a="1"/>
  <c r="CZ78" i="1" s="1"/>
  <c r="CZ330" i="1" a="1"/>
  <c r="CZ330" i="1" s="1"/>
  <c r="CZ309" i="1" a="1"/>
  <c r="CZ309" i="1" s="1"/>
  <c r="CZ372" i="1" a="1"/>
  <c r="CZ372" i="1" s="1"/>
  <c r="CZ205" i="1" a="1"/>
  <c r="CZ205" i="1" s="1"/>
  <c r="CZ248" i="1" a="1"/>
  <c r="CZ248" i="1" s="1"/>
  <c r="CZ59" i="1" a="1"/>
  <c r="CZ59" i="1" s="1"/>
  <c r="CZ15" i="1" a="1"/>
  <c r="CZ15" i="1" s="1"/>
  <c r="CZ373" i="1" a="1"/>
  <c r="CZ373" i="1" s="1"/>
  <c r="CZ165" i="1" a="1"/>
  <c r="CZ165" i="1" s="1"/>
  <c r="CZ352" i="1" a="1"/>
  <c r="CZ352" i="1" s="1"/>
  <c r="CZ37" i="1" a="1"/>
  <c r="CZ37" i="1" s="1"/>
  <c r="CZ185" i="1" a="1"/>
  <c r="CZ185" i="1" s="1"/>
  <c r="CZ310" i="1" a="1"/>
  <c r="CZ310" i="1" s="1"/>
  <c r="CZ142" i="1" a="1"/>
  <c r="CZ142" i="1" s="1"/>
  <c r="CZ79" i="1" a="1"/>
  <c r="CZ79" i="1" s="1"/>
  <c r="CZ227" i="1" a="1"/>
  <c r="CZ227" i="1" s="1"/>
  <c r="CZ331" i="1" a="1"/>
  <c r="CZ331" i="1" s="1"/>
  <c r="CZ100" i="1" a="1"/>
  <c r="CZ100" i="1" s="1"/>
  <c r="CZ268" i="1" a="1"/>
  <c r="CZ268" i="1" s="1"/>
  <c r="CZ289" i="1" a="1"/>
  <c r="CZ289" i="1" s="1"/>
  <c r="CZ122" i="1" a="1"/>
  <c r="CZ122" i="1" s="1"/>
  <c r="CZ143" i="1" a="1"/>
  <c r="CZ143" i="1" s="1"/>
  <c r="CZ228" i="1" a="1"/>
  <c r="CZ228" i="1" s="1"/>
  <c r="CZ16" i="1" a="1"/>
  <c r="CZ16" i="1" s="1"/>
  <c r="CZ166" i="1" a="1"/>
  <c r="CZ166" i="1" s="1"/>
  <c r="CZ38" i="1" a="1"/>
  <c r="CZ38" i="1" s="1"/>
  <c r="CZ374" i="1" a="1"/>
  <c r="CZ374" i="1" s="1"/>
  <c r="CZ186" i="1" a="1"/>
  <c r="CZ186" i="1" s="1"/>
  <c r="CZ353" i="1" a="1"/>
  <c r="CZ353" i="1" s="1"/>
  <c r="CZ80" i="1" a="1"/>
  <c r="CZ80" i="1" s="1"/>
  <c r="CZ249" i="1" a="1"/>
  <c r="CZ249" i="1" s="1"/>
  <c r="CZ332" i="1" a="1"/>
  <c r="CZ332" i="1" s="1"/>
  <c r="CZ101" i="1" a="1"/>
  <c r="CZ101" i="1" s="1"/>
  <c r="CZ123" i="1" a="1"/>
  <c r="CZ123" i="1" s="1"/>
  <c r="CZ60" i="1" a="1"/>
  <c r="CZ60" i="1" s="1"/>
  <c r="CZ206" i="1" a="1"/>
  <c r="CZ206" i="1" s="1"/>
  <c r="CZ290" i="1" a="1"/>
  <c r="CZ290" i="1" s="1"/>
  <c r="CZ269" i="1" a="1"/>
  <c r="CZ269" i="1" s="1"/>
  <c r="CZ311" i="1" a="1"/>
  <c r="CZ311" i="1" s="1"/>
  <c r="CZ167" i="1" a="1"/>
  <c r="CZ167" i="1" s="1"/>
  <c r="CZ61" i="1" a="1"/>
  <c r="CZ61" i="1" s="1"/>
  <c r="CZ39" i="1" a="1"/>
  <c r="CZ39" i="1" s="1"/>
  <c r="CZ250" i="1" a="1"/>
  <c r="CZ250" i="1" s="1"/>
  <c r="CZ291" i="1" a="1"/>
  <c r="CZ291" i="1" s="1"/>
  <c r="CZ207" i="1" a="1"/>
  <c r="CZ207" i="1" s="1"/>
  <c r="CZ81" i="1" a="1"/>
  <c r="CZ81" i="1" s="1"/>
  <c r="CZ124" i="1" a="1"/>
  <c r="CZ124" i="1" s="1"/>
  <c r="CZ17" i="1" a="1"/>
  <c r="CZ17" i="1" s="1"/>
  <c r="CZ229" i="1" a="1"/>
  <c r="CZ229" i="1" s="1"/>
  <c r="CZ333" i="1" a="1"/>
  <c r="CZ333" i="1" s="1"/>
  <c r="CZ312" i="1" a="1"/>
  <c r="CZ312" i="1" s="1"/>
  <c r="CZ354" i="1" a="1"/>
  <c r="CZ354" i="1" s="1"/>
  <c r="CZ375" i="1" a="1"/>
  <c r="CZ375" i="1" s="1"/>
  <c r="CZ270" i="1" a="1"/>
  <c r="CZ270" i="1" s="1"/>
  <c r="CZ187" i="1" a="1"/>
  <c r="CZ187" i="1" s="1"/>
  <c r="CZ144" i="1" a="1"/>
  <c r="CZ144" i="1" s="1"/>
  <c r="CZ102" i="1" a="1"/>
  <c r="CZ102" i="1" s="1"/>
  <c r="CZ145" i="1" a="1"/>
  <c r="CZ145" i="1" s="1"/>
  <c r="CZ334" i="1" a="1"/>
  <c r="CZ334" i="1" s="1"/>
  <c r="CZ208" i="1" a="1"/>
  <c r="CZ208" i="1" s="1"/>
  <c r="CZ125" i="1" a="1"/>
  <c r="CZ125" i="1" s="1"/>
  <c r="CZ62" i="1" a="1"/>
  <c r="CZ62" i="1" s="1"/>
  <c r="CZ168" i="1" a="1"/>
  <c r="CZ168" i="1" s="1"/>
  <c r="CZ18" i="1" a="1"/>
  <c r="CZ18" i="1" s="1"/>
  <c r="CZ230" i="1" a="1"/>
  <c r="CZ230" i="1" s="1"/>
  <c r="CZ376" i="1" a="1"/>
  <c r="CZ376" i="1" s="1"/>
  <c r="CZ313" i="1" a="1"/>
  <c r="CZ313" i="1" s="1"/>
  <c r="CZ103" i="1" a="1"/>
  <c r="CZ103" i="1" s="1"/>
  <c r="CZ82" i="1" a="1"/>
  <c r="CZ82" i="1" s="1"/>
  <c r="CZ40" i="1" a="1"/>
  <c r="CZ40" i="1" s="1"/>
  <c r="CZ355" i="1" a="1"/>
  <c r="CZ355" i="1" s="1"/>
  <c r="CZ188" i="1" a="1"/>
  <c r="CZ188" i="1" s="1"/>
  <c r="CZ292" i="1" a="1"/>
  <c r="CZ292" i="1" s="1"/>
  <c r="CZ271" i="1" a="1"/>
  <c r="CZ271" i="1" s="1"/>
  <c r="CZ251" i="1" a="1"/>
  <c r="CZ251" i="1" s="1"/>
  <c r="CZ231" i="1" a="1"/>
  <c r="CZ231" i="1" s="1"/>
  <c r="CZ126" i="1" a="1"/>
  <c r="CZ126" i="1" s="1"/>
  <c r="CZ356" i="1" a="1"/>
  <c r="CZ356" i="1" s="1"/>
  <c r="CZ189" i="1" a="1"/>
  <c r="CZ189" i="1" s="1"/>
  <c r="CZ169" i="1" a="1"/>
  <c r="CZ169" i="1" s="1"/>
  <c r="CZ19" i="1" a="1"/>
  <c r="CZ19" i="1" s="1"/>
  <c r="CZ293" i="1" a="1"/>
  <c r="CZ293" i="1" s="1"/>
  <c r="CZ41" i="1" a="1"/>
  <c r="CZ41" i="1" s="1"/>
  <c r="CZ104" i="1" a="1"/>
  <c r="CZ104" i="1" s="1"/>
  <c r="CZ209" i="1" a="1"/>
  <c r="CZ209" i="1" s="1"/>
  <c r="CZ63" i="1" a="1"/>
  <c r="CZ63" i="1" s="1"/>
  <c r="CZ83" i="1" a="1"/>
  <c r="CZ83" i="1" s="1"/>
  <c r="CZ335" i="1" a="1"/>
  <c r="CZ335" i="1" s="1"/>
  <c r="CZ377" i="1" a="1"/>
  <c r="CZ377" i="1" s="1"/>
  <c r="CZ272" i="1" a="1"/>
  <c r="CZ272" i="1" s="1"/>
  <c r="CZ314" i="1" a="1"/>
  <c r="CZ314" i="1" s="1"/>
  <c r="CZ146" i="1" a="1"/>
  <c r="CZ146" i="1" s="1"/>
  <c r="CZ252" i="1" a="1"/>
  <c r="CZ252" i="1" s="1"/>
  <c r="CZ127" i="1" a="1"/>
  <c r="CZ127" i="1" s="1"/>
  <c r="CZ336" i="1" a="1"/>
  <c r="CZ336" i="1" s="1"/>
  <c r="CZ20" i="1" a="1"/>
  <c r="CZ20" i="1" s="1"/>
  <c r="CZ84" i="1" a="1"/>
  <c r="CZ84" i="1" s="1"/>
  <c r="CZ232" i="1" a="1"/>
  <c r="CZ232" i="1" s="1"/>
  <c r="CZ253" i="1" a="1"/>
  <c r="CZ253" i="1" s="1"/>
  <c r="CZ378" i="1" a="1"/>
  <c r="CZ378" i="1" s="1"/>
  <c r="CZ315" i="1" a="1"/>
  <c r="CZ315" i="1" s="1"/>
  <c r="CZ210" i="1" a="1"/>
  <c r="CZ210" i="1" s="1"/>
  <c r="CZ294" i="1" a="1"/>
  <c r="CZ294" i="1" s="1"/>
  <c r="CZ42" i="1" a="1"/>
  <c r="CZ42" i="1" s="1"/>
  <c r="CZ147" i="1" a="1"/>
  <c r="CZ147" i="1" s="1"/>
  <c r="CZ190" i="1" a="1"/>
  <c r="CZ190" i="1" s="1"/>
  <c r="CZ105" i="1" a="1"/>
  <c r="CZ105" i="1" s="1"/>
  <c r="CZ273" i="1" a="1"/>
  <c r="CZ273" i="1" s="1"/>
  <c r="CZ64" i="1" a="1"/>
  <c r="CZ64" i="1" s="1"/>
  <c r="CZ357" i="1" a="1"/>
  <c r="CZ357" i="1" s="1"/>
  <c r="CZ316" i="1" a="1"/>
  <c r="CZ316" i="1" s="1"/>
  <c r="CZ85" i="1" a="1"/>
  <c r="CZ85" i="1" s="1"/>
  <c r="CZ106" i="1" a="1"/>
  <c r="CZ106" i="1" s="1"/>
  <c r="CZ274" i="1" a="1"/>
  <c r="CZ274" i="1" s="1"/>
  <c r="CZ21" i="1" a="1"/>
  <c r="CZ21" i="1" s="1"/>
  <c r="CZ358" i="1" a="1"/>
  <c r="CZ358" i="1" s="1"/>
  <c r="CZ337" i="1" a="1"/>
  <c r="CZ337" i="1" s="1"/>
  <c r="CZ43" i="1" a="1"/>
  <c r="CZ43" i="1" s="1"/>
  <c r="CZ295" i="1" a="1"/>
  <c r="CZ295" i="1" s="1"/>
  <c r="CZ148" i="1" a="1"/>
  <c r="CZ148" i="1" s="1"/>
  <c r="CZ211" i="1" a="1"/>
  <c r="CZ211" i="1" s="1"/>
  <c r="CZ379" i="1" a="1"/>
  <c r="CZ379" i="1" s="1"/>
  <c r="CZ22" i="1" a="1"/>
  <c r="CZ22" i="1" s="1"/>
  <c r="DB2" i="1" l="1"/>
  <c r="DA255" i="1" a="1"/>
  <c r="DA255" i="1" s="1"/>
  <c r="DA46" i="1" a="1"/>
  <c r="DA46" i="1" s="1"/>
  <c r="DA234" i="1" a="1"/>
  <c r="DA234" i="1" s="1"/>
  <c r="DA129" i="1" a="1"/>
  <c r="DA129" i="1" s="1"/>
  <c r="DA297" i="1" a="1"/>
  <c r="DA297" i="1" s="1"/>
  <c r="DA66" i="1" a="1"/>
  <c r="DA66" i="1" s="1"/>
  <c r="DA213" i="1" a="1"/>
  <c r="DA213" i="1" s="1"/>
  <c r="DA171" i="1" a="1"/>
  <c r="DA171" i="1" s="1"/>
  <c r="DA150" i="1" a="1"/>
  <c r="DA150" i="1" s="1"/>
  <c r="DA339" i="1" a="1"/>
  <c r="DA339" i="1" s="1"/>
  <c r="DA108" i="1" a="1"/>
  <c r="DA108" i="1" s="1"/>
  <c r="DA109" i="1" a="1"/>
  <c r="DA109" i="1" s="1"/>
  <c r="DA318" i="1" a="1"/>
  <c r="DA318" i="1" s="1"/>
  <c r="DA87" i="1" a="1"/>
  <c r="DA87" i="1" s="1"/>
  <c r="DA24" i="1" a="1"/>
  <c r="DA24" i="1" s="1"/>
  <c r="DA45" i="1" a="1"/>
  <c r="DA45" i="1" s="1"/>
  <c r="DA151" i="1" a="1"/>
  <c r="DA151" i="1" s="1"/>
  <c r="DA360" i="1" a="1"/>
  <c r="DA360" i="1" s="1"/>
  <c r="DA192" i="1" a="1"/>
  <c r="DA192" i="1" s="1"/>
  <c r="DA276" i="1" a="1"/>
  <c r="DA276" i="1" s="1"/>
  <c r="DA47" i="1" a="1"/>
  <c r="DA47" i="1" s="1"/>
  <c r="DA173" i="1" a="1"/>
  <c r="DA173" i="1" s="1"/>
  <c r="DA235" i="1" a="1"/>
  <c r="DA235" i="1" s="1"/>
  <c r="DA319" i="1" a="1"/>
  <c r="DA319" i="1" s="1"/>
  <c r="DA193" i="1" a="1"/>
  <c r="DA193" i="1" s="1"/>
  <c r="DA25" i="1" a="1"/>
  <c r="DA25" i="1" s="1"/>
  <c r="DA3" i="1" a="1"/>
  <c r="DA3" i="1" s="1"/>
  <c r="DA340" i="1" a="1"/>
  <c r="DA340" i="1" s="1"/>
  <c r="DA110" i="1" a="1"/>
  <c r="DA110" i="1" s="1"/>
  <c r="DA214" i="1" a="1"/>
  <c r="DA214" i="1" s="1"/>
  <c r="DA215" i="1" a="1"/>
  <c r="DA215" i="1" s="1"/>
  <c r="DA153" i="1" a="1"/>
  <c r="DA153" i="1" s="1"/>
  <c r="DA172" i="1" a="1"/>
  <c r="DA172" i="1" s="1"/>
  <c r="DA298" i="1" a="1"/>
  <c r="DA298" i="1" s="1"/>
  <c r="DA130" i="1" a="1"/>
  <c r="DA130" i="1" s="1"/>
  <c r="DA236" i="1" a="1"/>
  <c r="DA236" i="1" s="1"/>
  <c r="DA277" i="1" a="1"/>
  <c r="DA277" i="1" s="1"/>
  <c r="DA256" i="1" a="1"/>
  <c r="DA256" i="1" s="1"/>
  <c r="DA361" i="1" a="1"/>
  <c r="DA361" i="1" s="1"/>
  <c r="DA152" i="1" a="1"/>
  <c r="DA152" i="1" s="1"/>
  <c r="DA67" i="1" a="1"/>
  <c r="DA67" i="1" s="1"/>
  <c r="DA88" i="1" a="1"/>
  <c r="DA88" i="1" s="1"/>
  <c r="DA4" i="1" a="1"/>
  <c r="DA4" i="1" s="1"/>
  <c r="DA341" i="1" a="1"/>
  <c r="DA341" i="1" s="1"/>
  <c r="DA68" i="1" a="1"/>
  <c r="DA68" i="1" s="1"/>
  <c r="DA278" i="1" a="1"/>
  <c r="DA278" i="1" s="1"/>
  <c r="DA174" i="1" a="1"/>
  <c r="DA174" i="1" s="1"/>
  <c r="DA48" i="1" a="1"/>
  <c r="DA48" i="1" s="1"/>
  <c r="DA320" i="1" a="1"/>
  <c r="DA320" i="1" s="1"/>
  <c r="DA257" i="1" a="1"/>
  <c r="DA257" i="1" s="1"/>
  <c r="DA89" i="1" a="1"/>
  <c r="DA89" i="1" s="1"/>
  <c r="DA26" i="1" a="1"/>
  <c r="DA26" i="1" s="1"/>
  <c r="DA362" i="1" a="1"/>
  <c r="DA362" i="1" s="1"/>
  <c r="DA299" i="1" a="1"/>
  <c r="DA299" i="1" s="1"/>
  <c r="DA216" i="1" a="1"/>
  <c r="DA216" i="1" s="1"/>
  <c r="DA131" i="1" a="1"/>
  <c r="DA131" i="1" s="1"/>
  <c r="DA154" i="1" a="1"/>
  <c r="DA154" i="1" s="1"/>
  <c r="DA237" i="1" a="1"/>
  <c r="DA237" i="1" s="1"/>
  <c r="DA111" i="1" a="1"/>
  <c r="DA111" i="1" s="1"/>
  <c r="DA194" i="1" a="1"/>
  <c r="DA194" i="1" s="1"/>
  <c r="DA5" i="1" a="1"/>
  <c r="DA5" i="1" s="1"/>
  <c r="DA155" i="1" a="1"/>
  <c r="DA155" i="1" s="1"/>
  <c r="DA363" i="1" a="1"/>
  <c r="DA363" i="1" s="1"/>
  <c r="DA258" i="1" a="1"/>
  <c r="DA258" i="1" s="1"/>
  <c r="DA321" i="1" a="1"/>
  <c r="DA321" i="1" s="1"/>
  <c r="DA217" i="1" a="1"/>
  <c r="DA217" i="1" s="1"/>
  <c r="DA342" i="1" a="1"/>
  <c r="DA342" i="1" s="1"/>
  <c r="DA132" i="1" a="1"/>
  <c r="DA132" i="1" s="1"/>
  <c r="DA112" i="1" a="1"/>
  <c r="DA112" i="1" s="1"/>
  <c r="DA69" i="1" a="1"/>
  <c r="DA69" i="1" s="1"/>
  <c r="DA279" i="1" a="1"/>
  <c r="DA279" i="1" s="1"/>
  <c r="DA238" i="1" a="1"/>
  <c r="DA238" i="1" s="1"/>
  <c r="DA49" i="1" a="1"/>
  <c r="DA49" i="1" s="1"/>
  <c r="DA300" i="1" a="1"/>
  <c r="DA300" i="1" s="1"/>
  <c r="DA195" i="1" a="1"/>
  <c r="DA195" i="1" s="1"/>
  <c r="DA90" i="1" a="1"/>
  <c r="DA90" i="1" s="1"/>
  <c r="DA175" i="1" a="1"/>
  <c r="DA175" i="1" s="1"/>
  <c r="DA27" i="1" a="1"/>
  <c r="DA27" i="1" s="1"/>
  <c r="DA50" i="1" a="1"/>
  <c r="DA50" i="1" s="1"/>
  <c r="DA91" i="1" a="1"/>
  <c r="DA91" i="1" s="1"/>
  <c r="DA28" i="1" a="1"/>
  <c r="DA28" i="1" s="1"/>
  <c r="DA156" i="1" a="1"/>
  <c r="DA156" i="1" s="1"/>
  <c r="DA280" i="1" a="1"/>
  <c r="DA280" i="1" s="1"/>
  <c r="DA364" i="1" a="1"/>
  <c r="DA364" i="1" s="1"/>
  <c r="DA239" i="1" a="1"/>
  <c r="DA239" i="1" s="1"/>
  <c r="DA259" i="1" a="1"/>
  <c r="DA259" i="1" s="1"/>
  <c r="DA196" i="1" a="1"/>
  <c r="DA196" i="1" s="1"/>
  <c r="DA6" i="1" a="1"/>
  <c r="DA6" i="1" s="1"/>
  <c r="DA70" i="1" a="1"/>
  <c r="DA70" i="1" s="1"/>
  <c r="DA176" i="1" a="1"/>
  <c r="DA176" i="1" s="1"/>
  <c r="DA218" i="1" a="1"/>
  <c r="DA218" i="1" s="1"/>
  <c r="DA322" i="1" a="1"/>
  <c r="DA322" i="1" s="1"/>
  <c r="DA301" i="1" a="1"/>
  <c r="DA301" i="1" s="1"/>
  <c r="DA133" i="1" a="1"/>
  <c r="DA133" i="1" s="1"/>
  <c r="DA343" i="1" a="1"/>
  <c r="DA343" i="1" s="1"/>
  <c r="DA113" i="1" a="1"/>
  <c r="DA113" i="1" s="1"/>
  <c r="DA365" i="1" a="1"/>
  <c r="DA365" i="1" s="1"/>
  <c r="DA134" i="1" a="1"/>
  <c r="DA134" i="1" s="1"/>
  <c r="DA7" i="1" a="1"/>
  <c r="DA7" i="1" s="1"/>
  <c r="DA51" i="1" a="1"/>
  <c r="DA51" i="1" s="1"/>
  <c r="DA219" i="1" a="1"/>
  <c r="DA219" i="1" s="1"/>
  <c r="DA260" i="1" a="1"/>
  <c r="DA260" i="1" s="1"/>
  <c r="DA344" i="1" a="1"/>
  <c r="DA344" i="1" s="1"/>
  <c r="DA302" i="1" a="1"/>
  <c r="DA302" i="1" s="1"/>
  <c r="DA157" i="1" a="1"/>
  <c r="DA157" i="1" s="1"/>
  <c r="DA114" i="1" a="1"/>
  <c r="DA114" i="1" s="1"/>
  <c r="DA197" i="1" a="1"/>
  <c r="DA197" i="1" s="1"/>
  <c r="DA92" i="1" a="1"/>
  <c r="DA92" i="1" s="1"/>
  <c r="DA71" i="1" a="1"/>
  <c r="DA71" i="1" s="1"/>
  <c r="DA323" i="1" a="1"/>
  <c r="DA323" i="1" s="1"/>
  <c r="DA281" i="1" a="1"/>
  <c r="DA281" i="1" s="1"/>
  <c r="DA177" i="1" a="1"/>
  <c r="DA177" i="1" s="1"/>
  <c r="DA240" i="1" a="1"/>
  <c r="DA240" i="1" s="1"/>
  <c r="DA29" i="1" a="1"/>
  <c r="DA29" i="1" s="1"/>
  <c r="DA52" i="1" a="1"/>
  <c r="DA52" i="1" s="1"/>
  <c r="DA115" i="1" a="1"/>
  <c r="DA115" i="1" s="1"/>
  <c r="DA198" i="1" a="1"/>
  <c r="DA198" i="1" s="1"/>
  <c r="DA261" i="1" a="1"/>
  <c r="DA261" i="1" s="1"/>
  <c r="DA345" i="1" a="1"/>
  <c r="DA345" i="1" s="1"/>
  <c r="DA93" i="1" a="1"/>
  <c r="DA93" i="1" s="1"/>
  <c r="DA135" i="1" a="1"/>
  <c r="DA135" i="1" s="1"/>
  <c r="DA30" i="1" a="1"/>
  <c r="DA30" i="1" s="1"/>
  <c r="DA241" i="1" a="1"/>
  <c r="DA241" i="1" s="1"/>
  <c r="DA72" i="1" a="1"/>
  <c r="DA72" i="1" s="1"/>
  <c r="DA220" i="1" a="1"/>
  <c r="DA220" i="1" s="1"/>
  <c r="DA282" i="1" a="1"/>
  <c r="DA282" i="1" s="1"/>
  <c r="DA324" i="1" a="1"/>
  <c r="DA324" i="1" s="1"/>
  <c r="DA303" i="1" a="1"/>
  <c r="DA303" i="1" s="1"/>
  <c r="DA178" i="1" a="1"/>
  <c r="DA178" i="1" s="1"/>
  <c r="DA158" i="1" a="1"/>
  <c r="DA158" i="1" s="1"/>
  <c r="DA8" i="1" a="1"/>
  <c r="DA8" i="1" s="1"/>
  <c r="DA366" i="1" a="1"/>
  <c r="DA366" i="1" s="1"/>
  <c r="DA136" i="1" a="1"/>
  <c r="DA136" i="1" s="1"/>
  <c r="DA9" i="1" a="1"/>
  <c r="DA9" i="1" s="1"/>
  <c r="DA31" i="1" a="1"/>
  <c r="DA31" i="1" s="1"/>
  <c r="DA242" i="1" a="1"/>
  <c r="DA242" i="1" s="1"/>
  <c r="DA94" i="1" a="1"/>
  <c r="DA94" i="1" s="1"/>
  <c r="DA116" i="1" a="1"/>
  <c r="DA116" i="1" s="1"/>
  <c r="DA179" i="1" a="1"/>
  <c r="DA179" i="1" s="1"/>
  <c r="DA73" i="1" a="1"/>
  <c r="DA73" i="1" s="1"/>
  <c r="DA159" i="1" a="1"/>
  <c r="DA159" i="1" s="1"/>
  <c r="DA199" i="1" a="1"/>
  <c r="DA199" i="1" s="1"/>
  <c r="DA346" i="1" a="1"/>
  <c r="DA346" i="1" s="1"/>
  <c r="DA53" i="1" a="1"/>
  <c r="DA53" i="1" s="1"/>
  <c r="DA262" i="1" a="1"/>
  <c r="DA262" i="1" s="1"/>
  <c r="DA283" i="1" a="1"/>
  <c r="DA283" i="1" s="1"/>
  <c r="DA325" i="1" a="1"/>
  <c r="DA325" i="1" s="1"/>
  <c r="DA304" i="1" a="1"/>
  <c r="DA304" i="1" s="1"/>
  <c r="DA221" i="1" a="1"/>
  <c r="DA221" i="1" s="1"/>
  <c r="DA367" i="1" a="1"/>
  <c r="DA367" i="1" s="1"/>
  <c r="DA10" i="1" a="1"/>
  <c r="DA10" i="1" s="1"/>
  <c r="DA243" i="1" a="1"/>
  <c r="DA243" i="1" s="1"/>
  <c r="DA95" i="1" a="1"/>
  <c r="DA95" i="1" s="1"/>
  <c r="DA200" i="1" a="1"/>
  <c r="DA200" i="1" s="1"/>
  <c r="DA117" i="1" a="1"/>
  <c r="DA117" i="1" s="1"/>
  <c r="DA32" i="1" a="1"/>
  <c r="DA32" i="1" s="1"/>
  <c r="DA160" i="1" a="1"/>
  <c r="DA160" i="1" s="1"/>
  <c r="DA284" i="1" a="1"/>
  <c r="DA284" i="1" s="1"/>
  <c r="DA180" i="1" a="1"/>
  <c r="DA180" i="1" s="1"/>
  <c r="DA305" i="1" a="1"/>
  <c r="DA305" i="1" s="1"/>
  <c r="DA326" i="1" a="1"/>
  <c r="DA326" i="1" s="1"/>
  <c r="DA222" i="1" a="1"/>
  <c r="DA222" i="1" s="1"/>
  <c r="DA54" i="1" a="1"/>
  <c r="DA54" i="1" s="1"/>
  <c r="DA347" i="1" a="1"/>
  <c r="DA347" i="1" s="1"/>
  <c r="DA74" i="1" a="1"/>
  <c r="DA74" i="1" s="1"/>
  <c r="DA137" i="1" a="1"/>
  <c r="DA137" i="1" s="1"/>
  <c r="DA368" i="1" a="1"/>
  <c r="DA368" i="1" s="1"/>
  <c r="DA263" i="1" a="1"/>
  <c r="DA263" i="1" s="1"/>
  <c r="DA11" i="1" a="1"/>
  <c r="DA11" i="1" s="1"/>
  <c r="DA327" i="1" a="1"/>
  <c r="DA327" i="1" s="1"/>
  <c r="DA55" i="1" a="1"/>
  <c r="DA55" i="1" s="1"/>
  <c r="DA285" i="1" a="1"/>
  <c r="DA285" i="1" s="1"/>
  <c r="DA181" i="1" a="1"/>
  <c r="DA181" i="1" s="1"/>
  <c r="DA306" i="1" a="1"/>
  <c r="DA306" i="1" s="1"/>
  <c r="DA201" i="1" a="1"/>
  <c r="DA201" i="1" s="1"/>
  <c r="DA96" i="1" a="1"/>
  <c r="DA96" i="1" s="1"/>
  <c r="DA369" i="1" a="1"/>
  <c r="DA369" i="1" s="1"/>
  <c r="DA161" i="1" a="1"/>
  <c r="DA161" i="1" s="1"/>
  <c r="DA223" i="1" a="1"/>
  <c r="DA223" i="1" s="1"/>
  <c r="DA118" i="1" a="1"/>
  <c r="DA118" i="1" s="1"/>
  <c r="DA138" i="1" a="1"/>
  <c r="DA138" i="1" s="1"/>
  <c r="DA75" i="1" a="1"/>
  <c r="DA75" i="1" s="1"/>
  <c r="DA33" i="1" a="1"/>
  <c r="DA33" i="1" s="1"/>
  <c r="DA348" i="1" a="1"/>
  <c r="DA348" i="1" s="1"/>
  <c r="DA264" i="1" a="1"/>
  <c r="DA264" i="1" s="1"/>
  <c r="DA244" i="1" a="1"/>
  <c r="DA244" i="1" s="1"/>
  <c r="DA139" i="1" a="1"/>
  <c r="DA139" i="1" s="1"/>
  <c r="DA34" i="1" a="1"/>
  <c r="DA34" i="1" s="1"/>
  <c r="DA182" i="1" a="1"/>
  <c r="DA182" i="1" s="1"/>
  <c r="DA224" i="1" a="1"/>
  <c r="DA224" i="1" s="1"/>
  <c r="DA370" i="1" a="1"/>
  <c r="DA370" i="1" s="1"/>
  <c r="DA162" i="1" a="1"/>
  <c r="DA162" i="1" s="1"/>
  <c r="DA245" i="1" a="1"/>
  <c r="DA245" i="1" s="1"/>
  <c r="DA202" i="1" a="1"/>
  <c r="DA202" i="1" s="1"/>
  <c r="DA12" i="1" a="1"/>
  <c r="DA12" i="1" s="1"/>
  <c r="DA76" i="1" a="1"/>
  <c r="DA76" i="1" s="1"/>
  <c r="DA56" i="1" a="1"/>
  <c r="DA56" i="1" s="1"/>
  <c r="DA119" i="1" a="1"/>
  <c r="DA119" i="1" s="1"/>
  <c r="DA286" i="1" a="1"/>
  <c r="DA286" i="1" s="1"/>
  <c r="DA265" i="1" a="1"/>
  <c r="DA265" i="1" s="1"/>
  <c r="DA307" i="1" a="1"/>
  <c r="DA307" i="1" s="1"/>
  <c r="DA328" i="1" a="1"/>
  <c r="DA328" i="1" s="1"/>
  <c r="DA349" i="1" a="1"/>
  <c r="DA349" i="1" s="1"/>
  <c r="DA97" i="1" a="1"/>
  <c r="DA97" i="1" s="1"/>
  <c r="DA140" i="1" a="1"/>
  <c r="DA140" i="1" s="1"/>
  <c r="DA98" i="1" a="1"/>
  <c r="DA98" i="1" s="1"/>
  <c r="DA183" i="1" a="1"/>
  <c r="DA183" i="1" s="1"/>
  <c r="DA120" i="1" a="1"/>
  <c r="DA120" i="1" s="1"/>
  <c r="DA246" i="1" a="1"/>
  <c r="DA246" i="1" s="1"/>
  <c r="DA287" i="1" a="1"/>
  <c r="DA287" i="1" s="1"/>
  <c r="DA225" i="1" a="1"/>
  <c r="DA225" i="1" s="1"/>
  <c r="DA35" i="1" a="1"/>
  <c r="DA35" i="1" s="1"/>
  <c r="DA57" i="1" a="1"/>
  <c r="DA57" i="1" s="1"/>
  <c r="DA371" i="1" a="1"/>
  <c r="DA371" i="1" s="1"/>
  <c r="DA350" i="1" a="1"/>
  <c r="DA350" i="1" s="1"/>
  <c r="DA329" i="1" a="1"/>
  <c r="DA329" i="1" s="1"/>
  <c r="DA13" i="1" a="1"/>
  <c r="DA13" i="1" s="1"/>
  <c r="DA308" i="1" a="1"/>
  <c r="DA308" i="1" s="1"/>
  <c r="DA163" i="1" a="1"/>
  <c r="DA163" i="1" s="1"/>
  <c r="DA266" i="1" a="1"/>
  <c r="DA266" i="1" s="1"/>
  <c r="DA77" i="1" a="1"/>
  <c r="DA77" i="1" s="1"/>
  <c r="DA203" i="1" a="1"/>
  <c r="DA203" i="1" s="1"/>
  <c r="DA267" i="1" a="1"/>
  <c r="DA267" i="1" s="1"/>
  <c r="DA99" i="1" a="1"/>
  <c r="DA99" i="1" s="1"/>
  <c r="DA204" i="1" a="1"/>
  <c r="DA204" i="1" s="1"/>
  <c r="DA164" i="1" a="1"/>
  <c r="DA164" i="1" s="1"/>
  <c r="DA309" i="1" a="1"/>
  <c r="DA309" i="1" s="1"/>
  <c r="DA247" i="1" a="1"/>
  <c r="DA247" i="1" s="1"/>
  <c r="DA36" i="1" a="1"/>
  <c r="DA36" i="1" s="1"/>
  <c r="DA58" i="1" a="1"/>
  <c r="DA58" i="1" s="1"/>
  <c r="DA78" i="1" a="1"/>
  <c r="DA78" i="1" s="1"/>
  <c r="DA184" i="1" a="1"/>
  <c r="DA184" i="1" s="1"/>
  <c r="DA14" i="1" a="1"/>
  <c r="DA14" i="1" s="1"/>
  <c r="DA288" i="1" a="1"/>
  <c r="DA288" i="1" s="1"/>
  <c r="DA372" i="1" a="1"/>
  <c r="DA372" i="1" s="1"/>
  <c r="DA141" i="1" a="1"/>
  <c r="DA141" i="1" s="1"/>
  <c r="DA226" i="1" a="1"/>
  <c r="DA226" i="1" s="1"/>
  <c r="DA121" i="1" a="1"/>
  <c r="DA121" i="1" s="1"/>
  <c r="DA351" i="1" a="1"/>
  <c r="DA351" i="1" s="1"/>
  <c r="DA330" i="1" a="1"/>
  <c r="DA330" i="1" s="1"/>
  <c r="DA142" i="1" a="1"/>
  <c r="DA142" i="1" s="1"/>
  <c r="DA185" i="1" a="1"/>
  <c r="DA185" i="1" s="1"/>
  <c r="DA37" i="1" a="1"/>
  <c r="DA37" i="1" s="1"/>
  <c r="DA79" i="1" a="1"/>
  <c r="DA79" i="1" s="1"/>
  <c r="DA373" i="1" a="1"/>
  <c r="DA373" i="1" s="1"/>
  <c r="DA352" i="1" a="1"/>
  <c r="DA352" i="1" s="1"/>
  <c r="DA15" i="1" a="1"/>
  <c r="DA15" i="1" s="1"/>
  <c r="DA205" i="1" a="1"/>
  <c r="DA205" i="1" s="1"/>
  <c r="DA122" i="1" a="1"/>
  <c r="DA122" i="1" s="1"/>
  <c r="DA100" i="1" a="1"/>
  <c r="DA100" i="1" s="1"/>
  <c r="DA268" i="1" a="1"/>
  <c r="DA268" i="1" s="1"/>
  <c r="DA289" i="1" a="1"/>
  <c r="DA289" i="1" s="1"/>
  <c r="DA248" i="1" a="1"/>
  <c r="DA248" i="1" s="1"/>
  <c r="DA310" i="1" a="1"/>
  <c r="DA310" i="1" s="1"/>
  <c r="DA165" i="1" a="1"/>
  <c r="DA165" i="1" s="1"/>
  <c r="DA331" i="1" a="1"/>
  <c r="DA331" i="1" s="1"/>
  <c r="DA227" i="1" a="1"/>
  <c r="DA227" i="1" s="1"/>
  <c r="DA59" i="1" a="1"/>
  <c r="DA59" i="1" s="1"/>
  <c r="DA186" i="1" a="1"/>
  <c r="DA186" i="1" s="1"/>
  <c r="DA123" i="1" a="1"/>
  <c r="DA123" i="1" s="1"/>
  <c r="DA38" i="1" a="1"/>
  <c r="DA38" i="1" s="1"/>
  <c r="DA228" i="1" a="1"/>
  <c r="DA228" i="1" s="1"/>
  <c r="DA80" i="1" a="1"/>
  <c r="DA80" i="1" s="1"/>
  <c r="DA311" i="1" a="1"/>
  <c r="DA311" i="1" s="1"/>
  <c r="DA249" i="1" a="1"/>
  <c r="DA249" i="1" s="1"/>
  <c r="DA166" i="1" a="1"/>
  <c r="DA166" i="1" s="1"/>
  <c r="DA101" i="1" a="1"/>
  <c r="DA101" i="1" s="1"/>
  <c r="DA16" i="1" a="1"/>
  <c r="DA16" i="1" s="1"/>
  <c r="DA60" i="1" a="1"/>
  <c r="DA60" i="1" s="1"/>
  <c r="DA374" i="1" a="1"/>
  <c r="DA374" i="1" s="1"/>
  <c r="DA143" i="1" a="1"/>
  <c r="DA143" i="1" s="1"/>
  <c r="DA290" i="1" a="1"/>
  <c r="DA290" i="1" s="1"/>
  <c r="DA353" i="1" a="1"/>
  <c r="DA353" i="1" s="1"/>
  <c r="DA206" i="1" a="1"/>
  <c r="DA206" i="1" s="1"/>
  <c r="DA269" i="1" a="1"/>
  <c r="DA269" i="1" s="1"/>
  <c r="DA332" i="1" a="1"/>
  <c r="DA332" i="1" s="1"/>
  <c r="DA17" i="1" a="1"/>
  <c r="DA17" i="1" s="1"/>
  <c r="DA291" i="1" a="1"/>
  <c r="DA291" i="1" s="1"/>
  <c r="DA144" i="1" a="1"/>
  <c r="DA144" i="1" s="1"/>
  <c r="DA61" i="1" a="1"/>
  <c r="DA61" i="1" s="1"/>
  <c r="DA124" i="1" a="1"/>
  <c r="DA124" i="1" s="1"/>
  <c r="DA102" i="1" a="1"/>
  <c r="DA102" i="1" s="1"/>
  <c r="DA187" i="1" a="1"/>
  <c r="DA187" i="1" s="1"/>
  <c r="DA375" i="1" a="1"/>
  <c r="DA375" i="1" s="1"/>
  <c r="DA270" i="1" a="1"/>
  <c r="DA270" i="1" s="1"/>
  <c r="DA39" i="1" a="1"/>
  <c r="DA39" i="1" s="1"/>
  <c r="DA167" i="1" a="1"/>
  <c r="DA167" i="1" s="1"/>
  <c r="DA354" i="1" a="1"/>
  <c r="DA354" i="1" s="1"/>
  <c r="DA207" i="1" a="1"/>
  <c r="DA207" i="1" s="1"/>
  <c r="DA81" i="1" a="1"/>
  <c r="DA81" i="1" s="1"/>
  <c r="DA312" i="1" a="1"/>
  <c r="DA312" i="1" s="1"/>
  <c r="DA333" i="1" a="1"/>
  <c r="DA333" i="1" s="1"/>
  <c r="DA229" i="1" a="1"/>
  <c r="DA229" i="1" s="1"/>
  <c r="DA250" i="1" a="1"/>
  <c r="DA250" i="1" s="1"/>
  <c r="DA313" i="1" a="1"/>
  <c r="DA313" i="1" s="1"/>
  <c r="DA125" i="1" a="1"/>
  <c r="DA125" i="1" s="1"/>
  <c r="DA62" i="1" a="1"/>
  <c r="DA62" i="1" s="1"/>
  <c r="DA334" i="1" a="1"/>
  <c r="DA334" i="1" s="1"/>
  <c r="DA168" i="1" a="1"/>
  <c r="DA168" i="1" s="1"/>
  <c r="DA40" i="1" a="1"/>
  <c r="DA40" i="1" s="1"/>
  <c r="DA271" i="1" a="1"/>
  <c r="DA271" i="1" s="1"/>
  <c r="DA251" i="1" a="1"/>
  <c r="DA251" i="1" s="1"/>
  <c r="DA376" i="1" a="1"/>
  <c r="DA376" i="1" s="1"/>
  <c r="DA145" i="1" a="1"/>
  <c r="DA145" i="1" s="1"/>
  <c r="DA208" i="1" a="1"/>
  <c r="DA208" i="1" s="1"/>
  <c r="DA188" i="1" a="1"/>
  <c r="DA188" i="1" s="1"/>
  <c r="DA103" i="1" a="1"/>
  <c r="DA103" i="1" s="1"/>
  <c r="DA18" i="1" a="1"/>
  <c r="DA18" i="1" s="1"/>
  <c r="DA292" i="1" a="1"/>
  <c r="DA292" i="1" s="1"/>
  <c r="DA230" i="1" a="1"/>
  <c r="DA230" i="1" s="1"/>
  <c r="DA355" i="1" a="1"/>
  <c r="DA355" i="1" s="1"/>
  <c r="DA82" i="1" a="1"/>
  <c r="DA82" i="1" s="1"/>
  <c r="DA335" i="1" a="1"/>
  <c r="DA335" i="1" s="1"/>
  <c r="DA146" i="1" a="1"/>
  <c r="DA146" i="1" s="1"/>
  <c r="DA356" i="1" a="1"/>
  <c r="DA356" i="1" s="1"/>
  <c r="DA169" i="1" a="1"/>
  <c r="DA169" i="1" s="1"/>
  <c r="DA63" i="1" a="1"/>
  <c r="DA63" i="1" s="1"/>
  <c r="DA41" i="1" a="1"/>
  <c r="DA41" i="1" s="1"/>
  <c r="DA293" i="1" a="1"/>
  <c r="DA293" i="1" s="1"/>
  <c r="DA252" i="1" a="1"/>
  <c r="DA252" i="1" s="1"/>
  <c r="DA272" i="1" a="1"/>
  <c r="DA272" i="1" s="1"/>
  <c r="DA19" i="1" a="1"/>
  <c r="DA19" i="1" s="1"/>
  <c r="DA377" i="1" a="1"/>
  <c r="DA377" i="1" s="1"/>
  <c r="DA104" i="1" a="1"/>
  <c r="DA104" i="1" s="1"/>
  <c r="DA231" i="1" a="1"/>
  <c r="DA231" i="1" s="1"/>
  <c r="DA189" i="1" a="1"/>
  <c r="DA189" i="1" s="1"/>
  <c r="DA209" i="1" a="1"/>
  <c r="DA209" i="1" s="1"/>
  <c r="DA126" i="1" a="1"/>
  <c r="DA126" i="1" s="1"/>
  <c r="DA314" i="1" a="1"/>
  <c r="DA314" i="1" s="1"/>
  <c r="DA83" i="1" a="1"/>
  <c r="DA83" i="1" s="1"/>
  <c r="DA147" i="1" a="1"/>
  <c r="DA147" i="1" s="1"/>
  <c r="DA105" i="1" a="1"/>
  <c r="DA105" i="1" s="1"/>
  <c r="DA84" i="1" a="1"/>
  <c r="DA84" i="1" s="1"/>
  <c r="DA210" i="1" a="1"/>
  <c r="DA210" i="1" s="1"/>
  <c r="DA127" i="1" a="1"/>
  <c r="DA127" i="1" s="1"/>
  <c r="DA294" i="1" a="1"/>
  <c r="DA294" i="1" s="1"/>
  <c r="DA232" i="1" a="1"/>
  <c r="DA232" i="1" s="1"/>
  <c r="DA42" i="1" a="1"/>
  <c r="DA42" i="1" s="1"/>
  <c r="DA378" i="1" a="1"/>
  <c r="DA378" i="1" s="1"/>
  <c r="DA253" i="1" a="1"/>
  <c r="DA253" i="1" s="1"/>
  <c r="DA190" i="1" a="1"/>
  <c r="DA190" i="1" s="1"/>
  <c r="DA357" i="1" a="1"/>
  <c r="DA357" i="1" s="1"/>
  <c r="DA273" i="1" a="1"/>
  <c r="DA273" i="1" s="1"/>
  <c r="DA20" i="1" a="1"/>
  <c r="DA20" i="1" s="1"/>
  <c r="DA315" i="1" a="1"/>
  <c r="DA315" i="1" s="1"/>
  <c r="DA336" i="1" a="1"/>
  <c r="DA336" i="1" s="1"/>
  <c r="DA64" i="1" a="1"/>
  <c r="DA64" i="1" s="1"/>
  <c r="DA21" i="1" a="1"/>
  <c r="DA21" i="1" s="1"/>
  <c r="DA211" i="1" a="1"/>
  <c r="DA211" i="1" s="1"/>
  <c r="DA316" i="1" a="1"/>
  <c r="DA316" i="1" s="1"/>
  <c r="DA85" i="1" a="1"/>
  <c r="DA85" i="1" s="1"/>
  <c r="DA148" i="1" a="1"/>
  <c r="DA148" i="1" s="1"/>
  <c r="DA43" i="1" a="1"/>
  <c r="DA43" i="1" s="1"/>
  <c r="DA379" i="1" a="1"/>
  <c r="DA379" i="1" s="1"/>
  <c r="DA295" i="1" a="1"/>
  <c r="DA295" i="1" s="1"/>
  <c r="DA358" i="1" a="1"/>
  <c r="DA358" i="1" s="1"/>
  <c r="DA106" i="1" a="1"/>
  <c r="DA106" i="1" s="1"/>
  <c r="DA274" i="1" a="1"/>
  <c r="DA274" i="1" s="1"/>
  <c r="DA337" i="1" a="1"/>
  <c r="DA337" i="1" s="1"/>
  <c r="DA22" i="1" a="1"/>
  <c r="DA22" i="1" s="1"/>
  <c r="DC2" i="1" l="1"/>
  <c r="DB213" i="1" a="1"/>
  <c r="DB213" i="1" s="1"/>
  <c r="DB192" i="1" a="1"/>
  <c r="DB192" i="1" s="1"/>
  <c r="DB66" i="1" a="1"/>
  <c r="DB66" i="1" s="1"/>
  <c r="DB150" i="1" a="1"/>
  <c r="DB150" i="1" s="1"/>
  <c r="DB87" i="1" a="1"/>
  <c r="DB87" i="1" s="1"/>
  <c r="DB151" i="1" a="1"/>
  <c r="DB151" i="1" s="1"/>
  <c r="DB45" i="1" a="1"/>
  <c r="DB45" i="1" s="1"/>
  <c r="DB318" i="1" a="1"/>
  <c r="DB318" i="1" s="1"/>
  <c r="DB24" i="1" a="1"/>
  <c r="DB24" i="1" s="1"/>
  <c r="DB129" i="1" a="1"/>
  <c r="DB129" i="1" s="1"/>
  <c r="DB108" i="1" a="1"/>
  <c r="DB108" i="1" s="1"/>
  <c r="DB297" i="1" a="1"/>
  <c r="DB297" i="1" s="1"/>
  <c r="DB339" i="1" a="1"/>
  <c r="DB339" i="1" s="1"/>
  <c r="DB171" i="1" a="1"/>
  <c r="DB171" i="1" s="1"/>
  <c r="DB255" i="1" a="1"/>
  <c r="DB255" i="1" s="1"/>
  <c r="DB46" i="1" a="1"/>
  <c r="DB46" i="1" s="1"/>
  <c r="DB276" i="1" a="1"/>
  <c r="DB276" i="1" s="1"/>
  <c r="DB109" i="1" a="1"/>
  <c r="DB109" i="1" s="1"/>
  <c r="DB360" i="1" a="1"/>
  <c r="DB360" i="1" s="1"/>
  <c r="DB234" i="1" a="1"/>
  <c r="DB234" i="1" s="1"/>
  <c r="DB214" i="1" a="1"/>
  <c r="DB214" i="1" s="1"/>
  <c r="DB152" i="1" a="1"/>
  <c r="DB152" i="1" s="1"/>
  <c r="DB110" i="1" a="1"/>
  <c r="DB110" i="1" s="1"/>
  <c r="DB361" i="1" a="1"/>
  <c r="DB361" i="1" s="1"/>
  <c r="DB47" i="1" a="1"/>
  <c r="DB47" i="1" s="1"/>
  <c r="DB235" i="1" a="1"/>
  <c r="DB235" i="1" s="1"/>
  <c r="DB340" i="1" a="1"/>
  <c r="DB340" i="1" s="1"/>
  <c r="DB236" i="1" a="1"/>
  <c r="DB236" i="1" s="1"/>
  <c r="DB67" i="1" a="1"/>
  <c r="DB67" i="1" s="1"/>
  <c r="DB88" i="1" a="1"/>
  <c r="DB88" i="1" s="1"/>
  <c r="DB172" i="1" a="1"/>
  <c r="DB172" i="1" s="1"/>
  <c r="DB215" i="1" a="1"/>
  <c r="DB215" i="1" s="1"/>
  <c r="DB319" i="1" a="1"/>
  <c r="DB319" i="1" s="1"/>
  <c r="DB173" i="1" a="1"/>
  <c r="DB173" i="1" s="1"/>
  <c r="DB3" i="1" a="1"/>
  <c r="DB3" i="1" s="1"/>
  <c r="DB193" i="1" a="1"/>
  <c r="DB193" i="1" s="1"/>
  <c r="DB298" i="1" a="1"/>
  <c r="DB298" i="1" s="1"/>
  <c r="DB153" i="1" a="1"/>
  <c r="DB153" i="1" s="1"/>
  <c r="DB130" i="1" a="1"/>
  <c r="DB130" i="1" s="1"/>
  <c r="DB277" i="1" a="1"/>
  <c r="DB277" i="1" s="1"/>
  <c r="DB256" i="1" a="1"/>
  <c r="DB256" i="1" s="1"/>
  <c r="DB25" i="1" a="1"/>
  <c r="DB25" i="1" s="1"/>
  <c r="DB237" i="1" a="1"/>
  <c r="DB237" i="1" s="1"/>
  <c r="DB111" i="1" a="1"/>
  <c r="DB111" i="1" s="1"/>
  <c r="DB48" i="1" a="1"/>
  <c r="DB48" i="1" s="1"/>
  <c r="DB320" i="1" a="1"/>
  <c r="DB320" i="1" s="1"/>
  <c r="DB68" i="1" a="1"/>
  <c r="DB68" i="1" s="1"/>
  <c r="DB216" i="1" a="1"/>
  <c r="DB216" i="1" s="1"/>
  <c r="DB4" i="1" a="1"/>
  <c r="DB4" i="1" s="1"/>
  <c r="DB174" i="1" a="1"/>
  <c r="DB174" i="1" s="1"/>
  <c r="DB131" i="1" a="1"/>
  <c r="DB131" i="1" s="1"/>
  <c r="DB278" i="1" a="1"/>
  <c r="DB278" i="1" s="1"/>
  <c r="DB341" i="1" a="1"/>
  <c r="DB341" i="1" s="1"/>
  <c r="DB26" i="1" a="1"/>
  <c r="DB26" i="1" s="1"/>
  <c r="DB362" i="1" a="1"/>
  <c r="DB362" i="1" s="1"/>
  <c r="DB257" i="1" a="1"/>
  <c r="DB257" i="1" s="1"/>
  <c r="DB299" i="1" a="1"/>
  <c r="DB299" i="1" s="1"/>
  <c r="DB89" i="1" a="1"/>
  <c r="DB89" i="1" s="1"/>
  <c r="DB194" i="1" a="1"/>
  <c r="DB194" i="1" s="1"/>
  <c r="DB154" i="1" a="1"/>
  <c r="DB154" i="1" s="1"/>
  <c r="DB342" i="1" a="1"/>
  <c r="DB342" i="1" s="1"/>
  <c r="DB217" i="1" a="1"/>
  <c r="DB217" i="1" s="1"/>
  <c r="DB175" i="1" a="1"/>
  <c r="DB175" i="1" s="1"/>
  <c r="DB27" i="1" a="1"/>
  <c r="DB27" i="1" s="1"/>
  <c r="DB90" i="1" a="1"/>
  <c r="DB90" i="1" s="1"/>
  <c r="DB363" i="1" a="1"/>
  <c r="DB363" i="1" s="1"/>
  <c r="DB321" i="1" a="1"/>
  <c r="DB321" i="1" s="1"/>
  <c r="DB300" i="1" a="1"/>
  <c r="DB300" i="1" s="1"/>
  <c r="DB5" i="1" a="1"/>
  <c r="DB5" i="1" s="1"/>
  <c r="DB155" i="1" a="1"/>
  <c r="DB155" i="1" s="1"/>
  <c r="DB279" i="1" a="1"/>
  <c r="DB279" i="1" s="1"/>
  <c r="DB195" i="1" a="1"/>
  <c r="DB195" i="1" s="1"/>
  <c r="DB132" i="1" a="1"/>
  <c r="DB132" i="1" s="1"/>
  <c r="DB238" i="1" a="1"/>
  <c r="DB238" i="1" s="1"/>
  <c r="DB112" i="1" a="1"/>
  <c r="DB112" i="1" s="1"/>
  <c r="DB69" i="1" a="1"/>
  <c r="DB69" i="1" s="1"/>
  <c r="DB49" i="1" a="1"/>
  <c r="DB49" i="1" s="1"/>
  <c r="DB258" i="1" a="1"/>
  <c r="DB258" i="1" s="1"/>
  <c r="DB196" i="1" a="1"/>
  <c r="DB196" i="1" s="1"/>
  <c r="DB50" i="1" a="1"/>
  <c r="DB50" i="1" s="1"/>
  <c r="DB322" i="1" a="1"/>
  <c r="DB322" i="1" s="1"/>
  <c r="DB133" i="1" a="1"/>
  <c r="DB133" i="1" s="1"/>
  <c r="DB301" i="1" a="1"/>
  <c r="DB301" i="1" s="1"/>
  <c r="DB364" i="1" a="1"/>
  <c r="DB364" i="1" s="1"/>
  <c r="DB91" i="1" a="1"/>
  <c r="DB91" i="1" s="1"/>
  <c r="DB343" i="1" a="1"/>
  <c r="DB343" i="1" s="1"/>
  <c r="DB28" i="1" a="1"/>
  <c r="DB28" i="1" s="1"/>
  <c r="DB6" i="1" a="1"/>
  <c r="DB6" i="1" s="1"/>
  <c r="DB239" i="1" a="1"/>
  <c r="DB239" i="1" s="1"/>
  <c r="DB280" i="1" a="1"/>
  <c r="DB280" i="1" s="1"/>
  <c r="DB70" i="1" a="1"/>
  <c r="DB70" i="1" s="1"/>
  <c r="DB259" i="1" a="1"/>
  <c r="DB259" i="1" s="1"/>
  <c r="DB176" i="1" a="1"/>
  <c r="DB176" i="1" s="1"/>
  <c r="DB156" i="1" a="1"/>
  <c r="DB156" i="1" s="1"/>
  <c r="DB218" i="1" a="1"/>
  <c r="DB218" i="1" s="1"/>
  <c r="DB113" i="1" a="1"/>
  <c r="DB113" i="1" s="1"/>
  <c r="DB344" i="1" a="1"/>
  <c r="DB344" i="1" s="1"/>
  <c r="DB29" i="1" a="1"/>
  <c r="DB29" i="1" s="1"/>
  <c r="DB197" i="1" a="1"/>
  <c r="DB197" i="1" s="1"/>
  <c r="DB323" i="1" a="1"/>
  <c r="DB323" i="1" s="1"/>
  <c r="DB134" i="1" a="1"/>
  <c r="DB134" i="1" s="1"/>
  <c r="DB219" i="1" a="1"/>
  <c r="DB219" i="1" s="1"/>
  <c r="DB365" i="1" a="1"/>
  <c r="DB365" i="1" s="1"/>
  <c r="DB114" i="1" a="1"/>
  <c r="DB114" i="1" s="1"/>
  <c r="DB7" i="1" a="1"/>
  <c r="DB7" i="1" s="1"/>
  <c r="DB281" i="1" a="1"/>
  <c r="DB281" i="1" s="1"/>
  <c r="DB302" i="1" a="1"/>
  <c r="DB302" i="1" s="1"/>
  <c r="DB92" i="1" a="1"/>
  <c r="DB92" i="1" s="1"/>
  <c r="DB71" i="1" a="1"/>
  <c r="DB71" i="1" s="1"/>
  <c r="DB157" i="1" a="1"/>
  <c r="DB157" i="1" s="1"/>
  <c r="DB240" i="1" a="1"/>
  <c r="DB240" i="1" s="1"/>
  <c r="DB177" i="1" a="1"/>
  <c r="DB177" i="1" s="1"/>
  <c r="DB260" i="1" a="1"/>
  <c r="DB260" i="1" s="1"/>
  <c r="DB51" i="1" a="1"/>
  <c r="DB51" i="1" s="1"/>
  <c r="DB158" i="1" a="1"/>
  <c r="DB158" i="1" s="1"/>
  <c r="DB135" i="1" a="1"/>
  <c r="DB135" i="1" s="1"/>
  <c r="DB178" i="1" a="1"/>
  <c r="DB178" i="1" s="1"/>
  <c r="DB324" i="1" a="1"/>
  <c r="DB324" i="1" s="1"/>
  <c r="DB52" i="1" a="1"/>
  <c r="DB52" i="1" s="1"/>
  <c r="DB8" i="1" a="1"/>
  <c r="DB8" i="1" s="1"/>
  <c r="DB282" i="1" a="1"/>
  <c r="DB282" i="1" s="1"/>
  <c r="DB366" i="1" a="1"/>
  <c r="DB366" i="1" s="1"/>
  <c r="DB220" i="1" a="1"/>
  <c r="DB220" i="1" s="1"/>
  <c r="DB261" i="1" a="1"/>
  <c r="DB261" i="1" s="1"/>
  <c r="DB345" i="1" a="1"/>
  <c r="DB345" i="1" s="1"/>
  <c r="DB93" i="1" a="1"/>
  <c r="DB93" i="1" s="1"/>
  <c r="DB198" i="1" a="1"/>
  <c r="DB198" i="1" s="1"/>
  <c r="DB72" i="1" a="1"/>
  <c r="DB72" i="1" s="1"/>
  <c r="DB30" i="1" a="1"/>
  <c r="DB30" i="1" s="1"/>
  <c r="DB241" i="1" a="1"/>
  <c r="DB241" i="1" s="1"/>
  <c r="DB115" i="1" a="1"/>
  <c r="DB115" i="1" s="1"/>
  <c r="DB303" i="1" a="1"/>
  <c r="DB303" i="1" s="1"/>
  <c r="DB199" i="1" a="1"/>
  <c r="DB199" i="1" s="1"/>
  <c r="DB73" i="1" a="1"/>
  <c r="DB73" i="1" s="1"/>
  <c r="DB31" i="1" a="1"/>
  <c r="DB31" i="1" s="1"/>
  <c r="DB262" i="1" a="1"/>
  <c r="DB262" i="1" s="1"/>
  <c r="DB325" i="1" a="1"/>
  <c r="DB325" i="1" s="1"/>
  <c r="DB94" i="1" a="1"/>
  <c r="DB94" i="1" s="1"/>
  <c r="DB53" i="1" a="1"/>
  <c r="DB53" i="1" s="1"/>
  <c r="DB136" i="1" a="1"/>
  <c r="DB136" i="1" s="1"/>
  <c r="DB221" i="1" a="1"/>
  <c r="DB221" i="1" s="1"/>
  <c r="DB116" i="1" a="1"/>
  <c r="DB116" i="1" s="1"/>
  <c r="DB304" i="1" a="1"/>
  <c r="DB304" i="1" s="1"/>
  <c r="DB242" i="1" a="1"/>
  <c r="DB242" i="1" s="1"/>
  <c r="DB159" i="1" a="1"/>
  <c r="DB159" i="1" s="1"/>
  <c r="DB367" i="1" a="1"/>
  <c r="DB367" i="1" s="1"/>
  <c r="DB346" i="1" a="1"/>
  <c r="DB346" i="1" s="1"/>
  <c r="DB283" i="1" a="1"/>
  <c r="DB283" i="1" s="1"/>
  <c r="DB9" i="1" a="1"/>
  <c r="DB9" i="1" s="1"/>
  <c r="DB179" i="1" a="1"/>
  <c r="DB179" i="1" s="1"/>
  <c r="DB54" i="1" a="1"/>
  <c r="DB54" i="1" s="1"/>
  <c r="DB137" i="1" a="1"/>
  <c r="DB137" i="1" s="1"/>
  <c r="DB32" i="1" a="1"/>
  <c r="DB32" i="1" s="1"/>
  <c r="DB74" i="1" a="1"/>
  <c r="DB74" i="1" s="1"/>
  <c r="DB326" i="1" a="1"/>
  <c r="DB326" i="1" s="1"/>
  <c r="DB222" i="1" a="1"/>
  <c r="DB222" i="1" s="1"/>
  <c r="DB284" i="1" a="1"/>
  <c r="DB284" i="1" s="1"/>
  <c r="DB10" i="1" a="1"/>
  <c r="DB10" i="1" s="1"/>
  <c r="DB368" i="1" a="1"/>
  <c r="DB368" i="1" s="1"/>
  <c r="DB95" i="1" a="1"/>
  <c r="DB95" i="1" s="1"/>
  <c r="DB305" i="1" a="1"/>
  <c r="DB305" i="1" s="1"/>
  <c r="DB243" i="1" a="1"/>
  <c r="DB243" i="1" s="1"/>
  <c r="DB117" i="1" a="1"/>
  <c r="DB117" i="1" s="1"/>
  <c r="DB180" i="1" a="1"/>
  <c r="DB180" i="1" s="1"/>
  <c r="DB160" i="1" a="1"/>
  <c r="DB160" i="1" s="1"/>
  <c r="DB347" i="1" a="1"/>
  <c r="DB347" i="1" s="1"/>
  <c r="DB263" i="1" a="1"/>
  <c r="DB263" i="1" s="1"/>
  <c r="DB200" i="1" a="1"/>
  <c r="DB200" i="1" s="1"/>
  <c r="DB348" i="1" a="1"/>
  <c r="DB348" i="1" s="1"/>
  <c r="DB181" i="1" a="1"/>
  <c r="DB181" i="1" s="1"/>
  <c r="DB161" i="1" a="1"/>
  <c r="DB161" i="1" s="1"/>
  <c r="DB55" i="1" a="1"/>
  <c r="DB55" i="1" s="1"/>
  <c r="DB223" i="1" a="1"/>
  <c r="DB223" i="1" s="1"/>
  <c r="DB11" i="1" a="1"/>
  <c r="DB11" i="1" s="1"/>
  <c r="DB33" i="1" a="1"/>
  <c r="DB33" i="1" s="1"/>
  <c r="DB285" i="1" a="1"/>
  <c r="DB285" i="1" s="1"/>
  <c r="DB118" i="1" a="1"/>
  <c r="DB118" i="1" s="1"/>
  <c r="DB75" i="1" a="1"/>
  <c r="DB75" i="1" s="1"/>
  <c r="DB264" i="1" a="1"/>
  <c r="DB264" i="1" s="1"/>
  <c r="DB96" i="1" a="1"/>
  <c r="DB96" i="1" s="1"/>
  <c r="DB306" i="1" a="1"/>
  <c r="DB306" i="1" s="1"/>
  <c r="DB201" i="1" a="1"/>
  <c r="DB201" i="1" s="1"/>
  <c r="DB244" i="1" a="1"/>
  <c r="DB244" i="1" s="1"/>
  <c r="DB369" i="1" a="1"/>
  <c r="DB369" i="1" s="1"/>
  <c r="DB327" i="1" a="1"/>
  <c r="DB327" i="1" s="1"/>
  <c r="DB138" i="1" a="1"/>
  <c r="DB138" i="1" s="1"/>
  <c r="DB202" i="1" a="1"/>
  <c r="DB202" i="1" s="1"/>
  <c r="DB307" i="1" a="1"/>
  <c r="DB307" i="1" s="1"/>
  <c r="DB139" i="1" a="1"/>
  <c r="DB139" i="1" s="1"/>
  <c r="DB370" i="1" a="1"/>
  <c r="DB370" i="1" s="1"/>
  <c r="DB328" i="1" a="1"/>
  <c r="DB328" i="1" s="1"/>
  <c r="DB34" i="1" a="1"/>
  <c r="DB34" i="1" s="1"/>
  <c r="DB265" i="1" a="1"/>
  <c r="DB265" i="1" s="1"/>
  <c r="DB182" i="1" a="1"/>
  <c r="DB182" i="1" s="1"/>
  <c r="DB119" i="1" a="1"/>
  <c r="DB119" i="1" s="1"/>
  <c r="DB97" i="1" a="1"/>
  <c r="DB97" i="1" s="1"/>
  <c r="DB56" i="1" a="1"/>
  <c r="DB56" i="1" s="1"/>
  <c r="DB224" i="1" a="1"/>
  <c r="DB224" i="1" s="1"/>
  <c r="DB349" i="1" a="1"/>
  <c r="DB349" i="1" s="1"/>
  <c r="DB12" i="1" a="1"/>
  <c r="DB12" i="1" s="1"/>
  <c r="DB286" i="1" a="1"/>
  <c r="DB286" i="1" s="1"/>
  <c r="DB162" i="1" a="1"/>
  <c r="DB162" i="1" s="1"/>
  <c r="DB245" i="1" a="1"/>
  <c r="DB245" i="1" s="1"/>
  <c r="DB76" i="1" a="1"/>
  <c r="DB76" i="1" s="1"/>
  <c r="DB203" i="1" a="1"/>
  <c r="DB203" i="1" s="1"/>
  <c r="DB57" i="1" a="1"/>
  <c r="DB57" i="1" s="1"/>
  <c r="DB140" i="1" a="1"/>
  <c r="DB140" i="1" s="1"/>
  <c r="DB120" i="1" a="1"/>
  <c r="DB120" i="1" s="1"/>
  <c r="DB287" i="1" a="1"/>
  <c r="DB287" i="1" s="1"/>
  <c r="DB329" i="1" a="1"/>
  <c r="DB329" i="1" s="1"/>
  <c r="DB225" i="1" a="1"/>
  <c r="DB225" i="1" s="1"/>
  <c r="DB77" i="1" a="1"/>
  <c r="DB77" i="1" s="1"/>
  <c r="DB266" i="1" a="1"/>
  <c r="DB266" i="1" s="1"/>
  <c r="DB98" i="1" a="1"/>
  <c r="DB98" i="1" s="1"/>
  <c r="DB163" i="1" a="1"/>
  <c r="DB163" i="1" s="1"/>
  <c r="DB350" i="1" a="1"/>
  <c r="DB350" i="1" s="1"/>
  <c r="DB371" i="1" a="1"/>
  <c r="DB371" i="1" s="1"/>
  <c r="DB246" i="1" a="1"/>
  <c r="DB246" i="1" s="1"/>
  <c r="DB35" i="1" a="1"/>
  <c r="DB35" i="1" s="1"/>
  <c r="DB13" i="1" a="1"/>
  <c r="DB13" i="1" s="1"/>
  <c r="DB183" i="1" a="1"/>
  <c r="DB183" i="1" s="1"/>
  <c r="DB308" i="1" a="1"/>
  <c r="DB308" i="1" s="1"/>
  <c r="DB288" i="1" a="1"/>
  <c r="DB288" i="1" s="1"/>
  <c r="DB58" i="1" a="1"/>
  <c r="DB58" i="1" s="1"/>
  <c r="DB330" i="1" a="1"/>
  <c r="DB330" i="1" s="1"/>
  <c r="DB204" i="1" a="1"/>
  <c r="DB204" i="1" s="1"/>
  <c r="DB78" i="1" a="1"/>
  <c r="DB78" i="1" s="1"/>
  <c r="DB184" i="1" a="1"/>
  <c r="DB184" i="1" s="1"/>
  <c r="DB164" i="1" a="1"/>
  <c r="DB164" i="1" s="1"/>
  <c r="DB121" i="1" a="1"/>
  <c r="DB121" i="1" s="1"/>
  <c r="DB36" i="1" a="1"/>
  <c r="DB36" i="1" s="1"/>
  <c r="DB247" i="1" a="1"/>
  <c r="DB247" i="1" s="1"/>
  <c r="DB99" i="1" a="1"/>
  <c r="DB99" i="1" s="1"/>
  <c r="DB14" i="1" a="1"/>
  <c r="DB14" i="1" s="1"/>
  <c r="DB267" i="1" a="1"/>
  <c r="DB267" i="1" s="1"/>
  <c r="DB372" i="1" a="1"/>
  <c r="DB372" i="1" s="1"/>
  <c r="DB351" i="1" a="1"/>
  <c r="DB351" i="1" s="1"/>
  <c r="DB309" i="1" a="1"/>
  <c r="DB309" i="1" s="1"/>
  <c r="DB141" i="1" a="1"/>
  <c r="DB141" i="1" s="1"/>
  <c r="DB226" i="1" a="1"/>
  <c r="DB226" i="1" s="1"/>
  <c r="DB373" i="1" a="1"/>
  <c r="DB373" i="1" s="1"/>
  <c r="DB331" i="1" a="1"/>
  <c r="DB331" i="1" s="1"/>
  <c r="DB352" i="1" a="1"/>
  <c r="DB352" i="1" s="1"/>
  <c r="DB227" i="1" a="1"/>
  <c r="DB227" i="1" s="1"/>
  <c r="DB248" i="1" a="1"/>
  <c r="DB248" i="1" s="1"/>
  <c r="DB142" i="1" a="1"/>
  <c r="DB142" i="1" s="1"/>
  <c r="DB268" i="1" a="1"/>
  <c r="DB268" i="1" s="1"/>
  <c r="DB165" i="1" a="1"/>
  <c r="DB165" i="1" s="1"/>
  <c r="DB79" i="1" a="1"/>
  <c r="DB79" i="1" s="1"/>
  <c r="DB37" i="1" a="1"/>
  <c r="DB37" i="1" s="1"/>
  <c r="DB122" i="1" a="1"/>
  <c r="DB122" i="1" s="1"/>
  <c r="DB310" i="1" a="1"/>
  <c r="DB310" i="1" s="1"/>
  <c r="DB100" i="1" a="1"/>
  <c r="DB100" i="1" s="1"/>
  <c r="DB15" i="1" a="1"/>
  <c r="DB15" i="1" s="1"/>
  <c r="DB289" i="1" a="1"/>
  <c r="DB289" i="1" s="1"/>
  <c r="DB185" i="1" a="1"/>
  <c r="DB185" i="1" s="1"/>
  <c r="DB205" i="1" a="1"/>
  <c r="DB205" i="1" s="1"/>
  <c r="DB59" i="1" a="1"/>
  <c r="DB59" i="1" s="1"/>
  <c r="DB290" i="1" a="1"/>
  <c r="DB290" i="1" s="1"/>
  <c r="DB228" i="1" a="1"/>
  <c r="DB228" i="1" s="1"/>
  <c r="DB123" i="1" a="1"/>
  <c r="DB123" i="1" s="1"/>
  <c r="DB143" i="1" a="1"/>
  <c r="DB143" i="1" s="1"/>
  <c r="DB269" i="1" a="1"/>
  <c r="DB269" i="1" s="1"/>
  <c r="DB353" i="1" a="1"/>
  <c r="DB353" i="1" s="1"/>
  <c r="DB38" i="1" a="1"/>
  <c r="DB38" i="1" s="1"/>
  <c r="DB60" i="1" a="1"/>
  <c r="DB60" i="1" s="1"/>
  <c r="DB332" i="1" a="1"/>
  <c r="DB332" i="1" s="1"/>
  <c r="DB166" i="1" a="1"/>
  <c r="DB166" i="1" s="1"/>
  <c r="DB101" i="1" a="1"/>
  <c r="DB101" i="1" s="1"/>
  <c r="DB80" i="1" a="1"/>
  <c r="DB80" i="1" s="1"/>
  <c r="DB16" i="1" a="1"/>
  <c r="DB16" i="1" s="1"/>
  <c r="DB374" i="1" a="1"/>
  <c r="DB374" i="1" s="1"/>
  <c r="DB186" i="1" a="1"/>
  <c r="DB186" i="1" s="1"/>
  <c r="DB249" i="1" a="1"/>
  <c r="DB249" i="1" s="1"/>
  <c r="DB311" i="1" a="1"/>
  <c r="DB311" i="1" s="1"/>
  <c r="DB206" i="1" a="1"/>
  <c r="DB206" i="1" s="1"/>
  <c r="DB312" i="1" a="1"/>
  <c r="DB312" i="1" s="1"/>
  <c r="DB250" i="1" a="1"/>
  <c r="DB250" i="1" s="1"/>
  <c r="DB102" i="1" a="1"/>
  <c r="DB102" i="1" s="1"/>
  <c r="DB39" i="1" a="1"/>
  <c r="DB39" i="1" s="1"/>
  <c r="DB333" i="1" a="1"/>
  <c r="DB333" i="1" s="1"/>
  <c r="DB144" i="1" a="1"/>
  <c r="DB144" i="1" s="1"/>
  <c r="DB17" i="1" a="1"/>
  <c r="DB17" i="1" s="1"/>
  <c r="DB354" i="1" a="1"/>
  <c r="DB354" i="1" s="1"/>
  <c r="DB229" i="1" a="1"/>
  <c r="DB229" i="1" s="1"/>
  <c r="DB291" i="1" a="1"/>
  <c r="DB291" i="1" s="1"/>
  <c r="DB124" i="1" a="1"/>
  <c r="DB124" i="1" s="1"/>
  <c r="DB61" i="1" a="1"/>
  <c r="DB61" i="1" s="1"/>
  <c r="DB167" i="1" a="1"/>
  <c r="DB167" i="1" s="1"/>
  <c r="DB270" i="1" a="1"/>
  <c r="DB270" i="1" s="1"/>
  <c r="DB375" i="1" a="1"/>
  <c r="DB375" i="1" s="1"/>
  <c r="DB187" i="1" a="1"/>
  <c r="DB187" i="1" s="1"/>
  <c r="DB81" i="1" a="1"/>
  <c r="DB81" i="1" s="1"/>
  <c r="DB207" i="1" a="1"/>
  <c r="DB207" i="1" s="1"/>
  <c r="DB103" i="1" a="1"/>
  <c r="DB103" i="1" s="1"/>
  <c r="DB334" i="1" a="1"/>
  <c r="DB334" i="1" s="1"/>
  <c r="DB62" i="1" a="1"/>
  <c r="DB62" i="1" s="1"/>
  <c r="DB230" i="1" a="1"/>
  <c r="DB230" i="1" s="1"/>
  <c r="DB188" i="1" a="1"/>
  <c r="DB188" i="1" s="1"/>
  <c r="DB355" i="1" a="1"/>
  <c r="DB355" i="1" s="1"/>
  <c r="DB376" i="1" a="1"/>
  <c r="DB376" i="1" s="1"/>
  <c r="DB313" i="1" a="1"/>
  <c r="DB313" i="1" s="1"/>
  <c r="DB40" i="1" a="1"/>
  <c r="DB40" i="1" s="1"/>
  <c r="DB251" i="1" a="1"/>
  <c r="DB251" i="1" s="1"/>
  <c r="DB82" i="1" a="1"/>
  <c r="DB82" i="1" s="1"/>
  <c r="DB271" i="1" a="1"/>
  <c r="DB271" i="1" s="1"/>
  <c r="DB292" i="1" a="1"/>
  <c r="DB292" i="1" s="1"/>
  <c r="DB208" i="1" a="1"/>
  <c r="DB208" i="1" s="1"/>
  <c r="DB125" i="1" a="1"/>
  <c r="DB125" i="1" s="1"/>
  <c r="DB18" i="1" a="1"/>
  <c r="DB18" i="1" s="1"/>
  <c r="DB168" i="1" a="1"/>
  <c r="DB168" i="1" s="1"/>
  <c r="DB145" i="1" a="1"/>
  <c r="DB145" i="1" s="1"/>
  <c r="DB314" i="1" a="1"/>
  <c r="DB314" i="1" s="1"/>
  <c r="DB335" i="1" a="1"/>
  <c r="DB335" i="1" s="1"/>
  <c r="DB189" i="1" a="1"/>
  <c r="DB189" i="1" s="1"/>
  <c r="DB63" i="1" a="1"/>
  <c r="DB63" i="1" s="1"/>
  <c r="DB19" i="1" a="1"/>
  <c r="DB19" i="1" s="1"/>
  <c r="DB83" i="1" a="1"/>
  <c r="DB83" i="1" s="1"/>
  <c r="DB41" i="1" a="1"/>
  <c r="DB41" i="1" s="1"/>
  <c r="DB272" i="1" a="1"/>
  <c r="DB272" i="1" s="1"/>
  <c r="DB252" i="1" a="1"/>
  <c r="DB252" i="1" s="1"/>
  <c r="DB293" i="1" a="1"/>
  <c r="DB293" i="1" s="1"/>
  <c r="DB169" i="1" a="1"/>
  <c r="DB169" i="1" s="1"/>
  <c r="DB146" i="1" a="1"/>
  <c r="DB146" i="1" s="1"/>
  <c r="DB231" i="1" a="1"/>
  <c r="DB231" i="1" s="1"/>
  <c r="DB104" i="1" a="1"/>
  <c r="DB104" i="1" s="1"/>
  <c r="DB126" i="1" a="1"/>
  <c r="DB126" i="1" s="1"/>
  <c r="DB356" i="1" a="1"/>
  <c r="DB356" i="1" s="1"/>
  <c r="DB209" i="1" a="1"/>
  <c r="DB209" i="1" s="1"/>
  <c r="DB377" i="1" a="1"/>
  <c r="DB377" i="1" s="1"/>
  <c r="DB210" i="1" a="1"/>
  <c r="DB210" i="1" s="1"/>
  <c r="DB294" i="1" a="1"/>
  <c r="DB294" i="1" s="1"/>
  <c r="DB105" i="1" a="1"/>
  <c r="DB105" i="1" s="1"/>
  <c r="DB64" i="1" a="1"/>
  <c r="DB64" i="1" s="1"/>
  <c r="DB232" i="1" a="1"/>
  <c r="DB232" i="1" s="1"/>
  <c r="DB127" i="1" a="1"/>
  <c r="DB127" i="1" s="1"/>
  <c r="DB147" i="1" a="1"/>
  <c r="DB147" i="1" s="1"/>
  <c r="DB42" i="1" a="1"/>
  <c r="DB42" i="1" s="1"/>
  <c r="DB190" i="1" a="1"/>
  <c r="DB190" i="1" s="1"/>
  <c r="DB84" i="1" a="1"/>
  <c r="DB84" i="1" s="1"/>
  <c r="DB315" i="1" a="1"/>
  <c r="DB315" i="1" s="1"/>
  <c r="DB336" i="1" a="1"/>
  <c r="DB336" i="1" s="1"/>
  <c r="DB20" i="1" a="1"/>
  <c r="DB20" i="1" s="1"/>
  <c r="DB273" i="1" a="1"/>
  <c r="DB273" i="1" s="1"/>
  <c r="DB378" i="1" a="1"/>
  <c r="DB378" i="1" s="1"/>
  <c r="DB357" i="1" a="1"/>
  <c r="DB357" i="1" s="1"/>
  <c r="DB253" i="1" a="1"/>
  <c r="DB253" i="1" s="1"/>
  <c r="DB295" i="1" a="1"/>
  <c r="DB295" i="1" s="1"/>
  <c r="DB43" i="1" a="1"/>
  <c r="DB43" i="1" s="1"/>
  <c r="DB358" i="1" a="1"/>
  <c r="DB358" i="1" s="1"/>
  <c r="DB274" i="1" a="1"/>
  <c r="DB274" i="1" s="1"/>
  <c r="DB337" i="1" a="1"/>
  <c r="DB337" i="1" s="1"/>
  <c r="DB106" i="1" a="1"/>
  <c r="DB106" i="1" s="1"/>
  <c r="DB379" i="1" a="1"/>
  <c r="DB379" i="1" s="1"/>
  <c r="DB85" i="1" a="1"/>
  <c r="DB85" i="1" s="1"/>
  <c r="DB148" i="1" a="1"/>
  <c r="DB148" i="1" s="1"/>
  <c r="DB316" i="1" a="1"/>
  <c r="DB316" i="1" s="1"/>
  <c r="DB21" i="1" a="1"/>
  <c r="DB21" i="1" s="1"/>
  <c r="DB211" i="1" a="1"/>
  <c r="DB211" i="1" s="1"/>
  <c r="DB22" i="1" a="1"/>
  <c r="DB22" i="1" s="1"/>
  <c r="DD2" i="1" l="1"/>
  <c r="DC45" i="1" a="1"/>
  <c r="DC45" i="1" s="1"/>
  <c r="DC151" i="1" a="1"/>
  <c r="DC151" i="1" s="1"/>
  <c r="DC318" i="1" a="1"/>
  <c r="DC318" i="1" s="1"/>
  <c r="DC360" i="1" a="1"/>
  <c r="DC360" i="1" s="1"/>
  <c r="DC297" i="1" a="1"/>
  <c r="DC297" i="1" s="1"/>
  <c r="DC109" i="1" a="1"/>
  <c r="DC109" i="1" s="1"/>
  <c r="DC192" i="1" a="1"/>
  <c r="DC192" i="1" s="1"/>
  <c r="DC150" i="1" a="1"/>
  <c r="DC150" i="1" s="1"/>
  <c r="DC213" i="1" a="1"/>
  <c r="DC213" i="1" s="1"/>
  <c r="DC66" i="1" a="1"/>
  <c r="DC66" i="1" s="1"/>
  <c r="DC87" i="1" a="1"/>
  <c r="DC87" i="1" s="1"/>
  <c r="DC108" i="1" a="1"/>
  <c r="DC108" i="1" s="1"/>
  <c r="DC255" i="1" a="1"/>
  <c r="DC255" i="1" s="1"/>
  <c r="DC276" i="1" a="1"/>
  <c r="DC276" i="1" s="1"/>
  <c r="DC234" i="1" a="1"/>
  <c r="DC234" i="1" s="1"/>
  <c r="DC46" i="1" a="1"/>
  <c r="DC46" i="1" s="1"/>
  <c r="DC129" i="1" a="1"/>
  <c r="DC129" i="1" s="1"/>
  <c r="DC24" i="1" a="1"/>
  <c r="DC24" i="1" s="1"/>
  <c r="DC339" i="1" a="1"/>
  <c r="DC339" i="1" s="1"/>
  <c r="DC171" i="1" a="1"/>
  <c r="DC171" i="1" s="1"/>
  <c r="DC25" i="1" a="1"/>
  <c r="DC25" i="1" s="1"/>
  <c r="DC298" i="1" a="1"/>
  <c r="DC298" i="1" s="1"/>
  <c r="DC153" i="1" a="1"/>
  <c r="DC153" i="1" s="1"/>
  <c r="DC256" i="1" a="1"/>
  <c r="DC256" i="1" s="1"/>
  <c r="DC215" i="1" a="1"/>
  <c r="DC215" i="1" s="1"/>
  <c r="DC152" i="1" a="1"/>
  <c r="DC152" i="1" s="1"/>
  <c r="DC277" i="1" a="1"/>
  <c r="DC277" i="1" s="1"/>
  <c r="DC319" i="1" a="1"/>
  <c r="DC319" i="1" s="1"/>
  <c r="DC214" i="1" a="1"/>
  <c r="DC214" i="1" s="1"/>
  <c r="DC172" i="1" a="1"/>
  <c r="DC172" i="1" s="1"/>
  <c r="DC173" i="1" a="1"/>
  <c r="DC173" i="1" s="1"/>
  <c r="DC130" i="1" a="1"/>
  <c r="DC130" i="1" s="1"/>
  <c r="DC193" i="1" a="1"/>
  <c r="DC193" i="1" s="1"/>
  <c r="DC88" i="1" a="1"/>
  <c r="DC88" i="1" s="1"/>
  <c r="DC67" i="1" a="1"/>
  <c r="DC67" i="1" s="1"/>
  <c r="DC235" i="1" a="1"/>
  <c r="DC235" i="1" s="1"/>
  <c r="DC340" i="1" a="1"/>
  <c r="DC340" i="1" s="1"/>
  <c r="DC236" i="1" a="1"/>
  <c r="DC236" i="1" s="1"/>
  <c r="DC361" i="1" a="1"/>
  <c r="DC361" i="1" s="1"/>
  <c r="DC3" i="1" a="1"/>
  <c r="DC3" i="1" s="1"/>
  <c r="DC110" i="1" a="1"/>
  <c r="DC110" i="1" s="1"/>
  <c r="DC47" i="1" a="1"/>
  <c r="DC47" i="1" s="1"/>
  <c r="DC131" i="1" a="1"/>
  <c r="DC131" i="1" s="1"/>
  <c r="DC216" i="1" a="1"/>
  <c r="DC216" i="1" s="1"/>
  <c r="DC154" i="1" a="1"/>
  <c r="DC154" i="1" s="1"/>
  <c r="DC4" i="1" a="1"/>
  <c r="DC4" i="1" s="1"/>
  <c r="DC299" i="1" a="1"/>
  <c r="DC299" i="1" s="1"/>
  <c r="DC237" i="1" a="1"/>
  <c r="DC237" i="1" s="1"/>
  <c r="DC111" i="1" a="1"/>
  <c r="DC111" i="1" s="1"/>
  <c r="DC320" i="1" a="1"/>
  <c r="DC320" i="1" s="1"/>
  <c r="DC48" i="1" a="1"/>
  <c r="DC48" i="1" s="1"/>
  <c r="DC194" i="1" a="1"/>
  <c r="DC194" i="1" s="1"/>
  <c r="DC174" i="1" a="1"/>
  <c r="DC174" i="1" s="1"/>
  <c r="DC341" i="1" a="1"/>
  <c r="DC341" i="1" s="1"/>
  <c r="DC362" i="1" a="1"/>
  <c r="DC362" i="1" s="1"/>
  <c r="DC68" i="1" a="1"/>
  <c r="DC68" i="1" s="1"/>
  <c r="DC278" i="1" a="1"/>
  <c r="DC278" i="1" s="1"/>
  <c r="DC257" i="1" a="1"/>
  <c r="DC257" i="1" s="1"/>
  <c r="DC26" i="1" a="1"/>
  <c r="DC26" i="1" s="1"/>
  <c r="DC89" i="1" a="1"/>
  <c r="DC89" i="1" s="1"/>
  <c r="DC238" i="1" a="1"/>
  <c r="DC238" i="1" s="1"/>
  <c r="DC69" i="1" a="1"/>
  <c r="DC69" i="1" s="1"/>
  <c r="DC300" i="1" a="1"/>
  <c r="DC300" i="1" s="1"/>
  <c r="DC217" i="1" a="1"/>
  <c r="DC217" i="1" s="1"/>
  <c r="DC175" i="1" a="1"/>
  <c r="DC175" i="1" s="1"/>
  <c r="DC49" i="1" a="1"/>
  <c r="DC49" i="1" s="1"/>
  <c r="DC5" i="1" a="1"/>
  <c r="DC5" i="1" s="1"/>
  <c r="DC90" i="1" a="1"/>
  <c r="DC90" i="1" s="1"/>
  <c r="DC195" i="1" a="1"/>
  <c r="DC195" i="1" s="1"/>
  <c r="DC27" i="1" a="1"/>
  <c r="DC27" i="1" s="1"/>
  <c r="DC363" i="1" a="1"/>
  <c r="DC363" i="1" s="1"/>
  <c r="DC342" i="1" a="1"/>
  <c r="DC342" i="1" s="1"/>
  <c r="DC321" i="1" a="1"/>
  <c r="DC321" i="1" s="1"/>
  <c r="DC155" i="1" a="1"/>
  <c r="DC155" i="1" s="1"/>
  <c r="DC279" i="1" a="1"/>
  <c r="DC279" i="1" s="1"/>
  <c r="DC258" i="1" a="1"/>
  <c r="DC258" i="1" s="1"/>
  <c r="DC132" i="1" a="1"/>
  <c r="DC132" i="1" s="1"/>
  <c r="DC112" i="1" a="1"/>
  <c r="DC112" i="1" s="1"/>
  <c r="DC343" i="1" a="1"/>
  <c r="DC343" i="1" s="1"/>
  <c r="DC259" i="1" a="1"/>
  <c r="DC259" i="1" s="1"/>
  <c r="DC218" i="1" a="1"/>
  <c r="DC218" i="1" s="1"/>
  <c r="DC113" i="1" a="1"/>
  <c r="DC113" i="1" s="1"/>
  <c r="DC156" i="1" a="1"/>
  <c r="DC156" i="1" s="1"/>
  <c r="DC280" i="1" a="1"/>
  <c r="DC280" i="1" s="1"/>
  <c r="DC364" i="1" a="1"/>
  <c r="DC364" i="1" s="1"/>
  <c r="DC322" i="1" a="1"/>
  <c r="DC322" i="1" s="1"/>
  <c r="DC6" i="1" a="1"/>
  <c r="DC6" i="1" s="1"/>
  <c r="DC28" i="1" a="1"/>
  <c r="DC28" i="1" s="1"/>
  <c r="DC133" i="1" a="1"/>
  <c r="DC133" i="1" s="1"/>
  <c r="DC301" i="1" a="1"/>
  <c r="DC301" i="1" s="1"/>
  <c r="DC91" i="1" a="1"/>
  <c r="DC91" i="1" s="1"/>
  <c r="DC196" i="1" a="1"/>
  <c r="DC196" i="1" s="1"/>
  <c r="DC176" i="1" a="1"/>
  <c r="DC176" i="1" s="1"/>
  <c r="DC239" i="1" a="1"/>
  <c r="DC239" i="1" s="1"/>
  <c r="DC70" i="1" a="1"/>
  <c r="DC70" i="1" s="1"/>
  <c r="DC50" i="1" a="1"/>
  <c r="DC50" i="1" s="1"/>
  <c r="DC344" i="1" a="1"/>
  <c r="DC344" i="1" s="1"/>
  <c r="DC51" i="1" a="1"/>
  <c r="DC51" i="1" s="1"/>
  <c r="DC92" i="1" a="1"/>
  <c r="DC92" i="1" s="1"/>
  <c r="DC177" i="1" a="1"/>
  <c r="DC177" i="1" s="1"/>
  <c r="DC71" i="1" a="1"/>
  <c r="DC71" i="1" s="1"/>
  <c r="DC323" i="1" a="1"/>
  <c r="DC323" i="1" s="1"/>
  <c r="DC281" i="1" a="1"/>
  <c r="DC281" i="1" s="1"/>
  <c r="DC197" i="1" a="1"/>
  <c r="DC197" i="1" s="1"/>
  <c r="DC260" i="1" a="1"/>
  <c r="DC260" i="1" s="1"/>
  <c r="DC114" i="1" a="1"/>
  <c r="DC114" i="1" s="1"/>
  <c r="DC302" i="1" a="1"/>
  <c r="DC302" i="1" s="1"/>
  <c r="DC134" i="1" a="1"/>
  <c r="DC134" i="1" s="1"/>
  <c r="DC29" i="1" a="1"/>
  <c r="DC29" i="1" s="1"/>
  <c r="DC7" i="1" a="1"/>
  <c r="DC7" i="1" s="1"/>
  <c r="DC240" i="1" a="1"/>
  <c r="DC240" i="1" s="1"/>
  <c r="DC219" i="1" a="1"/>
  <c r="DC219" i="1" s="1"/>
  <c r="DC365" i="1" a="1"/>
  <c r="DC365" i="1" s="1"/>
  <c r="DC157" i="1" a="1"/>
  <c r="DC157" i="1" s="1"/>
  <c r="DC324" i="1" a="1"/>
  <c r="DC324" i="1" s="1"/>
  <c r="DC303" i="1" a="1"/>
  <c r="DC303" i="1" s="1"/>
  <c r="DC282" i="1" a="1"/>
  <c r="DC282" i="1" s="1"/>
  <c r="DC345" i="1" a="1"/>
  <c r="DC345" i="1" s="1"/>
  <c r="DC93" i="1" a="1"/>
  <c r="DC93" i="1" s="1"/>
  <c r="DC241" i="1" a="1"/>
  <c r="DC241" i="1" s="1"/>
  <c r="DC52" i="1" a="1"/>
  <c r="DC52" i="1" s="1"/>
  <c r="DC198" i="1" a="1"/>
  <c r="DC198" i="1" s="1"/>
  <c r="DC158" i="1" a="1"/>
  <c r="DC158" i="1" s="1"/>
  <c r="DC178" i="1" a="1"/>
  <c r="DC178" i="1" s="1"/>
  <c r="DC8" i="1" a="1"/>
  <c r="DC8" i="1" s="1"/>
  <c r="DC30" i="1" a="1"/>
  <c r="DC30" i="1" s="1"/>
  <c r="DC72" i="1" a="1"/>
  <c r="DC72" i="1" s="1"/>
  <c r="DC261" i="1" a="1"/>
  <c r="DC261" i="1" s="1"/>
  <c r="DC135" i="1" a="1"/>
  <c r="DC135" i="1" s="1"/>
  <c r="DC220" i="1" a="1"/>
  <c r="DC220" i="1" s="1"/>
  <c r="DC115" i="1" a="1"/>
  <c r="DC115" i="1" s="1"/>
  <c r="DC366" i="1" a="1"/>
  <c r="DC366" i="1" s="1"/>
  <c r="DC367" i="1" a="1"/>
  <c r="DC367" i="1" s="1"/>
  <c r="DC116" i="1" a="1"/>
  <c r="DC116" i="1" s="1"/>
  <c r="DC31" i="1" a="1"/>
  <c r="DC31" i="1" s="1"/>
  <c r="DC283" i="1" a="1"/>
  <c r="DC283" i="1" s="1"/>
  <c r="DC73" i="1" a="1"/>
  <c r="DC73" i="1" s="1"/>
  <c r="DC53" i="1" a="1"/>
  <c r="DC53" i="1" s="1"/>
  <c r="DC325" i="1" a="1"/>
  <c r="DC325" i="1" s="1"/>
  <c r="DC199" i="1" a="1"/>
  <c r="DC199" i="1" s="1"/>
  <c r="DC304" i="1" a="1"/>
  <c r="DC304" i="1" s="1"/>
  <c r="DC136" i="1" a="1"/>
  <c r="DC136" i="1" s="1"/>
  <c r="DC94" i="1" a="1"/>
  <c r="DC94" i="1" s="1"/>
  <c r="DC159" i="1" a="1"/>
  <c r="DC159" i="1" s="1"/>
  <c r="DC346" i="1" a="1"/>
  <c r="DC346" i="1" s="1"/>
  <c r="DC262" i="1" a="1"/>
  <c r="DC262" i="1" s="1"/>
  <c r="DC242" i="1" a="1"/>
  <c r="DC242" i="1" s="1"/>
  <c r="DC221" i="1" a="1"/>
  <c r="DC221" i="1" s="1"/>
  <c r="DC9" i="1" a="1"/>
  <c r="DC9" i="1" s="1"/>
  <c r="DC179" i="1" a="1"/>
  <c r="DC179" i="1" s="1"/>
  <c r="DC180" i="1" a="1"/>
  <c r="DC180" i="1" s="1"/>
  <c r="DC200" i="1" a="1"/>
  <c r="DC200" i="1" s="1"/>
  <c r="DC263" i="1" a="1"/>
  <c r="DC263" i="1" s="1"/>
  <c r="DC54" i="1" a="1"/>
  <c r="DC54" i="1" s="1"/>
  <c r="DC137" i="1" a="1"/>
  <c r="DC137" i="1" s="1"/>
  <c r="DC305" i="1" a="1"/>
  <c r="DC305" i="1" s="1"/>
  <c r="DC243" i="1" a="1"/>
  <c r="DC243" i="1" s="1"/>
  <c r="DC222" i="1" a="1"/>
  <c r="DC222" i="1" s="1"/>
  <c r="DC32" i="1" a="1"/>
  <c r="DC32" i="1" s="1"/>
  <c r="DC368" i="1" a="1"/>
  <c r="DC368" i="1" s="1"/>
  <c r="DC10" i="1" a="1"/>
  <c r="DC10" i="1" s="1"/>
  <c r="DC347" i="1" a="1"/>
  <c r="DC347" i="1" s="1"/>
  <c r="DC326" i="1" a="1"/>
  <c r="DC326" i="1" s="1"/>
  <c r="DC74" i="1" a="1"/>
  <c r="DC74" i="1" s="1"/>
  <c r="DC95" i="1" a="1"/>
  <c r="DC95" i="1" s="1"/>
  <c r="DC284" i="1" a="1"/>
  <c r="DC284" i="1" s="1"/>
  <c r="DC117" i="1" a="1"/>
  <c r="DC117" i="1" s="1"/>
  <c r="DC160" i="1" a="1"/>
  <c r="DC160" i="1" s="1"/>
  <c r="DC161" i="1" a="1"/>
  <c r="DC161" i="1" s="1"/>
  <c r="DC33" i="1" a="1"/>
  <c r="DC33" i="1" s="1"/>
  <c r="DC244" i="1" a="1"/>
  <c r="DC244" i="1" s="1"/>
  <c r="DC369" i="1" a="1"/>
  <c r="DC369" i="1" s="1"/>
  <c r="DC11" i="1" a="1"/>
  <c r="DC11" i="1" s="1"/>
  <c r="DC306" i="1" a="1"/>
  <c r="DC306" i="1" s="1"/>
  <c r="DC181" i="1" a="1"/>
  <c r="DC181" i="1" s="1"/>
  <c r="DC327" i="1" a="1"/>
  <c r="DC327" i="1" s="1"/>
  <c r="DC75" i="1" a="1"/>
  <c r="DC75" i="1" s="1"/>
  <c r="DC55" i="1" a="1"/>
  <c r="DC55" i="1" s="1"/>
  <c r="DC223" i="1" a="1"/>
  <c r="DC223" i="1" s="1"/>
  <c r="DC118" i="1" a="1"/>
  <c r="DC118" i="1" s="1"/>
  <c r="DC96" i="1" a="1"/>
  <c r="DC96" i="1" s="1"/>
  <c r="DC348" i="1" a="1"/>
  <c r="DC348" i="1" s="1"/>
  <c r="DC138" i="1" a="1"/>
  <c r="DC138" i="1" s="1"/>
  <c r="DC285" i="1" a="1"/>
  <c r="DC285" i="1" s="1"/>
  <c r="DC264" i="1" a="1"/>
  <c r="DC264" i="1" s="1"/>
  <c r="DC201" i="1" a="1"/>
  <c r="DC201" i="1" s="1"/>
  <c r="DC56" i="1" a="1"/>
  <c r="DC56" i="1" s="1"/>
  <c r="DC349" i="1" a="1"/>
  <c r="DC349" i="1" s="1"/>
  <c r="DC12" i="1" a="1"/>
  <c r="DC12" i="1" s="1"/>
  <c r="DC307" i="1" a="1"/>
  <c r="DC307" i="1" s="1"/>
  <c r="DC328" i="1" a="1"/>
  <c r="DC328" i="1" s="1"/>
  <c r="DC245" i="1" a="1"/>
  <c r="DC245" i="1" s="1"/>
  <c r="DC76" i="1" a="1"/>
  <c r="DC76" i="1" s="1"/>
  <c r="DC202" i="1" a="1"/>
  <c r="DC202" i="1" s="1"/>
  <c r="DC286" i="1" a="1"/>
  <c r="DC286" i="1" s="1"/>
  <c r="DC162" i="1" a="1"/>
  <c r="DC162" i="1" s="1"/>
  <c r="DC265" i="1" a="1"/>
  <c r="DC265" i="1" s="1"/>
  <c r="DC370" i="1" a="1"/>
  <c r="DC370" i="1" s="1"/>
  <c r="DC34" i="1" a="1"/>
  <c r="DC34" i="1" s="1"/>
  <c r="DC182" i="1" a="1"/>
  <c r="DC182" i="1" s="1"/>
  <c r="DC139" i="1" a="1"/>
  <c r="DC139" i="1" s="1"/>
  <c r="DC119" i="1" a="1"/>
  <c r="DC119" i="1" s="1"/>
  <c r="DC224" i="1" a="1"/>
  <c r="DC224" i="1" s="1"/>
  <c r="DC97" i="1" a="1"/>
  <c r="DC97" i="1" s="1"/>
  <c r="DC77" i="1" a="1"/>
  <c r="DC77" i="1" s="1"/>
  <c r="DC246" i="1" a="1"/>
  <c r="DC246" i="1" s="1"/>
  <c r="DC371" i="1" a="1"/>
  <c r="DC371" i="1" s="1"/>
  <c r="DC13" i="1" a="1"/>
  <c r="DC13" i="1" s="1"/>
  <c r="DC57" i="1" a="1"/>
  <c r="DC57" i="1" s="1"/>
  <c r="DC203" i="1" a="1"/>
  <c r="DC203" i="1" s="1"/>
  <c r="DC183" i="1" a="1"/>
  <c r="DC183" i="1" s="1"/>
  <c r="DC35" i="1" a="1"/>
  <c r="DC35" i="1" s="1"/>
  <c r="DC120" i="1" a="1"/>
  <c r="DC120" i="1" s="1"/>
  <c r="DC287" i="1" a="1"/>
  <c r="DC287" i="1" s="1"/>
  <c r="DC140" i="1" a="1"/>
  <c r="DC140" i="1" s="1"/>
  <c r="DC98" i="1" a="1"/>
  <c r="DC98" i="1" s="1"/>
  <c r="DC163" i="1" a="1"/>
  <c r="DC163" i="1" s="1"/>
  <c r="DC266" i="1" a="1"/>
  <c r="DC266" i="1" s="1"/>
  <c r="DC308" i="1" a="1"/>
  <c r="DC308" i="1" s="1"/>
  <c r="DC350" i="1" a="1"/>
  <c r="DC350" i="1" s="1"/>
  <c r="DC329" i="1" a="1"/>
  <c r="DC329" i="1" s="1"/>
  <c r="DC225" i="1" a="1"/>
  <c r="DC225" i="1" s="1"/>
  <c r="DC351" i="1" a="1"/>
  <c r="DC351" i="1" s="1"/>
  <c r="DC267" i="1" a="1"/>
  <c r="DC267" i="1" s="1"/>
  <c r="DC58" i="1" a="1"/>
  <c r="DC58" i="1" s="1"/>
  <c r="DC36" i="1" a="1"/>
  <c r="DC36" i="1" s="1"/>
  <c r="DC184" i="1" a="1"/>
  <c r="DC184" i="1" s="1"/>
  <c r="DC121" i="1" a="1"/>
  <c r="DC121" i="1" s="1"/>
  <c r="DC309" i="1" a="1"/>
  <c r="DC309" i="1" s="1"/>
  <c r="DC247" i="1" a="1"/>
  <c r="DC247" i="1" s="1"/>
  <c r="DC288" i="1" a="1"/>
  <c r="DC288" i="1" s="1"/>
  <c r="DC226" i="1" a="1"/>
  <c r="DC226" i="1" s="1"/>
  <c r="DC372" i="1" a="1"/>
  <c r="DC372" i="1" s="1"/>
  <c r="DC330" i="1" a="1"/>
  <c r="DC330" i="1" s="1"/>
  <c r="DC204" i="1" a="1"/>
  <c r="DC204" i="1" s="1"/>
  <c r="DC141" i="1" a="1"/>
  <c r="DC141" i="1" s="1"/>
  <c r="DC14" i="1" a="1"/>
  <c r="DC14" i="1" s="1"/>
  <c r="DC78" i="1" a="1"/>
  <c r="DC78" i="1" s="1"/>
  <c r="DC99" i="1" a="1"/>
  <c r="DC99" i="1" s="1"/>
  <c r="DC164" i="1" a="1"/>
  <c r="DC164" i="1" s="1"/>
  <c r="DC289" i="1" a="1"/>
  <c r="DC289" i="1" s="1"/>
  <c r="DC59" i="1" a="1"/>
  <c r="DC59" i="1" s="1"/>
  <c r="DC227" i="1" a="1"/>
  <c r="DC227" i="1" s="1"/>
  <c r="DC331" i="1" a="1"/>
  <c r="DC331" i="1" s="1"/>
  <c r="DC248" i="1" a="1"/>
  <c r="DC248" i="1" s="1"/>
  <c r="DC122" i="1" a="1"/>
  <c r="DC122" i="1" s="1"/>
  <c r="DC352" i="1" a="1"/>
  <c r="DC352" i="1" s="1"/>
  <c r="DC185" i="1" a="1"/>
  <c r="DC185" i="1" s="1"/>
  <c r="DC268" i="1" a="1"/>
  <c r="DC268" i="1" s="1"/>
  <c r="DC100" i="1" a="1"/>
  <c r="DC100" i="1" s="1"/>
  <c r="DC79" i="1" a="1"/>
  <c r="DC79" i="1" s="1"/>
  <c r="DC37" i="1" a="1"/>
  <c r="DC37" i="1" s="1"/>
  <c r="DC165" i="1" a="1"/>
  <c r="DC165" i="1" s="1"/>
  <c r="DC205" i="1" a="1"/>
  <c r="DC205" i="1" s="1"/>
  <c r="DC142" i="1" a="1"/>
  <c r="DC142" i="1" s="1"/>
  <c r="DC15" i="1" a="1"/>
  <c r="DC15" i="1" s="1"/>
  <c r="DC310" i="1" a="1"/>
  <c r="DC310" i="1" s="1"/>
  <c r="DC373" i="1" a="1"/>
  <c r="DC373" i="1" s="1"/>
  <c r="DC269" i="1" a="1"/>
  <c r="DC269" i="1" s="1"/>
  <c r="DC80" i="1" a="1"/>
  <c r="DC80" i="1" s="1"/>
  <c r="DC206" i="1" a="1"/>
  <c r="DC206" i="1" s="1"/>
  <c r="DC249" i="1" a="1"/>
  <c r="DC249" i="1" s="1"/>
  <c r="DC143" i="1" a="1"/>
  <c r="DC143" i="1" s="1"/>
  <c r="DC290" i="1" a="1"/>
  <c r="DC290" i="1" s="1"/>
  <c r="DC186" i="1" a="1"/>
  <c r="DC186" i="1" s="1"/>
  <c r="DC101" i="1" a="1"/>
  <c r="DC101" i="1" s="1"/>
  <c r="DC123" i="1" a="1"/>
  <c r="DC123" i="1" s="1"/>
  <c r="DC60" i="1" a="1"/>
  <c r="DC60" i="1" s="1"/>
  <c r="DC311" i="1" a="1"/>
  <c r="DC311" i="1" s="1"/>
  <c r="DC353" i="1" a="1"/>
  <c r="DC353" i="1" s="1"/>
  <c r="DC166" i="1" a="1"/>
  <c r="DC166" i="1" s="1"/>
  <c r="DC332" i="1" a="1"/>
  <c r="DC332" i="1" s="1"/>
  <c r="DC374" i="1" a="1"/>
  <c r="DC374" i="1" s="1"/>
  <c r="DC228" i="1" a="1"/>
  <c r="DC228" i="1" s="1"/>
  <c r="DC16" i="1" a="1"/>
  <c r="DC16" i="1" s="1"/>
  <c r="DC38" i="1" a="1"/>
  <c r="DC38" i="1" s="1"/>
  <c r="DC207" i="1" a="1"/>
  <c r="DC207" i="1" s="1"/>
  <c r="DC102" i="1" a="1"/>
  <c r="DC102" i="1" s="1"/>
  <c r="DC312" i="1" a="1"/>
  <c r="DC312" i="1" s="1"/>
  <c r="DC270" i="1" a="1"/>
  <c r="DC270" i="1" s="1"/>
  <c r="DC61" i="1" a="1"/>
  <c r="DC61" i="1" s="1"/>
  <c r="DC167" i="1" a="1"/>
  <c r="DC167" i="1" s="1"/>
  <c r="DC354" i="1" a="1"/>
  <c r="DC354" i="1" s="1"/>
  <c r="DC81" i="1" a="1"/>
  <c r="DC81" i="1" s="1"/>
  <c r="DC250" i="1" a="1"/>
  <c r="DC250" i="1" s="1"/>
  <c r="DC39" i="1" a="1"/>
  <c r="DC39" i="1" s="1"/>
  <c r="DC124" i="1" a="1"/>
  <c r="DC124" i="1" s="1"/>
  <c r="DC17" i="1" a="1"/>
  <c r="DC17" i="1" s="1"/>
  <c r="DC229" i="1" a="1"/>
  <c r="DC229" i="1" s="1"/>
  <c r="DC291" i="1" a="1"/>
  <c r="DC291" i="1" s="1"/>
  <c r="DC187" i="1" a="1"/>
  <c r="DC187" i="1" s="1"/>
  <c r="DC333" i="1" a="1"/>
  <c r="DC333" i="1" s="1"/>
  <c r="DC375" i="1" a="1"/>
  <c r="DC375" i="1" s="1"/>
  <c r="DC144" i="1" a="1"/>
  <c r="DC144" i="1" s="1"/>
  <c r="DC62" i="1" a="1"/>
  <c r="DC62" i="1" s="1"/>
  <c r="DC18" i="1" a="1"/>
  <c r="DC18" i="1" s="1"/>
  <c r="DC355" i="1" a="1"/>
  <c r="DC355" i="1" s="1"/>
  <c r="DC168" i="1" a="1"/>
  <c r="DC168" i="1" s="1"/>
  <c r="DC208" i="1" a="1"/>
  <c r="DC208" i="1" s="1"/>
  <c r="DC145" i="1" a="1"/>
  <c r="DC145" i="1" s="1"/>
  <c r="DC376" i="1" a="1"/>
  <c r="DC376" i="1" s="1"/>
  <c r="DC313" i="1" a="1"/>
  <c r="DC313" i="1" s="1"/>
  <c r="DC125" i="1" a="1"/>
  <c r="DC125" i="1" s="1"/>
  <c r="DC188" i="1" a="1"/>
  <c r="DC188" i="1" s="1"/>
  <c r="DC103" i="1" a="1"/>
  <c r="DC103" i="1" s="1"/>
  <c r="DC40" i="1" a="1"/>
  <c r="DC40" i="1" s="1"/>
  <c r="DC230" i="1" a="1"/>
  <c r="DC230" i="1" s="1"/>
  <c r="DC82" i="1" a="1"/>
  <c r="DC82" i="1" s="1"/>
  <c r="DC292" i="1" a="1"/>
  <c r="DC292" i="1" s="1"/>
  <c r="DC334" i="1" a="1"/>
  <c r="DC334" i="1" s="1"/>
  <c r="DC251" i="1" a="1"/>
  <c r="DC251" i="1" s="1"/>
  <c r="DC271" i="1" a="1"/>
  <c r="DC271" i="1" s="1"/>
  <c r="DC314" i="1" a="1"/>
  <c r="DC314" i="1" s="1"/>
  <c r="DC104" i="1" a="1"/>
  <c r="DC104" i="1" s="1"/>
  <c r="DC63" i="1" a="1"/>
  <c r="DC63" i="1" s="1"/>
  <c r="DC293" i="1" a="1"/>
  <c r="DC293" i="1" s="1"/>
  <c r="DC356" i="1" a="1"/>
  <c r="DC356" i="1" s="1"/>
  <c r="DC335" i="1" a="1"/>
  <c r="DC335" i="1" s="1"/>
  <c r="DC272" i="1" a="1"/>
  <c r="DC272" i="1" s="1"/>
  <c r="DC231" i="1" a="1"/>
  <c r="DC231" i="1" s="1"/>
  <c r="DC209" i="1" a="1"/>
  <c r="DC209" i="1" s="1"/>
  <c r="DC19" i="1" a="1"/>
  <c r="DC19" i="1" s="1"/>
  <c r="DC189" i="1" a="1"/>
  <c r="DC189" i="1" s="1"/>
  <c r="DC252" i="1" a="1"/>
  <c r="DC252" i="1" s="1"/>
  <c r="DC169" i="1" a="1"/>
  <c r="DC169" i="1" s="1"/>
  <c r="DC41" i="1" a="1"/>
  <c r="DC41" i="1" s="1"/>
  <c r="DC83" i="1" a="1"/>
  <c r="DC83" i="1" s="1"/>
  <c r="DC377" i="1" a="1"/>
  <c r="DC377" i="1" s="1"/>
  <c r="DC146" i="1" a="1"/>
  <c r="DC146" i="1" s="1"/>
  <c r="DC126" i="1" a="1"/>
  <c r="DC126" i="1" s="1"/>
  <c r="DC64" i="1" a="1"/>
  <c r="DC64" i="1" s="1"/>
  <c r="DC315" i="1" a="1"/>
  <c r="DC315" i="1" s="1"/>
  <c r="DC232" i="1" a="1"/>
  <c r="DC232" i="1" s="1"/>
  <c r="DC190" i="1" a="1"/>
  <c r="DC190" i="1" s="1"/>
  <c r="DC105" i="1" a="1"/>
  <c r="DC105" i="1" s="1"/>
  <c r="DC42" i="1" a="1"/>
  <c r="DC42" i="1" s="1"/>
  <c r="DC357" i="1" a="1"/>
  <c r="DC357" i="1" s="1"/>
  <c r="DC147" i="1" a="1"/>
  <c r="DC147" i="1" s="1"/>
  <c r="DC210" i="1" a="1"/>
  <c r="DC210" i="1" s="1"/>
  <c r="DC84" i="1" a="1"/>
  <c r="DC84" i="1" s="1"/>
  <c r="DC253" i="1" a="1"/>
  <c r="DC253" i="1" s="1"/>
  <c r="DC294" i="1" a="1"/>
  <c r="DC294" i="1" s="1"/>
  <c r="DC378" i="1" a="1"/>
  <c r="DC378" i="1" s="1"/>
  <c r="DC20" i="1" a="1"/>
  <c r="DC20" i="1" s="1"/>
  <c r="DC273" i="1" a="1"/>
  <c r="DC273" i="1" s="1"/>
  <c r="DC336" i="1" a="1"/>
  <c r="DC336" i="1" s="1"/>
  <c r="DC127" i="1" a="1"/>
  <c r="DC127" i="1" s="1"/>
  <c r="DC337" i="1" a="1"/>
  <c r="DC337" i="1" s="1"/>
  <c r="DC379" i="1" a="1"/>
  <c r="DC379" i="1" s="1"/>
  <c r="DC85" i="1" a="1"/>
  <c r="DC85" i="1" s="1"/>
  <c r="DC358" i="1" a="1"/>
  <c r="DC358" i="1" s="1"/>
  <c r="DC106" i="1" a="1"/>
  <c r="DC106" i="1" s="1"/>
  <c r="DC148" i="1" a="1"/>
  <c r="DC148" i="1" s="1"/>
  <c r="DC274" i="1" a="1"/>
  <c r="DC274" i="1" s="1"/>
  <c r="DC316" i="1" a="1"/>
  <c r="DC316" i="1" s="1"/>
  <c r="DC21" i="1" a="1"/>
  <c r="DC21" i="1" s="1"/>
  <c r="DC295" i="1" a="1"/>
  <c r="DC295" i="1" s="1"/>
  <c r="DC43" i="1" a="1"/>
  <c r="DC43" i="1" s="1"/>
  <c r="DC211" i="1" a="1"/>
  <c r="DC211" i="1" s="1"/>
  <c r="DC22" i="1" a="1"/>
  <c r="DC22" i="1" s="1"/>
  <c r="DE2" i="1" l="1"/>
  <c r="DD339" i="1" a="1"/>
  <c r="DD339" i="1" s="1"/>
  <c r="DD171" i="1" a="1"/>
  <c r="DD171" i="1" s="1"/>
  <c r="DD129" i="1" a="1"/>
  <c r="DD129" i="1" s="1"/>
  <c r="DD360" i="1" a="1"/>
  <c r="DD360" i="1" s="1"/>
  <c r="DD46" i="1" a="1"/>
  <c r="DD46" i="1" s="1"/>
  <c r="DD276" i="1" a="1"/>
  <c r="DD276" i="1" s="1"/>
  <c r="DD108" i="1" a="1"/>
  <c r="DD108" i="1" s="1"/>
  <c r="DD151" i="1" a="1"/>
  <c r="DD151" i="1" s="1"/>
  <c r="DD297" i="1" a="1"/>
  <c r="DD297" i="1" s="1"/>
  <c r="DD66" i="1" a="1"/>
  <c r="DD66" i="1" s="1"/>
  <c r="DD109" i="1" a="1"/>
  <c r="DD109" i="1" s="1"/>
  <c r="DD192" i="1" a="1"/>
  <c r="DD192" i="1" s="1"/>
  <c r="DD87" i="1" a="1"/>
  <c r="DD87" i="1" s="1"/>
  <c r="DD318" i="1" a="1"/>
  <c r="DD318" i="1" s="1"/>
  <c r="DD213" i="1" a="1"/>
  <c r="DD213" i="1" s="1"/>
  <c r="DD24" i="1" a="1"/>
  <c r="DD24" i="1" s="1"/>
  <c r="DD45" i="1" a="1"/>
  <c r="DD45" i="1" s="1"/>
  <c r="DD234" i="1" a="1"/>
  <c r="DD234" i="1" s="1"/>
  <c r="DD255" i="1" a="1"/>
  <c r="DD255" i="1" s="1"/>
  <c r="DD150" i="1" a="1"/>
  <c r="DD150" i="1" s="1"/>
  <c r="DD3" i="1" a="1"/>
  <c r="DD3" i="1" s="1"/>
  <c r="DD298" i="1" a="1"/>
  <c r="DD298" i="1" s="1"/>
  <c r="DD340" i="1" a="1"/>
  <c r="DD340" i="1" s="1"/>
  <c r="DD236" i="1" a="1"/>
  <c r="DD236" i="1" s="1"/>
  <c r="DD25" i="1" a="1"/>
  <c r="DD25" i="1" s="1"/>
  <c r="DD361" i="1" a="1"/>
  <c r="DD361" i="1" s="1"/>
  <c r="DD173" i="1" a="1"/>
  <c r="DD173" i="1" s="1"/>
  <c r="DD235" i="1" a="1"/>
  <c r="DD235" i="1" s="1"/>
  <c r="DD193" i="1" a="1"/>
  <c r="DD193" i="1" s="1"/>
  <c r="DD153" i="1" a="1"/>
  <c r="DD153" i="1" s="1"/>
  <c r="DD130" i="1" a="1"/>
  <c r="DD130" i="1" s="1"/>
  <c r="DD110" i="1" a="1"/>
  <c r="DD110" i="1" s="1"/>
  <c r="DD152" i="1" a="1"/>
  <c r="DD152" i="1" s="1"/>
  <c r="DD319" i="1" a="1"/>
  <c r="DD319" i="1" s="1"/>
  <c r="DD215" i="1" a="1"/>
  <c r="DD215" i="1" s="1"/>
  <c r="DD277" i="1" a="1"/>
  <c r="DD277" i="1" s="1"/>
  <c r="DD214" i="1" a="1"/>
  <c r="DD214" i="1" s="1"/>
  <c r="DD256" i="1" a="1"/>
  <c r="DD256" i="1" s="1"/>
  <c r="DD172" i="1" a="1"/>
  <c r="DD172" i="1" s="1"/>
  <c r="DD88" i="1" a="1"/>
  <c r="DD88" i="1" s="1"/>
  <c r="DD67" i="1" a="1"/>
  <c r="DD67" i="1" s="1"/>
  <c r="DD47" i="1" a="1"/>
  <c r="DD47" i="1" s="1"/>
  <c r="DD257" i="1" a="1"/>
  <c r="DD257" i="1" s="1"/>
  <c r="DD278" i="1" a="1"/>
  <c r="DD278" i="1" s="1"/>
  <c r="DD362" i="1" a="1"/>
  <c r="DD362" i="1" s="1"/>
  <c r="DD174" i="1" a="1"/>
  <c r="DD174" i="1" s="1"/>
  <c r="DD68" i="1" a="1"/>
  <c r="DD68" i="1" s="1"/>
  <c r="DD131" i="1" a="1"/>
  <c r="DD131" i="1" s="1"/>
  <c r="DD237" i="1" a="1"/>
  <c r="DD237" i="1" s="1"/>
  <c r="DD299" i="1" a="1"/>
  <c r="DD299" i="1" s="1"/>
  <c r="DD48" i="1" a="1"/>
  <c r="DD48" i="1" s="1"/>
  <c r="DD341" i="1" a="1"/>
  <c r="DD341" i="1" s="1"/>
  <c r="DD89" i="1" a="1"/>
  <c r="DD89" i="1" s="1"/>
  <c r="DD154" i="1" a="1"/>
  <c r="DD154" i="1" s="1"/>
  <c r="DD26" i="1" a="1"/>
  <c r="DD26" i="1" s="1"/>
  <c r="DD320" i="1" a="1"/>
  <c r="DD320" i="1" s="1"/>
  <c r="DD216" i="1" a="1"/>
  <c r="DD216" i="1" s="1"/>
  <c r="DD194" i="1" a="1"/>
  <c r="DD194" i="1" s="1"/>
  <c r="DD4" i="1" a="1"/>
  <c r="DD4" i="1" s="1"/>
  <c r="DD111" i="1" a="1"/>
  <c r="DD111" i="1" s="1"/>
  <c r="DD321" i="1" a="1"/>
  <c r="DD321" i="1" s="1"/>
  <c r="DD155" i="1" a="1"/>
  <c r="DD155" i="1" s="1"/>
  <c r="DD258" i="1" a="1"/>
  <c r="DD258" i="1" s="1"/>
  <c r="DD363" i="1" a="1"/>
  <c r="DD363" i="1" s="1"/>
  <c r="DD279" i="1" a="1"/>
  <c r="DD279" i="1" s="1"/>
  <c r="DD342" i="1" a="1"/>
  <c r="DD342" i="1" s="1"/>
  <c r="DD112" i="1" a="1"/>
  <c r="DD112" i="1" s="1"/>
  <c r="DD69" i="1" a="1"/>
  <c r="DD69" i="1" s="1"/>
  <c r="DD132" i="1" a="1"/>
  <c r="DD132" i="1" s="1"/>
  <c r="DD49" i="1" a="1"/>
  <c r="DD49" i="1" s="1"/>
  <c r="DD238" i="1" a="1"/>
  <c r="DD238" i="1" s="1"/>
  <c r="DD300" i="1" a="1"/>
  <c r="DD300" i="1" s="1"/>
  <c r="DD195" i="1" a="1"/>
  <c r="DD195" i="1" s="1"/>
  <c r="DD175" i="1" a="1"/>
  <c r="DD175" i="1" s="1"/>
  <c r="DD217" i="1" a="1"/>
  <c r="DD217" i="1" s="1"/>
  <c r="DD5" i="1" a="1"/>
  <c r="DD5" i="1" s="1"/>
  <c r="DD90" i="1" a="1"/>
  <c r="DD90" i="1" s="1"/>
  <c r="DD27" i="1" a="1"/>
  <c r="DD27" i="1" s="1"/>
  <c r="DD322" i="1" a="1"/>
  <c r="DD322" i="1" s="1"/>
  <c r="DD91" i="1" a="1"/>
  <c r="DD91" i="1" s="1"/>
  <c r="DD28" i="1" a="1"/>
  <c r="DD28" i="1" s="1"/>
  <c r="DD301" i="1" a="1"/>
  <c r="DD301" i="1" s="1"/>
  <c r="DD50" i="1" a="1"/>
  <c r="DD50" i="1" s="1"/>
  <c r="DD176" i="1" a="1"/>
  <c r="DD176" i="1" s="1"/>
  <c r="DD239" i="1" a="1"/>
  <c r="DD239" i="1" s="1"/>
  <c r="DD70" i="1" a="1"/>
  <c r="DD70" i="1" s="1"/>
  <c r="DD280" i="1" a="1"/>
  <c r="DD280" i="1" s="1"/>
  <c r="DD218" i="1" a="1"/>
  <c r="DD218" i="1" s="1"/>
  <c r="DD259" i="1" a="1"/>
  <c r="DD259" i="1" s="1"/>
  <c r="DD343" i="1" a="1"/>
  <c r="DD343" i="1" s="1"/>
  <c r="DD113" i="1" a="1"/>
  <c r="DD113" i="1" s="1"/>
  <c r="DD156" i="1" a="1"/>
  <c r="DD156" i="1" s="1"/>
  <c r="DD196" i="1" a="1"/>
  <c r="DD196" i="1" s="1"/>
  <c r="DD6" i="1" a="1"/>
  <c r="DD6" i="1" s="1"/>
  <c r="DD364" i="1" a="1"/>
  <c r="DD364" i="1" s="1"/>
  <c r="DD133" i="1" a="1"/>
  <c r="DD133" i="1" s="1"/>
  <c r="DD365" i="1" a="1"/>
  <c r="DD365" i="1" s="1"/>
  <c r="DD281" i="1" a="1"/>
  <c r="DD281" i="1" s="1"/>
  <c r="DD51" i="1" a="1"/>
  <c r="DD51" i="1" s="1"/>
  <c r="DD7" i="1" a="1"/>
  <c r="DD7" i="1" s="1"/>
  <c r="DD302" i="1" a="1"/>
  <c r="DD302" i="1" s="1"/>
  <c r="DD114" i="1" a="1"/>
  <c r="DD114" i="1" s="1"/>
  <c r="DD177" i="1" a="1"/>
  <c r="DD177" i="1" s="1"/>
  <c r="DD92" i="1" a="1"/>
  <c r="DD92" i="1" s="1"/>
  <c r="DD71" i="1" a="1"/>
  <c r="DD71" i="1" s="1"/>
  <c r="DD197" i="1" a="1"/>
  <c r="DD197" i="1" s="1"/>
  <c r="DD344" i="1" a="1"/>
  <c r="DD344" i="1" s="1"/>
  <c r="DD157" i="1" a="1"/>
  <c r="DD157" i="1" s="1"/>
  <c r="DD29" i="1" a="1"/>
  <c r="DD29" i="1" s="1"/>
  <c r="DD219" i="1" a="1"/>
  <c r="DD219" i="1" s="1"/>
  <c r="DD240" i="1" a="1"/>
  <c r="DD240" i="1" s="1"/>
  <c r="DD260" i="1" a="1"/>
  <c r="DD260" i="1" s="1"/>
  <c r="DD323" i="1" a="1"/>
  <c r="DD323" i="1" s="1"/>
  <c r="DD134" i="1" a="1"/>
  <c r="DD134" i="1" s="1"/>
  <c r="DD115" i="1" a="1"/>
  <c r="DD115" i="1" s="1"/>
  <c r="DD324" i="1" a="1"/>
  <c r="DD324" i="1" s="1"/>
  <c r="DD345" i="1" a="1"/>
  <c r="DD345" i="1" s="1"/>
  <c r="DD198" i="1" a="1"/>
  <c r="DD198" i="1" s="1"/>
  <c r="DD30" i="1" a="1"/>
  <c r="DD30" i="1" s="1"/>
  <c r="DD52" i="1" a="1"/>
  <c r="DD52" i="1" s="1"/>
  <c r="DD93" i="1" a="1"/>
  <c r="DD93" i="1" s="1"/>
  <c r="DD220" i="1" a="1"/>
  <c r="DD220" i="1" s="1"/>
  <c r="DD72" i="1" a="1"/>
  <c r="DD72" i="1" s="1"/>
  <c r="DD261" i="1" a="1"/>
  <c r="DD261" i="1" s="1"/>
  <c r="DD241" i="1" a="1"/>
  <c r="DD241" i="1" s="1"/>
  <c r="DD8" i="1" a="1"/>
  <c r="DD8" i="1" s="1"/>
  <c r="DD135" i="1" a="1"/>
  <c r="DD135" i="1" s="1"/>
  <c r="DD158" i="1" a="1"/>
  <c r="DD158" i="1" s="1"/>
  <c r="DD282" i="1" a="1"/>
  <c r="DD282" i="1" s="1"/>
  <c r="DD366" i="1" a="1"/>
  <c r="DD366" i="1" s="1"/>
  <c r="DD303" i="1" a="1"/>
  <c r="DD303" i="1" s="1"/>
  <c r="DD178" i="1" a="1"/>
  <c r="DD178" i="1" s="1"/>
  <c r="DD9" i="1" a="1"/>
  <c r="DD9" i="1" s="1"/>
  <c r="DD116" i="1" a="1"/>
  <c r="DD116" i="1" s="1"/>
  <c r="DD262" i="1" a="1"/>
  <c r="DD262" i="1" s="1"/>
  <c r="DD304" i="1" a="1"/>
  <c r="DD304" i="1" s="1"/>
  <c r="DD159" i="1" a="1"/>
  <c r="DD159" i="1" s="1"/>
  <c r="DD242" i="1" a="1"/>
  <c r="DD242" i="1" s="1"/>
  <c r="DD94" i="1" a="1"/>
  <c r="DD94" i="1" s="1"/>
  <c r="DD73" i="1" a="1"/>
  <c r="DD73" i="1" s="1"/>
  <c r="DD367" i="1" a="1"/>
  <c r="DD367" i="1" s="1"/>
  <c r="DD346" i="1" a="1"/>
  <c r="DD346" i="1" s="1"/>
  <c r="DD283" i="1" a="1"/>
  <c r="DD283" i="1" s="1"/>
  <c r="DD179" i="1" a="1"/>
  <c r="DD179" i="1" s="1"/>
  <c r="DD325" i="1" a="1"/>
  <c r="DD325" i="1" s="1"/>
  <c r="DD136" i="1" a="1"/>
  <c r="DD136" i="1" s="1"/>
  <c r="DD199" i="1" a="1"/>
  <c r="DD199" i="1" s="1"/>
  <c r="DD221" i="1" a="1"/>
  <c r="DD221" i="1" s="1"/>
  <c r="DD31" i="1" a="1"/>
  <c r="DD31" i="1" s="1"/>
  <c r="DD53" i="1" a="1"/>
  <c r="DD53" i="1" s="1"/>
  <c r="DD160" i="1" a="1"/>
  <c r="DD160" i="1" s="1"/>
  <c r="DD243" i="1" a="1"/>
  <c r="DD243" i="1" s="1"/>
  <c r="DD95" i="1" a="1"/>
  <c r="DD95" i="1" s="1"/>
  <c r="DD368" i="1" a="1"/>
  <c r="DD368" i="1" s="1"/>
  <c r="DD10" i="1" a="1"/>
  <c r="DD10" i="1" s="1"/>
  <c r="DD263" i="1" a="1"/>
  <c r="DD263" i="1" s="1"/>
  <c r="DD54" i="1" a="1"/>
  <c r="DD54" i="1" s="1"/>
  <c r="DD305" i="1" a="1"/>
  <c r="DD305" i="1" s="1"/>
  <c r="DD180" i="1" a="1"/>
  <c r="DD180" i="1" s="1"/>
  <c r="DD117" i="1" a="1"/>
  <c r="DD117" i="1" s="1"/>
  <c r="DD74" i="1" a="1"/>
  <c r="DD74" i="1" s="1"/>
  <c r="DD326" i="1" a="1"/>
  <c r="DD326" i="1" s="1"/>
  <c r="DD200" i="1" a="1"/>
  <c r="DD200" i="1" s="1"/>
  <c r="DD32" i="1" a="1"/>
  <c r="DD32" i="1" s="1"/>
  <c r="DD222" i="1" a="1"/>
  <c r="DD222" i="1" s="1"/>
  <c r="DD284" i="1" a="1"/>
  <c r="DD284" i="1" s="1"/>
  <c r="DD137" i="1" a="1"/>
  <c r="DD137" i="1" s="1"/>
  <c r="DD347" i="1" a="1"/>
  <c r="DD347" i="1" s="1"/>
  <c r="DD285" i="1" a="1"/>
  <c r="DD285" i="1" s="1"/>
  <c r="DD369" i="1" a="1"/>
  <c r="DD369" i="1" s="1"/>
  <c r="DD55" i="1" a="1"/>
  <c r="DD55" i="1" s="1"/>
  <c r="DD118" i="1" a="1"/>
  <c r="DD118" i="1" s="1"/>
  <c r="DD201" i="1" a="1"/>
  <c r="DD201" i="1" s="1"/>
  <c r="DD306" i="1" a="1"/>
  <c r="DD306" i="1" s="1"/>
  <c r="DD348" i="1" a="1"/>
  <c r="DD348" i="1" s="1"/>
  <c r="DD181" i="1" a="1"/>
  <c r="DD181" i="1" s="1"/>
  <c r="DD264" i="1" a="1"/>
  <c r="DD264" i="1" s="1"/>
  <c r="DD96" i="1" a="1"/>
  <c r="DD96" i="1" s="1"/>
  <c r="DD75" i="1" a="1"/>
  <c r="DD75" i="1" s="1"/>
  <c r="DD138" i="1" a="1"/>
  <c r="DD138" i="1" s="1"/>
  <c r="DD11" i="1" a="1"/>
  <c r="DD11" i="1" s="1"/>
  <c r="DD223" i="1" a="1"/>
  <c r="DD223" i="1" s="1"/>
  <c r="DD33" i="1" a="1"/>
  <c r="DD33" i="1" s="1"/>
  <c r="DD161" i="1" a="1"/>
  <c r="DD161" i="1" s="1"/>
  <c r="DD244" i="1" a="1"/>
  <c r="DD244" i="1" s="1"/>
  <c r="DD327" i="1" a="1"/>
  <c r="DD327" i="1" s="1"/>
  <c r="DD370" i="1" a="1"/>
  <c r="DD370" i="1" s="1"/>
  <c r="DD162" i="1" a="1"/>
  <c r="DD162" i="1" s="1"/>
  <c r="DD224" i="1" a="1"/>
  <c r="DD224" i="1" s="1"/>
  <c r="DD245" i="1" a="1"/>
  <c r="DD245" i="1" s="1"/>
  <c r="DD202" i="1" a="1"/>
  <c r="DD202" i="1" s="1"/>
  <c r="DD307" i="1" a="1"/>
  <c r="DD307" i="1" s="1"/>
  <c r="DD328" i="1" a="1"/>
  <c r="DD328" i="1" s="1"/>
  <c r="DD139" i="1" a="1"/>
  <c r="DD139" i="1" s="1"/>
  <c r="DD97" i="1" a="1"/>
  <c r="DD97" i="1" s="1"/>
  <c r="DD286" i="1" a="1"/>
  <c r="DD286" i="1" s="1"/>
  <c r="DD34" i="1" a="1"/>
  <c r="DD34" i="1" s="1"/>
  <c r="DD182" i="1" a="1"/>
  <c r="DD182" i="1" s="1"/>
  <c r="DD76" i="1" a="1"/>
  <c r="DD76" i="1" s="1"/>
  <c r="DD119" i="1" a="1"/>
  <c r="DD119" i="1" s="1"/>
  <c r="DD349" i="1" a="1"/>
  <c r="DD349" i="1" s="1"/>
  <c r="DD12" i="1" a="1"/>
  <c r="DD12" i="1" s="1"/>
  <c r="DD265" i="1" a="1"/>
  <c r="DD265" i="1" s="1"/>
  <c r="DD56" i="1" a="1"/>
  <c r="DD56" i="1" s="1"/>
  <c r="DD329" i="1" a="1"/>
  <c r="DD329" i="1" s="1"/>
  <c r="DD120" i="1" a="1"/>
  <c r="DD120" i="1" s="1"/>
  <c r="DD77" i="1" a="1"/>
  <c r="DD77" i="1" s="1"/>
  <c r="DD35" i="1" a="1"/>
  <c r="DD35" i="1" s="1"/>
  <c r="DD308" i="1" a="1"/>
  <c r="DD308" i="1" s="1"/>
  <c r="DD163" i="1" a="1"/>
  <c r="DD163" i="1" s="1"/>
  <c r="DD371" i="1" a="1"/>
  <c r="DD371" i="1" s="1"/>
  <c r="DD225" i="1" a="1"/>
  <c r="DD225" i="1" s="1"/>
  <c r="DD140" i="1" a="1"/>
  <c r="DD140" i="1" s="1"/>
  <c r="DD266" i="1" a="1"/>
  <c r="DD266" i="1" s="1"/>
  <c r="DD98" i="1" a="1"/>
  <c r="DD98" i="1" s="1"/>
  <c r="DD203" i="1" a="1"/>
  <c r="DD203" i="1" s="1"/>
  <c r="DD57" i="1" a="1"/>
  <c r="DD57" i="1" s="1"/>
  <c r="DD183" i="1" a="1"/>
  <c r="DD183" i="1" s="1"/>
  <c r="DD13" i="1" a="1"/>
  <c r="DD13" i="1" s="1"/>
  <c r="DD350" i="1" a="1"/>
  <c r="DD350" i="1" s="1"/>
  <c r="DD287" i="1" a="1"/>
  <c r="DD287" i="1" s="1"/>
  <c r="DD246" i="1" a="1"/>
  <c r="DD246" i="1" s="1"/>
  <c r="DD78" i="1" a="1"/>
  <c r="DD78" i="1" s="1"/>
  <c r="DD372" i="1" a="1"/>
  <c r="DD372" i="1" s="1"/>
  <c r="DD36" i="1" a="1"/>
  <c r="DD36" i="1" s="1"/>
  <c r="DD309" i="1" a="1"/>
  <c r="DD309" i="1" s="1"/>
  <c r="DD164" i="1" a="1"/>
  <c r="DD164" i="1" s="1"/>
  <c r="DD247" i="1" a="1"/>
  <c r="DD247" i="1" s="1"/>
  <c r="DD58" i="1" a="1"/>
  <c r="DD58" i="1" s="1"/>
  <c r="DD121" i="1" a="1"/>
  <c r="DD121" i="1" s="1"/>
  <c r="DD99" i="1" a="1"/>
  <c r="DD99" i="1" s="1"/>
  <c r="DD351" i="1" a="1"/>
  <c r="DD351" i="1" s="1"/>
  <c r="DD330" i="1" a="1"/>
  <c r="DD330" i="1" s="1"/>
  <c r="DD288" i="1" a="1"/>
  <c r="DD288" i="1" s="1"/>
  <c r="DD204" i="1" a="1"/>
  <c r="DD204" i="1" s="1"/>
  <c r="DD226" i="1" a="1"/>
  <c r="DD226" i="1" s="1"/>
  <c r="DD14" i="1" a="1"/>
  <c r="DD14" i="1" s="1"/>
  <c r="DD141" i="1" a="1"/>
  <c r="DD141" i="1" s="1"/>
  <c r="DD267" i="1" a="1"/>
  <c r="DD267" i="1" s="1"/>
  <c r="DD184" i="1" a="1"/>
  <c r="DD184" i="1" s="1"/>
  <c r="DD165" i="1" a="1"/>
  <c r="DD165" i="1" s="1"/>
  <c r="DD373" i="1" a="1"/>
  <c r="DD373" i="1" s="1"/>
  <c r="DD79" i="1" a="1"/>
  <c r="DD79" i="1" s="1"/>
  <c r="DD37" i="1" a="1"/>
  <c r="DD37" i="1" s="1"/>
  <c r="DD310" i="1" a="1"/>
  <c r="DD310" i="1" s="1"/>
  <c r="DD248" i="1" a="1"/>
  <c r="DD248" i="1" s="1"/>
  <c r="DD352" i="1" a="1"/>
  <c r="DD352" i="1" s="1"/>
  <c r="DD122" i="1" a="1"/>
  <c r="DD122" i="1" s="1"/>
  <c r="DD289" i="1" a="1"/>
  <c r="DD289" i="1" s="1"/>
  <c r="DD331" i="1" a="1"/>
  <c r="DD331" i="1" s="1"/>
  <c r="DD100" i="1" a="1"/>
  <c r="DD100" i="1" s="1"/>
  <c r="DD205" i="1" a="1"/>
  <c r="DD205" i="1" s="1"/>
  <c r="DD59" i="1" a="1"/>
  <c r="DD59" i="1" s="1"/>
  <c r="DD227" i="1" a="1"/>
  <c r="DD227" i="1" s="1"/>
  <c r="DD268" i="1" a="1"/>
  <c r="DD268" i="1" s="1"/>
  <c r="DD142" i="1" a="1"/>
  <c r="DD142" i="1" s="1"/>
  <c r="DD15" i="1" a="1"/>
  <c r="DD15" i="1" s="1"/>
  <c r="DD185" i="1" a="1"/>
  <c r="DD185" i="1" s="1"/>
  <c r="DD290" i="1" a="1"/>
  <c r="DD290" i="1" s="1"/>
  <c r="DD166" i="1" a="1"/>
  <c r="DD166" i="1" s="1"/>
  <c r="DD332" i="1" a="1"/>
  <c r="DD332" i="1" s="1"/>
  <c r="DD38" i="1" a="1"/>
  <c r="DD38" i="1" s="1"/>
  <c r="DD80" i="1" a="1"/>
  <c r="DD80" i="1" s="1"/>
  <c r="DD16" i="1" a="1"/>
  <c r="DD16" i="1" s="1"/>
  <c r="DD269" i="1" a="1"/>
  <c r="DD269" i="1" s="1"/>
  <c r="DD228" i="1" a="1"/>
  <c r="DD228" i="1" s="1"/>
  <c r="DD60" i="1" a="1"/>
  <c r="DD60" i="1" s="1"/>
  <c r="DD101" i="1" a="1"/>
  <c r="DD101" i="1" s="1"/>
  <c r="DD143" i="1" a="1"/>
  <c r="DD143" i="1" s="1"/>
  <c r="DD206" i="1" a="1"/>
  <c r="DD206" i="1" s="1"/>
  <c r="DD123" i="1" a="1"/>
  <c r="DD123" i="1" s="1"/>
  <c r="DD186" i="1" a="1"/>
  <c r="DD186" i="1" s="1"/>
  <c r="DD311" i="1" a="1"/>
  <c r="DD311" i="1" s="1"/>
  <c r="DD374" i="1" a="1"/>
  <c r="DD374" i="1" s="1"/>
  <c r="DD249" i="1" a="1"/>
  <c r="DD249" i="1" s="1"/>
  <c r="DD353" i="1" a="1"/>
  <c r="DD353" i="1" s="1"/>
  <c r="DD61" i="1" a="1"/>
  <c r="DD61" i="1" s="1"/>
  <c r="DD250" i="1" a="1"/>
  <c r="DD250" i="1" s="1"/>
  <c r="DD333" i="1" a="1"/>
  <c r="DD333" i="1" s="1"/>
  <c r="DD312" i="1" a="1"/>
  <c r="DD312" i="1" s="1"/>
  <c r="DD167" i="1" a="1"/>
  <c r="DD167" i="1" s="1"/>
  <c r="DD375" i="1" a="1"/>
  <c r="DD375" i="1" s="1"/>
  <c r="DD207" i="1" a="1"/>
  <c r="DD207" i="1" s="1"/>
  <c r="DD270" i="1" a="1"/>
  <c r="DD270" i="1" s="1"/>
  <c r="DD124" i="1" a="1"/>
  <c r="DD124" i="1" s="1"/>
  <c r="DD144" i="1" a="1"/>
  <c r="DD144" i="1" s="1"/>
  <c r="DD81" i="1" a="1"/>
  <c r="DD81" i="1" s="1"/>
  <c r="DD102" i="1" a="1"/>
  <c r="DD102" i="1" s="1"/>
  <c r="DD39" i="1" a="1"/>
  <c r="DD39" i="1" s="1"/>
  <c r="DD187" i="1" a="1"/>
  <c r="DD187" i="1" s="1"/>
  <c r="DD291" i="1" a="1"/>
  <c r="DD291" i="1" s="1"/>
  <c r="DD229" i="1" a="1"/>
  <c r="DD229" i="1" s="1"/>
  <c r="DD17" i="1" a="1"/>
  <c r="DD17" i="1" s="1"/>
  <c r="DD354" i="1" a="1"/>
  <c r="DD354" i="1" s="1"/>
  <c r="DD125" i="1" a="1"/>
  <c r="DD125" i="1" s="1"/>
  <c r="DD334" i="1" a="1"/>
  <c r="DD334" i="1" s="1"/>
  <c r="DD251" i="1" a="1"/>
  <c r="DD251" i="1" s="1"/>
  <c r="DD103" i="1" a="1"/>
  <c r="DD103" i="1" s="1"/>
  <c r="DD355" i="1" a="1"/>
  <c r="DD355" i="1" s="1"/>
  <c r="DD188" i="1" a="1"/>
  <c r="DD188" i="1" s="1"/>
  <c r="DD145" i="1" a="1"/>
  <c r="DD145" i="1" s="1"/>
  <c r="DD82" i="1" a="1"/>
  <c r="DD82" i="1" s="1"/>
  <c r="DD18" i="1" a="1"/>
  <c r="DD18" i="1" s="1"/>
  <c r="DD271" i="1" a="1"/>
  <c r="DD271" i="1" s="1"/>
  <c r="DD168" i="1" a="1"/>
  <c r="DD168" i="1" s="1"/>
  <c r="DD313" i="1" a="1"/>
  <c r="DD313" i="1" s="1"/>
  <c r="DD376" i="1" a="1"/>
  <c r="DD376" i="1" s="1"/>
  <c r="DD230" i="1" a="1"/>
  <c r="DD230" i="1" s="1"/>
  <c r="DD40" i="1" a="1"/>
  <c r="DD40" i="1" s="1"/>
  <c r="DD292" i="1" a="1"/>
  <c r="DD292" i="1" s="1"/>
  <c r="DD208" i="1" a="1"/>
  <c r="DD208" i="1" s="1"/>
  <c r="DD62" i="1" a="1"/>
  <c r="DD62" i="1" s="1"/>
  <c r="DD272" i="1" a="1"/>
  <c r="DD272" i="1" s="1"/>
  <c r="DD63" i="1" a="1"/>
  <c r="DD63" i="1" s="1"/>
  <c r="DD293" i="1" a="1"/>
  <c r="DD293" i="1" s="1"/>
  <c r="DD356" i="1" a="1"/>
  <c r="DD356" i="1" s="1"/>
  <c r="DD209" i="1" a="1"/>
  <c r="DD209" i="1" s="1"/>
  <c r="DD104" i="1" a="1"/>
  <c r="DD104" i="1" s="1"/>
  <c r="DD231" i="1" a="1"/>
  <c r="DD231" i="1" s="1"/>
  <c r="DD335" i="1" a="1"/>
  <c r="DD335" i="1" s="1"/>
  <c r="DD377" i="1" a="1"/>
  <c r="DD377" i="1" s="1"/>
  <c r="DD189" i="1" a="1"/>
  <c r="DD189" i="1" s="1"/>
  <c r="DD126" i="1" a="1"/>
  <c r="DD126" i="1" s="1"/>
  <c r="DD41" i="1" a="1"/>
  <c r="DD41" i="1" s="1"/>
  <c r="DD169" i="1" a="1"/>
  <c r="DD169" i="1" s="1"/>
  <c r="DD252" i="1" a="1"/>
  <c r="DD252" i="1" s="1"/>
  <c r="DD83" i="1" a="1"/>
  <c r="DD83" i="1" s="1"/>
  <c r="DD314" i="1" a="1"/>
  <c r="DD314" i="1" s="1"/>
  <c r="DD19" i="1" a="1"/>
  <c r="DD19" i="1" s="1"/>
  <c r="DD146" i="1" a="1"/>
  <c r="DD146" i="1" s="1"/>
  <c r="DD84" i="1" a="1"/>
  <c r="DD84" i="1" s="1"/>
  <c r="DD42" i="1" a="1"/>
  <c r="DD42" i="1" s="1"/>
  <c r="DD336" i="1" a="1"/>
  <c r="DD336" i="1" s="1"/>
  <c r="DD273" i="1" a="1"/>
  <c r="DD273" i="1" s="1"/>
  <c r="DD105" i="1" a="1"/>
  <c r="DD105" i="1" s="1"/>
  <c r="DD315" i="1" a="1"/>
  <c r="DD315" i="1" s="1"/>
  <c r="DD127" i="1" a="1"/>
  <c r="DD127" i="1" s="1"/>
  <c r="DD20" i="1" a="1"/>
  <c r="DD20" i="1" s="1"/>
  <c r="DD357" i="1" a="1"/>
  <c r="DD357" i="1" s="1"/>
  <c r="DD210" i="1" a="1"/>
  <c r="DD210" i="1" s="1"/>
  <c r="DD253" i="1" a="1"/>
  <c r="DD253" i="1" s="1"/>
  <c r="DD232" i="1" a="1"/>
  <c r="DD232" i="1" s="1"/>
  <c r="DD294" i="1" a="1"/>
  <c r="DD294" i="1" s="1"/>
  <c r="DD190" i="1" a="1"/>
  <c r="DD190" i="1" s="1"/>
  <c r="DD147" i="1" a="1"/>
  <c r="DD147" i="1" s="1"/>
  <c r="DD64" i="1" a="1"/>
  <c r="DD64" i="1" s="1"/>
  <c r="DD378" i="1" a="1"/>
  <c r="DD378" i="1" s="1"/>
  <c r="DD148" i="1" a="1"/>
  <c r="DD148" i="1" s="1"/>
  <c r="DD295" i="1" a="1"/>
  <c r="DD295" i="1" s="1"/>
  <c r="DD274" i="1" a="1"/>
  <c r="DD274" i="1" s="1"/>
  <c r="DD85" i="1" a="1"/>
  <c r="DD85" i="1" s="1"/>
  <c r="DD358" i="1" a="1"/>
  <c r="DD358" i="1" s="1"/>
  <c r="DD21" i="1" a="1"/>
  <c r="DD21" i="1" s="1"/>
  <c r="DD337" i="1" a="1"/>
  <c r="DD337" i="1" s="1"/>
  <c r="DD106" i="1" a="1"/>
  <c r="DD106" i="1" s="1"/>
  <c r="DD43" i="1" a="1"/>
  <c r="DD43" i="1" s="1"/>
  <c r="DD316" i="1" a="1"/>
  <c r="DD316" i="1" s="1"/>
  <c r="DD211" i="1" a="1"/>
  <c r="DD211" i="1" s="1"/>
  <c r="DD379" i="1" a="1"/>
  <c r="DD379" i="1" s="1"/>
  <c r="DD22" i="1" a="1"/>
  <c r="DD22" i="1" s="1"/>
  <c r="DF2" i="1" l="1"/>
  <c r="DE234" i="1" a="1"/>
  <c r="DE234" i="1" s="1"/>
  <c r="DE87" i="1" a="1"/>
  <c r="DE87" i="1" s="1"/>
  <c r="DE129" i="1" a="1"/>
  <c r="DE129" i="1" s="1"/>
  <c r="DE255" i="1" a="1"/>
  <c r="DE255" i="1" s="1"/>
  <c r="DE66" i="1" a="1"/>
  <c r="DE66" i="1" s="1"/>
  <c r="DE109" i="1" a="1"/>
  <c r="DE109" i="1" s="1"/>
  <c r="DE171" i="1" a="1"/>
  <c r="DE171" i="1" s="1"/>
  <c r="DE45" i="1" a="1"/>
  <c r="DE45" i="1" s="1"/>
  <c r="DE192" i="1" a="1"/>
  <c r="DE192" i="1" s="1"/>
  <c r="DE339" i="1" a="1"/>
  <c r="DE339" i="1" s="1"/>
  <c r="DE360" i="1" a="1"/>
  <c r="DE360" i="1" s="1"/>
  <c r="DE24" i="1" a="1"/>
  <c r="DE24" i="1" s="1"/>
  <c r="DE276" i="1" a="1"/>
  <c r="DE276" i="1" s="1"/>
  <c r="DE151" i="1" a="1"/>
  <c r="DE151" i="1" s="1"/>
  <c r="DE150" i="1" a="1"/>
  <c r="DE150" i="1" s="1"/>
  <c r="DE46" i="1" a="1"/>
  <c r="DE46" i="1" s="1"/>
  <c r="DE108" i="1" a="1"/>
  <c r="DE108" i="1" s="1"/>
  <c r="DE297" i="1" a="1"/>
  <c r="DE297" i="1" s="1"/>
  <c r="DE318" i="1" a="1"/>
  <c r="DE318" i="1" s="1"/>
  <c r="DE213" i="1" a="1"/>
  <c r="DE213" i="1" s="1"/>
  <c r="DE214" i="1" a="1"/>
  <c r="DE214" i="1" s="1"/>
  <c r="DE256" i="1" a="1"/>
  <c r="DE256" i="1" s="1"/>
  <c r="DE361" i="1" a="1"/>
  <c r="DE361" i="1" s="1"/>
  <c r="DE277" i="1" a="1"/>
  <c r="DE277" i="1" s="1"/>
  <c r="DE67" i="1" a="1"/>
  <c r="DE67" i="1" s="1"/>
  <c r="DE47" i="1" a="1"/>
  <c r="DE47" i="1" s="1"/>
  <c r="DE340" i="1" a="1"/>
  <c r="DE340" i="1" s="1"/>
  <c r="DE88" i="1" a="1"/>
  <c r="DE88" i="1" s="1"/>
  <c r="DE319" i="1" a="1"/>
  <c r="DE319" i="1" s="1"/>
  <c r="DE236" i="1" a="1"/>
  <c r="DE236" i="1" s="1"/>
  <c r="DE193" i="1" a="1"/>
  <c r="DE193" i="1" s="1"/>
  <c r="DE173" i="1" a="1"/>
  <c r="DE173" i="1" s="1"/>
  <c r="DE152" i="1" a="1"/>
  <c r="DE152" i="1" s="1"/>
  <c r="DE215" i="1" a="1"/>
  <c r="DE215" i="1" s="1"/>
  <c r="DE235" i="1" a="1"/>
  <c r="DE235" i="1" s="1"/>
  <c r="DE130" i="1" a="1"/>
  <c r="DE130" i="1" s="1"/>
  <c r="DE172" i="1" a="1"/>
  <c r="DE172" i="1" s="1"/>
  <c r="DE3" i="1" a="1"/>
  <c r="DE3" i="1" s="1"/>
  <c r="DE153" i="1" a="1"/>
  <c r="DE153" i="1" s="1"/>
  <c r="DE298" i="1" a="1"/>
  <c r="DE298" i="1" s="1"/>
  <c r="DE110" i="1" a="1"/>
  <c r="DE110" i="1" s="1"/>
  <c r="DE25" i="1" a="1"/>
  <c r="DE25" i="1" s="1"/>
  <c r="DE48" i="1" a="1"/>
  <c r="DE48" i="1" s="1"/>
  <c r="DE320" i="1" a="1"/>
  <c r="DE320" i="1" s="1"/>
  <c r="DE257" i="1" a="1"/>
  <c r="DE257" i="1" s="1"/>
  <c r="DE68" i="1" a="1"/>
  <c r="DE68" i="1" s="1"/>
  <c r="DE278" i="1" a="1"/>
  <c r="DE278" i="1" s="1"/>
  <c r="DE26" i="1" a="1"/>
  <c r="DE26" i="1" s="1"/>
  <c r="DE299" i="1" a="1"/>
  <c r="DE299" i="1" s="1"/>
  <c r="DE131" i="1" a="1"/>
  <c r="DE131" i="1" s="1"/>
  <c r="DE89" i="1" a="1"/>
  <c r="DE89" i="1" s="1"/>
  <c r="DE111" i="1" a="1"/>
  <c r="DE111" i="1" s="1"/>
  <c r="DE237" i="1" a="1"/>
  <c r="DE237" i="1" s="1"/>
  <c r="DE341" i="1" a="1"/>
  <c r="DE341" i="1" s="1"/>
  <c r="DE154" i="1" a="1"/>
  <c r="DE154" i="1" s="1"/>
  <c r="DE4" i="1" a="1"/>
  <c r="DE4" i="1" s="1"/>
  <c r="DE362" i="1" a="1"/>
  <c r="DE362" i="1" s="1"/>
  <c r="DE174" i="1" a="1"/>
  <c r="DE174" i="1" s="1"/>
  <c r="DE194" i="1" a="1"/>
  <c r="DE194" i="1" s="1"/>
  <c r="DE216" i="1" a="1"/>
  <c r="DE216" i="1" s="1"/>
  <c r="DE195" i="1" a="1"/>
  <c r="DE195" i="1" s="1"/>
  <c r="DE27" i="1" a="1"/>
  <c r="DE27" i="1" s="1"/>
  <c r="DE90" i="1" a="1"/>
  <c r="DE90" i="1" s="1"/>
  <c r="DE49" i="1" a="1"/>
  <c r="DE49" i="1" s="1"/>
  <c r="DE155" i="1" a="1"/>
  <c r="DE155" i="1" s="1"/>
  <c r="DE279" i="1" a="1"/>
  <c r="DE279" i="1" s="1"/>
  <c r="DE258" i="1" a="1"/>
  <c r="DE258" i="1" s="1"/>
  <c r="DE5" i="1" a="1"/>
  <c r="DE5" i="1" s="1"/>
  <c r="DE132" i="1" a="1"/>
  <c r="DE132" i="1" s="1"/>
  <c r="DE238" i="1" a="1"/>
  <c r="DE238" i="1" s="1"/>
  <c r="DE363" i="1" a="1"/>
  <c r="DE363" i="1" s="1"/>
  <c r="DE69" i="1" a="1"/>
  <c r="DE69" i="1" s="1"/>
  <c r="DE321" i="1" a="1"/>
  <c r="DE321" i="1" s="1"/>
  <c r="DE175" i="1" a="1"/>
  <c r="DE175" i="1" s="1"/>
  <c r="DE300" i="1" a="1"/>
  <c r="DE300" i="1" s="1"/>
  <c r="DE217" i="1" a="1"/>
  <c r="DE217" i="1" s="1"/>
  <c r="DE342" i="1" a="1"/>
  <c r="DE342" i="1" s="1"/>
  <c r="DE112" i="1" a="1"/>
  <c r="DE112" i="1" s="1"/>
  <c r="DE156" i="1" a="1"/>
  <c r="DE156" i="1" s="1"/>
  <c r="DE6" i="1" a="1"/>
  <c r="DE6" i="1" s="1"/>
  <c r="DE239" i="1" a="1"/>
  <c r="DE239" i="1" s="1"/>
  <c r="DE280" i="1" a="1"/>
  <c r="DE280" i="1" s="1"/>
  <c r="DE91" i="1" a="1"/>
  <c r="DE91" i="1" s="1"/>
  <c r="DE133" i="1" a="1"/>
  <c r="DE133" i="1" s="1"/>
  <c r="DE343" i="1" a="1"/>
  <c r="DE343" i="1" s="1"/>
  <c r="DE176" i="1" a="1"/>
  <c r="DE176" i="1" s="1"/>
  <c r="DE28" i="1" a="1"/>
  <c r="DE28" i="1" s="1"/>
  <c r="DE196" i="1" a="1"/>
  <c r="DE196" i="1" s="1"/>
  <c r="DE301" i="1" a="1"/>
  <c r="DE301" i="1" s="1"/>
  <c r="DE70" i="1" a="1"/>
  <c r="DE70" i="1" s="1"/>
  <c r="DE364" i="1" a="1"/>
  <c r="DE364" i="1" s="1"/>
  <c r="DE218" i="1" a="1"/>
  <c r="DE218" i="1" s="1"/>
  <c r="DE113" i="1" a="1"/>
  <c r="DE113" i="1" s="1"/>
  <c r="DE322" i="1" a="1"/>
  <c r="DE322" i="1" s="1"/>
  <c r="DE259" i="1" a="1"/>
  <c r="DE259" i="1" s="1"/>
  <c r="DE50" i="1" a="1"/>
  <c r="DE50" i="1" s="1"/>
  <c r="DE240" i="1" a="1"/>
  <c r="DE240" i="1" s="1"/>
  <c r="DE29" i="1" a="1"/>
  <c r="DE29" i="1" s="1"/>
  <c r="DE92" i="1" a="1"/>
  <c r="DE92" i="1" s="1"/>
  <c r="DE323" i="1" a="1"/>
  <c r="DE323" i="1" s="1"/>
  <c r="DE302" i="1" a="1"/>
  <c r="DE302" i="1" s="1"/>
  <c r="DE51" i="1" a="1"/>
  <c r="DE51" i="1" s="1"/>
  <c r="DE157" i="1" a="1"/>
  <c r="DE157" i="1" s="1"/>
  <c r="DE114" i="1" a="1"/>
  <c r="DE114" i="1" s="1"/>
  <c r="DE260" i="1" a="1"/>
  <c r="DE260" i="1" s="1"/>
  <c r="DE365" i="1" a="1"/>
  <c r="DE365" i="1" s="1"/>
  <c r="DE177" i="1" a="1"/>
  <c r="DE177" i="1" s="1"/>
  <c r="DE197" i="1" a="1"/>
  <c r="DE197" i="1" s="1"/>
  <c r="DE281" i="1" a="1"/>
  <c r="DE281" i="1" s="1"/>
  <c r="DE7" i="1" a="1"/>
  <c r="DE7" i="1" s="1"/>
  <c r="DE134" i="1" a="1"/>
  <c r="DE134" i="1" s="1"/>
  <c r="DE344" i="1" a="1"/>
  <c r="DE344" i="1" s="1"/>
  <c r="DE219" i="1" a="1"/>
  <c r="DE219" i="1" s="1"/>
  <c r="DE71" i="1" a="1"/>
  <c r="DE71" i="1" s="1"/>
  <c r="DE282" i="1" a="1"/>
  <c r="DE282" i="1" s="1"/>
  <c r="DE135" i="1" a="1"/>
  <c r="DE135" i="1" s="1"/>
  <c r="DE178" i="1" a="1"/>
  <c r="DE178" i="1" s="1"/>
  <c r="DE52" i="1" a="1"/>
  <c r="DE52" i="1" s="1"/>
  <c r="DE345" i="1" a="1"/>
  <c r="DE345" i="1" s="1"/>
  <c r="DE198" i="1" a="1"/>
  <c r="DE198" i="1" s="1"/>
  <c r="DE366" i="1" a="1"/>
  <c r="DE366" i="1" s="1"/>
  <c r="DE241" i="1" a="1"/>
  <c r="DE241" i="1" s="1"/>
  <c r="DE93" i="1" a="1"/>
  <c r="DE93" i="1" s="1"/>
  <c r="DE30" i="1" a="1"/>
  <c r="DE30" i="1" s="1"/>
  <c r="DE220" i="1" a="1"/>
  <c r="DE220" i="1" s="1"/>
  <c r="DE72" i="1" a="1"/>
  <c r="DE72" i="1" s="1"/>
  <c r="DE115" i="1" a="1"/>
  <c r="DE115" i="1" s="1"/>
  <c r="DE8" i="1" a="1"/>
  <c r="DE8" i="1" s="1"/>
  <c r="DE261" i="1" a="1"/>
  <c r="DE261" i="1" s="1"/>
  <c r="DE158" i="1" a="1"/>
  <c r="DE158" i="1" s="1"/>
  <c r="DE303" i="1" a="1"/>
  <c r="DE303" i="1" s="1"/>
  <c r="DE324" i="1" a="1"/>
  <c r="DE324" i="1" s="1"/>
  <c r="DE325" i="1" a="1"/>
  <c r="DE325" i="1" s="1"/>
  <c r="DE73" i="1" a="1"/>
  <c r="DE73" i="1" s="1"/>
  <c r="DE221" i="1" a="1"/>
  <c r="DE221" i="1" s="1"/>
  <c r="DE136" i="1" a="1"/>
  <c r="DE136" i="1" s="1"/>
  <c r="DE179" i="1" a="1"/>
  <c r="DE179" i="1" s="1"/>
  <c r="DE242" i="1" a="1"/>
  <c r="DE242" i="1" s="1"/>
  <c r="DE159" i="1" a="1"/>
  <c r="DE159" i="1" s="1"/>
  <c r="DE9" i="1" a="1"/>
  <c r="DE9" i="1" s="1"/>
  <c r="DE116" i="1" a="1"/>
  <c r="DE116" i="1" s="1"/>
  <c r="DE304" i="1" a="1"/>
  <c r="DE304" i="1" s="1"/>
  <c r="DE31" i="1" a="1"/>
  <c r="DE31" i="1" s="1"/>
  <c r="DE94" i="1" a="1"/>
  <c r="DE94" i="1" s="1"/>
  <c r="DE53" i="1" a="1"/>
  <c r="DE53" i="1" s="1"/>
  <c r="DE367" i="1" a="1"/>
  <c r="DE367" i="1" s="1"/>
  <c r="DE283" i="1" a="1"/>
  <c r="DE283" i="1" s="1"/>
  <c r="DE199" i="1" a="1"/>
  <c r="DE199" i="1" s="1"/>
  <c r="DE262" i="1" a="1"/>
  <c r="DE262" i="1" s="1"/>
  <c r="DE346" i="1" a="1"/>
  <c r="DE346" i="1" s="1"/>
  <c r="DE243" i="1" a="1"/>
  <c r="DE243" i="1" s="1"/>
  <c r="DE326" i="1" a="1"/>
  <c r="DE326" i="1" s="1"/>
  <c r="DE74" i="1" a="1"/>
  <c r="DE74" i="1" s="1"/>
  <c r="DE32" i="1" a="1"/>
  <c r="DE32" i="1" s="1"/>
  <c r="DE200" i="1" a="1"/>
  <c r="DE200" i="1" s="1"/>
  <c r="DE222" i="1" a="1"/>
  <c r="DE222" i="1" s="1"/>
  <c r="DE95" i="1" a="1"/>
  <c r="DE95" i="1" s="1"/>
  <c r="DE368" i="1" a="1"/>
  <c r="DE368" i="1" s="1"/>
  <c r="DE284" i="1" a="1"/>
  <c r="DE284" i="1" s="1"/>
  <c r="DE160" i="1" a="1"/>
  <c r="DE160" i="1" s="1"/>
  <c r="DE137" i="1" a="1"/>
  <c r="DE137" i="1" s="1"/>
  <c r="DE10" i="1" a="1"/>
  <c r="DE10" i="1" s="1"/>
  <c r="DE117" i="1" a="1"/>
  <c r="DE117" i="1" s="1"/>
  <c r="DE305" i="1" a="1"/>
  <c r="DE305" i="1" s="1"/>
  <c r="DE347" i="1" a="1"/>
  <c r="DE347" i="1" s="1"/>
  <c r="DE54" i="1" a="1"/>
  <c r="DE54" i="1" s="1"/>
  <c r="DE263" i="1" a="1"/>
  <c r="DE263" i="1" s="1"/>
  <c r="DE180" i="1" a="1"/>
  <c r="DE180" i="1" s="1"/>
  <c r="DE118" i="1" a="1"/>
  <c r="DE118" i="1" s="1"/>
  <c r="DE244" i="1" a="1"/>
  <c r="DE244" i="1" s="1"/>
  <c r="DE75" i="1" a="1"/>
  <c r="DE75" i="1" s="1"/>
  <c r="DE33" i="1" a="1"/>
  <c r="DE33" i="1" s="1"/>
  <c r="DE161" i="1" a="1"/>
  <c r="DE161" i="1" s="1"/>
  <c r="DE201" i="1" a="1"/>
  <c r="DE201" i="1" s="1"/>
  <c r="DE369" i="1" a="1"/>
  <c r="DE369" i="1" s="1"/>
  <c r="DE327" i="1" a="1"/>
  <c r="DE327" i="1" s="1"/>
  <c r="DE285" i="1" a="1"/>
  <c r="DE285" i="1" s="1"/>
  <c r="DE181" i="1" a="1"/>
  <c r="DE181" i="1" s="1"/>
  <c r="DE11" i="1" a="1"/>
  <c r="DE11" i="1" s="1"/>
  <c r="DE264" i="1" a="1"/>
  <c r="DE264" i="1" s="1"/>
  <c r="DE348" i="1" a="1"/>
  <c r="DE348" i="1" s="1"/>
  <c r="DE96" i="1" a="1"/>
  <c r="DE96" i="1" s="1"/>
  <c r="DE138" i="1" a="1"/>
  <c r="DE138" i="1" s="1"/>
  <c r="DE223" i="1" a="1"/>
  <c r="DE223" i="1" s="1"/>
  <c r="DE306" i="1" a="1"/>
  <c r="DE306" i="1" s="1"/>
  <c r="DE55" i="1" a="1"/>
  <c r="DE55" i="1" s="1"/>
  <c r="DE202" i="1" a="1"/>
  <c r="DE202" i="1" s="1"/>
  <c r="DE182" i="1" a="1"/>
  <c r="DE182" i="1" s="1"/>
  <c r="DE307" i="1" a="1"/>
  <c r="DE307" i="1" s="1"/>
  <c r="DE328" i="1" a="1"/>
  <c r="DE328" i="1" s="1"/>
  <c r="DE349" i="1" a="1"/>
  <c r="DE349" i="1" s="1"/>
  <c r="DE12" i="1" a="1"/>
  <c r="DE12" i="1" s="1"/>
  <c r="DE162" i="1" a="1"/>
  <c r="DE162" i="1" s="1"/>
  <c r="DE119" i="1" a="1"/>
  <c r="DE119" i="1" s="1"/>
  <c r="DE34" i="1" a="1"/>
  <c r="DE34" i="1" s="1"/>
  <c r="DE370" i="1" a="1"/>
  <c r="DE370" i="1" s="1"/>
  <c r="DE97" i="1" a="1"/>
  <c r="DE97" i="1" s="1"/>
  <c r="DE224" i="1" a="1"/>
  <c r="DE224" i="1" s="1"/>
  <c r="DE265" i="1" a="1"/>
  <c r="DE265" i="1" s="1"/>
  <c r="DE245" i="1" a="1"/>
  <c r="DE245" i="1" s="1"/>
  <c r="DE56" i="1" a="1"/>
  <c r="DE56" i="1" s="1"/>
  <c r="DE139" i="1" a="1"/>
  <c r="DE139" i="1" s="1"/>
  <c r="DE286" i="1" a="1"/>
  <c r="DE286" i="1" s="1"/>
  <c r="DE76" i="1" a="1"/>
  <c r="DE76" i="1" s="1"/>
  <c r="DE308" i="1" a="1"/>
  <c r="DE308" i="1" s="1"/>
  <c r="DE350" i="1" a="1"/>
  <c r="DE350" i="1" s="1"/>
  <c r="DE287" i="1" a="1"/>
  <c r="DE287" i="1" s="1"/>
  <c r="DE140" i="1" a="1"/>
  <c r="DE140" i="1" s="1"/>
  <c r="DE77" i="1" a="1"/>
  <c r="DE77" i="1" s="1"/>
  <c r="DE35" i="1" a="1"/>
  <c r="DE35" i="1" s="1"/>
  <c r="DE13" i="1" a="1"/>
  <c r="DE13" i="1" s="1"/>
  <c r="DE225" i="1" a="1"/>
  <c r="DE225" i="1" s="1"/>
  <c r="DE246" i="1" a="1"/>
  <c r="DE246" i="1" s="1"/>
  <c r="DE98" i="1" a="1"/>
  <c r="DE98" i="1" s="1"/>
  <c r="DE329" i="1" a="1"/>
  <c r="DE329" i="1" s="1"/>
  <c r="DE120" i="1" a="1"/>
  <c r="DE120" i="1" s="1"/>
  <c r="DE266" i="1" a="1"/>
  <c r="DE266" i="1" s="1"/>
  <c r="DE163" i="1" a="1"/>
  <c r="DE163" i="1" s="1"/>
  <c r="DE183" i="1" a="1"/>
  <c r="DE183" i="1" s="1"/>
  <c r="DE371" i="1" a="1"/>
  <c r="DE371" i="1" s="1"/>
  <c r="DE57" i="1" a="1"/>
  <c r="DE57" i="1" s="1"/>
  <c r="DE203" i="1" a="1"/>
  <c r="DE203" i="1" s="1"/>
  <c r="DE247" i="1" a="1"/>
  <c r="DE247" i="1" s="1"/>
  <c r="DE58" i="1" a="1"/>
  <c r="DE58" i="1" s="1"/>
  <c r="DE78" i="1" a="1"/>
  <c r="DE78" i="1" s="1"/>
  <c r="DE121" i="1" a="1"/>
  <c r="DE121" i="1" s="1"/>
  <c r="DE141" i="1" a="1"/>
  <c r="DE141" i="1" s="1"/>
  <c r="DE99" i="1" a="1"/>
  <c r="DE99" i="1" s="1"/>
  <c r="DE204" i="1" a="1"/>
  <c r="DE204" i="1" s="1"/>
  <c r="DE267" i="1" a="1"/>
  <c r="DE267" i="1" s="1"/>
  <c r="DE330" i="1" a="1"/>
  <c r="DE330" i="1" s="1"/>
  <c r="DE226" i="1" a="1"/>
  <c r="DE226" i="1" s="1"/>
  <c r="DE164" i="1" a="1"/>
  <c r="DE164" i="1" s="1"/>
  <c r="DE184" i="1" a="1"/>
  <c r="DE184" i="1" s="1"/>
  <c r="DE288" i="1" a="1"/>
  <c r="DE288" i="1" s="1"/>
  <c r="DE351" i="1" a="1"/>
  <c r="DE351" i="1" s="1"/>
  <c r="DE14" i="1" a="1"/>
  <c r="DE14" i="1" s="1"/>
  <c r="DE309" i="1" a="1"/>
  <c r="DE309" i="1" s="1"/>
  <c r="DE36" i="1" a="1"/>
  <c r="DE36" i="1" s="1"/>
  <c r="DE372" i="1" a="1"/>
  <c r="DE372" i="1" s="1"/>
  <c r="DE373" i="1" a="1"/>
  <c r="DE373" i="1" s="1"/>
  <c r="DE79" i="1" a="1"/>
  <c r="DE79" i="1" s="1"/>
  <c r="DE122" i="1" a="1"/>
  <c r="DE122" i="1" s="1"/>
  <c r="DE15" i="1" a="1"/>
  <c r="DE15" i="1" s="1"/>
  <c r="DE352" i="1" a="1"/>
  <c r="DE352" i="1" s="1"/>
  <c r="DE165" i="1" a="1"/>
  <c r="DE165" i="1" s="1"/>
  <c r="DE185" i="1" a="1"/>
  <c r="DE185" i="1" s="1"/>
  <c r="DE289" i="1" a="1"/>
  <c r="DE289" i="1" s="1"/>
  <c r="DE248" i="1" a="1"/>
  <c r="DE248" i="1" s="1"/>
  <c r="DE268" i="1" a="1"/>
  <c r="DE268" i="1" s="1"/>
  <c r="DE310" i="1" a="1"/>
  <c r="DE310" i="1" s="1"/>
  <c r="DE331" i="1" a="1"/>
  <c r="DE331" i="1" s="1"/>
  <c r="DE100" i="1" a="1"/>
  <c r="DE100" i="1" s="1"/>
  <c r="DE205" i="1" a="1"/>
  <c r="DE205" i="1" s="1"/>
  <c r="DE59" i="1" a="1"/>
  <c r="DE59" i="1" s="1"/>
  <c r="DE142" i="1" a="1"/>
  <c r="DE142" i="1" s="1"/>
  <c r="DE37" i="1" a="1"/>
  <c r="DE37" i="1" s="1"/>
  <c r="DE227" i="1" a="1"/>
  <c r="DE227" i="1" s="1"/>
  <c r="DE38" i="1" a="1"/>
  <c r="DE38" i="1" s="1"/>
  <c r="DE60" i="1" a="1"/>
  <c r="DE60" i="1" s="1"/>
  <c r="DE353" i="1" a="1"/>
  <c r="DE353" i="1" s="1"/>
  <c r="DE101" i="1" a="1"/>
  <c r="DE101" i="1" s="1"/>
  <c r="DE80" i="1" a="1"/>
  <c r="DE80" i="1" s="1"/>
  <c r="DE249" i="1" a="1"/>
  <c r="DE249" i="1" s="1"/>
  <c r="DE16" i="1" a="1"/>
  <c r="DE16" i="1" s="1"/>
  <c r="DE143" i="1" a="1"/>
  <c r="DE143" i="1" s="1"/>
  <c r="DE186" i="1" a="1"/>
  <c r="DE186" i="1" s="1"/>
  <c r="DE311" i="1" a="1"/>
  <c r="DE311" i="1" s="1"/>
  <c r="DE206" i="1" a="1"/>
  <c r="DE206" i="1" s="1"/>
  <c r="DE269" i="1" a="1"/>
  <c r="DE269" i="1" s="1"/>
  <c r="DE228" i="1" a="1"/>
  <c r="DE228" i="1" s="1"/>
  <c r="DE374" i="1" a="1"/>
  <c r="DE374" i="1" s="1"/>
  <c r="DE332" i="1" a="1"/>
  <c r="DE332" i="1" s="1"/>
  <c r="DE166" i="1" a="1"/>
  <c r="DE166" i="1" s="1"/>
  <c r="DE290" i="1" a="1"/>
  <c r="DE290" i="1" s="1"/>
  <c r="DE123" i="1" a="1"/>
  <c r="DE123" i="1" s="1"/>
  <c r="DE229" i="1" a="1"/>
  <c r="DE229" i="1" s="1"/>
  <c r="DE17" i="1" a="1"/>
  <c r="DE17" i="1" s="1"/>
  <c r="DE81" i="1" a="1"/>
  <c r="DE81" i="1" s="1"/>
  <c r="DE333" i="1" a="1"/>
  <c r="DE333" i="1" s="1"/>
  <c r="DE270" i="1" a="1"/>
  <c r="DE270" i="1" s="1"/>
  <c r="DE187" i="1" a="1"/>
  <c r="DE187" i="1" s="1"/>
  <c r="DE124" i="1" a="1"/>
  <c r="DE124" i="1" s="1"/>
  <c r="DE207" i="1" a="1"/>
  <c r="DE207" i="1" s="1"/>
  <c r="DE167" i="1" a="1"/>
  <c r="DE167" i="1" s="1"/>
  <c r="DE291" i="1" a="1"/>
  <c r="DE291" i="1" s="1"/>
  <c r="DE61" i="1" a="1"/>
  <c r="DE61" i="1" s="1"/>
  <c r="DE312" i="1" a="1"/>
  <c r="DE312" i="1" s="1"/>
  <c r="DE354" i="1" a="1"/>
  <c r="DE354" i="1" s="1"/>
  <c r="DE250" i="1" a="1"/>
  <c r="DE250" i="1" s="1"/>
  <c r="DE375" i="1" a="1"/>
  <c r="DE375" i="1" s="1"/>
  <c r="DE102" i="1" a="1"/>
  <c r="DE102" i="1" s="1"/>
  <c r="DE144" i="1" a="1"/>
  <c r="DE144" i="1" s="1"/>
  <c r="DE39" i="1" a="1"/>
  <c r="DE39" i="1" s="1"/>
  <c r="DE230" i="1" a="1"/>
  <c r="DE230" i="1" s="1"/>
  <c r="DE103" i="1" a="1"/>
  <c r="DE103" i="1" s="1"/>
  <c r="DE168" i="1" a="1"/>
  <c r="DE168" i="1" s="1"/>
  <c r="DE62" i="1" a="1"/>
  <c r="DE62" i="1" s="1"/>
  <c r="DE292" i="1" a="1"/>
  <c r="DE292" i="1" s="1"/>
  <c r="DE376" i="1" a="1"/>
  <c r="DE376" i="1" s="1"/>
  <c r="DE208" i="1" a="1"/>
  <c r="DE208" i="1" s="1"/>
  <c r="DE82" i="1" a="1"/>
  <c r="DE82" i="1" s="1"/>
  <c r="DE125" i="1" a="1"/>
  <c r="DE125" i="1" s="1"/>
  <c r="DE18" i="1" a="1"/>
  <c r="DE18" i="1" s="1"/>
  <c r="DE251" i="1" a="1"/>
  <c r="DE251" i="1" s="1"/>
  <c r="DE145" i="1" a="1"/>
  <c r="DE145" i="1" s="1"/>
  <c r="DE334" i="1" a="1"/>
  <c r="DE334" i="1" s="1"/>
  <c r="DE188" i="1" a="1"/>
  <c r="DE188" i="1" s="1"/>
  <c r="DE355" i="1" a="1"/>
  <c r="DE355" i="1" s="1"/>
  <c r="DE271" i="1" a="1"/>
  <c r="DE271" i="1" s="1"/>
  <c r="DE40" i="1" a="1"/>
  <c r="DE40" i="1" s="1"/>
  <c r="DE313" i="1" a="1"/>
  <c r="DE313" i="1" s="1"/>
  <c r="DE252" i="1" a="1"/>
  <c r="DE252" i="1" s="1"/>
  <c r="DE104" i="1" a="1"/>
  <c r="DE104" i="1" s="1"/>
  <c r="DE126" i="1" a="1"/>
  <c r="DE126" i="1" s="1"/>
  <c r="DE41" i="1" a="1"/>
  <c r="DE41" i="1" s="1"/>
  <c r="DE19" i="1" a="1"/>
  <c r="DE19" i="1" s="1"/>
  <c r="DE272" i="1" a="1"/>
  <c r="DE272" i="1" s="1"/>
  <c r="DE189" i="1" a="1"/>
  <c r="DE189" i="1" s="1"/>
  <c r="DE83" i="1" a="1"/>
  <c r="DE83" i="1" s="1"/>
  <c r="DE314" i="1" a="1"/>
  <c r="DE314" i="1" s="1"/>
  <c r="DE209" i="1" a="1"/>
  <c r="DE209" i="1" s="1"/>
  <c r="DE146" i="1" a="1"/>
  <c r="DE146" i="1" s="1"/>
  <c r="DE293" i="1" a="1"/>
  <c r="DE293" i="1" s="1"/>
  <c r="DE377" i="1" a="1"/>
  <c r="DE377" i="1" s="1"/>
  <c r="DE335" i="1" a="1"/>
  <c r="DE335" i="1" s="1"/>
  <c r="DE231" i="1" a="1"/>
  <c r="DE231" i="1" s="1"/>
  <c r="DE356" i="1" a="1"/>
  <c r="DE356" i="1" s="1"/>
  <c r="DE169" i="1" a="1"/>
  <c r="DE169" i="1" s="1"/>
  <c r="DE63" i="1" a="1"/>
  <c r="DE63" i="1" s="1"/>
  <c r="DE42" i="1" a="1"/>
  <c r="DE42" i="1" s="1"/>
  <c r="DE64" i="1" a="1"/>
  <c r="DE64" i="1" s="1"/>
  <c r="DE147" i="1" a="1"/>
  <c r="DE147" i="1" s="1"/>
  <c r="DE294" i="1" a="1"/>
  <c r="DE294" i="1" s="1"/>
  <c r="DE105" i="1" a="1"/>
  <c r="DE105" i="1" s="1"/>
  <c r="DE378" i="1" a="1"/>
  <c r="DE378" i="1" s="1"/>
  <c r="DE357" i="1" a="1"/>
  <c r="DE357" i="1" s="1"/>
  <c r="DE253" i="1" a="1"/>
  <c r="DE253" i="1" s="1"/>
  <c r="DE315" i="1" a="1"/>
  <c r="DE315" i="1" s="1"/>
  <c r="DE273" i="1" a="1"/>
  <c r="DE273" i="1" s="1"/>
  <c r="DE84" i="1" a="1"/>
  <c r="DE84" i="1" s="1"/>
  <c r="DE336" i="1" a="1"/>
  <c r="DE336" i="1" s="1"/>
  <c r="DE210" i="1" a="1"/>
  <c r="DE210" i="1" s="1"/>
  <c r="DE190" i="1" a="1"/>
  <c r="DE190" i="1" s="1"/>
  <c r="DE127" i="1" a="1"/>
  <c r="DE127" i="1" s="1"/>
  <c r="DE20" i="1" a="1"/>
  <c r="DE20" i="1" s="1"/>
  <c r="DE232" i="1" a="1"/>
  <c r="DE232" i="1" s="1"/>
  <c r="DE295" i="1" a="1"/>
  <c r="DE295" i="1" s="1"/>
  <c r="DE106" i="1" a="1"/>
  <c r="DE106" i="1" s="1"/>
  <c r="DE21" i="1" a="1"/>
  <c r="DE21" i="1" s="1"/>
  <c r="DE379" i="1" a="1"/>
  <c r="DE379" i="1" s="1"/>
  <c r="DE148" i="1" a="1"/>
  <c r="DE148" i="1" s="1"/>
  <c r="DE211" i="1" a="1"/>
  <c r="DE211" i="1" s="1"/>
  <c r="DE43" i="1" a="1"/>
  <c r="DE43" i="1" s="1"/>
  <c r="DE358" i="1" a="1"/>
  <c r="DE358" i="1" s="1"/>
  <c r="DE85" i="1" a="1"/>
  <c r="DE85" i="1" s="1"/>
  <c r="DE337" i="1" a="1"/>
  <c r="DE337" i="1" s="1"/>
  <c r="DE274" i="1" a="1"/>
  <c r="DE274" i="1" s="1"/>
  <c r="DE316" i="1" a="1"/>
  <c r="DE316" i="1" s="1"/>
  <c r="DE22" i="1" a="1"/>
  <c r="DE22" i="1" s="1"/>
  <c r="DG2" i="1" l="1"/>
  <c r="DF255" i="1" a="1"/>
  <c r="DF255" i="1" s="1"/>
  <c r="DF45" i="1" a="1"/>
  <c r="DF45" i="1" s="1"/>
  <c r="DF192" i="1" a="1"/>
  <c r="DF192" i="1" s="1"/>
  <c r="DF318" i="1" a="1"/>
  <c r="DF318" i="1" s="1"/>
  <c r="DF297" i="1" a="1"/>
  <c r="DF297" i="1" s="1"/>
  <c r="DF24" i="1" a="1"/>
  <c r="DF24" i="1" s="1"/>
  <c r="DF87" i="1" a="1"/>
  <c r="DF87" i="1" s="1"/>
  <c r="DF213" i="1" a="1"/>
  <c r="DF213" i="1" s="1"/>
  <c r="DF109" i="1" a="1"/>
  <c r="DF109" i="1" s="1"/>
  <c r="DF66" i="1" a="1"/>
  <c r="DF66" i="1" s="1"/>
  <c r="DF108" i="1" a="1"/>
  <c r="DF108" i="1" s="1"/>
  <c r="DF339" i="1" a="1"/>
  <c r="DF339" i="1" s="1"/>
  <c r="DF276" i="1" a="1"/>
  <c r="DF276" i="1" s="1"/>
  <c r="DF360" i="1" a="1"/>
  <c r="DF360" i="1" s="1"/>
  <c r="DF129" i="1" a="1"/>
  <c r="DF129" i="1" s="1"/>
  <c r="DF150" i="1" a="1"/>
  <c r="DF150" i="1" s="1"/>
  <c r="DF171" i="1" a="1"/>
  <c r="DF171" i="1" s="1"/>
  <c r="DF234" i="1" a="1"/>
  <c r="DF234" i="1" s="1"/>
  <c r="DF46" i="1" a="1"/>
  <c r="DF46" i="1" s="1"/>
  <c r="DF151" i="1" a="1"/>
  <c r="DF151" i="1" s="1"/>
  <c r="DF361" i="1" a="1"/>
  <c r="DF361" i="1" s="1"/>
  <c r="DF172" i="1" a="1"/>
  <c r="DF172" i="1" s="1"/>
  <c r="DF3" i="1" a="1"/>
  <c r="DF3" i="1" s="1"/>
  <c r="DF215" i="1" a="1"/>
  <c r="DF215" i="1" s="1"/>
  <c r="DF130" i="1" a="1"/>
  <c r="DF130" i="1" s="1"/>
  <c r="DF298" i="1" a="1"/>
  <c r="DF298" i="1" s="1"/>
  <c r="DF214" i="1" a="1"/>
  <c r="DF214" i="1" s="1"/>
  <c r="DF47" i="1" a="1"/>
  <c r="DF47" i="1" s="1"/>
  <c r="DF235" i="1" a="1"/>
  <c r="DF235" i="1" s="1"/>
  <c r="DF340" i="1" a="1"/>
  <c r="DF340" i="1" s="1"/>
  <c r="DF256" i="1" a="1"/>
  <c r="DF256" i="1" s="1"/>
  <c r="DF88" i="1" a="1"/>
  <c r="DF88" i="1" s="1"/>
  <c r="DF67" i="1" a="1"/>
  <c r="DF67" i="1" s="1"/>
  <c r="DF153" i="1" a="1"/>
  <c r="DF153" i="1" s="1"/>
  <c r="DF319" i="1" a="1"/>
  <c r="DF319" i="1" s="1"/>
  <c r="DF236" i="1" a="1"/>
  <c r="DF236" i="1" s="1"/>
  <c r="DF277" i="1" a="1"/>
  <c r="DF277" i="1" s="1"/>
  <c r="DF173" i="1" a="1"/>
  <c r="DF173" i="1" s="1"/>
  <c r="DF152" i="1" a="1"/>
  <c r="DF152" i="1" s="1"/>
  <c r="DF193" i="1" a="1"/>
  <c r="DF193" i="1" s="1"/>
  <c r="DF25" i="1" a="1"/>
  <c r="DF25" i="1" s="1"/>
  <c r="DF110" i="1" a="1"/>
  <c r="DF110" i="1" s="1"/>
  <c r="DF4" i="1" a="1"/>
  <c r="DF4" i="1" s="1"/>
  <c r="DF216" i="1" a="1"/>
  <c r="DF216" i="1" s="1"/>
  <c r="DF89" i="1" a="1"/>
  <c r="DF89" i="1" s="1"/>
  <c r="DF194" i="1" a="1"/>
  <c r="DF194" i="1" s="1"/>
  <c r="DF299" i="1" a="1"/>
  <c r="DF299" i="1" s="1"/>
  <c r="DF48" i="1" a="1"/>
  <c r="DF48" i="1" s="1"/>
  <c r="DF174" i="1" a="1"/>
  <c r="DF174" i="1" s="1"/>
  <c r="DF278" i="1" a="1"/>
  <c r="DF278" i="1" s="1"/>
  <c r="DF362" i="1" a="1"/>
  <c r="DF362" i="1" s="1"/>
  <c r="DF68" i="1" a="1"/>
  <c r="DF68" i="1" s="1"/>
  <c r="DF320" i="1" a="1"/>
  <c r="DF320" i="1" s="1"/>
  <c r="DF257" i="1" a="1"/>
  <c r="DF257" i="1" s="1"/>
  <c r="DF131" i="1" a="1"/>
  <c r="DF131" i="1" s="1"/>
  <c r="DF26" i="1" a="1"/>
  <c r="DF26" i="1" s="1"/>
  <c r="DF341" i="1" a="1"/>
  <c r="DF341" i="1" s="1"/>
  <c r="DF154" i="1" a="1"/>
  <c r="DF154" i="1" s="1"/>
  <c r="DF237" i="1" a="1"/>
  <c r="DF237" i="1" s="1"/>
  <c r="DF111" i="1" a="1"/>
  <c r="DF111" i="1" s="1"/>
  <c r="DF175" i="1" a="1"/>
  <c r="DF175" i="1" s="1"/>
  <c r="DF69" i="1" a="1"/>
  <c r="DF69" i="1" s="1"/>
  <c r="DF300" i="1" a="1"/>
  <c r="DF300" i="1" s="1"/>
  <c r="DF279" i="1" a="1"/>
  <c r="DF279" i="1" s="1"/>
  <c r="DF195" i="1" a="1"/>
  <c r="DF195" i="1" s="1"/>
  <c r="DF132" i="1" a="1"/>
  <c r="DF132" i="1" s="1"/>
  <c r="DF49" i="1" a="1"/>
  <c r="DF49" i="1" s="1"/>
  <c r="DF90" i="1" a="1"/>
  <c r="DF90" i="1" s="1"/>
  <c r="DF217" i="1" a="1"/>
  <c r="DF217" i="1" s="1"/>
  <c r="DF27" i="1" a="1"/>
  <c r="DF27" i="1" s="1"/>
  <c r="DF155" i="1" a="1"/>
  <c r="DF155" i="1" s="1"/>
  <c r="DF258" i="1" a="1"/>
  <c r="DF258" i="1" s="1"/>
  <c r="DF342" i="1" a="1"/>
  <c r="DF342" i="1" s="1"/>
  <c r="DF238" i="1" a="1"/>
  <c r="DF238" i="1" s="1"/>
  <c r="DF5" i="1" a="1"/>
  <c r="DF5" i="1" s="1"/>
  <c r="DF112" i="1" a="1"/>
  <c r="DF112" i="1" s="1"/>
  <c r="DF363" i="1" a="1"/>
  <c r="DF363" i="1" s="1"/>
  <c r="DF321" i="1" a="1"/>
  <c r="DF321" i="1" s="1"/>
  <c r="DF301" i="1" a="1"/>
  <c r="DF301" i="1" s="1"/>
  <c r="DF239" i="1" a="1"/>
  <c r="DF239" i="1" s="1"/>
  <c r="DF6" i="1" a="1"/>
  <c r="DF6" i="1" s="1"/>
  <c r="DF280" i="1" a="1"/>
  <c r="DF280" i="1" s="1"/>
  <c r="DF218" i="1" a="1"/>
  <c r="DF218" i="1" s="1"/>
  <c r="DF113" i="1" a="1"/>
  <c r="DF113" i="1" s="1"/>
  <c r="DF156" i="1" a="1"/>
  <c r="DF156" i="1" s="1"/>
  <c r="DF364" i="1" a="1"/>
  <c r="DF364" i="1" s="1"/>
  <c r="DF259" i="1" a="1"/>
  <c r="DF259" i="1" s="1"/>
  <c r="DF343" i="1" a="1"/>
  <c r="DF343" i="1" s="1"/>
  <c r="DF322" i="1" a="1"/>
  <c r="DF322" i="1" s="1"/>
  <c r="DF133" i="1" a="1"/>
  <c r="DF133" i="1" s="1"/>
  <c r="DF176" i="1" a="1"/>
  <c r="DF176" i="1" s="1"/>
  <c r="DF91" i="1" a="1"/>
  <c r="DF91" i="1" s="1"/>
  <c r="DF28" i="1" a="1"/>
  <c r="DF28" i="1" s="1"/>
  <c r="DF196" i="1" a="1"/>
  <c r="DF196" i="1" s="1"/>
  <c r="DF70" i="1" a="1"/>
  <c r="DF70" i="1" s="1"/>
  <c r="DF50" i="1" a="1"/>
  <c r="DF50" i="1" s="1"/>
  <c r="DF344" i="1" a="1"/>
  <c r="DF344" i="1" s="1"/>
  <c r="DF260" i="1" a="1"/>
  <c r="DF260" i="1" s="1"/>
  <c r="DF71" i="1" a="1"/>
  <c r="DF71" i="1" s="1"/>
  <c r="DF92" i="1" a="1"/>
  <c r="DF92" i="1" s="1"/>
  <c r="DF240" i="1" a="1"/>
  <c r="DF240" i="1" s="1"/>
  <c r="DF134" i="1" a="1"/>
  <c r="DF134" i="1" s="1"/>
  <c r="DF114" i="1" a="1"/>
  <c r="DF114" i="1" s="1"/>
  <c r="DF323" i="1" a="1"/>
  <c r="DF323" i="1" s="1"/>
  <c r="DF197" i="1" a="1"/>
  <c r="DF197" i="1" s="1"/>
  <c r="DF29" i="1" a="1"/>
  <c r="DF29" i="1" s="1"/>
  <c r="DF157" i="1" a="1"/>
  <c r="DF157" i="1" s="1"/>
  <c r="DF365" i="1" a="1"/>
  <c r="DF365" i="1" s="1"/>
  <c r="DF177" i="1" a="1"/>
  <c r="DF177" i="1" s="1"/>
  <c r="DF7" i="1" a="1"/>
  <c r="DF7" i="1" s="1"/>
  <c r="DF219" i="1" a="1"/>
  <c r="DF219" i="1" s="1"/>
  <c r="DF281" i="1" a="1"/>
  <c r="DF281" i="1" s="1"/>
  <c r="DF302" i="1" a="1"/>
  <c r="DF302" i="1" s="1"/>
  <c r="DF51" i="1" a="1"/>
  <c r="DF51" i="1" s="1"/>
  <c r="DF8" i="1" a="1"/>
  <c r="DF8" i="1" s="1"/>
  <c r="DF366" i="1" a="1"/>
  <c r="DF366" i="1" s="1"/>
  <c r="DF52" i="1" a="1"/>
  <c r="DF52" i="1" s="1"/>
  <c r="DF158" i="1" a="1"/>
  <c r="DF158" i="1" s="1"/>
  <c r="DF345" i="1" a="1"/>
  <c r="DF345" i="1" s="1"/>
  <c r="DF30" i="1" a="1"/>
  <c r="DF30" i="1" s="1"/>
  <c r="DF93" i="1" a="1"/>
  <c r="DF93" i="1" s="1"/>
  <c r="DF72" i="1" a="1"/>
  <c r="DF72" i="1" s="1"/>
  <c r="DF220" i="1" a="1"/>
  <c r="DF220" i="1" s="1"/>
  <c r="DF241" i="1" a="1"/>
  <c r="DF241" i="1" s="1"/>
  <c r="DF178" i="1" a="1"/>
  <c r="DF178" i="1" s="1"/>
  <c r="DF261" i="1" a="1"/>
  <c r="DF261" i="1" s="1"/>
  <c r="DF135" i="1" a="1"/>
  <c r="DF135" i="1" s="1"/>
  <c r="DF324" i="1" a="1"/>
  <c r="DF324" i="1" s="1"/>
  <c r="DF303" i="1" a="1"/>
  <c r="DF303" i="1" s="1"/>
  <c r="DF115" i="1" a="1"/>
  <c r="DF115" i="1" s="1"/>
  <c r="DF198" i="1" a="1"/>
  <c r="DF198" i="1" s="1"/>
  <c r="DF282" i="1" a="1"/>
  <c r="DF282" i="1" s="1"/>
  <c r="DF346" i="1" a="1"/>
  <c r="DF346" i="1" s="1"/>
  <c r="DF73" i="1" a="1"/>
  <c r="DF73" i="1" s="1"/>
  <c r="DF262" i="1" a="1"/>
  <c r="DF262" i="1" s="1"/>
  <c r="DF283" i="1" a="1"/>
  <c r="DF283" i="1" s="1"/>
  <c r="DF304" i="1" a="1"/>
  <c r="DF304" i="1" s="1"/>
  <c r="DF53" i="1" a="1"/>
  <c r="DF53" i="1" s="1"/>
  <c r="DF179" i="1" a="1"/>
  <c r="DF179" i="1" s="1"/>
  <c r="DF94" i="1" a="1"/>
  <c r="DF94" i="1" s="1"/>
  <c r="DF116" i="1" a="1"/>
  <c r="DF116" i="1" s="1"/>
  <c r="DF31" i="1" a="1"/>
  <c r="DF31" i="1" s="1"/>
  <c r="DF9" i="1" a="1"/>
  <c r="DF9" i="1" s="1"/>
  <c r="DF136" i="1" a="1"/>
  <c r="DF136" i="1" s="1"/>
  <c r="DF242" i="1" a="1"/>
  <c r="DF242" i="1" s="1"/>
  <c r="DF159" i="1" a="1"/>
  <c r="DF159" i="1" s="1"/>
  <c r="DF367" i="1" a="1"/>
  <c r="DF367" i="1" s="1"/>
  <c r="DF221" i="1" a="1"/>
  <c r="DF221" i="1" s="1"/>
  <c r="DF199" i="1" a="1"/>
  <c r="DF199" i="1" s="1"/>
  <c r="DF325" i="1" a="1"/>
  <c r="DF325" i="1" s="1"/>
  <c r="DF368" i="1" a="1"/>
  <c r="DF368" i="1" s="1"/>
  <c r="DF137" i="1" a="1"/>
  <c r="DF137" i="1" s="1"/>
  <c r="DF180" i="1" a="1"/>
  <c r="DF180" i="1" s="1"/>
  <c r="DF263" i="1" a="1"/>
  <c r="DF263" i="1" s="1"/>
  <c r="DF222" i="1" a="1"/>
  <c r="DF222" i="1" s="1"/>
  <c r="DF54" i="1" a="1"/>
  <c r="DF54" i="1" s="1"/>
  <c r="DF160" i="1" a="1"/>
  <c r="DF160" i="1" s="1"/>
  <c r="DF32" i="1" a="1"/>
  <c r="DF32" i="1" s="1"/>
  <c r="DF284" i="1" a="1"/>
  <c r="DF284" i="1" s="1"/>
  <c r="DF10" i="1" a="1"/>
  <c r="DF10" i="1" s="1"/>
  <c r="DF243" i="1" a="1"/>
  <c r="DF243" i="1" s="1"/>
  <c r="DF74" i="1" a="1"/>
  <c r="DF74" i="1" s="1"/>
  <c r="DF347" i="1" a="1"/>
  <c r="DF347" i="1" s="1"/>
  <c r="DF95" i="1" a="1"/>
  <c r="DF95" i="1" s="1"/>
  <c r="DF305" i="1" a="1"/>
  <c r="DF305" i="1" s="1"/>
  <c r="DF200" i="1" a="1"/>
  <c r="DF200" i="1" s="1"/>
  <c r="DF326" i="1" a="1"/>
  <c r="DF326" i="1" s="1"/>
  <c r="DF117" i="1" a="1"/>
  <c r="DF117" i="1" s="1"/>
  <c r="DF55" i="1" a="1"/>
  <c r="DF55" i="1" s="1"/>
  <c r="DF75" i="1" a="1"/>
  <c r="DF75" i="1" s="1"/>
  <c r="DF161" i="1" a="1"/>
  <c r="DF161" i="1" s="1"/>
  <c r="DF33" i="1" a="1"/>
  <c r="DF33" i="1" s="1"/>
  <c r="DF348" i="1" a="1"/>
  <c r="DF348" i="1" s="1"/>
  <c r="DF223" i="1" a="1"/>
  <c r="DF223" i="1" s="1"/>
  <c r="DF201" i="1" a="1"/>
  <c r="DF201" i="1" s="1"/>
  <c r="DF306" i="1" a="1"/>
  <c r="DF306" i="1" s="1"/>
  <c r="DF369" i="1" a="1"/>
  <c r="DF369" i="1" s="1"/>
  <c r="DF244" i="1" a="1"/>
  <c r="DF244" i="1" s="1"/>
  <c r="DF118" i="1" a="1"/>
  <c r="DF118" i="1" s="1"/>
  <c r="DF181" i="1" a="1"/>
  <c r="DF181" i="1" s="1"/>
  <c r="DF11" i="1" a="1"/>
  <c r="DF11" i="1" s="1"/>
  <c r="DF138" i="1" a="1"/>
  <c r="DF138" i="1" s="1"/>
  <c r="DF264" i="1" a="1"/>
  <c r="DF264" i="1" s="1"/>
  <c r="DF285" i="1" a="1"/>
  <c r="DF285" i="1" s="1"/>
  <c r="DF327" i="1" a="1"/>
  <c r="DF327" i="1" s="1"/>
  <c r="DF96" i="1" a="1"/>
  <c r="DF96" i="1" s="1"/>
  <c r="DF139" i="1" a="1"/>
  <c r="DF139" i="1" s="1"/>
  <c r="DF286" i="1" a="1"/>
  <c r="DF286" i="1" s="1"/>
  <c r="DF307" i="1" a="1"/>
  <c r="DF307" i="1" s="1"/>
  <c r="DF76" i="1" a="1"/>
  <c r="DF76" i="1" s="1"/>
  <c r="DF182" i="1" a="1"/>
  <c r="DF182" i="1" s="1"/>
  <c r="DF97" i="1" a="1"/>
  <c r="DF97" i="1" s="1"/>
  <c r="DF202" i="1" a="1"/>
  <c r="DF202" i="1" s="1"/>
  <c r="DF162" i="1" a="1"/>
  <c r="DF162" i="1" s="1"/>
  <c r="DF224" i="1" a="1"/>
  <c r="DF224" i="1" s="1"/>
  <c r="DF245" i="1" a="1"/>
  <c r="DF245" i="1" s="1"/>
  <c r="DF34" i="1" a="1"/>
  <c r="DF34" i="1" s="1"/>
  <c r="DF12" i="1" a="1"/>
  <c r="DF12" i="1" s="1"/>
  <c r="DF119" i="1" a="1"/>
  <c r="DF119" i="1" s="1"/>
  <c r="DF328" i="1" a="1"/>
  <c r="DF328" i="1" s="1"/>
  <c r="DF265" i="1" a="1"/>
  <c r="DF265" i="1" s="1"/>
  <c r="DF349" i="1" a="1"/>
  <c r="DF349" i="1" s="1"/>
  <c r="DF370" i="1" a="1"/>
  <c r="DF370" i="1" s="1"/>
  <c r="DF56" i="1" a="1"/>
  <c r="DF56" i="1" s="1"/>
  <c r="DF371" i="1" a="1"/>
  <c r="DF371" i="1" s="1"/>
  <c r="DF203" i="1" a="1"/>
  <c r="DF203" i="1" s="1"/>
  <c r="DF163" i="1" a="1"/>
  <c r="DF163" i="1" s="1"/>
  <c r="DF13" i="1" a="1"/>
  <c r="DF13" i="1" s="1"/>
  <c r="DF57" i="1" a="1"/>
  <c r="DF57" i="1" s="1"/>
  <c r="DF77" i="1" a="1"/>
  <c r="DF77" i="1" s="1"/>
  <c r="DF35" i="1" a="1"/>
  <c r="DF35" i="1" s="1"/>
  <c r="DF183" i="1" a="1"/>
  <c r="DF183" i="1" s="1"/>
  <c r="DF140" i="1" a="1"/>
  <c r="DF140" i="1" s="1"/>
  <c r="DF225" i="1" a="1"/>
  <c r="DF225" i="1" s="1"/>
  <c r="DF350" i="1" a="1"/>
  <c r="DF350" i="1" s="1"/>
  <c r="DF98" i="1" a="1"/>
  <c r="DF98" i="1" s="1"/>
  <c r="DF308" i="1" a="1"/>
  <c r="DF308" i="1" s="1"/>
  <c r="DF246" i="1" a="1"/>
  <c r="DF246" i="1" s="1"/>
  <c r="DF120" i="1" a="1"/>
  <c r="DF120" i="1" s="1"/>
  <c r="DF266" i="1" a="1"/>
  <c r="DF266" i="1" s="1"/>
  <c r="DF329" i="1" a="1"/>
  <c r="DF329" i="1" s="1"/>
  <c r="DF287" i="1" a="1"/>
  <c r="DF287" i="1" s="1"/>
  <c r="DF288" i="1" a="1"/>
  <c r="DF288" i="1" s="1"/>
  <c r="DF204" i="1" a="1"/>
  <c r="DF204" i="1" s="1"/>
  <c r="DF184" i="1" a="1"/>
  <c r="DF184" i="1" s="1"/>
  <c r="DF121" i="1" a="1"/>
  <c r="DF121" i="1" s="1"/>
  <c r="DF36" i="1" a="1"/>
  <c r="DF36" i="1" s="1"/>
  <c r="DF164" i="1" a="1"/>
  <c r="DF164" i="1" s="1"/>
  <c r="DF58" i="1" a="1"/>
  <c r="DF58" i="1" s="1"/>
  <c r="DF372" i="1" a="1"/>
  <c r="DF372" i="1" s="1"/>
  <c r="DF309" i="1" a="1"/>
  <c r="DF309" i="1" s="1"/>
  <c r="DF267" i="1" a="1"/>
  <c r="DF267" i="1" s="1"/>
  <c r="DF351" i="1" a="1"/>
  <c r="DF351" i="1" s="1"/>
  <c r="DF330" i="1" a="1"/>
  <c r="DF330" i="1" s="1"/>
  <c r="DF247" i="1" a="1"/>
  <c r="DF247" i="1" s="1"/>
  <c r="DF78" i="1" a="1"/>
  <c r="DF78" i="1" s="1"/>
  <c r="DF99" i="1" a="1"/>
  <c r="DF99" i="1" s="1"/>
  <c r="DF141" i="1" a="1"/>
  <c r="DF141" i="1" s="1"/>
  <c r="DF14" i="1" a="1"/>
  <c r="DF14" i="1" s="1"/>
  <c r="DF226" i="1" a="1"/>
  <c r="DF226" i="1" s="1"/>
  <c r="DF227" i="1" a="1"/>
  <c r="DF227" i="1" s="1"/>
  <c r="DF352" i="1" a="1"/>
  <c r="DF352" i="1" s="1"/>
  <c r="DF59" i="1" a="1"/>
  <c r="DF59" i="1" s="1"/>
  <c r="DF100" i="1" a="1"/>
  <c r="DF100" i="1" s="1"/>
  <c r="DF310" i="1" a="1"/>
  <c r="DF310" i="1" s="1"/>
  <c r="DF165" i="1" a="1"/>
  <c r="DF165" i="1" s="1"/>
  <c r="DF289" i="1" a="1"/>
  <c r="DF289" i="1" s="1"/>
  <c r="DF142" i="1" a="1"/>
  <c r="DF142" i="1" s="1"/>
  <c r="DF268" i="1" a="1"/>
  <c r="DF268" i="1" s="1"/>
  <c r="DF331" i="1" a="1"/>
  <c r="DF331" i="1" s="1"/>
  <c r="DF205" i="1" a="1"/>
  <c r="DF205" i="1" s="1"/>
  <c r="DF185" i="1" a="1"/>
  <c r="DF185" i="1" s="1"/>
  <c r="DF15" i="1" a="1"/>
  <c r="DF15" i="1" s="1"/>
  <c r="DF79" i="1" a="1"/>
  <c r="DF79" i="1" s="1"/>
  <c r="DF248" i="1" a="1"/>
  <c r="DF248" i="1" s="1"/>
  <c r="DF373" i="1" a="1"/>
  <c r="DF373" i="1" s="1"/>
  <c r="DF37" i="1" a="1"/>
  <c r="DF37" i="1" s="1"/>
  <c r="DF122" i="1" a="1"/>
  <c r="DF122" i="1" s="1"/>
  <c r="DF38" i="1" a="1"/>
  <c r="DF38" i="1" s="1"/>
  <c r="DF249" i="1" a="1"/>
  <c r="DF249" i="1" s="1"/>
  <c r="DF228" i="1" a="1"/>
  <c r="DF228" i="1" s="1"/>
  <c r="DF60" i="1" a="1"/>
  <c r="DF60" i="1" s="1"/>
  <c r="DF166" i="1" a="1"/>
  <c r="DF166" i="1" s="1"/>
  <c r="DF269" i="1" a="1"/>
  <c r="DF269" i="1" s="1"/>
  <c r="DF101" i="1" a="1"/>
  <c r="DF101" i="1" s="1"/>
  <c r="DF123" i="1" a="1"/>
  <c r="DF123" i="1" s="1"/>
  <c r="DF206" i="1" a="1"/>
  <c r="DF206" i="1" s="1"/>
  <c r="DF80" i="1" a="1"/>
  <c r="DF80" i="1" s="1"/>
  <c r="DF143" i="1" a="1"/>
  <c r="DF143" i="1" s="1"/>
  <c r="DF290" i="1" a="1"/>
  <c r="DF290" i="1" s="1"/>
  <c r="DF311" i="1" a="1"/>
  <c r="DF311" i="1" s="1"/>
  <c r="DF186" i="1" a="1"/>
  <c r="DF186" i="1" s="1"/>
  <c r="DF353" i="1" a="1"/>
  <c r="DF353" i="1" s="1"/>
  <c r="DF374" i="1" a="1"/>
  <c r="DF374" i="1" s="1"/>
  <c r="DF16" i="1" a="1"/>
  <c r="DF16" i="1" s="1"/>
  <c r="DF332" i="1" a="1"/>
  <c r="DF332" i="1" s="1"/>
  <c r="DF312" i="1" a="1"/>
  <c r="DF312" i="1" s="1"/>
  <c r="DF102" i="1" a="1"/>
  <c r="DF102" i="1" s="1"/>
  <c r="DF39" i="1" a="1"/>
  <c r="DF39" i="1" s="1"/>
  <c r="DF61" i="1" a="1"/>
  <c r="DF61" i="1" s="1"/>
  <c r="DF250" i="1" a="1"/>
  <c r="DF250" i="1" s="1"/>
  <c r="DF187" i="1" a="1"/>
  <c r="DF187" i="1" s="1"/>
  <c r="DF270" i="1" a="1"/>
  <c r="DF270" i="1" s="1"/>
  <c r="DF333" i="1" a="1"/>
  <c r="DF333" i="1" s="1"/>
  <c r="DF81" i="1" a="1"/>
  <c r="DF81" i="1" s="1"/>
  <c r="DF124" i="1" a="1"/>
  <c r="DF124" i="1" s="1"/>
  <c r="DF17" i="1" a="1"/>
  <c r="DF17" i="1" s="1"/>
  <c r="DF375" i="1" a="1"/>
  <c r="DF375" i="1" s="1"/>
  <c r="DF229" i="1" a="1"/>
  <c r="DF229" i="1" s="1"/>
  <c r="DF291" i="1" a="1"/>
  <c r="DF291" i="1" s="1"/>
  <c r="DF354" i="1" a="1"/>
  <c r="DF354" i="1" s="1"/>
  <c r="DF144" i="1" a="1"/>
  <c r="DF144" i="1" s="1"/>
  <c r="DF207" i="1" a="1"/>
  <c r="DF207" i="1" s="1"/>
  <c r="DF167" i="1" a="1"/>
  <c r="DF167" i="1" s="1"/>
  <c r="DF230" i="1" a="1"/>
  <c r="DF230" i="1" s="1"/>
  <c r="DF355" i="1" a="1"/>
  <c r="DF355" i="1" s="1"/>
  <c r="DF145" i="1" a="1"/>
  <c r="DF145" i="1" s="1"/>
  <c r="DF168" i="1" a="1"/>
  <c r="DF168" i="1" s="1"/>
  <c r="DF334" i="1" a="1"/>
  <c r="DF334" i="1" s="1"/>
  <c r="DF103" i="1" a="1"/>
  <c r="DF103" i="1" s="1"/>
  <c r="DF376" i="1" a="1"/>
  <c r="DF376" i="1" s="1"/>
  <c r="DF208" i="1" a="1"/>
  <c r="DF208" i="1" s="1"/>
  <c r="DF40" i="1" a="1"/>
  <c r="DF40" i="1" s="1"/>
  <c r="DF251" i="1" a="1"/>
  <c r="DF251" i="1" s="1"/>
  <c r="DF125" i="1" a="1"/>
  <c r="DF125" i="1" s="1"/>
  <c r="DF292" i="1" a="1"/>
  <c r="DF292" i="1" s="1"/>
  <c r="DF313" i="1" a="1"/>
  <c r="DF313" i="1" s="1"/>
  <c r="DF188" i="1" a="1"/>
  <c r="DF188" i="1" s="1"/>
  <c r="DF18" i="1" a="1"/>
  <c r="DF18" i="1" s="1"/>
  <c r="DF271" i="1" a="1"/>
  <c r="DF271" i="1" s="1"/>
  <c r="DF82" i="1" a="1"/>
  <c r="DF82" i="1" s="1"/>
  <c r="DF62" i="1" a="1"/>
  <c r="DF62" i="1" s="1"/>
  <c r="DF377" i="1" a="1"/>
  <c r="DF377" i="1" s="1"/>
  <c r="DF104" i="1" a="1"/>
  <c r="DF104" i="1" s="1"/>
  <c r="DF169" i="1" a="1"/>
  <c r="DF169" i="1" s="1"/>
  <c r="DF252" i="1" a="1"/>
  <c r="DF252" i="1" s="1"/>
  <c r="DF41" i="1" a="1"/>
  <c r="DF41" i="1" s="1"/>
  <c r="DF189" i="1" a="1"/>
  <c r="DF189" i="1" s="1"/>
  <c r="DF293" i="1" a="1"/>
  <c r="DF293" i="1" s="1"/>
  <c r="DF83" i="1" a="1"/>
  <c r="DF83" i="1" s="1"/>
  <c r="DF126" i="1" a="1"/>
  <c r="DF126" i="1" s="1"/>
  <c r="DF356" i="1" a="1"/>
  <c r="DF356" i="1" s="1"/>
  <c r="DF335" i="1" a="1"/>
  <c r="DF335" i="1" s="1"/>
  <c r="DF19" i="1" a="1"/>
  <c r="DF19" i="1" s="1"/>
  <c r="DF272" i="1" a="1"/>
  <c r="DF272" i="1" s="1"/>
  <c r="DF63" i="1" a="1"/>
  <c r="DF63" i="1" s="1"/>
  <c r="DF231" i="1" a="1"/>
  <c r="DF231" i="1" s="1"/>
  <c r="DF209" i="1" a="1"/>
  <c r="DF209" i="1" s="1"/>
  <c r="DF146" i="1" a="1"/>
  <c r="DF146" i="1" s="1"/>
  <c r="DF314" i="1" a="1"/>
  <c r="DF314" i="1" s="1"/>
  <c r="DF232" i="1" a="1"/>
  <c r="DF232" i="1" s="1"/>
  <c r="DF64" i="1" a="1"/>
  <c r="DF64" i="1" s="1"/>
  <c r="DF42" i="1" a="1"/>
  <c r="DF42" i="1" s="1"/>
  <c r="DF147" i="1" a="1"/>
  <c r="DF147" i="1" s="1"/>
  <c r="DF273" i="1" a="1"/>
  <c r="DF273" i="1" s="1"/>
  <c r="DF294" i="1" a="1"/>
  <c r="DF294" i="1" s="1"/>
  <c r="DF127" i="1" a="1"/>
  <c r="DF127" i="1" s="1"/>
  <c r="DF84" i="1" a="1"/>
  <c r="DF84" i="1" s="1"/>
  <c r="DF378" i="1" a="1"/>
  <c r="DF378" i="1" s="1"/>
  <c r="DF253" i="1" a="1"/>
  <c r="DF253" i="1" s="1"/>
  <c r="DF210" i="1" a="1"/>
  <c r="DF210" i="1" s="1"/>
  <c r="DF190" i="1" a="1"/>
  <c r="DF190" i="1" s="1"/>
  <c r="DF336" i="1" a="1"/>
  <c r="DF336" i="1" s="1"/>
  <c r="DF105" i="1" a="1"/>
  <c r="DF105" i="1" s="1"/>
  <c r="DF315" i="1" a="1"/>
  <c r="DF315" i="1" s="1"/>
  <c r="DF20" i="1" a="1"/>
  <c r="DF20" i="1" s="1"/>
  <c r="DF357" i="1" a="1"/>
  <c r="DF357" i="1" s="1"/>
  <c r="DF106" i="1" a="1"/>
  <c r="DF106" i="1" s="1"/>
  <c r="DF358" i="1" a="1"/>
  <c r="DF358" i="1" s="1"/>
  <c r="DF274" i="1" a="1"/>
  <c r="DF274" i="1" s="1"/>
  <c r="DF211" i="1" a="1"/>
  <c r="DF211" i="1" s="1"/>
  <c r="DF316" i="1" a="1"/>
  <c r="DF316" i="1" s="1"/>
  <c r="DF337" i="1" a="1"/>
  <c r="DF337" i="1" s="1"/>
  <c r="DF379" i="1" a="1"/>
  <c r="DF379" i="1" s="1"/>
  <c r="DF21" i="1" a="1"/>
  <c r="DF21" i="1" s="1"/>
  <c r="DF148" i="1" a="1"/>
  <c r="DF148" i="1" s="1"/>
  <c r="DF295" i="1" a="1"/>
  <c r="DF295" i="1" s="1"/>
  <c r="DF43" i="1" a="1"/>
  <c r="DF43" i="1" s="1"/>
  <c r="DF85" i="1" a="1"/>
  <c r="DF85" i="1" s="1"/>
  <c r="DF22" i="1" a="1"/>
  <c r="DF22" i="1" s="1"/>
  <c r="DH2" i="1" l="1"/>
  <c r="DG255" i="1" a="1"/>
  <c r="DG255" i="1" s="1"/>
  <c r="DG129" i="1" a="1"/>
  <c r="DG129" i="1" s="1"/>
  <c r="DG234" i="1" a="1"/>
  <c r="DG234" i="1" s="1"/>
  <c r="DG151" i="1" a="1"/>
  <c r="DG151" i="1" s="1"/>
  <c r="DG150" i="1" a="1"/>
  <c r="DG150" i="1" s="1"/>
  <c r="DG276" i="1" a="1"/>
  <c r="DG276" i="1" s="1"/>
  <c r="DG297" i="1" a="1"/>
  <c r="DG297" i="1" s="1"/>
  <c r="DG109" i="1" a="1"/>
  <c r="DG109" i="1" s="1"/>
  <c r="DG339" i="1" a="1"/>
  <c r="DG339" i="1" s="1"/>
  <c r="DG66" i="1" a="1"/>
  <c r="DG66" i="1" s="1"/>
  <c r="DG87" i="1" a="1"/>
  <c r="DG87" i="1" s="1"/>
  <c r="DG46" i="1" a="1"/>
  <c r="DG46" i="1" s="1"/>
  <c r="DG171" i="1" a="1"/>
  <c r="DG171" i="1" s="1"/>
  <c r="DG318" i="1" a="1"/>
  <c r="DG318" i="1" s="1"/>
  <c r="DG360" i="1" a="1"/>
  <c r="DG360" i="1" s="1"/>
  <c r="DG108" i="1" a="1"/>
  <c r="DG108" i="1" s="1"/>
  <c r="DG213" i="1" a="1"/>
  <c r="DG213" i="1" s="1"/>
  <c r="DG24" i="1" a="1"/>
  <c r="DG24" i="1" s="1"/>
  <c r="DG45" i="1" a="1"/>
  <c r="DG45" i="1" s="1"/>
  <c r="DG192" i="1" a="1"/>
  <c r="DG192" i="1" s="1"/>
  <c r="DG3" i="1" a="1"/>
  <c r="DG3" i="1" s="1"/>
  <c r="DG25" i="1" a="1"/>
  <c r="DG25" i="1" s="1"/>
  <c r="DG173" i="1" a="1"/>
  <c r="DG173" i="1" s="1"/>
  <c r="DG152" i="1" a="1"/>
  <c r="DG152" i="1" s="1"/>
  <c r="DG193" i="1" a="1"/>
  <c r="DG193" i="1" s="1"/>
  <c r="DG277" i="1" a="1"/>
  <c r="DG277" i="1" s="1"/>
  <c r="DG130" i="1" a="1"/>
  <c r="DG130" i="1" s="1"/>
  <c r="DG361" i="1" a="1"/>
  <c r="DG361" i="1" s="1"/>
  <c r="DG319" i="1" a="1"/>
  <c r="DG319" i="1" s="1"/>
  <c r="DG236" i="1" a="1"/>
  <c r="DG236" i="1" s="1"/>
  <c r="DG172" i="1" a="1"/>
  <c r="DG172" i="1" s="1"/>
  <c r="DG110" i="1" a="1"/>
  <c r="DG110" i="1" s="1"/>
  <c r="DG215" i="1" a="1"/>
  <c r="DG215" i="1" s="1"/>
  <c r="DG153" i="1" a="1"/>
  <c r="DG153" i="1" s="1"/>
  <c r="DG298" i="1" a="1"/>
  <c r="DG298" i="1" s="1"/>
  <c r="DG235" i="1" a="1"/>
  <c r="DG235" i="1" s="1"/>
  <c r="DG67" i="1" a="1"/>
  <c r="DG67" i="1" s="1"/>
  <c r="DG340" i="1" a="1"/>
  <c r="DG340" i="1" s="1"/>
  <c r="DG256" i="1" a="1"/>
  <c r="DG256" i="1" s="1"/>
  <c r="DG214" i="1" a="1"/>
  <c r="DG214" i="1" s="1"/>
  <c r="DG88" i="1" a="1"/>
  <c r="DG88" i="1" s="1"/>
  <c r="DG47" i="1" a="1"/>
  <c r="DG47" i="1" s="1"/>
  <c r="DG341" i="1" a="1"/>
  <c r="DG341" i="1" s="1"/>
  <c r="DG131" i="1" a="1"/>
  <c r="DG131" i="1" s="1"/>
  <c r="DG154" i="1" a="1"/>
  <c r="DG154" i="1" s="1"/>
  <c r="DG4" i="1" a="1"/>
  <c r="DG4" i="1" s="1"/>
  <c r="DG237" i="1" a="1"/>
  <c r="DG237" i="1" s="1"/>
  <c r="DG257" i="1" a="1"/>
  <c r="DG257" i="1" s="1"/>
  <c r="DG174" i="1" a="1"/>
  <c r="DG174" i="1" s="1"/>
  <c r="DG89" i="1" a="1"/>
  <c r="DG89" i="1" s="1"/>
  <c r="DG111" i="1" a="1"/>
  <c r="DG111" i="1" s="1"/>
  <c r="DG320" i="1" a="1"/>
  <c r="DG320" i="1" s="1"/>
  <c r="DG26" i="1" a="1"/>
  <c r="DG26" i="1" s="1"/>
  <c r="DG216" i="1" a="1"/>
  <c r="DG216" i="1" s="1"/>
  <c r="DG194" i="1" a="1"/>
  <c r="DG194" i="1" s="1"/>
  <c r="DG278" i="1" a="1"/>
  <c r="DG278" i="1" s="1"/>
  <c r="DG299" i="1" a="1"/>
  <c r="DG299" i="1" s="1"/>
  <c r="DG68" i="1" a="1"/>
  <c r="DG68" i="1" s="1"/>
  <c r="DG362" i="1" a="1"/>
  <c r="DG362" i="1" s="1"/>
  <c r="DG48" i="1" a="1"/>
  <c r="DG48" i="1" s="1"/>
  <c r="DG363" i="1" a="1"/>
  <c r="DG363" i="1" s="1"/>
  <c r="DG217" i="1" a="1"/>
  <c r="DG217" i="1" s="1"/>
  <c r="DG342" i="1" a="1"/>
  <c r="DG342" i="1" s="1"/>
  <c r="DG238" i="1" a="1"/>
  <c r="DG238" i="1" s="1"/>
  <c r="DG5" i="1" a="1"/>
  <c r="DG5" i="1" s="1"/>
  <c r="DG112" i="1" a="1"/>
  <c r="DG112" i="1" s="1"/>
  <c r="DG69" i="1" a="1"/>
  <c r="DG69" i="1" s="1"/>
  <c r="DG279" i="1" a="1"/>
  <c r="DG279" i="1" s="1"/>
  <c r="DG300" i="1" a="1"/>
  <c r="DG300" i="1" s="1"/>
  <c r="DG49" i="1" a="1"/>
  <c r="DG49" i="1" s="1"/>
  <c r="DG175" i="1" a="1"/>
  <c r="DG175" i="1" s="1"/>
  <c r="DG195" i="1" a="1"/>
  <c r="DG195" i="1" s="1"/>
  <c r="DG132" i="1" a="1"/>
  <c r="DG132" i="1" s="1"/>
  <c r="DG90" i="1" a="1"/>
  <c r="DG90" i="1" s="1"/>
  <c r="DG321" i="1" a="1"/>
  <c r="DG321" i="1" s="1"/>
  <c r="DG27" i="1" a="1"/>
  <c r="DG27" i="1" s="1"/>
  <c r="DG155" i="1" a="1"/>
  <c r="DG155" i="1" s="1"/>
  <c r="DG258" i="1" a="1"/>
  <c r="DG258" i="1" s="1"/>
  <c r="DG113" i="1" a="1"/>
  <c r="DG113" i="1" s="1"/>
  <c r="DG196" i="1" a="1"/>
  <c r="DG196" i="1" s="1"/>
  <c r="DG301" i="1" a="1"/>
  <c r="DG301" i="1" s="1"/>
  <c r="DG322" i="1" a="1"/>
  <c r="DG322" i="1" s="1"/>
  <c r="DG70" i="1" a="1"/>
  <c r="DG70" i="1" s="1"/>
  <c r="DG6" i="1" a="1"/>
  <c r="DG6" i="1" s="1"/>
  <c r="DG364" i="1" a="1"/>
  <c r="DG364" i="1" s="1"/>
  <c r="DG50" i="1" a="1"/>
  <c r="DG50" i="1" s="1"/>
  <c r="DG156" i="1" a="1"/>
  <c r="DG156" i="1" s="1"/>
  <c r="DG133" i="1" a="1"/>
  <c r="DG133" i="1" s="1"/>
  <c r="DG280" i="1" a="1"/>
  <c r="DG280" i="1" s="1"/>
  <c r="DG176" i="1" a="1"/>
  <c r="DG176" i="1" s="1"/>
  <c r="DG259" i="1" a="1"/>
  <c r="DG259" i="1" s="1"/>
  <c r="DG239" i="1" a="1"/>
  <c r="DG239" i="1" s="1"/>
  <c r="DG343" i="1" a="1"/>
  <c r="DG343" i="1" s="1"/>
  <c r="DG218" i="1" a="1"/>
  <c r="DG218" i="1" s="1"/>
  <c r="DG91" i="1" a="1"/>
  <c r="DG91" i="1" s="1"/>
  <c r="DG28" i="1" a="1"/>
  <c r="DG28" i="1" s="1"/>
  <c r="DG177" i="1" a="1"/>
  <c r="DG177" i="1" s="1"/>
  <c r="DG323" i="1" a="1"/>
  <c r="DG323" i="1" s="1"/>
  <c r="DG157" i="1" a="1"/>
  <c r="DG157" i="1" s="1"/>
  <c r="DG51" i="1" a="1"/>
  <c r="DG51" i="1" s="1"/>
  <c r="DG344" i="1" a="1"/>
  <c r="DG344" i="1" s="1"/>
  <c r="DG92" i="1" a="1"/>
  <c r="DG92" i="1" s="1"/>
  <c r="DG281" i="1" a="1"/>
  <c r="DG281" i="1" s="1"/>
  <c r="DG114" i="1" a="1"/>
  <c r="DG114" i="1" s="1"/>
  <c r="DG197" i="1" a="1"/>
  <c r="DG197" i="1" s="1"/>
  <c r="DG302" i="1" a="1"/>
  <c r="DG302" i="1" s="1"/>
  <c r="DG71" i="1" a="1"/>
  <c r="DG71" i="1" s="1"/>
  <c r="DG240" i="1" a="1"/>
  <c r="DG240" i="1" s="1"/>
  <c r="DG365" i="1" a="1"/>
  <c r="DG365" i="1" s="1"/>
  <c r="DG134" i="1" a="1"/>
  <c r="DG134" i="1" s="1"/>
  <c r="DG219" i="1" a="1"/>
  <c r="DG219" i="1" s="1"/>
  <c r="DG29" i="1" a="1"/>
  <c r="DG29" i="1" s="1"/>
  <c r="DG7" i="1" a="1"/>
  <c r="DG7" i="1" s="1"/>
  <c r="DG260" i="1" a="1"/>
  <c r="DG260" i="1" s="1"/>
  <c r="DG8" i="1" a="1"/>
  <c r="DG8" i="1" s="1"/>
  <c r="DG366" i="1" a="1"/>
  <c r="DG366" i="1" s="1"/>
  <c r="DG30" i="1" a="1"/>
  <c r="DG30" i="1" s="1"/>
  <c r="DG241" i="1" a="1"/>
  <c r="DG241" i="1" s="1"/>
  <c r="DG93" i="1" a="1"/>
  <c r="DG93" i="1" s="1"/>
  <c r="DG324" i="1" a="1"/>
  <c r="DG324" i="1" s="1"/>
  <c r="DG220" i="1" a="1"/>
  <c r="DG220" i="1" s="1"/>
  <c r="DG52" i="1" a="1"/>
  <c r="DG52" i="1" s="1"/>
  <c r="DG345" i="1" a="1"/>
  <c r="DG345" i="1" s="1"/>
  <c r="DG303" i="1" a="1"/>
  <c r="DG303" i="1" s="1"/>
  <c r="DG72" i="1" a="1"/>
  <c r="DG72" i="1" s="1"/>
  <c r="DG135" i="1" a="1"/>
  <c r="DG135" i="1" s="1"/>
  <c r="DG198" i="1" a="1"/>
  <c r="DG198" i="1" s="1"/>
  <c r="DG158" i="1" a="1"/>
  <c r="DG158" i="1" s="1"/>
  <c r="DG261" i="1" a="1"/>
  <c r="DG261" i="1" s="1"/>
  <c r="DG282" i="1" a="1"/>
  <c r="DG282" i="1" s="1"/>
  <c r="DG178" i="1" a="1"/>
  <c r="DG178" i="1" s="1"/>
  <c r="DG115" i="1" a="1"/>
  <c r="DG115" i="1" s="1"/>
  <c r="DG94" i="1" a="1"/>
  <c r="DG94" i="1" s="1"/>
  <c r="DG136" i="1" a="1"/>
  <c r="DG136" i="1" s="1"/>
  <c r="DG116" i="1" a="1"/>
  <c r="DG116" i="1" s="1"/>
  <c r="DG73" i="1" a="1"/>
  <c r="DG73" i="1" s="1"/>
  <c r="DG325" i="1" a="1"/>
  <c r="DG325" i="1" s="1"/>
  <c r="DG346" i="1" a="1"/>
  <c r="DG346" i="1" s="1"/>
  <c r="DG53" i="1" a="1"/>
  <c r="DG53" i="1" s="1"/>
  <c r="DG221" i="1" a="1"/>
  <c r="DG221" i="1" s="1"/>
  <c r="DG367" i="1" a="1"/>
  <c r="DG367" i="1" s="1"/>
  <c r="DG179" i="1" a="1"/>
  <c r="DG179" i="1" s="1"/>
  <c r="DG304" i="1" a="1"/>
  <c r="DG304" i="1" s="1"/>
  <c r="DG159" i="1" a="1"/>
  <c r="DG159" i="1" s="1"/>
  <c r="DG9" i="1" a="1"/>
  <c r="DG9" i="1" s="1"/>
  <c r="DG283" i="1" a="1"/>
  <c r="DG283" i="1" s="1"/>
  <c r="DG31" i="1" a="1"/>
  <c r="DG31" i="1" s="1"/>
  <c r="DG262" i="1" a="1"/>
  <c r="DG262" i="1" s="1"/>
  <c r="DG199" i="1" a="1"/>
  <c r="DG199" i="1" s="1"/>
  <c r="DG242" i="1" a="1"/>
  <c r="DG242" i="1" s="1"/>
  <c r="DG54" i="1" a="1"/>
  <c r="DG54" i="1" s="1"/>
  <c r="DG284" i="1" a="1"/>
  <c r="DG284" i="1" s="1"/>
  <c r="DG347" i="1" a="1"/>
  <c r="DG347" i="1" s="1"/>
  <c r="DG222" i="1" a="1"/>
  <c r="DG222" i="1" s="1"/>
  <c r="DG74" i="1" a="1"/>
  <c r="DG74" i="1" s="1"/>
  <c r="DG326" i="1" a="1"/>
  <c r="DG326" i="1" s="1"/>
  <c r="DG32" i="1" a="1"/>
  <c r="DG32" i="1" s="1"/>
  <c r="DG180" i="1" a="1"/>
  <c r="DG180" i="1" s="1"/>
  <c r="DG263" i="1" a="1"/>
  <c r="DG263" i="1" s="1"/>
  <c r="DG117" i="1" a="1"/>
  <c r="DG117" i="1" s="1"/>
  <c r="DG10" i="1" a="1"/>
  <c r="DG10" i="1" s="1"/>
  <c r="DG368" i="1" a="1"/>
  <c r="DG368" i="1" s="1"/>
  <c r="DG305" i="1" a="1"/>
  <c r="DG305" i="1" s="1"/>
  <c r="DG243" i="1" a="1"/>
  <c r="DG243" i="1" s="1"/>
  <c r="DG95" i="1" a="1"/>
  <c r="DG95" i="1" s="1"/>
  <c r="DG137" i="1" a="1"/>
  <c r="DG137" i="1" s="1"/>
  <c r="DG200" i="1" a="1"/>
  <c r="DG200" i="1" s="1"/>
  <c r="DG160" i="1" a="1"/>
  <c r="DG160" i="1" s="1"/>
  <c r="DG138" i="1" a="1"/>
  <c r="DG138" i="1" s="1"/>
  <c r="DG118" i="1" a="1"/>
  <c r="DG118" i="1" s="1"/>
  <c r="DG33" i="1" a="1"/>
  <c r="DG33" i="1" s="1"/>
  <c r="DG244" i="1" a="1"/>
  <c r="DG244" i="1" s="1"/>
  <c r="DG96" i="1" a="1"/>
  <c r="DG96" i="1" s="1"/>
  <c r="DG11" i="1" a="1"/>
  <c r="DG11" i="1" s="1"/>
  <c r="DG264" i="1" a="1"/>
  <c r="DG264" i="1" s="1"/>
  <c r="DG306" i="1" a="1"/>
  <c r="DG306" i="1" s="1"/>
  <c r="DG369" i="1" a="1"/>
  <c r="DG369" i="1" s="1"/>
  <c r="DG161" i="1" a="1"/>
  <c r="DG161" i="1" s="1"/>
  <c r="DG223" i="1" a="1"/>
  <c r="DG223" i="1" s="1"/>
  <c r="DG327" i="1" a="1"/>
  <c r="DG327" i="1" s="1"/>
  <c r="DG75" i="1" a="1"/>
  <c r="DG75" i="1" s="1"/>
  <c r="DG55" i="1" a="1"/>
  <c r="DG55" i="1" s="1"/>
  <c r="DG285" i="1" a="1"/>
  <c r="DG285" i="1" s="1"/>
  <c r="DG201" i="1" a="1"/>
  <c r="DG201" i="1" s="1"/>
  <c r="DG348" i="1" a="1"/>
  <c r="DG348" i="1" s="1"/>
  <c r="DG181" i="1" a="1"/>
  <c r="DG181" i="1" s="1"/>
  <c r="DG224" i="1" a="1"/>
  <c r="DG224" i="1" s="1"/>
  <c r="DG265" i="1" a="1"/>
  <c r="DG265" i="1" s="1"/>
  <c r="DG349" i="1" a="1"/>
  <c r="DG349" i="1" s="1"/>
  <c r="DG12" i="1" a="1"/>
  <c r="DG12" i="1" s="1"/>
  <c r="DG97" i="1" a="1"/>
  <c r="DG97" i="1" s="1"/>
  <c r="DG202" i="1" a="1"/>
  <c r="DG202" i="1" s="1"/>
  <c r="DG370" i="1" a="1"/>
  <c r="DG370" i="1" s="1"/>
  <c r="DG328" i="1" a="1"/>
  <c r="DG328" i="1" s="1"/>
  <c r="DG76" i="1" a="1"/>
  <c r="DG76" i="1" s="1"/>
  <c r="DG56" i="1" a="1"/>
  <c r="DG56" i="1" s="1"/>
  <c r="DG139" i="1" a="1"/>
  <c r="DG139" i="1" s="1"/>
  <c r="DG162" i="1" a="1"/>
  <c r="DG162" i="1" s="1"/>
  <c r="DG119" i="1" a="1"/>
  <c r="DG119" i="1" s="1"/>
  <c r="DG307" i="1" a="1"/>
  <c r="DG307" i="1" s="1"/>
  <c r="DG34" i="1" a="1"/>
  <c r="DG34" i="1" s="1"/>
  <c r="DG245" i="1" a="1"/>
  <c r="DG245" i="1" s="1"/>
  <c r="DG182" i="1" a="1"/>
  <c r="DG182" i="1" s="1"/>
  <c r="DG286" i="1" a="1"/>
  <c r="DG286" i="1" s="1"/>
  <c r="DG140" i="1" a="1"/>
  <c r="DG140" i="1" s="1"/>
  <c r="DG120" i="1" a="1"/>
  <c r="DG120" i="1" s="1"/>
  <c r="DG98" i="1" a="1"/>
  <c r="DG98" i="1" s="1"/>
  <c r="DG225" i="1" a="1"/>
  <c r="DG225" i="1" s="1"/>
  <c r="DG77" i="1" a="1"/>
  <c r="DG77" i="1" s="1"/>
  <c r="DG13" i="1" a="1"/>
  <c r="DG13" i="1" s="1"/>
  <c r="DG246" i="1" a="1"/>
  <c r="DG246" i="1" s="1"/>
  <c r="DG163" i="1" a="1"/>
  <c r="DG163" i="1" s="1"/>
  <c r="DG329" i="1" a="1"/>
  <c r="DG329" i="1" s="1"/>
  <c r="DG350" i="1" a="1"/>
  <c r="DG350" i="1" s="1"/>
  <c r="DG57" i="1" a="1"/>
  <c r="DG57" i="1" s="1"/>
  <c r="DG35" i="1" a="1"/>
  <c r="DG35" i="1" s="1"/>
  <c r="DG287" i="1" a="1"/>
  <c r="DG287" i="1" s="1"/>
  <c r="DG371" i="1" a="1"/>
  <c r="DG371" i="1" s="1"/>
  <c r="DG203" i="1" a="1"/>
  <c r="DG203" i="1" s="1"/>
  <c r="DG183" i="1" a="1"/>
  <c r="DG183" i="1" s="1"/>
  <c r="DG266" i="1" a="1"/>
  <c r="DG266" i="1" s="1"/>
  <c r="DG308" i="1" a="1"/>
  <c r="DG308" i="1" s="1"/>
  <c r="DG121" i="1" a="1"/>
  <c r="DG121" i="1" s="1"/>
  <c r="DG141" i="1" a="1"/>
  <c r="DG141" i="1" s="1"/>
  <c r="DG372" i="1" a="1"/>
  <c r="DG372" i="1" s="1"/>
  <c r="DG226" i="1" a="1"/>
  <c r="DG226" i="1" s="1"/>
  <c r="DG330" i="1" a="1"/>
  <c r="DG330" i="1" s="1"/>
  <c r="DG288" i="1" a="1"/>
  <c r="DG288" i="1" s="1"/>
  <c r="DG247" i="1" a="1"/>
  <c r="DG247" i="1" s="1"/>
  <c r="DG36" i="1" a="1"/>
  <c r="DG36" i="1" s="1"/>
  <c r="DG14" i="1" a="1"/>
  <c r="DG14" i="1" s="1"/>
  <c r="DG204" i="1" a="1"/>
  <c r="DG204" i="1" s="1"/>
  <c r="DG267" i="1" a="1"/>
  <c r="DG267" i="1" s="1"/>
  <c r="DG184" i="1" a="1"/>
  <c r="DG184" i="1" s="1"/>
  <c r="DG78" i="1" a="1"/>
  <c r="DG78" i="1" s="1"/>
  <c r="DG164" i="1" a="1"/>
  <c r="DG164" i="1" s="1"/>
  <c r="DG309" i="1" a="1"/>
  <c r="DG309" i="1" s="1"/>
  <c r="DG99" i="1" a="1"/>
  <c r="DG99" i="1" s="1"/>
  <c r="DG58" i="1" a="1"/>
  <c r="DG58" i="1" s="1"/>
  <c r="DG351" i="1" a="1"/>
  <c r="DG351" i="1" s="1"/>
  <c r="DG165" i="1" a="1"/>
  <c r="DG165" i="1" s="1"/>
  <c r="DG248" i="1" a="1"/>
  <c r="DG248" i="1" s="1"/>
  <c r="DG79" i="1" a="1"/>
  <c r="DG79" i="1" s="1"/>
  <c r="DG205" i="1" a="1"/>
  <c r="DG205" i="1" s="1"/>
  <c r="DG37" i="1" a="1"/>
  <c r="DG37" i="1" s="1"/>
  <c r="DG185" i="1" a="1"/>
  <c r="DG185" i="1" s="1"/>
  <c r="DG122" i="1" a="1"/>
  <c r="DG122" i="1" s="1"/>
  <c r="DG268" i="1" a="1"/>
  <c r="DG268" i="1" s="1"/>
  <c r="DG289" i="1" a="1"/>
  <c r="DG289" i="1" s="1"/>
  <c r="DG15" i="1" a="1"/>
  <c r="DG15" i="1" s="1"/>
  <c r="DG331" i="1" a="1"/>
  <c r="DG331" i="1" s="1"/>
  <c r="DG373" i="1" a="1"/>
  <c r="DG373" i="1" s="1"/>
  <c r="DG142" i="1" a="1"/>
  <c r="DG142" i="1" s="1"/>
  <c r="DG310" i="1" a="1"/>
  <c r="DG310" i="1" s="1"/>
  <c r="DG352" i="1" a="1"/>
  <c r="DG352" i="1" s="1"/>
  <c r="DG227" i="1" a="1"/>
  <c r="DG227" i="1" s="1"/>
  <c r="DG100" i="1" a="1"/>
  <c r="DG100" i="1" s="1"/>
  <c r="DG59" i="1" a="1"/>
  <c r="DG59" i="1" s="1"/>
  <c r="DG290" i="1" a="1"/>
  <c r="DG290" i="1" s="1"/>
  <c r="DG186" i="1" a="1"/>
  <c r="DG186" i="1" s="1"/>
  <c r="DG80" i="1" a="1"/>
  <c r="DG80" i="1" s="1"/>
  <c r="DG166" i="1" a="1"/>
  <c r="DG166" i="1" s="1"/>
  <c r="DG60" i="1" a="1"/>
  <c r="DG60" i="1" s="1"/>
  <c r="DG311" i="1" a="1"/>
  <c r="DG311" i="1" s="1"/>
  <c r="DG269" i="1" a="1"/>
  <c r="DG269" i="1" s="1"/>
  <c r="DG101" i="1" a="1"/>
  <c r="DG101" i="1" s="1"/>
  <c r="DG374" i="1" a="1"/>
  <c r="DG374" i="1" s="1"/>
  <c r="DG16" i="1" a="1"/>
  <c r="DG16" i="1" s="1"/>
  <c r="DG123" i="1" a="1"/>
  <c r="DG123" i="1" s="1"/>
  <c r="DG332" i="1" a="1"/>
  <c r="DG332" i="1" s="1"/>
  <c r="DG206" i="1" a="1"/>
  <c r="DG206" i="1" s="1"/>
  <c r="DG228" i="1" a="1"/>
  <c r="DG228" i="1" s="1"/>
  <c r="DG353" i="1" a="1"/>
  <c r="DG353" i="1" s="1"/>
  <c r="DG249" i="1" a="1"/>
  <c r="DG249" i="1" s="1"/>
  <c r="DG143" i="1" a="1"/>
  <c r="DG143" i="1" s="1"/>
  <c r="DG38" i="1" a="1"/>
  <c r="DG38" i="1" s="1"/>
  <c r="DG375" i="1" a="1"/>
  <c r="DG375" i="1" s="1"/>
  <c r="DG250" i="1" a="1"/>
  <c r="DG250" i="1" s="1"/>
  <c r="DG124" i="1" a="1"/>
  <c r="DG124" i="1" s="1"/>
  <c r="DG39" i="1" a="1"/>
  <c r="DG39" i="1" s="1"/>
  <c r="DG207" i="1" a="1"/>
  <c r="DG207" i="1" s="1"/>
  <c r="DG291" i="1" a="1"/>
  <c r="DG291" i="1" s="1"/>
  <c r="DG354" i="1" a="1"/>
  <c r="DG354" i="1" s="1"/>
  <c r="DG187" i="1" a="1"/>
  <c r="DG187" i="1" s="1"/>
  <c r="DG312" i="1" a="1"/>
  <c r="DG312" i="1" s="1"/>
  <c r="DG144" i="1" a="1"/>
  <c r="DG144" i="1" s="1"/>
  <c r="DG333" i="1" a="1"/>
  <c r="DG333" i="1" s="1"/>
  <c r="DG81" i="1" a="1"/>
  <c r="DG81" i="1" s="1"/>
  <c r="DG102" i="1" a="1"/>
  <c r="DG102" i="1" s="1"/>
  <c r="DG167" i="1" a="1"/>
  <c r="DG167" i="1" s="1"/>
  <c r="DG17" i="1" a="1"/>
  <c r="DG17" i="1" s="1"/>
  <c r="DG270" i="1" a="1"/>
  <c r="DG270" i="1" s="1"/>
  <c r="DG229" i="1" a="1"/>
  <c r="DG229" i="1" s="1"/>
  <c r="DG61" i="1" a="1"/>
  <c r="DG61" i="1" s="1"/>
  <c r="DG355" i="1" a="1"/>
  <c r="DG355" i="1" s="1"/>
  <c r="DG208" i="1" a="1"/>
  <c r="DG208" i="1" s="1"/>
  <c r="DG125" i="1" a="1"/>
  <c r="DG125" i="1" s="1"/>
  <c r="DG82" i="1" a="1"/>
  <c r="DG82" i="1" s="1"/>
  <c r="DG313" i="1" a="1"/>
  <c r="DG313" i="1" s="1"/>
  <c r="DG40" i="1" a="1"/>
  <c r="DG40" i="1" s="1"/>
  <c r="DG271" i="1" a="1"/>
  <c r="DG271" i="1" s="1"/>
  <c r="DG18" i="1" a="1"/>
  <c r="DG18" i="1" s="1"/>
  <c r="DG292" i="1" a="1"/>
  <c r="DG292" i="1" s="1"/>
  <c r="DG334" i="1" a="1"/>
  <c r="DG334" i="1" s="1"/>
  <c r="DG168" i="1" a="1"/>
  <c r="DG168" i="1" s="1"/>
  <c r="DG103" i="1" a="1"/>
  <c r="DG103" i="1" s="1"/>
  <c r="DG145" i="1" a="1"/>
  <c r="DG145" i="1" s="1"/>
  <c r="DG62" i="1" a="1"/>
  <c r="DG62" i="1" s="1"/>
  <c r="DG230" i="1" a="1"/>
  <c r="DG230" i="1" s="1"/>
  <c r="DG376" i="1" a="1"/>
  <c r="DG376" i="1" s="1"/>
  <c r="DG188" i="1" a="1"/>
  <c r="DG188" i="1" s="1"/>
  <c r="DG251" i="1" a="1"/>
  <c r="DG251" i="1" s="1"/>
  <c r="DG19" i="1" a="1"/>
  <c r="DG19" i="1" s="1"/>
  <c r="DG377" i="1" a="1"/>
  <c r="DG377" i="1" s="1"/>
  <c r="DG231" i="1" a="1"/>
  <c r="DG231" i="1" s="1"/>
  <c r="DG126" i="1" a="1"/>
  <c r="DG126" i="1" s="1"/>
  <c r="DG83" i="1" a="1"/>
  <c r="DG83" i="1" s="1"/>
  <c r="DG335" i="1" a="1"/>
  <c r="DG335" i="1" s="1"/>
  <c r="DG104" i="1" a="1"/>
  <c r="DG104" i="1" s="1"/>
  <c r="DG252" i="1" a="1"/>
  <c r="DG252" i="1" s="1"/>
  <c r="DG293" i="1" a="1"/>
  <c r="DG293" i="1" s="1"/>
  <c r="DG314" i="1" a="1"/>
  <c r="DG314" i="1" s="1"/>
  <c r="DG209" i="1" a="1"/>
  <c r="DG209" i="1" s="1"/>
  <c r="DG41" i="1" a="1"/>
  <c r="DG41" i="1" s="1"/>
  <c r="DG189" i="1" a="1"/>
  <c r="DG189" i="1" s="1"/>
  <c r="DG169" i="1" a="1"/>
  <c r="DG169" i="1" s="1"/>
  <c r="DG356" i="1" a="1"/>
  <c r="DG356" i="1" s="1"/>
  <c r="DG272" i="1" a="1"/>
  <c r="DG272" i="1" s="1"/>
  <c r="DG146" i="1" a="1"/>
  <c r="DG146" i="1" s="1"/>
  <c r="DG63" i="1" a="1"/>
  <c r="DG63" i="1" s="1"/>
  <c r="DG42" i="1" a="1"/>
  <c r="DG42" i="1" s="1"/>
  <c r="DG20" i="1" a="1"/>
  <c r="DG20" i="1" s="1"/>
  <c r="DG315" i="1" a="1"/>
  <c r="DG315" i="1" s="1"/>
  <c r="DG127" i="1" a="1"/>
  <c r="DG127" i="1" s="1"/>
  <c r="DG294" i="1" a="1"/>
  <c r="DG294" i="1" s="1"/>
  <c r="DG190" i="1" a="1"/>
  <c r="DG190" i="1" s="1"/>
  <c r="DG253" i="1" a="1"/>
  <c r="DG253" i="1" s="1"/>
  <c r="DG232" i="1" a="1"/>
  <c r="DG232" i="1" s="1"/>
  <c r="DG64" i="1" a="1"/>
  <c r="DG64" i="1" s="1"/>
  <c r="DG147" i="1" a="1"/>
  <c r="DG147" i="1" s="1"/>
  <c r="DG378" i="1" a="1"/>
  <c r="DG378" i="1" s="1"/>
  <c r="DG357" i="1" a="1"/>
  <c r="DG357" i="1" s="1"/>
  <c r="DG210" i="1" a="1"/>
  <c r="DG210" i="1" s="1"/>
  <c r="DG336" i="1" a="1"/>
  <c r="DG336" i="1" s="1"/>
  <c r="DG105" i="1" a="1"/>
  <c r="DG105" i="1" s="1"/>
  <c r="DG84" i="1" a="1"/>
  <c r="DG84" i="1" s="1"/>
  <c r="DG273" i="1" a="1"/>
  <c r="DG273" i="1" s="1"/>
  <c r="DG85" i="1" a="1"/>
  <c r="DG85" i="1" s="1"/>
  <c r="DG211" i="1" a="1"/>
  <c r="DG211" i="1" s="1"/>
  <c r="DG316" i="1" a="1"/>
  <c r="DG316" i="1" s="1"/>
  <c r="DG337" i="1" a="1"/>
  <c r="DG337" i="1" s="1"/>
  <c r="DG106" i="1" a="1"/>
  <c r="DG106" i="1" s="1"/>
  <c r="DG148" i="1" a="1"/>
  <c r="DG148" i="1" s="1"/>
  <c r="DG295" i="1" a="1"/>
  <c r="DG295" i="1" s="1"/>
  <c r="DG379" i="1" a="1"/>
  <c r="DG379" i="1" s="1"/>
  <c r="DG43" i="1" a="1"/>
  <c r="DG43" i="1" s="1"/>
  <c r="DG274" i="1" a="1"/>
  <c r="DG274" i="1" s="1"/>
  <c r="DG358" i="1" a="1"/>
  <c r="DG358" i="1" s="1"/>
  <c r="DG21" i="1" a="1"/>
  <c r="DG21" i="1" s="1"/>
  <c r="DG22" i="1" a="1"/>
  <c r="DG22" i="1" s="1"/>
  <c r="DI2" i="1" l="1"/>
  <c r="DH255" i="1" a="1"/>
  <c r="DH255" i="1" s="1"/>
  <c r="DH129" i="1" a="1"/>
  <c r="DH129" i="1" s="1"/>
  <c r="DH87" i="1" a="1"/>
  <c r="DH87" i="1" s="1"/>
  <c r="DH66" i="1" a="1"/>
  <c r="DH66" i="1" s="1"/>
  <c r="DH318" i="1" a="1"/>
  <c r="DH318" i="1" s="1"/>
  <c r="DH150" i="1" a="1"/>
  <c r="DH150" i="1" s="1"/>
  <c r="DH360" i="1" a="1"/>
  <c r="DH360" i="1" s="1"/>
  <c r="DH45" i="1" a="1"/>
  <c r="DH45" i="1" s="1"/>
  <c r="DH171" i="1" a="1"/>
  <c r="DH171" i="1" s="1"/>
  <c r="DH192" i="1" a="1"/>
  <c r="DH192" i="1" s="1"/>
  <c r="DH234" i="1" a="1"/>
  <c r="DH234" i="1" s="1"/>
  <c r="DH276" i="1" a="1"/>
  <c r="DH276" i="1" s="1"/>
  <c r="DH213" i="1" a="1"/>
  <c r="DH213" i="1" s="1"/>
  <c r="DH339" i="1" a="1"/>
  <c r="DH339" i="1" s="1"/>
  <c r="DH297" i="1" a="1"/>
  <c r="DH297" i="1" s="1"/>
  <c r="DH24" i="1" a="1"/>
  <c r="DH24" i="1" s="1"/>
  <c r="DH46" i="1" a="1"/>
  <c r="DH46" i="1" s="1"/>
  <c r="DH108" i="1" a="1"/>
  <c r="DH108" i="1" s="1"/>
  <c r="DH151" i="1" a="1"/>
  <c r="DH151" i="1" s="1"/>
  <c r="DH109" i="1" a="1"/>
  <c r="DH109" i="1" s="1"/>
  <c r="DH153" i="1" a="1"/>
  <c r="DH153" i="1" s="1"/>
  <c r="DH67" i="1" a="1"/>
  <c r="DH67" i="1" s="1"/>
  <c r="DH214" i="1" a="1"/>
  <c r="DH214" i="1" s="1"/>
  <c r="DH110" i="1" a="1"/>
  <c r="DH110" i="1" s="1"/>
  <c r="DH88" i="1" a="1"/>
  <c r="DH88" i="1" s="1"/>
  <c r="DH193" i="1" a="1"/>
  <c r="DH193" i="1" s="1"/>
  <c r="DH173" i="1" a="1"/>
  <c r="DH173" i="1" s="1"/>
  <c r="DH235" i="1" a="1"/>
  <c r="DH235" i="1" s="1"/>
  <c r="DH152" i="1" a="1"/>
  <c r="DH152" i="1" s="1"/>
  <c r="DH256" i="1" a="1"/>
  <c r="DH256" i="1" s="1"/>
  <c r="DH130" i="1" a="1"/>
  <c r="DH130" i="1" s="1"/>
  <c r="DH3" i="1" a="1"/>
  <c r="DH3" i="1" s="1"/>
  <c r="DH277" i="1" a="1"/>
  <c r="DH277" i="1" s="1"/>
  <c r="DH340" i="1" a="1"/>
  <c r="DH340" i="1" s="1"/>
  <c r="DH172" i="1" a="1"/>
  <c r="DH172" i="1" s="1"/>
  <c r="DH236" i="1" a="1"/>
  <c r="DH236" i="1" s="1"/>
  <c r="DH298" i="1" a="1"/>
  <c r="DH298" i="1" s="1"/>
  <c r="DH215" i="1" a="1"/>
  <c r="DH215" i="1" s="1"/>
  <c r="DH361" i="1" a="1"/>
  <c r="DH361" i="1" s="1"/>
  <c r="DH319" i="1" a="1"/>
  <c r="DH319" i="1" s="1"/>
  <c r="DH47" i="1" a="1"/>
  <c r="DH47" i="1" s="1"/>
  <c r="DH25" i="1" a="1"/>
  <c r="DH25" i="1" s="1"/>
  <c r="DH320" i="1" a="1"/>
  <c r="DH320" i="1" s="1"/>
  <c r="DH362" i="1" a="1"/>
  <c r="DH362" i="1" s="1"/>
  <c r="DH48" i="1" a="1"/>
  <c r="DH48" i="1" s="1"/>
  <c r="DH4" i="1" a="1"/>
  <c r="DH4" i="1" s="1"/>
  <c r="DH68" i="1" a="1"/>
  <c r="DH68" i="1" s="1"/>
  <c r="DH341" i="1" a="1"/>
  <c r="DH341" i="1" s="1"/>
  <c r="DH299" i="1" a="1"/>
  <c r="DH299" i="1" s="1"/>
  <c r="DH131" i="1" a="1"/>
  <c r="DH131" i="1" s="1"/>
  <c r="DH26" i="1" a="1"/>
  <c r="DH26" i="1" s="1"/>
  <c r="DH237" i="1" a="1"/>
  <c r="DH237" i="1" s="1"/>
  <c r="DH174" i="1" a="1"/>
  <c r="DH174" i="1" s="1"/>
  <c r="DH89" i="1" a="1"/>
  <c r="DH89" i="1" s="1"/>
  <c r="DH257" i="1" a="1"/>
  <c r="DH257" i="1" s="1"/>
  <c r="DH194" i="1" a="1"/>
  <c r="DH194" i="1" s="1"/>
  <c r="DH278" i="1" a="1"/>
  <c r="DH278" i="1" s="1"/>
  <c r="DH111" i="1" a="1"/>
  <c r="DH111" i="1" s="1"/>
  <c r="DH216" i="1" a="1"/>
  <c r="DH216" i="1" s="1"/>
  <c r="DH154" i="1" a="1"/>
  <c r="DH154" i="1" s="1"/>
  <c r="DH175" i="1" a="1"/>
  <c r="DH175" i="1" s="1"/>
  <c r="DH27" i="1" a="1"/>
  <c r="DH27" i="1" s="1"/>
  <c r="DH132" i="1" a="1"/>
  <c r="DH132" i="1" s="1"/>
  <c r="DH90" i="1" a="1"/>
  <c r="DH90" i="1" s="1"/>
  <c r="DH49" i="1" a="1"/>
  <c r="DH49" i="1" s="1"/>
  <c r="DH363" i="1" a="1"/>
  <c r="DH363" i="1" s="1"/>
  <c r="DH258" i="1" a="1"/>
  <c r="DH258" i="1" s="1"/>
  <c r="DH5" i="1" a="1"/>
  <c r="DH5" i="1" s="1"/>
  <c r="DH342" i="1" a="1"/>
  <c r="DH342" i="1" s="1"/>
  <c r="DH321" i="1" a="1"/>
  <c r="DH321" i="1" s="1"/>
  <c r="DH300" i="1" a="1"/>
  <c r="DH300" i="1" s="1"/>
  <c r="DH69" i="1" a="1"/>
  <c r="DH69" i="1" s="1"/>
  <c r="DH195" i="1" a="1"/>
  <c r="DH195" i="1" s="1"/>
  <c r="DH112" i="1" a="1"/>
  <c r="DH112" i="1" s="1"/>
  <c r="DH155" i="1" a="1"/>
  <c r="DH155" i="1" s="1"/>
  <c r="DH279" i="1" a="1"/>
  <c r="DH279" i="1" s="1"/>
  <c r="DH238" i="1" a="1"/>
  <c r="DH238" i="1" s="1"/>
  <c r="DH217" i="1" a="1"/>
  <c r="DH217" i="1" s="1"/>
  <c r="DH176" i="1" a="1"/>
  <c r="DH176" i="1" s="1"/>
  <c r="DH156" i="1" a="1"/>
  <c r="DH156" i="1" s="1"/>
  <c r="DH239" i="1" a="1"/>
  <c r="DH239" i="1" s="1"/>
  <c r="DH91" i="1" a="1"/>
  <c r="DH91" i="1" s="1"/>
  <c r="DH364" i="1" a="1"/>
  <c r="DH364" i="1" s="1"/>
  <c r="DH196" i="1" a="1"/>
  <c r="DH196" i="1" s="1"/>
  <c r="DH28" i="1" a="1"/>
  <c r="DH28" i="1" s="1"/>
  <c r="DH343" i="1" a="1"/>
  <c r="DH343" i="1" s="1"/>
  <c r="DH301" i="1" a="1"/>
  <c r="DH301" i="1" s="1"/>
  <c r="DH133" i="1" a="1"/>
  <c r="DH133" i="1" s="1"/>
  <c r="DH70" i="1" a="1"/>
  <c r="DH70" i="1" s="1"/>
  <c r="DH259" i="1" a="1"/>
  <c r="DH259" i="1" s="1"/>
  <c r="DH6" i="1" a="1"/>
  <c r="DH6" i="1" s="1"/>
  <c r="DH322" i="1" a="1"/>
  <c r="DH322" i="1" s="1"/>
  <c r="DH280" i="1" a="1"/>
  <c r="DH280" i="1" s="1"/>
  <c r="DH218" i="1" a="1"/>
  <c r="DH218" i="1" s="1"/>
  <c r="DH113" i="1" a="1"/>
  <c r="DH113" i="1" s="1"/>
  <c r="DH50" i="1" a="1"/>
  <c r="DH50" i="1" s="1"/>
  <c r="DH344" i="1" a="1"/>
  <c r="DH344" i="1" s="1"/>
  <c r="DH29" i="1" a="1"/>
  <c r="DH29" i="1" s="1"/>
  <c r="DH92" i="1" a="1"/>
  <c r="DH92" i="1" s="1"/>
  <c r="DH177" i="1" a="1"/>
  <c r="DH177" i="1" s="1"/>
  <c r="DH365" i="1" a="1"/>
  <c r="DH365" i="1" s="1"/>
  <c r="DH114" i="1" a="1"/>
  <c r="DH114" i="1" s="1"/>
  <c r="DH71" i="1" a="1"/>
  <c r="DH71" i="1" s="1"/>
  <c r="DH7" i="1" a="1"/>
  <c r="DH7" i="1" s="1"/>
  <c r="DH197" i="1" a="1"/>
  <c r="DH197" i="1" s="1"/>
  <c r="DH281" i="1" a="1"/>
  <c r="DH281" i="1" s="1"/>
  <c r="DH51" i="1" a="1"/>
  <c r="DH51" i="1" s="1"/>
  <c r="DH323" i="1" a="1"/>
  <c r="DH323" i="1" s="1"/>
  <c r="DH219" i="1" a="1"/>
  <c r="DH219" i="1" s="1"/>
  <c r="DH134" i="1" a="1"/>
  <c r="DH134" i="1" s="1"/>
  <c r="DH302" i="1" a="1"/>
  <c r="DH302" i="1" s="1"/>
  <c r="DH260" i="1" a="1"/>
  <c r="DH260" i="1" s="1"/>
  <c r="DH240" i="1" a="1"/>
  <c r="DH240" i="1" s="1"/>
  <c r="DH157" i="1" a="1"/>
  <c r="DH157" i="1" s="1"/>
  <c r="DH158" i="1" a="1"/>
  <c r="DH158" i="1" s="1"/>
  <c r="DH178" i="1" a="1"/>
  <c r="DH178" i="1" s="1"/>
  <c r="DH52" i="1" a="1"/>
  <c r="DH52" i="1" s="1"/>
  <c r="DH345" i="1" a="1"/>
  <c r="DH345" i="1" s="1"/>
  <c r="DH220" i="1" a="1"/>
  <c r="DH220" i="1" s="1"/>
  <c r="DH30" i="1" a="1"/>
  <c r="DH30" i="1" s="1"/>
  <c r="DH282" i="1" a="1"/>
  <c r="DH282" i="1" s="1"/>
  <c r="DH324" i="1" a="1"/>
  <c r="DH324" i="1" s="1"/>
  <c r="DH366" i="1" a="1"/>
  <c r="DH366" i="1" s="1"/>
  <c r="DH115" i="1" a="1"/>
  <c r="DH115" i="1" s="1"/>
  <c r="DH135" i="1" a="1"/>
  <c r="DH135" i="1" s="1"/>
  <c r="DH241" i="1" a="1"/>
  <c r="DH241" i="1" s="1"/>
  <c r="DH93" i="1" a="1"/>
  <c r="DH93" i="1" s="1"/>
  <c r="DH261" i="1" a="1"/>
  <c r="DH261" i="1" s="1"/>
  <c r="DH198" i="1" a="1"/>
  <c r="DH198" i="1" s="1"/>
  <c r="DH72" i="1" a="1"/>
  <c r="DH72" i="1" s="1"/>
  <c r="DH303" i="1" a="1"/>
  <c r="DH303" i="1" s="1"/>
  <c r="DH8" i="1" a="1"/>
  <c r="DH8" i="1" s="1"/>
  <c r="DH9" i="1" a="1"/>
  <c r="DH9" i="1" s="1"/>
  <c r="DH242" i="1" a="1"/>
  <c r="DH242" i="1" s="1"/>
  <c r="DH179" i="1" a="1"/>
  <c r="DH179" i="1" s="1"/>
  <c r="DH53" i="1" a="1"/>
  <c r="DH53" i="1" s="1"/>
  <c r="DH283" i="1" a="1"/>
  <c r="DH283" i="1" s="1"/>
  <c r="DH73" i="1" a="1"/>
  <c r="DH73" i="1" s="1"/>
  <c r="DH367" i="1" a="1"/>
  <c r="DH367" i="1" s="1"/>
  <c r="DH304" i="1" a="1"/>
  <c r="DH304" i="1" s="1"/>
  <c r="DH262" i="1" a="1"/>
  <c r="DH262" i="1" s="1"/>
  <c r="DH116" i="1" a="1"/>
  <c r="DH116" i="1" s="1"/>
  <c r="DH31" i="1" a="1"/>
  <c r="DH31" i="1" s="1"/>
  <c r="DH199" i="1" a="1"/>
  <c r="DH199" i="1" s="1"/>
  <c r="DH346" i="1" a="1"/>
  <c r="DH346" i="1" s="1"/>
  <c r="DH325" i="1" a="1"/>
  <c r="DH325" i="1" s="1"/>
  <c r="DH221" i="1" a="1"/>
  <c r="DH221" i="1" s="1"/>
  <c r="DH159" i="1" a="1"/>
  <c r="DH159" i="1" s="1"/>
  <c r="DH136" i="1" a="1"/>
  <c r="DH136" i="1" s="1"/>
  <c r="DH94" i="1" a="1"/>
  <c r="DH94" i="1" s="1"/>
  <c r="DH180" i="1" a="1"/>
  <c r="DH180" i="1" s="1"/>
  <c r="DH74" i="1" a="1"/>
  <c r="DH74" i="1" s="1"/>
  <c r="DH243" i="1" a="1"/>
  <c r="DH243" i="1" s="1"/>
  <c r="DH305" i="1" a="1"/>
  <c r="DH305" i="1" s="1"/>
  <c r="DH200" i="1" a="1"/>
  <c r="DH200" i="1" s="1"/>
  <c r="DH263" i="1" a="1"/>
  <c r="DH263" i="1" s="1"/>
  <c r="DH95" i="1" a="1"/>
  <c r="DH95" i="1" s="1"/>
  <c r="DH347" i="1" a="1"/>
  <c r="DH347" i="1" s="1"/>
  <c r="DH160" i="1" a="1"/>
  <c r="DH160" i="1" s="1"/>
  <c r="DH137" i="1" a="1"/>
  <c r="DH137" i="1" s="1"/>
  <c r="DH117" i="1" a="1"/>
  <c r="DH117" i="1" s="1"/>
  <c r="DH222" i="1" a="1"/>
  <c r="DH222" i="1" s="1"/>
  <c r="DH32" i="1" a="1"/>
  <c r="DH32" i="1" s="1"/>
  <c r="DH10" i="1" a="1"/>
  <c r="DH10" i="1" s="1"/>
  <c r="DH284" i="1" a="1"/>
  <c r="DH284" i="1" s="1"/>
  <c r="DH326" i="1" a="1"/>
  <c r="DH326" i="1" s="1"/>
  <c r="DH368" i="1" a="1"/>
  <c r="DH368" i="1" s="1"/>
  <c r="DH54" i="1" a="1"/>
  <c r="DH54" i="1" s="1"/>
  <c r="DH201" i="1" a="1"/>
  <c r="DH201" i="1" s="1"/>
  <c r="DH75" i="1" a="1"/>
  <c r="DH75" i="1" s="1"/>
  <c r="DH33" i="1" a="1"/>
  <c r="DH33" i="1" s="1"/>
  <c r="DH327" i="1" a="1"/>
  <c r="DH327" i="1" s="1"/>
  <c r="DH285" i="1" a="1"/>
  <c r="DH285" i="1" s="1"/>
  <c r="DH11" i="1" a="1"/>
  <c r="DH11" i="1" s="1"/>
  <c r="DH244" i="1" a="1"/>
  <c r="DH244" i="1" s="1"/>
  <c r="DH161" i="1" a="1"/>
  <c r="DH161" i="1" s="1"/>
  <c r="DH306" i="1" a="1"/>
  <c r="DH306" i="1" s="1"/>
  <c r="DH223" i="1" a="1"/>
  <c r="DH223" i="1" s="1"/>
  <c r="DH181" i="1" a="1"/>
  <c r="DH181" i="1" s="1"/>
  <c r="DH138" i="1" a="1"/>
  <c r="DH138" i="1" s="1"/>
  <c r="DH96" i="1" a="1"/>
  <c r="DH96" i="1" s="1"/>
  <c r="DH348" i="1" a="1"/>
  <c r="DH348" i="1" s="1"/>
  <c r="DH264" i="1" a="1"/>
  <c r="DH264" i="1" s="1"/>
  <c r="DH369" i="1" a="1"/>
  <c r="DH369" i="1" s="1"/>
  <c r="DH118" i="1" a="1"/>
  <c r="DH118" i="1" s="1"/>
  <c r="DH55" i="1" a="1"/>
  <c r="DH55" i="1" s="1"/>
  <c r="DH370" i="1" a="1"/>
  <c r="DH370" i="1" s="1"/>
  <c r="DH265" i="1" a="1"/>
  <c r="DH265" i="1" s="1"/>
  <c r="DH182" i="1" a="1"/>
  <c r="DH182" i="1" s="1"/>
  <c r="DH139" i="1" a="1"/>
  <c r="DH139" i="1" s="1"/>
  <c r="DH97" i="1" a="1"/>
  <c r="DH97" i="1" s="1"/>
  <c r="DH76" i="1" a="1"/>
  <c r="DH76" i="1" s="1"/>
  <c r="DH119" i="1" a="1"/>
  <c r="DH119" i="1" s="1"/>
  <c r="DH34" i="1" a="1"/>
  <c r="DH34" i="1" s="1"/>
  <c r="DH56" i="1" a="1"/>
  <c r="DH56" i="1" s="1"/>
  <c r="DH224" i="1" a="1"/>
  <c r="DH224" i="1" s="1"/>
  <c r="DH328" i="1" a="1"/>
  <c r="DH328" i="1" s="1"/>
  <c r="DH286" i="1" a="1"/>
  <c r="DH286" i="1" s="1"/>
  <c r="DH349" i="1" a="1"/>
  <c r="DH349" i="1" s="1"/>
  <c r="DH202" i="1" a="1"/>
  <c r="DH202" i="1" s="1"/>
  <c r="DH12" i="1" a="1"/>
  <c r="DH12" i="1" s="1"/>
  <c r="DH307" i="1" a="1"/>
  <c r="DH307" i="1" s="1"/>
  <c r="DH162" i="1" a="1"/>
  <c r="DH162" i="1" s="1"/>
  <c r="DH245" i="1" a="1"/>
  <c r="DH245" i="1" s="1"/>
  <c r="DH371" i="1" a="1"/>
  <c r="DH371" i="1" s="1"/>
  <c r="DH140" i="1" a="1"/>
  <c r="DH140" i="1" s="1"/>
  <c r="DH266" i="1" a="1"/>
  <c r="DH266" i="1" s="1"/>
  <c r="DH329" i="1" a="1"/>
  <c r="DH329" i="1" s="1"/>
  <c r="DH203" i="1" a="1"/>
  <c r="DH203" i="1" s="1"/>
  <c r="DH57" i="1" a="1"/>
  <c r="DH57" i="1" s="1"/>
  <c r="DH246" i="1" a="1"/>
  <c r="DH246" i="1" s="1"/>
  <c r="DH35" i="1" a="1"/>
  <c r="DH35" i="1" s="1"/>
  <c r="DH225" i="1" a="1"/>
  <c r="DH225" i="1" s="1"/>
  <c r="DH183" i="1" a="1"/>
  <c r="DH183" i="1" s="1"/>
  <c r="DH350" i="1" a="1"/>
  <c r="DH350" i="1" s="1"/>
  <c r="DH13" i="1" a="1"/>
  <c r="DH13" i="1" s="1"/>
  <c r="DH163" i="1" a="1"/>
  <c r="DH163" i="1" s="1"/>
  <c r="DH308" i="1" a="1"/>
  <c r="DH308" i="1" s="1"/>
  <c r="DH120" i="1" a="1"/>
  <c r="DH120" i="1" s="1"/>
  <c r="DH98" i="1" a="1"/>
  <c r="DH98" i="1" s="1"/>
  <c r="DH77" i="1" a="1"/>
  <c r="DH77" i="1" s="1"/>
  <c r="DH287" i="1" a="1"/>
  <c r="DH287" i="1" s="1"/>
  <c r="DH78" i="1" a="1"/>
  <c r="DH78" i="1" s="1"/>
  <c r="DH121" i="1" a="1"/>
  <c r="DH121" i="1" s="1"/>
  <c r="DH141" i="1" a="1"/>
  <c r="DH141" i="1" s="1"/>
  <c r="DH164" i="1" a="1"/>
  <c r="DH164" i="1" s="1"/>
  <c r="DH99" i="1" a="1"/>
  <c r="DH99" i="1" s="1"/>
  <c r="DH184" i="1" a="1"/>
  <c r="DH184" i="1" s="1"/>
  <c r="DH226" i="1" a="1"/>
  <c r="DH226" i="1" s="1"/>
  <c r="DH330" i="1" a="1"/>
  <c r="DH330" i="1" s="1"/>
  <c r="DH36" i="1" a="1"/>
  <c r="DH36" i="1" s="1"/>
  <c r="DH14" i="1" a="1"/>
  <c r="DH14" i="1" s="1"/>
  <c r="DH204" i="1" a="1"/>
  <c r="DH204" i="1" s="1"/>
  <c r="DH58" i="1" a="1"/>
  <c r="DH58" i="1" s="1"/>
  <c r="DH267" i="1" a="1"/>
  <c r="DH267" i="1" s="1"/>
  <c r="DH288" i="1" a="1"/>
  <c r="DH288" i="1" s="1"/>
  <c r="DH372" i="1" a="1"/>
  <c r="DH372" i="1" s="1"/>
  <c r="DH247" i="1" a="1"/>
  <c r="DH247" i="1" s="1"/>
  <c r="DH351" i="1" a="1"/>
  <c r="DH351" i="1" s="1"/>
  <c r="DH309" i="1" a="1"/>
  <c r="DH309" i="1" s="1"/>
  <c r="DH142" i="1" a="1"/>
  <c r="DH142" i="1" s="1"/>
  <c r="DH165" i="1" a="1"/>
  <c r="DH165" i="1" s="1"/>
  <c r="DH79" i="1" a="1"/>
  <c r="DH79" i="1" s="1"/>
  <c r="DH185" i="1" a="1"/>
  <c r="DH185" i="1" s="1"/>
  <c r="DH352" i="1" a="1"/>
  <c r="DH352" i="1" s="1"/>
  <c r="DH248" i="1" a="1"/>
  <c r="DH248" i="1" s="1"/>
  <c r="DH373" i="1" a="1"/>
  <c r="DH373" i="1" s="1"/>
  <c r="DH205" i="1" a="1"/>
  <c r="DH205" i="1" s="1"/>
  <c r="DH268" i="1" a="1"/>
  <c r="DH268" i="1" s="1"/>
  <c r="DH331" i="1" a="1"/>
  <c r="DH331" i="1" s="1"/>
  <c r="DH100" i="1" a="1"/>
  <c r="DH100" i="1" s="1"/>
  <c r="DH310" i="1" a="1"/>
  <c r="DH310" i="1" s="1"/>
  <c r="DH227" i="1" a="1"/>
  <c r="DH227" i="1" s="1"/>
  <c r="DH37" i="1" a="1"/>
  <c r="DH37" i="1" s="1"/>
  <c r="DH122" i="1" a="1"/>
  <c r="DH122" i="1" s="1"/>
  <c r="DH59" i="1" a="1"/>
  <c r="DH59" i="1" s="1"/>
  <c r="DH289" i="1" a="1"/>
  <c r="DH289" i="1" s="1"/>
  <c r="DH15" i="1" a="1"/>
  <c r="DH15" i="1" s="1"/>
  <c r="DH269" i="1" a="1"/>
  <c r="DH269" i="1" s="1"/>
  <c r="DH228" i="1" a="1"/>
  <c r="DH228" i="1" s="1"/>
  <c r="DH353" i="1" a="1"/>
  <c r="DH353" i="1" s="1"/>
  <c r="DH290" i="1" a="1"/>
  <c r="DH290" i="1" s="1"/>
  <c r="DH143" i="1" a="1"/>
  <c r="DH143" i="1" s="1"/>
  <c r="DH186" i="1" a="1"/>
  <c r="DH186" i="1" s="1"/>
  <c r="DH311" i="1" a="1"/>
  <c r="DH311" i="1" s="1"/>
  <c r="DH166" i="1" a="1"/>
  <c r="DH166" i="1" s="1"/>
  <c r="DH60" i="1" a="1"/>
  <c r="DH60" i="1" s="1"/>
  <c r="DH332" i="1" a="1"/>
  <c r="DH332" i="1" s="1"/>
  <c r="DH206" i="1" a="1"/>
  <c r="DH206" i="1" s="1"/>
  <c r="DH101" i="1" a="1"/>
  <c r="DH101" i="1" s="1"/>
  <c r="DH80" i="1" a="1"/>
  <c r="DH80" i="1" s="1"/>
  <c r="DH123" i="1" a="1"/>
  <c r="DH123" i="1" s="1"/>
  <c r="DH374" i="1" a="1"/>
  <c r="DH374" i="1" s="1"/>
  <c r="DH16" i="1" a="1"/>
  <c r="DH16" i="1" s="1"/>
  <c r="DH249" i="1" a="1"/>
  <c r="DH249" i="1" s="1"/>
  <c r="DH38" i="1" a="1"/>
  <c r="DH38" i="1" s="1"/>
  <c r="DH333" i="1" a="1"/>
  <c r="DH333" i="1" s="1"/>
  <c r="DH229" i="1" a="1"/>
  <c r="DH229" i="1" s="1"/>
  <c r="DH17" i="1" a="1"/>
  <c r="DH17" i="1" s="1"/>
  <c r="DH354" i="1" a="1"/>
  <c r="DH354" i="1" s="1"/>
  <c r="DH167" i="1" a="1"/>
  <c r="DH167" i="1" s="1"/>
  <c r="DH144" i="1" a="1"/>
  <c r="DH144" i="1" s="1"/>
  <c r="DH312" i="1" a="1"/>
  <c r="DH312" i="1" s="1"/>
  <c r="DH250" i="1" a="1"/>
  <c r="DH250" i="1" s="1"/>
  <c r="DH124" i="1" a="1"/>
  <c r="DH124" i="1" s="1"/>
  <c r="DH39" i="1" a="1"/>
  <c r="DH39" i="1" s="1"/>
  <c r="DH61" i="1" a="1"/>
  <c r="DH61" i="1" s="1"/>
  <c r="DH102" i="1" a="1"/>
  <c r="DH102" i="1" s="1"/>
  <c r="DH81" i="1" a="1"/>
  <c r="DH81" i="1" s="1"/>
  <c r="DH187" i="1" a="1"/>
  <c r="DH187" i="1" s="1"/>
  <c r="DH270" i="1" a="1"/>
  <c r="DH270" i="1" s="1"/>
  <c r="DH375" i="1" a="1"/>
  <c r="DH375" i="1" s="1"/>
  <c r="DH291" i="1" a="1"/>
  <c r="DH291" i="1" s="1"/>
  <c r="DH207" i="1" a="1"/>
  <c r="DH207" i="1" s="1"/>
  <c r="DH62" i="1" a="1"/>
  <c r="DH62" i="1" s="1"/>
  <c r="DH40" i="1" a="1"/>
  <c r="DH40" i="1" s="1"/>
  <c r="DH168" i="1" a="1"/>
  <c r="DH168" i="1" s="1"/>
  <c r="DH334" i="1" a="1"/>
  <c r="DH334" i="1" s="1"/>
  <c r="DH188" i="1" a="1"/>
  <c r="DH188" i="1" s="1"/>
  <c r="DH18" i="1" a="1"/>
  <c r="DH18" i="1" s="1"/>
  <c r="DH230" i="1" a="1"/>
  <c r="DH230" i="1" s="1"/>
  <c r="DH292" i="1" a="1"/>
  <c r="DH292" i="1" s="1"/>
  <c r="DH125" i="1" a="1"/>
  <c r="DH125" i="1" s="1"/>
  <c r="DH271" i="1" a="1"/>
  <c r="DH271" i="1" s="1"/>
  <c r="DH145" i="1" a="1"/>
  <c r="DH145" i="1" s="1"/>
  <c r="DH251" i="1" a="1"/>
  <c r="DH251" i="1" s="1"/>
  <c r="DH208" i="1" a="1"/>
  <c r="DH208" i="1" s="1"/>
  <c r="DH313" i="1" a="1"/>
  <c r="DH313" i="1" s="1"/>
  <c r="DH355" i="1" a="1"/>
  <c r="DH355" i="1" s="1"/>
  <c r="DH376" i="1" a="1"/>
  <c r="DH376" i="1" s="1"/>
  <c r="DH103" i="1" a="1"/>
  <c r="DH103" i="1" s="1"/>
  <c r="DH82" i="1" a="1"/>
  <c r="DH82" i="1" s="1"/>
  <c r="DH314" i="1" a="1"/>
  <c r="DH314" i="1" s="1"/>
  <c r="DH335" i="1" a="1"/>
  <c r="DH335" i="1" s="1"/>
  <c r="DH231" i="1" a="1"/>
  <c r="DH231" i="1" s="1"/>
  <c r="DH104" i="1" a="1"/>
  <c r="DH104" i="1" s="1"/>
  <c r="DH41" i="1" a="1"/>
  <c r="DH41" i="1" s="1"/>
  <c r="DH83" i="1" a="1"/>
  <c r="DH83" i="1" s="1"/>
  <c r="DH126" i="1" a="1"/>
  <c r="DH126" i="1" s="1"/>
  <c r="DH146" i="1" a="1"/>
  <c r="DH146" i="1" s="1"/>
  <c r="DH19" i="1" a="1"/>
  <c r="DH19" i="1" s="1"/>
  <c r="DH252" i="1" a="1"/>
  <c r="DH252" i="1" s="1"/>
  <c r="DH293" i="1" a="1"/>
  <c r="DH293" i="1" s="1"/>
  <c r="DH272" i="1" a="1"/>
  <c r="DH272" i="1" s="1"/>
  <c r="DH169" i="1" a="1"/>
  <c r="DH169" i="1" s="1"/>
  <c r="DH377" i="1" a="1"/>
  <c r="DH377" i="1" s="1"/>
  <c r="DH356" i="1" a="1"/>
  <c r="DH356" i="1" s="1"/>
  <c r="DH189" i="1" a="1"/>
  <c r="DH189" i="1" s="1"/>
  <c r="DH209" i="1" a="1"/>
  <c r="DH209" i="1" s="1"/>
  <c r="DH63" i="1" a="1"/>
  <c r="DH63" i="1" s="1"/>
  <c r="DH273" i="1" a="1"/>
  <c r="DH273" i="1" s="1"/>
  <c r="DH294" i="1" a="1"/>
  <c r="DH294" i="1" s="1"/>
  <c r="DH42" i="1" a="1"/>
  <c r="DH42" i="1" s="1"/>
  <c r="DH357" i="1" a="1"/>
  <c r="DH357" i="1" s="1"/>
  <c r="DH147" i="1" a="1"/>
  <c r="DH147" i="1" s="1"/>
  <c r="DH105" i="1" a="1"/>
  <c r="DH105" i="1" s="1"/>
  <c r="DH232" i="1" a="1"/>
  <c r="DH232" i="1" s="1"/>
  <c r="DH210" i="1" a="1"/>
  <c r="DH210" i="1" s="1"/>
  <c r="DH64" i="1" a="1"/>
  <c r="DH64" i="1" s="1"/>
  <c r="DH20" i="1" a="1"/>
  <c r="DH20" i="1" s="1"/>
  <c r="DH315" i="1" a="1"/>
  <c r="DH315" i="1" s="1"/>
  <c r="DH84" i="1" a="1"/>
  <c r="DH84" i="1" s="1"/>
  <c r="DH253" i="1" a="1"/>
  <c r="DH253" i="1" s="1"/>
  <c r="DH336" i="1" a="1"/>
  <c r="DH336" i="1" s="1"/>
  <c r="DH127" i="1" a="1"/>
  <c r="DH127" i="1" s="1"/>
  <c r="DH378" i="1" a="1"/>
  <c r="DH378" i="1" s="1"/>
  <c r="DH190" i="1" a="1"/>
  <c r="DH190" i="1" s="1"/>
  <c r="DH148" i="1" a="1"/>
  <c r="DH148" i="1" s="1"/>
  <c r="DH43" i="1" a="1"/>
  <c r="DH43" i="1" s="1"/>
  <c r="DH379" i="1" a="1"/>
  <c r="DH379" i="1" s="1"/>
  <c r="DH211" i="1" a="1"/>
  <c r="DH211" i="1" s="1"/>
  <c r="DH106" i="1" a="1"/>
  <c r="DH106" i="1" s="1"/>
  <c r="DH85" i="1" a="1"/>
  <c r="DH85" i="1" s="1"/>
  <c r="DH274" i="1" a="1"/>
  <c r="DH274" i="1" s="1"/>
  <c r="DH295" i="1" a="1"/>
  <c r="DH295" i="1" s="1"/>
  <c r="DH337" i="1" a="1"/>
  <c r="DH337" i="1" s="1"/>
  <c r="DH358" i="1" a="1"/>
  <c r="DH358" i="1" s="1"/>
  <c r="DH316" i="1" a="1"/>
  <c r="DH316" i="1" s="1"/>
  <c r="DH21" i="1" a="1"/>
  <c r="DH21" i="1" s="1"/>
  <c r="DH22" i="1" a="1"/>
  <c r="DH22" i="1" s="1"/>
  <c r="DJ2" i="1" l="1"/>
  <c r="DI255" i="1" a="1"/>
  <c r="DI255" i="1" s="1"/>
  <c r="DI45" i="1" a="1"/>
  <c r="DI45" i="1" s="1"/>
  <c r="DI339" i="1" a="1"/>
  <c r="DI339" i="1" s="1"/>
  <c r="DI109" i="1" a="1"/>
  <c r="DI109" i="1" s="1"/>
  <c r="DI297" i="1" a="1"/>
  <c r="DI297" i="1" s="1"/>
  <c r="DI66" i="1" a="1"/>
  <c r="DI66" i="1" s="1"/>
  <c r="DI24" i="1" a="1"/>
  <c r="DI24" i="1" s="1"/>
  <c r="DI46" i="1" a="1"/>
  <c r="DI46" i="1" s="1"/>
  <c r="DI129" i="1" a="1"/>
  <c r="DI129" i="1" s="1"/>
  <c r="DI213" i="1" a="1"/>
  <c r="DI213" i="1" s="1"/>
  <c r="DI318" i="1" a="1"/>
  <c r="DI318" i="1" s="1"/>
  <c r="DI150" i="1" a="1"/>
  <c r="DI150" i="1" s="1"/>
  <c r="DI360" i="1" a="1"/>
  <c r="DI360" i="1" s="1"/>
  <c r="DI87" i="1" a="1"/>
  <c r="DI87" i="1" s="1"/>
  <c r="DI276" i="1" a="1"/>
  <c r="DI276" i="1" s="1"/>
  <c r="DI151" i="1" a="1"/>
  <c r="DI151" i="1" s="1"/>
  <c r="DI192" i="1" a="1"/>
  <c r="DI192" i="1" s="1"/>
  <c r="DI171" i="1" a="1"/>
  <c r="DI171" i="1" s="1"/>
  <c r="DI234" i="1" a="1"/>
  <c r="DI234" i="1" s="1"/>
  <c r="DI108" i="1" a="1"/>
  <c r="DI108" i="1" s="1"/>
  <c r="DI214" i="1" a="1"/>
  <c r="DI214" i="1" s="1"/>
  <c r="DI110" i="1" a="1"/>
  <c r="DI110" i="1" s="1"/>
  <c r="DI215" i="1" a="1"/>
  <c r="DI215" i="1" s="1"/>
  <c r="DI153" i="1" a="1"/>
  <c r="DI153" i="1" s="1"/>
  <c r="DI319" i="1" a="1"/>
  <c r="DI319" i="1" s="1"/>
  <c r="DI3" i="1" a="1"/>
  <c r="DI3" i="1" s="1"/>
  <c r="DI88" i="1" a="1"/>
  <c r="DI88" i="1" s="1"/>
  <c r="DI298" i="1" a="1"/>
  <c r="DI298" i="1" s="1"/>
  <c r="DI193" i="1" a="1"/>
  <c r="DI193" i="1" s="1"/>
  <c r="DI67" i="1" a="1"/>
  <c r="DI67" i="1" s="1"/>
  <c r="DI173" i="1" a="1"/>
  <c r="DI173" i="1" s="1"/>
  <c r="DI152" i="1" a="1"/>
  <c r="DI152" i="1" s="1"/>
  <c r="DI235" i="1" a="1"/>
  <c r="DI235" i="1" s="1"/>
  <c r="DI340" i="1" a="1"/>
  <c r="DI340" i="1" s="1"/>
  <c r="DI277" i="1" a="1"/>
  <c r="DI277" i="1" s="1"/>
  <c r="DI361" i="1" a="1"/>
  <c r="DI361" i="1" s="1"/>
  <c r="DI172" i="1" a="1"/>
  <c r="DI172" i="1" s="1"/>
  <c r="DI256" i="1" a="1"/>
  <c r="DI256" i="1" s="1"/>
  <c r="DI130" i="1" a="1"/>
  <c r="DI130" i="1" s="1"/>
  <c r="DI236" i="1" a="1"/>
  <c r="DI236" i="1" s="1"/>
  <c r="DI25" i="1" a="1"/>
  <c r="DI25" i="1" s="1"/>
  <c r="DI47" i="1" a="1"/>
  <c r="DI47" i="1" s="1"/>
  <c r="DI257" i="1" a="1"/>
  <c r="DI257" i="1" s="1"/>
  <c r="DI362" i="1" a="1"/>
  <c r="DI362" i="1" s="1"/>
  <c r="DI278" i="1" a="1"/>
  <c r="DI278" i="1" s="1"/>
  <c r="DI111" i="1" a="1"/>
  <c r="DI111" i="1" s="1"/>
  <c r="DI299" i="1" a="1"/>
  <c r="DI299" i="1" s="1"/>
  <c r="DI4" i="1" a="1"/>
  <c r="DI4" i="1" s="1"/>
  <c r="DI48" i="1" a="1"/>
  <c r="DI48" i="1" s="1"/>
  <c r="DI341" i="1" a="1"/>
  <c r="DI341" i="1" s="1"/>
  <c r="DI216" i="1" a="1"/>
  <c r="DI216" i="1" s="1"/>
  <c r="DI131" i="1" a="1"/>
  <c r="DI131" i="1" s="1"/>
  <c r="DI68" i="1" a="1"/>
  <c r="DI68" i="1" s="1"/>
  <c r="DI320" i="1" a="1"/>
  <c r="DI320" i="1" s="1"/>
  <c r="DI154" i="1" a="1"/>
  <c r="DI154" i="1" s="1"/>
  <c r="DI174" i="1" a="1"/>
  <c r="DI174" i="1" s="1"/>
  <c r="DI237" i="1" a="1"/>
  <c r="DI237" i="1" s="1"/>
  <c r="DI26" i="1" a="1"/>
  <c r="DI26" i="1" s="1"/>
  <c r="DI89" i="1" a="1"/>
  <c r="DI89" i="1" s="1"/>
  <c r="DI194" i="1" a="1"/>
  <c r="DI194" i="1" s="1"/>
  <c r="DI279" i="1" a="1"/>
  <c r="DI279" i="1" s="1"/>
  <c r="DI195" i="1" a="1"/>
  <c r="DI195" i="1" s="1"/>
  <c r="DI321" i="1" a="1"/>
  <c r="DI321" i="1" s="1"/>
  <c r="DI90" i="1" a="1"/>
  <c r="DI90" i="1" s="1"/>
  <c r="DI27" i="1" a="1"/>
  <c r="DI27" i="1" s="1"/>
  <c r="DI175" i="1" a="1"/>
  <c r="DI175" i="1" s="1"/>
  <c r="DI49" i="1" a="1"/>
  <c r="DI49" i="1" s="1"/>
  <c r="DI342" i="1" a="1"/>
  <c r="DI342" i="1" s="1"/>
  <c r="DI363" i="1" a="1"/>
  <c r="DI363" i="1" s="1"/>
  <c r="DI258" i="1" a="1"/>
  <c r="DI258" i="1" s="1"/>
  <c r="DI132" i="1" a="1"/>
  <c r="DI132" i="1" s="1"/>
  <c r="DI155" i="1" a="1"/>
  <c r="DI155" i="1" s="1"/>
  <c r="DI238" i="1" a="1"/>
  <c r="DI238" i="1" s="1"/>
  <c r="DI217" i="1" a="1"/>
  <c r="DI217" i="1" s="1"/>
  <c r="DI5" i="1" a="1"/>
  <c r="DI5" i="1" s="1"/>
  <c r="DI300" i="1" a="1"/>
  <c r="DI300" i="1" s="1"/>
  <c r="DI112" i="1" a="1"/>
  <c r="DI112" i="1" s="1"/>
  <c r="DI69" i="1" a="1"/>
  <c r="DI69" i="1" s="1"/>
  <c r="DI343" i="1" a="1"/>
  <c r="DI343" i="1" s="1"/>
  <c r="DI364" i="1" a="1"/>
  <c r="DI364" i="1" s="1"/>
  <c r="DI113" i="1" a="1"/>
  <c r="DI113" i="1" s="1"/>
  <c r="DI176" i="1" a="1"/>
  <c r="DI176" i="1" s="1"/>
  <c r="DI156" i="1" a="1"/>
  <c r="DI156" i="1" s="1"/>
  <c r="DI218" i="1" a="1"/>
  <c r="DI218" i="1" s="1"/>
  <c r="DI6" i="1" a="1"/>
  <c r="DI6" i="1" s="1"/>
  <c r="DI239" i="1" a="1"/>
  <c r="DI239" i="1" s="1"/>
  <c r="DI196" i="1" a="1"/>
  <c r="DI196" i="1" s="1"/>
  <c r="DI91" i="1" a="1"/>
  <c r="DI91" i="1" s="1"/>
  <c r="DI301" i="1" a="1"/>
  <c r="DI301" i="1" s="1"/>
  <c r="DI280" i="1" a="1"/>
  <c r="DI280" i="1" s="1"/>
  <c r="DI133" i="1" a="1"/>
  <c r="DI133" i="1" s="1"/>
  <c r="DI28" i="1" a="1"/>
  <c r="DI28" i="1" s="1"/>
  <c r="DI259" i="1" a="1"/>
  <c r="DI259" i="1" s="1"/>
  <c r="DI70" i="1" a="1"/>
  <c r="DI70" i="1" s="1"/>
  <c r="DI50" i="1" a="1"/>
  <c r="DI50" i="1" s="1"/>
  <c r="DI322" i="1" a="1"/>
  <c r="DI322" i="1" s="1"/>
  <c r="DI365" i="1" a="1"/>
  <c r="DI365" i="1" s="1"/>
  <c r="DI323" i="1" a="1"/>
  <c r="DI323" i="1" s="1"/>
  <c r="DI281" i="1" a="1"/>
  <c r="DI281" i="1" s="1"/>
  <c r="DI71" i="1" a="1"/>
  <c r="DI71" i="1" s="1"/>
  <c r="DI92" i="1" a="1"/>
  <c r="DI92" i="1" s="1"/>
  <c r="DI29" i="1" a="1"/>
  <c r="DI29" i="1" s="1"/>
  <c r="DI157" i="1" a="1"/>
  <c r="DI157" i="1" s="1"/>
  <c r="DI219" i="1" a="1"/>
  <c r="DI219" i="1" s="1"/>
  <c r="DI302" i="1" a="1"/>
  <c r="DI302" i="1" s="1"/>
  <c r="DI114" i="1" a="1"/>
  <c r="DI114" i="1" s="1"/>
  <c r="DI240" i="1" a="1"/>
  <c r="DI240" i="1" s="1"/>
  <c r="DI177" i="1" a="1"/>
  <c r="DI177" i="1" s="1"/>
  <c r="DI7" i="1" a="1"/>
  <c r="DI7" i="1" s="1"/>
  <c r="DI344" i="1" a="1"/>
  <c r="DI344" i="1" s="1"/>
  <c r="DI260" i="1" a="1"/>
  <c r="DI260" i="1" s="1"/>
  <c r="DI51" i="1" a="1"/>
  <c r="DI51" i="1" s="1"/>
  <c r="DI197" i="1" a="1"/>
  <c r="DI197" i="1" s="1"/>
  <c r="DI134" i="1" a="1"/>
  <c r="DI134" i="1" s="1"/>
  <c r="DI93" i="1" a="1"/>
  <c r="DI93" i="1" s="1"/>
  <c r="DI30" i="1" a="1"/>
  <c r="DI30" i="1" s="1"/>
  <c r="DI345" i="1" a="1"/>
  <c r="DI345" i="1" s="1"/>
  <c r="DI303" i="1" a="1"/>
  <c r="DI303" i="1" s="1"/>
  <c r="DI72" i="1" a="1"/>
  <c r="DI72" i="1" s="1"/>
  <c r="DI178" i="1" a="1"/>
  <c r="DI178" i="1" s="1"/>
  <c r="DI135" i="1" a="1"/>
  <c r="DI135" i="1" s="1"/>
  <c r="DI115" i="1" a="1"/>
  <c r="DI115" i="1" s="1"/>
  <c r="DI366" i="1" a="1"/>
  <c r="DI366" i="1" s="1"/>
  <c r="DI158" i="1" a="1"/>
  <c r="DI158" i="1" s="1"/>
  <c r="DI8" i="1" a="1"/>
  <c r="DI8" i="1" s="1"/>
  <c r="DI220" i="1" a="1"/>
  <c r="DI220" i="1" s="1"/>
  <c r="DI241" i="1" a="1"/>
  <c r="DI241" i="1" s="1"/>
  <c r="DI324" i="1" a="1"/>
  <c r="DI324" i="1" s="1"/>
  <c r="DI198" i="1" a="1"/>
  <c r="DI198" i="1" s="1"/>
  <c r="DI261" i="1" a="1"/>
  <c r="DI261" i="1" s="1"/>
  <c r="DI52" i="1" a="1"/>
  <c r="DI52" i="1" s="1"/>
  <c r="DI282" i="1" a="1"/>
  <c r="DI282" i="1" s="1"/>
  <c r="DI262" i="1" a="1"/>
  <c r="DI262" i="1" s="1"/>
  <c r="DI31" i="1" a="1"/>
  <c r="DI31" i="1" s="1"/>
  <c r="DI9" i="1" a="1"/>
  <c r="DI9" i="1" s="1"/>
  <c r="DI325" i="1" a="1"/>
  <c r="DI325" i="1" s="1"/>
  <c r="DI179" i="1" a="1"/>
  <c r="DI179" i="1" s="1"/>
  <c r="DI283" i="1" a="1"/>
  <c r="DI283" i="1" s="1"/>
  <c r="DI242" i="1" a="1"/>
  <c r="DI242" i="1" s="1"/>
  <c r="DI199" i="1" a="1"/>
  <c r="DI199" i="1" s="1"/>
  <c r="DI116" i="1" a="1"/>
  <c r="DI116" i="1" s="1"/>
  <c r="DI221" i="1" a="1"/>
  <c r="DI221" i="1" s="1"/>
  <c r="DI367" i="1" a="1"/>
  <c r="DI367" i="1" s="1"/>
  <c r="DI304" i="1" a="1"/>
  <c r="DI304" i="1" s="1"/>
  <c r="DI346" i="1" a="1"/>
  <c r="DI346" i="1" s="1"/>
  <c r="DI159" i="1" a="1"/>
  <c r="DI159" i="1" s="1"/>
  <c r="DI136" i="1" a="1"/>
  <c r="DI136" i="1" s="1"/>
  <c r="DI73" i="1" a="1"/>
  <c r="DI73" i="1" s="1"/>
  <c r="DI53" i="1" a="1"/>
  <c r="DI53" i="1" s="1"/>
  <c r="DI94" i="1" a="1"/>
  <c r="DI94" i="1" s="1"/>
  <c r="DI305" i="1" a="1"/>
  <c r="DI305" i="1" s="1"/>
  <c r="DI54" i="1" a="1"/>
  <c r="DI54" i="1" s="1"/>
  <c r="DI74" i="1" a="1"/>
  <c r="DI74" i="1" s="1"/>
  <c r="DI95" i="1" a="1"/>
  <c r="DI95" i="1" s="1"/>
  <c r="DI243" i="1" a="1"/>
  <c r="DI243" i="1" s="1"/>
  <c r="DI180" i="1" a="1"/>
  <c r="DI180" i="1" s="1"/>
  <c r="DI284" i="1" a="1"/>
  <c r="DI284" i="1" s="1"/>
  <c r="DI32" i="1" a="1"/>
  <c r="DI32" i="1" s="1"/>
  <c r="DI200" i="1" a="1"/>
  <c r="DI200" i="1" s="1"/>
  <c r="DI137" i="1" a="1"/>
  <c r="DI137" i="1" s="1"/>
  <c r="DI368" i="1" a="1"/>
  <c r="DI368" i="1" s="1"/>
  <c r="DI117" i="1" a="1"/>
  <c r="DI117" i="1" s="1"/>
  <c r="DI160" i="1" a="1"/>
  <c r="DI160" i="1" s="1"/>
  <c r="DI347" i="1" a="1"/>
  <c r="DI347" i="1" s="1"/>
  <c r="DI326" i="1" a="1"/>
  <c r="DI326" i="1" s="1"/>
  <c r="DI222" i="1" a="1"/>
  <c r="DI222" i="1" s="1"/>
  <c r="DI10" i="1" a="1"/>
  <c r="DI10" i="1" s="1"/>
  <c r="DI263" i="1" a="1"/>
  <c r="DI263" i="1" s="1"/>
  <c r="DI11" i="1" a="1"/>
  <c r="DI11" i="1" s="1"/>
  <c r="DI306" i="1" a="1"/>
  <c r="DI306" i="1" s="1"/>
  <c r="DI223" i="1" a="1"/>
  <c r="DI223" i="1" s="1"/>
  <c r="DI161" i="1" a="1"/>
  <c r="DI161" i="1" s="1"/>
  <c r="DI264" i="1" a="1"/>
  <c r="DI264" i="1" s="1"/>
  <c r="DI327" i="1" a="1"/>
  <c r="DI327" i="1" s="1"/>
  <c r="DI75" i="1" a="1"/>
  <c r="DI75" i="1" s="1"/>
  <c r="DI369" i="1" a="1"/>
  <c r="DI369" i="1" s="1"/>
  <c r="DI118" i="1" a="1"/>
  <c r="DI118" i="1" s="1"/>
  <c r="DI181" i="1" a="1"/>
  <c r="DI181" i="1" s="1"/>
  <c r="DI96" i="1" a="1"/>
  <c r="DI96" i="1" s="1"/>
  <c r="DI201" i="1" a="1"/>
  <c r="DI201" i="1" s="1"/>
  <c r="DI244" i="1" a="1"/>
  <c r="DI244" i="1" s="1"/>
  <c r="DI33" i="1" a="1"/>
  <c r="DI33" i="1" s="1"/>
  <c r="DI55" i="1" a="1"/>
  <c r="DI55" i="1" s="1"/>
  <c r="DI285" i="1" a="1"/>
  <c r="DI285" i="1" s="1"/>
  <c r="DI138" i="1" a="1"/>
  <c r="DI138" i="1" s="1"/>
  <c r="DI348" i="1" a="1"/>
  <c r="DI348" i="1" s="1"/>
  <c r="DI286" i="1" a="1"/>
  <c r="DI286" i="1" s="1"/>
  <c r="DI76" i="1" a="1"/>
  <c r="DI76" i="1" s="1"/>
  <c r="DI202" i="1" a="1"/>
  <c r="DI202" i="1" s="1"/>
  <c r="DI349" i="1" a="1"/>
  <c r="DI349" i="1" s="1"/>
  <c r="DI182" i="1" a="1"/>
  <c r="DI182" i="1" s="1"/>
  <c r="DI34" i="1" a="1"/>
  <c r="DI34" i="1" s="1"/>
  <c r="DI97" i="1" a="1"/>
  <c r="DI97" i="1" s="1"/>
  <c r="DI12" i="1" a="1"/>
  <c r="DI12" i="1" s="1"/>
  <c r="DI139" i="1" a="1"/>
  <c r="DI139" i="1" s="1"/>
  <c r="DI265" i="1" a="1"/>
  <c r="DI265" i="1" s="1"/>
  <c r="DI370" i="1" a="1"/>
  <c r="DI370" i="1" s="1"/>
  <c r="DI224" i="1" a="1"/>
  <c r="DI224" i="1" s="1"/>
  <c r="DI119" i="1" a="1"/>
  <c r="DI119" i="1" s="1"/>
  <c r="DI307" i="1" a="1"/>
  <c r="DI307" i="1" s="1"/>
  <c r="DI328" i="1" a="1"/>
  <c r="DI328" i="1" s="1"/>
  <c r="DI162" i="1" a="1"/>
  <c r="DI162" i="1" s="1"/>
  <c r="DI245" i="1" a="1"/>
  <c r="DI245" i="1" s="1"/>
  <c r="DI56" i="1" a="1"/>
  <c r="DI56" i="1" s="1"/>
  <c r="DI98" i="1" a="1"/>
  <c r="DI98" i="1" s="1"/>
  <c r="DI57" i="1" a="1"/>
  <c r="DI57" i="1" s="1"/>
  <c r="DI308" i="1" a="1"/>
  <c r="DI308" i="1" s="1"/>
  <c r="DI203" i="1" a="1"/>
  <c r="DI203" i="1" s="1"/>
  <c r="DI35" i="1" a="1"/>
  <c r="DI35" i="1" s="1"/>
  <c r="DI225" i="1" a="1"/>
  <c r="DI225" i="1" s="1"/>
  <c r="DI246" i="1" a="1"/>
  <c r="DI246" i="1" s="1"/>
  <c r="DI77" i="1" a="1"/>
  <c r="DI77" i="1" s="1"/>
  <c r="DI120" i="1" a="1"/>
  <c r="DI120" i="1" s="1"/>
  <c r="DI350" i="1" a="1"/>
  <c r="DI350" i="1" s="1"/>
  <c r="DI371" i="1" a="1"/>
  <c r="DI371" i="1" s="1"/>
  <c r="DI13" i="1" a="1"/>
  <c r="DI13" i="1" s="1"/>
  <c r="DI183" i="1" a="1"/>
  <c r="DI183" i="1" s="1"/>
  <c r="DI163" i="1" a="1"/>
  <c r="DI163" i="1" s="1"/>
  <c r="DI329" i="1" a="1"/>
  <c r="DI329" i="1" s="1"/>
  <c r="DI266" i="1" a="1"/>
  <c r="DI266" i="1" s="1"/>
  <c r="DI287" i="1" a="1"/>
  <c r="DI287" i="1" s="1"/>
  <c r="DI140" i="1" a="1"/>
  <c r="DI140" i="1" s="1"/>
  <c r="DI121" i="1" a="1"/>
  <c r="DI121" i="1" s="1"/>
  <c r="DI330" i="1" a="1"/>
  <c r="DI330" i="1" s="1"/>
  <c r="DI204" i="1" a="1"/>
  <c r="DI204" i="1" s="1"/>
  <c r="DI372" i="1" a="1"/>
  <c r="DI372" i="1" s="1"/>
  <c r="DI58" i="1" a="1"/>
  <c r="DI58" i="1" s="1"/>
  <c r="DI288" i="1" a="1"/>
  <c r="DI288" i="1" s="1"/>
  <c r="DI36" i="1" a="1"/>
  <c r="DI36" i="1" s="1"/>
  <c r="DI267" i="1" a="1"/>
  <c r="DI267" i="1" s="1"/>
  <c r="DI184" i="1" a="1"/>
  <c r="DI184" i="1" s="1"/>
  <c r="DI247" i="1" a="1"/>
  <c r="DI247" i="1" s="1"/>
  <c r="DI78" i="1" a="1"/>
  <c r="DI78" i="1" s="1"/>
  <c r="DI99" i="1" a="1"/>
  <c r="DI99" i="1" s="1"/>
  <c r="DI141" i="1" a="1"/>
  <c r="DI141" i="1" s="1"/>
  <c r="DI309" i="1" a="1"/>
  <c r="DI309" i="1" s="1"/>
  <c r="DI164" i="1" a="1"/>
  <c r="DI164" i="1" s="1"/>
  <c r="DI226" i="1" a="1"/>
  <c r="DI226" i="1" s="1"/>
  <c r="DI14" i="1" a="1"/>
  <c r="DI14" i="1" s="1"/>
  <c r="DI351" i="1" a="1"/>
  <c r="DI351" i="1" s="1"/>
  <c r="DI59" i="1" a="1"/>
  <c r="DI59" i="1" s="1"/>
  <c r="DI142" i="1" a="1"/>
  <c r="DI142" i="1" s="1"/>
  <c r="DI248" i="1" a="1"/>
  <c r="DI248" i="1" s="1"/>
  <c r="DI185" i="1" a="1"/>
  <c r="DI185" i="1" s="1"/>
  <c r="DI15" i="1" a="1"/>
  <c r="DI15" i="1" s="1"/>
  <c r="DI289" i="1" a="1"/>
  <c r="DI289" i="1" s="1"/>
  <c r="DI227" i="1" a="1"/>
  <c r="DI227" i="1" s="1"/>
  <c r="DI79" i="1" a="1"/>
  <c r="DI79" i="1" s="1"/>
  <c r="DI37" i="1" a="1"/>
  <c r="DI37" i="1" s="1"/>
  <c r="DI122" i="1" a="1"/>
  <c r="DI122" i="1" s="1"/>
  <c r="DI165" i="1" a="1"/>
  <c r="DI165" i="1" s="1"/>
  <c r="DI331" i="1" a="1"/>
  <c r="DI331" i="1" s="1"/>
  <c r="DI352" i="1" a="1"/>
  <c r="DI352" i="1" s="1"/>
  <c r="DI373" i="1" a="1"/>
  <c r="DI373" i="1" s="1"/>
  <c r="DI100" i="1" a="1"/>
  <c r="DI100" i="1" s="1"/>
  <c r="DI268" i="1" a="1"/>
  <c r="DI268" i="1" s="1"/>
  <c r="DI310" i="1" a="1"/>
  <c r="DI310" i="1" s="1"/>
  <c r="DI205" i="1" a="1"/>
  <c r="DI205" i="1" s="1"/>
  <c r="DI206" i="1" a="1"/>
  <c r="DI206" i="1" s="1"/>
  <c r="DI38" i="1" a="1"/>
  <c r="DI38" i="1" s="1"/>
  <c r="DI101" i="1" a="1"/>
  <c r="DI101" i="1" s="1"/>
  <c r="DI123" i="1" a="1"/>
  <c r="DI123" i="1" s="1"/>
  <c r="DI60" i="1" a="1"/>
  <c r="DI60" i="1" s="1"/>
  <c r="DI228" i="1" a="1"/>
  <c r="DI228" i="1" s="1"/>
  <c r="DI290" i="1" a="1"/>
  <c r="DI290" i="1" s="1"/>
  <c r="DI353" i="1" a="1"/>
  <c r="DI353" i="1" s="1"/>
  <c r="DI186" i="1" a="1"/>
  <c r="DI186" i="1" s="1"/>
  <c r="DI311" i="1" a="1"/>
  <c r="DI311" i="1" s="1"/>
  <c r="DI166" i="1" a="1"/>
  <c r="DI166" i="1" s="1"/>
  <c r="DI269" i="1" a="1"/>
  <c r="DI269" i="1" s="1"/>
  <c r="DI332" i="1" a="1"/>
  <c r="DI332" i="1" s="1"/>
  <c r="DI374" i="1" a="1"/>
  <c r="DI374" i="1" s="1"/>
  <c r="DI249" i="1" a="1"/>
  <c r="DI249" i="1" s="1"/>
  <c r="DI16" i="1" a="1"/>
  <c r="DI16" i="1" s="1"/>
  <c r="DI143" i="1" a="1"/>
  <c r="DI143" i="1" s="1"/>
  <c r="DI80" i="1" a="1"/>
  <c r="DI80" i="1" s="1"/>
  <c r="DI17" i="1" a="1"/>
  <c r="DI17" i="1" s="1"/>
  <c r="DI229" i="1" a="1"/>
  <c r="DI229" i="1" s="1"/>
  <c r="DI144" i="1" a="1"/>
  <c r="DI144" i="1" s="1"/>
  <c r="DI61" i="1" a="1"/>
  <c r="DI61" i="1" s="1"/>
  <c r="DI81" i="1" a="1"/>
  <c r="DI81" i="1" s="1"/>
  <c r="DI333" i="1" a="1"/>
  <c r="DI333" i="1" s="1"/>
  <c r="DI124" i="1" a="1"/>
  <c r="DI124" i="1" s="1"/>
  <c r="DI102" i="1" a="1"/>
  <c r="DI102" i="1" s="1"/>
  <c r="DI270" i="1" a="1"/>
  <c r="DI270" i="1" s="1"/>
  <c r="DI375" i="1" a="1"/>
  <c r="DI375" i="1" s="1"/>
  <c r="DI250" i="1" a="1"/>
  <c r="DI250" i="1" s="1"/>
  <c r="DI354" i="1" a="1"/>
  <c r="DI354" i="1" s="1"/>
  <c r="DI187" i="1" a="1"/>
  <c r="DI187" i="1" s="1"/>
  <c r="DI312" i="1" a="1"/>
  <c r="DI312" i="1" s="1"/>
  <c r="DI291" i="1" a="1"/>
  <c r="DI291" i="1" s="1"/>
  <c r="DI167" i="1" a="1"/>
  <c r="DI167" i="1" s="1"/>
  <c r="DI207" i="1" a="1"/>
  <c r="DI207" i="1" s="1"/>
  <c r="DI39" i="1" a="1"/>
  <c r="DI39" i="1" s="1"/>
  <c r="DI208" i="1" a="1"/>
  <c r="DI208" i="1" s="1"/>
  <c r="DI355" i="1" a="1"/>
  <c r="DI355" i="1" s="1"/>
  <c r="DI313" i="1" a="1"/>
  <c r="DI313" i="1" s="1"/>
  <c r="DI188" i="1" a="1"/>
  <c r="DI188" i="1" s="1"/>
  <c r="DI292" i="1" a="1"/>
  <c r="DI292" i="1" s="1"/>
  <c r="DI103" i="1" a="1"/>
  <c r="DI103" i="1" s="1"/>
  <c r="DI168" i="1" a="1"/>
  <c r="DI168" i="1" s="1"/>
  <c r="DI82" i="1" a="1"/>
  <c r="DI82" i="1" s="1"/>
  <c r="DI62" i="1" a="1"/>
  <c r="DI62" i="1" s="1"/>
  <c r="DI251" i="1" a="1"/>
  <c r="DI251" i="1" s="1"/>
  <c r="DI18" i="1" a="1"/>
  <c r="DI18" i="1" s="1"/>
  <c r="DI125" i="1" a="1"/>
  <c r="DI125" i="1" s="1"/>
  <c r="DI334" i="1" a="1"/>
  <c r="DI334" i="1" s="1"/>
  <c r="DI230" i="1" a="1"/>
  <c r="DI230" i="1" s="1"/>
  <c r="DI271" i="1" a="1"/>
  <c r="DI271" i="1" s="1"/>
  <c r="DI376" i="1" a="1"/>
  <c r="DI376" i="1" s="1"/>
  <c r="DI145" i="1" a="1"/>
  <c r="DI145" i="1" s="1"/>
  <c r="DI40" i="1" a="1"/>
  <c r="DI40" i="1" s="1"/>
  <c r="DI146" i="1" a="1"/>
  <c r="DI146" i="1" s="1"/>
  <c r="DI19" i="1" a="1"/>
  <c r="DI19" i="1" s="1"/>
  <c r="DI169" i="1" a="1"/>
  <c r="DI169" i="1" s="1"/>
  <c r="DI335" i="1" a="1"/>
  <c r="DI335" i="1" s="1"/>
  <c r="DI272" i="1" a="1"/>
  <c r="DI272" i="1" s="1"/>
  <c r="DI63" i="1" a="1"/>
  <c r="DI63" i="1" s="1"/>
  <c r="DI377" i="1" a="1"/>
  <c r="DI377" i="1" s="1"/>
  <c r="DI209" i="1" a="1"/>
  <c r="DI209" i="1" s="1"/>
  <c r="DI314" i="1" a="1"/>
  <c r="DI314" i="1" s="1"/>
  <c r="DI356" i="1" a="1"/>
  <c r="DI356" i="1" s="1"/>
  <c r="DI293" i="1" a="1"/>
  <c r="DI293" i="1" s="1"/>
  <c r="DI231" i="1" a="1"/>
  <c r="DI231" i="1" s="1"/>
  <c r="DI83" i="1" a="1"/>
  <c r="DI83" i="1" s="1"/>
  <c r="DI189" i="1" a="1"/>
  <c r="DI189" i="1" s="1"/>
  <c r="DI126" i="1" a="1"/>
  <c r="DI126" i="1" s="1"/>
  <c r="DI252" i="1" a="1"/>
  <c r="DI252" i="1" s="1"/>
  <c r="DI104" i="1" a="1"/>
  <c r="DI104" i="1" s="1"/>
  <c r="DI41" i="1" a="1"/>
  <c r="DI41" i="1" s="1"/>
  <c r="DI127" i="1" a="1"/>
  <c r="DI127" i="1" s="1"/>
  <c r="DI42" i="1" a="1"/>
  <c r="DI42" i="1" s="1"/>
  <c r="DI84" i="1" a="1"/>
  <c r="DI84" i="1" s="1"/>
  <c r="DI105" i="1" a="1"/>
  <c r="DI105" i="1" s="1"/>
  <c r="DI190" i="1" a="1"/>
  <c r="DI190" i="1" s="1"/>
  <c r="DI273" i="1" a="1"/>
  <c r="DI273" i="1" s="1"/>
  <c r="DI336" i="1" a="1"/>
  <c r="DI336" i="1" s="1"/>
  <c r="DI147" i="1" a="1"/>
  <c r="DI147" i="1" s="1"/>
  <c r="DI232" i="1" a="1"/>
  <c r="DI232" i="1" s="1"/>
  <c r="DI210" i="1" a="1"/>
  <c r="DI210" i="1" s="1"/>
  <c r="DI64" i="1" a="1"/>
  <c r="DI64" i="1" s="1"/>
  <c r="DI253" i="1" a="1"/>
  <c r="DI253" i="1" s="1"/>
  <c r="DI357" i="1" a="1"/>
  <c r="DI357" i="1" s="1"/>
  <c r="DI294" i="1" a="1"/>
  <c r="DI294" i="1" s="1"/>
  <c r="DI378" i="1" a="1"/>
  <c r="DI378" i="1" s="1"/>
  <c r="DI20" i="1" a="1"/>
  <c r="DI20" i="1" s="1"/>
  <c r="DI315" i="1" a="1"/>
  <c r="DI315" i="1" s="1"/>
  <c r="DI295" i="1" a="1"/>
  <c r="DI295" i="1" s="1"/>
  <c r="DI21" i="1" a="1"/>
  <c r="DI21" i="1" s="1"/>
  <c r="DI148" i="1" a="1"/>
  <c r="DI148" i="1" s="1"/>
  <c r="DI316" i="1" a="1"/>
  <c r="DI316" i="1" s="1"/>
  <c r="DI379" i="1" a="1"/>
  <c r="DI379" i="1" s="1"/>
  <c r="DI274" i="1" a="1"/>
  <c r="DI274" i="1" s="1"/>
  <c r="DI43" i="1" a="1"/>
  <c r="DI43" i="1" s="1"/>
  <c r="DI337" i="1" a="1"/>
  <c r="DI337" i="1" s="1"/>
  <c r="DI358" i="1" a="1"/>
  <c r="DI358" i="1" s="1"/>
  <c r="DI85" i="1" a="1"/>
  <c r="DI85" i="1" s="1"/>
  <c r="DI211" i="1" a="1"/>
  <c r="DI211" i="1" s="1"/>
  <c r="DI106" i="1" a="1"/>
  <c r="DI106" i="1" s="1"/>
  <c r="DI22" i="1" a="1"/>
  <c r="DI22" i="1" s="1"/>
  <c r="DK2" i="1" l="1"/>
  <c r="DJ255" i="1" a="1"/>
  <c r="DJ255" i="1" s="1"/>
  <c r="DJ46" i="1" a="1"/>
  <c r="DJ46" i="1" s="1"/>
  <c r="DJ297" i="1" a="1"/>
  <c r="DJ297" i="1" s="1"/>
  <c r="DJ318" i="1" a="1"/>
  <c r="DJ318" i="1" s="1"/>
  <c r="DJ339" i="1" a="1"/>
  <c r="DJ339" i="1" s="1"/>
  <c r="DJ45" i="1" a="1"/>
  <c r="DJ45" i="1" s="1"/>
  <c r="DJ171" i="1" a="1"/>
  <c r="DJ171" i="1" s="1"/>
  <c r="DJ109" i="1" a="1"/>
  <c r="DJ109" i="1" s="1"/>
  <c r="DJ87" i="1" a="1"/>
  <c r="DJ87" i="1" s="1"/>
  <c r="DJ151" i="1" a="1"/>
  <c r="DJ151" i="1" s="1"/>
  <c r="DJ276" i="1" a="1"/>
  <c r="DJ276" i="1" s="1"/>
  <c r="DJ24" i="1" a="1"/>
  <c r="DJ24" i="1" s="1"/>
  <c r="DJ234" i="1" a="1"/>
  <c r="DJ234" i="1" s="1"/>
  <c r="DJ66" i="1" a="1"/>
  <c r="DJ66" i="1" s="1"/>
  <c r="DJ108" i="1" a="1"/>
  <c r="DJ108" i="1" s="1"/>
  <c r="DJ192" i="1" a="1"/>
  <c r="DJ192" i="1" s="1"/>
  <c r="DJ213" i="1" a="1"/>
  <c r="DJ213" i="1" s="1"/>
  <c r="DJ360" i="1" a="1"/>
  <c r="DJ360" i="1" s="1"/>
  <c r="DJ150" i="1" a="1"/>
  <c r="DJ150" i="1" s="1"/>
  <c r="DJ129" i="1" a="1"/>
  <c r="DJ129" i="1" s="1"/>
  <c r="DJ214" i="1" a="1"/>
  <c r="DJ214" i="1" s="1"/>
  <c r="DJ256" i="1" a="1"/>
  <c r="DJ256" i="1" s="1"/>
  <c r="DJ110" i="1" a="1"/>
  <c r="DJ110" i="1" s="1"/>
  <c r="DJ130" i="1" a="1"/>
  <c r="DJ130" i="1" s="1"/>
  <c r="DJ215" i="1" a="1"/>
  <c r="DJ215" i="1" s="1"/>
  <c r="DJ153" i="1" a="1"/>
  <c r="DJ153" i="1" s="1"/>
  <c r="DJ340" i="1" a="1"/>
  <c r="DJ340" i="1" s="1"/>
  <c r="DJ152" i="1" a="1"/>
  <c r="DJ152" i="1" s="1"/>
  <c r="DJ3" i="1" a="1"/>
  <c r="DJ3" i="1" s="1"/>
  <c r="DJ319" i="1" a="1"/>
  <c r="DJ319" i="1" s="1"/>
  <c r="DJ193" i="1" a="1"/>
  <c r="DJ193" i="1" s="1"/>
  <c r="DJ173" i="1" a="1"/>
  <c r="DJ173" i="1" s="1"/>
  <c r="DJ235" i="1" a="1"/>
  <c r="DJ235" i="1" s="1"/>
  <c r="DJ236" i="1" a="1"/>
  <c r="DJ236" i="1" s="1"/>
  <c r="DJ88" i="1" a="1"/>
  <c r="DJ88" i="1" s="1"/>
  <c r="DJ298" i="1" a="1"/>
  <c r="DJ298" i="1" s="1"/>
  <c r="DJ277" i="1" a="1"/>
  <c r="DJ277" i="1" s="1"/>
  <c r="DJ172" i="1" a="1"/>
  <c r="DJ172" i="1" s="1"/>
  <c r="DJ361" i="1" a="1"/>
  <c r="DJ361" i="1" s="1"/>
  <c r="DJ25" i="1" a="1"/>
  <c r="DJ25" i="1" s="1"/>
  <c r="DJ47" i="1" a="1"/>
  <c r="DJ47" i="1" s="1"/>
  <c r="DJ67" i="1" a="1"/>
  <c r="DJ67" i="1" s="1"/>
  <c r="DJ216" i="1" a="1"/>
  <c r="DJ216" i="1" s="1"/>
  <c r="DJ194" i="1" a="1"/>
  <c r="DJ194" i="1" s="1"/>
  <c r="DJ89" i="1" a="1"/>
  <c r="DJ89" i="1" s="1"/>
  <c r="DJ299" i="1" a="1"/>
  <c r="DJ299" i="1" s="1"/>
  <c r="DJ26" i="1" a="1"/>
  <c r="DJ26" i="1" s="1"/>
  <c r="DJ237" i="1" a="1"/>
  <c r="DJ237" i="1" s="1"/>
  <c r="DJ68" i="1" a="1"/>
  <c r="DJ68" i="1" s="1"/>
  <c r="DJ278" i="1" a="1"/>
  <c r="DJ278" i="1" s="1"/>
  <c r="DJ111" i="1" a="1"/>
  <c r="DJ111" i="1" s="1"/>
  <c r="DJ257" i="1" a="1"/>
  <c r="DJ257" i="1" s="1"/>
  <c r="DJ131" i="1" a="1"/>
  <c r="DJ131" i="1" s="1"/>
  <c r="DJ4" i="1" a="1"/>
  <c r="DJ4" i="1" s="1"/>
  <c r="DJ362" i="1" a="1"/>
  <c r="DJ362" i="1" s="1"/>
  <c r="DJ174" i="1" a="1"/>
  <c r="DJ174" i="1" s="1"/>
  <c r="DJ341" i="1" a="1"/>
  <c r="DJ341" i="1" s="1"/>
  <c r="DJ320" i="1" a="1"/>
  <c r="DJ320" i="1" s="1"/>
  <c r="DJ154" i="1" a="1"/>
  <c r="DJ154" i="1" s="1"/>
  <c r="DJ48" i="1" a="1"/>
  <c r="DJ48" i="1" s="1"/>
  <c r="DJ258" i="1" a="1"/>
  <c r="DJ258" i="1" s="1"/>
  <c r="DJ112" i="1" a="1"/>
  <c r="DJ112" i="1" s="1"/>
  <c r="DJ69" i="1" a="1"/>
  <c r="DJ69" i="1" s="1"/>
  <c r="DJ49" i="1" a="1"/>
  <c r="DJ49" i="1" s="1"/>
  <c r="DJ238" i="1" a="1"/>
  <c r="DJ238" i="1" s="1"/>
  <c r="DJ155" i="1" a="1"/>
  <c r="DJ155" i="1" s="1"/>
  <c r="DJ175" i="1" a="1"/>
  <c r="DJ175" i="1" s="1"/>
  <c r="DJ90" i="1" a="1"/>
  <c r="DJ90" i="1" s="1"/>
  <c r="DJ342" i="1" a="1"/>
  <c r="DJ342" i="1" s="1"/>
  <c r="DJ300" i="1" a="1"/>
  <c r="DJ300" i="1" s="1"/>
  <c r="DJ132" i="1" a="1"/>
  <c r="DJ132" i="1" s="1"/>
  <c r="DJ27" i="1" a="1"/>
  <c r="DJ27" i="1" s="1"/>
  <c r="DJ217" i="1" a="1"/>
  <c r="DJ217" i="1" s="1"/>
  <c r="DJ321" i="1" a="1"/>
  <c r="DJ321" i="1" s="1"/>
  <c r="DJ5" i="1" a="1"/>
  <c r="DJ5" i="1" s="1"/>
  <c r="DJ363" i="1" a="1"/>
  <c r="DJ363" i="1" s="1"/>
  <c r="DJ279" i="1" a="1"/>
  <c r="DJ279" i="1" s="1"/>
  <c r="DJ195" i="1" a="1"/>
  <c r="DJ195" i="1" s="1"/>
  <c r="DJ322" i="1" a="1"/>
  <c r="DJ322" i="1" s="1"/>
  <c r="DJ156" i="1" a="1"/>
  <c r="DJ156" i="1" s="1"/>
  <c r="DJ70" i="1" a="1"/>
  <c r="DJ70" i="1" s="1"/>
  <c r="DJ6" i="1" a="1"/>
  <c r="DJ6" i="1" s="1"/>
  <c r="DJ343" i="1" a="1"/>
  <c r="DJ343" i="1" s="1"/>
  <c r="DJ364" i="1" a="1"/>
  <c r="DJ364" i="1" s="1"/>
  <c r="DJ176" i="1" a="1"/>
  <c r="DJ176" i="1" s="1"/>
  <c r="DJ218" i="1" a="1"/>
  <c r="DJ218" i="1" s="1"/>
  <c r="DJ196" i="1" a="1"/>
  <c r="DJ196" i="1" s="1"/>
  <c r="DJ301" i="1" a="1"/>
  <c r="DJ301" i="1" s="1"/>
  <c r="DJ113" i="1" a="1"/>
  <c r="DJ113" i="1" s="1"/>
  <c r="DJ133" i="1" a="1"/>
  <c r="DJ133" i="1" s="1"/>
  <c r="DJ239" i="1" a="1"/>
  <c r="DJ239" i="1" s="1"/>
  <c r="DJ91" i="1" a="1"/>
  <c r="DJ91" i="1" s="1"/>
  <c r="DJ28" i="1" a="1"/>
  <c r="DJ28" i="1" s="1"/>
  <c r="DJ280" i="1" a="1"/>
  <c r="DJ280" i="1" s="1"/>
  <c r="DJ259" i="1" a="1"/>
  <c r="DJ259" i="1" s="1"/>
  <c r="DJ50" i="1" a="1"/>
  <c r="DJ50" i="1" s="1"/>
  <c r="DJ51" i="1" a="1"/>
  <c r="DJ51" i="1" s="1"/>
  <c r="DJ7" i="1" a="1"/>
  <c r="DJ7" i="1" s="1"/>
  <c r="DJ114" i="1" a="1"/>
  <c r="DJ114" i="1" s="1"/>
  <c r="DJ71" i="1" a="1"/>
  <c r="DJ71" i="1" s="1"/>
  <c r="DJ197" i="1" a="1"/>
  <c r="DJ197" i="1" s="1"/>
  <c r="DJ302" i="1" a="1"/>
  <c r="DJ302" i="1" s="1"/>
  <c r="DJ92" i="1" a="1"/>
  <c r="DJ92" i="1" s="1"/>
  <c r="DJ344" i="1" a="1"/>
  <c r="DJ344" i="1" s="1"/>
  <c r="DJ260" i="1" a="1"/>
  <c r="DJ260" i="1" s="1"/>
  <c r="DJ29" i="1" a="1"/>
  <c r="DJ29" i="1" s="1"/>
  <c r="DJ281" i="1" a="1"/>
  <c r="DJ281" i="1" s="1"/>
  <c r="DJ219" i="1" a="1"/>
  <c r="DJ219" i="1" s="1"/>
  <c r="DJ240" i="1" a="1"/>
  <c r="DJ240" i="1" s="1"/>
  <c r="DJ157" i="1" a="1"/>
  <c r="DJ157" i="1" s="1"/>
  <c r="DJ177" i="1" a="1"/>
  <c r="DJ177" i="1" s="1"/>
  <c r="DJ134" i="1" a="1"/>
  <c r="DJ134" i="1" s="1"/>
  <c r="DJ365" i="1" a="1"/>
  <c r="DJ365" i="1" s="1"/>
  <c r="DJ323" i="1" a="1"/>
  <c r="DJ323" i="1" s="1"/>
  <c r="DJ30" i="1" a="1"/>
  <c r="DJ30" i="1" s="1"/>
  <c r="DJ52" i="1" a="1"/>
  <c r="DJ52" i="1" s="1"/>
  <c r="DJ198" i="1" a="1"/>
  <c r="DJ198" i="1" s="1"/>
  <c r="DJ72" i="1" a="1"/>
  <c r="DJ72" i="1" s="1"/>
  <c r="DJ158" i="1" a="1"/>
  <c r="DJ158" i="1" s="1"/>
  <c r="DJ8" i="1" a="1"/>
  <c r="DJ8" i="1" s="1"/>
  <c r="DJ366" i="1" a="1"/>
  <c r="DJ366" i="1" s="1"/>
  <c r="DJ220" i="1" a="1"/>
  <c r="DJ220" i="1" s="1"/>
  <c r="DJ178" i="1" a="1"/>
  <c r="DJ178" i="1" s="1"/>
  <c r="DJ345" i="1" a="1"/>
  <c r="DJ345" i="1" s="1"/>
  <c r="DJ115" i="1" a="1"/>
  <c r="DJ115" i="1" s="1"/>
  <c r="DJ135" i="1" a="1"/>
  <c r="DJ135" i="1" s="1"/>
  <c r="DJ261" i="1" a="1"/>
  <c r="DJ261" i="1" s="1"/>
  <c r="DJ282" i="1" a="1"/>
  <c r="DJ282" i="1" s="1"/>
  <c r="DJ241" i="1" a="1"/>
  <c r="DJ241" i="1" s="1"/>
  <c r="DJ324" i="1" a="1"/>
  <c r="DJ324" i="1" s="1"/>
  <c r="DJ93" i="1" a="1"/>
  <c r="DJ93" i="1" s="1"/>
  <c r="DJ303" i="1" a="1"/>
  <c r="DJ303" i="1" s="1"/>
  <c r="DJ159" i="1" a="1"/>
  <c r="DJ159" i="1" s="1"/>
  <c r="DJ221" i="1" a="1"/>
  <c r="DJ221" i="1" s="1"/>
  <c r="DJ325" i="1" a="1"/>
  <c r="DJ325" i="1" s="1"/>
  <c r="DJ242" i="1" a="1"/>
  <c r="DJ242" i="1" s="1"/>
  <c r="DJ116" i="1" a="1"/>
  <c r="DJ116" i="1" s="1"/>
  <c r="DJ73" i="1" a="1"/>
  <c r="DJ73" i="1" s="1"/>
  <c r="DJ31" i="1" a="1"/>
  <c r="DJ31" i="1" s="1"/>
  <c r="DJ94" i="1" a="1"/>
  <c r="DJ94" i="1" s="1"/>
  <c r="DJ53" i="1" a="1"/>
  <c r="DJ53" i="1" s="1"/>
  <c r="DJ199" i="1" a="1"/>
  <c r="DJ199" i="1" s="1"/>
  <c r="DJ346" i="1" a="1"/>
  <c r="DJ346" i="1" s="1"/>
  <c r="DJ367" i="1" a="1"/>
  <c r="DJ367" i="1" s="1"/>
  <c r="DJ179" i="1" a="1"/>
  <c r="DJ179" i="1" s="1"/>
  <c r="DJ283" i="1" a="1"/>
  <c r="DJ283" i="1" s="1"/>
  <c r="DJ304" i="1" a="1"/>
  <c r="DJ304" i="1" s="1"/>
  <c r="DJ262" i="1" a="1"/>
  <c r="DJ262" i="1" s="1"/>
  <c r="DJ9" i="1" a="1"/>
  <c r="DJ9" i="1" s="1"/>
  <c r="DJ136" i="1" a="1"/>
  <c r="DJ136" i="1" s="1"/>
  <c r="DJ160" i="1" a="1"/>
  <c r="DJ160" i="1" s="1"/>
  <c r="DJ326" i="1" a="1"/>
  <c r="DJ326" i="1" s="1"/>
  <c r="DJ222" i="1" a="1"/>
  <c r="DJ222" i="1" s="1"/>
  <c r="DJ10" i="1" a="1"/>
  <c r="DJ10" i="1" s="1"/>
  <c r="DJ243" i="1" a="1"/>
  <c r="DJ243" i="1" s="1"/>
  <c r="DJ137" i="1" a="1"/>
  <c r="DJ137" i="1" s="1"/>
  <c r="DJ305" i="1" a="1"/>
  <c r="DJ305" i="1" s="1"/>
  <c r="DJ32" i="1" a="1"/>
  <c r="DJ32" i="1" s="1"/>
  <c r="DJ263" i="1" a="1"/>
  <c r="DJ263" i="1" s="1"/>
  <c r="DJ368" i="1" a="1"/>
  <c r="DJ368" i="1" s="1"/>
  <c r="DJ117" i="1" a="1"/>
  <c r="DJ117" i="1" s="1"/>
  <c r="DJ54" i="1" a="1"/>
  <c r="DJ54" i="1" s="1"/>
  <c r="DJ74" i="1" a="1"/>
  <c r="DJ74" i="1" s="1"/>
  <c r="DJ347" i="1" a="1"/>
  <c r="DJ347" i="1" s="1"/>
  <c r="DJ284" i="1" a="1"/>
  <c r="DJ284" i="1" s="1"/>
  <c r="DJ200" i="1" a="1"/>
  <c r="DJ200" i="1" s="1"/>
  <c r="DJ180" i="1" a="1"/>
  <c r="DJ180" i="1" s="1"/>
  <c r="DJ95" i="1" a="1"/>
  <c r="DJ95" i="1" s="1"/>
  <c r="DJ348" i="1" a="1"/>
  <c r="DJ348" i="1" s="1"/>
  <c r="DJ244" i="1" a="1"/>
  <c r="DJ244" i="1" s="1"/>
  <c r="DJ161" i="1" a="1"/>
  <c r="DJ161" i="1" s="1"/>
  <c r="DJ11" i="1" a="1"/>
  <c r="DJ11" i="1" s="1"/>
  <c r="DJ201" i="1" a="1"/>
  <c r="DJ201" i="1" s="1"/>
  <c r="DJ96" i="1" a="1"/>
  <c r="DJ96" i="1" s="1"/>
  <c r="DJ306" i="1" a="1"/>
  <c r="DJ306" i="1" s="1"/>
  <c r="DJ33" i="1" a="1"/>
  <c r="DJ33" i="1" s="1"/>
  <c r="DJ369" i="1" a="1"/>
  <c r="DJ369" i="1" s="1"/>
  <c r="DJ75" i="1" a="1"/>
  <c r="DJ75" i="1" s="1"/>
  <c r="DJ181" i="1" a="1"/>
  <c r="DJ181" i="1" s="1"/>
  <c r="DJ55" i="1" a="1"/>
  <c r="DJ55" i="1" s="1"/>
  <c r="DJ285" i="1" a="1"/>
  <c r="DJ285" i="1" s="1"/>
  <c r="DJ118" i="1" a="1"/>
  <c r="DJ118" i="1" s="1"/>
  <c r="DJ264" i="1" a="1"/>
  <c r="DJ264" i="1" s="1"/>
  <c r="DJ223" i="1" a="1"/>
  <c r="DJ223" i="1" s="1"/>
  <c r="DJ327" i="1" a="1"/>
  <c r="DJ327" i="1" s="1"/>
  <c r="DJ138" i="1" a="1"/>
  <c r="DJ138" i="1" s="1"/>
  <c r="DJ328" i="1" a="1"/>
  <c r="DJ328" i="1" s="1"/>
  <c r="DJ76" i="1" a="1"/>
  <c r="DJ76" i="1" s="1"/>
  <c r="DJ307" i="1" a="1"/>
  <c r="DJ307" i="1" s="1"/>
  <c r="DJ34" i="1" a="1"/>
  <c r="DJ34" i="1" s="1"/>
  <c r="DJ349" i="1" a="1"/>
  <c r="DJ349" i="1" s="1"/>
  <c r="DJ182" i="1" a="1"/>
  <c r="DJ182" i="1" s="1"/>
  <c r="DJ286" i="1" a="1"/>
  <c r="DJ286" i="1" s="1"/>
  <c r="DJ119" i="1" a="1"/>
  <c r="DJ119" i="1" s="1"/>
  <c r="DJ97" i="1" a="1"/>
  <c r="DJ97" i="1" s="1"/>
  <c r="DJ12" i="1" a="1"/>
  <c r="DJ12" i="1" s="1"/>
  <c r="DJ265" i="1" a="1"/>
  <c r="DJ265" i="1" s="1"/>
  <c r="DJ202" i="1" a="1"/>
  <c r="DJ202" i="1" s="1"/>
  <c r="DJ139" i="1" a="1"/>
  <c r="DJ139" i="1" s="1"/>
  <c r="DJ245" i="1" a="1"/>
  <c r="DJ245" i="1" s="1"/>
  <c r="DJ56" i="1" a="1"/>
  <c r="DJ56" i="1" s="1"/>
  <c r="DJ370" i="1" a="1"/>
  <c r="DJ370" i="1" s="1"/>
  <c r="DJ162" i="1" a="1"/>
  <c r="DJ162" i="1" s="1"/>
  <c r="DJ224" i="1" a="1"/>
  <c r="DJ224" i="1" s="1"/>
  <c r="DJ183" i="1" a="1"/>
  <c r="DJ183" i="1" s="1"/>
  <c r="DJ98" i="1" a="1"/>
  <c r="DJ98" i="1" s="1"/>
  <c r="DJ246" i="1" a="1"/>
  <c r="DJ246" i="1" s="1"/>
  <c r="DJ163" i="1" a="1"/>
  <c r="DJ163" i="1" s="1"/>
  <c r="DJ77" i="1" a="1"/>
  <c r="DJ77" i="1" s="1"/>
  <c r="DJ35" i="1" a="1"/>
  <c r="DJ35" i="1" s="1"/>
  <c r="DJ57" i="1" a="1"/>
  <c r="DJ57" i="1" s="1"/>
  <c r="DJ140" i="1" a="1"/>
  <c r="DJ140" i="1" s="1"/>
  <c r="DJ350" i="1" a="1"/>
  <c r="DJ350" i="1" s="1"/>
  <c r="DJ287" i="1" a="1"/>
  <c r="DJ287" i="1" s="1"/>
  <c r="DJ203" i="1" a="1"/>
  <c r="DJ203" i="1" s="1"/>
  <c r="DJ225" i="1" a="1"/>
  <c r="DJ225" i="1" s="1"/>
  <c r="DJ329" i="1" a="1"/>
  <c r="DJ329" i="1" s="1"/>
  <c r="DJ13" i="1" a="1"/>
  <c r="DJ13" i="1" s="1"/>
  <c r="DJ308" i="1" a="1"/>
  <c r="DJ308" i="1" s="1"/>
  <c r="DJ266" i="1" a="1"/>
  <c r="DJ266" i="1" s="1"/>
  <c r="DJ371" i="1" a="1"/>
  <c r="DJ371" i="1" s="1"/>
  <c r="DJ120" i="1" a="1"/>
  <c r="DJ120" i="1" s="1"/>
  <c r="DJ36" i="1" a="1"/>
  <c r="DJ36" i="1" s="1"/>
  <c r="DJ309" i="1" a="1"/>
  <c r="DJ309" i="1" s="1"/>
  <c r="DJ164" i="1" a="1"/>
  <c r="DJ164" i="1" s="1"/>
  <c r="DJ58" i="1" a="1"/>
  <c r="DJ58" i="1" s="1"/>
  <c r="DJ121" i="1" a="1"/>
  <c r="DJ121" i="1" s="1"/>
  <c r="DJ204" i="1" a="1"/>
  <c r="DJ204" i="1" s="1"/>
  <c r="DJ99" i="1" a="1"/>
  <c r="DJ99" i="1" s="1"/>
  <c r="DJ141" i="1" a="1"/>
  <c r="DJ141" i="1" s="1"/>
  <c r="DJ184" i="1" a="1"/>
  <c r="DJ184" i="1" s="1"/>
  <c r="DJ247" i="1" a="1"/>
  <c r="DJ247" i="1" s="1"/>
  <c r="DJ330" i="1" a="1"/>
  <c r="DJ330" i="1" s="1"/>
  <c r="DJ288" i="1" a="1"/>
  <c r="DJ288" i="1" s="1"/>
  <c r="DJ226" i="1" a="1"/>
  <c r="DJ226" i="1" s="1"/>
  <c r="DJ267" i="1" a="1"/>
  <c r="DJ267" i="1" s="1"/>
  <c r="DJ78" i="1" a="1"/>
  <c r="DJ78" i="1" s="1"/>
  <c r="DJ372" i="1" a="1"/>
  <c r="DJ372" i="1" s="1"/>
  <c r="DJ351" i="1" a="1"/>
  <c r="DJ351" i="1" s="1"/>
  <c r="DJ14" i="1" a="1"/>
  <c r="DJ14" i="1" s="1"/>
  <c r="DJ268" i="1" a="1"/>
  <c r="DJ268" i="1" s="1"/>
  <c r="DJ37" i="1" a="1"/>
  <c r="DJ37" i="1" s="1"/>
  <c r="DJ248" i="1" a="1"/>
  <c r="DJ248" i="1" s="1"/>
  <c r="DJ205" i="1" a="1"/>
  <c r="DJ205" i="1" s="1"/>
  <c r="DJ122" i="1" a="1"/>
  <c r="DJ122" i="1" s="1"/>
  <c r="DJ142" i="1" a="1"/>
  <c r="DJ142" i="1" s="1"/>
  <c r="DJ185" i="1" a="1"/>
  <c r="DJ185" i="1" s="1"/>
  <c r="DJ227" i="1" a="1"/>
  <c r="DJ227" i="1" s="1"/>
  <c r="DJ165" i="1" a="1"/>
  <c r="DJ165" i="1" s="1"/>
  <c r="DJ373" i="1" a="1"/>
  <c r="DJ373" i="1" s="1"/>
  <c r="DJ59" i="1" a="1"/>
  <c r="DJ59" i="1" s="1"/>
  <c r="DJ289" i="1" a="1"/>
  <c r="DJ289" i="1" s="1"/>
  <c r="DJ310" i="1" a="1"/>
  <c r="DJ310" i="1" s="1"/>
  <c r="DJ15" i="1" a="1"/>
  <c r="DJ15" i="1" s="1"/>
  <c r="DJ331" i="1" a="1"/>
  <c r="DJ331" i="1" s="1"/>
  <c r="DJ100" i="1" a="1"/>
  <c r="DJ100" i="1" s="1"/>
  <c r="DJ352" i="1" a="1"/>
  <c r="DJ352" i="1" s="1"/>
  <c r="DJ79" i="1" a="1"/>
  <c r="DJ79" i="1" s="1"/>
  <c r="DJ60" i="1" a="1"/>
  <c r="DJ60" i="1" s="1"/>
  <c r="DJ16" i="1" a="1"/>
  <c r="DJ16" i="1" s="1"/>
  <c r="DJ249" i="1" a="1"/>
  <c r="DJ249" i="1" s="1"/>
  <c r="DJ101" i="1" a="1"/>
  <c r="DJ101" i="1" s="1"/>
  <c r="DJ374" i="1" a="1"/>
  <c r="DJ374" i="1" s="1"/>
  <c r="DJ353" i="1" a="1"/>
  <c r="DJ353" i="1" s="1"/>
  <c r="DJ123" i="1" a="1"/>
  <c r="DJ123" i="1" s="1"/>
  <c r="DJ290" i="1" a="1"/>
  <c r="DJ290" i="1" s="1"/>
  <c r="DJ269" i="1" a="1"/>
  <c r="DJ269" i="1" s="1"/>
  <c r="DJ311" i="1" a="1"/>
  <c r="DJ311" i="1" s="1"/>
  <c r="DJ186" i="1" a="1"/>
  <c r="DJ186" i="1" s="1"/>
  <c r="DJ332" i="1" a="1"/>
  <c r="DJ332" i="1" s="1"/>
  <c r="DJ143" i="1" a="1"/>
  <c r="DJ143" i="1" s="1"/>
  <c r="DJ206" i="1" a="1"/>
  <c r="DJ206" i="1" s="1"/>
  <c r="DJ228" i="1" a="1"/>
  <c r="DJ228" i="1" s="1"/>
  <c r="DJ166" i="1" a="1"/>
  <c r="DJ166" i="1" s="1"/>
  <c r="DJ80" i="1" a="1"/>
  <c r="DJ80" i="1" s="1"/>
  <c r="DJ38" i="1" a="1"/>
  <c r="DJ38" i="1" s="1"/>
  <c r="DJ167" i="1" a="1"/>
  <c r="DJ167" i="1" s="1"/>
  <c r="DJ102" i="1" a="1"/>
  <c r="DJ102" i="1" s="1"/>
  <c r="DJ39" i="1" a="1"/>
  <c r="DJ39" i="1" s="1"/>
  <c r="DJ207" i="1" a="1"/>
  <c r="DJ207" i="1" s="1"/>
  <c r="DJ354" i="1" a="1"/>
  <c r="DJ354" i="1" s="1"/>
  <c r="DJ270" i="1" a="1"/>
  <c r="DJ270" i="1" s="1"/>
  <c r="DJ187" i="1" a="1"/>
  <c r="DJ187" i="1" s="1"/>
  <c r="DJ229" i="1" a="1"/>
  <c r="DJ229" i="1" s="1"/>
  <c r="DJ144" i="1" a="1"/>
  <c r="DJ144" i="1" s="1"/>
  <c r="DJ250" i="1" a="1"/>
  <c r="DJ250" i="1" s="1"/>
  <c r="DJ124" i="1" a="1"/>
  <c r="DJ124" i="1" s="1"/>
  <c r="DJ291" i="1" a="1"/>
  <c r="DJ291" i="1" s="1"/>
  <c r="DJ81" i="1" a="1"/>
  <c r="DJ81" i="1" s="1"/>
  <c r="DJ375" i="1" a="1"/>
  <c r="DJ375" i="1" s="1"/>
  <c r="DJ333" i="1" a="1"/>
  <c r="DJ333" i="1" s="1"/>
  <c r="DJ17" i="1" a="1"/>
  <c r="DJ17" i="1" s="1"/>
  <c r="DJ61" i="1" a="1"/>
  <c r="DJ61" i="1" s="1"/>
  <c r="DJ312" i="1" a="1"/>
  <c r="DJ312" i="1" s="1"/>
  <c r="DJ18" i="1" a="1"/>
  <c r="DJ18" i="1" s="1"/>
  <c r="DJ313" i="1" a="1"/>
  <c r="DJ313" i="1" s="1"/>
  <c r="DJ251" i="1" a="1"/>
  <c r="DJ251" i="1" s="1"/>
  <c r="DJ334" i="1" a="1"/>
  <c r="DJ334" i="1" s="1"/>
  <c r="DJ208" i="1" a="1"/>
  <c r="DJ208" i="1" s="1"/>
  <c r="DJ145" i="1" a="1"/>
  <c r="DJ145" i="1" s="1"/>
  <c r="DJ168" i="1" a="1"/>
  <c r="DJ168" i="1" s="1"/>
  <c r="DJ62" i="1" a="1"/>
  <c r="DJ62" i="1" s="1"/>
  <c r="DJ230" i="1" a="1"/>
  <c r="DJ230" i="1" s="1"/>
  <c r="DJ188" i="1" a="1"/>
  <c r="DJ188" i="1" s="1"/>
  <c r="DJ103" i="1" a="1"/>
  <c r="DJ103" i="1" s="1"/>
  <c r="DJ355" i="1" a="1"/>
  <c r="DJ355" i="1" s="1"/>
  <c r="DJ376" i="1" a="1"/>
  <c r="DJ376" i="1" s="1"/>
  <c r="DJ40" i="1" a="1"/>
  <c r="DJ40" i="1" s="1"/>
  <c r="DJ271" i="1" a="1"/>
  <c r="DJ271" i="1" s="1"/>
  <c r="DJ292" i="1" a="1"/>
  <c r="DJ292" i="1" s="1"/>
  <c r="DJ125" i="1" a="1"/>
  <c r="DJ125" i="1" s="1"/>
  <c r="DJ82" i="1" a="1"/>
  <c r="DJ82" i="1" s="1"/>
  <c r="DJ356" i="1" a="1"/>
  <c r="DJ356" i="1" s="1"/>
  <c r="DJ41" i="1" a="1"/>
  <c r="DJ41" i="1" s="1"/>
  <c r="DJ189" i="1" a="1"/>
  <c r="DJ189" i="1" s="1"/>
  <c r="DJ104" i="1" a="1"/>
  <c r="DJ104" i="1" s="1"/>
  <c r="DJ314" i="1" a="1"/>
  <c r="DJ314" i="1" s="1"/>
  <c r="DJ252" i="1" a="1"/>
  <c r="DJ252" i="1" s="1"/>
  <c r="DJ335" i="1" a="1"/>
  <c r="DJ335" i="1" s="1"/>
  <c r="DJ209" i="1" a="1"/>
  <c r="DJ209" i="1" s="1"/>
  <c r="DJ377" i="1" a="1"/>
  <c r="DJ377" i="1" s="1"/>
  <c r="DJ272" i="1" a="1"/>
  <c r="DJ272" i="1" s="1"/>
  <c r="DJ126" i="1" a="1"/>
  <c r="DJ126" i="1" s="1"/>
  <c r="DJ83" i="1" a="1"/>
  <c r="DJ83" i="1" s="1"/>
  <c r="DJ231" i="1" a="1"/>
  <c r="DJ231" i="1" s="1"/>
  <c r="DJ19" i="1" a="1"/>
  <c r="DJ19" i="1" s="1"/>
  <c r="DJ293" i="1" a="1"/>
  <c r="DJ293" i="1" s="1"/>
  <c r="DJ146" i="1" a="1"/>
  <c r="DJ146" i="1" s="1"/>
  <c r="DJ169" i="1" a="1"/>
  <c r="DJ169" i="1" s="1"/>
  <c r="DJ63" i="1" a="1"/>
  <c r="DJ63" i="1" s="1"/>
  <c r="DJ127" i="1" a="1"/>
  <c r="DJ127" i="1" s="1"/>
  <c r="DJ378" i="1" a="1"/>
  <c r="DJ378" i="1" s="1"/>
  <c r="DJ253" i="1" a="1"/>
  <c r="DJ253" i="1" s="1"/>
  <c r="DJ315" i="1" a="1"/>
  <c r="DJ315" i="1" s="1"/>
  <c r="DJ336" i="1" a="1"/>
  <c r="DJ336" i="1" s="1"/>
  <c r="DJ84" i="1" a="1"/>
  <c r="DJ84" i="1" s="1"/>
  <c r="DJ190" i="1" a="1"/>
  <c r="DJ190" i="1" s="1"/>
  <c r="DJ273" i="1" a="1"/>
  <c r="DJ273" i="1" s="1"/>
  <c r="DJ294" i="1" a="1"/>
  <c r="DJ294" i="1" s="1"/>
  <c r="DJ147" i="1" a="1"/>
  <c r="DJ147" i="1" s="1"/>
  <c r="DJ210" i="1" a="1"/>
  <c r="DJ210" i="1" s="1"/>
  <c r="DJ232" i="1" a="1"/>
  <c r="DJ232" i="1" s="1"/>
  <c r="DJ105" i="1" a="1"/>
  <c r="DJ105" i="1" s="1"/>
  <c r="DJ64" i="1" a="1"/>
  <c r="DJ64" i="1" s="1"/>
  <c r="DJ20" i="1" a="1"/>
  <c r="DJ20" i="1" s="1"/>
  <c r="DJ357" i="1" a="1"/>
  <c r="DJ357" i="1" s="1"/>
  <c r="DJ42" i="1" a="1"/>
  <c r="DJ42" i="1" s="1"/>
  <c r="DJ295" i="1" a="1"/>
  <c r="DJ295" i="1" s="1"/>
  <c r="DJ274" i="1" a="1"/>
  <c r="DJ274" i="1" s="1"/>
  <c r="DJ337" i="1" a="1"/>
  <c r="DJ337" i="1" s="1"/>
  <c r="DJ106" i="1" a="1"/>
  <c r="DJ106" i="1" s="1"/>
  <c r="DJ43" i="1" a="1"/>
  <c r="DJ43" i="1" s="1"/>
  <c r="DJ358" i="1" a="1"/>
  <c r="DJ358" i="1" s="1"/>
  <c r="DJ85" i="1" a="1"/>
  <c r="DJ85" i="1" s="1"/>
  <c r="DJ21" i="1" a="1"/>
  <c r="DJ21" i="1" s="1"/>
  <c r="DJ148" i="1" a="1"/>
  <c r="DJ148" i="1" s="1"/>
  <c r="DJ379" i="1" a="1"/>
  <c r="DJ379" i="1" s="1"/>
  <c r="DJ316" i="1" a="1"/>
  <c r="DJ316" i="1" s="1"/>
  <c r="DJ211" i="1" a="1"/>
  <c r="DJ211" i="1" s="1"/>
  <c r="DJ22" i="1" a="1"/>
  <c r="DJ22" i="1" s="1"/>
  <c r="DL2" i="1" l="1"/>
  <c r="DK108" i="1" a="1"/>
  <c r="DK108" i="1" s="1"/>
  <c r="DK171" i="1" a="1"/>
  <c r="DK171" i="1" s="1"/>
  <c r="DK213" i="1" a="1"/>
  <c r="DK213" i="1" s="1"/>
  <c r="DK87" i="1" a="1"/>
  <c r="DK87" i="1" s="1"/>
  <c r="DK129" i="1" a="1"/>
  <c r="DK129" i="1" s="1"/>
  <c r="DK318" i="1" a="1"/>
  <c r="DK318" i="1" s="1"/>
  <c r="DK360" i="1" a="1"/>
  <c r="DK360" i="1" s="1"/>
  <c r="DK66" i="1" a="1"/>
  <c r="DK66" i="1" s="1"/>
  <c r="DK297" i="1" a="1"/>
  <c r="DK297" i="1" s="1"/>
  <c r="DK339" i="1" a="1"/>
  <c r="DK339" i="1" s="1"/>
  <c r="DK46" i="1" a="1"/>
  <c r="DK46" i="1" s="1"/>
  <c r="DK45" i="1" a="1"/>
  <c r="DK45" i="1" s="1"/>
  <c r="DK255" i="1" a="1"/>
  <c r="DK255" i="1" s="1"/>
  <c r="DK276" i="1" a="1"/>
  <c r="DK276" i="1" s="1"/>
  <c r="DK234" i="1" a="1"/>
  <c r="DK234" i="1" s="1"/>
  <c r="DK24" i="1" a="1"/>
  <c r="DK24" i="1" s="1"/>
  <c r="DK151" i="1" a="1"/>
  <c r="DK151" i="1" s="1"/>
  <c r="DK109" i="1" a="1"/>
  <c r="DK109" i="1" s="1"/>
  <c r="DK192" i="1" a="1"/>
  <c r="DK192" i="1" s="1"/>
  <c r="DK150" i="1" a="1"/>
  <c r="DK150" i="1" s="1"/>
  <c r="DK215" i="1" a="1"/>
  <c r="DK215" i="1" s="1"/>
  <c r="DK67" i="1" a="1"/>
  <c r="DK67" i="1" s="1"/>
  <c r="DK110" i="1" a="1"/>
  <c r="DK110" i="1" s="1"/>
  <c r="DK319" i="1" a="1"/>
  <c r="DK319" i="1" s="1"/>
  <c r="DK88" i="1" a="1"/>
  <c r="DK88" i="1" s="1"/>
  <c r="DK47" i="1" a="1"/>
  <c r="DK47" i="1" s="1"/>
  <c r="DK172" i="1" a="1"/>
  <c r="DK172" i="1" s="1"/>
  <c r="DK361" i="1" a="1"/>
  <c r="DK361" i="1" s="1"/>
  <c r="DK152" i="1" a="1"/>
  <c r="DK152" i="1" s="1"/>
  <c r="DK340" i="1" a="1"/>
  <c r="DK340" i="1" s="1"/>
  <c r="DK277" i="1" a="1"/>
  <c r="DK277" i="1" s="1"/>
  <c r="DK3" i="1" a="1"/>
  <c r="DK3" i="1" s="1"/>
  <c r="DK236" i="1" a="1"/>
  <c r="DK236" i="1" s="1"/>
  <c r="DK256" i="1" a="1"/>
  <c r="DK256" i="1" s="1"/>
  <c r="DK214" i="1" a="1"/>
  <c r="DK214" i="1" s="1"/>
  <c r="DK153" i="1" a="1"/>
  <c r="DK153" i="1" s="1"/>
  <c r="DK130" i="1" a="1"/>
  <c r="DK130" i="1" s="1"/>
  <c r="DK298" i="1" a="1"/>
  <c r="DK298" i="1" s="1"/>
  <c r="DK25" i="1" a="1"/>
  <c r="DK25" i="1" s="1"/>
  <c r="DK193" i="1" a="1"/>
  <c r="DK193" i="1" s="1"/>
  <c r="DK173" i="1" a="1"/>
  <c r="DK173" i="1" s="1"/>
  <c r="DK235" i="1" a="1"/>
  <c r="DK235" i="1" s="1"/>
  <c r="DK174" i="1" a="1"/>
  <c r="DK174" i="1" s="1"/>
  <c r="DK237" i="1" a="1"/>
  <c r="DK237" i="1" s="1"/>
  <c r="DK68" i="1" a="1"/>
  <c r="DK68" i="1" s="1"/>
  <c r="DK111" i="1" a="1"/>
  <c r="DK111" i="1" s="1"/>
  <c r="DK257" i="1" a="1"/>
  <c r="DK257" i="1" s="1"/>
  <c r="DK320" i="1" a="1"/>
  <c r="DK320" i="1" s="1"/>
  <c r="DK26" i="1" a="1"/>
  <c r="DK26" i="1" s="1"/>
  <c r="DK4" i="1" a="1"/>
  <c r="DK4" i="1" s="1"/>
  <c r="DK89" i="1" a="1"/>
  <c r="DK89" i="1" s="1"/>
  <c r="DK194" i="1" a="1"/>
  <c r="DK194" i="1" s="1"/>
  <c r="DK154" i="1" a="1"/>
  <c r="DK154" i="1" s="1"/>
  <c r="DK341" i="1" a="1"/>
  <c r="DK341" i="1" s="1"/>
  <c r="DK299" i="1" a="1"/>
  <c r="DK299" i="1" s="1"/>
  <c r="DK362" i="1" a="1"/>
  <c r="DK362" i="1" s="1"/>
  <c r="DK48" i="1" a="1"/>
  <c r="DK48" i="1" s="1"/>
  <c r="DK278" i="1" a="1"/>
  <c r="DK278" i="1" s="1"/>
  <c r="DK216" i="1" a="1"/>
  <c r="DK216" i="1" s="1"/>
  <c r="DK131" i="1" a="1"/>
  <c r="DK131" i="1" s="1"/>
  <c r="DK155" i="1" a="1"/>
  <c r="DK155" i="1" s="1"/>
  <c r="DK90" i="1" a="1"/>
  <c r="DK90" i="1" s="1"/>
  <c r="DK49" i="1" a="1"/>
  <c r="DK49" i="1" s="1"/>
  <c r="DK363" i="1" a="1"/>
  <c r="DK363" i="1" s="1"/>
  <c r="DK217" i="1" a="1"/>
  <c r="DK217" i="1" s="1"/>
  <c r="DK238" i="1" a="1"/>
  <c r="DK238" i="1" s="1"/>
  <c r="DK195" i="1" a="1"/>
  <c r="DK195" i="1" s="1"/>
  <c r="DK5" i="1" a="1"/>
  <c r="DK5" i="1" s="1"/>
  <c r="DK279" i="1" a="1"/>
  <c r="DK279" i="1" s="1"/>
  <c r="DK258" i="1" a="1"/>
  <c r="DK258" i="1" s="1"/>
  <c r="DK69" i="1" a="1"/>
  <c r="DK69" i="1" s="1"/>
  <c r="DK300" i="1" a="1"/>
  <c r="DK300" i="1" s="1"/>
  <c r="DK112" i="1" a="1"/>
  <c r="DK112" i="1" s="1"/>
  <c r="DK175" i="1" a="1"/>
  <c r="DK175" i="1" s="1"/>
  <c r="DK321" i="1" a="1"/>
  <c r="DK321" i="1" s="1"/>
  <c r="DK342" i="1" a="1"/>
  <c r="DK342" i="1" s="1"/>
  <c r="DK132" i="1" a="1"/>
  <c r="DK132" i="1" s="1"/>
  <c r="DK27" i="1" a="1"/>
  <c r="DK27" i="1" s="1"/>
  <c r="DK301" i="1" a="1"/>
  <c r="DK301" i="1" s="1"/>
  <c r="DK239" i="1" a="1"/>
  <c r="DK239" i="1" s="1"/>
  <c r="DK218" i="1" a="1"/>
  <c r="DK218" i="1" s="1"/>
  <c r="DK133" i="1" a="1"/>
  <c r="DK133" i="1" s="1"/>
  <c r="DK196" i="1" a="1"/>
  <c r="DK196" i="1" s="1"/>
  <c r="DK322" i="1" a="1"/>
  <c r="DK322" i="1" s="1"/>
  <c r="DK91" i="1" a="1"/>
  <c r="DK91" i="1" s="1"/>
  <c r="DK176" i="1" a="1"/>
  <c r="DK176" i="1" s="1"/>
  <c r="DK259" i="1" a="1"/>
  <c r="DK259" i="1" s="1"/>
  <c r="DK364" i="1" a="1"/>
  <c r="DK364" i="1" s="1"/>
  <c r="DK28" i="1" a="1"/>
  <c r="DK28" i="1" s="1"/>
  <c r="DK6" i="1" a="1"/>
  <c r="DK6" i="1" s="1"/>
  <c r="DK70" i="1" a="1"/>
  <c r="DK70" i="1" s="1"/>
  <c r="DK343" i="1" a="1"/>
  <c r="DK343" i="1" s="1"/>
  <c r="DK156" i="1" a="1"/>
  <c r="DK156" i="1" s="1"/>
  <c r="DK113" i="1" a="1"/>
  <c r="DK113" i="1" s="1"/>
  <c r="DK280" i="1" a="1"/>
  <c r="DK280" i="1" s="1"/>
  <c r="DK50" i="1" a="1"/>
  <c r="DK50" i="1" s="1"/>
  <c r="DK71" i="1" a="1"/>
  <c r="DK71" i="1" s="1"/>
  <c r="DK219" i="1" a="1"/>
  <c r="DK219" i="1" s="1"/>
  <c r="DK114" i="1" a="1"/>
  <c r="DK114" i="1" s="1"/>
  <c r="DK92" i="1" a="1"/>
  <c r="DK92" i="1" s="1"/>
  <c r="DK302" i="1" a="1"/>
  <c r="DK302" i="1" s="1"/>
  <c r="DK7" i="1" a="1"/>
  <c r="DK7" i="1" s="1"/>
  <c r="DK260" i="1" a="1"/>
  <c r="DK260" i="1" s="1"/>
  <c r="DK344" i="1" a="1"/>
  <c r="DK344" i="1" s="1"/>
  <c r="DK51" i="1" a="1"/>
  <c r="DK51" i="1" s="1"/>
  <c r="DK365" i="1" a="1"/>
  <c r="DK365" i="1" s="1"/>
  <c r="DK134" i="1" a="1"/>
  <c r="DK134" i="1" s="1"/>
  <c r="DK197" i="1" a="1"/>
  <c r="DK197" i="1" s="1"/>
  <c r="DK157" i="1" a="1"/>
  <c r="DK157" i="1" s="1"/>
  <c r="DK281" i="1" a="1"/>
  <c r="DK281" i="1" s="1"/>
  <c r="DK240" i="1" a="1"/>
  <c r="DK240" i="1" s="1"/>
  <c r="DK177" i="1" a="1"/>
  <c r="DK177" i="1" s="1"/>
  <c r="DK323" i="1" a="1"/>
  <c r="DK323" i="1" s="1"/>
  <c r="DK29" i="1" a="1"/>
  <c r="DK29" i="1" s="1"/>
  <c r="DK345" i="1" a="1"/>
  <c r="DK345" i="1" s="1"/>
  <c r="DK241" i="1" a="1"/>
  <c r="DK241" i="1" s="1"/>
  <c r="DK72" i="1" a="1"/>
  <c r="DK72" i="1" s="1"/>
  <c r="DK30" i="1" a="1"/>
  <c r="DK30" i="1" s="1"/>
  <c r="DK158" i="1" a="1"/>
  <c r="DK158" i="1" s="1"/>
  <c r="DK8" i="1" a="1"/>
  <c r="DK8" i="1" s="1"/>
  <c r="DK220" i="1" a="1"/>
  <c r="DK220" i="1" s="1"/>
  <c r="DK324" i="1" a="1"/>
  <c r="DK324" i="1" s="1"/>
  <c r="DK303" i="1" a="1"/>
  <c r="DK303" i="1" s="1"/>
  <c r="DK115" i="1" a="1"/>
  <c r="DK115" i="1" s="1"/>
  <c r="DK93" i="1" a="1"/>
  <c r="DK93" i="1" s="1"/>
  <c r="DK135" i="1" a="1"/>
  <c r="DK135" i="1" s="1"/>
  <c r="DK52" i="1" a="1"/>
  <c r="DK52" i="1" s="1"/>
  <c r="DK261" i="1" a="1"/>
  <c r="DK261" i="1" s="1"/>
  <c r="DK198" i="1" a="1"/>
  <c r="DK198" i="1" s="1"/>
  <c r="DK366" i="1" a="1"/>
  <c r="DK366" i="1" s="1"/>
  <c r="DK178" i="1" a="1"/>
  <c r="DK178" i="1" s="1"/>
  <c r="DK282" i="1" a="1"/>
  <c r="DK282" i="1" s="1"/>
  <c r="DK73" i="1" a="1"/>
  <c r="DK73" i="1" s="1"/>
  <c r="DK242" i="1" a="1"/>
  <c r="DK242" i="1" s="1"/>
  <c r="DK159" i="1" a="1"/>
  <c r="DK159" i="1" s="1"/>
  <c r="DK367" i="1" a="1"/>
  <c r="DK367" i="1" s="1"/>
  <c r="DK94" i="1" a="1"/>
  <c r="DK94" i="1" s="1"/>
  <c r="DK53" i="1" a="1"/>
  <c r="DK53" i="1" s="1"/>
  <c r="DK116" i="1" a="1"/>
  <c r="DK116" i="1" s="1"/>
  <c r="DK199" i="1" a="1"/>
  <c r="DK199" i="1" s="1"/>
  <c r="DK31" i="1" a="1"/>
  <c r="DK31" i="1" s="1"/>
  <c r="DK262" i="1" a="1"/>
  <c r="DK262" i="1" s="1"/>
  <c r="DK325" i="1" a="1"/>
  <c r="DK325" i="1" s="1"/>
  <c r="DK9" i="1" a="1"/>
  <c r="DK9" i="1" s="1"/>
  <c r="DK179" i="1" a="1"/>
  <c r="DK179" i="1" s="1"/>
  <c r="DK304" i="1" a="1"/>
  <c r="DK304" i="1" s="1"/>
  <c r="DK221" i="1" a="1"/>
  <c r="DK221" i="1" s="1"/>
  <c r="DK346" i="1" a="1"/>
  <c r="DK346" i="1" s="1"/>
  <c r="DK283" i="1" a="1"/>
  <c r="DK283" i="1" s="1"/>
  <c r="DK136" i="1" a="1"/>
  <c r="DK136" i="1" s="1"/>
  <c r="DK200" i="1" a="1"/>
  <c r="DK200" i="1" s="1"/>
  <c r="DK263" i="1" a="1"/>
  <c r="DK263" i="1" s="1"/>
  <c r="DK32" i="1" a="1"/>
  <c r="DK32" i="1" s="1"/>
  <c r="DK54" i="1" a="1"/>
  <c r="DK54" i="1" s="1"/>
  <c r="DK137" i="1" a="1"/>
  <c r="DK137" i="1" s="1"/>
  <c r="DK180" i="1" a="1"/>
  <c r="DK180" i="1" s="1"/>
  <c r="DK95" i="1" a="1"/>
  <c r="DK95" i="1" s="1"/>
  <c r="DK243" i="1" a="1"/>
  <c r="DK243" i="1" s="1"/>
  <c r="DK368" i="1" a="1"/>
  <c r="DK368" i="1" s="1"/>
  <c r="DK160" i="1" a="1"/>
  <c r="DK160" i="1" s="1"/>
  <c r="DK326" i="1" a="1"/>
  <c r="DK326" i="1" s="1"/>
  <c r="DK305" i="1" a="1"/>
  <c r="DK305" i="1" s="1"/>
  <c r="DK117" i="1" a="1"/>
  <c r="DK117" i="1" s="1"/>
  <c r="DK222" i="1" a="1"/>
  <c r="DK222" i="1" s="1"/>
  <c r="DK347" i="1" a="1"/>
  <c r="DK347" i="1" s="1"/>
  <c r="DK74" i="1" a="1"/>
  <c r="DK74" i="1" s="1"/>
  <c r="DK284" i="1" a="1"/>
  <c r="DK284" i="1" s="1"/>
  <c r="DK10" i="1" a="1"/>
  <c r="DK10" i="1" s="1"/>
  <c r="DK201" i="1" a="1"/>
  <c r="DK201" i="1" s="1"/>
  <c r="DK327" i="1" a="1"/>
  <c r="DK327" i="1" s="1"/>
  <c r="DK264" i="1" a="1"/>
  <c r="DK264" i="1" s="1"/>
  <c r="DK244" i="1" a="1"/>
  <c r="DK244" i="1" s="1"/>
  <c r="DK11" i="1" a="1"/>
  <c r="DK11" i="1" s="1"/>
  <c r="DK369" i="1" a="1"/>
  <c r="DK369" i="1" s="1"/>
  <c r="DK306" i="1" a="1"/>
  <c r="DK306" i="1" s="1"/>
  <c r="DK118" i="1" a="1"/>
  <c r="DK118" i="1" s="1"/>
  <c r="DK285" i="1" a="1"/>
  <c r="DK285" i="1" s="1"/>
  <c r="DK138" i="1" a="1"/>
  <c r="DK138" i="1" s="1"/>
  <c r="DK161" i="1" a="1"/>
  <c r="DK161" i="1" s="1"/>
  <c r="DK55" i="1" a="1"/>
  <c r="DK55" i="1" s="1"/>
  <c r="DK348" i="1" a="1"/>
  <c r="DK348" i="1" s="1"/>
  <c r="DK96" i="1" a="1"/>
  <c r="DK96" i="1" s="1"/>
  <c r="DK181" i="1" a="1"/>
  <c r="DK181" i="1" s="1"/>
  <c r="DK223" i="1" a="1"/>
  <c r="DK223" i="1" s="1"/>
  <c r="DK75" i="1" a="1"/>
  <c r="DK75" i="1" s="1"/>
  <c r="DK33" i="1" a="1"/>
  <c r="DK33" i="1" s="1"/>
  <c r="DK370" i="1" a="1"/>
  <c r="DK370" i="1" s="1"/>
  <c r="DK328" i="1" a="1"/>
  <c r="DK328" i="1" s="1"/>
  <c r="DK245" i="1" a="1"/>
  <c r="DK245" i="1" s="1"/>
  <c r="DK97" i="1" a="1"/>
  <c r="DK97" i="1" s="1"/>
  <c r="DK265" i="1" a="1"/>
  <c r="DK265" i="1" s="1"/>
  <c r="DK286" i="1" a="1"/>
  <c r="DK286" i="1" s="1"/>
  <c r="DK119" i="1" a="1"/>
  <c r="DK119" i="1" s="1"/>
  <c r="DK56" i="1" a="1"/>
  <c r="DK56" i="1" s="1"/>
  <c r="DK139" i="1" a="1"/>
  <c r="DK139" i="1" s="1"/>
  <c r="DK76" i="1" a="1"/>
  <c r="DK76" i="1" s="1"/>
  <c r="DK349" i="1" a="1"/>
  <c r="DK349" i="1" s="1"/>
  <c r="DK12" i="1" a="1"/>
  <c r="DK12" i="1" s="1"/>
  <c r="DK34" i="1" a="1"/>
  <c r="DK34" i="1" s="1"/>
  <c r="DK307" i="1" a="1"/>
  <c r="DK307" i="1" s="1"/>
  <c r="DK202" i="1" a="1"/>
  <c r="DK202" i="1" s="1"/>
  <c r="DK224" i="1" a="1"/>
  <c r="DK224" i="1" s="1"/>
  <c r="DK182" i="1" a="1"/>
  <c r="DK182" i="1" s="1"/>
  <c r="DK162" i="1" a="1"/>
  <c r="DK162" i="1" s="1"/>
  <c r="DK98" i="1" a="1"/>
  <c r="DK98" i="1" s="1"/>
  <c r="DK183" i="1" a="1"/>
  <c r="DK183" i="1" s="1"/>
  <c r="DK120" i="1" a="1"/>
  <c r="DK120" i="1" s="1"/>
  <c r="DK77" i="1" a="1"/>
  <c r="DK77" i="1" s="1"/>
  <c r="DK35" i="1" a="1"/>
  <c r="DK35" i="1" s="1"/>
  <c r="DK246" i="1" a="1"/>
  <c r="DK246" i="1" s="1"/>
  <c r="DK371" i="1" a="1"/>
  <c r="DK371" i="1" s="1"/>
  <c r="DK203" i="1" a="1"/>
  <c r="DK203" i="1" s="1"/>
  <c r="DK140" i="1" a="1"/>
  <c r="DK140" i="1" s="1"/>
  <c r="DK287" i="1" a="1"/>
  <c r="DK287" i="1" s="1"/>
  <c r="DK57" i="1" a="1"/>
  <c r="DK57" i="1" s="1"/>
  <c r="DK266" i="1" a="1"/>
  <c r="DK266" i="1" s="1"/>
  <c r="DK308" i="1" a="1"/>
  <c r="DK308" i="1" s="1"/>
  <c r="DK163" i="1" a="1"/>
  <c r="DK163" i="1" s="1"/>
  <c r="DK350" i="1" a="1"/>
  <c r="DK350" i="1" s="1"/>
  <c r="DK13" i="1" a="1"/>
  <c r="DK13" i="1" s="1"/>
  <c r="DK329" i="1" a="1"/>
  <c r="DK329" i="1" s="1"/>
  <c r="DK225" i="1" a="1"/>
  <c r="DK225" i="1" s="1"/>
  <c r="DK14" i="1" a="1"/>
  <c r="DK14" i="1" s="1"/>
  <c r="DK309" i="1" a="1"/>
  <c r="DK309" i="1" s="1"/>
  <c r="DK121" i="1" a="1"/>
  <c r="DK121" i="1" s="1"/>
  <c r="DK247" i="1" a="1"/>
  <c r="DK247" i="1" s="1"/>
  <c r="DK99" i="1" a="1"/>
  <c r="DK99" i="1" s="1"/>
  <c r="DK36" i="1" a="1"/>
  <c r="DK36" i="1" s="1"/>
  <c r="DK267" i="1" a="1"/>
  <c r="DK267" i="1" s="1"/>
  <c r="DK184" i="1" a="1"/>
  <c r="DK184" i="1" s="1"/>
  <c r="DK226" i="1" a="1"/>
  <c r="DK226" i="1" s="1"/>
  <c r="DK288" i="1" a="1"/>
  <c r="DK288" i="1" s="1"/>
  <c r="DK204" i="1" a="1"/>
  <c r="DK204" i="1" s="1"/>
  <c r="DK141" i="1" a="1"/>
  <c r="DK141" i="1" s="1"/>
  <c r="DK351" i="1" a="1"/>
  <c r="DK351" i="1" s="1"/>
  <c r="DK164" i="1" a="1"/>
  <c r="DK164" i="1" s="1"/>
  <c r="DK372" i="1" a="1"/>
  <c r="DK372" i="1" s="1"/>
  <c r="DK78" i="1" a="1"/>
  <c r="DK78" i="1" s="1"/>
  <c r="DK58" i="1" a="1"/>
  <c r="DK58" i="1" s="1"/>
  <c r="DK330" i="1" a="1"/>
  <c r="DK330" i="1" s="1"/>
  <c r="DK79" i="1" a="1"/>
  <c r="DK79" i="1" s="1"/>
  <c r="DK37" i="1" a="1"/>
  <c r="DK37" i="1" s="1"/>
  <c r="DK185" i="1" a="1"/>
  <c r="DK185" i="1" s="1"/>
  <c r="DK15" i="1" a="1"/>
  <c r="DK15" i="1" s="1"/>
  <c r="DK310" i="1" a="1"/>
  <c r="DK310" i="1" s="1"/>
  <c r="DK352" i="1" a="1"/>
  <c r="DK352" i="1" s="1"/>
  <c r="DK165" i="1" a="1"/>
  <c r="DK165" i="1" s="1"/>
  <c r="DK205" i="1" a="1"/>
  <c r="DK205" i="1" s="1"/>
  <c r="DK142" i="1" a="1"/>
  <c r="DK142" i="1" s="1"/>
  <c r="DK100" i="1" a="1"/>
  <c r="DK100" i="1" s="1"/>
  <c r="DK373" i="1" a="1"/>
  <c r="DK373" i="1" s="1"/>
  <c r="DK227" i="1" a="1"/>
  <c r="DK227" i="1" s="1"/>
  <c r="DK268" i="1" a="1"/>
  <c r="DK268" i="1" s="1"/>
  <c r="DK331" i="1" a="1"/>
  <c r="DK331" i="1" s="1"/>
  <c r="DK122" i="1" a="1"/>
  <c r="DK122" i="1" s="1"/>
  <c r="DK59" i="1" a="1"/>
  <c r="DK59" i="1" s="1"/>
  <c r="DK289" i="1" a="1"/>
  <c r="DK289" i="1" s="1"/>
  <c r="DK248" i="1" a="1"/>
  <c r="DK248" i="1" s="1"/>
  <c r="DK143" i="1" a="1"/>
  <c r="DK143" i="1" s="1"/>
  <c r="DK16" i="1" a="1"/>
  <c r="DK16" i="1" s="1"/>
  <c r="DK311" i="1" a="1"/>
  <c r="DK311" i="1" s="1"/>
  <c r="DK166" i="1" a="1"/>
  <c r="DK166" i="1" s="1"/>
  <c r="DK374" i="1" a="1"/>
  <c r="DK374" i="1" s="1"/>
  <c r="DK60" i="1" a="1"/>
  <c r="DK60" i="1" s="1"/>
  <c r="DK290" i="1" a="1"/>
  <c r="DK290" i="1" s="1"/>
  <c r="DK101" i="1" a="1"/>
  <c r="DK101" i="1" s="1"/>
  <c r="DK80" i="1" a="1"/>
  <c r="DK80" i="1" s="1"/>
  <c r="DK332" i="1" a="1"/>
  <c r="DK332" i="1" s="1"/>
  <c r="DK38" i="1" a="1"/>
  <c r="DK38" i="1" s="1"/>
  <c r="DK206" i="1" a="1"/>
  <c r="DK206" i="1" s="1"/>
  <c r="DK353" i="1" a="1"/>
  <c r="DK353" i="1" s="1"/>
  <c r="DK249" i="1" a="1"/>
  <c r="DK249" i="1" s="1"/>
  <c r="DK186" i="1" a="1"/>
  <c r="DK186" i="1" s="1"/>
  <c r="DK269" i="1" a="1"/>
  <c r="DK269" i="1" s="1"/>
  <c r="DK228" i="1" a="1"/>
  <c r="DK228" i="1" s="1"/>
  <c r="DK123" i="1" a="1"/>
  <c r="DK123" i="1" s="1"/>
  <c r="DK102" i="1" a="1"/>
  <c r="DK102" i="1" s="1"/>
  <c r="DK39" i="1" a="1"/>
  <c r="DK39" i="1" s="1"/>
  <c r="DK229" i="1" a="1"/>
  <c r="DK229" i="1" s="1"/>
  <c r="DK124" i="1" a="1"/>
  <c r="DK124" i="1" s="1"/>
  <c r="DK81" i="1" a="1"/>
  <c r="DK81" i="1" s="1"/>
  <c r="DK144" i="1" a="1"/>
  <c r="DK144" i="1" s="1"/>
  <c r="DK375" i="1" a="1"/>
  <c r="DK375" i="1" s="1"/>
  <c r="DK291" i="1" a="1"/>
  <c r="DK291" i="1" s="1"/>
  <c r="DK270" i="1" a="1"/>
  <c r="DK270" i="1" s="1"/>
  <c r="DK187" i="1" a="1"/>
  <c r="DK187" i="1" s="1"/>
  <c r="DK61" i="1" a="1"/>
  <c r="DK61" i="1" s="1"/>
  <c r="DK167" i="1" a="1"/>
  <c r="DK167" i="1" s="1"/>
  <c r="DK207" i="1" a="1"/>
  <c r="DK207" i="1" s="1"/>
  <c r="DK312" i="1" a="1"/>
  <c r="DK312" i="1" s="1"/>
  <c r="DK333" i="1" a="1"/>
  <c r="DK333" i="1" s="1"/>
  <c r="DK17" i="1" a="1"/>
  <c r="DK17" i="1" s="1"/>
  <c r="DK354" i="1" a="1"/>
  <c r="DK354" i="1" s="1"/>
  <c r="DK250" i="1" a="1"/>
  <c r="DK250" i="1" s="1"/>
  <c r="DK168" i="1" a="1"/>
  <c r="DK168" i="1" s="1"/>
  <c r="DK82" i="1" a="1"/>
  <c r="DK82" i="1" s="1"/>
  <c r="DK40" i="1" a="1"/>
  <c r="DK40" i="1" s="1"/>
  <c r="DK334" i="1" a="1"/>
  <c r="DK334" i="1" s="1"/>
  <c r="DK292" i="1" a="1"/>
  <c r="DK292" i="1" s="1"/>
  <c r="DK145" i="1" a="1"/>
  <c r="DK145" i="1" s="1"/>
  <c r="DK230" i="1" a="1"/>
  <c r="DK230" i="1" s="1"/>
  <c r="DK376" i="1" a="1"/>
  <c r="DK376" i="1" s="1"/>
  <c r="DK18" i="1" a="1"/>
  <c r="DK18" i="1" s="1"/>
  <c r="DK313" i="1" a="1"/>
  <c r="DK313" i="1" s="1"/>
  <c r="DK355" i="1" a="1"/>
  <c r="DK355" i="1" s="1"/>
  <c r="DK125" i="1" a="1"/>
  <c r="DK125" i="1" s="1"/>
  <c r="DK208" i="1" a="1"/>
  <c r="DK208" i="1" s="1"/>
  <c r="DK188" i="1" a="1"/>
  <c r="DK188" i="1" s="1"/>
  <c r="DK271" i="1" a="1"/>
  <c r="DK271" i="1" s="1"/>
  <c r="DK251" i="1" a="1"/>
  <c r="DK251" i="1" s="1"/>
  <c r="DK103" i="1" a="1"/>
  <c r="DK103" i="1" s="1"/>
  <c r="DK62" i="1" a="1"/>
  <c r="DK62" i="1" s="1"/>
  <c r="DK209" i="1" a="1"/>
  <c r="DK209" i="1" s="1"/>
  <c r="DK41" i="1" a="1"/>
  <c r="DK41" i="1" s="1"/>
  <c r="DK104" i="1" a="1"/>
  <c r="DK104" i="1" s="1"/>
  <c r="DK356" i="1" a="1"/>
  <c r="DK356" i="1" s="1"/>
  <c r="DK83" i="1" a="1"/>
  <c r="DK83" i="1" s="1"/>
  <c r="DK252" i="1" a="1"/>
  <c r="DK252" i="1" s="1"/>
  <c r="DK377" i="1" a="1"/>
  <c r="DK377" i="1" s="1"/>
  <c r="DK126" i="1" a="1"/>
  <c r="DK126" i="1" s="1"/>
  <c r="DK189" i="1" a="1"/>
  <c r="DK189" i="1" s="1"/>
  <c r="DK19" i="1" a="1"/>
  <c r="DK19" i="1" s="1"/>
  <c r="DK314" i="1" a="1"/>
  <c r="DK314" i="1" s="1"/>
  <c r="DK335" i="1" a="1"/>
  <c r="DK335" i="1" s="1"/>
  <c r="DK293" i="1" a="1"/>
  <c r="DK293" i="1" s="1"/>
  <c r="DK272" i="1" a="1"/>
  <c r="DK272" i="1" s="1"/>
  <c r="DK63" i="1" a="1"/>
  <c r="DK63" i="1" s="1"/>
  <c r="DK231" i="1" a="1"/>
  <c r="DK231" i="1" s="1"/>
  <c r="DK146" i="1" a="1"/>
  <c r="DK146" i="1" s="1"/>
  <c r="DK169" i="1" a="1"/>
  <c r="DK169" i="1" s="1"/>
  <c r="DK315" i="1" a="1"/>
  <c r="DK315" i="1" s="1"/>
  <c r="DK294" i="1" a="1"/>
  <c r="DK294" i="1" s="1"/>
  <c r="DK64" i="1" a="1"/>
  <c r="DK64" i="1" s="1"/>
  <c r="DK210" i="1" a="1"/>
  <c r="DK210" i="1" s="1"/>
  <c r="DK273" i="1" a="1"/>
  <c r="DK273" i="1" s="1"/>
  <c r="DK190" i="1" a="1"/>
  <c r="DK190" i="1" s="1"/>
  <c r="DK105" i="1" a="1"/>
  <c r="DK105" i="1" s="1"/>
  <c r="DK84" i="1" a="1"/>
  <c r="DK84" i="1" s="1"/>
  <c r="DK336" i="1" a="1"/>
  <c r="DK336" i="1" s="1"/>
  <c r="DK253" i="1" a="1"/>
  <c r="DK253" i="1" s="1"/>
  <c r="DK127" i="1" a="1"/>
  <c r="DK127" i="1" s="1"/>
  <c r="DK147" i="1" a="1"/>
  <c r="DK147" i="1" s="1"/>
  <c r="DK42" i="1" a="1"/>
  <c r="DK42" i="1" s="1"/>
  <c r="DK378" i="1" a="1"/>
  <c r="DK378" i="1" s="1"/>
  <c r="DK20" i="1" a="1"/>
  <c r="DK20" i="1" s="1"/>
  <c r="DK357" i="1" a="1"/>
  <c r="DK357" i="1" s="1"/>
  <c r="DK232" i="1" a="1"/>
  <c r="DK232" i="1" s="1"/>
  <c r="DK211" i="1" a="1"/>
  <c r="DK211" i="1" s="1"/>
  <c r="DK148" i="1" a="1"/>
  <c r="DK148" i="1" s="1"/>
  <c r="DK295" i="1" a="1"/>
  <c r="DK295" i="1" s="1"/>
  <c r="DK316" i="1" a="1"/>
  <c r="DK316" i="1" s="1"/>
  <c r="DK274" i="1" a="1"/>
  <c r="DK274" i="1" s="1"/>
  <c r="DK85" i="1" a="1"/>
  <c r="DK85" i="1" s="1"/>
  <c r="DK337" i="1" a="1"/>
  <c r="DK337" i="1" s="1"/>
  <c r="DK106" i="1" a="1"/>
  <c r="DK106" i="1" s="1"/>
  <c r="DK358" i="1" a="1"/>
  <c r="DK358" i="1" s="1"/>
  <c r="DK43" i="1" a="1"/>
  <c r="DK43" i="1" s="1"/>
  <c r="DK21" i="1" a="1"/>
  <c r="DK21" i="1" s="1"/>
  <c r="DK379" i="1" a="1"/>
  <c r="DK379" i="1" s="1"/>
  <c r="DK22" i="1" a="1"/>
  <c r="DK22" i="1" s="1"/>
  <c r="DM2" i="1" l="1"/>
  <c r="DL45" i="1" a="1"/>
  <c r="DL45" i="1" s="1"/>
  <c r="DL108" i="1" a="1"/>
  <c r="DL108" i="1" s="1"/>
  <c r="DL192" i="1" a="1"/>
  <c r="DL192" i="1" s="1"/>
  <c r="DL234" i="1" a="1"/>
  <c r="DL234" i="1" s="1"/>
  <c r="DL66" i="1" a="1"/>
  <c r="DL66" i="1" s="1"/>
  <c r="DL150" i="1" a="1"/>
  <c r="DL150" i="1" s="1"/>
  <c r="DL318" i="1" a="1"/>
  <c r="DL318" i="1" s="1"/>
  <c r="DL255" i="1" a="1"/>
  <c r="DL255" i="1" s="1"/>
  <c r="DL24" i="1" a="1"/>
  <c r="DL24" i="1" s="1"/>
  <c r="DL129" i="1" a="1"/>
  <c r="DL129" i="1" s="1"/>
  <c r="DL213" i="1" a="1"/>
  <c r="DL213" i="1" s="1"/>
  <c r="DL109" i="1" a="1"/>
  <c r="DL109" i="1" s="1"/>
  <c r="DL297" i="1" a="1"/>
  <c r="DL297" i="1" s="1"/>
  <c r="DL339" i="1" a="1"/>
  <c r="DL339" i="1" s="1"/>
  <c r="DL46" i="1" a="1"/>
  <c r="DL46" i="1" s="1"/>
  <c r="DL360" i="1" a="1"/>
  <c r="DL360" i="1" s="1"/>
  <c r="DL87" i="1" a="1"/>
  <c r="DL87" i="1" s="1"/>
  <c r="DL171" i="1" a="1"/>
  <c r="DL171" i="1" s="1"/>
  <c r="DL276" i="1" a="1"/>
  <c r="DL276" i="1" s="1"/>
  <c r="DL151" i="1" a="1"/>
  <c r="DL151" i="1" s="1"/>
  <c r="DL152" i="1" a="1"/>
  <c r="DL152" i="1" s="1"/>
  <c r="DL193" i="1" a="1"/>
  <c r="DL193" i="1" s="1"/>
  <c r="DL173" i="1" a="1"/>
  <c r="DL173" i="1" s="1"/>
  <c r="DL235" i="1" a="1"/>
  <c r="DL235" i="1" s="1"/>
  <c r="DL172" i="1" a="1"/>
  <c r="DL172" i="1" s="1"/>
  <c r="DL319" i="1" a="1"/>
  <c r="DL319" i="1" s="1"/>
  <c r="DL298" i="1" a="1"/>
  <c r="DL298" i="1" s="1"/>
  <c r="DL88" i="1" a="1"/>
  <c r="DL88" i="1" s="1"/>
  <c r="DL361" i="1" a="1"/>
  <c r="DL361" i="1" s="1"/>
  <c r="DL67" i="1" a="1"/>
  <c r="DL67" i="1" s="1"/>
  <c r="DL236" i="1" a="1"/>
  <c r="DL236" i="1" s="1"/>
  <c r="DL215" i="1" a="1"/>
  <c r="DL215" i="1" s="1"/>
  <c r="DL3" i="1" a="1"/>
  <c r="DL3" i="1" s="1"/>
  <c r="DL47" i="1" a="1"/>
  <c r="DL47" i="1" s="1"/>
  <c r="DL214" i="1" a="1"/>
  <c r="DL214" i="1" s="1"/>
  <c r="DL153" i="1" a="1"/>
  <c r="DL153" i="1" s="1"/>
  <c r="DL130" i="1" a="1"/>
  <c r="DL130" i="1" s="1"/>
  <c r="DL340" i="1" a="1"/>
  <c r="DL340" i="1" s="1"/>
  <c r="DL25" i="1" a="1"/>
  <c r="DL25" i="1" s="1"/>
  <c r="DL277" i="1" a="1"/>
  <c r="DL277" i="1" s="1"/>
  <c r="DL110" i="1" a="1"/>
  <c r="DL110" i="1" s="1"/>
  <c r="DL256" i="1" a="1"/>
  <c r="DL256" i="1" s="1"/>
  <c r="DL111" i="1" a="1"/>
  <c r="DL111" i="1" s="1"/>
  <c r="DL362" i="1" a="1"/>
  <c r="DL362" i="1" s="1"/>
  <c r="DL4" i="1" a="1"/>
  <c r="DL4" i="1" s="1"/>
  <c r="DL257" i="1" a="1"/>
  <c r="DL257" i="1" s="1"/>
  <c r="DL174" i="1" a="1"/>
  <c r="DL174" i="1" s="1"/>
  <c r="DL48" i="1" a="1"/>
  <c r="DL48" i="1" s="1"/>
  <c r="DL341" i="1" a="1"/>
  <c r="DL341" i="1" s="1"/>
  <c r="DL68" i="1" a="1"/>
  <c r="DL68" i="1" s="1"/>
  <c r="DL237" i="1" a="1"/>
  <c r="DL237" i="1" s="1"/>
  <c r="DL131" i="1" a="1"/>
  <c r="DL131" i="1" s="1"/>
  <c r="DL154" i="1" a="1"/>
  <c r="DL154" i="1" s="1"/>
  <c r="DL26" i="1" a="1"/>
  <c r="DL26" i="1" s="1"/>
  <c r="DL320" i="1" a="1"/>
  <c r="DL320" i="1" s="1"/>
  <c r="DL216" i="1" a="1"/>
  <c r="DL216" i="1" s="1"/>
  <c r="DL278" i="1" a="1"/>
  <c r="DL278" i="1" s="1"/>
  <c r="DL89" i="1" a="1"/>
  <c r="DL89" i="1" s="1"/>
  <c r="DL194" i="1" a="1"/>
  <c r="DL194" i="1" s="1"/>
  <c r="DL299" i="1" a="1"/>
  <c r="DL299" i="1" s="1"/>
  <c r="DL175" i="1" a="1"/>
  <c r="DL175" i="1" s="1"/>
  <c r="DL279" i="1" a="1"/>
  <c r="DL279" i="1" s="1"/>
  <c r="DL321" i="1" a="1"/>
  <c r="DL321" i="1" s="1"/>
  <c r="DL300" i="1" a="1"/>
  <c r="DL300" i="1" s="1"/>
  <c r="DL90" i="1" a="1"/>
  <c r="DL90" i="1" s="1"/>
  <c r="DL155" i="1" a="1"/>
  <c r="DL155" i="1" s="1"/>
  <c r="DL5" i="1" a="1"/>
  <c r="DL5" i="1" s="1"/>
  <c r="DL132" i="1" a="1"/>
  <c r="DL132" i="1" s="1"/>
  <c r="DL27" i="1" a="1"/>
  <c r="DL27" i="1" s="1"/>
  <c r="DL49" i="1" a="1"/>
  <c r="DL49" i="1" s="1"/>
  <c r="DL363" i="1" a="1"/>
  <c r="DL363" i="1" s="1"/>
  <c r="DL238" i="1" a="1"/>
  <c r="DL238" i="1" s="1"/>
  <c r="DL217" i="1" a="1"/>
  <c r="DL217" i="1" s="1"/>
  <c r="DL195" i="1" a="1"/>
  <c r="DL195" i="1" s="1"/>
  <c r="DL342" i="1" a="1"/>
  <c r="DL342" i="1" s="1"/>
  <c r="DL112" i="1" a="1"/>
  <c r="DL112" i="1" s="1"/>
  <c r="DL258" i="1" a="1"/>
  <c r="DL258" i="1" s="1"/>
  <c r="DL69" i="1" a="1"/>
  <c r="DL69" i="1" s="1"/>
  <c r="DL176" i="1" a="1"/>
  <c r="DL176" i="1" s="1"/>
  <c r="DL113" i="1" a="1"/>
  <c r="DL113" i="1" s="1"/>
  <c r="DL259" i="1" a="1"/>
  <c r="DL259" i="1" s="1"/>
  <c r="DL280" i="1" a="1"/>
  <c r="DL280" i="1" s="1"/>
  <c r="DL301" i="1" a="1"/>
  <c r="DL301" i="1" s="1"/>
  <c r="DL6" i="1" a="1"/>
  <c r="DL6" i="1" s="1"/>
  <c r="DL239" i="1" a="1"/>
  <c r="DL239" i="1" s="1"/>
  <c r="DL91" i="1" a="1"/>
  <c r="DL91" i="1" s="1"/>
  <c r="DL196" i="1" a="1"/>
  <c r="DL196" i="1" s="1"/>
  <c r="DL133" i="1" a="1"/>
  <c r="DL133" i="1" s="1"/>
  <c r="DL28" i="1" a="1"/>
  <c r="DL28" i="1" s="1"/>
  <c r="DL343" i="1" a="1"/>
  <c r="DL343" i="1" s="1"/>
  <c r="DL70" i="1" a="1"/>
  <c r="DL70" i="1" s="1"/>
  <c r="DL50" i="1" a="1"/>
  <c r="DL50" i="1" s="1"/>
  <c r="DL156" i="1" a="1"/>
  <c r="DL156" i="1" s="1"/>
  <c r="DL218" i="1" a="1"/>
  <c r="DL218" i="1" s="1"/>
  <c r="DL322" i="1" a="1"/>
  <c r="DL322" i="1" s="1"/>
  <c r="DL364" i="1" a="1"/>
  <c r="DL364" i="1" s="1"/>
  <c r="DL344" i="1" a="1"/>
  <c r="DL344" i="1" s="1"/>
  <c r="DL71" i="1" a="1"/>
  <c r="DL71" i="1" s="1"/>
  <c r="DL29" i="1" a="1"/>
  <c r="DL29" i="1" s="1"/>
  <c r="DL177" i="1" a="1"/>
  <c r="DL177" i="1" s="1"/>
  <c r="DL240" i="1" a="1"/>
  <c r="DL240" i="1" s="1"/>
  <c r="DL365" i="1" a="1"/>
  <c r="DL365" i="1" s="1"/>
  <c r="DL281" i="1" a="1"/>
  <c r="DL281" i="1" s="1"/>
  <c r="DL157" i="1" a="1"/>
  <c r="DL157" i="1" s="1"/>
  <c r="DL114" i="1" a="1"/>
  <c r="DL114" i="1" s="1"/>
  <c r="DL51" i="1" a="1"/>
  <c r="DL51" i="1" s="1"/>
  <c r="DL92" i="1" a="1"/>
  <c r="DL92" i="1" s="1"/>
  <c r="DL7" i="1" a="1"/>
  <c r="DL7" i="1" s="1"/>
  <c r="DL219" i="1" a="1"/>
  <c r="DL219" i="1" s="1"/>
  <c r="DL134" i="1" a="1"/>
  <c r="DL134" i="1" s="1"/>
  <c r="DL323" i="1" a="1"/>
  <c r="DL323" i="1" s="1"/>
  <c r="DL302" i="1" a="1"/>
  <c r="DL302" i="1" s="1"/>
  <c r="DL260" i="1" a="1"/>
  <c r="DL260" i="1" s="1"/>
  <c r="DL197" i="1" a="1"/>
  <c r="DL197" i="1" s="1"/>
  <c r="DL93" i="1" a="1"/>
  <c r="DL93" i="1" s="1"/>
  <c r="DL198" i="1" a="1"/>
  <c r="DL198" i="1" s="1"/>
  <c r="DL30" i="1" a="1"/>
  <c r="DL30" i="1" s="1"/>
  <c r="DL220" i="1" a="1"/>
  <c r="DL220" i="1" s="1"/>
  <c r="DL72" i="1" a="1"/>
  <c r="DL72" i="1" s="1"/>
  <c r="DL178" i="1" a="1"/>
  <c r="DL178" i="1" s="1"/>
  <c r="DL345" i="1" a="1"/>
  <c r="DL345" i="1" s="1"/>
  <c r="DL261" i="1" a="1"/>
  <c r="DL261" i="1" s="1"/>
  <c r="DL8" i="1" a="1"/>
  <c r="DL8" i="1" s="1"/>
  <c r="DL115" i="1" a="1"/>
  <c r="DL115" i="1" s="1"/>
  <c r="DL282" i="1" a="1"/>
  <c r="DL282" i="1" s="1"/>
  <c r="DL324" i="1" a="1"/>
  <c r="DL324" i="1" s="1"/>
  <c r="DL135" i="1" a="1"/>
  <c r="DL135" i="1" s="1"/>
  <c r="DL241" i="1" a="1"/>
  <c r="DL241" i="1" s="1"/>
  <c r="DL52" i="1" a="1"/>
  <c r="DL52" i="1" s="1"/>
  <c r="DL303" i="1" a="1"/>
  <c r="DL303" i="1" s="1"/>
  <c r="DL158" i="1" a="1"/>
  <c r="DL158" i="1" s="1"/>
  <c r="DL366" i="1" a="1"/>
  <c r="DL366" i="1" s="1"/>
  <c r="DL346" i="1" a="1"/>
  <c r="DL346" i="1" s="1"/>
  <c r="DL179" i="1" a="1"/>
  <c r="DL179" i="1" s="1"/>
  <c r="DL94" i="1" a="1"/>
  <c r="DL94" i="1" s="1"/>
  <c r="DL262" i="1" a="1"/>
  <c r="DL262" i="1" s="1"/>
  <c r="DL304" i="1" a="1"/>
  <c r="DL304" i="1" s="1"/>
  <c r="DL73" i="1" a="1"/>
  <c r="DL73" i="1" s="1"/>
  <c r="DL283" i="1" a="1"/>
  <c r="DL283" i="1" s="1"/>
  <c r="DL242" i="1" a="1"/>
  <c r="DL242" i="1" s="1"/>
  <c r="DL116" i="1" a="1"/>
  <c r="DL116" i="1" s="1"/>
  <c r="DL31" i="1" a="1"/>
  <c r="DL31" i="1" s="1"/>
  <c r="DL325" i="1" a="1"/>
  <c r="DL325" i="1" s="1"/>
  <c r="DL136" i="1" a="1"/>
  <c r="DL136" i="1" s="1"/>
  <c r="DL159" i="1" a="1"/>
  <c r="DL159" i="1" s="1"/>
  <c r="DL221" i="1" a="1"/>
  <c r="DL221" i="1" s="1"/>
  <c r="DL367" i="1" a="1"/>
  <c r="DL367" i="1" s="1"/>
  <c r="DL9" i="1" a="1"/>
  <c r="DL9" i="1" s="1"/>
  <c r="DL199" i="1" a="1"/>
  <c r="DL199" i="1" s="1"/>
  <c r="DL53" i="1" a="1"/>
  <c r="DL53" i="1" s="1"/>
  <c r="DL200" i="1" a="1"/>
  <c r="DL200" i="1" s="1"/>
  <c r="DL32" i="1" a="1"/>
  <c r="DL32" i="1" s="1"/>
  <c r="DL10" i="1" a="1"/>
  <c r="DL10" i="1" s="1"/>
  <c r="DL54" i="1" a="1"/>
  <c r="DL54" i="1" s="1"/>
  <c r="DL74" i="1" a="1"/>
  <c r="DL74" i="1" s="1"/>
  <c r="DL284" i="1" a="1"/>
  <c r="DL284" i="1" s="1"/>
  <c r="DL160" i="1" a="1"/>
  <c r="DL160" i="1" s="1"/>
  <c r="DL326" i="1" a="1"/>
  <c r="DL326" i="1" s="1"/>
  <c r="DL368" i="1" a="1"/>
  <c r="DL368" i="1" s="1"/>
  <c r="DL180" i="1" a="1"/>
  <c r="DL180" i="1" s="1"/>
  <c r="DL243" i="1" a="1"/>
  <c r="DL243" i="1" s="1"/>
  <c r="DL222" i="1" a="1"/>
  <c r="DL222" i="1" s="1"/>
  <c r="DL347" i="1" a="1"/>
  <c r="DL347" i="1" s="1"/>
  <c r="DL137" i="1" a="1"/>
  <c r="DL137" i="1" s="1"/>
  <c r="DL95" i="1" a="1"/>
  <c r="DL95" i="1" s="1"/>
  <c r="DL117" i="1" a="1"/>
  <c r="DL117" i="1" s="1"/>
  <c r="DL263" i="1" a="1"/>
  <c r="DL263" i="1" s="1"/>
  <c r="DL305" i="1" a="1"/>
  <c r="DL305" i="1" s="1"/>
  <c r="DL285" i="1" a="1"/>
  <c r="DL285" i="1" s="1"/>
  <c r="DL223" i="1" a="1"/>
  <c r="DL223" i="1" s="1"/>
  <c r="DL327" i="1" a="1"/>
  <c r="DL327" i="1" s="1"/>
  <c r="DL75" i="1" a="1"/>
  <c r="DL75" i="1" s="1"/>
  <c r="DL11" i="1" a="1"/>
  <c r="DL11" i="1" s="1"/>
  <c r="DL96" i="1" a="1"/>
  <c r="DL96" i="1" s="1"/>
  <c r="DL348" i="1" a="1"/>
  <c r="DL348" i="1" s="1"/>
  <c r="DL33" i="1" a="1"/>
  <c r="DL33" i="1" s="1"/>
  <c r="DL118" i="1" a="1"/>
  <c r="DL118" i="1" s="1"/>
  <c r="DL55" i="1" a="1"/>
  <c r="DL55" i="1" s="1"/>
  <c r="DL201" i="1" a="1"/>
  <c r="DL201" i="1" s="1"/>
  <c r="DL244" i="1" a="1"/>
  <c r="DL244" i="1" s="1"/>
  <c r="DL138" i="1" a="1"/>
  <c r="DL138" i="1" s="1"/>
  <c r="DL181" i="1" a="1"/>
  <c r="DL181" i="1" s="1"/>
  <c r="DL161" i="1" a="1"/>
  <c r="DL161" i="1" s="1"/>
  <c r="DL264" i="1" a="1"/>
  <c r="DL264" i="1" s="1"/>
  <c r="DL306" i="1" a="1"/>
  <c r="DL306" i="1" s="1"/>
  <c r="DL369" i="1" a="1"/>
  <c r="DL369" i="1" s="1"/>
  <c r="DL202" i="1" a="1"/>
  <c r="DL202" i="1" s="1"/>
  <c r="DL139" i="1" a="1"/>
  <c r="DL139" i="1" s="1"/>
  <c r="DL76" i="1" a="1"/>
  <c r="DL76" i="1" s="1"/>
  <c r="DL307" i="1" a="1"/>
  <c r="DL307" i="1" s="1"/>
  <c r="DL328" i="1" a="1"/>
  <c r="DL328" i="1" s="1"/>
  <c r="DL162" i="1" a="1"/>
  <c r="DL162" i="1" s="1"/>
  <c r="DL56" i="1" a="1"/>
  <c r="DL56" i="1" s="1"/>
  <c r="DL182" i="1" a="1"/>
  <c r="DL182" i="1" s="1"/>
  <c r="DL224" i="1" a="1"/>
  <c r="DL224" i="1" s="1"/>
  <c r="DL119" i="1" a="1"/>
  <c r="DL119" i="1" s="1"/>
  <c r="DL34" i="1" a="1"/>
  <c r="DL34" i="1" s="1"/>
  <c r="DL97" i="1" a="1"/>
  <c r="DL97" i="1" s="1"/>
  <c r="DL370" i="1" a="1"/>
  <c r="DL370" i="1" s="1"/>
  <c r="DL286" i="1" a="1"/>
  <c r="DL286" i="1" s="1"/>
  <c r="DL265" i="1" a="1"/>
  <c r="DL265" i="1" s="1"/>
  <c r="DL349" i="1" a="1"/>
  <c r="DL349" i="1" s="1"/>
  <c r="DL12" i="1" a="1"/>
  <c r="DL12" i="1" s="1"/>
  <c r="DL245" i="1" a="1"/>
  <c r="DL245" i="1" s="1"/>
  <c r="DL13" i="1" a="1"/>
  <c r="DL13" i="1" s="1"/>
  <c r="DL57" i="1" a="1"/>
  <c r="DL57" i="1" s="1"/>
  <c r="DL246" i="1" a="1"/>
  <c r="DL246" i="1" s="1"/>
  <c r="DL98" i="1" a="1"/>
  <c r="DL98" i="1" s="1"/>
  <c r="DL266" i="1" a="1"/>
  <c r="DL266" i="1" s="1"/>
  <c r="DL35" i="1" a="1"/>
  <c r="DL35" i="1" s="1"/>
  <c r="DL203" i="1" a="1"/>
  <c r="DL203" i="1" s="1"/>
  <c r="DL225" i="1" a="1"/>
  <c r="DL225" i="1" s="1"/>
  <c r="DL140" i="1" a="1"/>
  <c r="DL140" i="1" s="1"/>
  <c r="DL308" i="1" a="1"/>
  <c r="DL308" i="1" s="1"/>
  <c r="DL183" i="1" a="1"/>
  <c r="DL183" i="1" s="1"/>
  <c r="DL120" i="1" a="1"/>
  <c r="DL120" i="1" s="1"/>
  <c r="DL287" i="1" a="1"/>
  <c r="DL287" i="1" s="1"/>
  <c r="DL350" i="1" a="1"/>
  <c r="DL350" i="1" s="1"/>
  <c r="DL329" i="1" a="1"/>
  <c r="DL329" i="1" s="1"/>
  <c r="DL371" i="1" a="1"/>
  <c r="DL371" i="1" s="1"/>
  <c r="DL163" i="1" a="1"/>
  <c r="DL163" i="1" s="1"/>
  <c r="DL77" i="1" a="1"/>
  <c r="DL77" i="1" s="1"/>
  <c r="DL14" i="1" a="1"/>
  <c r="DL14" i="1" s="1"/>
  <c r="DL36" i="1" a="1"/>
  <c r="DL36" i="1" s="1"/>
  <c r="DL372" i="1" a="1"/>
  <c r="DL372" i="1" s="1"/>
  <c r="DL267" i="1" a="1"/>
  <c r="DL267" i="1" s="1"/>
  <c r="DL184" i="1" a="1"/>
  <c r="DL184" i="1" s="1"/>
  <c r="DL351" i="1" a="1"/>
  <c r="DL351" i="1" s="1"/>
  <c r="DL204" i="1" a="1"/>
  <c r="DL204" i="1" s="1"/>
  <c r="DL78" i="1" a="1"/>
  <c r="DL78" i="1" s="1"/>
  <c r="DL288" i="1" a="1"/>
  <c r="DL288" i="1" s="1"/>
  <c r="DL330" i="1" a="1"/>
  <c r="DL330" i="1" s="1"/>
  <c r="DL99" i="1" a="1"/>
  <c r="DL99" i="1" s="1"/>
  <c r="DL58" i="1" a="1"/>
  <c r="DL58" i="1" s="1"/>
  <c r="DL164" i="1" a="1"/>
  <c r="DL164" i="1" s="1"/>
  <c r="DL121" i="1" a="1"/>
  <c r="DL121" i="1" s="1"/>
  <c r="DL141" i="1" a="1"/>
  <c r="DL141" i="1" s="1"/>
  <c r="DL226" i="1" a="1"/>
  <c r="DL226" i="1" s="1"/>
  <c r="DL309" i="1" a="1"/>
  <c r="DL309" i="1" s="1"/>
  <c r="DL247" i="1" a="1"/>
  <c r="DL247" i="1" s="1"/>
  <c r="DL248" i="1" a="1"/>
  <c r="DL248" i="1" s="1"/>
  <c r="DL79" i="1" a="1"/>
  <c r="DL79" i="1" s="1"/>
  <c r="DL373" i="1" a="1"/>
  <c r="DL373" i="1" s="1"/>
  <c r="DL15" i="1" a="1"/>
  <c r="DL15" i="1" s="1"/>
  <c r="DL122" i="1" a="1"/>
  <c r="DL122" i="1" s="1"/>
  <c r="DL289" i="1" a="1"/>
  <c r="DL289" i="1" s="1"/>
  <c r="DL100" i="1" a="1"/>
  <c r="DL100" i="1" s="1"/>
  <c r="DL142" i="1" a="1"/>
  <c r="DL142" i="1" s="1"/>
  <c r="DL352" i="1" a="1"/>
  <c r="DL352" i="1" s="1"/>
  <c r="DL205" i="1" a="1"/>
  <c r="DL205" i="1" s="1"/>
  <c r="DL185" i="1" a="1"/>
  <c r="DL185" i="1" s="1"/>
  <c r="DL227" i="1" a="1"/>
  <c r="DL227" i="1" s="1"/>
  <c r="DL37" i="1" a="1"/>
  <c r="DL37" i="1" s="1"/>
  <c r="DL165" i="1" a="1"/>
  <c r="DL165" i="1" s="1"/>
  <c r="DL331" i="1" a="1"/>
  <c r="DL331" i="1" s="1"/>
  <c r="DL268" i="1" a="1"/>
  <c r="DL268" i="1" s="1"/>
  <c r="DL310" i="1" a="1"/>
  <c r="DL310" i="1" s="1"/>
  <c r="DL59" i="1" a="1"/>
  <c r="DL59" i="1" s="1"/>
  <c r="DL290" i="1" a="1"/>
  <c r="DL290" i="1" s="1"/>
  <c r="DL186" i="1" a="1"/>
  <c r="DL186" i="1" s="1"/>
  <c r="DL332" i="1" a="1"/>
  <c r="DL332" i="1" s="1"/>
  <c r="DL311" i="1" a="1"/>
  <c r="DL311" i="1" s="1"/>
  <c r="DL101" i="1" a="1"/>
  <c r="DL101" i="1" s="1"/>
  <c r="DL123" i="1" a="1"/>
  <c r="DL123" i="1" s="1"/>
  <c r="DL60" i="1" a="1"/>
  <c r="DL60" i="1" s="1"/>
  <c r="DL374" i="1" a="1"/>
  <c r="DL374" i="1" s="1"/>
  <c r="DL143" i="1" a="1"/>
  <c r="DL143" i="1" s="1"/>
  <c r="DL166" i="1" a="1"/>
  <c r="DL166" i="1" s="1"/>
  <c r="DL228" i="1" a="1"/>
  <c r="DL228" i="1" s="1"/>
  <c r="DL80" i="1" a="1"/>
  <c r="DL80" i="1" s="1"/>
  <c r="DL353" i="1" a="1"/>
  <c r="DL353" i="1" s="1"/>
  <c r="DL16" i="1" a="1"/>
  <c r="DL16" i="1" s="1"/>
  <c r="DL269" i="1" a="1"/>
  <c r="DL269" i="1" s="1"/>
  <c r="DL249" i="1" a="1"/>
  <c r="DL249" i="1" s="1"/>
  <c r="DL206" i="1" a="1"/>
  <c r="DL206" i="1" s="1"/>
  <c r="DL38" i="1" a="1"/>
  <c r="DL38" i="1" s="1"/>
  <c r="DL81" i="1" a="1"/>
  <c r="DL81" i="1" s="1"/>
  <c r="DL39" i="1" a="1"/>
  <c r="DL39" i="1" s="1"/>
  <c r="DL333" i="1" a="1"/>
  <c r="DL333" i="1" s="1"/>
  <c r="DL354" i="1" a="1"/>
  <c r="DL354" i="1" s="1"/>
  <c r="DL124" i="1" a="1"/>
  <c r="DL124" i="1" s="1"/>
  <c r="DL375" i="1" a="1"/>
  <c r="DL375" i="1" s="1"/>
  <c r="DL207" i="1" a="1"/>
  <c r="DL207" i="1" s="1"/>
  <c r="DL250" i="1" a="1"/>
  <c r="DL250" i="1" s="1"/>
  <c r="DL291" i="1" a="1"/>
  <c r="DL291" i="1" s="1"/>
  <c r="DL144" i="1" a="1"/>
  <c r="DL144" i="1" s="1"/>
  <c r="DL167" i="1" a="1"/>
  <c r="DL167" i="1" s="1"/>
  <c r="DL187" i="1" a="1"/>
  <c r="DL187" i="1" s="1"/>
  <c r="DL102" i="1" a="1"/>
  <c r="DL102" i="1" s="1"/>
  <c r="DL312" i="1" a="1"/>
  <c r="DL312" i="1" s="1"/>
  <c r="DL17" i="1" a="1"/>
  <c r="DL17" i="1" s="1"/>
  <c r="DL270" i="1" a="1"/>
  <c r="DL270" i="1" s="1"/>
  <c r="DL229" i="1" a="1"/>
  <c r="DL229" i="1" s="1"/>
  <c r="DL61" i="1" a="1"/>
  <c r="DL61" i="1" s="1"/>
  <c r="DL168" i="1" a="1"/>
  <c r="DL168" i="1" s="1"/>
  <c r="DL251" i="1" a="1"/>
  <c r="DL251" i="1" s="1"/>
  <c r="DL62" i="1" a="1"/>
  <c r="DL62" i="1" s="1"/>
  <c r="DL271" i="1" a="1"/>
  <c r="DL271" i="1" s="1"/>
  <c r="DL313" i="1" a="1"/>
  <c r="DL313" i="1" s="1"/>
  <c r="DL355" i="1" a="1"/>
  <c r="DL355" i="1" s="1"/>
  <c r="DL103" i="1" a="1"/>
  <c r="DL103" i="1" s="1"/>
  <c r="DL18" i="1" a="1"/>
  <c r="DL18" i="1" s="1"/>
  <c r="DL292" i="1" a="1"/>
  <c r="DL292" i="1" s="1"/>
  <c r="DL334" i="1" a="1"/>
  <c r="DL334" i="1" s="1"/>
  <c r="DL145" i="1" a="1"/>
  <c r="DL145" i="1" s="1"/>
  <c r="DL82" i="1" a="1"/>
  <c r="DL82" i="1" s="1"/>
  <c r="DL208" i="1" a="1"/>
  <c r="DL208" i="1" s="1"/>
  <c r="DL40" i="1" a="1"/>
  <c r="DL40" i="1" s="1"/>
  <c r="DL125" i="1" a="1"/>
  <c r="DL125" i="1" s="1"/>
  <c r="DL376" i="1" a="1"/>
  <c r="DL376" i="1" s="1"/>
  <c r="DL230" i="1" a="1"/>
  <c r="DL230" i="1" s="1"/>
  <c r="DL188" i="1" a="1"/>
  <c r="DL188" i="1" s="1"/>
  <c r="DL169" i="1" a="1"/>
  <c r="DL169" i="1" s="1"/>
  <c r="DL63" i="1" a="1"/>
  <c r="DL63" i="1" s="1"/>
  <c r="DL335" i="1" a="1"/>
  <c r="DL335" i="1" s="1"/>
  <c r="DL209" i="1" a="1"/>
  <c r="DL209" i="1" s="1"/>
  <c r="DL41" i="1" a="1"/>
  <c r="DL41" i="1" s="1"/>
  <c r="DL293" i="1" a="1"/>
  <c r="DL293" i="1" s="1"/>
  <c r="DL146" i="1" a="1"/>
  <c r="DL146" i="1" s="1"/>
  <c r="DL252" i="1" a="1"/>
  <c r="DL252" i="1" s="1"/>
  <c r="DL189" i="1" a="1"/>
  <c r="DL189" i="1" s="1"/>
  <c r="DL83" i="1" a="1"/>
  <c r="DL83" i="1" s="1"/>
  <c r="DL104" i="1" a="1"/>
  <c r="DL104" i="1" s="1"/>
  <c r="DL272" i="1" a="1"/>
  <c r="DL272" i="1" s="1"/>
  <c r="DL126" i="1" a="1"/>
  <c r="DL126" i="1" s="1"/>
  <c r="DL19" i="1" a="1"/>
  <c r="DL19" i="1" s="1"/>
  <c r="DL356" i="1" a="1"/>
  <c r="DL356" i="1" s="1"/>
  <c r="DL377" i="1" a="1"/>
  <c r="DL377" i="1" s="1"/>
  <c r="DL231" i="1" a="1"/>
  <c r="DL231" i="1" s="1"/>
  <c r="DL314" i="1" a="1"/>
  <c r="DL314" i="1" s="1"/>
  <c r="DL378" i="1" a="1"/>
  <c r="DL378" i="1" s="1"/>
  <c r="DL210" i="1" a="1"/>
  <c r="DL210" i="1" s="1"/>
  <c r="DL64" i="1" a="1"/>
  <c r="DL64" i="1" s="1"/>
  <c r="DL42" i="1" a="1"/>
  <c r="DL42" i="1" s="1"/>
  <c r="DL105" i="1" a="1"/>
  <c r="DL105" i="1" s="1"/>
  <c r="DL190" i="1" a="1"/>
  <c r="DL190" i="1" s="1"/>
  <c r="DL84" i="1" a="1"/>
  <c r="DL84" i="1" s="1"/>
  <c r="DL315" i="1" a="1"/>
  <c r="DL315" i="1" s="1"/>
  <c r="DL357" i="1" a="1"/>
  <c r="DL357" i="1" s="1"/>
  <c r="DL127" i="1" a="1"/>
  <c r="DL127" i="1" s="1"/>
  <c r="DL253" i="1" a="1"/>
  <c r="DL253" i="1" s="1"/>
  <c r="DL20" i="1" a="1"/>
  <c r="DL20" i="1" s="1"/>
  <c r="DL294" i="1" a="1"/>
  <c r="DL294" i="1" s="1"/>
  <c r="DL232" i="1" a="1"/>
  <c r="DL232" i="1" s="1"/>
  <c r="DL147" i="1" a="1"/>
  <c r="DL147" i="1" s="1"/>
  <c r="DL273" i="1" a="1"/>
  <c r="DL273" i="1" s="1"/>
  <c r="DL336" i="1" a="1"/>
  <c r="DL336" i="1" s="1"/>
  <c r="DL358" i="1" a="1"/>
  <c r="DL358" i="1" s="1"/>
  <c r="DL85" i="1" a="1"/>
  <c r="DL85" i="1" s="1"/>
  <c r="DL211" i="1" a="1"/>
  <c r="DL211" i="1" s="1"/>
  <c r="DL295" i="1" a="1"/>
  <c r="DL295" i="1" s="1"/>
  <c r="DL379" i="1" a="1"/>
  <c r="DL379" i="1" s="1"/>
  <c r="DL106" i="1" a="1"/>
  <c r="DL106" i="1" s="1"/>
  <c r="DL337" i="1" a="1"/>
  <c r="DL337" i="1" s="1"/>
  <c r="DL43" i="1" a="1"/>
  <c r="DL43" i="1" s="1"/>
  <c r="DL148" i="1" a="1"/>
  <c r="DL148" i="1" s="1"/>
  <c r="DL274" i="1" a="1"/>
  <c r="DL274" i="1" s="1"/>
  <c r="DL316" i="1" a="1"/>
  <c r="DL316" i="1" s="1"/>
  <c r="DL21" i="1" a="1"/>
  <c r="DL21" i="1" s="1"/>
  <c r="DL22" i="1" a="1"/>
  <c r="DL22" i="1" s="1"/>
  <c r="DN2" i="1" l="1"/>
  <c r="DM339" i="1" a="1"/>
  <c r="DM339" i="1" s="1"/>
  <c r="DM255" i="1" a="1"/>
  <c r="DM255" i="1" s="1"/>
  <c r="DM108" i="1" a="1"/>
  <c r="DM108" i="1" s="1"/>
  <c r="DM151" i="1" a="1"/>
  <c r="DM151" i="1" s="1"/>
  <c r="DM360" i="1" a="1"/>
  <c r="DM360" i="1" s="1"/>
  <c r="DM109" i="1" a="1"/>
  <c r="DM109" i="1" s="1"/>
  <c r="DM87" i="1" a="1"/>
  <c r="DM87" i="1" s="1"/>
  <c r="DM192" i="1" a="1"/>
  <c r="DM192" i="1" s="1"/>
  <c r="DM150" i="1" a="1"/>
  <c r="DM150" i="1" s="1"/>
  <c r="DM318" i="1" a="1"/>
  <c r="DM318" i="1" s="1"/>
  <c r="DM129" i="1" a="1"/>
  <c r="DM129" i="1" s="1"/>
  <c r="DM234" i="1" a="1"/>
  <c r="DM234" i="1" s="1"/>
  <c r="DM66" i="1" a="1"/>
  <c r="DM66" i="1" s="1"/>
  <c r="DM171" i="1" a="1"/>
  <c r="DM171" i="1" s="1"/>
  <c r="DM24" i="1" a="1"/>
  <c r="DM24" i="1" s="1"/>
  <c r="DM45" i="1" a="1"/>
  <c r="DM45" i="1" s="1"/>
  <c r="DM46" i="1" a="1"/>
  <c r="DM46" i="1" s="1"/>
  <c r="DM213" i="1" a="1"/>
  <c r="DM213" i="1" s="1"/>
  <c r="DM297" i="1" a="1"/>
  <c r="DM297" i="1" s="1"/>
  <c r="DM276" i="1" a="1"/>
  <c r="DM276" i="1" s="1"/>
  <c r="DM153" i="1" a="1"/>
  <c r="DM153" i="1" s="1"/>
  <c r="DM130" i="1" a="1"/>
  <c r="DM130" i="1" s="1"/>
  <c r="DM172" i="1" a="1"/>
  <c r="DM172" i="1" s="1"/>
  <c r="DM3" i="1" a="1"/>
  <c r="DM3" i="1" s="1"/>
  <c r="DM256" i="1" a="1"/>
  <c r="DM256" i="1" s="1"/>
  <c r="DM110" i="1" a="1"/>
  <c r="DM110" i="1" s="1"/>
  <c r="DM319" i="1" a="1"/>
  <c r="DM319" i="1" s="1"/>
  <c r="DM298" i="1" a="1"/>
  <c r="DM298" i="1" s="1"/>
  <c r="DM236" i="1" a="1"/>
  <c r="DM236" i="1" s="1"/>
  <c r="DM193" i="1" a="1"/>
  <c r="DM193" i="1" s="1"/>
  <c r="DM173" i="1" a="1"/>
  <c r="DM173" i="1" s="1"/>
  <c r="DM361" i="1" a="1"/>
  <c r="DM361" i="1" s="1"/>
  <c r="DM235" i="1" a="1"/>
  <c r="DM235" i="1" s="1"/>
  <c r="DM277" i="1" a="1"/>
  <c r="DM277" i="1" s="1"/>
  <c r="DM67" i="1" a="1"/>
  <c r="DM67" i="1" s="1"/>
  <c r="DM47" i="1" a="1"/>
  <c r="DM47" i="1" s="1"/>
  <c r="DM152" i="1" a="1"/>
  <c r="DM152" i="1" s="1"/>
  <c r="DM340" i="1" a="1"/>
  <c r="DM340" i="1" s="1"/>
  <c r="DM214" i="1" a="1"/>
  <c r="DM214" i="1" s="1"/>
  <c r="DM215" i="1" a="1"/>
  <c r="DM215" i="1" s="1"/>
  <c r="DM88" i="1" a="1"/>
  <c r="DM88" i="1" s="1"/>
  <c r="DM25" i="1" a="1"/>
  <c r="DM25" i="1" s="1"/>
  <c r="DM216" i="1" a="1"/>
  <c r="DM216" i="1" s="1"/>
  <c r="DM111" i="1" a="1"/>
  <c r="DM111" i="1" s="1"/>
  <c r="DM154" i="1" a="1"/>
  <c r="DM154" i="1" s="1"/>
  <c r="DM89" i="1" a="1"/>
  <c r="DM89" i="1" s="1"/>
  <c r="DM341" i="1" a="1"/>
  <c r="DM341" i="1" s="1"/>
  <c r="DM26" i="1" a="1"/>
  <c r="DM26" i="1" s="1"/>
  <c r="DM299" i="1" a="1"/>
  <c r="DM299" i="1" s="1"/>
  <c r="DM320" i="1" a="1"/>
  <c r="DM320" i="1" s="1"/>
  <c r="DM194" i="1" a="1"/>
  <c r="DM194" i="1" s="1"/>
  <c r="DM174" i="1" a="1"/>
  <c r="DM174" i="1" s="1"/>
  <c r="DM278" i="1" a="1"/>
  <c r="DM278" i="1" s="1"/>
  <c r="DM48" i="1" a="1"/>
  <c r="DM48" i="1" s="1"/>
  <c r="DM257" i="1" a="1"/>
  <c r="DM257" i="1" s="1"/>
  <c r="DM4" i="1" a="1"/>
  <c r="DM4" i="1" s="1"/>
  <c r="DM237" i="1" a="1"/>
  <c r="DM237" i="1" s="1"/>
  <c r="DM131" i="1" a="1"/>
  <c r="DM131" i="1" s="1"/>
  <c r="DM68" i="1" a="1"/>
  <c r="DM68" i="1" s="1"/>
  <c r="DM362" i="1" a="1"/>
  <c r="DM362" i="1" s="1"/>
  <c r="DM342" i="1" a="1"/>
  <c r="DM342" i="1" s="1"/>
  <c r="DM5" i="1" a="1"/>
  <c r="DM5" i="1" s="1"/>
  <c r="DM112" i="1" a="1"/>
  <c r="DM112" i="1" s="1"/>
  <c r="DM69" i="1" a="1"/>
  <c r="DM69" i="1" s="1"/>
  <c r="DM155" i="1" a="1"/>
  <c r="DM155" i="1" s="1"/>
  <c r="DM300" i="1" a="1"/>
  <c r="DM300" i="1" s="1"/>
  <c r="DM49" i="1" a="1"/>
  <c r="DM49" i="1" s="1"/>
  <c r="DM363" i="1" a="1"/>
  <c r="DM363" i="1" s="1"/>
  <c r="DM258" i="1" a="1"/>
  <c r="DM258" i="1" s="1"/>
  <c r="DM175" i="1" a="1"/>
  <c r="DM175" i="1" s="1"/>
  <c r="DM279" i="1" a="1"/>
  <c r="DM279" i="1" s="1"/>
  <c r="DM132" i="1" a="1"/>
  <c r="DM132" i="1" s="1"/>
  <c r="DM90" i="1" a="1"/>
  <c r="DM90" i="1" s="1"/>
  <c r="DM238" i="1" a="1"/>
  <c r="DM238" i="1" s="1"/>
  <c r="DM321" i="1" a="1"/>
  <c r="DM321" i="1" s="1"/>
  <c r="DM27" i="1" a="1"/>
  <c r="DM27" i="1" s="1"/>
  <c r="DM195" i="1" a="1"/>
  <c r="DM195" i="1" s="1"/>
  <c r="DM217" i="1" a="1"/>
  <c r="DM217" i="1" s="1"/>
  <c r="DM343" i="1" a="1"/>
  <c r="DM343" i="1" s="1"/>
  <c r="DM50" i="1" a="1"/>
  <c r="DM50" i="1" s="1"/>
  <c r="DM70" i="1" a="1"/>
  <c r="DM70" i="1" s="1"/>
  <c r="DM322" i="1" a="1"/>
  <c r="DM322" i="1" s="1"/>
  <c r="DM156" i="1" a="1"/>
  <c r="DM156" i="1" s="1"/>
  <c r="DM259" i="1" a="1"/>
  <c r="DM259" i="1" s="1"/>
  <c r="DM196" i="1" a="1"/>
  <c r="DM196" i="1" s="1"/>
  <c r="DM133" i="1" a="1"/>
  <c r="DM133" i="1" s="1"/>
  <c r="DM6" i="1" a="1"/>
  <c r="DM6" i="1" s="1"/>
  <c r="DM280" i="1" a="1"/>
  <c r="DM280" i="1" s="1"/>
  <c r="DM113" i="1" a="1"/>
  <c r="DM113" i="1" s="1"/>
  <c r="DM239" i="1" a="1"/>
  <c r="DM239" i="1" s="1"/>
  <c r="DM91" i="1" a="1"/>
  <c r="DM91" i="1" s="1"/>
  <c r="DM28" i="1" a="1"/>
  <c r="DM28" i="1" s="1"/>
  <c r="DM301" i="1" a="1"/>
  <c r="DM301" i="1" s="1"/>
  <c r="DM176" i="1" a="1"/>
  <c r="DM176" i="1" s="1"/>
  <c r="DM364" i="1" a="1"/>
  <c r="DM364" i="1" s="1"/>
  <c r="DM218" i="1" a="1"/>
  <c r="DM218" i="1" s="1"/>
  <c r="DM29" i="1" a="1"/>
  <c r="DM29" i="1" s="1"/>
  <c r="DM114" i="1" a="1"/>
  <c r="DM114" i="1" s="1"/>
  <c r="DM51" i="1" a="1"/>
  <c r="DM51" i="1" s="1"/>
  <c r="DM197" i="1" a="1"/>
  <c r="DM197" i="1" s="1"/>
  <c r="DM323" i="1" a="1"/>
  <c r="DM323" i="1" s="1"/>
  <c r="DM134" i="1" a="1"/>
  <c r="DM134" i="1" s="1"/>
  <c r="DM71" i="1" a="1"/>
  <c r="DM71" i="1" s="1"/>
  <c r="DM240" i="1" a="1"/>
  <c r="DM240" i="1" s="1"/>
  <c r="DM365" i="1" a="1"/>
  <c r="DM365" i="1" s="1"/>
  <c r="DM157" i="1" a="1"/>
  <c r="DM157" i="1" s="1"/>
  <c r="DM7" i="1" a="1"/>
  <c r="DM7" i="1" s="1"/>
  <c r="DM177" i="1" a="1"/>
  <c r="DM177" i="1" s="1"/>
  <c r="DM281" i="1" a="1"/>
  <c r="DM281" i="1" s="1"/>
  <c r="DM344" i="1" a="1"/>
  <c r="DM344" i="1" s="1"/>
  <c r="DM302" i="1" a="1"/>
  <c r="DM302" i="1" s="1"/>
  <c r="DM260" i="1" a="1"/>
  <c r="DM260" i="1" s="1"/>
  <c r="DM219" i="1" a="1"/>
  <c r="DM219" i="1" s="1"/>
  <c r="DM92" i="1" a="1"/>
  <c r="DM92" i="1" s="1"/>
  <c r="DM158" i="1" a="1"/>
  <c r="DM158" i="1" s="1"/>
  <c r="DM303" i="1" a="1"/>
  <c r="DM303" i="1" s="1"/>
  <c r="DM241" i="1" a="1"/>
  <c r="DM241" i="1" s="1"/>
  <c r="DM72" i="1" a="1"/>
  <c r="DM72" i="1" s="1"/>
  <c r="DM135" i="1" a="1"/>
  <c r="DM135" i="1" s="1"/>
  <c r="DM115" i="1" a="1"/>
  <c r="DM115" i="1" s="1"/>
  <c r="DM8" i="1" a="1"/>
  <c r="DM8" i="1" s="1"/>
  <c r="DM261" i="1" a="1"/>
  <c r="DM261" i="1" s="1"/>
  <c r="DM345" i="1" a="1"/>
  <c r="DM345" i="1" s="1"/>
  <c r="DM198" i="1" a="1"/>
  <c r="DM198" i="1" s="1"/>
  <c r="DM93" i="1" a="1"/>
  <c r="DM93" i="1" s="1"/>
  <c r="DM282" i="1" a="1"/>
  <c r="DM282" i="1" s="1"/>
  <c r="DM178" i="1" a="1"/>
  <c r="DM178" i="1" s="1"/>
  <c r="DM220" i="1" a="1"/>
  <c r="DM220" i="1" s="1"/>
  <c r="DM324" i="1" a="1"/>
  <c r="DM324" i="1" s="1"/>
  <c r="DM366" i="1" a="1"/>
  <c r="DM366" i="1" s="1"/>
  <c r="DM52" i="1" a="1"/>
  <c r="DM52" i="1" s="1"/>
  <c r="DM30" i="1" a="1"/>
  <c r="DM30" i="1" s="1"/>
  <c r="DM94" i="1" a="1"/>
  <c r="DM94" i="1" s="1"/>
  <c r="DM116" i="1" a="1"/>
  <c r="DM116" i="1" s="1"/>
  <c r="DM136" i="1" a="1"/>
  <c r="DM136" i="1" s="1"/>
  <c r="DM325" i="1" a="1"/>
  <c r="DM325" i="1" s="1"/>
  <c r="DM73" i="1" a="1"/>
  <c r="DM73" i="1" s="1"/>
  <c r="DM53" i="1" a="1"/>
  <c r="DM53" i="1" s="1"/>
  <c r="DM159" i="1" a="1"/>
  <c r="DM159" i="1" s="1"/>
  <c r="DM221" i="1" a="1"/>
  <c r="DM221" i="1" s="1"/>
  <c r="DM179" i="1" a="1"/>
  <c r="DM179" i="1" s="1"/>
  <c r="DM346" i="1" a="1"/>
  <c r="DM346" i="1" s="1"/>
  <c r="DM242" i="1" a="1"/>
  <c r="DM242" i="1" s="1"/>
  <c r="DM283" i="1" a="1"/>
  <c r="DM283" i="1" s="1"/>
  <c r="DM31" i="1" a="1"/>
  <c r="DM31" i="1" s="1"/>
  <c r="DM262" i="1" a="1"/>
  <c r="DM262" i="1" s="1"/>
  <c r="DM9" i="1" a="1"/>
  <c r="DM9" i="1" s="1"/>
  <c r="DM367" i="1" a="1"/>
  <c r="DM367" i="1" s="1"/>
  <c r="DM199" i="1" a="1"/>
  <c r="DM199" i="1" s="1"/>
  <c r="DM304" i="1" a="1"/>
  <c r="DM304" i="1" s="1"/>
  <c r="DM305" i="1" a="1"/>
  <c r="DM305" i="1" s="1"/>
  <c r="DM263" i="1" a="1"/>
  <c r="DM263" i="1" s="1"/>
  <c r="DM284" i="1" a="1"/>
  <c r="DM284" i="1" s="1"/>
  <c r="DM200" i="1" a="1"/>
  <c r="DM200" i="1" s="1"/>
  <c r="DM137" i="1" a="1"/>
  <c r="DM137" i="1" s="1"/>
  <c r="DM117" i="1" a="1"/>
  <c r="DM117" i="1" s="1"/>
  <c r="DM222" i="1" a="1"/>
  <c r="DM222" i="1" s="1"/>
  <c r="DM32" i="1" a="1"/>
  <c r="DM32" i="1" s="1"/>
  <c r="DM10" i="1" a="1"/>
  <c r="DM10" i="1" s="1"/>
  <c r="DM368" i="1" a="1"/>
  <c r="DM368" i="1" s="1"/>
  <c r="DM95" i="1" a="1"/>
  <c r="DM95" i="1" s="1"/>
  <c r="DM54" i="1" a="1"/>
  <c r="DM54" i="1" s="1"/>
  <c r="DM180" i="1" a="1"/>
  <c r="DM180" i="1" s="1"/>
  <c r="DM74" i="1" a="1"/>
  <c r="DM74" i="1" s="1"/>
  <c r="DM347" i="1" a="1"/>
  <c r="DM347" i="1" s="1"/>
  <c r="DM243" i="1" a="1"/>
  <c r="DM243" i="1" s="1"/>
  <c r="DM160" i="1" a="1"/>
  <c r="DM160" i="1" s="1"/>
  <c r="DM326" i="1" a="1"/>
  <c r="DM326" i="1" s="1"/>
  <c r="DM96" i="1" a="1"/>
  <c r="DM96" i="1" s="1"/>
  <c r="DM348" i="1" a="1"/>
  <c r="DM348" i="1" s="1"/>
  <c r="DM264" i="1" a="1"/>
  <c r="DM264" i="1" s="1"/>
  <c r="DM138" i="1" a="1"/>
  <c r="DM138" i="1" s="1"/>
  <c r="DM244" i="1" a="1"/>
  <c r="DM244" i="1" s="1"/>
  <c r="DM223" i="1" a="1"/>
  <c r="DM223" i="1" s="1"/>
  <c r="DM75" i="1" a="1"/>
  <c r="DM75" i="1" s="1"/>
  <c r="DM55" i="1" a="1"/>
  <c r="DM55" i="1" s="1"/>
  <c r="DM118" i="1" a="1"/>
  <c r="DM118" i="1" s="1"/>
  <c r="DM327" i="1" a="1"/>
  <c r="DM327" i="1" s="1"/>
  <c r="DM306" i="1" a="1"/>
  <c r="DM306" i="1" s="1"/>
  <c r="DM369" i="1" a="1"/>
  <c r="DM369" i="1" s="1"/>
  <c r="DM33" i="1" a="1"/>
  <c r="DM33" i="1" s="1"/>
  <c r="DM201" i="1" a="1"/>
  <c r="DM201" i="1" s="1"/>
  <c r="DM285" i="1" a="1"/>
  <c r="DM285" i="1" s="1"/>
  <c r="DM181" i="1" a="1"/>
  <c r="DM181" i="1" s="1"/>
  <c r="DM161" i="1" a="1"/>
  <c r="DM161" i="1" s="1"/>
  <c r="DM11" i="1" a="1"/>
  <c r="DM11" i="1" s="1"/>
  <c r="DM12" i="1" a="1"/>
  <c r="DM12" i="1" s="1"/>
  <c r="DM34" i="1" a="1"/>
  <c r="DM34" i="1" s="1"/>
  <c r="DM182" i="1" a="1"/>
  <c r="DM182" i="1" s="1"/>
  <c r="DM370" i="1" a="1"/>
  <c r="DM370" i="1" s="1"/>
  <c r="DM328" i="1" a="1"/>
  <c r="DM328" i="1" s="1"/>
  <c r="DM56" i="1" a="1"/>
  <c r="DM56" i="1" s="1"/>
  <c r="DM202" i="1" a="1"/>
  <c r="DM202" i="1" s="1"/>
  <c r="DM265" i="1" a="1"/>
  <c r="DM265" i="1" s="1"/>
  <c r="DM307" i="1" a="1"/>
  <c r="DM307" i="1" s="1"/>
  <c r="DM139" i="1" a="1"/>
  <c r="DM139" i="1" s="1"/>
  <c r="DM119" i="1" a="1"/>
  <c r="DM119" i="1" s="1"/>
  <c r="DM224" i="1" a="1"/>
  <c r="DM224" i="1" s="1"/>
  <c r="DM162" i="1" a="1"/>
  <c r="DM162" i="1" s="1"/>
  <c r="DM97" i="1" a="1"/>
  <c r="DM97" i="1" s="1"/>
  <c r="DM349" i="1" a="1"/>
  <c r="DM349" i="1" s="1"/>
  <c r="DM286" i="1" a="1"/>
  <c r="DM286" i="1" s="1"/>
  <c r="DM245" i="1" a="1"/>
  <c r="DM245" i="1" s="1"/>
  <c r="DM76" i="1" a="1"/>
  <c r="DM76" i="1" s="1"/>
  <c r="DM77" i="1" a="1"/>
  <c r="DM77" i="1" s="1"/>
  <c r="DM35" i="1" a="1"/>
  <c r="DM35" i="1" s="1"/>
  <c r="DM183" i="1" a="1"/>
  <c r="DM183" i="1" s="1"/>
  <c r="DM13" i="1" a="1"/>
  <c r="DM13" i="1" s="1"/>
  <c r="DM140" i="1" a="1"/>
  <c r="DM140" i="1" s="1"/>
  <c r="DM329" i="1" a="1"/>
  <c r="DM329" i="1" s="1"/>
  <c r="DM266" i="1" a="1"/>
  <c r="DM266" i="1" s="1"/>
  <c r="DM120" i="1" a="1"/>
  <c r="DM120" i="1" s="1"/>
  <c r="DM163" i="1" a="1"/>
  <c r="DM163" i="1" s="1"/>
  <c r="DM287" i="1" a="1"/>
  <c r="DM287" i="1" s="1"/>
  <c r="DM225" i="1" a="1"/>
  <c r="DM225" i="1" s="1"/>
  <c r="DM57" i="1" a="1"/>
  <c r="DM57" i="1" s="1"/>
  <c r="DM203" i="1" a="1"/>
  <c r="DM203" i="1" s="1"/>
  <c r="DM371" i="1" a="1"/>
  <c r="DM371" i="1" s="1"/>
  <c r="DM98" i="1" a="1"/>
  <c r="DM98" i="1" s="1"/>
  <c r="DM308" i="1" a="1"/>
  <c r="DM308" i="1" s="1"/>
  <c r="DM350" i="1" a="1"/>
  <c r="DM350" i="1" s="1"/>
  <c r="DM246" i="1" a="1"/>
  <c r="DM246" i="1" s="1"/>
  <c r="DM351" i="1" a="1"/>
  <c r="DM351" i="1" s="1"/>
  <c r="DM58" i="1" a="1"/>
  <c r="DM58" i="1" s="1"/>
  <c r="DM204" i="1" a="1"/>
  <c r="DM204" i="1" s="1"/>
  <c r="DM14" i="1" a="1"/>
  <c r="DM14" i="1" s="1"/>
  <c r="DM36" i="1" a="1"/>
  <c r="DM36" i="1" s="1"/>
  <c r="DM121" i="1" a="1"/>
  <c r="DM121" i="1" s="1"/>
  <c r="DM288" i="1" a="1"/>
  <c r="DM288" i="1" s="1"/>
  <c r="DM247" i="1" a="1"/>
  <c r="DM247" i="1" s="1"/>
  <c r="DM372" i="1" a="1"/>
  <c r="DM372" i="1" s="1"/>
  <c r="DM267" i="1" a="1"/>
  <c r="DM267" i="1" s="1"/>
  <c r="DM226" i="1" a="1"/>
  <c r="DM226" i="1" s="1"/>
  <c r="DM309" i="1" a="1"/>
  <c r="DM309" i="1" s="1"/>
  <c r="DM78" i="1" a="1"/>
  <c r="DM78" i="1" s="1"/>
  <c r="DM184" i="1" a="1"/>
  <c r="DM184" i="1" s="1"/>
  <c r="DM164" i="1" a="1"/>
  <c r="DM164" i="1" s="1"/>
  <c r="DM99" i="1" a="1"/>
  <c r="DM99" i="1" s="1"/>
  <c r="DM330" i="1" a="1"/>
  <c r="DM330" i="1" s="1"/>
  <c r="DM141" i="1" a="1"/>
  <c r="DM141" i="1" s="1"/>
  <c r="DM331" i="1" a="1"/>
  <c r="DM331" i="1" s="1"/>
  <c r="DM122" i="1" a="1"/>
  <c r="DM122" i="1" s="1"/>
  <c r="DM373" i="1" a="1"/>
  <c r="DM373" i="1" s="1"/>
  <c r="DM205" i="1" a="1"/>
  <c r="DM205" i="1" s="1"/>
  <c r="DM310" i="1" a="1"/>
  <c r="DM310" i="1" s="1"/>
  <c r="DM185" i="1" a="1"/>
  <c r="DM185" i="1" s="1"/>
  <c r="DM100" i="1" a="1"/>
  <c r="DM100" i="1" s="1"/>
  <c r="DM15" i="1" a="1"/>
  <c r="DM15" i="1" s="1"/>
  <c r="DM268" i="1" a="1"/>
  <c r="DM268" i="1" s="1"/>
  <c r="DM289" i="1" a="1"/>
  <c r="DM289" i="1" s="1"/>
  <c r="DM165" i="1" a="1"/>
  <c r="DM165" i="1" s="1"/>
  <c r="DM248" i="1" a="1"/>
  <c r="DM248" i="1" s="1"/>
  <c r="DM59" i="1" a="1"/>
  <c r="DM59" i="1" s="1"/>
  <c r="DM142" i="1" a="1"/>
  <c r="DM142" i="1" s="1"/>
  <c r="DM352" i="1" a="1"/>
  <c r="DM352" i="1" s="1"/>
  <c r="DM227" i="1" a="1"/>
  <c r="DM227" i="1" s="1"/>
  <c r="DM79" i="1" a="1"/>
  <c r="DM79" i="1" s="1"/>
  <c r="DM37" i="1" a="1"/>
  <c r="DM37" i="1" s="1"/>
  <c r="DM101" i="1" a="1"/>
  <c r="DM101" i="1" s="1"/>
  <c r="DM80" i="1" a="1"/>
  <c r="DM80" i="1" s="1"/>
  <c r="DM249" i="1" a="1"/>
  <c r="DM249" i="1" s="1"/>
  <c r="DM206" i="1" a="1"/>
  <c r="DM206" i="1" s="1"/>
  <c r="DM123" i="1" a="1"/>
  <c r="DM123" i="1" s="1"/>
  <c r="DM186" i="1" a="1"/>
  <c r="DM186" i="1" s="1"/>
  <c r="DM374" i="1" a="1"/>
  <c r="DM374" i="1" s="1"/>
  <c r="DM143" i="1" a="1"/>
  <c r="DM143" i="1" s="1"/>
  <c r="DM38" i="1" a="1"/>
  <c r="DM38" i="1" s="1"/>
  <c r="DM166" i="1" a="1"/>
  <c r="DM166" i="1" s="1"/>
  <c r="DM290" i="1" a="1"/>
  <c r="DM290" i="1" s="1"/>
  <c r="DM332" i="1" a="1"/>
  <c r="DM332" i="1" s="1"/>
  <c r="DM16" i="1" a="1"/>
  <c r="DM16" i="1" s="1"/>
  <c r="DM311" i="1" a="1"/>
  <c r="DM311" i="1" s="1"/>
  <c r="DM269" i="1" a="1"/>
  <c r="DM269" i="1" s="1"/>
  <c r="DM228" i="1" a="1"/>
  <c r="DM228" i="1" s="1"/>
  <c r="DM353" i="1" a="1"/>
  <c r="DM353" i="1" s="1"/>
  <c r="DM60" i="1" a="1"/>
  <c r="DM60" i="1" s="1"/>
  <c r="DM312" i="1" a="1"/>
  <c r="DM312" i="1" s="1"/>
  <c r="DM124" i="1" a="1"/>
  <c r="DM124" i="1" s="1"/>
  <c r="DM39" i="1" a="1"/>
  <c r="DM39" i="1" s="1"/>
  <c r="DM167" i="1" a="1"/>
  <c r="DM167" i="1" s="1"/>
  <c r="DM270" i="1" a="1"/>
  <c r="DM270" i="1" s="1"/>
  <c r="DM250" i="1" a="1"/>
  <c r="DM250" i="1" s="1"/>
  <c r="DM229" i="1" a="1"/>
  <c r="DM229" i="1" s="1"/>
  <c r="DM354" i="1" a="1"/>
  <c r="DM354" i="1" s="1"/>
  <c r="DM81" i="1" a="1"/>
  <c r="DM81" i="1" s="1"/>
  <c r="DM61" i="1" a="1"/>
  <c r="DM61" i="1" s="1"/>
  <c r="DM102" i="1" a="1"/>
  <c r="DM102" i="1" s="1"/>
  <c r="DM375" i="1" a="1"/>
  <c r="DM375" i="1" s="1"/>
  <c r="DM333" i="1" a="1"/>
  <c r="DM333" i="1" s="1"/>
  <c r="DM291" i="1" a="1"/>
  <c r="DM291" i="1" s="1"/>
  <c r="DM17" i="1" a="1"/>
  <c r="DM17" i="1" s="1"/>
  <c r="DM187" i="1" a="1"/>
  <c r="DM187" i="1" s="1"/>
  <c r="DM144" i="1" a="1"/>
  <c r="DM144" i="1" s="1"/>
  <c r="DM207" i="1" a="1"/>
  <c r="DM207" i="1" s="1"/>
  <c r="DM355" i="1" a="1"/>
  <c r="DM355" i="1" s="1"/>
  <c r="DM208" i="1" a="1"/>
  <c r="DM208" i="1" s="1"/>
  <c r="DM62" i="1" a="1"/>
  <c r="DM62" i="1" s="1"/>
  <c r="DM313" i="1" a="1"/>
  <c r="DM313" i="1" s="1"/>
  <c r="DM188" i="1" a="1"/>
  <c r="DM188" i="1" s="1"/>
  <c r="DM376" i="1" a="1"/>
  <c r="DM376" i="1" s="1"/>
  <c r="DM103" i="1" a="1"/>
  <c r="DM103" i="1" s="1"/>
  <c r="DM145" i="1" a="1"/>
  <c r="DM145" i="1" s="1"/>
  <c r="DM334" i="1" a="1"/>
  <c r="DM334" i="1" s="1"/>
  <c r="DM168" i="1" a="1"/>
  <c r="DM168" i="1" s="1"/>
  <c r="DM125" i="1" a="1"/>
  <c r="DM125" i="1" s="1"/>
  <c r="DM251" i="1" a="1"/>
  <c r="DM251" i="1" s="1"/>
  <c r="DM82" i="1" a="1"/>
  <c r="DM82" i="1" s="1"/>
  <c r="DM18" i="1" a="1"/>
  <c r="DM18" i="1" s="1"/>
  <c r="DM292" i="1" a="1"/>
  <c r="DM292" i="1" s="1"/>
  <c r="DM40" i="1" a="1"/>
  <c r="DM40" i="1" s="1"/>
  <c r="DM271" i="1" a="1"/>
  <c r="DM271" i="1" s="1"/>
  <c r="DM230" i="1" a="1"/>
  <c r="DM230" i="1" s="1"/>
  <c r="DM83" i="1" a="1"/>
  <c r="DM83" i="1" s="1"/>
  <c r="DM335" i="1" a="1"/>
  <c r="DM335" i="1" s="1"/>
  <c r="DM104" i="1" a="1"/>
  <c r="DM104" i="1" s="1"/>
  <c r="DM126" i="1" a="1"/>
  <c r="DM126" i="1" s="1"/>
  <c r="DM293" i="1" a="1"/>
  <c r="DM293" i="1" s="1"/>
  <c r="DM231" i="1" a="1"/>
  <c r="DM231" i="1" s="1"/>
  <c r="DM314" i="1" a="1"/>
  <c r="DM314" i="1" s="1"/>
  <c r="DM272" i="1" a="1"/>
  <c r="DM272" i="1" s="1"/>
  <c r="DM169" i="1" a="1"/>
  <c r="DM169" i="1" s="1"/>
  <c r="DM41" i="1" a="1"/>
  <c r="DM41" i="1" s="1"/>
  <c r="DM19" i="1" a="1"/>
  <c r="DM19" i="1" s="1"/>
  <c r="DM377" i="1" a="1"/>
  <c r="DM377" i="1" s="1"/>
  <c r="DM209" i="1" a="1"/>
  <c r="DM209" i="1" s="1"/>
  <c r="DM252" i="1" a="1"/>
  <c r="DM252" i="1" s="1"/>
  <c r="DM356" i="1" a="1"/>
  <c r="DM356" i="1" s="1"/>
  <c r="DM189" i="1" a="1"/>
  <c r="DM189" i="1" s="1"/>
  <c r="DM63" i="1" a="1"/>
  <c r="DM63" i="1" s="1"/>
  <c r="DM146" i="1" a="1"/>
  <c r="DM146" i="1" s="1"/>
  <c r="DM357" i="1" a="1"/>
  <c r="DM357" i="1" s="1"/>
  <c r="DM253" i="1" a="1"/>
  <c r="DM253" i="1" s="1"/>
  <c r="DM210" i="1" a="1"/>
  <c r="DM210" i="1" s="1"/>
  <c r="DM127" i="1" a="1"/>
  <c r="DM127" i="1" s="1"/>
  <c r="DM190" i="1" a="1"/>
  <c r="DM190" i="1" s="1"/>
  <c r="DM378" i="1" a="1"/>
  <c r="DM378" i="1" s="1"/>
  <c r="DM315" i="1" a="1"/>
  <c r="DM315" i="1" s="1"/>
  <c r="DM273" i="1" a="1"/>
  <c r="DM273" i="1" s="1"/>
  <c r="DM64" i="1" a="1"/>
  <c r="DM64" i="1" s="1"/>
  <c r="DM294" i="1" a="1"/>
  <c r="DM294" i="1" s="1"/>
  <c r="DM336" i="1" a="1"/>
  <c r="DM336" i="1" s="1"/>
  <c r="DM20" i="1" a="1"/>
  <c r="DM20" i="1" s="1"/>
  <c r="DM232" i="1" a="1"/>
  <c r="DM232" i="1" s="1"/>
  <c r="DM105" i="1" a="1"/>
  <c r="DM105" i="1" s="1"/>
  <c r="DM84" i="1" a="1"/>
  <c r="DM84" i="1" s="1"/>
  <c r="DM42" i="1" a="1"/>
  <c r="DM42" i="1" s="1"/>
  <c r="DM147" i="1" a="1"/>
  <c r="DM147" i="1" s="1"/>
  <c r="DM106" i="1" a="1"/>
  <c r="DM106" i="1" s="1"/>
  <c r="DM379" i="1" a="1"/>
  <c r="DM379" i="1" s="1"/>
  <c r="DM148" i="1" a="1"/>
  <c r="DM148" i="1" s="1"/>
  <c r="DM274" i="1" a="1"/>
  <c r="DM274" i="1" s="1"/>
  <c r="DM295" i="1" a="1"/>
  <c r="DM295" i="1" s="1"/>
  <c r="DM211" i="1" a="1"/>
  <c r="DM211" i="1" s="1"/>
  <c r="DM316" i="1" a="1"/>
  <c r="DM316" i="1" s="1"/>
  <c r="DM85" i="1" a="1"/>
  <c r="DM85" i="1" s="1"/>
  <c r="DM43" i="1" a="1"/>
  <c r="DM43" i="1" s="1"/>
  <c r="DM337" i="1" a="1"/>
  <c r="DM337" i="1" s="1"/>
  <c r="DM21" i="1" a="1"/>
  <c r="DM21" i="1" s="1"/>
  <c r="DM358" i="1" a="1"/>
  <c r="DM358" i="1" s="1"/>
  <c r="DM22" i="1" a="1"/>
  <c r="DM22" i="1" s="1"/>
  <c r="DO2" i="1" l="1"/>
  <c r="DN108" i="1" a="1"/>
  <c r="DN108" i="1" s="1"/>
  <c r="DN171" i="1" a="1"/>
  <c r="DN171" i="1" s="1"/>
  <c r="DN234" i="1" a="1"/>
  <c r="DN234" i="1" s="1"/>
  <c r="DN46" i="1" a="1"/>
  <c r="DN46" i="1" s="1"/>
  <c r="DN87" i="1" a="1"/>
  <c r="DN87" i="1" s="1"/>
  <c r="DN276" i="1" a="1"/>
  <c r="DN276" i="1" s="1"/>
  <c r="DN297" i="1" a="1"/>
  <c r="DN297" i="1" s="1"/>
  <c r="DN66" i="1" a="1"/>
  <c r="DN66" i="1" s="1"/>
  <c r="DN151" i="1" a="1"/>
  <c r="DN151" i="1" s="1"/>
  <c r="DN339" i="1" a="1"/>
  <c r="DN339" i="1" s="1"/>
  <c r="DN360" i="1" a="1"/>
  <c r="DN360" i="1" s="1"/>
  <c r="DN45" i="1" a="1"/>
  <c r="DN45" i="1" s="1"/>
  <c r="DN192" i="1" a="1"/>
  <c r="DN192" i="1" s="1"/>
  <c r="DN109" i="1" a="1"/>
  <c r="DN109" i="1" s="1"/>
  <c r="DN213" i="1" a="1"/>
  <c r="DN213" i="1" s="1"/>
  <c r="DN150" i="1" a="1"/>
  <c r="DN150" i="1" s="1"/>
  <c r="DN24" i="1" a="1"/>
  <c r="DN24" i="1" s="1"/>
  <c r="DN255" i="1" a="1"/>
  <c r="DN255" i="1" s="1"/>
  <c r="DN318" i="1" a="1"/>
  <c r="DN318" i="1" s="1"/>
  <c r="DN129" i="1" a="1"/>
  <c r="DN129" i="1" s="1"/>
  <c r="DN3" i="1" a="1"/>
  <c r="DN3" i="1" s="1"/>
  <c r="DN236" i="1" a="1"/>
  <c r="DN236" i="1" s="1"/>
  <c r="DN88" i="1" a="1"/>
  <c r="DN88" i="1" s="1"/>
  <c r="DN193" i="1" a="1"/>
  <c r="DN193" i="1" s="1"/>
  <c r="DN47" i="1" a="1"/>
  <c r="DN47" i="1" s="1"/>
  <c r="DN153" i="1" a="1"/>
  <c r="DN153" i="1" s="1"/>
  <c r="DN319" i="1" a="1"/>
  <c r="DN319" i="1" s="1"/>
  <c r="DN277" i="1" a="1"/>
  <c r="DN277" i="1" s="1"/>
  <c r="DN340" i="1" a="1"/>
  <c r="DN340" i="1" s="1"/>
  <c r="DN256" i="1" a="1"/>
  <c r="DN256" i="1" s="1"/>
  <c r="DN214" i="1" a="1"/>
  <c r="DN214" i="1" s="1"/>
  <c r="DN152" i="1" a="1"/>
  <c r="DN152" i="1" s="1"/>
  <c r="DN298" i="1" a="1"/>
  <c r="DN298" i="1" s="1"/>
  <c r="DN173" i="1" a="1"/>
  <c r="DN173" i="1" s="1"/>
  <c r="DN130" i="1" a="1"/>
  <c r="DN130" i="1" s="1"/>
  <c r="DN361" i="1" a="1"/>
  <c r="DN361" i="1" s="1"/>
  <c r="DN110" i="1" a="1"/>
  <c r="DN110" i="1" s="1"/>
  <c r="DN235" i="1" a="1"/>
  <c r="DN235" i="1" s="1"/>
  <c r="DN215" i="1" a="1"/>
  <c r="DN215" i="1" s="1"/>
  <c r="DN172" i="1" a="1"/>
  <c r="DN172" i="1" s="1"/>
  <c r="DN67" i="1" a="1"/>
  <c r="DN67" i="1" s="1"/>
  <c r="DN25" i="1" a="1"/>
  <c r="DN25" i="1" s="1"/>
  <c r="DN299" i="1" a="1"/>
  <c r="DN299" i="1" s="1"/>
  <c r="DN131" i="1" a="1"/>
  <c r="DN131" i="1" s="1"/>
  <c r="DN68" i="1" a="1"/>
  <c r="DN68" i="1" s="1"/>
  <c r="DN237" i="1" a="1"/>
  <c r="DN237" i="1" s="1"/>
  <c r="DN257" i="1" a="1"/>
  <c r="DN257" i="1" s="1"/>
  <c r="DN154" i="1" a="1"/>
  <c r="DN154" i="1" s="1"/>
  <c r="DN26" i="1" a="1"/>
  <c r="DN26" i="1" s="1"/>
  <c r="DN111" i="1" a="1"/>
  <c r="DN111" i="1" s="1"/>
  <c r="DN278" i="1" a="1"/>
  <c r="DN278" i="1" s="1"/>
  <c r="DN216" i="1" a="1"/>
  <c r="DN216" i="1" s="1"/>
  <c r="DN89" i="1" a="1"/>
  <c r="DN89" i="1" s="1"/>
  <c r="DN174" i="1" a="1"/>
  <c r="DN174" i="1" s="1"/>
  <c r="DN194" i="1" a="1"/>
  <c r="DN194" i="1" s="1"/>
  <c r="DN320" i="1" a="1"/>
  <c r="DN320" i="1" s="1"/>
  <c r="DN48" i="1" a="1"/>
  <c r="DN48" i="1" s="1"/>
  <c r="DN362" i="1" a="1"/>
  <c r="DN362" i="1" s="1"/>
  <c r="DN4" i="1" a="1"/>
  <c r="DN4" i="1" s="1"/>
  <c r="DN341" i="1" a="1"/>
  <c r="DN341" i="1" s="1"/>
  <c r="DN300" i="1" a="1"/>
  <c r="DN300" i="1" s="1"/>
  <c r="DN363" i="1" a="1"/>
  <c r="DN363" i="1" s="1"/>
  <c r="DN195" i="1" a="1"/>
  <c r="DN195" i="1" s="1"/>
  <c r="DN342" i="1" a="1"/>
  <c r="DN342" i="1" s="1"/>
  <c r="DN217" i="1" a="1"/>
  <c r="DN217" i="1" s="1"/>
  <c r="DN49" i="1" a="1"/>
  <c r="DN49" i="1" s="1"/>
  <c r="DN5" i="1" a="1"/>
  <c r="DN5" i="1" s="1"/>
  <c r="DN69" i="1" a="1"/>
  <c r="DN69" i="1" s="1"/>
  <c r="DN155" i="1" a="1"/>
  <c r="DN155" i="1" s="1"/>
  <c r="DN175" i="1" a="1"/>
  <c r="DN175" i="1" s="1"/>
  <c r="DN321" i="1" a="1"/>
  <c r="DN321" i="1" s="1"/>
  <c r="DN279" i="1" a="1"/>
  <c r="DN279" i="1" s="1"/>
  <c r="DN258" i="1" a="1"/>
  <c r="DN258" i="1" s="1"/>
  <c r="DN132" i="1" a="1"/>
  <c r="DN132" i="1" s="1"/>
  <c r="DN112" i="1" a="1"/>
  <c r="DN112" i="1" s="1"/>
  <c r="DN27" i="1" a="1"/>
  <c r="DN27" i="1" s="1"/>
  <c r="DN238" i="1" a="1"/>
  <c r="DN238" i="1" s="1"/>
  <c r="DN90" i="1" a="1"/>
  <c r="DN90" i="1" s="1"/>
  <c r="DN91" i="1" a="1"/>
  <c r="DN91" i="1" s="1"/>
  <c r="DN301" i="1" a="1"/>
  <c r="DN301" i="1" s="1"/>
  <c r="DN218" i="1" a="1"/>
  <c r="DN218" i="1" s="1"/>
  <c r="DN28" i="1" a="1"/>
  <c r="DN28" i="1" s="1"/>
  <c r="DN176" i="1" a="1"/>
  <c r="DN176" i="1" s="1"/>
  <c r="DN364" i="1" a="1"/>
  <c r="DN364" i="1" s="1"/>
  <c r="DN133" i="1" a="1"/>
  <c r="DN133" i="1" s="1"/>
  <c r="DN343" i="1" a="1"/>
  <c r="DN343" i="1" s="1"/>
  <c r="DN70" i="1" a="1"/>
  <c r="DN70" i="1" s="1"/>
  <c r="DN6" i="1" a="1"/>
  <c r="DN6" i="1" s="1"/>
  <c r="DN156" i="1" a="1"/>
  <c r="DN156" i="1" s="1"/>
  <c r="DN113" i="1" a="1"/>
  <c r="DN113" i="1" s="1"/>
  <c r="DN196" i="1" a="1"/>
  <c r="DN196" i="1" s="1"/>
  <c r="DN259" i="1" a="1"/>
  <c r="DN259" i="1" s="1"/>
  <c r="DN50" i="1" a="1"/>
  <c r="DN50" i="1" s="1"/>
  <c r="DN280" i="1" a="1"/>
  <c r="DN280" i="1" s="1"/>
  <c r="DN322" i="1" a="1"/>
  <c r="DN322" i="1" s="1"/>
  <c r="DN239" i="1" a="1"/>
  <c r="DN239" i="1" s="1"/>
  <c r="DN302" i="1" a="1"/>
  <c r="DN302" i="1" s="1"/>
  <c r="DN114" i="1" a="1"/>
  <c r="DN114" i="1" s="1"/>
  <c r="DN197" i="1" a="1"/>
  <c r="DN197" i="1" s="1"/>
  <c r="DN260" i="1" a="1"/>
  <c r="DN260" i="1" s="1"/>
  <c r="DN7" i="1" a="1"/>
  <c r="DN7" i="1" s="1"/>
  <c r="DN219" i="1" a="1"/>
  <c r="DN219" i="1" s="1"/>
  <c r="DN281" i="1" a="1"/>
  <c r="DN281" i="1" s="1"/>
  <c r="DN51" i="1" a="1"/>
  <c r="DN51" i="1" s="1"/>
  <c r="DN29" i="1" a="1"/>
  <c r="DN29" i="1" s="1"/>
  <c r="DN344" i="1" a="1"/>
  <c r="DN344" i="1" s="1"/>
  <c r="DN92" i="1" a="1"/>
  <c r="DN92" i="1" s="1"/>
  <c r="DN177" i="1" a="1"/>
  <c r="DN177" i="1" s="1"/>
  <c r="DN240" i="1" a="1"/>
  <c r="DN240" i="1" s="1"/>
  <c r="DN323" i="1" a="1"/>
  <c r="DN323" i="1" s="1"/>
  <c r="DN71" i="1" a="1"/>
  <c r="DN71" i="1" s="1"/>
  <c r="DN365" i="1" a="1"/>
  <c r="DN365" i="1" s="1"/>
  <c r="DN134" i="1" a="1"/>
  <c r="DN134" i="1" s="1"/>
  <c r="DN157" i="1" a="1"/>
  <c r="DN157" i="1" s="1"/>
  <c r="DN178" i="1" a="1"/>
  <c r="DN178" i="1" s="1"/>
  <c r="DN72" i="1" a="1"/>
  <c r="DN72" i="1" s="1"/>
  <c r="DN93" i="1" a="1"/>
  <c r="DN93" i="1" s="1"/>
  <c r="DN30" i="1" a="1"/>
  <c r="DN30" i="1" s="1"/>
  <c r="DN241" i="1" a="1"/>
  <c r="DN241" i="1" s="1"/>
  <c r="DN115" i="1" a="1"/>
  <c r="DN115" i="1" s="1"/>
  <c r="DN8" i="1" a="1"/>
  <c r="DN8" i="1" s="1"/>
  <c r="DN366" i="1" a="1"/>
  <c r="DN366" i="1" s="1"/>
  <c r="DN220" i="1" a="1"/>
  <c r="DN220" i="1" s="1"/>
  <c r="DN303" i="1" a="1"/>
  <c r="DN303" i="1" s="1"/>
  <c r="DN158" i="1" a="1"/>
  <c r="DN158" i="1" s="1"/>
  <c r="DN324" i="1" a="1"/>
  <c r="DN324" i="1" s="1"/>
  <c r="DN52" i="1" a="1"/>
  <c r="DN52" i="1" s="1"/>
  <c r="DN282" i="1" a="1"/>
  <c r="DN282" i="1" s="1"/>
  <c r="DN135" i="1" a="1"/>
  <c r="DN135" i="1" s="1"/>
  <c r="DN345" i="1" a="1"/>
  <c r="DN345" i="1" s="1"/>
  <c r="DN198" i="1" a="1"/>
  <c r="DN198" i="1" s="1"/>
  <c r="DN261" i="1" a="1"/>
  <c r="DN261" i="1" s="1"/>
  <c r="DN262" i="1" a="1"/>
  <c r="DN262" i="1" s="1"/>
  <c r="DN136" i="1" a="1"/>
  <c r="DN136" i="1" s="1"/>
  <c r="DN116" i="1" a="1"/>
  <c r="DN116" i="1" s="1"/>
  <c r="DN159" i="1" a="1"/>
  <c r="DN159" i="1" s="1"/>
  <c r="DN367" i="1" a="1"/>
  <c r="DN367" i="1" s="1"/>
  <c r="DN31" i="1" a="1"/>
  <c r="DN31" i="1" s="1"/>
  <c r="DN346" i="1" a="1"/>
  <c r="DN346" i="1" s="1"/>
  <c r="DN304" i="1" a="1"/>
  <c r="DN304" i="1" s="1"/>
  <c r="DN179" i="1" a="1"/>
  <c r="DN179" i="1" s="1"/>
  <c r="DN242" i="1" a="1"/>
  <c r="DN242" i="1" s="1"/>
  <c r="DN53" i="1" a="1"/>
  <c r="DN53" i="1" s="1"/>
  <c r="DN94" i="1" a="1"/>
  <c r="DN94" i="1" s="1"/>
  <c r="DN221" i="1" a="1"/>
  <c r="DN221" i="1" s="1"/>
  <c r="DN325" i="1" a="1"/>
  <c r="DN325" i="1" s="1"/>
  <c r="DN283" i="1" a="1"/>
  <c r="DN283" i="1" s="1"/>
  <c r="DN9" i="1" a="1"/>
  <c r="DN9" i="1" s="1"/>
  <c r="DN199" i="1" a="1"/>
  <c r="DN199" i="1" s="1"/>
  <c r="DN73" i="1" a="1"/>
  <c r="DN73" i="1" s="1"/>
  <c r="DN243" i="1" a="1"/>
  <c r="DN243" i="1" s="1"/>
  <c r="DN32" i="1" a="1"/>
  <c r="DN32" i="1" s="1"/>
  <c r="DN200" i="1" a="1"/>
  <c r="DN200" i="1" s="1"/>
  <c r="DN95" i="1" a="1"/>
  <c r="DN95" i="1" s="1"/>
  <c r="DN10" i="1" a="1"/>
  <c r="DN10" i="1" s="1"/>
  <c r="DN222" i="1" a="1"/>
  <c r="DN222" i="1" s="1"/>
  <c r="DN54" i="1" a="1"/>
  <c r="DN54" i="1" s="1"/>
  <c r="DN368" i="1" a="1"/>
  <c r="DN368" i="1" s="1"/>
  <c r="DN347" i="1" a="1"/>
  <c r="DN347" i="1" s="1"/>
  <c r="DN326" i="1" a="1"/>
  <c r="DN326" i="1" s="1"/>
  <c r="DN160" i="1" a="1"/>
  <c r="DN160" i="1" s="1"/>
  <c r="DN263" i="1" a="1"/>
  <c r="DN263" i="1" s="1"/>
  <c r="DN117" i="1" a="1"/>
  <c r="DN117" i="1" s="1"/>
  <c r="DN137" i="1" a="1"/>
  <c r="DN137" i="1" s="1"/>
  <c r="DN305" i="1" a="1"/>
  <c r="DN305" i="1" s="1"/>
  <c r="DN180" i="1" a="1"/>
  <c r="DN180" i="1" s="1"/>
  <c r="DN284" i="1" a="1"/>
  <c r="DN284" i="1" s="1"/>
  <c r="DN74" i="1" a="1"/>
  <c r="DN74" i="1" s="1"/>
  <c r="DN348" i="1" a="1"/>
  <c r="DN348" i="1" s="1"/>
  <c r="DN201" i="1" a="1"/>
  <c r="DN201" i="1" s="1"/>
  <c r="DN11" i="1" a="1"/>
  <c r="DN11" i="1" s="1"/>
  <c r="DN223" i="1" a="1"/>
  <c r="DN223" i="1" s="1"/>
  <c r="DN161" i="1" a="1"/>
  <c r="DN161" i="1" s="1"/>
  <c r="DN96" i="1" a="1"/>
  <c r="DN96" i="1" s="1"/>
  <c r="DN138" i="1" a="1"/>
  <c r="DN138" i="1" s="1"/>
  <c r="DN285" i="1" a="1"/>
  <c r="DN285" i="1" s="1"/>
  <c r="DN327" i="1" a="1"/>
  <c r="DN327" i="1" s="1"/>
  <c r="DN181" i="1" a="1"/>
  <c r="DN181" i="1" s="1"/>
  <c r="DN55" i="1" a="1"/>
  <c r="DN55" i="1" s="1"/>
  <c r="DN75" i="1" a="1"/>
  <c r="DN75" i="1" s="1"/>
  <c r="DN33" i="1" a="1"/>
  <c r="DN33" i="1" s="1"/>
  <c r="DN264" i="1" a="1"/>
  <c r="DN264" i="1" s="1"/>
  <c r="DN118" i="1" a="1"/>
  <c r="DN118" i="1" s="1"/>
  <c r="DN244" i="1" a="1"/>
  <c r="DN244" i="1" s="1"/>
  <c r="DN306" i="1" a="1"/>
  <c r="DN306" i="1" s="1"/>
  <c r="DN369" i="1" a="1"/>
  <c r="DN369" i="1" s="1"/>
  <c r="DN224" i="1" a="1"/>
  <c r="DN224" i="1" s="1"/>
  <c r="DN162" i="1" a="1"/>
  <c r="DN162" i="1" s="1"/>
  <c r="DN245" i="1" a="1"/>
  <c r="DN245" i="1" s="1"/>
  <c r="DN56" i="1" a="1"/>
  <c r="DN56" i="1" s="1"/>
  <c r="DN286" i="1" a="1"/>
  <c r="DN286" i="1" s="1"/>
  <c r="DN119" i="1" a="1"/>
  <c r="DN119" i="1" s="1"/>
  <c r="DN97" i="1" a="1"/>
  <c r="DN97" i="1" s="1"/>
  <c r="DN34" i="1" a="1"/>
  <c r="DN34" i="1" s="1"/>
  <c r="DN182" i="1" a="1"/>
  <c r="DN182" i="1" s="1"/>
  <c r="DN265" i="1" a="1"/>
  <c r="DN265" i="1" s="1"/>
  <c r="DN349" i="1" a="1"/>
  <c r="DN349" i="1" s="1"/>
  <c r="DN76" i="1" a="1"/>
  <c r="DN76" i="1" s="1"/>
  <c r="DN12" i="1" a="1"/>
  <c r="DN12" i="1" s="1"/>
  <c r="DN307" i="1" a="1"/>
  <c r="DN307" i="1" s="1"/>
  <c r="DN202" i="1" a="1"/>
  <c r="DN202" i="1" s="1"/>
  <c r="DN139" i="1" a="1"/>
  <c r="DN139" i="1" s="1"/>
  <c r="DN370" i="1" a="1"/>
  <c r="DN370" i="1" s="1"/>
  <c r="DN328" i="1" a="1"/>
  <c r="DN328" i="1" s="1"/>
  <c r="DN371" i="1" a="1"/>
  <c r="DN371" i="1" s="1"/>
  <c r="DN203" i="1" a="1"/>
  <c r="DN203" i="1" s="1"/>
  <c r="DN98" i="1" a="1"/>
  <c r="DN98" i="1" s="1"/>
  <c r="DN35" i="1" a="1"/>
  <c r="DN35" i="1" s="1"/>
  <c r="DN225" i="1" a="1"/>
  <c r="DN225" i="1" s="1"/>
  <c r="DN140" i="1" a="1"/>
  <c r="DN140" i="1" s="1"/>
  <c r="DN183" i="1" a="1"/>
  <c r="DN183" i="1" s="1"/>
  <c r="DN13" i="1" a="1"/>
  <c r="DN13" i="1" s="1"/>
  <c r="DN246" i="1" a="1"/>
  <c r="DN246" i="1" s="1"/>
  <c r="DN329" i="1" a="1"/>
  <c r="DN329" i="1" s="1"/>
  <c r="DN57" i="1" a="1"/>
  <c r="DN57" i="1" s="1"/>
  <c r="DN266" i="1" a="1"/>
  <c r="DN266" i="1" s="1"/>
  <c r="DN77" i="1" a="1"/>
  <c r="DN77" i="1" s="1"/>
  <c r="DN120" i="1" a="1"/>
  <c r="DN120" i="1" s="1"/>
  <c r="DN287" i="1" a="1"/>
  <c r="DN287" i="1" s="1"/>
  <c r="DN308" i="1" a="1"/>
  <c r="DN308" i="1" s="1"/>
  <c r="DN350" i="1" a="1"/>
  <c r="DN350" i="1" s="1"/>
  <c r="DN163" i="1" a="1"/>
  <c r="DN163" i="1" s="1"/>
  <c r="DN141" i="1" a="1"/>
  <c r="DN141" i="1" s="1"/>
  <c r="DN372" i="1" a="1"/>
  <c r="DN372" i="1" s="1"/>
  <c r="DN99" i="1" a="1"/>
  <c r="DN99" i="1" s="1"/>
  <c r="DN204" i="1" a="1"/>
  <c r="DN204" i="1" s="1"/>
  <c r="DN247" i="1" a="1"/>
  <c r="DN247" i="1" s="1"/>
  <c r="DN226" i="1" a="1"/>
  <c r="DN226" i="1" s="1"/>
  <c r="DN121" i="1" a="1"/>
  <c r="DN121" i="1" s="1"/>
  <c r="DN14" i="1" a="1"/>
  <c r="DN14" i="1" s="1"/>
  <c r="DN58" i="1" a="1"/>
  <c r="DN58" i="1" s="1"/>
  <c r="DN36" i="1" a="1"/>
  <c r="DN36" i="1" s="1"/>
  <c r="DN267" i="1" a="1"/>
  <c r="DN267" i="1" s="1"/>
  <c r="DN288" i="1" a="1"/>
  <c r="DN288" i="1" s="1"/>
  <c r="DN309" i="1" a="1"/>
  <c r="DN309" i="1" s="1"/>
  <c r="DN330" i="1" a="1"/>
  <c r="DN330" i="1" s="1"/>
  <c r="DN184" i="1" a="1"/>
  <c r="DN184" i="1" s="1"/>
  <c r="DN164" i="1" a="1"/>
  <c r="DN164" i="1" s="1"/>
  <c r="DN78" i="1" a="1"/>
  <c r="DN78" i="1" s="1"/>
  <c r="DN351" i="1" a="1"/>
  <c r="DN351" i="1" s="1"/>
  <c r="DN15" i="1" a="1"/>
  <c r="DN15" i="1" s="1"/>
  <c r="DN205" i="1" a="1"/>
  <c r="DN205" i="1" s="1"/>
  <c r="DN79" i="1" a="1"/>
  <c r="DN79" i="1" s="1"/>
  <c r="DN352" i="1" a="1"/>
  <c r="DN352" i="1" s="1"/>
  <c r="DN227" i="1" a="1"/>
  <c r="DN227" i="1" s="1"/>
  <c r="DN142" i="1" a="1"/>
  <c r="DN142" i="1" s="1"/>
  <c r="DN165" i="1" a="1"/>
  <c r="DN165" i="1" s="1"/>
  <c r="DN268" i="1" a="1"/>
  <c r="DN268" i="1" s="1"/>
  <c r="DN289" i="1" a="1"/>
  <c r="DN289" i="1" s="1"/>
  <c r="DN185" i="1" a="1"/>
  <c r="DN185" i="1" s="1"/>
  <c r="DN100" i="1" a="1"/>
  <c r="DN100" i="1" s="1"/>
  <c r="DN310" i="1" a="1"/>
  <c r="DN310" i="1" s="1"/>
  <c r="DN37" i="1" a="1"/>
  <c r="DN37" i="1" s="1"/>
  <c r="DN248" i="1" a="1"/>
  <c r="DN248" i="1" s="1"/>
  <c r="DN122" i="1" a="1"/>
  <c r="DN122" i="1" s="1"/>
  <c r="DN59" i="1" a="1"/>
  <c r="DN59" i="1" s="1"/>
  <c r="DN373" i="1" a="1"/>
  <c r="DN373" i="1" s="1"/>
  <c r="DN331" i="1" a="1"/>
  <c r="DN331" i="1" s="1"/>
  <c r="DN166" i="1" a="1"/>
  <c r="DN166" i="1" s="1"/>
  <c r="DN269" i="1" a="1"/>
  <c r="DN269" i="1" s="1"/>
  <c r="DN101" i="1" a="1"/>
  <c r="DN101" i="1" s="1"/>
  <c r="DN80" i="1" a="1"/>
  <c r="DN80" i="1" s="1"/>
  <c r="DN60" i="1" a="1"/>
  <c r="DN60" i="1" s="1"/>
  <c r="DN123" i="1" a="1"/>
  <c r="DN123" i="1" s="1"/>
  <c r="DN186" i="1" a="1"/>
  <c r="DN186" i="1" s="1"/>
  <c r="DN249" i="1" a="1"/>
  <c r="DN249" i="1" s="1"/>
  <c r="DN228" i="1" a="1"/>
  <c r="DN228" i="1" s="1"/>
  <c r="DN290" i="1" a="1"/>
  <c r="DN290" i="1" s="1"/>
  <c r="DN332" i="1" a="1"/>
  <c r="DN332" i="1" s="1"/>
  <c r="DN206" i="1" a="1"/>
  <c r="DN206" i="1" s="1"/>
  <c r="DN143" i="1" a="1"/>
  <c r="DN143" i="1" s="1"/>
  <c r="DN311" i="1" a="1"/>
  <c r="DN311" i="1" s="1"/>
  <c r="DN16" i="1" a="1"/>
  <c r="DN16" i="1" s="1"/>
  <c r="DN38" i="1" a="1"/>
  <c r="DN38" i="1" s="1"/>
  <c r="DN374" i="1" a="1"/>
  <c r="DN374" i="1" s="1"/>
  <c r="DN353" i="1" a="1"/>
  <c r="DN353" i="1" s="1"/>
  <c r="DN312" i="1" a="1"/>
  <c r="DN312" i="1" s="1"/>
  <c r="DN270" i="1" a="1"/>
  <c r="DN270" i="1" s="1"/>
  <c r="DN187" i="1" a="1"/>
  <c r="DN187" i="1" s="1"/>
  <c r="DN61" i="1" a="1"/>
  <c r="DN61" i="1" s="1"/>
  <c r="DN333" i="1" a="1"/>
  <c r="DN333" i="1" s="1"/>
  <c r="DN17" i="1" a="1"/>
  <c r="DN17" i="1" s="1"/>
  <c r="DN375" i="1" a="1"/>
  <c r="DN375" i="1" s="1"/>
  <c r="DN124" i="1" a="1"/>
  <c r="DN124" i="1" s="1"/>
  <c r="DN39" i="1" a="1"/>
  <c r="DN39" i="1" s="1"/>
  <c r="DN167" i="1" a="1"/>
  <c r="DN167" i="1" s="1"/>
  <c r="DN250" i="1" a="1"/>
  <c r="DN250" i="1" s="1"/>
  <c r="DN207" i="1" a="1"/>
  <c r="DN207" i="1" s="1"/>
  <c r="DN291" i="1" a="1"/>
  <c r="DN291" i="1" s="1"/>
  <c r="DN229" i="1" a="1"/>
  <c r="DN229" i="1" s="1"/>
  <c r="DN81" i="1" a="1"/>
  <c r="DN81" i="1" s="1"/>
  <c r="DN102" i="1" a="1"/>
  <c r="DN102" i="1" s="1"/>
  <c r="DN354" i="1" a="1"/>
  <c r="DN354" i="1" s="1"/>
  <c r="DN144" i="1" a="1"/>
  <c r="DN144" i="1" s="1"/>
  <c r="DN355" i="1" a="1"/>
  <c r="DN355" i="1" s="1"/>
  <c r="DN168" i="1" a="1"/>
  <c r="DN168" i="1" s="1"/>
  <c r="DN82" i="1" a="1"/>
  <c r="DN82" i="1" s="1"/>
  <c r="DN125" i="1" a="1"/>
  <c r="DN125" i="1" s="1"/>
  <c r="DN271" i="1" a="1"/>
  <c r="DN271" i="1" s="1"/>
  <c r="DN40" i="1" a="1"/>
  <c r="DN40" i="1" s="1"/>
  <c r="DN230" i="1" a="1"/>
  <c r="DN230" i="1" s="1"/>
  <c r="DN292" i="1" a="1"/>
  <c r="DN292" i="1" s="1"/>
  <c r="DN208" i="1" a="1"/>
  <c r="DN208" i="1" s="1"/>
  <c r="DN145" i="1" a="1"/>
  <c r="DN145" i="1" s="1"/>
  <c r="DN251" i="1" a="1"/>
  <c r="DN251" i="1" s="1"/>
  <c r="DN334" i="1" a="1"/>
  <c r="DN334" i="1" s="1"/>
  <c r="DN62" i="1" a="1"/>
  <c r="DN62" i="1" s="1"/>
  <c r="DN313" i="1" a="1"/>
  <c r="DN313" i="1" s="1"/>
  <c r="DN18" i="1" a="1"/>
  <c r="DN18" i="1" s="1"/>
  <c r="DN103" i="1" a="1"/>
  <c r="DN103" i="1" s="1"/>
  <c r="DN188" i="1" a="1"/>
  <c r="DN188" i="1" s="1"/>
  <c r="DN376" i="1" a="1"/>
  <c r="DN376" i="1" s="1"/>
  <c r="DN356" i="1" a="1"/>
  <c r="DN356" i="1" s="1"/>
  <c r="DN272" i="1" a="1"/>
  <c r="DN272" i="1" s="1"/>
  <c r="DN83" i="1" a="1"/>
  <c r="DN83" i="1" s="1"/>
  <c r="DN293" i="1" a="1"/>
  <c r="DN293" i="1" s="1"/>
  <c r="DN189" i="1" a="1"/>
  <c r="DN189" i="1" s="1"/>
  <c r="DN377" i="1" a="1"/>
  <c r="DN377" i="1" s="1"/>
  <c r="DN126" i="1" a="1"/>
  <c r="DN126" i="1" s="1"/>
  <c r="DN19" i="1" a="1"/>
  <c r="DN19" i="1" s="1"/>
  <c r="DN104" i="1" a="1"/>
  <c r="DN104" i="1" s="1"/>
  <c r="DN252" i="1" a="1"/>
  <c r="DN252" i="1" s="1"/>
  <c r="DN209" i="1" a="1"/>
  <c r="DN209" i="1" s="1"/>
  <c r="DN231" i="1" a="1"/>
  <c r="DN231" i="1" s="1"/>
  <c r="DN314" i="1" a="1"/>
  <c r="DN314" i="1" s="1"/>
  <c r="DN169" i="1" a="1"/>
  <c r="DN169" i="1" s="1"/>
  <c r="DN63" i="1" a="1"/>
  <c r="DN63" i="1" s="1"/>
  <c r="DN335" i="1" a="1"/>
  <c r="DN335" i="1" s="1"/>
  <c r="DN146" i="1" a="1"/>
  <c r="DN146" i="1" s="1"/>
  <c r="DN41" i="1" a="1"/>
  <c r="DN41" i="1" s="1"/>
  <c r="DN105" i="1" a="1"/>
  <c r="DN105" i="1" s="1"/>
  <c r="DN64" i="1" a="1"/>
  <c r="DN64" i="1" s="1"/>
  <c r="DN232" i="1" a="1"/>
  <c r="DN232" i="1" s="1"/>
  <c r="DN294" i="1" a="1"/>
  <c r="DN294" i="1" s="1"/>
  <c r="DN84" i="1" a="1"/>
  <c r="DN84" i="1" s="1"/>
  <c r="DN147" i="1" a="1"/>
  <c r="DN147" i="1" s="1"/>
  <c r="DN253" i="1" a="1"/>
  <c r="DN253" i="1" s="1"/>
  <c r="DN190" i="1" a="1"/>
  <c r="DN190" i="1" s="1"/>
  <c r="DN127" i="1" a="1"/>
  <c r="DN127" i="1" s="1"/>
  <c r="DN378" i="1" a="1"/>
  <c r="DN378" i="1" s="1"/>
  <c r="DN315" i="1" a="1"/>
  <c r="DN315" i="1" s="1"/>
  <c r="DN273" i="1" a="1"/>
  <c r="DN273" i="1" s="1"/>
  <c r="DN210" i="1" a="1"/>
  <c r="DN210" i="1" s="1"/>
  <c r="DN20" i="1" a="1"/>
  <c r="DN20" i="1" s="1"/>
  <c r="DN336" i="1" a="1"/>
  <c r="DN336" i="1" s="1"/>
  <c r="DN42" i="1" a="1"/>
  <c r="DN42" i="1" s="1"/>
  <c r="DN357" i="1" a="1"/>
  <c r="DN357" i="1" s="1"/>
  <c r="DN316" i="1" a="1"/>
  <c r="DN316" i="1" s="1"/>
  <c r="DN274" i="1" a="1"/>
  <c r="DN274" i="1" s="1"/>
  <c r="DN21" i="1" a="1"/>
  <c r="DN21" i="1" s="1"/>
  <c r="DN358" i="1" a="1"/>
  <c r="DN358" i="1" s="1"/>
  <c r="DN379" i="1" a="1"/>
  <c r="DN379" i="1" s="1"/>
  <c r="DN337" i="1" a="1"/>
  <c r="DN337" i="1" s="1"/>
  <c r="DN85" i="1" a="1"/>
  <c r="DN85" i="1" s="1"/>
  <c r="DN148" i="1" a="1"/>
  <c r="DN148" i="1" s="1"/>
  <c r="DN106" i="1" a="1"/>
  <c r="DN106" i="1" s="1"/>
  <c r="DN295" i="1" a="1"/>
  <c r="DN295" i="1" s="1"/>
  <c r="DN43" i="1" a="1"/>
  <c r="DN43" i="1" s="1"/>
  <c r="DN211" i="1" a="1"/>
  <c r="DN211" i="1" s="1"/>
  <c r="DN22" i="1" a="1"/>
  <c r="DN22" i="1" s="1"/>
  <c r="DP2" i="1" l="1"/>
  <c r="DO45" i="1" a="1"/>
  <c r="DO45" i="1" s="1"/>
  <c r="DO108" i="1" a="1"/>
  <c r="DO108" i="1" s="1"/>
  <c r="DO129" i="1" a="1"/>
  <c r="DO129" i="1" s="1"/>
  <c r="DO66" i="1" a="1"/>
  <c r="DO66" i="1" s="1"/>
  <c r="DO276" i="1" a="1"/>
  <c r="DO276" i="1" s="1"/>
  <c r="DO213" i="1" a="1"/>
  <c r="DO213" i="1" s="1"/>
  <c r="DO24" i="1" a="1"/>
  <c r="DO24" i="1" s="1"/>
  <c r="DO171" i="1" a="1"/>
  <c r="DO171" i="1" s="1"/>
  <c r="DO255" i="1" a="1"/>
  <c r="DO255" i="1" s="1"/>
  <c r="DO318" i="1" a="1"/>
  <c r="DO318" i="1" s="1"/>
  <c r="DO339" i="1" a="1"/>
  <c r="DO339" i="1" s="1"/>
  <c r="DO151" i="1" a="1"/>
  <c r="DO151" i="1" s="1"/>
  <c r="DO234" i="1" a="1"/>
  <c r="DO234" i="1" s="1"/>
  <c r="DO360" i="1" a="1"/>
  <c r="DO360" i="1" s="1"/>
  <c r="DO87" i="1" a="1"/>
  <c r="DO87" i="1" s="1"/>
  <c r="DO46" i="1" a="1"/>
  <c r="DO46" i="1" s="1"/>
  <c r="DO297" i="1" a="1"/>
  <c r="DO297" i="1" s="1"/>
  <c r="DO109" i="1" a="1"/>
  <c r="DO109" i="1" s="1"/>
  <c r="DO192" i="1" a="1"/>
  <c r="DO192" i="1" s="1"/>
  <c r="DO150" i="1" a="1"/>
  <c r="DO150" i="1" s="1"/>
  <c r="DO173" i="1" a="1"/>
  <c r="DO173" i="1" s="1"/>
  <c r="DO277" i="1" a="1"/>
  <c r="DO277" i="1" s="1"/>
  <c r="DO236" i="1" a="1"/>
  <c r="DO236" i="1" s="1"/>
  <c r="DO88" i="1" a="1"/>
  <c r="DO88" i="1" s="1"/>
  <c r="DO361" i="1" a="1"/>
  <c r="DO361" i="1" s="1"/>
  <c r="DO3" i="1" a="1"/>
  <c r="DO3" i="1" s="1"/>
  <c r="DO67" i="1" a="1"/>
  <c r="DO67" i="1" s="1"/>
  <c r="DO47" i="1" a="1"/>
  <c r="DO47" i="1" s="1"/>
  <c r="DO215" i="1" a="1"/>
  <c r="DO215" i="1" s="1"/>
  <c r="DO130" i="1" a="1"/>
  <c r="DO130" i="1" s="1"/>
  <c r="DO153" i="1" a="1"/>
  <c r="DO153" i="1" s="1"/>
  <c r="DO298" i="1" a="1"/>
  <c r="DO298" i="1" s="1"/>
  <c r="DO110" i="1" a="1"/>
  <c r="DO110" i="1" s="1"/>
  <c r="DO256" i="1" a="1"/>
  <c r="DO256" i="1" s="1"/>
  <c r="DO235" i="1" a="1"/>
  <c r="DO235" i="1" s="1"/>
  <c r="DO172" i="1" a="1"/>
  <c r="DO172" i="1" s="1"/>
  <c r="DO152" i="1" a="1"/>
  <c r="DO152" i="1" s="1"/>
  <c r="DO319" i="1" a="1"/>
  <c r="DO319" i="1" s="1"/>
  <c r="DO25" i="1" a="1"/>
  <c r="DO25" i="1" s="1"/>
  <c r="DO214" i="1" a="1"/>
  <c r="DO214" i="1" s="1"/>
  <c r="DO193" i="1" a="1"/>
  <c r="DO193" i="1" s="1"/>
  <c r="DO340" i="1" a="1"/>
  <c r="DO340" i="1" s="1"/>
  <c r="DO257" i="1" a="1"/>
  <c r="DO257" i="1" s="1"/>
  <c r="DO278" i="1" a="1"/>
  <c r="DO278" i="1" s="1"/>
  <c r="DO320" i="1" a="1"/>
  <c r="DO320" i="1" s="1"/>
  <c r="DO174" i="1" a="1"/>
  <c r="DO174" i="1" s="1"/>
  <c r="DO131" i="1" a="1"/>
  <c r="DO131" i="1" s="1"/>
  <c r="DO48" i="1" a="1"/>
  <c r="DO48" i="1" s="1"/>
  <c r="DO362" i="1" a="1"/>
  <c r="DO362" i="1" s="1"/>
  <c r="DO68" i="1" a="1"/>
  <c r="DO68" i="1" s="1"/>
  <c r="DO154" i="1" a="1"/>
  <c r="DO154" i="1" s="1"/>
  <c r="DO237" i="1" a="1"/>
  <c r="DO237" i="1" s="1"/>
  <c r="DO26" i="1" a="1"/>
  <c r="DO26" i="1" s="1"/>
  <c r="DO216" i="1" a="1"/>
  <c r="DO216" i="1" s="1"/>
  <c r="DO111" i="1" a="1"/>
  <c r="DO111" i="1" s="1"/>
  <c r="DO194" i="1" a="1"/>
  <c r="DO194" i="1" s="1"/>
  <c r="DO89" i="1" a="1"/>
  <c r="DO89" i="1" s="1"/>
  <c r="DO299" i="1" a="1"/>
  <c r="DO299" i="1" s="1"/>
  <c r="DO341" i="1" a="1"/>
  <c r="DO341" i="1" s="1"/>
  <c r="DO4" i="1" a="1"/>
  <c r="DO4" i="1" s="1"/>
  <c r="DO132" i="1" a="1"/>
  <c r="DO132" i="1" s="1"/>
  <c r="DO279" i="1" a="1"/>
  <c r="DO279" i="1" s="1"/>
  <c r="DO321" i="1" a="1"/>
  <c r="DO321" i="1" s="1"/>
  <c r="DO90" i="1" a="1"/>
  <c r="DO90" i="1" s="1"/>
  <c r="DO49" i="1" a="1"/>
  <c r="DO49" i="1" s="1"/>
  <c r="DO238" i="1" a="1"/>
  <c r="DO238" i="1" s="1"/>
  <c r="DO363" i="1" a="1"/>
  <c r="DO363" i="1" s="1"/>
  <c r="DO258" i="1" a="1"/>
  <c r="DO258" i="1" s="1"/>
  <c r="DO27" i="1" a="1"/>
  <c r="DO27" i="1" s="1"/>
  <c r="DO195" i="1" a="1"/>
  <c r="DO195" i="1" s="1"/>
  <c r="DO342" i="1" a="1"/>
  <c r="DO342" i="1" s="1"/>
  <c r="DO300" i="1" a="1"/>
  <c r="DO300" i="1" s="1"/>
  <c r="DO217" i="1" a="1"/>
  <c r="DO217" i="1" s="1"/>
  <c r="DO112" i="1" a="1"/>
  <c r="DO112" i="1" s="1"/>
  <c r="DO5" i="1" a="1"/>
  <c r="DO5" i="1" s="1"/>
  <c r="DO69" i="1" a="1"/>
  <c r="DO69" i="1" s="1"/>
  <c r="DO155" i="1" a="1"/>
  <c r="DO155" i="1" s="1"/>
  <c r="DO175" i="1" a="1"/>
  <c r="DO175" i="1" s="1"/>
  <c r="DO280" i="1" a="1"/>
  <c r="DO280" i="1" s="1"/>
  <c r="DO133" i="1" a="1"/>
  <c r="DO133" i="1" s="1"/>
  <c r="DO6" i="1" a="1"/>
  <c r="DO6" i="1" s="1"/>
  <c r="DO259" i="1" a="1"/>
  <c r="DO259" i="1" s="1"/>
  <c r="DO218" i="1" a="1"/>
  <c r="DO218" i="1" s="1"/>
  <c r="DO91" i="1" a="1"/>
  <c r="DO91" i="1" s="1"/>
  <c r="DO176" i="1" a="1"/>
  <c r="DO176" i="1" s="1"/>
  <c r="DO239" i="1" a="1"/>
  <c r="DO239" i="1" s="1"/>
  <c r="DO28" i="1" a="1"/>
  <c r="DO28" i="1" s="1"/>
  <c r="DO322" i="1" a="1"/>
  <c r="DO322" i="1" s="1"/>
  <c r="DO70" i="1" a="1"/>
  <c r="DO70" i="1" s="1"/>
  <c r="DO50" i="1" a="1"/>
  <c r="DO50" i="1" s="1"/>
  <c r="DO364" i="1" a="1"/>
  <c r="DO364" i="1" s="1"/>
  <c r="DO156" i="1" a="1"/>
  <c r="DO156" i="1" s="1"/>
  <c r="DO343" i="1" a="1"/>
  <c r="DO343" i="1" s="1"/>
  <c r="DO301" i="1" a="1"/>
  <c r="DO301" i="1" s="1"/>
  <c r="DO196" i="1" a="1"/>
  <c r="DO196" i="1" s="1"/>
  <c r="DO113" i="1" a="1"/>
  <c r="DO113" i="1" s="1"/>
  <c r="DO134" i="1" a="1"/>
  <c r="DO134" i="1" s="1"/>
  <c r="DO157" i="1" a="1"/>
  <c r="DO157" i="1" s="1"/>
  <c r="DO114" i="1" a="1"/>
  <c r="DO114" i="1" s="1"/>
  <c r="DO51" i="1" a="1"/>
  <c r="DO51" i="1" s="1"/>
  <c r="DO365" i="1" a="1"/>
  <c r="DO365" i="1" s="1"/>
  <c r="DO92" i="1" a="1"/>
  <c r="DO92" i="1" s="1"/>
  <c r="DO219" i="1" a="1"/>
  <c r="DO219" i="1" s="1"/>
  <c r="DO29" i="1" a="1"/>
  <c r="DO29" i="1" s="1"/>
  <c r="DO177" i="1" a="1"/>
  <c r="DO177" i="1" s="1"/>
  <c r="DO197" i="1" a="1"/>
  <c r="DO197" i="1" s="1"/>
  <c r="DO344" i="1" a="1"/>
  <c r="DO344" i="1" s="1"/>
  <c r="DO7" i="1" a="1"/>
  <c r="DO7" i="1" s="1"/>
  <c r="DO260" i="1" a="1"/>
  <c r="DO260" i="1" s="1"/>
  <c r="DO323" i="1" a="1"/>
  <c r="DO323" i="1" s="1"/>
  <c r="DO240" i="1" a="1"/>
  <c r="DO240" i="1" s="1"/>
  <c r="DO281" i="1" a="1"/>
  <c r="DO281" i="1" s="1"/>
  <c r="DO302" i="1" a="1"/>
  <c r="DO302" i="1" s="1"/>
  <c r="DO71" i="1" a="1"/>
  <c r="DO71" i="1" s="1"/>
  <c r="DO366" i="1" a="1"/>
  <c r="DO366" i="1" s="1"/>
  <c r="DO324" i="1" a="1"/>
  <c r="DO324" i="1" s="1"/>
  <c r="DO261" i="1" a="1"/>
  <c r="DO261" i="1" s="1"/>
  <c r="DO52" i="1" a="1"/>
  <c r="DO52" i="1" s="1"/>
  <c r="DO241" i="1" a="1"/>
  <c r="DO241" i="1" s="1"/>
  <c r="DO115" i="1" a="1"/>
  <c r="DO115" i="1" s="1"/>
  <c r="DO198" i="1" a="1"/>
  <c r="DO198" i="1" s="1"/>
  <c r="DO220" i="1" a="1"/>
  <c r="DO220" i="1" s="1"/>
  <c r="DO178" i="1" a="1"/>
  <c r="DO178" i="1" s="1"/>
  <c r="DO93" i="1" a="1"/>
  <c r="DO93" i="1" s="1"/>
  <c r="DO8" i="1" a="1"/>
  <c r="DO8" i="1" s="1"/>
  <c r="DO135" i="1" a="1"/>
  <c r="DO135" i="1" s="1"/>
  <c r="DO282" i="1" a="1"/>
  <c r="DO282" i="1" s="1"/>
  <c r="DO303" i="1" a="1"/>
  <c r="DO303" i="1" s="1"/>
  <c r="DO345" i="1" a="1"/>
  <c r="DO345" i="1" s="1"/>
  <c r="DO158" i="1" a="1"/>
  <c r="DO158" i="1" s="1"/>
  <c r="DO72" i="1" a="1"/>
  <c r="DO72" i="1" s="1"/>
  <c r="DO30" i="1" a="1"/>
  <c r="DO30" i="1" s="1"/>
  <c r="DO262" i="1" a="1"/>
  <c r="DO262" i="1" s="1"/>
  <c r="DO304" i="1" a="1"/>
  <c r="DO304" i="1" s="1"/>
  <c r="DO116" i="1" a="1"/>
  <c r="DO116" i="1" s="1"/>
  <c r="DO159" i="1" a="1"/>
  <c r="DO159" i="1" s="1"/>
  <c r="DO346" i="1" a="1"/>
  <c r="DO346" i="1" s="1"/>
  <c r="DO136" i="1" a="1"/>
  <c r="DO136" i="1" s="1"/>
  <c r="DO221" i="1" a="1"/>
  <c r="DO221" i="1" s="1"/>
  <c r="DO9" i="1" a="1"/>
  <c r="DO9" i="1" s="1"/>
  <c r="DO283" i="1" a="1"/>
  <c r="DO283" i="1" s="1"/>
  <c r="DO199" i="1" a="1"/>
  <c r="DO199" i="1" s="1"/>
  <c r="DO325" i="1" a="1"/>
  <c r="DO325" i="1" s="1"/>
  <c r="DO179" i="1" a="1"/>
  <c r="DO179" i="1" s="1"/>
  <c r="DO31" i="1" a="1"/>
  <c r="DO31" i="1" s="1"/>
  <c r="DO367" i="1" a="1"/>
  <c r="DO367" i="1" s="1"/>
  <c r="DO242" i="1" a="1"/>
  <c r="DO242" i="1" s="1"/>
  <c r="DO73" i="1" a="1"/>
  <c r="DO73" i="1" s="1"/>
  <c r="DO53" i="1" a="1"/>
  <c r="DO53" i="1" s="1"/>
  <c r="DO94" i="1" a="1"/>
  <c r="DO94" i="1" s="1"/>
  <c r="DO200" i="1" a="1"/>
  <c r="DO200" i="1" s="1"/>
  <c r="DO54" i="1" a="1"/>
  <c r="DO54" i="1" s="1"/>
  <c r="DO74" i="1" a="1"/>
  <c r="DO74" i="1" s="1"/>
  <c r="DO117" i="1" a="1"/>
  <c r="DO117" i="1" s="1"/>
  <c r="DO263" i="1" a="1"/>
  <c r="DO263" i="1" s="1"/>
  <c r="DO10" i="1" a="1"/>
  <c r="DO10" i="1" s="1"/>
  <c r="DO284" i="1" a="1"/>
  <c r="DO284" i="1" s="1"/>
  <c r="DO160" i="1" a="1"/>
  <c r="DO160" i="1" s="1"/>
  <c r="DO137" i="1" a="1"/>
  <c r="DO137" i="1" s="1"/>
  <c r="DO180" i="1" a="1"/>
  <c r="DO180" i="1" s="1"/>
  <c r="DO305" i="1" a="1"/>
  <c r="DO305" i="1" s="1"/>
  <c r="DO32" i="1" a="1"/>
  <c r="DO32" i="1" s="1"/>
  <c r="DO95" i="1" a="1"/>
  <c r="DO95" i="1" s="1"/>
  <c r="DO326" i="1" a="1"/>
  <c r="DO326" i="1" s="1"/>
  <c r="DO368" i="1" a="1"/>
  <c r="DO368" i="1" s="1"/>
  <c r="DO347" i="1" a="1"/>
  <c r="DO347" i="1" s="1"/>
  <c r="DO243" i="1" a="1"/>
  <c r="DO243" i="1" s="1"/>
  <c r="DO222" i="1" a="1"/>
  <c r="DO222" i="1" s="1"/>
  <c r="DO11" i="1" a="1"/>
  <c r="DO11" i="1" s="1"/>
  <c r="DO223" i="1" a="1"/>
  <c r="DO223" i="1" s="1"/>
  <c r="DO33" i="1" a="1"/>
  <c r="DO33" i="1" s="1"/>
  <c r="DO96" i="1" a="1"/>
  <c r="DO96" i="1" s="1"/>
  <c r="DO118" i="1" a="1"/>
  <c r="DO118" i="1" s="1"/>
  <c r="DO264" i="1" a="1"/>
  <c r="DO264" i="1" s="1"/>
  <c r="DO181" i="1" a="1"/>
  <c r="DO181" i="1" s="1"/>
  <c r="DO161" i="1" a="1"/>
  <c r="DO161" i="1" s="1"/>
  <c r="DO285" i="1" a="1"/>
  <c r="DO285" i="1" s="1"/>
  <c r="DO369" i="1" a="1"/>
  <c r="DO369" i="1" s="1"/>
  <c r="DO55" i="1" a="1"/>
  <c r="DO55" i="1" s="1"/>
  <c r="DO244" i="1" a="1"/>
  <c r="DO244" i="1" s="1"/>
  <c r="DO306" i="1" a="1"/>
  <c r="DO306" i="1" s="1"/>
  <c r="DO201" i="1" a="1"/>
  <c r="DO201" i="1" s="1"/>
  <c r="DO348" i="1" a="1"/>
  <c r="DO348" i="1" s="1"/>
  <c r="DO138" i="1" a="1"/>
  <c r="DO138" i="1" s="1"/>
  <c r="DO327" i="1" a="1"/>
  <c r="DO327" i="1" s="1"/>
  <c r="DO75" i="1" a="1"/>
  <c r="DO75" i="1" s="1"/>
  <c r="DO12" i="1" a="1"/>
  <c r="DO12" i="1" s="1"/>
  <c r="DO76" i="1" a="1"/>
  <c r="DO76" i="1" s="1"/>
  <c r="DO56" i="1" a="1"/>
  <c r="DO56" i="1" s="1"/>
  <c r="DO265" i="1" a="1"/>
  <c r="DO265" i="1" s="1"/>
  <c r="DO307" i="1" a="1"/>
  <c r="DO307" i="1" s="1"/>
  <c r="DO202" i="1" a="1"/>
  <c r="DO202" i="1" s="1"/>
  <c r="DO286" i="1" a="1"/>
  <c r="DO286" i="1" s="1"/>
  <c r="DO370" i="1" a="1"/>
  <c r="DO370" i="1" s="1"/>
  <c r="DO139" i="1" a="1"/>
  <c r="DO139" i="1" s="1"/>
  <c r="DO245" i="1" a="1"/>
  <c r="DO245" i="1" s="1"/>
  <c r="DO224" i="1" a="1"/>
  <c r="DO224" i="1" s="1"/>
  <c r="DO162" i="1" a="1"/>
  <c r="DO162" i="1" s="1"/>
  <c r="DO119" i="1" a="1"/>
  <c r="DO119" i="1" s="1"/>
  <c r="DO97" i="1" a="1"/>
  <c r="DO97" i="1" s="1"/>
  <c r="DO34" i="1" a="1"/>
  <c r="DO34" i="1" s="1"/>
  <c r="DO328" i="1" a="1"/>
  <c r="DO328" i="1" s="1"/>
  <c r="DO182" i="1" a="1"/>
  <c r="DO182" i="1" s="1"/>
  <c r="DO349" i="1" a="1"/>
  <c r="DO349" i="1" s="1"/>
  <c r="DO329" i="1" a="1"/>
  <c r="DO329" i="1" s="1"/>
  <c r="DO308" i="1" a="1"/>
  <c r="DO308" i="1" s="1"/>
  <c r="DO266" i="1" a="1"/>
  <c r="DO266" i="1" s="1"/>
  <c r="DO246" i="1" a="1"/>
  <c r="DO246" i="1" s="1"/>
  <c r="DO371" i="1" a="1"/>
  <c r="DO371" i="1" s="1"/>
  <c r="DO77" i="1" a="1"/>
  <c r="DO77" i="1" s="1"/>
  <c r="DO35" i="1" a="1"/>
  <c r="DO35" i="1" s="1"/>
  <c r="DO140" i="1" a="1"/>
  <c r="DO140" i="1" s="1"/>
  <c r="DO163" i="1" a="1"/>
  <c r="DO163" i="1" s="1"/>
  <c r="DO13" i="1" a="1"/>
  <c r="DO13" i="1" s="1"/>
  <c r="DO98" i="1" a="1"/>
  <c r="DO98" i="1" s="1"/>
  <c r="DO203" i="1" a="1"/>
  <c r="DO203" i="1" s="1"/>
  <c r="DO183" i="1" a="1"/>
  <c r="DO183" i="1" s="1"/>
  <c r="DO287" i="1" a="1"/>
  <c r="DO287" i="1" s="1"/>
  <c r="DO350" i="1" a="1"/>
  <c r="DO350" i="1" s="1"/>
  <c r="DO57" i="1" a="1"/>
  <c r="DO57" i="1" s="1"/>
  <c r="DO120" i="1" a="1"/>
  <c r="DO120" i="1" s="1"/>
  <c r="DO225" i="1" a="1"/>
  <c r="DO225" i="1" s="1"/>
  <c r="DO309" i="1" a="1"/>
  <c r="DO309" i="1" s="1"/>
  <c r="DO184" i="1" a="1"/>
  <c r="DO184" i="1" s="1"/>
  <c r="DO164" i="1" a="1"/>
  <c r="DO164" i="1" s="1"/>
  <c r="DO78" i="1" a="1"/>
  <c r="DO78" i="1" s="1"/>
  <c r="DO99" i="1" a="1"/>
  <c r="DO99" i="1" s="1"/>
  <c r="DO36" i="1" a="1"/>
  <c r="DO36" i="1" s="1"/>
  <c r="DO14" i="1" a="1"/>
  <c r="DO14" i="1" s="1"/>
  <c r="DO351" i="1" a="1"/>
  <c r="DO351" i="1" s="1"/>
  <c r="DO267" i="1" a="1"/>
  <c r="DO267" i="1" s="1"/>
  <c r="DO226" i="1" a="1"/>
  <c r="DO226" i="1" s="1"/>
  <c r="DO141" i="1" a="1"/>
  <c r="DO141" i="1" s="1"/>
  <c r="DO247" i="1" a="1"/>
  <c r="DO247" i="1" s="1"/>
  <c r="DO372" i="1" a="1"/>
  <c r="DO372" i="1" s="1"/>
  <c r="DO330" i="1" a="1"/>
  <c r="DO330" i="1" s="1"/>
  <c r="DO288" i="1" a="1"/>
  <c r="DO288" i="1" s="1"/>
  <c r="DO204" i="1" a="1"/>
  <c r="DO204" i="1" s="1"/>
  <c r="DO121" i="1" a="1"/>
  <c r="DO121" i="1" s="1"/>
  <c r="DO58" i="1" a="1"/>
  <c r="DO58" i="1" s="1"/>
  <c r="DO100" i="1" a="1"/>
  <c r="DO100" i="1" s="1"/>
  <c r="DO373" i="1" a="1"/>
  <c r="DO373" i="1" s="1"/>
  <c r="DO248" i="1" a="1"/>
  <c r="DO248" i="1" s="1"/>
  <c r="DO185" i="1" a="1"/>
  <c r="DO185" i="1" s="1"/>
  <c r="DO79" i="1" a="1"/>
  <c r="DO79" i="1" s="1"/>
  <c r="DO15" i="1" a="1"/>
  <c r="DO15" i="1" s="1"/>
  <c r="DO205" i="1" a="1"/>
  <c r="DO205" i="1" s="1"/>
  <c r="DO268" i="1" a="1"/>
  <c r="DO268" i="1" s="1"/>
  <c r="DO310" i="1" a="1"/>
  <c r="DO310" i="1" s="1"/>
  <c r="DO289" i="1" a="1"/>
  <c r="DO289" i="1" s="1"/>
  <c r="DO37" i="1" a="1"/>
  <c r="DO37" i="1" s="1"/>
  <c r="DO122" i="1" a="1"/>
  <c r="DO122" i="1" s="1"/>
  <c r="DO227" i="1" a="1"/>
  <c r="DO227" i="1" s="1"/>
  <c r="DO331" i="1" a="1"/>
  <c r="DO331" i="1" s="1"/>
  <c r="DO352" i="1" a="1"/>
  <c r="DO352" i="1" s="1"/>
  <c r="DO142" i="1" a="1"/>
  <c r="DO142" i="1" s="1"/>
  <c r="DO165" i="1" a="1"/>
  <c r="DO165" i="1" s="1"/>
  <c r="DO59" i="1" a="1"/>
  <c r="DO59" i="1" s="1"/>
  <c r="DO101" i="1" a="1"/>
  <c r="DO101" i="1" s="1"/>
  <c r="DO374" i="1" a="1"/>
  <c r="DO374" i="1" s="1"/>
  <c r="DO123" i="1" a="1"/>
  <c r="DO123" i="1" s="1"/>
  <c r="DO60" i="1" a="1"/>
  <c r="DO60" i="1" s="1"/>
  <c r="DO290" i="1" a="1"/>
  <c r="DO290" i="1" s="1"/>
  <c r="DO186" i="1" a="1"/>
  <c r="DO186" i="1" s="1"/>
  <c r="DO80" i="1" a="1"/>
  <c r="DO80" i="1" s="1"/>
  <c r="DO143" i="1" a="1"/>
  <c r="DO143" i="1" s="1"/>
  <c r="DO249" i="1" a="1"/>
  <c r="DO249" i="1" s="1"/>
  <c r="DO206" i="1" a="1"/>
  <c r="DO206" i="1" s="1"/>
  <c r="DO16" i="1" a="1"/>
  <c r="DO16" i="1" s="1"/>
  <c r="DO228" i="1" a="1"/>
  <c r="DO228" i="1" s="1"/>
  <c r="DO166" i="1" a="1"/>
  <c r="DO166" i="1" s="1"/>
  <c r="DO269" i="1" a="1"/>
  <c r="DO269" i="1" s="1"/>
  <c r="DO311" i="1" a="1"/>
  <c r="DO311" i="1" s="1"/>
  <c r="DO332" i="1" a="1"/>
  <c r="DO332" i="1" s="1"/>
  <c r="DO353" i="1" a="1"/>
  <c r="DO353" i="1" s="1"/>
  <c r="DO38" i="1" a="1"/>
  <c r="DO38" i="1" s="1"/>
  <c r="DO375" i="1" a="1"/>
  <c r="DO375" i="1" s="1"/>
  <c r="DO81" i="1" a="1"/>
  <c r="DO81" i="1" s="1"/>
  <c r="DO124" i="1" a="1"/>
  <c r="DO124" i="1" s="1"/>
  <c r="DO39" i="1" a="1"/>
  <c r="DO39" i="1" s="1"/>
  <c r="DO61" i="1" a="1"/>
  <c r="DO61" i="1" s="1"/>
  <c r="DO229" i="1" a="1"/>
  <c r="DO229" i="1" s="1"/>
  <c r="DO144" i="1" a="1"/>
  <c r="DO144" i="1" s="1"/>
  <c r="DO207" i="1" a="1"/>
  <c r="DO207" i="1" s="1"/>
  <c r="DO333" i="1" a="1"/>
  <c r="DO333" i="1" s="1"/>
  <c r="DO354" i="1" a="1"/>
  <c r="DO354" i="1" s="1"/>
  <c r="DO312" i="1" a="1"/>
  <c r="DO312" i="1" s="1"/>
  <c r="DO250" i="1" a="1"/>
  <c r="DO250" i="1" s="1"/>
  <c r="DO167" i="1" a="1"/>
  <c r="DO167" i="1" s="1"/>
  <c r="DO187" i="1" a="1"/>
  <c r="DO187" i="1" s="1"/>
  <c r="DO291" i="1" a="1"/>
  <c r="DO291" i="1" s="1"/>
  <c r="DO270" i="1" a="1"/>
  <c r="DO270" i="1" s="1"/>
  <c r="DO17" i="1" a="1"/>
  <c r="DO17" i="1" s="1"/>
  <c r="DO102" i="1" a="1"/>
  <c r="DO102" i="1" s="1"/>
  <c r="DO292" i="1" a="1"/>
  <c r="DO292" i="1" s="1"/>
  <c r="DO82" i="1" a="1"/>
  <c r="DO82" i="1" s="1"/>
  <c r="DO271" i="1" a="1"/>
  <c r="DO271" i="1" s="1"/>
  <c r="DO18" i="1" a="1"/>
  <c r="DO18" i="1" s="1"/>
  <c r="DO376" i="1" a="1"/>
  <c r="DO376" i="1" s="1"/>
  <c r="DO334" i="1" a="1"/>
  <c r="DO334" i="1" s="1"/>
  <c r="DO251" i="1" a="1"/>
  <c r="DO251" i="1" s="1"/>
  <c r="DO145" i="1" a="1"/>
  <c r="DO145" i="1" s="1"/>
  <c r="DO313" i="1" a="1"/>
  <c r="DO313" i="1" s="1"/>
  <c r="DO168" i="1" a="1"/>
  <c r="DO168" i="1" s="1"/>
  <c r="DO208" i="1" a="1"/>
  <c r="DO208" i="1" s="1"/>
  <c r="DO125" i="1" a="1"/>
  <c r="DO125" i="1" s="1"/>
  <c r="DO62" i="1" a="1"/>
  <c r="DO62" i="1" s="1"/>
  <c r="DO230" i="1" a="1"/>
  <c r="DO230" i="1" s="1"/>
  <c r="DO355" i="1" a="1"/>
  <c r="DO355" i="1" s="1"/>
  <c r="DO188" i="1" a="1"/>
  <c r="DO188" i="1" s="1"/>
  <c r="DO40" i="1" a="1"/>
  <c r="DO40" i="1" s="1"/>
  <c r="DO103" i="1" a="1"/>
  <c r="DO103" i="1" s="1"/>
  <c r="DO314" i="1" a="1"/>
  <c r="DO314" i="1" s="1"/>
  <c r="DO169" i="1" a="1"/>
  <c r="DO169" i="1" s="1"/>
  <c r="DO41" i="1" a="1"/>
  <c r="DO41" i="1" s="1"/>
  <c r="DO19" i="1" a="1"/>
  <c r="DO19" i="1" s="1"/>
  <c r="DO252" i="1" a="1"/>
  <c r="DO252" i="1" s="1"/>
  <c r="DO63" i="1" a="1"/>
  <c r="DO63" i="1" s="1"/>
  <c r="DO209" i="1" a="1"/>
  <c r="DO209" i="1" s="1"/>
  <c r="DO272" i="1" a="1"/>
  <c r="DO272" i="1" s="1"/>
  <c r="DO83" i="1" a="1"/>
  <c r="DO83" i="1" s="1"/>
  <c r="DO231" i="1" a="1"/>
  <c r="DO231" i="1" s="1"/>
  <c r="DO146" i="1" a="1"/>
  <c r="DO146" i="1" s="1"/>
  <c r="DO189" i="1" a="1"/>
  <c r="DO189" i="1" s="1"/>
  <c r="DO126" i="1" a="1"/>
  <c r="DO126" i="1" s="1"/>
  <c r="DO293" i="1" a="1"/>
  <c r="DO293" i="1" s="1"/>
  <c r="DO104" i="1" a="1"/>
  <c r="DO104" i="1" s="1"/>
  <c r="DO335" i="1" a="1"/>
  <c r="DO335" i="1" s="1"/>
  <c r="DO356" i="1" a="1"/>
  <c r="DO356" i="1" s="1"/>
  <c r="DO377" i="1" a="1"/>
  <c r="DO377" i="1" s="1"/>
  <c r="DO232" i="1" a="1"/>
  <c r="DO232" i="1" s="1"/>
  <c r="DO105" i="1" a="1"/>
  <c r="DO105" i="1" s="1"/>
  <c r="DO210" i="1" a="1"/>
  <c r="DO210" i="1" s="1"/>
  <c r="DO294" i="1" a="1"/>
  <c r="DO294" i="1" s="1"/>
  <c r="DO64" i="1" a="1"/>
  <c r="DO64" i="1" s="1"/>
  <c r="DO315" i="1" a="1"/>
  <c r="DO315" i="1" s="1"/>
  <c r="DO273" i="1" a="1"/>
  <c r="DO273" i="1" s="1"/>
  <c r="DO357" i="1" a="1"/>
  <c r="DO357" i="1" s="1"/>
  <c r="DO253" i="1" a="1"/>
  <c r="DO253" i="1" s="1"/>
  <c r="DO336" i="1" a="1"/>
  <c r="DO336" i="1" s="1"/>
  <c r="DO147" i="1" a="1"/>
  <c r="DO147" i="1" s="1"/>
  <c r="DO42" i="1" a="1"/>
  <c r="DO42" i="1" s="1"/>
  <c r="DO190" i="1" a="1"/>
  <c r="DO190" i="1" s="1"/>
  <c r="DO84" i="1" a="1"/>
  <c r="DO84" i="1" s="1"/>
  <c r="DO20" i="1" a="1"/>
  <c r="DO20" i="1" s="1"/>
  <c r="DO378" i="1" a="1"/>
  <c r="DO378" i="1" s="1"/>
  <c r="DO127" i="1" a="1"/>
  <c r="DO127" i="1" s="1"/>
  <c r="DO21" i="1" a="1"/>
  <c r="DO21" i="1" s="1"/>
  <c r="DO211" i="1" a="1"/>
  <c r="DO211" i="1" s="1"/>
  <c r="DO295" i="1" a="1"/>
  <c r="DO295" i="1" s="1"/>
  <c r="DO358" i="1" a="1"/>
  <c r="DO358" i="1" s="1"/>
  <c r="DO106" i="1" a="1"/>
  <c r="DO106" i="1" s="1"/>
  <c r="DO316" i="1" a="1"/>
  <c r="DO316" i="1" s="1"/>
  <c r="DO148" i="1" a="1"/>
  <c r="DO148" i="1" s="1"/>
  <c r="DO274" i="1" a="1"/>
  <c r="DO274" i="1" s="1"/>
  <c r="DO43" i="1" a="1"/>
  <c r="DO43" i="1" s="1"/>
  <c r="DO379" i="1" a="1"/>
  <c r="DO379" i="1" s="1"/>
  <c r="DO85" i="1" a="1"/>
  <c r="DO85" i="1" s="1"/>
  <c r="DO337" i="1" a="1"/>
  <c r="DO337" i="1" s="1"/>
  <c r="DO22" i="1" a="1"/>
  <c r="DO22" i="1" s="1"/>
  <c r="DQ2" i="1" l="1"/>
  <c r="DP129" i="1" a="1"/>
  <c r="DP129" i="1" s="1"/>
  <c r="DP46" i="1" a="1"/>
  <c r="DP46" i="1" s="1"/>
  <c r="DP192" i="1" a="1"/>
  <c r="DP192" i="1" s="1"/>
  <c r="DP318" i="1" a="1"/>
  <c r="DP318" i="1" s="1"/>
  <c r="DP150" i="1" a="1"/>
  <c r="DP150" i="1" s="1"/>
  <c r="DP255" i="1" a="1"/>
  <c r="DP255" i="1" s="1"/>
  <c r="DP24" i="1" a="1"/>
  <c r="DP24" i="1" s="1"/>
  <c r="DP109" i="1" a="1"/>
  <c r="DP109" i="1" s="1"/>
  <c r="DP108" i="1" a="1"/>
  <c r="DP108" i="1" s="1"/>
  <c r="DP276" i="1" a="1"/>
  <c r="DP276" i="1" s="1"/>
  <c r="DP87" i="1" a="1"/>
  <c r="DP87" i="1" s="1"/>
  <c r="DP213" i="1" a="1"/>
  <c r="DP213" i="1" s="1"/>
  <c r="DP234" i="1" a="1"/>
  <c r="DP234" i="1" s="1"/>
  <c r="DP339" i="1" a="1"/>
  <c r="DP339" i="1" s="1"/>
  <c r="DP297" i="1" a="1"/>
  <c r="DP297" i="1" s="1"/>
  <c r="DP171" i="1" a="1"/>
  <c r="DP171" i="1" s="1"/>
  <c r="DP360" i="1" a="1"/>
  <c r="DP360" i="1" s="1"/>
  <c r="DP45" i="1" a="1"/>
  <c r="DP45" i="1" s="1"/>
  <c r="DP66" i="1" a="1"/>
  <c r="DP66" i="1" s="1"/>
  <c r="DP151" i="1" a="1"/>
  <c r="DP151" i="1" s="1"/>
  <c r="DP173" i="1" a="1"/>
  <c r="DP173" i="1" s="1"/>
  <c r="DP319" i="1" a="1"/>
  <c r="DP319" i="1" s="1"/>
  <c r="DP110" i="1" a="1"/>
  <c r="DP110" i="1" s="1"/>
  <c r="DP340" i="1" a="1"/>
  <c r="DP340" i="1" s="1"/>
  <c r="DP130" i="1" a="1"/>
  <c r="DP130" i="1" s="1"/>
  <c r="DP215" i="1" a="1"/>
  <c r="DP215" i="1" s="1"/>
  <c r="DP3" i="1" a="1"/>
  <c r="DP3" i="1" s="1"/>
  <c r="DP172" i="1" a="1"/>
  <c r="DP172" i="1" s="1"/>
  <c r="DP67" i="1" a="1"/>
  <c r="DP67" i="1" s="1"/>
  <c r="DP193" i="1" a="1"/>
  <c r="DP193" i="1" s="1"/>
  <c r="DP277" i="1" a="1"/>
  <c r="DP277" i="1" s="1"/>
  <c r="DP88" i="1" a="1"/>
  <c r="DP88" i="1" s="1"/>
  <c r="DP361" i="1" a="1"/>
  <c r="DP361" i="1" s="1"/>
  <c r="DP298" i="1" a="1"/>
  <c r="DP298" i="1" s="1"/>
  <c r="DP236" i="1" a="1"/>
  <c r="DP236" i="1" s="1"/>
  <c r="DP153" i="1" a="1"/>
  <c r="DP153" i="1" s="1"/>
  <c r="DP235" i="1" a="1"/>
  <c r="DP235" i="1" s="1"/>
  <c r="DP256" i="1" a="1"/>
  <c r="DP256" i="1" s="1"/>
  <c r="DP214" i="1" a="1"/>
  <c r="DP214" i="1" s="1"/>
  <c r="DP152" i="1" a="1"/>
  <c r="DP152" i="1" s="1"/>
  <c r="DP25" i="1" a="1"/>
  <c r="DP25" i="1" s="1"/>
  <c r="DP47" i="1" a="1"/>
  <c r="DP47" i="1" s="1"/>
  <c r="DP89" i="1" a="1"/>
  <c r="DP89" i="1" s="1"/>
  <c r="DP278" i="1" a="1"/>
  <c r="DP278" i="1" s="1"/>
  <c r="DP299" i="1" a="1"/>
  <c r="DP299" i="1" s="1"/>
  <c r="DP26" i="1" a="1"/>
  <c r="DP26" i="1" s="1"/>
  <c r="DP216" i="1" a="1"/>
  <c r="DP216" i="1" s="1"/>
  <c r="DP237" i="1" a="1"/>
  <c r="DP237" i="1" s="1"/>
  <c r="DP174" i="1" a="1"/>
  <c r="DP174" i="1" s="1"/>
  <c r="DP257" i="1" a="1"/>
  <c r="DP257" i="1" s="1"/>
  <c r="DP341" i="1" a="1"/>
  <c r="DP341" i="1" s="1"/>
  <c r="DP320" i="1" a="1"/>
  <c r="DP320" i="1" s="1"/>
  <c r="DP362" i="1" a="1"/>
  <c r="DP362" i="1" s="1"/>
  <c r="DP111" i="1" a="1"/>
  <c r="DP111" i="1" s="1"/>
  <c r="DP48" i="1" a="1"/>
  <c r="DP48" i="1" s="1"/>
  <c r="DP194" i="1" a="1"/>
  <c r="DP194" i="1" s="1"/>
  <c r="DP131" i="1" a="1"/>
  <c r="DP131" i="1" s="1"/>
  <c r="DP154" i="1" a="1"/>
  <c r="DP154" i="1" s="1"/>
  <c r="DP68" i="1" a="1"/>
  <c r="DP68" i="1" s="1"/>
  <c r="DP4" i="1" a="1"/>
  <c r="DP4" i="1" s="1"/>
  <c r="DP300" i="1" a="1"/>
  <c r="DP300" i="1" s="1"/>
  <c r="DP217" i="1" a="1"/>
  <c r="DP217" i="1" s="1"/>
  <c r="DP112" i="1" a="1"/>
  <c r="DP112" i="1" s="1"/>
  <c r="DP69" i="1" a="1"/>
  <c r="DP69" i="1" s="1"/>
  <c r="DP175" i="1" a="1"/>
  <c r="DP175" i="1" s="1"/>
  <c r="DP342" i="1" a="1"/>
  <c r="DP342" i="1" s="1"/>
  <c r="DP155" i="1" a="1"/>
  <c r="DP155" i="1" s="1"/>
  <c r="DP363" i="1" a="1"/>
  <c r="DP363" i="1" s="1"/>
  <c r="DP49" i="1" a="1"/>
  <c r="DP49" i="1" s="1"/>
  <c r="DP279" i="1" a="1"/>
  <c r="DP279" i="1" s="1"/>
  <c r="DP5" i="1" a="1"/>
  <c r="DP5" i="1" s="1"/>
  <c r="DP132" i="1" a="1"/>
  <c r="DP132" i="1" s="1"/>
  <c r="DP90" i="1" a="1"/>
  <c r="DP90" i="1" s="1"/>
  <c r="DP238" i="1" a="1"/>
  <c r="DP238" i="1" s="1"/>
  <c r="DP27" i="1" a="1"/>
  <c r="DP27" i="1" s="1"/>
  <c r="DP195" i="1" a="1"/>
  <c r="DP195" i="1" s="1"/>
  <c r="DP258" i="1" a="1"/>
  <c r="DP258" i="1" s="1"/>
  <c r="DP321" i="1" a="1"/>
  <c r="DP321" i="1" s="1"/>
  <c r="DP322" i="1" a="1"/>
  <c r="DP322" i="1" s="1"/>
  <c r="DP70" i="1" a="1"/>
  <c r="DP70" i="1" s="1"/>
  <c r="DP133" i="1" a="1"/>
  <c r="DP133" i="1" s="1"/>
  <c r="DP239" i="1" a="1"/>
  <c r="DP239" i="1" s="1"/>
  <c r="DP196" i="1" a="1"/>
  <c r="DP196" i="1" s="1"/>
  <c r="DP343" i="1" a="1"/>
  <c r="DP343" i="1" s="1"/>
  <c r="DP301" i="1" a="1"/>
  <c r="DP301" i="1" s="1"/>
  <c r="DP218" i="1" a="1"/>
  <c r="DP218" i="1" s="1"/>
  <c r="DP280" i="1" a="1"/>
  <c r="DP280" i="1" s="1"/>
  <c r="DP50" i="1" a="1"/>
  <c r="DP50" i="1" s="1"/>
  <c r="DP176" i="1" a="1"/>
  <c r="DP176" i="1" s="1"/>
  <c r="DP156" i="1" a="1"/>
  <c r="DP156" i="1" s="1"/>
  <c r="DP259" i="1" a="1"/>
  <c r="DP259" i="1" s="1"/>
  <c r="DP91" i="1" a="1"/>
  <c r="DP91" i="1" s="1"/>
  <c r="DP28" i="1" a="1"/>
  <c r="DP28" i="1" s="1"/>
  <c r="DP364" i="1" a="1"/>
  <c r="DP364" i="1" s="1"/>
  <c r="DP6" i="1" a="1"/>
  <c r="DP6" i="1" s="1"/>
  <c r="DP113" i="1" a="1"/>
  <c r="DP113" i="1" s="1"/>
  <c r="DP114" i="1" a="1"/>
  <c r="DP114" i="1" s="1"/>
  <c r="DP51" i="1" a="1"/>
  <c r="DP51" i="1" s="1"/>
  <c r="DP323" i="1" a="1"/>
  <c r="DP323" i="1" s="1"/>
  <c r="DP71" i="1" a="1"/>
  <c r="DP71" i="1" s="1"/>
  <c r="DP240" i="1" a="1"/>
  <c r="DP240" i="1" s="1"/>
  <c r="DP134" i="1" a="1"/>
  <c r="DP134" i="1" s="1"/>
  <c r="DP219" i="1" a="1"/>
  <c r="DP219" i="1" s="1"/>
  <c r="DP260" i="1" a="1"/>
  <c r="DP260" i="1" s="1"/>
  <c r="DP344" i="1" a="1"/>
  <c r="DP344" i="1" s="1"/>
  <c r="DP157" i="1" a="1"/>
  <c r="DP157" i="1" s="1"/>
  <c r="DP92" i="1" a="1"/>
  <c r="DP92" i="1" s="1"/>
  <c r="DP197" i="1" a="1"/>
  <c r="DP197" i="1" s="1"/>
  <c r="DP29" i="1" a="1"/>
  <c r="DP29" i="1" s="1"/>
  <c r="DP281" i="1" a="1"/>
  <c r="DP281" i="1" s="1"/>
  <c r="DP7" i="1" a="1"/>
  <c r="DP7" i="1" s="1"/>
  <c r="DP302" i="1" a="1"/>
  <c r="DP302" i="1" s="1"/>
  <c r="DP177" i="1" a="1"/>
  <c r="DP177" i="1" s="1"/>
  <c r="DP365" i="1" a="1"/>
  <c r="DP365" i="1" s="1"/>
  <c r="DP345" i="1" a="1"/>
  <c r="DP345" i="1" s="1"/>
  <c r="DP72" i="1" a="1"/>
  <c r="DP72" i="1" s="1"/>
  <c r="DP52" i="1" a="1"/>
  <c r="DP52" i="1" s="1"/>
  <c r="DP178" i="1" a="1"/>
  <c r="DP178" i="1" s="1"/>
  <c r="DP324" i="1" a="1"/>
  <c r="DP324" i="1" s="1"/>
  <c r="DP241" i="1" a="1"/>
  <c r="DP241" i="1" s="1"/>
  <c r="DP261" i="1" a="1"/>
  <c r="DP261" i="1" s="1"/>
  <c r="DP220" i="1" a="1"/>
  <c r="DP220" i="1" s="1"/>
  <c r="DP115" i="1" a="1"/>
  <c r="DP115" i="1" s="1"/>
  <c r="DP303" i="1" a="1"/>
  <c r="DP303" i="1" s="1"/>
  <c r="DP93" i="1" a="1"/>
  <c r="DP93" i="1" s="1"/>
  <c r="DP198" i="1" a="1"/>
  <c r="DP198" i="1" s="1"/>
  <c r="DP135" i="1" a="1"/>
  <c r="DP135" i="1" s="1"/>
  <c r="DP30" i="1" a="1"/>
  <c r="DP30" i="1" s="1"/>
  <c r="DP366" i="1" a="1"/>
  <c r="DP366" i="1" s="1"/>
  <c r="DP158" i="1" a="1"/>
  <c r="DP158" i="1" s="1"/>
  <c r="DP8" i="1" a="1"/>
  <c r="DP8" i="1" s="1"/>
  <c r="DP282" i="1" a="1"/>
  <c r="DP282" i="1" s="1"/>
  <c r="DP73" i="1" a="1"/>
  <c r="DP73" i="1" s="1"/>
  <c r="DP53" i="1" a="1"/>
  <c r="DP53" i="1" s="1"/>
  <c r="DP31" i="1" a="1"/>
  <c r="DP31" i="1" s="1"/>
  <c r="DP136" i="1" a="1"/>
  <c r="DP136" i="1" s="1"/>
  <c r="DP242" i="1" a="1"/>
  <c r="DP242" i="1" s="1"/>
  <c r="DP159" i="1" a="1"/>
  <c r="DP159" i="1" s="1"/>
  <c r="DP9" i="1" a="1"/>
  <c r="DP9" i="1" s="1"/>
  <c r="DP346" i="1" a="1"/>
  <c r="DP346" i="1" s="1"/>
  <c r="DP179" i="1" a="1"/>
  <c r="DP179" i="1" s="1"/>
  <c r="DP262" i="1" a="1"/>
  <c r="DP262" i="1" s="1"/>
  <c r="DP367" i="1" a="1"/>
  <c r="DP367" i="1" s="1"/>
  <c r="DP199" i="1" a="1"/>
  <c r="DP199" i="1" s="1"/>
  <c r="DP221" i="1" a="1"/>
  <c r="DP221" i="1" s="1"/>
  <c r="DP325" i="1" a="1"/>
  <c r="DP325" i="1" s="1"/>
  <c r="DP283" i="1" a="1"/>
  <c r="DP283" i="1" s="1"/>
  <c r="DP304" i="1" a="1"/>
  <c r="DP304" i="1" s="1"/>
  <c r="DP94" i="1" a="1"/>
  <c r="DP94" i="1" s="1"/>
  <c r="DP116" i="1" a="1"/>
  <c r="DP116" i="1" s="1"/>
  <c r="DP243" i="1" a="1"/>
  <c r="DP243" i="1" s="1"/>
  <c r="DP347" i="1" a="1"/>
  <c r="DP347" i="1" s="1"/>
  <c r="DP222" i="1" a="1"/>
  <c r="DP222" i="1" s="1"/>
  <c r="DP54" i="1" a="1"/>
  <c r="DP54" i="1" s="1"/>
  <c r="DP32" i="1" a="1"/>
  <c r="DP32" i="1" s="1"/>
  <c r="DP305" i="1" a="1"/>
  <c r="DP305" i="1" s="1"/>
  <c r="DP263" i="1" a="1"/>
  <c r="DP263" i="1" s="1"/>
  <c r="DP117" i="1" a="1"/>
  <c r="DP117" i="1" s="1"/>
  <c r="DP10" i="1" a="1"/>
  <c r="DP10" i="1" s="1"/>
  <c r="DP74" i="1" a="1"/>
  <c r="DP74" i="1" s="1"/>
  <c r="DP95" i="1" a="1"/>
  <c r="DP95" i="1" s="1"/>
  <c r="DP160" i="1" a="1"/>
  <c r="DP160" i="1" s="1"/>
  <c r="DP200" i="1" a="1"/>
  <c r="DP200" i="1" s="1"/>
  <c r="DP284" i="1" a="1"/>
  <c r="DP284" i="1" s="1"/>
  <c r="DP368" i="1" a="1"/>
  <c r="DP368" i="1" s="1"/>
  <c r="DP137" i="1" a="1"/>
  <c r="DP137" i="1" s="1"/>
  <c r="DP180" i="1" a="1"/>
  <c r="DP180" i="1" s="1"/>
  <c r="DP326" i="1" a="1"/>
  <c r="DP326" i="1" s="1"/>
  <c r="DP181" i="1" a="1"/>
  <c r="DP181" i="1" s="1"/>
  <c r="DP327" i="1" a="1"/>
  <c r="DP327" i="1" s="1"/>
  <c r="DP75" i="1" a="1"/>
  <c r="DP75" i="1" s="1"/>
  <c r="DP55" i="1" a="1"/>
  <c r="DP55" i="1" s="1"/>
  <c r="DP223" i="1" a="1"/>
  <c r="DP223" i="1" s="1"/>
  <c r="DP306" i="1" a="1"/>
  <c r="DP306" i="1" s="1"/>
  <c r="DP118" i="1" a="1"/>
  <c r="DP118" i="1" s="1"/>
  <c r="DP33" i="1" a="1"/>
  <c r="DP33" i="1" s="1"/>
  <c r="DP264" i="1" a="1"/>
  <c r="DP264" i="1" s="1"/>
  <c r="DP11" i="1" a="1"/>
  <c r="DP11" i="1" s="1"/>
  <c r="DP369" i="1" a="1"/>
  <c r="DP369" i="1" s="1"/>
  <c r="DP138" i="1" a="1"/>
  <c r="DP138" i="1" s="1"/>
  <c r="DP285" i="1" a="1"/>
  <c r="DP285" i="1" s="1"/>
  <c r="DP244" i="1" a="1"/>
  <c r="DP244" i="1" s="1"/>
  <c r="DP348" i="1" a="1"/>
  <c r="DP348" i="1" s="1"/>
  <c r="DP201" i="1" a="1"/>
  <c r="DP201" i="1" s="1"/>
  <c r="DP161" i="1" a="1"/>
  <c r="DP161" i="1" s="1"/>
  <c r="DP96" i="1" a="1"/>
  <c r="DP96" i="1" s="1"/>
  <c r="DP349" i="1" a="1"/>
  <c r="DP349" i="1" s="1"/>
  <c r="DP56" i="1" a="1"/>
  <c r="DP56" i="1" s="1"/>
  <c r="DP202" i="1" a="1"/>
  <c r="DP202" i="1" s="1"/>
  <c r="DP286" i="1" a="1"/>
  <c r="DP286" i="1" s="1"/>
  <c r="DP76" i="1" a="1"/>
  <c r="DP76" i="1" s="1"/>
  <c r="DP12" i="1" a="1"/>
  <c r="DP12" i="1" s="1"/>
  <c r="DP328" i="1" a="1"/>
  <c r="DP328" i="1" s="1"/>
  <c r="DP245" i="1" a="1"/>
  <c r="DP245" i="1" s="1"/>
  <c r="DP119" i="1" a="1"/>
  <c r="DP119" i="1" s="1"/>
  <c r="DP224" i="1" a="1"/>
  <c r="DP224" i="1" s="1"/>
  <c r="DP307" i="1" a="1"/>
  <c r="DP307" i="1" s="1"/>
  <c r="DP182" i="1" a="1"/>
  <c r="DP182" i="1" s="1"/>
  <c r="DP139" i="1" a="1"/>
  <c r="DP139" i="1" s="1"/>
  <c r="DP34" i="1" a="1"/>
  <c r="DP34" i="1" s="1"/>
  <c r="DP97" i="1" a="1"/>
  <c r="DP97" i="1" s="1"/>
  <c r="DP265" i="1" a="1"/>
  <c r="DP265" i="1" s="1"/>
  <c r="DP162" i="1" a="1"/>
  <c r="DP162" i="1" s="1"/>
  <c r="DP370" i="1" a="1"/>
  <c r="DP370" i="1" s="1"/>
  <c r="DP183" i="1" a="1"/>
  <c r="DP183" i="1" s="1"/>
  <c r="DP140" i="1" a="1"/>
  <c r="DP140" i="1" s="1"/>
  <c r="DP225" i="1" a="1"/>
  <c r="DP225" i="1" s="1"/>
  <c r="DP246" i="1" a="1"/>
  <c r="DP246" i="1" s="1"/>
  <c r="DP57" i="1" a="1"/>
  <c r="DP57" i="1" s="1"/>
  <c r="DP266" i="1" a="1"/>
  <c r="DP266" i="1" s="1"/>
  <c r="DP120" i="1" a="1"/>
  <c r="DP120" i="1" s="1"/>
  <c r="DP98" i="1" a="1"/>
  <c r="DP98" i="1" s="1"/>
  <c r="DP35" i="1" a="1"/>
  <c r="DP35" i="1" s="1"/>
  <c r="DP287" i="1" a="1"/>
  <c r="DP287" i="1" s="1"/>
  <c r="DP308" i="1" a="1"/>
  <c r="DP308" i="1" s="1"/>
  <c r="DP329" i="1" a="1"/>
  <c r="DP329" i="1" s="1"/>
  <c r="DP13" i="1" a="1"/>
  <c r="DP13" i="1" s="1"/>
  <c r="DP163" i="1" a="1"/>
  <c r="DP163" i="1" s="1"/>
  <c r="DP350" i="1" a="1"/>
  <c r="DP350" i="1" s="1"/>
  <c r="DP371" i="1" a="1"/>
  <c r="DP371" i="1" s="1"/>
  <c r="DP203" i="1" a="1"/>
  <c r="DP203" i="1" s="1"/>
  <c r="DP77" i="1" a="1"/>
  <c r="DP77" i="1" s="1"/>
  <c r="DP58" i="1" a="1"/>
  <c r="DP58" i="1" s="1"/>
  <c r="DP36" i="1" a="1"/>
  <c r="DP36" i="1" s="1"/>
  <c r="DP330" i="1" a="1"/>
  <c r="DP330" i="1" s="1"/>
  <c r="DP204" i="1" a="1"/>
  <c r="DP204" i="1" s="1"/>
  <c r="DP288" i="1" a="1"/>
  <c r="DP288" i="1" s="1"/>
  <c r="DP164" i="1" a="1"/>
  <c r="DP164" i="1" s="1"/>
  <c r="DP99" i="1" a="1"/>
  <c r="DP99" i="1" s="1"/>
  <c r="DP14" i="1" a="1"/>
  <c r="DP14" i="1" s="1"/>
  <c r="DP247" i="1" a="1"/>
  <c r="DP247" i="1" s="1"/>
  <c r="DP78" i="1" a="1"/>
  <c r="DP78" i="1" s="1"/>
  <c r="DP351" i="1" a="1"/>
  <c r="DP351" i="1" s="1"/>
  <c r="DP309" i="1" a="1"/>
  <c r="DP309" i="1" s="1"/>
  <c r="DP226" i="1" a="1"/>
  <c r="DP226" i="1" s="1"/>
  <c r="DP121" i="1" a="1"/>
  <c r="DP121" i="1" s="1"/>
  <c r="DP267" i="1" a="1"/>
  <c r="DP267" i="1" s="1"/>
  <c r="DP372" i="1" a="1"/>
  <c r="DP372" i="1" s="1"/>
  <c r="DP141" i="1" a="1"/>
  <c r="DP141" i="1" s="1"/>
  <c r="DP184" i="1" a="1"/>
  <c r="DP184" i="1" s="1"/>
  <c r="DP122" i="1" a="1"/>
  <c r="DP122" i="1" s="1"/>
  <c r="DP373" i="1" a="1"/>
  <c r="DP373" i="1" s="1"/>
  <c r="DP165" i="1" a="1"/>
  <c r="DP165" i="1" s="1"/>
  <c r="DP79" i="1" a="1"/>
  <c r="DP79" i="1" s="1"/>
  <c r="DP248" i="1" a="1"/>
  <c r="DP248" i="1" s="1"/>
  <c r="DP100" i="1" a="1"/>
  <c r="DP100" i="1" s="1"/>
  <c r="DP310" i="1" a="1"/>
  <c r="DP310" i="1" s="1"/>
  <c r="DP227" i="1" a="1"/>
  <c r="DP227" i="1" s="1"/>
  <c r="DP15" i="1" a="1"/>
  <c r="DP15" i="1" s="1"/>
  <c r="DP289" i="1" a="1"/>
  <c r="DP289" i="1" s="1"/>
  <c r="DP331" i="1" a="1"/>
  <c r="DP331" i="1" s="1"/>
  <c r="DP185" i="1" a="1"/>
  <c r="DP185" i="1" s="1"/>
  <c r="DP268" i="1" a="1"/>
  <c r="DP268" i="1" s="1"/>
  <c r="DP205" i="1" a="1"/>
  <c r="DP205" i="1" s="1"/>
  <c r="DP59" i="1" a="1"/>
  <c r="DP59" i="1" s="1"/>
  <c r="DP352" i="1" a="1"/>
  <c r="DP352" i="1" s="1"/>
  <c r="DP37" i="1" a="1"/>
  <c r="DP37" i="1" s="1"/>
  <c r="DP142" i="1" a="1"/>
  <c r="DP142" i="1" s="1"/>
  <c r="DP249" i="1" a="1"/>
  <c r="DP249" i="1" s="1"/>
  <c r="DP101" i="1" a="1"/>
  <c r="DP101" i="1" s="1"/>
  <c r="DP16" i="1" a="1"/>
  <c r="DP16" i="1" s="1"/>
  <c r="DP228" i="1" a="1"/>
  <c r="DP228" i="1" s="1"/>
  <c r="DP269" i="1" a="1"/>
  <c r="DP269" i="1" s="1"/>
  <c r="DP332" i="1" a="1"/>
  <c r="DP332" i="1" s="1"/>
  <c r="DP166" i="1" a="1"/>
  <c r="DP166" i="1" s="1"/>
  <c r="DP60" i="1" a="1"/>
  <c r="DP60" i="1" s="1"/>
  <c r="DP143" i="1" a="1"/>
  <c r="DP143" i="1" s="1"/>
  <c r="DP374" i="1" a="1"/>
  <c r="DP374" i="1" s="1"/>
  <c r="DP123" i="1" a="1"/>
  <c r="DP123" i="1" s="1"/>
  <c r="DP311" i="1" a="1"/>
  <c r="DP311" i="1" s="1"/>
  <c r="DP290" i="1" a="1"/>
  <c r="DP290" i="1" s="1"/>
  <c r="DP353" i="1" a="1"/>
  <c r="DP353" i="1" s="1"/>
  <c r="DP206" i="1" a="1"/>
  <c r="DP206" i="1" s="1"/>
  <c r="DP186" i="1" a="1"/>
  <c r="DP186" i="1" s="1"/>
  <c r="DP38" i="1" a="1"/>
  <c r="DP38" i="1" s="1"/>
  <c r="DP80" i="1" a="1"/>
  <c r="DP80" i="1" s="1"/>
  <c r="DP81" i="1" a="1"/>
  <c r="DP81" i="1" s="1"/>
  <c r="DP207" i="1" a="1"/>
  <c r="DP207" i="1" s="1"/>
  <c r="DP61" i="1" a="1"/>
  <c r="DP61" i="1" s="1"/>
  <c r="DP102" i="1" a="1"/>
  <c r="DP102" i="1" s="1"/>
  <c r="DP167" i="1" a="1"/>
  <c r="DP167" i="1" s="1"/>
  <c r="DP124" i="1" a="1"/>
  <c r="DP124" i="1" s="1"/>
  <c r="DP17" i="1" a="1"/>
  <c r="DP17" i="1" s="1"/>
  <c r="DP270" i="1" a="1"/>
  <c r="DP270" i="1" s="1"/>
  <c r="DP333" i="1" a="1"/>
  <c r="DP333" i="1" s="1"/>
  <c r="DP291" i="1" a="1"/>
  <c r="DP291" i="1" s="1"/>
  <c r="DP250" i="1" a="1"/>
  <c r="DP250" i="1" s="1"/>
  <c r="DP39" i="1" a="1"/>
  <c r="DP39" i="1" s="1"/>
  <c r="DP229" i="1" a="1"/>
  <c r="DP229" i="1" s="1"/>
  <c r="DP187" i="1" a="1"/>
  <c r="DP187" i="1" s="1"/>
  <c r="DP144" i="1" a="1"/>
  <c r="DP144" i="1" s="1"/>
  <c r="DP312" i="1" a="1"/>
  <c r="DP312" i="1" s="1"/>
  <c r="DP354" i="1" a="1"/>
  <c r="DP354" i="1" s="1"/>
  <c r="DP375" i="1" a="1"/>
  <c r="DP375" i="1" s="1"/>
  <c r="DP125" i="1" a="1"/>
  <c r="DP125" i="1" s="1"/>
  <c r="DP230" i="1" a="1"/>
  <c r="DP230" i="1" s="1"/>
  <c r="DP188" i="1" a="1"/>
  <c r="DP188" i="1" s="1"/>
  <c r="DP145" i="1" a="1"/>
  <c r="DP145" i="1" s="1"/>
  <c r="DP355" i="1" a="1"/>
  <c r="DP355" i="1" s="1"/>
  <c r="DP208" i="1" a="1"/>
  <c r="DP208" i="1" s="1"/>
  <c r="DP62" i="1" a="1"/>
  <c r="DP62" i="1" s="1"/>
  <c r="DP103" i="1" a="1"/>
  <c r="DP103" i="1" s="1"/>
  <c r="DP40" i="1" a="1"/>
  <c r="DP40" i="1" s="1"/>
  <c r="DP168" i="1" a="1"/>
  <c r="DP168" i="1" s="1"/>
  <c r="DP334" i="1" a="1"/>
  <c r="DP334" i="1" s="1"/>
  <c r="DP271" i="1" a="1"/>
  <c r="DP271" i="1" s="1"/>
  <c r="DP313" i="1" a="1"/>
  <c r="DP313" i="1" s="1"/>
  <c r="DP82" i="1" a="1"/>
  <c r="DP82" i="1" s="1"/>
  <c r="DP18" i="1" a="1"/>
  <c r="DP18" i="1" s="1"/>
  <c r="DP292" i="1" a="1"/>
  <c r="DP292" i="1" s="1"/>
  <c r="DP376" i="1" a="1"/>
  <c r="DP376" i="1" s="1"/>
  <c r="DP251" i="1" a="1"/>
  <c r="DP251" i="1" s="1"/>
  <c r="DP377" i="1" a="1"/>
  <c r="DP377" i="1" s="1"/>
  <c r="DP189" i="1" a="1"/>
  <c r="DP189" i="1" s="1"/>
  <c r="DP104" i="1" a="1"/>
  <c r="DP104" i="1" s="1"/>
  <c r="DP272" i="1" a="1"/>
  <c r="DP272" i="1" s="1"/>
  <c r="DP126" i="1" a="1"/>
  <c r="DP126" i="1" s="1"/>
  <c r="DP63" i="1" a="1"/>
  <c r="DP63" i="1" s="1"/>
  <c r="DP252" i="1" a="1"/>
  <c r="DP252" i="1" s="1"/>
  <c r="DP293" i="1" a="1"/>
  <c r="DP293" i="1" s="1"/>
  <c r="DP169" i="1" a="1"/>
  <c r="DP169" i="1" s="1"/>
  <c r="DP41" i="1" a="1"/>
  <c r="DP41" i="1" s="1"/>
  <c r="DP335" i="1" a="1"/>
  <c r="DP335" i="1" s="1"/>
  <c r="DP19" i="1" a="1"/>
  <c r="DP19" i="1" s="1"/>
  <c r="DP83" i="1" a="1"/>
  <c r="DP83" i="1" s="1"/>
  <c r="DP356" i="1" a="1"/>
  <c r="DP356" i="1" s="1"/>
  <c r="DP209" i="1" a="1"/>
  <c r="DP209" i="1" s="1"/>
  <c r="DP146" i="1" a="1"/>
  <c r="DP146" i="1" s="1"/>
  <c r="DP314" i="1" a="1"/>
  <c r="DP314" i="1" s="1"/>
  <c r="DP231" i="1" a="1"/>
  <c r="DP231" i="1" s="1"/>
  <c r="DP20" i="1" a="1"/>
  <c r="DP20" i="1" s="1"/>
  <c r="DP315" i="1" a="1"/>
  <c r="DP315" i="1" s="1"/>
  <c r="DP210" i="1" a="1"/>
  <c r="DP210" i="1" s="1"/>
  <c r="DP294" i="1" a="1"/>
  <c r="DP294" i="1" s="1"/>
  <c r="DP232" i="1" a="1"/>
  <c r="DP232" i="1" s="1"/>
  <c r="DP190" i="1" a="1"/>
  <c r="DP190" i="1" s="1"/>
  <c r="DP336" i="1" a="1"/>
  <c r="DP336" i="1" s="1"/>
  <c r="DP84" i="1" a="1"/>
  <c r="DP84" i="1" s="1"/>
  <c r="DP273" i="1" a="1"/>
  <c r="DP273" i="1" s="1"/>
  <c r="DP147" i="1" a="1"/>
  <c r="DP147" i="1" s="1"/>
  <c r="DP105" i="1" a="1"/>
  <c r="DP105" i="1" s="1"/>
  <c r="DP378" i="1" a="1"/>
  <c r="DP378" i="1" s="1"/>
  <c r="DP253" i="1" a="1"/>
  <c r="DP253" i="1" s="1"/>
  <c r="DP64" i="1" a="1"/>
  <c r="DP64" i="1" s="1"/>
  <c r="DP357" i="1" a="1"/>
  <c r="DP357" i="1" s="1"/>
  <c r="DP127" i="1" a="1"/>
  <c r="DP127" i="1" s="1"/>
  <c r="DP42" i="1" a="1"/>
  <c r="DP42" i="1" s="1"/>
  <c r="DP106" i="1" a="1"/>
  <c r="DP106" i="1" s="1"/>
  <c r="DP85" i="1" a="1"/>
  <c r="DP85" i="1" s="1"/>
  <c r="DP337" i="1" a="1"/>
  <c r="DP337" i="1" s="1"/>
  <c r="DP316" i="1" a="1"/>
  <c r="DP316" i="1" s="1"/>
  <c r="DP43" i="1" a="1"/>
  <c r="DP43" i="1" s="1"/>
  <c r="DP295" i="1" a="1"/>
  <c r="DP295" i="1" s="1"/>
  <c r="DP274" i="1" a="1"/>
  <c r="DP274" i="1" s="1"/>
  <c r="DP358" i="1" a="1"/>
  <c r="DP358" i="1" s="1"/>
  <c r="DP379" i="1" a="1"/>
  <c r="DP379" i="1" s="1"/>
  <c r="DP148" i="1" a="1"/>
  <c r="DP148" i="1" s="1"/>
  <c r="DP21" i="1" a="1"/>
  <c r="DP21" i="1" s="1"/>
  <c r="DP211" i="1" a="1"/>
  <c r="DP211" i="1" s="1"/>
  <c r="DP22" i="1" a="1"/>
  <c r="DP22" i="1" s="1"/>
  <c r="DR2" i="1" l="1"/>
  <c r="DQ129" i="1" a="1"/>
  <c r="DQ129" i="1" s="1"/>
  <c r="DQ108" i="1" a="1"/>
  <c r="DQ108" i="1" s="1"/>
  <c r="DQ151" i="1" a="1"/>
  <c r="DQ151" i="1" s="1"/>
  <c r="DQ255" i="1" a="1"/>
  <c r="DQ255" i="1" s="1"/>
  <c r="DQ360" i="1" a="1"/>
  <c r="DQ360" i="1" s="1"/>
  <c r="DQ192" i="1" a="1"/>
  <c r="DQ192" i="1" s="1"/>
  <c r="DQ46" i="1" a="1"/>
  <c r="DQ46" i="1" s="1"/>
  <c r="DQ87" i="1" a="1"/>
  <c r="DQ87" i="1" s="1"/>
  <c r="DQ150" i="1" a="1"/>
  <c r="DQ150" i="1" s="1"/>
  <c r="DQ318" i="1" a="1"/>
  <c r="DQ318" i="1" s="1"/>
  <c r="DQ339" i="1" a="1"/>
  <c r="DQ339" i="1" s="1"/>
  <c r="DQ297" i="1" a="1"/>
  <c r="DQ297" i="1" s="1"/>
  <c r="DQ66" i="1" a="1"/>
  <c r="DQ66" i="1" s="1"/>
  <c r="DQ276" i="1" a="1"/>
  <c r="DQ276" i="1" s="1"/>
  <c r="DQ109" i="1" a="1"/>
  <c r="DQ109" i="1" s="1"/>
  <c r="DQ213" i="1" a="1"/>
  <c r="DQ213" i="1" s="1"/>
  <c r="DQ45" i="1" a="1"/>
  <c r="DQ45" i="1" s="1"/>
  <c r="DQ171" i="1" a="1"/>
  <c r="DQ171" i="1" s="1"/>
  <c r="DQ234" i="1" a="1"/>
  <c r="DQ234" i="1" s="1"/>
  <c r="DQ24" i="1" a="1"/>
  <c r="DQ24" i="1" s="1"/>
  <c r="DQ236" i="1" a="1"/>
  <c r="DQ236" i="1" s="1"/>
  <c r="DQ153" i="1" a="1"/>
  <c r="DQ153" i="1" s="1"/>
  <c r="DQ110" i="1" a="1"/>
  <c r="DQ110" i="1" s="1"/>
  <c r="DQ215" i="1" a="1"/>
  <c r="DQ215" i="1" s="1"/>
  <c r="DQ130" i="1" a="1"/>
  <c r="DQ130" i="1" s="1"/>
  <c r="DQ152" i="1" a="1"/>
  <c r="DQ152" i="1" s="1"/>
  <c r="DQ193" i="1" a="1"/>
  <c r="DQ193" i="1" s="1"/>
  <c r="DQ172" i="1" a="1"/>
  <c r="DQ172" i="1" s="1"/>
  <c r="DQ361" i="1" a="1"/>
  <c r="DQ361" i="1" s="1"/>
  <c r="DQ340" i="1" a="1"/>
  <c r="DQ340" i="1" s="1"/>
  <c r="DQ319" i="1" a="1"/>
  <c r="DQ319" i="1" s="1"/>
  <c r="DQ25" i="1" a="1"/>
  <c r="DQ25" i="1" s="1"/>
  <c r="DQ235" i="1" a="1"/>
  <c r="DQ235" i="1" s="1"/>
  <c r="DQ256" i="1" a="1"/>
  <c r="DQ256" i="1" s="1"/>
  <c r="DQ3" i="1" a="1"/>
  <c r="DQ3" i="1" s="1"/>
  <c r="DQ214" i="1" a="1"/>
  <c r="DQ214" i="1" s="1"/>
  <c r="DQ173" i="1" a="1"/>
  <c r="DQ173" i="1" s="1"/>
  <c r="DQ277" i="1" a="1"/>
  <c r="DQ277" i="1" s="1"/>
  <c r="DQ67" i="1" a="1"/>
  <c r="DQ67" i="1" s="1"/>
  <c r="DQ298" i="1" a="1"/>
  <c r="DQ298" i="1" s="1"/>
  <c r="DQ47" i="1" a="1"/>
  <c r="DQ47" i="1" s="1"/>
  <c r="DQ88" i="1" a="1"/>
  <c r="DQ88" i="1" s="1"/>
  <c r="DQ26" i="1" a="1"/>
  <c r="DQ26" i="1" s="1"/>
  <c r="DQ89" i="1" a="1"/>
  <c r="DQ89" i="1" s="1"/>
  <c r="DQ299" i="1" a="1"/>
  <c r="DQ299" i="1" s="1"/>
  <c r="DQ278" i="1" a="1"/>
  <c r="DQ278" i="1" s="1"/>
  <c r="DQ174" i="1" a="1"/>
  <c r="DQ174" i="1" s="1"/>
  <c r="DQ216" i="1" a="1"/>
  <c r="DQ216" i="1" s="1"/>
  <c r="DQ362" i="1" a="1"/>
  <c r="DQ362" i="1" s="1"/>
  <c r="DQ154" i="1" a="1"/>
  <c r="DQ154" i="1" s="1"/>
  <c r="DQ68" i="1" a="1"/>
  <c r="DQ68" i="1" s="1"/>
  <c r="DQ257" i="1" a="1"/>
  <c r="DQ257" i="1" s="1"/>
  <c r="DQ341" i="1" a="1"/>
  <c r="DQ341" i="1" s="1"/>
  <c r="DQ111" i="1" a="1"/>
  <c r="DQ111" i="1" s="1"/>
  <c r="DQ4" i="1" a="1"/>
  <c r="DQ4" i="1" s="1"/>
  <c r="DQ48" i="1" a="1"/>
  <c r="DQ48" i="1" s="1"/>
  <c r="DQ194" i="1" a="1"/>
  <c r="DQ194" i="1" s="1"/>
  <c r="DQ320" i="1" a="1"/>
  <c r="DQ320" i="1" s="1"/>
  <c r="DQ237" i="1" a="1"/>
  <c r="DQ237" i="1" s="1"/>
  <c r="DQ131" i="1" a="1"/>
  <c r="DQ131" i="1" s="1"/>
  <c r="DQ49" i="1" a="1"/>
  <c r="DQ49" i="1" s="1"/>
  <c r="DQ258" i="1" a="1"/>
  <c r="DQ258" i="1" s="1"/>
  <c r="DQ217" i="1" a="1"/>
  <c r="DQ217" i="1" s="1"/>
  <c r="DQ175" i="1" a="1"/>
  <c r="DQ175" i="1" s="1"/>
  <c r="DQ238" i="1" a="1"/>
  <c r="DQ238" i="1" s="1"/>
  <c r="DQ279" i="1" a="1"/>
  <c r="DQ279" i="1" s="1"/>
  <c r="DQ195" i="1" a="1"/>
  <c r="DQ195" i="1" s="1"/>
  <c r="DQ69" i="1" a="1"/>
  <c r="DQ69" i="1" s="1"/>
  <c r="DQ155" i="1" a="1"/>
  <c r="DQ155" i="1" s="1"/>
  <c r="DQ300" i="1" a="1"/>
  <c r="DQ300" i="1" s="1"/>
  <c r="DQ132" i="1" a="1"/>
  <c r="DQ132" i="1" s="1"/>
  <c r="DQ342" i="1" a="1"/>
  <c r="DQ342" i="1" s="1"/>
  <c r="DQ27" i="1" a="1"/>
  <c r="DQ27" i="1" s="1"/>
  <c r="DQ363" i="1" a="1"/>
  <c r="DQ363" i="1" s="1"/>
  <c r="DQ321" i="1" a="1"/>
  <c r="DQ321" i="1" s="1"/>
  <c r="DQ90" i="1" a="1"/>
  <c r="DQ90" i="1" s="1"/>
  <c r="DQ5" i="1" a="1"/>
  <c r="DQ5" i="1" s="1"/>
  <c r="DQ112" i="1" a="1"/>
  <c r="DQ112" i="1" s="1"/>
  <c r="DQ239" i="1" a="1"/>
  <c r="DQ239" i="1" s="1"/>
  <c r="DQ156" i="1" a="1"/>
  <c r="DQ156" i="1" s="1"/>
  <c r="DQ280" i="1" a="1"/>
  <c r="DQ280" i="1" s="1"/>
  <c r="DQ218" i="1" a="1"/>
  <c r="DQ218" i="1" s="1"/>
  <c r="DQ28" i="1" a="1"/>
  <c r="DQ28" i="1" s="1"/>
  <c r="DQ322" i="1" a="1"/>
  <c r="DQ322" i="1" s="1"/>
  <c r="DQ259" i="1" a="1"/>
  <c r="DQ259" i="1" s="1"/>
  <c r="DQ70" i="1" a="1"/>
  <c r="DQ70" i="1" s="1"/>
  <c r="DQ6" i="1" a="1"/>
  <c r="DQ6" i="1" s="1"/>
  <c r="DQ364" i="1" a="1"/>
  <c r="DQ364" i="1" s="1"/>
  <c r="DQ301" i="1" a="1"/>
  <c r="DQ301" i="1" s="1"/>
  <c r="DQ113" i="1" a="1"/>
  <c r="DQ113" i="1" s="1"/>
  <c r="DQ196" i="1" a="1"/>
  <c r="DQ196" i="1" s="1"/>
  <c r="DQ343" i="1" a="1"/>
  <c r="DQ343" i="1" s="1"/>
  <c r="DQ50" i="1" a="1"/>
  <c r="DQ50" i="1" s="1"/>
  <c r="DQ176" i="1" a="1"/>
  <c r="DQ176" i="1" s="1"/>
  <c r="DQ133" i="1" a="1"/>
  <c r="DQ133" i="1" s="1"/>
  <c r="DQ91" i="1" a="1"/>
  <c r="DQ91" i="1" s="1"/>
  <c r="DQ365" i="1" a="1"/>
  <c r="DQ365" i="1" s="1"/>
  <c r="DQ114" i="1" a="1"/>
  <c r="DQ114" i="1" s="1"/>
  <c r="DQ29" i="1" a="1"/>
  <c r="DQ29" i="1" s="1"/>
  <c r="DQ177" i="1" a="1"/>
  <c r="DQ177" i="1" s="1"/>
  <c r="DQ92" i="1" a="1"/>
  <c r="DQ92" i="1" s="1"/>
  <c r="DQ240" i="1" a="1"/>
  <c r="DQ240" i="1" s="1"/>
  <c r="DQ51" i="1" a="1"/>
  <c r="DQ51" i="1" s="1"/>
  <c r="DQ302" i="1" a="1"/>
  <c r="DQ302" i="1" s="1"/>
  <c r="DQ71" i="1" a="1"/>
  <c r="DQ71" i="1" s="1"/>
  <c r="DQ157" i="1" a="1"/>
  <c r="DQ157" i="1" s="1"/>
  <c r="DQ7" i="1" a="1"/>
  <c r="DQ7" i="1" s="1"/>
  <c r="DQ219" i="1" a="1"/>
  <c r="DQ219" i="1" s="1"/>
  <c r="DQ197" i="1" a="1"/>
  <c r="DQ197" i="1" s="1"/>
  <c r="DQ344" i="1" a="1"/>
  <c r="DQ344" i="1" s="1"/>
  <c r="DQ260" i="1" a="1"/>
  <c r="DQ260" i="1" s="1"/>
  <c r="DQ323" i="1" a="1"/>
  <c r="DQ323" i="1" s="1"/>
  <c r="DQ281" i="1" a="1"/>
  <c r="DQ281" i="1" s="1"/>
  <c r="DQ134" i="1" a="1"/>
  <c r="DQ134" i="1" s="1"/>
  <c r="DQ303" i="1" a="1"/>
  <c r="DQ303" i="1" s="1"/>
  <c r="DQ135" i="1" a="1"/>
  <c r="DQ135" i="1" s="1"/>
  <c r="DQ93" i="1" a="1"/>
  <c r="DQ93" i="1" s="1"/>
  <c r="DQ220" i="1" a="1"/>
  <c r="DQ220" i="1" s="1"/>
  <c r="DQ52" i="1" a="1"/>
  <c r="DQ52" i="1" s="1"/>
  <c r="DQ158" i="1" a="1"/>
  <c r="DQ158" i="1" s="1"/>
  <c r="DQ72" i="1" a="1"/>
  <c r="DQ72" i="1" s="1"/>
  <c r="DQ30" i="1" a="1"/>
  <c r="DQ30" i="1" s="1"/>
  <c r="DQ115" i="1" a="1"/>
  <c r="DQ115" i="1" s="1"/>
  <c r="DQ198" i="1" a="1"/>
  <c r="DQ198" i="1" s="1"/>
  <c r="DQ178" i="1" a="1"/>
  <c r="DQ178" i="1" s="1"/>
  <c r="DQ261" i="1" a="1"/>
  <c r="DQ261" i="1" s="1"/>
  <c r="DQ345" i="1" a="1"/>
  <c r="DQ345" i="1" s="1"/>
  <c r="DQ241" i="1" a="1"/>
  <c r="DQ241" i="1" s="1"/>
  <c r="DQ324" i="1" a="1"/>
  <c r="DQ324" i="1" s="1"/>
  <c r="DQ366" i="1" a="1"/>
  <c r="DQ366" i="1" s="1"/>
  <c r="DQ282" i="1" a="1"/>
  <c r="DQ282" i="1" s="1"/>
  <c r="DQ8" i="1" a="1"/>
  <c r="DQ8" i="1" s="1"/>
  <c r="DQ283" i="1" a="1"/>
  <c r="DQ283" i="1" s="1"/>
  <c r="DQ31" i="1" a="1"/>
  <c r="DQ31" i="1" s="1"/>
  <c r="DQ242" i="1" a="1"/>
  <c r="DQ242" i="1" s="1"/>
  <c r="DQ221" i="1" a="1"/>
  <c r="DQ221" i="1" s="1"/>
  <c r="DQ262" i="1" a="1"/>
  <c r="DQ262" i="1" s="1"/>
  <c r="DQ325" i="1" a="1"/>
  <c r="DQ325" i="1" s="1"/>
  <c r="DQ136" i="1" a="1"/>
  <c r="DQ136" i="1" s="1"/>
  <c r="DQ73" i="1" a="1"/>
  <c r="DQ73" i="1" s="1"/>
  <c r="DQ9" i="1" a="1"/>
  <c r="DQ9" i="1" s="1"/>
  <c r="DQ94" i="1" a="1"/>
  <c r="DQ94" i="1" s="1"/>
  <c r="DQ53" i="1" a="1"/>
  <c r="DQ53" i="1" s="1"/>
  <c r="DQ116" i="1" a="1"/>
  <c r="DQ116" i="1" s="1"/>
  <c r="DQ199" i="1" a="1"/>
  <c r="DQ199" i="1" s="1"/>
  <c r="DQ304" i="1" a="1"/>
  <c r="DQ304" i="1" s="1"/>
  <c r="DQ159" i="1" a="1"/>
  <c r="DQ159" i="1" s="1"/>
  <c r="DQ367" i="1" a="1"/>
  <c r="DQ367" i="1" s="1"/>
  <c r="DQ346" i="1" a="1"/>
  <c r="DQ346" i="1" s="1"/>
  <c r="DQ179" i="1" a="1"/>
  <c r="DQ179" i="1" s="1"/>
  <c r="DQ284" i="1" a="1"/>
  <c r="DQ284" i="1" s="1"/>
  <c r="DQ95" i="1" a="1"/>
  <c r="DQ95" i="1" s="1"/>
  <c r="DQ243" i="1" a="1"/>
  <c r="DQ243" i="1" s="1"/>
  <c r="DQ222" i="1" a="1"/>
  <c r="DQ222" i="1" s="1"/>
  <c r="DQ32" i="1" a="1"/>
  <c r="DQ32" i="1" s="1"/>
  <c r="DQ160" i="1" a="1"/>
  <c r="DQ160" i="1" s="1"/>
  <c r="DQ326" i="1" a="1"/>
  <c r="DQ326" i="1" s="1"/>
  <c r="DQ54" i="1" a="1"/>
  <c r="DQ54" i="1" s="1"/>
  <c r="DQ180" i="1" a="1"/>
  <c r="DQ180" i="1" s="1"/>
  <c r="DQ368" i="1" a="1"/>
  <c r="DQ368" i="1" s="1"/>
  <c r="DQ74" i="1" a="1"/>
  <c r="DQ74" i="1" s="1"/>
  <c r="DQ117" i="1" a="1"/>
  <c r="DQ117" i="1" s="1"/>
  <c r="DQ305" i="1" a="1"/>
  <c r="DQ305" i="1" s="1"/>
  <c r="DQ137" i="1" a="1"/>
  <c r="DQ137" i="1" s="1"/>
  <c r="DQ200" i="1" a="1"/>
  <c r="DQ200" i="1" s="1"/>
  <c r="DQ263" i="1" a="1"/>
  <c r="DQ263" i="1" s="1"/>
  <c r="DQ10" i="1" a="1"/>
  <c r="DQ10" i="1" s="1"/>
  <c r="DQ347" i="1" a="1"/>
  <c r="DQ347" i="1" s="1"/>
  <c r="DQ201" i="1" a="1"/>
  <c r="DQ201" i="1" s="1"/>
  <c r="DQ369" i="1" a="1"/>
  <c r="DQ369" i="1" s="1"/>
  <c r="DQ306" i="1" a="1"/>
  <c r="DQ306" i="1" s="1"/>
  <c r="DQ55" i="1" a="1"/>
  <c r="DQ55" i="1" s="1"/>
  <c r="DQ244" i="1" a="1"/>
  <c r="DQ244" i="1" s="1"/>
  <c r="DQ327" i="1" a="1"/>
  <c r="DQ327" i="1" s="1"/>
  <c r="DQ75" i="1" a="1"/>
  <c r="DQ75" i="1" s="1"/>
  <c r="DQ223" i="1" a="1"/>
  <c r="DQ223" i="1" s="1"/>
  <c r="DQ348" i="1" a="1"/>
  <c r="DQ348" i="1" s="1"/>
  <c r="DQ161" i="1" a="1"/>
  <c r="DQ161" i="1" s="1"/>
  <c r="DQ96" i="1" a="1"/>
  <c r="DQ96" i="1" s="1"/>
  <c r="DQ11" i="1" a="1"/>
  <c r="DQ11" i="1" s="1"/>
  <c r="DQ33" i="1" a="1"/>
  <c r="DQ33" i="1" s="1"/>
  <c r="DQ285" i="1" a="1"/>
  <c r="DQ285" i="1" s="1"/>
  <c r="DQ118" i="1" a="1"/>
  <c r="DQ118" i="1" s="1"/>
  <c r="DQ264" i="1" a="1"/>
  <c r="DQ264" i="1" s="1"/>
  <c r="DQ138" i="1" a="1"/>
  <c r="DQ138" i="1" s="1"/>
  <c r="DQ181" i="1" a="1"/>
  <c r="DQ181" i="1" s="1"/>
  <c r="DQ162" i="1" a="1"/>
  <c r="DQ162" i="1" s="1"/>
  <c r="DQ56" i="1" a="1"/>
  <c r="DQ56" i="1" s="1"/>
  <c r="DQ370" i="1" a="1"/>
  <c r="DQ370" i="1" s="1"/>
  <c r="DQ182" i="1" a="1"/>
  <c r="DQ182" i="1" s="1"/>
  <c r="DQ97" i="1" a="1"/>
  <c r="DQ97" i="1" s="1"/>
  <c r="DQ139" i="1" a="1"/>
  <c r="DQ139" i="1" s="1"/>
  <c r="DQ119" i="1" a="1"/>
  <c r="DQ119" i="1" s="1"/>
  <c r="DQ34" i="1" a="1"/>
  <c r="DQ34" i="1" s="1"/>
  <c r="DQ245" i="1" a="1"/>
  <c r="DQ245" i="1" s="1"/>
  <c r="DQ202" i="1" a="1"/>
  <c r="DQ202" i="1" s="1"/>
  <c r="DQ12" i="1" a="1"/>
  <c r="DQ12" i="1" s="1"/>
  <c r="DQ76" i="1" a="1"/>
  <c r="DQ76" i="1" s="1"/>
  <c r="DQ265" i="1" a="1"/>
  <c r="DQ265" i="1" s="1"/>
  <c r="DQ286" i="1" a="1"/>
  <c r="DQ286" i="1" s="1"/>
  <c r="DQ307" i="1" a="1"/>
  <c r="DQ307" i="1" s="1"/>
  <c r="DQ328" i="1" a="1"/>
  <c r="DQ328" i="1" s="1"/>
  <c r="DQ349" i="1" a="1"/>
  <c r="DQ349" i="1" s="1"/>
  <c r="DQ224" i="1" a="1"/>
  <c r="DQ224" i="1" s="1"/>
  <c r="DQ13" i="1" a="1"/>
  <c r="DQ13" i="1" s="1"/>
  <c r="DQ140" i="1" a="1"/>
  <c r="DQ140" i="1" s="1"/>
  <c r="DQ98" i="1" a="1"/>
  <c r="DQ98" i="1" s="1"/>
  <c r="DQ246" i="1" a="1"/>
  <c r="DQ246" i="1" s="1"/>
  <c r="DQ308" i="1" a="1"/>
  <c r="DQ308" i="1" s="1"/>
  <c r="DQ225" i="1" a="1"/>
  <c r="DQ225" i="1" s="1"/>
  <c r="DQ203" i="1" a="1"/>
  <c r="DQ203" i="1" s="1"/>
  <c r="DQ371" i="1" a="1"/>
  <c r="DQ371" i="1" s="1"/>
  <c r="DQ35" i="1" a="1"/>
  <c r="DQ35" i="1" s="1"/>
  <c r="DQ183" i="1" a="1"/>
  <c r="DQ183" i="1" s="1"/>
  <c r="DQ77" i="1" a="1"/>
  <c r="DQ77" i="1" s="1"/>
  <c r="DQ266" i="1" a="1"/>
  <c r="DQ266" i="1" s="1"/>
  <c r="DQ120" i="1" a="1"/>
  <c r="DQ120" i="1" s="1"/>
  <c r="DQ350" i="1" a="1"/>
  <c r="DQ350" i="1" s="1"/>
  <c r="DQ329" i="1" a="1"/>
  <c r="DQ329" i="1" s="1"/>
  <c r="DQ287" i="1" a="1"/>
  <c r="DQ287" i="1" s="1"/>
  <c r="DQ163" i="1" a="1"/>
  <c r="DQ163" i="1" s="1"/>
  <c r="DQ57" i="1" a="1"/>
  <c r="DQ57" i="1" s="1"/>
  <c r="DQ184" i="1" a="1"/>
  <c r="DQ184" i="1" s="1"/>
  <c r="DQ99" i="1" a="1"/>
  <c r="DQ99" i="1" s="1"/>
  <c r="DQ204" i="1" a="1"/>
  <c r="DQ204" i="1" s="1"/>
  <c r="DQ267" i="1" a="1"/>
  <c r="DQ267" i="1" s="1"/>
  <c r="DQ78" i="1" a="1"/>
  <c r="DQ78" i="1" s="1"/>
  <c r="DQ330" i="1" a="1"/>
  <c r="DQ330" i="1" s="1"/>
  <c r="DQ141" i="1" a="1"/>
  <c r="DQ141" i="1" s="1"/>
  <c r="DQ372" i="1" a="1"/>
  <c r="DQ372" i="1" s="1"/>
  <c r="DQ164" i="1" a="1"/>
  <c r="DQ164" i="1" s="1"/>
  <c r="DQ36" i="1" a="1"/>
  <c r="DQ36" i="1" s="1"/>
  <c r="DQ14" i="1" a="1"/>
  <c r="DQ14" i="1" s="1"/>
  <c r="DQ351" i="1" a="1"/>
  <c r="DQ351" i="1" s="1"/>
  <c r="DQ288" i="1" a="1"/>
  <c r="DQ288" i="1" s="1"/>
  <c r="DQ226" i="1" a="1"/>
  <c r="DQ226" i="1" s="1"/>
  <c r="DQ247" i="1" a="1"/>
  <c r="DQ247" i="1" s="1"/>
  <c r="DQ58" i="1" a="1"/>
  <c r="DQ58" i="1" s="1"/>
  <c r="DQ309" i="1" a="1"/>
  <c r="DQ309" i="1" s="1"/>
  <c r="DQ121" i="1" a="1"/>
  <c r="DQ121" i="1" s="1"/>
  <c r="DQ100" i="1" a="1"/>
  <c r="DQ100" i="1" s="1"/>
  <c r="DQ165" i="1" a="1"/>
  <c r="DQ165" i="1" s="1"/>
  <c r="DQ310" i="1" a="1"/>
  <c r="DQ310" i="1" s="1"/>
  <c r="DQ352" i="1" a="1"/>
  <c r="DQ352" i="1" s="1"/>
  <c r="DQ248" i="1" a="1"/>
  <c r="DQ248" i="1" s="1"/>
  <c r="DQ122" i="1" a="1"/>
  <c r="DQ122" i="1" s="1"/>
  <c r="DQ185" i="1" a="1"/>
  <c r="DQ185" i="1" s="1"/>
  <c r="DQ142" i="1" a="1"/>
  <c r="DQ142" i="1" s="1"/>
  <c r="DQ205" i="1" a="1"/>
  <c r="DQ205" i="1" s="1"/>
  <c r="DQ37" i="1" a="1"/>
  <c r="DQ37" i="1" s="1"/>
  <c r="DQ59" i="1" a="1"/>
  <c r="DQ59" i="1" s="1"/>
  <c r="DQ15" i="1" a="1"/>
  <c r="DQ15" i="1" s="1"/>
  <c r="DQ289" i="1" a="1"/>
  <c r="DQ289" i="1" s="1"/>
  <c r="DQ268" i="1" a="1"/>
  <c r="DQ268" i="1" s="1"/>
  <c r="DQ331" i="1" a="1"/>
  <c r="DQ331" i="1" s="1"/>
  <c r="DQ373" i="1" a="1"/>
  <c r="DQ373" i="1" s="1"/>
  <c r="DQ227" i="1" a="1"/>
  <c r="DQ227" i="1" s="1"/>
  <c r="DQ79" i="1" a="1"/>
  <c r="DQ79" i="1" s="1"/>
  <c r="DQ290" i="1" a="1"/>
  <c r="DQ290" i="1" s="1"/>
  <c r="DQ353" i="1" a="1"/>
  <c r="DQ353" i="1" s="1"/>
  <c r="DQ311" i="1" a="1"/>
  <c r="DQ311" i="1" s="1"/>
  <c r="DQ206" i="1" a="1"/>
  <c r="DQ206" i="1" s="1"/>
  <c r="DQ166" i="1" a="1"/>
  <c r="DQ166" i="1" s="1"/>
  <c r="DQ101" i="1" a="1"/>
  <c r="DQ101" i="1" s="1"/>
  <c r="DQ80" i="1" a="1"/>
  <c r="DQ80" i="1" s="1"/>
  <c r="DQ60" i="1" a="1"/>
  <c r="DQ60" i="1" s="1"/>
  <c r="DQ123" i="1" a="1"/>
  <c r="DQ123" i="1" s="1"/>
  <c r="DQ374" i="1" a="1"/>
  <c r="DQ374" i="1" s="1"/>
  <c r="DQ186" i="1" a="1"/>
  <c r="DQ186" i="1" s="1"/>
  <c r="DQ16" i="1" a="1"/>
  <c r="DQ16" i="1" s="1"/>
  <c r="DQ332" i="1" a="1"/>
  <c r="DQ332" i="1" s="1"/>
  <c r="DQ249" i="1" a="1"/>
  <c r="DQ249" i="1" s="1"/>
  <c r="DQ228" i="1" a="1"/>
  <c r="DQ228" i="1" s="1"/>
  <c r="DQ143" i="1" a="1"/>
  <c r="DQ143" i="1" s="1"/>
  <c r="DQ269" i="1" a="1"/>
  <c r="DQ269" i="1" s="1"/>
  <c r="DQ38" i="1" a="1"/>
  <c r="DQ38" i="1" s="1"/>
  <c r="DQ144" i="1" a="1"/>
  <c r="DQ144" i="1" s="1"/>
  <c r="DQ124" i="1" a="1"/>
  <c r="DQ124" i="1" s="1"/>
  <c r="DQ39" i="1" a="1"/>
  <c r="DQ39" i="1" s="1"/>
  <c r="DQ61" i="1" a="1"/>
  <c r="DQ61" i="1" s="1"/>
  <c r="DQ312" i="1" a="1"/>
  <c r="DQ312" i="1" s="1"/>
  <c r="DQ291" i="1" a="1"/>
  <c r="DQ291" i="1" s="1"/>
  <c r="DQ270" i="1" a="1"/>
  <c r="DQ270" i="1" s="1"/>
  <c r="DQ187" i="1" a="1"/>
  <c r="DQ187" i="1" s="1"/>
  <c r="DQ167" i="1" a="1"/>
  <c r="DQ167" i="1" s="1"/>
  <c r="DQ102" i="1" a="1"/>
  <c r="DQ102" i="1" s="1"/>
  <c r="DQ17" i="1" a="1"/>
  <c r="DQ17" i="1" s="1"/>
  <c r="DQ250" i="1" a="1"/>
  <c r="DQ250" i="1" s="1"/>
  <c r="DQ81" i="1" a="1"/>
  <c r="DQ81" i="1" s="1"/>
  <c r="DQ333" i="1" a="1"/>
  <c r="DQ333" i="1" s="1"/>
  <c r="DQ229" i="1" a="1"/>
  <c r="DQ229" i="1" s="1"/>
  <c r="DQ375" i="1" a="1"/>
  <c r="DQ375" i="1" s="1"/>
  <c r="DQ354" i="1" a="1"/>
  <c r="DQ354" i="1" s="1"/>
  <c r="DQ207" i="1" a="1"/>
  <c r="DQ207" i="1" s="1"/>
  <c r="DQ62" i="1" a="1"/>
  <c r="DQ62" i="1" s="1"/>
  <c r="DQ292" i="1" a="1"/>
  <c r="DQ292" i="1" s="1"/>
  <c r="DQ251" i="1" a="1"/>
  <c r="DQ251" i="1" s="1"/>
  <c r="DQ313" i="1" a="1"/>
  <c r="DQ313" i="1" s="1"/>
  <c r="DQ230" i="1" a="1"/>
  <c r="DQ230" i="1" s="1"/>
  <c r="DQ376" i="1" a="1"/>
  <c r="DQ376" i="1" s="1"/>
  <c r="DQ40" i="1" a="1"/>
  <c r="DQ40" i="1" s="1"/>
  <c r="DQ18" i="1" a="1"/>
  <c r="DQ18" i="1" s="1"/>
  <c r="DQ168" i="1" a="1"/>
  <c r="DQ168" i="1" s="1"/>
  <c r="DQ334" i="1" a="1"/>
  <c r="DQ334" i="1" s="1"/>
  <c r="DQ125" i="1" a="1"/>
  <c r="DQ125" i="1" s="1"/>
  <c r="DQ208" i="1" a="1"/>
  <c r="DQ208" i="1" s="1"/>
  <c r="DQ188" i="1" a="1"/>
  <c r="DQ188" i="1" s="1"/>
  <c r="DQ271" i="1" a="1"/>
  <c r="DQ271" i="1" s="1"/>
  <c r="DQ355" i="1" a="1"/>
  <c r="DQ355" i="1" s="1"/>
  <c r="DQ145" i="1" a="1"/>
  <c r="DQ145" i="1" s="1"/>
  <c r="DQ82" i="1" a="1"/>
  <c r="DQ82" i="1" s="1"/>
  <c r="DQ103" i="1" a="1"/>
  <c r="DQ103" i="1" s="1"/>
  <c r="DQ19" i="1" a="1"/>
  <c r="DQ19" i="1" s="1"/>
  <c r="DQ104" i="1" a="1"/>
  <c r="DQ104" i="1" s="1"/>
  <c r="DQ63" i="1" a="1"/>
  <c r="DQ63" i="1" s="1"/>
  <c r="DQ126" i="1" a="1"/>
  <c r="DQ126" i="1" s="1"/>
  <c r="DQ293" i="1" a="1"/>
  <c r="DQ293" i="1" s="1"/>
  <c r="DQ356" i="1" a="1"/>
  <c r="DQ356" i="1" s="1"/>
  <c r="DQ272" i="1" a="1"/>
  <c r="DQ272" i="1" s="1"/>
  <c r="DQ231" i="1" a="1"/>
  <c r="DQ231" i="1" s="1"/>
  <c r="DQ41" i="1" a="1"/>
  <c r="DQ41" i="1" s="1"/>
  <c r="DQ377" i="1" a="1"/>
  <c r="DQ377" i="1" s="1"/>
  <c r="DQ314" i="1" a="1"/>
  <c r="DQ314" i="1" s="1"/>
  <c r="DQ169" i="1" a="1"/>
  <c r="DQ169" i="1" s="1"/>
  <c r="DQ335" i="1" a="1"/>
  <c r="DQ335" i="1" s="1"/>
  <c r="DQ189" i="1" a="1"/>
  <c r="DQ189" i="1" s="1"/>
  <c r="DQ252" i="1" a="1"/>
  <c r="DQ252" i="1" s="1"/>
  <c r="DQ209" i="1" a="1"/>
  <c r="DQ209" i="1" s="1"/>
  <c r="DQ146" i="1" a="1"/>
  <c r="DQ146" i="1" s="1"/>
  <c r="DQ83" i="1" a="1"/>
  <c r="DQ83" i="1" s="1"/>
  <c r="DQ105" i="1" a="1"/>
  <c r="DQ105" i="1" s="1"/>
  <c r="DQ84" i="1" a="1"/>
  <c r="DQ84" i="1" s="1"/>
  <c r="DQ42" i="1" a="1"/>
  <c r="DQ42" i="1" s="1"/>
  <c r="DQ190" i="1" a="1"/>
  <c r="DQ190" i="1" s="1"/>
  <c r="DQ336" i="1" a="1"/>
  <c r="DQ336" i="1" s="1"/>
  <c r="DQ20" i="1" a="1"/>
  <c r="DQ20" i="1" s="1"/>
  <c r="DQ253" i="1" a="1"/>
  <c r="DQ253" i="1" s="1"/>
  <c r="DQ127" i="1" a="1"/>
  <c r="DQ127" i="1" s="1"/>
  <c r="DQ147" i="1" a="1"/>
  <c r="DQ147" i="1" s="1"/>
  <c r="DQ294" i="1" a="1"/>
  <c r="DQ294" i="1" s="1"/>
  <c r="DQ210" i="1" a="1"/>
  <c r="DQ210" i="1" s="1"/>
  <c r="DQ315" i="1" a="1"/>
  <c r="DQ315" i="1" s="1"/>
  <c r="DQ232" i="1" a="1"/>
  <c r="DQ232" i="1" s="1"/>
  <c r="DQ378" i="1" a="1"/>
  <c r="DQ378" i="1" s="1"/>
  <c r="DQ357" i="1" a="1"/>
  <c r="DQ357" i="1" s="1"/>
  <c r="DQ273" i="1" a="1"/>
  <c r="DQ273" i="1" s="1"/>
  <c r="DQ64" i="1" a="1"/>
  <c r="DQ64" i="1" s="1"/>
  <c r="DQ211" i="1" a="1"/>
  <c r="DQ211" i="1" s="1"/>
  <c r="DQ358" i="1" a="1"/>
  <c r="DQ358" i="1" s="1"/>
  <c r="DQ379" i="1" a="1"/>
  <c r="DQ379" i="1" s="1"/>
  <c r="DQ295" i="1" a="1"/>
  <c r="DQ295" i="1" s="1"/>
  <c r="DQ85" i="1" a="1"/>
  <c r="DQ85" i="1" s="1"/>
  <c r="DQ148" i="1" a="1"/>
  <c r="DQ148" i="1" s="1"/>
  <c r="DQ106" i="1" a="1"/>
  <c r="DQ106" i="1" s="1"/>
  <c r="DQ316" i="1" a="1"/>
  <c r="DQ316" i="1" s="1"/>
  <c r="DQ337" i="1" a="1"/>
  <c r="DQ337" i="1" s="1"/>
  <c r="DQ43" i="1" a="1"/>
  <c r="DQ43" i="1" s="1"/>
  <c r="DQ21" i="1" a="1"/>
  <c r="DQ21" i="1" s="1"/>
  <c r="DQ274" i="1" a="1"/>
  <c r="DQ274" i="1" s="1"/>
  <c r="DQ22" i="1" a="1"/>
  <c r="DQ22" i="1" s="1"/>
  <c r="DS2" i="1" l="1"/>
  <c r="DR255" i="1" a="1"/>
  <c r="DR255" i="1" s="1"/>
  <c r="DR45" i="1" a="1"/>
  <c r="DR45" i="1" s="1"/>
  <c r="DR171" i="1" a="1"/>
  <c r="DR171" i="1" s="1"/>
  <c r="DR297" i="1" a="1"/>
  <c r="DR297" i="1" s="1"/>
  <c r="DR129" i="1" a="1"/>
  <c r="DR129" i="1" s="1"/>
  <c r="DR213" i="1" a="1"/>
  <c r="DR213" i="1" s="1"/>
  <c r="DR66" i="1" a="1"/>
  <c r="DR66" i="1" s="1"/>
  <c r="DR151" i="1" a="1"/>
  <c r="DR151" i="1" s="1"/>
  <c r="DR24" i="1" a="1"/>
  <c r="DR24" i="1" s="1"/>
  <c r="DR192" i="1" a="1"/>
  <c r="DR192" i="1" s="1"/>
  <c r="DR234" i="1" a="1"/>
  <c r="DR234" i="1" s="1"/>
  <c r="DR108" i="1" a="1"/>
  <c r="DR108" i="1" s="1"/>
  <c r="DR150" i="1" a="1"/>
  <c r="DR150" i="1" s="1"/>
  <c r="DR360" i="1" a="1"/>
  <c r="DR360" i="1" s="1"/>
  <c r="DR87" i="1" a="1"/>
  <c r="DR87" i="1" s="1"/>
  <c r="DR318" i="1" a="1"/>
  <c r="DR318" i="1" s="1"/>
  <c r="DR339" i="1" a="1"/>
  <c r="DR339" i="1" s="1"/>
  <c r="DR46" i="1" a="1"/>
  <c r="DR46" i="1" s="1"/>
  <c r="DR109" i="1" a="1"/>
  <c r="DR109" i="1" s="1"/>
  <c r="DR276" i="1" a="1"/>
  <c r="DR276" i="1" s="1"/>
  <c r="DR235" i="1" a="1"/>
  <c r="DR235" i="1" s="1"/>
  <c r="DR215" i="1" a="1"/>
  <c r="DR215" i="1" s="1"/>
  <c r="DR236" i="1" a="1"/>
  <c r="DR236" i="1" s="1"/>
  <c r="DR277" i="1" a="1"/>
  <c r="DR277" i="1" s="1"/>
  <c r="DR88" i="1" a="1"/>
  <c r="DR88" i="1" s="1"/>
  <c r="DR361" i="1" a="1"/>
  <c r="DR361" i="1" s="1"/>
  <c r="DR319" i="1" a="1"/>
  <c r="DR319" i="1" s="1"/>
  <c r="DR67" i="1" a="1"/>
  <c r="DR67" i="1" s="1"/>
  <c r="DR153" i="1" a="1"/>
  <c r="DR153" i="1" s="1"/>
  <c r="DR130" i="1" a="1"/>
  <c r="DR130" i="1" s="1"/>
  <c r="DR340" i="1" a="1"/>
  <c r="DR340" i="1" s="1"/>
  <c r="DR298" i="1" a="1"/>
  <c r="DR298" i="1" s="1"/>
  <c r="DR152" i="1" a="1"/>
  <c r="DR152" i="1" s="1"/>
  <c r="DR193" i="1" a="1"/>
  <c r="DR193" i="1" s="1"/>
  <c r="DR172" i="1" a="1"/>
  <c r="DR172" i="1" s="1"/>
  <c r="DR256" i="1" a="1"/>
  <c r="DR256" i="1" s="1"/>
  <c r="DR47" i="1" a="1"/>
  <c r="DR47" i="1" s="1"/>
  <c r="DR173" i="1" a="1"/>
  <c r="DR173" i="1" s="1"/>
  <c r="DR214" i="1" a="1"/>
  <c r="DR214" i="1" s="1"/>
  <c r="DR3" i="1" a="1"/>
  <c r="DR3" i="1" s="1"/>
  <c r="DR25" i="1" a="1"/>
  <c r="DR25" i="1" s="1"/>
  <c r="DR110" i="1" a="1"/>
  <c r="DR110" i="1" s="1"/>
  <c r="DR194" i="1" a="1"/>
  <c r="DR194" i="1" s="1"/>
  <c r="DR154" i="1" a="1"/>
  <c r="DR154" i="1" s="1"/>
  <c r="DR299" i="1" a="1"/>
  <c r="DR299" i="1" s="1"/>
  <c r="DR48" i="1" a="1"/>
  <c r="DR48" i="1" s="1"/>
  <c r="DR131" i="1" a="1"/>
  <c r="DR131" i="1" s="1"/>
  <c r="DR111" i="1" a="1"/>
  <c r="DR111" i="1" s="1"/>
  <c r="DR68" i="1" a="1"/>
  <c r="DR68" i="1" s="1"/>
  <c r="DR26" i="1" a="1"/>
  <c r="DR26" i="1" s="1"/>
  <c r="DR362" i="1" a="1"/>
  <c r="DR362" i="1" s="1"/>
  <c r="DR89" i="1" a="1"/>
  <c r="DR89" i="1" s="1"/>
  <c r="DR4" i="1" a="1"/>
  <c r="DR4" i="1" s="1"/>
  <c r="DR278" i="1" a="1"/>
  <c r="DR278" i="1" s="1"/>
  <c r="DR320" i="1" a="1"/>
  <c r="DR320" i="1" s="1"/>
  <c r="DR216" i="1" a="1"/>
  <c r="DR216" i="1" s="1"/>
  <c r="DR237" i="1" a="1"/>
  <c r="DR237" i="1" s="1"/>
  <c r="DR257" i="1" a="1"/>
  <c r="DR257" i="1" s="1"/>
  <c r="DR341" i="1" a="1"/>
  <c r="DR341" i="1" s="1"/>
  <c r="DR174" i="1" a="1"/>
  <c r="DR174" i="1" s="1"/>
  <c r="DR238" i="1" a="1"/>
  <c r="DR238" i="1" s="1"/>
  <c r="DR90" i="1" a="1"/>
  <c r="DR90" i="1" s="1"/>
  <c r="DR279" i="1" a="1"/>
  <c r="DR279" i="1" s="1"/>
  <c r="DR5" i="1" a="1"/>
  <c r="DR5" i="1" s="1"/>
  <c r="DR132" i="1" a="1"/>
  <c r="DR132" i="1" s="1"/>
  <c r="DR27" i="1" a="1"/>
  <c r="DR27" i="1" s="1"/>
  <c r="DR342" i="1" a="1"/>
  <c r="DR342" i="1" s="1"/>
  <c r="DR321" i="1" a="1"/>
  <c r="DR321" i="1" s="1"/>
  <c r="DR195" i="1" a="1"/>
  <c r="DR195" i="1" s="1"/>
  <c r="DR175" i="1" a="1"/>
  <c r="DR175" i="1" s="1"/>
  <c r="DR363" i="1" a="1"/>
  <c r="DR363" i="1" s="1"/>
  <c r="DR112" i="1" a="1"/>
  <c r="DR112" i="1" s="1"/>
  <c r="DR49" i="1" a="1"/>
  <c r="DR49" i="1" s="1"/>
  <c r="DR155" i="1" a="1"/>
  <c r="DR155" i="1" s="1"/>
  <c r="DR258" i="1" a="1"/>
  <c r="DR258" i="1" s="1"/>
  <c r="DR69" i="1" a="1"/>
  <c r="DR69" i="1" s="1"/>
  <c r="DR300" i="1" a="1"/>
  <c r="DR300" i="1" s="1"/>
  <c r="DR217" i="1" a="1"/>
  <c r="DR217" i="1" s="1"/>
  <c r="DR176" i="1" a="1"/>
  <c r="DR176" i="1" s="1"/>
  <c r="DR301" i="1" a="1"/>
  <c r="DR301" i="1" s="1"/>
  <c r="DR280" i="1" a="1"/>
  <c r="DR280" i="1" s="1"/>
  <c r="DR343" i="1" a="1"/>
  <c r="DR343" i="1" s="1"/>
  <c r="DR133" i="1" a="1"/>
  <c r="DR133" i="1" s="1"/>
  <c r="DR91" i="1" a="1"/>
  <c r="DR91" i="1" s="1"/>
  <c r="DR156" i="1" a="1"/>
  <c r="DR156" i="1" s="1"/>
  <c r="DR364" i="1" a="1"/>
  <c r="DR364" i="1" s="1"/>
  <c r="DR196" i="1" a="1"/>
  <c r="DR196" i="1" s="1"/>
  <c r="DR28" i="1" a="1"/>
  <c r="DR28" i="1" s="1"/>
  <c r="DR322" i="1" a="1"/>
  <c r="DR322" i="1" s="1"/>
  <c r="DR218" i="1" a="1"/>
  <c r="DR218" i="1" s="1"/>
  <c r="DR70" i="1" a="1"/>
  <c r="DR70" i="1" s="1"/>
  <c r="DR50" i="1" a="1"/>
  <c r="DR50" i="1" s="1"/>
  <c r="DR6" i="1" a="1"/>
  <c r="DR6" i="1" s="1"/>
  <c r="DR259" i="1" a="1"/>
  <c r="DR259" i="1" s="1"/>
  <c r="DR113" i="1" a="1"/>
  <c r="DR113" i="1" s="1"/>
  <c r="DR239" i="1" a="1"/>
  <c r="DR239" i="1" s="1"/>
  <c r="DR197" i="1" a="1"/>
  <c r="DR197" i="1" s="1"/>
  <c r="DR114" i="1" a="1"/>
  <c r="DR114" i="1" s="1"/>
  <c r="DR92" i="1" a="1"/>
  <c r="DR92" i="1" s="1"/>
  <c r="DR302" i="1" a="1"/>
  <c r="DR302" i="1" s="1"/>
  <c r="DR157" i="1" a="1"/>
  <c r="DR157" i="1" s="1"/>
  <c r="DR51" i="1" a="1"/>
  <c r="DR51" i="1" s="1"/>
  <c r="DR281" i="1" a="1"/>
  <c r="DR281" i="1" s="1"/>
  <c r="DR29" i="1" a="1"/>
  <c r="DR29" i="1" s="1"/>
  <c r="DR177" i="1" a="1"/>
  <c r="DR177" i="1" s="1"/>
  <c r="DR260" i="1" a="1"/>
  <c r="DR260" i="1" s="1"/>
  <c r="DR365" i="1" a="1"/>
  <c r="DR365" i="1" s="1"/>
  <c r="DR344" i="1" a="1"/>
  <c r="DR344" i="1" s="1"/>
  <c r="DR134" i="1" a="1"/>
  <c r="DR134" i="1" s="1"/>
  <c r="DR71" i="1" a="1"/>
  <c r="DR71" i="1" s="1"/>
  <c r="DR323" i="1" a="1"/>
  <c r="DR323" i="1" s="1"/>
  <c r="DR7" i="1" a="1"/>
  <c r="DR7" i="1" s="1"/>
  <c r="DR219" i="1" a="1"/>
  <c r="DR219" i="1" s="1"/>
  <c r="DR240" i="1" a="1"/>
  <c r="DR240" i="1" s="1"/>
  <c r="DR366" i="1" a="1"/>
  <c r="DR366" i="1" s="1"/>
  <c r="DR282" i="1" a="1"/>
  <c r="DR282" i="1" s="1"/>
  <c r="DR115" i="1" a="1"/>
  <c r="DR115" i="1" s="1"/>
  <c r="DR52" i="1" a="1"/>
  <c r="DR52" i="1" s="1"/>
  <c r="DR178" i="1" a="1"/>
  <c r="DR178" i="1" s="1"/>
  <c r="DR198" i="1" a="1"/>
  <c r="DR198" i="1" s="1"/>
  <c r="DR220" i="1" a="1"/>
  <c r="DR220" i="1" s="1"/>
  <c r="DR345" i="1" a="1"/>
  <c r="DR345" i="1" s="1"/>
  <c r="DR303" i="1" a="1"/>
  <c r="DR303" i="1" s="1"/>
  <c r="DR135" i="1" a="1"/>
  <c r="DR135" i="1" s="1"/>
  <c r="DR241" i="1" a="1"/>
  <c r="DR241" i="1" s="1"/>
  <c r="DR261" i="1" a="1"/>
  <c r="DR261" i="1" s="1"/>
  <c r="DR93" i="1" a="1"/>
  <c r="DR93" i="1" s="1"/>
  <c r="DR324" i="1" a="1"/>
  <c r="DR324" i="1" s="1"/>
  <c r="DR158" i="1" a="1"/>
  <c r="DR158" i="1" s="1"/>
  <c r="DR72" i="1" a="1"/>
  <c r="DR72" i="1" s="1"/>
  <c r="DR30" i="1" a="1"/>
  <c r="DR30" i="1" s="1"/>
  <c r="DR8" i="1" a="1"/>
  <c r="DR8" i="1" s="1"/>
  <c r="DR73" i="1" a="1"/>
  <c r="DR73" i="1" s="1"/>
  <c r="DR262" i="1" a="1"/>
  <c r="DR262" i="1" s="1"/>
  <c r="DR136" i="1" a="1"/>
  <c r="DR136" i="1" s="1"/>
  <c r="DR159" i="1" a="1"/>
  <c r="DR159" i="1" s="1"/>
  <c r="DR179" i="1" a="1"/>
  <c r="DR179" i="1" s="1"/>
  <c r="DR116" i="1" a="1"/>
  <c r="DR116" i="1" s="1"/>
  <c r="DR199" i="1" a="1"/>
  <c r="DR199" i="1" s="1"/>
  <c r="DR304" i="1" a="1"/>
  <c r="DR304" i="1" s="1"/>
  <c r="DR31" i="1" a="1"/>
  <c r="DR31" i="1" s="1"/>
  <c r="DR53" i="1" a="1"/>
  <c r="DR53" i="1" s="1"/>
  <c r="DR367" i="1" a="1"/>
  <c r="DR367" i="1" s="1"/>
  <c r="DR9" i="1" a="1"/>
  <c r="DR9" i="1" s="1"/>
  <c r="DR94" i="1" a="1"/>
  <c r="DR94" i="1" s="1"/>
  <c r="DR325" i="1" a="1"/>
  <c r="DR325" i="1" s="1"/>
  <c r="DR283" i="1" a="1"/>
  <c r="DR283" i="1" s="1"/>
  <c r="DR242" i="1" a="1"/>
  <c r="DR242" i="1" s="1"/>
  <c r="DR221" i="1" a="1"/>
  <c r="DR221" i="1" s="1"/>
  <c r="DR346" i="1" a="1"/>
  <c r="DR346" i="1" s="1"/>
  <c r="DR54" i="1" a="1"/>
  <c r="DR54" i="1" s="1"/>
  <c r="DR200" i="1" a="1"/>
  <c r="DR200" i="1" s="1"/>
  <c r="DR222" i="1" a="1"/>
  <c r="DR222" i="1" s="1"/>
  <c r="DR74" i="1" a="1"/>
  <c r="DR74" i="1" s="1"/>
  <c r="DR160" i="1" a="1"/>
  <c r="DR160" i="1" s="1"/>
  <c r="DR32" i="1" a="1"/>
  <c r="DR32" i="1" s="1"/>
  <c r="DR347" i="1" a="1"/>
  <c r="DR347" i="1" s="1"/>
  <c r="DR137" i="1" a="1"/>
  <c r="DR137" i="1" s="1"/>
  <c r="DR95" i="1" a="1"/>
  <c r="DR95" i="1" s="1"/>
  <c r="DR117" i="1" a="1"/>
  <c r="DR117" i="1" s="1"/>
  <c r="DR305" i="1" a="1"/>
  <c r="DR305" i="1" s="1"/>
  <c r="DR243" i="1" a="1"/>
  <c r="DR243" i="1" s="1"/>
  <c r="DR180" i="1" a="1"/>
  <c r="DR180" i="1" s="1"/>
  <c r="DR368" i="1" a="1"/>
  <c r="DR368" i="1" s="1"/>
  <c r="DR326" i="1" a="1"/>
  <c r="DR326" i="1" s="1"/>
  <c r="DR284" i="1" a="1"/>
  <c r="DR284" i="1" s="1"/>
  <c r="DR10" i="1" a="1"/>
  <c r="DR10" i="1" s="1"/>
  <c r="DR263" i="1" a="1"/>
  <c r="DR263" i="1" s="1"/>
  <c r="DR327" i="1" a="1"/>
  <c r="DR327" i="1" s="1"/>
  <c r="DR306" i="1" a="1"/>
  <c r="DR306" i="1" s="1"/>
  <c r="DR118" i="1" a="1"/>
  <c r="DR118" i="1" s="1"/>
  <c r="DR201" i="1" a="1"/>
  <c r="DR201" i="1" s="1"/>
  <c r="DR285" i="1" a="1"/>
  <c r="DR285" i="1" s="1"/>
  <c r="DR181" i="1" a="1"/>
  <c r="DR181" i="1" s="1"/>
  <c r="DR223" i="1" a="1"/>
  <c r="DR223" i="1" s="1"/>
  <c r="DR75" i="1" a="1"/>
  <c r="DR75" i="1" s="1"/>
  <c r="DR96" i="1" a="1"/>
  <c r="DR96" i="1" s="1"/>
  <c r="DR55" i="1" a="1"/>
  <c r="DR55" i="1" s="1"/>
  <c r="DR33" i="1" a="1"/>
  <c r="DR33" i="1" s="1"/>
  <c r="DR264" i="1" a="1"/>
  <c r="DR264" i="1" s="1"/>
  <c r="DR138" i="1" a="1"/>
  <c r="DR138" i="1" s="1"/>
  <c r="DR11" i="1" a="1"/>
  <c r="DR11" i="1" s="1"/>
  <c r="DR161" i="1" a="1"/>
  <c r="DR161" i="1" s="1"/>
  <c r="DR244" i="1" a="1"/>
  <c r="DR244" i="1" s="1"/>
  <c r="DR348" i="1" a="1"/>
  <c r="DR348" i="1" s="1"/>
  <c r="DR369" i="1" a="1"/>
  <c r="DR369" i="1" s="1"/>
  <c r="DR307" i="1" a="1"/>
  <c r="DR307" i="1" s="1"/>
  <c r="DR328" i="1" a="1"/>
  <c r="DR328" i="1" s="1"/>
  <c r="DR34" i="1" a="1"/>
  <c r="DR34" i="1" s="1"/>
  <c r="DR12" i="1" a="1"/>
  <c r="DR12" i="1" s="1"/>
  <c r="DR162" i="1" a="1"/>
  <c r="DR162" i="1" s="1"/>
  <c r="DR119" i="1" a="1"/>
  <c r="DR119" i="1" s="1"/>
  <c r="DR349" i="1" a="1"/>
  <c r="DR349" i="1" s="1"/>
  <c r="DR182" i="1" a="1"/>
  <c r="DR182" i="1" s="1"/>
  <c r="DR139" i="1" a="1"/>
  <c r="DR139" i="1" s="1"/>
  <c r="DR97" i="1" a="1"/>
  <c r="DR97" i="1" s="1"/>
  <c r="DR56" i="1" a="1"/>
  <c r="DR56" i="1" s="1"/>
  <c r="DR245" i="1" a="1"/>
  <c r="DR245" i="1" s="1"/>
  <c r="DR370" i="1" a="1"/>
  <c r="DR370" i="1" s="1"/>
  <c r="DR202" i="1" a="1"/>
  <c r="DR202" i="1" s="1"/>
  <c r="DR224" i="1" a="1"/>
  <c r="DR224" i="1" s="1"/>
  <c r="DR265" i="1" a="1"/>
  <c r="DR265" i="1" s="1"/>
  <c r="DR286" i="1" a="1"/>
  <c r="DR286" i="1" s="1"/>
  <c r="DR76" i="1" a="1"/>
  <c r="DR76" i="1" s="1"/>
  <c r="DR183" i="1" a="1"/>
  <c r="DR183" i="1" s="1"/>
  <c r="DR13" i="1" a="1"/>
  <c r="DR13" i="1" s="1"/>
  <c r="DR246" i="1" a="1"/>
  <c r="DR246" i="1" s="1"/>
  <c r="DR35" i="1" a="1"/>
  <c r="DR35" i="1" s="1"/>
  <c r="DR98" i="1" a="1"/>
  <c r="DR98" i="1" s="1"/>
  <c r="DR308" i="1" a="1"/>
  <c r="DR308" i="1" s="1"/>
  <c r="DR350" i="1" a="1"/>
  <c r="DR350" i="1" s="1"/>
  <c r="DR287" i="1" a="1"/>
  <c r="DR287" i="1" s="1"/>
  <c r="DR329" i="1" a="1"/>
  <c r="DR329" i="1" s="1"/>
  <c r="DR120" i="1" a="1"/>
  <c r="DR120" i="1" s="1"/>
  <c r="DR163" i="1" a="1"/>
  <c r="DR163" i="1" s="1"/>
  <c r="DR203" i="1" a="1"/>
  <c r="DR203" i="1" s="1"/>
  <c r="DR77" i="1" a="1"/>
  <c r="DR77" i="1" s="1"/>
  <c r="DR140" i="1" a="1"/>
  <c r="DR140" i="1" s="1"/>
  <c r="DR225" i="1" a="1"/>
  <c r="DR225" i="1" s="1"/>
  <c r="DR371" i="1" a="1"/>
  <c r="DR371" i="1" s="1"/>
  <c r="DR57" i="1" a="1"/>
  <c r="DR57" i="1" s="1"/>
  <c r="DR266" i="1" a="1"/>
  <c r="DR266" i="1" s="1"/>
  <c r="DR226" i="1" a="1"/>
  <c r="DR226" i="1" s="1"/>
  <c r="DR36" i="1" a="1"/>
  <c r="DR36" i="1" s="1"/>
  <c r="DR78" i="1" a="1"/>
  <c r="DR78" i="1" s="1"/>
  <c r="DR184" i="1" a="1"/>
  <c r="DR184" i="1" s="1"/>
  <c r="DR99" i="1" a="1"/>
  <c r="DR99" i="1" s="1"/>
  <c r="DR58" i="1" a="1"/>
  <c r="DR58" i="1" s="1"/>
  <c r="DR164" i="1" a="1"/>
  <c r="DR164" i="1" s="1"/>
  <c r="DR309" i="1" a="1"/>
  <c r="DR309" i="1" s="1"/>
  <c r="DR372" i="1" a="1"/>
  <c r="DR372" i="1" s="1"/>
  <c r="DR247" i="1" a="1"/>
  <c r="DR247" i="1" s="1"/>
  <c r="DR121" i="1" a="1"/>
  <c r="DR121" i="1" s="1"/>
  <c r="DR267" i="1" a="1"/>
  <c r="DR267" i="1" s="1"/>
  <c r="DR204" i="1" a="1"/>
  <c r="DR204" i="1" s="1"/>
  <c r="DR141" i="1" a="1"/>
  <c r="DR141" i="1" s="1"/>
  <c r="DR330" i="1" a="1"/>
  <c r="DR330" i="1" s="1"/>
  <c r="DR14" i="1" a="1"/>
  <c r="DR14" i="1" s="1"/>
  <c r="DR288" i="1" a="1"/>
  <c r="DR288" i="1" s="1"/>
  <c r="DR351" i="1" a="1"/>
  <c r="DR351" i="1" s="1"/>
  <c r="DR227" i="1" a="1"/>
  <c r="DR227" i="1" s="1"/>
  <c r="DR205" i="1" a="1"/>
  <c r="DR205" i="1" s="1"/>
  <c r="DR79" i="1" a="1"/>
  <c r="DR79" i="1" s="1"/>
  <c r="DR100" i="1" a="1"/>
  <c r="DR100" i="1" s="1"/>
  <c r="DR59" i="1" a="1"/>
  <c r="DR59" i="1" s="1"/>
  <c r="DR331" i="1" a="1"/>
  <c r="DR331" i="1" s="1"/>
  <c r="DR352" i="1" a="1"/>
  <c r="DR352" i="1" s="1"/>
  <c r="DR185" i="1" a="1"/>
  <c r="DR185" i="1" s="1"/>
  <c r="DR310" i="1" a="1"/>
  <c r="DR310" i="1" s="1"/>
  <c r="DR373" i="1" a="1"/>
  <c r="DR373" i="1" s="1"/>
  <c r="DR37" i="1" a="1"/>
  <c r="DR37" i="1" s="1"/>
  <c r="DR122" i="1" a="1"/>
  <c r="DR122" i="1" s="1"/>
  <c r="DR248" i="1" a="1"/>
  <c r="DR248" i="1" s="1"/>
  <c r="DR268" i="1" a="1"/>
  <c r="DR268" i="1" s="1"/>
  <c r="DR289" i="1" a="1"/>
  <c r="DR289" i="1" s="1"/>
  <c r="DR165" i="1" a="1"/>
  <c r="DR165" i="1" s="1"/>
  <c r="DR15" i="1" a="1"/>
  <c r="DR15" i="1" s="1"/>
  <c r="DR142" i="1" a="1"/>
  <c r="DR142" i="1" s="1"/>
  <c r="DR374" i="1" a="1"/>
  <c r="DR374" i="1" s="1"/>
  <c r="DR269" i="1" a="1"/>
  <c r="DR269" i="1" s="1"/>
  <c r="DR101" i="1" a="1"/>
  <c r="DR101" i="1" s="1"/>
  <c r="DR123" i="1" a="1"/>
  <c r="DR123" i="1" s="1"/>
  <c r="DR60" i="1" a="1"/>
  <c r="DR60" i="1" s="1"/>
  <c r="DR38" i="1" a="1"/>
  <c r="DR38" i="1" s="1"/>
  <c r="DR311" i="1" a="1"/>
  <c r="DR311" i="1" s="1"/>
  <c r="DR166" i="1" a="1"/>
  <c r="DR166" i="1" s="1"/>
  <c r="DR249" i="1" a="1"/>
  <c r="DR249" i="1" s="1"/>
  <c r="DR80" i="1" a="1"/>
  <c r="DR80" i="1" s="1"/>
  <c r="DR332" i="1" a="1"/>
  <c r="DR332" i="1" s="1"/>
  <c r="DR206" i="1" a="1"/>
  <c r="DR206" i="1" s="1"/>
  <c r="DR16" i="1" a="1"/>
  <c r="DR16" i="1" s="1"/>
  <c r="DR353" i="1" a="1"/>
  <c r="DR353" i="1" s="1"/>
  <c r="DR186" i="1" a="1"/>
  <c r="DR186" i="1" s="1"/>
  <c r="DR228" i="1" a="1"/>
  <c r="DR228" i="1" s="1"/>
  <c r="DR143" i="1" a="1"/>
  <c r="DR143" i="1" s="1"/>
  <c r="DR290" i="1" a="1"/>
  <c r="DR290" i="1" s="1"/>
  <c r="DR167" i="1" a="1"/>
  <c r="DR167" i="1" s="1"/>
  <c r="DR124" i="1" a="1"/>
  <c r="DR124" i="1" s="1"/>
  <c r="DR207" i="1" a="1"/>
  <c r="DR207" i="1" s="1"/>
  <c r="DR39" i="1" a="1"/>
  <c r="DR39" i="1" s="1"/>
  <c r="DR333" i="1" a="1"/>
  <c r="DR333" i="1" s="1"/>
  <c r="DR144" i="1" a="1"/>
  <c r="DR144" i="1" s="1"/>
  <c r="DR354" i="1" a="1"/>
  <c r="DR354" i="1" s="1"/>
  <c r="DR375" i="1" a="1"/>
  <c r="DR375" i="1" s="1"/>
  <c r="DR102" i="1" a="1"/>
  <c r="DR102" i="1" s="1"/>
  <c r="DR61" i="1" a="1"/>
  <c r="DR61" i="1" s="1"/>
  <c r="DR291" i="1" a="1"/>
  <c r="DR291" i="1" s="1"/>
  <c r="DR270" i="1" a="1"/>
  <c r="DR270" i="1" s="1"/>
  <c r="DR17" i="1" a="1"/>
  <c r="DR17" i="1" s="1"/>
  <c r="DR187" i="1" a="1"/>
  <c r="DR187" i="1" s="1"/>
  <c r="DR312" i="1" a="1"/>
  <c r="DR312" i="1" s="1"/>
  <c r="DR229" i="1" a="1"/>
  <c r="DR229" i="1" s="1"/>
  <c r="DR81" i="1" a="1"/>
  <c r="DR81" i="1" s="1"/>
  <c r="DR250" i="1" a="1"/>
  <c r="DR250" i="1" s="1"/>
  <c r="DR271" i="1" a="1"/>
  <c r="DR271" i="1" s="1"/>
  <c r="DR168" i="1" a="1"/>
  <c r="DR168" i="1" s="1"/>
  <c r="DR103" i="1" a="1"/>
  <c r="DR103" i="1" s="1"/>
  <c r="DR208" i="1" a="1"/>
  <c r="DR208" i="1" s="1"/>
  <c r="DR313" i="1" a="1"/>
  <c r="DR313" i="1" s="1"/>
  <c r="DR334" i="1" a="1"/>
  <c r="DR334" i="1" s="1"/>
  <c r="DR188" i="1" a="1"/>
  <c r="DR188" i="1" s="1"/>
  <c r="DR82" i="1" a="1"/>
  <c r="DR82" i="1" s="1"/>
  <c r="DR145" i="1" a="1"/>
  <c r="DR145" i="1" s="1"/>
  <c r="DR125" i="1" a="1"/>
  <c r="DR125" i="1" s="1"/>
  <c r="DR292" i="1" a="1"/>
  <c r="DR292" i="1" s="1"/>
  <c r="DR62" i="1" a="1"/>
  <c r="DR62" i="1" s="1"/>
  <c r="DR251" i="1" a="1"/>
  <c r="DR251" i="1" s="1"/>
  <c r="DR40" i="1" a="1"/>
  <c r="DR40" i="1" s="1"/>
  <c r="DR230" i="1" a="1"/>
  <c r="DR230" i="1" s="1"/>
  <c r="DR376" i="1" a="1"/>
  <c r="DR376" i="1" s="1"/>
  <c r="DR355" i="1" a="1"/>
  <c r="DR355" i="1" s="1"/>
  <c r="DR18" i="1" a="1"/>
  <c r="DR18" i="1" s="1"/>
  <c r="DR209" i="1" a="1"/>
  <c r="DR209" i="1" s="1"/>
  <c r="DR126" i="1" a="1"/>
  <c r="DR126" i="1" s="1"/>
  <c r="DR169" i="1" a="1"/>
  <c r="DR169" i="1" s="1"/>
  <c r="DR19" i="1" a="1"/>
  <c r="DR19" i="1" s="1"/>
  <c r="DR377" i="1" a="1"/>
  <c r="DR377" i="1" s="1"/>
  <c r="DR104" i="1" a="1"/>
  <c r="DR104" i="1" s="1"/>
  <c r="DR63" i="1" a="1"/>
  <c r="DR63" i="1" s="1"/>
  <c r="DR252" i="1" a="1"/>
  <c r="DR252" i="1" s="1"/>
  <c r="DR146" i="1" a="1"/>
  <c r="DR146" i="1" s="1"/>
  <c r="DR293" i="1" a="1"/>
  <c r="DR293" i="1" s="1"/>
  <c r="DR356" i="1" a="1"/>
  <c r="DR356" i="1" s="1"/>
  <c r="DR83" i="1" a="1"/>
  <c r="DR83" i="1" s="1"/>
  <c r="DR335" i="1" a="1"/>
  <c r="DR335" i="1" s="1"/>
  <c r="DR189" i="1" a="1"/>
  <c r="DR189" i="1" s="1"/>
  <c r="DR231" i="1" a="1"/>
  <c r="DR231" i="1" s="1"/>
  <c r="DR314" i="1" a="1"/>
  <c r="DR314" i="1" s="1"/>
  <c r="DR41" i="1" a="1"/>
  <c r="DR41" i="1" s="1"/>
  <c r="DR272" i="1" a="1"/>
  <c r="DR272" i="1" s="1"/>
  <c r="DR190" i="1" a="1"/>
  <c r="DR190" i="1" s="1"/>
  <c r="DR232" i="1" a="1"/>
  <c r="DR232" i="1" s="1"/>
  <c r="DR378" i="1" a="1"/>
  <c r="DR378" i="1" s="1"/>
  <c r="DR253" i="1" a="1"/>
  <c r="DR253" i="1" s="1"/>
  <c r="DR84" i="1" a="1"/>
  <c r="DR84" i="1" s="1"/>
  <c r="DR357" i="1" a="1"/>
  <c r="DR357" i="1" s="1"/>
  <c r="DR315" i="1" a="1"/>
  <c r="DR315" i="1" s="1"/>
  <c r="DR210" i="1" a="1"/>
  <c r="DR210" i="1" s="1"/>
  <c r="DR147" i="1" a="1"/>
  <c r="DR147" i="1" s="1"/>
  <c r="DR64" i="1" a="1"/>
  <c r="DR64" i="1" s="1"/>
  <c r="DR273" i="1" a="1"/>
  <c r="DR273" i="1" s="1"/>
  <c r="DR127" i="1" a="1"/>
  <c r="DR127" i="1" s="1"/>
  <c r="DR336" i="1" a="1"/>
  <c r="DR336" i="1" s="1"/>
  <c r="DR294" i="1" a="1"/>
  <c r="DR294" i="1" s="1"/>
  <c r="DR20" i="1" a="1"/>
  <c r="DR20" i="1" s="1"/>
  <c r="DR105" i="1" a="1"/>
  <c r="DR105" i="1" s="1"/>
  <c r="DR42" i="1" a="1"/>
  <c r="DR42" i="1" s="1"/>
  <c r="DR274" i="1" a="1"/>
  <c r="DR274" i="1" s="1"/>
  <c r="DR21" i="1" a="1"/>
  <c r="DR21" i="1" s="1"/>
  <c r="DR148" i="1" a="1"/>
  <c r="DR148" i="1" s="1"/>
  <c r="DR379" i="1" a="1"/>
  <c r="DR379" i="1" s="1"/>
  <c r="DR316" i="1" a="1"/>
  <c r="DR316" i="1" s="1"/>
  <c r="DR43" i="1" a="1"/>
  <c r="DR43" i="1" s="1"/>
  <c r="DR106" i="1" a="1"/>
  <c r="DR106" i="1" s="1"/>
  <c r="DR358" i="1" a="1"/>
  <c r="DR358" i="1" s="1"/>
  <c r="DR295" i="1" a="1"/>
  <c r="DR295" i="1" s="1"/>
  <c r="DR85" i="1" a="1"/>
  <c r="DR85" i="1" s="1"/>
  <c r="DR211" i="1" a="1"/>
  <c r="DR211" i="1" s="1"/>
  <c r="DR337" i="1" a="1"/>
  <c r="DR337" i="1" s="1"/>
  <c r="DR22" i="1" a="1"/>
  <c r="DR22" i="1" s="1"/>
  <c r="DT2" i="1" l="1"/>
  <c r="DS46" i="1" a="1"/>
  <c r="DS46" i="1" s="1"/>
  <c r="DS213" i="1" a="1"/>
  <c r="DS213" i="1" s="1"/>
  <c r="DS360" i="1" a="1"/>
  <c r="DS360" i="1" s="1"/>
  <c r="DS109" i="1" a="1"/>
  <c r="DS109" i="1" s="1"/>
  <c r="DS171" i="1" a="1"/>
  <c r="DS171" i="1" s="1"/>
  <c r="DS87" i="1" a="1"/>
  <c r="DS87" i="1" s="1"/>
  <c r="DS45" i="1" a="1"/>
  <c r="DS45" i="1" s="1"/>
  <c r="DS276" i="1" a="1"/>
  <c r="DS276" i="1" s="1"/>
  <c r="DS318" i="1" a="1"/>
  <c r="DS318" i="1" s="1"/>
  <c r="DS108" i="1" a="1"/>
  <c r="DS108" i="1" s="1"/>
  <c r="DS129" i="1" a="1"/>
  <c r="DS129" i="1" s="1"/>
  <c r="DS339" i="1" a="1"/>
  <c r="DS339" i="1" s="1"/>
  <c r="DS192" i="1" a="1"/>
  <c r="DS192" i="1" s="1"/>
  <c r="DS151" i="1" a="1"/>
  <c r="DS151" i="1" s="1"/>
  <c r="DS297" i="1" a="1"/>
  <c r="DS297" i="1" s="1"/>
  <c r="DS234" i="1" a="1"/>
  <c r="DS234" i="1" s="1"/>
  <c r="DS255" i="1" a="1"/>
  <c r="DS255" i="1" s="1"/>
  <c r="DS66" i="1" a="1"/>
  <c r="DS66" i="1" s="1"/>
  <c r="DS150" i="1" a="1"/>
  <c r="DS150" i="1" s="1"/>
  <c r="DS24" i="1" a="1"/>
  <c r="DS24" i="1" s="1"/>
  <c r="DS110" i="1" a="1"/>
  <c r="DS110" i="1" s="1"/>
  <c r="DS277" i="1" a="1"/>
  <c r="DS277" i="1" s="1"/>
  <c r="DS340" i="1" a="1"/>
  <c r="DS340" i="1" s="1"/>
  <c r="DS235" i="1" a="1"/>
  <c r="DS235" i="1" s="1"/>
  <c r="DS153" i="1" a="1"/>
  <c r="DS153" i="1" s="1"/>
  <c r="DS215" i="1" a="1"/>
  <c r="DS215" i="1" s="1"/>
  <c r="DS67" i="1" a="1"/>
  <c r="DS67" i="1" s="1"/>
  <c r="DS236" i="1" a="1"/>
  <c r="DS236" i="1" s="1"/>
  <c r="DS88" i="1" a="1"/>
  <c r="DS88" i="1" s="1"/>
  <c r="DS214" i="1" a="1"/>
  <c r="DS214" i="1" s="1"/>
  <c r="DS173" i="1" a="1"/>
  <c r="DS173" i="1" s="1"/>
  <c r="DS152" i="1" a="1"/>
  <c r="DS152" i="1" s="1"/>
  <c r="DS47" i="1" a="1"/>
  <c r="DS47" i="1" s="1"/>
  <c r="DS256" i="1" a="1"/>
  <c r="DS256" i="1" s="1"/>
  <c r="DS25" i="1" a="1"/>
  <c r="DS25" i="1" s="1"/>
  <c r="DS172" i="1" a="1"/>
  <c r="DS172" i="1" s="1"/>
  <c r="DS130" i="1" a="1"/>
  <c r="DS130" i="1" s="1"/>
  <c r="DS361" i="1" a="1"/>
  <c r="DS361" i="1" s="1"/>
  <c r="DS3" i="1" a="1"/>
  <c r="DS3" i="1" s="1"/>
  <c r="DS193" i="1" a="1"/>
  <c r="DS193" i="1" s="1"/>
  <c r="DS319" i="1" a="1"/>
  <c r="DS319" i="1" s="1"/>
  <c r="DS298" i="1" a="1"/>
  <c r="DS298" i="1" s="1"/>
  <c r="DS26" i="1" a="1"/>
  <c r="DS26" i="1" s="1"/>
  <c r="DS216" i="1" a="1"/>
  <c r="DS216" i="1" s="1"/>
  <c r="DS257" i="1" a="1"/>
  <c r="DS257" i="1" s="1"/>
  <c r="DS320" i="1" a="1"/>
  <c r="DS320" i="1" s="1"/>
  <c r="DS237" i="1" a="1"/>
  <c r="DS237" i="1" s="1"/>
  <c r="DS154" i="1" a="1"/>
  <c r="DS154" i="1" s="1"/>
  <c r="DS111" i="1" a="1"/>
  <c r="DS111" i="1" s="1"/>
  <c r="DS299" i="1" a="1"/>
  <c r="DS299" i="1" s="1"/>
  <c r="DS174" i="1" a="1"/>
  <c r="DS174" i="1" s="1"/>
  <c r="DS194" i="1" a="1"/>
  <c r="DS194" i="1" s="1"/>
  <c r="DS362" i="1" a="1"/>
  <c r="DS362" i="1" s="1"/>
  <c r="DS131" i="1" a="1"/>
  <c r="DS131" i="1" s="1"/>
  <c r="DS341" i="1" a="1"/>
  <c r="DS341" i="1" s="1"/>
  <c r="DS48" i="1" a="1"/>
  <c r="DS48" i="1" s="1"/>
  <c r="DS4" i="1" a="1"/>
  <c r="DS4" i="1" s="1"/>
  <c r="DS68" i="1" a="1"/>
  <c r="DS68" i="1" s="1"/>
  <c r="DS278" i="1" a="1"/>
  <c r="DS278" i="1" s="1"/>
  <c r="DS89" i="1" a="1"/>
  <c r="DS89" i="1" s="1"/>
  <c r="DS155" i="1" a="1"/>
  <c r="DS155" i="1" s="1"/>
  <c r="DS363" i="1" a="1"/>
  <c r="DS363" i="1" s="1"/>
  <c r="DS195" i="1" a="1"/>
  <c r="DS195" i="1" s="1"/>
  <c r="DS49" i="1" a="1"/>
  <c r="DS49" i="1" s="1"/>
  <c r="DS279" i="1" a="1"/>
  <c r="DS279" i="1" s="1"/>
  <c r="DS217" i="1" a="1"/>
  <c r="DS217" i="1" s="1"/>
  <c r="DS5" i="1" a="1"/>
  <c r="DS5" i="1" s="1"/>
  <c r="DS258" i="1" a="1"/>
  <c r="DS258" i="1" s="1"/>
  <c r="DS90" i="1" a="1"/>
  <c r="DS90" i="1" s="1"/>
  <c r="DS321" i="1" a="1"/>
  <c r="DS321" i="1" s="1"/>
  <c r="DS27" i="1" a="1"/>
  <c r="DS27" i="1" s="1"/>
  <c r="DS342" i="1" a="1"/>
  <c r="DS342" i="1" s="1"/>
  <c r="DS132" i="1" a="1"/>
  <c r="DS132" i="1" s="1"/>
  <c r="DS175" i="1" a="1"/>
  <c r="DS175" i="1" s="1"/>
  <c r="DS238" i="1" a="1"/>
  <c r="DS238" i="1" s="1"/>
  <c r="DS300" i="1" a="1"/>
  <c r="DS300" i="1" s="1"/>
  <c r="DS112" i="1" a="1"/>
  <c r="DS112" i="1" s="1"/>
  <c r="DS69" i="1" a="1"/>
  <c r="DS69" i="1" s="1"/>
  <c r="DS343" i="1" a="1"/>
  <c r="DS343" i="1" s="1"/>
  <c r="DS364" i="1" a="1"/>
  <c r="DS364" i="1" s="1"/>
  <c r="DS259" i="1" a="1"/>
  <c r="DS259" i="1" s="1"/>
  <c r="DS176" i="1" a="1"/>
  <c r="DS176" i="1" s="1"/>
  <c r="DS196" i="1" a="1"/>
  <c r="DS196" i="1" s="1"/>
  <c r="DS239" i="1" a="1"/>
  <c r="DS239" i="1" s="1"/>
  <c r="DS133" i="1" a="1"/>
  <c r="DS133" i="1" s="1"/>
  <c r="DS6" i="1" a="1"/>
  <c r="DS6" i="1" s="1"/>
  <c r="DS156" i="1" a="1"/>
  <c r="DS156" i="1" s="1"/>
  <c r="DS280" i="1" a="1"/>
  <c r="DS280" i="1" s="1"/>
  <c r="DS91" i="1" a="1"/>
  <c r="DS91" i="1" s="1"/>
  <c r="DS28" i="1" a="1"/>
  <c r="DS28" i="1" s="1"/>
  <c r="DS301" i="1" a="1"/>
  <c r="DS301" i="1" s="1"/>
  <c r="DS113" i="1" a="1"/>
  <c r="DS113" i="1" s="1"/>
  <c r="DS322" i="1" a="1"/>
  <c r="DS322" i="1" s="1"/>
  <c r="DS218" i="1" a="1"/>
  <c r="DS218" i="1" s="1"/>
  <c r="DS50" i="1" a="1"/>
  <c r="DS50" i="1" s="1"/>
  <c r="DS70" i="1" a="1"/>
  <c r="DS70" i="1" s="1"/>
  <c r="DS51" i="1" a="1"/>
  <c r="DS51" i="1" s="1"/>
  <c r="DS71" i="1" a="1"/>
  <c r="DS71" i="1" s="1"/>
  <c r="DS92" i="1" a="1"/>
  <c r="DS92" i="1" s="1"/>
  <c r="DS134" i="1" a="1"/>
  <c r="DS134" i="1" s="1"/>
  <c r="DS197" i="1" a="1"/>
  <c r="DS197" i="1" s="1"/>
  <c r="DS7" i="1" a="1"/>
  <c r="DS7" i="1" s="1"/>
  <c r="DS281" i="1" a="1"/>
  <c r="DS281" i="1" s="1"/>
  <c r="DS177" i="1" a="1"/>
  <c r="DS177" i="1" s="1"/>
  <c r="DS365" i="1" a="1"/>
  <c r="DS365" i="1" s="1"/>
  <c r="DS29" i="1" a="1"/>
  <c r="DS29" i="1" s="1"/>
  <c r="DS157" i="1" a="1"/>
  <c r="DS157" i="1" s="1"/>
  <c r="DS302" i="1" a="1"/>
  <c r="DS302" i="1" s="1"/>
  <c r="DS219" i="1" a="1"/>
  <c r="DS219" i="1" s="1"/>
  <c r="DS260" i="1" a="1"/>
  <c r="DS260" i="1" s="1"/>
  <c r="DS323" i="1" a="1"/>
  <c r="DS323" i="1" s="1"/>
  <c r="DS240" i="1" a="1"/>
  <c r="DS240" i="1" s="1"/>
  <c r="DS344" i="1" a="1"/>
  <c r="DS344" i="1" s="1"/>
  <c r="DS114" i="1" a="1"/>
  <c r="DS114" i="1" s="1"/>
  <c r="DS158" i="1" a="1"/>
  <c r="DS158" i="1" s="1"/>
  <c r="DS52" i="1" a="1"/>
  <c r="DS52" i="1" s="1"/>
  <c r="DS135" i="1" a="1"/>
  <c r="DS135" i="1" s="1"/>
  <c r="DS198" i="1" a="1"/>
  <c r="DS198" i="1" s="1"/>
  <c r="DS72" i="1" a="1"/>
  <c r="DS72" i="1" s="1"/>
  <c r="DS8" i="1" a="1"/>
  <c r="DS8" i="1" s="1"/>
  <c r="DS261" i="1" a="1"/>
  <c r="DS261" i="1" s="1"/>
  <c r="DS178" i="1" a="1"/>
  <c r="DS178" i="1" s="1"/>
  <c r="DS345" i="1" a="1"/>
  <c r="DS345" i="1" s="1"/>
  <c r="DS282" i="1" a="1"/>
  <c r="DS282" i="1" s="1"/>
  <c r="DS324" i="1" a="1"/>
  <c r="DS324" i="1" s="1"/>
  <c r="DS303" i="1" a="1"/>
  <c r="DS303" i="1" s="1"/>
  <c r="DS220" i="1" a="1"/>
  <c r="DS220" i="1" s="1"/>
  <c r="DS93" i="1" a="1"/>
  <c r="DS93" i="1" s="1"/>
  <c r="DS366" i="1" a="1"/>
  <c r="DS366" i="1" s="1"/>
  <c r="DS241" i="1" a="1"/>
  <c r="DS241" i="1" s="1"/>
  <c r="DS115" i="1" a="1"/>
  <c r="DS115" i="1" s="1"/>
  <c r="DS30" i="1" a="1"/>
  <c r="DS30" i="1" s="1"/>
  <c r="DS304" i="1" a="1"/>
  <c r="DS304" i="1" s="1"/>
  <c r="DS53" i="1" a="1"/>
  <c r="DS53" i="1" s="1"/>
  <c r="DS221" i="1" a="1"/>
  <c r="DS221" i="1" s="1"/>
  <c r="DS31" i="1" a="1"/>
  <c r="DS31" i="1" s="1"/>
  <c r="DS325" i="1" a="1"/>
  <c r="DS325" i="1" s="1"/>
  <c r="DS136" i="1" a="1"/>
  <c r="DS136" i="1" s="1"/>
  <c r="DS346" i="1" a="1"/>
  <c r="DS346" i="1" s="1"/>
  <c r="DS283" i="1" a="1"/>
  <c r="DS283" i="1" s="1"/>
  <c r="DS116" i="1" a="1"/>
  <c r="DS116" i="1" s="1"/>
  <c r="DS199" i="1" a="1"/>
  <c r="DS199" i="1" s="1"/>
  <c r="DS94" i="1" a="1"/>
  <c r="DS94" i="1" s="1"/>
  <c r="DS159" i="1" a="1"/>
  <c r="DS159" i="1" s="1"/>
  <c r="DS262" i="1" a="1"/>
  <c r="DS262" i="1" s="1"/>
  <c r="DS367" i="1" a="1"/>
  <c r="DS367" i="1" s="1"/>
  <c r="DS242" i="1" a="1"/>
  <c r="DS242" i="1" s="1"/>
  <c r="DS9" i="1" a="1"/>
  <c r="DS9" i="1" s="1"/>
  <c r="DS179" i="1" a="1"/>
  <c r="DS179" i="1" s="1"/>
  <c r="DS73" i="1" a="1"/>
  <c r="DS73" i="1" s="1"/>
  <c r="DS347" i="1" a="1"/>
  <c r="DS347" i="1" s="1"/>
  <c r="DS200" i="1" a="1"/>
  <c r="DS200" i="1" s="1"/>
  <c r="DS326" i="1" a="1"/>
  <c r="DS326" i="1" s="1"/>
  <c r="DS32" i="1" a="1"/>
  <c r="DS32" i="1" s="1"/>
  <c r="DS368" i="1" a="1"/>
  <c r="DS368" i="1" s="1"/>
  <c r="DS95" i="1" a="1"/>
  <c r="DS95" i="1" s="1"/>
  <c r="DS74" i="1" a="1"/>
  <c r="DS74" i="1" s="1"/>
  <c r="DS160" i="1" a="1"/>
  <c r="DS160" i="1" s="1"/>
  <c r="DS117" i="1" a="1"/>
  <c r="DS117" i="1" s="1"/>
  <c r="DS180" i="1" a="1"/>
  <c r="DS180" i="1" s="1"/>
  <c r="DS305" i="1" a="1"/>
  <c r="DS305" i="1" s="1"/>
  <c r="DS284" i="1" a="1"/>
  <c r="DS284" i="1" s="1"/>
  <c r="DS243" i="1" a="1"/>
  <c r="DS243" i="1" s="1"/>
  <c r="DS137" i="1" a="1"/>
  <c r="DS137" i="1" s="1"/>
  <c r="DS10" i="1" a="1"/>
  <c r="DS10" i="1" s="1"/>
  <c r="DS54" i="1" a="1"/>
  <c r="DS54" i="1" s="1"/>
  <c r="DS263" i="1" a="1"/>
  <c r="DS263" i="1" s="1"/>
  <c r="DS222" i="1" a="1"/>
  <c r="DS222" i="1" s="1"/>
  <c r="DS55" i="1" a="1"/>
  <c r="DS55" i="1" s="1"/>
  <c r="DS369" i="1" a="1"/>
  <c r="DS369" i="1" s="1"/>
  <c r="DS264" i="1" a="1"/>
  <c r="DS264" i="1" s="1"/>
  <c r="DS75" i="1" a="1"/>
  <c r="DS75" i="1" s="1"/>
  <c r="DS11" i="1" a="1"/>
  <c r="DS11" i="1" s="1"/>
  <c r="DS161" i="1" a="1"/>
  <c r="DS161" i="1" s="1"/>
  <c r="DS306" i="1" a="1"/>
  <c r="DS306" i="1" s="1"/>
  <c r="DS118" i="1" a="1"/>
  <c r="DS118" i="1" s="1"/>
  <c r="DS33" i="1" a="1"/>
  <c r="DS33" i="1" s="1"/>
  <c r="DS327" i="1" a="1"/>
  <c r="DS327" i="1" s="1"/>
  <c r="DS181" i="1" a="1"/>
  <c r="DS181" i="1" s="1"/>
  <c r="DS244" i="1" a="1"/>
  <c r="DS244" i="1" s="1"/>
  <c r="DS96" i="1" a="1"/>
  <c r="DS96" i="1" s="1"/>
  <c r="DS285" i="1" a="1"/>
  <c r="DS285" i="1" s="1"/>
  <c r="DS138" i="1" a="1"/>
  <c r="DS138" i="1" s="1"/>
  <c r="DS201" i="1" a="1"/>
  <c r="DS201" i="1" s="1"/>
  <c r="DS348" i="1" a="1"/>
  <c r="DS348" i="1" s="1"/>
  <c r="DS223" i="1" a="1"/>
  <c r="DS223" i="1" s="1"/>
  <c r="DS182" i="1" a="1"/>
  <c r="DS182" i="1" s="1"/>
  <c r="DS34" i="1" a="1"/>
  <c r="DS34" i="1" s="1"/>
  <c r="DS265" i="1" a="1"/>
  <c r="DS265" i="1" s="1"/>
  <c r="DS76" i="1" a="1"/>
  <c r="DS76" i="1" s="1"/>
  <c r="DS370" i="1" a="1"/>
  <c r="DS370" i="1" s="1"/>
  <c r="DS202" i="1" a="1"/>
  <c r="DS202" i="1" s="1"/>
  <c r="DS139" i="1" a="1"/>
  <c r="DS139" i="1" s="1"/>
  <c r="DS119" i="1" a="1"/>
  <c r="DS119" i="1" s="1"/>
  <c r="DS224" i="1" a="1"/>
  <c r="DS224" i="1" s="1"/>
  <c r="DS162" i="1" a="1"/>
  <c r="DS162" i="1" s="1"/>
  <c r="DS56" i="1" a="1"/>
  <c r="DS56" i="1" s="1"/>
  <c r="DS349" i="1" a="1"/>
  <c r="DS349" i="1" s="1"/>
  <c r="DS286" i="1" a="1"/>
  <c r="DS286" i="1" s="1"/>
  <c r="DS97" i="1" a="1"/>
  <c r="DS97" i="1" s="1"/>
  <c r="DS307" i="1" a="1"/>
  <c r="DS307" i="1" s="1"/>
  <c r="DS328" i="1" a="1"/>
  <c r="DS328" i="1" s="1"/>
  <c r="DS12" i="1" a="1"/>
  <c r="DS12" i="1" s="1"/>
  <c r="DS245" i="1" a="1"/>
  <c r="DS245" i="1" s="1"/>
  <c r="DS266" i="1" a="1"/>
  <c r="DS266" i="1" s="1"/>
  <c r="DS287" i="1" a="1"/>
  <c r="DS287" i="1" s="1"/>
  <c r="DS371" i="1" a="1"/>
  <c r="DS371" i="1" s="1"/>
  <c r="DS246" i="1" a="1"/>
  <c r="DS246" i="1" s="1"/>
  <c r="DS57" i="1" a="1"/>
  <c r="DS57" i="1" s="1"/>
  <c r="DS77" i="1" a="1"/>
  <c r="DS77" i="1" s="1"/>
  <c r="DS350" i="1" a="1"/>
  <c r="DS350" i="1" s="1"/>
  <c r="DS13" i="1" a="1"/>
  <c r="DS13" i="1" s="1"/>
  <c r="DS120" i="1" a="1"/>
  <c r="DS120" i="1" s="1"/>
  <c r="DS183" i="1" a="1"/>
  <c r="DS183" i="1" s="1"/>
  <c r="DS225" i="1" a="1"/>
  <c r="DS225" i="1" s="1"/>
  <c r="DS308" i="1" a="1"/>
  <c r="DS308" i="1" s="1"/>
  <c r="DS329" i="1" a="1"/>
  <c r="DS329" i="1" s="1"/>
  <c r="DS203" i="1" a="1"/>
  <c r="DS203" i="1" s="1"/>
  <c r="DS163" i="1" a="1"/>
  <c r="DS163" i="1" s="1"/>
  <c r="DS140" i="1" a="1"/>
  <c r="DS140" i="1" s="1"/>
  <c r="DS98" i="1" a="1"/>
  <c r="DS98" i="1" s="1"/>
  <c r="DS35" i="1" a="1"/>
  <c r="DS35" i="1" s="1"/>
  <c r="DS226" i="1" a="1"/>
  <c r="DS226" i="1" s="1"/>
  <c r="DS288" i="1" a="1"/>
  <c r="DS288" i="1" s="1"/>
  <c r="DS247" i="1" a="1"/>
  <c r="DS247" i="1" s="1"/>
  <c r="DS164" i="1" a="1"/>
  <c r="DS164" i="1" s="1"/>
  <c r="DS78" i="1" a="1"/>
  <c r="DS78" i="1" s="1"/>
  <c r="DS204" i="1" a="1"/>
  <c r="DS204" i="1" s="1"/>
  <c r="DS351" i="1" a="1"/>
  <c r="DS351" i="1" s="1"/>
  <c r="DS330" i="1" a="1"/>
  <c r="DS330" i="1" s="1"/>
  <c r="DS267" i="1" a="1"/>
  <c r="DS267" i="1" s="1"/>
  <c r="DS121" i="1" a="1"/>
  <c r="DS121" i="1" s="1"/>
  <c r="DS184" i="1" a="1"/>
  <c r="DS184" i="1" s="1"/>
  <c r="DS372" i="1" a="1"/>
  <c r="DS372" i="1" s="1"/>
  <c r="DS99" i="1" a="1"/>
  <c r="DS99" i="1" s="1"/>
  <c r="DS14" i="1" a="1"/>
  <c r="DS14" i="1" s="1"/>
  <c r="DS309" i="1" a="1"/>
  <c r="DS309" i="1" s="1"/>
  <c r="DS141" i="1" a="1"/>
  <c r="DS141" i="1" s="1"/>
  <c r="DS58" i="1" a="1"/>
  <c r="DS58" i="1" s="1"/>
  <c r="DS36" i="1" a="1"/>
  <c r="DS36" i="1" s="1"/>
  <c r="DS15" i="1" a="1"/>
  <c r="DS15" i="1" s="1"/>
  <c r="DS142" i="1" a="1"/>
  <c r="DS142" i="1" s="1"/>
  <c r="DS185" i="1" a="1"/>
  <c r="DS185" i="1" s="1"/>
  <c r="DS205" i="1" a="1"/>
  <c r="DS205" i="1" s="1"/>
  <c r="DS268" i="1" a="1"/>
  <c r="DS268" i="1" s="1"/>
  <c r="DS331" i="1" a="1"/>
  <c r="DS331" i="1" s="1"/>
  <c r="DS248" i="1" a="1"/>
  <c r="DS248" i="1" s="1"/>
  <c r="DS373" i="1" a="1"/>
  <c r="DS373" i="1" s="1"/>
  <c r="DS289" i="1" a="1"/>
  <c r="DS289" i="1" s="1"/>
  <c r="DS100" i="1" a="1"/>
  <c r="DS100" i="1" s="1"/>
  <c r="DS79" i="1" a="1"/>
  <c r="DS79" i="1" s="1"/>
  <c r="DS165" i="1" a="1"/>
  <c r="DS165" i="1" s="1"/>
  <c r="DS352" i="1" a="1"/>
  <c r="DS352" i="1" s="1"/>
  <c r="DS37" i="1" a="1"/>
  <c r="DS37" i="1" s="1"/>
  <c r="DS310" i="1" a="1"/>
  <c r="DS310" i="1" s="1"/>
  <c r="DS122" i="1" a="1"/>
  <c r="DS122" i="1" s="1"/>
  <c r="DS227" i="1" a="1"/>
  <c r="DS227" i="1" s="1"/>
  <c r="DS59" i="1" a="1"/>
  <c r="DS59" i="1" s="1"/>
  <c r="DS143" i="1" a="1"/>
  <c r="DS143" i="1" s="1"/>
  <c r="DS311" i="1" a="1"/>
  <c r="DS311" i="1" s="1"/>
  <c r="DS228" i="1" a="1"/>
  <c r="DS228" i="1" s="1"/>
  <c r="DS269" i="1" a="1"/>
  <c r="DS269" i="1" s="1"/>
  <c r="DS80" i="1" a="1"/>
  <c r="DS80" i="1" s="1"/>
  <c r="DS166" i="1" a="1"/>
  <c r="DS166" i="1" s="1"/>
  <c r="DS186" i="1" a="1"/>
  <c r="DS186" i="1" s="1"/>
  <c r="DS206" i="1" a="1"/>
  <c r="DS206" i="1" s="1"/>
  <c r="DS353" i="1" a="1"/>
  <c r="DS353" i="1" s="1"/>
  <c r="DS290" i="1" a="1"/>
  <c r="DS290" i="1" s="1"/>
  <c r="DS38" i="1" a="1"/>
  <c r="DS38" i="1" s="1"/>
  <c r="DS332" i="1" a="1"/>
  <c r="DS332" i="1" s="1"/>
  <c r="DS374" i="1" a="1"/>
  <c r="DS374" i="1" s="1"/>
  <c r="DS249" i="1" a="1"/>
  <c r="DS249" i="1" s="1"/>
  <c r="DS16" i="1" a="1"/>
  <c r="DS16" i="1" s="1"/>
  <c r="DS101" i="1" a="1"/>
  <c r="DS101" i="1" s="1"/>
  <c r="DS123" i="1" a="1"/>
  <c r="DS123" i="1" s="1"/>
  <c r="DS60" i="1" a="1"/>
  <c r="DS60" i="1" s="1"/>
  <c r="DS17" i="1" a="1"/>
  <c r="DS17" i="1" s="1"/>
  <c r="DS187" i="1" a="1"/>
  <c r="DS187" i="1" s="1"/>
  <c r="DS102" i="1" a="1"/>
  <c r="DS102" i="1" s="1"/>
  <c r="DS39" i="1" a="1"/>
  <c r="DS39" i="1" s="1"/>
  <c r="DS61" i="1" a="1"/>
  <c r="DS61" i="1" s="1"/>
  <c r="DS270" i="1" a="1"/>
  <c r="DS270" i="1" s="1"/>
  <c r="DS375" i="1" a="1"/>
  <c r="DS375" i="1" s="1"/>
  <c r="DS81" i="1" a="1"/>
  <c r="DS81" i="1" s="1"/>
  <c r="DS291" i="1" a="1"/>
  <c r="DS291" i="1" s="1"/>
  <c r="DS229" i="1" a="1"/>
  <c r="DS229" i="1" s="1"/>
  <c r="DS207" i="1" a="1"/>
  <c r="DS207" i="1" s="1"/>
  <c r="DS312" i="1" a="1"/>
  <c r="DS312" i="1" s="1"/>
  <c r="DS333" i="1" a="1"/>
  <c r="DS333" i="1" s="1"/>
  <c r="DS354" i="1" a="1"/>
  <c r="DS354" i="1" s="1"/>
  <c r="DS250" i="1" a="1"/>
  <c r="DS250" i="1" s="1"/>
  <c r="DS167" i="1" a="1"/>
  <c r="DS167" i="1" s="1"/>
  <c r="DS124" i="1" a="1"/>
  <c r="DS124" i="1" s="1"/>
  <c r="DS144" i="1" a="1"/>
  <c r="DS144" i="1" s="1"/>
  <c r="DS313" i="1" a="1"/>
  <c r="DS313" i="1" s="1"/>
  <c r="DS334" i="1" a="1"/>
  <c r="DS334" i="1" s="1"/>
  <c r="DS18" i="1" a="1"/>
  <c r="DS18" i="1" s="1"/>
  <c r="DS168" i="1" a="1"/>
  <c r="DS168" i="1" s="1"/>
  <c r="DS251" i="1" a="1"/>
  <c r="DS251" i="1" s="1"/>
  <c r="DS103" i="1" a="1"/>
  <c r="DS103" i="1" s="1"/>
  <c r="DS208" i="1" a="1"/>
  <c r="DS208" i="1" s="1"/>
  <c r="DS40" i="1" a="1"/>
  <c r="DS40" i="1" s="1"/>
  <c r="DS145" i="1" a="1"/>
  <c r="DS145" i="1" s="1"/>
  <c r="DS271" i="1" a="1"/>
  <c r="DS271" i="1" s="1"/>
  <c r="DS188" i="1" a="1"/>
  <c r="DS188" i="1" s="1"/>
  <c r="DS82" i="1" a="1"/>
  <c r="DS82" i="1" s="1"/>
  <c r="DS62" i="1" a="1"/>
  <c r="DS62" i="1" s="1"/>
  <c r="DS292" i="1" a="1"/>
  <c r="DS292" i="1" s="1"/>
  <c r="DS355" i="1" a="1"/>
  <c r="DS355" i="1" s="1"/>
  <c r="DS376" i="1" a="1"/>
  <c r="DS376" i="1" s="1"/>
  <c r="DS230" i="1" a="1"/>
  <c r="DS230" i="1" s="1"/>
  <c r="DS125" i="1" a="1"/>
  <c r="DS125" i="1" s="1"/>
  <c r="DS293" i="1" a="1"/>
  <c r="DS293" i="1" s="1"/>
  <c r="DS63" i="1" a="1"/>
  <c r="DS63" i="1" s="1"/>
  <c r="DS126" i="1" a="1"/>
  <c r="DS126" i="1" s="1"/>
  <c r="DS189" i="1" a="1"/>
  <c r="DS189" i="1" s="1"/>
  <c r="DS356" i="1" a="1"/>
  <c r="DS356" i="1" s="1"/>
  <c r="DS231" i="1" a="1"/>
  <c r="DS231" i="1" s="1"/>
  <c r="DS19" i="1" a="1"/>
  <c r="DS19" i="1" s="1"/>
  <c r="DS272" i="1" a="1"/>
  <c r="DS272" i="1" s="1"/>
  <c r="DS209" i="1" a="1"/>
  <c r="DS209" i="1" s="1"/>
  <c r="DS169" i="1" a="1"/>
  <c r="DS169" i="1" s="1"/>
  <c r="DS314" i="1" a="1"/>
  <c r="DS314" i="1" s="1"/>
  <c r="DS335" i="1" a="1"/>
  <c r="DS335" i="1" s="1"/>
  <c r="DS83" i="1" a="1"/>
  <c r="DS83" i="1" s="1"/>
  <c r="DS377" i="1" a="1"/>
  <c r="DS377" i="1" s="1"/>
  <c r="DS146" i="1" a="1"/>
  <c r="DS146" i="1" s="1"/>
  <c r="DS252" i="1" a="1"/>
  <c r="DS252" i="1" s="1"/>
  <c r="DS41" i="1" a="1"/>
  <c r="DS41" i="1" s="1"/>
  <c r="DS104" i="1" a="1"/>
  <c r="DS104" i="1" s="1"/>
  <c r="DS253" i="1" a="1"/>
  <c r="DS253" i="1" s="1"/>
  <c r="DS336" i="1" a="1"/>
  <c r="DS336" i="1" s="1"/>
  <c r="DS378" i="1" a="1"/>
  <c r="DS378" i="1" s="1"/>
  <c r="DS147" i="1" a="1"/>
  <c r="DS147" i="1" s="1"/>
  <c r="DS84" i="1" a="1"/>
  <c r="DS84" i="1" s="1"/>
  <c r="DS294" i="1" a="1"/>
  <c r="DS294" i="1" s="1"/>
  <c r="DS232" i="1" a="1"/>
  <c r="DS232" i="1" s="1"/>
  <c r="DS42" i="1" a="1"/>
  <c r="DS42" i="1" s="1"/>
  <c r="DS210" i="1" a="1"/>
  <c r="DS210" i="1" s="1"/>
  <c r="DS273" i="1" a="1"/>
  <c r="DS273" i="1" s="1"/>
  <c r="DS64" i="1" a="1"/>
  <c r="DS64" i="1" s="1"/>
  <c r="DS357" i="1" a="1"/>
  <c r="DS357" i="1" s="1"/>
  <c r="DS20" i="1" a="1"/>
  <c r="DS20" i="1" s="1"/>
  <c r="DS127" i="1" a="1"/>
  <c r="DS127" i="1" s="1"/>
  <c r="DS315" i="1" a="1"/>
  <c r="DS315" i="1" s="1"/>
  <c r="DS190" i="1" a="1"/>
  <c r="DS190" i="1" s="1"/>
  <c r="DS105" i="1" a="1"/>
  <c r="DS105" i="1" s="1"/>
  <c r="DS43" i="1" a="1"/>
  <c r="DS43" i="1" s="1"/>
  <c r="DS337" i="1" a="1"/>
  <c r="DS337" i="1" s="1"/>
  <c r="DS148" i="1" a="1"/>
  <c r="DS148" i="1" s="1"/>
  <c r="DS21" i="1" a="1"/>
  <c r="DS21" i="1" s="1"/>
  <c r="DS85" i="1" a="1"/>
  <c r="DS85" i="1" s="1"/>
  <c r="DS274" i="1" a="1"/>
  <c r="DS274" i="1" s="1"/>
  <c r="DS316" i="1" a="1"/>
  <c r="DS316" i="1" s="1"/>
  <c r="DS379" i="1" a="1"/>
  <c r="DS379" i="1" s="1"/>
  <c r="DS211" i="1" a="1"/>
  <c r="DS211" i="1" s="1"/>
  <c r="DS358" i="1" a="1"/>
  <c r="DS358" i="1" s="1"/>
  <c r="DS295" i="1" a="1"/>
  <c r="DS295" i="1" s="1"/>
  <c r="DS106" i="1" a="1"/>
  <c r="DS106" i="1" s="1"/>
  <c r="DS22" i="1" a="1"/>
  <c r="DS22" i="1" s="1"/>
  <c r="DU2" i="1" l="1"/>
  <c r="DT108" i="1" a="1"/>
  <c r="DT108" i="1" s="1"/>
  <c r="DT46" i="1" a="1"/>
  <c r="DT46" i="1" s="1"/>
  <c r="DT192" i="1" a="1"/>
  <c r="DT192" i="1" s="1"/>
  <c r="DT339" i="1" a="1"/>
  <c r="DT339" i="1" s="1"/>
  <c r="DT24" i="1" a="1"/>
  <c r="DT24" i="1" s="1"/>
  <c r="DT150" i="1" a="1"/>
  <c r="DT150" i="1" s="1"/>
  <c r="DT129" i="1" a="1"/>
  <c r="DT129" i="1" s="1"/>
  <c r="DT171" i="1" a="1"/>
  <c r="DT171" i="1" s="1"/>
  <c r="DT276" i="1" a="1"/>
  <c r="DT276" i="1" s="1"/>
  <c r="DT360" i="1" a="1"/>
  <c r="DT360" i="1" s="1"/>
  <c r="DT109" i="1" a="1"/>
  <c r="DT109" i="1" s="1"/>
  <c r="DT234" i="1" a="1"/>
  <c r="DT234" i="1" s="1"/>
  <c r="DT66" i="1" a="1"/>
  <c r="DT66" i="1" s="1"/>
  <c r="DT318" i="1" a="1"/>
  <c r="DT318" i="1" s="1"/>
  <c r="DT255" i="1" a="1"/>
  <c r="DT255" i="1" s="1"/>
  <c r="DT213" i="1" a="1"/>
  <c r="DT213" i="1" s="1"/>
  <c r="DT297" i="1" a="1"/>
  <c r="DT297" i="1" s="1"/>
  <c r="DT45" i="1" a="1"/>
  <c r="DT45" i="1" s="1"/>
  <c r="DT151" i="1" a="1"/>
  <c r="DT151" i="1" s="1"/>
  <c r="DT87" i="1" a="1"/>
  <c r="DT87" i="1" s="1"/>
  <c r="DT172" i="1" a="1"/>
  <c r="DT172" i="1" s="1"/>
  <c r="DT236" i="1" a="1"/>
  <c r="DT236" i="1" s="1"/>
  <c r="DT193" i="1" a="1"/>
  <c r="DT193" i="1" s="1"/>
  <c r="DT47" i="1" a="1"/>
  <c r="DT47" i="1" s="1"/>
  <c r="DT130" i="1" a="1"/>
  <c r="DT130" i="1" s="1"/>
  <c r="DT256" i="1" a="1"/>
  <c r="DT256" i="1" s="1"/>
  <c r="DT319" i="1" a="1"/>
  <c r="DT319" i="1" s="1"/>
  <c r="DT153" i="1" a="1"/>
  <c r="DT153" i="1" s="1"/>
  <c r="DT298" i="1" a="1"/>
  <c r="DT298" i="1" s="1"/>
  <c r="DT277" i="1" a="1"/>
  <c r="DT277" i="1" s="1"/>
  <c r="DT235" i="1" a="1"/>
  <c r="DT235" i="1" s="1"/>
  <c r="DT25" i="1" a="1"/>
  <c r="DT25" i="1" s="1"/>
  <c r="DT361" i="1" a="1"/>
  <c r="DT361" i="1" s="1"/>
  <c r="DT340" i="1" a="1"/>
  <c r="DT340" i="1" s="1"/>
  <c r="DT215" i="1" a="1"/>
  <c r="DT215" i="1" s="1"/>
  <c r="DT173" i="1" a="1"/>
  <c r="DT173" i="1" s="1"/>
  <c r="DT152" i="1" a="1"/>
  <c r="DT152" i="1" s="1"/>
  <c r="DT214" i="1" a="1"/>
  <c r="DT214" i="1" s="1"/>
  <c r="DT3" i="1" a="1"/>
  <c r="DT3" i="1" s="1"/>
  <c r="DT110" i="1" a="1"/>
  <c r="DT110" i="1" s="1"/>
  <c r="DT67" i="1" a="1"/>
  <c r="DT67" i="1" s="1"/>
  <c r="DT88" i="1" a="1"/>
  <c r="DT88" i="1" s="1"/>
  <c r="DT257" i="1" a="1"/>
  <c r="DT257" i="1" s="1"/>
  <c r="DT26" i="1" a="1"/>
  <c r="DT26" i="1" s="1"/>
  <c r="DT89" i="1" a="1"/>
  <c r="DT89" i="1" s="1"/>
  <c r="DT278" i="1" a="1"/>
  <c r="DT278" i="1" s="1"/>
  <c r="DT174" i="1" a="1"/>
  <c r="DT174" i="1" s="1"/>
  <c r="DT216" i="1" a="1"/>
  <c r="DT216" i="1" s="1"/>
  <c r="DT299" i="1" a="1"/>
  <c r="DT299" i="1" s="1"/>
  <c r="DT154" i="1" a="1"/>
  <c r="DT154" i="1" s="1"/>
  <c r="DT111" i="1" a="1"/>
  <c r="DT111" i="1" s="1"/>
  <c r="DT194" i="1" a="1"/>
  <c r="DT194" i="1" s="1"/>
  <c r="DT237" i="1" a="1"/>
  <c r="DT237" i="1" s="1"/>
  <c r="DT341" i="1" a="1"/>
  <c r="DT341" i="1" s="1"/>
  <c r="DT48" i="1" a="1"/>
  <c r="DT48" i="1" s="1"/>
  <c r="DT68" i="1" a="1"/>
  <c r="DT68" i="1" s="1"/>
  <c r="DT131" i="1" a="1"/>
  <c r="DT131" i="1" s="1"/>
  <c r="DT4" i="1" a="1"/>
  <c r="DT4" i="1" s="1"/>
  <c r="DT320" i="1" a="1"/>
  <c r="DT320" i="1" s="1"/>
  <c r="DT362" i="1" a="1"/>
  <c r="DT362" i="1" s="1"/>
  <c r="DT300" i="1" a="1"/>
  <c r="DT300" i="1" s="1"/>
  <c r="DT49" i="1" a="1"/>
  <c r="DT49" i="1" s="1"/>
  <c r="DT155" i="1" a="1"/>
  <c r="DT155" i="1" s="1"/>
  <c r="DT69" i="1" a="1"/>
  <c r="DT69" i="1" s="1"/>
  <c r="DT342" i="1" a="1"/>
  <c r="DT342" i="1" s="1"/>
  <c r="DT217" i="1" a="1"/>
  <c r="DT217" i="1" s="1"/>
  <c r="DT132" i="1" a="1"/>
  <c r="DT132" i="1" s="1"/>
  <c r="DT112" i="1" a="1"/>
  <c r="DT112" i="1" s="1"/>
  <c r="DT238" i="1" a="1"/>
  <c r="DT238" i="1" s="1"/>
  <c r="DT258" i="1" a="1"/>
  <c r="DT258" i="1" s="1"/>
  <c r="DT5" i="1" a="1"/>
  <c r="DT5" i="1" s="1"/>
  <c r="DT279" i="1" a="1"/>
  <c r="DT279" i="1" s="1"/>
  <c r="DT27" i="1" a="1"/>
  <c r="DT27" i="1" s="1"/>
  <c r="DT90" i="1" a="1"/>
  <c r="DT90" i="1" s="1"/>
  <c r="DT363" i="1" a="1"/>
  <c r="DT363" i="1" s="1"/>
  <c r="DT321" i="1" a="1"/>
  <c r="DT321" i="1" s="1"/>
  <c r="DT175" i="1" a="1"/>
  <c r="DT175" i="1" s="1"/>
  <c r="DT195" i="1" a="1"/>
  <c r="DT195" i="1" s="1"/>
  <c r="DT28" i="1" a="1"/>
  <c r="DT28" i="1" s="1"/>
  <c r="DT301" i="1" a="1"/>
  <c r="DT301" i="1" s="1"/>
  <c r="DT70" i="1" a="1"/>
  <c r="DT70" i="1" s="1"/>
  <c r="DT196" i="1" a="1"/>
  <c r="DT196" i="1" s="1"/>
  <c r="DT6" i="1" a="1"/>
  <c r="DT6" i="1" s="1"/>
  <c r="DT113" i="1" a="1"/>
  <c r="DT113" i="1" s="1"/>
  <c r="DT176" i="1" a="1"/>
  <c r="DT176" i="1" s="1"/>
  <c r="DT280" i="1" a="1"/>
  <c r="DT280" i="1" s="1"/>
  <c r="DT364" i="1" a="1"/>
  <c r="DT364" i="1" s="1"/>
  <c r="DT259" i="1" a="1"/>
  <c r="DT259" i="1" s="1"/>
  <c r="DT50" i="1" a="1"/>
  <c r="DT50" i="1" s="1"/>
  <c r="DT133" i="1" a="1"/>
  <c r="DT133" i="1" s="1"/>
  <c r="DT343" i="1" a="1"/>
  <c r="DT343" i="1" s="1"/>
  <c r="DT239" i="1" a="1"/>
  <c r="DT239" i="1" s="1"/>
  <c r="DT218" i="1" a="1"/>
  <c r="DT218" i="1" s="1"/>
  <c r="DT91" i="1" a="1"/>
  <c r="DT91" i="1" s="1"/>
  <c r="DT156" i="1" a="1"/>
  <c r="DT156" i="1" s="1"/>
  <c r="DT322" i="1" a="1"/>
  <c r="DT322" i="1" s="1"/>
  <c r="DT92" i="1" a="1"/>
  <c r="DT92" i="1" s="1"/>
  <c r="DT7" i="1" a="1"/>
  <c r="DT7" i="1" s="1"/>
  <c r="DT260" i="1" a="1"/>
  <c r="DT260" i="1" s="1"/>
  <c r="DT219" i="1" a="1"/>
  <c r="DT219" i="1" s="1"/>
  <c r="DT157" i="1" a="1"/>
  <c r="DT157" i="1" s="1"/>
  <c r="DT51" i="1" a="1"/>
  <c r="DT51" i="1" s="1"/>
  <c r="DT240" i="1" a="1"/>
  <c r="DT240" i="1" s="1"/>
  <c r="DT323" i="1" a="1"/>
  <c r="DT323" i="1" s="1"/>
  <c r="DT302" i="1" a="1"/>
  <c r="DT302" i="1" s="1"/>
  <c r="DT29" i="1" a="1"/>
  <c r="DT29" i="1" s="1"/>
  <c r="DT344" i="1" a="1"/>
  <c r="DT344" i="1" s="1"/>
  <c r="DT134" i="1" a="1"/>
  <c r="DT134" i="1" s="1"/>
  <c r="DT71" i="1" a="1"/>
  <c r="DT71" i="1" s="1"/>
  <c r="DT197" i="1" a="1"/>
  <c r="DT197" i="1" s="1"/>
  <c r="DT281" i="1" a="1"/>
  <c r="DT281" i="1" s="1"/>
  <c r="DT177" i="1" a="1"/>
  <c r="DT177" i="1" s="1"/>
  <c r="DT365" i="1" a="1"/>
  <c r="DT365" i="1" s="1"/>
  <c r="DT114" i="1" a="1"/>
  <c r="DT114" i="1" s="1"/>
  <c r="DT93" i="1" a="1"/>
  <c r="DT93" i="1" s="1"/>
  <c r="DT345" i="1" a="1"/>
  <c r="DT345" i="1" s="1"/>
  <c r="DT324" i="1" a="1"/>
  <c r="DT324" i="1" s="1"/>
  <c r="DT72" i="1" a="1"/>
  <c r="DT72" i="1" s="1"/>
  <c r="DT30" i="1" a="1"/>
  <c r="DT30" i="1" s="1"/>
  <c r="DT261" i="1" a="1"/>
  <c r="DT261" i="1" s="1"/>
  <c r="DT303" i="1" a="1"/>
  <c r="DT303" i="1" s="1"/>
  <c r="DT198" i="1" a="1"/>
  <c r="DT198" i="1" s="1"/>
  <c r="DT241" i="1" a="1"/>
  <c r="DT241" i="1" s="1"/>
  <c r="DT366" i="1" a="1"/>
  <c r="DT366" i="1" s="1"/>
  <c r="DT158" i="1" a="1"/>
  <c r="DT158" i="1" s="1"/>
  <c r="DT178" i="1" a="1"/>
  <c r="DT178" i="1" s="1"/>
  <c r="DT115" i="1" a="1"/>
  <c r="DT115" i="1" s="1"/>
  <c r="DT52" i="1" a="1"/>
  <c r="DT52" i="1" s="1"/>
  <c r="DT135" i="1" a="1"/>
  <c r="DT135" i="1" s="1"/>
  <c r="DT220" i="1" a="1"/>
  <c r="DT220" i="1" s="1"/>
  <c r="DT8" i="1" a="1"/>
  <c r="DT8" i="1" s="1"/>
  <c r="DT282" i="1" a="1"/>
  <c r="DT282" i="1" s="1"/>
  <c r="DT31" i="1" a="1"/>
  <c r="DT31" i="1" s="1"/>
  <c r="DT367" i="1" a="1"/>
  <c r="DT367" i="1" s="1"/>
  <c r="DT179" i="1" a="1"/>
  <c r="DT179" i="1" s="1"/>
  <c r="DT221" i="1" a="1"/>
  <c r="DT221" i="1" s="1"/>
  <c r="DT199" i="1" a="1"/>
  <c r="DT199" i="1" s="1"/>
  <c r="DT283" i="1" a="1"/>
  <c r="DT283" i="1" s="1"/>
  <c r="DT325" i="1" a="1"/>
  <c r="DT325" i="1" s="1"/>
  <c r="DT304" i="1" a="1"/>
  <c r="DT304" i="1" s="1"/>
  <c r="DT94" i="1" a="1"/>
  <c r="DT94" i="1" s="1"/>
  <c r="DT116" i="1" a="1"/>
  <c r="DT116" i="1" s="1"/>
  <c r="DT9" i="1" a="1"/>
  <c r="DT9" i="1" s="1"/>
  <c r="DT136" i="1" a="1"/>
  <c r="DT136" i="1" s="1"/>
  <c r="DT73" i="1" a="1"/>
  <c r="DT73" i="1" s="1"/>
  <c r="DT159" i="1" a="1"/>
  <c r="DT159" i="1" s="1"/>
  <c r="DT262" i="1" a="1"/>
  <c r="DT262" i="1" s="1"/>
  <c r="DT346" i="1" a="1"/>
  <c r="DT346" i="1" s="1"/>
  <c r="DT242" i="1" a="1"/>
  <c r="DT242" i="1" s="1"/>
  <c r="DT53" i="1" a="1"/>
  <c r="DT53" i="1" s="1"/>
  <c r="DT10" i="1" a="1"/>
  <c r="DT10" i="1" s="1"/>
  <c r="DT95" i="1" a="1"/>
  <c r="DT95" i="1" s="1"/>
  <c r="DT74" i="1" a="1"/>
  <c r="DT74" i="1" s="1"/>
  <c r="DT137" i="1" a="1"/>
  <c r="DT137" i="1" s="1"/>
  <c r="DT32" i="1" a="1"/>
  <c r="DT32" i="1" s="1"/>
  <c r="DT160" i="1" a="1"/>
  <c r="DT160" i="1" s="1"/>
  <c r="DT305" i="1" a="1"/>
  <c r="DT305" i="1" s="1"/>
  <c r="DT368" i="1" a="1"/>
  <c r="DT368" i="1" s="1"/>
  <c r="DT347" i="1" a="1"/>
  <c r="DT347" i="1" s="1"/>
  <c r="DT54" i="1" a="1"/>
  <c r="DT54" i="1" s="1"/>
  <c r="DT326" i="1" a="1"/>
  <c r="DT326" i="1" s="1"/>
  <c r="DT263" i="1" a="1"/>
  <c r="DT263" i="1" s="1"/>
  <c r="DT222" i="1" a="1"/>
  <c r="DT222" i="1" s="1"/>
  <c r="DT117" i="1" a="1"/>
  <c r="DT117" i="1" s="1"/>
  <c r="DT200" i="1" a="1"/>
  <c r="DT200" i="1" s="1"/>
  <c r="DT243" i="1" a="1"/>
  <c r="DT243" i="1" s="1"/>
  <c r="DT284" i="1" a="1"/>
  <c r="DT284" i="1" s="1"/>
  <c r="DT180" i="1" a="1"/>
  <c r="DT180" i="1" s="1"/>
  <c r="DT285" i="1" a="1"/>
  <c r="DT285" i="1" s="1"/>
  <c r="DT201" i="1" a="1"/>
  <c r="DT201" i="1" s="1"/>
  <c r="DT369" i="1" a="1"/>
  <c r="DT369" i="1" s="1"/>
  <c r="DT223" i="1" a="1"/>
  <c r="DT223" i="1" s="1"/>
  <c r="DT118" i="1" a="1"/>
  <c r="DT118" i="1" s="1"/>
  <c r="DT244" i="1" a="1"/>
  <c r="DT244" i="1" s="1"/>
  <c r="DT11" i="1" a="1"/>
  <c r="DT11" i="1" s="1"/>
  <c r="DT306" i="1" a="1"/>
  <c r="DT306" i="1" s="1"/>
  <c r="DT55" i="1" a="1"/>
  <c r="DT55" i="1" s="1"/>
  <c r="DT96" i="1" a="1"/>
  <c r="DT96" i="1" s="1"/>
  <c r="DT33" i="1" a="1"/>
  <c r="DT33" i="1" s="1"/>
  <c r="DT264" i="1" a="1"/>
  <c r="DT264" i="1" s="1"/>
  <c r="DT181" i="1" a="1"/>
  <c r="DT181" i="1" s="1"/>
  <c r="DT75" i="1" a="1"/>
  <c r="DT75" i="1" s="1"/>
  <c r="DT348" i="1" a="1"/>
  <c r="DT348" i="1" s="1"/>
  <c r="DT138" i="1" a="1"/>
  <c r="DT138" i="1" s="1"/>
  <c r="DT327" i="1" a="1"/>
  <c r="DT327" i="1" s="1"/>
  <c r="DT161" i="1" a="1"/>
  <c r="DT161" i="1" s="1"/>
  <c r="DT370" i="1" a="1"/>
  <c r="DT370" i="1" s="1"/>
  <c r="DT97" i="1" a="1"/>
  <c r="DT97" i="1" s="1"/>
  <c r="DT265" i="1" a="1"/>
  <c r="DT265" i="1" s="1"/>
  <c r="DT182" i="1" a="1"/>
  <c r="DT182" i="1" s="1"/>
  <c r="DT328" i="1" a="1"/>
  <c r="DT328" i="1" s="1"/>
  <c r="DT56" i="1" a="1"/>
  <c r="DT56" i="1" s="1"/>
  <c r="DT139" i="1" a="1"/>
  <c r="DT139" i="1" s="1"/>
  <c r="DT119" i="1" a="1"/>
  <c r="DT119" i="1" s="1"/>
  <c r="DT307" i="1" a="1"/>
  <c r="DT307" i="1" s="1"/>
  <c r="DT12" i="1" a="1"/>
  <c r="DT12" i="1" s="1"/>
  <c r="DT34" i="1" a="1"/>
  <c r="DT34" i="1" s="1"/>
  <c r="DT202" i="1" a="1"/>
  <c r="DT202" i="1" s="1"/>
  <c r="DT76" i="1" a="1"/>
  <c r="DT76" i="1" s="1"/>
  <c r="DT245" i="1" a="1"/>
  <c r="DT245" i="1" s="1"/>
  <c r="DT349" i="1" a="1"/>
  <c r="DT349" i="1" s="1"/>
  <c r="DT286" i="1" a="1"/>
  <c r="DT286" i="1" s="1"/>
  <c r="DT162" i="1" a="1"/>
  <c r="DT162" i="1" s="1"/>
  <c r="DT224" i="1" a="1"/>
  <c r="DT224" i="1" s="1"/>
  <c r="DT98" i="1" a="1"/>
  <c r="DT98" i="1" s="1"/>
  <c r="DT120" i="1" a="1"/>
  <c r="DT120" i="1" s="1"/>
  <c r="DT77" i="1" a="1"/>
  <c r="DT77" i="1" s="1"/>
  <c r="DT163" i="1" a="1"/>
  <c r="DT163" i="1" s="1"/>
  <c r="DT266" i="1" a="1"/>
  <c r="DT266" i="1" s="1"/>
  <c r="DT225" i="1" a="1"/>
  <c r="DT225" i="1" s="1"/>
  <c r="DT246" i="1" a="1"/>
  <c r="DT246" i="1" s="1"/>
  <c r="DT287" i="1" a="1"/>
  <c r="DT287" i="1" s="1"/>
  <c r="DT13" i="1" a="1"/>
  <c r="DT13" i="1" s="1"/>
  <c r="DT140" i="1" a="1"/>
  <c r="DT140" i="1" s="1"/>
  <c r="DT35" i="1" a="1"/>
  <c r="DT35" i="1" s="1"/>
  <c r="DT57" i="1" a="1"/>
  <c r="DT57" i="1" s="1"/>
  <c r="DT350" i="1" a="1"/>
  <c r="DT350" i="1" s="1"/>
  <c r="DT329" i="1" a="1"/>
  <c r="DT329" i="1" s="1"/>
  <c r="DT371" i="1" a="1"/>
  <c r="DT371" i="1" s="1"/>
  <c r="DT308" i="1" a="1"/>
  <c r="DT308" i="1" s="1"/>
  <c r="DT183" i="1" a="1"/>
  <c r="DT183" i="1" s="1"/>
  <c r="DT203" i="1" a="1"/>
  <c r="DT203" i="1" s="1"/>
  <c r="DT78" i="1" a="1"/>
  <c r="DT78" i="1" s="1"/>
  <c r="DT204" i="1" a="1"/>
  <c r="DT204" i="1" s="1"/>
  <c r="DT164" i="1" a="1"/>
  <c r="DT164" i="1" s="1"/>
  <c r="DT36" i="1" a="1"/>
  <c r="DT36" i="1" s="1"/>
  <c r="DT309" i="1" a="1"/>
  <c r="DT309" i="1" s="1"/>
  <c r="DT330" i="1" a="1"/>
  <c r="DT330" i="1" s="1"/>
  <c r="DT267" i="1" a="1"/>
  <c r="DT267" i="1" s="1"/>
  <c r="DT226" i="1" a="1"/>
  <c r="DT226" i="1" s="1"/>
  <c r="DT247" i="1" a="1"/>
  <c r="DT247" i="1" s="1"/>
  <c r="DT288" i="1" a="1"/>
  <c r="DT288" i="1" s="1"/>
  <c r="DT184" i="1" a="1"/>
  <c r="DT184" i="1" s="1"/>
  <c r="DT58" i="1" a="1"/>
  <c r="DT58" i="1" s="1"/>
  <c r="DT141" i="1" a="1"/>
  <c r="DT141" i="1" s="1"/>
  <c r="DT99" i="1" a="1"/>
  <c r="DT99" i="1" s="1"/>
  <c r="DT121" i="1" a="1"/>
  <c r="DT121" i="1" s="1"/>
  <c r="DT372" i="1" a="1"/>
  <c r="DT372" i="1" s="1"/>
  <c r="DT14" i="1" a="1"/>
  <c r="DT14" i="1" s="1"/>
  <c r="DT351" i="1" a="1"/>
  <c r="DT351" i="1" s="1"/>
  <c r="DT352" i="1" a="1"/>
  <c r="DT352" i="1" s="1"/>
  <c r="DT100" i="1" a="1"/>
  <c r="DT100" i="1" s="1"/>
  <c r="DT15" i="1" a="1"/>
  <c r="DT15" i="1" s="1"/>
  <c r="DT310" i="1" a="1"/>
  <c r="DT310" i="1" s="1"/>
  <c r="DT185" i="1" a="1"/>
  <c r="DT185" i="1" s="1"/>
  <c r="DT268" i="1" a="1"/>
  <c r="DT268" i="1" s="1"/>
  <c r="DT289" i="1" a="1"/>
  <c r="DT289" i="1" s="1"/>
  <c r="DT165" i="1" a="1"/>
  <c r="DT165" i="1" s="1"/>
  <c r="DT122" i="1" a="1"/>
  <c r="DT122" i="1" s="1"/>
  <c r="DT248" i="1" a="1"/>
  <c r="DT248" i="1" s="1"/>
  <c r="DT331" i="1" a="1"/>
  <c r="DT331" i="1" s="1"/>
  <c r="DT205" i="1" a="1"/>
  <c r="DT205" i="1" s="1"/>
  <c r="DT37" i="1" a="1"/>
  <c r="DT37" i="1" s="1"/>
  <c r="DT59" i="1" a="1"/>
  <c r="DT59" i="1" s="1"/>
  <c r="DT373" i="1" a="1"/>
  <c r="DT373" i="1" s="1"/>
  <c r="DT227" i="1" a="1"/>
  <c r="DT227" i="1" s="1"/>
  <c r="DT142" i="1" a="1"/>
  <c r="DT142" i="1" s="1"/>
  <c r="DT79" i="1" a="1"/>
  <c r="DT79" i="1" s="1"/>
  <c r="DT249" i="1" a="1"/>
  <c r="DT249" i="1" s="1"/>
  <c r="DT101" i="1" a="1"/>
  <c r="DT101" i="1" s="1"/>
  <c r="DT80" i="1" a="1"/>
  <c r="DT80" i="1" s="1"/>
  <c r="DT38" i="1" a="1"/>
  <c r="DT38" i="1" s="1"/>
  <c r="DT16" i="1" a="1"/>
  <c r="DT16" i="1" s="1"/>
  <c r="DT353" i="1" a="1"/>
  <c r="DT353" i="1" s="1"/>
  <c r="DT60" i="1" a="1"/>
  <c r="DT60" i="1" s="1"/>
  <c r="DT290" i="1" a="1"/>
  <c r="DT290" i="1" s="1"/>
  <c r="DT206" i="1" a="1"/>
  <c r="DT206" i="1" s="1"/>
  <c r="DT311" i="1" a="1"/>
  <c r="DT311" i="1" s="1"/>
  <c r="DT166" i="1" a="1"/>
  <c r="DT166" i="1" s="1"/>
  <c r="DT228" i="1" a="1"/>
  <c r="DT228" i="1" s="1"/>
  <c r="DT123" i="1" a="1"/>
  <c r="DT123" i="1" s="1"/>
  <c r="DT374" i="1" a="1"/>
  <c r="DT374" i="1" s="1"/>
  <c r="DT143" i="1" a="1"/>
  <c r="DT143" i="1" s="1"/>
  <c r="DT186" i="1" a="1"/>
  <c r="DT186" i="1" s="1"/>
  <c r="DT332" i="1" a="1"/>
  <c r="DT332" i="1" s="1"/>
  <c r="DT269" i="1" a="1"/>
  <c r="DT269" i="1" s="1"/>
  <c r="DT333" i="1" a="1"/>
  <c r="DT333" i="1" s="1"/>
  <c r="DT250" i="1" a="1"/>
  <c r="DT250" i="1" s="1"/>
  <c r="DT167" i="1" a="1"/>
  <c r="DT167" i="1" s="1"/>
  <c r="DT124" i="1" a="1"/>
  <c r="DT124" i="1" s="1"/>
  <c r="DT61" i="1" a="1"/>
  <c r="DT61" i="1" s="1"/>
  <c r="DT102" i="1" a="1"/>
  <c r="DT102" i="1" s="1"/>
  <c r="DT187" i="1" a="1"/>
  <c r="DT187" i="1" s="1"/>
  <c r="DT81" i="1" a="1"/>
  <c r="DT81" i="1" s="1"/>
  <c r="DT354" i="1" a="1"/>
  <c r="DT354" i="1" s="1"/>
  <c r="DT17" i="1" a="1"/>
  <c r="DT17" i="1" s="1"/>
  <c r="DT270" i="1" a="1"/>
  <c r="DT270" i="1" s="1"/>
  <c r="DT229" i="1" a="1"/>
  <c r="DT229" i="1" s="1"/>
  <c r="DT207" i="1" a="1"/>
  <c r="DT207" i="1" s="1"/>
  <c r="DT291" i="1" a="1"/>
  <c r="DT291" i="1" s="1"/>
  <c r="DT375" i="1" a="1"/>
  <c r="DT375" i="1" s="1"/>
  <c r="DT312" i="1" a="1"/>
  <c r="DT312" i="1" s="1"/>
  <c r="DT144" i="1" a="1"/>
  <c r="DT144" i="1" s="1"/>
  <c r="DT39" i="1" a="1"/>
  <c r="DT39" i="1" s="1"/>
  <c r="DT230" i="1" a="1"/>
  <c r="DT230" i="1" s="1"/>
  <c r="DT376" i="1" a="1"/>
  <c r="DT376" i="1" s="1"/>
  <c r="DT355" i="1" a="1"/>
  <c r="DT355" i="1" s="1"/>
  <c r="DT208" i="1" a="1"/>
  <c r="DT208" i="1" s="1"/>
  <c r="DT103" i="1" a="1"/>
  <c r="DT103" i="1" s="1"/>
  <c r="DT251" i="1" a="1"/>
  <c r="DT251" i="1" s="1"/>
  <c r="DT125" i="1" a="1"/>
  <c r="DT125" i="1" s="1"/>
  <c r="DT334" i="1" a="1"/>
  <c r="DT334" i="1" s="1"/>
  <c r="DT168" i="1" a="1"/>
  <c r="DT168" i="1" s="1"/>
  <c r="DT82" i="1" a="1"/>
  <c r="DT82" i="1" s="1"/>
  <c r="DT40" i="1" a="1"/>
  <c r="DT40" i="1" s="1"/>
  <c r="DT188" i="1" a="1"/>
  <c r="DT188" i="1" s="1"/>
  <c r="DT292" i="1" a="1"/>
  <c r="DT292" i="1" s="1"/>
  <c r="DT18" i="1" a="1"/>
  <c r="DT18" i="1" s="1"/>
  <c r="DT271" i="1" a="1"/>
  <c r="DT271" i="1" s="1"/>
  <c r="DT313" i="1" a="1"/>
  <c r="DT313" i="1" s="1"/>
  <c r="DT62" i="1" a="1"/>
  <c r="DT62" i="1" s="1"/>
  <c r="DT145" i="1" a="1"/>
  <c r="DT145" i="1" s="1"/>
  <c r="DT126" i="1" a="1"/>
  <c r="DT126" i="1" s="1"/>
  <c r="DT63" i="1" a="1"/>
  <c r="DT63" i="1" s="1"/>
  <c r="DT252" i="1" a="1"/>
  <c r="DT252" i="1" s="1"/>
  <c r="DT231" i="1" a="1"/>
  <c r="DT231" i="1" s="1"/>
  <c r="DT377" i="1" a="1"/>
  <c r="DT377" i="1" s="1"/>
  <c r="DT335" i="1" a="1"/>
  <c r="DT335" i="1" s="1"/>
  <c r="DT83" i="1" a="1"/>
  <c r="DT83" i="1" s="1"/>
  <c r="DT293" i="1" a="1"/>
  <c r="DT293" i="1" s="1"/>
  <c r="DT169" i="1" a="1"/>
  <c r="DT169" i="1" s="1"/>
  <c r="DT272" i="1" a="1"/>
  <c r="DT272" i="1" s="1"/>
  <c r="DT209" i="1" a="1"/>
  <c r="DT209" i="1" s="1"/>
  <c r="DT356" i="1" a="1"/>
  <c r="DT356" i="1" s="1"/>
  <c r="DT189" i="1" a="1"/>
  <c r="DT189" i="1" s="1"/>
  <c r="DT146" i="1" a="1"/>
  <c r="DT146" i="1" s="1"/>
  <c r="DT104" i="1" a="1"/>
  <c r="DT104" i="1" s="1"/>
  <c r="DT41" i="1" a="1"/>
  <c r="DT41" i="1" s="1"/>
  <c r="DT19" i="1" a="1"/>
  <c r="DT19" i="1" s="1"/>
  <c r="DT314" i="1" a="1"/>
  <c r="DT314" i="1" s="1"/>
  <c r="DT20" i="1" a="1"/>
  <c r="DT20" i="1" s="1"/>
  <c r="DT315" i="1" a="1"/>
  <c r="DT315" i="1" s="1"/>
  <c r="DT84" i="1" a="1"/>
  <c r="DT84" i="1" s="1"/>
  <c r="DT357" i="1" a="1"/>
  <c r="DT357" i="1" s="1"/>
  <c r="DT64" i="1" a="1"/>
  <c r="DT64" i="1" s="1"/>
  <c r="DT273" i="1" a="1"/>
  <c r="DT273" i="1" s="1"/>
  <c r="DT127" i="1" a="1"/>
  <c r="DT127" i="1" s="1"/>
  <c r="DT42" i="1" a="1"/>
  <c r="DT42" i="1" s="1"/>
  <c r="DT210" i="1" a="1"/>
  <c r="DT210" i="1" s="1"/>
  <c r="DT190" i="1" a="1"/>
  <c r="DT190" i="1" s="1"/>
  <c r="DT294" i="1" a="1"/>
  <c r="DT294" i="1" s="1"/>
  <c r="DT253" i="1" a="1"/>
  <c r="DT253" i="1" s="1"/>
  <c r="DT336" i="1" a="1"/>
  <c r="DT336" i="1" s="1"/>
  <c r="DT378" i="1" a="1"/>
  <c r="DT378" i="1" s="1"/>
  <c r="DT232" i="1" a="1"/>
  <c r="DT232" i="1" s="1"/>
  <c r="DT147" i="1" a="1"/>
  <c r="DT147" i="1" s="1"/>
  <c r="DT105" i="1" a="1"/>
  <c r="DT105" i="1" s="1"/>
  <c r="DT274" i="1" a="1"/>
  <c r="DT274" i="1" s="1"/>
  <c r="DT316" i="1" a="1"/>
  <c r="DT316" i="1" s="1"/>
  <c r="DT85" i="1" a="1"/>
  <c r="DT85" i="1" s="1"/>
  <c r="DT379" i="1" a="1"/>
  <c r="DT379" i="1" s="1"/>
  <c r="DT106" i="1" a="1"/>
  <c r="DT106" i="1" s="1"/>
  <c r="DT211" i="1" a="1"/>
  <c r="DT211" i="1" s="1"/>
  <c r="DT21" i="1" a="1"/>
  <c r="DT21" i="1" s="1"/>
  <c r="DT148" i="1" a="1"/>
  <c r="DT148" i="1" s="1"/>
  <c r="DT358" i="1" a="1"/>
  <c r="DT358" i="1" s="1"/>
  <c r="DT337" i="1" a="1"/>
  <c r="DT337" i="1" s="1"/>
  <c r="DT295" i="1" a="1"/>
  <c r="DT295" i="1" s="1"/>
  <c r="DT43" i="1" a="1"/>
  <c r="DT43" i="1" s="1"/>
  <c r="DT22" i="1" a="1"/>
  <c r="DT22" i="1" s="1"/>
  <c r="DV2" i="1" l="1"/>
  <c r="DU45" i="1" a="1"/>
  <c r="DU45" i="1" s="1"/>
  <c r="DU192" i="1" a="1"/>
  <c r="DU192" i="1" s="1"/>
  <c r="DU339" i="1" a="1"/>
  <c r="DU339" i="1" s="1"/>
  <c r="DU360" i="1" a="1"/>
  <c r="DU360" i="1" s="1"/>
  <c r="DU276" i="1" a="1"/>
  <c r="DU276" i="1" s="1"/>
  <c r="DU255" i="1" a="1"/>
  <c r="DU255" i="1" s="1"/>
  <c r="DU234" i="1" a="1"/>
  <c r="DU234" i="1" s="1"/>
  <c r="DU318" i="1" a="1"/>
  <c r="DU318" i="1" s="1"/>
  <c r="DU151" i="1" a="1"/>
  <c r="DU151" i="1" s="1"/>
  <c r="DU213" i="1" a="1"/>
  <c r="DU213" i="1" s="1"/>
  <c r="DU66" i="1" a="1"/>
  <c r="DU66" i="1" s="1"/>
  <c r="DU297" i="1" a="1"/>
  <c r="DU297" i="1" s="1"/>
  <c r="DU24" i="1" a="1"/>
  <c r="DU24" i="1" s="1"/>
  <c r="DU171" i="1" a="1"/>
  <c r="DU171" i="1" s="1"/>
  <c r="DU87" i="1" a="1"/>
  <c r="DU87" i="1" s="1"/>
  <c r="DU46" i="1" a="1"/>
  <c r="DU46" i="1" s="1"/>
  <c r="DU109" i="1" a="1"/>
  <c r="DU109" i="1" s="1"/>
  <c r="DU129" i="1" a="1"/>
  <c r="DU129" i="1" s="1"/>
  <c r="DU150" i="1" a="1"/>
  <c r="DU150" i="1" s="1"/>
  <c r="DU108" i="1" a="1"/>
  <c r="DU108" i="1" s="1"/>
  <c r="DU173" i="1" a="1"/>
  <c r="DU173" i="1" s="1"/>
  <c r="DU152" i="1" a="1"/>
  <c r="DU152" i="1" s="1"/>
  <c r="DU340" i="1" a="1"/>
  <c r="DU340" i="1" s="1"/>
  <c r="DU215" i="1" a="1"/>
  <c r="DU215" i="1" s="1"/>
  <c r="DU153" i="1" a="1"/>
  <c r="DU153" i="1" s="1"/>
  <c r="DU88" i="1" a="1"/>
  <c r="DU88" i="1" s="1"/>
  <c r="DU193" i="1" a="1"/>
  <c r="DU193" i="1" s="1"/>
  <c r="DU67" i="1" a="1"/>
  <c r="DU67" i="1" s="1"/>
  <c r="DU172" i="1" a="1"/>
  <c r="DU172" i="1" s="1"/>
  <c r="DU361" i="1" a="1"/>
  <c r="DU361" i="1" s="1"/>
  <c r="DU214" i="1" a="1"/>
  <c r="DU214" i="1" s="1"/>
  <c r="DU298" i="1" a="1"/>
  <c r="DU298" i="1" s="1"/>
  <c r="DU236" i="1" a="1"/>
  <c r="DU236" i="1" s="1"/>
  <c r="DU130" i="1" a="1"/>
  <c r="DU130" i="1" s="1"/>
  <c r="DU319" i="1" a="1"/>
  <c r="DU319" i="1" s="1"/>
  <c r="DU256" i="1" a="1"/>
  <c r="DU256" i="1" s="1"/>
  <c r="DU25" i="1" a="1"/>
  <c r="DU25" i="1" s="1"/>
  <c r="DU277" i="1" a="1"/>
  <c r="DU277" i="1" s="1"/>
  <c r="DU235" i="1" a="1"/>
  <c r="DU235" i="1" s="1"/>
  <c r="DU3" i="1" a="1"/>
  <c r="DU3" i="1" s="1"/>
  <c r="DU110" i="1" a="1"/>
  <c r="DU110" i="1" s="1"/>
  <c r="DU47" i="1" a="1"/>
  <c r="DU47" i="1" s="1"/>
  <c r="DU4" i="1" a="1"/>
  <c r="DU4" i="1" s="1"/>
  <c r="DU131" i="1" a="1"/>
  <c r="DU131" i="1" s="1"/>
  <c r="DU194" i="1" a="1"/>
  <c r="DU194" i="1" s="1"/>
  <c r="DU48" i="1" a="1"/>
  <c r="DU48" i="1" s="1"/>
  <c r="DU174" i="1" a="1"/>
  <c r="DU174" i="1" s="1"/>
  <c r="DU320" i="1" a="1"/>
  <c r="DU320" i="1" s="1"/>
  <c r="DU68" i="1" a="1"/>
  <c r="DU68" i="1" s="1"/>
  <c r="DU257" i="1" a="1"/>
  <c r="DU257" i="1" s="1"/>
  <c r="DU26" i="1" a="1"/>
  <c r="DU26" i="1" s="1"/>
  <c r="DU299" i="1" a="1"/>
  <c r="DU299" i="1" s="1"/>
  <c r="DU278" i="1" a="1"/>
  <c r="DU278" i="1" s="1"/>
  <c r="DU89" i="1" a="1"/>
  <c r="DU89" i="1" s="1"/>
  <c r="DU216" i="1" a="1"/>
  <c r="DU216" i="1" s="1"/>
  <c r="DU362" i="1" a="1"/>
  <c r="DU362" i="1" s="1"/>
  <c r="DU154" i="1" a="1"/>
  <c r="DU154" i="1" s="1"/>
  <c r="DU237" i="1" a="1"/>
  <c r="DU237" i="1" s="1"/>
  <c r="DU111" i="1" a="1"/>
  <c r="DU111" i="1" s="1"/>
  <c r="DU341" i="1" a="1"/>
  <c r="DU341" i="1" s="1"/>
  <c r="DU90" i="1" a="1"/>
  <c r="DU90" i="1" s="1"/>
  <c r="DU363" i="1" a="1"/>
  <c r="DU363" i="1" s="1"/>
  <c r="DU27" i="1" a="1"/>
  <c r="DU27" i="1" s="1"/>
  <c r="DU195" i="1" a="1"/>
  <c r="DU195" i="1" s="1"/>
  <c r="DU300" i="1" a="1"/>
  <c r="DU300" i="1" s="1"/>
  <c r="DU49" i="1" a="1"/>
  <c r="DU49" i="1" s="1"/>
  <c r="DU342" i="1" a="1"/>
  <c r="DU342" i="1" s="1"/>
  <c r="DU321" i="1" a="1"/>
  <c r="DU321" i="1" s="1"/>
  <c r="DU175" i="1" a="1"/>
  <c r="DU175" i="1" s="1"/>
  <c r="DU132" i="1" a="1"/>
  <c r="DU132" i="1" s="1"/>
  <c r="DU238" i="1" a="1"/>
  <c r="DU238" i="1" s="1"/>
  <c r="DU112" i="1" a="1"/>
  <c r="DU112" i="1" s="1"/>
  <c r="DU155" i="1" a="1"/>
  <c r="DU155" i="1" s="1"/>
  <c r="DU69" i="1" a="1"/>
  <c r="DU69" i="1" s="1"/>
  <c r="DU279" i="1" a="1"/>
  <c r="DU279" i="1" s="1"/>
  <c r="DU217" i="1" a="1"/>
  <c r="DU217" i="1" s="1"/>
  <c r="DU5" i="1" a="1"/>
  <c r="DU5" i="1" s="1"/>
  <c r="DU258" i="1" a="1"/>
  <c r="DU258" i="1" s="1"/>
  <c r="DU133" i="1" a="1"/>
  <c r="DU133" i="1" s="1"/>
  <c r="DU259" i="1" a="1"/>
  <c r="DU259" i="1" s="1"/>
  <c r="DU280" i="1" a="1"/>
  <c r="DU280" i="1" s="1"/>
  <c r="DU156" i="1" a="1"/>
  <c r="DU156" i="1" s="1"/>
  <c r="DU343" i="1" a="1"/>
  <c r="DU343" i="1" s="1"/>
  <c r="DU364" i="1" a="1"/>
  <c r="DU364" i="1" s="1"/>
  <c r="DU91" i="1" a="1"/>
  <c r="DU91" i="1" s="1"/>
  <c r="DU28" i="1" a="1"/>
  <c r="DU28" i="1" s="1"/>
  <c r="DU218" i="1" a="1"/>
  <c r="DU218" i="1" s="1"/>
  <c r="DU70" i="1" a="1"/>
  <c r="DU70" i="1" s="1"/>
  <c r="DU50" i="1" a="1"/>
  <c r="DU50" i="1" s="1"/>
  <c r="DU301" i="1" a="1"/>
  <c r="DU301" i="1" s="1"/>
  <c r="DU6" i="1" a="1"/>
  <c r="DU6" i="1" s="1"/>
  <c r="DU322" i="1" a="1"/>
  <c r="DU322" i="1" s="1"/>
  <c r="DU176" i="1" a="1"/>
  <c r="DU176" i="1" s="1"/>
  <c r="DU196" i="1" a="1"/>
  <c r="DU196" i="1" s="1"/>
  <c r="DU113" i="1" a="1"/>
  <c r="DU113" i="1" s="1"/>
  <c r="DU239" i="1" a="1"/>
  <c r="DU239" i="1" s="1"/>
  <c r="DU7" i="1" a="1"/>
  <c r="DU7" i="1" s="1"/>
  <c r="DU29" i="1" a="1"/>
  <c r="DU29" i="1" s="1"/>
  <c r="DU51" i="1" a="1"/>
  <c r="DU51" i="1" s="1"/>
  <c r="DU71" i="1" a="1"/>
  <c r="DU71" i="1" s="1"/>
  <c r="DU240" i="1" a="1"/>
  <c r="DU240" i="1" s="1"/>
  <c r="DU197" i="1" a="1"/>
  <c r="DU197" i="1" s="1"/>
  <c r="DU92" i="1" a="1"/>
  <c r="DU92" i="1" s="1"/>
  <c r="DU260" i="1" a="1"/>
  <c r="DU260" i="1" s="1"/>
  <c r="DU344" i="1" a="1"/>
  <c r="DU344" i="1" s="1"/>
  <c r="DU281" i="1" a="1"/>
  <c r="DU281" i="1" s="1"/>
  <c r="DU134" i="1" a="1"/>
  <c r="DU134" i="1" s="1"/>
  <c r="DU302" i="1" a="1"/>
  <c r="DU302" i="1" s="1"/>
  <c r="DU157" i="1" a="1"/>
  <c r="DU157" i="1" s="1"/>
  <c r="DU365" i="1" a="1"/>
  <c r="DU365" i="1" s="1"/>
  <c r="DU219" i="1" a="1"/>
  <c r="DU219" i="1" s="1"/>
  <c r="DU177" i="1" a="1"/>
  <c r="DU177" i="1" s="1"/>
  <c r="DU323" i="1" a="1"/>
  <c r="DU323" i="1" s="1"/>
  <c r="DU114" i="1" a="1"/>
  <c r="DU114" i="1" s="1"/>
  <c r="DU198" i="1" a="1"/>
  <c r="DU198" i="1" s="1"/>
  <c r="DU324" i="1" a="1"/>
  <c r="DU324" i="1" s="1"/>
  <c r="DU303" i="1" a="1"/>
  <c r="DU303" i="1" s="1"/>
  <c r="DU345" i="1" a="1"/>
  <c r="DU345" i="1" s="1"/>
  <c r="DU178" i="1" a="1"/>
  <c r="DU178" i="1" s="1"/>
  <c r="DU135" i="1" a="1"/>
  <c r="DU135" i="1" s="1"/>
  <c r="DU115" i="1" a="1"/>
  <c r="DU115" i="1" s="1"/>
  <c r="DU52" i="1" a="1"/>
  <c r="DU52" i="1" s="1"/>
  <c r="DU30" i="1" a="1"/>
  <c r="DU30" i="1" s="1"/>
  <c r="DU261" i="1" a="1"/>
  <c r="DU261" i="1" s="1"/>
  <c r="DU93" i="1" a="1"/>
  <c r="DU93" i="1" s="1"/>
  <c r="DU241" i="1" a="1"/>
  <c r="DU241" i="1" s="1"/>
  <c r="DU72" i="1" a="1"/>
  <c r="DU72" i="1" s="1"/>
  <c r="DU220" i="1" a="1"/>
  <c r="DU220" i="1" s="1"/>
  <c r="DU8" i="1" a="1"/>
  <c r="DU8" i="1" s="1"/>
  <c r="DU366" i="1" a="1"/>
  <c r="DU366" i="1" s="1"/>
  <c r="DU282" i="1" a="1"/>
  <c r="DU282" i="1" s="1"/>
  <c r="DU158" i="1" a="1"/>
  <c r="DU158" i="1" s="1"/>
  <c r="DU304" i="1" a="1"/>
  <c r="DU304" i="1" s="1"/>
  <c r="DU159" i="1" a="1"/>
  <c r="DU159" i="1" s="1"/>
  <c r="DU262" i="1" a="1"/>
  <c r="DU262" i="1" s="1"/>
  <c r="DU242" i="1" a="1"/>
  <c r="DU242" i="1" s="1"/>
  <c r="DU31" i="1" a="1"/>
  <c r="DU31" i="1" s="1"/>
  <c r="DU73" i="1" a="1"/>
  <c r="DU73" i="1" s="1"/>
  <c r="DU221" i="1" a="1"/>
  <c r="DU221" i="1" s="1"/>
  <c r="DU199" i="1" a="1"/>
  <c r="DU199" i="1" s="1"/>
  <c r="DU9" i="1" a="1"/>
  <c r="DU9" i="1" s="1"/>
  <c r="DU116" i="1" a="1"/>
  <c r="DU116" i="1" s="1"/>
  <c r="DU325" i="1" a="1"/>
  <c r="DU325" i="1" s="1"/>
  <c r="DU179" i="1" a="1"/>
  <c r="DU179" i="1" s="1"/>
  <c r="DU136" i="1" a="1"/>
  <c r="DU136" i="1" s="1"/>
  <c r="DU94" i="1" a="1"/>
  <c r="DU94" i="1" s="1"/>
  <c r="DU53" i="1" a="1"/>
  <c r="DU53" i="1" s="1"/>
  <c r="DU367" i="1" a="1"/>
  <c r="DU367" i="1" s="1"/>
  <c r="DU346" i="1" a="1"/>
  <c r="DU346" i="1" s="1"/>
  <c r="DU283" i="1" a="1"/>
  <c r="DU283" i="1" s="1"/>
  <c r="DU137" i="1" a="1"/>
  <c r="DU137" i="1" s="1"/>
  <c r="DU222" i="1" a="1"/>
  <c r="DU222" i="1" s="1"/>
  <c r="DU74" i="1" a="1"/>
  <c r="DU74" i="1" s="1"/>
  <c r="DU32" i="1" a="1"/>
  <c r="DU32" i="1" s="1"/>
  <c r="DU180" i="1" a="1"/>
  <c r="DU180" i="1" s="1"/>
  <c r="DU243" i="1" a="1"/>
  <c r="DU243" i="1" s="1"/>
  <c r="DU368" i="1" a="1"/>
  <c r="DU368" i="1" s="1"/>
  <c r="DU305" i="1" a="1"/>
  <c r="DU305" i="1" s="1"/>
  <c r="DU95" i="1" a="1"/>
  <c r="DU95" i="1" s="1"/>
  <c r="DU326" i="1" a="1"/>
  <c r="DU326" i="1" s="1"/>
  <c r="DU117" i="1" a="1"/>
  <c r="DU117" i="1" s="1"/>
  <c r="DU347" i="1" a="1"/>
  <c r="DU347" i="1" s="1"/>
  <c r="DU200" i="1" a="1"/>
  <c r="DU200" i="1" s="1"/>
  <c r="DU54" i="1" a="1"/>
  <c r="DU54" i="1" s="1"/>
  <c r="DU160" i="1" a="1"/>
  <c r="DU160" i="1" s="1"/>
  <c r="DU10" i="1" a="1"/>
  <c r="DU10" i="1" s="1"/>
  <c r="DU263" i="1" a="1"/>
  <c r="DU263" i="1" s="1"/>
  <c r="DU284" i="1" a="1"/>
  <c r="DU284" i="1" s="1"/>
  <c r="DU118" i="1" a="1"/>
  <c r="DU118" i="1" s="1"/>
  <c r="DU75" i="1" a="1"/>
  <c r="DU75" i="1" s="1"/>
  <c r="DU11" i="1" a="1"/>
  <c r="DU11" i="1" s="1"/>
  <c r="DU161" i="1" a="1"/>
  <c r="DU161" i="1" s="1"/>
  <c r="DU55" i="1" a="1"/>
  <c r="DU55" i="1" s="1"/>
  <c r="DU96" i="1" a="1"/>
  <c r="DU96" i="1" s="1"/>
  <c r="DU138" i="1" a="1"/>
  <c r="DU138" i="1" s="1"/>
  <c r="DU181" i="1" a="1"/>
  <c r="DU181" i="1" s="1"/>
  <c r="DU327" i="1" a="1"/>
  <c r="DU327" i="1" s="1"/>
  <c r="DU33" i="1" a="1"/>
  <c r="DU33" i="1" s="1"/>
  <c r="DU369" i="1" a="1"/>
  <c r="DU369" i="1" s="1"/>
  <c r="DU285" i="1" a="1"/>
  <c r="DU285" i="1" s="1"/>
  <c r="DU264" i="1" a="1"/>
  <c r="DU264" i="1" s="1"/>
  <c r="DU201" i="1" a="1"/>
  <c r="DU201" i="1" s="1"/>
  <c r="DU306" i="1" a="1"/>
  <c r="DU306" i="1" s="1"/>
  <c r="DU348" i="1" a="1"/>
  <c r="DU348" i="1" s="1"/>
  <c r="DU244" i="1" a="1"/>
  <c r="DU244" i="1" s="1"/>
  <c r="DU223" i="1" a="1"/>
  <c r="DU223" i="1" s="1"/>
  <c r="DU349" i="1" a="1"/>
  <c r="DU349" i="1" s="1"/>
  <c r="DU34" i="1" a="1"/>
  <c r="DU34" i="1" s="1"/>
  <c r="DU162" i="1" a="1"/>
  <c r="DU162" i="1" s="1"/>
  <c r="DU245" i="1" a="1"/>
  <c r="DU245" i="1" s="1"/>
  <c r="DU119" i="1" a="1"/>
  <c r="DU119" i="1" s="1"/>
  <c r="DU265" i="1" a="1"/>
  <c r="DU265" i="1" s="1"/>
  <c r="DU328" i="1" a="1"/>
  <c r="DU328" i="1" s="1"/>
  <c r="DU182" i="1" a="1"/>
  <c r="DU182" i="1" s="1"/>
  <c r="DU12" i="1" a="1"/>
  <c r="DU12" i="1" s="1"/>
  <c r="DU307" i="1" a="1"/>
  <c r="DU307" i="1" s="1"/>
  <c r="DU97" i="1" a="1"/>
  <c r="DU97" i="1" s="1"/>
  <c r="DU286" i="1" a="1"/>
  <c r="DU286" i="1" s="1"/>
  <c r="DU139" i="1" a="1"/>
  <c r="DU139" i="1" s="1"/>
  <c r="DU56" i="1" a="1"/>
  <c r="DU56" i="1" s="1"/>
  <c r="DU224" i="1" a="1"/>
  <c r="DU224" i="1" s="1"/>
  <c r="DU202" i="1" a="1"/>
  <c r="DU202" i="1" s="1"/>
  <c r="DU370" i="1" a="1"/>
  <c r="DU370" i="1" s="1"/>
  <c r="DU76" i="1" a="1"/>
  <c r="DU76" i="1" s="1"/>
  <c r="DU350" i="1" a="1"/>
  <c r="DU350" i="1" s="1"/>
  <c r="DU266" i="1" a="1"/>
  <c r="DU266" i="1" s="1"/>
  <c r="DU329" i="1" a="1"/>
  <c r="DU329" i="1" s="1"/>
  <c r="DU140" i="1" a="1"/>
  <c r="DU140" i="1" s="1"/>
  <c r="DU120" i="1" a="1"/>
  <c r="DU120" i="1" s="1"/>
  <c r="DU246" i="1" a="1"/>
  <c r="DU246" i="1" s="1"/>
  <c r="DU225" i="1" a="1"/>
  <c r="DU225" i="1" s="1"/>
  <c r="DU35" i="1" a="1"/>
  <c r="DU35" i="1" s="1"/>
  <c r="DU163" i="1" a="1"/>
  <c r="DU163" i="1" s="1"/>
  <c r="DU98" i="1" a="1"/>
  <c r="DU98" i="1" s="1"/>
  <c r="DU203" i="1" a="1"/>
  <c r="DU203" i="1" s="1"/>
  <c r="DU57" i="1" a="1"/>
  <c r="DU57" i="1" s="1"/>
  <c r="DU287" i="1" a="1"/>
  <c r="DU287" i="1" s="1"/>
  <c r="DU308" i="1" a="1"/>
  <c r="DU308" i="1" s="1"/>
  <c r="DU183" i="1" a="1"/>
  <c r="DU183" i="1" s="1"/>
  <c r="DU371" i="1" a="1"/>
  <c r="DU371" i="1" s="1"/>
  <c r="DU77" i="1" a="1"/>
  <c r="DU77" i="1" s="1"/>
  <c r="DU13" i="1" a="1"/>
  <c r="DU13" i="1" s="1"/>
  <c r="DU121" i="1" a="1"/>
  <c r="DU121" i="1" s="1"/>
  <c r="DU226" i="1" a="1"/>
  <c r="DU226" i="1" s="1"/>
  <c r="DU78" i="1" a="1"/>
  <c r="DU78" i="1" s="1"/>
  <c r="DU36" i="1" a="1"/>
  <c r="DU36" i="1" s="1"/>
  <c r="DU14" i="1" a="1"/>
  <c r="DU14" i="1" s="1"/>
  <c r="DU330" i="1" a="1"/>
  <c r="DU330" i="1" s="1"/>
  <c r="DU204" i="1" a="1"/>
  <c r="DU204" i="1" s="1"/>
  <c r="DU99" i="1" a="1"/>
  <c r="DU99" i="1" s="1"/>
  <c r="DU372" i="1" a="1"/>
  <c r="DU372" i="1" s="1"/>
  <c r="DU309" i="1" a="1"/>
  <c r="DU309" i="1" s="1"/>
  <c r="DU288" i="1" a="1"/>
  <c r="DU288" i="1" s="1"/>
  <c r="DU247" i="1" a="1"/>
  <c r="DU247" i="1" s="1"/>
  <c r="DU164" i="1" a="1"/>
  <c r="DU164" i="1" s="1"/>
  <c r="DU184" i="1" a="1"/>
  <c r="DU184" i="1" s="1"/>
  <c r="DU351" i="1" a="1"/>
  <c r="DU351" i="1" s="1"/>
  <c r="DU141" i="1" a="1"/>
  <c r="DU141" i="1" s="1"/>
  <c r="DU267" i="1" a="1"/>
  <c r="DU267" i="1" s="1"/>
  <c r="DU58" i="1" a="1"/>
  <c r="DU58" i="1" s="1"/>
  <c r="DU79" i="1" a="1"/>
  <c r="DU79" i="1" s="1"/>
  <c r="DU373" i="1" a="1"/>
  <c r="DU373" i="1" s="1"/>
  <c r="DU100" i="1" a="1"/>
  <c r="DU100" i="1" s="1"/>
  <c r="DU185" i="1" a="1"/>
  <c r="DU185" i="1" s="1"/>
  <c r="DU205" i="1" a="1"/>
  <c r="DU205" i="1" s="1"/>
  <c r="DU165" i="1" a="1"/>
  <c r="DU165" i="1" s="1"/>
  <c r="DU352" i="1" a="1"/>
  <c r="DU352" i="1" s="1"/>
  <c r="DU15" i="1" a="1"/>
  <c r="DU15" i="1" s="1"/>
  <c r="DU227" i="1" a="1"/>
  <c r="DU227" i="1" s="1"/>
  <c r="DU37" i="1" a="1"/>
  <c r="DU37" i="1" s="1"/>
  <c r="DU310" i="1" a="1"/>
  <c r="DU310" i="1" s="1"/>
  <c r="DU248" i="1" a="1"/>
  <c r="DU248" i="1" s="1"/>
  <c r="DU268" i="1" a="1"/>
  <c r="DU268" i="1" s="1"/>
  <c r="DU289" i="1" a="1"/>
  <c r="DU289" i="1" s="1"/>
  <c r="DU331" i="1" a="1"/>
  <c r="DU331" i="1" s="1"/>
  <c r="DU122" i="1" a="1"/>
  <c r="DU122" i="1" s="1"/>
  <c r="DU59" i="1" a="1"/>
  <c r="DU59" i="1" s="1"/>
  <c r="DU142" i="1" a="1"/>
  <c r="DU142" i="1" s="1"/>
  <c r="DU80" i="1" a="1"/>
  <c r="DU80" i="1" s="1"/>
  <c r="DU332" i="1" a="1"/>
  <c r="DU332" i="1" s="1"/>
  <c r="DU228" i="1" a="1"/>
  <c r="DU228" i="1" s="1"/>
  <c r="DU101" i="1" a="1"/>
  <c r="DU101" i="1" s="1"/>
  <c r="DU311" i="1" a="1"/>
  <c r="DU311" i="1" s="1"/>
  <c r="DU249" i="1" a="1"/>
  <c r="DU249" i="1" s="1"/>
  <c r="DU143" i="1" a="1"/>
  <c r="DU143" i="1" s="1"/>
  <c r="DU290" i="1" a="1"/>
  <c r="DU290" i="1" s="1"/>
  <c r="DU16" i="1" a="1"/>
  <c r="DU16" i="1" s="1"/>
  <c r="DU269" i="1" a="1"/>
  <c r="DU269" i="1" s="1"/>
  <c r="DU353" i="1" a="1"/>
  <c r="DU353" i="1" s="1"/>
  <c r="DU38" i="1" a="1"/>
  <c r="DU38" i="1" s="1"/>
  <c r="DU206" i="1" a="1"/>
  <c r="DU206" i="1" s="1"/>
  <c r="DU374" i="1" a="1"/>
  <c r="DU374" i="1" s="1"/>
  <c r="DU166" i="1" a="1"/>
  <c r="DU166" i="1" s="1"/>
  <c r="DU186" i="1" a="1"/>
  <c r="DU186" i="1" s="1"/>
  <c r="DU123" i="1" a="1"/>
  <c r="DU123" i="1" s="1"/>
  <c r="DU60" i="1" a="1"/>
  <c r="DU60" i="1" s="1"/>
  <c r="DU333" i="1" a="1"/>
  <c r="DU333" i="1" s="1"/>
  <c r="DU229" i="1" a="1"/>
  <c r="DU229" i="1" s="1"/>
  <c r="DU124" i="1" a="1"/>
  <c r="DU124" i="1" s="1"/>
  <c r="DU354" i="1" a="1"/>
  <c r="DU354" i="1" s="1"/>
  <c r="DU61" i="1" a="1"/>
  <c r="DU61" i="1" s="1"/>
  <c r="DU17" i="1" a="1"/>
  <c r="DU17" i="1" s="1"/>
  <c r="DU144" i="1" a="1"/>
  <c r="DU144" i="1" s="1"/>
  <c r="DU39" i="1" a="1"/>
  <c r="DU39" i="1" s="1"/>
  <c r="DU81" i="1" a="1"/>
  <c r="DU81" i="1" s="1"/>
  <c r="DU312" i="1" a="1"/>
  <c r="DU312" i="1" s="1"/>
  <c r="DU291" i="1" a="1"/>
  <c r="DU291" i="1" s="1"/>
  <c r="DU167" i="1" a="1"/>
  <c r="DU167" i="1" s="1"/>
  <c r="DU187" i="1" a="1"/>
  <c r="DU187" i="1" s="1"/>
  <c r="DU102" i="1" a="1"/>
  <c r="DU102" i="1" s="1"/>
  <c r="DU270" i="1" a="1"/>
  <c r="DU270" i="1" s="1"/>
  <c r="DU250" i="1" a="1"/>
  <c r="DU250" i="1" s="1"/>
  <c r="DU375" i="1" a="1"/>
  <c r="DU375" i="1" s="1"/>
  <c r="DU207" i="1" a="1"/>
  <c r="DU207" i="1" s="1"/>
  <c r="DU103" i="1" a="1"/>
  <c r="DU103" i="1" s="1"/>
  <c r="DU251" i="1" a="1"/>
  <c r="DU251" i="1" s="1"/>
  <c r="DU145" i="1" a="1"/>
  <c r="DU145" i="1" s="1"/>
  <c r="DU376" i="1" a="1"/>
  <c r="DU376" i="1" s="1"/>
  <c r="DU40" i="1" a="1"/>
  <c r="DU40" i="1" s="1"/>
  <c r="DU334" i="1" a="1"/>
  <c r="DU334" i="1" s="1"/>
  <c r="DU230" i="1" a="1"/>
  <c r="DU230" i="1" s="1"/>
  <c r="DU271" i="1" a="1"/>
  <c r="DU271" i="1" s="1"/>
  <c r="DU125" i="1" a="1"/>
  <c r="DU125" i="1" s="1"/>
  <c r="DU18" i="1" a="1"/>
  <c r="DU18" i="1" s="1"/>
  <c r="DU313" i="1" a="1"/>
  <c r="DU313" i="1" s="1"/>
  <c r="DU82" i="1" a="1"/>
  <c r="DU82" i="1" s="1"/>
  <c r="DU62" i="1" a="1"/>
  <c r="DU62" i="1" s="1"/>
  <c r="DU292" i="1" a="1"/>
  <c r="DU292" i="1" s="1"/>
  <c r="DU355" i="1" a="1"/>
  <c r="DU355" i="1" s="1"/>
  <c r="DU188" i="1" a="1"/>
  <c r="DU188" i="1" s="1"/>
  <c r="DU168" i="1" a="1"/>
  <c r="DU168" i="1" s="1"/>
  <c r="DU208" i="1" a="1"/>
  <c r="DU208" i="1" s="1"/>
  <c r="DU335" i="1" a="1"/>
  <c r="DU335" i="1" s="1"/>
  <c r="DU356" i="1" a="1"/>
  <c r="DU356" i="1" s="1"/>
  <c r="DU209" i="1" a="1"/>
  <c r="DU209" i="1" s="1"/>
  <c r="DU377" i="1" a="1"/>
  <c r="DU377" i="1" s="1"/>
  <c r="DU41" i="1" a="1"/>
  <c r="DU41" i="1" s="1"/>
  <c r="DU63" i="1" a="1"/>
  <c r="DU63" i="1" s="1"/>
  <c r="DU83" i="1" a="1"/>
  <c r="DU83" i="1" s="1"/>
  <c r="DU104" i="1" a="1"/>
  <c r="DU104" i="1" s="1"/>
  <c r="DU272" i="1" a="1"/>
  <c r="DU272" i="1" s="1"/>
  <c r="DU19" i="1" a="1"/>
  <c r="DU19" i="1" s="1"/>
  <c r="DU231" i="1" a="1"/>
  <c r="DU231" i="1" s="1"/>
  <c r="DU189" i="1" a="1"/>
  <c r="DU189" i="1" s="1"/>
  <c r="DU314" i="1" a="1"/>
  <c r="DU314" i="1" s="1"/>
  <c r="DU126" i="1" a="1"/>
  <c r="DU126" i="1" s="1"/>
  <c r="DU252" i="1" a="1"/>
  <c r="DU252" i="1" s="1"/>
  <c r="DU293" i="1" a="1"/>
  <c r="DU293" i="1" s="1"/>
  <c r="DU169" i="1" a="1"/>
  <c r="DU169" i="1" s="1"/>
  <c r="DU146" i="1" a="1"/>
  <c r="DU146" i="1" s="1"/>
  <c r="DU336" i="1" a="1"/>
  <c r="DU336" i="1" s="1"/>
  <c r="DU105" i="1" a="1"/>
  <c r="DU105" i="1" s="1"/>
  <c r="DU42" i="1" a="1"/>
  <c r="DU42" i="1" s="1"/>
  <c r="DU232" i="1" a="1"/>
  <c r="DU232" i="1" s="1"/>
  <c r="DU253" i="1" a="1"/>
  <c r="DU253" i="1" s="1"/>
  <c r="DU20" i="1" a="1"/>
  <c r="DU20" i="1" s="1"/>
  <c r="DU210" i="1" a="1"/>
  <c r="DU210" i="1" s="1"/>
  <c r="DU357" i="1" a="1"/>
  <c r="DU357" i="1" s="1"/>
  <c r="DU273" i="1" a="1"/>
  <c r="DU273" i="1" s="1"/>
  <c r="DU378" i="1" a="1"/>
  <c r="DU378" i="1" s="1"/>
  <c r="DU127" i="1" a="1"/>
  <c r="DU127" i="1" s="1"/>
  <c r="DU84" i="1" a="1"/>
  <c r="DU84" i="1" s="1"/>
  <c r="DU190" i="1" a="1"/>
  <c r="DU190" i="1" s="1"/>
  <c r="DU64" i="1" a="1"/>
  <c r="DU64" i="1" s="1"/>
  <c r="DU315" i="1" a="1"/>
  <c r="DU315" i="1" s="1"/>
  <c r="DU147" i="1" a="1"/>
  <c r="DU147" i="1" s="1"/>
  <c r="DU294" i="1" a="1"/>
  <c r="DU294" i="1" s="1"/>
  <c r="DU358" i="1" a="1"/>
  <c r="DU358" i="1" s="1"/>
  <c r="DU211" i="1" a="1"/>
  <c r="DU211" i="1" s="1"/>
  <c r="DU106" i="1" a="1"/>
  <c r="DU106" i="1" s="1"/>
  <c r="DU43" i="1" a="1"/>
  <c r="DU43" i="1" s="1"/>
  <c r="DU295" i="1" a="1"/>
  <c r="DU295" i="1" s="1"/>
  <c r="DU316" i="1" a="1"/>
  <c r="DU316" i="1" s="1"/>
  <c r="DU148" i="1" a="1"/>
  <c r="DU148" i="1" s="1"/>
  <c r="DU337" i="1" a="1"/>
  <c r="DU337" i="1" s="1"/>
  <c r="DU85" i="1" a="1"/>
  <c r="DU85" i="1" s="1"/>
  <c r="DU21" i="1" a="1"/>
  <c r="DU21" i="1" s="1"/>
  <c r="DU274" i="1" a="1"/>
  <c r="DU274" i="1" s="1"/>
  <c r="DU379" i="1" a="1"/>
  <c r="DU379" i="1" s="1"/>
  <c r="DU22" i="1" a="1"/>
  <c r="DU22" i="1" s="1"/>
  <c r="DW2" i="1" l="1"/>
  <c r="DV213" i="1" a="1"/>
  <c r="DV213" i="1" s="1"/>
  <c r="DV87" i="1" a="1"/>
  <c r="DV87" i="1" s="1"/>
  <c r="DV24" i="1" a="1"/>
  <c r="DV24" i="1" s="1"/>
  <c r="DV45" i="1" a="1"/>
  <c r="DV45" i="1" s="1"/>
  <c r="DV66" i="1" a="1"/>
  <c r="DV66" i="1" s="1"/>
  <c r="DV129" i="1" a="1"/>
  <c r="DV129" i="1" s="1"/>
  <c r="DV151" i="1" a="1"/>
  <c r="DV151" i="1" s="1"/>
  <c r="DV150" i="1" a="1"/>
  <c r="DV150" i="1" s="1"/>
  <c r="DV108" i="1" a="1"/>
  <c r="DV108" i="1" s="1"/>
  <c r="DV255" i="1" a="1"/>
  <c r="DV255" i="1" s="1"/>
  <c r="DV297" i="1" a="1"/>
  <c r="DV297" i="1" s="1"/>
  <c r="DV109" i="1" a="1"/>
  <c r="DV109" i="1" s="1"/>
  <c r="DV192" i="1" a="1"/>
  <c r="DV192" i="1" s="1"/>
  <c r="DV276" i="1" a="1"/>
  <c r="DV276" i="1" s="1"/>
  <c r="DV318" i="1" a="1"/>
  <c r="DV318" i="1" s="1"/>
  <c r="DV339" i="1" a="1"/>
  <c r="DV339" i="1" s="1"/>
  <c r="DV360" i="1" a="1"/>
  <c r="DV360" i="1" s="1"/>
  <c r="DV234" i="1" a="1"/>
  <c r="DV234" i="1" s="1"/>
  <c r="DV171" i="1" a="1"/>
  <c r="DV171" i="1" s="1"/>
  <c r="DV46" i="1" a="1"/>
  <c r="DV46" i="1" s="1"/>
  <c r="DV235" i="1" a="1"/>
  <c r="DV235" i="1" s="1"/>
  <c r="DV319" i="1" a="1"/>
  <c r="DV319" i="1" s="1"/>
  <c r="DV277" i="1" a="1"/>
  <c r="DV277" i="1" s="1"/>
  <c r="DV298" i="1" a="1"/>
  <c r="DV298" i="1" s="1"/>
  <c r="DV173" i="1" a="1"/>
  <c r="DV173" i="1" s="1"/>
  <c r="DV152" i="1" a="1"/>
  <c r="DV152" i="1" s="1"/>
  <c r="DV361" i="1" a="1"/>
  <c r="DV361" i="1" s="1"/>
  <c r="DV340" i="1" a="1"/>
  <c r="DV340" i="1" s="1"/>
  <c r="DV67" i="1" a="1"/>
  <c r="DV67" i="1" s="1"/>
  <c r="DV214" i="1" a="1"/>
  <c r="DV214" i="1" s="1"/>
  <c r="DV215" i="1" a="1"/>
  <c r="DV215" i="1" s="1"/>
  <c r="DV172" i="1" a="1"/>
  <c r="DV172" i="1" s="1"/>
  <c r="DV88" i="1" a="1"/>
  <c r="DV88" i="1" s="1"/>
  <c r="DV47" i="1" a="1"/>
  <c r="DV47" i="1" s="1"/>
  <c r="DV130" i="1" a="1"/>
  <c r="DV130" i="1" s="1"/>
  <c r="DV193" i="1" a="1"/>
  <c r="DV193" i="1" s="1"/>
  <c r="DV3" i="1" a="1"/>
  <c r="DV3" i="1" s="1"/>
  <c r="DV236" i="1" a="1"/>
  <c r="DV236" i="1" s="1"/>
  <c r="DV153" i="1" a="1"/>
  <c r="DV153" i="1" s="1"/>
  <c r="DV256" i="1" a="1"/>
  <c r="DV256" i="1" s="1"/>
  <c r="DV110" i="1" a="1"/>
  <c r="DV110" i="1" s="1"/>
  <c r="DV25" i="1" a="1"/>
  <c r="DV25" i="1" s="1"/>
  <c r="DV4" i="1" a="1"/>
  <c r="DV4" i="1" s="1"/>
  <c r="DV237" i="1" a="1"/>
  <c r="DV237" i="1" s="1"/>
  <c r="DV216" i="1" a="1"/>
  <c r="DV216" i="1" s="1"/>
  <c r="DV362" i="1" a="1"/>
  <c r="DV362" i="1" s="1"/>
  <c r="DV341" i="1" a="1"/>
  <c r="DV341" i="1" s="1"/>
  <c r="DV89" i="1" a="1"/>
  <c r="DV89" i="1" s="1"/>
  <c r="DV194" i="1" a="1"/>
  <c r="DV194" i="1" s="1"/>
  <c r="DV174" i="1" a="1"/>
  <c r="DV174" i="1" s="1"/>
  <c r="DV131" i="1" a="1"/>
  <c r="DV131" i="1" s="1"/>
  <c r="DV48" i="1" a="1"/>
  <c r="DV48" i="1" s="1"/>
  <c r="DV278" i="1" a="1"/>
  <c r="DV278" i="1" s="1"/>
  <c r="DV68" i="1" a="1"/>
  <c r="DV68" i="1" s="1"/>
  <c r="DV26" i="1" a="1"/>
  <c r="DV26" i="1" s="1"/>
  <c r="DV299" i="1" a="1"/>
  <c r="DV299" i="1" s="1"/>
  <c r="DV320" i="1" a="1"/>
  <c r="DV320" i="1" s="1"/>
  <c r="DV257" i="1" a="1"/>
  <c r="DV257" i="1" s="1"/>
  <c r="DV111" i="1" a="1"/>
  <c r="DV111" i="1" s="1"/>
  <c r="DV154" i="1" a="1"/>
  <c r="DV154" i="1" s="1"/>
  <c r="DV49" i="1" a="1"/>
  <c r="DV49" i="1" s="1"/>
  <c r="DV258" i="1" a="1"/>
  <c r="DV258" i="1" s="1"/>
  <c r="DV321" i="1" a="1"/>
  <c r="DV321" i="1" s="1"/>
  <c r="DV5" i="1" a="1"/>
  <c r="DV5" i="1" s="1"/>
  <c r="DV238" i="1" a="1"/>
  <c r="DV238" i="1" s="1"/>
  <c r="DV342" i="1" a="1"/>
  <c r="DV342" i="1" s="1"/>
  <c r="DV175" i="1" a="1"/>
  <c r="DV175" i="1" s="1"/>
  <c r="DV217" i="1" a="1"/>
  <c r="DV217" i="1" s="1"/>
  <c r="DV195" i="1" a="1"/>
  <c r="DV195" i="1" s="1"/>
  <c r="DV90" i="1" a="1"/>
  <c r="DV90" i="1" s="1"/>
  <c r="DV300" i="1" a="1"/>
  <c r="DV300" i="1" s="1"/>
  <c r="DV27" i="1" a="1"/>
  <c r="DV27" i="1" s="1"/>
  <c r="DV363" i="1" a="1"/>
  <c r="DV363" i="1" s="1"/>
  <c r="DV132" i="1" a="1"/>
  <c r="DV132" i="1" s="1"/>
  <c r="DV155" i="1" a="1"/>
  <c r="DV155" i="1" s="1"/>
  <c r="DV112" i="1" a="1"/>
  <c r="DV112" i="1" s="1"/>
  <c r="DV69" i="1" a="1"/>
  <c r="DV69" i="1" s="1"/>
  <c r="DV279" i="1" a="1"/>
  <c r="DV279" i="1" s="1"/>
  <c r="DV196" i="1" a="1"/>
  <c r="DV196" i="1" s="1"/>
  <c r="DV6" i="1" a="1"/>
  <c r="DV6" i="1" s="1"/>
  <c r="DV301" i="1" a="1"/>
  <c r="DV301" i="1" s="1"/>
  <c r="DV133" i="1" a="1"/>
  <c r="DV133" i="1" s="1"/>
  <c r="DV322" i="1" a="1"/>
  <c r="DV322" i="1" s="1"/>
  <c r="DV239" i="1" a="1"/>
  <c r="DV239" i="1" s="1"/>
  <c r="DV259" i="1" a="1"/>
  <c r="DV259" i="1" s="1"/>
  <c r="DV156" i="1" a="1"/>
  <c r="DV156" i="1" s="1"/>
  <c r="DV218" i="1" a="1"/>
  <c r="DV218" i="1" s="1"/>
  <c r="DV113" i="1" a="1"/>
  <c r="DV113" i="1" s="1"/>
  <c r="DV91" i="1" a="1"/>
  <c r="DV91" i="1" s="1"/>
  <c r="DV28" i="1" a="1"/>
  <c r="DV28" i="1" s="1"/>
  <c r="DV343" i="1" a="1"/>
  <c r="DV343" i="1" s="1"/>
  <c r="DV364" i="1" a="1"/>
  <c r="DV364" i="1" s="1"/>
  <c r="DV280" i="1" a="1"/>
  <c r="DV280" i="1" s="1"/>
  <c r="DV70" i="1" a="1"/>
  <c r="DV70" i="1" s="1"/>
  <c r="DV176" i="1" a="1"/>
  <c r="DV176" i="1" s="1"/>
  <c r="DV50" i="1" a="1"/>
  <c r="DV50" i="1" s="1"/>
  <c r="DV197" i="1" a="1"/>
  <c r="DV197" i="1" s="1"/>
  <c r="DV365" i="1" a="1"/>
  <c r="DV365" i="1" s="1"/>
  <c r="DV71" i="1" a="1"/>
  <c r="DV71" i="1" s="1"/>
  <c r="DV177" i="1" a="1"/>
  <c r="DV177" i="1" s="1"/>
  <c r="DV7" i="1" a="1"/>
  <c r="DV7" i="1" s="1"/>
  <c r="DV219" i="1" a="1"/>
  <c r="DV219" i="1" s="1"/>
  <c r="DV29" i="1" a="1"/>
  <c r="DV29" i="1" s="1"/>
  <c r="DV323" i="1" a="1"/>
  <c r="DV323" i="1" s="1"/>
  <c r="DV157" i="1" a="1"/>
  <c r="DV157" i="1" s="1"/>
  <c r="DV92" i="1" a="1"/>
  <c r="DV92" i="1" s="1"/>
  <c r="DV114" i="1" a="1"/>
  <c r="DV114" i="1" s="1"/>
  <c r="DV260" i="1" a="1"/>
  <c r="DV260" i="1" s="1"/>
  <c r="DV134" i="1" a="1"/>
  <c r="DV134" i="1" s="1"/>
  <c r="DV240" i="1" a="1"/>
  <c r="DV240" i="1" s="1"/>
  <c r="DV344" i="1" a="1"/>
  <c r="DV344" i="1" s="1"/>
  <c r="DV281" i="1" a="1"/>
  <c r="DV281" i="1" s="1"/>
  <c r="DV302" i="1" a="1"/>
  <c r="DV302" i="1" s="1"/>
  <c r="DV51" i="1" a="1"/>
  <c r="DV51" i="1" s="1"/>
  <c r="DV8" i="1" a="1"/>
  <c r="DV8" i="1" s="1"/>
  <c r="DV366" i="1" a="1"/>
  <c r="DV366" i="1" s="1"/>
  <c r="DV30" i="1" a="1"/>
  <c r="DV30" i="1" s="1"/>
  <c r="DV261" i="1" a="1"/>
  <c r="DV261" i="1" s="1"/>
  <c r="DV345" i="1" a="1"/>
  <c r="DV345" i="1" s="1"/>
  <c r="DV303" i="1" a="1"/>
  <c r="DV303" i="1" s="1"/>
  <c r="DV198" i="1" a="1"/>
  <c r="DV198" i="1" s="1"/>
  <c r="DV282" i="1" a="1"/>
  <c r="DV282" i="1" s="1"/>
  <c r="DV220" i="1" a="1"/>
  <c r="DV220" i="1" s="1"/>
  <c r="DV241" i="1" a="1"/>
  <c r="DV241" i="1" s="1"/>
  <c r="DV93" i="1" a="1"/>
  <c r="DV93" i="1" s="1"/>
  <c r="DV135" i="1" a="1"/>
  <c r="DV135" i="1" s="1"/>
  <c r="DV72" i="1" a="1"/>
  <c r="DV72" i="1" s="1"/>
  <c r="DV115" i="1" a="1"/>
  <c r="DV115" i="1" s="1"/>
  <c r="DV52" i="1" a="1"/>
  <c r="DV52" i="1" s="1"/>
  <c r="DV178" i="1" a="1"/>
  <c r="DV178" i="1" s="1"/>
  <c r="DV324" i="1" a="1"/>
  <c r="DV324" i="1" s="1"/>
  <c r="DV158" i="1" a="1"/>
  <c r="DV158" i="1" s="1"/>
  <c r="DV242" i="1" a="1"/>
  <c r="DV242" i="1" s="1"/>
  <c r="DV53" i="1" a="1"/>
  <c r="DV53" i="1" s="1"/>
  <c r="DV116" i="1" a="1"/>
  <c r="DV116" i="1" s="1"/>
  <c r="DV73" i="1" a="1"/>
  <c r="DV73" i="1" s="1"/>
  <c r="DV325" i="1" a="1"/>
  <c r="DV325" i="1" s="1"/>
  <c r="DV179" i="1" a="1"/>
  <c r="DV179" i="1" s="1"/>
  <c r="DV304" i="1" a="1"/>
  <c r="DV304" i="1" s="1"/>
  <c r="DV136" i="1" a="1"/>
  <c r="DV136" i="1" s="1"/>
  <c r="DV9" i="1" a="1"/>
  <c r="DV9" i="1" s="1"/>
  <c r="DV283" i="1" a="1"/>
  <c r="DV283" i="1" s="1"/>
  <c r="DV221" i="1" a="1"/>
  <c r="DV221" i="1" s="1"/>
  <c r="DV262" i="1" a="1"/>
  <c r="DV262" i="1" s="1"/>
  <c r="DV94" i="1" a="1"/>
  <c r="DV94" i="1" s="1"/>
  <c r="DV31" i="1" a="1"/>
  <c r="DV31" i="1" s="1"/>
  <c r="DV367" i="1" a="1"/>
  <c r="DV367" i="1" s="1"/>
  <c r="DV199" i="1" a="1"/>
  <c r="DV199" i="1" s="1"/>
  <c r="DV159" i="1" a="1"/>
  <c r="DV159" i="1" s="1"/>
  <c r="DV346" i="1" a="1"/>
  <c r="DV346" i="1" s="1"/>
  <c r="DV200" i="1" a="1"/>
  <c r="DV200" i="1" s="1"/>
  <c r="DV222" i="1" a="1"/>
  <c r="DV222" i="1" s="1"/>
  <c r="DV10" i="1" a="1"/>
  <c r="DV10" i="1" s="1"/>
  <c r="DV243" i="1" a="1"/>
  <c r="DV243" i="1" s="1"/>
  <c r="DV117" i="1" a="1"/>
  <c r="DV117" i="1" s="1"/>
  <c r="DV74" i="1" a="1"/>
  <c r="DV74" i="1" s="1"/>
  <c r="DV180" i="1" a="1"/>
  <c r="DV180" i="1" s="1"/>
  <c r="DV160" i="1" a="1"/>
  <c r="DV160" i="1" s="1"/>
  <c r="DV326" i="1" a="1"/>
  <c r="DV326" i="1" s="1"/>
  <c r="DV54" i="1" a="1"/>
  <c r="DV54" i="1" s="1"/>
  <c r="DV305" i="1" a="1"/>
  <c r="DV305" i="1" s="1"/>
  <c r="DV347" i="1" a="1"/>
  <c r="DV347" i="1" s="1"/>
  <c r="DV95" i="1" a="1"/>
  <c r="DV95" i="1" s="1"/>
  <c r="DV137" i="1" a="1"/>
  <c r="DV137" i="1" s="1"/>
  <c r="DV32" i="1" a="1"/>
  <c r="DV32" i="1" s="1"/>
  <c r="DV284" i="1" a="1"/>
  <c r="DV284" i="1" s="1"/>
  <c r="DV263" i="1" a="1"/>
  <c r="DV263" i="1" s="1"/>
  <c r="DV368" i="1" a="1"/>
  <c r="DV368" i="1" s="1"/>
  <c r="DV55" i="1" a="1"/>
  <c r="DV55" i="1" s="1"/>
  <c r="DV75" i="1" a="1"/>
  <c r="DV75" i="1" s="1"/>
  <c r="DV306" i="1" a="1"/>
  <c r="DV306" i="1" s="1"/>
  <c r="DV138" i="1" a="1"/>
  <c r="DV138" i="1" s="1"/>
  <c r="DV223" i="1" a="1"/>
  <c r="DV223" i="1" s="1"/>
  <c r="DV118" i="1" a="1"/>
  <c r="DV118" i="1" s="1"/>
  <c r="DV181" i="1" a="1"/>
  <c r="DV181" i="1" s="1"/>
  <c r="DV327" i="1" a="1"/>
  <c r="DV327" i="1" s="1"/>
  <c r="DV348" i="1" a="1"/>
  <c r="DV348" i="1" s="1"/>
  <c r="DV33" i="1" a="1"/>
  <c r="DV33" i="1" s="1"/>
  <c r="DV96" i="1" a="1"/>
  <c r="DV96" i="1" s="1"/>
  <c r="DV264" i="1" a="1"/>
  <c r="DV264" i="1" s="1"/>
  <c r="DV244" i="1" a="1"/>
  <c r="DV244" i="1" s="1"/>
  <c r="DV161" i="1" a="1"/>
  <c r="DV161" i="1" s="1"/>
  <c r="DV369" i="1" a="1"/>
  <c r="DV369" i="1" s="1"/>
  <c r="DV285" i="1" a="1"/>
  <c r="DV285" i="1" s="1"/>
  <c r="DV201" i="1" a="1"/>
  <c r="DV201" i="1" s="1"/>
  <c r="DV11" i="1" a="1"/>
  <c r="DV11" i="1" s="1"/>
  <c r="DV286" i="1" a="1"/>
  <c r="DV286" i="1" s="1"/>
  <c r="DV307" i="1" a="1"/>
  <c r="DV307" i="1" s="1"/>
  <c r="DV76" i="1" a="1"/>
  <c r="DV76" i="1" s="1"/>
  <c r="DV202" i="1" a="1"/>
  <c r="DV202" i="1" s="1"/>
  <c r="DV34" i="1" a="1"/>
  <c r="DV34" i="1" s="1"/>
  <c r="DV370" i="1" a="1"/>
  <c r="DV370" i="1" s="1"/>
  <c r="DV224" i="1" a="1"/>
  <c r="DV224" i="1" s="1"/>
  <c r="DV119" i="1" a="1"/>
  <c r="DV119" i="1" s="1"/>
  <c r="DV139" i="1" a="1"/>
  <c r="DV139" i="1" s="1"/>
  <c r="DV328" i="1" a="1"/>
  <c r="DV328" i="1" s="1"/>
  <c r="DV245" i="1" a="1"/>
  <c r="DV245" i="1" s="1"/>
  <c r="DV97" i="1" a="1"/>
  <c r="DV97" i="1" s="1"/>
  <c r="DV349" i="1" a="1"/>
  <c r="DV349" i="1" s="1"/>
  <c r="DV12" i="1" a="1"/>
  <c r="DV12" i="1" s="1"/>
  <c r="DV162" i="1" a="1"/>
  <c r="DV162" i="1" s="1"/>
  <c r="DV265" i="1" a="1"/>
  <c r="DV265" i="1" s="1"/>
  <c r="DV182" i="1" a="1"/>
  <c r="DV182" i="1" s="1"/>
  <c r="DV56" i="1" a="1"/>
  <c r="DV56" i="1" s="1"/>
  <c r="DV183" i="1" a="1"/>
  <c r="DV183" i="1" s="1"/>
  <c r="DV329" i="1" a="1"/>
  <c r="DV329" i="1" s="1"/>
  <c r="DV246" i="1" a="1"/>
  <c r="DV246" i="1" s="1"/>
  <c r="DV203" i="1" a="1"/>
  <c r="DV203" i="1" s="1"/>
  <c r="DV77" i="1" a="1"/>
  <c r="DV77" i="1" s="1"/>
  <c r="DV287" i="1" a="1"/>
  <c r="DV287" i="1" s="1"/>
  <c r="DV57" i="1" a="1"/>
  <c r="DV57" i="1" s="1"/>
  <c r="DV225" i="1" a="1"/>
  <c r="DV225" i="1" s="1"/>
  <c r="DV371" i="1" a="1"/>
  <c r="DV371" i="1" s="1"/>
  <c r="DV35" i="1" a="1"/>
  <c r="DV35" i="1" s="1"/>
  <c r="DV163" i="1" a="1"/>
  <c r="DV163" i="1" s="1"/>
  <c r="DV266" i="1" a="1"/>
  <c r="DV266" i="1" s="1"/>
  <c r="DV308" i="1" a="1"/>
  <c r="DV308" i="1" s="1"/>
  <c r="DV350" i="1" a="1"/>
  <c r="DV350" i="1" s="1"/>
  <c r="DV13" i="1" a="1"/>
  <c r="DV13" i="1" s="1"/>
  <c r="DV140" i="1" a="1"/>
  <c r="DV140" i="1" s="1"/>
  <c r="DV98" i="1" a="1"/>
  <c r="DV98" i="1" s="1"/>
  <c r="DV120" i="1" a="1"/>
  <c r="DV120" i="1" s="1"/>
  <c r="DV267" i="1" a="1"/>
  <c r="DV267" i="1" s="1"/>
  <c r="DV36" i="1" a="1"/>
  <c r="DV36" i="1" s="1"/>
  <c r="DV141" i="1" a="1"/>
  <c r="DV141" i="1" s="1"/>
  <c r="DV351" i="1" a="1"/>
  <c r="DV351" i="1" s="1"/>
  <c r="DV164" i="1" a="1"/>
  <c r="DV164" i="1" s="1"/>
  <c r="DV309" i="1" a="1"/>
  <c r="DV309" i="1" s="1"/>
  <c r="DV184" i="1" a="1"/>
  <c r="DV184" i="1" s="1"/>
  <c r="DV78" i="1" a="1"/>
  <c r="DV78" i="1" s="1"/>
  <c r="DV14" i="1" a="1"/>
  <c r="DV14" i="1" s="1"/>
  <c r="DV204" i="1" a="1"/>
  <c r="DV204" i="1" s="1"/>
  <c r="DV121" i="1" a="1"/>
  <c r="DV121" i="1" s="1"/>
  <c r="DV288" i="1" a="1"/>
  <c r="DV288" i="1" s="1"/>
  <c r="DV99" i="1" a="1"/>
  <c r="DV99" i="1" s="1"/>
  <c r="DV372" i="1" a="1"/>
  <c r="DV372" i="1" s="1"/>
  <c r="DV226" i="1" a="1"/>
  <c r="DV226" i="1" s="1"/>
  <c r="DV330" i="1" a="1"/>
  <c r="DV330" i="1" s="1"/>
  <c r="DV247" i="1" a="1"/>
  <c r="DV247" i="1" s="1"/>
  <c r="DV58" i="1" a="1"/>
  <c r="DV58" i="1" s="1"/>
  <c r="DV142" i="1" a="1"/>
  <c r="DV142" i="1" s="1"/>
  <c r="DV352" i="1" a="1"/>
  <c r="DV352" i="1" s="1"/>
  <c r="DV100" i="1" a="1"/>
  <c r="DV100" i="1" s="1"/>
  <c r="DV37" i="1" a="1"/>
  <c r="DV37" i="1" s="1"/>
  <c r="DV227" i="1" a="1"/>
  <c r="DV227" i="1" s="1"/>
  <c r="DV373" i="1" a="1"/>
  <c r="DV373" i="1" s="1"/>
  <c r="DV248" i="1" a="1"/>
  <c r="DV248" i="1" s="1"/>
  <c r="DV122" i="1" a="1"/>
  <c r="DV122" i="1" s="1"/>
  <c r="DV331" i="1" a="1"/>
  <c r="DV331" i="1" s="1"/>
  <c r="DV59" i="1" a="1"/>
  <c r="DV59" i="1" s="1"/>
  <c r="DV205" i="1" a="1"/>
  <c r="DV205" i="1" s="1"/>
  <c r="DV185" i="1" a="1"/>
  <c r="DV185" i="1" s="1"/>
  <c r="DV79" i="1" a="1"/>
  <c r="DV79" i="1" s="1"/>
  <c r="DV268" i="1" a="1"/>
  <c r="DV268" i="1" s="1"/>
  <c r="DV310" i="1" a="1"/>
  <c r="DV310" i="1" s="1"/>
  <c r="DV165" i="1" a="1"/>
  <c r="DV165" i="1" s="1"/>
  <c r="DV289" i="1" a="1"/>
  <c r="DV289" i="1" s="1"/>
  <c r="DV15" i="1" a="1"/>
  <c r="DV15" i="1" s="1"/>
  <c r="DV311" i="1" a="1"/>
  <c r="DV311" i="1" s="1"/>
  <c r="DV374" i="1" a="1"/>
  <c r="DV374" i="1" s="1"/>
  <c r="DV186" i="1" a="1"/>
  <c r="DV186" i="1" s="1"/>
  <c r="DV60" i="1" a="1"/>
  <c r="DV60" i="1" s="1"/>
  <c r="DV166" i="1" a="1"/>
  <c r="DV166" i="1" s="1"/>
  <c r="DV80" i="1" a="1"/>
  <c r="DV80" i="1" s="1"/>
  <c r="DV228" i="1" a="1"/>
  <c r="DV228" i="1" s="1"/>
  <c r="DV206" i="1" a="1"/>
  <c r="DV206" i="1" s="1"/>
  <c r="DV249" i="1" a="1"/>
  <c r="DV249" i="1" s="1"/>
  <c r="DV269" i="1" a="1"/>
  <c r="DV269" i="1" s="1"/>
  <c r="DV38" i="1" a="1"/>
  <c r="DV38" i="1" s="1"/>
  <c r="DV123" i="1" a="1"/>
  <c r="DV123" i="1" s="1"/>
  <c r="DV332" i="1" a="1"/>
  <c r="DV332" i="1" s="1"/>
  <c r="DV16" i="1" a="1"/>
  <c r="DV16" i="1" s="1"/>
  <c r="DV143" i="1" a="1"/>
  <c r="DV143" i="1" s="1"/>
  <c r="DV290" i="1" a="1"/>
  <c r="DV290" i="1" s="1"/>
  <c r="DV353" i="1" a="1"/>
  <c r="DV353" i="1" s="1"/>
  <c r="DV101" i="1" a="1"/>
  <c r="DV101" i="1" s="1"/>
  <c r="DV207" i="1" a="1"/>
  <c r="DV207" i="1" s="1"/>
  <c r="DV81" i="1" a="1"/>
  <c r="DV81" i="1" s="1"/>
  <c r="DV333" i="1" a="1"/>
  <c r="DV333" i="1" s="1"/>
  <c r="DV124" i="1" a="1"/>
  <c r="DV124" i="1" s="1"/>
  <c r="DV39" i="1" a="1"/>
  <c r="DV39" i="1" s="1"/>
  <c r="DV375" i="1" a="1"/>
  <c r="DV375" i="1" s="1"/>
  <c r="DV102" i="1" a="1"/>
  <c r="DV102" i="1" s="1"/>
  <c r="DV312" i="1" a="1"/>
  <c r="DV312" i="1" s="1"/>
  <c r="DV167" i="1" a="1"/>
  <c r="DV167" i="1" s="1"/>
  <c r="DV61" i="1" a="1"/>
  <c r="DV61" i="1" s="1"/>
  <c r="DV354" i="1" a="1"/>
  <c r="DV354" i="1" s="1"/>
  <c r="DV270" i="1" a="1"/>
  <c r="DV270" i="1" s="1"/>
  <c r="DV291" i="1" a="1"/>
  <c r="DV291" i="1" s="1"/>
  <c r="DV229" i="1" a="1"/>
  <c r="DV229" i="1" s="1"/>
  <c r="DV187" i="1" a="1"/>
  <c r="DV187" i="1" s="1"/>
  <c r="DV17" i="1" a="1"/>
  <c r="DV17" i="1" s="1"/>
  <c r="DV250" i="1" a="1"/>
  <c r="DV250" i="1" s="1"/>
  <c r="DV144" i="1" a="1"/>
  <c r="DV144" i="1" s="1"/>
  <c r="DV168" i="1" a="1"/>
  <c r="DV168" i="1" s="1"/>
  <c r="DV251" i="1" a="1"/>
  <c r="DV251" i="1" s="1"/>
  <c r="DV188" i="1" a="1"/>
  <c r="DV188" i="1" s="1"/>
  <c r="DV376" i="1" a="1"/>
  <c r="DV376" i="1" s="1"/>
  <c r="DV103" i="1" a="1"/>
  <c r="DV103" i="1" s="1"/>
  <c r="DV271" i="1" a="1"/>
  <c r="DV271" i="1" s="1"/>
  <c r="DV82" i="1" a="1"/>
  <c r="DV82" i="1" s="1"/>
  <c r="DV334" i="1" a="1"/>
  <c r="DV334" i="1" s="1"/>
  <c r="DV230" i="1" a="1"/>
  <c r="DV230" i="1" s="1"/>
  <c r="DV40" i="1" a="1"/>
  <c r="DV40" i="1" s="1"/>
  <c r="DV208" i="1" a="1"/>
  <c r="DV208" i="1" s="1"/>
  <c r="DV125" i="1" a="1"/>
  <c r="DV125" i="1" s="1"/>
  <c r="DV62" i="1" a="1"/>
  <c r="DV62" i="1" s="1"/>
  <c r="DV145" i="1" a="1"/>
  <c r="DV145" i="1" s="1"/>
  <c r="DV18" i="1" a="1"/>
  <c r="DV18" i="1" s="1"/>
  <c r="DV313" i="1" a="1"/>
  <c r="DV313" i="1" s="1"/>
  <c r="DV292" i="1" a="1"/>
  <c r="DV292" i="1" s="1"/>
  <c r="DV355" i="1" a="1"/>
  <c r="DV355" i="1" s="1"/>
  <c r="DV231" i="1" a="1"/>
  <c r="DV231" i="1" s="1"/>
  <c r="DV126" i="1" a="1"/>
  <c r="DV126" i="1" s="1"/>
  <c r="DV209" i="1" a="1"/>
  <c r="DV209" i="1" s="1"/>
  <c r="DV19" i="1" a="1"/>
  <c r="DV19" i="1" s="1"/>
  <c r="DV356" i="1" a="1"/>
  <c r="DV356" i="1" s="1"/>
  <c r="DV169" i="1" a="1"/>
  <c r="DV169" i="1" s="1"/>
  <c r="DV335" i="1" a="1"/>
  <c r="DV335" i="1" s="1"/>
  <c r="DV272" i="1" a="1"/>
  <c r="DV272" i="1" s="1"/>
  <c r="DV41" i="1" a="1"/>
  <c r="DV41" i="1" s="1"/>
  <c r="DV189" i="1" a="1"/>
  <c r="DV189" i="1" s="1"/>
  <c r="DV83" i="1" a="1"/>
  <c r="DV83" i="1" s="1"/>
  <c r="DV293" i="1" a="1"/>
  <c r="DV293" i="1" s="1"/>
  <c r="DV252" i="1" a="1"/>
  <c r="DV252" i="1" s="1"/>
  <c r="DV63" i="1" a="1"/>
  <c r="DV63" i="1" s="1"/>
  <c r="DV314" i="1" a="1"/>
  <c r="DV314" i="1" s="1"/>
  <c r="DV377" i="1" a="1"/>
  <c r="DV377" i="1" s="1"/>
  <c r="DV146" i="1" a="1"/>
  <c r="DV146" i="1" s="1"/>
  <c r="DV104" i="1" a="1"/>
  <c r="DV104" i="1" s="1"/>
  <c r="DV147" i="1" a="1"/>
  <c r="DV147" i="1" s="1"/>
  <c r="DV42" i="1" a="1"/>
  <c r="DV42" i="1" s="1"/>
  <c r="DV190" i="1" a="1"/>
  <c r="DV190" i="1" s="1"/>
  <c r="DV232" i="1" a="1"/>
  <c r="DV232" i="1" s="1"/>
  <c r="DV210" i="1" a="1"/>
  <c r="DV210" i="1" s="1"/>
  <c r="DV378" i="1" a="1"/>
  <c r="DV378" i="1" s="1"/>
  <c r="DV315" i="1" a="1"/>
  <c r="DV315" i="1" s="1"/>
  <c r="DV64" i="1" a="1"/>
  <c r="DV64" i="1" s="1"/>
  <c r="DV253" i="1" a="1"/>
  <c r="DV253" i="1" s="1"/>
  <c r="DV336" i="1" a="1"/>
  <c r="DV336" i="1" s="1"/>
  <c r="DV105" i="1" a="1"/>
  <c r="DV105" i="1" s="1"/>
  <c r="DV294" i="1" a="1"/>
  <c r="DV294" i="1" s="1"/>
  <c r="DV84" i="1" a="1"/>
  <c r="DV84" i="1" s="1"/>
  <c r="DV20" i="1" a="1"/>
  <c r="DV20" i="1" s="1"/>
  <c r="DV357" i="1" a="1"/>
  <c r="DV357" i="1" s="1"/>
  <c r="DV273" i="1" a="1"/>
  <c r="DV273" i="1" s="1"/>
  <c r="DV127" i="1" a="1"/>
  <c r="DV127" i="1" s="1"/>
  <c r="DV337" i="1" a="1"/>
  <c r="DV337" i="1" s="1"/>
  <c r="DV85" i="1" a="1"/>
  <c r="DV85" i="1" s="1"/>
  <c r="DV211" i="1" a="1"/>
  <c r="DV211" i="1" s="1"/>
  <c r="DV295" i="1" a="1"/>
  <c r="DV295" i="1" s="1"/>
  <c r="DV274" i="1" a="1"/>
  <c r="DV274" i="1" s="1"/>
  <c r="DV358" i="1" a="1"/>
  <c r="DV358" i="1" s="1"/>
  <c r="DV106" i="1" a="1"/>
  <c r="DV106" i="1" s="1"/>
  <c r="DV379" i="1" a="1"/>
  <c r="DV379" i="1" s="1"/>
  <c r="DV316" i="1" a="1"/>
  <c r="DV316" i="1" s="1"/>
  <c r="DV43" i="1" a="1"/>
  <c r="DV43" i="1" s="1"/>
  <c r="DV21" i="1" a="1"/>
  <c r="DV21" i="1" s="1"/>
  <c r="DV148" i="1" a="1"/>
  <c r="DV148" i="1" s="1"/>
  <c r="DV22" i="1" a="1"/>
  <c r="DV22" i="1" s="1"/>
  <c r="DX2" i="1" l="1"/>
  <c r="DW255" i="1" a="1"/>
  <c r="DW255" i="1" s="1"/>
  <c r="DW339" i="1" a="1"/>
  <c r="DW339" i="1" s="1"/>
  <c r="DW46" i="1" a="1"/>
  <c r="DW46" i="1" s="1"/>
  <c r="DW24" i="1" a="1"/>
  <c r="DW24" i="1" s="1"/>
  <c r="DW318" i="1" a="1"/>
  <c r="DW318" i="1" s="1"/>
  <c r="DW109" i="1" a="1"/>
  <c r="DW109" i="1" s="1"/>
  <c r="DW151" i="1" a="1"/>
  <c r="DW151" i="1" s="1"/>
  <c r="DW129" i="1" a="1"/>
  <c r="DW129" i="1" s="1"/>
  <c r="DW213" i="1" a="1"/>
  <c r="DW213" i="1" s="1"/>
  <c r="DW150" i="1" a="1"/>
  <c r="DW150" i="1" s="1"/>
  <c r="DW192" i="1" a="1"/>
  <c r="DW192" i="1" s="1"/>
  <c r="DW297" i="1" a="1"/>
  <c r="DW297" i="1" s="1"/>
  <c r="DW45" i="1" a="1"/>
  <c r="DW45" i="1" s="1"/>
  <c r="DW108" i="1" a="1"/>
  <c r="DW108" i="1" s="1"/>
  <c r="DW234" i="1" a="1"/>
  <c r="DW234" i="1" s="1"/>
  <c r="DW360" i="1" a="1"/>
  <c r="DW360" i="1" s="1"/>
  <c r="DW66" i="1" a="1"/>
  <c r="DW66" i="1" s="1"/>
  <c r="DW87" i="1" a="1"/>
  <c r="DW87" i="1" s="1"/>
  <c r="DW171" i="1" a="1"/>
  <c r="DW171" i="1" s="1"/>
  <c r="DW276" i="1" a="1"/>
  <c r="DW276" i="1" s="1"/>
  <c r="DW298" i="1" a="1"/>
  <c r="DW298" i="1" s="1"/>
  <c r="DW47" i="1" a="1"/>
  <c r="DW47" i="1" s="1"/>
  <c r="DW153" i="1" a="1"/>
  <c r="DW153" i="1" s="1"/>
  <c r="DW214" i="1" a="1"/>
  <c r="DW214" i="1" s="1"/>
  <c r="DW361" i="1" a="1"/>
  <c r="DW361" i="1" s="1"/>
  <c r="DW3" i="1" a="1"/>
  <c r="DW3" i="1" s="1"/>
  <c r="DW277" i="1" a="1"/>
  <c r="DW277" i="1" s="1"/>
  <c r="DW256" i="1" a="1"/>
  <c r="DW256" i="1" s="1"/>
  <c r="DW173" i="1" a="1"/>
  <c r="DW173" i="1" s="1"/>
  <c r="DW152" i="1" a="1"/>
  <c r="DW152" i="1" s="1"/>
  <c r="DW25" i="1" a="1"/>
  <c r="DW25" i="1" s="1"/>
  <c r="DW235" i="1" a="1"/>
  <c r="DW235" i="1" s="1"/>
  <c r="DW172" i="1" a="1"/>
  <c r="DW172" i="1" s="1"/>
  <c r="DW236" i="1" a="1"/>
  <c r="DW236" i="1" s="1"/>
  <c r="DW215" i="1" a="1"/>
  <c r="DW215" i="1" s="1"/>
  <c r="DW130" i="1" a="1"/>
  <c r="DW130" i="1" s="1"/>
  <c r="DW67" i="1" a="1"/>
  <c r="DW67" i="1" s="1"/>
  <c r="DW193" i="1" a="1"/>
  <c r="DW193" i="1" s="1"/>
  <c r="DW319" i="1" a="1"/>
  <c r="DW319" i="1" s="1"/>
  <c r="DW340" i="1" a="1"/>
  <c r="DW340" i="1" s="1"/>
  <c r="DW110" i="1" a="1"/>
  <c r="DW110" i="1" s="1"/>
  <c r="DW88" i="1" a="1"/>
  <c r="DW88" i="1" s="1"/>
  <c r="DW89" i="1" a="1"/>
  <c r="DW89" i="1" s="1"/>
  <c r="DW4" i="1" a="1"/>
  <c r="DW4" i="1" s="1"/>
  <c r="DW257" i="1" a="1"/>
  <c r="DW257" i="1" s="1"/>
  <c r="DW237" i="1" a="1"/>
  <c r="DW237" i="1" s="1"/>
  <c r="DW216" i="1" a="1"/>
  <c r="DW216" i="1" s="1"/>
  <c r="DW154" i="1" a="1"/>
  <c r="DW154" i="1" s="1"/>
  <c r="DW362" i="1" a="1"/>
  <c r="DW362" i="1" s="1"/>
  <c r="DW194" i="1" a="1"/>
  <c r="DW194" i="1" s="1"/>
  <c r="DW174" i="1" a="1"/>
  <c r="DW174" i="1" s="1"/>
  <c r="DW299" i="1" a="1"/>
  <c r="DW299" i="1" s="1"/>
  <c r="DW320" i="1" a="1"/>
  <c r="DW320" i="1" s="1"/>
  <c r="DW131" i="1" a="1"/>
  <c r="DW131" i="1" s="1"/>
  <c r="DW48" i="1" a="1"/>
  <c r="DW48" i="1" s="1"/>
  <c r="DW26" i="1" a="1"/>
  <c r="DW26" i="1" s="1"/>
  <c r="DW278" i="1" a="1"/>
  <c r="DW278" i="1" s="1"/>
  <c r="DW111" i="1" a="1"/>
  <c r="DW111" i="1" s="1"/>
  <c r="DW68" i="1" a="1"/>
  <c r="DW68" i="1" s="1"/>
  <c r="DW341" i="1" a="1"/>
  <c r="DW341" i="1" s="1"/>
  <c r="DW195" i="1" a="1"/>
  <c r="DW195" i="1" s="1"/>
  <c r="DW175" i="1" a="1"/>
  <c r="DW175" i="1" s="1"/>
  <c r="DW258" i="1" a="1"/>
  <c r="DW258" i="1" s="1"/>
  <c r="DW5" i="1" a="1"/>
  <c r="DW5" i="1" s="1"/>
  <c r="DW132" i="1" a="1"/>
  <c r="DW132" i="1" s="1"/>
  <c r="DW49" i="1" a="1"/>
  <c r="DW49" i="1" s="1"/>
  <c r="DW69" i="1" a="1"/>
  <c r="DW69" i="1" s="1"/>
  <c r="DW238" i="1" a="1"/>
  <c r="DW238" i="1" s="1"/>
  <c r="DW321" i="1" a="1"/>
  <c r="DW321" i="1" s="1"/>
  <c r="DW342" i="1" a="1"/>
  <c r="DW342" i="1" s="1"/>
  <c r="DW300" i="1" a="1"/>
  <c r="DW300" i="1" s="1"/>
  <c r="DW363" i="1" a="1"/>
  <c r="DW363" i="1" s="1"/>
  <c r="DW217" i="1" a="1"/>
  <c r="DW217" i="1" s="1"/>
  <c r="DW155" i="1" a="1"/>
  <c r="DW155" i="1" s="1"/>
  <c r="DW27" i="1" a="1"/>
  <c r="DW27" i="1" s="1"/>
  <c r="DW90" i="1" a="1"/>
  <c r="DW90" i="1" s="1"/>
  <c r="DW112" i="1" a="1"/>
  <c r="DW112" i="1" s="1"/>
  <c r="DW279" i="1" a="1"/>
  <c r="DW279" i="1" s="1"/>
  <c r="DW322" i="1" a="1"/>
  <c r="DW322" i="1" s="1"/>
  <c r="DW280" i="1" a="1"/>
  <c r="DW280" i="1" s="1"/>
  <c r="DW70" i="1" a="1"/>
  <c r="DW70" i="1" s="1"/>
  <c r="DW176" i="1" a="1"/>
  <c r="DW176" i="1" s="1"/>
  <c r="DW364" i="1" a="1"/>
  <c r="DW364" i="1" s="1"/>
  <c r="DW196" i="1" a="1"/>
  <c r="DW196" i="1" s="1"/>
  <c r="DW113" i="1" a="1"/>
  <c r="DW113" i="1" s="1"/>
  <c r="DW6" i="1" a="1"/>
  <c r="DW6" i="1" s="1"/>
  <c r="DW301" i="1" a="1"/>
  <c r="DW301" i="1" s="1"/>
  <c r="DW50" i="1" a="1"/>
  <c r="DW50" i="1" s="1"/>
  <c r="DW133" i="1" a="1"/>
  <c r="DW133" i="1" s="1"/>
  <c r="DW259" i="1" a="1"/>
  <c r="DW259" i="1" s="1"/>
  <c r="DW239" i="1" a="1"/>
  <c r="DW239" i="1" s="1"/>
  <c r="DW218" i="1" a="1"/>
  <c r="DW218" i="1" s="1"/>
  <c r="DW91" i="1" a="1"/>
  <c r="DW91" i="1" s="1"/>
  <c r="DW156" i="1" a="1"/>
  <c r="DW156" i="1" s="1"/>
  <c r="DW343" i="1" a="1"/>
  <c r="DW343" i="1" s="1"/>
  <c r="DW28" i="1" a="1"/>
  <c r="DW28" i="1" s="1"/>
  <c r="DW281" i="1" a="1"/>
  <c r="DW281" i="1" s="1"/>
  <c r="DW7" i="1" a="1"/>
  <c r="DW7" i="1" s="1"/>
  <c r="DW302" i="1" a="1"/>
  <c r="DW302" i="1" s="1"/>
  <c r="DW29" i="1" a="1"/>
  <c r="DW29" i="1" s="1"/>
  <c r="DW365" i="1" a="1"/>
  <c r="DW365" i="1" s="1"/>
  <c r="DW344" i="1" a="1"/>
  <c r="DW344" i="1" s="1"/>
  <c r="DW51" i="1" a="1"/>
  <c r="DW51" i="1" s="1"/>
  <c r="DW260" i="1" a="1"/>
  <c r="DW260" i="1" s="1"/>
  <c r="DW134" i="1" a="1"/>
  <c r="DW134" i="1" s="1"/>
  <c r="DW177" i="1" a="1"/>
  <c r="DW177" i="1" s="1"/>
  <c r="DW71" i="1" a="1"/>
  <c r="DW71" i="1" s="1"/>
  <c r="DW114" i="1" a="1"/>
  <c r="DW114" i="1" s="1"/>
  <c r="DW157" i="1" a="1"/>
  <c r="DW157" i="1" s="1"/>
  <c r="DW219" i="1" a="1"/>
  <c r="DW219" i="1" s="1"/>
  <c r="DW92" i="1" a="1"/>
  <c r="DW92" i="1" s="1"/>
  <c r="DW240" i="1" a="1"/>
  <c r="DW240" i="1" s="1"/>
  <c r="DW197" i="1" a="1"/>
  <c r="DW197" i="1" s="1"/>
  <c r="DW323" i="1" a="1"/>
  <c r="DW323" i="1" s="1"/>
  <c r="DW8" i="1" a="1"/>
  <c r="DW8" i="1" s="1"/>
  <c r="DW198" i="1" a="1"/>
  <c r="DW198" i="1" s="1"/>
  <c r="DW72" i="1" a="1"/>
  <c r="DW72" i="1" s="1"/>
  <c r="DW30" i="1" a="1"/>
  <c r="DW30" i="1" s="1"/>
  <c r="DW345" i="1" a="1"/>
  <c r="DW345" i="1" s="1"/>
  <c r="DW220" i="1" a="1"/>
  <c r="DW220" i="1" s="1"/>
  <c r="DW115" i="1" a="1"/>
  <c r="DW115" i="1" s="1"/>
  <c r="DW282" i="1" a="1"/>
  <c r="DW282" i="1" s="1"/>
  <c r="DW366" i="1" a="1"/>
  <c r="DW366" i="1" s="1"/>
  <c r="DW261" i="1" a="1"/>
  <c r="DW261" i="1" s="1"/>
  <c r="DW241" i="1" a="1"/>
  <c r="DW241" i="1" s="1"/>
  <c r="DW324" i="1" a="1"/>
  <c r="DW324" i="1" s="1"/>
  <c r="DW303" i="1" a="1"/>
  <c r="DW303" i="1" s="1"/>
  <c r="DW52" i="1" a="1"/>
  <c r="DW52" i="1" s="1"/>
  <c r="DW135" i="1" a="1"/>
  <c r="DW135" i="1" s="1"/>
  <c r="DW158" i="1" a="1"/>
  <c r="DW158" i="1" s="1"/>
  <c r="DW178" i="1" a="1"/>
  <c r="DW178" i="1" s="1"/>
  <c r="DW93" i="1" a="1"/>
  <c r="DW93" i="1" s="1"/>
  <c r="DW346" i="1" a="1"/>
  <c r="DW346" i="1" s="1"/>
  <c r="DW31" i="1" a="1"/>
  <c r="DW31" i="1" s="1"/>
  <c r="DW199" i="1" a="1"/>
  <c r="DW199" i="1" s="1"/>
  <c r="DW73" i="1" a="1"/>
  <c r="DW73" i="1" s="1"/>
  <c r="DW136" i="1" a="1"/>
  <c r="DW136" i="1" s="1"/>
  <c r="DW94" i="1" a="1"/>
  <c r="DW94" i="1" s="1"/>
  <c r="DW53" i="1" a="1"/>
  <c r="DW53" i="1" s="1"/>
  <c r="DW116" i="1" a="1"/>
  <c r="DW116" i="1" s="1"/>
  <c r="DW367" i="1" a="1"/>
  <c r="DW367" i="1" s="1"/>
  <c r="DW159" i="1" a="1"/>
  <c r="DW159" i="1" s="1"/>
  <c r="DW242" i="1" a="1"/>
  <c r="DW242" i="1" s="1"/>
  <c r="DW179" i="1" a="1"/>
  <c r="DW179" i="1" s="1"/>
  <c r="DW325" i="1" a="1"/>
  <c r="DW325" i="1" s="1"/>
  <c r="DW221" i="1" a="1"/>
  <c r="DW221" i="1" s="1"/>
  <c r="DW283" i="1" a="1"/>
  <c r="DW283" i="1" s="1"/>
  <c r="DW262" i="1" a="1"/>
  <c r="DW262" i="1" s="1"/>
  <c r="DW9" i="1" a="1"/>
  <c r="DW9" i="1" s="1"/>
  <c r="DW304" i="1" a="1"/>
  <c r="DW304" i="1" s="1"/>
  <c r="DW137" i="1" a="1"/>
  <c r="DW137" i="1" s="1"/>
  <c r="DW284" i="1" a="1"/>
  <c r="DW284" i="1" s="1"/>
  <c r="DW10" i="1" a="1"/>
  <c r="DW10" i="1" s="1"/>
  <c r="DW243" i="1" a="1"/>
  <c r="DW243" i="1" s="1"/>
  <c r="DW263" i="1" a="1"/>
  <c r="DW263" i="1" s="1"/>
  <c r="DW222" i="1" a="1"/>
  <c r="DW222" i="1" s="1"/>
  <c r="DW74" i="1" a="1"/>
  <c r="DW74" i="1" s="1"/>
  <c r="DW200" i="1" a="1"/>
  <c r="DW200" i="1" s="1"/>
  <c r="DW160" i="1" a="1"/>
  <c r="DW160" i="1" s="1"/>
  <c r="DW347" i="1" a="1"/>
  <c r="DW347" i="1" s="1"/>
  <c r="DW117" i="1" a="1"/>
  <c r="DW117" i="1" s="1"/>
  <c r="DW54" i="1" a="1"/>
  <c r="DW54" i="1" s="1"/>
  <c r="DW180" i="1" a="1"/>
  <c r="DW180" i="1" s="1"/>
  <c r="DW326" i="1" a="1"/>
  <c r="DW326" i="1" s="1"/>
  <c r="DW95" i="1" a="1"/>
  <c r="DW95" i="1" s="1"/>
  <c r="DW32" i="1" a="1"/>
  <c r="DW32" i="1" s="1"/>
  <c r="DW368" i="1" a="1"/>
  <c r="DW368" i="1" s="1"/>
  <c r="DW305" i="1" a="1"/>
  <c r="DW305" i="1" s="1"/>
  <c r="DW264" i="1" a="1"/>
  <c r="DW264" i="1" s="1"/>
  <c r="DW285" i="1" a="1"/>
  <c r="DW285" i="1" s="1"/>
  <c r="DW138" i="1" a="1"/>
  <c r="DW138" i="1" s="1"/>
  <c r="DW75" i="1" a="1"/>
  <c r="DW75" i="1" s="1"/>
  <c r="DW369" i="1" a="1"/>
  <c r="DW369" i="1" s="1"/>
  <c r="DW33" i="1" a="1"/>
  <c r="DW33" i="1" s="1"/>
  <c r="DW161" i="1" a="1"/>
  <c r="DW161" i="1" s="1"/>
  <c r="DW118" i="1" a="1"/>
  <c r="DW118" i="1" s="1"/>
  <c r="DW201" i="1" a="1"/>
  <c r="DW201" i="1" s="1"/>
  <c r="DW55" i="1" a="1"/>
  <c r="DW55" i="1" s="1"/>
  <c r="DW181" i="1" a="1"/>
  <c r="DW181" i="1" s="1"/>
  <c r="DW223" i="1" a="1"/>
  <c r="DW223" i="1" s="1"/>
  <c r="DW96" i="1" a="1"/>
  <c r="DW96" i="1" s="1"/>
  <c r="DW327" i="1" a="1"/>
  <c r="DW327" i="1" s="1"/>
  <c r="DW306" i="1" a="1"/>
  <c r="DW306" i="1" s="1"/>
  <c r="DW348" i="1" a="1"/>
  <c r="DW348" i="1" s="1"/>
  <c r="DW244" i="1" a="1"/>
  <c r="DW244" i="1" s="1"/>
  <c r="DW11" i="1" a="1"/>
  <c r="DW11" i="1" s="1"/>
  <c r="DW245" i="1" a="1"/>
  <c r="DW245" i="1" s="1"/>
  <c r="DW34" i="1" a="1"/>
  <c r="DW34" i="1" s="1"/>
  <c r="DW56" i="1" a="1"/>
  <c r="DW56" i="1" s="1"/>
  <c r="DW286" i="1" a="1"/>
  <c r="DW286" i="1" s="1"/>
  <c r="DW182" i="1" a="1"/>
  <c r="DW182" i="1" s="1"/>
  <c r="DW119" i="1" a="1"/>
  <c r="DW119" i="1" s="1"/>
  <c r="DW370" i="1" a="1"/>
  <c r="DW370" i="1" s="1"/>
  <c r="DW139" i="1" a="1"/>
  <c r="DW139" i="1" s="1"/>
  <c r="DW76" i="1" a="1"/>
  <c r="DW76" i="1" s="1"/>
  <c r="DW12" i="1" a="1"/>
  <c r="DW12" i="1" s="1"/>
  <c r="DW224" i="1" a="1"/>
  <c r="DW224" i="1" s="1"/>
  <c r="DW265" i="1" a="1"/>
  <c r="DW265" i="1" s="1"/>
  <c r="DW202" i="1" a="1"/>
  <c r="DW202" i="1" s="1"/>
  <c r="DW349" i="1" a="1"/>
  <c r="DW349" i="1" s="1"/>
  <c r="DW328" i="1" a="1"/>
  <c r="DW328" i="1" s="1"/>
  <c r="DW307" i="1" a="1"/>
  <c r="DW307" i="1" s="1"/>
  <c r="DW162" i="1" a="1"/>
  <c r="DW162" i="1" s="1"/>
  <c r="DW97" i="1" a="1"/>
  <c r="DW97" i="1" s="1"/>
  <c r="DW225" i="1" a="1"/>
  <c r="DW225" i="1" s="1"/>
  <c r="DW246" i="1" a="1"/>
  <c r="DW246" i="1" s="1"/>
  <c r="DW35" i="1" a="1"/>
  <c r="DW35" i="1" s="1"/>
  <c r="DW371" i="1" a="1"/>
  <c r="DW371" i="1" s="1"/>
  <c r="DW287" i="1" a="1"/>
  <c r="DW287" i="1" s="1"/>
  <c r="DW120" i="1" a="1"/>
  <c r="DW120" i="1" s="1"/>
  <c r="DW308" i="1" a="1"/>
  <c r="DW308" i="1" s="1"/>
  <c r="DW140" i="1" a="1"/>
  <c r="DW140" i="1" s="1"/>
  <c r="DW77" i="1" a="1"/>
  <c r="DW77" i="1" s="1"/>
  <c r="DW329" i="1" a="1"/>
  <c r="DW329" i="1" s="1"/>
  <c r="DW266" i="1" a="1"/>
  <c r="DW266" i="1" s="1"/>
  <c r="DW57" i="1" a="1"/>
  <c r="DW57" i="1" s="1"/>
  <c r="DW203" i="1" a="1"/>
  <c r="DW203" i="1" s="1"/>
  <c r="DW163" i="1" a="1"/>
  <c r="DW163" i="1" s="1"/>
  <c r="DW350" i="1" a="1"/>
  <c r="DW350" i="1" s="1"/>
  <c r="DW13" i="1" a="1"/>
  <c r="DW13" i="1" s="1"/>
  <c r="DW183" i="1" a="1"/>
  <c r="DW183" i="1" s="1"/>
  <c r="DW98" i="1" a="1"/>
  <c r="DW98" i="1" s="1"/>
  <c r="DW121" i="1" a="1"/>
  <c r="DW121" i="1" s="1"/>
  <c r="DW372" i="1" a="1"/>
  <c r="DW372" i="1" s="1"/>
  <c r="DW351" i="1" a="1"/>
  <c r="DW351" i="1" s="1"/>
  <c r="DW36" i="1" a="1"/>
  <c r="DW36" i="1" s="1"/>
  <c r="DW58" i="1" a="1"/>
  <c r="DW58" i="1" s="1"/>
  <c r="DW309" i="1" a="1"/>
  <c r="DW309" i="1" s="1"/>
  <c r="DW330" i="1" a="1"/>
  <c r="DW330" i="1" s="1"/>
  <c r="DW267" i="1" a="1"/>
  <c r="DW267" i="1" s="1"/>
  <c r="DW288" i="1" a="1"/>
  <c r="DW288" i="1" s="1"/>
  <c r="DW78" i="1" a="1"/>
  <c r="DW78" i="1" s="1"/>
  <c r="DW204" i="1" a="1"/>
  <c r="DW204" i="1" s="1"/>
  <c r="DW164" i="1" a="1"/>
  <c r="DW164" i="1" s="1"/>
  <c r="DW247" i="1" a="1"/>
  <c r="DW247" i="1" s="1"/>
  <c r="DW141" i="1" a="1"/>
  <c r="DW141" i="1" s="1"/>
  <c r="DW226" i="1" a="1"/>
  <c r="DW226" i="1" s="1"/>
  <c r="DW184" i="1" a="1"/>
  <c r="DW184" i="1" s="1"/>
  <c r="DW14" i="1" a="1"/>
  <c r="DW14" i="1" s="1"/>
  <c r="DW99" i="1" a="1"/>
  <c r="DW99" i="1" s="1"/>
  <c r="DW331" i="1" a="1"/>
  <c r="DW331" i="1" s="1"/>
  <c r="DW185" i="1" a="1"/>
  <c r="DW185" i="1" s="1"/>
  <c r="DW100" i="1" a="1"/>
  <c r="DW100" i="1" s="1"/>
  <c r="DW352" i="1" a="1"/>
  <c r="DW352" i="1" s="1"/>
  <c r="DW142" i="1" a="1"/>
  <c r="DW142" i="1" s="1"/>
  <c r="DW165" i="1" a="1"/>
  <c r="DW165" i="1" s="1"/>
  <c r="DW122" i="1" a="1"/>
  <c r="DW122" i="1" s="1"/>
  <c r="DW310" i="1" a="1"/>
  <c r="DW310" i="1" s="1"/>
  <c r="DW373" i="1" a="1"/>
  <c r="DW373" i="1" s="1"/>
  <c r="DW37" i="1" a="1"/>
  <c r="DW37" i="1" s="1"/>
  <c r="DW289" i="1" a="1"/>
  <c r="DW289" i="1" s="1"/>
  <c r="DW227" i="1" a="1"/>
  <c r="DW227" i="1" s="1"/>
  <c r="DW59" i="1" a="1"/>
  <c r="DW59" i="1" s="1"/>
  <c r="DW268" i="1" a="1"/>
  <c r="DW268" i="1" s="1"/>
  <c r="DW205" i="1" a="1"/>
  <c r="DW205" i="1" s="1"/>
  <c r="DW15" i="1" a="1"/>
  <c r="DW15" i="1" s="1"/>
  <c r="DW248" i="1" a="1"/>
  <c r="DW248" i="1" s="1"/>
  <c r="DW79" i="1" a="1"/>
  <c r="DW79" i="1" s="1"/>
  <c r="DW101" i="1" a="1"/>
  <c r="DW101" i="1" s="1"/>
  <c r="DW80" i="1" a="1"/>
  <c r="DW80" i="1" s="1"/>
  <c r="DW38" i="1" a="1"/>
  <c r="DW38" i="1" s="1"/>
  <c r="DW374" i="1" a="1"/>
  <c r="DW374" i="1" s="1"/>
  <c r="DW60" i="1" a="1"/>
  <c r="DW60" i="1" s="1"/>
  <c r="DW206" i="1" a="1"/>
  <c r="DW206" i="1" s="1"/>
  <c r="DW353" i="1" a="1"/>
  <c r="DW353" i="1" s="1"/>
  <c r="DW290" i="1" a="1"/>
  <c r="DW290" i="1" s="1"/>
  <c r="DW186" i="1" a="1"/>
  <c r="DW186" i="1" s="1"/>
  <c r="DW166" i="1" a="1"/>
  <c r="DW166" i="1" s="1"/>
  <c r="DW269" i="1" a="1"/>
  <c r="DW269" i="1" s="1"/>
  <c r="DW332" i="1" a="1"/>
  <c r="DW332" i="1" s="1"/>
  <c r="DW123" i="1" a="1"/>
  <c r="DW123" i="1" s="1"/>
  <c r="DW249" i="1" a="1"/>
  <c r="DW249" i="1" s="1"/>
  <c r="DW16" i="1" a="1"/>
  <c r="DW16" i="1" s="1"/>
  <c r="DW311" i="1" a="1"/>
  <c r="DW311" i="1" s="1"/>
  <c r="DW143" i="1" a="1"/>
  <c r="DW143" i="1" s="1"/>
  <c r="DW228" i="1" a="1"/>
  <c r="DW228" i="1" s="1"/>
  <c r="DW250" i="1" a="1"/>
  <c r="DW250" i="1" s="1"/>
  <c r="DW207" i="1" a="1"/>
  <c r="DW207" i="1" s="1"/>
  <c r="DW167" i="1" a="1"/>
  <c r="DW167" i="1" s="1"/>
  <c r="DW61" i="1" a="1"/>
  <c r="DW61" i="1" s="1"/>
  <c r="DW39" i="1" a="1"/>
  <c r="DW39" i="1" s="1"/>
  <c r="DW187" i="1" a="1"/>
  <c r="DW187" i="1" s="1"/>
  <c r="DW270" i="1" a="1"/>
  <c r="DW270" i="1" s="1"/>
  <c r="DW291" i="1" a="1"/>
  <c r="DW291" i="1" s="1"/>
  <c r="DW144" i="1" a="1"/>
  <c r="DW144" i="1" s="1"/>
  <c r="DW333" i="1" a="1"/>
  <c r="DW333" i="1" s="1"/>
  <c r="DW17" i="1" a="1"/>
  <c r="DW17" i="1" s="1"/>
  <c r="DW81" i="1" a="1"/>
  <c r="DW81" i="1" s="1"/>
  <c r="DW102" i="1" a="1"/>
  <c r="DW102" i="1" s="1"/>
  <c r="DW375" i="1" a="1"/>
  <c r="DW375" i="1" s="1"/>
  <c r="DW354" i="1" a="1"/>
  <c r="DW354" i="1" s="1"/>
  <c r="DW312" i="1" a="1"/>
  <c r="DW312" i="1" s="1"/>
  <c r="DW229" i="1" a="1"/>
  <c r="DW229" i="1" s="1"/>
  <c r="DW124" i="1" a="1"/>
  <c r="DW124" i="1" s="1"/>
  <c r="DW334" i="1" a="1"/>
  <c r="DW334" i="1" s="1"/>
  <c r="DW125" i="1" a="1"/>
  <c r="DW125" i="1" s="1"/>
  <c r="DW40" i="1" a="1"/>
  <c r="DW40" i="1" s="1"/>
  <c r="DW292" i="1" a="1"/>
  <c r="DW292" i="1" s="1"/>
  <c r="DW230" i="1" a="1"/>
  <c r="DW230" i="1" s="1"/>
  <c r="DW188" i="1" a="1"/>
  <c r="DW188" i="1" s="1"/>
  <c r="DW18" i="1" a="1"/>
  <c r="DW18" i="1" s="1"/>
  <c r="DW251" i="1" a="1"/>
  <c r="DW251" i="1" s="1"/>
  <c r="DW82" i="1" a="1"/>
  <c r="DW82" i="1" s="1"/>
  <c r="DW313" i="1" a="1"/>
  <c r="DW313" i="1" s="1"/>
  <c r="DW208" i="1" a="1"/>
  <c r="DW208" i="1" s="1"/>
  <c r="DW145" i="1" a="1"/>
  <c r="DW145" i="1" s="1"/>
  <c r="DW355" i="1" a="1"/>
  <c r="DW355" i="1" s="1"/>
  <c r="DW62" i="1" a="1"/>
  <c r="DW62" i="1" s="1"/>
  <c r="DW271" i="1" a="1"/>
  <c r="DW271" i="1" s="1"/>
  <c r="DW376" i="1" a="1"/>
  <c r="DW376" i="1" s="1"/>
  <c r="DW103" i="1" a="1"/>
  <c r="DW103" i="1" s="1"/>
  <c r="DW168" i="1" a="1"/>
  <c r="DW168" i="1" s="1"/>
  <c r="DW272" i="1" a="1"/>
  <c r="DW272" i="1" s="1"/>
  <c r="DW356" i="1" a="1"/>
  <c r="DW356" i="1" s="1"/>
  <c r="DW209" i="1" a="1"/>
  <c r="DW209" i="1" s="1"/>
  <c r="DW169" i="1" a="1"/>
  <c r="DW169" i="1" s="1"/>
  <c r="DW104" i="1" a="1"/>
  <c r="DW104" i="1" s="1"/>
  <c r="DW231" i="1" a="1"/>
  <c r="DW231" i="1" s="1"/>
  <c r="DW83" i="1" a="1"/>
  <c r="DW83" i="1" s="1"/>
  <c r="DW377" i="1" a="1"/>
  <c r="DW377" i="1" s="1"/>
  <c r="DW63" i="1" a="1"/>
  <c r="DW63" i="1" s="1"/>
  <c r="DW146" i="1" a="1"/>
  <c r="DW146" i="1" s="1"/>
  <c r="DW314" i="1" a="1"/>
  <c r="DW314" i="1" s="1"/>
  <c r="DW252" i="1" a="1"/>
  <c r="DW252" i="1" s="1"/>
  <c r="DW41" i="1" a="1"/>
  <c r="DW41" i="1" s="1"/>
  <c r="DW335" i="1" a="1"/>
  <c r="DW335" i="1" s="1"/>
  <c r="DW189" i="1" a="1"/>
  <c r="DW189" i="1" s="1"/>
  <c r="DW19" i="1" a="1"/>
  <c r="DW19" i="1" s="1"/>
  <c r="DW293" i="1" a="1"/>
  <c r="DW293" i="1" s="1"/>
  <c r="DW126" i="1" a="1"/>
  <c r="DW126" i="1" s="1"/>
  <c r="DW190" i="1" a="1"/>
  <c r="DW190" i="1" s="1"/>
  <c r="DW273" i="1" a="1"/>
  <c r="DW273" i="1" s="1"/>
  <c r="DW127" i="1" a="1"/>
  <c r="DW127" i="1" s="1"/>
  <c r="DW232" i="1" a="1"/>
  <c r="DW232" i="1" s="1"/>
  <c r="DW210" i="1" a="1"/>
  <c r="DW210" i="1" s="1"/>
  <c r="DW336" i="1" a="1"/>
  <c r="DW336" i="1" s="1"/>
  <c r="DW357" i="1" a="1"/>
  <c r="DW357" i="1" s="1"/>
  <c r="DW42" i="1" a="1"/>
  <c r="DW42" i="1" s="1"/>
  <c r="DW105" i="1" a="1"/>
  <c r="DW105" i="1" s="1"/>
  <c r="DW147" i="1" a="1"/>
  <c r="DW147" i="1" s="1"/>
  <c r="DW64" i="1" a="1"/>
  <c r="DW64" i="1" s="1"/>
  <c r="DW315" i="1" a="1"/>
  <c r="DW315" i="1" s="1"/>
  <c r="DW253" i="1" a="1"/>
  <c r="DW253" i="1" s="1"/>
  <c r="DW294" i="1" a="1"/>
  <c r="DW294" i="1" s="1"/>
  <c r="DW20" i="1" a="1"/>
  <c r="DW20" i="1" s="1"/>
  <c r="DW378" i="1" a="1"/>
  <c r="DW378" i="1" s="1"/>
  <c r="DW84" i="1" a="1"/>
  <c r="DW84" i="1" s="1"/>
  <c r="DW316" i="1" a="1"/>
  <c r="DW316" i="1" s="1"/>
  <c r="DW85" i="1" a="1"/>
  <c r="DW85" i="1" s="1"/>
  <c r="DW21" i="1" a="1"/>
  <c r="DW21" i="1" s="1"/>
  <c r="DW148" i="1" a="1"/>
  <c r="DW148" i="1" s="1"/>
  <c r="DW358" i="1" a="1"/>
  <c r="DW358" i="1" s="1"/>
  <c r="DW106" i="1" a="1"/>
  <c r="DW106" i="1" s="1"/>
  <c r="DW337" i="1" a="1"/>
  <c r="DW337" i="1" s="1"/>
  <c r="DW211" i="1" a="1"/>
  <c r="DW211" i="1" s="1"/>
  <c r="DW274" i="1" a="1"/>
  <c r="DW274" i="1" s="1"/>
  <c r="DW295" i="1" a="1"/>
  <c r="DW295" i="1" s="1"/>
  <c r="DW43" i="1" a="1"/>
  <c r="DW43" i="1" s="1"/>
  <c r="DW379" i="1" a="1"/>
  <c r="DW379" i="1" s="1"/>
  <c r="DW22" i="1" a="1"/>
  <c r="DW22" i="1" s="1"/>
  <c r="DY2" i="1" l="1"/>
  <c r="DX255" i="1" a="1"/>
  <c r="DX255" i="1" s="1"/>
  <c r="DX45" i="1" a="1"/>
  <c r="DX45" i="1" s="1"/>
  <c r="DX297" i="1" a="1"/>
  <c r="DX297" i="1" s="1"/>
  <c r="DX234" i="1" a="1"/>
  <c r="DX234" i="1" s="1"/>
  <c r="DX339" i="1" a="1"/>
  <c r="DX339" i="1" s="1"/>
  <c r="DX213" i="1" a="1"/>
  <c r="DX213" i="1" s="1"/>
  <c r="DX360" i="1" a="1"/>
  <c r="DX360" i="1" s="1"/>
  <c r="DX66" i="1" a="1"/>
  <c r="DX66" i="1" s="1"/>
  <c r="DX276" i="1" a="1"/>
  <c r="DX276" i="1" s="1"/>
  <c r="DX171" i="1" a="1"/>
  <c r="DX171" i="1" s="1"/>
  <c r="DX87" i="1" a="1"/>
  <c r="DX87" i="1" s="1"/>
  <c r="DX129" i="1" a="1"/>
  <c r="DX129" i="1" s="1"/>
  <c r="DX192" i="1" a="1"/>
  <c r="DX192" i="1" s="1"/>
  <c r="DX24" i="1" a="1"/>
  <c r="DX24" i="1" s="1"/>
  <c r="DX46" i="1" a="1"/>
  <c r="DX46" i="1" s="1"/>
  <c r="DX318" i="1" a="1"/>
  <c r="DX318" i="1" s="1"/>
  <c r="DX150" i="1" a="1"/>
  <c r="DX150" i="1" s="1"/>
  <c r="DX108" i="1" a="1"/>
  <c r="DX108" i="1" s="1"/>
  <c r="DX151" i="1" a="1"/>
  <c r="DX151" i="1" s="1"/>
  <c r="DX109" i="1" a="1"/>
  <c r="DX109" i="1" s="1"/>
  <c r="DX193" i="1" a="1"/>
  <c r="DX193" i="1" s="1"/>
  <c r="DX88" i="1" a="1"/>
  <c r="DX88" i="1" s="1"/>
  <c r="DX67" i="1" a="1"/>
  <c r="DX67" i="1" s="1"/>
  <c r="DX361" i="1" a="1"/>
  <c r="DX361" i="1" s="1"/>
  <c r="DX153" i="1" a="1"/>
  <c r="DX153" i="1" s="1"/>
  <c r="DX47" i="1" a="1"/>
  <c r="DX47" i="1" s="1"/>
  <c r="DX298" i="1" a="1"/>
  <c r="DX298" i="1" s="1"/>
  <c r="DX319" i="1" a="1"/>
  <c r="DX319" i="1" s="1"/>
  <c r="DX3" i="1" a="1"/>
  <c r="DX3" i="1" s="1"/>
  <c r="DX340" i="1" a="1"/>
  <c r="DX340" i="1" s="1"/>
  <c r="DX277" i="1" a="1"/>
  <c r="DX277" i="1" s="1"/>
  <c r="DX110" i="1" a="1"/>
  <c r="DX110" i="1" s="1"/>
  <c r="DX25" i="1" a="1"/>
  <c r="DX25" i="1" s="1"/>
  <c r="DX173" i="1" a="1"/>
  <c r="DX173" i="1" s="1"/>
  <c r="DX235" i="1" a="1"/>
  <c r="DX235" i="1" s="1"/>
  <c r="DX152" i="1" a="1"/>
  <c r="DX152" i="1" s="1"/>
  <c r="DX215" i="1" a="1"/>
  <c r="DX215" i="1" s="1"/>
  <c r="DX236" i="1" a="1"/>
  <c r="DX236" i="1" s="1"/>
  <c r="DX214" i="1" a="1"/>
  <c r="DX214" i="1" s="1"/>
  <c r="DX172" i="1" a="1"/>
  <c r="DX172" i="1" s="1"/>
  <c r="DX130" i="1" a="1"/>
  <c r="DX130" i="1" s="1"/>
  <c r="DX256" i="1" a="1"/>
  <c r="DX256" i="1" s="1"/>
  <c r="DX278" i="1" a="1"/>
  <c r="DX278" i="1" s="1"/>
  <c r="DX48" i="1" a="1"/>
  <c r="DX48" i="1" s="1"/>
  <c r="DX194" i="1" a="1"/>
  <c r="DX194" i="1" s="1"/>
  <c r="DX68" i="1" a="1"/>
  <c r="DX68" i="1" s="1"/>
  <c r="DX4" i="1" a="1"/>
  <c r="DX4" i="1" s="1"/>
  <c r="DX131" i="1" a="1"/>
  <c r="DX131" i="1" s="1"/>
  <c r="DX26" i="1" a="1"/>
  <c r="DX26" i="1" s="1"/>
  <c r="DX341" i="1" a="1"/>
  <c r="DX341" i="1" s="1"/>
  <c r="DX237" i="1" a="1"/>
  <c r="DX237" i="1" s="1"/>
  <c r="DX89" i="1" a="1"/>
  <c r="DX89" i="1" s="1"/>
  <c r="DX362" i="1" a="1"/>
  <c r="DX362" i="1" s="1"/>
  <c r="DX257" i="1" a="1"/>
  <c r="DX257" i="1" s="1"/>
  <c r="DX216" i="1" a="1"/>
  <c r="DX216" i="1" s="1"/>
  <c r="DX154" i="1" a="1"/>
  <c r="DX154" i="1" s="1"/>
  <c r="DX111" i="1" a="1"/>
  <c r="DX111" i="1" s="1"/>
  <c r="DX299" i="1" a="1"/>
  <c r="DX299" i="1" s="1"/>
  <c r="DX174" i="1" a="1"/>
  <c r="DX174" i="1" s="1"/>
  <c r="DX320" i="1" a="1"/>
  <c r="DX320" i="1" s="1"/>
  <c r="DX5" i="1" a="1"/>
  <c r="DX5" i="1" s="1"/>
  <c r="DX27" i="1" a="1"/>
  <c r="DX27" i="1" s="1"/>
  <c r="DX300" i="1" a="1"/>
  <c r="DX300" i="1" s="1"/>
  <c r="DX49" i="1" a="1"/>
  <c r="DX49" i="1" s="1"/>
  <c r="DX217" i="1" a="1"/>
  <c r="DX217" i="1" s="1"/>
  <c r="DX112" i="1" a="1"/>
  <c r="DX112" i="1" s="1"/>
  <c r="DX155" i="1" a="1"/>
  <c r="DX155" i="1" s="1"/>
  <c r="DX363" i="1" a="1"/>
  <c r="DX363" i="1" s="1"/>
  <c r="DX175" i="1" a="1"/>
  <c r="DX175" i="1" s="1"/>
  <c r="DX238" i="1" a="1"/>
  <c r="DX238" i="1" s="1"/>
  <c r="DX195" i="1" a="1"/>
  <c r="DX195" i="1" s="1"/>
  <c r="DX69" i="1" a="1"/>
  <c r="DX69" i="1" s="1"/>
  <c r="DX279" i="1" a="1"/>
  <c r="DX279" i="1" s="1"/>
  <c r="DX342" i="1" a="1"/>
  <c r="DX342" i="1" s="1"/>
  <c r="DX321" i="1" a="1"/>
  <c r="DX321" i="1" s="1"/>
  <c r="DX258" i="1" a="1"/>
  <c r="DX258" i="1" s="1"/>
  <c r="DX132" i="1" a="1"/>
  <c r="DX132" i="1" s="1"/>
  <c r="DX90" i="1" a="1"/>
  <c r="DX90" i="1" s="1"/>
  <c r="DX6" i="1" a="1"/>
  <c r="DX6" i="1" s="1"/>
  <c r="DX322" i="1" a="1"/>
  <c r="DX322" i="1" s="1"/>
  <c r="DX91" i="1" a="1"/>
  <c r="DX91" i="1" s="1"/>
  <c r="DX28" i="1" a="1"/>
  <c r="DX28" i="1" s="1"/>
  <c r="DX343" i="1" a="1"/>
  <c r="DX343" i="1" s="1"/>
  <c r="DX196" i="1" a="1"/>
  <c r="DX196" i="1" s="1"/>
  <c r="DX70" i="1" a="1"/>
  <c r="DX70" i="1" s="1"/>
  <c r="DX50" i="1" a="1"/>
  <c r="DX50" i="1" s="1"/>
  <c r="DX280" i="1" a="1"/>
  <c r="DX280" i="1" s="1"/>
  <c r="DX176" i="1" a="1"/>
  <c r="DX176" i="1" s="1"/>
  <c r="DX301" i="1" a="1"/>
  <c r="DX301" i="1" s="1"/>
  <c r="DX113" i="1" a="1"/>
  <c r="DX113" i="1" s="1"/>
  <c r="DX133" i="1" a="1"/>
  <c r="DX133" i="1" s="1"/>
  <c r="DX156" i="1" a="1"/>
  <c r="DX156" i="1" s="1"/>
  <c r="DX239" i="1" a="1"/>
  <c r="DX239" i="1" s="1"/>
  <c r="DX364" i="1" a="1"/>
  <c r="DX364" i="1" s="1"/>
  <c r="DX259" i="1" a="1"/>
  <c r="DX259" i="1" s="1"/>
  <c r="DX218" i="1" a="1"/>
  <c r="DX218" i="1" s="1"/>
  <c r="DX7" i="1" a="1"/>
  <c r="DX7" i="1" s="1"/>
  <c r="DX344" i="1" a="1"/>
  <c r="DX344" i="1" s="1"/>
  <c r="DX302" i="1" a="1"/>
  <c r="DX302" i="1" s="1"/>
  <c r="DX29" i="1" a="1"/>
  <c r="DX29" i="1" s="1"/>
  <c r="DX323" i="1" a="1"/>
  <c r="DX323" i="1" s="1"/>
  <c r="DX92" i="1" a="1"/>
  <c r="DX92" i="1" s="1"/>
  <c r="DX240" i="1" a="1"/>
  <c r="DX240" i="1" s="1"/>
  <c r="DX51" i="1" a="1"/>
  <c r="DX51" i="1" s="1"/>
  <c r="DX157" i="1" a="1"/>
  <c r="DX157" i="1" s="1"/>
  <c r="DX197" i="1" a="1"/>
  <c r="DX197" i="1" s="1"/>
  <c r="DX219" i="1" a="1"/>
  <c r="DX219" i="1" s="1"/>
  <c r="DX281" i="1" a="1"/>
  <c r="DX281" i="1" s="1"/>
  <c r="DX114" i="1" a="1"/>
  <c r="DX114" i="1" s="1"/>
  <c r="DX177" i="1" a="1"/>
  <c r="DX177" i="1" s="1"/>
  <c r="DX134" i="1" a="1"/>
  <c r="DX134" i="1" s="1"/>
  <c r="DX260" i="1" a="1"/>
  <c r="DX260" i="1" s="1"/>
  <c r="DX365" i="1" a="1"/>
  <c r="DX365" i="1" s="1"/>
  <c r="DX71" i="1" a="1"/>
  <c r="DX71" i="1" s="1"/>
  <c r="DX324" i="1" a="1"/>
  <c r="DX324" i="1" s="1"/>
  <c r="DX30" i="1" a="1"/>
  <c r="DX30" i="1" s="1"/>
  <c r="DX198" i="1" a="1"/>
  <c r="DX198" i="1" s="1"/>
  <c r="DX345" i="1" a="1"/>
  <c r="DX345" i="1" s="1"/>
  <c r="DX220" i="1" a="1"/>
  <c r="DX220" i="1" s="1"/>
  <c r="DX115" i="1" a="1"/>
  <c r="DX115" i="1" s="1"/>
  <c r="DX8" i="1" a="1"/>
  <c r="DX8" i="1" s="1"/>
  <c r="DX135" i="1" a="1"/>
  <c r="DX135" i="1" s="1"/>
  <c r="DX52" i="1" a="1"/>
  <c r="DX52" i="1" s="1"/>
  <c r="DX261" i="1" a="1"/>
  <c r="DX261" i="1" s="1"/>
  <c r="DX178" i="1" a="1"/>
  <c r="DX178" i="1" s="1"/>
  <c r="DX241" i="1" a="1"/>
  <c r="DX241" i="1" s="1"/>
  <c r="DX93" i="1" a="1"/>
  <c r="DX93" i="1" s="1"/>
  <c r="DX72" i="1" a="1"/>
  <c r="DX72" i="1" s="1"/>
  <c r="DX303" i="1" a="1"/>
  <c r="DX303" i="1" s="1"/>
  <c r="DX282" i="1" a="1"/>
  <c r="DX282" i="1" s="1"/>
  <c r="DX158" i="1" a="1"/>
  <c r="DX158" i="1" s="1"/>
  <c r="DX366" i="1" a="1"/>
  <c r="DX366" i="1" s="1"/>
  <c r="DX159" i="1" a="1"/>
  <c r="DX159" i="1" s="1"/>
  <c r="DX325" i="1" a="1"/>
  <c r="DX325" i="1" s="1"/>
  <c r="DX73" i="1" a="1"/>
  <c r="DX73" i="1" s="1"/>
  <c r="DX53" i="1" a="1"/>
  <c r="DX53" i="1" s="1"/>
  <c r="DX283" i="1" a="1"/>
  <c r="DX283" i="1" s="1"/>
  <c r="DX94" i="1" a="1"/>
  <c r="DX94" i="1" s="1"/>
  <c r="DX31" i="1" a="1"/>
  <c r="DX31" i="1" s="1"/>
  <c r="DX136" i="1" a="1"/>
  <c r="DX136" i="1" s="1"/>
  <c r="DX367" i="1" a="1"/>
  <c r="DX367" i="1" s="1"/>
  <c r="DX304" i="1" a="1"/>
  <c r="DX304" i="1" s="1"/>
  <c r="DX242" i="1" a="1"/>
  <c r="DX242" i="1" s="1"/>
  <c r="DX179" i="1" a="1"/>
  <c r="DX179" i="1" s="1"/>
  <c r="DX116" i="1" a="1"/>
  <c r="DX116" i="1" s="1"/>
  <c r="DX346" i="1" a="1"/>
  <c r="DX346" i="1" s="1"/>
  <c r="DX262" i="1" a="1"/>
  <c r="DX262" i="1" s="1"/>
  <c r="DX199" i="1" a="1"/>
  <c r="DX199" i="1" s="1"/>
  <c r="DX9" i="1" a="1"/>
  <c r="DX9" i="1" s="1"/>
  <c r="DX221" i="1" a="1"/>
  <c r="DX221" i="1" s="1"/>
  <c r="DX200" i="1" a="1"/>
  <c r="DX200" i="1" s="1"/>
  <c r="DX74" i="1" a="1"/>
  <c r="DX74" i="1" s="1"/>
  <c r="DX10" i="1" a="1"/>
  <c r="DX10" i="1" s="1"/>
  <c r="DX243" i="1" a="1"/>
  <c r="DX243" i="1" s="1"/>
  <c r="DX326" i="1" a="1"/>
  <c r="DX326" i="1" s="1"/>
  <c r="DX347" i="1" a="1"/>
  <c r="DX347" i="1" s="1"/>
  <c r="DX95" i="1" a="1"/>
  <c r="DX95" i="1" s="1"/>
  <c r="DX368" i="1" a="1"/>
  <c r="DX368" i="1" s="1"/>
  <c r="DX117" i="1" a="1"/>
  <c r="DX117" i="1" s="1"/>
  <c r="DX222" i="1" a="1"/>
  <c r="DX222" i="1" s="1"/>
  <c r="DX137" i="1" a="1"/>
  <c r="DX137" i="1" s="1"/>
  <c r="DX160" i="1" a="1"/>
  <c r="DX160" i="1" s="1"/>
  <c r="DX263" i="1" a="1"/>
  <c r="DX263" i="1" s="1"/>
  <c r="DX284" i="1" a="1"/>
  <c r="DX284" i="1" s="1"/>
  <c r="DX32" i="1" a="1"/>
  <c r="DX32" i="1" s="1"/>
  <c r="DX180" i="1" a="1"/>
  <c r="DX180" i="1" s="1"/>
  <c r="DX305" i="1" a="1"/>
  <c r="DX305" i="1" s="1"/>
  <c r="DX54" i="1" a="1"/>
  <c r="DX54" i="1" s="1"/>
  <c r="DX244" i="1" a="1"/>
  <c r="DX244" i="1" s="1"/>
  <c r="DX348" i="1" a="1"/>
  <c r="DX348" i="1" s="1"/>
  <c r="DX264" i="1" a="1"/>
  <c r="DX264" i="1" s="1"/>
  <c r="DX11" i="1" a="1"/>
  <c r="DX11" i="1" s="1"/>
  <c r="DX327" i="1" a="1"/>
  <c r="DX327" i="1" s="1"/>
  <c r="DX138" i="1" a="1"/>
  <c r="DX138" i="1" s="1"/>
  <c r="DX55" i="1" a="1"/>
  <c r="DX55" i="1" s="1"/>
  <c r="DX181" i="1" a="1"/>
  <c r="DX181" i="1" s="1"/>
  <c r="DX223" i="1" a="1"/>
  <c r="DX223" i="1" s="1"/>
  <c r="DX306" i="1" a="1"/>
  <c r="DX306" i="1" s="1"/>
  <c r="DX33" i="1" a="1"/>
  <c r="DX33" i="1" s="1"/>
  <c r="DX285" i="1" a="1"/>
  <c r="DX285" i="1" s="1"/>
  <c r="DX75" i="1" a="1"/>
  <c r="DX75" i="1" s="1"/>
  <c r="DX161" i="1" a="1"/>
  <c r="DX161" i="1" s="1"/>
  <c r="DX96" i="1" a="1"/>
  <c r="DX96" i="1" s="1"/>
  <c r="DX369" i="1" a="1"/>
  <c r="DX369" i="1" s="1"/>
  <c r="DX201" i="1" a="1"/>
  <c r="DX201" i="1" s="1"/>
  <c r="DX118" i="1" a="1"/>
  <c r="DX118" i="1" s="1"/>
  <c r="DX370" i="1" a="1"/>
  <c r="DX370" i="1" s="1"/>
  <c r="DX182" i="1" a="1"/>
  <c r="DX182" i="1" s="1"/>
  <c r="DX119" i="1" a="1"/>
  <c r="DX119" i="1" s="1"/>
  <c r="DX202" i="1" a="1"/>
  <c r="DX202" i="1" s="1"/>
  <c r="DX265" i="1" a="1"/>
  <c r="DX265" i="1" s="1"/>
  <c r="DX76" i="1" a="1"/>
  <c r="DX76" i="1" s="1"/>
  <c r="DX245" i="1" a="1"/>
  <c r="DX245" i="1" s="1"/>
  <c r="DX97" i="1" a="1"/>
  <c r="DX97" i="1" s="1"/>
  <c r="DX56" i="1" a="1"/>
  <c r="DX56" i="1" s="1"/>
  <c r="DX162" i="1" a="1"/>
  <c r="DX162" i="1" s="1"/>
  <c r="DX34" i="1" a="1"/>
  <c r="DX34" i="1" s="1"/>
  <c r="DX349" i="1" a="1"/>
  <c r="DX349" i="1" s="1"/>
  <c r="DX286" i="1" a="1"/>
  <c r="DX286" i="1" s="1"/>
  <c r="DX139" i="1" a="1"/>
  <c r="DX139" i="1" s="1"/>
  <c r="DX307" i="1" a="1"/>
  <c r="DX307" i="1" s="1"/>
  <c r="DX12" i="1" a="1"/>
  <c r="DX12" i="1" s="1"/>
  <c r="DX224" i="1" a="1"/>
  <c r="DX224" i="1" s="1"/>
  <c r="DX328" i="1" a="1"/>
  <c r="DX328" i="1" s="1"/>
  <c r="DX13" i="1" a="1"/>
  <c r="DX13" i="1" s="1"/>
  <c r="DX246" i="1" a="1"/>
  <c r="DX246" i="1" s="1"/>
  <c r="DX225" i="1" a="1"/>
  <c r="DX225" i="1" s="1"/>
  <c r="DX266" i="1" a="1"/>
  <c r="DX266" i="1" s="1"/>
  <c r="DX183" i="1" a="1"/>
  <c r="DX183" i="1" s="1"/>
  <c r="DX203" i="1" a="1"/>
  <c r="DX203" i="1" s="1"/>
  <c r="DX120" i="1" a="1"/>
  <c r="DX120" i="1" s="1"/>
  <c r="DX35" i="1" a="1"/>
  <c r="DX35" i="1" s="1"/>
  <c r="DX163" i="1" a="1"/>
  <c r="DX163" i="1" s="1"/>
  <c r="DX287" i="1" a="1"/>
  <c r="DX287" i="1" s="1"/>
  <c r="DX77" i="1" a="1"/>
  <c r="DX77" i="1" s="1"/>
  <c r="DX350" i="1" a="1"/>
  <c r="DX350" i="1" s="1"/>
  <c r="DX57" i="1" a="1"/>
  <c r="DX57" i="1" s="1"/>
  <c r="DX98" i="1" a="1"/>
  <c r="DX98" i="1" s="1"/>
  <c r="DX371" i="1" a="1"/>
  <c r="DX371" i="1" s="1"/>
  <c r="DX308" i="1" a="1"/>
  <c r="DX308" i="1" s="1"/>
  <c r="DX329" i="1" a="1"/>
  <c r="DX329" i="1" s="1"/>
  <c r="DX140" i="1" a="1"/>
  <c r="DX140" i="1" s="1"/>
  <c r="DX141" i="1" a="1"/>
  <c r="DX141" i="1" s="1"/>
  <c r="DX78" i="1" a="1"/>
  <c r="DX78" i="1" s="1"/>
  <c r="DX99" i="1" a="1"/>
  <c r="DX99" i="1" s="1"/>
  <c r="DX164" i="1" a="1"/>
  <c r="DX164" i="1" s="1"/>
  <c r="DX247" i="1" a="1"/>
  <c r="DX247" i="1" s="1"/>
  <c r="DX58" i="1" a="1"/>
  <c r="DX58" i="1" s="1"/>
  <c r="DX121" i="1" a="1"/>
  <c r="DX121" i="1" s="1"/>
  <c r="DX36" i="1" a="1"/>
  <c r="DX36" i="1" s="1"/>
  <c r="DX204" i="1" a="1"/>
  <c r="DX204" i="1" s="1"/>
  <c r="DX288" i="1" a="1"/>
  <c r="DX288" i="1" s="1"/>
  <c r="DX372" i="1" a="1"/>
  <c r="DX372" i="1" s="1"/>
  <c r="DX267" i="1" a="1"/>
  <c r="DX267" i="1" s="1"/>
  <c r="DX226" i="1" a="1"/>
  <c r="DX226" i="1" s="1"/>
  <c r="DX309" i="1" a="1"/>
  <c r="DX309" i="1" s="1"/>
  <c r="DX14" i="1" a="1"/>
  <c r="DX14" i="1" s="1"/>
  <c r="DX351" i="1" a="1"/>
  <c r="DX351" i="1" s="1"/>
  <c r="DX330" i="1" a="1"/>
  <c r="DX330" i="1" s="1"/>
  <c r="DX184" i="1" a="1"/>
  <c r="DX184" i="1" s="1"/>
  <c r="DX100" i="1" a="1"/>
  <c r="DX100" i="1" s="1"/>
  <c r="DX205" i="1" a="1"/>
  <c r="DX205" i="1" s="1"/>
  <c r="DX37" i="1" a="1"/>
  <c r="DX37" i="1" s="1"/>
  <c r="DX373" i="1" a="1"/>
  <c r="DX373" i="1" s="1"/>
  <c r="DX268" i="1" a="1"/>
  <c r="DX268" i="1" s="1"/>
  <c r="DX310" i="1" a="1"/>
  <c r="DX310" i="1" s="1"/>
  <c r="DX331" i="1" a="1"/>
  <c r="DX331" i="1" s="1"/>
  <c r="DX352" i="1" a="1"/>
  <c r="DX352" i="1" s="1"/>
  <c r="DX185" i="1" a="1"/>
  <c r="DX185" i="1" s="1"/>
  <c r="DX227" i="1" a="1"/>
  <c r="DX227" i="1" s="1"/>
  <c r="DX15" i="1" a="1"/>
  <c r="DX15" i="1" s="1"/>
  <c r="DX59" i="1" a="1"/>
  <c r="DX59" i="1" s="1"/>
  <c r="DX289" i="1" a="1"/>
  <c r="DX289" i="1" s="1"/>
  <c r="DX165" i="1" a="1"/>
  <c r="DX165" i="1" s="1"/>
  <c r="DX122" i="1" a="1"/>
  <c r="DX122" i="1" s="1"/>
  <c r="DX142" i="1" a="1"/>
  <c r="DX142" i="1" s="1"/>
  <c r="DX248" i="1" a="1"/>
  <c r="DX248" i="1" s="1"/>
  <c r="DX79" i="1" a="1"/>
  <c r="DX79" i="1" s="1"/>
  <c r="DX311" i="1" a="1"/>
  <c r="DX311" i="1" s="1"/>
  <c r="DX206" i="1" a="1"/>
  <c r="DX206" i="1" s="1"/>
  <c r="DX249" i="1" a="1"/>
  <c r="DX249" i="1" s="1"/>
  <c r="DX123" i="1" a="1"/>
  <c r="DX123" i="1" s="1"/>
  <c r="DX60" i="1" a="1"/>
  <c r="DX60" i="1" s="1"/>
  <c r="DX228" i="1" a="1"/>
  <c r="DX228" i="1" s="1"/>
  <c r="DX16" i="1" a="1"/>
  <c r="DX16" i="1" s="1"/>
  <c r="DX101" i="1" a="1"/>
  <c r="DX101" i="1" s="1"/>
  <c r="DX143" i="1" a="1"/>
  <c r="DX143" i="1" s="1"/>
  <c r="DX332" i="1" a="1"/>
  <c r="DX332" i="1" s="1"/>
  <c r="DX353" i="1" a="1"/>
  <c r="DX353" i="1" s="1"/>
  <c r="DX80" i="1" a="1"/>
  <c r="DX80" i="1" s="1"/>
  <c r="DX38" i="1" a="1"/>
  <c r="DX38" i="1" s="1"/>
  <c r="DX186" i="1" a="1"/>
  <c r="DX186" i="1" s="1"/>
  <c r="DX374" i="1" a="1"/>
  <c r="DX374" i="1" s="1"/>
  <c r="DX269" i="1" a="1"/>
  <c r="DX269" i="1" s="1"/>
  <c r="DX290" i="1" a="1"/>
  <c r="DX290" i="1" s="1"/>
  <c r="DX166" i="1" a="1"/>
  <c r="DX166" i="1" s="1"/>
  <c r="DX312" i="1" a="1"/>
  <c r="DX312" i="1" s="1"/>
  <c r="DX144" i="1" a="1"/>
  <c r="DX144" i="1" s="1"/>
  <c r="DX270" i="1" a="1"/>
  <c r="DX270" i="1" s="1"/>
  <c r="DX61" i="1" a="1"/>
  <c r="DX61" i="1" s="1"/>
  <c r="DX207" i="1" a="1"/>
  <c r="DX207" i="1" s="1"/>
  <c r="DX250" i="1" a="1"/>
  <c r="DX250" i="1" s="1"/>
  <c r="DX354" i="1" a="1"/>
  <c r="DX354" i="1" s="1"/>
  <c r="DX17" i="1" a="1"/>
  <c r="DX17" i="1" s="1"/>
  <c r="DX167" i="1" a="1"/>
  <c r="DX167" i="1" s="1"/>
  <c r="DX81" i="1" a="1"/>
  <c r="DX81" i="1" s="1"/>
  <c r="DX102" i="1" a="1"/>
  <c r="DX102" i="1" s="1"/>
  <c r="DX187" i="1" a="1"/>
  <c r="DX187" i="1" s="1"/>
  <c r="DX333" i="1" a="1"/>
  <c r="DX333" i="1" s="1"/>
  <c r="DX229" i="1" a="1"/>
  <c r="DX229" i="1" s="1"/>
  <c r="DX375" i="1" a="1"/>
  <c r="DX375" i="1" s="1"/>
  <c r="DX291" i="1" a="1"/>
  <c r="DX291" i="1" s="1"/>
  <c r="DX124" i="1" a="1"/>
  <c r="DX124" i="1" s="1"/>
  <c r="DX39" i="1" a="1"/>
  <c r="DX39" i="1" s="1"/>
  <c r="DX230" i="1" a="1"/>
  <c r="DX230" i="1" s="1"/>
  <c r="DX376" i="1" a="1"/>
  <c r="DX376" i="1" s="1"/>
  <c r="DX355" i="1" a="1"/>
  <c r="DX355" i="1" s="1"/>
  <c r="DX292" i="1" a="1"/>
  <c r="DX292" i="1" s="1"/>
  <c r="DX334" i="1" a="1"/>
  <c r="DX334" i="1" s="1"/>
  <c r="DX208" i="1" a="1"/>
  <c r="DX208" i="1" s="1"/>
  <c r="DX125" i="1" a="1"/>
  <c r="DX125" i="1" s="1"/>
  <c r="DX145" i="1" a="1"/>
  <c r="DX145" i="1" s="1"/>
  <c r="DX313" i="1" a="1"/>
  <c r="DX313" i="1" s="1"/>
  <c r="DX40" i="1" a="1"/>
  <c r="DX40" i="1" s="1"/>
  <c r="DX188" i="1" a="1"/>
  <c r="DX188" i="1" s="1"/>
  <c r="DX251" i="1" a="1"/>
  <c r="DX251" i="1" s="1"/>
  <c r="DX82" i="1" a="1"/>
  <c r="DX82" i="1" s="1"/>
  <c r="DX18" i="1" a="1"/>
  <c r="DX18" i="1" s="1"/>
  <c r="DX62" i="1" a="1"/>
  <c r="DX62" i="1" s="1"/>
  <c r="DX271" i="1" a="1"/>
  <c r="DX271" i="1" s="1"/>
  <c r="DX168" i="1" a="1"/>
  <c r="DX168" i="1" s="1"/>
  <c r="DX103" i="1" a="1"/>
  <c r="DX103" i="1" s="1"/>
  <c r="DX314" i="1" a="1"/>
  <c r="DX314" i="1" s="1"/>
  <c r="DX231" i="1" a="1"/>
  <c r="DX231" i="1" s="1"/>
  <c r="DX63" i="1" a="1"/>
  <c r="DX63" i="1" s="1"/>
  <c r="DX252" i="1" a="1"/>
  <c r="DX252" i="1" s="1"/>
  <c r="DX189" i="1" a="1"/>
  <c r="DX189" i="1" s="1"/>
  <c r="DX209" i="1" a="1"/>
  <c r="DX209" i="1" s="1"/>
  <c r="DX83" i="1" a="1"/>
  <c r="DX83" i="1" s="1"/>
  <c r="DX272" i="1" a="1"/>
  <c r="DX272" i="1" s="1"/>
  <c r="DX335" i="1" a="1"/>
  <c r="DX335" i="1" s="1"/>
  <c r="DX356" i="1" a="1"/>
  <c r="DX356" i="1" s="1"/>
  <c r="DX19" i="1" a="1"/>
  <c r="DX19" i="1" s="1"/>
  <c r="DX126" i="1" a="1"/>
  <c r="DX126" i="1" s="1"/>
  <c r="DX104" i="1" a="1"/>
  <c r="DX104" i="1" s="1"/>
  <c r="DX377" i="1" a="1"/>
  <c r="DX377" i="1" s="1"/>
  <c r="DX146" i="1" a="1"/>
  <c r="DX146" i="1" s="1"/>
  <c r="DX293" i="1" a="1"/>
  <c r="DX293" i="1" s="1"/>
  <c r="DX169" i="1" a="1"/>
  <c r="DX169" i="1" s="1"/>
  <c r="DX41" i="1" a="1"/>
  <c r="DX41" i="1" s="1"/>
  <c r="DX64" i="1" a="1"/>
  <c r="DX64" i="1" s="1"/>
  <c r="DX253" i="1" a="1"/>
  <c r="DX253" i="1" s="1"/>
  <c r="DX378" i="1" a="1"/>
  <c r="DX378" i="1" s="1"/>
  <c r="DX190" i="1" a="1"/>
  <c r="DX190" i="1" s="1"/>
  <c r="DX315" i="1" a="1"/>
  <c r="DX315" i="1" s="1"/>
  <c r="DX273" i="1" a="1"/>
  <c r="DX273" i="1" s="1"/>
  <c r="DX294" i="1" a="1"/>
  <c r="DX294" i="1" s="1"/>
  <c r="DX42" i="1" a="1"/>
  <c r="DX42" i="1" s="1"/>
  <c r="DX232" i="1" a="1"/>
  <c r="DX232" i="1" s="1"/>
  <c r="DX147" i="1" a="1"/>
  <c r="DX147" i="1" s="1"/>
  <c r="DX210" i="1" a="1"/>
  <c r="DX210" i="1" s="1"/>
  <c r="DX105" i="1" a="1"/>
  <c r="DX105" i="1" s="1"/>
  <c r="DX336" i="1" a="1"/>
  <c r="DX336" i="1" s="1"/>
  <c r="DX127" i="1" a="1"/>
  <c r="DX127" i="1" s="1"/>
  <c r="DX84" i="1" a="1"/>
  <c r="DX84" i="1" s="1"/>
  <c r="DX20" i="1" a="1"/>
  <c r="DX20" i="1" s="1"/>
  <c r="DX357" i="1" a="1"/>
  <c r="DX357" i="1" s="1"/>
  <c r="DX274" i="1" a="1"/>
  <c r="DX274" i="1" s="1"/>
  <c r="DX337" i="1" a="1"/>
  <c r="DX337" i="1" s="1"/>
  <c r="DX43" i="1" a="1"/>
  <c r="DX43" i="1" s="1"/>
  <c r="DX21" i="1" a="1"/>
  <c r="DX21" i="1" s="1"/>
  <c r="DX295" i="1" a="1"/>
  <c r="DX295" i="1" s="1"/>
  <c r="DX148" i="1" a="1"/>
  <c r="DX148" i="1" s="1"/>
  <c r="DX379" i="1" a="1"/>
  <c r="DX379" i="1" s="1"/>
  <c r="DX316" i="1" a="1"/>
  <c r="DX316" i="1" s="1"/>
  <c r="DX358" i="1" a="1"/>
  <c r="DX358" i="1" s="1"/>
  <c r="DX85" i="1" a="1"/>
  <c r="DX85" i="1" s="1"/>
  <c r="DX106" i="1" a="1"/>
  <c r="DX106" i="1" s="1"/>
  <c r="DX211" i="1" a="1"/>
  <c r="DX211" i="1" s="1"/>
  <c r="DX22" i="1" a="1"/>
  <c r="DX22" i="1" s="1"/>
  <c r="DZ2" i="1" l="1"/>
  <c r="DY87" i="1" a="1"/>
  <c r="DY87" i="1" s="1"/>
  <c r="DY318" i="1" a="1"/>
  <c r="DY318" i="1" s="1"/>
  <c r="DY150" i="1" a="1"/>
  <c r="DY150" i="1" s="1"/>
  <c r="DY24" i="1" a="1"/>
  <c r="DY24" i="1" s="1"/>
  <c r="DY45" i="1" a="1"/>
  <c r="DY45" i="1" s="1"/>
  <c r="DY108" i="1" a="1"/>
  <c r="DY108" i="1" s="1"/>
  <c r="DY109" i="1" a="1"/>
  <c r="DY109" i="1" s="1"/>
  <c r="DY276" i="1" a="1"/>
  <c r="DY276" i="1" s="1"/>
  <c r="DY171" i="1" a="1"/>
  <c r="DY171" i="1" s="1"/>
  <c r="DY213" i="1" a="1"/>
  <c r="DY213" i="1" s="1"/>
  <c r="DY255" i="1" a="1"/>
  <c r="DY255" i="1" s="1"/>
  <c r="DY46" i="1" a="1"/>
  <c r="DY46" i="1" s="1"/>
  <c r="DY151" i="1" a="1"/>
  <c r="DY151" i="1" s="1"/>
  <c r="DY66" i="1" a="1"/>
  <c r="DY66" i="1" s="1"/>
  <c r="DY234" i="1" a="1"/>
  <c r="DY234" i="1" s="1"/>
  <c r="DY360" i="1" a="1"/>
  <c r="DY360" i="1" s="1"/>
  <c r="DY192" i="1" a="1"/>
  <c r="DY192" i="1" s="1"/>
  <c r="DY339" i="1" a="1"/>
  <c r="DY339" i="1" s="1"/>
  <c r="DY297" i="1" a="1"/>
  <c r="DY297" i="1" s="1"/>
  <c r="DY129" i="1" a="1"/>
  <c r="DY129" i="1" s="1"/>
  <c r="DY172" i="1" a="1"/>
  <c r="DY172" i="1" s="1"/>
  <c r="DY298" i="1" a="1"/>
  <c r="DY298" i="1" s="1"/>
  <c r="DY236" i="1" a="1"/>
  <c r="DY236" i="1" s="1"/>
  <c r="DY340" i="1" a="1"/>
  <c r="DY340" i="1" s="1"/>
  <c r="DY256" i="1" a="1"/>
  <c r="DY256" i="1" s="1"/>
  <c r="DY214" i="1" a="1"/>
  <c r="DY214" i="1" s="1"/>
  <c r="DY361" i="1" a="1"/>
  <c r="DY361" i="1" s="1"/>
  <c r="DY3" i="1" a="1"/>
  <c r="DY3" i="1" s="1"/>
  <c r="DY193" i="1" a="1"/>
  <c r="DY193" i="1" s="1"/>
  <c r="DY67" i="1" a="1"/>
  <c r="DY67" i="1" s="1"/>
  <c r="DY235" i="1" a="1"/>
  <c r="DY235" i="1" s="1"/>
  <c r="DY88" i="1" a="1"/>
  <c r="DY88" i="1" s="1"/>
  <c r="DY153" i="1" a="1"/>
  <c r="DY153" i="1" s="1"/>
  <c r="DY152" i="1" a="1"/>
  <c r="DY152" i="1" s="1"/>
  <c r="DY47" i="1" a="1"/>
  <c r="DY47" i="1" s="1"/>
  <c r="DY25" i="1" a="1"/>
  <c r="DY25" i="1" s="1"/>
  <c r="DY319" i="1" a="1"/>
  <c r="DY319" i="1" s="1"/>
  <c r="DY130" i="1" a="1"/>
  <c r="DY130" i="1" s="1"/>
  <c r="DY277" i="1" a="1"/>
  <c r="DY277" i="1" s="1"/>
  <c r="DY173" i="1" a="1"/>
  <c r="DY173" i="1" s="1"/>
  <c r="DY110" i="1" a="1"/>
  <c r="DY110" i="1" s="1"/>
  <c r="DY215" i="1" a="1"/>
  <c r="DY215" i="1" s="1"/>
  <c r="DY174" i="1" a="1"/>
  <c r="DY174" i="1" s="1"/>
  <c r="DY237" i="1" a="1"/>
  <c r="DY237" i="1" s="1"/>
  <c r="DY257" i="1" a="1"/>
  <c r="DY257" i="1" s="1"/>
  <c r="DY131" i="1" a="1"/>
  <c r="DY131" i="1" s="1"/>
  <c r="DY154" i="1" a="1"/>
  <c r="DY154" i="1" s="1"/>
  <c r="DY111" i="1" a="1"/>
  <c r="DY111" i="1" s="1"/>
  <c r="DY278" i="1" a="1"/>
  <c r="DY278" i="1" s="1"/>
  <c r="DY299" i="1" a="1"/>
  <c r="DY299" i="1" s="1"/>
  <c r="DY320" i="1" a="1"/>
  <c r="DY320" i="1" s="1"/>
  <c r="DY194" i="1" a="1"/>
  <c r="DY194" i="1" s="1"/>
  <c r="DY48" i="1" a="1"/>
  <c r="DY48" i="1" s="1"/>
  <c r="DY216" i="1" a="1"/>
  <c r="DY216" i="1" s="1"/>
  <c r="DY68" i="1" a="1"/>
  <c r="DY68" i="1" s="1"/>
  <c r="DY26" i="1" a="1"/>
  <c r="DY26" i="1" s="1"/>
  <c r="DY4" i="1" a="1"/>
  <c r="DY4" i="1" s="1"/>
  <c r="DY362" i="1" a="1"/>
  <c r="DY362" i="1" s="1"/>
  <c r="DY341" i="1" a="1"/>
  <c r="DY341" i="1" s="1"/>
  <c r="DY89" i="1" a="1"/>
  <c r="DY89" i="1" s="1"/>
  <c r="DY321" i="1" a="1"/>
  <c r="DY321" i="1" s="1"/>
  <c r="DY217" i="1" a="1"/>
  <c r="DY217" i="1" s="1"/>
  <c r="DY5" i="1" a="1"/>
  <c r="DY5" i="1" s="1"/>
  <c r="DY90" i="1" a="1"/>
  <c r="DY90" i="1" s="1"/>
  <c r="DY155" i="1" a="1"/>
  <c r="DY155" i="1" s="1"/>
  <c r="DY27" i="1" a="1"/>
  <c r="DY27" i="1" s="1"/>
  <c r="DY279" i="1" a="1"/>
  <c r="DY279" i="1" s="1"/>
  <c r="DY132" i="1" a="1"/>
  <c r="DY132" i="1" s="1"/>
  <c r="DY300" i="1" a="1"/>
  <c r="DY300" i="1" s="1"/>
  <c r="DY258" i="1" a="1"/>
  <c r="DY258" i="1" s="1"/>
  <c r="DY175" i="1" a="1"/>
  <c r="DY175" i="1" s="1"/>
  <c r="DY112" i="1" a="1"/>
  <c r="DY112" i="1" s="1"/>
  <c r="DY69" i="1" a="1"/>
  <c r="DY69" i="1" s="1"/>
  <c r="DY238" i="1" a="1"/>
  <c r="DY238" i="1" s="1"/>
  <c r="DY342" i="1" a="1"/>
  <c r="DY342" i="1" s="1"/>
  <c r="DY195" i="1" a="1"/>
  <c r="DY195" i="1" s="1"/>
  <c r="DY363" i="1" a="1"/>
  <c r="DY363" i="1" s="1"/>
  <c r="DY49" i="1" a="1"/>
  <c r="DY49" i="1" s="1"/>
  <c r="DY133" i="1" a="1"/>
  <c r="DY133" i="1" s="1"/>
  <c r="DY218" i="1" a="1"/>
  <c r="DY218" i="1" s="1"/>
  <c r="DY259" i="1" a="1"/>
  <c r="DY259" i="1" s="1"/>
  <c r="DY364" i="1" a="1"/>
  <c r="DY364" i="1" s="1"/>
  <c r="DY50" i="1" a="1"/>
  <c r="DY50" i="1" s="1"/>
  <c r="DY343" i="1" a="1"/>
  <c r="DY343" i="1" s="1"/>
  <c r="DY91" i="1" a="1"/>
  <c r="DY91" i="1" s="1"/>
  <c r="DY28" i="1" a="1"/>
  <c r="DY28" i="1" s="1"/>
  <c r="DY322" i="1" a="1"/>
  <c r="DY322" i="1" s="1"/>
  <c r="DY156" i="1" a="1"/>
  <c r="DY156" i="1" s="1"/>
  <c r="DY196" i="1" a="1"/>
  <c r="DY196" i="1" s="1"/>
  <c r="DY239" i="1" a="1"/>
  <c r="DY239" i="1" s="1"/>
  <c r="DY70" i="1" a="1"/>
  <c r="DY70" i="1" s="1"/>
  <c r="DY176" i="1" a="1"/>
  <c r="DY176" i="1" s="1"/>
  <c r="DY6" i="1" a="1"/>
  <c r="DY6" i="1" s="1"/>
  <c r="DY280" i="1" a="1"/>
  <c r="DY280" i="1" s="1"/>
  <c r="DY113" i="1" a="1"/>
  <c r="DY113" i="1" s="1"/>
  <c r="DY301" i="1" a="1"/>
  <c r="DY301" i="1" s="1"/>
  <c r="DY281" i="1" a="1"/>
  <c r="DY281" i="1" s="1"/>
  <c r="DY134" i="1" a="1"/>
  <c r="DY134" i="1" s="1"/>
  <c r="DY365" i="1" a="1"/>
  <c r="DY365" i="1" s="1"/>
  <c r="DY323" i="1" a="1"/>
  <c r="DY323" i="1" s="1"/>
  <c r="DY302" i="1" a="1"/>
  <c r="DY302" i="1" s="1"/>
  <c r="DY29" i="1" a="1"/>
  <c r="DY29" i="1" s="1"/>
  <c r="DY260" i="1" a="1"/>
  <c r="DY260" i="1" s="1"/>
  <c r="DY219" i="1" a="1"/>
  <c r="DY219" i="1" s="1"/>
  <c r="DY240" i="1" a="1"/>
  <c r="DY240" i="1" s="1"/>
  <c r="DY344" i="1" a="1"/>
  <c r="DY344" i="1" s="1"/>
  <c r="DY157" i="1" a="1"/>
  <c r="DY157" i="1" s="1"/>
  <c r="DY92" i="1" a="1"/>
  <c r="DY92" i="1" s="1"/>
  <c r="DY197" i="1" a="1"/>
  <c r="DY197" i="1" s="1"/>
  <c r="DY114" i="1" a="1"/>
  <c r="DY114" i="1" s="1"/>
  <c r="DY51" i="1" a="1"/>
  <c r="DY51" i="1" s="1"/>
  <c r="DY177" i="1" a="1"/>
  <c r="DY177" i="1" s="1"/>
  <c r="DY7" i="1" a="1"/>
  <c r="DY7" i="1" s="1"/>
  <c r="DY71" i="1" a="1"/>
  <c r="DY71" i="1" s="1"/>
  <c r="DY93" i="1" a="1"/>
  <c r="DY93" i="1" s="1"/>
  <c r="DY282" i="1" a="1"/>
  <c r="DY282" i="1" s="1"/>
  <c r="DY241" i="1" a="1"/>
  <c r="DY241" i="1" s="1"/>
  <c r="DY178" i="1" a="1"/>
  <c r="DY178" i="1" s="1"/>
  <c r="DY52" i="1" a="1"/>
  <c r="DY52" i="1" s="1"/>
  <c r="DY303" i="1" a="1"/>
  <c r="DY303" i="1" s="1"/>
  <c r="DY366" i="1" a="1"/>
  <c r="DY366" i="1" s="1"/>
  <c r="DY8" i="1" a="1"/>
  <c r="DY8" i="1" s="1"/>
  <c r="DY115" i="1" a="1"/>
  <c r="DY115" i="1" s="1"/>
  <c r="DY198" i="1" a="1"/>
  <c r="DY198" i="1" s="1"/>
  <c r="DY324" i="1" a="1"/>
  <c r="DY324" i="1" s="1"/>
  <c r="DY135" i="1" a="1"/>
  <c r="DY135" i="1" s="1"/>
  <c r="DY345" i="1" a="1"/>
  <c r="DY345" i="1" s="1"/>
  <c r="DY220" i="1" a="1"/>
  <c r="DY220" i="1" s="1"/>
  <c r="DY261" i="1" a="1"/>
  <c r="DY261" i="1" s="1"/>
  <c r="DY30" i="1" a="1"/>
  <c r="DY30" i="1" s="1"/>
  <c r="DY72" i="1" a="1"/>
  <c r="DY72" i="1" s="1"/>
  <c r="DY158" i="1" a="1"/>
  <c r="DY158" i="1" s="1"/>
  <c r="DY136" i="1" a="1"/>
  <c r="DY136" i="1" s="1"/>
  <c r="DY94" i="1" a="1"/>
  <c r="DY94" i="1" s="1"/>
  <c r="DY367" i="1" a="1"/>
  <c r="DY367" i="1" s="1"/>
  <c r="DY242" i="1" a="1"/>
  <c r="DY242" i="1" s="1"/>
  <c r="DY9" i="1" a="1"/>
  <c r="DY9" i="1" s="1"/>
  <c r="DY116" i="1" a="1"/>
  <c r="DY116" i="1" s="1"/>
  <c r="DY262" i="1" a="1"/>
  <c r="DY262" i="1" s="1"/>
  <c r="DY283" i="1" a="1"/>
  <c r="DY283" i="1" s="1"/>
  <c r="DY73" i="1" a="1"/>
  <c r="DY73" i="1" s="1"/>
  <c r="DY179" i="1" a="1"/>
  <c r="DY179" i="1" s="1"/>
  <c r="DY346" i="1" a="1"/>
  <c r="DY346" i="1" s="1"/>
  <c r="DY221" i="1" a="1"/>
  <c r="DY221" i="1" s="1"/>
  <c r="DY304" i="1" a="1"/>
  <c r="DY304" i="1" s="1"/>
  <c r="DY159" i="1" a="1"/>
  <c r="DY159" i="1" s="1"/>
  <c r="DY199" i="1" a="1"/>
  <c r="DY199" i="1" s="1"/>
  <c r="DY325" i="1" a="1"/>
  <c r="DY325" i="1" s="1"/>
  <c r="DY53" i="1" a="1"/>
  <c r="DY53" i="1" s="1"/>
  <c r="DY31" i="1" a="1"/>
  <c r="DY31" i="1" s="1"/>
  <c r="DY200" i="1" a="1"/>
  <c r="DY200" i="1" s="1"/>
  <c r="DY32" i="1" a="1"/>
  <c r="DY32" i="1" s="1"/>
  <c r="DY305" i="1" a="1"/>
  <c r="DY305" i="1" s="1"/>
  <c r="DY117" i="1" a="1"/>
  <c r="DY117" i="1" s="1"/>
  <c r="DY74" i="1" a="1"/>
  <c r="DY74" i="1" s="1"/>
  <c r="DY160" i="1" a="1"/>
  <c r="DY160" i="1" s="1"/>
  <c r="DY137" i="1" a="1"/>
  <c r="DY137" i="1" s="1"/>
  <c r="DY10" i="1" a="1"/>
  <c r="DY10" i="1" s="1"/>
  <c r="DY347" i="1" a="1"/>
  <c r="DY347" i="1" s="1"/>
  <c r="DY243" i="1" a="1"/>
  <c r="DY243" i="1" s="1"/>
  <c r="DY222" i="1" a="1"/>
  <c r="DY222" i="1" s="1"/>
  <c r="DY180" i="1" a="1"/>
  <c r="DY180" i="1" s="1"/>
  <c r="DY95" i="1" a="1"/>
  <c r="DY95" i="1" s="1"/>
  <c r="DY326" i="1" a="1"/>
  <c r="DY326" i="1" s="1"/>
  <c r="DY54" i="1" a="1"/>
  <c r="DY54" i="1" s="1"/>
  <c r="DY368" i="1" a="1"/>
  <c r="DY368" i="1" s="1"/>
  <c r="DY284" i="1" a="1"/>
  <c r="DY284" i="1" s="1"/>
  <c r="DY263" i="1" a="1"/>
  <c r="DY263" i="1" s="1"/>
  <c r="DY75" i="1" a="1"/>
  <c r="DY75" i="1" s="1"/>
  <c r="DY55" i="1" a="1"/>
  <c r="DY55" i="1" s="1"/>
  <c r="DY161" i="1" a="1"/>
  <c r="DY161" i="1" s="1"/>
  <c r="DY118" i="1" a="1"/>
  <c r="DY118" i="1" s="1"/>
  <c r="DY285" i="1" a="1"/>
  <c r="DY285" i="1" s="1"/>
  <c r="DY369" i="1" a="1"/>
  <c r="DY369" i="1" s="1"/>
  <c r="DY33" i="1" a="1"/>
  <c r="DY33" i="1" s="1"/>
  <c r="DY201" i="1" a="1"/>
  <c r="DY201" i="1" s="1"/>
  <c r="DY327" i="1" a="1"/>
  <c r="DY327" i="1" s="1"/>
  <c r="DY96" i="1" a="1"/>
  <c r="DY96" i="1" s="1"/>
  <c r="DY306" i="1" a="1"/>
  <c r="DY306" i="1" s="1"/>
  <c r="DY244" i="1" a="1"/>
  <c r="DY244" i="1" s="1"/>
  <c r="DY348" i="1" a="1"/>
  <c r="DY348" i="1" s="1"/>
  <c r="DY264" i="1" a="1"/>
  <c r="DY264" i="1" s="1"/>
  <c r="DY138" i="1" a="1"/>
  <c r="DY138" i="1" s="1"/>
  <c r="DY181" i="1" a="1"/>
  <c r="DY181" i="1" s="1"/>
  <c r="DY11" i="1" a="1"/>
  <c r="DY11" i="1" s="1"/>
  <c r="DY223" i="1" a="1"/>
  <c r="DY223" i="1" s="1"/>
  <c r="DY76" i="1" a="1"/>
  <c r="DY76" i="1" s="1"/>
  <c r="DY286" i="1" a="1"/>
  <c r="DY286" i="1" s="1"/>
  <c r="DY328" i="1" a="1"/>
  <c r="DY328" i="1" s="1"/>
  <c r="DY34" i="1" a="1"/>
  <c r="DY34" i="1" s="1"/>
  <c r="DY56" i="1" a="1"/>
  <c r="DY56" i="1" s="1"/>
  <c r="DY202" i="1" a="1"/>
  <c r="DY202" i="1" s="1"/>
  <c r="DY119" i="1" a="1"/>
  <c r="DY119" i="1" s="1"/>
  <c r="DY182" i="1" a="1"/>
  <c r="DY182" i="1" s="1"/>
  <c r="DY370" i="1" a="1"/>
  <c r="DY370" i="1" s="1"/>
  <c r="DY224" i="1" a="1"/>
  <c r="DY224" i="1" s="1"/>
  <c r="DY97" i="1" a="1"/>
  <c r="DY97" i="1" s="1"/>
  <c r="DY265" i="1" a="1"/>
  <c r="DY265" i="1" s="1"/>
  <c r="DY307" i="1" a="1"/>
  <c r="DY307" i="1" s="1"/>
  <c r="DY349" i="1" a="1"/>
  <c r="DY349" i="1" s="1"/>
  <c r="DY12" i="1" a="1"/>
  <c r="DY12" i="1" s="1"/>
  <c r="DY139" i="1" a="1"/>
  <c r="DY139" i="1" s="1"/>
  <c r="DY162" i="1" a="1"/>
  <c r="DY162" i="1" s="1"/>
  <c r="DY245" i="1" a="1"/>
  <c r="DY245" i="1" s="1"/>
  <c r="DY57" i="1" a="1"/>
  <c r="DY57" i="1" s="1"/>
  <c r="DY308" i="1" a="1"/>
  <c r="DY308" i="1" s="1"/>
  <c r="DY203" i="1" a="1"/>
  <c r="DY203" i="1" s="1"/>
  <c r="DY140" i="1" a="1"/>
  <c r="DY140" i="1" s="1"/>
  <c r="DY13" i="1" a="1"/>
  <c r="DY13" i="1" s="1"/>
  <c r="DY35" i="1" a="1"/>
  <c r="DY35" i="1" s="1"/>
  <c r="DY266" i="1" a="1"/>
  <c r="DY266" i="1" s="1"/>
  <c r="DY183" i="1" a="1"/>
  <c r="DY183" i="1" s="1"/>
  <c r="DY371" i="1" a="1"/>
  <c r="DY371" i="1" s="1"/>
  <c r="DY120" i="1" a="1"/>
  <c r="DY120" i="1" s="1"/>
  <c r="DY329" i="1" a="1"/>
  <c r="DY329" i="1" s="1"/>
  <c r="DY225" i="1" a="1"/>
  <c r="DY225" i="1" s="1"/>
  <c r="DY246" i="1" a="1"/>
  <c r="DY246" i="1" s="1"/>
  <c r="DY163" i="1" a="1"/>
  <c r="DY163" i="1" s="1"/>
  <c r="DY287" i="1" a="1"/>
  <c r="DY287" i="1" s="1"/>
  <c r="DY350" i="1" a="1"/>
  <c r="DY350" i="1" s="1"/>
  <c r="DY98" i="1" a="1"/>
  <c r="DY98" i="1" s="1"/>
  <c r="DY77" i="1" a="1"/>
  <c r="DY77" i="1" s="1"/>
  <c r="DY267" i="1" a="1"/>
  <c r="DY267" i="1" s="1"/>
  <c r="DY141" i="1" a="1"/>
  <c r="DY141" i="1" s="1"/>
  <c r="DY309" i="1" a="1"/>
  <c r="DY309" i="1" s="1"/>
  <c r="DY372" i="1" a="1"/>
  <c r="DY372" i="1" s="1"/>
  <c r="DY288" i="1" a="1"/>
  <c r="DY288" i="1" s="1"/>
  <c r="DY204" i="1" a="1"/>
  <c r="DY204" i="1" s="1"/>
  <c r="DY78" i="1" a="1"/>
  <c r="DY78" i="1" s="1"/>
  <c r="DY121" i="1" a="1"/>
  <c r="DY121" i="1" s="1"/>
  <c r="DY36" i="1" a="1"/>
  <c r="DY36" i="1" s="1"/>
  <c r="DY164" i="1" a="1"/>
  <c r="DY164" i="1" s="1"/>
  <c r="DY99" i="1" a="1"/>
  <c r="DY99" i="1" s="1"/>
  <c r="DY330" i="1" a="1"/>
  <c r="DY330" i="1" s="1"/>
  <c r="DY184" i="1" a="1"/>
  <c r="DY184" i="1" s="1"/>
  <c r="DY247" i="1" a="1"/>
  <c r="DY247" i="1" s="1"/>
  <c r="DY58" i="1" a="1"/>
  <c r="DY58" i="1" s="1"/>
  <c r="DY351" i="1" a="1"/>
  <c r="DY351" i="1" s="1"/>
  <c r="DY226" i="1" a="1"/>
  <c r="DY226" i="1" s="1"/>
  <c r="DY14" i="1" a="1"/>
  <c r="DY14" i="1" s="1"/>
  <c r="DY227" i="1" a="1"/>
  <c r="DY227" i="1" s="1"/>
  <c r="DY37" i="1" a="1"/>
  <c r="DY37" i="1" s="1"/>
  <c r="DY15" i="1" a="1"/>
  <c r="DY15" i="1" s="1"/>
  <c r="DY205" i="1" a="1"/>
  <c r="DY205" i="1" s="1"/>
  <c r="DY165" i="1" a="1"/>
  <c r="DY165" i="1" s="1"/>
  <c r="DY373" i="1" a="1"/>
  <c r="DY373" i="1" s="1"/>
  <c r="DY352" i="1" a="1"/>
  <c r="DY352" i="1" s="1"/>
  <c r="DY248" i="1" a="1"/>
  <c r="DY248" i="1" s="1"/>
  <c r="DY100" i="1" a="1"/>
  <c r="DY100" i="1" s="1"/>
  <c r="DY268" i="1" a="1"/>
  <c r="DY268" i="1" s="1"/>
  <c r="DY79" i="1" a="1"/>
  <c r="DY79" i="1" s="1"/>
  <c r="DY142" i="1" a="1"/>
  <c r="DY142" i="1" s="1"/>
  <c r="DY310" i="1" a="1"/>
  <c r="DY310" i="1" s="1"/>
  <c r="DY331" i="1" a="1"/>
  <c r="DY331" i="1" s="1"/>
  <c r="DY59" i="1" a="1"/>
  <c r="DY59" i="1" s="1"/>
  <c r="DY289" i="1" a="1"/>
  <c r="DY289" i="1" s="1"/>
  <c r="DY185" i="1" a="1"/>
  <c r="DY185" i="1" s="1"/>
  <c r="DY122" i="1" a="1"/>
  <c r="DY122" i="1" s="1"/>
  <c r="DY16" i="1" a="1"/>
  <c r="DY16" i="1" s="1"/>
  <c r="DY143" i="1" a="1"/>
  <c r="DY143" i="1" s="1"/>
  <c r="DY269" i="1" a="1"/>
  <c r="DY269" i="1" s="1"/>
  <c r="DY60" i="1" a="1"/>
  <c r="DY60" i="1" s="1"/>
  <c r="DY332" i="1" a="1"/>
  <c r="DY332" i="1" s="1"/>
  <c r="DY101" i="1" a="1"/>
  <c r="DY101" i="1" s="1"/>
  <c r="DY123" i="1" a="1"/>
  <c r="DY123" i="1" s="1"/>
  <c r="DY249" i="1" a="1"/>
  <c r="DY249" i="1" s="1"/>
  <c r="DY374" i="1" a="1"/>
  <c r="DY374" i="1" s="1"/>
  <c r="DY38" i="1" a="1"/>
  <c r="DY38" i="1" s="1"/>
  <c r="DY290" i="1" a="1"/>
  <c r="DY290" i="1" s="1"/>
  <c r="DY206" i="1" a="1"/>
  <c r="DY206" i="1" s="1"/>
  <c r="DY80" i="1" a="1"/>
  <c r="DY80" i="1" s="1"/>
  <c r="DY353" i="1" a="1"/>
  <c r="DY353" i="1" s="1"/>
  <c r="DY228" i="1" a="1"/>
  <c r="DY228" i="1" s="1"/>
  <c r="DY186" i="1" a="1"/>
  <c r="DY186" i="1" s="1"/>
  <c r="DY311" i="1" a="1"/>
  <c r="DY311" i="1" s="1"/>
  <c r="DY166" i="1" a="1"/>
  <c r="DY166" i="1" s="1"/>
  <c r="DY81" i="1" a="1"/>
  <c r="DY81" i="1" s="1"/>
  <c r="DY102" i="1" a="1"/>
  <c r="DY102" i="1" s="1"/>
  <c r="DY39" i="1" a="1"/>
  <c r="DY39" i="1" s="1"/>
  <c r="DY312" i="1" a="1"/>
  <c r="DY312" i="1" s="1"/>
  <c r="DY270" i="1" a="1"/>
  <c r="DY270" i="1" s="1"/>
  <c r="DY124" i="1" a="1"/>
  <c r="DY124" i="1" s="1"/>
  <c r="DY291" i="1" a="1"/>
  <c r="DY291" i="1" s="1"/>
  <c r="DY144" i="1" a="1"/>
  <c r="DY144" i="1" s="1"/>
  <c r="DY250" i="1" a="1"/>
  <c r="DY250" i="1" s="1"/>
  <c r="DY61" i="1" a="1"/>
  <c r="DY61" i="1" s="1"/>
  <c r="DY333" i="1" a="1"/>
  <c r="DY333" i="1" s="1"/>
  <c r="DY229" i="1" a="1"/>
  <c r="DY229" i="1" s="1"/>
  <c r="DY167" i="1" a="1"/>
  <c r="DY167" i="1" s="1"/>
  <c r="DY17" i="1" a="1"/>
  <c r="DY17" i="1" s="1"/>
  <c r="DY354" i="1" a="1"/>
  <c r="DY354" i="1" s="1"/>
  <c r="DY187" i="1" a="1"/>
  <c r="DY187" i="1" s="1"/>
  <c r="DY375" i="1" a="1"/>
  <c r="DY375" i="1" s="1"/>
  <c r="DY207" i="1" a="1"/>
  <c r="DY207" i="1" s="1"/>
  <c r="DY208" i="1" a="1"/>
  <c r="DY208" i="1" s="1"/>
  <c r="DY168" i="1" a="1"/>
  <c r="DY168" i="1" s="1"/>
  <c r="DY251" i="1" a="1"/>
  <c r="DY251" i="1" s="1"/>
  <c r="DY103" i="1" a="1"/>
  <c r="DY103" i="1" s="1"/>
  <c r="DY230" i="1" a="1"/>
  <c r="DY230" i="1" s="1"/>
  <c r="DY313" i="1" a="1"/>
  <c r="DY313" i="1" s="1"/>
  <c r="DY271" i="1" a="1"/>
  <c r="DY271" i="1" s="1"/>
  <c r="DY40" i="1" a="1"/>
  <c r="DY40" i="1" s="1"/>
  <c r="DY334" i="1" a="1"/>
  <c r="DY334" i="1" s="1"/>
  <c r="DY292" i="1" a="1"/>
  <c r="DY292" i="1" s="1"/>
  <c r="DY145" i="1" a="1"/>
  <c r="DY145" i="1" s="1"/>
  <c r="DY82" i="1" a="1"/>
  <c r="DY82" i="1" s="1"/>
  <c r="DY62" i="1" a="1"/>
  <c r="DY62" i="1" s="1"/>
  <c r="DY188" i="1" a="1"/>
  <c r="DY188" i="1" s="1"/>
  <c r="DY125" i="1" a="1"/>
  <c r="DY125" i="1" s="1"/>
  <c r="DY18" i="1" a="1"/>
  <c r="DY18" i="1" s="1"/>
  <c r="DY376" i="1" a="1"/>
  <c r="DY376" i="1" s="1"/>
  <c r="DY355" i="1" a="1"/>
  <c r="DY355" i="1" s="1"/>
  <c r="DY252" i="1" a="1"/>
  <c r="DY252" i="1" s="1"/>
  <c r="DY209" i="1" a="1"/>
  <c r="DY209" i="1" s="1"/>
  <c r="DY335" i="1" a="1"/>
  <c r="DY335" i="1" s="1"/>
  <c r="DY83" i="1" a="1"/>
  <c r="DY83" i="1" s="1"/>
  <c r="DY377" i="1" a="1"/>
  <c r="DY377" i="1" s="1"/>
  <c r="DY356" i="1" a="1"/>
  <c r="DY356" i="1" s="1"/>
  <c r="DY189" i="1" a="1"/>
  <c r="DY189" i="1" s="1"/>
  <c r="DY63" i="1" a="1"/>
  <c r="DY63" i="1" s="1"/>
  <c r="DY19" i="1" a="1"/>
  <c r="DY19" i="1" s="1"/>
  <c r="DY231" i="1" a="1"/>
  <c r="DY231" i="1" s="1"/>
  <c r="DY293" i="1" a="1"/>
  <c r="DY293" i="1" s="1"/>
  <c r="DY272" i="1" a="1"/>
  <c r="DY272" i="1" s="1"/>
  <c r="DY41" i="1" a="1"/>
  <c r="DY41" i="1" s="1"/>
  <c r="DY146" i="1" a="1"/>
  <c r="DY146" i="1" s="1"/>
  <c r="DY104" i="1" a="1"/>
  <c r="DY104" i="1" s="1"/>
  <c r="DY169" i="1" a="1"/>
  <c r="DY169" i="1" s="1"/>
  <c r="DY314" i="1" a="1"/>
  <c r="DY314" i="1" s="1"/>
  <c r="DY126" i="1" a="1"/>
  <c r="DY126" i="1" s="1"/>
  <c r="DY20" i="1" a="1"/>
  <c r="DY20" i="1" s="1"/>
  <c r="DY253" i="1" a="1"/>
  <c r="DY253" i="1" s="1"/>
  <c r="DY378" i="1" a="1"/>
  <c r="DY378" i="1" s="1"/>
  <c r="DY105" i="1" a="1"/>
  <c r="DY105" i="1" s="1"/>
  <c r="DY127" i="1" a="1"/>
  <c r="DY127" i="1" s="1"/>
  <c r="DY336" i="1" a="1"/>
  <c r="DY336" i="1" s="1"/>
  <c r="DY294" i="1" a="1"/>
  <c r="DY294" i="1" s="1"/>
  <c r="DY64" i="1" a="1"/>
  <c r="DY64" i="1" s="1"/>
  <c r="DY210" i="1" a="1"/>
  <c r="DY210" i="1" s="1"/>
  <c r="DY315" i="1" a="1"/>
  <c r="DY315" i="1" s="1"/>
  <c r="DY84" i="1" a="1"/>
  <c r="DY84" i="1" s="1"/>
  <c r="DY190" i="1" a="1"/>
  <c r="DY190" i="1" s="1"/>
  <c r="DY273" i="1" a="1"/>
  <c r="DY273" i="1" s="1"/>
  <c r="DY42" i="1" a="1"/>
  <c r="DY42" i="1" s="1"/>
  <c r="DY147" i="1" a="1"/>
  <c r="DY147" i="1" s="1"/>
  <c r="DY232" i="1" a="1"/>
  <c r="DY232" i="1" s="1"/>
  <c r="DY357" i="1" a="1"/>
  <c r="DY357" i="1" s="1"/>
  <c r="DY316" i="1" a="1"/>
  <c r="DY316" i="1" s="1"/>
  <c r="DY106" i="1" a="1"/>
  <c r="DY106" i="1" s="1"/>
  <c r="DY274" i="1" a="1"/>
  <c r="DY274" i="1" s="1"/>
  <c r="DY337" i="1" a="1"/>
  <c r="DY337" i="1" s="1"/>
  <c r="DY358" i="1" a="1"/>
  <c r="DY358" i="1" s="1"/>
  <c r="DY43" i="1" a="1"/>
  <c r="DY43" i="1" s="1"/>
  <c r="DY21" i="1" a="1"/>
  <c r="DY21" i="1" s="1"/>
  <c r="DY85" i="1" a="1"/>
  <c r="DY85" i="1" s="1"/>
  <c r="DY148" i="1" a="1"/>
  <c r="DY148" i="1" s="1"/>
  <c r="DY379" i="1" a="1"/>
  <c r="DY379" i="1" s="1"/>
  <c r="DY211" i="1" a="1"/>
  <c r="DY211" i="1" s="1"/>
  <c r="DY295" i="1" a="1"/>
  <c r="DY295" i="1" s="1"/>
  <c r="DY22" i="1" a="1"/>
  <c r="DY22" i="1" s="1"/>
  <c r="EA2" i="1" l="1"/>
  <c r="DZ129" i="1" a="1"/>
  <c r="DZ129" i="1" s="1"/>
  <c r="DZ150" i="1" a="1"/>
  <c r="DZ150" i="1" s="1"/>
  <c r="DZ360" i="1" a="1"/>
  <c r="DZ360" i="1" s="1"/>
  <c r="DZ171" i="1" a="1"/>
  <c r="DZ171" i="1" s="1"/>
  <c r="DZ255" i="1" a="1"/>
  <c r="DZ255" i="1" s="1"/>
  <c r="DZ318" i="1" a="1"/>
  <c r="DZ318" i="1" s="1"/>
  <c r="DZ46" i="1" a="1"/>
  <c r="DZ46" i="1" s="1"/>
  <c r="DZ109" i="1" a="1"/>
  <c r="DZ109" i="1" s="1"/>
  <c r="DZ24" i="1" a="1"/>
  <c r="DZ24" i="1" s="1"/>
  <c r="DZ234" i="1" a="1"/>
  <c r="DZ234" i="1" s="1"/>
  <c r="DZ45" i="1" a="1"/>
  <c r="DZ45" i="1" s="1"/>
  <c r="DZ339" i="1" a="1"/>
  <c r="DZ339" i="1" s="1"/>
  <c r="DZ297" i="1" a="1"/>
  <c r="DZ297" i="1" s="1"/>
  <c r="DZ276" i="1" a="1"/>
  <c r="DZ276" i="1" s="1"/>
  <c r="DZ87" i="1" a="1"/>
  <c r="DZ87" i="1" s="1"/>
  <c r="DZ108" i="1" a="1"/>
  <c r="DZ108" i="1" s="1"/>
  <c r="DZ213" i="1" a="1"/>
  <c r="DZ213" i="1" s="1"/>
  <c r="DZ66" i="1" a="1"/>
  <c r="DZ66" i="1" s="1"/>
  <c r="DZ151" i="1" a="1"/>
  <c r="DZ151" i="1" s="1"/>
  <c r="DZ192" i="1" a="1"/>
  <c r="DZ192" i="1" s="1"/>
  <c r="DZ215" i="1" a="1"/>
  <c r="DZ215" i="1" s="1"/>
  <c r="DZ110" i="1" a="1"/>
  <c r="DZ110" i="1" s="1"/>
  <c r="DZ173" i="1" a="1"/>
  <c r="DZ173" i="1" s="1"/>
  <c r="DZ172" i="1" a="1"/>
  <c r="DZ172" i="1" s="1"/>
  <c r="DZ340" i="1" a="1"/>
  <c r="DZ340" i="1" s="1"/>
  <c r="DZ319" i="1" a="1"/>
  <c r="DZ319" i="1" s="1"/>
  <c r="DZ152" i="1" a="1"/>
  <c r="DZ152" i="1" s="1"/>
  <c r="DZ277" i="1" a="1"/>
  <c r="DZ277" i="1" s="1"/>
  <c r="DZ25" i="1" a="1"/>
  <c r="DZ25" i="1" s="1"/>
  <c r="DZ130" i="1" a="1"/>
  <c r="DZ130" i="1" s="1"/>
  <c r="DZ361" i="1" a="1"/>
  <c r="DZ361" i="1" s="1"/>
  <c r="DZ3" i="1" a="1"/>
  <c r="DZ3" i="1" s="1"/>
  <c r="DZ236" i="1" a="1"/>
  <c r="DZ236" i="1" s="1"/>
  <c r="DZ193" i="1" a="1"/>
  <c r="DZ193" i="1" s="1"/>
  <c r="DZ256" i="1" a="1"/>
  <c r="DZ256" i="1" s="1"/>
  <c r="DZ67" i="1" a="1"/>
  <c r="DZ67" i="1" s="1"/>
  <c r="DZ153" i="1" a="1"/>
  <c r="DZ153" i="1" s="1"/>
  <c r="DZ88" i="1" a="1"/>
  <c r="DZ88" i="1" s="1"/>
  <c r="DZ214" i="1" a="1"/>
  <c r="DZ214" i="1" s="1"/>
  <c r="DZ298" i="1" a="1"/>
  <c r="DZ298" i="1" s="1"/>
  <c r="DZ235" i="1" a="1"/>
  <c r="DZ235" i="1" s="1"/>
  <c r="DZ47" i="1" a="1"/>
  <c r="DZ47" i="1" s="1"/>
  <c r="DZ320" i="1" a="1"/>
  <c r="DZ320" i="1" s="1"/>
  <c r="DZ89" i="1" a="1"/>
  <c r="DZ89" i="1" s="1"/>
  <c r="DZ26" i="1" a="1"/>
  <c r="DZ26" i="1" s="1"/>
  <c r="DZ4" i="1" a="1"/>
  <c r="DZ4" i="1" s="1"/>
  <c r="DZ194" i="1" a="1"/>
  <c r="DZ194" i="1" s="1"/>
  <c r="DZ154" i="1" a="1"/>
  <c r="DZ154" i="1" s="1"/>
  <c r="DZ341" i="1" a="1"/>
  <c r="DZ341" i="1" s="1"/>
  <c r="DZ174" i="1" a="1"/>
  <c r="DZ174" i="1" s="1"/>
  <c r="DZ131" i="1" a="1"/>
  <c r="DZ131" i="1" s="1"/>
  <c r="DZ299" i="1" a="1"/>
  <c r="DZ299" i="1" s="1"/>
  <c r="DZ257" i="1" a="1"/>
  <c r="DZ257" i="1" s="1"/>
  <c r="DZ216" i="1" a="1"/>
  <c r="DZ216" i="1" s="1"/>
  <c r="DZ362" i="1" a="1"/>
  <c r="DZ362" i="1" s="1"/>
  <c r="DZ237" i="1" a="1"/>
  <c r="DZ237" i="1" s="1"/>
  <c r="DZ48" i="1" a="1"/>
  <c r="DZ48" i="1" s="1"/>
  <c r="DZ278" i="1" a="1"/>
  <c r="DZ278" i="1" s="1"/>
  <c r="DZ111" i="1" a="1"/>
  <c r="DZ111" i="1" s="1"/>
  <c r="DZ68" i="1" a="1"/>
  <c r="DZ68" i="1" s="1"/>
  <c r="DZ175" i="1" a="1"/>
  <c r="DZ175" i="1" s="1"/>
  <c r="DZ300" i="1" a="1"/>
  <c r="DZ300" i="1" s="1"/>
  <c r="DZ258" i="1" a="1"/>
  <c r="DZ258" i="1" s="1"/>
  <c r="DZ238" i="1" a="1"/>
  <c r="DZ238" i="1" s="1"/>
  <c r="DZ195" i="1" a="1"/>
  <c r="DZ195" i="1" s="1"/>
  <c r="DZ69" i="1" a="1"/>
  <c r="DZ69" i="1" s="1"/>
  <c r="DZ342" i="1" a="1"/>
  <c r="DZ342" i="1" s="1"/>
  <c r="DZ112" i="1" a="1"/>
  <c r="DZ112" i="1" s="1"/>
  <c r="DZ5" i="1" a="1"/>
  <c r="DZ5" i="1" s="1"/>
  <c r="DZ27" i="1" a="1"/>
  <c r="DZ27" i="1" s="1"/>
  <c r="DZ279" i="1" a="1"/>
  <c r="DZ279" i="1" s="1"/>
  <c r="DZ321" i="1" a="1"/>
  <c r="DZ321" i="1" s="1"/>
  <c r="DZ90" i="1" a="1"/>
  <c r="DZ90" i="1" s="1"/>
  <c r="DZ217" i="1" a="1"/>
  <c r="DZ217" i="1" s="1"/>
  <c r="DZ132" i="1" a="1"/>
  <c r="DZ132" i="1" s="1"/>
  <c r="DZ155" i="1" a="1"/>
  <c r="DZ155" i="1" s="1"/>
  <c r="DZ363" i="1" a="1"/>
  <c r="DZ363" i="1" s="1"/>
  <c r="DZ49" i="1" a="1"/>
  <c r="DZ49" i="1" s="1"/>
  <c r="DZ301" i="1" a="1"/>
  <c r="DZ301" i="1" s="1"/>
  <c r="DZ70" i="1" a="1"/>
  <c r="DZ70" i="1" s="1"/>
  <c r="DZ322" i="1" a="1"/>
  <c r="DZ322" i="1" s="1"/>
  <c r="DZ280" i="1" a="1"/>
  <c r="DZ280" i="1" s="1"/>
  <c r="DZ218" i="1" a="1"/>
  <c r="DZ218" i="1" s="1"/>
  <c r="DZ113" i="1" a="1"/>
  <c r="DZ113" i="1" s="1"/>
  <c r="DZ196" i="1" a="1"/>
  <c r="DZ196" i="1" s="1"/>
  <c r="DZ259" i="1" a="1"/>
  <c r="DZ259" i="1" s="1"/>
  <c r="DZ50" i="1" a="1"/>
  <c r="DZ50" i="1" s="1"/>
  <c r="DZ156" i="1" a="1"/>
  <c r="DZ156" i="1" s="1"/>
  <c r="DZ133" i="1" a="1"/>
  <c r="DZ133" i="1" s="1"/>
  <c r="DZ343" i="1" a="1"/>
  <c r="DZ343" i="1" s="1"/>
  <c r="DZ6" i="1" a="1"/>
  <c r="DZ6" i="1" s="1"/>
  <c r="DZ364" i="1" a="1"/>
  <c r="DZ364" i="1" s="1"/>
  <c r="DZ239" i="1" a="1"/>
  <c r="DZ239" i="1" s="1"/>
  <c r="DZ176" i="1" a="1"/>
  <c r="DZ176" i="1" s="1"/>
  <c r="DZ91" i="1" a="1"/>
  <c r="DZ91" i="1" s="1"/>
  <c r="DZ28" i="1" a="1"/>
  <c r="DZ28" i="1" s="1"/>
  <c r="DZ177" i="1" a="1"/>
  <c r="DZ177" i="1" s="1"/>
  <c r="DZ365" i="1" a="1"/>
  <c r="DZ365" i="1" s="1"/>
  <c r="DZ197" i="1" a="1"/>
  <c r="DZ197" i="1" s="1"/>
  <c r="DZ51" i="1" a="1"/>
  <c r="DZ51" i="1" s="1"/>
  <c r="DZ71" i="1" a="1"/>
  <c r="DZ71" i="1" s="1"/>
  <c r="DZ134" i="1" a="1"/>
  <c r="DZ134" i="1" s="1"/>
  <c r="DZ302" i="1" a="1"/>
  <c r="DZ302" i="1" s="1"/>
  <c r="DZ260" i="1" a="1"/>
  <c r="DZ260" i="1" s="1"/>
  <c r="DZ344" i="1" a="1"/>
  <c r="DZ344" i="1" s="1"/>
  <c r="DZ92" i="1" a="1"/>
  <c r="DZ92" i="1" s="1"/>
  <c r="DZ7" i="1" a="1"/>
  <c r="DZ7" i="1" s="1"/>
  <c r="DZ219" i="1" a="1"/>
  <c r="DZ219" i="1" s="1"/>
  <c r="DZ281" i="1" a="1"/>
  <c r="DZ281" i="1" s="1"/>
  <c r="DZ29" i="1" a="1"/>
  <c r="DZ29" i="1" s="1"/>
  <c r="DZ323" i="1" a="1"/>
  <c r="DZ323" i="1" s="1"/>
  <c r="DZ157" i="1" a="1"/>
  <c r="DZ157" i="1" s="1"/>
  <c r="DZ114" i="1" a="1"/>
  <c r="DZ114" i="1" s="1"/>
  <c r="DZ240" i="1" a="1"/>
  <c r="DZ240" i="1" s="1"/>
  <c r="DZ158" i="1" a="1"/>
  <c r="DZ158" i="1" s="1"/>
  <c r="DZ366" i="1" a="1"/>
  <c r="DZ366" i="1" s="1"/>
  <c r="DZ220" i="1" a="1"/>
  <c r="DZ220" i="1" s="1"/>
  <c r="DZ72" i="1" a="1"/>
  <c r="DZ72" i="1" s="1"/>
  <c r="DZ30" i="1" a="1"/>
  <c r="DZ30" i="1" s="1"/>
  <c r="DZ198" i="1" a="1"/>
  <c r="DZ198" i="1" s="1"/>
  <c r="DZ303" i="1" a="1"/>
  <c r="DZ303" i="1" s="1"/>
  <c r="DZ115" i="1" a="1"/>
  <c r="DZ115" i="1" s="1"/>
  <c r="DZ135" i="1" a="1"/>
  <c r="DZ135" i="1" s="1"/>
  <c r="DZ261" i="1" a="1"/>
  <c r="DZ261" i="1" s="1"/>
  <c r="DZ178" i="1" a="1"/>
  <c r="DZ178" i="1" s="1"/>
  <c r="DZ324" i="1" a="1"/>
  <c r="DZ324" i="1" s="1"/>
  <c r="DZ52" i="1" a="1"/>
  <c r="DZ52" i="1" s="1"/>
  <c r="DZ282" i="1" a="1"/>
  <c r="DZ282" i="1" s="1"/>
  <c r="DZ241" i="1" a="1"/>
  <c r="DZ241" i="1" s="1"/>
  <c r="DZ345" i="1" a="1"/>
  <c r="DZ345" i="1" s="1"/>
  <c r="DZ8" i="1" a="1"/>
  <c r="DZ8" i="1" s="1"/>
  <c r="DZ93" i="1" a="1"/>
  <c r="DZ93" i="1" s="1"/>
  <c r="DZ262" i="1" a="1"/>
  <c r="DZ262" i="1" s="1"/>
  <c r="DZ283" i="1" a="1"/>
  <c r="DZ283" i="1" s="1"/>
  <c r="DZ31" i="1" a="1"/>
  <c r="DZ31" i="1" s="1"/>
  <c r="DZ304" i="1" a="1"/>
  <c r="DZ304" i="1" s="1"/>
  <c r="DZ94" i="1" a="1"/>
  <c r="DZ94" i="1" s="1"/>
  <c r="DZ73" i="1" a="1"/>
  <c r="DZ73" i="1" s="1"/>
  <c r="DZ53" i="1" a="1"/>
  <c r="DZ53" i="1" s="1"/>
  <c r="DZ136" i="1" a="1"/>
  <c r="DZ136" i="1" s="1"/>
  <c r="DZ221" i="1" a="1"/>
  <c r="DZ221" i="1" s="1"/>
  <c r="DZ346" i="1" a="1"/>
  <c r="DZ346" i="1" s="1"/>
  <c r="DZ9" i="1" a="1"/>
  <c r="DZ9" i="1" s="1"/>
  <c r="DZ179" i="1" a="1"/>
  <c r="DZ179" i="1" s="1"/>
  <c r="DZ116" i="1" a="1"/>
  <c r="DZ116" i="1" s="1"/>
  <c r="DZ242" i="1" a="1"/>
  <c r="DZ242" i="1" s="1"/>
  <c r="DZ367" i="1" a="1"/>
  <c r="DZ367" i="1" s="1"/>
  <c r="DZ159" i="1" a="1"/>
  <c r="DZ159" i="1" s="1"/>
  <c r="DZ325" i="1" a="1"/>
  <c r="DZ325" i="1" s="1"/>
  <c r="DZ199" i="1" a="1"/>
  <c r="DZ199" i="1" s="1"/>
  <c r="DZ222" i="1" a="1"/>
  <c r="DZ222" i="1" s="1"/>
  <c r="DZ347" i="1" a="1"/>
  <c r="DZ347" i="1" s="1"/>
  <c r="DZ326" i="1" a="1"/>
  <c r="DZ326" i="1" s="1"/>
  <c r="DZ117" i="1" a="1"/>
  <c r="DZ117" i="1" s="1"/>
  <c r="DZ305" i="1" a="1"/>
  <c r="DZ305" i="1" s="1"/>
  <c r="DZ263" i="1" a="1"/>
  <c r="DZ263" i="1" s="1"/>
  <c r="DZ160" i="1" a="1"/>
  <c r="DZ160" i="1" s="1"/>
  <c r="DZ200" i="1" a="1"/>
  <c r="DZ200" i="1" s="1"/>
  <c r="DZ54" i="1" a="1"/>
  <c r="DZ54" i="1" s="1"/>
  <c r="DZ32" i="1" a="1"/>
  <c r="DZ32" i="1" s="1"/>
  <c r="DZ137" i="1" a="1"/>
  <c r="DZ137" i="1" s="1"/>
  <c r="DZ74" i="1" a="1"/>
  <c r="DZ74" i="1" s="1"/>
  <c r="DZ284" i="1" a="1"/>
  <c r="DZ284" i="1" s="1"/>
  <c r="DZ243" i="1" a="1"/>
  <c r="DZ243" i="1" s="1"/>
  <c r="DZ10" i="1" a="1"/>
  <c r="DZ10" i="1" s="1"/>
  <c r="DZ180" i="1" a="1"/>
  <c r="DZ180" i="1" s="1"/>
  <c r="DZ368" i="1" a="1"/>
  <c r="DZ368" i="1" s="1"/>
  <c r="DZ95" i="1" a="1"/>
  <c r="DZ95" i="1" s="1"/>
  <c r="DZ201" i="1" a="1"/>
  <c r="DZ201" i="1" s="1"/>
  <c r="DZ244" i="1" a="1"/>
  <c r="DZ244" i="1" s="1"/>
  <c r="DZ11" i="1" a="1"/>
  <c r="DZ11" i="1" s="1"/>
  <c r="DZ181" i="1" a="1"/>
  <c r="DZ181" i="1" s="1"/>
  <c r="DZ55" i="1" a="1"/>
  <c r="DZ55" i="1" s="1"/>
  <c r="DZ75" i="1" a="1"/>
  <c r="DZ75" i="1" s="1"/>
  <c r="DZ33" i="1" a="1"/>
  <c r="DZ33" i="1" s="1"/>
  <c r="DZ223" i="1" a="1"/>
  <c r="DZ223" i="1" s="1"/>
  <c r="DZ96" i="1" a="1"/>
  <c r="DZ96" i="1" s="1"/>
  <c r="DZ264" i="1" a="1"/>
  <c r="DZ264" i="1" s="1"/>
  <c r="DZ161" i="1" a="1"/>
  <c r="DZ161" i="1" s="1"/>
  <c r="DZ306" i="1" a="1"/>
  <c r="DZ306" i="1" s="1"/>
  <c r="DZ369" i="1" a="1"/>
  <c r="DZ369" i="1" s="1"/>
  <c r="DZ138" i="1" a="1"/>
  <c r="DZ138" i="1" s="1"/>
  <c r="DZ118" i="1" a="1"/>
  <c r="DZ118" i="1" s="1"/>
  <c r="DZ285" i="1" a="1"/>
  <c r="DZ285" i="1" s="1"/>
  <c r="DZ348" i="1" a="1"/>
  <c r="DZ348" i="1" s="1"/>
  <c r="DZ327" i="1" a="1"/>
  <c r="DZ327" i="1" s="1"/>
  <c r="DZ245" i="1" a="1"/>
  <c r="DZ245" i="1" s="1"/>
  <c r="DZ76" i="1" a="1"/>
  <c r="DZ76" i="1" s="1"/>
  <c r="DZ370" i="1" a="1"/>
  <c r="DZ370" i="1" s="1"/>
  <c r="DZ12" i="1" a="1"/>
  <c r="DZ12" i="1" s="1"/>
  <c r="DZ34" i="1" a="1"/>
  <c r="DZ34" i="1" s="1"/>
  <c r="DZ97" i="1" a="1"/>
  <c r="DZ97" i="1" s="1"/>
  <c r="DZ328" i="1" a="1"/>
  <c r="DZ328" i="1" s="1"/>
  <c r="DZ119" i="1" a="1"/>
  <c r="DZ119" i="1" s="1"/>
  <c r="DZ202" i="1" a="1"/>
  <c r="DZ202" i="1" s="1"/>
  <c r="DZ224" i="1" a="1"/>
  <c r="DZ224" i="1" s="1"/>
  <c r="DZ265" i="1" a="1"/>
  <c r="DZ265" i="1" s="1"/>
  <c r="DZ307" i="1" a="1"/>
  <c r="DZ307" i="1" s="1"/>
  <c r="DZ182" i="1" a="1"/>
  <c r="DZ182" i="1" s="1"/>
  <c r="DZ286" i="1" a="1"/>
  <c r="DZ286" i="1" s="1"/>
  <c r="DZ162" i="1" a="1"/>
  <c r="DZ162" i="1" s="1"/>
  <c r="DZ139" i="1" a="1"/>
  <c r="DZ139" i="1" s="1"/>
  <c r="DZ349" i="1" a="1"/>
  <c r="DZ349" i="1" s="1"/>
  <c r="DZ56" i="1" a="1"/>
  <c r="DZ56" i="1" s="1"/>
  <c r="DZ163" i="1" a="1"/>
  <c r="DZ163" i="1" s="1"/>
  <c r="DZ225" i="1" a="1"/>
  <c r="DZ225" i="1" s="1"/>
  <c r="DZ57" i="1" a="1"/>
  <c r="DZ57" i="1" s="1"/>
  <c r="DZ35" i="1" a="1"/>
  <c r="DZ35" i="1" s="1"/>
  <c r="DZ120" i="1" a="1"/>
  <c r="DZ120" i="1" s="1"/>
  <c r="DZ350" i="1" a="1"/>
  <c r="DZ350" i="1" s="1"/>
  <c r="DZ246" i="1" a="1"/>
  <c r="DZ246" i="1" s="1"/>
  <c r="DZ308" i="1" a="1"/>
  <c r="DZ308" i="1" s="1"/>
  <c r="DZ266" i="1" a="1"/>
  <c r="DZ266" i="1" s="1"/>
  <c r="DZ287" i="1" a="1"/>
  <c r="DZ287" i="1" s="1"/>
  <c r="DZ203" i="1" a="1"/>
  <c r="DZ203" i="1" s="1"/>
  <c r="DZ329" i="1" a="1"/>
  <c r="DZ329" i="1" s="1"/>
  <c r="DZ371" i="1" a="1"/>
  <c r="DZ371" i="1" s="1"/>
  <c r="DZ13" i="1" a="1"/>
  <c r="DZ13" i="1" s="1"/>
  <c r="DZ183" i="1" a="1"/>
  <c r="DZ183" i="1" s="1"/>
  <c r="DZ77" i="1" a="1"/>
  <c r="DZ77" i="1" s="1"/>
  <c r="DZ140" i="1" a="1"/>
  <c r="DZ140" i="1" s="1"/>
  <c r="DZ98" i="1" a="1"/>
  <c r="DZ98" i="1" s="1"/>
  <c r="DZ14" i="1" a="1"/>
  <c r="DZ14" i="1" s="1"/>
  <c r="DZ184" i="1" a="1"/>
  <c r="DZ184" i="1" s="1"/>
  <c r="DZ330" i="1" a="1"/>
  <c r="DZ330" i="1" s="1"/>
  <c r="DZ226" i="1" a="1"/>
  <c r="DZ226" i="1" s="1"/>
  <c r="DZ121" i="1" a="1"/>
  <c r="DZ121" i="1" s="1"/>
  <c r="DZ164" i="1" a="1"/>
  <c r="DZ164" i="1" s="1"/>
  <c r="DZ99" i="1" a="1"/>
  <c r="DZ99" i="1" s="1"/>
  <c r="DZ36" i="1" a="1"/>
  <c r="DZ36" i="1" s="1"/>
  <c r="DZ204" i="1" a="1"/>
  <c r="DZ204" i="1" s="1"/>
  <c r="DZ288" i="1" a="1"/>
  <c r="DZ288" i="1" s="1"/>
  <c r="DZ247" i="1" a="1"/>
  <c r="DZ247" i="1" s="1"/>
  <c r="DZ58" i="1" a="1"/>
  <c r="DZ58" i="1" s="1"/>
  <c r="DZ141" i="1" a="1"/>
  <c r="DZ141" i="1" s="1"/>
  <c r="DZ267" i="1" a="1"/>
  <c r="DZ267" i="1" s="1"/>
  <c r="DZ78" i="1" a="1"/>
  <c r="DZ78" i="1" s="1"/>
  <c r="DZ351" i="1" a="1"/>
  <c r="DZ351" i="1" s="1"/>
  <c r="DZ372" i="1" a="1"/>
  <c r="DZ372" i="1" s="1"/>
  <c r="DZ309" i="1" a="1"/>
  <c r="DZ309" i="1" s="1"/>
  <c r="DZ100" i="1" a="1"/>
  <c r="DZ100" i="1" s="1"/>
  <c r="DZ373" i="1" a="1"/>
  <c r="DZ373" i="1" s="1"/>
  <c r="DZ248" i="1" a="1"/>
  <c r="DZ248" i="1" s="1"/>
  <c r="DZ310" i="1" a="1"/>
  <c r="DZ310" i="1" s="1"/>
  <c r="DZ122" i="1" a="1"/>
  <c r="DZ122" i="1" s="1"/>
  <c r="DZ185" i="1" a="1"/>
  <c r="DZ185" i="1" s="1"/>
  <c r="DZ268" i="1" a="1"/>
  <c r="DZ268" i="1" s="1"/>
  <c r="DZ79" i="1" a="1"/>
  <c r="DZ79" i="1" s="1"/>
  <c r="DZ331" i="1" a="1"/>
  <c r="DZ331" i="1" s="1"/>
  <c r="DZ37" i="1" a="1"/>
  <c r="DZ37" i="1" s="1"/>
  <c r="DZ59" i="1" a="1"/>
  <c r="DZ59" i="1" s="1"/>
  <c r="DZ205" i="1" a="1"/>
  <c r="DZ205" i="1" s="1"/>
  <c r="DZ15" i="1" a="1"/>
  <c r="DZ15" i="1" s="1"/>
  <c r="DZ289" i="1" a="1"/>
  <c r="DZ289" i="1" s="1"/>
  <c r="DZ227" i="1" a="1"/>
  <c r="DZ227" i="1" s="1"/>
  <c r="DZ352" i="1" a="1"/>
  <c r="DZ352" i="1" s="1"/>
  <c r="DZ142" i="1" a="1"/>
  <c r="DZ142" i="1" s="1"/>
  <c r="DZ165" i="1" a="1"/>
  <c r="DZ165" i="1" s="1"/>
  <c r="DZ186" i="1" a="1"/>
  <c r="DZ186" i="1" s="1"/>
  <c r="DZ60" i="1" a="1"/>
  <c r="DZ60" i="1" s="1"/>
  <c r="DZ374" i="1" a="1"/>
  <c r="DZ374" i="1" s="1"/>
  <c r="DZ290" i="1" a="1"/>
  <c r="DZ290" i="1" s="1"/>
  <c r="DZ143" i="1" a="1"/>
  <c r="DZ143" i="1" s="1"/>
  <c r="DZ269" i="1" a="1"/>
  <c r="DZ269" i="1" s="1"/>
  <c r="DZ123" i="1" a="1"/>
  <c r="DZ123" i="1" s="1"/>
  <c r="DZ38" i="1" a="1"/>
  <c r="DZ38" i="1" s="1"/>
  <c r="DZ16" i="1" a="1"/>
  <c r="DZ16" i="1" s="1"/>
  <c r="DZ311" i="1" a="1"/>
  <c r="DZ311" i="1" s="1"/>
  <c r="DZ249" i="1" a="1"/>
  <c r="DZ249" i="1" s="1"/>
  <c r="DZ332" i="1" a="1"/>
  <c r="DZ332" i="1" s="1"/>
  <c r="DZ206" i="1" a="1"/>
  <c r="DZ206" i="1" s="1"/>
  <c r="DZ228" i="1" a="1"/>
  <c r="DZ228" i="1" s="1"/>
  <c r="DZ353" i="1" a="1"/>
  <c r="DZ353" i="1" s="1"/>
  <c r="DZ166" i="1" a="1"/>
  <c r="DZ166" i="1" s="1"/>
  <c r="DZ101" i="1" a="1"/>
  <c r="DZ101" i="1" s="1"/>
  <c r="DZ80" i="1" a="1"/>
  <c r="DZ80" i="1" s="1"/>
  <c r="DZ354" i="1" a="1"/>
  <c r="DZ354" i="1" s="1"/>
  <c r="DZ270" i="1" a="1"/>
  <c r="DZ270" i="1" s="1"/>
  <c r="DZ61" i="1" a="1"/>
  <c r="DZ61" i="1" s="1"/>
  <c r="DZ229" i="1" a="1"/>
  <c r="DZ229" i="1" s="1"/>
  <c r="DZ124" i="1" a="1"/>
  <c r="DZ124" i="1" s="1"/>
  <c r="DZ333" i="1" a="1"/>
  <c r="DZ333" i="1" s="1"/>
  <c r="DZ291" i="1" a="1"/>
  <c r="DZ291" i="1" s="1"/>
  <c r="DZ187" i="1" a="1"/>
  <c r="DZ187" i="1" s="1"/>
  <c r="DZ17" i="1" a="1"/>
  <c r="DZ17" i="1" s="1"/>
  <c r="DZ144" i="1" a="1"/>
  <c r="DZ144" i="1" s="1"/>
  <c r="DZ81" i="1" a="1"/>
  <c r="DZ81" i="1" s="1"/>
  <c r="DZ102" i="1" a="1"/>
  <c r="DZ102" i="1" s="1"/>
  <c r="DZ207" i="1" a="1"/>
  <c r="DZ207" i="1" s="1"/>
  <c r="DZ375" i="1" a="1"/>
  <c r="DZ375" i="1" s="1"/>
  <c r="DZ312" i="1" a="1"/>
  <c r="DZ312" i="1" s="1"/>
  <c r="DZ39" i="1" a="1"/>
  <c r="DZ39" i="1" s="1"/>
  <c r="DZ250" i="1" a="1"/>
  <c r="DZ250" i="1" s="1"/>
  <c r="DZ167" i="1" a="1"/>
  <c r="DZ167" i="1" s="1"/>
  <c r="DZ208" i="1" a="1"/>
  <c r="DZ208" i="1" s="1"/>
  <c r="DZ292" i="1" a="1"/>
  <c r="DZ292" i="1" s="1"/>
  <c r="DZ376" i="1" a="1"/>
  <c r="DZ376" i="1" s="1"/>
  <c r="DZ355" i="1" a="1"/>
  <c r="DZ355" i="1" s="1"/>
  <c r="DZ168" i="1" a="1"/>
  <c r="DZ168" i="1" s="1"/>
  <c r="DZ251" i="1" a="1"/>
  <c r="DZ251" i="1" s="1"/>
  <c r="DZ125" i="1" a="1"/>
  <c r="DZ125" i="1" s="1"/>
  <c r="DZ145" i="1" a="1"/>
  <c r="DZ145" i="1" s="1"/>
  <c r="DZ334" i="1" a="1"/>
  <c r="DZ334" i="1" s="1"/>
  <c r="DZ103" i="1" a="1"/>
  <c r="DZ103" i="1" s="1"/>
  <c r="DZ230" i="1" a="1"/>
  <c r="DZ230" i="1" s="1"/>
  <c r="DZ62" i="1" a="1"/>
  <c r="DZ62" i="1" s="1"/>
  <c r="DZ313" i="1" a="1"/>
  <c r="DZ313" i="1" s="1"/>
  <c r="DZ188" i="1" a="1"/>
  <c r="DZ188" i="1" s="1"/>
  <c r="DZ271" i="1" a="1"/>
  <c r="DZ271" i="1" s="1"/>
  <c r="DZ18" i="1" a="1"/>
  <c r="DZ18" i="1" s="1"/>
  <c r="DZ82" i="1" a="1"/>
  <c r="DZ82" i="1" s="1"/>
  <c r="DZ40" i="1" a="1"/>
  <c r="DZ40" i="1" s="1"/>
  <c r="DZ356" i="1" a="1"/>
  <c r="DZ356" i="1" s="1"/>
  <c r="DZ41" i="1" a="1"/>
  <c r="DZ41" i="1" s="1"/>
  <c r="DZ231" i="1" a="1"/>
  <c r="DZ231" i="1" s="1"/>
  <c r="DZ169" i="1" a="1"/>
  <c r="DZ169" i="1" s="1"/>
  <c r="DZ19" i="1" a="1"/>
  <c r="DZ19" i="1" s="1"/>
  <c r="DZ83" i="1" a="1"/>
  <c r="DZ83" i="1" s="1"/>
  <c r="DZ146" i="1" a="1"/>
  <c r="DZ146" i="1" s="1"/>
  <c r="DZ252" i="1" a="1"/>
  <c r="DZ252" i="1" s="1"/>
  <c r="DZ293" i="1" a="1"/>
  <c r="DZ293" i="1" s="1"/>
  <c r="DZ314" i="1" a="1"/>
  <c r="DZ314" i="1" s="1"/>
  <c r="DZ335" i="1" a="1"/>
  <c r="DZ335" i="1" s="1"/>
  <c r="DZ63" i="1" a="1"/>
  <c r="DZ63" i="1" s="1"/>
  <c r="DZ189" i="1" a="1"/>
  <c r="DZ189" i="1" s="1"/>
  <c r="DZ126" i="1" a="1"/>
  <c r="DZ126" i="1" s="1"/>
  <c r="DZ272" i="1" a="1"/>
  <c r="DZ272" i="1" s="1"/>
  <c r="DZ209" i="1" a="1"/>
  <c r="DZ209" i="1" s="1"/>
  <c r="DZ104" i="1" a="1"/>
  <c r="DZ104" i="1" s="1"/>
  <c r="DZ377" i="1" a="1"/>
  <c r="DZ377" i="1" s="1"/>
  <c r="DZ294" i="1" a="1"/>
  <c r="DZ294" i="1" s="1"/>
  <c r="DZ378" i="1" a="1"/>
  <c r="DZ378" i="1" s="1"/>
  <c r="DZ127" i="1" a="1"/>
  <c r="DZ127" i="1" s="1"/>
  <c r="DZ20" i="1" a="1"/>
  <c r="DZ20" i="1" s="1"/>
  <c r="DZ147" i="1" a="1"/>
  <c r="DZ147" i="1" s="1"/>
  <c r="DZ84" i="1" a="1"/>
  <c r="DZ84" i="1" s="1"/>
  <c r="DZ336" i="1" a="1"/>
  <c r="DZ336" i="1" s="1"/>
  <c r="DZ357" i="1" a="1"/>
  <c r="DZ357" i="1" s="1"/>
  <c r="DZ315" i="1" a="1"/>
  <c r="DZ315" i="1" s="1"/>
  <c r="DZ253" i="1" a="1"/>
  <c r="DZ253" i="1" s="1"/>
  <c r="DZ64" i="1" a="1"/>
  <c r="DZ64" i="1" s="1"/>
  <c r="DZ190" i="1" a="1"/>
  <c r="DZ190" i="1" s="1"/>
  <c r="DZ232" i="1" a="1"/>
  <c r="DZ232" i="1" s="1"/>
  <c r="DZ105" i="1" a="1"/>
  <c r="DZ105" i="1" s="1"/>
  <c r="DZ273" i="1" a="1"/>
  <c r="DZ273" i="1" s="1"/>
  <c r="DZ210" i="1" a="1"/>
  <c r="DZ210" i="1" s="1"/>
  <c r="DZ42" i="1" a="1"/>
  <c r="DZ42" i="1" s="1"/>
  <c r="DZ85" i="1" a="1"/>
  <c r="DZ85" i="1" s="1"/>
  <c r="DZ211" i="1" a="1"/>
  <c r="DZ211" i="1" s="1"/>
  <c r="DZ337" i="1" a="1"/>
  <c r="DZ337" i="1" s="1"/>
  <c r="DZ106" i="1" a="1"/>
  <c r="DZ106" i="1" s="1"/>
  <c r="DZ43" i="1" a="1"/>
  <c r="DZ43" i="1" s="1"/>
  <c r="DZ295" i="1" a="1"/>
  <c r="DZ295" i="1" s="1"/>
  <c r="DZ274" i="1" a="1"/>
  <c r="DZ274" i="1" s="1"/>
  <c r="DZ148" i="1" a="1"/>
  <c r="DZ148" i="1" s="1"/>
  <c r="DZ358" i="1" a="1"/>
  <c r="DZ358" i="1" s="1"/>
  <c r="DZ316" i="1" a="1"/>
  <c r="DZ316" i="1" s="1"/>
  <c r="DZ21" i="1" a="1"/>
  <c r="DZ21" i="1" s="1"/>
  <c r="DZ379" i="1" a="1"/>
  <c r="DZ379" i="1" s="1"/>
  <c r="DZ22" i="1" a="1"/>
  <c r="DZ22" i="1" s="1"/>
  <c r="EB2" i="1" l="1"/>
  <c r="EA129" i="1" a="1"/>
  <c r="EA129" i="1" s="1"/>
  <c r="EA234" i="1" a="1"/>
  <c r="EA234" i="1" s="1"/>
  <c r="EA255" i="1" a="1"/>
  <c r="EA255" i="1" s="1"/>
  <c r="EA318" i="1" a="1"/>
  <c r="EA318" i="1" s="1"/>
  <c r="EA151" i="1" a="1"/>
  <c r="EA151" i="1" s="1"/>
  <c r="EA192" i="1" a="1"/>
  <c r="EA192" i="1" s="1"/>
  <c r="EA339" i="1" a="1"/>
  <c r="EA339" i="1" s="1"/>
  <c r="EA360" i="1" a="1"/>
  <c r="EA360" i="1" s="1"/>
  <c r="EA87" i="1" a="1"/>
  <c r="EA87" i="1" s="1"/>
  <c r="EA45" i="1" a="1"/>
  <c r="EA45" i="1" s="1"/>
  <c r="EA150" i="1" a="1"/>
  <c r="EA150" i="1" s="1"/>
  <c r="EA108" i="1" a="1"/>
  <c r="EA108" i="1" s="1"/>
  <c r="EA276" i="1" a="1"/>
  <c r="EA276" i="1" s="1"/>
  <c r="EA66" i="1" a="1"/>
  <c r="EA66" i="1" s="1"/>
  <c r="EA46" i="1" a="1"/>
  <c r="EA46" i="1" s="1"/>
  <c r="EA24" i="1" a="1"/>
  <c r="EA24" i="1" s="1"/>
  <c r="EA297" i="1" a="1"/>
  <c r="EA297" i="1" s="1"/>
  <c r="EA109" i="1" a="1"/>
  <c r="EA109" i="1" s="1"/>
  <c r="EA171" i="1" a="1"/>
  <c r="EA171" i="1" s="1"/>
  <c r="EA213" i="1" a="1"/>
  <c r="EA213" i="1" s="1"/>
  <c r="EA152" i="1" a="1"/>
  <c r="EA152" i="1" s="1"/>
  <c r="EA256" i="1" a="1"/>
  <c r="EA256" i="1" s="1"/>
  <c r="EA67" i="1" a="1"/>
  <c r="EA67" i="1" s="1"/>
  <c r="EA215" i="1" a="1"/>
  <c r="EA215" i="1" s="1"/>
  <c r="EA172" i="1" a="1"/>
  <c r="EA172" i="1" s="1"/>
  <c r="EA130" i="1" a="1"/>
  <c r="EA130" i="1" s="1"/>
  <c r="EA173" i="1" a="1"/>
  <c r="EA173" i="1" s="1"/>
  <c r="EA361" i="1" a="1"/>
  <c r="EA361" i="1" s="1"/>
  <c r="EA193" i="1" a="1"/>
  <c r="EA193" i="1" s="1"/>
  <c r="EA25" i="1" a="1"/>
  <c r="EA25" i="1" s="1"/>
  <c r="EA47" i="1" a="1"/>
  <c r="EA47" i="1" s="1"/>
  <c r="EA235" i="1" a="1"/>
  <c r="EA235" i="1" s="1"/>
  <c r="EA319" i="1" a="1"/>
  <c r="EA319" i="1" s="1"/>
  <c r="EA3" i="1" a="1"/>
  <c r="EA3" i="1" s="1"/>
  <c r="EA298" i="1" a="1"/>
  <c r="EA298" i="1" s="1"/>
  <c r="EA214" i="1" a="1"/>
  <c r="EA214" i="1" s="1"/>
  <c r="EA153" i="1" a="1"/>
  <c r="EA153" i="1" s="1"/>
  <c r="EA340" i="1" a="1"/>
  <c r="EA340" i="1" s="1"/>
  <c r="EA236" i="1" a="1"/>
  <c r="EA236" i="1" s="1"/>
  <c r="EA277" i="1" a="1"/>
  <c r="EA277" i="1" s="1"/>
  <c r="EA110" i="1" a="1"/>
  <c r="EA110" i="1" s="1"/>
  <c r="EA88" i="1" a="1"/>
  <c r="EA88" i="1" s="1"/>
  <c r="EA68" i="1" a="1"/>
  <c r="EA68" i="1" s="1"/>
  <c r="EA299" i="1" a="1"/>
  <c r="EA299" i="1" s="1"/>
  <c r="EA26" i="1" a="1"/>
  <c r="EA26" i="1" s="1"/>
  <c r="EA362" i="1" a="1"/>
  <c r="EA362" i="1" s="1"/>
  <c r="EA278" i="1" a="1"/>
  <c r="EA278" i="1" s="1"/>
  <c r="EA89" i="1" a="1"/>
  <c r="EA89" i="1" s="1"/>
  <c r="EA341" i="1" a="1"/>
  <c r="EA341" i="1" s="1"/>
  <c r="EA194" i="1" a="1"/>
  <c r="EA194" i="1" s="1"/>
  <c r="EA320" i="1" a="1"/>
  <c r="EA320" i="1" s="1"/>
  <c r="EA174" i="1" a="1"/>
  <c r="EA174" i="1" s="1"/>
  <c r="EA154" i="1" a="1"/>
  <c r="EA154" i="1" s="1"/>
  <c r="EA131" i="1" a="1"/>
  <c r="EA131" i="1" s="1"/>
  <c r="EA4" i="1" a="1"/>
  <c r="EA4" i="1" s="1"/>
  <c r="EA111" i="1" a="1"/>
  <c r="EA111" i="1" s="1"/>
  <c r="EA48" i="1" a="1"/>
  <c r="EA48" i="1" s="1"/>
  <c r="EA257" i="1" a="1"/>
  <c r="EA257" i="1" s="1"/>
  <c r="EA216" i="1" a="1"/>
  <c r="EA216" i="1" s="1"/>
  <c r="EA237" i="1" a="1"/>
  <c r="EA237" i="1" s="1"/>
  <c r="EA155" i="1" a="1"/>
  <c r="EA155" i="1" s="1"/>
  <c r="EA279" i="1" a="1"/>
  <c r="EA279" i="1" s="1"/>
  <c r="EA217" i="1" a="1"/>
  <c r="EA217" i="1" s="1"/>
  <c r="EA363" i="1" a="1"/>
  <c r="EA363" i="1" s="1"/>
  <c r="EA49" i="1" a="1"/>
  <c r="EA49" i="1" s="1"/>
  <c r="EA132" i="1" a="1"/>
  <c r="EA132" i="1" s="1"/>
  <c r="EA175" i="1" a="1"/>
  <c r="EA175" i="1" s="1"/>
  <c r="EA342" i="1" a="1"/>
  <c r="EA342" i="1" s="1"/>
  <c r="EA112" i="1" a="1"/>
  <c r="EA112" i="1" s="1"/>
  <c r="EA238" i="1" a="1"/>
  <c r="EA238" i="1" s="1"/>
  <c r="EA300" i="1" a="1"/>
  <c r="EA300" i="1" s="1"/>
  <c r="EA195" i="1" a="1"/>
  <c r="EA195" i="1" s="1"/>
  <c r="EA258" i="1" a="1"/>
  <c r="EA258" i="1" s="1"/>
  <c r="EA69" i="1" a="1"/>
  <c r="EA69" i="1" s="1"/>
  <c r="EA5" i="1" a="1"/>
  <c r="EA5" i="1" s="1"/>
  <c r="EA321" i="1" a="1"/>
  <c r="EA321" i="1" s="1"/>
  <c r="EA90" i="1" a="1"/>
  <c r="EA90" i="1" s="1"/>
  <c r="EA27" i="1" a="1"/>
  <c r="EA27" i="1" s="1"/>
  <c r="EA196" i="1" a="1"/>
  <c r="EA196" i="1" s="1"/>
  <c r="EA91" i="1" a="1"/>
  <c r="EA91" i="1" s="1"/>
  <c r="EA28" i="1" a="1"/>
  <c r="EA28" i="1" s="1"/>
  <c r="EA364" i="1" a="1"/>
  <c r="EA364" i="1" s="1"/>
  <c r="EA239" i="1" a="1"/>
  <c r="EA239" i="1" s="1"/>
  <c r="EA70" i="1" a="1"/>
  <c r="EA70" i="1" s="1"/>
  <c r="EA50" i="1" a="1"/>
  <c r="EA50" i="1" s="1"/>
  <c r="EA133" i="1" a="1"/>
  <c r="EA133" i="1" s="1"/>
  <c r="EA322" i="1" a="1"/>
  <c r="EA322" i="1" s="1"/>
  <c r="EA218" i="1" a="1"/>
  <c r="EA218" i="1" s="1"/>
  <c r="EA113" i="1" a="1"/>
  <c r="EA113" i="1" s="1"/>
  <c r="EA301" i="1" a="1"/>
  <c r="EA301" i="1" s="1"/>
  <c r="EA280" i="1" a="1"/>
  <c r="EA280" i="1" s="1"/>
  <c r="EA156" i="1" a="1"/>
  <c r="EA156" i="1" s="1"/>
  <c r="EA176" i="1" a="1"/>
  <c r="EA176" i="1" s="1"/>
  <c r="EA6" i="1" a="1"/>
  <c r="EA6" i="1" s="1"/>
  <c r="EA259" i="1" a="1"/>
  <c r="EA259" i="1" s="1"/>
  <c r="EA343" i="1" a="1"/>
  <c r="EA343" i="1" s="1"/>
  <c r="EA323" i="1" a="1"/>
  <c r="EA323" i="1" s="1"/>
  <c r="EA92" i="1" a="1"/>
  <c r="EA92" i="1" s="1"/>
  <c r="EA197" i="1" a="1"/>
  <c r="EA197" i="1" s="1"/>
  <c r="EA281" i="1" a="1"/>
  <c r="EA281" i="1" s="1"/>
  <c r="EA157" i="1" a="1"/>
  <c r="EA157" i="1" s="1"/>
  <c r="EA219" i="1" a="1"/>
  <c r="EA219" i="1" s="1"/>
  <c r="EA134" i="1" a="1"/>
  <c r="EA134" i="1" s="1"/>
  <c r="EA71" i="1" a="1"/>
  <c r="EA71" i="1" s="1"/>
  <c r="EA240" i="1" a="1"/>
  <c r="EA240" i="1" s="1"/>
  <c r="EA344" i="1" a="1"/>
  <c r="EA344" i="1" s="1"/>
  <c r="EA51" i="1" a="1"/>
  <c r="EA51" i="1" s="1"/>
  <c r="EA177" i="1" a="1"/>
  <c r="EA177" i="1" s="1"/>
  <c r="EA7" i="1" a="1"/>
  <c r="EA7" i="1" s="1"/>
  <c r="EA365" i="1" a="1"/>
  <c r="EA365" i="1" s="1"/>
  <c r="EA302" i="1" a="1"/>
  <c r="EA302" i="1" s="1"/>
  <c r="EA260" i="1" a="1"/>
  <c r="EA260" i="1" s="1"/>
  <c r="EA114" i="1" a="1"/>
  <c r="EA114" i="1" s="1"/>
  <c r="EA29" i="1" a="1"/>
  <c r="EA29" i="1" s="1"/>
  <c r="EA303" i="1" a="1"/>
  <c r="EA303" i="1" s="1"/>
  <c r="EA115" i="1" a="1"/>
  <c r="EA115" i="1" s="1"/>
  <c r="EA345" i="1" a="1"/>
  <c r="EA345" i="1" s="1"/>
  <c r="EA324" i="1" a="1"/>
  <c r="EA324" i="1" s="1"/>
  <c r="EA282" i="1" a="1"/>
  <c r="EA282" i="1" s="1"/>
  <c r="EA52" i="1" a="1"/>
  <c r="EA52" i="1" s="1"/>
  <c r="EA220" i="1" a="1"/>
  <c r="EA220" i="1" s="1"/>
  <c r="EA158" i="1" a="1"/>
  <c r="EA158" i="1" s="1"/>
  <c r="EA72" i="1" a="1"/>
  <c r="EA72" i="1" s="1"/>
  <c r="EA30" i="1" a="1"/>
  <c r="EA30" i="1" s="1"/>
  <c r="EA241" i="1" a="1"/>
  <c r="EA241" i="1" s="1"/>
  <c r="EA198" i="1" a="1"/>
  <c r="EA198" i="1" s="1"/>
  <c r="EA178" i="1" a="1"/>
  <c r="EA178" i="1" s="1"/>
  <c r="EA366" i="1" a="1"/>
  <c r="EA366" i="1" s="1"/>
  <c r="EA93" i="1" a="1"/>
  <c r="EA93" i="1" s="1"/>
  <c r="EA261" i="1" a="1"/>
  <c r="EA261" i="1" s="1"/>
  <c r="EA8" i="1" a="1"/>
  <c r="EA8" i="1" s="1"/>
  <c r="EA135" i="1" a="1"/>
  <c r="EA135" i="1" s="1"/>
  <c r="EA283" i="1" a="1"/>
  <c r="EA283" i="1" s="1"/>
  <c r="EA325" i="1" a="1"/>
  <c r="EA325" i="1" s="1"/>
  <c r="EA31" i="1" a="1"/>
  <c r="EA31" i="1" s="1"/>
  <c r="EA304" i="1" a="1"/>
  <c r="EA304" i="1" s="1"/>
  <c r="EA94" i="1" a="1"/>
  <c r="EA94" i="1" s="1"/>
  <c r="EA53" i="1" a="1"/>
  <c r="EA53" i="1" s="1"/>
  <c r="EA199" i="1" a="1"/>
  <c r="EA199" i="1" s="1"/>
  <c r="EA116" i="1" a="1"/>
  <c r="EA116" i="1" s="1"/>
  <c r="EA159" i="1" a="1"/>
  <c r="EA159" i="1" s="1"/>
  <c r="EA9" i="1" a="1"/>
  <c r="EA9" i="1" s="1"/>
  <c r="EA242" i="1" a="1"/>
  <c r="EA242" i="1" s="1"/>
  <c r="EA179" i="1" a="1"/>
  <c r="EA179" i="1" s="1"/>
  <c r="EA73" i="1" a="1"/>
  <c r="EA73" i="1" s="1"/>
  <c r="EA136" i="1" a="1"/>
  <c r="EA136" i="1" s="1"/>
  <c r="EA262" i="1" a="1"/>
  <c r="EA262" i="1" s="1"/>
  <c r="EA367" i="1" a="1"/>
  <c r="EA367" i="1" s="1"/>
  <c r="EA221" i="1" a="1"/>
  <c r="EA221" i="1" s="1"/>
  <c r="EA346" i="1" a="1"/>
  <c r="EA346" i="1" s="1"/>
  <c r="EA222" i="1" a="1"/>
  <c r="EA222" i="1" s="1"/>
  <c r="EA180" i="1" a="1"/>
  <c r="EA180" i="1" s="1"/>
  <c r="EA284" i="1" a="1"/>
  <c r="EA284" i="1" s="1"/>
  <c r="EA117" i="1" a="1"/>
  <c r="EA117" i="1" s="1"/>
  <c r="EA243" i="1" a="1"/>
  <c r="EA243" i="1" s="1"/>
  <c r="EA95" i="1" a="1"/>
  <c r="EA95" i="1" s="1"/>
  <c r="EA160" i="1" a="1"/>
  <c r="EA160" i="1" s="1"/>
  <c r="EA137" i="1" a="1"/>
  <c r="EA137" i="1" s="1"/>
  <c r="EA54" i="1" a="1"/>
  <c r="EA54" i="1" s="1"/>
  <c r="EA32" i="1" a="1"/>
  <c r="EA32" i="1" s="1"/>
  <c r="EA368" i="1" a="1"/>
  <c r="EA368" i="1" s="1"/>
  <c r="EA263" i="1" a="1"/>
  <c r="EA263" i="1" s="1"/>
  <c r="EA326" i="1" a="1"/>
  <c r="EA326" i="1" s="1"/>
  <c r="EA200" i="1" a="1"/>
  <c r="EA200" i="1" s="1"/>
  <c r="EA305" i="1" a="1"/>
  <c r="EA305" i="1" s="1"/>
  <c r="EA74" i="1" a="1"/>
  <c r="EA74" i="1" s="1"/>
  <c r="EA347" i="1" a="1"/>
  <c r="EA347" i="1" s="1"/>
  <c r="EA10" i="1" a="1"/>
  <c r="EA10" i="1" s="1"/>
  <c r="EA55" i="1" a="1"/>
  <c r="EA55" i="1" s="1"/>
  <c r="EA327" i="1" a="1"/>
  <c r="EA327" i="1" s="1"/>
  <c r="EA348" i="1" a="1"/>
  <c r="EA348" i="1" s="1"/>
  <c r="EA75" i="1" a="1"/>
  <c r="EA75" i="1" s="1"/>
  <c r="EA223" i="1" a="1"/>
  <c r="EA223" i="1" s="1"/>
  <c r="EA11" i="1" a="1"/>
  <c r="EA11" i="1" s="1"/>
  <c r="EA96" i="1" a="1"/>
  <c r="EA96" i="1" s="1"/>
  <c r="EA118" i="1" a="1"/>
  <c r="EA118" i="1" s="1"/>
  <c r="EA33" i="1" a="1"/>
  <c r="EA33" i="1" s="1"/>
  <c r="EA244" i="1" a="1"/>
  <c r="EA244" i="1" s="1"/>
  <c r="EA138" i="1" a="1"/>
  <c r="EA138" i="1" s="1"/>
  <c r="EA181" i="1" a="1"/>
  <c r="EA181" i="1" s="1"/>
  <c r="EA285" i="1" a="1"/>
  <c r="EA285" i="1" s="1"/>
  <c r="EA201" i="1" a="1"/>
  <c r="EA201" i="1" s="1"/>
  <c r="EA306" i="1" a="1"/>
  <c r="EA306" i="1" s="1"/>
  <c r="EA369" i="1" a="1"/>
  <c r="EA369" i="1" s="1"/>
  <c r="EA161" i="1" a="1"/>
  <c r="EA161" i="1" s="1"/>
  <c r="EA264" i="1" a="1"/>
  <c r="EA264" i="1" s="1"/>
  <c r="EA139" i="1" a="1"/>
  <c r="EA139" i="1" s="1"/>
  <c r="EA12" i="1" a="1"/>
  <c r="EA12" i="1" s="1"/>
  <c r="EA349" i="1" a="1"/>
  <c r="EA349" i="1" s="1"/>
  <c r="EA265" i="1" a="1"/>
  <c r="EA265" i="1" s="1"/>
  <c r="EA34" i="1" a="1"/>
  <c r="EA34" i="1" s="1"/>
  <c r="EA370" i="1" a="1"/>
  <c r="EA370" i="1" s="1"/>
  <c r="EA307" i="1" a="1"/>
  <c r="EA307" i="1" s="1"/>
  <c r="EA245" i="1" a="1"/>
  <c r="EA245" i="1" s="1"/>
  <c r="EA97" i="1" a="1"/>
  <c r="EA97" i="1" s="1"/>
  <c r="EA56" i="1" a="1"/>
  <c r="EA56" i="1" s="1"/>
  <c r="EA76" i="1" a="1"/>
  <c r="EA76" i="1" s="1"/>
  <c r="EA202" i="1" a="1"/>
  <c r="EA202" i="1" s="1"/>
  <c r="EA182" i="1" a="1"/>
  <c r="EA182" i="1" s="1"/>
  <c r="EA328" i="1" a="1"/>
  <c r="EA328" i="1" s="1"/>
  <c r="EA162" i="1" a="1"/>
  <c r="EA162" i="1" s="1"/>
  <c r="EA224" i="1" a="1"/>
  <c r="EA224" i="1" s="1"/>
  <c r="EA286" i="1" a="1"/>
  <c r="EA286" i="1" s="1"/>
  <c r="EA119" i="1" a="1"/>
  <c r="EA119" i="1" s="1"/>
  <c r="EA266" i="1" a="1"/>
  <c r="EA266" i="1" s="1"/>
  <c r="EA13" i="1" a="1"/>
  <c r="EA13" i="1" s="1"/>
  <c r="EA246" i="1" a="1"/>
  <c r="EA246" i="1" s="1"/>
  <c r="EA329" i="1" a="1"/>
  <c r="EA329" i="1" s="1"/>
  <c r="EA98" i="1" a="1"/>
  <c r="EA98" i="1" s="1"/>
  <c r="EA225" i="1" a="1"/>
  <c r="EA225" i="1" s="1"/>
  <c r="EA120" i="1" a="1"/>
  <c r="EA120" i="1" s="1"/>
  <c r="EA371" i="1" a="1"/>
  <c r="EA371" i="1" s="1"/>
  <c r="EA287" i="1" a="1"/>
  <c r="EA287" i="1" s="1"/>
  <c r="EA203" i="1" a="1"/>
  <c r="EA203" i="1" s="1"/>
  <c r="EA163" i="1" a="1"/>
  <c r="EA163" i="1" s="1"/>
  <c r="EA140" i="1" a="1"/>
  <c r="EA140" i="1" s="1"/>
  <c r="EA183" i="1" a="1"/>
  <c r="EA183" i="1" s="1"/>
  <c r="EA308" i="1" a="1"/>
  <c r="EA308" i="1" s="1"/>
  <c r="EA350" i="1" a="1"/>
  <c r="EA350" i="1" s="1"/>
  <c r="EA35" i="1" a="1"/>
  <c r="EA35" i="1" s="1"/>
  <c r="EA77" i="1" a="1"/>
  <c r="EA77" i="1" s="1"/>
  <c r="EA57" i="1" a="1"/>
  <c r="EA57" i="1" s="1"/>
  <c r="EA330" i="1" a="1"/>
  <c r="EA330" i="1" s="1"/>
  <c r="EA184" i="1" a="1"/>
  <c r="EA184" i="1" s="1"/>
  <c r="EA99" i="1" a="1"/>
  <c r="EA99" i="1" s="1"/>
  <c r="EA164" i="1" a="1"/>
  <c r="EA164" i="1" s="1"/>
  <c r="EA267" i="1" a="1"/>
  <c r="EA267" i="1" s="1"/>
  <c r="EA121" i="1" a="1"/>
  <c r="EA121" i="1" s="1"/>
  <c r="EA141" i="1" a="1"/>
  <c r="EA141" i="1" s="1"/>
  <c r="EA36" i="1" a="1"/>
  <c r="EA36" i="1" s="1"/>
  <c r="EA14" i="1" a="1"/>
  <c r="EA14" i="1" s="1"/>
  <c r="EA58" i="1" a="1"/>
  <c r="EA58" i="1" s="1"/>
  <c r="EA204" i="1" a="1"/>
  <c r="EA204" i="1" s="1"/>
  <c r="EA226" i="1" a="1"/>
  <c r="EA226" i="1" s="1"/>
  <c r="EA372" i="1" a="1"/>
  <c r="EA372" i="1" s="1"/>
  <c r="EA309" i="1" a="1"/>
  <c r="EA309" i="1" s="1"/>
  <c r="EA78" i="1" a="1"/>
  <c r="EA78" i="1" s="1"/>
  <c r="EA351" i="1" a="1"/>
  <c r="EA351" i="1" s="1"/>
  <c r="EA288" i="1" a="1"/>
  <c r="EA288" i="1" s="1"/>
  <c r="EA247" i="1" a="1"/>
  <c r="EA247" i="1" s="1"/>
  <c r="EA205" i="1" a="1"/>
  <c r="EA205" i="1" s="1"/>
  <c r="EA289" i="1" a="1"/>
  <c r="EA289" i="1" s="1"/>
  <c r="EA37" i="1" a="1"/>
  <c r="EA37" i="1" s="1"/>
  <c r="EA227" i="1" a="1"/>
  <c r="EA227" i="1" s="1"/>
  <c r="EA142" i="1" a="1"/>
  <c r="EA142" i="1" s="1"/>
  <c r="EA248" i="1" a="1"/>
  <c r="EA248" i="1" s="1"/>
  <c r="EA165" i="1" a="1"/>
  <c r="EA165" i="1" s="1"/>
  <c r="EA352" i="1" a="1"/>
  <c r="EA352" i="1" s="1"/>
  <c r="EA122" i="1" a="1"/>
  <c r="EA122" i="1" s="1"/>
  <c r="EA268" i="1" a="1"/>
  <c r="EA268" i="1" s="1"/>
  <c r="EA310" i="1" a="1"/>
  <c r="EA310" i="1" s="1"/>
  <c r="EA331" i="1" a="1"/>
  <c r="EA331" i="1" s="1"/>
  <c r="EA100" i="1" a="1"/>
  <c r="EA100" i="1" s="1"/>
  <c r="EA59" i="1" a="1"/>
  <c r="EA59" i="1" s="1"/>
  <c r="EA185" i="1" a="1"/>
  <c r="EA185" i="1" s="1"/>
  <c r="EA15" i="1" a="1"/>
  <c r="EA15" i="1" s="1"/>
  <c r="EA373" i="1" a="1"/>
  <c r="EA373" i="1" s="1"/>
  <c r="EA79" i="1" a="1"/>
  <c r="EA79" i="1" s="1"/>
  <c r="EA16" i="1" a="1"/>
  <c r="EA16" i="1" s="1"/>
  <c r="EA38" i="1" a="1"/>
  <c r="EA38" i="1" s="1"/>
  <c r="EA101" i="1" a="1"/>
  <c r="EA101" i="1" s="1"/>
  <c r="EA80" i="1" a="1"/>
  <c r="EA80" i="1" s="1"/>
  <c r="EA206" i="1" a="1"/>
  <c r="EA206" i="1" s="1"/>
  <c r="EA249" i="1" a="1"/>
  <c r="EA249" i="1" s="1"/>
  <c r="EA228" i="1" a="1"/>
  <c r="EA228" i="1" s="1"/>
  <c r="EA186" i="1" a="1"/>
  <c r="EA186" i="1" s="1"/>
  <c r="EA332" i="1" a="1"/>
  <c r="EA332" i="1" s="1"/>
  <c r="EA353" i="1" a="1"/>
  <c r="EA353" i="1" s="1"/>
  <c r="EA143" i="1" a="1"/>
  <c r="EA143" i="1" s="1"/>
  <c r="EA269" i="1" a="1"/>
  <c r="EA269" i="1" s="1"/>
  <c r="EA166" i="1" a="1"/>
  <c r="EA166" i="1" s="1"/>
  <c r="EA311" i="1" a="1"/>
  <c r="EA311" i="1" s="1"/>
  <c r="EA60" i="1" a="1"/>
  <c r="EA60" i="1" s="1"/>
  <c r="EA374" i="1" a="1"/>
  <c r="EA374" i="1" s="1"/>
  <c r="EA290" i="1" a="1"/>
  <c r="EA290" i="1" s="1"/>
  <c r="EA123" i="1" a="1"/>
  <c r="EA123" i="1" s="1"/>
  <c r="EA333" i="1" a="1"/>
  <c r="EA333" i="1" s="1"/>
  <c r="EA291" i="1" a="1"/>
  <c r="EA291" i="1" s="1"/>
  <c r="EA124" i="1" a="1"/>
  <c r="EA124" i="1" s="1"/>
  <c r="EA354" i="1" a="1"/>
  <c r="EA354" i="1" s="1"/>
  <c r="EA207" i="1" a="1"/>
  <c r="EA207" i="1" s="1"/>
  <c r="EA375" i="1" a="1"/>
  <c r="EA375" i="1" s="1"/>
  <c r="EA39" i="1" a="1"/>
  <c r="EA39" i="1" s="1"/>
  <c r="EA270" i="1" a="1"/>
  <c r="EA270" i="1" s="1"/>
  <c r="EA229" i="1" a="1"/>
  <c r="EA229" i="1" s="1"/>
  <c r="EA250" i="1" a="1"/>
  <c r="EA250" i="1" s="1"/>
  <c r="EA102" i="1" a="1"/>
  <c r="EA102" i="1" s="1"/>
  <c r="EA81" i="1" a="1"/>
  <c r="EA81" i="1" s="1"/>
  <c r="EA144" i="1" a="1"/>
  <c r="EA144" i="1" s="1"/>
  <c r="EA167" i="1" a="1"/>
  <c r="EA167" i="1" s="1"/>
  <c r="EA61" i="1" a="1"/>
  <c r="EA61" i="1" s="1"/>
  <c r="EA312" i="1" a="1"/>
  <c r="EA312" i="1" s="1"/>
  <c r="EA17" i="1" a="1"/>
  <c r="EA17" i="1" s="1"/>
  <c r="EA187" i="1" a="1"/>
  <c r="EA187" i="1" s="1"/>
  <c r="EA168" i="1" a="1"/>
  <c r="EA168" i="1" s="1"/>
  <c r="EA334" i="1" a="1"/>
  <c r="EA334" i="1" s="1"/>
  <c r="EA376" i="1" a="1"/>
  <c r="EA376" i="1" s="1"/>
  <c r="EA125" i="1" a="1"/>
  <c r="EA125" i="1" s="1"/>
  <c r="EA355" i="1" a="1"/>
  <c r="EA355" i="1" s="1"/>
  <c r="EA145" i="1" a="1"/>
  <c r="EA145" i="1" s="1"/>
  <c r="EA18" i="1" a="1"/>
  <c r="EA18" i="1" s="1"/>
  <c r="EA271" i="1" a="1"/>
  <c r="EA271" i="1" s="1"/>
  <c r="EA82" i="1" a="1"/>
  <c r="EA82" i="1" s="1"/>
  <c r="EA103" i="1" a="1"/>
  <c r="EA103" i="1" s="1"/>
  <c r="EA188" i="1" a="1"/>
  <c r="EA188" i="1" s="1"/>
  <c r="EA62" i="1" a="1"/>
  <c r="EA62" i="1" s="1"/>
  <c r="EA251" i="1" a="1"/>
  <c r="EA251" i="1" s="1"/>
  <c r="EA292" i="1" a="1"/>
  <c r="EA292" i="1" s="1"/>
  <c r="EA40" i="1" a="1"/>
  <c r="EA40" i="1" s="1"/>
  <c r="EA230" i="1" a="1"/>
  <c r="EA230" i="1" s="1"/>
  <c r="EA313" i="1" a="1"/>
  <c r="EA313" i="1" s="1"/>
  <c r="EA208" i="1" a="1"/>
  <c r="EA208" i="1" s="1"/>
  <c r="EA189" i="1" a="1"/>
  <c r="EA189" i="1" s="1"/>
  <c r="EA314" i="1" a="1"/>
  <c r="EA314" i="1" s="1"/>
  <c r="EA272" i="1" a="1"/>
  <c r="EA272" i="1" s="1"/>
  <c r="EA83" i="1" a="1"/>
  <c r="EA83" i="1" s="1"/>
  <c r="EA126" i="1" a="1"/>
  <c r="EA126" i="1" s="1"/>
  <c r="EA104" i="1" a="1"/>
  <c r="EA104" i="1" s="1"/>
  <c r="EA293" i="1" a="1"/>
  <c r="EA293" i="1" s="1"/>
  <c r="EA169" i="1" a="1"/>
  <c r="EA169" i="1" s="1"/>
  <c r="EA377" i="1" a="1"/>
  <c r="EA377" i="1" s="1"/>
  <c r="EA19" i="1" a="1"/>
  <c r="EA19" i="1" s="1"/>
  <c r="EA231" i="1" a="1"/>
  <c r="EA231" i="1" s="1"/>
  <c r="EA335" i="1" a="1"/>
  <c r="EA335" i="1" s="1"/>
  <c r="EA252" i="1" a="1"/>
  <c r="EA252" i="1" s="1"/>
  <c r="EA209" i="1" a="1"/>
  <c r="EA209" i="1" s="1"/>
  <c r="EA356" i="1" a="1"/>
  <c r="EA356" i="1" s="1"/>
  <c r="EA146" i="1" a="1"/>
  <c r="EA146" i="1" s="1"/>
  <c r="EA41" i="1" a="1"/>
  <c r="EA41" i="1" s="1"/>
  <c r="EA63" i="1" a="1"/>
  <c r="EA63" i="1" s="1"/>
  <c r="EA232" i="1" a="1"/>
  <c r="EA232" i="1" s="1"/>
  <c r="EA190" i="1" a="1"/>
  <c r="EA190" i="1" s="1"/>
  <c r="EA127" i="1" a="1"/>
  <c r="EA127" i="1" s="1"/>
  <c r="EA84" i="1" a="1"/>
  <c r="EA84" i="1" s="1"/>
  <c r="EA64" i="1" a="1"/>
  <c r="EA64" i="1" s="1"/>
  <c r="EA336" i="1" a="1"/>
  <c r="EA336" i="1" s="1"/>
  <c r="EA378" i="1" a="1"/>
  <c r="EA378" i="1" s="1"/>
  <c r="EA273" i="1" a="1"/>
  <c r="EA273" i="1" s="1"/>
  <c r="EA147" i="1" a="1"/>
  <c r="EA147" i="1" s="1"/>
  <c r="EA253" i="1" a="1"/>
  <c r="EA253" i="1" s="1"/>
  <c r="EA105" i="1" a="1"/>
  <c r="EA105" i="1" s="1"/>
  <c r="EA20" i="1" a="1"/>
  <c r="EA20" i="1" s="1"/>
  <c r="EA294" i="1" a="1"/>
  <c r="EA294" i="1" s="1"/>
  <c r="EA42" i="1" a="1"/>
  <c r="EA42" i="1" s="1"/>
  <c r="EA315" i="1" a="1"/>
  <c r="EA315" i="1" s="1"/>
  <c r="EA357" i="1" a="1"/>
  <c r="EA357" i="1" s="1"/>
  <c r="EA210" i="1" a="1"/>
  <c r="EA210" i="1" s="1"/>
  <c r="EA148" i="1" a="1"/>
  <c r="EA148" i="1" s="1"/>
  <c r="EA43" i="1" a="1"/>
  <c r="EA43" i="1" s="1"/>
  <c r="EA295" i="1" a="1"/>
  <c r="EA295" i="1" s="1"/>
  <c r="EA337" i="1" a="1"/>
  <c r="EA337" i="1" s="1"/>
  <c r="EA358" i="1" a="1"/>
  <c r="EA358" i="1" s="1"/>
  <c r="EA379" i="1" a="1"/>
  <c r="EA379" i="1" s="1"/>
  <c r="EA211" i="1" a="1"/>
  <c r="EA211" i="1" s="1"/>
  <c r="EA85" i="1" a="1"/>
  <c r="EA85" i="1" s="1"/>
  <c r="EA274" i="1" a="1"/>
  <c r="EA274" i="1" s="1"/>
  <c r="EA106" i="1" a="1"/>
  <c r="EA106" i="1" s="1"/>
  <c r="EA21" i="1" a="1"/>
  <c r="EA21" i="1" s="1"/>
  <c r="EA316" i="1" a="1"/>
  <c r="EA316" i="1" s="1"/>
  <c r="EA22" i="1" a="1"/>
  <c r="EA22" i="1" s="1"/>
  <c r="EC2" i="1" l="1"/>
  <c r="EB255" i="1" a="1"/>
  <c r="EB255" i="1" s="1"/>
  <c r="EB46" i="1" a="1"/>
  <c r="EB46" i="1" s="1"/>
  <c r="EB129" i="1" a="1"/>
  <c r="EB129" i="1" s="1"/>
  <c r="EB171" i="1" a="1"/>
  <c r="EB171" i="1" s="1"/>
  <c r="EB276" i="1" a="1"/>
  <c r="EB276" i="1" s="1"/>
  <c r="EB213" i="1" a="1"/>
  <c r="EB213" i="1" s="1"/>
  <c r="EB297" i="1" a="1"/>
  <c r="EB297" i="1" s="1"/>
  <c r="EB45" i="1" a="1"/>
  <c r="EB45" i="1" s="1"/>
  <c r="EB339" i="1" a="1"/>
  <c r="EB339" i="1" s="1"/>
  <c r="EB24" i="1" a="1"/>
  <c r="EB24" i="1" s="1"/>
  <c r="EB109" i="1" a="1"/>
  <c r="EB109" i="1" s="1"/>
  <c r="EB151" i="1" a="1"/>
  <c r="EB151" i="1" s="1"/>
  <c r="EB318" i="1" a="1"/>
  <c r="EB318" i="1" s="1"/>
  <c r="EB360" i="1" a="1"/>
  <c r="EB360" i="1" s="1"/>
  <c r="EB108" i="1" a="1"/>
  <c r="EB108" i="1" s="1"/>
  <c r="EB192" i="1" a="1"/>
  <c r="EB192" i="1" s="1"/>
  <c r="EB150" i="1" a="1"/>
  <c r="EB150" i="1" s="1"/>
  <c r="EB234" i="1" a="1"/>
  <c r="EB234" i="1" s="1"/>
  <c r="EB66" i="1" a="1"/>
  <c r="EB66" i="1" s="1"/>
  <c r="EB87" i="1" a="1"/>
  <c r="EB87" i="1" s="1"/>
  <c r="EB172" i="1" a="1"/>
  <c r="EB172" i="1" s="1"/>
  <c r="EB298" i="1" a="1"/>
  <c r="EB298" i="1" s="1"/>
  <c r="EB236" i="1" a="1"/>
  <c r="EB236" i="1" s="1"/>
  <c r="EB153" i="1" a="1"/>
  <c r="EB153" i="1" s="1"/>
  <c r="EB130" i="1" a="1"/>
  <c r="EB130" i="1" s="1"/>
  <c r="EB319" i="1" a="1"/>
  <c r="EB319" i="1" s="1"/>
  <c r="EB67" i="1" a="1"/>
  <c r="EB67" i="1" s="1"/>
  <c r="EB214" i="1" a="1"/>
  <c r="EB214" i="1" s="1"/>
  <c r="EB340" i="1" a="1"/>
  <c r="EB340" i="1" s="1"/>
  <c r="EB193" i="1" a="1"/>
  <c r="EB193" i="1" s="1"/>
  <c r="EB88" i="1" a="1"/>
  <c r="EB88" i="1" s="1"/>
  <c r="EB256" i="1" a="1"/>
  <c r="EB256" i="1" s="1"/>
  <c r="EB47" i="1" a="1"/>
  <c r="EB47" i="1" s="1"/>
  <c r="EB152" i="1" a="1"/>
  <c r="EB152" i="1" s="1"/>
  <c r="EB3" i="1" a="1"/>
  <c r="EB3" i="1" s="1"/>
  <c r="EB25" i="1" a="1"/>
  <c r="EB25" i="1" s="1"/>
  <c r="EB215" i="1" a="1"/>
  <c r="EB215" i="1" s="1"/>
  <c r="EB235" i="1" a="1"/>
  <c r="EB235" i="1" s="1"/>
  <c r="EB173" i="1" a="1"/>
  <c r="EB173" i="1" s="1"/>
  <c r="EB277" i="1" a="1"/>
  <c r="EB277" i="1" s="1"/>
  <c r="EB361" i="1" a="1"/>
  <c r="EB361" i="1" s="1"/>
  <c r="EB110" i="1" a="1"/>
  <c r="EB110" i="1" s="1"/>
  <c r="EB362" i="1" a="1"/>
  <c r="EB362" i="1" s="1"/>
  <c r="EB216" i="1" a="1"/>
  <c r="EB216" i="1" s="1"/>
  <c r="EB237" i="1" a="1"/>
  <c r="EB237" i="1" s="1"/>
  <c r="EB48" i="1" a="1"/>
  <c r="EB48" i="1" s="1"/>
  <c r="EB257" i="1" a="1"/>
  <c r="EB257" i="1" s="1"/>
  <c r="EB68" i="1" a="1"/>
  <c r="EB68" i="1" s="1"/>
  <c r="EB299" i="1" a="1"/>
  <c r="EB299" i="1" s="1"/>
  <c r="EB341" i="1" a="1"/>
  <c r="EB341" i="1" s="1"/>
  <c r="EB194" i="1" a="1"/>
  <c r="EB194" i="1" s="1"/>
  <c r="EB111" i="1" a="1"/>
  <c r="EB111" i="1" s="1"/>
  <c r="EB320" i="1" a="1"/>
  <c r="EB320" i="1" s="1"/>
  <c r="EB131" i="1" a="1"/>
  <c r="EB131" i="1" s="1"/>
  <c r="EB4" i="1" a="1"/>
  <c r="EB4" i="1" s="1"/>
  <c r="EB278" i="1" a="1"/>
  <c r="EB278" i="1" s="1"/>
  <c r="EB89" i="1" a="1"/>
  <c r="EB89" i="1" s="1"/>
  <c r="EB174" i="1" a="1"/>
  <c r="EB174" i="1" s="1"/>
  <c r="EB154" i="1" a="1"/>
  <c r="EB154" i="1" s="1"/>
  <c r="EB26" i="1" a="1"/>
  <c r="EB26" i="1" s="1"/>
  <c r="EB279" i="1" a="1"/>
  <c r="EB279" i="1" s="1"/>
  <c r="EB155" i="1" a="1"/>
  <c r="EB155" i="1" s="1"/>
  <c r="EB300" i="1" a="1"/>
  <c r="EB300" i="1" s="1"/>
  <c r="EB90" i="1" a="1"/>
  <c r="EB90" i="1" s="1"/>
  <c r="EB27" i="1" a="1"/>
  <c r="EB27" i="1" s="1"/>
  <c r="EB217" i="1" a="1"/>
  <c r="EB217" i="1" s="1"/>
  <c r="EB5" i="1" a="1"/>
  <c r="EB5" i="1" s="1"/>
  <c r="EB132" i="1" a="1"/>
  <c r="EB132" i="1" s="1"/>
  <c r="EB175" i="1" a="1"/>
  <c r="EB175" i="1" s="1"/>
  <c r="EB342" i="1" a="1"/>
  <c r="EB342" i="1" s="1"/>
  <c r="EB321" i="1" a="1"/>
  <c r="EB321" i="1" s="1"/>
  <c r="EB238" i="1" a="1"/>
  <c r="EB238" i="1" s="1"/>
  <c r="EB363" i="1" a="1"/>
  <c r="EB363" i="1" s="1"/>
  <c r="EB195" i="1" a="1"/>
  <c r="EB195" i="1" s="1"/>
  <c r="EB112" i="1" a="1"/>
  <c r="EB112" i="1" s="1"/>
  <c r="EB69" i="1" a="1"/>
  <c r="EB69" i="1" s="1"/>
  <c r="EB49" i="1" a="1"/>
  <c r="EB49" i="1" s="1"/>
  <c r="EB258" i="1" a="1"/>
  <c r="EB258" i="1" s="1"/>
  <c r="EB322" i="1" a="1"/>
  <c r="EB322" i="1" s="1"/>
  <c r="EB176" i="1" a="1"/>
  <c r="EB176" i="1" s="1"/>
  <c r="EB156" i="1" a="1"/>
  <c r="EB156" i="1" s="1"/>
  <c r="EB280" i="1" a="1"/>
  <c r="EB280" i="1" s="1"/>
  <c r="EB364" i="1" a="1"/>
  <c r="EB364" i="1" s="1"/>
  <c r="EB133" i="1" a="1"/>
  <c r="EB133" i="1" s="1"/>
  <c r="EB343" i="1" a="1"/>
  <c r="EB343" i="1" s="1"/>
  <c r="EB6" i="1" a="1"/>
  <c r="EB6" i="1" s="1"/>
  <c r="EB239" i="1" a="1"/>
  <c r="EB239" i="1" s="1"/>
  <c r="EB218" i="1" a="1"/>
  <c r="EB218" i="1" s="1"/>
  <c r="EB196" i="1" a="1"/>
  <c r="EB196" i="1" s="1"/>
  <c r="EB259" i="1" a="1"/>
  <c r="EB259" i="1" s="1"/>
  <c r="EB91" i="1" a="1"/>
  <c r="EB91" i="1" s="1"/>
  <c r="EB28" i="1" a="1"/>
  <c r="EB28" i="1" s="1"/>
  <c r="EB113" i="1" a="1"/>
  <c r="EB113" i="1" s="1"/>
  <c r="EB70" i="1" a="1"/>
  <c r="EB70" i="1" s="1"/>
  <c r="EB50" i="1" a="1"/>
  <c r="EB50" i="1" s="1"/>
  <c r="EB301" i="1" a="1"/>
  <c r="EB301" i="1" s="1"/>
  <c r="EB302" i="1" a="1"/>
  <c r="EB302" i="1" s="1"/>
  <c r="EB260" i="1" a="1"/>
  <c r="EB260" i="1" s="1"/>
  <c r="EB29" i="1" a="1"/>
  <c r="EB29" i="1" s="1"/>
  <c r="EB177" i="1" a="1"/>
  <c r="EB177" i="1" s="1"/>
  <c r="EB365" i="1" a="1"/>
  <c r="EB365" i="1" s="1"/>
  <c r="EB157" i="1" a="1"/>
  <c r="EB157" i="1" s="1"/>
  <c r="EB51" i="1" a="1"/>
  <c r="EB51" i="1" s="1"/>
  <c r="EB219" i="1" a="1"/>
  <c r="EB219" i="1" s="1"/>
  <c r="EB323" i="1" a="1"/>
  <c r="EB323" i="1" s="1"/>
  <c r="EB92" i="1" a="1"/>
  <c r="EB92" i="1" s="1"/>
  <c r="EB197" i="1" a="1"/>
  <c r="EB197" i="1" s="1"/>
  <c r="EB281" i="1" a="1"/>
  <c r="EB281" i="1" s="1"/>
  <c r="EB71" i="1" a="1"/>
  <c r="EB71" i="1" s="1"/>
  <c r="EB7" i="1" a="1"/>
  <c r="EB7" i="1" s="1"/>
  <c r="EB240" i="1" a="1"/>
  <c r="EB240" i="1" s="1"/>
  <c r="EB344" i="1" a="1"/>
  <c r="EB344" i="1" s="1"/>
  <c r="EB114" i="1" a="1"/>
  <c r="EB114" i="1" s="1"/>
  <c r="EB134" i="1" a="1"/>
  <c r="EB134" i="1" s="1"/>
  <c r="EB261" i="1" a="1"/>
  <c r="EB261" i="1" s="1"/>
  <c r="EB72" i="1" a="1"/>
  <c r="EB72" i="1" s="1"/>
  <c r="EB345" i="1" a="1"/>
  <c r="EB345" i="1" s="1"/>
  <c r="EB241" i="1" a="1"/>
  <c r="EB241" i="1" s="1"/>
  <c r="EB93" i="1" a="1"/>
  <c r="EB93" i="1" s="1"/>
  <c r="EB324" i="1" a="1"/>
  <c r="EB324" i="1" s="1"/>
  <c r="EB303" i="1" a="1"/>
  <c r="EB303" i="1" s="1"/>
  <c r="EB178" i="1" a="1"/>
  <c r="EB178" i="1" s="1"/>
  <c r="EB115" i="1" a="1"/>
  <c r="EB115" i="1" s="1"/>
  <c r="EB135" i="1" a="1"/>
  <c r="EB135" i="1" s="1"/>
  <c r="EB158" i="1" a="1"/>
  <c r="EB158" i="1" s="1"/>
  <c r="EB30" i="1" a="1"/>
  <c r="EB30" i="1" s="1"/>
  <c r="EB282" i="1" a="1"/>
  <c r="EB282" i="1" s="1"/>
  <c r="EB52" i="1" a="1"/>
  <c r="EB52" i="1" s="1"/>
  <c r="EB220" i="1" a="1"/>
  <c r="EB220" i="1" s="1"/>
  <c r="EB8" i="1" a="1"/>
  <c r="EB8" i="1" s="1"/>
  <c r="EB198" i="1" a="1"/>
  <c r="EB198" i="1" s="1"/>
  <c r="EB366" i="1" a="1"/>
  <c r="EB366" i="1" s="1"/>
  <c r="EB136" i="1" a="1"/>
  <c r="EB136" i="1" s="1"/>
  <c r="EB31" i="1" a="1"/>
  <c r="EB31" i="1" s="1"/>
  <c r="EB116" i="1" a="1"/>
  <c r="EB116" i="1" s="1"/>
  <c r="EB242" i="1" a="1"/>
  <c r="EB242" i="1" s="1"/>
  <c r="EB159" i="1" a="1"/>
  <c r="EB159" i="1" s="1"/>
  <c r="EB94" i="1" a="1"/>
  <c r="EB94" i="1" s="1"/>
  <c r="EB53" i="1" a="1"/>
  <c r="EB53" i="1" s="1"/>
  <c r="EB9" i="1" a="1"/>
  <c r="EB9" i="1" s="1"/>
  <c r="EB367" i="1" a="1"/>
  <c r="EB367" i="1" s="1"/>
  <c r="EB73" i="1" a="1"/>
  <c r="EB73" i="1" s="1"/>
  <c r="EB179" i="1" a="1"/>
  <c r="EB179" i="1" s="1"/>
  <c r="EB283" i="1" a="1"/>
  <c r="EB283" i="1" s="1"/>
  <c r="EB221" i="1" a="1"/>
  <c r="EB221" i="1" s="1"/>
  <c r="EB346" i="1" a="1"/>
  <c r="EB346" i="1" s="1"/>
  <c r="EB199" i="1" a="1"/>
  <c r="EB199" i="1" s="1"/>
  <c r="EB304" i="1" a="1"/>
  <c r="EB304" i="1" s="1"/>
  <c r="EB262" i="1" a="1"/>
  <c r="EB262" i="1" s="1"/>
  <c r="EB325" i="1" a="1"/>
  <c r="EB325" i="1" s="1"/>
  <c r="EB200" i="1" a="1"/>
  <c r="EB200" i="1" s="1"/>
  <c r="EB117" i="1" a="1"/>
  <c r="EB117" i="1" s="1"/>
  <c r="EB137" i="1" a="1"/>
  <c r="EB137" i="1" s="1"/>
  <c r="EB222" i="1" a="1"/>
  <c r="EB222" i="1" s="1"/>
  <c r="EB54" i="1" a="1"/>
  <c r="EB54" i="1" s="1"/>
  <c r="EB368" i="1" a="1"/>
  <c r="EB368" i="1" s="1"/>
  <c r="EB74" i="1" a="1"/>
  <c r="EB74" i="1" s="1"/>
  <c r="EB305" i="1" a="1"/>
  <c r="EB305" i="1" s="1"/>
  <c r="EB347" i="1" a="1"/>
  <c r="EB347" i="1" s="1"/>
  <c r="EB10" i="1" a="1"/>
  <c r="EB10" i="1" s="1"/>
  <c r="EB243" i="1" a="1"/>
  <c r="EB243" i="1" s="1"/>
  <c r="EB95" i="1" a="1"/>
  <c r="EB95" i="1" s="1"/>
  <c r="EB180" i="1" a="1"/>
  <c r="EB180" i="1" s="1"/>
  <c r="EB284" i="1" a="1"/>
  <c r="EB284" i="1" s="1"/>
  <c r="EB160" i="1" a="1"/>
  <c r="EB160" i="1" s="1"/>
  <c r="EB326" i="1" a="1"/>
  <c r="EB326" i="1" s="1"/>
  <c r="EB263" i="1" a="1"/>
  <c r="EB263" i="1" s="1"/>
  <c r="EB32" i="1" a="1"/>
  <c r="EB32" i="1" s="1"/>
  <c r="EB285" i="1" a="1"/>
  <c r="EB285" i="1" s="1"/>
  <c r="EB201" i="1" a="1"/>
  <c r="EB201" i="1" s="1"/>
  <c r="EB244" i="1" a="1"/>
  <c r="EB244" i="1" s="1"/>
  <c r="EB327" i="1" a="1"/>
  <c r="EB327" i="1" s="1"/>
  <c r="EB118" i="1" a="1"/>
  <c r="EB118" i="1" s="1"/>
  <c r="EB33" i="1" a="1"/>
  <c r="EB33" i="1" s="1"/>
  <c r="EB306" i="1" a="1"/>
  <c r="EB306" i="1" s="1"/>
  <c r="EB369" i="1" a="1"/>
  <c r="EB369" i="1" s="1"/>
  <c r="EB161" i="1" a="1"/>
  <c r="EB161" i="1" s="1"/>
  <c r="EB96" i="1" a="1"/>
  <c r="EB96" i="1" s="1"/>
  <c r="EB264" i="1" a="1"/>
  <c r="EB264" i="1" s="1"/>
  <c r="EB11" i="1" a="1"/>
  <c r="EB11" i="1" s="1"/>
  <c r="EB223" i="1" a="1"/>
  <c r="EB223" i="1" s="1"/>
  <c r="EB181" i="1" a="1"/>
  <c r="EB181" i="1" s="1"/>
  <c r="EB348" i="1" a="1"/>
  <c r="EB348" i="1" s="1"/>
  <c r="EB138" i="1" a="1"/>
  <c r="EB138" i="1" s="1"/>
  <c r="EB75" i="1" a="1"/>
  <c r="EB75" i="1" s="1"/>
  <c r="EB55" i="1" a="1"/>
  <c r="EB55" i="1" s="1"/>
  <c r="EB202" i="1" a="1"/>
  <c r="EB202" i="1" s="1"/>
  <c r="EB12" i="1" a="1"/>
  <c r="EB12" i="1" s="1"/>
  <c r="EB119" i="1" a="1"/>
  <c r="EB119" i="1" s="1"/>
  <c r="EB182" i="1" a="1"/>
  <c r="EB182" i="1" s="1"/>
  <c r="EB328" i="1" a="1"/>
  <c r="EB328" i="1" s="1"/>
  <c r="EB97" i="1" a="1"/>
  <c r="EB97" i="1" s="1"/>
  <c r="EB56" i="1" a="1"/>
  <c r="EB56" i="1" s="1"/>
  <c r="EB139" i="1" a="1"/>
  <c r="EB139" i="1" s="1"/>
  <c r="EB349" i="1" a="1"/>
  <c r="EB349" i="1" s="1"/>
  <c r="EB265" i="1" a="1"/>
  <c r="EB265" i="1" s="1"/>
  <c r="EB286" i="1" a="1"/>
  <c r="EB286" i="1" s="1"/>
  <c r="EB162" i="1" a="1"/>
  <c r="EB162" i="1" s="1"/>
  <c r="EB245" i="1" a="1"/>
  <c r="EB245" i="1" s="1"/>
  <c r="EB370" i="1" a="1"/>
  <c r="EB370" i="1" s="1"/>
  <c r="EB224" i="1" a="1"/>
  <c r="EB224" i="1" s="1"/>
  <c r="EB307" i="1" a="1"/>
  <c r="EB307" i="1" s="1"/>
  <c r="EB76" i="1" a="1"/>
  <c r="EB76" i="1" s="1"/>
  <c r="EB34" i="1" a="1"/>
  <c r="EB34" i="1" s="1"/>
  <c r="EB163" i="1" a="1"/>
  <c r="EB163" i="1" s="1"/>
  <c r="EB13" i="1" a="1"/>
  <c r="EB13" i="1" s="1"/>
  <c r="EB203" i="1" a="1"/>
  <c r="EB203" i="1" s="1"/>
  <c r="EB225" i="1" a="1"/>
  <c r="EB225" i="1" s="1"/>
  <c r="EB246" i="1" a="1"/>
  <c r="EB246" i="1" s="1"/>
  <c r="EB57" i="1" a="1"/>
  <c r="EB57" i="1" s="1"/>
  <c r="EB287" i="1" a="1"/>
  <c r="EB287" i="1" s="1"/>
  <c r="EB35" i="1" a="1"/>
  <c r="EB35" i="1" s="1"/>
  <c r="EB329" i="1" a="1"/>
  <c r="EB329" i="1" s="1"/>
  <c r="EB183" i="1" a="1"/>
  <c r="EB183" i="1" s="1"/>
  <c r="EB350" i="1" a="1"/>
  <c r="EB350" i="1" s="1"/>
  <c r="EB371" i="1" a="1"/>
  <c r="EB371" i="1" s="1"/>
  <c r="EB308" i="1" a="1"/>
  <c r="EB308" i="1" s="1"/>
  <c r="EB266" i="1" a="1"/>
  <c r="EB266" i="1" s="1"/>
  <c r="EB120" i="1" a="1"/>
  <c r="EB120" i="1" s="1"/>
  <c r="EB140" i="1" a="1"/>
  <c r="EB140" i="1" s="1"/>
  <c r="EB77" i="1" a="1"/>
  <c r="EB77" i="1" s="1"/>
  <c r="EB98" i="1" a="1"/>
  <c r="EB98" i="1" s="1"/>
  <c r="EB14" i="1" a="1"/>
  <c r="EB14" i="1" s="1"/>
  <c r="EB78" i="1" a="1"/>
  <c r="EB78" i="1" s="1"/>
  <c r="EB164" i="1" a="1"/>
  <c r="EB164" i="1" s="1"/>
  <c r="EB351" i="1" a="1"/>
  <c r="EB351" i="1" s="1"/>
  <c r="EB121" i="1" a="1"/>
  <c r="EB121" i="1" s="1"/>
  <c r="EB372" i="1" a="1"/>
  <c r="EB372" i="1" s="1"/>
  <c r="EB267" i="1" a="1"/>
  <c r="EB267" i="1" s="1"/>
  <c r="EB247" i="1" a="1"/>
  <c r="EB247" i="1" s="1"/>
  <c r="EB99" i="1" a="1"/>
  <c r="EB99" i="1" s="1"/>
  <c r="EB141" i="1" a="1"/>
  <c r="EB141" i="1" s="1"/>
  <c r="EB309" i="1" a="1"/>
  <c r="EB309" i="1" s="1"/>
  <c r="EB288" i="1" a="1"/>
  <c r="EB288" i="1" s="1"/>
  <c r="EB226" i="1" a="1"/>
  <c r="EB226" i="1" s="1"/>
  <c r="EB184" i="1" a="1"/>
  <c r="EB184" i="1" s="1"/>
  <c r="EB330" i="1" a="1"/>
  <c r="EB330" i="1" s="1"/>
  <c r="EB204" i="1" a="1"/>
  <c r="EB204" i="1" s="1"/>
  <c r="EB36" i="1" a="1"/>
  <c r="EB36" i="1" s="1"/>
  <c r="EB58" i="1" a="1"/>
  <c r="EB58" i="1" s="1"/>
  <c r="EB15" i="1" a="1"/>
  <c r="EB15" i="1" s="1"/>
  <c r="EB165" i="1" a="1"/>
  <c r="EB165" i="1" s="1"/>
  <c r="EB268" i="1" a="1"/>
  <c r="EB268" i="1" s="1"/>
  <c r="EB289" i="1" a="1"/>
  <c r="EB289" i="1" s="1"/>
  <c r="EB331" i="1" a="1"/>
  <c r="EB331" i="1" s="1"/>
  <c r="EB373" i="1" a="1"/>
  <c r="EB373" i="1" s="1"/>
  <c r="EB185" i="1" a="1"/>
  <c r="EB185" i="1" s="1"/>
  <c r="EB248" i="1" a="1"/>
  <c r="EB248" i="1" s="1"/>
  <c r="EB310" i="1" a="1"/>
  <c r="EB310" i="1" s="1"/>
  <c r="EB100" i="1" a="1"/>
  <c r="EB100" i="1" s="1"/>
  <c r="EB122" i="1" a="1"/>
  <c r="EB122" i="1" s="1"/>
  <c r="EB142" i="1" a="1"/>
  <c r="EB142" i="1" s="1"/>
  <c r="EB352" i="1" a="1"/>
  <c r="EB352" i="1" s="1"/>
  <c r="EB37" i="1" a="1"/>
  <c r="EB37" i="1" s="1"/>
  <c r="EB59" i="1" a="1"/>
  <c r="EB59" i="1" s="1"/>
  <c r="EB79" i="1" a="1"/>
  <c r="EB79" i="1" s="1"/>
  <c r="EB205" i="1" a="1"/>
  <c r="EB205" i="1" s="1"/>
  <c r="EB227" i="1" a="1"/>
  <c r="EB227" i="1" s="1"/>
  <c r="EB311" i="1" a="1"/>
  <c r="EB311" i="1" s="1"/>
  <c r="EB101" i="1" a="1"/>
  <c r="EB101" i="1" s="1"/>
  <c r="EB269" i="1" a="1"/>
  <c r="EB269" i="1" s="1"/>
  <c r="EB16" i="1" a="1"/>
  <c r="EB16" i="1" s="1"/>
  <c r="EB166" i="1" a="1"/>
  <c r="EB166" i="1" s="1"/>
  <c r="EB332" i="1" a="1"/>
  <c r="EB332" i="1" s="1"/>
  <c r="EB206" i="1" a="1"/>
  <c r="EB206" i="1" s="1"/>
  <c r="EB290" i="1" a="1"/>
  <c r="EB290" i="1" s="1"/>
  <c r="EB249" i="1" a="1"/>
  <c r="EB249" i="1" s="1"/>
  <c r="EB38" i="1" a="1"/>
  <c r="EB38" i="1" s="1"/>
  <c r="EB80" i="1" a="1"/>
  <c r="EB80" i="1" s="1"/>
  <c r="EB123" i="1" a="1"/>
  <c r="EB123" i="1" s="1"/>
  <c r="EB143" i="1" a="1"/>
  <c r="EB143" i="1" s="1"/>
  <c r="EB186" i="1" a="1"/>
  <c r="EB186" i="1" s="1"/>
  <c r="EB374" i="1" a="1"/>
  <c r="EB374" i="1" s="1"/>
  <c r="EB60" i="1" a="1"/>
  <c r="EB60" i="1" s="1"/>
  <c r="EB353" i="1" a="1"/>
  <c r="EB353" i="1" s="1"/>
  <c r="EB228" i="1" a="1"/>
  <c r="EB228" i="1" s="1"/>
  <c r="EB124" i="1" a="1"/>
  <c r="EB124" i="1" s="1"/>
  <c r="EB39" i="1" a="1"/>
  <c r="EB39" i="1" s="1"/>
  <c r="EB17" i="1" a="1"/>
  <c r="EB17" i="1" s="1"/>
  <c r="EB144" i="1" a="1"/>
  <c r="EB144" i="1" s="1"/>
  <c r="EB207" i="1" a="1"/>
  <c r="EB207" i="1" s="1"/>
  <c r="EB167" i="1" a="1"/>
  <c r="EB167" i="1" s="1"/>
  <c r="EB291" i="1" a="1"/>
  <c r="EB291" i="1" s="1"/>
  <c r="EB250" i="1" a="1"/>
  <c r="EB250" i="1" s="1"/>
  <c r="EB61" i="1" a="1"/>
  <c r="EB61" i="1" s="1"/>
  <c r="EB312" i="1" a="1"/>
  <c r="EB312" i="1" s="1"/>
  <c r="EB333" i="1" a="1"/>
  <c r="EB333" i="1" s="1"/>
  <c r="EB187" i="1" a="1"/>
  <c r="EB187" i="1" s="1"/>
  <c r="EB354" i="1" a="1"/>
  <c r="EB354" i="1" s="1"/>
  <c r="EB270" i="1" a="1"/>
  <c r="EB270" i="1" s="1"/>
  <c r="EB375" i="1" a="1"/>
  <c r="EB375" i="1" s="1"/>
  <c r="EB229" i="1" a="1"/>
  <c r="EB229" i="1" s="1"/>
  <c r="EB81" i="1" a="1"/>
  <c r="EB81" i="1" s="1"/>
  <c r="EB102" i="1" a="1"/>
  <c r="EB102" i="1" s="1"/>
  <c r="EB145" i="1" a="1"/>
  <c r="EB145" i="1" s="1"/>
  <c r="EB334" i="1" a="1"/>
  <c r="EB334" i="1" s="1"/>
  <c r="EB103" i="1" a="1"/>
  <c r="EB103" i="1" s="1"/>
  <c r="EB208" i="1" a="1"/>
  <c r="EB208" i="1" s="1"/>
  <c r="EB230" i="1" a="1"/>
  <c r="EB230" i="1" s="1"/>
  <c r="EB292" i="1" a="1"/>
  <c r="EB292" i="1" s="1"/>
  <c r="EB168" i="1" a="1"/>
  <c r="EB168" i="1" s="1"/>
  <c r="EB188" i="1" a="1"/>
  <c r="EB188" i="1" s="1"/>
  <c r="EB251" i="1" a="1"/>
  <c r="EB251" i="1" s="1"/>
  <c r="EB40" i="1" a="1"/>
  <c r="EB40" i="1" s="1"/>
  <c r="EB376" i="1" a="1"/>
  <c r="EB376" i="1" s="1"/>
  <c r="EB82" i="1" a="1"/>
  <c r="EB82" i="1" s="1"/>
  <c r="EB271" i="1" a="1"/>
  <c r="EB271" i="1" s="1"/>
  <c r="EB313" i="1" a="1"/>
  <c r="EB313" i="1" s="1"/>
  <c r="EB125" i="1" a="1"/>
  <c r="EB125" i="1" s="1"/>
  <c r="EB62" i="1" a="1"/>
  <c r="EB62" i="1" s="1"/>
  <c r="EB355" i="1" a="1"/>
  <c r="EB355" i="1" s="1"/>
  <c r="EB18" i="1" a="1"/>
  <c r="EB18" i="1" s="1"/>
  <c r="EB335" i="1" a="1"/>
  <c r="EB335" i="1" s="1"/>
  <c r="EB272" i="1" a="1"/>
  <c r="EB272" i="1" s="1"/>
  <c r="EB189" i="1" a="1"/>
  <c r="EB189" i="1" s="1"/>
  <c r="EB19" i="1" a="1"/>
  <c r="EB19" i="1" s="1"/>
  <c r="EB377" i="1" a="1"/>
  <c r="EB377" i="1" s="1"/>
  <c r="EB293" i="1" a="1"/>
  <c r="EB293" i="1" s="1"/>
  <c r="EB314" i="1" a="1"/>
  <c r="EB314" i="1" s="1"/>
  <c r="EB83" i="1" a="1"/>
  <c r="EB83" i="1" s="1"/>
  <c r="EB104" i="1" a="1"/>
  <c r="EB104" i="1" s="1"/>
  <c r="EB231" i="1" a="1"/>
  <c r="EB231" i="1" s="1"/>
  <c r="EB209" i="1" a="1"/>
  <c r="EB209" i="1" s="1"/>
  <c r="EB63" i="1" a="1"/>
  <c r="EB63" i="1" s="1"/>
  <c r="EB252" i="1" a="1"/>
  <c r="EB252" i="1" s="1"/>
  <c r="EB41" i="1" a="1"/>
  <c r="EB41" i="1" s="1"/>
  <c r="EB146" i="1" a="1"/>
  <c r="EB146" i="1" s="1"/>
  <c r="EB126" i="1" a="1"/>
  <c r="EB126" i="1" s="1"/>
  <c r="EB169" i="1" a="1"/>
  <c r="EB169" i="1" s="1"/>
  <c r="EB356" i="1" a="1"/>
  <c r="EB356" i="1" s="1"/>
  <c r="EB378" i="1" a="1"/>
  <c r="EB378" i="1" s="1"/>
  <c r="EB294" i="1" a="1"/>
  <c r="EB294" i="1" s="1"/>
  <c r="EB253" i="1" a="1"/>
  <c r="EB253" i="1" s="1"/>
  <c r="EB127" i="1" a="1"/>
  <c r="EB127" i="1" s="1"/>
  <c r="EB147" i="1" a="1"/>
  <c r="EB147" i="1" s="1"/>
  <c r="EB190" i="1" a="1"/>
  <c r="EB190" i="1" s="1"/>
  <c r="EB64" i="1" a="1"/>
  <c r="EB64" i="1" s="1"/>
  <c r="EB273" i="1" a="1"/>
  <c r="EB273" i="1" s="1"/>
  <c r="EB336" i="1" a="1"/>
  <c r="EB336" i="1" s="1"/>
  <c r="EB105" i="1" a="1"/>
  <c r="EB105" i="1" s="1"/>
  <c r="EB232" i="1" a="1"/>
  <c r="EB232" i="1" s="1"/>
  <c r="EB84" i="1" a="1"/>
  <c r="EB84" i="1" s="1"/>
  <c r="EB42" i="1" a="1"/>
  <c r="EB42" i="1" s="1"/>
  <c r="EB210" i="1" a="1"/>
  <c r="EB210" i="1" s="1"/>
  <c r="EB20" i="1" a="1"/>
  <c r="EB20" i="1" s="1"/>
  <c r="EB357" i="1" a="1"/>
  <c r="EB357" i="1" s="1"/>
  <c r="EB315" i="1" a="1"/>
  <c r="EB315" i="1" s="1"/>
  <c r="EB295" i="1" a="1"/>
  <c r="EB295" i="1" s="1"/>
  <c r="EB274" i="1" a="1"/>
  <c r="EB274" i="1" s="1"/>
  <c r="EB21" i="1" a="1"/>
  <c r="EB21" i="1" s="1"/>
  <c r="EB358" i="1" a="1"/>
  <c r="EB358" i="1" s="1"/>
  <c r="EB148" i="1" a="1"/>
  <c r="EB148" i="1" s="1"/>
  <c r="EB316" i="1" a="1"/>
  <c r="EB316" i="1" s="1"/>
  <c r="EB43" i="1" a="1"/>
  <c r="EB43" i="1" s="1"/>
  <c r="EB379" i="1" a="1"/>
  <c r="EB379" i="1" s="1"/>
  <c r="EB85" i="1" a="1"/>
  <c r="EB85" i="1" s="1"/>
  <c r="EB337" i="1" a="1"/>
  <c r="EB337" i="1" s="1"/>
  <c r="EB106" i="1" a="1"/>
  <c r="EB106" i="1" s="1"/>
  <c r="EB211" i="1" a="1"/>
  <c r="EB211" i="1" s="1"/>
  <c r="EB22" i="1" a="1"/>
  <c r="EB22" i="1" s="1"/>
  <c r="ED2" i="1" l="1"/>
  <c r="EC255" i="1" a="1"/>
  <c r="EC255" i="1" s="1"/>
  <c r="EC339" i="1" a="1"/>
  <c r="EC339" i="1" s="1"/>
  <c r="EC45" i="1" a="1"/>
  <c r="EC45" i="1" s="1"/>
  <c r="EC109" i="1" a="1"/>
  <c r="EC109" i="1" s="1"/>
  <c r="EC129" i="1" a="1"/>
  <c r="EC129" i="1" s="1"/>
  <c r="EC171" i="1" a="1"/>
  <c r="EC171" i="1" s="1"/>
  <c r="EC213" i="1" a="1"/>
  <c r="EC213" i="1" s="1"/>
  <c r="EC318" i="1" a="1"/>
  <c r="EC318" i="1" s="1"/>
  <c r="EC297" i="1" a="1"/>
  <c r="EC297" i="1" s="1"/>
  <c r="EC87" i="1" a="1"/>
  <c r="EC87" i="1" s="1"/>
  <c r="EC150" i="1" a="1"/>
  <c r="EC150" i="1" s="1"/>
  <c r="EC151" i="1" a="1"/>
  <c r="EC151" i="1" s="1"/>
  <c r="EC360" i="1" a="1"/>
  <c r="EC360" i="1" s="1"/>
  <c r="EC108" i="1" a="1"/>
  <c r="EC108" i="1" s="1"/>
  <c r="EC192" i="1" a="1"/>
  <c r="EC192" i="1" s="1"/>
  <c r="EC66" i="1" a="1"/>
  <c r="EC66" i="1" s="1"/>
  <c r="EC276" i="1" a="1"/>
  <c r="EC276" i="1" s="1"/>
  <c r="EC24" i="1" a="1"/>
  <c r="EC24" i="1" s="1"/>
  <c r="EC46" i="1" a="1"/>
  <c r="EC46" i="1" s="1"/>
  <c r="EC234" i="1" a="1"/>
  <c r="EC234" i="1" s="1"/>
  <c r="EC319" i="1" a="1"/>
  <c r="EC319" i="1" s="1"/>
  <c r="EC25" i="1" a="1"/>
  <c r="EC25" i="1" s="1"/>
  <c r="EC236" i="1" a="1"/>
  <c r="EC236" i="1" s="1"/>
  <c r="EC153" i="1" a="1"/>
  <c r="EC153" i="1" s="1"/>
  <c r="EC298" i="1" a="1"/>
  <c r="EC298" i="1" s="1"/>
  <c r="EC193" i="1" a="1"/>
  <c r="EC193" i="1" s="1"/>
  <c r="EC277" i="1" a="1"/>
  <c r="EC277" i="1" s="1"/>
  <c r="EC256" i="1" a="1"/>
  <c r="EC256" i="1" s="1"/>
  <c r="EC67" i="1" a="1"/>
  <c r="EC67" i="1" s="1"/>
  <c r="EC130" i="1" a="1"/>
  <c r="EC130" i="1" s="1"/>
  <c r="EC152" i="1" a="1"/>
  <c r="EC152" i="1" s="1"/>
  <c r="EC340" i="1" a="1"/>
  <c r="EC340" i="1" s="1"/>
  <c r="EC214" i="1" a="1"/>
  <c r="EC214" i="1" s="1"/>
  <c r="EC215" i="1" a="1"/>
  <c r="EC215" i="1" s="1"/>
  <c r="EC172" i="1" a="1"/>
  <c r="EC172" i="1" s="1"/>
  <c r="EC361" i="1" a="1"/>
  <c r="EC361" i="1" s="1"/>
  <c r="EC3" i="1" a="1"/>
  <c r="EC3" i="1" s="1"/>
  <c r="EC173" i="1" a="1"/>
  <c r="EC173" i="1" s="1"/>
  <c r="EC235" i="1" a="1"/>
  <c r="EC235" i="1" s="1"/>
  <c r="EC47" i="1" a="1"/>
  <c r="EC47" i="1" s="1"/>
  <c r="EC88" i="1" a="1"/>
  <c r="EC88" i="1" s="1"/>
  <c r="EC110" i="1" a="1"/>
  <c r="EC110" i="1" s="1"/>
  <c r="EC174" i="1" a="1"/>
  <c r="EC174" i="1" s="1"/>
  <c r="EC299" i="1" a="1"/>
  <c r="EC299" i="1" s="1"/>
  <c r="EC154" i="1" a="1"/>
  <c r="EC154" i="1" s="1"/>
  <c r="EC341" i="1" a="1"/>
  <c r="EC341" i="1" s="1"/>
  <c r="EC131" i="1" a="1"/>
  <c r="EC131" i="1" s="1"/>
  <c r="EC320" i="1" a="1"/>
  <c r="EC320" i="1" s="1"/>
  <c r="EC216" i="1" a="1"/>
  <c r="EC216" i="1" s="1"/>
  <c r="EC194" i="1" a="1"/>
  <c r="EC194" i="1" s="1"/>
  <c r="EC278" i="1" a="1"/>
  <c r="EC278" i="1" s="1"/>
  <c r="EC4" i="1" a="1"/>
  <c r="EC4" i="1" s="1"/>
  <c r="EC48" i="1" a="1"/>
  <c r="EC48" i="1" s="1"/>
  <c r="EC111" i="1" a="1"/>
  <c r="EC111" i="1" s="1"/>
  <c r="EC68" i="1" a="1"/>
  <c r="EC68" i="1" s="1"/>
  <c r="EC237" i="1" a="1"/>
  <c r="EC237" i="1" s="1"/>
  <c r="EC257" i="1" a="1"/>
  <c r="EC257" i="1" s="1"/>
  <c r="EC362" i="1" a="1"/>
  <c r="EC362" i="1" s="1"/>
  <c r="EC26" i="1" a="1"/>
  <c r="EC26" i="1" s="1"/>
  <c r="EC89" i="1" a="1"/>
  <c r="EC89" i="1" s="1"/>
  <c r="EC195" i="1" a="1"/>
  <c r="EC195" i="1" s="1"/>
  <c r="EC363" i="1" a="1"/>
  <c r="EC363" i="1" s="1"/>
  <c r="EC342" i="1" a="1"/>
  <c r="EC342" i="1" s="1"/>
  <c r="EC69" i="1" a="1"/>
  <c r="EC69" i="1" s="1"/>
  <c r="EC279" i="1" a="1"/>
  <c r="EC279" i="1" s="1"/>
  <c r="EC258" i="1" a="1"/>
  <c r="EC258" i="1" s="1"/>
  <c r="EC155" i="1" a="1"/>
  <c r="EC155" i="1" s="1"/>
  <c r="EC300" i="1" a="1"/>
  <c r="EC300" i="1" s="1"/>
  <c r="EC112" i="1" a="1"/>
  <c r="EC112" i="1" s="1"/>
  <c r="EC27" i="1" a="1"/>
  <c r="EC27" i="1" s="1"/>
  <c r="EC321" i="1" a="1"/>
  <c r="EC321" i="1" s="1"/>
  <c r="EC90" i="1" a="1"/>
  <c r="EC90" i="1" s="1"/>
  <c r="EC238" i="1" a="1"/>
  <c r="EC238" i="1" s="1"/>
  <c r="EC49" i="1" a="1"/>
  <c r="EC49" i="1" s="1"/>
  <c r="EC175" i="1" a="1"/>
  <c r="EC175" i="1" s="1"/>
  <c r="EC217" i="1" a="1"/>
  <c r="EC217" i="1" s="1"/>
  <c r="EC5" i="1" a="1"/>
  <c r="EC5" i="1" s="1"/>
  <c r="EC132" i="1" a="1"/>
  <c r="EC132" i="1" s="1"/>
  <c r="EC280" i="1" a="1"/>
  <c r="EC280" i="1" s="1"/>
  <c r="EC239" i="1" a="1"/>
  <c r="EC239" i="1" s="1"/>
  <c r="EC6" i="1" a="1"/>
  <c r="EC6" i="1" s="1"/>
  <c r="EC113" i="1" a="1"/>
  <c r="EC113" i="1" s="1"/>
  <c r="EC28" i="1" a="1"/>
  <c r="EC28" i="1" s="1"/>
  <c r="EC176" i="1" a="1"/>
  <c r="EC176" i="1" s="1"/>
  <c r="EC50" i="1" a="1"/>
  <c r="EC50" i="1" s="1"/>
  <c r="EC156" i="1" a="1"/>
  <c r="EC156" i="1" s="1"/>
  <c r="EC322" i="1" a="1"/>
  <c r="EC322" i="1" s="1"/>
  <c r="EC196" i="1" a="1"/>
  <c r="EC196" i="1" s="1"/>
  <c r="EC218" i="1" a="1"/>
  <c r="EC218" i="1" s="1"/>
  <c r="EC301" i="1" a="1"/>
  <c r="EC301" i="1" s="1"/>
  <c r="EC91" i="1" a="1"/>
  <c r="EC91" i="1" s="1"/>
  <c r="EC259" i="1" a="1"/>
  <c r="EC259" i="1" s="1"/>
  <c r="EC133" i="1" a="1"/>
  <c r="EC133" i="1" s="1"/>
  <c r="EC343" i="1" a="1"/>
  <c r="EC343" i="1" s="1"/>
  <c r="EC364" i="1" a="1"/>
  <c r="EC364" i="1" s="1"/>
  <c r="EC70" i="1" a="1"/>
  <c r="EC70" i="1" s="1"/>
  <c r="EC177" i="1" a="1"/>
  <c r="EC177" i="1" s="1"/>
  <c r="EC344" i="1" a="1"/>
  <c r="EC344" i="1" s="1"/>
  <c r="EC281" i="1" a="1"/>
  <c r="EC281" i="1" s="1"/>
  <c r="EC29" i="1" a="1"/>
  <c r="EC29" i="1" s="1"/>
  <c r="EC157" i="1" a="1"/>
  <c r="EC157" i="1" s="1"/>
  <c r="EC219" i="1" a="1"/>
  <c r="EC219" i="1" s="1"/>
  <c r="EC51" i="1" a="1"/>
  <c r="EC51" i="1" s="1"/>
  <c r="EC71" i="1" a="1"/>
  <c r="EC71" i="1" s="1"/>
  <c r="EC197" i="1" a="1"/>
  <c r="EC197" i="1" s="1"/>
  <c r="EC260" i="1" a="1"/>
  <c r="EC260" i="1" s="1"/>
  <c r="EC114" i="1" a="1"/>
  <c r="EC114" i="1" s="1"/>
  <c r="EC302" i="1" a="1"/>
  <c r="EC302" i="1" s="1"/>
  <c r="EC92" i="1" a="1"/>
  <c r="EC92" i="1" s="1"/>
  <c r="EC365" i="1" a="1"/>
  <c r="EC365" i="1" s="1"/>
  <c r="EC7" i="1" a="1"/>
  <c r="EC7" i="1" s="1"/>
  <c r="EC323" i="1" a="1"/>
  <c r="EC323" i="1" s="1"/>
  <c r="EC240" i="1" a="1"/>
  <c r="EC240" i="1" s="1"/>
  <c r="EC134" i="1" a="1"/>
  <c r="EC134" i="1" s="1"/>
  <c r="EC261" i="1" a="1"/>
  <c r="EC261" i="1" s="1"/>
  <c r="EC178" i="1" a="1"/>
  <c r="EC178" i="1" s="1"/>
  <c r="EC30" i="1" a="1"/>
  <c r="EC30" i="1" s="1"/>
  <c r="EC366" i="1" a="1"/>
  <c r="EC366" i="1" s="1"/>
  <c r="EC52" i="1" a="1"/>
  <c r="EC52" i="1" s="1"/>
  <c r="EC93" i="1" a="1"/>
  <c r="EC93" i="1" s="1"/>
  <c r="EC72" i="1" a="1"/>
  <c r="EC72" i="1" s="1"/>
  <c r="EC282" i="1" a="1"/>
  <c r="EC282" i="1" s="1"/>
  <c r="EC8" i="1" a="1"/>
  <c r="EC8" i="1" s="1"/>
  <c r="EC324" i="1" a="1"/>
  <c r="EC324" i="1" s="1"/>
  <c r="EC345" i="1" a="1"/>
  <c r="EC345" i="1" s="1"/>
  <c r="EC241" i="1" a="1"/>
  <c r="EC241" i="1" s="1"/>
  <c r="EC115" i="1" a="1"/>
  <c r="EC115" i="1" s="1"/>
  <c r="EC303" i="1" a="1"/>
  <c r="EC303" i="1" s="1"/>
  <c r="EC135" i="1" a="1"/>
  <c r="EC135" i="1" s="1"/>
  <c r="EC220" i="1" a="1"/>
  <c r="EC220" i="1" s="1"/>
  <c r="EC198" i="1" a="1"/>
  <c r="EC198" i="1" s="1"/>
  <c r="EC158" i="1" a="1"/>
  <c r="EC158" i="1" s="1"/>
  <c r="EC325" i="1" a="1"/>
  <c r="EC325" i="1" s="1"/>
  <c r="EC73" i="1" a="1"/>
  <c r="EC73" i="1" s="1"/>
  <c r="EC53" i="1" a="1"/>
  <c r="EC53" i="1" s="1"/>
  <c r="EC242" i="1" a="1"/>
  <c r="EC242" i="1" s="1"/>
  <c r="EC179" i="1" a="1"/>
  <c r="EC179" i="1" s="1"/>
  <c r="EC346" i="1" a="1"/>
  <c r="EC346" i="1" s="1"/>
  <c r="EC94" i="1" a="1"/>
  <c r="EC94" i="1" s="1"/>
  <c r="EC116" i="1" a="1"/>
  <c r="EC116" i="1" s="1"/>
  <c r="EC199" i="1" a="1"/>
  <c r="EC199" i="1" s="1"/>
  <c r="EC262" i="1" a="1"/>
  <c r="EC262" i="1" s="1"/>
  <c r="EC221" i="1" a="1"/>
  <c r="EC221" i="1" s="1"/>
  <c r="EC136" i="1" a="1"/>
  <c r="EC136" i="1" s="1"/>
  <c r="EC159" i="1" a="1"/>
  <c r="EC159" i="1" s="1"/>
  <c r="EC304" i="1" a="1"/>
  <c r="EC304" i="1" s="1"/>
  <c r="EC283" i="1" a="1"/>
  <c r="EC283" i="1" s="1"/>
  <c r="EC367" i="1" a="1"/>
  <c r="EC367" i="1" s="1"/>
  <c r="EC9" i="1" a="1"/>
  <c r="EC9" i="1" s="1"/>
  <c r="EC31" i="1" a="1"/>
  <c r="EC31" i="1" s="1"/>
  <c r="EC95" i="1" a="1"/>
  <c r="EC95" i="1" s="1"/>
  <c r="EC10" i="1" a="1"/>
  <c r="EC10" i="1" s="1"/>
  <c r="EC54" i="1" a="1"/>
  <c r="EC54" i="1" s="1"/>
  <c r="EC284" i="1" a="1"/>
  <c r="EC284" i="1" s="1"/>
  <c r="EC117" i="1" a="1"/>
  <c r="EC117" i="1" s="1"/>
  <c r="EC180" i="1" a="1"/>
  <c r="EC180" i="1" s="1"/>
  <c r="EC160" i="1" a="1"/>
  <c r="EC160" i="1" s="1"/>
  <c r="EC305" i="1" a="1"/>
  <c r="EC305" i="1" s="1"/>
  <c r="EC137" i="1" a="1"/>
  <c r="EC137" i="1" s="1"/>
  <c r="EC368" i="1" a="1"/>
  <c r="EC368" i="1" s="1"/>
  <c r="EC200" i="1" a="1"/>
  <c r="EC200" i="1" s="1"/>
  <c r="EC326" i="1" a="1"/>
  <c r="EC326" i="1" s="1"/>
  <c r="EC222" i="1" a="1"/>
  <c r="EC222" i="1" s="1"/>
  <c r="EC74" i="1" a="1"/>
  <c r="EC74" i="1" s="1"/>
  <c r="EC347" i="1" a="1"/>
  <c r="EC347" i="1" s="1"/>
  <c r="EC32" i="1" a="1"/>
  <c r="EC32" i="1" s="1"/>
  <c r="EC243" i="1" a="1"/>
  <c r="EC243" i="1" s="1"/>
  <c r="EC263" i="1" a="1"/>
  <c r="EC263" i="1" s="1"/>
  <c r="EC223" i="1" a="1"/>
  <c r="EC223" i="1" s="1"/>
  <c r="EC327" i="1" a="1"/>
  <c r="EC327" i="1" s="1"/>
  <c r="EC369" i="1" a="1"/>
  <c r="EC369" i="1" s="1"/>
  <c r="EC181" i="1" a="1"/>
  <c r="EC181" i="1" s="1"/>
  <c r="EC96" i="1" a="1"/>
  <c r="EC96" i="1" s="1"/>
  <c r="EC306" i="1" a="1"/>
  <c r="EC306" i="1" s="1"/>
  <c r="EC244" i="1" a="1"/>
  <c r="EC244" i="1" s="1"/>
  <c r="EC138" i="1" a="1"/>
  <c r="EC138" i="1" s="1"/>
  <c r="EC55" i="1" a="1"/>
  <c r="EC55" i="1" s="1"/>
  <c r="EC285" i="1" a="1"/>
  <c r="EC285" i="1" s="1"/>
  <c r="EC348" i="1" a="1"/>
  <c r="EC348" i="1" s="1"/>
  <c r="EC11" i="1" a="1"/>
  <c r="EC11" i="1" s="1"/>
  <c r="EC118" i="1" a="1"/>
  <c r="EC118" i="1" s="1"/>
  <c r="EC75" i="1" a="1"/>
  <c r="EC75" i="1" s="1"/>
  <c r="EC33" i="1" a="1"/>
  <c r="EC33" i="1" s="1"/>
  <c r="EC201" i="1" a="1"/>
  <c r="EC201" i="1" s="1"/>
  <c r="EC161" i="1" a="1"/>
  <c r="EC161" i="1" s="1"/>
  <c r="EC264" i="1" a="1"/>
  <c r="EC264" i="1" s="1"/>
  <c r="EC349" i="1" a="1"/>
  <c r="EC349" i="1" s="1"/>
  <c r="EC328" i="1" a="1"/>
  <c r="EC328" i="1" s="1"/>
  <c r="EC56" i="1" a="1"/>
  <c r="EC56" i="1" s="1"/>
  <c r="EC202" i="1" a="1"/>
  <c r="EC202" i="1" s="1"/>
  <c r="EC307" i="1" a="1"/>
  <c r="EC307" i="1" s="1"/>
  <c r="EC119" i="1" a="1"/>
  <c r="EC119" i="1" s="1"/>
  <c r="EC12" i="1" a="1"/>
  <c r="EC12" i="1" s="1"/>
  <c r="EC97" i="1" a="1"/>
  <c r="EC97" i="1" s="1"/>
  <c r="EC224" i="1" a="1"/>
  <c r="EC224" i="1" s="1"/>
  <c r="EC245" i="1" a="1"/>
  <c r="EC245" i="1" s="1"/>
  <c r="EC370" i="1" a="1"/>
  <c r="EC370" i="1" s="1"/>
  <c r="EC182" i="1" a="1"/>
  <c r="EC182" i="1" s="1"/>
  <c r="EC139" i="1" a="1"/>
  <c r="EC139" i="1" s="1"/>
  <c r="EC265" i="1" a="1"/>
  <c r="EC265" i="1" s="1"/>
  <c r="EC286" i="1" a="1"/>
  <c r="EC286" i="1" s="1"/>
  <c r="EC162" i="1" a="1"/>
  <c r="EC162" i="1" s="1"/>
  <c r="EC76" i="1" a="1"/>
  <c r="EC76" i="1" s="1"/>
  <c r="EC34" i="1" a="1"/>
  <c r="EC34" i="1" s="1"/>
  <c r="EC77" i="1" a="1"/>
  <c r="EC77" i="1" s="1"/>
  <c r="EC246" i="1" a="1"/>
  <c r="EC246" i="1" s="1"/>
  <c r="EC98" i="1" a="1"/>
  <c r="EC98" i="1" s="1"/>
  <c r="EC120" i="1" a="1"/>
  <c r="EC120" i="1" s="1"/>
  <c r="EC35" i="1" a="1"/>
  <c r="EC35" i="1" s="1"/>
  <c r="EC308" i="1" a="1"/>
  <c r="EC308" i="1" s="1"/>
  <c r="EC183" i="1" a="1"/>
  <c r="EC183" i="1" s="1"/>
  <c r="EC329" i="1" a="1"/>
  <c r="EC329" i="1" s="1"/>
  <c r="EC371" i="1" a="1"/>
  <c r="EC371" i="1" s="1"/>
  <c r="EC140" i="1" a="1"/>
  <c r="EC140" i="1" s="1"/>
  <c r="EC13" i="1" a="1"/>
  <c r="EC13" i="1" s="1"/>
  <c r="EC57" i="1" a="1"/>
  <c r="EC57" i="1" s="1"/>
  <c r="EC163" i="1" a="1"/>
  <c r="EC163" i="1" s="1"/>
  <c r="EC225" i="1" a="1"/>
  <c r="EC225" i="1" s="1"/>
  <c r="EC350" i="1" a="1"/>
  <c r="EC350" i="1" s="1"/>
  <c r="EC203" i="1" a="1"/>
  <c r="EC203" i="1" s="1"/>
  <c r="EC266" i="1" a="1"/>
  <c r="EC266" i="1" s="1"/>
  <c r="EC287" i="1" a="1"/>
  <c r="EC287" i="1" s="1"/>
  <c r="EC288" i="1" a="1"/>
  <c r="EC288" i="1" s="1"/>
  <c r="EC164" i="1" a="1"/>
  <c r="EC164" i="1" s="1"/>
  <c r="EC247" i="1" a="1"/>
  <c r="EC247" i="1" s="1"/>
  <c r="EC58" i="1" a="1"/>
  <c r="EC58" i="1" s="1"/>
  <c r="EC184" i="1" a="1"/>
  <c r="EC184" i="1" s="1"/>
  <c r="EC36" i="1" a="1"/>
  <c r="EC36" i="1" s="1"/>
  <c r="EC204" i="1" a="1"/>
  <c r="EC204" i="1" s="1"/>
  <c r="EC14" i="1" a="1"/>
  <c r="EC14" i="1" s="1"/>
  <c r="EC372" i="1" a="1"/>
  <c r="EC372" i="1" s="1"/>
  <c r="EC267" i="1" a="1"/>
  <c r="EC267" i="1" s="1"/>
  <c r="EC226" i="1" a="1"/>
  <c r="EC226" i="1" s="1"/>
  <c r="EC78" i="1" a="1"/>
  <c r="EC78" i="1" s="1"/>
  <c r="EC99" i="1" a="1"/>
  <c r="EC99" i="1" s="1"/>
  <c r="EC309" i="1" a="1"/>
  <c r="EC309" i="1" s="1"/>
  <c r="EC121" i="1" a="1"/>
  <c r="EC121" i="1" s="1"/>
  <c r="EC141" i="1" a="1"/>
  <c r="EC141" i="1" s="1"/>
  <c r="EC351" i="1" a="1"/>
  <c r="EC351" i="1" s="1"/>
  <c r="EC330" i="1" a="1"/>
  <c r="EC330" i="1" s="1"/>
  <c r="EC331" i="1" a="1"/>
  <c r="EC331" i="1" s="1"/>
  <c r="EC122" i="1" a="1"/>
  <c r="EC122" i="1" s="1"/>
  <c r="EC37" i="1" a="1"/>
  <c r="EC37" i="1" s="1"/>
  <c r="EC59" i="1" a="1"/>
  <c r="EC59" i="1" s="1"/>
  <c r="EC79" i="1" a="1"/>
  <c r="EC79" i="1" s="1"/>
  <c r="EC310" i="1" a="1"/>
  <c r="EC310" i="1" s="1"/>
  <c r="EC373" i="1" a="1"/>
  <c r="EC373" i="1" s="1"/>
  <c r="EC205" i="1" a="1"/>
  <c r="EC205" i="1" s="1"/>
  <c r="EC352" i="1" a="1"/>
  <c r="EC352" i="1" s="1"/>
  <c r="EC268" i="1" a="1"/>
  <c r="EC268" i="1" s="1"/>
  <c r="EC289" i="1" a="1"/>
  <c r="EC289" i="1" s="1"/>
  <c r="EC227" i="1" a="1"/>
  <c r="EC227" i="1" s="1"/>
  <c r="EC142" i="1" a="1"/>
  <c r="EC142" i="1" s="1"/>
  <c r="EC15" i="1" a="1"/>
  <c r="EC15" i="1" s="1"/>
  <c r="EC185" i="1" a="1"/>
  <c r="EC185" i="1" s="1"/>
  <c r="EC248" i="1" a="1"/>
  <c r="EC248" i="1" s="1"/>
  <c r="EC165" i="1" a="1"/>
  <c r="EC165" i="1" s="1"/>
  <c r="EC100" i="1" a="1"/>
  <c r="EC100" i="1" s="1"/>
  <c r="EC311" i="1" a="1"/>
  <c r="EC311" i="1" s="1"/>
  <c r="EC166" i="1" a="1"/>
  <c r="EC166" i="1" s="1"/>
  <c r="EC228" i="1" a="1"/>
  <c r="EC228" i="1" s="1"/>
  <c r="EC60" i="1" a="1"/>
  <c r="EC60" i="1" s="1"/>
  <c r="EC38" i="1" a="1"/>
  <c r="EC38" i="1" s="1"/>
  <c r="EC332" i="1" a="1"/>
  <c r="EC332" i="1" s="1"/>
  <c r="EC186" i="1" a="1"/>
  <c r="EC186" i="1" s="1"/>
  <c r="EC123" i="1" a="1"/>
  <c r="EC123" i="1" s="1"/>
  <c r="EC290" i="1" a="1"/>
  <c r="EC290" i="1" s="1"/>
  <c r="EC80" i="1" a="1"/>
  <c r="EC80" i="1" s="1"/>
  <c r="EC206" i="1" a="1"/>
  <c r="EC206" i="1" s="1"/>
  <c r="EC249" i="1" a="1"/>
  <c r="EC249" i="1" s="1"/>
  <c r="EC16" i="1" a="1"/>
  <c r="EC16" i="1" s="1"/>
  <c r="EC269" i="1" a="1"/>
  <c r="EC269" i="1" s="1"/>
  <c r="EC374" i="1" a="1"/>
  <c r="EC374" i="1" s="1"/>
  <c r="EC143" i="1" a="1"/>
  <c r="EC143" i="1" s="1"/>
  <c r="EC353" i="1" a="1"/>
  <c r="EC353" i="1" s="1"/>
  <c r="EC101" i="1" a="1"/>
  <c r="EC101" i="1" s="1"/>
  <c r="EC333" i="1" a="1"/>
  <c r="EC333" i="1" s="1"/>
  <c r="EC39" i="1" a="1"/>
  <c r="EC39" i="1" s="1"/>
  <c r="EC250" i="1" a="1"/>
  <c r="EC250" i="1" s="1"/>
  <c r="EC312" i="1" a="1"/>
  <c r="EC312" i="1" s="1"/>
  <c r="EC102" i="1" a="1"/>
  <c r="EC102" i="1" s="1"/>
  <c r="EC167" i="1" a="1"/>
  <c r="EC167" i="1" s="1"/>
  <c r="EC354" i="1" a="1"/>
  <c r="EC354" i="1" s="1"/>
  <c r="EC270" i="1" a="1"/>
  <c r="EC270" i="1" s="1"/>
  <c r="EC229" i="1" a="1"/>
  <c r="EC229" i="1" s="1"/>
  <c r="EC144" i="1" a="1"/>
  <c r="EC144" i="1" s="1"/>
  <c r="EC81" i="1" a="1"/>
  <c r="EC81" i="1" s="1"/>
  <c r="EC17" i="1" a="1"/>
  <c r="EC17" i="1" s="1"/>
  <c r="EC207" i="1" a="1"/>
  <c r="EC207" i="1" s="1"/>
  <c r="EC187" i="1" a="1"/>
  <c r="EC187" i="1" s="1"/>
  <c r="EC291" i="1" a="1"/>
  <c r="EC291" i="1" s="1"/>
  <c r="EC375" i="1" a="1"/>
  <c r="EC375" i="1" s="1"/>
  <c r="EC61" i="1" a="1"/>
  <c r="EC61" i="1" s="1"/>
  <c r="EC124" i="1" a="1"/>
  <c r="EC124" i="1" s="1"/>
  <c r="EC188" i="1" a="1"/>
  <c r="EC188" i="1" s="1"/>
  <c r="EC271" i="1" a="1"/>
  <c r="EC271" i="1" s="1"/>
  <c r="EC18" i="1" a="1"/>
  <c r="EC18" i="1" s="1"/>
  <c r="EC355" i="1" a="1"/>
  <c r="EC355" i="1" s="1"/>
  <c r="EC82" i="1" a="1"/>
  <c r="EC82" i="1" s="1"/>
  <c r="EC125" i="1" a="1"/>
  <c r="EC125" i="1" s="1"/>
  <c r="EC230" i="1" a="1"/>
  <c r="EC230" i="1" s="1"/>
  <c r="EC208" i="1" a="1"/>
  <c r="EC208" i="1" s="1"/>
  <c r="EC103" i="1" a="1"/>
  <c r="EC103" i="1" s="1"/>
  <c r="EC40" i="1" a="1"/>
  <c r="EC40" i="1" s="1"/>
  <c r="EC292" i="1" a="1"/>
  <c r="EC292" i="1" s="1"/>
  <c r="EC376" i="1" a="1"/>
  <c r="EC376" i="1" s="1"/>
  <c r="EC313" i="1" a="1"/>
  <c r="EC313" i="1" s="1"/>
  <c r="EC62" i="1" a="1"/>
  <c r="EC62" i="1" s="1"/>
  <c r="EC168" i="1" a="1"/>
  <c r="EC168" i="1" s="1"/>
  <c r="EC145" i="1" a="1"/>
  <c r="EC145" i="1" s="1"/>
  <c r="EC251" i="1" a="1"/>
  <c r="EC251" i="1" s="1"/>
  <c r="EC334" i="1" a="1"/>
  <c r="EC334" i="1" s="1"/>
  <c r="EC252" i="1" a="1"/>
  <c r="EC252" i="1" s="1"/>
  <c r="EC356" i="1" a="1"/>
  <c r="EC356" i="1" s="1"/>
  <c r="EC41" i="1" a="1"/>
  <c r="EC41" i="1" s="1"/>
  <c r="EC83" i="1" a="1"/>
  <c r="EC83" i="1" s="1"/>
  <c r="EC169" i="1" a="1"/>
  <c r="EC169" i="1" s="1"/>
  <c r="EC63" i="1" a="1"/>
  <c r="EC63" i="1" s="1"/>
  <c r="EC104" i="1" a="1"/>
  <c r="EC104" i="1" s="1"/>
  <c r="EC126" i="1" a="1"/>
  <c r="EC126" i="1" s="1"/>
  <c r="EC19" i="1" a="1"/>
  <c r="EC19" i="1" s="1"/>
  <c r="EC314" i="1" a="1"/>
  <c r="EC314" i="1" s="1"/>
  <c r="EC189" i="1" a="1"/>
  <c r="EC189" i="1" s="1"/>
  <c r="EC146" i="1" a="1"/>
  <c r="EC146" i="1" s="1"/>
  <c r="EC231" i="1" a="1"/>
  <c r="EC231" i="1" s="1"/>
  <c r="EC209" i="1" a="1"/>
  <c r="EC209" i="1" s="1"/>
  <c r="EC335" i="1" a="1"/>
  <c r="EC335" i="1" s="1"/>
  <c r="EC377" i="1" a="1"/>
  <c r="EC377" i="1" s="1"/>
  <c r="EC293" i="1" a="1"/>
  <c r="EC293" i="1" s="1"/>
  <c r="EC272" i="1" a="1"/>
  <c r="EC272" i="1" s="1"/>
  <c r="EC127" i="1" a="1"/>
  <c r="EC127" i="1" s="1"/>
  <c r="EC294" i="1" a="1"/>
  <c r="EC294" i="1" s="1"/>
  <c r="EC315" i="1" a="1"/>
  <c r="EC315" i="1" s="1"/>
  <c r="EC105" i="1" a="1"/>
  <c r="EC105" i="1" s="1"/>
  <c r="EC42" i="1" a="1"/>
  <c r="EC42" i="1" s="1"/>
  <c r="EC64" i="1" a="1"/>
  <c r="EC64" i="1" s="1"/>
  <c r="EC210" i="1" a="1"/>
  <c r="EC210" i="1" s="1"/>
  <c r="EC147" i="1" a="1"/>
  <c r="EC147" i="1" s="1"/>
  <c r="EC336" i="1" a="1"/>
  <c r="EC336" i="1" s="1"/>
  <c r="EC378" i="1" a="1"/>
  <c r="EC378" i="1" s="1"/>
  <c r="EC190" i="1" a="1"/>
  <c r="EC190" i="1" s="1"/>
  <c r="EC273" i="1" a="1"/>
  <c r="EC273" i="1" s="1"/>
  <c r="EC357" i="1" a="1"/>
  <c r="EC357" i="1" s="1"/>
  <c r="EC20" i="1" a="1"/>
  <c r="EC20" i="1" s="1"/>
  <c r="EC232" i="1" a="1"/>
  <c r="EC232" i="1" s="1"/>
  <c r="EC253" i="1" a="1"/>
  <c r="EC253" i="1" s="1"/>
  <c r="EC84" i="1" a="1"/>
  <c r="EC84" i="1" s="1"/>
  <c r="EC106" i="1" a="1"/>
  <c r="EC106" i="1" s="1"/>
  <c r="EC21" i="1" a="1"/>
  <c r="EC21" i="1" s="1"/>
  <c r="EC337" i="1" a="1"/>
  <c r="EC337" i="1" s="1"/>
  <c r="EC316" i="1" a="1"/>
  <c r="EC316" i="1" s="1"/>
  <c r="EC379" i="1" a="1"/>
  <c r="EC379" i="1" s="1"/>
  <c r="EC274" i="1" a="1"/>
  <c r="EC274" i="1" s="1"/>
  <c r="EC358" i="1" a="1"/>
  <c r="EC358" i="1" s="1"/>
  <c r="EC295" i="1" a="1"/>
  <c r="EC295" i="1" s="1"/>
  <c r="EC43" i="1" a="1"/>
  <c r="EC43" i="1" s="1"/>
  <c r="EC211" i="1" a="1"/>
  <c r="EC211" i="1" s="1"/>
  <c r="EC148" i="1" a="1"/>
  <c r="EC148" i="1" s="1"/>
  <c r="EC85" i="1" a="1"/>
  <c r="EC85" i="1" s="1"/>
  <c r="EC22" i="1" a="1"/>
  <c r="EC22" i="1" s="1"/>
  <c r="EE2" i="1" l="1"/>
  <c r="ED255" i="1" a="1"/>
  <c r="ED255" i="1" s="1"/>
  <c r="ED150" i="1" a="1"/>
  <c r="ED150" i="1" s="1"/>
  <c r="ED108" i="1" a="1"/>
  <c r="ED108" i="1" s="1"/>
  <c r="ED276" i="1" a="1"/>
  <c r="ED276" i="1" s="1"/>
  <c r="ED45" i="1" a="1"/>
  <c r="ED45" i="1" s="1"/>
  <c r="ED46" i="1" a="1"/>
  <c r="ED46" i="1" s="1"/>
  <c r="ED360" i="1" a="1"/>
  <c r="ED360" i="1" s="1"/>
  <c r="ED192" i="1" a="1"/>
  <c r="ED192" i="1" s="1"/>
  <c r="ED129" i="1" a="1"/>
  <c r="ED129" i="1" s="1"/>
  <c r="ED87" i="1" a="1"/>
  <c r="ED87" i="1" s="1"/>
  <c r="ED339" i="1" a="1"/>
  <c r="ED339" i="1" s="1"/>
  <c r="ED66" i="1" a="1"/>
  <c r="ED66" i="1" s="1"/>
  <c r="ED171" i="1" a="1"/>
  <c r="ED171" i="1" s="1"/>
  <c r="ED109" i="1" a="1"/>
  <c r="ED109" i="1" s="1"/>
  <c r="ED318" i="1" a="1"/>
  <c r="ED318" i="1" s="1"/>
  <c r="ED24" i="1" a="1"/>
  <c r="ED24" i="1" s="1"/>
  <c r="ED151" i="1" a="1"/>
  <c r="ED151" i="1" s="1"/>
  <c r="ED213" i="1" a="1"/>
  <c r="ED213" i="1" s="1"/>
  <c r="ED234" i="1" a="1"/>
  <c r="ED234" i="1" s="1"/>
  <c r="ED297" i="1" a="1"/>
  <c r="ED297" i="1" s="1"/>
  <c r="ED130" i="1" a="1"/>
  <c r="ED130" i="1" s="1"/>
  <c r="ED340" i="1" a="1"/>
  <c r="ED340" i="1" s="1"/>
  <c r="ED173" i="1" a="1"/>
  <c r="ED173" i="1" s="1"/>
  <c r="ED193" i="1" a="1"/>
  <c r="ED193" i="1" s="1"/>
  <c r="ED3" i="1" a="1"/>
  <c r="ED3" i="1" s="1"/>
  <c r="ED277" i="1" a="1"/>
  <c r="ED277" i="1" s="1"/>
  <c r="ED25" i="1" a="1"/>
  <c r="ED25" i="1" s="1"/>
  <c r="ED214" i="1" a="1"/>
  <c r="ED214" i="1" s="1"/>
  <c r="ED235" i="1" a="1"/>
  <c r="ED235" i="1" s="1"/>
  <c r="ED236" i="1" a="1"/>
  <c r="ED236" i="1" s="1"/>
  <c r="ED361" i="1" a="1"/>
  <c r="ED361" i="1" s="1"/>
  <c r="ED47" i="1" a="1"/>
  <c r="ED47" i="1" s="1"/>
  <c r="ED172" i="1" a="1"/>
  <c r="ED172" i="1" s="1"/>
  <c r="ED298" i="1" a="1"/>
  <c r="ED298" i="1" s="1"/>
  <c r="ED153" i="1" a="1"/>
  <c r="ED153" i="1" s="1"/>
  <c r="ED110" i="1" a="1"/>
  <c r="ED110" i="1" s="1"/>
  <c r="ED215" i="1" a="1"/>
  <c r="ED215" i="1" s="1"/>
  <c r="ED319" i="1" a="1"/>
  <c r="ED319" i="1" s="1"/>
  <c r="ED152" i="1" a="1"/>
  <c r="ED152" i="1" s="1"/>
  <c r="ED67" i="1" a="1"/>
  <c r="ED67" i="1" s="1"/>
  <c r="ED256" i="1" a="1"/>
  <c r="ED256" i="1" s="1"/>
  <c r="ED88" i="1" a="1"/>
  <c r="ED88" i="1" s="1"/>
  <c r="ED299" i="1" a="1"/>
  <c r="ED299" i="1" s="1"/>
  <c r="ED362" i="1" a="1"/>
  <c r="ED362" i="1" s="1"/>
  <c r="ED237" i="1" a="1"/>
  <c r="ED237" i="1" s="1"/>
  <c r="ED68" i="1" a="1"/>
  <c r="ED68" i="1" s="1"/>
  <c r="ED48" i="1" a="1"/>
  <c r="ED48" i="1" s="1"/>
  <c r="ED26" i="1" a="1"/>
  <c r="ED26" i="1" s="1"/>
  <c r="ED278" i="1" a="1"/>
  <c r="ED278" i="1" s="1"/>
  <c r="ED174" i="1" a="1"/>
  <c r="ED174" i="1" s="1"/>
  <c r="ED216" i="1" a="1"/>
  <c r="ED216" i="1" s="1"/>
  <c r="ED89" i="1" a="1"/>
  <c r="ED89" i="1" s="1"/>
  <c r="ED194" i="1" a="1"/>
  <c r="ED194" i="1" s="1"/>
  <c r="ED131" i="1" a="1"/>
  <c r="ED131" i="1" s="1"/>
  <c r="ED154" i="1" a="1"/>
  <c r="ED154" i="1" s="1"/>
  <c r="ED257" i="1" a="1"/>
  <c r="ED257" i="1" s="1"/>
  <c r="ED111" i="1" a="1"/>
  <c r="ED111" i="1" s="1"/>
  <c r="ED4" i="1" a="1"/>
  <c r="ED4" i="1" s="1"/>
  <c r="ED341" i="1" a="1"/>
  <c r="ED341" i="1" s="1"/>
  <c r="ED320" i="1" a="1"/>
  <c r="ED320" i="1" s="1"/>
  <c r="ED175" i="1" a="1"/>
  <c r="ED175" i="1" s="1"/>
  <c r="ED300" i="1" a="1"/>
  <c r="ED300" i="1" s="1"/>
  <c r="ED5" i="1" a="1"/>
  <c r="ED5" i="1" s="1"/>
  <c r="ED132" i="1" a="1"/>
  <c r="ED132" i="1" s="1"/>
  <c r="ED238" i="1" a="1"/>
  <c r="ED238" i="1" s="1"/>
  <c r="ED49" i="1" a="1"/>
  <c r="ED49" i="1" s="1"/>
  <c r="ED321" i="1" a="1"/>
  <c r="ED321" i="1" s="1"/>
  <c r="ED195" i="1" a="1"/>
  <c r="ED195" i="1" s="1"/>
  <c r="ED112" i="1" a="1"/>
  <c r="ED112" i="1" s="1"/>
  <c r="ED69" i="1" a="1"/>
  <c r="ED69" i="1" s="1"/>
  <c r="ED342" i="1" a="1"/>
  <c r="ED342" i="1" s="1"/>
  <c r="ED155" i="1" a="1"/>
  <c r="ED155" i="1" s="1"/>
  <c r="ED363" i="1" a="1"/>
  <c r="ED363" i="1" s="1"/>
  <c r="ED258" i="1" a="1"/>
  <c r="ED258" i="1" s="1"/>
  <c r="ED90" i="1" a="1"/>
  <c r="ED90" i="1" s="1"/>
  <c r="ED279" i="1" a="1"/>
  <c r="ED279" i="1" s="1"/>
  <c r="ED27" i="1" a="1"/>
  <c r="ED27" i="1" s="1"/>
  <c r="ED217" i="1" a="1"/>
  <c r="ED217" i="1" s="1"/>
  <c r="ED133" i="1" a="1"/>
  <c r="ED133" i="1" s="1"/>
  <c r="ED259" i="1" a="1"/>
  <c r="ED259" i="1" s="1"/>
  <c r="ED91" i="1" a="1"/>
  <c r="ED91" i="1" s="1"/>
  <c r="ED28" i="1" a="1"/>
  <c r="ED28" i="1" s="1"/>
  <c r="ED70" i="1" a="1"/>
  <c r="ED70" i="1" s="1"/>
  <c r="ED50" i="1" a="1"/>
  <c r="ED50" i="1" s="1"/>
  <c r="ED301" i="1" a="1"/>
  <c r="ED301" i="1" s="1"/>
  <c r="ED176" i="1" a="1"/>
  <c r="ED176" i="1" s="1"/>
  <c r="ED343" i="1" a="1"/>
  <c r="ED343" i="1" s="1"/>
  <c r="ED364" i="1" a="1"/>
  <c r="ED364" i="1" s="1"/>
  <c r="ED239" i="1" a="1"/>
  <c r="ED239" i="1" s="1"/>
  <c r="ED218" i="1" a="1"/>
  <c r="ED218" i="1" s="1"/>
  <c r="ED113" i="1" a="1"/>
  <c r="ED113" i="1" s="1"/>
  <c r="ED156" i="1" a="1"/>
  <c r="ED156" i="1" s="1"/>
  <c r="ED322" i="1" a="1"/>
  <c r="ED322" i="1" s="1"/>
  <c r="ED6" i="1" a="1"/>
  <c r="ED6" i="1" s="1"/>
  <c r="ED280" i="1" a="1"/>
  <c r="ED280" i="1" s="1"/>
  <c r="ED196" i="1" a="1"/>
  <c r="ED196" i="1" s="1"/>
  <c r="ED344" i="1" a="1"/>
  <c r="ED344" i="1" s="1"/>
  <c r="ED92" i="1" a="1"/>
  <c r="ED92" i="1" s="1"/>
  <c r="ED114" i="1" a="1"/>
  <c r="ED114" i="1" s="1"/>
  <c r="ED134" i="1" a="1"/>
  <c r="ED134" i="1" s="1"/>
  <c r="ED7" i="1" a="1"/>
  <c r="ED7" i="1" s="1"/>
  <c r="ED219" i="1" a="1"/>
  <c r="ED219" i="1" s="1"/>
  <c r="ED240" i="1" a="1"/>
  <c r="ED240" i="1" s="1"/>
  <c r="ED51" i="1" a="1"/>
  <c r="ED51" i="1" s="1"/>
  <c r="ED302" i="1" a="1"/>
  <c r="ED302" i="1" s="1"/>
  <c r="ED281" i="1" a="1"/>
  <c r="ED281" i="1" s="1"/>
  <c r="ED323" i="1" a="1"/>
  <c r="ED323" i="1" s="1"/>
  <c r="ED29" i="1" a="1"/>
  <c r="ED29" i="1" s="1"/>
  <c r="ED71" i="1" a="1"/>
  <c r="ED71" i="1" s="1"/>
  <c r="ED177" i="1" a="1"/>
  <c r="ED177" i="1" s="1"/>
  <c r="ED197" i="1" a="1"/>
  <c r="ED197" i="1" s="1"/>
  <c r="ED260" i="1" a="1"/>
  <c r="ED260" i="1" s="1"/>
  <c r="ED365" i="1" a="1"/>
  <c r="ED365" i="1" s="1"/>
  <c r="ED157" i="1" a="1"/>
  <c r="ED157" i="1" s="1"/>
  <c r="ED345" i="1" a="1"/>
  <c r="ED345" i="1" s="1"/>
  <c r="ED115" i="1" a="1"/>
  <c r="ED115" i="1" s="1"/>
  <c r="ED30" i="1" a="1"/>
  <c r="ED30" i="1" s="1"/>
  <c r="ED158" i="1" a="1"/>
  <c r="ED158" i="1" s="1"/>
  <c r="ED52" i="1" a="1"/>
  <c r="ED52" i="1" s="1"/>
  <c r="ED8" i="1" a="1"/>
  <c r="ED8" i="1" s="1"/>
  <c r="ED261" i="1" a="1"/>
  <c r="ED261" i="1" s="1"/>
  <c r="ED178" i="1" a="1"/>
  <c r="ED178" i="1" s="1"/>
  <c r="ED72" i="1" a="1"/>
  <c r="ED72" i="1" s="1"/>
  <c r="ED135" i="1" a="1"/>
  <c r="ED135" i="1" s="1"/>
  <c r="ED303" i="1" a="1"/>
  <c r="ED303" i="1" s="1"/>
  <c r="ED198" i="1" a="1"/>
  <c r="ED198" i="1" s="1"/>
  <c r="ED282" i="1" a="1"/>
  <c r="ED282" i="1" s="1"/>
  <c r="ED220" i="1" a="1"/>
  <c r="ED220" i="1" s="1"/>
  <c r="ED366" i="1" a="1"/>
  <c r="ED366" i="1" s="1"/>
  <c r="ED93" i="1" a="1"/>
  <c r="ED93" i="1" s="1"/>
  <c r="ED241" i="1" a="1"/>
  <c r="ED241" i="1" s="1"/>
  <c r="ED324" i="1" a="1"/>
  <c r="ED324" i="1" s="1"/>
  <c r="ED94" i="1" a="1"/>
  <c r="ED94" i="1" s="1"/>
  <c r="ED31" i="1" a="1"/>
  <c r="ED31" i="1" s="1"/>
  <c r="ED199" i="1" a="1"/>
  <c r="ED199" i="1" s="1"/>
  <c r="ED136" i="1" a="1"/>
  <c r="ED136" i="1" s="1"/>
  <c r="ED221" i="1" a="1"/>
  <c r="ED221" i="1" s="1"/>
  <c r="ED73" i="1" a="1"/>
  <c r="ED73" i="1" s="1"/>
  <c r="ED262" i="1" a="1"/>
  <c r="ED262" i="1" s="1"/>
  <c r="ED367" i="1" a="1"/>
  <c r="ED367" i="1" s="1"/>
  <c r="ED325" i="1" a="1"/>
  <c r="ED325" i="1" s="1"/>
  <c r="ED53" i="1" a="1"/>
  <c r="ED53" i="1" s="1"/>
  <c r="ED304" i="1" a="1"/>
  <c r="ED304" i="1" s="1"/>
  <c r="ED242" i="1" a="1"/>
  <c r="ED242" i="1" s="1"/>
  <c r="ED179" i="1" a="1"/>
  <c r="ED179" i="1" s="1"/>
  <c r="ED346" i="1" a="1"/>
  <c r="ED346" i="1" s="1"/>
  <c r="ED283" i="1" a="1"/>
  <c r="ED283" i="1" s="1"/>
  <c r="ED9" i="1" a="1"/>
  <c r="ED9" i="1" s="1"/>
  <c r="ED159" i="1" a="1"/>
  <c r="ED159" i="1" s="1"/>
  <c r="ED116" i="1" a="1"/>
  <c r="ED116" i="1" s="1"/>
  <c r="ED347" i="1" a="1"/>
  <c r="ED347" i="1" s="1"/>
  <c r="ED32" i="1" a="1"/>
  <c r="ED32" i="1" s="1"/>
  <c r="ED368" i="1" a="1"/>
  <c r="ED368" i="1" s="1"/>
  <c r="ED222" i="1" a="1"/>
  <c r="ED222" i="1" s="1"/>
  <c r="ED95" i="1" a="1"/>
  <c r="ED95" i="1" s="1"/>
  <c r="ED160" i="1" a="1"/>
  <c r="ED160" i="1" s="1"/>
  <c r="ED263" i="1" a="1"/>
  <c r="ED263" i="1" s="1"/>
  <c r="ED326" i="1" a="1"/>
  <c r="ED326" i="1" s="1"/>
  <c r="ED117" i="1" a="1"/>
  <c r="ED117" i="1" s="1"/>
  <c r="ED284" i="1" a="1"/>
  <c r="ED284" i="1" s="1"/>
  <c r="ED137" i="1" a="1"/>
  <c r="ED137" i="1" s="1"/>
  <c r="ED305" i="1" a="1"/>
  <c r="ED305" i="1" s="1"/>
  <c r="ED54" i="1" a="1"/>
  <c r="ED54" i="1" s="1"/>
  <c r="ED180" i="1" a="1"/>
  <c r="ED180" i="1" s="1"/>
  <c r="ED243" i="1" a="1"/>
  <c r="ED243" i="1" s="1"/>
  <c r="ED10" i="1" a="1"/>
  <c r="ED10" i="1" s="1"/>
  <c r="ED200" i="1" a="1"/>
  <c r="ED200" i="1" s="1"/>
  <c r="ED74" i="1" a="1"/>
  <c r="ED74" i="1" s="1"/>
  <c r="ED33" i="1" a="1"/>
  <c r="ED33" i="1" s="1"/>
  <c r="ED55" i="1" a="1"/>
  <c r="ED55" i="1" s="1"/>
  <c r="ED96" i="1" a="1"/>
  <c r="ED96" i="1" s="1"/>
  <c r="ED285" i="1" a="1"/>
  <c r="ED285" i="1" s="1"/>
  <c r="ED244" i="1" a="1"/>
  <c r="ED244" i="1" s="1"/>
  <c r="ED223" i="1" a="1"/>
  <c r="ED223" i="1" s="1"/>
  <c r="ED348" i="1" a="1"/>
  <c r="ED348" i="1" s="1"/>
  <c r="ED138" i="1" a="1"/>
  <c r="ED138" i="1" s="1"/>
  <c r="ED306" i="1" a="1"/>
  <c r="ED306" i="1" s="1"/>
  <c r="ED11" i="1" a="1"/>
  <c r="ED11" i="1" s="1"/>
  <c r="ED181" i="1" a="1"/>
  <c r="ED181" i="1" s="1"/>
  <c r="ED75" i="1" a="1"/>
  <c r="ED75" i="1" s="1"/>
  <c r="ED264" i="1" a="1"/>
  <c r="ED264" i="1" s="1"/>
  <c r="ED118" i="1" a="1"/>
  <c r="ED118" i="1" s="1"/>
  <c r="ED161" i="1" a="1"/>
  <c r="ED161" i="1" s="1"/>
  <c r="ED201" i="1" a="1"/>
  <c r="ED201" i="1" s="1"/>
  <c r="ED327" i="1" a="1"/>
  <c r="ED327" i="1" s="1"/>
  <c r="ED369" i="1" a="1"/>
  <c r="ED369" i="1" s="1"/>
  <c r="ED265" i="1" a="1"/>
  <c r="ED265" i="1" s="1"/>
  <c r="ED139" i="1" a="1"/>
  <c r="ED139" i="1" s="1"/>
  <c r="ED328" i="1" a="1"/>
  <c r="ED328" i="1" s="1"/>
  <c r="ED56" i="1" a="1"/>
  <c r="ED56" i="1" s="1"/>
  <c r="ED182" i="1" a="1"/>
  <c r="ED182" i="1" s="1"/>
  <c r="ED162" i="1" a="1"/>
  <c r="ED162" i="1" s="1"/>
  <c r="ED12" i="1" a="1"/>
  <c r="ED12" i="1" s="1"/>
  <c r="ED97" i="1" a="1"/>
  <c r="ED97" i="1" s="1"/>
  <c r="ED34" i="1" a="1"/>
  <c r="ED34" i="1" s="1"/>
  <c r="ED349" i="1" a="1"/>
  <c r="ED349" i="1" s="1"/>
  <c r="ED202" i="1" a="1"/>
  <c r="ED202" i="1" s="1"/>
  <c r="ED76" i="1" a="1"/>
  <c r="ED76" i="1" s="1"/>
  <c r="ED307" i="1" a="1"/>
  <c r="ED307" i="1" s="1"/>
  <c r="ED245" i="1" a="1"/>
  <c r="ED245" i="1" s="1"/>
  <c r="ED370" i="1" a="1"/>
  <c r="ED370" i="1" s="1"/>
  <c r="ED224" i="1" a="1"/>
  <c r="ED224" i="1" s="1"/>
  <c r="ED286" i="1" a="1"/>
  <c r="ED286" i="1" s="1"/>
  <c r="ED119" i="1" a="1"/>
  <c r="ED119" i="1" s="1"/>
  <c r="ED308" i="1" a="1"/>
  <c r="ED308" i="1" s="1"/>
  <c r="ED120" i="1" a="1"/>
  <c r="ED120" i="1" s="1"/>
  <c r="ED77" i="1" a="1"/>
  <c r="ED77" i="1" s="1"/>
  <c r="ED35" i="1" a="1"/>
  <c r="ED35" i="1" s="1"/>
  <c r="ED98" i="1" a="1"/>
  <c r="ED98" i="1" s="1"/>
  <c r="ED371" i="1" a="1"/>
  <c r="ED371" i="1" s="1"/>
  <c r="ED225" i="1" a="1"/>
  <c r="ED225" i="1" s="1"/>
  <c r="ED57" i="1" a="1"/>
  <c r="ED57" i="1" s="1"/>
  <c r="ED140" i="1" a="1"/>
  <c r="ED140" i="1" s="1"/>
  <c r="ED329" i="1" a="1"/>
  <c r="ED329" i="1" s="1"/>
  <c r="ED13" i="1" a="1"/>
  <c r="ED13" i="1" s="1"/>
  <c r="ED246" i="1" a="1"/>
  <c r="ED246" i="1" s="1"/>
  <c r="ED163" i="1" a="1"/>
  <c r="ED163" i="1" s="1"/>
  <c r="ED287" i="1" a="1"/>
  <c r="ED287" i="1" s="1"/>
  <c r="ED203" i="1" a="1"/>
  <c r="ED203" i="1" s="1"/>
  <c r="ED183" i="1" a="1"/>
  <c r="ED183" i="1" s="1"/>
  <c r="ED350" i="1" a="1"/>
  <c r="ED350" i="1" s="1"/>
  <c r="ED266" i="1" a="1"/>
  <c r="ED266" i="1" s="1"/>
  <c r="ED330" i="1" a="1"/>
  <c r="ED330" i="1" s="1"/>
  <c r="ED288" i="1" a="1"/>
  <c r="ED288" i="1" s="1"/>
  <c r="ED204" i="1" a="1"/>
  <c r="ED204" i="1" s="1"/>
  <c r="ED267" i="1" a="1"/>
  <c r="ED267" i="1" s="1"/>
  <c r="ED226" i="1" a="1"/>
  <c r="ED226" i="1" s="1"/>
  <c r="ED58" i="1" a="1"/>
  <c r="ED58" i="1" s="1"/>
  <c r="ED36" i="1" a="1"/>
  <c r="ED36" i="1" s="1"/>
  <c r="ED351" i="1" a="1"/>
  <c r="ED351" i="1" s="1"/>
  <c r="ED372" i="1" a="1"/>
  <c r="ED372" i="1" s="1"/>
  <c r="ED309" i="1" a="1"/>
  <c r="ED309" i="1" s="1"/>
  <c r="ED99" i="1" a="1"/>
  <c r="ED99" i="1" s="1"/>
  <c r="ED14" i="1" a="1"/>
  <c r="ED14" i="1" s="1"/>
  <c r="ED164" i="1" a="1"/>
  <c r="ED164" i="1" s="1"/>
  <c r="ED247" i="1" a="1"/>
  <c r="ED247" i="1" s="1"/>
  <c r="ED121" i="1" a="1"/>
  <c r="ED121" i="1" s="1"/>
  <c r="ED184" i="1" a="1"/>
  <c r="ED184" i="1" s="1"/>
  <c r="ED141" i="1" a="1"/>
  <c r="ED141" i="1" s="1"/>
  <c r="ED78" i="1" a="1"/>
  <c r="ED78" i="1" s="1"/>
  <c r="ED227" i="1" a="1"/>
  <c r="ED227" i="1" s="1"/>
  <c r="ED331" i="1" a="1"/>
  <c r="ED331" i="1" s="1"/>
  <c r="ED37" i="1" a="1"/>
  <c r="ED37" i="1" s="1"/>
  <c r="ED310" i="1" a="1"/>
  <c r="ED310" i="1" s="1"/>
  <c r="ED100" i="1" a="1"/>
  <c r="ED100" i="1" s="1"/>
  <c r="ED373" i="1" a="1"/>
  <c r="ED373" i="1" s="1"/>
  <c r="ED122" i="1" a="1"/>
  <c r="ED122" i="1" s="1"/>
  <c r="ED165" i="1" a="1"/>
  <c r="ED165" i="1" s="1"/>
  <c r="ED248" i="1" a="1"/>
  <c r="ED248" i="1" s="1"/>
  <c r="ED185" i="1" a="1"/>
  <c r="ED185" i="1" s="1"/>
  <c r="ED268" i="1" a="1"/>
  <c r="ED268" i="1" s="1"/>
  <c r="ED352" i="1" a="1"/>
  <c r="ED352" i="1" s="1"/>
  <c r="ED205" i="1" a="1"/>
  <c r="ED205" i="1" s="1"/>
  <c r="ED289" i="1" a="1"/>
  <c r="ED289" i="1" s="1"/>
  <c r="ED59" i="1" a="1"/>
  <c r="ED59" i="1" s="1"/>
  <c r="ED142" i="1" a="1"/>
  <c r="ED142" i="1" s="1"/>
  <c r="ED79" i="1" a="1"/>
  <c r="ED79" i="1" s="1"/>
  <c r="ED15" i="1" a="1"/>
  <c r="ED15" i="1" s="1"/>
  <c r="ED101" i="1" a="1"/>
  <c r="ED101" i="1" s="1"/>
  <c r="ED38" i="1" a="1"/>
  <c r="ED38" i="1" s="1"/>
  <c r="ED186" i="1" a="1"/>
  <c r="ED186" i="1" s="1"/>
  <c r="ED80" i="1" a="1"/>
  <c r="ED80" i="1" s="1"/>
  <c r="ED60" i="1" a="1"/>
  <c r="ED60" i="1" s="1"/>
  <c r="ED16" i="1" a="1"/>
  <c r="ED16" i="1" s="1"/>
  <c r="ED123" i="1" a="1"/>
  <c r="ED123" i="1" s="1"/>
  <c r="ED290" i="1" a="1"/>
  <c r="ED290" i="1" s="1"/>
  <c r="ED166" i="1" a="1"/>
  <c r="ED166" i="1" s="1"/>
  <c r="ED353" i="1" a="1"/>
  <c r="ED353" i="1" s="1"/>
  <c r="ED311" i="1" a="1"/>
  <c r="ED311" i="1" s="1"/>
  <c r="ED332" i="1" a="1"/>
  <c r="ED332" i="1" s="1"/>
  <c r="ED374" i="1" a="1"/>
  <c r="ED374" i="1" s="1"/>
  <c r="ED269" i="1" a="1"/>
  <c r="ED269" i="1" s="1"/>
  <c r="ED228" i="1" a="1"/>
  <c r="ED228" i="1" s="1"/>
  <c r="ED206" i="1" a="1"/>
  <c r="ED206" i="1" s="1"/>
  <c r="ED143" i="1" a="1"/>
  <c r="ED143" i="1" s="1"/>
  <c r="ED249" i="1" a="1"/>
  <c r="ED249" i="1" s="1"/>
  <c r="ED312" i="1" a="1"/>
  <c r="ED312" i="1" s="1"/>
  <c r="ED39" i="1" a="1"/>
  <c r="ED39" i="1" s="1"/>
  <c r="ED144" i="1" a="1"/>
  <c r="ED144" i="1" s="1"/>
  <c r="ED250" i="1" a="1"/>
  <c r="ED250" i="1" s="1"/>
  <c r="ED333" i="1" a="1"/>
  <c r="ED333" i="1" s="1"/>
  <c r="ED270" i="1" a="1"/>
  <c r="ED270" i="1" s="1"/>
  <c r="ED167" i="1" a="1"/>
  <c r="ED167" i="1" s="1"/>
  <c r="ED102" i="1" a="1"/>
  <c r="ED102" i="1" s="1"/>
  <c r="ED354" i="1" a="1"/>
  <c r="ED354" i="1" s="1"/>
  <c r="ED375" i="1" a="1"/>
  <c r="ED375" i="1" s="1"/>
  <c r="ED229" i="1" a="1"/>
  <c r="ED229" i="1" s="1"/>
  <c r="ED61" i="1" a="1"/>
  <c r="ED61" i="1" s="1"/>
  <c r="ED81" i="1" a="1"/>
  <c r="ED81" i="1" s="1"/>
  <c r="ED124" i="1" a="1"/>
  <c r="ED124" i="1" s="1"/>
  <c r="ED291" i="1" a="1"/>
  <c r="ED291" i="1" s="1"/>
  <c r="ED187" i="1" a="1"/>
  <c r="ED187" i="1" s="1"/>
  <c r="ED17" i="1" a="1"/>
  <c r="ED17" i="1" s="1"/>
  <c r="ED207" i="1" a="1"/>
  <c r="ED207" i="1" s="1"/>
  <c r="ED188" i="1" a="1"/>
  <c r="ED188" i="1" s="1"/>
  <c r="ED313" i="1" a="1"/>
  <c r="ED313" i="1" s="1"/>
  <c r="ED168" i="1" a="1"/>
  <c r="ED168" i="1" s="1"/>
  <c r="ED125" i="1" a="1"/>
  <c r="ED125" i="1" s="1"/>
  <c r="ED251" i="1" a="1"/>
  <c r="ED251" i="1" s="1"/>
  <c r="ED103" i="1" a="1"/>
  <c r="ED103" i="1" s="1"/>
  <c r="ED334" i="1" a="1"/>
  <c r="ED334" i="1" s="1"/>
  <c r="ED40" i="1" a="1"/>
  <c r="ED40" i="1" s="1"/>
  <c r="ED292" i="1" a="1"/>
  <c r="ED292" i="1" s="1"/>
  <c r="ED62" i="1" a="1"/>
  <c r="ED62" i="1" s="1"/>
  <c r="ED355" i="1" a="1"/>
  <c r="ED355" i="1" s="1"/>
  <c r="ED82" i="1" a="1"/>
  <c r="ED82" i="1" s="1"/>
  <c r="ED230" i="1" a="1"/>
  <c r="ED230" i="1" s="1"/>
  <c r="ED18" i="1" a="1"/>
  <c r="ED18" i="1" s="1"/>
  <c r="ED271" i="1" a="1"/>
  <c r="ED271" i="1" s="1"/>
  <c r="ED208" i="1" a="1"/>
  <c r="ED208" i="1" s="1"/>
  <c r="ED376" i="1" a="1"/>
  <c r="ED376" i="1" s="1"/>
  <c r="ED145" i="1" a="1"/>
  <c r="ED145" i="1" s="1"/>
  <c r="ED83" i="1" a="1"/>
  <c r="ED83" i="1" s="1"/>
  <c r="ED377" i="1" a="1"/>
  <c r="ED377" i="1" s="1"/>
  <c r="ED314" i="1" a="1"/>
  <c r="ED314" i="1" s="1"/>
  <c r="ED104" i="1" a="1"/>
  <c r="ED104" i="1" s="1"/>
  <c r="ED252" i="1" a="1"/>
  <c r="ED252" i="1" s="1"/>
  <c r="ED231" i="1" a="1"/>
  <c r="ED231" i="1" s="1"/>
  <c r="ED41" i="1" a="1"/>
  <c r="ED41" i="1" s="1"/>
  <c r="ED169" i="1" a="1"/>
  <c r="ED169" i="1" s="1"/>
  <c r="ED189" i="1" a="1"/>
  <c r="ED189" i="1" s="1"/>
  <c r="ED126" i="1" a="1"/>
  <c r="ED126" i="1" s="1"/>
  <c r="ED19" i="1" a="1"/>
  <c r="ED19" i="1" s="1"/>
  <c r="ED293" i="1" a="1"/>
  <c r="ED293" i="1" s="1"/>
  <c r="ED356" i="1" a="1"/>
  <c r="ED356" i="1" s="1"/>
  <c r="ED209" i="1" a="1"/>
  <c r="ED209" i="1" s="1"/>
  <c r="ED146" i="1" a="1"/>
  <c r="ED146" i="1" s="1"/>
  <c r="ED335" i="1" a="1"/>
  <c r="ED335" i="1" s="1"/>
  <c r="ED63" i="1" a="1"/>
  <c r="ED63" i="1" s="1"/>
  <c r="ED272" i="1" a="1"/>
  <c r="ED272" i="1" s="1"/>
  <c r="ED294" i="1" a="1"/>
  <c r="ED294" i="1" s="1"/>
  <c r="ED64" i="1" a="1"/>
  <c r="ED64" i="1" s="1"/>
  <c r="ED378" i="1" a="1"/>
  <c r="ED378" i="1" s="1"/>
  <c r="ED336" i="1" a="1"/>
  <c r="ED336" i="1" s="1"/>
  <c r="ED20" i="1" a="1"/>
  <c r="ED20" i="1" s="1"/>
  <c r="ED357" i="1" a="1"/>
  <c r="ED357" i="1" s="1"/>
  <c r="ED315" i="1" a="1"/>
  <c r="ED315" i="1" s="1"/>
  <c r="ED210" i="1" a="1"/>
  <c r="ED210" i="1" s="1"/>
  <c r="ED253" i="1" a="1"/>
  <c r="ED253" i="1" s="1"/>
  <c r="ED127" i="1" a="1"/>
  <c r="ED127" i="1" s="1"/>
  <c r="ED84" i="1" a="1"/>
  <c r="ED84" i="1" s="1"/>
  <c r="ED190" i="1" a="1"/>
  <c r="ED190" i="1" s="1"/>
  <c r="ED232" i="1" a="1"/>
  <c r="ED232" i="1" s="1"/>
  <c r="ED273" i="1" a="1"/>
  <c r="ED273" i="1" s="1"/>
  <c r="ED105" i="1" a="1"/>
  <c r="ED105" i="1" s="1"/>
  <c r="ED42" i="1" a="1"/>
  <c r="ED42" i="1" s="1"/>
  <c r="ED147" i="1" a="1"/>
  <c r="ED147" i="1" s="1"/>
  <c r="ED21" i="1" a="1"/>
  <c r="ED21" i="1" s="1"/>
  <c r="ED379" i="1" a="1"/>
  <c r="ED379" i="1" s="1"/>
  <c r="ED295" i="1" a="1"/>
  <c r="ED295" i="1" s="1"/>
  <c r="ED43" i="1" a="1"/>
  <c r="ED43" i="1" s="1"/>
  <c r="ED358" i="1" a="1"/>
  <c r="ED358" i="1" s="1"/>
  <c r="ED85" i="1" a="1"/>
  <c r="ED85" i="1" s="1"/>
  <c r="ED106" i="1" a="1"/>
  <c r="ED106" i="1" s="1"/>
  <c r="ED274" i="1" a="1"/>
  <c r="ED274" i="1" s="1"/>
  <c r="ED337" i="1" a="1"/>
  <c r="ED337" i="1" s="1"/>
  <c r="ED148" i="1" a="1"/>
  <c r="ED148" i="1" s="1"/>
  <c r="ED316" i="1" a="1"/>
  <c r="ED316" i="1" s="1"/>
  <c r="ED211" i="1" a="1"/>
  <c r="ED211" i="1" s="1"/>
  <c r="ED22" i="1" a="1"/>
  <c r="ED22" i="1" s="1"/>
  <c r="EF2" i="1" l="1"/>
  <c r="EE151" i="1" a="1"/>
  <c r="EE151" i="1" s="1"/>
  <c r="EE213" i="1" a="1"/>
  <c r="EE213" i="1" s="1"/>
  <c r="EE360" i="1" a="1"/>
  <c r="EE360" i="1" s="1"/>
  <c r="EE66" i="1" a="1"/>
  <c r="EE66" i="1" s="1"/>
  <c r="EE46" i="1" a="1"/>
  <c r="EE46" i="1" s="1"/>
  <c r="EE255" i="1" a="1"/>
  <c r="EE255" i="1" s="1"/>
  <c r="EE192" i="1" a="1"/>
  <c r="EE192" i="1" s="1"/>
  <c r="EE339" i="1" a="1"/>
  <c r="EE339" i="1" s="1"/>
  <c r="EE150" i="1" a="1"/>
  <c r="EE150" i="1" s="1"/>
  <c r="EE318" i="1" a="1"/>
  <c r="EE318" i="1" s="1"/>
  <c r="EE24" i="1" a="1"/>
  <c r="EE24" i="1" s="1"/>
  <c r="EE45" i="1" a="1"/>
  <c r="EE45" i="1" s="1"/>
  <c r="EE234" i="1" a="1"/>
  <c r="EE234" i="1" s="1"/>
  <c r="EE276" i="1" a="1"/>
  <c r="EE276" i="1" s="1"/>
  <c r="EE297" i="1" a="1"/>
  <c r="EE297" i="1" s="1"/>
  <c r="EE108" i="1" a="1"/>
  <c r="EE108" i="1" s="1"/>
  <c r="EE109" i="1" a="1"/>
  <c r="EE109" i="1" s="1"/>
  <c r="EE129" i="1" a="1"/>
  <c r="EE129" i="1" s="1"/>
  <c r="EE171" i="1" a="1"/>
  <c r="EE171" i="1" s="1"/>
  <c r="EE87" i="1" a="1"/>
  <c r="EE87" i="1" s="1"/>
  <c r="EE215" i="1" a="1"/>
  <c r="EE215" i="1" s="1"/>
  <c r="EE153" i="1" a="1"/>
  <c r="EE153" i="1" s="1"/>
  <c r="EE152" i="1" a="1"/>
  <c r="EE152" i="1" s="1"/>
  <c r="EE319" i="1" a="1"/>
  <c r="EE319" i="1" s="1"/>
  <c r="EE298" i="1" a="1"/>
  <c r="EE298" i="1" s="1"/>
  <c r="EE67" i="1" a="1"/>
  <c r="EE67" i="1" s="1"/>
  <c r="EE130" i="1" a="1"/>
  <c r="EE130" i="1" s="1"/>
  <c r="EE88" i="1" a="1"/>
  <c r="EE88" i="1" s="1"/>
  <c r="EE214" i="1" a="1"/>
  <c r="EE214" i="1" s="1"/>
  <c r="EE172" i="1" a="1"/>
  <c r="EE172" i="1" s="1"/>
  <c r="EE47" i="1" a="1"/>
  <c r="EE47" i="1" s="1"/>
  <c r="EE340" i="1" a="1"/>
  <c r="EE340" i="1" s="1"/>
  <c r="EE256" i="1" a="1"/>
  <c r="EE256" i="1" s="1"/>
  <c r="EE25" i="1" a="1"/>
  <c r="EE25" i="1" s="1"/>
  <c r="EE277" i="1" a="1"/>
  <c r="EE277" i="1" s="1"/>
  <c r="EE361" i="1" a="1"/>
  <c r="EE361" i="1" s="1"/>
  <c r="EE236" i="1" a="1"/>
  <c r="EE236" i="1" s="1"/>
  <c r="EE235" i="1" a="1"/>
  <c r="EE235" i="1" s="1"/>
  <c r="EE3" i="1" a="1"/>
  <c r="EE3" i="1" s="1"/>
  <c r="EE193" i="1" a="1"/>
  <c r="EE193" i="1" s="1"/>
  <c r="EE110" i="1" a="1"/>
  <c r="EE110" i="1" s="1"/>
  <c r="EE173" i="1" a="1"/>
  <c r="EE173" i="1" s="1"/>
  <c r="EE278" i="1" a="1"/>
  <c r="EE278" i="1" s="1"/>
  <c r="EE362" i="1" a="1"/>
  <c r="EE362" i="1" s="1"/>
  <c r="EE111" i="1" a="1"/>
  <c r="EE111" i="1" s="1"/>
  <c r="EE237" i="1" a="1"/>
  <c r="EE237" i="1" s="1"/>
  <c r="EE48" i="1" a="1"/>
  <c r="EE48" i="1" s="1"/>
  <c r="EE68" i="1" a="1"/>
  <c r="EE68" i="1" s="1"/>
  <c r="EE341" i="1" a="1"/>
  <c r="EE341" i="1" s="1"/>
  <c r="EE174" i="1" a="1"/>
  <c r="EE174" i="1" s="1"/>
  <c r="EE131" i="1" a="1"/>
  <c r="EE131" i="1" s="1"/>
  <c r="EE299" i="1" a="1"/>
  <c r="EE299" i="1" s="1"/>
  <c r="EE194" i="1" a="1"/>
  <c r="EE194" i="1" s="1"/>
  <c r="EE4" i="1" a="1"/>
  <c r="EE4" i="1" s="1"/>
  <c r="EE154" i="1" a="1"/>
  <c r="EE154" i="1" s="1"/>
  <c r="EE257" i="1" a="1"/>
  <c r="EE257" i="1" s="1"/>
  <c r="EE89" i="1" a="1"/>
  <c r="EE89" i="1" s="1"/>
  <c r="EE26" i="1" a="1"/>
  <c r="EE26" i="1" s="1"/>
  <c r="EE320" i="1" a="1"/>
  <c r="EE320" i="1" s="1"/>
  <c r="EE216" i="1" a="1"/>
  <c r="EE216" i="1" s="1"/>
  <c r="EE155" i="1" a="1"/>
  <c r="EE155" i="1" s="1"/>
  <c r="EE279" i="1" a="1"/>
  <c r="EE279" i="1" s="1"/>
  <c r="EE217" i="1" a="1"/>
  <c r="EE217" i="1" s="1"/>
  <c r="EE5" i="1" a="1"/>
  <c r="EE5" i="1" s="1"/>
  <c r="EE90" i="1" a="1"/>
  <c r="EE90" i="1" s="1"/>
  <c r="EE175" i="1" a="1"/>
  <c r="EE175" i="1" s="1"/>
  <c r="EE258" i="1" a="1"/>
  <c r="EE258" i="1" s="1"/>
  <c r="EE27" i="1" a="1"/>
  <c r="EE27" i="1" s="1"/>
  <c r="EE363" i="1" a="1"/>
  <c r="EE363" i="1" s="1"/>
  <c r="EE132" i="1" a="1"/>
  <c r="EE132" i="1" s="1"/>
  <c r="EE238" i="1" a="1"/>
  <c r="EE238" i="1" s="1"/>
  <c r="EE195" i="1" a="1"/>
  <c r="EE195" i="1" s="1"/>
  <c r="EE112" i="1" a="1"/>
  <c r="EE112" i="1" s="1"/>
  <c r="EE69" i="1" a="1"/>
  <c r="EE69" i="1" s="1"/>
  <c r="EE321" i="1" a="1"/>
  <c r="EE321" i="1" s="1"/>
  <c r="EE300" i="1" a="1"/>
  <c r="EE300" i="1" s="1"/>
  <c r="EE49" i="1" a="1"/>
  <c r="EE49" i="1" s="1"/>
  <c r="EE342" i="1" a="1"/>
  <c r="EE342" i="1" s="1"/>
  <c r="EE280" i="1" a="1"/>
  <c r="EE280" i="1" s="1"/>
  <c r="EE364" i="1" a="1"/>
  <c r="EE364" i="1" s="1"/>
  <c r="EE6" i="1" a="1"/>
  <c r="EE6" i="1" s="1"/>
  <c r="EE196" i="1" a="1"/>
  <c r="EE196" i="1" s="1"/>
  <c r="EE259" i="1" a="1"/>
  <c r="EE259" i="1" s="1"/>
  <c r="EE343" i="1" a="1"/>
  <c r="EE343" i="1" s="1"/>
  <c r="EE322" i="1" a="1"/>
  <c r="EE322" i="1" s="1"/>
  <c r="EE218" i="1" a="1"/>
  <c r="EE218" i="1" s="1"/>
  <c r="EE91" i="1" a="1"/>
  <c r="EE91" i="1" s="1"/>
  <c r="EE28" i="1" a="1"/>
  <c r="EE28" i="1" s="1"/>
  <c r="EE113" i="1" a="1"/>
  <c r="EE113" i="1" s="1"/>
  <c r="EE70" i="1" a="1"/>
  <c r="EE70" i="1" s="1"/>
  <c r="EE156" i="1" a="1"/>
  <c r="EE156" i="1" s="1"/>
  <c r="EE301" i="1" a="1"/>
  <c r="EE301" i="1" s="1"/>
  <c r="EE176" i="1" a="1"/>
  <c r="EE176" i="1" s="1"/>
  <c r="EE239" i="1" a="1"/>
  <c r="EE239" i="1" s="1"/>
  <c r="EE50" i="1" a="1"/>
  <c r="EE50" i="1" s="1"/>
  <c r="EE133" i="1" a="1"/>
  <c r="EE133" i="1" s="1"/>
  <c r="EE177" i="1" a="1"/>
  <c r="EE177" i="1" s="1"/>
  <c r="EE7" i="1" a="1"/>
  <c r="EE7" i="1" s="1"/>
  <c r="EE197" i="1" a="1"/>
  <c r="EE197" i="1" s="1"/>
  <c r="EE240" i="1" a="1"/>
  <c r="EE240" i="1" s="1"/>
  <c r="EE365" i="1" a="1"/>
  <c r="EE365" i="1" s="1"/>
  <c r="EE157" i="1" a="1"/>
  <c r="EE157" i="1" s="1"/>
  <c r="EE29" i="1" a="1"/>
  <c r="EE29" i="1" s="1"/>
  <c r="EE92" i="1" a="1"/>
  <c r="EE92" i="1" s="1"/>
  <c r="EE114" i="1" a="1"/>
  <c r="EE114" i="1" s="1"/>
  <c r="EE281" i="1" a="1"/>
  <c r="EE281" i="1" s="1"/>
  <c r="EE344" i="1" a="1"/>
  <c r="EE344" i="1" s="1"/>
  <c r="EE134" i="1" a="1"/>
  <c r="EE134" i="1" s="1"/>
  <c r="EE71" i="1" a="1"/>
  <c r="EE71" i="1" s="1"/>
  <c r="EE219" i="1" a="1"/>
  <c r="EE219" i="1" s="1"/>
  <c r="EE302" i="1" a="1"/>
  <c r="EE302" i="1" s="1"/>
  <c r="EE260" i="1" a="1"/>
  <c r="EE260" i="1" s="1"/>
  <c r="EE323" i="1" a="1"/>
  <c r="EE323" i="1" s="1"/>
  <c r="EE51" i="1" a="1"/>
  <c r="EE51" i="1" s="1"/>
  <c r="EE282" i="1" a="1"/>
  <c r="EE282" i="1" s="1"/>
  <c r="EE52" i="1" a="1"/>
  <c r="EE52" i="1" s="1"/>
  <c r="EE220" i="1" a="1"/>
  <c r="EE220" i="1" s="1"/>
  <c r="EE241" i="1" a="1"/>
  <c r="EE241" i="1" s="1"/>
  <c r="EE93" i="1" a="1"/>
  <c r="EE93" i="1" s="1"/>
  <c r="EE115" i="1" a="1"/>
  <c r="EE115" i="1" s="1"/>
  <c r="EE366" i="1" a="1"/>
  <c r="EE366" i="1" s="1"/>
  <c r="EE198" i="1" a="1"/>
  <c r="EE198" i="1" s="1"/>
  <c r="EE135" i="1" a="1"/>
  <c r="EE135" i="1" s="1"/>
  <c r="EE30" i="1" a="1"/>
  <c r="EE30" i="1" s="1"/>
  <c r="EE345" i="1" a="1"/>
  <c r="EE345" i="1" s="1"/>
  <c r="EE178" i="1" a="1"/>
  <c r="EE178" i="1" s="1"/>
  <c r="EE303" i="1" a="1"/>
  <c r="EE303" i="1" s="1"/>
  <c r="EE158" i="1" a="1"/>
  <c r="EE158" i="1" s="1"/>
  <c r="EE261" i="1" a="1"/>
  <c r="EE261" i="1" s="1"/>
  <c r="EE324" i="1" a="1"/>
  <c r="EE324" i="1" s="1"/>
  <c r="EE72" i="1" a="1"/>
  <c r="EE72" i="1" s="1"/>
  <c r="EE8" i="1" a="1"/>
  <c r="EE8" i="1" s="1"/>
  <c r="EE304" i="1" a="1"/>
  <c r="EE304" i="1" s="1"/>
  <c r="EE159" i="1" a="1"/>
  <c r="EE159" i="1" s="1"/>
  <c r="EE116" i="1" a="1"/>
  <c r="EE116" i="1" s="1"/>
  <c r="EE31" i="1" a="1"/>
  <c r="EE31" i="1" s="1"/>
  <c r="EE262" i="1" a="1"/>
  <c r="EE262" i="1" s="1"/>
  <c r="EE221" i="1" a="1"/>
  <c r="EE221" i="1" s="1"/>
  <c r="EE199" i="1" a="1"/>
  <c r="EE199" i="1" s="1"/>
  <c r="EE73" i="1" a="1"/>
  <c r="EE73" i="1" s="1"/>
  <c r="EE179" i="1" a="1"/>
  <c r="EE179" i="1" s="1"/>
  <c r="EE367" i="1" a="1"/>
  <c r="EE367" i="1" s="1"/>
  <c r="EE346" i="1" a="1"/>
  <c r="EE346" i="1" s="1"/>
  <c r="EE136" i="1" a="1"/>
  <c r="EE136" i="1" s="1"/>
  <c r="EE94" i="1" a="1"/>
  <c r="EE94" i="1" s="1"/>
  <c r="EE53" i="1" a="1"/>
  <c r="EE53" i="1" s="1"/>
  <c r="EE9" i="1" a="1"/>
  <c r="EE9" i="1" s="1"/>
  <c r="EE242" i="1" a="1"/>
  <c r="EE242" i="1" s="1"/>
  <c r="EE325" i="1" a="1"/>
  <c r="EE325" i="1" s="1"/>
  <c r="EE283" i="1" a="1"/>
  <c r="EE283" i="1" s="1"/>
  <c r="EE137" i="1" a="1"/>
  <c r="EE137" i="1" s="1"/>
  <c r="EE243" i="1" a="1"/>
  <c r="EE243" i="1" s="1"/>
  <c r="EE200" i="1" a="1"/>
  <c r="EE200" i="1" s="1"/>
  <c r="EE263" i="1" a="1"/>
  <c r="EE263" i="1" s="1"/>
  <c r="EE74" i="1" a="1"/>
  <c r="EE74" i="1" s="1"/>
  <c r="EE32" i="1" a="1"/>
  <c r="EE32" i="1" s="1"/>
  <c r="EE160" i="1" a="1"/>
  <c r="EE160" i="1" s="1"/>
  <c r="EE368" i="1" a="1"/>
  <c r="EE368" i="1" s="1"/>
  <c r="EE54" i="1" a="1"/>
  <c r="EE54" i="1" s="1"/>
  <c r="EE347" i="1" a="1"/>
  <c r="EE347" i="1" s="1"/>
  <c r="EE95" i="1" a="1"/>
  <c r="EE95" i="1" s="1"/>
  <c r="EE305" i="1" a="1"/>
  <c r="EE305" i="1" s="1"/>
  <c r="EE10" i="1" a="1"/>
  <c r="EE10" i="1" s="1"/>
  <c r="EE117" i="1" a="1"/>
  <c r="EE117" i="1" s="1"/>
  <c r="EE180" i="1" a="1"/>
  <c r="EE180" i="1" s="1"/>
  <c r="EE222" i="1" a="1"/>
  <c r="EE222" i="1" s="1"/>
  <c r="EE284" i="1" a="1"/>
  <c r="EE284" i="1" s="1"/>
  <c r="EE326" i="1" a="1"/>
  <c r="EE326" i="1" s="1"/>
  <c r="EE369" i="1" a="1"/>
  <c r="EE369" i="1" s="1"/>
  <c r="EE118" i="1" a="1"/>
  <c r="EE118" i="1" s="1"/>
  <c r="EE96" i="1" a="1"/>
  <c r="EE96" i="1" s="1"/>
  <c r="EE33" i="1" a="1"/>
  <c r="EE33" i="1" s="1"/>
  <c r="EE327" i="1" a="1"/>
  <c r="EE327" i="1" s="1"/>
  <c r="EE264" i="1" a="1"/>
  <c r="EE264" i="1" s="1"/>
  <c r="EE161" i="1" a="1"/>
  <c r="EE161" i="1" s="1"/>
  <c r="EE181" i="1" a="1"/>
  <c r="EE181" i="1" s="1"/>
  <c r="EE285" i="1" a="1"/>
  <c r="EE285" i="1" s="1"/>
  <c r="EE244" i="1" a="1"/>
  <c r="EE244" i="1" s="1"/>
  <c r="EE11" i="1" a="1"/>
  <c r="EE11" i="1" s="1"/>
  <c r="EE306" i="1" a="1"/>
  <c r="EE306" i="1" s="1"/>
  <c r="EE223" i="1" a="1"/>
  <c r="EE223" i="1" s="1"/>
  <c r="EE55" i="1" a="1"/>
  <c r="EE55" i="1" s="1"/>
  <c r="EE201" i="1" a="1"/>
  <c r="EE201" i="1" s="1"/>
  <c r="EE348" i="1" a="1"/>
  <c r="EE348" i="1" s="1"/>
  <c r="EE138" i="1" a="1"/>
  <c r="EE138" i="1" s="1"/>
  <c r="EE75" i="1" a="1"/>
  <c r="EE75" i="1" s="1"/>
  <c r="EE307" i="1" a="1"/>
  <c r="EE307" i="1" s="1"/>
  <c r="EE265" i="1" a="1"/>
  <c r="EE265" i="1" s="1"/>
  <c r="EE119" i="1" a="1"/>
  <c r="EE119" i="1" s="1"/>
  <c r="EE34" i="1" a="1"/>
  <c r="EE34" i="1" s="1"/>
  <c r="EE56" i="1" a="1"/>
  <c r="EE56" i="1" s="1"/>
  <c r="EE97" i="1" a="1"/>
  <c r="EE97" i="1" s="1"/>
  <c r="EE349" i="1" a="1"/>
  <c r="EE349" i="1" s="1"/>
  <c r="EE76" i="1" a="1"/>
  <c r="EE76" i="1" s="1"/>
  <c r="EE12" i="1" a="1"/>
  <c r="EE12" i="1" s="1"/>
  <c r="EE245" i="1" a="1"/>
  <c r="EE245" i="1" s="1"/>
  <c r="EE286" i="1" a="1"/>
  <c r="EE286" i="1" s="1"/>
  <c r="EE370" i="1" a="1"/>
  <c r="EE370" i="1" s="1"/>
  <c r="EE224" i="1" a="1"/>
  <c r="EE224" i="1" s="1"/>
  <c r="EE182" i="1" a="1"/>
  <c r="EE182" i="1" s="1"/>
  <c r="EE328" i="1" a="1"/>
  <c r="EE328" i="1" s="1"/>
  <c r="EE202" i="1" a="1"/>
  <c r="EE202" i="1" s="1"/>
  <c r="EE139" i="1" a="1"/>
  <c r="EE139" i="1" s="1"/>
  <c r="EE162" i="1" a="1"/>
  <c r="EE162" i="1" s="1"/>
  <c r="EE225" i="1" a="1"/>
  <c r="EE225" i="1" s="1"/>
  <c r="EE246" i="1" a="1"/>
  <c r="EE246" i="1" s="1"/>
  <c r="EE98" i="1" a="1"/>
  <c r="EE98" i="1" s="1"/>
  <c r="EE350" i="1" a="1"/>
  <c r="EE350" i="1" s="1"/>
  <c r="EE266" i="1" a="1"/>
  <c r="EE266" i="1" s="1"/>
  <c r="EE203" i="1" a="1"/>
  <c r="EE203" i="1" s="1"/>
  <c r="EE35" i="1" a="1"/>
  <c r="EE35" i="1" s="1"/>
  <c r="EE120" i="1" a="1"/>
  <c r="EE120" i="1" s="1"/>
  <c r="EE140" i="1" a="1"/>
  <c r="EE140" i="1" s="1"/>
  <c r="EE163" i="1" a="1"/>
  <c r="EE163" i="1" s="1"/>
  <c r="EE329" i="1" a="1"/>
  <c r="EE329" i="1" s="1"/>
  <c r="EE287" i="1" a="1"/>
  <c r="EE287" i="1" s="1"/>
  <c r="EE183" i="1" a="1"/>
  <c r="EE183" i="1" s="1"/>
  <c r="EE371" i="1" a="1"/>
  <c r="EE371" i="1" s="1"/>
  <c r="EE77" i="1" a="1"/>
  <c r="EE77" i="1" s="1"/>
  <c r="EE308" i="1" a="1"/>
  <c r="EE308" i="1" s="1"/>
  <c r="EE13" i="1" a="1"/>
  <c r="EE13" i="1" s="1"/>
  <c r="EE57" i="1" a="1"/>
  <c r="EE57" i="1" s="1"/>
  <c r="EE141" i="1" a="1"/>
  <c r="EE141" i="1" s="1"/>
  <c r="EE351" i="1" a="1"/>
  <c r="EE351" i="1" s="1"/>
  <c r="EE164" i="1" a="1"/>
  <c r="EE164" i="1" s="1"/>
  <c r="EE78" i="1" a="1"/>
  <c r="EE78" i="1" s="1"/>
  <c r="EE226" i="1" a="1"/>
  <c r="EE226" i="1" s="1"/>
  <c r="EE309" i="1" a="1"/>
  <c r="EE309" i="1" s="1"/>
  <c r="EE372" i="1" a="1"/>
  <c r="EE372" i="1" s="1"/>
  <c r="EE330" i="1" a="1"/>
  <c r="EE330" i="1" s="1"/>
  <c r="EE184" i="1" a="1"/>
  <c r="EE184" i="1" s="1"/>
  <c r="EE204" i="1" a="1"/>
  <c r="EE204" i="1" s="1"/>
  <c r="EE247" i="1" a="1"/>
  <c r="EE247" i="1" s="1"/>
  <c r="EE99" i="1" a="1"/>
  <c r="EE99" i="1" s="1"/>
  <c r="EE58" i="1" a="1"/>
  <c r="EE58" i="1" s="1"/>
  <c r="EE121" i="1" a="1"/>
  <c r="EE121" i="1" s="1"/>
  <c r="EE267" i="1" a="1"/>
  <c r="EE267" i="1" s="1"/>
  <c r="EE288" i="1" a="1"/>
  <c r="EE288" i="1" s="1"/>
  <c r="EE14" i="1" a="1"/>
  <c r="EE14" i="1" s="1"/>
  <c r="EE36" i="1" a="1"/>
  <c r="EE36" i="1" s="1"/>
  <c r="EE352" i="1" a="1"/>
  <c r="EE352" i="1" s="1"/>
  <c r="EE100" i="1" a="1"/>
  <c r="EE100" i="1" s="1"/>
  <c r="EE142" i="1" a="1"/>
  <c r="EE142" i="1" s="1"/>
  <c r="EE185" i="1" a="1"/>
  <c r="EE185" i="1" s="1"/>
  <c r="EE122" i="1" a="1"/>
  <c r="EE122" i="1" s="1"/>
  <c r="EE15" i="1" a="1"/>
  <c r="EE15" i="1" s="1"/>
  <c r="EE268" i="1" a="1"/>
  <c r="EE268" i="1" s="1"/>
  <c r="EE165" i="1" a="1"/>
  <c r="EE165" i="1" s="1"/>
  <c r="EE310" i="1" a="1"/>
  <c r="EE310" i="1" s="1"/>
  <c r="EE373" i="1" a="1"/>
  <c r="EE373" i="1" s="1"/>
  <c r="EE59" i="1" a="1"/>
  <c r="EE59" i="1" s="1"/>
  <c r="EE289" i="1" a="1"/>
  <c r="EE289" i="1" s="1"/>
  <c r="EE205" i="1" a="1"/>
  <c r="EE205" i="1" s="1"/>
  <c r="EE227" i="1" a="1"/>
  <c r="EE227" i="1" s="1"/>
  <c r="EE79" i="1" a="1"/>
  <c r="EE79" i="1" s="1"/>
  <c r="EE37" i="1" a="1"/>
  <c r="EE37" i="1" s="1"/>
  <c r="EE331" i="1" a="1"/>
  <c r="EE331" i="1" s="1"/>
  <c r="EE248" i="1" a="1"/>
  <c r="EE248" i="1" s="1"/>
  <c r="EE290" i="1" a="1"/>
  <c r="EE290" i="1" s="1"/>
  <c r="EE311" i="1" a="1"/>
  <c r="EE311" i="1" s="1"/>
  <c r="EE206" i="1" a="1"/>
  <c r="EE206" i="1" s="1"/>
  <c r="EE228" i="1" a="1"/>
  <c r="EE228" i="1" s="1"/>
  <c r="EE123" i="1" a="1"/>
  <c r="EE123" i="1" s="1"/>
  <c r="EE186" i="1" a="1"/>
  <c r="EE186" i="1" s="1"/>
  <c r="EE249" i="1" a="1"/>
  <c r="EE249" i="1" s="1"/>
  <c r="EE38" i="1" a="1"/>
  <c r="EE38" i="1" s="1"/>
  <c r="EE353" i="1" a="1"/>
  <c r="EE353" i="1" s="1"/>
  <c r="EE80" i="1" a="1"/>
  <c r="EE80" i="1" s="1"/>
  <c r="EE60" i="1" a="1"/>
  <c r="EE60" i="1" s="1"/>
  <c r="EE101" i="1" a="1"/>
  <c r="EE101" i="1" s="1"/>
  <c r="EE269" i="1" a="1"/>
  <c r="EE269" i="1" s="1"/>
  <c r="EE374" i="1" a="1"/>
  <c r="EE374" i="1" s="1"/>
  <c r="EE16" i="1" a="1"/>
  <c r="EE16" i="1" s="1"/>
  <c r="EE143" i="1" a="1"/>
  <c r="EE143" i="1" s="1"/>
  <c r="EE332" i="1" a="1"/>
  <c r="EE332" i="1" s="1"/>
  <c r="EE166" i="1" a="1"/>
  <c r="EE166" i="1" s="1"/>
  <c r="EE102" i="1" a="1"/>
  <c r="EE102" i="1" s="1"/>
  <c r="EE354" i="1" a="1"/>
  <c r="EE354" i="1" s="1"/>
  <c r="EE312" i="1" a="1"/>
  <c r="EE312" i="1" s="1"/>
  <c r="EE207" i="1" a="1"/>
  <c r="EE207" i="1" s="1"/>
  <c r="EE144" i="1" a="1"/>
  <c r="EE144" i="1" s="1"/>
  <c r="EE81" i="1" a="1"/>
  <c r="EE81" i="1" s="1"/>
  <c r="EE17" i="1" a="1"/>
  <c r="EE17" i="1" s="1"/>
  <c r="EE333" i="1" a="1"/>
  <c r="EE333" i="1" s="1"/>
  <c r="EE61" i="1" a="1"/>
  <c r="EE61" i="1" s="1"/>
  <c r="EE167" i="1" a="1"/>
  <c r="EE167" i="1" s="1"/>
  <c r="EE124" i="1" a="1"/>
  <c r="EE124" i="1" s="1"/>
  <c r="EE270" i="1" a="1"/>
  <c r="EE270" i="1" s="1"/>
  <c r="EE250" i="1" a="1"/>
  <c r="EE250" i="1" s="1"/>
  <c r="EE39" i="1" a="1"/>
  <c r="EE39" i="1" s="1"/>
  <c r="EE229" i="1" a="1"/>
  <c r="EE229" i="1" s="1"/>
  <c r="EE291" i="1" a="1"/>
  <c r="EE291" i="1" s="1"/>
  <c r="EE375" i="1" a="1"/>
  <c r="EE375" i="1" s="1"/>
  <c r="EE187" i="1" a="1"/>
  <c r="EE187" i="1" s="1"/>
  <c r="EE230" i="1" a="1"/>
  <c r="EE230" i="1" s="1"/>
  <c r="EE18" i="1" a="1"/>
  <c r="EE18" i="1" s="1"/>
  <c r="EE292" i="1" a="1"/>
  <c r="EE292" i="1" s="1"/>
  <c r="EE103" i="1" a="1"/>
  <c r="EE103" i="1" s="1"/>
  <c r="EE168" i="1" a="1"/>
  <c r="EE168" i="1" s="1"/>
  <c r="EE313" i="1" a="1"/>
  <c r="EE313" i="1" s="1"/>
  <c r="EE82" i="1" a="1"/>
  <c r="EE82" i="1" s="1"/>
  <c r="EE125" i="1" a="1"/>
  <c r="EE125" i="1" s="1"/>
  <c r="EE334" i="1" a="1"/>
  <c r="EE334" i="1" s="1"/>
  <c r="EE145" i="1" a="1"/>
  <c r="EE145" i="1" s="1"/>
  <c r="EE208" i="1" a="1"/>
  <c r="EE208" i="1" s="1"/>
  <c r="EE251" i="1" a="1"/>
  <c r="EE251" i="1" s="1"/>
  <c r="EE62" i="1" a="1"/>
  <c r="EE62" i="1" s="1"/>
  <c r="EE355" i="1" a="1"/>
  <c r="EE355" i="1" s="1"/>
  <c r="EE271" i="1" a="1"/>
  <c r="EE271" i="1" s="1"/>
  <c r="EE188" i="1" a="1"/>
  <c r="EE188" i="1" s="1"/>
  <c r="EE376" i="1" a="1"/>
  <c r="EE376" i="1" s="1"/>
  <c r="EE40" i="1" a="1"/>
  <c r="EE40" i="1" s="1"/>
  <c r="EE356" i="1" a="1"/>
  <c r="EE356" i="1" s="1"/>
  <c r="EE272" i="1" a="1"/>
  <c r="EE272" i="1" s="1"/>
  <c r="EE293" i="1" a="1"/>
  <c r="EE293" i="1" s="1"/>
  <c r="EE189" i="1" a="1"/>
  <c r="EE189" i="1" s="1"/>
  <c r="EE63" i="1" a="1"/>
  <c r="EE63" i="1" s="1"/>
  <c r="EE126" i="1" a="1"/>
  <c r="EE126" i="1" s="1"/>
  <c r="EE19" i="1" a="1"/>
  <c r="EE19" i="1" s="1"/>
  <c r="EE104" i="1" a="1"/>
  <c r="EE104" i="1" s="1"/>
  <c r="EE83" i="1" a="1"/>
  <c r="EE83" i="1" s="1"/>
  <c r="EE169" i="1" a="1"/>
  <c r="EE169" i="1" s="1"/>
  <c r="EE231" i="1" a="1"/>
  <c r="EE231" i="1" s="1"/>
  <c r="EE314" i="1" a="1"/>
  <c r="EE314" i="1" s="1"/>
  <c r="EE252" i="1" a="1"/>
  <c r="EE252" i="1" s="1"/>
  <c r="EE209" i="1" a="1"/>
  <c r="EE209" i="1" s="1"/>
  <c r="EE41" i="1" a="1"/>
  <c r="EE41" i="1" s="1"/>
  <c r="EE335" i="1" a="1"/>
  <c r="EE335" i="1" s="1"/>
  <c r="EE377" i="1" a="1"/>
  <c r="EE377" i="1" s="1"/>
  <c r="EE146" i="1" a="1"/>
  <c r="EE146" i="1" s="1"/>
  <c r="EE64" i="1" a="1"/>
  <c r="EE64" i="1" s="1"/>
  <c r="EE378" i="1" a="1"/>
  <c r="EE378" i="1" s="1"/>
  <c r="EE105" i="1" a="1"/>
  <c r="EE105" i="1" s="1"/>
  <c r="EE315" i="1" a="1"/>
  <c r="EE315" i="1" s="1"/>
  <c r="EE147" i="1" a="1"/>
  <c r="EE147" i="1" s="1"/>
  <c r="EE336" i="1" a="1"/>
  <c r="EE336" i="1" s="1"/>
  <c r="EE294" i="1" a="1"/>
  <c r="EE294" i="1" s="1"/>
  <c r="EE190" i="1" a="1"/>
  <c r="EE190" i="1" s="1"/>
  <c r="EE84" i="1" a="1"/>
  <c r="EE84" i="1" s="1"/>
  <c r="EE42" i="1" a="1"/>
  <c r="EE42" i="1" s="1"/>
  <c r="EE232" i="1" a="1"/>
  <c r="EE232" i="1" s="1"/>
  <c r="EE253" i="1" a="1"/>
  <c r="EE253" i="1" s="1"/>
  <c r="EE127" i="1" a="1"/>
  <c r="EE127" i="1" s="1"/>
  <c r="EE357" i="1" a="1"/>
  <c r="EE357" i="1" s="1"/>
  <c r="EE20" i="1" a="1"/>
  <c r="EE20" i="1" s="1"/>
  <c r="EE273" i="1" a="1"/>
  <c r="EE273" i="1" s="1"/>
  <c r="EE210" i="1" a="1"/>
  <c r="EE210" i="1" s="1"/>
  <c r="EE337" i="1" a="1"/>
  <c r="EE337" i="1" s="1"/>
  <c r="EE211" i="1" a="1"/>
  <c r="EE211" i="1" s="1"/>
  <c r="EE358" i="1" a="1"/>
  <c r="EE358" i="1" s="1"/>
  <c r="EE379" i="1" a="1"/>
  <c r="EE379" i="1" s="1"/>
  <c r="EE316" i="1" a="1"/>
  <c r="EE316" i="1" s="1"/>
  <c r="EE148" i="1" a="1"/>
  <c r="EE148" i="1" s="1"/>
  <c r="EE106" i="1" a="1"/>
  <c r="EE106" i="1" s="1"/>
  <c r="EE274" i="1" a="1"/>
  <c r="EE274" i="1" s="1"/>
  <c r="EE85" i="1" a="1"/>
  <c r="EE85" i="1" s="1"/>
  <c r="EE295" i="1" a="1"/>
  <c r="EE295" i="1" s="1"/>
  <c r="EE43" i="1" a="1"/>
  <c r="EE43" i="1" s="1"/>
  <c r="EE21" i="1" a="1"/>
  <c r="EE21" i="1" s="1"/>
  <c r="EE22" i="1" a="1"/>
  <c r="EE22" i="1" s="1"/>
  <c r="EG2" i="1" l="1"/>
  <c r="EF108" i="1" a="1"/>
  <c r="EF108" i="1" s="1"/>
  <c r="EF24" i="1" a="1"/>
  <c r="EF24" i="1" s="1"/>
  <c r="EF276" i="1" a="1"/>
  <c r="EF276" i="1" s="1"/>
  <c r="EF109" i="1" a="1"/>
  <c r="EF109" i="1" s="1"/>
  <c r="EF151" i="1" a="1"/>
  <c r="EF151" i="1" s="1"/>
  <c r="EF318" i="1" a="1"/>
  <c r="EF318" i="1" s="1"/>
  <c r="EF234" i="1" a="1"/>
  <c r="EF234" i="1" s="1"/>
  <c r="EF45" i="1" a="1"/>
  <c r="EF45" i="1" s="1"/>
  <c r="EF339" i="1" a="1"/>
  <c r="EF339" i="1" s="1"/>
  <c r="EF297" i="1" a="1"/>
  <c r="EF297" i="1" s="1"/>
  <c r="EF192" i="1" a="1"/>
  <c r="EF192" i="1" s="1"/>
  <c r="EF46" i="1" a="1"/>
  <c r="EF46" i="1" s="1"/>
  <c r="EF87" i="1" a="1"/>
  <c r="EF87" i="1" s="1"/>
  <c r="EF66" i="1" a="1"/>
  <c r="EF66" i="1" s="1"/>
  <c r="EF213" i="1" a="1"/>
  <c r="EF213" i="1" s="1"/>
  <c r="EF255" i="1" a="1"/>
  <c r="EF255" i="1" s="1"/>
  <c r="EF360" i="1" a="1"/>
  <c r="EF360" i="1" s="1"/>
  <c r="EF171" i="1" a="1"/>
  <c r="EF171" i="1" s="1"/>
  <c r="EF129" i="1" a="1"/>
  <c r="EF129" i="1" s="1"/>
  <c r="EF150" i="1" a="1"/>
  <c r="EF150" i="1" s="1"/>
  <c r="EF214" i="1" a="1"/>
  <c r="EF214" i="1" s="1"/>
  <c r="EF153" i="1" a="1"/>
  <c r="EF153" i="1" s="1"/>
  <c r="EF25" i="1" a="1"/>
  <c r="EF25" i="1" s="1"/>
  <c r="EF152" i="1" a="1"/>
  <c r="EF152" i="1" s="1"/>
  <c r="EF110" i="1" a="1"/>
  <c r="EF110" i="1" s="1"/>
  <c r="EF130" i="1" a="1"/>
  <c r="EF130" i="1" s="1"/>
  <c r="EF172" i="1" a="1"/>
  <c r="EF172" i="1" s="1"/>
  <c r="EF298" i="1" a="1"/>
  <c r="EF298" i="1" s="1"/>
  <c r="EF67" i="1" a="1"/>
  <c r="EF67" i="1" s="1"/>
  <c r="EF88" i="1" a="1"/>
  <c r="EF88" i="1" s="1"/>
  <c r="EF173" i="1" a="1"/>
  <c r="EF173" i="1" s="1"/>
  <c r="EF256" i="1" a="1"/>
  <c r="EF256" i="1" s="1"/>
  <c r="EF361" i="1" a="1"/>
  <c r="EF361" i="1" s="1"/>
  <c r="EF236" i="1" a="1"/>
  <c r="EF236" i="1" s="1"/>
  <c r="EF277" i="1" a="1"/>
  <c r="EF277" i="1" s="1"/>
  <c r="EF215" i="1" a="1"/>
  <c r="EF215" i="1" s="1"/>
  <c r="EF3" i="1" a="1"/>
  <c r="EF3" i="1" s="1"/>
  <c r="EF340" i="1" a="1"/>
  <c r="EF340" i="1" s="1"/>
  <c r="EF235" i="1" a="1"/>
  <c r="EF235" i="1" s="1"/>
  <c r="EF319" i="1" a="1"/>
  <c r="EF319" i="1" s="1"/>
  <c r="EF193" i="1" a="1"/>
  <c r="EF193" i="1" s="1"/>
  <c r="EF47" i="1" a="1"/>
  <c r="EF47" i="1" s="1"/>
  <c r="EF131" i="1" a="1"/>
  <c r="EF131" i="1" s="1"/>
  <c r="EF299" i="1" a="1"/>
  <c r="EF299" i="1" s="1"/>
  <c r="EF257" i="1" a="1"/>
  <c r="EF257" i="1" s="1"/>
  <c r="EF216" i="1" a="1"/>
  <c r="EF216" i="1" s="1"/>
  <c r="EF174" i="1" a="1"/>
  <c r="EF174" i="1" s="1"/>
  <c r="EF278" i="1" a="1"/>
  <c r="EF278" i="1" s="1"/>
  <c r="EF341" i="1" a="1"/>
  <c r="EF341" i="1" s="1"/>
  <c r="EF320" i="1" a="1"/>
  <c r="EF320" i="1" s="1"/>
  <c r="EF48" i="1" a="1"/>
  <c r="EF48" i="1" s="1"/>
  <c r="EF194" i="1" a="1"/>
  <c r="EF194" i="1" s="1"/>
  <c r="EF237" i="1" a="1"/>
  <c r="EF237" i="1" s="1"/>
  <c r="EF111" i="1" a="1"/>
  <c r="EF111" i="1" s="1"/>
  <c r="EF68" i="1" a="1"/>
  <c r="EF68" i="1" s="1"/>
  <c r="EF4" i="1" a="1"/>
  <c r="EF4" i="1" s="1"/>
  <c r="EF362" i="1" a="1"/>
  <c r="EF362" i="1" s="1"/>
  <c r="EF26" i="1" a="1"/>
  <c r="EF26" i="1" s="1"/>
  <c r="EF89" i="1" a="1"/>
  <c r="EF89" i="1" s="1"/>
  <c r="EF154" i="1" a="1"/>
  <c r="EF154" i="1" s="1"/>
  <c r="EF69" i="1" a="1"/>
  <c r="EF69" i="1" s="1"/>
  <c r="EF238" i="1" a="1"/>
  <c r="EF238" i="1" s="1"/>
  <c r="EF49" i="1" a="1"/>
  <c r="EF49" i="1" s="1"/>
  <c r="EF217" i="1" a="1"/>
  <c r="EF217" i="1" s="1"/>
  <c r="EF155" i="1" a="1"/>
  <c r="EF155" i="1" s="1"/>
  <c r="EF175" i="1" a="1"/>
  <c r="EF175" i="1" s="1"/>
  <c r="EF363" i="1" a="1"/>
  <c r="EF363" i="1" s="1"/>
  <c r="EF27" i="1" a="1"/>
  <c r="EF27" i="1" s="1"/>
  <c r="EF5" i="1" a="1"/>
  <c r="EF5" i="1" s="1"/>
  <c r="EF90" i="1" a="1"/>
  <c r="EF90" i="1" s="1"/>
  <c r="EF279" i="1" a="1"/>
  <c r="EF279" i="1" s="1"/>
  <c r="EF258" i="1" a="1"/>
  <c r="EF258" i="1" s="1"/>
  <c r="EF132" i="1" a="1"/>
  <c r="EF132" i="1" s="1"/>
  <c r="EF112" i="1" a="1"/>
  <c r="EF112" i="1" s="1"/>
  <c r="EF321" i="1" a="1"/>
  <c r="EF321" i="1" s="1"/>
  <c r="EF342" i="1" a="1"/>
  <c r="EF342" i="1" s="1"/>
  <c r="EF300" i="1" a="1"/>
  <c r="EF300" i="1" s="1"/>
  <c r="EF195" i="1" a="1"/>
  <c r="EF195" i="1" s="1"/>
  <c r="EF176" i="1" a="1"/>
  <c r="EF176" i="1" s="1"/>
  <c r="EF156" i="1" a="1"/>
  <c r="EF156" i="1" s="1"/>
  <c r="EF133" i="1" a="1"/>
  <c r="EF133" i="1" s="1"/>
  <c r="EF196" i="1" a="1"/>
  <c r="EF196" i="1" s="1"/>
  <c r="EF259" i="1" a="1"/>
  <c r="EF259" i="1" s="1"/>
  <c r="EF113" i="1" a="1"/>
  <c r="EF113" i="1" s="1"/>
  <c r="EF50" i="1" a="1"/>
  <c r="EF50" i="1" s="1"/>
  <c r="EF6" i="1" a="1"/>
  <c r="EF6" i="1" s="1"/>
  <c r="EF280" i="1" a="1"/>
  <c r="EF280" i="1" s="1"/>
  <c r="EF218" i="1" a="1"/>
  <c r="EF218" i="1" s="1"/>
  <c r="EF322" i="1" a="1"/>
  <c r="EF322" i="1" s="1"/>
  <c r="EF301" i="1" a="1"/>
  <c r="EF301" i="1" s="1"/>
  <c r="EF364" i="1" a="1"/>
  <c r="EF364" i="1" s="1"/>
  <c r="EF91" i="1" a="1"/>
  <c r="EF91" i="1" s="1"/>
  <c r="EF28" i="1" a="1"/>
  <c r="EF28" i="1" s="1"/>
  <c r="EF343" i="1" a="1"/>
  <c r="EF343" i="1" s="1"/>
  <c r="EF239" i="1" a="1"/>
  <c r="EF239" i="1" s="1"/>
  <c r="EF70" i="1" a="1"/>
  <c r="EF70" i="1" s="1"/>
  <c r="EF365" i="1" a="1"/>
  <c r="EF365" i="1" s="1"/>
  <c r="EF51" i="1" a="1"/>
  <c r="EF51" i="1" s="1"/>
  <c r="EF114" i="1" a="1"/>
  <c r="EF114" i="1" s="1"/>
  <c r="EF281" i="1" a="1"/>
  <c r="EF281" i="1" s="1"/>
  <c r="EF302" i="1" a="1"/>
  <c r="EF302" i="1" s="1"/>
  <c r="EF71" i="1" a="1"/>
  <c r="EF71" i="1" s="1"/>
  <c r="EF177" i="1" a="1"/>
  <c r="EF177" i="1" s="1"/>
  <c r="EF344" i="1" a="1"/>
  <c r="EF344" i="1" s="1"/>
  <c r="EF7" i="1" a="1"/>
  <c r="EF7" i="1" s="1"/>
  <c r="EF197" i="1" a="1"/>
  <c r="EF197" i="1" s="1"/>
  <c r="EF323" i="1" a="1"/>
  <c r="EF323" i="1" s="1"/>
  <c r="EF92" i="1" a="1"/>
  <c r="EF92" i="1" s="1"/>
  <c r="EF240" i="1" a="1"/>
  <c r="EF240" i="1" s="1"/>
  <c r="EF29" i="1" a="1"/>
  <c r="EF29" i="1" s="1"/>
  <c r="EF260" i="1" a="1"/>
  <c r="EF260" i="1" s="1"/>
  <c r="EF157" i="1" a="1"/>
  <c r="EF157" i="1" s="1"/>
  <c r="EF134" i="1" a="1"/>
  <c r="EF134" i="1" s="1"/>
  <c r="EF219" i="1" a="1"/>
  <c r="EF219" i="1" s="1"/>
  <c r="EF115" i="1" a="1"/>
  <c r="EF115" i="1" s="1"/>
  <c r="EF52" i="1" a="1"/>
  <c r="EF52" i="1" s="1"/>
  <c r="EF178" i="1" a="1"/>
  <c r="EF178" i="1" s="1"/>
  <c r="EF220" i="1" a="1"/>
  <c r="EF220" i="1" s="1"/>
  <c r="EF241" i="1" a="1"/>
  <c r="EF241" i="1" s="1"/>
  <c r="EF261" i="1" a="1"/>
  <c r="EF261" i="1" s="1"/>
  <c r="EF30" i="1" a="1"/>
  <c r="EF30" i="1" s="1"/>
  <c r="EF282" i="1" a="1"/>
  <c r="EF282" i="1" s="1"/>
  <c r="EF8" i="1" a="1"/>
  <c r="EF8" i="1" s="1"/>
  <c r="EF135" i="1" a="1"/>
  <c r="EF135" i="1" s="1"/>
  <c r="EF72" i="1" a="1"/>
  <c r="EF72" i="1" s="1"/>
  <c r="EF324" i="1" a="1"/>
  <c r="EF324" i="1" s="1"/>
  <c r="EF303" i="1" a="1"/>
  <c r="EF303" i="1" s="1"/>
  <c r="EF345" i="1" a="1"/>
  <c r="EF345" i="1" s="1"/>
  <c r="EF93" i="1" a="1"/>
  <c r="EF93" i="1" s="1"/>
  <c r="EF158" i="1" a="1"/>
  <c r="EF158" i="1" s="1"/>
  <c r="EF366" i="1" a="1"/>
  <c r="EF366" i="1" s="1"/>
  <c r="EF198" i="1" a="1"/>
  <c r="EF198" i="1" s="1"/>
  <c r="EF367" i="1" a="1"/>
  <c r="EF367" i="1" s="1"/>
  <c r="EF179" i="1" a="1"/>
  <c r="EF179" i="1" s="1"/>
  <c r="EF53" i="1" a="1"/>
  <c r="EF53" i="1" s="1"/>
  <c r="EF325" i="1" a="1"/>
  <c r="EF325" i="1" s="1"/>
  <c r="EF94" i="1" a="1"/>
  <c r="EF94" i="1" s="1"/>
  <c r="EF73" i="1" a="1"/>
  <c r="EF73" i="1" s="1"/>
  <c r="EF116" i="1" a="1"/>
  <c r="EF116" i="1" s="1"/>
  <c r="EF221" i="1" a="1"/>
  <c r="EF221" i="1" s="1"/>
  <c r="EF159" i="1" a="1"/>
  <c r="EF159" i="1" s="1"/>
  <c r="EF31" i="1" a="1"/>
  <c r="EF31" i="1" s="1"/>
  <c r="EF9" i="1" a="1"/>
  <c r="EF9" i="1" s="1"/>
  <c r="EF262" i="1" a="1"/>
  <c r="EF262" i="1" s="1"/>
  <c r="EF346" i="1" a="1"/>
  <c r="EF346" i="1" s="1"/>
  <c r="EF199" i="1" a="1"/>
  <c r="EF199" i="1" s="1"/>
  <c r="EF304" i="1" a="1"/>
  <c r="EF304" i="1" s="1"/>
  <c r="EF283" i="1" a="1"/>
  <c r="EF283" i="1" s="1"/>
  <c r="EF242" i="1" a="1"/>
  <c r="EF242" i="1" s="1"/>
  <c r="EF136" i="1" a="1"/>
  <c r="EF136" i="1" s="1"/>
  <c r="EF180" i="1" a="1"/>
  <c r="EF180" i="1" s="1"/>
  <c r="EF263" i="1" a="1"/>
  <c r="EF263" i="1" s="1"/>
  <c r="EF243" i="1" a="1"/>
  <c r="EF243" i="1" s="1"/>
  <c r="EF117" i="1" a="1"/>
  <c r="EF117" i="1" s="1"/>
  <c r="EF326" i="1" a="1"/>
  <c r="EF326" i="1" s="1"/>
  <c r="EF54" i="1" a="1"/>
  <c r="EF54" i="1" s="1"/>
  <c r="EF32" i="1" a="1"/>
  <c r="EF32" i="1" s="1"/>
  <c r="EF137" i="1" a="1"/>
  <c r="EF137" i="1" s="1"/>
  <c r="EF305" i="1" a="1"/>
  <c r="EF305" i="1" s="1"/>
  <c r="EF347" i="1" a="1"/>
  <c r="EF347" i="1" s="1"/>
  <c r="EF74" i="1" a="1"/>
  <c r="EF74" i="1" s="1"/>
  <c r="EF95" i="1" a="1"/>
  <c r="EF95" i="1" s="1"/>
  <c r="EF284" i="1" a="1"/>
  <c r="EF284" i="1" s="1"/>
  <c r="EF222" i="1" a="1"/>
  <c r="EF222" i="1" s="1"/>
  <c r="EF160" i="1" a="1"/>
  <c r="EF160" i="1" s="1"/>
  <c r="EF368" i="1" a="1"/>
  <c r="EF368" i="1" s="1"/>
  <c r="EF200" i="1" a="1"/>
  <c r="EF200" i="1" s="1"/>
  <c r="EF10" i="1" a="1"/>
  <c r="EF10" i="1" s="1"/>
  <c r="EF306" i="1" a="1"/>
  <c r="EF306" i="1" s="1"/>
  <c r="EF223" i="1" a="1"/>
  <c r="EF223" i="1" s="1"/>
  <c r="EF138" i="1" a="1"/>
  <c r="EF138" i="1" s="1"/>
  <c r="EF181" i="1" a="1"/>
  <c r="EF181" i="1" s="1"/>
  <c r="EF96" i="1" a="1"/>
  <c r="EF96" i="1" s="1"/>
  <c r="EF348" i="1" a="1"/>
  <c r="EF348" i="1" s="1"/>
  <c r="EF161" i="1" a="1"/>
  <c r="EF161" i="1" s="1"/>
  <c r="EF55" i="1" a="1"/>
  <c r="EF55" i="1" s="1"/>
  <c r="EF33" i="1" a="1"/>
  <c r="EF33" i="1" s="1"/>
  <c r="EF264" i="1" a="1"/>
  <c r="EF264" i="1" s="1"/>
  <c r="EF118" i="1" a="1"/>
  <c r="EF118" i="1" s="1"/>
  <c r="EF75" i="1" a="1"/>
  <c r="EF75" i="1" s="1"/>
  <c r="EF244" i="1" a="1"/>
  <c r="EF244" i="1" s="1"/>
  <c r="EF11" i="1" a="1"/>
  <c r="EF11" i="1" s="1"/>
  <c r="EF285" i="1" a="1"/>
  <c r="EF285" i="1" s="1"/>
  <c r="EF327" i="1" a="1"/>
  <c r="EF327" i="1" s="1"/>
  <c r="EF201" i="1" a="1"/>
  <c r="EF201" i="1" s="1"/>
  <c r="EF369" i="1" a="1"/>
  <c r="EF369" i="1" s="1"/>
  <c r="EF182" i="1" a="1"/>
  <c r="EF182" i="1" s="1"/>
  <c r="EF286" i="1" a="1"/>
  <c r="EF286" i="1" s="1"/>
  <c r="EF119" i="1" a="1"/>
  <c r="EF119" i="1" s="1"/>
  <c r="EF328" i="1" a="1"/>
  <c r="EF328" i="1" s="1"/>
  <c r="EF76" i="1" a="1"/>
  <c r="EF76" i="1" s="1"/>
  <c r="EF265" i="1" a="1"/>
  <c r="EF265" i="1" s="1"/>
  <c r="EF139" i="1" a="1"/>
  <c r="EF139" i="1" s="1"/>
  <c r="EF162" i="1" a="1"/>
  <c r="EF162" i="1" s="1"/>
  <c r="EF307" i="1" a="1"/>
  <c r="EF307" i="1" s="1"/>
  <c r="EF34" i="1" a="1"/>
  <c r="EF34" i="1" s="1"/>
  <c r="EF202" i="1" a="1"/>
  <c r="EF202" i="1" s="1"/>
  <c r="EF370" i="1" a="1"/>
  <c r="EF370" i="1" s="1"/>
  <c r="EF12" i="1" a="1"/>
  <c r="EF12" i="1" s="1"/>
  <c r="EF245" i="1" a="1"/>
  <c r="EF245" i="1" s="1"/>
  <c r="EF97" i="1" a="1"/>
  <c r="EF97" i="1" s="1"/>
  <c r="EF224" i="1" a="1"/>
  <c r="EF224" i="1" s="1"/>
  <c r="EF349" i="1" a="1"/>
  <c r="EF349" i="1" s="1"/>
  <c r="EF56" i="1" a="1"/>
  <c r="EF56" i="1" s="1"/>
  <c r="EF308" i="1" a="1"/>
  <c r="EF308" i="1" s="1"/>
  <c r="EF77" i="1" a="1"/>
  <c r="EF77" i="1" s="1"/>
  <c r="EF57" i="1" a="1"/>
  <c r="EF57" i="1" s="1"/>
  <c r="EF225" i="1" a="1"/>
  <c r="EF225" i="1" s="1"/>
  <c r="EF371" i="1" a="1"/>
  <c r="EF371" i="1" s="1"/>
  <c r="EF287" i="1" a="1"/>
  <c r="EF287" i="1" s="1"/>
  <c r="EF350" i="1" a="1"/>
  <c r="EF350" i="1" s="1"/>
  <c r="EF203" i="1" a="1"/>
  <c r="EF203" i="1" s="1"/>
  <c r="EF98" i="1" a="1"/>
  <c r="EF98" i="1" s="1"/>
  <c r="EF329" i="1" a="1"/>
  <c r="EF329" i="1" s="1"/>
  <c r="EF140" i="1" a="1"/>
  <c r="EF140" i="1" s="1"/>
  <c r="EF246" i="1" a="1"/>
  <c r="EF246" i="1" s="1"/>
  <c r="EF163" i="1" a="1"/>
  <c r="EF163" i="1" s="1"/>
  <c r="EF13" i="1" a="1"/>
  <c r="EF13" i="1" s="1"/>
  <c r="EF183" i="1" a="1"/>
  <c r="EF183" i="1" s="1"/>
  <c r="EF266" i="1" a="1"/>
  <c r="EF266" i="1" s="1"/>
  <c r="EF120" i="1" a="1"/>
  <c r="EF120" i="1" s="1"/>
  <c r="EF35" i="1" a="1"/>
  <c r="EF35" i="1" s="1"/>
  <c r="EF141" i="1" a="1"/>
  <c r="EF141" i="1" s="1"/>
  <c r="EF309" i="1" a="1"/>
  <c r="EF309" i="1" s="1"/>
  <c r="EF247" i="1" a="1"/>
  <c r="EF247" i="1" s="1"/>
  <c r="EF36" i="1" a="1"/>
  <c r="EF36" i="1" s="1"/>
  <c r="EF99" i="1" a="1"/>
  <c r="EF99" i="1" s="1"/>
  <c r="EF226" i="1" a="1"/>
  <c r="EF226" i="1" s="1"/>
  <c r="EF58" i="1" a="1"/>
  <c r="EF58" i="1" s="1"/>
  <c r="EF330" i="1" a="1"/>
  <c r="EF330" i="1" s="1"/>
  <c r="EF204" i="1" a="1"/>
  <c r="EF204" i="1" s="1"/>
  <c r="EF78" i="1" a="1"/>
  <c r="EF78" i="1" s="1"/>
  <c r="EF184" i="1" a="1"/>
  <c r="EF184" i="1" s="1"/>
  <c r="EF267" i="1" a="1"/>
  <c r="EF267" i="1" s="1"/>
  <c r="EF164" i="1" a="1"/>
  <c r="EF164" i="1" s="1"/>
  <c r="EF351" i="1" a="1"/>
  <c r="EF351" i="1" s="1"/>
  <c r="EF288" i="1" a="1"/>
  <c r="EF288" i="1" s="1"/>
  <c r="EF14" i="1" a="1"/>
  <c r="EF14" i="1" s="1"/>
  <c r="EF121" i="1" a="1"/>
  <c r="EF121" i="1" s="1"/>
  <c r="EF372" i="1" a="1"/>
  <c r="EF372" i="1" s="1"/>
  <c r="EF122" i="1" a="1"/>
  <c r="EF122" i="1" s="1"/>
  <c r="EF37" i="1" a="1"/>
  <c r="EF37" i="1" s="1"/>
  <c r="EF59" i="1" a="1"/>
  <c r="EF59" i="1" s="1"/>
  <c r="EF205" i="1" a="1"/>
  <c r="EF205" i="1" s="1"/>
  <c r="EF373" i="1" a="1"/>
  <c r="EF373" i="1" s="1"/>
  <c r="EF185" i="1" a="1"/>
  <c r="EF185" i="1" s="1"/>
  <c r="EF289" i="1" a="1"/>
  <c r="EF289" i="1" s="1"/>
  <c r="EF15" i="1" a="1"/>
  <c r="EF15" i="1" s="1"/>
  <c r="EF268" i="1" a="1"/>
  <c r="EF268" i="1" s="1"/>
  <c r="EF165" i="1" a="1"/>
  <c r="EF165" i="1" s="1"/>
  <c r="EF331" i="1" a="1"/>
  <c r="EF331" i="1" s="1"/>
  <c r="EF79" i="1" a="1"/>
  <c r="EF79" i="1" s="1"/>
  <c r="EF227" i="1" a="1"/>
  <c r="EF227" i="1" s="1"/>
  <c r="EF142" i="1" a="1"/>
  <c r="EF142" i="1" s="1"/>
  <c r="EF310" i="1" a="1"/>
  <c r="EF310" i="1" s="1"/>
  <c r="EF352" i="1" a="1"/>
  <c r="EF352" i="1" s="1"/>
  <c r="EF100" i="1" a="1"/>
  <c r="EF100" i="1" s="1"/>
  <c r="EF248" i="1" a="1"/>
  <c r="EF248" i="1" s="1"/>
  <c r="EF16" i="1" a="1"/>
  <c r="EF16" i="1" s="1"/>
  <c r="EF166" i="1" a="1"/>
  <c r="EF166" i="1" s="1"/>
  <c r="EF353" i="1" a="1"/>
  <c r="EF353" i="1" s="1"/>
  <c r="EF60" i="1" a="1"/>
  <c r="EF60" i="1" s="1"/>
  <c r="EF143" i="1" a="1"/>
  <c r="EF143" i="1" s="1"/>
  <c r="EF290" i="1" a="1"/>
  <c r="EF290" i="1" s="1"/>
  <c r="EF269" i="1" a="1"/>
  <c r="EF269" i="1" s="1"/>
  <c r="EF206" i="1" a="1"/>
  <c r="EF206" i="1" s="1"/>
  <c r="EF374" i="1" a="1"/>
  <c r="EF374" i="1" s="1"/>
  <c r="EF123" i="1" a="1"/>
  <c r="EF123" i="1" s="1"/>
  <c r="EF228" i="1" a="1"/>
  <c r="EF228" i="1" s="1"/>
  <c r="EF249" i="1" a="1"/>
  <c r="EF249" i="1" s="1"/>
  <c r="EF38" i="1" a="1"/>
  <c r="EF38" i="1" s="1"/>
  <c r="EF101" i="1" a="1"/>
  <c r="EF101" i="1" s="1"/>
  <c r="EF80" i="1" a="1"/>
  <c r="EF80" i="1" s="1"/>
  <c r="EF332" i="1" a="1"/>
  <c r="EF332" i="1" s="1"/>
  <c r="EF186" i="1" a="1"/>
  <c r="EF186" i="1" s="1"/>
  <c r="EF311" i="1" a="1"/>
  <c r="EF311" i="1" s="1"/>
  <c r="EF270" i="1" a="1"/>
  <c r="EF270" i="1" s="1"/>
  <c r="EF312" i="1" a="1"/>
  <c r="EF312" i="1" s="1"/>
  <c r="EF333" i="1" a="1"/>
  <c r="EF333" i="1" s="1"/>
  <c r="EF250" i="1" a="1"/>
  <c r="EF250" i="1" s="1"/>
  <c r="EF124" i="1" a="1"/>
  <c r="EF124" i="1" s="1"/>
  <c r="EF187" i="1" a="1"/>
  <c r="EF187" i="1" s="1"/>
  <c r="EF61" i="1" a="1"/>
  <c r="EF61" i="1" s="1"/>
  <c r="EF291" i="1" a="1"/>
  <c r="EF291" i="1" s="1"/>
  <c r="EF81" i="1" a="1"/>
  <c r="EF81" i="1" s="1"/>
  <c r="EF375" i="1" a="1"/>
  <c r="EF375" i="1" s="1"/>
  <c r="EF102" i="1" a="1"/>
  <c r="EF102" i="1" s="1"/>
  <c r="EF39" i="1" a="1"/>
  <c r="EF39" i="1" s="1"/>
  <c r="EF17" i="1" a="1"/>
  <c r="EF17" i="1" s="1"/>
  <c r="EF354" i="1" a="1"/>
  <c r="EF354" i="1" s="1"/>
  <c r="EF167" i="1" a="1"/>
  <c r="EF167" i="1" s="1"/>
  <c r="EF229" i="1" a="1"/>
  <c r="EF229" i="1" s="1"/>
  <c r="EF207" i="1" a="1"/>
  <c r="EF207" i="1" s="1"/>
  <c r="EF144" i="1" a="1"/>
  <c r="EF144" i="1" s="1"/>
  <c r="EF376" i="1" a="1"/>
  <c r="EF376" i="1" s="1"/>
  <c r="EF145" i="1" a="1"/>
  <c r="EF145" i="1" s="1"/>
  <c r="EF208" i="1" a="1"/>
  <c r="EF208" i="1" s="1"/>
  <c r="EF251" i="1" a="1"/>
  <c r="EF251" i="1" s="1"/>
  <c r="EF292" i="1" a="1"/>
  <c r="EF292" i="1" s="1"/>
  <c r="EF313" i="1" a="1"/>
  <c r="EF313" i="1" s="1"/>
  <c r="EF188" i="1" a="1"/>
  <c r="EF188" i="1" s="1"/>
  <c r="EF230" i="1" a="1"/>
  <c r="EF230" i="1" s="1"/>
  <c r="EF40" i="1" a="1"/>
  <c r="EF40" i="1" s="1"/>
  <c r="EF334" i="1" a="1"/>
  <c r="EF334" i="1" s="1"/>
  <c r="EF168" i="1" a="1"/>
  <c r="EF168" i="1" s="1"/>
  <c r="EF103" i="1" a="1"/>
  <c r="EF103" i="1" s="1"/>
  <c r="EF125" i="1" a="1"/>
  <c r="EF125" i="1" s="1"/>
  <c r="EF271" i="1" a="1"/>
  <c r="EF271" i="1" s="1"/>
  <c r="EF62" i="1" a="1"/>
  <c r="EF62" i="1" s="1"/>
  <c r="EF82" i="1" a="1"/>
  <c r="EF82" i="1" s="1"/>
  <c r="EF355" i="1" a="1"/>
  <c r="EF355" i="1" s="1"/>
  <c r="EF18" i="1" a="1"/>
  <c r="EF18" i="1" s="1"/>
  <c r="EF293" i="1" a="1"/>
  <c r="EF293" i="1" s="1"/>
  <c r="EF104" i="1" a="1"/>
  <c r="EF104" i="1" s="1"/>
  <c r="EF63" i="1" a="1"/>
  <c r="EF63" i="1" s="1"/>
  <c r="EF335" i="1" a="1"/>
  <c r="EF335" i="1" s="1"/>
  <c r="EF231" i="1" a="1"/>
  <c r="EF231" i="1" s="1"/>
  <c r="EF252" i="1" a="1"/>
  <c r="EF252" i="1" s="1"/>
  <c r="EF356" i="1" a="1"/>
  <c r="EF356" i="1" s="1"/>
  <c r="EF272" i="1" a="1"/>
  <c r="EF272" i="1" s="1"/>
  <c r="EF126" i="1" a="1"/>
  <c r="EF126" i="1" s="1"/>
  <c r="EF377" i="1" a="1"/>
  <c r="EF377" i="1" s="1"/>
  <c r="EF41" i="1" a="1"/>
  <c r="EF41" i="1" s="1"/>
  <c r="EF83" i="1" a="1"/>
  <c r="EF83" i="1" s="1"/>
  <c r="EF146" i="1" a="1"/>
  <c r="EF146" i="1" s="1"/>
  <c r="EF19" i="1" a="1"/>
  <c r="EF19" i="1" s="1"/>
  <c r="EF169" i="1" a="1"/>
  <c r="EF169" i="1" s="1"/>
  <c r="EF189" i="1" a="1"/>
  <c r="EF189" i="1" s="1"/>
  <c r="EF314" i="1" a="1"/>
  <c r="EF314" i="1" s="1"/>
  <c r="EF209" i="1" a="1"/>
  <c r="EF209" i="1" s="1"/>
  <c r="EF294" i="1" a="1"/>
  <c r="EF294" i="1" s="1"/>
  <c r="EF210" i="1" a="1"/>
  <c r="EF210" i="1" s="1"/>
  <c r="EF190" i="1" a="1"/>
  <c r="EF190" i="1" s="1"/>
  <c r="EF273" i="1" a="1"/>
  <c r="EF273" i="1" s="1"/>
  <c r="EF378" i="1" a="1"/>
  <c r="EF378" i="1" s="1"/>
  <c r="EF357" i="1" a="1"/>
  <c r="EF357" i="1" s="1"/>
  <c r="EF232" i="1" a="1"/>
  <c r="EF232" i="1" s="1"/>
  <c r="EF105" i="1" a="1"/>
  <c r="EF105" i="1" s="1"/>
  <c r="EF315" i="1" a="1"/>
  <c r="EF315" i="1" s="1"/>
  <c r="EF64" i="1" a="1"/>
  <c r="EF64" i="1" s="1"/>
  <c r="EF336" i="1" a="1"/>
  <c r="EF336" i="1" s="1"/>
  <c r="EF84" i="1" a="1"/>
  <c r="EF84" i="1" s="1"/>
  <c r="EF147" i="1" a="1"/>
  <c r="EF147" i="1" s="1"/>
  <c r="EF20" i="1" a="1"/>
  <c r="EF20" i="1" s="1"/>
  <c r="EF127" i="1" a="1"/>
  <c r="EF127" i="1" s="1"/>
  <c r="EF42" i="1" a="1"/>
  <c r="EF42" i="1" s="1"/>
  <c r="EF253" i="1" a="1"/>
  <c r="EF253" i="1" s="1"/>
  <c r="EF106" i="1" a="1"/>
  <c r="EF106" i="1" s="1"/>
  <c r="EF21" i="1" a="1"/>
  <c r="EF21" i="1" s="1"/>
  <c r="EF85" i="1" a="1"/>
  <c r="EF85" i="1" s="1"/>
  <c r="EF379" i="1" a="1"/>
  <c r="EF379" i="1" s="1"/>
  <c r="EF295" i="1" a="1"/>
  <c r="EF295" i="1" s="1"/>
  <c r="EF148" i="1" a="1"/>
  <c r="EF148" i="1" s="1"/>
  <c r="EF358" i="1" a="1"/>
  <c r="EF358" i="1" s="1"/>
  <c r="EF337" i="1" a="1"/>
  <c r="EF337" i="1" s="1"/>
  <c r="EF316" i="1" a="1"/>
  <c r="EF316" i="1" s="1"/>
  <c r="EF43" i="1" a="1"/>
  <c r="EF43" i="1" s="1"/>
  <c r="EF211" i="1" a="1"/>
  <c r="EF211" i="1" s="1"/>
  <c r="EF274" i="1" a="1"/>
  <c r="EF274" i="1" s="1"/>
  <c r="EF22" i="1" a="1"/>
  <c r="EF22" i="1" s="1"/>
  <c r="EH2" i="1" l="1"/>
  <c r="EG108" i="1" a="1"/>
  <c r="EG108" i="1" s="1"/>
  <c r="EG129" i="1" a="1"/>
  <c r="EG129" i="1" s="1"/>
  <c r="EG171" i="1" a="1"/>
  <c r="EG171" i="1" s="1"/>
  <c r="EG255" i="1" a="1"/>
  <c r="EG255" i="1" s="1"/>
  <c r="EG87" i="1" a="1"/>
  <c r="EG87" i="1" s="1"/>
  <c r="EG46" i="1" a="1"/>
  <c r="EG46" i="1" s="1"/>
  <c r="EG276" i="1" a="1"/>
  <c r="EG276" i="1" s="1"/>
  <c r="EG297" i="1" a="1"/>
  <c r="EG297" i="1" s="1"/>
  <c r="EG151" i="1" a="1"/>
  <c r="EG151" i="1" s="1"/>
  <c r="EG234" i="1" a="1"/>
  <c r="EG234" i="1" s="1"/>
  <c r="EG45" i="1" a="1"/>
  <c r="EG45" i="1" s="1"/>
  <c r="EG318" i="1" a="1"/>
  <c r="EG318" i="1" s="1"/>
  <c r="EG360" i="1" a="1"/>
  <c r="EG360" i="1" s="1"/>
  <c r="EG66" i="1" a="1"/>
  <c r="EG66" i="1" s="1"/>
  <c r="EG109" i="1" a="1"/>
  <c r="EG109" i="1" s="1"/>
  <c r="EG192" i="1" a="1"/>
  <c r="EG192" i="1" s="1"/>
  <c r="EG339" i="1" a="1"/>
  <c r="EG339" i="1" s="1"/>
  <c r="EG213" i="1" a="1"/>
  <c r="EG213" i="1" s="1"/>
  <c r="EG24" i="1" a="1"/>
  <c r="EG24" i="1" s="1"/>
  <c r="EG150" i="1" a="1"/>
  <c r="EG150" i="1" s="1"/>
  <c r="EG277" i="1" a="1"/>
  <c r="EG277" i="1" s="1"/>
  <c r="EG340" i="1" a="1"/>
  <c r="EG340" i="1" s="1"/>
  <c r="EG193" i="1" a="1"/>
  <c r="EG193" i="1" s="1"/>
  <c r="EG256" i="1" a="1"/>
  <c r="EG256" i="1" s="1"/>
  <c r="EG25" i="1" a="1"/>
  <c r="EG25" i="1" s="1"/>
  <c r="EG47" i="1" a="1"/>
  <c r="EG47" i="1" s="1"/>
  <c r="EG235" i="1" a="1"/>
  <c r="EG235" i="1" s="1"/>
  <c r="EG319" i="1" a="1"/>
  <c r="EG319" i="1" s="1"/>
  <c r="EG173" i="1" a="1"/>
  <c r="EG173" i="1" s="1"/>
  <c r="EG130" i="1" a="1"/>
  <c r="EG130" i="1" s="1"/>
  <c r="EG152" i="1" a="1"/>
  <c r="EG152" i="1" s="1"/>
  <c r="EG236" i="1" a="1"/>
  <c r="EG236" i="1" s="1"/>
  <c r="EG110" i="1" a="1"/>
  <c r="EG110" i="1" s="1"/>
  <c r="EG361" i="1" a="1"/>
  <c r="EG361" i="1" s="1"/>
  <c r="EG215" i="1" a="1"/>
  <c r="EG215" i="1" s="1"/>
  <c r="EG172" i="1" a="1"/>
  <c r="EG172" i="1" s="1"/>
  <c r="EG3" i="1" a="1"/>
  <c r="EG3" i="1" s="1"/>
  <c r="EG214" i="1" a="1"/>
  <c r="EG214" i="1" s="1"/>
  <c r="EG298" i="1" a="1"/>
  <c r="EG298" i="1" s="1"/>
  <c r="EG67" i="1" a="1"/>
  <c r="EG67" i="1" s="1"/>
  <c r="EG153" i="1" a="1"/>
  <c r="EG153" i="1" s="1"/>
  <c r="EG88" i="1" a="1"/>
  <c r="EG88" i="1" s="1"/>
  <c r="EG154" i="1" a="1"/>
  <c r="EG154" i="1" s="1"/>
  <c r="EG257" i="1" a="1"/>
  <c r="EG257" i="1" s="1"/>
  <c r="EG174" i="1" a="1"/>
  <c r="EG174" i="1" s="1"/>
  <c r="EG26" i="1" a="1"/>
  <c r="EG26" i="1" s="1"/>
  <c r="EG89" i="1" a="1"/>
  <c r="EG89" i="1" s="1"/>
  <c r="EG194" i="1" a="1"/>
  <c r="EG194" i="1" s="1"/>
  <c r="EG299" i="1" a="1"/>
  <c r="EG299" i="1" s="1"/>
  <c r="EG320" i="1" a="1"/>
  <c r="EG320" i="1" s="1"/>
  <c r="EG362" i="1" a="1"/>
  <c r="EG362" i="1" s="1"/>
  <c r="EG341" i="1" a="1"/>
  <c r="EG341" i="1" s="1"/>
  <c r="EG216" i="1" a="1"/>
  <c r="EG216" i="1" s="1"/>
  <c r="EG111" i="1" a="1"/>
  <c r="EG111" i="1" s="1"/>
  <c r="EG278" i="1" a="1"/>
  <c r="EG278" i="1" s="1"/>
  <c r="EG4" i="1" a="1"/>
  <c r="EG4" i="1" s="1"/>
  <c r="EG237" i="1" a="1"/>
  <c r="EG237" i="1" s="1"/>
  <c r="EG131" i="1" a="1"/>
  <c r="EG131" i="1" s="1"/>
  <c r="EG68" i="1" a="1"/>
  <c r="EG68" i="1" s="1"/>
  <c r="EG48" i="1" a="1"/>
  <c r="EG48" i="1" s="1"/>
  <c r="EG49" i="1" a="1"/>
  <c r="EG49" i="1" s="1"/>
  <c r="EG5" i="1" a="1"/>
  <c r="EG5" i="1" s="1"/>
  <c r="EG112" i="1" a="1"/>
  <c r="EG112" i="1" s="1"/>
  <c r="EG321" i="1" a="1"/>
  <c r="EG321" i="1" s="1"/>
  <c r="EG258" i="1" a="1"/>
  <c r="EG258" i="1" s="1"/>
  <c r="EG69" i="1" a="1"/>
  <c r="EG69" i="1" s="1"/>
  <c r="EG217" i="1" a="1"/>
  <c r="EG217" i="1" s="1"/>
  <c r="EG342" i="1" a="1"/>
  <c r="EG342" i="1" s="1"/>
  <c r="EG132" i="1" a="1"/>
  <c r="EG132" i="1" s="1"/>
  <c r="EG155" i="1" a="1"/>
  <c r="EG155" i="1" s="1"/>
  <c r="EG175" i="1" a="1"/>
  <c r="EG175" i="1" s="1"/>
  <c r="EG279" i="1" a="1"/>
  <c r="EG279" i="1" s="1"/>
  <c r="EG300" i="1" a="1"/>
  <c r="EG300" i="1" s="1"/>
  <c r="EG90" i="1" a="1"/>
  <c r="EG90" i="1" s="1"/>
  <c r="EG363" i="1" a="1"/>
  <c r="EG363" i="1" s="1"/>
  <c r="EG195" i="1" a="1"/>
  <c r="EG195" i="1" s="1"/>
  <c r="EG27" i="1" a="1"/>
  <c r="EG27" i="1" s="1"/>
  <c r="EG238" i="1" a="1"/>
  <c r="EG238" i="1" s="1"/>
  <c r="EG196" i="1" a="1"/>
  <c r="EG196" i="1" s="1"/>
  <c r="EG28" i="1" a="1"/>
  <c r="EG28" i="1" s="1"/>
  <c r="EG6" i="1" a="1"/>
  <c r="EG6" i="1" s="1"/>
  <c r="EG176" i="1" a="1"/>
  <c r="EG176" i="1" s="1"/>
  <c r="EG70" i="1" a="1"/>
  <c r="EG70" i="1" s="1"/>
  <c r="EG50" i="1" a="1"/>
  <c r="EG50" i="1" s="1"/>
  <c r="EG156" i="1" a="1"/>
  <c r="EG156" i="1" s="1"/>
  <c r="EG239" i="1" a="1"/>
  <c r="EG239" i="1" s="1"/>
  <c r="EG133" i="1" a="1"/>
  <c r="EG133" i="1" s="1"/>
  <c r="EG301" i="1" a="1"/>
  <c r="EG301" i="1" s="1"/>
  <c r="EG322" i="1" a="1"/>
  <c r="EG322" i="1" s="1"/>
  <c r="EG280" i="1" a="1"/>
  <c r="EG280" i="1" s="1"/>
  <c r="EG218" i="1" a="1"/>
  <c r="EG218" i="1" s="1"/>
  <c r="EG113" i="1" a="1"/>
  <c r="EG113" i="1" s="1"/>
  <c r="EG259" i="1" a="1"/>
  <c r="EG259" i="1" s="1"/>
  <c r="EG343" i="1" a="1"/>
  <c r="EG343" i="1" s="1"/>
  <c r="EG364" i="1" a="1"/>
  <c r="EG364" i="1" s="1"/>
  <c r="EG91" i="1" a="1"/>
  <c r="EG91" i="1" s="1"/>
  <c r="EG7" i="1" a="1"/>
  <c r="EG7" i="1" s="1"/>
  <c r="EG219" i="1" a="1"/>
  <c r="EG219" i="1" s="1"/>
  <c r="EG92" i="1" a="1"/>
  <c r="EG92" i="1" s="1"/>
  <c r="EG240" i="1" a="1"/>
  <c r="EG240" i="1" s="1"/>
  <c r="EG365" i="1" a="1"/>
  <c r="EG365" i="1" s="1"/>
  <c r="EG134" i="1" a="1"/>
  <c r="EG134" i="1" s="1"/>
  <c r="EG51" i="1" a="1"/>
  <c r="EG51" i="1" s="1"/>
  <c r="EG260" i="1" a="1"/>
  <c r="EG260" i="1" s="1"/>
  <c r="EG323" i="1" a="1"/>
  <c r="EG323" i="1" s="1"/>
  <c r="EG177" i="1" a="1"/>
  <c r="EG177" i="1" s="1"/>
  <c r="EG302" i="1" a="1"/>
  <c r="EG302" i="1" s="1"/>
  <c r="EG157" i="1" a="1"/>
  <c r="EG157" i="1" s="1"/>
  <c r="EG71" i="1" a="1"/>
  <c r="EG71" i="1" s="1"/>
  <c r="EG197" i="1" a="1"/>
  <c r="EG197" i="1" s="1"/>
  <c r="EG114" i="1" a="1"/>
  <c r="EG114" i="1" s="1"/>
  <c r="EG344" i="1" a="1"/>
  <c r="EG344" i="1" s="1"/>
  <c r="EG29" i="1" a="1"/>
  <c r="EG29" i="1" s="1"/>
  <c r="EG281" i="1" a="1"/>
  <c r="EG281" i="1" s="1"/>
  <c r="EG324" i="1" a="1"/>
  <c r="EG324" i="1" s="1"/>
  <c r="EG135" i="1" a="1"/>
  <c r="EG135" i="1" s="1"/>
  <c r="EG241" i="1" a="1"/>
  <c r="EG241" i="1" s="1"/>
  <c r="EG52" i="1" a="1"/>
  <c r="EG52" i="1" s="1"/>
  <c r="EG303" i="1" a="1"/>
  <c r="EG303" i="1" s="1"/>
  <c r="EG282" i="1" a="1"/>
  <c r="EG282" i="1" s="1"/>
  <c r="EG72" i="1" a="1"/>
  <c r="EG72" i="1" s="1"/>
  <c r="EG30" i="1" a="1"/>
  <c r="EG30" i="1" s="1"/>
  <c r="EG220" i="1" a="1"/>
  <c r="EG220" i="1" s="1"/>
  <c r="EG261" i="1" a="1"/>
  <c r="EG261" i="1" s="1"/>
  <c r="EG345" i="1" a="1"/>
  <c r="EG345" i="1" s="1"/>
  <c r="EG93" i="1" a="1"/>
  <c r="EG93" i="1" s="1"/>
  <c r="EG8" i="1" a="1"/>
  <c r="EG8" i="1" s="1"/>
  <c r="EG178" i="1" a="1"/>
  <c r="EG178" i="1" s="1"/>
  <c r="EG115" i="1" a="1"/>
  <c r="EG115" i="1" s="1"/>
  <c r="EG366" i="1" a="1"/>
  <c r="EG366" i="1" s="1"/>
  <c r="EG198" i="1" a="1"/>
  <c r="EG198" i="1" s="1"/>
  <c r="EG158" i="1" a="1"/>
  <c r="EG158" i="1" s="1"/>
  <c r="EG221" i="1" a="1"/>
  <c r="EG221" i="1" s="1"/>
  <c r="EG31" i="1" a="1"/>
  <c r="EG31" i="1" s="1"/>
  <c r="EG367" i="1" a="1"/>
  <c r="EG367" i="1" s="1"/>
  <c r="EG199" i="1" a="1"/>
  <c r="EG199" i="1" s="1"/>
  <c r="EG136" i="1" a="1"/>
  <c r="EG136" i="1" s="1"/>
  <c r="EG116" i="1" a="1"/>
  <c r="EG116" i="1" s="1"/>
  <c r="EG73" i="1" a="1"/>
  <c r="EG73" i="1" s="1"/>
  <c r="EG325" i="1" a="1"/>
  <c r="EG325" i="1" s="1"/>
  <c r="EG283" i="1" a="1"/>
  <c r="EG283" i="1" s="1"/>
  <c r="EG94" i="1" a="1"/>
  <c r="EG94" i="1" s="1"/>
  <c r="EG179" i="1" a="1"/>
  <c r="EG179" i="1" s="1"/>
  <c r="EG53" i="1" a="1"/>
  <c r="EG53" i="1" s="1"/>
  <c r="EG159" i="1" a="1"/>
  <c r="EG159" i="1" s="1"/>
  <c r="EG304" i="1" a="1"/>
  <c r="EG304" i="1" s="1"/>
  <c r="EG9" i="1" a="1"/>
  <c r="EG9" i="1" s="1"/>
  <c r="EG346" i="1" a="1"/>
  <c r="EG346" i="1" s="1"/>
  <c r="EG262" i="1" a="1"/>
  <c r="EG262" i="1" s="1"/>
  <c r="EG242" i="1" a="1"/>
  <c r="EG242" i="1" s="1"/>
  <c r="EG284" i="1" a="1"/>
  <c r="EG284" i="1" s="1"/>
  <c r="EG10" i="1" a="1"/>
  <c r="EG10" i="1" s="1"/>
  <c r="EG95" i="1" a="1"/>
  <c r="EG95" i="1" s="1"/>
  <c r="EG160" i="1" a="1"/>
  <c r="EG160" i="1" s="1"/>
  <c r="EG180" i="1" a="1"/>
  <c r="EG180" i="1" s="1"/>
  <c r="EG368" i="1" a="1"/>
  <c r="EG368" i="1" s="1"/>
  <c r="EG117" i="1" a="1"/>
  <c r="EG117" i="1" s="1"/>
  <c r="EG32" i="1" a="1"/>
  <c r="EG32" i="1" s="1"/>
  <c r="EG243" i="1" a="1"/>
  <c r="EG243" i="1" s="1"/>
  <c r="EG54" i="1" a="1"/>
  <c r="EG54" i="1" s="1"/>
  <c r="EG137" i="1" a="1"/>
  <c r="EG137" i="1" s="1"/>
  <c r="EG263" i="1" a="1"/>
  <c r="EG263" i="1" s="1"/>
  <c r="EG74" i="1" a="1"/>
  <c r="EG74" i="1" s="1"/>
  <c r="EG200" i="1" a="1"/>
  <c r="EG200" i="1" s="1"/>
  <c r="EG326" i="1" a="1"/>
  <c r="EG326" i="1" s="1"/>
  <c r="EG222" i="1" a="1"/>
  <c r="EG222" i="1" s="1"/>
  <c r="EG347" i="1" a="1"/>
  <c r="EG347" i="1" s="1"/>
  <c r="EG305" i="1" a="1"/>
  <c r="EG305" i="1" s="1"/>
  <c r="EG96" i="1" a="1"/>
  <c r="EG96" i="1" s="1"/>
  <c r="EG55" i="1" a="1"/>
  <c r="EG55" i="1" s="1"/>
  <c r="EG264" i="1" a="1"/>
  <c r="EG264" i="1" s="1"/>
  <c r="EG306" i="1" a="1"/>
  <c r="EG306" i="1" s="1"/>
  <c r="EG285" i="1" a="1"/>
  <c r="EG285" i="1" s="1"/>
  <c r="EG201" i="1" a="1"/>
  <c r="EG201" i="1" s="1"/>
  <c r="EG181" i="1" a="1"/>
  <c r="EG181" i="1" s="1"/>
  <c r="EG118" i="1" a="1"/>
  <c r="EG118" i="1" s="1"/>
  <c r="EG369" i="1" a="1"/>
  <c r="EG369" i="1" s="1"/>
  <c r="EG161" i="1" a="1"/>
  <c r="EG161" i="1" s="1"/>
  <c r="EG348" i="1" a="1"/>
  <c r="EG348" i="1" s="1"/>
  <c r="EG11" i="1" a="1"/>
  <c r="EG11" i="1" s="1"/>
  <c r="EG223" i="1" a="1"/>
  <c r="EG223" i="1" s="1"/>
  <c r="EG33" i="1" a="1"/>
  <c r="EG33" i="1" s="1"/>
  <c r="EG327" i="1" a="1"/>
  <c r="EG327" i="1" s="1"/>
  <c r="EG138" i="1" a="1"/>
  <c r="EG138" i="1" s="1"/>
  <c r="EG244" i="1" a="1"/>
  <c r="EG244" i="1" s="1"/>
  <c r="EG75" i="1" a="1"/>
  <c r="EG75" i="1" s="1"/>
  <c r="EG370" i="1" a="1"/>
  <c r="EG370" i="1" s="1"/>
  <c r="EG286" i="1" a="1"/>
  <c r="EG286" i="1" s="1"/>
  <c r="EG97" i="1" a="1"/>
  <c r="EG97" i="1" s="1"/>
  <c r="EG56" i="1" a="1"/>
  <c r="EG56" i="1" s="1"/>
  <c r="EG349" i="1" a="1"/>
  <c r="EG349" i="1" s="1"/>
  <c r="EG182" i="1" a="1"/>
  <c r="EG182" i="1" s="1"/>
  <c r="EG162" i="1" a="1"/>
  <c r="EG162" i="1" s="1"/>
  <c r="EG119" i="1" a="1"/>
  <c r="EG119" i="1" s="1"/>
  <c r="EG224" i="1" a="1"/>
  <c r="EG224" i="1" s="1"/>
  <c r="EG245" i="1" a="1"/>
  <c r="EG245" i="1" s="1"/>
  <c r="EG328" i="1" a="1"/>
  <c r="EG328" i="1" s="1"/>
  <c r="EG34" i="1" a="1"/>
  <c r="EG34" i="1" s="1"/>
  <c r="EG265" i="1" a="1"/>
  <c r="EG265" i="1" s="1"/>
  <c r="EG76" i="1" a="1"/>
  <c r="EG76" i="1" s="1"/>
  <c r="EG307" i="1" a="1"/>
  <c r="EG307" i="1" s="1"/>
  <c r="EG139" i="1" a="1"/>
  <c r="EG139" i="1" s="1"/>
  <c r="EG12" i="1" a="1"/>
  <c r="EG12" i="1" s="1"/>
  <c r="EG202" i="1" a="1"/>
  <c r="EG202" i="1" s="1"/>
  <c r="EG329" i="1" a="1"/>
  <c r="EG329" i="1" s="1"/>
  <c r="EG246" i="1" a="1"/>
  <c r="EG246" i="1" s="1"/>
  <c r="EG120" i="1" a="1"/>
  <c r="EG120" i="1" s="1"/>
  <c r="EG287" i="1" a="1"/>
  <c r="EG287" i="1" s="1"/>
  <c r="EG77" i="1" a="1"/>
  <c r="EG77" i="1" s="1"/>
  <c r="EG98" i="1" a="1"/>
  <c r="EG98" i="1" s="1"/>
  <c r="EG163" i="1" a="1"/>
  <c r="EG163" i="1" s="1"/>
  <c r="EG350" i="1" a="1"/>
  <c r="EG350" i="1" s="1"/>
  <c r="EG225" i="1" a="1"/>
  <c r="EG225" i="1" s="1"/>
  <c r="EG183" i="1" a="1"/>
  <c r="EG183" i="1" s="1"/>
  <c r="EG308" i="1" a="1"/>
  <c r="EG308" i="1" s="1"/>
  <c r="EG371" i="1" a="1"/>
  <c r="EG371" i="1" s="1"/>
  <c r="EG140" i="1" a="1"/>
  <c r="EG140" i="1" s="1"/>
  <c r="EG57" i="1" a="1"/>
  <c r="EG57" i="1" s="1"/>
  <c r="EG203" i="1" a="1"/>
  <c r="EG203" i="1" s="1"/>
  <c r="EG266" i="1" a="1"/>
  <c r="EG266" i="1" s="1"/>
  <c r="EG13" i="1" a="1"/>
  <c r="EG13" i="1" s="1"/>
  <c r="EG35" i="1" a="1"/>
  <c r="EG35" i="1" s="1"/>
  <c r="EG247" i="1" a="1"/>
  <c r="EG247" i="1" s="1"/>
  <c r="EG164" i="1" a="1"/>
  <c r="EG164" i="1" s="1"/>
  <c r="EG121" i="1" a="1"/>
  <c r="EG121" i="1" s="1"/>
  <c r="EG267" i="1" a="1"/>
  <c r="EG267" i="1" s="1"/>
  <c r="EG288" i="1" a="1"/>
  <c r="EG288" i="1" s="1"/>
  <c r="EG58" i="1" a="1"/>
  <c r="EG58" i="1" s="1"/>
  <c r="EG78" i="1" a="1"/>
  <c r="EG78" i="1" s="1"/>
  <c r="EG36" i="1" a="1"/>
  <c r="EG36" i="1" s="1"/>
  <c r="EG184" i="1" a="1"/>
  <c r="EG184" i="1" s="1"/>
  <c r="EG351" i="1" a="1"/>
  <c r="EG351" i="1" s="1"/>
  <c r="EG204" i="1" a="1"/>
  <c r="EG204" i="1" s="1"/>
  <c r="EG141" i="1" a="1"/>
  <c r="EG141" i="1" s="1"/>
  <c r="EG309" i="1" a="1"/>
  <c r="EG309" i="1" s="1"/>
  <c r="EG372" i="1" a="1"/>
  <c r="EG372" i="1" s="1"/>
  <c r="EG14" i="1" a="1"/>
  <c r="EG14" i="1" s="1"/>
  <c r="EG330" i="1" a="1"/>
  <c r="EG330" i="1" s="1"/>
  <c r="EG226" i="1" a="1"/>
  <c r="EG226" i="1" s="1"/>
  <c r="EG99" i="1" a="1"/>
  <c r="EG99" i="1" s="1"/>
  <c r="EG37" i="1" a="1"/>
  <c r="EG37" i="1" s="1"/>
  <c r="EG185" i="1" a="1"/>
  <c r="EG185" i="1" s="1"/>
  <c r="EG227" i="1" a="1"/>
  <c r="EG227" i="1" s="1"/>
  <c r="EG373" i="1" a="1"/>
  <c r="EG373" i="1" s="1"/>
  <c r="EG331" i="1" a="1"/>
  <c r="EG331" i="1" s="1"/>
  <c r="EG248" i="1" a="1"/>
  <c r="EG248" i="1" s="1"/>
  <c r="EG268" i="1" a="1"/>
  <c r="EG268" i="1" s="1"/>
  <c r="EG122" i="1" a="1"/>
  <c r="EG122" i="1" s="1"/>
  <c r="EG205" i="1" a="1"/>
  <c r="EG205" i="1" s="1"/>
  <c r="EG142" i="1" a="1"/>
  <c r="EG142" i="1" s="1"/>
  <c r="EG289" i="1" a="1"/>
  <c r="EG289" i="1" s="1"/>
  <c r="EG59" i="1" a="1"/>
  <c r="EG59" i="1" s="1"/>
  <c r="EG352" i="1" a="1"/>
  <c r="EG352" i="1" s="1"/>
  <c r="EG165" i="1" a="1"/>
  <c r="EG165" i="1" s="1"/>
  <c r="EG79" i="1" a="1"/>
  <c r="EG79" i="1" s="1"/>
  <c r="EG15" i="1" a="1"/>
  <c r="EG15" i="1" s="1"/>
  <c r="EG310" i="1" a="1"/>
  <c r="EG310" i="1" s="1"/>
  <c r="EG100" i="1" a="1"/>
  <c r="EG100" i="1" s="1"/>
  <c r="EG374" i="1" a="1"/>
  <c r="EG374" i="1" s="1"/>
  <c r="EG60" i="1" a="1"/>
  <c r="EG60" i="1" s="1"/>
  <c r="EG228" i="1" a="1"/>
  <c r="EG228" i="1" s="1"/>
  <c r="EG38" i="1" a="1"/>
  <c r="EG38" i="1" s="1"/>
  <c r="EG123" i="1" a="1"/>
  <c r="EG123" i="1" s="1"/>
  <c r="EG16" i="1" a="1"/>
  <c r="EG16" i="1" s="1"/>
  <c r="EG166" i="1" a="1"/>
  <c r="EG166" i="1" s="1"/>
  <c r="EG269" i="1" a="1"/>
  <c r="EG269" i="1" s="1"/>
  <c r="EG186" i="1" a="1"/>
  <c r="EG186" i="1" s="1"/>
  <c r="EG206" i="1" a="1"/>
  <c r="EG206" i="1" s="1"/>
  <c r="EG249" i="1" a="1"/>
  <c r="EG249" i="1" s="1"/>
  <c r="EG80" i="1" a="1"/>
  <c r="EG80" i="1" s="1"/>
  <c r="EG332" i="1" a="1"/>
  <c r="EG332" i="1" s="1"/>
  <c r="EG143" i="1" a="1"/>
  <c r="EG143" i="1" s="1"/>
  <c r="EG353" i="1" a="1"/>
  <c r="EG353" i="1" s="1"/>
  <c r="EG290" i="1" a="1"/>
  <c r="EG290" i="1" s="1"/>
  <c r="EG311" i="1" a="1"/>
  <c r="EG311" i="1" s="1"/>
  <c r="EG101" i="1" a="1"/>
  <c r="EG101" i="1" s="1"/>
  <c r="EG354" i="1" a="1"/>
  <c r="EG354" i="1" s="1"/>
  <c r="EG250" i="1" a="1"/>
  <c r="EG250" i="1" s="1"/>
  <c r="EG375" i="1" a="1"/>
  <c r="EG375" i="1" s="1"/>
  <c r="EG167" i="1" a="1"/>
  <c r="EG167" i="1" s="1"/>
  <c r="EG207" i="1" a="1"/>
  <c r="EG207" i="1" s="1"/>
  <c r="EG124" i="1" a="1"/>
  <c r="EG124" i="1" s="1"/>
  <c r="EG312" i="1" a="1"/>
  <c r="EG312" i="1" s="1"/>
  <c r="EG144" i="1" a="1"/>
  <c r="EG144" i="1" s="1"/>
  <c r="EG102" i="1" a="1"/>
  <c r="EG102" i="1" s="1"/>
  <c r="EG291" i="1" a="1"/>
  <c r="EG291" i="1" s="1"/>
  <c r="EG81" i="1" a="1"/>
  <c r="EG81" i="1" s="1"/>
  <c r="EG270" i="1" a="1"/>
  <c r="EG270" i="1" s="1"/>
  <c r="EG61" i="1" a="1"/>
  <c r="EG61" i="1" s="1"/>
  <c r="EG17" i="1" a="1"/>
  <c r="EG17" i="1" s="1"/>
  <c r="EG187" i="1" a="1"/>
  <c r="EG187" i="1" s="1"/>
  <c r="EG333" i="1" a="1"/>
  <c r="EG333" i="1" s="1"/>
  <c r="EG229" i="1" a="1"/>
  <c r="EG229" i="1" s="1"/>
  <c r="EG39" i="1" a="1"/>
  <c r="EG39" i="1" s="1"/>
  <c r="EG82" i="1" a="1"/>
  <c r="EG82" i="1" s="1"/>
  <c r="EG125" i="1" a="1"/>
  <c r="EG125" i="1" s="1"/>
  <c r="EG251" i="1" a="1"/>
  <c r="EG251" i="1" s="1"/>
  <c r="EG18" i="1" a="1"/>
  <c r="EG18" i="1" s="1"/>
  <c r="EG271" i="1" a="1"/>
  <c r="EG271" i="1" s="1"/>
  <c r="EG292" i="1" a="1"/>
  <c r="EG292" i="1" s="1"/>
  <c r="EG208" i="1" a="1"/>
  <c r="EG208" i="1" s="1"/>
  <c r="EG62" i="1" a="1"/>
  <c r="EG62" i="1" s="1"/>
  <c r="EG188" i="1" a="1"/>
  <c r="EG188" i="1" s="1"/>
  <c r="EG145" i="1" a="1"/>
  <c r="EG145" i="1" s="1"/>
  <c r="EG40" i="1" a="1"/>
  <c r="EG40" i="1" s="1"/>
  <c r="EG230" i="1" a="1"/>
  <c r="EG230" i="1" s="1"/>
  <c r="EG355" i="1" a="1"/>
  <c r="EG355" i="1" s="1"/>
  <c r="EG334" i="1" a="1"/>
  <c r="EG334" i="1" s="1"/>
  <c r="EG103" i="1" a="1"/>
  <c r="EG103" i="1" s="1"/>
  <c r="EG376" i="1" a="1"/>
  <c r="EG376" i="1" s="1"/>
  <c r="EG168" i="1" a="1"/>
  <c r="EG168" i="1" s="1"/>
  <c r="EG313" i="1" a="1"/>
  <c r="EG313" i="1" s="1"/>
  <c r="EG41" i="1" a="1"/>
  <c r="EG41" i="1" s="1"/>
  <c r="EG314" i="1" a="1"/>
  <c r="EG314" i="1" s="1"/>
  <c r="EG19" i="1" a="1"/>
  <c r="EG19" i="1" s="1"/>
  <c r="EG272" i="1" a="1"/>
  <c r="EG272" i="1" s="1"/>
  <c r="EG189" i="1" a="1"/>
  <c r="EG189" i="1" s="1"/>
  <c r="EG335" i="1" a="1"/>
  <c r="EG335" i="1" s="1"/>
  <c r="EG146" i="1" a="1"/>
  <c r="EG146" i="1" s="1"/>
  <c r="EG209" i="1" a="1"/>
  <c r="EG209" i="1" s="1"/>
  <c r="EG126" i="1" a="1"/>
  <c r="EG126" i="1" s="1"/>
  <c r="EG104" i="1" a="1"/>
  <c r="EG104" i="1" s="1"/>
  <c r="EG377" i="1" a="1"/>
  <c r="EG377" i="1" s="1"/>
  <c r="EG169" i="1" a="1"/>
  <c r="EG169" i="1" s="1"/>
  <c r="EG356" i="1" a="1"/>
  <c r="EG356" i="1" s="1"/>
  <c r="EG231" i="1" a="1"/>
  <c r="EG231" i="1" s="1"/>
  <c r="EG293" i="1" a="1"/>
  <c r="EG293" i="1" s="1"/>
  <c r="EG252" i="1" a="1"/>
  <c r="EG252" i="1" s="1"/>
  <c r="EG63" i="1" a="1"/>
  <c r="EG63" i="1" s="1"/>
  <c r="EG83" i="1" a="1"/>
  <c r="EG83" i="1" s="1"/>
  <c r="EG42" i="1" a="1"/>
  <c r="EG42" i="1" s="1"/>
  <c r="EG357" i="1" a="1"/>
  <c r="EG357" i="1" s="1"/>
  <c r="EG336" i="1" a="1"/>
  <c r="EG336" i="1" s="1"/>
  <c r="EG273" i="1" a="1"/>
  <c r="EG273" i="1" s="1"/>
  <c r="EG232" i="1" a="1"/>
  <c r="EG232" i="1" s="1"/>
  <c r="EG84" i="1" a="1"/>
  <c r="EG84" i="1" s="1"/>
  <c r="EG20" i="1" a="1"/>
  <c r="EG20" i="1" s="1"/>
  <c r="EG253" i="1" a="1"/>
  <c r="EG253" i="1" s="1"/>
  <c r="EG127" i="1" a="1"/>
  <c r="EG127" i="1" s="1"/>
  <c r="EG315" i="1" a="1"/>
  <c r="EG315" i="1" s="1"/>
  <c r="EG210" i="1" a="1"/>
  <c r="EG210" i="1" s="1"/>
  <c r="EG64" i="1" a="1"/>
  <c r="EG64" i="1" s="1"/>
  <c r="EG147" i="1" a="1"/>
  <c r="EG147" i="1" s="1"/>
  <c r="EG105" i="1" a="1"/>
  <c r="EG105" i="1" s="1"/>
  <c r="EG294" i="1" a="1"/>
  <c r="EG294" i="1" s="1"/>
  <c r="EG378" i="1" a="1"/>
  <c r="EG378" i="1" s="1"/>
  <c r="EG190" i="1" a="1"/>
  <c r="EG190" i="1" s="1"/>
  <c r="EG379" i="1" a="1"/>
  <c r="EG379" i="1" s="1"/>
  <c r="EG316" i="1" a="1"/>
  <c r="EG316" i="1" s="1"/>
  <c r="EG295" i="1" a="1"/>
  <c r="EG295" i="1" s="1"/>
  <c r="EG148" i="1" a="1"/>
  <c r="EG148" i="1" s="1"/>
  <c r="EG274" i="1" a="1"/>
  <c r="EG274" i="1" s="1"/>
  <c r="EG85" i="1" a="1"/>
  <c r="EG85" i="1" s="1"/>
  <c r="EG358" i="1" a="1"/>
  <c r="EG358" i="1" s="1"/>
  <c r="EG337" i="1" a="1"/>
  <c r="EG337" i="1" s="1"/>
  <c r="EG106" i="1" a="1"/>
  <c r="EG106" i="1" s="1"/>
  <c r="EG43" i="1" a="1"/>
  <c r="EG43" i="1" s="1"/>
  <c r="EG21" i="1" a="1"/>
  <c r="EG21" i="1" s="1"/>
  <c r="EG211" i="1" a="1"/>
  <c r="EG211" i="1" s="1"/>
  <c r="EG22" i="1" a="1"/>
  <c r="EG22" i="1" s="1"/>
  <c r="EI2" i="1" l="1"/>
  <c r="EH66" i="1" a="1"/>
  <c r="EH66" i="1" s="1"/>
  <c r="EH150" i="1" a="1"/>
  <c r="EH150" i="1" s="1"/>
  <c r="EH255" i="1" a="1"/>
  <c r="EH255" i="1" s="1"/>
  <c r="EH318" i="1" a="1"/>
  <c r="EH318" i="1" s="1"/>
  <c r="EH87" i="1" a="1"/>
  <c r="EH87" i="1" s="1"/>
  <c r="EH129" i="1" a="1"/>
  <c r="EH129" i="1" s="1"/>
  <c r="EH45" i="1" a="1"/>
  <c r="EH45" i="1" s="1"/>
  <c r="EH297" i="1" a="1"/>
  <c r="EH297" i="1" s="1"/>
  <c r="EH24" i="1" a="1"/>
  <c r="EH24" i="1" s="1"/>
  <c r="EH46" i="1" a="1"/>
  <c r="EH46" i="1" s="1"/>
  <c r="EH171" i="1" a="1"/>
  <c r="EH171" i="1" s="1"/>
  <c r="EH192" i="1" a="1"/>
  <c r="EH192" i="1" s="1"/>
  <c r="EH339" i="1" a="1"/>
  <c r="EH339" i="1" s="1"/>
  <c r="EH213" i="1" a="1"/>
  <c r="EH213" i="1" s="1"/>
  <c r="EH108" i="1" a="1"/>
  <c r="EH108" i="1" s="1"/>
  <c r="EH151" i="1" a="1"/>
  <c r="EH151" i="1" s="1"/>
  <c r="EH234" i="1" a="1"/>
  <c r="EH234" i="1" s="1"/>
  <c r="EH360" i="1" a="1"/>
  <c r="EH360" i="1" s="1"/>
  <c r="EH109" i="1" a="1"/>
  <c r="EH109" i="1" s="1"/>
  <c r="EH276" i="1" a="1"/>
  <c r="EH276" i="1" s="1"/>
  <c r="EH3" i="1" a="1"/>
  <c r="EH3" i="1" s="1"/>
  <c r="EH215" i="1" a="1"/>
  <c r="EH215" i="1" s="1"/>
  <c r="EH130" i="1" a="1"/>
  <c r="EH130" i="1" s="1"/>
  <c r="EH340" i="1" a="1"/>
  <c r="EH340" i="1" s="1"/>
  <c r="EH277" i="1" a="1"/>
  <c r="EH277" i="1" s="1"/>
  <c r="EH67" i="1" a="1"/>
  <c r="EH67" i="1" s="1"/>
  <c r="EH88" i="1" a="1"/>
  <c r="EH88" i="1" s="1"/>
  <c r="EH214" i="1" a="1"/>
  <c r="EH214" i="1" s="1"/>
  <c r="EH235" i="1" a="1"/>
  <c r="EH235" i="1" s="1"/>
  <c r="EH298" i="1" a="1"/>
  <c r="EH298" i="1" s="1"/>
  <c r="EH47" i="1" a="1"/>
  <c r="EH47" i="1" s="1"/>
  <c r="EH361" i="1" a="1"/>
  <c r="EH361" i="1" s="1"/>
  <c r="EH193" i="1" a="1"/>
  <c r="EH193" i="1" s="1"/>
  <c r="EH25" i="1" a="1"/>
  <c r="EH25" i="1" s="1"/>
  <c r="EH256" i="1" a="1"/>
  <c r="EH256" i="1" s="1"/>
  <c r="EH236" i="1" a="1"/>
  <c r="EH236" i="1" s="1"/>
  <c r="EH173" i="1" a="1"/>
  <c r="EH173" i="1" s="1"/>
  <c r="EH153" i="1" a="1"/>
  <c r="EH153" i="1" s="1"/>
  <c r="EH152" i="1" a="1"/>
  <c r="EH152" i="1" s="1"/>
  <c r="EH319" i="1" a="1"/>
  <c r="EH319" i="1" s="1"/>
  <c r="EH172" i="1" a="1"/>
  <c r="EH172" i="1" s="1"/>
  <c r="EH110" i="1" a="1"/>
  <c r="EH110" i="1" s="1"/>
  <c r="EH320" i="1" a="1"/>
  <c r="EH320" i="1" s="1"/>
  <c r="EH48" i="1" a="1"/>
  <c r="EH48" i="1" s="1"/>
  <c r="EH257" i="1" a="1"/>
  <c r="EH257" i="1" s="1"/>
  <c r="EH299" i="1" a="1"/>
  <c r="EH299" i="1" s="1"/>
  <c r="EH154" i="1" a="1"/>
  <c r="EH154" i="1" s="1"/>
  <c r="EH362" i="1" a="1"/>
  <c r="EH362" i="1" s="1"/>
  <c r="EH68" i="1" a="1"/>
  <c r="EH68" i="1" s="1"/>
  <c r="EH278" i="1" a="1"/>
  <c r="EH278" i="1" s="1"/>
  <c r="EH111" i="1" a="1"/>
  <c r="EH111" i="1" s="1"/>
  <c r="EH194" i="1" a="1"/>
  <c r="EH194" i="1" s="1"/>
  <c r="EH131" i="1" a="1"/>
  <c r="EH131" i="1" s="1"/>
  <c r="EH4" i="1" a="1"/>
  <c r="EH4" i="1" s="1"/>
  <c r="EH89" i="1" a="1"/>
  <c r="EH89" i="1" s="1"/>
  <c r="EH341" i="1" a="1"/>
  <c r="EH341" i="1" s="1"/>
  <c r="EH26" i="1" a="1"/>
  <c r="EH26" i="1" s="1"/>
  <c r="EH216" i="1" a="1"/>
  <c r="EH216" i="1" s="1"/>
  <c r="EH174" i="1" a="1"/>
  <c r="EH174" i="1" s="1"/>
  <c r="EH237" i="1" a="1"/>
  <c r="EH237" i="1" s="1"/>
  <c r="EH5" i="1" a="1"/>
  <c r="EH5" i="1" s="1"/>
  <c r="EH363" i="1" a="1"/>
  <c r="EH363" i="1" s="1"/>
  <c r="EH90" i="1" a="1"/>
  <c r="EH90" i="1" s="1"/>
  <c r="EH27" i="1" a="1"/>
  <c r="EH27" i="1" s="1"/>
  <c r="EH342" i="1" a="1"/>
  <c r="EH342" i="1" s="1"/>
  <c r="EH132" i="1" a="1"/>
  <c r="EH132" i="1" s="1"/>
  <c r="EH238" i="1" a="1"/>
  <c r="EH238" i="1" s="1"/>
  <c r="EH258" i="1" a="1"/>
  <c r="EH258" i="1" s="1"/>
  <c r="EH321" i="1" a="1"/>
  <c r="EH321" i="1" s="1"/>
  <c r="EH112" i="1" a="1"/>
  <c r="EH112" i="1" s="1"/>
  <c r="EH69" i="1" a="1"/>
  <c r="EH69" i="1" s="1"/>
  <c r="EH195" i="1" a="1"/>
  <c r="EH195" i="1" s="1"/>
  <c r="EH49" i="1" a="1"/>
  <c r="EH49" i="1" s="1"/>
  <c r="EH175" i="1" a="1"/>
  <c r="EH175" i="1" s="1"/>
  <c r="EH279" i="1" a="1"/>
  <c r="EH279" i="1" s="1"/>
  <c r="EH217" i="1" a="1"/>
  <c r="EH217" i="1" s="1"/>
  <c r="EH155" i="1" a="1"/>
  <c r="EH155" i="1" s="1"/>
  <c r="EH300" i="1" a="1"/>
  <c r="EH300" i="1" s="1"/>
  <c r="EH343" i="1" a="1"/>
  <c r="EH343" i="1" s="1"/>
  <c r="EH259" i="1" a="1"/>
  <c r="EH259" i="1" s="1"/>
  <c r="EH218" i="1" a="1"/>
  <c r="EH218" i="1" s="1"/>
  <c r="EH301" i="1" a="1"/>
  <c r="EH301" i="1" s="1"/>
  <c r="EH91" i="1" a="1"/>
  <c r="EH91" i="1" s="1"/>
  <c r="EH50" i="1" a="1"/>
  <c r="EH50" i="1" s="1"/>
  <c r="EH28" i="1" a="1"/>
  <c r="EH28" i="1" s="1"/>
  <c r="EH6" i="1" a="1"/>
  <c r="EH6" i="1" s="1"/>
  <c r="EH176" i="1" a="1"/>
  <c r="EH176" i="1" s="1"/>
  <c r="EH364" i="1" a="1"/>
  <c r="EH364" i="1" s="1"/>
  <c r="EH133" i="1" a="1"/>
  <c r="EH133" i="1" s="1"/>
  <c r="EH156" i="1" a="1"/>
  <c r="EH156" i="1" s="1"/>
  <c r="EH239" i="1" a="1"/>
  <c r="EH239" i="1" s="1"/>
  <c r="EH70" i="1" a="1"/>
  <c r="EH70" i="1" s="1"/>
  <c r="EH280" i="1" a="1"/>
  <c r="EH280" i="1" s="1"/>
  <c r="EH113" i="1" a="1"/>
  <c r="EH113" i="1" s="1"/>
  <c r="EH196" i="1" a="1"/>
  <c r="EH196" i="1" s="1"/>
  <c r="EH322" i="1" a="1"/>
  <c r="EH322" i="1" s="1"/>
  <c r="EH260" i="1" a="1"/>
  <c r="EH260" i="1" s="1"/>
  <c r="EH323" i="1" a="1"/>
  <c r="EH323" i="1" s="1"/>
  <c r="EH240" i="1" a="1"/>
  <c r="EH240" i="1" s="1"/>
  <c r="EH29" i="1" a="1"/>
  <c r="EH29" i="1" s="1"/>
  <c r="EH51" i="1" a="1"/>
  <c r="EH51" i="1" s="1"/>
  <c r="EH219" i="1" a="1"/>
  <c r="EH219" i="1" s="1"/>
  <c r="EH92" i="1" a="1"/>
  <c r="EH92" i="1" s="1"/>
  <c r="EH302" i="1" a="1"/>
  <c r="EH302" i="1" s="1"/>
  <c r="EH134" i="1" a="1"/>
  <c r="EH134" i="1" s="1"/>
  <c r="EH71" i="1" a="1"/>
  <c r="EH71" i="1" s="1"/>
  <c r="EH281" i="1" a="1"/>
  <c r="EH281" i="1" s="1"/>
  <c r="EH114" i="1" a="1"/>
  <c r="EH114" i="1" s="1"/>
  <c r="EH177" i="1" a="1"/>
  <c r="EH177" i="1" s="1"/>
  <c r="EH365" i="1" a="1"/>
  <c r="EH365" i="1" s="1"/>
  <c r="EH157" i="1" a="1"/>
  <c r="EH157" i="1" s="1"/>
  <c r="EH7" i="1" a="1"/>
  <c r="EH7" i="1" s="1"/>
  <c r="EH197" i="1" a="1"/>
  <c r="EH197" i="1" s="1"/>
  <c r="EH344" i="1" a="1"/>
  <c r="EH344" i="1" s="1"/>
  <c r="EH345" i="1" a="1"/>
  <c r="EH345" i="1" s="1"/>
  <c r="EH30" i="1" a="1"/>
  <c r="EH30" i="1" s="1"/>
  <c r="EH198" i="1" a="1"/>
  <c r="EH198" i="1" s="1"/>
  <c r="EH8" i="1" a="1"/>
  <c r="EH8" i="1" s="1"/>
  <c r="EH93" i="1" a="1"/>
  <c r="EH93" i="1" s="1"/>
  <c r="EH241" i="1" a="1"/>
  <c r="EH241" i="1" s="1"/>
  <c r="EH135" i="1" a="1"/>
  <c r="EH135" i="1" s="1"/>
  <c r="EH261" i="1" a="1"/>
  <c r="EH261" i="1" s="1"/>
  <c r="EH115" i="1" a="1"/>
  <c r="EH115" i="1" s="1"/>
  <c r="EH282" i="1" a="1"/>
  <c r="EH282" i="1" s="1"/>
  <c r="EH324" i="1" a="1"/>
  <c r="EH324" i="1" s="1"/>
  <c r="EH220" i="1" a="1"/>
  <c r="EH220" i="1" s="1"/>
  <c r="EH72" i="1" a="1"/>
  <c r="EH72" i="1" s="1"/>
  <c r="EH366" i="1" a="1"/>
  <c r="EH366" i="1" s="1"/>
  <c r="EH303" i="1" a="1"/>
  <c r="EH303" i="1" s="1"/>
  <c r="EH178" i="1" a="1"/>
  <c r="EH178" i="1" s="1"/>
  <c r="EH52" i="1" a="1"/>
  <c r="EH52" i="1" s="1"/>
  <c r="EH158" i="1" a="1"/>
  <c r="EH158" i="1" s="1"/>
  <c r="EH199" i="1" a="1"/>
  <c r="EH199" i="1" s="1"/>
  <c r="EH179" i="1" a="1"/>
  <c r="EH179" i="1" s="1"/>
  <c r="EH53" i="1" a="1"/>
  <c r="EH53" i="1" s="1"/>
  <c r="EH242" i="1" a="1"/>
  <c r="EH242" i="1" s="1"/>
  <c r="EH116" i="1" a="1"/>
  <c r="EH116" i="1" s="1"/>
  <c r="EH31" i="1" a="1"/>
  <c r="EH31" i="1" s="1"/>
  <c r="EH325" i="1" a="1"/>
  <c r="EH325" i="1" s="1"/>
  <c r="EH73" i="1" a="1"/>
  <c r="EH73" i="1" s="1"/>
  <c r="EH159" i="1" a="1"/>
  <c r="EH159" i="1" s="1"/>
  <c r="EH367" i="1" a="1"/>
  <c r="EH367" i="1" s="1"/>
  <c r="EH94" i="1" a="1"/>
  <c r="EH94" i="1" s="1"/>
  <c r="EH136" i="1" a="1"/>
  <c r="EH136" i="1" s="1"/>
  <c r="EH283" i="1" a="1"/>
  <c r="EH283" i="1" s="1"/>
  <c r="EH262" i="1" a="1"/>
  <c r="EH262" i="1" s="1"/>
  <c r="EH221" i="1" a="1"/>
  <c r="EH221" i="1" s="1"/>
  <c r="EH9" i="1" a="1"/>
  <c r="EH9" i="1" s="1"/>
  <c r="EH346" i="1" a="1"/>
  <c r="EH346" i="1" s="1"/>
  <c r="EH304" i="1" a="1"/>
  <c r="EH304" i="1" s="1"/>
  <c r="EH74" i="1" a="1"/>
  <c r="EH74" i="1" s="1"/>
  <c r="EH160" i="1" a="1"/>
  <c r="EH160" i="1" s="1"/>
  <c r="EH137" i="1" a="1"/>
  <c r="EH137" i="1" s="1"/>
  <c r="EH305" i="1" a="1"/>
  <c r="EH305" i="1" s="1"/>
  <c r="EH347" i="1" a="1"/>
  <c r="EH347" i="1" s="1"/>
  <c r="EH10" i="1" a="1"/>
  <c r="EH10" i="1" s="1"/>
  <c r="EH54" i="1" a="1"/>
  <c r="EH54" i="1" s="1"/>
  <c r="EH284" i="1" a="1"/>
  <c r="EH284" i="1" s="1"/>
  <c r="EH95" i="1" a="1"/>
  <c r="EH95" i="1" s="1"/>
  <c r="EH368" i="1" a="1"/>
  <c r="EH368" i="1" s="1"/>
  <c r="EH200" i="1" a="1"/>
  <c r="EH200" i="1" s="1"/>
  <c r="EH180" i="1" a="1"/>
  <c r="EH180" i="1" s="1"/>
  <c r="EH243" i="1" a="1"/>
  <c r="EH243" i="1" s="1"/>
  <c r="EH222" i="1" a="1"/>
  <c r="EH222" i="1" s="1"/>
  <c r="EH263" i="1" a="1"/>
  <c r="EH263" i="1" s="1"/>
  <c r="EH326" i="1" a="1"/>
  <c r="EH326" i="1" s="1"/>
  <c r="EH117" i="1" a="1"/>
  <c r="EH117" i="1" s="1"/>
  <c r="EH32" i="1" a="1"/>
  <c r="EH32" i="1" s="1"/>
  <c r="EH33" i="1" a="1"/>
  <c r="EH33" i="1" s="1"/>
  <c r="EH75" i="1" a="1"/>
  <c r="EH75" i="1" s="1"/>
  <c r="EH369" i="1" a="1"/>
  <c r="EH369" i="1" s="1"/>
  <c r="EH201" i="1" a="1"/>
  <c r="EH201" i="1" s="1"/>
  <c r="EH161" i="1" a="1"/>
  <c r="EH161" i="1" s="1"/>
  <c r="EH138" i="1" a="1"/>
  <c r="EH138" i="1" s="1"/>
  <c r="EH96" i="1" a="1"/>
  <c r="EH96" i="1" s="1"/>
  <c r="EH244" i="1" a="1"/>
  <c r="EH244" i="1" s="1"/>
  <c r="EH181" i="1" a="1"/>
  <c r="EH181" i="1" s="1"/>
  <c r="EH223" i="1" a="1"/>
  <c r="EH223" i="1" s="1"/>
  <c r="EH285" i="1" a="1"/>
  <c r="EH285" i="1" s="1"/>
  <c r="EH327" i="1" a="1"/>
  <c r="EH327" i="1" s="1"/>
  <c r="EH55" i="1" a="1"/>
  <c r="EH55" i="1" s="1"/>
  <c r="EH306" i="1" a="1"/>
  <c r="EH306" i="1" s="1"/>
  <c r="EH264" i="1" a="1"/>
  <c r="EH264" i="1" s="1"/>
  <c r="EH11" i="1" a="1"/>
  <c r="EH11" i="1" s="1"/>
  <c r="EH348" i="1" a="1"/>
  <c r="EH348" i="1" s="1"/>
  <c r="EH118" i="1" a="1"/>
  <c r="EH118" i="1" s="1"/>
  <c r="EH245" i="1" a="1"/>
  <c r="EH245" i="1" s="1"/>
  <c r="EH286" i="1" a="1"/>
  <c r="EH286" i="1" s="1"/>
  <c r="EH97" i="1" a="1"/>
  <c r="EH97" i="1" s="1"/>
  <c r="EH56" i="1" a="1"/>
  <c r="EH56" i="1" s="1"/>
  <c r="EH34" i="1" a="1"/>
  <c r="EH34" i="1" s="1"/>
  <c r="EH265" i="1" a="1"/>
  <c r="EH265" i="1" s="1"/>
  <c r="EH328" i="1" a="1"/>
  <c r="EH328" i="1" s="1"/>
  <c r="EH76" i="1" a="1"/>
  <c r="EH76" i="1" s="1"/>
  <c r="EH349" i="1" a="1"/>
  <c r="EH349" i="1" s="1"/>
  <c r="EH182" i="1" a="1"/>
  <c r="EH182" i="1" s="1"/>
  <c r="EH162" i="1" a="1"/>
  <c r="EH162" i="1" s="1"/>
  <c r="EH202" i="1" a="1"/>
  <c r="EH202" i="1" s="1"/>
  <c r="EH12" i="1" a="1"/>
  <c r="EH12" i="1" s="1"/>
  <c r="EH224" i="1" a="1"/>
  <c r="EH224" i="1" s="1"/>
  <c r="EH370" i="1" a="1"/>
  <c r="EH370" i="1" s="1"/>
  <c r="EH307" i="1" a="1"/>
  <c r="EH307" i="1" s="1"/>
  <c r="EH139" i="1" a="1"/>
  <c r="EH139" i="1" s="1"/>
  <c r="EH119" i="1" a="1"/>
  <c r="EH119" i="1" s="1"/>
  <c r="EH183" i="1" a="1"/>
  <c r="EH183" i="1" s="1"/>
  <c r="EH163" i="1" a="1"/>
  <c r="EH163" i="1" s="1"/>
  <c r="EH287" i="1" a="1"/>
  <c r="EH287" i="1" s="1"/>
  <c r="EH98" i="1" a="1"/>
  <c r="EH98" i="1" s="1"/>
  <c r="EH350" i="1" a="1"/>
  <c r="EH350" i="1" s="1"/>
  <c r="EH329" i="1" a="1"/>
  <c r="EH329" i="1" s="1"/>
  <c r="EH35" i="1" a="1"/>
  <c r="EH35" i="1" s="1"/>
  <c r="EH57" i="1" a="1"/>
  <c r="EH57" i="1" s="1"/>
  <c r="EH371" i="1" a="1"/>
  <c r="EH371" i="1" s="1"/>
  <c r="EH308" i="1" a="1"/>
  <c r="EH308" i="1" s="1"/>
  <c r="EH120" i="1" a="1"/>
  <c r="EH120" i="1" s="1"/>
  <c r="EH266" i="1" a="1"/>
  <c r="EH266" i="1" s="1"/>
  <c r="EH77" i="1" a="1"/>
  <c r="EH77" i="1" s="1"/>
  <c r="EH225" i="1" a="1"/>
  <c r="EH225" i="1" s="1"/>
  <c r="EH246" i="1" a="1"/>
  <c r="EH246" i="1" s="1"/>
  <c r="EH13" i="1" a="1"/>
  <c r="EH13" i="1" s="1"/>
  <c r="EH203" i="1" a="1"/>
  <c r="EH203" i="1" s="1"/>
  <c r="EH140" i="1" a="1"/>
  <c r="EH140" i="1" s="1"/>
  <c r="EH78" i="1" a="1"/>
  <c r="EH78" i="1" s="1"/>
  <c r="EH36" i="1" a="1"/>
  <c r="EH36" i="1" s="1"/>
  <c r="EH247" i="1" a="1"/>
  <c r="EH247" i="1" s="1"/>
  <c r="EH14" i="1" a="1"/>
  <c r="EH14" i="1" s="1"/>
  <c r="EH164" i="1" a="1"/>
  <c r="EH164" i="1" s="1"/>
  <c r="EH309" i="1" a="1"/>
  <c r="EH309" i="1" s="1"/>
  <c r="EH99" i="1" a="1"/>
  <c r="EH99" i="1" s="1"/>
  <c r="EH141" i="1" a="1"/>
  <c r="EH141" i="1" s="1"/>
  <c r="EH330" i="1" a="1"/>
  <c r="EH330" i="1" s="1"/>
  <c r="EH267" i="1" a="1"/>
  <c r="EH267" i="1" s="1"/>
  <c r="EH58" i="1" a="1"/>
  <c r="EH58" i="1" s="1"/>
  <c r="EH184" i="1" a="1"/>
  <c r="EH184" i="1" s="1"/>
  <c r="EH121" i="1" a="1"/>
  <c r="EH121" i="1" s="1"/>
  <c r="EH288" i="1" a="1"/>
  <c r="EH288" i="1" s="1"/>
  <c r="EH226" i="1" a="1"/>
  <c r="EH226" i="1" s="1"/>
  <c r="EH372" i="1" a="1"/>
  <c r="EH372" i="1" s="1"/>
  <c r="EH351" i="1" a="1"/>
  <c r="EH351" i="1" s="1"/>
  <c r="EH204" i="1" a="1"/>
  <c r="EH204" i="1" s="1"/>
  <c r="EH352" i="1" a="1"/>
  <c r="EH352" i="1" s="1"/>
  <c r="EH15" i="1" a="1"/>
  <c r="EH15" i="1" s="1"/>
  <c r="EH289" i="1" a="1"/>
  <c r="EH289" i="1" s="1"/>
  <c r="EH165" i="1" a="1"/>
  <c r="EH165" i="1" s="1"/>
  <c r="EH185" i="1" a="1"/>
  <c r="EH185" i="1" s="1"/>
  <c r="EH331" i="1" a="1"/>
  <c r="EH331" i="1" s="1"/>
  <c r="EH373" i="1" a="1"/>
  <c r="EH373" i="1" s="1"/>
  <c r="EH227" i="1" a="1"/>
  <c r="EH227" i="1" s="1"/>
  <c r="EH37" i="1" a="1"/>
  <c r="EH37" i="1" s="1"/>
  <c r="EH79" i="1" a="1"/>
  <c r="EH79" i="1" s="1"/>
  <c r="EH59" i="1" a="1"/>
  <c r="EH59" i="1" s="1"/>
  <c r="EH205" i="1" a="1"/>
  <c r="EH205" i="1" s="1"/>
  <c r="EH248" i="1" a="1"/>
  <c r="EH248" i="1" s="1"/>
  <c r="EH310" i="1" a="1"/>
  <c r="EH310" i="1" s="1"/>
  <c r="EH122" i="1" a="1"/>
  <c r="EH122" i="1" s="1"/>
  <c r="EH100" i="1" a="1"/>
  <c r="EH100" i="1" s="1"/>
  <c r="EH142" i="1" a="1"/>
  <c r="EH142" i="1" s="1"/>
  <c r="EH268" i="1" a="1"/>
  <c r="EH268" i="1" s="1"/>
  <c r="EH374" i="1" a="1"/>
  <c r="EH374" i="1" s="1"/>
  <c r="EH332" i="1" a="1"/>
  <c r="EH332" i="1" s="1"/>
  <c r="EH38" i="1" a="1"/>
  <c r="EH38" i="1" s="1"/>
  <c r="EH206" i="1" a="1"/>
  <c r="EH206" i="1" s="1"/>
  <c r="EH353" i="1" a="1"/>
  <c r="EH353" i="1" s="1"/>
  <c r="EH80" i="1" a="1"/>
  <c r="EH80" i="1" s="1"/>
  <c r="EH60" i="1" a="1"/>
  <c r="EH60" i="1" s="1"/>
  <c r="EH123" i="1" a="1"/>
  <c r="EH123" i="1" s="1"/>
  <c r="EH16" i="1" a="1"/>
  <c r="EH16" i="1" s="1"/>
  <c r="EH101" i="1" a="1"/>
  <c r="EH101" i="1" s="1"/>
  <c r="EH186" i="1" a="1"/>
  <c r="EH186" i="1" s="1"/>
  <c r="EH311" i="1" a="1"/>
  <c r="EH311" i="1" s="1"/>
  <c r="EH249" i="1" a="1"/>
  <c r="EH249" i="1" s="1"/>
  <c r="EH269" i="1" a="1"/>
  <c r="EH269" i="1" s="1"/>
  <c r="EH228" i="1" a="1"/>
  <c r="EH228" i="1" s="1"/>
  <c r="EH143" i="1" a="1"/>
  <c r="EH143" i="1" s="1"/>
  <c r="EH166" i="1" a="1"/>
  <c r="EH166" i="1" s="1"/>
  <c r="EH290" i="1" a="1"/>
  <c r="EH290" i="1" s="1"/>
  <c r="EH270" i="1" a="1"/>
  <c r="EH270" i="1" s="1"/>
  <c r="EH187" i="1" a="1"/>
  <c r="EH187" i="1" s="1"/>
  <c r="EH124" i="1" a="1"/>
  <c r="EH124" i="1" s="1"/>
  <c r="EH333" i="1" a="1"/>
  <c r="EH333" i="1" s="1"/>
  <c r="EH61" i="1" a="1"/>
  <c r="EH61" i="1" s="1"/>
  <c r="EH291" i="1" a="1"/>
  <c r="EH291" i="1" s="1"/>
  <c r="EH167" i="1" a="1"/>
  <c r="EH167" i="1" s="1"/>
  <c r="EH102" i="1" a="1"/>
  <c r="EH102" i="1" s="1"/>
  <c r="EH144" i="1" a="1"/>
  <c r="EH144" i="1" s="1"/>
  <c r="EH229" i="1" a="1"/>
  <c r="EH229" i="1" s="1"/>
  <c r="EH250" i="1" a="1"/>
  <c r="EH250" i="1" s="1"/>
  <c r="EH207" i="1" a="1"/>
  <c r="EH207" i="1" s="1"/>
  <c r="EH39" i="1" a="1"/>
  <c r="EH39" i="1" s="1"/>
  <c r="EH375" i="1" a="1"/>
  <c r="EH375" i="1" s="1"/>
  <c r="EH312" i="1" a="1"/>
  <c r="EH312" i="1" s="1"/>
  <c r="EH17" i="1" a="1"/>
  <c r="EH17" i="1" s="1"/>
  <c r="EH354" i="1" a="1"/>
  <c r="EH354" i="1" s="1"/>
  <c r="EH81" i="1" a="1"/>
  <c r="EH81" i="1" s="1"/>
  <c r="EH168" i="1" a="1"/>
  <c r="EH168" i="1" s="1"/>
  <c r="EH313" i="1" a="1"/>
  <c r="EH313" i="1" s="1"/>
  <c r="EH40" i="1" a="1"/>
  <c r="EH40" i="1" s="1"/>
  <c r="EH82" i="1" a="1"/>
  <c r="EH82" i="1" s="1"/>
  <c r="EH355" i="1" a="1"/>
  <c r="EH355" i="1" s="1"/>
  <c r="EH145" i="1" a="1"/>
  <c r="EH145" i="1" s="1"/>
  <c r="EH251" i="1" a="1"/>
  <c r="EH251" i="1" s="1"/>
  <c r="EH376" i="1" a="1"/>
  <c r="EH376" i="1" s="1"/>
  <c r="EH125" i="1" a="1"/>
  <c r="EH125" i="1" s="1"/>
  <c r="EH62" i="1" a="1"/>
  <c r="EH62" i="1" s="1"/>
  <c r="EH208" i="1" a="1"/>
  <c r="EH208" i="1" s="1"/>
  <c r="EH334" i="1" a="1"/>
  <c r="EH334" i="1" s="1"/>
  <c r="EH188" i="1" a="1"/>
  <c r="EH188" i="1" s="1"/>
  <c r="EH292" i="1" a="1"/>
  <c r="EH292" i="1" s="1"/>
  <c r="EH18" i="1" a="1"/>
  <c r="EH18" i="1" s="1"/>
  <c r="EH271" i="1" a="1"/>
  <c r="EH271" i="1" s="1"/>
  <c r="EH230" i="1" a="1"/>
  <c r="EH230" i="1" s="1"/>
  <c r="EH103" i="1" a="1"/>
  <c r="EH103" i="1" s="1"/>
  <c r="EH314" i="1" a="1"/>
  <c r="EH314" i="1" s="1"/>
  <c r="EH252" i="1" a="1"/>
  <c r="EH252" i="1" s="1"/>
  <c r="EH189" i="1" a="1"/>
  <c r="EH189" i="1" s="1"/>
  <c r="EH377" i="1" a="1"/>
  <c r="EH377" i="1" s="1"/>
  <c r="EH83" i="1" a="1"/>
  <c r="EH83" i="1" s="1"/>
  <c r="EH63" i="1" a="1"/>
  <c r="EH63" i="1" s="1"/>
  <c r="EH356" i="1" a="1"/>
  <c r="EH356" i="1" s="1"/>
  <c r="EH272" i="1" a="1"/>
  <c r="EH272" i="1" s="1"/>
  <c r="EH231" i="1" a="1"/>
  <c r="EH231" i="1" s="1"/>
  <c r="EH169" i="1" a="1"/>
  <c r="EH169" i="1" s="1"/>
  <c r="EH126" i="1" a="1"/>
  <c r="EH126" i="1" s="1"/>
  <c r="EH335" i="1" a="1"/>
  <c r="EH335" i="1" s="1"/>
  <c r="EH209" i="1" a="1"/>
  <c r="EH209" i="1" s="1"/>
  <c r="EH41" i="1" a="1"/>
  <c r="EH41" i="1" s="1"/>
  <c r="EH19" i="1" a="1"/>
  <c r="EH19" i="1" s="1"/>
  <c r="EH104" i="1" a="1"/>
  <c r="EH104" i="1" s="1"/>
  <c r="EH146" i="1" a="1"/>
  <c r="EH146" i="1" s="1"/>
  <c r="EH293" i="1" a="1"/>
  <c r="EH293" i="1" s="1"/>
  <c r="EH20" i="1" a="1"/>
  <c r="EH20" i="1" s="1"/>
  <c r="EH336" i="1" a="1"/>
  <c r="EH336" i="1" s="1"/>
  <c r="EH273" i="1" a="1"/>
  <c r="EH273" i="1" s="1"/>
  <c r="EH64" i="1" a="1"/>
  <c r="EH64" i="1" s="1"/>
  <c r="EH232" i="1" a="1"/>
  <c r="EH232" i="1" s="1"/>
  <c r="EH84" i="1" a="1"/>
  <c r="EH84" i="1" s="1"/>
  <c r="EH105" i="1" a="1"/>
  <c r="EH105" i="1" s="1"/>
  <c r="EH42" i="1" a="1"/>
  <c r="EH42" i="1" s="1"/>
  <c r="EH294" i="1" a="1"/>
  <c r="EH294" i="1" s="1"/>
  <c r="EH127" i="1" a="1"/>
  <c r="EH127" i="1" s="1"/>
  <c r="EH190" i="1" a="1"/>
  <c r="EH190" i="1" s="1"/>
  <c r="EH253" i="1" a="1"/>
  <c r="EH253" i="1" s="1"/>
  <c r="EH210" i="1" a="1"/>
  <c r="EH210" i="1" s="1"/>
  <c r="EH378" i="1" a="1"/>
  <c r="EH378" i="1" s="1"/>
  <c r="EH357" i="1" a="1"/>
  <c r="EH357" i="1" s="1"/>
  <c r="EH315" i="1" a="1"/>
  <c r="EH315" i="1" s="1"/>
  <c r="EH147" i="1" a="1"/>
  <c r="EH147" i="1" s="1"/>
  <c r="EH295" i="1" a="1"/>
  <c r="EH295" i="1" s="1"/>
  <c r="EH337" i="1" a="1"/>
  <c r="EH337" i="1" s="1"/>
  <c r="EH274" i="1" a="1"/>
  <c r="EH274" i="1" s="1"/>
  <c r="EH316" i="1" a="1"/>
  <c r="EH316" i="1" s="1"/>
  <c r="EH379" i="1" a="1"/>
  <c r="EH379" i="1" s="1"/>
  <c r="EH21" i="1" a="1"/>
  <c r="EH21" i="1" s="1"/>
  <c r="EH85" i="1" a="1"/>
  <c r="EH85" i="1" s="1"/>
  <c r="EH43" i="1" a="1"/>
  <c r="EH43" i="1" s="1"/>
  <c r="EH148" i="1" a="1"/>
  <c r="EH148" i="1" s="1"/>
  <c r="EH358" i="1" a="1"/>
  <c r="EH358" i="1" s="1"/>
  <c r="EH211" i="1" a="1"/>
  <c r="EH211" i="1" s="1"/>
  <c r="EH106" i="1" a="1"/>
  <c r="EH106" i="1" s="1"/>
  <c r="EH22" i="1" a="1"/>
  <c r="EH22" i="1" s="1"/>
  <c r="EJ2" i="1" l="1"/>
  <c r="EI255" i="1" a="1"/>
  <c r="EI255" i="1" s="1"/>
  <c r="EI108" i="1" a="1"/>
  <c r="EI108" i="1" s="1"/>
  <c r="EI276" i="1" a="1"/>
  <c r="EI276" i="1" s="1"/>
  <c r="EI360" i="1" a="1"/>
  <c r="EI360" i="1" s="1"/>
  <c r="EI109" i="1" a="1"/>
  <c r="EI109" i="1" s="1"/>
  <c r="EI46" i="1" a="1"/>
  <c r="EI46" i="1" s="1"/>
  <c r="EI150" i="1" a="1"/>
  <c r="EI150" i="1" s="1"/>
  <c r="EI192" i="1" a="1"/>
  <c r="EI192" i="1" s="1"/>
  <c r="EI339" i="1" a="1"/>
  <c r="EI339" i="1" s="1"/>
  <c r="EI24" i="1" a="1"/>
  <c r="EI24" i="1" s="1"/>
  <c r="EI45" i="1" a="1"/>
  <c r="EI45" i="1" s="1"/>
  <c r="EI234" i="1" a="1"/>
  <c r="EI234" i="1" s="1"/>
  <c r="EI87" i="1" a="1"/>
  <c r="EI87" i="1" s="1"/>
  <c r="EI171" i="1" a="1"/>
  <c r="EI171" i="1" s="1"/>
  <c r="EI213" i="1" a="1"/>
  <c r="EI213" i="1" s="1"/>
  <c r="EI318" i="1" a="1"/>
  <c r="EI318" i="1" s="1"/>
  <c r="EI151" i="1" a="1"/>
  <c r="EI151" i="1" s="1"/>
  <c r="EI66" i="1" a="1"/>
  <c r="EI66" i="1" s="1"/>
  <c r="EI297" i="1" a="1"/>
  <c r="EI297" i="1" s="1"/>
  <c r="EI129" i="1" a="1"/>
  <c r="EI129" i="1" s="1"/>
  <c r="EI235" i="1" a="1"/>
  <c r="EI235" i="1" s="1"/>
  <c r="EI172" i="1" a="1"/>
  <c r="EI172" i="1" s="1"/>
  <c r="EI25" i="1" a="1"/>
  <c r="EI25" i="1" s="1"/>
  <c r="EI110" i="1" a="1"/>
  <c r="EI110" i="1" s="1"/>
  <c r="EI319" i="1" a="1"/>
  <c r="EI319" i="1" s="1"/>
  <c r="EI256" i="1" a="1"/>
  <c r="EI256" i="1" s="1"/>
  <c r="EI214" i="1" a="1"/>
  <c r="EI214" i="1" s="1"/>
  <c r="EI215" i="1" a="1"/>
  <c r="EI215" i="1" s="1"/>
  <c r="EI361" i="1" a="1"/>
  <c r="EI361" i="1" s="1"/>
  <c r="EI277" i="1" a="1"/>
  <c r="EI277" i="1" s="1"/>
  <c r="EI153" i="1" a="1"/>
  <c r="EI153" i="1" s="1"/>
  <c r="EI67" i="1" a="1"/>
  <c r="EI67" i="1" s="1"/>
  <c r="EI298" i="1" a="1"/>
  <c r="EI298" i="1" s="1"/>
  <c r="EI193" i="1" a="1"/>
  <c r="EI193" i="1" s="1"/>
  <c r="EI88" i="1" a="1"/>
  <c r="EI88" i="1" s="1"/>
  <c r="EI47" i="1" a="1"/>
  <c r="EI47" i="1" s="1"/>
  <c r="EI3" i="1" a="1"/>
  <c r="EI3" i="1" s="1"/>
  <c r="EI340" i="1" a="1"/>
  <c r="EI340" i="1" s="1"/>
  <c r="EI173" i="1" a="1"/>
  <c r="EI173" i="1" s="1"/>
  <c r="EI130" i="1" a="1"/>
  <c r="EI130" i="1" s="1"/>
  <c r="EI152" i="1" a="1"/>
  <c r="EI152" i="1" s="1"/>
  <c r="EI236" i="1" a="1"/>
  <c r="EI236" i="1" s="1"/>
  <c r="EI216" i="1" a="1"/>
  <c r="EI216" i="1" s="1"/>
  <c r="EI174" i="1" a="1"/>
  <c r="EI174" i="1" s="1"/>
  <c r="EI278" i="1" a="1"/>
  <c r="EI278" i="1" s="1"/>
  <c r="EI237" i="1" a="1"/>
  <c r="EI237" i="1" s="1"/>
  <c r="EI48" i="1" a="1"/>
  <c r="EI48" i="1" s="1"/>
  <c r="EI154" i="1" a="1"/>
  <c r="EI154" i="1" s="1"/>
  <c r="EI111" i="1" a="1"/>
  <c r="EI111" i="1" s="1"/>
  <c r="EI68" i="1" a="1"/>
  <c r="EI68" i="1" s="1"/>
  <c r="EI341" i="1" a="1"/>
  <c r="EI341" i="1" s="1"/>
  <c r="EI131" i="1" a="1"/>
  <c r="EI131" i="1" s="1"/>
  <c r="EI257" i="1" a="1"/>
  <c r="EI257" i="1" s="1"/>
  <c r="EI362" i="1" a="1"/>
  <c r="EI362" i="1" s="1"/>
  <c r="EI26" i="1" a="1"/>
  <c r="EI26" i="1" s="1"/>
  <c r="EI299" i="1" a="1"/>
  <c r="EI299" i="1" s="1"/>
  <c r="EI320" i="1" a="1"/>
  <c r="EI320" i="1" s="1"/>
  <c r="EI89" i="1" a="1"/>
  <c r="EI89" i="1" s="1"/>
  <c r="EI194" i="1" a="1"/>
  <c r="EI194" i="1" s="1"/>
  <c r="EI4" i="1" a="1"/>
  <c r="EI4" i="1" s="1"/>
  <c r="EI49" i="1" a="1"/>
  <c r="EI49" i="1" s="1"/>
  <c r="EI300" i="1" a="1"/>
  <c r="EI300" i="1" s="1"/>
  <c r="EI217" i="1" a="1"/>
  <c r="EI217" i="1" s="1"/>
  <c r="EI155" i="1" a="1"/>
  <c r="EI155" i="1" s="1"/>
  <c r="EI5" i="1" a="1"/>
  <c r="EI5" i="1" s="1"/>
  <c r="EI112" i="1" a="1"/>
  <c r="EI112" i="1" s="1"/>
  <c r="EI175" i="1" a="1"/>
  <c r="EI175" i="1" s="1"/>
  <c r="EI27" i="1" a="1"/>
  <c r="EI27" i="1" s="1"/>
  <c r="EI90" i="1" a="1"/>
  <c r="EI90" i="1" s="1"/>
  <c r="EI321" i="1" a="1"/>
  <c r="EI321" i="1" s="1"/>
  <c r="EI363" i="1" a="1"/>
  <c r="EI363" i="1" s="1"/>
  <c r="EI238" i="1" a="1"/>
  <c r="EI238" i="1" s="1"/>
  <c r="EI279" i="1" a="1"/>
  <c r="EI279" i="1" s="1"/>
  <c r="EI258" i="1" a="1"/>
  <c r="EI258" i="1" s="1"/>
  <c r="EI342" i="1" a="1"/>
  <c r="EI342" i="1" s="1"/>
  <c r="EI195" i="1" a="1"/>
  <c r="EI195" i="1" s="1"/>
  <c r="EI132" i="1" a="1"/>
  <c r="EI132" i="1" s="1"/>
  <c r="EI69" i="1" a="1"/>
  <c r="EI69" i="1" s="1"/>
  <c r="EI322" i="1" a="1"/>
  <c r="EI322" i="1" s="1"/>
  <c r="EI301" i="1" a="1"/>
  <c r="EI301" i="1" s="1"/>
  <c r="EI113" i="1" a="1"/>
  <c r="EI113" i="1" s="1"/>
  <c r="EI50" i="1" a="1"/>
  <c r="EI50" i="1" s="1"/>
  <c r="EI133" i="1" a="1"/>
  <c r="EI133" i="1" s="1"/>
  <c r="EI196" i="1" a="1"/>
  <c r="EI196" i="1" s="1"/>
  <c r="EI280" i="1" a="1"/>
  <c r="EI280" i="1" s="1"/>
  <c r="EI218" i="1" a="1"/>
  <c r="EI218" i="1" s="1"/>
  <c r="EI91" i="1" a="1"/>
  <c r="EI91" i="1" s="1"/>
  <c r="EI343" i="1" a="1"/>
  <c r="EI343" i="1" s="1"/>
  <c r="EI176" i="1" a="1"/>
  <c r="EI176" i="1" s="1"/>
  <c r="EI259" i="1" a="1"/>
  <c r="EI259" i="1" s="1"/>
  <c r="EI28" i="1" a="1"/>
  <c r="EI28" i="1" s="1"/>
  <c r="EI6" i="1" a="1"/>
  <c r="EI6" i="1" s="1"/>
  <c r="EI239" i="1" a="1"/>
  <c r="EI239" i="1" s="1"/>
  <c r="EI364" i="1" a="1"/>
  <c r="EI364" i="1" s="1"/>
  <c r="EI70" i="1" a="1"/>
  <c r="EI70" i="1" s="1"/>
  <c r="EI156" i="1" a="1"/>
  <c r="EI156" i="1" s="1"/>
  <c r="EI51" i="1" a="1"/>
  <c r="EI51" i="1" s="1"/>
  <c r="EI29" i="1" a="1"/>
  <c r="EI29" i="1" s="1"/>
  <c r="EI157" i="1" a="1"/>
  <c r="EI157" i="1" s="1"/>
  <c r="EI71" i="1" a="1"/>
  <c r="EI71" i="1" s="1"/>
  <c r="EI7" i="1" a="1"/>
  <c r="EI7" i="1" s="1"/>
  <c r="EI197" i="1" a="1"/>
  <c r="EI197" i="1" s="1"/>
  <c r="EI92" i="1" a="1"/>
  <c r="EI92" i="1" s="1"/>
  <c r="EI302" i="1" a="1"/>
  <c r="EI302" i="1" s="1"/>
  <c r="EI240" i="1" a="1"/>
  <c r="EI240" i="1" s="1"/>
  <c r="EI344" i="1" a="1"/>
  <c r="EI344" i="1" s="1"/>
  <c r="EI281" i="1" a="1"/>
  <c r="EI281" i="1" s="1"/>
  <c r="EI134" i="1" a="1"/>
  <c r="EI134" i="1" s="1"/>
  <c r="EI114" i="1" a="1"/>
  <c r="EI114" i="1" s="1"/>
  <c r="EI260" i="1" a="1"/>
  <c r="EI260" i="1" s="1"/>
  <c r="EI177" i="1" a="1"/>
  <c r="EI177" i="1" s="1"/>
  <c r="EI219" i="1" a="1"/>
  <c r="EI219" i="1" s="1"/>
  <c r="EI365" i="1" a="1"/>
  <c r="EI365" i="1" s="1"/>
  <c r="EI323" i="1" a="1"/>
  <c r="EI323" i="1" s="1"/>
  <c r="EI241" i="1" a="1"/>
  <c r="EI241" i="1" s="1"/>
  <c r="EI303" i="1" a="1"/>
  <c r="EI303" i="1" s="1"/>
  <c r="EI366" i="1" a="1"/>
  <c r="EI366" i="1" s="1"/>
  <c r="EI52" i="1" a="1"/>
  <c r="EI52" i="1" s="1"/>
  <c r="EI220" i="1" a="1"/>
  <c r="EI220" i="1" s="1"/>
  <c r="EI30" i="1" a="1"/>
  <c r="EI30" i="1" s="1"/>
  <c r="EI178" i="1" a="1"/>
  <c r="EI178" i="1" s="1"/>
  <c r="EI115" i="1" a="1"/>
  <c r="EI115" i="1" s="1"/>
  <c r="EI261" i="1" a="1"/>
  <c r="EI261" i="1" s="1"/>
  <c r="EI8" i="1" a="1"/>
  <c r="EI8" i="1" s="1"/>
  <c r="EI158" i="1" a="1"/>
  <c r="EI158" i="1" s="1"/>
  <c r="EI135" i="1" a="1"/>
  <c r="EI135" i="1" s="1"/>
  <c r="EI282" i="1" a="1"/>
  <c r="EI282" i="1" s="1"/>
  <c r="EI198" i="1" a="1"/>
  <c r="EI198" i="1" s="1"/>
  <c r="EI72" i="1" a="1"/>
  <c r="EI72" i="1" s="1"/>
  <c r="EI345" i="1" a="1"/>
  <c r="EI345" i="1" s="1"/>
  <c r="EI93" i="1" a="1"/>
  <c r="EI93" i="1" s="1"/>
  <c r="EI324" i="1" a="1"/>
  <c r="EI324" i="1" s="1"/>
  <c r="EI242" i="1" a="1"/>
  <c r="EI242" i="1" s="1"/>
  <c r="EI116" i="1" a="1"/>
  <c r="EI116" i="1" s="1"/>
  <c r="EI94" i="1" a="1"/>
  <c r="EI94" i="1" s="1"/>
  <c r="EI73" i="1" a="1"/>
  <c r="EI73" i="1" s="1"/>
  <c r="EI53" i="1" a="1"/>
  <c r="EI53" i="1" s="1"/>
  <c r="EI221" i="1" a="1"/>
  <c r="EI221" i="1" s="1"/>
  <c r="EI304" i="1" a="1"/>
  <c r="EI304" i="1" s="1"/>
  <c r="EI136" i="1" a="1"/>
  <c r="EI136" i="1" s="1"/>
  <c r="EI346" i="1" a="1"/>
  <c r="EI346" i="1" s="1"/>
  <c r="EI179" i="1" a="1"/>
  <c r="EI179" i="1" s="1"/>
  <c r="EI159" i="1" a="1"/>
  <c r="EI159" i="1" s="1"/>
  <c r="EI325" i="1" a="1"/>
  <c r="EI325" i="1" s="1"/>
  <c r="EI283" i="1" a="1"/>
  <c r="EI283" i="1" s="1"/>
  <c r="EI31" i="1" a="1"/>
  <c r="EI31" i="1" s="1"/>
  <c r="EI9" i="1" a="1"/>
  <c r="EI9" i="1" s="1"/>
  <c r="EI199" i="1" a="1"/>
  <c r="EI199" i="1" s="1"/>
  <c r="EI262" i="1" a="1"/>
  <c r="EI262" i="1" s="1"/>
  <c r="EI367" i="1" a="1"/>
  <c r="EI367" i="1" s="1"/>
  <c r="EI10" i="1" a="1"/>
  <c r="EI10" i="1" s="1"/>
  <c r="EI263" i="1" a="1"/>
  <c r="EI263" i="1" s="1"/>
  <c r="EI54" i="1" a="1"/>
  <c r="EI54" i="1" s="1"/>
  <c r="EI95" i="1" a="1"/>
  <c r="EI95" i="1" s="1"/>
  <c r="EI347" i="1" a="1"/>
  <c r="EI347" i="1" s="1"/>
  <c r="EI222" i="1" a="1"/>
  <c r="EI222" i="1" s="1"/>
  <c r="EI117" i="1" a="1"/>
  <c r="EI117" i="1" s="1"/>
  <c r="EI74" i="1" a="1"/>
  <c r="EI74" i="1" s="1"/>
  <c r="EI284" i="1" a="1"/>
  <c r="EI284" i="1" s="1"/>
  <c r="EI326" i="1" a="1"/>
  <c r="EI326" i="1" s="1"/>
  <c r="EI32" i="1" a="1"/>
  <c r="EI32" i="1" s="1"/>
  <c r="EI180" i="1" a="1"/>
  <c r="EI180" i="1" s="1"/>
  <c r="EI137" i="1" a="1"/>
  <c r="EI137" i="1" s="1"/>
  <c r="EI160" i="1" a="1"/>
  <c r="EI160" i="1" s="1"/>
  <c r="EI305" i="1" a="1"/>
  <c r="EI305" i="1" s="1"/>
  <c r="EI200" i="1" a="1"/>
  <c r="EI200" i="1" s="1"/>
  <c r="EI368" i="1" a="1"/>
  <c r="EI368" i="1" s="1"/>
  <c r="EI243" i="1" a="1"/>
  <c r="EI243" i="1" s="1"/>
  <c r="EI223" i="1" a="1"/>
  <c r="EI223" i="1" s="1"/>
  <c r="EI201" i="1" a="1"/>
  <c r="EI201" i="1" s="1"/>
  <c r="EI96" i="1" a="1"/>
  <c r="EI96" i="1" s="1"/>
  <c r="EI306" i="1" a="1"/>
  <c r="EI306" i="1" s="1"/>
  <c r="EI55" i="1" a="1"/>
  <c r="EI55" i="1" s="1"/>
  <c r="EI285" i="1" a="1"/>
  <c r="EI285" i="1" s="1"/>
  <c r="EI181" i="1" a="1"/>
  <c r="EI181" i="1" s="1"/>
  <c r="EI11" i="1" a="1"/>
  <c r="EI11" i="1" s="1"/>
  <c r="EI327" i="1" a="1"/>
  <c r="EI327" i="1" s="1"/>
  <c r="EI118" i="1" a="1"/>
  <c r="EI118" i="1" s="1"/>
  <c r="EI75" i="1" a="1"/>
  <c r="EI75" i="1" s="1"/>
  <c r="EI244" i="1" a="1"/>
  <c r="EI244" i="1" s="1"/>
  <c r="EI369" i="1" a="1"/>
  <c r="EI369" i="1" s="1"/>
  <c r="EI33" i="1" a="1"/>
  <c r="EI33" i="1" s="1"/>
  <c r="EI161" i="1" a="1"/>
  <c r="EI161" i="1" s="1"/>
  <c r="EI264" i="1" a="1"/>
  <c r="EI264" i="1" s="1"/>
  <c r="EI348" i="1" a="1"/>
  <c r="EI348" i="1" s="1"/>
  <c r="EI138" i="1" a="1"/>
  <c r="EI138" i="1" s="1"/>
  <c r="EI34" i="1" a="1"/>
  <c r="EI34" i="1" s="1"/>
  <c r="EI370" i="1" a="1"/>
  <c r="EI370" i="1" s="1"/>
  <c r="EI265" i="1" a="1"/>
  <c r="EI265" i="1" s="1"/>
  <c r="EI76" i="1" a="1"/>
  <c r="EI76" i="1" s="1"/>
  <c r="EI119" i="1" a="1"/>
  <c r="EI119" i="1" s="1"/>
  <c r="EI202" i="1" a="1"/>
  <c r="EI202" i="1" s="1"/>
  <c r="EI139" i="1" a="1"/>
  <c r="EI139" i="1" s="1"/>
  <c r="EI245" i="1" a="1"/>
  <c r="EI245" i="1" s="1"/>
  <c r="EI307" i="1" a="1"/>
  <c r="EI307" i="1" s="1"/>
  <c r="EI97" i="1" a="1"/>
  <c r="EI97" i="1" s="1"/>
  <c r="EI162" i="1" a="1"/>
  <c r="EI162" i="1" s="1"/>
  <c r="EI349" i="1" a="1"/>
  <c r="EI349" i="1" s="1"/>
  <c r="EI286" i="1" a="1"/>
  <c r="EI286" i="1" s="1"/>
  <c r="EI328" i="1" a="1"/>
  <c r="EI328" i="1" s="1"/>
  <c r="EI56" i="1" a="1"/>
  <c r="EI56" i="1" s="1"/>
  <c r="EI224" i="1" a="1"/>
  <c r="EI224" i="1" s="1"/>
  <c r="EI12" i="1" a="1"/>
  <c r="EI12" i="1" s="1"/>
  <c r="EI182" i="1" a="1"/>
  <c r="EI182" i="1" s="1"/>
  <c r="EI266" i="1" a="1"/>
  <c r="EI266" i="1" s="1"/>
  <c r="EI77" i="1" a="1"/>
  <c r="EI77" i="1" s="1"/>
  <c r="EI35" i="1" a="1"/>
  <c r="EI35" i="1" s="1"/>
  <c r="EI13" i="1" a="1"/>
  <c r="EI13" i="1" s="1"/>
  <c r="EI308" i="1" a="1"/>
  <c r="EI308" i="1" s="1"/>
  <c r="EI163" i="1" a="1"/>
  <c r="EI163" i="1" s="1"/>
  <c r="EI140" i="1" a="1"/>
  <c r="EI140" i="1" s="1"/>
  <c r="EI246" i="1" a="1"/>
  <c r="EI246" i="1" s="1"/>
  <c r="EI57" i="1" a="1"/>
  <c r="EI57" i="1" s="1"/>
  <c r="EI203" i="1" a="1"/>
  <c r="EI203" i="1" s="1"/>
  <c r="EI183" i="1" a="1"/>
  <c r="EI183" i="1" s="1"/>
  <c r="EI120" i="1" a="1"/>
  <c r="EI120" i="1" s="1"/>
  <c r="EI371" i="1" a="1"/>
  <c r="EI371" i="1" s="1"/>
  <c r="EI225" i="1" a="1"/>
  <c r="EI225" i="1" s="1"/>
  <c r="EI98" i="1" a="1"/>
  <c r="EI98" i="1" s="1"/>
  <c r="EI350" i="1" a="1"/>
  <c r="EI350" i="1" s="1"/>
  <c r="EI287" i="1" a="1"/>
  <c r="EI287" i="1" s="1"/>
  <c r="EI329" i="1" a="1"/>
  <c r="EI329" i="1" s="1"/>
  <c r="EI330" i="1" a="1"/>
  <c r="EI330" i="1" s="1"/>
  <c r="EI204" i="1" a="1"/>
  <c r="EI204" i="1" s="1"/>
  <c r="EI141" i="1" a="1"/>
  <c r="EI141" i="1" s="1"/>
  <c r="EI372" i="1" a="1"/>
  <c r="EI372" i="1" s="1"/>
  <c r="EI247" i="1" a="1"/>
  <c r="EI247" i="1" s="1"/>
  <c r="EI121" i="1" a="1"/>
  <c r="EI121" i="1" s="1"/>
  <c r="EI36" i="1" a="1"/>
  <c r="EI36" i="1" s="1"/>
  <c r="EI164" i="1" a="1"/>
  <c r="EI164" i="1" s="1"/>
  <c r="EI58" i="1" a="1"/>
  <c r="EI58" i="1" s="1"/>
  <c r="EI14" i="1" a="1"/>
  <c r="EI14" i="1" s="1"/>
  <c r="EI351" i="1" a="1"/>
  <c r="EI351" i="1" s="1"/>
  <c r="EI309" i="1" a="1"/>
  <c r="EI309" i="1" s="1"/>
  <c r="EI226" i="1" a="1"/>
  <c r="EI226" i="1" s="1"/>
  <c r="EI78" i="1" a="1"/>
  <c r="EI78" i="1" s="1"/>
  <c r="EI99" i="1" a="1"/>
  <c r="EI99" i="1" s="1"/>
  <c r="EI184" i="1" a="1"/>
  <c r="EI184" i="1" s="1"/>
  <c r="EI288" i="1" a="1"/>
  <c r="EI288" i="1" s="1"/>
  <c r="EI267" i="1" a="1"/>
  <c r="EI267" i="1" s="1"/>
  <c r="EI373" i="1" a="1"/>
  <c r="EI373" i="1" s="1"/>
  <c r="EI59" i="1" a="1"/>
  <c r="EI59" i="1" s="1"/>
  <c r="EI331" i="1" a="1"/>
  <c r="EI331" i="1" s="1"/>
  <c r="EI227" i="1" a="1"/>
  <c r="EI227" i="1" s="1"/>
  <c r="EI142" i="1" a="1"/>
  <c r="EI142" i="1" s="1"/>
  <c r="EI165" i="1" a="1"/>
  <c r="EI165" i="1" s="1"/>
  <c r="EI248" i="1" a="1"/>
  <c r="EI248" i="1" s="1"/>
  <c r="EI289" i="1" a="1"/>
  <c r="EI289" i="1" s="1"/>
  <c r="EI37" i="1" a="1"/>
  <c r="EI37" i="1" s="1"/>
  <c r="EI310" i="1" a="1"/>
  <c r="EI310" i="1" s="1"/>
  <c r="EI352" i="1" a="1"/>
  <c r="EI352" i="1" s="1"/>
  <c r="EI15" i="1" a="1"/>
  <c r="EI15" i="1" s="1"/>
  <c r="EI79" i="1" a="1"/>
  <c r="EI79" i="1" s="1"/>
  <c r="EI205" i="1" a="1"/>
  <c r="EI205" i="1" s="1"/>
  <c r="EI185" i="1" a="1"/>
  <c r="EI185" i="1" s="1"/>
  <c r="EI268" i="1" a="1"/>
  <c r="EI268" i="1" s="1"/>
  <c r="EI122" i="1" a="1"/>
  <c r="EI122" i="1" s="1"/>
  <c r="EI100" i="1" a="1"/>
  <c r="EI100" i="1" s="1"/>
  <c r="EI60" i="1" a="1"/>
  <c r="EI60" i="1" s="1"/>
  <c r="EI143" i="1" a="1"/>
  <c r="EI143" i="1" s="1"/>
  <c r="EI123" i="1" a="1"/>
  <c r="EI123" i="1" s="1"/>
  <c r="EI249" i="1" a="1"/>
  <c r="EI249" i="1" s="1"/>
  <c r="EI311" i="1" a="1"/>
  <c r="EI311" i="1" s="1"/>
  <c r="EI80" i="1" a="1"/>
  <c r="EI80" i="1" s="1"/>
  <c r="EI101" i="1" a="1"/>
  <c r="EI101" i="1" s="1"/>
  <c r="EI38" i="1" a="1"/>
  <c r="EI38" i="1" s="1"/>
  <c r="EI374" i="1" a="1"/>
  <c r="EI374" i="1" s="1"/>
  <c r="EI290" i="1" a="1"/>
  <c r="EI290" i="1" s="1"/>
  <c r="EI16" i="1" a="1"/>
  <c r="EI16" i="1" s="1"/>
  <c r="EI332" i="1" a="1"/>
  <c r="EI332" i="1" s="1"/>
  <c r="EI269" i="1" a="1"/>
  <c r="EI269" i="1" s="1"/>
  <c r="EI228" i="1" a="1"/>
  <c r="EI228" i="1" s="1"/>
  <c r="EI186" i="1" a="1"/>
  <c r="EI186" i="1" s="1"/>
  <c r="EI166" i="1" a="1"/>
  <c r="EI166" i="1" s="1"/>
  <c r="EI353" i="1" a="1"/>
  <c r="EI353" i="1" s="1"/>
  <c r="EI206" i="1" a="1"/>
  <c r="EI206" i="1" s="1"/>
  <c r="EI270" i="1" a="1"/>
  <c r="EI270" i="1" s="1"/>
  <c r="EI39" i="1" a="1"/>
  <c r="EI39" i="1" s="1"/>
  <c r="EI61" i="1" a="1"/>
  <c r="EI61" i="1" s="1"/>
  <c r="EI102" i="1" a="1"/>
  <c r="EI102" i="1" s="1"/>
  <c r="EI207" i="1" a="1"/>
  <c r="EI207" i="1" s="1"/>
  <c r="EI354" i="1" a="1"/>
  <c r="EI354" i="1" s="1"/>
  <c r="EI144" i="1" a="1"/>
  <c r="EI144" i="1" s="1"/>
  <c r="EI81" i="1" a="1"/>
  <c r="EI81" i="1" s="1"/>
  <c r="EI291" i="1" a="1"/>
  <c r="EI291" i="1" s="1"/>
  <c r="EI187" i="1" a="1"/>
  <c r="EI187" i="1" s="1"/>
  <c r="EI333" i="1" a="1"/>
  <c r="EI333" i="1" s="1"/>
  <c r="EI312" i="1" a="1"/>
  <c r="EI312" i="1" s="1"/>
  <c r="EI167" i="1" a="1"/>
  <c r="EI167" i="1" s="1"/>
  <c r="EI124" i="1" a="1"/>
  <c r="EI124" i="1" s="1"/>
  <c r="EI375" i="1" a="1"/>
  <c r="EI375" i="1" s="1"/>
  <c r="EI229" i="1" a="1"/>
  <c r="EI229" i="1" s="1"/>
  <c r="EI17" i="1" a="1"/>
  <c r="EI17" i="1" s="1"/>
  <c r="EI250" i="1" a="1"/>
  <c r="EI250" i="1" s="1"/>
  <c r="EI292" i="1" a="1"/>
  <c r="EI292" i="1" s="1"/>
  <c r="EI251" i="1" a="1"/>
  <c r="EI251" i="1" s="1"/>
  <c r="EI230" i="1" a="1"/>
  <c r="EI230" i="1" s="1"/>
  <c r="EI271" i="1" a="1"/>
  <c r="EI271" i="1" s="1"/>
  <c r="EI145" i="1" a="1"/>
  <c r="EI145" i="1" s="1"/>
  <c r="EI103" i="1" a="1"/>
  <c r="EI103" i="1" s="1"/>
  <c r="EI313" i="1" a="1"/>
  <c r="EI313" i="1" s="1"/>
  <c r="EI62" i="1" a="1"/>
  <c r="EI62" i="1" s="1"/>
  <c r="EI40" i="1" a="1"/>
  <c r="EI40" i="1" s="1"/>
  <c r="EI334" i="1" a="1"/>
  <c r="EI334" i="1" s="1"/>
  <c r="EI18" i="1" a="1"/>
  <c r="EI18" i="1" s="1"/>
  <c r="EI355" i="1" a="1"/>
  <c r="EI355" i="1" s="1"/>
  <c r="EI376" i="1" a="1"/>
  <c r="EI376" i="1" s="1"/>
  <c r="EI82" i="1" a="1"/>
  <c r="EI82" i="1" s="1"/>
  <c r="EI125" i="1" a="1"/>
  <c r="EI125" i="1" s="1"/>
  <c r="EI168" i="1" a="1"/>
  <c r="EI168" i="1" s="1"/>
  <c r="EI188" i="1" a="1"/>
  <c r="EI188" i="1" s="1"/>
  <c r="EI208" i="1" a="1"/>
  <c r="EI208" i="1" s="1"/>
  <c r="EI63" i="1" a="1"/>
  <c r="EI63" i="1" s="1"/>
  <c r="EI209" i="1" a="1"/>
  <c r="EI209" i="1" s="1"/>
  <c r="EI314" i="1" a="1"/>
  <c r="EI314" i="1" s="1"/>
  <c r="EI126" i="1" a="1"/>
  <c r="EI126" i="1" s="1"/>
  <c r="EI293" i="1" a="1"/>
  <c r="EI293" i="1" s="1"/>
  <c r="EI377" i="1" a="1"/>
  <c r="EI377" i="1" s="1"/>
  <c r="EI356" i="1" a="1"/>
  <c r="EI356" i="1" s="1"/>
  <c r="EI104" i="1" a="1"/>
  <c r="EI104" i="1" s="1"/>
  <c r="EI335" i="1" a="1"/>
  <c r="EI335" i="1" s="1"/>
  <c r="EI189" i="1" a="1"/>
  <c r="EI189" i="1" s="1"/>
  <c r="EI19" i="1" a="1"/>
  <c r="EI19" i="1" s="1"/>
  <c r="EI252" i="1" a="1"/>
  <c r="EI252" i="1" s="1"/>
  <c r="EI41" i="1" a="1"/>
  <c r="EI41" i="1" s="1"/>
  <c r="EI169" i="1" a="1"/>
  <c r="EI169" i="1" s="1"/>
  <c r="EI83" i="1" a="1"/>
  <c r="EI83" i="1" s="1"/>
  <c r="EI272" i="1" a="1"/>
  <c r="EI272" i="1" s="1"/>
  <c r="EI146" i="1" a="1"/>
  <c r="EI146" i="1" s="1"/>
  <c r="EI231" i="1" a="1"/>
  <c r="EI231" i="1" s="1"/>
  <c r="EI294" i="1" a="1"/>
  <c r="EI294" i="1" s="1"/>
  <c r="EI232" i="1" a="1"/>
  <c r="EI232" i="1" s="1"/>
  <c r="EI210" i="1" a="1"/>
  <c r="EI210" i="1" s="1"/>
  <c r="EI357" i="1" a="1"/>
  <c r="EI357" i="1" s="1"/>
  <c r="EI273" i="1" a="1"/>
  <c r="EI273" i="1" s="1"/>
  <c r="EI105" i="1" a="1"/>
  <c r="EI105" i="1" s="1"/>
  <c r="EI315" i="1" a="1"/>
  <c r="EI315" i="1" s="1"/>
  <c r="EI147" i="1" a="1"/>
  <c r="EI147" i="1" s="1"/>
  <c r="EI84" i="1" a="1"/>
  <c r="EI84" i="1" s="1"/>
  <c r="EI336" i="1" a="1"/>
  <c r="EI336" i="1" s="1"/>
  <c r="EI378" i="1" a="1"/>
  <c r="EI378" i="1" s="1"/>
  <c r="EI253" i="1" a="1"/>
  <c r="EI253" i="1" s="1"/>
  <c r="EI127" i="1" a="1"/>
  <c r="EI127" i="1" s="1"/>
  <c r="EI64" i="1" a="1"/>
  <c r="EI64" i="1" s="1"/>
  <c r="EI190" i="1" a="1"/>
  <c r="EI190" i="1" s="1"/>
  <c r="EI20" i="1" a="1"/>
  <c r="EI20" i="1" s="1"/>
  <c r="EI42" i="1" a="1"/>
  <c r="EI42" i="1" s="1"/>
  <c r="EI211" i="1" a="1"/>
  <c r="EI211" i="1" s="1"/>
  <c r="EI85" i="1" a="1"/>
  <c r="EI85" i="1" s="1"/>
  <c r="EI274" i="1" a="1"/>
  <c r="EI274" i="1" s="1"/>
  <c r="EI148" i="1" a="1"/>
  <c r="EI148" i="1" s="1"/>
  <c r="EI358" i="1" a="1"/>
  <c r="EI358" i="1" s="1"/>
  <c r="EI379" i="1" a="1"/>
  <c r="EI379" i="1" s="1"/>
  <c r="EI337" i="1" a="1"/>
  <c r="EI337" i="1" s="1"/>
  <c r="EI295" i="1" a="1"/>
  <c r="EI295" i="1" s="1"/>
  <c r="EI43" i="1" a="1"/>
  <c r="EI43" i="1" s="1"/>
  <c r="EI21" i="1" a="1"/>
  <c r="EI21" i="1" s="1"/>
  <c r="EI316" i="1" a="1"/>
  <c r="EI316" i="1" s="1"/>
  <c r="EI106" i="1" a="1"/>
  <c r="EI106" i="1" s="1"/>
  <c r="EI22" i="1" a="1"/>
  <c r="EI22" i="1" s="1"/>
  <c r="EK2" i="1" l="1"/>
  <c r="EJ129" i="1" a="1"/>
  <c r="EJ129" i="1" s="1"/>
  <c r="EJ108" i="1" a="1"/>
  <c r="EJ108" i="1" s="1"/>
  <c r="EJ150" i="1" a="1"/>
  <c r="EJ150" i="1" s="1"/>
  <c r="EJ87" i="1" a="1"/>
  <c r="EJ87" i="1" s="1"/>
  <c r="EJ46" i="1" a="1"/>
  <c r="EJ46" i="1" s="1"/>
  <c r="EJ192" i="1" a="1"/>
  <c r="EJ192" i="1" s="1"/>
  <c r="EJ151" i="1" a="1"/>
  <c r="EJ151" i="1" s="1"/>
  <c r="EJ339" i="1" a="1"/>
  <c r="EJ339" i="1" s="1"/>
  <c r="EJ276" i="1" a="1"/>
  <c r="EJ276" i="1" s="1"/>
  <c r="EJ24" i="1" a="1"/>
  <c r="EJ24" i="1" s="1"/>
  <c r="EJ109" i="1" a="1"/>
  <c r="EJ109" i="1" s="1"/>
  <c r="EJ360" i="1" a="1"/>
  <c r="EJ360" i="1" s="1"/>
  <c r="EJ255" i="1" a="1"/>
  <c r="EJ255" i="1" s="1"/>
  <c r="EJ66" i="1" a="1"/>
  <c r="EJ66" i="1" s="1"/>
  <c r="EJ45" i="1" a="1"/>
  <c r="EJ45" i="1" s="1"/>
  <c r="EJ297" i="1" a="1"/>
  <c r="EJ297" i="1" s="1"/>
  <c r="EJ318" i="1" a="1"/>
  <c r="EJ318" i="1" s="1"/>
  <c r="EJ234" i="1" a="1"/>
  <c r="EJ234" i="1" s="1"/>
  <c r="EJ171" i="1" a="1"/>
  <c r="EJ171" i="1" s="1"/>
  <c r="EJ213" i="1" a="1"/>
  <c r="EJ213" i="1" s="1"/>
  <c r="EJ214" i="1" a="1"/>
  <c r="EJ214" i="1" s="1"/>
  <c r="EJ236" i="1" a="1"/>
  <c r="EJ236" i="1" s="1"/>
  <c r="EJ173" i="1" a="1"/>
  <c r="EJ173" i="1" s="1"/>
  <c r="EJ361" i="1" a="1"/>
  <c r="EJ361" i="1" s="1"/>
  <c r="EJ152" i="1" a="1"/>
  <c r="EJ152" i="1" s="1"/>
  <c r="EJ340" i="1" a="1"/>
  <c r="EJ340" i="1" s="1"/>
  <c r="EJ25" i="1" a="1"/>
  <c r="EJ25" i="1" s="1"/>
  <c r="EJ172" i="1" a="1"/>
  <c r="EJ172" i="1" s="1"/>
  <c r="EJ3" i="1" a="1"/>
  <c r="EJ3" i="1" s="1"/>
  <c r="EJ110" i="1" a="1"/>
  <c r="EJ110" i="1" s="1"/>
  <c r="EJ47" i="1" a="1"/>
  <c r="EJ47" i="1" s="1"/>
  <c r="EJ215" i="1" a="1"/>
  <c r="EJ215" i="1" s="1"/>
  <c r="EJ277" i="1" a="1"/>
  <c r="EJ277" i="1" s="1"/>
  <c r="EJ256" i="1" a="1"/>
  <c r="EJ256" i="1" s="1"/>
  <c r="EJ235" i="1" a="1"/>
  <c r="EJ235" i="1" s="1"/>
  <c r="EJ130" i="1" a="1"/>
  <c r="EJ130" i="1" s="1"/>
  <c r="EJ193" i="1" a="1"/>
  <c r="EJ193" i="1" s="1"/>
  <c r="EJ88" i="1" a="1"/>
  <c r="EJ88" i="1" s="1"/>
  <c r="EJ298" i="1" a="1"/>
  <c r="EJ298" i="1" s="1"/>
  <c r="EJ153" i="1" a="1"/>
  <c r="EJ153" i="1" s="1"/>
  <c r="EJ319" i="1" a="1"/>
  <c r="EJ319" i="1" s="1"/>
  <c r="EJ67" i="1" a="1"/>
  <c r="EJ67" i="1" s="1"/>
  <c r="EJ26" i="1" a="1"/>
  <c r="EJ26" i="1" s="1"/>
  <c r="EJ68" i="1" a="1"/>
  <c r="EJ68" i="1" s="1"/>
  <c r="EJ257" i="1" a="1"/>
  <c r="EJ257" i="1" s="1"/>
  <c r="EJ341" i="1" a="1"/>
  <c r="EJ341" i="1" s="1"/>
  <c r="EJ362" i="1" a="1"/>
  <c r="EJ362" i="1" s="1"/>
  <c r="EJ89" i="1" a="1"/>
  <c r="EJ89" i="1" s="1"/>
  <c r="EJ320" i="1" a="1"/>
  <c r="EJ320" i="1" s="1"/>
  <c r="EJ174" i="1" a="1"/>
  <c r="EJ174" i="1" s="1"/>
  <c r="EJ216" i="1" a="1"/>
  <c r="EJ216" i="1" s="1"/>
  <c r="EJ131" i="1" a="1"/>
  <c r="EJ131" i="1" s="1"/>
  <c r="EJ299" i="1" a="1"/>
  <c r="EJ299" i="1" s="1"/>
  <c r="EJ111" i="1" a="1"/>
  <c r="EJ111" i="1" s="1"/>
  <c r="EJ278" i="1" a="1"/>
  <c r="EJ278" i="1" s="1"/>
  <c r="EJ237" i="1" a="1"/>
  <c r="EJ237" i="1" s="1"/>
  <c r="EJ154" i="1" a="1"/>
  <c r="EJ154" i="1" s="1"/>
  <c r="EJ48" i="1" a="1"/>
  <c r="EJ48" i="1" s="1"/>
  <c r="EJ194" i="1" a="1"/>
  <c r="EJ194" i="1" s="1"/>
  <c r="EJ4" i="1" a="1"/>
  <c r="EJ4" i="1" s="1"/>
  <c r="EJ175" i="1" a="1"/>
  <c r="EJ175" i="1" s="1"/>
  <c r="EJ279" i="1" a="1"/>
  <c r="EJ279" i="1" s="1"/>
  <c r="EJ258" i="1" a="1"/>
  <c r="EJ258" i="1" s="1"/>
  <c r="EJ238" i="1" a="1"/>
  <c r="EJ238" i="1" s="1"/>
  <c r="EJ195" i="1" a="1"/>
  <c r="EJ195" i="1" s="1"/>
  <c r="EJ342" i="1" a="1"/>
  <c r="EJ342" i="1" s="1"/>
  <c r="EJ112" i="1" a="1"/>
  <c r="EJ112" i="1" s="1"/>
  <c r="EJ5" i="1" a="1"/>
  <c r="EJ5" i="1" s="1"/>
  <c r="EJ69" i="1" a="1"/>
  <c r="EJ69" i="1" s="1"/>
  <c r="EJ300" i="1" a="1"/>
  <c r="EJ300" i="1" s="1"/>
  <c r="EJ217" i="1" a="1"/>
  <c r="EJ217" i="1" s="1"/>
  <c r="EJ132" i="1" a="1"/>
  <c r="EJ132" i="1" s="1"/>
  <c r="EJ155" i="1" a="1"/>
  <c r="EJ155" i="1" s="1"/>
  <c r="EJ363" i="1" a="1"/>
  <c r="EJ363" i="1" s="1"/>
  <c r="EJ49" i="1" a="1"/>
  <c r="EJ49" i="1" s="1"/>
  <c r="EJ90" i="1" a="1"/>
  <c r="EJ90" i="1" s="1"/>
  <c r="EJ27" i="1" a="1"/>
  <c r="EJ27" i="1" s="1"/>
  <c r="EJ321" i="1" a="1"/>
  <c r="EJ321" i="1" s="1"/>
  <c r="EJ280" i="1" a="1"/>
  <c r="EJ280" i="1" s="1"/>
  <c r="EJ28" i="1" a="1"/>
  <c r="EJ28" i="1" s="1"/>
  <c r="EJ343" i="1" a="1"/>
  <c r="EJ343" i="1" s="1"/>
  <c r="EJ364" i="1" a="1"/>
  <c r="EJ364" i="1" s="1"/>
  <c r="EJ156" i="1" a="1"/>
  <c r="EJ156" i="1" s="1"/>
  <c r="EJ239" i="1" a="1"/>
  <c r="EJ239" i="1" s="1"/>
  <c r="EJ70" i="1" a="1"/>
  <c r="EJ70" i="1" s="1"/>
  <c r="EJ50" i="1" a="1"/>
  <c r="EJ50" i="1" s="1"/>
  <c r="EJ301" i="1" a="1"/>
  <c r="EJ301" i="1" s="1"/>
  <c r="EJ259" i="1" a="1"/>
  <c r="EJ259" i="1" s="1"/>
  <c r="EJ113" i="1" a="1"/>
  <c r="EJ113" i="1" s="1"/>
  <c r="EJ133" i="1" a="1"/>
  <c r="EJ133" i="1" s="1"/>
  <c r="EJ6" i="1" a="1"/>
  <c r="EJ6" i="1" s="1"/>
  <c r="EJ196" i="1" a="1"/>
  <c r="EJ196" i="1" s="1"/>
  <c r="EJ322" i="1" a="1"/>
  <c r="EJ322" i="1" s="1"/>
  <c r="EJ218" i="1" a="1"/>
  <c r="EJ218" i="1" s="1"/>
  <c r="EJ176" i="1" a="1"/>
  <c r="EJ176" i="1" s="1"/>
  <c r="EJ91" i="1" a="1"/>
  <c r="EJ91" i="1" s="1"/>
  <c r="EJ302" i="1" a="1"/>
  <c r="EJ302" i="1" s="1"/>
  <c r="EJ177" i="1" a="1"/>
  <c r="EJ177" i="1" s="1"/>
  <c r="EJ323" i="1" a="1"/>
  <c r="EJ323" i="1" s="1"/>
  <c r="EJ51" i="1" a="1"/>
  <c r="EJ51" i="1" s="1"/>
  <c r="EJ219" i="1" a="1"/>
  <c r="EJ219" i="1" s="1"/>
  <c r="EJ260" i="1" a="1"/>
  <c r="EJ260" i="1" s="1"/>
  <c r="EJ157" i="1" a="1"/>
  <c r="EJ157" i="1" s="1"/>
  <c r="EJ71" i="1" a="1"/>
  <c r="EJ71" i="1" s="1"/>
  <c r="EJ197" i="1" a="1"/>
  <c r="EJ197" i="1" s="1"/>
  <c r="EJ114" i="1" a="1"/>
  <c r="EJ114" i="1" s="1"/>
  <c r="EJ29" i="1" a="1"/>
  <c r="EJ29" i="1" s="1"/>
  <c r="EJ344" i="1" a="1"/>
  <c r="EJ344" i="1" s="1"/>
  <c r="EJ240" i="1" a="1"/>
  <c r="EJ240" i="1" s="1"/>
  <c r="EJ134" i="1" a="1"/>
  <c r="EJ134" i="1" s="1"/>
  <c r="EJ7" i="1" a="1"/>
  <c r="EJ7" i="1" s="1"/>
  <c r="EJ281" i="1" a="1"/>
  <c r="EJ281" i="1" s="1"/>
  <c r="EJ365" i="1" a="1"/>
  <c r="EJ365" i="1" s="1"/>
  <c r="EJ92" i="1" a="1"/>
  <c r="EJ92" i="1" s="1"/>
  <c r="EJ198" i="1" a="1"/>
  <c r="EJ198" i="1" s="1"/>
  <c r="EJ52" i="1" a="1"/>
  <c r="EJ52" i="1" s="1"/>
  <c r="EJ303" i="1" a="1"/>
  <c r="EJ303" i="1" s="1"/>
  <c r="EJ135" i="1" a="1"/>
  <c r="EJ135" i="1" s="1"/>
  <c r="EJ345" i="1" a="1"/>
  <c r="EJ345" i="1" s="1"/>
  <c r="EJ72" i="1" a="1"/>
  <c r="EJ72" i="1" s="1"/>
  <c r="EJ30" i="1" a="1"/>
  <c r="EJ30" i="1" s="1"/>
  <c r="EJ261" i="1" a="1"/>
  <c r="EJ261" i="1" s="1"/>
  <c r="EJ178" i="1" a="1"/>
  <c r="EJ178" i="1" s="1"/>
  <c r="EJ220" i="1" a="1"/>
  <c r="EJ220" i="1" s="1"/>
  <c r="EJ324" i="1" a="1"/>
  <c r="EJ324" i="1" s="1"/>
  <c r="EJ93" i="1" a="1"/>
  <c r="EJ93" i="1" s="1"/>
  <c r="EJ366" i="1" a="1"/>
  <c r="EJ366" i="1" s="1"/>
  <c r="EJ115" i="1" a="1"/>
  <c r="EJ115" i="1" s="1"/>
  <c r="EJ241" i="1" a="1"/>
  <c r="EJ241" i="1" s="1"/>
  <c r="EJ158" i="1" a="1"/>
  <c r="EJ158" i="1" s="1"/>
  <c r="EJ8" i="1" a="1"/>
  <c r="EJ8" i="1" s="1"/>
  <c r="EJ282" i="1" a="1"/>
  <c r="EJ282" i="1" s="1"/>
  <c r="EJ136" i="1" a="1"/>
  <c r="EJ136" i="1" s="1"/>
  <c r="EJ116" i="1" a="1"/>
  <c r="EJ116" i="1" s="1"/>
  <c r="EJ9" i="1" a="1"/>
  <c r="EJ9" i="1" s="1"/>
  <c r="EJ179" i="1" a="1"/>
  <c r="EJ179" i="1" s="1"/>
  <c r="EJ53" i="1" a="1"/>
  <c r="EJ53" i="1" s="1"/>
  <c r="EJ221" i="1" a="1"/>
  <c r="EJ221" i="1" s="1"/>
  <c r="EJ73" i="1" a="1"/>
  <c r="EJ73" i="1" s="1"/>
  <c r="EJ262" i="1" a="1"/>
  <c r="EJ262" i="1" s="1"/>
  <c r="EJ367" i="1" a="1"/>
  <c r="EJ367" i="1" s="1"/>
  <c r="EJ325" i="1" a="1"/>
  <c r="EJ325" i="1" s="1"/>
  <c r="EJ346" i="1" a="1"/>
  <c r="EJ346" i="1" s="1"/>
  <c r="EJ199" i="1" a="1"/>
  <c r="EJ199" i="1" s="1"/>
  <c r="EJ283" i="1" a="1"/>
  <c r="EJ283" i="1" s="1"/>
  <c r="EJ242" i="1" a="1"/>
  <c r="EJ242" i="1" s="1"/>
  <c r="EJ159" i="1" a="1"/>
  <c r="EJ159" i="1" s="1"/>
  <c r="EJ304" i="1" a="1"/>
  <c r="EJ304" i="1" s="1"/>
  <c r="EJ31" i="1" a="1"/>
  <c r="EJ31" i="1" s="1"/>
  <c r="EJ94" i="1" a="1"/>
  <c r="EJ94" i="1" s="1"/>
  <c r="EJ95" i="1" a="1"/>
  <c r="EJ95" i="1" s="1"/>
  <c r="EJ305" i="1" a="1"/>
  <c r="EJ305" i="1" s="1"/>
  <c r="EJ160" i="1" a="1"/>
  <c r="EJ160" i="1" s="1"/>
  <c r="EJ117" i="1" a="1"/>
  <c r="EJ117" i="1" s="1"/>
  <c r="EJ200" i="1" a="1"/>
  <c r="EJ200" i="1" s="1"/>
  <c r="EJ54" i="1" a="1"/>
  <c r="EJ54" i="1" s="1"/>
  <c r="EJ222" i="1" a="1"/>
  <c r="EJ222" i="1" s="1"/>
  <c r="EJ74" i="1" a="1"/>
  <c r="EJ74" i="1" s="1"/>
  <c r="EJ180" i="1" a="1"/>
  <c r="EJ180" i="1" s="1"/>
  <c r="EJ10" i="1" a="1"/>
  <c r="EJ10" i="1" s="1"/>
  <c r="EJ263" i="1" a="1"/>
  <c r="EJ263" i="1" s="1"/>
  <c r="EJ368" i="1" a="1"/>
  <c r="EJ368" i="1" s="1"/>
  <c r="EJ243" i="1" a="1"/>
  <c r="EJ243" i="1" s="1"/>
  <c r="EJ32" i="1" a="1"/>
  <c r="EJ32" i="1" s="1"/>
  <c r="EJ137" i="1" a="1"/>
  <c r="EJ137" i="1" s="1"/>
  <c r="EJ284" i="1" a="1"/>
  <c r="EJ284" i="1" s="1"/>
  <c r="EJ347" i="1" a="1"/>
  <c r="EJ347" i="1" s="1"/>
  <c r="EJ326" i="1" a="1"/>
  <c r="EJ326" i="1" s="1"/>
  <c r="EJ264" i="1" a="1"/>
  <c r="EJ264" i="1" s="1"/>
  <c r="EJ118" i="1" a="1"/>
  <c r="EJ118" i="1" s="1"/>
  <c r="EJ201" i="1" a="1"/>
  <c r="EJ201" i="1" s="1"/>
  <c r="EJ348" i="1" a="1"/>
  <c r="EJ348" i="1" s="1"/>
  <c r="EJ285" i="1" a="1"/>
  <c r="EJ285" i="1" s="1"/>
  <c r="EJ11" i="1" a="1"/>
  <c r="EJ11" i="1" s="1"/>
  <c r="EJ75" i="1" a="1"/>
  <c r="EJ75" i="1" s="1"/>
  <c r="EJ306" i="1" a="1"/>
  <c r="EJ306" i="1" s="1"/>
  <c r="EJ244" i="1" a="1"/>
  <c r="EJ244" i="1" s="1"/>
  <c r="EJ223" i="1" a="1"/>
  <c r="EJ223" i="1" s="1"/>
  <c r="EJ369" i="1" a="1"/>
  <c r="EJ369" i="1" s="1"/>
  <c r="EJ33" i="1" a="1"/>
  <c r="EJ33" i="1" s="1"/>
  <c r="EJ138" i="1" a="1"/>
  <c r="EJ138" i="1" s="1"/>
  <c r="EJ96" i="1" a="1"/>
  <c r="EJ96" i="1" s="1"/>
  <c r="EJ181" i="1" a="1"/>
  <c r="EJ181" i="1" s="1"/>
  <c r="EJ161" i="1" a="1"/>
  <c r="EJ161" i="1" s="1"/>
  <c r="EJ327" i="1" a="1"/>
  <c r="EJ327" i="1" s="1"/>
  <c r="EJ55" i="1" a="1"/>
  <c r="EJ55" i="1" s="1"/>
  <c r="EJ34" i="1" a="1"/>
  <c r="EJ34" i="1" s="1"/>
  <c r="EJ349" i="1" a="1"/>
  <c r="EJ349" i="1" s="1"/>
  <c r="EJ182" i="1" a="1"/>
  <c r="EJ182" i="1" s="1"/>
  <c r="EJ97" i="1" a="1"/>
  <c r="EJ97" i="1" s="1"/>
  <c r="EJ56" i="1" a="1"/>
  <c r="EJ56" i="1" s="1"/>
  <c r="EJ224" i="1" a="1"/>
  <c r="EJ224" i="1" s="1"/>
  <c r="EJ119" i="1" a="1"/>
  <c r="EJ119" i="1" s="1"/>
  <c r="EJ328" i="1" a="1"/>
  <c r="EJ328" i="1" s="1"/>
  <c r="EJ12" i="1" a="1"/>
  <c r="EJ12" i="1" s="1"/>
  <c r="EJ307" i="1" a="1"/>
  <c r="EJ307" i="1" s="1"/>
  <c r="EJ139" i="1" a="1"/>
  <c r="EJ139" i="1" s="1"/>
  <c r="EJ76" i="1" a="1"/>
  <c r="EJ76" i="1" s="1"/>
  <c r="EJ202" i="1" a="1"/>
  <c r="EJ202" i="1" s="1"/>
  <c r="EJ245" i="1" a="1"/>
  <c r="EJ245" i="1" s="1"/>
  <c r="EJ370" i="1" a="1"/>
  <c r="EJ370" i="1" s="1"/>
  <c r="EJ265" i="1" a="1"/>
  <c r="EJ265" i="1" s="1"/>
  <c r="EJ286" i="1" a="1"/>
  <c r="EJ286" i="1" s="1"/>
  <c r="EJ162" i="1" a="1"/>
  <c r="EJ162" i="1" s="1"/>
  <c r="EJ98" i="1" a="1"/>
  <c r="EJ98" i="1" s="1"/>
  <c r="EJ57" i="1" a="1"/>
  <c r="EJ57" i="1" s="1"/>
  <c r="EJ225" i="1" a="1"/>
  <c r="EJ225" i="1" s="1"/>
  <c r="EJ287" i="1" a="1"/>
  <c r="EJ287" i="1" s="1"/>
  <c r="EJ140" i="1" a="1"/>
  <c r="EJ140" i="1" s="1"/>
  <c r="EJ246" i="1" a="1"/>
  <c r="EJ246" i="1" s="1"/>
  <c r="EJ266" i="1" a="1"/>
  <c r="EJ266" i="1" s="1"/>
  <c r="EJ329" i="1" a="1"/>
  <c r="EJ329" i="1" s="1"/>
  <c r="EJ163" i="1" a="1"/>
  <c r="EJ163" i="1" s="1"/>
  <c r="EJ350" i="1" a="1"/>
  <c r="EJ350" i="1" s="1"/>
  <c r="EJ77" i="1" a="1"/>
  <c r="EJ77" i="1" s="1"/>
  <c r="EJ13" i="1" a="1"/>
  <c r="EJ13" i="1" s="1"/>
  <c r="EJ35" i="1" a="1"/>
  <c r="EJ35" i="1" s="1"/>
  <c r="EJ183" i="1" a="1"/>
  <c r="EJ183" i="1" s="1"/>
  <c r="EJ371" i="1" a="1"/>
  <c r="EJ371" i="1" s="1"/>
  <c r="EJ308" i="1" a="1"/>
  <c r="EJ308" i="1" s="1"/>
  <c r="EJ203" i="1" a="1"/>
  <c r="EJ203" i="1" s="1"/>
  <c r="EJ120" i="1" a="1"/>
  <c r="EJ120" i="1" s="1"/>
  <c r="EJ288" i="1" a="1"/>
  <c r="EJ288" i="1" s="1"/>
  <c r="EJ267" i="1" a="1"/>
  <c r="EJ267" i="1" s="1"/>
  <c r="EJ58" i="1" a="1"/>
  <c r="EJ58" i="1" s="1"/>
  <c r="EJ247" i="1" a="1"/>
  <c r="EJ247" i="1" s="1"/>
  <c r="EJ99" i="1" a="1"/>
  <c r="EJ99" i="1" s="1"/>
  <c r="EJ204" i="1" a="1"/>
  <c r="EJ204" i="1" s="1"/>
  <c r="EJ164" i="1" a="1"/>
  <c r="EJ164" i="1" s="1"/>
  <c r="EJ184" i="1" a="1"/>
  <c r="EJ184" i="1" s="1"/>
  <c r="EJ14" i="1" a="1"/>
  <c r="EJ14" i="1" s="1"/>
  <c r="EJ121" i="1" a="1"/>
  <c r="EJ121" i="1" s="1"/>
  <c r="EJ36" i="1" a="1"/>
  <c r="EJ36" i="1" s="1"/>
  <c r="EJ141" i="1" a="1"/>
  <c r="EJ141" i="1" s="1"/>
  <c r="EJ372" i="1" a="1"/>
  <c r="EJ372" i="1" s="1"/>
  <c r="EJ226" i="1" a="1"/>
  <c r="EJ226" i="1" s="1"/>
  <c r="EJ78" i="1" a="1"/>
  <c r="EJ78" i="1" s="1"/>
  <c r="EJ351" i="1" a="1"/>
  <c r="EJ351" i="1" s="1"/>
  <c r="EJ309" i="1" a="1"/>
  <c r="EJ309" i="1" s="1"/>
  <c r="EJ330" i="1" a="1"/>
  <c r="EJ330" i="1" s="1"/>
  <c r="EJ268" i="1" a="1"/>
  <c r="EJ268" i="1" s="1"/>
  <c r="EJ248" i="1" a="1"/>
  <c r="EJ248" i="1" s="1"/>
  <c r="EJ142" i="1" a="1"/>
  <c r="EJ142" i="1" s="1"/>
  <c r="EJ122" i="1" a="1"/>
  <c r="EJ122" i="1" s="1"/>
  <c r="EJ205" i="1" a="1"/>
  <c r="EJ205" i="1" s="1"/>
  <c r="EJ185" i="1" a="1"/>
  <c r="EJ185" i="1" s="1"/>
  <c r="EJ79" i="1" a="1"/>
  <c r="EJ79" i="1" s="1"/>
  <c r="EJ310" i="1" a="1"/>
  <c r="EJ310" i="1" s="1"/>
  <c r="EJ352" i="1" a="1"/>
  <c r="EJ352" i="1" s="1"/>
  <c r="EJ15" i="1" a="1"/>
  <c r="EJ15" i="1" s="1"/>
  <c r="EJ165" i="1" a="1"/>
  <c r="EJ165" i="1" s="1"/>
  <c r="EJ331" i="1" a="1"/>
  <c r="EJ331" i="1" s="1"/>
  <c r="EJ59" i="1" a="1"/>
  <c r="EJ59" i="1" s="1"/>
  <c r="EJ100" i="1" a="1"/>
  <c r="EJ100" i="1" s="1"/>
  <c r="EJ373" i="1" a="1"/>
  <c r="EJ373" i="1" s="1"/>
  <c r="EJ289" i="1" a="1"/>
  <c r="EJ289" i="1" s="1"/>
  <c r="EJ227" i="1" a="1"/>
  <c r="EJ227" i="1" s="1"/>
  <c r="EJ37" i="1" a="1"/>
  <c r="EJ37" i="1" s="1"/>
  <c r="EJ311" i="1" a="1"/>
  <c r="EJ311" i="1" s="1"/>
  <c r="EJ269" i="1" a="1"/>
  <c r="EJ269" i="1" s="1"/>
  <c r="EJ374" i="1" a="1"/>
  <c r="EJ374" i="1" s="1"/>
  <c r="EJ16" i="1" a="1"/>
  <c r="EJ16" i="1" s="1"/>
  <c r="EJ186" i="1" a="1"/>
  <c r="EJ186" i="1" s="1"/>
  <c r="EJ228" i="1" a="1"/>
  <c r="EJ228" i="1" s="1"/>
  <c r="EJ166" i="1" a="1"/>
  <c r="EJ166" i="1" s="1"/>
  <c r="EJ38" i="1" a="1"/>
  <c r="EJ38" i="1" s="1"/>
  <c r="EJ143" i="1" a="1"/>
  <c r="EJ143" i="1" s="1"/>
  <c r="EJ332" i="1" a="1"/>
  <c r="EJ332" i="1" s="1"/>
  <c r="EJ249" i="1" a="1"/>
  <c r="EJ249" i="1" s="1"/>
  <c r="EJ101" i="1" a="1"/>
  <c r="EJ101" i="1" s="1"/>
  <c r="EJ80" i="1" a="1"/>
  <c r="EJ80" i="1" s="1"/>
  <c r="EJ123" i="1" a="1"/>
  <c r="EJ123" i="1" s="1"/>
  <c r="EJ60" i="1" a="1"/>
  <c r="EJ60" i="1" s="1"/>
  <c r="EJ206" i="1" a="1"/>
  <c r="EJ206" i="1" s="1"/>
  <c r="EJ353" i="1" a="1"/>
  <c r="EJ353" i="1" s="1"/>
  <c r="EJ290" i="1" a="1"/>
  <c r="EJ290" i="1" s="1"/>
  <c r="EJ39" i="1" a="1"/>
  <c r="EJ39" i="1" s="1"/>
  <c r="EJ17" i="1" a="1"/>
  <c r="EJ17" i="1" s="1"/>
  <c r="EJ354" i="1" a="1"/>
  <c r="EJ354" i="1" s="1"/>
  <c r="EJ250" i="1" a="1"/>
  <c r="EJ250" i="1" s="1"/>
  <c r="EJ102" i="1" a="1"/>
  <c r="EJ102" i="1" s="1"/>
  <c r="EJ375" i="1" a="1"/>
  <c r="EJ375" i="1" s="1"/>
  <c r="EJ81" i="1" a="1"/>
  <c r="EJ81" i="1" s="1"/>
  <c r="EJ124" i="1" a="1"/>
  <c r="EJ124" i="1" s="1"/>
  <c r="EJ167" i="1" a="1"/>
  <c r="EJ167" i="1" s="1"/>
  <c r="EJ61" i="1" a="1"/>
  <c r="EJ61" i="1" s="1"/>
  <c r="EJ333" i="1" a="1"/>
  <c r="EJ333" i="1" s="1"/>
  <c r="EJ291" i="1" a="1"/>
  <c r="EJ291" i="1" s="1"/>
  <c r="EJ187" i="1" a="1"/>
  <c r="EJ187" i="1" s="1"/>
  <c r="EJ312" i="1" a="1"/>
  <c r="EJ312" i="1" s="1"/>
  <c r="EJ270" i="1" a="1"/>
  <c r="EJ270" i="1" s="1"/>
  <c r="EJ229" i="1" a="1"/>
  <c r="EJ229" i="1" s="1"/>
  <c r="EJ207" i="1" a="1"/>
  <c r="EJ207" i="1" s="1"/>
  <c r="EJ144" i="1" a="1"/>
  <c r="EJ144" i="1" s="1"/>
  <c r="EJ188" i="1" a="1"/>
  <c r="EJ188" i="1" s="1"/>
  <c r="EJ334" i="1" a="1"/>
  <c r="EJ334" i="1" s="1"/>
  <c r="EJ251" i="1" a="1"/>
  <c r="EJ251" i="1" s="1"/>
  <c r="EJ103" i="1" a="1"/>
  <c r="EJ103" i="1" s="1"/>
  <c r="EJ168" i="1" a="1"/>
  <c r="EJ168" i="1" s="1"/>
  <c r="EJ292" i="1" a="1"/>
  <c r="EJ292" i="1" s="1"/>
  <c r="EJ271" i="1" a="1"/>
  <c r="EJ271" i="1" s="1"/>
  <c r="EJ62" i="1" a="1"/>
  <c r="EJ62" i="1" s="1"/>
  <c r="EJ82" i="1" a="1"/>
  <c r="EJ82" i="1" s="1"/>
  <c r="EJ40" i="1" a="1"/>
  <c r="EJ40" i="1" s="1"/>
  <c r="EJ145" i="1" a="1"/>
  <c r="EJ145" i="1" s="1"/>
  <c r="EJ313" i="1" a="1"/>
  <c r="EJ313" i="1" s="1"/>
  <c r="EJ208" i="1" a="1"/>
  <c r="EJ208" i="1" s="1"/>
  <c r="EJ18" i="1" a="1"/>
  <c r="EJ18" i="1" s="1"/>
  <c r="EJ355" i="1" a="1"/>
  <c r="EJ355" i="1" s="1"/>
  <c r="EJ376" i="1" a="1"/>
  <c r="EJ376" i="1" s="1"/>
  <c r="EJ230" i="1" a="1"/>
  <c r="EJ230" i="1" s="1"/>
  <c r="EJ125" i="1" a="1"/>
  <c r="EJ125" i="1" s="1"/>
  <c r="EJ19" i="1" a="1"/>
  <c r="EJ19" i="1" s="1"/>
  <c r="EJ272" i="1" a="1"/>
  <c r="EJ272" i="1" s="1"/>
  <c r="EJ126" i="1" a="1"/>
  <c r="EJ126" i="1" s="1"/>
  <c r="EJ146" i="1" a="1"/>
  <c r="EJ146" i="1" s="1"/>
  <c r="EJ41" i="1" a="1"/>
  <c r="EJ41" i="1" s="1"/>
  <c r="EJ335" i="1" a="1"/>
  <c r="EJ335" i="1" s="1"/>
  <c r="EJ252" i="1" a="1"/>
  <c r="EJ252" i="1" s="1"/>
  <c r="EJ169" i="1" a="1"/>
  <c r="EJ169" i="1" s="1"/>
  <c r="EJ231" i="1" a="1"/>
  <c r="EJ231" i="1" s="1"/>
  <c r="EJ63" i="1" a="1"/>
  <c r="EJ63" i="1" s="1"/>
  <c r="EJ293" i="1" a="1"/>
  <c r="EJ293" i="1" s="1"/>
  <c r="EJ377" i="1" a="1"/>
  <c r="EJ377" i="1" s="1"/>
  <c r="EJ189" i="1" a="1"/>
  <c r="EJ189" i="1" s="1"/>
  <c r="EJ83" i="1" a="1"/>
  <c r="EJ83" i="1" s="1"/>
  <c r="EJ104" i="1" a="1"/>
  <c r="EJ104" i="1" s="1"/>
  <c r="EJ209" i="1" a="1"/>
  <c r="EJ209" i="1" s="1"/>
  <c r="EJ314" i="1" a="1"/>
  <c r="EJ314" i="1" s="1"/>
  <c r="EJ356" i="1" a="1"/>
  <c r="EJ356" i="1" s="1"/>
  <c r="EJ232" i="1" a="1"/>
  <c r="EJ232" i="1" s="1"/>
  <c r="EJ210" i="1" a="1"/>
  <c r="EJ210" i="1" s="1"/>
  <c r="EJ253" i="1" a="1"/>
  <c r="EJ253" i="1" s="1"/>
  <c r="EJ84" i="1" a="1"/>
  <c r="EJ84" i="1" s="1"/>
  <c r="EJ127" i="1" a="1"/>
  <c r="EJ127" i="1" s="1"/>
  <c r="EJ64" i="1" a="1"/>
  <c r="EJ64" i="1" s="1"/>
  <c r="EJ336" i="1" a="1"/>
  <c r="EJ336" i="1" s="1"/>
  <c r="EJ273" i="1" a="1"/>
  <c r="EJ273" i="1" s="1"/>
  <c r="EJ147" i="1" a="1"/>
  <c r="EJ147" i="1" s="1"/>
  <c r="EJ105" i="1" a="1"/>
  <c r="EJ105" i="1" s="1"/>
  <c r="EJ42" i="1" a="1"/>
  <c r="EJ42" i="1" s="1"/>
  <c r="EJ315" i="1" a="1"/>
  <c r="EJ315" i="1" s="1"/>
  <c r="EJ294" i="1" a="1"/>
  <c r="EJ294" i="1" s="1"/>
  <c r="EJ20" i="1" a="1"/>
  <c r="EJ20" i="1" s="1"/>
  <c r="EJ357" i="1" a="1"/>
  <c r="EJ357" i="1" s="1"/>
  <c r="EJ378" i="1" a="1"/>
  <c r="EJ378" i="1" s="1"/>
  <c r="EJ190" i="1" a="1"/>
  <c r="EJ190" i="1" s="1"/>
  <c r="EJ274" i="1" a="1"/>
  <c r="EJ274" i="1" s="1"/>
  <c r="EJ337" i="1" a="1"/>
  <c r="EJ337" i="1" s="1"/>
  <c r="EJ211" i="1" a="1"/>
  <c r="EJ211" i="1" s="1"/>
  <c r="EJ295" i="1" a="1"/>
  <c r="EJ295" i="1" s="1"/>
  <c r="EJ85" i="1" a="1"/>
  <c r="EJ85" i="1" s="1"/>
  <c r="EJ379" i="1" a="1"/>
  <c r="EJ379" i="1" s="1"/>
  <c r="EJ106" i="1" a="1"/>
  <c r="EJ106" i="1" s="1"/>
  <c r="EJ358" i="1" a="1"/>
  <c r="EJ358" i="1" s="1"/>
  <c r="EJ316" i="1" a="1"/>
  <c r="EJ316" i="1" s="1"/>
  <c r="EJ148" i="1" a="1"/>
  <c r="EJ148" i="1" s="1"/>
  <c r="EJ43" i="1" a="1"/>
  <c r="EJ43" i="1" s="1"/>
  <c r="EJ21" i="1" a="1"/>
  <c r="EJ21" i="1" s="1"/>
  <c r="EJ22" i="1" a="1"/>
  <c r="EJ22" i="1" s="1"/>
  <c r="EL2" i="1" l="1"/>
  <c r="EK318" i="1" a="1"/>
  <c r="EK318" i="1" s="1"/>
  <c r="EK360" i="1" a="1"/>
  <c r="EK360" i="1" s="1"/>
  <c r="EK151" i="1" a="1"/>
  <c r="EK151" i="1" s="1"/>
  <c r="EK255" i="1" a="1"/>
  <c r="EK255" i="1" s="1"/>
  <c r="EK46" i="1" a="1"/>
  <c r="EK46" i="1" s="1"/>
  <c r="EK213" i="1" a="1"/>
  <c r="EK213" i="1" s="1"/>
  <c r="EK297" i="1" a="1"/>
  <c r="EK297" i="1" s="1"/>
  <c r="EK66" i="1" a="1"/>
  <c r="EK66" i="1" s="1"/>
  <c r="EK150" i="1" a="1"/>
  <c r="EK150" i="1" s="1"/>
  <c r="EK276" i="1" a="1"/>
  <c r="EK276" i="1" s="1"/>
  <c r="EK24" i="1" a="1"/>
  <c r="EK24" i="1" s="1"/>
  <c r="EK45" i="1" a="1"/>
  <c r="EK45" i="1" s="1"/>
  <c r="EK234" i="1" a="1"/>
  <c r="EK234" i="1" s="1"/>
  <c r="EK339" i="1" a="1"/>
  <c r="EK339" i="1" s="1"/>
  <c r="EK171" i="1" a="1"/>
  <c r="EK171" i="1" s="1"/>
  <c r="EK109" i="1" a="1"/>
  <c r="EK109" i="1" s="1"/>
  <c r="EK108" i="1" a="1"/>
  <c r="EK108" i="1" s="1"/>
  <c r="EK192" i="1" a="1"/>
  <c r="EK192" i="1" s="1"/>
  <c r="EK87" i="1" a="1"/>
  <c r="EK87" i="1" s="1"/>
  <c r="EK129" i="1" a="1"/>
  <c r="EK129" i="1" s="1"/>
  <c r="EK215" i="1" a="1"/>
  <c r="EK215" i="1" s="1"/>
  <c r="EK153" i="1" a="1"/>
  <c r="EK153" i="1" s="1"/>
  <c r="EK256" i="1" a="1"/>
  <c r="EK256" i="1" s="1"/>
  <c r="EK67" i="1" a="1"/>
  <c r="EK67" i="1" s="1"/>
  <c r="EK88" i="1" a="1"/>
  <c r="EK88" i="1" s="1"/>
  <c r="EK3" i="1" a="1"/>
  <c r="EK3" i="1" s="1"/>
  <c r="EK319" i="1" a="1"/>
  <c r="EK319" i="1" s="1"/>
  <c r="EK47" i="1" a="1"/>
  <c r="EK47" i="1" s="1"/>
  <c r="EK25" i="1" a="1"/>
  <c r="EK25" i="1" s="1"/>
  <c r="EK173" i="1" a="1"/>
  <c r="EK173" i="1" s="1"/>
  <c r="EK235" i="1" a="1"/>
  <c r="EK235" i="1" s="1"/>
  <c r="EK152" i="1" a="1"/>
  <c r="EK152" i="1" s="1"/>
  <c r="EK130" i="1" a="1"/>
  <c r="EK130" i="1" s="1"/>
  <c r="EK172" i="1" a="1"/>
  <c r="EK172" i="1" s="1"/>
  <c r="EK340" i="1" a="1"/>
  <c r="EK340" i="1" s="1"/>
  <c r="EK298" i="1" a="1"/>
  <c r="EK298" i="1" s="1"/>
  <c r="EK236" i="1" a="1"/>
  <c r="EK236" i="1" s="1"/>
  <c r="EK110" i="1" a="1"/>
  <c r="EK110" i="1" s="1"/>
  <c r="EK214" i="1" a="1"/>
  <c r="EK214" i="1" s="1"/>
  <c r="EK361" i="1" a="1"/>
  <c r="EK361" i="1" s="1"/>
  <c r="EK193" i="1" a="1"/>
  <c r="EK193" i="1" s="1"/>
  <c r="EK277" i="1" a="1"/>
  <c r="EK277" i="1" s="1"/>
  <c r="EK299" i="1" a="1"/>
  <c r="EK299" i="1" s="1"/>
  <c r="EK111" i="1" a="1"/>
  <c r="EK111" i="1" s="1"/>
  <c r="EK48" i="1" a="1"/>
  <c r="EK48" i="1" s="1"/>
  <c r="EK154" i="1" a="1"/>
  <c r="EK154" i="1" s="1"/>
  <c r="EK237" i="1" a="1"/>
  <c r="EK237" i="1" s="1"/>
  <c r="EK68" i="1" a="1"/>
  <c r="EK68" i="1" s="1"/>
  <c r="EK4" i="1" a="1"/>
  <c r="EK4" i="1" s="1"/>
  <c r="EK278" i="1" a="1"/>
  <c r="EK278" i="1" s="1"/>
  <c r="EK341" i="1" a="1"/>
  <c r="EK341" i="1" s="1"/>
  <c r="EK174" i="1" a="1"/>
  <c r="EK174" i="1" s="1"/>
  <c r="EK89" i="1" a="1"/>
  <c r="EK89" i="1" s="1"/>
  <c r="EK362" i="1" a="1"/>
  <c r="EK362" i="1" s="1"/>
  <c r="EK216" i="1" a="1"/>
  <c r="EK216" i="1" s="1"/>
  <c r="EK26" i="1" a="1"/>
  <c r="EK26" i="1" s="1"/>
  <c r="EK194" i="1" a="1"/>
  <c r="EK194" i="1" s="1"/>
  <c r="EK257" i="1" a="1"/>
  <c r="EK257" i="1" s="1"/>
  <c r="EK320" i="1" a="1"/>
  <c r="EK320" i="1" s="1"/>
  <c r="EK131" i="1" a="1"/>
  <c r="EK131" i="1" s="1"/>
  <c r="EK90" i="1" a="1"/>
  <c r="EK90" i="1" s="1"/>
  <c r="EK27" i="1" a="1"/>
  <c r="EK27" i="1" s="1"/>
  <c r="EK258" i="1" a="1"/>
  <c r="EK258" i="1" s="1"/>
  <c r="EK321" i="1" a="1"/>
  <c r="EK321" i="1" s="1"/>
  <c r="EK238" i="1" a="1"/>
  <c r="EK238" i="1" s="1"/>
  <c r="EK342" i="1" a="1"/>
  <c r="EK342" i="1" s="1"/>
  <c r="EK5" i="1" a="1"/>
  <c r="EK5" i="1" s="1"/>
  <c r="EK49" i="1" a="1"/>
  <c r="EK49" i="1" s="1"/>
  <c r="EK279" i="1" a="1"/>
  <c r="EK279" i="1" s="1"/>
  <c r="EK300" i="1" a="1"/>
  <c r="EK300" i="1" s="1"/>
  <c r="EK112" i="1" a="1"/>
  <c r="EK112" i="1" s="1"/>
  <c r="EK69" i="1" a="1"/>
  <c r="EK69" i="1" s="1"/>
  <c r="EK132" i="1" a="1"/>
  <c r="EK132" i="1" s="1"/>
  <c r="EK217" i="1" a="1"/>
  <c r="EK217" i="1" s="1"/>
  <c r="EK155" i="1" a="1"/>
  <c r="EK155" i="1" s="1"/>
  <c r="EK175" i="1" a="1"/>
  <c r="EK175" i="1" s="1"/>
  <c r="EK363" i="1" a="1"/>
  <c r="EK363" i="1" s="1"/>
  <c r="EK195" i="1" a="1"/>
  <c r="EK195" i="1" s="1"/>
  <c r="EK176" i="1" a="1"/>
  <c r="EK176" i="1" s="1"/>
  <c r="EK91" i="1" a="1"/>
  <c r="EK91" i="1" s="1"/>
  <c r="EK28" i="1" a="1"/>
  <c r="EK28" i="1" s="1"/>
  <c r="EK343" i="1" a="1"/>
  <c r="EK343" i="1" s="1"/>
  <c r="EK322" i="1" a="1"/>
  <c r="EK322" i="1" s="1"/>
  <c r="EK364" i="1" a="1"/>
  <c r="EK364" i="1" s="1"/>
  <c r="EK239" i="1" a="1"/>
  <c r="EK239" i="1" s="1"/>
  <c r="EK156" i="1" a="1"/>
  <c r="EK156" i="1" s="1"/>
  <c r="EK301" i="1" a="1"/>
  <c r="EK301" i="1" s="1"/>
  <c r="EK70" i="1" a="1"/>
  <c r="EK70" i="1" s="1"/>
  <c r="EK280" i="1" a="1"/>
  <c r="EK280" i="1" s="1"/>
  <c r="EK259" i="1" a="1"/>
  <c r="EK259" i="1" s="1"/>
  <c r="EK113" i="1" a="1"/>
  <c r="EK113" i="1" s="1"/>
  <c r="EK133" i="1" a="1"/>
  <c r="EK133" i="1" s="1"/>
  <c r="EK50" i="1" a="1"/>
  <c r="EK50" i="1" s="1"/>
  <c r="EK6" i="1" a="1"/>
  <c r="EK6" i="1" s="1"/>
  <c r="EK218" i="1" a="1"/>
  <c r="EK218" i="1" s="1"/>
  <c r="EK196" i="1" a="1"/>
  <c r="EK196" i="1" s="1"/>
  <c r="EK302" i="1" a="1"/>
  <c r="EK302" i="1" s="1"/>
  <c r="EK29" i="1" a="1"/>
  <c r="EK29" i="1" s="1"/>
  <c r="EK157" i="1" a="1"/>
  <c r="EK157" i="1" s="1"/>
  <c r="EK92" i="1" a="1"/>
  <c r="EK92" i="1" s="1"/>
  <c r="EK177" i="1" a="1"/>
  <c r="EK177" i="1" s="1"/>
  <c r="EK7" i="1" a="1"/>
  <c r="EK7" i="1" s="1"/>
  <c r="EK344" i="1" a="1"/>
  <c r="EK344" i="1" s="1"/>
  <c r="EK51" i="1" a="1"/>
  <c r="EK51" i="1" s="1"/>
  <c r="EK365" i="1" a="1"/>
  <c r="EK365" i="1" s="1"/>
  <c r="EK71" i="1" a="1"/>
  <c r="EK71" i="1" s="1"/>
  <c r="EK281" i="1" a="1"/>
  <c r="EK281" i="1" s="1"/>
  <c r="EK134" i="1" a="1"/>
  <c r="EK134" i="1" s="1"/>
  <c r="EK114" i="1" a="1"/>
  <c r="EK114" i="1" s="1"/>
  <c r="EK323" i="1" a="1"/>
  <c r="EK323" i="1" s="1"/>
  <c r="EK219" i="1" a="1"/>
  <c r="EK219" i="1" s="1"/>
  <c r="EK197" i="1" a="1"/>
  <c r="EK197" i="1" s="1"/>
  <c r="EK260" i="1" a="1"/>
  <c r="EK260" i="1" s="1"/>
  <c r="EK240" i="1" a="1"/>
  <c r="EK240" i="1" s="1"/>
  <c r="EK93" i="1" a="1"/>
  <c r="EK93" i="1" s="1"/>
  <c r="EK324" i="1" a="1"/>
  <c r="EK324" i="1" s="1"/>
  <c r="EK303" i="1" a="1"/>
  <c r="EK303" i="1" s="1"/>
  <c r="EK30" i="1" a="1"/>
  <c r="EK30" i="1" s="1"/>
  <c r="EK220" i="1" a="1"/>
  <c r="EK220" i="1" s="1"/>
  <c r="EK115" i="1" a="1"/>
  <c r="EK115" i="1" s="1"/>
  <c r="EK52" i="1" a="1"/>
  <c r="EK52" i="1" s="1"/>
  <c r="EK241" i="1" a="1"/>
  <c r="EK241" i="1" s="1"/>
  <c r="EK198" i="1" a="1"/>
  <c r="EK198" i="1" s="1"/>
  <c r="EK158" i="1" a="1"/>
  <c r="EK158" i="1" s="1"/>
  <c r="EK135" i="1" a="1"/>
  <c r="EK135" i="1" s="1"/>
  <c r="EK261" i="1" a="1"/>
  <c r="EK261" i="1" s="1"/>
  <c r="EK345" i="1" a="1"/>
  <c r="EK345" i="1" s="1"/>
  <c r="EK72" i="1" a="1"/>
  <c r="EK72" i="1" s="1"/>
  <c r="EK366" i="1" a="1"/>
  <c r="EK366" i="1" s="1"/>
  <c r="EK282" i="1" a="1"/>
  <c r="EK282" i="1" s="1"/>
  <c r="EK178" i="1" a="1"/>
  <c r="EK178" i="1" s="1"/>
  <c r="EK8" i="1" a="1"/>
  <c r="EK8" i="1" s="1"/>
  <c r="EK262" i="1" a="1"/>
  <c r="EK262" i="1" s="1"/>
  <c r="EK325" i="1" a="1"/>
  <c r="EK325" i="1" s="1"/>
  <c r="EK116" i="1" a="1"/>
  <c r="EK116" i="1" s="1"/>
  <c r="EK159" i="1" a="1"/>
  <c r="EK159" i="1" s="1"/>
  <c r="EK283" i="1" a="1"/>
  <c r="EK283" i="1" s="1"/>
  <c r="EK179" i="1" a="1"/>
  <c r="EK179" i="1" s="1"/>
  <c r="EK73" i="1" a="1"/>
  <c r="EK73" i="1" s="1"/>
  <c r="EK53" i="1" a="1"/>
  <c r="EK53" i="1" s="1"/>
  <c r="EK9" i="1" a="1"/>
  <c r="EK9" i="1" s="1"/>
  <c r="EK94" i="1" a="1"/>
  <c r="EK94" i="1" s="1"/>
  <c r="EK367" i="1" a="1"/>
  <c r="EK367" i="1" s="1"/>
  <c r="EK136" i="1" a="1"/>
  <c r="EK136" i="1" s="1"/>
  <c r="EK221" i="1" a="1"/>
  <c r="EK221" i="1" s="1"/>
  <c r="EK242" i="1" a="1"/>
  <c r="EK242" i="1" s="1"/>
  <c r="EK199" i="1" a="1"/>
  <c r="EK199" i="1" s="1"/>
  <c r="EK346" i="1" a="1"/>
  <c r="EK346" i="1" s="1"/>
  <c r="EK304" i="1" a="1"/>
  <c r="EK304" i="1" s="1"/>
  <c r="EK31" i="1" a="1"/>
  <c r="EK31" i="1" s="1"/>
  <c r="EK180" i="1" a="1"/>
  <c r="EK180" i="1" s="1"/>
  <c r="EK95" i="1" a="1"/>
  <c r="EK95" i="1" s="1"/>
  <c r="EK32" i="1" a="1"/>
  <c r="EK32" i="1" s="1"/>
  <c r="EK10" i="1" a="1"/>
  <c r="EK10" i="1" s="1"/>
  <c r="EK326" i="1" a="1"/>
  <c r="EK326" i="1" s="1"/>
  <c r="EK368" i="1" a="1"/>
  <c r="EK368" i="1" s="1"/>
  <c r="EK347" i="1" a="1"/>
  <c r="EK347" i="1" s="1"/>
  <c r="EK54" i="1" a="1"/>
  <c r="EK54" i="1" s="1"/>
  <c r="EK305" i="1" a="1"/>
  <c r="EK305" i="1" s="1"/>
  <c r="EK200" i="1" a="1"/>
  <c r="EK200" i="1" s="1"/>
  <c r="EK263" i="1" a="1"/>
  <c r="EK263" i="1" s="1"/>
  <c r="EK284" i="1" a="1"/>
  <c r="EK284" i="1" s="1"/>
  <c r="EK117" i="1" a="1"/>
  <c r="EK117" i="1" s="1"/>
  <c r="EK160" i="1" a="1"/>
  <c r="EK160" i="1" s="1"/>
  <c r="EK222" i="1" a="1"/>
  <c r="EK222" i="1" s="1"/>
  <c r="EK74" i="1" a="1"/>
  <c r="EK74" i="1" s="1"/>
  <c r="EK137" i="1" a="1"/>
  <c r="EK137" i="1" s="1"/>
  <c r="EK243" i="1" a="1"/>
  <c r="EK243" i="1" s="1"/>
  <c r="EK11" i="1" a="1"/>
  <c r="EK11" i="1" s="1"/>
  <c r="EK223" i="1" a="1"/>
  <c r="EK223" i="1" s="1"/>
  <c r="EK55" i="1" a="1"/>
  <c r="EK55" i="1" s="1"/>
  <c r="EK244" i="1" a="1"/>
  <c r="EK244" i="1" s="1"/>
  <c r="EK306" i="1" a="1"/>
  <c r="EK306" i="1" s="1"/>
  <c r="EK161" i="1" a="1"/>
  <c r="EK161" i="1" s="1"/>
  <c r="EK96" i="1" a="1"/>
  <c r="EK96" i="1" s="1"/>
  <c r="EK75" i="1" a="1"/>
  <c r="EK75" i="1" s="1"/>
  <c r="EK285" i="1" a="1"/>
  <c r="EK285" i="1" s="1"/>
  <c r="EK138" i="1" a="1"/>
  <c r="EK138" i="1" s="1"/>
  <c r="EK327" i="1" a="1"/>
  <c r="EK327" i="1" s="1"/>
  <c r="EK118" i="1" a="1"/>
  <c r="EK118" i="1" s="1"/>
  <c r="EK201" i="1" a="1"/>
  <c r="EK201" i="1" s="1"/>
  <c r="EK181" i="1" a="1"/>
  <c r="EK181" i="1" s="1"/>
  <c r="EK264" i="1" a="1"/>
  <c r="EK264" i="1" s="1"/>
  <c r="EK348" i="1" a="1"/>
  <c r="EK348" i="1" s="1"/>
  <c r="EK369" i="1" a="1"/>
  <c r="EK369" i="1" s="1"/>
  <c r="EK33" i="1" a="1"/>
  <c r="EK33" i="1" s="1"/>
  <c r="EK12" i="1" a="1"/>
  <c r="EK12" i="1" s="1"/>
  <c r="EK202" i="1" a="1"/>
  <c r="EK202" i="1" s="1"/>
  <c r="EK97" i="1" a="1"/>
  <c r="EK97" i="1" s="1"/>
  <c r="EK370" i="1" a="1"/>
  <c r="EK370" i="1" s="1"/>
  <c r="EK76" i="1" a="1"/>
  <c r="EK76" i="1" s="1"/>
  <c r="EK162" i="1" a="1"/>
  <c r="EK162" i="1" s="1"/>
  <c r="EK34" i="1" a="1"/>
  <c r="EK34" i="1" s="1"/>
  <c r="EK182" i="1" a="1"/>
  <c r="EK182" i="1" s="1"/>
  <c r="EK139" i="1" a="1"/>
  <c r="EK139" i="1" s="1"/>
  <c r="EK56" i="1" a="1"/>
  <c r="EK56" i="1" s="1"/>
  <c r="EK265" i="1" a="1"/>
  <c r="EK265" i="1" s="1"/>
  <c r="EK307" i="1" a="1"/>
  <c r="EK307" i="1" s="1"/>
  <c r="EK286" i="1" a="1"/>
  <c r="EK286" i="1" s="1"/>
  <c r="EK328" i="1" a="1"/>
  <c r="EK328" i="1" s="1"/>
  <c r="EK224" i="1" a="1"/>
  <c r="EK224" i="1" s="1"/>
  <c r="EK349" i="1" a="1"/>
  <c r="EK349" i="1" s="1"/>
  <c r="EK245" i="1" a="1"/>
  <c r="EK245" i="1" s="1"/>
  <c r="EK119" i="1" a="1"/>
  <c r="EK119" i="1" s="1"/>
  <c r="EK35" i="1" a="1"/>
  <c r="EK35" i="1" s="1"/>
  <c r="EK77" i="1" a="1"/>
  <c r="EK77" i="1" s="1"/>
  <c r="EK225" i="1" a="1"/>
  <c r="EK225" i="1" s="1"/>
  <c r="EK120" i="1" a="1"/>
  <c r="EK120" i="1" s="1"/>
  <c r="EK98" i="1" a="1"/>
  <c r="EK98" i="1" s="1"/>
  <c r="EK350" i="1" a="1"/>
  <c r="EK350" i="1" s="1"/>
  <c r="EK140" i="1" a="1"/>
  <c r="EK140" i="1" s="1"/>
  <c r="EK57" i="1" a="1"/>
  <c r="EK57" i="1" s="1"/>
  <c r="EK203" i="1" a="1"/>
  <c r="EK203" i="1" s="1"/>
  <c r="EK266" i="1" a="1"/>
  <c r="EK266" i="1" s="1"/>
  <c r="EK246" i="1" a="1"/>
  <c r="EK246" i="1" s="1"/>
  <c r="EK163" i="1" a="1"/>
  <c r="EK163" i="1" s="1"/>
  <c r="EK308" i="1" a="1"/>
  <c r="EK308" i="1" s="1"/>
  <c r="EK183" i="1" a="1"/>
  <c r="EK183" i="1" s="1"/>
  <c r="EK371" i="1" a="1"/>
  <c r="EK371" i="1" s="1"/>
  <c r="EK287" i="1" a="1"/>
  <c r="EK287" i="1" s="1"/>
  <c r="EK329" i="1" a="1"/>
  <c r="EK329" i="1" s="1"/>
  <c r="EK13" i="1" a="1"/>
  <c r="EK13" i="1" s="1"/>
  <c r="EK372" i="1" a="1"/>
  <c r="EK372" i="1" s="1"/>
  <c r="EK204" i="1" a="1"/>
  <c r="EK204" i="1" s="1"/>
  <c r="EK99" i="1" a="1"/>
  <c r="EK99" i="1" s="1"/>
  <c r="EK121" i="1" a="1"/>
  <c r="EK121" i="1" s="1"/>
  <c r="EK164" i="1" a="1"/>
  <c r="EK164" i="1" s="1"/>
  <c r="EK247" i="1" a="1"/>
  <c r="EK247" i="1" s="1"/>
  <c r="EK141" i="1" a="1"/>
  <c r="EK141" i="1" s="1"/>
  <c r="EK36" i="1" a="1"/>
  <c r="EK36" i="1" s="1"/>
  <c r="EK226" i="1" a="1"/>
  <c r="EK226" i="1" s="1"/>
  <c r="EK78" i="1" a="1"/>
  <c r="EK78" i="1" s="1"/>
  <c r="EK309" i="1" a="1"/>
  <c r="EK309" i="1" s="1"/>
  <c r="EK330" i="1" a="1"/>
  <c r="EK330" i="1" s="1"/>
  <c r="EK267" i="1" a="1"/>
  <c r="EK267" i="1" s="1"/>
  <c r="EK288" i="1" a="1"/>
  <c r="EK288" i="1" s="1"/>
  <c r="EK58" i="1" a="1"/>
  <c r="EK58" i="1" s="1"/>
  <c r="EK184" i="1" a="1"/>
  <c r="EK184" i="1" s="1"/>
  <c r="EK351" i="1" a="1"/>
  <c r="EK351" i="1" s="1"/>
  <c r="EK14" i="1" a="1"/>
  <c r="EK14" i="1" s="1"/>
  <c r="EK15" i="1" a="1"/>
  <c r="EK15" i="1" s="1"/>
  <c r="EK185" i="1" a="1"/>
  <c r="EK185" i="1" s="1"/>
  <c r="EK352" i="1" a="1"/>
  <c r="EK352" i="1" s="1"/>
  <c r="EK248" i="1" a="1"/>
  <c r="EK248" i="1" s="1"/>
  <c r="EK165" i="1" a="1"/>
  <c r="EK165" i="1" s="1"/>
  <c r="EK227" i="1" a="1"/>
  <c r="EK227" i="1" s="1"/>
  <c r="EK373" i="1" a="1"/>
  <c r="EK373" i="1" s="1"/>
  <c r="EK142" i="1" a="1"/>
  <c r="EK142" i="1" s="1"/>
  <c r="EK100" i="1" a="1"/>
  <c r="EK100" i="1" s="1"/>
  <c r="EK79" i="1" a="1"/>
  <c r="EK79" i="1" s="1"/>
  <c r="EK310" i="1" a="1"/>
  <c r="EK310" i="1" s="1"/>
  <c r="EK205" i="1" a="1"/>
  <c r="EK205" i="1" s="1"/>
  <c r="EK289" i="1" a="1"/>
  <c r="EK289" i="1" s="1"/>
  <c r="EK37" i="1" a="1"/>
  <c r="EK37" i="1" s="1"/>
  <c r="EK331" i="1" a="1"/>
  <c r="EK331" i="1" s="1"/>
  <c r="EK59" i="1" a="1"/>
  <c r="EK59" i="1" s="1"/>
  <c r="EK268" i="1" a="1"/>
  <c r="EK268" i="1" s="1"/>
  <c r="EK122" i="1" a="1"/>
  <c r="EK122" i="1" s="1"/>
  <c r="EK374" i="1" a="1"/>
  <c r="EK374" i="1" s="1"/>
  <c r="EK332" i="1" a="1"/>
  <c r="EK332" i="1" s="1"/>
  <c r="EK123" i="1" a="1"/>
  <c r="EK123" i="1" s="1"/>
  <c r="EK228" i="1" a="1"/>
  <c r="EK228" i="1" s="1"/>
  <c r="EK353" i="1" a="1"/>
  <c r="EK353" i="1" s="1"/>
  <c r="EK38" i="1" a="1"/>
  <c r="EK38" i="1" s="1"/>
  <c r="EK60" i="1" a="1"/>
  <c r="EK60" i="1" s="1"/>
  <c r="EK269" i="1" a="1"/>
  <c r="EK269" i="1" s="1"/>
  <c r="EK186" i="1" a="1"/>
  <c r="EK186" i="1" s="1"/>
  <c r="EK80" i="1" a="1"/>
  <c r="EK80" i="1" s="1"/>
  <c r="EK206" i="1" a="1"/>
  <c r="EK206" i="1" s="1"/>
  <c r="EK101" i="1" a="1"/>
  <c r="EK101" i="1" s="1"/>
  <c r="EK16" i="1" a="1"/>
  <c r="EK16" i="1" s="1"/>
  <c r="EK249" i="1" a="1"/>
  <c r="EK249" i="1" s="1"/>
  <c r="EK143" i="1" a="1"/>
  <c r="EK143" i="1" s="1"/>
  <c r="EK290" i="1" a="1"/>
  <c r="EK290" i="1" s="1"/>
  <c r="EK311" i="1" a="1"/>
  <c r="EK311" i="1" s="1"/>
  <c r="EK166" i="1" a="1"/>
  <c r="EK166" i="1" s="1"/>
  <c r="EK333" i="1" a="1"/>
  <c r="EK333" i="1" s="1"/>
  <c r="EK39" i="1" a="1"/>
  <c r="EK39" i="1" s="1"/>
  <c r="EK124" i="1" a="1"/>
  <c r="EK124" i="1" s="1"/>
  <c r="EK102" i="1" a="1"/>
  <c r="EK102" i="1" s="1"/>
  <c r="EK312" i="1" a="1"/>
  <c r="EK312" i="1" s="1"/>
  <c r="EK144" i="1" a="1"/>
  <c r="EK144" i="1" s="1"/>
  <c r="EK375" i="1" a="1"/>
  <c r="EK375" i="1" s="1"/>
  <c r="EK17" i="1" a="1"/>
  <c r="EK17" i="1" s="1"/>
  <c r="EK291" i="1" a="1"/>
  <c r="EK291" i="1" s="1"/>
  <c r="EK81" i="1" a="1"/>
  <c r="EK81" i="1" s="1"/>
  <c r="EK187" i="1" a="1"/>
  <c r="EK187" i="1" s="1"/>
  <c r="EK250" i="1" a="1"/>
  <c r="EK250" i="1" s="1"/>
  <c r="EK61" i="1" a="1"/>
  <c r="EK61" i="1" s="1"/>
  <c r="EK229" i="1" a="1"/>
  <c r="EK229" i="1" s="1"/>
  <c r="EK167" i="1" a="1"/>
  <c r="EK167" i="1" s="1"/>
  <c r="EK270" i="1" a="1"/>
  <c r="EK270" i="1" s="1"/>
  <c r="EK354" i="1" a="1"/>
  <c r="EK354" i="1" s="1"/>
  <c r="EK207" i="1" a="1"/>
  <c r="EK207" i="1" s="1"/>
  <c r="EK376" i="1" a="1"/>
  <c r="EK376" i="1" s="1"/>
  <c r="EK168" i="1" a="1"/>
  <c r="EK168" i="1" s="1"/>
  <c r="EK40" i="1" a="1"/>
  <c r="EK40" i="1" s="1"/>
  <c r="EK82" i="1" a="1"/>
  <c r="EK82" i="1" s="1"/>
  <c r="EK292" i="1" a="1"/>
  <c r="EK292" i="1" s="1"/>
  <c r="EK334" i="1" a="1"/>
  <c r="EK334" i="1" s="1"/>
  <c r="EK188" i="1" a="1"/>
  <c r="EK188" i="1" s="1"/>
  <c r="EK18" i="1" a="1"/>
  <c r="EK18" i="1" s="1"/>
  <c r="EK125" i="1" a="1"/>
  <c r="EK125" i="1" s="1"/>
  <c r="EK208" i="1" a="1"/>
  <c r="EK208" i="1" s="1"/>
  <c r="EK251" i="1" a="1"/>
  <c r="EK251" i="1" s="1"/>
  <c r="EK103" i="1" a="1"/>
  <c r="EK103" i="1" s="1"/>
  <c r="EK355" i="1" a="1"/>
  <c r="EK355" i="1" s="1"/>
  <c r="EK271" i="1" a="1"/>
  <c r="EK271" i="1" s="1"/>
  <c r="EK145" i="1" a="1"/>
  <c r="EK145" i="1" s="1"/>
  <c r="EK313" i="1" a="1"/>
  <c r="EK313" i="1" s="1"/>
  <c r="EK62" i="1" a="1"/>
  <c r="EK62" i="1" s="1"/>
  <c r="EK230" i="1" a="1"/>
  <c r="EK230" i="1" s="1"/>
  <c r="EK377" i="1" a="1"/>
  <c r="EK377" i="1" s="1"/>
  <c r="EK231" i="1" a="1"/>
  <c r="EK231" i="1" s="1"/>
  <c r="EK209" i="1" a="1"/>
  <c r="EK209" i="1" s="1"/>
  <c r="EK169" i="1" a="1"/>
  <c r="EK169" i="1" s="1"/>
  <c r="EK83" i="1" a="1"/>
  <c r="EK83" i="1" s="1"/>
  <c r="EK104" i="1" a="1"/>
  <c r="EK104" i="1" s="1"/>
  <c r="EK63" i="1" a="1"/>
  <c r="EK63" i="1" s="1"/>
  <c r="EK41" i="1" a="1"/>
  <c r="EK41" i="1" s="1"/>
  <c r="EK335" i="1" a="1"/>
  <c r="EK335" i="1" s="1"/>
  <c r="EK189" i="1" a="1"/>
  <c r="EK189" i="1" s="1"/>
  <c r="EK126" i="1" a="1"/>
  <c r="EK126" i="1" s="1"/>
  <c r="EK19" i="1" a="1"/>
  <c r="EK19" i="1" s="1"/>
  <c r="EK146" i="1" a="1"/>
  <c r="EK146" i="1" s="1"/>
  <c r="EK252" i="1" a="1"/>
  <c r="EK252" i="1" s="1"/>
  <c r="EK293" i="1" a="1"/>
  <c r="EK293" i="1" s="1"/>
  <c r="EK314" i="1" a="1"/>
  <c r="EK314" i="1" s="1"/>
  <c r="EK272" i="1" a="1"/>
  <c r="EK272" i="1" s="1"/>
  <c r="EK356" i="1" a="1"/>
  <c r="EK356" i="1" s="1"/>
  <c r="EK190" i="1" a="1"/>
  <c r="EK190" i="1" s="1"/>
  <c r="EK64" i="1" a="1"/>
  <c r="EK64" i="1" s="1"/>
  <c r="EK273" i="1" a="1"/>
  <c r="EK273" i="1" s="1"/>
  <c r="EK42" i="1" a="1"/>
  <c r="EK42" i="1" s="1"/>
  <c r="EK315" i="1" a="1"/>
  <c r="EK315" i="1" s="1"/>
  <c r="EK232" i="1" a="1"/>
  <c r="EK232" i="1" s="1"/>
  <c r="EK210" i="1" a="1"/>
  <c r="EK210" i="1" s="1"/>
  <c r="EK84" i="1" a="1"/>
  <c r="EK84" i="1" s="1"/>
  <c r="EK357" i="1" a="1"/>
  <c r="EK357" i="1" s="1"/>
  <c r="EK253" i="1" a="1"/>
  <c r="EK253" i="1" s="1"/>
  <c r="EK378" i="1" a="1"/>
  <c r="EK378" i="1" s="1"/>
  <c r="EK294" i="1" a="1"/>
  <c r="EK294" i="1" s="1"/>
  <c r="EK127" i="1" a="1"/>
  <c r="EK127" i="1" s="1"/>
  <c r="EK20" i="1" a="1"/>
  <c r="EK20" i="1" s="1"/>
  <c r="EK147" i="1" a="1"/>
  <c r="EK147" i="1" s="1"/>
  <c r="EK336" i="1" a="1"/>
  <c r="EK336" i="1" s="1"/>
  <c r="EK105" i="1" a="1"/>
  <c r="EK105" i="1" s="1"/>
  <c r="EK21" i="1" a="1"/>
  <c r="EK21" i="1" s="1"/>
  <c r="EK358" i="1" a="1"/>
  <c r="EK358" i="1" s="1"/>
  <c r="EK274" i="1" a="1"/>
  <c r="EK274" i="1" s="1"/>
  <c r="EK148" i="1" a="1"/>
  <c r="EK148" i="1" s="1"/>
  <c r="EK43" i="1" a="1"/>
  <c r="EK43" i="1" s="1"/>
  <c r="EK379" i="1" a="1"/>
  <c r="EK379" i="1" s="1"/>
  <c r="EK337" i="1" a="1"/>
  <c r="EK337" i="1" s="1"/>
  <c r="EK85" i="1" a="1"/>
  <c r="EK85" i="1" s="1"/>
  <c r="EK211" i="1" a="1"/>
  <c r="EK211" i="1" s="1"/>
  <c r="EK316" i="1" a="1"/>
  <c r="EK316" i="1" s="1"/>
  <c r="EK295" i="1" a="1"/>
  <c r="EK295" i="1" s="1"/>
  <c r="EK106" i="1" a="1"/>
  <c r="EK106" i="1" s="1"/>
  <c r="EK22" i="1" a="1"/>
  <c r="EK22" i="1" s="1"/>
  <c r="EM2" i="1" l="1"/>
  <c r="EL108" i="1" a="1"/>
  <c r="EL108" i="1" s="1"/>
  <c r="EL234" i="1" a="1"/>
  <c r="EL234" i="1" s="1"/>
  <c r="EL45" i="1" a="1"/>
  <c r="EL45" i="1" s="1"/>
  <c r="EL360" i="1" a="1"/>
  <c r="EL360" i="1" s="1"/>
  <c r="EL24" i="1" a="1"/>
  <c r="EL24" i="1" s="1"/>
  <c r="EL46" i="1" a="1"/>
  <c r="EL46" i="1" s="1"/>
  <c r="EL109" i="1" a="1"/>
  <c r="EL109" i="1" s="1"/>
  <c r="EL129" i="1" a="1"/>
  <c r="EL129" i="1" s="1"/>
  <c r="EL213" i="1" a="1"/>
  <c r="EL213" i="1" s="1"/>
  <c r="EL87" i="1" a="1"/>
  <c r="EL87" i="1" s="1"/>
  <c r="EL255" i="1" a="1"/>
  <c r="EL255" i="1" s="1"/>
  <c r="EL66" i="1" a="1"/>
  <c r="EL66" i="1" s="1"/>
  <c r="EL297" i="1" a="1"/>
  <c r="EL297" i="1" s="1"/>
  <c r="EL192" i="1" a="1"/>
  <c r="EL192" i="1" s="1"/>
  <c r="EL339" i="1" a="1"/>
  <c r="EL339" i="1" s="1"/>
  <c r="EL150" i="1" a="1"/>
  <c r="EL150" i="1" s="1"/>
  <c r="EL171" i="1" a="1"/>
  <c r="EL171" i="1" s="1"/>
  <c r="EL318" i="1" a="1"/>
  <c r="EL318" i="1" s="1"/>
  <c r="EL276" i="1" a="1"/>
  <c r="EL276" i="1" s="1"/>
  <c r="EL151" i="1" a="1"/>
  <c r="EL151" i="1" s="1"/>
  <c r="EL130" i="1" a="1"/>
  <c r="EL130" i="1" s="1"/>
  <c r="EL361" i="1" a="1"/>
  <c r="EL361" i="1" s="1"/>
  <c r="EL25" i="1" a="1"/>
  <c r="EL25" i="1" s="1"/>
  <c r="EL235" i="1" a="1"/>
  <c r="EL235" i="1" s="1"/>
  <c r="EL110" i="1" a="1"/>
  <c r="EL110" i="1" s="1"/>
  <c r="EL153" i="1" a="1"/>
  <c r="EL153" i="1" s="1"/>
  <c r="EL193" i="1" a="1"/>
  <c r="EL193" i="1" s="1"/>
  <c r="EL277" i="1" a="1"/>
  <c r="EL277" i="1" s="1"/>
  <c r="EL319" i="1" a="1"/>
  <c r="EL319" i="1" s="1"/>
  <c r="EL67" i="1" a="1"/>
  <c r="EL67" i="1" s="1"/>
  <c r="EL3" i="1" a="1"/>
  <c r="EL3" i="1" s="1"/>
  <c r="EL256" i="1" a="1"/>
  <c r="EL256" i="1" s="1"/>
  <c r="EL88" i="1" a="1"/>
  <c r="EL88" i="1" s="1"/>
  <c r="EL173" i="1" a="1"/>
  <c r="EL173" i="1" s="1"/>
  <c r="EL215" i="1" a="1"/>
  <c r="EL215" i="1" s="1"/>
  <c r="EL298" i="1" a="1"/>
  <c r="EL298" i="1" s="1"/>
  <c r="EL214" i="1" a="1"/>
  <c r="EL214" i="1" s="1"/>
  <c r="EL172" i="1" a="1"/>
  <c r="EL172" i="1" s="1"/>
  <c r="EL152" i="1" a="1"/>
  <c r="EL152" i="1" s="1"/>
  <c r="EL236" i="1" a="1"/>
  <c r="EL236" i="1" s="1"/>
  <c r="EL340" i="1" a="1"/>
  <c r="EL340" i="1" s="1"/>
  <c r="EL47" i="1" a="1"/>
  <c r="EL47" i="1" s="1"/>
  <c r="EL4" i="1" a="1"/>
  <c r="EL4" i="1" s="1"/>
  <c r="EL299" i="1" a="1"/>
  <c r="EL299" i="1" s="1"/>
  <c r="EL131" i="1" a="1"/>
  <c r="EL131" i="1" s="1"/>
  <c r="EL341" i="1" a="1"/>
  <c r="EL341" i="1" s="1"/>
  <c r="EL48" i="1" a="1"/>
  <c r="EL48" i="1" s="1"/>
  <c r="EL257" i="1" a="1"/>
  <c r="EL257" i="1" s="1"/>
  <c r="EL362" i="1" a="1"/>
  <c r="EL362" i="1" s="1"/>
  <c r="EL111" i="1" a="1"/>
  <c r="EL111" i="1" s="1"/>
  <c r="EL68" i="1" a="1"/>
  <c r="EL68" i="1" s="1"/>
  <c r="EL194" i="1" a="1"/>
  <c r="EL194" i="1" s="1"/>
  <c r="EL154" i="1" a="1"/>
  <c r="EL154" i="1" s="1"/>
  <c r="EL26" i="1" a="1"/>
  <c r="EL26" i="1" s="1"/>
  <c r="EL237" i="1" a="1"/>
  <c r="EL237" i="1" s="1"/>
  <c r="EL278" i="1" a="1"/>
  <c r="EL278" i="1" s="1"/>
  <c r="EL174" i="1" a="1"/>
  <c r="EL174" i="1" s="1"/>
  <c r="EL89" i="1" a="1"/>
  <c r="EL89" i="1" s="1"/>
  <c r="EL216" i="1" a="1"/>
  <c r="EL216" i="1" s="1"/>
  <c r="EL320" i="1" a="1"/>
  <c r="EL320" i="1" s="1"/>
  <c r="EL155" i="1" a="1"/>
  <c r="EL155" i="1" s="1"/>
  <c r="EL217" i="1" a="1"/>
  <c r="EL217" i="1" s="1"/>
  <c r="EL195" i="1" a="1"/>
  <c r="EL195" i="1" s="1"/>
  <c r="EL27" i="1" a="1"/>
  <c r="EL27" i="1" s="1"/>
  <c r="EL90" i="1" a="1"/>
  <c r="EL90" i="1" s="1"/>
  <c r="EL279" i="1" a="1"/>
  <c r="EL279" i="1" s="1"/>
  <c r="EL112" i="1" a="1"/>
  <c r="EL112" i="1" s="1"/>
  <c r="EL175" i="1" a="1"/>
  <c r="EL175" i="1" s="1"/>
  <c r="EL238" i="1" a="1"/>
  <c r="EL238" i="1" s="1"/>
  <c r="EL363" i="1" a="1"/>
  <c r="EL363" i="1" s="1"/>
  <c r="EL342" i="1" a="1"/>
  <c r="EL342" i="1" s="1"/>
  <c r="EL5" i="1" a="1"/>
  <c r="EL5" i="1" s="1"/>
  <c r="EL258" i="1" a="1"/>
  <c r="EL258" i="1" s="1"/>
  <c r="EL321" i="1" a="1"/>
  <c r="EL321" i="1" s="1"/>
  <c r="EL69" i="1" a="1"/>
  <c r="EL69" i="1" s="1"/>
  <c r="EL300" i="1" a="1"/>
  <c r="EL300" i="1" s="1"/>
  <c r="EL132" i="1" a="1"/>
  <c r="EL132" i="1" s="1"/>
  <c r="EL49" i="1" a="1"/>
  <c r="EL49" i="1" s="1"/>
  <c r="EL322" i="1" a="1"/>
  <c r="EL322" i="1" s="1"/>
  <c r="EL113" i="1" a="1"/>
  <c r="EL113" i="1" s="1"/>
  <c r="EL6" i="1" a="1"/>
  <c r="EL6" i="1" s="1"/>
  <c r="EL218" i="1" a="1"/>
  <c r="EL218" i="1" s="1"/>
  <c r="EL196" i="1" a="1"/>
  <c r="EL196" i="1" s="1"/>
  <c r="EL50" i="1" a="1"/>
  <c r="EL50" i="1" s="1"/>
  <c r="EL364" i="1" a="1"/>
  <c r="EL364" i="1" s="1"/>
  <c r="EL280" i="1" a="1"/>
  <c r="EL280" i="1" s="1"/>
  <c r="EL91" i="1" a="1"/>
  <c r="EL91" i="1" s="1"/>
  <c r="EL156" i="1" a="1"/>
  <c r="EL156" i="1" s="1"/>
  <c r="EL176" i="1" a="1"/>
  <c r="EL176" i="1" s="1"/>
  <c r="EL28" i="1" a="1"/>
  <c r="EL28" i="1" s="1"/>
  <c r="EL343" i="1" a="1"/>
  <c r="EL343" i="1" s="1"/>
  <c r="EL301" i="1" a="1"/>
  <c r="EL301" i="1" s="1"/>
  <c r="EL70" i="1" a="1"/>
  <c r="EL70" i="1" s="1"/>
  <c r="EL259" i="1" a="1"/>
  <c r="EL259" i="1" s="1"/>
  <c r="EL133" i="1" a="1"/>
  <c r="EL133" i="1" s="1"/>
  <c r="EL239" i="1" a="1"/>
  <c r="EL239" i="1" s="1"/>
  <c r="EL157" i="1" a="1"/>
  <c r="EL157" i="1" s="1"/>
  <c r="EL71" i="1" a="1"/>
  <c r="EL71" i="1" s="1"/>
  <c r="EL219" i="1" a="1"/>
  <c r="EL219" i="1" s="1"/>
  <c r="EL240" i="1" a="1"/>
  <c r="EL240" i="1" s="1"/>
  <c r="EL260" i="1" a="1"/>
  <c r="EL260" i="1" s="1"/>
  <c r="EL92" i="1" a="1"/>
  <c r="EL92" i="1" s="1"/>
  <c r="EL29" i="1" a="1"/>
  <c r="EL29" i="1" s="1"/>
  <c r="EL177" i="1" a="1"/>
  <c r="EL177" i="1" s="1"/>
  <c r="EL114" i="1" a="1"/>
  <c r="EL114" i="1" s="1"/>
  <c r="EL197" i="1" a="1"/>
  <c r="EL197" i="1" s="1"/>
  <c r="EL7" i="1" a="1"/>
  <c r="EL7" i="1" s="1"/>
  <c r="EL365" i="1" a="1"/>
  <c r="EL365" i="1" s="1"/>
  <c r="EL323" i="1" a="1"/>
  <c r="EL323" i="1" s="1"/>
  <c r="EL344" i="1" a="1"/>
  <c r="EL344" i="1" s="1"/>
  <c r="EL281" i="1" a="1"/>
  <c r="EL281" i="1" s="1"/>
  <c r="EL302" i="1" a="1"/>
  <c r="EL302" i="1" s="1"/>
  <c r="EL134" i="1" a="1"/>
  <c r="EL134" i="1" s="1"/>
  <c r="EL51" i="1" a="1"/>
  <c r="EL51" i="1" s="1"/>
  <c r="EL52" i="1" a="1"/>
  <c r="EL52" i="1" s="1"/>
  <c r="EL261" i="1" a="1"/>
  <c r="EL261" i="1" s="1"/>
  <c r="EL30" i="1" a="1"/>
  <c r="EL30" i="1" s="1"/>
  <c r="EL366" i="1" a="1"/>
  <c r="EL366" i="1" s="1"/>
  <c r="EL72" i="1" a="1"/>
  <c r="EL72" i="1" s="1"/>
  <c r="EL241" i="1" a="1"/>
  <c r="EL241" i="1" s="1"/>
  <c r="EL282" i="1" a="1"/>
  <c r="EL282" i="1" s="1"/>
  <c r="EL220" i="1" a="1"/>
  <c r="EL220" i="1" s="1"/>
  <c r="EL115" i="1" a="1"/>
  <c r="EL115" i="1" s="1"/>
  <c r="EL324" i="1" a="1"/>
  <c r="EL324" i="1" s="1"/>
  <c r="EL158" i="1" a="1"/>
  <c r="EL158" i="1" s="1"/>
  <c r="EL135" i="1" a="1"/>
  <c r="EL135" i="1" s="1"/>
  <c r="EL178" i="1" a="1"/>
  <c r="EL178" i="1" s="1"/>
  <c r="EL303" i="1" a="1"/>
  <c r="EL303" i="1" s="1"/>
  <c r="EL93" i="1" a="1"/>
  <c r="EL93" i="1" s="1"/>
  <c r="EL198" i="1" a="1"/>
  <c r="EL198" i="1" s="1"/>
  <c r="EL345" i="1" a="1"/>
  <c r="EL345" i="1" s="1"/>
  <c r="EL8" i="1" a="1"/>
  <c r="EL8" i="1" s="1"/>
  <c r="EL325" i="1" a="1"/>
  <c r="EL325" i="1" s="1"/>
  <c r="EL94" i="1" a="1"/>
  <c r="EL94" i="1" s="1"/>
  <c r="EL73" i="1" a="1"/>
  <c r="EL73" i="1" s="1"/>
  <c r="EL116" i="1" a="1"/>
  <c r="EL116" i="1" s="1"/>
  <c r="EL31" i="1" a="1"/>
  <c r="EL31" i="1" s="1"/>
  <c r="EL159" i="1" a="1"/>
  <c r="EL159" i="1" s="1"/>
  <c r="EL283" i="1" a="1"/>
  <c r="EL283" i="1" s="1"/>
  <c r="EL304" i="1" a="1"/>
  <c r="EL304" i="1" s="1"/>
  <c r="EL9" i="1" a="1"/>
  <c r="EL9" i="1" s="1"/>
  <c r="EL242" i="1" a="1"/>
  <c r="EL242" i="1" s="1"/>
  <c r="EL179" i="1" a="1"/>
  <c r="EL179" i="1" s="1"/>
  <c r="EL367" i="1" a="1"/>
  <c r="EL367" i="1" s="1"/>
  <c r="EL199" i="1" a="1"/>
  <c r="EL199" i="1" s="1"/>
  <c r="EL346" i="1" a="1"/>
  <c r="EL346" i="1" s="1"/>
  <c r="EL262" i="1" a="1"/>
  <c r="EL262" i="1" s="1"/>
  <c r="EL221" i="1" a="1"/>
  <c r="EL221" i="1" s="1"/>
  <c r="EL136" i="1" a="1"/>
  <c r="EL136" i="1" s="1"/>
  <c r="EL53" i="1" a="1"/>
  <c r="EL53" i="1" s="1"/>
  <c r="EL222" i="1" a="1"/>
  <c r="EL222" i="1" s="1"/>
  <c r="EL243" i="1" a="1"/>
  <c r="EL243" i="1" s="1"/>
  <c r="EL32" i="1" a="1"/>
  <c r="EL32" i="1" s="1"/>
  <c r="EL54" i="1" a="1"/>
  <c r="EL54" i="1" s="1"/>
  <c r="EL117" i="1" a="1"/>
  <c r="EL117" i="1" s="1"/>
  <c r="EL200" i="1" a="1"/>
  <c r="EL200" i="1" s="1"/>
  <c r="EL160" i="1" a="1"/>
  <c r="EL160" i="1" s="1"/>
  <c r="EL74" i="1" a="1"/>
  <c r="EL74" i="1" s="1"/>
  <c r="EL347" i="1" a="1"/>
  <c r="EL347" i="1" s="1"/>
  <c r="EL305" i="1" a="1"/>
  <c r="EL305" i="1" s="1"/>
  <c r="EL326" i="1" a="1"/>
  <c r="EL326" i="1" s="1"/>
  <c r="EL137" i="1" a="1"/>
  <c r="EL137" i="1" s="1"/>
  <c r="EL95" i="1" a="1"/>
  <c r="EL95" i="1" s="1"/>
  <c r="EL180" i="1" a="1"/>
  <c r="EL180" i="1" s="1"/>
  <c r="EL368" i="1" a="1"/>
  <c r="EL368" i="1" s="1"/>
  <c r="EL10" i="1" a="1"/>
  <c r="EL10" i="1" s="1"/>
  <c r="EL263" i="1" a="1"/>
  <c r="EL263" i="1" s="1"/>
  <c r="EL284" i="1" a="1"/>
  <c r="EL284" i="1" s="1"/>
  <c r="EL96" i="1" a="1"/>
  <c r="EL96" i="1" s="1"/>
  <c r="EL306" i="1" a="1"/>
  <c r="EL306" i="1" s="1"/>
  <c r="EL55" i="1" a="1"/>
  <c r="EL55" i="1" s="1"/>
  <c r="EL181" i="1" a="1"/>
  <c r="EL181" i="1" s="1"/>
  <c r="EL118" i="1" a="1"/>
  <c r="EL118" i="1" s="1"/>
  <c r="EL75" i="1" a="1"/>
  <c r="EL75" i="1" s="1"/>
  <c r="EL33" i="1" a="1"/>
  <c r="EL33" i="1" s="1"/>
  <c r="EL348" i="1" a="1"/>
  <c r="EL348" i="1" s="1"/>
  <c r="EL223" i="1" a="1"/>
  <c r="EL223" i="1" s="1"/>
  <c r="EL327" i="1" a="1"/>
  <c r="EL327" i="1" s="1"/>
  <c r="EL369" i="1" a="1"/>
  <c r="EL369" i="1" s="1"/>
  <c r="EL161" i="1" a="1"/>
  <c r="EL161" i="1" s="1"/>
  <c r="EL244" i="1" a="1"/>
  <c r="EL244" i="1" s="1"/>
  <c r="EL264" i="1" a="1"/>
  <c r="EL264" i="1" s="1"/>
  <c r="EL285" i="1" a="1"/>
  <c r="EL285" i="1" s="1"/>
  <c r="EL138" i="1" a="1"/>
  <c r="EL138" i="1" s="1"/>
  <c r="EL201" i="1" a="1"/>
  <c r="EL201" i="1" s="1"/>
  <c r="EL11" i="1" a="1"/>
  <c r="EL11" i="1" s="1"/>
  <c r="EL202" i="1" a="1"/>
  <c r="EL202" i="1" s="1"/>
  <c r="EL307" i="1" a="1"/>
  <c r="EL307" i="1" s="1"/>
  <c r="EL76" i="1" a="1"/>
  <c r="EL76" i="1" s="1"/>
  <c r="EL245" i="1" a="1"/>
  <c r="EL245" i="1" s="1"/>
  <c r="EL119" i="1" a="1"/>
  <c r="EL119" i="1" s="1"/>
  <c r="EL34" i="1" a="1"/>
  <c r="EL34" i="1" s="1"/>
  <c r="EL265" i="1" a="1"/>
  <c r="EL265" i="1" s="1"/>
  <c r="EL56" i="1" a="1"/>
  <c r="EL56" i="1" s="1"/>
  <c r="EL224" i="1" a="1"/>
  <c r="EL224" i="1" s="1"/>
  <c r="EL97" i="1" a="1"/>
  <c r="EL97" i="1" s="1"/>
  <c r="EL349" i="1" a="1"/>
  <c r="EL349" i="1" s="1"/>
  <c r="EL182" i="1" a="1"/>
  <c r="EL182" i="1" s="1"/>
  <c r="EL139" i="1" a="1"/>
  <c r="EL139" i="1" s="1"/>
  <c r="EL162" i="1" a="1"/>
  <c r="EL162" i="1" s="1"/>
  <c r="EL12" i="1" a="1"/>
  <c r="EL12" i="1" s="1"/>
  <c r="EL286" i="1" a="1"/>
  <c r="EL286" i="1" s="1"/>
  <c r="EL370" i="1" a="1"/>
  <c r="EL370" i="1" s="1"/>
  <c r="EL328" i="1" a="1"/>
  <c r="EL328" i="1" s="1"/>
  <c r="EL77" i="1" a="1"/>
  <c r="EL77" i="1" s="1"/>
  <c r="EL371" i="1" a="1"/>
  <c r="EL371" i="1" s="1"/>
  <c r="EL57" i="1" a="1"/>
  <c r="EL57" i="1" s="1"/>
  <c r="EL35" i="1" a="1"/>
  <c r="EL35" i="1" s="1"/>
  <c r="EL225" i="1" a="1"/>
  <c r="EL225" i="1" s="1"/>
  <c r="EL183" i="1" a="1"/>
  <c r="EL183" i="1" s="1"/>
  <c r="EL329" i="1" a="1"/>
  <c r="EL329" i="1" s="1"/>
  <c r="EL98" i="1" a="1"/>
  <c r="EL98" i="1" s="1"/>
  <c r="EL350" i="1" a="1"/>
  <c r="EL350" i="1" s="1"/>
  <c r="EL266" i="1" a="1"/>
  <c r="EL266" i="1" s="1"/>
  <c r="EL163" i="1" a="1"/>
  <c r="EL163" i="1" s="1"/>
  <c r="EL308" i="1" a="1"/>
  <c r="EL308" i="1" s="1"/>
  <c r="EL287" i="1" a="1"/>
  <c r="EL287" i="1" s="1"/>
  <c r="EL13" i="1" a="1"/>
  <c r="EL13" i="1" s="1"/>
  <c r="EL203" i="1" a="1"/>
  <c r="EL203" i="1" s="1"/>
  <c r="EL140" i="1" a="1"/>
  <c r="EL140" i="1" s="1"/>
  <c r="EL246" i="1" a="1"/>
  <c r="EL246" i="1" s="1"/>
  <c r="EL120" i="1" a="1"/>
  <c r="EL120" i="1" s="1"/>
  <c r="EL247" i="1" a="1"/>
  <c r="EL247" i="1" s="1"/>
  <c r="EL330" i="1" a="1"/>
  <c r="EL330" i="1" s="1"/>
  <c r="EL267" i="1" a="1"/>
  <c r="EL267" i="1" s="1"/>
  <c r="EL36" i="1" a="1"/>
  <c r="EL36" i="1" s="1"/>
  <c r="EL184" i="1" a="1"/>
  <c r="EL184" i="1" s="1"/>
  <c r="EL226" i="1" a="1"/>
  <c r="EL226" i="1" s="1"/>
  <c r="EL58" i="1" a="1"/>
  <c r="EL58" i="1" s="1"/>
  <c r="EL78" i="1" a="1"/>
  <c r="EL78" i="1" s="1"/>
  <c r="EL372" i="1" a="1"/>
  <c r="EL372" i="1" s="1"/>
  <c r="EL121" i="1" a="1"/>
  <c r="EL121" i="1" s="1"/>
  <c r="EL288" i="1" a="1"/>
  <c r="EL288" i="1" s="1"/>
  <c r="EL99" i="1" a="1"/>
  <c r="EL99" i="1" s="1"/>
  <c r="EL351" i="1" a="1"/>
  <c r="EL351" i="1" s="1"/>
  <c r="EL164" i="1" a="1"/>
  <c r="EL164" i="1" s="1"/>
  <c r="EL141" i="1" a="1"/>
  <c r="EL141" i="1" s="1"/>
  <c r="EL204" i="1" a="1"/>
  <c r="EL204" i="1" s="1"/>
  <c r="EL14" i="1" a="1"/>
  <c r="EL14" i="1" s="1"/>
  <c r="EL309" i="1" a="1"/>
  <c r="EL309" i="1" s="1"/>
  <c r="EL205" i="1" a="1"/>
  <c r="EL205" i="1" s="1"/>
  <c r="EL59" i="1" a="1"/>
  <c r="EL59" i="1" s="1"/>
  <c r="EL185" i="1" a="1"/>
  <c r="EL185" i="1" s="1"/>
  <c r="EL37" i="1" a="1"/>
  <c r="EL37" i="1" s="1"/>
  <c r="EL310" i="1" a="1"/>
  <c r="EL310" i="1" s="1"/>
  <c r="EL352" i="1" a="1"/>
  <c r="EL352" i="1" s="1"/>
  <c r="EL165" i="1" a="1"/>
  <c r="EL165" i="1" s="1"/>
  <c r="EL15" i="1" a="1"/>
  <c r="EL15" i="1" s="1"/>
  <c r="EL331" i="1" a="1"/>
  <c r="EL331" i="1" s="1"/>
  <c r="EL248" i="1" a="1"/>
  <c r="EL248" i="1" s="1"/>
  <c r="EL268" i="1" a="1"/>
  <c r="EL268" i="1" s="1"/>
  <c r="EL289" i="1" a="1"/>
  <c r="EL289" i="1" s="1"/>
  <c r="EL227" i="1" a="1"/>
  <c r="EL227" i="1" s="1"/>
  <c r="EL100" i="1" a="1"/>
  <c r="EL100" i="1" s="1"/>
  <c r="EL79" i="1" a="1"/>
  <c r="EL79" i="1" s="1"/>
  <c r="EL142" i="1" a="1"/>
  <c r="EL142" i="1" s="1"/>
  <c r="EL373" i="1" a="1"/>
  <c r="EL373" i="1" s="1"/>
  <c r="EL122" i="1" a="1"/>
  <c r="EL122" i="1" s="1"/>
  <c r="EL269" i="1" a="1"/>
  <c r="EL269" i="1" s="1"/>
  <c r="EL143" i="1" a="1"/>
  <c r="EL143" i="1" s="1"/>
  <c r="EL123" i="1" a="1"/>
  <c r="EL123" i="1" s="1"/>
  <c r="EL80" i="1" a="1"/>
  <c r="EL80" i="1" s="1"/>
  <c r="EL206" i="1" a="1"/>
  <c r="EL206" i="1" s="1"/>
  <c r="EL353" i="1" a="1"/>
  <c r="EL353" i="1" s="1"/>
  <c r="EL101" i="1" a="1"/>
  <c r="EL101" i="1" s="1"/>
  <c r="EL16" i="1" a="1"/>
  <c r="EL16" i="1" s="1"/>
  <c r="EL186" i="1" a="1"/>
  <c r="EL186" i="1" s="1"/>
  <c r="EL228" i="1" a="1"/>
  <c r="EL228" i="1" s="1"/>
  <c r="EL374" i="1" a="1"/>
  <c r="EL374" i="1" s="1"/>
  <c r="EL290" i="1" a="1"/>
  <c r="EL290" i="1" s="1"/>
  <c r="EL332" i="1" a="1"/>
  <c r="EL332" i="1" s="1"/>
  <c r="EL311" i="1" a="1"/>
  <c r="EL311" i="1" s="1"/>
  <c r="EL166" i="1" a="1"/>
  <c r="EL166" i="1" s="1"/>
  <c r="EL249" i="1" a="1"/>
  <c r="EL249" i="1" s="1"/>
  <c r="EL60" i="1" a="1"/>
  <c r="EL60" i="1" s="1"/>
  <c r="EL38" i="1" a="1"/>
  <c r="EL38" i="1" s="1"/>
  <c r="EL270" i="1" a="1"/>
  <c r="EL270" i="1" s="1"/>
  <c r="EL207" i="1" a="1"/>
  <c r="EL207" i="1" s="1"/>
  <c r="EL61" i="1" a="1"/>
  <c r="EL61" i="1" s="1"/>
  <c r="EL81" i="1" a="1"/>
  <c r="EL81" i="1" s="1"/>
  <c r="EL17" i="1" a="1"/>
  <c r="EL17" i="1" s="1"/>
  <c r="EL333" i="1" a="1"/>
  <c r="EL333" i="1" s="1"/>
  <c r="EL375" i="1" a="1"/>
  <c r="EL375" i="1" s="1"/>
  <c r="EL39" i="1" a="1"/>
  <c r="EL39" i="1" s="1"/>
  <c r="EL187" i="1" a="1"/>
  <c r="EL187" i="1" s="1"/>
  <c r="EL144" i="1" a="1"/>
  <c r="EL144" i="1" s="1"/>
  <c r="EL250" i="1" a="1"/>
  <c r="EL250" i="1" s="1"/>
  <c r="EL229" i="1" a="1"/>
  <c r="EL229" i="1" s="1"/>
  <c r="EL167" i="1" a="1"/>
  <c r="EL167" i="1" s="1"/>
  <c r="EL124" i="1" a="1"/>
  <c r="EL124" i="1" s="1"/>
  <c r="EL102" i="1" a="1"/>
  <c r="EL102" i="1" s="1"/>
  <c r="EL354" i="1" a="1"/>
  <c r="EL354" i="1" s="1"/>
  <c r="EL312" i="1" a="1"/>
  <c r="EL312" i="1" s="1"/>
  <c r="EL291" i="1" a="1"/>
  <c r="EL291" i="1" s="1"/>
  <c r="EL271" i="1" a="1"/>
  <c r="EL271" i="1" s="1"/>
  <c r="EL376" i="1" a="1"/>
  <c r="EL376" i="1" s="1"/>
  <c r="EL208" i="1" a="1"/>
  <c r="EL208" i="1" s="1"/>
  <c r="EL145" i="1" a="1"/>
  <c r="EL145" i="1" s="1"/>
  <c r="EL103" i="1" a="1"/>
  <c r="EL103" i="1" s="1"/>
  <c r="EL125" i="1" a="1"/>
  <c r="EL125" i="1" s="1"/>
  <c r="EL62" i="1" a="1"/>
  <c r="EL62" i="1" s="1"/>
  <c r="EL82" i="1" a="1"/>
  <c r="EL82" i="1" s="1"/>
  <c r="EL188" i="1" a="1"/>
  <c r="EL188" i="1" s="1"/>
  <c r="EL355" i="1" a="1"/>
  <c r="EL355" i="1" s="1"/>
  <c r="EL40" i="1" a="1"/>
  <c r="EL40" i="1" s="1"/>
  <c r="EL18" i="1" a="1"/>
  <c r="EL18" i="1" s="1"/>
  <c r="EL334" i="1" a="1"/>
  <c r="EL334" i="1" s="1"/>
  <c r="EL251" i="1" a="1"/>
  <c r="EL251" i="1" s="1"/>
  <c r="EL230" i="1" a="1"/>
  <c r="EL230" i="1" s="1"/>
  <c r="EL292" i="1" a="1"/>
  <c r="EL292" i="1" s="1"/>
  <c r="EL313" i="1" a="1"/>
  <c r="EL313" i="1" s="1"/>
  <c r="EL168" i="1" a="1"/>
  <c r="EL168" i="1" s="1"/>
  <c r="EL189" i="1" a="1"/>
  <c r="EL189" i="1" s="1"/>
  <c r="EL209" i="1" a="1"/>
  <c r="EL209" i="1" s="1"/>
  <c r="EL63" i="1" a="1"/>
  <c r="EL63" i="1" s="1"/>
  <c r="EL335" i="1" a="1"/>
  <c r="EL335" i="1" s="1"/>
  <c r="EL272" i="1" a="1"/>
  <c r="EL272" i="1" s="1"/>
  <c r="EL41" i="1" a="1"/>
  <c r="EL41" i="1" s="1"/>
  <c r="EL126" i="1" a="1"/>
  <c r="EL126" i="1" s="1"/>
  <c r="EL356" i="1" a="1"/>
  <c r="EL356" i="1" s="1"/>
  <c r="EL231" i="1" a="1"/>
  <c r="EL231" i="1" s="1"/>
  <c r="EL19" i="1" a="1"/>
  <c r="EL19" i="1" s="1"/>
  <c r="EL377" i="1" a="1"/>
  <c r="EL377" i="1" s="1"/>
  <c r="EL252" i="1" a="1"/>
  <c r="EL252" i="1" s="1"/>
  <c r="EL293" i="1" a="1"/>
  <c r="EL293" i="1" s="1"/>
  <c r="EL83" i="1" a="1"/>
  <c r="EL83" i="1" s="1"/>
  <c r="EL104" i="1" a="1"/>
  <c r="EL104" i="1" s="1"/>
  <c r="EL169" i="1" a="1"/>
  <c r="EL169" i="1" s="1"/>
  <c r="EL146" i="1" a="1"/>
  <c r="EL146" i="1" s="1"/>
  <c r="EL314" i="1" a="1"/>
  <c r="EL314" i="1" s="1"/>
  <c r="EL20" i="1" a="1"/>
  <c r="EL20" i="1" s="1"/>
  <c r="EL42" i="1" a="1"/>
  <c r="EL42" i="1" s="1"/>
  <c r="EL190" i="1" a="1"/>
  <c r="EL190" i="1" s="1"/>
  <c r="EL147" i="1" a="1"/>
  <c r="EL147" i="1" s="1"/>
  <c r="EL273" i="1" a="1"/>
  <c r="EL273" i="1" s="1"/>
  <c r="EL315" i="1" a="1"/>
  <c r="EL315" i="1" s="1"/>
  <c r="EL64" i="1" a="1"/>
  <c r="EL64" i="1" s="1"/>
  <c r="EL105" i="1" a="1"/>
  <c r="EL105" i="1" s="1"/>
  <c r="EL232" i="1" a="1"/>
  <c r="EL232" i="1" s="1"/>
  <c r="EL210" i="1" a="1"/>
  <c r="EL210" i="1" s="1"/>
  <c r="EL357" i="1" a="1"/>
  <c r="EL357" i="1" s="1"/>
  <c r="EL253" i="1" a="1"/>
  <c r="EL253" i="1" s="1"/>
  <c r="EL336" i="1" a="1"/>
  <c r="EL336" i="1" s="1"/>
  <c r="EL84" i="1" a="1"/>
  <c r="EL84" i="1" s="1"/>
  <c r="EL127" i="1" a="1"/>
  <c r="EL127" i="1" s="1"/>
  <c r="EL378" i="1" a="1"/>
  <c r="EL378" i="1" s="1"/>
  <c r="EL294" i="1" a="1"/>
  <c r="EL294" i="1" s="1"/>
  <c r="EL274" i="1" a="1"/>
  <c r="EL274" i="1" s="1"/>
  <c r="EL379" i="1" a="1"/>
  <c r="EL379" i="1" s="1"/>
  <c r="EL21" i="1" a="1"/>
  <c r="EL21" i="1" s="1"/>
  <c r="EL43" i="1" a="1"/>
  <c r="EL43" i="1" s="1"/>
  <c r="EL148" i="1" a="1"/>
  <c r="EL148" i="1" s="1"/>
  <c r="EL316" i="1" a="1"/>
  <c r="EL316" i="1" s="1"/>
  <c r="EL295" i="1" a="1"/>
  <c r="EL295" i="1" s="1"/>
  <c r="EL358" i="1" a="1"/>
  <c r="EL358" i="1" s="1"/>
  <c r="EL85" i="1" a="1"/>
  <c r="EL85" i="1" s="1"/>
  <c r="EL337" i="1" a="1"/>
  <c r="EL337" i="1" s="1"/>
  <c r="EL106" i="1" a="1"/>
  <c r="EL106" i="1" s="1"/>
  <c r="EL211" i="1" a="1"/>
  <c r="EL211" i="1" s="1"/>
  <c r="EL22" i="1" a="1"/>
  <c r="EL22" i="1" s="1"/>
  <c r="EN2" i="1" l="1"/>
  <c r="EM87" i="1" a="1"/>
  <c r="EM87" i="1" s="1"/>
  <c r="EM318" i="1" a="1"/>
  <c r="EM318" i="1" s="1"/>
  <c r="EM46" i="1" a="1"/>
  <c r="EM46" i="1" s="1"/>
  <c r="EM45" i="1" a="1"/>
  <c r="EM45" i="1" s="1"/>
  <c r="EM109" i="1" a="1"/>
  <c r="EM109" i="1" s="1"/>
  <c r="EM171" i="1" a="1"/>
  <c r="EM171" i="1" s="1"/>
  <c r="EM297" i="1" a="1"/>
  <c r="EM297" i="1" s="1"/>
  <c r="EM360" i="1" a="1"/>
  <c r="EM360" i="1" s="1"/>
  <c r="EM234" i="1" a="1"/>
  <c r="EM234" i="1" s="1"/>
  <c r="EM255" i="1" a="1"/>
  <c r="EM255" i="1" s="1"/>
  <c r="EM213" i="1" a="1"/>
  <c r="EM213" i="1" s="1"/>
  <c r="EM339" i="1" a="1"/>
  <c r="EM339" i="1" s="1"/>
  <c r="EM151" i="1" a="1"/>
  <c r="EM151" i="1" s="1"/>
  <c r="EM24" i="1" a="1"/>
  <c r="EM24" i="1" s="1"/>
  <c r="EM192" i="1" a="1"/>
  <c r="EM192" i="1" s="1"/>
  <c r="EM66" i="1" a="1"/>
  <c r="EM66" i="1" s="1"/>
  <c r="EM129" i="1" a="1"/>
  <c r="EM129" i="1" s="1"/>
  <c r="EM150" i="1" a="1"/>
  <c r="EM150" i="1" s="1"/>
  <c r="EM276" i="1" a="1"/>
  <c r="EM276" i="1" s="1"/>
  <c r="EM108" i="1" a="1"/>
  <c r="EM108" i="1" s="1"/>
  <c r="EM172" i="1" a="1"/>
  <c r="EM172" i="1" s="1"/>
  <c r="EM236" i="1" a="1"/>
  <c r="EM236" i="1" s="1"/>
  <c r="EM193" i="1" a="1"/>
  <c r="EM193" i="1" s="1"/>
  <c r="EM319" i="1" a="1"/>
  <c r="EM319" i="1" s="1"/>
  <c r="EM25" i="1" a="1"/>
  <c r="EM25" i="1" s="1"/>
  <c r="EM214" i="1" a="1"/>
  <c r="EM214" i="1" s="1"/>
  <c r="EM3" i="1" a="1"/>
  <c r="EM3" i="1" s="1"/>
  <c r="EM298" i="1" a="1"/>
  <c r="EM298" i="1" s="1"/>
  <c r="EM340" i="1" a="1"/>
  <c r="EM340" i="1" s="1"/>
  <c r="EM153" i="1" a="1"/>
  <c r="EM153" i="1" s="1"/>
  <c r="EM277" i="1" a="1"/>
  <c r="EM277" i="1" s="1"/>
  <c r="EM47" i="1" a="1"/>
  <c r="EM47" i="1" s="1"/>
  <c r="EM130" i="1" a="1"/>
  <c r="EM130" i="1" s="1"/>
  <c r="EM361" i="1" a="1"/>
  <c r="EM361" i="1" s="1"/>
  <c r="EM152" i="1" a="1"/>
  <c r="EM152" i="1" s="1"/>
  <c r="EM67" i="1" a="1"/>
  <c r="EM67" i="1" s="1"/>
  <c r="EM173" i="1" a="1"/>
  <c r="EM173" i="1" s="1"/>
  <c r="EM215" i="1" a="1"/>
  <c r="EM215" i="1" s="1"/>
  <c r="EM235" i="1" a="1"/>
  <c r="EM235" i="1" s="1"/>
  <c r="EM256" i="1" a="1"/>
  <c r="EM256" i="1" s="1"/>
  <c r="EM110" i="1" a="1"/>
  <c r="EM110" i="1" s="1"/>
  <c r="EM88" i="1" a="1"/>
  <c r="EM88" i="1" s="1"/>
  <c r="EM154" i="1" a="1"/>
  <c r="EM154" i="1" s="1"/>
  <c r="EM89" i="1" a="1"/>
  <c r="EM89" i="1" s="1"/>
  <c r="EM216" i="1" a="1"/>
  <c r="EM216" i="1" s="1"/>
  <c r="EM257" i="1" a="1"/>
  <c r="EM257" i="1" s="1"/>
  <c r="EM131" i="1" a="1"/>
  <c r="EM131" i="1" s="1"/>
  <c r="EM26" i="1" a="1"/>
  <c r="EM26" i="1" s="1"/>
  <c r="EM4" i="1" a="1"/>
  <c r="EM4" i="1" s="1"/>
  <c r="EM237" i="1" a="1"/>
  <c r="EM237" i="1" s="1"/>
  <c r="EM111" i="1" a="1"/>
  <c r="EM111" i="1" s="1"/>
  <c r="EM194" i="1" a="1"/>
  <c r="EM194" i="1" s="1"/>
  <c r="EM341" i="1" a="1"/>
  <c r="EM341" i="1" s="1"/>
  <c r="EM320" i="1" a="1"/>
  <c r="EM320" i="1" s="1"/>
  <c r="EM48" i="1" a="1"/>
  <c r="EM48" i="1" s="1"/>
  <c r="EM299" i="1" a="1"/>
  <c r="EM299" i="1" s="1"/>
  <c r="EM362" i="1" a="1"/>
  <c r="EM362" i="1" s="1"/>
  <c r="EM68" i="1" a="1"/>
  <c r="EM68" i="1" s="1"/>
  <c r="EM278" i="1" a="1"/>
  <c r="EM278" i="1" s="1"/>
  <c r="EM174" i="1" a="1"/>
  <c r="EM174" i="1" s="1"/>
  <c r="EM155" i="1" a="1"/>
  <c r="EM155" i="1" s="1"/>
  <c r="EM112" i="1" a="1"/>
  <c r="EM112" i="1" s="1"/>
  <c r="EM363" i="1" a="1"/>
  <c r="EM363" i="1" s="1"/>
  <c r="EM258" i="1" a="1"/>
  <c r="EM258" i="1" s="1"/>
  <c r="EM217" i="1" a="1"/>
  <c r="EM217" i="1" s="1"/>
  <c r="EM132" i="1" a="1"/>
  <c r="EM132" i="1" s="1"/>
  <c r="EM69" i="1" a="1"/>
  <c r="EM69" i="1" s="1"/>
  <c r="EM321" i="1" a="1"/>
  <c r="EM321" i="1" s="1"/>
  <c r="EM5" i="1" a="1"/>
  <c r="EM5" i="1" s="1"/>
  <c r="EM300" i="1" a="1"/>
  <c r="EM300" i="1" s="1"/>
  <c r="EM49" i="1" a="1"/>
  <c r="EM49" i="1" s="1"/>
  <c r="EM195" i="1" a="1"/>
  <c r="EM195" i="1" s="1"/>
  <c r="EM279" i="1" a="1"/>
  <c r="EM279" i="1" s="1"/>
  <c r="EM90" i="1" a="1"/>
  <c r="EM90" i="1" s="1"/>
  <c r="EM238" i="1" a="1"/>
  <c r="EM238" i="1" s="1"/>
  <c r="EM27" i="1" a="1"/>
  <c r="EM27" i="1" s="1"/>
  <c r="EM175" i="1" a="1"/>
  <c r="EM175" i="1" s="1"/>
  <c r="EM342" i="1" a="1"/>
  <c r="EM342" i="1" s="1"/>
  <c r="EM259" i="1" a="1"/>
  <c r="EM259" i="1" s="1"/>
  <c r="EM239" i="1" a="1"/>
  <c r="EM239" i="1" s="1"/>
  <c r="EM70" i="1" a="1"/>
  <c r="EM70" i="1" s="1"/>
  <c r="EM50" i="1" a="1"/>
  <c r="EM50" i="1" s="1"/>
  <c r="EM6" i="1" a="1"/>
  <c r="EM6" i="1" s="1"/>
  <c r="EM364" i="1" a="1"/>
  <c r="EM364" i="1" s="1"/>
  <c r="EM218" i="1" a="1"/>
  <c r="EM218" i="1" s="1"/>
  <c r="EM280" i="1" a="1"/>
  <c r="EM280" i="1" s="1"/>
  <c r="EM322" i="1" a="1"/>
  <c r="EM322" i="1" s="1"/>
  <c r="EM156" i="1" a="1"/>
  <c r="EM156" i="1" s="1"/>
  <c r="EM196" i="1" a="1"/>
  <c r="EM196" i="1" s="1"/>
  <c r="EM343" i="1" a="1"/>
  <c r="EM343" i="1" s="1"/>
  <c r="EM113" i="1" a="1"/>
  <c r="EM113" i="1" s="1"/>
  <c r="EM133" i="1" a="1"/>
  <c r="EM133" i="1" s="1"/>
  <c r="EM176" i="1" a="1"/>
  <c r="EM176" i="1" s="1"/>
  <c r="EM91" i="1" a="1"/>
  <c r="EM91" i="1" s="1"/>
  <c r="EM301" i="1" a="1"/>
  <c r="EM301" i="1" s="1"/>
  <c r="EM28" i="1" a="1"/>
  <c r="EM28" i="1" s="1"/>
  <c r="EM92" i="1" a="1"/>
  <c r="EM92" i="1" s="1"/>
  <c r="EM51" i="1" a="1"/>
  <c r="EM51" i="1" s="1"/>
  <c r="EM302" i="1" a="1"/>
  <c r="EM302" i="1" s="1"/>
  <c r="EM260" i="1" a="1"/>
  <c r="EM260" i="1" s="1"/>
  <c r="EM365" i="1" a="1"/>
  <c r="EM365" i="1" s="1"/>
  <c r="EM29" i="1" a="1"/>
  <c r="EM29" i="1" s="1"/>
  <c r="EM71" i="1" a="1"/>
  <c r="EM71" i="1" s="1"/>
  <c r="EM197" i="1" a="1"/>
  <c r="EM197" i="1" s="1"/>
  <c r="EM281" i="1" a="1"/>
  <c r="EM281" i="1" s="1"/>
  <c r="EM157" i="1" a="1"/>
  <c r="EM157" i="1" s="1"/>
  <c r="EM7" i="1" a="1"/>
  <c r="EM7" i="1" s="1"/>
  <c r="EM323" i="1" a="1"/>
  <c r="EM323" i="1" s="1"/>
  <c r="EM114" i="1" a="1"/>
  <c r="EM114" i="1" s="1"/>
  <c r="EM219" i="1" a="1"/>
  <c r="EM219" i="1" s="1"/>
  <c r="EM344" i="1" a="1"/>
  <c r="EM344" i="1" s="1"/>
  <c r="EM240" i="1" a="1"/>
  <c r="EM240" i="1" s="1"/>
  <c r="EM134" i="1" a="1"/>
  <c r="EM134" i="1" s="1"/>
  <c r="EM177" i="1" a="1"/>
  <c r="EM177" i="1" s="1"/>
  <c r="EM324" i="1" a="1"/>
  <c r="EM324" i="1" s="1"/>
  <c r="EM30" i="1" a="1"/>
  <c r="EM30" i="1" s="1"/>
  <c r="EM8" i="1" a="1"/>
  <c r="EM8" i="1" s="1"/>
  <c r="EM72" i="1" a="1"/>
  <c r="EM72" i="1" s="1"/>
  <c r="EM178" i="1" a="1"/>
  <c r="EM178" i="1" s="1"/>
  <c r="EM366" i="1" a="1"/>
  <c r="EM366" i="1" s="1"/>
  <c r="EM261" i="1" a="1"/>
  <c r="EM261" i="1" s="1"/>
  <c r="EM241" i="1" a="1"/>
  <c r="EM241" i="1" s="1"/>
  <c r="EM135" i="1" a="1"/>
  <c r="EM135" i="1" s="1"/>
  <c r="EM93" i="1" a="1"/>
  <c r="EM93" i="1" s="1"/>
  <c r="EM115" i="1" a="1"/>
  <c r="EM115" i="1" s="1"/>
  <c r="EM198" i="1" a="1"/>
  <c r="EM198" i="1" s="1"/>
  <c r="EM303" i="1" a="1"/>
  <c r="EM303" i="1" s="1"/>
  <c r="EM282" i="1" a="1"/>
  <c r="EM282" i="1" s="1"/>
  <c r="EM345" i="1" a="1"/>
  <c r="EM345" i="1" s="1"/>
  <c r="EM52" i="1" a="1"/>
  <c r="EM52" i="1" s="1"/>
  <c r="EM220" i="1" a="1"/>
  <c r="EM220" i="1" s="1"/>
  <c r="EM158" i="1" a="1"/>
  <c r="EM158" i="1" s="1"/>
  <c r="EM159" i="1" a="1"/>
  <c r="EM159" i="1" s="1"/>
  <c r="EM367" i="1" a="1"/>
  <c r="EM367" i="1" s="1"/>
  <c r="EM94" i="1" a="1"/>
  <c r="EM94" i="1" s="1"/>
  <c r="EM116" i="1" a="1"/>
  <c r="EM116" i="1" s="1"/>
  <c r="EM283" i="1" a="1"/>
  <c r="EM283" i="1" s="1"/>
  <c r="EM179" i="1" a="1"/>
  <c r="EM179" i="1" s="1"/>
  <c r="EM31" i="1" a="1"/>
  <c r="EM31" i="1" s="1"/>
  <c r="EM221" i="1" a="1"/>
  <c r="EM221" i="1" s="1"/>
  <c r="EM325" i="1" a="1"/>
  <c r="EM325" i="1" s="1"/>
  <c r="EM136" i="1" a="1"/>
  <c r="EM136" i="1" s="1"/>
  <c r="EM199" i="1" a="1"/>
  <c r="EM199" i="1" s="1"/>
  <c r="EM9" i="1" a="1"/>
  <c r="EM9" i="1" s="1"/>
  <c r="EM346" i="1" a="1"/>
  <c r="EM346" i="1" s="1"/>
  <c r="EM242" i="1" a="1"/>
  <c r="EM242" i="1" s="1"/>
  <c r="EM73" i="1" a="1"/>
  <c r="EM73" i="1" s="1"/>
  <c r="EM262" i="1" a="1"/>
  <c r="EM262" i="1" s="1"/>
  <c r="EM304" i="1" a="1"/>
  <c r="EM304" i="1" s="1"/>
  <c r="EM53" i="1" a="1"/>
  <c r="EM53" i="1" s="1"/>
  <c r="EM32" i="1" a="1"/>
  <c r="EM32" i="1" s="1"/>
  <c r="EM222" i="1" a="1"/>
  <c r="EM222" i="1" s="1"/>
  <c r="EM117" i="1" a="1"/>
  <c r="EM117" i="1" s="1"/>
  <c r="EM200" i="1" a="1"/>
  <c r="EM200" i="1" s="1"/>
  <c r="EM74" i="1" a="1"/>
  <c r="EM74" i="1" s="1"/>
  <c r="EM137" i="1" a="1"/>
  <c r="EM137" i="1" s="1"/>
  <c r="EM347" i="1" a="1"/>
  <c r="EM347" i="1" s="1"/>
  <c r="EM243" i="1" a="1"/>
  <c r="EM243" i="1" s="1"/>
  <c r="EM284" i="1" a="1"/>
  <c r="EM284" i="1" s="1"/>
  <c r="EM160" i="1" a="1"/>
  <c r="EM160" i="1" s="1"/>
  <c r="EM54" i="1" a="1"/>
  <c r="EM54" i="1" s="1"/>
  <c r="EM180" i="1" a="1"/>
  <c r="EM180" i="1" s="1"/>
  <c r="EM10" i="1" a="1"/>
  <c r="EM10" i="1" s="1"/>
  <c r="EM263" i="1" a="1"/>
  <c r="EM263" i="1" s="1"/>
  <c r="EM95" i="1" a="1"/>
  <c r="EM95" i="1" s="1"/>
  <c r="EM368" i="1" a="1"/>
  <c r="EM368" i="1" s="1"/>
  <c r="EM305" i="1" a="1"/>
  <c r="EM305" i="1" s="1"/>
  <c r="EM326" i="1" a="1"/>
  <c r="EM326" i="1" s="1"/>
  <c r="EM138" i="1" a="1"/>
  <c r="EM138" i="1" s="1"/>
  <c r="EM161" i="1" a="1"/>
  <c r="EM161" i="1" s="1"/>
  <c r="EM11" i="1" a="1"/>
  <c r="EM11" i="1" s="1"/>
  <c r="EM75" i="1" a="1"/>
  <c r="EM75" i="1" s="1"/>
  <c r="EM118" i="1" a="1"/>
  <c r="EM118" i="1" s="1"/>
  <c r="EM264" i="1" a="1"/>
  <c r="EM264" i="1" s="1"/>
  <c r="EM369" i="1" a="1"/>
  <c r="EM369" i="1" s="1"/>
  <c r="EM33" i="1" a="1"/>
  <c r="EM33" i="1" s="1"/>
  <c r="EM201" i="1" a="1"/>
  <c r="EM201" i="1" s="1"/>
  <c r="EM55" i="1" a="1"/>
  <c r="EM55" i="1" s="1"/>
  <c r="EM96" i="1" a="1"/>
  <c r="EM96" i="1" s="1"/>
  <c r="EM181" i="1" a="1"/>
  <c r="EM181" i="1" s="1"/>
  <c r="EM306" i="1" a="1"/>
  <c r="EM306" i="1" s="1"/>
  <c r="EM223" i="1" a="1"/>
  <c r="EM223" i="1" s="1"/>
  <c r="EM348" i="1" a="1"/>
  <c r="EM348" i="1" s="1"/>
  <c r="EM285" i="1" a="1"/>
  <c r="EM285" i="1" s="1"/>
  <c r="EM244" i="1" a="1"/>
  <c r="EM244" i="1" s="1"/>
  <c r="EM327" i="1" a="1"/>
  <c r="EM327" i="1" s="1"/>
  <c r="EM265" i="1" a="1"/>
  <c r="EM265" i="1" s="1"/>
  <c r="EM182" i="1" a="1"/>
  <c r="EM182" i="1" s="1"/>
  <c r="EM328" i="1" a="1"/>
  <c r="EM328" i="1" s="1"/>
  <c r="EM162" i="1" a="1"/>
  <c r="EM162" i="1" s="1"/>
  <c r="EM97" i="1" a="1"/>
  <c r="EM97" i="1" s="1"/>
  <c r="EM370" i="1" a="1"/>
  <c r="EM370" i="1" s="1"/>
  <c r="EM56" i="1" a="1"/>
  <c r="EM56" i="1" s="1"/>
  <c r="EM34" i="1" a="1"/>
  <c r="EM34" i="1" s="1"/>
  <c r="EM139" i="1" a="1"/>
  <c r="EM139" i="1" s="1"/>
  <c r="EM202" i="1" a="1"/>
  <c r="EM202" i="1" s="1"/>
  <c r="EM224" i="1" a="1"/>
  <c r="EM224" i="1" s="1"/>
  <c r="EM76" i="1" a="1"/>
  <c r="EM76" i="1" s="1"/>
  <c r="EM286" i="1" a="1"/>
  <c r="EM286" i="1" s="1"/>
  <c r="EM119" i="1" a="1"/>
  <c r="EM119" i="1" s="1"/>
  <c r="EM12" i="1" a="1"/>
  <c r="EM12" i="1" s="1"/>
  <c r="EM307" i="1" a="1"/>
  <c r="EM307" i="1" s="1"/>
  <c r="EM349" i="1" a="1"/>
  <c r="EM349" i="1" s="1"/>
  <c r="EM245" i="1" a="1"/>
  <c r="EM245" i="1" s="1"/>
  <c r="EM35" i="1" a="1"/>
  <c r="EM35" i="1" s="1"/>
  <c r="EM203" i="1" a="1"/>
  <c r="EM203" i="1" s="1"/>
  <c r="EM140" i="1" a="1"/>
  <c r="EM140" i="1" s="1"/>
  <c r="EM246" i="1" a="1"/>
  <c r="EM246" i="1" s="1"/>
  <c r="EM77" i="1" a="1"/>
  <c r="EM77" i="1" s="1"/>
  <c r="EM308" i="1" a="1"/>
  <c r="EM308" i="1" s="1"/>
  <c r="EM266" i="1" a="1"/>
  <c r="EM266" i="1" s="1"/>
  <c r="EM350" i="1" a="1"/>
  <c r="EM350" i="1" s="1"/>
  <c r="EM57" i="1" a="1"/>
  <c r="EM57" i="1" s="1"/>
  <c r="EM329" i="1" a="1"/>
  <c r="EM329" i="1" s="1"/>
  <c r="EM287" i="1" a="1"/>
  <c r="EM287" i="1" s="1"/>
  <c r="EM225" i="1" a="1"/>
  <c r="EM225" i="1" s="1"/>
  <c r="EM98" i="1" a="1"/>
  <c r="EM98" i="1" s="1"/>
  <c r="EM120" i="1" a="1"/>
  <c r="EM120" i="1" s="1"/>
  <c r="EM163" i="1" a="1"/>
  <c r="EM163" i="1" s="1"/>
  <c r="EM183" i="1" a="1"/>
  <c r="EM183" i="1" s="1"/>
  <c r="EM371" i="1" a="1"/>
  <c r="EM371" i="1" s="1"/>
  <c r="EM13" i="1" a="1"/>
  <c r="EM13" i="1" s="1"/>
  <c r="EM141" i="1" a="1"/>
  <c r="EM141" i="1" s="1"/>
  <c r="EM372" i="1" a="1"/>
  <c r="EM372" i="1" s="1"/>
  <c r="EM121" i="1" a="1"/>
  <c r="EM121" i="1" s="1"/>
  <c r="EM267" i="1" a="1"/>
  <c r="EM267" i="1" s="1"/>
  <c r="EM78" i="1" a="1"/>
  <c r="EM78" i="1" s="1"/>
  <c r="EM309" i="1" a="1"/>
  <c r="EM309" i="1" s="1"/>
  <c r="EM288" i="1" a="1"/>
  <c r="EM288" i="1" s="1"/>
  <c r="EM226" i="1" a="1"/>
  <c r="EM226" i="1" s="1"/>
  <c r="EM164" i="1" a="1"/>
  <c r="EM164" i="1" s="1"/>
  <c r="EM184" i="1" a="1"/>
  <c r="EM184" i="1" s="1"/>
  <c r="EM247" i="1" a="1"/>
  <c r="EM247" i="1" s="1"/>
  <c r="EM58" i="1" a="1"/>
  <c r="EM58" i="1" s="1"/>
  <c r="EM204" i="1" a="1"/>
  <c r="EM204" i="1" s="1"/>
  <c r="EM351" i="1" a="1"/>
  <c r="EM351" i="1" s="1"/>
  <c r="EM99" i="1" a="1"/>
  <c r="EM99" i="1" s="1"/>
  <c r="EM14" i="1" a="1"/>
  <c r="EM14" i="1" s="1"/>
  <c r="EM36" i="1" a="1"/>
  <c r="EM36" i="1" s="1"/>
  <c r="EM330" i="1" a="1"/>
  <c r="EM330" i="1" s="1"/>
  <c r="EM165" i="1" a="1"/>
  <c r="EM165" i="1" s="1"/>
  <c r="EM331" i="1" a="1"/>
  <c r="EM331" i="1" s="1"/>
  <c r="EM122" i="1" a="1"/>
  <c r="EM122" i="1" s="1"/>
  <c r="EM185" i="1" a="1"/>
  <c r="EM185" i="1" s="1"/>
  <c r="EM289" i="1" a="1"/>
  <c r="EM289" i="1" s="1"/>
  <c r="EM100" i="1" a="1"/>
  <c r="EM100" i="1" s="1"/>
  <c r="EM205" i="1" a="1"/>
  <c r="EM205" i="1" s="1"/>
  <c r="EM248" i="1" a="1"/>
  <c r="EM248" i="1" s="1"/>
  <c r="EM352" i="1" a="1"/>
  <c r="EM352" i="1" s="1"/>
  <c r="EM59" i="1" a="1"/>
  <c r="EM59" i="1" s="1"/>
  <c r="EM79" i="1" a="1"/>
  <c r="EM79" i="1" s="1"/>
  <c r="EM268" i="1" a="1"/>
  <c r="EM268" i="1" s="1"/>
  <c r="EM310" i="1" a="1"/>
  <c r="EM310" i="1" s="1"/>
  <c r="EM373" i="1" a="1"/>
  <c r="EM373" i="1" s="1"/>
  <c r="EM15" i="1" a="1"/>
  <c r="EM15" i="1" s="1"/>
  <c r="EM227" i="1" a="1"/>
  <c r="EM227" i="1" s="1"/>
  <c r="EM37" i="1" a="1"/>
  <c r="EM37" i="1" s="1"/>
  <c r="EM142" i="1" a="1"/>
  <c r="EM142" i="1" s="1"/>
  <c r="EM332" i="1" a="1"/>
  <c r="EM332" i="1" s="1"/>
  <c r="EM269" i="1" a="1"/>
  <c r="EM269" i="1" s="1"/>
  <c r="EM143" i="1" a="1"/>
  <c r="EM143" i="1" s="1"/>
  <c r="EM123" i="1" a="1"/>
  <c r="EM123" i="1" s="1"/>
  <c r="EM60" i="1" a="1"/>
  <c r="EM60" i="1" s="1"/>
  <c r="EM374" i="1" a="1"/>
  <c r="EM374" i="1" s="1"/>
  <c r="EM311" i="1" a="1"/>
  <c r="EM311" i="1" s="1"/>
  <c r="EM166" i="1" a="1"/>
  <c r="EM166" i="1" s="1"/>
  <c r="EM206" i="1" a="1"/>
  <c r="EM206" i="1" s="1"/>
  <c r="EM38" i="1" a="1"/>
  <c r="EM38" i="1" s="1"/>
  <c r="EM101" i="1" a="1"/>
  <c r="EM101" i="1" s="1"/>
  <c r="EM353" i="1" a="1"/>
  <c r="EM353" i="1" s="1"/>
  <c r="EM186" i="1" a="1"/>
  <c r="EM186" i="1" s="1"/>
  <c r="EM249" i="1" a="1"/>
  <c r="EM249" i="1" s="1"/>
  <c r="EM228" i="1" a="1"/>
  <c r="EM228" i="1" s="1"/>
  <c r="EM290" i="1" a="1"/>
  <c r="EM290" i="1" s="1"/>
  <c r="EM16" i="1" a="1"/>
  <c r="EM16" i="1" s="1"/>
  <c r="EM80" i="1" a="1"/>
  <c r="EM80" i="1" s="1"/>
  <c r="EM229" i="1" a="1"/>
  <c r="EM229" i="1" s="1"/>
  <c r="EM187" i="1" a="1"/>
  <c r="EM187" i="1" s="1"/>
  <c r="EM102" i="1" a="1"/>
  <c r="EM102" i="1" s="1"/>
  <c r="EM61" i="1" a="1"/>
  <c r="EM61" i="1" s="1"/>
  <c r="EM17" i="1" a="1"/>
  <c r="EM17" i="1" s="1"/>
  <c r="EM250" i="1" a="1"/>
  <c r="EM250" i="1" s="1"/>
  <c r="EM144" i="1" a="1"/>
  <c r="EM144" i="1" s="1"/>
  <c r="EM81" i="1" a="1"/>
  <c r="EM81" i="1" s="1"/>
  <c r="EM333" i="1" a="1"/>
  <c r="EM333" i="1" s="1"/>
  <c r="EM375" i="1" a="1"/>
  <c r="EM375" i="1" s="1"/>
  <c r="EM124" i="1" a="1"/>
  <c r="EM124" i="1" s="1"/>
  <c r="EM312" i="1" a="1"/>
  <c r="EM312" i="1" s="1"/>
  <c r="EM291" i="1" a="1"/>
  <c r="EM291" i="1" s="1"/>
  <c r="EM354" i="1" a="1"/>
  <c r="EM354" i="1" s="1"/>
  <c r="EM270" i="1" a="1"/>
  <c r="EM270" i="1" s="1"/>
  <c r="EM39" i="1" a="1"/>
  <c r="EM39" i="1" s="1"/>
  <c r="EM207" i="1" a="1"/>
  <c r="EM207" i="1" s="1"/>
  <c r="EM167" i="1" a="1"/>
  <c r="EM167" i="1" s="1"/>
  <c r="EM18" i="1" a="1"/>
  <c r="EM18" i="1" s="1"/>
  <c r="EM355" i="1" a="1"/>
  <c r="EM355" i="1" s="1"/>
  <c r="EM313" i="1" a="1"/>
  <c r="EM313" i="1" s="1"/>
  <c r="EM334" i="1" a="1"/>
  <c r="EM334" i="1" s="1"/>
  <c r="EM251" i="1" a="1"/>
  <c r="EM251" i="1" s="1"/>
  <c r="EM145" i="1" a="1"/>
  <c r="EM145" i="1" s="1"/>
  <c r="EM40" i="1" a="1"/>
  <c r="EM40" i="1" s="1"/>
  <c r="EM168" i="1" a="1"/>
  <c r="EM168" i="1" s="1"/>
  <c r="EM82" i="1" a="1"/>
  <c r="EM82" i="1" s="1"/>
  <c r="EM125" i="1" a="1"/>
  <c r="EM125" i="1" s="1"/>
  <c r="EM188" i="1" a="1"/>
  <c r="EM188" i="1" s="1"/>
  <c r="EM292" i="1" a="1"/>
  <c r="EM292" i="1" s="1"/>
  <c r="EM376" i="1" a="1"/>
  <c r="EM376" i="1" s="1"/>
  <c r="EM230" i="1" a="1"/>
  <c r="EM230" i="1" s="1"/>
  <c r="EM271" i="1" a="1"/>
  <c r="EM271" i="1" s="1"/>
  <c r="EM103" i="1" a="1"/>
  <c r="EM103" i="1" s="1"/>
  <c r="EM208" i="1" a="1"/>
  <c r="EM208" i="1" s="1"/>
  <c r="EM62" i="1" a="1"/>
  <c r="EM62" i="1" s="1"/>
  <c r="EM169" i="1" a="1"/>
  <c r="EM169" i="1" s="1"/>
  <c r="EM41" i="1" a="1"/>
  <c r="EM41" i="1" s="1"/>
  <c r="EM146" i="1" a="1"/>
  <c r="EM146" i="1" s="1"/>
  <c r="EM126" i="1" a="1"/>
  <c r="EM126" i="1" s="1"/>
  <c r="EM83" i="1" a="1"/>
  <c r="EM83" i="1" s="1"/>
  <c r="EM377" i="1" a="1"/>
  <c r="EM377" i="1" s="1"/>
  <c r="EM189" i="1" a="1"/>
  <c r="EM189" i="1" s="1"/>
  <c r="EM209" i="1" a="1"/>
  <c r="EM209" i="1" s="1"/>
  <c r="EM104" i="1" a="1"/>
  <c r="EM104" i="1" s="1"/>
  <c r="EM19" i="1" a="1"/>
  <c r="EM19" i="1" s="1"/>
  <c r="EM63" i="1" a="1"/>
  <c r="EM63" i="1" s="1"/>
  <c r="EM293" i="1" a="1"/>
  <c r="EM293" i="1" s="1"/>
  <c r="EM272" i="1" a="1"/>
  <c r="EM272" i="1" s="1"/>
  <c r="EM231" i="1" a="1"/>
  <c r="EM231" i="1" s="1"/>
  <c r="EM356" i="1" a="1"/>
  <c r="EM356" i="1" s="1"/>
  <c r="EM314" i="1" a="1"/>
  <c r="EM314" i="1" s="1"/>
  <c r="EM252" i="1" a="1"/>
  <c r="EM252" i="1" s="1"/>
  <c r="EM335" i="1" a="1"/>
  <c r="EM335" i="1" s="1"/>
  <c r="EM127" i="1" a="1"/>
  <c r="EM127" i="1" s="1"/>
  <c r="EM20" i="1" a="1"/>
  <c r="EM20" i="1" s="1"/>
  <c r="EM315" i="1" a="1"/>
  <c r="EM315" i="1" s="1"/>
  <c r="EM210" i="1" a="1"/>
  <c r="EM210" i="1" s="1"/>
  <c r="EM294" i="1" a="1"/>
  <c r="EM294" i="1" s="1"/>
  <c r="EM42" i="1" a="1"/>
  <c r="EM42" i="1" s="1"/>
  <c r="EM84" i="1" a="1"/>
  <c r="EM84" i="1" s="1"/>
  <c r="EM253" i="1" a="1"/>
  <c r="EM253" i="1" s="1"/>
  <c r="EM336" i="1" a="1"/>
  <c r="EM336" i="1" s="1"/>
  <c r="EM378" i="1" a="1"/>
  <c r="EM378" i="1" s="1"/>
  <c r="EM273" i="1" a="1"/>
  <c r="EM273" i="1" s="1"/>
  <c r="EM190" i="1" a="1"/>
  <c r="EM190" i="1" s="1"/>
  <c r="EM64" i="1" a="1"/>
  <c r="EM64" i="1" s="1"/>
  <c r="EM357" i="1" a="1"/>
  <c r="EM357" i="1" s="1"/>
  <c r="EM105" i="1" a="1"/>
  <c r="EM105" i="1" s="1"/>
  <c r="EM232" i="1" a="1"/>
  <c r="EM232" i="1" s="1"/>
  <c r="EM147" i="1" a="1"/>
  <c r="EM147" i="1" s="1"/>
  <c r="EM316" i="1" a="1"/>
  <c r="EM316" i="1" s="1"/>
  <c r="EM295" i="1" a="1"/>
  <c r="EM295" i="1" s="1"/>
  <c r="EM85" i="1" a="1"/>
  <c r="EM85" i="1" s="1"/>
  <c r="EM274" i="1" a="1"/>
  <c r="EM274" i="1" s="1"/>
  <c r="EM337" i="1" a="1"/>
  <c r="EM337" i="1" s="1"/>
  <c r="EM106" i="1" a="1"/>
  <c r="EM106" i="1" s="1"/>
  <c r="EM358" i="1" a="1"/>
  <c r="EM358" i="1" s="1"/>
  <c r="EM21" i="1" a="1"/>
  <c r="EM21" i="1" s="1"/>
  <c r="EM43" i="1" a="1"/>
  <c r="EM43" i="1" s="1"/>
  <c r="EM148" i="1" a="1"/>
  <c r="EM148" i="1" s="1"/>
  <c r="EM379" i="1" a="1"/>
  <c r="EM379" i="1" s="1"/>
  <c r="EM211" i="1" a="1"/>
  <c r="EM211" i="1" s="1"/>
  <c r="EM22" i="1" a="1"/>
  <c r="EM22" i="1" s="1"/>
  <c r="EO2" i="1" l="1"/>
  <c r="EN255" i="1" a="1"/>
  <c r="EN255" i="1" s="1"/>
  <c r="EN318" i="1" a="1"/>
  <c r="EN318" i="1" s="1"/>
  <c r="EN171" i="1" a="1"/>
  <c r="EN171" i="1" s="1"/>
  <c r="EN213" i="1" a="1"/>
  <c r="EN213" i="1" s="1"/>
  <c r="EN129" i="1" a="1"/>
  <c r="EN129" i="1" s="1"/>
  <c r="EN276" i="1" a="1"/>
  <c r="EN276" i="1" s="1"/>
  <c r="EN46" i="1" a="1"/>
  <c r="EN46" i="1" s="1"/>
  <c r="EN297" i="1" a="1"/>
  <c r="EN297" i="1" s="1"/>
  <c r="EN66" i="1" a="1"/>
  <c r="EN66" i="1" s="1"/>
  <c r="EN150" i="1" a="1"/>
  <c r="EN150" i="1" s="1"/>
  <c r="EN234" i="1" a="1"/>
  <c r="EN234" i="1" s="1"/>
  <c r="EN24" i="1" a="1"/>
  <c r="EN24" i="1" s="1"/>
  <c r="EN45" i="1" a="1"/>
  <c r="EN45" i="1" s="1"/>
  <c r="EN109" i="1" a="1"/>
  <c r="EN109" i="1" s="1"/>
  <c r="EN360" i="1" a="1"/>
  <c r="EN360" i="1" s="1"/>
  <c r="EN87" i="1" a="1"/>
  <c r="EN87" i="1" s="1"/>
  <c r="EN339" i="1" a="1"/>
  <c r="EN339" i="1" s="1"/>
  <c r="EN151" i="1" a="1"/>
  <c r="EN151" i="1" s="1"/>
  <c r="EN108" i="1" a="1"/>
  <c r="EN108" i="1" s="1"/>
  <c r="EN192" i="1" a="1"/>
  <c r="EN192" i="1" s="1"/>
  <c r="EN173" i="1" a="1"/>
  <c r="EN173" i="1" s="1"/>
  <c r="EN172" i="1" a="1"/>
  <c r="EN172" i="1" s="1"/>
  <c r="EN88" i="1" a="1"/>
  <c r="EN88" i="1" s="1"/>
  <c r="EN47" i="1" a="1"/>
  <c r="EN47" i="1" s="1"/>
  <c r="EN235" i="1" a="1"/>
  <c r="EN235" i="1" s="1"/>
  <c r="EN361" i="1" a="1"/>
  <c r="EN361" i="1" s="1"/>
  <c r="EN25" i="1" a="1"/>
  <c r="EN25" i="1" s="1"/>
  <c r="EN236" i="1" a="1"/>
  <c r="EN236" i="1" s="1"/>
  <c r="EN256" i="1" a="1"/>
  <c r="EN256" i="1" s="1"/>
  <c r="EN215" i="1" a="1"/>
  <c r="EN215" i="1" s="1"/>
  <c r="EN152" i="1" a="1"/>
  <c r="EN152" i="1" s="1"/>
  <c r="EN214" i="1" a="1"/>
  <c r="EN214" i="1" s="1"/>
  <c r="EN319" i="1" a="1"/>
  <c r="EN319" i="1" s="1"/>
  <c r="EN110" i="1" a="1"/>
  <c r="EN110" i="1" s="1"/>
  <c r="EN3" i="1" a="1"/>
  <c r="EN3" i="1" s="1"/>
  <c r="EN153" i="1" a="1"/>
  <c r="EN153" i="1" s="1"/>
  <c r="EN130" i="1" a="1"/>
  <c r="EN130" i="1" s="1"/>
  <c r="EN340" i="1" a="1"/>
  <c r="EN340" i="1" s="1"/>
  <c r="EN193" i="1" a="1"/>
  <c r="EN193" i="1" s="1"/>
  <c r="EN277" i="1" a="1"/>
  <c r="EN277" i="1" s="1"/>
  <c r="EN298" i="1" a="1"/>
  <c r="EN298" i="1" s="1"/>
  <c r="EN67" i="1" a="1"/>
  <c r="EN67" i="1" s="1"/>
  <c r="EN4" i="1" a="1"/>
  <c r="EN4" i="1" s="1"/>
  <c r="EN48" i="1" a="1"/>
  <c r="EN48" i="1" s="1"/>
  <c r="EN341" i="1" a="1"/>
  <c r="EN341" i="1" s="1"/>
  <c r="EN174" i="1" a="1"/>
  <c r="EN174" i="1" s="1"/>
  <c r="EN68" i="1" a="1"/>
  <c r="EN68" i="1" s="1"/>
  <c r="EN278" i="1" a="1"/>
  <c r="EN278" i="1" s="1"/>
  <c r="EN111" i="1" a="1"/>
  <c r="EN111" i="1" s="1"/>
  <c r="EN89" i="1" a="1"/>
  <c r="EN89" i="1" s="1"/>
  <c r="EN194" i="1" a="1"/>
  <c r="EN194" i="1" s="1"/>
  <c r="EN299" i="1" a="1"/>
  <c r="EN299" i="1" s="1"/>
  <c r="EN362" i="1" a="1"/>
  <c r="EN362" i="1" s="1"/>
  <c r="EN26" i="1" a="1"/>
  <c r="EN26" i="1" s="1"/>
  <c r="EN216" i="1" a="1"/>
  <c r="EN216" i="1" s="1"/>
  <c r="EN257" i="1" a="1"/>
  <c r="EN257" i="1" s="1"/>
  <c r="EN320" i="1" a="1"/>
  <c r="EN320" i="1" s="1"/>
  <c r="EN237" i="1" a="1"/>
  <c r="EN237" i="1" s="1"/>
  <c r="EN131" i="1" a="1"/>
  <c r="EN131" i="1" s="1"/>
  <c r="EN154" i="1" a="1"/>
  <c r="EN154" i="1" s="1"/>
  <c r="EN363" i="1" a="1"/>
  <c r="EN363" i="1" s="1"/>
  <c r="EN279" i="1" a="1"/>
  <c r="EN279" i="1" s="1"/>
  <c r="EN217" i="1" a="1"/>
  <c r="EN217" i="1" s="1"/>
  <c r="EN27" i="1" a="1"/>
  <c r="EN27" i="1" s="1"/>
  <c r="EN342" i="1" a="1"/>
  <c r="EN342" i="1" s="1"/>
  <c r="EN321" i="1" a="1"/>
  <c r="EN321" i="1" s="1"/>
  <c r="EN132" i="1" a="1"/>
  <c r="EN132" i="1" s="1"/>
  <c r="EN238" i="1" a="1"/>
  <c r="EN238" i="1" s="1"/>
  <c r="EN300" i="1" a="1"/>
  <c r="EN300" i="1" s="1"/>
  <c r="EN112" i="1" a="1"/>
  <c r="EN112" i="1" s="1"/>
  <c r="EN69" i="1" a="1"/>
  <c r="EN69" i="1" s="1"/>
  <c r="EN258" i="1" a="1"/>
  <c r="EN258" i="1" s="1"/>
  <c r="EN155" i="1" a="1"/>
  <c r="EN155" i="1" s="1"/>
  <c r="EN195" i="1" a="1"/>
  <c r="EN195" i="1" s="1"/>
  <c r="EN5" i="1" a="1"/>
  <c r="EN5" i="1" s="1"/>
  <c r="EN175" i="1" a="1"/>
  <c r="EN175" i="1" s="1"/>
  <c r="EN90" i="1" a="1"/>
  <c r="EN90" i="1" s="1"/>
  <c r="EN49" i="1" a="1"/>
  <c r="EN49" i="1" s="1"/>
  <c r="EN6" i="1" a="1"/>
  <c r="EN6" i="1" s="1"/>
  <c r="EN133" i="1" a="1"/>
  <c r="EN133" i="1" s="1"/>
  <c r="EN50" i="1" a="1"/>
  <c r="EN50" i="1" s="1"/>
  <c r="EN156" i="1" a="1"/>
  <c r="EN156" i="1" s="1"/>
  <c r="EN259" i="1" a="1"/>
  <c r="EN259" i="1" s="1"/>
  <c r="EN91" i="1" a="1"/>
  <c r="EN91" i="1" s="1"/>
  <c r="EN28" i="1" a="1"/>
  <c r="EN28" i="1" s="1"/>
  <c r="EN218" i="1" a="1"/>
  <c r="EN218" i="1" s="1"/>
  <c r="EN301" i="1" a="1"/>
  <c r="EN301" i="1" s="1"/>
  <c r="EN196" i="1" a="1"/>
  <c r="EN196" i="1" s="1"/>
  <c r="EN322" i="1" a="1"/>
  <c r="EN322" i="1" s="1"/>
  <c r="EN113" i="1" a="1"/>
  <c r="EN113" i="1" s="1"/>
  <c r="EN176" i="1" a="1"/>
  <c r="EN176" i="1" s="1"/>
  <c r="EN280" i="1" a="1"/>
  <c r="EN280" i="1" s="1"/>
  <c r="EN70" i="1" a="1"/>
  <c r="EN70" i="1" s="1"/>
  <c r="EN239" i="1" a="1"/>
  <c r="EN239" i="1" s="1"/>
  <c r="EN343" i="1" a="1"/>
  <c r="EN343" i="1" s="1"/>
  <c r="EN364" i="1" a="1"/>
  <c r="EN364" i="1" s="1"/>
  <c r="EN29" i="1" a="1"/>
  <c r="EN29" i="1" s="1"/>
  <c r="EN51" i="1" a="1"/>
  <c r="EN51" i="1" s="1"/>
  <c r="EN240" i="1" a="1"/>
  <c r="EN240" i="1" s="1"/>
  <c r="EN92" i="1" a="1"/>
  <c r="EN92" i="1" s="1"/>
  <c r="EN219" i="1" a="1"/>
  <c r="EN219" i="1" s="1"/>
  <c r="EN197" i="1" a="1"/>
  <c r="EN197" i="1" s="1"/>
  <c r="EN302" i="1" a="1"/>
  <c r="EN302" i="1" s="1"/>
  <c r="EN177" i="1" a="1"/>
  <c r="EN177" i="1" s="1"/>
  <c r="EN260" i="1" a="1"/>
  <c r="EN260" i="1" s="1"/>
  <c r="EN365" i="1" a="1"/>
  <c r="EN365" i="1" s="1"/>
  <c r="EN157" i="1" a="1"/>
  <c r="EN157" i="1" s="1"/>
  <c r="EN114" i="1" a="1"/>
  <c r="EN114" i="1" s="1"/>
  <c r="EN7" i="1" a="1"/>
  <c r="EN7" i="1" s="1"/>
  <c r="EN134" i="1" a="1"/>
  <c r="EN134" i="1" s="1"/>
  <c r="EN71" i="1" a="1"/>
  <c r="EN71" i="1" s="1"/>
  <c r="EN323" i="1" a="1"/>
  <c r="EN323" i="1" s="1"/>
  <c r="EN344" i="1" a="1"/>
  <c r="EN344" i="1" s="1"/>
  <c r="EN281" i="1" a="1"/>
  <c r="EN281" i="1" s="1"/>
  <c r="EN303" i="1" a="1"/>
  <c r="EN303" i="1" s="1"/>
  <c r="EN52" i="1" a="1"/>
  <c r="EN52" i="1" s="1"/>
  <c r="EN93" i="1" a="1"/>
  <c r="EN93" i="1" s="1"/>
  <c r="EN366" i="1" a="1"/>
  <c r="EN366" i="1" s="1"/>
  <c r="EN115" i="1" a="1"/>
  <c r="EN115" i="1" s="1"/>
  <c r="EN30" i="1" a="1"/>
  <c r="EN30" i="1" s="1"/>
  <c r="EN261" i="1" a="1"/>
  <c r="EN261" i="1" s="1"/>
  <c r="EN220" i="1" a="1"/>
  <c r="EN220" i="1" s="1"/>
  <c r="EN345" i="1" a="1"/>
  <c r="EN345" i="1" s="1"/>
  <c r="EN178" i="1" a="1"/>
  <c r="EN178" i="1" s="1"/>
  <c r="EN241" i="1" a="1"/>
  <c r="EN241" i="1" s="1"/>
  <c r="EN135" i="1" a="1"/>
  <c r="EN135" i="1" s="1"/>
  <c r="EN72" i="1" a="1"/>
  <c r="EN72" i="1" s="1"/>
  <c r="EN282" i="1" a="1"/>
  <c r="EN282" i="1" s="1"/>
  <c r="EN8" i="1" a="1"/>
  <c r="EN8" i="1" s="1"/>
  <c r="EN324" i="1" a="1"/>
  <c r="EN324" i="1" s="1"/>
  <c r="EN198" i="1" a="1"/>
  <c r="EN198" i="1" s="1"/>
  <c r="EN158" i="1" a="1"/>
  <c r="EN158" i="1" s="1"/>
  <c r="EN262" i="1" a="1"/>
  <c r="EN262" i="1" s="1"/>
  <c r="EN283" i="1" a="1"/>
  <c r="EN283" i="1" s="1"/>
  <c r="EN242" i="1" a="1"/>
  <c r="EN242" i="1" s="1"/>
  <c r="EN179" i="1" a="1"/>
  <c r="EN179" i="1" s="1"/>
  <c r="EN73" i="1" a="1"/>
  <c r="EN73" i="1" s="1"/>
  <c r="EN346" i="1" a="1"/>
  <c r="EN346" i="1" s="1"/>
  <c r="EN199" i="1" a="1"/>
  <c r="EN199" i="1" s="1"/>
  <c r="EN31" i="1" a="1"/>
  <c r="EN31" i="1" s="1"/>
  <c r="EN94" i="1" a="1"/>
  <c r="EN94" i="1" s="1"/>
  <c r="EN304" i="1" a="1"/>
  <c r="EN304" i="1" s="1"/>
  <c r="EN53" i="1" a="1"/>
  <c r="EN53" i="1" s="1"/>
  <c r="EN136" i="1" a="1"/>
  <c r="EN136" i="1" s="1"/>
  <c r="EN221" i="1" a="1"/>
  <c r="EN221" i="1" s="1"/>
  <c r="EN367" i="1" a="1"/>
  <c r="EN367" i="1" s="1"/>
  <c r="EN9" i="1" a="1"/>
  <c r="EN9" i="1" s="1"/>
  <c r="EN159" i="1" a="1"/>
  <c r="EN159" i="1" s="1"/>
  <c r="EN325" i="1" a="1"/>
  <c r="EN325" i="1" s="1"/>
  <c r="EN116" i="1" a="1"/>
  <c r="EN116" i="1" s="1"/>
  <c r="EN305" i="1" a="1"/>
  <c r="EN305" i="1" s="1"/>
  <c r="EN180" i="1" a="1"/>
  <c r="EN180" i="1" s="1"/>
  <c r="EN32" i="1" a="1"/>
  <c r="EN32" i="1" s="1"/>
  <c r="EN95" i="1" a="1"/>
  <c r="EN95" i="1" s="1"/>
  <c r="EN284" i="1" a="1"/>
  <c r="EN284" i="1" s="1"/>
  <c r="EN368" i="1" a="1"/>
  <c r="EN368" i="1" s="1"/>
  <c r="EN117" i="1" a="1"/>
  <c r="EN117" i="1" s="1"/>
  <c r="EN347" i="1" a="1"/>
  <c r="EN347" i="1" s="1"/>
  <c r="EN160" i="1" a="1"/>
  <c r="EN160" i="1" s="1"/>
  <c r="EN137" i="1" a="1"/>
  <c r="EN137" i="1" s="1"/>
  <c r="EN222" i="1" a="1"/>
  <c r="EN222" i="1" s="1"/>
  <c r="EN263" i="1" a="1"/>
  <c r="EN263" i="1" s="1"/>
  <c r="EN243" i="1" a="1"/>
  <c r="EN243" i="1" s="1"/>
  <c r="EN54" i="1" a="1"/>
  <c r="EN54" i="1" s="1"/>
  <c r="EN200" i="1" a="1"/>
  <c r="EN200" i="1" s="1"/>
  <c r="EN326" i="1" a="1"/>
  <c r="EN326" i="1" s="1"/>
  <c r="EN10" i="1" a="1"/>
  <c r="EN10" i="1" s="1"/>
  <c r="EN74" i="1" a="1"/>
  <c r="EN74" i="1" s="1"/>
  <c r="EN327" i="1" a="1"/>
  <c r="EN327" i="1" s="1"/>
  <c r="EN75" i="1" a="1"/>
  <c r="EN75" i="1" s="1"/>
  <c r="EN244" i="1" a="1"/>
  <c r="EN244" i="1" s="1"/>
  <c r="EN55" i="1" a="1"/>
  <c r="EN55" i="1" s="1"/>
  <c r="EN11" i="1" a="1"/>
  <c r="EN11" i="1" s="1"/>
  <c r="EN181" i="1" a="1"/>
  <c r="EN181" i="1" s="1"/>
  <c r="EN138" i="1" a="1"/>
  <c r="EN138" i="1" s="1"/>
  <c r="EN161" i="1" a="1"/>
  <c r="EN161" i="1" s="1"/>
  <c r="EN306" i="1" a="1"/>
  <c r="EN306" i="1" s="1"/>
  <c r="EN118" i="1" a="1"/>
  <c r="EN118" i="1" s="1"/>
  <c r="EN33" i="1" a="1"/>
  <c r="EN33" i="1" s="1"/>
  <c r="EN96" i="1" a="1"/>
  <c r="EN96" i="1" s="1"/>
  <c r="EN223" i="1" a="1"/>
  <c r="EN223" i="1" s="1"/>
  <c r="EN285" i="1" a="1"/>
  <c r="EN285" i="1" s="1"/>
  <c r="EN264" i="1" a="1"/>
  <c r="EN264" i="1" s="1"/>
  <c r="EN348" i="1" a="1"/>
  <c r="EN348" i="1" s="1"/>
  <c r="EN201" i="1" a="1"/>
  <c r="EN201" i="1" s="1"/>
  <c r="EN369" i="1" a="1"/>
  <c r="EN369" i="1" s="1"/>
  <c r="EN97" i="1" a="1"/>
  <c r="EN97" i="1" s="1"/>
  <c r="EN328" i="1" a="1"/>
  <c r="EN328" i="1" s="1"/>
  <c r="EN119" i="1" a="1"/>
  <c r="EN119" i="1" s="1"/>
  <c r="EN307" i="1" a="1"/>
  <c r="EN307" i="1" s="1"/>
  <c r="EN245" i="1" a="1"/>
  <c r="EN245" i="1" s="1"/>
  <c r="EN224" i="1" a="1"/>
  <c r="EN224" i="1" s="1"/>
  <c r="EN349" i="1" a="1"/>
  <c r="EN349" i="1" s="1"/>
  <c r="EN12" i="1" a="1"/>
  <c r="EN12" i="1" s="1"/>
  <c r="EN139" i="1" a="1"/>
  <c r="EN139" i="1" s="1"/>
  <c r="EN162" i="1" a="1"/>
  <c r="EN162" i="1" s="1"/>
  <c r="EN76" i="1" a="1"/>
  <c r="EN76" i="1" s="1"/>
  <c r="EN202" i="1" a="1"/>
  <c r="EN202" i="1" s="1"/>
  <c r="EN265" i="1" a="1"/>
  <c r="EN265" i="1" s="1"/>
  <c r="EN370" i="1" a="1"/>
  <c r="EN370" i="1" s="1"/>
  <c r="EN286" i="1" a="1"/>
  <c r="EN286" i="1" s="1"/>
  <c r="EN182" i="1" a="1"/>
  <c r="EN182" i="1" s="1"/>
  <c r="EN34" i="1" a="1"/>
  <c r="EN34" i="1" s="1"/>
  <c r="EN56" i="1" a="1"/>
  <c r="EN56" i="1" s="1"/>
  <c r="EN371" i="1" a="1"/>
  <c r="EN371" i="1" s="1"/>
  <c r="EN13" i="1" a="1"/>
  <c r="EN13" i="1" s="1"/>
  <c r="EN120" i="1" a="1"/>
  <c r="EN120" i="1" s="1"/>
  <c r="EN98" i="1" a="1"/>
  <c r="EN98" i="1" s="1"/>
  <c r="EN163" i="1" a="1"/>
  <c r="EN163" i="1" s="1"/>
  <c r="EN246" i="1" a="1"/>
  <c r="EN246" i="1" s="1"/>
  <c r="EN77" i="1" a="1"/>
  <c r="EN77" i="1" s="1"/>
  <c r="EN183" i="1" a="1"/>
  <c r="EN183" i="1" s="1"/>
  <c r="EN57" i="1" a="1"/>
  <c r="EN57" i="1" s="1"/>
  <c r="EN140" i="1" a="1"/>
  <c r="EN140" i="1" s="1"/>
  <c r="EN266" i="1" a="1"/>
  <c r="EN266" i="1" s="1"/>
  <c r="EN203" i="1" a="1"/>
  <c r="EN203" i="1" s="1"/>
  <c r="EN329" i="1" a="1"/>
  <c r="EN329" i="1" s="1"/>
  <c r="EN308" i="1" a="1"/>
  <c r="EN308" i="1" s="1"/>
  <c r="EN350" i="1" a="1"/>
  <c r="EN350" i="1" s="1"/>
  <c r="EN225" i="1" a="1"/>
  <c r="EN225" i="1" s="1"/>
  <c r="EN35" i="1" a="1"/>
  <c r="EN35" i="1" s="1"/>
  <c r="EN287" i="1" a="1"/>
  <c r="EN287" i="1" s="1"/>
  <c r="EN14" i="1" a="1"/>
  <c r="EN14" i="1" s="1"/>
  <c r="EN372" i="1" a="1"/>
  <c r="EN372" i="1" s="1"/>
  <c r="EN164" i="1" a="1"/>
  <c r="EN164" i="1" s="1"/>
  <c r="EN99" i="1" a="1"/>
  <c r="EN99" i="1" s="1"/>
  <c r="EN351" i="1" a="1"/>
  <c r="EN351" i="1" s="1"/>
  <c r="EN184" i="1" a="1"/>
  <c r="EN184" i="1" s="1"/>
  <c r="EN204" i="1" a="1"/>
  <c r="EN204" i="1" s="1"/>
  <c r="EN58" i="1" a="1"/>
  <c r="EN58" i="1" s="1"/>
  <c r="EN247" i="1" a="1"/>
  <c r="EN247" i="1" s="1"/>
  <c r="EN141" i="1" a="1"/>
  <c r="EN141" i="1" s="1"/>
  <c r="EN267" i="1" a="1"/>
  <c r="EN267" i="1" s="1"/>
  <c r="EN121" i="1" a="1"/>
  <c r="EN121" i="1" s="1"/>
  <c r="EN288" i="1" a="1"/>
  <c r="EN288" i="1" s="1"/>
  <c r="EN36" i="1" a="1"/>
  <c r="EN36" i="1" s="1"/>
  <c r="EN226" i="1" a="1"/>
  <c r="EN226" i="1" s="1"/>
  <c r="EN309" i="1" a="1"/>
  <c r="EN309" i="1" s="1"/>
  <c r="EN330" i="1" a="1"/>
  <c r="EN330" i="1" s="1"/>
  <c r="EN78" i="1" a="1"/>
  <c r="EN78" i="1" s="1"/>
  <c r="EN79" i="1" a="1"/>
  <c r="EN79" i="1" s="1"/>
  <c r="EN59" i="1" a="1"/>
  <c r="EN59" i="1" s="1"/>
  <c r="EN268" i="1" a="1"/>
  <c r="EN268" i="1" s="1"/>
  <c r="EN289" i="1" a="1"/>
  <c r="EN289" i="1" s="1"/>
  <c r="EN100" i="1" a="1"/>
  <c r="EN100" i="1" s="1"/>
  <c r="EN15" i="1" a="1"/>
  <c r="EN15" i="1" s="1"/>
  <c r="EN352" i="1" a="1"/>
  <c r="EN352" i="1" s="1"/>
  <c r="EN331" i="1" a="1"/>
  <c r="EN331" i="1" s="1"/>
  <c r="EN142" i="1" a="1"/>
  <c r="EN142" i="1" s="1"/>
  <c r="EN373" i="1" a="1"/>
  <c r="EN373" i="1" s="1"/>
  <c r="EN185" i="1" a="1"/>
  <c r="EN185" i="1" s="1"/>
  <c r="EN227" i="1" a="1"/>
  <c r="EN227" i="1" s="1"/>
  <c r="EN165" i="1" a="1"/>
  <c r="EN165" i="1" s="1"/>
  <c r="EN205" i="1" a="1"/>
  <c r="EN205" i="1" s="1"/>
  <c r="EN37" i="1" a="1"/>
  <c r="EN37" i="1" s="1"/>
  <c r="EN248" i="1" a="1"/>
  <c r="EN248" i="1" s="1"/>
  <c r="EN122" i="1" a="1"/>
  <c r="EN122" i="1" s="1"/>
  <c r="EN310" i="1" a="1"/>
  <c r="EN310" i="1" s="1"/>
  <c r="EN332" i="1" a="1"/>
  <c r="EN332" i="1" s="1"/>
  <c r="EN38" i="1" a="1"/>
  <c r="EN38" i="1" s="1"/>
  <c r="EN80" i="1" a="1"/>
  <c r="EN80" i="1" s="1"/>
  <c r="EN353" i="1" a="1"/>
  <c r="EN353" i="1" s="1"/>
  <c r="EN60" i="1" a="1"/>
  <c r="EN60" i="1" s="1"/>
  <c r="EN123" i="1" a="1"/>
  <c r="EN123" i="1" s="1"/>
  <c r="EN166" i="1" a="1"/>
  <c r="EN166" i="1" s="1"/>
  <c r="EN269" i="1" a="1"/>
  <c r="EN269" i="1" s="1"/>
  <c r="EN143" i="1" a="1"/>
  <c r="EN143" i="1" s="1"/>
  <c r="EN290" i="1" a="1"/>
  <c r="EN290" i="1" s="1"/>
  <c r="EN311" i="1" a="1"/>
  <c r="EN311" i="1" s="1"/>
  <c r="EN101" i="1" a="1"/>
  <c r="EN101" i="1" s="1"/>
  <c r="EN374" i="1" a="1"/>
  <c r="EN374" i="1" s="1"/>
  <c r="EN16" i="1" a="1"/>
  <c r="EN16" i="1" s="1"/>
  <c r="EN206" i="1" a="1"/>
  <c r="EN206" i="1" s="1"/>
  <c r="EN228" i="1" a="1"/>
  <c r="EN228" i="1" s="1"/>
  <c r="EN249" i="1" a="1"/>
  <c r="EN249" i="1" s="1"/>
  <c r="EN186" i="1" a="1"/>
  <c r="EN186" i="1" s="1"/>
  <c r="EN61" i="1" a="1"/>
  <c r="EN61" i="1" s="1"/>
  <c r="EN229" i="1" a="1"/>
  <c r="EN229" i="1" s="1"/>
  <c r="EN291" i="1" a="1"/>
  <c r="EN291" i="1" s="1"/>
  <c r="EN270" i="1" a="1"/>
  <c r="EN270" i="1" s="1"/>
  <c r="EN39" i="1" a="1"/>
  <c r="EN39" i="1" s="1"/>
  <c r="EN187" i="1" a="1"/>
  <c r="EN187" i="1" s="1"/>
  <c r="EN102" i="1" a="1"/>
  <c r="EN102" i="1" s="1"/>
  <c r="EN81" i="1" a="1"/>
  <c r="EN81" i="1" s="1"/>
  <c r="EN354" i="1" a="1"/>
  <c r="EN354" i="1" s="1"/>
  <c r="EN375" i="1" a="1"/>
  <c r="EN375" i="1" s="1"/>
  <c r="EN17" i="1" a="1"/>
  <c r="EN17" i="1" s="1"/>
  <c r="EN207" i="1" a="1"/>
  <c r="EN207" i="1" s="1"/>
  <c r="EN312" i="1" a="1"/>
  <c r="EN312" i="1" s="1"/>
  <c r="EN333" i="1" a="1"/>
  <c r="EN333" i="1" s="1"/>
  <c r="EN144" i="1" a="1"/>
  <c r="EN144" i="1" s="1"/>
  <c r="EN167" i="1" a="1"/>
  <c r="EN167" i="1" s="1"/>
  <c r="EN124" i="1" a="1"/>
  <c r="EN124" i="1" s="1"/>
  <c r="EN250" i="1" a="1"/>
  <c r="EN250" i="1" s="1"/>
  <c r="EN271" i="1" a="1"/>
  <c r="EN271" i="1" s="1"/>
  <c r="EN82" i="1" a="1"/>
  <c r="EN82" i="1" s="1"/>
  <c r="EN168" i="1" a="1"/>
  <c r="EN168" i="1" s="1"/>
  <c r="EN103" i="1" a="1"/>
  <c r="EN103" i="1" s="1"/>
  <c r="EN145" i="1" a="1"/>
  <c r="EN145" i="1" s="1"/>
  <c r="EN208" i="1" a="1"/>
  <c r="EN208" i="1" s="1"/>
  <c r="EN230" i="1" a="1"/>
  <c r="EN230" i="1" s="1"/>
  <c r="EN376" i="1" a="1"/>
  <c r="EN376" i="1" s="1"/>
  <c r="EN125" i="1" a="1"/>
  <c r="EN125" i="1" s="1"/>
  <c r="EN62" i="1" a="1"/>
  <c r="EN62" i="1" s="1"/>
  <c r="EN292" i="1" a="1"/>
  <c r="EN292" i="1" s="1"/>
  <c r="EN334" i="1" a="1"/>
  <c r="EN334" i="1" s="1"/>
  <c r="EN18" i="1" a="1"/>
  <c r="EN18" i="1" s="1"/>
  <c r="EN251" i="1" a="1"/>
  <c r="EN251" i="1" s="1"/>
  <c r="EN188" i="1" a="1"/>
  <c r="EN188" i="1" s="1"/>
  <c r="EN355" i="1" a="1"/>
  <c r="EN355" i="1" s="1"/>
  <c r="EN40" i="1" a="1"/>
  <c r="EN40" i="1" s="1"/>
  <c r="EN313" i="1" a="1"/>
  <c r="EN313" i="1" s="1"/>
  <c r="EN314" i="1" a="1"/>
  <c r="EN314" i="1" s="1"/>
  <c r="EN377" i="1" a="1"/>
  <c r="EN377" i="1" s="1"/>
  <c r="EN209" i="1" a="1"/>
  <c r="EN209" i="1" s="1"/>
  <c r="EN83" i="1" a="1"/>
  <c r="EN83" i="1" s="1"/>
  <c r="EN335" i="1" a="1"/>
  <c r="EN335" i="1" s="1"/>
  <c r="EN293" i="1" a="1"/>
  <c r="EN293" i="1" s="1"/>
  <c r="EN169" i="1" a="1"/>
  <c r="EN169" i="1" s="1"/>
  <c r="EN63" i="1" a="1"/>
  <c r="EN63" i="1" s="1"/>
  <c r="EN41" i="1" a="1"/>
  <c r="EN41" i="1" s="1"/>
  <c r="EN252" i="1" a="1"/>
  <c r="EN252" i="1" s="1"/>
  <c r="EN19" i="1" a="1"/>
  <c r="EN19" i="1" s="1"/>
  <c r="EN272" i="1" a="1"/>
  <c r="EN272" i="1" s="1"/>
  <c r="EN356" i="1" a="1"/>
  <c r="EN356" i="1" s="1"/>
  <c r="EN189" i="1" a="1"/>
  <c r="EN189" i="1" s="1"/>
  <c r="EN104" i="1" a="1"/>
  <c r="EN104" i="1" s="1"/>
  <c r="EN126" i="1" a="1"/>
  <c r="EN126" i="1" s="1"/>
  <c r="EN146" i="1" a="1"/>
  <c r="EN146" i="1" s="1"/>
  <c r="EN231" i="1" a="1"/>
  <c r="EN231" i="1" s="1"/>
  <c r="EN357" i="1" a="1"/>
  <c r="EN357" i="1" s="1"/>
  <c r="EN232" i="1" a="1"/>
  <c r="EN232" i="1" s="1"/>
  <c r="EN253" i="1" a="1"/>
  <c r="EN253" i="1" s="1"/>
  <c r="EN64" i="1" a="1"/>
  <c r="EN64" i="1" s="1"/>
  <c r="EN147" i="1" a="1"/>
  <c r="EN147" i="1" s="1"/>
  <c r="EN84" i="1" a="1"/>
  <c r="EN84" i="1" s="1"/>
  <c r="EN336" i="1" a="1"/>
  <c r="EN336" i="1" s="1"/>
  <c r="EN105" i="1" a="1"/>
  <c r="EN105" i="1" s="1"/>
  <c r="EN42" i="1" a="1"/>
  <c r="EN42" i="1" s="1"/>
  <c r="EN315" i="1" a="1"/>
  <c r="EN315" i="1" s="1"/>
  <c r="EN294" i="1" a="1"/>
  <c r="EN294" i="1" s="1"/>
  <c r="EN190" i="1" a="1"/>
  <c r="EN190" i="1" s="1"/>
  <c r="EN378" i="1" a="1"/>
  <c r="EN378" i="1" s="1"/>
  <c r="EN127" i="1" a="1"/>
  <c r="EN127" i="1" s="1"/>
  <c r="EN210" i="1" a="1"/>
  <c r="EN210" i="1" s="1"/>
  <c r="EN20" i="1" a="1"/>
  <c r="EN20" i="1" s="1"/>
  <c r="EN273" i="1" a="1"/>
  <c r="EN273" i="1" s="1"/>
  <c r="EN337" i="1" a="1"/>
  <c r="EN337" i="1" s="1"/>
  <c r="EN211" i="1" a="1"/>
  <c r="EN211" i="1" s="1"/>
  <c r="EN379" i="1" a="1"/>
  <c r="EN379" i="1" s="1"/>
  <c r="EN85" i="1" a="1"/>
  <c r="EN85" i="1" s="1"/>
  <c r="EN43" i="1" a="1"/>
  <c r="EN43" i="1" s="1"/>
  <c r="EN316" i="1" a="1"/>
  <c r="EN316" i="1" s="1"/>
  <c r="EN106" i="1" a="1"/>
  <c r="EN106" i="1" s="1"/>
  <c r="EN358" i="1" a="1"/>
  <c r="EN358" i="1" s="1"/>
  <c r="EN274" i="1" a="1"/>
  <c r="EN274" i="1" s="1"/>
  <c r="EN148" i="1" a="1"/>
  <c r="EN148" i="1" s="1"/>
  <c r="EN295" i="1" a="1"/>
  <c r="EN295" i="1" s="1"/>
  <c r="EN21" i="1" a="1"/>
  <c r="EN21" i="1" s="1"/>
  <c r="EN22" i="1" a="1"/>
  <c r="EN22" i="1" s="1"/>
  <c r="EP2" i="1" l="1"/>
  <c r="EO151" i="1" a="1"/>
  <c r="EO151" i="1" s="1"/>
  <c r="EO66" i="1" a="1"/>
  <c r="EO66" i="1" s="1"/>
  <c r="EO109" i="1" a="1"/>
  <c r="EO109" i="1" s="1"/>
  <c r="EO192" i="1" a="1"/>
  <c r="EO192" i="1" s="1"/>
  <c r="EO213" i="1" a="1"/>
  <c r="EO213" i="1" s="1"/>
  <c r="EO45" i="1" a="1"/>
  <c r="EO45" i="1" s="1"/>
  <c r="EO87" i="1" a="1"/>
  <c r="EO87" i="1" s="1"/>
  <c r="EO129" i="1" a="1"/>
  <c r="EO129" i="1" s="1"/>
  <c r="EO150" i="1" a="1"/>
  <c r="EO150" i="1" s="1"/>
  <c r="EO108" i="1" a="1"/>
  <c r="EO108" i="1" s="1"/>
  <c r="EO24" i="1" a="1"/>
  <c r="EO24" i="1" s="1"/>
  <c r="EO339" i="1" a="1"/>
  <c r="EO339" i="1" s="1"/>
  <c r="EO360" i="1" a="1"/>
  <c r="EO360" i="1" s="1"/>
  <c r="EO297" i="1" a="1"/>
  <c r="EO297" i="1" s="1"/>
  <c r="EO234" i="1" a="1"/>
  <c r="EO234" i="1" s="1"/>
  <c r="EO46" i="1" a="1"/>
  <c r="EO46" i="1" s="1"/>
  <c r="EO276" i="1" a="1"/>
  <c r="EO276" i="1" s="1"/>
  <c r="EO318" i="1" a="1"/>
  <c r="EO318" i="1" s="1"/>
  <c r="EO255" i="1" a="1"/>
  <c r="EO255" i="1" s="1"/>
  <c r="EO171" i="1" a="1"/>
  <c r="EO171" i="1" s="1"/>
  <c r="EO25" i="1" a="1"/>
  <c r="EO25" i="1" s="1"/>
  <c r="EO110" i="1" a="1"/>
  <c r="EO110" i="1" s="1"/>
  <c r="EO152" i="1" a="1"/>
  <c r="EO152" i="1" s="1"/>
  <c r="EO277" i="1" a="1"/>
  <c r="EO277" i="1" s="1"/>
  <c r="EO173" i="1" a="1"/>
  <c r="EO173" i="1" s="1"/>
  <c r="EO67" i="1" a="1"/>
  <c r="EO67" i="1" s="1"/>
  <c r="EO361" i="1" a="1"/>
  <c r="EO361" i="1" s="1"/>
  <c r="EO340" i="1" a="1"/>
  <c r="EO340" i="1" s="1"/>
  <c r="EO298" i="1" a="1"/>
  <c r="EO298" i="1" s="1"/>
  <c r="EO88" i="1" a="1"/>
  <c r="EO88" i="1" s="1"/>
  <c r="EO172" i="1" a="1"/>
  <c r="EO172" i="1" s="1"/>
  <c r="EO236" i="1" a="1"/>
  <c r="EO236" i="1" s="1"/>
  <c r="EO193" i="1" a="1"/>
  <c r="EO193" i="1" s="1"/>
  <c r="EO235" i="1" a="1"/>
  <c r="EO235" i="1" s="1"/>
  <c r="EO3" i="1" a="1"/>
  <c r="EO3" i="1" s="1"/>
  <c r="EO319" i="1" a="1"/>
  <c r="EO319" i="1" s="1"/>
  <c r="EO215" i="1" a="1"/>
  <c r="EO215" i="1" s="1"/>
  <c r="EO214" i="1" a="1"/>
  <c r="EO214" i="1" s="1"/>
  <c r="EO256" i="1" a="1"/>
  <c r="EO256" i="1" s="1"/>
  <c r="EO153" i="1" a="1"/>
  <c r="EO153" i="1" s="1"/>
  <c r="EO130" i="1" a="1"/>
  <c r="EO130" i="1" s="1"/>
  <c r="EO47" i="1" a="1"/>
  <c r="EO47" i="1" s="1"/>
  <c r="EO237" i="1" a="1"/>
  <c r="EO237" i="1" s="1"/>
  <c r="EO257" i="1" a="1"/>
  <c r="EO257" i="1" s="1"/>
  <c r="EO320" i="1" a="1"/>
  <c r="EO320" i="1" s="1"/>
  <c r="EO48" i="1" a="1"/>
  <c r="EO48" i="1" s="1"/>
  <c r="EO362" i="1" a="1"/>
  <c r="EO362" i="1" s="1"/>
  <c r="EO131" i="1" a="1"/>
  <c r="EO131" i="1" s="1"/>
  <c r="EO111" i="1" a="1"/>
  <c r="EO111" i="1" s="1"/>
  <c r="EO68" i="1" a="1"/>
  <c r="EO68" i="1" s="1"/>
  <c r="EO174" i="1" a="1"/>
  <c r="EO174" i="1" s="1"/>
  <c r="EO26" i="1" a="1"/>
  <c r="EO26" i="1" s="1"/>
  <c r="EO216" i="1" a="1"/>
  <c r="EO216" i="1" s="1"/>
  <c r="EO4" i="1" a="1"/>
  <c r="EO4" i="1" s="1"/>
  <c r="EO154" i="1" a="1"/>
  <c r="EO154" i="1" s="1"/>
  <c r="EO278" i="1" a="1"/>
  <c r="EO278" i="1" s="1"/>
  <c r="EO299" i="1" a="1"/>
  <c r="EO299" i="1" s="1"/>
  <c r="EO89" i="1" a="1"/>
  <c r="EO89" i="1" s="1"/>
  <c r="EO194" i="1" a="1"/>
  <c r="EO194" i="1" s="1"/>
  <c r="EO341" i="1" a="1"/>
  <c r="EO341" i="1" s="1"/>
  <c r="EO155" i="1" a="1"/>
  <c r="EO155" i="1" s="1"/>
  <c r="EO279" i="1" a="1"/>
  <c r="EO279" i="1" s="1"/>
  <c r="EO258" i="1" a="1"/>
  <c r="EO258" i="1" s="1"/>
  <c r="EO195" i="1" a="1"/>
  <c r="EO195" i="1" s="1"/>
  <c r="EO238" i="1" a="1"/>
  <c r="EO238" i="1" s="1"/>
  <c r="EO175" i="1" a="1"/>
  <c r="EO175" i="1" s="1"/>
  <c r="EO363" i="1" a="1"/>
  <c r="EO363" i="1" s="1"/>
  <c r="EO27" i="1" a="1"/>
  <c r="EO27" i="1" s="1"/>
  <c r="EO90" i="1" a="1"/>
  <c r="EO90" i="1" s="1"/>
  <c r="EO342" i="1" a="1"/>
  <c r="EO342" i="1" s="1"/>
  <c r="EO300" i="1" a="1"/>
  <c r="EO300" i="1" s="1"/>
  <c r="EO112" i="1" a="1"/>
  <c r="EO112" i="1" s="1"/>
  <c r="EO5" i="1" a="1"/>
  <c r="EO5" i="1" s="1"/>
  <c r="EO132" i="1" a="1"/>
  <c r="EO132" i="1" s="1"/>
  <c r="EO69" i="1" a="1"/>
  <c r="EO69" i="1" s="1"/>
  <c r="EO217" i="1" a="1"/>
  <c r="EO217" i="1" s="1"/>
  <c r="EO49" i="1" a="1"/>
  <c r="EO49" i="1" s="1"/>
  <c r="EO321" i="1" a="1"/>
  <c r="EO321" i="1" s="1"/>
  <c r="EO364" i="1" a="1"/>
  <c r="EO364" i="1" s="1"/>
  <c r="EO218" i="1" a="1"/>
  <c r="EO218" i="1" s="1"/>
  <c r="EO50" i="1" a="1"/>
  <c r="EO50" i="1" s="1"/>
  <c r="EO6" i="1" a="1"/>
  <c r="EO6" i="1" s="1"/>
  <c r="EO280" i="1" a="1"/>
  <c r="EO280" i="1" s="1"/>
  <c r="EO91" i="1" a="1"/>
  <c r="EO91" i="1" s="1"/>
  <c r="EO156" i="1" a="1"/>
  <c r="EO156" i="1" s="1"/>
  <c r="EO28" i="1" a="1"/>
  <c r="EO28" i="1" s="1"/>
  <c r="EO196" i="1" a="1"/>
  <c r="EO196" i="1" s="1"/>
  <c r="EO301" i="1" a="1"/>
  <c r="EO301" i="1" s="1"/>
  <c r="EO322" i="1" a="1"/>
  <c r="EO322" i="1" s="1"/>
  <c r="EO259" i="1" a="1"/>
  <c r="EO259" i="1" s="1"/>
  <c r="EO70" i="1" a="1"/>
  <c r="EO70" i="1" s="1"/>
  <c r="EO239" i="1" a="1"/>
  <c r="EO239" i="1" s="1"/>
  <c r="EO176" i="1" a="1"/>
  <c r="EO176" i="1" s="1"/>
  <c r="EO133" i="1" a="1"/>
  <c r="EO133" i="1" s="1"/>
  <c r="EO343" i="1" a="1"/>
  <c r="EO343" i="1" s="1"/>
  <c r="EO113" i="1" a="1"/>
  <c r="EO113" i="1" s="1"/>
  <c r="EO197" i="1" a="1"/>
  <c r="EO197" i="1" s="1"/>
  <c r="EO134" i="1" a="1"/>
  <c r="EO134" i="1" s="1"/>
  <c r="EO51" i="1" a="1"/>
  <c r="EO51" i="1" s="1"/>
  <c r="EO240" i="1" a="1"/>
  <c r="EO240" i="1" s="1"/>
  <c r="EO92" i="1" a="1"/>
  <c r="EO92" i="1" s="1"/>
  <c r="EO219" i="1" a="1"/>
  <c r="EO219" i="1" s="1"/>
  <c r="EO281" i="1" a="1"/>
  <c r="EO281" i="1" s="1"/>
  <c r="EO29" i="1" a="1"/>
  <c r="EO29" i="1" s="1"/>
  <c r="EO114" i="1" a="1"/>
  <c r="EO114" i="1" s="1"/>
  <c r="EO7" i="1" a="1"/>
  <c r="EO7" i="1" s="1"/>
  <c r="EO302" i="1" a="1"/>
  <c r="EO302" i="1" s="1"/>
  <c r="EO260" i="1" a="1"/>
  <c r="EO260" i="1" s="1"/>
  <c r="EO157" i="1" a="1"/>
  <c r="EO157" i="1" s="1"/>
  <c r="EO344" i="1" a="1"/>
  <c r="EO344" i="1" s="1"/>
  <c r="EO323" i="1" a="1"/>
  <c r="EO323" i="1" s="1"/>
  <c r="EO177" i="1" a="1"/>
  <c r="EO177" i="1" s="1"/>
  <c r="EO365" i="1" a="1"/>
  <c r="EO365" i="1" s="1"/>
  <c r="EO71" i="1" a="1"/>
  <c r="EO71" i="1" s="1"/>
  <c r="EO198" i="1" a="1"/>
  <c r="EO198" i="1" s="1"/>
  <c r="EO324" i="1" a="1"/>
  <c r="EO324" i="1" s="1"/>
  <c r="EO8" i="1" a="1"/>
  <c r="EO8" i="1" s="1"/>
  <c r="EO282" i="1" a="1"/>
  <c r="EO282" i="1" s="1"/>
  <c r="EO366" i="1" a="1"/>
  <c r="EO366" i="1" s="1"/>
  <c r="EO345" i="1" a="1"/>
  <c r="EO345" i="1" s="1"/>
  <c r="EO261" i="1" a="1"/>
  <c r="EO261" i="1" s="1"/>
  <c r="EO178" i="1" a="1"/>
  <c r="EO178" i="1" s="1"/>
  <c r="EO52" i="1" a="1"/>
  <c r="EO52" i="1" s="1"/>
  <c r="EO158" i="1" a="1"/>
  <c r="EO158" i="1" s="1"/>
  <c r="EO93" i="1" a="1"/>
  <c r="EO93" i="1" s="1"/>
  <c r="EO241" i="1" a="1"/>
  <c r="EO241" i="1" s="1"/>
  <c r="EO135" i="1" a="1"/>
  <c r="EO135" i="1" s="1"/>
  <c r="EO220" i="1" a="1"/>
  <c r="EO220" i="1" s="1"/>
  <c r="EO72" i="1" a="1"/>
  <c r="EO72" i="1" s="1"/>
  <c r="EO30" i="1" a="1"/>
  <c r="EO30" i="1" s="1"/>
  <c r="EO115" i="1" a="1"/>
  <c r="EO115" i="1" s="1"/>
  <c r="EO303" i="1" a="1"/>
  <c r="EO303" i="1" s="1"/>
  <c r="EO159" i="1" a="1"/>
  <c r="EO159" i="1" s="1"/>
  <c r="EO116" i="1" a="1"/>
  <c r="EO116" i="1" s="1"/>
  <c r="EO242" i="1" a="1"/>
  <c r="EO242" i="1" s="1"/>
  <c r="EO262" i="1" a="1"/>
  <c r="EO262" i="1" s="1"/>
  <c r="EO221" i="1" a="1"/>
  <c r="EO221" i="1" s="1"/>
  <c r="EO179" i="1" a="1"/>
  <c r="EO179" i="1" s="1"/>
  <c r="EO199" i="1" a="1"/>
  <c r="EO199" i="1" s="1"/>
  <c r="EO283" i="1" a="1"/>
  <c r="EO283" i="1" s="1"/>
  <c r="EO31" i="1" a="1"/>
  <c r="EO31" i="1" s="1"/>
  <c r="EO136" i="1" a="1"/>
  <c r="EO136" i="1" s="1"/>
  <c r="EO367" i="1" a="1"/>
  <c r="EO367" i="1" s="1"/>
  <c r="EO325" i="1" a="1"/>
  <c r="EO325" i="1" s="1"/>
  <c r="EO304" i="1" a="1"/>
  <c r="EO304" i="1" s="1"/>
  <c r="EO346" i="1" a="1"/>
  <c r="EO346" i="1" s="1"/>
  <c r="EO9" i="1" a="1"/>
  <c r="EO9" i="1" s="1"/>
  <c r="EO94" i="1" a="1"/>
  <c r="EO94" i="1" s="1"/>
  <c r="EO73" i="1" a="1"/>
  <c r="EO73" i="1" s="1"/>
  <c r="EO53" i="1" a="1"/>
  <c r="EO53" i="1" s="1"/>
  <c r="EO137" i="1" a="1"/>
  <c r="EO137" i="1" s="1"/>
  <c r="EO263" i="1" a="1"/>
  <c r="EO263" i="1" s="1"/>
  <c r="EO368" i="1" a="1"/>
  <c r="EO368" i="1" s="1"/>
  <c r="EO54" i="1" a="1"/>
  <c r="EO54" i="1" s="1"/>
  <c r="EO74" i="1" a="1"/>
  <c r="EO74" i="1" s="1"/>
  <c r="EO200" i="1" a="1"/>
  <c r="EO200" i="1" s="1"/>
  <c r="EO347" i="1" a="1"/>
  <c r="EO347" i="1" s="1"/>
  <c r="EO326" i="1" a="1"/>
  <c r="EO326" i="1" s="1"/>
  <c r="EO32" i="1" a="1"/>
  <c r="EO32" i="1" s="1"/>
  <c r="EO160" i="1" a="1"/>
  <c r="EO160" i="1" s="1"/>
  <c r="EO117" i="1" a="1"/>
  <c r="EO117" i="1" s="1"/>
  <c r="EO305" i="1" a="1"/>
  <c r="EO305" i="1" s="1"/>
  <c r="EO180" i="1" a="1"/>
  <c r="EO180" i="1" s="1"/>
  <c r="EO95" i="1" a="1"/>
  <c r="EO95" i="1" s="1"/>
  <c r="EO284" i="1" a="1"/>
  <c r="EO284" i="1" s="1"/>
  <c r="EO243" i="1" a="1"/>
  <c r="EO243" i="1" s="1"/>
  <c r="EO10" i="1" a="1"/>
  <c r="EO10" i="1" s="1"/>
  <c r="EO222" i="1" a="1"/>
  <c r="EO222" i="1" s="1"/>
  <c r="EO285" i="1" a="1"/>
  <c r="EO285" i="1" s="1"/>
  <c r="EO55" i="1" a="1"/>
  <c r="EO55" i="1" s="1"/>
  <c r="EO327" i="1" a="1"/>
  <c r="EO327" i="1" s="1"/>
  <c r="EO118" i="1" a="1"/>
  <c r="EO118" i="1" s="1"/>
  <c r="EO181" i="1" a="1"/>
  <c r="EO181" i="1" s="1"/>
  <c r="EO75" i="1" a="1"/>
  <c r="EO75" i="1" s="1"/>
  <c r="EO33" i="1" a="1"/>
  <c r="EO33" i="1" s="1"/>
  <c r="EO11" i="1" a="1"/>
  <c r="EO11" i="1" s="1"/>
  <c r="EO244" i="1" a="1"/>
  <c r="EO244" i="1" s="1"/>
  <c r="EO369" i="1" a="1"/>
  <c r="EO369" i="1" s="1"/>
  <c r="EO348" i="1" a="1"/>
  <c r="EO348" i="1" s="1"/>
  <c r="EO138" i="1" a="1"/>
  <c r="EO138" i="1" s="1"/>
  <c r="EO161" i="1" a="1"/>
  <c r="EO161" i="1" s="1"/>
  <c r="EO264" i="1" a="1"/>
  <c r="EO264" i="1" s="1"/>
  <c r="EO223" i="1" a="1"/>
  <c r="EO223" i="1" s="1"/>
  <c r="EO306" i="1" a="1"/>
  <c r="EO306" i="1" s="1"/>
  <c r="EO201" i="1" a="1"/>
  <c r="EO201" i="1" s="1"/>
  <c r="EO96" i="1" a="1"/>
  <c r="EO96" i="1" s="1"/>
  <c r="EO286" i="1" a="1"/>
  <c r="EO286" i="1" s="1"/>
  <c r="EO76" i="1" a="1"/>
  <c r="EO76" i="1" s="1"/>
  <c r="EO202" i="1" a="1"/>
  <c r="EO202" i="1" s="1"/>
  <c r="EO349" i="1" a="1"/>
  <c r="EO349" i="1" s="1"/>
  <c r="EO224" i="1" a="1"/>
  <c r="EO224" i="1" s="1"/>
  <c r="EO119" i="1" a="1"/>
  <c r="EO119" i="1" s="1"/>
  <c r="EO34" i="1" a="1"/>
  <c r="EO34" i="1" s="1"/>
  <c r="EO12" i="1" a="1"/>
  <c r="EO12" i="1" s="1"/>
  <c r="EO182" i="1" a="1"/>
  <c r="EO182" i="1" s="1"/>
  <c r="EO245" i="1" a="1"/>
  <c r="EO245" i="1" s="1"/>
  <c r="EO97" i="1" a="1"/>
  <c r="EO97" i="1" s="1"/>
  <c r="EO56" i="1" a="1"/>
  <c r="EO56" i="1" s="1"/>
  <c r="EO370" i="1" a="1"/>
  <c r="EO370" i="1" s="1"/>
  <c r="EO328" i="1" a="1"/>
  <c r="EO328" i="1" s="1"/>
  <c r="EO265" i="1" a="1"/>
  <c r="EO265" i="1" s="1"/>
  <c r="EO139" i="1" a="1"/>
  <c r="EO139" i="1" s="1"/>
  <c r="EO162" i="1" a="1"/>
  <c r="EO162" i="1" s="1"/>
  <c r="EO307" i="1" a="1"/>
  <c r="EO307" i="1" s="1"/>
  <c r="EO329" i="1" a="1"/>
  <c r="EO329" i="1" s="1"/>
  <c r="EO308" i="1" a="1"/>
  <c r="EO308" i="1" s="1"/>
  <c r="EO225" i="1" a="1"/>
  <c r="EO225" i="1" s="1"/>
  <c r="EO57" i="1" a="1"/>
  <c r="EO57" i="1" s="1"/>
  <c r="EO183" i="1" a="1"/>
  <c r="EO183" i="1" s="1"/>
  <c r="EO140" i="1" a="1"/>
  <c r="EO140" i="1" s="1"/>
  <c r="EO13" i="1" a="1"/>
  <c r="EO13" i="1" s="1"/>
  <c r="EO203" i="1" a="1"/>
  <c r="EO203" i="1" s="1"/>
  <c r="EO120" i="1" a="1"/>
  <c r="EO120" i="1" s="1"/>
  <c r="EO350" i="1" a="1"/>
  <c r="EO350" i="1" s="1"/>
  <c r="EO246" i="1" a="1"/>
  <c r="EO246" i="1" s="1"/>
  <c r="EO98" i="1" a="1"/>
  <c r="EO98" i="1" s="1"/>
  <c r="EO287" i="1" a="1"/>
  <c r="EO287" i="1" s="1"/>
  <c r="EO371" i="1" a="1"/>
  <c r="EO371" i="1" s="1"/>
  <c r="EO163" i="1" a="1"/>
  <c r="EO163" i="1" s="1"/>
  <c r="EO266" i="1" a="1"/>
  <c r="EO266" i="1" s="1"/>
  <c r="EO77" i="1" a="1"/>
  <c r="EO77" i="1" s="1"/>
  <c r="EO35" i="1" a="1"/>
  <c r="EO35" i="1" s="1"/>
  <c r="EO204" i="1" a="1"/>
  <c r="EO204" i="1" s="1"/>
  <c r="EO36" i="1" a="1"/>
  <c r="EO36" i="1" s="1"/>
  <c r="EO247" i="1" a="1"/>
  <c r="EO247" i="1" s="1"/>
  <c r="EO58" i="1" a="1"/>
  <c r="EO58" i="1" s="1"/>
  <c r="EO164" i="1" a="1"/>
  <c r="EO164" i="1" s="1"/>
  <c r="EO288" i="1" a="1"/>
  <c r="EO288" i="1" s="1"/>
  <c r="EO14" i="1" a="1"/>
  <c r="EO14" i="1" s="1"/>
  <c r="EO372" i="1" a="1"/>
  <c r="EO372" i="1" s="1"/>
  <c r="EO309" i="1" a="1"/>
  <c r="EO309" i="1" s="1"/>
  <c r="EO267" i="1" a="1"/>
  <c r="EO267" i="1" s="1"/>
  <c r="EO78" i="1" a="1"/>
  <c r="EO78" i="1" s="1"/>
  <c r="EO351" i="1" a="1"/>
  <c r="EO351" i="1" s="1"/>
  <c r="EO330" i="1" a="1"/>
  <c r="EO330" i="1" s="1"/>
  <c r="EO121" i="1" a="1"/>
  <c r="EO121" i="1" s="1"/>
  <c r="EO99" i="1" a="1"/>
  <c r="EO99" i="1" s="1"/>
  <c r="EO184" i="1" a="1"/>
  <c r="EO184" i="1" s="1"/>
  <c r="EO141" i="1" a="1"/>
  <c r="EO141" i="1" s="1"/>
  <c r="EO226" i="1" a="1"/>
  <c r="EO226" i="1" s="1"/>
  <c r="EO15" i="1" a="1"/>
  <c r="EO15" i="1" s="1"/>
  <c r="EO185" i="1" a="1"/>
  <c r="EO185" i="1" s="1"/>
  <c r="EO268" i="1" a="1"/>
  <c r="EO268" i="1" s="1"/>
  <c r="EO289" i="1" a="1"/>
  <c r="EO289" i="1" s="1"/>
  <c r="EO373" i="1" a="1"/>
  <c r="EO373" i="1" s="1"/>
  <c r="EO310" i="1" a="1"/>
  <c r="EO310" i="1" s="1"/>
  <c r="EO248" i="1" a="1"/>
  <c r="EO248" i="1" s="1"/>
  <c r="EO227" i="1" a="1"/>
  <c r="EO227" i="1" s="1"/>
  <c r="EO352" i="1" a="1"/>
  <c r="EO352" i="1" s="1"/>
  <c r="EO79" i="1" a="1"/>
  <c r="EO79" i="1" s="1"/>
  <c r="EO142" i="1" a="1"/>
  <c r="EO142" i="1" s="1"/>
  <c r="EO100" i="1" a="1"/>
  <c r="EO100" i="1" s="1"/>
  <c r="EO205" i="1" a="1"/>
  <c r="EO205" i="1" s="1"/>
  <c r="EO37" i="1" a="1"/>
  <c r="EO37" i="1" s="1"/>
  <c r="EO122" i="1" a="1"/>
  <c r="EO122" i="1" s="1"/>
  <c r="EO165" i="1" a="1"/>
  <c r="EO165" i="1" s="1"/>
  <c r="EO331" i="1" a="1"/>
  <c r="EO331" i="1" s="1"/>
  <c r="EO59" i="1" a="1"/>
  <c r="EO59" i="1" s="1"/>
  <c r="EO206" i="1" a="1"/>
  <c r="EO206" i="1" s="1"/>
  <c r="EO228" i="1" a="1"/>
  <c r="EO228" i="1" s="1"/>
  <c r="EO38" i="1" a="1"/>
  <c r="EO38" i="1" s="1"/>
  <c r="EO16" i="1" a="1"/>
  <c r="EO16" i="1" s="1"/>
  <c r="EO353" i="1" a="1"/>
  <c r="EO353" i="1" s="1"/>
  <c r="EO123" i="1" a="1"/>
  <c r="EO123" i="1" s="1"/>
  <c r="EO186" i="1" a="1"/>
  <c r="EO186" i="1" s="1"/>
  <c r="EO166" i="1" a="1"/>
  <c r="EO166" i="1" s="1"/>
  <c r="EO290" i="1" a="1"/>
  <c r="EO290" i="1" s="1"/>
  <c r="EO311" i="1" a="1"/>
  <c r="EO311" i="1" s="1"/>
  <c r="EO332" i="1" a="1"/>
  <c r="EO332" i="1" s="1"/>
  <c r="EO374" i="1" a="1"/>
  <c r="EO374" i="1" s="1"/>
  <c r="EO101" i="1" a="1"/>
  <c r="EO101" i="1" s="1"/>
  <c r="EO80" i="1" a="1"/>
  <c r="EO80" i="1" s="1"/>
  <c r="EO143" i="1" a="1"/>
  <c r="EO143" i="1" s="1"/>
  <c r="EO269" i="1" a="1"/>
  <c r="EO269" i="1" s="1"/>
  <c r="EO249" i="1" a="1"/>
  <c r="EO249" i="1" s="1"/>
  <c r="EO60" i="1" a="1"/>
  <c r="EO60" i="1" s="1"/>
  <c r="EO81" i="1" a="1"/>
  <c r="EO81" i="1" s="1"/>
  <c r="EO102" i="1" a="1"/>
  <c r="EO102" i="1" s="1"/>
  <c r="EO17" i="1" a="1"/>
  <c r="EO17" i="1" s="1"/>
  <c r="EO250" i="1" a="1"/>
  <c r="EO250" i="1" s="1"/>
  <c r="EO291" i="1" a="1"/>
  <c r="EO291" i="1" s="1"/>
  <c r="EO229" i="1" a="1"/>
  <c r="EO229" i="1" s="1"/>
  <c r="EO207" i="1" a="1"/>
  <c r="EO207" i="1" s="1"/>
  <c r="EO312" i="1" a="1"/>
  <c r="EO312" i="1" s="1"/>
  <c r="EO167" i="1" a="1"/>
  <c r="EO167" i="1" s="1"/>
  <c r="EO124" i="1" a="1"/>
  <c r="EO124" i="1" s="1"/>
  <c r="EO39" i="1" a="1"/>
  <c r="EO39" i="1" s="1"/>
  <c r="EO270" i="1" a="1"/>
  <c r="EO270" i="1" s="1"/>
  <c r="EO375" i="1" a="1"/>
  <c r="EO375" i="1" s="1"/>
  <c r="EO333" i="1" a="1"/>
  <c r="EO333" i="1" s="1"/>
  <c r="EO187" i="1" a="1"/>
  <c r="EO187" i="1" s="1"/>
  <c r="EO354" i="1" a="1"/>
  <c r="EO354" i="1" s="1"/>
  <c r="EO61" i="1" a="1"/>
  <c r="EO61" i="1" s="1"/>
  <c r="EO144" i="1" a="1"/>
  <c r="EO144" i="1" s="1"/>
  <c r="EO18" i="1" a="1"/>
  <c r="EO18" i="1" s="1"/>
  <c r="EO145" i="1" a="1"/>
  <c r="EO145" i="1" s="1"/>
  <c r="EO208" i="1" a="1"/>
  <c r="EO208" i="1" s="1"/>
  <c r="EO334" i="1" a="1"/>
  <c r="EO334" i="1" s="1"/>
  <c r="EO103" i="1" a="1"/>
  <c r="EO103" i="1" s="1"/>
  <c r="EO251" i="1" a="1"/>
  <c r="EO251" i="1" s="1"/>
  <c r="EO62" i="1" a="1"/>
  <c r="EO62" i="1" s="1"/>
  <c r="EO168" i="1" a="1"/>
  <c r="EO168" i="1" s="1"/>
  <c r="EO292" i="1" a="1"/>
  <c r="EO292" i="1" s="1"/>
  <c r="EO355" i="1" a="1"/>
  <c r="EO355" i="1" s="1"/>
  <c r="EO313" i="1" a="1"/>
  <c r="EO313" i="1" s="1"/>
  <c r="EO82" i="1" a="1"/>
  <c r="EO82" i="1" s="1"/>
  <c r="EO125" i="1" a="1"/>
  <c r="EO125" i="1" s="1"/>
  <c r="EO376" i="1" a="1"/>
  <c r="EO376" i="1" s="1"/>
  <c r="EO230" i="1" a="1"/>
  <c r="EO230" i="1" s="1"/>
  <c r="EO271" i="1" a="1"/>
  <c r="EO271" i="1" s="1"/>
  <c r="EO40" i="1" a="1"/>
  <c r="EO40" i="1" s="1"/>
  <c r="EO188" i="1" a="1"/>
  <c r="EO188" i="1" s="1"/>
  <c r="EO104" i="1" a="1"/>
  <c r="EO104" i="1" s="1"/>
  <c r="EO146" i="1" a="1"/>
  <c r="EO146" i="1" s="1"/>
  <c r="EO63" i="1" a="1"/>
  <c r="EO63" i="1" s="1"/>
  <c r="EO41" i="1" a="1"/>
  <c r="EO41" i="1" s="1"/>
  <c r="EO83" i="1" a="1"/>
  <c r="EO83" i="1" s="1"/>
  <c r="EO293" i="1" a="1"/>
  <c r="EO293" i="1" s="1"/>
  <c r="EO231" i="1" a="1"/>
  <c r="EO231" i="1" s="1"/>
  <c r="EO335" i="1" a="1"/>
  <c r="EO335" i="1" s="1"/>
  <c r="EO272" i="1" a="1"/>
  <c r="EO272" i="1" s="1"/>
  <c r="EO356" i="1" a="1"/>
  <c r="EO356" i="1" s="1"/>
  <c r="EO377" i="1" a="1"/>
  <c r="EO377" i="1" s="1"/>
  <c r="EO126" i="1" a="1"/>
  <c r="EO126" i="1" s="1"/>
  <c r="EO19" i="1" a="1"/>
  <c r="EO19" i="1" s="1"/>
  <c r="EO314" i="1" a="1"/>
  <c r="EO314" i="1" s="1"/>
  <c r="EO252" i="1" a="1"/>
  <c r="EO252" i="1" s="1"/>
  <c r="EO169" i="1" a="1"/>
  <c r="EO169" i="1" s="1"/>
  <c r="EO209" i="1" a="1"/>
  <c r="EO209" i="1" s="1"/>
  <c r="EO189" i="1" a="1"/>
  <c r="EO189" i="1" s="1"/>
  <c r="EO273" i="1" a="1"/>
  <c r="EO273" i="1" s="1"/>
  <c r="EO253" i="1" a="1"/>
  <c r="EO253" i="1" s="1"/>
  <c r="EO147" i="1" a="1"/>
  <c r="EO147" i="1" s="1"/>
  <c r="EO64" i="1" a="1"/>
  <c r="EO64" i="1" s="1"/>
  <c r="EO127" i="1" a="1"/>
  <c r="EO127" i="1" s="1"/>
  <c r="EO210" i="1" a="1"/>
  <c r="EO210" i="1" s="1"/>
  <c r="EO336" i="1" a="1"/>
  <c r="EO336" i="1" s="1"/>
  <c r="EO378" i="1" a="1"/>
  <c r="EO378" i="1" s="1"/>
  <c r="EO105" i="1" a="1"/>
  <c r="EO105" i="1" s="1"/>
  <c r="EO232" i="1" a="1"/>
  <c r="EO232" i="1" s="1"/>
  <c r="EO84" i="1" a="1"/>
  <c r="EO84" i="1" s="1"/>
  <c r="EO42" i="1" a="1"/>
  <c r="EO42" i="1" s="1"/>
  <c r="EO294" i="1" a="1"/>
  <c r="EO294" i="1" s="1"/>
  <c r="EO315" i="1" a="1"/>
  <c r="EO315" i="1" s="1"/>
  <c r="EO20" i="1" a="1"/>
  <c r="EO20" i="1" s="1"/>
  <c r="EO357" i="1" a="1"/>
  <c r="EO357" i="1" s="1"/>
  <c r="EO190" i="1" a="1"/>
  <c r="EO190" i="1" s="1"/>
  <c r="EO148" i="1" a="1"/>
  <c r="EO148" i="1" s="1"/>
  <c r="EO106" i="1" a="1"/>
  <c r="EO106" i="1" s="1"/>
  <c r="EO295" i="1" a="1"/>
  <c r="EO295" i="1" s="1"/>
  <c r="EO316" i="1" a="1"/>
  <c r="EO316" i="1" s="1"/>
  <c r="EO211" i="1" a="1"/>
  <c r="EO211" i="1" s="1"/>
  <c r="EO274" i="1" a="1"/>
  <c r="EO274" i="1" s="1"/>
  <c r="EO43" i="1" a="1"/>
  <c r="EO43" i="1" s="1"/>
  <c r="EO337" i="1" a="1"/>
  <c r="EO337" i="1" s="1"/>
  <c r="EO85" i="1" a="1"/>
  <c r="EO85" i="1" s="1"/>
  <c r="EO379" i="1" a="1"/>
  <c r="EO379" i="1" s="1"/>
  <c r="EO358" i="1" a="1"/>
  <c r="EO358" i="1" s="1"/>
  <c r="EO21" i="1" a="1"/>
  <c r="EO21" i="1" s="1"/>
  <c r="EO22" i="1" a="1"/>
  <c r="EO22" i="1" s="1"/>
  <c r="EQ2" i="1" l="1"/>
  <c r="EP45" i="1" a="1"/>
  <c r="EP45" i="1" s="1"/>
  <c r="EP87" i="1" a="1"/>
  <c r="EP87" i="1" s="1"/>
  <c r="EP46" i="1" a="1"/>
  <c r="EP46" i="1" s="1"/>
  <c r="EP171" i="1" a="1"/>
  <c r="EP171" i="1" s="1"/>
  <c r="EP109" i="1" a="1"/>
  <c r="EP109" i="1" s="1"/>
  <c r="EP151" i="1" a="1"/>
  <c r="EP151" i="1" s="1"/>
  <c r="EP360" i="1" a="1"/>
  <c r="EP360" i="1" s="1"/>
  <c r="EP255" i="1" a="1"/>
  <c r="EP255" i="1" s="1"/>
  <c r="EP339" i="1" a="1"/>
  <c r="EP339" i="1" s="1"/>
  <c r="EP192" i="1" a="1"/>
  <c r="EP192" i="1" s="1"/>
  <c r="EP234" i="1" a="1"/>
  <c r="EP234" i="1" s="1"/>
  <c r="EP297" i="1" a="1"/>
  <c r="EP297" i="1" s="1"/>
  <c r="EP129" i="1" a="1"/>
  <c r="EP129" i="1" s="1"/>
  <c r="EP150" i="1" a="1"/>
  <c r="EP150" i="1" s="1"/>
  <c r="EP213" i="1" a="1"/>
  <c r="EP213" i="1" s="1"/>
  <c r="EP318" i="1" a="1"/>
  <c r="EP318" i="1" s="1"/>
  <c r="EP276" i="1" a="1"/>
  <c r="EP276" i="1" s="1"/>
  <c r="EP66" i="1" a="1"/>
  <c r="EP66" i="1" s="1"/>
  <c r="EP108" i="1" a="1"/>
  <c r="EP108" i="1" s="1"/>
  <c r="EP24" i="1" a="1"/>
  <c r="EP24" i="1" s="1"/>
  <c r="EP153" i="1" a="1"/>
  <c r="EP153" i="1" s="1"/>
  <c r="EP193" i="1" a="1"/>
  <c r="EP193" i="1" s="1"/>
  <c r="EP277" i="1" a="1"/>
  <c r="EP277" i="1" s="1"/>
  <c r="EP25" i="1" a="1"/>
  <c r="EP25" i="1" s="1"/>
  <c r="EP130" i="1" a="1"/>
  <c r="EP130" i="1" s="1"/>
  <c r="EP236" i="1" a="1"/>
  <c r="EP236" i="1" s="1"/>
  <c r="EP172" i="1" a="1"/>
  <c r="EP172" i="1" s="1"/>
  <c r="EP256" i="1" a="1"/>
  <c r="EP256" i="1" s="1"/>
  <c r="EP47" i="1" a="1"/>
  <c r="EP47" i="1" s="1"/>
  <c r="EP152" i="1" a="1"/>
  <c r="EP152" i="1" s="1"/>
  <c r="EP110" i="1" a="1"/>
  <c r="EP110" i="1" s="1"/>
  <c r="EP173" i="1" a="1"/>
  <c r="EP173" i="1" s="1"/>
  <c r="EP361" i="1" a="1"/>
  <c r="EP361" i="1" s="1"/>
  <c r="EP88" i="1" a="1"/>
  <c r="EP88" i="1" s="1"/>
  <c r="EP67" i="1" a="1"/>
  <c r="EP67" i="1" s="1"/>
  <c r="EP319" i="1" a="1"/>
  <c r="EP319" i="1" s="1"/>
  <c r="EP298" i="1" a="1"/>
  <c r="EP298" i="1" s="1"/>
  <c r="EP214" i="1" a="1"/>
  <c r="EP214" i="1" s="1"/>
  <c r="EP235" i="1" a="1"/>
  <c r="EP235" i="1" s="1"/>
  <c r="EP3" i="1" a="1"/>
  <c r="EP3" i="1" s="1"/>
  <c r="EP340" i="1" a="1"/>
  <c r="EP340" i="1" s="1"/>
  <c r="EP215" i="1" a="1"/>
  <c r="EP215" i="1" s="1"/>
  <c r="EP194" i="1" a="1"/>
  <c r="EP194" i="1" s="1"/>
  <c r="EP278" i="1" a="1"/>
  <c r="EP278" i="1" s="1"/>
  <c r="EP89" i="1" a="1"/>
  <c r="EP89" i="1" s="1"/>
  <c r="EP216" i="1" a="1"/>
  <c r="EP216" i="1" s="1"/>
  <c r="EP26" i="1" a="1"/>
  <c r="EP26" i="1" s="1"/>
  <c r="EP341" i="1" a="1"/>
  <c r="EP341" i="1" s="1"/>
  <c r="EP111" i="1" a="1"/>
  <c r="EP111" i="1" s="1"/>
  <c r="EP131" i="1" a="1"/>
  <c r="EP131" i="1" s="1"/>
  <c r="EP154" i="1" a="1"/>
  <c r="EP154" i="1" s="1"/>
  <c r="EP362" i="1" a="1"/>
  <c r="EP362" i="1" s="1"/>
  <c r="EP257" i="1" a="1"/>
  <c r="EP257" i="1" s="1"/>
  <c r="EP4" i="1" a="1"/>
  <c r="EP4" i="1" s="1"/>
  <c r="EP320" i="1" a="1"/>
  <c r="EP320" i="1" s="1"/>
  <c r="EP48" i="1" a="1"/>
  <c r="EP48" i="1" s="1"/>
  <c r="EP299" i="1" a="1"/>
  <c r="EP299" i="1" s="1"/>
  <c r="EP174" i="1" a="1"/>
  <c r="EP174" i="1" s="1"/>
  <c r="EP68" i="1" a="1"/>
  <c r="EP68" i="1" s="1"/>
  <c r="EP237" i="1" a="1"/>
  <c r="EP237" i="1" s="1"/>
  <c r="EP342" i="1" a="1"/>
  <c r="EP342" i="1" s="1"/>
  <c r="EP132" i="1" a="1"/>
  <c r="EP132" i="1" s="1"/>
  <c r="EP112" i="1" a="1"/>
  <c r="EP112" i="1" s="1"/>
  <c r="EP5" i="1" a="1"/>
  <c r="EP5" i="1" s="1"/>
  <c r="EP279" i="1" a="1"/>
  <c r="EP279" i="1" s="1"/>
  <c r="EP69" i="1" a="1"/>
  <c r="EP69" i="1" s="1"/>
  <c r="EP195" i="1" a="1"/>
  <c r="EP195" i="1" s="1"/>
  <c r="EP49" i="1" a="1"/>
  <c r="EP49" i="1" s="1"/>
  <c r="EP175" i="1" a="1"/>
  <c r="EP175" i="1" s="1"/>
  <c r="EP238" i="1" a="1"/>
  <c r="EP238" i="1" s="1"/>
  <c r="EP90" i="1" a="1"/>
  <c r="EP90" i="1" s="1"/>
  <c r="EP258" i="1" a="1"/>
  <c r="EP258" i="1" s="1"/>
  <c r="EP27" i="1" a="1"/>
  <c r="EP27" i="1" s="1"/>
  <c r="EP363" i="1" a="1"/>
  <c r="EP363" i="1" s="1"/>
  <c r="EP217" i="1" a="1"/>
  <c r="EP217" i="1" s="1"/>
  <c r="EP321" i="1" a="1"/>
  <c r="EP321" i="1" s="1"/>
  <c r="EP300" i="1" a="1"/>
  <c r="EP300" i="1" s="1"/>
  <c r="EP155" i="1" a="1"/>
  <c r="EP155" i="1" s="1"/>
  <c r="EP70" i="1" a="1"/>
  <c r="EP70" i="1" s="1"/>
  <c r="EP50" i="1" a="1"/>
  <c r="EP50" i="1" s="1"/>
  <c r="EP176" i="1" a="1"/>
  <c r="EP176" i="1" s="1"/>
  <c r="EP156" i="1" a="1"/>
  <c r="EP156" i="1" s="1"/>
  <c r="EP301" i="1" a="1"/>
  <c r="EP301" i="1" s="1"/>
  <c r="EP259" i="1" a="1"/>
  <c r="EP259" i="1" s="1"/>
  <c r="EP343" i="1" a="1"/>
  <c r="EP343" i="1" s="1"/>
  <c r="EP6" i="1" a="1"/>
  <c r="EP6" i="1" s="1"/>
  <c r="EP322" i="1" a="1"/>
  <c r="EP322" i="1" s="1"/>
  <c r="EP113" i="1" a="1"/>
  <c r="EP113" i="1" s="1"/>
  <c r="EP280" i="1" a="1"/>
  <c r="EP280" i="1" s="1"/>
  <c r="EP91" i="1" a="1"/>
  <c r="EP91" i="1" s="1"/>
  <c r="EP133" i="1" a="1"/>
  <c r="EP133" i="1" s="1"/>
  <c r="EP239" i="1" a="1"/>
  <c r="EP239" i="1" s="1"/>
  <c r="EP364" i="1" a="1"/>
  <c r="EP364" i="1" s="1"/>
  <c r="EP28" i="1" a="1"/>
  <c r="EP28" i="1" s="1"/>
  <c r="EP196" i="1" a="1"/>
  <c r="EP196" i="1" s="1"/>
  <c r="EP218" i="1" a="1"/>
  <c r="EP218" i="1" s="1"/>
  <c r="EP260" i="1" a="1"/>
  <c r="EP260" i="1" s="1"/>
  <c r="EP157" i="1" a="1"/>
  <c r="EP157" i="1" s="1"/>
  <c r="EP219" i="1" a="1"/>
  <c r="EP219" i="1" s="1"/>
  <c r="EP365" i="1" a="1"/>
  <c r="EP365" i="1" s="1"/>
  <c r="EP51" i="1" a="1"/>
  <c r="EP51" i="1" s="1"/>
  <c r="EP323" i="1" a="1"/>
  <c r="EP323" i="1" s="1"/>
  <c r="EP344" i="1" a="1"/>
  <c r="EP344" i="1" s="1"/>
  <c r="EP281" i="1" a="1"/>
  <c r="EP281" i="1" s="1"/>
  <c r="EP71" i="1" a="1"/>
  <c r="EP71" i="1" s="1"/>
  <c r="EP114" i="1" a="1"/>
  <c r="EP114" i="1" s="1"/>
  <c r="EP240" i="1" a="1"/>
  <c r="EP240" i="1" s="1"/>
  <c r="EP7" i="1" a="1"/>
  <c r="EP7" i="1" s="1"/>
  <c r="EP29" i="1" a="1"/>
  <c r="EP29" i="1" s="1"/>
  <c r="EP197" i="1" a="1"/>
  <c r="EP197" i="1" s="1"/>
  <c r="EP134" i="1" a="1"/>
  <c r="EP134" i="1" s="1"/>
  <c r="EP177" i="1" a="1"/>
  <c r="EP177" i="1" s="1"/>
  <c r="EP302" i="1" a="1"/>
  <c r="EP302" i="1" s="1"/>
  <c r="EP92" i="1" a="1"/>
  <c r="EP92" i="1" s="1"/>
  <c r="EP198" i="1" a="1"/>
  <c r="EP198" i="1" s="1"/>
  <c r="EP72" i="1" a="1"/>
  <c r="EP72" i="1" s="1"/>
  <c r="EP30" i="1" a="1"/>
  <c r="EP30" i="1" s="1"/>
  <c r="EP220" i="1" a="1"/>
  <c r="EP220" i="1" s="1"/>
  <c r="EP366" i="1" a="1"/>
  <c r="EP366" i="1" s="1"/>
  <c r="EP324" i="1" a="1"/>
  <c r="EP324" i="1" s="1"/>
  <c r="EP178" i="1" a="1"/>
  <c r="EP178" i="1" s="1"/>
  <c r="EP241" i="1" a="1"/>
  <c r="EP241" i="1" s="1"/>
  <c r="EP303" i="1" a="1"/>
  <c r="EP303" i="1" s="1"/>
  <c r="EP8" i="1" a="1"/>
  <c r="EP8" i="1" s="1"/>
  <c r="EP93" i="1" a="1"/>
  <c r="EP93" i="1" s="1"/>
  <c r="EP261" i="1" a="1"/>
  <c r="EP261" i="1" s="1"/>
  <c r="EP345" i="1" a="1"/>
  <c r="EP345" i="1" s="1"/>
  <c r="EP282" i="1" a="1"/>
  <c r="EP282" i="1" s="1"/>
  <c r="EP158" i="1" a="1"/>
  <c r="EP158" i="1" s="1"/>
  <c r="EP52" i="1" a="1"/>
  <c r="EP52" i="1" s="1"/>
  <c r="EP135" i="1" a="1"/>
  <c r="EP135" i="1" s="1"/>
  <c r="EP115" i="1" a="1"/>
  <c r="EP115" i="1" s="1"/>
  <c r="EP94" i="1" a="1"/>
  <c r="EP94" i="1" s="1"/>
  <c r="EP325" i="1" a="1"/>
  <c r="EP325" i="1" s="1"/>
  <c r="EP116" i="1" a="1"/>
  <c r="EP116" i="1" s="1"/>
  <c r="EP304" i="1" a="1"/>
  <c r="EP304" i="1" s="1"/>
  <c r="EP199" i="1" a="1"/>
  <c r="EP199" i="1" s="1"/>
  <c r="EP346" i="1" a="1"/>
  <c r="EP346" i="1" s="1"/>
  <c r="EP53" i="1" a="1"/>
  <c r="EP53" i="1" s="1"/>
  <c r="EP283" i="1" a="1"/>
  <c r="EP283" i="1" s="1"/>
  <c r="EP367" i="1" a="1"/>
  <c r="EP367" i="1" s="1"/>
  <c r="EP242" i="1" a="1"/>
  <c r="EP242" i="1" s="1"/>
  <c r="EP159" i="1" a="1"/>
  <c r="EP159" i="1" s="1"/>
  <c r="EP73" i="1" a="1"/>
  <c r="EP73" i="1" s="1"/>
  <c r="EP179" i="1" a="1"/>
  <c r="EP179" i="1" s="1"/>
  <c r="EP136" i="1" a="1"/>
  <c r="EP136" i="1" s="1"/>
  <c r="EP31" i="1" a="1"/>
  <c r="EP31" i="1" s="1"/>
  <c r="EP9" i="1" a="1"/>
  <c r="EP9" i="1" s="1"/>
  <c r="EP262" i="1" a="1"/>
  <c r="EP262" i="1" s="1"/>
  <c r="EP221" i="1" a="1"/>
  <c r="EP221" i="1" s="1"/>
  <c r="EP117" i="1" a="1"/>
  <c r="EP117" i="1" s="1"/>
  <c r="EP160" i="1" a="1"/>
  <c r="EP160" i="1" s="1"/>
  <c r="EP263" i="1" a="1"/>
  <c r="EP263" i="1" s="1"/>
  <c r="EP326" i="1" a="1"/>
  <c r="EP326" i="1" s="1"/>
  <c r="EP32" i="1" a="1"/>
  <c r="EP32" i="1" s="1"/>
  <c r="EP137" i="1" a="1"/>
  <c r="EP137" i="1" s="1"/>
  <c r="EP243" i="1" a="1"/>
  <c r="EP243" i="1" s="1"/>
  <c r="EP54" i="1" a="1"/>
  <c r="EP54" i="1" s="1"/>
  <c r="EP347" i="1" a="1"/>
  <c r="EP347" i="1" s="1"/>
  <c r="EP222" i="1" a="1"/>
  <c r="EP222" i="1" s="1"/>
  <c r="EP74" i="1" a="1"/>
  <c r="EP74" i="1" s="1"/>
  <c r="EP180" i="1" a="1"/>
  <c r="EP180" i="1" s="1"/>
  <c r="EP368" i="1" a="1"/>
  <c r="EP368" i="1" s="1"/>
  <c r="EP284" i="1" a="1"/>
  <c r="EP284" i="1" s="1"/>
  <c r="EP10" i="1" a="1"/>
  <c r="EP10" i="1" s="1"/>
  <c r="EP305" i="1" a="1"/>
  <c r="EP305" i="1" s="1"/>
  <c r="EP200" i="1" a="1"/>
  <c r="EP200" i="1" s="1"/>
  <c r="EP95" i="1" a="1"/>
  <c r="EP95" i="1" s="1"/>
  <c r="EP348" i="1" a="1"/>
  <c r="EP348" i="1" s="1"/>
  <c r="EP138" i="1" a="1"/>
  <c r="EP138" i="1" s="1"/>
  <c r="EP181" i="1" a="1"/>
  <c r="EP181" i="1" s="1"/>
  <c r="EP223" i="1" a="1"/>
  <c r="EP223" i="1" s="1"/>
  <c r="EP75" i="1" a="1"/>
  <c r="EP75" i="1" s="1"/>
  <c r="EP161" i="1" a="1"/>
  <c r="EP161" i="1" s="1"/>
  <c r="EP369" i="1" a="1"/>
  <c r="EP369" i="1" s="1"/>
  <c r="EP264" i="1" a="1"/>
  <c r="EP264" i="1" s="1"/>
  <c r="EP285" i="1" a="1"/>
  <c r="EP285" i="1" s="1"/>
  <c r="EP244" i="1" a="1"/>
  <c r="EP244" i="1" s="1"/>
  <c r="EP11" i="1" a="1"/>
  <c r="EP11" i="1" s="1"/>
  <c r="EP327" i="1" a="1"/>
  <c r="EP327" i="1" s="1"/>
  <c r="EP33" i="1" a="1"/>
  <c r="EP33" i="1" s="1"/>
  <c r="EP118" i="1" a="1"/>
  <c r="EP118" i="1" s="1"/>
  <c r="EP55" i="1" a="1"/>
  <c r="EP55" i="1" s="1"/>
  <c r="EP96" i="1" a="1"/>
  <c r="EP96" i="1" s="1"/>
  <c r="EP306" i="1" a="1"/>
  <c r="EP306" i="1" s="1"/>
  <c r="EP201" i="1" a="1"/>
  <c r="EP201" i="1" s="1"/>
  <c r="EP265" i="1" a="1"/>
  <c r="EP265" i="1" s="1"/>
  <c r="EP97" i="1" a="1"/>
  <c r="EP97" i="1" s="1"/>
  <c r="EP328" i="1" a="1"/>
  <c r="EP328" i="1" s="1"/>
  <c r="EP76" i="1" a="1"/>
  <c r="EP76" i="1" s="1"/>
  <c r="EP307" i="1" a="1"/>
  <c r="EP307" i="1" s="1"/>
  <c r="EP370" i="1" a="1"/>
  <c r="EP370" i="1" s="1"/>
  <c r="EP139" i="1" a="1"/>
  <c r="EP139" i="1" s="1"/>
  <c r="EP12" i="1" a="1"/>
  <c r="EP12" i="1" s="1"/>
  <c r="EP162" i="1" a="1"/>
  <c r="EP162" i="1" s="1"/>
  <c r="EP34" i="1" a="1"/>
  <c r="EP34" i="1" s="1"/>
  <c r="EP349" i="1" a="1"/>
  <c r="EP349" i="1" s="1"/>
  <c r="EP119" i="1" a="1"/>
  <c r="EP119" i="1" s="1"/>
  <c r="EP202" i="1" a="1"/>
  <c r="EP202" i="1" s="1"/>
  <c r="EP224" i="1" a="1"/>
  <c r="EP224" i="1" s="1"/>
  <c r="EP245" i="1" a="1"/>
  <c r="EP245" i="1" s="1"/>
  <c r="EP286" i="1" a="1"/>
  <c r="EP286" i="1" s="1"/>
  <c r="EP182" i="1" a="1"/>
  <c r="EP182" i="1" s="1"/>
  <c r="EP56" i="1" a="1"/>
  <c r="EP56" i="1" s="1"/>
  <c r="EP246" i="1" a="1"/>
  <c r="EP246" i="1" s="1"/>
  <c r="EP266" i="1" a="1"/>
  <c r="EP266" i="1" s="1"/>
  <c r="EP287" i="1" a="1"/>
  <c r="EP287" i="1" s="1"/>
  <c r="EP225" i="1" a="1"/>
  <c r="EP225" i="1" s="1"/>
  <c r="EP163" i="1" a="1"/>
  <c r="EP163" i="1" s="1"/>
  <c r="EP35" i="1" a="1"/>
  <c r="EP35" i="1" s="1"/>
  <c r="EP57" i="1" a="1"/>
  <c r="EP57" i="1" s="1"/>
  <c r="EP329" i="1" a="1"/>
  <c r="EP329" i="1" s="1"/>
  <c r="EP120" i="1" a="1"/>
  <c r="EP120" i="1" s="1"/>
  <c r="EP98" i="1" a="1"/>
  <c r="EP98" i="1" s="1"/>
  <c r="EP371" i="1" a="1"/>
  <c r="EP371" i="1" s="1"/>
  <c r="EP308" i="1" a="1"/>
  <c r="EP308" i="1" s="1"/>
  <c r="EP13" i="1" a="1"/>
  <c r="EP13" i="1" s="1"/>
  <c r="EP140" i="1" a="1"/>
  <c r="EP140" i="1" s="1"/>
  <c r="EP183" i="1" a="1"/>
  <c r="EP183" i="1" s="1"/>
  <c r="EP350" i="1" a="1"/>
  <c r="EP350" i="1" s="1"/>
  <c r="EP203" i="1" a="1"/>
  <c r="EP203" i="1" s="1"/>
  <c r="EP77" i="1" a="1"/>
  <c r="EP77" i="1" s="1"/>
  <c r="EP141" i="1" a="1"/>
  <c r="EP141" i="1" s="1"/>
  <c r="EP121" i="1" a="1"/>
  <c r="EP121" i="1" s="1"/>
  <c r="EP267" i="1" a="1"/>
  <c r="EP267" i="1" s="1"/>
  <c r="EP247" i="1" a="1"/>
  <c r="EP247" i="1" s="1"/>
  <c r="EP36" i="1" a="1"/>
  <c r="EP36" i="1" s="1"/>
  <c r="EP99" i="1" a="1"/>
  <c r="EP99" i="1" s="1"/>
  <c r="EP14" i="1" a="1"/>
  <c r="EP14" i="1" s="1"/>
  <c r="EP372" i="1" a="1"/>
  <c r="EP372" i="1" s="1"/>
  <c r="EP288" i="1" a="1"/>
  <c r="EP288" i="1" s="1"/>
  <c r="EP164" i="1" a="1"/>
  <c r="EP164" i="1" s="1"/>
  <c r="EP351" i="1" a="1"/>
  <c r="EP351" i="1" s="1"/>
  <c r="EP330" i="1" a="1"/>
  <c r="EP330" i="1" s="1"/>
  <c r="EP204" i="1" a="1"/>
  <c r="EP204" i="1" s="1"/>
  <c r="EP184" i="1" a="1"/>
  <c r="EP184" i="1" s="1"/>
  <c r="EP78" i="1" a="1"/>
  <c r="EP78" i="1" s="1"/>
  <c r="EP58" i="1" a="1"/>
  <c r="EP58" i="1" s="1"/>
  <c r="EP309" i="1" a="1"/>
  <c r="EP309" i="1" s="1"/>
  <c r="EP226" i="1" a="1"/>
  <c r="EP226" i="1" s="1"/>
  <c r="EP227" i="1" a="1"/>
  <c r="EP227" i="1" s="1"/>
  <c r="EP59" i="1" a="1"/>
  <c r="EP59" i="1" s="1"/>
  <c r="EP165" i="1" a="1"/>
  <c r="EP165" i="1" s="1"/>
  <c r="EP185" i="1" a="1"/>
  <c r="EP185" i="1" s="1"/>
  <c r="EP352" i="1" a="1"/>
  <c r="EP352" i="1" s="1"/>
  <c r="EP373" i="1" a="1"/>
  <c r="EP373" i="1" s="1"/>
  <c r="EP331" i="1" a="1"/>
  <c r="EP331" i="1" s="1"/>
  <c r="EP15" i="1" a="1"/>
  <c r="EP15" i="1" s="1"/>
  <c r="EP268" i="1" a="1"/>
  <c r="EP268" i="1" s="1"/>
  <c r="EP289" i="1" a="1"/>
  <c r="EP289" i="1" s="1"/>
  <c r="EP310" i="1" a="1"/>
  <c r="EP310" i="1" s="1"/>
  <c r="EP248" i="1" a="1"/>
  <c r="EP248" i="1" s="1"/>
  <c r="EP79" i="1" a="1"/>
  <c r="EP79" i="1" s="1"/>
  <c r="EP142" i="1" a="1"/>
  <c r="EP142" i="1" s="1"/>
  <c r="EP205" i="1" a="1"/>
  <c r="EP205" i="1" s="1"/>
  <c r="EP37" i="1" a="1"/>
  <c r="EP37" i="1" s="1"/>
  <c r="EP100" i="1" a="1"/>
  <c r="EP100" i="1" s="1"/>
  <c r="EP122" i="1" a="1"/>
  <c r="EP122" i="1" s="1"/>
  <c r="EP249" i="1" a="1"/>
  <c r="EP249" i="1" s="1"/>
  <c r="EP228" i="1" a="1"/>
  <c r="EP228" i="1" s="1"/>
  <c r="EP206" i="1" a="1"/>
  <c r="EP206" i="1" s="1"/>
  <c r="EP332" i="1" a="1"/>
  <c r="EP332" i="1" s="1"/>
  <c r="EP80" i="1" a="1"/>
  <c r="EP80" i="1" s="1"/>
  <c r="EP16" i="1" a="1"/>
  <c r="EP16" i="1" s="1"/>
  <c r="EP123" i="1" a="1"/>
  <c r="EP123" i="1" s="1"/>
  <c r="EP60" i="1" a="1"/>
  <c r="EP60" i="1" s="1"/>
  <c r="EP101" i="1" a="1"/>
  <c r="EP101" i="1" s="1"/>
  <c r="EP374" i="1" a="1"/>
  <c r="EP374" i="1" s="1"/>
  <c r="EP143" i="1" a="1"/>
  <c r="EP143" i="1" s="1"/>
  <c r="EP290" i="1" a="1"/>
  <c r="EP290" i="1" s="1"/>
  <c r="EP186" i="1" a="1"/>
  <c r="EP186" i="1" s="1"/>
  <c r="EP269" i="1" a="1"/>
  <c r="EP269" i="1" s="1"/>
  <c r="EP353" i="1" a="1"/>
  <c r="EP353" i="1" s="1"/>
  <c r="EP311" i="1" a="1"/>
  <c r="EP311" i="1" s="1"/>
  <c r="EP166" i="1" a="1"/>
  <c r="EP166" i="1" s="1"/>
  <c r="EP38" i="1" a="1"/>
  <c r="EP38" i="1" s="1"/>
  <c r="EP312" i="1" a="1"/>
  <c r="EP312" i="1" s="1"/>
  <c r="EP17" i="1" a="1"/>
  <c r="EP17" i="1" s="1"/>
  <c r="EP229" i="1" a="1"/>
  <c r="EP229" i="1" s="1"/>
  <c r="EP207" i="1" a="1"/>
  <c r="EP207" i="1" s="1"/>
  <c r="EP61" i="1" a="1"/>
  <c r="EP61" i="1" s="1"/>
  <c r="EP354" i="1" a="1"/>
  <c r="EP354" i="1" s="1"/>
  <c r="EP270" i="1" a="1"/>
  <c r="EP270" i="1" s="1"/>
  <c r="EP39" i="1" a="1"/>
  <c r="EP39" i="1" s="1"/>
  <c r="EP81" i="1" a="1"/>
  <c r="EP81" i="1" s="1"/>
  <c r="EP124" i="1" a="1"/>
  <c r="EP124" i="1" s="1"/>
  <c r="EP102" i="1" a="1"/>
  <c r="EP102" i="1" s="1"/>
  <c r="EP144" i="1" a="1"/>
  <c r="EP144" i="1" s="1"/>
  <c r="EP291" i="1" a="1"/>
  <c r="EP291" i="1" s="1"/>
  <c r="EP375" i="1" a="1"/>
  <c r="EP375" i="1" s="1"/>
  <c r="EP333" i="1" a="1"/>
  <c r="EP333" i="1" s="1"/>
  <c r="EP187" i="1" a="1"/>
  <c r="EP187" i="1" s="1"/>
  <c r="EP167" i="1" a="1"/>
  <c r="EP167" i="1" s="1"/>
  <c r="EP250" i="1" a="1"/>
  <c r="EP250" i="1" s="1"/>
  <c r="EP82" i="1" a="1"/>
  <c r="EP82" i="1" s="1"/>
  <c r="EP62" i="1" a="1"/>
  <c r="EP62" i="1" s="1"/>
  <c r="EP18" i="1" a="1"/>
  <c r="EP18" i="1" s="1"/>
  <c r="EP125" i="1" a="1"/>
  <c r="EP125" i="1" s="1"/>
  <c r="EP208" i="1" a="1"/>
  <c r="EP208" i="1" s="1"/>
  <c r="EP40" i="1" a="1"/>
  <c r="EP40" i="1" s="1"/>
  <c r="EP188" i="1" a="1"/>
  <c r="EP188" i="1" s="1"/>
  <c r="EP145" i="1" a="1"/>
  <c r="EP145" i="1" s="1"/>
  <c r="EP334" i="1" a="1"/>
  <c r="EP334" i="1" s="1"/>
  <c r="EP313" i="1" a="1"/>
  <c r="EP313" i="1" s="1"/>
  <c r="EP103" i="1" a="1"/>
  <c r="EP103" i="1" s="1"/>
  <c r="EP355" i="1" a="1"/>
  <c r="EP355" i="1" s="1"/>
  <c r="EP376" i="1" a="1"/>
  <c r="EP376" i="1" s="1"/>
  <c r="EP251" i="1" a="1"/>
  <c r="EP251" i="1" s="1"/>
  <c r="EP230" i="1" a="1"/>
  <c r="EP230" i="1" s="1"/>
  <c r="EP271" i="1" a="1"/>
  <c r="EP271" i="1" s="1"/>
  <c r="EP292" i="1" a="1"/>
  <c r="EP292" i="1" s="1"/>
  <c r="EP168" i="1" a="1"/>
  <c r="EP168" i="1" s="1"/>
  <c r="EP126" i="1" a="1"/>
  <c r="EP126" i="1" s="1"/>
  <c r="EP293" i="1" a="1"/>
  <c r="EP293" i="1" s="1"/>
  <c r="EP272" i="1" a="1"/>
  <c r="EP272" i="1" s="1"/>
  <c r="EP189" i="1" a="1"/>
  <c r="EP189" i="1" s="1"/>
  <c r="EP314" i="1" a="1"/>
  <c r="EP314" i="1" s="1"/>
  <c r="EP19" i="1" a="1"/>
  <c r="EP19" i="1" s="1"/>
  <c r="EP63" i="1" a="1"/>
  <c r="EP63" i="1" s="1"/>
  <c r="EP356" i="1" a="1"/>
  <c r="EP356" i="1" s="1"/>
  <c r="EP169" i="1" a="1"/>
  <c r="EP169" i="1" s="1"/>
  <c r="EP83" i="1" a="1"/>
  <c r="EP83" i="1" s="1"/>
  <c r="EP252" i="1" a="1"/>
  <c r="EP252" i="1" s="1"/>
  <c r="EP104" i="1" a="1"/>
  <c r="EP104" i="1" s="1"/>
  <c r="EP209" i="1" a="1"/>
  <c r="EP209" i="1" s="1"/>
  <c r="EP41" i="1" a="1"/>
  <c r="EP41" i="1" s="1"/>
  <c r="EP231" i="1" a="1"/>
  <c r="EP231" i="1" s="1"/>
  <c r="EP335" i="1" a="1"/>
  <c r="EP335" i="1" s="1"/>
  <c r="EP377" i="1" a="1"/>
  <c r="EP377" i="1" s="1"/>
  <c r="EP146" i="1" a="1"/>
  <c r="EP146" i="1" s="1"/>
  <c r="EP232" i="1" a="1"/>
  <c r="EP232" i="1" s="1"/>
  <c r="EP294" i="1" a="1"/>
  <c r="EP294" i="1" s="1"/>
  <c r="EP42" i="1" a="1"/>
  <c r="EP42" i="1" s="1"/>
  <c r="EP20" i="1" a="1"/>
  <c r="EP20" i="1" s="1"/>
  <c r="EP315" i="1" a="1"/>
  <c r="EP315" i="1" s="1"/>
  <c r="EP253" i="1" a="1"/>
  <c r="EP253" i="1" s="1"/>
  <c r="EP64" i="1" a="1"/>
  <c r="EP64" i="1" s="1"/>
  <c r="EP190" i="1" a="1"/>
  <c r="EP190" i="1" s="1"/>
  <c r="EP273" i="1" a="1"/>
  <c r="EP273" i="1" s="1"/>
  <c r="EP105" i="1" a="1"/>
  <c r="EP105" i="1" s="1"/>
  <c r="EP336" i="1" a="1"/>
  <c r="EP336" i="1" s="1"/>
  <c r="EP127" i="1" a="1"/>
  <c r="EP127" i="1" s="1"/>
  <c r="EP84" i="1" a="1"/>
  <c r="EP84" i="1" s="1"/>
  <c r="EP378" i="1" a="1"/>
  <c r="EP378" i="1" s="1"/>
  <c r="EP147" i="1" a="1"/>
  <c r="EP147" i="1" s="1"/>
  <c r="EP210" i="1" a="1"/>
  <c r="EP210" i="1" s="1"/>
  <c r="EP357" i="1" a="1"/>
  <c r="EP357" i="1" s="1"/>
  <c r="EP274" i="1" a="1"/>
  <c r="EP274" i="1" s="1"/>
  <c r="EP295" i="1" a="1"/>
  <c r="EP295" i="1" s="1"/>
  <c r="EP358" i="1" a="1"/>
  <c r="EP358" i="1" s="1"/>
  <c r="EP85" i="1" a="1"/>
  <c r="EP85" i="1" s="1"/>
  <c r="EP21" i="1" a="1"/>
  <c r="EP21" i="1" s="1"/>
  <c r="EP106" i="1" a="1"/>
  <c r="EP106" i="1" s="1"/>
  <c r="EP148" i="1" a="1"/>
  <c r="EP148" i="1" s="1"/>
  <c r="EP316" i="1" a="1"/>
  <c r="EP316" i="1" s="1"/>
  <c r="EP337" i="1" a="1"/>
  <c r="EP337" i="1" s="1"/>
  <c r="EP43" i="1" a="1"/>
  <c r="EP43" i="1" s="1"/>
  <c r="EP211" i="1" a="1"/>
  <c r="EP211" i="1" s="1"/>
  <c r="EP379" i="1" a="1"/>
  <c r="EP379" i="1" s="1"/>
  <c r="EP22" i="1" a="1"/>
  <c r="EP22" i="1" s="1"/>
  <c r="ER2" i="1" l="1"/>
  <c r="EQ255" i="1" a="1"/>
  <c r="EQ255" i="1" s="1"/>
  <c r="EQ171" i="1" a="1"/>
  <c r="EQ171" i="1" s="1"/>
  <c r="EQ276" i="1" a="1"/>
  <c r="EQ276" i="1" s="1"/>
  <c r="EQ66" i="1" a="1"/>
  <c r="EQ66" i="1" s="1"/>
  <c r="EQ318" i="1" a="1"/>
  <c r="EQ318" i="1" s="1"/>
  <c r="EQ46" i="1" a="1"/>
  <c r="EQ46" i="1" s="1"/>
  <c r="EQ339" i="1" a="1"/>
  <c r="EQ339" i="1" s="1"/>
  <c r="EQ151" i="1" a="1"/>
  <c r="EQ151" i="1" s="1"/>
  <c r="EQ360" i="1" a="1"/>
  <c r="EQ360" i="1" s="1"/>
  <c r="EQ109" i="1" a="1"/>
  <c r="EQ109" i="1" s="1"/>
  <c r="EQ87" i="1" a="1"/>
  <c r="EQ87" i="1" s="1"/>
  <c r="EQ24" i="1" a="1"/>
  <c r="EQ24" i="1" s="1"/>
  <c r="EQ45" i="1" a="1"/>
  <c r="EQ45" i="1" s="1"/>
  <c r="EQ108" i="1" a="1"/>
  <c r="EQ108" i="1" s="1"/>
  <c r="EQ297" i="1" a="1"/>
  <c r="EQ297" i="1" s="1"/>
  <c r="EQ192" i="1" a="1"/>
  <c r="EQ192" i="1" s="1"/>
  <c r="EQ213" i="1" a="1"/>
  <c r="EQ213" i="1" s="1"/>
  <c r="EQ150" i="1" a="1"/>
  <c r="EQ150" i="1" s="1"/>
  <c r="EQ234" i="1" a="1"/>
  <c r="EQ234" i="1" s="1"/>
  <c r="EQ129" i="1" a="1"/>
  <c r="EQ129" i="1" s="1"/>
  <c r="EQ172" i="1" a="1"/>
  <c r="EQ172" i="1" s="1"/>
  <c r="EQ47" i="1" a="1"/>
  <c r="EQ47" i="1" s="1"/>
  <c r="EQ361" i="1" a="1"/>
  <c r="EQ361" i="1" s="1"/>
  <c r="EQ25" i="1" a="1"/>
  <c r="EQ25" i="1" s="1"/>
  <c r="EQ214" i="1" a="1"/>
  <c r="EQ214" i="1" s="1"/>
  <c r="EQ215" i="1" a="1"/>
  <c r="EQ215" i="1" s="1"/>
  <c r="EQ153" i="1" a="1"/>
  <c r="EQ153" i="1" s="1"/>
  <c r="EQ130" i="1" a="1"/>
  <c r="EQ130" i="1" s="1"/>
  <c r="EQ340" i="1" a="1"/>
  <c r="EQ340" i="1" s="1"/>
  <c r="EQ298" i="1" a="1"/>
  <c r="EQ298" i="1" s="1"/>
  <c r="EQ236" i="1" a="1"/>
  <c r="EQ236" i="1" s="1"/>
  <c r="EQ193" i="1" a="1"/>
  <c r="EQ193" i="1" s="1"/>
  <c r="EQ110" i="1" a="1"/>
  <c r="EQ110" i="1" s="1"/>
  <c r="EQ256" i="1" a="1"/>
  <c r="EQ256" i="1" s="1"/>
  <c r="EQ152" i="1" a="1"/>
  <c r="EQ152" i="1" s="1"/>
  <c r="EQ3" i="1" a="1"/>
  <c r="EQ3" i="1" s="1"/>
  <c r="EQ173" i="1" a="1"/>
  <c r="EQ173" i="1" s="1"/>
  <c r="EQ235" i="1" a="1"/>
  <c r="EQ235" i="1" s="1"/>
  <c r="EQ319" i="1" a="1"/>
  <c r="EQ319" i="1" s="1"/>
  <c r="EQ277" i="1" a="1"/>
  <c r="EQ277" i="1" s="1"/>
  <c r="EQ67" i="1" a="1"/>
  <c r="EQ67" i="1" s="1"/>
  <c r="EQ88" i="1" a="1"/>
  <c r="EQ88" i="1" s="1"/>
  <c r="EQ257" i="1" a="1"/>
  <c r="EQ257" i="1" s="1"/>
  <c r="EQ111" i="1" a="1"/>
  <c r="EQ111" i="1" s="1"/>
  <c r="EQ68" i="1" a="1"/>
  <c r="EQ68" i="1" s="1"/>
  <c r="EQ299" i="1" a="1"/>
  <c r="EQ299" i="1" s="1"/>
  <c r="EQ194" i="1" a="1"/>
  <c r="EQ194" i="1" s="1"/>
  <c r="EQ131" i="1" a="1"/>
  <c r="EQ131" i="1" s="1"/>
  <c r="EQ216" i="1" a="1"/>
  <c r="EQ216" i="1" s="1"/>
  <c r="EQ89" i="1" a="1"/>
  <c r="EQ89" i="1" s="1"/>
  <c r="EQ320" i="1" a="1"/>
  <c r="EQ320" i="1" s="1"/>
  <c r="EQ237" i="1" a="1"/>
  <c r="EQ237" i="1" s="1"/>
  <c r="EQ26" i="1" a="1"/>
  <c r="EQ26" i="1" s="1"/>
  <c r="EQ362" i="1" a="1"/>
  <c r="EQ362" i="1" s="1"/>
  <c r="EQ48" i="1" a="1"/>
  <c r="EQ48" i="1" s="1"/>
  <c r="EQ341" i="1" a="1"/>
  <c r="EQ341" i="1" s="1"/>
  <c r="EQ154" i="1" a="1"/>
  <c r="EQ154" i="1" s="1"/>
  <c r="EQ4" i="1" a="1"/>
  <c r="EQ4" i="1" s="1"/>
  <c r="EQ278" i="1" a="1"/>
  <c r="EQ278" i="1" s="1"/>
  <c r="EQ174" i="1" a="1"/>
  <c r="EQ174" i="1" s="1"/>
  <c r="EQ279" i="1" a="1"/>
  <c r="EQ279" i="1" s="1"/>
  <c r="EQ217" i="1" a="1"/>
  <c r="EQ217" i="1" s="1"/>
  <c r="EQ132" i="1" a="1"/>
  <c r="EQ132" i="1" s="1"/>
  <c r="EQ155" i="1" a="1"/>
  <c r="EQ155" i="1" s="1"/>
  <c r="EQ321" i="1" a="1"/>
  <c r="EQ321" i="1" s="1"/>
  <c r="EQ112" i="1" a="1"/>
  <c r="EQ112" i="1" s="1"/>
  <c r="EQ69" i="1" a="1"/>
  <c r="EQ69" i="1" s="1"/>
  <c r="EQ258" i="1" a="1"/>
  <c r="EQ258" i="1" s="1"/>
  <c r="EQ342" i="1" a="1"/>
  <c r="EQ342" i="1" s="1"/>
  <c r="EQ363" i="1" a="1"/>
  <c r="EQ363" i="1" s="1"/>
  <c r="EQ300" i="1" a="1"/>
  <c r="EQ300" i="1" s="1"/>
  <c r="EQ195" i="1" a="1"/>
  <c r="EQ195" i="1" s="1"/>
  <c r="EQ49" i="1" a="1"/>
  <c r="EQ49" i="1" s="1"/>
  <c r="EQ175" i="1" a="1"/>
  <c r="EQ175" i="1" s="1"/>
  <c r="EQ238" i="1" a="1"/>
  <c r="EQ238" i="1" s="1"/>
  <c r="EQ90" i="1" a="1"/>
  <c r="EQ90" i="1" s="1"/>
  <c r="EQ5" i="1" a="1"/>
  <c r="EQ5" i="1" s="1"/>
  <c r="EQ27" i="1" a="1"/>
  <c r="EQ27" i="1" s="1"/>
  <c r="EQ322" i="1" a="1"/>
  <c r="EQ322" i="1" s="1"/>
  <c r="EQ6" i="1" a="1"/>
  <c r="EQ6" i="1" s="1"/>
  <c r="EQ239" i="1" a="1"/>
  <c r="EQ239" i="1" s="1"/>
  <c r="EQ91" i="1" a="1"/>
  <c r="EQ91" i="1" s="1"/>
  <c r="EQ28" i="1" a="1"/>
  <c r="EQ28" i="1" s="1"/>
  <c r="EQ196" i="1" a="1"/>
  <c r="EQ196" i="1" s="1"/>
  <c r="EQ343" i="1" a="1"/>
  <c r="EQ343" i="1" s="1"/>
  <c r="EQ50" i="1" a="1"/>
  <c r="EQ50" i="1" s="1"/>
  <c r="EQ176" i="1" a="1"/>
  <c r="EQ176" i="1" s="1"/>
  <c r="EQ280" i="1" a="1"/>
  <c r="EQ280" i="1" s="1"/>
  <c r="EQ218" i="1" a="1"/>
  <c r="EQ218" i="1" s="1"/>
  <c r="EQ70" i="1" a="1"/>
  <c r="EQ70" i="1" s="1"/>
  <c r="EQ301" i="1" a="1"/>
  <c r="EQ301" i="1" s="1"/>
  <c r="EQ259" i="1" a="1"/>
  <c r="EQ259" i="1" s="1"/>
  <c r="EQ156" i="1" a="1"/>
  <c r="EQ156" i="1" s="1"/>
  <c r="EQ133" i="1" a="1"/>
  <c r="EQ133" i="1" s="1"/>
  <c r="EQ113" i="1" a="1"/>
  <c r="EQ113" i="1" s="1"/>
  <c r="EQ364" i="1" a="1"/>
  <c r="EQ364" i="1" s="1"/>
  <c r="EQ281" i="1" a="1"/>
  <c r="EQ281" i="1" s="1"/>
  <c r="EQ219" i="1" a="1"/>
  <c r="EQ219" i="1" s="1"/>
  <c r="EQ92" i="1" a="1"/>
  <c r="EQ92" i="1" s="1"/>
  <c r="EQ51" i="1" a="1"/>
  <c r="EQ51" i="1" s="1"/>
  <c r="EQ344" i="1" a="1"/>
  <c r="EQ344" i="1" s="1"/>
  <c r="EQ302" i="1" a="1"/>
  <c r="EQ302" i="1" s="1"/>
  <c r="EQ197" i="1" a="1"/>
  <c r="EQ197" i="1" s="1"/>
  <c r="EQ157" i="1" a="1"/>
  <c r="EQ157" i="1" s="1"/>
  <c r="EQ114" i="1" a="1"/>
  <c r="EQ114" i="1" s="1"/>
  <c r="EQ365" i="1" a="1"/>
  <c r="EQ365" i="1" s="1"/>
  <c r="EQ71" i="1" a="1"/>
  <c r="EQ71" i="1" s="1"/>
  <c r="EQ7" i="1" a="1"/>
  <c r="EQ7" i="1" s="1"/>
  <c r="EQ260" i="1" a="1"/>
  <c r="EQ260" i="1" s="1"/>
  <c r="EQ134" i="1" a="1"/>
  <c r="EQ134" i="1" s="1"/>
  <c r="EQ323" i="1" a="1"/>
  <c r="EQ323" i="1" s="1"/>
  <c r="EQ177" i="1" a="1"/>
  <c r="EQ177" i="1" s="1"/>
  <c r="EQ240" i="1" a="1"/>
  <c r="EQ240" i="1" s="1"/>
  <c r="EQ29" i="1" a="1"/>
  <c r="EQ29" i="1" s="1"/>
  <c r="EQ115" i="1" a="1"/>
  <c r="EQ115" i="1" s="1"/>
  <c r="EQ178" i="1" a="1"/>
  <c r="EQ178" i="1" s="1"/>
  <c r="EQ93" i="1" a="1"/>
  <c r="EQ93" i="1" s="1"/>
  <c r="EQ282" i="1" a="1"/>
  <c r="EQ282" i="1" s="1"/>
  <c r="EQ345" i="1" a="1"/>
  <c r="EQ345" i="1" s="1"/>
  <c r="EQ30" i="1" a="1"/>
  <c r="EQ30" i="1" s="1"/>
  <c r="EQ261" i="1" a="1"/>
  <c r="EQ261" i="1" s="1"/>
  <c r="EQ72" i="1" a="1"/>
  <c r="EQ72" i="1" s="1"/>
  <c r="EQ324" i="1" a="1"/>
  <c r="EQ324" i="1" s="1"/>
  <c r="EQ303" i="1" a="1"/>
  <c r="EQ303" i="1" s="1"/>
  <c r="EQ220" i="1" a="1"/>
  <c r="EQ220" i="1" s="1"/>
  <c r="EQ241" i="1" a="1"/>
  <c r="EQ241" i="1" s="1"/>
  <c r="EQ366" i="1" a="1"/>
  <c r="EQ366" i="1" s="1"/>
  <c r="EQ52" i="1" a="1"/>
  <c r="EQ52" i="1" s="1"/>
  <c r="EQ198" i="1" a="1"/>
  <c r="EQ198" i="1" s="1"/>
  <c r="EQ158" i="1" a="1"/>
  <c r="EQ158" i="1" s="1"/>
  <c r="EQ8" i="1" a="1"/>
  <c r="EQ8" i="1" s="1"/>
  <c r="EQ135" i="1" a="1"/>
  <c r="EQ135" i="1" s="1"/>
  <c r="EQ73" i="1" a="1"/>
  <c r="EQ73" i="1" s="1"/>
  <c r="EQ31" i="1" a="1"/>
  <c r="EQ31" i="1" s="1"/>
  <c r="EQ221" i="1" a="1"/>
  <c r="EQ221" i="1" s="1"/>
  <c r="EQ94" i="1" a="1"/>
  <c r="EQ94" i="1" s="1"/>
  <c r="EQ159" i="1" a="1"/>
  <c r="EQ159" i="1" s="1"/>
  <c r="EQ116" i="1" a="1"/>
  <c r="EQ116" i="1" s="1"/>
  <c r="EQ367" i="1" a="1"/>
  <c r="EQ367" i="1" s="1"/>
  <c r="EQ136" i="1" a="1"/>
  <c r="EQ136" i="1" s="1"/>
  <c r="EQ53" i="1" a="1"/>
  <c r="EQ53" i="1" s="1"/>
  <c r="EQ179" i="1" a="1"/>
  <c r="EQ179" i="1" s="1"/>
  <c r="EQ346" i="1" a="1"/>
  <c r="EQ346" i="1" s="1"/>
  <c r="EQ9" i="1" a="1"/>
  <c r="EQ9" i="1" s="1"/>
  <c r="EQ283" i="1" a="1"/>
  <c r="EQ283" i="1" s="1"/>
  <c r="EQ199" i="1" a="1"/>
  <c r="EQ199" i="1" s="1"/>
  <c r="EQ325" i="1" a="1"/>
  <c r="EQ325" i="1" s="1"/>
  <c r="EQ304" i="1" a="1"/>
  <c r="EQ304" i="1" s="1"/>
  <c r="EQ262" i="1" a="1"/>
  <c r="EQ262" i="1" s="1"/>
  <c r="EQ242" i="1" a="1"/>
  <c r="EQ242" i="1" s="1"/>
  <c r="EQ180" i="1" a="1"/>
  <c r="EQ180" i="1" s="1"/>
  <c r="EQ10" i="1" a="1"/>
  <c r="EQ10" i="1" s="1"/>
  <c r="EQ95" i="1" a="1"/>
  <c r="EQ95" i="1" s="1"/>
  <c r="EQ74" i="1" a="1"/>
  <c r="EQ74" i="1" s="1"/>
  <c r="EQ160" i="1" a="1"/>
  <c r="EQ160" i="1" s="1"/>
  <c r="EQ243" i="1" a="1"/>
  <c r="EQ243" i="1" s="1"/>
  <c r="EQ305" i="1" a="1"/>
  <c r="EQ305" i="1" s="1"/>
  <c r="EQ347" i="1" a="1"/>
  <c r="EQ347" i="1" s="1"/>
  <c r="EQ263" i="1" a="1"/>
  <c r="EQ263" i="1" s="1"/>
  <c r="EQ117" i="1" a="1"/>
  <c r="EQ117" i="1" s="1"/>
  <c r="EQ32" i="1" a="1"/>
  <c r="EQ32" i="1" s="1"/>
  <c r="EQ326" i="1" a="1"/>
  <c r="EQ326" i="1" s="1"/>
  <c r="EQ222" i="1" a="1"/>
  <c r="EQ222" i="1" s="1"/>
  <c r="EQ284" i="1" a="1"/>
  <c r="EQ284" i="1" s="1"/>
  <c r="EQ368" i="1" a="1"/>
  <c r="EQ368" i="1" s="1"/>
  <c r="EQ200" i="1" a="1"/>
  <c r="EQ200" i="1" s="1"/>
  <c r="EQ137" i="1" a="1"/>
  <c r="EQ137" i="1" s="1"/>
  <c r="EQ54" i="1" a="1"/>
  <c r="EQ54" i="1" s="1"/>
  <c r="EQ118" i="1" a="1"/>
  <c r="EQ118" i="1" s="1"/>
  <c r="EQ201" i="1" a="1"/>
  <c r="EQ201" i="1" s="1"/>
  <c r="EQ181" i="1" a="1"/>
  <c r="EQ181" i="1" s="1"/>
  <c r="EQ306" i="1" a="1"/>
  <c r="EQ306" i="1" s="1"/>
  <c r="EQ161" i="1" a="1"/>
  <c r="EQ161" i="1" s="1"/>
  <c r="EQ75" i="1" a="1"/>
  <c r="EQ75" i="1" s="1"/>
  <c r="EQ264" i="1" a="1"/>
  <c r="EQ264" i="1" s="1"/>
  <c r="EQ138" i="1" a="1"/>
  <c r="EQ138" i="1" s="1"/>
  <c r="EQ223" i="1" a="1"/>
  <c r="EQ223" i="1" s="1"/>
  <c r="EQ369" i="1" a="1"/>
  <c r="EQ369" i="1" s="1"/>
  <c r="EQ96" i="1" a="1"/>
  <c r="EQ96" i="1" s="1"/>
  <c r="EQ33" i="1" a="1"/>
  <c r="EQ33" i="1" s="1"/>
  <c r="EQ327" i="1" a="1"/>
  <c r="EQ327" i="1" s="1"/>
  <c r="EQ244" i="1" a="1"/>
  <c r="EQ244" i="1" s="1"/>
  <c r="EQ11" i="1" a="1"/>
  <c r="EQ11" i="1" s="1"/>
  <c r="EQ55" i="1" a="1"/>
  <c r="EQ55" i="1" s="1"/>
  <c r="EQ348" i="1" a="1"/>
  <c r="EQ348" i="1" s="1"/>
  <c r="EQ285" i="1" a="1"/>
  <c r="EQ285" i="1" s="1"/>
  <c r="EQ56" i="1" a="1"/>
  <c r="EQ56" i="1" s="1"/>
  <c r="EQ34" i="1" a="1"/>
  <c r="EQ34" i="1" s="1"/>
  <c r="EQ265" i="1" a="1"/>
  <c r="EQ265" i="1" s="1"/>
  <c r="EQ139" i="1" a="1"/>
  <c r="EQ139" i="1" s="1"/>
  <c r="EQ370" i="1" a="1"/>
  <c r="EQ370" i="1" s="1"/>
  <c r="EQ224" i="1" a="1"/>
  <c r="EQ224" i="1" s="1"/>
  <c r="EQ286" i="1" a="1"/>
  <c r="EQ286" i="1" s="1"/>
  <c r="EQ245" i="1" a="1"/>
  <c r="EQ245" i="1" s="1"/>
  <c r="EQ202" i="1" a="1"/>
  <c r="EQ202" i="1" s="1"/>
  <c r="EQ76" i="1" a="1"/>
  <c r="EQ76" i="1" s="1"/>
  <c r="EQ12" i="1" a="1"/>
  <c r="EQ12" i="1" s="1"/>
  <c r="EQ307" i="1" a="1"/>
  <c r="EQ307" i="1" s="1"/>
  <c r="EQ162" i="1" a="1"/>
  <c r="EQ162" i="1" s="1"/>
  <c r="EQ349" i="1" a="1"/>
  <c r="EQ349" i="1" s="1"/>
  <c r="EQ182" i="1" a="1"/>
  <c r="EQ182" i="1" s="1"/>
  <c r="EQ328" i="1" a="1"/>
  <c r="EQ328" i="1" s="1"/>
  <c r="EQ97" i="1" a="1"/>
  <c r="EQ97" i="1" s="1"/>
  <c r="EQ119" i="1" a="1"/>
  <c r="EQ119" i="1" s="1"/>
  <c r="EQ308" i="1" a="1"/>
  <c r="EQ308" i="1" s="1"/>
  <c r="EQ350" i="1" a="1"/>
  <c r="EQ350" i="1" s="1"/>
  <c r="EQ371" i="1" a="1"/>
  <c r="EQ371" i="1" s="1"/>
  <c r="EQ98" i="1" a="1"/>
  <c r="EQ98" i="1" s="1"/>
  <c r="EQ120" i="1" a="1"/>
  <c r="EQ120" i="1" s="1"/>
  <c r="EQ287" i="1" a="1"/>
  <c r="EQ287" i="1" s="1"/>
  <c r="EQ140" i="1" a="1"/>
  <c r="EQ140" i="1" s="1"/>
  <c r="EQ35" i="1" a="1"/>
  <c r="EQ35" i="1" s="1"/>
  <c r="EQ13" i="1" a="1"/>
  <c r="EQ13" i="1" s="1"/>
  <c r="EQ203" i="1" a="1"/>
  <c r="EQ203" i="1" s="1"/>
  <c r="EQ225" i="1" a="1"/>
  <c r="EQ225" i="1" s="1"/>
  <c r="EQ246" i="1" a="1"/>
  <c r="EQ246" i="1" s="1"/>
  <c r="EQ163" i="1" a="1"/>
  <c r="EQ163" i="1" s="1"/>
  <c r="EQ329" i="1" a="1"/>
  <c r="EQ329" i="1" s="1"/>
  <c r="EQ266" i="1" a="1"/>
  <c r="EQ266" i="1" s="1"/>
  <c r="EQ183" i="1" a="1"/>
  <c r="EQ183" i="1" s="1"/>
  <c r="EQ77" i="1" a="1"/>
  <c r="EQ77" i="1" s="1"/>
  <c r="EQ57" i="1" a="1"/>
  <c r="EQ57" i="1" s="1"/>
  <c r="EQ99" i="1" a="1"/>
  <c r="EQ99" i="1" s="1"/>
  <c r="EQ226" i="1" a="1"/>
  <c r="EQ226" i="1" s="1"/>
  <c r="EQ14" i="1" a="1"/>
  <c r="EQ14" i="1" s="1"/>
  <c r="EQ184" i="1" a="1"/>
  <c r="EQ184" i="1" s="1"/>
  <c r="EQ164" i="1" a="1"/>
  <c r="EQ164" i="1" s="1"/>
  <c r="EQ58" i="1" a="1"/>
  <c r="EQ58" i="1" s="1"/>
  <c r="EQ204" i="1" a="1"/>
  <c r="EQ204" i="1" s="1"/>
  <c r="EQ78" i="1" a="1"/>
  <c r="EQ78" i="1" s="1"/>
  <c r="EQ309" i="1" a="1"/>
  <c r="EQ309" i="1" s="1"/>
  <c r="EQ288" i="1" a="1"/>
  <c r="EQ288" i="1" s="1"/>
  <c r="EQ141" i="1" a="1"/>
  <c r="EQ141" i="1" s="1"/>
  <c r="EQ267" i="1" a="1"/>
  <c r="EQ267" i="1" s="1"/>
  <c r="EQ247" i="1" a="1"/>
  <c r="EQ247" i="1" s="1"/>
  <c r="EQ330" i="1" a="1"/>
  <c r="EQ330" i="1" s="1"/>
  <c r="EQ121" i="1" a="1"/>
  <c r="EQ121" i="1" s="1"/>
  <c r="EQ372" i="1" a="1"/>
  <c r="EQ372" i="1" s="1"/>
  <c r="EQ351" i="1" a="1"/>
  <c r="EQ351" i="1" s="1"/>
  <c r="EQ36" i="1" a="1"/>
  <c r="EQ36" i="1" s="1"/>
  <c r="EQ205" i="1" a="1"/>
  <c r="EQ205" i="1" s="1"/>
  <c r="EQ37" i="1" a="1"/>
  <c r="EQ37" i="1" s="1"/>
  <c r="EQ268" i="1" a="1"/>
  <c r="EQ268" i="1" s="1"/>
  <c r="EQ100" i="1" a="1"/>
  <c r="EQ100" i="1" s="1"/>
  <c r="EQ289" i="1" a="1"/>
  <c r="EQ289" i="1" s="1"/>
  <c r="EQ79" i="1" a="1"/>
  <c r="EQ79" i="1" s="1"/>
  <c r="EQ331" i="1" a="1"/>
  <c r="EQ331" i="1" s="1"/>
  <c r="EQ227" i="1" a="1"/>
  <c r="EQ227" i="1" s="1"/>
  <c r="EQ310" i="1" a="1"/>
  <c r="EQ310" i="1" s="1"/>
  <c r="EQ165" i="1" a="1"/>
  <c r="EQ165" i="1" s="1"/>
  <c r="EQ248" i="1" a="1"/>
  <c r="EQ248" i="1" s="1"/>
  <c r="EQ142" i="1" a="1"/>
  <c r="EQ142" i="1" s="1"/>
  <c r="EQ185" i="1" a="1"/>
  <c r="EQ185" i="1" s="1"/>
  <c r="EQ122" i="1" a="1"/>
  <c r="EQ122" i="1" s="1"/>
  <c r="EQ59" i="1" a="1"/>
  <c r="EQ59" i="1" s="1"/>
  <c r="EQ15" i="1" a="1"/>
  <c r="EQ15" i="1" s="1"/>
  <c r="EQ352" i="1" a="1"/>
  <c r="EQ352" i="1" s="1"/>
  <c r="EQ373" i="1" a="1"/>
  <c r="EQ373" i="1" s="1"/>
  <c r="EQ311" i="1" a="1"/>
  <c r="EQ311" i="1" s="1"/>
  <c r="EQ101" i="1" a="1"/>
  <c r="EQ101" i="1" s="1"/>
  <c r="EQ269" i="1" a="1"/>
  <c r="EQ269" i="1" s="1"/>
  <c r="EQ38" i="1" a="1"/>
  <c r="EQ38" i="1" s="1"/>
  <c r="EQ166" i="1" a="1"/>
  <c r="EQ166" i="1" s="1"/>
  <c r="EQ80" i="1" a="1"/>
  <c r="EQ80" i="1" s="1"/>
  <c r="EQ60" i="1" a="1"/>
  <c r="EQ60" i="1" s="1"/>
  <c r="EQ374" i="1" a="1"/>
  <c r="EQ374" i="1" s="1"/>
  <c r="EQ123" i="1" a="1"/>
  <c r="EQ123" i="1" s="1"/>
  <c r="EQ249" i="1" a="1"/>
  <c r="EQ249" i="1" s="1"/>
  <c r="EQ186" i="1" a="1"/>
  <c r="EQ186" i="1" s="1"/>
  <c r="EQ353" i="1" a="1"/>
  <c r="EQ353" i="1" s="1"/>
  <c r="EQ206" i="1" a="1"/>
  <c r="EQ206" i="1" s="1"/>
  <c r="EQ228" i="1" a="1"/>
  <c r="EQ228" i="1" s="1"/>
  <c r="EQ143" i="1" a="1"/>
  <c r="EQ143" i="1" s="1"/>
  <c r="EQ16" i="1" a="1"/>
  <c r="EQ16" i="1" s="1"/>
  <c r="EQ290" i="1" a="1"/>
  <c r="EQ290" i="1" s="1"/>
  <c r="EQ332" i="1" a="1"/>
  <c r="EQ332" i="1" s="1"/>
  <c r="EQ144" i="1" a="1"/>
  <c r="EQ144" i="1" s="1"/>
  <c r="EQ39" i="1" a="1"/>
  <c r="EQ39" i="1" s="1"/>
  <c r="EQ167" i="1" a="1"/>
  <c r="EQ167" i="1" s="1"/>
  <c r="EQ102" i="1" a="1"/>
  <c r="EQ102" i="1" s="1"/>
  <c r="EQ375" i="1" a="1"/>
  <c r="EQ375" i="1" s="1"/>
  <c r="EQ187" i="1" a="1"/>
  <c r="EQ187" i="1" s="1"/>
  <c r="EQ291" i="1" a="1"/>
  <c r="EQ291" i="1" s="1"/>
  <c r="EQ333" i="1" a="1"/>
  <c r="EQ333" i="1" s="1"/>
  <c r="EQ17" i="1" a="1"/>
  <c r="EQ17" i="1" s="1"/>
  <c r="EQ229" i="1" a="1"/>
  <c r="EQ229" i="1" s="1"/>
  <c r="EQ207" i="1" a="1"/>
  <c r="EQ207" i="1" s="1"/>
  <c r="EQ124" i="1" a="1"/>
  <c r="EQ124" i="1" s="1"/>
  <c r="EQ61" i="1" a="1"/>
  <c r="EQ61" i="1" s="1"/>
  <c r="EQ312" i="1" a="1"/>
  <c r="EQ312" i="1" s="1"/>
  <c r="EQ81" i="1" a="1"/>
  <c r="EQ81" i="1" s="1"/>
  <c r="EQ270" i="1" a="1"/>
  <c r="EQ270" i="1" s="1"/>
  <c r="EQ250" i="1" a="1"/>
  <c r="EQ250" i="1" s="1"/>
  <c r="EQ354" i="1" a="1"/>
  <c r="EQ354" i="1" s="1"/>
  <c r="EQ230" i="1" a="1"/>
  <c r="EQ230" i="1" s="1"/>
  <c r="EQ376" i="1" a="1"/>
  <c r="EQ376" i="1" s="1"/>
  <c r="EQ251" i="1" a="1"/>
  <c r="EQ251" i="1" s="1"/>
  <c r="EQ168" i="1" a="1"/>
  <c r="EQ168" i="1" s="1"/>
  <c r="EQ145" i="1" a="1"/>
  <c r="EQ145" i="1" s="1"/>
  <c r="EQ188" i="1" a="1"/>
  <c r="EQ188" i="1" s="1"/>
  <c r="EQ313" i="1" a="1"/>
  <c r="EQ313" i="1" s="1"/>
  <c r="EQ355" i="1" a="1"/>
  <c r="EQ355" i="1" s="1"/>
  <c r="EQ62" i="1" a="1"/>
  <c r="EQ62" i="1" s="1"/>
  <c r="EQ40" i="1" a="1"/>
  <c r="EQ40" i="1" s="1"/>
  <c r="EQ334" i="1" a="1"/>
  <c r="EQ334" i="1" s="1"/>
  <c r="EQ208" i="1" a="1"/>
  <c r="EQ208" i="1" s="1"/>
  <c r="EQ18" i="1" a="1"/>
  <c r="EQ18" i="1" s="1"/>
  <c r="EQ271" i="1" a="1"/>
  <c r="EQ271" i="1" s="1"/>
  <c r="EQ292" i="1" a="1"/>
  <c r="EQ292" i="1" s="1"/>
  <c r="EQ82" i="1" a="1"/>
  <c r="EQ82" i="1" s="1"/>
  <c r="EQ125" i="1" a="1"/>
  <c r="EQ125" i="1" s="1"/>
  <c r="EQ103" i="1" a="1"/>
  <c r="EQ103" i="1" s="1"/>
  <c r="EQ19" i="1" a="1"/>
  <c r="EQ19" i="1" s="1"/>
  <c r="EQ169" i="1" a="1"/>
  <c r="EQ169" i="1" s="1"/>
  <c r="EQ63" i="1" a="1"/>
  <c r="EQ63" i="1" s="1"/>
  <c r="EQ41" i="1" a="1"/>
  <c r="EQ41" i="1" s="1"/>
  <c r="EQ356" i="1" a="1"/>
  <c r="EQ356" i="1" s="1"/>
  <c r="EQ209" i="1" a="1"/>
  <c r="EQ209" i="1" s="1"/>
  <c r="EQ104" i="1" a="1"/>
  <c r="EQ104" i="1" s="1"/>
  <c r="EQ293" i="1" a="1"/>
  <c r="EQ293" i="1" s="1"/>
  <c r="EQ189" i="1" a="1"/>
  <c r="EQ189" i="1" s="1"/>
  <c r="EQ126" i="1" a="1"/>
  <c r="EQ126" i="1" s="1"/>
  <c r="EQ335" i="1" a="1"/>
  <c r="EQ335" i="1" s="1"/>
  <c r="EQ231" i="1" a="1"/>
  <c r="EQ231" i="1" s="1"/>
  <c r="EQ146" i="1" a="1"/>
  <c r="EQ146" i="1" s="1"/>
  <c r="EQ377" i="1" a="1"/>
  <c r="EQ377" i="1" s="1"/>
  <c r="EQ272" i="1" a="1"/>
  <c r="EQ272" i="1" s="1"/>
  <c r="EQ314" i="1" a="1"/>
  <c r="EQ314" i="1" s="1"/>
  <c r="EQ83" i="1" a="1"/>
  <c r="EQ83" i="1" s="1"/>
  <c r="EQ252" i="1" a="1"/>
  <c r="EQ252" i="1" s="1"/>
  <c r="EQ378" i="1" a="1"/>
  <c r="EQ378" i="1" s="1"/>
  <c r="EQ357" i="1" a="1"/>
  <c r="EQ357" i="1" s="1"/>
  <c r="EQ84" i="1" a="1"/>
  <c r="EQ84" i="1" s="1"/>
  <c r="EQ42" i="1" a="1"/>
  <c r="EQ42" i="1" s="1"/>
  <c r="EQ294" i="1" a="1"/>
  <c r="EQ294" i="1" s="1"/>
  <c r="EQ127" i="1" a="1"/>
  <c r="EQ127" i="1" s="1"/>
  <c r="EQ147" i="1" a="1"/>
  <c r="EQ147" i="1" s="1"/>
  <c r="EQ20" i="1" a="1"/>
  <c r="EQ20" i="1" s="1"/>
  <c r="EQ190" i="1" a="1"/>
  <c r="EQ190" i="1" s="1"/>
  <c r="EQ315" i="1" a="1"/>
  <c r="EQ315" i="1" s="1"/>
  <c r="EQ232" i="1" a="1"/>
  <c r="EQ232" i="1" s="1"/>
  <c r="EQ273" i="1" a="1"/>
  <c r="EQ273" i="1" s="1"/>
  <c r="EQ210" i="1" a="1"/>
  <c r="EQ210" i="1" s="1"/>
  <c r="EQ105" i="1" a="1"/>
  <c r="EQ105" i="1" s="1"/>
  <c r="EQ336" i="1" a="1"/>
  <c r="EQ336" i="1" s="1"/>
  <c r="EQ253" i="1" a="1"/>
  <c r="EQ253" i="1" s="1"/>
  <c r="EQ64" i="1" a="1"/>
  <c r="EQ64" i="1" s="1"/>
  <c r="EQ379" i="1" a="1"/>
  <c r="EQ379" i="1" s="1"/>
  <c r="EQ295" i="1" a="1"/>
  <c r="EQ295" i="1" s="1"/>
  <c r="EQ85" i="1" a="1"/>
  <c r="EQ85" i="1" s="1"/>
  <c r="EQ148" i="1" a="1"/>
  <c r="EQ148" i="1" s="1"/>
  <c r="EQ274" i="1" a="1"/>
  <c r="EQ274" i="1" s="1"/>
  <c r="EQ337" i="1" a="1"/>
  <c r="EQ337" i="1" s="1"/>
  <c r="EQ43" i="1" a="1"/>
  <c r="EQ43" i="1" s="1"/>
  <c r="EQ106" i="1" a="1"/>
  <c r="EQ106" i="1" s="1"/>
  <c r="EQ316" i="1" a="1"/>
  <c r="EQ316" i="1" s="1"/>
  <c r="EQ21" i="1" a="1"/>
  <c r="EQ21" i="1" s="1"/>
  <c r="EQ358" i="1" a="1"/>
  <c r="EQ358" i="1" s="1"/>
  <c r="EQ211" i="1" a="1"/>
  <c r="EQ211" i="1" s="1"/>
  <c r="EQ22" i="1" a="1"/>
  <c r="EQ22" i="1" s="1"/>
  <c r="ES2" i="1" l="1"/>
  <c r="ER255" i="1" a="1"/>
  <c r="ER255" i="1" s="1"/>
  <c r="ER234" i="1" a="1"/>
  <c r="ER234" i="1" s="1"/>
  <c r="ER297" i="1" a="1"/>
  <c r="ER297" i="1" s="1"/>
  <c r="ER66" i="1" a="1"/>
  <c r="ER66" i="1" s="1"/>
  <c r="ER129" i="1" a="1"/>
  <c r="ER129" i="1" s="1"/>
  <c r="ER87" i="1" a="1"/>
  <c r="ER87" i="1" s="1"/>
  <c r="ER24" i="1" a="1"/>
  <c r="ER24" i="1" s="1"/>
  <c r="ER45" i="1" a="1"/>
  <c r="ER45" i="1" s="1"/>
  <c r="ER318" i="1" a="1"/>
  <c r="ER318" i="1" s="1"/>
  <c r="ER339" i="1" a="1"/>
  <c r="ER339" i="1" s="1"/>
  <c r="ER213" i="1" a="1"/>
  <c r="ER213" i="1" s="1"/>
  <c r="ER171" i="1" a="1"/>
  <c r="ER171" i="1" s="1"/>
  <c r="ER109" i="1" a="1"/>
  <c r="ER109" i="1" s="1"/>
  <c r="ER150" i="1" a="1"/>
  <c r="ER150" i="1" s="1"/>
  <c r="ER108" i="1" a="1"/>
  <c r="ER108" i="1" s="1"/>
  <c r="ER46" i="1" a="1"/>
  <c r="ER46" i="1" s="1"/>
  <c r="ER151" i="1" a="1"/>
  <c r="ER151" i="1" s="1"/>
  <c r="ER276" i="1" a="1"/>
  <c r="ER276" i="1" s="1"/>
  <c r="ER360" i="1" a="1"/>
  <c r="ER360" i="1" s="1"/>
  <c r="ER192" i="1" a="1"/>
  <c r="ER192" i="1" s="1"/>
  <c r="ER340" i="1" a="1"/>
  <c r="ER340" i="1" s="1"/>
  <c r="ER277" i="1" a="1"/>
  <c r="ER277" i="1" s="1"/>
  <c r="ER110" i="1" a="1"/>
  <c r="ER110" i="1" s="1"/>
  <c r="ER361" i="1" a="1"/>
  <c r="ER361" i="1" s="1"/>
  <c r="ER67" i="1" a="1"/>
  <c r="ER67" i="1" s="1"/>
  <c r="ER88" i="1" a="1"/>
  <c r="ER88" i="1" s="1"/>
  <c r="ER235" i="1" a="1"/>
  <c r="ER235" i="1" s="1"/>
  <c r="ER319" i="1" a="1"/>
  <c r="ER319" i="1" s="1"/>
  <c r="ER130" i="1" a="1"/>
  <c r="ER130" i="1" s="1"/>
  <c r="ER215" i="1" a="1"/>
  <c r="ER215" i="1" s="1"/>
  <c r="ER173" i="1" a="1"/>
  <c r="ER173" i="1" s="1"/>
  <c r="ER3" i="1" a="1"/>
  <c r="ER3" i="1" s="1"/>
  <c r="ER298" i="1" a="1"/>
  <c r="ER298" i="1" s="1"/>
  <c r="ER236" i="1" a="1"/>
  <c r="ER236" i="1" s="1"/>
  <c r="ER153" i="1" a="1"/>
  <c r="ER153" i="1" s="1"/>
  <c r="ER193" i="1" a="1"/>
  <c r="ER193" i="1" s="1"/>
  <c r="ER214" i="1" a="1"/>
  <c r="ER214" i="1" s="1"/>
  <c r="ER256" i="1" a="1"/>
  <c r="ER256" i="1" s="1"/>
  <c r="ER47" i="1" a="1"/>
  <c r="ER47" i="1" s="1"/>
  <c r="ER172" i="1" a="1"/>
  <c r="ER172" i="1" s="1"/>
  <c r="ER152" i="1" a="1"/>
  <c r="ER152" i="1" s="1"/>
  <c r="ER25" i="1" a="1"/>
  <c r="ER25" i="1" s="1"/>
  <c r="ER131" i="1" a="1"/>
  <c r="ER131" i="1" s="1"/>
  <c r="ER154" i="1" a="1"/>
  <c r="ER154" i="1" s="1"/>
  <c r="ER320" i="1" a="1"/>
  <c r="ER320" i="1" s="1"/>
  <c r="ER216" i="1" a="1"/>
  <c r="ER216" i="1" s="1"/>
  <c r="ER341" i="1" a="1"/>
  <c r="ER341" i="1" s="1"/>
  <c r="ER174" i="1" a="1"/>
  <c r="ER174" i="1" s="1"/>
  <c r="ER48" i="1" a="1"/>
  <c r="ER48" i="1" s="1"/>
  <c r="ER362" i="1" a="1"/>
  <c r="ER362" i="1" s="1"/>
  <c r="ER111" i="1" a="1"/>
  <c r="ER111" i="1" s="1"/>
  <c r="ER68" i="1" a="1"/>
  <c r="ER68" i="1" s="1"/>
  <c r="ER257" i="1" a="1"/>
  <c r="ER257" i="1" s="1"/>
  <c r="ER4" i="1" a="1"/>
  <c r="ER4" i="1" s="1"/>
  <c r="ER194" i="1" a="1"/>
  <c r="ER194" i="1" s="1"/>
  <c r="ER26" i="1" a="1"/>
  <c r="ER26" i="1" s="1"/>
  <c r="ER278" i="1" a="1"/>
  <c r="ER278" i="1" s="1"/>
  <c r="ER89" i="1" a="1"/>
  <c r="ER89" i="1" s="1"/>
  <c r="ER237" i="1" a="1"/>
  <c r="ER237" i="1" s="1"/>
  <c r="ER299" i="1" a="1"/>
  <c r="ER299" i="1" s="1"/>
  <c r="ER363" i="1" a="1"/>
  <c r="ER363" i="1" s="1"/>
  <c r="ER258" i="1" a="1"/>
  <c r="ER258" i="1" s="1"/>
  <c r="ER112" i="1" a="1"/>
  <c r="ER112" i="1" s="1"/>
  <c r="ER300" i="1" a="1"/>
  <c r="ER300" i="1" s="1"/>
  <c r="ER5" i="1" a="1"/>
  <c r="ER5" i="1" s="1"/>
  <c r="ER342" i="1" a="1"/>
  <c r="ER342" i="1" s="1"/>
  <c r="ER27" i="1" a="1"/>
  <c r="ER27" i="1" s="1"/>
  <c r="ER90" i="1" a="1"/>
  <c r="ER90" i="1" s="1"/>
  <c r="ER155" i="1" a="1"/>
  <c r="ER155" i="1" s="1"/>
  <c r="ER321" i="1" a="1"/>
  <c r="ER321" i="1" s="1"/>
  <c r="ER279" i="1" a="1"/>
  <c r="ER279" i="1" s="1"/>
  <c r="ER69" i="1" a="1"/>
  <c r="ER69" i="1" s="1"/>
  <c r="ER238" i="1" a="1"/>
  <c r="ER238" i="1" s="1"/>
  <c r="ER132" i="1" a="1"/>
  <c r="ER132" i="1" s="1"/>
  <c r="ER49" i="1" a="1"/>
  <c r="ER49" i="1" s="1"/>
  <c r="ER217" i="1" a="1"/>
  <c r="ER217" i="1" s="1"/>
  <c r="ER175" i="1" a="1"/>
  <c r="ER175" i="1" s="1"/>
  <c r="ER195" i="1" a="1"/>
  <c r="ER195" i="1" s="1"/>
  <c r="ER50" i="1" a="1"/>
  <c r="ER50" i="1" s="1"/>
  <c r="ER239" i="1" a="1"/>
  <c r="ER239" i="1" s="1"/>
  <c r="ER91" i="1" a="1"/>
  <c r="ER91" i="1" s="1"/>
  <c r="ER156" i="1" a="1"/>
  <c r="ER156" i="1" s="1"/>
  <c r="ER6" i="1" a="1"/>
  <c r="ER6" i="1" s="1"/>
  <c r="ER343" i="1" a="1"/>
  <c r="ER343" i="1" s="1"/>
  <c r="ER28" i="1" a="1"/>
  <c r="ER28" i="1" s="1"/>
  <c r="ER176" i="1" a="1"/>
  <c r="ER176" i="1" s="1"/>
  <c r="ER196" i="1" a="1"/>
  <c r="ER196" i="1" s="1"/>
  <c r="ER364" i="1" a="1"/>
  <c r="ER364" i="1" s="1"/>
  <c r="ER218" i="1" a="1"/>
  <c r="ER218" i="1" s="1"/>
  <c r="ER70" i="1" a="1"/>
  <c r="ER70" i="1" s="1"/>
  <c r="ER322" i="1" a="1"/>
  <c r="ER322" i="1" s="1"/>
  <c r="ER133" i="1" a="1"/>
  <c r="ER133" i="1" s="1"/>
  <c r="ER113" i="1" a="1"/>
  <c r="ER113" i="1" s="1"/>
  <c r="ER301" i="1" a="1"/>
  <c r="ER301" i="1" s="1"/>
  <c r="ER280" i="1" a="1"/>
  <c r="ER280" i="1" s="1"/>
  <c r="ER259" i="1" a="1"/>
  <c r="ER259" i="1" s="1"/>
  <c r="ER197" i="1" a="1"/>
  <c r="ER197" i="1" s="1"/>
  <c r="ER134" i="1" a="1"/>
  <c r="ER134" i="1" s="1"/>
  <c r="ER92" i="1" a="1"/>
  <c r="ER92" i="1" s="1"/>
  <c r="ER177" i="1" a="1"/>
  <c r="ER177" i="1" s="1"/>
  <c r="ER219" i="1" a="1"/>
  <c r="ER219" i="1" s="1"/>
  <c r="ER365" i="1" a="1"/>
  <c r="ER365" i="1" s="1"/>
  <c r="ER29" i="1" a="1"/>
  <c r="ER29" i="1" s="1"/>
  <c r="ER51" i="1" a="1"/>
  <c r="ER51" i="1" s="1"/>
  <c r="ER260" i="1" a="1"/>
  <c r="ER260" i="1" s="1"/>
  <c r="ER7" i="1" a="1"/>
  <c r="ER7" i="1" s="1"/>
  <c r="ER114" i="1" a="1"/>
  <c r="ER114" i="1" s="1"/>
  <c r="ER281" i="1" a="1"/>
  <c r="ER281" i="1" s="1"/>
  <c r="ER240" i="1" a="1"/>
  <c r="ER240" i="1" s="1"/>
  <c r="ER157" i="1" a="1"/>
  <c r="ER157" i="1" s="1"/>
  <c r="ER71" i="1" a="1"/>
  <c r="ER71" i="1" s="1"/>
  <c r="ER344" i="1" a="1"/>
  <c r="ER344" i="1" s="1"/>
  <c r="ER302" i="1" a="1"/>
  <c r="ER302" i="1" s="1"/>
  <c r="ER323" i="1" a="1"/>
  <c r="ER323" i="1" s="1"/>
  <c r="ER8" i="1" a="1"/>
  <c r="ER8" i="1" s="1"/>
  <c r="ER324" i="1" a="1"/>
  <c r="ER324" i="1" s="1"/>
  <c r="ER178" i="1" a="1"/>
  <c r="ER178" i="1" s="1"/>
  <c r="ER115" i="1" a="1"/>
  <c r="ER115" i="1" s="1"/>
  <c r="ER261" i="1" a="1"/>
  <c r="ER261" i="1" s="1"/>
  <c r="ER52" i="1" a="1"/>
  <c r="ER52" i="1" s="1"/>
  <c r="ER198" i="1" a="1"/>
  <c r="ER198" i="1" s="1"/>
  <c r="ER135" i="1" a="1"/>
  <c r="ER135" i="1" s="1"/>
  <c r="ER158" i="1" a="1"/>
  <c r="ER158" i="1" s="1"/>
  <c r="ER282" i="1" a="1"/>
  <c r="ER282" i="1" s="1"/>
  <c r="ER93" i="1" a="1"/>
  <c r="ER93" i="1" s="1"/>
  <c r="ER220" i="1" a="1"/>
  <c r="ER220" i="1" s="1"/>
  <c r="ER366" i="1" a="1"/>
  <c r="ER366" i="1" s="1"/>
  <c r="ER72" i="1" a="1"/>
  <c r="ER72" i="1" s="1"/>
  <c r="ER30" i="1" a="1"/>
  <c r="ER30" i="1" s="1"/>
  <c r="ER303" i="1" a="1"/>
  <c r="ER303" i="1" s="1"/>
  <c r="ER345" i="1" a="1"/>
  <c r="ER345" i="1" s="1"/>
  <c r="ER241" i="1" a="1"/>
  <c r="ER241" i="1" s="1"/>
  <c r="ER325" i="1" a="1"/>
  <c r="ER325" i="1" s="1"/>
  <c r="ER367" i="1" a="1"/>
  <c r="ER367" i="1" s="1"/>
  <c r="ER283" i="1" a="1"/>
  <c r="ER283" i="1" s="1"/>
  <c r="ER53" i="1" a="1"/>
  <c r="ER53" i="1" s="1"/>
  <c r="ER31" i="1" a="1"/>
  <c r="ER31" i="1" s="1"/>
  <c r="ER73" i="1" a="1"/>
  <c r="ER73" i="1" s="1"/>
  <c r="ER242" i="1" a="1"/>
  <c r="ER242" i="1" s="1"/>
  <c r="ER179" i="1" a="1"/>
  <c r="ER179" i="1" s="1"/>
  <c r="ER94" i="1" a="1"/>
  <c r="ER94" i="1" s="1"/>
  <c r="ER159" i="1" a="1"/>
  <c r="ER159" i="1" s="1"/>
  <c r="ER136" i="1" a="1"/>
  <c r="ER136" i="1" s="1"/>
  <c r="ER262" i="1" a="1"/>
  <c r="ER262" i="1" s="1"/>
  <c r="ER221" i="1" a="1"/>
  <c r="ER221" i="1" s="1"/>
  <c r="ER9" i="1" a="1"/>
  <c r="ER9" i="1" s="1"/>
  <c r="ER346" i="1" a="1"/>
  <c r="ER346" i="1" s="1"/>
  <c r="ER199" i="1" a="1"/>
  <c r="ER199" i="1" s="1"/>
  <c r="ER304" i="1" a="1"/>
  <c r="ER304" i="1" s="1"/>
  <c r="ER116" i="1" a="1"/>
  <c r="ER116" i="1" s="1"/>
  <c r="ER137" i="1" a="1"/>
  <c r="ER137" i="1" s="1"/>
  <c r="ER347" i="1" a="1"/>
  <c r="ER347" i="1" s="1"/>
  <c r="ER54" i="1" a="1"/>
  <c r="ER54" i="1" s="1"/>
  <c r="ER10" i="1" a="1"/>
  <c r="ER10" i="1" s="1"/>
  <c r="ER74" i="1" a="1"/>
  <c r="ER74" i="1" s="1"/>
  <c r="ER32" i="1" a="1"/>
  <c r="ER32" i="1" s="1"/>
  <c r="ER284" i="1" a="1"/>
  <c r="ER284" i="1" s="1"/>
  <c r="ER222" i="1" a="1"/>
  <c r="ER222" i="1" s="1"/>
  <c r="ER117" i="1" a="1"/>
  <c r="ER117" i="1" s="1"/>
  <c r="ER368" i="1" a="1"/>
  <c r="ER368" i="1" s="1"/>
  <c r="ER243" i="1" a="1"/>
  <c r="ER243" i="1" s="1"/>
  <c r="ER326" i="1" a="1"/>
  <c r="ER326" i="1" s="1"/>
  <c r="ER180" i="1" a="1"/>
  <c r="ER180" i="1" s="1"/>
  <c r="ER95" i="1" a="1"/>
  <c r="ER95" i="1" s="1"/>
  <c r="ER305" i="1" a="1"/>
  <c r="ER305" i="1" s="1"/>
  <c r="ER200" i="1" a="1"/>
  <c r="ER200" i="1" s="1"/>
  <c r="ER160" i="1" a="1"/>
  <c r="ER160" i="1" s="1"/>
  <c r="ER263" i="1" a="1"/>
  <c r="ER263" i="1" s="1"/>
  <c r="ER264" i="1" a="1"/>
  <c r="ER264" i="1" s="1"/>
  <c r="ER138" i="1" a="1"/>
  <c r="ER138" i="1" s="1"/>
  <c r="ER55" i="1" a="1"/>
  <c r="ER55" i="1" s="1"/>
  <c r="ER33" i="1" a="1"/>
  <c r="ER33" i="1" s="1"/>
  <c r="ER306" i="1" a="1"/>
  <c r="ER306" i="1" s="1"/>
  <c r="ER161" i="1" a="1"/>
  <c r="ER161" i="1" s="1"/>
  <c r="ER118" i="1" a="1"/>
  <c r="ER118" i="1" s="1"/>
  <c r="ER75" i="1" a="1"/>
  <c r="ER75" i="1" s="1"/>
  <c r="ER201" i="1" a="1"/>
  <c r="ER201" i="1" s="1"/>
  <c r="ER181" i="1" a="1"/>
  <c r="ER181" i="1" s="1"/>
  <c r="ER327" i="1" a="1"/>
  <c r="ER327" i="1" s="1"/>
  <c r="ER223" i="1" a="1"/>
  <c r="ER223" i="1" s="1"/>
  <c r="ER348" i="1" a="1"/>
  <c r="ER348" i="1" s="1"/>
  <c r="ER11" i="1" a="1"/>
  <c r="ER11" i="1" s="1"/>
  <c r="ER96" i="1" a="1"/>
  <c r="ER96" i="1" s="1"/>
  <c r="ER285" i="1" a="1"/>
  <c r="ER285" i="1" s="1"/>
  <c r="ER244" i="1" a="1"/>
  <c r="ER244" i="1" s="1"/>
  <c r="ER369" i="1" a="1"/>
  <c r="ER369" i="1" s="1"/>
  <c r="ER202" i="1" a="1"/>
  <c r="ER202" i="1" s="1"/>
  <c r="ER307" i="1" a="1"/>
  <c r="ER307" i="1" s="1"/>
  <c r="ER245" i="1" a="1"/>
  <c r="ER245" i="1" s="1"/>
  <c r="ER119" i="1" a="1"/>
  <c r="ER119" i="1" s="1"/>
  <c r="ER349" i="1" a="1"/>
  <c r="ER349" i="1" s="1"/>
  <c r="ER286" i="1" a="1"/>
  <c r="ER286" i="1" s="1"/>
  <c r="ER162" i="1" a="1"/>
  <c r="ER162" i="1" s="1"/>
  <c r="ER97" i="1" a="1"/>
  <c r="ER97" i="1" s="1"/>
  <c r="ER265" i="1" a="1"/>
  <c r="ER265" i="1" s="1"/>
  <c r="ER328" i="1" a="1"/>
  <c r="ER328" i="1" s="1"/>
  <c r="ER56" i="1" a="1"/>
  <c r="ER56" i="1" s="1"/>
  <c r="ER139" i="1" a="1"/>
  <c r="ER139" i="1" s="1"/>
  <c r="ER12" i="1" a="1"/>
  <c r="ER12" i="1" s="1"/>
  <c r="ER224" i="1" a="1"/>
  <c r="ER224" i="1" s="1"/>
  <c r="ER182" i="1" a="1"/>
  <c r="ER182" i="1" s="1"/>
  <c r="ER370" i="1" a="1"/>
  <c r="ER370" i="1" s="1"/>
  <c r="ER76" i="1" a="1"/>
  <c r="ER76" i="1" s="1"/>
  <c r="ER34" i="1" a="1"/>
  <c r="ER34" i="1" s="1"/>
  <c r="ER57" i="1" a="1"/>
  <c r="ER57" i="1" s="1"/>
  <c r="ER98" i="1" a="1"/>
  <c r="ER98" i="1" s="1"/>
  <c r="ER163" i="1" a="1"/>
  <c r="ER163" i="1" s="1"/>
  <c r="ER120" i="1" a="1"/>
  <c r="ER120" i="1" s="1"/>
  <c r="ER266" i="1" a="1"/>
  <c r="ER266" i="1" s="1"/>
  <c r="ER140" i="1" a="1"/>
  <c r="ER140" i="1" s="1"/>
  <c r="ER246" i="1" a="1"/>
  <c r="ER246" i="1" s="1"/>
  <c r="ER350" i="1" a="1"/>
  <c r="ER350" i="1" s="1"/>
  <c r="ER308" i="1" a="1"/>
  <c r="ER308" i="1" s="1"/>
  <c r="ER203" i="1" a="1"/>
  <c r="ER203" i="1" s="1"/>
  <c r="ER183" i="1" a="1"/>
  <c r="ER183" i="1" s="1"/>
  <c r="ER13" i="1" a="1"/>
  <c r="ER13" i="1" s="1"/>
  <c r="ER371" i="1" a="1"/>
  <c r="ER371" i="1" s="1"/>
  <c r="ER329" i="1" a="1"/>
  <c r="ER329" i="1" s="1"/>
  <c r="ER287" i="1" a="1"/>
  <c r="ER287" i="1" s="1"/>
  <c r="ER225" i="1" a="1"/>
  <c r="ER225" i="1" s="1"/>
  <c r="ER35" i="1" a="1"/>
  <c r="ER35" i="1" s="1"/>
  <c r="ER77" i="1" a="1"/>
  <c r="ER77" i="1" s="1"/>
  <c r="ER372" i="1" a="1"/>
  <c r="ER372" i="1" s="1"/>
  <c r="ER309" i="1" a="1"/>
  <c r="ER309" i="1" s="1"/>
  <c r="ER121" i="1" a="1"/>
  <c r="ER121" i="1" s="1"/>
  <c r="ER58" i="1" a="1"/>
  <c r="ER58" i="1" s="1"/>
  <c r="ER204" i="1" a="1"/>
  <c r="ER204" i="1" s="1"/>
  <c r="ER164" i="1" a="1"/>
  <c r="ER164" i="1" s="1"/>
  <c r="ER78" i="1" a="1"/>
  <c r="ER78" i="1" s="1"/>
  <c r="ER267" i="1" a="1"/>
  <c r="ER267" i="1" s="1"/>
  <c r="ER184" i="1" a="1"/>
  <c r="ER184" i="1" s="1"/>
  <c r="ER36" i="1" a="1"/>
  <c r="ER36" i="1" s="1"/>
  <c r="ER288" i="1" a="1"/>
  <c r="ER288" i="1" s="1"/>
  <c r="ER99" i="1" a="1"/>
  <c r="ER99" i="1" s="1"/>
  <c r="ER14" i="1" a="1"/>
  <c r="ER14" i="1" s="1"/>
  <c r="ER247" i="1" a="1"/>
  <c r="ER247" i="1" s="1"/>
  <c r="ER351" i="1" a="1"/>
  <c r="ER351" i="1" s="1"/>
  <c r="ER141" i="1" a="1"/>
  <c r="ER141" i="1" s="1"/>
  <c r="ER226" i="1" a="1"/>
  <c r="ER226" i="1" s="1"/>
  <c r="ER330" i="1" a="1"/>
  <c r="ER330" i="1" s="1"/>
  <c r="ER352" i="1" a="1"/>
  <c r="ER352" i="1" s="1"/>
  <c r="ER227" i="1" a="1"/>
  <c r="ER227" i="1" s="1"/>
  <c r="ER37" i="1" a="1"/>
  <c r="ER37" i="1" s="1"/>
  <c r="ER142" i="1" a="1"/>
  <c r="ER142" i="1" s="1"/>
  <c r="ER310" i="1" a="1"/>
  <c r="ER310" i="1" s="1"/>
  <c r="ER289" i="1" a="1"/>
  <c r="ER289" i="1" s="1"/>
  <c r="ER185" i="1" a="1"/>
  <c r="ER185" i="1" s="1"/>
  <c r="ER79" i="1" a="1"/>
  <c r="ER79" i="1" s="1"/>
  <c r="ER59" i="1" a="1"/>
  <c r="ER59" i="1" s="1"/>
  <c r="ER205" i="1" a="1"/>
  <c r="ER205" i="1" s="1"/>
  <c r="ER100" i="1" a="1"/>
  <c r="ER100" i="1" s="1"/>
  <c r="ER122" i="1" a="1"/>
  <c r="ER122" i="1" s="1"/>
  <c r="ER165" i="1" a="1"/>
  <c r="ER165" i="1" s="1"/>
  <c r="ER248" i="1" a="1"/>
  <c r="ER248" i="1" s="1"/>
  <c r="ER268" i="1" a="1"/>
  <c r="ER268" i="1" s="1"/>
  <c r="ER373" i="1" a="1"/>
  <c r="ER373" i="1" s="1"/>
  <c r="ER15" i="1" a="1"/>
  <c r="ER15" i="1" s="1"/>
  <c r="ER331" i="1" a="1"/>
  <c r="ER331" i="1" s="1"/>
  <c r="ER123" i="1" a="1"/>
  <c r="ER123" i="1" s="1"/>
  <c r="ER186" i="1" a="1"/>
  <c r="ER186" i="1" s="1"/>
  <c r="ER166" i="1" a="1"/>
  <c r="ER166" i="1" s="1"/>
  <c r="ER269" i="1" a="1"/>
  <c r="ER269" i="1" s="1"/>
  <c r="ER16" i="1" a="1"/>
  <c r="ER16" i="1" s="1"/>
  <c r="ER332" i="1" a="1"/>
  <c r="ER332" i="1" s="1"/>
  <c r="ER374" i="1" a="1"/>
  <c r="ER374" i="1" s="1"/>
  <c r="ER290" i="1" a="1"/>
  <c r="ER290" i="1" s="1"/>
  <c r="ER249" i="1" a="1"/>
  <c r="ER249" i="1" s="1"/>
  <c r="ER101" i="1" a="1"/>
  <c r="ER101" i="1" s="1"/>
  <c r="ER80" i="1" a="1"/>
  <c r="ER80" i="1" s="1"/>
  <c r="ER60" i="1" a="1"/>
  <c r="ER60" i="1" s="1"/>
  <c r="ER311" i="1" a="1"/>
  <c r="ER311" i="1" s="1"/>
  <c r="ER38" i="1" a="1"/>
  <c r="ER38" i="1" s="1"/>
  <c r="ER143" i="1" a="1"/>
  <c r="ER143" i="1" s="1"/>
  <c r="ER206" i="1" a="1"/>
  <c r="ER206" i="1" s="1"/>
  <c r="ER353" i="1" a="1"/>
  <c r="ER353" i="1" s="1"/>
  <c r="ER228" i="1" a="1"/>
  <c r="ER228" i="1" s="1"/>
  <c r="ER102" i="1" a="1"/>
  <c r="ER102" i="1" s="1"/>
  <c r="ER39" i="1" a="1"/>
  <c r="ER39" i="1" s="1"/>
  <c r="ER144" i="1" a="1"/>
  <c r="ER144" i="1" s="1"/>
  <c r="ER187" i="1" a="1"/>
  <c r="ER187" i="1" s="1"/>
  <c r="ER61" i="1" a="1"/>
  <c r="ER61" i="1" s="1"/>
  <c r="ER354" i="1" a="1"/>
  <c r="ER354" i="1" s="1"/>
  <c r="ER124" i="1" a="1"/>
  <c r="ER124" i="1" s="1"/>
  <c r="ER167" i="1" a="1"/>
  <c r="ER167" i="1" s="1"/>
  <c r="ER333" i="1" a="1"/>
  <c r="ER333" i="1" s="1"/>
  <c r="ER375" i="1" a="1"/>
  <c r="ER375" i="1" s="1"/>
  <c r="ER312" i="1" a="1"/>
  <c r="ER312" i="1" s="1"/>
  <c r="ER229" i="1" a="1"/>
  <c r="ER229" i="1" s="1"/>
  <c r="ER207" i="1" a="1"/>
  <c r="ER207" i="1" s="1"/>
  <c r="ER17" i="1" a="1"/>
  <c r="ER17" i="1" s="1"/>
  <c r="ER270" i="1" a="1"/>
  <c r="ER270" i="1" s="1"/>
  <c r="ER291" i="1" a="1"/>
  <c r="ER291" i="1" s="1"/>
  <c r="ER81" i="1" a="1"/>
  <c r="ER81" i="1" s="1"/>
  <c r="ER250" i="1" a="1"/>
  <c r="ER250" i="1" s="1"/>
  <c r="ER334" i="1" a="1"/>
  <c r="ER334" i="1" s="1"/>
  <c r="ER251" i="1" a="1"/>
  <c r="ER251" i="1" s="1"/>
  <c r="ER103" i="1" a="1"/>
  <c r="ER103" i="1" s="1"/>
  <c r="ER145" i="1" a="1"/>
  <c r="ER145" i="1" s="1"/>
  <c r="ER230" i="1" a="1"/>
  <c r="ER230" i="1" s="1"/>
  <c r="ER82" i="1" a="1"/>
  <c r="ER82" i="1" s="1"/>
  <c r="ER271" i="1" a="1"/>
  <c r="ER271" i="1" s="1"/>
  <c r="ER168" i="1" a="1"/>
  <c r="ER168" i="1" s="1"/>
  <c r="ER125" i="1" a="1"/>
  <c r="ER125" i="1" s="1"/>
  <c r="ER313" i="1" a="1"/>
  <c r="ER313" i="1" s="1"/>
  <c r="ER18" i="1" a="1"/>
  <c r="ER18" i="1" s="1"/>
  <c r="ER292" i="1" a="1"/>
  <c r="ER292" i="1" s="1"/>
  <c r="ER355" i="1" a="1"/>
  <c r="ER355" i="1" s="1"/>
  <c r="ER40" i="1" a="1"/>
  <c r="ER40" i="1" s="1"/>
  <c r="ER376" i="1" a="1"/>
  <c r="ER376" i="1" s="1"/>
  <c r="ER188" i="1" a="1"/>
  <c r="ER188" i="1" s="1"/>
  <c r="ER62" i="1" a="1"/>
  <c r="ER62" i="1" s="1"/>
  <c r="ER208" i="1" a="1"/>
  <c r="ER208" i="1" s="1"/>
  <c r="ER231" i="1" a="1"/>
  <c r="ER231" i="1" s="1"/>
  <c r="ER63" i="1" a="1"/>
  <c r="ER63" i="1" s="1"/>
  <c r="ER146" i="1" a="1"/>
  <c r="ER146" i="1" s="1"/>
  <c r="ER252" i="1" a="1"/>
  <c r="ER252" i="1" s="1"/>
  <c r="ER104" i="1" a="1"/>
  <c r="ER104" i="1" s="1"/>
  <c r="ER189" i="1" a="1"/>
  <c r="ER189" i="1" s="1"/>
  <c r="ER41" i="1" a="1"/>
  <c r="ER41" i="1" s="1"/>
  <c r="ER314" i="1" a="1"/>
  <c r="ER314" i="1" s="1"/>
  <c r="ER169" i="1" a="1"/>
  <c r="ER169" i="1" s="1"/>
  <c r="ER83" i="1" a="1"/>
  <c r="ER83" i="1" s="1"/>
  <c r="ER356" i="1" a="1"/>
  <c r="ER356" i="1" s="1"/>
  <c r="ER377" i="1" a="1"/>
  <c r="ER377" i="1" s="1"/>
  <c r="ER19" i="1" a="1"/>
  <c r="ER19" i="1" s="1"/>
  <c r="ER209" i="1" a="1"/>
  <c r="ER209" i="1" s="1"/>
  <c r="ER126" i="1" a="1"/>
  <c r="ER126" i="1" s="1"/>
  <c r="ER293" i="1" a="1"/>
  <c r="ER293" i="1" s="1"/>
  <c r="ER272" i="1" a="1"/>
  <c r="ER272" i="1" s="1"/>
  <c r="ER335" i="1" a="1"/>
  <c r="ER335" i="1" s="1"/>
  <c r="ER378" i="1" a="1"/>
  <c r="ER378" i="1" s="1"/>
  <c r="ER232" i="1" a="1"/>
  <c r="ER232" i="1" s="1"/>
  <c r="ER147" i="1" a="1"/>
  <c r="ER147" i="1" s="1"/>
  <c r="ER64" i="1" a="1"/>
  <c r="ER64" i="1" s="1"/>
  <c r="ER127" i="1" a="1"/>
  <c r="ER127" i="1" s="1"/>
  <c r="ER42" i="1" a="1"/>
  <c r="ER42" i="1" s="1"/>
  <c r="ER336" i="1" a="1"/>
  <c r="ER336" i="1" s="1"/>
  <c r="ER190" i="1" a="1"/>
  <c r="ER190" i="1" s="1"/>
  <c r="ER294" i="1" a="1"/>
  <c r="ER294" i="1" s="1"/>
  <c r="ER105" i="1" a="1"/>
  <c r="ER105" i="1" s="1"/>
  <c r="ER210" i="1" a="1"/>
  <c r="ER210" i="1" s="1"/>
  <c r="ER84" i="1" a="1"/>
  <c r="ER84" i="1" s="1"/>
  <c r="ER273" i="1" a="1"/>
  <c r="ER273" i="1" s="1"/>
  <c r="ER357" i="1" a="1"/>
  <c r="ER357" i="1" s="1"/>
  <c r="ER253" i="1" a="1"/>
  <c r="ER253" i="1" s="1"/>
  <c r="ER20" i="1" a="1"/>
  <c r="ER20" i="1" s="1"/>
  <c r="ER315" i="1" a="1"/>
  <c r="ER315" i="1" s="1"/>
  <c r="ER148" i="1" a="1"/>
  <c r="ER148" i="1" s="1"/>
  <c r="ER316" i="1" a="1"/>
  <c r="ER316" i="1" s="1"/>
  <c r="ER21" i="1" a="1"/>
  <c r="ER21" i="1" s="1"/>
  <c r="ER43" i="1" a="1"/>
  <c r="ER43" i="1" s="1"/>
  <c r="ER358" i="1" a="1"/>
  <c r="ER358" i="1" s="1"/>
  <c r="ER106" i="1" a="1"/>
  <c r="ER106" i="1" s="1"/>
  <c r="ER274" i="1" a="1"/>
  <c r="ER274" i="1" s="1"/>
  <c r="ER295" i="1" a="1"/>
  <c r="ER295" i="1" s="1"/>
  <c r="ER379" i="1" a="1"/>
  <c r="ER379" i="1" s="1"/>
  <c r="ER337" i="1" a="1"/>
  <c r="ER337" i="1" s="1"/>
  <c r="ER85" i="1" a="1"/>
  <c r="ER85" i="1" s="1"/>
  <c r="ER211" i="1" a="1"/>
  <c r="ER211" i="1" s="1"/>
  <c r="ER22" i="1" a="1"/>
  <c r="ER22" i="1" s="1"/>
  <c r="ET2" i="1" l="1"/>
  <c r="ES255" i="1" a="1"/>
  <c r="ES255" i="1" s="1"/>
  <c r="ES45" i="1" a="1"/>
  <c r="ES45" i="1" s="1"/>
  <c r="ES192" i="1" a="1"/>
  <c r="ES192" i="1" s="1"/>
  <c r="ES339" i="1" a="1"/>
  <c r="ES339" i="1" s="1"/>
  <c r="ES360" i="1" a="1"/>
  <c r="ES360" i="1" s="1"/>
  <c r="ES46" i="1" a="1"/>
  <c r="ES46" i="1" s="1"/>
  <c r="ES150" i="1" a="1"/>
  <c r="ES150" i="1" s="1"/>
  <c r="ES109" i="1" a="1"/>
  <c r="ES109" i="1" s="1"/>
  <c r="ES24" i="1" a="1"/>
  <c r="ES24" i="1" s="1"/>
  <c r="ES276" i="1" a="1"/>
  <c r="ES276" i="1" s="1"/>
  <c r="ES87" i="1" a="1"/>
  <c r="ES87" i="1" s="1"/>
  <c r="ES297" i="1" a="1"/>
  <c r="ES297" i="1" s="1"/>
  <c r="ES234" i="1" a="1"/>
  <c r="ES234" i="1" s="1"/>
  <c r="ES129" i="1" a="1"/>
  <c r="ES129" i="1" s="1"/>
  <c r="ES213" i="1" a="1"/>
  <c r="ES213" i="1" s="1"/>
  <c r="ES171" i="1" a="1"/>
  <c r="ES171" i="1" s="1"/>
  <c r="ES318" i="1" a="1"/>
  <c r="ES318" i="1" s="1"/>
  <c r="ES108" i="1" a="1"/>
  <c r="ES108" i="1" s="1"/>
  <c r="ES151" i="1" a="1"/>
  <c r="ES151" i="1" s="1"/>
  <c r="ES66" i="1" a="1"/>
  <c r="ES66" i="1" s="1"/>
  <c r="ES214" i="1" a="1"/>
  <c r="ES214" i="1" s="1"/>
  <c r="ES152" i="1" a="1"/>
  <c r="ES152" i="1" s="1"/>
  <c r="ES25" i="1" a="1"/>
  <c r="ES25" i="1" s="1"/>
  <c r="ES319" i="1" a="1"/>
  <c r="ES319" i="1" s="1"/>
  <c r="ES256" i="1" a="1"/>
  <c r="ES256" i="1" s="1"/>
  <c r="ES172" i="1" a="1"/>
  <c r="ES172" i="1" s="1"/>
  <c r="ES173" i="1" a="1"/>
  <c r="ES173" i="1" s="1"/>
  <c r="ES130" i="1" a="1"/>
  <c r="ES130" i="1" s="1"/>
  <c r="ES298" i="1" a="1"/>
  <c r="ES298" i="1" s="1"/>
  <c r="ES47" i="1" a="1"/>
  <c r="ES47" i="1" s="1"/>
  <c r="ES277" i="1" a="1"/>
  <c r="ES277" i="1" s="1"/>
  <c r="ES88" i="1" a="1"/>
  <c r="ES88" i="1" s="1"/>
  <c r="ES67" i="1" a="1"/>
  <c r="ES67" i="1" s="1"/>
  <c r="ES235" i="1" a="1"/>
  <c r="ES235" i="1" s="1"/>
  <c r="ES3" i="1" a="1"/>
  <c r="ES3" i="1" s="1"/>
  <c r="ES215" i="1" a="1"/>
  <c r="ES215" i="1" s="1"/>
  <c r="ES361" i="1" a="1"/>
  <c r="ES361" i="1" s="1"/>
  <c r="ES236" i="1" a="1"/>
  <c r="ES236" i="1" s="1"/>
  <c r="ES193" i="1" a="1"/>
  <c r="ES193" i="1" s="1"/>
  <c r="ES153" i="1" a="1"/>
  <c r="ES153" i="1" s="1"/>
  <c r="ES340" i="1" a="1"/>
  <c r="ES340" i="1" s="1"/>
  <c r="ES110" i="1" a="1"/>
  <c r="ES110" i="1" s="1"/>
  <c r="ES4" i="1" a="1"/>
  <c r="ES4" i="1" s="1"/>
  <c r="ES320" i="1" a="1"/>
  <c r="ES320" i="1" s="1"/>
  <c r="ES111" i="1" a="1"/>
  <c r="ES111" i="1" s="1"/>
  <c r="ES154" i="1" a="1"/>
  <c r="ES154" i="1" s="1"/>
  <c r="ES278" i="1" a="1"/>
  <c r="ES278" i="1" s="1"/>
  <c r="ES174" i="1" a="1"/>
  <c r="ES174" i="1" s="1"/>
  <c r="ES341" i="1" a="1"/>
  <c r="ES341" i="1" s="1"/>
  <c r="ES237" i="1" a="1"/>
  <c r="ES237" i="1" s="1"/>
  <c r="ES48" i="1" a="1"/>
  <c r="ES48" i="1" s="1"/>
  <c r="ES257" i="1" a="1"/>
  <c r="ES257" i="1" s="1"/>
  <c r="ES362" i="1" a="1"/>
  <c r="ES362" i="1" s="1"/>
  <c r="ES68" i="1" a="1"/>
  <c r="ES68" i="1" s="1"/>
  <c r="ES131" i="1" a="1"/>
  <c r="ES131" i="1" s="1"/>
  <c r="ES194" i="1" a="1"/>
  <c r="ES194" i="1" s="1"/>
  <c r="ES299" i="1" a="1"/>
  <c r="ES299" i="1" s="1"/>
  <c r="ES26" i="1" a="1"/>
  <c r="ES26" i="1" s="1"/>
  <c r="ES216" i="1" a="1"/>
  <c r="ES216" i="1" s="1"/>
  <c r="ES89" i="1" a="1"/>
  <c r="ES89" i="1" s="1"/>
  <c r="ES363" i="1" a="1"/>
  <c r="ES363" i="1" s="1"/>
  <c r="ES238" i="1" a="1"/>
  <c r="ES238" i="1" s="1"/>
  <c r="ES217" i="1" a="1"/>
  <c r="ES217" i="1" s="1"/>
  <c r="ES69" i="1" a="1"/>
  <c r="ES69" i="1" s="1"/>
  <c r="ES175" i="1" a="1"/>
  <c r="ES175" i="1" s="1"/>
  <c r="ES195" i="1" a="1"/>
  <c r="ES195" i="1" s="1"/>
  <c r="ES49" i="1" a="1"/>
  <c r="ES49" i="1" s="1"/>
  <c r="ES342" i="1" a="1"/>
  <c r="ES342" i="1" s="1"/>
  <c r="ES321" i="1" a="1"/>
  <c r="ES321" i="1" s="1"/>
  <c r="ES258" i="1" a="1"/>
  <c r="ES258" i="1" s="1"/>
  <c r="ES90" i="1" a="1"/>
  <c r="ES90" i="1" s="1"/>
  <c r="ES27" i="1" a="1"/>
  <c r="ES27" i="1" s="1"/>
  <c r="ES279" i="1" a="1"/>
  <c r="ES279" i="1" s="1"/>
  <c r="ES132" i="1" a="1"/>
  <c r="ES132" i="1" s="1"/>
  <c r="ES155" i="1" a="1"/>
  <c r="ES155" i="1" s="1"/>
  <c r="ES300" i="1" a="1"/>
  <c r="ES300" i="1" s="1"/>
  <c r="ES5" i="1" a="1"/>
  <c r="ES5" i="1" s="1"/>
  <c r="ES112" i="1" a="1"/>
  <c r="ES112" i="1" s="1"/>
  <c r="ES343" i="1" a="1"/>
  <c r="ES343" i="1" s="1"/>
  <c r="ES133" i="1" a="1"/>
  <c r="ES133" i="1" s="1"/>
  <c r="ES259" i="1" a="1"/>
  <c r="ES259" i="1" s="1"/>
  <c r="ES301" i="1" a="1"/>
  <c r="ES301" i="1" s="1"/>
  <c r="ES113" i="1" a="1"/>
  <c r="ES113" i="1" s="1"/>
  <c r="ES6" i="1" a="1"/>
  <c r="ES6" i="1" s="1"/>
  <c r="ES218" i="1" a="1"/>
  <c r="ES218" i="1" s="1"/>
  <c r="ES322" i="1" a="1"/>
  <c r="ES322" i="1" s="1"/>
  <c r="ES239" i="1" a="1"/>
  <c r="ES239" i="1" s="1"/>
  <c r="ES156" i="1" a="1"/>
  <c r="ES156" i="1" s="1"/>
  <c r="ES91" i="1" a="1"/>
  <c r="ES91" i="1" s="1"/>
  <c r="ES176" i="1" a="1"/>
  <c r="ES176" i="1" s="1"/>
  <c r="ES364" i="1" a="1"/>
  <c r="ES364" i="1" s="1"/>
  <c r="ES196" i="1" a="1"/>
  <c r="ES196" i="1" s="1"/>
  <c r="ES280" i="1" a="1"/>
  <c r="ES280" i="1" s="1"/>
  <c r="ES28" i="1" a="1"/>
  <c r="ES28" i="1" s="1"/>
  <c r="ES70" i="1" a="1"/>
  <c r="ES70" i="1" s="1"/>
  <c r="ES50" i="1" a="1"/>
  <c r="ES50" i="1" s="1"/>
  <c r="ES281" i="1" a="1"/>
  <c r="ES281" i="1" s="1"/>
  <c r="ES51" i="1" a="1"/>
  <c r="ES51" i="1" s="1"/>
  <c r="ES365" i="1" a="1"/>
  <c r="ES365" i="1" s="1"/>
  <c r="ES71" i="1" a="1"/>
  <c r="ES71" i="1" s="1"/>
  <c r="ES157" i="1" a="1"/>
  <c r="ES157" i="1" s="1"/>
  <c r="ES240" i="1" a="1"/>
  <c r="ES240" i="1" s="1"/>
  <c r="ES134" i="1" a="1"/>
  <c r="ES134" i="1" s="1"/>
  <c r="ES344" i="1" a="1"/>
  <c r="ES344" i="1" s="1"/>
  <c r="ES177" i="1" a="1"/>
  <c r="ES177" i="1" s="1"/>
  <c r="ES323" i="1" a="1"/>
  <c r="ES323" i="1" s="1"/>
  <c r="ES302" i="1" a="1"/>
  <c r="ES302" i="1" s="1"/>
  <c r="ES114" i="1" a="1"/>
  <c r="ES114" i="1" s="1"/>
  <c r="ES197" i="1" a="1"/>
  <c r="ES197" i="1" s="1"/>
  <c r="ES29" i="1" a="1"/>
  <c r="ES29" i="1" s="1"/>
  <c r="ES219" i="1" a="1"/>
  <c r="ES219" i="1" s="1"/>
  <c r="ES92" i="1" a="1"/>
  <c r="ES92" i="1" s="1"/>
  <c r="ES260" i="1" a="1"/>
  <c r="ES260" i="1" s="1"/>
  <c r="ES7" i="1" a="1"/>
  <c r="ES7" i="1" s="1"/>
  <c r="ES52" i="1" a="1"/>
  <c r="ES52" i="1" s="1"/>
  <c r="ES8" i="1" a="1"/>
  <c r="ES8" i="1" s="1"/>
  <c r="ES93" i="1" a="1"/>
  <c r="ES93" i="1" s="1"/>
  <c r="ES282" i="1" a="1"/>
  <c r="ES282" i="1" s="1"/>
  <c r="ES261" i="1" a="1"/>
  <c r="ES261" i="1" s="1"/>
  <c r="ES366" i="1" a="1"/>
  <c r="ES366" i="1" s="1"/>
  <c r="ES178" i="1" a="1"/>
  <c r="ES178" i="1" s="1"/>
  <c r="ES198" i="1" a="1"/>
  <c r="ES198" i="1" s="1"/>
  <c r="ES241" i="1" a="1"/>
  <c r="ES241" i="1" s="1"/>
  <c r="ES72" i="1" a="1"/>
  <c r="ES72" i="1" s="1"/>
  <c r="ES158" i="1" a="1"/>
  <c r="ES158" i="1" s="1"/>
  <c r="ES345" i="1" a="1"/>
  <c r="ES345" i="1" s="1"/>
  <c r="ES115" i="1" a="1"/>
  <c r="ES115" i="1" s="1"/>
  <c r="ES220" i="1" a="1"/>
  <c r="ES220" i="1" s="1"/>
  <c r="ES324" i="1" a="1"/>
  <c r="ES324" i="1" s="1"/>
  <c r="ES303" i="1" a="1"/>
  <c r="ES303" i="1" s="1"/>
  <c r="ES135" i="1" a="1"/>
  <c r="ES135" i="1" s="1"/>
  <c r="ES30" i="1" a="1"/>
  <c r="ES30" i="1" s="1"/>
  <c r="ES116" i="1" a="1"/>
  <c r="ES116" i="1" s="1"/>
  <c r="ES53" i="1" a="1"/>
  <c r="ES53" i="1" s="1"/>
  <c r="ES31" i="1" a="1"/>
  <c r="ES31" i="1" s="1"/>
  <c r="ES221" i="1" a="1"/>
  <c r="ES221" i="1" s="1"/>
  <c r="ES199" i="1" a="1"/>
  <c r="ES199" i="1" s="1"/>
  <c r="ES73" i="1" a="1"/>
  <c r="ES73" i="1" s="1"/>
  <c r="ES94" i="1" a="1"/>
  <c r="ES94" i="1" s="1"/>
  <c r="ES179" i="1" a="1"/>
  <c r="ES179" i="1" s="1"/>
  <c r="ES136" i="1" a="1"/>
  <c r="ES136" i="1" s="1"/>
  <c r="ES304" i="1" a="1"/>
  <c r="ES304" i="1" s="1"/>
  <c r="ES242" i="1" a="1"/>
  <c r="ES242" i="1" s="1"/>
  <c r="ES262" i="1" a="1"/>
  <c r="ES262" i="1" s="1"/>
  <c r="ES9" i="1" a="1"/>
  <c r="ES9" i="1" s="1"/>
  <c r="ES159" i="1" a="1"/>
  <c r="ES159" i="1" s="1"/>
  <c r="ES367" i="1" a="1"/>
  <c r="ES367" i="1" s="1"/>
  <c r="ES325" i="1" a="1"/>
  <c r="ES325" i="1" s="1"/>
  <c r="ES346" i="1" a="1"/>
  <c r="ES346" i="1" s="1"/>
  <c r="ES283" i="1" a="1"/>
  <c r="ES283" i="1" s="1"/>
  <c r="ES10" i="1" a="1"/>
  <c r="ES10" i="1" s="1"/>
  <c r="ES263" i="1" a="1"/>
  <c r="ES263" i="1" s="1"/>
  <c r="ES243" i="1" a="1"/>
  <c r="ES243" i="1" s="1"/>
  <c r="ES54" i="1" a="1"/>
  <c r="ES54" i="1" s="1"/>
  <c r="ES347" i="1" a="1"/>
  <c r="ES347" i="1" s="1"/>
  <c r="ES200" i="1" a="1"/>
  <c r="ES200" i="1" s="1"/>
  <c r="ES137" i="1" a="1"/>
  <c r="ES137" i="1" s="1"/>
  <c r="ES95" i="1" a="1"/>
  <c r="ES95" i="1" s="1"/>
  <c r="ES222" i="1" a="1"/>
  <c r="ES222" i="1" s="1"/>
  <c r="ES32" i="1" a="1"/>
  <c r="ES32" i="1" s="1"/>
  <c r="ES160" i="1" a="1"/>
  <c r="ES160" i="1" s="1"/>
  <c r="ES74" i="1" a="1"/>
  <c r="ES74" i="1" s="1"/>
  <c r="ES284" i="1" a="1"/>
  <c r="ES284" i="1" s="1"/>
  <c r="ES368" i="1" a="1"/>
  <c r="ES368" i="1" s="1"/>
  <c r="ES326" i="1" a="1"/>
  <c r="ES326" i="1" s="1"/>
  <c r="ES117" i="1" a="1"/>
  <c r="ES117" i="1" s="1"/>
  <c r="ES180" i="1" a="1"/>
  <c r="ES180" i="1" s="1"/>
  <c r="ES305" i="1" a="1"/>
  <c r="ES305" i="1" s="1"/>
  <c r="ES264" i="1" a="1"/>
  <c r="ES264" i="1" s="1"/>
  <c r="ES75" i="1" a="1"/>
  <c r="ES75" i="1" s="1"/>
  <c r="ES55" i="1" a="1"/>
  <c r="ES55" i="1" s="1"/>
  <c r="ES138" i="1" a="1"/>
  <c r="ES138" i="1" s="1"/>
  <c r="ES223" i="1" a="1"/>
  <c r="ES223" i="1" s="1"/>
  <c r="ES327" i="1" a="1"/>
  <c r="ES327" i="1" s="1"/>
  <c r="ES96" i="1" a="1"/>
  <c r="ES96" i="1" s="1"/>
  <c r="ES33" i="1" a="1"/>
  <c r="ES33" i="1" s="1"/>
  <c r="ES306" i="1" a="1"/>
  <c r="ES306" i="1" s="1"/>
  <c r="ES369" i="1" a="1"/>
  <c r="ES369" i="1" s="1"/>
  <c r="ES244" i="1" a="1"/>
  <c r="ES244" i="1" s="1"/>
  <c r="ES118" i="1" a="1"/>
  <c r="ES118" i="1" s="1"/>
  <c r="ES181" i="1" a="1"/>
  <c r="ES181" i="1" s="1"/>
  <c r="ES161" i="1" a="1"/>
  <c r="ES161" i="1" s="1"/>
  <c r="ES348" i="1" a="1"/>
  <c r="ES348" i="1" s="1"/>
  <c r="ES201" i="1" a="1"/>
  <c r="ES201" i="1" s="1"/>
  <c r="ES285" i="1" a="1"/>
  <c r="ES285" i="1" s="1"/>
  <c r="ES11" i="1" a="1"/>
  <c r="ES11" i="1" s="1"/>
  <c r="ES34" i="1" a="1"/>
  <c r="ES34" i="1" s="1"/>
  <c r="ES56" i="1" a="1"/>
  <c r="ES56" i="1" s="1"/>
  <c r="ES286" i="1" a="1"/>
  <c r="ES286" i="1" s="1"/>
  <c r="ES307" i="1" a="1"/>
  <c r="ES307" i="1" s="1"/>
  <c r="ES328" i="1" a="1"/>
  <c r="ES328" i="1" s="1"/>
  <c r="ES182" i="1" a="1"/>
  <c r="ES182" i="1" s="1"/>
  <c r="ES202" i="1" a="1"/>
  <c r="ES202" i="1" s="1"/>
  <c r="ES349" i="1" a="1"/>
  <c r="ES349" i="1" s="1"/>
  <c r="ES139" i="1" a="1"/>
  <c r="ES139" i="1" s="1"/>
  <c r="ES119" i="1" a="1"/>
  <c r="ES119" i="1" s="1"/>
  <c r="ES224" i="1" a="1"/>
  <c r="ES224" i="1" s="1"/>
  <c r="ES245" i="1" a="1"/>
  <c r="ES245" i="1" s="1"/>
  <c r="ES370" i="1" a="1"/>
  <c r="ES370" i="1" s="1"/>
  <c r="ES12" i="1" a="1"/>
  <c r="ES12" i="1" s="1"/>
  <c r="ES265" i="1" a="1"/>
  <c r="ES265" i="1" s="1"/>
  <c r="ES162" i="1" a="1"/>
  <c r="ES162" i="1" s="1"/>
  <c r="ES97" i="1" a="1"/>
  <c r="ES97" i="1" s="1"/>
  <c r="ES76" i="1" a="1"/>
  <c r="ES76" i="1" s="1"/>
  <c r="ES308" i="1" a="1"/>
  <c r="ES308" i="1" s="1"/>
  <c r="ES203" i="1" a="1"/>
  <c r="ES203" i="1" s="1"/>
  <c r="ES225" i="1" a="1"/>
  <c r="ES225" i="1" s="1"/>
  <c r="ES246" i="1" a="1"/>
  <c r="ES246" i="1" s="1"/>
  <c r="ES287" i="1" a="1"/>
  <c r="ES287" i="1" s="1"/>
  <c r="ES57" i="1" a="1"/>
  <c r="ES57" i="1" s="1"/>
  <c r="ES183" i="1" a="1"/>
  <c r="ES183" i="1" s="1"/>
  <c r="ES329" i="1" a="1"/>
  <c r="ES329" i="1" s="1"/>
  <c r="ES140" i="1" a="1"/>
  <c r="ES140" i="1" s="1"/>
  <c r="ES77" i="1" a="1"/>
  <c r="ES77" i="1" s="1"/>
  <c r="ES371" i="1" a="1"/>
  <c r="ES371" i="1" s="1"/>
  <c r="ES120" i="1" a="1"/>
  <c r="ES120" i="1" s="1"/>
  <c r="ES163" i="1" a="1"/>
  <c r="ES163" i="1" s="1"/>
  <c r="ES350" i="1" a="1"/>
  <c r="ES350" i="1" s="1"/>
  <c r="ES13" i="1" a="1"/>
  <c r="ES13" i="1" s="1"/>
  <c r="ES266" i="1" a="1"/>
  <c r="ES266" i="1" s="1"/>
  <c r="ES98" i="1" a="1"/>
  <c r="ES98" i="1" s="1"/>
  <c r="ES35" i="1" a="1"/>
  <c r="ES35" i="1" s="1"/>
  <c r="ES247" i="1" a="1"/>
  <c r="ES247" i="1" s="1"/>
  <c r="ES330" i="1" a="1"/>
  <c r="ES330" i="1" s="1"/>
  <c r="ES204" i="1" a="1"/>
  <c r="ES204" i="1" s="1"/>
  <c r="ES164" i="1" a="1"/>
  <c r="ES164" i="1" s="1"/>
  <c r="ES58" i="1" a="1"/>
  <c r="ES58" i="1" s="1"/>
  <c r="ES226" i="1" a="1"/>
  <c r="ES226" i="1" s="1"/>
  <c r="ES309" i="1" a="1"/>
  <c r="ES309" i="1" s="1"/>
  <c r="ES36" i="1" a="1"/>
  <c r="ES36" i="1" s="1"/>
  <c r="ES141" i="1" a="1"/>
  <c r="ES141" i="1" s="1"/>
  <c r="ES184" i="1" a="1"/>
  <c r="ES184" i="1" s="1"/>
  <c r="ES351" i="1" a="1"/>
  <c r="ES351" i="1" s="1"/>
  <c r="ES288" i="1" a="1"/>
  <c r="ES288" i="1" s="1"/>
  <c r="ES78" i="1" a="1"/>
  <c r="ES78" i="1" s="1"/>
  <c r="ES121" i="1" a="1"/>
  <c r="ES121" i="1" s="1"/>
  <c r="ES14" i="1" a="1"/>
  <c r="ES14" i="1" s="1"/>
  <c r="ES99" i="1" a="1"/>
  <c r="ES99" i="1" s="1"/>
  <c r="ES372" i="1" a="1"/>
  <c r="ES372" i="1" s="1"/>
  <c r="ES267" i="1" a="1"/>
  <c r="ES267" i="1" s="1"/>
  <c r="ES165" i="1" a="1"/>
  <c r="ES165" i="1" s="1"/>
  <c r="ES59" i="1" a="1"/>
  <c r="ES59" i="1" s="1"/>
  <c r="ES289" i="1" a="1"/>
  <c r="ES289" i="1" s="1"/>
  <c r="ES352" i="1" a="1"/>
  <c r="ES352" i="1" s="1"/>
  <c r="ES15" i="1" a="1"/>
  <c r="ES15" i="1" s="1"/>
  <c r="ES310" i="1" a="1"/>
  <c r="ES310" i="1" s="1"/>
  <c r="ES331" i="1" a="1"/>
  <c r="ES331" i="1" s="1"/>
  <c r="ES227" i="1" a="1"/>
  <c r="ES227" i="1" s="1"/>
  <c r="ES122" i="1" a="1"/>
  <c r="ES122" i="1" s="1"/>
  <c r="ES205" i="1" a="1"/>
  <c r="ES205" i="1" s="1"/>
  <c r="ES248" i="1" a="1"/>
  <c r="ES248" i="1" s="1"/>
  <c r="ES142" i="1" a="1"/>
  <c r="ES142" i="1" s="1"/>
  <c r="ES373" i="1" a="1"/>
  <c r="ES373" i="1" s="1"/>
  <c r="ES100" i="1" a="1"/>
  <c r="ES100" i="1" s="1"/>
  <c r="ES79" i="1" a="1"/>
  <c r="ES79" i="1" s="1"/>
  <c r="ES268" i="1" a="1"/>
  <c r="ES268" i="1" s="1"/>
  <c r="ES37" i="1" a="1"/>
  <c r="ES37" i="1" s="1"/>
  <c r="ES185" i="1" a="1"/>
  <c r="ES185" i="1" s="1"/>
  <c r="ES38" i="1" a="1"/>
  <c r="ES38" i="1" s="1"/>
  <c r="ES374" i="1" a="1"/>
  <c r="ES374" i="1" s="1"/>
  <c r="ES311" i="1" a="1"/>
  <c r="ES311" i="1" s="1"/>
  <c r="ES290" i="1" a="1"/>
  <c r="ES290" i="1" s="1"/>
  <c r="ES186" i="1" a="1"/>
  <c r="ES186" i="1" s="1"/>
  <c r="ES60" i="1" a="1"/>
  <c r="ES60" i="1" s="1"/>
  <c r="ES353" i="1" a="1"/>
  <c r="ES353" i="1" s="1"/>
  <c r="ES101" i="1" a="1"/>
  <c r="ES101" i="1" s="1"/>
  <c r="ES123" i="1" a="1"/>
  <c r="ES123" i="1" s="1"/>
  <c r="ES249" i="1" a="1"/>
  <c r="ES249" i="1" s="1"/>
  <c r="ES269" i="1" a="1"/>
  <c r="ES269" i="1" s="1"/>
  <c r="ES16" i="1" a="1"/>
  <c r="ES16" i="1" s="1"/>
  <c r="ES332" i="1" a="1"/>
  <c r="ES332" i="1" s="1"/>
  <c r="ES143" i="1" a="1"/>
  <c r="ES143" i="1" s="1"/>
  <c r="ES166" i="1" a="1"/>
  <c r="ES166" i="1" s="1"/>
  <c r="ES206" i="1" a="1"/>
  <c r="ES206" i="1" s="1"/>
  <c r="ES228" i="1" a="1"/>
  <c r="ES228" i="1" s="1"/>
  <c r="ES80" i="1" a="1"/>
  <c r="ES80" i="1" s="1"/>
  <c r="ES354" i="1" a="1"/>
  <c r="ES354" i="1" s="1"/>
  <c r="ES102" i="1" a="1"/>
  <c r="ES102" i="1" s="1"/>
  <c r="ES333" i="1" a="1"/>
  <c r="ES333" i="1" s="1"/>
  <c r="ES144" i="1" a="1"/>
  <c r="ES144" i="1" s="1"/>
  <c r="ES270" i="1" a="1"/>
  <c r="ES270" i="1" s="1"/>
  <c r="ES81" i="1" a="1"/>
  <c r="ES81" i="1" s="1"/>
  <c r="ES124" i="1" a="1"/>
  <c r="ES124" i="1" s="1"/>
  <c r="ES39" i="1" a="1"/>
  <c r="ES39" i="1" s="1"/>
  <c r="ES17" i="1" a="1"/>
  <c r="ES17" i="1" s="1"/>
  <c r="ES61" i="1" a="1"/>
  <c r="ES61" i="1" s="1"/>
  <c r="ES291" i="1" a="1"/>
  <c r="ES291" i="1" s="1"/>
  <c r="ES167" i="1" a="1"/>
  <c r="ES167" i="1" s="1"/>
  <c r="ES375" i="1" a="1"/>
  <c r="ES375" i="1" s="1"/>
  <c r="ES312" i="1" a="1"/>
  <c r="ES312" i="1" s="1"/>
  <c r="ES229" i="1" a="1"/>
  <c r="ES229" i="1" s="1"/>
  <c r="ES187" i="1" a="1"/>
  <c r="ES187" i="1" s="1"/>
  <c r="ES250" i="1" a="1"/>
  <c r="ES250" i="1" s="1"/>
  <c r="ES207" i="1" a="1"/>
  <c r="ES207" i="1" s="1"/>
  <c r="ES313" i="1" a="1"/>
  <c r="ES313" i="1" s="1"/>
  <c r="ES145" i="1" a="1"/>
  <c r="ES145" i="1" s="1"/>
  <c r="ES208" i="1" a="1"/>
  <c r="ES208" i="1" s="1"/>
  <c r="ES62" i="1" a="1"/>
  <c r="ES62" i="1" s="1"/>
  <c r="ES355" i="1" a="1"/>
  <c r="ES355" i="1" s="1"/>
  <c r="ES251" i="1" a="1"/>
  <c r="ES251" i="1" s="1"/>
  <c r="ES376" i="1" a="1"/>
  <c r="ES376" i="1" s="1"/>
  <c r="ES82" i="1" a="1"/>
  <c r="ES82" i="1" s="1"/>
  <c r="ES103" i="1" a="1"/>
  <c r="ES103" i="1" s="1"/>
  <c r="ES292" i="1" a="1"/>
  <c r="ES292" i="1" s="1"/>
  <c r="ES40" i="1" a="1"/>
  <c r="ES40" i="1" s="1"/>
  <c r="ES230" i="1" a="1"/>
  <c r="ES230" i="1" s="1"/>
  <c r="ES334" i="1" a="1"/>
  <c r="ES334" i="1" s="1"/>
  <c r="ES271" i="1" a="1"/>
  <c r="ES271" i="1" s="1"/>
  <c r="ES125" i="1" a="1"/>
  <c r="ES125" i="1" s="1"/>
  <c r="ES188" i="1" a="1"/>
  <c r="ES188" i="1" s="1"/>
  <c r="ES18" i="1" a="1"/>
  <c r="ES18" i="1" s="1"/>
  <c r="ES168" i="1" a="1"/>
  <c r="ES168" i="1" s="1"/>
  <c r="ES293" i="1" a="1"/>
  <c r="ES293" i="1" s="1"/>
  <c r="ES104" i="1" a="1"/>
  <c r="ES104" i="1" s="1"/>
  <c r="ES209" i="1" a="1"/>
  <c r="ES209" i="1" s="1"/>
  <c r="ES83" i="1" a="1"/>
  <c r="ES83" i="1" s="1"/>
  <c r="ES41" i="1" a="1"/>
  <c r="ES41" i="1" s="1"/>
  <c r="ES19" i="1" a="1"/>
  <c r="ES19" i="1" s="1"/>
  <c r="ES335" i="1" a="1"/>
  <c r="ES335" i="1" s="1"/>
  <c r="ES377" i="1" a="1"/>
  <c r="ES377" i="1" s="1"/>
  <c r="ES272" i="1" a="1"/>
  <c r="ES272" i="1" s="1"/>
  <c r="ES63" i="1" a="1"/>
  <c r="ES63" i="1" s="1"/>
  <c r="ES356" i="1" a="1"/>
  <c r="ES356" i="1" s="1"/>
  <c r="ES146" i="1" a="1"/>
  <c r="ES146" i="1" s="1"/>
  <c r="ES252" i="1" a="1"/>
  <c r="ES252" i="1" s="1"/>
  <c r="ES169" i="1" a="1"/>
  <c r="ES169" i="1" s="1"/>
  <c r="ES314" i="1" a="1"/>
  <c r="ES314" i="1" s="1"/>
  <c r="ES231" i="1" a="1"/>
  <c r="ES231" i="1" s="1"/>
  <c r="ES126" i="1" a="1"/>
  <c r="ES126" i="1" s="1"/>
  <c r="ES189" i="1" a="1"/>
  <c r="ES189" i="1" s="1"/>
  <c r="ES210" i="1" a="1"/>
  <c r="ES210" i="1" s="1"/>
  <c r="ES378" i="1" a="1"/>
  <c r="ES378" i="1" s="1"/>
  <c r="ES273" i="1" a="1"/>
  <c r="ES273" i="1" s="1"/>
  <c r="ES253" i="1" a="1"/>
  <c r="ES253" i="1" s="1"/>
  <c r="ES147" i="1" a="1"/>
  <c r="ES147" i="1" s="1"/>
  <c r="ES357" i="1" a="1"/>
  <c r="ES357" i="1" s="1"/>
  <c r="ES336" i="1" a="1"/>
  <c r="ES336" i="1" s="1"/>
  <c r="ES105" i="1" a="1"/>
  <c r="ES105" i="1" s="1"/>
  <c r="ES232" i="1" a="1"/>
  <c r="ES232" i="1" s="1"/>
  <c r="ES42" i="1" a="1"/>
  <c r="ES42" i="1" s="1"/>
  <c r="ES190" i="1" a="1"/>
  <c r="ES190" i="1" s="1"/>
  <c r="ES294" i="1" a="1"/>
  <c r="ES294" i="1" s="1"/>
  <c r="ES64" i="1" a="1"/>
  <c r="ES64" i="1" s="1"/>
  <c r="ES315" i="1" a="1"/>
  <c r="ES315" i="1" s="1"/>
  <c r="ES20" i="1" a="1"/>
  <c r="ES20" i="1" s="1"/>
  <c r="ES127" i="1" a="1"/>
  <c r="ES127" i="1" s="1"/>
  <c r="ES84" i="1" a="1"/>
  <c r="ES84" i="1" s="1"/>
  <c r="ES85" i="1" a="1"/>
  <c r="ES85" i="1" s="1"/>
  <c r="ES106" i="1" a="1"/>
  <c r="ES106" i="1" s="1"/>
  <c r="ES337" i="1" a="1"/>
  <c r="ES337" i="1" s="1"/>
  <c r="ES274" i="1" a="1"/>
  <c r="ES274" i="1" s="1"/>
  <c r="ES43" i="1" a="1"/>
  <c r="ES43" i="1" s="1"/>
  <c r="ES211" i="1" a="1"/>
  <c r="ES211" i="1" s="1"/>
  <c r="ES358" i="1" a="1"/>
  <c r="ES358" i="1" s="1"/>
  <c r="ES148" i="1" a="1"/>
  <c r="ES148" i="1" s="1"/>
  <c r="ES316" i="1" a="1"/>
  <c r="ES316" i="1" s="1"/>
  <c r="ES379" i="1" a="1"/>
  <c r="ES379" i="1" s="1"/>
  <c r="ES21" i="1" a="1"/>
  <c r="ES21" i="1" s="1"/>
  <c r="ES295" i="1" a="1"/>
  <c r="ES295" i="1" s="1"/>
  <c r="ES22" i="1" a="1"/>
  <c r="ES22" i="1" s="1"/>
  <c r="EU2" i="1" l="1"/>
  <c r="ET255" i="1" a="1"/>
  <c r="ET255" i="1" s="1"/>
  <c r="ET360" i="1" a="1"/>
  <c r="ET360" i="1" s="1"/>
  <c r="ET339" i="1" a="1"/>
  <c r="ET339" i="1" s="1"/>
  <c r="ET151" i="1" a="1"/>
  <c r="ET151" i="1" s="1"/>
  <c r="ET213" i="1" a="1"/>
  <c r="ET213" i="1" s="1"/>
  <c r="ET129" i="1" a="1"/>
  <c r="ET129" i="1" s="1"/>
  <c r="ET192" i="1" a="1"/>
  <c r="ET192" i="1" s="1"/>
  <c r="ET276" i="1" a="1"/>
  <c r="ET276" i="1" s="1"/>
  <c r="ET234" i="1" a="1"/>
  <c r="ET234" i="1" s="1"/>
  <c r="ET66" i="1" a="1"/>
  <c r="ET66" i="1" s="1"/>
  <c r="ET109" i="1" a="1"/>
  <c r="ET109" i="1" s="1"/>
  <c r="ET297" i="1" a="1"/>
  <c r="ET297" i="1" s="1"/>
  <c r="ET87" i="1" a="1"/>
  <c r="ET87" i="1" s="1"/>
  <c r="ET150" i="1" a="1"/>
  <c r="ET150" i="1" s="1"/>
  <c r="ET24" i="1" a="1"/>
  <c r="ET24" i="1" s="1"/>
  <c r="ET45" i="1" a="1"/>
  <c r="ET45" i="1" s="1"/>
  <c r="ET46" i="1" a="1"/>
  <c r="ET46" i="1" s="1"/>
  <c r="ET318" i="1" a="1"/>
  <c r="ET318" i="1" s="1"/>
  <c r="ET108" i="1" a="1"/>
  <c r="ET108" i="1" s="1"/>
  <c r="ET171" i="1" a="1"/>
  <c r="ET171" i="1" s="1"/>
  <c r="ET236" i="1" a="1"/>
  <c r="ET236" i="1" s="1"/>
  <c r="ET193" i="1" a="1"/>
  <c r="ET193" i="1" s="1"/>
  <c r="ET25" i="1" a="1"/>
  <c r="ET25" i="1" s="1"/>
  <c r="ET153" i="1" a="1"/>
  <c r="ET153" i="1" s="1"/>
  <c r="ET298" i="1" a="1"/>
  <c r="ET298" i="1" s="1"/>
  <c r="ET152" i="1" a="1"/>
  <c r="ET152" i="1" s="1"/>
  <c r="ET110" i="1" a="1"/>
  <c r="ET110" i="1" s="1"/>
  <c r="ET172" i="1" a="1"/>
  <c r="ET172" i="1" s="1"/>
  <c r="ET277" i="1" a="1"/>
  <c r="ET277" i="1" s="1"/>
  <c r="ET235" i="1" a="1"/>
  <c r="ET235" i="1" s="1"/>
  <c r="ET256" i="1" a="1"/>
  <c r="ET256" i="1" s="1"/>
  <c r="ET319" i="1" a="1"/>
  <c r="ET319" i="1" s="1"/>
  <c r="ET215" i="1" a="1"/>
  <c r="ET215" i="1" s="1"/>
  <c r="ET361" i="1" a="1"/>
  <c r="ET361" i="1" s="1"/>
  <c r="ET214" i="1" a="1"/>
  <c r="ET214" i="1" s="1"/>
  <c r="ET173" i="1" a="1"/>
  <c r="ET173" i="1" s="1"/>
  <c r="ET3" i="1" a="1"/>
  <c r="ET3" i="1" s="1"/>
  <c r="ET340" i="1" a="1"/>
  <c r="ET340" i="1" s="1"/>
  <c r="ET130" i="1" a="1"/>
  <c r="ET130" i="1" s="1"/>
  <c r="ET88" i="1" a="1"/>
  <c r="ET88" i="1" s="1"/>
  <c r="ET47" i="1" a="1"/>
  <c r="ET47" i="1" s="1"/>
  <c r="ET67" i="1" a="1"/>
  <c r="ET67" i="1" s="1"/>
  <c r="ET194" i="1" a="1"/>
  <c r="ET194" i="1" s="1"/>
  <c r="ET299" i="1" a="1"/>
  <c r="ET299" i="1" s="1"/>
  <c r="ET68" i="1" a="1"/>
  <c r="ET68" i="1" s="1"/>
  <c r="ET237" i="1" a="1"/>
  <c r="ET237" i="1" s="1"/>
  <c r="ET4" i="1" a="1"/>
  <c r="ET4" i="1" s="1"/>
  <c r="ET89" i="1" a="1"/>
  <c r="ET89" i="1" s="1"/>
  <c r="ET111" i="1" a="1"/>
  <c r="ET111" i="1" s="1"/>
  <c r="ET341" i="1" a="1"/>
  <c r="ET341" i="1" s="1"/>
  <c r="ET26" i="1" a="1"/>
  <c r="ET26" i="1" s="1"/>
  <c r="ET362" i="1" a="1"/>
  <c r="ET362" i="1" s="1"/>
  <c r="ET48" i="1" a="1"/>
  <c r="ET48" i="1" s="1"/>
  <c r="ET131" i="1" a="1"/>
  <c r="ET131" i="1" s="1"/>
  <c r="ET154" i="1" a="1"/>
  <c r="ET154" i="1" s="1"/>
  <c r="ET320" i="1" a="1"/>
  <c r="ET320" i="1" s="1"/>
  <c r="ET257" i="1" a="1"/>
  <c r="ET257" i="1" s="1"/>
  <c r="ET174" i="1" a="1"/>
  <c r="ET174" i="1" s="1"/>
  <c r="ET216" i="1" a="1"/>
  <c r="ET216" i="1" s="1"/>
  <c r="ET278" i="1" a="1"/>
  <c r="ET278" i="1" s="1"/>
  <c r="ET155" i="1" a="1"/>
  <c r="ET155" i="1" s="1"/>
  <c r="ET321" i="1" a="1"/>
  <c r="ET321" i="1" s="1"/>
  <c r="ET5" i="1" a="1"/>
  <c r="ET5" i="1" s="1"/>
  <c r="ET112" i="1" a="1"/>
  <c r="ET112" i="1" s="1"/>
  <c r="ET69" i="1" a="1"/>
  <c r="ET69" i="1" s="1"/>
  <c r="ET175" i="1" a="1"/>
  <c r="ET175" i="1" s="1"/>
  <c r="ET300" i="1" a="1"/>
  <c r="ET300" i="1" s="1"/>
  <c r="ET217" i="1" a="1"/>
  <c r="ET217" i="1" s="1"/>
  <c r="ET363" i="1" a="1"/>
  <c r="ET363" i="1" s="1"/>
  <c r="ET238" i="1" a="1"/>
  <c r="ET238" i="1" s="1"/>
  <c r="ET195" i="1" a="1"/>
  <c r="ET195" i="1" s="1"/>
  <c r="ET132" i="1" a="1"/>
  <c r="ET132" i="1" s="1"/>
  <c r="ET342" i="1" a="1"/>
  <c r="ET342" i="1" s="1"/>
  <c r="ET279" i="1" a="1"/>
  <c r="ET279" i="1" s="1"/>
  <c r="ET90" i="1" a="1"/>
  <c r="ET90" i="1" s="1"/>
  <c r="ET258" i="1" a="1"/>
  <c r="ET258" i="1" s="1"/>
  <c r="ET27" i="1" a="1"/>
  <c r="ET27" i="1" s="1"/>
  <c r="ET49" i="1" a="1"/>
  <c r="ET49" i="1" s="1"/>
  <c r="ET91" i="1" a="1"/>
  <c r="ET91" i="1" s="1"/>
  <c r="ET50" i="1" a="1"/>
  <c r="ET50" i="1" s="1"/>
  <c r="ET28" i="1" a="1"/>
  <c r="ET28" i="1" s="1"/>
  <c r="ET196" i="1" a="1"/>
  <c r="ET196" i="1" s="1"/>
  <c r="ET6" i="1" a="1"/>
  <c r="ET6" i="1" s="1"/>
  <c r="ET280" i="1" a="1"/>
  <c r="ET280" i="1" s="1"/>
  <c r="ET133" i="1" a="1"/>
  <c r="ET133" i="1" s="1"/>
  <c r="ET70" i="1" a="1"/>
  <c r="ET70" i="1" s="1"/>
  <c r="ET259" i="1" a="1"/>
  <c r="ET259" i="1" s="1"/>
  <c r="ET218" i="1" a="1"/>
  <c r="ET218" i="1" s="1"/>
  <c r="ET113" i="1" a="1"/>
  <c r="ET113" i="1" s="1"/>
  <c r="ET343" i="1" a="1"/>
  <c r="ET343" i="1" s="1"/>
  <c r="ET301" i="1" a="1"/>
  <c r="ET301" i="1" s="1"/>
  <c r="ET364" i="1" a="1"/>
  <c r="ET364" i="1" s="1"/>
  <c r="ET176" i="1" a="1"/>
  <c r="ET176" i="1" s="1"/>
  <c r="ET156" i="1" a="1"/>
  <c r="ET156" i="1" s="1"/>
  <c r="ET322" i="1" a="1"/>
  <c r="ET322" i="1" s="1"/>
  <c r="ET239" i="1" a="1"/>
  <c r="ET239" i="1" s="1"/>
  <c r="ET92" i="1" a="1"/>
  <c r="ET92" i="1" s="1"/>
  <c r="ET281" i="1" a="1"/>
  <c r="ET281" i="1" s="1"/>
  <c r="ET134" i="1" a="1"/>
  <c r="ET134" i="1" s="1"/>
  <c r="ET260" i="1" a="1"/>
  <c r="ET260" i="1" s="1"/>
  <c r="ET114" i="1" a="1"/>
  <c r="ET114" i="1" s="1"/>
  <c r="ET51" i="1" a="1"/>
  <c r="ET51" i="1" s="1"/>
  <c r="ET344" i="1" a="1"/>
  <c r="ET344" i="1" s="1"/>
  <c r="ET71" i="1" a="1"/>
  <c r="ET71" i="1" s="1"/>
  <c r="ET157" i="1" a="1"/>
  <c r="ET157" i="1" s="1"/>
  <c r="ET177" i="1" a="1"/>
  <c r="ET177" i="1" s="1"/>
  <c r="ET365" i="1" a="1"/>
  <c r="ET365" i="1" s="1"/>
  <c r="ET29" i="1" a="1"/>
  <c r="ET29" i="1" s="1"/>
  <c r="ET219" i="1" a="1"/>
  <c r="ET219" i="1" s="1"/>
  <c r="ET302" i="1" a="1"/>
  <c r="ET302" i="1" s="1"/>
  <c r="ET240" i="1" a="1"/>
  <c r="ET240" i="1" s="1"/>
  <c r="ET197" i="1" a="1"/>
  <c r="ET197" i="1" s="1"/>
  <c r="ET323" i="1" a="1"/>
  <c r="ET323" i="1" s="1"/>
  <c r="ET7" i="1" a="1"/>
  <c r="ET7" i="1" s="1"/>
  <c r="ET115" i="1" a="1"/>
  <c r="ET115" i="1" s="1"/>
  <c r="ET324" i="1" a="1"/>
  <c r="ET324" i="1" s="1"/>
  <c r="ET135" i="1" a="1"/>
  <c r="ET135" i="1" s="1"/>
  <c r="ET345" i="1" a="1"/>
  <c r="ET345" i="1" s="1"/>
  <c r="ET220" i="1" a="1"/>
  <c r="ET220" i="1" s="1"/>
  <c r="ET261" i="1" a="1"/>
  <c r="ET261" i="1" s="1"/>
  <c r="ET282" i="1" a="1"/>
  <c r="ET282" i="1" s="1"/>
  <c r="ET178" i="1" a="1"/>
  <c r="ET178" i="1" s="1"/>
  <c r="ET30" i="1" a="1"/>
  <c r="ET30" i="1" s="1"/>
  <c r="ET303" i="1" a="1"/>
  <c r="ET303" i="1" s="1"/>
  <c r="ET52" i="1" a="1"/>
  <c r="ET52" i="1" s="1"/>
  <c r="ET8" i="1" a="1"/>
  <c r="ET8" i="1" s="1"/>
  <c r="ET241" i="1" a="1"/>
  <c r="ET241" i="1" s="1"/>
  <c r="ET72" i="1" a="1"/>
  <c r="ET72" i="1" s="1"/>
  <c r="ET366" i="1" a="1"/>
  <c r="ET366" i="1" s="1"/>
  <c r="ET93" i="1" a="1"/>
  <c r="ET93" i="1" s="1"/>
  <c r="ET158" i="1" a="1"/>
  <c r="ET158" i="1" s="1"/>
  <c r="ET198" i="1" a="1"/>
  <c r="ET198" i="1" s="1"/>
  <c r="ET242" i="1" a="1"/>
  <c r="ET242" i="1" s="1"/>
  <c r="ET179" i="1" a="1"/>
  <c r="ET179" i="1" s="1"/>
  <c r="ET73" i="1" a="1"/>
  <c r="ET73" i="1" s="1"/>
  <c r="ET94" i="1" a="1"/>
  <c r="ET94" i="1" s="1"/>
  <c r="ET159" i="1" a="1"/>
  <c r="ET159" i="1" s="1"/>
  <c r="ET346" i="1" a="1"/>
  <c r="ET346" i="1" s="1"/>
  <c r="ET31" i="1" a="1"/>
  <c r="ET31" i="1" s="1"/>
  <c r="ET283" i="1" a="1"/>
  <c r="ET283" i="1" s="1"/>
  <c r="ET53" i="1" a="1"/>
  <c r="ET53" i="1" s="1"/>
  <c r="ET199" i="1" a="1"/>
  <c r="ET199" i="1" s="1"/>
  <c r="ET325" i="1" a="1"/>
  <c r="ET325" i="1" s="1"/>
  <c r="ET116" i="1" a="1"/>
  <c r="ET116" i="1" s="1"/>
  <c r="ET304" i="1" a="1"/>
  <c r="ET304" i="1" s="1"/>
  <c r="ET221" i="1" a="1"/>
  <c r="ET221" i="1" s="1"/>
  <c r="ET9" i="1" a="1"/>
  <c r="ET9" i="1" s="1"/>
  <c r="ET367" i="1" a="1"/>
  <c r="ET367" i="1" s="1"/>
  <c r="ET262" i="1" a="1"/>
  <c r="ET262" i="1" s="1"/>
  <c r="ET136" i="1" a="1"/>
  <c r="ET136" i="1" s="1"/>
  <c r="ET10" i="1" a="1"/>
  <c r="ET10" i="1" s="1"/>
  <c r="ET95" i="1" a="1"/>
  <c r="ET95" i="1" s="1"/>
  <c r="ET284" i="1" a="1"/>
  <c r="ET284" i="1" s="1"/>
  <c r="ET305" i="1" a="1"/>
  <c r="ET305" i="1" s="1"/>
  <c r="ET180" i="1" a="1"/>
  <c r="ET180" i="1" s="1"/>
  <c r="ET263" i="1" a="1"/>
  <c r="ET263" i="1" s="1"/>
  <c r="ET54" i="1" a="1"/>
  <c r="ET54" i="1" s="1"/>
  <c r="ET32" i="1" a="1"/>
  <c r="ET32" i="1" s="1"/>
  <c r="ET74" i="1" a="1"/>
  <c r="ET74" i="1" s="1"/>
  <c r="ET347" i="1" a="1"/>
  <c r="ET347" i="1" s="1"/>
  <c r="ET137" i="1" a="1"/>
  <c r="ET137" i="1" s="1"/>
  <c r="ET117" i="1" a="1"/>
  <c r="ET117" i="1" s="1"/>
  <c r="ET243" i="1" a="1"/>
  <c r="ET243" i="1" s="1"/>
  <c r="ET222" i="1" a="1"/>
  <c r="ET222" i="1" s="1"/>
  <c r="ET368" i="1" a="1"/>
  <c r="ET368" i="1" s="1"/>
  <c r="ET200" i="1" a="1"/>
  <c r="ET200" i="1" s="1"/>
  <c r="ET326" i="1" a="1"/>
  <c r="ET326" i="1" s="1"/>
  <c r="ET160" i="1" a="1"/>
  <c r="ET160" i="1" s="1"/>
  <c r="ET327" i="1" a="1"/>
  <c r="ET327" i="1" s="1"/>
  <c r="ET223" i="1" a="1"/>
  <c r="ET223" i="1" s="1"/>
  <c r="ET96" i="1" a="1"/>
  <c r="ET96" i="1" s="1"/>
  <c r="ET285" i="1" a="1"/>
  <c r="ET285" i="1" s="1"/>
  <c r="ET55" i="1" a="1"/>
  <c r="ET55" i="1" s="1"/>
  <c r="ET118" i="1" a="1"/>
  <c r="ET118" i="1" s="1"/>
  <c r="ET181" i="1" a="1"/>
  <c r="ET181" i="1" s="1"/>
  <c r="ET75" i="1" a="1"/>
  <c r="ET75" i="1" s="1"/>
  <c r="ET369" i="1" a="1"/>
  <c r="ET369" i="1" s="1"/>
  <c r="ET33" i="1" a="1"/>
  <c r="ET33" i="1" s="1"/>
  <c r="ET138" i="1" a="1"/>
  <c r="ET138" i="1" s="1"/>
  <c r="ET161" i="1" a="1"/>
  <c r="ET161" i="1" s="1"/>
  <c r="ET264" i="1" a="1"/>
  <c r="ET264" i="1" s="1"/>
  <c r="ET201" i="1" a="1"/>
  <c r="ET201" i="1" s="1"/>
  <c r="ET11" i="1" a="1"/>
  <c r="ET11" i="1" s="1"/>
  <c r="ET348" i="1" a="1"/>
  <c r="ET348" i="1" s="1"/>
  <c r="ET244" i="1" a="1"/>
  <c r="ET244" i="1" s="1"/>
  <c r="ET306" i="1" a="1"/>
  <c r="ET306" i="1" s="1"/>
  <c r="ET12" i="1" a="1"/>
  <c r="ET12" i="1" s="1"/>
  <c r="ET328" i="1" a="1"/>
  <c r="ET328" i="1" s="1"/>
  <c r="ET97" i="1" a="1"/>
  <c r="ET97" i="1" s="1"/>
  <c r="ET224" i="1" a="1"/>
  <c r="ET224" i="1" s="1"/>
  <c r="ET162" i="1" a="1"/>
  <c r="ET162" i="1" s="1"/>
  <c r="ET119" i="1" a="1"/>
  <c r="ET119" i="1" s="1"/>
  <c r="ET56" i="1" a="1"/>
  <c r="ET56" i="1" s="1"/>
  <c r="ET370" i="1" a="1"/>
  <c r="ET370" i="1" s="1"/>
  <c r="ET265" i="1" a="1"/>
  <c r="ET265" i="1" s="1"/>
  <c r="ET286" i="1" a="1"/>
  <c r="ET286" i="1" s="1"/>
  <c r="ET139" i="1" a="1"/>
  <c r="ET139" i="1" s="1"/>
  <c r="ET76" i="1" a="1"/>
  <c r="ET76" i="1" s="1"/>
  <c r="ET349" i="1" a="1"/>
  <c r="ET349" i="1" s="1"/>
  <c r="ET307" i="1" a="1"/>
  <c r="ET307" i="1" s="1"/>
  <c r="ET34" i="1" a="1"/>
  <c r="ET34" i="1" s="1"/>
  <c r="ET182" i="1" a="1"/>
  <c r="ET182" i="1" s="1"/>
  <c r="ET202" i="1" a="1"/>
  <c r="ET202" i="1" s="1"/>
  <c r="ET245" i="1" a="1"/>
  <c r="ET245" i="1" s="1"/>
  <c r="ET308" i="1" a="1"/>
  <c r="ET308" i="1" s="1"/>
  <c r="ET266" i="1" a="1"/>
  <c r="ET266" i="1" s="1"/>
  <c r="ET120" i="1" a="1"/>
  <c r="ET120" i="1" s="1"/>
  <c r="ET77" i="1" a="1"/>
  <c r="ET77" i="1" s="1"/>
  <c r="ET140" i="1" a="1"/>
  <c r="ET140" i="1" s="1"/>
  <c r="ET13" i="1" a="1"/>
  <c r="ET13" i="1" s="1"/>
  <c r="ET203" i="1" a="1"/>
  <c r="ET203" i="1" s="1"/>
  <c r="ET225" i="1" a="1"/>
  <c r="ET225" i="1" s="1"/>
  <c r="ET35" i="1" a="1"/>
  <c r="ET35" i="1" s="1"/>
  <c r="ET98" i="1" a="1"/>
  <c r="ET98" i="1" s="1"/>
  <c r="ET246" i="1" a="1"/>
  <c r="ET246" i="1" s="1"/>
  <c r="ET57" i="1" a="1"/>
  <c r="ET57" i="1" s="1"/>
  <c r="ET183" i="1" a="1"/>
  <c r="ET183" i="1" s="1"/>
  <c r="ET287" i="1" a="1"/>
  <c r="ET287" i="1" s="1"/>
  <c r="ET329" i="1" a="1"/>
  <c r="ET329" i="1" s="1"/>
  <c r="ET350" i="1" a="1"/>
  <c r="ET350" i="1" s="1"/>
  <c r="ET371" i="1" a="1"/>
  <c r="ET371" i="1" s="1"/>
  <c r="ET163" i="1" a="1"/>
  <c r="ET163" i="1" s="1"/>
  <c r="ET121" i="1" a="1"/>
  <c r="ET121" i="1" s="1"/>
  <c r="ET330" i="1" a="1"/>
  <c r="ET330" i="1" s="1"/>
  <c r="ET247" i="1" a="1"/>
  <c r="ET247" i="1" s="1"/>
  <c r="ET309" i="1" a="1"/>
  <c r="ET309" i="1" s="1"/>
  <c r="ET267" i="1" a="1"/>
  <c r="ET267" i="1" s="1"/>
  <c r="ET36" i="1" a="1"/>
  <c r="ET36" i="1" s="1"/>
  <c r="ET226" i="1" a="1"/>
  <c r="ET226" i="1" s="1"/>
  <c r="ET58" i="1" a="1"/>
  <c r="ET58" i="1" s="1"/>
  <c r="ET288" i="1" a="1"/>
  <c r="ET288" i="1" s="1"/>
  <c r="ET204" i="1" a="1"/>
  <c r="ET204" i="1" s="1"/>
  <c r="ET184" i="1" a="1"/>
  <c r="ET184" i="1" s="1"/>
  <c r="ET78" i="1" a="1"/>
  <c r="ET78" i="1" s="1"/>
  <c r="ET141" i="1" a="1"/>
  <c r="ET141" i="1" s="1"/>
  <c r="ET14" i="1" a="1"/>
  <c r="ET14" i="1" s="1"/>
  <c r="ET372" i="1" a="1"/>
  <c r="ET372" i="1" s="1"/>
  <c r="ET351" i="1" a="1"/>
  <c r="ET351" i="1" s="1"/>
  <c r="ET164" i="1" a="1"/>
  <c r="ET164" i="1" s="1"/>
  <c r="ET99" i="1" a="1"/>
  <c r="ET99" i="1" s="1"/>
  <c r="ET373" i="1" a="1"/>
  <c r="ET373" i="1" s="1"/>
  <c r="ET100" i="1" a="1"/>
  <c r="ET100" i="1" s="1"/>
  <c r="ET165" i="1" a="1"/>
  <c r="ET165" i="1" s="1"/>
  <c r="ET79" i="1" a="1"/>
  <c r="ET79" i="1" s="1"/>
  <c r="ET37" i="1" a="1"/>
  <c r="ET37" i="1" s="1"/>
  <c r="ET331" i="1" a="1"/>
  <c r="ET331" i="1" s="1"/>
  <c r="ET185" i="1" a="1"/>
  <c r="ET185" i="1" s="1"/>
  <c r="ET310" i="1" a="1"/>
  <c r="ET310" i="1" s="1"/>
  <c r="ET289" i="1" a="1"/>
  <c r="ET289" i="1" s="1"/>
  <c r="ET122" i="1" a="1"/>
  <c r="ET122" i="1" s="1"/>
  <c r="ET59" i="1" a="1"/>
  <c r="ET59" i="1" s="1"/>
  <c r="ET205" i="1" a="1"/>
  <c r="ET205" i="1" s="1"/>
  <c r="ET248" i="1" a="1"/>
  <c r="ET248" i="1" s="1"/>
  <c r="ET142" i="1" a="1"/>
  <c r="ET142" i="1" s="1"/>
  <c r="ET227" i="1" a="1"/>
  <c r="ET227" i="1" s="1"/>
  <c r="ET352" i="1" a="1"/>
  <c r="ET352" i="1" s="1"/>
  <c r="ET268" i="1" a="1"/>
  <c r="ET268" i="1" s="1"/>
  <c r="ET15" i="1" a="1"/>
  <c r="ET15" i="1" s="1"/>
  <c r="ET38" i="1" a="1"/>
  <c r="ET38" i="1" s="1"/>
  <c r="ET80" i="1" a="1"/>
  <c r="ET80" i="1" s="1"/>
  <c r="ET143" i="1" a="1"/>
  <c r="ET143" i="1" s="1"/>
  <c r="ET290" i="1" a="1"/>
  <c r="ET290" i="1" s="1"/>
  <c r="ET332" i="1" a="1"/>
  <c r="ET332" i="1" s="1"/>
  <c r="ET206" i="1" a="1"/>
  <c r="ET206" i="1" s="1"/>
  <c r="ET249" i="1" a="1"/>
  <c r="ET249" i="1" s="1"/>
  <c r="ET60" i="1" a="1"/>
  <c r="ET60" i="1" s="1"/>
  <c r="ET123" i="1" a="1"/>
  <c r="ET123" i="1" s="1"/>
  <c r="ET16" i="1" a="1"/>
  <c r="ET16" i="1" s="1"/>
  <c r="ET374" i="1" a="1"/>
  <c r="ET374" i="1" s="1"/>
  <c r="ET353" i="1" a="1"/>
  <c r="ET353" i="1" s="1"/>
  <c r="ET166" i="1" a="1"/>
  <c r="ET166" i="1" s="1"/>
  <c r="ET311" i="1" a="1"/>
  <c r="ET311" i="1" s="1"/>
  <c r="ET186" i="1" a="1"/>
  <c r="ET186" i="1" s="1"/>
  <c r="ET269" i="1" a="1"/>
  <c r="ET269" i="1" s="1"/>
  <c r="ET228" i="1" a="1"/>
  <c r="ET228" i="1" s="1"/>
  <c r="ET101" i="1" a="1"/>
  <c r="ET101" i="1" s="1"/>
  <c r="ET207" i="1" a="1"/>
  <c r="ET207" i="1" s="1"/>
  <c r="ET61" i="1" a="1"/>
  <c r="ET61" i="1" s="1"/>
  <c r="ET144" i="1" a="1"/>
  <c r="ET144" i="1" s="1"/>
  <c r="ET250" i="1" a="1"/>
  <c r="ET250" i="1" s="1"/>
  <c r="ET17" i="1" a="1"/>
  <c r="ET17" i="1" s="1"/>
  <c r="ET167" i="1" a="1"/>
  <c r="ET167" i="1" s="1"/>
  <c r="ET124" i="1" a="1"/>
  <c r="ET124" i="1" s="1"/>
  <c r="ET187" i="1" a="1"/>
  <c r="ET187" i="1" s="1"/>
  <c r="ET333" i="1" a="1"/>
  <c r="ET333" i="1" s="1"/>
  <c r="ET375" i="1" a="1"/>
  <c r="ET375" i="1" s="1"/>
  <c r="ET81" i="1" a="1"/>
  <c r="ET81" i="1" s="1"/>
  <c r="ET312" i="1" a="1"/>
  <c r="ET312" i="1" s="1"/>
  <c r="ET354" i="1" a="1"/>
  <c r="ET354" i="1" s="1"/>
  <c r="ET102" i="1" a="1"/>
  <c r="ET102" i="1" s="1"/>
  <c r="ET270" i="1" a="1"/>
  <c r="ET270" i="1" s="1"/>
  <c r="ET291" i="1" a="1"/>
  <c r="ET291" i="1" s="1"/>
  <c r="ET229" i="1" a="1"/>
  <c r="ET229" i="1" s="1"/>
  <c r="ET39" i="1" a="1"/>
  <c r="ET39" i="1" s="1"/>
  <c r="ET334" i="1" a="1"/>
  <c r="ET334" i="1" s="1"/>
  <c r="ET125" i="1" a="1"/>
  <c r="ET125" i="1" s="1"/>
  <c r="ET40" i="1" a="1"/>
  <c r="ET40" i="1" s="1"/>
  <c r="ET188" i="1" a="1"/>
  <c r="ET188" i="1" s="1"/>
  <c r="ET18" i="1" a="1"/>
  <c r="ET18" i="1" s="1"/>
  <c r="ET292" i="1" a="1"/>
  <c r="ET292" i="1" s="1"/>
  <c r="ET208" i="1" a="1"/>
  <c r="ET208" i="1" s="1"/>
  <c r="ET145" i="1" a="1"/>
  <c r="ET145" i="1" s="1"/>
  <c r="ET103" i="1" a="1"/>
  <c r="ET103" i="1" s="1"/>
  <c r="ET168" i="1" a="1"/>
  <c r="ET168" i="1" s="1"/>
  <c r="ET82" i="1" a="1"/>
  <c r="ET82" i="1" s="1"/>
  <c r="ET62" i="1" a="1"/>
  <c r="ET62" i="1" s="1"/>
  <c r="ET355" i="1" a="1"/>
  <c r="ET355" i="1" s="1"/>
  <c r="ET313" i="1" a="1"/>
  <c r="ET313" i="1" s="1"/>
  <c r="ET271" i="1" a="1"/>
  <c r="ET271" i="1" s="1"/>
  <c r="ET376" i="1" a="1"/>
  <c r="ET376" i="1" s="1"/>
  <c r="ET230" i="1" a="1"/>
  <c r="ET230" i="1" s="1"/>
  <c r="ET251" i="1" a="1"/>
  <c r="ET251" i="1" s="1"/>
  <c r="ET335" i="1" a="1"/>
  <c r="ET335" i="1" s="1"/>
  <c r="ET189" i="1" a="1"/>
  <c r="ET189" i="1" s="1"/>
  <c r="ET63" i="1" a="1"/>
  <c r="ET63" i="1" s="1"/>
  <c r="ET356" i="1" a="1"/>
  <c r="ET356" i="1" s="1"/>
  <c r="ET293" i="1" a="1"/>
  <c r="ET293" i="1" s="1"/>
  <c r="ET104" i="1" a="1"/>
  <c r="ET104" i="1" s="1"/>
  <c r="ET19" i="1" a="1"/>
  <c r="ET19" i="1" s="1"/>
  <c r="ET83" i="1" a="1"/>
  <c r="ET83" i="1" s="1"/>
  <c r="ET169" i="1" a="1"/>
  <c r="ET169" i="1" s="1"/>
  <c r="ET126" i="1" a="1"/>
  <c r="ET126" i="1" s="1"/>
  <c r="ET231" i="1" a="1"/>
  <c r="ET231" i="1" s="1"/>
  <c r="ET146" i="1" a="1"/>
  <c r="ET146" i="1" s="1"/>
  <c r="ET314" i="1" a="1"/>
  <c r="ET314" i="1" s="1"/>
  <c r="ET377" i="1" a="1"/>
  <c r="ET377" i="1" s="1"/>
  <c r="ET41" i="1" a="1"/>
  <c r="ET41" i="1" s="1"/>
  <c r="ET252" i="1" a="1"/>
  <c r="ET252" i="1" s="1"/>
  <c r="ET272" i="1" a="1"/>
  <c r="ET272" i="1" s="1"/>
  <c r="ET209" i="1" a="1"/>
  <c r="ET209" i="1" s="1"/>
  <c r="ET273" i="1" a="1"/>
  <c r="ET273" i="1" s="1"/>
  <c r="ET84" i="1" a="1"/>
  <c r="ET84" i="1" s="1"/>
  <c r="ET42" i="1" a="1"/>
  <c r="ET42" i="1" s="1"/>
  <c r="ET210" i="1" a="1"/>
  <c r="ET210" i="1" s="1"/>
  <c r="ET20" i="1" a="1"/>
  <c r="ET20" i="1" s="1"/>
  <c r="ET105" i="1" a="1"/>
  <c r="ET105" i="1" s="1"/>
  <c r="ET127" i="1" a="1"/>
  <c r="ET127" i="1" s="1"/>
  <c r="ET232" i="1" a="1"/>
  <c r="ET232" i="1" s="1"/>
  <c r="ET190" i="1" a="1"/>
  <c r="ET190" i="1" s="1"/>
  <c r="ET253" i="1" a="1"/>
  <c r="ET253" i="1" s="1"/>
  <c r="ET294" i="1" a="1"/>
  <c r="ET294" i="1" s="1"/>
  <c r="ET64" i="1" a="1"/>
  <c r="ET64" i="1" s="1"/>
  <c r="ET357" i="1" a="1"/>
  <c r="ET357" i="1" s="1"/>
  <c r="ET315" i="1" a="1"/>
  <c r="ET315" i="1" s="1"/>
  <c r="ET147" i="1" a="1"/>
  <c r="ET147" i="1" s="1"/>
  <c r="ET378" i="1" a="1"/>
  <c r="ET378" i="1" s="1"/>
  <c r="ET336" i="1" a="1"/>
  <c r="ET336" i="1" s="1"/>
  <c r="ET21" i="1" a="1"/>
  <c r="ET21" i="1" s="1"/>
  <c r="ET85" i="1" a="1"/>
  <c r="ET85" i="1" s="1"/>
  <c r="ET211" i="1" a="1"/>
  <c r="ET211" i="1" s="1"/>
  <c r="ET379" i="1" a="1"/>
  <c r="ET379" i="1" s="1"/>
  <c r="ET106" i="1" a="1"/>
  <c r="ET106" i="1" s="1"/>
  <c r="ET148" i="1" a="1"/>
  <c r="ET148" i="1" s="1"/>
  <c r="ET358" i="1" a="1"/>
  <c r="ET358" i="1" s="1"/>
  <c r="ET316" i="1" a="1"/>
  <c r="ET316" i="1" s="1"/>
  <c r="ET43" i="1" a="1"/>
  <c r="ET43" i="1" s="1"/>
  <c r="ET337" i="1" a="1"/>
  <c r="ET337" i="1" s="1"/>
  <c r="ET274" i="1" a="1"/>
  <c r="ET274" i="1" s="1"/>
  <c r="ET295" i="1" a="1"/>
  <c r="ET295" i="1" s="1"/>
  <c r="ET22" i="1" a="1"/>
  <c r="ET22" i="1" s="1"/>
  <c r="EV2" i="1" l="1"/>
  <c r="EU255" i="1" a="1"/>
  <c r="EU255" i="1" s="1"/>
  <c r="EU129" i="1" a="1"/>
  <c r="EU129" i="1" s="1"/>
  <c r="EU171" i="1" a="1"/>
  <c r="EU171" i="1" s="1"/>
  <c r="EU108" i="1" a="1"/>
  <c r="EU108" i="1" s="1"/>
  <c r="EU213" i="1" a="1"/>
  <c r="EU213" i="1" s="1"/>
  <c r="EU276" i="1" a="1"/>
  <c r="EU276" i="1" s="1"/>
  <c r="EU87" i="1" a="1"/>
  <c r="EU87" i="1" s="1"/>
  <c r="EU318" i="1" a="1"/>
  <c r="EU318" i="1" s="1"/>
  <c r="EU66" i="1" a="1"/>
  <c r="EU66" i="1" s="1"/>
  <c r="EU150" i="1" a="1"/>
  <c r="EU150" i="1" s="1"/>
  <c r="EU339" i="1" a="1"/>
  <c r="EU339" i="1" s="1"/>
  <c r="EU297" i="1" a="1"/>
  <c r="EU297" i="1" s="1"/>
  <c r="EU360" i="1" a="1"/>
  <c r="EU360" i="1" s="1"/>
  <c r="EU234" i="1" a="1"/>
  <c r="EU234" i="1" s="1"/>
  <c r="EU45" i="1" a="1"/>
  <c r="EU45" i="1" s="1"/>
  <c r="EU151" i="1" a="1"/>
  <c r="EU151" i="1" s="1"/>
  <c r="EU24" i="1" a="1"/>
  <c r="EU24" i="1" s="1"/>
  <c r="EU46" i="1" a="1"/>
  <c r="EU46" i="1" s="1"/>
  <c r="EU109" i="1" a="1"/>
  <c r="EU109" i="1" s="1"/>
  <c r="EU192" i="1" a="1"/>
  <c r="EU192" i="1" s="1"/>
  <c r="EU340" i="1" a="1"/>
  <c r="EU340" i="1" s="1"/>
  <c r="EU298" i="1" a="1"/>
  <c r="EU298" i="1" s="1"/>
  <c r="EU319" i="1" a="1"/>
  <c r="EU319" i="1" s="1"/>
  <c r="EU67" i="1" a="1"/>
  <c r="EU67" i="1" s="1"/>
  <c r="EU88" i="1" a="1"/>
  <c r="EU88" i="1" s="1"/>
  <c r="EU153" i="1" a="1"/>
  <c r="EU153" i="1" s="1"/>
  <c r="EU193" i="1" a="1"/>
  <c r="EU193" i="1" s="1"/>
  <c r="EU236" i="1" a="1"/>
  <c r="EU236" i="1" s="1"/>
  <c r="EU173" i="1" a="1"/>
  <c r="EU173" i="1" s="1"/>
  <c r="EU235" i="1" a="1"/>
  <c r="EU235" i="1" s="1"/>
  <c r="EU152" i="1" a="1"/>
  <c r="EU152" i="1" s="1"/>
  <c r="EU214" i="1" a="1"/>
  <c r="EU214" i="1" s="1"/>
  <c r="EU215" i="1" a="1"/>
  <c r="EU215" i="1" s="1"/>
  <c r="EU172" i="1" a="1"/>
  <c r="EU172" i="1" s="1"/>
  <c r="EU361" i="1" a="1"/>
  <c r="EU361" i="1" s="1"/>
  <c r="EU3" i="1" a="1"/>
  <c r="EU3" i="1" s="1"/>
  <c r="EU130" i="1" a="1"/>
  <c r="EU130" i="1" s="1"/>
  <c r="EU277" i="1" a="1"/>
  <c r="EU277" i="1" s="1"/>
  <c r="EU256" i="1" a="1"/>
  <c r="EU256" i="1" s="1"/>
  <c r="EU110" i="1" a="1"/>
  <c r="EU110" i="1" s="1"/>
  <c r="EU25" i="1" a="1"/>
  <c r="EU25" i="1" s="1"/>
  <c r="EU47" i="1" a="1"/>
  <c r="EU47" i="1" s="1"/>
  <c r="EU257" i="1" a="1"/>
  <c r="EU257" i="1" s="1"/>
  <c r="EU320" i="1" a="1"/>
  <c r="EU320" i="1" s="1"/>
  <c r="EU48" i="1" a="1"/>
  <c r="EU48" i="1" s="1"/>
  <c r="EU194" i="1" a="1"/>
  <c r="EU194" i="1" s="1"/>
  <c r="EU278" i="1" a="1"/>
  <c r="EU278" i="1" s="1"/>
  <c r="EU299" i="1" a="1"/>
  <c r="EU299" i="1" s="1"/>
  <c r="EU111" i="1" a="1"/>
  <c r="EU111" i="1" s="1"/>
  <c r="EU68" i="1" a="1"/>
  <c r="EU68" i="1" s="1"/>
  <c r="EU341" i="1" a="1"/>
  <c r="EU341" i="1" s="1"/>
  <c r="EU237" i="1" a="1"/>
  <c r="EU237" i="1" s="1"/>
  <c r="EU26" i="1" a="1"/>
  <c r="EU26" i="1" s="1"/>
  <c r="EU362" i="1" a="1"/>
  <c r="EU362" i="1" s="1"/>
  <c r="EU89" i="1" a="1"/>
  <c r="EU89" i="1" s="1"/>
  <c r="EU131" i="1" a="1"/>
  <c r="EU131" i="1" s="1"/>
  <c r="EU216" i="1" a="1"/>
  <c r="EU216" i="1" s="1"/>
  <c r="EU154" i="1" a="1"/>
  <c r="EU154" i="1" s="1"/>
  <c r="EU4" i="1" a="1"/>
  <c r="EU4" i="1" s="1"/>
  <c r="EU174" i="1" a="1"/>
  <c r="EU174" i="1" s="1"/>
  <c r="EU238" i="1" a="1"/>
  <c r="EU238" i="1" s="1"/>
  <c r="EU342" i="1" a="1"/>
  <c r="EU342" i="1" s="1"/>
  <c r="EU27" i="1" a="1"/>
  <c r="EU27" i="1" s="1"/>
  <c r="EU90" i="1" a="1"/>
  <c r="EU90" i="1" s="1"/>
  <c r="EU155" i="1" a="1"/>
  <c r="EU155" i="1" s="1"/>
  <c r="EU258" i="1" a="1"/>
  <c r="EU258" i="1" s="1"/>
  <c r="EU132" i="1" a="1"/>
  <c r="EU132" i="1" s="1"/>
  <c r="EU112" i="1" a="1"/>
  <c r="EU112" i="1" s="1"/>
  <c r="EU195" i="1" a="1"/>
  <c r="EU195" i="1" s="1"/>
  <c r="EU175" i="1" a="1"/>
  <c r="EU175" i="1" s="1"/>
  <c r="EU300" i="1" a="1"/>
  <c r="EU300" i="1" s="1"/>
  <c r="EU69" i="1" a="1"/>
  <c r="EU69" i="1" s="1"/>
  <c r="EU279" i="1" a="1"/>
  <c r="EU279" i="1" s="1"/>
  <c r="EU217" i="1" a="1"/>
  <c r="EU217" i="1" s="1"/>
  <c r="EU49" i="1" a="1"/>
  <c r="EU49" i="1" s="1"/>
  <c r="EU363" i="1" a="1"/>
  <c r="EU363" i="1" s="1"/>
  <c r="EU321" i="1" a="1"/>
  <c r="EU321" i="1" s="1"/>
  <c r="EU5" i="1" a="1"/>
  <c r="EU5" i="1" s="1"/>
  <c r="EU364" i="1" a="1"/>
  <c r="EU364" i="1" s="1"/>
  <c r="EU280" i="1" a="1"/>
  <c r="EU280" i="1" s="1"/>
  <c r="EU176" i="1" a="1"/>
  <c r="EU176" i="1" s="1"/>
  <c r="EU343" i="1" a="1"/>
  <c r="EU343" i="1" s="1"/>
  <c r="EU156" i="1" a="1"/>
  <c r="EU156" i="1" s="1"/>
  <c r="EU91" i="1" a="1"/>
  <c r="EU91" i="1" s="1"/>
  <c r="EU28" i="1" a="1"/>
  <c r="EU28" i="1" s="1"/>
  <c r="EU133" i="1" a="1"/>
  <c r="EU133" i="1" s="1"/>
  <c r="EU70" i="1" a="1"/>
  <c r="EU70" i="1" s="1"/>
  <c r="EU218" i="1" a="1"/>
  <c r="EU218" i="1" s="1"/>
  <c r="EU196" i="1" a="1"/>
  <c r="EU196" i="1" s="1"/>
  <c r="EU6" i="1" a="1"/>
  <c r="EU6" i="1" s="1"/>
  <c r="EU301" i="1" a="1"/>
  <c r="EU301" i="1" s="1"/>
  <c r="EU239" i="1" a="1"/>
  <c r="EU239" i="1" s="1"/>
  <c r="EU322" i="1" a="1"/>
  <c r="EU322" i="1" s="1"/>
  <c r="EU259" i="1" a="1"/>
  <c r="EU259" i="1" s="1"/>
  <c r="EU113" i="1" a="1"/>
  <c r="EU113" i="1" s="1"/>
  <c r="EU50" i="1" a="1"/>
  <c r="EU50" i="1" s="1"/>
  <c r="EU197" i="1" a="1"/>
  <c r="EU197" i="1" s="1"/>
  <c r="EU344" i="1" a="1"/>
  <c r="EU344" i="1" s="1"/>
  <c r="EU92" i="1" a="1"/>
  <c r="EU92" i="1" s="1"/>
  <c r="EU29" i="1" a="1"/>
  <c r="EU29" i="1" s="1"/>
  <c r="EU7" i="1" a="1"/>
  <c r="EU7" i="1" s="1"/>
  <c r="EU157" i="1" a="1"/>
  <c r="EU157" i="1" s="1"/>
  <c r="EU71" i="1" a="1"/>
  <c r="EU71" i="1" s="1"/>
  <c r="EU134" i="1" a="1"/>
  <c r="EU134" i="1" s="1"/>
  <c r="EU114" i="1" a="1"/>
  <c r="EU114" i="1" s="1"/>
  <c r="EU281" i="1" a="1"/>
  <c r="EU281" i="1" s="1"/>
  <c r="EU302" i="1" a="1"/>
  <c r="EU302" i="1" s="1"/>
  <c r="EU51" i="1" a="1"/>
  <c r="EU51" i="1" s="1"/>
  <c r="EU323" i="1" a="1"/>
  <c r="EU323" i="1" s="1"/>
  <c r="EU240" i="1" a="1"/>
  <c r="EU240" i="1" s="1"/>
  <c r="EU260" i="1" a="1"/>
  <c r="EU260" i="1" s="1"/>
  <c r="EU177" i="1" a="1"/>
  <c r="EU177" i="1" s="1"/>
  <c r="EU365" i="1" a="1"/>
  <c r="EU365" i="1" s="1"/>
  <c r="EU219" i="1" a="1"/>
  <c r="EU219" i="1" s="1"/>
  <c r="EU52" i="1" a="1"/>
  <c r="EU52" i="1" s="1"/>
  <c r="EU115" i="1" a="1"/>
  <c r="EU115" i="1" s="1"/>
  <c r="EU345" i="1" a="1"/>
  <c r="EU345" i="1" s="1"/>
  <c r="EU198" i="1" a="1"/>
  <c r="EU198" i="1" s="1"/>
  <c r="EU324" i="1" a="1"/>
  <c r="EU324" i="1" s="1"/>
  <c r="EU261" i="1" a="1"/>
  <c r="EU261" i="1" s="1"/>
  <c r="EU30" i="1" a="1"/>
  <c r="EU30" i="1" s="1"/>
  <c r="EU135" i="1" a="1"/>
  <c r="EU135" i="1" s="1"/>
  <c r="EU220" i="1" a="1"/>
  <c r="EU220" i="1" s="1"/>
  <c r="EU93" i="1" a="1"/>
  <c r="EU93" i="1" s="1"/>
  <c r="EU282" i="1" a="1"/>
  <c r="EU282" i="1" s="1"/>
  <c r="EU366" i="1" a="1"/>
  <c r="EU366" i="1" s="1"/>
  <c r="EU241" i="1" a="1"/>
  <c r="EU241" i="1" s="1"/>
  <c r="EU72" i="1" a="1"/>
  <c r="EU72" i="1" s="1"/>
  <c r="EU303" i="1" a="1"/>
  <c r="EU303" i="1" s="1"/>
  <c r="EU178" i="1" a="1"/>
  <c r="EU178" i="1" s="1"/>
  <c r="EU8" i="1" a="1"/>
  <c r="EU8" i="1" s="1"/>
  <c r="EU158" i="1" a="1"/>
  <c r="EU158" i="1" s="1"/>
  <c r="EU304" i="1" a="1"/>
  <c r="EU304" i="1" s="1"/>
  <c r="EU9" i="1" a="1"/>
  <c r="EU9" i="1" s="1"/>
  <c r="EU159" i="1" a="1"/>
  <c r="EU159" i="1" s="1"/>
  <c r="EU325" i="1" a="1"/>
  <c r="EU325" i="1" s="1"/>
  <c r="EU116" i="1" a="1"/>
  <c r="EU116" i="1" s="1"/>
  <c r="EU136" i="1" a="1"/>
  <c r="EU136" i="1" s="1"/>
  <c r="EU31" i="1" a="1"/>
  <c r="EU31" i="1" s="1"/>
  <c r="EU346" i="1" a="1"/>
  <c r="EU346" i="1" s="1"/>
  <c r="EU242" i="1" a="1"/>
  <c r="EU242" i="1" s="1"/>
  <c r="EU94" i="1" a="1"/>
  <c r="EU94" i="1" s="1"/>
  <c r="EU73" i="1" a="1"/>
  <c r="EU73" i="1" s="1"/>
  <c r="EU53" i="1" a="1"/>
  <c r="EU53" i="1" s="1"/>
  <c r="EU262" i="1" a="1"/>
  <c r="EU262" i="1" s="1"/>
  <c r="EU367" i="1" a="1"/>
  <c r="EU367" i="1" s="1"/>
  <c r="EU199" i="1" a="1"/>
  <c r="EU199" i="1" s="1"/>
  <c r="EU283" i="1" a="1"/>
  <c r="EU283" i="1" s="1"/>
  <c r="EU221" i="1" a="1"/>
  <c r="EU221" i="1" s="1"/>
  <c r="EU179" i="1" a="1"/>
  <c r="EU179" i="1" s="1"/>
  <c r="EU160" i="1" a="1"/>
  <c r="EU160" i="1" s="1"/>
  <c r="EU74" i="1" a="1"/>
  <c r="EU74" i="1" s="1"/>
  <c r="EU326" i="1" a="1"/>
  <c r="EU326" i="1" s="1"/>
  <c r="EU222" i="1" a="1"/>
  <c r="EU222" i="1" s="1"/>
  <c r="EU243" i="1" a="1"/>
  <c r="EU243" i="1" s="1"/>
  <c r="EU10" i="1" a="1"/>
  <c r="EU10" i="1" s="1"/>
  <c r="EU117" i="1" a="1"/>
  <c r="EU117" i="1" s="1"/>
  <c r="EU347" i="1" a="1"/>
  <c r="EU347" i="1" s="1"/>
  <c r="EU32" i="1" a="1"/>
  <c r="EU32" i="1" s="1"/>
  <c r="EU54" i="1" a="1"/>
  <c r="EU54" i="1" s="1"/>
  <c r="EU95" i="1" a="1"/>
  <c r="EU95" i="1" s="1"/>
  <c r="EU284" i="1" a="1"/>
  <c r="EU284" i="1" s="1"/>
  <c r="EU263" i="1" a="1"/>
  <c r="EU263" i="1" s="1"/>
  <c r="EU180" i="1" a="1"/>
  <c r="EU180" i="1" s="1"/>
  <c r="EU368" i="1" a="1"/>
  <c r="EU368" i="1" s="1"/>
  <c r="EU137" i="1" a="1"/>
  <c r="EU137" i="1" s="1"/>
  <c r="EU305" i="1" a="1"/>
  <c r="EU305" i="1" s="1"/>
  <c r="EU200" i="1" a="1"/>
  <c r="EU200" i="1" s="1"/>
  <c r="EU118" i="1" a="1"/>
  <c r="EU118" i="1" s="1"/>
  <c r="EU285" i="1" a="1"/>
  <c r="EU285" i="1" s="1"/>
  <c r="EU75" i="1" a="1"/>
  <c r="EU75" i="1" s="1"/>
  <c r="EU33" i="1" a="1"/>
  <c r="EU33" i="1" s="1"/>
  <c r="EU223" i="1" a="1"/>
  <c r="EU223" i="1" s="1"/>
  <c r="EU181" i="1" a="1"/>
  <c r="EU181" i="1" s="1"/>
  <c r="EU306" i="1" a="1"/>
  <c r="EU306" i="1" s="1"/>
  <c r="EU369" i="1" a="1"/>
  <c r="EU369" i="1" s="1"/>
  <c r="EU327" i="1" a="1"/>
  <c r="EU327" i="1" s="1"/>
  <c r="EU264" i="1" a="1"/>
  <c r="EU264" i="1" s="1"/>
  <c r="EU138" i="1" a="1"/>
  <c r="EU138" i="1" s="1"/>
  <c r="EU161" i="1" a="1"/>
  <c r="EU161" i="1" s="1"/>
  <c r="EU348" i="1" a="1"/>
  <c r="EU348" i="1" s="1"/>
  <c r="EU96" i="1" a="1"/>
  <c r="EU96" i="1" s="1"/>
  <c r="EU201" i="1" a="1"/>
  <c r="EU201" i="1" s="1"/>
  <c r="EU11" i="1" a="1"/>
  <c r="EU11" i="1" s="1"/>
  <c r="EU244" i="1" a="1"/>
  <c r="EU244" i="1" s="1"/>
  <c r="EU55" i="1" a="1"/>
  <c r="EU55" i="1" s="1"/>
  <c r="EU370" i="1" a="1"/>
  <c r="EU370" i="1" s="1"/>
  <c r="EU286" i="1" a="1"/>
  <c r="EU286" i="1" s="1"/>
  <c r="EU328" i="1" a="1"/>
  <c r="EU328" i="1" s="1"/>
  <c r="EU34" i="1" a="1"/>
  <c r="EU34" i="1" s="1"/>
  <c r="EU139" i="1" a="1"/>
  <c r="EU139" i="1" s="1"/>
  <c r="EU162" i="1" a="1"/>
  <c r="EU162" i="1" s="1"/>
  <c r="EU97" i="1" a="1"/>
  <c r="EU97" i="1" s="1"/>
  <c r="EU76" i="1" a="1"/>
  <c r="EU76" i="1" s="1"/>
  <c r="EU349" i="1" a="1"/>
  <c r="EU349" i="1" s="1"/>
  <c r="EU119" i="1" a="1"/>
  <c r="EU119" i="1" s="1"/>
  <c r="EU56" i="1" a="1"/>
  <c r="EU56" i="1" s="1"/>
  <c r="EU245" i="1" a="1"/>
  <c r="EU245" i="1" s="1"/>
  <c r="EU224" i="1" a="1"/>
  <c r="EU224" i="1" s="1"/>
  <c r="EU202" i="1" a="1"/>
  <c r="EU202" i="1" s="1"/>
  <c r="EU265" i="1" a="1"/>
  <c r="EU265" i="1" s="1"/>
  <c r="EU182" i="1" a="1"/>
  <c r="EU182" i="1" s="1"/>
  <c r="EU12" i="1" a="1"/>
  <c r="EU12" i="1" s="1"/>
  <c r="EU307" i="1" a="1"/>
  <c r="EU307" i="1" s="1"/>
  <c r="EU120" i="1" a="1"/>
  <c r="EU120" i="1" s="1"/>
  <c r="EU329" i="1" a="1"/>
  <c r="EU329" i="1" s="1"/>
  <c r="EU140" i="1" a="1"/>
  <c r="EU140" i="1" s="1"/>
  <c r="EU77" i="1" a="1"/>
  <c r="EU77" i="1" s="1"/>
  <c r="EU163" i="1" a="1"/>
  <c r="EU163" i="1" s="1"/>
  <c r="EU350" i="1" a="1"/>
  <c r="EU350" i="1" s="1"/>
  <c r="EU98" i="1" a="1"/>
  <c r="EU98" i="1" s="1"/>
  <c r="EU35" i="1" a="1"/>
  <c r="EU35" i="1" s="1"/>
  <c r="EU266" i="1" a="1"/>
  <c r="EU266" i="1" s="1"/>
  <c r="EU287" i="1" a="1"/>
  <c r="EU287" i="1" s="1"/>
  <c r="EU225" i="1" a="1"/>
  <c r="EU225" i="1" s="1"/>
  <c r="EU308" i="1" a="1"/>
  <c r="EU308" i="1" s="1"/>
  <c r="EU13" i="1" a="1"/>
  <c r="EU13" i="1" s="1"/>
  <c r="EU203" i="1" a="1"/>
  <c r="EU203" i="1" s="1"/>
  <c r="EU246" i="1" a="1"/>
  <c r="EU246" i="1" s="1"/>
  <c r="EU371" i="1" a="1"/>
  <c r="EU371" i="1" s="1"/>
  <c r="EU183" i="1" a="1"/>
  <c r="EU183" i="1" s="1"/>
  <c r="EU57" i="1" a="1"/>
  <c r="EU57" i="1" s="1"/>
  <c r="EU141" i="1" a="1"/>
  <c r="EU141" i="1" s="1"/>
  <c r="EU58" i="1" a="1"/>
  <c r="EU58" i="1" s="1"/>
  <c r="EU330" i="1" a="1"/>
  <c r="EU330" i="1" s="1"/>
  <c r="EU184" i="1" a="1"/>
  <c r="EU184" i="1" s="1"/>
  <c r="EU164" i="1" a="1"/>
  <c r="EU164" i="1" s="1"/>
  <c r="EU78" i="1" a="1"/>
  <c r="EU78" i="1" s="1"/>
  <c r="EU288" i="1" a="1"/>
  <c r="EU288" i="1" s="1"/>
  <c r="EU247" i="1" a="1"/>
  <c r="EU247" i="1" s="1"/>
  <c r="EU99" i="1" a="1"/>
  <c r="EU99" i="1" s="1"/>
  <c r="EU121" i="1" a="1"/>
  <c r="EU121" i="1" s="1"/>
  <c r="EU351" i="1" a="1"/>
  <c r="EU351" i="1" s="1"/>
  <c r="EU267" i="1" a="1"/>
  <c r="EU267" i="1" s="1"/>
  <c r="EU372" i="1" a="1"/>
  <c r="EU372" i="1" s="1"/>
  <c r="EU226" i="1" a="1"/>
  <c r="EU226" i="1" s="1"/>
  <c r="EU309" i="1" a="1"/>
  <c r="EU309" i="1" s="1"/>
  <c r="EU204" i="1" a="1"/>
  <c r="EU204" i="1" s="1"/>
  <c r="EU14" i="1" a="1"/>
  <c r="EU14" i="1" s="1"/>
  <c r="EU36" i="1" a="1"/>
  <c r="EU36" i="1" s="1"/>
  <c r="EU185" i="1" a="1"/>
  <c r="EU185" i="1" s="1"/>
  <c r="EU205" i="1" a="1"/>
  <c r="EU205" i="1" s="1"/>
  <c r="EU79" i="1" a="1"/>
  <c r="EU79" i="1" s="1"/>
  <c r="EU352" i="1" a="1"/>
  <c r="EU352" i="1" s="1"/>
  <c r="EU331" i="1" a="1"/>
  <c r="EU331" i="1" s="1"/>
  <c r="EU15" i="1" a="1"/>
  <c r="EU15" i="1" s="1"/>
  <c r="EU227" i="1" a="1"/>
  <c r="EU227" i="1" s="1"/>
  <c r="EU248" i="1" a="1"/>
  <c r="EU248" i="1" s="1"/>
  <c r="EU289" i="1" a="1"/>
  <c r="EU289" i="1" s="1"/>
  <c r="EU310" i="1" a="1"/>
  <c r="EU310" i="1" s="1"/>
  <c r="EU268" i="1" a="1"/>
  <c r="EU268" i="1" s="1"/>
  <c r="EU373" i="1" a="1"/>
  <c r="EU373" i="1" s="1"/>
  <c r="EU100" i="1" a="1"/>
  <c r="EU100" i="1" s="1"/>
  <c r="EU122" i="1" a="1"/>
  <c r="EU122" i="1" s="1"/>
  <c r="EU37" i="1" a="1"/>
  <c r="EU37" i="1" s="1"/>
  <c r="EU165" i="1" a="1"/>
  <c r="EU165" i="1" s="1"/>
  <c r="EU142" i="1" a="1"/>
  <c r="EU142" i="1" s="1"/>
  <c r="EU59" i="1" a="1"/>
  <c r="EU59" i="1" s="1"/>
  <c r="EU60" i="1" a="1"/>
  <c r="EU60" i="1" s="1"/>
  <c r="EU166" i="1" a="1"/>
  <c r="EU166" i="1" s="1"/>
  <c r="EU143" i="1" a="1"/>
  <c r="EU143" i="1" s="1"/>
  <c r="EU332" i="1" a="1"/>
  <c r="EU332" i="1" s="1"/>
  <c r="EU186" i="1" a="1"/>
  <c r="EU186" i="1" s="1"/>
  <c r="EU206" i="1" a="1"/>
  <c r="EU206" i="1" s="1"/>
  <c r="EU311" i="1" a="1"/>
  <c r="EU311" i="1" s="1"/>
  <c r="EU101" i="1" a="1"/>
  <c r="EU101" i="1" s="1"/>
  <c r="EU80" i="1" a="1"/>
  <c r="EU80" i="1" s="1"/>
  <c r="EU38" i="1" a="1"/>
  <c r="EU38" i="1" s="1"/>
  <c r="EU16" i="1" a="1"/>
  <c r="EU16" i="1" s="1"/>
  <c r="EU269" i="1" a="1"/>
  <c r="EU269" i="1" s="1"/>
  <c r="EU290" i="1" a="1"/>
  <c r="EU290" i="1" s="1"/>
  <c r="EU228" i="1" a="1"/>
  <c r="EU228" i="1" s="1"/>
  <c r="EU249" i="1" a="1"/>
  <c r="EU249" i="1" s="1"/>
  <c r="EU374" i="1" a="1"/>
  <c r="EU374" i="1" s="1"/>
  <c r="EU353" i="1" a="1"/>
  <c r="EU353" i="1" s="1"/>
  <c r="EU123" i="1" a="1"/>
  <c r="EU123" i="1" s="1"/>
  <c r="EU291" i="1" a="1"/>
  <c r="EU291" i="1" s="1"/>
  <c r="EU81" i="1" a="1"/>
  <c r="EU81" i="1" s="1"/>
  <c r="EU375" i="1" a="1"/>
  <c r="EU375" i="1" s="1"/>
  <c r="EU229" i="1" a="1"/>
  <c r="EU229" i="1" s="1"/>
  <c r="EU207" i="1" a="1"/>
  <c r="EU207" i="1" s="1"/>
  <c r="EU144" i="1" a="1"/>
  <c r="EU144" i="1" s="1"/>
  <c r="EU250" i="1" a="1"/>
  <c r="EU250" i="1" s="1"/>
  <c r="EU124" i="1" a="1"/>
  <c r="EU124" i="1" s="1"/>
  <c r="EU187" i="1" a="1"/>
  <c r="EU187" i="1" s="1"/>
  <c r="EU102" i="1" a="1"/>
  <c r="EU102" i="1" s="1"/>
  <c r="EU167" i="1" a="1"/>
  <c r="EU167" i="1" s="1"/>
  <c r="EU61" i="1" a="1"/>
  <c r="EU61" i="1" s="1"/>
  <c r="EU39" i="1" a="1"/>
  <c r="EU39" i="1" s="1"/>
  <c r="EU17" i="1" a="1"/>
  <c r="EU17" i="1" s="1"/>
  <c r="EU312" i="1" a="1"/>
  <c r="EU312" i="1" s="1"/>
  <c r="EU333" i="1" a="1"/>
  <c r="EU333" i="1" s="1"/>
  <c r="EU354" i="1" a="1"/>
  <c r="EU354" i="1" s="1"/>
  <c r="EU270" i="1" a="1"/>
  <c r="EU270" i="1" s="1"/>
  <c r="EU355" i="1" a="1"/>
  <c r="EU355" i="1" s="1"/>
  <c r="EU103" i="1" a="1"/>
  <c r="EU103" i="1" s="1"/>
  <c r="EU251" i="1" a="1"/>
  <c r="EU251" i="1" s="1"/>
  <c r="EU62" i="1" a="1"/>
  <c r="EU62" i="1" s="1"/>
  <c r="EU230" i="1" a="1"/>
  <c r="EU230" i="1" s="1"/>
  <c r="EU271" i="1" a="1"/>
  <c r="EU271" i="1" s="1"/>
  <c r="EU82" i="1" a="1"/>
  <c r="EU82" i="1" s="1"/>
  <c r="EU40" i="1" a="1"/>
  <c r="EU40" i="1" s="1"/>
  <c r="EU188" i="1" a="1"/>
  <c r="EU188" i="1" s="1"/>
  <c r="EU18" i="1" a="1"/>
  <c r="EU18" i="1" s="1"/>
  <c r="EU145" i="1" a="1"/>
  <c r="EU145" i="1" s="1"/>
  <c r="EU376" i="1" a="1"/>
  <c r="EU376" i="1" s="1"/>
  <c r="EU334" i="1" a="1"/>
  <c r="EU334" i="1" s="1"/>
  <c r="EU292" i="1" a="1"/>
  <c r="EU292" i="1" s="1"/>
  <c r="EU313" i="1" a="1"/>
  <c r="EU313" i="1" s="1"/>
  <c r="EU168" i="1" a="1"/>
  <c r="EU168" i="1" s="1"/>
  <c r="EU208" i="1" a="1"/>
  <c r="EU208" i="1" s="1"/>
  <c r="EU125" i="1" a="1"/>
  <c r="EU125" i="1" s="1"/>
  <c r="EU19" i="1" a="1"/>
  <c r="EU19" i="1" s="1"/>
  <c r="EU272" i="1" a="1"/>
  <c r="EU272" i="1" s="1"/>
  <c r="EU169" i="1" a="1"/>
  <c r="EU169" i="1" s="1"/>
  <c r="EU146" i="1" a="1"/>
  <c r="EU146" i="1" s="1"/>
  <c r="EU209" i="1" a="1"/>
  <c r="EU209" i="1" s="1"/>
  <c r="EU41" i="1" a="1"/>
  <c r="EU41" i="1" s="1"/>
  <c r="EU104" i="1" a="1"/>
  <c r="EU104" i="1" s="1"/>
  <c r="EU231" i="1" a="1"/>
  <c r="EU231" i="1" s="1"/>
  <c r="EU83" i="1" a="1"/>
  <c r="EU83" i="1" s="1"/>
  <c r="EU126" i="1" a="1"/>
  <c r="EU126" i="1" s="1"/>
  <c r="EU252" i="1" a="1"/>
  <c r="EU252" i="1" s="1"/>
  <c r="EU377" i="1" a="1"/>
  <c r="EU377" i="1" s="1"/>
  <c r="EU293" i="1" a="1"/>
  <c r="EU293" i="1" s="1"/>
  <c r="EU335" i="1" a="1"/>
  <c r="EU335" i="1" s="1"/>
  <c r="EU189" i="1" a="1"/>
  <c r="EU189" i="1" s="1"/>
  <c r="EU356" i="1" a="1"/>
  <c r="EU356" i="1" s="1"/>
  <c r="EU314" i="1" a="1"/>
  <c r="EU314" i="1" s="1"/>
  <c r="EU63" i="1" a="1"/>
  <c r="EU63" i="1" s="1"/>
  <c r="EU190" i="1" a="1"/>
  <c r="EU190" i="1" s="1"/>
  <c r="EU42" i="1" a="1"/>
  <c r="EU42" i="1" s="1"/>
  <c r="EU105" i="1" a="1"/>
  <c r="EU105" i="1" s="1"/>
  <c r="EU64" i="1" a="1"/>
  <c r="EU64" i="1" s="1"/>
  <c r="EU315" i="1" a="1"/>
  <c r="EU315" i="1" s="1"/>
  <c r="EU147" i="1" a="1"/>
  <c r="EU147" i="1" s="1"/>
  <c r="EU294" i="1" a="1"/>
  <c r="EU294" i="1" s="1"/>
  <c r="EU357" i="1" a="1"/>
  <c r="EU357" i="1" s="1"/>
  <c r="EU210" i="1" a="1"/>
  <c r="EU210" i="1" s="1"/>
  <c r="EU84" i="1" a="1"/>
  <c r="EU84" i="1" s="1"/>
  <c r="EU253" i="1" a="1"/>
  <c r="EU253" i="1" s="1"/>
  <c r="EU273" i="1" a="1"/>
  <c r="EU273" i="1" s="1"/>
  <c r="EU378" i="1" a="1"/>
  <c r="EU378" i="1" s="1"/>
  <c r="EU20" i="1" a="1"/>
  <c r="EU20" i="1" s="1"/>
  <c r="EU336" i="1" a="1"/>
  <c r="EU336" i="1" s="1"/>
  <c r="EU232" i="1" a="1"/>
  <c r="EU232" i="1" s="1"/>
  <c r="EU127" i="1" a="1"/>
  <c r="EU127" i="1" s="1"/>
  <c r="EU316" i="1" a="1"/>
  <c r="EU316" i="1" s="1"/>
  <c r="EU148" i="1" a="1"/>
  <c r="EU148" i="1" s="1"/>
  <c r="EU43" i="1" a="1"/>
  <c r="EU43" i="1" s="1"/>
  <c r="EU106" i="1" a="1"/>
  <c r="EU106" i="1" s="1"/>
  <c r="EU358" i="1" a="1"/>
  <c r="EU358" i="1" s="1"/>
  <c r="EU274" i="1" a="1"/>
  <c r="EU274" i="1" s="1"/>
  <c r="EU85" i="1" a="1"/>
  <c r="EU85" i="1" s="1"/>
  <c r="EU295" i="1" a="1"/>
  <c r="EU295" i="1" s="1"/>
  <c r="EU337" i="1" a="1"/>
  <c r="EU337" i="1" s="1"/>
  <c r="EU21" i="1" a="1"/>
  <c r="EU21" i="1" s="1"/>
  <c r="EU211" i="1" a="1"/>
  <c r="EU211" i="1" s="1"/>
  <c r="EU379" i="1" a="1"/>
  <c r="EU379" i="1" s="1"/>
  <c r="EU22" i="1" a="1"/>
  <c r="EU22" i="1" s="1"/>
  <c r="EW2" i="1" l="1"/>
  <c r="EV45" i="1" a="1"/>
  <c r="EV45" i="1" s="1"/>
  <c r="EV129" i="1" a="1"/>
  <c r="EV129" i="1" s="1"/>
  <c r="EV24" i="1" a="1"/>
  <c r="EV24" i="1" s="1"/>
  <c r="EV66" i="1" a="1"/>
  <c r="EV66" i="1" s="1"/>
  <c r="EV234" i="1" a="1"/>
  <c r="EV234" i="1" s="1"/>
  <c r="EV109" i="1" a="1"/>
  <c r="EV109" i="1" s="1"/>
  <c r="EV46" i="1" a="1"/>
  <c r="EV46" i="1" s="1"/>
  <c r="EV171" i="1" a="1"/>
  <c r="EV171" i="1" s="1"/>
  <c r="EV276" i="1" a="1"/>
  <c r="EV276" i="1" s="1"/>
  <c r="EV108" i="1" a="1"/>
  <c r="EV108" i="1" s="1"/>
  <c r="EV360" i="1" a="1"/>
  <c r="EV360" i="1" s="1"/>
  <c r="EV318" i="1" a="1"/>
  <c r="EV318" i="1" s="1"/>
  <c r="EV255" i="1" a="1"/>
  <c r="EV255" i="1" s="1"/>
  <c r="EV87" i="1" a="1"/>
  <c r="EV87" i="1" s="1"/>
  <c r="EV192" i="1" a="1"/>
  <c r="EV192" i="1" s="1"/>
  <c r="EV339" i="1" a="1"/>
  <c r="EV339" i="1" s="1"/>
  <c r="EV151" i="1" a="1"/>
  <c r="EV151" i="1" s="1"/>
  <c r="EV297" i="1" a="1"/>
  <c r="EV297" i="1" s="1"/>
  <c r="EV150" i="1" a="1"/>
  <c r="EV150" i="1" s="1"/>
  <c r="EV213" i="1" a="1"/>
  <c r="EV213" i="1" s="1"/>
  <c r="EV130" i="1" a="1"/>
  <c r="EV130" i="1" s="1"/>
  <c r="EV3" i="1" a="1"/>
  <c r="EV3" i="1" s="1"/>
  <c r="EV256" i="1" a="1"/>
  <c r="EV256" i="1" s="1"/>
  <c r="EV215" i="1" a="1"/>
  <c r="EV215" i="1" s="1"/>
  <c r="EV298" i="1" a="1"/>
  <c r="EV298" i="1" s="1"/>
  <c r="EV193" i="1" a="1"/>
  <c r="EV193" i="1" s="1"/>
  <c r="EV88" i="1" a="1"/>
  <c r="EV88" i="1" s="1"/>
  <c r="EV47" i="1" a="1"/>
  <c r="EV47" i="1" s="1"/>
  <c r="EV361" i="1" a="1"/>
  <c r="EV361" i="1" s="1"/>
  <c r="EV236" i="1" a="1"/>
  <c r="EV236" i="1" s="1"/>
  <c r="EV67" i="1" a="1"/>
  <c r="EV67" i="1" s="1"/>
  <c r="EV235" i="1" a="1"/>
  <c r="EV235" i="1" s="1"/>
  <c r="EV173" i="1" a="1"/>
  <c r="EV173" i="1" s="1"/>
  <c r="EV153" i="1" a="1"/>
  <c r="EV153" i="1" s="1"/>
  <c r="EV152" i="1" a="1"/>
  <c r="EV152" i="1" s="1"/>
  <c r="EV277" i="1" a="1"/>
  <c r="EV277" i="1" s="1"/>
  <c r="EV214" i="1" a="1"/>
  <c r="EV214" i="1" s="1"/>
  <c r="EV172" i="1" a="1"/>
  <c r="EV172" i="1" s="1"/>
  <c r="EV340" i="1" a="1"/>
  <c r="EV340" i="1" s="1"/>
  <c r="EV319" i="1" a="1"/>
  <c r="EV319" i="1" s="1"/>
  <c r="EV25" i="1" a="1"/>
  <c r="EV25" i="1" s="1"/>
  <c r="EV110" i="1" a="1"/>
  <c r="EV110" i="1" s="1"/>
  <c r="EV131" i="1" a="1"/>
  <c r="EV131" i="1" s="1"/>
  <c r="EV216" i="1" a="1"/>
  <c r="EV216" i="1" s="1"/>
  <c r="EV111" i="1" a="1"/>
  <c r="EV111" i="1" s="1"/>
  <c r="EV257" i="1" a="1"/>
  <c r="EV257" i="1" s="1"/>
  <c r="EV194" i="1" a="1"/>
  <c r="EV194" i="1" s="1"/>
  <c r="EV320" i="1" a="1"/>
  <c r="EV320" i="1" s="1"/>
  <c r="EV48" i="1" a="1"/>
  <c r="EV48" i="1" s="1"/>
  <c r="EV89" i="1" a="1"/>
  <c r="EV89" i="1" s="1"/>
  <c r="EV237" i="1" a="1"/>
  <c r="EV237" i="1" s="1"/>
  <c r="EV278" i="1" a="1"/>
  <c r="EV278" i="1" s="1"/>
  <c r="EV341" i="1" a="1"/>
  <c r="EV341" i="1" s="1"/>
  <c r="EV68" i="1" a="1"/>
  <c r="EV68" i="1" s="1"/>
  <c r="EV174" i="1" a="1"/>
  <c r="EV174" i="1" s="1"/>
  <c r="EV26" i="1" a="1"/>
  <c r="EV26" i="1" s="1"/>
  <c r="EV4" i="1" a="1"/>
  <c r="EV4" i="1" s="1"/>
  <c r="EV299" i="1" a="1"/>
  <c r="EV299" i="1" s="1"/>
  <c r="EV362" i="1" a="1"/>
  <c r="EV362" i="1" s="1"/>
  <c r="EV154" i="1" a="1"/>
  <c r="EV154" i="1" s="1"/>
  <c r="EV5" i="1" a="1"/>
  <c r="EV5" i="1" s="1"/>
  <c r="EV69" i="1" a="1"/>
  <c r="EV69" i="1" s="1"/>
  <c r="EV217" i="1" a="1"/>
  <c r="EV217" i="1" s="1"/>
  <c r="EV49" i="1" a="1"/>
  <c r="EV49" i="1" s="1"/>
  <c r="EV238" i="1" a="1"/>
  <c r="EV238" i="1" s="1"/>
  <c r="EV195" i="1" a="1"/>
  <c r="EV195" i="1" s="1"/>
  <c r="EV279" i="1" a="1"/>
  <c r="EV279" i="1" s="1"/>
  <c r="EV90" i="1" a="1"/>
  <c r="EV90" i="1" s="1"/>
  <c r="EV363" i="1" a="1"/>
  <c r="EV363" i="1" s="1"/>
  <c r="EV342" i="1" a="1"/>
  <c r="EV342" i="1" s="1"/>
  <c r="EV27" i="1" a="1"/>
  <c r="EV27" i="1" s="1"/>
  <c r="EV258" i="1" a="1"/>
  <c r="EV258" i="1" s="1"/>
  <c r="EV155" i="1" a="1"/>
  <c r="EV155" i="1" s="1"/>
  <c r="EV321" i="1" a="1"/>
  <c r="EV321" i="1" s="1"/>
  <c r="EV175" i="1" a="1"/>
  <c r="EV175" i="1" s="1"/>
  <c r="EV132" i="1" a="1"/>
  <c r="EV132" i="1" s="1"/>
  <c r="EV300" i="1" a="1"/>
  <c r="EV300" i="1" s="1"/>
  <c r="EV112" i="1" a="1"/>
  <c r="EV112" i="1" s="1"/>
  <c r="EV6" i="1" a="1"/>
  <c r="EV6" i="1" s="1"/>
  <c r="EV113" i="1" a="1"/>
  <c r="EV113" i="1" s="1"/>
  <c r="EV259" i="1" a="1"/>
  <c r="EV259" i="1" s="1"/>
  <c r="EV364" i="1" a="1"/>
  <c r="EV364" i="1" s="1"/>
  <c r="EV176" i="1" a="1"/>
  <c r="EV176" i="1" s="1"/>
  <c r="EV301" i="1" a="1"/>
  <c r="EV301" i="1" s="1"/>
  <c r="EV280" i="1" a="1"/>
  <c r="EV280" i="1" s="1"/>
  <c r="EV156" i="1" a="1"/>
  <c r="EV156" i="1" s="1"/>
  <c r="EV196" i="1" a="1"/>
  <c r="EV196" i="1" s="1"/>
  <c r="EV91" i="1" a="1"/>
  <c r="EV91" i="1" s="1"/>
  <c r="EV343" i="1" a="1"/>
  <c r="EV343" i="1" s="1"/>
  <c r="EV218" i="1" a="1"/>
  <c r="EV218" i="1" s="1"/>
  <c r="EV28" i="1" a="1"/>
  <c r="EV28" i="1" s="1"/>
  <c r="EV322" i="1" a="1"/>
  <c r="EV322" i="1" s="1"/>
  <c r="EV239" i="1" a="1"/>
  <c r="EV239" i="1" s="1"/>
  <c r="EV70" i="1" a="1"/>
  <c r="EV70" i="1" s="1"/>
  <c r="EV50" i="1" a="1"/>
  <c r="EV50" i="1" s="1"/>
  <c r="EV133" i="1" a="1"/>
  <c r="EV133" i="1" s="1"/>
  <c r="EV177" i="1" a="1"/>
  <c r="EV177" i="1" s="1"/>
  <c r="EV240" i="1" a="1"/>
  <c r="EV240" i="1" s="1"/>
  <c r="EV281" i="1" a="1"/>
  <c r="EV281" i="1" s="1"/>
  <c r="EV71" i="1" a="1"/>
  <c r="EV71" i="1" s="1"/>
  <c r="EV7" i="1" a="1"/>
  <c r="EV7" i="1" s="1"/>
  <c r="EV344" i="1" a="1"/>
  <c r="EV344" i="1" s="1"/>
  <c r="EV197" i="1" a="1"/>
  <c r="EV197" i="1" s="1"/>
  <c r="EV114" i="1" a="1"/>
  <c r="EV114" i="1" s="1"/>
  <c r="EV157" i="1" a="1"/>
  <c r="EV157" i="1" s="1"/>
  <c r="EV29" i="1" a="1"/>
  <c r="EV29" i="1" s="1"/>
  <c r="EV219" i="1" a="1"/>
  <c r="EV219" i="1" s="1"/>
  <c r="EV134" i="1" a="1"/>
  <c r="EV134" i="1" s="1"/>
  <c r="EV323" i="1" a="1"/>
  <c r="EV323" i="1" s="1"/>
  <c r="EV302" i="1" a="1"/>
  <c r="EV302" i="1" s="1"/>
  <c r="EV260" i="1" a="1"/>
  <c r="EV260" i="1" s="1"/>
  <c r="EV365" i="1" a="1"/>
  <c r="EV365" i="1" s="1"/>
  <c r="EV92" i="1" a="1"/>
  <c r="EV92" i="1" s="1"/>
  <c r="EV51" i="1" a="1"/>
  <c r="EV51" i="1" s="1"/>
  <c r="EV135" i="1" a="1"/>
  <c r="EV135" i="1" s="1"/>
  <c r="EV241" i="1" a="1"/>
  <c r="EV241" i="1" s="1"/>
  <c r="EV72" i="1" a="1"/>
  <c r="EV72" i="1" s="1"/>
  <c r="EV93" i="1" a="1"/>
  <c r="EV93" i="1" s="1"/>
  <c r="EV30" i="1" a="1"/>
  <c r="EV30" i="1" s="1"/>
  <c r="EV303" i="1" a="1"/>
  <c r="EV303" i="1" s="1"/>
  <c r="EV158" i="1" a="1"/>
  <c r="EV158" i="1" s="1"/>
  <c r="EV52" i="1" a="1"/>
  <c r="EV52" i="1" s="1"/>
  <c r="EV345" i="1" a="1"/>
  <c r="EV345" i="1" s="1"/>
  <c r="EV366" i="1" a="1"/>
  <c r="EV366" i="1" s="1"/>
  <c r="EV220" i="1" a="1"/>
  <c r="EV220" i="1" s="1"/>
  <c r="EV282" i="1" a="1"/>
  <c r="EV282" i="1" s="1"/>
  <c r="EV115" i="1" a="1"/>
  <c r="EV115" i="1" s="1"/>
  <c r="EV178" i="1" a="1"/>
  <c r="EV178" i="1" s="1"/>
  <c r="EV261" i="1" a="1"/>
  <c r="EV261" i="1" s="1"/>
  <c r="EV8" i="1" a="1"/>
  <c r="EV8" i="1" s="1"/>
  <c r="EV198" i="1" a="1"/>
  <c r="EV198" i="1" s="1"/>
  <c r="EV324" i="1" a="1"/>
  <c r="EV324" i="1" s="1"/>
  <c r="EV346" i="1" a="1"/>
  <c r="EV346" i="1" s="1"/>
  <c r="EV53" i="1" a="1"/>
  <c r="EV53" i="1" s="1"/>
  <c r="EV73" i="1" a="1"/>
  <c r="EV73" i="1" s="1"/>
  <c r="EV136" i="1" a="1"/>
  <c r="EV136" i="1" s="1"/>
  <c r="EV367" i="1" a="1"/>
  <c r="EV367" i="1" s="1"/>
  <c r="EV31" i="1" a="1"/>
  <c r="EV31" i="1" s="1"/>
  <c r="EV9" i="1" a="1"/>
  <c r="EV9" i="1" s="1"/>
  <c r="EV283" i="1" a="1"/>
  <c r="EV283" i="1" s="1"/>
  <c r="EV304" i="1" a="1"/>
  <c r="EV304" i="1" s="1"/>
  <c r="EV262" i="1" a="1"/>
  <c r="EV262" i="1" s="1"/>
  <c r="EV242" i="1" a="1"/>
  <c r="EV242" i="1" s="1"/>
  <c r="EV199" i="1" a="1"/>
  <c r="EV199" i="1" s="1"/>
  <c r="EV179" i="1" a="1"/>
  <c r="EV179" i="1" s="1"/>
  <c r="EV221" i="1" a="1"/>
  <c r="EV221" i="1" s="1"/>
  <c r="EV159" i="1" a="1"/>
  <c r="EV159" i="1" s="1"/>
  <c r="EV325" i="1" a="1"/>
  <c r="EV325" i="1" s="1"/>
  <c r="EV94" i="1" a="1"/>
  <c r="EV94" i="1" s="1"/>
  <c r="EV116" i="1" a="1"/>
  <c r="EV116" i="1" s="1"/>
  <c r="EV160" i="1" a="1"/>
  <c r="EV160" i="1" s="1"/>
  <c r="EV326" i="1" a="1"/>
  <c r="EV326" i="1" s="1"/>
  <c r="EV137" i="1" a="1"/>
  <c r="EV137" i="1" s="1"/>
  <c r="EV305" i="1" a="1"/>
  <c r="EV305" i="1" s="1"/>
  <c r="EV54" i="1" a="1"/>
  <c r="EV54" i="1" s="1"/>
  <c r="EV95" i="1" a="1"/>
  <c r="EV95" i="1" s="1"/>
  <c r="EV180" i="1" a="1"/>
  <c r="EV180" i="1" s="1"/>
  <c r="EV368" i="1" a="1"/>
  <c r="EV368" i="1" s="1"/>
  <c r="EV200" i="1" a="1"/>
  <c r="EV200" i="1" s="1"/>
  <c r="EV74" i="1" a="1"/>
  <c r="EV74" i="1" s="1"/>
  <c r="EV10" i="1" a="1"/>
  <c r="EV10" i="1" s="1"/>
  <c r="EV263" i="1" a="1"/>
  <c r="EV263" i="1" s="1"/>
  <c r="EV347" i="1" a="1"/>
  <c r="EV347" i="1" s="1"/>
  <c r="EV32" i="1" a="1"/>
  <c r="EV32" i="1" s="1"/>
  <c r="EV284" i="1" a="1"/>
  <c r="EV284" i="1" s="1"/>
  <c r="EV243" i="1" a="1"/>
  <c r="EV243" i="1" s="1"/>
  <c r="EV222" i="1" a="1"/>
  <c r="EV222" i="1" s="1"/>
  <c r="EV117" i="1" a="1"/>
  <c r="EV117" i="1" s="1"/>
  <c r="EV201" i="1" a="1"/>
  <c r="EV201" i="1" s="1"/>
  <c r="EV348" i="1" a="1"/>
  <c r="EV348" i="1" s="1"/>
  <c r="EV55" i="1" a="1"/>
  <c r="EV55" i="1" s="1"/>
  <c r="EV223" i="1" a="1"/>
  <c r="EV223" i="1" s="1"/>
  <c r="EV96" i="1" a="1"/>
  <c r="EV96" i="1" s="1"/>
  <c r="EV327" i="1" a="1"/>
  <c r="EV327" i="1" s="1"/>
  <c r="EV118" i="1" a="1"/>
  <c r="EV118" i="1" s="1"/>
  <c r="EV285" i="1" a="1"/>
  <c r="EV285" i="1" s="1"/>
  <c r="EV33" i="1" a="1"/>
  <c r="EV33" i="1" s="1"/>
  <c r="EV181" i="1" a="1"/>
  <c r="EV181" i="1" s="1"/>
  <c r="EV161" i="1" a="1"/>
  <c r="EV161" i="1" s="1"/>
  <c r="EV75" i="1" a="1"/>
  <c r="EV75" i="1" s="1"/>
  <c r="EV11" i="1" a="1"/>
  <c r="EV11" i="1" s="1"/>
  <c r="EV244" i="1" a="1"/>
  <c r="EV244" i="1" s="1"/>
  <c r="EV264" i="1" a="1"/>
  <c r="EV264" i="1" s="1"/>
  <c r="EV138" i="1" a="1"/>
  <c r="EV138" i="1" s="1"/>
  <c r="EV306" i="1" a="1"/>
  <c r="EV306" i="1" s="1"/>
  <c r="EV369" i="1" a="1"/>
  <c r="EV369" i="1" s="1"/>
  <c r="EV286" i="1" a="1"/>
  <c r="EV286" i="1" s="1"/>
  <c r="EV12" i="1" a="1"/>
  <c r="EV12" i="1" s="1"/>
  <c r="EV182" i="1" a="1"/>
  <c r="EV182" i="1" s="1"/>
  <c r="EV328" i="1" a="1"/>
  <c r="EV328" i="1" s="1"/>
  <c r="EV34" i="1" a="1"/>
  <c r="EV34" i="1" s="1"/>
  <c r="EV97" i="1" a="1"/>
  <c r="EV97" i="1" s="1"/>
  <c r="EV202" i="1" a="1"/>
  <c r="EV202" i="1" s="1"/>
  <c r="EV139" i="1" a="1"/>
  <c r="EV139" i="1" s="1"/>
  <c r="EV76" i="1" a="1"/>
  <c r="EV76" i="1" s="1"/>
  <c r="EV224" i="1" a="1"/>
  <c r="EV224" i="1" s="1"/>
  <c r="EV307" i="1" a="1"/>
  <c r="EV307" i="1" s="1"/>
  <c r="EV119" i="1" a="1"/>
  <c r="EV119" i="1" s="1"/>
  <c r="EV265" i="1" a="1"/>
  <c r="EV265" i="1" s="1"/>
  <c r="EV370" i="1" a="1"/>
  <c r="EV370" i="1" s="1"/>
  <c r="EV162" i="1" a="1"/>
  <c r="EV162" i="1" s="1"/>
  <c r="EV349" i="1" a="1"/>
  <c r="EV349" i="1" s="1"/>
  <c r="EV245" i="1" a="1"/>
  <c r="EV245" i="1" s="1"/>
  <c r="EV56" i="1" a="1"/>
  <c r="EV56" i="1" s="1"/>
  <c r="EV246" i="1" a="1"/>
  <c r="EV246" i="1" s="1"/>
  <c r="EV183" i="1" a="1"/>
  <c r="EV183" i="1" s="1"/>
  <c r="EV57" i="1" a="1"/>
  <c r="EV57" i="1" s="1"/>
  <c r="EV225" i="1" a="1"/>
  <c r="EV225" i="1" s="1"/>
  <c r="EV35" i="1" a="1"/>
  <c r="EV35" i="1" s="1"/>
  <c r="EV266" i="1" a="1"/>
  <c r="EV266" i="1" s="1"/>
  <c r="EV329" i="1" a="1"/>
  <c r="EV329" i="1" s="1"/>
  <c r="EV98" i="1" a="1"/>
  <c r="EV98" i="1" s="1"/>
  <c r="EV140" i="1" a="1"/>
  <c r="EV140" i="1" s="1"/>
  <c r="EV203" i="1" a="1"/>
  <c r="EV203" i="1" s="1"/>
  <c r="EV371" i="1" a="1"/>
  <c r="EV371" i="1" s="1"/>
  <c r="EV308" i="1" a="1"/>
  <c r="EV308" i="1" s="1"/>
  <c r="EV350" i="1" a="1"/>
  <c r="EV350" i="1" s="1"/>
  <c r="EV287" i="1" a="1"/>
  <c r="EV287" i="1" s="1"/>
  <c r="EV163" i="1" a="1"/>
  <c r="EV163" i="1" s="1"/>
  <c r="EV13" i="1" a="1"/>
  <c r="EV13" i="1" s="1"/>
  <c r="EV120" i="1" a="1"/>
  <c r="EV120" i="1" s="1"/>
  <c r="EV77" i="1" a="1"/>
  <c r="EV77" i="1" s="1"/>
  <c r="EV14" i="1" a="1"/>
  <c r="EV14" i="1" s="1"/>
  <c r="EV351" i="1" a="1"/>
  <c r="EV351" i="1" s="1"/>
  <c r="EV164" i="1" a="1"/>
  <c r="EV164" i="1" s="1"/>
  <c r="EV309" i="1" a="1"/>
  <c r="EV309" i="1" s="1"/>
  <c r="EV267" i="1" a="1"/>
  <c r="EV267" i="1" s="1"/>
  <c r="EV58" i="1" a="1"/>
  <c r="EV58" i="1" s="1"/>
  <c r="EV121" i="1" a="1"/>
  <c r="EV121" i="1" s="1"/>
  <c r="EV36" i="1" a="1"/>
  <c r="EV36" i="1" s="1"/>
  <c r="EV372" i="1" a="1"/>
  <c r="EV372" i="1" s="1"/>
  <c r="EV226" i="1" a="1"/>
  <c r="EV226" i="1" s="1"/>
  <c r="EV288" i="1" a="1"/>
  <c r="EV288" i="1" s="1"/>
  <c r="EV184" i="1" a="1"/>
  <c r="EV184" i="1" s="1"/>
  <c r="EV78" i="1" a="1"/>
  <c r="EV78" i="1" s="1"/>
  <c r="EV204" i="1" a="1"/>
  <c r="EV204" i="1" s="1"/>
  <c r="EV99" i="1" a="1"/>
  <c r="EV99" i="1" s="1"/>
  <c r="EV247" i="1" a="1"/>
  <c r="EV247" i="1" s="1"/>
  <c r="EV330" i="1" a="1"/>
  <c r="EV330" i="1" s="1"/>
  <c r="EV141" i="1" a="1"/>
  <c r="EV141" i="1" s="1"/>
  <c r="EV142" i="1" a="1"/>
  <c r="EV142" i="1" s="1"/>
  <c r="EV15" i="1" a="1"/>
  <c r="EV15" i="1" s="1"/>
  <c r="EV100" i="1" a="1"/>
  <c r="EV100" i="1" s="1"/>
  <c r="EV37" i="1" a="1"/>
  <c r="EV37" i="1" s="1"/>
  <c r="EV185" i="1" a="1"/>
  <c r="EV185" i="1" s="1"/>
  <c r="EV59" i="1" a="1"/>
  <c r="EV59" i="1" s="1"/>
  <c r="EV373" i="1" a="1"/>
  <c r="EV373" i="1" s="1"/>
  <c r="EV289" i="1" a="1"/>
  <c r="EV289" i="1" s="1"/>
  <c r="EV331" i="1" a="1"/>
  <c r="EV331" i="1" s="1"/>
  <c r="EV165" i="1" a="1"/>
  <c r="EV165" i="1" s="1"/>
  <c r="EV227" i="1" a="1"/>
  <c r="EV227" i="1" s="1"/>
  <c r="EV268" i="1" a="1"/>
  <c r="EV268" i="1" s="1"/>
  <c r="EV205" i="1" a="1"/>
  <c r="EV205" i="1" s="1"/>
  <c r="EV79" i="1" a="1"/>
  <c r="EV79" i="1" s="1"/>
  <c r="EV122" i="1" a="1"/>
  <c r="EV122" i="1" s="1"/>
  <c r="EV310" i="1" a="1"/>
  <c r="EV310" i="1" s="1"/>
  <c r="EV352" i="1" a="1"/>
  <c r="EV352" i="1" s="1"/>
  <c r="EV248" i="1" a="1"/>
  <c r="EV248" i="1" s="1"/>
  <c r="EV374" i="1" a="1"/>
  <c r="EV374" i="1" s="1"/>
  <c r="EV166" i="1" a="1"/>
  <c r="EV166" i="1" s="1"/>
  <c r="EV332" i="1" a="1"/>
  <c r="EV332" i="1" s="1"/>
  <c r="EV228" i="1" a="1"/>
  <c r="EV228" i="1" s="1"/>
  <c r="EV80" i="1" a="1"/>
  <c r="EV80" i="1" s="1"/>
  <c r="EV60" i="1" a="1"/>
  <c r="EV60" i="1" s="1"/>
  <c r="EV206" i="1" a="1"/>
  <c r="EV206" i="1" s="1"/>
  <c r="EV290" i="1" a="1"/>
  <c r="EV290" i="1" s="1"/>
  <c r="EV311" i="1" a="1"/>
  <c r="EV311" i="1" s="1"/>
  <c r="EV123" i="1" a="1"/>
  <c r="EV123" i="1" s="1"/>
  <c r="EV249" i="1" a="1"/>
  <c r="EV249" i="1" s="1"/>
  <c r="EV269" i="1" a="1"/>
  <c r="EV269" i="1" s="1"/>
  <c r="EV353" i="1" a="1"/>
  <c r="EV353" i="1" s="1"/>
  <c r="EV186" i="1" a="1"/>
  <c r="EV186" i="1" s="1"/>
  <c r="EV101" i="1" a="1"/>
  <c r="EV101" i="1" s="1"/>
  <c r="EV38" i="1" a="1"/>
  <c r="EV38" i="1" s="1"/>
  <c r="EV16" i="1" a="1"/>
  <c r="EV16" i="1" s="1"/>
  <c r="EV143" i="1" a="1"/>
  <c r="EV143" i="1" s="1"/>
  <c r="EV312" i="1" a="1"/>
  <c r="EV312" i="1" s="1"/>
  <c r="EV102" i="1" a="1"/>
  <c r="EV102" i="1" s="1"/>
  <c r="EV144" i="1" a="1"/>
  <c r="EV144" i="1" s="1"/>
  <c r="EV250" i="1" a="1"/>
  <c r="EV250" i="1" s="1"/>
  <c r="EV81" i="1" a="1"/>
  <c r="EV81" i="1" s="1"/>
  <c r="EV17" i="1" a="1"/>
  <c r="EV17" i="1" s="1"/>
  <c r="EV124" i="1" a="1"/>
  <c r="EV124" i="1" s="1"/>
  <c r="EV61" i="1" a="1"/>
  <c r="EV61" i="1" s="1"/>
  <c r="EV167" i="1" a="1"/>
  <c r="EV167" i="1" s="1"/>
  <c r="EV354" i="1" a="1"/>
  <c r="EV354" i="1" s="1"/>
  <c r="EV229" i="1" a="1"/>
  <c r="EV229" i="1" s="1"/>
  <c r="EV207" i="1" a="1"/>
  <c r="EV207" i="1" s="1"/>
  <c r="EV333" i="1" a="1"/>
  <c r="EV333" i="1" s="1"/>
  <c r="EV270" i="1" a="1"/>
  <c r="EV270" i="1" s="1"/>
  <c r="EV39" i="1" a="1"/>
  <c r="EV39" i="1" s="1"/>
  <c r="EV187" i="1" a="1"/>
  <c r="EV187" i="1" s="1"/>
  <c r="EV291" i="1" a="1"/>
  <c r="EV291" i="1" s="1"/>
  <c r="EV375" i="1" a="1"/>
  <c r="EV375" i="1" s="1"/>
  <c r="EV376" i="1" a="1"/>
  <c r="EV376" i="1" s="1"/>
  <c r="EV145" i="1" a="1"/>
  <c r="EV145" i="1" s="1"/>
  <c r="EV251" i="1" a="1"/>
  <c r="EV251" i="1" s="1"/>
  <c r="EV103" i="1" a="1"/>
  <c r="EV103" i="1" s="1"/>
  <c r="EV40" i="1" a="1"/>
  <c r="EV40" i="1" s="1"/>
  <c r="EV168" i="1" a="1"/>
  <c r="EV168" i="1" s="1"/>
  <c r="EV208" i="1" a="1"/>
  <c r="EV208" i="1" s="1"/>
  <c r="EV230" i="1" a="1"/>
  <c r="EV230" i="1" s="1"/>
  <c r="EV313" i="1" a="1"/>
  <c r="EV313" i="1" s="1"/>
  <c r="EV125" i="1" a="1"/>
  <c r="EV125" i="1" s="1"/>
  <c r="EV188" i="1" a="1"/>
  <c r="EV188" i="1" s="1"/>
  <c r="EV82" i="1" a="1"/>
  <c r="EV82" i="1" s="1"/>
  <c r="EV334" i="1" a="1"/>
  <c r="EV334" i="1" s="1"/>
  <c r="EV18" i="1" a="1"/>
  <c r="EV18" i="1" s="1"/>
  <c r="EV271" i="1" a="1"/>
  <c r="EV271" i="1" s="1"/>
  <c r="EV355" i="1" a="1"/>
  <c r="EV355" i="1" s="1"/>
  <c r="EV292" i="1" a="1"/>
  <c r="EV292" i="1" s="1"/>
  <c r="EV62" i="1" a="1"/>
  <c r="EV62" i="1" s="1"/>
  <c r="EV41" i="1" a="1"/>
  <c r="EV41" i="1" s="1"/>
  <c r="EV314" i="1" a="1"/>
  <c r="EV314" i="1" s="1"/>
  <c r="EV377" i="1" a="1"/>
  <c r="EV377" i="1" s="1"/>
  <c r="EV231" i="1" a="1"/>
  <c r="EV231" i="1" s="1"/>
  <c r="EV335" i="1" a="1"/>
  <c r="EV335" i="1" s="1"/>
  <c r="EV104" i="1" a="1"/>
  <c r="EV104" i="1" s="1"/>
  <c r="EV272" i="1" a="1"/>
  <c r="EV272" i="1" s="1"/>
  <c r="EV189" i="1" a="1"/>
  <c r="EV189" i="1" s="1"/>
  <c r="EV169" i="1" a="1"/>
  <c r="EV169" i="1" s="1"/>
  <c r="EV209" i="1" a="1"/>
  <c r="EV209" i="1" s="1"/>
  <c r="EV356" i="1" a="1"/>
  <c r="EV356" i="1" s="1"/>
  <c r="EV63" i="1" a="1"/>
  <c r="EV63" i="1" s="1"/>
  <c r="EV83" i="1" a="1"/>
  <c r="EV83" i="1" s="1"/>
  <c r="EV19" i="1" a="1"/>
  <c r="EV19" i="1" s="1"/>
  <c r="EV126" i="1" a="1"/>
  <c r="EV126" i="1" s="1"/>
  <c r="EV146" i="1" a="1"/>
  <c r="EV146" i="1" s="1"/>
  <c r="EV293" i="1" a="1"/>
  <c r="EV293" i="1" s="1"/>
  <c r="EV252" i="1" a="1"/>
  <c r="EV252" i="1" s="1"/>
  <c r="EV20" i="1" a="1"/>
  <c r="EV20" i="1" s="1"/>
  <c r="EV105" i="1" a="1"/>
  <c r="EV105" i="1" s="1"/>
  <c r="EV127" i="1" a="1"/>
  <c r="EV127" i="1" s="1"/>
  <c r="EV84" i="1" a="1"/>
  <c r="EV84" i="1" s="1"/>
  <c r="EV357" i="1" a="1"/>
  <c r="EV357" i="1" s="1"/>
  <c r="EV147" i="1" a="1"/>
  <c r="EV147" i="1" s="1"/>
  <c r="EV253" i="1" a="1"/>
  <c r="EV253" i="1" s="1"/>
  <c r="EV336" i="1" a="1"/>
  <c r="EV336" i="1" s="1"/>
  <c r="EV232" i="1" a="1"/>
  <c r="EV232" i="1" s="1"/>
  <c r="EV210" i="1" a="1"/>
  <c r="EV210" i="1" s="1"/>
  <c r="EV190" i="1" a="1"/>
  <c r="EV190" i="1" s="1"/>
  <c r="EV42" i="1" a="1"/>
  <c r="EV42" i="1" s="1"/>
  <c r="EV315" i="1" a="1"/>
  <c r="EV315" i="1" s="1"/>
  <c r="EV273" i="1" a="1"/>
  <c r="EV273" i="1" s="1"/>
  <c r="EV378" i="1" a="1"/>
  <c r="EV378" i="1" s="1"/>
  <c r="EV294" i="1" a="1"/>
  <c r="EV294" i="1" s="1"/>
  <c r="EV64" i="1" a="1"/>
  <c r="EV64" i="1" s="1"/>
  <c r="EV106" i="1" a="1"/>
  <c r="EV106" i="1" s="1"/>
  <c r="EV337" i="1" a="1"/>
  <c r="EV337" i="1" s="1"/>
  <c r="EV316" i="1" a="1"/>
  <c r="EV316" i="1" s="1"/>
  <c r="EV21" i="1" a="1"/>
  <c r="EV21" i="1" s="1"/>
  <c r="EV358" i="1" a="1"/>
  <c r="EV358" i="1" s="1"/>
  <c r="EV148" i="1" a="1"/>
  <c r="EV148" i="1" s="1"/>
  <c r="EV379" i="1" a="1"/>
  <c r="EV379" i="1" s="1"/>
  <c r="EV295" i="1" a="1"/>
  <c r="EV295" i="1" s="1"/>
  <c r="EV43" i="1" a="1"/>
  <c r="EV43" i="1" s="1"/>
  <c r="EV211" i="1" a="1"/>
  <c r="EV211" i="1" s="1"/>
  <c r="EV274" i="1" a="1"/>
  <c r="EV274" i="1" s="1"/>
  <c r="EV85" i="1" a="1"/>
  <c r="EV85" i="1" s="1"/>
  <c r="EV22" i="1" a="1"/>
  <c r="EV22" i="1" s="1"/>
  <c r="EX2" i="1" l="1"/>
  <c r="EW213" i="1" a="1"/>
  <c r="EW213" i="1" s="1"/>
  <c r="EW192" i="1" a="1"/>
  <c r="EW192" i="1" s="1"/>
  <c r="EW46" i="1" a="1"/>
  <c r="EW46" i="1" s="1"/>
  <c r="EW109" i="1" a="1"/>
  <c r="EW109" i="1" s="1"/>
  <c r="EW171" i="1" a="1"/>
  <c r="EW171" i="1" s="1"/>
  <c r="EW234" i="1" a="1"/>
  <c r="EW234" i="1" s="1"/>
  <c r="EW297" i="1" a="1"/>
  <c r="EW297" i="1" s="1"/>
  <c r="EW66" i="1" a="1"/>
  <c r="EW66" i="1" s="1"/>
  <c r="EW87" i="1" a="1"/>
  <c r="EW87" i="1" s="1"/>
  <c r="EW360" i="1" a="1"/>
  <c r="EW360" i="1" s="1"/>
  <c r="EW276" i="1" a="1"/>
  <c r="EW276" i="1" s="1"/>
  <c r="EW151" i="1" a="1"/>
  <c r="EW151" i="1" s="1"/>
  <c r="EW150" i="1" a="1"/>
  <c r="EW150" i="1" s="1"/>
  <c r="EW255" i="1" a="1"/>
  <c r="EW255" i="1" s="1"/>
  <c r="EW45" i="1" a="1"/>
  <c r="EW45" i="1" s="1"/>
  <c r="EW318" i="1" a="1"/>
  <c r="EW318" i="1" s="1"/>
  <c r="EW24" i="1" a="1"/>
  <c r="EW24" i="1" s="1"/>
  <c r="EW339" i="1" a="1"/>
  <c r="EW339" i="1" s="1"/>
  <c r="EW108" i="1" a="1"/>
  <c r="EW108" i="1" s="1"/>
  <c r="EW129" i="1" a="1"/>
  <c r="EW129" i="1" s="1"/>
  <c r="EW3" i="1" a="1"/>
  <c r="EW3" i="1" s="1"/>
  <c r="EW277" i="1" a="1"/>
  <c r="EW277" i="1" s="1"/>
  <c r="EW25" i="1" a="1"/>
  <c r="EW25" i="1" s="1"/>
  <c r="EW172" i="1" a="1"/>
  <c r="EW172" i="1" s="1"/>
  <c r="EW214" i="1" a="1"/>
  <c r="EW214" i="1" s="1"/>
  <c r="EW215" i="1" a="1"/>
  <c r="EW215" i="1" s="1"/>
  <c r="EW130" i="1" a="1"/>
  <c r="EW130" i="1" s="1"/>
  <c r="EW319" i="1" a="1"/>
  <c r="EW319" i="1" s="1"/>
  <c r="EW110" i="1" a="1"/>
  <c r="EW110" i="1" s="1"/>
  <c r="EW340" i="1" a="1"/>
  <c r="EW340" i="1" s="1"/>
  <c r="EW153" i="1" a="1"/>
  <c r="EW153" i="1" s="1"/>
  <c r="EW235" i="1" a="1"/>
  <c r="EW235" i="1" s="1"/>
  <c r="EW256" i="1" a="1"/>
  <c r="EW256" i="1" s="1"/>
  <c r="EW361" i="1" a="1"/>
  <c r="EW361" i="1" s="1"/>
  <c r="EW67" i="1" a="1"/>
  <c r="EW67" i="1" s="1"/>
  <c r="EW298" i="1" a="1"/>
  <c r="EW298" i="1" s="1"/>
  <c r="EW236" i="1" a="1"/>
  <c r="EW236" i="1" s="1"/>
  <c r="EW173" i="1" a="1"/>
  <c r="EW173" i="1" s="1"/>
  <c r="EW152" i="1" a="1"/>
  <c r="EW152" i="1" s="1"/>
  <c r="EW193" i="1" a="1"/>
  <c r="EW193" i="1" s="1"/>
  <c r="EW88" i="1" a="1"/>
  <c r="EW88" i="1" s="1"/>
  <c r="EW47" i="1" a="1"/>
  <c r="EW47" i="1" s="1"/>
  <c r="EW362" i="1" a="1"/>
  <c r="EW362" i="1" s="1"/>
  <c r="EW174" i="1" a="1"/>
  <c r="EW174" i="1" s="1"/>
  <c r="EW299" i="1" a="1"/>
  <c r="EW299" i="1" s="1"/>
  <c r="EW320" i="1" a="1"/>
  <c r="EW320" i="1" s="1"/>
  <c r="EW154" i="1" a="1"/>
  <c r="EW154" i="1" s="1"/>
  <c r="EW89" i="1" a="1"/>
  <c r="EW89" i="1" s="1"/>
  <c r="EW26" i="1" a="1"/>
  <c r="EW26" i="1" s="1"/>
  <c r="EW216" i="1" a="1"/>
  <c r="EW216" i="1" s="1"/>
  <c r="EW131" i="1" a="1"/>
  <c r="EW131" i="1" s="1"/>
  <c r="EW257" i="1" a="1"/>
  <c r="EW257" i="1" s="1"/>
  <c r="EW68" i="1" a="1"/>
  <c r="EW68" i="1" s="1"/>
  <c r="EW194" i="1" a="1"/>
  <c r="EW194" i="1" s="1"/>
  <c r="EW278" i="1" a="1"/>
  <c r="EW278" i="1" s="1"/>
  <c r="EW341" i="1" a="1"/>
  <c r="EW341" i="1" s="1"/>
  <c r="EW237" i="1" a="1"/>
  <c r="EW237" i="1" s="1"/>
  <c r="EW48" i="1" a="1"/>
  <c r="EW48" i="1" s="1"/>
  <c r="EW4" i="1" a="1"/>
  <c r="EW4" i="1" s="1"/>
  <c r="EW111" i="1" a="1"/>
  <c r="EW111" i="1" s="1"/>
  <c r="EW300" i="1" a="1"/>
  <c r="EW300" i="1" s="1"/>
  <c r="EW195" i="1" a="1"/>
  <c r="EW195" i="1" s="1"/>
  <c r="EW5" i="1" a="1"/>
  <c r="EW5" i="1" s="1"/>
  <c r="EW175" i="1" a="1"/>
  <c r="EW175" i="1" s="1"/>
  <c r="EW132" i="1" a="1"/>
  <c r="EW132" i="1" s="1"/>
  <c r="EW112" i="1" a="1"/>
  <c r="EW112" i="1" s="1"/>
  <c r="EW69" i="1" a="1"/>
  <c r="EW69" i="1" s="1"/>
  <c r="EW238" i="1" a="1"/>
  <c r="EW238" i="1" s="1"/>
  <c r="EW321" i="1" a="1"/>
  <c r="EW321" i="1" s="1"/>
  <c r="EW217" i="1" a="1"/>
  <c r="EW217" i="1" s="1"/>
  <c r="EW363" i="1" a="1"/>
  <c r="EW363" i="1" s="1"/>
  <c r="EW258" i="1" a="1"/>
  <c r="EW258" i="1" s="1"/>
  <c r="EW90" i="1" a="1"/>
  <c r="EW90" i="1" s="1"/>
  <c r="EW27" i="1" a="1"/>
  <c r="EW27" i="1" s="1"/>
  <c r="EW155" i="1" a="1"/>
  <c r="EW155" i="1" s="1"/>
  <c r="EW279" i="1" a="1"/>
  <c r="EW279" i="1" s="1"/>
  <c r="EW342" i="1" a="1"/>
  <c r="EW342" i="1" s="1"/>
  <c r="EW49" i="1" a="1"/>
  <c r="EW49" i="1" s="1"/>
  <c r="EW301" i="1" a="1"/>
  <c r="EW301" i="1" s="1"/>
  <c r="EW6" i="1" a="1"/>
  <c r="EW6" i="1" s="1"/>
  <c r="EW364" i="1" a="1"/>
  <c r="EW364" i="1" s="1"/>
  <c r="EW133" i="1" a="1"/>
  <c r="EW133" i="1" s="1"/>
  <c r="EW70" i="1" a="1"/>
  <c r="EW70" i="1" s="1"/>
  <c r="EW196" i="1" a="1"/>
  <c r="EW196" i="1" s="1"/>
  <c r="EW113" i="1" a="1"/>
  <c r="EW113" i="1" s="1"/>
  <c r="EW239" i="1" a="1"/>
  <c r="EW239" i="1" s="1"/>
  <c r="EW343" i="1" a="1"/>
  <c r="EW343" i="1" s="1"/>
  <c r="EW176" i="1" a="1"/>
  <c r="EW176" i="1" s="1"/>
  <c r="EW280" i="1" a="1"/>
  <c r="EW280" i="1" s="1"/>
  <c r="EW259" i="1" a="1"/>
  <c r="EW259" i="1" s="1"/>
  <c r="EW50" i="1" a="1"/>
  <c r="EW50" i="1" s="1"/>
  <c r="EW156" i="1" a="1"/>
  <c r="EW156" i="1" s="1"/>
  <c r="EW218" i="1" a="1"/>
  <c r="EW218" i="1" s="1"/>
  <c r="EW322" i="1" a="1"/>
  <c r="EW322" i="1" s="1"/>
  <c r="EW91" i="1" a="1"/>
  <c r="EW91" i="1" s="1"/>
  <c r="EW28" i="1" a="1"/>
  <c r="EW28" i="1" s="1"/>
  <c r="EW219" i="1" a="1"/>
  <c r="EW219" i="1" s="1"/>
  <c r="EW240" i="1" a="1"/>
  <c r="EW240" i="1" s="1"/>
  <c r="EW51" i="1" a="1"/>
  <c r="EW51" i="1" s="1"/>
  <c r="EW177" i="1" a="1"/>
  <c r="EW177" i="1" s="1"/>
  <c r="EW260" i="1" a="1"/>
  <c r="EW260" i="1" s="1"/>
  <c r="EW302" i="1" a="1"/>
  <c r="EW302" i="1" s="1"/>
  <c r="EW114" i="1" a="1"/>
  <c r="EW114" i="1" s="1"/>
  <c r="EW71" i="1" a="1"/>
  <c r="EW71" i="1" s="1"/>
  <c r="EW344" i="1" a="1"/>
  <c r="EW344" i="1" s="1"/>
  <c r="EW7" i="1" a="1"/>
  <c r="EW7" i="1" s="1"/>
  <c r="EW197" i="1" a="1"/>
  <c r="EW197" i="1" s="1"/>
  <c r="EW365" i="1" a="1"/>
  <c r="EW365" i="1" s="1"/>
  <c r="EW134" i="1" a="1"/>
  <c r="EW134" i="1" s="1"/>
  <c r="EW157" i="1" a="1"/>
  <c r="EW157" i="1" s="1"/>
  <c r="EW323" i="1" a="1"/>
  <c r="EW323" i="1" s="1"/>
  <c r="EW281" i="1" a="1"/>
  <c r="EW281" i="1" s="1"/>
  <c r="EW92" i="1" a="1"/>
  <c r="EW92" i="1" s="1"/>
  <c r="EW29" i="1" a="1"/>
  <c r="EW29" i="1" s="1"/>
  <c r="EW366" i="1" a="1"/>
  <c r="EW366" i="1" s="1"/>
  <c r="EW30" i="1" a="1"/>
  <c r="EW30" i="1" s="1"/>
  <c r="EW93" i="1" a="1"/>
  <c r="EW93" i="1" s="1"/>
  <c r="EW52" i="1" a="1"/>
  <c r="EW52" i="1" s="1"/>
  <c r="EW220" i="1" a="1"/>
  <c r="EW220" i="1" s="1"/>
  <c r="EW8" i="1" a="1"/>
  <c r="EW8" i="1" s="1"/>
  <c r="EW115" i="1" a="1"/>
  <c r="EW115" i="1" s="1"/>
  <c r="EW261" i="1" a="1"/>
  <c r="EW261" i="1" s="1"/>
  <c r="EW241" i="1" a="1"/>
  <c r="EW241" i="1" s="1"/>
  <c r="EW72" i="1" a="1"/>
  <c r="EW72" i="1" s="1"/>
  <c r="EW198" i="1" a="1"/>
  <c r="EW198" i="1" s="1"/>
  <c r="EW135" i="1" a="1"/>
  <c r="EW135" i="1" s="1"/>
  <c r="EW324" i="1" a="1"/>
  <c r="EW324" i="1" s="1"/>
  <c r="EW158" i="1" a="1"/>
  <c r="EW158" i="1" s="1"/>
  <c r="EW178" i="1" a="1"/>
  <c r="EW178" i="1" s="1"/>
  <c r="EW345" i="1" a="1"/>
  <c r="EW345" i="1" s="1"/>
  <c r="EW303" i="1" a="1"/>
  <c r="EW303" i="1" s="1"/>
  <c r="EW282" i="1" a="1"/>
  <c r="EW282" i="1" s="1"/>
  <c r="EW73" i="1" a="1"/>
  <c r="EW73" i="1" s="1"/>
  <c r="EW94" i="1" a="1"/>
  <c r="EW94" i="1" s="1"/>
  <c r="EW221" i="1" a="1"/>
  <c r="EW221" i="1" s="1"/>
  <c r="EW242" i="1" a="1"/>
  <c r="EW242" i="1" s="1"/>
  <c r="EW179" i="1" a="1"/>
  <c r="EW179" i="1" s="1"/>
  <c r="EW136" i="1" a="1"/>
  <c r="EW136" i="1" s="1"/>
  <c r="EW9" i="1" a="1"/>
  <c r="EW9" i="1" s="1"/>
  <c r="EW262" i="1" a="1"/>
  <c r="EW262" i="1" s="1"/>
  <c r="EW367" i="1" a="1"/>
  <c r="EW367" i="1" s="1"/>
  <c r="EW346" i="1" a="1"/>
  <c r="EW346" i="1" s="1"/>
  <c r="EW283" i="1" a="1"/>
  <c r="EW283" i="1" s="1"/>
  <c r="EW325" i="1" a="1"/>
  <c r="EW325" i="1" s="1"/>
  <c r="EW199" i="1" a="1"/>
  <c r="EW199" i="1" s="1"/>
  <c r="EW159" i="1" a="1"/>
  <c r="EW159" i="1" s="1"/>
  <c r="EW304" i="1" a="1"/>
  <c r="EW304" i="1" s="1"/>
  <c r="EW53" i="1" a="1"/>
  <c r="EW53" i="1" s="1"/>
  <c r="EW31" i="1" a="1"/>
  <c r="EW31" i="1" s="1"/>
  <c r="EW116" i="1" a="1"/>
  <c r="EW116" i="1" s="1"/>
  <c r="EW284" i="1" a="1"/>
  <c r="EW284" i="1" s="1"/>
  <c r="EW160" i="1" a="1"/>
  <c r="EW160" i="1" s="1"/>
  <c r="EW326" i="1" a="1"/>
  <c r="EW326" i="1" s="1"/>
  <c r="EW32" i="1" a="1"/>
  <c r="EW32" i="1" s="1"/>
  <c r="EW74" i="1" a="1"/>
  <c r="EW74" i="1" s="1"/>
  <c r="EW54" i="1" a="1"/>
  <c r="EW54" i="1" s="1"/>
  <c r="EW10" i="1" a="1"/>
  <c r="EW10" i="1" s="1"/>
  <c r="EW305" i="1" a="1"/>
  <c r="EW305" i="1" s="1"/>
  <c r="EW347" i="1" a="1"/>
  <c r="EW347" i="1" s="1"/>
  <c r="EW117" i="1" a="1"/>
  <c r="EW117" i="1" s="1"/>
  <c r="EW95" i="1" a="1"/>
  <c r="EW95" i="1" s="1"/>
  <c r="EW243" i="1" a="1"/>
  <c r="EW243" i="1" s="1"/>
  <c r="EW222" i="1" a="1"/>
  <c r="EW222" i="1" s="1"/>
  <c r="EW263" i="1" a="1"/>
  <c r="EW263" i="1" s="1"/>
  <c r="EW180" i="1" a="1"/>
  <c r="EW180" i="1" s="1"/>
  <c r="EW368" i="1" a="1"/>
  <c r="EW368" i="1" s="1"/>
  <c r="EW137" i="1" a="1"/>
  <c r="EW137" i="1" s="1"/>
  <c r="EW200" i="1" a="1"/>
  <c r="EW200" i="1" s="1"/>
  <c r="EW244" i="1" a="1"/>
  <c r="EW244" i="1" s="1"/>
  <c r="EW96" i="1" a="1"/>
  <c r="EW96" i="1" s="1"/>
  <c r="EW33" i="1" a="1"/>
  <c r="EW33" i="1" s="1"/>
  <c r="EW161" i="1" a="1"/>
  <c r="EW161" i="1" s="1"/>
  <c r="EW223" i="1" a="1"/>
  <c r="EW223" i="1" s="1"/>
  <c r="EW327" i="1" a="1"/>
  <c r="EW327" i="1" s="1"/>
  <c r="EW55" i="1" a="1"/>
  <c r="EW55" i="1" s="1"/>
  <c r="EW118" i="1" a="1"/>
  <c r="EW118" i="1" s="1"/>
  <c r="EW306" i="1" a="1"/>
  <c r="EW306" i="1" s="1"/>
  <c r="EW369" i="1" a="1"/>
  <c r="EW369" i="1" s="1"/>
  <c r="EW181" i="1" a="1"/>
  <c r="EW181" i="1" s="1"/>
  <c r="EW11" i="1" a="1"/>
  <c r="EW11" i="1" s="1"/>
  <c r="EW264" i="1" a="1"/>
  <c r="EW264" i="1" s="1"/>
  <c r="EW75" i="1" a="1"/>
  <c r="EW75" i="1" s="1"/>
  <c r="EW348" i="1" a="1"/>
  <c r="EW348" i="1" s="1"/>
  <c r="EW201" i="1" a="1"/>
  <c r="EW201" i="1" s="1"/>
  <c r="EW285" i="1" a="1"/>
  <c r="EW285" i="1" s="1"/>
  <c r="EW138" i="1" a="1"/>
  <c r="EW138" i="1" s="1"/>
  <c r="EW139" i="1" a="1"/>
  <c r="EW139" i="1" s="1"/>
  <c r="EW370" i="1" a="1"/>
  <c r="EW370" i="1" s="1"/>
  <c r="EW245" i="1" a="1"/>
  <c r="EW245" i="1" s="1"/>
  <c r="EW224" i="1" a="1"/>
  <c r="EW224" i="1" s="1"/>
  <c r="EW265" i="1" a="1"/>
  <c r="EW265" i="1" s="1"/>
  <c r="EW182" i="1" a="1"/>
  <c r="EW182" i="1" s="1"/>
  <c r="EW97" i="1" a="1"/>
  <c r="EW97" i="1" s="1"/>
  <c r="EW202" i="1" a="1"/>
  <c r="EW202" i="1" s="1"/>
  <c r="EW307" i="1" a="1"/>
  <c r="EW307" i="1" s="1"/>
  <c r="EW349" i="1" a="1"/>
  <c r="EW349" i="1" s="1"/>
  <c r="EW76" i="1" a="1"/>
  <c r="EW76" i="1" s="1"/>
  <c r="EW119" i="1" a="1"/>
  <c r="EW119" i="1" s="1"/>
  <c r="EW286" i="1" a="1"/>
  <c r="EW286" i="1" s="1"/>
  <c r="EW12" i="1" a="1"/>
  <c r="EW12" i="1" s="1"/>
  <c r="EW328" i="1" a="1"/>
  <c r="EW328" i="1" s="1"/>
  <c r="EW162" i="1" a="1"/>
  <c r="EW162" i="1" s="1"/>
  <c r="EW34" i="1" a="1"/>
  <c r="EW34" i="1" s="1"/>
  <c r="EW56" i="1" a="1"/>
  <c r="EW56" i="1" s="1"/>
  <c r="EW371" i="1" a="1"/>
  <c r="EW371" i="1" s="1"/>
  <c r="EW13" i="1" a="1"/>
  <c r="EW13" i="1" s="1"/>
  <c r="EW203" i="1" a="1"/>
  <c r="EW203" i="1" s="1"/>
  <c r="EW77" i="1" a="1"/>
  <c r="EW77" i="1" s="1"/>
  <c r="EW163" i="1" a="1"/>
  <c r="EW163" i="1" s="1"/>
  <c r="EW140" i="1" a="1"/>
  <c r="EW140" i="1" s="1"/>
  <c r="EW225" i="1" a="1"/>
  <c r="EW225" i="1" s="1"/>
  <c r="EW350" i="1" a="1"/>
  <c r="EW350" i="1" s="1"/>
  <c r="EW329" i="1" a="1"/>
  <c r="EW329" i="1" s="1"/>
  <c r="EW35" i="1" a="1"/>
  <c r="EW35" i="1" s="1"/>
  <c r="EW57" i="1" a="1"/>
  <c r="EW57" i="1" s="1"/>
  <c r="EW266" i="1" a="1"/>
  <c r="EW266" i="1" s="1"/>
  <c r="EW308" i="1" a="1"/>
  <c r="EW308" i="1" s="1"/>
  <c r="EW183" i="1" a="1"/>
  <c r="EW183" i="1" s="1"/>
  <c r="EW287" i="1" a="1"/>
  <c r="EW287" i="1" s="1"/>
  <c r="EW120" i="1" a="1"/>
  <c r="EW120" i="1" s="1"/>
  <c r="EW246" i="1" a="1"/>
  <c r="EW246" i="1" s="1"/>
  <c r="EW98" i="1" a="1"/>
  <c r="EW98" i="1" s="1"/>
  <c r="EW267" i="1" a="1"/>
  <c r="EW267" i="1" s="1"/>
  <c r="EW204" i="1" a="1"/>
  <c r="EW204" i="1" s="1"/>
  <c r="EW121" i="1" a="1"/>
  <c r="EW121" i="1" s="1"/>
  <c r="EW372" i="1" a="1"/>
  <c r="EW372" i="1" s="1"/>
  <c r="EW184" i="1" a="1"/>
  <c r="EW184" i="1" s="1"/>
  <c r="EW141" i="1" a="1"/>
  <c r="EW141" i="1" s="1"/>
  <c r="EW14" i="1" a="1"/>
  <c r="EW14" i="1" s="1"/>
  <c r="EW58" i="1" a="1"/>
  <c r="EW58" i="1" s="1"/>
  <c r="EW247" i="1" a="1"/>
  <c r="EW247" i="1" s="1"/>
  <c r="EW78" i="1" a="1"/>
  <c r="EW78" i="1" s="1"/>
  <c r="EW309" i="1" a="1"/>
  <c r="EW309" i="1" s="1"/>
  <c r="EW36" i="1" a="1"/>
  <c r="EW36" i="1" s="1"/>
  <c r="EW351" i="1" a="1"/>
  <c r="EW351" i="1" s="1"/>
  <c r="EW164" i="1" a="1"/>
  <c r="EW164" i="1" s="1"/>
  <c r="EW288" i="1" a="1"/>
  <c r="EW288" i="1" s="1"/>
  <c r="EW226" i="1" a="1"/>
  <c r="EW226" i="1" s="1"/>
  <c r="EW99" i="1" a="1"/>
  <c r="EW99" i="1" s="1"/>
  <c r="EW330" i="1" a="1"/>
  <c r="EW330" i="1" s="1"/>
  <c r="EW248" i="1" a="1"/>
  <c r="EW248" i="1" s="1"/>
  <c r="EW100" i="1" a="1"/>
  <c r="EW100" i="1" s="1"/>
  <c r="EW79" i="1" a="1"/>
  <c r="EW79" i="1" s="1"/>
  <c r="EW227" i="1" a="1"/>
  <c r="EW227" i="1" s="1"/>
  <c r="EW289" i="1" a="1"/>
  <c r="EW289" i="1" s="1"/>
  <c r="EW310" i="1" a="1"/>
  <c r="EW310" i="1" s="1"/>
  <c r="EW59" i="1" a="1"/>
  <c r="EW59" i="1" s="1"/>
  <c r="EW37" i="1" a="1"/>
  <c r="EW37" i="1" s="1"/>
  <c r="EW142" i="1" a="1"/>
  <c r="EW142" i="1" s="1"/>
  <c r="EW122" i="1" a="1"/>
  <c r="EW122" i="1" s="1"/>
  <c r="EW331" i="1" a="1"/>
  <c r="EW331" i="1" s="1"/>
  <c r="EW15" i="1" a="1"/>
  <c r="EW15" i="1" s="1"/>
  <c r="EW268" i="1" a="1"/>
  <c r="EW268" i="1" s="1"/>
  <c r="EW373" i="1" a="1"/>
  <c r="EW373" i="1" s="1"/>
  <c r="EW205" i="1" a="1"/>
  <c r="EW205" i="1" s="1"/>
  <c r="EW185" i="1" a="1"/>
  <c r="EW185" i="1" s="1"/>
  <c r="EW352" i="1" a="1"/>
  <c r="EW352" i="1" s="1"/>
  <c r="EW165" i="1" a="1"/>
  <c r="EW165" i="1" s="1"/>
  <c r="EW374" i="1" a="1"/>
  <c r="EW374" i="1" s="1"/>
  <c r="EW80" i="1" a="1"/>
  <c r="EW80" i="1" s="1"/>
  <c r="EW206" i="1" a="1"/>
  <c r="EW206" i="1" s="1"/>
  <c r="EW123" i="1" a="1"/>
  <c r="EW123" i="1" s="1"/>
  <c r="EW60" i="1" a="1"/>
  <c r="EW60" i="1" s="1"/>
  <c r="EW143" i="1" a="1"/>
  <c r="EW143" i="1" s="1"/>
  <c r="EW16" i="1" a="1"/>
  <c r="EW16" i="1" s="1"/>
  <c r="EW290" i="1" a="1"/>
  <c r="EW290" i="1" s="1"/>
  <c r="EW101" i="1" a="1"/>
  <c r="EW101" i="1" s="1"/>
  <c r="EW166" i="1" a="1"/>
  <c r="EW166" i="1" s="1"/>
  <c r="EW332" i="1" a="1"/>
  <c r="EW332" i="1" s="1"/>
  <c r="EW228" i="1" a="1"/>
  <c r="EW228" i="1" s="1"/>
  <c r="EW353" i="1" a="1"/>
  <c r="EW353" i="1" s="1"/>
  <c r="EW186" i="1" a="1"/>
  <c r="EW186" i="1" s="1"/>
  <c r="EW249" i="1" a="1"/>
  <c r="EW249" i="1" s="1"/>
  <c r="EW269" i="1" a="1"/>
  <c r="EW269" i="1" s="1"/>
  <c r="EW311" i="1" a="1"/>
  <c r="EW311" i="1" s="1"/>
  <c r="EW38" i="1" a="1"/>
  <c r="EW38" i="1" s="1"/>
  <c r="EW61" i="1" a="1"/>
  <c r="EW61" i="1" s="1"/>
  <c r="EW124" i="1" a="1"/>
  <c r="EW124" i="1" s="1"/>
  <c r="EW167" i="1" a="1"/>
  <c r="EW167" i="1" s="1"/>
  <c r="EW291" i="1" a="1"/>
  <c r="EW291" i="1" s="1"/>
  <c r="EW250" i="1" a="1"/>
  <c r="EW250" i="1" s="1"/>
  <c r="EW312" i="1" a="1"/>
  <c r="EW312" i="1" s="1"/>
  <c r="EW270" i="1" a="1"/>
  <c r="EW270" i="1" s="1"/>
  <c r="EW102" i="1" a="1"/>
  <c r="EW102" i="1" s="1"/>
  <c r="EW81" i="1" a="1"/>
  <c r="EW81" i="1" s="1"/>
  <c r="EW354" i="1" a="1"/>
  <c r="EW354" i="1" s="1"/>
  <c r="EW187" i="1" a="1"/>
  <c r="EW187" i="1" s="1"/>
  <c r="EW39" i="1" a="1"/>
  <c r="EW39" i="1" s="1"/>
  <c r="EW17" i="1" a="1"/>
  <c r="EW17" i="1" s="1"/>
  <c r="EW229" i="1" a="1"/>
  <c r="EW229" i="1" s="1"/>
  <c r="EW333" i="1" a="1"/>
  <c r="EW333" i="1" s="1"/>
  <c r="EW375" i="1" a="1"/>
  <c r="EW375" i="1" s="1"/>
  <c r="EW207" i="1" a="1"/>
  <c r="EW207" i="1" s="1"/>
  <c r="EW144" i="1" a="1"/>
  <c r="EW144" i="1" s="1"/>
  <c r="EW230" i="1" a="1"/>
  <c r="EW230" i="1" s="1"/>
  <c r="EW271" i="1" a="1"/>
  <c r="EW271" i="1" s="1"/>
  <c r="EW125" i="1" a="1"/>
  <c r="EW125" i="1" s="1"/>
  <c r="EW82" i="1" a="1"/>
  <c r="EW82" i="1" s="1"/>
  <c r="EW292" i="1" a="1"/>
  <c r="EW292" i="1" s="1"/>
  <c r="EW355" i="1" a="1"/>
  <c r="EW355" i="1" s="1"/>
  <c r="EW145" i="1" a="1"/>
  <c r="EW145" i="1" s="1"/>
  <c r="EW208" i="1" a="1"/>
  <c r="EW208" i="1" s="1"/>
  <c r="EW251" i="1" a="1"/>
  <c r="EW251" i="1" s="1"/>
  <c r="EW62" i="1" a="1"/>
  <c r="EW62" i="1" s="1"/>
  <c r="EW103" i="1" a="1"/>
  <c r="EW103" i="1" s="1"/>
  <c r="EW188" i="1" a="1"/>
  <c r="EW188" i="1" s="1"/>
  <c r="EW18" i="1" a="1"/>
  <c r="EW18" i="1" s="1"/>
  <c r="EW376" i="1" a="1"/>
  <c r="EW376" i="1" s="1"/>
  <c r="EW313" i="1" a="1"/>
  <c r="EW313" i="1" s="1"/>
  <c r="EW334" i="1" a="1"/>
  <c r="EW334" i="1" s="1"/>
  <c r="EW168" i="1" a="1"/>
  <c r="EW168" i="1" s="1"/>
  <c r="EW40" i="1" a="1"/>
  <c r="EW40" i="1" s="1"/>
  <c r="EW146" i="1" a="1"/>
  <c r="EW146" i="1" s="1"/>
  <c r="EW169" i="1" a="1"/>
  <c r="EW169" i="1" s="1"/>
  <c r="EW335" i="1" a="1"/>
  <c r="EW335" i="1" s="1"/>
  <c r="EW41" i="1" a="1"/>
  <c r="EW41" i="1" s="1"/>
  <c r="EW83" i="1" a="1"/>
  <c r="EW83" i="1" s="1"/>
  <c r="EW104" i="1" a="1"/>
  <c r="EW104" i="1" s="1"/>
  <c r="EW126" i="1" a="1"/>
  <c r="EW126" i="1" s="1"/>
  <c r="EW293" i="1" a="1"/>
  <c r="EW293" i="1" s="1"/>
  <c r="EW19" i="1" a="1"/>
  <c r="EW19" i="1" s="1"/>
  <c r="EW252" i="1" a="1"/>
  <c r="EW252" i="1" s="1"/>
  <c r="EW377" i="1" a="1"/>
  <c r="EW377" i="1" s="1"/>
  <c r="EW272" i="1" a="1"/>
  <c r="EW272" i="1" s="1"/>
  <c r="EW189" i="1" a="1"/>
  <c r="EW189" i="1" s="1"/>
  <c r="EW356" i="1" a="1"/>
  <c r="EW356" i="1" s="1"/>
  <c r="EW209" i="1" a="1"/>
  <c r="EW209" i="1" s="1"/>
  <c r="EW314" i="1" a="1"/>
  <c r="EW314" i="1" s="1"/>
  <c r="EW231" i="1" a="1"/>
  <c r="EW231" i="1" s="1"/>
  <c r="EW63" i="1" a="1"/>
  <c r="EW63" i="1" s="1"/>
  <c r="EW378" i="1" a="1"/>
  <c r="EW378" i="1" s="1"/>
  <c r="EW42" i="1" a="1"/>
  <c r="EW42" i="1" s="1"/>
  <c r="EW315" i="1" a="1"/>
  <c r="EW315" i="1" s="1"/>
  <c r="EW253" i="1" a="1"/>
  <c r="EW253" i="1" s="1"/>
  <c r="EW127" i="1" a="1"/>
  <c r="EW127" i="1" s="1"/>
  <c r="EW147" i="1" a="1"/>
  <c r="EW147" i="1" s="1"/>
  <c r="EW210" i="1" a="1"/>
  <c r="EW210" i="1" s="1"/>
  <c r="EW190" i="1" a="1"/>
  <c r="EW190" i="1" s="1"/>
  <c r="EW105" i="1" a="1"/>
  <c r="EW105" i="1" s="1"/>
  <c r="EW273" i="1" a="1"/>
  <c r="EW273" i="1" s="1"/>
  <c r="EW20" i="1" a="1"/>
  <c r="EW20" i="1" s="1"/>
  <c r="EW357" i="1" a="1"/>
  <c r="EW357" i="1" s="1"/>
  <c r="EW232" i="1" a="1"/>
  <c r="EW232" i="1" s="1"/>
  <c r="EW336" i="1" a="1"/>
  <c r="EW336" i="1" s="1"/>
  <c r="EW294" i="1" a="1"/>
  <c r="EW294" i="1" s="1"/>
  <c r="EW84" i="1" a="1"/>
  <c r="EW84" i="1" s="1"/>
  <c r="EW64" i="1" a="1"/>
  <c r="EW64" i="1" s="1"/>
  <c r="EW316" i="1" a="1"/>
  <c r="EW316" i="1" s="1"/>
  <c r="EW85" i="1" a="1"/>
  <c r="EW85" i="1" s="1"/>
  <c r="EW358" i="1" a="1"/>
  <c r="EW358" i="1" s="1"/>
  <c r="EW337" i="1" a="1"/>
  <c r="EW337" i="1" s="1"/>
  <c r="EW43" i="1" a="1"/>
  <c r="EW43" i="1" s="1"/>
  <c r="EW106" i="1" a="1"/>
  <c r="EW106" i="1" s="1"/>
  <c r="EW274" i="1" a="1"/>
  <c r="EW274" i="1" s="1"/>
  <c r="EW148" i="1" a="1"/>
  <c r="EW148" i="1" s="1"/>
  <c r="EW21" i="1" a="1"/>
  <c r="EW21" i="1" s="1"/>
  <c r="EW211" i="1" a="1"/>
  <c r="EW211" i="1" s="1"/>
  <c r="EW379" i="1" a="1"/>
  <c r="EW379" i="1" s="1"/>
  <c r="EW295" i="1" a="1"/>
  <c r="EW295" i="1" s="1"/>
  <c r="EW22" i="1" a="1"/>
  <c r="EW22" i="1" s="1"/>
  <c r="EY2" i="1" l="1"/>
  <c r="EX129" i="1" a="1"/>
  <c r="EX129" i="1" s="1"/>
  <c r="EX150" i="1" a="1"/>
  <c r="EX150" i="1" s="1"/>
  <c r="EX234" i="1" a="1"/>
  <c r="EX234" i="1" s="1"/>
  <c r="EX87" i="1" a="1"/>
  <c r="EX87" i="1" s="1"/>
  <c r="EX339" i="1" a="1"/>
  <c r="EX339" i="1" s="1"/>
  <c r="EX192" i="1" a="1"/>
  <c r="EX192" i="1" s="1"/>
  <c r="EX213" i="1" a="1"/>
  <c r="EX213" i="1" s="1"/>
  <c r="EX255" i="1" a="1"/>
  <c r="EX255" i="1" s="1"/>
  <c r="EX360" i="1" a="1"/>
  <c r="EX360" i="1" s="1"/>
  <c r="EX66" i="1" a="1"/>
  <c r="EX66" i="1" s="1"/>
  <c r="EX45" i="1" a="1"/>
  <c r="EX45" i="1" s="1"/>
  <c r="EX151" i="1" a="1"/>
  <c r="EX151" i="1" s="1"/>
  <c r="EX297" i="1" a="1"/>
  <c r="EX297" i="1" s="1"/>
  <c r="EX24" i="1" a="1"/>
  <c r="EX24" i="1" s="1"/>
  <c r="EX46" i="1" a="1"/>
  <c r="EX46" i="1" s="1"/>
  <c r="EX318" i="1" a="1"/>
  <c r="EX318" i="1" s="1"/>
  <c r="EX276" i="1" a="1"/>
  <c r="EX276" i="1" s="1"/>
  <c r="EX171" i="1" a="1"/>
  <c r="EX171" i="1" s="1"/>
  <c r="EX108" i="1" a="1"/>
  <c r="EX108" i="1" s="1"/>
  <c r="EX109" i="1" a="1"/>
  <c r="EX109" i="1" s="1"/>
  <c r="EX214" i="1" a="1"/>
  <c r="EX214" i="1" s="1"/>
  <c r="EX215" i="1" a="1"/>
  <c r="EX215" i="1" s="1"/>
  <c r="EX256" i="1" a="1"/>
  <c r="EX256" i="1" s="1"/>
  <c r="EX173" i="1" a="1"/>
  <c r="EX173" i="1" s="1"/>
  <c r="EX235" i="1" a="1"/>
  <c r="EX235" i="1" s="1"/>
  <c r="EX152" i="1" a="1"/>
  <c r="EX152" i="1" s="1"/>
  <c r="EX67" i="1" a="1"/>
  <c r="EX67" i="1" s="1"/>
  <c r="EX298" i="1" a="1"/>
  <c r="EX298" i="1" s="1"/>
  <c r="EX193" i="1" a="1"/>
  <c r="EX193" i="1" s="1"/>
  <c r="EX88" i="1" a="1"/>
  <c r="EX88" i="1" s="1"/>
  <c r="EX361" i="1" a="1"/>
  <c r="EX361" i="1" s="1"/>
  <c r="EX340" i="1" a="1"/>
  <c r="EX340" i="1" s="1"/>
  <c r="EX236" i="1" a="1"/>
  <c r="EX236" i="1" s="1"/>
  <c r="EX172" i="1" a="1"/>
  <c r="EX172" i="1" s="1"/>
  <c r="EX3" i="1" a="1"/>
  <c r="EX3" i="1" s="1"/>
  <c r="EX277" i="1" a="1"/>
  <c r="EX277" i="1" s="1"/>
  <c r="EX130" i="1" a="1"/>
  <c r="EX130" i="1" s="1"/>
  <c r="EX319" i="1" a="1"/>
  <c r="EX319" i="1" s="1"/>
  <c r="EX153" i="1" a="1"/>
  <c r="EX153" i="1" s="1"/>
  <c r="EX110" i="1" a="1"/>
  <c r="EX110" i="1" s="1"/>
  <c r="EX47" i="1" a="1"/>
  <c r="EX47" i="1" s="1"/>
  <c r="EX25" i="1" a="1"/>
  <c r="EX25" i="1" s="1"/>
  <c r="EX341" i="1" a="1"/>
  <c r="EX341" i="1" s="1"/>
  <c r="EX48" i="1" a="1"/>
  <c r="EX48" i="1" s="1"/>
  <c r="EX320" i="1" a="1"/>
  <c r="EX320" i="1" s="1"/>
  <c r="EX131" i="1" a="1"/>
  <c r="EX131" i="1" s="1"/>
  <c r="EX111" i="1" a="1"/>
  <c r="EX111" i="1" s="1"/>
  <c r="EX68" i="1" a="1"/>
  <c r="EX68" i="1" s="1"/>
  <c r="EX174" i="1" a="1"/>
  <c r="EX174" i="1" s="1"/>
  <c r="EX257" i="1" a="1"/>
  <c r="EX257" i="1" s="1"/>
  <c r="EX194" i="1" a="1"/>
  <c r="EX194" i="1" s="1"/>
  <c r="EX26" i="1" a="1"/>
  <c r="EX26" i="1" s="1"/>
  <c r="EX154" i="1" a="1"/>
  <c r="EX154" i="1" s="1"/>
  <c r="EX278" i="1" a="1"/>
  <c r="EX278" i="1" s="1"/>
  <c r="EX299" i="1" a="1"/>
  <c r="EX299" i="1" s="1"/>
  <c r="EX89" i="1" a="1"/>
  <c r="EX89" i="1" s="1"/>
  <c r="EX237" i="1" a="1"/>
  <c r="EX237" i="1" s="1"/>
  <c r="EX216" i="1" a="1"/>
  <c r="EX216" i="1" s="1"/>
  <c r="EX362" i="1" a="1"/>
  <c r="EX362" i="1" s="1"/>
  <c r="EX4" i="1" a="1"/>
  <c r="EX4" i="1" s="1"/>
  <c r="EX27" i="1" a="1"/>
  <c r="EX27" i="1" s="1"/>
  <c r="EX342" i="1" a="1"/>
  <c r="EX342" i="1" s="1"/>
  <c r="EX90" i="1" a="1"/>
  <c r="EX90" i="1" s="1"/>
  <c r="EX155" i="1" a="1"/>
  <c r="EX155" i="1" s="1"/>
  <c r="EX5" i="1" a="1"/>
  <c r="EX5" i="1" s="1"/>
  <c r="EX300" i="1" a="1"/>
  <c r="EX300" i="1" s="1"/>
  <c r="EX279" i="1" a="1"/>
  <c r="EX279" i="1" s="1"/>
  <c r="EX132" i="1" a="1"/>
  <c r="EX132" i="1" s="1"/>
  <c r="EX238" i="1" a="1"/>
  <c r="EX238" i="1" s="1"/>
  <c r="EX112" i="1" a="1"/>
  <c r="EX112" i="1" s="1"/>
  <c r="EX69" i="1" a="1"/>
  <c r="EX69" i="1" s="1"/>
  <c r="EX49" i="1" a="1"/>
  <c r="EX49" i="1" s="1"/>
  <c r="EX175" i="1" a="1"/>
  <c r="EX175" i="1" s="1"/>
  <c r="EX321" i="1" a="1"/>
  <c r="EX321" i="1" s="1"/>
  <c r="EX217" i="1" a="1"/>
  <c r="EX217" i="1" s="1"/>
  <c r="EX195" i="1" a="1"/>
  <c r="EX195" i="1" s="1"/>
  <c r="EX363" i="1" a="1"/>
  <c r="EX363" i="1" s="1"/>
  <c r="EX258" i="1" a="1"/>
  <c r="EX258" i="1" s="1"/>
  <c r="EX156" i="1" a="1"/>
  <c r="EX156" i="1" s="1"/>
  <c r="EX218" i="1" a="1"/>
  <c r="EX218" i="1" s="1"/>
  <c r="EX301" i="1" a="1"/>
  <c r="EX301" i="1" s="1"/>
  <c r="EX91" i="1" a="1"/>
  <c r="EX91" i="1" s="1"/>
  <c r="EX322" i="1" a="1"/>
  <c r="EX322" i="1" s="1"/>
  <c r="EX196" i="1" a="1"/>
  <c r="EX196" i="1" s="1"/>
  <c r="EX343" i="1" a="1"/>
  <c r="EX343" i="1" s="1"/>
  <c r="EX259" i="1" a="1"/>
  <c r="EX259" i="1" s="1"/>
  <c r="EX28" i="1" a="1"/>
  <c r="EX28" i="1" s="1"/>
  <c r="EX133" i="1" a="1"/>
  <c r="EX133" i="1" s="1"/>
  <c r="EX6" i="1" a="1"/>
  <c r="EX6" i="1" s="1"/>
  <c r="EX70" i="1" a="1"/>
  <c r="EX70" i="1" s="1"/>
  <c r="EX364" i="1" a="1"/>
  <c r="EX364" i="1" s="1"/>
  <c r="EX113" i="1" a="1"/>
  <c r="EX113" i="1" s="1"/>
  <c r="EX176" i="1" a="1"/>
  <c r="EX176" i="1" s="1"/>
  <c r="EX50" i="1" a="1"/>
  <c r="EX50" i="1" s="1"/>
  <c r="EX280" i="1" a="1"/>
  <c r="EX280" i="1" s="1"/>
  <c r="EX239" i="1" a="1"/>
  <c r="EX239" i="1" s="1"/>
  <c r="EX157" i="1" a="1"/>
  <c r="EX157" i="1" s="1"/>
  <c r="EX29" i="1" a="1"/>
  <c r="EX29" i="1" s="1"/>
  <c r="EX323" i="1" a="1"/>
  <c r="EX323" i="1" s="1"/>
  <c r="EX344" i="1" a="1"/>
  <c r="EX344" i="1" s="1"/>
  <c r="EX134" i="1" a="1"/>
  <c r="EX134" i="1" s="1"/>
  <c r="EX114" i="1" a="1"/>
  <c r="EX114" i="1" s="1"/>
  <c r="EX51" i="1" a="1"/>
  <c r="EX51" i="1" s="1"/>
  <c r="EX7" i="1" a="1"/>
  <c r="EX7" i="1" s="1"/>
  <c r="EX71" i="1" a="1"/>
  <c r="EX71" i="1" s="1"/>
  <c r="EX219" i="1" a="1"/>
  <c r="EX219" i="1" s="1"/>
  <c r="EX281" i="1" a="1"/>
  <c r="EX281" i="1" s="1"/>
  <c r="EX240" i="1" a="1"/>
  <c r="EX240" i="1" s="1"/>
  <c r="EX365" i="1" a="1"/>
  <c r="EX365" i="1" s="1"/>
  <c r="EX302" i="1" a="1"/>
  <c r="EX302" i="1" s="1"/>
  <c r="EX177" i="1" a="1"/>
  <c r="EX177" i="1" s="1"/>
  <c r="EX260" i="1" a="1"/>
  <c r="EX260" i="1" s="1"/>
  <c r="EX197" i="1" a="1"/>
  <c r="EX197" i="1" s="1"/>
  <c r="EX92" i="1" a="1"/>
  <c r="EX92" i="1" s="1"/>
  <c r="EX52" i="1" a="1"/>
  <c r="EX52" i="1" s="1"/>
  <c r="EX198" i="1" a="1"/>
  <c r="EX198" i="1" s="1"/>
  <c r="EX366" i="1" a="1"/>
  <c r="EX366" i="1" s="1"/>
  <c r="EX303" i="1" a="1"/>
  <c r="EX303" i="1" s="1"/>
  <c r="EX135" i="1" a="1"/>
  <c r="EX135" i="1" s="1"/>
  <c r="EX115" i="1" a="1"/>
  <c r="EX115" i="1" s="1"/>
  <c r="EX158" i="1" a="1"/>
  <c r="EX158" i="1" s="1"/>
  <c r="EX220" i="1" a="1"/>
  <c r="EX220" i="1" s="1"/>
  <c r="EX30" i="1" a="1"/>
  <c r="EX30" i="1" s="1"/>
  <c r="EX241" i="1" a="1"/>
  <c r="EX241" i="1" s="1"/>
  <c r="EX93" i="1" a="1"/>
  <c r="EX93" i="1" s="1"/>
  <c r="EX261" i="1" a="1"/>
  <c r="EX261" i="1" s="1"/>
  <c r="EX282" i="1" a="1"/>
  <c r="EX282" i="1" s="1"/>
  <c r="EX324" i="1" a="1"/>
  <c r="EX324" i="1" s="1"/>
  <c r="EX345" i="1" a="1"/>
  <c r="EX345" i="1" s="1"/>
  <c r="EX72" i="1" a="1"/>
  <c r="EX72" i="1" s="1"/>
  <c r="EX8" i="1" a="1"/>
  <c r="EX8" i="1" s="1"/>
  <c r="EX178" i="1" a="1"/>
  <c r="EX178" i="1" s="1"/>
  <c r="EX325" i="1" a="1"/>
  <c r="EX325" i="1" s="1"/>
  <c r="EX94" i="1" a="1"/>
  <c r="EX94" i="1" s="1"/>
  <c r="EX73" i="1" a="1"/>
  <c r="EX73" i="1" s="1"/>
  <c r="EX367" i="1" a="1"/>
  <c r="EX367" i="1" s="1"/>
  <c r="EX199" i="1" a="1"/>
  <c r="EX199" i="1" s="1"/>
  <c r="EX304" i="1" a="1"/>
  <c r="EX304" i="1" s="1"/>
  <c r="EX242" i="1" a="1"/>
  <c r="EX242" i="1" s="1"/>
  <c r="EX221" i="1" a="1"/>
  <c r="EX221" i="1" s="1"/>
  <c r="EX346" i="1" a="1"/>
  <c r="EX346" i="1" s="1"/>
  <c r="EX136" i="1" a="1"/>
  <c r="EX136" i="1" s="1"/>
  <c r="EX283" i="1" a="1"/>
  <c r="EX283" i="1" s="1"/>
  <c r="EX116" i="1" a="1"/>
  <c r="EX116" i="1" s="1"/>
  <c r="EX9" i="1" a="1"/>
  <c r="EX9" i="1" s="1"/>
  <c r="EX159" i="1" a="1"/>
  <c r="EX159" i="1" s="1"/>
  <c r="EX262" i="1" a="1"/>
  <c r="EX262" i="1" s="1"/>
  <c r="EX179" i="1" a="1"/>
  <c r="EX179" i="1" s="1"/>
  <c r="EX31" i="1" a="1"/>
  <c r="EX31" i="1" s="1"/>
  <c r="EX53" i="1" a="1"/>
  <c r="EX53" i="1" s="1"/>
  <c r="EX180" i="1" a="1"/>
  <c r="EX180" i="1" s="1"/>
  <c r="EX160" i="1" a="1"/>
  <c r="EX160" i="1" s="1"/>
  <c r="EX74" i="1" a="1"/>
  <c r="EX74" i="1" s="1"/>
  <c r="EX222" i="1" a="1"/>
  <c r="EX222" i="1" s="1"/>
  <c r="EX284" i="1" a="1"/>
  <c r="EX284" i="1" s="1"/>
  <c r="EX243" i="1" a="1"/>
  <c r="EX243" i="1" s="1"/>
  <c r="EX95" i="1" a="1"/>
  <c r="EX95" i="1" s="1"/>
  <c r="EX117" i="1" a="1"/>
  <c r="EX117" i="1" s="1"/>
  <c r="EX263" i="1" a="1"/>
  <c r="EX263" i="1" s="1"/>
  <c r="EX326" i="1" a="1"/>
  <c r="EX326" i="1" s="1"/>
  <c r="EX137" i="1" a="1"/>
  <c r="EX137" i="1" s="1"/>
  <c r="EX305" i="1" a="1"/>
  <c r="EX305" i="1" s="1"/>
  <c r="EX200" i="1" a="1"/>
  <c r="EX200" i="1" s="1"/>
  <c r="EX32" i="1" a="1"/>
  <c r="EX32" i="1" s="1"/>
  <c r="EX368" i="1" a="1"/>
  <c r="EX368" i="1" s="1"/>
  <c r="EX347" i="1" a="1"/>
  <c r="EX347" i="1" s="1"/>
  <c r="EX10" i="1" a="1"/>
  <c r="EX10" i="1" s="1"/>
  <c r="EX54" i="1" a="1"/>
  <c r="EX54" i="1" s="1"/>
  <c r="EX201" i="1" a="1"/>
  <c r="EX201" i="1" s="1"/>
  <c r="EX348" i="1" a="1"/>
  <c r="EX348" i="1" s="1"/>
  <c r="EX181" i="1" a="1"/>
  <c r="EX181" i="1" s="1"/>
  <c r="EX369" i="1" a="1"/>
  <c r="EX369" i="1" s="1"/>
  <c r="EX75" i="1" a="1"/>
  <c r="EX75" i="1" s="1"/>
  <c r="EX33" i="1" a="1"/>
  <c r="EX33" i="1" s="1"/>
  <c r="EX264" i="1" a="1"/>
  <c r="EX264" i="1" s="1"/>
  <c r="EX306" i="1" a="1"/>
  <c r="EX306" i="1" s="1"/>
  <c r="EX223" i="1" a="1"/>
  <c r="EX223" i="1" s="1"/>
  <c r="EX327" i="1" a="1"/>
  <c r="EX327" i="1" s="1"/>
  <c r="EX138" i="1" a="1"/>
  <c r="EX138" i="1" s="1"/>
  <c r="EX244" i="1" a="1"/>
  <c r="EX244" i="1" s="1"/>
  <c r="EX55" i="1" a="1"/>
  <c r="EX55" i="1" s="1"/>
  <c r="EX96" i="1" a="1"/>
  <c r="EX96" i="1" s="1"/>
  <c r="EX161" i="1" a="1"/>
  <c r="EX161" i="1" s="1"/>
  <c r="EX285" i="1" a="1"/>
  <c r="EX285" i="1" s="1"/>
  <c r="EX11" i="1" a="1"/>
  <c r="EX11" i="1" s="1"/>
  <c r="EX118" i="1" a="1"/>
  <c r="EX118" i="1" s="1"/>
  <c r="EX265" i="1" a="1"/>
  <c r="EX265" i="1" s="1"/>
  <c r="EX349" i="1" a="1"/>
  <c r="EX349" i="1" s="1"/>
  <c r="EX286" i="1" a="1"/>
  <c r="EX286" i="1" s="1"/>
  <c r="EX12" i="1" a="1"/>
  <c r="EX12" i="1" s="1"/>
  <c r="EX328" i="1" a="1"/>
  <c r="EX328" i="1" s="1"/>
  <c r="EX245" i="1" a="1"/>
  <c r="EX245" i="1" s="1"/>
  <c r="EX97" i="1" a="1"/>
  <c r="EX97" i="1" s="1"/>
  <c r="EX76" i="1" a="1"/>
  <c r="EX76" i="1" s="1"/>
  <c r="EX224" i="1" a="1"/>
  <c r="EX224" i="1" s="1"/>
  <c r="EX119" i="1" a="1"/>
  <c r="EX119" i="1" s="1"/>
  <c r="EX56" i="1" a="1"/>
  <c r="EX56" i="1" s="1"/>
  <c r="EX162" i="1" a="1"/>
  <c r="EX162" i="1" s="1"/>
  <c r="EX370" i="1" a="1"/>
  <c r="EX370" i="1" s="1"/>
  <c r="EX182" i="1" a="1"/>
  <c r="EX182" i="1" s="1"/>
  <c r="EX307" i="1" a="1"/>
  <c r="EX307" i="1" s="1"/>
  <c r="EX34" i="1" a="1"/>
  <c r="EX34" i="1" s="1"/>
  <c r="EX139" i="1" a="1"/>
  <c r="EX139" i="1" s="1"/>
  <c r="EX202" i="1" a="1"/>
  <c r="EX202" i="1" s="1"/>
  <c r="EX246" i="1" a="1"/>
  <c r="EX246" i="1" s="1"/>
  <c r="EX120" i="1" a="1"/>
  <c r="EX120" i="1" s="1"/>
  <c r="EX329" i="1" a="1"/>
  <c r="EX329" i="1" s="1"/>
  <c r="EX371" i="1" a="1"/>
  <c r="EX371" i="1" s="1"/>
  <c r="EX57" i="1" a="1"/>
  <c r="EX57" i="1" s="1"/>
  <c r="EX183" i="1" a="1"/>
  <c r="EX183" i="1" s="1"/>
  <c r="EX163" i="1" a="1"/>
  <c r="EX163" i="1" s="1"/>
  <c r="EX287" i="1" a="1"/>
  <c r="EX287" i="1" s="1"/>
  <c r="EX77" i="1" a="1"/>
  <c r="EX77" i="1" s="1"/>
  <c r="EX308" i="1" a="1"/>
  <c r="EX308" i="1" s="1"/>
  <c r="EX35" i="1" a="1"/>
  <c r="EX35" i="1" s="1"/>
  <c r="EX13" i="1" a="1"/>
  <c r="EX13" i="1" s="1"/>
  <c r="EX203" i="1" a="1"/>
  <c r="EX203" i="1" s="1"/>
  <c r="EX350" i="1" a="1"/>
  <c r="EX350" i="1" s="1"/>
  <c r="EX266" i="1" a="1"/>
  <c r="EX266" i="1" s="1"/>
  <c r="EX98" i="1" a="1"/>
  <c r="EX98" i="1" s="1"/>
  <c r="EX140" i="1" a="1"/>
  <c r="EX140" i="1" s="1"/>
  <c r="EX225" i="1" a="1"/>
  <c r="EX225" i="1" s="1"/>
  <c r="EX78" i="1" a="1"/>
  <c r="EX78" i="1" s="1"/>
  <c r="EX288" i="1" a="1"/>
  <c r="EX288" i="1" s="1"/>
  <c r="EX141" i="1" a="1"/>
  <c r="EX141" i="1" s="1"/>
  <c r="EX309" i="1" a="1"/>
  <c r="EX309" i="1" s="1"/>
  <c r="EX226" i="1" a="1"/>
  <c r="EX226" i="1" s="1"/>
  <c r="EX267" i="1" a="1"/>
  <c r="EX267" i="1" s="1"/>
  <c r="EX204" i="1" a="1"/>
  <c r="EX204" i="1" s="1"/>
  <c r="EX164" i="1" a="1"/>
  <c r="EX164" i="1" s="1"/>
  <c r="EX99" i="1" a="1"/>
  <c r="EX99" i="1" s="1"/>
  <c r="EX58" i="1" a="1"/>
  <c r="EX58" i="1" s="1"/>
  <c r="EX121" i="1" a="1"/>
  <c r="EX121" i="1" s="1"/>
  <c r="EX330" i="1" a="1"/>
  <c r="EX330" i="1" s="1"/>
  <c r="EX14" i="1" a="1"/>
  <c r="EX14" i="1" s="1"/>
  <c r="EX247" i="1" a="1"/>
  <c r="EX247" i="1" s="1"/>
  <c r="EX372" i="1" a="1"/>
  <c r="EX372" i="1" s="1"/>
  <c r="EX36" i="1" a="1"/>
  <c r="EX36" i="1" s="1"/>
  <c r="EX351" i="1" a="1"/>
  <c r="EX351" i="1" s="1"/>
  <c r="EX184" i="1" a="1"/>
  <c r="EX184" i="1" s="1"/>
  <c r="EX289" i="1" a="1"/>
  <c r="EX289" i="1" s="1"/>
  <c r="EX373" i="1" a="1"/>
  <c r="EX373" i="1" s="1"/>
  <c r="EX352" i="1" a="1"/>
  <c r="EX352" i="1" s="1"/>
  <c r="EX165" i="1" a="1"/>
  <c r="EX165" i="1" s="1"/>
  <c r="EX37" i="1" a="1"/>
  <c r="EX37" i="1" s="1"/>
  <c r="EX59" i="1" a="1"/>
  <c r="EX59" i="1" s="1"/>
  <c r="EX142" i="1" a="1"/>
  <c r="EX142" i="1" s="1"/>
  <c r="EX15" i="1" a="1"/>
  <c r="EX15" i="1" s="1"/>
  <c r="EX331" i="1" a="1"/>
  <c r="EX331" i="1" s="1"/>
  <c r="EX248" i="1" a="1"/>
  <c r="EX248" i="1" s="1"/>
  <c r="EX79" i="1" a="1"/>
  <c r="EX79" i="1" s="1"/>
  <c r="EX268" i="1" a="1"/>
  <c r="EX268" i="1" s="1"/>
  <c r="EX227" i="1" a="1"/>
  <c r="EX227" i="1" s="1"/>
  <c r="EX310" i="1" a="1"/>
  <c r="EX310" i="1" s="1"/>
  <c r="EX100" i="1" a="1"/>
  <c r="EX100" i="1" s="1"/>
  <c r="EX185" i="1" a="1"/>
  <c r="EX185" i="1" s="1"/>
  <c r="EX205" i="1" a="1"/>
  <c r="EX205" i="1" s="1"/>
  <c r="EX122" i="1" a="1"/>
  <c r="EX122" i="1" s="1"/>
  <c r="EX186" i="1" a="1"/>
  <c r="EX186" i="1" s="1"/>
  <c r="EX166" i="1" a="1"/>
  <c r="EX166" i="1" s="1"/>
  <c r="EX123" i="1" a="1"/>
  <c r="EX123" i="1" s="1"/>
  <c r="EX143" i="1" a="1"/>
  <c r="EX143" i="1" s="1"/>
  <c r="EX80" i="1" a="1"/>
  <c r="EX80" i="1" s="1"/>
  <c r="EX101" i="1" a="1"/>
  <c r="EX101" i="1" s="1"/>
  <c r="EX16" i="1" a="1"/>
  <c r="EX16" i="1" s="1"/>
  <c r="EX311" i="1" a="1"/>
  <c r="EX311" i="1" s="1"/>
  <c r="EX38" i="1" a="1"/>
  <c r="EX38" i="1" s="1"/>
  <c r="EX374" i="1" a="1"/>
  <c r="EX374" i="1" s="1"/>
  <c r="EX290" i="1" a="1"/>
  <c r="EX290" i="1" s="1"/>
  <c r="EX249" i="1" a="1"/>
  <c r="EX249" i="1" s="1"/>
  <c r="EX228" i="1" a="1"/>
  <c r="EX228" i="1" s="1"/>
  <c r="EX269" i="1" a="1"/>
  <c r="EX269" i="1" s="1"/>
  <c r="EX353" i="1" a="1"/>
  <c r="EX353" i="1" s="1"/>
  <c r="EX206" i="1" a="1"/>
  <c r="EX206" i="1" s="1"/>
  <c r="EX332" i="1" a="1"/>
  <c r="EX332" i="1" s="1"/>
  <c r="EX60" i="1" a="1"/>
  <c r="EX60" i="1" s="1"/>
  <c r="EX102" i="1" a="1"/>
  <c r="EX102" i="1" s="1"/>
  <c r="EX61" i="1" a="1"/>
  <c r="EX61" i="1" s="1"/>
  <c r="EX144" i="1" a="1"/>
  <c r="EX144" i="1" s="1"/>
  <c r="EX333" i="1" a="1"/>
  <c r="EX333" i="1" s="1"/>
  <c r="EX167" i="1" a="1"/>
  <c r="EX167" i="1" s="1"/>
  <c r="EX207" i="1" a="1"/>
  <c r="EX207" i="1" s="1"/>
  <c r="EX187" i="1" a="1"/>
  <c r="EX187" i="1" s="1"/>
  <c r="EX250" i="1" a="1"/>
  <c r="EX250" i="1" s="1"/>
  <c r="EX124" i="1" a="1"/>
  <c r="EX124" i="1" s="1"/>
  <c r="EX270" i="1" a="1"/>
  <c r="EX270" i="1" s="1"/>
  <c r="EX354" i="1" a="1"/>
  <c r="EX354" i="1" s="1"/>
  <c r="EX375" i="1" a="1"/>
  <c r="EX375" i="1" s="1"/>
  <c r="EX291" i="1" a="1"/>
  <c r="EX291" i="1" s="1"/>
  <c r="EX312" i="1" a="1"/>
  <c r="EX312" i="1" s="1"/>
  <c r="EX229" i="1" a="1"/>
  <c r="EX229" i="1" s="1"/>
  <c r="EX17" i="1" a="1"/>
  <c r="EX17" i="1" s="1"/>
  <c r="EX39" i="1" a="1"/>
  <c r="EX39" i="1" s="1"/>
  <c r="EX81" i="1" a="1"/>
  <c r="EX81" i="1" s="1"/>
  <c r="EX292" i="1" a="1"/>
  <c r="EX292" i="1" s="1"/>
  <c r="EX251" i="1" a="1"/>
  <c r="EX251" i="1" s="1"/>
  <c r="EX62" i="1" a="1"/>
  <c r="EX62" i="1" s="1"/>
  <c r="EX40" i="1" a="1"/>
  <c r="EX40" i="1" s="1"/>
  <c r="EX82" i="1" a="1"/>
  <c r="EX82" i="1" s="1"/>
  <c r="EX208" i="1" a="1"/>
  <c r="EX208" i="1" s="1"/>
  <c r="EX271" i="1" a="1"/>
  <c r="EX271" i="1" s="1"/>
  <c r="EX334" i="1" a="1"/>
  <c r="EX334" i="1" s="1"/>
  <c r="EX355" i="1" a="1"/>
  <c r="EX355" i="1" s="1"/>
  <c r="EX168" i="1" a="1"/>
  <c r="EX168" i="1" s="1"/>
  <c r="EX313" i="1" a="1"/>
  <c r="EX313" i="1" s="1"/>
  <c r="EX125" i="1" a="1"/>
  <c r="EX125" i="1" s="1"/>
  <c r="EX230" i="1" a="1"/>
  <c r="EX230" i="1" s="1"/>
  <c r="EX18" i="1" a="1"/>
  <c r="EX18" i="1" s="1"/>
  <c r="EX376" i="1" a="1"/>
  <c r="EX376" i="1" s="1"/>
  <c r="EX188" i="1" a="1"/>
  <c r="EX188" i="1" s="1"/>
  <c r="EX145" i="1" a="1"/>
  <c r="EX145" i="1" s="1"/>
  <c r="EX103" i="1" a="1"/>
  <c r="EX103" i="1" s="1"/>
  <c r="EX41" i="1" a="1"/>
  <c r="EX41" i="1" s="1"/>
  <c r="EX293" i="1" a="1"/>
  <c r="EX293" i="1" s="1"/>
  <c r="EX169" i="1" a="1"/>
  <c r="EX169" i="1" s="1"/>
  <c r="EX356" i="1" a="1"/>
  <c r="EX356" i="1" s="1"/>
  <c r="EX83" i="1" a="1"/>
  <c r="EX83" i="1" s="1"/>
  <c r="EX252" i="1" a="1"/>
  <c r="EX252" i="1" s="1"/>
  <c r="EX314" i="1" a="1"/>
  <c r="EX314" i="1" s="1"/>
  <c r="EX126" i="1" a="1"/>
  <c r="EX126" i="1" s="1"/>
  <c r="EX377" i="1" a="1"/>
  <c r="EX377" i="1" s="1"/>
  <c r="EX231" i="1" a="1"/>
  <c r="EX231" i="1" s="1"/>
  <c r="EX209" i="1" a="1"/>
  <c r="EX209" i="1" s="1"/>
  <c r="EX335" i="1" a="1"/>
  <c r="EX335" i="1" s="1"/>
  <c r="EX146" i="1" a="1"/>
  <c r="EX146" i="1" s="1"/>
  <c r="EX272" i="1" a="1"/>
  <c r="EX272" i="1" s="1"/>
  <c r="EX189" i="1" a="1"/>
  <c r="EX189" i="1" s="1"/>
  <c r="EX104" i="1" a="1"/>
  <c r="EX104" i="1" s="1"/>
  <c r="EX63" i="1" a="1"/>
  <c r="EX63" i="1" s="1"/>
  <c r="EX19" i="1" a="1"/>
  <c r="EX19" i="1" s="1"/>
  <c r="EX378" i="1" a="1"/>
  <c r="EX378" i="1" s="1"/>
  <c r="EX42" i="1" a="1"/>
  <c r="EX42" i="1" s="1"/>
  <c r="EX64" i="1" a="1"/>
  <c r="EX64" i="1" s="1"/>
  <c r="EX336" i="1" a="1"/>
  <c r="EX336" i="1" s="1"/>
  <c r="EX294" i="1" a="1"/>
  <c r="EX294" i="1" s="1"/>
  <c r="EX315" i="1" a="1"/>
  <c r="EX315" i="1" s="1"/>
  <c r="EX84" i="1" a="1"/>
  <c r="EX84" i="1" s="1"/>
  <c r="EX147" i="1" a="1"/>
  <c r="EX147" i="1" s="1"/>
  <c r="EX357" i="1" a="1"/>
  <c r="EX357" i="1" s="1"/>
  <c r="EX127" i="1" a="1"/>
  <c r="EX127" i="1" s="1"/>
  <c r="EX105" i="1" a="1"/>
  <c r="EX105" i="1" s="1"/>
  <c r="EX190" i="1" a="1"/>
  <c r="EX190" i="1" s="1"/>
  <c r="EX253" i="1" a="1"/>
  <c r="EX253" i="1" s="1"/>
  <c r="EX20" i="1" a="1"/>
  <c r="EX20" i="1" s="1"/>
  <c r="EX232" i="1" a="1"/>
  <c r="EX232" i="1" s="1"/>
  <c r="EX210" i="1" a="1"/>
  <c r="EX210" i="1" s="1"/>
  <c r="EX273" i="1" a="1"/>
  <c r="EX273" i="1" s="1"/>
  <c r="EX274" i="1" a="1"/>
  <c r="EX274" i="1" s="1"/>
  <c r="EX43" i="1" a="1"/>
  <c r="EX43" i="1" s="1"/>
  <c r="EX211" i="1" a="1"/>
  <c r="EX211" i="1" s="1"/>
  <c r="EX295" i="1" a="1"/>
  <c r="EX295" i="1" s="1"/>
  <c r="EX337" i="1" a="1"/>
  <c r="EX337" i="1" s="1"/>
  <c r="EX358" i="1" a="1"/>
  <c r="EX358" i="1" s="1"/>
  <c r="EX85" i="1" a="1"/>
  <c r="EX85" i="1" s="1"/>
  <c r="EX379" i="1" a="1"/>
  <c r="EX379" i="1" s="1"/>
  <c r="EX316" i="1" a="1"/>
  <c r="EX316" i="1" s="1"/>
  <c r="EX106" i="1" a="1"/>
  <c r="EX106" i="1" s="1"/>
  <c r="EX148" i="1" a="1"/>
  <c r="EX148" i="1" s="1"/>
  <c r="EX21" i="1" a="1"/>
  <c r="EX21" i="1" s="1"/>
  <c r="EX22" i="1" a="1"/>
  <c r="EX22" i="1" s="1"/>
  <c r="EZ2" i="1" l="1"/>
  <c r="EY45" i="1" a="1"/>
  <c r="EY45" i="1" s="1"/>
  <c r="EY129" i="1" a="1"/>
  <c r="EY129" i="1" s="1"/>
  <c r="EY108" i="1" a="1"/>
  <c r="EY108" i="1" s="1"/>
  <c r="EY109" i="1" a="1"/>
  <c r="EY109" i="1" s="1"/>
  <c r="EY151" i="1" a="1"/>
  <c r="EY151" i="1" s="1"/>
  <c r="EY318" i="1" a="1"/>
  <c r="EY318" i="1" s="1"/>
  <c r="EY24" i="1" a="1"/>
  <c r="EY24" i="1" s="1"/>
  <c r="EY297" i="1" a="1"/>
  <c r="EY297" i="1" s="1"/>
  <c r="EY66" i="1" a="1"/>
  <c r="EY66" i="1" s="1"/>
  <c r="EY150" i="1" a="1"/>
  <c r="EY150" i="1" s="1"/>
  <c r="EY255" i="1" a="1"/>
  <c r="EY255" i="1" s="1"/>
  <c r="EY46" i="1" a="1"/>
  <c r="EY46" i="1" s="1"/>
  <c r="EY276" i="1" a="1"/>
  <c r="EY276" i="1" s="1"/>
  <c r="EY87" i="1" a="1"/>
  <c r="EY87" i="1" s="1"/>
  <c r="EY171" i="1" a="1"/>
  <c r="EY171" i="1" s="1"/>
  <c r="EY213" i="1" a="1"/>
  <c r="EY213" i="1" s="1"/>
  <c r="EY234" i="1" a="1"/>
  <c r="EY234" i="1" s="1"/>
  <c r="EY360" i="1" a="1"/>
  <c r="EY360" i="1" s="1"/>
  <c r="EY339" i="1" a="1"/>
  <c r="EY339" i="1" s="1"/>
  <c r="EY192" i="1" a="1"/>
  <c r="EY192" i="1" s="1"/>
  <c r="EY3" i="1" a="1"/>
  <c r="EY3" i="1" s="1"/>
  <c r="EY340" i="1" a="1"/>
  <c r="EY340" i="1" s="1"/>
  <c r="EY256" i="1" a="1"/>
  <c r="EY256" i="1" s="1"/>
  <c r="EY47" i="1" a="1"/>
  <c r="EY47" i="1" s="1"/>
  <c r="EY214" i="1" a="1"/>
  <c r="EY214" i="1" s="1"/>
  <c r="EY215" i="1" a="1"/>
  <c r="EY215" i="1" s="1"/>
  <c r="EY173" i="1" a="1"/>
  <c r="EY173" i="1" s="1"/>
  <c r="EY152" i="1" a="1"/>
  <c r="EY152" i="1" s="1"/>
  <c r="EY319" i="1" a="1"/>
  <c r="EY319" i="1" s="1"/>
  <c r="EY236" i="1" a="1"/>
  <c r="EY236" i="1" s="1"/>
  <c r="EY88" i="1" a="1"/>
  <c r="EY88" i="1" s="1"/>
  <c r="EY67" i="1" a="1"/>
  <c r="EY67" i="1" s="1"/>
  <c r="EY235" i="1" a="1"/>
  <c r="EY235" i="1" s="1"/>
  <c r="EY172" i="1" a="1"/>
  <c r="EY172" i="1" s="1"/>
  <c r="EY361" i="1" a="1"/>
  <c r="EY361" i="1" s="1"/>
  <c r="EY193" i="1" a="1"/>
  <c r="EY193" i="1" s="1"/>
  <c r="EY110" i="1" a="1"/>
  <c r="EY110" i="1" s="1"/>
  <c r="EY277" i="1" a="1"/>
  <c r="EY277" i="1" s="1"/>
  <c r="EY130" i="1" a="1"/>
  <c r="EY130" i="1" s="1"/>
  <c r="EY153" i="1" a="1"/>
  <c r="EY153" i="1" s="1"/>
  <c r="EY298" i="1" a="1"/>
  <c r="EY298" i="1" s="1"/>
  <c r="EY25" i="1" a="1"/>
  <c r="EY25" i="1" s="1"/>
  <c r="EY194" i="1" a="1"/>
  <c r="EY194" i="1" s="1"/>
  <c r="EY278" i="1" a="1"/>
  <c r="EY278" i="1" s="1"/>
  <c r="EY111" i="1" a="1"/>
  <c r="EY111" i="1" s="1"/>
  <c r="EY362" i="1" a="1"/>
  <c r="EY362" i="1" s="1"/>
  <c r="EY131" i="1" a="1"/>
  <c r="EY131" i="1" s="1"/>
  <c r="EY4" i="1" a="1"/>
  <c r="EY4" i="1" s="1"/>
  <c r="EY341" i="1" a="1"/>
  <c r="EY341" i="1" s="1"/>
  <c r="EY48" i="1" a="1"/>
  <c r="EY48" i="1" s="1"/>
  <c r="EY174" i="1" a="1"/>
  <c r="EY174" i="1" s="1"/>
  <c r="EY237" i="1" a="1"/>
  <c r="EY237" i="1" s="1"/>
  <c r="EY68" i="1" a="1"/>
  <c r="EY68" i="1" s="1"/>
  <c r="EY154" i="1" a="1"/>
  <c r="EY154" i="1" s="1"/>
  <c r="EY26" i="1" a="1"/>
  <c r="EY26" i="1" s="1"/>
  <c r="EY257" i="1" a="1"/>
  <c r="EY257" i="1" s="1"/>
  <c r="EY299" i="1" a="1"/>
  <c r="EY299" i="1" s="1"/>
  <c r="EY320" i="1" a="1"/>
  <c r="EY320" i="1" s="1"/>
  <c r="EY89" i="1" a="1"/>
  <c r="EY89" i="1" s="1"/>
  <c r="EY216" i="1" a="1"/>
  <c r="EY216" i="1" s="1"/>
  <c r="EY217" i="1" a="1"/>
  <c r="EY217" i="1" s="1"/>
  <c r="EY49" i="1" a="1"/>
  <c r="EY49" i="1" s="1"/>
  <c r="EY258" i="1" a="1"/>
  <c r="EY258" i="1" s="1"/>
  <c r="EY342" i="1" a="1"/>
  <c r="EY342" i="1" s="1"/>
  <c r="EY5" i="1" a="1"/>
  <c r="EY5" i="1" s="1"/>
  <c r="EY90" i="1" a="1"/>
  <c r="EY90" i="1" s="1"/>
  <c r="EY363" i="1" a="1"/>
  <c r="EY363" i="1" s="1"/>
  <c r="EY27" i="1" a="1"/>
  <c r="EY27" i="1" s="1"/>
  <c r="EY155" i="1" a="1"/>
  <c r="EY155" i="1" s="1"/>
  <c r="EY300" i="1" a="1"/>
  <c r="EY300" i="1" s="1"/>
  <c r="EY279" i="1" a="1"/>
  <c r="EY279" i="1" s="1"/>
  <c r="EY175" i="1" a="1"/>
  <c r="EY175" i="1" s="1"/>
  <c r="EY321" i="1" a="1"/>
  <c r="EY321" i="1" s="1"/>
  <c r="EY132" i="1" a="1"/>
  <c r="EY132" i="1" s="1"/>
  <c r="EY238" i="1" a="1"/>
  <c r="EY238" i="1" s="1"/>
  <c r="EY112" i="1" a="1"/>
  <c r="EY112" i="1" s="1"/>
  <c r="EY195" i="1" a="1"/>
  <c r="EY195" i="1" s="1"/>
  <c r="EY69" i="1" a="1"/>
  <c r="EY69" i="1" s="1"/>
  <c r="EY176" i="1" a="1"/>
  <c r="EY176" i="1" s="1"/>
  <c r="EY218" i="1" a="1"/>
  <c r="EY218" i="1" s="1"/>
  <c r="EY113" i="1" a="1"/>
  <c r="EY113" i="1" s="1"/>
  <c r="EY280" i="1" a="1"/>
  <c r="EY280" i="1" s="1"/>
  <c r="EY156" i="1" a="1"/>
  <c r="EY156" i="1" s="1"/>
  <c r="EY301" i="1" a="1"/>
  <c r="EY301" i="1" s="1"/>
  <c r="EY239" i="1" a="1"/>
  <c r="EY239" i="1" s="1"/>
  <c r="EY364" i="1" a="1"/>
  <c r="EY364" i="1" s="1"/>
  <c r="EY259" i="1" a="1"/>
  <c r="EY259" i="1" s="1"/>
  <c r="EY91" i="1" a="1"/>
  <c r="EY91" i="1" s="1"/>
  <c r="EY196" i="1" a="1"/>
  <c r="EY196" i="1" s="1"/>
  <c r="EY322" i="1" a="1"/>
  <c r="EY322" i="1" s="1"/>
  <c r="EY133" i="1" a="1"/>
  <c r="EY133" i="1" s="1"/>
  <c r="EY343" i="1" a="1"/>
  <c r="EY343" i="1" s="1"/>
  <c r="EY28" i="1" a="1"/>
  <c r="EY28" i="1" s="1"/>
  <c r="EY70" i="1" a="1"/>
  <c r="EY70" i="1" s="1"/>
  <c r="EY50" i="1" a="1"/>
  <c r="EY50" i="1" s="1"/>
  <c r="EY6" i="1" a="1"/>
  <c r="EY6" i="1" s="1"/>
  <c r="EY177" i="1" a="1"/>
  <c r="EY177" i="1" s="1"/>
  <c r="EY365" i="1" a="1"/>
  <c r="EY365" i="1" s="1"/>
  <c r="EY240" i="1" a="1"/>
  <c r="EY240" i="1" s="1"/>
  <c r="EY302" i="1" a="1"/>
  <c r="EY302" i="1" s="1"/>
  <c r="EY71" i="1" a="1"/>
  <c r="EY71" i="1" s="1"/>
  <c r="EY29" i="1" a="1"/>
  <c r="EY29" i="1" s="1"/>
  <c r="EY197" i="1" a="1"/>
  <c r="EY197" i="1" s="1"/>
  <c r="EY114" i="1" a="1"/>
  <c r="EY114" i="1" s="1"/>
  <c r="EY51" i="1" a="1"/>
  <c r="EY51" i="1" s="1"/>
  <c r="EY157" i="1" a="1"/>
  <c r="EY157" i="1" s="1"/>
  <c r="EY92" i="1" a="1"/>
  <c r="EY92" i="1" s="1"/>
  <c r="EY344" i="1" a="1"/>
  <c r="EY344" i="1" s="1"/>
  <c r="EY281" i="1" a="1"/>
  <c r="EY281" i="1" s="1"/>
  <c r="EY134" i="1" a="1"/>
  <c r="EY134" i="1" s="1"/>
  <c r="EY323" i="1" a="1"/>
  <c r="EY323" i="1" s="1"/>
  <c r="EY7" i="1" a="1"/>
  <c r="EY7" i="1" s="1"/>
  <c r="EY260" i="1" a="1"/>
  <c r="EY260" i="1" s="1"/>
  <c r="EY219" i="1" a="1"/>
  <c r="EY219" i="1" s="1"/>
  <c r="EY158" i="1" a="1"/>
  <c r="EY158" i="1" s="1"/>
  <c r="EY115" i="1" a="1"/>
  <c r="EY115" i="1" s="1"/>
  <c r="EY178" i="1" a="1"/>
  <c r="EY178" i="1" s="1"/>
  <c r="EY241" i="1" a="1"/>
  <c r="EY241" i="1" s="1"/>
  <c r="EY8" i="1" a="1"/>
  <c r="EY8" i="1" s="1"/>
  <c r="EY303" i="1" a="1"/>
  <c r="EY303" i="1" s="1"/>
  <c r="EY93" i="1" a="1"/>
  <c r="EY93" i="1" s="1"/>
  <c r="EY135" i="1" a="1"/>
  <c r="EY135" i="1" s="1"/>
  <c r="EY30" i="1" a="1"/>
  <c r="EY30" i="1" s="1"/>
  <c r="EY345" i="1" a="1"/>
  <c r="EY345" i="1" s="1"/>
  <c r="EY324" i="1" a="1"/>
  <c r="EY324" i="1" s="1"/>
  <c r="EY220" i="1" a="1"/>
  <c r="EY220" i="1" s="1"/>
  <c r="EY72" i="1" a="1"/>
  <c r="EY72" i="1" s="1"/>
  <c r="EY366" i="1" a="1"/>
  <c r="EY366" i="1" s="1"/>
  <c r="EY261" i="1" a="1"/>
  <c r="EY261" i="1" s="1"/>
  <c r="EY282" i="1" a="1"/>
  <c r="EY282" i="1" s="1"/>
  <c r="EY52" i="1" a="1"/>
  <c r="EY52" i="1" s="1"/>
  <c r="EY198" i="1" a="1"/>
  <c r="EY198" i="1" s="1"/>
  <c r="EY179" i="1" a="1"/>
  <c r="EY179" i="1" s="1"/>
  <c r="EY136" i="1" a="1"/>
  <c r="EY136" i="1" s="1"/>
  <c r="EY53" i="1" a="1"/>
  <c r="EY53" i="1" s="1"/>
  <c r="EY283" i="1" a="1"/>
  <c r="EY283" i="1" s="1"/>
  <c r="EY199" i="1" a="1"/>
  <c r="EY199" i="1" s="1"/>
  <c r="EY94" i="1" a="1"/>
  <c r="EY94" i="1" s="1"/>
  <c r="EY242" i="1" a="1"/>
  <c r="EY242" i="1" s="1"/>
  <c r="EY31" i="1" a="1"/>
  <c r="EY31" i="1" s="1"/>
  <c r="EY116" i="1" a="1"/>
  <c r="EY116" i="1" s="1"/>
  <c r="EY262" i="1" a="1"/>
  <c r="EY262" i="1" s="1"/>
  <c r="EY367" i="1" a="1"/>
  <c r="EY367" i="1" s="1"/>
  <c r="EY73" i="1" a="1"/>
  <c r="EY73" i="1" s="1"/>
  <c r="EY221" i="1" a="1"/>
  <c r="EY221" i="1" s="1"/>
  <c r="EY346" i="1" a="1"/>
  <c r="EY346" i="1" s="1"/>
  <c r="EY159" i="1" a="1"/>
  <c r="EY159" i="1" s="1"/>
  <c r="EY9" i="1" a="1"/>
  <c r="EY9" i="1" s="1"/>
  <c r="EY325" i="1" a="1"/>
  <c r="EY325" i="1" s="1"/>
  <c r="EY304" i="1" a="1"/>
  <c r="EY304" i="1" s="1"/>
  <c r="EY368" i="1" a="1"/>
  <c r="EY368" i="1" s="1"/>
  <c r="EY54" i="1" a="1"/>
  <c r="EY54" i="1" s="1"/>
  <c r="EY95" i="1" a="1"/>
  <c r="EY95" i="1" s="1"/>
  <c r="EY180" i="1" a="1"/>
  <c r="EY180" i="1" s="1"/>
  <c r="EY74" i="1" a="1"/>
  <c r="EY74" i="1" s="1"/>
  <c r="EY305" i="1" a="1"/>
  <c r="EY305" i="1" s="1"/>
  <c r="EY347" i="1" a="1"/>
  <c r="EY347" i="1" s="1"/>
  <c r="EY137" i="1" a="1"/>
  <c r="EY137" i="1" s="1"/>
  <c r="EY222" i="1" a="1"/>
  <c r="EY222" i="1" s="1"/>
  <c r="EY117" i="1" a="1"/>
  <c r="EY117" i="1" s="1"/>
  <c r="EY284" i="1" a="1"/>
  <c r="EY284" i="1" s="1"/>
  <c r="EY243" i="1" a="1"/>
  <c r="EY243" i="1" s="1"/>
  <c r="EY200" i="1" a="1"/>
  <c r="EY200" i="1" s="1"/>
  <c r="EY160" i="1" a="1"/>
  <c r="EY160" i="1" s="1"/>
  <c r="EY326" i="1" a="1"/>
  <c r="EY326" i="1" s="1"/>
  <c r="EY10" i="1" a="1"/>
  <c r="EY10" i="1" s="1"/>
  <c r="EY263" i="1" a="1"/>
  <c r="EY263" i="1" s="1"/>
  <c r="EY32" i="1" a="1"/>
  <c r="EY32" i="1" s="1"/>
  <c r="EY223" i="1" a="1"/>
  <c r="EY223" i="1" s="1"/>
  <c r="EY161" i="1" a="1"/>
  <c r="EY161" i="1" s="1"/>
  <c r="EY11" i="1" a="1"/>
  <c r="EY11" i="1" s="1"/>
  <c r="EY306" i="1" a="1"/>
  <c r="EY306" i="1" s="1"/>
  <c r="EY55" i="1" a="1"/>
  <c r="EY55" i="1" s="1"/>
  <c r="EY285" i="1" a="1"/>
  <c r="EY285" i="1" s="1"/>
  <c r="EY348" i="1" a="1"/>
  <c r="EY348" i="1" s="1"/>
  <c r="EY118" i="1" a="1"/>
  <c r="EY118" i="1" s="1"/>
  <c r="EY75" i="1" a="1"/>
  <c r="EY75" i="1" s="1"/>
  <c r="EY181" i="1" a="1"/>
  <c r="EY181" i="1" s="1"/>
  <c r="EY33" i="1" a="1"/>
  <c r="EY33" i="1" s="1"/>
  <c r="EY138" i="1" a="1"/>
  <c r="EY138" i="1" s="1"/>
  <c r="EY369" i="1" a="1"/>
  <c r="EY369" i="1" s="1"/>
  <c r="EY264" i="1" a="1"/>
  <c r="EY264" i="1" s="1"/>
  <c r="EY201" i="1" a="1"/>
  <c r="EY201" i="1" s="1"/>
  <c r="EY244" i="1" a="1"/>
  <c r="EY244" i="1" s="1"/>
  <c r="EY327" i="1" a="1"/>
  <c r="EY327" i="1" s="1"/>
  <c r="EY96" i="1" a="1"/>
  <c r="EY96" i="1" s="1"/>
  <c r="EY202" i="1" a="1"/>
  <c r="EY202" i="1" s="1"/>
  <c r="EY370" i="1" a="1"/>
  <c r="EY370" i="1" s="1"/>
  <c r="EY34" i="1" a="1"/>
  <c r="EY34" i="1" s="1"/>
  <c r="EY139" i="1" a="1"/>
  <c r="EY139" i="1" s="1"/>
  <c r="EY245" i="1" a="1"/>
  <c r="EY245" i="1" s="1"/>
  <c r="EY76" i="1" a="1"/>
  <c r="EY76" i="1" s="1"/>
  <c r="EY12" i="1" a="1"/>
  <c r="EY12" i="1" s="1"/>
  <c r="EY224" i="1" a="1"/>
  <c r="EY224" i="1" s="1"/>
  <c r="EY286" i="1" a="1"/>
  <c r="EY286" i="1" s="1"/>
  <c r="EY97" i="1" a="1"/>
  <c r="EY97" i="1" s="1"/>
  <c r="EY349" i="1" a="1"/>
  <c r="EY349" i="1" s="1"/>
  <c r="EY265" i="1" a="1"/>
  <c r="EY265" i="1" s="1"/>
  <c r="EY119" i="1" a="1"/>
  <c r="EY119" i="1" s="1"/>
  <c r="EY328" i="1" a="1"/>
  <c r="EY328" i="1" s="1"/>
  <c r="EY182" i="1" a="1"/>
  <c r="EY182" i="1" s="1"/>
  <c r="EY162" i="1" a="1"/>
  <c r="EY162" i="1" s="1"/>
  <c r="EY307" i="1" a="1"/>
  <c r="EY307" i="1" s="1"/>
  <c r="EY56" i="1" a="1"/>
  <c r="EY56" i="1" s="1"/>
  <c r="EY246" i="1" a="1"/>
  <c r="EY246" i="1" s="1"/>
  <c r="EY77" i="1" a="1"/>
  <c r="EY77" i="1" s="1"/>
  <c r="EY57" i="1" a="1"/>
  <c r="EY57" i="1" s="1"/>
  <c r="EY35" i="1" a="1"/>
  <c r="EY35" i="1" s="1"/>
  <c r="EY203" i="1" a="1"/>
  <c r="EY203" i="1" s="1"/>
  <c r="EY308" i="1" a="1"/>
  <c r="EY308" i="1" s="1"/>
  <c r="EY350" i="1" a="1"/>
  <c r="EY350" i="1" s="1"/>
  <c r="EY266" i="1" a="1"/>
  <c r="EY266" i="1" s="1"/>
  <c r="EY120" i="1" a="1"/>
  <c r="EY120" i="1" s="1"/>
  <c r="EY163" i="1" a="1"/>
  <c r="EY163" i="1" s="1"/>
  <c r="EY225" i="1" a="1"/>
  <c r="EY225" i="1" s="1"/>
  <c r="EY140" i="1" a="1"/>
  <c r="EY140" i="1" s="1"/>
  <c r="EY371" i="1" a="1"/>
  <c r="EY371" i="1" s="1"/>
  <c r="EY287" i="1" a="1"/>
  <c r="EY287" i="1" s="1"/>
  <c r="EY183" i="1" a="1"/>
  <c r="EY183" i="1" s="1"/>
  <c r="EY329" i="1" a="1"/>
  <c r="EY329" i="1" s="1"/>
  <c r="EY13" i="1" a="1"/>
  <c r="EY13" i="1" s="1"/>
  <c r="EY98" i="1" a="1"/>
  <c r="EY98" i="1" s="1"/>
  <c r="EY309" i="1" a="1"/>
  <c r="EY309" i="1" s="1"/>
  <c r="EY247" i="1" a="1"/>
  <c r="EY247" i="1" s="1"/>
  <c r="EY121" i="1" a="1"/>
  <c r="EY121" i="1" s="1"/>
  <c r="EY267" i="1" a="1"/>
  <c r="EY267" i="1" s="1"/>
  <c r="EY141" i="1" a="1"/>
  <c r="EY141" i="1" s="1"/>
  <c r="EY58" i="1" a="1"/>
  <c r="EY58" i="1" s="1"/>
  <c r="EY78" i="1" a="1"/>
  <c r="EY78" i="1" s="1"/>
  <c r="EY36" i="1" a="1"/>
  <c r="EY36" i="1" s="1"/>
  <c r="EY99" i="1" a="1"/>
  <c r="EY99" i="1" s="1"/>
  <c r="EY204" i="1" a="1"/>
  <c r="EY204" i="1" s="1"/>
  <c r="EY184" i="1" a="1"/>
  <c r="EY184" i="1" s="1"/>
  <c r="EY226" i="1" a="1"/>
  <c r="EY226" i="1" s="1"/>
  <c r="EY164" i="1" a="1"/>
  <c r="EY164" i="1" s="1"/>
  <c r="EY14" i="1" a="1"/>
  <c r="EY14" i="1" s="1"/>
  <c r="EY351" i="1" a="1"/>
  <c r="EY351" i="1" s="1"/>
  <c r="EY330" i="1" a="1"/>
  <c r="EY330" i="1" s="1"/>
  <c r="EY288" i="1" a="1"/>
  <c r="EY288" i="1" s="1"/>
  <c r="EY372" i="1" a="1"/>
  <c r="EY372" i="1" s="1"/>
  <c r="EY59" i="1" a="1"/>
  <c r="EY59" i="1" s="1"/>
  <c r="EY205" i="1" a="1"/>
  <c r="EY205" i="1" s="1"/>
  <c r="EY227" i="1" a="1"/>
  <c r="EY227" i="1" s="1"/>
  <c r="EY289" i="1" a="1"/>
  <c r="EY289" i="1" s="1"/>
  <c r="EY352" i="1" a="1"/>
  <c r="EY352" i="1" s="1"/>
  <c r="EY79" i="1" a="1"/>
  <c r="EY79" i="1" s="1"/>
  <c r="EY122" i="1" a="1"/>
  <c r="EY122" i="1" s="1"/>
  <c r="EY165" i="1" a="1"/>
  <c r="EY165" i="1" s="1"/>
  <c r="EY37" i="1" a="1"/>
  <c r="EY37" i="1" s="1"/>
  <c r="EY15" i="1" a="1"/>
  <c r="EY15" i="1" s="1"/>
  <c r="EY331" i="1" a="1"/>
  <c r="EY331" i="1" s="1"/>
  <c r="EY248" i="1" a="1"/>
  <c r="EY248" i="1" s="1"/>
  <c r="EY142" i="1" a="1"/>
  <c r="EY142" i="1" s="1"/>
  <c r="EY268" i="1" a="1"/>
  <c r="EY268" i="1" s="1"/>
  <c r="EY310" i="1" a="1"/>
  <c r="EY310" i="1" s="1"/>
  <c r="EY373" i="1" a="1"/>
  <c r="EY373" i="1" s="1"/>
  <c r="EY185" i="1" a="1"/>
  <c r="EY185" i="1" s="1"/>
  <c r="EY100" i="1" a="1"/>
  <c r="EY100" i="1" s="1"/>
  <c r="EY228" i="1" a="1"/>
  <c r="EY228" i="1" s="1"/>
  <c r="EY290" i="1" a="1"/>
  <c r="EY290" i="1" s="1"/>
  <c r="EY353" i="1" a="1"/>
  <c r="EY353" i="1" s="1"/>
  <c r="EY123" i="1" a="1"/>
  <c r="EY123" i="1" s="1"/>
  <c r="EY186" i="1" a="1"/>
  <c r="EY186" i="1" s="1"/>
  <c r="EY60" i="1" a="1"/>
  <c r="EY60" i="1" s="1"/>
  <c r="EY374" i="1" a="1"/>
  <c r="EY374" i="1" s="1"/>
  <c r="EY143" i="1" a="1"/>
  <c r="EY143" i="1" s="1"/>
  <c r="EY166" i="1" a="1"/>
  <c r="EY166" i="1" s="1"/>
  <c r="EY332" i="1" a="1"/>
  <c r="EY332" i="1" s="1"/>
  <c r="EY101" i="1" a="1"/>
  <c r="EY101" i="1" s="1"/>
  <c r="EY80" i="1" a="1"/>
  <c r="EY80" i="1" s="1"/>
  <c r="EY206" i="1" a="1"/>
  <c r="EY206" i="1" s="1"/>
  <c r="EY38" i="1" a="1"/>
  <c r="EY38" i="1" s="1"/>
  <c r="EY16" i="1" a="1"/>
  <c r="EY16" i="1" s="1"/>
  <c r="EY269" i="1" a="1"/>
  <c r="EY269" i="1" s="1"/>
  <c r="EY311" i="1" a="1"/>
  <c r="EY311" i="1" s="1"/>
  <c r="EY249" i="1" a="1"/>
  <c r="EY249" i="1" s="1"/>
  <c r="EY39" i="1" a="1"/>
  <c r="EY39" i="1" s="1"/>
  <c r="EY207" i="1" a="1"/>
  <c r="EY207" i="1" s="1"/>
  <c r="EY312" i="1" a="1"/>
  <c r="EY312" i="1" s="1"/>
  <c r="EY291" i="1" a="1"/>
  <c r="EY291" i="1" s="1"/>
  <c r="EY144" i="1" a="1"/>
  <c r="EY144" i="1" s="1"/>
  <c r="EY81" i="1" a="1"/>
  <c r="EY81" i="1" s="1"/>
  <c r="EY375" i="1" a="1"/>
  <c r="EY375" i="1" s="1"/>
  <c r="EY17" i="1" a="1"/>
  <c r="EY17" i="1" s="1"/>
  <c r="EY124" i="1" a="1"/>
  <c r="EY124" i="1" s="1"/>
  <c r="EY187" i="1" a="1"/>
  <c r="EY187" i="1" s="1"/>
  <c r="EY102" i="1" a="1"/>
  <c r="EY102" i="1" s="1"/>
  <c r="EY333" i="1" a="1"/>
  <c r="EY333" i="1" s="1"/>
  <c r="EY250" i="1" a="1"/>
  <c r="EY250" i="1" s="1"/>
  <c r="EY61" i="1" a="1"/>
  <c r="EY61" i="1" s="1"/>
  <c r="EY167" i="1" a="1"/>
  <c r="EY167" i="1" s="1"/>
  <c r="EY229" i="1" a="1"/>
  <c r="EY229" i="1" s="1"/>
  <c r="EY354" i="1" a="1"/>
  <c r="EY354" i="1" s="1"/>
  <c r="EY270" i="1" a="1"/>
  <c r="EY270" i="1" s="1"/>
  <c r="EY292" i="1" a="1"/>
  <c r="EY292" i="1" s="1"/>
  <c r="EY188" i="1" a="1"/>
  <c r="EY188" i="1" s="1"/>
  <c r="EY18" i="1" a="1"/>
  <c r="EY18" i="1" s="1"/>
  <c r="EY168" i="1" a="1"/>
  <c r="EY168" i="1" s="1"/>
  <c r="EY103" i="1" a="1"/>
  <c r="EY103" i="1" s="1"/>
  <c r="EY40" i="1" a="1"/>
  <c r="EY40" i="1" s="1"/>
  <c r="EY145" i="1" a="1"/>
  <c r="EY145" i="1" s="1"/>
  <c r="EY334" i="1" a="1"/>
  <c r="EY334" i="1" s="1"/>
  <c r="EY208" i="1" a="1"/>
  <c r="EY208" i="1" s="1"/>
  <c r="EY271" i="1" a="1"/>
  <c r="EY271" i="1" s="1"/>
  <c r="EY313" i="1" a="1"/>
  <c r="EY313" i="1" s="1"/>
  <c r="EY62" i="1" a="1"/>
  <c r="EY62" i="1" s="1"/>
  <c r="EY251" i="1" a="1"/>
  <c r="EY251" i="1" s="1"/>
  <c r="EY125" i="1" a="1"/>
  <c r="EY125" i="1" s="1"/>
  <c r="EY355" i="1" a="1"/>
  <c r="EY355" i="1" s="1"/>
  <c r="EY230" i="1" a="1"/>
  <c r="EY230" i="1" s="1"/>
  <c r="EY376" i="1" a="1"/>
  <c r="EY376" i="1" s="1"/>
  <c r="EY82" i="1" a="1"/>
  <c r="EY82" i="1" s="1"/>
  <c r="EY252" i="1" a="1"/>
  <c r="EY252" i="1" s="1"/>
  <c r="EY377" i="1" a="1"/>
  <c r="EY377" i="1" s="1"/>
  <c r="EY146" i="1" a="1"/>
  <c r="EY146" i="1" s="1"/>
  <c r="EY63" i="1" a="1"/>
  <c r="EY63" i="1" s="1"/>
  <c r="EY231" i="1" a="1"/>
  <c r="EY231" i="1" s="1"/>
  <c r="EY19" i="1" a="1"/>
  <c r="EY19" i="1" s="1"/>
  <c r="EY189" i="1" a="1"/>
  <c r="EY189" i="1" s="1"/>
  <c r="EY169" i="1" a="1"/>
  <c r="EY169" i="1" s="1"/>
  <c r="EY104" i="1" a="1"/>
  <c r="EY104" i="1" s="1"/>
  <c r="EY272" i="1" a="1"/>
  <c r="EY272" i="1" s="1"/>
  <c r="EY356" i="1" a="1"/>
  <c r="EY356" i="1" s="1"/>
  <c r="EY293" i="1" a="1"/>
  <c r="EY293" i="1" s="1"/>
  <c r="EY126" i="1" a="1"/>
  <c r="EY126" i="1" s="1"/>
  <c r="EY41" i="1" a="1"/>
  <c r="EY41" i="1" s="1"/>
  <c r="EY83" i="1" a="1"/>
  <c r="EY83" i="1" s="1"/>
  <c r="EY314" i="1" a="1"/>
  <c r="EY314" i="1" s="1"/>
  <c r="EY209" i="1" a="1"/>
  <c r="EY209" i="1" s="1"/>
  <c r="EY335" i="1" a="1"/>
  <c r="EY335" i="1" s="1"/>
  <c r="EY378" i="1" a="1"/>
  <c r="EY378" i="1" s="1"/>
  <c r="EY273" i="1" a="1"/>
  <c r="EY273" i="1" s="1"/>
  <c r="EY147" i="1" a="1"/>
  <c r="EY147" i="1" s="1"/>
  <c r="EY253" i="1" a="1"/>
  <c r="EY253" i="1" s="1"/>
  <c r="EY127" i="1" a="1"/>
  <c r="EY127" i="1" s="1"/>
  <c r="EY20" i="1" a="1"/>
  <c r="EY20" i="1" s="1"/>
  <c r="EY64" i="1" a="1"/>
  <c r="EY64" i="1" s="1"/>
  <c r="EY232" i="1" a="1"/>
  <c r="EY232" i="1" s="1"/>
  <c r="EY210" i="1" a="1"/>
  <c r="EY210" i="1" s="1"/>
  <c r="EY357" i="1" a="1"/>
  <c r="EY357" i="1" s="1"/>
  <c r="EY294" i="1" a="1"/>
  <c r="EY294" i="1" s="1"/>
  <c r="EY84" i="1" a="1"/>
  <c r="EY84" i="1" s="1"/>
  <c r="EY315" i="1" a="1"/>
  <c r="EY315" i="1" s="1"/>
  <c r="EY336" i="1" a="1"/>
  <c r="EY336" i="1" s="1"/>
  <c r="EY105" i="1" a="1"/>
  <c r="EY105" i="1" s="1"/>
  <c r="EY190" i="1" a="1"/>
  <c r="EY190" i="1" s="1"/>
  <c r="EY42" i="1" a="1"/>
  <c r="EY42" i="1" s="1"/>
  <c r="EY148" i="1" a="1"/>
  <c r="EY148" i="1" s="1"/>
  <c r="EY358" i="1" a="1"/>
  <c r="EY358" i="1" s="1"/>
  <c r="EY316" i="1" a="1"/>
  <c r="EY316" i="1" s="1"/>
  <c r="EY274" i="1" a="1"/>
  <c r="EY274" i="1" s="1"/>
  <c r="EY337" i="1" a="1"/>
  <c r="EY337" i="1" s="1"/>
  <c r="EY85" i="1" a="1"/>
  <c r="EY85" i="1" s="1"/>
  <c r="EY211" i="1" a="1"/>
  <c r="EY211" i="1" s="1"/>
  <c r="EY295" i="1" a="1"/>
  <c r="EY295" i="1" s="1"/>
  <c r="EY43" i="1" a="1"/>
  <c r="EY43" i="1" s="1"/>
  <c r="EY379" i="1" a="1"/>
  <c r="EY379" i="1" s="1"/>
  <c r="EY21" i="1" a="1"/>
  <c r="EY21" i="1" s="1"/>
  <c r="EY106" i="1" a="1"/>
  <c r="EY106" i="1" s="1"/>
  <c r="EY22" i="1" a="1"/>
  <c r="EY22" i="1" s="1"/>
  <c r="FA2" i="1" l="1"/>
  <c r="EZ24" i="1" a="1"/>
  <c r="EZ24" i="1" s="1"/>
  <c r="EZ297" i="1" a="1"/>
  <c r="EZ297" i="1" s="1"/>
  <c r="EZ129" i="1" a="1"/>
  <c r="EZ129" i="1" s="1"/>
  <c r="EZ255" i="1" a="1"/>
  <c r="EZ255" i="1" s="1"/>
  <c r="EZ109" i="1" a="1"/>
  <c r="EZ109" i="1" s="1"/>
  <c r="EZ66" i="1" a="1"/>
  <c r="EZ66" i="1" s="1"/>
  <c r="EZ45" i="1" a="1"/>
  <c r="EZ45" i="1" s="1"/>
  <c r="EZ276" i="1" a="1"/>
  <c r="EZ276" i="1" s="1"/>
  <c r="EZ192" i="1" a="1"/>
  <c r="EZ192" i="1" s="1"/>
  <c r="EZ339" i="1" a="1"/>
  <c r="EZ339" i="1" s="1"/>
  <c r="EZ87" i="1" a="1"/>
  <c r="EZ87" i="1" s="1"/>
  <c r="EZ318" i="1" a="1"/>
  <c r="EZ318" i="1" s="1"/>
  <c r="EZ150" i="1" a="1"/>
  <c r="EZ150" i="1" s="1"/>
  <c r="EZ46" i="1" a="1"/>
  <c r="EZ46" i="1" s="1"/>
  <c r="EZ360" i="1" a="1"/>
  <c r="EZ360" i="1" s="1"/>
  <c r="EZ171" i="1" a="1"/>
  <c r="EZ171" i="1" s="1"/>
  <c r="EZ108" i="1" a="1"/>
  <c r="EZ108" i="1" s="1"/>
  <c r="EZ213" i="1" a="1"/>
  <c r="EZ213" i="1" s="1"/>
  <c r="EZ234" i="1" a="1"/>
  <c r="EZ234" i="1" s="1"/>
  <c r="EZ151" i="1" a="1"/>
  <c r="EZ151" i="1" s="1"/>
  <c r="EZ361" i="1" a="1"/>
  <c r="EZ361" i="1" s="1"/>
  <c r="EZ340" i="1" a="1"/>
  <c r="EZ340" i="1" s="1"/>
  <c r="EZ256" i="1" a="1"/>
  <c r="EZ256" i="1" s="1"/>
  <c r="EZ130" i="1" a="1"/>
  <c r="EZ130" i="1" s="1"/>
  <c r="EZ153" i="1" a="1"/>
  <c r="EZ153" i="1" s="1"/>
  <c r="EZ236" i="1" a="1"/>
  <c r="EZ236" i="1" s="1"/>
  <c r="EZ110" i="1" a="1"/>
  <c r="EZ110" i="1" s="1"/>
  <c r="EZ193" i="1" a="1"/>
  <c r="EZ193" i="1" s="1"/>
  <c r="EZ3" i="1" a="1"/>
  <c r="EZ3" i="1" s="1"/>
  <c r="EZ173" i="1" a="1"/>
  <c r="EZ173" i="1" s="1"/>
  <c r="EZ215" i="1" a="1"/>
  <c r="EZ215" i="1" s="1"/>
  <c r="EZ214" i="1" a="1"/>
  <c r="EZ214" i="1" s="1"/>
  <c r="EZ298" i="1" a="1"/>
  <c r="EZ298" i="1" s="1"/>
  <c r="EZ235" i="1" a="1"/>
  <c r="EZ235" i="1" s="1"/>
  <c r="EZ172" i="1" a="1"/>
  <c r="EZ172" i="1" s="1"/>
  <c r="EZ88" i="1" a="1"/>
  <c r="EZ88" i="1" s="1"/>
  <c r="EZ277" i="1" a="1"/>
  <c r="EZ277" i="1" s="1"/>
  <c r="EZ152" i="1" a="1"/>
  <c r="EZ152" i="1" s="1"/>
  <c r="EZ319" i="1" a="1"/>
  <c r="EZ319" i="1" s="1"/>
  <c r="EZ25" i="1" a="1"/>
  <c r="EZ25" i="1" s="1"/>
  <c r="EZ47" i="1" a="1"/>
  <c r="EZ47" i="1" s="1"/>
  <c r="EZ67" i="1" a="1"/>
  <c r="EZ67" i="1" s="1"/>
  <c r="EZ4" i="1" a="1"/>
  <c r="EZ4" i="1" s="1"/>
  <c r="EZ257" i="1" a="1"/>
  <c r="EZ257" i="1" s="1"/>
  <c r="EZ299" i="1" a="1"/>
  <c r="EZ299" i="1" s="1"/>
  <c r="EZ89" i="1" a="1"/>
  <c r="EZ89" i="1" s="1"/>
  <c r="EZ216" i="1" a="1"/>
  <c r="EZ216" i="1" s="1"/>
  <c r="EZ26" i="1" a="1"/>
  <c r="EZ26" i="1" s="1"/>
  <c r="EZ341" i="1" a="1"/>
  <c r="EZ341" i="1" s="1"/>
  <c r="EZ68" i="1" a="1"/>
  <c r="EZ68" i="1" s="1"/>
  <c r="EZ131" i="1" a="1"/>
  <c r="EZ131" i="1" s="1"/>
  <c r="EZ278" i="1" a="1"/>
  <c r="EZ278" i="1" s="1"/>
  <c r="EZ154" i="1" a="1"/>
  <c r="EZ154" i="1" s="1"/>
  <c r="EZ194" i="1" a="1"/>
  <c r="EZ194" i="1" s="1"/>
  <c r="EZ320" i="1" a="1"/>
  <c r="EZ320" i="1" s="1"/>
  <c r="EZ174" i="1" a="1"/>
  <c r="EZ174" i="1" s="1"/>
  <c r="EZ111" i="1" a="1"/>
  <c r="EZ111" i="1" s="1"/>
  <c r="EZ362" i="1" a="1"/>
  <c r="EZ362" i="1" s="1"/>
  <c r="EZ237" i="1" a="1"/>
  <c r="EZ237" i="1" s="1"/>
  <c r="EZ48" i="1" a="1"/>
  <c r="EZ48" i="1" s="1"/>
  <c r="EZ300" i="1" a="1"/>
  <c r="EZ300" i="1" s="1"/>
  <c r="EZ195" i="1" a="1"/>
  <c r="EZ195" i="1" s="1"/>
  <c r="EZ132" i="1" a="1"/>
  <c r="EZ132" i="1" s="1"/>
  <c r="EZ112" i="1" a="1"/>
  <c r="EZ112" i="1" s="1"/>
  <c r="EZ69" i="1" a="1"/>
  <c r="EZ69" i="1" s="1"/>
  <c r="EZ238" i="1" a="1"/>
  <c r="EZ238" i="1" s="1"/>
  <c r="EZ217" i="1" a="1"/>
  <c r="EZ217" i="1" s="1"/>
  <c r="EZ175" i="1" a="1"/>
  <c r="EZ175" i="1" s="1"/>
  <c r="EZ342" i="1" a="1"/>
  <c r="EZ342" i="1" s="1"/>
  <c r="EZ49" i="1" a="1"/>
  <c r="EZ49" i="1" s="1"/>
  <c r="EZ90" i="1" a="1"/>
  <c r="EZ90" i="1" s="1"/>
  <c r="EZ155" i="1" a="1"/>
  <c r="EZ155" i="1" s="1"/>
  <c r="EZ258" i="1" a="1"/>
  <c r="EZ258" i="1" s="1"/>
  <c r="EZ27" i="1" a="1"/>
  <c r="EZ27" i="1" s="1"/>
  <c r="EZ363" i="1" a="1"/>
  <c r="EZ363" i="1" s="1"/>
  <c r="EZ321" i="1" a="1"/>
  <c r="EZ321" i="1" s="1"/>
  <c r="EZ5" i="1" a="1"/>
  <c r="EZ5" i="1" s="1"/>
  <c r="EZ279" i="1" a="1"/>
  <c r="EZ279" i="1" s="1"/>
  <c r="EZ343" i="1" a="1"/>
  <c r="EZ343" i="1" s="1"/>
  <c r="EZ70" i="1" a="1"/>
  <c r="EZ70" i="1" s="1"/>
  <c r="EZ50" i="1" a="1"/>
  <c r="EZ50" i="1" s="1"/>
  <c r="EZ176" i="1" a="1"/>
  <c r="EZ176" i="1" s="1"/>
  <c r="EZ218" i="1" a="1"/>
  <c r="EZ218" i="1" s="1"/>
  <c r="EZ6" i="1" a="1"/>
  <c r="EZ6" i="1" s="1"/>
  <c r="EZ301" i="1" a="1"/>
  <c r="EZ301" i="1" s="1"/>
  <c r="EZ280" i="1" a="1"/>
  <c r="EZ280" i="1" s="1"/>
  <c r="EZ239" i="1" a="1"/>
  <c r="EZ239" i="1" s="1"/>
  <c r="EZ113" i="1" a="1"/>
  <c r="EZ113" i="1" s="1"/>
  <c r="EZ322" i="1" a="1"/>
  <c r="EZ322" i="1" s="1"/>
  <c r="EZ259" i="1" a="1"/>
  <c r="EZ259" i="1" s="1"/>
  <c r="EZ133" i="1" a="1"/>
  <c r="EZ133" i="1" s="1"/>
  <c r="EZ196" i="1" a="1"/>
  <c r="EZ196" i="1" s="1"/>
  <c r="EZ91" i="1" a="1"/>
  <c r="EZ91" i="1" s="1"/>
  <c r="EZ28" i="1" a="1"/>
  <c r="EZ28" i="1" s="1"/>
  <c r="EZ156" i="1" a="1"/>
  <c r="EZ156" i="1" s="1"/>
  <c r="EZ364" i="1" a="1"/>
  <c r="EZ364" i="1" s="1"/>
  <c r="EZ323" i="1" a="1"/>
  <c r="EZ323" i="1" s="1"/>
  <c r="EZ71" i="1" a="1"/>
  <c r="EZ71" i="1" s="1"/>
  <c r="EZ157" i="1" a="1"/>
  <c r="EZ157" i="1" s="1"/>
  <c r="EZ51" i="1" a="1"/>
  <c r="EZ51" i="1" s="1"/>
  <c r="EZ344" i="1" a="1"/>
  <c r="EZ344" i="1" s="1"/>
  <c r="EZ281" i="1" a="1"/>
  <c r="EZ281" i="1" s="1"/>
  <c r="EZ114" i="1" a="1"/>
  <c r="EZ114" i="1" s="1"/>
  <c r="EZ219" i="1" a="1"/>
  <c r="EZ219" i="1" s="1"/>
  <c r="EZ134" i="1" a="1"/>
  <c r="EZ134" i="1" s="1"/>
  <c r="EZ29" i="1" a="1"/>
  <c r="EZ29" i="1" s="1"/>
  <c r="EZ7" i="1" a="1"/>
  <c r="EZ7" i="1" s="1"/>
  <c r="EZ240" i="1" a="1"/>
  <c r="EZ240" i="1" s="1"/>
  <c r="EZ197" i="1" a="1"/>
  <c r="EZ197" i="1" s="1"/>
  <c r="EZ260" i="1" a="1"/>
  <c r="EZ260" i="1" s="1"/>
  <c r="EZ365" i="1" a="1"/>
  <c r="EZ365" i="1" s="1"/>
  <c r="EZ302" i="1" a="1"/>
  <c r="EZ302" i="1" s="1"/>
  <c r="EZ92" i="1" a="1"/>
  <c r="EZ92" i="1" s="1"/>
  <c r="EZ177" i="1" a="1"/>
  <c r="EZ177" i="1" s="1"/>
  <c r="EZ324" i="1" a="1"/>
  <c r="EZ324" i="1" s="1"/>
  <c r="EZ30" i="1" a="1"/>
  <c r="EZ30" i="1" s="1"/>
  <c r="EZ178" i="1" a="1"/>
  <c r="EZ178" i="1" s="1"/>
  <c r="EZ241" i="1" a="1"/>
  <c r="EZ241" i="1" s="1"/>
  <c r="EZ282" i="1" a="1"/>
  <c r="EZ282" i="1" s="1"/>
  <c r="EZ366" i="1" a="1"/>
  <c r="EZ366" i="1" s="1"/>
  <c r="EZ72" i="1" a="1"/>
  <c r="EZ72" i="1" s="1"/>
  <c r="EZ261" i="1" a="1"/>
  <c r="EZ261" i="1" s="1"/>
  <c r="EZ220" i="1" a="1"/>
  <c r="EZ220" i="1" s="1"/>
  <c r="EZ8" i="1" a="1"/>
  <c r="EZ8" i="1" s="1"/>
  <c r="EZ135" i="1" a="1"/>
  <c r="EZ135" i="1" s="1"/>
  <c r="EZ115" i="1" a="1"/>
  <c r="EZ115" i="1" s="1"/>
  <c r="EZ303" i="1" a="1"/>
  <c r="EZ303" i="1" s="1"/>
  <c r="EZ52" i="1" a="1"/>
  <c r="EZ52" i="1" s="1"/>
  <c r="EZ345" i="1" a="1"/>
  <c r="EZ345" i="1" s="1"/>
  <c r="EZ93" i="1" a="1"/>
  <c r="EZ93" i="1" s="1"/>
  <c r="EZ158" i="1" a="1"/>
  <c r="EZ158" i="1" s="1"/>
  <c r="EZ198" i="1" a="1"/>
  <c r="EZ198" i="1" s="1"/>
  <c r="EZ31" i="1" a="1"/>
  <c r="EZ31" i="1" s="1"/>
  <c r="EZ159" i="1" a="1"/>
  <c r="EZ159" i="1" s="1"/>
  <c r="EZ94" i="1" a="1"/>
  <c r="EZ94" i="1" s="1"/>
  <c r="EZ179" i="1" a="1"/>
  <c r="EZ179" i="1" s="1"/>
  <c r="EZ199" i="1" a="1"/>
  <c r="EZ199" i="1" s="1"/>
  <c r="EZ346" i="1" a="1"/>
  <c r="EZ346" i="1" s="1"/>
  <c r="EZ136" i="1" a="1"/>
  <c r="EZ136" i="1" s="1"/>
  <c r="EZ53" i="1" a="1"/>
  <c r="EZ53" i="1" s="1"/>
  <c r="EZ116" i="1" a="1"/>
  <c r="EZ116" i="1" s="1"/>
  <c r="EZ304" i="1" a="1"/>
  <c r="EZ304" i="1" s="1"/>
  <c r="EZ9" i="1" a="1"/>
  <c r="EZ9" i="1" s="1"/>
  <c r="EZ325" i="1" a="1"/>
  <c r="EZ325" i="1" s="1"/>
  <c r="EZ262" i="1" a="1"/>
  <c r="EZ262" i="1" s="1"/>
  <c r="EZ283" i="1" a="1"/>
  <c r="EZ283" i="1" s="1"/>
  <c r="EZ367" i="1" a="1"/>
  <c r="EZ367" i="1" s="1"/>
  <c r="EZ221" i="1" a="1"/>
  <c r="EZ221" i="1" s="1"/>
  <c r="EZ242" i="1" a="1"/>
  <c r="EZ242" i="1" s="1"/>
  <c r="EZ73" i="1" a="1"/>
  <c r="EZ73" i="1" s="1"/>
  <c r="EZ200" i="1" a="1"/>
  <c r="EZ200" i="1" s="1"/>
  <c r="EZ222" i="1" a="1"/>
  <c r="EZ222" i="1" s="1"/>
  <c r="EZ54" i="1" a="1"/>
  <c r="EZ54" i="1" s="1"/>
  <c r="EZ243" i="1" a="1"/>
  <c r="EZ243" i="1" s="1"/>
  <c r="EZ263" i="1" a="1"/>
  <c r="EZ263" i="1" s="1"/>
  <c r="EZ160" i="1" a="1"/>
  <c r="EZ160" i="1" s="1"/>
  <c r="EZ347" i="1" a="1"/>
  <c r="EZ347" i="1" s="1"/>
  <c r="EZ74" i="1" a="1"/>
  <c r="EZ74" i="1" s="1"/>
  <c r="EZ305" i="1" a="1"/>
  <c r="EZ305" i="1" s="1"/>
  <c r="EZ180" i="1" a="1"/>
  <c r="EZ180" i="1" s="1"/>
  <c r="EZ117" i="1" a="1"/>
  <c r="EZ117" i="1" s="1"/>
  <c r="EZ326" i="1" a="1"/>
  <c r="EZ326" i="1" s="1"/>
  <c r="EZ32" i="1" a="1"/>
  <c r="EZ32" i="1" s="1"/>
  <c r="EZ137" i="1" a="1"/>
  <c r="EZ137" i="1" s="1"/>
  <c r="EZ368" i="1" a="1"/>
  <c r="EZ368" i="1" s="1"/>
  <c r="EZ284" i="1" a="1"/>
  <c r="EZ284" i="1" s="1"/>
  <c r="EZ10" i="1" a="1"/>
  <c r="EZ10" i="1" s="1"/>
  <c r="EZ95" i="1" a="1"/>
  <c r="EZ95" i="1" s="1"/>
  <c r="EZ244" i="1" a="1"/>
  <c r="EZ244" i="1" s="1"/>
  <c r="EZ96" i="1" a="1"/>
  <c r="EZ96" i="1" s="1"/>
  <c r="EZ264" i="1" a="1"/>
  <c r="EZ264" i="1" s="1"/>
  <c r="EZ181" i="1" a="1"/>
  <c r="EZ181" i="1" s="1"/>
  <c r="EZ369" i="1" a="1"/>
  <c r="EZ369" i="1" s="1"/>
  <c r="EZ223" i="1" a="1"/>
  <c r="EZ223" i="1" s="1"/>
  <c r="EZ33" i="1" a="1"/>
  <c r="EZ33" i="1" s="1"/>
  <c r="EZ11" i="1" a="1"/>
  <c r="EZ11" i="1" s="1"/>
  <c r="EZ75" i="1" a="1"/>
  <c r="EZ75" i="1" s="1"/>
  <c r="EZ55" i="1" a="1"/>
  <c r="EZ55" i="1" s="1"/>
  <c r="EZ161" i="1" a="1"/>
  <c r="EZ161" i="1" s="1"/>
  <c r="EZ327" i="1" a="1"/>
  <c r="EZ327" i="1" s="1"/>
  <c r="EZ306" i="1" a="1"/>
  <c r="EZ306" i="1" s="1"/>
  <c r="EZ118" i="1" a="1"/>
  <c r="EZ118" i="1" s="1"/>
  <c r="EZ348" i="1" a="1"/>
  <c r="EZ348" i="1" s="1"/>
  <c r="EZ138" i="1" a="1"/>
  <c r="EZ138" i="1" s="1"/>
  <c r="EZ201" i="1" a="1"/>
  <c r="EZ201" i="1" s="1"/>
  <c r="EZ285" i="1" a="1"/>
  <c r="EZ285" i="1" s="1"/>
  <c r="EZ76" i="1" a="1"/>
  <c r="EZ76" i="1" s="1"/>
  <c r="EZ139" i="1" a="1"/>
  <c r="EZ139" i="1" s="1"/>
  <c r="EZ162" i="1" a="1"/>
  <c r="EZ162" i="1" s="1"/>
  <c r="EZ97" i="1" a="1"/>
  <c r="EZ97" i="1" s="1"/>
  <c r="EZ12" i="1" a="1"/>
  <c r="EZ12" i="1" s="1"/>
  <c r="EZ245" i="1" a="1"/>
  <c r="EZ245" i="1" s="1"/>
  <c r="EZ370" i="1" a="1"/>
  <c r="EZ370" i="1" s="1"/>
  <c r="EZ265" i="1" a="1"/>
  <c r="EZ265" i="1" s="1"/>
  <c r="EZ286" i="1" a="1"/>
  <c r="EZ286" i="1" s="1"/>
  <c r="EZ119" i="1" a="1"/>
  <c r="EZ119" i="1" s="1"/>
  <c r="EZ202" i="1" a="1"/>
  <c r="EZ202" i="1" s="1"/>
  <c r="EZ182" i="1" a="1"/>
  <c r="EZ182" i="1" s="1"/>
  <c r="EZ328" i="1" a="1"/>
  <c r="EZ328" i="1" s="1"/>
  <c r="EZ224" i="1" a="1"/>
  <c r="EZ224" i="1" s="1"/>
  <c r="EZ307" i="1" a="1"/>
  <c r="EZ307" i="1" s="1"/>
  <c r="EZ349" i="1" a="1"/>
  <c r="EZ349" i="1" s="1"/>
  <c r="EZ34" i="1" a="1"/>
  <c r="EZ34" i="1" s="1"/>
  <c r="EZ56" i="1" a="1"/>
  <c r="EZ56" i="1" s="1"/>
  <c r="EZ371" i="1" a="1"/>
  <c r="EZ371" i="1" s="1"/>
  <c r="EZ98" i="1" a="1"/>
  <c r="EZ98" i="1" s="1"/>
  <c r="EZ77" i="1" a="1"/>
  <c r="EZ77" i="1" s="1"/>
  <c r="EZ350" i="1" a="1"/>
  <c r="EZ350" i="1" s="1"/>
  <c r="EZ246" i="1" a="1"/>
  <c r="EZ246" i="1" s="1"/>
  <c r="EZ287" i="1" a="1"/>
  <c r="EZ287" i="1" s="1"/>
  <c r="EZ35" i="1" a="1"/>
  <c r="EZ35" i="1" s="1"/>
  <c r="EZ183" i="1" a="1"/>
  <c r="EZ183" i="1" s="1"/>
  <c r="EZ140" i="1" a="1"/>
  <c r="EZ140" i="1" s="1"/>
  <c r="EZ329" i="1" a="1"/>
  <c r="EZ329" i="1" s="1"/>
  <c r="EZ225" i="1" a="1"/>
  <c r="EZ225" i="1" s="1"/>
  <c r="EZ308" i="1" a="1"/>
  <c r="EZ308" i="1" s="1"/>
  <c r="EZ163" i="1" a="1"/>
  <c r="EZ163" i="1" s="1"/>
  <c r="EZ266" i="1" a="1"/>
  <c r="EZ266" i="1" s="1"/>
  <c r="EZ13" i="1" a="1"/>
  <c r="EZ13" i="1" s="1"/>
  <c r="EZ203" i="1" a="1"/>
  <c r="EZ203" i="1" s="1"/>
  <c r="EZ120" i="1" a="1"/>
  <c r="EZ120" i="1" s="1"/>
  <c r="EZ57" i="1" a="1"/>
  <c r="EZ57" i="1" s="1"/>
  <c r="EZ267" i="1" a="1"/>
  <c r="EZ267" i="1" s="1"/>
  <c r="EZ141" i="1" a="1"/>
  <c r="EZ141" i="1" s="1"/>
  <c r="EZ351" i="1" a="1"/>
  <c r="EZ351" i="1" s="1"/>
  <c r="EZ372" i="1" a="1"/>
  <c r="EZ372" i="1" s="1"/>
  <c r="EZ184" i="1" a="1"/>
  <c r="EZ184" i="1" s="1"/>
  <c r="EZ247" i="1" a="1"/>
  <c r="EZ247" i="1" s="1"/>
  <c r="EZ58" i="1" a="1"/>
  <c r="EZ58" i="1" s="1"/>
  <c r="EZ288" i="1" a="1"/>
  <c r="EZ288" i="1" s="1"/>
  <c r="EZ330" i="1" a="1"/>
  <c r="EZ330" i="1" s="1"/>
  <c r="EZ121" i="1" a="1"/>
  <c r="EZ121" i="1" s="1"/>
  <c r="EZ99" i="1" a="1"/>
  <c r="EZ99" i="1" s="1"/>
  <c r="EZ204" i="1" a="1"/>
  <c r="EZ204" i="1" s="1"/>
  <c r="EZ226" i="1" a="1"/>
  <c r="EZ226" i="1" s="1"/>
  <c r="EZ78" i="1" a="1"/>
  <c r="EZ78" i="1" s="1"/>
  <c r="EZ164" i="1" a="1"/>
  <c r="EZ164" i="1" s="1"/>
  <c r="EZ36" i="1" a="1"/>
  <c r="EZ36" i="1" s="1"/>
  <c r="EZ309" i="1" a="1"/>
  <c r="EZ309" i="1" s="1"/>
  <c r="EZ14" i="1" a="1"/>
  <c r="EZ14" i="1" s="1"/>
  <c r="EZ142" i="1" a="1"/>
  <c r="EZ142" i="1" s="1"/>
  <c r="EZ268" i="1" a="1"/>
  <c r="EZ268" i="1" s="1"/>
  <c r="EZ185" i="1" a="1"/>
  <c r="EZ185" i="1" s="1"/>
  <c r="EZ165" i="1" a="1"/>
  <c r="EZ165" i="1" s="1"/>
  <c r="EZ310" i="1" a="1"/>
  <c r="EZ310" i="1" s="1"/>
  <c r="EZ248" i="1" a="1"/>
  <c r="EZ248" i="1" s="1"/>
  <c r="EZ122" i="1" a="1"/>
  <c r="EZ122" i="1" s="1"/>
  <c r="EZ352" i="1" a="1"/>
  <c r="EZ352" i="1" s="1"/>
  <c r="EZ331" i="1" a="1"/>
  <c r="EZ331" i="1" s="1"/>
  <c r="EZ289" i="1" a="1"/>
  <c r="EZ289" i="1" s="1"/>
  <c r="EZ15" i="1" a="1"/>
  <c r="EZ15" i="1" s="1"/>
  <c r="EZ227" i="1" a="1"/>
  <c r="EZ227" i="1" s="1"/>
  <c r="EZ37" i="1" a="1"/>
  <c r="EZ37" i="1" s="1"/>
  <c r="EZ59" i="1" a="1"/>
  <c r="EZ59" i="1" s="1"/>
  <c r="EZ100" i="1" a="1"/>
  <c r="EZ100" i="1" s="1"/>
  <c r="EZ373" i="1" a="1"/>
  <c r="EZ373" i="1" s="1"/>
  <c r="EZ205" i="1" a="1"/>
  <c r="EZ205" i="1" s="1"/>
  <c r="EZ79" i="1" a="1"/>
  <c r="EZ79" i="1" s="1"/>
  <c r="EZ60" i="1" a="1"/>
  <c r="EZ60" i="1" s="1"/>
  <c r="EZ228" i="1" a="1"/>
  <c r="EZ228" i="1" s="1"/>
  <c r="EZ101" i="1" a="1"/>
  <c r="EZ101" i="1" s="1"/>
  <c r="EZ123" i="1" a="1"/>
  <c r="EZ123" i="1" s="1"/>
  <c r="EZ353" i="1" a="1"/>
  <c r="EZ353" i="1" s="1"/>
  <c r="EZ206" i="1" a="1"/>
  <c r="EZ206" i="1" s="1"/>
  <c r="EZ38" i="1" a="1"/>
  <c r="EZ38" i="1" s="1"/>
  <c r="EZ374" i="1" a="1"/>
  <c r="EZ374" i="1" s="1"/>
  <c r="EZ186" i="1" a="1"/>
  <c r="EZ186" i="1" s="1"/>
  <c r="EZ269" i="1" a="1"/>
  <c r="EZ269" i="1" s="1"/>
  <c r="EZ311" i="1" a="1"/>
  <c r="EZ311" i="1" s="1"/>
  <c r="EZ332" i="1" a="1"/>
  <c r="EZ332" i="1" s="1"/>
  <c r="EZ143" i="1" a="1"/>
  <c r="EZ143" i="1" s="1"/>
  <c r="EZ16" i="1" a="1"/>
  <c r="EZ16" i="1" s="1"/>
  <c r="EZ290" i="1" a="1"/>
  <c r="EZ290" i="1" s="1"/>
  <c r="EZ166" i="1" a="1"/>
  <c r="EZ166" i="1" s="1"/>
  <c r="EZ249" i="1" a="1"/>
  <c r="EZ249" i="1" s="1"/>
  <c r="EZ80" i="1" a="1"/>
  <c r="EZ80" i="1" s="1"/>
  <c r="EZ17" i="1" a="1"/>
  <c r="EZ17" i="1" s="1"/>
  <c r="EZ375" i="1" a="1"/>
  <c r="EZ375" i="1" s="1"/>
  <c r="EZ61" i="1" a="1"/>
  <c r="EZ61" i="1" s="1"/>
  <c r="EZ144" i="1" a="1"/>
  <c r="EZ144" i="1" s="1"/>
  <c r="EZ207" i="1" a="1"/>
  <c r="EZ207" i="1" s="1"/>
  <c r="EZ167" i="1" a="1"/>
  <c r="EZ167" i="1" s="1"/>
  <c r="EZ270" i="1" a="1"/>
  <c r="EZ270" i="1" s="1"/>
  <c r="EZ354" i="1" a="1"/>
  <c r="EZ354" i="1" s="1"/>
  <c r="EZ81" i="1" a="1"/>
  <c r="EZ81" i="1" s="1"/>
  <c r="EZ39" i="1" a="1"/>
  <c r="EZ39" i="1" s="1"/>
  <c r="EZ291" i="1" a="1"/>
  <c r="EZ291" i="1" s="1"/>
  <c r="EZ124" i="1" a="1"/>
  <c r="EZ124" i="1" s="1"/>
  <c r="EZ229" i="1" a="1"/>
  <c r="EZ229" i="1" s="1"/>
  <c r="EZ312" i="1" a="1"/>
  <c r="EZ312" i="1" s="1"/>
  <c r="EZ333" i="1" a="1"/>
  <c r="EZ333" i="1" s="1"/>
  <c r="EZ187" i="1" a="1"/>
  <c r="EZ187" i="1" s="1"/>
  <c r="EZ102" i="1" a="1"/>
  <c r="EZ102" i="1" s="1"/>
  <c r="EZ250" i="1" a="1"/>
  <c r="EZ250" i="1" s="1"/>
  <c r="EZ145" i="1" a="1"/>
  <c r="EZ145" i="1" s="1"/>
  <c r="EZ208" i="1" a="1"/>
  <c r="EZ208" i="1" s="1"/>
  <c r="EZ82" i="1" a="1"/>
  <c r="EZ82" i="1" s="1"/>
  <c r="EZ292" i="1" a="1"/>
  <c r="EZ292" i="1" s="1"/>
  <c r="EZ334" i="1" a="1"/>
  <c r="EZ334" i="1" s="1"/>
  <c r="EZ188" i="1" a="1"/>
  <c r="EZ188" i="1" s="1"/>
  <c r="EZ230" i="1" a="1"/>
  <c r="EZ230" i="1" s="1"/>
  <c r="EZ376" i="1" a="1"/>
  <c r="EZ376" i="1" s="1"/>
  <c r="EZ313" i="1" a="1"/>
  <c r="EZ313" i="1" s="1"/>
  <c r="EZ355" i="1" a="1"/>
  <c r="EZ355" i="1" s="1"/>
  <c r="EZ62" i="1" a="1"/>
  <c r="EZ62" i="1" s="1"/>
  <c r="EZ103" i="1" a="1"/>
  <c r="EZ103" i="1" s="1"/>
  <c r="EZ40" i="1" a="1"/>
  <c r="EZ40" i="1" s="1"/>
  <c r="EZ251" i="1" a="1"/>
  <c r="EZ251" i="1" s="1"/>
  <c r="EZ18" i="1" a="1"/>
  <c r="EZ18" i="1" s="1"/>
  <c r="EZ271" i="1" a="1"/>
  <c r="EZ271" i="1" s="1"/>
  <c r="EZ168" i="1" a="1"/>
  <c r="EZ168" i="1" s="1"/>
  <c r="EZ125" i="1" a="1"/>
  <c r="EZ125" i="1" s="1"/>
  <c r="EZ209" i="1" a="1"/>
  <c r="EZ209" i="1" s="1"/>
  <c r="EZ83" i="1" a="1"/>
  <c r="EZ83" i="1" s="1"/>
  <c r="EZ272" i="1" a="1"/>
  <c r="EZ272" i="1" s="1"/>
  <c r="EZ104" i="1" a="1"/>
  <c r="EZ104" i="1" s="1"/>
  <c r="EZ41" i="1" a="1"/>
  <c r="EZ41" i="1" s="1"/>
  <c r="EZ252" i="1" a="1"/>
  <c r="EZ252" i="1" s="1"/>
  <c r="EZ19" i="1" a="1"/>
  <c r="EZ19" i="1" s="1"/>
  <c r="EZ335" i="1" a="1"/>
  <c r="EZ335" i="1" s="1"/>
  <c r="EZ126" i="1" a="1"/>
  <c r="EZ126" i="1" s="1"/>
  <c r="EZ189" i="1" a="1"/>
  <c r="EZ189" i="1" s="1"/>
  <c r="EZ356" i="1" a="1"/>
  <c r="EZ356" i="1" s="1"/>
  <c r="EZ377" i="1" a="1"/>
  <c r="EZ377" i="1" s="1"/>
  <c r="EZ293" i="1" a="1"/>
  <c r="EZ293" i="1" s="1"/>
  <c r="EZ146" i="1" a="1"/>
  <c r="EZ146" i="1" s="1"/>
  <c r="EZ314" i="1" a="1"/>
  <c r="EZ314" i="1" s="1"/>
  <c r="EZ169" i="1" a="1"/>
  <c r="EZ169" i="1" s="1"/>
  <c r="EZ63" i="1" a="1"/>
  <c r="EZ63" i="1" s="1"/>
  <c r="EZ231" i="1" a="1"/>
  <c r="EZ231" i="1" s="1"/>
  <c r="EZ105" i="1" a="1"/>
  <c r="EZ105" i="1" s="1"/>
  <c r="EZ127" i="1" a="1"/>
  <c r="EZ127" i="1" s="1"/>
  <c r="EZ315" i="1" a="1"/>
  <c r="EZ315" i="1" s="1"/>
  <c r="EZ273" i="1" a="1"/>
  <c r="EZ273" i="1" s="1"/>
  <c r="EZ147" i="1" a="1"/>
  <c r="EZ147" i="1" s="1"/>
  <c r="EZ253" i="1" a="1"/>
  <c r="EZ253" i="1" s="1"/>
  <c r="EZ84" i="1" a="1"/>
  <c r="EZ84" i="1" s="1"/>
  <c r="EZ20" i="1" a="1"/>
  <c r="EZ20" i="1" s="1"/>
  <c r="EZ232" i="1" a="1"/>
  <c r="EZ232" i="1" s="1"/>
  <c r="EZ210" i="1" a="1"/>
  <c r="EZ210" i="1" s="1"/>
  <c r="EZ64" i="1" a="1"/>
  <c r="EZ64" i="1" s="1"/>
  <c r="EZ357" i="1" a="1"/>
  <c r="EZ357" i="1" s="1"/>
  <c r="EZ190" i="1" a="1"/>
  <c r="EZ190" i="1" s="1"/>
  <c r="EZ336" i="1" a="1"/>
  <c r="EZ336" i="1" s="1"/>
  <c r="EZ378" i="1" a="1"/>
  <c r="EZ378" i="1" s="1"/>
  <c r="EZ294" i="1" a="1"/>
  <c r="EZ294" i="1" s="1"/>
  <c r="EZ42" i="1" a="1"/>
  <c r="EZ42" i="1" s="1"/>
  <c r="EZ85" i="1" a="1"/>
  <c r="EZ85" i="1" s="1"/>
  <c r="EZ295" i="1" a="1"/>
  <c r="EZ295" i="1" s="1"/>
  <c r="EZ379" i="1" a="1"/>
  <c r="EZ379" i="1" s="1"/>
  <c r="EZ43" i="1" a="1"/>
  <c r="EZ43" i="1" s="1"/>
  <c r="EZ21" i="1" a="1"/>
  <c r="EZ21" i="1" s="1"/>
  <c r="EZ106" i="1" a="1"/>
  <c r="EZ106" i="1" s="1"/>
  <c r="EZ148" i="1" a="1"/>
  <c r="EZ148" i="1" s="1"/>
  <c r="EZ358" i="1" a="1"/>
  <c r="EZ358" i="1" s="1"/>
  <c r="EZ316" i="1" a="1"/>
  <c r="EZ316" i="1" s="1"/>
  <c r="EZ337" i="1" a="1"/>
  <c r="EZ337" i="1" s="1"/>
  <c r="EZ211" i="1" a="1"/>
  <c r="EZ211" i="1" s="1"/>
  <c r="EZ274" i="1" a="1"/>
  <c r="EZ274" i="1" s="1"/>
  <c r="EZ22" i="1" a="1"/>
  <c r="EZ22" i="1" s="1"/>
  <c r="FA108" i="1" l="1" a="1"/>
  <c r="FA108" i="1" s="1"/>
  <c r="FA213" i="1" a="1"/>
  <c r="FA213" i="1" s="1"/>
  <c r="FA339" i="1" a="1"/>
  <c r="FA339" i="1" s="1"/>
  <c r="FA360" i="1" a="1"/>
  <c r="FA360" i="1" s="1"/>
  <c r="FA255" i="1" a="1"/>
  <c r="FA255" i="1" s="1"/>
  <c r="FA297" i="1" a="1"/>
  <c r="FA297" i="1" s="1"/>
  <c r="FA66" i="1" a="1"/>
  <c r="FA66" i="1" s="1"/>
  <c r="FA171" i="1" a="1"/>
  <c r="FA171" i="1" s="1"/>
  <c r="FA151" i="1" a="1"/>
  <c r="FA151" i="1" s="1"/>
  <c r="FA318" i="1" a="1"/>
  <c r="FA318" i="1" s="1"/>
  <c r="FA46" i="1" a="1"/>
  <c r="FA46" i="1" s="1"/>
  <c r="FA87" i="1" a="1"/>
  <c r="FA87" i="1" s="1"/>
  <c r="FA192" i="1" a="1"/>
  <c r="FA192" i="1" s="1"/>
  <c r="FA234" i="1" a="1"/>
  <c r="FA234" i="1" s="1"/>
  <c r="FA276" i="1" a="1"/>
  <c r="FA276" i="1" s="1"/>
  <c r="FA24" i="1" a="1"/>
  <c r="FA24" i="1" s="1"/>
  <c r="FA150" i="1" a="1"/>
  <c r="FA150" i="1" s="1"/>
  <c r="FA109" i="1" a="1"/>
  <c r="FA109" i="1" s="1"/>
  <c r="FA129" i="1" a="1"/>
  <c r="FA129" i="1" s="1"/>
  <c r="FA45" i="1" a="1"/>
  <c r="FA45" i="1" s="1"/>
  <c r="FA67" i="1" a="1"/>
  <c r="FA67" i="1" s="1"/>
  <c r="FA193" i="1" a="1"/>
  <c r="FA193" i="1" s="1"/>
  <c r="FA88" i="1" a="1"/>
  <c r="FA88" i="1" s="1"/>
  <c r="FA361" i="1" a="1"/>
  <c r="FA361" i="1" s="1"/>
  <c r="FA3" i="1" a="1"/>
  <c r="FA3" i="1" s="1"/>
  <c r="FA277" i="1" a="1"/>
  <c r="FA277" i="1" s="1"/>
  <c r="FA153" i="1" a="1"/>
  <c r="FA153" i="1" s="1"/>
  <c r="FA130" i="1" a="1"/>
  <c r="FA130" i="1" s="1"/>
  <c r="FA256" i="1" a="1"/>
  <c r="FA256" i="1" s="1"/>
  <c r="FA214" i="1" a="1"/>
  <c r="FA214" i="1" s="1"/>
  <c r="FA173" i="1" a="1"/>
  <c r="FA173" i="1" s="1"/>
  <c r="FA152" i="1" a="1"/>
  <c r="FA152" i="1" s="1"/>
  <c r="FA298" i="1" a="1"/>
  <c r="FA298" i="1" s="1"/>
  <c r="FA25" i="1" a="1"/>
  <c r="FA25" i="1" s="1"/>
  <c r="FA47" i="1" a="1"/>
  <c r="FA47" i="1" s="1"/>
  <c r="FA215" i="1" a="1"/>
  <c r="FA215" i="1" s="1"/>
  <c r="FA235" i="1" a="1"/>
  <c r="FA235" i="1" s="1"/>
  <c r="FA340" i="1" a="1"/>
  <c r="FA340" i="1" s="1"/>
  <c r="FA319" i="1" a="1"/>
  <c r="FA319" i="1" s="1"/>
  <c r="FA172" i="1" a="1"/>
  <c r="FA172" i="1" s="1"/>
  <c r="FA236" i="1" a="1"/>
  <c r="FA236" i="1" s="1"/>
  <c r="FA110" i="1" a="1"/>
  <c r="FA110" i="1" s="1"/>
  <c r="FA111" i="1" a="1"/>
  <c r="FA111" i="1" s="1"/>
  <c r="FA68" i="1" a="1"/>
  <c r="FA68" i="1" s="1"/>
  <c r="FA237" i="1" a="1"/>
  <c r="FA237" i="1" s="1"/>
  <c r="FA26" i="1" a="1"/>
  <c r="FA26" i="1" s="1"/>
  <c r="FA4" i="1" a="1"/>
  <c r="FA4" i="1" s="1"/>
  <c r="FA48" i="1" a="1"/>
  <c r="FA48" i="1" s="1"/>
  <c r="FA194" i="1" a="1"/>
  <c r="FA194" i="1" s="1"/>
  <c r="FA299" i="1" a="1"/>
  <c r="FA299" i="1" s="1"/>
  <c r="FA89" i="1" a="1"/>
  <c r="FA89" i="1" s="1"/>
  <c r="FA362" i="1" a="1"/>
  <c r="FA362" i="1" s="1"/>
  <c r="FA216" i="1" a="1"/>
  <c r="FA216" i="1" s="1"/>
  <c r="FA174" i="1" a="1"/>
  <c r="FA174" i="1" s="1"/>
  <c r="FA257" i="1" a="1"/>
  <c r="FA257" i="1" s="1"/>
  <c r="FA341" i="1" a="1"/>
  <c r="FA341" i="1" s="1"/>
  <c r="FA320" i="1" a="1"/>
  <c r="FA320" i="1" s="1"/>
  <c r="FA278" i="1" a="1"/>
  <c r="FA278" i="1" s="1"/>
  <c r="FA131" i="1" a="1"/>
  <c r="FA131" i="1" s="1"/>
  <c r="FA154" i="1" a="1"/>
  <c r="FA154" i="1" s="1"/>
  <c r="FA279" i="1" a="1"/>
  <c r="FA279" i="1" s="1"/>
  <c r="FA5" i="1" a="1"/>
  <c r="FA5" i="1" s="1"/>
  <c r="FA90" i="1" a="1"/>
  <c r="FA90" i="1" s="1"/>
  <c r="FA258" i="1" a="1"/>
  <c r="FA258" i="1" s="1"/>
  <c r="FA195" i="1" a="1"/>
  <c r="FA195" i="1" s="1"/>
  <c r="FA132" i="1" a="1"/>
  <c r="FA132" i="1" s="1"/>
  <c r="FA69" i="1" a="1"/>
  <c r="FA69" i="1" s="1"/>
  <c r="FA155" i="1" a="1"/>
  <c r="FA155" i="1" s="1"/>
  <c r="FA300" i="1" a="1"/>
  <c r="FA300" i="1" s="1"/>
  <c r="FA49" i="1" a="1"/>
  <c r="FA49" i="1" s="1"/>
  <c r="FA175" i="1" a="1"/>
  <c r="FA175" i="1" s="1"/>
  <c r="FA321" i="1" a="1"/>
  <c r="FA321" i="1" s="1"/>
  <c r="FA217" i="1" a="1"/>
  <c r="FA217" i="1" s="1"/>
  <c r="FA363" i="1" a="1"/>
  <c r="FA363" i="1" s="1"/>
  <c r="FA342" i="1" a="1"/>
  <c r="FA342" i="1" s="1"/>
  <c r="FA112" i="1" a="1"/>
  <c r="FA112" i="1" s="1"/>
  <c r="FA238" i="1" a="1"/>
  <c r="FA238" i="1" s="1"/>
  <c r="FA27" i="1" a="1"/>
  <c r="FA27" i="1" s="1"/>
  <c r="FA6" i="1" a="1"/>
  <c r="FA6" i="1" s="1"/>
  <c r="FA196" i="1" a="1"/>
  <c r="FA196" i="1" s="1"/>
  <c r="FA364" i="1" a="1"/>
  <c r="FA364" i="1" s="1"/>
  <c r="FA91" i="1" a="1"/>
  <c r="FA91" i="1" s="1"/>
  <c r="FA218" i="1" a="1"/>
  <c r="FA218" i="1" s="1"/>
  <c r="FA280" i="1" a="1"/>
  <c r="FA280" i="1" s="1"/>
  <c r="FA28" i="1" a="1"/>
  <c r="FA28" i="1" s="1"/>
  <c r="FA176" i="1" a="1"/>
  <c r="FA176" i="1" s="1"/>
  <c r="FA133" i="1" a="1"/>
  <c r="FA133" i="1" s="1"/>
  <c r="FA343" i="1" a="1"/>
  <c r="FA343" i="1" s="1"/>
  <c r="FA70" i="1" a="1"/>
  <c r="FA70" i="1" s="1"/>
  <c r="FA113" i="1" a="1"/>
  <c r="FA113" i="1" s="1"/>
  <c r="FA156" i="1" a="1"/>
  <c r="FA156" i="1" s="1"/>
  <c r="FA239" i="1" a="1"/>
  <c r="FA239" i="1" s="1"/>
  <c r="FA301" i="1" a="1"/>
  <c r="FA301" i="1" s="1"/>
  <c r="FA322" i="1" a="1"/>
  <c r="FA322" i="1" s="1"/>
  <c r="FA50" i="1" a="1"/>
  <c r="FA50" i="1" s="1"/>
  <c r="FA259" i="1" a="1"/>
  <c r="FA259" i="1" s="1"/>
  <c r="FA365" i="1" a="1"/>
  <c r="FA365" i="1" s="1"/>
  <c r="FA302" i="1" a="1"/>
  <c r="FA302" i="1" s="1"/>
  <c r="FA134" i="1" a="1"/>
  <c r="FA134" i="1" s="1"/>
  <c r="FA260" i="1" a="1"/>
  <c r="FA260" i="1" s="1"/>
  <c r="FA114" i="1" a="1"/>
  <c r="FA114" i="1" s="1"/>
  <c r="FA51" i="1" a="1"/>
  <c r="FA51" i="1" s="1"/>
  <c r="FA344" i="1" a="1"/>
  <c r="FA344" i="1" s="1"/>
  <c r="FA281" i="1" a="1"/>
  <c r="FA281" i="1" s="1"/>
  <c r="FA197" i="1" a="1"/>
  <c r="FA197" i="1" s="1"/>
  <c r="FA92" i="1" a="1"/>
  <c r="FA92" i="1" s="1"/>
  <c r="FA7" i="1" a="1"/>
  <c r="FA7" i="1" s="1"/>
  <c r="FA157" i="1" a="1"/>
  <c r="FA157" i="1" s="1"/>
  <c r="FA177" i="1" a="1"/>
  <c r="FA177" i="1" s="1"/>
  <c r="FA240" i="1" a="1"/>
  <c r="FA240" i="1" s="1"/>
  <c r="FA71" i="1" a="1"/>
  <c r="FA71" i="1" s="1"/>
  <c r="FA219" i="1" a="1"/>
  <c r="FA219" i="1" s="1"/>
  <c r="FA323" i="1" a="1"/>
  <c r="FA323" i="1" s="1"/>
  <c r="FA29" i="1" a="1"/>
  <c r="FA29" i="1" s="1"/>
  <c r="FA198" i="1" a="1"/>
  <c r="FA198" i="1" s="1"/>
  <c r="FA303" i="1" a="1"/>
  <c r="FA303" i="1" s="1"/>
  <c r="FA220" i="1" a="1"/>
  <c r="FA220" i="1" s="1"/>
  <c r="FA52" i="1" a="1"/>
  <c r="FA52" i="1" s="1"/>
  <c r="FA93" i="1" a="1"/>
  <c r="FA93" i="1" s="1"/>
  <c r="FA115" i="1" a="1"/>
  <c r="FA115" i="1" s="1"/>
  <c r="FA72" i="1" a="1"/>
  <c r="FA72" i="1" s="1"/>
  <c r="FA30" i="1" a="1"/>
  <c r="FA30" i="1" s="1"/>
  <c r="FA261" i="1" a="1"/>
  <c r="FA261" i="1" s="1"/>
  <c r="FA178" i="1" a="1"/>
  <c r="FA178" i="1" s="1"/>
  <c r="FA282" i="1" a="1"/>
  <c r="FA282" i="1" s="1"/>
  <c r="FA324" i="1" a="1"/>
  <c r="FA324" i="1" s="1"/>
  <c r="FA366" i="1" a="1"/>
  <c r="FA366" i="1" s="1"/>
  <c r="FA241" i="1" a="1"/>
  <c r="FA241" i="1" s="1"/>
  <c r="FA135" i="1" a="1"/>
  <c r="FA135" i="1" s="1"/>
  <c r="FA345" i="1" a="1"/>
  <c r="FA345" i="1" s="1"/>
  <c r="FA158" i="1" a="1"/>
  <c r="FA158" i="1" s="1"/>
  <c r="FA8" i="1" a="1"/>
  <c r="FA8" i="1" s="1"/>
  <c r="FA9" i="1" a="1"/>
  <c r="FA9" i="1" s="1"/>
  <c r="FA136" i="1" a="1"/>
  <c r="FA136" i="1" s="1"/>
  <c r="FA116" i="1" a="1"/>
  <c r="FA116" i="1" s="1"/>
  <c r="FA367" i="1" a="1"/>
  <c r="FA367" i="1" s="1"/>
  <c r="FA199" i="1" a="1"/>
  <c r="FA199" i="1" s="1"/>
  <c r="FA94" i="1" a="1"/>
  <c r="FA94" i="1" s="1"/>
  <c r="FA73" i="1" a="1"/>
  <c r="FA73" i="1" s="1"/>
  <c r="FA53" i="1" a="1"/>
  <c r="FA53" i="1" s="1"/>
  <c r="FA159" i="1" a="1"/>
  <c r="FA159" i="1" s="1"/>
  <c r="FA221" i="1" a="1"/>
  <c r="FA221" i="1" s="1"/>
  <c r="FA325" i="1" a="1"/>
  <c r="FA325" i="1" s="1"/>
  <c r="FA304" i="1" a="1"/>
  <c r="FA304" i="1" s="1"/>
  <c r="FA179" i="1" a="1"/>
  <c r="FA179" i="1" s="1"/>
  <c r="FA283" i="1" a="1"/>
  <c r="FA283" i="1" s="1"/>
  <c r="FA346" i="1" a="1"/>
  <c r="FA346" i="1" s="1"/>
  <c r="FA262" i="1" a="1"/>
  <c r="FA262" i="1" s="1"/>
  <c r="FA242" i="1" a="1"/>
  <c r="FA242" i="1" s="1"/>
  <c r="FA31" i="1" a="1"/>
  <c r="FA31" i="1" s="1"/>
  <c r="FA32" i="1" a="1"/>
  <c r="FA32" i="1" s="1"/>
  <c r="FA326" i="1" a="1"/>
  <c r="FA326" i="1" s="1"/>
  <c r="FA180" i="1" a="1"/>
  <c r="FA180" i="1" s="1"/>
  <c r="FA368" i="1" a="1"/>
  <c r="FA368" i="1" s="1"/>
  <c r="FA305" i="1" a="1"/>
  <c r="FA305" i="1" s="1"/>
  <c r="FA347" i="1" a="1"/>
  <c r="FA347" i="1" s="1"/>
  <c r="FA200" i="1" a="1"/>
  <c r="FA200" i="1" s="1"/>
  <c r="FA95" i="1" a="1"/>
  <c r="FA95" i="1" s="1"/>
  <c r="FA117" i="1" a="1"/>
  <c r="FA117" i="1" s="1"/>
  <c r="FA137" i="1" a="1"/>
  <c r="FA137" i="1" s="1"/>
  <c r="FA160" i="1" a="1"/>
  <c r="FA160" i="1" s="1"/>
  <c r="FA263" i="1" a="1"/>
  <c r="FA263" i="1" s="1"/>
  <c r="FA222" i="1" a="1"/>
  <c r="FA222" i="1" s="1"/>
  <c r="FA54" i="1" a="1"/>
  <c r="FA54" i="1" s="1"/>
  <c r="FA74" i="1" a="1"/>
  <c r="FA74" i="1" s="1"/>
  <c r="FA284" i="1" a="1"/>
  <c r="FA284" i="1" s="1"/>
  <c r="FA10" i="1" a="1"/>
  <c r="FA10" i="1" s="1"/>
  <c r="FA243" i="1" a="1"/>
  <c r="FA243" i="1" s="1"/>
  <c r="FA369" i="1" a="1"/>
  <c r="FA369" i="1" s="1"/>
  <c r="FA96" i="1" a="1"/>
  <c r="FA96" i="1" s="1"/>
  <c r="FA327" i="1" a="1"/>
  <c r="FA327" i="1" s="1"/>
  <c r="FA161" i="1" a="1"/>
  <c r="FA161" i="1" s="1"/>
  <c r="FA244" i="1" a="1"/>
  <c r="FA244" i="1" s="1"/>
  <c r="FA11" i="1" a="1"/>
  <c r="FA11" i="1" s="1"/>
  <c r="FA285" i="1" a="1"/>
  <c r="FA285" i="1" s="1"/>
  <c r="FA306" i="1" a="1"/>
  <c r="FA306" i="1" s="1"/>
  <c r="FA223" i="1" a="1"/>
  <c r="FA223" i="1" s="1"/>
  <c r="FA181" i="1" a="1"/>
  <c r="FA181" i="1" s="1"/>
  <c r="FA118" i="1" a="1"/>
  <c r="FA118" i="1" s="1"/>
  <c r="FA264" i="1" a="1"/>
  <c r="FA264" i="1" s="1"/>
  <c r="FA201" i="1" a="1"/>
  <c r="FA201" i="1" s="1"/>
  <c r="FA348" i="1" a="1"/>
  <c r="FA348" i="1" s="1"/>
  <c r="FA138" i="1" a="1"/>
  <c r="FA138" i="1" s="1"/>
  <c r="FA55" i="1" a="1"/>
  <c r="FA55" i="1" s="1"/>
  <c r="FA75" i="1" a="1"/>
  <c r="FA75" i="1" s="1"/>
  <c r="FA33" i="1" a="1"/>
  <c r="FA33" i="1" s="1"/>
  <c r="FA97" i="1" a="1"/>
  <c r="FA97" i="1" s="1"/>
  <c r="FA202" i="1" a="1"/>
  <c r="FA202" i="1" s="1"/>
  <c r="FA76" i="1" a="1"/>
  <c r="FA76" i="1" s="1"/>
  <c r="FA182" i="1" a="1"/>
  <c r="FA182" i="1" s="1"/>
  <c r="FA139" i="1" a="1"/>
  <c r="FA139" i="1" s="1"/>
  <c r="FA12" i="1" a="1"/>
  <c r="FA12" i="1" s="1"/>
  <c r="FA119" i="1" a="1"/>
  <c r="FA119" i="1" s="1"/>
  <c r="FA286" i="1" a="1"/>
  <c r="FA286" i="1" s="1"/>
  <c r="FA162" i="1" a="1"/>
  <c r="FA162" i="1" s="1"/>
  <c r="FA56" i="1" a="1"/>
  <c r="FA56" i="1" s="1"/>
  <c r="FA34" i="1" a="1"/>
  <c r="FA34" i="1" s="1"/>
  <c r="FA349" i="1" a="1"/>
  <c r="FA349" i="1" s="1"/>
  <c r="FA224" i="1" a="1"/>
  <c r="FA224" i="1" s="1"/>
  <c r="FA307" i="1" a="1"/>
  <c r="FA307" i="1" s="1"/>
  <c r="FA245" i="1" a="1"/>
  <c r="FA245" i="1" s="1"/>
  <c r="FA370" i="1" a="1"/>
  <c r="FA370" i="1" s="1"/>
  <c r="FA265" i="1" a="1"/>
  <c r="FA265" i="1" s="1"/>
  <c r="FA328" i="1" a="1"/>
  <c r="FA328" i="1" s="1"/>
  <c r="FA266" i="1" a="1"/>
  <c r="FA266" i="1" s="1"/>
  <c r="FA203" i="1" a="1"/>
  <c r="FA203" i="1" s="1"/>
  <c r="FA98" i="1" a="1"/>
  <c r="FA98" i="1" s="1"/>
  <c r="FA246" i="1" a="1"/>
  <c r="FA246" i="1" s="1"/>
  <c r="FA350" i="1" a="1"/>
  <c r="FA350" i="1" s="1"/>
  <c r="FA308" i="1" a="1"/>
  <c r="FA308" i="1" s="1"/>
  <c r="FA163" i="1" a="1"/>
  <c r="FA163" i="1" s="1"/>
  <c r="FA13" i="1" a="1"/>
  <c r="FA13" i="1" s="1"/>
  <c r="FA287" i="1" a="1"/>
  <c r="FA287" i="1" s="1"/>
  <c r="FA57" i="1" a="1"/>
  <c r="FA57" i="1" s="1"/>
  <c r="FA329" i="1" a="1"/>
  <c r="FA329" i="1" s="1"/>
  <c r="FA371" i="1" a="1"/>
  <c r="FA371" i="1" s="1"/>
  <c r="FA120" i="1" a="1"/>
  <c r="FA120" i="1" s="1"/>
  <c r="FA140" i="1" a="1"/>
  <c r="FA140" i="1" s="1"/>
  <c r="FA35" i="1" a="1"/>
  <c r="FA35" i="1" s="1"/>
  <c r="FA183" i="1" a="1"/>
  <c r="FA183" i="1" s="1"/>
  <c r="FA77" i="1" a="1"/>
  <c r="FA77" i="1" s="1"/>
  <c r="FA225" i="1" a="1"/>
  <c r="FA225" i="1" s="1"/>
  <c r="FA164" i="1" a="1"/>
  <c r="FA164" i="1" s="1"/>
  <c r="FA247" i="1" a="1"/>
  <c r="FA247" i="1" s="1"/>
  <c r="FA204" i="1" a="1"/>
  <c r="FA204" i="1" s="1"/>
  <c r="FA99" i="1" a="1"/>
  <c r="FA99" i="1" s="1"/>
  <c r="FA330" i="1" a="1"/>
  <c r="FA330" i="1" s="1"/>
  <c r="FA184" i="1" a="1"/>
  <c r="FA184" i="1" s="1"/>
  <c r="FA372" i="1" a="1"/>
  <c r="FA372" i="1" s="1"/>
  <c r="FA351" i="1" a="1"/>
  <c r="FA351" i="1" s="1"/>
  <c r="FA309" i="1" a="1"/>
  <c r="FA309" i="1" s="1"/>
  <c r="FA141" i="1" a="1"/>
  <c r="FA141" i="1" s="1"/>
  <c r="FA288" i="1" a="1"/>
  <c r="FA288" i="1" s="1"/>
  <c r="FA121" i="1" a="1"/>
  <c r="FA121" i="1" s="1"/>
  <c r="FA226" i="1" a="1"/>
  <c r="FA226" i="1" s="1"/>
  <c r="FA78" i="1" a="1"/>
  <c r="FA78" i="1" s="1"/>
  <c r="FA267" i="1" a="1"/>
  <c r="FA267" i="1" s="1"/>
  <c r="FA36" i="1" a="1"/>
  <c r="FA36" i="1" s="1"/>
  <c r="FA14" i="1" a="1"/>
  <c r="FA14" i="1" s="1"/>
  <c r="FA58" i="1" a="1"/>
  <c r="FA58" i="1" s="1"/>
  <c r="FA142" i="1" a="1"/>
  <c r="FA142" i="1" s="1"/>
  <c r="FA165" i="1" a="1"/>
  <c r="FA165" i="1" s="1"/>
  <c r="FA373" i="1" a="1"/>
  <c r="FA373" i="1" s="1"/>
  <c r="FA205" i="1" a="1"/>
  <c r="FA205" i="1" s="1"/>
  <c r="FA79" i="1" a="1"/>
  <c r="FA79" i="1" s="1"/>
  <c r="FA185" i="1" a="1"/>
  <c r="FA185" i="1" s="1"/>
  <c r="FA227" i="1" a="1"/>
  <c r="FA227" i="1" s="1"/>
  <c r="FA268" i="1" a="1"/>
  <c r="FA268" i="1" s="1"/>
  <c r="FA248" i="1" a="1"/>
  <c r="FA248" i="1" s="1"/>
  <c r="FA37" i="1" a="1"/>
  <c r="FA37" i="1" s="1"/>
  <c r="FA352" i="1" a="1"/>
  <c r="FA352" i="1" s="1"/>
  <c r="FA100" i="1" a="1"/>
  <c r="FA100" i="1" s="1"/>
  <c r="FA310" i="1" a="1"/>
  <c r="FA310" i="1" s="1"/>
  <c r="FA331" i="1" a="1"/>
  <c r="FA331" i="1" s="1"/>
  <c r="FA59" i="1" a="1"/>
  <c r="FA59" i="1" s="1"/>
  <c r="FA122" i="1" a="1"/>
  <c r="FA122" i="1" s="1"/>
  <c r="FA15" i="1" a="1"/>
  <c r="FA15" i="1" s="1"/>
  <c r="FA289" i="1" a="1"/>
  <c r="FA289" i="1" s="1"/>
  <c r="FA38" i="1" a="1"/>
  <c r="FA38" i="1" s="1"/>
  <c r="FA143" i="1" a="1"/>
  <c r="FA143" i="1" s="1"/>
  <c r="FA166" i="1" a="1"/>
  <c r="FA166" i="1" s="1"/>
  <c r="FA269" i="1" a="1"/>
  <c r="FA269" i="1" s="1"/>
  <c r="FA311" i="1" a="1"/>
  <c r="FA311" i="1" s="1"/>
  <c r="FA332" i="1" a="1"/>
  <c r="FA332" i="1" s="1"/>
  <c r="FA101" i="1" a="1"/>
  <c r="FA101" i="1" s="1"/>
  <c r="FA80" i="1" a="1"/>
  <c r="FA80" i="1" s="1"/>
  <c r="FA290" i="1" a="1"/>
  <c r="FA290" i="1" s="1"/>
  <c r="FA249" i="1" a="1"/>
  <c r="FA249" i="1" s="1"/>
  <c r="FA206" i="1" a="1"/>
  <c r="FA206" i="1" s="1"/>
  <c r="FA123" i="1" a="1"/>
  <c r="FA123" i="1" s="1"/>
  <c r="FA374" i="1" a="1"/>
  <c r="FA374" i="1" s="1"/>
  <c r="FA353" i="1" a="1"/>
  <c r="FA353" i="1" s="1"/>
  <c r="FA186" i="1" a="1"/>
  <c r="FA186" i="1" s="1"/>
  <c r="FA60" i="1" a="1"/>
  <c r="FA60" i="1" s="1"/>
  <c r="FA228" i="1" a="1"/>
  <c r="FA228" i="1" s="1"/>
  <c r="FA16" i="1" a="1"/>
  <c r="FA16" i="1" s="1"/>
  <c r="FA375" i="1" a="1"/>
  <c r="FA375" i="1" s="1"/>
  <c r="FA229" i="1" a="1"/>
  <c r="FA229" i="1" s="1"/>
  <c r="FA124" i="1" a="1"/>
  <c r="FA124" i="1" s="1"/>
  <c r="FA291" i="1" a="1"/>
  <c r="FA291" i="1" s="1"/>
  <c r="FA81" i="1" a="1"/>
  <c r="FA81" i="1" s="1"/>
  <c r="FA333" i="1" a="1"/>
  <c r="FA333" i="1" s="1"/>
  <c r="FA17" i="1" a="1"/>
  <c r="FA17" i="1" s="1"/>
  <c r="FA167" i="1" a="1"/>
  <c r="FA167" i="1" s="1"/>
  <c r="FA61" i="1" a="1"/>
  <c r="FA61" i="1" s="1"/>
  <c r="FA312" i="1" a="1"/>
  <c r="FA312" i="1" s="1"/>
  <c r="FA144" i="1" a="1"/>
  <c r="FA144" i="1" s="1"/>
  <c r="FA39" i="1" a="1"/>
  <c r="FA39" i="1" s="1"/>
  <c r="FA270" i="1" a="1"/>
  <c r="FA270" i="1" s="1"/>
  <c r="FA187" i="1" a="1"/>
  <c r="FA187" i="1" s="1"/>
  <c r="FA354" i="1" a="1"/>
  <c r="FA354" i="1" s="1"/>
  <c r="FA207" i="1" a="1"/>
  <c r="FA207" i="1" s="1"/>
  <c r="FA102" i="1" a="1"/>
  <c r="FA102" i="1" s="1"/>
  <c r="FA250" i="1" a="1"/>
  <c r="FA250" i="1" s="1"/>
  <c r="FA355" i="1" a="1"/>
  <c r="FA355" i="1" s="1"/>
  <c r="FA82" i="1" a="1"/>
  <c r="FA82" i="1" s="1"/>
  <c r="FA145" i="1" a="1"/>
  <c r="FA145" i="1" s="1"/>
  <c r="FA103" i="1" a="1"/>
  <c r="FA103" i="1" s="1"/>
  <c r="FA18" i="1" a="1"/>
  <c r="FA18" i="1" s="1"/>
  <c r="FA230" i="1" a="1"/>
  <c r="FA230" i="1" s="1"/>
  <c r="FA271" i="1" a="1"/>
  <c r="FA271" i="1" s="1"/>
  <c r="FA40" i="1" a="1"/>
  <c r="FA40" i="1" s="1"/>
  <c r="FA168" i="1" a="1"/>
  <c r="FA168" i="1" s="1"/>
  <c r="FA292" i="1" a="1"/>
  <c r="FA292" i="1" s="1"/>
  <c r="FA313" i="1" a="1"/>
  <c r="FA313" i="1" s="1"/>
  <c r="FA125" i="1" a="1"/>
  <c r="FA125" i="1" s="1"/>
  <c r="FA188" i="1" a="1"/>
  <c r="FA188" i="1" s="1"/>
  <c r="FA334" i="1" a="1"/>
  <c r="FA334" i="1" s="1"/>
  <c r="FA376" i="1" a="1"/>
  <c r="FA376" i="1" s="1"/>
  <c r="FA208" i="1" a="1"/>
  <c r="FA208" i="1" s="1"/>
  <c r="FA251" i="1" a="1"/>
  <c r="FA251" i="1" s="1"/>
  <c r="FA62" i="1" a="1"/>
  <c r="FA62" i="1" s="1"/>
  <c r="FA41" i="1" a="1"/>
  <c r="FA41" i="1" s="1"/>
  <c r="FA169" i="1" a="1"/>
  <c r="FA169" i="1" s="1"/>
  <c r="FA83" i="1" a="1"/>
  <c r="FA83" i="1" s="1"/>
  <c r="FA209" i="1" a="1"/>
  <c r="FA209" i="1" s="1"/>
  <c r="FA293" i="1" a="1"/>
  <c r="FA293" i="1" s="1"/>
  <c r="FA19" i="1" a="1"/>
  <c r="FA19" i="1" s="1"/>
  <c r="FA231" i="1" a="1"/>
  <c r="FA231" i="1" s="1"/>
  <c r="FA126" i="1" a="1"/>
  <c r="FA126" i="1" s="1"/>
  <c r="FA252" i="1" a="1"/>
  <c r="FA252" i="1" s="1"/>
  <c r="FA272" i="1" a="1"/>
  <c r="FA272" i="1" s="1"/>
  <c r="FA314" i="1" a="1"/>
  <c r="FA314" i="1" s="1"/>
  <c r="FA104" i="1" a="1"/>
  <c r="FA104" i="1" s="1"/>
  <c r="FA335" i="1" a="1"/>
  <c r="FA335" i="1" s="1"/>
  <c r="FA146" i="1" a="1"/>
  <c r="FA146" i="1" s="1"/>
  <c r="FA189" i="1" a="1"/>
  <c r="FA189" i="1" s="1"/>
  <c r="FA356" i="1" a="1"/>
  <c r="FA356" i="1" s="1"/>
  <c r="FA377" i="1" a="1"/>
  <c r="FA377" i="1" s="1"/>
  <c r="FA63" i="1" a="1"/>
  <c r="FA63" i="1" s="1"/>
  <c r="FA64" i="1" a="1"/>
  <c r="FA64" i="1" s="1"/>
  <c r="FA294" i="1" a="1"/>
  <c r="FA294" i="1" s="1"/>
  <c r="FA105" i="1" a="1"/>
  <c r="FA105" i="1" s="1"/>
  <c r="FA84" i="1" a="1"/>
  <c r="FA84" i="1" s="1"/>
  <c r="FA190" i="1" a="1"/>
  <c r="FA190" i="1" s="1"/>
  <c r="FA378" i="1" a="1"/>
  <c r="FA378" i="1" s="1"/>
  <c r="FA147" i="1" a="1"/>
  <c r="FA147" i="1" s="1"/>
  <c r="FA336" i="1" a="1"/>
  <c r="FA336" i="1" s="1"/>
  <c r="FA127" i="1" a="1"/>
  <c r="FA127" i="1" s="1"/>
  <c r="FA42" i="1" a="1"/>
  <c r="FA42" i="1" s="1"/>
  <c r="F8" i="6"/>
  <c r="FA232" i="1" a="1"/>
  <c r="FA232" i="1" s="1"/>
  <c r="FA273" i="1" a="1"/>
  <c r="FA273" i="1" s="1"/>
  <c r="FA253" i="1" a="1"/>
  <c r="FA253" i="1" s="1"/>
  <c r="FA20" i="1" a="1"/>
  <c r="FA20" i="1" s="1"/>
  <c r="FA315" i="1" a="1"/>
  <c r="FA315" i="1" s="1"/>
  <c r="FA210" i="1" a="1"/>
  <c r="FA210" i="1" s="1"/>
  <c r="FA357" i="1" a="1"/>
  <c r="FA357" i="1" s="1"/>
  <c r="FA43" i="1" a="1"/>
  <c r="FA43" i="1" s="1"/>
  <c r="FA316" i="1" a="1"/>
  <c r="FA316" i="1" s="1"/>
  <c r="FA358" i="1" a="1"/>
  <c r="FA358" i="1" s="1"/>
  <c r="FA21" i="1" a="1"/>
  <c r="FA21" i="1" s="1"/>
  <c r="FA85" i="1" a="1"/>
  <c r="FA85" i="1" s="1"/>
  <c r="FA148" i="1" a="1"/>
  <c r="FA148" i="1" s="1"/>
  <c r="FA274" i="1" a="1"/>
  <c r="FA274" i="1" s="1"/>
  <c r="FA379" i="1" a="1"/>
  <c r="FA379" i="1" s="1"/>
  <c r="FA337" i="1" a="1"/>
  <c r="FA337" i="1" s="1"/>
  <c r="FA106" i="1" a="1"/>
  <c r="FA106" i="1" s="1"/>
  <c r="FA295" i="1" a="1"/>
  <c r="FA295" i="1" s="1"/>
  <c r="FA211" i="1" a="1"/>
  <c r="FA211" i="1" s="1"/>
  <c r="FA22" i="1" a="1"/>
  <c r="FA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Bassan</author>
  </authors>
  <commentList>
    <comment ref="C2" authorId="0" shapeId="0" xr:uid="{8051C75A-3731-4E45-8564-593DA97C4C85}">
      <text>
        <r>
          <rPr>
            <b/>
            <sz val="9"/>
            <color indexed="81"/>
            <rFont val="Tahoma"/>
            <family val="2"/>
          </rPr>
          <t>Paul Bassan:</t>
        </r>
        <r>
          <rPr>
            <sz val="9"/>
            <color indexed="81"/>
            <rFont val="Tahoma"/>
            <family val="2"/>
          </rPr>
          <t xml:space="preserve">
This is not yet a concept in our hx model, so ignore this column</t>
        </r>
      </text>
    </comment>
    <comment ref="G2" authorId="0" shapeId="0" xr:uid="{54A11822-6D77-4E2A-A06B-D34B2037EC42}">
      <text>
        <r>
          <rPr>
            <b/>
            <sz val="9"/>
            <color indexed="81"/>
            <rFont val="Tahoma"/>
            <family val="2"/>
          </rPr>
          <t>These are derived from the Parameters page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tc={20B1A3E7-6724-4BD5-9167-E868A1C81EEC}</author>
    <author>Khaleel Daley</author>
    <author>Jianhua Siew</author>
  </authors>
  <commentList>
    <comment ref="H1" authorId="0" shapeId="0" xr:uid="{20B1A3E7-6724-4BD5-9167-E868A1C81EEC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only the current year CoV gets pulled into HX. You can put historic in here if you have, but they won't be pulled into HX.</t>
      </text>
    </comment>
    <comment ref="K1" authorId="1" shapeId="0" xr:uid="{8E1002AB-073A-4F12-A289-FD902D7C5569}">
      <text>
        <r>
          <rPr>
            <b/>
            <sz val="9"/>
            <color indexed="81"/>
            <rFont val="Tahoma"/>
            <family val="2"/>
          </rPr>
          <t>Khaleel Daley:</t>
        </r>
        <r>
          <rPr>
            <sz val="9"/>
            <color indexed="81"/>
            <rFont val="Tahoma"/>
            <family val="2"/>
          </rPr>
          <t xml:space="preserve">
Indicator used in Hx to determine which rows should be loaded as historic data on the projections page.
</t>
        </r>
      </text>
    </comment>
    <comment ref="L1" authorId="1" shapeId="0" xr:uid="{97050572-039A-42D3-9A98-07177C1B8074}">
      <text>
        <r>
          <rPr>
            <b/>
            <sz val="9"/>
            <color indexed="81"/>
            <rFont val="Tahoma"/>
            <family val="2"/>
          </rPr>
          <t>Khaleel Daley:</t>
        </r>
        <r>
          <rPr>
            <sz val="9"/>
            <color indexed="81"/>
            <rFont val="Tahoma"/>
            <family val="2"/>
          </rPr>
          <t xml:space="preserve">
Indicator used in Hx to determine which rows should be loaded as historic data on the projections page.</t>
        </r>
      </text>
    </comment>
    <comment ref="C2" authorId="2" shapeId="0" xr:uid="{3F66770F-BEBB-4D42-BF33-A03522A10B1C}">
      <text>
        <r>
          <rPr>
            <b/>
            <sz val="9"/>
            <color indexed="81"/>
            <rFont val="Tahoma"/>
            <family val="2"/>
          </rPr>
          <t>Jianhua Siew:</t>
        </r>
        <r>
          <rPr>
            <sz val="9"/>
            <color indexed="81"/>
            <rFont val="Tahoma"/>
            <family val="2"/>
          </rPr>
          <t xml:space="preserve">
auto populated in hx from the triangles if data is not provided</t>
        </r>
      </text>
    </comment>
    <comment ref="R4" authorId="1" shapeId="0" xr:uid="{75625B9D-403C-4E05-94A2-0704A55059FC}">
      <text>
        <r>
          <rPr>
            <b/>
            <sz val="9"/>
            <color indexed="81"/>
            <rFont val="Tahoma"/>
            <family val="2"/>
          </rPr>
          <t>Khaleel Daley:</t>
        </r>
        <r>
          <rPr>
            <sz val="9"/>
            <color indexed="81"/>
            <rFont val="Tahoma"/>
            <family val="2"/>
          </rPr>
          <t xml:space="preserve">
When deleting data on this tab avoid deleting entire rows as there are hidden columns used by Hx. 
Instead Select the data points in Columns A:H you wish to delete.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Bassan</author>
  </authors>
  <commentList>
    <comment ref="C2" authorId="0" shapeId="0" xr:uid="{4E51BBF1-9409-4CC3-BE40-E30EF5C6D591}">
      <text>
        <r>
          <rPr>
            <b/>
            <sz val="9"/>
            <color indexed="81"/>
            <rFont val="Tahoma"/>
            <family val="2"/>
          </rPr>
          <t>Paul Bassan:</t>
        </r>
        <r>
          <rPr>
            <sz val="9"/>
            <color indexed="81"/>
            <rFont val="Tahoma"/>
            <family val="2"/>
          </rPr>
          <t xml:space="preserve">
This is not yet a concept in our hx model, so ignore this column</t>
        </r>
      </text>
    </comment>
    <comment ref="G2" authorId="0" shapeId="0" xr:uid="{7BC9E0DB-0020-4EEA-BB89-087E1AD03C7D}">
      <text>
        <r>
          <rPr>
            <b/>
            <sz val="9"/>
            <color indexed="81"/>
            <rFont val="Tahoma"/>
            <family val="2"/>
          </rPr>
          <t>These are derived from the Parameters page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tc={07F3AE26-5650-4BE4-B4E4-16FA87508488}</author>
    <author>Khaleel Daley</author>
  </authors>
  <commentList>
    <comment ref="H1" authorId="0" shapeId="0" xr:uid="{07F3AE26-5650-4BE4-B4E4-16FA87508488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only the current year CoV gets pulled into HX. You can put historic in here if you have, but they won't be pulled into HX.</t>
      </text>
    </comment>
    <comment ref="K1" authorId="1" shapeId="0" xr:uid="{D190E9D3-4E01-402A-BD1D-BE042DAFD71E}">
      <text>
        <r>
          <rPr>
            <b/>
            <sz val="9"/>
            <color indexed="81"/>
            <rFont val="Tahoma"/>
            <family val="2"/>
          </rPr>
          <t>Khaleel Daley:</t>
        </r>
        <r>
          <rPr>
            <sz val="9"/>
            <color indexed="81"/>
            <rFont val="Tahoma"/>
            <family val="2"/>
          </rPr>
          <t xml:space="preserve">
Indicator used in Hx to determine which rows should be loaded as historic data on the projections page.
</t>
        </r>
      </text>
    </comment>
    <comment ref="L1" authorId="1" shapeId="0" xr:uid="{95543CD8-1DE3-4284-8CC2-BFFBE9161B8B}">
      <text>
        <r>
          <rPr>
            <b/>
            <sz val="9"/>
            <color indexed="81"/>
            <rFont val="Tahoma"/>
            <family val="2"/>
          </rPr>
          <t>Khaleel Daley:</t>
        </r>
        <r>
          <rPr>
            <sz val="9"/>
            <color indexed="81"/>
            <rFont val="Tahoma"/>
            <family val="2"/>
          </rPr>
          <t xml:space="preserve">
Indicator used in Hx to determine which rows should be loaded as historic data on the projections page.</t>
        </r>
      </text>
    </comment>
    <comment ref="R4" authorId="1" shapeId="0" xr:uid="{7A30E765-0144-4B18-AC05-4E2C06307AAB}">
      <text>
        <r>
          <rPr>
            <b/>
            <sz val="9"/>
            <color indexed="81"/>
            <rFont val="Tahoma"/>
            <family val="2"/>
          </rPr>
          <t>Khaleel Daley:</t>
        </r>
        <r>
          <rPr>
            <sz val="9"/>
            <color indexed="81"/>
            <rFont val="Tahoma"/>
            <family val="2"/>
          </rPr>
          <t xml:space="preserve">
When deleting data on this tab avoid deleting entire rows as there are hidden columns used by Hx. 
Instead Select the data points in Columns A:H you wish to delete.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Bassan</author>
  </authors>
  <commentList>
    <comment ref="C2" authorId="0" shapeId="0" xr:uid="{15EAEC6E-05C1-495D-947E-B6C90AF1C70D}">
      <text>
        <r>
          <rPr>
            <b/>
            <sz val="9"/>
            <color indexed="81"/>
            <rFont val="Tahoma"/>
            <family val="2"/>
          </rPr>
          <t>Paul Bassan:</t>
        </r>
        <r>
          <rPr>
            <sz val="9"/>
            <color indexed="81"/>
            <rFont val="Tahoma"/>
            <family val="2"/>
          </rPr>
          <t xml:space="preserve">
This is not yet a concept in our hx model, so ignore this column</t>
        </r>
      </text>
    </comment>
    <comment ref="G2" authorId="0" shapeId="0" xr:uid="{0342F098-78C8-4463-A6C5-89A34423E23F}">
      <text>
        <r>
          <rPr>
            <b/>
            <sz val="9"/>
            <color indexed="81"/>
            <rFont val="Tahoma"/>
            <family val="2"/>
          </rPr>
          <t>These are derived from the Parameters page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<sst xmlns="http://schemas.openxmlformats.org/spreadsheetml/2006/main" count="3428" uniqueCount="817">
  <si>
    <t>USD</t>
  </si>
  <si>
    <t>Basis (Accident Year / UW Year)</t>
  </si>
  <si>
    <t>Incurred</t>
  </si>
  <si>
    <t>Origin Year</t>
  </si>
  <si>
    <t>Currency (e.g. USD, GBP …)</t>
  </si>
  <si>
    <t>Development months</t>
  </si>
  <si>
    <t>Paid</t>
  </si>
  <si>
    <t>Type (Incurred / Paid …)</t>
  </si>
  <si>
    <t>Loss type</t>
  </si>
  <si>
    <t>Casualty</t>
  </si>
  <si>
    <t>D&amp;O</t>
  </si>
  <si>
    <t>Longtail Reference</t>
  </si>
  <si>
    <t>Development Month (the months here are user selectable)</t>
  </si>
  <si>
    <t>Premium Currency</t>
  </si>
  <si>
    <t>Gross Gross</t>
  </si>
  <si>
    <t>Loss Ratio type</t>
  </si>
  <si>
    <t>Loss Ratio (%)</t>
  </si>
  <si>
    <t>Comment</t>
  </si>
  <si>
    <t>Source</t>
  </si>
  <si>
    <t>UW Year</t>
  </si>
  <si>
    <t>Benchmark from whatever</t>
  </si>
  <si>
    <t xml:space="preserve">Cedent pattern from as at </t>
  </si>
  <si>
    <t>Rate Change (%) (from prior to this year)</t>
  </si>
  <si>
    <t>Acquisition Costs (exc internal expense ratio) (%)</t>
  </si>
  <si>
    <t>Internal expense ratio (%)</t>
  </si>
  <si>
    <t>Cession to Longtail (%)</t>
  </si>
  <si>
    <t>Acquisition Costs basis</t>
  </si>
  <si>
    <t>Internal expense basis</t>
  </si>
  <si>
    <t>Claims inflatio (from prior to this year) (%)</t>
  </si>
  <si>
    <t>Gross Gross Premium</t>
  </si>
  <si>
    <t>Gross Net Premium</t>
  </si>
  <si>
    <t>Net Gross Premium</t>
  </si>
  <si>
    <t>Net Net Premium</t>
  </si>
  <si>
    <t>Estimated RI Cost (in addition to this deal)</t>
  </si>
  <si>
    <t>#</t>
  </si>
  <si>
    <t>LOBs</t>
  </si>
  <si>
    <t>id</t>
  </si>
  <si>
    <t>name</t>
  </si>
  <si>
    <t>UNSPECIFIED</t>
  </si>
  <si>
    <t>Credit</t>
  </si>
  <si>
    <t>Cyber</t>
  </si>
  <si>
    <t>E&amp;O</t>
  </si>
  <si>
    <t>Environmental</t>
  </si>
  <si>
    <t>Excess Casualty</t>
  </si>
  <si>
    <t>Fidelity &amp; Surety</t>
  </si>
  <si>
    <t>Financial Institutions</t>
  </si>
  <si>
    <t>General Liability</t>
  </si>
  <si>
    <t>Medical Malpractice</t>
  </si>
  <si>
    <t>Motor</t>
  </si>
  <si>
    <t>Multi Line</t>
  </si>
  <si>
    <t>Others</t>
  </si>
  <si>
    <t>Primary Casualty</t>
  </si>
  <si>
    <t>Product Liability</t>
  </si>
  <si>
    <t>Professional Liability</t>
  </si>
  <si>
    <t>Property</t>
  </si>
  <si>
    <t>Public Liability</t>
  </si>
  <si>
    <t>Railroad</t>
  </si>
  <si>
    <t>Umbrella</t>
  </si>
  <si>
    <t>Workers Compensation</t>
  </si>
  <si>
    <t>Description (free text)</t>
  </si>
  <si>
    <t>LOB (dropdown)</t>
  </si>
  <si>
    <t>Triangle 1</t>
  </si>
  <si>
    <t>Triangle 2</t>
  </si>
  <si>
    <t>Imagine after a lot of analysis is done in hx, the upload file has a change and needs to be uploaded again, can we retain all of the user inputs/decisions made</t>
  </si>
  <si>
    <t>Best way to update just the triangle data and not lose other inputs</t>
  </si>
  <si>
    <t>All</t>
  </si>
  <si>
    <t>How to refresh 1 piece of information without refreshing all information during the upload (e.g. 1 specific rate change for 1 year)</t>
  </si>
  <si>
    <t>Uploaded numbers should be "calculated" part of the override field, allowing us to use the override functionality</t>
  </si>
  <si>
    <t>Triangular data list (LOB/Class)</t>
  </si>
  <si>
    <t>Define aggregation/grouping of triangles for projection</t>
  </si>
  <si>
    <t>Triangle Name</t>
  </si>
  <si>
    <t>Directors &amp; Officers US</t>
  </si>
  <si>
    <t>Errors &amp; Omissions US</t>
  </si>
  <si>
    <t>Cyber US</t>
  </si>
  <si>
    <t>Triangle Shape Parameters</t>
  </si>
  <si>
    <t>Month of first development</t>
  </si>
  <si>
    <t>Month of final development</t>
  </si>
  <si>
    <t>Triangle start (t=0) date</t>
  </si>
  <si>
    <t>Net Written Premium</t>
  </si>
  <si>
    <t>Proportional/Non-proportional</t>
  </si>
  <si>
    <t>Proportional</t>
  </si>
  <si>
    <t>Non Proportional</t>
  </si>
  <si>
    <t>Unknown</t>
  </si>
  <si>
    <t>Mixed</t>
  </si>
  <si>
    <t>Prop/Non-Prop</t>
  </si>
  <si>
    <t>Country</t>
  </si>
  <si>
    <t>value</t>
  </si>
  <si>
    <t>MULTI</t>
  </si>
  <si>
    <t>Multi-country</t>
  </si>
  <si>
    <t>UNKNOWN</t>
  </si>
  <si>
    <t>US</t>
  </si>
  <si>
    <t>United States</t>
  </si>
  <si>
    <t>CA</t>
  </si>
  <si>
    <t>Canada</t>
  </si>
  <si>
    <t>GB</t>
  </si>
  <si>
    <t>United Kingdom</t>
  </si>
  <si>
    <t>AF</t>
  </si>
  <si>
    <t>Afghanistan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</si>
  <si>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</si>
  <si>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</si>
  <si>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</si>
  <si>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</si>
  <si>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</si>
  <si>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</si>
  <si>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</si>
  <si>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</si>
  <si>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</si>
  <si>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</si>
  <si>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</si>
  <si>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</si>
  <si>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</si>
  <si>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</si>
  <si>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</si>
  <si>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</si>
  <si>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</si>
  <si>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</si>
  <si>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</si>
  <si>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</si>
  <si>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</si>
  <si>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</si>
  <si>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</si>
  <si>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</si>
  <si>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</si>
  <si>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</si>
  <si>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</si>
  <si>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</si>
  <si>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</si>
  <si>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</si>
  <si>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</si>
  <si>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</si>
  <si>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</si>
  <si>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</si>
  <si>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</si>
  <si>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</si>
  <si>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</si>
  <si>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</si>
  <si>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</si>
  <si>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</si>
  <si>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</si>
  <si>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</si>
  <si>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</si>
  <si>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</si>
  <si>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</si>
  <si>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</si>
  <si>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</si>
  <si>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</si>
  <si>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</si>
  <si>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</si>
  <si>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</si>
  <si>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</si>
  <si>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</si>
  <si>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</si>
  <si>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</si>
  <si>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</si>
  <si>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</si>
  <si>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</si>
  <si>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</si>
  <si>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</si>
  <si>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VG</t>
  </si>
  <si>
    <t>British Virgin Islands</t>
  </si>
  <si>
    <t>BN</t>
  </si>
  <si>
    <t>Brunei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</si>
  <si>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</si>
  <si>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</si>
  <si>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</si>
  <si>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</si>
  <si>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</si>
  <si>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</si>
  <si>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</si>
  <si>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</si>
  <si>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</si>
  <si>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</si>
  <si>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CV</t>
  </si>
  <si>
    <t>Cape Verde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</si>
  <si>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</si>
  <si>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</si>
  <si>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</si>
  <si>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</si>
  <si>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</si>
  <si>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</si>
  <si>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</si>
  <si>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</si>
  <si>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</si>
  <si>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</si>
  <si>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</si>
  <si>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</si>
  <si>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</si>
  <si>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[Keeling] Islands</t>
  </si>
  <si>
    <t>CO</t>
  </si>
  <si>
    <t>Colombia</t>
  </si>
  <si>
    <t>KM</t>
  </si>
  <si>
    <t>Comoros</t>
  </si>
  <si>
    <t>CD</t>
  </si>
  <si>
    <t>Congo [DRC]</t>
  </si>
  <si>
    <t>CG</t>
  </si>
  <si>
    <t>Congo [Republic]</t>
  </si>
  <si>
    <t>CK</t>
  </si>
  <si>
    <t>Cook Islands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</si>
  <si>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</si>
  <si>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</si>
  <si>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</si>
  <si>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</si>
  <si>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</si>
  <si>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</si>
  <si>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</si>
  <si>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</si>
  <si>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</si>
  <si>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</si>
  <si>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</si>
  <si>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</si>
  <si>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</si>
  <si>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</si>
  <si>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</si>
  <si>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</si>
  <si>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</si>
  <si>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</si>
  <si>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</si>
  <si>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</si>
  <si>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</si>
  <si>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</si>
  <si>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</si>
  <si>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</si>
  <si>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</si>
  <si>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</si>
  <si>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</si>
  <si>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</si>
  <si>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</si>
  <si>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</si>
  <si>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</si>
  <si>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</si>
  <si>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</si>
  <si>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</si>
  <si>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</si>
  <si>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[Islas Malvinas]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</si>
  <si>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</si>
  <si>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</si>
  <si>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</si>
  <si>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</si>
  <si>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</si>
  <si>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</si>
  <si>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</si>
  <si>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</si>
  <si>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</si>
  <si>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</si>
  <si>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</si>
  <si>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</si>
  <si>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</si>
  <si>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</si>
  <si>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</si>
  <si>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</si>
  <si>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</si>
  <si>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</si>
  <si>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GZ</t>
  </si>
  <si>
    <t>Gaza Strip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</si>
  <si>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</si>
  <si>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</si>
  <si>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</si>
  <si>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</si>
  <si>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</si>
  <si>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</si>
  <si>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</si>
  <si>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</si>
  <si>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</si>
  <si>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</si>
  <si>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</si>
  <si>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</si>
  <si>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</si>
  <si>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</si>
  <si>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</si>
  <si>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</si>
  <si>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</si>
  <si>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</si>
  <si>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</si>
  <si>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</si>
  <si>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</si>
  <si>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</si>
  <si>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</si>
  <si>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</si>
  <si>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</si>
  <si>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</si>
  <si>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</si>
  <si>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</si>
  <si>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</si>
  <si>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</si>
  <si>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</si>
  <si>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</si>
  <si>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</si>
  <si>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</si>
  <si>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</si>
  <si>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</si>
  <si>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</si>
  <si>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</si>
  <si>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</si>
  <si>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</si>
  <si>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</si>
  <si>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</si>
  <si>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</si>
  <si>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</si>
  <si>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</si>
  <si>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</si>
  <si>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</si>
  <si>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</si>
  <si>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</si>
  <si>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</si>
  <si>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</si>
  <si>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</si>
  <si>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</si>
  <si>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</si>
  <si>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</si>
  <si>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</si>
  <si>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</si>
  <si>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</si>
  <si>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</si>
  <si>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</si>
  <si>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</si>
  <si>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</si>
  <si>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</si>
  <si>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</si>
  <si>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</si>
  <si>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</si>
  <si>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</si>
  <si>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</si>
  <si>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</si>
  <si>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</si>
  <si>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XK</t>
  </si>
  <si>
    <t>Kosovo</t>
  </si>
  <si>
    <t>KW</t>
  </si>
  <si>
    <t>Kuwait</t>
  </si>
  <si>
    <t>KG</t>
  </si>
  <si>
    <t>Kyrgyzstan</t>
  </si>
  <si>
    <t>LA</t>
  </si>
  <si>
    <t>Laos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</si>
  <si>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</si>
  <si>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</si>
  <si>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</si>
  <si>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</si>
  <si>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</si>
  <si>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</si>
  <si>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</si>
  <si>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</si>
  <si>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</si>
  <si>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</si>
  <si>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</si>
  <si>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</si>
  <si>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</si>
  <si>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</si>
  <si>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</si>
  <si>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</si>
  <si>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</si>
  <si>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Macau</t>
  </si>
  <si>
    <t>MK</t>
  </si>
  <si>
    <t>Macedonia [FYROM]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</si>
  <si>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</si>
  <si>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</si>
  <si>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</si>
  <si>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</si>
  <si>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</si>
  <si>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</si>
  <si>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</si>
  <si>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</si>
  <si>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</si>
  <si>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</si>
  <si>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</si>
  <si>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</si>
  <si>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</si>
  <si>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</si>
  <si>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</si>
  <si>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</si>
  <si>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</si>
  <si>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</si>
  <si>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</si>
  <si>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</si>
  <si>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</si>
  <si>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</si>
  <si>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</si>
  <si>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</si>
  <si>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</si>
  <si>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</t>
  </si>
  <si>
    <t>MD</t>
  </si>
  <si>
    <t>Moldova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</si>
  <si>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</si>
  <si>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</si>
  <si>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</si>
  <si>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</si>
  <si>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</si>
  <si>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</si>
  <si>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</si>
  <si>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</si>
  <si>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</si>
  <si>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</si>
  <si>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</si>
  <si>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</si>
  <si>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</si>
  <si>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 [Burma]</t>
  </si>
  <si>
    <t>NA</t>
  </si>
  <si>
    <t>Namibia</t>
  </si>
  <si>
    <t>NR</t>
  </si>
  <si>
    <t>Nauru</t>
  </si>
  <si>
    <t>NP</t>
  </si>
  <si>
    <t>Nepal</t>
  </si>
  <si>
    <t>NL</t>
  </si>
  <si>
    <t>Netherlands</t>
  </si>
  <si>
    <t>AN</t>
  </si>
  <si>
    <t>Netherlands Antilles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</si>
  <si>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</si>
  <si>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</si>
  <si>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</si>
  <si>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</si>
  <si>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</si>
  <si>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</si>
  <si>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</si>
  <si>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</si>
  <si>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</si>
  <si>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</si>
  <si>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</si>
  <si>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</si>
  <si>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</si>
  <si>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</si>
  <si>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KP</t>
  </si>
  <si>
    <t>North Korea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</si>
  <si>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</si>
  <si>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</si>
  <si>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</si>
  <si>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</si>
  <si>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</si>
  <si>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</si>
  <si>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</si>
  <si>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</si>
  <si>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</si>
  <si>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</si>
  <si>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</si>
  <si>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Palestinian Territories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</si>
  <si>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</si>
  <si>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</si>
  <si>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</si>
  <si>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</si>
  <si>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</si>
  <si>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</si>
  <si>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</si>
  <si>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</si>
  <si>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</si>
  <si>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</si>
  <si>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</si>
  <si>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 Islands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</si>
  <si>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</si>
  <si>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</si>
  <si>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</si>
  <si>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</si>
  <si>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</si>
  <si>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</si>
  <si>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</si>
  <si>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</si>
  <si>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</si>
  <si>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</si>
  <si>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</si>
  <si>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</si>
  <si>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</si>
  <si>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</t>
  </si>
  <si>
    <t>RW</t>
  </si>
  <si>
    <t>Rwanda</t>
  </si>
  <si>
    <t>SH</t>
  </si>
  <si>
    <t>Saint Helena</t>
  </si>
  <si>
    <t>KN</t>
  </si>
  <si>
    <t>Saint Kitts and Nevis</t>
  </si>
  <si>
    <t>LC</t>
  </si>
  <si>
    <t>Saint Lucia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</si>
  <si>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</si>
  <si>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</si>
  <si>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</si>
  <si>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</si>
  <si>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</si>
  <si>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</si>
  <si>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</si>
  <si>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</si>
  <si>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</si>
  <si>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São Tomé and Príncipe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</si>
  <si>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</si>
  <si>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</si>
  <si>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</si>
  <si>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</si>
  <si>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</si>
  <si>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</si>
  <si>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</si>
  <si>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</si>
  <si>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</si>
  <si>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</si>
  <si>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</si>
  <si>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</si>
  <si>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</si>
  <si>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</si>
  <si>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</si>
  <si>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</si>
  <si>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</si>
  <si>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</si>
  <si>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</si>
  <si>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</si>
  <si>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</si>
  <si>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</si>
  <si>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</si>
  <si>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</si>
  <si>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KR</t>
  </si>
  <si>
    <t>South Korea</t>
  </si>
  <si>
    <t>ES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</si>
  <si>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</si>
  <si>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</si>
  <si>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</si>
  <si>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</si>
  <si>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</si>
  <si>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</si>
  <si>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</si>
  <si>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</si>
  <si>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</si>
  <si>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SZ</t>
  </si>
  <si>
    <t>Swaziland</t>
  </si>
  <si>
    <t>SE</t>
  </si>
  <si>
    <t>Sweden</t>
  </si>
  <si>
    <t>CH</t>
  </si>
  <si>
    <t>Switzerland</t>
  </si>
  <si>
    <t>SY</t>
  </si>
  <si>
    <t>Syria</t>
  </si>
  <si>
    <t>TW</t>
  </si>
  <si>
    <t>Taiwan</t>
  </si>
  <si>
    <t>TJ</t>
  </si>
  <si>
    <t>Tajikistan</t>
  </si>
  <si>
    <t>TZ</t>
  </si>
  <si>
    <t>Tanzania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</si>
  <si>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</si>
  <si>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</si>
  <si>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</si>
  <si>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</si>
  <si>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</si>
  <si>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</si>
  <si>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</si>
  <si>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</si>
  <si>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</si>
  <si>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</si>
  <si>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</si>
  <si>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</si>
  <si>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</si>
  <si>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</si>
  <si>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</si>
  <si>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</si>
  <si>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</si>
  <si>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</si>
  <si>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</si>
  <si>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</si>
  <si>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</si>
  <si>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</si>
  <si>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UM</t>
  </si>
  <si>
    <t>U.S. Minor Outlying Islands</t>
  </si>
  <si>
    <t>VI</t>
  </si>
  <si>
    <t>U.S. Virgin Islands</t>
  </si>
  <si>
    <t>UG</t>
  </si>
  <si>
    <t>Uganda</t>
  </si>
  <si>
    <t>UA</t>
  </si>
  <si>
    <t>Ukraine</t>
  </si>
  <si>
    <t>AE</t>
  </si>
  <si>
    <t>United Arab Emirates</t>
  </si>
  <si>
    <t>UY</t>
  </si>
  <si>
    <t>Uruguay</t>
  </si>
  <si>
    <t>UZ</t>
  </si>
  <si>
    <t>Uzbekistan</t>
  </si>
  <si>
    <t>VU</t>
  </si>
  <si>
    <t>Vanuatu</t>
  </si>
  <si>
    <t>VA</t>
  </si>
  <si>
    <t>Vatican City</t>
  </si>
  <si>
    <t>VE</t>
  </si>
  <si>
    <t>Venezuela</t>
  </si>
  <si>
    <t>VN</t>
  </si>
  <si>
    <t>Vietnam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</si>
  <si>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</si>
  <si>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</si>
  <si>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</si>
  <si>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</si>
  <si>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</si>
  <si>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</si>
  <si>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</si>
  <si>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</si>
  <si>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</si>
  <si>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</si>
  <si>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Re/Ins/Retro</t>
  </si>
  <si>
    <t>Insurance</t>
  </si>
  <si>
    <t>Reinsurance</t>
  </si>
  <si>
    <t>Retrocession</t>
  </si>
  <si>
    <t>Region</t>
  </si>
  <si>
    <t>Worldwide</t>
  </si>
  <si>
    <t>Worldwide ex US</t>
  </si>
  <si>
    <t>North America</t>
  </si>
  <si>
    <t>Europe</t>
  </si>
  <si>
    <t>Asia/Pac</t>
  </si>
  <si>
    <t>MEA</t>
  </si>
  <si>
    <t>LT LOB 1 (Dropdown List)</t>
  </si>
  <si>
    <t>LT LOB 2 (Dropdown List)</t>
  </si>
  <si>
    <t>LT LOB 3 (Dropdown List)</t>
  </si>
  <si>
    <t>LT LOB 1 Allocation</t>
  </si>
  <si>
    <t>LT LOB 3 Allocation</t>
  </si>
  <si>
    <t>LT LOB 2 Allocation</t>
  </si>
  <si>
    <t>Allocation Check</t>
  </si>
  <si>
    <t>Currency</t>
  </si>
  <si>
    <t>EUR</t>
  </si>
  <si>
    <t>GBP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</si>
  <si>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</si>
  <si>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</si>
  <si>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</si>
  <si>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</si>
  <si>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</si>
  <si>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</si>
  <si>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</si>
  <si>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</si>
  <si>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</si>
  <si>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</si>
  <si>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</si>
  <si>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</si>
  <si>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</si>
  <si>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</si>
  <si>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</si>
  <si>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</si>
  <si>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</si>
  <si>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</si>
  <si>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</si>
  <si>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</si>
  <si>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</si>
  <si>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</si>
  <si>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</si>
  <si>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</si>
  <si>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</si>
  <si>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</si>
  <si>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CAD</t>
  </si>
  <si>
    <t>CDF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</si>
  <si>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</si>
  <si>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</si>
  <si>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</si>
  <si>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</si>
  <si>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</si>
  <si>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</si>
  <si>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</si>
  <si>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</si>
  <si>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</si>
  <si>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CUP</t>
  </si>
  <si>
    <t>CVE</t>
  </si>
  <si>
    <t>CYP</t>
  </si>
  <si>
    <t>CZK</t>
  </si>
  <si>
    <t>DJF</t>
  </si>
  <si>
    <t>DKK</t>
  </si>
  <si>
    <t>DOP</t>
  </si>
  <si>
    <t>DZD</t>
  </si>
  <si>
    <t>EEK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</si>
  <si>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</si>
  <si>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</si>
  <si>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</si>
  <si>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</si>
  <si>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</si>
  <si>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</si>
  <si>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</si>
  <si>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</si>
  <si>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</si>
  <si>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</si>
  <si>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</si>
  <si>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</si>
  <si>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</si>
  <si>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</si>
  <si>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</si>
  <si>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</si>
  <si>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</si>
  <si>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</si>
  <si>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</si>
  <si>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</si>
  <si>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</si>
  <si>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</si>
  <si>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</si>
  <si>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</si>
  <si>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</si>
  <si>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</si>
  <si>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</si>
  <si>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</si>
  <si>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</si>
  <si>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</si>
  <si>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</si>
  <si>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</si>
  <si>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</si>
  <si>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</si>
  <si>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</si>
  <si>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</si>
  <si>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</si>
  <si>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</si>
  <si>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</si>
  <si>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</si>
  <si>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</si>
  <si>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</si>
  <si>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</si>
  <si>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</si>
  <si>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</si>
  <si>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</si>
  <si>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</si>
  <si>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</si>
  <si>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</si>
  <si>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</si>
  <si>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</si>
  <si>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MTL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</si>
  <si>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</si>
  <si>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</si>
  <si>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</si>
  <si>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</si>
  <si>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</si>
  <si>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</si>
  <si>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</si>
  <si>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</si>
  <si>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</si>
  <si>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</si>
  <si>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</si>
  <si>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</si>
  <si>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</si>
  <si>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</si>
  <si>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</si>
  <si>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</si>
  <si>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</si>
  <si>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</si>
  <si>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</si>
  <si>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</si>
  <si>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</si>
  <si>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</si>
  <si>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</si>
  <si>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</si>
  <si>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</si>
  <si>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</si>
  <si>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</si>
  <si>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</si>
  <si>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</si>
  <si>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</si>
  <si>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</si>
  <si>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</si>
  <si>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</si>
  <si>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SKK</t>
  </si>
  <si>
    <t>SLL</t>
  </si>
  <si>
    <t>SOS</t>
  </si>
  <si>
    <t>SRD</t>
  </si>
  <si>
    <t>STD</t>
  </si>
  <si>
    <t>SYP</t>
  </si>
  <si>
    <t>SZL</t>
  </si>
  <si>
    <t>THB</t>
  </si>
  <si>
    <t>TJS</t>
  </si>
  <si>
    <t>TMM</t>
  </si>
  <si>
    <t>TND</t>
  </si>
  <si>
    <t>TOP</t>
  </si>
  <si>
    <t>TRY</t>
  </si>
  <si>
    <t>TTD</t>
  </si>
  <si>
    <t>TWD</t>
  </si>
  <si>
    <t>TZS</t>
  </si>
  <si>
    <t>UAH</t>
  </si>
  <si>
    <t>UGX</t>
  </si>
  <si>
    <t>XAF</t>
  </si>
  <si>
    <t>XAG</t>
  </si>
  <si>
    <t>XAU</t>
  </si>
  <si>
    <t>XCD</t>
  </si>
  <si>
    <t>XPT</t>
  </si>
  <si>
    <t>XXX</t>
  </si>
  <si>
    <t>Currency Rate</t>
  </si>
  <si>
    <t>Cedant Business Segment Names (Optional)</t>
  </si>
  <si>
    <t>Segment 1</t>
  </si>
  <si>
    <t>Segment 2</t>
  </si>
  <si>
    <t>Segment 3</t>
  </si>
  <si>
    <t>Segment 4</t>
  </si>
  <si>
    <t>Segment 5</t>
  </si>
  <si>
    <t>Inception Date</t>
  </si>
  <si>
    <t>Acq Cost (%)</t>
  </si>
  <si>
    <t>Rate Change</t>
  </si>
  <si>
    <t>Inflation</t>
  </si>
  <si>
    <t>Executive Risk - M&amp;A</t>
  </si>
  <si>
    <t>Current Year Check</t>
  </si>
  <si>
    <t>LDF Source Options</t>
  </si>
  <si>
    <t>Derived from cedant data</t>
  </si>
  <si>
    <t>Benchmark data</t>
  </si>
  <si>
    <t>Cedant provided</t>
  </si>
  <si>
    <t>Broker provided</t>
  </si>
  <si>
    <t>Premium Triangle Source</t>
  </si>
  <si>
    <t>Incurred Triangle Source</t>
  </si>
  <si>
    <t>Paid Triangle Source</t>
  </si>
  <si>
    <t>Ultimate Triangle Source</t>
  </si>
  <si>
    <t>Min Origin Year:</t>
  </si>
  <si>
    <t>Max Origin Year:</t>
  </si>
  <si>
    <t>template_version</t>
  </si>
  <si>
    <t xml:space="preserve"> Ultimate GG Prem ($M) </t>
  </si>
  <si>
    <t xml:space="preserve"> Latest GN Prem ($M) </t>
  </si>
  <si>
    <t>Historic Year Check</t>
  </si>
  <si>
    <t>LT LOB 4 (Dropdown List)</t>
  </si>
  <si>
    <t>LT LOB 4 Allocation</t>
  </si>
  <si>
    <t>LT LOB 5 (Dropdown List)</t>
  </si>
  <si>
    <t>LT LOB 5 Allocation</t>
  </si>
  <si>
    <t>Cedant Provided CoV</t>
  </si>
  <si>
    <t>Cedant Provided Ultimate Loss Ratio</t>
  </si>
  <si>
    <t>Expiry Date</t>
  </si>
  <si>
    <t>Development period increments (months)</t>
  </si>
  <si>
    <t>Origin period increments (months)</t>
  </si>
  <si>
    <t xml:space="preserve"> Latest GG Prem ($M) </t>
  </si>
  <si>
    <t>guide</t>
  </si>
  <si>
    <t>YYYY-MM-DD</t>
  </si>
  <si>
    <t>Latest month in the largest triangle</t>
  </si>
  <si>
    <t>triangle increments (column)</t>
  </si>
  <si>
    <t>triangle increments (row)</t>
  </si>
  <si>
    <t>first month in triangle</t>
  </si>
  <si>
    <t>Mandatory</t>
  </si>
  <si>
    <t>Optional</t>
  </si>
  <si>
    <r>
      <t xml:space="preserve"> Ultimate GG Prem </t>
    </r>
    <r>
      <rPr>
        <b/>
        <sz val="11"/>
        <color rgb="FFFF0000"/>
        <rFont val="Calibri"/>
        <family val="2"/>
        <scheme val="minor"/>
      </rPr>
      <t>($M)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</si>
  <si>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 Latest GG Prem 
($M) </t>
  </si>
  <si>
    <t xml:space="preserve"> Latest GN Prem 
($M) </t>
  </si>
  <si>
    <t>Acq Cost</t>
  </si>
  <si>
    <t>Checks</t>
  </si>
  <si>
    <t>Professional Lines</t>
  </si>
  <si>
    <t>Liability</t>
  </si>
  <si>
    <t>Credit &amp; Surety</t>
  </si>
  <si>
    <t>Motor NP</t>
  </si>
  <si>
    <t>Motor PR</t>
  </si>
  <si>
    <t>Start Year</t>
  </si>
  <si>
    <t>End Year</t>
  </si>
  <si>
    <t>Triangle 3</t>
  </si>
  <si>
    <t>Triangle 4</t>
  </si>
  <si>
    <t>Triangle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</si>
</sst>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_(* #,##0.0000000000000_);_(* \(#,##0.0000000000000\);_(* &quot;-&quot;??_);_(@_)"/>
    <numFmt numFmtId="167" formatCode="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vertical="top" wrapText="1"/>
    </xf>
    <xf numFmtId="165" fontId="0" fillId="0" borderId="0" xfId="1" applyNumberFormat="1" applyFont="1" applyAlignment="1">
      <alignment vertical="top" wrapText="1"/>
    </xf>
    <xf numFmtId="165" fontId="0" fillId="0" borderId="0" xfId="1" applyNumberFormat="1" applyFont="1"/>
    <xf numFmtId="49" fontId="0" fillId="0" borderId="0" xfId="0" applyNumberFormat="1" applyAlignment="1">
      <alignment horizontal="center" vertical="top" wrapText="1"/>
    </xf>
    <xf numFmtId="49" fontId="0" fillId="0" borderId="0" xfId="1" applyNumberFormat="1" applyFont="1" applyAlignment="1">
      <alignment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0" borderId="0" xfId="1" applyNumberFormat="1" applyFont="1" applyAlignment="1">
      <alignment horizontal="center" vertical="top" wrapText="1"/>
    </xf>
    <xf numFmtId="49" fontId="0" fillId="0" borderId="0" xfId="0" applyNumberFormat="1" applyAlignment="1">
      <alignment horizontal="center" vertical="top"/>
    </xf>
    <xf numFmtId="49" fontId="0" fillId="0" borderId="0" xfId="1" applyNumberFormat="1" applyFont="1"/>
    <xf numFmtId="1" fontId="0" fillId="0" borderId="0" xfId="1" applyNumberFormat="1" applyFont="1" applyAlignment="1">
      <alignment vertical="top" wrapText="1"/>
    </xf>
    <xf numFmtId="1" fontId="2" fillId="0" borderId="0" xfId="1" applyNumberFormat="1" applyFont="1" applyAlignment="1">
      <alignment horizontal="center" vertical="top" wrapText="1"/>
    </xf>
    <xf numFmtId="1" fontId="0" fillId="0" borderId="0" xfId="1" applyNumberFormat="1" applyFont="1"/>
    <xf numFmtId="165" fontId="2" fillId="2" borderId="0" xfId="1" applyNumberFormat="1" applyFont="1" applyFill="1" applyAlignment="1">
      <alignment horizontal="center" vertical="top" wrapText="1"/>
    </xf>
    <xf numFmtId="165" fontId="0" fillId="0" borderId="0" xfId="1" applyNumberFormat="1" applyFont="1" applyAlignment="1">
      <alignment horizontal="center"/>
    </xf>
    <xf numFmtId="0" fontId="0" fillId="2" borderId="0" xfId="0" applyFill="1"/>
    <xf numFmtId="0" fontId="2" fillId="2" borderId="0" xfId="0" applyFont="1" applyFill="1"/>
    <xf numFmtId="9" fontId="0" fillId="0" borderId="0" xfId="0" applyNumberFormat="1"/>
    <xf numFmtId="10" fontId="2" fillId="0" borderId="0" xfId="2" applyNumberFormat="1" applyFont="1" applyAlignment="1">
      <alignment horizontal="center" vertical="top" wrapText="1"/>
    </xf>
    <xf numFmtId="10" fontId="0" fillId="0" borderId="0" xfId="2" applyNumberFormat="1" applyFont="1"/>
    <xf numFmtId="165" fontId="2" fillId="0" borderId="0" xfId="1" applyNumberFormat="1" applyFont="1" applyAlignment="1">
      <alignment horizontal="center" vertical="top" wrapText="1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right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5" fillId="4" borderId="2" xfId="0" applyFont="1" applyFill="1" applyBorder="1" applyAlignment="1">
      <alignment wrapText="1"/>
    </xf>
    <xf numFmtId="0" fontId="0" fillId="4" borderId="3" xfId="0" applyFill="1" applyBorder="1"/>
    <xf numFmtId="0" fontId="2" fillId="4" borderId="4" xfId="0" applyFont="1" applyFill="1" applyBorder="1" applyAlignment="1">
      <alignment vertical="top" wrapText="1"/>
    </xf>
    <xf numFmtId="0" fontId="8" fillId="5" borderId="5" xfId="0" applyFont="1" applyFill="1" applyBorder="1"/>
    <xf numFmtId="9" fontId="0" fillId="0" borderId="6" xfId="2" applyFont="1" applyBorder="1"/>
    <xf numFmtId="9" fontId="0" fillId="0" borderId="7" xfId="2" applyFont="1" applyBorder="1"/>
    <xf numFmtId="10" fontId="0" fillId="0" borderId="6" xfId="2" applyNumberFormat="1" applyFont="1" applyFill="1" applyBorder="1"/>
    <xf numFmtId="10" fontId="0" fillId="0" borderId="7" xfId="2" applyNumberFormat="1" applyFont="1" applyBorder="1"/>
    <xf numFmtId="165" fontId="0" fillId="0" borderId="0" xfId="1" applyNumberFormat="1" applyFont="1" applyBorder="1"/>
    <xf numFmtId="10" fontId="0" fillId="0" borderId="0" xfId="2" applyNumberFormat="1" applyFont="1" applyBorder="1"/>
    <xf numFmtId="0" fontId="0" fillId="6" borderId="7" xfId="0" applyFill="1" applyBorder="1" applyAlignment="1">
      <alignment horizontal="left"/>
    </xf>
    <xf numFmtId="0" fontId="0" fillId="0" borderId="7" xfId="0" applyBorder="1"/>
    <xf numFmtId="165" fontId="0" fillId="0" borderId="7" xfId="1" applyNumberFormat="1" applyFont="1" applyBorder="1"/>
    <xf numFmtId="0" fontId="0" fillId="0" borderId="6" xfId="0" applyBorder="1"/>
    <xf numFmtId="165" fontId="2" fillId="0" borderId="8" xfId="1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vertical="top" wrapText="1"/>
    </xf>
    <xf numFmtId="0" fontId="8" fillId="5" borderId="6" xfId="0" applyFont="1" applyFill="1" applyBorder="1"/>
    <xf numFmtId="0" fontId="0" fillId="0" borderId="9" xfId="0" applyBorder="1"/>
    <xf numFmtId="0" fontId="8" fillId="5" borderId="9" xfId="0" applyFont="1" applyFill="1" applyBorder="1"/>
    <xf numFmtId="165" fontId="0" fillId="0" borderId="0" xfId="1" applyNumberFormat="1" applyFont="1" applyFill="1"/>
    <xf numFmtId="165" fontId="2" fillId="0" borderId="0" xfId="1" applyNumberFormat="1" applyFont="1" applyBorder="1" applyAlignment="1">
      <alignment horizontal="center" vertical="top" wrapText="1"/>
    </xf>
    <xf numFmtId="10" fontId="2" fillId="0" borderId="0" xfId="2" applyNumberFormat="1" applyFont="1" applyBorder="1" applyAlignment="1">
      <alignment horizontal="center" vertical="top" wrapText="1"/>
    </xf>
    <xf numFmtId="0" fontId="10" fillId="4" borderId="0" xfId="0" applyFont="1" applyFill="1"/>
    <xf numFmtId="1" fontId="10" fillId="4" borderId="0" xfId="0" applyNumberFormat="1" applyFont="1" applyFill="1"/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0" fillId="4" borderId="0" xfId="0" applyFill="1" applyAlignment="1">
      <alignment vertical="top"/>
    </xf>
    <xf numFmtId="10" fontId="2" fillId="0" borderId="8" xfId="2" applyNumberFormat="1" applyFont="1" applyBorder="1" applyAlignment="1">
      <alignment horizontal="center" vertical="top" wrapText="1"/>
    </xf>
    <xf numFmtId="4" fontId="0" fillId="0" borderId="6" xfId="0" applyNumberFormat="1" applyBorder="1"/>
    <xf numFmtId="166" fontId="0" fillId="0" borderId="0" xfId="0" applyNumberFormat="1"/>
    <xf numFmtId="14" fontId="0" fillId="0" borderId="0" xfId="1" applyNumberFormat="1" applyFont="1"/>
    <xf numFmtId="9" fontId="0" fillId="4" borderId="1" xfId="2" applyFont="1" applyFill="1" applyBorder="1"/>
    <xf numFmtId="167" fontId="0" fillId="6" borderId="7" xfId="0" applyNumberFormat="1" applyFill="1" applyBorder="1" applyAlignment="1">
      <alignment horizontal="left"/>
    </xf>
    <xf numFmtId="167" fontId="0" fillId="0" borderId="0" xfId="1" applyNumberFormat="1" applyFont="1"/>
    <xf numFmtId="167" fontId="0" fillId="6" borderId="6" xfId="0" applyNumberFormat="1" applyFill="1" applyBorder="1" applyAlignment="1">
      <alignment horizontal="left"/>
    </xf>
    <xf numFmtId="0" fontId="11" fillId="4" borderId="0" xfId="0" applyFont="1" applyFill="1"/>
    <xf numFmtId="167" fontId="0" fillId="6" borderId="10" xfId="0" applyNumberFormat="1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7" borderId="8" xfId="0" applyFill="1" applyBorder="1"/>
    <xf numFmtId="0" fontId="0" fillId="6" borderId="1" xfId="0" applyFill="1" applyBorder="1"/>
    <xf numFmtId="9" fontId="0" fillId="6" borderId="1" xfId="2" applyFont="1" applyFill="1" applyBorder="1"/>
    <xf numFmtId="0" fontId="0" fillId="7" borderId="1" xfId="0" applyFill="1" applyBorder="1"/>
    <xf numFmtId="0" fontId="0" fillId="7" borderId="3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" fontId="11" fillId="0" borderId="0" xfId="1" applyNumberFormat="1" applyFont="1" applyAlignment="1">
      <alignment vertical="top" wrapText="1"/>
    </xf>
    <xf numFmtId="0" fontId="2" fillId="0" borderId="6" xfId="0" applyFont="1" applyBorder="1" applyAlignment="1">
      <alignment vertical="center" wrapText="1"/>
    </xf>
    <xf numFmtId="165" fontId="2" fillId="0" borderId="8" xfId="1" applyNumberFormat="1" applyFont="1" applyBorder="1" applyAlignment="1">
      <alignment horizontal="center" vertical="center" wrapText="1"/>
    </xf>
    <xf numFmtId="10" fontId="2" fillId="0" borderId="8" xfId="2" applyNumberFormat="1" applyFont="1" applyBorder="1" applyAlignment="1">
      <alignment horizontal="center" vertical="center" wrapText="1"/>
    </xf>
    <xf numFmtId="10" fontId="0" fillId="7" borderId="6" xfId="2" applyNumberFormat="1" applyFont="1" applyFill="1" applyBorder="1" applyAlignment="1">
      <alignment horizontal="center"/>
    </xf>
    <xf numFmtId="10" fontId="0" fillId="7" borderId="7" xfId="2" applyNumberFormat="1" applyFont="1" applyFill="1" applyBorder="1" applyAlignment="1">
      <alignment horizontal="center"/>
    </xf>
    <xf numFmtId="0" fontId="13" fillId="6" borderId="11" xfId="0" applyFont="1" applyFill="1" applyBorder="1"/>
    <xf numFmtId="0" fontId="13" fillId="6" borderId="0" xfId="1" applyNumberFormat="1" applyFont="1" applyFill="1" applyAlignment="1">
      <alignment horizontal="center"/>
    </xf>
    <xf numFmtId="0" fontId="13" fillId="6" borderId="9" xfId="0" applyFont="1" applyFill="1" applyBorder="1"/>
    <xf numFmtId="0" fontId="13" fillId="7" borderId="7" xfId="0" applyFont="1" applyFill="1" applyBorder="1"/>
    <xf numFmtId="4" fontId="14" fillId="7" borderId="6" xfId="0" applyNumberFormat="1" applyFont="1" applyFill="1" applyBorder="1" applyAlignment="1">
      <alignment horizontal="center"/>
    </xf>
    <xf numFmtId="0" fontId="14" fillId="7" borderId="7" xfId="0" applyFont="1" applyFill="1" applyBorder="1" applyAlignment="1">
      <alignment horizontal="center"/>
    </xf>
    <xf numFmtId="167" fontId="13" fillId="0" borderId="0" xfId="1" applyNumberFormat="1" applyFont="1"/>
    <xf numFmtId="0" fontId="2" fillId="4" borderId="0" xfId="0" applyFont="1" applyFill="1"/>
    <xf numFmtId="0" fontId="14" fillId="7" borderId="7" xfId="0" applyFont="1" applyFill="1" applyBorder="1"/>
    <xf numFmtId="0" fontId="7" fillId="4" borderId="0" xfId="0" applyFont="1" applyFill="1" applyAlignment="1">
      <alignment horizontal="center"/>
    </xf>
    <xf numFmtId="165" fontId="2" fillId="0" borderId="0" xfId="1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wrapText="1"/>
    </xf>
  </cellXfs>
  <cellStyles count="3">
    <cellStyle name="Comma" xfId="1" builtinId="3"/>
    <cellStyle name="Normal" xfId="0" builtinId="0"/>
    <cellStyle name="Per 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161925</xdr:colOff>
      <xdr:row>0</xdr:row>
      <xdr:rowOff>104775</xdr:rowOff>
    </xdr:from>
    <xdr:ext cx="5592749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5AA1EB-1377-4020-813A-9A03D629251A}"/>
            </a:ext>
          </a:extLst>
        </xdr:cNvPr>
        <xdr:cNvSpPr txBox="1"/>
      </xdr:nvSpPr>
      <xdr:spPr>
        <a:xfrm>
          <a:off x="10210800" y="104775"/>
          <a:ext cx="5592749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>
              <a:solidFill>
                <a:srgbClr val="FF0000"/>
              </a:solidFill>
            </a:rPr>
            <a:t>Please Include Business Plan within this tab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/Underwriting/Cedants/P&amp;C/AXIS/2025%20YE%20Reserving%20Info/2025%20Q3%20Axis%20-%20Longtail%20Data%20Request%20Template%20-%2011.14.25%20-%20LT%20edits.xlsx" TargetMode="External"/><Relationship Id="rId1" Type="http://schemas.openxmlformats.org/officeDocument/2006/relationships/externalLinkPath" Target="file:///F:/Underwriting/Cedants/P&amp;C/AXIS/2025%20YE%20Reserving%20Info/2025%20Q3%20Axis%20-%20Longtail%20Data%20Request%20Template%20-%2011.14.25%20-%20LT%20edi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s"/>
      <sheetName val="INDEX"/>
      <sheetName val="A1"/>
      <sheetName val="A2"/>
      <sheetName val="A3"/>
      <sheetName val="A4 (not requested)"/>
      <sheetName val="A4"/>
      <sheetName val="A5"/>
      <sheetName val="B1"/>
      <sheetName val="B2"/>
      <sheetName val="C1"/>
      <sheetName val="D1"/>
      <sheetName val="D1 (Import)"/>
      <sheetName val="E1"/>
      <sheetName val="E2"/>
      <sheetName val="E3"/>
      <sheetName val="E4"/>
      <sheetName val="F1"/>
      <sheetName val="Checks - PLR"/>
      <sheetName val="Checks - ILR"/>
      <sheetName val="Checks - Paid v Inc"/>
    </sheetNames>
    <sheetDataSet>
      <sheetData sheetId="0"/>
      <sheetData sheetId="1">
        <row r="31">
          <cell r="C31" t="str">
            <v>Professional Lines</v>
          </cell>
        </row>
        <row r="32">
          <cell r="C32" t="str">
            <v>Liability</v>
          </cell>
        </row>
        <row r="33">
          <cell r="C33" t="str">
            <v>Credit &amp; Surety</v>
          </cell>
        </row>
        <row r="34">
          <cell r="C34" t="str">
            <v>Motor NP</v>
          </cell>
        </row>
        <row r="35">
          <cell r="C35" t="str">
            <v>Motor PR</v>
          </cell>
        </row>
        <row r="36">
          <cell r="C36" t="str">
            <v>Cyber</v>
          </cell>
        </row>
      </sheetData>
      <sheetData sheetId="2">
        <row r="9">
          <cell r="B9" t="str">
            <v>Total</v>
          </cell>
          <cell r="C9">
            <v>2004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</row>
        <row r="10">
          <cell r="B10" t="str">
            <v>Total</v>
          </cell>
          <cell r="C10">
            <v>2005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</row>
        <row r="11">
          <cell r="B11" t="str">
            <v>Total</v>
          </cell>
          <cell r="C11">
            <v>2006</v>
          </cell>
          <cell r="D11">
            <v>281427742.01999998</v>
          </cell>
          <cell r="E11">
            <v>526405313.14000005</v>
          </cell>
          <cell r="F11">
            <v>572190151.38</v>
          </cell>
          <cell r="G11">
            <v>577948603.60999978</v>
          </cell>
          <cell r="H11">
            <v>574677047.53999984</v>
          </cell>
          <cell r="I11">
            <v>573875351.97999966</v>
          </cell>
          <cell r="J11">
            <v>575092008.84999967</v>
          </cell>
          <cell r="K11">
            <v>577922094.56999958</v>
          </cell>
          <cell r="L11">
            <v>577740713.76999962</v>
          </cell>
          <cell r="M11">
            <v>577725894.6699996</v>
          </cell>
          <cell r="N11">
            <v>577342622.6499995</v>
          </cell>
          <cell r="O11">
            <v>576872074.48999953</v>
          </cell>
          <cell r="P11">
            <v>576444494.61999953</v>
          </cell>
          <cell r="Q11">
            <v>576537087.33999956</v>
          </cell>
          <cell r="R11">
            <v>576750695.36999953</v>
          </cell>
          <cell r="S11">
            <v>576949543.37999952</v>
          </cell>
          <cell r="T11">
            <v>578545163.85999954</v>
          </cell>
          <cell r="U11">
            <v>578606507.18999958</v>
          </cell>
          <cell r="V11">
            <v>578419753.59999943</v>
          </cell>
          <cell r="W11">
            <v>578484612.34999943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</row>
        <row r="12">
          <cell r="B12" t="str">
            <v>Total</v>
          </cell>
          <cell r="C12">
            <v>2007</v>
          </cell>
          <cell r="D12">
            <v>287251684.30000001</v>
          </cell>
          <cell r="E12">
            <v>525108658.77000004</v>
          </cell>
          <cell r="F12">
            <v>579406605.59000015</v>
          </cell>
          <cell r="G12">
            <v>588131198.90000021</v>
          </cell>
          <cell r="H12">
            <v>592297197.36000037</v>
          </cell>
          <cell r="I12">
            <v>593661258.85000038</v>
          </cell>
          <cell r="J12">
            <v>601619156.9600004</v>
          </cell>
          <cell r="K12">
            <v>602131766.16000056</v>
          </cell>
          <cell r="L12">
            <v>600619918.55000031</v>
          </cell>
          <cell r="M12">
            <v>599818886.20000041</v>
          </cell>
          <cell r="N12">
            <v>599906028.09000051</v>
          </cell>
          <cell r="O12">
            <v>600230682.71000051</v>
          </cell>
          <cell r="P12">
            <v>599567357.85000038</v>
          </cell>
          <cell r="Q12">
            <v>599892859.69000041</v>
          </cell>
          <cell r="R12">
            <v>599824742.17000043</v>
          </cell>
          <cell r="S12">
            <v>599184659.19000053</v>
          </cell>
          <cell r="T12">
            <v>599321012.11000037</v>
          </cell>
          <cell r="U12">
            <v>599174426.58000052</v>
          </cell>
          <cell r="V12">
            <v>600119827.4800005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</row>
        <row r="13">
          <cell r="B13" t="str">
            <v>Total</v>
          </cell>
          <cell r="C13">
            <v>2008</v>
          </cell>
          <cell r="D13">
            <v>293755747.19999999</v>
          </cell>
          <cell r="E13">
            <v>588105782.28000009</v>
          </cell>
          <cell r="F13">
            <v>639273356.55000007</v>
          </cell>
          <cell r="G13">
            <v>644288774.08999991</v>
          </cell>
          <cell r="H13">
            <v>648815433.75000012</v>
          </cell>
          <cell r="I13">
            <v>653860529.00000024</v>
          </cell>
          <cell r="J13">
            <v>653566715.44000018</v>
          </cell>
          <cell r="K13">
            <v>655430138.01000023</v>
          </cell>
          <cell r="L13">
            <v>655503071.60000014</v>
          </cell>
          <cell r="M13">
            <v>654816186.18000019</v>
          </cell>
          <cell r="N13">
            <v>655159272.09000027</v>
          </cell>
          <cell r="O13">
            <v>655212683.28000033</v>
          </cell>
          <cell r="P13">
            <v>655287195.82000029</v>
          </cell>
          <cell r="Q13">
            <v>655846451.11000013</v>
          </cell>
          <cell r="R13">
            <v>656054762.98000026</v>
          </cell>
          <cell r="S13">
            <v>655902107.50000024</v>
          </cell>
          <cell r="T13">
            <v>655747465.28000021</v>
          </cell>
          <cell r="U13">
            <v>655737713.80000019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</row>
        <row r="14">
          <cell r="B14" t="str">
            <v>Total</v>
          </cell>
          <cell r="C14">
            <v>2009</v>
          </cell>
          <cell r="D14">
            <v>361850584.42000002</v>
          </cell>
          <cell r="E14">
            <v>736837459.36999989</v>
          </cell>
          <cell r="F14">
            <v>822736060.17999947</v>
          </cell>
          <cell r="G14">
            <v>831373854.42999947</v>
          </cell>
          <cell r="H14">
            <v>840443014.79999948</v>
          </cell>
          <cell r="I14">
            <v>843017784.06999946</v>
          </cell>
          <cell r="J14">
            <v>843310020.96999943</v>
          </cell>
          <cell r="K14">
            <v>844170543.96999955</v>
          </cell>
          <cell r="L14">
            <v>845279095.73999965</v>
          </cell>
          <cell r="M14">
            <v>845749024.4199996</v>
          </cell>
          <cell r="N14">
            <v>845059899.48999953</v>
          </cell>
          <cell r="O14">
            <v>845414895.89999974</v>
          </cell>
          <cell r="P14">
            <v>845874565.67999983</v>
          </cell>
          <cell r="Q14">
            <v>845819754.94999993</v>
          </cell>
          <cell r="R14">
            <v>845444158.24000013</v>
          </cell>
          <cell r="S14">
            <v>845746521.11000001</v>
          </cell>
          <cell r="T14">
            <v>845755100.99000001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</row>
        <row r="15">
          <cell r="B15" t="str">
            <v>Total</v>
          </cell>
          <cell r="C15">
            <v>2010</v>
          </cell>
          <cell r="D15">
            <v>367393779.79000002</v>
          </cell>
          <cell r="E15">
            <v>832195845.46000016</v>
          </cell>
          <cell r="F15">
            <v>928392744.70000029</v>
          </cell>
          <cell r="G15">
            <v>946651440.11000025</v>
          </cell>
          <cell r="H15">
            <v>951229913.87000024</v>
          </cell>
          <cell r="I15">
            <v>955599936.85000038</v>
          </cell>
          <cell r="J15">
            <v>956557721.74000037</v>
          </cell>
          <cell r="K15">
            <v>958768687.16000021</v>
          </cell>
          <cell r="L15">
            <v>959275201.07000029</v>
          </cell>
          <cell r="M15">
            <v>960180967.40000021</v>
          </cell>
          <cell r="N15">
            <v>963137865.34000039</v>
          </cell>
          <cell r="O15">
            <v>963694405.74000025</v>
          </cell>
          <cell r="P15">
            <v>963743739.6900003</v>
          </cell>
          <cell r="Q15">
            <v>965162734.60000038</v>
          </cell>
          <cell r="R15">
            <v>965641582.30000031</v>
          </cell>
          <cell r="S15">
            <v>965273805.5600003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</row>
        <row r="16">
          <cell r="B16" t="str">
            <v>Total</v>
          </cell>
          <cell r="C16">
            <v>2011</v>
          </cell>
          <cell r="D16">
            <v>440920457.23999989</v>
          </cell>
          <cell r="E16">
            <v>895156005.00999975</v>
          </cell>
          <cell r="F16">
            <v>1029205960.2999996</v>
          </cell>
          <cell r="G16">
            <v>1028667975.2399995</v>
          </cell>
          <cell r="H16">
            <v>1031867212.0699992</v>
          </cell>
          <cell r="I16">
            <v>1033861830.3699992</v>
          </cell>
          <cell r="J16">
            <v>1037269438.9199991</v>
          </cell>
          <cell r="K16">
            <v>1038491492.4399992</v>
          </cell>
          <cell r="L16">
            <v>1040477214.6799994</v>
          </cell>
          <cell r="M16">
            <v>1041028191.6199996</v>
          </cell>
          <cell r="N16">
            <v>1041576418.8599995</v>
          </cell>
          <cell r="O16">
            <v>1042302861.2799996</v>
          </cell>
          <cell r="P16">
            <v>1042448580.8399996</v>
          </cell>
          <cell r="Q16">
            <v>1042902267.9299996</v>
          </cell>
          <cell r="R16">
            <v>1043380100.5999997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</row>
        <row r="17">
          <cell r="B17" t="str">
            <v>Total</v>
          </cell>
          <cell r="C17">
            <v>2012</v>
          </cell>
          <cell r="D17">
            <v>385835610.34000003</v>
          </cell>
          <cell r="E17">
            <v>950914645.11000013</v>
          </cell>
          <cell r="F17">
            <v>968953965.91000009</v>
          </cell>
          <cell r="G17">
            <v>969310790.61000001</v>
          </cell>
          <cell r="H17">
            <v>971423033.13000011</v>
          </cell>
          <cell r="I17">
            <v>974788497.22000027</v>
          </cell>
          <cell r="J17">
            <v>976955420.71000016</v>
          </cell>
          <cell r="K17">
            <v>977601428.80000007</v>
          </cell>
          <cell r="L17">
            <v>979293313.77999997</v>
          </cell>
          <cell r="M17">
            <v>979811418.97000003</v>
          </cell>
          <cell r="N17">
            <v>979935402.94000006</v>
          </cell>
          <cell r="O17">
            <v>980394144.12000012</v>
          </cell>
          <cell r="P17">
            <v>980681316.35000038</v>
          </cell>
          <cell r="Q17">
            <v>981542385.24000049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</row>
        <row r="18">
          <cell r="B18" t="str">
            <v>Total</v>
          </cell>
          <cell r="C18">
            <v>2013</v>
          </cell>
          <cell r="D18">
            <v>903526372.29000008</v>
          </cell>
          <cell r="E18">
            <v>1139256738.1199999</v>
          </cell>
          <cell r="F18">
            <v>1142615777.8</v>
          </cell>
          <cell r="G18">
            <v>1147381688.79</v>
          </cell>
          <cell r="H18">
            <v>1150484825.6300001</v>
          </cell>
          <cell r="I18">
            <v>1154570619.0100002</v>
          </cell>
          <cell r="J18">
            <v>1152705953.3300002</v>
          </cell>
          <cell r="K18">
            <v>1155637699.21</v>
          </cell>
          <cell r="L18">
            <v>1157773790.6600003</v>
          </cell>
          <cell r="M18">
            <v>1160255627.6000004</v>
          </cell>
          <cell r="N18">
            <v>1161034747.1600003</v>
          </cell>
          <cell r="O18">
            <v>1161733627.8000002</v>
          </cell>
          <cell r="P18">
            <v>1162740312.9300001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</row>
        <row r="19">
          <cell r="B19" t="str">
            <v>Total</v>
          </cell>
          <cell r="C19">
            <v>2014</v>
          </cell>
          <cell r="D19">
            <v>905487814.53999996</v>
          </cell>
          <cell r="E19">
            <v>1042659386.85</v>
          </cell>
          <cell r="F19">
            <v>1044921493.04</v>
          </cell>
          <cell r="G19">
            <v>1043809278.8199999</v>
          </cell>
          <cell r="H19">
            <v>1049108975.08</v>
          </cell>
          <cell r="I19">
            <v>1053156018.4400001</v>
          </cell>
          <cell r="J19">
            <v>1055230039.4599998</v>
          </cell>
          <cell r="K19">
            <v>1057020315.6399999</v>
          </cell>
          <cell r="L19">
            <v>1058520416.2199998</v>
          </cell>
          <cell r="M19">
            <v>1058877482.99</v>
          </cell>
          <cell r="N19">
            <v>1059632003.8099997</v>
          </cell>
          <cell r="O19">
            <v>1060798653.1599996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</row>
        <row r="20">
          <cell r="B20" t="str">
            <v>Total</v>
          </cell>
          <cell r="C20">
            <v>2015</v>
          </cell>
          <cell r="D20">
            <v>928754255.25999999</v>
          </cell>
          <cell r="E20">
            <v>1092029704.8999999</v>
          </cell>
          <cell r="F20">
            <v>1096654315.5799999</v>
          </cell>
          <cell r="G20">
            <v>1093629013</v>
          </cell>
          <cell r="H20">
            <v>1095149421.0999997</v>
          </cell>
          <cell r="I20">
            <v>1099637009</v>
          </cell>
          <cell r="J20">
            <v>1102615255.25</v>
          </cell>
          <cell r="K20">
            <v>1104235321.1199999</v>
          </cell>
          <cell r="L20">
            <v>1105615261.2599998</v>
          </cell>
          <cell r="M20">
            <v>1107160714.24</v>
          </cell>
          <cell r="N20">
            <v>1108263602.99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</row>
        <row r="21">
          <cell r="B21" t="str">
            <v>Total</v>
          </cell>
          <cell r="C21">
            <v>2016</v>
          </cell>
          <cell r="D21">
            <v>1074812786.9633999</v>
          </cell>
          <cell r="E21">
            <v>1173980386.0404999</v>
          </cell>
          <cell r="F21">
            <v>1195083367.0397999</v>
          </cell>
          <cell r="G21">
            <v>1189077919.2657998</v>
          </cell>
          <cell r="H21">
            <v>1191070796.3996999</v>
          </cell>
          <cell r="I21">
            <v>1193991205.0897</v>
          </cell>
          <cell r="J21">
            <v>1197038632.8497002</v>
          </cell>
          <cell r="K21">
            <v>1200317597.0039001</v>
          </cell>
          <cell r="L21">
            <v>1202928002.5970001</v>
          </cell>
          <cell r="M21">
            <v>1202714346.7233999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</row>
        <row r="22">
          <cell r="B22" t="str">
            <v>Total</v>
          </cell>
          <cell r="C22">
            <v>2017</v>
          </cell>
          <cell r="D22">
            <v>1143368449.5822999</v>
          </cell>
          <cell r="E22">
            <v>1275914391.5504003</v>
          </cell>
          <cell r="F22">
            <v>1306650487.3104002</v>
          </cell>
          <cell r="G22">
            <v>1302656146.1404002</v>
          </cell>
          <cell r="H22">
            <v>1302268132.4804003</v>
          </cell>
          <cell r="I22">
            <v>1309188229.8004003</v>
          </cell>
          <cell r="J22">
            <v>1315401369.0519004</v>
          </cell>
          <cell r="K22">
            <v>1317959374.0647001</v>
          </cell>
          <cell r="L22">
            <v>1323886362.1647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</row>
        <row r="23">
          <cell r="B23" t="str">
            <v>Total</v>
          </cell>
          <cell r="C23">
            <v>2018</v>
          </cell>
          <cell r="D23">
            <v>1261296130.003</v>
          </cell>
          <cell r="E23">
            <v>1403340287.063</v>
          </cell>
          <cell r="F23">
            <v>1432719245.4629998</v>
          </cell>
          <cell r="G23">
            <v>1410435769.3430002</v>
          </cell>
          <cell r="H23">
            <v>1410383725.7330003</v>
          </cell>
          <cell r="I23">
            <v>1414960382.3310001</v>
          </cell>
          <cell r="J23">
            <v>1419748452.2309999</v>
          </cell>
          <cell r="K23">
            <v>1422659692.5310001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</row>
        <row r="24">
          <cell r="B24" t="str">
            <v>Total</v>
          </cell>
          <cell r="C24">
            <v>2019</v>
          </cell>
          <cell r="D24">
            <v>1006167370.8799999</v>
          </cell>
          <cell r="E24">
            <v>1224074645.7</v>
          </cell>
          <cell r="F24">
            <v>1252420292.2600002</v>
          </cell>
          <cell r="G24">
            <v>1246249843.9200003</v>
          </cell>
          <cell r="H24">
            <v>1248933504.424</v>
          </cell>
          <cell r="I24">
            <v>1253340045.9940002</v>
          </cell>
          <cell r="J24">
            <v>1256218383.224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</row>
        <row r="25">
          <cell r="B25" t="str">
            <v>Total</v>
          </cell>
          <cell r="C25">
            <v>2020</v>
          </cell>
          <cell r="D25">
            <v>1002792272.54</v>
          </cell>
          <cell r="E25">
            <v>1194470482.8499999</v>
          </cell>
          <cell r="F25">
            <v>1234663124.1600001</v>
          </cell>
          <cell r="G25">
            <v>1245280466.6670001</v>
          </cell>
          <cell r="H25">
            <v>1251252978.9706001</v>
          </cell>
          <cell r="I25">
            <v>1253924939.1370003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</row>
        <row r="26">
          <cell r="B26" t="str">
            <v>Total</v>
          </cell>
          <cell r="C26">
            <v>2021</v>
          </cell>
          <cell r="D26">
            <v>1089294522.8</v>
          </cell>
          <cell r="E26">
            <v>1303541359.52</v>
          </cell>
          <cell r="F26">
            <v>1341427911.1245999</v>
          </cell>
          <cell r="G26">
            <v>1348266964.8091998</v>
          </cell>
          <cell r="H26">
            <v>1349329518.5235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</row>
        <row r="27">
          <cell r="B27" t="str">
            <v>Total</v>
          </cell>
          <cell r="C27">
            <v>2022</v>
          </cell>
          <cell r="D27">
            <v>1072002348.34</v>
          </cell>
          <cell r="E27">
            <v>1306103884.7148001</v>
          </cell>
          <cell r="F27">
            <v>1305419970.6438</v>
          </cell>
          <cell r="G27">
            <v>1325022672.0012996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</row>
        <row r="28">
          <cell r="B28" t="str">
            <v>Total</v>
          </cell>
          <cell r="C28">
            <v>2023</v>
          </cell>
          <cell r="D28">
            <v>1088263560.6468</v>
          </cell>
          <cell r="E28">
            <v>1256292332.8387997</v>
          </cell>
          <cell r="F28">
            <v>1298830667.1221995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</row>
        <row r="29">
          <cell r="B29" t="str">
            <v>Total</v>
          </cell>
          <cell r="C29">
            <v>2024</v>
          </cell>
          <cell r="D29">
            <v>1230667882.0944002</v>
          </cell>
          <cell r="E29">
            <v>1437037995.6218002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</row>
        <row r="30">
          <cell r="B30" t="str">
            <v>Total</v>
          </cell>
          <cell r="C30">
            <v>2025</v>
          </cell>
          <cell r="D30">
            <v>1124302133.5204999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</row>
        <row r="32">
          <cell r="B32" t="str">
            <v>Reserving Class</v>
          </cell>
          <cell r="C32" t="str">
            <v>YOA</v>
          </cell>
          <cell r="D32">
            <v>1</v>
          </cell>
          <cell r="E32">
            <v>2</v>
          </cell>
          <cell r="F32">
            <v>3</v>
          </cell>
          <cell r="G32">
            <v>4</v>
          </cell>
          <cell r="H32">
            <v>5</v>
          </cell>
          <cell r="I32">
            <v>6</v>
          </cell>
          <cell r="J32">
            <v>7</v>
          </cell>
          <cell r="K32">
            <v>8</v>
          </cell>
          <cell r="L32">
            <v>9</v>
          </cell>
          <cell r="M32">
            <v>10</v>
          </cell>
          <cell r="N32">
            <v>11</v>
          </cell>
          <cell r="O32">
            <v>12</v>
          </cell>
          <cell r="P32">
            <v>13</v>
          </cell>
          <cell r="Q32">
            <v>14</v>
          </cell>
          <cell r="R32">
            <v>15</v>
          </cell>
          <cell r="S32">
            <v>16</v>
          </cell>
          <cell r="T32">
            <v>17</v>
          </cell>
          <cell r="U32">
            <v>18</v>
          </cell>
          <cell r="V32">
            <v>19</v>
          </cell>
          <cell r="W32">
            <v>20</v>
          </cell>
          <cell r="X32">
            <v>21</v>
          </cell>
          <cell r="Y32">
            <v>22</v>
          </cell>
          <cell r="Z32">
            <v>23</v>
          </cell>
          <cell r="AA32">
            <v>24</v>
          </cell>
          <cell r="AB32">
            <v>25</v>
          </cell>
          <cell r="AC32">
            <v>26</v>
          </cell>
          <cell r="AD32">
            <v>27</v>
          </cell>
          <cell r="AE32">
            <v>28</v>
          </cell>
          <cell r="AF32">
            <v>29</v>
          </cell>
          <cell r="AG32">
            <v>30</v>
          </cell>
          <cell r="AH32">
            <v>31</v>
          </cell>
          <cell r="AI32">
            <v>32</v>
          </cell>
          <cell r="AJ32">
            <v>33</v>
          </cell>
          <cell r="AK32">
            <v>34</v>
          </cell>
          <cell r="AL32">
            <v>35</v>
          </cell>
          <cell r="AM32">
            <v>36</v>
          </cell>
          <cell r="AN32">
            <v>37</v>
          </cell>
          <cell r="AO32">
            <v>38</v>
          </cell>
          <cell r="AP32">
            <v>39</v>
          </cell>
          <cell r="AQ32">
            <v>40</v>
          </cell>
          <cell r="AR32">
            <v>41</v>
          </cell>
          <cell r="AS32">
            <v>42</v>
          </cell>
          <cell r="AT32">
            <v>43</v>
          </cell>
          <cell r="AU32">
            <v>44</v>
          </cell>
          <cell r="AV32">
            <v>45</v>
          </cell>
          <cell r="AW32">
            <v>46</v>
          </cell>
          <cell r="AX32">
            <v>47</v>
          </cell>
          <cell r="AY32">
            <v>48</v>
          </cell>
          <cell r="AZ32">
            <v>49</v>
          </cell>
          <cell r="BA32">
            <v>50</v>
          </cell>
          <cell r="BB32">
            <v>51</v>
          </cell>
          <cell r="BC32">
            <v>52</v>
          </cell>
          <cell r="BD32">
            <v>53</v>
          </cell>
          <cell r="BE32">
            <v>54</v>
          </cell>
          <cell r="BF32">
            <v>55</v>
          </cell>
          <cell r="BG32">
            <v>56</v>
          </cell>
          <cell r="BH32">
            <v>57</v>
          </cell>
          <cell r="BI32">
            <v>58</v>
          </cell>
          <cell r="BJ32">
            <v>59</v>
          </cell>
          <cell r="BK32">
            <v>60</v>
          </cell>
          <cell r="BL32">
            <v>61</v>
          </cell>
          <cell r="BM32">
            <v>62</v>
          </cell>
          <cell r="BN32">
            <v>63</v>
          </cell>
          <cell r="BO32">
            <v>64</v>
          </cell>
          <cell r="BP32">
            <v>65</v>
          </cell>
          <cell r="BQ32">
            <v>66</v>
          </cell>
          <cell r="BR32">
            <v>67</v>
          </cell>
          <cell r="BS32">
            <v>68</v>
          </cell>
          <cell r="BT32">
            <v>69</v>
          </cell>
          <cell r="BU32">
            <v>70</v>
          </cell>
          <cell r="BV32">
            <v>71</v>
          </cell>
          <cell r="BW32">
            <v>72</v>
          </cell>
          <cell r="BX32">
            <v>73</v>
          </cell>
          <cell r="BY32">
            <v>74</v>
          </cell>
          <cell r="BZ32">
            <v>75</v>
          </cell>
          <cell r="CA32">
            <v>76</v>
          </cell>
          <cell r="CB32">
            <v>77</v>
          </cell>
          <cell r="CC32">
            <v>78</v>
          </cell>
          <cell r="CD32">
            <v>79</v>
          </cell>
          <cell r="CE32">
            <v>80</v>
          </cell>
          <cell r="CF32">
            <v>81</v>
          </cell>
          <cell r="CG32">
            <v>82</v>
          </cell>
          <cell r="CH32">
            <v>83</v>
          </cell>
          <cell r="CI32">
            <v>84</v>
          </cell>
          <cell r="CJ32">
            <v>85</v>
          </cell>
          <cell r="CK32">
            <v>86</v>
          </cell>
          <cell r="CL32">
            <v>87</v>
          </cell>
          <cell r="CM32">
            <v>88</v>
          </cell>
        </row>
        <row r="33">
          <cell r="B33" t="str">
            <v>a - Professional Lines</v>
          </cell>
          <cell r="C33" t="str">
            <v>UWY / Dev Age (Q)</v>
          </cell>
          <cell r="D33">
            <v>3</v>
          </cell>
          <cell r="E33">
            <v>7</v>
          </cell>
          <cell r="F33">
            <v>11</v>
          </cell>
          <cell r="G33">
            <v>15</v>
          </cell>
          <cell r="H33">
            <v>19</v>
          </cell>
          <cell r="I33">
            <v>23</v>
          </cell>
          <cell r="J33">
            <v>27</v>
          </cell>
          <cell r="K33">
            <v>31</v>
          </cell>
          <cell r="L33">
            <v>35</v>
          </cell>
          <cell r="M33">
            <v>39</v>
          </cell>
          <cell r="N33">
            <v>43</v>
          </cell>
          <cell r="O33">
            <v>47</v>
          </cell>
          <cell r="P33">
            <v>51</v>
          </cell>
          <cell r="Q33">
            <v>55</v>
          </cell>
          <cell r="R33">
            <v>59</v>
          </cell>
          <cell r="S33">
            <v>63</v>
          </cell>
          <cell r="T33">
            <v>67</v>
          </cell>
          <cell r="U33">
            <v>71</v>
          </cell>
          <cell r="V33">
            <v>75</v>
          </cell>
          <cell r="W33">
            <v>79</v>
          </cell>
          <cell r="X33">
            <v>83</v>
          </cell>
          <cell r="Y33">
            <v>87</v>
          </cell>
          <cell r="Z33">
            <v>91</v>
          </cell>
          <cell r="AA33">
            <v>95</v>
          </cell>
          <cell r="AB33">
            <v>99</v>
          </cell>
          <cell r="AC33">
            <v>103</v>
          </cell>
          <cell r="AD33">
            <v>107</v>
          </cell>
          <cell r="AE33">
            <v>111</v>
          </cell>
          <cell r="AF33">
            <v>115</v>
          </cell>
          <cell r="AG33">
            <v>119</v>
          </cell>
          <cell r="AH33">
            <v>123</v>
          </cell>
          <cell r="AI33">
            <v>127</v>
          </cell>
          <cell r="AJ33">
            <v>131</v>
          </cell>
          <cell r="AK33">
            <v>135</v>
          </cell>
          <cell r="AL33">
            <v>139</v>
          </cell>
          <cell r="AM33">
            <v>143</v>
          </cell>
          <cell r="AN33">
            <v>147</v>
          </cell>
          <cell r="AO33">
            <v>151</v>
          </cell>
          <cell r="AP33">
            <v>155</v>
          </cell>
          <cell r="AQ33">
            <v>159</v>
          </cell>
          <cell r="AR33">
            <v>163</v>
          </cell>
          <cell r="AS33">
            <v>167</v>
          </cell>
          <cell r="AT33">
            <v>171</v>
          </cell>
          <cell r="AU33">
            <v>175</v>
          </cell>
          <cell r="AV33">
            <v>179</v>
          </cell>
          <cell r="AW33">
            <v>183</v>
          </cell>
          <cell r="AX33">
            <v>187</v>
          </cell>
          <cell r="AY33">
            <v>191</v>
          </cell>
          <cell r="AZ33">
            <v>195</v>
          </cell>
          <cell r="BA33">
            <v>199</v>
          </cell>
          <cell r="BB33">
            <v>203</v>
          </cell>
          <cell r="BC33">
            <v>207</v>
          </cell>
          <cell r="BD33">
            <v>211</v>
          </cell>
          <cell r="BE33">
            <v>215</v>
          </cell>
          <cell r="BF33">
            <v>219</v>
          </cell>
          <cell r="BG33">
            <v>223</v>
          </cell>
          <cell r="BH33">
            <v>227</v>
          </cell>
          <cell r="BI33">
            <v>231</v>
          </cell>
          <cell r="BJ33">
            <v>235</v>
          </cell>
          <cell r="BK33">
            <v>239</v>
          </cell>
          <cell r="BL33">
            <v>243</v>
          </cell>
          <cell r="BM33">
            <v>247</v>
          </cell>
          <cell r="BN33">
            <v>251</v>
          </cell>
          <cell r="BO33">
            <v>255</v>
          </cell>
          <cell r="BP33">
            <v>259</v>
          </cell>
          <cell r="BQ33">
            <v>263</v>
          </cell>
          <cell r="BR33">
            <v>267</v>
          </cell>
          <cell r="BS33">
            <v>271</v>
          </cell>
          <cell r="BT33">
            <v>275</v>
          </cell>
          <cell r="BU33">
            <v>279</v>
          </cell>
          <cell r="BV33">
            <v>283</v>
          </cell>
          <cell r="BW33">
            <v>287</v>
          </cell>
          <cell r="BX33">
            <v>291</v>
          </cell>
          <cell r="BY33">
            <v>295</v>
          </cell>
          <cell r="BZ33">
            <v>299</v>
          </cell>
          <cell r="CA33">
            <v>303</v>
          </cell>
          <cell r="CB33">
            <v>307</v>
          </cell>
          <cell r="CC33">
            <v>311</v>
          </cell>
          <cell r="CD33">
            <v>315</v>
          </cell>
          <cell r="CE33">
            <v>319</v>
          </cell>
          <cell r="CF33">
            <v>323</v>
          </cell>
          <cell r="CG33">
            <v>327</v>
          </cell>
          <cell r="CH33">
            <v>331</v>
          </cell>
          <cell r="CI33">
            <v>335</v>
          </cell>
          <cell r="CJ33">
            <v>339</v>
          </cell>
          <cell r="CK33">
            <v>343</v>
          </cell>
          <cell r="CL33">
            <v>347</v>
          </cell>
          <cell r="CM33">
            <v>351</v>
          </cell>
        </row>
        <row r="34">
          <cell r="B34" t="str">
            <v>a - Professional Lines</v>
          </cell>
          <cell r="C34">
            <v>2004</v>
          </cell>
        </row>
        <row r="35">
          <cell r="B35" t="str">
            <v>a - Professional Lines</v>
          </cell>
          <cell r="C35">
            <v>2005</v>
          </cell>
        </row>
        <row r="36">
          <cell r="B36" t="str">
            <v>a - Professional Lines</v>
          </cell>
          <cell r="C36">
            <v>2006</v>
          </cell>
          <cell r="D36">
            <v>82791142.48999998</v>
          </cell>
          <cell r="E36">
            <v>222785740.46000001</v>
          </cell>
          <cell r="F36">
            <v>247869542.84999996</v>
          </cell>
          <cell r="G36">
            <v>250248665.17999986</v>
          </cell>
          <cell r="H36">
            <v>247013303.76999977</v>
          </cell>
          <cell r="I36">
            <v>245451503.52999976</v>
          </cell>
          <cell r="J36">
            <v>246308975.67999974</v>
          </cell>
          <cell r="K36">
            <v>247961285.76999974</v>
          </cell>
          <cell r="L36">
            <v>247284383.9399997</v>
          </cell>
          <cell r="M36">
            <v>247139113.94999966</v>
          </cell>
          <cell r="N36">
            <v>246669008.75999972</v>
          </cell>
          <cell r="O36">
            <v>246301156.62999973</v>
          </cell>
          <cell r="P36">
            <v>246329193.31999972</v>
          </cell>
          <cell r="Q36">
            <v>246315703.83999971</v>
          </cell>
          <cell r="R36">
            <v>246495237.5299997</v>
          </cell>
          <cell r="S36">
            <v>246339679.49999973</v>
          </cell>
          <cell r="T36">
            <v>247273496.01999971</v>
          </cell>
          <cell r="U36">
            <v>247268432.48999974</v>
          </cell>
          <cell r="V36">
            <v>247267607.0299997</v>
          </cell>
          <cell r="W36">
            <v>247267607.0299997</v>
          </cell>
        </row>
        <row r="37">
          <cell r="B37" t="str">
            <v>a - Professional Lines</v>
          </cell>
          <cell r="C37">
            <v>2007</v>
          </cell>
          <cell r="D37">
            <v>82434469.390000001</v>
          </cell>
          <cell r="E37">
            <v>175019384.95999998</v>
          </cell>
          <cell r="F37">
            <v>201863931.95000014</v>
          </cell>
          <cell r="G37">
            <v>204772409.15000015</v>
          </cell>
          <cell r="H37">
            <v>205266138.12000021</v>
          </cell>
          <cell r="I37">
            <v>205228727.1000002</v>
          </cell>
          <cell r="J37">
            <v>209312015.31000018</v>
          </cell>
          <cell r="K37">
            <v>208793104.16000018</v>
          </cell>
          <cell r="L37">
            <v>207458188.09000018</v>
          </cell>
          <cell r="M37">
            <v>207079058.88000017</v>
          </cell>
          <cell r="N37">
            <v>206694807.62000018</v>
          </cell>
          <cell r="O37">
            <v>207213734.0100002</v>
          </cell>
          <cell r="P37">
            <v>206386663.83000016</v>
          </cell>
          <cell r="Q37">
            <v>206430373.9800002</v>
          </cell>
          <cell r="R37">
            <v>206508440.43000019</v>
          </cell>
          <cell r="S37">
            <v>206520522.99000019</v>
          </cell>
          <cell r="T37">
            <v>206520522.99000019</v>
          </cell>
          <cell r="U37">
            <v>206520522.99000019</v>
          </cell>
          <cell r="V37">
            <v>206519194.84000018</v>
          </cell>
        </row>
        <row r="38">
          <cell r="B38" t="str">
            <v>a - Professional Lines</v>
          </cell>
          <cell r="C38">
            <v>2008</v>
          </cell>
          <cell r="D38">
            <v>83119039.060000002</v>
          </cell>
          <cell r="E38">
            <v>222477643.03999999</v>
          </cell>
          <cell r="F38">
            <v>259049879.34999996</v>
          </cell>
          <cell r="G38">
            <v>260198181.93999997</v>
          </cell>
          <cell r="H38">
            <v>260865020.42000002</v>
          </cell>
          <cell r="I38">
            <v>263816384.18999997</v>
          </cell>
          <cell r="J38">
            <v>262320043.13999999</v>
          </cell>
          <cell r="K38">
            <v>262943340.59</v>
          </cell>
          <cell r="L38">
            <v>262734825.98000002</v>
          </cell>
          <cell r="M38">
            <v>262183794.52000001</v>
          </cell>
          <cell r="N38">
            <v>262293481.07000002</v>
          </cell>
          <cell r="O38">
            <v>262134240.99000004</v>
          </cell>
          <cell r="P38">
            <v>262135195.80000004</v>
          </cell>
          <cell r="Q38">
            <v>262084311.24000004</v>
          </cell>
          <cell r="R38">
            <v>262149480.90000004</v>
          </cell>
          <cell r="S38">
            <v>262334486.94000006</v>
          </cell>
          <cell r="T38">
            <v>262188861.39000005</v>
          </cell>
          <cell r="U38">
            <v>262139394.26000005</v>
          </cell>
        </row>
        <row r="39">
          <cell r="B39" t="str">
            <v>a - Professional Lines</v>
          </cell>
          <cell r="C39">
            <v>2009</v>
          </cell>
          <cell r="D39">
            <v>89116217.660000011</v>
          </cell>
          <cell r="E39">
            <v>251413061.41999999</v>
          </cell>
          <cell r="F39">
            <v>299325958.31999981</v>
          </cell>
          <cell r="G39">
            <v>300422994.53999978</v>
          </cell>
          <cell r="H39">
            <v>303134117.02999973</v>
          </cell>
          <cell r="I39">
            <v>302463513.8799997</v>
          </cell>
          <cell r="J39">
            <v>302036023.03999972</v>
          </cell>
          <cell r="K39">
            <v>301518724.10999972</v>
          </cell>
          <cell r="L39">
            <v>301672794.89999974</v>
          </cell>
          <cell r="M39">
            <v>301590524.21999979</v>
          </cell>
          <cell r="N39">
            <v>301841300.98999977</v>
          </cell>
          <cell r="O39">
            <v>301678844.81999981</v>
          </cell>
          <cell r="P39">
            <v>301733752.31999981</v>
          </cell>
          <cell r="Q39">
            <v>301722983.85999984</v>
          </cell>
          <cell r="R39">
            <v>301665175.36999983</v>
          </cell>
          <cell r="S39">
            <v>301880555.34999979</v>
          </cell>
          <cell r="T39">
            <v>301945953.13999981</v>
          </cell>
        </row>
        <row r="40">
          <cell r="B40" t="str">
            <v>a - Professional Lines</v>
          </cell>
          <cell r="C40">
            <v>2010</v>
          </cell>
          <cell r="D40">
            <v>83916591.659999982</v>
          </cell>
          <cell r="E40">
            <v>248924614.8900001</v>
          </cell>
          <cell r="F40">
            <v>304893792.27000022</v>
          </cell>
          <cell r="G40">
            <v>307987511.79000032</v>
          </cell>
          <cell r="H40">
            <v>311821563.40000033</v>
          </cell>
          <cell r="I40">
            <v>312320548.4400003</v>
          </cell>
          <cell r="J40">
            <v>311051411.50000024</v>
          </cell>
          <cell r="K40">
            <v>310732587.53000021</v>
          </cell>
          <cell r="L40">
            <v>310235260.81000024</v>
          </cell>
          <cell r="M40">
            <v>310054932.68000025</v>
          </cell>
          <cell r="N40">
            <v>311528203.65000027</v>
          </cell>
          <cell r="O40">
            <v>311521061.68000031</v>
          </cell>
          <cell r="P40">
            <v>311293062.24000025</v>
          </cell>
          <cell r="Q40">
            <v>311655844.72000027</v>
          </cell>
          <cell r="R40">
            <v>311657006.65000033</v>
          </cell>
          <cell r="S40">
            <v>311560599.52000028</v>
          </cell>
        </row>
        <row r="41">
          <cell r="B41" t="str">
            <v>a - Professional Lines</v>
          </cell>
          <cell r="C41">
            <v>2011</v>
          </cell>
          <cell r="D41">
            <v>84620136.569999993</v>
          </cell>
          <cell r="E41">
            <v>246382267.14999995</v>
          </cell>
          <cell r="F41">
            <v>302869464.86000007</v>
          </cell>
          <cell r="G41">
            <v>305917140.78000009</v>
          </cell>
          <cell r="H41">
            <v>308380514.22000003</v>
          </cell>
          <cell r="I41">
            <v>305581678.53999996</v>
          </cell>
          <cell r="J41">
            <v>305914365.78999996</v>
          </cell>
          <cell r="K41">
            <v>305566272.46999991</v>
          </cell>
          <cell r="L41">
            <v>305697213.86000001</v>
          </cell>
          <cell r="M41">
            <v>305498436.36000001</v>
          </cell>
          <cell r="N41">
            <v>305004951.14999998</v>
          </cell>
          <cell r="O41">
            <v>305048986.18000007</v>
          </cell>
          <cell r="P41">
            <v>305006594.81</v>
          </cell>
          <cell r="Q41">
            <v>305066572.68000001</v>
          </cell>
          <cell r="R41">
            <v>305110939.5</v>
          </cell>
        </row>
        <row r="42">
          <cell r="B42" t="str">
            <v>a - Professional Lines</v>
          </cell>
          <cell r="C42">
            <v>2012</v>
          </cell>
          <cell r="D42">
            <v>78571029.210000023</v>
          </cell>
          <cell r="E42">
            <v>306093563.03000009</v>
          </cell>
          <cell r="F42">
            <v>313542828.73000002</v>
          </cell>
          <cell r="G42">
            <v>318241684.61000001</v>
          </cell>
          <cell r="H42">
            <v>318843686.13000005</v>
          </cell>
          <cell r="I42">
            <v>319332023.61000007</v>
          </cell>
          <cell r="J42">
            <v>319300668.43000007</v>
          </cell>
          <cell r="K42">
            <v>319524874.15000004</v>
          </cell>
          <cell r="L42">
            <v>319978702.27000004</v>
          </cell>
          <cell r="M42">
            <v>319946417.25000006</v>
          </cell>
          <cell r="N42">
            <v>319639210.70000017</v>
          </cell>
          <cell r="O42">
            <v>319369824.06000018</v>
          </cell>
          <cell r="P42">
            <v>319334702.09000021</v>
          </cell>
          <cell r="Q42">
            <v>319610636.40000021</v>
          </cell>
        </row>
        <row r="43">
          <cell r="B43" t="str">
            <v>a - Professional Lines</v>
          </cell>
          <cell r="C43">
            <v>2013</v>
          </cell>
          <cell r="D43">
            <v>208959846.44</v>
          </cell>
          <cell r="E43">
            <v>414789552.17999995</v>
          </cell>
          <cell r="F43">
            <v>410446281.98999989</v>
          </cell>
          <cell r="G43">
            <v>414453279.31</v>
          </cell>
          <cell r="H43">
            <v>417563038.82999992</v>
          </cell>
          <cell r="I43">
            <v>418374723.31</v>
          </cell>
          <cell r="J43">
            <v>417542811.99000007</v>
          </cell>
          <cell r="K43">
            <v>417834072.12000006</v>
          </cell>
          <cell r="L43">
            <v>417911437.74000007</v>
          </cell>
          <cell r="M43">
            <v>419610520.5800001</v>
          </cell>
          <cell r="N43">
            <v>419447667.63000011</v>
          </cell>
          <cell r="O43">
            <v>418532085.86000001</v>
          </cell>
          <cell r="P43">
            <v>418552901.14000005</v>
          </cell>
        </row>
        <row r="44">
          <cell r="B44" t="str">
            <v>a - Professional Lines</v>
          </cell>
          <cell r="C44">
            <v>2014</v>
          </cell>
          <cell r="D44">
            <v>172536285.31</v>
          </cell>
          <cell r="E44">
            <v>246633129.32000002</v>
          </cell>
          <cell r="F44">
            <v>239667369.25000006</v>
          </cell>
          <cell r="G44">
            <v>241630050.19000003</v>
          </cell>
          <cell r="H44">
            <v>243549351.64000005</v>
          </cell>
          <cell r="I44">
            <v>242798561.36000001</v>
          </cell>
          <cell r="J44">
            <v>242580294.28000006</v>
          </cell>
          <cell r="K44">
            <v>242780277.92000005</v>
          </cell>
          <cell r="L44">
            <v>243362572.79000005</v>
          </cell>
          <cell r="M44">
            <v>243181806.72000006</v>
          </cell>
          <cell r="N44">
            <v>243315997.14000002</v>
          </cell>
          <cell r="O44">
            <v>243562569.90000007</v>
          </cell>
        </row>
        <row r="45">
          <cell r="B45" t="str">
            <v>a - Professional Lines</v>
          </cell>
          <cell r="C45">
            <v>2015</v>
          </cell>
          <cell r="D45">
            <v>187114148.00999999</v>
          </cell>
          <cell r="E45">
            <v>277781259.00999993</v>
          </cell>
          <cell r="F45">
            <v>273619839.54999995</v>
          </cell>
          <cell r="G45">
            <v>272233211.63</v>
          </cell>
          <cell r="H45">
            <v>273198946.47000003</v>
          </cell>
          <cell r="I45">
            <v>273947891.86000007</v>
          </cell>
          <cell r="J45">
            <v>274664126.07000005</v>
          </cell>
          <cell r="K45">
            <v>274996261.19000006</v>
          </cell>
          <cell r="L45">
            <v>275091860.74000007</v>
          </cell>
          <cell r="M45">
            <v>275537283.07000005</v>
          </cell>
          <cell r="N45">
            <v>275252874.7100001</v>
          </cell>
        </row>
        <row r="46">
          <cell r="B46" t="str">
            <v>a - Professional Lines</v>
          </cell>
          <cell r="C46">
            <v>2016</v>
          </cell>
          <cell r="D46">
            <v>221053275.71999997</v>
          </cell>
          <cell r="E46">
            <v>254655341.78999999</v>
          </cell>
          <cell r="F46">
            <v>254285186.46999997</v>
          </cell>
          <cell r="G46">
            <v>256341059.26999998</v>
          </cell>
          <cell r="H46">
            <v>257935601.64999998</v>
          </cell>
          <cell r="I46">
            <v>258132117.71999994</v>
          </cell>
          <cell r="J46">
            <v>258200687.83999997</v>
          </cell>
          <cell r="K46">
            <v>258401504.58999994</v>
          </cell>
          <cell r="L46">
            <v>258867543.05999997</v>
          </cell>
          <cell r="M46">
            <v>258733785.55999994</v>
          </cell>
        </row>
        <row r="47">
          <cell r="B47" t="str">
            <v>a - Professional Lines</v>
          </cell>
          <cell r="C47">
            <v>2017</v>
          </cell>
          <cell r="D47">
            <v>225144953.95000002</v>
          </cell>
          <cell r="E47">
            <v>253742032.28000003</v>
          </cell>
          <cell r="F47">
            <v>261240360.21000001</v>
          </cell>
          <cell r="G47">
            <v>260449599.72000003</v>
          </cell>
          <cell r="H47">
            <v>262329449.19</v>
          </cell>
          <cell r="I47">
            <v>262792656.79999998</v>
          </cell>
          <cell r="J47">
            <v>262655184.98000002</v>
          </cell>
          <cell r="K47">
            <v>262897687.23000005</v>
          </cell>
          <cell r="L47">
            <v>263199843.73000002</v>
          </cell>
        </row>
        <row r="48">
          <cell r="B48" t="str">
            <v>a - Professional Lines</v>
          </cell>
          <cell r="C48">
            <v>2018</v>
          </cell>
          <cell r="D48">
            <v>250816717.50000003</v>
          </cell>
          <cell r="E48">
            <v>272672801.88000005</v>
          </cell>
          <cell r="F48">
            <v>283498039.76000011</v>
          </cell>
          <cell r="G48">
            <v>287626921.68000025</v>
          </cell>
          <cell r="H48">
            <v>288565110.21000028</v>
          </cell>
          <cell r="I48">
            <v>289899747.83000034</v>
          </cell>
          <cell r="J48">
            <v>290116519.0600003</v>
          </cell>
          <cell r="K48">
            <v>290163763.76000041</v>
          </cell>
        </row>
        <row r="49">
          <cell r="B49" t="str">
            <v>a - Professional Lines</v>
          </cell>
          <cell r="C49">
            <v>2019</v>
          </cell>
          <cell r="D49">
            <v>210596961.46999997</v>
          </cell>
          <cell r="E49">
            <v>267635373.24000007</v>
          </cell>
          <cell r="F49">
            <v>289683500.56</v>
          </cell>
          <cell r="G49">
            <v>287542615.16000003</v>
          </cell>
          <cell r="H49">
            <v>288652439.80000001</v>
          </cell>
          <cell r="I49">
            <v>289630897.58999991</v>
          </cell>
          <cell r="J49">
            <v>289734099.84999996</v>
          </cell>
        </row>
        <row r="50">
          <cell r="B50" t="str">
            <v>a - Professional Lines</v>
          </cell>
          <cell r="C50">
            <v>2020</v>
          </cell>
          <cell r="D50">
            <v>223298482.82000002</v>
          </cell>
          <cell r="E50">
            <v>292522735.56000006</v>
          </cell>
          <cell r="F50">
            <v>308032808.51000005</v>
          </cell>
          <cell r="G50">
            <v>317720665.35220009</v>
          </cell>
          <cell r="H50">
            <v>318880588.09490007</v>
          </cell>
          <cell r="I50">
            <v>318587900.1524002</v>
          </cell>
        </row>
        <row r="51">
          <cell r="B51" t="str">
            <v>a - Professional Lines</v>
          </cell>
          <cell r="C51">
            <v>2021</v>
          </cell>
          <cell r="D51">
            <v>241551621.11000001</v>
          </cell>
          <cell r="E51">
            <v>323508350.21999991</v>
          </cell>
          <cell r="F51">
            <v>349085962.05819994</v>
          </cell>
          <cell r="G51">
            <v>351460265.47199994</v>
          </cell>
          <cell r="H51">
            <v>349812309.64810002</v>
          </cell>
        </row>
        <row r="52">
          <cell r="B52" t="str">
            <v>a - Professional Lines</v>
          </cell>
          <cell r="C52">
            <v>2022</v>
          </cell>
          <cell r="D52">
            <v>242160675.53</v>
          </cell>
          <cell r="E52">
            <v>279594473.23880005</v>
          </cell>
          <cell r="F52">
            <v>257951317.37040001</v>
          </cell>
          <cell r="G52">
            <v>252747000.46579993</v>
          </cell>
        </row>
        <row r="53">
          <cell r="B53" t="str">
            <v>a - Professional Lines</v>
          </cell>
          <cell r="C53">
            <v>2023</v>
          </cell>
          <cell r="D53">
            <v>244638262.53869998</v>
          </cell>
          <cell r="E53">
            <v>261945131.0751</v>
          </cell>
          <cell r="F53">
            <v>254891096.72909999</v>
          </cell>
        </row>
        <row r="54">
          <cell r="B54" t="str">
            <v>a - Professional Lines</v>
          </cell>
          <cell r="C54">
            <v>2024</v>
          </cell>
          <cell r="D54">
            <v>231050879.14719999</v>
          </cell>
          <cell r="E54">
            <v>255701052.1647</v>
          </cell>
        </row>
        <row r="55">
          <cell r="B55" t="str">
            <v>a - Professional Lines</v>
          </cell>
          <cell r="C55">
            <v>2025</v>
          </cell>
          <cell r="D55">
            <v>201423243.47040004</v>
          </cell>
        </row>
        <row r="57">
          <cell r="B57" t="str">
            <v>b - Liability</v>
          </cell>
          <cell r="C57" t="str">
            <v>UWY / Dev Age (Q)</v>
          </cell>
          <cell r="D57">
            <v>3</v>
          </cell>
          <cell r="E57">
            <v>7</v>
          </cell>
          <cell r="F57">
            <v>11</v>
          </cell>
          <cell r="G57">
            <v>15</v>
          </cell>
          <cell r="H57">
            <v>19</v>
          </cell>
          <cell r="I57">
            <v>23</v>
          </cell>
          <cell r="J57">
            <v>27</v>
          </cell>
          <cell r="K57">
            <v>31</v>
          </cell>
          <cell r="L57">
            <v>35</v>
          </cell>
          <cell r="M57">
            <v>39</v>
          </cell>
          <cell r="N57">
            <v>43</v>
          </cell>
          <cell r="O57">
            <v>47</v>
          </cell>
          <cell r="P57">
            <v>51</v>
          </cell>
          <cell r="Q57">
            <v>55</v>
          </cell>
          <cell r="R57">
            <v>59</v>
          </cell>
          <cell r="S57">
            <v>63</v>
          </cell>
          <cell r="T57">
            <v>67</v>
          </cell>
          <cell r="U57">
            <v>71</v>
          </cell>
          <cell r="V57">
            <v>75</v>
          </cell>
          <cell r="W57">
            <v>79</v>
          </cell>
          <cell r="X57">
            <v>83</v>
          </cell>
          <cell r="Y57">
            <v>87</v>
          </cell>
          <cell r="Z57">
            <v>91</v>
          </cell>
          <cell r="AA57">
            <v>95</v>
          </cell>
          <cell r="AB57">
            <v>99</v>
          </cell>
          <cell r="AC57">
            <v>103</v>
          </cell>
          <cell r="AD57">
            <v>107</v>
          </cell>
          <cell r="AE57">
            <v>111</v>
          </cell>
          <cell r="AF57">
            <v>115</v>
          </cell>
          <cell r="AG57">
            <v>119</v>
          </cell>
          <cell r="AH57">
            <v>123</v>
          </cell>
          <cell r="AI57">
            <v>127</v>
          </cell>
          <cell r="AJ57">
            <v>131</v>
          </cell>
          <cell r="AK57">
            <v>135</v>
          </cell>
          <cell r="AL57">
            <v>139</v>
          </cell>
          <cell r="AM57">
            <v>143</v>
          </cell>
          <cell r="AN57">
            <v>147</v>
          </cell>
          <cell r="AO57">
            <v>151</v>
          </cell>
          <cell r="AP57">
            <v>155</v>
          </cell>
          <cell r="AQ57">
            <v>159</v>
          </cell>
          <cell r="AR57">
            <v>163</v>
          </cell>
          <cell r="AS57">
            <v>167</v>
          </cell>
          <cell r="AT57">
            <v>171</v>
          </cell>
          <cell r="AU57">
            <v>175</v>
          </cell>
          <cell r="AV57">
            <v>179</v>
          </cell>
          <cell r="AW57">
            <v>183</v>
          </cell>
          <cell r="AX57">
            <v>187</v>
          </cell>
          <cell r="AY57">
            <v>191</v>
          </cell>
          <cell r="AZ57">
            <v>195</v>
          </cell>
          <cell r="BA57">
            <v>199</v>
          </cell>
          <cell r="BB57">
            <v>203</v>
          </cell>
          <cell r="BC57">
            <v>207</v>
          </cell>
          <cell r="BD57">
            <v>211</v>
          </cell>
          <cell r="BE57">
            <v>215</v>
          </cell>
          <cell r="BF57">
            <v>219</v>
          </cell>
          <cell r="BG57">
            <v>223</v>
          </cell>
          <cell r="BH57">
            <v>227</v>
          </cell>
          <cell r="BI57">
            <v>231</v>
          </cell>
          <cell r="BJ57">
            <v>235</v>
          </cell>
          <cell r="BK57">
            <v>239</v>
          </cell>
          <cell r="BL57">
            <v>243</v>
          </cell>
          <cell r="BM57">
            <v>247</v>
          </cell>
          <cell r="BN57">
            <v>251</v>
          </cell>
          <cell r="BO57">
            <v>255</v>
          </cell>
          <cell r="BP57">
            <v>259</v>
          </cell>
          <cell r="BQ57">
            <v>263</v>
          </cell>
          <cell r="BR57">
            <v>267</v>
          </cell>
          <cell r="BS57">
            <v>271</v>
          </cell>
          <cell r="BT57">
            <v>275</v>
          </cell>
          <cell r="BU57">
            <v>279</v>
          </cell>
          <cell r="BV57">
            <v>283</v>
          </cell>
          <cell r="BW57">
            <v>287</v>
          </cell>
          <cell r="BX57">
            <v>291</v>
          </cell>
          <cell r="BY57">
            <v>295</v>
          </cell>
          <cell r="BZ57">
            <v>299</v>
          </cell>
          <cell r="CA57">
            <v>303</v>
          </cell>
          <cell r="CB57">
            <v>307</v>
          </cell>
          <cell r="CC57">
            <v>311</v>
          </cell>
          <cell r="CD57">
            <v>315</v>
          </cell>
          <cell r="CE57">
            <v>319</v>
          </cell>
          <cell r="CF57">
            <v>323</v>
          </cell>
          <cell r="CG57">
            <v>327</v>
          </cell>
          <cell r="CH57">
            <v>331</v>
          </cell>
          <cell r="CI57">
            <v>335</v>
          </cell>
          <cell r="CJ57">
            <v>339</v>
          </cell>
          <cell r="CK57">
            <v>343</v>
          </cell>
          <cell r="CL57">
            <v>347</v>
          </cell>
          <cell r="CM57">
            <v>351</v>
          </cell>
        </row>
        <row r="58">
          <cell r="B58" t="str">
            <v>b - Liability</v>
          </cell>
          <cell r="C58">
            <v>2004</v>
          </cell>
        </row>
        <row r="59">
          <cell r="B59" t="str">
            <v>b - Liability</v>
          </cell>
          <cell r="C59">
            <v>2005</v>
          </cell>
        </row>
        <row r="60">
          <cell r="B60" t="str">
            <v>b - Liability</v>
          </cell>
          <cell r="C60">
            <v>2006</v>
          </cell>
          <cell r="D60">
            <v>69065430.75</v>
          </cell>
          <cell r="E60">
            <v>133550612.88999999</v>
          </cell>
          <cell r="F60">
            <v>143273157.04999998</v>
          </cell>
          <cell r="G60">
            <v>144341764.03999999</v>
          </cell>
          <cell r="H60">
            <v>142830302.43000001</v>
          </cell>
          <cell r="I60">
            <v>142815495.66</v>
          </cell>
          <cell r="J60">
            <v>142873838.54999998</v>
          </cell>
          <cell r="K60">
            <v>143233724.95999998</v>
          </cell>
          <cell r="L60">
            <v>143591021.51999998</v>
          </cell>
          <cell r="M60">
            <v>143600880.67999998</v>
          </cell>
          <cell r="N60">
            <v>143647814.83999997</v>
          </cell>
          <cell r="O60">
            <v>143383666.62999997</v>
          </cell>
          <cell r="P60">
            <v>143420840.75999999</v>
          </cell>
          <cell r="Q60">
            <v>143404583.69999996</v>
          </cell>
          <cell r="R60">
            <v>143446708.14999995</v>
          </cell>
          <cell r="S60">
            <v>143826294.18999997</v>
          </cell>
          <cell r="T60">
            <v>143829865.30999997</v>
          </cell>
          <cell r="U60">
            <v>143830235.96999997</v>
          </cell>
          <cell r="V60">
            <v>143830235.96999997</v>
          </cell>
          <cell r="W60">
            <v>143830235.96999997</v>
          </cell>
        </row>
        <row r="61">
          <cell r="B61" t="str">
            <v>b - Liability</v>
          </cell>
          <cell r="C61">
            <v>2007</v>
          </cell>
          <cell r="D61">
            <v>72721920.539999992</v>
          </cell>
          <cell r="E61">
            <v>143579725.87000009</v>
          </cell>
          <cell r="F61">
            <v>155030574.23000008</v>
          </cell>
          <cell r="G61">
            <v>156665133.87000003</v>
          </cell>
          <cell r="H61">
            <v>156940775.4000001</v>
          </cell>
          <cell r="I61">
            <v>156921729.3900001</v>
          </cell>
          <cell r="J61">
            <v>156972784.87000015</v>
          </cell>
          <cell r="K61">
            <v>157076281.69000018</v>
          </cell>
          <cell r="L61">
            <v>157190559.09000015</v>
          </cell>
          <cell r="M61">
            <v>157266137.66000015</v>
          </cell>
          <cell r="N61">
            <v>157360643.73000017</v>
          </cell>
          <cell r="O61">
            <v>157369574.19000015</v>
          </cell>
          <cell r="P61">
            <v>157369546.09000015</v>
          </cell>
          <cell r="Q61">
            <v>157369546.09000015</v>
          </cell>
          <cell r="R61">
            <v>157369500.63000017</v>
          </cell>
          <cell r="S61">
            <v>157369500.63000017</v>
          </cell>
          <cell r="T61">
            <v>157369515.77000016</v>
          </cell>
          <cell r="U61">
            <v>157369522.26000017</v>
          </cell>
          <cell r="V61">
            <v>157369522.26000017</v>
          </cell>
        </row>
        <row r="62">
          <cell r="B62" t="str">
            <v>b - Liability</v>
          </cell>
          <cell r="C62">
            <v>2008</v>
          </cell>
          <cell r="D62">
            <v>72553331.269999966</v>
          </cell>
          <cell r="E62">
            <v>139093598.43000001</v>
          </cell>
          <cell r="F62">
            <v>141644431.36000007</v>
          </cell>
          <cell r="G62">
            <v>142247346.00000003</v>
          </cell>
          <cell r="H62">
            <v>144211404.35000011</v>
          </cell>
          <cell r="I62">
            <v>145002626.60000011</v>
          </cell>
          <cell r="J62">
            <v>145136303.95000011</v>
          </cell>
          <cell r="K62">
            <v>145178886.59000009</v>
          </cell>
          <cell r="L62">
            <v>145070392.82000011</v>
          </cell>
          <cell r="M62">
            <v>144410847.23000008</v>
          </cell>
          <cell r="N62">
            <v>144390933.26000011</v>
          </cell>
          <cell r="O62">
            <v>144442968.81000012</v>
          </cell>
          <cell r="P62">
            <v>144407153.85000011</v>
          </cell>
          <cell r="Q62">
            <v>144900873.37000009</v>
          </cell>
          <cell r="R62">
            <v>144851043.20000008</v>
          </cell>
          <cell r="S62">
            <v>144461477.56000009</v>
          </cell>
          <cell r="T62">
            <v>144461487.21000007</v>
          </cell>
          <cell r="U62">
            <v>144461487.21000007</v>
          </cell>
        </row>
        <row r="63">
          <cell r="B63" t="str">
            <v>b - Liability</v>
          </cell>
          <cell r="C63">
            <v>2009</v>
          </cell>
          <cell r="D63">
            <v>102127989.44000004</v>
          </cell>
          <cell r="E63">
            <v>194344595.12999991</v>
          </cell>
          <cell r="F63">
            <v>215012443.4999997</v>
          </cell>
          <cell r="G63">
            <v>217186030.02999964</v>
          </cell>
          <cell r="H63">
            <v>217149942.85999966</v>
          </cell>
          <cell r="I63">
            <v>218851412.06999964</v>
          </cell>
          <cell r="J63">
            <v>218865552.64999965</v>
          </cell>
          <cell r="K63">
            <v>218868715.36999968</v>
          </cell>
          <cell r="L63">
            <v>218951278.45999965</v>
          </cell>
          <cell r="M63">
            <v>218918640.44999963</v>
          </cell>
          <cell r="N63">
            <v>218851861.05999961</v>
          </cell>
          <cell r="O63">
            <v>218853859.58999959</v>
          </cell>
          <cell r="P63">
            <v>218854987.86999959</v>
          </cell>
          <cell r="Q63">
            <v>218853146.89999959</v>
          </cell>
          <cell r="R63">
            <v>218853143.70999959</v>
          </cell>
          <cell r="S63">
            <v>218871939.93999958</v>
          </cell>
          <cell r="T63">
            <v>218871939.93999958</v>
          </cell>
        </row>
        <row r="64">
          <cell r="B64" t="str">
            <v>b - Liability</v>
          </cell>
          <cell r="C64">
            <v>2010</v>
          </cell>
          <cell r="D64">
            <v>88467262.760000005</v>
          </cell>
          <cell r="E64">
            <v>174536683.91000006</v>
          </cell>
          <cell r="F64">
            <v>188959818.11000004</v>
          </cell>
          <cell r="G64">
            <v>189147263.33999997</v>
          </cell>
          <cell r="H64">
            <v>190864247.69999996</v>
          </cell>
          <cell r="I64">
            <v>191387067.62999991</v>
          </cell>
          <cell r="J64">
            <v>191482406.4199999</v>
          </cell>
          <cell r="K64">
            <v>191686882.86999992</v>
          </cell>
          <cell r="L64">
            <v>191978254.62999991</v>
          </cell>
          <cell r="M64">
            <v>191952186.52999988</v>
          </cell>
          <cell r="N64">
            <v>191951717.66999987</v>
          </cell>
          <cell r="O64">
            <v>191913277.70999986</v>
          </cell>
          <cell r="P64">
            <v>191913832.3899999</v>
          </cell>
          <cell r="Q64">
            <v>191951932.90999991</v>
          </cell>
          <cell r="R64">
            <v>191951944.0399999</v>
          </cell>
          <cell r="S64">
            <v>191951944.0399999</v>
          </cell>
        </row>
        <row r="65">
          <cell r="B65" t="str">
            <v>b - Liability</v>
          </cell>
          <cell r="C65">
            <v>2011</v>
          </cell>
          <cell r="D65">
            <v>78597903.409999982</v>
          </cell>
          <cell r="E65">
            <v>168128906.80999991</v>
          </cell>
          <cell r="F65">
            <v>189143124.31999999</v>
          </cell>
          <cell r="G65">
            <v>193194674.95999995</v>
          </cell>
          <cell r="H65">
            <v>193722104.40999991</v>
          </cell>
          <cell r="I65">
            <v>194353779.7599999</v>
          </cell>
          <cell r="J65">
            <v>194615638.02999991</v>
          </cell>
          <cell r="K65">
            <v>194681644.8599999</v>
          </cell>
          <cell r="L65">
            <v>194905062.48999989</v>
          </cell>
          <cell r="M65">
            <v>194933573.8199999</v>
          </cell>
          <cell r="N65">
            <v>194949053.49999991</v>
          </cell>
          <cell r="O65">
            <v>195002228.57999989</v>
          </cell>
          <cell r="P65">
            <v>194848622.80999988</v>
          </cell>
          <cell r="Q65">
            <v>194573291.57999986</v>
          </cell>
          <cell r="R65">
            <v>194412386.08999991</v>
          </cell>
        </row>
        <row r="66">
          <cell r="B66" t="str">
            <v>b - Liability</v>
          </cell>
          <cell r="C66">
            <v>2012</v>
          </cell>
          <cell r="D66">
            <v>85387136.879999995</v>
          </cell>
          <cell r="E66">
            <v>183835530.51000002</v>
          </cell>
          <cell r="F66">
            <v>190254376.47</v>
          </cell>
          <cell r="G66">
            <v>195609979.13000003</v>
          </cell>
          <cell r="H66">
            <v>195882952.62000006</v>
          </cell>
          <cell r="I66">
            <v>195856570.23000011</v>
          </cell>
          <cell r="J66">
            <v>196147015.28000003</v>
          </cell>
          <cell r="K66">
            <v>196265027.54000002</v>
          </cell>
          <cell r="L66">
            <v>196290346.86000001</v>
          </cell>
          <cell r="M66">
            <v>196305869.24000004</v>
          </cell>
          <cell r="N66">
            <v>196136646.75999999</v>
          </cell>
          <cell r="O66">
            <v>196456175.24000001</v>
          </cell>
          <cell r="P66">
            <v>196182988.94000003</v>
          </cell>
          <cell r="Q66">
            <v>196189207.58000001</v>
          </cell>
        </row>
        <row r="67">
          <cell r="B67" t="str">
            <v>b - Liability</v>
          </cell>
          <cell r="C67">
            <v>2013</v>
          </cell>
          <cell r="D67">
            <v>208988185.67000002</v>
          </cell>
          <cell r="E67">
            <v>227812198.98999998</v>
          </cell>
          <cell r="F67">
            <v>230496791.41999999</v>
          </cell>
          <cell r="G67">
            <v>233263403.11000001</v>
          </cell>
          <cell r="H67">
            <v>234217733.71000013</v>
          </cell>
          <cell r="I67">
            <v>234877757.2700001</v>
          </cell>
          <cell r="J67">
            <v>235358849.77000007</v>
          </cell>
          <cell r="K67">
            <v>236280312.75000003</v>
          </cell>
          <cell r="L67">
            <v>236630537.88000008</v>
          </cell>
          <cell r="M67">
            <v>236604978.49000007</v>
          </cell>
          <cell r="N67">
            <v>236685136.88000008</v>
          </cell>
          <cell r="O67">
            <v>236676889.16000006</v>
          </cell>
          <cell r="P67">
            <v>236542403.25000009</v>
          </cell>
        </row>
        <row r="68">
          <cell r="B68" t="str">
            <v>b - Liability</v>
          </cell>
          <cell r="C68">
            <v>2014</v>
          </cell>
          <cell r="D68">
            <v>220337717.36999997</v>
          </cell>
          <cell r="E68">
            <v>250694039.28</v>
          </cell>
          <cell r="F68">
            <v>251706772.16999999</v>
          </cell>
          <cell r="G68">
            <v>254590637.33999994</v>
          </cell>
          <cell r="H68">
            <v>256569694.20999998</v>
          </cell>
          <cell r="I68">
            <v>258639428.64000005</v>
          </cell>
          <cell r="J68">
            <v>259270503.06</v>
          </cell>
          <cell r="K68">
            <v>259380280.82000002</v>
          </cell>
          <cell r="L68">
            <v>259466709.03000006</v>
          </cell>
          <cell r="M68">
            <v>259640366.16000006</v>
          </cell>
          <cell r="N68">
            <v>259647470.30000001</v>
          </cell>
          <cell r="O68">
            <v>259644620.55000001</v>
          </cell>
        </row>
        <row r="69">
          <cell r="B69" t="str">
            <v>b - Liability</v>
          </cell>
          <cell r="C69">
            <v>2015</v>
          </cell>
          <cell r="D69">
            <v>227602272.17000002</v>
          </cell>
          <cell r="E69">
            <v>281558613.12999994</v>
          </cell>
          <cell r="F69">
            <v>279193148.14999992</v>
          </cell>
          <cell r="G69">
            <v>282549374.25999993</v>
          </cell>
          <cell r="H69">
            <v>284103021.9199999</v>
          </cell>
          <cell r="I69">
            <v>285003796.61999995</v>
          </cell>
          <cell r="J69">
            <v>285323518.91999984</v>
          </cell>
          <cell r="K69">
            <v>285698733.0799998</v>
          </cell>
          <cell r="L69">
            <v>286017144.20999974</v>
          </cell>
          <cell r="M69">
            <v>286209214.82999974</v>
          </cell>
          <cell r="N69">
            <v>286266841.5799998</v>
          </cell>
        </row>
        <row r="70">
          <cell r="B70" t="str">
            <v>b - Liability</v>
          </cell>
          <cell r="C70">
            <v>2016</v>
          </cell>
          <cell r="D70">
            <v>304998742.14000005</v>
          </cell>
          <cell r="E70">
            <v>348350831.51669997</v>
          </cell>
          <cell r="F70">
            <v>352383531.68669993</v>
          </cell>
          <cell r="G70">
            <v>346019423.44669992</v>
          </cell>
          <cell r="H70">
            <v>347556341.36669999</v>
          </cell>
          <cell r="I70">
            <v>348911611.71670008</v>
          </cell>
          <cell r="J70">
            <v>349473056.00670022</v>
          </cell>
          <cell r="K70">
            <v>349947785.92670012</v>
          </cell>
          <cell r="L70">
            <v>350553467.0667001</v>
          </cell>
          <cell r="M70">
            <v>350996236.0667001</v>
          </cell>
        </row>
        <row r="71">
          <cell r="B71" t="str">
            <v>b - Liability</v>
          </cell>
          <cell r="C71">
            <v>2017</v>
          </cell>
          <cell r="D71">
            <v>312470144.82339996</v>
          </cell>
          <cell r="E71">
            <v>369008575.4810999</v>
          </cell>
          <cell r="F71">
            <v>378759408.44110006</v>
          </cell>
          <cell r="G71">
            <v>378953424.16110003</v>
          </cell>
          <cell r="H71">
            <v>381248400.64110011</v>
          </cell>
          <cell r="I71">
            <v>383272024.97110009</v>
          </cell>
          <cell r="J71">
            <v>384418173.63110012</v>
          </cell>
          <cell r="K71">
            <v>385447725.86110014</v>
          </cell>
          <cell r="L71">
            <v>388449962.51109993</v>
          </cell>
        </row>
        <row r="72">
          <cell r="B72" t="str">
            <v>b - Liability</v>
          </cell>
          <cell r="C72">
            <v>2018</v>
          </cell>
          <cell r="D72">
            <v>306176328.63369995</v>
          </cell>
          <cell r="E72">
            <v>375972470.11370003</v>
          </cell>
          <cell r="F72">
            <v>390911738.49369991</v>
          </cell>
          <cell r="G72">
            <v>383359065.12369996</v>
          </cell>
          <cell r="H72">
            <v>384726825.14370006</v>
          </cell>
          <cell r="I72">
            <v>385156268.83169991</v>
          </cell>
          <cell r="J72">
            <v>386460308.48169982</v>
          </cell>
          <cell r="K72">
            <v>387137348.14169991</v>
          </cell>
        </row>
        <row r="73">
          <cell r="B73" t="str">
            <v>b - Liability</v>
          </cell>
          <cell r="C73">
            <v>2019</v>
          </cell>
          <cell r="D73">
            <v>329519836.67999995</v>
          </cell>
          <cell r="E73">
            <v>448582821.3499999</v>
          </cell>
          <cell r="F73">
            <v>461667234.15999997</v>
          </cell>
          <cell r="G73">
            <v>460820850.2299999</v>
          </cell>
          <cell r="H73">
            <v>464413499.34399956</v>
          </cell>
          <cell r="I73">
            <v>466639804.60399961</v>
          </cell>
          <cell r="J73">
            <v>466913276.84399956</v>
          </cell>
        </row>
        <row r="74">
          <cell r="B74" t="str">
            <v>b - Liability</v>
          </cell>
          <cell r="C74">
            <v>2020</v>
          </cell>
          <cell r="D74">
            <v>344918678.09999996</v>
          </cell>
          <cell r="E74">
            <v>468941601.82999998</v>
          </cell>
          <cell r="F74">
            <v>489571004.93000007</v>
          </cell>
          <cell r="G74">
            <v>495676867.10480005</v>
          </cell>
          <cell r="H74">
            <v>499362762.33570015</v>
          </cell>
          <cell r="I74">
            <v>499736714.79460025</v>
          </cell>
        </row>
        <row r="75">
          <cell r="B75" t="str">
            <v>b - Liability</v>
          </cell>
          <cell r="C75">
            <v>2021</v>
          </cell>
          <cell r="D75">
            <v>441960723.37</v>
          </cell>
          <cell r="E75">
            <v>557031425.96000004</v>
          </cell>
          <cell r="F75">
            <v>569526641.65639997</v>
          </cell>
          <cell r="G75">
            <v>574666945.8671999</v>
          </cell>
          <cell r="H75">
            <v>575592942.74539983</v>
          </cell>
        </row>
        <row r="76">
          <cell r="B76" t="str">
            <v>b - Liability</v>
          </cell>
          <cell r="C76">
            <v>2022</v>
          </cell>
          <cell r="D76">
            <v>449160106.67000002</v>
          </cell>
          <cell r="E76">
            <v>559146172.13599992</v>
          </cell>
          <cell r="F76">
            <v>556976107.13339996</v>
          </cell>
          <cell r="G76">
            <v>561517206.36549985</v>
          </cell>
        </row>
        <row r="77">
          <cell r="B77" t="str">
            <v>b - Liability</v>
          </cell>
          <cell r="C77">
            <v>2023</v>
          </cell>
          <cell r="D77">
            <v>404649770.04809999</v>
          </cell>
          <cell r="E77">
            <v>510738859.24369985</v>
          </cell>
          <cell r="F77">
            <v>535278159.70309967</v>
          </cell>
        </row>
        <row r="78">
          <cell r="B78" t="str">
            <v>b - Liability</v>
          </cell>
          <cell r="C78">
            <v>2024</v>
          </cell>
          <cell r="D78">
            <v>431723838.96720016</v>
          </cell>
          <cell r="E78">
            <v>551528185.67710006</v>
          </cell>
        </row>
        <row r="79">
          <cell r="B79" t="str">
            <v>b - Liability</v>
          </cell>
          <cell r="C79">
            <v>2025</v>
          </cell>
          <cell r="D79">
            <v>400937096.50009996</v>
          </cell>
        </row>
        <row r="81">
          <cell r="B81" t="str">
            <v>c - Credit &amp; Surety</v>
          </cell>
          <cell r="C81" t="str">
            <v>UWY / Dev Age (Q)</v>
          </cell>
          <cell r="D81">
            <v>3</v>
          </cell>
          <cell r="E81">
            <v>7</v>
          </cell>
          <cell r="F81">
            <v>11</v>
          </cell>
          <cell r="G81">
            <v>15</v>
          </cell>
          <cell r="H81">
            <v>19</v>
          </cell>
          <cell r="I81">
            <v>23</v>
          </cell>
          <cell r="J81">
            <v>27</v>
          </cell>
          <cell r="K81">
            <v>31</v>
          </cell>
          <cell r="L81">
            <v>35</v>
          </cell>
          <cell r="M81">
            <v>39</v>
          </cell>
          <cell r="N81">
            <v>43</v>
          </cell>
          <cell r="O81">
            <v>47</v>
          </cell>
          <cell r="P81">
            <v>51</v>
          </cell>
          <cell r="Q81">
            <v>55</v>
          </cell>
          <cell r="R81">
            <v>59</v>
          </cell>
          <cell r="S81">
            <v>63</v>
          </cell>
          <cell r="T81">
            <v>67</v>
          </cell>
          <cell r="U81">
            <v>71</v>
          </cell>
          <cell r="V81">
            <v>75</v>
          </cell>
          <cell r="W81">
            <v>79</v>
          </cell>
          <cell r="X81">
            <v>83</v>
          </cell>
          <cell r="Y81">
            <v>87</v>
          </cell>
          <cell r="Z81">
            <v>91</v>
          </cell>
          <cell r="AA81">
            <v>95</v>
          </cell>
          <cell r="AB81">
            <v>99</v>
          </cell>
          <cell r="AC81">
            <v>103</v>
          </cell>
          <cell r="AD81">
            <v>107</v>
          </cell>
          <cell r="AE81">
            <v>111</v>
          </cell>
          <cell r="AF81">
            <v>115</v>
          </cell>
          <cell r="AG81">
            <v>119</v>
          </cell>
          <cell r="AH81">
            <v>123</v>
          </cell>
          <cell r="AI81">
            <v>127</v>
          </cell>
          <cell r="AJ81">
            <v>131</v>
          </cell>
          <cell r="AK81">
            <v>135</v>
          </cell>
          <cell r="AL81">
            <v>139</v>
          </cell>
          <cell r="AM81">
            <v>143</v>
          </cell>
          <cell r="AN81">
            <v>147</v>
          </cell>
          <cell r="AO81">
            <v>151</v>
          </cell>
          <cell r="AP81">
            <v>155</v>
          </cell>
          <cell r="AQ81">
            <v>159</v>
          </cell>
          <cell r="AR81">
            <v>163</v>
          </cell>
          <cell r="AS81">
            <v>167</v>
          </cell>
          <cell r="AT81">
            <v>171</v>
          </cell>
          <cell r="AU81">
            <v>175</v>
          </cell>
          <cell r="AV81">
            <v>179</v>
          </cell>
          <cell r="AW81">
            <v>183</v>
          </cell>
          <cell r="AX81">
            <v>187</v>
          </cell>
          <cell r="AY81">
            <v>191</v>
          </cell>
          <cell r="AZ81">
            <v>195</v>
          </cell>
          <cell r="BA81">
            <v>199</v>
          </cell>
          <cell r="BB81">
            <v>203</v>
          </cell>
          <cell r="BC81">
            <v>207</v>
          </cell>
          <cell r="BD81">
            <v>211</v>
          </cell>
          <cell r="BE81">
            <v>215</v>
          </cell>
          <cell r="BF81">
            <v>219</v>
          </cell>
          <cell r="BG81">
            <v>223</v>
          </cell>
          <cell r="BH81">
            <v>227</v>
          </cell>
          <cell r="BI81">
            <v>231</v>
          </cell>
          <cell r="BJ81">
            <v>235</v>
          </cell>
          <cell r="BK81">
            <v>239</v>
          </cell>
          <cell r="BL81">
            <v>243</v>
          </cell>
          <cell r="BM81">
            <v>247</v>
          </cell>
          <cell r="BN81">
            <v>251</v>
          </cell>
          <cell r="BO81">
            <v>255</v>
          </cell>
          <cell r="BP81">
            <v>259</v>
          </cell>
          <cell r="BQ81">
            <v>263</v>
          </cell>
          <cell r="BR81">
            <v>267</v>
          </cell>
          <cell r="BS81">
            <v>271</v>
          </cell>
          <cell r="BT81">
            <v>275</v>
          </cell>
          <cell r="BU81">
            <v>279</v>
          </cell>
          <cell r="BV81">
            <v>283</v>
          </cell>
          <cell r="BW81">
            <v>287</v>
          </cell>
          <cell r="BX81">
            <v>291</v>
          </cell>
          <cell r="BY81">
            <v>295</v>
          </cell>
          <cell r="BZ81">
            <v>299</v>
          </cell>
          <cell r="CA81">
            <v>303</v>
          </cell>
          <cell r="CB81">
            <v>307</v>
          </cell>
          <cell r="CC81">
            <v>311</v>
          </cell>
          <cell r="CD81">
            <v>315</v>
          </cell>
          <cell r="CE81">
            <v>319</v>
          </cell>
          <cell r="CF81">
            <v>323</v>
          </cell>
          <cell r="CG81">
            <v>327</v>
          </cell>
          <cell r="CH81">
            <v>331</v>
          </cell>
          <cell r="CI81">
            <v>335</v>
          </cell>
          <cell r="CJ81">
            <v>339</v>
          </cell>
          <cell r="CK81">
            <v>343</v>
          </cell>
          <cell r="CL81">
            <v>347</v>
          </cell>
          <cell r="CM81">
            <v>351</v>
          </cell>
        </row>
        <row r="82">
          <cell r="B82" t="str">
            <v>c - Credit &amp; Surety</v>
          </cell>
          <cell r="C82">
            <v>2004</v>
          </cell>
        </row>
        <row r="83">
          <cell r="B83" t="str">
            <v>c - Credit &amp; Surety</v>
          </cell>
          <cell r="C83">
            <v>2005</v>
          </cell>
        </row>
        <row r="84">
          <cell r="B84" t="str">
            <v>c - Credit &amp; Surety</v>
          </cell>
          <cell r="C84">
            <v>2006</v>
          </cell>
          <cell r="D84">
            <v>33964945.870000005</v>
          </cell>
          <cell r="E84">
            <v>85747182.920000002</v>
          </cell>
          <cell r="F84">
            <v>93630330.960000023</v>
          </cell>
          <cell r="G84">
            <v>95723804.48999998</v>
          </cell>
          <cell r="H84">
            <v>97099221.770000011</v>
          </cell>
          <cell r="I84">
            <v>97830983.61999999</v>
          </cell>
          <cell r="J84">
            <v>98264252.60999997</v>
          </cell>
          <cell r="K84">
            <v>98565728.549999967</v>
          </cell>
          <cell r="L84">
            <v>99026653.559999958</v>
          </cell>
          <cell r="M84">
            <v>99246366.039999917</v>
          </cell>
          <cell r="N84">
            <v>99427582.519999921</v>
          </cell>
          <cell r="O84">
            <v>99604883.559999898</v>
          </cell>
          <cell r="P84">
            <v>99689348.98999992</v>
          </cell>
          <cell r="Q84">
            <v>99779276.899999902</v>
          </cell>
          <cell r="R84">
            <v>99855799.219999894</v>
          </cell>
          <cell r="S84">
            <v>99936976.279999882</v>
          </cell>
          <cell r="T84">
            <v>99964035.319999844</v>
          </cell>
          <cell r="U84">
            <v>100005561.00999986</v>
          </cell>
          <cell r="V84">
            <v>100040888.78999983</v>
          </cell>
          <cell r="W84">
            <v>100125235.75999981</v>
          </cell>
        </row>
        <row r="85">
          <cell r="B85" t="str">
            <v>c - Credit &amp; Surety</v>
          </cell>
          <cell r="C85">
            <v>2007</v>
          </cell>
          <cell r="D85">
            <v>49047818.819999993</v>
          </cell>
          <cell r="E85">
            <v>110964304.82000004</v>
          </cell>
          <cell r="F85">
            <v>125942041.69000004</v>
          </cell>
          <cell r="G85">
            <v>129669471.31000006</v>
          </cell>
          <cell r="H85">
            <v>133025318.75000004</v>
          </cell>
          <cell r="I85">
            <v>134262647.30000007</v>
          </cell>
          <cell r="J85">
            <v>134980107.32000005</v>
          </cell>
          <cell r="K85">
            <v>135881193.1100001</v>
          </cell>
          <cell r="L85">
            <v>136341531.56000006</v>
          </cell>
          <cell r="M85">
            <v>136500535.91000009</v>
          </cell>
          <cell r="N85">
            <v>136806921.43000007</v>
          </cell>
          <cell r="O85">
            <v>136907535.06000009</v>
          </cell>
          <cell r="P85">
            <v>137017990.70000008</v>
          </cell>
          <cell r="Q85">
            <v>137070903.67000005</v>
          </cell>
          <cell r="R85">
            <v>137117996.46000007</v>
          </cell>
          <cell r="S85">
            <v>137150117.86000007</v>
          </cell>
          <cell r="T85">
            <v>137193864.38000005</v>
          </cell>
          <cell r="U85">
            <v>137180233.1500001</v>
          </cell>
          <cell r="V85">
            <v>137367685.71000007</v>
          </cell>
        </row>
        <row r="86">
          <cell r="B86" t="str">
            <v>c - Credit &amp; Surety</v>
          </cell>
          <cell r="C86">
            <v>2008</v>
          </cell>
          <cell r="D86">
            <v>57003214.039999999</v>
          </cell>
          <cell r="E86">
            <v>132422155.38000004</v>
          </cell>
          <cell r="F86">
            <v>143340237</v>
          </cell>
          <cell r="G86">
            <v>146542633.56000003</v>
          </cell>
          <cell r="H86">
            <v>148097480.87000009</v>
          </cell>
          <cell r="I86">
            <v>149068578.00000009</v>
          </cell>
          <cell r="J86">
            <v>150240901.18000013</v>
          </cell>
          <cell r="K86">
            <v>151081924.34000012</v>
          </cell>
          <cell r="L86">
            <v>151582999.50000012</v>
          </cell>
          <cell r="M86">
            <v>152079476.04000008</v>
          </cell>
          <cell r="N86">
            <v>152316893.06000009</v>
          </cell>
          <cell r="O86">
            <v>152532456.37000012</v>
          </cell>
          <cell r="P86">
            <v>152625847.58000007</v>
          </cell>
          <cell r="Q86">
            <v>152796614.26000005</v>
          </cell>
          <cell r="R86">
            <v>152942800.57000008</v>
          </cell>
          <cell r="S86">
            <v>152980129.66000009</v>
          </cell>
          <cell r="T86">
            <v>153076394.56000003</v>
          </cell>
          <cell r="U86">
            <v>153113849.86000004</v>
          </cell>
        </row>
        <row r="87">
          <cell r="B87" t="str">
            <v>c - Credit &amp; Surety</v>
          </cell>
          <cell r="C87">
            <v>2009</v>
          </cell>
          <cell r="D87">
            <v>90292546.030000016</v>
          </cell>
          <cell r="E87">
            <v>191367478.01999995</v>
          </cell>
          <cell r="F87">
            <v>204759168.72000003</v>
          </cell>
          <cell r="G87">
            <v>209489283.17000005</v>
          </cell>
          <cell r="H87">
            <v>212200883.81000015</v>
          </cell>
          <cell r="I87">
            <v>215309204.81000015</v>
          </cell>
          <cell r="J87">
            <v>216469224.75000024</v>
          </cell>
          <cell r="K87">
            <v>217604345.72000021</v>
          </cell>
          <cell r="L87">
            <v>218551834.22000027</v>
          </cell>
          <cell r="M87">
            <v>218963120.67000031</v>
          </cell>
          <cell r="N87">
            <v>219370026.81000036</v>
          </cell>
          <cell r="O87">
            <v>219588076.37000042</v>
          </cell>
          <cell r="P87">
            <v>219915943.46000049</v>
          </cell>
          <cell r="Q87">
            <v>220124936.90000054</v>
          </cell>
          <cell r="R87">
            <v>220283928.90000066</v>
          </cell>
          <cell r="S87">
            <v>220393889.36000067</v>
          </cell>
          <cell r="T87">
            <v>220338189.50000066</v>
          </cell>
        </row>
        <row r="88">
          <cell r="B88" t="str">
            <v>c - Credit &amp; Surety</v>
          </cell>
          <cell r="C88">
            <v>2010</v>
          </cell>
          <cell r="D88">
            <v>106004279.23000002</v>
          </cell>
          <cell r="E88">
            <v>244301832.79999998</v>
          </cell>
          <cell r="F88">
            <v>267456108.48000005</v>
          </cell>
          <cell r="G88">
            <v>279825148.24999994</v>
          </cell>
          <cell r="H88">
            <v>280902572.40000004</v>
          </cell>
          <cell r="I88">
            <v>284235522.76000017</v>
          </cell>
          <cell r="J88">
            <v>286517944.88000017</v>
          </cell>
          <cell r="K88">
            <v>288843214.13000017</v>
          </cell>
          <cell r="L88">
            <v>289554817.37000012</v>
          </cell>
          <cell r="M88">
            <v>290667168.78000009</v>
          </cell>
          <cell r="N88">
            <v>292151282.20000017</v>
          </cell>
          <cell r="O88">
            <v>292765158.63000011</v>
          </cell>
          <cell r="P88">
            <v>293042647.75000012</v>
          </cell>
          <cell r="Q88">
            <v>294495654.50000012</v>
          </cell>
          <cell r="R88">
            <v>295256553.51000011</v>
          </cell>
          <cell r="S88">
            <v>295287529.67000014</v>
          </cell>
        </row>
        <row r="89">
          <cell r="B89" t="str">
            <v>c - Credit &amp; Surety</v>
          </cell>
          <cell r="C89">
            <v>2011</v>
          </cell>
          <cell r="D89">
            <v>107464099.24999999</v>
          </cell>
          <cell r="E89">
            <v>246526037.76999992</v>
          </cell>
          <cell r="F89">
            <v>290074917.67999959</v>
          </cell>
          <cell r="G89">
            <v>287373618.40999955</v>
          </cell>
          <cell r="H89">
            <v>287857815.9399994</v>
          </cell>
          <cell r="I89">
            <v>291862476.98999935</v>
          </cell>
          <cell r="J89">
            <v>294764289.32999933</v>
          </cell>
          <cell r="K89">
            <v>296531996.6499995</v>
          </cell>
          <cell r="L89">
            <v>298485939.78999954</v>
          </cell>
          <cell r="M89">
            <v>299225775.3799997</v>
          </cell>
          <cell r="N89">
            <v>300249078.29999977</v>
          </cell>
          <cell r="O89">
            <v>300882351.76999968</v>
          </cell>
          <cell r="P89">
            <v>301220152.48999977</v>
          </cell>
          <cell r="Q89">
            <v>301880329.63999981</v>
          </cell>
          <cell r="R89">
            <v>302403798.44999981</v>
          </cell>
        </row>
        <row r="90">
          <cell r="B90" t="str">
            <v>c - Credit &amp; Surety</v>
          </cell>
          <cell r="C90">
            <v>2012</v>
          </cell>
          <cell r="D90">
            <v>93982165.139999986</v>
          </cell>
          <cell r="E90">
            <v>265645977.41000006</v>
          </cell>
          <cell r="F90">
            <v>265508666.42000011</v>
          </cell>
          <cell r="G90">
            <v>256646130.50000012</v>
          </cell>
          <cell r="H90">
            <v>260067201.06000006</v>
          </cell>
          <cell r="I90">
            <v>263064047.76000011</v>
          </cell>
          <cell r="J90">
            <v>264900884.19000012</v>
          </cell>
          <cell r="K90">
            <v>266257757.28000009</v>
          </cell>
          <cell r="L90">
            <v>267473368.05000004</v>
          </cell>
          <cell r="M90">
            <v>268013048.32999995</v>
          </cell>
          <cell r="N90">
            <v>268612152.68000007</v>
          </cell>
          <cell r="O90">
            <v>269014806.18000007</v>
          </cell>
          <cell r="P90">
            <v>269639243.57000011</v>
          </cell>
          <cell r="Q90">
            <v>270216725.31000012</v>
          </cell>
        </row>
        <row r="91">
          <cell r="B91" t="str">
            <v>c - Credit &amp; Surety</v>
          </cell>
          <cell r="C91">
            <v>2013</v>
          </cell>
          <cell r="D91">
            <v>239703301.34999996</v>
          </cell>
          <cell r="E91">
            <v>252434406.0099999</v>
          </cell>
          <cell r="F91">
            <v>247677127.65000004</v>
          </cell>
          <cell r="G91">
            <v>249349304.68999994</v>
          </cell>
          <cell r="H91">
            <v>249238856.13000005</v>
          </cell>
          <cell r="I91">
            <v>251813562.32999998</v>
          </cell>
          <cell r="J91">
            <v>254090711.34999996</v>
          </cell>
          <cell r="K91">
            <v>255944148.26999992</v>
          </cell>
          <cell r="L91">
            <v>257694389.58000004</v>
          </cell>
          <cell r="M91">
            <v>258511712.16000003</v>
          </cell>
          <cell r="N91">
            <v>259350999.47000009</v>
          </cell>
          <cell r="O91">
            <v>260444685.73999998</v>
          </cell>
          <cell r="P91">
            <v>261808935.52999991</v>
          </cell>
        </row>
        <row r="92">
          <cell r="B92" t="str">
            <v>c - Credit &amp; Surety</v>
          </cell>
          <cell r="C92">
            <v>2014</v>
          </cell>
          <cell r="D92">
            <v>243987230.33000001</v>
          </cell>
          <cell r="E92">
            <v>255114692.32999992</v>
          </cell>
          <cell r="F92">
            <v>260072425.32999992</v>
          </cell>
          <cell r="G92">
            <v>253270708.35999987</v>
          </cell>
          <cell r="H92">
            <v>254742449.13999993</v>
          </cell>
          <cell r="I92">
            <v>257669496.43999985</v>
          </cell>
          <cell r="J92">
            <v>259557557.62999979</v>
          </cell>
          <cell r="K92">
            <v>261035210.59999976</v>
          </cell>
          <cell r="L92">
            <v>261865806.47999972</v>
          </cell>
          <cell r="M92">
            <v>262228822.10999975</v>
          </cell>
          <cell r="N92">
            <v>262810379.61999959</v>
          </cell>
          <cell r="O92">
            <v>263747181.87999964</v>
          </cell>
        </row>
        <row r="93">
          <cell r="B93" t="str">
            <v>c - Credit &amp; Surety</v>
          </cell>
          <cell r="C93">
            <v>2015</v>
          </cell>
          <cell r="D93">
            <v>225358747.34999996</v>
          </cell>
          <cell r="E93">
            <v>232075535.70999998</v>
          </cell>
          <cell r="F93">
            <v>228606327.12999994</v>
          </cell>
          <cell r="G93">
            <v>223607033.62999997</v>
          </cell>
          <cell r="H93">
            <v>223167212.53999987</v>
          </cell>
          <cell r="I93">
            <v>225578520.18999985</v>
          </cell>
          <cell r="J93">
            <v>227553542.5999999</v>
          </cell>
          <cell r="K93">
            <v>228497119.22</v>
          </cell>
          <cell r="L93">
            <v>229466189.58000001</v>
          </cell>
          <cell r="M93">
            <v>230507320.21000004</v>
          </cell>
          <cell r="N93">
            <v>231835813.19000003</v>
          </cell>
        </row>
        <row r="94">
          <cell r="B94" t="str">
            <v>c - Credit &amp; Surety</v>
          </cell>
          <cell r="C94">
            <v>2016</v>
          </cell>
          <cell r="D94">
            <v>215636110.43340006</v>
          </cell>
          <cell r="E94">
            <v>224247453.59380007</v>
          </cell>
          <cell r="F94">
            <v>234815754.54310015</v>
          </cell>
          <cell r="G94">
            <v>230715830.17910004</v>
          </cell>
          <cell r="H94">
            <v>229186135.713</v>
          </cell>
          <cell r="I94">
            <v>231267372.23300007</v>
          </cell>
          <cell r="J94">
            <v>233541666.64300007</v>
          </cell>
          <cell r="K94">
            <v>236128993.06720012</v>
          </cell>
          <cell r="L94">
            <v>237786432.25030008</v>
          </cell>
          <cell r="M94">
            <v>237296612.57669991</v>
          </cell>
        </row>
        <row r="95">
          <cell r="B95" t="str">
            <v>c - Credit &amp; Surety</v>
          </cell>
          <cell r="C95">
            <v>2017</v>
          </cell>
          <cell r="D95">
            <v>224457971.82890004</v>
          </cell>
          <cell r="E95">
            <v>249939369.12930015</v>
          </cell>
          <cell r="F95">
            <v>253914696.84930018</v>
          </cell>
          <cell r="G95">
            <v>254973671.60930014</v>
          </cell>
          <cell r="H95">
            <v>252633906.7393001</v>
          </cell>
          <cell r="I95">
            <v>255774811.20930016</v>
          </cell>
          <cell r="J95">
            <v>261995037.86080018</v>
          </cell>
          <cell r="K95">
            <v>263303293.15360004</v>
          </cell>
          <cell r="L95">
            <v>265951097.52359992</v>
          </cell>
        </row>
        <row r="96">
          <cell r="B96" t="str">
            <v>c - Credit &amp; Surety</v>
          </cell>
          <cell r="C96">
            <v>2018</v>
          </cell>
          <cell r="D96">
            <v>234932641.58929998</v>
          </cell>
          <cell r="E96">
            <v>240949617.14930001</v>
          </cell>
          <cell r="F96">
            <v>250112809.07929996</v>
          </cell>
          <cell r="G96">
            <v>247398684.69929999</v>
          </cell>
          <cell r="H96">
            <v>245704563.53929985</v>
          </cell>
          <cell r="I96">
            <v>248887464.78929985</v>
          </cell>
          <cell r="J96">
            <v>252266586.06929973</v>
          </cell>
          <cell r="K96">
            <v>254494814.95929983</v>
          </cell>
        </row>
        <row r="97">
          <cell r="B97" t="str">
            <v>c - Credit &amp; Surety</v>
          </cell>
          <cell r="C97">
            <v>2019</v>
          </cell>
          <cell r="D97">
            <v>180847046.35000002</v>
          </cell>
          <cell r="E97">
            <v>194817549.94000006</v>
          </cell>
          <cell r="F97">
            <v>196022276.86000013</v>
          </cell>
          <cell r="G97">
            <v>193788049.91000026</v>
          </cell>
          <cell r="H97">
            <v>192424508.11000046</v>
          </cell>
          <cell r="I97">
            <v>195939260.87000054</v>
          </cell>
          <cell r="J97">
            <v>198584591.25000048</v>
          </cell>
        </row>
        <row r="98">
          <cell r="B98" t="str">
            <v>c - Credit &amp; Surety</v>
          </cell>
          <cell r="C98">
            <v>2020</v>
          </cell>
          <cell r="D98">
            <v>104451946.81999999</v>
          </cell>
          <cell r="E98">
            <v>111582888.92000002</v>
          </cell>
          <cell r="F98">
            <v>113087448.97000001</v>
          </cell>
          <cell r="G98">
            <v>110478048.89000002</v>
          </cell>
          <cell r="H98">
            <v>111182740.82000002</v>
          </cell>
          <cell r="I98">
            <v>113595215.41999999</v>
          </cell>
        </row>
        <row r="99">
          <cell r="B99" t="str">
            <v>c - Credit &amp; Surety</v>
          </cell>
          <cell r="C99">
            <v>2021</v>
          </cell>
          <cell r="D99">
            <v>109336044.30999999</v>
          </cell>
          <cell r="E99">
            <v>131063091.81999998</v>
          </cell>
          <cell r="F99">
            <v>133756164.37999998</v>
          </cell>
          <cell r="G99">
            <v>134257223.77999997</v>
          </cell>
          <cell r="H99">
            <v>135971800.99000001</v>
          </cell>
        </row>
        <row r="100">
          <cell r="B100" t="str">
            <v>c - Credit &amp; Surety</v>
          </cell>
          <cell r="C100">
            <v>2022</v>
          </cell>
          <cell r="D100">
            <v>129766056.25000001</v>
          </cell>
          <cell r="E100">
            <v>152170959.43000004</v>
          </cell>
          <cell r="F100">
            <v>168405150.86999997</v>
          </cell>
          <cell r="G100">
            <v>195961013.74999988</v>
          </cell>
        </row>
        <row r="101">
          <cell r="B101" t="str">
            <v>c - Credit &amp; Surety</v>
          </cell>
          <cell r="C101">
            <v>2023</v>
          </cell>
          <cell r="D101">
            <v>179925787.74000001</v>
          </cell>
          <cell r="E101">
            <v>189302090.24000001</v>
          </cell>
          <cell r="F101">
            <v>198215620.72999999</v>
          </cell>
        </row>
        <row r="102">
          <cell r="B102" t="str">
            <v>c - Credit &amp; Surety</v>
          </cell>
          <cell r="C102">
            <v>2024</v>
          </cell>
          <cell r="D102">
            <v>218520846.20999998</v>
          </cell>
          <cell r="E102">
            <v>240491935.14999998</v>
          </cell>
        </row>
        <row r="103">
          <cell r="B103" t="str">
            <v>c - Credit &amp; Surety</v>
          </cell>
          <cell r="C103">
            <v>2025</v>
          </cell>
          <cell r="D103">
            <v>183912158.58000001</v>
          </cell>
        </row>
        <row r="105">
          <cell r="B105" t="str">
            <v>d - Motor NP</v>
          </cell>
          <cell r="C105" t="str">
            <v>UWY / Dev Age (Q)</v>
          </cell>
          <cell r="D105">
            <v>3</v>
          </cell>
          <cell r="E105">
            <v>7</v>
          </cell>
          <cell r="F105">
            <v>11</v>
          </cell>
          <cell r="G105">
            <v>15</v>
          </cell>
          <cell r="H105">
            <v>19</v>
          </cell>
          <cell r="I105">
            <v>23</v>
          </cell>
          <cell r="J105">
            <v>27</v>
          </cell>
          <cell r="K105">
            <v>31</v>
          </cell>
          <cell r="L105">
            <v>35</v>
          </cell>
          <cell r="M105">
            <v>39</v>
          </cell>
          <cell r="N105">
            <v>43</v>
          </cell>
          <cell r="O105">
            <v>47</v>
          </cell>
          <cell r="P105">
            <v>51</v>
          </cell>
          <cell r="Q105">
            <v>55</v>
          </cell>
          <cell r="R105">
            <v>59</v>
          </cell>
          <cell r="S105">
            <v>63</v>
          </cell>
          <cell r="T105">
            <v>67</v>
          </cell>
          <cell r="U105">
            <v>71</v>
          </cell>
          <cell r="V105">
            <v>75</v>
          </cell>
          <cell r="W105">
            <v>79</v>
          </cell>
          <cell r="X105">
            <v>83</v>
          </cell>
          <cell r="Y105">
            <v>87</v>
          </cell>
          <cell r="Z105">
            <v>91</v>
          </cell>
          <cell r="AA105">
            <v>95</v>
          </cell>
          <cell r="AB105">
            <v>99</v>
          </cell>
          <cell r="AC105">
            <v>103</v>
          </cell>
          <cell r="AD105">
            <v>107</v>
          </cell>
          <cell r="AE105">
            <v>111</v>
          </cell>
          <cell r="AF105">
            <v>115</v>
          </cell>
          <cell r="AG105">
            <v>119</v>
          </cell>
          <cell r="AH105">
            <v>123</v>
          </cell>
          <cell r="AI105">
            <v>127</v>
          </cell>
          <cell r="AJ105">
            <v>131</v>
          </cell>
          <cell r="AK105">
            <v>135</v>
          </cell>
          <cell r="AL105">
            <v>139</v>
          </cell>
          <cell r="AM105">
            <v>143</v>
          </cell>
          <cell r="AN105">
            <v>147</v>
          </cell>
          <cell r="AO105">
            <v>151</v>
          </cell>
          <cell r="AP105">
            <v>155</v>
          </cell>
          <cell r="AQ105">
            <v>159</v>
          </cell>
          <cell r="AR105">
            <v>163</v>
          </cell>
          <cell r="AS105">
            <v>167</v>
          </cell>
          <cell r="AT105">
            <v>171</v>
          </cell>
          <cell r="AU105">
            <v>175</v>
          </cell>
          <cell r="AV105">
            <v>179</v>
          </cell>
          <cell r="AW105">
            <v>183</v>
          </cell>
          <cell r="AX105">
            <v>187</v>
          </cell>
          <cell r="AY105">
            <v>191</v>
          </cell>
          <cell r="AZ105">
            <v>195</v>
          </cell>
          <cell r="BA105">
            <v>199</v>
          </cell>
          <cell r="BB105">
            <v>203</v>
          </cell>
          <cell r="BC105">
            <v>207</v>
          </cell>
          <cell r="BD105">
            <v>211</v>
          </cell>
          <cell r="BE105">
            <v>215</v>
          </cell>
          <cell r="BF105">
            <v>219</v>
          </cell>
          <cell r="BG105">
            <v>223</v>
          </cell>
          <cell r="BH105">
            <v>227</v>
          </cell>
          <cell r="BI105">
            <v>231</v>
          </cell>
          <cell r="BJ105">
            <v>235</v>
          </cell>
          <cell r="BK105">
            <v>239</v>
          </cell>
          <cell r="BL105">
            <v>243</v>
          </cell>
          <cell r="BM105">
            <v>247</v>
          </cell>
          <cell r="BN105">
            <v>251</v>
          </cell>
          <cell r="BO105">
            <v>255</v>
          </cell>
          <cell r="BP105">
            <v>259</v>
          </cell>
          <cell r="BQ105">
            <v>263</v>
          </cell>
          <cell r="BR105">
            <v>267</v>
          </cell>
          <cell r="BS105">
            <v>271</v>
          </cell>
          <cell r="BT105">
            <v>275</v>
          </cell>
          <cell r="BU105">
            <v>279</v>
          </cell>
          <cell r="BV105">
            <v>283</v>
          </cell>
          <cell r="BW105">
            <v>287</v>
          </cell>
          <cell r="BX105">
            <v>291</v>
          </cell>
          <cell r="BY105">
            <v>295</v>
          </cell>
          <cell r="BZ105">
            <v>299</v>
          </cell>
          <cell r="CA105">
            <v>303</v>
          </cell>
          <cell r="CB105">
            <v>307</v>
          </cell>
          <cell r="CC105">
            <v>311</v>
          </cell>
          <cell r="CD105">
            <v>315</v>
          </cell>
          <cell r="CE105">
            <v>319</v>
          </cell>
          <cell r="CF105">
            <v>323</v>
          </cell>
          <cell r="CG105">
            <v>327</v>
          </cell>
          <cell r="CH105">
            <v>331</v>
          </cell>
          <cell r="CI105">
            <v>335</v>
          </cell>
          <cell r="CJ105">
            <v>339</v>
          </cell>
          <cell r="CK105">
            <v>343</v>
          </cell>
          <cell r="CL105">
            <v>347</v>
          </cell>
          <cell r="CM105">
            <v>351</v>
          </cell>
        </row>
        <row r="106">
          <cell r="B106" t="str">
            <v>d - Motor NP</v>
          </cell>
          <cell r="C106">
            <v>2004</v>
          </cell>
        </row>
        <row r="107">
          <cell r="B107" t="str">
            <v>d - Motor NP</v>
          </cell>
          <cell r="C107">
            <v>2005</v>
          </cell>
        </row>
        <row r="108">
          <cell r="B108" t="str">
            <v>d - Motor NP</v>
          </cell>
          <cell r="C108">
            <v>2006</v>
          </cell>
          <cell r="D108">
            <v>91402589.639999986</v>
          </cell>
          <cell r="E108">
            <v>78853632.019999966</v>
          </cell>
          <cell r="F108">
            <v>81953558.35999997</v>
          </cell>
          <cell r="G108">
            <v>82171657.269999981</v>
          </cell>
          <cell r="H108">
            <v>82271938.61999999</v>
          </cell>
          <cell r="I108">
            <v>82315381.739999965</v>
          </cell>
          <cell r="J108">
            <v>82183167.100000009</v>
          </cell>
          <cell r="K108">
            <v>82699557.11999999</v>
          </cell>
          <cell r="L108">
            <v>82376839.450000003</v>
          </cell>
          <cell r="M108">
            <v>82277725.279999986</v>
          </cell>
          <cell r="N108">
            <v>82136412.109999999</v>
          </cell>
          <cell r="O108">
            <v>82120577.399999991</v>
          </cell>
          <cell r="P108">
            <v>81543321.279999986</v>
          </cell>
          <cell r="Q108">
            <v>81575732.63000001</v>
          </cell>
          <cell r="R108">
            <v>81491156.700000003</v>
          </cell>
          <cell r="S108">
            <v>81384799.640000001</v>
          </cell>
          <cell r="T108">
            <v>82015973.440000013</v>
          </cell>
          <cell r="U108">
            <v>82040483.950000003</v>
          </cell>
          <cell r="V108">
            <v>81819228.040000007</v>
          </cell>
          <cell r="W108">
            <v>81799739.820000008</v>
          </cell>
        </row>
        <row r="109">
          <cell r="B109" t="str">
            <v>d - Motor NP</v>
          </cell>
          <cell r="C109">
            <v>2007</v>
          </cell>
          <cell r="D109">
            <v>78816363.599999994</v>
          </cell>
          <cell r="E109">
            <v>88175369.159999996</v>
          </cell>
          <cell r="F109">
            <v>89157489.929999992</v>
          </cell>
          <cell r="G109">
            <v>89611767.010000005</v>
          </cell>
          <cell r="H109">
            <v>89652093.609999999</v>
          </cell>
          <cell r="I109">
            <v>89835486.530000001</v>
          </cell>
          <cell r="J109">
            <v>92941577.750000015</v>
          </cell>
          <cell r="K109">
            <v>92968484.800000027</v>
          </cell>
          <cell r="L109">
            <v>92440134.549999997</v>
          </cell>
          <cell r="M109">
            <v>91783664.080000028</v>
          </cell>
          <cell r="N109">
            <v>91854051.850000009</v>
          </cell>
          <cell r="O109">
            <v>91550209.080000028</v>
          </cell>
          <cell r="P109">
            <v>91603521.460000023</v>
          </cell>
          <cell r="Q109">
            <v>91832381.440000013</v>
          </cell>
          <cell r="R109">
            <v>91639148.239999995</v>
          </cell>
          <cell r="S109">
            <v>90954861.000000015</v>
          </cell>
          <cell r="T109">
            <v>91047450.330000028</v>
          </cell>
          <cell r="U109">
            <v>90914488.850000039</v>
          </cell>
          <cell r="V109">
            <v>91673764.840000018</v>
          </cell>
        </row>
        <row r="110">
          <cell r="B110" t="str">
            <v>d - Motor NP</v>
          </cell>
          <cell r="C110">
            <v>2008</v>
          </cell>
          <cell r="D110">
            <v>76151502.399999991</v>
          </cell>
          <cell r="E110">
            <v>87282160.409999996</v>
          </cell>
          <cell r="F110">
            <v>87686144.670000017</v>
          </cell>
          <cell r="G110">
            <v>87749162.039999992</v>
          </cell>
          <cell r="H110">
            <v>88091060.680000007</v>
          </cell>
          <cell r="I110">
            <v>88422432.74000001</v>
          </cell>
          <cell r="J110">
            <v>88318981.669999987</v>
          </cell>
          <cell r="K110">
            <v>88426890.719999999</v>
          </cell>
          <cell r="L110">
            <v>88315775.060000002</v>
          </cell>
          <cell r="M110">
            <v>88342972.530000031</v>
          </cell>
          <cell r="N110">
            <v>88358853.280000031</v>
          </cell>
          <cell r="O110">
            <v>88303905.690000027</v>
          </cell>
          <cell r="P110">
            <v>88319856.120000035</v>
          </cell>
          <cell r="Q110">
            <v>88265509.770000041</v>
          </cell>
          <cell r="R110">
            <v>88312295.840000033</v>
          </cell>
          <cell r="S110">
            <v>88326870.870000035</v>
          </cell>
          <cell r="T110">
            <v>88221579.650000036</v>
          </cell>
          <cell r="U110">
            <v>88223840.00000003</v>
          </cell>
        </row>
        <row r="111">
          <cell r="B111" t="str">
            <v>d - Motor NP</v>
          </cell>
          <cell r="C111">
            <v>2009</v>
          </cell>
          <cell r="D111">
            <v>76966933.089999974</v>
          </cell>
          <cell r="E111">
            <v>85592967.329999983</v>
          </cell>
          <cell r="F111">
            <v>87763406.489999965</v>
          </cell>
          <cell r="G111">
            <v>88097777.819999963</v>
          </cell>
          <cell r="H111">
            <v>91781293.319999963</v>
          </cell>
          <cell r="I111">
            <v>90239958.609999955</v>
          </cell>
          <cell r="J111">
            <v>89850201.859999955</v>
          </cell>
          <cell r="K111">
            <v>90087375.679999948</v>
          </cell>
          <cell r="L111">
            <v>90009004.399999961</v>
          </cell>
          <cell r="M111">
            <v>90182315.069999948</v>
          </cell>
          <cell r="N111">
            <v>89174231.099999964</v>
          </cell>
          <cell r="O111">
            <v>89455718.799999982</v>
          </cell>
          <cell r="P111">
            <v>89531484.829999983</v>
          </cell>
          <cell r="Q111">
            <v>89280279.36999999</v>
          </cell>
          <cell r="R111">
            <v>88803502.339999974</v>
          </cell>
          <cell r="S111">
            <v>88761728.539999977</v>
          </cell>
          <cell r="T111">
            <v>88760610.48999998</v>
          </cell>
        </row>
        <row r="112">
          <cell r="B112" t="str">
            <v>d - Motor NP</v>
          </cell>
          <cell r="C112">
            <v>2010</v>
          </cell>
          <cell r="D112">
            <v>75785457.030000016</v>
          </cell>
          <cell r="E112">
            <v>93232894.110000014</v>
          </cell>
          <cell r="F112">
            <v>95464718.820000008</v>
          </cell>
          <cell r="G112">
            <v>96887466.300000012</v>
          </cell>
          <cell r="H112">
            <v>96011620.770000011</v>
          </cell>
          <cell r="I112">
            <v>96027051.000000015</v>
          </cell>
          <cell r="J112">
            <v>95876278.320000008</v>
          </cell>
          <cell r="K112">
            <v>95876366.030000016</v>
          </cell>
          <cell r="L112">
            <v>95877240.51000002</v>
          </cell>
          <cell r="M112">
            <v>95877052.910000011</v>
          </cell>
          <cell r="N112">
            <v>95877015.230000019</v>
          </cell>
          <cell r="O112">
            <v>95865261.129999995</v>
          </cell>
          <cell r="P112">
            <v>95864550.720000014</v>
          </cell>
          <cell r="Q112">
            <v>95429655.88000001</v>
          </cell>
          <cell r="R112">
            <v>95146431.510000005</v>
          </cell>
          <cell r="S112">
            <v>94844085.74000001</v>
          </cell>
        </row>
        <row r="113">
          <cell r="B113" t="str">
            <v>d - Motor NP</v>
          </cell>
          <cell r="C113">
            <v>2011</v>
          </cell>
          <cell r="D113">
            <v>88495433.729999989</v>
          </cell>
          <cell r="E113">
            <v>101376259.37999998</v>
          </cell>
          <cell r="F113">
            <v>110759804.13</v>
          </cell>
          <cell r="G113">
            <v>106109702.02</v>
          </cell>
          <cell r="H113">
            <v>105558260.68000001</v>
          </cell>
          <cell r="I113">
            <v>105796218.12</v>
          </cell>
          <cell r="J113">
            <v>105699109.86</v>
          </cell>
          <cell r="K113">
            <v>105489733.88999999</v>
          </cell>
          <cell r="L113">
            <v>105258932.8</v>
          </cell>
          <cell r="M113">
            <v>105174400.05</v>
          </cell>
          <cell r="N113">
            <v>105177810.78999999</v>
          </cell>
          <cell r="O113">
            <v>105177857.93999998</v>
          </cell>
          <cell r="P113">
            <v>105181773.91999999</v>
          </cell>
          <cell r="Q113">
            <v>105190637.21999998</v>
          </cell>
          <cell r="R113">
            <v>105261539.74999999</v>
          </cell>
        </row>
        <row r="114">
          <cell r="B114" t="str">
            <v>d - Motor NP</v>
          </cell>
          <cell r="C114">
            <v>2012</v>
          </cell>
          <cell r="D114">
            <v>44485861.879999995</v>
          </cell>
          <cell r="E114">
            <v>48894119.829999991</v>
          </cell>
          <cell r="F114">
            <v>54651422.000000007</v>
          </cell>
          <cell r="G114">
            <v>54244304.380000003</v>
          </cell>
          <cell r="H114">
            <v>52086256.350000001</v>
          </cell>
          <cell r="I114">
            <v>51983807.570000008</v>
          </cell>
          <cell r="J114">
            <v>52076797.350000009</v>
          </cell>
          <cell r="K114">
            <v>51023927.850000001</v>
          </cell>
          <cell r="L114">
            <v>51021039.229999997</v>
          </cell>
          <cell r="M114">
            <v>51016226.780000001</v>
          </cell>
          <cell r="N114">
            <v>51017535.43</v>
          </cell>
          <cell r="O114">
            <v>51023481.270000011</v>
          </cell>
          <cell r="P114">
            <v>50994524.38000001</v>
          </cell>
          <cell r="Q114">
            <v>50995958.580000013</v>
          </cell>
        </row>
        <row r="115">
          <cell r="B115" t="str">
            <v>d - Motor NP</v>
          </cell>
          <cell r="C115">
            <v>2013</v>
          </cell>
          <cell r="D115">
            <v>55930839.189999998</v>
          </cell>
          <cell r="E115">
            <v>68779476.580000013</v>
          </cell>
          <cell r="F115">
            <v>71374221.570000008</v>
          </cell>
          <cell r="G115">
            <v>68225882.670000017</v>
          </cell>
          <cell r="H115">
            <v>67355969.080000013</v>
          </cell>
          <cell r="I115">
            <v>67419664.680000007</v>
          </cell>
          <cell r="J115">
            <v>63860612.229999982</v>
          </cell>
          <cell r="K115">
            <v>63702651.109999992</v>
          </cell>
          <cell r="L115">
            <v>63660968.139999993</v>
          </cell>
          <cell r="M115">
            <v>63654860.129999995</v>
          </cell>
          <cell r="N115">
            <v>63677377.909999996</v>
          </cell>
          <cell r="O115">
            <v>64206401.769999988</v>
          </cell>
          <cell r="P115">
            <v>63962507.739999987</v>
          </cell>
        </row>
        <row r="116">
          <cell r="B116" t="str">
            <v>d - Motor NP</v>
          </cell>
          <cell r="C116">
            <v>2014</v>
          </cell>
          <cell r="D116">
            <v>65390065.529999994</v>
          </cell>
          <cell r="E116">
            <v>71720243.000000015</v>
          </cell>
          <cell r="F116">
            <v>74510604.789999992</v>
          </cell>
          <cell r="G116">
            <v>75817926.659999996</v>
          </cell>
          <cell r="H116">
            <v>75778232.00999999</v>
          </cell>
          <cell r="I116">
            <v>75582010.479999989</v>
          </cell>
          <cell r="J116">
            <v>75356103.009999976</v>
          </cell>
          <cell r="K116">
            <v>75359559.589999974</v>
          </cell>
          <cell r="L116">
            <v>75360260.029999986</v>
          </cell>
          <cell r="M116">
            <v>75361420.109999985</v>
          </cell>
          <cell r="N116">
            <v>75393088.859999985</v>
          </cell>
          <cell r="O116">
            <v>75379212.939999983</v>
          </cell>
        </row>
        <row r="117">
          <cell r="B117" t="str">
            <v>d - Motor NP</v>
          </cell>
          <cell r="C117">
            <v>2015</v>
          </cell>
          <cell r="D117">
            <v>59310619.299999997</v>
          </cell>
          <cell r="E117">
            <v>67068315.889999993</v>
          </cell>
          <cell r="F117">
            <v>72669317.170000017</v>
          </cell>
          <cell r="G117">
            <v>73002908.900000021</v>
          </cell>
          <cell r="H117">
            <v>72547637.150000006</v>
          </cell>
          <cell r="I117">
            <v>73026577.930000022</v>
          </cell>
          <cell r="J117">
            <v>72995395.300000012</v>
          </cell>
          <cell r="K117">
            <v>73006827.840000018</v>
          </cell>
          <cell r="L117">
            <v>73003815.650000021</v>
          </cell>
          <cell r="M117">
            <v>72870659.080000013</v>
          </cell>
          <cell r="N117">
            <v>72874534.920000017</v>
          </cell>
        </row>
        <row r="118">
          <cell r="B118" t="str">
            <v>d - Motor NP</v>
          </cell>
          <cell r="C118">
            <v>2016</v>
          </cell>
          <cell r="D118">
            <v>64064967.270000011</v>
          </cell>
          <cell r="E118">
            <v>81134360.599999994</v>
          </cell>
          <cell r="F118">
            <v>85575652.710000008</v>
          </cell>
          <cell r="G118">
            <v>86835557.379999995</v>
          </cell>
          <cell r="H118">
            <v>87031501.579999983</v>
          </cell>
          <cell r="I118">
            <v>86298828.989999965</v>
          </cell>
          <cell r="J118">
            <v>86566903.579999968</v>
          </cell>
          <cell r="K118">
            <v>86585422.929999962</v>
          </cell>
          <cell r="L118">
            <v>86465921.759999961</v>
          </cell>
          <cell r="M118">
            <v>86439360.519999966</v>
          </cell>
        </row>
        <row r="119">
          <cell r="B119" t="str">
            <v>d - Motor NP</v>
          </cell>
          <cell r="C119">
            <v>2017</v>
          </cell>
          <cell r="D119">
            <v>74848055.459999993</v>
          </cell>
          <cell r="E119">
            <v>88364701.279999986</v>
          </cell>
          <cell r="F119">
            <v>90538920.469999969</v>
          </cell>
          <cell r="G119">
            <v>90937947.279999986</v>
          </cell>
          <cell r="H119">
            <v>91961148.849999994</v>
          </cell>
          <cell r="I119">
            <v>93332712.370000005</v>
          </cell>
          <cell r="J119">
            <v>92322080.710000008</v>
          </cell>
          <cell r="K119">
            <v>92304887.26000002</v>
          </cell>
          <cell r="L119">
            <v>92301568.950000018</v>
          </cell>
        </row>
        <row r="120">
          <cell r="B120" t="str">
            <v>d - Motor NP</v>
          </cell>
          <cell r="C120">
            <v>2018</v>
          </cell>
          <cell r="D120">
            <v>120688317.64000002</v>
          </cell>
          <cell r="E120">
            <v>131639476.27000001</v>
          </cell>
          <cell r="F120">
            <v>136837186.5</v>
          </cell>
          <cell r="G120">
            <v>138023732.06</v>
          </cell>
          <cell r="H120">
            <v>137661643.66999999</v>
          </cell>
          <cell r="I120">
            <v>137296598.14999998</v>
          </cell>
          <cell r="J120">
            <v>137198930.66</v>
          </cell>
          <cell r="K120">
            <v>137167904.98999998</v>
          </cell>
        </row>
        <row r="121">
          <cell r="B121" t="str">
            <v>d - Motor NP</v>
          </cell>
          <cell r="C121">
            <v>2019</v>
          </cell>
          <cell r="D121">
            <v>102030100.75</v>
          </cell>
          <cell r="E121">
            <v>121278458.02999999</v>
          </cell>
          <cell r="F121">
            <v>121295001.44999999</v>
          </cell>
          <cell r="G121">
            <v>121253921.52999997</v>
          </cell>
          <cell r="H121">
            <v>120763805.96999995</v>
          </cell>
          <cell r="I121">
            <v>118452547.36999997</v>
          </cell>
          <cell r="J121">
            <v>118335613.69999996</v>
          </cell>
        </row>
        <row r="122">
          <cell r="B122" t="str">
            <v>d - Motor NP</v>
          </cell>
          <cell r="C122">
            <v>2020</v>
          </cell>
          <cell r="D122">
            <v>99725279.760000005</v>
          </cell>
          <cell r="E122">
            <v>114370963.84999996</v>
          </cell>
          <cell r="F122">
            <v>117909741.40999998</v>
          </cell>
          <cell r="G122">
            <v>117680193.46999997</v>
          </cell>
          <cell r="H122">
            <v>118064404.46999997</v>
          </cell>
          <cell r="I122">
            <v>118204989.85999997</v>
          </cell>
        </row>
        <row r="123">
          <cell r="B123" t="str">
            <v>d - Motor NP</v>
          </cell>
          <cell r="C123">
            <v>2021</v>
          </cell>
          <cell r="D123">
            <v>110545417.10999998</v>
          </cell>
          <cell r="E123">
            <v>119438080.04999998</v>
          </cell>
          <cell r="F123">
            <v>120788836.10999998</v>
          </cell>
          <cell r="G123">
            <v>119841887.51999998</v>
          </cell>
          <cell r="H123">
            <v>119983349.41999999</v>
          </cell>
        </row>
        <row r="124">
          <cell r="B124" t="str">
            <v>d - Motor NP</v>
          </cell>
          <cell r="C124">
            <v>2022</v>
          </cell>
          <cell r="D124">
            <v>113483776.25000001</v>
          </cell>
          <cell r="E124">
            <v>117960349.66000001</v>
          </cell>
          <cell r="F124">
            <v>124247073.38</v>
          </cell>
          <cell r="G124">
            <v>125467511.61999999</v>
          </cell>
        </row>
        <row r="125">
          <cell r="B125" t="str">
            <v>d - Motor NP</v>
          </cell>
          <cell r="C125">
            <v>2023</v>
          </cell>
          <cell r="D125">
            <v>107205865.08000001</v>
          </cell>
          <cell r="E125">
            <v>132687669.96000001</v>
          </cell>
          <cell r="F125">
            <v>144832249.10999998</v>
          </cell>
        </row>
        <row r="126">
          <cell r="B126" t="str">
            <v>d - Motor NP</v>
          </cell>
          <cell r="C126">
            <v>2024</v>
          </cell>
          <cell r="D126">
            <v>144424497.06999999</v>
          </cell>
          <cell r="E126">
            <v>188966006.14000002</v>
          </cell>
        </row>
        <row r="127">
          <cell r="B127" t="str">
            <v>d - Motor NP</v>
          </cell>
          <cell r="C127">
            <v>2025</v>
          </cell>
          <cell r="D127">
            <v>124032180.35999998</v>
          </cell>
        </row>
        <row r="129">
          <cell r="B129" t="str">
            <v>e - Motor PR</v>
          </cell>
          <cell r="C129" t="str">
            <v>UWY / Dev Age (Q)</v>
          </cell>
          <cell r="D129">
            <v>3</v>
          </cell>
          <cell r="E129">
            <v>7</v>
          </cell>
          <cell r="F129">
            <v>11</v>
          </cell>
          <cell r="G129">
            <v>15</v>
          </cell>
          <cell r="H129">
            <v>19</v>
          </cell>
          <cell r="I129">
            <v>23</v>
          </cell>
          <cell r="J129">
            <v>27</v>
          </cell>
          <cell r="K129">
            <v>31</v>
          </cell>
          <cell r="L129">
            <v>35</v>
          </cell>
          <cell r="M129">
            <v>39</v>
          </cell>
          <cell r="N129">
            <v>43</v>
          </cell>
          <cell r="O129">
            <v>47</v>
          </cell>
          <cell r="P129">
            <v>51</v>
          </cell>
          <cell r="Q129">
            <v>55</v>
          </cell>
          <cell r="R129">
            <v>59</v>
          </cell>
          <cell r="S129">
            <v>63</v>
          </cell>
          <cell r="T129">
            <v>67</v>
          </cell>
          <cell r="U129">
            <v>71</v>
          </cell>
          <cell r="V129">
            <v>75</v>
          </cell>
          <cell r="W129">
            <v>79</v>
          </cell>
          <cell r="X129">
            <v>83</v>
          </cell>
          <cell r="Y129">
            <v>87</v>
          </cell>
          <cell r="Z129">
            <v>91</v>
          </cell>
          <cell r="AA129">
            <v>95</v>
          </cell>
          <cell r="AB129">
            <v>99</v>
          </cell>
          <cell r="AC129">
            <v>103</v>
          </cell>
          <cell r="AD129">
            <v>107</v>
          </cell>
          <cell r="AE129">
            <v>111</v>
          </cell>
          <cell r="AF129">
            <v>115</v>
          </cell>
          <cell r="AG129">
            <v>119</v>
          </cell>
          <cell r="AH129">
            <v>123</v>
          </cell>
          <cell r="AI129">
            <v>127</v>
          </cell>
          <cell r="AJ129">
            <v>131</v>
          </cell>
          <cell r="AK129">
            <v>135</v>
          </cell>
          <cell r="AL129">
            <v>139</v>
          </cell>
          <cell r="AM129">
            <v>143</v>
          </cell>
          <cell r="AN129">
            <v>147</v>
          </cell>
          <cell r="AO129">
            <v>151</v>
          </cell>
          <cell r="AP129">
            <v>155</v>
          </cell>
          <cell r="AQ129">
            <v>159</v>
          </cell>
          <cell r="AR129">
            <v>163</v>
          </cell>
          <cell r="AS129">
            <v>167</v>
          </cell>
          <cell r="AT129">
            <v>171</v>
          </cell>
          <cell r="AU129">
            <v>175</v>
          </cell>
          <cell r="AV129">
            <v>179</v>
          </cell>
          <cell r="AW129">
            <v>183</v>
          </cell>
          <cell r="AX129">
            <v>187</v>
          </cell>
          <cell r="AY129">
            <v>191</v>
          </cell>
          <cell r="AZ129">
            <v>195</v>
          </cell>
          <cell r="BA129">
            <v>199</v>
          </cell>
          <cell r="BB129">
            <v>203</v>
          </cell>
          <cell r="BC129">
            <v>207</v>
          </cell>
          <cell r="BD129">
            <v>211</v>
          </cell>
          <cell r="BE129">
            <v>215</v>
          </cell>
          <cell r="BF129">
            <v>219</v>
          </cell>
          <cell r="BG129">
            <v>223</v>
          </cell>
          <cell r="BH129">
            <v>227</v>
          </cell>
          <cell r="BI129">
            <v>231</v>
          </cell>
          <cell r="BJ129">
            <v>235</v>
          </cell>
          <cell r="BK129">
            <v>239</v>
          </cell>
          <cell r="BL129">
            <v>243</v>
          </cell>
          <cell r="BM129">
            <v>247</v>
          </cell>
          <cell r="BN129">
            <v>251</v>
          </cell>
          <cell r="BO129">
            <v>255</v>
          </cell>
          <cell r="BP129">
            <v>259</v>
          </cell>
          <cell r="BQ129">
            <v>263</v>
          </cell>
          <cell r="BR129">
            <v>267</v>
          </cell>
          <cell r="BS129">
            <v>271</v>
          </cell>
          <cell r="BT129">
            <v>275</v>
          </cell>
          <cell r="BU129">
            <v>279</v>
          </cell>
          <cell r="BV129">
            <v>283</v>
          </cell>
          <cell r="BW129">
            <v>287</v>
          </cell>
          <cell r="BX129">
            <v>291</v>
          </cell>
          <cell r="BY129">
            <v>295</v>
          </cell>
          <cell r="BZ129">
            <v>299</v>
          </cell>
          <cell r="CA129">
            <v>303</v>
          </cell>
          <cell r="CB129">
            <v>307</v>
          </cell>
          <cell r="CC129">
            <v>311</v>
          </cell>
          <cell r="CD129">
            <v>315</v>
          </cell>
          <cell r="CE129">
            <v>319</v>
          </cell>
          <cell r="CF129">
            <v>323</v>
          </cell>
          <cell r="CG129">
            <v>327</v>
          </cell>
          <cell r="CH129">
            <v>331</v>
          </cell>
          <cell r="CI129">
            <v>335</v>
          </cell>
          <cell r="CJ129">
            <v>339</v>
          </cell>
          <cell r="CK129">
            <v>343</v>
          </cell>
          <cell r="CL129">
            <v>347</v>
          </cell>
          <cell r="CM129">
            <v>351</v>
          </cell>
        </row>
        <row r="130">
          <cell r="B130" t="str">
            <v>e - Motor PR</v>
          </cell>
          <cell r="C130">
            <v>2004</v>
          </cell>
        </row>
        <row r="131">
          <cell r="B131" t="str">
            <v>e - Motor PR</v>
          </cell>
          <cell r="C131">
            <v>2005</v>
          </cell>
        </row>
        <row r="132">
          <cell r="B132" t="str">
            <v>e - Motor PR</v>
          </cell>
          <cell r="C132">
            <v>2006</v>
          </cell>
          <cell r="D132">
            <v>4203633.2699999996</v>
          </cell>
          <cell r="E132">
            <v>5468144.8499999996</v>
          </cell>
          <cell r="F132">
            <v>5463562.1600000001</v>
          </cell>
          <cell r="G132">
            <v>5462712.6299999999</v>
          </cell>
          <cell r="H132">
            <v>5462280.9499999993</v>
          </cell>
          <cell r="I132">
            <v>5461987.4299999997</v>
          </cell>
          <cell r="J132">
            <v>5461774.9099999992</v>
          </cell>
          <cell r="K132">
            <v>5461798.1699999999</v>
          </cell>
          <cell r="L132">
            <v>5461815.2999999998</v>
          </cell>
          <cell r="M132">
            <v>5461808.7199999997</v>
          </cell>
          <cell r="N132">
            <v>5461804.4199999999</v>
          </cell>
          <cell r="O132">
            <v>5461790.2699999996</v>
          </cell>
          <cell r="P132">
            <v>5461790.2699999996</v>
          </cell>
          <cell r="Q132">
            <v>5461790.2699999996</v>
          </cell>
          <cell r="R132">
            <v>5461793.7699999996</v>
          </cell>
          <cell r="S132">
            <v>5461793.7699999996</v>
          </cell>
          <cell r="T132">
            <v>5461793.7699999996</v>
          </cell>
          <cell r="U132">
            <v>5461793.7699999996</v>
          </cell>
          <cell r="V132">
            <v>5461793.7699999996</v>
          </cell>
          <cell r="W132">
            <v>5461793.7699999996</v>
          </cell>
        </row>
        <row r="133">
          <cell r="B133" t="str">
            <v>e - Motor PR</v>
          </cell>
          <cell r="C133">
            <v>2007</v>
          </cell>
          <cell r="D133">
            <v>4231111.95</v>
          </cell>
          <cell r="E133">
            <v>7369873.9600000009</v>
          </cell>
          <cell r="F133">
            <v>7412567.790000001</v>
          </cell>
          <cell r="G133">
            <v>7412417.5600000005</v>
          </cell>
          <cell r="H133">
            <v>7412871.4800000004</v>
          </cell>
          <cell r="I133">
            <v>7412668.5300000003</v>
          </cell>
          <cell r="J133">
            <v>7412671.71</v>
          </cell>
          <cell r="K133">
            <v>7412702.4000000004</v>
          </cell>
          <cell r="L133">
            <v>7189505.2600000007</v>
          </cell>
          <cell r="M133">
            <v>7189489.6699999999</v>
          </cell>
          <cell r="N133">
            <v>7189603.46</v>
          </cell>
          <cell r="O133">
            <v>7189630.3700000001</v>
          </cell>
          <cell r="P133">
            <v>7189635.7700000005</v>
          </cell>
          <cell r="Q133">
            <v>7189654.5100000007</v>
          </cell>
          <cell r="R133">
            <v>7189656.4100000011</v>
          </cell>
          <cell r="S133">
            <v>7189656.7100000009</v>
          </cell>
          <cell r="T133">
            <v>7189658.6400000006</v>
          </cell>
          <cell r="U133">
            <v>7189659.330000001</v>
          </cell>
          <cell r="V133">
            <v>7189659.830000001</v>
          </cell>
        </row>
        <row r="134">
          <cell r="B134" t="str">
            <v>e - Motor PR</v>
          </cell>
          <cell r="C134">
            <v>2008</v>
          </cell>
          <cell r="D134">
            <v>4928660.43</v>
          </cell>
          <cell r="E134">
            <v>6830225.0199999996</v>
          </cell>
          <cell r="F134">
            <v>7552664.169999999</v>
          </cell>
          <cell r="G134">
            <v>7551450.5499999998</v>
          </cell>
          <cell r="H134">
            <v>7550467.4299999988</v>
          </cell>
          <cell r="I134">
            <v>7550507.4699999988</v>
          </cell>
          <cell r="J134">
            <v>7550485.4999999991</v>
          </cell>
          <cell r="K134">
            <v>7799095.7700000005</v>
          </cell>
          <cell r="L134">
            <v>7799078.2400000012</v>
          </cell>
          <cell r="M134">
            <v>7799095.8600000003</v>
          </cell>
          <cell r="N134">
            <v>7799111.419999999</v>
          </cell>
          <cell r="O134">
            <v>7799111.419999999</v>
          </cell>
          <cell r="P134">
            <v>7799142.4699999997</v>
          </cell>
          <cell r="Q134">
            <v>7799142.4699999997</v>
          </cell>
          <cell r="R134">
            <v>7799142.4699999997</v>
          </cell>
          <cell r="S134">
            <v>7799142.4699999997</v>
          </cell>
          <cell r="T134">
            <v>7799142.4699999997</v>
          </cell>
          <cell r="U134">
            <v>7799142.4699999997</v>
          </cell>
        </row>
        <row r="135">
          <cell r="B135" t="str">
            <v>e - Motor PR</v>
          </cell>
          <cell r="C135">
            <v>2009</v>
          </cell>
          <cell r="D135">
            <v>3346898.2</v>
          </cell>
          <cell r="E135">
            <v>14119357.469999999</v>
          </cell>
          <cell r="F135">
            <v>15875083.149999999</v>
          </cell>
          <cell r="G135">
            <v>16177768.869999997</v>
          </cell>
          <cell r="H135">
            <v>16176777.779999997</v>
          </cell>
          <cell r="I135">
            <v>16153694.699999999</v>
          </cell>
          <cell r="J135">
            <v>16089018.669999994</v>
          </cell>
          <cell r="K135">
            <v>16091383.089999996</v>
          </cell>
          <cell r="L135">
            <v>16094183.759999994</v>
          </cell>
          <cell r="M135">
            <v>16094424.009999994</v>
          </cell>
          <cell r="N135">
            <v>15822479.529999994</v>
          </cell>
          <cell r="O135">
            <v>15838396.319999997</v>
          </cell>
          <cell r="P135">
            <v>15838397.199999996</v>
          </cell>
          <cell r="Q135">
            <v>15838407.919999994</v>
          </cell>
          <cell r="R135">
            <v>15838407.919999994</v>
          </cell>
          <cell r="S135">
            <v>15838407.919999994</v>
          </cell>
          <cell r="T135">
            <v>15838407.919999994</v>
          </cell>
        </row>
        <row r="136">
          <cell r="B136" t="str">
            <v>e - Motor PR</v>
          </cell>
          <cell r="C136">
            <v>2010</v>
          </cell>
          <cell r="D136">
            <v>13220189.109999999</v>
          </cell>
          <cell r="E136">
            <v>71199819.749999985</v>
          </cell>
          <cell r="F136">
            <v>71618307.019999996</v>
          </cell>
          <cell r="G136">
            <v>72804050.429999992</v>
          </cell>
          <cell r="H136">
            <v>71629909.599999994</v>
          </cell>
          <cell r="I136">
            <v>71629747.019999996</v>
          </cell>
          <cell r="J136">
            <v>71629680.61999999</v>
          </cell>
          <cell r="K136">
            <v>71629636.599999994</v>
          </cell>
          <cell r="L136">
            <v>71629627.75</v>
          </cell>
          <cell r="M136">
            <v>71629626.5</v>
          </cell>
          <cell r="N136">
            <v>71629646.589999989</v>
          </cell>
          <cell r="O136">
            <v>71629646.589999989</v>
          </cell>
          <cell r="P136">
            <v>71629646.589999989</v>
          </cell>
          <cell r="Q136">
            <v>71629646.589999989</v>
          </cell>
          <cell r="R136">
            <v>71629646.589999989</v>
          </cell>
          <cell r="S136">
            <v>71629646.589999989</v>
          </cell>
        </row>
        <row r="137">
          <cell r="B137" t="str">
            <v>e - Motor PR</v>
          </cell>
          <cell r="C137">
            <v>2011</v>
          </cell>
          <cell r="D137">
            <v>81742884.280000001</v>
          </cell>
          <cell r="E137">
            <v>132742533.90000001</v>
          </cell>
          <cell r="F137">
            <v>136358649.30999997</v>
          </cell>
          <cell r="G137">
            <v>136072839.06999999</v>
          </cell>
          <cell r="H137">
            <v>136348516.81999996</v>
          </cell>
          <cell r="I137">
            <v>136267676.95999998</v>
          </cell>
          <cell r="J137">
            <v>136276035.91</v>
          </cell>
          <cell r="K137">
            <v>136221844.56999996</v>
          </cell>
          <cell r="L137">
            <v>136130065.73999998</v>
          </cell>
          <cell r="M137">
            <v>136196006.00999999</v>
          </cell>
          <cell r="N137">
            <v>136195525.11999997</v>
          </cell>
          <cell r="O137">
            <v>136191436.80999997</v>
          </cell>
          <cell r="P137">
            <v>136191436.80999997</v>
          </cell>
          <cell r="Q137">
            <v>136191436.80999997</v>
          </cell>
          <cell r="R137">
            <v>136191436.80999997</v>
          </cell>
        </row>
        <row r="138">
          <cell r="B138" t="str">
            <v>e - Motor PR</v>
          </cell>
          <cell r="C138">
            <v>2012</v>
          </cell>
          <cell r="D138">
            <v>83409417.230000004</v>
          </cell>
          <cell r="E138">
            <v>146445454.32999998</v>
          </cell>
          <cell r="F138">
            <v>144996672.28999996</v>
          </cell>
          <cell r="G138">
            <v>144568691.98999992</v>
          </cell>
          <cell r="H138">
            <v>144542936.96999994</v>
          </cell>
          <cell r="I138">
            <v>144552048.04999998</v>
          </cell>
          <cell r="J138">
            <v>144530055.45999995</v>
          </cell>
          <cell r="K138">
            <v>144529841.97999993</v>
          </cell>
          <cell r="L138">
            <v>144529857.36999995</v>
          </cell>
          <cell r="M138">
            <v>144529857.36999995</v>
          </cell>
          <cell r="N138">
            <v>144529857.36999995</v>
          </cell>
          <cell r="O138">
            <v>144529857.36999995</v>
          </cell>
          <cell r="P138">
            <v>144529857.36999995</v>
          </cell>
          <cell r="Q138">
            <v>144529857.36999995</v>
          </cell>
        </row>
        <row r="139">
          <cell r="B139" t="str">
            <v>e - Motor PR</v>
          </cell>
          <cell r="C139">
            <v>2013</v>
          </cell>
          <cell r="D139">
            <v>189944199.63999999</v>
          </cell>
          <cell r="E139">
            <v>175441104.35999998</v>
          </cell>
          <cell r="F139">
            <v>182621355.16999999</v>
          </cell>
          <cell r="G139">
            <v>182089819.01000002</v>
          </cell>
          <cell r="H139">
            <v>182109227.88000003</v>
          </cell>
          <cell r="I139">
            <v>182084911.42000005</v>
          </cell>
          <cell r="J139">
            <v>181852967.99000004</v>
          </cell>
          <cell r="K139">
            <v>181876514.96000004</v>
          </cell>
          <cell r="L139">
            <v>181876457.32000005</v>
          </cell>
          <cell r="M139">
            <v>181873556.24000007</v>
          </cell>
          <cell r="N139">
            <v>181873565.27000007</v>
          </cell>
          <cell r="O139">
            <v>181873565.27000007</v>
          </cell>
          <cell r="P139">
            <v>181873565.27000007</v>
          </cell>
        </row>
        <row r="140">
          <cell r="B140" t="str">
            <v>e - Motor PR</v>
          </cell>
          <cell r="C140">
            <v>2014</v>
          </cell>
          <cell r="D140">
            <v>203236516</v>
          </cell>
          <cell r="E140">
            <v>218497282.92000005</v>
          </cell>
          <cell r="F140">
            <v>218964321.50000003</v>
          </cell>
          <cell r="G140">
            <v>218499956.27000004</v>
          </cell>
          <cell r="H140">
            <v>218469248.08000004</v>
          </cell>
          <cell r="I140">
            <v>218466521.52000004</v>
          </cell>
          <cell r="J140">
            <v>218465581.48000005</v>
          </cell>
          <cell r="K140">
            <v>218464986.71000004</v>
          </cell>
          <cell r="L140">
            <v>218465067.89000005</v>
          </cell>
          <cell r="M140">
            <v>218465067.89000005</v>
          </cell>
          <cell r="N140">
            <v>218465067.89000005</v>
          </cell>
          <cell r="O140">
            <v>218465067.89000005</v>
          </cell>
        </row>
        <row r="141">
          <cell r="B141" t="str">
            <v>e - Motor PR</v>
          </cell>
          <cell r="C141">
            <v>2015</v>
          </cell>
          <cell r="D141">
            <v>229368468.43000001</v>
          </cell>
          <cell r="E141">
            <v>233545981.16000003</v>
          </cell>
          <cell r="F141">
            <v>242565683.58000004</v>
          </cell>
          <cell r="G141">
            <v>242236484.58000004</v>
          </cell>
          <cell r="H141">
            <v>242132603.02000001</v>
          </cell>
          <cell r="I141">
            <v>242080222.40000001</v>
          </cell>
          <cell r="J141">
            <v>242078672.36000004</v>
          </cell>
          <cell r="K141">
            <v>242036379.79000005</v>
          </cell>
          <cell r="L141">
            <v>242036251.08000001</v>
          </cell>
          <cell r="M141">
            <v>242036237.05000004</v>
          </cell>
          <cell r="N141">
            <v>242033538.59</v>
          </cell>
        </row>
        <row r="142">
          <cell r="B142" t="str">
            <v>e - Motor PR</v>
          </cell>
          <cell r="C142">
            <v>2016</v>
          </cell>
          <cell r="D142">
            <v>269059691.39999998</v>
          </cell>
          <cell r="E142">
            <v>265592398.53999993</v>
          </cell>
          <cell r="F142">
            <v>268023241.62999997</v>
          </cell>
          <cell r="G142">
            <v>269166048.98999995</v>
          </cell>
          <cell r="H142">
            <v>269361216.08999997</v>
          </cell>
          <cell r="I142">
            <v>269381274.42999995</v>
          </cell>
          <cell r="J142">
            <v>269256318.77999997</v>
          </cell>
          <cell r="K142">
            <v>269253890.49000001</v>
          </cell>
          <cell r="L142">
            <v>269254638.45999998</v>
          </cell>
          <cell r="M142">
            <v>269248352</v>
          </cell>
        </row>
        <row r="143">
          <cell r="B143" t="str">
            <v>e - Motor PR</v>
          </cell>
          <cell r="C143">
            <v>2017</v>
          </cell>
          <cell r="D143">
            <v>306447323.52000004</v>
          </cell>
          <cell r="E143">
            <v>314859713.38000011</v>
          </cell>
          <cell r="F143">
            <v>322197101.34000009</v>
          </cell>
          <cell r="G143">
            <v>317341503.37000006</v>
          </cell>
          <cell r="H143">
            <v>314095227.06</v>
          </cell>
          <cell r="I143">
            <v>314016024.44999999</v>
          </cell>
          <cell r="J143">
            <v>314010891.87</v>
          </cell>
          <cell r="K143">
            <v>314005780.56</v>
          </cell>
          <cell r="L143">
            <v>313983889.45000005</v>
          </cell>
        </row>
        <row r="144">
          <cell r="B144" t="str">
            <v>e - Motor PR</v>
          </cell>
          <cell r="C144">
            <v>2018</v>
          </cell>
          <cell r="D144">
            <v>348682124.63999993</v>
          </cell>
          <cell r="E144">
            <v>382105921.64999992</v>
          </cell>
          <cell r="F144">
            <v>371359471.63</v>
          </cell>
          <cell r="G144">
            <v>354027365.78000003</v>
          </cell>
          <cell r="H144">
            <v>353725583.17000002</v>
          </cell>
          <cell r="I144">
            <v>353720302.73000002</v>
          </cell>
          <cell r="J144">
            <v>353706107.96000004</v>
          </cell>
          <cell r="K144">
            <v>353695860.68000001</v>
          </cell>
        </row>
        <row r="145">
          <cell r="B145" t="str">
            <v>e - Motor PR</v>
          </cell>
          <cell r="C145">
            <v>2019</v>
          </cell>
          <cell r="D145">
            <v>183173425.63</v>
          </cell>
          <cell r="E145">
            <v>191760443.14000002</v>
          </cell>
          <cell r="F145">
            <v>183752279.23000002</v>
          </cell>
          <cell r="G145">
            <v>182844407.09000006</v>
          </cell>
          <cell r="H145">
            <v>182679251.20000008</v>
          </cell>
          <cell r="I145">
            <v>182677535.56000003</v>
          </cell>
          <cell r="J145">
            <v>182650801.58000001</v>
          </cell>
        </row>
        <row r="146">
          <cell r="B146" t="str">
            <v>e - Motor PR</v>
          </cell>
          <cell r="C146">
            <v>2020</v>
          </cell>
          <cell r="D146">
            <v>230397885.03999993</v>
          </cell>
          <cell r="E146">
            <v>207052292.68999988</v>
          </cell>
          <cell r="F146">
            <v>206062120.33999994</v>
          </cell>
          <cell r="G146">
            <v>203724691.84999993</v>
          </cell>
          <cell r="H146">
            <v>203762483.24999991</v>
          </cell>
          <cell r="I146">
            <v>203800118.90999988</v>
          </cell>
        </row>
        <row r="147">
          <cell r="B147" t="str">
            <v>e - Motor PR</v>
          </cell>
          <cell r="C147">
            <v>2021</v>
          </cell>
          <cell r="D147">
            <v>185900716.90000001</v>
          </cell>
          <cell r="E147">
            <v>172500411.47</v>
          </cell>
          <cell r="F147">
            <v>168270306.91999996</v>
          </cell>
          <cell r="G147">
            <v>168040642.16999996</v>
          </cell>
          <cell r="H147">
            <v>167969115.72</v>
          </cell>
        </row>
        <row r="148">
          <cell r="B148" t="str">
            <v>e - Motor PR</v>
          </cell>
          <cell r="C148">
            <v>2022</v>
          </cell>
          <cell r="D148">
            <v>107792280.16</v>
          </cell>
          <cell r="E148">
            <v>162707093.78999999</v>
          </cell>
          <cell r="F148">
            <v>163614047.15000001</v>
          </cell>
          <cell r="G148">
            <v>155880131.51999998</v>
          </cell>
        </row>
        <row r="149">
          <cell r="B149" t="str">
            <v>e - Motor PR</v>
          </cell>
          <cell r="C149">
            <v>2023</v>
          </cell>
          <cell r="D149">
            <v>61553530.950000003</v>
          </cell>
          <cell r="E149">
            <v>68074629.739999995</v>
          </cell>
          <cell r="F149">
            <v>75311792.989999995</v>
          </cell>
        </row>
        <row r="150">
          <cell r="B150" t="str">
            <v>e - Motor PR</v>
          </cell>
          <cell r="C150">
            <v>2024</v>
          </cell>
          <cell r="D150">
            <v>40847507.840000004</v>
          </cell>
          <cell r="E150">
            <v>47445718.149999999</v>
          </cell>
        </row>
        <row r="151">
          <cell r="B151" t="str">
            <v>e - Motor PR</v>
          </cell>
          <cell r="C151">
            <v>2025</v>
          </cell>
          <cell r="D151">
            <v>33990481.809999995</v>
          </cell>
        </row>
        <row r="153">
          <cell r="B153" t="str">
            <v>f - Cyber</v>
          </cell>
          <cell r="C153" t="str">
            <v>UWY / Dev Age (Q)</v>
          </cell>
          <cell r="D153">
            <v>3</v>
          </cell>
          <cell r="E153">
            <v>7</v>
          </cell>
          <cell r="F153">
            <v>11</v>
          </cell>
          <cell r="G153">
            <v>15</v>
          </cell>
          <cell r="H153">
            <v>19</v>
          </cell>
          <cell r="I153">
            <v>23</v>
          </cell>
          <cell r="J153">
            <v>27</v>
          </cell>
          <cell r="K153">
            <v>31</v>
          </cell>
          <cell r="L153">
            <v>35</v>
          </cell>
          <cell r="M153">
            <v>39</v>
          </cell>
          <cell r="N153">
            <v>43</v>
          </cell>
          <cell r="O153">
            <v>47</v>
          </cell>
          <cell r="P153">
            <v>51</v>
          </cell>
          <cell r="Q153">
            <v>55</v>
          </cell>
          <cell r="R153">
            <v>59</v>
          </cell>
          <cell r="S153">
            <v>63</v>
          </cell>
          <cell r="T153">
            <v>67</v>
          </cell>
          <cell r="U153">
            <v>71</v>
          </cell>
          <cell r="V153">
            <v>75</v>
          </cell>
          <cell r="W153">
            <v>79</v>
          </cell>
          <cell r="X153">
            <v>83</v>
          </cell>
          <cell r="Y153">
            <v>87</v>
          </cell>
          <cell r="Z153">
            <v>91</v>
          </cell>
          <cell r="AA153">
            <v>95</v>
          </cell>
          <cell r="AB153">
            <v>99</v>
          </cell>
          <cell r="AC153">
            <v>103</v>
          </cell>
          <cell r="AD153">
            <v>107</v>
          </cell>
          <cell r="AE153">
            <v>111</v>
          </cell>
          <cell r="AF153">
            <v>115</v>
          </cell>
          <cell r="AG153">
            <v>119</v>
          </cell>
          <cell r="AH153">
            <v>123</v>
          </cell>
          <cell r="AI153">
            <v>127</v>
          </cell>
          <cell r="AJ153">
            <v>131</v>
          </cell>
          <cell r="AK153">
            <v>135</v>
          </cell>
          <cell r="AL153">
            <v>139</v>
          </cell>
          <cell r="AM153">
            <v>143</v>
          </cell>
          <cell r="AN153">
            <v>147</v>
          </cell>
          <cell r="AO153">
            <v>151</v>
          </cell>
          <cell r="AP153">
            <v>155</v>
          </cell>
          <cell r="AQ153">
            <v>159</v>
          </cell>
          <cell r="AR153">
            <v>163</v>
          </cell>
          <cell r="AS153">
            <v>167</v>
          </cell>
          <cell r="AT153">
            <v>171</v>
          </cell>
          <cell r="AU153">
            <v>175</v>
          </cell>
          <cell r="AV153">
            <v>179</v>
          </cell>
          <cell r="AW153">
            <v>183</v>
          </cell>
          <cell r="AX153">
            <v>187</v>
          </cell>
          <cell r="AY153">
            <v>191</v>
          </cell>
          <cell r="AZ153">
            <v>195</v>
          </cell>
          <cell r="BA153">
            <v>199</v>
          </cell>
          <cell r="BB153">
            <v>203</v>
          </cell>
          <cell r="BC153">
            <v>207</v>
          </cell>
          <cell r="BD153">
            <v>211</v>
          </cell>
          <cell r="BE153">
            <v>215</v>
          </cell>
          <cell r="BF153">
            <v>219</v>
          </cell>
          <cell r="BG153">
            <v>223</v>
          </cell>
          <cell r="BH153">
            <v>227</v>
          </cell>
          <cell r="BI153">
            <v>231</v>
          </cell>
          <cell r="BJ153">
            <v>235</v>
          </cell>
          <cell r="BK153">
            <v>239</v>
          </cell>
          <cell r="BL153">
            <v>243</v>
          </cell>
          <cell r="BM153">
            <v>247</v>
          </cell>
          <cell r="BN153">
            <v>251</v>
          </cell>
          <cell r="BO153">
            <v>255</v>
          </cell>
          <cell r="BP153">
            <v>259</v>
          </cell>
          <cell r="BQ153">
            <v>263</v>
          </cell>
          <cell r="BR153">
            <v>267</v>
          </cell>
          <cell r="BS153">
            <v>271</v>
          </cell>
          <cell r="BT153">
            <v>275</v>
          </cell>
          <cell r="BU153">
            <v>279</v>
          </cell>
          <cell r="BV153">
            <v>283</v>
          </cell>
          <cell r="BW153">
            <v>287</v>
          </cell>
          <cell r="BX153">
            <v>291</v>
          </cell>
          <cell r="BY153">
            <v>295</v>
          </cell>
          <cell r="BZ153">
            <v>299</v>
          </cell>
          <cell r="CA153">
            <v>303</v>
          </cell>
          <cell r="CB153">
            <v>307</v>
          </cell>
          <cell r="CC153">
            <v>311</v>
          </cell>
          <cell r="CD153">
            <v>315</v>
          </cell>
          <cell r="CE153">
            <v>319</v>
          </cell>
          <cell r="CF153">
            <v>323</v>
          </cell>
          <cell r="CG153">
            <v>327</v>
          </cell>
          <cell r="CH153">
            <v>331</v>
          </cell>
          <cell r="CI153">
            <v>335</v>
          </cell>
          <cell r="CJ153">
            <v>339</v>
          </cell>
          <cell r="CK153">
            <v>343</v>
          </cell>
          <cell r="CL153">
            <v>347</v>
          </cell>
          <cell r="CM153">
            <v>351</v>
          </cell>
        </row>
        <row r="154">
          <cell r="B154" t="str">
            <v>f - Cyber</v>
          </cell>
          <cell r="C154">
            <v>2004</v>
          </cell>
        </row>
        <row r="155">
          <cell r="B155" t="str">
            <v>f - Cyber</v>
          </cell>
          <cell r="C155">
            <v>2005</v>
          </cell>
        </row>
        <row r="156">
          <cell r="B156" t="str">
            <v>f - Cyber</v>
          </cell>
          <cell r="C156">
            <v>2006</v>
          </cell>
        </row>
        <row r="157">
          <cell r="B157" t="str">
            <v>f - Cyber</v>
          </cell>
          <cell r="C157">
            <v>2007</v>
          </cell>
        </row>
        <row r="158">
          <cell r="B158" t="str">
            <v>f - Cyber</v>
          </cell>
          <cell r="C158">
            <v>2008</v>
          </cell>
        </row>
        <row r="159">
          <cell r="B159" t="str">
            <v>f - Cyber</v>
          </cell>
          <cell r="C159">
            <v>2009</v>
          </cell>
        </row>
        <row r="160">
          <cell r="B160" t="str">
            <v>f - Cyber</v>
          </cell>
          <cell r="C160">
            <v>2010</v>
          </cell>
        </row>
        <row r="161">
          <cell r="B161" t="str">
            <v>f - Cyber</v>
          </cell>
          <cell r="C161">
            <v>2011</v>
          </cell>
        </row>
        <row r="162">
          <cell r="B162" t="str">
            <v>f - Cyber</v>
          </cell>
          <cell r="C162">
            <v>2012</v>
          </cell>
        </row>
        <row r="163">
          <cell r="B163" t="str">
            <v>f - Cyber</v>
          </cell>
          <cell r="C163">
            <v>2013</v>
          </cell>
        </row>
        <row r="164">
          <cell r="B164" t="str">
            <v>f - Cyber</v>
          </cell>
          <cell r="C164">
            <v>2014</v>
          </cell>
        </row>
        <row r="165">
          <cell r="B165" t="str">
            <v>f - Cyber</v>
          </cell>
          <cell r="C165">
            <v>2015</v>
          </cell>
        </row>
        <row r="166">
          <cell r="B166" t="str">
            <v>f - Cyber</v>
          </cell>
          <cell r="C166">
            <v>2016</v>
          </cell>
        </row>
        <row r="167">
          <cell r="B167" t="str">
            <v>f - Cyber</v>
          </cell>
          <cell r="C167">
            <v>2017</v>
          </cell>
        </row>
        <row r="168">
          <cell r="B168" t="str">
            <v>f - Cyber</v>
          </cell>
          <cell r="C168">
            <v>2018</v>
          </cell>
        </row>
        <row r="169">
          <cell r="B169" t="str">
            <v>f - Cyber</v>
          </cell>
          <cell r="C169">
            <v>2019</v>
          </cell>
        </row>
        <row r="170">
          <cell r="B170" t="str">
            <v>f - Cyber</v>
          </cell>
          <cell r="C170">
            <v>2020</v>
          </cell>
        </row>
        <row r="171">
          <cell r="B171" t="str">
            <v>f - Cyber</v>
          </cell>
          <cell r="C171">
            <v>2021</v>
          </cell>
        </row>
        <row r="172">
          <cell r="B172" t="str">
            <v>f - Cyber</v>
          </cell>
          <cell r="C172">
            <v>2022</v>
          </cell>
          <cell r="D172">
            <v>29639453.48</v>
          </cell>
          <cell r="E172">
            <v>34524836.460000001</v>
          </cell>
          <cell r="F172">
            <v>34226274.740000002</v>
          </cell>
          <cell r="G172">
            <v>33449808.280000001</v>
          </cell>
        </row>
        <row r="173">
          <cell r="B173" t="str">
            <v>f - Cyber</v>
          </cell>
          <cell r="C173">
            <v>2023</v>
          </cell>
          <cell r="D173">
            <v>90290344.289999992</v>
          </cell>
          <cell r="E173">
            <v>93543952.579999998</v>
          </cell>
          <cell r="F173">
            <v>90301747.859999999</v>
          </cell>
        </row>
        <row r="174">
          <cell r="B174" t="str">
            <v>f - Cyber</v>
          </cell>
          <cell r="C174">
            <v>2024</v>
          </cell>
          <cell r="D174">
            <v>164100312.86000001</v>
          </cell>
          <cell r="E174">
            <v>152905098.34</v>
          </cell>
        </row>
        <row r="175">
          <cell r="B175" t="str">
            <v>f - Cyber</v>
          </cell>
          <cell r="C175">
            <v>2025</v>
          </cell>
          <cell r="D175">
            <v>180006972.80000001</v>
          </cell>
        </row>
      </sheetData>
      <sheetData sheetId="3">
        <row r="9">
          <cell r="B9" t="str">
            <v>Total</v>
          </cell>
          <cell r="C9">
            <v>2004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</row>
        <row r="10">
          <cell r="B10" t="str">
            <v>Total</v>
          </cell>
          <cell r="C10">
            <v>2005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</row>
        <row r="11">
          <cell r="B11" t="str">
            <v>Total</v>
          </cell>
          <cell r="C11">
            <v>2006</v>
          </cell>
          <cell r="D11">
            <v>4926992.2399999993</v>
          </cell>
          <cell r="E11">
            <v>22379998.300000001</v>
          </cell>
          <cell r="F11">
            <v>42725939.470000006</v>
          </cell>
          <cell r="G11">
            <v>74690261.11999999</v>
          </cell>
          <cell r="H11">
            <v>104963145.56</v>
          </cell>
          <cell r="I11">
            <v>142766090.20000002</v>
          </cell>
          <cell r="J11">
            <v>161130934.32000005</v>
          </cell>
          <cell r="K11">
            <v>185640519.25999999</v>
          </cell>
          <cell r="L11">
            <v>204027546.58999994</v>
          </cell>
          <cell r="M11">
            <v>217808516.56999984</v>
          </cell>
          <cell r="N11">
            <v>225587982.74999982</v>
          </cell>
          <cell r="O11">
            <v>232497480.82999983</v>
          </cell>
          <cell r="P11">
            <v>244055185.49999988</v>
          </cell>
          <cell r="Q11">
            <v>247241718.25999981</v>
          </cell>
          <cell r="R11">
            <v>251331170.69999981</v>
          </cell>
          <cell r="S11">
            <v>257793303.54999983</v>
          </cell>
          <cell r="T11">
            <v>260122190.91999981</v>
          </cell>
          <cell r="U11">
            <v>262253080.00999981</v>
          </cell>
          <cell r="V11">
            <v>263176314.9299998</v>
          </cell>
          <cell r="W11">
            <v>264762754.64999983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</row>
        <row r="12">
          <cell r="B12" t="str">
            <v>Total</v>
          </cell>
          <cell r="C12">
            <v>2007</v>
          </cell>
          <cell r="D12">
            <v>2146806.3899999997</v>
          </cell>
          <cell r="E12">
            <v>27323285.419999994</v>
          </cell>
          <cell r="F12">
            <v>56205998.059999987</v>
          </cell>
          <cell r="G12">
            <v>94713583.430000007</v>
          </cell>
          <cell r="H12">
            <v>136068779.55000001</v>
          </cell>
          <cell r="I12">
            <v>178364089.81</v>
          </cell>
          <cell r="J12">
            <v>212665621.8600001</v>
          </cell>
          <cell r="K12">
            <v>248507649.75</v>
          </cell>
          <cell r="L12">
            <v>273171724.83000004</v>
          </cell>
          <cell r="M12">
            <v>290640167.81999993</v>
          </cell>
          <cell r="N12">
            <v>305920175.95999998</v>
          </cell>
          <cell r="O12">
            <v>319396103.73999989</v>
          </cell>
          <cell r="P12">
            <v>325444416.13999999</v>
          </cell>
          <cell r="Q12">
            <v>330377233.87000006</v>
          </cell>
          <cell r="R12">
            <v>334892810.23999995</v>
          </cell>
          <cell r="S12">
            <v>335685271.75</v>
          </cell>
          <cell r="T12">
            <v>337780628.05000001</v>
          </cell>
          <cell r="U12">
            <v>340842528.95000011</v>
          </cell>
          <cell r="V12">
            <v>342163907.81000012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</row>
        <row r="13">
          <cell r="B13" t="str">
            <v>Total</v>
          </cell>
          <cell r="C13">
            <v>2008</v>
          </cell>
          <cell r="D13">
            <v>3265338.74</v>
          </cell>
          <cell r="E13">
            <v>51434221.079999968</v>
          </cell>
          <cell r="F13">
            <v>125632842.59000005</v>
          </cell>
          <cell r="G13">
            <v>175149019.20000005</v>
          </cell>
          <cell r="H13">
            <v>216445221.88000003</v>
          </cell>
          <cell r="I13">
            <v>253447311.59000003</v>
          </cell>
          <cell r="J13">
            <v>299630237.73000014</v>
          </cell>
          <cell r="K13">
            <v>342874047.9000001</v>
          </cell>
          <cell r="L13">
            <v>373219158.29999995</v>
          </cell>
          <cell r="M13">
            <v>379267623.15000004</v>
          </cell>
          <cell r="N13">
            <v>386706018.20000011</v>
          </cell>
          <cell r="O13">
            <v>402242171.08999985</v>
          </cell>
          <cell r="P13">
            <v>414886906.70999998</v>
          </cell>
          <cell r="Q13">
            <v>438186781.16999996</v>
          </cell>
          <cell r="R13">
            <v>441208805.86999995</v>
          </cell>
          <cell r="S13">
            <v>444252731.2100001</v>
          </cell>
          <cell r="T13">
            <v>446984859.48000008</v>
          </cell>
          <cell r="U13">
            <v>448750036.30000019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</row>
        <row r="14">
          <cell r="B14" t="str">
            <v>Total</v>
          </cell>
          <cell r="C14">
            <v>2009</v>
          </cell>
          <cell r="D14">
            <v>2616939.9000000004</v>
          </cell>
          <cell r="E14">
            <v>50491029.139999993</v>
          </cell>
          <cell r="F14">
            <v>100964661.86000001</v>
          </cell>
          <cell r="G14">
            <v>146338373.44</v>
          </cell>
          <cell r="H14">
            <v>191191690.81000003</v>
          </cell>
          <cell r="I14">
            <v>241576530.08000004</v>
          </cell>
          <cell r="J14">
            <v>281701670.19999993</v>
          </cell>
          <cell r="K14">
            <v>313291287.32999986</v>
          </cell>
          <cell r="L14">
            <v>331515847.64999986</v>
          </cell>
          <cell r="M14">
            <v>344914885.56999969</v>
          </cell>
          <cell r="N14">
            <v>355477958.53999972</v>
          </cell>
          <cell r="O14">
            <v>362121537.23999977</v>
          </cell>
          <cell r="P14">
            <v>371392337.63999981</v>
          </cell>
          <cell r="Q14">
            <v>376873198.66999984</v>
          </cell>
          <cell r="R14">
            <v>380824375.4599998</v>
          </cell>
          <cell r="S14">
            <v>386508012.60999984</v>
          </cell>
          <cell r="T14">
            <v>391350802.61999977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</row>
        <row r="15">
          <cell r="B15" t="str">
            <v>Total</v>
          </cell>
          <cell r="C15">
            <v>2010</v>
          </cell>
          <cell r="D15">
            <v>2891710.8900000006</v>
          </cell>
          <cell r="E15">
            <v>58314615.969999984</v>
          </cell>
          <cell r="F15">
            <v>123256065.06000003</v>
          </cell>
          <cell r="G15">
            <v>178334435.00000006</v>
          </cell>
          <cell r="H15">
            <v>244790753.57000005</v>
          </cell>
          <cell r="I15">
            <v>301196251.49000013</v>
          </cell>
          <cell r="J15">
            <v>351181752.90000021</v>
          </cell>
          <cell r="K15">
            <v>389893542.25000036</v>
          </cell>
          <cell r="L15">
            <v>410730622.5600003</v>
          </cell>
          <cell r="M15">
            <v>428411716.12000024</v>
          </cell>
          <cell r="N15">
            <v>438023275.30000031</v>
          </cell>
          <cell r="O15">
            <v>448804384.82000029</v>
          </cell>
          <cell r="P15">
            <v>462542000.95000023</v>
          </cell>
          <cell r="Q15">
            <v>465472854.36000025</v>
          </cell>
          <cell r="R15">
            <v>472239348.26000023</v>
          </cell>
          <cell r="S15">
            <v>477094412.76000041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</row>
        <row r="16">
          <cell r="B16" t="str">
            <v>Total</v>
          </cell>
          <cell r="C16">
            <v>2011</v>
          </cell>
          <cell r="D16">
            <v>8065720.5</v>
          </cell>
          <cell r="E16">
            <v>86747263.25999999</v>
          </cell>
          <cell r="F16">
            <v>170069019.22000003</v>
          </cell>
          <cell r="G16">
            <v>234563249.48000005</v>
          </cell>
          <cell r="H16">
            <v>305295777.78000003</v>
          </cell>
          <cell r="I16">
            <v>370920032.85000002</v>
          </cell>
          <cell r="J16">
            <v>432819949.5800001</v>
          </cell>
          <cell r="K16">
            <v>473927738.68000007</v>
          </cell>
          <cell r="L16">
            <v>511306390.24999994</v>
          </cell>
          <cell r="M16">
            <v>532179512.69999993</v>
          </cell>
          <cell r="N16">
            <v>545254968.18000007</v>
          </cell>
          <cell r="O16">
            <v>552837951.00000012</v>
          </cell>
          <cell r="P16">
            <v>572764080.20000017</v>
          </cell>
          <cell r="Q16">
            <v>587616634.88999999</v>
          </cell>
          <cell r="R16">
            <v>603590296.52999997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</row>
        <row r="17">
          <cell r="B17" t="str">
            <v>Total</v>
          </cell>
          <cell r="C17">
            <v>2012</v>
          </cell>
          <cell r="D17">
            <v>17328659.790000003</v>
          </cell>
          <cell r="E17">
            <v>95978629.260000005</v>
          </cell>
          <cell r="F17">
            <v>182290918.18999997</v>
          </cell>
          <cell r="G17">
            <v>245736711.62999994</v>
          </cell>
          <cell r="H17">
            <v>311287266.80999988</v>
          </cell>
          <cell r="I17">
            <v>358818560.32999992</v>
          </cell>
          <cell r="J17">
            <v>398714558.93999994</v>
          </cell>
          <cell r="K17">
            <v>434791590.87999976</v>
          </cell>
          <cell r="L17">
            <v>450633020.84999973</v>
          </cell>
          <cell r="M17">
            <v>469060951.19999957</v>
          </cell>
          <cell r="N17">
            <v>482493181.69999963</v>
          </cell>
          <cell r="O17">
            <v>500486167.88999951</v>
          </cell>
          <cell r="P17">
            <v>510952740.46999943</v>
          </cell>
          <cell r="Q17">
            <v>522743876.06999958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</row>
        <row r="18">
          <cell r="B18" t="str">
            <v>Total</v>
          </cell>
          <cell r="C18">
            <v>2013</v>
          </cell>
          <cell r="D18">
            <v>10589110.24</v>
          </cell>
          <cell r="E18">
            <v>104711571.19999997</v>
          </cell>
          <cell r="F18">
            <v>185000482.84999999</v>
          </cell>
          <cell r="G18">
            <v>266817491.22</v>
          </cell>
          <cell r="H18">
            <v>339065995.63999999</v>
          </cell>
          <cell r="I18">
            <v>412164194.92000002</v>
          </cell>
          <cell r="J18">
            <v>495102898.31999999</v>
          </cell>
          <cell r="K18">
            <v>544120225.24000001</v>
          </cell>
          <cell r="L18">
            <v>573814272.54999995</v>
          </cell>
          <cell r="M18">
            <v>605562147.42999995</v>
          </cell>
          <cell r="N18">
            <v>619913320.77999985</v>
          </cell>
          <cell r="O18">
            <v>640579863.63999999</v>
          </cell>
          <cell r="P18">
            <v>656351485.13999999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</row>
        <row r="19">
          <cell r="B19" t="str">
            <v>Total</v>
          </cell>
          <cell r="C19">
            <v>2014</v>
          </cell>
          <cell r="D19">
            <v>12516468.25</v>
          </cell>
          <cell r="E19">
            <v>126697966.89999999</v>
          </cell>
          <cell r="F19">
            <v>237402804.12000003</v>
          </cell>
          <cell r="G19">
            <v>302728244.63</v>
          </cell>
          <cell r="H19">
            <v>376994933.62999988</v>
          </cell>
          <cell r="I19">
            <v>450163124.81999981</v>
          </cell>
          <cell r="J19">
            <v>518255680.0199998</v>
          </cell>
          <cell r="K19">
            <v>552275407.36999965</v>
          </cell>
          <cell r="L19">
            <v>581655228.31999969</v>
          </cell>
          <cell r="M19">
            <v>612165445.62999964</v>
          </cell>
          <cell r="N19">
            <v>641358638.89999962</v>
          </cell>
          <cell r="O19">
            <v>665118814.46999955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</row>
        <row r="20">
          <cell r="B20" t="str">
            <v>Total</v>
          </cell>
          <cell r="C20">
            <v>2015</v>
          </cell>
          <cell r="D20">
            <v>10242192.77</v>
          </cell>
          <cell r="E20">
            <v>132543222.34000002</v>
          </cell>
          <cell r="F20">
            <v>246933620.84000003</v>
          </cell>
          <cell r="G20">
            <v>330817356.25</v>
          </cell>
          <cell r="H20">
            <v>434189265.85000002</v>
          </cell>
          <cell r="I20">
            <v>525905576.67000008</v>
          </cell>
          <cell r="J20">
            <v>580669915.39000022</v>
          </cell>
          <cell r="K20">
            <v>638248074.48000038</v>
          </cell>
          <cell r="L20">
            <v>680298225.26000023</v>
          </cell>
          <cell r="M20">
            <v>714903383.1900003</v>
          </cell>
          <cell r="N20">
            <v>751504414.75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</row>
        <row r="21">
          <cell r="B21" t="str">
            <v>Total</v>
          </cell>
          <cell r="C21">
            <v>2016</v>
          </cell>
          <cell r="D21">
            <v>10035014.4297</v>
          </cell>
          <cell r="E21">
            <v>135263426.22889999</v>
          </cell>
          <cell r="F21">
            <v>261050883.75130007</v>
          </cell>
          <cell r="G21">
            <v>356242351.71490002</v>
          </cell>
          <cell r="H21">
            <v>463589427.45669997</v>
          </cell>
          <cell r="I21">
            <v>547490526.13260007</v>
          </cell>
          <cell r="J21">
            <v>649184306.83810019</v>
          </cell>
          <cell r="K21">
            <v>720921127.60379982</v>
          </cell>
          <cell r="L21">
            <v>801330864.57049978</v>
          </cell>
          <cell r="M21">
            <v>855974038.06860006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</row>
        <row r="22">
          <cell r="B22" t="str">
            <v>Total</v>
          </cell>
          <cell r="C22">
            <v>2017</v>
          </cell>
          <cell r="D22">
            <v>10685405.530099999</v>
          </cell>
          <cell r="E22">
            <v>153798371.66419998</v>
          </cell>
          <cell r="F22">
            <v>294772550.02310002</v>
          </cell>
          <cell r="G22">
            <v>404097647.99389994</v>
          </cell>
          <cell r="H22">
            <v>504194151.59769988</v>
          </cell>
          <cell r="I22">
            <v>605971456.9095999</v>
          </cell>
          <cell r="J22">
            <v>711619053.79349971</v>
          </cell>
          <cell r="K22">
            <v>806219847.89559937</v>
          </cell>
          <cell r="L22">
            <v>875322536.71669972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</row>
        <row r="23">
          <cell r="B23" t="str">
            <v>Total</v>
          </cell>
          <cell r="C23">
            <v>2018</v>
          </cell>
          <cell r="D23">
            <v>11397234.569999997</v>
          </cell>
          <cell r="E23">
            <v>170729467.78930002</v>
          </cell>
          <cell r="F23">
            <v>318935149.77159989</v>
          </cell>
          <cell r="G23">
            <v>465429258.20219982</v>
          </cell>
          <cell r="H23">
            <v>557530519.63909996</v>
          </cell>
          <cell r="I23">
            <v>655216998.89199996</v>
          </cell>
          <cell r="J23">
            <v>749145119.31599975</v>
          </cell>
          <cell r="K23">
            <v>839270450.12759984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</row>
        <row r="24">
          <cell r="B24" t="str">
            <v>Total</v>
          </cell>
          <cell r="C24">
            <v>2019</v>
          </cell>
          <cell r="D24">
            <v>7468438.7433000002</v>
          </cell>
          <cell r="E24">
            <v>105337744.0537</v>
          </cell>
          <cell r="F24">
            <v>240042786.59789997</v>
          </cell>
          <cell r="G24">
            <v>328241889.54839998</v>
          </cell>
          <cell r="H24">
            <v>418022965.30749995</v>
          </cell>
          <cell r="I24">
            <v>509021932.93790001</v>
          </cell>
          <cell r="J24">
            <v>591954241.82819998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</row>
        <row r="25">
          <cell r="B25" t="str">
            <v>Total</v>
          </cell>
          <cell r="C25">
            <v>2020</v>
          </cell>
          <cell r="D25">
            <v>6016701.0728999991</v>
          </cell>
          <cell r="E25">
            <v>114702884.96200001</v>
          </cell>
          <cell r="F25">
            <v>195880567.68470001</v>
          </cell>
          <cell r="G25">
            <v>294546075.04030001</v>
          </cell>
          <cell r="H25">
            <v>380626924.88510007</v>
          </cell>
          <cell r="I25">
            <v>465005149.36960018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</row>
        <row r="26">
          <cell r="B26" t="str">
            <v>Total</v>
          </cell>
          <cell r="C26">
            <v>2021</v>
          </cell>
          <cell r="D26">
            <v>3341244.86</v>
          </cell>
          <cell r="E26">
            <v>84973160.519500017</v>
          </cell>
          <cell r="F26">
            <v>177917284.67769992</v>
          </cell>
          <cell r="G26">
            <v>297111540.89659995</v>
          </cell>
          <cell r="H26">
            <v>432262698.16339993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</row>
        <row r="27">
          <cell r="B27" t="str">
            <v>Total</v>
          </cell>
          <cell r="C27">
            <v>2022</v>
          </cell>
          <cell r="D27">
            <v>2854984.79</v>
          </cell>
          <cell r="E27">
            <v>55055742.827900007</v>
          </cell>
          <cell r="F27">
            <v>160833250.56120002</v>
          </cell>
          <cell r="G27">
            <v>298963375.24629998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</row>
        <row r="28">
          <cell r="B28" t="str">
            <v>Total</v>
          </cell>
          <cell r="C28">
            <v>2023</v>
          </cell>
          <cell r="D28">
            <v>3381735.8213999998</v>
          </cell>
          <cell r="E28">
            <v>43069823.6149</v>
          </cell>
          <cell r="F28">
            <v>123838517.81619999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</row>
        <row r="29">
          <cell r="B29" t="str">
            <v>Total</v>
          </cell>
          <cell r="C29">
            <v>2024</v>
          </cell>
          <cell r="D29">
            <v>2427463.87</v>
          </cell>
          <cell r="E29">
            <v>37527326.857099995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</row>
        <row r="30">
          <cell r="B30" t="str">
            <v>Total</v>
          </cell>
          <cell r="C30">
            <v>2025</v>
          </cell>
          <cell r="D30">
            <v>1648381.5488999998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</row>
        <row r="32">
          <cell r="B32" t="str">
            <v>Reserving Class</v>
          </cell>
          <cell r="C32" t="str">
            <v>YOA</v>
          </cell>
          <cell r="D32">
            <v>1</v>
          </cell>
          <cell r="E32">
            <v>2</v>
          </cell>
          <cell r="F32">
            <v>3</v>
          </cell>
          <cell r="G32">
            <v>4</v>
          </cell>
          <cell r="H32">
            <v>5</v>
          </cell>
          <cell r="I32">
            <v>6</v>
          </cell>
          <cell r="J32">
            <v>7</v>
          </cell>
          <cell r="K32">
            <v>8</v>
          </cell>
          <cell r="L32">
            <v>9</v>
          </cell>
          <cell r="M32">
            <v>10</v>
          </cell>
          <cell r="N32">
            <v>11</v>
          </cell>
          <cell r="O32">
            <v>12</v>
          </cell>
          <cell r="P32">
            <v>13</v>
          </cell>
          <cell r="Q32">
            <v>14</v>
          </cell>
          <cell r="R32">
            <v>15</v>
          </cell>
          <cell r="S32">
            <v>16</v>
          </cell>
          <cell r="T32">
            <v>17</v>
          </cell>
          <cell r="U32">
            <v>18</v>
          </cell>
          <cell r="V32">
            <v>19</v>
          </cell>
          <cell r="W32">
            <v>20</v>
          </cell>
          <cell r="X32">
            <v>21</v>
          </cell>
          <cell r="Y32">
            <v>22</v>
          </cell>
          <cell r="Z32">
            <v>23</v>
          </cell>
          <cell r="AA32">
            <v>24</v>
          </cell>
          <cell r="AB32">
            <v>25</v>
          </cell>
          <cell r="AC32">
            <v>26</v>
          </cell>
          <cell r="AD32">
            <v>27</v>
          </cell>
          <cell r="AE32">
            <v>28</v>
          </cell>
          <cell r="AF32">
            <v>29</v>
          </cell>
          <cell r="AG32">
            <v>30</v>
          </cell>
          <cell r="AH32">
            <v>31</v>
          </cell>
          <cell r="AI32">
            <v>32</v>
          </cell>
          <cell r="AJ32">
            <v>33</v>
          </cell>
          <cell r="AK32">
            <v>34</v>
          </cell>
          <cell r="AL32">
            <v>35</v>
          </cell>
          <cell r="AM32">
            <v>36</v>
          </cell>
          <cell r="AN32">
            <v>37</v>
          </cell>
          <cell r="AO32">
            <v>38</v>
          </cell>
          <cell r="AP32">
            <v>39</v>
          </cell>
          <cell r="AQ32">
            <v>40</v>
          </cell>
          <cell r="AR32">
            <v>41</v>
          </cell>
          <cell r="AS32">
            <v>42</v>
          </cell>
          <cell r="AT32">
            <v>43</v>
          </cell>
          <cell r="AU32">
            <v>44</v>
          </cell>
          <cell r="AV32">
            <v>45</v>
          </cell>
          <cell r="AW32">
            <v>46</v>
          </cell>
          <cell r="AX32">
            <v>47</v>
          </cell>
          <cell r="AY32">
            <v>48</v>
          </cell>
          <cell r="AZ32">
            <v>49</v>
          </cell>
          <cell r="BA32">
            <v>50</v>
          </cell>
          <cell r="BB32">
            <v>51</v>
          </cell>
          <cell r="BC32">
            <v>52</v>
          </cell>
          <cell r="BD32">
            <v>53</v>
          </cell>
          <cell r="BE32">
            <v>54</v>
          </cell>
          <cell r="BF32">
            <v>55</v>
          </cell>
          <cell r="BG32">
            <v>56</v>
          </cell>
          <cell r="BH32">
            <v>57</v>
          </cell>
          <cell r="BI32">
            <v>58</v>
          </cell>
          <cell r="BJ32">
            <v>59</v>
          </cell>
          <cell r="BK32">
            <v>60</v>
          </cell>
          <cell r="BL32">
            <v>61</v>
          </cell>
          <cell r="BM32">
            <v>62</v>
          </cell>
          <cell r="BN32">
            <v>63</v>
          </cell>
          <cell r="BO32">
            <v>64</v>
          </cell>
          <cell r="BP32">
            <v>65</v>
          </cell>
          <cell r="BQ32">
            <v>66</v>
          </cell>
          <cell r="BR32">
            <v>67</v>
          </cell>
          <cell r="BS32">
            <v>68</v>
          </cell>
          <cell r="BT32">
            <v>69</v>
          </cell>
          <cell r="BU32">
            <v>70</v>
          </cell>
          <cell r="BV32">
            <v>71</v>
          </cell>
          <cell r="BW32">
            <v>72</v>
          </cell>
          <cell r="BX32">
            <v>73</v>
          </cell>
          <cell r="BY32">
            <v>74</v>
          </cell>
          <cell r="BZ32">
            <v>75</v>
          </cell>
          <cell r="CA32">
            <v>76</v>
          </cell>
          <cell r="CB32">
            <v>77</v>
          </cell>
          <cell r="CC32">
            <v>78</v>
          </cell>
          <cell r="CD32">
            <v>79</v>
          </cell>
          <cell r="CE32">
            <v>80</v>
          </cell>
          <cell r="CF32">
            <v>81</v>
          </cell>
          <cell r="CG32">
            <v>82</v>
          </cell>
          <cell r="CH32">
            <v>83</v>
          </cell>
          <cell r="CI32">
            <v>84</v>
          </cell>
          <cell r="CJ32">
            <v>85</v>
          </cell>
          <cell r="CK32">
            <v>86</v>
          </cell>
          <cell r="CL32">
            <v>87</v>
          </cell>
          <cell r="CM32">
            <v>88</v>
          </cell>
        </row>
        <row r="33">
          <cell r="B33" t="str">
            <v>a - Professional Lines</v>
          </cell>
          <cell r="C33" t="str">
            <v>UWY / Dev Age (Q)</v>
          </cell>
          <cell r="D33">
            <v>3</v>
          </cell>
          <cell r="E33">
            <v>7</v>
          </cell>
          <cell r="F33">
            <v>11</v>
          </cell>
          <cell r="G33">
            <v>15</v>
          </cell>
          <cell r="H33">
            <v>19</v>
          </cell>
          <cell r="I33">
            <v>23</v>
          </cell>
          <cell r="J33">
            <v>27</v>
          </cell>
          <cell r="K33">
            <v>31</v>
          </cell>
          <cell r="L33">
            <v>35</v>
          </cell>
          <cell r="M33">
            <v>39</v>
          </cell>
          <cell r="N33">
            <v>43</v>
          </cell>
          <cell r="O33">
            <v>47</v>
          </cell>
          <cell r="P33">
            <v>51</v>
          </cell>
          <cell r="Q33">
            <v>55</v>
          </cell>
          <cell r="R33">
            <v>59</v>
          </cell>
          <cell r="S33">
            <v>63</v>
          </cell>
          <cell r="T33">
            <v>67</v>
          </cell>
          <cell r="U33">
            <v>71</v>
          </cell>
          <cell r="V33">
            <v>75</v>
          </cell>
          <cell r="W33">
            <v>79</v>
          </cell>
          <cell r="X33">
            <v>83</v>
          </cell>
          <cell r="Y33">
            <v>87</v>
          </cell>
          <cell r="Z33">
            <v>91</v>
          </cell>
          <cell r="AA33">
            <v>95</v>
          </cell>
          <cell r="AB33">
            <v>99</v>
          </cell>
          <cell r="AC33">
            <v>103</v>
          </cell>
          <cell r="AD33">
            <v>107</v>
          </cell>
          <cell r="AE33">
            <v>111</v>
          </cell>
          <cell r="AF33">
            <v>115</v>
          </cell>
          <cell r="AG33">
            <v>119</v>
          </cell>
          <cell r="AH33">
            <v>123</v>
          </cell>
          <cell r="AI33">
            <v>127</v>
          </cell>
          <cell r="AJ33">
            <v>131</v>
          </cell>
          <cell r="AK33">
            <v>135</v>
          </cell>
          <cell r="AL33">
            <v>139</v>
          </cell>
          <cell r="AM33">
            <v>143</v>
          </cell>
          <cell r="AN33">
            <v>147</v>
          </cell>
          <cell r="AO33">
            <v>151</v>
          </cell>
          <cell r="AP33">
            <v>155</v>
          </cell>
          <cell r="AQ33">
            <v>159</v>
          </cell>
          <cell r="AR33">
            <v>163</v>
          </cell>
          <cell r="AS33">
            <v>167</v>
          </cell>
          <cell r="AT33">
            <v>171</v>
          </cell>
          <cell r="AU33">
            <v>175</v>
          </cell>
          <cell r="AV33">
            <v>179</v>
          </cell>
          <cell r="AW33">
            <v>183</v>
          </cell>
          <cell r="AX33">
            <v>187</v>
          </cell>
          <cell r="AY33">
            <v>191</v>
          </cell>
          <cell r="AZ33">
            <v>195</v>
          </cell>
          <cell r="BA33">
            <v>199</v>
          </cell>
          <cell r="BB33">
            <v>203</v>
          </cell>
          <cell r="BC33">
            <v>207</v>
          </cell>
          <cell r="BD33">
            <v>211</v>
          </cell>
          <cell r="BE33">
            <v>215</v>
          </cell>
          <cell r="BF33">
            <v>219</v>
          </cell>
          <cell r="BG33">
            <v>223</v>
          </cell>
          <cell r="BH33">
            <v>227</v>
          </cell>
          <cell r="BI33">
            <v>231</v>
          </cell>
          <cell r="BJ33">
            <v>235</v>
          </cell>
          <cell r="BK33">
            <v>239</v>
          </cell>
          <cell r="BL33">
            <v>243</v>
          </cell>
          <cell r="BM33">
            <v>247</v>
          </cell>
          <cell r="BN33">
            <v>251</v>
          </cell>
          <cell r="BO33">
            <v>255</v>
          </cell>
          <cell r="BP33">
            <v>259</v>
          </cell>
          <cell r="BQ33">
            <v>263</v>
          </cell>
          <cell r="BR33">
            <v>267</v>
          </cell>
          <cell r="BS33">
            <v>271</v>
          </cell>
          <cell r="BT33">
            <v>275</v>
          </cell>
          <cell r="BU33">
            <v>279</v>
          </cell>
          <cell r="BV33">
            <v>283</v>
          </cell>
          <cell r="BW33">
            <v>287</v>
          </cell>
          <cell r="BX33">
            <v>291</v>
          </cell>
          <cell r="BY33">
            <v>295</v>
          </cell>
          <cell r="BZ33">
            <v>299</v>
          </cell>
          <cell r="CA33">
            <v>303</v>
          </cell>
          <cell r="CB33">
            <v>307</v>
          </cell>
          <cell r="CC33">
            <v>311</v>
          </cell>
          <cell r="CD33">
            <v>315</v>
          </cell>
          <cell r="CE33">
            <v>319</v>
          </cell>
          <cell r="CF33">
            <v>323</v>
          </cell>
          <cell r="CG33">
            <v>327</v>
          </cell>
          <cell r="CH33">
            <v>331</v>
          </cell>
          <cell r="CI33">
            <v>335</v>
          </cell>
          <cell r="CJ33">
            <v>339</v>
          </cell>
          <cell r="CK33">
            <v>343</v>
          </cell>
          <cell r="CL33">
            <v>347</v>
          </cell>
          <cell r="CM33">
            <v>351</v>
          </cell>
        </row>
        <row r="34">
          <cell r="B34" t="str">
            <v>a - Professional Lines</v>
          </cell>
          <cell r="C34">
            <v>2004</v>
          </cell>
        </row>
        <row r="35">
          <cell r="B35" t="str">
            <v>a - Professional Lines</v>
          </cell>
          <cell r="C35">
            <v>2005</v>
          </cell>
        </row>
        <row r="36">
          <cell r="B36" t="str">
            <v>a - Professional Lines</v>
          </cell>
          <cell r="C36">
            <v>2006</v>
          </cell>
          <cell r="D36">
            <v>91625.52</v>
          </cell>
          <cell r="E36">
            <v>1060515.4600000002</v>
          </cell>
          <cell r="F36">
            <v>6707193.8200000003</v>
          </cell>
          <cell r="G36">
            <v>25840712.269999988</v>
          </cell>
          <cell r="H36">
            <v>43854206.619999997</v>
          </cell>
          <cell r="I36">
            <v>63379358.510000035</v>
          </cell>
          <cell r="J36">
            <v>75542199.180000022</v>
          </cell>
          <cell r="K36">
            <v>87081091.660000011</v>
          </cell>
          <cell r="L36">
            <v>96421143.269999951</v>
          </cell>
          <cell r="M36">
            <v>106644481.88999987</v>
          </cell>
          <cell r="N36">
            <v>110782141.49999988</v>
          </cell>
          <cell r="O36">
            <v>114806361.35999987</v>
          </cell>
          <cell r="P36">
            <v>119186905.68999986</v>
          </cell>
          <cell r="Q36">
            <v>120937111.48999986</v>
          </cell>
          <cell r="R36">
            <v>123609108.15999985</v>
          </cell>
          <cell r="S36">
            <v>125190843.82999989</v>
          </cell>
          <cell r="T36">
            <v>126767490.80999988</v>
          </cell>
          <cell r="U36">
            <v>127269556.9499999</v>
          </cell>
          <cell r="V36">
            <v>127282527.55999988</v>
          </cell>
          <cell r="W36">
            <v>127757494.3099999</v>
          </cell>
        </row>
        <row r="37">
          <cell r="B37" t="str">
            <v>a - Professional Lines</v>
          </cell>
          <cell r="C37">
            <v>2007</v>
          </cell>
          <cell r="D37">
            <v>0</v>
          </cell>
          <cell r="E37">
            <v>383300.80999999994</v>
          </cell>
          <cell r="F37">
            <v>4334138.66</v>
          </cell>
          <cell r="G37">
            <v>13466637.370000001</v>
          </cell>
          <cell r="H37">
            <v>29986952.189999994</v>
          </cell>
          <cell r="I37">
            <v>55543069.320000015</v>
          </cell>
          <cell r="J37">
            <v>73112752.230000064</v>
          </cell>
          <cell r="K37">
            <v>94888711.49000001</v>
          </cell>
          <cell r="L37">
            <v>109404232.89000003</v>
          </cell>
          <cell r="M37">
            <v>120018352.63999988</v>
          </cell>
          <cell r="N37">
            <v>126899432.17999993</v>
          </cell>
          <cell r="O37">
            <v>133882339.76999989</v>
          </cell>
          <cell r="P37">
            <v>138000787.61999992</v>
          </cell>
          <cell r="Q37">
            <v>141069568.87999997</v>
          </cell>
          <cell r="R37">
            <v>141471148.08999994</v>
          </cell>
          <cell r="S37">
            <v>141627193.31999996</v>
          </cell>
          <cell r="T37">
            <v>142308553.14999998</v>
          </cell>
          <cell r="U37">
            <v>142773266.53000003</v>
          </cell>
          <cell r="V37">
            <v>143103339.96000004</v>
          </cell>
        </row>
        <row r="38">
          <cell r="B38" t="str">
            <v>a - Professional Lines</v>
          </cell>
          <cell r="C38">
            <v>2008</v>
          </cell>
          <cell r="D38">
            <v>0</v>
          </cell>
          <cell r="E38">
            <v>2203181.830000001</v>
          </cell>
          <cell r="F38">
            <v>9126088.4199999999</v>
          </cell>
          <cell r="G38">
            <v>35001993.450000003</v>
          </cell>
          <cell r="H38">
            <v>63858397.209999964</v>
          </cell>
          <cell r="I38">
            <v>83450017.86999996</v>
          </cell>
          <cell r="J38">
            <v>106750634.29000001</v>
          </cell>
          <cell r="K38">
            <v>126125531.23000005</v>
          </cell>
          <cell r="L38">
            <v>146000431.62000009</v>
          </cell>
          <cell r="M38">
            <v>150472785.55000007</v>
          </cell>
          <cell r="N38">
            <v>154015185.56000012</v>
          </cell>
          <cell r="O38">
            <v>163393372.42000002</v>
          </cell>
          <cell r="P38">
            <v>169631934.79000005</v>
          </cell>
          <cell r="Q38">
            <v>180570618.55000013</v>
          </cell>
          <cell r="R38">
            <v>180982200.45000011</v>
          </cell>
          <cell r="S38">
            <v>183328834.79000014</v>
          </cell>
          <cell r="T38">
            <v>184715086.66000015</v>
          </cell>
          <cell r="U38">
            <v>185876520.55000016</v>
          </cell>
        </row>
        <row r="39">
          <cell r="B39" t="str">
            <v>a - Professional Lines</v>
          </cell>
          <cell r="C39">
            <v>2009</v>
          </cell>
          <cell r="D39">
            <v>15849.18</v>
          </cell>
          <cell r="E39">
            <v>1562525.8199999996</v>
          </cell>
          <cell r="F39">
            <v>11189697.67</v>
          </cell>
          <cell r="G39">
            <v>30199208.540000003</v>
          </cell>
          <cell r="H39">
            <v>48089902.100000001</v>
          </cell>
          <cell r="I39">
            <v>66997098.660000004</v>
          </cell>
          <cell r="J39">
            <v>88681048.549999952</v>
          </cell>
          <cell r="K39">
            <v>103706567.08999987</v>
          </cell>
          <cell r="L39">
            <v>111142907.20999987</v>
          </cell>
          <cell r="M39">
            <v>115611346.49999985</v>
          </cell>
          <cell r="N39">
            <v>121041811.33999985</v>
          </cell>
          <cell r="O39">
            <v>121581579.63999984</v>
          </cell>
          <cell r="P39">
            <v>124421618.69999982</v>
          </cell>
          <cell r="Q39">
            <v>127047510.66999987</v>
          </cell>
          <cell r="R39">
            <v>130233225.78999984</v>
          </cell>
          <cell r="S39">
            <v>132320030.51999985</v>
          </cell>
          <cell r="T39">
            <v>132842380.48999982</v>
          </cell>
        </row>
        <row r="40">
          <cell r="B40" t="str">
            <v>a - Professional Lines</v>
          </cell>
          <cell r="C40">
            <v>2010</v>
          </cell>
          <cell r="D40">
            <v>12310.539999999999</v>
          </cell>
          <cell r="E40">
            <v>1910919.3599999996</v>
          </cell>
          <cell r="F40">
            <v>10539346.790000001</v>
          </cell>
          <cell r="G40">
            <v>24760756.030000005</v>
          </cell>
          <cell r="H40">
            <v>52022787.979999982</v>
          </cell>
          <cell r="I40">
            <v>78799842.269999996</v>
          </cell>
          <cell r="J40">
            <v>101192630.84</v>
          </cell>
          <cell r="K40">
            <v>117659641.97000004</v>
          </cell>
          <cell r="L40">
            <v>125915928.86000003</v>
          </cell>
          <cell r="M40">
            <v>132754085.15000005</v>
          </cell>
          <cell r="N40">
            <v>136621639.46000004</v>
          </cell>
          <cell r="O40">
            <v>138907270.36999997</v>
          </cell>
          <cell r="P40">
            <v>140531287.03999993</v>
          </cell>
          <cell r="Q40">
            <v>142177459.39999995</v>
          </cell>
          <cell r="R40">
            <v>145313976.76999986</v>
          </cell>
          <cell r="S40">
            <v>148604281.59999999</v>
          </cell>
        </row>
        <row r="41">
          <cell r="B41" t="str">
            <v>a - Professional Lines</v>
          </cell>
          <cell r="C41">
            <v>2011</v>
          </cell>
          <cell r="D41">
            <v>4513.66</v>
          </cell>
          <cell r="E41">
            <v>1803504.3099999998</v>
          </cell>
          <cell r="F41">
            <v>10001254.959999999</v>
          </cell>
          <cell r="G41">
            <v>31962426.170000017</v>
          </cell>
          <cell r="H41">
            <v>53485055.179999992</v>
          </cell>
          <cell r="I41">
            <v>85699786.729999974</v>
          </cell>
          <cell r="J41">
            <v>109525676.87000003</v>
          </cell>
          <cell r="K41">
            <v>129515929.55000003</v>
          </cell>
          <cell r="L41">
            <v>150230131.00999996</v>
          </cell>
          <cell r="M41">
            <v>160003862.51999995</v>
          </cell>
          <cell r="N41">
            <v>169451116.58999994</v>
          </cell>
          <cell r="O41">
            <v>172356900.43000001</v>
          </cell>
          <cell r="P41">
            <v>183531976.66000006</v>
          </cell>
          <cell r="Q41">
            <v>191687484.72999999</v>
          </cell>
          <cell r="R41">
            <v>196403181.73000002</v>
          </cell>
        </row>
        <row r="42">
          <cell r="B42" t="str">
            <v>a - Professional Lines</v>
          </cell>
          <cell r="C42">
            <v>2012</v>
          </cell>
          <cell r="D42">
            <v>7202.46</v>
          </cell>
          <cell r="E42">
            <v>2091287.69</v>
          </cell>
          <cell r="F42">
            <v>14025355.299999997</v>
          </cell>
          <cell r="G42">
            <v>31504805.179999992</v>
          </cell>
          <cell r="H42">
            <v>60440063.719999947</v>
          </cell>
          <cell r="I42">
            <v>83781745.179999992</v>
          </cell>
          <cell r="J42">
            <v>100839882.73000002</v>
          </cell>
          <cell r="K42">
            <v>117879238.34999999</v>
          </cell>
          <cell r="L42">
            <v>125292620.94000001</v>
          </cell>
          <cell r="M42">
            <v>128701310.86999997</v>
          </cell>
          <cell r="N42">
            <v>137042661.32999998</v>
          </cell>
          <cell r="O42">
            <v>143584016.97</v>
          </cell>
          <cell r="P42">
            <v>147406140.52999991</v>
          </cell>
          <cell r="Q42">
            <v>154767787.62000006</v>
          </cell>
        </row>
        <row r="43">
          <cell r="B43" t="str">
            <v>a - Professional Lines</v>
          </cell>
          <cell r="C43">
            <v>2013</v>
          </cell>
          <cell r="D43">
            <v>2280.2699999999995</v>
          </cell>
          <cell r="E43">
            <v>1626291.18</v>
          </cell>
          <cell r="F43">
            <v>9634052.2599999979</v>
          </cell>
          <cell r="G43">
            <v>46446083.219999999</v>
          </cell>
          <cell r="H43">
            <v>76589499.230000004</v>
          </cell>
          <cell r="I43">
            <v>122374172.65000002</v>
          </cell>
          <cell r="J43">
            <v>171829794.25999999</v>
          </cell>
          <cell r="K43">
            <v>194673811.84000006</v>
          </cell>
          <cell r="L43">
            <v>208701048.24000007</v>
          </cell>
          <cell r="M43">
            <v>231674794.33000007</v>
          </cell>
          <cell r="N43">
            <v>240796402.97000003</v>
          </cell>
          <cell r="O43">
            <v>251510859.63000005</v>
          </cell>
          <cell r="P43">
            <v>261831547.69000003</v>
          </cell>
        </row>
        <row r="44">
          <cell r="B44" t="str">
            <v>a - Professional Lines</v>
          </cell>
          <cell r="C44">
            <v>2014</v>
          </cell>
          <cell r="D44">
            <v>0</v>
          </cell>
          <cell r="E44">
            <v>1563486.28</v>
          </cell>
          <cell r="F44">
            <v>12632666.099999998</v>
          </cell>
          <cell r="G44">
            <v>29550965.899999999</v>
          </cell>
          <cell r="H44">
            <v>56017954.369999997</v>
          </cell>
          <cell r="I44">
            <v>87689743.739999935</v>
          </cell>
          <cell r="J44">
            <v>114742477.46999994</v>
          </cell>
          <cell r="K44">
            <v>130129637.14999986</v>
          </cell>
          <cell r="L44">
            <v>146301750.99999994</v>
          </cell>
          <cell r="M44">
            <v>156953232.21999988</v>
          </cell>
          <cell r="N44">
            <v>168791428.33999982</v>
          </cell>
          <cell r="O44">
            <v>176705567.49999985</v>
          </cell>
        </row>
        <row r="45">
          <cell r="B45" t="str">
            <v>a - Professional Lines</v>
          </cell>
          <cell r="C45">
            <v>2015</v>
          </cell>
          <cell r="D45">
            <v>148.28</v>
          </cell>
          <cell r="E45">
            <v>1469389.27</v>
          </cell>
          <cell r="F45">
            <v>13908460.23</v>
          </cell>
          <cell r="G45">
            <v>43411465.210000001</v>
          </cell>
          <cell r="H45">
            <v>91643984.489999965</v>
          </cell>
          <cell r="I45">
            <v>128061224.96999992</v>
          </cell>
          <cell r="J45">
            <v>149138569.89000002</v>
          </cell>
          <cell r="K45">
            <v>182577305.21000004</v>
          </cell>
          <cell r="L45">
            <v>201152900.14000005</v>
          </cell>
          <cell r="M45">
            <v>218308499.75999999</v>
          </cell>
          <cell r="N45">
            <v>232599079.59999985</v>
          </cell>
        </row>
        <row r="46">
          <cell r="B46" t="str">
            <v>a - Professional Lines</v>
          </cell>
          <cell r="C46">
            <v>2016</v>
          </cell>
          <cell r="D46">
            <v>0</v>
          </cell>
          <cell r="E46">
            <v>2092364.2999999998</v>
          </cell>
          <cell r="F46">
            <v>15766096.960000001</v>
          </cell>
          <cell r="G46">
            <v>40820498.119999997</v>
          </cell>
          <cell r="H46">
            <v>74369165.479999989</v>
          </cell>
          <cell r="I46">
            <v>97510537.389999986</v>
          </cell>
          <cell r="J46">
            <v>140641609.71000001</v>
          </cell>
          <cell r="K46">
            <v>168540294.21999982</v>
          </cell>
          <cell r="L46">
            <v>202925624.41999987</v>
          </cell>
          <cell r="M46">
            <v>228797531.59999999</v>
          </cell>
        </row>
        <row r="47">
          <cell r="B47" t="str">
            <v>a - Professional Lines</v>
          </cell>
          <cell r="C47">
            <v>2017</v>
          </cell>
          <cell r="D47">
            <v>67386.819999999992</v>
          </cell>
          <cell r="E47">
            <v>2235596.6900000004</v>
          </cell>
          <cell r="F47">
            <v>17572395.199999999</v>
          </cell>
          <cell r="G47">
            <v>42097618.749999985</v>
          </cell>
          <cell r="H47">
            <v>65906919.219999999</v>
          </cell>
          <cell r="I47">
            <v>101894097.68999995</v>
          </cell>
          <cell r="J47">
            <v>139941533.42999995</v>
          </cell>
          <cell r="K47">
            <v>174215172.77999994</v>
          </cell>
          <cell r="L47">
            <v>200606349</v>
          </cell>
        </row>
        <row r="48">
          <cell r="B48" t="str">
            <v>a - Professional Lines</v>
          </cell>
          <cell r="C48">
            <v>2018</v>
          </cell>
          <cell r="D48">
            <v>79383.789999999994</v>
          </cell>
          <cell r="E48">
            <v>2805060.4369000001</v>
          </cell>
          <cell r="F48">
            <v>20443713.273599986</v>
          </cell>
          <cell r="G48">
            <v>44295720.137400024</v>
          </cell>
          <cell r="H48">
            <v>72541540.931300014</v>
          </cell>
          <cell r="I48">
            <v>104424302.12869996</v>
          </cell>
          <cell r="J48">
            <v>139566734.54639989</v>
          </cell>
          <cell r="K48">
            <v>174062331.60799992</v>
          </cell>
        </row>
        <row r="49">
          <cell r="B49" t="str">
            <v>a - Professional Lines</v>
          </cell>
          <cell r="C49">
            <v>2019</v>
          </cell>
          <cell r="D49">
            <v>11139.7533</v>
          </cell>
          <cell r="E49">
            <v>4100417.4667999996</v>
          </cell>
          <cell r="F49">
            <v>19754110.847200003</v>
          </cell>
          <cell r="G49">
            <v>43561557.01030001</v>
          </cell>
          <cell r="H49">
            <v>66930762.613000035</v>
          </cell>
          <cell r="I49">
            <v>94495535.768299982</v>
          </cell>
          <cell r="J49">
            <v>117089256.48489997</v>
          </cell>
        </row>
        <row r="50">
          <cell r="B50" t="str">
            <v>a - Professional Lines</v>
          </cell>
          <cell r="C50">
            <v>2020</v>
          </cell>
          <cell r="D50">
            <v>30674.919899999997</v>
          </cell>
          <cell r="E50">
            <v>5174776.9437000006</v>
          </cell>
          <cell r="F50">
            <v>19354776.724599998</v>
          </cell>
          <cell r="G50">
            <v>33925557.225100011</v>
          </cell>
          <cell r="H50">
            <v>53608710.751199991</v>
          </cell>
          <cell r="I50">
            <v>70587207.938199997</v>
          </cell>
        </row>
        <row r="51">
          <cell r="B51" t="str">
            <v>a - Professional Lines</v>
          </cell>
          <cell r="C51">
            <v>2021</v>
          </cell>
          <cell r="D51">
            <v>11705.15</v>
          </cell>
          <cell r="E51">
            <v>1501174.4399999997</v>
          </cell>
          <cell r="F51">
            <v>11600803.709999999</v>
          </cell>
          <cell r="G51">
            <v>36180925.369700015</v>
          </cell>
          <cell r="H51">
            <v>64117074.265799992</v>
          </cell>
        </row>
        <row r="52">
          <cell r="B52" t="str">
            <v>a - Professional Lines</v>
          </cell>
          <cell r="C52">
            <v>2022</v>
          </cell>
          <cell r="D52">
            <v>9761.8300000000017</v>
          </cell>
          <cell r="E52">
            <v>750506.07979999995</v>
          </cell>
          <cell r="F52">
            <v>10828868.109799996</v>
          </cell>
          <cell r="G52">
            <v>33659278.409799986</v>
          </cell>
        </row>
        <row r="53">
          <cell r="B53" t="str">
            <v>a - Professional Lines</v>
          </cell>
          <cell r="C53">
            <v>2023</v>
          </cell>
          <cell r="D53">
            <v>54595.630000000005</v>
          </cell>
          <cell r="E53">
            <v>3024160.4284999999</v>
          </cell>
          <cell r="F53">
            <v>15262138.563499998</v>
          </cell>
        </row>
        <row r="54">
          <cell r="B54" t="str">
            <v>a - Professional Lines</v>
          </cell>
          <cell r="C54">
            <v>2024</v>
          </cell>
          <cell r="D54">
            <v>13148.52</v>
          </cell>
          <cell r="E54">
            <v>950819.13409999991</v>
          </cell>
        </row>
        <row r="55">
          <cell r="B55" t="str">
            <v>a - Professional Lines</v>
          </cell>
          <cell r="C55">
            <v>2025</v>
          </cell>
          <cell r="D55">
            <v>3221.37</v>
          </cell>
        </row>
        <row r="57">
          <cell r="B57" t="str">
            <v>b - Liability</v>
          </cell>
          <cell r="C57" t="str">
            <v>UWY / Dev Age (Q)</v>
          </cell>
          <cell r="D57">
            <v>3</v>
          </cell>
          <cell r="E57">
            <v>7</v>
          </cell>
          <cell r="F57">
            <v>11</v>
          </cell>
          <cell r="G57">
            <v>15</v>
          </cell>
          <cell r="H57">
            <v>19</v>
          </cell>
          <cell r="I57">
            <v>23</v>
          </cell>
          <cell r="J57">
            <v>27</v>
          </cell>
          <cell r="K57">
            <v>31</v>
          </cell>
          <cell r="L57">
            <v>35</v>
          </cell>
          <cell r="M57">
            <v>39</v>
          </cell>
          <cell r="N57">
            <v>43</v>
          </cell>
          <cell r="O57">
            <v>47</v>
          </cell>
          <cell r="P57">
            <v>51</v>
          </cell>
          <cell r="Q57">
            <v>55</v>
          </cell>
          <cell r="R57">
            <v>59</v>
          </cell>
          <cell r="S57">
            <v>63</v>
          </cell>
          <cell r="T57">
            <v>67</v>
          </cell>
          <cell r="U57">
            <v>71</v>
          </cell>
          <cell r="V57">
            <v>75</v>
          </cell>
          <cell r="W57">
            <v>79</v>
          </cell>
          <cell r="X57">
            <v>83</v>
          </cell>
          <cell r="Y57">
            <v>87</v>
          </cell>
          <cell r="Z57">
            <v>91</v>
          </cell>
          <cell r="AA57">
            <v>95</v>
          </cell>
          <cell r="AB57">
            <v>99</v>
          </cell>
          <cell r="AC57">
            <v>103</v>
          </cell>
          <cell r="AD57">
            <v>107</v>
          </cell>
          <cell r="AE57">
            <v>111</v>
          </cell>
          <cell r="AF57">
            <v>115</v>
          </cell>
          <cell r="AG57">
            <v>119</v>
          </cell>
          <cell r="AH57">
            <v>123</v>
          </cell>
          <cell r="AI57">
            <v>127</v>
          </cell>
          <cell r="AJ57">
            <v>131</v>
          </cell>
          <cell r="AK57">
            <v>135</v>
          </cell>
          <cell r="AL57">
            <v>139</v>
          </cell>
          <cell r="AM57">
            <v>143</v>
          </cell>
          <cell r="AN57">
            <v>147</v>
          </cell>
          <cell r="AO57">
            <v>151</v>
          </cell>
          <cell r="AP57">
            <v>155</v>
          </cell>
          <cell r="AQ57">
            <v>159</v>
          </cell>
          <cell r="AR57">
            <v>163</v>
          </cell>
          <cell r="AS57">
            <v>167</v>
          </cell>
          <cell r="AT57">
            <v>171</v>
          </cell>
          <cell r="AU57">
            <v>175</v>
          </cell>
          <cell r="AV57">
            <v>179</v>
          </cell>
          <cell r="AW57">
            <v>183</v>
          </cell>
          <cell r="AX57">
            <v>187</v>
          </cell>
          <cell r="AY57">
            <v>191</v>
          </cell>
          <cell r="AZ57">
            <v>195</v>
          </cell>
          <cell r="BA57">
            <v>199</v>
          </cell>
          <cell r="BB57">
            <v>203</v>
          </cell>
          <cell r="BC57">
            <v>207</v>
          </cell>
          <cell r="BD57">
            <v>211</v>
          </cell>
          <cell r="BE57">
            <v>215</v>
          </cell>
          <cell r="BF57">
            <v>219</v>
          </cell>
          <cell r="BG57">
            <v>223</v>
          </cell>
          <cell r="BH57">
            <v>227</v>
          </cell>
          <cell r="BI57">
            <v>231</v>
          </cell>
          <cell r="BJ57">
            <v>235</v>
          </cell>
          <cell r="BK57">
            <v>239</v>
          </cell>
          <cell r="BL57">
            <v>243</v>
          </cell>
          <cell r="BM57">
            <v>247</v>
          </cell>
          <cell r="BN57">
            <v>251</v>
          </cell>
          <cell r="BO57">
            <v>255</v>
          </cell>
          <cell r="BP57">
            <v>259</v>
          </cell>
          <cell r="BQ57">
            <v>263</v>
          </cell>
          <cell r="BR57">
            <v>267</v>
          </cell>
          <cell r="BS57">
            <v>271</v>
          </cell>
          <cell r="BT57">
            <v>275</v>
          </cell>
          <cell r="BU57">
            <v>279</v>
          </cell>
          <cell r="BV57">
            <v>283</v>
          </cell>
          <cell r="BW57">
            <v>287</v>
          </cell>
          <cell r="BX57">
            <v>291</v>
          </cell>
          <cell r="BY57">
            <v>295</v>
          </cell>
          <cell r="BZ57">
            <v>299</v>
          </cell>
          <cell r="CA57">
            <v>303</v>
          </cell>
          <cell r="CB57">
            <v>307</v>
          </cell>
          <cell r="CC57">
            <v>311</v>
          </cell>
          <cell r="CD57">
            <v>315</v>
          </cell>
          <cell r="CE57">
            <v>319</v>
          </cell>
          <cell r="CF57">
            <v>323</v>
          </cell>
          <cell r="CG57">
            <v>327</v>
          </cell>
          <cell r="CH57">
            <v>331</v>
          </cell>
          <cell r="CI57">
            <v>335</v>
          </cell>
          <cell r="CJ57">
            <v>339</v>
          </cell>
          <cell r="CK57">
            <v>343</v>
          </cell>
          <cell r="CL57">
            <v>347</v>
          </cell>
          <cell r="CM57">
            <v>351</v>
          </cell>
        </row>
        <row r="58">
          <cell r="B58" t="str">
            <v>b - Liability</v>
          </cell>
          <cell r="C58">
            <v>2004</v>
          </cell>
        </row>
        <row r="59">
          <cell r="B59" t="str">
            <v>b - Liability</v>
          </cell>
          <cell r="C59">
            <v>2005</v>
          </cell>
        </row>
        <row r="60">
          <cell r="B60" t="str">
            <v>b - Liability</v>
          </cell>
          <cell r="C60">
            <v>2006</v>
          </cell>
          <cell r="D60">
            <v>11619.36</v>
          </cell>
          <cell r="E60">
            <v>1269914.3799999999</v>
          </cell>
          <cell r="F60">
            <v>3725002.9199999995</v>
          </cell>
          <cell r="G60">
            <v>9715182.200000003</v>
          </cell>
          <cell r="H60">
            <v>17997766.640000004</v>
          </cell>
          <cell r="I60">
            <v>30323595.20000001</v>
          </cell>
          <cell r="J60">
            <v>32638060.40000001</v>
          </cell>
          <cell r="K60">
            <v>39221009.549999997</v>
          </cell>
          <cell r="L60">
            <v>42082734.939999998</v>
          </cell>
          <cell r="M60">
            <v>42670994.990000017</v>
          </cell>
          <cell r="N60">
            <v>43579889.190000013</v>
          </cell>
          <cell r="O60">
            <v>44443170.270000011</v>
          </cell>
          <cell r="P60">
            <v>47431485.730000019</v>
          </cell>
          <cell r="Q60">
            <v>48288540.429999992</v>
          </cell>
          <cell r="R60">
            <v>48812330.079999976</v>
          </cell>
          <cell r="S60">
            <v>50870534.079999983</v>
          </cell>
          <cell r="T60">
            <v>51230012.289999969</v>
          </cell>
          <cell r="U60">
            <v>51528695.979999967</v>
          </cell>
          <cell r="V60">
            <v>51748055.959999971</v>
          </cell>
          <cell r="W60">
            <v>51819403.589999966</v>
          </cell>
        </row>
        <row r="61">
          <cell r="B61" t="str">
            <v>b - Liability</v>
          </cell>
          <cell r="C61">
            <v>2007</v>
          </cell>
          <cell r="D61">
            <v>11873.769999999999</v>
          </cell>
          <cell r="E61">
            <v>387076.97000000003</v>
          </cell>
          <cell r="F61">
            <v>3795342.2899999986</v>
          </cell>
          <cell r="G61">
            <v>7487235.3399999989</v>
          </cell>
          <cell r="H61">
            <v>15737320.350000003</v>
          </cell>
          <cell r="I61">
            <v>26246038.679999996</v>
          </cell>
          <cell r="J61">
            <v>37259876.88000004</v>
          </cell>
          <cell r="K61">
            <v>44131204.910000019</v>
          </cell>
          <cell r="L61">
            <v>46381281.740000039</v>
          </cell>
          <cell r="M61">
            <v>49923773.180000015</v>
          </cell>
          <cell r="N61">
            <v>56724995.920000017</v>
          </cell>
          <cell r="O61">
            <v>59667650.050000012</v>
          </cell>
          <cell r="P61">
            <v>60416318.640000015</v>
          </cell>
          <cell r="Q61">
            <v>59735908.590000026</v>
          </cell>
          <cell r="R61">
            <v>62539008.800000027</v>
          </cell>
          <cell r="S61">
            <v>62795301.650000043</v>
          </cell>
          <cell r="T61">
            <v>62267390.050000034</v>
          </cell>
          <cell r="U61">
            <v>64274454.110000044</v>
          </cell>
          <cell r="V61">
            <v>64690688.620000049</v>
          </cell>
        </row>
        <row r="62">
          <cell r="B62" t="str">
            <v>b - Liability</v>
          </cell>
          <cell r="C62">
            <v>2008</v>
          </cell>
          <cell r="D62">
            <v>11256.970000000001</v>
          </cell>
          <cell r="E62">
            <v>696798.98</v>
          </cell>
          <cell r="F62">
            <v>4092431.2500000014</v>
          </cell>
          <cell r="G62">
            <v>14020127.59</v>
          </cell>
          <cell r="H62">
            <v>22184218.419999983</v>
          </cell>
          <cell r="I62">
            <v>33317301.929999992</v>
          </cell>
          <cell r="J62">
            <v>42135792.570000038</v>
          </cell>
          <cell r="K62">
            <v>61843649.579999998</v>
          </cell>
          <cell r="L62">
            <v>66394775.739999995</v>
          </cell>
          <cell r="M62">
            <v>68576184.659999982</v>
          </cell>
          <cell r="N62">
            <v>71644289.309999913</v>
          </cell>
          <cell r="O62">
            <v>74857462.08999984</v>
          </cell>
          <cell r="P62">
            <v>78324711.269999921</v>
          </cell>
          <cell r="Q62">
            <v>86265245.209999815</v>
          </cell>
          <cell r="R62">
            <v>87388778.769999862</v>
          </cell>
          <cell r="S62">
            <v>87611500.959999904</v>
          </cell>
          <cell r="T62">
            <v>88249296.319999889</v>
          </cell>
          <cell r="U62">
            <v>88120894.98999989</v>
          </cell>
        </row>
        <row r="63">
          <cell r="B63" t="str">
            <v>b - Liability</v>
          </cell>
          <cell r="C63">
            <v>2009</v>
          </cell>
          <cell r="D63">
            <v>7912.5599999999995</v>
          </cell>
          <cell r="E63">
            <v>5419038.3700000001</v>
          </cell>
          <cell r="F63">
            <v>20953210.139999993</v>
          </cell>
          <cell r="G63">
            <v>39802262.88000001</v>
          </cell>
          <cell r="H63">
            <v>59831805.490000002</v>
          </cell>
          <cell r="I63">
            <v>84631610.009999976</v>
          </cell>
          <cell r="J63">
            <v>98413556.759999946</v>
          </cell>
          <cell r="K63">
            <v>108836592.12999994</v>
          </cell>
          <cell r="L63">
            <v>113667978.44999993</v>
          </cell>
          <cell r="M63">
            <v>118410694.24999987</v>
          </cell>
          <cell r="N63">
            <v>121084533.63999988</v>
          </cell>
          <cell r="O63">
            <v>122686505.55999987</v>
          </cell>
          <cell r="P63">
            <v>128139725.37999991</v>
          </cell>
          <cell r="Q63">
            <v>129675205.61999993</v>
          </cell>
          <cell r="R63">
            <v>129916911.69999993</v>
          </cell>
          <cell r="S63">
            <v>132652555.56999993</v>
          </cell>
          <cell r="T63">
            <v>136127878.44999996</v>
          </cell>
        </row>
        <row r="64">
          <cell r="B64" t="str">
            <v>b - Liability</v>
          </cell>
          <cell r="C64">
            <v>2010</v>
          </cell>
          <cell r="D64">
            <v>5986.24</v>
          </cell>
          <cell r="E64">
            <v>6158039.1599999992</v>
          </cell>
          <cell r="F64">
            <v>16968123.199999999</v>
          </cell>
          <cell r="G64">
            <v>34130201.100000001</v>
          </cell>
          <cell r="H64">
            <v>52985715.369999997</v>
          </cell>
          <cell r="I64">
            <v>72517448.210000023</v>
          </cell>
          <cell r="J64">
            <v>90255403.560000122</v>
          </cell>
          <cell r="K64">
            <v>106932989.93000017</v>
          </cell>
          <cell r="L64">
            <v>117141383.92000015</v>
          </cell>
          <cell r="M64">
            <v>123860154.54000014</v>
          </cell>
          <cell r="N64">
            <v>127300654.73000011</v>
          </cell>
          <cell r="O64">
            <v>133775220.85000017</v>
          </cell>
          <cell r="P64">
            <v>145059639.5800001</v>
          </cell>
          <cell r="Q64">
            <v>145252817.69000006</v>
          </cell>
          <cell r="R64">
            <v>146474604.58000019</v>
          </cell>
          <cell r="S64">
            <v>146838179.55000022</v>
          </cell>
        </row>
        <row r="65">
          <cell r="B65" t="str">
            <v>b - Liability</v>
          </cell>
          <cell r="C65">
            <v>2011</v>
          </cell>
          <cell r="D65">
            <v>6632.4400000000005</v>
          </cell>
          <cell r="E65">
            <v>1964101.0999999996</v>
          </cell>
          <cell r="F65">
            <v>7010267.330000001</v>
          </cell>
          <cell r="G65">
            <v>19454241.429999996</v>
          </cell>
          <cell r="H65">
            <v>51596197.13000001</v>
          </cell>
          <cell r="I65">
            <v>67339153.570000023</v>
          </cell>
          <cell r="J65">
            <v>80755733.940000027</v>
          </cell>
          <cell r="K65">
            <v>93731318.090000004</v>
          </cell>
          <cell r="L65">
            <v>101900322.22</v>
          </cell>
          <cell r="M65">
            <v>107230708.36999997</v>
          </cell>
          <cell r="N65">
            <v>109413327.86999997</v>
          </cell>
          <cell r="O65">
            <v>113813262.88</v>
          </cell>
          <cell r="P65">
            <v>119888604.69000001</v>
          </cell>
          <cell r="Q65">
            <v>122891180.29999995</v>
          </cell>
          <cell r="R65">
            <v>128081318.47999993</v>
          </cell>
        </row>
        <row r="66">
          <cell r="B66" t="str">
            <v>b - Liability</v>
          </cell>
          <cell r="C66">
            <v>2012</v>
          </cell>
          <cell r="D66">
            <v>11184.63</v>
          </cell>
          <cell r="E66">
            <v>1472183.86</v>
          </cell>
          <cell r="F66">
            <v>9536528.4000000022</v>
          </cell>
          <cell r="G66">
            <v>29415570.989999991</v>
          </cell>
          <cell r="H66">
            <v>48062358.900000013</v>
          </cell>
          <cell r="I66">
            <v>63468414.030000016</v>
          </cell>
          <cell r="J66">
            <v>75668725.439999983</v>
          </cell>
          <cell r="K66">
            <v>87598016.069999874</v>
          </cell>
          <cell r="L66">
            <v>95645021.539999902</v>
          </cell>
          <cell r="M66">
            <v>100849136.04999985</v>
          </cell>
          <cell r="N66">
            <v>106240387.69999987</v>
          </cell>
          <cell r="O66">
            <v>111879454.19999976</v>
          </cell>
          <cell r="P66">
            <v>117416899.41999976</v>
          </cell>
          <cell r="Q66">
            <v>121344368.12999971</v>
          </cell>
        </row>
        <row r="67">
          <cell r="B67" t="str">
            <v>b - Liability</v>
          </cell>
          <cell r="C67">
            <v>2013</v>
          </cell>
          <cell r="D67">
            <v>4699.53</v>
          </cell>
          <cell r="E67">
            <v>5718014.2999999998</v>
          </cell>
          <cell r="F67">
            <v>17064167.230000004</v>
          </cell>
          <cell r="G67">
            <v>32737583.630000006</v>
          </cell>
          <cell r="H67">
            <v>51673965.439999983</v>
          </cell>
          <cell r="I67">
            <v>65857132.189999968</v>
          </cell>
          <cell r="J67">
            <v>84064598.10999994</v>
          </cell>
          <cell r="K67">
            <v>100773625.49999994</v>
          </cell>
          <cell r="L67">
            <v>109059118.51999992</v>
          </cell>
          <cell r="M67">
            <v>115741766.02999993</v>
          </cell>
          <cell r="N67">
            <v>119860039.56999996</v>
          </cell>
          <cell r="O67">
            <v>127622148.31000003</v>
          </cell>
          <cell r="P67">
            <v>132543565.99000005</v>
          </cell>
        </row>
        <row r="68">
          <cell r="B68" t="str">
            <v>b - Liability</v>
          </cell>
          <cell r="C68">
            <v>2014</v>
          </cell>
          <cell r="D68">
            <v>496476.36</v>
          </cell>
          <cell r="E68">
            <v>9183436.7299999949</v>
          </cell>
          <cell r="F68">
            <v>23668938.440000005</v>
          </cell>
          <cell r="G68">
            <v>37233906.100000001</v>
          </cell>
          <cell r="H68">
            <v>57991778.529999994</v>
          </cell>
          <cell r="I68">
            <v>76155882.920000017</v>
          </cell>
          <cell r="J68">
            <v>100774563.19999994</v>
          </cell>
          <cell r="K68">
            <v>110316495.17000002</v>
          </cell>
          <cell r="L68">
            <v>118765023.72</v>
          </cell>
          <cell r="M68">
            <v>131631652.86999995</v>
          </cell>
          <cell r="N68">
            <v>143468373.21000001</v>
          </cell>
          <cell r="O68">
            <v>155872800.27999979</v>
          </cell>
        </row>
        <row r="69">
          <cell r="B69" t="str">
            <v>b - Liability</v>
          </cell>
          <cell r="C69">
            <v>2015</v>
          </cell>
          <cell r="D69">
            <v>201234.55000000002</v>
          </cell>
          <cell r="E69">
            <v>9139781</v>
          </cell>
          <cell r="F69">
            <v>28333223.61999999</v>
          </cell>
          <cell r="G69">
            <v>52536566.989999972</v>
          </cell>
          <cell r="H69">
            <v>84274902.889999971</v>
          </cell>
          <cell r="I69">
            <v>114877941.27000006</v>
          </cell>
          <cell r="J69">
            <v>130551946.03000003</v>
          </cell>
          <cell r="K69">
            <v>148296181.10000008</v>
          </cell>
          <cell r="L69">
            <v>166004806.16999984</v>
          </cell>
          <cell r="M69">
            <v>176736522.81999993</v>
          </cell>
          <cell r="N69">
            <v>196551772.41999987</v>
          </cell>
        </row>
        <row r="70">
          <cell r="B70" t="str">
            <v>b - Liability</v>
          </cell>
          <cell r="C70">
            <v>2016</v>
          </cell>
          <cell r="D70">
            <v>12756.100000000002</v>
          </cell>
          <cell r="E70">
            <v>9772874.1000000034</v>
          </cell>
          <cell r="F70">
            <v>32881302.619999994</v>
          </cell>
          <cell r="G70">
            <v>63873920.61999999</v>
          </cell>
          <cell r="H70">
            <v>106892627.85999995</v>
          </cell>
          <cell r="I70">
            <v>142017338.40000013</v>
          </cell>
          <cell r="J70">
            <v>178770319.80000013</v>
          </cell>
          <cell r="K70">
            <v>208670259.09999999</v>
          </cell>
          <cell r="L70">
            <v>241721782.76999998</v>
          </cell>
          <cell r="M70">
            <v>265910613.63000005</v>
          </cell>
        </row>
        <row r="71">
          <cell r="B71" t="str">
            <v>b - Liability</v>
          </cell>
          <cell r="C71">
            <v>2017</v>
          </cell>
          <cell r="D71">
            <v>34051.480000000003</v>
          </cell>
          <cell r="E71">
            <v>10358409.93</v>
          </cell>
          <cell r="F71">
            <v>34793310.669</v>
          </cell>
          <cell r="G71">
            <v>73901913.929000005</v>
          </cell>
          <cell r="H71">
            <v>112727471.12900001</v>
          </cell>
          <cell r="I71">
            <v>156158862.25900009</v>
          </cell>
          <cell r="J71">
            <v>204545524.55899987</v>
          </cell>
          <cell r="K71">
            <v>246095713.40899956</v>
          </cell>
          <cell r="L71">
            <v>278150231.40799981</v>
          </cell>
        </row>
        <row r="72">
          <cell r="B72" t="str">
            <v>b - Liability</v>
          </cell>
          <cell r="C72">
            <v>2018</v>
          </cell>
          <cell r="D72">
            <v>73371.28</v>
          </cell>
          <cell r="E72">
            <v>12369780.552399999</v>
          </cell>
          <cell r="F72">
            <v>40543591.337999992</v>
          </cell>
          <cell r="G72">
            <v>85915519.034799978</v>
          </cell>
          <cell r="H72">
            <v>119181710.42780003</v>
          </cell>
          <cell r="I72">
            <v>154111491.15330005</v>
          </cell>
          <cell r="J72">
            <v>186762618.61959991</v>
          </cell>
          <cell r="K72">
            <v>226355916.14959997</v>
          </cell>
        </row>
        <row r="73">
          <cell r="B73" t="str">
            <v>b - Liability</v>
          </cell>
          <cell r="C73">
            <v>2019</v>
          </cell>
          <cell r="D73">
            <v>764701.49</v>
          </cell>
          <cell r="E73">
            <v>12750182.526899997</v>
          </cell>
          <cell r="F73">
            <v>40864038.190700017</v>
          </cell>
          <cell r="G73">
            <v>82603336.138099998</v>
          </cell>
          <cell r="H73">
            <v>130139501.41449994</v>
          </cell>
          <cell r="I73">
            <v>171847170.58959997</v>
          </cell>
          <cell r="J73">
            <v>218868792.52329993</v>
          </cell>
        </row>
        <row r="74">
          <cell r="B74" t="str">
            <v>b - Liability</v>
          </cell>
          <cell r="C74">
            <v>2020</v>
          </cell>
          <cell r="D74">
            <v>1135790.1029999999</v>
          </cell>
          <cell r="E74">
            <v>13215243.538299996</v>
          </cell>
          <cell r="F74">
            <v>36405864.02009999</v>
          </cell>
          <cell r="G74">
            <v>91263385.335200012</v>
          </cell>
          <cell r="H74">
            <v>141294539.84390011</v>
          </cell>
          <cell r="I74">
            <v>189184934.15140021</v>
          </cell>
        </row>
        <row r="75">
          <cell r="B75" t="str">
            <v>b - Liability</v>
          </cell>
          <cell r="C75">
            <v>2021</v>
          </cell>
          <cell r="D75">
            <v>619855.9</v>
          </cell>
          <cell r="E75">
            <v>22032028.799500007</v>
          </cell>
          <cell r="F75">
            <v>52422666.137699977</v>
          </cell>
          <cell r="G75">
            <v>118960997.12689997</v>
          </cell>
          <cell r="H75">
            <v>201462149.58760005</v>
          </cell>
        </row>
        <row r="76">
          <cell r="B76" t="str">
            <v>b - Liability</v>
          </cell>
          <cell r="C76">
            <v>2022</v>
          </cell>
          <cell r="D76">
            <v>360058.57</v>
          </cell>
          <cell r="E76">
            <v>16351851.108099995</v>
          </cell>
          <cell r="F76">
            <v>53789898.411400028</v>
          </cell>
          <cell r="G76">
            <v>125163723.16650005</v>
          </cell>
        </row>
        <row r="77">
          <cell r="B77" t="str">
            <v>b - Liability</v>
          </cell>
          <cell r="C77">
            <v>2023</v>
          </cell>
          <cell r="D77">
            <v>136672.50140000001</v>
          </cell>
          <cell r="E77">
            <v>11151692.9464</v>
          </cell>
          <cell r="F77">
            <v>39686153.452700011</v>
          </cell>
        </row>
        <row r="78">
          <cell r="B78" t="str">
            <v>b - Liability</v>
          </cell>
          <cell r="C78">
            <v>2024</v>
          </cell>
          <cell r="D78">
            <v>530379.80000000005</v>
          </cell>
          <cell r="E78">
            <v>11728828.962999998</v>
          </cell>
        </row>
        <row r="79">
          <cell r="B79" t="str">
            <v>b - Liability</v>
          </cell>
          <cell r="C79">
            <v>2025</v>
          </cell>
          <cell r="D79">
            <v>423411.82890000002</v>
          </cell>
        </row>
        <row r="81">
          <cell r="B81" t="str">
            <v>c - Credit &amp; Surety</v>
          </cell>
          <cell r="C81" t="str">
            <v>UWY / Dev Age (Q)</v>
          </cell>
          <cell r="D81">
            <v>3</v>
          </cell>
          <cell r="E81">
            <v>7</v>
          </cell>
          <cell r="F81">
            <v>11</v>
          </cell>
          <cell r="G81">
            <v>15</v>
          </cell>
          <cell r="H81">
            <v>19</v>
          </cell>
          <cell r="I81">
            <v>23</v>
          </cell>
          <cell r="J81">
            <v>27</v>
          </cell>
          <cell r="K81">
            <v>31</v>
          </cell>
          <cell r="L81">
            <v>35</v>
          </cell>
          <cell r="M81">
            <v>39</v>
          </cell>
          <cell r="N81">
            <v>43</v>
          </cell>
          <cell r="O81">
            <v>47</v>
          </cell>
          <cell r="P81">
            <v>51</v>
          </cell>
          <cell r="Q81">
            <v>55</v>
          </cell>
          <cell r="R81">
            <v>59</v>
          </cell>
          <cell r="S81">
            <v>63</v>
          </cell>
          <cell r="T81">
            <v>67</v>
          </cell>
          <cell r="U81">
            <v>71</v>
          </cell>
          <cell r="V81">
            <v>75</v>
          </cell>
          <cell r="W81">
            <v>79</v>
          </cell>
          <cell r="X81">
            <v>83</v>
          </cell>
          <cell r="Y81">
            <v>87</v>
          </cell>
          <cell r="Z81">
            <v>91</v>
          </cell>
          <cell r="AA81">
            <v>95</v>
          </cell>
          <cell r="AB81">
            <v>99</v>
          </cell>
          <cell r="AC81">
            <v>103</v>
          </cell>
          <cell r="AD81">
            <v>107</v>
          </cell>
          <cell r="AE81">
            <v>111</v>
          </cell>
          <cell r="AF81">
            <v>115</v>
          </cell>
          <cell r="AG81">
            <v>119</v>
          </cell>
          <cell r="AH81">
            <v>123</v>
          </cell>
          <cell r="AI81">
            <v>127</v>
          </cell>
          <cell r="AJ81">
            <v>131</v>
          </cell>
          <cell r="AK81">
            <v>135</v>
          </cell>
          <cell r="AL81">
            <v>139</v>
          </cell>
          <cell r="AM81">
            <v>143</v>
          </cell>
          <cell r="AN81">
            <v>147</v>
          </cell>
          <cell r="AO81">
            <v>151</v>
          </cell>
          <cell r="AP81">
            <v>155</v>
          </cell>
          <cell r="AQ81">
            <v>159</v>
          </cell>
          <cell r="AR81">
            <v>163</v>
          </cell>
          <cell r="AS81">
            <v>167</v>
          </cell>
          <cell r="AT81">
            <v>171</v>
          </cell>
          <cell r="AU81">
            <v>175</v>
          </cell>
          <cell r="AV81">
            <v>179</v>
          </cell>
          <cell r="AW81">
            <v>183</v>
          </cell>
          <cell r="AX81">
            <v>187</v>
          </cell>
          <cell r="AY81">
            <v>191</v>
          </cell>
          <cell r="AZ81">
            <v>195</v>
          </cell>
          <cell r="BA81">
            <v>199</v>
          </cell>
          <cell r="BB81">
            <v>203</v>
          </cell>
          <cell r="BC81">
            <v>207</v>
          </cell>
          <cell r="BD81">
            <v>211</v>
          </cell>
          <cell r="BE81">
            <v>215</v>
          </cell>
          <cell r="BF81">
            <v>219</v>
          </cell>
          <cell r="BG81">
            <v>223</v>
          </cell>
          <cell r="BH81">
            <v>227</v>
          </cell>
          <cell r="BI81">
            <v>231</v>
          </cell>
          <cell r="BJ81">
            <v>235</v>
          </cell>
          <cell r="BK81">
            <v>239</v>
          </cell>
          <cell r="BL81">
            <v>243</v>
          </cell>
          <cell r="BM81">
            <v>247</v>
          </cell>
          <cell r="BN81">
            <v>251</v>
          </cell>
          <cell r="BO81">
            <v>255</v>
          </cell>
          <cell r="BP81">
            <v>259</v>
          </cell>
          <cell r="BQ81">
            <v>263</v>
          </cell>
          <cell r="BR81">
            <v>267</v>
          </cell>
          <cell r="BS81">
            <v>271</v>
          </cell>
          <cell r="BT81">
            <v>275</v>
          </cell>
          <cell r="BU81">
            <v>279</v>
          </cell>
          <cell r="BV81">
            <v>283</v>
          </cell>
          <cell r="BW81">
            <v>287</v>
          </cell>
          <cell r="BX81">
            <v>291</v>
          </cell>
          <cell r="BY81">
            <v>295</v>
          </cell>
          <cell r="BZ81">
            <v>299</v>
          </cell>
          <cell r="CA81">
            <v>303</v>
          </cell>
          <cell r="CB81">
            <v>307</v>
          </cell>
          <cell r="CC81">
            <v>311</v>
          </cell>
          <cell r="CD81">
            <v>315</v>
          </cell>
          <cell r="CE81">
            <v>319</v>
          </cell>
          <cell r="CF81">
            <v>323</v>
          </cell>
          <cell r="CG81">
            <v>327</v>
          </cell>
          <cell r="CH81">
            <v>331</v>
          </cell>
          <cell r="CI81">
            <v>335</v>
          </cell>
          <cell r="CJ81">
            <v>339</v>
          </cell>
          <cell r="CK81">
            <v>343</v>
          </cell>
          <cell r="CL81">
            <v>347</v>
          </cell>
          <cell r="CM81">
            <v>351</v>
          </cell>
        </row>
        <row r="82">
          <cell r="B82" t="str">
            <v>c - Credit &amp; Surety</v>
          </cell>
          <cell r="C82">
            <v>2004</v>
          </cell>
        </row>
        <row r="83">
          <cell r="B83" t="str">
            <v>c - Credit &amp; Surety</v>
          </cell>
          <cell r="C83">
            <v>2005</v>
          </cell>
        </row>
        <row r="84">
          <cell r="B84" t="str">
            <v>c - Credit &amp; Surety</v>
          </cell>
          <cell r="C84">
            <v>2006</v>
          </cell>
          <cell r="D84">
            <v>804004.6</v>
          </cell>
          <cell r="E84">
            <v>16537095.73</v>
          </cell>
          <cell r="F84">
            <v>28268941.630000003</v>
          </cell>
          <cell r="G84">
            <v>34086274.039999992</v>
          </cell>
          <cell r="H84">
            <v>36237399.579999998</v>
          </cell>
          <cell r="I84">
            <v>37512266.609999985</v>
          </cell>
          <cell r="J84">
            <v>38362206.819999993</v>
          </cell>
          <cell r="K84">
            <v>40691709.959999986</v>
          </cell>
          <cell r="L84">
            <v>43235667.73999998</v>
          </cell>
          <cell r="M84">
            <v>44577824.339999974</v>
          </cell>
          <cell r="N84">
            <v>45319478.539999977</v>
          </cell>
          <cell r="O84">
            <v>46261734.069999963</v>
          </cell>
          <cell r="P84">
            <v>46798703.099999972</v>
          </cell>
          <cell r="Q84">
            <v>46801810.409999982</v>
          </cell>
          <cell r="R84">
            <v>46837734.489999972</v>
          </cell>
          <cell r="S84">
            <v>46889481.189999975</v>
          </cell>
          <cell r="T84">
            <v>46890341.449999966</v>
          </cell>
          <cell r="U84">
            <v>47100783.269999959</v>
          </cell>
          <cell r="V84">
            <v>47175029.699999958</v>
          </cell>
          <cell r="W84">
            <v>47201715.109999955</v>
          </cell>
        </row>
        <row r="85">
          <cell r="B85" t="str">
            <v>c - Credit &amp; Surety</v>
          </cell>
          <cell r="C85">
            <v>2007</v>
          </cell>
          <cell r="D85">
            <v>875484.72</v>
          </cell>
          <cell r="E85">
            <v>21931545.759999994</v>
          </cell>
          <cell r="F85">
            <v>42960259.689999983</v>
          </cell>
          <cell r="G85">
            <v>65730172.970000006</v>
          </cell>
          <cell r="H85">
            <v>78596393.210000008</v>
          </cell>
          <cell r="I85">
            <v>83052422.089999989</v>
          </cell>
          <cell r="J85">
            <v>84549660.689999998</v>
          </cell>
          <cell r="K85">
            <v>87988190.849999979</v>
          </cell>
          <cell r="L85">
            <v>91683606.439999998</v>
          </cell>
          <cell r="M85">
            <v>93259912.880000025</v>
          </cell>
          <cell r="N85">
            <v>95038752.75</v>
          </cell>
          <cell r="O85">
            <v>96028693.900000036</v>
          </cell>
          <cell r="P85">
            <v>96699987.840000018</v>
          </cell>
          <cell r="Q85">
            <v>96891488</v>
          </cell>
          <cell r="R85">
            <v>97142461.700000003</v>
          </cell>
          <cell r="S85">
            <v>97176832.48999998</v>
          </cell>
          <cell r="T85">
            <v>97311070.610000014</v>
          </cell>
          <cell r="U85">
            <v>97216119.360000014</v>
          </cell>
          <cell r="V85">
            <v>97704416.610000014</v>
          </cell>
        </row>
        <row r="86">
          <cell r="B86" t="str">
            <v>c - Credit &amp; Surety</v>
          </cell>
          <cell r="C86">
            <v>2008</v>
          </cell>
          <cell r="D86">
            <v>1650449.35</v>
          </cell>
          <cell r="E86">
            <v>42739785.639999971</v>
          </cell>
          <cell r="F86">
            <v>104205962.50000004</v>
          </cell>
          <cell r="G86">
            <v>117454438.63000004</v>
          </cell>
          <cell r="H86">
            <v>119102699.35000007</v>
          </cell>
          <cell r="I86">
            <v>122530420.16000007</v>
          </cell>
          <cell r="J86">
            <v>130364642.26000005</v>
          </cell>
          <cell r="K86">
            <v>132940207.84000003</v>
          </cell>
          <cell r="L86">
            <v>134709630.62999988</v>
          </cell>
          <cell r="M86">
            <v>132558164.03</v>
          </cell>
          <cell r="N86">
            <v>132357079.19</v>
          </cell>
          <cell r="O86">
            <v>132627025.28</v>
          </cell>
          <cell r="P86">
            <v>132910630.37000002</v>
          </cell>
          <cell r="Q86">
            <v>133173368.80000001</v>
          </cell>
          <cell r="R86">
            <v>133199546.37000002</v>
          </cell>
          <cell r="S86">
            <v>133167411.01000002</v>
          </cell>
          <cell r="T86">
            <v>133005225.71000002</v>
          </cell>
          <cell r="U86">
            <v>133060974.68000004</v>
          </cell>
        </row>
        <row r="87">
          <cell r="B87" t="str">
            <v>c - Credit &amp; Surety</v>
          </cell>
          <cell r="C87">
            <v>2009</v>
          </cell>
          <cell r="D87">
            <v>1787367.34</v>
          </cell>
          <cell r="E87">
            <v>36315272.159999996</v>
          </cell>
          <cell r="F87">
            <v>58298785.830000006</v>
          </cell>
          <cell r="G87">
            <v>64112557.269999996</v>
          </cell>
          <cell r="H87">
            <v>68457860.420000017</v>
          </cell>
          <cell r="I87">
            <v>71779545.130000055</v>
          </cell>
          <cell r="J87">
            <v>72323601.570000067</v>
          </cell>
          <cell r="K87">
            <v>73693063.63000007</v>
          </cell>
          <cell r="L87">
            <v>76741952.140000015</v>
          </cell>
          <cell r="M87">
            <v>77140334.240000024</v>
          </cell>
          <cell r="N87">
            <v>78088309.969999999</v>
          </cell>
          <cell r="O87">
            <v>79635726.550000042</v>
          </cell>
          <cell r="P87">
            <v>79438446.400000051</v>
          </cell>
          <cell r="Q87">
            <v>79796041.500000045</v>
          </cell>
          <cell r="R87">
            <v>79570927.280000031</v>
          </cell>
          <cell r="S87">
            <v>79402350.450000048</v>
          </cell>
          <cell r="T87">
            <v>79261170.060000002</v>
          </cell>
        </row>
        <row r="88">
          <cell r="B88" t="str">
            <v>c - Credit &amp; Surety</v>
          </cell>
          <cell r="C88">
            <v>2010</v>
          </cell>
          <cell r="D88">
            <v>1467313.3600000003</v>
          </cell>
          <cell r="E88">
            <v>23967537.079999994</v>
          </cell>
          <cell r="F88">
            <v>53314981.180000037</v>
          </cell>
          <cell r="G88">
            <v>66728200.710000053</v>
          </cell>
          <cell r="H88">
            <v>76633619.020000085</v>
          </cell>
          <cell r="I88">
            <v>81364447.200000107</v>
          </cell>
          <cell r="J88">
            <v>86003268.420000121</v>
          </cell>
          <cell r="K88">
            <v>88672582.920000136</v>
          </cell>
          <cell r="L88">
            <v>89659415.160000131</v>
          </cell>
          <cell r="M88">
            <v>91417480.110000148</v>
          </cell>
          <cell r="N88">
            <v>91833183.680000156</v>
          </cell>
          <cell r="O88">
            <v>91941982.980000198</v>
          </cell>
          <cell r="P88">
            <v>92341692.640000194</v>
          </cell>
          <cell r="Q88">
            <v>92889725.800000191</v>
          </cell>
          <cell r="R88">
            <v>93155727.470000193</v>
          </cell>
          <cell r="S88">
            <v>93379346.770000204</v>
          </cell>
        </row>
        <row r="89">
          <cell r="B89" t="str">
            <v>c - Credit &amp; Surety</v>
          </cell>
          <cell r="C89">
            <v>2011</v>
          </cell>
          <cell r="D89">
            <v>2217394.2399999998</v>
          </cell>
          <cell r="E89">
            <v>40199340.999999985</v>
          </cell>
          <cell r="F89">
            <v>84202095.950000033</v>
          </cell>
          <cell r="G89">
            <v>101652353.56000002</v>
          </cell>
          <cell r="H89">
            <v>106854230.35999998</v>
          </cell>
          <cell r="I89">
            <v>114430885.02000003</v>
          </cell>
          <cell r="J89">
            <v>132469273.41000001</v>
          </cell>
          <cell r="K89">
            <v>138297398.94000006</v>
          </cell>
          <cell r="L89">
            <v>142897699.54000005</v>
          </cell>
          <cell r="M89">
            <v>145868763.82000005</v>
          </cell>
          <cell r="N89">
            <v>145604556.76000011</v>
          </cell>
          <cell r="O89">
            <v>145263022.17000008</v>
          </cell>
          <cell r="P89">
            <v>145989700.22000009</v>
          </cell>
          <cell r="Q89">
            <v>147423937.43000004</v>
          </cell>
          <cell r="R89">
            <v>148287634.68000007</v>
          </cell>
        </row>
        <row r="90">
          <cell r="B90" t="str">
            <v>c - Credit &amp; Surety</v>
          </cell>
          <cell r="C90">
            <v>2012</v>
          </cell>
          <cell r="D90">
            <v>11525316.860000001</v>
          </cell>
          <cell r="E90">
            <v>47398539.360000014</v>
          </cell>
          <cell r="F90">
            <v>89290155.169999987</v>
          </cell>
          <cell r="G90">
            <v>105214513.51999994</v>
          </cell>
          <cell r="H90">
            <v>111731296.81999993</v>
          </cell>
          <cell r="I90">
            <v>115400139.4199999</v>
          </cell>
          <cell r="J90">
            <v>121926888.29999994</v>
          </cell>
          <cell r="K90">
            <v>125416133.37999989</v>
          </cell>
          <cell r="L90">
            <v>125006129.89999987</v>
          </cell>
          <cell r="M90">
            <v>132889331.70999981</v>
          </cell>
          <cell r="N90">
            <v>132171519.67999981</v>
          </cell>
          <cell r="O90">
            <v>135780998.61999977</v>
          </cell>
          <cell r="P90">
            <v>136268517.88999978</v>
          </cell>
          <cell r="Q90">
            <v>136428492.31999984</v>
          </cell>
        </row>
        <row r="91">
          <cell r="B91" t="str">
            <v>c - Credit &amp; Surety</v>
          </cell>
          <cell r="C91">
            <v>2013</v>
          </cell>
          <cell r="D91">
            <v>2851582.58</v>
          </cell>
          <cell r="E91">
            <v>37461178.099999987</v>
          </cell>
          <cell r="F91">
            <v>64839361.259999998</v>
          </cell>
          <cell r="G91">
            <v>75366855.310000002</v>
          </cell>
          <cell r="H91">
            <v>85908133.969999984</v>
          </cell>
          <cell r="I91">
            <v>91291412.850000054</v>
          </cell>
          <cell r="J91">
            <v>98065485.790000066</v>
          </cell>
          <cell r="K91">
            <v>101895689.27000003</v>
          </cell>
          <cell r="L91">
            <v>103678141.68999997</v>
          </cell>
          <cell r="M91">
            <v>103371818.01999994</v>
          </cell>
          <cell r="N91">
            <v>103364714.38999991</v>
          </cell>
          <cell r="O91">
            <v>103466368.72999994</v>
          </cell>
          <cell r="P91">
            <v>102866854.93999997</v>
          </cell>
        </row>
        <row r="92">
          <cell r="B92" t="str">
            <v>c - Credit &amp; Surety</v>
          </cell>
          <cell r="C92">
            <v>2014</v>
          </cell>
          <cell r="D92">
            <v>2455657.79</v>
          </cell>
          <cell r="E92">
            <v>43012089.269999996</v>
          </cell>
          <cell r="F92">
            <v>79970769.620000035</v>
          </cell>
          <cell r="G92">
            <v>99548407.899999976</v>
          </cell>
          <cell r="H92">
            <v>107651057.10999991</v>
          </cell>
          <cell r="I92">
            <v>113085972.47999988</v>
          </cell>
          <cell r="J92">
            <v>116506700.53999987</v>
          </cell>
          <cell r="K92">
            <v>115021846.34999985</v>
          </cell>
          <cell r="L92">
            <v>115456340.99999985</v>
          </cell>
          <cell r="M92">
            <v>116554334.53999986</v>
          </cell>
          <cell r="N92">
            <v>115999176.81999984</v>
          </cell>
          <cell r="O92">
            <v>116148053.62999986</v>
          </cell>
        </row>
        <row r="93">
          <cell r="B93" t="str">
            <v>c - Credit &amp; Surety</v>
          </cell>
          <cell r="C93">
            <v>2015</v>
          </cell>
          <cell r="D93">
            <v>1944930.37</v>
          </cell>
          <cell r="E93">
            <v>39153216.12000002</v>
          </cell>
          <cell r="F93">
            <v>80082806.860000029</v>
          </cell>
          <cell r="G93">
            <v>89259275.040000021</v>
          </cell>
          <cell r="H93">
            <v>95384480.080000058</v>
          </cell>
          <cell r="I93">
            <v>103436173.46000008</v>
          </cell>
          <cell r="J93">
            <v>107117112.68000013</v>
          </cell>
          <cell r="K93">
            <v>107169343.98000021</v>
          </cell>
          <cell r="L93">
            <v>107346337.08000022</v>
          </cell>
          <cell r="M93">
            <v>106982180.73000023</v>
          </cell>
          <cell r="N93">
            <v>106593131.93000025</v>
          </cell>
        </row>
        <row r="94">
          <cell r="B94" t="str">
            <v>c - Credit &amp; Surety</v>
          </cell>
          <cell r="C94">
            <v>2016</v>
          </cell>
          <cell r="D94">
            <v>471555.27970000001</v>
          </cell>
          <cell r="E94">
            <v>36514788.418899983</v>
          </cell>
          <cell r="F94">
            <v>77648022.291300058</v>
          </cell>
          <cell r="G94">
            <v>92321621.804900065</v>
          </cell>
          <cell r="H94">
            <v>97553428.096700028</v>
          </cell>
          <cell r="I94">
            <v>100930419.16260001</v>
          </cell>
          <cell r="J94">
            <v>101332195.4681</v>
          </cell>
          <cell r="K94">
            <v>101928799.8538</v>
          </cell>
          <cell r="L94">
            <v>102334861.06050003</v>
          </cell>
          <cell r="M94">
            <v>97203271.818600029</v>
          </cell>
        </row>
        <row r="95">
          <cell r="B95" t="str">
            <v>c - Credit &amp; Surety</v>
          </cell>
          <cell r="C95">
            <v>2017</v>
          </cell>
          <cell r="D95">
            <v>1834553.9001</v>
          </cell>
          <cell r="E95">
            <v>41152712.714200012</v>
          </cell>
          <cell r="F95">
            <v>83789924.104099989</v>
          </cell>
          <cell r="G95">
            <v>98968950.924899995</v>
          </cell>
          <cell r="H95">
            <v>105646939.37869991</v>
          </cell>
          <cell r="I95">
            <v>109884692.71059988</v>
          </cell>
          <cell r="J95">
            <v>112185427.48449989</v>
          </cell>
          <cell r="K95">
            <v>115646491.07659984</v>
          </cell>
          <cell r="L95">
            <v>117117895.74869993</v>
          </cell>
        </row>
        <row r="96">
          <cell r="B96" t="str">
            <v>c - Credit &amp; Surety</v>
          </cell>
          <cell r="C96">
            <v>2018</v>
          </cell>
          <cell r="D96">
            <v>618864.75</v>
          </cell>
          <cell r="E96">
            <v>36263534.670000002</v>
          </cell>
          <cell r="F96">
            <v>73726128.209999979</v>
          </cell>
          <cell r="G96">
            <v>93385807.929999933</v>
          </cell>
          <cell r="H96">
            <v>98796387.499999985</v>
          </cell>
          <cell r="I96">
            <v>101503961.85999994</v>
          </cell>
          <cell r="J96">
            <v>104622550.13999997</v>
          </cell>
          <cell r="K96">
            <v>107152375.42999995</v>
          </cell>
        </row>
        <row r="97">
          <cell r="B97" t="str">
            <v>c - Credit &amp; Surety</v>
          </cell>
          <cell r="C97">
            <v>2019</v>
          </cell>
          <cell r="D97">
            <v>772622.61</v>
          </cell>
          <cell r="E97">
            <v>34202557.949999996</v>
          </cell>
          <cell r="F97">
            <v>63884271.190000013</v>
          </cell>
          <cell r="G97">
            <v>69234287.460000023</v>
          </cell>
          <cell r="H97">
            <v>72635706.640000075</v>
          </cell>
          <cell r="I97">
            <v>77909439.990000054</v>
          </cell>
          <cell r="J97">
            <v>81572150.090000033</v>
          </cell>
        </row>
        <row r="98">
          <cell r="B98" t="str">
            <v>c - Credit &amp; Surety</v>
          </cell>
          <cell r="C98">
            <v>2020</v>
          </cell>
          <cell r="D98">
            <v>1722343.27</v>
          </cell>
          <cell r="E98">
            <v>11776837.009999996</v>
          </cell>
          <cell r="F98">
            <v>19968676.039999992</v>
          </cell>
          <cell r="G98">
            <v>35404960.519999988</v>
          </cell>
          <cell r="H98">
            <v>40213206</v>
          </cell>
          <cell r="I98">
            <v>49879953.129999995</v>
          </cell>
        </row>
        <row r="99">
          <cell r="B99" t="str">
            <v>c - Credit &amp; Surety</v>
          </cell>
          <cell r="C99">
            <v>2021</v>
          </cell>
          <cell r="D99">
            <v>17650.099999999999</v>
          </cell>
          <cell r="E99">
            <v>4337241.2700000014</v>
          </cell>
          <cell r="F99">
            <v>13297459.439999996</v>
          </cell>
          <cell r="G99">
            <v>24124816.939999998</v>
          </cell>
          <cell r="H99">
            <v>28327279.199999996</v>
          </cell>
        </row>
        <row r="100">
          <cell r="B100" t="str">
            <v>c - Credit &amp; Surety</v>
          </cell>
          <cell r="C100">
            <v>2022</v>
          </cell>
          <cell r="D100">
            <v>183074.61</v>
          </cell>
          <cell r="E100">
            <v>9942667.1000000015</v>
          </cell>
          <cell r="F100">
            <v>18780306.27999999</v>
          </cell>
          <cell r="G100">
            <v>32804913.630000003</v>
          </cell>
        </row>
        <row r="101">
          <cell r="B101" t="str">
            <v>c - Credit &amp; Surety</v>
          </cell>
          <cell r="C101">
            <v>2023</v>
          </cell>
          <cell r="D101">
            <v>2788785.46</v>
          </cell>
          <cell r="E101">
            <v>13410911.41</v>
          </cell>
          <cell r="F101">
            <v>27160950.939999998</v>
          </cell>
        </row>
        <row r="102">
          <cell r="B102" t="str">
            <v>c - Credit &amp; Surety</v>
          </cell>
          <cell r="C102">
            <v>2024</v>
          </cell>
          <cell r="D102">
            <v>956477.08</v>
          </cell>
          <cell r="E102">
            <v>13490963.149999997</v>
          </cell>
        </row>
        <row r="103">
          <cell r="B103" t="str">
            <v>c - Credit &amp; Surety</v>
          </cell>
          <cell r="C103">
            <v>2025</v>
          </cell>
          <cell r="D103">
            <v>1060804.95</v>
          </cell>
        </row>
        <row r="105">
          <cell r="B105" t="str">
            <v>d - Motor NP</v>
          </cell>
          <cell r="C105" t="str">
            <v>UWY / Dev Age (Q)</v>
          </cell>
          <cell r="D105">
            <v>3</v>
          </cell>
          <cell r="E105">
            <v>7</v>
          </cell>
          <cell r="F105">
            <v>11</v>
          </cell>
          <cell r="G105">
            <v>15</v>
          </cell>
          <cell r="H105">
            <v>19</v>
          </cell>
          <cell r="I105">
            <v>23</v>
          </cell>
          <cell r="J105">
            <v>27</v>
          </cell>
          <cell r="K105">
            <v>31</v>
          </cell>
          <cell r="L105">
            <v>35</v>
          </cell>
          <cell r="M105">
            <v>39</v>
          </cell>
          <cell r="N105">
            <v>43</v>
          </cell>
          <cell r="O105">
            <v>47</v>
          </cell>
          <cell r="P105">
            <v>51</v>
          </cell>
          <cell r="Q105">
            <v>55</v>
          </cell>
          <cell r="R105">
            <v>59</v>
          </cell>
          <cell r="S105">
            <v>63</v>
          </cell>
          <cell r="T105">
            <v>67</v>
          </cell>
          <cell r="U105">
            <v>71</v>
          </cell>
          <cell r="V105">
            <v>75</v>
          </cell>
          <cell r="W105">
            <v>79</v>
          </cell>
          <cell r="X105">
            <v>83</v>
          </cell>
          <cell r="Y105">
            <v>87</v>
          </cell>
          <cell r="Z105">
            <v>91</v>
          </cell>
          <cell r="AA105">
            <v>95</v>
          </cell>
          <cell r="AB105">
            <v>99</v>
          </cell>
          <cell r="AC105">
            <v>103</v>
          </cell>
          <cell r="AD105">
            <v>107</v>
          </cell>
          <cell r="AE105">
            <v>111</v>
          </cell>
          <cell r="AF105">
            <v>115</v>
          </cell>
          <cell r="AG105">
            <v>119</v>
          </cell>
          <cell r="AH105">
            <v>123</v>
          </cell>
          <cell r="AI105">
            <v>127</v>
          </cell>
          <cell r="AJ105">
            <v>131</v>
          </cell>
          <cell r="AK105">
            <v>135</v>
          </cell>
          <cell r="AL105">
            <v>139</v>
          </cell>
          <cell r="AM105">
            <v>143</v>
          </cell>
          <cell r="AN105">
            <v>147</v>
          </cell>
          <cell r="AO105">
            <v>151</v>
          </cell>
          <cell r="AP105">
            <v>155</v>
          </cell>
          <cell r="AQ105">
            <v>159</v>
          </cell>
          <cell r="AR105">
            <v>163</v>
          </cell>
          <cell r="AS105">
            <v>167</v>
          </cell>
          <cell r="AT105">
            <v>171</v>
          </cell>
          <cell r="AU105">
            <v>175</v>
          </cell>
          <cell r="AV105">
            <v>179</v>
          </cell>
          <cell r="AW105">
            <v>183</v>
          </cell>
          <cell r="AX105">
            <v>187</v>
          </cell>
          <cell r="AY105">
            <v>191</v>
          </cell>
          <cell r="AZ105">
            <v>195</v>
          </cell>
          <cell r="BA105">
            <v>199</v>
          </cell>
          <cell r="BB105">
            <v>203</v>
          </cell>
          <cell r="BC105">
            <v>207</v>
          </cell>
          <cell r="BD105">
            <v>211</v>
          </cell>
          <cell r="BE105">
            <v>215</v>
          </cell>
          <cell r="BF105">
            <v>219</v>
          </cell>
          <cell r="BG105">
            <v>223</v>
          </cell>
          <cell r="BH105">
            <v>227</v>
          </cell>
          <cell r="BI105">
            <v>231</v>
          </cell>
          <cell r="BJ105">
            <v>235</v>
          </cell>
          <cell r="BK105">
            <v>239</v>
          </cell>
          <cell r="BL105">
            <v>243</v>
          </cell>
          <cell r="BM105">
            <v>247</v>
          </cell>
          <cell r="BN105">
            <v>251</v>
          </cell>
          <cell r="BO105">
            <v>255</v>
          </cell>
          <cell r="BP105">
            <v>259</v>
          </cell>
          <cell r="BQ105">
            <v>263</v>
          </cell>
          <cell r="BR105">
            <v>267</v>
          </cell>
          <cell r="BS105">
            <v>271</v>
          </cell>
          <cell r="BT105">
            <v>275</v>
          </cell>
          <cell r="BU105">
            <v>279</v>
          </cell>
          <cell r="BV105">
            <v>283</v>
          </cell>
          <cell r="BW105">
            <v>287</v>
          </cell>
          <cell r="BX105">
            <v>291</v>
          </cell>
          <cell r="BY105">
            <v>295</v>
          </cell>
          <cell r="BZ105">
            <v>299</v>
          </cell>
          <cell r="CA105">
            <v>303</v>
          </cell>
          <cell r="CB105">
            <v>307</v>
          </cell>
          <cell r="CC105">
            <v>311</v>
          </cell>
          <cell r="CD105">
            <v>315</v>
          </cell>
          <cell r="CE105">
            <v>319</v>
          </cell>
          <cell r="CF105">
            <v>323</v>
          </cell>
          <cell r="CG105">
            <v>327</v>
          </cell>
          <cell r="CH105">
            <v>331</v>
          </cell>
          <cell r="CI105">
            <v>335</v>
          </cell>
          <cell r="CJ105">
            <v>339</v>
          </cell>
          <cell r="CK105">
            <v>343</v>
          </cell>
          <cell r="CL105">
            <v>347</v>
          </cell>
          <cell r="CM105">
            <v>351</v>
          </cell>
        </row>
        <row r="106">
          <cell r="B106" t="str">
            <v>d - Motor NP</v>
          </cell>
          <cell r="C106">
            <v>2004</v>
          </cell>
        </row>
        <row r="107">
          <cell r="B107" t="str">
            <v>d - Motor NP</v>
          </cell>
          <cell r="C107">
            <v>2005</v>
          </cell>
        </row>
        <row r="108">
          <cell r="B108" t="str">
            <v>d - Motor NP</v>
          </cell>
          <cell r="C108">
            <v>2006</v>
          </cell>
          <cell r="D108">
            <v>2845316.7099999995</v>
          </cell>
          <cell r="E108">
            <v>243046.56999999983</v>
          </cell>
          <cell r="F108">
            <v>590275.98999999976</v>
          </cell>
          <cell r="G108">
            <v>1572442.3099999982</v>
          </cell>
          <cell r="H108">
            <v>3343444.7099999958</v>
          </cell>
          <cell r="I108">
            <v>7988616.4099999955</v>
          </cell>
          <cell r="J108">
            <v>11004111.900000004</v>
          </cell>
          <cell r="K108">
            <v>15045746.549999999</v>
          </cell>
          <cell r="L108">
            <v>18683296.339999996</v>
          </cell>
          <cell r="M108">
            <v>20299713.259999998</v>
          </cell>
          <cell r="N108">
            <v>22282480.070000004</v>
          </cell>
          <cell r="O108">
            <v>23356265.039999999</v>
          </cell>
          <cell r="P108">
            <v>27004207.619999997</v>
          </cell>
          <cell r="Q108">
            <v>27574145.68999999</v>
          </cell>
          <cell r="R108">
            <v>28425520.180000007</v>
          </cell>
          <cell r="S108">
            <v>31185512.579999998</v>
          </cell>
          <cell r="T108">
            <v>31575623.629999999</v>
          </cell>
          <cell r="U108">
            <v>32687176.570000004</v>
          </cell>
          <cell r="V108">
            <v>33295848.920000002</v>
          </cell>
          <cell r="W108">
            <v>34307142.93</v>
          </cell>
        </row>
        <row r="109">
          <cell r="B109" t="str">
            <v>d - Motor NP</v>
          </cell>
          <cell r="C109">
            <v>2007</v>
          </cell>
          <cell r="D109">
            <v>0</v>
          </cell>
          <cell r="E109">
            <v>459029.24000000005</v>
          </cell>
          <cell r="F109">
            <v>585569.47000000009</v>
          </cell>
          <cell r="G109">
            <v>3327850.4400000004</v>
          </cell>
          <cell r="H109">
            <v>6982581.6499999985</v>
          </cell>
          <cell r="I109">
            <v>8727228.0599999987</v>
          </cell>
          <cell r="J109">
            <v>12876326.470000003</v>
          </cell>
          <cell r="K109">
            <v>16590776.109999996</v>
          </cell>
          <cell r="L109">
            <v>20763973.589999985</v>
          </cell>
          <cell r="M109">
            <v>22485207.61999999</v>
          </cell>
          <cell r="N109">
            <v>22286840.04999999</v>
          </cell>
          <cell r="O109">
            <v>24795922.159999993</v>
          </cell>
          <cell r="P109">
            <v>25294421.179999996</v>
          </cell>
          <cell r="Q109">
            <v>27607367.98</v>
          </cell>
          <cell r="R109">
            <v>28663740.640000001</v>
          </cell>
          <cell r="S109">
            <v>29001352.190000001</v>
          </cell>
          <cell r="T109">
            <v>30802345.280000001</v>
          </cell>
          <cell r="U109">
            <v>31478601.989999998</v>
          </cell>
          <cell r="V109">
            <v>31562143.059999999</v>
          </cell>
        </row>
        <row r="110">
          <cell r="B110" t="str">
            <v>d - Motor NP</v>
          </cell>
          <cell r="C110">
            <v>2008</v>
          </cell>
          <cell r="D110">
            <v>0</v>
          </cell>
          <cell r="E110">
            <v>2302555.58</v>
          </cell>
          <cell r="F110">
            <v>2750218.2</v>
          </cell>
          <cell r="G110">
            <v>3078371.5700000008</v>
          </cell>
          <cell r="H110">
            <v>5682672.3000000007</v>
          </cell>
          <cell r="I110">
            <v>8474977.4800000023</v>
          </cell>
          <cell r="J110">
            <v>14697061.010000002</v>
          </cell>
          <cell r="K110">
            <v>16259118.210000005</v>
          </cell>
          <cell r="L110">
            <v>20389317.709999997</v>
          </cell>
          <cell r="M110">
            <v>21907157.25</v>
          </cell>
          <cell r="N110">
            <v>22913302.229999997</v>
          </cell>
          <cell r="O110">
            <v>25570095.259999994</v>
          </cell>
          <cell r="P110">
            <v>28212209.639999989</v>
          </cell>
          <cell r="Q110">
            <v>32366595.889999997</v>
          </cell>
          <cell r="R110">
            <v>33821386.460000008</v>
          </cell>
          <cell r="S110">
            <v>34322100.010000005</v>
          </cell>
          <cell r="T110">
            <v>35185112.070000008</v>
          </cell>
          <cell r="U110">
            <v>35858814.290000021</v>
          </cell>
        </row>
        <row r="111">
          <cell r="B111" t="str">
            <v>d - Motor NP</v>
          </cell>
          <cell r="C111">
            <v>2009</v>
          </cell>
          <cell r="D111">
            <v>0</v>
          </cell>
          <cell r="E111">
            <v>354641.05</v>
          </cell>
          <cell r="F111">
            <v>1220612.18</v>
          </cell>
          <cell r="G111">
            <v>2156755.4900000002</v>
          </cell>
          <cell r="H111">
            <v>4243541.4000000004</v>
          </cell>
          <cell r="I111">
            <v>7560912.9899999993</v>
          </cell>
          <cell r="J111">
            <v>11506329.230000002</v>
          </cell>
          <cell r="K111">
            <v>16139057.560000002</v>
          </cell>
          <cell r="L111">
            <v>18919943.750000004</v>
          </cell>
          <cell r="M111">
            <v>22555647.919999994</v>
          </cell>
          <cell r="N111">
            <v>23870242.179999996</v>
          </cell>
          <cell r="O111">
            <v>26781614.239999995</v>
          </cell>
          <cell r="P111">
            <v>27861101.979999993</v>
          </cell>
          <cell r="Q111">
            <v>28779763.619999997</v>
          </cell>
          <cell r="R111">
            <v>29479007.269999996</v>
          </cell>
          <cell r="S111">
            <v>30480354.049999997</v>
          </cell>
          <cell r="T111">
            <v>31453942.570000004</v>
          </cell>
        </row>
        <row r="112">
          <cell r="B112" t="str">
            <v>d - Motor NP</v>
          </cell>
          <cell r="C112">
            <v>2010</v>
          </cell>
          <cell r="D112">
            <v>0</v>
          </cell>
          <cell r="E112">
            <v>2363.7399999999998</v>
          </cell>
          <cell r="F112">
            <v>948972.69000000006</v>
          </cell>
          <cell r="G112">
            <v>2357902.5300000007</v>
          </cell>
          <cell r="H112">
            <v>4376830.9499999983</v>
          </cell>
          <cell r="I112">
            <v>8565292.7999999989</v>
          </cell>
          <cell r="J112">
            <v>13229437.680000003</v>
          </cell>
          <cell r="K112">
            <v>16023911.660000004</v>
          </cell>
          <cell r="L112">
            <v>17337269.48</v>
          </cell>
          <cell r="M112">
            <v>19676415.270000003</v>
          </cell>
          <cell r="N112">
            <v>21467897.559999995</v>
          </cell>
          <cell r="O112">
            <v>23273236.640000001</v>
          </cell>
          <cell r="P112">
            <v>23694682.999999996</v>
          </cell>
          <cell r="Q112">
            <v>24226243.679999996</v>
          </cell>
          <cell r="R112">
            <v>26378533.889999997</v>
          </cell>
          <cell r="S112">
            <v>27359476.489999998</v>
          </cell>
        </row>
        <row r="113">
          <cell r="B113" t="str">
            <v>d - Motor NP</v>
          </cell>
          <cell r="C113">
            <v>2011</v>
          </cell>
          <cell r="D113">
            <v>0</v>
          </cell>
          <cell r="E113">
            <v>841764.29</v>
          </cell>
          <cell r="F113">
            <v>1546517.6099999999</v>
          </cell>
          <cell r="G113">
            <v>2971081.8000000003</v>
          </cell>
          <cell r="H113">
            <v>5608816.1500000004</v>
          </cell>
          <cell r="I113">
            <v>10458818.369999999</v>
          </cell>
          <cell r="J113">
            <v>12894963.289999999</v>
          </cell>
          <cell r="K113">
            <v>14757424.739999996</v>
          </cell>
          <cell r="L113">
            <v>18006754.899999999</v>
          </cell>
          <cell r="M113">
            <v>20282629.460000001</v>
          </cell>
          <cell r="N113">
            <v>21372039.169999998</v>
          </cell>
          <cell r="O113">
            <v>21858380.929999992</v>
          </cell>
          <cell r="P113">
            <v>23604989.819999985</v>
          </cell>
          <cell r="Q113">
            <v>25799438.719999991</v>
          </cell>
          <cell r="R113">
            <v>31101863.859999996</v>
          </cell>
        </row>
        <row r="114">
          <cell r="B114" t="str">
            <v>d - Motor NP</v>
          </cell>
          <cell r="C114">
            <v>2012</v>
          </cell>
          <cell r="D114">
            <v>0</v>
          </cell>
          <cell r="E114">
            <v>0</v>
          </cell>
          <cell r="F114">
            <v>7927.39</v>
          </cell>
          <cell r="G114">
            <v>211727.74</v>
          </cell>
          <cell r="H114">
            <v>1964153.41</v>
          </cell>
          <cell r="I114">
            <v>3143373.7799999993</v>
          </cell>
          <cell r="J114">
            <v>4753465.7100000009</v>
          </cell>
          <cell r="K114">
            <v>7117554.0400000019</v>
          </cell>
          <cell r="L114">
            <v>7298014.7700000014</v>
          </cell>
          <cell r="M114">
            <v>7938259.9400000004</v>
          </cell>
          <cell r="N114">
            <v>8261242.0900000017</v>
          </cell>
          <cell r="O114">
            <v>10395907.939999992</v>
          </cell>
          <cell r="P114">
            <v>11001069.869999995</v>
          </cell>
          <cell r="Q114">
            <v>11277022.369999994</v>
          </cell>
        </row>
        <row r="115">
          <cell r="B115" t="str">
            <v>d - Motor NP</v>
          </cell>
          <cell r="C115">
            <v>2013</v>
          </cell>
          <cell r="D115">
            <v>0</v>
          </cell>
          <cell r="E115">
            <v>20778.87</v>
          </cell>
          <cell r="F115">
            <v>1857762.2200000002</v>
          </cell>
          <cell r="G115">
            <v>4318443.6599999992</v>
          </cell>
          <cell r="H115">
            <v>5952526.1299999999</v>
          </cell>
          <cell r="I115">
            <v>8703969.6499999985</v>
          </cell>
          <cell r="J115">
            <v>14357291.419999998</v>
          </cell>
          <cell r="K115">
            <v>19242193.139999993</v>
          </cell>
          <cell r="L115">
            <v>24054041.379999992</v>
          </cell>
          <cell r="M115">
            <v>26351200.199999992</v>
          </cell>
          <cell r="N115">
            <v>27309203.439999994</v>
          </cell>
          <cell r="O115">
            <v>29296986.479999997</v>
          </cell>
          <cell r="P115">
            <v>30344240.919999994</v>
          </cell>
        </row>
        <row r="116">
          <cell r="B116" t="str">
            <v>d - Motor NP</v>
          </cell>
          <cell r="C116">
            <v>2014</v>
          </cell>
          <cell r="D116">
            <v>0</v>
          </cell>
          <cell r="E116">
            <v>341442.06</v>
          </cell>
          <cell r="F116">
            <v>3241233.7499999995</v>
          </cell>
          <cell r="G116">
            <v>4133028.44</v>
          </cell>
          <cell r="H116">
            <v>8746470.0399999991</v>
          </cell>
          <cell r="I116">
            <v>15786459.9</v>
          </cell>
          <cell r="J116">
            <v>22244356.729999997</v>
          </cell>
          <cell r="K116">
            <v>29819433.809999999</v>
          </cell>
          <cell r="L116">
            <v>32725184.500000004</v>
          </cell>
          <cell r="M116">
            <v>36834278.990000017</v>
          </cell>
          <cell r="N116">
            <v>42091958.090000011</v>
          </cell>
          <cell r="O116">
            <v>44994449.740000002</v>
          </cell>
        </row>
        <row r="117">
          <cell r="B117" t="str">
            <v>d - Motor NP</v>
          </cell>
          <cell r="C117">
            <v>2015</v>
          </cell>
          <cell r="D117">
            <v>0</v>
          </cell>
          <cell r="E117">
            <v>6968.4699999999993</v>
          </cell>
          <cell r="F117">
            <v>459068.94</v>
          </cell>
          <cell r="G117">
            <v>1084670.5899999999</v>
          </cell>
          <cell r="H117">
            <v>3881962.7300000004</v>
          </cell>
          <cell r="I117">
            <v>7401547.3600000013</v>
          </cell>
          <cell r="J117">
            <v>12706224.489999998</v>
          </cell>
          <cell r="K117">
            <v>16736325.609999998</v>
          </cell>
          <cell r="L117">
            <v>19736192.349999994</v>
          </cell>
          <cell r="M117">
            <v>25013116.519999996</v>
          </cell>
          <cell r="N117">
            <v>26387440.099999994</v>
          </cell>
        </row>
        <row r="118">
          <cell r="B118" t="str">
            <v>d - Motor NP</v>
          </cell>
          <cell r="C118">
            <v>2016</v>
          </cell>
          <cell r="D118">
            <v>0</v>
          </cell>
          <cell r="E118">
            <v>129001.12</v>
          </cell>
          <cell r="F118">
            <v>722024.13</v>
          </cell>
          <cell r="G118">
            <v>2941493.97</v>
          </cell>
          <cell r="H118">
            <v>7768698</v>
          </cell>
          <cell r="I118">
            <v>13306028.23</v>
          </cell>
          <cell r="J118">
            <v>27919207.88000001</v>
          </cell>
          <cell r="K118">
            <v>37433904.140000023</v>
          </cell>
          <cell r="L118">
            <v>46206601.970000021</v>
          </cell>
          <cell r="M118">
            <v>52753225.719999999</v>
          </cell>
        </row>
        <row r="119">
          <cell r="B119" t="str">
            <v>d - Motor NP</v>
          </cell>
          <cell r="C119">
            <v>2017</v>
          </cell>
          <cell r="D119">
            <v>0</v>
          </cell>
          <cell r="E119">
            <v>69857.83</v>
          </cell>
          <cell r="F119">
            <v>359543.86</v>
          </cell>
          <cell r="G119">
            <v>2497478.83</v>
          </cell>
          <cell r="H119">
            <v>6550165.4799999977</v>
          </cell>
          <cell r="I119">
            <v>11934080.030000003</v>
          </cell>
          <cell r="J119">
            <v>20416022.890000001</v>
          </cell>
          <cell r="K119">
            <v>27847130.589999989</v>
          </cell>
          <cell r="L119">
            <v>32015505.079999983</v>
          </cell>
        </row>
        <row r="120">
          <cell r="B120" t="str">
            <v>d - Motor NP</v>
          </cell>
          <cell r="C120">
            <v>2018</v>
          </cell>
          <cell r="D120">
            <v>0</v>
          </cell>
          <cell r="E120">
            <v>307690.10000000003</v>
          </cell>
          <cell r="F120">
            <v>679220.13</v>
          </cell>
          <cell r="G120">
            <v>1473606.72</v>
          </cell>
          <cell r="H120">
            <v>5965294.1499999985</v>
          </cell>
          <cell r="I120">
            <v>16777571.390000001</v>
          </cell>
          <cell r="J120">
            <v>30123654.31000001</v>
          </cell>
          <cell r="K120">
            <v>38770283.31000001</v>
          </cell>
        </row>
        <row r="121">
          <cell r="B121" t="str">
            <v>d - Motor NP</v>
          </cell>
          <cell r="C121">
            <v>2019</v>
          </cell>
          <cell r="D121">
            <v>0</v>
          </cell>
          <cell r="E121">
            <v>3419131.7</v>
          </cell>
          <cell r="F121">
            <v>5727151.9199999999</v>
          </cell>
          <cell r="G121">
            <v>9568183.1700000037</v>
          </cell>
          <cell r="H121">
            <v>14512397.66</v>
          </cell>
          <cell r="I121">
            <v>24876692.919999998</v>
          </cell>
          <cell r="J121">
            <v>30222396.170000009</v>
          </cell>
        </row>
        <row r="122">
          <cell r="B122" t="str">
            <v>d - Motor NP</v>
          </cell>
          <cell r="C122">
            <v>2020</v>
          </cell>
          <cell r="D122">
            <v>63267.16</v>
          </cell>
          <cell r="E122">
            <v>139291.18999999997</v>
          </cell>
          <cell r="F122">
            <v>756785.21999999986</v>
          </cell>
          <cell r="G122">
            <v>1222417.29</v>
          </cell>
          <cell r="H122">
            <v>4491972.0599999996</v>
          </cell>
          <cell r="I122">
            <v>7836271.7500000019</v>
          </cell>
        </row>
        <row r="123">
          <cell r="B123" t="str">
            <v>d - Motor NP</v>
          </cell>
          <cell r="C123">
            <v>2021</v>
          </cell>
          <cell r="D123">
            <v>0</v>
          </cell>
          <cell r="E123">
            <v>1505879.68</v>
          </cell>
          <cell r="F123">
            <v>2015614.47</v>
          </cell>
          <cell r="G123">
            <v>2638885.7099999995</v>
          </cell>
          <cell r="H123">
            <v>12313837.490000002</v>
          </cell>
        </row>
        <row r="124">
          <cell r="B124" t="str">
            <v>d - Motor NP</v>
          </cell>
          <cell r="C124">
            <v>2022</v>
          </cell>
          <cell r="D124">
            <v>261366.73</v>
          </cell>
          <cell r="E124">
            <v>843463.03</v>
          </cell>
          <cell r="F124">
            <v>8239544.620000001</v>
          </cell>
          <cell r="G124">
            <v>9952731.8100000024</v>
          </cell>
        </row>
        <row r="125">
          <cell r="B125" t="str">
            <v>d - Motor NP</v>
          </cell>
          <cell r="C125">
            <v>2023</v>
          </cell>
          <cell r="D125">
            <v>0</v>
          </cell>
          <cell r="E125">
            <v>1668340.7199999997</v>
          </cell>
          <cell r="F125">
            <v>2037306.38</v>
          </cell>
        </row>
        <row r="126">
          <cell r="B126" t="str">
            <v>d - Motor NP</v>
          </cell>
          <cell r="C126">
            <v>2024</v>
          </cell>
          <cell r="D126">
            <v>670409.55000000005</v>
          </cell>
          <cell r="E126">
            <v>1045057.6200000001</v>
          </cell>
        </row>
        <row r="127">
          <cell r="B127" t="str">
            <v>d - Motor NP</v>
          </cell>
          <cell r="C127">
            <v>2025</v>
          </cell>
          <cell r="D127">
            <v>0</v>
          </cell>
        </row>
        <row r="129">
          <cell r="B129" t="str">
            <v>e - Motor PR</v>
          </cell>
          <cell r="C129" t="str">
            <v>UWY / Dev Age (Q)</v>
          </cell>
          <cell r="D129">
            <v>3</v>
          </cell>
          <cell r="E129">
            <v>7</v>
          </cell>
          <cell r="F129">
            <v>11</v>
          </cell>
          <cell r="G129">
            <v>15</v>
          </cell>
          <cell r="H129">
            <v>19</v>
          </cell>
          <cell r="I129">
            <v>23</v>
          </cell>
          <cell r="J129">
            <v>27</v>
          </cell>
          <cell r="K129">
            <v>31</v>
          </cell>
          <cell r="L129">
            <v>35</v>
          </cell>
          <cell r="M129">
            <v>39</v>
          </cell>
          <cell r="N129">
            <v>43</v>
          </cell>
          <cell r="O129">
            <v>47</v>
          </cell>
          <cell r="P129">
            <v>51</v>
          </cell>
          <cell r="Q129">
            <v>55</v>
          </cell>
          <cell r="R129">
            <v>59</v>
          </cell>
          <cell r="S129">
            <v>63</v>
          </cell>
          <cell r="T129">
            <v>67</v>
          </cell>
          <cell r="U129">
            <v>71</v>
          </cell>
          <cell r="V129">
            <v>75</v>
          </cell>
          <cell r="W129">
            <v>79</v>
          </cell>
          <cell r="X129">
            <v>83</v>
          </cell>
          <cell r="Y129">
            <v>87</v>
          </cell>
          <cell r="Z129">
            <v>91</v>
          </cell>
          <cell r="AA129">
            <v>95</v>
          </cell>
          <cell r="AB129">
            <v>99</v>
          </cell>
          <cell r="AC129">
            <v>103</v>
          </cell>
          <cell r="AD129">
            <v>107</v>
          </cell>
          <cell r="AE129">
            <v>111</v>
          </cell>
          <cell r="AF129">
            <v>115</v>
          </cell>
          <cell r="AG129">
            <v>119</v>
          </cell>
          <cell r="AH129">
            <v>123</v>
          </cell>
          <cell r="AI129">
            <v>127</v>
          </cell>
          <cell r="AJ129">
            <v>131</v>
          </cell>
          <cell r="AK129">
            <v>135</v>
          </cell>
          <cell r="AL129">
            <v>139</v>
          </cell>
          <cell r="AM129">
            <v>143</v>
          </cell>
          <cell r="AN129">
            <v>147</v>
          </cell>
          <cell r="AO129">
            <v>151</v>
          </cell>
          <cell r="AP129">
            <v>155</v>
          </cell>
          <cell r="AQ129">
            <v>159</v>
          </cell>
          <cell r="AR129">
            <v>163</v>
          </cell>
          <cell r="AS129">
            <v>167</v>
          </cell>
          <cell r="AT129">
            <v>171</v>
          </cell>
          <cell r="AU129">
            <v>175</v>
          </cell>
          <cell r="AV129">
            <v>179</v>
          </cell>
          <cell r="AW129">
            <v>183</v>
          </cell>
          <cell r="AX129">
            <v>187</v>
          </cell>
          <cell r="AY129">
            <v>191</v>
          </cell>
          <cell r="AZ129">
            <v>195</v>
          </cell>
          <cell r="BA129">
            <v>199</v>
          </cell>
          <cell r="BB129">
            <v>203</v>
          </cell>
          <cell r="BC129">
            <v>207</v>
          </cell>
          <cell r="BD129">
            <v>211</v>
          </cell>
          <cell r="BE129">
            <v>215</v>
          </cell>
          <cell r="BF129">
            <v>219</v>
          </cell>
          <cell r="BG129">
            <v>223</v>
          </cell>
          <cell r="BH129">
            <v>227</v>
          </cell>
          <cell r="BI129">
            <v>231</v>
          </cell>
          <cell r="BJ129">
            <v>235</v>
          </cell>
          <cell r="BK129">
            <v>239</v>
          </cell>
          <cell r="BL129">
            <v>243</v>
          </cell>
          <cell r="BM129">
            <v>247</v>
          </cell>
          <cell r="BN129">
            <v>251</v>
          </cell>
          <cell r="BO129">
            <v>255</v>
          </cell>
          <cell r="BP129">
            <v>259</v>
          </cell>
          <cell r="BQ129">
            <v>263</v>
          </cell>
          <cell r="BR129">
            <v>267</v>
          </cell>
          <cell r="BS129">
            <v>271</v>
          </cell>
          <cell r="BT129">
            <v>275</v>
          </cell>
          <cell r="BU129">
            <v>279</v>
          </cell>
          <cell r="BV129">
            <v>283</v>
          </cell>
          <cell r="BW129">
            <v>287</v>
          </cell>
          <cell r="BX129">
            <v>291</v>
          </cell>
          <cell r="BY129">
            <v>295</v>
          </cell>
          <cell r="BZ129">
            <v>299</v>
          </cell>
          <cell r="CA129">
            <v>303</v>
          </cell>
          <cell r="CB129">
            <v>307</v>
          </cell>
          <cell r="CC129">
            <v>311</v>
          </cell>
          <cell r="CD129">
            <v>315</v>
          </cell>
          <cell r="CE129">
            <v>319</v>
          </cell>
          <cell r="CF129">
            <v>323</v>
          </cell>
          <cell r="CG129">
            <v>327</v>
          </cell>
          <cell r="CH129">
            <v>331</v>
          </cell>
          <cell r="CI129">
            <v>335</v>
          </cell>
          <cell r="CJ129">
            <v>339</v>
          </cell>
          <cell r="CK129">
            <v>343</v>
          </cell>
          <cell r="CL129">
            <v>347</v>
          </cell>
          <cell r="CM129">
            <v>351</v>
          </cell>
        </row>
        <row r="130">
          <cell r="B130" t="str">
            <v>e - Motor PR</v>
          </cell>
          <cell r="C130">
            <v>2004</v>
          </cell>
        </row>
        <row r="131">
          <cell r="B131" t="str">
            <v>e - Motor PR</v>
          </cell>
          <cell r="C131">
            <v>2005</v>
          </cell>
        </row>
        <row r="132">
          <cell r="B132" t="str">
            <v>e - Motor PR</v>
          </cell>
          <cell r="C132">
            <v>2006</v>
          </cell>
          <cell r="D132">
            <v>1174426.05</v>
          </cell>
          <cell r="E132">
            <v>3269426.1599999997</v>
          </cell>
          <cell r="F132">
            <v>3434525.11</v>
          </cell>
          <cell r="G132">
            <v>3475650.3</v>
          </cell>
          <cell r="H132">
            <v>3530328.0099999993</v>
          </cell>
          <cell r="I132">
            <v>3562253.4699999997</v>
          </cell>
          <cell r="J132">
            <v>3584356.0199999996</v>
          </cell>
          <cell r="K132">
            <v>3600961.5399999996</v>
          </cell>
          <cell r="L132">
            <v>3604704.2999999993</v>
          </cell>
          <cell r="M132">
            <v>3615502.0899999994</v>
          </cell>
          <cell r="N132">
            <v>3623993.4499999997</v>
          </cell>
          <cell r="O132">
            <v>3629950.0899999989</v>
          </cell>
          <cell r="P132">
            <v>3633883.3599999994</v>
          </cell>
          <cell r="Q132">
            <v>3640110.2399999993</v>
          </cell>
          <cell r="R132">
            <v>3646477.7899999991</v>
          </cell>
          <cell r="S132">
            <v>3656931.8699999996</v>
          </cell>
          <cell r="T132">
            <v>3658722.7399999998</v>
          </cell>
          <cell r="U132">
            <v>3666867.24</v>
          </cell>
          <cell r="V132">
            <v>3674852.79</v>
          </cell>
          <cell r="W132">
            <v>3676998.71</v>
          </cell>
        </row>
        <row r="133">
          <cell r="B133" t="str">
            <v>e - Motor PR</v>
          </cell>
          <cell r="C133">
            <v>2007</v>
          </cell>
          <cell r="D133">
            <v>1259447.8999999999</v>
          </cell>
          <cell r="E133">
            <v>4162332.6399999992</v>
          </cell>
          <cell r="F133">
            <v>4530687.9499999993</v>
          </cell>
          <cell r="G133">
            <v>4701687.3099999996</v>
          </cell>
          <cell r="H133">
            <v>4765532.1500000004</v>
          </cell>
          <cell r="I133">
            <v>4795331.66</v>
          </cell>
          <cell r="J133">
            <v>4867005.5900000008</v>
          </cell>
          <cell r="K133">
            <v>4908766.3900000006</v>
          </cell>
          <cell r="L133">
            <v>4938630.17</v>
          </cell>
          <cell r="M133">
            <v>4952921.5</v>
          </cell>
          <cell r="N133">
            <v>4970155.0600000005</v>
          </cell>
          <cell r="O133">
            <v>5021497.8600000003</v>
          </cell>
          <cell r="P133">
            <v>5032900.8600000003</v>
          </cell>
          <cell r="Q133">
            <v>5072900.4200000009</v>
          </cell>
          <cell r="R133">
            <v>5076451.0100000007</v>
          </cell>
          <cell r="S133">
            <v>5084592.1000000006</v>
          </cell>
          <cell r="T133">
            <v>5091268.9600000009</v>
          </cell>
          <cell r="U133">
            <v>5100086.96</v>
          </cell>
          <cell r="V133">
            <v>5103319.5600000005</v>
          </cell>
        </row>
        <row r="134">
          <cell r="B134" t="str">
            <v>e - Motor PR</v>
          </cell>
          <cell r="C134">
            <v>2008</v>
          </cell>
          <cell r="D134">
            <v>1603632.4200000002</v>
          </cell>
          <cell r="E134">
            <v>3491899.05</v>
          </cell>
          <cell r="F134">
            <v>5458142.2200000007</v>
          </cell>
          <cell r="G134">
            <v>5594087.9600000009</v>
          </cell>
          <cell r="H134">
            <v>5617234.5999999996</v>
          </cell>
          <cell r="I134">
            <v>5674594.1499999985</v>
          </cell>
          <cell r="J134">
            <v>5682107.5999999996</v>
          </cell>
          <cell r="K134">
            <v>5705541.0399999991</v>
          </cell>
          <cell r="L134">
            <v>5725002.5999999996</v>
          </cell>
          <cell r="M134">
            <v>5753331.6599999983</v>
          </cell>
          <cell r="N134">
            <v>5776161.9099999983</v>
          </cell>
          <cell r="O134">
            <v>5794216.0399999982</v>
          </cell>
          <cell r="P134">
            <v>5807420.6399999997</v>
          </cell>
          <cell r="Q134">
            <v>5810952.7199999997</v>
          </cell>
          <cell r="R134">
            <v>5816893.8199999994</v>
          </cell>
          <cell r="S134">
            <v>5822884.4399999985</v>
          </cell>
          <cell r="T134">
            <v>5830138.7199999997</v>
          </cell>
          <cell r="U134">
            <v>5832831.79</v>
          </cell>
        </row>
        <row r="135">
          <cell r="B135" t="str">
            <v>e - Motor PR</v>
          </cell>
          <cell r="C135">
            <v>2009</v>
          </cell>
          <cell r="D135">
            <v>805810.82000000007</v>
          </cell>
          <cell r="E135">
            <v>6839551.7399999993</v>
          </cell>
          <cell r="F135">
            <v>9302356.0399999991</v>
          </cell>
          <cell r="G135">
            <v>10067589.26</v>
          </cell>
          <cell r="H135">
            <v>10568581.399999999</v>
          </cell>
          <cell r="I135">
            <v>10607363.289999997</v>
          </cell>
          <cell r="J135">
            <v>10777134.089999996</v>
          </cell>
          <cell r="K135">
            <v>10916006.92</v>
          </cell>
          <cell r="L135">
            <v>11043066.099999998</v>
          </cell>
          <cell r="M135">
            <v>11196862.659999996</v>
          </cell>
          <cell r="N135">
            <v>11393061.409999998</v>
          </cell>
          <cell r="O135">
            <v>11436111.249999998</v>
          </cell>
          <cell r="P135">
            <v>11531445.18</v>
          </cell>
          <cell r="Q135">
            <v>11574677.26</v>
          </cell>
          <cell r="R135">
            <v>11624303.42</v>
          </cell>
          <cell r="S135">
            <v>11652722.020000001</v>
          </cell>
          <cell r="T135">
            <v>11665431.050000003</v>
          </cell>
        </row>
        <row r="136">
          <cell r="B136" t="str">
            <v>e - Motor PR</v>
          </cell>
          <cell r="C136">
            <v>2010</v>
          </cell>
          <cell r="D136">
            <v>1406100.75</v>
          </cell>
          <cell r="E136">
            <v>26275756.629999995</v>
          </cell>
          <cell r="F136">
            <v>41484641.199999996</v>
          </cell>
          <cell r="G136">
            <v>50357374.629999995</v>
          </cell>
          <cell r="H136">
            <v>58771800.249999993</v>
          </cell>
          <cell r="I136">
            <v>59949221.00999999</v>
          </cell>
          <cell r="J136">
            <v>60501012.399999991</v>
          </cell>
          <cell r="K136">
            <v>60604415.769999988</v>
          </cell>
          <cell r="L136">
            <v>60676625.139999986</v>
          </cell>
          <cell r="M136">
            <v>60703581.049999982</v>
          </cell>
          <cell r="N136">
            <v>60799899.86999999</v>
          </cell>
          <cell r="O136">
            <v>60906673.979999989</v>
          </cell>
          <cell r="P136">
            <v>60914698.68999999</v>
          </cell>
          <cell r="Q136">
            <v>60926607.789999992</v>
          </cell>
          <cell r="R136">
            <v>60916505.54999999</v>
          </cell>
          <cell r="S136">
            <v>60913128.349999987</v>
          </cell>
        </row>
        <row r="137">
          <cell r="B137" t="str">
            <v>e - Motor PR</v>
          </cell>
          <cell r="C137">
            <v>2011</v>
          </cell>
          <cell r="D137">
            <v>5837180.1600000001</v>
          </cell>
          <cell r="E137">
            <v>41938552.560000002</v>
          </cell>
          <cell r="F137">
            <v>67308883.370000005</v>
          </cell>
          <cell r="G137">
            <v>78523146.520000011</v>
          </cell>
          <cell r="H137">
            <v>87751478.960000023</v>
          </cell>
          <cell r="I137">
            <v>92991389.159999996</v>
          </cell>
          <cell r="J137">
            <v>97174302.069999993</v>
          </cell>
          <cell r="K137">
            <v>97625667.359999985</v>
          </cell>
          <cell r="L137">
            <v>98271482.579999983</v>
          </cell>
          <cell r="M137">
            <v>98793548.530000001</v>
          </cell>
          <cell r="N137">
            <v>99413927.789999992</v>
          </cell>
          <cell r="O137">
            <v>99546384.589999989</v>
          </cell>
          <cell r="P137">
            <v>99748808.809999987</v>
          </cell>
          <cell r="Q137">
            <v>99814593.709999993</v>
          </cell>
          <cell r="R137">
            <v>99716297.780000001</v>
          </cell>
        </row>
        <row r="138">
          <cell r="B138" t="str">
            <v>e - Motor PR</v>
          </cell>
          <cell r="C138">
            <v>2012</v>
          </cell>
          <cell r="D138">
            <v>5784955.8400000008</v>
          </cell>
          <cell r="E138">
            <v>45016618.349999994</v>
          </cell>
          <cell r="F138">
            <v>69430951.929999977</v>
          </cell>
          <cell r="G138">
            <v>79390094.199999988</v>
          </cell>
          <cell r="H138">
            <v>89089393.959999993</v>
          </cell>
          <cell r="I138">
            <v>93024887.920000002</v>
          </cell>
          <cell r="J138">
            <v>95525596.759999976</v>
          </cell>
          <cell r="K138">
            <v>96780649.039999977</v>
          </cell>
          <cell r="L138">
            <v>97391233.699999973</v>
          </cell>
          <cell r="M138">
            <v>98682912.629999965</v>
          </cell>
          <cell r="N138">
            <v>98777370.899999976</v>
          </cell>
          <cell r="O138">
            <v>98845790.159999967</v>
          </cell>
          <cell r="P138">
            <v>98860112.759999976</v>
          </cell>
          <cell r="Q138">
            <v>98926205.629999965</v>
          </cell>
        </row>
        <row r="139">
          <cell r="B139" t="str">
            <v>e - Motor PR</v>
          </cell>
          <cell r="C139">
            <v>2013</v>
          </cell>
          <cell r="D139">
            <v>7730547.8600000003</v>
          </cell>
          <cell r="E139">
            <v>59885308.749999993</v>
          </cell>
          <cell r="F139">
            <v>91605139.879999995</v>
          </cell>
          <cell r="G139">
            <v>107948525.39999998</v>
          </cell>
          <cell r="H139">
            <v>118941870.86999997</v>
          </cell>
          <cell r="I139">
            <v>123937507.57999998</v>
          </cell>
          <cell r="J139">
            <v>126785728.73999996</v>
          </cell>
          <cell r="K139">
            <v>127534905.48999996</v>
          </cell>
          <cell r="L139">
            <v>128321922.71999997</v>
          </cell>
          <cell r="M139">
            <v>128422568.84999999</v>
          </cell>
          <cell r="N139">
            <v>128582960.41</v>
          </cell>
          <cell r="O139">
            <v>128683500.48999999</v>
          </cell>
          <cell r="P139">
            <v>128765275.59999999</v>
          </cell>
        </row>
        <row r="140">
          <cell r="B140" t="str">
            <v>e - Motor PR</v>
          </cell>
          <cell r="C140">
            <v>2014</v>
          </cell>
          <cell r="D140">
            <v>9564334.0999999996</v>
          </cell>
          <cell r="E140">
            <v>72597512.560000002</v>
          </cell>
          <cell r="F140">
            <v>117889196.20999999</v>
          </cell>
          <cell r="G140">
            <v>132261936.28999999</v>
          </cell>
          <cell r="H140">
            <v>146587673.57999995</v>
          </cell>
          <cell r="I140">
            <v>157445065.77999994</v>
          </cell>
          <cell r="J140">
            <v>163987582.07999998</v>
          </cell>
          <cell r="K140">
            <v>166987994.88999999</v>
          </cell>
          <cell r="L140">
            <v>168406928.09999996</v>
          </cell>
          <cell r="M140">
            <v>170191947.00999996</v>
          </cell>
          <cell r="N140">
            <v>171007702.44</v>
          </cell>
          <cell r="O140">
            <v>171397943.32000002</v>
          </cell>
        </row>
        <row r="141">
          <cell r="B141" t="str">
            <v>e - Motor PR</v>
          </cell>
          <cell r="C141">
            <v>2015</v>
          </cell>
          <cell r="D141">
            <v>8095879.5699999994</v>
          </cell>
          <cell r="E141">
            <v>82773867.480000004</v>
          </cell>
          <cell r="F141">
            <v>124150061.19000001</v>
          </cell>
          <cell r="G141">
            <v>144525378.42000002</v>
          </cell>
          <cell r="H141">
            <v>159003935.66000006</v>
          </cell>
          <cell r="I141">
            <v>172128689.61000004</v>
          </cell>
          <cell r="J141">
            <v>181156062.30000004</v>
          </cell>
          <cell r="K141">
            <v>183468918.58000004</v>
          </cell>
          <cell r="L141">
            <v>186057989.52000007</v>
          </cell>
          <cell r="M141">
            <v>187863063.3600001</v>
          </cell>
          <cell r="N141">
            <v>189372990.70000002</v>
          </cell>
        </row>
        <row r="142">
          <cell r="B142" t="str">
            <v>e - Motor PR</v>
          </cell>
          <cell r="C142">
            <v>2016</v>
          </cell>
          <cell r="D142">
            <v>9550703.0500000007</v>
          </cell>
          <cell r="E142">
            <v>86754398.290000007</v>
          </cell>
          <cell r="F142">
            <v>134033437.75000001</v>
          </cell>
          <cell r="G142">
            <v>156284817.19999999</v>
          </cell>
          <cell r="H142">
            <v>177005508.01999998</v>
          </cell>
          <cell r="I142">
            <v>193726202.94999999</v>
          </cell>
          <cell r="J142">
            <v>200520973.98000002</v>
          </cell>
          <cell r="K142">
            <v>204347870.28999996</v>
          </cell>
          <cell r="L142">
            <v>208141994.34999987</v>
          </cell>
          <cell r="M142">
            <v>211309395.29999992</v>
          </cell>
        </row>
        <row r="143">
          <cell r="B143" t="str">
            <v>e - Motor PR</v>
          </cell>
          <cell r="C143">
            <v>2017</v>
          </cell>
          <cell r="D143">
            <v>8749413.3299999982</v>
          </cell>
          <cell r="E143">
            <v>99981794.49999997</v>
          </cell>
          <cell r="F143">
            <v>158257376.19</v>
          </cell>
          <cell r="G143">
            <v>186631685.55999991</v>
          </cell>
          <cell r="H143">
            <v>213362656.38999996</v>
          </cell>
          <cell r="I143">
            <v>226099724.21999994</v>
          </cell>
          <cell r="J143">
            <v>234530545.42999995</v>
          </cell>
          <cell r="K143">
            <v>242415340.03999996</v>
          </cell>
          <cell r="L143">
            <v>247432555.4799999</v>
          </cell>
        </row>
        <row r="144">
          <cell r="B144" t="str">
            <v>e - Motor PR</v>
          </cell>
          <cell r="C144">
            <v>2018</v>
          </cell>
          <cell r="D144">
            <v>10625614.749999996</v>
          </cell>
          <cell r="E144">
            <v>118983402.03000002</v>
          </cell>
          <cell r="F144">
            <v>183542496.81999996</v>
          </cell>
          <cell r="G144">
            <v>240358604.37999988</v>
          </cell>
          <cell r="H144">
            <v>261045586.62999991</v>
          </cell>
          <cell r="I144">
            <v>278399672.35999995</v>
          </cell>
          <cell r="J144">
            <v>288069561.70000005</v>
          </cell>
          <cell r="K144">
            <v>292929543.63</v>
          </cell>
        </row>
        <row r="145">
          <cell r="B145" t="str">
            <v>e - Motor PR</v>
          </cell>
          <cell r="C145">
            <v>2019</v>
          </cell>
          <cell r="D145">
            <v>5919974.8899999997</v>
          </cell>
          <cell r="E145">
            <v>50865454.410000004</v>
          </cell>
          <cell r="F145">
            <v>109813214.44999993</v>
          </cell>
          <cell r="G145">
            <v>123274525.76999992</v>
          </cell>
          <cell r="H145">
            <v>133804596.9799999</v>
          </cell>
          <cell r="I145">
            <v>139893093.66999996</v>
          </cell>
          <cell r="J145">
            <v>144201646.55999997</v>
          </cell>
        </row>
        <row r="146">
          <cell r="B146" t="str">
            <v>e - Motor PR</v>
          </cell>
          <cell r="C146">
            <v>2020</v>
          </cell>
          <cell r="D146">
            <v>3064625.6199999996</v>
          </cell>
          <cell r="E146">
            <v>84396736.280000016</v>
          </cell>
          <cell r="F146">
            <v>119394465.68000004</v>
          </cell>
          <cell r="G146">
            <v>132729754.66999999</v>
          </cell>
          <cell r="H146">
            <v>141018496.22999996</v>
          </cell>
          <cell r="I146">
            <v>147516782.39999998</v>
          </cell>
        </row>
        <row r="147">
          <cell r="B147" t="str">
            <v>e - Motor PR</v>
          </cell>
          <cell r="C147">
            <v>2021</v>
          </cell>
          <cell r="D147">
            <v>2692033.71</v>
          </cell>
          <cell r="E147">
            <v>55596836.329999998</v>
          </cell>
          <cell r="F147">
            <v>98580740.919999972</v>
          </cell>
          <cell r="G147">
            <v>115205915.74999997</v>
          </cell>
          <cell r="H147">
            <v>126042357.61999992</v>
          </cell>
        </row>
        <row r="148">
          <cell r="B148" t="str">
            <v>e - Motor PR</v>
          </cell>
          <cell r="C148">
            <v>2022</v>
          </cell>
          <cell r="D148">
            <v>2040723.0499999998</v>
          </cell>
          <cell r="E148">
            <v>26884953.950000007</v>
          </cell>
          <cell r="F148">
            <v>66528796.079999983</v>
          </cell>
          <cell r="G148">
            <v>91081110.549999937</v>
          </cell>
        </row>
        <row r="149">
          <cell r="B149" t="str">
            <v>e - Motor PR</v>
          </cell>
          <cell r="C149">
            <v>2023</v>
          </cell>
          <cell r="D149">
            <v>401682.23</v>
          </cell>
          <cell r="E149">
            <v>11706956.249999998</v>
          </cell>
          <cell r="F149">
            <v>29196745.689999998</v>
          </cell>
        </row>
        <row r="150">
          <cell r="B150" t="str">
            <v>e - Motor PR</v>
          </cell>
          <cell r="C150">
            <v>2024</v>
          </cell>
          <cell r="D150">
            <v>171912.56</v>
          </cell>
          <cell r="E150">
            <v>6351323.3200000003</v>
          </cell>
        </row>
        <row r="151">
          <cell r="B151" t="str">
            <v>e - Motor PR</v>
          </cell>
          <cell r="C151">
            <v>2025</v>
          </cell>
          <cell r="D151">
            <v>71115.650000000009</v>
          </cell>
        </row>
        <row r="153">
          <cell r="B153" t="str">
            <v>f - Cyber</v>
          </cell>
          <cell r="C153" t="str">
            <v>UWY / Dev Age (Q)</v>
          </cell>
          <cell r="D153">
            <v>3</v>
          </cell>
          <cell r="E153">
            <v>7</v>
          </cell>
          <cell r="F153">
            <v>11</v>
          </cell>
          <cell r="G153">
            <v>15</v>
          </cell>
          <cell r="H153">
            <v>19</v>
          </cell>
          <cell r="I153">
            <v>23</v>
          </cell>
          <cell r="J153">
            <v>27</v>
          </cell>
          <cell r="K153">
            <v>31</v>
          </cell>
          <cell r="L153">
            <v>35</v>
          </cell>
          <cell r="M153">
            <v>39</v>
          </cell>
          <cell r="N153">
            <v>43</v>
          </cell>
          <cell r="O153">
            <v>47</v>
          </cell>
          <cell r="P153">
            <v>51</v>
          </cell>
          <cell r="Q153">
            <v>55</v>
          </cell>
          <cell r="R153">
            <v>59</v>
          </cell>
          <cell r="S153">
            <v>63</v>
          </cell>
          <cell r="T153">
            <v>67</v>
          </cell>
          <cell r="U153">
            <v>71</v>
          </cell>
          <cell r="V153">
            <v>75</v>
          </cell>
          <cell r="W153">
            <v>79</v>
          </cell>
          <cell r="X153">
            <v>83</v>
          </cell>
          <cell r="Y153">
            <v>87</v>
          </cell>
          <cell r="Z153">
            <v>91</v>
          </cell>
          <cell r="AA153">
            <v>95</v>
          </cell>
          <cell r="AB153">
            <v>99</v>
          </cell>
          <cell r="AC153">
            <v>103</v>
          </cell>
          <cell r="AD153">
            <v>107</v>
          </cell>
          <cell r="AE153">
            <v>111</v>
          </cell>
          <cell r="AF153">
            <v>115</v>
          </cell>
          <cell r="AG153">
            <v>119</v>
          </cell>
          <cell r="AH153">
            <v>123</v>
          </cell>
          <cell r="AI153">
            <v>127</v>
          </cell>
          <cell r="AJ153">
            <v>131</v>
          </cell>
          <cell r="AK153">
            <v>135</v>
          </cell>
          <cell r="AL153">
            <v>139</v>
          </cell>
          <cell r="AM153">
            <v>143</v>
          </cell>
          <cell r="AN153">
            <v>147</v>
          </cell>
          <cell r="AO153">
            <v>151</v>
          </cell>
          <cell r="AP153">
            <v>155</v>
          </cell>
          <cell r="AQ153">
            <v>159</v>
          </cell>
          <cell r="AR153">
            <v>163</v>
          </cell>
          <cell r="AS153">
            <v>167</v>
          </cell>
          <cell r="AT153">
            <v>171</v>
          </cell>
          <cell r="AU153">
            <v>175</v>
          </cell>
          <cell r="AV153">
            <v>179</v>
          </cell>
          <cell r="AW153">
            <v>183</v>
          </cell>
          <cell r="AX153">
            <v>187</v>
          </cell>
          <cell r="AY153">
            <v>191</v>
          </cell>
          <cell r="AZ153">
            <v>195</v>
          </cell>
          <cell r="BA153">
            <v>199</v>
          </cell>
          <cell r="BB153">
            <v>203</v>
          </cell>
          <cell r="BC153">
            <v>207</v>
          </cell>
          <cell r="BD153">
            <v>211</v>
          </cell>
          <cell r="BE153">
            <v>215</v>
          </cell>
          <cell r="BF153">
            <v>219</v>
          </cell>
          <cell r="BG153">
            <v>223</v>
          </cell>
          <cell r="BH153">
            <v>227</v>
          </cell>
          <cell r="BI153">
            <v>231</v>
          </cell>
          <cell r="BJ153">
            <v>235</v>
          </cell>
          <cell r="BK153">
            <v>239</v>
          </cell>
          <cell r="BL153">
            <v>243</v>
          </cell>
          <cell r="BM153">
            <v>247</v>
          </cell>
          <cell r="BN153">
            <v>251</v>
          </cell>
          <cell r="BO153">
            <v>255</v>
          </cell>
          <cell r="BP153">
            <v>259</v>
          </cell>
          <cell r="BQ153">
            <v>263</v>
          </cell>
          <cell r="BR153">
            <v>267</v>
          </cell>
          <cell r="BS153">
            <v>271</v>
          </cell>
          <cell r="BT153">
            <v>275</v>
          </cell>
          <cell r="BU153">
            <v>279</v>
          </cell>
          <cell r="BV153">
            <v>283</v>
          </cell>
          <cell r="BW153">
            <v>287</v>
          </cell>
          <cell r="BX153">
            <v>291</v>
          </cell>
          <cell r="BY153">
            <v>295</v>
          </cell>
          <cell r="BZ153">
            <v>299</v>
          </cell>
          <cell r="CA153">
            <v>303</v>
          </cell>
          <cell r="CB153">
            <v>307</v>
          </cell>
          <cell r="CC153">
            <v>311</v>
          </cell>
          <cell r="CD153">
            <v>315</v>
          </cell>
          <cell r="CE153">
            <v>319</v>
          </cell>
          <cell r="CF153">
            <v>323</v>
          </cell>
          <cell r="CG153">
            <v>327</v>
          </cell>
          <cell r="CH153">
            <v>331</v>
          </cell>
          <cell r="CI153">
            <v>335</v>
          </cell>
          <cell r="CJ153">
            <v>339</v>
          </cell>
          <cell r="CK153">
            <v>343</v>
          </cell>
          <cell r="CL153">
            <v>347</v>
          </cell>
          <cell r="CM153">
            <v>351</v>
          </cell>
        </row>
        <row r="154">
          <cell r="B154" t="str">
            <v>f - Cyber</v>
          </cell>
          <cell r="C154">
            <v>2004</v>
          </cell>
        </row>
        <row r="155">
          <cell r="B155" t="str">
            <v>f - Cyber</v>
          </cell>
          <cell r="C155">
            <v>2005</v>
          </cell>
        </row>
        <row r="156">
          <cell r="B156" t="str">
            <v>f - Cyber</v>
          </cell>
          <cell r="C156">
            <v>2006</v>
          </cell>
        </row>
        <row r="157">
          <cell r="B157" t="str">
            <v>f - Cyber</v>
          </cell>
          <cell r="C157">
            <v>2007</v>
          </cell>
        </row>
        <row r="158">
          <cell r="B158" t="str">
            <v>f - Cyber</v>
          </cell>
          <cell r="C158">
            <v>2008</v>
          </cell>
        </row>
        <row r="159">
          <cell r="B159" t="str">
            <v>f - Cyber</v>
          </cell>
          <cell r="C159">
            <v>2009</v>
          </cell>
        </row>
        <row r="160">
          <cell r="B160" t="str">
            <v>f - Cyber</v>
          </cell>
          <cell r="C160">
            <v>2010</v>
          </cell>
        </row>
        <row r="161">
          <cell r="B161" t="str">
            <v>f - Cyber</v>
          </cell>
          <cell r="C161">
            <v>2011</v>
          </cell>
        </row>
        <row r="162">
          <cell r="B162" t="str">
            <v>f - Cyber</v>
          </cell>
          <cell r="C162">
            <v>2012</v>
          </cell>
        </row>
        <row r="163">
          <cell r="B163" t="str">
            <v>f - Cyber</v>
          </cell>
          <cell r="C163">
            <v>2013</v>
          </cell>
        </row>
        <row r="164">
          <cell r="B164" t="str">
            <v>f - Cyber</v>
          </cell>
          <cell r="C164">
            <v>2014</v>
          </cell>
        </row>
        <row r="165">
          <cell r="B165" t="str">
            <v>f - Cyber</v>
          </cell>
          <cell r="C165">
            <v>2015</v>
          </cell>
        </row>
        <row r="166">
          <cell r="B166" t="str">
            <v>f - Cyber</v>
          </cell>
          <cell r="C166">
            <v>2016</v>
          </cell>
        </row>
        <row r="167">
          <cell r="B167" t="str">
            <v>f - Cyber</v>
          </cell>
          <cell r="C167">
            <v>2017</v>
          </cell>
        </row>
        <row r="168">
          <cell r="B168" t="str">
            <v>f - Cyber</v>
          </cell>
          <cell r="C168">
            <v>2018</v>
          </cell>
        </row>
        <row r="169">
          <cell r="B169" t="str">
            <v>f - Cyber</v>
          </cell>
          <cell r="C169">
            <v>2019</v>
          </cell>
        </row>
        <row r="170">
          <cell r="B170" t="str">
            <v>f - Cyber</v>
          </cell>
          <cell r="C170">
            <v>2020</v>
          </cell>
        </row>
        <row r="171">
          <cell r="B171" t="str">
            <v>f - Cyber</v>
          </cell>
          <cell r="C171">
            <v>2021</v>
          </cell>
        </row>
        <row r="172">
          <cell r="B172" t="str">
            <v>f - Cyber</v>
          </cell>
          <cell r="C172">
            <v>2022</v>
          </cell>
          <cell r="D172">
            <v>0</v>
          </cell>
          <cell r="E172">
            <v>282301.56</v>
          </cell>
          <cell r="F172">
            <v>2665837.0599999996</v>
          </cell>
          <cell r="G172">
            <v>6301617.6800000016</v>
          </cell>
        </row>
        <row r="173">
          <cell r="B173" t="str">
            <v>f - Cyber</v>
          </cell>
          <cell r="C173">
            <v>2023</v>
          </cell>
          <cell r="D173">
            <v>0</v>
          </cell>
          <cell r="E173">
            <v>2107761.8600000003</v>
          </cell>
          <cell r="F173">
            <v>10495222.789999999</v>
          </cell>
        </row>
        <row r="174">
          <cell r="B174" t="str">
            <v>f - Cyber</v>
          </cell>
          <cell r="C174">
            <v>2024</v>
          </cell>
          <cell r="D174">
            <v>85136.359999999986</v>
          </cell>
          <cell r="E174">
            <v>3960334.6699999995</v>
          </cell>
        </row>
        <row r="175">
          <cell r="B175" t="str">
            <v>f - Cyber</v>
          </cell>
          <cell r="C175">
            <v>2025</v>
          </cell>
          <cell r="D175">
            <v>89827.75</v>
          </cell>
        </row>
      </sheetData>
      <sheetData sheetId="4">
        <row r="9">
          <cell r="B9" t="str">
            <v>Total</v>
          </cell>
          <cell r="C9">
            <v>2004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</row>
        <row r="10">
          <cell r="B10" t="str">
            <v>Total</v>
          </cell>
          <cell r="C10">
            <v>2005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</row>
        <row r="11">
          <cell r="B11" t="str">
            <v>Total</v>
          </cell>
          <cell r="C11">
            <v>2006</v>
          </cell>
          <cell r="D11">
            <v>26308209.550000001</v>
          </cell>
          <cell r="E11">
            <v>102627235.54999998</v>
          </cell>
          <cell r="F11">
            <v>159652743.03</v>
          </cell>
          <cell r="G11">
            <v>208235373.05000004</v>
          </cell>
          <cell r="H11">
            <v>238689181.88999999</v>
          </cell>
          <cell r="I11">
            <v>258817007.70999995</v>
          </cell>
          <cell r="J11">
            <v>270162754.65999991</v>
          </cell>
          <cell r="K11">
            <v>275720506.38999993</v>
          </cell>
          <cell r="L11">
            <v>280279302.01999992</v>
          </cell>
          <cell r="M11">
            <v>278357245.44999993</v>
          </cell>
          <cell r="N11">
            <v>283708889.00999993</v>
          </cell>
          <cell r="O11">
            <v>286351265.79999995</v>
          </cell>
          <cell r="P11">
            <v>286525171.85999995</v>
          </cell>
          <cell r="Q11">
            <v>288722127.67999995</v>
          </cell>
          <cell r="R11">
            <v>289133782.05999994</v>
          </cell>
          <cell r="S11">
            <v>291461201.10999995</v>
          </cell>
          <cell r="T11">
            <v>291160882.88999993</v>
          </cell>
          <cell r="U11">
            <v>289592171.30999988</v>
          </cell>
          <cell r="V11">
            <v>288082345.07999992</v>
          </cell>
          <cell r="W11">
            <v>288538931.65999985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</row>
        <row r="12">
          <cell r="B12" t="str">
            <v>Total</v>
          </cell>
          <cell r="C12">
            <v>2007</v>
          </cell>
          <cell r="D12">
            <v>23049896.039999999</v>
          </cell>
          <cell r="E12">
            <v>101837856.22999999</v>
          </cell>
          <cell r="F12">
            <v>169803533.92999998</v>
          </cell>
          <cell r="G12">
            <v>210789803.34000006</v>
          </cell>
          <cell r="H12">
            <v>258746622.45999998</v>
          </cell>
          <cell r="I12">
            <v>302069292.81</v>
          </cell>
          <cell r="J12">
            <v>324018642.45999992</v>
          </cell>
          <cell r="K12">
            <v>344577591.00999993</v>
          </cell>
          <cell r="L12">
            <v>353728072.44</v>
          </cell>
          <cell r="M12">
            <v>361664359.04999995</v>
          </cell>
          <cell r="N12">
            <v>374832422.85000002</v>
          </cell>
          <cell r="O12">
            <v>376697216.07000005</v>
          </cell>
          <cell r="P12">
            <v>375968808.88000005</v>
          </cell>
          <cell r="Q12">
            <v>376082241.90000015</v>
          </cell>
          <cell r="R12">
            <v>376383475.80000019</v>
          </cell>
          <cell r="S12">
            <v>373939713.65000021</v>
          </cell>
          <cell r="T12">
            <v>370453117.70000005</v>
          </cell>
          <cell r="U12">
            <v>368064999.60000008</v>
          </cell>
          <cell r="V12">
            <v>369547497.89000005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</row>
        <row r="13">
          <cell r="B13" t="str">
            <v>Total</v>
          </cell>
          <cell r="C13">
            <v>2008</v>
          </cell>
          <cell r="D13">
            <v>32415941.189999998</v>
          </cell>
          <cell r="E13">
            <v>167052180.8199999</v>
          </cell>
          <cell r="F13">
            <v>261179645.28999993</v>
          </cell>
          <cell r="G13">
            <v>321173573.66999996</v>
          </cell>
          <cell r="H13">
            <v>353680815.52999997</v>
          </cell>
          <cell r="I13">
            <v>394482940.45000005</v>
          </cell>
          <cell r="J13">
            <v>426540312.45000005</v>
          </cell>
          <cell r="K13">
            <v>447386290.01999986</v>
          </cell>
          <cell r="L13">
            <v>452463335.7299999</v>
          </cell>
          <cell r="M13">
            <v>464204600.87999994</v>
          </cell>
          <cell r="N13">
            <v>478058938.4599998</v>
          </cell>
          <cell r="O13">
            <v>491601403.57999992</v>
          </cell>
          <cell r="P13">
            <v>493956488.63999993</v>
          </cell>
          <cell r="Q13">
            <v>484988446.21999985</v>
          </cell>
          <cell r="R13">
            <v>488279191.38000005</v>
          </cell>
          <cell r="S13">
            <v>492200031.39999986</v>
          </cell>
          <cell r="T13">
            <v>491753433.52999991</v>
          </cell>
          <cell r="U13">
            <v>483669807.79000008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</row>
        <row r="14">
          <cell r="B14" t="str">
            <v>Total</v>
          </cell>
          <cell r="C14">
            <v>2009</v>
          </cell>
          <cell r="D14">
            <v>42742271.790000007</v>
          </cell>
          <cell r="E14">
            <v>145671321.21000001</v>
          </cell>
          <cell r="F14">
            <v>225409349.09000003</v>
          </cell>
          <cell r="G14">
            <v>288330794.79999995</v>
          </cell>
          <cell r="H14">
            <v>342413242.53000009</v>
          </cell>
          <cell r="I14">
            <v>367301683.0200001</v>
          </cell>
          <cell r="J14">
            <v>382261660.01000017</v>
          </cell>
          <cell r="K14">
            <v>398706131.79000026</v>
          </cell>
          <cell r="L14">
            <v>412260320.47000027</v>
          </cell>
          <cell r="M14">
            <v>414514107.32000023</v>
          </cell>
          <cell r="N14">
            <v>419973746.50000018</v>
          </cell>
          <cell r="O14">
            <v>420817175.43000019</v>
          </cell>
          <cell r="P14">
            <v>432595118.82000011</v>
          </cell>
          <cell r="Q14">
            <v>436920520.67000008</v>
          </cell>
          <cell r="R14">
            <v>441094415.7100001</v>
          </cell>
          <cell r="S14">
            <v>438381731.20000005</v>
          </cell>
          <cell r="T14">
            <v>440710796.24999994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</row>
        <row r="15">
          <cell r="B15" t="str">
            <v>Total</v>
          </cell>
          <cell r="C15">
            <v>2010</v>
          </cell>
          <cell r="D15">
            <v>19391943.450000003</v>
          </cell>
          <cell r="E15">
            <v>168069317.15000004</v>
          </cell>
          <cell r="F15">
            <v>256264148.94</v>
          </cell>
          <cell r="G15">
            <v>327304991.85999995</v>
          </cell>
          <cell r="H15">
            <v>401533534.70000011</v>
          </cell>
          <cell r="I15">
            <v>429658281.07000011</v>
          </cell>
          <cell r="J15">
            <v>469902070.52000022</v>
          </cell>
          <cell r="K15">
            <v>491416519.50000006</v>
          </cell>
          <cell r="L15">
            <v>500834018.60000014</v>
          </cell>
          <cell r="M15">
            <v>513355018.83999991</v>
          </cell>
          <cell r="N15">
            <v>524599460.85000014</v>
          </cell>
          <cell r="O15">
            <v>525630816.05000001</v>
          </cell>
          <cell r="P15">
            <v>531930698.44000006</v>
          </cell>
          <cell r="Q15">
            <v>520515349.14999998</v>
          </cell>
          <cell r="R15">
            <v>515656907.78999996</v>
          </cell>
          <cell r="S15">
            <v>510528613.36999995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</row>
        <row r="16">
          <cell r="B16" t="str">
            <v>Total</v>
          </cell>
          <cell r="C16">
            <v>2011</v>
          </cell>
          <cell r="D16">
            <v>32521790.52</v>
          </cell>
          <cell r="E16">
            <v>206572557.27999997</v>
          </cell>
          <cell r="F16">
            <v>301766900.39999998</v>
          </cell>
          <cell r="G16">
            <v>390030068.87999988</v>
          </cell>
          <cell r="H16">
            <v>454383808.92999983</v>
          </cell>
          <cell r="I16">
            <v>508690446.13999981</v>
          </cell>
          <cell r="J16">
            <v>548709141.49000001</v>
          </cell>
          <cell r="K16">
            <v>585312367.21000004</v>
          </cell>
          <cell r="L16">
            <v>613287527.11999989</v>
          </cell>
          <cell r="M16">
            <v>615569217.26999998</v>
          </cell>
          <cell r="N16">
            <v>620934840.67999995</v>
          </cell>
          <cell r="O16">
            <v>640176276.20999992</v>
          </cell>
          <cell r="P16">
            <v>650606399.16000009</v>
          </cell>
          <cell r="Q16">
            <v>651929126.58000016</v>
          </cell>
          <cell r="R16">
            <v>654389096.99000001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</row>
        <row r="17">
          <cell r="B17" t="str">
            <v>Total</v>
          </cell>
          <cell r="C17">
            <v>2012</v>
          </cell>
          <cell r="D17">
            <v>41874766.829999998</v>
          </cell>
          <cell r="E17">
            <v>204603485.55999994</v>
          </cell>
          <cell r="F17">
            <v>294337607.31999999</v>
          </cell>
          <cell r="G17">
            <v>360968611.01999998</v>
          </cell>
          <cell r="H17">
            <v>420292641.74000001</v>
          </cell>
          <cell r="I17">
            <v>458847209.03000003</v>
          </cell>
          <cell r="J17">
            <v>493683422.09000003</v>
          </cell>
          <cell r="K17">
            <v>512511470.38000005</v>
          </cell>
          <cell r="L17">
            <v>526679418.54999995</v>
          </cell>
          <cell r="M17">
            <v>544341274.45999968</v>
          </cell>
          <cell r="N17">
            <v>556980346.53999972</v>
          </cell>
          <cell r="O17">
            <v>564166496.10999966</v>
          </cell>
          <cell r="P17">
            <v>578251637.58999968</v>
          </cell>
          <cell r="Q17">
            <v>579379576.23999977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</row>
        <row r="18">
          <cell r="B18" t="str">
            <v>Total</v>
          </cell>
          <cell r="C18">
            <v>2013</v>
          </cell>
          <cell r="D18">
            <v>39696040.089999996</v>
          </cell>
          <cell r="E18">
            <v>220761763.81</v>
          </cell>
          <cell r="F18">
            <v>300588335</v>
          </cell>
          <cell r="G18">
            <v>397749042.03999996</v>
          </cell>
          <cell r="H18">
            <v>486434411.4599998</v>
          </cell>
          <cell r="I18">
            <v>565844857.14999998</v>
          </cell>
          <cell r="J18">
            <v>617046078.03999996</v>
          </cell>
          <cell r="K18">
            <v>647697273.75000012</v>
          </cell>
          <cell r="L18">
            <v>675469257.71000004</v>
          </cell>
          <cell r="M18">
            <v>698591372.87000012</v>
          </cell>
          <cell r="N18">
            <v>702554057.16000009</v>
          </cell>
          <cell r="O18">
            <v>711109752.41000009</v>
          </cell>
          <cell r="P18">
            <v>712403011.89000022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</row>
        <row r="19">
          <cell r="B19" t="str">
            <v>Total</v>
          </cell>
          <cell r="C19">
            <v>2014</v>
          </cell>
          <cell r="D19">
            <v>51546273.739999995</v>
          </cell>
          <cell r="E19">
            <v>278535005.61000001</v>
          </cell>
          <cell r="F19">
            <v>384907909.88</v>
          </cell>
          <cell r="G19">
            <v>465947699.72000003</v>
          </cell>
          <cell r="H19">
            <v>555309868.17999995</v>
          </cell>
          <cell r="I19">
            <v>610558453.12999988</v>
          </cell>
          <cell r="J19">
            <v>652810257.69999981</v>
          </cell>
          <cell r="K19">
            <v>682414781.21999955</v>
          </cell>
          <cell r="L19">
            <v>705523436.32999945</v>
          </cell>
          <cell r="M19">
            <v>726407334.13999951</v>
          </cell>
          <cell r="N19">
            <v>732578579.29999948</v>
          </cell>
          <cell r="O19">
            <v>740939580.51999938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</row>
        <row r="20">
          <cell r="B20" t="str">
            <v>Total</v>
          </cell>
          <cell r="C20">
            <v>2015</v>
          </cell>
          <cell r="D20">
            <v>47640829.549999997</v>
          </cell>
          <cell r="E20">
            <v>279740049.12</v>
          </cell>
          <cell r="F20">
            <v>408335544.21999991</v>
          </cell>
          <cell r="G20">
            <v>512353536.30999994</v>
          </cell>
          <cell r="H20">
            <v>621517038.82999992</v>
          </cell>
          <cell r="I20">
            <v>698906562.82999992</v>
          </cell>
          <cell r="J20">
            <v>740024862.18999994</v>
          </cell>
          <cell r="K20">
            <v>771637170.86000001</v>
          </cell>
          <cell r="L20">
            <v>809992008.96000004</v>
          </cell>
          <cell r="M20">
            <v>826074809.4000001</v>
          </cell>
          <cell r="N20">
            <v>843207519.20000029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</row>
        <row r="21">
          <cell r="B21" t="str">
            <v>Total</v>
          </cell>
          <cell r="C21">
            <v>2016</v>
          </cell>
          <cell r="D21">
            <v>40215243.393599994</v>
          </cell>
          <cell r="E21">
            <v>305140961.77880001</v>
          </cell>
          <cell r="F21">
            <v>460168299.08140004</v>
          </cell>
          <cell r="G21">
            <v>570528332.74320006</v>
          </cell>
          <cell r="H21">
            <v>700699067.00370014</v>
          </cell>
          <cell r="I21">
            <v>797041242.64110017</v>
          </cell>
          <cell r="J21">
            <v>879859568.50529993</v>
          </cell>
          <cell r="K21">
            <v>931666507.0127002</v>
          </cell>
          <cell r="L21">
            <v>977683360.28480017</v>
          </cell>
          <cell r="M21">
            <v>1014490755.1265004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</row>
        <row r="22">
          <cell r="B22" t="str">
            <v>Total</v>
          </cell>
          <cell r="C22">
            <v>2017</v>
          </cell>
          <cell r="D22">
            <v>53957353.504999995</v>
          </cell>
          <cell r="E22">
            <v>317632113.13940012</v>
          </cell>
          <cell r="F22">
            <v>520265633.8634001</v>
          </cell>
          <cell r="G22">
            <v>655523936.19970012</v>
          </cell>
          <cell r="H22">
            <v>772051334.23690009</v>
          </cell>
          <cell r="I22">
            <v>868027743.03840005</v>
          </cell>
          <cell r="J22">
            <v>959730341.51290011</v>
          </cell>
          <cell r="K22">
            <v>1015227752.4019995</v>
          </cell>
          <cell r="L22">
            <v>1061684010.9965994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</row>
        <row r="23">
          <cell r="B23" t="str">
            <v>Total</v>
          </cell>
          <cell r="C23">
            <v>2018</v>
          </cell>
          <cell r="D23">
            <v>62765938.530000009</v>
          </cell>
          <cell r="E23">
            <v>373626804.99610007</v>
          </cell>
          <cell r="F23">
            <v>575353961.14370012</v>
          </cell>
          <cell r="G23">
            <v>720731522.57270026</v>
          </cell>
          <cell r="H23">
            <v>817522215.08360052</v>
          </cell>
          <cell r="I23">
            <v>927836987.12210059</v>
          </cell>
          <cell r="J23">
            <v>999675020.19130003</v>
          </cell>
          <cell r="K23">
            <v>1054364564.8505998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</row>
        <row r="24">
          <cell r="B24" t="str">
            <v>Total</v>
          </cell>
          <cell r="C24">
            <v>2019</v>
          </cell>
          <cell r="D24">
            <v>27526350.778999999</v>
          </cell>
          <cell r="E24">
            <v>262152952.62400001</v>
          </cell>
          <cell r="F24">
            <v>427265143.36510003</v>
          </cell>
          <cell r="G24">
            <v>533113635.542</v>
          </cell>
          <cell r="H24">
            <v>615672828.72239995</v>
          </cell>
          <cell r="I24">
            <v>706772921.9016999</v>
          </cell>
          <cell r="J24">
            <v>808062656.51470017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</row>
        <row r="25">
          <cell r="B25" t="str">
            <v>Total</v>
          </cell>
          <cell r="C25">
            <v>2020</v>
          </cell>
          <cell r="D25">
            <v>29213469.7491</v>
          </cell>
          <cell r="E25">
            <v>232206082.22980005</v>
          </cell>
          <cell r="F25">
            <v>387037212.91699994</v>
          </cell>
          <cell r="G25">
            <v>507054780.84620011</v>
          </cell>
          <cell r="H25">
            <v>589355368.9181999</v>
          </cell>
          <cell r="I25">
            <v>650263812.92959988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</row>
        <row r="26">
          <cell r="B26" t="str">
            <v>Total</v>
          </cell>
          <cell r="C26">
            <v>2021</v>
          </cell>
          <cell r="D26">
            <v>21664552.912</v>
          </cell>
          <cell r="E26">
            <v>234539844.736</v>
          </cell>
          <cell r="F26">
            <v>384734297.33810002</v>
          </cell>
          <cell r="G26">
            <v>522865006.03579992</v>
          </cell>
          <cell r="H26">
            <v>639651511.33279967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</row>
        <row r="27">
          <cell r="B27" t="str">
            <v>Total</v>
          </cell>
          <cell r="C27">
            <v>2022</v>
          </cell>
          <cell r="D27">
            <v>21235012.747199997</v>
          </cell>
          <cell r="E27">
            <v>175821793.80809999</v>
          </cell>
          <cell r="F27">
            <v>380578313.51959991</v>
          </cell>
          <cell r="G27">
            <v>526101939.96899998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</row>
        <row r="28">
          <cell r="B28" t="str">
            <v>Total</v>
          </cell>
          <cell r="C28">
            <v>2023</v>
          </cell>
          <cell r="D28">
            <v>14795239.529699998</v>
          </cell>
          <cell r="E28">
            <v>138392504.9736</v>
          </cell>
          <cell r="F28">
            <v>296171334.10399997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</row>
        <row r="29">
          <cell r="B29" t="str">
            <v>Total</v>
          </cell>
          <cell r="C29">
            <v>2024</v>
          </cell>
          <cell r="D29">
            <v>15737682.010000002</v>
          </cell>
          <cell r="E29">
            <v>134327120.55059999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</row>
        <row r="30">
          <cell r="B30" t="str">
            <v>Total</v>
          </cell>
          <cell r="C30">
            <v>2025</v>
          </cell>
          <cell r="D30">
            <v>10469579.736199999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</row>
        <row r="32">
          <cell r="B32" t="str">
            <v>Reserving Class</v>
          </cell>
          <cell r="C32" t="str">
            <v>YOA</v>
          </cell>
          <cell r="D32">
            <v>1</v>
          </cell>
          <cell r="E32">
            <v>2</v>
          </cell>
          <cell r="F32">
            <v>3</v>
          </cell>
          <cell r="G32">
            <v>4</v>
          </cell>
          <cell r="H32">
            <v>5</v>
          </cell>
          <cell r="I32">
            <v>6</v>
          </cell>
          <cell r="J32">
            <v>7</v>
          </cell>
          <cell r="K32">
            <v>8</v>
          </cell>
          <cell r="L32">
            <v>9</v>
          </cell>
          <cell r="M32">
            <v>10</v>
          </cell>
          <cell r="N32">
            <v>11</v>
          </cell>
          <cell r="O32">
            <v>12</v>
          </cell>
          <cell r="P32">
            <v>13</v>
          </cell>
          <cell r="Q32">
            <v>14</v>
          </cell>
          <cell r="R32">
            <v>15</v>
          </cell>
          <cell r="S32">
            <v>16</v>
          </cell>
          <cell r="T32">
            <v>17</v>
          </cell>
          <cell r="U32">
            <v>18</v>
          </cell>
          <cell r="V32">
            <v>19</v>
          </cell>
          <cell r="W32">
            <v>20</v>
          </cell>
          <cell r="X32">
            <v>21</v>
          </cell>
          <cell r="Y32">
            <v>22</v>
          </cell>
          <cell r="Z32">
            <v>23</v>
          </cell>
          <cell r="AA32">
            <v>24</v>
          </cell>
          <cell r="AB32">
            <v>25</v>
          </cell>
          <cell r="AC32">
            <v>26</v>
          </cell>
          <cell r="AD32">
            <v>27</v>
          </cell>
          <cell r="AE32">
            <v>28</v>
          </cell>
          <cell r="AF32">
            <v>29</v>
          </cell>
          <cell r="AG32">
            <v>30</v>
          </cell>
          <cell r="AH32">
            <v>31</v>
          </cell>
          <cell r="AI32">
            <v>32</v>
          </cell>
          <cell r="AJ32">
            <v>33</v>
          </cell>
          <cell r="AK32">
            <v>34</v>
          </cell>
          <cell r="AL32">
            <v>35</v>
          </cell>
          <cell r="AM32">
            <v>36</v>
          </cell>
          <cell r="AN32">
            <v>37</v>
          </cell>
          <cell r="AO32">
            <v>38</v>
          </cell>
          <cell r="AP32">
            <v>39</v>
          </cell>
          <cell r="AQ32">
            <v>40</v>
          </cell>
          <cell r="AR32">
            <v>41</v>
          </cell>
          <cell r="AS32">
            <v>42</v>
          </cell>
          <cell r="AT32">
            <v>43</v>
          </cell>
          <cell r="AU32">
            <v>44</v>
          </cell>
          <cell r="AV32">
            <v>45</v>
          </cell>
          <cell r="AW32">
            <v>46</v>
          </cell>
          <cell r="AX32">
            <v>47</v>
          </cell>
          <cell r="AY32">
            <v>48</v>
          </cell>
          <cell r="AZ32">
            <v>49</v>
          </cell>
          <cell r="BA32">
            <v>50</v>
          </cell>
          <cell r="BB32">
            <v>51</v>
          </cell>
          <cell r="BC32">
            <v>52</v>
          </cell>
          <cell r="BD32">
            <v>53</v>
          </cell>
          <cell r="BE32">
            <v>54</v>
          </cell>
          <cell r="BF32">
            <v>55</v>
          </cell>
          <cell r="BG32">
            <v>56</v>
          </cell>
          <cell r="BH32">
            <v>57</v>
          </cell>
          <cell r="BI32">
            <v>58</v>
          </cell>
          <cell r="BJ32">
            <v>59</v>
          </cell>
          <cell r="BK32">
            <v>60</v>
          </cell>
          <cell r="BL32">
            <v>61</v>
          </cell>
          <cell r="BM32">
            <v>62</v>
          </cell>
          <cell r="BN32">
            <v>63</v>
          </cell>
          <cell r="BO32">
            <v>64</v>
          </cell>
          <cell r="BP32">
            <v>65</v>
          </cell>
          <cell r="BQ32">
            <v>66</v>
          </cell>
          <cell r="BR32">
            <v>67</v>
          </cell>
          <cell r="BS32">
            <v>68</v>
          </cell>
          <cell r="BT32">
            <v>69</v>
          </cell>
          <cell r="BU32">
            <v>70</v>
          </cell>
          <cell r="BV32">
            <v>71</v>
          </cell>
          <cell r="BW32">
            <v>72</v>
          </cell>
          <cell r="BX32">
            <v>73</v>
          </cell>
          <cell r="BY32">
            <v>74</v>
          </cell>
          <cell r="BZ32">
            <v>75</v>
          </cell>
          <cell r="CA32">
            <v>76</v>
          </cell>
          <cell r="CB32">
            <v>77</v>
          </cell>
          <cell r="CC32">
            <v>78</v>
          </cell>
          <cell r="CD32">
            <v>79</v>
          </cell>
          <cell r="CE32">
            <v>80</v>
          </cell>
          <cell r="CF32">
            <v>81</v>
          </cell>
          <cell r="CG32">
            <v>82</v>
          </cell>
          <cell r="CH32">
            <v>83</v>
          </cell>
          <cell r="CI32">
            <v>84</v>
          </cell>
          <cell r="CJ32">
            <v>85</v>
          </cell>
          <cell r="CK32">
            <v>86</v>
          </cell>
          <cell r="CL32">
            <v>87</v>
          </cell>
          <cell r="CM32">
            <v>88</v>
          </cell>
        </row>
        <row r="33">
          <cell r="B33" t="str">
            <v>a - Professional Lines</v>
          </cell>
          <cell r="C33" t="str">
            <v>UWY / Dev Age (Q)</v>
          </cell>
          <cell r="D33">
            <v>3</v>
          </cell>
          <cell r="E33">
            <v>7</v>
          </cell>
          <cell r="F33">
            <v>11</v>
          </cell>
          <cell r="G33">
            <v>15</v>
          </cell>
          <cell r="H33">
            <v>19</v>
          </cell>
          <cell r="I33">
            <v>23</v>
          </cell>
          <cell r="J33">
            <v>27</v>
          </cell>
          <cell r="K33">
            <v>31</v>
          </cell>
          <cell r="L33">
            <v>35</v>
          </cell>
          <cell r="M33">
            <v>39</v>
          </cell>
          <cell r="N33">
            <v>43</v>
          </cell>
          <cell r="O33">
            <v>47</v>
          </cell>
          <cell r="P33">
            <v>51</v>
          </cell>
          <cell r="Q33">
            <v>55</v>
          </cell>
          <cell r="R33">
            <v>59</v>
          </cell>
          <cell r="S33">
            <v>63</v>
          </cell>
          <cell r="T33">
            <v>67</v>
          </cell>
          <cell r="U33">
            <v>71</v>
          </cell>
          <cell r="V33">
            <v>75</v>
          </cell>
          <cell r="W33">
            <v>79</v>
          </cell>
          <cell r="X33">
            <v>83</v>
          </cell>
          <cell r="Y33">
            <v>87</v>
          </cell>
          <cell r="Z33">
            <v>91</v>
          </cell>
          <cell r="AA33">
            <v>95</v>
          </cell>
          <cell r="AB33">
            <v>99</v>
          </cell>
          <cell r="AC33">
            <v>103</v>
          </cell>
          <cell r="AD33">
            <v>107</v>
          </cell>
          <cell r="AE33">
            <v>111</v>
          </cell>
          <cell r="AF33">
            <v>115</v>
          </cell>
          <cell r="AG33">
            <v>119</v>
          </cell>
          <cell r="AH33">
            <v>123</v>
          </cell>
          <cell r="AI33">
            <v>127</v>
          </cell>
          <cell r="AJ33">
            <v>131</v>
          </cell>
          <cell r="AK33">
            <v>135</v>
          </cell>
          <cell r="AL33">
            <v>139</v>
          </cell>
          <cell r="AM33">
            <v>143</v>
          </cell>
          <cell r="AN33">
            <v>147</v>
          </cell>
          <cell r="AO33">
            <v>151</v>
          </cell>
          <cell r="AP33">
            <v>155</v>
          </cell>
          <cell r="AQ33">
            <v>159</v>
          </cell>
          <cell r="AR33">
            <v>163</v>
          </cell>
          <cell r="AS33">
            <v>167</v>
          </cell>
          <cell r="AT33">
            <v>171</v>
          </cell>
          <cell r="AU33">
            <v>175</v>
          </cell>
          <cell r="AV33">
            <v>179</v>
          </cell>
          <cell r="AW33">
            <v>183</v>
          </cell>
          <cell r="AX33">
            <v>187</v>
          </cell>
          <cell r="AY33">
            <v>191</v>
          </cell>
          <cell r="AZ33">
            <v>195</v>
          </cell>
          <cell r="BA33">
            <v>199</v>
          </cell>
          <cell r="BB33">
            <v>203</v>
          </cell>
          <cell r="BC33">
            <v>207</v>
          </cell>
          <cell r="BD33">
            <v>211</v>
          </cell>
          <cell r="BE33">
            <v>215</v>
          </cell>
          <cell r="BF33">
            <v>219</v>
          </cell>
          <cell r="BG33">
            <v>223</v>
          </cell>
          <cell r="BH33">
            <v>227</v>
          </cell>
          <cell r="BI33">
            <v>231</v>
          </cell>
          <cell r="BJ33">
            <v>235</v>
          </cell>
          <cell r="BK33">
            <v>239</v>
          </cell>
          <cell r="BL33">
            <v>243</v>
          </cell>
          <cell r="BM33">
            <v>247</v>
          </cell>
          <cell r="BN33">
            <v>251</v>
          </cell>
          <cell r="BO33">
            <v>255</v>
          </cell>
          <cell r="BP33">
            <v>259</v>
          </cell>
          <cell r="BQ33">
            <v>263</v>
          </cell>
          <cell r="BR33">
            <v>267</v>
          </cell>
          <cell r="BS33">
            <v>271</v>
          </cell>
          <cell r="BT33">
            <v>275</v>
          </cell>
          <cell r="BU33">
            <v>279</v>
          </cell>
          <cell r="BV33">
            <v>283</v>
          </cell>
          <cell r="BW33">
            <v>287</v>
          </cell>
          <cell r="BX33">
            <v>291</v>
          </cell>
          <cell r="BY33">
            <v>295</v>
          </cell>
          <cell r="BZ33">
            <v>299</v>
          </cell>
          <cell r="CA33">
            <v>303</v>
          </cell>
          <cell r="CB33">
            <v>307</v>
          </cell>
          <cell r="CC33">
            <v>311</v>
          </cell>
          <cell r="CD33">
            <v>315</v>
          </cell>
          <cell r="CE33">
            <v>319</v>
          </cell>
          <cell r="CF33">
            <v>323</v>
          </cell>
          <cell r="CG33">
            <v>327</v>
          </cell>
          <cell r="CH33">
            <v>331</v>
          </cell>
          <cell r="CI33">
            <v>335</v>
          </cell>
          <cell r="CJ33">
            <v>339</v>
          </cell>
          <cell r="CK33">
            <v>343</v>
          </cell>
          <cell r="CL33">
            <v>347</v>
          </cell>
          <cell r="CM33">
            <v>351</v>
          </cell>
        </row>
        <row r="34">
          <cell r="B34" t="str">
            <v>a - Professional Lines</v>
          </cell>
          <cell r="C34">
            <v>2004</v>
          </cell>
        </row>
        <row r="35">
          <cell r="B35" t="str">
            <v>a - Professional Lines</v>
          </cell>
          <cell r="C35">
            <v>2005</v>
          </cell>
        </row>
        <row r="36">
          <cell r="B36" t="str">
            <v>a - Professional Lines</v>
          </cell>
          <cell r="C36">
            <v>2006</v>
          </cell>
          <cell r="D36">
            <v>571124.79</v>
          </cell>
          <cell r="E36">
            <v>10112595.209999997</v>
          </cell>
          <cell r="F36">
            <v>45322047.220000006</v>
          </cell>
          <cell r="G36">
            <v>71544051.970000014</v>
          </cell>
          <cell r="H36">
            <v>92419840.320000052</v>
          </cell>
          <cell r="I36">
            <v>107290471.12</v>
          </cell>
          <cell r="J36">
            <v>118816411.05999997</v>
          </cell>
          <cell r="K36">
            <v>122940534.56999998</v>
          </cell>
          <cell r="L36">
            <v>127131786.38999996</v>
          </cell>
          <cell r="M36">
            <v>124434994.34999996</v>
          </cell>
          <cell r="N36">
            <v>129343779.34999996</v>
          </cell>
          <cell r="O36">
            <v>128752573.83999997</v>
          </cell>
          <cell r="P36">
            <v>129654481.92000002</v>
          </cell>
          <cell r="Q36">
            <v>130752869.7</v>
          </cell>
          <cell r="R36">
            <v>131360731.01000001</v>
          </cell>
          <cell r="S36">
            <v>131967503.64</v>
          </cell>
          <cell r="T36">
            <v>131422750.58999999</v>
          </cell>
          <cell r="U36">
            <v>130817870.27999999</v>
          </cell>
          <cell r="V36">
            <v>131301047.10999998</v>
          </cell>
          <cell r="W36">
            <v>132348643.33999999</v>
          </cell>
        </row>
        <row r="37">
          <cell r="B37" t="str">
            <v>a - Professional Lines</v>
          </cell>
          <cell r="C37">
            <v>2007</v>
          </cell>
          <cell r="D37">
            <v>12</v>
          </cell>
          <cell r="E37">
            <v>8194843.2400000002</v>
          </cell>
          <cell r="F37">
            <v>33086940.069999989</v>
          </cell>
          <cell r="G37">
            <v>52547998.050000012</v>
          </cell>
          <cell r="H37">
            <v>75188625.940000013</v>
          </cell>
          <cell r="I37">
            <v>102702215.56</v>
          </cell>
          <cell r="J37">
            <v>123711912.81000002</v>
          </cell>
          <cell r="K37">
            <v>136304843.05999997</v>
          </cell>
          <cell r="L37">
            <v>139733531.17000002</v>
          </cell>
          <cell r="M37">
            <v>145877100.59999999</v>
          </cell>
          <cell r="N37">
            <v>150033928.16</v>
          </cell>
          <cell r="O37">
            <v>150228812.92000008</v>
          </cell>
          <cell r="P37">
            <v>148379470.32000011</v>
          </cell>
          <cell r="Q37">
            <v>146396335.16000012</v>
          </cell>
          <cell r="R37">
            <v>146606038.2700001</v>
          </cell>
          <cell r="S37">
            <v>146483408.48000011</v>
          </cell>
          <cell r="T37">
            <v>146602313.48000008</v>
          </cell>
          <cell r="U37">
            <v>146853079.49000007</v>
          </cell>
          <cell r="V37">
            <v>146760598.15000004</v>
          </cell>
        </row>
        <row r="38">
          <cell r="B38" t="str">
            <v>a - Professional Lines</v>
          </cell>
          <cell r="C38">
            <v>2008</v>
          </cell>
          <cell r="D38">
            <v>1540543</v>
          </cell>
          <cell r="E38">
            <v>16396827.249999996</v>
          </cell>
          <cell r="F38">
            <v>52341561.509999998</v>
          </cell>
          <cell r="G38">
            <v>93029861.160000041</v>
          </cell>
          <cell r="H38">
            <v>119618199.80000007</v>
          </cell>
          <cell r="I38">
            <v>141508646.99000013</v>
          </cell>
          <cell r="J38">
            <v>160767933.96000013</v>
          </cell>
          <cell r="K38">
            <v>171743389.20000005</v>
          </cell>
          <cell r="L38">
            <v>177340326.72</v>
          </cell>
          <cell r="M38">
            <v>186878109.38000005</v>
          </cell>
          <cell r="N38">
            <v>191300433.61000007</v>
          </cell>
          <cell r="O38">
            <v>197223065.4000001</v>
          </cell>
          <cell r="P38">
            <v>200464235.57000014</v>
          </cell>
          <cell r="Q38">
            <v>197282908.88000011</v>
          </cell>
          <cell r="R38">
            <v>198005360.53000015</v>
          </cell>
          <cell r="S38">
            <v>201986947.92000011</v>
          </cell>
          <cell r="T38">
            <v>204143262.29000014</v>
          </cell>
          <cell r="U38">
            <v>198324747.84000024</v>
          </cell>
        </row>
        <row r="39">
          <cell r="B39" t="str">
            <v>a - Professional Lines</v>
          </cell>
          <cell r="C39">
            <v>2009</v>
          </cell>
          <cell r="D39">
            <v>1190495.53</v>
          </cell>
          <cell r="E39">
            <v>11954175.070000002</v>
          </cell>
          <cell r="F39">
            <v>34594739.119999997</v>
          </cell>
          <cell r="G39">
            <v>65129356.879999973</v>
          </cell>
          <cell r="H39">
            <v>92499385.100000039</v>
          </cell>
          <cell r="I39">
            <v>105116257.48000003</v>
          </cell>
          <cell r="J39">
            <v>120302497.74000004</v>
          </cell>
          <cell r="K39">
            <v>124750924.59000006</v>
          </cell>
          <cell r="L39">
            <v>130559981.35000005</v>
          </cell>
          <cell r="M39">
            <v>131072033.44000006</v>
          </cell>
          <cell r="N39">
            <v>135397986.98000011</v>
          </cell>
          <cell r="O39">
            <v>134476032.68000007</v>
          </cell>
          <cell r="P39">
            <v>134228743.64000008</v>
          </cell>
          <cell r="Q39">
            <v>137965979.19000006</v>
          </cell>
          <cell r="R39">
            <v>141078147.26000002</v>
          </cell>
          <cell r="S39">
            <v>141513196.51000005</v>
          </cell>
          <cell r="T39">
            <v>145559857.27999994</v>
          </cell>
        </row>
        <row r="40">
          <cell r="B40" t="str">
            <v>a - Professional Lines</v>
          </cell>
          <cell r="C40">
            <v>2010</v>
          </cell>
          <cell r="D40">
            <v>492685.98000000004</v>
          </cell>
          <cell r="E40">
            <v>13392251.250000002</v>
          </cell>
          <cell r="F40">
            <v>38632639.589999996</v>
          </cell>
          <cell r="G40">
            <v>65021072.229999989</v>
          </cell>
          <cell r="H40">
            <v>104142617.68000004</v>
          </cell>
          <cell r="I40">
            <v>123966398.09000002</v>
          </cell>
          <cell r="J40">
            <v>136860233.87</v>
          </cell>
          <cell r="K40">
            <v>143834680.13000003</v>
          </cell>
          <cell r="L40">
            <v>145556760.59000003</v>
          </cell>
          <cell r="M40">
            <v>154521531.88999999</v>
          </cell>
          <cell r="N40">
            <v>153894629.97000006</v>
          </cell>
          <cell r="O40">
            <v>152821574.17000005</v>
          </cell>
          <cell r="P40">
            <v>153751348.74000004</v>
          </cell>
          <cell r="Q40">
            <v>153418954.64000005</v>
          </cell>
          <cell r="R40">
            <v>152858891.32000005</v>
          </cell>
          <cell r="S40">
            <v>155601481.77000007</v>
          </cell>
        </row>
        <row r="41">
          <cell r="B41" t="str">
            <v>a - Professional Lines</v>
          </cell>
          <cell r="C41">
            <v>2011</v>
          </cell>
          <cell r="D41">
            <v>323239.92</v>
          </cell>
          <cell r="E41">
            <v>15538991.27</v>
          </cell>
          <cell r="F41">
            <v>40229698.510000005</v>
          </cell>
          <cell r="G41">
            <v>73641254.819999993</v>
          </cell>
          <cell r="H41">
            <v>109355501.86999997</v>
          </cell>
          <cell r="I41">
            <v>125959318.75</v>
          </cell>
          <cell r="J41">
            <v>144785273.24000001</v>
          </cell>
          <cell r="K41">
            <v>177554940.11000007</v>
          </cell>
          <cell r="L41">
            <v>194608753.16000003</v>
          </cell>
          <cell r="M41">
            <v>197193468.82000014</v>
          </cell>
          <cell r="N41">
            <v>200333630.2000002</v>
          </cell>
          <cell r="O41">
            <v>210279848.62000021</v>
          </cell>
          <cell r="P41">
            <v>211310966.03000027</v>
          </cell>
          <cell r="Q41">
            <v>214650723.29000026</v>
          </cell>
          <cell r="R41">
            <v>215259720.08000016</v>
          </cell>
        </row>
        <row r="42">
          <cell r="B42" t="str">
            <v>a - Professional Lines</v>
          </cell>
          <cell r="C42">
            <v>2012</v>
          </cell>
          <cell r="D42">
            <v>1712378.81</v>
          </cell>
          <cell r="E42">
            <v>9623962.370000001</v>
          </cell>
          <cell r="F42">
            <v>38217965.539999999</v>
          </cell>
          <cell r="G42">
            <v>66213713.940000005</v>
          </cell>
          <cell r="H42">
            <v>97453010.610000014</v>
          </cell>
          <cell r="I42">
            <v>115569271.22</v>
          </cell>
          <cell r="J42">
            <v>141003911.81</v>
          </cell>
          <cell r="K42">
            <v>151896672.04999995</v>
          </cell>
          <cell r="L42">
            <v>156372675.54999998</v>
          </cell>
          <cell r="M42">
            <v>160053977.93999997</v>
          </cell>
          <cell r="N42">
            <v>166606089.29999998</v>
          </cell>
          <cell r="O42">
            <v>171472390.20000005</v>
          </cell>
          <cell r="P42">
            <v>174934251.79000002</v>
          </cell>
          <cell r="Q42">
            <v>173800755.48000005</v>
          </cell>
        </row>
        <row r="43">
          <cell r="B43" t="str">
            <v>a - Professional Lines</v>
          </cell>
          <cell r="C43">
            <v>2013</v>
          </cell>
          <cell r="D43">
            <v>215945.21</v>
          </cell>
          <cell r="E43">
            <v>6710635.3400000008</v>
          </cell>
          <cell r="F43">
            <v>32266190.950000003</v>
          </cell>
          <cell r="G43">
            <v>92631914.070000038</v>
          </cell>
          <cell r="H43">
            <v>136696065.38000003</v>
          </cell>
          <cell r="I43">
            <v>195966534.38999999</v>
          </cell>
          <cell r="J43">
            <v>223237837.69999987</v>
          </cell>
          <cell r="K43">
            <v>242912050.63999996</v>
          </cell>
          <cell r="L43">
            <v>258447685.58999991</v>
          </cell>
          <cell r="M43">
            <v>274125920.76999998</v>
          </cell>
          <cell r="N43">
            <v>278546831.74999994</v>
          </cell>
          <cell r="O43">
            <v>284327253.73999995</v>
          </cell>
          <cell r="P43">
            <v>286508851.38999993</v>
          </cell>
        </row>
        <row r="44">
          <cell r="B44" t="str">
            <v>a - Professional Lines</v>
          </cell>
          <cell r="C44">
            <v>2014</v>
          </cell>
          <cell r="D44">
            <v>171421.4</v>
          </cell>
          <cell r="E44">
            <v>6449581.6300000008</v>
          </cell>
          <cell r="F44">
            <v>29797604.989999995</v>
          </cell>
          <cell r="G44">
            <v>64105150.049999982</v>
          </cell>
          <cell r="H44">
            <v>115113798.82999998</v>
          </cell>
          <cell r="I44">
            <v>141523164.41000003</v>
          </cell>
          <cell r="J44">
            <v>166074915.68000013</v>
          </cell>
          <cell r="K44">
            <v>182934673.22000006</v>
          </cell>
          <cell r="L44">
            <v>193947738.12</v>
          </cell>
          <cell r="M44">
            <v>202182335.28999999</v>
          </cell>
          <cell r="N44">
            <v>201505861.08000004</v>
          </cell>
          <cell r="O44">
            <v>203889506.34</v>
          </cell>
        </row>
        <row r="45">
          <cell r="B45" t="str">
            <v>a - Professional Lines</v>
          </cell>
          <cell r="C45">
            <v>2015</v>
          </cell>
          <cell r="D45">
            <v>120377.23</v>
          </cell>
          <cell r="E45">
            <v>8063001.1200000001</v>
          </cell>
          <cell r="F45">
            <v>44385866.909999996</v>
          </cell>
          <cell r="G45">
            <v>95171382.530000031</v>
          </cell>
          <cell r="H45">
            <v>160371466.94999993</v>
          </cell>
          <cell r="I45">
            <v>197637896.80999994</v>
          </cell>
          <cell r="J45">
            <v>218461933.35999998</v>
          </cell>
          <cell r="K45">
            <v>238481417.33000001</v>
          </cell>
          <cell r="L45">
            <v>259081391.34999996</v>
          </cell>
          <cell r="M45">
            <v>258629797.13999987</v>
          </cell>
          <cell r="N45">
            <v>268097015.49999976</v>
          </cell>
        </row>
        <row r="46">
          <cell r="B46" t="str">
            <v>a - Professional Lines</v>
          </cell>
          <cell r="C46">
            <v>2016</v>
          </cell>
          <cell r="D46">
            <v>15215</v>
          </cell>
          <cell r="E46">
            <v>5877487.6599999983</v>
          </cell>
          <cell r="F46">
            <v>37415138.630000003</v>
          </cell>
          <cell r="G46">
            <v>79295460.640000001</v>
          </cell>
          <cell r="H46">
            <v>137095284.29999992</v>
          </cell>
          <cell r="I46">
            <v>172488390.89999995</v>
          </cell>
          <cell r="J46">
            <v>214109736.12999988</v>
          </cell>
          <cell r="K46">
            <v>237669229.38999987</v>
          </cell>
          <cell r="L46">
            <v>255158845.27999997</v>
          </cell>
          <cell r="M46">
            <v>280226739.56000006</v>
          </cell>
        </row>
        <row r="47">
          <cell r="B47" t="str">
            <v>a - Professional Lines</v>
          </cell>
          <cell r="C47">
            <v>2017</v>
          </cell>
          <cell r="D47">
            <v>96757.970000000016</v>
          </cell>
          <cell r="E47">
            <v>11678605.870000001</v>
          </cell>
          <cell r="F47">
            <v>51089121.479999997</v>
          </cell>
          <cell r="G47">
            <v>87537618.450000003</v>
          </cell>
          <cell r="H47">
            <v>133173764.55999999</v>
          </cell>
          <cell r="I47">
            <v>178385455.00999999</v>
          </cell>
          <cell r="J47">
            <v>209725734.14999989</v>
          </cell>
          <cell r="K47">
            <v>232675531.00999993</v>
          </cell>
          <cell r="L47">
            <v>257221057.11999983</v>
          </cell>
        </row>
        <row r="48">
          <cell r="B48" t="str">
            <v>a - Professional Lines</v>
          </cell>
          <cell r="C48">
            <v>2018</v>
          </cell>
          <cell r="D48">
            <v>3570190.1800000006</v>
          </cell>
          <cell r="E48">
            <v>18698624.671299998</v>
          </cell>
          <cell r="F48">
            <v>56010846.26219999</v>
          </cell>
          <cell r="G48">
            <v>99463772.336599976</v>
          </cell>
          <cell r="H48">
            <v>139263084.11220008</v>
          </cell>
          <cell r="I48">
            <v>178864982.04389995</v>
          </cell>
          <cell r="J48">
            <v>211491385.25649995</v>
          </cell>
          <cell r="K48">
            <v>232344326.16579995</v>
          </cell>
        </row>
        <row r="49">
          <cell r="B49" t="str">
            <v>a - Professional Lines</v>
          </cell>
          <cell r="C49">
            <v>2019</v>
          </cell>
          <cell r="D49">
            <v>817386.35899999982</v>
          </cell>
          <cell r="E49">
            <v>30620192.1774</v>
          </cell>
          <cell r="F49">
            <v>58399774.957800046</v>
          </cell>
          <cell r="G49">
            <v>87159268.433700055</v>
          </cell>
          <cell r="H49">
            <v>109641531.42649999</v>
          </cell>
          <cell r="I49">
            <v>141710067.87829995</v>
          </cell>
          <cell r="J49">
            <v>167075494.39769992</v>
          </cell>
        </row>
        <row r="50">
          <cell r="B50" t="str">
            <v>a - Professional Lines</v>
          </cell>
          <cell r="C50">
            <v>2020</v>
          </cell>
          <cell r="D50">
            <v>6342715.9999000002</v>
          </cell>
          <cell r="E50">
            <v>27537497.240300018</v>
          </cell>
          <cell r="F50">
            <v>49933762.537299991</v>
          </cell>
          <cell r="G50">
            <v>70614689.389199942</v>
          </cell>
          <cell r="H50">
            <v>83787282.009399995</v>
          </cell>
          <cell r="I50">
            <v>108782359.74250002</v>
          </cell>
        </row>
        <row r="51">
          <cell r="B51" t="str">
            <v>a - Professional Lines</v>
          </cell>
          <cell r="C51">
            <v>2021</v>
          </cell>
          <cell r="D51">
            <v>1496115.9299999997</v>
          </cell>
          <cell r="E51">
            <v>15099949.470000003</v>
          </cell>
          <cell r="F51">
            <v>35838834.366700001</v>
          </cell>
          <cell r="G51">
            <v>66772600.954600021</v>
          </cell>
          <cell r="H51">
            <v>103554331.03590012</v>
          </cell>
        </row>
        <row r="52">
          <cell r="B52" t="str">
            <v>a - Professional Lines</v>
          </cell>
          <cell r="C52">
            <v>2022</v>
          </cell>
          <cell r="D52">
            <v>4990952.0199999996</v>
          </cell>
          <cell r="E52">
            <v>14904290.169799995</v>
          </cell>
          <cell r="F52">
            <v>31912584.4098</v>
          </cell>
          <cell r="G52">
            <v>58623368.759800017</v>
          </cell>
        </row>
        <row r="53">
          <cell r="B53" t="str">
            <v>a - Professional Lines</v>
          </cell>
          <cell r="C53">
            <v>2023</v>
          </cell>
          <cell r="D53">
            <v>225185.83999999997</v>
          </cell>
          <cell r="E53">
            <v>11726986.3577</v>
          </cell>
          <cell r="F53">
            <v>37987546.637500003</v>
          </cell>
        </row>
        <row r="54">
          <cell r="B54" t="str">
            <v>a - Professional Lines</v>
          </cell>
          <cell r="C54">
            <v>2024</v>
          </cell>
          <cell r="D54">
            <v>2083284.07</v>
          </cell>
          <cell r="E54">
            <v>12106679.973500002</v>
          </cell>
        </row>
        <row r="55">
          <cell r="B55" t="str">
            <v>a - Professional Lines</v>
          </cell>
          <cell r="C55">
            <v>2025</v>
          </cell>
          <cell r="D55">
            <v>218595.76</v>
          </cell>
        </row>
        <row r="57">
          <cell r="B57" t="str">
            <v>b - Liability</v>
          </cell>
          <cell r="C57" t="str">
            <v>UWY / Dev Age (Q)</v>
          </cell>
          <cell r="D57">
            <v>3</v>
          </cell>
          <cell r="E57">
            <v>7</v>
          </cell>
          <cell r="F57">
            <v>11</v>
          </cell>
          <cell r="G57">
            <v>15</v>
          </cell>
          <cell r="H57">
            <v>19</v>
          </cell>
          <cell r="I57">
            <v>23</v>
          </cell>
          <cell r="J57">
            <v>27</v>
          </cell>
          <cell r="K57">
            <v>31</v>
          </cell>
          <cell r="L57">
            <v>35</v>
          </cell>
          <cell r="M57">
            <v>39</v>
          </cell>
          <cell r="N57">
            <v>43</v>
          </cell>
          <cell r="O57">
            <v>47</v>
          </cell>
          <cell r="P57">
            <v>51</v>
          </cell>
          <cell r="Q57">
            <v>55</v>
          </cell>
          <cell r="R57">
            <v>59</v>
          </cell>
          <cell r="S57">
            <v>63</v>
          </cell>
          <cell r="T57">
            <v>67</v>
          </cell>
          <cell r="U57">
            <v>71</v>
          </cell>
          <cell r="V57">
            <v>75</v>
          </cell>
          <cell r="W57">
            <v>79</v>
          </cell>
          <cell r="X57">
            <v>83</v>
          </cell>
          <cell r="Y57">
            <v>87</v>
          </cell>
          <cell r="Z57">
            <v>91</v>
          </cell>
          <cell r="AA57">
            <v>95</v>
          </cell>
          <cell r="AB57">
            <v>99</v>
          </cell>
          <cell r="AC57">
            <v>103</v>
          </cell>
          <cell r="AD57">
            <v>107</v>
          </cell>
          <cell r="AE57">
            <v>111</v>
          </cell>
          <cell r="AF57">
            <v>115</v>
          </cell>
          <cell r="AG57">
            <v>119</v>
          </cell>
          <cell r="AH57">
            <v>123</v>
          </cell>
          <cell r="AI57">
            <v>127</v>
          </cell>
          <cell r="AJ57">
            <v>131</v>
          </cell>
          <cell r="AK57">
            <v>135</v>
          </cell>
          <cell r="AL57">
            <v>139</v>
          </cell>
          <cell r="AM57">
            <v>143</v>
          </cell>
          <cell r="AN57">
            <v>147</v>
          </cell>
          <cell r="AO57">
            <v>151</v>
          </cell>
          <cell r="AP57">
            <v>155</v>
          </cell>
          <cell r="AQ57">
            <v>159</v>
          </cell>
          <cell r="AR57">
            <v>163</v>
          </cell>
          <cell r="AS57">
            <v>167</v>
          </cell>
          <cell r="AT57">
            <v>171</v>
          </cell>
          <cell r="AU57">
            <v>175</v>
          </cell>
          <cell r="AV57">
            <v>179</v>
          </cell>
          <cell r="AW57">
            <v>183</v>
          </cell>
          <cell r="AX57">
            <v>187</v>
          </cell>
          <cell r="AY57">
            <v>191</v>
          </cell>
          <cell r="AZ57">
            <v>195</v>
          </cell>
          <cell r="BA57">
            <v>199</v>
          </cell>
          <cell r="BB57">
            <v>203</v>
          </cell>
          <cell r="BC57">
            <v>207</v>
          </cell>
          <cell r="BD57">
            <v>211</v>
          </cell>
          <cell r="BE57">
            <v>215</v>
          </cell>
          <cell r="BF57">
            <v>219</v>
          </cell>
          <cell r="BG57">
            <v>223</v>
          </cell>
          <cell r="BH57">
            <v>227</v>
          </cell>
          <cell r="BI57">
            <v>231</v>
          </cell>
          <cell r="BJ57">
            <v>235</v>
          </cell>
          <cell r="BK57">
            <v>239</v>
          </cell>
          <cell r="BL57">
            <v>243</v>
          </cell>
          <cell r="BM57">
            <v>247</v>
          </cell>
          <cell r="BN57">
            <v>251</v>
          </cell>
          <cell r="BO57">
            <v>255</v>
          </cell>
          <cell r="BP57">
            <v>259</v>
          </cell>
          <cell r="BQ57">
            <v>263</v>
          </cell>
          <cell r="BR57">
            <v>267</v>
          </cell>
          <cell r="BS57">
            <v>271</v>
          </cell>
          <cell r="BT57">
            <v>275</v>
          </cell>
          <cell r="BU57">
            <v>279</v>
          </cell>
          <cell r="BV57">
            <v>283</v>
          </cell>
          <cell r="BW57">
            <v>287</v>
          </cell>
          <cell r="BX57">
            <v>291</v>
          </cell>
          <cell r="BY57">
            <v>295</v>
          </cell>
          <cell r="BZ57">
            <v>299</v>
          </cell>
          <cell r="CA57">
            <v>303</v>
          </cell>
          <cell r="CB57">
            <v>307</v>
          </cell>
          <cell r="CC57">
            <v>311</v>
          </cell>
          <cell r="CD57">
            <v>315</v>
          </cell>
          <cell r="CE57">
            <v>319</v>
          </cell>
          <cell r="CF57">
            <v>323</v>
          </cell>
          <cell r="CG57">
            <v>327</v>
          </cell>
          <cell r="CH57">
            <v>331</v>
          </cell>
          <cell r="CI57">
            <v>335</v>
          </cell>
          <cell r="CJ57">
            <v>339</v>
          </cell>
          <cell r="CK57">
            <v>343</v>
          </cell>
          <cell r="CL57">
            <v>347</v>
          </cell>
          <cell r="CM57">
            <v>351</v>
          </cell>
        </row>
        <row r="58">
          <cell r="B58" t="str">
            <v>b - Liability</v>
          </cell>
          <cell r="C58">
            <v>2004</v>
          </cell>
        </row>
        <row r="59">
          <cell r="B59" t="str">
            <v>b - Liability</v>
          </cell>
          <cell r="C59">
            <v>2005</v>
          </cell>
        </row>
        <row r="60">
          <cell r="B60" t="str">
            <v>b - Liability</v>
          </cell>
          <cell r="C60">
            <v>2006</v>
          </cell>
          <cell r="D60">
            <v>747354.11</v>
          </cell>
          <cell r="E60">
            <v>12150243.529999999</v>
          </cell>
          <cell r="F60">
            <v>19938370.110000003</v>
          </cell>
          <cell r="G60">
            <v>32924260.919999998</v>
          </cell>
          <cell r="H60">
            <v>41114529.039999962</v>
          </cell>
          <cell r="I60">
            <v>45503330.769999944</v>
          </cell>
          <cell r="J60">
            <v>49046454.579999946</v>
          </cell>
          <cell r="K60">
            <v>49137980.249999948</v>
          </cell>
          <cell r="L60">
            <v>50087752.529999949</v>
          </cell>
          <cell r="M60">
            <v>49779544.04999996</v>
          </cell>
          <cell r="N60">
            <v>49901078.509999961</v>
          </cell>
          <cell r="O60">
            <v>49399457.229999967</v>
          </cell>
          <cell r="P60">
            <v>50770302.839999951</v>
          </cell>
          <cell r="Q60">
            <v>51464650.459999964</v>
          </cell>
          <cell r="R60">
            <v>51935827.629999958</v>
          </cell>
          <cell r="S60">
            <v>53531180.23999995</v>
          </cell>
          <cell r="T60">
            <v>53346117.759999938</v>
          </cell>
          <cell r="U60">
            <v>53544180.249999933</v>
          </cell>
          <cell r="V60">
            <v>53599571.359999932</v>
          </cell>
          <cell r="W60">
            <v>53803344.519999936</v>
          </cell>
        </row>
        <row r="61">
          <cell r="B61" t="str">
            <v>b - Liability</v>
          </cell>
          <cell r="C61">
            <v>2007</v>
          </cell>
          <cell r="D61">
            <v>370135.42</v>
          </cell>
          <cell r="E61">
            <v>8089822.7699999996</v>
          </cell>
          <cell r="F61">
            <v>18520978.390000012</v>
          </cell>
          <cell r="G61">
            <v>27887560.880000025</v>
          </cell>
          <cell r="H61">
            <v>37934193.229999997</v>
          </cell>
          <cell r="I61">
            <v>51192513.400000013</v>
          </cell>
          <cell r="J61">
            <v>53061255.269999981</v>
          </cell>
          <cell r="K61">
            <v>54924844.899999991</v>
          </cell>
          <cell r="L61">
            <v>59199565.019999973</v>
          </cell>
          <cell r="M61">
            <v>59257083.11999996</v>
          </cell>
          <cell r="N61">
            <v>65750039.509999946</v>
          </cell>
          <cell r="O61">
            <v>65709208.199999966</v>
          </cell>
          <cell r="P61">
            <v>65883350.36999996</v>
          </cell>
          <cell r="Q61">
            <v>68366185.209999949</v>
          </cell>
          <cell r="R61">
            <v>69280990.329999968</v>
          </cell>
          <cell r="S61">
            <v>69281332.549999967</v>
          </cell>
          <cell r="T61">
            <v>68851320.169999972</v>
          </cell>
          <cell r="U61">
            <v>69517668.560000002</v>
          </cell>
          <cell r="V61">
            <v>70067732.560000017</v>
          </cell>
        </row>
        <row r="62">
          <cell r="B62" t="str">
            <v>b - Liability</v>
          </cell>
          <cell r="C62">
            <v>2008</v>
          </cell>
          <cell r="D62">
            <v>973954.8</v>
          </cell>
          <cell r="E62">
            <v>15447957.99</v>
          </cell>
          <cell r="F62">
            <v>24929895.899999999</v>
          </cell>
          <cell r="G62">
            <v>35264605.280000009</v>
          </cell>
          <cell r="H62">
            <v>42079978.210000001</v>
          </cell>
          <cell r="I62">
            <v>56003983.180000037</v>
          </cell>
          <cell r="J62">
            <v>64772302.100000031</v>
          </cell>
          <cell r="K62">
            <v>76995704.73999998</v>
          </cell>
          <cell r="L62">
            <v>74828896.599999994</v>
          </cell>
          <cell r="M62">
            <v>77600218.669999957</v>
          </cell>
          <cell r="N62">
            <v>86620830.699999914</v>
          </cell>
          <cell r="O62">
            <v>93932956.299999952</v>
          </cell>
          <cell r="P62">
            <v>93178289.699999899</v>
          </cell>
          <cell r="Q62">
            <v>88791041.349999875</v>
          </cell>
          <cell r="R62">
            <v>90119303.999999911</v>
          </cell>
          <cell r="S62">
            <v>90625344.879999921</v>
          </cell>
          <cell r="T62">
            <v>91203393.779999942</v>
          </cell>
          <cell r="U62">
            <v>91645420.789999902</v>
          </cell>
        </row>
        <row r="63">
          <cell r="B63" t="str">
            <v>b - Liability</v>
          </cell>
          <cell r="C63">
            <v>2009</v>
          </cell>
          <cell r="D63">
            <v>1151181.8500000001</v>
          </cell>
          <cell r="E63">
            <v>28657473.450000007</v>
          </cell>
          <cell r="F63">
            <v>58383674.400000028</v>
          </cell>
          <cell r="G63">
            <v>80664892.419999987</v>
          </cell>
          <cell r="H63">
            <v>97994745.200000033</v>
          </cell>
          <cell r="I63">
            <v>110633893.92000009</v>
          </cell>
          <cell r="J63">
            <v>116387356.14000008</v>
          </cell>
          <cell r="K63">
            <v>127784072.86000009</v>
          </cell>
          <cell r="L63">
            <v>130852663.06000015</v>
          </cell>
          <cell r="M63">
            <v>134683304.54000011</v>
          </cell>
          <cell r="N63">
            <v>134574319.8000001</v>
          </cell>
          <cell r="O63">
            <v>135167752.06000012</v>
          </cell>
          <cell r="P63">
            <v>148617100.15999997</v>
          </cell>
          <cell r="Q63">
            <v>149929559.81999999</v>
          </cell>
          <cell r="R63">
            <v>149833090.51000002</v>
          </cell>
          <cell r="S63">
            <v>150231227.67000002</v>
          </cell>
          <cell r="T63">
            <v>150591610.59</v>
          </cell>
        </row>
        <row r="64">
          <cell r="B64" t="str">
            <v>b - Liability</v>
          </cell>
          <cell r="C64">
            <v>2010</v>
          </cell>
          <cell r="D64">
            <v>6110296.6099999994</v>
          </cell>
          <cell r="E64">
            <v>23345352.600000009</v>
          </cell>
          <cell r="F64">
            <v>46214022.350000016</v>
          </cell>
          <cell r="G64">
            <v>70130422.039999962</v>
          </cell>
          <cell r="H64">
            <v>95332682.02000013</v>
          </cell>
          <cell r="I64">
            <v>106134810.18000013</v>
          </cell>
          <cell r="J64">
            <v>135159327.01000029</v>
          </cell>
          <cell r="K64">
            <v>143027951.78000006</v>
          </cell>
          <cell r="L64">
            <v>150062925.65000015</v>
          </cell>
          <cell r="M64">
            <v>155545109.03999999</v>
          </cell>
          <cell r="N64">
            <v>166238236.92000011</v>
          </cell>
          <cell r="O64">
            <v>167864560.02000004</v>
          </cell>
          <cell r="P64">
            <v>172408444.93000001</v>
          </cell>
          <cell r="Q64">
            <v>160958789.84999996</v>
          </cell>
          <cell r="R64">
            <v>161066557.20999998</v>
          </cell>
          <cell r="S64">
            <v>154291467.72999996</v>
          </cell>
        </row>
        <row r="65">
          <cell r="B65" t="str">
            <v>b - Liability</v>
          </cell>
          <cell r="C65">
            <v>2011</v>
          </cell>
          <cell r="D65">
            <v>1573299.9900000002</v>
          </cell>
          <cell r="E65">
            <v>7897690.9700000016</v>
          </cell>
          <cell r="F65">
            <v>30367301.619999982</v>
          </cell>
          <cell r="G65">
            <v>60978488.779999942</v>
          </cell>
          <cell r="H65">
            <v>77115493.159999907</v>
          </cell>
          <cell r="I65">
            <v>97375515.629999861</v>
          </cell>
          <cell r="J65">
            <v>109281857.78999995</v>
          </cell>
          <cell r="K65">
            <v>111117316.25999999</v>
          </cell>
          <cell r="L65">
            <v>117413708.87999989</v>
          </cell>
          <cell r="M65">
            <v>118603371.65999992</v>
          </cell>
          <cell r="N65">
            <v>122364790.08999987</v>
          </cell>
          <cell r="O65">
            <v>124713573.7099999</v>
          </cell>
          <cell r="P65">
            <v>134669006.36999989</v>
          </cell>
          <cell r="Q65">
            <v>132548034.62999994</v>
          </cell>
          <cell r="R65">
            <v>135011715.42999995</v>
          </cell>
        </row>
        <row r="66">
          <cell r="B66" t="str">
            <v>b - Liability</v>
          </cell>
          <cell r="C66">
            <v>2012</v>
          </cell>
          <cell r="D66">
            <v>1604809.25</v>
          </cell>
          <cell r="E66">
            <v>14995107.409999998</v>
          </cell>
          <cell r="F66">
            <v>34076324.350000009</v>
          </cell>
          <cell r="G66">
            <v>61585137.080000028</v>
          </cell>
          <cell r="H66">
            <v>76478657.270000011</v>
          </cell>
          <cell r="I66">
            <v>91155269.550000057</v>
          </cell>
          <cell r="J66">
            <v>97967802.780000046</v>
          </cell>
          <cell r="K66">
            <v>102774033.37000008</v>
          </cell>
          <cell r="L66">
            <v>110862292.88000005</v>
          </cell>
          <cell r="M66">
            <v>115118534.98999994</v>
          </cell>
          <cell r="N66">
            <v>120863220.2499999</v>
          </cell>
          <cell r="O66">
            <v>123142284.38999994</v>
          </cell>
          <cell r="P66">
            <v>126201898.54999995</v>
          </cell>
          <cell r="Q66">
            <v>128825538.28999992</v>
          </cell>
        </row>
        <row r="67">
          <cell r="B67" t="str">
            <v>b - Liability</v>
          </cell>
          <cell r="C67">
            <v>2013</v>
          </cell>
          <cell r="D67">
            <v>1553545.28</v>
          </cell>
          <cell r="E67">
            <v>13472292.750000004</v>
          </cell>
          <cell r="F67">
            <v>32488951.929999989</v>
          </cell>
          <cell r="G67">
            <v>53865469.560000047</v>
          </cell>
          <cell r="H67">
            <v>79448408.839999929</v>
          </cell>
          <cell r="I67">
            <v>94578291.300000057</v>
          </cell>
          <cell r="J67">
            <v>111461289.03000008</v>
          </cell>
          <cell r="K67">
            <v>123792316.47000021</v>
          </cell>
          <cell r="L67">
            <v>130998196.71000017</v>
          </cell>
          <cell r="M67">
            <v>137545533.00000024</v>
          </cell>
          <cell r="N67">
            <v>138585277.7900002</v>
          </cell>
          <cell r="O67">
            <v>141939409.00000024</v>
          </cell>
          <cell r="P67">
            <v>143327225.81000033</v>
          </cell>
        </row>
        <row r="68">
          <cell r="B68" t="str">
            <v>b - Liability</v>
          </cell>
          <cell r="C68">
            <v>2014</v>
          </cell>
          <cell r="D68">
            <v>2161038.17</v>
          </cell>
          <cell r="E68">
            <v>21437683.759999998</v>
          </cell>
          <cell r="F68">
            <v>42030313.51000002</v>
          </cell>
          <cell r="G68">
            <v>64931387.510000035</v>
          </cell>
          <cell r="H68">
            <v>87519539.890000015</v>
          </cell>
          <cell r="I68">
            <v>110143916.63999988</v>
          </cell>
          <cell r="J68">
            <v>127672806.53999986</v>
          </cell>
          <cell r="K68">
            <v>139619279.62999967</v>
          </cell>
          <cell r="L68">
            <v>147742679.37999961</v>
          </cell>
          <cell r="M68">
            <v>158413934.13999957</v>
          </cell>
          <cell r="N68">
            <v>164829501.85999951</v>
          </cell>
          <cell r="O68">
            <v>174053570.25999951</v>
          </cell>
        </row>
        <row r="69">
          <cell r="B69" t="str">
            <v>b - Liability</v>
          </cell>
          <cell r="C69">
            <v>2015</v>
          </cell>
          <cell r="D69">
            <v>2113387.0699999998</v>
          </cell>
          <cell r="E69">
            <v>23653140.439999998</v>
          </cell>
          <cell r="F69">
            <v>53443495.419999972</v>
          </cell>
          <cell r="G69">
            <v>94362754.729999989</v>
          </cell>
          <cell r="H69">
            <v>122460988.72000006</v>
          </cell>
          <cell r="I69">
            <v>154783118.72999987</v>
          </cell>
          <cell r="J69">
            <v>168441780.61999992</v>
          </cell>
          <cell r="K69">
            <v>182770868.08000001</v>
          </cell>
          <cell r="L69">
            <v>196375524.72999999</v>
          </cell>
          <cell r="M69">
            <v>217388220.04000005</v>
          </cell>
          <cell r="N69">
            <v>227723954.05000046</v>
          </cell>
        </row>
        <row r="70">
          <cell r="B70" t="str">
            <v>b - Liability</v>
          </cell>
          <cell r="C70">
            <v>2016</v>
          </cell>
          <cell r="D70">
            <v>1831617.75</v>
          </cell>
          <cell r="E70">
            <v>26731008.009999998</v>
          </cell>
          <cell r="F70">
            <v>74859800.840000004</v>
          </cell>
          <cell r="G70">
            <v>116022199.53000002</v>
          </cell>
          <cell r="H70">
            <v>175860187.6700002</v>
          </cell>
          <cell r="I70">
            <v>224357542.8500002</v>
          </cell>
          <cell r="J70">
            <v>258555703.60000008</v>
          </cell>
          <cell r="K70">
            <v>282912664.70000023</v>
          </cell>
          <cell r="L70">
            <v>307594595.43000013</v>
          </cell>
          <cell r="M70">
            <v>326264801.36000019</v>
          </cell>
        </row>
        <row r="71">
          <cell r="B71" t="str">
            <v>b - Liability</v>
          </cell>
          <cell r="C71">
            <v>2017</v>
          </cell>
          <cell r="D71">
            <v>2672345.9607000002</v>
          </cell>
          <cell r="E71">
            <v>29535483.728399999</v>
          </cell>
          <cell r="F71">
            <v>88138441.033099964</v>
          </cell>
          <cell r="G71">
            <v>146307538.74499997</v>
          </cell>
          <cell r="H71">
            <v>192050727.22059995</v>
          </cell>
          <cell r="I71">
            <v>233416643.8772001</v>
          </cell>
          <cell r="J71">
            <v>291366533.15560013</v>
          </cell>
          <cell r="K71">
            <v>323477589.04559964</v>
          </cell>
          <cell r="L71">
            <v>343854075.05809945</v>
          </cell>
        </row>
        <row r="72">
          <cell r="B72" t="str">
            <v>b - Liability</v>
          </cell>
          <cell r="C72">
            <v>2018</v>
          </cell>
          <cell r="D72">
            <v>1604117.3599999999</v>
          </cell>
          <cell r="E72">
            <v>36684850.534800008</v>
          </cell>
          <cell r="F72">
            <v>91972180.181500003</v>
          </cell>
          <cell r="G72">
            <v>151089975.25610006</v>
          </cell>
          <cell r="H72">
            <v>180013387.66140017</v>
          </cell>
          <cell r="I72">
            <v>221726798.20820031</v>
          </cell>
          <cell r="J72">
            <v>257143723.36479995</v>
          </cell>
          <cell r="K72">
            <v>295287446.38479978</v>
          </cell>
        </row>
        <row r="73">
          <cell r="B73" t="str">
            <v>b - Liability</v>
          </cell>
          <cell r="C73">
            <v>2019</v>
          </cell>
          <cell r="D73">
            <v>3343963.7600000002</v>
          </cell>
          <cell r="E73">
            <v>37720587.746599995</v>
          </cell>
          <cell r="F73">
            <v>99670764.627299994</v>
          </cell>
          <cell r="G73">
            <v>151920558.72829998</v>
          </cell>
          <cell r="H73">
            <v>187738000.83589992</v>
          </cell>
          <cell r="I73">
            <v>236571346.1533998</v>
          </cell>
          <cell r="J73">
            <v>317645985.39700007</v>
          </cell>
        </row>
        <row r="74">
          <cell r="B74" t="str">
            <v>b - Liability</v>
          </cell>
          <cell r="C74">
            <v>2020</v>
          </cell>
          <cell r="D74">
            <v>3719606.1291999999</v>
          </cell>
          <cell r="E74">
            <v>45904829.159500003</v>
          </cell>
          <cell r="F74">
            <v>104776921.8397</v>
          </cell>
          <cell r="G74">
            <v>171998126.33700022</v>
          </cell>
          <cell r="H74">
            <v>230713449.31879988</v>
          </cell>
          <cell r="I74">
            <v>271733197.48709983</v>
          </cell>
        </row>
        <row r="75">
          <cell r="B75" t="str">
            <v>b - Liability</v>
          </cell>
          <cell r="C75">
            <v>2021</v>
          </cell>
          <cell r="D75">
            <v>6372691.2020000005</v>
          </cell>
          <cell r="E75">
            <v>59022142.916000009</v>
          </cell>
          <cell r="F75">
            <v>115263472.80140004</v>
          </cell>
          <cell r="G75">
            <v>206453700.59119987</v>
          </cell>
          <cell r="H75">
            <v>291552219.46689957</v>
          </cell>
        </row>
        <row r="76">
          <cell r="B76" t="str">
            <v>b - Liability</v>
          </cell>
          <cell r="C76">
            <v>2022</v>
          </cell>
          <cell r="D76">
            <v>2835599.6472000005</v>
          </cell>
          <cell r="E76">
            <v>44951704.088300005</v>
          </cell>
          <cell r="F76">
            <v>122810239.5698</v>
          </cell>
          <cell r="G76">
            <v>207950162.2392</v>
          </cell>
        </row>
        <row r="77">
          <cell r="B77" t="str">
            <v>b - Liability</v>
          </cell>
          <cell r="C77">
            <v>2023</v>
          </cell>
          <cell r="D77">
            <v>2172724.1697</v>
          </cell>
          <cell r="E77">
            <v>34622448.805899993</v>
          </cell>
          <cell r="F77">
            <v>90432413.60650003</v>
          </cell>
        </row>
        <row r="78">
          <cell r="B78" t="str">
            <v>b - Liability</v>
          </cell>
          <cell r="C78">
            <v>2024</v>
          </cell>
          <cell r="D78">
            <v>3195606.3700000006</v>
          </cell>
          <cell r="E78">
            <v>35047328.097100005</v>
          </cell>
        </row>
        <row r="79">
          <cell r="B79" t="str">
            <v>b - Liability</v>
          </cell>
          <cell r="C79">
            <v>2025</v>
          </cell>
          <cell r="D79">
            <v>3651924.1761999996</v>
          </cell>
        </row>
        <row r="81">
          <cell r="B81" t="str">
            <v>c - Credit &amp; Surety</v>
          </cell>
          <cell r="C81" t="str">
            <v>UWY / Dev Age (Q)</v>
          </cell>
          <cell r="D81">
            <v>3</v>
          </cell>
          <cell r="E81">
            <v>7</v>
          </cell>
          <cell r="F81">
            <v>11</v>
          </cell>
          <cell r="G81">
            <v>15</v>
          </cell>
          <cell r="H81">
            <v>19</v>
          </cell>
          <cell r="I81">
            <v>23</v>
          </cell>
          <cell r="J81">
            <v>27</v>
          </cell>
          <cell r="K81">
            <v>31</v>
          </cell>
          <cell r="L81">
            <v>35</v>
          </cell>
          <cell r="M81">
            <v>39</v>
          </cell>
          <cell r="N81">
            <v>43</v>
          </cell>
          <cell r="O81">
            <v>47</v>
          </cell>
          <cell r="P81">
            <v>51</v>
          </cell>
          <cell r="Q81">
            <v>55</v>
          </cell>
          <cell r="R81">
            <v>59</v>
          </cell>
          <cell r="S81">
            <v>63</v>
          </cell>
          <cell r="T81">
            <v>67</v>
          </cell>
          <cell r="U81">
            <v>71</v>
          </cell>
          <cell r="V81">
            <v>75</v>
          </cell>
          <cell r="W81">
            <v>79</v>
          </cell>
          <cell r="X81">
            <v>83</v>
          </cell>
          <cell r="Y81">
            <v>87</v>
          </cell>
          <cell r="Z81">
            <v>91</v>
          </cell>
          <cell r="AA81">
            <v>95</v>
          </cell>
          <cell r="AB81">
            <v>99</v>
          </cell>
          <cell r="AC81">
            <v>103</v>
          </cell>
          <cell r="AD81">
            <v>107</v>
          </cell>
          <cell r="AE81">
            <v>111</v>
          </cell>
          <cell r="AF81">
            <v>115</v>
          </cell>
          <cell r="AG81">
            <v>119</v>
          </cell>
          <cell r="AH81">
            <v>123</v>
          </cell>
          <cell r="AI81">
            <v>127</v>
          </cell>
          <cell r="AJ81">
            <v>131</v>
          </cell>
          <cell r="AK81">
            <v>135</v>
          </cell>
          <cell r="AL81">
            <v>139</v>
          </cell>
          <cell r="AM81">
            <v>143</v>
          </cell>
          <cell r="AN81">
            <v>147</v>
          </cell>
          <cell r="AO81">
            <v>151</v>
          </cell>
          <cell r="AP81">
            <v>155</v>
          </cell>
          <cell r="AQ81">
            <v>159</v>
          </cell>
          <cell r="AR81">
            <v>163</v>
          </cell>
          <cell r="AS81">
            <v>167</v>
          </cell>
          <cell r="AT81">
            <v>171</v>
          </cell>
          <cell r="AU81">
            <v>175</v>
          </cell>
          <cell r="AV81">
            <v>179</v>
          </cell>
          <cell r="AW81">
            <v>183</v>
          </cell>
          <cell r="AX81">
            <v>187</v>
          </cell>
          <cell r="AY81">
            <v>191</v>
          </cell>
          <cell r="AZ81">
            <v>195</v>
          </cell>
          <cell r="BA81">
            <v>199</v>
          </cell>
          <cell r="BB81">
            <v>203</v>
          </cell>
          <cell r="BC81">
            <v>207</v>
          </cell>
          <cell r="BD81">
            <v>211</v>
          </cell>
          <cell r="BE81">
            <v>215</v>
          </cell>
          <cell r="BF81">
            <v>219</v>
          </cell>
          <cell r="BG81">
            <v>223</v>
          </cell>
          <cell r="BH81">
            <v>227</v>
          </cell>
          <cell r="BI81">
            <v>231</v>
          </cell>
          <cell r="BJ81">
            <v>235</v>
          </cell>
          <cell r="BK81">
            <v>239</v>
          </cell>
          <cell r="BL81">
            <v>243</v>
          </cell>
          <cell r="BM81">
            <v>247</v>
          </cell>
          <cell r="BN81">
            <v>251</v>
          </cell>
          <cell r="BO81">
            <v>255</v>
          </cell>
          <cell r="BP81">
            <v>259</v>
          </cell>
          <cell r="BQ81">
            <v>263</v>
          </cell>
          <cell r="BR81">
            <v>267</v>
          </cell>
          <cell r="BS81">
            <v>271</v>
          </cell>
          <cell r="BT81">
            <v>275</v>
          </cell>
          <cell r="BU81">
            <v>279</v>
          </cell>
          <cell r="BV81">
            <v>283</v>
          </cell>
          <cell r="BW81">
            <v>287</v>
          </cell>
          <cell r="BX81">
            <v>291</v>
          </cell>
          <cell r="BY81">
            <v>295</v>
          </cell>
          <cell r="BZ81">
            <v>299</v>
          </cell>
          <cell r="CA81">
            <v>303</v>
          </cell>
          <cell r="CB81">
            <v>307</v>
          </cell>
          <cell r="CC81">
            <v>311</v>
          </cell>
          <cell r="CD81">
            <v>315</v>
          </cell>
          <cell r="CE81">
            <v>319</v>
          </cell>
          <cell r="CF81">
            <v>323</v>
          </cell>
          <cell r="CG81">
            <v>327</v>
          </cell>
          <cell r="CH81">
            <v>331</v>
          </cell>
          <cell r="CI81">
            <v>335</v>
          </cell>
          <cell r="CJ81">
            <v>339</v>
          </cell>
          <cell r="CK81">
            <v>343</v>
          </cell>
          <cell r="CL81">
            <v>347</v>
          </cell>
          <cell r="CM81">
            <v>351</v>
          </cell>
        </row>
        <row r="82">
          <cell r="B82" t="str">
            <v>c - Credit &amp; Surety</v>
          </cell>
          <cell r="C82">
            <v>2004</v>
          </cell>
        </row>
        <row r="83">
          <cell r="B83" t="str">
            <v>c - Credit &amp; Surety</v>
          </cell>
          <cell r="C83">
            <v>2005</v>
          </cell>
        </row>
        <row r="84">
          <cell r="B84" t="str">
            <v>c - Credit &amp; Surety</v>
          </cell>
          <cell r="C84">
            <v>2006</v>
          </cell>
          <cell r="D84">
            <v>10134958.85</v>
          </cell>
          <cell r="E84">
            <v>30831682.569999993</v>
          </cell>
          <cell r="F84">
            <v>35961208.210000016</v>
          </cell>
          <cell r="G84">
            <v>38281275.19000002</v>
          </cell>
          <cell r="H84">
            <v>39693968.270000018</v>
          </cell>
          <cell r="I84">
            <v>41296171.770000011</v>
          </cell>
          <cell r="J84">
            <v>42198323.690000005</v>
          </cell>
          <cell r="K84">
            <v>43714998.320000015</v>
          </cell>
          <cell r="L84">
            <v>45811178.020000033</v>
          </cell>
          <cell r="M84">
            <v>47239968.06000004</v>
          </cell>
          <cell r="N84">
            <v>48345020.990000054</v>
          </cell>
          <cell r="O84">
            <v>49007855.100000054</v>
          </cell>
          <cell r="P84">
            <v>49096698.320000045</v>
          </cell>
          <cell r="Q84">
            <v>48802891.620000027</v>
          </cell>
          <cell r="R84">
            <v>48542351.720000036</v>
          </cell>
          <cell r="S84">
            <v>48650213.870000042</v>
          </cell>
          <cell r="T84">
            <v>48599991.780000031</v>
          </cell>
          <cell r="U84">
            <v>48774006.710000016</v>
          </cell>
          <cell r="V84">
            <v>49149298.730000027</v>
          </cell>
          <cell r="W84">
            <v>48984932.770000018</v>
          </cell>
        </row>
        <row r="85">
          <cell r="B85" t="str">
            <v>c - Credit &amp; Surety</v>
          </cell>
          <cell r="C85">
            <v>2007</v>
          </cell>
          <cell r="D85">
            <v>13538468.08</v>
          </cell>
          <cell r="E85">
            <v>44590892.969999991</v>
          </cell>
          <cell r="F85">
            <v>71067447.420000002</v>
          </cell>
          <cell r="G85">
            <v>81579657.130000025</v>
          </cell>
          <cell r="H85">
            <v>92226354.829999998</v>
          </cell>
          <cell r="I85">
            <v>93818623.889999986</v>
          </cell>
          <cell r="J85">
            <v>92844399.629999965</v>
          </cell>
          <cell r="K85">
            <v>100051784.53999996</v>
          </cell>
          <cell r="L85">
            <v>103392622.81000002</v>
          </cell>
          <cell r="M85">
            <v>105039274.60000002</v>
          </cell>
          <cell r="N85">
            <v>103481582.86000001</v>
          </cell>
          <cell r="O85">
            <v>103726988.95000002</v>
          </cell>
          <cell r="P85">
            <v>104387638.53000005</v>
          </cell>
          <cell r="Q85">
            <v>104136072.25000004</v>
          </cell>
          <cell r="R85">
            <v>104169174.49000007</v>
          </cell>
          <cell r="S85">
            <v>103970688.94000004</v>
          </cell>
          <cell r="T85">
            <v>101089978.09000002</v>
          </cell>
          <cell r="U85">
            <v>100680765.06999999</v>
          </cell>
          <cell r="V85">
            <v>100951297.82999998</v>
          </cell>
        </row>
        <row r="86">
          <cell r="B86" t="str">
            <v>c - Credit &amp; Surety</v>
          </cell>
          <cell r="C86">
            <v>2008</v>
          </cell>
          <cell r="D86">
            <v>18488053.229999997</v>
          </cell>
          <cell r="E86">
            <v>90385530.449999943</v>
          </cell>
          <cell r="F86">
            <v>127883934.06999995</v>
          </cell>
          <cell r="G86">
            <v>134872717.46999994</v>
          </cell>
          <cell r="H86">
            <v>132956432.97999994</v>
          </cell>
          <cell r="I86">
            <v>134240630.64999992</v>
          </cell>
          <cell r="J86">
            <v>139478023.95999989</v>
          </cell>
          <cell r="K86">
            <v>139579731.37999985</v>
          </cell>
          <cell r="L86">
            <v>140369962.7899999</v>
          </cell>
          <cell r="M86">
            <v>139437514.90999988</v>
          </cell>
          <cell r="N86">
            <v>138438022.96999988</v>
          </cell>
          <cell r="O86">
            <v>138585724.86999986</v>
          </cell>
          <cell r="P86">
            <v>138705426.87999988</v>
          </cell>
          <cell r="Q86">
            <v>138877185.69999987</v>
          </cell>
          <cell r="R86">
            <v>139047399.14999995</v>
          </cell>
          <cell r="S86">
            <v>138716912.82999989</v>
          </cell>
          <cell r="T86">
            <v>138364652.59999993</v>
          </cell>
          <cell r="U86">
            <v>137494526.65999994</v>
          </cell>
        </row>
        <row r="87">
          <cell r="B87" t="str">
            <v>c - Credit &amp; Surety</v>
          </cell>
          <cell r="C87">
            <v>2009</v>
          </cell>
          <cell r="D87">
            <v>29480158.800000008</v>
          </cell>
          <cell r="E87">
            <v>60657384.850000001</v>
          </cell>
          <cell r="F87">
            <v>72247493.510000005</v>
          </cell>
          <cell r="G87">
            <v>74929613.170000017</v>
          </cell>
          <cell r="H87">
            <v>80167476.120000049</v>
          </cell>
          <cell r="I87">
            <v>82156247.370000005</v>
          </cell>
          <cell r="J87">
            <v>80508204.580000028</v>
          </cell>
          <cell r="K87">
            <v>81538091.670000076</v>
          </cell>
          <cell r="L87">
            <v>81238319.470000073</v>
          </cell>
          <cell r="M87">
            <v>80546276.780000031</v>
          </cell>
          <cell r="N87">
            <v>82224738.709999993</v>
          </cell>
          <cell r="O87">
            <v>83215753.790000021</v>
          </cell>
          <cell r="P87">
            <v>82670311.660000011</v>
          </cell>
          <cell r="Q87">
            <v>82747187.159999996</v>
          </cell>
          <cell r="R87">
            <v>82358512.170000002</v>
          </cell>
          <cell r="S87">
            <v>81856704.590000018</v>
          </cell>
          <cell r="T87">
            <v>81116469.159999996</v>
          </cell>
        </row>
        <row r="88">
          <cell r="B88" t="str">
            <v>c - Credit &amp; Surety</v>
          </cell>
          <cell r="C88">
            <v>2010</v>
          </cell>
          <cell r="D88">
            <v>5392069.2700000014</v>
          </cell>
          <cell r="E88">
            <v>46245146.050000012</v>
          </cell>
          <cell r="F88">
            <v>68100010.850000009</v>
          </cell>
          <cell r="G88">
            <v>77881047.200000018</v>
          </cell>
          <cell r="H88">
            <v>89582645.599999979</v>
          </cell>
          <cell r="I88">
            <v>90920852.98999998</v>
          </cell>
          <cell r="J88">
            <v>94447439.969999999</v>
          </cell>
          <cell r="K88">
            <v>97234471.950000003</v>
          </cell>
          <cell r="L88">
            <v>97706786.649999991</v>
          </cell>
          <cell r="M88">
            <v>98726459.729999989</v>
          </cell>
          <cell r="N88">
            <v>98657674.200000003</v>
          </cell>
          <cell r="O88">
            <v>98392334.950000003</v>
          </cell>
          <cell r="P88">
            <v>99233002.110000029</v>
          </cell>
          <cell r="Q88">
            <v>99528234.430000037</v>
          </cell>
          <cell r="R88">
            <v>99662941.179999992</v>
          </cell>
          <cell r="S88">
            <v>98339247.770000011</v>
          </cell>
        </row>
        <row r="89">
          <cell r="B89" t="str">
            <v>c - Credit &amp; Surety</v>
          </cell>
          <cell r="C89">
            <v>2011</v>
          </cell>
          <cell r="D89">
            <v>8460357.8800000008</v>
          </cell>
          <cell r="E89">
            <v>72363193.399999961</v>
          </cell>
          <cell r="F89">
            <v>103376779.97999994</v>
          </cell>
          <cell r="G89">
            <v>119925160.75999993</v>
          </cell>
          <cell r="H89">
            <v>131417056.77999996</v>
          </cell>
          <cell r="I89">
            <v>145837466.41999999</v>
          </cell>
          <cell r="J89">
            <v>145989703.38000003</v>
          </cell>
          <cell r="K89">
            <v>147542340.34999999</v>
          </cell>
          <cell r="L89">
            <v>153809063.85999995</v>
          </cell>
          <cell r="M89">
            <v>153228176.33999988</v>
          </cell>
          <cell r="N89">
            <v>153402801.34999987</v>
          </cell>
          <cell r="O89">
            <v>155082193.74999985</v>
          </cell>
          <cell r="P89">
            <v>155650434.05999988</v>
          </cell>
          <cell r="Q89">
            <v>155338471.88999987</v>
          </cell>
          <cell r="R89">
            <v>157496796.26999989</v>
          </cell>
        </row>
        <row r="90">
          <cell r="B90" t="str">
            <v>c - Credit &amp; Surety</v>
          </cell>
          <cell r="C90">
            <v>2012</v>
          </cell>
          <cell r="D90">
            <v>21213716.390000004</v>
          </cell>
          <cell r="E90">
            <v>83524653.969999969</v>
          </cell>
          <cell r="F90">
            <v>111499734.50999996</v>
          </cell>
          <cell r="G90">
            <v>120347271.90999998</v>
          </cell>
          <cell r="H90">
            <v>128178069.72000001</v>
          </cell>
          <cell r="I90">
            <v>130829344.21999995</v>
          </cell>
          <cell r="J90">
            <v>133536197.83999996</v>
          </cell>
          <cell r="K90">
            <v>136042562.03000003</v>
          </cell>
          <cell r="L90">
            <v>137238639.96999997</v>
          </cell>
          <cell r="M90">
            <v>147043118.09999985</v>
          </cell>
          <cell r="N90">
            <v>146304494.25999978</v>
          </cell>
          <cell r="O90">
            <v>147346992.28999969</v>
          </cell>
          <cell r="P90">
            <v>148059981.05999967</v>
          </cell>
          <cell r="Q90">
            <v>147747348.67999968</v>
          </cell>
        </row>
        <row r="91">
          <cell r="B91" t="str">
            <v>c - Credit &amp; Surety</v>
          </cell>
          <cell r="C91">
            <v>2013</v>
          </cell>
          <cell r="D91">
            <v>8363811.7800000012</v>
          </cell>
          <cell r="E91">
            <v>62648809.849999979</v>
          </cell>
          <cell r="F91">
            <v>80605682.609999955</v>
          </cell>
          <cell r="G91">
            <v>89671328.029999912</v>
          </cell>
          <cell r="H91">
            <v>96657191.139999911</v>
          </cell>
          <cell r="I91">
            <v>98965749.779999927</v>
          </cell>
          <cell r="J91">
            <v>106348540.58999996</v>
          </cell>
          <cell r="K91">
            <v>109426308.70999996</v>
          </cell>
          <cell r="L91">
            <v>111076415.36999995</v>
          </cell>
          <cell r="M91">
            <v>110737712.30999994</v>
          </cell>
          <cell r="N91">
            <v>110703975.75999998</v>
          </cell>
          <cell r="O91">
            <v>110047245.58999996</v>
          </cell>
          <cell r="P91">
            <v>109316074.35000002</v>
          </cell>
        </row>
        <row r="92">
          <cell r="B92" t="str">
            <v>c - Credit &amp; Surety</v>
          </cell>
          <cell r="C92">
            <v>2014</v>
          </cell>
          <cell r="D92">
            <v>7968493.7700000014</v>
          </cell>
          <cell r="E92">
            <v>75917782.630000025</v>
          </cell>
          <cell r="F92">
            <v>105812800.71000004</v>
          </cell>
          <cell r="G92">
            <v>118934194.27000004</v>
          </cell>
          <cell r="H92">
            <v>123893686.53999999</v>
          </cell>
          <cell r="I92">
            <v>127653097.42999995</v>
          </cell>
          <cell r="J92">
            <v>129420276.8599999</v>
          </cell>
          <cell r="K92">
            <v>127649074.20999989</v>
          </cell>
          <cell r="L92">
            <v>127607094.21999985</v>
          </cell>
          <cell r="M92">
            <v>130032724.0699999</v>
          </cell>
          <cell r="N92">
            <v>130882691.0899999</v>
          </cell>
          <cell r="O92">
            <v>128594477.45999993</v>
          </cell>
        </row>
        <row r="93">
          <cell r="B93" t="str">
            <v>c - Credit &amp; Surety</v>
          </cell>
          <cell r="C93">
            <v>2015</v>
          </cell>
          <cell r="D93">
            <v>11201802.679999998</v>
          </cell>
          <cell r="E93">
            <v>73131885.609999999</v>
          </cell>
          <cell r="F93">
            <v>97762632.349999964</v>
          </cell>
          <cell r="G93">
            <v>100909548.66999996</v>
          </cell>
          <cell r="H93">
            <v>103152334.30000006</v>
          </cell>
          <cell r="I93">
            <v>110489010.71000008</v>
          </cell>
          <cell r="J93">
            <v>117772161.79000004</v>
          </cell>
          <cell r="K93">
            <v>115592531.69000004</v>
          </cell>
          <cell r="L93">
            <v>115501507.09000006</v>
          </cell>
          <cell r="M93">
            <v>113247757.28000006</v>
          </cell>
          <cell r="N93">
            <v>112495604.56000008</v>
          </cell>
        </row>
        <row r="94">
          <cell r="B94" t="str">
            <v>c - Credit &amp; Surety</v>
          </cell>
          <cell r="C94">
            <v>2016</v>
          </cell>
          <cell r="D94">
            <v>3244421.5836</v>
          </cell>
          <cell r="E94">
            <v>59176881.068799965</v>
          </cell>
          <cell r="F94">
            <v>96096839.80140008</v>
          </cell>
          <cell r="G94">
            <v>101882632.48320009</v>
          </cell>
          <cell r="H94">
            <v>103233473.12370005</v>
          </cell>
          <cell r="I94">
            <v>107523645.50110002</v>
          </cell>
          <cell r="J94">
            <v>108572272.80529998</v>
          </cell>
          <cell r="K94">
            <v>109776821.51270002</v>
          </cell>
          <cell r="L94">
            <v>109681495.30480003</v>
          </cell>
          <cell r="M94">
            <v>104321271.07650006</v>
          </cell>
        </row>
        <row r="95">
          <cell r="B95" t="str">
            <v>c - Credit &amp; Surety</v>
          </cell>
          <cell r="C95">
            <v>2017</v>
          </cell>
          <cell r="D95">
            <v>11332814.434299998</v>
          </cell>
          <cell r="E95">
            <v>62655174.140999995</v>
          </cell>
          <cell r="F95">
            <v>106559246.91030006</v>
          </cell>
          <cell r="G95">
            <v>119882853.98470002</v>
          </cell>
          <cell r="H95">
            <v>126850368.5763</v>
          </cell>
          <cell r="I95">
            <v>127791914.31120002</v>
          </cell>
          <cell r="J95">
            <v>127621988.30730006</v>
          </cell>
          <cell r="K95">
            <v>128615923.11640005</v>
          </cell>
          <cell r="L95">
            <v>133231534.04850002</v>
          </cell>
        </row>
        <row r="96">
          <cell r="B96" t="str">
            <v>c - Credit &amp; Surety</v>
          </cell>
          <cell r="C96">
            <v>2018</v>
          </cell>
          <cell r="D96">
            <v>4060341.58</v>
          </cell>
          <cell r="E96">
            <v>60859842.44000002</v>
          </cell>
          <cell r="F96">
            <v>93984051.270000055</v>
          </cell>
          <cell r="G96">
            <v>110428809.32000002</v>
          </cell>
          <cell r="H96">
            <v>116331765.47000007</v>
          </cell>
          <cell r="I96">
            <v>135901046.3000001</v>
          </cell>
          <cell r="J96">
            <v>145953037.88999999</v>
          </cell>
          <cell r="K96">
            <v>145596322.88999996</v>
          </cell>
        </row>
        <row r="97">
          <cell r="B97" t="str">
            <v>c - Credit &amp; Surety</v>
          </cell>
          <cell r="C97">
            <v>2019</v>
          </cell>
          <cell r="D97">
            <v>3020463.2500000005</v>
          </cell>
          <cell r="E97">
            <v>61132862.220000006</v>
          </cell>
          <cell r="F97">
            <v>75926997.780000031</v>
          </cell>
          <cell r="G97">
            <v>79363826.430000007</v>
          </cell>
          <cell r="H97">
            <v>81878004.520000041</v>
          </cell>
          <cell r="I97">
            <v>85548265.090000018</v>
          </cell>
          <cell r="J97">
            <v>88170106.040000096</v>
          </cell>
        </row>
        <row r="98">
          <cell r="B98" t="str">
            <v>c - Credit &amp; Surety</v>
          </cell>
          <cell r="C98">
            <v>2020</v>
          </cell>
          <cell r="D98">
            <v>7439494.5099999998</v>
          </cell>
          <cell r="E98">
            <v>22774989.500000004</v>
          </cell>
          <cell r="F98">
            <v>38315136.020000003</v>
          </cell>
          <cell r="G98">
            <v>51636399.550000012</v>
          </cell>
          <cell r="H98">
            <v>56318141.480000034</v>
          </cell>
          <cell r="I98">
            <v>58547829.350000054</v>
          </cell>
        </row>
        <row r="99">
          <cell r="B99" t="str">
            <v>c - Credit &amp; Surety</v>
          </cell>
          <cell r="C99">
            <v>2021</v>
          </cell>
          <cell r="D99">
            <v>2614230.83</v>
          </cell>
          <cell r="E99">
            <v>13901583.389999999</v>
          </cell>
          <cell r="F99">
            <v>23710997.619999997</v>
          </cell>
          <cell r="G99">
            <v>31383550.079999998</v>
          </cell>
          <cell r="H99">
            <v>35002158.869999982</v>
          </cell>
        </row>
        <row r="100">
          <cell r="B100" t="str">
            <v>c - Credit &amp; Surety</v>
          </cell>
          <cell r="C100">
            <v>2022</v>
          </cell>
          <cell r="D100">
            <v>991859.55</v>
          </cell>
          <cell r="E100">
            <v>15934966.260000002</v>
          </cell>
          <cell r="F100">
            <v>30515084.489999976</v>
          </cell>
          <cell r="G100">
            <v>43528911.009999976</v>
          </cell>
        </row>
        <row r="101">
          <cell r="B101" t="str">
            <v>c - Credit &amp; Surety</v>
          </cell>
          <cell r="C101">
            <v>2023</v>
          </cell>
          <cell r="D101">
            <v>7301317.0899999999</v>
          </cell>
          <cell r="E101">
            <v>25443954.159999989</v>
          </cell>
          <cell r="F101">
            <v>49589838.199999981</v>
          </cell>
        </row>
        <row r="102">
          <cell r="B102" t="str">
            <v>c - Credit &amp; Surety</v>
          </cell>
          <cell r="C102">
            <v>2024</v>
          </cell>
          <cell r="D102">
            <v>5426822.5199999996</v>
          </cell>
          <cell r="E102">
            <v>24517751.23</v>
          </cell>
        </row>
        <row r="103">
          <cell r="B103" t="str">
            <v>c - Credit &amp; Surety</v>
          </cell>
          <cell r="C103">
            <v>2025</v>
          </cell>
          <cell r="D103">
            <v>2940920.01</v>
          </cell>
        </row>
        <row r="105">
          <cell r="B105" t="str">
            <v>d - Motor NP</v>
          </cell>
          <cell r="C105" t="str">
            <v>UWY / Dev Age (Q)</v>
          </cell>
          <cell r="D105">
            <v>3</v>
          </cell>
          <cell r="E105">
            <v>7</v>
          </cell>
          <cell r="F105">
            <v>11</v>
          </cell>
          <cell r="G105">
            <v>15</v>
          </cell>
          <cell r="H105">
            <v>19</v>
          </cell>
          <cell r="I105">
            <v>23</v>
          </cell>
          <cell r="J105">
            <v>27</v>
          </cell>
          <cell r="K105">
            <v>31</v>
          </cell>
          <cell r="L105">
            <v>35</v>
          </cell>
          <cell r="M105">
            <v>39</v>
          </cell>
          <cell r="N105">
            <v>43</v>
          </cell>
          <cell r="O105">
            <v>47</v>
          </cell>
          <cell r="P105">
            <v>51</v>
          </cell>
          <cell r="Q105">
            <v>55</v>
          </cell>
          <cell r="R105">
            <v>59</v>
          </cell>
          <cell r="S105">
            <v>63</v>
          </cell>
          <cell r="T105">
            <v>67</v>
          </cell>
          <cell r="U105">
            <v>71</v>
          </cell>
          <cell r="V105">
            <v>75</v>
          </cell>
          <cell r="W105">
            <v>79</v>
          </cell>
          <cell r="X105">
            <v>83</v>
          </cell>
          <cell r="Y105">
            <v>87</v>
          </cell>
          <cell r="Z105">
            <v>91</v>
          </cell>
          <cell r="AA105">
            <v>95</v>
          </cell>
          <cell r="AB105">
            <v>99</v>
          </cell>
          <cell r="AC105">
            <v>103</v>
          </cell>
          <cell r="AD105">
            <v>107</v>
          </cell>
          <cell r="AE105">
            <v>111</v>
          </cell>
          <cell r="AF105">
            <v>115</v>
          </cell>
          <cell r="AG105">
            <v>119</v>
          </cell>
          <cell r="AH105">
            <v>123</v>
          </cell>
          <cell r="AI105">
            <v>127</v>
          </cell>
          <cell r="AJ105">
            <v>131</v>
          </cell>
          <cell r="AK105">
            <v>135</v>
          </cell>
          <cell r="AL105">
            <v>139</v>
          </cell>
          <cell r="AM105">
            <v>143</v>
          </cell>
          <cell r="AN105">
            <v>147</v>
          </cell>
          <cell r="AO105">
            <v>151</v>
          </cell>
          <cell r="AP105">
            <v>155</v>
          </cell>
          <cell r="AQ105">
            <v>159</v>
          </cell>
          <cell r="AR105">
            <v>163</v>
          </cell>
          <cell r="AS105">
            <v>167</v>
          </cell>
          <cell r="AT105">
            <v>171</v>
          </cell>
          <cell r="AU105">
            <v>175</v>
          </cell>
          <cell r="AV105">
            <v>179</v>
          </cell>
          <cell r="AW105">
            <v>183</v>
          </cell>
          <cell r="AX105">
            <v>187</v>
          </cell>
          <cell r="AY105">
            <v>191</v>
          </cell>
          <cell r="AZ105">
            <v>195</v>
          </cell>
          <cell r="BA105">
            <v>199</v>
          </cell>
          <cell r="BB105">
            <v>203</v>
          </cell>
          <cell r="BC105">
            <v>207</v>
          </cell>
          <cell r="BD105">
            <v>211</v>
          </cell>
          <cell r="BE105">
            <v>215</v>
          </cell>
          <cell r="BF105">
            <v>219</v>
          </cell>
          <cell r="BG105">
            <v>223</v>
          </cell>
          <cell r="BH105">
            <v>227</v>
          </cell>
          <cell r="BI105">
            <v>231</v>
          </cell>
          <cell r="BJ105">
            <v>235</v>
          </cell>
          <cell r="BK105">
            <v>239</v>
          </cell>
          <cell r="BL105">
            <v>243</v>
          </cell>
          <cell r="BM105">
            <v>247</v>
          </cell>
          <cell r="BN105">
            <v>251</v>
          </cell>
          <cell r="BO105">
            <v>255</v>
          </cell>
          <cell r="BP105">
            <v>259</v>
          </cell>
          <cell r="BQ105">
            <v>263</v>
          </cell>
          <cell r="BR105">
            <v>267</v>
          </cell>
          <cell r="BS105">
            <v>271</v>
          </cell>
          <cell r="BT105">
            <v>275</v>
          </cell>
          <cell r="BU105">
            <v>279</v>
          </cell>
          <cell r="BV105">
            <v>283</v>
          </cell>
          <cell r="BW105">
            <v>287</v>
          </cell>
          <cell r="BX105">
            <v>291</v>
          </cell>
          <cell r="BY105">
            <v>295</v>
          </cell>
          <cell r="BZ105">
            <v>299</v>
          </cell>
          <cell r="CA105">
            <v>303</v>
          </cell>
          <cell r="CB105">
            <v>307</v>
          </cell>
          <cell r="CC105">
            <v>311</v>
          </cell>
          <cell r="CD105">
            <v>315</v>
          </cell>
          <cell r="CE105">
            <v>319</v>
          </cell>
          <cell r="CF105">
            <v>323</v>
          </cell>
          <cell r="CG105">
            <v>327</v>
          </cell>
          <cell r="CH105">
            <v>331</v>
          </cell>
          <cell r="CI105">
            <v>335</v>
          </cell>
          <cell r="CJ105">
            <v>339</v>
          </cell>
          <cell r="CK105">
            <v>343</v>
          </cell>
          <cell r="CL105">
            <v>347</v>
          </cell>
          <cell r="CM105">
            <v>351</v>
          </cell>
        </row>
        <row r="106">
          <cell r="B106" t="str">
            <v>d - Motor NP</v>
          </cell>
          <cell r="C106">
            <v>2004</v>
          </cell>
        </row>
        <row r="107">
          <cell r="B107" t="str">
            <v>d - Motor NP</v>
          </cell>
          <cell r="C107">
            <v>2005</v>
          </cell>
        </row>
        <row r="108">
          <cell r="B108" t="str">
            <v>d - Motor NP</v>
          </cell>
          <cell r="C108">
            <v>2006</v>
          </cell>
          <cell r="D108">
            <v>13426090.02</v>
          </cell>
          <cell r="E108">
            <v>45092606.349999994</v>
          </cell>
          <cell r="F108">
            <v>54403483.919999987</v>
          </cell>
          <cell r="G108">
            <v>61474102.479999982</v>
          </cell>
          <cell r="H108">
            <v>61776194.949999973</v>
          </cell>
          <cell r="I108">
            <v>60846721.709999971</v>
          </cell>
          <cell r="J108">
            <v>56213606.089999974</v>
          </cell>
          <cell r="K108">
            <v>56112861.379999973</v>
          </cell>
          <cell r="L108">
            <v>53441846.04999999</v>
          </cell>
          <cell r="M108">
            <v>53110072.850000001</v>
          </cell>
          <cell r="N108">
            <v>52334416.639999993</v>
          </cell>
          <cell r="O108">
            <v>55251909.479999989</v>
          </cell>
          <cell r="P108">
            <v>53210425.829999976</v>
          </cell>
          <cell r="Q108">
            <v>53915016.009999968</v>
          </cell>
          <cell r="R108">
            <v>53495349.989999972</v>
          </cell>
          <cell r="S108">
            <v>53518539.509999976</v>
          </cell>
          <cell r="T108">
            <v>54001275.889999963</v>
          </cell>
          <cell r="U108">
            <v>52661534.009999961</v>
          </cell>
          <cell r="V108">
            <v>50242121.269999959</v>
          </cell>
          <cell r="W108">
            <v>49703867.389999956</v>
          </cell>
        </row>
        <row r="109">
          <cell r="B109" t="str">
            <v>d - Motor NP</v>
          </cell>
          <cell r="C109">
            <v>2007</v>
          </cell>
          <cell r="D109">
            <v>7625791.3599999985</v>
          </cell>
          <cell r="E109">
            <v>34852684.280000001</v>
          </cell>
          <cell r="F109">
            <v>41379534.760000005</v>
          </cell>
          <cell r="G109">
            <v>43458034.470000006</v>
          </cell>
          <cell r="H109">
            <v>47799079.079999998</v>
          </cell>
          <cell r="I109">
            <v>48751558.830000006</v>
          </cell>
          <cell r="J109">
            <v>48894625.850000016</v>
          </cell>
          <cell r="K109">
            <v>47750921.980000004</v>
          </cell>
          <cell r="L109">
            <v>45874924.730000004</v>
          </cell>
          <cell r="M109">
            <v>45985722.770000003</v>
          </cell>
          <cell r="N109">
            <v>49923822.580000013</v>
          </cell>
          <cell r="O109">
            <v>51510423.280000016</v>
          </cell>
          <cell r="P109">
            <v>51830050.260000013</v>
          </cell>
          <cell r="Q109">
            <v>51696957.850000031</v>
          </cell>
          <cell r="R109">
            <v>50847161.770000033</v>
          </cell>
          <cell r="S109">
            <v>48723550.32000003</v>
          </cell>
          <cell r="T109">
            <v>48437518.87000002</v>
          </cell>
          <cell r="U109">
            <v>45547899.760000035</v>
          </cell>
          <cell r="V109">
            <v>46299240.100000046</v>
          </cell>
        </row>
        <row r="110">
          <cell r="B110" t="str">
            <v>d - Motor NP</v>
          </cell>
          <cell r="C110">
            <v>2008</v>
          </cell>
          <cell r="D110">
            <v>9457600.7999999989</v>
          </cell>
          <cell r="E110">
            <v>39557481.959999986</v>
          </cell>
          <cell r="F110">
            <v>49991716.859999992</v>
          </cell>
          <cell r="G110">
            <v>51785373.679999985</v>
          </cell>
          <cell r="H110">
            <v>52799176.649999991</v>
          </cell>
          <cell r="I110">
            <v>56536939.710000001</v>
          </cell>
          <cell r="J110">
            <v>55448584.929999992</v>
          </cell>
          <cell r="K110">
            <v>53038251.479999989</v>
          </cell>
          <cell r="L110">
            <v>53894943.649999984</v>
          </cell>
          <cell r="M110">
            <v>54057630.989999987</v>
          </cell>
          <cell r="N110">
            <v>55654636.399999984</v>
          </cell>
          <cell r="O110">
            <v>55826197.189999983</v>
          </cell>
          <cell r="P110">
            <v>55591750.87999998</v>
          </cell>
          <cell r="Q110">
            <v>54024415.909999989</v>
          </cell>
          <cell r="R110">
            <v>55092895.019999981</v>
          </cell>
          <cell r="S110">
            <v>54836626.139999993</v>
          </cell>
          <cell r="T110">
            <v>52001392.159999989</v>
          </cell>
          <cell r="U110">
            <v>50284933.99999997</v>
          </cell>
        </row>
        <row r="111">
          <cell r="B111" t="str">
            <v>d - Motor NP</v>
          </cell>
          <cell r="C111">
            <v>2009</v>
          </cell>
          <cell r="D111">
            <v>9833588.0999999996</v>
          </cell>
          <cell r="E111">
            <v>34072952.539999992</v>
          </cell>
          <cell r="F111">
            <v>48455698.229999982</v>
          </cell>
          <cell r="G111">
            <v>55021269.61999999</v>
          </cell>
          <cell r="H111">
            <v>59563262.849999987</v>
          </cell>
          <cell r="I111">
            <v>57549715.980000004</v>
          </cell>
          <cell r="J111">
            <v>53431796.010000013</v>
          </cell>
          <cell r="K111">
            <v>52767251.060000002</v>
          </cell>
          <cell r="L111">
            <v>57497435.93999999</v>
          </cell>
          <cell r="M111">
            <v>56290976.379999995</v>
          </cell>
          <cell r="N111">
            <v>55756918.180000007</v>
          </cell>
          <cell r="O111">
            <v>55889412.449999996</v>
          </cell>
          <cell r="P111">
            <v>55009786.739999995</v>
          </cell>
          <cell r="Q111">
            <v>54178536.979999989</v>
          </cell>
          <cell r="R111">
            <v>55792726.479999989</v>
          </cell>
          <cell r="S111">
            <v>52734090.089999989</v>
          </cell>
          <cell r="T111">
            <v>51386586.629999995</v>
          </cell>
        </row>
        <row r="112">
          <cell r="B112" t="str">
            <v>d - Motor NP</v>
          </cell>
          <cell r="C112">
            <v>2010</v>
          </cell>
          <cell r="D112">
            <v>4856989.16</v>
          </cell>
          <cell r="E112">
            <v>39721756.780000009</v>
          </cell>
          <cell r="F112">
            <v>49620057.98999998</v>
          </cell>
          <cell r="G112">
            <v>52886424.069999993</v>
          </cell>
          <cell r="H112">
            <v>50596599.709999986</v>
          </cell>
          <cell r="I112">
            <v>46956239.239999995</v>
          </cell>
          <cell r="J112">
            <v>41878458.500000022</v>
          </cell>
          <cell r="K112">
            <v>45708474.140000001</v>
          </cell>
          <cell r="L112">
            <v>46228708.420000002</v>
          </cell>
          <cell r="M112">
            <v>43293647.940000005</v>
          </cell>
          <cell r="N112">
            <v>44585990.009999983</v>
          </cell>
          <cell r="O112">
            <v>45348135.559999987</v>
          </cell>
          <cell r="P112">
            <v>45352226.369999997</v>
          </cell>
          <cell r="Q112">
            <v>45539056.229999982</v>
          </cell>
          <cell r="R112">
            <v>40908338.969999984</v>
          </cell>
          <cell r="S112">
            <v>41141943.209999986</v>
          </cell>
        </row>
        <row r="113">
          <cell r="B113" t="str">
            <v>d - Motor NP</v>
          </cell>
          <cell r="C113">
            <v>2011</v>
          </cell>
          <cell r="D113">
            <v>5095269.05</v>
          </cell>
          <cell r="E113">
            <v>36678719.960000001</v>
          </cell>
          <cell r="F113">
            <v>38019029.509999998</v>
          </cell>
          <cell r="G113">
            <v>41681106.210000001</v>
          </cell>
          <cell r="H113">
            <v>37565941.82</v>
          </cell>
          <cell r="I113">
            <v>38766248.009999998</v>
          </cell>
          <cell r="J113">
            <v>46696947.88000001</v>
          </cell>
          <cell r="K113">
            <v>48378796.750000022</v>
          </cell>
          <cell r="L113">
            <v>46950795.190000027</v>
          </cell>
          <cell r="M113">
            <v>46169459.07000003</v>
          </cell>
          <cell r="N113">
            <v>44011004.610000007</v>
          </cell>
          <cell r="O113">
            <v>49651240.480000027</v>
          </cell>
          <cell r="P113">
            <v>48511431.420000032</v>
          </cell>
          <cell r="Q113">
            <v>48932929.19000002</v>
          </cell>
          <cell r="R113">
            <v>46378684.230000012</v>
          </cell>
        </row>
        <row r="114">
          <cell r="B114" t="str">
            <v>d - Motor NP</v>
          </cell>
          <cell r="C114">
            <v>2012</v>
          </cell>
          <cell r="D114">
            <v>483066.68</v>
          </cell>
          <cell r="E114">
            <v>14706790.42</v>
          </cell>
          <cell r="F114">
            <v>17650033.990000006</v>
          </cell>
          <cell r="G114">
            <v>18837618.880000006</v>
          </cell>
          <cell r="H114">
            <v>20473556.520000007</v>
          </cell>
          <cell r="I114">
            <v>23084175.670000002</v>
          </cell>
          <cell r="J114">
            <v>22902268.909999996</v>
          </cell>
          <cell r="K114">
            <v>23179216.73</v>
          </cell>
          <cell r="L114">
            <v>23452494.469999999</v>
          </cell>
          <cell r="M114">
            <v>22546751.07</v>
          </cell>
          <cell r="N114">
            <v>23630384.259999998</v>
          </cell>
          <cell r="O114">
            <v>22692009.350000005</v>
          </cell>
          <cell r="P114">
            <v>29728507.910000052</v>
          </cell>
          <cell r="Q114">
            <v>29714429.700000048</v>
          </cell>
        </row>
        <row r="115">
          <cell r="B115" t="str">
            <v>d - Motor NP</v>
          </cell>
          <cell r="C115">
            <v>2013</v>
          </cell>
          <cell r="D115">
            <v>5380694.9799999995</v>
          </cell>
          <cell r="E115">
            <v>27831084.670000002</v>
          </cell>
          <cell r="F115">
            <v>33814020.840000004</v>
          </cell>
          <cell r="G115">
            <v>33320929.420000006</v>
          </cell>
          <cell r="H115">
            <v>44392780.049999982</v>
          </cell>
          <cell r="I115">
            <v>46966314.05999998</v>
          </cell>
          <cell r="J115">
            <v>46716831.839999981</v>
          </cell>
          <cell r="K115">
            <v>42229320.569999978</v>
          </cell>
          <cell r="L115">
            <v>45761389.62999998</v>
          </cell>
          <cell r="M115">
            <v>47184473.769999973</v>
          </cell>
          <cell r="N115">
            <v>45609458.069999978</v>
          </cell>
          <cell r="O115">
            <v>45762375.959999971</v>
          </cell>
          <cell r="P115">
            <v>44280969.939999953</v>
          </cell>
        </row>
        <row r="116">
          <cell r="B116" t="str">
            <v>d - Motor NP</v>
          </cell>
          <cell r="C116">
            <v>2014</v>
          </cell>
          <cell r="D116">
            <v>7468720.0299999993</v>
          </cell>
          <cell r="E116">
            <v>38074684.810000002</v>
          </cell>
          <cell r="F116">
            <v>40874969.459999993</v>
          </cell>
          <cell r="G116">
            <v>53342095.729999989</v>
          </cell>
          <cell r="H116">
            <v>57633359.710000001</v>
          </cell>
          <cell r="I116">
            <v>58927843.429999992</v>
          </cell>
          <cell r="J116">
            <v>58035103.970000014</v>
          </cell>
          <cell r="K116">
            <v>60347696.230000004</v>
          </cell>
          <cell r="L116">
            <v>64726206.839999989</v>
          </cell>
          <cell r="M116">
            <v>63246060.449999996</v>
          </cell>
          <cell r="N116">
            <v>62674577.800000019</v>
          </cell>
          <cell r="O116">
            <v>61549429.649999999</v>
          </cell>
        </row>
        <row r="117">
          <cell r="B117" t="str">
            <v>d - Motor NP</v>
          </cell>
          <cell r="C117">
            <v>2015</v>
          </cell>
          <cell r="D117">
            <v>4041386.2100000004</v>
          </cell>
          <cell r="E117">
            <v>21374711.179999996</v>
          </cell>
          <cell r="F117">
            <v>41126554.829999998</v>
          </cell>
          <cell r="G117">
            <v>43887595.420000002</v>
          </cell>
          <cell r="H117">
            <v>45868249.230000012</v>
          </cell>
          <cell r="I117">
            <v>46268967.390000001</v>
          </cell>
          <cell r="J117">
            <v>46666322.649999999</v>
          </cell>
          <cell r="K117">
            <v>45364734.620000005</v>
          </cell>
          <cell r="L117">
            <v>48350513.470000014</v>
          </cell>
          <cell r="M117">
            <v>45446707.449999996</v>
          </cell>
          <cell r="N117">
            <v>43307537.459999986</v>
          </cell>
        </row>
        <row r="118">
          <cell r="B118" t="str">
            <v>d - Motor NP</v>
          </cell>
          <cell r="C118">
            <v>2016</v>
          </cell>
          <cell r="D118">
            <v>2102448.5499999998</v>
          </cell>
          <cell r="E118">
            <v>52252525.390000001</v>
          </cell>
          <cell r="F118">
            <v>61263833.190000005</v>
          </cell>
          <cell r="G118">
            <v>69057485.079999998</v>
          </cell>
          <cell r="H118">
            <v>76893619.49000001</v>
          </cell>
          <cell r="I118">
            <v>79876578.37000002</v>
          </cell>
          <cell r="J118">
            <v>83895800.310000017</v>
          </cell>
          <cell r="K118">
            <v>86971604.070000038</v>
          </cell>
          <cell r="L118">
            <v>90465433.180000037</v>
          </cell>
          <cell r="M118">
            <v>86970698.760000035</v>
          </cell>
        </row>
        <row r="119">
          <cell r="B119" t="str">
            <v>d - Motor NP</v>
          </cell>
          <cell r="C119">
            <v>2017</v>
          </cell>
          <cell r="D119">
            <v>12346171.600000001</v>
          </cell>
          <cell r="E119">
            <v>41805887.50999999</v>
          </cell>
          <cell r="F119">
            <v>59903731.459999993</v>
          </cell>
          <cell r="G119">
            <v>66994593.290000007</v>
          </cell>
          <cell r="H119">
            <v>70929659.109999999</v>
          </cell>
          <cell r="I119">
            <v>72367635.149999991</v>
          </cell>
          <cell r="J119">
            <v>73786688.350000009</v>
          </cell>
          <cell r="K119">
            <v>73918212.670000002</v>
          </cell>
          <cell r="L119">
            <v>69534138.090000018</v>
          </cell>
        </row>
        <row r="120">
          <cell r="B120" t="str">
            <v>d - Motor NP</v>
          </cell>
          <cell r="C120">
            <v>2018</v>
          </cell>
          <cell r="D120">
            <v>4752393.0200000005</v>
          </cell>
          <cell r="E120">
            <v>44770809.390000001</v>
          </cell>
          <cell r="F120">
            <v>70678337.37000002</v>
          </cell>
          <cell r="G120">
            <v>71657166.540000007</v>
          </cell>
          <cell r="H120">
            <v>82199560.840000004</v>
          </cell>
          <cell r="I120">
            <v>87266262.670000032</v>
          </cell>
          <cell r="J120">
            <v>79724320.020000011</v>
          </cell>
          <cell r="K120">
            <v>75351956.810000002</v>
          </cell>
        </row>
        <row r="121">
          <cell r="B121" t="str">
            <v>d - Motor NP</v>
          </cell>
          <cell r="C121">
            <v>2019</v>
          </cell>
          <cell r="D121">
            <v>3766597.29</v>
          </cell>
          <cell r="E121">
            <v>39381452.130000003</v>
          </cell>
          <cell r="F121">
            <v>56558797.549999997</v>
          </cell>
          <cell r="G121">
            <v>68506355.549999997</v>
          </cell>
          <cell r="H121">
            <v>81853023.460000023</v>
          </cell>
          <cell r="I121">
            <v>82310628.980000019</v>
          </cell>
          <cell r="J121">
            <v>74136973.980000004</v>
          </cell>
        </row>
        <row r="122">
          <cell r="B122" t="str">
            <v>d - Motor NP</v>
          </cell>
          <cell r="C122">
            <v>2020</v>
          </cell>
          <cell r="D122">
            <v>3351805.54</v>
          </cell>
          <cell r="E122">
            <v>23223488.910000004</v>
          </cell>
          <cell r="F122">
            <v>49378354.510000005</v>
          </cell>
          <cell r="G122">
            <v>60335191.530000001</v>
          </cell>
          <cell r="H122">
            <v>60737387.93</v>
          </cell>
          <cell r="I122">
            <v>51473748.520000003</v>
          </cell>
        </row>
        <row r="123">
          <cell r="B123" t="str">
            <v>d - Motor NP</v>
          </cell>
          <cell r="C123">
            <v>2021</v>
          </cell>
          <cell r="D123">
            <v>3012893.2300000004</v>
          </cell>
          <cell r="E123">
            <v>54391617.899999991</v>
          </cell>
          <cell r="F123">
            <v>75095950.600000009</v>
          </cell>
          <cell r="G123">
            <v>73760497.460000008</v>
          </cell>
          <cell r="H123">
            <v>61907667.120000012</v>
          </cell>
        </row>
        <row r="124">
          <cell r="B124" t="str">
            <v>d - Motor NP</v>
          </cell>
          <cell r="C124">
            <v>2022</v>
          </cell>
          <cell r="D124">
            <v>7878641.3600000003</v>
          </cell>
          <cell r="E124">
            <v>47725990.059999995</v>
          </cell>
          <cell r="F124">
            <v>92299580.109999985</v>
          </cell>
          <cell r="G124">
            <v>87690445.539999992</v>
          </cell>
        </row>
        <row r="125">
          <cell r="B125" t="str">
            <v>d - Motor NP</v>
          </cell>
          <cell r="C125">
            <v>2023</v>
          </cell>
          <cell r="D125">
            <v>3865247.95</v>
          </cell>
          <cell r="E125">
            <v>36326377.660000004</v>
          </cell>
          <cell r="F125">
            <v>53895290.700000003</v>
          </cell>
        </row>
        <row r="126">
          <cell r="B126" t="str">
            <v>d - Motor NP</v>
          </cell>
          <cell r="C126">
            <v>2024</v>
          </cell>
          <cell r="D126">
            <v>4340170.6400000006</v>
          </cell>
          <cell r="E126">
            <v>40393887.350000001</v>
          </cell>
        </row>
        <row r="127">
          <cell r="B127" t="str">
            <v>d - Motor NP</v>
          </cell>
          <cell r="C127">
            <v>2025</v>
          </cell>
          <cell r="D127">
            <v>2829644.57</v>
          </cell>
        </row>
        <row r="129">
          <cell r="B129" t="str">
            <v>e - Motor PR</v>
          </cell>
          <cell r="C129" t="str">
            <v>UWY / Dev Age (Q)</v>
          </cell>
          <cell r="D129">
            <v>3</v>
          </cell>
          <cell r="E129">
            <v>7</v>
          </cell>
          <cell r="F129">
            <v>11</v>
          </cell>
          <cell r="G129">
            <v>15</v>
          </cell>
          <cell r="H129">
            <v>19</v>
          </cell>
          <cell r="I129">
            <v>23</v>
          </cell>
          <cell r="J129">
            <v>27</v>
          </cell>
          <cell r="K129">
            <v>31</v>
          </cell>
          <cell r="L129">
            <v>35</v>
          </cell>
          <cell r="M129">
            <v>39</v>
          </cell>
          <cell r="N129">
            <v>43</v>
          </cell>
          <cell r="O129">
            <v>47</v>
          </cell>
          <cell r="P129">
            <v>51</v>
          </cell>
          <cell r="Q129">
            <v>55</v>
          </cell>
          <cell r="R129">
            <v>59</v>
          </cell>
          <cell r="S129">
            <v>63</v>
          </cell>
          <cell r="T129">
            <v>67</v>
          </cell>
          <cell r="U129">
            <v>71</v>
          </cell>
          <cell r="V129">
            <v>75</v>
          </cell>
          <cell r="W129">
            <v>79</v>
          </cell>
          <cell r="X129">
            <v>83</v>
          </cell>
          <cell r="Y129">
            <v>87</v>
          </cell>
          <cell r="Z129">
            <v>91</v>
          </cell>
          <cell r="AA129">
            <v>95</v>
          </cell>
          <cell r="AB129">
            <v>99</v>
          </cell>
          <cell r="AC129">
            <v>103</v>
          </cell>
          <cell r="AD129">
            <v>107</v>
          </cell>
          <cell r="AE129">
            <v>111</v>
          </cell>
          <cell r="AF129">
            <v>115</v>
          </cell>
          <cell r="AG129">
            <v>119</v>
          </cell>
          <cell r="AH129">
            <v>123</v>
          </cell>
          <cell r="AI129">
            <v>127</v>
          </cell>
          <cell r="AJ129">
            <v>131</v>
          </cell>
          <cell r="AK129">
            <v>135</v>
          </cell>
          <cell r="AL129">
            <v>139</v>
          </cell>
          <cell r="AM129">
            <v>143</v>
          </cell>
          <cell r="AN129">
            <v>147</v>
          </cell>
          <cell r="AO129">
            <v>151</v>
          </cell>
          <cell r="AP129">
            <v>155</v>
          </cell>
          <cell r="AQ129">
            <v>159</v>
          </cell>
          <cell r="AR129">
            <v>163</v>
          </cell>
          <cell r="AS129">
            <v>167</v>
          </cell>
          <cell r="AT129">
            <v>171</v>
          </cell>
          <cell r="AU129">
            <v>175</v>
          </cell>
          <cell r="AV129">
            <v>179</v>
          </cell>
          <cell r="AW129">
            <v>183</v>
          </cell>
          <cell r="AX129">
            <v>187</v>
          </cell>
          <cell r="AY129">
            <v>191</v>
          </cell>
          <cell r="AZ129">
            <v>195</v>
          </cell>
          <cell r="BA129">
            <v>199</v>
          </cell>
          <cell r="BB129">
            <v>203</v>
          </cell>
          <cell r="BC129">
            <v>207</v>
          </cell>
          <cell r="BD129">
            <v>211</v>
          </cell>
          <cell r="BE129">
            <v>215</v>
          </cell>
          <cell r="BF129">
            <v>219</v>
          </cell>
          <cell r="BG129">
            <v>223</v>
          </cell>
          <cell r="BH129">
            <v>227</v>
          </cell>
          <cell r="BI129">
            <v>231</v>
          </cell>
          <cell r="BJ129">
            <v>235</v>
          </cell>
          <cell r="BK129">
            <v>239</v>
          </cell>
          <cell r="BL129">
            <v>243</v>
          </cell>
          <cell r="BM129">
            <v>247</v>
          </cell>
          <cell r="BN129">
            <v>251</v>
          </cell>
          <cell r="BO129">
            <v>255</v>
          </cell>
          <cell r="BP129">
            <v>259</v>
          </cell>
          <cell r="BQ129">
            <v>263</v>
          </cell>
          <cell r="BR129">
            <v>267</v>
          </cell>
          <cell r="BS129">
            <v>271</v>
          </cell>
          <cell r="BT129">
            <v>275</v>
          </cell>
          <cell r="BU129">
            <v>279</v>
          </cell>
          <cell r="BV129">
            <v>283</v>
          </cell>
          <cell r="BW129">
            <v>287</v>
          </cell>
          <cell r="BX129">
            <v>291</v>
          </cell>
          <cell r="BY129">
            <v>295</v>
          </cell>
          <cell r="BZ129">
            <v>299</v>
          </cell>
          <cell r="CA129">
            <v>303</v>
          </cell>
          <cell r="CB129">
            <v>307</v>
          </cell>
          <cell r="CC129">
            <v>311</v>
          </cell>
          <cell r="CD129">
            <v>315</v>
          </cell>
          <cell r="CE129">
            <v>319</v>
          </cell>
          <cell r="CF129">
            <v>323</v>
          </cell>
          <cell r="CG129">
            <v>327</v>
          </cell>
          <cell r="CH129">
            <v>331</v>
          </cell>
          <cell r="CI129">
            <v>335</v>
          </cell>
          <cell r="CJ129">
            <v>339</v>
          </cell>
          <cell r="CK129">
            <v>343</v>
          </cell>
          <cell r="CL129">
            <v>347</v>
          </cell>
          <cell r="CM129">
            <v>351</v>
          </cell>
        </row>
        <row r="130">
          <cell r="B130" t="str">
            <v>e - Motor PR</v>
          </cell>
          <cell r="C130">
            <v>2004</v>
          </cell>
        </row>
        <row r="131">
          <cell r="B131" t="str">
            <v>e - Motor PR</v>
          </cell>
          <cell r="C131">
            <v>2005</v>
          </cell>
        </row>
        <row r="132">
          <cell r="B132" t="str">
            <v>e - Motor PR</v>
          </cell>
          <cell r="C132">
            <v>2006</v>
          </cell>
          <cell r="D132">
            <v>1428681.7799999998</v>
          </cell>
          <cell r="E132">
            <v>4440107.8900000006</v>
          </cell>
          <cell r="F132">
            <v>4027633.57</v>
          </cell>
          <cell r="G132">
            <v>4011682.49</v>
          </cell>
          <cell r="H132">
            <v>3684649.3099999996</v>
          </cell>
          <cell r="I132">
            <v>3880312.34</v>
          </cell>
          <cell r="J132">
            <v>3887959.24</v>
          </cell>
          <cell r="K132">
            <v>3814131.8699999996</v>
          </cell>
          <cell r="L132">
            <v>3806739.0300000003</v>
          </cell>
          <cell r="M132">
            <v>3792666.1400000006</v>
          </cell>
          <cell r="N132">
            <v>3784593.5199999996</v>
          </cell>
          <cell r="O132">
            <v>3939470.1500000013</v>
          </cell>
          <cell r="P132">
            <v>3793262.9500000016</v>
          </cell>
          <cell r="Q132">
            <v>3786699.8900000011</v>
          </cell>
          <cell r="R132">
            <v>3799521.7100000014</v>
          </cell>
          <cell r="S132">
            <v>3793763.850000001</v>
          </cell>
          <cell r="T132">
            <v>3790746.870000001</v>
          </cell>
          <cell r="U132">
            <v>3794580.060000001</v>
          </cell>
          <cell r="V132">
            <v>3790306.61</v>
          </cell>
          <cell r="W132">
            <v>3698143.6399999992</v>
          </cell>
        </row>
        <row r="133">
          <cell r="B133" t="str">
            <v>e - Motor PR</v>
          </cell>
          <cell r="C133">
            <v>2007</v>
          </cell>
          <cell r="D133">
            <v>1515489.1799999997</v>
          </cell>
          <cell r="E133">
            <v>6109612.9699999988</v>
          </cell>
          <cell r="F133">
            <v>5748633.2899999991</v>
          </cell>
          <cell r="G133">
            <v>5316552.8099999987</v>
          </cell>
          <cell r="H133">
            <v>5598369.3799999999</v>
          </cell>
          <cell r="I133">
            <v>5604381.1300000008</v>
          </cell>
          <cell r="J133">
            <v>5506448.8999999994</v>
          </cell>
          <cell r="K133">
            <v>5545196.5299999984</v>
          </cell>
          <cell r="L133">
            <v>5527428.709999999</v>
          </cell>
          <cell r="M133">
            <v>5505177.9599999981</v>
          </cell>
          <cell r="N133">
            <v>5643049.7399999993</v>
          </cell>
          <cell r="O133">
            <v>5521782.7199999979</v>
          </cell>
          <cell r="P133">
            <v>5488299.3999999976</v>
          </cell>
          <cell r="Q133">
            <v>5486691.4299999978</v>
          </cell>
          <cell r="R133">
            <v>5480110.9399999985</v>
          </cell>
          <cell r="S133">
            <v>5480733.3599999994</v>
          </cell>
          <cell r="T133">
            <v>5471987.0899999989</v>
          </cell>
          <cell r="U133">
            <v>5465586.7199999979</v>
          </cell>
          <cell r="V133">
            <v>5468629.2499999991</v>
          </cell>
        </row>
        <row r="134">
          <cell r="B134" t="str">
            <v>e - Motor PR</v>
          </cell>
          <cell r="C134">
            <v>2008</v>
          </cell>
          <cell r="D134">
            <v>1955789.36</v>
          </cell>
          <cell r="E134">
            <v>5264383.17</v>
          </cell>
          <cell r="F134">
            <v>6032536.9500000011</v>
          </cell>
          <cell r="G134">
            <v>6221016.0800000001</v>
          </cell>
          <cell r="H134">
            <v>6227027.8900000006</v>
          </cell>
          <cell r="I134">
            <v>6192739.9199999981</v>
          </cell>
          <cell r="J134">
            <v>6073467.5</v>
          </cell>
          <cell r="K134">
            <v>6029213.2199999997</v>
          </cell>
          <cell r="L134">
            <v>6029205.9699999997</v>
          </cell>
          <cell r="M134">
            <v>6231126.9300000006</v>
          </cell>
          <cell r="N134">
            <v>6045014.7800000003</v>
          </cell>
          <cell r="O134">
            <v>6033459.8200000003</v>
          </cell>
          <cell r="P134">
            <v>6016785.6100000003</v>
          </cell>
          <cell r="Q134">
            <v>6012894.3799999999</v>
          </cell>
          <cell r="R134">
            <v>6014232.6800000006</v>
          </cell>
          <cell r="S134">
            <v>6034199.6299999999</v>
          </cell>
          <cell r="T134">
            <v>6040732.7000000011</v>
          </cell>
          <cell r="U134">
            <v>5920178.5</v>
          </cell>
        </row>
        <row r="135">
          <cell r="B135" t="str">
            <v>e - Motor PR</v>
          </cell>
          <cell r="C135">
            <v>2009</v>
          </cell>
          <cell r="D135">
            <v>1086847.51</v>
          </cell>
          <cell r="E135">
            <v>10329335.300000001</v>
          </cell>
          <cell r="F135">
            <v>11727743.830000002</v>
          </cell>
          <cell r="G135">
            <v>12585662.710000001</v>
          </cell>
          <cell r="H135">
            <v>12188373.259999998</v>
          </cell>
          <cell r="I135">
            <v>11845568.27</v>
          </cell>
          <cell r="J135">
            <v>11631805.540000001</v>
          </cell>
          <cell r="K135">
            <v>11865791.609999999</v>
          </cell>
          <cell r="L135">
            <v>12111920.649999999</v>
          </cell>
          <cell r="M135">
            <v>11921516.18</v>
          </cell>
          <cell r="N135">
            <v>12019782.829999998</v>
          </cell>
          <cell r="O135">
            <v>12068224.449999997</v>
          </cell>
          <cell r="P135">
            <v>12069176.619999997</v>
          </cell>
          <cell r="Q135">
            <v>12099257.519999998</v>
          </cell>
          <cell r="R135">
            <v>12031939.289999999</v>
          </cell>
          <cell r="S135">
            <v>12046512.339999998</v>
          </cell>
          <cell r="T135">
            <v>12056272.589999998</v>
          </cell>
        </row>
        <row r="136">
          <cell r="B136" t="str">
            <v>e - Motor PR</v>
          </cell>
          <cell r="C136">
            <v>2010</v>
          </cell>
          <cell r="D136">
            <v>2539902.4300000002</v>
          </cell>
          <cell r="E136">
            <v>45364810.469999984</v>
          </cell>
          <cell r="F136">
            <v>53697418.159999982</v>
          </cell>
          <cell r="G136">
            <v>61386026.319999985</v>
          </cell>
          <cell r="H136">
            <v>61878989.68999999</v>
          </cell>
          <cell r="I136">
            <v>61679980.569999993</v>
          </cell>
          <cell r="J136">
            <v>61556611.169999987</v>
          </cell>
          <cell r="K136">
            <v>61610941.499999993</v>
          </cell>
          <cell r="L136">
            <v>61278837.289999977</v>
          </cell>
          <cell r="M136">
            <v>61268270.23999998</v>
          </cell>
          <cell r="N136">
            <v>61222929.74999997</v>
          </cell>
          <cell r="O136">
            <v>61204211.349999972</v>
          </cell>
          <cell r="P136">
            <v>61185676.289999977</v>
          </cell>
          <cell r="Q136">
            <v>61070313.99999997</v>
          </cell>
          <cell r="R136">
            <v>61160179.10999997</v>
          </cell>
          <cell r="S136">
            <v>61154472.889999971</v>
          </cell>
        </row>
        <row r="137">
          <cell r="B137" t="str">
            <v>e - Motor PR</v>
          </cell>
          <cell r="C137">
            <v>2011</v>
          </cell>
          <cell r="D137">
            <v>17069623.68</v>
          </cell>
          <cell r="E137">
            <v>74093961.680000007</v>
          </cell>
          <cell r="F137">
            <v>89774090.780000001</v>
          </cell>
          <cell r="G137">
            <v>93804058.310000002</v>
          </cell>
          <cell r="H137">
            <v>98929815.299999997</v>
          </cell>
          <cell r="I137">
            <v>100751897.32999997</v>
          </cell>
          <cell r="J137">
            <v>101955359.19999999</v>
          </cell>
          <cell r="K137">
            <v>100718973.73999999</v>
          </cell>
          <cell r="L137">
            <v>100505206.02999999</v>
          </cell>
          <cell r="M137">
            <v>100374741.38</v>
          </cell>
          <cell r="N137">
            <v>100822614.42999996</v>
          </cell>
          <cell r="O137">
            <v>100449419.64999996</v>
          </cell>
          <cell r="P137">
            <v>100464561.27999997</v>
          </cell>
          <cell r="Q137">
            <v>100458967.57999998</v>
          </cell>
          <cell r="R137">
            <v>100242180.97999997</v>
          </cell>
        </row>
        <row r="138">
          <cell r="B138" t="str">
            <v>e - Motor PR</v>
          </cell>
          <cell r="C138">
            <v>2012</v>
          </cell>
          <cell r="D138">
            <v>16860795.699999999</v>
          </cell>
          <cell r="E138">
            <v>81752971.389999986</v>
          </cell>
          <cell r="F138">
            <v>92893548.929999992</v>
          </cell>
          <cell r="G138">
            <v>93984869.209999979</v>
          </cell>
          <cell r="H138">
            <v>97709347.619999975</v>
          </cell>
          <cell r="I138">
            <v>98209148.36999999</v>
          </cell>
          <cell r="J138">
            <v>98273240.74999997</v>
          </cell>
          <cell r="K138">
            <v>98618986.199999973</v>
          </cell>
          <cell r="L138">
            <v>98753315.679999962</v>
          </cell>
          <cell r="M138">
            <v>99578892.35999997</v>
          </cell>
          <cell r="N138">
            <v>99576158.469999969</v>
          </cell>
          <cell r="O138">
            <v>99512819.879999995</v>
          </cell>
          <cell r="P138">
            <v>99326998.280000001</v>
          </cell>
          <cell r="Q138">
            <v>99291504.090000004</v>
          </cell>
        </row>
        <row r="139">
          <cell r="B139" t="str">
            <v>e - Motor PR</v>
          </cell>
          <cell r="C139">
            <v>2013</v>
          </cell>
          <cell r="D139">
            <v>24182042.839999996</v>
          </cell>
          <cell r="E139">
            <v>110098941.2</v>
          </cell>
          <cell r="F139">
            <v>121413488.67000003</v>
          </cell>
          <cell r="G139">
            <v>128259400.95999999</v>
          </cell>
          <cell r="H139">
            <v>129239966.04999998</v>
          </cell>
          <cell r="I139">
            <v>129367967.61999997</v>
          </cell>
          <cell r="J139">
            <v>129281578.88</v>
          </cell>
          <cell r="K139">
            <v>129337277.35999998</v>
          </cell>
          <cell r="L139">
            <v>129185570.41000003</v>
          </cell>
          <cell r="M139">
            <v>128997733.02000001</v>
          </cell>
          <cell r="N139">
            <v>129108513.79000002</v>
          </cell>
          <cell r="O139">
            <v>129033468.12</v>
          </cell>
          <cell r="P139">
            <v>128969890.40000001</v>
          </cell>
        </row>
        <row r="140">
          <cell r="B140" t="str">
            <v>e - Motor PR</v>
          </cell>
          <cell r="C140">
            <v>2014</v>
          </cell>
          <cell r="D140">
            <v>33776600.369999997</v>
          </cell>
          <cell r="E140">
            <v>136655272.78</v>
          </cell>
          <cell r="F140">
            <v>166392221.21000001</v>
          </cell>
          <cell r="G140">
            <v>164634872.15999997</v>
          </cell>
          <cell r="H140">
            <v>171149483.20999998</v>
          </cell>
          <cell r="I140">
            <v>172310431.22</v>
          </cell>
          <cell r="J140">
            <v>171607154.64999995</v>
          </cell>
          <cell r="K140">
            <v>171864057.92999992</v>
          </cell>
          <cell r="L140">
            <v>171499717.76999995</v>
          </cell>
          <cell r="M140">
            <v>172532280.18999991</v>
          </cell>
          <cell r="N140">
            <v>172685947.46999988</v>
          </cell>
          <cell r="O140">
            <v>172852596.80999991</v>
          </cell>
        </row>
        <row r="141">
          <cell r="B141" t="str">
            <v>e - Motor PR</v>
          </cell>
          <cell r="C141">
            <v>2015</v>
          </cell>
          <cell r="D141">
            <v>30163876.360000003</v>
          </cell>
          <cell r="E141">
            <v>153517310.77000001</v>
          </cell>
          <cell r="F141">
            <v>171616994.70999998</v>
          </cell>
          <cell r="G141">
            <v>178022254.95999995</v>
          </cell>
          <cell r="H141">
            <v>189663999.62999994</v>
          </cell>
          <cell r="I141">
            <v>189727569.18999994</v>
          </cell>
          <cell r="J141">
            <v>188682663.76999998</v>
          </cell>
          <cell r="K141">
            <v>189427619.13999999</v>
          </cell>
          <cell r="L141">
            <v>190683072.32000002</v>
          </cell>
          <cell r="M141">
            <v>191362327.49000004</v>
          </cell>
          <cell r="N141">
            <v>191583407.63</v>
          </cell>
        </row>
        <row r="142">
          <cell r="B142" t="str">
            <v>e - Motor PR</v>
          </cell>
          <cell r="C142">
            <v>2016</v>
          </cell>
          <cell r="D142">
            <v>33021540.509999998</v>
          </cell>
          <cell r="E142">
            <v>161103059.65000001</v>
          </cell>
          <cell r="F142">
            <v>190532686.61999995</v>
          </cell>
          <cell r="G142">
            <v>204270555.00999996</v>
          </cell>
          <cell r="H142">
            <v>207616502.41999996</v>
          </cell>
          <cell r="I142">
            <v>212795085.01999995</v>
          </cell>
          <cell r="J142">
            <v>214726055.65999997</v>
          </cell>
          <cell r="K142">
            <v>214336187.34</v>
          </cell>
          <cell r="L142">
            <v>214782991.09</v>
          </cell>
          <cell r="M142">
            <v>216707244.37</v>
          </cell>
        </row>
        <row r="143">
          <cell r="B143" t="str">
            <v>e - Motor PR</v>
          </cell>
          <cell r="C143">
            <v>2017</v>
          </cell>
          <cell r="D143">
            <v>27509263.539999999</v>
          </cell>
          <cell r="E143">
            <v>171956961.8900001</v>
          </cell>
          <cell r="F143">
            <v>214575092.98000008</v>
          </cell>
          <cell r="G143">
            <v>234801331.73000011</v>
          </cell>
          <cell r="H143">
            <v>249046814.77000007</v>
          </cell>
          <cell r="I143">
            <v>256066094.68999997</v>
          </cell>
          <cell r="J143">
            <v>257229397.55000001</v>
          </cell>
          <cell r="K143">
            <v>256540496.56</v>
          </cell>
          <cell r="L143">
            <v>257843206.68000007</v>
          </cell>
        </row>
        <row r="144">
          <cell r="B144" t="str">
            <v>e - Motor PR</v>
          </cell>
          <cell r="C144">
            <v>2018</v>
          </cell>
          <cell r="D144">
            <v>48778896.390000008</v>
          </cell>
          <cell r="E144">
            <v>212612677.96000007</v>
          </cell>
          <cell r="F144">
            <v>262708546.06000009</v>
          </cell>
          <cell r="G144">
            <v>288091799.12000018</v>
          </cell>
          <cell r="H144">
            <v>299714417.00000018</v>
          </cell>
          <cell r="I144">
            <v>304077897.90000015</v>
          </cell>
          <cell r="J144">
            <v>305362553.66000021</v>
          </cell>
          <cell r="K144">
            <v>305784512.60000014</v>
          </cell>
        </row>
        <row r="145">
          <cell r="B145" t="str">
            <v>e - Motor PR</v>
          </cell>
          <cell r="C145">
            <v>2019</v>
          </cell>
          <cell r="D145">
            <v>16577940.119999999</v>
          </cell>
          <cell r="E145">
            <v>93297858.350000009</v>
          </cell>
          <cell r="F145">
            <v>136708808.44999996</v>
          </cell>
          <cell r="G145">
            <v>146163626.39999998</v>
          </cell>
          <cell r="H145">
            <v>154562268.48000002</v>
          </cell>
          <cell r="I145">
            <v>160632613.8000001</v>
          </cell>
          <cell r="J145">
            <v>161034096.70000011</v>
          </cell>
        </row>
        <row r="146">
          <cell r="B146" t="str">
            <v>e - Motor PR</v>
          </cell>
          <cell r="C146">
            <v>2020</v>
          </cell>
          <cell r="D146">
            <v>8359847.5700000012</v>
          </cell>
          <cell r="E146">
            <v>112765277.42000002</v>
          </cell>
          <cell r="F146">
            <v>144633038.00999993</v>
          </cell>
          <cell r="G146">
            <v>152470374.03999996</v>
          </cell>
          <cell r="H146">
            <v>157799108.18000004</v>
          </cell>
          <cell r="I146">
            <v>159726677.83000001</v>
          </cell>
        </row>
        <row r="147">
          <cell r="B147" t="str">
            <v>e - Motor PR</v>
          </cell>
          <cell r="C147">
            <v>2021</v>
          </cell>
          <cell r="D147">
            <v>8168621.7199999988</v>
          </cell>
          <cell r="E147">
            <v>92124551.059999987</v>
          </cell>
          <cell r="F147">
            <v>134825041.94999999</v>
          </cell>
          <cell r="G147">
            <v>144494656.94999999</v>
          </cell>
          <cell r="H147">
            <v>147635134.83999997</v>
          </cell>
        </row>
        <row r="148">
          <cell r="B148" t="str">
            <v>e - Motor PR</v>
          </cell>
          <cell r="C148">
            <v>2022</v>
          </cell>
          <cell r="D148">
            <v>4537960.17</v>
          </cell>
          <cell r="E148">
            <v>51755258.219999991</v>
          </cell>
          <cell r="F148">
            <v>98346721.669999957</v>
          </cell>
          <cell r="G148">
            <v>119822420.90999997</v>
          </cell>
        </row>
        <row r="149">
          <cell r="B149" t="str">
            <v>e - Motor PR</v>
          </cell>
          <cell r="C149">
            <v>2023</v>
          </cell>
          <cell r="D149">
            <v>1229855.4400000002</v>
          </cell>
          <cell r="E149">
            <v>25841155.59</v>
          </cell>
          <cell r="F149">
            <v>45912606.349999987</v>
          </cell>
        </row>
        <row r="150">
          <cell r="B150" t="str">
            <v>e - Motor PR</v>
          </cell>
          <cell r="C150">
            <v>2024</v>
          </cell>
          <cell r="D150">
            <v>393813.42</v>
          </cell>
          <cell r="E150">
            <v>13384268.789999999</v>
          </cell>
        </row>
        <row r="151">
          <cell r="B151" t="str">
            <v>e - Motor PR</v>
          </cell>
          <cell r="C151">
            <v>2025</v>
          </cell>
          <cell r="D151">
            <v>179814.09000000003</v>
          </cell>
        </row>
        <row r="153">
          <cell r="B153" t="str">
            <v>f - Cyber</v>
          </cell>
          <cell r="C153" t="str">
            <v>UWY / Dev Age (Q)</v>
          </cell>
          <cell r="D153">
            <v>3</v>
          </cell>
          <cell r="E153">
            <v>7</v>
          </cell>
          <cell r="F153">
            <v>11</v>
          </cell>
          <cell r="G153">
            <v>15</v>
          </cell>
          <cell r="H153">
            <v>19</v>
          </cell>
          <cell r="I153">
            <v>23</v>
          </cell>
          <cell r="J153">
            <v>27</v>
          </cell>
          <cell r="K153">
            <v>31</v>
          </cell>
          <cell r="L153">
            <v>35</v>
          </cell>
          <cell r="M153">
            <v>39</v>
          </cell>
          <cell r="N153">
            <v>43</v>
          </cell>
          <cell r="O153">
            <v>47</v>
          </cell>
          <cell r="P153">
            <v>51</v>
          </cell>
          <cell r="Q153">
            <v>55</v>
          </cell>
          <cell r="R153">
            <v>59</v>
          </cell>
          <cell r="S153">
            <v>63</v>
          </cell>
          <cell r="T153">
            <v>67</v>
          </cell>
          <cell r="U153">
            <v>71</v>
          </cell>
          <cell r="V153">
            <v>75</v>
          </cell>
          <cell r="W153">
            <v>79</v>
          </cell>
          <cell r="X153">
            <v>83</v>
          </cell>
          <cell r="Y153">
            <v>87</v>
          </cell>
          <cell r="Z153">
            <v>91</v>
          </cell>
          <cell r="AA153">
            <v>95</v>
          </cell>
          <cell r="AB153">
            <v>99</v>
          </cell>
          <cell r="AC153">
            <v>103</v>
          </cell>
          <cell r="AD153">
            <v>107</v>
          </cell>
          <cell r="AE153">
            <v>111</v>
          </cell>
          <cell r="AF153">
            <v>115</v>
          </cell>
          <cell r="AG153">
            <v>119</v>
          </cell>
          <cell r="AH153">
            <v>123</v>
          </cell>
          <cell r="AI153">
            <v>127</v>
          </cell>
          <cell r="AJ153">
            <v>131</v>
          </cell>
          <cell r="AK153">
            <v>135</v>
          </cell>
          <cell r="AL153">
            <v>139</v>
          </cell>
          <cell r="AM153">
            <v>143</v>
          </cell>
          <cell r="AN153">
            <v>147</v>
          </cell>
          <cell r="AO153">
            <v>151</v>
          </cell>
          <cell r="AP153">
            <v>155</v>
          </cell>
          <cell r="AQ153">
            <v>159</v>
          </cell>
          <cell r="AR153">
            <v>163</v>
          </cell>
          <cell r="AS153">
            <v>167</v>
          </cell>
          <cell r="AT153">
            <v>171</v>
          </cell>
          <cell r="AU153">
            <v>175</v>
          </cell>
          <cell r="AV153">
            <v>179</v>
          </cell>
          <cell r="AW153">
            <v>183</v>
          </cell>
          <cell r="AX153">
            <v>187</v>
          </cell>
          <cell r="AY153">
            <v>191</v>
          </cell>
          <cell r="AZ153">
            <v>195</v>
          </cell>
          <cell r="BA153">
            <v>199</v>
          </cell>
          <cell r="BB153">
            <v>203</v>
          </cell>
          <cell r="BC153">
            <v>207</v>
          </cell>
          <cell r="BD153">
            <v>211</v>
          </cell>
          <cell r="BE153">
            <v>215</v>
          </cell>
          <cell r="BF153">
            <v>219</v>
          </cell>
          <cell r="BG153">
            <v>223</v>
          </cell>
          <cell r="BH153">
            <v>227</v>
          </cell>
          <cell r="BI153">
            <v>231</v>
          </cell>
          <cell r="BJ153">
            <v>235</v>
          </cell>
          <cell r="BK153">
            <v>239</v>
          </cell>
          <cell r="BL153">
            <v>243</v>
          </cell>
          <cell r="BM153">
            <v>247</v>
          </cell>
          <cell r="BN153">
            <v>251</v>
          </cell>
          <cell r="BO153">
            <v>255</v>
          </cell>
          <cell r="BP153">
            <v>259</v>
          </cell>
          <cell r="BQ153">
            <v>263</v>
          </cell>
          <cell r="BR153">
            <v>267</v>
          </cell>
          <cell r="BS153">
            <v>271</v>
          </cell>
          <cell r="BT153">
            <v>275</v>
          </cell>
          <cell r="BU153">
            <v>279</v>
          </cell>
          <cell r="BV153">
            <v>283</v>
          </cell>
          <cell r="BW153">
            <v>287</v>
          </cell>
          <cell r="BX153">
            <v>291</v>
          </cell>
          <cell r="BY153">
            <v>295</v>
          </cell>
          <cell r="BZ153">
            <v>299</v>
          </cell>
          <cell r="CA153">
            <v>303</v>
          </cell>
          <cell r="CB153">
            <v>307</v>
          </cell>
          <cell r="CC153">
            <v>311</v>
          </cell>
          <cell r="CD153">
            <v>315</v>
          </cell>
          <cell r="CE153">
            <v>319</v>
          </cell>
          <cell r="CF153">
            <v>323</v>
          </cell>
          <cell r="CG153">
            <v>327</v>
          </cell>
          <cell r="CH153">
            <v>331</v>
          </cell>
          <cell r="CI153">
            <v>335</v>
          </cell>
          <cell r="CJ153">
            <v>339</v>
          </cell>
          <cell r="CK153">
            <v>343</v>
          </cell>
          <cell r="CL153">
            <v>347</v>
          </cell>
          <cell r="CM153">
            <v>351</v>
          </cell>
        </row>
        <row r="154">
          <cell r="B154" t="str">
            <v>f - Cyber</v>
          </cell>
          <cell r="C154">
            <v>2004</v>
          </cell>
        </row>
        <row r="155">
          <cell r="B155" t="str">
            <v>f - Cyber</v>
          </cell>
          <cell r="C155">
            <v>2005</v>
          </cell>
        </row>
        <row r="156">
          <cell r="B156" t="str">
            <v>f - Cyber</v>
          </cell>
          <cell r="C156">
            <v>2006</v>
          </cell>
        </row>
        <row r="157">
          <cell r="B157" t="str">
            <v>f - Cyber</v>
          </cell>
          <cell r="C157">
            <v>2007</v>
          </cell>
        </row>
        <row r="158">
          <cell r="B158" t="str">
            <v>f - Cyber</v>
          </cell>
          <cell r="C158">
            <v>2008</v>
          </cell>
        </row>
        <row r="159">
          <cell r="B159" t="str">
            <v>f - Cyber</v>
          </cell>
          <cell r="C159">
            <v>2009</v>
          </cell>
        </row>
        <row r="160">
          <cell r="B160" t="str">
            <v>f - Cyber</v>
          </cell>
          <cell r="C160">
            <v>2010</v>
          </cell>
        </row>
        <row r="161">
          <cell r="B161" t="str">
            <v>f - Cyber</v>
          </cell>
          <cell r="C161">
            <v>2011</v>
          </cell>
        </row>
        <row r="162">
          <cell r="B162" t="str">
            <v>f - Cyber</v>
          </cell>
          <cell r="C162">
            <v>2012</v>
          </cell>
        </row>
        <row r="163">
          <cell r="B163" t="str">
            <v>f - Cyber</v>
          </cell>
          <cell r="C163">
            <v>2013</v>
          </cell>
        </row>
        <row r="164">
          <cell r="B164" t="str">
            <v>f - Cyber</v>
          </cell>
          <cell r="C164">
            <v>2014</v>
          </cell>
        </row>
        <row r="165">
          <cell r="B165" t="str">
            <v>f - Cyber</v>
          </cell>
          <cell r="C165">
            <v>2015</v>
          </cell>
        </row>
        <row r="166">
          <cell r="B166" t="str">
            <v>f - Cyber</v>
          </cell>
          <cell r="C166">
            <v>2016</v>
          </cell>
        </row>
        <row r="167">
          <cell r="B167" t="str">
            <v>f - Cyber</v>
          </cell>
          <cell r="C167">
            <v>2017</v>
          </cell>
        </row>
        <row r="168">
          <cell r="B168" t="str">
            <v>f - Cyber</v>
          </cell>
          <cell r="C168">
            <v>2018</v>
          </cell>
        </row>
        <row r="169">
          <cell r="B169" t="str">
            <v>f - Cyber</v>
          </cell>
          <cell r="C169">
            <v>2019</v>
          </cell>
        </row>
        <row r="170">
          <cell r="B170" t="str">
            <v>f - Cyber</v>
          </cell>
          <cell r="C170">
            <v>2020</v>
          </cell>
        </row>
        <row r="171">
          <cell r="B171" t="str">
            <v>f - Cyber</v>
          </cell>
          <cell r="C171">
            <v>2021</v>
          </cell>
        </row>
        <row r="172">
          <cell r="B172" t="str">
            <v>f - Cyber</v>
          </cell>
          <cell r="C172">
            <v>2022</v>
          </cell>
          <cell r="D172">
            <v>0</v>
          </cell>
          <cell r="E172">
            <v>549585.01</v>
          </cell>
          <cell r="F172">
            <v>4694103.2700000005</v>
          </cell>
          <cell r="G172">
            <v>8486631.5100000016</v>
          </cell>
        </row>
        <row r="173">
          <cell r="B173" t="str">
            <v>f - Cyber</v>
          </cell>
          <cell r="C173">
            <v>2023</v>
          </cell>
          <cell r="D173">
            <v>909.04</v>
          </cell>
          <cell r="E173">
            <v>4431582.4000000004</v>
          </cell>
          <cell r="F173">
            <v>18353638.610000003</v>
          </cell>
        </row>
        <row r="174">
          <cell r="B174" t="str">
            <v>f - Cyber</v>
          </cell>
          <cell r="C174">
            <v>2024</v>
          </cell>
          <cell r="D174">
            <v>297984.99</v>
          </cell>
          <cell r="E174">
            <v>8877205.1099999994</v>
          </cell>
        </row>
        <row r="175">
          <cell r="B175" t="str">
            <v>f - Cyber</v>
          </cell>
          <cell r="C175">
            <v>2025</v>
          </cell>
          <cell r="D175">
            <v>648681.13000000012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aul Bassan" id="{BCC43619-036A-4715-9432-B9D47C63BC9B}" userId="S::paul.bassan@longtailre.com::ba36426b-fa22-4ab9-888e-8abb09dcce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3-10-03T11:52:30.92" personId="{BCC43619-036A-4715-9432-B9D47C63BC9B}" id="{20B1A3E7-6724-4BD5-9167-E868A1C81EEC}">
    <text>Currently only the current year CoV gets pulled into HX. You can put historic in here if you have, but they won't be pulled into HX.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3-10-03T11:52:30.92" personId="{BCC43619-036A-4715-9432-B9D47C63BC9B}" id="{07F3AE26-5650-4BE4-B4E4-16FA87508488}">
    <text>Currently only the current year CoV gets pulled into HX. You can put historic in here if you have, but they won't be pulled into HX.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B87D-B010-4215-97D0-0BE04BB689EF}">
  <sheetPr codeName="Sheet1"/>
  <dimension ref="A1:AF421"/>
  <sheetViews>
    <sheetView tabSelected="1" topLeftCell="A9" zoomScaleNormal="85" workbookViewId="0">
      <selection activeCell="H24" sqref="H24"/>
    </sheetView>
  </sheetViews>
  <sheetFormatPr baseColWidth="10" defaultColWidth="0" defaultRowHeight="15" zeroHeight="1" outlineLevelRow="2" x14ac:dyDescent="0.2"/>
  <cols>
    <col min="1" max="1" width="3.6640625" style="25" customWidth="1"/>
    <col min="2" max="2" width="8.5" style="26" customWidth="1"/>
    <col min="3" max="3" width="26.5" style="25" customWidth="1"/>
    <col min="4" max="29" width="17.6640625" style="25" customWidth="1"/>
    <col min="30" max="30" width="8.83203125" style="25" customWidth="1"/>
    <col min="31" max="16384" width="8.83203125" style="25" hidden="1"/>
  </cols>
  <sheetData>
    <row r="1" spans="2:29" x14ac:dyDescent="0.2"/>
    <row r="2" spans="2:29" x14ac:dyDescent="0.2"/>
    <row r="3" spans="2:29" ht="16" x14ac:dyDescent="0.2">
      <c r="B3" s="29" t="s">
        <v>74</v>
      </c>
      <c r="E3" s="70" t="s">
        <v>794</v>
      </c>
      <c r="F3" s="70" t="s">
        <v>806</v>
      </c>
    </row>
    <row r="4" spans="2:29" ht="16" x14ac:dyDescent="0.2">
      <c r="B4" s="29"/>
      <c r="C4" s="31" t="s">
        <v>77</v>
      </c>
      <c r="D4" s="69">
        <v>38718</v>
      </c>
      <c r="E4" s="70" t="s">
        <v>795</v>
      </c>
      <c r="F4" s="25" t="b">
        <f>triangle_start_date=Triangles!F3</f>
        <v>1</v>
      </c>
      <c r="H4" s="72" t="s">
        <v>800</v>
      </c>
    </row>
    <row r="5" spans="2:29" x14ac:dyDescent="0.2">
      <c r="B5" s="25"/>
      <c r="C5" s="31" t="s">
        <v>75</v>
      </c>
      <c r="D5" s="45">
        <v>9</v>
      </c>
      <c r="E5" s="70" t="s">
        <v>799</v>
      </c>
      <c r="H5" s="73" t="s">
        <v>801</v>
      </c>
    </row>
    <row r="6" spans="2:29" x14ac:dyDescent="0.2">
      <c r="B6" s="30"/>
      <c r="C6" s="31" t="s">
        <v>791</v>
      </c>
      <c r="D6" s="45">
        <v>12</v>
      </c>
      <c r="E6" s="70" t="s">
        <v>797</v>
      </c>
    </row>
    <row r="7" spans="2:29" x14ac:dyDescent="0.2">
      <c r="B7" s="30"/>
      <c r="C7" s="31" t="s">
        <v>792</v>
      </c>
      <c r="D7" s="45">
        <v>12</v>
      </c>
      <c r="E7" s="70" t="s">
        <v>798</v>
      </c>
    </row>
    <row r="8" spans="2:29" x14ac:dyDescent="0.2">
      <c r="B8" s="30"/>
      <c r="C8" s="31" t="s">
        <v>76</v>
      </c>
      <c r="D8" s="45">
        <v>237</v>
      </c>
      <c r="E8" s="70" t="s">
        <v>796</v>
      </c>
      <c r="F8" s="95" t="str">
        <f>IF(ISERROR(MATCH(month_final_development,Triangles!$G$2:$FA$2, 0)), "Can't find this development month in triangle. Please be consistent with Triangle.", "OK")</f>
        <v>OK</v>
      </c>
    </row>
    <row r="9" spans="2:29" x14ac:dyDescent="0.2">
      <c r="B9" s="30"/>
      <c r="C9" s="31" t="s">
        <v>763</v>
      </c>
      <c r="D9" s="67">
        <v>46023</v>
      </c>
      <c r="E9" s="70" t="s">
        <v>795</v>
      </c>
    </row>
    <row r="10" spans="2:29" x14ac:dyDescent="0.2">
      <c r="B10" s="30"/>
      <c r="C10" s="31" t="s">
        <v>790</v>
      </c>
      <c r="D10" s="71">
        <v>46387</v>
      </c>
      <c r="E10" s="70" t="s">
        <v>795</v>
      </c>
    </row>
    <row r="11" spans="2:29" ht="16" x14ac:dyDescent="0.2">
      <c r="B11" s="29" t="s">
        <v>68</v>
      </c>
    </row>
    <row r="12" spans="2:29" ht="16" x14ac:dyDescent="0.2">
      <c r="Q12" s="97" t="s">
        <v>757</v>
      </c>
      <c r="R12" s="97"/>
      <c r="S12" s="97"/>
      <c r="T12" s="97"/>
      <c r="U12" s="97"/>
    </row>
    <row r="13" spans="2:29" s="80" customFormat="1" ht="32" x14ac:dyDescent="0.2">
      <c r="B13" s="78" t="s">
        <v>34</v>
      </c>
      <c r="C13" s="78" t="s">
        <v>70</v>
      </c>
      <c r="D13" s="78" t="s">
        <v>79</v>
      </c>
      <c r="E13" s="78" t="s">
        <v>584</v>
      </c>
      <c r="F13" s="78" t="s">
        <v>85</v>
      </c>
      <c r="G13" s="78" t="s">
        <v>580</v>
      </c>
      <c r="H13" s="78" t="s">
        <v>591</v>
      </c>
      <c r="I13" s="78" t="s">
        <v>594</v>
      </c>
      <c r="J13" s="78" t="s">
        <v>592</v>
      </c>
      <c r="K13" s="78" t="s">
        <v>596</v>
      </c>
      <c r="L13" s="78" t="s">
        <v>593</v>
      </c>
      <c r="M13" s="78" t="s">
        <v>595</v>
      </c>
      <c r="N13" s="78" t="s">
        <v>784</v>
      </c>
      <c r="O13" s="78" t="s">
        <v>785</v>
      </c>
      <c r="P13" s="78" t="s">
        <v>786</v>
      </c>
      <c r="Q13" s="78" t="s">
        <v>787</v>
      </c>
      <c r="R13" s="78" t="s">
        <v>597</v>
      </c>
      <c r="S13" s="78" t="s">
        <v>598</v>
      </c>
      <c r="T13" s="78" t="s">
        <v>756</v>
      </c>
      <c r="U13" s="79" t="s">
        <v>758</v>
      </c>
      <c r="V13" s="79" t="s">
        <v>759</v>
      </c>
      <c r="W13" s="79" t="s">
        <v>760</v>
      </c>
      <c r="X13" s="79" t="s">
        <v>761</v>
      </c>
      <c r="Y13" s="79" t="s">
        <v>762</v>
      </c>
      <c r="Z13" s="79" t="s">
        <v>774</v>
      </c>
      <c r="AA13" s="79" t="s">
        <v>775</v>
      </c>
      <c r="AB13" s="79" t="s">
        <v>776</v>
      </c>
      <c r="AC13" s="79" t="s">
        <v>777</v>
      </c>
    </row>
    <row r="14" spans="2:29" x14ac:dyDescent="0.2">
      <c r="B14" s="27">
        <v>1</v>
      </c>
      <c r="C14" s="74" t="str">
        <f>[1]INDEX!C31</f>
        <v>Professional Lines</v>
      </c>
      <c r="D14" s="74" t="s">
        <v>83</v>
      </c>
      <c r="E14" s="74" t="s">
        <v>585</v>
      </c>
      <c r="F14" s="74" t="s">
        <v>88</v>
      </c>
      <c r="G14" s="74" t="s">
        <v>583</v>
      </c>
      <c r="H14" s="74" t="s">
        <v>53</v>
      </c>
      <c r="I14" s="75">
        <v>1</v>
      </c>
      <c r="J14" s="76"/>
      <c r="K14" s="76"/>
      <c r="L14" s="76"/>
      <c r="M14" s="76"/>
      <c r="N14" s="76"/>
      <c r="O14" s="76"/>
      <c r="P14" s="76"/>
      <c r="Q14" s="76"/>
      <c r="R14" s="26" t="str">
        <f>IF(AND(C14&lt;&gt;"",SUM(I14,K14,M14,O14,Q14)=1),"pass",IF(AND(C14="",SUM(I14,K14,M14,O14,Q14)=0),"pass","fail"))</f>
        <v>pass</v>
      </c>
      <c r="S14" s="76"/>
      <c r="T14" s="77"/>
      <c r="U14" s="76"/>
      <c r="V14" s="76"/>
      <c r="W14" s="76"/>
      <c r="X14" s="76"/>
      <c r="Y14" s="76"/>
      <c r="Z14" s="76" t="s">
        <v>772</v>
      </c>
      <c r="AA14" s="76" t="s">
        <v>772</v>
      </c>
      <c r="AB14" s="76" t="s">
        <v>772</v>
      </c>
      <c r="AC14" s="76"/>
    </row>
    <row r="15" spans="2:29" x14ac:dyDescent="0.2">
      <c r="B15" s="27">
        <v>2</v>
      </c>
      <c r="C15" s="74" t="str">
        <f>[1]INDEX!C32</f>
        <v>Liability</v>
      </c>
      <c r="D15" s="74" t="s">
        <v>83</v>
      </c>
      <c r="E15" s="74" t="s">
        <v>585</v>
      </c>
      <c r="F15" s="74" t="s">
        <v>88</v>
      </c>
      <c r="G15" s="74" t="s">
        <v>583</v>
      </c>
      <c r="H15" s="74" t="s">
        <v>9</v>
      </c>
      <c r="I15" s="75">
        <v>1</v>
      </c>
      <c r="J15" s="76"/>
      <c r="K15" s="76"/>
      <c r="L15" s="76"/>
      <c r="M15" s="76"/>
      <c r="N15" s="76"/>
      <c r="O15" s="76"/>
      <c r="P15" s="76"/>
      <c r="Q15" s="76"/>
      <c r="R15" s="26" t="str">
        <f>IF(AND(C15&lt;&gt;"",SUM(I15,K15,M15,O15,Q15)=1),"pass",IF(AND(C15="",SUM(I15,K15,M15,O15,Q15)=0),"pass","fail"))</f>
        <v>pass</v>
      </c>
      <c r="S15" s="76"/>
      <c r="T15" s="77"/>
      <c r="U15" s="76"/>
      <c r="V15" s="76"/>
      <c r="W15" s="76"/>
      <c r="X15" s="76"/>
      <c r="Y15" s="76"/>
      <c r="Z15" s="76" t="s">
        <v>772</v>
      </c>
      <c r="AA15" s="76" t="s">
        <v>772</v>
      </c>
      <c r="AB15" s="76" t="s">
        <v>772</v>
      </c>
      <c r="AC15" s="76"/>
    </row>
    <row r="16" spans="2:29" x14ac:dyDescent="0.2">
      <c r="B16" s="27">
        <v>3</v>
      </c>
      <c r="C16" s="74" t="str">
        <f>[1]INDEX!C33</f>
        <v>Credit &amp; Surety</v>
      </c>
      <c r="D16" s="74" t="s">
        <v>83</v>
      </c>
      <c r="E16" s="74" t="s">
        <v>585</v>
      </c>
      <c r="F16" s="74" t="s">
        <v>88</v>
      </c>
      <c r="G16" s="74" t="s">
        <v>583</v>
      </c>
      <c r="H16" s="74" t="s">
        <v>44</v>
      </c>
      <c r="I16" s="75">
        <v>1</v>
      </c>
      <c r="J16" s="76"/>
      <c r="K16" s="76"/>
      <c r="L16" s="76"/>
      <c r="M16" s="76"/>
      <c r="N16" s="76"/>
      <c r="O16" s="76"/>
      <c r="P16" s="76"/>
      <c r="Q16" s="76"/>
      <c r="R16" s="26" t="str">
        <f>IF(AND(C16&lt;&gt;"",SUM(I16,K16,M16,O16,Q16)=1),"pass",IF(AND(C16="",SUM(I16,K16,M16,O16,Q16)=0),"pass","fail"))</f>
        <v>pass</v>
      </c>
      <c r="S16" s="76"/>
      <c r="T16" s="77"/>
      <c r="U16" s="76"/>
      <c r="V16" s="76"/>
      <c r="W16" s="76"/>
      <c r="X16" s="76"/>
      <c r="Y16" s="76"/>
      <c r="Z16" s="76" t="s">
        <v>772</v>
      </c>
      <c r="AA16" s="76" t="s">
        <v>772</v>
      </c>
      <c r="AB16" s="76" t="s">
        <v>772</v>
      </c>
      <c r="AC16" s="76"/>
    </row>
    <row r="17" spans="2:29" x14ac:dyDescent="0.2">
      <c r="B17" s="27">
        <v>4</v>
      </c>
      <c r="C17" s="74" t="str">
        <f>[1]INDEX!C34</f>
        <v>Motor NP</v>
      </c>
      <c r="D17" s="74" t="s">
        <v>81</v>
      </c>
      <c r="E17" s="74" t="s">
        <v>586</v>
      </c>
      <c r="F17" s="74" t="s">
        <v>88</v>
      </c>
      <c r="G17" s="74" t="s">
        <v>583</v>
      </c>
      <c r="H17" s="74" t="s">
        <v>48</v>
      </c>
      <c r="I17" s="75">
        <v>1</v>
      </c>
      <c r="J17" s="76"/>
      <c r="K17" s="76"/>
      <c r="L17" s="76"/>
      <c r="M17" s="76"/>
      <c r="N17" s="76"/>
      <c r="O17" s="76"/>
      <c r="P17" s="76"/>
      <c r="Q17" s="76"/>
      <c r="R17" s="26" t="str">
        <f>IF(AND(C17&lt;&gt;"",SUM(I17,K17,M17,O17,Q17)=1),"pass",IF(AND(C17="",SUM(I17,K17,M17,O17,Q17)=0),"pass","fail"))</f>
        <v>pass</v>
      </c>
      <c r="S17" s="76"/>
      <c r="T17" s="77"/>
      <c r="U17" s="76"/>
      <c r="V17" s="76"/>
      <c r="W17" s="76"/>
      <c r="X17" s="76"/>
      <c r="Y17" s="76"/>
      <c r="Z17" s="76" t="s">
        <v>772</v>
      </c>
      <c r="AA17" s="76" t="s">
        <v>772</v>
      </c>
      <c r="AB17" s="76" t="s">
        <v>772</v>
      </c>
      <c r="AC17" s="76"/>
    </row>
    <row r="18" spans="2:29" x14ac:dyDescent="0.2">
      <c r="B18" s="27">
        <v>5</v>
      </c>
      <c r="C18" s="74" t="str">
        <f>[1]INDEX!C35</f>
        <v>Motor PR</v>
      </c>
      <c r="D18" s="74" t="s">
        <v>80</v>
      </c>
      <c r="E18" s="74" t="s">
        <v>586</v>
      </c>
      <c r="F18" s="74" t="s">
        <v>88</v>
      </c>
      <c r="G18" s="74" t="s">
        <v>583</v>
      </c>
      <c r="H18" s="74" t="s">
        <v>48</v>
      </c>
      <c r="I18" s="75">
        <v>1</v>
      </c>
      <c r="J18" s="76"/>
      <c r="K18" s="76"/>
      <c r="L18" s="76"/>
      <c r="M18" s="76"/>
      <c r="N18" s="76"/>
      <c r="O18" s="76"/>
      <c r="P18" s="76"/>
      <c r="Q18" s="76"/>
      <c r="R18" s="26" t="str">
        <f>IF(AND(C18&lt;&gt;"",SUM(I18,K18,M18,O18,Q18)=1),"pass",IF(AND(C18="",SUM(I18,K18,M18,O18,Q18)=0),"pass","fail"))</f>
        <v>pass</v>
      </c>
      <c r="S18" s="76"/>
      <c r="T18" s="77"/>
      <c r="U18" s="76"/>
      <c r="V18" s="76"/>
      <c r="W18" s="76"/>
      <c r="X18" s="76"/>
      <c r="Y18" s="76"/>
      <c r="Z18" s="76" t="s">
        <v>772</v>
      </c>
      <c r="AA18" s="76" t="s">
        <v>772</v>
      </c>
      <c r="AB18" s="76" t="s">
        <v>772</v>
      </c>
      <c r="AC18" s="76"/>
    </row>
    <row r="19" spans="2:29" x14ac:dyDescent="0.2">
      <c r="B19" s="27">
        <v>6</v>
      </c>
      <c r="C19" s="74" t="str">
        <f>[1]INDEX!C36</f>
        <v>Cyber</v>
      </c>
      <c r="D19" s="74" t="s">
        <v>83</v>
      </c>
      <c r="E19" s="74" t="s">
        <v>585</v>
      </c>
      <c r="F19" s="74" t="s">
        <v>88</v>
      </c>
      <c r="G19" s="74" t="s">
        <v>583</v>
      </c>
      <c r="H19" s="74" t="s">
        <v>40</v>
      </c>
      <c r="I19" s="75">
        <v>1</v>
      </c>
      <c r="J19" s="76"/>
      <c r="K19" s="76"/>
      <c r="L19" s="76"/>
      <c r="M19" s="76"/>
      <c r="N19" s="76"/>
      <c r="O19" s="76"/>
      <c r="P19" s="76"/>
      <c r="Q19" s="76"/>
      <c r="R19" s="26" t="str">
        <f>IF(AND(C19&lt;&gt;"",SUM(I19,K19,M19,O19,Q19)=1),"pass",IF(AND(C19="",SUM(I19,K19,M19,O19,Q19)=0),"pass","fail"))</f>
        <v>pass</v>
      </c>
      <c r="S19" s="76"/>
      <c r="T19" s="77"/>
      <c r="U19" s="76"/>
      <c r="V19" s="76"/>
      <c r="W19" s="76"/>
      <c r="X19" s="76"/>
      <c r="Y19" s="76"/>
      <c r="Z19" s="76" t="s">
        <v>772</v>
      </c>
      <c r="AA19" s="76" t="s">
        <v>772</v>
      </c>
      <c r="AB19" s="76" t="s">
        <v>772</v>
      </c>
      <c r="AC19" s="76"/>
    </row>
    <row r="20" spans="2:29" x14ac:dyDescent="0.2">
      <c r="B20" s="27">
        <v>7</v>
      </c>
      <c r="C20" s="74"/>
      <c r="D20" s="74"/>
      <c r="E20" s="74"/>
      <c r="F20" s="74"/>
      <c r="G20" s="74"/>
      <c r="H20" s="74"/>
      <c r="I20" s="75"/>
      <c r="J20" s="76"/>
      <c r="K20" s="76"/>
      <c r="L20" s="76"/>
      <c r="M20" s="76"/>
      <c r="N20" s="76"/>
      <c r="O20" s="76"/>
      <c r="P20" s="76"/>
      <c r="Q20" s="76"/>
      <c r="R20" s="26" t="str">
        <f>IF(AND(C20&lt;&gt;"",SUM(I20,K20,M20,O20,Q20)=1),"pass",IF(AND(C20="",SUM(I20,K20,M20,O20,Q20)=0),"pass","fail"))</f>
        <v>pass</v>
      </c>
      <c r="S20" s="76"/>
      <c r="T20" s="77"/>
      <c r="U20" s="76"/>
      <c r="V20" s="76"/>
      <c r="W20" s="76"/>
      <c r="X20" s="76"/>
      <c r="Y20" s="76"/>
      <c r="Z20" s="76"/>
      <c r="AA20" s="76"/>
      <c r="AB20" s="76"/>
      <c r="AC20" s="76"/>
    </row>
    <row r="21" spans="2:29" x14ac:dyDescent="0.2">
      <c r="B21" s="27">
        <v>8</v>
      </c>
      <c r="C21" s="74"/>
      <c r="D21" s="74"/>
      <c r="E21" s="74"/>
      <c r="F21" s="74"/>
      <c r="G21" s="74"/>
      <c r="H21" s="74"/>
      <c r="I21" s="75"/>
      <c r="J21" s="76"/>
      <c r="K21" s="76"/>
      <c r="L21" s="76"/>
      <c r="M21" s="76"/>
      <c r="N21" s="76"/>
      <c r="O21" s="76"/>
      <c r="P21" s="76"/>
      <c r="Q21" s="76"/>
      <c r="R21" s="26" t="str">
        <f>IF(AND(C21&lt;&gt;"",SUM(I21,K21,M21,O21,Q21)=1),"pass",IF(AND(C21="",SUM(I21,K21,M21,O21,Q21)=0),"pass","fail"))</f>
        <v>pass</v>
      </c>
      <c r="S21" s="76"/>
      <c r="T21" s="77"/>
      <c r="U21" s="76"/>
      <c r="V21" s="76"/>
      <c r="W21" s="76"/>
      <c r="X21" s="76"/>
      <c r="Y21" s="76"/>
      <c r="Z21" s="76"/>
      <c r="AA21" s="76"/>
      <c r="AB21" s="76"/>
      <c r="AC21" s="76"/>
    </row>
    <row r="22" spans="2:29" x14ac:dyDescent="0.2">
      <c r="B22" s="27">
        <v>9</v>
      </c>
      <c r="C22" s="74"/>
      <c r="D22" s="74"/>
      <c r="E22" s="74"/>
      <c r="F22" s="74"/>
      <c r="G22" s="74"/>
      <c r="H22" s="74"/>
      <c r="I22" s="75"/>
      <c r="J22" s="76"/>
      <c r="K22" s="76"/>
      <c r="L22" s="76"/>
      <c r="M22" s="76"/>
      <c r="N22" s="76"/>
      <c r="O22" s="76"/>
      <c r="P22" s="76"/>
      <c r="Q22" s="76"/>
      <c r="R22" s="26" t="str">
        <f>IF(AND(C22&lt;&gt;"",SUM(I22,K22,M22,O22,Q22)=1),"pass",IF(AND(C22="",SUM(I22,K22,M22,O22,Q22)=0),"pass","fail"))</f>
        <v>pass</v>
      </c>
      <c r="S22" s="76"/>
      <c r="T22" s="77"/>
      <c r="U22" s="76"/>
      <c r="V22" s="76"/>
      <c r="W22" s="76"/>
      <c r="X22" s="76"/>
      <c r="Y22" s="76"/>
      <c r="Z22" s="76"/>
      <c r="AA22" s="76"/>
      <c r="AB22" s="76"/>
      <c r="AC22" s="76"/>
    </row>
    <row r="23" spans="2:29" x14ac:dyDescent="0.2">
      <c r="B23" s="27">
        <v>10</v>
      </c>
      <c r="C23" s="74"/>
      <c r="D23" s="74"/>
      <c r="E23" s="74"/>
      <c r="F23" s="74"/>
      <c r="G23" s="74"/>
      <c r="H23" s="74"/>
      <c r="I23" s="75"/>
      <c r="J23" s="76"/>
      <c r="K23" s="76"/>
      <c r="L23" s="76"/>
      <c r="M23" s="76"/>
      <c r="N23" s="76"/>
      <c r="O23" s="76"/>
      <c r="P23" s="76"/>
      <c r="Q23" s="76"/>
      <c r="R23" s="26" t="str">
        <f>IF(AND(C23&lt;&gt;"",SUM(I23,K23,M23,O23,Q23)=1),"pass",IF(AND(C23="",SUM(I23,K23,M23,O23,Q23)=0),"pass","fail"))</f>
        <v>pass</v>
      </c>
      <c r="S23" s="76"/>
      <c r="T23" s="77"/>
      <c r="U23" s="76"/>
      <c r="V23" s="76"/>
      <c r="W23" s="76"/>
      <c r="X23" s="76"/>
      <c r="Y23" s="76"/>
      <c r="Z23" s="76"/>
      <c r="AA23" s="76"/>
      <c r="AB23" s="76"/>
      <c r="AC23" s="76"/>
    </row>
    <row r="24" spans="2:29" x14ac:dyDescent="0.2">
      <c r="B24" s="27">
        <v>11</v>
      </c>
      <c r="C24" s="74"/>
      <c r="D24" s="74"/>
      <c r="E24" s="74"/>
      <c r="F24" s="74"/>
      <c r="G24" s="74"/>
      <c r="H24" s="74"/>
      <c r="I24" s="75"/>
      <c r="J24" s="76"/>
      <c r="K24" s="76"/>
      <c r="L24" s="76"/>
      <c r="M24" s="76"/>
      <c r="N24" s="76"/>
      <c r="O24" s="76"/>
      <c r="P24" s="76"/>
      <c r="Q24" s="76"/>
      <c r="R24" s="26" t="str">
        <f>IF(AND(C24&lt;&gt;"",SUM(I24,K24,M24,O24,Q24)=1),"pass",IF(AND(C24="",SUM(I24,K24,M24,O24,Q24)=0),"pass","fail"))</f>
        <v>pass</v>
      </c>
      <c r="S24" s="76"/>
      <c r="T24" s="77"/>
      <c r="U24" s="76"/>
      <c r="V24" s="76"/>
      <c r="W24" s="76"/>
      <c r="X24" s="76"/>
      <c r="Y24" s="76"/>
      <c r="Z24" s="76"/>
      <c r="AA24" s="76"/>
      <c r="AB24" s="76"/>
      <c r="AC24" s="76"/>
    </row>
    <row r="25" spans="2:29" x14ac:dyDescent="0.2">
      <c r="B25" s="27">
        <v>12</v>
      </c>
      <c r="C25" s="74"/>
      <c r="D25" s="74"/>
      <c r="E25" s="74"/>
      <c r="F25" s="74"/>
      <c r="G25" s="74"/>
      <c r="H25" s="74"/>
      <c r="I25" s="75"/>
      <c r="J25" s="76"/>
      <c r="K25" s="76"/>
      <c r="L25" s="76"/>
      <c r="M25" s="76"/>
      <c r="N25" s="76"/>
      <c r="O25" s="76"/>
      <c r="P25" s="76"/>
      <c r="Q25" s="76"/>
      <c r="R25" s="26" t="str">
        <f>IF(AND(C25&lt;&gt;"",SUM(I25,K25,M25,O25,Q25)=1),"pass",IF(AND(C25="",SUM(I25,K25,M25,O25,Q25)=0),"pass","fail"))</f>
        <v>pass</v>
      </c>
      <c r="S25" s="76"/>
      <c r="T25" s="77"/>
      <c r="U25" s="76"/>
      <c r="V25" s="76"/>
      <c r="W25" s="76"/>
      <c r="X25" s="76"/>
      <c r="Y25" s="76"/>
      <c r="Z25" s="76"/>
      <c r="AA25" s="76"/>
      <c r="AB25" s="76"/>
      <c r="AC25" s="76"/>
    </row>
    <row r="26" spans="2:29" x14ac:dyDescent="0.2">
      <c r="B26" s="27">
        <v>13</v>
      </c>
      <c r="C26" s="74"/>
      <c r="D26" s="74"/>
      <c r="E26" s="74"/>
      <c r="F26" s="74"/>
      <c r="G26" s="74"/>
      <c r="H26" s="74"/>
      <c r="I26" s="75"/>
      <c r="J26" s="76"/>
      <c r="K26" s="76"/>
      <c r="L26" s="76"/>
      <c r="M26" s="76"/>
      <c r="N26" s="76"/>
      <c r="O26" s="76"/>
      <c r="P26" s="76"/>
      <c r="Q26" s="76"/>
      <c r="R26" s="26" t="str">
        <f>IF(AND(C26&lt;&gt;"",SUM(I26,K26,M26,O26,Q26)=1),"pass",IF(AND(C26="",SUM(I26,K26,M26,O26,Q26)=0),"pass","fail"))</f>
        <v>pass</v>
      </c>
      <c r="S26" s="76"/>
      <c r="T26" s="77"/>
      <c r="U26" s="76"/>
      <c r="V26" s="76"/>
      <c r="W26" s="76"/>
      <c r="X26" s="76"/>
      <c r="Y26" s="76"/>
      <c r="Z26" s="76"/>
      <c r="AA26" s="76"/>
      <c r="AB26" s="76"/>
      <c r="AC26" s="76"/>
    </row>
    <row r="27" spans="2:29" x14ac:dyDescent="0.2">
      <c r="B27" s="27">
        <v>14</v>
      </c>
      <c r="C27" s="74"/>
      <c r="D27" s="74"/>
      <c r="E27" s="74"/>
      <c r="F27" s="74"/>
      <c r="G27" s="74"/>
      <c r="H27" s="74"/>
      <c r="I27" s="75"/>
      <c r="J27" s="76"/>
      <c r="K27" s="76"/>
      <c r="L27" s="76"/>
      <c r="M27" s="76"/>
      <c r="N27" s="76"/>
      <c r="O27" s="76"/>
      <c r="P27" s="76"/>
      <c r="Q27" s="76"/>
      <c r="R27" s="26" t="str">
        <f>IF(AND(C27&lt;&gt;"",SUM(I27,K27,M27,O27,Q27)=1),"pass",IF(AND(C27="",SUM(I27,K27,M27,O27,Q27)=0),"pass","fail"))</f>
        <v>pass</v>
      </c>
      <c r="S27" s="76"/>
      <c r="T27" s="77"/>
      <c r="U27" s="76"/>
      <c r="V27" s="76"/>
      <c r="W27" s="76"/>
      <c r="X27" s="76"/>
      <c r="Y27" s="76"/>
      <c r="Z27" s="76"/>
      <c r="AA27" s="76"/>
      <c r="AB27" s="76"/>
      <c r="AC27" s="76"/>
    </row>
    <row r="28" spans="2:29" x14ac:dyDescent="0.2">
      <c r="B28" s="27">
        <v>15</v>
      </c>
      <c r="C28" s="74"/>
      <c r="D28" s="74"/>
      <c r="E28" s="74"/>
      <c r="F28" s="74"/>
      <c r="G28" s="74"/>
      <c r="H28" s="74"/>
      <c r="I28" s="75"/>
      <c r="J28" s="76"/>
      <c r="K28" s="76"/>
      <c r="L28" s="76"/>
      <c r="M28" s="76"/>
      <c r="N28" s="76"/>
      <c r="O28" s="76"/>
      <c r="P28" s="76"/>
      <c r="Q28" s="76"/>
      <c r="R28" s="26" t="str">
        <f>IF(AND(C28&lt;&gt;"",SUM(I28,K28,M28,O28,Q28)=1),"pass",IF(AND(C28="",SUM(I28,K28,M28,O28,Q28)=0),"pass","fail"))</f>
        <v>pass</v>
      </c>
      <c r="S28" s="76"/>
      <c r="T28" s="77"/>
      <c r="U28" s="76"/>
      <c r="V28" s="76"/>
      <c r="W28" s="76"/>
      <c r="X28" s="76"/>
      <c r="Y28" s="76"/>
      <c r="Z28" s="76"/>
      <c r="AA28" s="76"/>
      <c r="AB28" s="76"/>
      <c r="AC28" s="76"/>
    </row>
    <row r="29" spans="2:29" x14ac:dyDescent="0.2">
      <c r="B29" s="27">
        <v>16</v>
      </c>
      <c r="C29" s="74"/>
      <c r="D29" s="74"/>
      <c r="E29" s="74"/>
      <c r="F29" s="74"/>
      <c r="G29" s="74"/>
      <c r="H29" s="74"/>
      <c r="I29" s="75"/>
      <c r="J29" s="76"/>
      <c r="K29" s="76"/>
      <c r="L29" s="76"/>
      <c r="M29" s="76"/>
      <c r="N29" s="76"/>
      <c r="O29" s="76"/>
      <c r="P29" s="76"/>
      <c r="Q29" s="76"/>
      <c r="R29" s="26" t="str">
        <f>IF(AND(C29&lt;&gt;"",SUM(I29,K29,M29,O29,Q29)=1),"pass",IF(AND(C29="",SUM(I29,K29,M29,O29,Q29)=0),"pass","fail"))</f>
        <v>pass</v>
      </c>
      <c r="S29" s="76"/>
      <c r="T29" s="77"/>
      <c r="U29" s="76"/>
      <c r="V29" s="76"/>
      <c r="W29" s="76"/>
      <c r="X29" s="76"/>
      <c r="Y29" s="76"/>
      <c r="Z29" s="76"/>
      <c r="AA29" s="76"/>
      <c r="AB29" s="76"/>
      <c r="AC29" s="76"/>
    </row>
    <row r="30" spans="2:29" x14ac:dyDescent="0.2">
      <c r="B30" s="27">
        <v>17</v>
      </c>
      <c r="C30" s="74"/>
      <c r="D30" s="74"/>
      <c r="E30" s="74"/>
      <c r="F30" s="74"/>
      <c r="G30" s="74"/>
      <c r="H30" s="74"/>
      <c r="I30" s="75"/>
      <c r="J30" s="76"/>
      <c r="K30" s="76"/>
      <c r="L30" s="76"/>
      <c r="M30" s="76"/>
      <c r="N30" s="76"/>
      <c r="O30" s="76"/>
      <c r="P30" s="76"/>
      <c r="Q30" s="76"/>
      <c r="R30" s="26" t="str">
        <f>IF(AND(C30&lt;&gt;"",SUM(I30,K30,M30,O30,Q30)=1),"pass",IF(AND(C30="",SUM(I30,K30,M30,O30,Q30)=0),"pass","fail"))</f>
        <v>pass</v>
      </c>
      <c r="S30" s="76"/>
      <c r="T30" s="77"/>
      <c r="U30" s="76"/>
      <c r="V30" s="76"/>
      <c r="W30" s="76"/>
      <c r="X30" s="76"/>
      <c r="Y30" s="76"/>
      <c r="Z30" s="76"/>
      <c r="AA30" s="76"/>
      <c r="AB30" s="76"/>
      <c r="AC30" s="76"/>
    </row>
    <row r="31" spans="2:29" x14ac:dyDescent="0.2">
      <c r="B31" s="27">
        <v>18</v>
      </c>
      <c r="C31" s="74"/>
      <c r="D31" s="74"/>
      <c r="E31" s="74"/>
      <c r="F31" s="74"/>
      <c r="G31" s="74"/>
      <c r="H31" s="74"/>
      <c r="I31" s="75"/>
      <c r="J31" s="76"/>
      <c r="K31" s="76"/>
      <c r="L31" s="76"/>
      <c r="M31" s="76"/>
      <c r="N31" s="76"/>
      <c r="O31" s="76"/>
      <c r="P31" s="76"/>
      <c r="Q31" s="76"/>
      <c r="R31" s="26" t="str">
        <f>IF(AND(C31&lt;&gt;"",SUM(I31,K31,M31,O31,Q31)=1),"pass",IF(AND(C31="",SUM(I31,K31,M31,O31,Q31)=0),"pass","fail"))</f>
        <v>pass</v>
      </c>
      <c r="S31" s="76"/>
      <c r="T31" s="77"/>
      <c r="U31" s="76"/>
      <c r="V31" s="76"/>
      <c r="W31" s="76"/>
      <c r="X31" s="76"/>
      <c r="Y31" s="76"/>
      <c r="Z31" s="76"/>
      <c r="AA31" s="76"/>
      <c r="AB31" s="76"/>
      <c r="AC31" s="76"/>
    </row>
    <row r="32" spans="2:29" x14ac:dyDescent="0.2">
      <c r="B32" s="27">
        <v>19</v>
      </c>
      <c r="C32" s="74"/>
      <c r="D32" s="74"/>
      <c r="E32" s="74"/>
      <c r="F32" s="74"/>
      <c r="G32" s="74"/>
      <c r="H32" s="74"/>
      <c r="I32" s="75"/>
      <c r="J32" s="76"/>
      <c r="K32" s="76"/>
      <c r="L32" s="76"/>
      <c r="M32" s="76"/>
      <c r="N32" s="76"/>
      <c r="O32" s="76"/>
      <c r="P32" s="76"/>
      <c r="Q32" s="76"/>
      <c r="R32" s="26" t="str">
        <f>IF(AND(C32&lt;&gt;"",SUM(I32,K32,M32,O32,Q32)=1),"pass",IF(AND(C32="",SUM(I32,K32,M32,O32,Q32)=0),"pass","fail"))</f>
        <v>pass</v>
      </c>
      <c r="S32" s="76"/>
      <c r="T32" s="77"/>
      <c r="U32" s="76"/>
      <c r="V32" s="76"/>
      <c r="W32" s="76"/>
      <c r="X32" s="76"/>
      <c r="Y32" s="76"/>
      <c r="Z32" s="76"/>
      <c r="AA32" s="76"/>
      <c r="AB32" s="76"/>
      <c r="AC32" s="76"/>
    </row>
    <row r="33" spans="2:29" x14ac:dyDescent="0.2">
      <c r="B33" s="27">
        <v>20</v>
      </c>
      <c r="C33" s="74"/>
      <c r="D33" s="74"/>
      <c r="E33" s="74"/>
      <c r="F33" s="74"/>
      <c r="G33" s="74"/>
      <c r="H33" s="74"/>
      <c r="I33" s="75"/>
      <c r="J33" s="76"/>
      <c r="K33" s="76"/>
      <c r="L33" s="76"/>
      <c r="M33" s="76"/>
      <c r="N33" s="76"/>
      <c r="O33" s="76"/>
      <c r="P33" s="76"/>
      <c r="Q33" s="76"/>
      <c r="R33" s="26" t="str">
        <f>IF(AND(C33&lt;&gt;"",SUM(I33,K33,M33,O33,Q33)=1),"pass",IF(AND(C33="",SUM(I33,K33,M33,O33,Q33)=0),"pass","fail"))</f>
        <v>pass</v>
      </c>
      <c r="S33" s="76"/>
      <c r="T33" s="77"/>
      <c r="U33" s="76"/>
      <c r="V33" s="76"/>
      <c r="W33" s="76"/>
      <c r="X33" s="76"/>
      <c r="Y33" s="76"/>
      <c r="Z33" s="76"/>
      <c r="AA33" s="76"/>
      <c r="AB33" s="76"/>
      <c r="AC33" s="76"/>
    </row>
    <row r="34" spans="2:29" x14ac:dyDescent="0.2">
      <c r="B34" s="27">
        <v>21</v>
      </c>
      <c r="C34" s="74"/>
      <c r="D34" s="74"/>
      <c r="E34" s="74"/>
      <c r="F34" s="74"/>
      <c r="G34" s="74"/>
      <c r="H34" s="74"/>
      <c r="I34" s="75"/>
      <c r="J34" s="76"/>
      <c r="K34" s="76"/>
      <c r="L34" s="76"/>
      <c r="M34" s="76"/>
      <c r="N34" s="76"/>
      <c r="O34" s="76"/>
      <c r="P34" s="76"/>
      <c r="Q34" s="76"/>
      <c r="R34" s="26" t="str">
        <f>IF(AND(C34&lt;&gt;"",SUM(I34,K34,M34,O34,Q34)=1),"pass",IF(AND(C34="",SUM(I34,K34,M34,O34,Q34)=0),"pass","fail"))</f>
        <v>pass</v>
      </c>
      <c r="S34" s="76"/>
      <c r="T34" s="77"/>
      <c r="U34" s="76"/>
      <c r="V34" s="76"/>
      <c r="W34" s="76"/>
      <c r="X34" s="76"/>
      <c r="Y34" s="76"/>
      <c r="Z34" s="76"/>
      <c r="AA34" s="76"/>
      <c r="AB34" s="76"/>
      <c r="AC34" s="76"/>
    </row>
    <row r="35" spans="2:29" x14ac:dyDescent="0.2">
      <c r="B35" s="27">
        <v>22</v>
      </c>
      <c r="C35" s="74"/>
      <c r="D35" s="74"/>
      <c r="E35" s="74"/>
      <c r="F35" s="74"/>
      <c r="G35" s="74"/>
      <c r="H35" s="74"/>
      <c r="I35" s="75"/>
      <c r="J35" s="76"/>
      <c r="K35" s="76"/>
      <c r="L35" s="76"/>
      <c r="M35" s="76"/>
      <c r="N35" s="76"/>
      <c r="O35" s="76"/>
      <c r="P35" s="76"/>
      <c r="Q35" s="76"/>
      <c r="R35" s="26" t="str">
        <f>IF(AND(C35&lt;&gt;"",SUM(I35,K35,M35,O35,Q35)=1),"pass",IF(AND(C35="",SUM(I35,K35,M35,O35,Q35)=0),"pass","fail"))</f>
        <v>pass</v>
      </c>
      <c r="S35" s="76"/>
      <c r="T35" s="77"/>
      <c r="U35" s="76"/>
      <c r="V35" s="76"/>
      <c r="W35" s="76"/>
      <c r="X35" s="76"/>
      <c r="Y35" s="76"/>
      <c r="Z35" s="76"/>
      <c r="AA35" s="76"/>
      <c r="AB35" s="76"/>
      <c r="AC35" s="76"/>
    </row>
    <row r="36" spans="2:29" hidden="1" outlineLevel="1" x14ac:dyDescent="0.2">
      <c r="B36" s="27">
        <v>23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5" t="str">
        <f t="shared" ref="R36:R213" si="0">IF(AND(C36&lt;&gt;"",SUM(I36,K36,M36,O36,Q36)=1),"pass",IF(AND(C36="",SUM(I36,K36,M36,O36,Q36)=0),"pass","fail"))</f>
        <v>pass</v>
      </c>
      <c r="S36" s="28"/>
      <c r="T36" s="36"/>
      <c r="U36" s="28"/>
      <c r="V36" s="28"/>
      <c r="W36" s="28"/>
      <c r="X36" s="28"/>
      <c r="Y36" s="28"/>
      <c r="Z36" s="28"/>
      <c r="AA36" s="28"/>
      <c r="AB36" s="28"/>
      <c r="AC36" s="28"/>
    </row>
    <row r="37" spans="2:29" hidden="1" outlineLevel="1" x14ac:dyDescent="0.2">
      <c r="B37" s="27">
        <v>24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5" t="str">
        <f t="shared" si="0"/>
        <v>pass</v>
      </c>
      <c r="S37" s="28"/>
      <c r="T37" s="36"/>
      <c r="U37" s="28"/>
      <c r="V37" s="28"/>
      <c r="W37" s="28"/>
      <c r="X37" s="28"/>
      <c r="Y37" s="28"/>
      <c r="Z37" s="28"/>
      <c r="AA37" s="28"/>
      <c r="AB37" s="28"/>
      <c r="AC37" s="28"/>
    </row>
    <row r="38" spans="2:29" hidden="1" outlineLevel="1" x14ac:dyDescent="0.2">
      <c r="B38" s="27">
        <v>25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S38" s="28"/>
      <c r="T38" s="36"/>
      <c r="U38" s="28"/>
      <c r="V38" s="28"/>
      <c r="W38" s="28"/>
      <c r="X38" s="28"/>
      <c r="Y38" s="28"/>
      <c r="Z38" s="28"/>
      <c r="AA38" s="28"/>
      <c r="AB38" s="28"/>
      <c r="AC38" s="28"/>
    </row>
    <row r="39" spans="2:29" hidden="1" outlineLevel="1" x14ac:dyDescent="0.2">
      <c r="B39" s="27">
        <v>26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S39" s="28"/>
      <c r="T39" s="36"/>
      <c r="U39" s="28"/>
      <c r="V39" s="28"/>
      <c r="W39" s="28"/>
      <c r="X39" s="28"/>
      <c r="Y39" s="28"/>
      <c r="Z39" s="28"/>
      <c r="AA39" s="28"/>
      <c r="AB39" s="28"/>
      <c r="AC39" s="28"/>
    </row>
    <row r="40" spans="2:29" hidden="1" outlineLevel="1" x14ac:dyDescent="0.2">
      <c r="B40" s="27">
        <v>27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S40" s="28"/>
      <c r="T40" s="36"/>
      <c r="U40" s="28"/>
      <c r="V40" s="28"/>
      <c r="W40" s="28"/>
      <c r="X40" s="28"/>
      <c r="Y40" s="28"/>
      <c r="Z40" s="28"/>
      <c r="AA40" s="28"/>
      <c r="AB40" s="28"/>
      <c r="AC40" s="28"/>
    </row>
    <row r="41" spans="2:29" hidden="1" outlineLevel="1" x14ac:dyDescent="0.2">
      <c r="B41" s="27">
        <v>28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S41" s="28"/>
      <c r="T41" s="36"/>
      <c r="U41" s="28"/>
      <c r="V41" s="28"/>
      <c r="W41" s="28"/>
      <c r="X41" s="28"/>
      <c r="Y41" s="28"/>
      <c r="Z41" s="28"/>
      <c r="AA41" s="28"/>
      <c r="AB41" s="28"/>
      <c r="AC41" s="28"/>
    </row>
    <row r="42" spans="2:29" hidden="1" outlineLevel="1" x14ac:dyDescent="0.2">
      <c r="B42" s="27">
        <v>29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S42" s="28"/>
      <c r="T42" s="36"/>
      <c r="U42" s="28"/>
      <c r="V42" s="28"/>
      <c r="W42" s="28"/>
      <c r="X42" s="28"/>
      <c r="Y42" s="28"/>
      <c r="Z42" s="28"/>
      <c r="AA42" s="28"/>
      <c r="AB42" s="28"/>
      <c r="AC42" s="28"/>
    </row>
    <row r="43" spans="2:29" hidden="1" outlineLevel="1" x14ac:dyDescent="0.2">
      <c r="B43" s="27">
        <v>30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S43" s="28"/>
      <c r="T43" s="36"/>
      <c r="U43" s="28"/>
      <c r="V43" s="28"/>
      <c r="W43" s="28"/>
      <c r="X43" s="28"/>
      <c r="Y43" s="28"/>
      <c r="Z43" s="28"/>
      <c r="AA43" s="28"/>
      <c r="AB43" s="28"/>
      <c r="AC43" s="28"/>
    </row>
    <row r="44" spans="2:29" hidden="1" outlineLevel="1" x14ac:dyDescent="0.2">
      <c r="B44" s="27">
        <v>31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S44" s="28"/>
      <c r="T44" s="36"/>
      <c r="U44" s="28"/>
      <c r="V44" s="28"/>
      <c r="W44" s="28"/>
      <c r="X44" s="28"/>
      <c r="Y44" s="28"/>
      <c r="Z44" s="28"/>
      <c r="AA44" s="28"/>
      <c r="AB44" s="28"/>
      <c r="AC44" s="28"/>
    </row>
    <row r="45" spans="2:29" hidden="1" outlineLevel="1" x14ac:dyDescent="0.2">
      <c r="B45" s="27">
        <v>32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S45" s="28"/>
      <c r="T45" s="36"/>
      <c r="U45" s="28"/>
      <c r="V45" s="28"/>
      <c r="W45" s="28"/>
      <c r="X45" s="28"/>
      <c r="Y45" s="28"/>
      <c r="Z45" s="28"/>
      <c r="AA45" s="28"/>
      <c r="AB45" s="28"/>
      <c r="AC45" s="28"/>
    </row>
    <row r="46" spans="2:29" hidden="1" outlineLevel="1" x14ac:dyDescent="0.2">
      <c r="B46" s="27">
        <v>33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S46" s="28"/>
      <c r="T46" s="36"/>
      <c r="U46" s="28"/>
      <c r="V46" s="28"/>
      <c r="W46" s="28"/>
      <c r="X46" s="28"/>
      <c r="Y46" s="28"/>
      <c r="Z46" s="28"/>
      <c r="AA46" s="28"/>
      <c r="AB46" s="28"/>
      <c r="AC46" s="28"/>
    </row>
    <row r="47" spans="2:29" hidden="1" outlineLevel="1" x14ac:dyDescent="0.2">
      <c r="B47" s="27">
        <v>34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S47" s="28"/>
      <c r="T47" s="36"/>
      <c r="U47" s="28"/>
      <c r="V47" s="28"/>
      <c r="W47" s="28"/>
      <c r="X47" s="28"/>
      <c r="Y47" s="28"/>
      <c r="Z47" s="28"/>
      <c r="AA47" s="28"/>
      <c r="AB47" s="28"/>
      <c r="AC47" s="28"/>
    </row>
    <row r="48" spans="2:29" hidden="1" outlineLevel="1" x14ac:dyDescent="0.2">
      <c r="B48" s="27">
        <v>35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S48" s="28"/>
      <c r="T48" s="36"/>
      <c r="U48" s="28"/>
      <c r="V48" s="28"/>
      <c r="W48" s="28"/>
      <c r="X48" s="28"/>
      <c r="Y48" s="28"/>
      <c r="Z48" s="28"/>
      <c r="AA48" s="28"/>
      <c r="AB48" s="28"/>
      <c r="AC48" s="28"/>
    </row>
    <row r="49" spans="2:29" hidden="1" outlineLevel="1" x14ac:dyDescent="0.2">
      <c r="B49" s="27">
        <v>36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S49" s="28"/>
      <c r="T49" s="36"/>
      <c r="U49" s="28"/>
      <c r="V49" s="28"/>
      <c r="W49" s="28"/>
      <c r="X49" s="28"/>
      <c r="Y49" s="28"/>
      <c r="Z49" s="28"/>
      <c r="AA49" s="28"/>
      <c r="AB49" s="28"/>
      <c r="AC49" s="28"/>
    </row>
    <row r="50" spans="2:29" hidden="1" outlineLevel="1" x14ac:dyDescent="0.2">
      <c r="B50" s="27">
        <v>37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S50" s="28"/>
      <c r="T50" s="36"/>
      <c r="U50" s="28"/>
      <c r="V50" s="28"/>
      <c r="W50" s="28"/>
      <c r="X50" s="28"/>
      <c r="Y50" s="28"/>
      <c r="Z50" s="28"/>
      <c r="AA50" s="28"/>
      <c r="AB50" s="28"/>
      <c r="AC50" s="28"/>
    </row>
    <row r="51" spans="2:29" hidden="1" outlineLevel="1" x14ac:dyDescent="0.2">
      <c r="B51" s="27">
        <v>38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S51" s="28"/>
      <c r="T51" s="36"/>
      <c r="U51" s="28"/>
      <c r="V51" s="28"/>
      <c r="W51" s="28"/>
      <c r="X51" s="28"/>
      <c r="Y51" s="28"/>
      <c r="Z51" s="28"/>
      <c r="AA51" s="28"/>
      <c r="AB51" s="28"/>
      <c r="AC51" s="28"/>
    </row>
    <row r="52" spans="2:29" hidden="1" outlineLevel="1" x14ac:dyDescent="0.2">
      <c r="B52" s="27">
        <v>39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S52" s="28"/>
      <c r="T52" s="36"/>
      <c r="U52" s="28"/>
      <c r="V52" s="28"/>
      <c r="W52" s="28"/>
      <c r="X52" s="28"/>
      <c r="Y52" s="28"/>
      <c r="Z52" s="28"/>
      <c r="AA52" s="28"/>
      <c r="AB52" s="28"/>
      <c r="AC52" s="28"/>
    </row>
    <row r="53" spans="2:29" hidden="1" outlineLevel="1" x14ac:dyDescent="0.2">
      <c r="B53" s="27">
        <v>40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S53" s="28"/>
      <c r="T53" s="36"/>
      <c r="U53" s="28"/>
      <c r="V53" s="28"/>
      <c r="W53" s="28"/>
      <c r="X53" s="28"/>
      <c r="Y53" s="28"/>
      <c r="Z53" s="28"/>
      <c r="AA53" s="28"/>
      <c r="AB53" s="28"/>
      <c r="AC53" s="28"/>
    </row>
    <row r="54" spans="2:29" hidden="1" outlineLevel="1" x14ac:dyDescent="0.2">
      <c r="B54" s="27">
        <v>41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S54" s="28"/>
      <c r="T54" s="36"/>
      <c r="U54" s="28"/>
      <c r="V54" s="28"/>
      <c r="W54" s="28"/>
      <c r="X54" s="28"/>
      <c r="Y54" s="28"/>
      <c r="Z54" s="28"/>
      <c r="AA54" s="28"/>
      <c r="AB54" s="28"/>
      <c r="AC54" s="28"/>
    </row>
    <row r="55" spans="2:29" hidden="1" outlineLevel="1" x14ac:dyDescent="0.2">
      <c r="B55" s="27">
        <v>42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S55" s="28"/>
      <c r="T55" s="36"/>
      <c r="U55" s="28"/>
      <c r="V55" s="28"/>
      <c r="W55" s="28"/>
      <c r="X55" s="28"/>
      <c r="Y55" s="28"/>
      <c r="Z55" s="28"/>
      <c r="AA55" s="28"/>
      <c r="AB55" s="28"/>
      <c r="AC55" s="28"/>
    </row>
    <row r="56" spans="2:29" hidden="1" outlineLevel="1" x14ac:dyDescent="0.2">
      <c r="B56" s="27">
        <v>43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S56" s="28"/>
      <c r="T56" s="36"/>
      <c r="U56" s="28"/>
      <c r="V56" s="28"/>
      <c r="W56" s="28"/>
      <c r="X56" s="28"/>
      <c r="Y56" s="28"/>
      <c r="Z56" s="28"/>
      <c r="AA56" s="28"/>
      <c r="AB56" s="28"/>
      <c r="AC56" s="28"/>
    </row>
    <row r="57" spans="2:29" hidden="1" outlineLevel="1" x14ac:dyDescent="0.2">
      <c r="B57" s="27">
        <v>44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S57" s="28"/>
      <c r="T57" s="36"/>
      <c r="U57" s="28"/>
      <c r="V57" s="28"/>
      <c r="W57" s="28"/>
      <c r="X57" s="28"/>
      <c r="Y57" s="28"/>
      <c r="Z57" s="28"/>
      <c r="AA57" s="28"/>
      <c r="AB57" s="28"/>
      <c r="AC57" s="28"/>
    </row>
    <row r="58" spans="2:29" hidden="1" outlineLevel="1" x14ac:dyDescent="0.2">
      <c r="B58" s="27">
        <v>45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S58" s="28"/>
      <c r="T58" s="36"/>
      <c r="U58" s="28"/>
      <c r="V58" s="28"/>
      <c r="W58" s="28"/>
      <c r="X58" s="28"/>
      <c r="Y58" s="28"/>
      <c r="Z58" s="28"/>
      <c r="AA58" s="28"/>
      <c r="AB58" s="28"/>
      <c r="AC58" s="28"/>
    </row>
    <row r="59" spans="2:29" hidden="1" outlineLevel="1" x14ac:dyDescent="0.2">
      <c r="B59" s="27">
        <v>46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S59" s="28"/>
      <c r="T59" s="36"/>
      <c r="U59" s="28"/>
      <c r="V59" s="28"/>
      <c r="W59" s="28"/>
      <c r="X59" s="28"/>
      <c r="Y59" s="28"/>
      <c r="Z59" s="28"/>
      <c r="AA59" s="28"/>
      <c r="AB59" s="28"/>
      <c r="AC59" s="28"/>
    </row>
    <row r="60" spans="2:29" hidden="1" outlineLevel="1" x14ac:dyDescent="0.2">
      <c r="B60" s="27">
        <v>47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S60" s="28"/>
      <c r="T60" s="36"/>
      <c r="U60" s="28"/>
      <c r="V60" s="28"/>
      <c r="W60" s="28"/>
      <c r="X60" s="28"/>
      <c r="Y60" s="28"/>
      <c r="Z60" s="28"/>
      <c r="AA60" s="28"/>
      <c r="AB60" s="28"/>
      <c r="AC60" s="28"/>
    </row>
    <row r="61" spans="2:29" hidden="1" outlineLevel="1" x14ac:dyDescent="0.2">
      <c r="B61" s="27">
        <v>48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S61" s="28"/>
      <c r="T61" s="36"/>
      <c r="U61" s="28"/>
      <c r="V61" s="28"/>
      <c r="W61" s="28"/>
      <c r="X61" s="28"/>
      <c r="Y61" s="28"/>
      <c r="Z61" s="28"/>
      <c r="AA61" s="28"/>
      <c r="AB61" s="28"/>
      <c r="AC61" s="28"/>
    </row>
    <row r="62" spans="2:29" hidden="1" outlineLevel="1" x14ac:dyDescent="0.2">
      <c r="B62" s="27">
        <v>49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S62" s="28"/>
      <c r="T62" s="36"/>
      <c r="U62" s="28"/>
      <c r="V62" s="28"/>
      <c r="W62" s="28"/>
      <c r="X62" s="28"/>
      <c r="Y62" s="28"/>
      <c r="Z62" s="28"/>
      <c r="AA62" s="28"/>
      <c r="AB62" s="28"/>
      <c r="AC62" s="28"/>
    </row>
    <row r="63" spans="2:29" hidden="1" outlineLevel="1" x14ac:dyDescent="0.2">
      <c r="B63" s="27">
        <v>50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S63" s="28"/>
      <c r="T63" s="36"/>
      <c r="U63" s="28"/>
      <c r="V63" s="28"/>
      <c r="W63" s="28"/>
      <c r="X63" s="28"/>
      <c r="Y63" s="28"/>
      <c r="Z63" s="28"/>
      <c r="AA63" s="28"/>
      <c r="AB63" s="28"/>
      <c r="AC63" s="28"/>
    </row>
    <row r="64" spans="2:29" hidden="1" outlineLevel="1" x14ac:dyDescent="0.2">
      <c r="B64" s="27">
        <v>51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S64" s="28"/>
      <c r="T64" s="36"/>
      <c r="U64" s="28"/>
      <c r="V64" s="28"/>
      <c r="W64" s="28"/>
      <c r="X64" s="28"/>
      <c r="Y64" s="28"/>
      <c r="Z64" s="28"/>
      <c r="AA64" s="28"/>
      <c r="AB64" s="28"/>
      <c r="AC64" s="28"/>
    </row>
    <row r="65" spans="2:29" hidden="1" outlineLevel="1" x14ac:dyDescent="0.2">
      <c r="B65" s="27">
        <v>52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S65" s="28"/>
      <c r="T65" s="36"/>
      <c r="U65" s="28"/>
      <c r="V65" s="28"/>
      <c r="W65" s="28"/>
      <c r="X65" s="28"/>
      <c r="Y65" s="28"/>
      <c r="Z65" s="28"/>
      <c r="AA65" s="28"/>
      <c r="AB65" s="28"/>
      <c r="AC65" s="28"/>
    </row>
    <row r="66" spans="2:29" hidden="1" outlineLevel="1" x14ac:dyDescent="0.2">
      <c r="B66" s="27">
        <v>53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S66" s="28"/>
      <c r="T66" s="36"/>
      <c r="U66" s="28"/>
      <c r="V66" s="28"/>
      <c r="W66" s="28"/>
      <c r="X66" s="28"/>
      <c r="Y66" s="28"/>
      <c r="Z66" s="28"/>
      <c r="AA66" s="28"/>
      <c r="AB66" s="28"/>
      <c r="AC66" s="28"/>
    </row>
    <row r="67" spans="2:29" hidden="1" outlineLevel="1" x14ac:dyDescent="0.2">
      <c r="B67" s="27">
        <v>54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S67" s="28"/>
      <c r="T67" s="36"/>
      <c r="U67" s="28"/>
      <c r="V67" s="28"/>
      <c r="W67" s="28"/>
      <c r="X67" s="28"/>
      <c r="Y67" s="28"/>
      <c r="Z67" s="28"/>
      <c r="AA67" s="28"/>
      <c r="AB67" s="28"/>
      <c r="AC67" s="28"/>
    </row>
    <row r="68" spans="2:29" hidden="1" outlineLevel="1" x14ac:dyDescent="0.2">
      <c r="B68" s="27">
        <v>55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S68" s="28"/>
      <c r="T68" s="36"/>
      <c r="U68" s="28"/>
      <c r="V68" s="28"/>
      <c r="W68" s="28"/>
      <c r="X68" s="28"/>
      <c r="Y68" s="28"/>
      <c r="Z68" s="28"/>
      <c r="AA68" s="28"/>
      <c r="AB68" s="28"/>
      <c r="AC68" s="28"/>
    </row>
    <row r="69" spans="2:29" hidden="1" outlineLevel="1" x14ac:dyDescent="0.2">
      <c r="B69" s="27">
        <v>56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S69" s="28"/>
      <c r="T69" s="36"/>
      <c r="U69" s="28"/>
      <c r="V69" s="28"/>
      <c r="W69" s="28"/>
      <c r="X69" s="28"/>
      <c r="Y69" s="28"/>
      <c r="Z69" s="28"/>
      <c r="AA69" s="28"/>
      <c r="AB69" s="28"/>
      <c r="AC69" s="28"/>
    </row>
    <row r="70" spans="2:29" hidden="1" outlineLevel="1" x14ac:dyDescent="0.2">
      <c r="B70" s="27">
        <v>57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S70" s="28"/>
      <c r="T70" s="36"/>
      <c r="U70" s="28"/>
      <c r="V70" s="28"/>
      <c r="W70" s="28"/>
      <c r="X70" s="28"/>
      <c r="Y70" s="28"/>
      <c r="Z70" s="28"/>
      <c r="AA70" s="28"/>
      <c r="AB70" s="28"/>
      <c r="AC70" s="28"/>
    </row>
    <row r="71" spans="2:29" hidden="1" outlineLevel="1" x14ac:dyDescent="0.2">
      <c r="B71" s="27">
        <v>58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S71" s="28"/>
      <c r="T71" s="36"/>
      <c r="U71" s="28"/>
      <c r="V71" s="28"/>
      <c r="W71" s="28"/>
      <c r="X71" s="28"/>
      <c r="Y71" s="28"/>
      <c r="Z71" s="28"/>
      <c r="AA71" s="28"/>
      <c r="AB71" s="28"/>
      <c r="AC71" s="28"/>
    </row>
    <row r="72" spans="2:29" hidden="1" outlineLevel="1" x14ac:dyDescent="0.2">
      <c r="B72" s="27">
        <v>59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S72" s="28"/>
      <c r="T72" s="36"/>
      <c r="U72" s="28"/>
      <c r="V72" s="28"/>
      <c r="W72" s="28"/>
      <c r="X72" s="28"/>
      <c r="Y72" s="28"/>
      <c r="Z72" s="28"/>
      <c r="AA72" s="28"/>
      <c r="AB72" s="28"/>
      <c r="AC72" s="28"/>
    </row>
    <row r="73" spans="2:29" hidden="1" outlineLevel="1" x14ac:dyDescent="0.2">
      <c r="B73" s="27">
        <v>60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S73" s="28"/>
      <c r="T73" s="36"/>
      <c r="U73" s="28"/>
      <c r="V73" s="28"/>
      <c r="W73" s="28"/>
      <c r="X73" s="28"/>
      <c r="Y73" s="28"/>
      <c r="Z73" s="28"/>
      <c r="AA73" s="28"/>
      <c r="AB73" s="28"/>
      <c r="AC73" s="28"/>
    </row>
    <row r="74" spans="2:29" hidden="1" outlineLevel="1" x14ac:dyDescent="0.2">
      <c r="B74" s="27">
        <v>61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S74" s="28"/>
      <c r="T74" s="36"/>
      <c r="U74" s="28"/>
      <c r="V74" s="28"/>
      <c r="W74" s="28"/>
      <c r="X74" s="28"/>
      <c r="Y74" s="28"/>
      <c r="Z74" s="28"/>
      <c r="AA74" s="28"/>
      <c r="AB74" s="28"/>
      <c r="AC74" s="28"/>
    </row>
    <row r="75" spans="2:29" hidden="1" outlineLevel="1" x14ac:dyDescent="0.2">
      <c r="B75" s="27">
        <v>62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S75" s="28"/>
      <c r="T75" s="36"/>
      <c r="U75" s="28"/>
      <c r="V75" s="28"/>
      <c r="W75" s="28"/>
      <c r="X75" s="28"/>
      <c r="Y75" s="28"/>
      <c r="Z75" s="28"/>
      <c r="AA75" s="28"/>
      <c r="AB75" s="28"/>
      <c r="AC75" s="28"/>
    </row>
    <row r="76" spans="2:29" hidden="1" outlineLevel="1" x14ac:dyDescent="0.2">
      <c r="B76" s="27">
        <v>63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S76" s="28"/>
      <c r="T76" s="36"/>
      <c r="U76" s="28"/>
      <c r="V76" s="28"/>
      <c r="W76" s="28"/>
      <c r="X76" s="28"/>
      <c r="Y76" s="28"/>
      <c r="Z76" s="28"/>
      <c r="AA76" s="28"/>
      <c r="AB76" s="28"/>
      <c r="AC76" s="28"/>
    </row>
    <row r="77" spans="2:29" hidden="1" outlineLevel="1" x14ac:dyDescent="0.2">
      <c r="B77" s="27">
        <v>64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S77" s="28"/>
      <c r="T77" s="36"/>
      <c r="U77" s="28"/>
      <c r="V77" s="28"/>
      <c r="W77" s="28"/>
      <c r="X77" s="28"/>
      <c r="Y77" s="28"/>
      <c r="Z77" s="28"/>
      <c r="AA77" s="28"/>
      <c r="AB77" s="28"/>
      <c r="AC77" s="28"/>
    </row>
    <row r="78" spans="2:29" hidden="1" outlineLevel="1" x14ac:dyDescent="0.2">
      <c r="B78" s="27">
        <v>65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S78" s="28"/>
      <c r="T78" s="36"/>
      <c r="U78" s="28"/>
      <c r="V78" s="28"/>
      <c r="W78" s="28"/>
      <c r="X78" s="28"/>
      <c r="Y78" s="28"/>
      <c r="Z78" s="28"/>
      <c r="AA78" s="28"/>
      <c r="AB78" s="28"/>
      <c r="AC78" s="28"/>
    </row>
    <row r="79" spans="2:29" hidden="1" outlineLevel="1" x14ac:dyDescent="0.2">
      <c r="B79" s="27">
        <v>66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S79" s="28"/>
      <c r="T79" s="36"/>
      <c r="U79" s="28"/>
      <c r="V79" s="28"/>
      <c r="W79" s="28"/>
      <c r="X79" s="28"/>
      <c r="Y79" s="28"/>
      <c r="Z79" s="28"/>
      <c r="AA79" s="28"/>
      <c r="AB79" s="28"/>
      <c r="AC79" s="28"/>
    </row>
    <row r="80" spans="2:29" hidden="1" outlineLevel="1" x14ac:dyDescent="0.2">
      <c r="B80" s="27">
        <v>67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S80" s="28"/>
      <c r="T80" s="36"/>
      <c r="U80" s="28"/>
      <c r="V80" s="28"/>
      <c r="W80" s="28"/>
      <c r="X80" s="28"/>
      <c r="Y80" s="28"/>
      <c r="Z80" s="28"/>
      <c r="AA80" s="28"/>
      <c r="AB80" s="28"/>
      <c r="AC80" s="28"/>
    </row>
    <row r="81" spans="2:29" hidden="1" outlineLevel="1" x14ac:dyDescent="0.2">
      <c r="B81" s="27">
        <v>68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S81" s="28"/>
      <c r="T81" s="36"/>
      <c r="U81" s="28"/>
      <c r="V81" s="28"/>
      <c r="W81" s="28"/>
      <c r="X81" s="28"/>
      <c r="Y81" s="28"/>
      <c r="Z81" s="28"/>
      <c r="AA81" s="28"/>
      <c r="AB81" s="28"/>
      <c r="AC81" s="28"/>
    </row>
    <row r="82" spans="2:29" hidden="1" outlineLevel="1" x14ac:dyDescent="0.2">
      <c r="B82" s="27">
        <v>69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S82" s="28"/>
      <c r="T82" s="36"/>
      <c r="U82" s="28"/>
      <c r="V82" s="28"/>
      <c r="W82" s="28"/>
      <c r="X82" s="28"/>
      <c r="Y82" s="28"/>
      <c r="Z82" s="28"/>
      <c r="AA82" s="28"/>
      <c r="AB82" s="28"/>
      <c r="AC82" s="28"/>
    </row>
    <row r="83" spans="2:29" hidden="1" outlineLevel="1" x14ac:dyDescent="0.2">
      <c r="B83" s="27">
        <v>70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S83" s="28"/>
      <c r="T83" s="36"/>
      <c r="U83" s="28"/>
      <c r="V83" s="28"/>
      <c r="W83" s="28"/>
      <c r="X83" s="28"/>
      <c r="Y83" s="28"/>
      <c r="Z83" s="28"/>
      <c r="AA83" s="28"/>
      <c r="AB83" s="28"/>
      <c r="AC83" s="28"/>
    </row>
    <row r="84" spans="2:29" hidden="1" outlineLevel="1" x14ac:dyDescent="0.2">
      <c r="B84" s="27">
        <v>71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S84" s="28"/>
      <c r="T84" s="36"/>
      <c r="U84" s="28"/>
      <c r="V84" s="28"/>
      <c r="W84" s="28"/>
      <c r="X84" s="28"/>
      <c r="Y84" s="28"/>
      <c r="Z84" s="28"/>
      <c r="AA84" s="28"/>
      <c r="AB84" s="28"/>
      <c r="AC84" s="28"/>
    </row>
    <row r="85" spans="2:29" hidden="1" outlineLevel="1" x14ac:dyDescent="0.2">
      <c r="B85" s="27">
        <v>72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S85" s="28"/>
      <c r="T85" s="36"/>
      <c r="U85" s="28"/>
      <c r="V85" s="28"/>
      <c r="W85" s="28"/>
      <c r="X85" s="28"/>
      <c r="Y85" s="28"/>
      <c r="Z85" s="28"/>
      <c r="AA85" s="28"/>
      <c r="AB85" s="28"/>
      <c r="AC85" s="28"/>
    </row>
    <row r="86" spans="2:29" hidden="1" outlineLevel="1" x14ac:dyDescent="0.2">
      <c r="B86" s="27">
        <v>73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S86" s="28"/>
      <c r="T86" s="36"/>
      <c r="U86" s="28"/>
      <c r="V86" s="28"/>
      <c r="W86" s="28"/>
      <c r="X86" s="28"/>
      <c r="Y86" s="28"/>
      <c r="Z86" s="28"/>
      <c r="AA86" s="28"/>
      <c r="AB86" s="28"/>
      <c r="AC86" s="28"/>
    </row>
    <row r="87" spans="2:29" hidden="1" outlineLevel="1" x14ac:dyDescent="0.2">
      <c r="B87" s="27">
        <v>74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S87" s="28"/>
      <c r="T87" s="36"/>
      <c r="U87" s="28"/>
      <c r="V87" s="28"/>
      <c r="W87" s="28"/>
      <c r="X87" s="28"/>
      <c r="Y87" s="28"/>
      <c r="Z87" s="28"/>
      <c r="AA87" s="28"/>
      <c r="AB87" s="28"/>
      <c r="AC87" s="28"/>
    </row>
    <row r="88" spans="2:29" hidden="1" outlineLevel="1" x14ac:dyDescent="0.2">
      <c r="B88" s="27">
        <v>75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S88" s="28"/>
      <c r="T88" s="36"/>
      <c r="U88" s="28"/>
      <c r="V88" s="28"/>
      <c r="W88" s="28"/>
      <c r="X88" s="28"/>
      <c r="Y88" s="28"/>
      <c r="Z88" s="28"/>
      <c r="AA88" s="28"/>
      <c r="AB88" s="28"/>
      <c r="AC88" s="28"/>
    </row>
    <row r="89" spans="2:29" hidden="1" outlineLevel="1" x14ac:dyDescent="0.2">
      <c r="B89" s="27">
        <v>76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S89" s="28"/>
      <c r="T89" s="36"/>
      <c r="U89" s="28"/>
      <c r="V89" s="28"/>
      <c r="W89" s="28"/>
      <c r="X89" s="28"/>
      <c r="Y89" s="28"/>
      <c r="Z89" s="28"/>
      <c r="AA89" s="28"/>
      <c r="AB89" s="28"/>
      <c r="AC89" s="28"/>
    </row>
    <row r="90" spans="2:29" hidden="1" outlineLevel="1" x14ac:dyDescent="0.2">
      <c r="B90" s="27">
        <v>77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S90" s="28"/>
      <c r="T90" s="36"/>
      <c r="U90" s="28"/>
      <c r="V90" s="28"/>
      <c r="W90" s="28"/>
      <c r="X90" s="28"/>
      <c r="Y90" s="28"/>
      <c r="Z90" s="28"/>
      <c r="AA90" s="28"/>
      <c r="AB90" s="28"/>
      <c r="AC90" s="28"/>
    </row>
    <row r="91" spans="2:29" hidden="1" outlineLevel="1" x14ac:dyDescent="0.2">
      <c r="B91" s="27">
        <v>78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S91" s="28"/>
      <c r="T91" s="36"/>
      <c r="U91" s="28"/>
      <c r="V91" s="28"/>
      <c r="W91" s="28"/>
      <c r="X91" s="28"/>
      <c r="Y91" s="28"/>
      <c r="Z91" s="28"/>
      <c r="AA91" s="28"/>
      <c r="AB91" s="28"/>
      <c r="AC91" s="28"/>
    </row>
    <row r="92" spans="2:29" hidden="1" outlineLevel="1" x14ac:dyDescent="0.2">
      <c r="B92" s="27">
        <v>79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S92" s="28"/>
      <c r="T92" s="36"/>
      <c r="U92" s="28"/>
      <c r="V92" s="28"/>
      <c r="W92" s="28"/>
      <c r="X92" s="28"/>
      <c r="Y92" s="28"/>
      <c r="Z92" s="28"/>
      <c r="AA92" s="28"/>
      <c r="AB92" s="28"/>
      <c r="AC92" s="28"/>
    </row>
    <row r="93" spans="2:29" hidden="1" outlineLevel="1" x14ac:dyDescent="0.2">
      <c r="B93" s="27">
        <v>80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S93" s="28"/>
      <c r="T93" s="36"/>
      <c r="U93" s="28"/>
      <c r="V93" s="28"/>
      <c r="W93" s="28"/>
      <c r="X93" s="28"/>
      <c r="Y93" s="28"/>
      <c r="Z93" s="28"/>
      <c r="AA93" s="28"/>
      <c r="AB93" s="28"/>
      <c r="AC93" s="28"/>
    </row>
    <row r="94" spans="2:29" hidden="1" outlineLevel="1" x14ac:dyDescent="0.2">
      <c r="B94" s="27">
        <v>81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S94" s="28"/>
      <c r="T94" s="36"/>
      <c r="U94" s="28"/>
      <c r="V94" s="28"/>
      <c r="W94" s="28"/>
      <c r="X94" s="28"/>
      <c r="Y94" s="28"/>
      <c r="Z94" s="28"/>
      <c r="AA94" s="28"/>
      <c r="AB94" s="28"/>
      <c r="AC94" s="28"/>
    </row>
    <row r="95" spans="2:29" hidden="1" outlineLevel="1" x14ac:dyDescent="0.2">
      <c r="B95" s="27">
        <v>82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S95" s="28"/>
      <c r="T95" s="36"/>
      <c r="U95" s="28"/>
      <c r="V95" s="28"/>
      <c r="W95" s="28"/>
      <c r="X95" s="28"/>
      <c r="Y95" s="28"/>
      <c r="Z95" s="28"/>
      <c r="AA95" s="28"/>
      <c r="AB95" s="28"/>
      <c r="AC95" s="28"/>
    </row>
    <row r="96" spans="2:29" hidden="1" outlineLevel="1" x14ac:dyDescent="0.2">
      <c r="B96" s="27">
        <v>83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S96" s="28"/>
      <c r="T96" s="36"/>
      <c r="U96" s="28"/>
      <c r="V96" s="28"/>
      <c r="W96" s="28"/>
      <c r="X96" s="28"/>
      <c r="Y96" s="28"/>
      <c r="Z96" s="28"/>
      <c r="AA96" s="28"/>
      <c r="AB96" s="28"/>
      <c r="AC96" s="28"/>
    </row>
    <row r="97" spans="2:29" hidden="1" outlineLevel="1" x14ac:dyDescent="0.2">
      <c r="B97" s="27">
        <v>84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S97" s="28"/>
      <c r="T97" s="36"/>
      <c r="U97" s="28"/>
      <c r="V97" s="28"/>
      <c r="W97" s="28"/>
      <c r="X97" s="28"/>
      <c r="Y97" s="28"/>
      <c r="Z97" s="28"/>
      <c r="AA97" s="28"/>
      <c r="AB97" s="28"/>
      <c r="AC97" s="28"/>
    </row>
    <row r="98" spans="2:29" hidden="1" outlineLevel="1" x14ac:dyDescent="0.2">
      <c r="B98" s="27">
        <v>85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S98" s="28"/>
      <c r="T98" s="36"/>
      <c r="U98" s="28"/>
      <c r="V98" s="28"/>
      <c r="W98" s="28"/>
      <c r="X98" s="28"/>
      <c r="Y98" s="28"/>
      <c r="Z98" s="28"/>
      <c r="AA98" s="28"/>
      <c r="AB98" s="28"/>
      <c r="AC98" s="28"/>
    </row>
    <row r="99" spans="2:29" hidden="1" outlineLevel="1" x14ac:dyDescent="0.2">
      <c r="B99" s="27">
        <v>86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S99" s="28"/>
      <c r="T99" s="36"/>
      <c r="U99" s="28"/>
      <c r="V99" s="28"/>
      <c r="W99" s="28"/>
      <c r="X99" s="28"/>
      <c r="Y99" s="28"/>
      <c r="Z99" s="28"/>
      <c r="AA99" s="28"/>
      <c r="AB99" s="28"/>
      <c r="AC99" s="28"/>
    </row>
    <row r="100" spans="2:29" hidden="1" outlineLevel="1" x14ac:dyDescent="0.2">
      <c r="B100" s="27">
        <v>87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S100" s="28"/>
      <c r="T100" s="36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2:29" hidden="1" outlineLevel="1" x14ac:dyDescent="0.2">
      <c r="B101" s="27">
        <v>88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S101" s="28"/>
      <c r="T101" s="36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2:29" hidden="1" outlineLevel="1" x14ac:dyDescent="0.2">
      <c r="B102" s="27">
        <v>89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S102" s="28"/>
      <c r="T102" s="36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2:29" hidden="1" outlineLevel="1" x14ac:dyDescent="0.2">
      <c r="B103" s="27">
        <v>90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S103" s="28"/>
      <c r="T103" s="36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2:29" hidden="1" outlineLevel="1" x14ac:dyDescent="0.2">
      <c r="B104" s="27">
        <v>91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S104" s="28"/>
      <c r="T104" s="36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2:29" hidden="1" outlineLevel="1" x14ac:dyDescent="0.2">
      <c r="B105" s="27">
        <v>92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S105" s="28"/>
      <c r="T105" s="36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2:29" hidden="1" outlineLevel="1" x14ac:dyDescent="0.2">
      <c r="B106" s="27">
        <v>93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S106" s="28"/>
      <c r="T106" s="36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2:29" hidden="1" outlineLevel="1" x14ac:dyDescent="0.2">
      <c r="B107" s="27">
        <v>94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S107" s="28"/>
      <c r="T107" s="36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2:29" hidden="1" outlineLevel="1" x14ac:dyDescent="0.2">
      <c r="B108" s="27">
        <v>95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S108" s="28"/>
      <c r="T108" s="36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2:29" hidden="1" outlineLevel="1" x14ac:dyDescent="0.2">
      <c r="B109" s="27">
        <v>96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S109" s="28"/>
      <c r="T109" s="36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2:29" hidden="1" outlineLevel="1" x14ac:dyDescent="0.2">
      <c r="B110" s="27">
        <v>97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S110" s="28"/>
      <c r="T110" s="36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2:29" hidden="1" outlineLevel="1" x14ac:dyDescent="0.2">
      <c r="B111" s="27">
        <v>98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S111" s="28"/>
      <c r="T111" s="36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2:29" hidden="1" outlineLevel="1" x14ac:dyDescent="0.2">
      <c r="B112" s="27">
        <v>99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S112" s="28"/>
      <c r="T112" s="36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2:29" hidden="1" outlineLevel="1" x14ac:dyDescent="0.2">
      <c r="B113" s="27">
        <v>100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S113" s="28"/>
      <c r="T113" s="36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2:29" hidden="1" outlineLevel="1" x14ac:dyDescent="0.2">
      <c r="B114" s="27">
        <v>101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S114" s="28"/>
      <c r="T114" s="36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2:29" hidden="1" outlineLevel="1" x14ac:dyDescent="0.2">
      <c r="B115" s="27">
        <v>102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S115" s="28"/>
      <c r="T115" s="36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2:29" hidden="1" outlineLevel="1" x14ac:dyDescent="0.2">
      <c r="B116" s="27">
        <v>103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S116" s="28"/>
      <c r="T116" s="36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2:29" hidden="1" outlineLevel="1" x14ac:dyDescent="0.2">
      <c r="B117" s="27">
        <v>104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S117" s="28"/>
      <c r="T117" s="36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2:29" hidden="1" outlineLevel="1" x14ac:dyDescent="0.2">
      <c r="B118" s="27">
        <v>105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S118" s="28"/>
      <c r="T118" s="36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2:29" hidden="1" outlineLevel="1" x14ac:dyDescent="0.2">
      <c r="B119" s="27">
        <v>106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S119" s="28"/>
      <c r="T119" s="36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2:29" hidden="1" outlineLevel="1" x14ac:dyDescent="0.2">
      <c r="B120" s="27">
        <v>107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S120" s="28"/>
      <c r="T120" s="36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2:29" hidden="1" outlineLevel="1" x14ac:dyDescent="0.2">
      <c r="B121" s="27">
        <v>108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S121" s="28"/>
      <c r="T121" s="36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2:29" hidden="1" outlineLevel="1" x14ac:dyDescent="0.2">
      <c r="B122" s="27">
        <v>109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S122" s="28"/>
      <c r="T122" s="36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2:29" hidden="1" outlineLevel="1" x14ac:dyDescent="0.2">
      <c r="B123" s="27">
        <v>110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S123" s="28"/>
      <c r="T123" s="36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2:29" hidden="1" outlineLevel="1" x14ac:dyDescent="0.2">
      <c r="B124" s="27">
        <v>111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S124" s="28"/>
      <c r="T124" s="36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2:29" hidden="1" outlineLevel="1" x14ac:dyDescent="0.2">
      <c r="B125" s="27">
        <v>112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S125" s="28"/>
      <c r="T125" s="36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2:29" hidden="1" outlineLevel="1" x14ac:dyDescent="0.2">
      <c r="B126" s="27">
        <v>113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S126" s="28"/>
      <c r="T126" s="36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2:29" hidden="1" outlineLevel="1" x14ac:dyDescent="0.2">
      <c r="B127" s="27">
        <v>114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S127" s="28"/>
      <c r="T127" s="36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2:29" hidden="1" outlineLevel="1" x14ac:dyDescent="0.2">
      <c r="B128" s="27">
        <v>115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S128" s="28"/>
      <c r="T128" s="36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2:29" hidden="1" outlineLevel="1" x14ac:dyDescent="0.2">
      <c r="B129" s="27">
        <v>116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S129" s="28"/>
      <c r="T129" s="36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2:29" hidden="1" outlineLevel="1" x14ac:dyDescent="0.2">
      <c r="B130" s="27">
        <v>117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S130" s="28"/>
      <c r="T130" s="36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2:29" hidden="1" outlineLevel="1" x14ac:dyDescent="0.2">
      <c r="B131" s="27">
        <v>118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S131" s="28"/>
      <c r="T131" s="36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2:29" hidden="1" outlineLevel="1" x14ac:dyDescent="0.2">
      <c r="B132" s="27">
        <v>119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S132" s="28"/>
      <c r="T132" s="36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2:29" hidden="1" outlineLevel="1" x14ac:dyDescent="0.2">
      <c r="B133" s="27">
        <v>120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S133" s="28"/>
      <c r="T133" s="36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2:29" hidden="1" outlineLevel="1" x14ac:dyDescent="0.2">
      <c r="B134" s="27">
        <v>121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S134" s="28"/>
      <c r="T134" s="36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2:29" hidden="1" outlineLevel="1" x14ac:dyDescent="0.2">
      <c r="B135" s="27">
        <v>122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S135" s="28"/>
      <c r="T135" s="36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2:29" hidden="1" outlineLevel="1" x14ac:dyDescent="0.2">
      <c r="B136" s="27">
        <v>123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S136" s="28"/>
      <c r="T136" s="36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2:29" hidden="1" outlineLevel="1" x14ac:dyDescent="0.2">
      <c r="B137" s="27">
        <v>124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S137" s="28"/>
      <c r="T137" s="36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2:29" hidden="1" outlineLevel="1" x14ac:dyDescent="0.2">
      <c r="B138" s="27">
        <v>125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S138" s="28"/>
      <c r="T138" s="36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2:29" hidden="1" outlineLevel="1" x14ac:dyDescent="0.2">
      <c r="B139" s="27">
        <v>126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S139" s="28"/>
      <c r="T139" s="36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2:29" hidden="1" outlineLevel="1" x14ac:dyDescent="0.2">
      <c r="B140" s="27">
        <v>127</v>
      </c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S140" s="28"/>
      <c r="T140" s="36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2:29" hidden="1" outlineLevel="1" x14ac:dyDescent="0.2">
      <c r="B141" s="27">
        <v>128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S141" s="28"/>
      <c r="T141" s="36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2:29" hidden="1" outlineLevel="1" x14ac:dyDescent="0.2">
      <c r="B142" s="27">
        <v>129</v>
      </c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S142" s="28"/>
      <c r="T142" s="36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2:29" hidden="1" outlineLevel="1" x14ac:dyDescent="0.2">
      <c r="B143" s="27">
        <v>130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S143" s="28"/>
      <c r="T143" s="36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2:29" hidden="1" outlineLevel="1" x14ac:dyDescent="0.2">
      <c r="B144" s="27">
        <v>131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S144" s="28"/>
      <c r="T144" s="36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2:29" hidden="1" outlineLevel="1" x14ac:dyDescent="0.2">
      <c r="B145" s="27">
        <v>132</v>
      </c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S145" s="28"/>
      <c r="T145" s="36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2:29" hidden="1" outlineLevel="1" x14ac:dyDescent="0.2">
      <c r="B146" s="27">
        <v>133</v>
      </c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S146" s="28"/>
      <c r="T146" s="36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2:29" hidden="1" outlineLevel="1" x14ac:dyDescent="0.2">
      <c r="B147" s="27">
        <v>134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S147" s="28"/>
      <c r="T147" s="36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2:29" hidden="1" outlineLevel="1" x14ac:dyDescent="0.2">
      <c r="B148" s="27">
        <v>135</v>
      </c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S148" s="28"/>
      <c r="T148" s="36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2:29" hidden="1" outlineLevel="1" x14ac:dyDescent="0.2">
      <c r="B149" s="27">
        <v>136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S149" s="28"/>
      <c r="T149" s="36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2:29" hidden="1" outlineLevel="1" x14ac:dyDescent="0.2">
      <c r="B150" s="27">
        <v>137</v>
      </c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S150" s="28"/>
      <c r="T150" s="36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2:29" hidden="1" outlineLevel="1" x14ac:dyDescent="0.2">
      <c r="B151" s="27">
        <v>138</v>
      </c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S151" s="28"/>
      <c r="T151" s="36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2:29" hidden="1" outlineLevel="1" x14ac:dyDescent="0.2">
      <c r="B152" s="27">
        <v>139</v>
      </c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S152" s="28"/>
      <c r="T152" s="36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2:29" hidden="1" outlineLevel="1" x14ac:dyDescent="0.2">
      <c r="B153" s="27">
        <v>140</v>
      </c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S153" s="28"/>
      <c r="T153" s="36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2:29" hidden="1" outlineLevel="1" x14ac:dyDescent="0.2">
      <c r="B154" s="27">
        <v>141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S154" s="28"/>
      <c r="T154" s="36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2:29" hidden="1" outlineLevel="1" x14ac:dyDescent="0.2">
      <c r="B155" s="27">
        <v>142</v>
      </c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S155" s="28"/>
      <c r="T155" s="36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2:29" hidden="1" outlineLevel="1" x14ac:dyDescent="0.2">
      <c r="B156" s="27">
        <v>143</v>
      </c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S156" s="28"/>
      <c r="T156" s="36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2:29" hidden="1" outlineLevel="1" x14ac:dyDescent="0.2">
      <c r="B157" s="27">
        <v>144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S157" s="28"/>
      <c r="T157" s="36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2:29" hidden="1" outlineLevel="1" x14ac:dyDescent="0.2">
      <c r="B158" s="27">
        <v>145</v>
      </c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S158" s="28"/>
      <c r="T158" s="36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2:29" hidden="1" outlineLevel="1" x14ac:dyDescent="0.2">
      <c r="B159" s="27">
        <v>146</v>
      </c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S159" s="28"/>
      <c r="T159" s="36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2:29" hidden="1" outlineLevel="1" x14ac:dyDescent="0.2">
      <c r="B160" s="27">
        <v>147</v>
      </c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S160" s="28"/>
      <c r="T160" s="36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2:29" hidden="1" outlineLevel="1" x14ac:dyDescent="0.2">
      <c r="B161" s="27">
        <v>148</v>
      </c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S161" s="28"/>
      <c r="T161" s="36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2:29" hidden="1" outlineLevel="1" x14ac:dyDescent="0.2">
      <c r="B162" s="27">
        <v>149</v>
      </c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S162" s="28"/>
      <c r="T162" s="36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2:29" hidden="1" outlineLevel="1" x14ac:dyDescent="0.2">
      <c r="B163" s="27">
        <v>150</v>
      </c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S163" s="28"/>
      <c r="T163" s="36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2:29" hidden="1" outlineLevel="1" x14ac:dyDescent="0.2">
      <c r="B164" s="27">
        <v>151</v>
      </c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S164" s="28"/>
      <c r="T164" s="36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2:29" hidden="1" outlineLevel="1" x14ac:dyDescent="0.2">
      <c r="B165" s="27">
        <v>152</v>
      </c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S165" s="28"/>
      <c r="T165" s="36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2:29" hidden="1" outlineLevel="1" x14ac:dyDescent="0.2">
      <c r="B166" s="27">
        <v>153</v>
      </c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S166" s="28"/>
      <c r="T166" s="36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2:29" hidden="1" outlineLevel="1" x14ac:dyDescent="0.2">
      <c r="B167" s="27">
        <v>154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S167" s="28"/>
      <c r="T167" s="36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2:29" hidden="1" outlineLevel="1" x14ac:dyDescent="0.2">
      <c r="B168" s="27">
        <v>155</v>
      </c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S168" s="28"/>
      <c r="T168" s="36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2:29" hidden="1" outlineLevel="1" x14ac:dyDescent="0.2">
      <c r="B169" s="27">
        <v>156</v>
      </c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S169" s="28"/>
      <c r="T169" s="36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2:29" hidden="1" outlineLevel="1" x14ac:dyDescent="0.2">
      <c r="B170" s="27">
        <v>157</v>
      </c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S170" s="28"/>
      <c r="T170" s="36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2:29" hidden="1" outlineLevel="1" x14ac:dyDescent="0.2">
      <c r="B171" s="27">
        <v>158</v>
      </c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S171" s="28"/>
      <c r="T171" s="36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2:29" hidden="1" outlineLevel="1" x14ac:dyDescent="0.2">
      <c r="B172" s="27">
        <v>159</v>
      </c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S172" s="28"/>
      <c r="T172" s="36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2:29" hidden="1" outlineLevel="1" x14ac:dyDescent="0.2">
      <c r="B173" s="27">
        <v>160</v>
      </c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S173" s="28"/>
      <c r="T173" s="36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2:29" hidden="1" outlineLevel="1" x14ac:dyDescent="0.2">
      <c r="B174" s="27">
        <v>161</v>
      </c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S174" s="28"/>
      <c r="T174" s="36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2:29" hidden="1" outlineLevel="1" x14ac:dyDescent="0.2">
      <c r="B175" s="27">
        <v>162</v>
      </c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S175" s="28"/>
      <c r="T175" s="36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2:29" hidden="1" outlineLevel="1" x14ac:dyDescent="0.2">
      <c r="B176" s="27">
        <v>163</v>
      </c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S176" s="28"/>
      <c r="T176" s="36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2:29" hidden="1" outlineLevel="1" x14ac:dyDescent="0.2">
      <c r="B177" s="27">
        <v>164</v>
      </c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S177" s="28"/>
      <c r="T177" s="36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2:29" hidden="1" outlineLevel="1" x14ac:dyDescent="0.2">
      <c r="B178" s="27">
        <v>165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S178" s="28"/>
      <c r="T178" s="36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2:29" hidden="1" outlineLevel="1" x14ac:dyDescent="0.2">
      <c r="B179" s="27">
        <v>166</v>
      </c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S179" s="28"/>
      <c r="T179" s="36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2:29" hidden="1" outlineLevel="1" x14ac:dyDescent="0.2">
      <c r="B180" s="27">
        <v>167</v>
      </c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S180" s="28"/>
      <c r="T180" s="36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2:29" hidden="1" outlineLevel="1" x14ac:dyDescent="0.2">
      <c r="B181" s="27">
        <v>168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S181" s="28"/>
      <c r="T181" s="36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2:29" hidden="1" outlineLevel="1" x14ac:dyDescent="0.2">
      <c r="B182" s="27">
        <v>169</v>
      </c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S182" s="28"/>
      <c r="T182" s="36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2:29" hidden="1" outlineLevel="1" x14ac:dyDescent="0.2">
      <c r="B183" s="27">
        <v>170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S183" s="28"/>
      <c r="T183" s="36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2:29" hidden="1" outlineLevel="1" x14ac:dyDescent="0.2">
      <c r="B184" s="27">
        <v>171</v>
      </c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S184" s="28"/>
      <c r="T184" s="36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2:29" hidden="1" outlineLevel="1" x14ac:dyDescent="0.2">
      <c r="B185" s="27">
        <v>172</v>
      </c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S185" s="28"/>
      <c r="T185" s="36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2:29" hidden="1" outlineLevel="1" x14ac:dyDescent="0.2">
      <c r="B186" s="27">
        <v>173</v>
      </c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S186" s="28"/>
      <c r="T186" s="36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2:29" hidden="1" outlineLevel="1" x14ac:dyDescent="0.2">
      <c r="B187" s="27">
        <v>174</v>
      </c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S187" s="28"/>
      <c r="T187" s="36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2:29" hidden="1" outlineLevel="1" x14ac:dyDescent="0.2">
      <c r="B188" s="27">
        <v>175</v>
      </c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S188" s="28"/>
      <c r="T188" s="36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2:29" hidden="1" outlineLevel="1" x14ac:dyDescent="0.2">
      <c r="B189" s="27">
        <v>176</v>
      </c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S189" s="28"/>
      <c r="T189" s="36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2:29" hidden="1" outlineLevel="1" x14ac:dyDescent="0.2">
      <c r="B190" s="27">
        <v>177</v>
      </c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S190" s="28"/>
      <c r="T190" s="36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2:29" hidden="1" outlineLevel="1" x14ac:dyDescent="0.2">
      <c r="B191" s="27">
        <v>178</v>
      </c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S191" s="28"/>
      <c r="T191" s="36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2:29" hidden="1" outlineLevel="1" x14ac:dyDescent="0.2">
      <c r="B192" s="27">
        <v>179</v>
      </c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S192" s="28"/>
      <c r="T192" s="36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2:29" hidden="1" outlineLevel="1" x14ac:dyDescent="0.2">
      <c r="B193" s="27">
        <v>180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S193" s="28"/>
      <c r="T193" s="36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2:29" hidden="1" outlineLevel="1" x14ac:dyDescent="0.2">
      <c r="B194" s="27">
        <v>181</v>
      </c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S194" s="28"/>
      <c r="T194" s="36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2:29" hidden="1" outlineLevel="1" x14ac:dyDescent="0.2">
      <c r="B195" s="27">
        <v>182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S195" s="28"/>
      <c r="T195" s="36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2:29" hidden="1" outlineLevel="1" x14ac:dyDescent="0.2">
      <c r="B196" s="27">
        <v>183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S196" s="28"/>
      <c r="T196" s="36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2:29" hidden="1" outlineLevel="1" x14ac:dyDescent="0.2">
      <c r="B197" s="27">
        <v>184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S197" s="28"/>
      <c r="T197" s="36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2:29" hidden="1" outlineLevel="1" x14ac:dyDescent="0.2">
      <c r="B198" s="27">
        <v>185</v>
      </c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S198" s="28"/>
      <c r="T198" s="36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2:29" hidden="1" outlineLevel="1" x14ac:dyDescent="0.2">
      <c r="B199" s="27">
        <v>186</v>
      </c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S199" s="28"/>
      <c r="T199" s="36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2:29" hidden="1" outlineLevel="1" x14ac:dyDescent="0.2">
      <c r="B200" s="27">
        <v>187</v>
      </c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S200" s="28"/>
      <c r="T200" s="36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2:29" hidden="1" outlineLevel="1" x14ac:dyDescent="0.2">
      <c r="B201" s="27">
        <v>188</v>
      </c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S201" s="28"/>
      <c r="T201" s="36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2:29" hidden="1" outlineLevel="1" x14ac:dyDescent="0.2">
      <c r="B202" s="27">
        <v>189</v>
      </c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S202" s="28"/>
      <c r="T202" s="36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2:29" hidden="1" outlineLevel="1" x14ac:dyDescent="0.2">
      <c r="B203" s="27">
        <v>190</v>
      </c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S203" s="28"/>
      <c r="T203" s="36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2:29" hidden="1" outlineLevel="1" x14ac:dyDescent="0.2">
      <c r="B204" s="27">
        <v>191</v>
      </c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S204" s="28"/>
      <c r="T204" s="36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2:29" hidden="1" outlineLevel="1" x14ac:dyDescent="0.2">
      <c r="B205" s="27">
        <v>192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S205" s="28"/>
      <c r="T205" s="36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2:29" hidden="1" outlineLevel="1" x14ac:dyDescent="0.2">
      <c r="B206" s="27">
        <v>193</v>
      </c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S206" s="28"/>
      <c r="T206" s="36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2:29" hidden="1" outlineLevel="1" x14ac:dyDescent="0.2">
      <c r="B207" s="27">
        <v>194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S207" s="28"/>
      <c r="T207" s="36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2:29" hidden="1" outlineLevel="1" x14ac:dyDescent="0.2">
      <c r="B208" s="27">
        <v>195</v>
      </c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S208" s="28"/>
      <c r="T208" s="36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2:32" hidden="1" outlineLevel="1" x14ac:dyDescent="0.2">
      <c r="B209" s="27">
        <v>196</v>
      </c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S209" s="28"/>
      <c r="T209" s="36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2:32" hidden="1" outlineLevel="1" x14ac:dyDescent="0.2">
      <c r="B210" s="27">
        <v>197</v>
      </c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S210" s="28"/>
      <c r="T210" s="36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2:32" hidden="1" outlineLevel="1" x14ac:dyDescent="0.2">
      <c r="B211" s="27">
        <v>198</v>
      </c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S211" s="28"/>
      <c r="T211" s="36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2:32" hidden="1" outlineLevel="1" x14ac:dyDescent="0.2">
      <c r="B212" s="27">
        <v>199</v>
      </c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S212" s="28"/>
      <c r="T212" s="36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2:32" hidden="1" outlineLevel="1" x14ac:dyDescent="0.2">
      <c r="B213" s="27">
        <v>200</v>
      </c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5" t="str">
        <f t="shared" si="0"/>
        <v>pass</v>
      </c>
      <c r="S213" s="28"/>
      <c r="T213" s="36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2:32" collapsed="1" x14ac:dyDescent="0.2"/>
    <row r="215" spans="2:32" x14ac:dyDescent="0.2"/>
    <row r="216" spans="2:32" ht="16" x14ac:dyDescent="0.2">
      <c r="B216" s="29" t="s">
        <v>69</v>
      </c>
    </row>
    <row r="217" spans="2:32" ht="16" x14ac:dyDescent="0.2">
      <c r="S217" s="97" t="s">
        <v>757</v>
      </c>
      <c r="T217" s="97"/>
      <c r="U217" s="97"/>
      <c r="V217" s="97"/>
      <c r="W217" s="97"/>
    </row>
    <row r="218" spans="2:32" s="81" customFormat="1" ht="32" x14ac:dyDescent="0.2">
      <c r="B218" s="78" t="s">
        <v>34</v>
      </c>
      <c r="C218" s="78" t="s">
        <v>59</v>
      </c>
      <c r="D218" s="78" t="s">
        <v>79</v>
      </c>
      <c r="E218" s="78" t="s">
        <v>812</v>
      </c>
      <c r="F218" s="78" t="s">
        <v>813</v>
      </c>
      <c r="G218" s="78" t="s">
        <v>61</v>
      </c>
      <c r="H218" s="78" t="s">
        <v>62</v>
      </c>
      <c r="I218" s="78" t="s">
        <v>814</v>
      </c>
      <c r="J218" s="78" t="s">
        <v>815</v>
      </c>
      <c r="K218" s="78" t="s">
        <v>816</v>
      </c>
      <c r="L218" s="78" t="s">
        <v>584</v>
      </c>
      <c r="M218" s="78" t="s">
        <v>85</v>
      </c>
      <c r="N218" s="78" t="s">
        <v>580</v>
      </c>
      <c r="O218" s="78" t="s">
        <v>591</v>
      </c>
      <c r="P218" s="78" t="s">
        <v>594</v>
      </c>
      <c r="Q218" s="78" t="s">
        <v>592</v>
      </c>
      <c r="R218" s="78" t="s">
        <v>596</v>
      </c>
      <c r="S218" s="78" t="s">
        <v>593</v>
      </c>
      <c r="T218" s="78" t="s">
        <v>595</v>
      </c>
      <c r="U218" s="78" t="s">
        <v>784</v>
      </c>
      <c r="V218" s="78" t="s">
        <v>785</v>
      </c>
      <c r="W218" s="78" t="s">
        <v>786</v>
      </c>
      <c r="X218" s="78" t="s">
        <v>787</v>
      </c>
      <c r="Y218" s="78" t="s">
        <v>597</v>
      </c>
      <c r="Z218" s="78" t="s">
        <v>598</v>
      </c>
      <c r="AA218" s="78" t="s">
        <v>756</v>
      </c>
      <c r="AB218" s="79" t="s">
        <v>758</v>
      </c>
      <c r="AC218" s="79" t="s">
        <v>759</v>
      </c>
      <c r="AD218" s="79" t="s">
        <v>760</v>
      </c>
      <c r="AE218" s="79" t="s">
        <v>761</v>
      </c>
      <c r="AF218" s="79" t="s">
        <v>762</v>
      </c>
    </row>
    <row r="219" spans="2:32" x14ac:dyDescent="0.2">
      <c r="B219" s="27">
        <v>1</v>
      </c>
      <c r="C219" s="74" t="str">
        <f>C14</f>
        <v>Professional Lines</v>
      </c>
      <c r="D219" s="74" t="str">
        <f>D14</f>
        <v>Mixed</v>
      </c>
      <c r="E219" s="74">
        <v>2006</v>
      </c>
      <c r="F219" s="74">
        <v>2025</v>
      </c>
      <c r="G219" s="74" t="str">
        <f>C219</f>
        <v>Professional Lines</v>
      </c>
      <c r="H219" s="76"/>
      <c r="I219" s="76"/>
      <c r="J219" s="76"/>
      <c r="K219" s="76"/>
      <c r="L219" s="74" t="str">
        <f>E14</f>
        <v>Worldwide</v>
      </c>
      <c r="M219" s="74" t="str">
        <f>F14</f>
        <v>Multi-country</v>
      </c>
      <c r="N219" s="74" t="str">
        <f>G14</f>
        <v>Retrocession</v>
      </c>
      <c r="O219" s="74" t="str">
        <f>H14</f>
        <v>Professional Liability</v>
      </c>
      <c r="P219" s="74">
        <f>I14</f>
        <v>1</v>
      </c>
      <c r="Q219" s="76"/>
      <c r="R219" s="76"/>
      <c r="S219" s="76"/>
      <c r="T219" s="76"/>
      <c r="U219" s="76"/>
      <c r="V219" s="76"/>
      <c r="W219" s="76"/>
      <c r="X219" s="76"/>
      <c r="Y219" s="26" t="str">
        <f>IF(AND(C219&lt;&gt;"",SUM(P219,R219,T219,V219,X219)=1),"pass",IF(AND(C219="",SUM(P219,R219,T219,V219,X219)=0),"pass","fail"))</f>
        <v>pass</v>
      </c>
      <c r="Z219" s="76"/>
      <c r="AA219" s="76"/>
      <c r="AB219" s="76"/>
      <c r="AC219" s="76"/>
      <c r="AD219" s="76"/>
      <c r="AE219" s="76"/>
      <c r="AF219" s="76"/>
    </row>
    <row r="220" spans="2:32" x14ac:dyDescent="0.2">
      <c r="B220" s="27">
        <v>2</v>
      </c>
      <c r="C220" s="74" t="str">
        <f t="shared" ref="C220:D224" si="1">C15</f>
        <v>Liability</v>
      </c>
      <c r="D220" s="74" t="str">
        <f t="shared" si="1"/>
        <v>Mixed</v>
      </c>
      <c r="E220" s="74">
        <v>2006</v>
      </c>
      <c r="F220" s="74">
        <v>2025</v>
      </c>
      <c r="G220" s="74" t="str">
        <f>C220</f>
        <v>Liability</v>
      </c>
      <c r="H220" s="76"/>
      <c r="I220" s="76"/>
      <c r="J220" s="76"/>
      <c r="K220" s="76"/>
      <c r="L220" s="74" t="str">
        <f>E15</f>
        <v>Worldwide</v>
      </c>
      <c r="M220" s="74" t="str">
        <f>F15</f>
        <v>Multi-country</v>
      </c>
      <c r="N220" s="74" t="str">
        <f>G15</f>
        <v>Retrocession</v>
      </c>
      <c r="O220" s="74" t="str">
        <f>H15</f>
        <v>Casualty</v>
      </c>
      <c r="P220" s="74">
        <f>I15</f>
        <v>1</v>
      </c>
      <c r="Q220" s="76"/>
      <c r="R220" s="76"/>
      <c r="S220" s="76"/>
      <c r="T220" s="76"/>
      <c r="U220" s="76"/>
      <c r="V220" s="76"/>
      <c r="W220" s="76"/>
      <c r="X220" s="76"/>
      <c r="Y220" s="26" t="str">
        <f>IF(AND(C220&lt;&gt;"",SUM(P220,R220,T220,V220,X220)=1),"pass",IF(AND(C220="",SUM(P220,R220,T220,V220,X220)=0),"pass","fail"))</f>
        <v>pass</v>
      </c>
      <c r="Z220" s="76"/>
      <c r="AA220" s="76"/>
      <c r="AB220" s="76"/>
      <c r="AC220" s="76"/>
      <c r="AD220" s="76"/>
      <c r="AE220" s="76"/>
      <c r="AF220" s="76"/>
    </row>
    <row r="221" spans="2:32" x14ac:dyDescent="0.2">
      <c r="B221" s="27">
        <v>3</v>
      </c>
      <c r="C221" s="74" t="str">
        <f t="shared" si="1"/>
        <v>Credit &amp; Surety</v>
      </c>
      <c r="D221" s="74" t="str">
        <f t="shared" si="1"/>
        <v>Mixed</v>
      </c>
      <c r="E221" s="74">
        <v>2006</v>
      </c>
      <c r="F221" s="74">
        <v>2025</v>
      </c>
      <c r="G221" s="74" t="str">
        <f>C221</f>
        <v>Credit &amp; Surety</v>
      </c>
      <c r="H221" s="76"/>
      <c r="I221" s="76"/>
      <c r="J221" s="76"/>
      <c r="K221" s="76"/>
      <c r="L221" s="74" t="str">
        <f>E16</f>
        <v>Worldwide</v>
      </c>
      <c r="M221" s="74" t="str">
        <f>F16</f>
        <v>Multi-country</v>
      </c>
      <c r="N221" s="74" t="str">
        <f>G16</f>
        <v>Retrocession</v>
      </c>
      <c r="O221" s="74" t="str">
        <f>H16</f>
        <v>Fidelity &amp; Surety</v>
      </c>
      <c r="P221" s="74">
        <f>I16</f>
        <v>1</v>
      </c>
      <c r="Q221" s="76"/>
      <c r="R221" s="76"/>
      <c r="S221" s="76"/>
      <c r="T221" s="76"/>
      <c r="U221" s="76"/>
      <c r="V221" s="76"/>
      <c r="W221" s="76"/>
      <c r="X221" s="76"/>
      <c r="Y221" s="26" t="str">
        <f>IF(AND(C221&lt;&gt;"",SUM(P221,R221,T221,V221,X221)=1),"pass",IF(AND(C221="",SUM(P221,R221,T221,V221,X221)=0),"pass","fail"))</f>
        <v>pass</v>
      </c>
      <c r="Z221" s="76"/>
      <c r="AA221" s="76"/>
      <c r="AB221" s="76"/>
      <c r="AC221" s="76"/>
      <c r="AD221" s="76"/>
      <c r="AE221" s="76"/>
      <c r="AF221" s="76"/>
    </row>
    <row r="222" spans="2:32" x14ac:dyDescent="0.2">
      <c r="B222" s="27">
        <v>4</v>
      </c>
      <c r="C222" s="74" t="str">
        <f t="shared" si="1"/>
        <v>Motor NP</v>
      </c>
      <c r="D222" s="74" t="str">
        <f t="shared" si="1"/>
        <v>Non Proportional</v>
      </c>
      <c r="E222" s="74">
        <v>2006</v>
      </c>
      <c r="F222" s="74">
        <v>2025</v>
      </c>
      <c r="G222" s="74" t="str">
        <f>C222</f>
        <v>Motor NP</v>
      </c>
      <c r="H222" s="76"/>
      <c r="I222" s="76"/>
      <c r="J222" s="76"/>
      <c r="K222" s="76"/>
      <c r="L222" s="74" t="str">
        <f>E17</f>
        <v>Worldwide ex US</v>
      </c>
      <c r="M222" s="74" t="str">
        <f>F17</f>
        <v>Multi-country</v>
      </c>
      <c r="N222" s="74" t="str">
        <f>G17</f>
        <v>Retrocession</v>
      </c>
      <c r="O222" s="74" t="str">
        <f>H17</f>
        <v>Motor</v>
      </c>
      <c r="P222" s="74">
        <f>I17</f>
        <v>1</v>
      </c>
      <c r="Q222" s="76"/>
      <c r="R222" s="76"/>
      <c r="S222" s="76"/>
      <c r="T222" s="76"/>
      <c r="U222" s="76"/>
      <c r="V222" s="76"/>
      <c r="W222" s="76"/>
      <c r="X222" s="76"/>
      <c r="Y222" s="26" t="str">
        <f>IF(AND(C222&lt;&gt;"",SUM(P222,R222,T222,V222,X222)=1),"pass",IF(AND(C222="",SUM(P222,R222,T222,V222,X222)=0),"pass","fail"))</f>
        <v>pass</v>
      </c>
      <c r="Z222" s="76"/>
      <c r="AA222" s="76"/>
      <c r="AB222" s="76"/>
      <c r="AC222" s="76"/>
      <c r="AD222" s="76"/>
      <c r="AE222" s="76"/>
      <c r="AF222" s="76"/>
    </row>
    <row r="223" spans="2:32" x14ac:dyDescent="0.2">
      <c r="B223" s="27">
        <v>5</v>
      </c>
      <c r="C223" s="74" t="str">
        <f t="shared" si="1"/>
        <v>Motor PR</v>
      </c>
      <c r="D223" s="74" t="str">
        <f t="shared" si="1"/>
        <v>Proportional</v>
      </c>
      <c r="E223" s="74">
        <v>2006</v>
      </c>
      <c r="F223" s="74">
        <v>2025</v>
      </c>
      <c r="G223" s="74" t="str">
        <f>C223</f>
        <v>Motor PR</v>
      </c>
      <c r="H223" s="76"/>
      <c r="I223" s="76"/>
      <c r="J223" s="76"/>
      <c r="K223" s="76"/>
      <c r="L223" s="74" t="str">
        <f>E18</f>
        <v>Worldwide ex US</v>
      </c>
      <c r="M223" s="74" t="str">
        <f>F18</f>
        <v>Multi-country</v>
      </c>
      <c r="N223" s="74" t="str">
        <f>G18</f>
        <v>Retrocession</v>
      </c>
      <c r="O223" s="74" t="str">
        <f>H18</f>
        <v>Motor</v>
      </c>
      <c r="P223" s="74">
        <f>I18</f>
        <v>1</v>
      </c>
      <c r="Q223" s="76"/>
      <c r="R223" s="76"/>
      <c r="S223" s="76"/>
      <c r="T223" s="76"/>
      <c r="U223" s="76"/>
      <c r="V223" s="76"/>
      <c r="W223" s="76"/>
      <c r="X223" s="76"/>
      <c r="Y223" s="26" t="str">
        <f>IF(AND(C223&lt;&gt;"",SUM(P223,R223,T223,V223,X223)=1),"pass",IF(AND(C223="",SUM(P223,R223,T223,V223,X223)=0),"pass","fail"))</f>
        <v>pass</v>
      </c>
      <c r="Z223" s="76"/>
      <c r="AA223" s="76"/>
      <c r="AB223" s="76"/>
      <c r="AC223" s="76"/>
      <c r="AD223" s="76"/>
      <c r="AE223" s="76"/>
      <c r="AF223" s="76"/>
    </row>
    <row r="224" spans="2:32" x14ac:dyDescent="0.2">
      <c r="B224" s="27">
        <v>6</v>
      </c>
      <c r="C224" s="74" t="str">
        <f t="shared" si="1"/>
        <v>Cyber</v>
      </c>
      <c r="D224" s="74" t="str">
        <f t="shared" si="1"/>
        <v>Mixed</v>
      </c>
      <c r="E224" s="74">
        <v>2006</v>
      </c>
      <c r="F224" s="74">
        <v>2025</v>
      </c>
      <c r="G224" s="74" t="str">
        <f>C224</f>
        <v>Cyber</v>
      </c>
      <c r="H224" s="76"/>
      <c r="I224" s="76"/>
      <c r="J224" s="76"/>
      <c r="K224" s="76"/>
      <c r="L224" s="74" t="str">
        <f>E19</f>
        <v>Worldwide</v>
      </c>
      <c r="M224" s="74" t="str">
        <f>F19</f>
        <v>Multi-country</v>
      </c>
      <c r="N224" s="74" t="str">
        <f>G19</f>
        <v>Retrocession</v>
      </c>
      <c r="O224" s="74" t="str">
        <f>H19</f>
        <v>Cyber</v>
      </c>
      <c r="P224" s="74">
        <f>I19</f>
        <v>1</v>
      </c>
      <c r="Q224" s="76"/>
      <c r="R224" s="76"/>
      <c r="S224" s="76"/>
      <c r="T224" s="76"/>
      <c r="U224" s="76"/>
      <c r="V224" s="76"/>
      <c r="W224" s="76"/>
      <c r="X224" s="76"/>
      <c r="Y224" s="26" t="str">
        <f>IF(AND(C224&lt;&gt;"",SUM(P224,R224,T224,V224,X224)=1),"pass",IF(AND(C224="",SUM(P224,R224,T224,V224,X224)=0),"pass","fail"))</f>
        <v>pass</v>
      </c>
      <c r="Z224" s="76"/>
      <c r="AA224" s="76"/>
      <c r="AB224" s="76"/>
      <c r="AC224" s="76"/>
      <c r="AD224" s="76"/>
      <c r="AE224" s="76"/>
      <c r="AF224" s="76"/>
    </row>
    <row r="225" spans="2:32" x14ac:dyDescent="0.2">
      <c r="B225" s="27">
        <v>7</v>
      </c>
      <c r="C225" s="74"/>
      <c r="D225" s="74"/>
      <c r="E225" s="74"/>
      <c r="F225" s="74"/>
      <c r="G225" s="74"/>
      <c r="H225" s="76"/>
      <c r="I225" s="76"/>
      <c r="J225" s="76"/>
      <c r="K225" s="76"/>
      <c r="L225" s="74"/>
      <c r="M225" s="74"/>
      <c r="N225" s="74"/>
      <c r="O225" s="74"/>
      <c r="P225" s="75"/>
      <c r="Q225" s="76"/>
      <c r="R225" s="76"/>
      <c r="S225" s="76"/>
      <c r="T225" s="76"/>
      <c r="U225" s="76"/>
      <c r="V225" s="76"/>
      <c r="W225" s="76"/>
      <c r="X225" s="76"/>
      <c r="Y225" s="26" t="str">
        <f>IF(AND(C225&lt;&gt;"",SUM(P225,R225,T225,V225,X225)=1),"pass",IF(AND(C225="",SUM(P225,R225,T225,V225,X225)=0),"pass","fail"))</f>
        <v>pass</v>
      </c>
      <c r="Z225" s="76"/>
      <c r="AA225" s="76"/>
      <c r="AB225" s="76"/>
      <c r="AC225" s="76"/>
      <c r="AD225" s="76"/>
      <c r="AE225" s="76"/>
      <c r="AF225" s="76"/>
    </row>
    <row r="226" spans="2:32" x14ac:dyDescent="0.2">
      <c r="B226" s="27">
        <v>8</v>
      </c>
      <c r="C226" s="74"/>
      <c r="D226" s="74"/>
      <c r="E226" s="74"/>
      <c r="F226" s="74"/>
      <c r="G226" s="74"/>
      <c r="H226" s="76"/>
      <c r="I226" s="76"/>
      <c r="J226" s="76"/>
      <c r="K226" s="76"/>
      <c r="L226" s="74"/>
      <c r="M226" s="74"/>
      <c r="N226" s="74"/>
      <c r="O226" s="74"/>
      <c r="P226" s="75"/>
      <c r="Q226" s="76"/>
      <c r="R226" s="76"/>
      <c r="S226" s="76"/>
      <c r="T226" s="76"/>
      <c r="U226" s="76"/>
      <c r="V226" s="76"/>
      <c r="W226" s="76"/>
      <c r="X226" s="76"/>
      <c r="Y226" s="26" t="str">
        <f>IF(AND(C226&lt;&gt;"",SUM(P226,R226,T226,V226,X226)=1),"pass",IF(AND(C226="",SUM(P226,R226,T226,V226,X226)=0),"pass","fail"))</f>
        <v>pass</v>
      </c>
      <c r="Z226" s="76"/>
      <c r="AA226" s="76"/>
      <c r="AB226" s="76"/>
      <c r="AC226" s="76"/>
      <c r="AD226" s="76"/>
      <c r="AE226" s="76"/>
      <c r="AF226" s="76"/>
    </row>
    <row r="227" spans="2:32" x14ac:dyDescent="0.2">
      <c r="B227" s="27">
        <v>9</v>
      </c>
      <c r="C227" s="74"/>
      <c r="D227" s="74"/>
      <c r="E227" s="74"/>
      <c r="F227" s="74"/>
      <c r="G227" s="74"/>
      <c r="H227" s="76"/>
      <c r="I227" s="76"/>
      <c r="J227" s="76"/>
      <c r="K227" s="76"/>
      <c r="L227" s="74"/>
      <c r="M227" s="74"/>
      <c r="N227" s="74"/>
      <c r="O227" s="74"/>
      <c r="P227" s="75"/>
      <c r="Q227" s="76"/>
      <c r="R227" s="76"/>
      <c r="S227" s="76"/>
      <c r="T227" s="76"/>
      <c r="U227" s="76"/>
      <c r="V227" s="76"/>
      <c r="W227" s="76"/>
      <c r="X227" s="76"/>
      <c r="Y227" s="26" t="str">
        <f>IF(AND(C227&lt;&gt;"",SUM(P227,R227,T227,V227,X227)=1),"pass",IF(AND(C227="",SUM(P227,R227,T227,V227,X227)=0),"pass","fail"))</f>
        <v>pass</v>
      </c>
      <c r="Z227" s="76"/>
      <c r="AA227" s="76"/>
      <c r="AB227" s="76"/>
      <c r="AC227" s="76"/>
      <c r="AD227" s="76"/>
      <c r="AE227" s="76"/>
      <c r="AF227" s="76"/>
    </row>
    <row r="228" spans="2:32" x14ac:dyDescent="0.2">
      <c r="B228" s="27">
        <v>10</v>
      </c>
      <c r="C228" s="74"/>
      <c r="D228" s="74"/>
      <c r="E228" s="74"/>
      <c r="F228" s="74"/>
      <c r="G228" s="74"/>
      <c r="H228" s="76"/>
      <c r="I228" s="76"/>
      <c r="J228" s="76"/>
      <c r="K228" s="76"/>
      <c r="L228" s="74"/>
      <c r="M228" s="74"/>
      <c r="N228" s="74"/>
      <c r="O228" s="74"/>
      <c r="P228" s="75"/>
      <c r="Q228" s="76"/>
      <c r="R228" s="76"/>
      <c r="S228" s="76"/>
      <c r="T228" s="76"/>
      <c r="U228" s="76"/>
      <c r="V228" s="76"/>
      <c r="W228" s="76"/>
      <c r="X228" s="76"/>
      <c r="Y228" s="26" t="str">
        <f>IF(AND(C228&lt;&gt;"",SUM(P228,R228,T228,V228,X228)=1),"pass",IF(AND(C228="",SUM(P228,R228,T228,V228,X228)=0),"pass","fail"))</f>
        <v>pass</v>
      </c>
      <c r="Z228" s="76"/>
      <c r="AA228" s="76"/>
      <c r="AB228" s="76"/>
      <c r="AC228" s="76"/>
      <c r="AD228" s="76"/>
      <c r="AE228" s="76"/>
      <c r="AF228" s="76"/>
    </row>
    <row r="229" spans="2:32" x14ac:dyDescent="0.2">
      <c r="B229" s="27">
        <v>11</v>
      </c>
      <c r="C229" s="74"/>
      <c r="D229" s="74"/>
      <c r="E229" s="74"/>
      <c r="F229" s="74"/>
      <c r="G229" s="74"/>
      <c r="H229" s="76"/>
      <c r="I229" s="76"/>
      <c r="J229" s="76"/>
      <c r="K229" s="76"/>
      <c r="L229" s="74"/>
      <c r="M229" s="74"/>
      <c r="N229" s="74"/>
      <c r="O229" s="74"/>
      <c r="P229" s="75"/>
      <c r="Q229" s="76"/>
      <c r="R229" s="76"/>
      <c r="S229" s="76"/>
      <c r="T229" s="76"/>
      <c r="U229" s="76"/>
      <c r="V229" s="76"/>
      <c r="W229" s="76"/>
      <c r="X229" s="76"/>
      <c r="Y229" s="26" t="str">
        <f>IF(AND(C229&lt;&gt;"",SUM(P229,R229,T229,V229,X229)=1),"pass",IF(AND(C229="",SUM(P229,R229,T229,V229,X229)=0),"pass","fail"))</f>
        <v>pass</v>
      </c>
      <c r="Z229" s="76"/>
      <c r="AA229" s="76"/>
      <c r="AB229" s="76"/>
      <c r="AC229" s="76"/>
      <c r="AD229" s="76"/>
      <c r="AE229" s="76"/>
      <c r="AF229" s="76"/>
    </row>
    <row r="230" spans="2:32" x14ac:dyDescent="0.2">
      <c r="B230" s="27">
        <v>12</v>
      </c>
      <c r="C230" s="74"/>
      <c r="D230" s="74"/>
      <c r="E230" s="74"/>
      <c r="F230" s="74"/>
      <c r="G230" s="74"/>
      <c r="H230" s="76"/>
      <c r="I230" s="76"/>
      <c r="J230" s="76"/>
      <c r="K230" s="76"/>
      <c r="L230" s="74"/>
      <c r="M230" s="74"/>
      <c r="N230" s="74"/>
      <c r="O230" s="74"/>
      <c r="P230" s="75"/>
      <c r="Q230" s="76"/>
      <c r="R230" s="76"/>
      <c r="S230" s="76"/>
      <c r="T230" s="76"/>
      <c r="U230" s="76"/>
      <c r="V230" s="76"/>
      <c r="W230" s="76"/>
      <c r="X230" s="76"/>
      <c r="Y230" s="26" t="str">
        <f>IF(AND(C230&lt;&gt;"",SUM(P230,R230,T230,V230,X230)=1),"pass",IF(AND(C230="",SUM(P230,R230,T230,V230,X230)=0),"pass","fail"))</f>
        <v>pass</v>
      </c>
      <c r="Z230" s="76"/>
      <c r="AA230" s="76"/>
      <c r="AB230" s="76"/>
      <c r="AC230" s="76"/>
      <c r="AD230" s="76"/>
      <c r="AE230" s="76"/>
      <c r="AF230" s="76"/>
    </row>
    <row r="231" spans="2:32" x14ac:dyDescent="0.2">
      <c r="B231" s="27">
        <v>13</v>
      </c>
      <c r="C231" s="74"/>
      <c r="D231" s="74"/>
      <c r="E231" s="74"/>
      <c r="F231" s="74"/>
      <c r="G231" s="74"/>
      <c r="H231" s="76"/>
      <c r="I231" s="76"/>
      <c r="J231" s="76"/>
      <c r="K231" s="76"/>
      <c r="L231" s="74"/>
      <c r="M231" s="74"/>
      <c r="N231" s="74"/>
      <c r="O231" s="74"/>
      <c r="P231" s="75"/>
      <c r="Q231" s="76"/>
      <c r="R231" s="76"/>
      <c r="S231" s="76"/>
      <c r="T231" s="76"/>
      <c r="U231" s="76"/>
      <c r="V231" s="76"/>
      <c r="W231" s="76"/>
      <c r="X231" s="76"/>
      <c r="Y231" s="26" t="str">
        <f>IF(AND(C231&lt;&gt;"",SUM(P231,R231,T231,V231,X231)=1),"pass",IF(AND(C231="",SUM(P231,R231,T231,V231,X231)=0),"pass","fail"))</f>
        <v>pass</v>
      </c>
      <c r="Z231" s="76"/>
      <c r="AA231" s="76"/>
      <c r="AB231" s="76"/>
      <c r="AC231" s="76"/>
      <c r="AD231" s="76"/>
      <c r="AE231" s="76"/>
      <c r="AF231" s="76"/>
    </row>
    <row r="232" spans="2:32" x14ac:dyDescent="0.2">
      <c r="B232" s="27">
        <v>14</v>
      </c>
      <c r="C232" s="74"/>
      <c r="D232" s="74"/>
      <c r="E232" s="74"/>
      <c r="F232" s="74"/>
      <c r="G232" s="74"/>
      <c r="H232" s="76"/>
      <c r="I232" s="76"/>
      <c r="J232" s="76"/>
      <c r="K232" s="76"/>
      <c r="L232" s="74"/>
      <c r="M232" s="74"/>
      <c r="N232" s="74"/>
      <c r="O232" s="74"/>
      <c r="P232" s="75"/>
      <c r="Q232" s="76"/>
      <c r="R232" s="76"/>
      <c r="S232" s="76"/>
      <c r="T232" s="76"/>
      <c r="U232" s="76"/>
      <c r="V232" s="76"/>
      <c r="W232" s="76"/>
      <c r="X232" s="76"/>
      <c r="Y232" s="26" t="str">
        <f>IF(AND(C232&lt;&gt;"",SUM(P232,R232,T232,V232,X232)=1),"pass",IF(AND(C232="",SUM(P232,R232,T232,V232,X232)=0),"pass","fail"))</f>
        <v>pass</v>
      </c>
      <c r="Z232" s="76"/>
      <c r="AA232" s="76"/>
      <c r="AB232" s="76"/>
      <c r="AC232" s="76"/>
      <c r="AD232" s="76"/>
      <c r="AE232" s="76"/>
      <c r="AF232" s="76"/>
    </row>
    <row r="233" spans="2:32" x14ac:dyDescent="0.2">
      <c r="B233" s="27">
        <v>15</v>
      </c>
      <c r="C233" s="74"/>
      <c r="D233" s="74"/>
      <c r="E233" s="74"/>
      <c r="F233" s="74"/>
      <c r="G233" s="74"/>
      <c r="H233" s="76"/>
      <c r="I233" s="76"/>
      <c r="J233" s="76"/>
      <c r="K233" s="76"/>
      <c r="L233" s="74"/>
      <c r="M233" s="74"/>
      <c r="N233" s="74"/>
      <c r="O233" s="74"/>
      <c r="P233" s="75"/>
      <c r="Q233" s="76"/>
      <c r="R233" s="76"/>
      <c r="S233" s="76"/>
      <c r="T233" s="76"/>
      <c r="U233" s="76"/>
      <c r="V233" s="76"/>
      <c r="W233" s="76"/>
      <c r="X233" s="76"/>
      <c r="Y233" s="26" t="str">
        <f>IF(AND(C233&lt;&gt;"",SUM(P233,R233,T233,V233,X233)=1),"pass",IF(AND(C233="",SUM(P233,R233,T233,V233,X233)=0),"pass","fail"))</f>
        <v>pass</v>
      </c>
      <c r="Z233" s="76"/>
      <c r="AA233" s="76"/>
      <c r="AB233" s="76"/>
      <c r="AC233" s="76"/>
      <c r="AD233" s="76"/>
      <c r="AE233" s="76"/>
      <c r="AF233" s="76"/>
    </row>
    <row r="234" spans="2:32" x14ac:dyDescent="0.2">
      <c r="B234" s="27">
        <v>16</v>
      </c>
      <c r="C234" s="74"/>
      <c r="D234" s="74"/>
      <c r="E234" s="74"/>
      <c r="F234" s="74"/>
      <c r="G234" s="74"/>
      <c r="H234" s="76"/>
      <c r="I234" s="76"/>
      <c r="J234" s="76"/>
      <c r="K234" s="76"/>
      <c r="L234" s="74"/>
      <c r="M234" s="74"/>
      <c r="N234" s="74"/>
      <c r="O234" s="74"/>
      <c r="P234" s="75"/>
      <c r="Q234" s="76"/>
      <c r="R234" s="76"/>
      <c r="S234" s="76"/>
      <c r="T234" s="76"/>
      <c r="U234" s="76"/>
      <c r="V234" s="76"/>
      <c r="W234" s="76"/>
      <c r="X234" s="76"/>
      <c r="Y234" s="26" t="str">
        <f>IF(AND(C234&lt;&gt;"",SUM(P234,R234,T234,V234,X234)=1),"pass",IF(AND(C234="",SUM(P234,R234,T234,V234,X234)=0),"pass","fail"))</f>
        <v>pass</v>
      </c>
      <c r="Z234" s="76"/>
      <c r="AA234" s="76"/>
      <c r="AB234" s="76"/>
      <c r="AC234" s="76"/>
      <c r="AD234" s="76"/>
      <c r="AE234" s="76"/>
      <c r="AF234" s="76"/>
    </row>
    <row r="235" spans="2:32" x14ac:dyDescent="0.2">
      <c r="B235" s="27">
        <v>17</v>
      </c>
      <c r="C235" s="74"/>
      <c r="D235" s="74"/>
      <c r="E235" s="74"/>
      <c r="F235" s="74"/>
      <c r="G235" s="74"/>
      <c r="H235" s="76"/>
      <c r="I235" s="76"/>
      <c r="J235" s="76"/>
      <c r="K235" s="76"/>
      <c r="L235" s="74"/>
      <c r="M235" s="74"/>
      <c r="N235" s="74"/>
      <c r="O235" s="74"/>
      <c r="P235" s="75"/>
      <c r="Q235" s="76"/>
      <c r="R235" s="76"/>
      <c r="S235" s="76"/>
      <c r="T235" s="76"/>
      <c r="U235" s="76"/>
      <c r="V235" s="76"/>
      <c r="W235" s="76"/>
      <c r="X235" s="76"/>
      <c r="Y235" s="26" t="str">
        <f>IF(AND(C235&lt;&gt;"",SUM(P235,R235,T235,V235,X235)=1),"pass",IF(AND(C235="",SUM(P235,R235,T235,V235,X235)=0),"pass","fail"))</f>
        <v>pass</v>
      </c>
      <c r="Z235" s="76"/>
      <c r="AA235" s="76"/>
      <c r="AB235" s="76"/>
      <c r="AC235" s="76"/>
      <c r="AD235" s="76"/>
      <c r="AE235" s="76"/>
      <c r="AF235" s="76"/>
    </row>
    <row r="236" spans="2:32" x14ac:dyDescent="0.2">
      <c r="B236" s="27">
        <v>18</v>
      </c>
      <c r="C236" s="74"/>
      <c r="D236" s="74"/>
      <c r="E236" s="74"/>
      <c r="F236" s="74"/>
      <c r="G236" s="74"/>
      <c r="H236" s="76"/>
      <c r="I236" s="76"/>
      <c r="J236" s="76"/>
      <c r="K236" s="76"/>
      <c r="L236" s="74"/>
      <c r="M236" s="74"/>
      <c r="N236" s="74"/>
      <c r="O236" s="74"/>
      <c r="P236" s="75"/>
      <c r="Q236" s="76"/>
      <c r="R236" s="76"/>
      <c r="S236" s="76"/>
      <c r="T236" s="76"/>
      <c r="U236" s="76"/>
      <c r="V236" s="76"/>
      <c r="W236" s="76"/>
      <c r="X236" s="76"/>
      <c r="Y236" s="26" t="str">
        <f>IF(AND(C236&lt;&gt;"",SUM(P236,R236,T236,V236,X236)=1),"pass",IF(AND(C236="",SUM(P236,R236,T236,V236,X236)=0),"pass","fail"))</f>
        <v>pass</v>
      </c>
      <c r="Z236" s="76"/>
      <c r="AA236" s="76"/>
      <c r="AB236" s="76"/>
      <c r="AC236" s="76"/>
      <c r="AD236" s="76"/>
      <c r="AE236" s="76"/>
      <c r="AF236" s="76"/>
    </row>
    <row r="237" spans="2:32" x14ac:dyDescent="0.2">
      <c r="B237" s="27">
        <v>19</v>
      </c>
      <c r="C237" s="74"/>
      <c r="D237" s="74"/>
      <c r="E237" s="74"/>
      <c r="F237" s="74"/>
      <c r="G237" s="74"/>
      <c r="H237" s="76"/>
      <c r="I237" s="76"/>
      <c r="J237" s="76"/>
      <c r="K237" s="76"/>
      <c r="L237" s="74"/>
      <c r="M237" s="74"/>
      <c r="N237" s="74"/>
      <c r="O237" s="74"/>
      <c r="P237" s="75"/>
      <c r="Q237" s="76"/>
      <c r="R237" s="76"/>
      <c r="S237" s="76"/>
      <c r="T237" s="76"/>
      <c r="U237" s="76"/>
      <c r="V237" s="76"/>
      <c r="W237" s="76"/>
      <c r="X237" s="76"/>
      <c r="Y237" s="26" t="str">
        <f>IF(AND(C237&lt;&gt;"",SUM(P237,R237,T237,V237,X237)=1),"pass",IF(AND(C237="",SUM(P237,R237,T237,V237,X237)=0),"pass","fail"))</f>
        <v>pass</v>
      </c>
      <c r="Z237" s="76"/>
      <c r="AA237" s="76"/>
      <c r="AB237" s="76"/>
      <c r="AC237" s="76"/>
      <c r="AD237" s="76"/>
      <c r="AE237" s="76"/>
      <c r="AF237" s="76"/>
    </row>
    <row r="238" spans="2:32" x14ac:dyDescent="0.2">
      <c r="B238" s="27">
        <v>20</v>
      </c>
      <c r="C238" s="74"/>
      <c r="D238" s="74"/>
      <c r="E238" s="74"/>
      <c r="F238" s="74"/>
      <c r="G238" s="74"/>
      <c r="H238" s="76"/>
      <c r="I238" s="76"/>
      <c r="J238" s="76"/>
      <c r="K238" s="76"/>
      <c r="L238" s="74"/>
      <c r="M238" s="74"/>
      <c r="N238" s="74"/>
      <c r="O238" s="74"/>
      <c r="P238" s="75"/>
      <c r="Q238" s="76"/>
      <c r="R238" s="76"/>
      <c r="S238" s="76"/>
      <c r="T238" s="76"/>
      <c r="U238" s="76"/>
      <c r="V238" s="76"/>
      <c r="W238" s="76"/>
      <c r="X238" s="76"/>
      <c r="Y238" s="26" t="str">
        <f>IF(AND(C238&lt;&gt;"",SUM(P238,R238,T238,V238,X238)=1),"pass",IF(AND(C238="",SUM(P238,R238,T238,V238,X238)=0),"pass","fail"))</f>
        <v>pass</v>
      </c>
      <c r="Z238" s="76"/>
      <c r="AA238" s="76"/>
      <c r="AB238" s="76"/>
      <c r="AC238" s="76"/>
      <c r="AD238" s="76"/>
      <c r="AE238" s="76"/>
      <c r="AF238" s="76"/>
    </row>
    <row r="239" spans="2:32" x14ac:dyDescent="0.2">
      <c r="B239" s="27">
        <v>21</v>
      </c>
      <c r="C239" s="74"/>
      <c r="D239" s="74"/>
      <c r="E239" s="74"/>
      <c r="F239" s="74"/>
      <c r="G239" s="74"/>
      <c r="H239" s="76"/>
      <c r="I239" s="76"/>
      <c r="J239" s="76"/>
      <c r="K239" s="76"/>
      <c r="L239" s="74"/>
      <c r="M239" s="74"/>
      <c r="N239" s="74"/>
      <c r="O239" s="74"/>
      <c r="P239" s="75"/>
      <c r="Q239" s="76"/>
      <c r="R239" s="76"/>
      <c r="S239" s="76"/>
      <c r="T239" s="76"/>
      <c r="U239" s="76"/>
      <c r="V239" s="76"/>
      <c r="W239" s="76"/>
      <c r="X239" s="76"/>
      <c r="Y239" s="26" t="str">
        <f>IF(AND(C239&lt;&gt;"",SUM(P239,R239,T239,V239,X239)=1),"pass",IF(AND(C239="",SUM(P239,R239,T239,V239,X239)=0),"pass","fail"))</f>
        <v>pass</v>
      </c>
      <c r="Z239" s="76"/>
      <c r="AA239" s="76"/>
      <c r="AB239" s="76"/>
      <c r="AC239" s="76"/>
      <c r="AD239" s="76"/>
      <c r="AE239" s="76"/>
      <c r="AF239" s="76"/>
    </row>
    <row r="240" spans="2:32" x14ac:dyDescent="0.2">
      <c r="B240" s="27">
        <v>22</v>
      </c>
      <c r="C240" s="74"/>
      <c r="D240" s="74"/>
      <c r="E240" s="74"/>
      <c r="F240" s="74"/>
      <c r="G240" s="74"/>
      <c r="H240" s="76"/>
      <c r="I240" s="76"/>
      <c r="J240" s="76"/>
      <c r="K240" s="76"/>
      <c r="L240" s="74"/>
      <c r="M240" s="74"/>
      <c r="N240" s="74"/>
      <c r="O240" s="74"/>
      <c r="P240" s="75"/>
      <c r="Q240" s="76"/>
      <c r="R240" s="76"/>
      <c r="S240" s="76"/>
      <c r="T240" s="76"/>
      <c r="U240" s="76"/>
      <c r="V240" s="76"/>
      <c r="W240" s="76"/>
      <c r="X240" s="76"/>
      <c r="Y240" s="26" t="str">
        <f>IF(AND(C240&lt;&gt;"",SUM(P240,R240,T240,V240,X240)=1),"pass",IF(AND(C240="",SUM(P240,R240,T240,V240,X240)=0),"pass","fail"))</f>
        <v>pass</v>
      </c>
      <c r="Z240" s="76"/>
      <c r="AA240" s="76"/>
      <c r="AB240" s="76"/>
      <c r="AC240" s="76"/>
      <c r="AD240" s="76"/>
      <c r="AE240" s="76"/>
      <c r="AF240" s="76"/>
    </row>
    <row r="241" spans="2:32" x14ac:dyDescent="0.2">
      <c r="B241" s="27">
        <v>23</v>
      </c>
      <c r="C241" s="74"/>
      <c r="D241" s="74"/>
      <c r="E241" s="74"/>
      <c r="F241" s="74"/>
      <c r="G241" s="74"/>
      <c r="H241" s="76"/>
      <c r="I241" s="76"/>
      <c r="J241" s="76"/>
      <c r="K241" s="76"/>
      <c r="L241" s="74"/>
      <c r="M241" s="74"/>
      <c r="N241" s="74"/>
      <c r="O241" s="74"/>
      <c r="P241" s="74"/>
      <c r="Q241" s="76"/>
      <c r="R241" s="76"/>
      <c r="S241" s="76"/>
      <c r="T241" s="76"/>
      <c r="U241" s="76"/>
      <c r="V241" s="76"/>
      <c r="W241" s="76"/>
      <c r="X241" s="76"/>
      <c r="Y241" s="26" t="str">
        <f>IF(AND(C241&lt;&gt;"",SUM(P241,R241,T241,V241,X241)=1),"pass",IF(AND(C241="",SUM(P241,R241,T241,V241,X241)=0),"pass","fail"))</f>
        <v>pass</v>
      </c>
      <c r="Z241" s="76"/>
      <c r="AA241" s="76"/>
      <c r="AB241" s="76"/>
      <c r="AC241" s="76"/>
      <c r="AD241" s="76"/>
      <c r="AE241" s="76"/>
      <c r="AF241" s="76"/>
    </row>
    <row r="242" spans="2:32" x14ac:dyDescent="0.2">
      <c r="B242" s="27">
        <v>24</v>
      </c>
      <c r="C242" s="74"/>
      <c r="D242" s="74"/>
      <c r="E242" s="74"/>
      <c r="F242" s="74"/>
      <c r="G242" s="74"/>
      <c r="H242" s="76"/>
      <c r="I242" s="76"/>
      <c r="J242" s="76"/>
      <c r="K242" s="76"/>
      <c r="L242" s="74"/>
      <c r="M242" s="74"/>
      <c r="N242" s="74"/>
      <c r="O242" s="74"/>
      <c r="P242" s="74"/>
      <c r="Q242" s="76"/>
      <c r="R242" s="76"/>
      <c r="S242" s="76"/>
      <c r="T242" s="76"/>
      <c r="U242" s="76"/>
      <c r="V242" s="76"/>
      <c r="W242" s="76"/>
      <c r="X242" s="76"/>
      <c r="Y242" s="26" t="str">
        <f>IF(AND(C242&lt;&gt;"",SUM(P242,R242,T242,V242,X242)=1),"pass",IF(AND(C242="",SUM(P242,R242,T242,V242,X242)=0),"pass","fail"))</f>
        <v>pass</v>
      </c>
      <c r="Z242" s="76"/>
      <c r="AA242" s="76"/>
      <c r="AB242" s="76"/>
      <c r="AC242" s="76"/>
      <c r="AD242" s="76"/>
      <c r="AE242" s="76"/>
      <c r="AF242" s="76"/>
    </row>
    <row r="243" spans="2:32" x14ac:dyDescent="0.2">
      <c r="B243" s="27">
        <v>25</v>
      </c>
      <c r="C243" s="74"/>
      <c r="D243" s="74"/>
      <c r="E243" s="74"/>
      <c r="F243" s="74"/>
      <c r="G243" s="74"/>
      <c r="H243" s="76"/>
      <c r="I243" s="76"/>
      <c r="J243" s="76"/>
      <c r="K243" s="76"/>
      <c r="L243" s="74"/>
      <c r="M243" s="74"/>
      <c r="N243" s="74"/>
      <c r="O243" s="74"/>
      <c r="P243" s="74"/>
      <c r="Q243" s="76"/>
      <c r="R243" s="76"/>
      <c r="S243" s="76"/>
      <c r="T243" s="76"/>
      <c r="U243" s="76"/>
      <c r="V243" s="76"/>
      <c r="W243" s="76"/>
      <c r="X243" s="76"/>
      <c r="Y243" s="26" t="str">
        <f>IF(AND(C243&lt;&gt;"",SUM(P243,R243,T243,V243,X243)=1),"pass",IF(AND(C243="",SUM(P243,R243,T243,V243,X243)=0),"pass","fail"))</f>
        <v>pass</v>
      </c>
      <c r="Z243" s="76"/>
      <c r="AA243" s="76"/>
      <c r="AB243" s="76"/>
      <c r="AC243" s="76"/>
      <c r="AD243" s="76"/>
      <c r="AE243" s="76"/>
      <c r="AF243" s="76"/>
    </row>
    <row r="244" spans="2:32" hidden="1" outlineLevel="2" x14ac:dyDescent="0.2">
      <c r="B244" s="27">
        <v>26</v>
      </c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5" t="str">
        <f t="shared" ref="T244:T418" si="2">IF(AND(C244&lt;&gt;"",SUM(K244,M244,O244,Q244,S244)=1),"pass",IF(AND(C244="",SUM(K244,M244,O244,Q244,S244)=0),"pass","fail"))</f>
        <v>pass</v>
      </c>
      <c r="U244" s="28"/>
      <c r="V244" s="28"/>
      <c r="W244" s="28"/>
      <c r="X244" s="28"/>
      <c r="Y244" s="28"/>
      <c r="Z244" s="28"/>
      <c r="AA244" s="28"/>
    </row>
    <row r="245" spans="2:32" hidden="1" outlineLevel="2" x14ac:dyDescent="0.2">
      <c r="B245" s="27">
        <v>27</v>
      </c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5" t="str">
        <f t="shared" si="2"/>
        <v>pass</v>
      </c>
      <c r="U245" s="28"/>
      <c r="V245" s="28"/>
      <c r="W245" s="28"/>
      <c r="X245" s="28"/>
      <c r="Y245" s="28"/>
      <c r="Z245" s="28"/>
      <c r="AA245" s="28"/>
    </row>
    <row r="246" spans="2:32" hidden="1" outlineLevel="2" x14ac:dyDescent="0.2">
      <c r="B246" s="27">
        <v>28</v>
      </c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5" t="str">
        <f t="shared" si="2"/>
        <v>pass</v>
      </c>
      <c r="U246" s="28"/>
      <c r="V246" s="28"/>
      <c r="W246" s="28"/>
      <c r="X246" s="28"/>
      <c r="Y246" s="28"/>
      <c r="Z246" s="28"/>
      <c r="AA246" s="28"/>
    </row>
    <row r="247" spans="2:32" hidden="1" outlineLevel="2" x14ac:dyDescent="0.2">
      <c r="B247" s="27">
        <v>29</v>
      </c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5" t="str">
        <f t="shared" si="2"/>
        <v>pass</v>
      </c>
      <c r="U247" s="28"/>
      <c r="V247" s="28"/>
      <c r="W247" s="28"/>
      <c r="X247" s="28"/>
      <c r="Y247" s="28"/>
      <c r="Z247" s="28"/>
      <c r="AA247" s="28"/>
    </row>
    <row r="248" spans="2:32" hidden="1" outlineLevel="2" x14ac:dyDescent="0.2">
      <c r="B248" s="27">
        <v>30</v>
      </c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5" t="str">
        <f t="shared" si="2"/>
        <v>pass</v>
      </c>
      <c r="U248" s="28"/>
      <c r="V248" s="28"/>
      <c r="W248" s="28"/>
      <c r="X248" s="28"/>
      <c r="Y248" s="28"/>
      <c r="Z248" s="28"/>
      <c r="AA248" s="28"/>
    </row>
    <row r="249" spans="2:32" hidden="1" outlineLevel="2" x14ac:dyDescent="0.2">
      <c r="B249" s="27">
        <v>31</v>
      </c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5" t="str">
        <f t="shared" si="2"/>
        <v>pass</v>
      </c>
      <c r="U249" s="28"/>
      <c r="V249" s="28"/>
      <c r="W249" s="28"/>
      <c r="X249" s="28"/>
      <c r="Y249" s="28"/>
      <c r="Z249" s="28"/>
      <c r="AA249" s="28"/>
    </row>
    <row r="250" spans="2:32" hidden="1" outlineLevel="2" x14ac:dyDescent="0.2">
      <c r="B250" s="27">
        <v>32</v>
      </c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5" t="str">
        <f t="shared" si="2"/>
        <v>pass</v>
      </c>
      <c r="U250" s="28"/>
      <c r="V250" s="28"/>
      <c r="W250" s="28"/>
      <c r="X250" s="28"/>
      <c r="Y250" s="28"/>
      <c r="Z250" s="28"/>
      <c r="AA250" s="28"/>
    </row>
    <row r="251" spans="2:32" hidden="1" outlineLevel="2" x14ac:dyDescent="0.2">
      <c r="B251" s="27">
        <v>33</v>
      </c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5" t="str">
        <f t="shared" si="2"/>
        <v>pass</v>
      </c>
      <c r="U251" s="28"/>
      <c r="V251" s="28"/>
      <c r="W251" s="28"/>
      <c r="X251" s="28"/>
      <c r="Y251" s="28"/>
      <c r="Z251" s="28"/>
      <c r="AA251" s="28"/>
    </row>
    <row r="252" spans="2:32" hidden="1" outlineLevel="2" x14ac:dyDescent="0.2">
      <c r="B252" s="27">
        <v>34</v>
      </c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5" t="str">
        <f t="shared" si="2"/>
        <v>pass</v>
      </c>
      <c r="U252" s="28"/>
      <c r="V252" s="28"/>
      <c r="W252" s="28"/>
      <c r="X252" s="28"/>
      <c r="Y252" s="28"/>
      <c r="Z252" s="28"/>
      <c r="AA252" s="28"/>
    </row>
    <row r="253" spans="2:32" hidden="1" outlineLevel="2" x14ac:dyDescent="0.2">
      <c r="B253" s="27">
        <v>35</v>
      </c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5" t="str">
        <f t="shared" si="2"/>
        <v>pass</v>
      </c>
      <c r="U253" s="28"/>
      <c r="V253" s="28"/>
      <c r="W253" s="28"/>
      <c r="X253" s="28"/>
      <c r="Y253" s="28"/>
      <c r="Z253" s="28"/>
      <c r="AA253" s="28"/>
    </row>
    <row r="254" spans="2:32" hidden="1" outlineLevel="2" x14ac:dyDescent="0.2">
      <c r="B254" s="27">
        <v>36</v>
      </c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5" t="str">
        <f t="shared" si="2"/>
        <v>pass</v>
      </c>
      <c r="U254" s="28"/>
      <c r="V254" s="28"/>
      <c r="W254" s="28"/>
      <c r="X254" s="28"/>
      <c r="Y254" s="28"/>
      <c r="Z254" s="28"/>
      <c r="AA254" s="28"/>
    </row>
    <row r="255" spans="2:32" hidden="1" outlineLevel="2" x14ac:dyDescent="0.2">
      <c r="B255" s="27">
        <v>37</v>
      </c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5" t="str">
        <f t="shared" si="2"/>
        <v>pass</v>
      </c>
      <c r="U255" s="28"/>
      <c r="V255" s="28"/>
      <c r="W255" s="28"/>
      <c r="X255" s="28"/>
      <c r="Y255" s="28"/>
      <c r="Z255" s="28"/>
      <c r="AA255" s="28"/>
    </row>
    <row r="256" spans="2:32" hidden="1" outlineLevel="2" x14ac:dyDescent="0.2">
      <c r="B256" s="27">
        <v>38</v>
      </c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5" t="str">
        <f t="shared" si="2"/>
        <v>pass</v>
      </c>
      <c r="U256" s="28"/>
      <c r="V256" s="28"/>
      <c r="W256" s="28"/>
      <c r="X256" s="28"/>
      <c r="Y256" s="28"/>
      <c r="Z256" s="28"/>
      <c r="AA256" s="28"/>
    </row>
    <row r="257" spans="2:27" hidden="1" outlineLevel="2" x14ac:dyDescent="0.2">
      <c r="B257" s="27">
        <v>39</v>
      </c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5" t="str">
        <f t="shared" si="2"/>
        <v>pass</v>
      </c>
      <c r="U257" s="28"/>
      <c r="V257" s="28"/>
      <c r="W257" s="28"/>
      <c r="X257" s="28"/>
      <c r="Y257" s="28"/>
      <c r="Z257" s="28"/>
      <c r="AA257" s="28"/>
    </row>
    <row r="258" spans="2:27" hidden="1" outlineLevel="2" x14ac:dyDescent="0.2">
      <c r="B258" s="27">
        <v>40</v>
      </c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5" t="str">
        <f t="shared" si="2"/>
        <v>pass</v>
      </c>
      <c r="U258" s="28"/>
      <c r="V258" s="28"/>
      <c r="W258" s="28"/>
      <c r="X258" s="28"/>
      <c r="Y258" s="28"/>
      <c r="Z258" s="28"/>
      <c r="AA258" s="28"/>
    </row>
    <row r="259" spans="2:27" hidden="1" outlineLevel="2" x14ac:dyDescent="0.2">
      <c r="B259" s="27">
        <v>41</v>
      </c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5" t="str">
        <f t="shared" si="2"/>
        <v>pass</v>
      </c>
      <c r="U259" s="28"/>
      <c r="V259" s="28"/>
      <c r="W259" s="28"/>
      <c r="X259" s="28"/>
      <c r="Y259" s="28"/>
      <c r="Z259" s="28"/>
      <c r="AA259" s="28"/>
    </row>
    <row r="260" spans="2:27" hidden="1" outlineLevel="2" x14ac:dyDescent="0.2">
      <c r="B260" s="27">
        <v>42</v>
      </c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5" t="str">
        <f t="shared" si="2"/>
        <v>pass</v>
      </c>
      <c r="U260" s="28"/>
      <c r="V260" s="28"/>
      <c r="W260" s="28"/>
      <c r="X260" s="28"/>
      <c r="Y260" s="28"/>
      <c r="Z260" s="28"/>
      <c r="AA260" s="28"/>
    </row>
    <row r="261" spans="2:27" hidden="1" outlineLevel="2" x14ac:dyDescent="0.2">
      <c r="B261" s="27">
        <v>43</v>
      </c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5" t="str">
        <f t="shared" si="2"/>
        <v>pass</v>
      </c>
      <c r="U261" s="28"/>
      <c r="V261" s="28"/>
      <c r="W261" s="28"/>
      <c r="X261" s="28"/>
      <c r="Y261" s="28"/>
      <c r="Z261" s="28"/>
      <c r="AA261" s="28"/>
    </row>
    <row r="262" spans="2:27" hidden="1" outlineLevel="2" x14ac:dyDescent="0.2">
      <c r="B262" s="27">
        <v>44</v>
      </c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5" t="str">
        <f t="shared" si="2"/>
        <v>pass</v>
      </c>
      <c r="U262" s="28"/>
      <c r="V262" s="28"/>
      <c r="W262" s="28"/>
      <c r="X262" s="28"/>
      <c r="Y262" s="28"/>
      <c r="Z262" s="28"/>
      <c r="AA262" s="28"/>
    </row>
    <row r="263" spans="2:27" hidden="1" outlineLevel="2" x14ac:dyDescent="0.2">
      <c r="B263" s="27">
        <v>45</v>
      </c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5" t="str">
        <f t="shared" si="2"/>
        <v>pass</v>
      </c>
      <c r="U263" s="28"/>
      <c r="V263" s="28"/>
      <c r="W263" s="28"/>
      <c r="X263" s="28"/>
      <c r="Y263" s="28"/>
      <c r="Z263" s="28"/>
      <c r="AA263" s="28"/>
    </row>
    <row r="264" spans="2:27" hidden="1" outlineLevel="2" x14ac:dyDescent="0.2">
      <c r="B264" s="27">
        <v>46</v>
      </c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5" t="str">
        <f t="shared" si="2"/>
        <v>pass</v>
      </c>
      <c r="U264" s="28"/>
      <c r="V264" s="28"/>
      <c r="W264" s="28"/>
      <c r="X264" s="28"/>
      <c r="Y264" s="28"/>
      <c r="Z264" s="28"/>
      <c r="AA264" s="28"/>
    </row>
    <row r="265" spans="2:27" hidden="1" outlineLevel="2" x14ac:dyDescent="0.2">
      <c r="B265" s="27">
        <v>47</v>
      </c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5" t="str">
        <f t="shared" si="2"/>
        <v>pass</v>
      </c>
      <c r="U265" s="28"/>
      <c r="V265" s="28"/>
      <c r="W265" s="28"/>
      <c r="X265" s="28"/>
      <c r="Y265" s="28"/>
      <c r="Z265" s="28"/>
      <c r="AA265" s="28"/>
    </row>
    <row r="266" spans="2:27" hidden="1" outlineLevel="2" x14ac:dyDescent="0.2">
      <c r="B266" s="27">
        <v>48</v>
      </c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5" t="str">
        <f t="shared" si="2"/>
        <v>pass</v>
      </c>
      <c r="U266" s="28"/>
      <c r="V266" s="28"/>
      <c r="W266" s="28"/>
      <c r="X266" s="28"/>
      <c r="Y266" s="28"/>
      <c r="Z266" s="28"/>
      <c r="AA266" s="28"/>
    </row>
    <row r="267" spans="2:27" hidden="1" outlineLevel="2" x14ac:dyDescent="0.2">
      <c r="B267" s="27">
        <v>49</v>
      </c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5" t="str">
        <f t="shared" si="2"/>
        <v>pass</v>
      </c>
      <c r="U267" s="28"/>
      <c r="V267" s="28"/>
      <c r="W267" s="28"/>
      <c r="X267" s="28"/>
      <c r="Y267" s="28"/>
      <c r="Z267" s="28"/>
      <c r="AA267" s="28"/>
    </row>
    <row r="268" spans="2:27" hidden="1" outlineLevel="2" x14ac:dyDescent="0.2">
      <c r="B268" s="27">
        <v>50</v>
      </c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5" t="str">
        <f t="shared" si="2"/>
        <v>pass</v>
      </c>
      <c r="U268" s="28"/>
      <c r="V268" s="28"/>
      <c r="W268" s="28"/>
      <c r="X268" s="28"/>
      <c r="Y268" s="28"/>
      <c r="Z268" s="28"/>
      <c r="AA268" s="28"/>
    </row>
    <row r="269" spans="2:27" hidden="1" outlineLevel="2" x14ac:dyDescent="0.2">
      <c r="B269" s="27">
        <v>51</v>
      </c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5" t="str">
        <f t="shared" si="2"/>
        <v>pass</v>
      </c>
      <c r="U269" s="28"/>
      <c r="V269" s="28"/>
      <c r="W269" s="28"/>
      <c r="X269" s="28"/>
      <c r="Y269" s="28"/>
      <c r="Z269" s="28"/>
      <c r="AA269" s="28"/>
    </row>
    <row r="270" spans="2:27" hidden="1" outlineLevel="2" x14ac:dyDescent="0.2">
      <c r="B270" s="27">
        <v>52</v>
      </c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5" t="str">
        <f t="shared" si="2"/>
        <v>pass</v>
      </c>
      <c r="U270" s="28"/>
      <c r="V270" s="28"/>
      <c r="W270" s="28"/>
      <c r="X270" s="28"/>
      <c r="Y270" s="28"/>
      <c r="Z270" s="28"/>
      <c r="AA270" s="28"/>
    </row>
    <row r="271" spans="2:27" hidden="1" outlineLevel="2" x14ac:dyDescent="0.2">
      <c r="B271" s="27">
        <v>53</v>
      </c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5" t="str">
        <f t="shared" si="2"/>
        <v>pass</v>
      </c>
      <c r="U271" s="28"/>
      <c r="V271" s="28"/>
      <c r="W271" s="28"/>
      <c r="X271" s="28"/>
      <c r="Y271" s="28"/>
      <c r="Z271" s="28"/>
      <c r="AA271" s="28"/>
    </row>
    <row r="272" spans="2:27" hidden="1" outlineLevel="2" x14ac:dyDescent="0.2">
      <c r="B272" s="27">
        <v>54</v>
      </c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5" t="str">
        <f t="shared" si="2"/>
        <v>pass</v>
      </c>
      <c r="U272" s="28"/>
      <c r="V272" s="28"/>
      <c r="W272" s="28"/>
      <c r="X272" s="28"/>
      <c r="Y272" s="28"/>
      <c r="Z272" s="28"/>
      <c r="AA272" s="28"/>
    </row>
    <row r="273" spans="2:27" hidden="1" outlineLevel="2" x14ac:dyDescent="0.2">
      <c r="B273" s="27">
        <v>55</v>
      </c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5" t="str">
        <f t="shared" si="2"/>
        <v>pass</v>
      </c>
      <c r="U273" s="28"/>
      <c r="V273" s="28"/>
      <c r="W273" s="28"/>
      <c r="X273" s="28"/>
      <c r="Y273" s="28"/>
      <c r="Z273" s="28"/>
      <c r="AA273" s="28"/>
    </row>
    <row r="274" spans="2:27" hidden="1" outlineLevel="2" x14ac:dyDescent="0.2">
      <c r="B274" s="27">
        <v>56</v>
      </c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5" t="str">
        <f t="shared" si="2"/>
        <v>pass</v>
      </c>
      <c r="U274" s="28"/>
      <c r="V274" s="28"/>
      <c r="W274" s="28"/>
      <c r="X274" s="28"/>
      <c r="Y274" s="28"/>
      <c r="Z274" s="28"/>
      <c r="AA274" s="28"/>
    </row>
    <row r="275" spans="2:27" hidden="1" outlineLevel="2" x14ac:dyDescent="0.2">
      <c r="B275" s="27">
        <v>57</v>
      </c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5" t="str">
        <f t="shared" si="2"/>
        <v>pass</v>
      </c>
      <c r="U275" s="28"/>
      <c r="V275" s="28"/>
      <c r="W275" s="28"/>
      <c r="X275" s="28"/>
      <c r="Y275" s="28"/>
      <c r="Z275" s="28"/>
      <c r="AA275" s="28"/>
    </row>
    <row r="276" spans="2:27" hidden="1" outlineLevel="2" x14ac:dyDescent="0.2">
      <c r="B276" s="27">
        <v>58</v>
      </c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5" t="str">
        <f t="shared" si="2"/>
        <v>pass</v>
      </c>
      <c r="U276" s="28"/>
      <c r="V276" s="28"/>
      <c r="W276" s="28"/>
      <c r="X276" s="28"/>
      <c r="Y276" s="28"/>
      <c r="Z276" s="28"/>
      <c r="AA276" s="28"/>
    </row>
    <row r="277" spans="2:27" hidden="1" outlineLevel="2" x14ac:dyDescent="0.2">
      <c r="B277" s="27">
        <v>59</v>
      </c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5" t="str">
        <f t="shared" si="2"/>
        <v>pass</v>
      </c>
      <c r="U277" s="28"/>
      <c r="V277" s="28"/>
      <c r="W277" s="28"/>
      <c r="X277" s="28"/>
      <c r="Y277" s="28"/>
      <c r="Z277" s="28"/>
      <c r="AA277" s="28"/>
    </row>
    <row r="278" spans="2:27" hidden="1" outlineLevel="2" x14ac:dyDescent="0.2">
      <c r="B278" s="27">
        <v>60</v>
      </c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5" t="str">
        <f t="shared" si="2"/>
        <v>pass</v>
      </c>
      <c r="U278" s="28"/>
      <c r="V278" s="28"/>
      <c r="W278" s="28"/>
      <c r="X278" s="28"/>
      <c r="Y278" s="28"/>
      <c r="Z278" s="28"/>
      <c r="AA278" s="28"/>
    </row>
    <row r="279" spans="2:27" hidden="1" outlineLevel="2" x14ac:dyDescent="0.2">
      <c r="B279" s="27">
        <v>61</v>
      </c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5" t="str">
        <f t="shared" si="2"/>
        <v>pass</v>
      </c>
      <c r="U279" s="28"/>
      <c r="V279" s="28"/>
      <c r="W279" s="28"/>
      <c r="X279" s="28"/>
      <c r="Y279" s="28"/>
      <c r="Z279" s="28"/>
      <c r="AA279" s="28"/>
    </row>
    <row r="280" spans="2:27" hidden="1" outlineLevel="2" x14ac:dyDescent="0.2">
      <c r="B280" s="27">
        <v>62</v>
      </c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5" t="str">
        <f t="shared" si="2"/>
        <v>pass</v>
      </c>
      <c r="U280" s="28"/>
      <c r="V280" s="28"/>
      <c r="W280" s="28"/>
      <c r="X280" s="28"/>
      <c r="Y280" s="28"/>
      <c r="Z280" s="28"/>
      <c r="AA280" s="28"/>
    </row>
    <row r="281" spans="2:27" hidden="1" outlineLevel="2" x14ac:dyDescent="0.2">
      <c r="B281" s="27">
        <v>63</v>
      </c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5" t="str">
        <f t="shared" si="2"/>
        <v>pass</v>
      </c>
      <c r="U281" s="28"/>
      <c r="V281" s="28"/>
      <c r="W281" s="28"/>
      <c r="X281" s="28"/>
      <c r="Y281" s="28"/>
      <c r="Z281" s="28"/>
      <c r="AA281" s="28"/>
    </row>
    <row r="282" spans="2:27" hidden="1" outlineLevel="2" x14ac:dyDescent="0.2">
      <c r="B282" s="27">
        <v>64</v>
      </c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5" t="str">
        <f t="shared" si="2"/>
        <v>pass</v>
      </c>
      <c r="U282" s="28"/>
      <c r="V282" s="28"/>
      <c r="W282" s="28"/>
      <c r="X282" s="28"/>
      <c r="Y282" s="28"/>
      <c r="Z282" s="28"/>
      <c r="AA282" s="28"/>
    </row>
    <row r="283" spans="2:27" hidden="1" outlineLevel="2" x14ac:dyDescent="0.2">
      <c r="B283" s="27">
        <v>65</v>
      </c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5" t="str">
        <f t="shared" si="2"/>
        <v>pass</v>
      </c>
      <c r="U283" s="28"/>
      <c r="V283" s="28"/>
      <c r="W283" s="28"/>
      <c r="X283" s="28"/>
      <c r="Y283" s="28"/>
      <c r="Z283" s="28"/>
      <c r="AA283" s="28"/>
    </row>
    <row r="284" spans="2:27" hidden="1" outlineLevel="2" x14ac:dyDescent="0.2">
      <c r="B284" s="27">
        <v>66</v>
      </c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5" t="str">
        <f t="shared" si="2"/>
        <v>pass</v>
      </c>
      <c r="U284" s="28"/>
      <c r="V284" s="28"/>
      <c r="W284" s="28"/>
      <c r="X284" s="28"/>
      <c r="Y284" s="28"/>
      <c r="Z284" s="28"/>
      <c r="AA284" s="28"/>
    </row>
    <row r="285" spans="2:27" hidden="1" outlineLevel="2" x14ac:dyDescent="0.2">
      <c r="B285" s="27">
        <v>67</v>
      </c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5" t="str">
        <f t="shared" si="2"/>
        <v>pass</v>
      </c>
      <c r="U285" s="28"/>
      <c r="V285" s="28"/>
      <c r="W285" s="28"/>
      <c r="X285" s="28"/>
      <c r="Y285" s="28"/>
      <c r="Z285" s="28"/>
      <c r="AA285" s="28"/>
    </row>
    <row r="286" spans="2:27" hidden="1" outlineLevel="2" x14ac:dyDescent="0.2">
      <c r="B286" s="27">
        <v>68</v>
      </c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5" t="str">
        <f t="shared" si="2"/>
        <v>pass</v>
      </c>
      <c r="U286" s="28"/>
      <c r="V286" s="28"/>
      <c r="W286" s="28"/>
      <c r="X286" s="28"/>
      <c r="Y286" s="28"/>
      <c r="Z286" s="28"/>
      <c r="AA286" s="28"/>
    </row>
    <row r="287" spans="2:27" hidden="1" outlineLevel="2" x14ac:dyDescent="0.2">
      <c r="B287" s="27">
        <v>69</v>
      </c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5" t="str">
        <f t="shared" si="2"/>
        <v>pass</v>
      </c>
      <c r="U287" s="28"/>
      <c r="V287" s="28"/>
      <c r="W287" s="28"/>
      <c r="X287" s="28"/>
      <c r="Y287" s="28"/>
      <c r="Z287" s="28"/>
      <c r="AA287" s="28"/>
    </row>
    <row r="288" spans="2:27" hidden="1" outlineLevel="2" x14ac:dyDescent="0.2">
      <c r="B288" s="27">
        <v>70</v>
      </c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5" t="str">
        <f t="shared" si="2"/>
        <v>pass</v>
      </c>
      <c r="U288" s="28"/>
      <c r="V288" s="28"/>
      <c r="W288" s="28"/>
      <c r="X288" s="28"/>
      <c r="Y288" s="28"/>
      <c r="Z288" s="28"/>
      <c r="AA288" s="28"/>
    </row>
    <row r="289" spans="2:27" hidden="1" outlineLevel="2" x14ac:dyDescent="0.2">
      <c r="B289" s="27">
        <v>71</v>
      </c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5" t="str">
        <f t="shared" si="2"/>
        <v>pass</v>
      </c>
      <c r="U289" s="28"/>
      <c r="V289" s="28"/>
      <c r="W289" s="28"/>
      <c r="X289" s="28"/>
      <c r="Y289" s="28"/>
      <c r="Z289" s="28"/>
      <c r="AA289" s="28"/>
    </row>
    <row r="290" spans="2:27" hidden="1" outlineLevel="2" x14ac:dyDescent="0.2">
      <c r="B290" s="27">
        <v>72</v>
      </c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5" t="str">
        <f t="shared" si="2"/>
        <v>pass</v>
      </c>
      <c r="U290" s="28"/>
      <c r="V290" s="28"/>
      <c r="W290" s="28"/>
      <c r="X290" s="28"/>
      <c r="Y290" s="28"/>
      <c r="Z290" s="28"/>
      <c r="AA290" s="28"/>
    </row>
    <row r="291" spans="2:27" hidden="1" outlineLevel="2" x14ac:dyDescent="0.2">
      <c r="B291" s="27">
        <v>73</v>
      </c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5" t="str">
        <f t="shared" si="2"/>
        <v>pass</v>
      </c>
      <c r="U291" s="28"/>
      <c r="V291" s="28"/>
      <c r="W291" s="28"/>
      <c r="X291" s="28"/>
      <c r="Y291" s="28"/>
      <c r="Z291" s="28"/>
      <c r="AA291" s="28"/>
    </row>
    <row r="292" spans="2:27" hidden="1" outlineLevel="2" x14ac:dyDescent="0.2">
      <c r="B292" s="27">
        <v>74</v>
      </c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5" t="str">
        <f t="shared" si="2"/>
        <v>pass</v>
      </c>
      <c r="U292" s="28"/>
      <c r="V292" s="28"/>
      <c r="W292" s="28"/>
      <c r="X292" s="28"/>
      <c r="Y292" s="28"/>
      <c r="Z292" s="28"/>
      <c r="AA292" s="28"/>
    </row>
    <row r="293" spans="2:27" hidden="1" outlineLevel="2" x14ac:dyDescent="0.2">
      <c r="B293" s="27">
        <v>75</v>
      </c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5" t="str">
        <f t="shared" si="2"/>
        <v>pass</v>
      </c>
      <c r="U293" s="28"/>
      <c r="V293" s="28"/>
      <c r="W293" s="28"/>
      <c r="X293" s="28"/>
      <c r="Y293" s="28"/>
      <c r="Z293" s="28"/>
      <c r="AA293" s="28"/>
    </row>
    <row r="294" spans="2:27" hidden="1" outlineLevel="2" x14ac:dyDescent="0.2">
      <c r="B294" s="27">
        <v>76</v>
      </c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5" t="str">
        <f t="shared" si="2"/>
        <v>pass</v>
      </c>
      <c r="U294" s="28"/>
      <c r="V294" s="28"/>
      <c r="W294" s="28"/>
      <c r="X294" s="28"/>
      <c r="Y294" s="28"/>
      <c r="Z294" s="28"/>
      <c r="AA294" s="28"/>
    </row>
    <row r="295" spans="2:27" hidden="1" outlineLevel="2" x14ac:dyDescent="0.2">
      <c r="B295" s="27">
        <v>77</v>
      </c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5" t="str">
        <f t="shared" si="2"/>
        <v>pass</v>
      </c>
      <c r="U295" s="28"/>
      <c r="V295" s="28"/>
      <c r="W295" s="28"/>
      <c r="X295" s="28"/>
      <c r="Y295" s="28"/>
      <c r="Z295" s="28"/>
      <c r="AA295" s="28"/>
    </row>
    <row r="296" spans="2:27" hidden="1" outlineLevel="2" x14ac:dyDescent="0.2">
      <c r="B296" s="27">
        <v>78</v>
      </c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5" t="str">
        <f t="shared" si="2"/>
        <v>pass</v>
      </c>
      <c r="U296" s="28"/>
      <c r="V296" s="28"/>
      <c r="W296" s="28"/>
      <c r="X296" s="28"/>
      <c r="Y296" s="28"/>
      <c r="Z296" s="28"/>
      <c r="AA296" s="28"/>
    </row>
    <row r="297" spans="2:27" hidden="1" outlineLevel="2" x14ac:dyDescent="0.2">
      <c r="B297" s="27">
        <v>79</v>
      </c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5" t="str">
        <f t="shared" si="2"/>
        <v>pass</v>
      </c>
      <c r="U297" s="28"/>
      <c r="V297" s="28"/>
      <c r="W297" s="28"/>
      <c r="X297" s="28"/>
      <c r="Y297" s="28"/>
      <c r="Z297" s="28"/>
      <c r="AA297" s="28"/>
    </row>
    <row r="298" spans="2:27" hidden="1" outlineLevel="2" x14ac:dyDescent="0.2">
      <c r="B298" s="27">
        <v>80</v>
      </c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5" t="str">
        <f t="shared" si="2"/>
        <v>pass</v>
      </c>
      <c r="U298" s="28"/>
      <c r="V298" s="28"/>
      <c r="W298" s="28"/>
      <c r="X298" s="28"/>
      <c r="Y298" s="28"/>
      <c r="Z298" s="28"/>
      <c r="AA298" s="28"/>
    </row>
    <row r="299" spans="2:27" hidden="1" outlineLevel="2" x14ac:dyDescent="0.2">
      <c r="B299" s="27">
        <v>81</v>
      </c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5" t="str">
        <f t="shared" si="2"/>
        <v>pass</v>
      </c>
      <c r="U299" s="28"/>
      <c r="V299" s="28"/>
      <c r="W299" s="28"/>
      <c r="X299" s="28"/>
      <c r="Y299" s="28"/>
      <c r="Z299" s="28"/>
      <c r="AA299" s="28"/>
    </row>
    <row r="300" spans="2:27" hidden="1" outlineLevel="2" x14ac:dyDescent="0.2">
      <c r="B300" s="27">
        <v>82</v>
      </c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5" t="str">
        <f t="shared" si="2"/>
        <v>pass</v>
      </c>
      <c r="U300" s="28"/>
      <c r="V300" s="28"/>
      <c r="W300" s="28"/>
      <c r="X300" s="28"/>
      <c r="Y300" s="28"/>
      <c r="Z300" s="28"/>
      <c r="AA300" s="28"/>
    </row>
    <row r="301" spans="2:27" hidden="1" outlineLevel="2" x14ac:dyDescent="0.2">
      <c r="B301" s="27">
        <v>83</v>
      </c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5" t="str">
        <f t="shared" si="2"/>
        <v>pass</v>
      </c>
      <c r="U301" s="28"/>
      <c r="V301" s="28"/>
      <c r="W301" s="28"/>
      <c r="X301" s="28"/>
      <c r="Y301" s="28"/>
      <c r="Z301" s="28"/>
      <c r="AA301" s="28"/>
    </row>
    <row r="302" spans="2:27" hidden="1" outlineLevel="2" x14ac:dyDescent="0.2">
      <c r="B302" s="27">
        <v>84</v>
      </c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5" t="str">
        <f t="shared" si="2"/>
        <v>pass</v>
      </c>
      <c r="U302" s="28"/>
      <c r="V302" s="28"/>
      <c r="W302" s="28"/>
      <c r="X302" s="28"/>
      <c r="Y302" s="28"/>
      <c r="Z302" s="28"/>
      <c r="AA302" s="28"/>
    </row>
    <row r="303" spans="2:27" hidden="1" outlineLevel="2" x14ac:dyDescent="0.2">
      <c r="B303" s="27">
        <v>85</v>
      </c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5" t="str">
        <f t="shared" si="2"/>
        <v>pass</v>
      </c>
      <c r="U303" s="28"/>
      <c r="V303" s="28"/>
      <c r="W303" s="28"/>
      <c r="X303" s="28"/>
      <c r="Y303" s="28"/>
      <c r="Z303" s="28"/>
      <c r="AA303" s="28"/>
    </row>
    <row r="304" spans="2:27" hidden="1" outlineLevel="2" x14ac:dyDescent="0.2">
      <c r="B304" s="27">
        <v>86</v>
      </c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5" t="str">
        <f t="shared" si="2"/>
        <v>pass</v>
      </c>
      <c r="U304" s="28"/>
      <c r="V304" s="28"/>
      <c r="W304" s="28"/>
      <c r="X304" s="28"/>
      <c r="Y304" s="28"/>
      <c r="Z304" s="28"/>
      <c r="AA304" s="28"/>
    </row>
    <row r="305" spans="2:27" hidden="1" outlineLevel="2" x14ac:dyDescent="0.2">
      <c r="B305" s="27">
        <v>87</v>
      </c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5" t="str">
        <f t="shared" si="2"/>
        <v>pass</v>
      </c>
      <c r="U305" s="28"/>
      <c r="V305" s="28"/>
      <c r="W305" s="28"/>
      <c r="X305" s="28"/>
      <c r="Y305" s="28"/>
      <c r="Z305" s="28"/>
      <c r="AA305" s="28"/>
    </row>
    <row r="306" spans="2:27" hidden="1" outlineLevel="2" x14ac:dyDescent="0.2">
      <c r="B306" s="27">
        <v>88</v>
      </c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5" t="str">
        <f t="shared" si="2"/>
        <v>pass</v>
      </c>
      <c r="U306" s="28"/>
      <c r="V306" s="28"/>
      <c r="W306" s="28"/>
      <c r="X306" s="28"/>
      <c r="Y306" s="28"/>
      <c r="Z306" s="28"/>
      <c r="AA306" s="28"/>
    </row>
    <row r="307" spans="2:27" hidden="1" outlineLevel="2" x14ac:dyDescent="0.2">
      <c r="B307" s="27">
        <v>89</v>
      </c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5" t="str">
        <f t="shared" si="2"/>
        <v>pass</v>
      </c>
      <c r="U307" s="28"/>
      <c r="V307" s="28"/>
      <c r="W307" s="28"/>
      <c r="X307" s="28"/>
      <c r="Y307" s="28"/>
      <c r="Z307" s="28"/>
      <c r="AA307" s="28"/>
    </row>
    <row r="308" spans="2:27" hidden="1" outlineLevel="2" x14ac:dyDescent="0.2">
      <c r="B308" s="27">
        <v>90</v>
      </c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5" t="str">
        <f t="shared" si="2"/>
        <v>pass</v>
      </c>
      <c r="U308" s="28"/>
      <c r="V308" s="28"/>
      <c r="W308" s="28"/>
      <c r="X308" s="28"/>
      <c r="Y308" s="28"/>
      <c r="Z308" s="28"/>
      <c r="AA308" s="28"/>
    </row>
    <row r="309" spans="2:27" hidden="1" outlineLevel="2" x14ac:dyDescent="0.2">
      <c r="B309" s="27">
        <v>91</v>
      </c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5" t="str">
        <f t="shared" si="2"/>
        <v>pass</v>
      </c>
      <c r="U309" s="28"/>
      <c r="V309" s="28"/>
      <c r="W309" s="28"/>
      <c r="X309" s="28"/>
      <c r="Y309" s="28"/>
      <c r="Z309" s="28"/>
      <c r="AA309" s="28"/>
    </row>
    <row r="310" spans="2:27" hidden="1" outlineLevel="2" x14ac:dyDescent="0.2">
      <c r="B310" s="27">
        <v>92</v>
      </c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5" t="str">
        <f t="shared" si="2"/>
        <v>pass</v>
      </c>
      <c r="U310" s="28"/>
      <c r="V310" s="28"/>
      <c r="W310" s="28"/>
      <c r="X310" s="28"/>
      <c r="Y310" s="28"/>
      <c r="Z310" s="28"/>
      <c r="AA310" s="28"/>
    </row>
    <row r="311" spans="2:27" hidden="1" outlineLevel="2" x14ac:dyDescent="0.2">
      <c r="B311" s="27">
        <v>93</v>
      </c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5" t="str">
        <f t="shared" si="2"/>
        <v>pass</v>
      </c>
      <c r="U311" s="28"/>
      <c r="V311" s="28"/>
      <c r="W311" s="28"/>
      <c r="X311" s="28"/>
      <c r="Y311" s="28"/>
      <c r="Z311" s="28"/>
      <c r="AA311" s="28"/>
    </row>
    <row r="312" spans="2:27" hidden="1" outlineLevel="2" x14ac:dyDescent="0.2">
      <c r="B312" s="27">
        <v>94</v>
      </c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5" t="str">
        <f t="shared" si="2"/>
        <v>pass</v>
      </c>
      <c r="U312" s="28"/>
      <c r="V312" s="28"/>
      <c r="W312" s="28"/>
      <c r="X312" s="28"/>
      <c r="Y312" s="28"/>
      <c r="Z312" s="28"/>
      <c r="AA312" s="28"/>
    </row>
    <row r="313" spans="2:27" hidden="1" outlineLevel="2" x14ac:dyDescent="0.2">
      <c r="B313" s="27">
        <v>95</v>
      </c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5" t="str">
        <f t="shared" si="2"/>
        <v>pass</v>
      </c>
      <c r="U313" s="28"/>
      <c r="V313" s="28"/>
      <c r="W313" s="28"/>
      <c r="X313" s="28"/>
      <c r="Y313" s="28"/>
      <c r="Z313" s="28"/>
      <c r="AA313" s="28"/>
    </row>
    <row r="314" spans="2:27" hidden="1" outlineLevel="2" x14ac:dyDescent="0.2">
      <c r="B314" s="27">
        <v>96</v>
      </c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5" t="str">
        <f t="shared" si="2"/>
        <v>pass</v>
      </c>
      <c r="U314" s="28"/>
      <c r="V314" s="28"/>
      <c r="W314" s="28"/>
      <c r="X314" s="28"/>
      <c r="Y314" s="28"/>
      <c r="Z314" s="28"/>
      <c r="AA314" s="28"/>
    </row>
    <row r="315" spans="2:27" hidden="1" outlineLevel="2" x14ac:dyDescent="0.2">
      <c r="B315" s="27">
        <v>97</v>
      </c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5" t="str">
        <f t="shared" si="2"/>
        <v>pass</v>
      </c>
      <c r="U315" s="28"/>
      <c r="V315" s="28"/>
      <c r="W315" s="28"/>
      <c r="X315" s="28"/>
      <c r="Y315" s="28"/>
      <c r="Z315" s="28"/>
      <c r="AA315" s="28"/>
    </row>
    <row r="316" spans="2:27" hidden="1" outlineLevel="2" x14ac:dyDescent="0.2">
      <c r="B316" s="27">
        <v>98</v>
      </c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5" t="str">
        <f t="shared" si="2"/>
        <v>pass</v>
      </c>
      <c r="U316" s="28"/>
      <c r="V316" s="28"/>
      <c r="W316" s="28"/>
      <c r="X316" s="28"/>
      <c r="Y316" s="28"/>
      <c r="Z316" s="28"/>
      <c r="AA316" s="28"/>
    </row>
    <row r="317" spans="2:27" hidden="1" outlineLevel="2" x14ac:dyDescent="0.2">
      <c r="B317" s="27">
        <v>99</v>
      </c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5" t="str">
        <f t="shared" si="2"/>
        <v>pass</v>
      </c>
      <c r="U317" s="28"/>
      <c r="V317" s="28"/>
      <c r="W317" s="28"/>
      <c r="X317" s="28"/>
      <c r="Y317" s="28"/>
      <c r="Z317" s="28"/>
      <c r="AA317" s="28"/>
    </row>
    <row r="318" spans="2:27" hidden="1" outlineLevel="2" x14ac:dyDescent="0.2">
      <c r="B318" s="27">
        <v>100</v>
      </c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5" t="str">
        <f t="shared" si="2"/>
        <v>pass</v>
      </c>
      <c r="U318" s="28"/>
      <c r="V318" s="28"/>
      <c r="W318" s="28"/>
      <c r="X318" s="28"/>
      <c r="Y318" s="28"/>
      <c r="Z318" s="28"/>
      <c r="AA318" s="28"/>
    </row>
    <row r="319" spans="2:27" hidden="1" outlineLevel="2" x14ac:dyDescent="0.2">
      <c r="B319" s="27">
        <v>101</v>
      </c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5" t="str">
        <f t="shared" si="2"/>
        <v>pass</v>
      </c>
      <c r="U319" s="28"/>
      <c r="V319" s="28"/>
      <c r="W319" s="28"/>
      <c r="X319" s="28"/>
      <c r="Y319" s="28"/>
      <c r="Z319" s="28"/>
      <c r="AA319" s="28"/>
    </row>
    <row r="320" spans="2:27" hidden="1" outlineLevel="2" x14ac:dyDescent="0.2">
      <c r="B320" s="27">
        <v>102</v>
      </c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5" t="str">
        <f t="shared" si="2"/>
        <v>pass</v>
      </c>
      <c r="U320" s="28"/>
      <c r="V320" s="28"/>
      <c r="W320" s="28"/>
      <c r="X320" s="28"/>
      <c r="Y320" s="28"/>
      <c r="Z320" s="28"/>
      <c r="AA320" s="28"/>
    </row>
    <row r="321" spans="2:27" hidden="1" outlineLevel="2" x14ac:dyDescent="0.2">
      <c r="B321" s="27">
        <v>103</v>
      </c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5" t="str">
        <f t="shared" si="2"/>
        <v>pass</v>
      </c>
      <c r="U321" s="28"/>
      <c r="V321" s="28"/>
      <c r="W321" s="28"/>
      <c r="X321" s="28"/>
      <c r="Y321" s="28"/>
      <c r="Z321" s="28"/>
      <c r="AA321" s="28"/>
    </row>
    <row r="322" spans="2:27" hidden="1" outlineLevel="2" x14ac:dyDescent="0.2">
      <c r="B322" s="27">
        <v>104</v>
      </c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5" t="str">
        <f t="shared" si="2"/>
        <v>pass</v>
      </c>
      <c r="U322" s="28"/>
      <c r="V322" s="28"/>
      <c r="W322" s="28"/>
      <c r="X322" s="28"/>
      <c r="Y322" s="28"/>
      <c r="Z322" s="28"/>
      <c r="AA322" s="28"/>
    </row>
    <row r="323" spans="2:27" hidden="1" outlineLevel="2" x14ac:dyDescent="0.2">
      <c r="B323" s="27">
        <v>105</v>
      </c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5" t="str">
        <f t="shared" si="2"/>
        <v>pass</v>
      </c>
      <c r="U323" s="28"/>
      <c r="V323" s="28"/>
      <c r="W323" s="28"/>
      <c r="X323" s="28"/>
      <c r="Y323" s="28"/>
      <c r="Z323" s="28"/>
      <c r="AA323" s="28"/>
    </row>
    <row r="324" spans="2:27" hidden="1" outlineLevel="2" x14ac:dyDescent="0.2">
      <c r="B324" s="27">
        <v>106</v>
      </c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5" t="str">
        <f t="shared" si="2"/>
        <v>pass</v>
      </c>
      <c r="U324" s="28"/>
      <c r="V324" s="28"/>
      <c r="W324" s="28"/>
      <c r="X324" s="28"/>
      <c r="Y324" s="28"/>
      <c r="Z324" s="28"/>
      <c r="AA324" s="28"/>
    </row>
    <row r="325" spans="2:27" hidden="1" outlineLevel="2" x14ac:dyDescent="0.2">
      <c r="B325" s="27">
        <v>107</v>
      </c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5" t="str">
        <f t="shared" si="2"/>
        <v>pass</v>
      </c>
      <c r="U325" s="28"/>
      <c r="V325" s="28"/>
      <c r="W325" s="28"/>
      <c r="X325" s="28"/>
      <c r="Y325" s="28"/>
      <c r="Z325" s="28"/>
      <c r="AA325" s="28"/>
    </row>
    <row r="326" spans="2:27" hidden="1" outlineLevel="2" x14ac:dyDescent="0.2">
      <c r="B326" s="27">
        <v>108</v>
      </c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5" t="str">
        <f t="shared" si="2"/>
        <v>pass</v>
      </c>
      <c r="U326" s="28"/>
      <c r="V326" s="28"/>
      <c r="W326" s="28"/>
      <c r="X326" s="28"/>
      <c r="Y326" s="28"/>
      <c r="Z326" s="28"/>
      <c r="AA326" s="28"/>
    </row>
    <row r="327" spans="2:27" hidden="1" outlineLevel="2" x14ac:dyDescent="0.2">
      <c r="B327" s="27">
        <v>109</v>
      </c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5" t="str">
        <f t="shared" si="2"/>
        <v>pass</v>
      </c>
      <c r="U327" s="28"/>
      <c r="V327" s="28"/>
      <c r="W327" s="28"/>
      <c r="X327" s="28"/>
      <c r="Y327" s="28"/>
      <c r="Z327" s="28"/>
      <c r="AA327" s="28"/>
    </row>
    <row r="328" spans="2:27" hidden="1" outlineLevel="2" x14ac:dyDescent="0.2">
      <c r="B328" s="27">
        <v>110</v>
      </c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5" t="str">
        <f t="shared" si="2"/>
        <v>pass</v>
      </c>
      <c r="U328" s="28"/>
      <c r="V328" s="28"/>
      <c r="W328" s="28"/>
      <c r="X328" s="28"/>
      <c r="Y328" s="28"/>
      <c r="Z328" s="28"/>
      <c r="AA328" s="28"/>
    </row>
    <row r="329" spans="2:27" hidden="1" outlineLevel="2" x14ac:dyDescent="0.2">
      <c r="B329" s="27">
        <v>111</v>
      </c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5" t="str">
        <f t="shared" si="2"/>
        <v>pass</v>
      </c>
      <c r="U329" s="28"/>
      <c r="V329" s="28"/>
      <c r="W329" s="28"/>
      <c r="X329" s="28"/>
      <c r="Y329" s="28"/>
      <c r="Z329" s="28"/>
      <c r="AA329" s="28"/>
    </row>
    <row r="330" spans="2:27" hidden="1" outlineLevel="2" x14ac:dyDescent="0.2">
      <c r="B330" s="27">
        <v>112</v>
      </c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5" t="str">
        <f t="shared" si="2"/>
        <v>pass</v>
      </c>
      <c r="U330" s="28"/>
      <c r="V330" s="28"/>
      <c r="W330" s="28"/>
      <c r="X330" s="28"/>
      <c r="Y330" s="28"/>
      <c r="Z330" s="28"/>
      <c r="AA330" s="28"/>
    </row>
    <row r="331" spans="2:27" hidden="1" outlineLevel="2" x14ac:dyDescent="0.2">
      <c r="B331" s="27">
        <v>113</v>
      </c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5" t="str">
        <f t="shared" si="2"/>
        <v>pass</v>
      </c>
      <c r="U331" s="28"/>
      <c r="V331" s="28"/>
      <c r="W331" s="28"/>
      <c r="X331" s="28"/>
      <c r="Y331" s="28"/>
      <c r="Z331" s="28"/>
      <c r="AA331" s="28"/>
    </row>
    <row r="332" spans="2:27" hidden="1" outlineLevel="2" x14ac:dyDescent="0.2">
      <c r="B332" s="27">
        <v>114</v>
      </c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5" t="str">
        <f t="shared" si="2"/>
        <v>pass</v>
      </c>
      <c r="U332" s="28"/>
      <c r="V332" s="28"/>
      <c r="W332" s="28"/>
      <c r="X332" s="28"/>
      <c r="Y332" s="28"/>
      <c r="Z332" s="28"/>
      <c r="AA332" s="28"/>
    </row>
    <row r="333" spans="2:27" hidden="1" outlineLevel="2" x14ac:dyDescent="0.2">
      <c r="B333" s="27">
        <v>115</v>
      </c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5" t="str">
        <f t="shared" si="2"/>
        <v>pass</v>
      </c>
      <c r="U333" s="28"/>
      <c r="V333" s="28"/>
      <c r="W333" s="28"/>
      <c r="X333" s="28"/>
      <c r="Y333" s="28"/>
      <c r="Z333" s="28"/>
      <c r="AA333" s="28"/>
    </row>
    <row r="334" spans="2:27" hidden="1" outlineLevel="2" x14ac:dyDescent="0.2">
      <c r="B334" s="27">
        <v>116</v>
      </c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5" t="str">
        <f t="shared" si="2"/>
        <v>pass</v>
      </c>
      <c r="U334" s="28"/>
      <c r="V334" s="28"/>
      <c r="W334" s="28"/>
      <c r="X334" s="28"/>
      <c r="Y334" s="28"/>
      <c r="Z334" s="28"/>
      <c r="AA334" s="28"/>
    </row>
    <row r="335" spans="2:27" hidden="1" outlineLevel="2" x14ac:dyDescent="0.2">
      <c r="B335" s="27">
        <v>117</v>
      </c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5" t="str">
        <f t="shared" si="2"/>
        <v>pass</v>
      </c>
      <c r="U335" s="28"/>
      <c r="V335" s="28"/>
      <c r="W335" s="28"/>
      <c r="X335" s="28"/>
      <c r="Y335" s="28"/>
      <c r="Z335" s="28"/>
      <c r="AA335" s="28"/>
    </row>
    <row r="336" spans="2:27" hidden="1" outlineLevel="2" x14ac:dyDescent="0.2">
      <c r="B336" s="27">
        <v>118</v>
      </c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5" t="str">
        <f t="shared" si="2"/>
        <v>pass</v>
      </c>
      <c r="U336" s="28"/>
      <c r="V336" s="28"/>
      <c r="W336" s="28"/>
      <c r="X336" s="28"/>
      <c r="Y336" s="28"/>
      <c r="Z336" s="28"/>
      <c r="AA336" s="28"/>
    </row>
    <row r="337" spans="2:27" hidden="1" outlineLevel="2" x14ac:dyDescent="0.2">
      <c r="B337" s="27">
        <v>119</v>
      </c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5" t="str">
        <f t="shared" si="2"/>
        <v>pass</v>
      </c>
      <c r="U337" s="28"/>
      <c r="V337" s="28"/>
      <c r="W337" s="28"/>
      <c r="X337" s="28"/>
      <c r="Y337" s="28"/>
      <c r="Z337" s="28"/>
      <c r="AA337" s="28"/>
    </row>
    <row r="338" spans="2:27" hidden="1" outlineLevel="2" x14ac:dyDescent="0.2">
      <c r="B338" s="27">
        <v>120</v>
      </c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5" t="str">
        <f t="shared" si="2"/>
        <v>pass</v>
      </c>
      <c r="U338" s="28"/>
      <c r="V338" s="28"/>
      <c r="W338" s="28"/>
      <c r="X338" s="28"/>
      <c r="Y338" s="28"/>
      <c r="Z338" s="28"/>
      <c r="AA338" s="28"/>
    </row>
    <row r="339" spans="2:27" hidden="1" outlineLevel="2" x14ac:dyDescent="0.2">
      <c r="B339" s="27">
        <v>121</v>
      </c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5" t="str">
        <f t="shared" si="2"/>
        <v>pass</v>
      </c>
      <c r="U339" s="28"/>
      <c r="V339" s="28"/>
      <c r="W339" s="28"/>
      <c r="X339" s="28"/>
      <c r="Y339" s="28"/>
      <c r="Z339" s="28"/>
      <c r="AA339" s="28"/>
    </row>
    <row r="340" spans="2:27" hidden="1" outlineLevel="2" x14ac:dyDescent="0.2">
      <c r="B340" s="27">
        <v>122</v>
      </c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5" t="str">
        <f t="shared" si="2"/>
        <v>pass</v>
      </c>
      <c r="U340" s="28"/>
      <c r="V340" s="28"/>
      <c r="W340" s="28"/>
      <c r="X340" s="28"/>
      <c r="Y340" s="28"/>
      <c r="Z340" s="28"/>
      <c r="AA340" s="28"/>
    </row>
    <row r="341" spans="2:27" hidden="1" outlineLevel="2" x14ac:dyDescent="0.2">
      <c r="B341" s="27">
        <v>123</v>
      </c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5" t="str">
        <f t="shared" si="2"/>
        <v>pass</v>
      </c>
      <c r="U341" s="28"/>
      <c r="V341" s="28"/>
      <c r="W341" s="28"/>
      <c r="X341" s="28"/>
      <c r="Y341" s="28"/>
      <c r="Z341" s="28"/>
      <c r="AA341" s="28"/>
    </row>
    <row r="342" spans="2:27" hidden="1" outlineLevel="2" x14ac:dyDescent="0.2">
      <c r="B342" s="27">
        <v>124</v>
      </c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5" t="str">
        <f t="shared" si="2"/>
        <v>pass</v>
      </c>
      <c r="U342" s="28"/>
      <c r="V342" s="28"/>
      <c r="W342" s="28"/>
      <c r="X342" s="28"/>
      <c r="Y342" s="28"/>
      <c r="Z342" s="28"/>
      <c r="AA342" s="28"/>
    </row>
    <row r="343" spans="2:27" hidden="1" outlineLevel="2" x14ac:dyDescent="0.2">
      <c r="B343" s="27">
        <v>125</v>
      </c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5" t="str">
        <f t="shared" si="2"/>
        <v>pass</v>
      </c>
      <c r="U343" s="28"/>
      <c r="V343" s="28"/>
      <c r="W343" s="28"/>
      <c r="X343" s="28"/>
      <c r="Y343" s="28"/>
      <c r="Z343" s="28"/>
      <c r="AA343" s="28"/>
    </row>
    <row r="344" spans="2:27" hidden="1" outlineLevel="2" x14ac:dyDescent="0.2">
      <c r="B344" s="27">
        <v>126</v>
      </c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5" t="str">
        <f t="shared" si="2"/>
        <v>pass</v>
      </c>
      <c r="U344" s="28"/>
      <c r="V344" s="28"/>
      <c r="W344" s="28"/>
      <c r="X344" s="28"/>
      <c r="Y344" s="28"/>
      <c r="Z344" s="28"/>
      <c r="AA344" s="28"/>
    </row>
    <row r="345" spans="2:27" hidden="1" outlineLevel="2" x14ac:dyDescent="0.2">
      <c r="B345" s="27">
        <v>127</v>
      </c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5" t="str">
        <f t="shared" si="2"/>
        <v>pass</v>
      </c>
      <c r="U345" s="28"/>
      <c r="V345" s="28"/>
      <c r="W345" s="28"/>
      <c r="X345" s="28"/>
      <c r="Y345" s="28"/>
      <c r="Z345" s="28"/>
      <c r="AA345" s="28"/>
    </row>
    <row r="346" spans="2:27" hidden="1" outlineLevel="2" x14ac:dyDescent="0.2">
      <c r="B346" s="27">
        <v>128</v>
      </c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5" t="str">
        <f t="shared" si="2"/>
        <v>pass</v>
      </c>
      <c r="U346" s="28"/>
      <c r="V346" s="28"/>
      <c r="W346" s="28"/>
      <c r="X346" s="28"/>
      <c r="Y346" s="28"/>
      <c r="Z346" s="28"/>
      <c r="AA346" s="28"/>
    </row>
    <row r="347" spans="2:27" hidden="1" outlineLevel="2" x14ac:dyDescent="0.2">
      <c r="B347" s="27">
        <v>129</v>
      </c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5" t="str">
        <f t="shared" si="2"/>
        <v>pass</v>
      </c>
      <c r="U347" s="28"/>
      <c r="V347" s="28"/>
      <c r="W347" s="28"/>
      <c r="X347" s="28"/>
      <c r="Y347" s="28"/>
      <c r="Z347" s="28"/>
      <c r="AA347" s="28"/>
    </row>
    <row r="348" spans="2:27" hidden="1" outlineLevel="2" x14ac:dyDescent="0.2">
      <c r="B348" s="27">
        <v>130</v>
      </c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5" t="str">
        <f t="shared" si="2"/>
        <v>pass</v>
      </c>
      <c r="U348" s="28"/>
      <c r="V348" s="28"/>
      <c r="W348" s="28"/>
      <c r="X348" s="28"/>
      <c r="Y348" s="28"/>
      <c r="Z348" s="28"/>
      <c r="AA348" s="28"/>
    </row>
    <row r="349" spans="2:27" hidden="1" outlineLevel="2" x14ac:dyDescent="0.2">
      <c r="B349" s="27">
        <v>131</v>
      </c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5" t="str">
        <f t="shared" si="2"/>
        <v>pass</v>
      </c>
      <c r="U349" s="28"/>
      <c r="V349" s="28"/>
      <c r="W349" s="28"/>
      <c r="X349" s="28"/>
      <c r="Y349" s="28"/>
      <c r="Z349" s="28"/>
      <c r="AA349" s="28"/>
    </row>
    <row r="350" spans="2:27" hidden="1" outlineLevel="2" x14ac:dyDescent="0.2">
      <c r="B350" s="27">
        <v>132</v>
      </c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5" t="str">
        <f t="shared" si="2"/>
        <v>pass</v>
      </c>
      <c r="U350" s="28"/>
      <c r="V350" s="28"/>
      <c r="W350" s="28"/>
      <c r="X350" s="28"/>
      <c r="Y350" s="28"/>
      <c r="Z350" s="28"/>
      <c r="AA350" s="28"/>
    </row>
    <row r="351" spans="2:27" hidden="1" outlineLevel="2" x14ac:dyDescent="0.2">
      <c r="B351" s="27">
        <v>133</v>
      </c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5" t="str">
        <f t="shared" si="2"/>
        <v>pass</v>
      </c>
      <c r="U351" s="28"/>
      <c r="V351" s="28"/>
      <c r="W351" s="28"/>
      <c r="X351" s="28"/>
      <c r="Y351" s="28"/>
      <c r="Z351" s="28"/>
      <c r="AA351" s="28"/>
    </row>
    <row r="352" spans="2:27" hidden="1" outlineLevel="2" x14ac:dyDescent="0.2">
      <c r="B352" s="27">
        <v>134</v>
      </c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5" t="str">
        <f t="shared" si="2"/>
        <v>pass</v>
      </c>
      <c r="U352" s="28"/>
      <c r="V352" s="28"/>
      <c r="W352" s="28"/>
      <c r="X352" s="28"/>
      <c r="Y352" s="28"/>
      <c r="Z352" s="28"/>
      <c r="AA352" s="28"/>
    </row>
    <row r="353" spans="2:27" hidden="1" outlineLevel="2" x14ac:dyDescent="0.2">
      <c r="B353" s="27">
        <v>135</v>
      </c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5" t="str">
        <f t="shared" si="2"/>
        <v>pass</v>
      </c>
      <c r="U353" s="28"/>
      <c r="V353" s="28"/>
      <c r="W353" s="28"/>
      <c r="X353" s="28"/>
      <c r="Y353" s="28"/>
      <c r="Z353" s="28"/>
      <c r="AA353" s="28"/>
    </row>
    <row r="354" spans="2:27" hidden="1" outlineLevel="2" x14ac:dyDescent="0.2">
      <c r="B354" s="27">
        <v>136</v>
      </c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5" t="str">
        <f t="shared" si="2"/>
        <v>pass</v>
      </c>
      <c r="U354" s="28"/>
      <c r="V354" s="28"/>
      <c r="W354" s="28"/>
      <c r="X354" s="28"/>
      <c r="Y354" s="28"/>
      <c r="Z354" s="28"/>
      <c r="AA354" s="28"/>
    </row>
    <row r="355" spans="2:27" hidden="1" outlineLevel="2" x14ac:dyDescent="0.2">
      <c r="B355" s="27">
        <v>137</v>
      </c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5" t="str">
        <f t="shared" si="2"/>
        <v>pass</v>
      </c>
      <c r="U355" s="28"/>
      <c r="V355" s="28"/>
      <c r="W355" s="28"/>
      <c r="X355" s="28"/>
      <c r="Y355" s="28"/>
      <c r="Z355" s="28"/>
      <c r="AA355" s="28"/>
    </row>
    <row r="356" spans="2:27" hidden="1" outlineLevel="2" x14ac:dyDescent="0.2">
      <c r="B356" s="27">
        <v>138</v>
      </c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5" t="str">
        <f t="shared" si="2"/>
        <v>pass</v>
      </c>
      <c r="U356" s="28"/>
      <c r="V356" s="28"/>
      <c r="W356" s="28"/>
      <c r="X356" s="28"/>
      <c r="Y356" s="28"/>
      <c r="Z356" s="28"/>
      <c r="AA356" s="28"/>
    </row>
    <row r="357" spans="2:27" hidden="1" outlineLevel="2" x14ac:dyDescent="0.2">
      <c r="B357" s="27">
        <v>139</v>
      </c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5" t="str">
        <f t="shared" si="2"/>
        <v>pass</v>
      </c>
      <c r="U357" s="28"/>
      <c r="V357" s="28"/>
      <c r="W357" s="28"/>
      <c r="X357" s="28"/>
      <c r="Y357" s="28"/>
      <c r="Z357" s="28"/>
      <c r="AA357" s="28"/>
    </row>
    <row r="358" spans="2:27" hidden="1" outlineLevel="2" x14ac:dyDescent="0.2">
      <c r="B358" s="27">
        <v>140</v>
      </c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5" t="str">
        <f t="shared" si="2"/>
        <v>pass</v>
      </c>
      <c r="U358" s="28"/>
      <c r="V358" s="28"/>
      <c r="W358" s="28"/>
      <c r="X358" s="28"/>
      <c r="Y358" s="28"/>
      <c r="Z358" s="28"/>
      <c r="AA358" s="28"/>
    </row>
    <row r="359" spans="2:27" hidden="1" outlineLevel="2" x14ac:dyDescent="0.2">
      <c r="B359" s="27">
        <v>141</v>
      </c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5" t="str">
        <f t="shared" si="2"/>
        <v>pass</v>
      </c>
      <c r="U359" s="28"/>
      <c r="V359" s="28"/>
      <c r="W359" s="28"/>
      <c r="X359" s="28"/>
      <c r="Y359" s="28"/>
      <c r="Z359" s="28"/>
      <c r="AA359" s="28"/>
    </row>
    <row r="360" spans="2:27" hidden="1" outlineLevel="2" x14ac:dyDescent="0.2">
      <c r="B360" s="27">
        <v>142</v>
      </c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5" t="str">
        <f t="shared" si="2"/>
        <v>pass</v>
      </c>
      <c r="U360" s="28"/>
      <c r="V360" s="28"/>
      <c r="W360" s="28"/>
      <c r="X360" s="28"/>
      <c r="Y360" s="28"/>
      <c r="Z360" s="28"/>
      <c r="AA360" s="28"/>
    </row>
    <row r="361" spans="2:27" hidden="1" outlineLevel="2" x14ac:dyDescent="0.2">
      <c r="B361" s="27">
        <v>143</v>
      </c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5" t="str">
        <f t="shared" si="2"/>
        <v>pass</v>
      </c>
      <c r="U361" s="28"/>
      <c r="V361" s="28"/>
      <c r="W361" s="28"/>
      <c r="X361" s="28"/>
      <c r="Y361" s="28"/>
      <c r="Z361" s="28"/>
      <c r="AA361" s="28"/>
    </row>
    <row r="362" spans="2:27" hidden="1" outlineLevel="2" x14ac:dyDescent="0.2">
      <c r="B362" s="27">
        <v>144</v>
      </c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5" t="str">
        <f t="shared" si="2"/>
        <v>pass</v>
      </c>
      <c r="U362" s="28"/>
      <c r="V362" s="28"/>
      <c r="W362" s="28"/>
      <c r="X362" s="28"/>
      <c r="Y362" s="28"/>
      <c r="Z362" s="28"/>
      <c r="AA362" s="28"/>
    </row>
    <row r="363" spans="2:27" hidden="1" outlineLevel="2" x14ac:dyDescent="0.2">
      <c r="B363" s="27">
        <v>145</v>
      </c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5" t="str">
        <f t="shared" si="2"/>
        <v>pass</v>
      </c>
      <c r="U363" s="28"/>
      <c r="V363" s="28"/>
      <c r="W363" s="28"/>
      <c r="X363" s="28"/>
      <c r="Y363" s="28"/>
      <c r="Z363" s="28"/>
      <c r="AA363" s="28"/>
    </row>
    <row r="364" spans="2:27" hidden="1" outlineLevel="2" x14ac:dyDescent="0.2">
      <c r="B364" s="27">
        <v>146</v>
      </c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5" t="str">
        <f t="shared" si="2"/>
        <v>pass</v>
      </c>
      <c r="U364" s="28"/>
      <c r="V364" s="28"/>
      <c r="W364" s="28"/>
      <c r="X364" s="28"/>
      <c r="Y364" s="28"/>
      <c r="Z364" s="28"/>
      <c r="AA364" s="28"/>
    </row>
    <row r="365" spans="2:27" hidden="1" outlineLevel="2" x14ac:dyDescent="0.2">
      <c r="B365" s="27">
        <v>147</v>
      </c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5" t="str">
        <f t="shared" si="2"/>
        <v>pass</v>
      </c>
      <c r="U365" s="28"/>
      <c r="V365" s="28"/>
      <c r="W365" s="28"/>
      <c r="X365" s="28"/>
      <c r="Y365" s="28"/>
      <c r="Z365" s="28"/>
      <c r="AA365" s="28"/>
    </row>
    <row r="366" spans="2:27" hidden="1" outlineLevel="2" x14ac:dyDescent="0.2">
      <c r="B366" s="27">
        <v>148</v>
      </c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5" t="str">
        <f t="shared" si="2"/>
        <v>pass</v>
      </c>
      <c r="U366" s="28"/>
      <c r="V366" s="28"/>
      <c r="W366" s="28"/>
      <c r="X366" s="28"/>
      <c r="Y366" s="28"/>
      <c r="Z366" s="28"/>
      <c r="AA366" s="28"/>
    </row>
    <row r="367" spans="2:27" hidden="1" outlineLevel="2" x14ac:dyDescent="0.2">
      <c r="B367" s="27">
        <v>149</v>
      </c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5" t="str">
        <f t="shared" si="2"/>
        <v>pass</v>
      </c>
      <c r="U367" s="28"/>
      <c r="V367" s="28"/>
      <c r="W367" s="28"/>
      <c r="X367" s="28"/>
      <c r="Y367" s="28"/>
      <c r="Z367" s="28"/>
      <c r="AA367" s="28"/>
    </row>
    <row r="368" spans="2:27" hidden="1" outlineLevel="2" x14ac:dyDescent="0.2">
      <c r="B368" s="27">
        <v>150</v>
      </c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5" t="str">
        <f t="shared" si="2"/>
        <v>pass</v>
      </c>
      <c r="U368" s="28"/>
      <c r="V368" s="28"/>
      <c r="W368" s="28"/>
      <c r="X368" s="28"/>
      <c r="Y368" s="28"/>
      <c r="Z368" s="28"/>
      <c r="AA368" s="28"/>
    </row>
    <row r="369" spans="2:27" hidden="1" outlineLevel="2" x14ac:dyDescent="0.2">
      <c r="B369" s="27">
        <v>151</v>
      </c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5" t="str">
        <f t="shared" si="2"/>
        <v>pass</v>
      </c>
      <c r="U369" s="28"/>
      <c r="V369" s="28"/>
      <c r="W369" s="28"/>
      <c r="X369" s="28"/>
      <c r="Y369" s="28"/>
      <c r="Z369" s="28"/>
      <c r="AA369" s="28"/>
    </row>
    <row r="370" spans="2:27" hidden="1" outlineLevel="2" x14ac:dyDescent="0.2">
      <c r="B370" s="27">
        <v>152</v>
      </c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5" t="str">
        <f t="shared" si="2"/>
        <v>pass</v>
      </c>
      <c r="U370" s="28"/>
      <c r="V370" s="28"/>
      <c r="W370" s="28"/>
      <c r="X370" s="28"/>
      <c r="Y370" s="28"/>
      <c r="Z370" s="28"/>
      <c r="AA370" s="28"/>
    </row>
    <row r="371" spans="2:27" hidden="1" outlineLevel="2" x14ac:dyDescent="0.2">
      <c r="B371" s="27">
        <v>153</v>
      </c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5" t="str">
        <f t="shared" si="2"/>
        <v>pass</v>
      </c>
      <c r="U371" s="28"/>
      <c r="V371" s="28"/>
      <c r="W371" s="28"/>
      <c r="X371" s="28"/>
      <c r="Y371" s="28"/>
      <c r="Z371" s="28"/>
      <c r="AA371" s="28"/>
    </row>
    <row r="372" spans="2:27" hidden="1" outlineLevel="2" x14ac:dyDescent="0.2">
      <c r="B372" s="27">
        <v>154</v>
      </c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5" t="str">
        <f t="shared" si="2"/>
        <v>pass</v>
      </c>
      <c r="U372" s="28"/>
      <c r="V372" s="28"/>
      <c r="W372" s="28"/>
      <c r="X372" s="28"/>
      <c r="Y372" s="28"/>
      <c r="Z372" s="28"/>
      <c r="AA372" s="28"/>
    </row>
    <row r="373" spans="2:27" hidden="1" outlineLevel="2" x14ac:dyDescent="0.2">
      <c r="B373" s="27">
        <v>155</v>
      </c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5" t="str">
        <f t="shared" si="2"/>
        <v>pass</v>
      </c>
      <c r="U373" s="28"/>
      <c r="V373" s="28"/>
      <c r="W373" s="28"/>
      <c r="X373" s="28"/>
      <c r="Y373" s="28"/>
      <c r="Z373" s="28"/>
      <c r="AA373" s="28"/>
    </row>
    <row r="374" spans="2:27" hidden="1" outlineLevel="2" x14ac:dyDescent="0.2">
      <c r="B374" s="27">
        <v>156</v>
      </c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5" t="str">
        <f t="shared" si="2"/>
        <v>pass</v>
      </c>
      <c r="U374" s="28"/>
      <c r="V374" s="28"/>
      <c r="W374" s="28"/>
      <c r="X374" s="28"/>
      <c r="Y374" s="28"/>
      <c r="Z374" s="28"/>
      <c r="AA374" s="28"/>
    </row>
    <row r="375" spans="2:27" hidden="1" outlineLevel="2" x14ac:dyDescent="0.2">
      <c r="B375" s="27">
        <v>157</v>
      </c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5" t="str">
        <f t="shared" si="2"/>
        <v>pass</v>
      </c>
      <c r="U375" s="28"/>
      <c r="V375" s="28"/>
      <c r="W375" s="28"/>
      <c r="X375" s="28"/>
      <c r="Y375" s="28"/>
      <c r="Z375" s="28"/>
      <c r="AA375" s="28"/>
    </row>
    <row r="376" spans="2:27" hidden="1" outlineLevel="2" x14ac:dyDescent="0.2">
      <c r="B376" s="27">
        <v>158</v>
      </c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5" t="str">
        <f t="shared" si="2"/>
        <v>pass</v>
      </c>
      <c r="U376" s="28"/>
      <c r="V376" s="28"/>
      <c r="W376" s="28"/>
      <c r="X376" s="28"/>
      <c r="Y376" s="28"/>
      <c r="Z376" s="28"/>
      <c r="AA376" s="28"/>
    </row>
    <row r="377" spans="2:27" hidden="1" outlineLevel="2" x14ac:dyDescent="0.2">
      <c r="B377" s="27">
        <v>159</v>
      </c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5" t="str">
        <f t="shared" si="2"/>
        <v>pass</v>
      </c>
      <c r="U377" s="28"/>
      <c r="V377" s="28"/>
      <c r="W377" s="28"/>
      <c r="X377" s="28"/>
      <c r="Y377" s="28"/>
      <c r="Z377" s="28"/>
      <c r="AA377" s="28"/>
    </row>
    <row r="378" spans="2:27" hidden="1" outlineLevel="2" x14ac:dyDescent="0.2">
      <c r="B378" s="27">
        <v>160</v>
      </c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5" t="str">
        <f t="shared" si="2"/>
        <v>pass</v>
      </c>
      <c r="U378" s="28"/>
      <c r="V378" s="28"/>
      <c r="W378" s="28"/>
      <c r="X378" s="28"/>
      <c r="Y378" s="28"/>
      <c r="Z378" s="28"/>
      <c r="AA378" s="28"/>
    </row>
    <row r="379" spans="2:27" hidden="1" outlineLevel="2" x14ac:dyDescent="0.2">
      <c r="B379" s="27">
        <v>161</v>
      </c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5" t="str">
        <f t="shared" si="2"/>
        <v>pass</v>
      </c>
      <c r="U379" s="28"/>
      <c r="V379" s="28"/>
      <c r="W379" s="28"/>
      <c r="X379" s="28"/>
      <c r="Y379" s="28"/>
      <c r="Z379" s="28"/>
      <c r="AA379" s="28"/>
    </row>
    <row r="380" spans="2:27" hidden="1" outlineLevel="2" x14ac:dyDescent="0.2">
      <c r="B380" s="27">
        <v>162</v>
      </c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5" t="str">
        <f t="shared" si="2"/>
        <v>pass</v>
      </c>
      <c r="U380" s="28"/>
      <c r="V380" s="28"/>
      <c r="W380" s="28"/>
      <c r="X380" s="28"/>
      <c r="Y380" s="28"/>
      <c r="Z380" s="28"/>
      <c r="AA380" s="28"/>
    </row>
    <row r="381" spans="2:27" hidden="1" outlineLevel="2" x14ac:dyDescent="0.2">
      <c r="B381" s="27">
        <v>163</v>
      </c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5" t="str">
        <f t="shared" si="2"/>
        <v>pass</v>
      </c>
      <c r="U381" s="28"/>
      <c r="V381" s="28"/>
      <c r="W381" s="28"/>
      <c r="X381" s="28"/>
      <c r="Y381" s="28"/>
      <c r="Z381" s="28"/>
      <c r="AA381" s="28"/>
    </row>
    <row r="382" spans="2:27" hidden="1" outlineLevel="2" x14ac:dyDescent="0.2">
      <c r="B382" s="27">
        <v>164</v>
      </c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5" t="str">
        <f t="shared" si="2"/>
        <v>pass</v>
      </c>
      <c r="U382" s="28"/>
      <c r="V382" s="28"/>
      <c r="W382" s="28"/>
      <c r="X382" s="28"/>
      <c r="Y382" s="28"/>
      <c r="Z382" s="28"/>
      <c r="AA382" s="28"/>
    </row>
    <row r="383" spans="2:27" hidden="1" outlineLevel="2" x14ac:dyDescent="0.2">
      <c r="B383" s="27">
        <v>165</v>
      </c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5" t="str">
        <f t="shared" si="2"/>
        <v>pass</v>
      </c>
      <c r="U383" s="28"/>
      <c r="V383" s="28"/>
      <c r="W383" s="28"/>
      <c r="X383" s="28"/>
      <c r="Y383" s="28"/>
      <c r="Z383" s="28"/>
      <c r="AA383" s="28"/>
    </row>
    <row r="384" spans="2:27" hidden="1" outlineLevel="2" x14ac:dyDescent="0.2">
      <c r="B384" s="27">
        <v>166</v>
      </c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5" t="str">
        <f t="shared" si="2"/>
        <v>pass</v>
      </c>
      <c r="U384" s="28"/>
      <c r="V384" s="28"/>
      <c r="W384" s="28"/>
      <c r="X384" s="28"/>
      <c r="Y384" s="28"/>
      <c r="Z384" s="28"/>
      <c r="AA384" s="28"/>
    </row>
    <row r="385" spans="2:27" hidden="1" outlineLevel="2" x14ac:dyDescent="0.2">
      <c r="B385" s="27">
        <v>167</v>
      </c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5" t="str">
        <f t="shared" si="2"/>
        <v>pass</v>
      </c>
      <c r="U385" s="28"/>
      <c r="V385" s="28"/>
      <c r="W385" s="28"/>
      <c r="X385" s="28"/>
      <c r="Y385" s="28"/>
      <c r="Z385" s="28"/>
      <c r="AA385" s="28"/>
    </row>
    <row r="386" spans="2:27" hidden="1" outlineLevel="2" x14ac:dyDescent="0.2">
      <c r="B386" s="27">
        <v>168</v>
      </c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5" t="str">
        <f t="shared" si="2"/>
        <v>pass</v>
      </c>
      <c r="U386" s="28"/>
      <c r="V386" s="28"/>
      <c r="W386" s="28"/>
      <c r="X386" s="28"/>
      <c r="Y386" s="28"/>
      <c r="Z386" s="28"/>
      <c r="AA386" s="28"/>
    </row>
    <row r="387" spans="2:27" hidden="1" outlineLevel="2" x14ac:dyDescent="0.2">
      <c r="B387" s="27">
        <v>169</v>
      </c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5" t="str">
        <f t="shared" si="2"/>
        <v>pass</v>
      </c>
      <c r="U387" s="28"/>
      <c r="V387" s="28"/>
      <c r="W387" s="28"/>
      <c r="X387" s="28"/>
      <c r="Y387" s="28"/>
      <c r="Z387" s="28"/>
      <c r="AA387" s="28"/>
    </row>
    <row r="388" spans="2:27" hidden="1" outlineLevel="2" x14ac:dyDescent="0.2">
      <c r="B388" s="27">
        <v>170</v>
      </c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5" t="str">
        <f t="shared" si="2"/>
        <v>pass</v>
      </c>
      <c r="U388" s="28"/>
      <c r="V388" s="28"/>
      <c r="W388" s="28"/>
      <c r="X388" s="28"/>
      <c r="Y388" s="28"/>
      <c r="Z388" s="28"/>
      <c r="AA388" s="28"/>
    </row>
    <row r="389" spans="2:27" hidden="1" outlineLevel="2" x14ac:dyDescent="0.2">
      <c r="B389" s="27">
        <v>171</v>
      </c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5" t="str">
        <f t="shared" si="2"/>
        <v>pass</v>
      </c>
      <c r="U389" s="28"/>
      <c r="V389" s="28"/>
      <c r="W389" s="28"/>
      <c r="X389" s="28"/>
      <c r="Y389" s="28"/>
      <c r="Z389" s="28"/>
      <c r="AA389" s="28"/>
    </row>
    <row r="390" spans="2:27" hidden="1" outlineLevel="2" x14ac:dyDescent="0.2">
      <c r="B390" s="27">
        <v>172</v>
      </c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5" t="str">
        <f t="shared" si="2"/>
        <v>pass</v>
      </c>
      <c r="U390" s="28"/>
      <c r="V390" s="28"/>
      <c r="W390" s="28"/>
      <c r="X390" s="28"/>
      <c r="Y390" s="28"/>
      <c r="Z390" s="28"/>
      <c r="AA390" s="28"/>
    </row>
    <row r="391" spans="2:27" hidden="1" outlineLevel="2" x14ac:dyDescent="0.2">
      <c r="B391" s="27">
        <v>173</v>
      </c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5" t="str">
        <f t="shared" si="2"/>
        <v>pass</v>
      </c>
      <c r="U391" s="28"/>
      <c r="V391" s="28"/>
      <c r="W391" s="28"/>
      <c r="X391" s="28"/>
      <c r="Y391" s="28"/>
      <c r="Z391" s="28"/>
      <c r="AA391" s="28"/>
    </row>
    <row r="392" spans="2:27" hidden="1" outlineLevel="2" x14ac:dyDescent="0.2">
      <c r="B392" s="27">
        <v>174</v>
      </c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5" t="str">
        <f t="shared" si="2"/>
        <v>pass</v>
      </c>
      <c r="U392" s="28"/>
      <c r="V392" s="28"/>
      <c r="W392" s="28"/>
      <c r="X392" s="28"/>
      <c r="Y392" s="28"/>
      <c r="Z392" s="28"/>
      <c r="AA392" s="28"/>
    </row>
    <row r="393" spans="2:27" hidden="1" outlineLevel="2" x14ac:dyDescent="0.2">
      <c r="B393" s="27">
        <v>175</v>
      </c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5" t="str">
        <f t="shared" si="2"/>
        <v>pass</v>
      </c>
      <c r="U393" s="28"/>
      <c r="V393" s="28"/>
      <c r="W393" s="28"/>
      <c r="X393" s="28"/>
      <c r="Y393" s="28"/>
      <c r="Z393" s="28"/>
      <c r="AA393" s="28"/>
    </row>
    <row r="394" spans="2:27" hidden="1" outlineLevel="2" x14ac:dyDescent="0.2">
      <c r="B394" s="27">
        <v>176</v>
      </c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5" t="str">
        <f t="shared" si="2"/>
        <v>pass</v>
      </c>
      <c r="U394" s="28"/>
      <c r="V394" s="28"/>
      <c r="W394" s="28"/>
      <c r="X394" s="28"/>
      <c r="Y394" s="28"/>
      <c r="Z394" s="28"/>
      <c r="AA394" s="28"/>
    </row>
    <row r="395" spans="2:27" hidden="1" outlineLevel="2" x14ac:dyDescent="0.2">
      <c r="B395" s="27">
        <v>177</v>
      </c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5" t="str">
        <f t="shared" si="2"/>
        <v>pass</v>
      </c>
      <c r="U395" s="28"/>
      <c r="V395" s="28"/>
      <c r="W395" s="28"/>
      <c r="X395" s="28"/>
      <c r="Y395" s="28"/>
      <c r="Z395" s="28"/>
      <c r="AA395" s="28"/>
    </row>
    <row r="396" spans="2:27" hidden="1" outlineLevel="2" x14ac:dyDescent="0.2">
      <c r="B396" s="27">
        <v>178</v>
      </c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5" t="str">
        <f t="shared" si="2"/>
        <v>pass</v>
      </c>
      <c r="U396" s="28"/>
      <c r="V396" s="28"/>
      <c r="W396" s="28"/>
      <c r="X396" s="28"/>
      <c r="Y396" s="28"/>
      <c r="Z396" s="28"/>
      <c r="AA396" s="28"/>
    </row>
    <row r="397" spans="2:27" hidden="1" outlineLevel="2" x14ac:dyDescent="0.2">
      <c r="B397" s="27">
        <v>179</v>
      </c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5" t="str">
        <f t="shared" si="2"/>
        <v>pass</v>
      </c>
      <c r="U397" s="28"/>
      <c r="V397" s="28"/>
      <c r="W397" s="28"/>
      <c r="X397" s="28"/>
      <c r="Y397" s="28"/>
      <c r="Z397" s="28"/>
      <c r="AA397" s="28"/>
    </row>
    <row r="398" spans="2:27" hidden="1" outlineLevel="2" x14ac:dyDescent="0.2">
      <c r="B398" s="27">
        <v>180</v>
      </c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5" t="str">
        <f t="shared" si="2"/>
        <v>pass</v>
      </c>
      <c r="U398" s="28"/>
      <c r="V398" s="28"/>
      <c r="W398" s="28"/>
      <c r="X398" s="28"/>
      <c r="Y398" s="28"/>
      <c r="Z398" s="28"/>
      <c r="AA398" s="28"/>
    </row>
    <row r="399" spans="2:27" hidden="1" outlineLevel="2" x14ac:dyDescent="0.2">
      <c r="B399" s="27">
        <v>181</v>
      </c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5" t="str">
        <f t="shared" si="2"/>
        <v>pass</v>
      </c>
      <c r="U399" s="28"/>
      <c r="V399" s="28"/>
      <c r="W399" s="28"/>
      <c r="X399" s="28"/>
      <c r="Y399" s="28"/>
      <c r="Z399" s="28"/>
      <c r="AA399" s="28"/>
    </row>
    <row r="400" spans="2:27" hidden="1" outlineLevel="2" x14ac:dyDescent="0.2">
      <c r="B400" s="27">
        <v>182</v>
      </c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5" t="str">
        <f t="shared" si="2"/>
        <v>pass</v>
      </c>
      <c r="U400" s="28"/>
      <c r="V400" s="28"/>
      <c r="W400" s="28"/>
      <c r="X400" s="28"/>
      <c r="Y400" s="28"/>
      <c r="Z400" s="28"/>
      <c r="AA400" s="28"/>
    </row>
    <row r="401" spans="2:27" hidden="1" outlineLevel="2" x14ac:dyDescent="0.2">
      <c r="B401" s="27">
        <v>183</v>
      </c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5" t="str">
        <f t="shared" si="2"/>
        <v>pass</v>
      </c>
      <c r="U401" s="28"/>
      <c r="V401" s="28"/>
      <c r="W401" s="28"/>
      <c r="X401" s="28"/>
      <c r="Y401" s="28"/>
      <c r="Z401" s="28"/>
      <c r="AA401" s="28"/>
    </row>
    <row r="402" spans="2:27" hidden="1" outlineLevel="2" x14ac:dyDescent="0.2">
      <c r="B402" s="27">
        <v>184</v>
      </c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5" t="str">
        <f t="shared" si="2"/>
        <v>pass</v>
      </c>
      <c r="U402" s="28"/>
      <c r="V402" s="28"/>
      <c r="W402" s="28"/>
      <c r="X402" s="28"/>
      <c r="Y402" s="28"/>
      <c r="Z402" s="28"/>
      <c r="AA402" s="28"/>
    </row>
    <row r="403" spans="2:27" hidden="1" outlineLevel="2" x14ac:dyDescent="0.2">
      <c r="B403" s="27">
        <v>185</v>
      </c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5" t="str">
        <f t="shared" si="2"/>
        <v>pass</v>
      </c>
      <c r="U403" s="28"/>
      <c r="V403" s="28"/>
      <c r="W403" s="28"/>
      <c r="X403" s="28"/>
      <c r="Y403" s="28"/>
      <c r="Z403" s="28"/>
      <c r="AA403" s="28"/>
    </row>
    <row r="404" spans="2:27" hidden="1" outlineLevel="2" x14ac:dyDescent="0.2">
      <c r="B404" s="27">
        <v>186</v>
      </c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5" t="str">
        <f t="shared" si="2"/>
        <v>pass</v>
      </c>
      <c r="U404" s="28"/>
      <c r="V404" s="28"/>
      <c r="W404" s="28"/>
      <c r="X404" s="28"/>
      <c r="Y404" s="28"/>
      <c r="Z404" s="28"/>
      <c r="AA404" s="28"/>
    </row>
    <row r="405" spans="2:27" hidden="1" outlineLevel="2" x14ac:dyDescent="0.2">
      <c r="B405" s="27">
        <v>187</v>
      </c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5" t="str">
        <f t="shared" si="2"/>
        <v>pass</v>
      </c>
      <c r="U405" s="28"/>
      <c r="V405" s="28"/>
      <c r="W405" s="28"/>
      <c r="X405" s="28"/>
      <c r="Y405" s="28"/>
      <c r="Z405" s="28"/>
      <c r="AA405" s="28"/>
    </row>
    <row r="406" spans="2:27" hidden="1" outlineLevel="2" x14ac:dyDescent="0.2">
      <c r="B406" s="27">
        <v>188</v>
      </c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5" t="str">
        <f t="shared" si="2"/>
        <v>pass</v>
      </c>
      <c r="U406" s="28"/>
      <c r="V406" s="28"/>
      <c r="W406" s="28"/>
      <c r="X406" s="28"/>
      <c r="Y406" s="28"/>
      <c r="Z406" s="28"/>
      <c r="AA406" s="28"/>
    </row>
    <row r="407" spans="2:27" hidden="1" outlineLevel="2" x14ac:dyDescent="0.2">
      <c r="B407" s="27">
        <v>189</v>
      </c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5" t="str">
        <f t="shared" si="2"/>
        <v>pass</v>
      </c>
      <c r="U407" s="28"/>
      <c r="V407" s="28"/>
      <c r="W407" s="28"/>
      <c r="X407" s="28"/>
      <c r="Y407" s="28"/>
      <c r="Z407" s="28"/>
      <c r="AA407" s="28"/>
    </row>
    <row r="408" spans="2:27" hidden="1" outlineLevel="2" x14ac:dyDescent="0.2">
      <c r="B408" s="27">
        <v>190</v>
      </c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5" t="str">
        <f t="shared" si="2"/>
        <v>pass</v>
      </c>
      <c r="U408" s="28"/>
      <c r="V408" s="28"/>
      <c r="W408" s="28"/>
      <c r="X408" s="28"/>
      <c r="Y408" s="28"/>
      <c r="Z408" s="28"/>
      <c r="AA408" s="28"/>
    </row>
    <row r="409" spans="2:27" hidden="1" outlineLevel="2" x14ac:dyDescent="0.2">
      <c r="B409" s="27">
        <v>191</v>
      </c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5" t="str">
        <f t="shared" si="2"/>
        <v>pass</v>
      </c>
      <c r="U409" s="28"/>
      <c r="V409" s="28"/>
      <c r="W409" s="28"/>
      <c r="X409" s="28"/>
      <c r="Y409" s="28"/>
      <c r="Z409" s="28"/>
      <c r="AA409" s="28"/>
    </row>
    <row r="410" spans="2:27" hidden="1" outlineLevel="2" x14ac:dyDescent="0.2">
      <c r="B410" s="27">
        <v>192</v>
      </c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5" t="str">
        <f t="shared" si="2"/>
        <v>pass</v>
      </c>
      <c r="U410" s="28"/>
      <c r="V410" s="28"/>
      <c r="W410" s="28"/>
      <c r="X410" s="28"/>
      <c r="Y410" s="28"/>
      <c r="Z410" s="28"/>
      <c r="AA410" s="28"/>
    </row>
    <row r="411" spans="2:27" hidden="1" outlineLevel="2" x14ac:dyDescent="0.2">
      <c r="B411" s="27">
        <v>193</v>
      </c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5" t="str">
        <f t="shared" si="2"/>
        <v>pass</v>
      </c>
      <c r="U411" s="28"/>
      <c r="V411" s="28"/>
      <c r="W411" s="28"/>
      <c r="X411" s="28"/>
      <c r="Y411" s="28"/>
      <c r="Z411" s="28"/>
      <c r="AA411" s="28"/>
    </row>
    <row r="412" spans="2:27" hidden="1" outlineLevel="2" x14ac:dyDescent="0.2">
      <c r="B412" s="27">
        <v>194</v>
      </c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5" t="str">
        <f t="shared" si="2"/>
        <v>pass</v>
      </c>
      <c r="U412" s="28"/>
      <c r="V412" s="28"/>
      <c r="W412" s="28"/>
      <c r="X412" s="28"/>
      <c r="Y412" s="28"/>
      <c r="Z412" s="28"/>
      <c r="AA412" s="28"/>
    </row>
    <row r="413" spans="2:27" hidden="1" outlineLevel="2" x14ac:dyDescent="0.2">
      <c r="B413" s="27">
        <v>195</v>
      </c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5" t="str">
        <f t="shared" si="2"/>
        <v>pass</v>
      </c>
      <c r="U413" s="28"/>
      <c r="V413" s="28"/>
      <c r="W413" s="28"/>
      <c r="X413" s="28"/>
      <c r="Y413" s="28"/>
      <c r="Z413" s="28"/>
      <c r="AA413" s="28"/>
    </row>
    <row r="414" spans="2:27" hidden="1" outlineLevel="2" x14ac:dyDescent="0.2">
      <c r="B414" s="27">
        <v>196</v>
      </c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5" t="str">
        <f t="shared" si="2"/>
        <v>pass</v>
      </c>
      <c r="U414" s="28"/>
      <c r="V414" s="28"/>
      <c r="W414" s="28"/>
      <c r="X414" s="28"/>
      <c r="Y414" s="28"/>
      <c r="Z414" s="28"/>
      <c r="AA414" s="28"/>
    </row>
    <row r="415" spans="2:27" hidden="1" outlineLevel="2" x14ac:dyDescent="0.2">
      <c r="B415" s="27">
        <v>197</v>
      </c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5" t="str">
        <f t="shared" si="2"/>
        <v>pass</v>
      </c>
      <c r="U415" s="28"/>
      <c r="V415" s="28"/>
      <c r="W415" s="28"/>
      <c r="X415" s="28"/>
      <c r="Y415" s="28"/>
      <c r="Z415" s="28"/>
      <c r="AA415" s="28"/>
    </row>
    <row r="416" spans="2:27" hidden="1" outlineLevel="2" x14ac:dyDescent="0.2">
      <c r="B416" s="27">
        <v>198</v>
      </c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5" t="str">
        <f t="shared" si="2"/>
        <v>pass</v>
      </c>
      <c r="U416" s="28"/>
      <c r="V416" s="28"/>
      <c r="W416" s="28"/>
      <c r="X416" s="28"/>
      <c r="Y416" s="28"/>
      <c r="Z416" s="28"/>
      <c r="AA416" s="28"/>
    </row>
    <row r="417" spans="2:27" hidden="1" outlineLevel="2" x14ac:dyDescent="0.2">
      <c r="B417" s="27">
        <v>199</v>
      </c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5" t="str">
        <f t="shared" si="2"/>
        <v>pass</v>
      </c>
      <c r="U417" s="28"/>
      <c r="V417" s="28"/>
      <c r="W417" s="28"/>
      <c r="X417" s="28"/>
      <c r="Y417" s="28"/>
      <c r="Z417" s="28"/>
      <c r="AA417" s="28"/>
    </row>
    <row r="418" spans="2:27" hidden="1" outlineLevel="2" x14ac:dyDescent="0.2">
      <c r="B418" s="27">
        <v>200</v>
      </c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5" t="str">
        <f t="shared" si="2"/>
        <v>pass</v>
      </c>
      <c r="U418" s="28"/>
      <c r="V418" s="28"/>
      <c r="W418" s="28"/>
      <c r="X418" s="28"/>
      <c r="Y418" s="28"/>
      <c r="Z418" s="28"/>
      <c r="AA418" s="28"/>
    </row>
    <row r="419" spans="2:27" collapsed="1" x14ac:dyDescent="0.2"/>
    <row r="420" spans="2:27" x14ac:dyDescent="0.2"/>
    <row r="421" spans="2:27" x14ac:dyDescent="0.2"/>
  </sheetData>
  <mergeCells count="2">
    <mergeCell ref="Q12:U12"/>
    <mergeCell ref="S217:W217"/>
  </mergeCells>
  <phoneticPr fontId="9" type="noConversion"/>
  <conditionalFormatting sqref="F4">
    <cfRule type="containsText" dxfId="17" priority="1" operator="containsText" text="TRUE">
      <formula>NOT(ISERROR(SEARCH("TRUE",F4)))</formula>
    </cfRule>
    <cfRule type="containsText" dxfId="16" priority="2" operator="containsText" text="FALSE">
      <formula>NOT(ISERROR(SEARCH("FALSE",F4)))</formula>
    </cfRule>
  </conditionalFormatting>
  <conditionalFormatting sqref="F8">
    <cfRule type="containsText" dxfId="15" priority="3" operator="containsText" text="Can't find">
      <formula>NOT(ISERROR(SEARCH("Can't find",F8)))</formula>
    </cfRule>
  </conditionalFormatting>
  <conditionalFormatting sqref="R14:R213 Y219:Y243 T244:T418">
    <cfRule type="cellIs" dxfId="14" priority="6" operator="equal">
      <formula>"pass"</formula>
    </cfRule>
    <cfRule type="cellIs" dxfId="13" priority="7" operator="equal">
      <formula>"fail"</formula>
    </cfRule>
  </conditionalFormatting>
  <dataValidations count="10">
    <dataValidation type="list" allowBlank="1" showInputMessage="1" showErrorMessage="1" sqref="J244:J418 W219:W243 Q219:Q243 N244:N418 S219:S243 P244:P418 U219:U243 R244:R418 O225:O243 L244:L418 H14:H213 J14:J213 P14:P213 L14:L213 N14:N213" xr:uid="{EB5BB6EF-231B-498E-8B46-C150E8C39805}">
      <formula1>LOBs_names</formula1>
    </dataValidation>
    <dataValidation type="list" allowBlank="1" showInputMessage="1" showErrorMessage="1" sqref="D14:D213 D225:D418 E225:F243 E219:E224" xr:uid="{CEED5717-0F55-46B7-80CF-071723B46083}">
      <formula1>P_NP_types</formula1>
    </dataValidation>
    <dataValidation type="list" allowBlank="1" showInputMessage="1" showErrorMessage="1" sqref="F14:F35 F36:F213 M225:M243 H244:H418" xr:uid="{C2F05688-895A-4558-80D1-2AAFA3BA9CB2}">
      <formula1>Country_list</formula1>
    </dataValidation>
    <dataValidation type="list" allowBlank="1" showInputMessage="1" showErrorMessage="1" sqref="G14:G35 G36:G213 N225:N243 I244:I418" xr:uid="{FA334D0C-F059-40EA-BE47-CC22F926EF3F}">
      <formula1>re_insurance_list</formula1>
    </dataValidation>
    <dataValidation type="list" allowBlank="1" showInputMessage="1" showErrorMessage="1" sqref="L219:P223 M224:P224 L224:L243 G244:G418 F219:F224 E14:E213" xr:uid="{AAD20565-4073-4E86-986A-986E2F2736ED}">
      <formula1>Region_list</formula1>
    </dataValidation>
    <dataValidation type="decimal" allowBlank="1" showInputMessage="1" showErrorMessage="1" sqref="K244:K418 X219:X243 V219:V243 S244:S418 T219:T243 Q244:Q418 R219:R243 O244:O418 P225:P243 M244:M418 Q14:Q213 I14:I213 K14:K213 M14:M213 O14:O213" xr:uid="{679EC2C8-F1CE-4990-91C8-0A1AC6AF39E4}">
      <formula1>0</formula1>
      <formula2>1</formula2>
    </dataValidation>
    <dataValidation type="list" allowBlank="1" showInputMessage="1" showErrorMessage="1" sqref="S14:S35 S36:S213 Z219:Z243 U244:U418" xr:uid="{273F1D9A-1965-410D-A574-C3B5E9880870}">
      <formula1>Currency_list</formula1>
    </dataValidation>
    <dataValidation type="decimal" operator="greaterThanOrEqual" allowBlank="1" showInputMessage="1" showErrorMessage="1" sqref="T14:T35 T36:T213 AA219:AA243 V244:V418" xr:uid="{290167E6-D78D-4C52-8B4E-C8978BD6445E}">
      <formula1>0</formula1>
    </dataValidation>
    <dataValidation type="list" allowBlank="1" showInputMessage="1" showErrorMessage="1" sqref="H219:K243 G225:G243 E244:F418" xr:uid="{E0DCA80F-C7DC-4661-9C2A-9B6E5D1CA8DE}">
      <formula1>Development_classes</formula1>
    </dataValidation>
    <dataValidation type="list" allowBlank="1" showInputMessage="1" showErrorMessage="1" sqref="Z36:AC213 Z14:AC35" xr:uid="{F69A2C3D-B271-422C-89EC-4CFA4CC14458}">
      <formula1>"Derived from cedant data, Benchmark data, Cedant provided, Broker provided"</formula1>
    </dataValidation>
  </dataValidations>
  <pageMargins left="0.7" right="0.7" top="0.75" bottom="0.75" header="0.3" footer="0.3"/>
  <pageSetup orientation="portrait" r:id="rId1"/>
  <headerFooter>
    <oddFooter>&amp;C_x000D_&amp;1#&amp;"Calibri"&amp;8&amp;K000000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FW379"/>
  <sheetViews>
    <sheetView zoomScale="70" zoomScaleNormal="7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F234" sqref="F234"/>
    </sheetView>
  </sheetViews>
  <sheetFormatPr baseColWidth="10" defaultColWidth="0" defaultRowHeight="15" x14ac:dyDescent="0.2"/>
  <cols>
    <col min="1" max="1" width="23.1640625" customWidth="1"/>
    <col min="2" max="3" width="23.1640625" style="8" customWidth="1"/>
    <col min="4" max="5" width="23.1640625" style="9" customWidth="1"/>
    <col min="6" max="6" width="23.33203125" style="12" customWidth="1"/>
    <col min="7" max="7" width="15.6640625" style="3" customWidth="1"/>
    <col min="8" max="10" width="15.6640625" style="14" customWidth="1"/>
    <col min="11" max="157" width="15.6640625" style="3" customWidth="1"/>
    <col min="158" max="179" width="0" hidden="1" customWidth="1"/>
    <col min="180" max="16384" width="9.1640625" hidden="1"/>
  </cols>
  <sheetData>
    <row r="1" spans="1:157" s="1" customFormat="1" ht="25.5" customHeight="1" x14ac:dyDescent="0.2">
      <c r="B1" s="4"/>
      <c r="C1" s="4"/>
      <c r="D1" s="5"/>
      <c r="E1" s="5"/>
      <c r="F1" s="82"/>
      <c r="G1" s="98" t="s">
        <v>5</v>
      </c>
      <c r="H1" s="98"/>
      <c r="I1" s="98"/>
      <c r="J1" s="9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</row>
    <row r="2" spans="1:157" s="6" customFormat="1" ht="32" x14ac:dyDescent="0.2">
      <c r="A2" s="6" t="s">
        <v>60</v>
      </c>
      <c r="B2" s="6" t="s">
        <v>7</v>
      </c>
      <c r="C2" s="6" t="s">
        <v>8</v>
      </c>
      <c r="D2" s="7" t="s">
        <v>1</v>
      </c>
      <c r="E2" s="7" t="s">
        <v>4</v>
      </c>
      <c r="F2" s="11" t="s">
        <v>3</v>
      </c>
      <c r="G2" s="13">
        <f>month_first_development</f>
        <v>9</v>
      </c>
      <c r="H2" s="13">
        <f t="shared" ref="H2:AM2" si="0">G2+triangle_increments_months</f>
        <v>21</v>
      </c>
      <c r="I2" s="13">
        <f t="shared" si="0"/>
        <v>33</v>
      </c>
      <c r="J2" s="13">
        <f t="shared" si="0"/>
        <v>45</v>
      </c>
      <c r="K2" s="13">
        <f t="shared" si="0"/>
        <v>57</v>
      </c>
      <c r="L2" s="13">
        <f t="shared" si="0"/>
        <v>69</v>
      </c>
      <c r="M2" s="13">
        <f t="shared" si="0"/>
        <v>81</v>
      </c>
      <c r="N2" s="13">
        <f t="shared" si="0"/>
        <v>93</v>
      </c>
      <c r="O2" s="13">
        <f t="shared" si="0"/>
        <v>105</v>
      </c>
      <c r="P2" s="13">
        <f t="shared" si="0"/>
        <v>117</v>
      </c>
      <c r="Q2" s="13">
        <f t="shared" si="0"/>
        <v>129</v>
      </c>
      <c r="R2" s="13">
        <f t="shared" si="0"/>
        <v>141</v>
      </c>
      <c r="S2" s="13">
        <f t="shared" si="0"/>
        <v>153</v>
      </c>
      <c r="T2" s="13">
        <f t="shared" si="0"/>
        <v>165</v>
      </c>
      <c r="U2" s="13">
        <f t="shared" si="0"/>
        <v>177</v>
      </c>
      <c r="V2" s="13">
        <f t="shared" si="0"/>
        <v>189</v>
      </c>
      <c r="W2" s="13">
        <f t="shared" si="0"/>
        <v>201</v>
      </c>
      <c r="X2" s="13">
        <f t="shared" si="0"/>
        <v>213</v>
      </c>
      <c r="Y2" s="13">
        <f t="shared" si="0"/>
        <v>225</v>
      </c>
      <c r="Z2" s="13">
        <f t="shared" si="0"/>
        <v>237</v>
      </c>
      <c r="AA2" s="13">
        <f t="shared" si="0"/>
        <v>249</v>
      </c>
      <c r="AB2" s="13">
        <f t="shared" si="0"/>
        <v>261</v>
      </c>
      <c r="AC2" s="13">
        <f t="shared" si="0"/>
        <v>273</v>
      </c>
      <c r="AD2" s="13">
        <f t="shared" si="0"/>
        <v>285</v>
      </c>
      <c r="AE2" s="13">
        <f t="shared" si="0"/>
        <v>297</v>
      </c>
      <c r="AF2" s="13">
        <f t="shared" si="0"/>
        <v>309</v>
      </c>
      <c r="AG2" s="13">
        <f t="shared" si="0"/>
        <v>321</v>
      </c>
      <c r="AH2" s="13">
        <f t="shared" si="0"/>
        <v>333</v>
      </c>
      <c r="AI2" s="13">
        <f t="shared" si="0"/>
        <v>345</v>
      </c>
      <c r="AJ2" s="13">
        <f t="shared" si="0"/>
        <v>357</v>
      </c>
      <c r="AK2" s="13">
        <f t="shared" si="0"/>
        <v>369</v>
      </c>
      <c r="AL2" s="13">
        <f t="shared" si="0"/>
        <v>381</v>
      </c>
      <c r="AM2" s="13">
        <f t="shared" si="0"/>
        <v>393</v>
      </c>
      <c r="AN2" s="13">
        <f t="shared" ref="AN2:BS2" si="1">AM2+triangle_increments_months</f>
        <v>405</v>
      </c>
      <c r="AO2" s="13">
        <f t="shared" si="1"/>
        <v>417</v>
      </c>
      <c r="AP2" s="13">
        <f t="shared" si="1"/>
        <v>429</v>
      </c>
      <c r="AQ2" s="13">
        <f t="shared" si="1"/>
        <v>441</v>
      </c>
      <c r="AR2" s="13">
        <f t="shared" si="1"/>
        <v>453</v>
      </c>
      <c r="AS2" s="13">
        <f t="shared" si="1"/>
        <v>465</v>
      </c>
      <c r="AT2" s="13">
        <f t="shared" si="1"/>
        <v>477</v>
      </c>
      <c r="AU2" s="13">
        <f t="shared" si="1"/>
        <v>489</v>
      </c>
      <c r="AV2" s="13">
        <f t="shared" si="1"/>
        <v>501</v>
      </c>
      <c r="AW2" s="13">
        <f t="shared" si="1"/>
        <v>513</v>
      </c>
      <c r="AX2" s="13">
        <f t="shared" si="1"/>
        <v>525</v>
      </c>
      <c r="AY2" s="13">
        <f t="shared" si="1"/>
        <v>537</v>
      </c>
      <c r="AZ2" s="13">
        <f t="shared" si="1"/>
        <v>549</v>
      </c>
      <c r="BA2" s="13">
        <f t="shared" si="1"/>
        <v>561</v>
      </c>
      <c r="BB2" s="13">
        <f t="shared" si="1"/>
        <v>573</v>
      </c>
      <c r="BC2" s="13">
        <f t="shared" si="1"/>
        <v>585</v>
      </c>
      <c r="BD2" s="13">
        <f t="shared" si="1"/>
        <v>597</v>
      </c>
      <c r="BE2" s="13">
        <f t="shared" si="1"/>
        <v>609</v>
      </c>
      <c r="BF2" s="13">
        <f t="shared" si="1"/>
        <v>621</v>
      </c>
      <c r="BG2" s="13">
        <f t="shared" si="1"/>
        <v>633</v>
      </c>
      <c r="BH2" s="13">
        <f t="shared" si="1"/>
        <v>645</v>
      </c>
      <c r="BI2" s="13">
        <f t="shared" si="1"/>
        <v>657</v>
      </c>
      <c r="BJ2" s="13">
        <f t="shared" si="1"/>
        <v>669</v>
      </c>
      <c r="BK2" s="13">
        <f t="shared" si="1"/>
        <v>681</v>
      </c>
      <c r="BL2" s="13">
        <f t="shared" si="1"/>
        <v>693</v>
      </c>
      <c r="BM2" s="13">
        <f t="shared" si="1"/>
        <v>705</v>
      </c>
      <c r="BN2" s="13">
        <f t="shared" si="1"/>
        <v>717</v>
      </c>
      <c r="BO2" s="13">
        <f t="shared" si="1"/>
        <v>729</v>
      </c>
      <c r="BP2" s="13">
        <f t="shared" si="1"/>
        <v>741</v>
      </c>
      <c r="BQ2" s="13">
        <f t="shared" si="1"/>
        <v>753</v>
      </c>
      <c r="BR2" s="13">
        <f t="shared" si="1"/>
        <v>765</v>
      </c>
      <c r="BS2" s="13">
        <f t="shared" si="1"/>
        <v>777</v>
      </c>
      <c r="BT2" s="13">
        <f t="shared" ref="BT2:CY2" si="2">BS2+triangle_increments_months</f>
        <v>789</v>
      </c>
      <c r="BU2" s="13">
        <f t="shared" si="2"/>
        <v>801</v>
      </c>
      <c r="BV2" s="13">
        <f t="shared" si="2"/>
        <v>813</v>
      </c>
      <c r="BW2" s="13">
        <f t="shared" si="2"/>
        <v>825</v>
      </c>
      <c r="BX2" s="13">
        <f t="shared" si="2"/>
        <v>837</v>
      </c>
      <c r="BY2" s="13">
        <f t="shared" si="2"/>
        <v>849</v>
      </c>
      <c r="BZ2" s="13">
        <f t="shared" si="2"/>
        <v>861</v>
      </c>
      <c r="CA2" s="13">
        <f t="shared" si="2"/>
        <v>873</v>
      </c>
      <c r="CB2" s="13">
        <f t="shared" si="2"/>
        <v>885</v>
      </c>
      <c r="CC2" s="13">
        <f t="shared" si="2"/>
        <v>897</v>
      </c>
      <c r="CD2" s="13">
        <f t="shared" si="2"/>
        <v>909</v>
      </c>
      <c r="CE2" s="13">
        <f t="shared" si="2"/>
        <v>921</v>
      </c>
      <c r="CF2" s="13">
        <f t="shared" si="2"/>
        <v>933</v>
      </c>
      <c r="CG2" s="13">
        <f t="shared" si="2"/>
        <v>945</v>
      </c>
      <c r="CH2" s="13">
        <f t="shared" si="2"/>
        <v>957</v>
      </c>
      <c r="CI2" s="13">
        <f t="shared" si="2"/>
        <v>969</v>
      </c>
      <c r="CJ2" s="13">
        <f t="shared" si="2"/>
        <v>981</v>
      </c>
      <c r="CK2" s="13">
        <f t="shared" si="2"/>
        <v>993</v>
      </c>
      <c r="CL2" s="13">
        <f t="shared" si="2"/>
        <v>1005</v>
      </c>
      <c r="CM2" s="13">
        <f t="shared" si="2"/>
        <v>1017</v>
      </c>
      <c r="CN2" s="13">
        <f t="shared" si="2"/>
        <v>1029</v>
      </c>
      <c r="CO2" s="13">
        <f t="shared" si="2"/>
        <v>1041</v>
      </c>
      <c r="CP2" s="13">
        <f t="shared" si="2"/>
        <v>1053</v>
      </c>
      <c r="CQ2" s="13">
        <f t="shared" si="2"/>
        <v>1065</v>
      </c>
      <c r="CR2" s="13">
        <f t="shared" si="2"/>
        <v>1077</v>
      </c>
      <c r="CS2" s="13">
        <f t="shared" si="2"/>
        <v>1089</v>
      </c>
      <c r="CT2" s="13">
        <f t="shared" si="2"/>
        <v>1101</v>
      </c>
      <c r="CU2" s="13">
        <f t="shared" si="2"/>
        <v>1113</v>
      </c>
      <c r="CV2" s="13">
        <f t="shared" si="2"/>
        <v>1125</v>
      </c>
      <c r="CW2" s="13">
        <f t="shared" si="2"/>
        <v>1137</v>
      </c>
      <c r="CX2" s="13">
        <f t="shared" si="2"/>
        <v>1149</v>
      </c>
      <c r="CY2" s="13">
        <f t="shared" si="2"/>
        <v>1161</v>
      </c>
      <c r="CZ2" s="13">
        <f t="shared" ref="CZ2:EE2" si="3">CY2+triangle_increments_months</f>
        <v>1173</v>
      </c>
      <c r="DA2" s="13">
        <f t="shared" si="3"/>
        <v>1185</v>
      </c>
      <c r="DB2" s="13">
        <f t="shared" si="3"/>
        <v>1197</v>
      </c>
      <c r="DC2" s="13">
        <f t="shared" si="3"/>
        <v>1209</v>
      </c>
      <c r="DD2" s="13">
        <f t="shared" si="3"/>
        <v>1221</v>
      </c>
      <c r="DE2" s="13">
        <f t="shared" si="3"/>
        <v>1233</v>
      </c>
      <c r="DF2" s="13">
        <f t="shared" si="3"/>
        <v>1245</v>
      </c>
      <c r="DG2" s="13">
        <f t="shared" si="3"/>
        <v>1257</v>
      </c>
      <c r="DH2" s="13">
        <f t="shared" si="3"/>
        <v>1269</v>
      </c>
      <c r="DI2" s="13">
        <f t="shared" si="3"/>
        <v>1281</v>
      </c>
      <c r="DJ2" s="13">
        <f t="shared" si="3"/>
        <v>1293</v>
      </c>
      <c r="DK2" s="13">
        <f t="shared" si="3"/>
        <v>1305</v>
      </c>
      <c r="DL2" s="13">
        <f t="shared" si="3"/>
        <v>1317</v>
      </c>
      <c r="DM2" s="13">
        <f t="shared" si="3"/>
        <v>1329</v>
      </c>
      <c r="DN2" s="13">
        <f t="shared" si="3"/>
        <v>1341</v>
      </c>
      <c r="DO2" s="13">
        <f t="shared" si="3"/>
        <v>1353</v>
      </c>
      <c r="DP2" s="13">
        <f t="shared" si="3"/>
        <v>1365</v>
      </c>
      <c r="DQ2" s="13">
        <f t="shared" si="3"/>
        <v>1377</v>
      </c>
      <c r="DR2" s="13">
        <f t="shared" si="3"/>
        <v>1389</v>
      </c>
      <c r="DS2" s="13">
        <f t="shared" si="3"/>
        <v>1401</v>
      </c>
      <c r="DT2" s="13">
        <f t="shared" si="3"/>
        <v>1413</v>
      </c>
      <c r="DU2" s="13">
        <f t="shared" si="3"/>
        <v>1425</v>
      </c>
      <c r="DV2" s="13">
        <f t="shared" si="3"/>
        <v>1437</v>
      </c>
      <c r="DW2" s="13">
        <f t="shared" si="3"/>
        <v>1449</v>
      </c>
      <c r="DX2" s="13">
        <f t="shared" si="3"/>
        <v>1461</v>
      </c>
      <c r="DY2" s="13">
        <f t="shared" si="3"/>
        <v>1473</v>
      </c>
      <c r="DZ2" s="13">
        <f t="shared" si="3"/>
        <v>1485</v>
      </c>
      <c r="EA2" s="13">
        <f t="shared" si="3"/>
        <v>1497</v>
      </c>
      <c r="EB2" s="13">
        <f t="shared" si="3"/>
        <v>1509</v>
      </c>
      <c r="EC2" s="13">
        <f t="shared" si="3"/>
        <v>1521</v>
      </c>
      <c r="ED2" s="13">
        <f t="shared" si="3"/>
        <v>1533</v>
      </c>
      <c r="EE2" s="13">
        <f t="shared" si="3"/>
        <v>1545</v>
      </c>
      <c r="EF2" s="13">
        <f t="shared" ref="EF2:FA2" si="4">EE2+triangle_increments_months</f>
        <v>1557</v>
      </c>
      <c r="EG2" s="13">
        <f t="shared" si="4"/>
        <v>1569</v>
      </c>
      <c r="EH2" s="13">
        <f t="shared" si="4"/>
        <v>1581</v>
      </c>
      <c r="EI2" s="13">
        <f t="shared" si="4"/>
        <v>1593</v>
      </c>
      <c r="EJ2" s="13">
        <f t="shared" si="4"/>
        <v>1605</v>
      </c>
      <c r="EK2" s="13">
        <f t="shared" si="4"/>
        <v>1617</v>
      </c>
      <c r="EL2" s="13">
        <f t="shared" si="4"/>
        <v>1629</v>
      </c>
      <c r="EM2" s="13">
        <f t="shared" si="4"/>
        <v>1641</v>
      </c>
      <c r="EN2" s="13">
        <f t="shared" si="4"/>
        <v>1653</v>
      </c>
      <c r="EO2" s="13">
        <f t="shared" si="4"/>
        <v>1665</v>
      </c>
      <c r="EP2" s="13">
        <f t="shared" si="4"/>
        <v>1677</v>
      </c>
      <c r="EQ2" s="13">
        <f t="shared" si="4"/>
        <v>1689</v>
      </c>
      <c r="ER2" s="13">
        <f t="shared" si="4"/>
        <v>1701</v>
      </c>
      <c r="ES2" s="13">
        <f t="shared" si="4"/>
        <v>1713</v>
      </c>
      <c r="ET2" s="13">
        <f t="shared" si="4"/>
        <v>1725</v>
      </c>
      <c r="EU2" s="13">
        <f t="shared" si="4"/>
        <v>1737</v>
      </c>
      <c r="EV2" s="13">
        <f t="shared" si="4"/>
        <v>1749</v>
      </c>
      <c r="EW2" s="13">
        <f t="shared" si="4"/>
        <v>1761</v>
      </c>
      <c r="EX2" s="13">
        <f t="shared" si="4"/>
        <v>1773</v>
      </c>
      <c r="EY2" s="13">
        <f t="shared" si="4"/>
        <v>1785</v>
      </c>
      <c r="EZ2" s="13">
        <f t="shared" si="4"/>
        <v>1797</v>
      </c>
      <c r="FA2" s="13">
        <f t="shared" si="4"/>
        <v>1809</v>
      </c>
    </row>
    <row r="3" spans="1:157" x14ac:dyDescent="0.2">
      <c r="A3" s="28" t="s">
        <v>807</v>
      </c>
      <c r="B3" s="8" t="s">
        <v>78</v>
      </c>
      <c r="C3" s="8" t="s">
        <v>65</v>
      </c>
      <c r="D3" s="9" t="s">
        <v>19</v>
      </c>
      <c r="E3" s="9" t="s">
        <v>0</v>
      </c>
      <c r="F3" s="94">
        <f>triangle_start_date</f>
        <v>38718</v>
      </c>
      <c r="G3" s="3" cm="1">
        <f t="array" ref="G3">IF(EDATE($F3,G$2)&gt;DATE(2025,12,31),"",INDEX([1]A1!D$9:D$175,MATCH(1,--(RIGHT([1]A1!$B$9:$B$175,LEN([1]A1!$B$9:$B$175)-4)=$A3)*([1]A1!$C$9:$C$175=YEAR($F3)),0)))</f>
        <v>82791142.48999998</v>
      </c>
      <c r="H3" s="3" cm="1">
        <f t="array" ref="H3">IF(EDATE($F3,H$2)&gt;DATE(2025,12,31),"",INDEX([1]A1!E$9:E$175,MATCH(1,--(RIGHT([1]A1!$B$9:$B$175,LEN([1]A1!$B$9:$B$175)-4)=$A3)*([1]A1!$C$9:$C$175=YEAR($F3)),0)))</f>
        <v>222785740.46000001</v>
      </c>
      <c r="I3" s="3" cm="1">
        <f t="array" ref="I3">IF(EDATE($F3,I$2)&gt;DATE(2025,12,31),"",INDEX([1]A1!F$9:F$175,MATCH(1,--(RIGHT([1]A1!$B$9:$B$175,LEN([1]A1!$B$9:$B$175)-4)=$A3)*([1]A1!$C$9:$C$175=YEAR($F3)),0)))</f>
        <v>247869542.84999996</v>
      </c>
      <c r="J3" s="3" cm="1">
        <f t="array" ref="J3">IF(EDATE($F3,J$2)&gt;DATE(2025,12,31),"",INDEX([1]A1!G$9:G$175,MATCH(1,--(RIGHT([1]A1!$B$9:$B$175,LEN([1]A1!$B$9:$B$175)-4)=$A3)*([1]A1!$C$9:$C$175=YEAR($F3)),0)))</f>
        <v>250248665.17999986</v>
      </c>
      <c r="K3" s="3" cm="1">
        <f t="array" ref="K3">IF(EDATE($F3,K$2)&gt;DATE(2025,12,31),"",INDEX([1]A1!H$9:H$175,MATCH(1,--(RIGHT([1]A1!$B$9:$B$175,LEN([1]A1!$B$9:$B$175)-4)=$A3)*([1]A1!$C$9:$C$175=YEAR($F3)),0)))</f>
        <v>247013303.76999977</v>
      </c>
      <c r="L3" s="3" cm="1">
        <f t="array" ref="L3">IF(EDATE($F3,L$2)&gt;DATE(2025,12,31),"",INDEX([1]A1!I$9:I$175,MATCH(1,--(RIGHT([1]A1!$B$9:$B$175,LEN([1]A1!$B$9:$B$175)-4)=$A3)*([1]A1!$C$9:$C$175=YEAR($F3)),0)))</f>
        <v>245451503.52999976</v>
      </c>
      <c r="M3" s="3" cm="1">
        <f t="array" ref="M3">IF(EDATE($F3,M$2)&gt;DATE(2025,12,31),"",INDEX([1]A1!J$9:J$175,MATCH(1,--(RIGHT([1]A1!$B$9:$B$175,LEN([1]A1!$B$9:$B$175)-4)=$A3)*([1]A1!$C$9:$C$175=YEAR($F3)),0)))</f>
        <v>246308975.67999974</v>
      </c>
      <c r="N3" s="3" cm="1">
        <f t="array" ref="N3">IF(EDATE($F3,N$2)&gt;DATE(2025,12,31),"",INDEX([1]A1!K$9:K$175,MATCH(1,--(RIGHT([1]A1!$B$9:$B$175,LEN([1]A1!$B$9:$B$175)-4)=$A3)*([1]A1!$C$9:$C$175=YEAR($F3)),0)))</f>
        <v>247961285.76999974</v>
      </c>
      <c r="O3" s="3" cm="1">
        <f t="array" ref="O3">IF(EDATE($F3,O$2)&gt;DATE(2025,12,31),"",INDEX([1]A1!L$9:L$175,MATCH(1,--(RIGHT([1]A1!$B$9:$B$175,LEN([1]A1!$B$9:$B$175)-4)=$A3)*([1]A1!$C$9:$C$175=YEAR($F3)),0)))</f>
        <v>247284383.9399997</v>
      </c>
      <c r="P3" s="3" cm="1">
        <f t="array" ref="P3">IF(EDATE($F3,P$2)&gt;DATE(2025,12,31),"",INDEX([1]A1!M$9:M$175,MATCH(1,--(RIGHT([1]A1!$B$9:$B$175,LEN([1]A1!$B$9:$B$175)-4)=$A3)*([1]A1!$C$9:$C$175=YEAR($F3)),0)))</f>
        <v>247139113.94999966</v>
      </c>
      <c r="Q3" s="3" cm="1">
        <f t="array" ref="Q3">IF(EDATE($F3,Q$2)&gt;DATE(2025,12,31),"",INDEX([1]A1!N$9:N$175,MATCH(1,--(RIGHT([1]A1!$B$9:$B$175,LEN([1]A1!$B$9:$B$175)-4)=$A3)*([1]A1!$C$9:$C$175=YEAR($F3)),0)))</f>
        <v>246669008.75999972</v>
      </c>
      <c r="R3" s="3" cm="1">
        <f t="array" ref="R3">IF(EDATE($F3,R$2)&gt;DATE(2025,12,31),"",INDEX([1]A1!O$9:O$175,MATCH(1,--(RIGHT([1]A1!$B$9:$B$175,LEN([1]A1!$B$9:$B$175)-4)=$A3)*([1]A1!$C$9:$C$175=YEAR($F3)),0)))</f>
        <v>246301156.62999973</v>
      </c>
      <c r="S3" s="3" cm="1">
        <f t="array" ref="S3">IF(EDATE($F3,S$2)&gt;DATE(2025,12,31),"",INDEX([1]A1!P$9:P$175,MATCH(1,--(RIGHT([1]A1!$B$9:$B$175,LEN([1]A1!$B$9:$B$175)-4)=$A3)*([1]A1!$C$9:$C$175=YEAR($F3)),0)))</f>
        <v>246329193.31999972</v>
      </c>
      <c r="T3" s="3" cm="1">
        <f t="array" ref="T3">IF(EDATE($F3,T$2)&gt;DATE(2025,12,31),"",INDEX([1]A1!Q$9:Q$175,MATCH(1,--(RIGHT([1]A1!$B$9:$B$175,LEN([1]A1!$B$9:$B$175)-4)=$A3)*([1]A1!$C$9:$C$175=YEAR($F3)),0)))</f>
        <v>246315703.83999971</v>
      </c>
      <c r="U3" s="3" cm="1">
        <f t="array" ref="U3">IF(EDATE($F3,U$2)&gt;DATE(2025,12,31),"",INDEX([1]A1!R$9:R$175,MATCH(1,--(RIGHT([1]A1!$B$9:$B$175,LEN([1]A1!$B$9:$B$175)-4)=$A3)*([1]A1!$C$9:$C$175=YEAR($F3)),0)))</f>
        <v>246495237.5299997</v>
      </c>
      <c r="V3" s="3" cm="1">
        <f t="array" ref="V3">IF(EDATE($F3,V$2)&gt;DATE(2025,12,31),"",INDEX([1]A1!S$9:S$175,MATCH(1,--(RIGHT([1]A1!$B$9:$B$175,LEN([1]A1!$B$9:$B$175)-4)=$A3)*([1]A1!$C$9:$C$175=YEAR($F3)),0)))</f>
        <v>246339679.49999973</v>
      </c>
      <c r="W3" s="3" cm="1">
        <f t="array" ref="W3">IF(EDATE($F3,W$2)&gt;DATE(2025,12,31),"",INDEX([1]A1!T$9:T$175,MATCH(1,--(RIGHT([1]A1!$B$9:$B$175,LEN([1]A1!$B$9:$B$175)-4)=$A3)*([1]A1!$C$9:$C$175=YEAR($F3)),0)))</f>
        <v>247273496.01999971</v>
      </c>
      <c r="X3" s="3" cm="1">
        <f t="array" ref="X3">IF(EDATE($F3,X$2)&gt;DATE(2025,12,31),"",INDEX([1]A1!U$9:U$175,MATCH(1,--(RIGHT([1]A1!$B$9:$B$175,LEN([1]A1!$B$9:$B$175)-4)=$A3)*([1]A1!$C$9:$C$175=YEAR($F3)),0)))</f>
        <v>247268432.48999974</v>
      </c>
      <c r="Y3" s="3" cm="1">
        <f t="array" ref="Y3">IF(EDATE($F3,Y$2)&gt;DATE(2025,12,31),"",INDEX([1]A1!V$9:V$175,MATCH(1,--(RIGHT([1]A1!$B$9:$B$175,LEN([1]A1!$B$9:$B$175)-4)=$A3)*([1]A1!$C$9:$C$175=YEAR($F3)),0)))</f>
        <v>247267607.0299997</v>
      </c>
      <c r="Z3" s="3" cm="1">
        <f t="array" ref="Z3">IF(EDATE($F3,Z$2)&gt;DATE(2025,12,31),"",INDEX([1]A1!W$9:W$175,MATCH(1,--(RIGHT([1]A1!$B$9:$B$175,LEN([1]A1!$B$9:$B$175)-4)=$A3)*([1]A1!$C$9:$C$175=YEAR($F3)),0)))</f>
        <v>247267607.0299997</v>
      </c>
      <c r="AA3" s="3" t="str" cm="1">
        <f t="array" ref="AA3">IF(EDATE($F3,AA$2)&gt;DATE(2025,12,31),"",INDEX([1]A1!X$9:X$175,MATCH(1,--(RIGHT([1]A1!$B$9:$B$175,LEN([1]A1!$B$9:$B$175)-4)=$A3)*([1]A1!$C$9:$C$175=YEAR($F3)),0)))</f>
        <v/>
      </c>
      <c r="AB3" s="3" t="str" cm="1">
        <f t="array" ref="AB3">IF(EDATE($F3,AB$2)&gt;DATE(2025,12,31),"",INDEX([1]A1!Y$9:Y$175,MATCH(1,--(RIGHT([1]A1!$B$9:$B$175,LEN([1]A1!$B$9:$B$175)-4)=$A3)*([1]A1!$C$9:$C$175=YEAR($F3)),0)))</f>
        <v/>
      </c>
      <c r="AC3" s="3" t="str" cm="1">
        <f t="array" ref="AC3">IF(EDATE($F3,AC$2)&gt;DATE(2025,12,31),"",INDEX([1]A1!Z$9:Z$175,MATCH(1,--(RIGHT([1]A1!$B$9:$B$175,LEN([1]A1!$B$9:$B$175)-4)=$A3)*([1]A1!$C$9:$C$175=YEAR($F3)),0)))</f>
        <v/>
      </c>
      <c r="AD3" s="3" t="str" cm="1">
        <f t="array" ref="AD3">IF(EDATE($F3,AD$2)&gt;DATE(2025,12,31),"",INDEX([1]A1!AA$9:AA$175,MATCH(1,--(RIGHT([1]A1!$B$9:$B$175,LEN([1]A1!$B$9:$B$175)-4)=$A3)*([1]A1!$C$9:$C$175=YEAR($F3)),0)))</f>
        <v/>
      </c>
      <c r="AE3" s="3" t="str" cm="1">
        <f t="array" ref="AE3">IF(EDATE($F3,AE$2)&gt;DATE(2025,12,31),"",INDEX([1]A1!AB$9:AB$175,MATCH(1,--(RIGHT([1]A1!$B$9:$B$175,LEN([1]A1!$B$9:$B$175)-4)=$A3)*([1]A1!$C$9:$C$175=YEAR($F3)),0)))</f>
        <v/>
      </c>
      <c r="AF3" s="3" t="str" cm="1">
        <f t="array" ref="AF3">IF(EDATE($F3,AF$2)&gt;DATE(2025,12,31),"",INDEX([1]A1!AC$9:AC$175,MATCH(1,--(RIGHT([1]A1!$B$9:$B$175,LEN([1]A1!$B$9:$B$175)-4)=$A3)*([1]A1!$C$9:$C$175=YEAR($F3)),0)))</f>
        <v/>
      </c>
      <c r="AG3" s="3" t="str" cm="1">
        <f t="array" ref="AG3">IF(EDATE($F3,AG$2)&gt;DATE(2025,12,31),"",INDEX([1]A1!AD$9:AD$175,MATCH(1,--(RIGHT([1]A1!$B$9:$B$175,LEN([1]A1!$B$9:$B$175)-4)=$A3)*([1]A1!$C$9:$C$175=YEAR($F3)),0)))</f>
        <v/>
      </c>
      <c r="AH3" s="3" t="str" cm="1">
        <f t="array" ref="AH3">IF(EDATE($F3,AH$2)&gt;DATE(2025,12,31),"",INDEX([1]A1!AE$9:AE$175,MATCH(1,--(RIGHT([1]A1!$B$9:$B$175,LEN([1]A1!$B$9:$B$175)-4)=$A3)*([1]A1!$C$9:$C$175=YEAR($F3)),0)))</f>
        <v/>
      </c>
      <c r="AI3" s="3" t="str" cm="1">
        <f t="array" ref="AI3">IF(EDATE($F3,AI$2)&gt;DATE(2025,12,31),"",INDEX([1]A1!AF$9:AF$175,MATCH(1,--(RIGHT([1]A1!$B$9:$B$175,LEN([1]A1!$B$9:$B$175)-4)=$A3)*([1]A1!$C$9:$C$175=YEAR($F3)),0)))</f>
        <v/>
      </c>
      <c r="AJ3" s="3" t="str" cm="1">
        <f t="array" ref="AJ3">IF(EDATE($F3,AJ$2)&gt;DATE(2025,12,31),"",INDEX([1]A1!AG$9:AG$175,MATCH(1,--(RIGHT([1]A1!$B$9:$B$175,LEN([1]A1!$B$9:$B$175)-4)=$A3)*([1]A1!$C$9:$C$175=YEAR($F3)),0)))</f>
        <v/>
      </c>
      <c r="AK3" s="3" t="str" cm="1">
        <f t="array" ref="AK3">IF(EDATE($F3,AK$2)&gt;DATE(2025,12,31),"",INDEX([1]A1!AH$9:AH$175,MATCH(1,--(RIGHT([1]A1!$B$9:$B$175,LEN([1]A1!$B$9:$B$175)-4)=$A3)*([1]A1!$C$9:$C$175=YEAR($F3)),0)))</f>
        <v/>
      </c>
      <c r="AL3" s="3" t="str" cm="1">
        <f t="array" ref="AL3">IF(EDATE($F3,AL$2)&gt;DATE(2025,12,31),"",INDEX([1]A1!AI$9:AI$175,MATCH(1,--(RIGHT([1]A1!$B$9:$B$175,LEN([1]A1!$B$9:$B$175)-4)=$A3)*([1]A1!$C$9:$C$175=YEAR($F3)),0)))</f>
        <v/>
      </c>
      <c r="AM3" s="3" t="str" cm="1">
        <f t="array" ref="AM3">IF(EDATE($F3,AM$2)&gt;DATE(2025,12,31),"",INDEX([1]A1!AJ$9:AJ$175,MATCH(1,--(RIGHT([1]A1!$B$9:$B$175,LEN([1]A1!$B$9:$B$175)-4)=$A3)*([1]A1!$C$9:$C$175=YEAR($F3)),0)))</f>
        <v/>
      </c>
      <c r="AN3" s="3" t="str" cm="1">
        <f t="array" ref="AN3">IF(EDATE($F3,AN$2)&gt;DATE(2025,12,31),"",INDEX([1]A1!AK$9:AK$175,MATCH(1,--(RIGHT([1]A1!$B$9:$B$175,LEN([1]A1!$B$9:$B$175)-4)=$A3)*([1]A1!$C$9:$C$175=YEAR($F3)),0)))</f>
        <v/>
      </c>
      <c r="AO3" s="3" t="str" cm="1">
        <f t="array" ref="AO3">IF(EDATE($F3,AO$2)&gt;DATE(2025,12,31),"",INDEX([1]A1!AL$9:AL$175,MATCH(1,--(RIGHT([1]A1!$B$9:$B$175,LEN([1]A1!$B$9:$B$175)-4)=$A3)*([1]A1!$C$9:$C$175=YEAR($F3)),0)))</f>
        <v/>
      </c>
      <c r="AP3" s="3" t="str" cm="1">
        <f t="array" ref="AP3">IF(EDATE($F3,AP$2)&gt;DATE(2025,12,31),"",INDEX([1]A1!AM$9:AM$175,MATCH(1,--(RIGHT([1]A1!$B$9:$B$175,LEN([1]A1!$B$9:$B$175)-4)=$A3)*([1]A1!$C$9:$C$175=YEAR($F3)),0)))</f>
        <v/>
      </c>
      <c r="AQ3" s="3" t="str" cm="1">
        <f t="array" ref="AQ3">IF(EDATE($F3,AQ$2)&gt;DATE(2025,12,31),"",INDEX([1]A1!AN$9:AN$175,MATCH(1,--(RIGHT([1]A1!$B$9:$B$175,LEN([1]A1!$B$9:$B$175)-4)=$A3)*([1]A1!$C$9:$C$175=YEAR($F3)),0)))</f>
        <v/>
      </c>
      <c r="AR3" s="3" t="str" cm="1">
        <f t="array" ref="AR3">IF(EDATE($F3,AR$2)&gt;DATE(2025,12,31),"",INDEX([1]A1!AO$9:AO$175,MATCH(1,--(RIGHT([1]A1!$B$9:$B$175,LEN([1]A1!$B$9:$B$175)-4)=$A3)*([1]A1!$C$9:$C$175=YEAR($F3)),0)))</f>
        <v/>
      </c>
      <c r="AS3" s="3" t="str" cm="1">
        <f t="array" ref="AS3">IF(EDATE($F3,AS$2)&gt;DATE(2025,12,31),"",INDEX([1]A1!AP$9:AP$175,MATCH(1,--(RIGHT([1]A1!$B$9:$B$175,LEN([1]A1!$B$9:$B$175)-4)=$A3)*([1]A1!$C$9:$C$175=YEAR($F3)),0)))</f>
        <v/>
      </c>
      <c r="AT3" s="3" t="str" cm="1">
        <f t="array" ref="AT3">IF(EDATE($F3,AT$2)&gt;DATE(2025,12,31),"",INDEX([1]A1!AQ$9:AQ$175,MATCH(1,--(RIGHT([1]A1!$B$9:$B$175,LEN([1]A1!$B$9:$B$175)-4)=$A3)*([1]A1!$C$9:$C$175=YEAR($F3)),0)))</f>
        <v/>
      </c>
      <c r="AU3" s="3" t="str" cm="1">
        <f t="array" ref="AU3">IF(EDATE($F3,AU$2)&gt;DATE(2025,12,31),"",INDEX([1]A1!AR$9:AR$175,MATCH(1,--(RIGHT([1]A1!$B$9:$B$175,LEN([1]A1!$B$9:$B$175)-4)=$A3)*([1]A1!$C$9:$C$175=YEAR($F3)),0)))</f>
        <v/>
      </c>
      <c r="AV3" s="3" t="str" cm="1">
        <f t="array" ref="AV3">IF(EDATE($F3,AV$2)&gt;DATE(2025,12,31),"",INDEX([1]A1!AS$9:AS$175,MATCH(1,--(RIGHT([1]A1!$B$9:$B$175,LEN([1]A1!$B$9:$B$175)-4)=$A3)*([1]A1!$C$9:$C$175=YEAR($F3)),0)))</f>
        <v/>
      </c>
      <c r="AW3" s="3" t="str" cm="1">
        <f t="array" ref="AW3">IF(EDATE($F3,AW$2)&gt;DATE(2025,12,31),"",INDEX([1]A1!AT$9:AT$175,MATCH(1,--(RIGHT([1]A1!$B$9:$B$175,LEN([1]A1!$B$9:$B$175)-4)=$A3)*([1]A1!$C$9:$C$175=YEAR($F3)),0)))</f>
        <v/>
      </c>
      <c r="AX3" s="3" t="str" cm="1">
        <f t="array" ref="AX3">IF(EDATE($F3,AX$2)&gt;DATE(2025,12,31),"",INDEX([1]A1!AU$9:AU$175,MATCH(1,--(RIGHT([1]A1!$B$9:$B$175,LEN([1]A1!$B$9:$B$175)-4)=$A3)*([1]A1!$C$9:$C$175=YEAR($F3)),0)))</f>
        <v/>
      </c>
      <c r="AY3" s="3" t="str" cm="1">
        <f t="array" ref="AY3">IF(EDATE($F3,AY$2)&gt;DATE(2025,12,31),"",INDEX([1]A1!AV$9:AV$175,MATCH(1,--(RIGHT([1]A1!$B$9:$B$175,LEN([1]A1!$B$9:$B$175)-4)=$A3)*([1]A1!$C$9:$C$175=YEAR($F3)),0)))</f>
        <v/>
      </c>
      <c r="AZ3" s="3" t="str" cm="1">
        <f t="array" ref="AZ3">IF(EDATE($F3,AZ$2)&gt;DATE(2025,12,31),"",INDEX([1]A1!AW$9:AW$175,MATCH(1,--(RIGHT([1]A1!$B$9:$B$175,LEN([1]A1!$B$9:$B$175)-4)=$A3)*([1]A1!$C$9:$C$175=YEAR($F3)),0)))</f>
        <v/>
      </c>
      <c r="BA3" s="3" t="str" cm="1">
        <f t="array" ref="BA3">IF(EDATE($F3,BA$2)&gt;DATE(2025,12,31),"",INDEX([1]A1!AX$9:AX$175,MATCH(1,--(RIGHT([1]A1!$B$9:$B$175,LEN([1]A1!$B$9:$B$175)-4)=$A3)*([1]A1!$C$9:$C$175=YEAR($F3)),0)))</f>
        <v/>
      </c>
      <c r="BB3" s="3" t="str" cm="1">
        <f t="array" ref="BB3">IF(EDATE($F3,BB$2)&gt;DATE(2025,12,31),"",INDEX([1]A1!AY$9:AY$175,MATCH(1,--(RIGHT([1]A1!$B$9:$B$175,LEN([1]A1!$B$9:$B$175)-4)=$A3)*([1]A1!$C$9:$C$175=YEAR($F3)),0)))</f>
        <v/>
      </c>
      <c r="BC3" s="3" t="str" cm="1">
        <f t="array" ref="BC3">IF(EDATE($F3,BC$2)&gt;DATE(2025,12,31),"",INDEX([1]A1!AZ$9:AZ$175,MATCH(1,--(RIGHT([1]A1!$B$9:$B$175,LEN([1]A1!$B$9:$B$175)-4)=$A3)*([1]A1!$C$9:$C$175=YEAR($F3)),0)))</f>
        <v/>
      </c>
      <c r="BD3" s="3" t="str" cm="1">
        <f t="array" ref="BD3">IF(EDATE($F3,BD$2)&gt;DATE(2025,12,31),"",INDEX([1]A1!BA$9:BA$175,MATCH(1,--(RIGHT([1]A1!$B$9:$B$175,LEN([1]A1!$B$9:$B$175)-4)=$A3)*([1]A1!$C$9:$C$175=YEAR($F3)),0)))</f>
        <v/>
      </c>
      <c r="BE3" s="3" t="str" cm="1">
        <f t="array" ref="BE3">IF(EDATE($F3,BE$2)&gt;DATE(2025,12,31),"",INDEX([1]A1!BB$9:BB$175,MATCH(1,--(RIGHT([1]A1!$B$9:$B$175,LEN([1]A1!$B$9:$B$175)-4)=$A3)*([1]A1!$C$9:$C$175=YEAR($F3)),0)))</f>
        <v/>
      </c>
      <c r="BF3" s="3" t="str" cm="1">
        <f t="array" ref="BF3">IF(EDATE($F3,BF$2)&gt;DATE(2025,12,31),"",INDEX([1]A1!BC$9:BC$175,MATCH(1,--(RIGHT([1]A1!$B$9:$B$175,LEN([1]A1!$B$9:$B$175)-4)=$A3)*([1]A1!$C$9:$C$175=YEAR($F3)),0)))</f>
        <v/>
      </c>
      <c r="BG3" s="3" t="str" cm="1">
        <f t="array" ref="BG3">IF(EDATE($F3,BG$2)&gt;DATE(2025,12,31),"",INDEX([1]A1!BD$9:BD$175,MATCH(1,--(RIGHT([1]A1!$B$9:$B$175,LEN([1]A1!$B$9:$B$175)-4)=$A3)*([1]A1!$C$9:$C$175=YEAR($F3)),0)))</f>
        <v/>
      </c>
      <c r="BH3" s="3" t="str" cm="1">
        <f t="array" ref="BH3">IF(EDATE($F3,BH$2)&gt;DATE(2025,12,31),"",INDEX([1]A1!BE$9:BE$175,MATCH(1,--(RIGHT([1]A1!$B$9:$B$175,LEN([1]A1!$B$9:$B$175)-4)=$A3)*([1]A1!$C$9:$C$175=YEAR($F3)),0)))</f>
        <v/>
      </c>
      <c r="BI3" s="3" t="str" cm="1">
        <f t="array" ref="BI3">IF(EDATE($F3,BI$2)&gt;DATE(2025,12,31),"",INDEX([1]A1!BF$9:BF$175,MATCH(1,--(RIGHT([1]A1!$B$9:$B$175,LEN([1]A1!$B$9:$B$175)-4)=$A3)*([1]A1!$C$9:$C$175=YEAR($F3)),0)))</f>
        <v/>
      </c>
      <c r="BJ3" s="3" t="str" cm="1">
        <f t="array" ref="BJ3">IF(EDATE($F3,BJ$2)&gt;DATE(2025,12,31),"",INDEX([1]A1!BG$9:BG$175,MATCH(1,--(RIGHT([1]A1!$B$9:$B$175,LEN([1]A1!$B$9:$B$175)-4)=$A3)*([1]A1!$C$9:$C$175=YEAR($F3)),0)))</f>
        <v/>
      </c>
      <c r="BK3" s="3" t="str" cm="1">
        <f t="array" ref="BK3">IF(EDATE($F3,BK$2)&gt;DATE(2025,12,31),"",INDEX([1]A1!BH$9:BH$175,MATCH(1,--(RIGHT([1]A1!$B$9:$B$175,LEN([1]A1!$B$9:$B$175)-4)=$A3)*([1]A1!$C$9:$C$175=YEAR($F3)),0)))</f>
        <v/>
      </c>
      <c r="BL3" s="3" t="str" cm="1">
        <f t="array" ref="BL3">IF(EDATE($F3,BL$2)&gt;DATE(2025,12,31),"",INDEX([1]A1!BI$9:BI$175,MATCH(1,--(RIGHT([1]A1!$B$9:$B$175,LEN([1]A1!$B$9:$B$175)-4)=$A3)*([1]A1!$C$9:$C$175=YEAR($F3)),0)))</f>
        <v/>
      </c>
      <c r="BM3" s="3" t="str" cm="1">
        <f t="array" ref="BM3">IF(EDATE($F3,BM$2)&gt;DATE(2025,12,31),"",INDEX([1]A1!BJ$9:BJ$175,MATCH(1,--(RIGHT([1]A1!$B$9:$B$175,LEN([1]A1!$B$9:$B$175)-4)=$A3)*([1]A1!$C$9:$C$175=YEAR($F3)),0)))</f>
        <v/>
      </c>
      <c r="BN3" s="3" t="str" cm="1">
        <f t="array" ref="BN3">IF(EDATE($F3,BN$2)&gt;DATE(2025,12,31),"",INDEX([1]A1!BK$9:BK$175,MATCH(1,--(RIGHT([1]A1!$B$9:$B$175,LEN([1]A1!$B$9:$B$175)-4)=$A3)*([1]A1!$C$9:$C$175=YEAR($F3)),0)))</f>
        <v/>
      </c>
      <c r="BO3" s="3" t="str" cm="1">
        <f t="array" ref="BO3">IF(EDATE($F3,BO$2)&gt;DATE(2025,12,31),"",INDEX([1]A1!BL$9:BL$175,MATCH(1,--(RIGHT([1]A1!$B$9:$B$175,LEN([1]A1!$B$9:$B$175)-4)=$A3)*([1]A1!$C$9:$C$175=YEAR($F3)),0)))</f>
        <v/>
      </c>
      <c r="BP3" s="3" t="str" cm="1">
        <f t="array" ref="BP3">IF(EDATE($F3,BP$2)&gt;DATE(2025,12,31),"",INDEX([1]A1!BM$9:BM$175,MATCH(1,--(RIGHT([1]A1!$B$9:$B$175,LEN([1]A1!$B$9:$B$175)-4)=$A3)*([1]A1!$C$9:$C$175=YEAR($F3)),0)))</f>
        <v/>
      </c>
      <c r="BQ3" s="3" t="str" cm="1">
        <f t="array" ref="BQ3">IF(EDATE($F3,BQ$2)&gt;DATE(2025,12,31),"",INDEX([1]A1!BN$9:BN$175,MATCH(1,--(RIGHT([1]A1!$B$9:$B$175,LEN([1]A1!$B$9:$B$175)-4)=$A3)*([1]A1!$C$9:$C$175=YEAR($F3)),0)))</f>
        <v/>
      </c>
      <c r="BR3" s="3" t="str" cm="1">
        <f t="array" ref="BR3">IF(EDATE($F3,BR$2)&gt;DATE(2025,12,31),"",INDEX([1]A1!BO$9:BO$175,MATCH(1,--(RIGHT([1]A1!$B$9:$B$175,LEN([1]A1!$B$9:$B$175)-4)=$A3)*([1]A1!$C$9:$C$175=YEAR($F3)),0)))</f>
        <v/>
      </c>
      <c r="BS3" s="3" t="str" cm="1">
        <f t="array" ref="BS3">IF(EDATE($F3,BS$2)&gt;DATE(2025,12,31),"",INDEX([1]A1!BP$9:BP$175,MATCH(1,--(RIGHT([1]A1!$B$9:$B$175,LEN([1]A1!$B$9:$B$175)-4)=$A3)*([1]A1!$C$9:$C$175=YEAR($F3)),0)))</f>
        <v/>
      </c>
      <c r="BT3" s="3" t="str" cm="1">
        <f t="array" ref="BT3">IF(EDATE($F3,BT$2)&gt;DATE(2025,12,31),"",INDEX([1]A1!BQ$9:BQ$175,MATCH(1,--(RIGHT([1]A1!$B$9:$B$175,LEN([1]A1!$B$9:$B$175)-4)=$A3)*([1]A1!$C$9:$C$175=YEAR($F3)),0)))</f>
        <v/>
      </c>
      <c r="BU3" s="3" t="str" cm="1">
        <f t="array" ref="BU3">IF(EDATE($F3,BU$2)&gt;DATE(2025,12,31),"",INDEX([1]A1!BR$9:BR$175,MATCH(1,--(RIGHT([1]A1!$B$9:$B$175,LEN([1]A1!$B$9:$B$175)-4)=$A3)*([1]A1!$C$9:$C$175=YEAR($F3)),0)))</f>
        <v/>
      </c>
      <c r="BV3" s="3" t="str" cm="1">
        <f t="array" ref="BV3">IF(EDATE($F3,BV$2)&gt;DATE(2025,12,31),"",INDEX([1]A1!BS$9:BS$175,MATCH(1,--(RIGHT([1]A1!$B$9:$B$175,LEN([1]A1!$B$9:$B$175)-4)=$A3)*([1]A1!$C$9:$C$175=YEAR($F3)),0)))</f>
        <v/>
      </c>
      <c r="BW3" s="3" t="str" cm="1">
        <f t="array" ref="BW3">IF(EDATE($F3,BW$2)&gt;DATE(2025,12,31),"",INDEX([1]A1!BT$9:BT$175,MATCH(1,--(RIGHT([1]A1!$B$9:$B$175,LEN([1]A1!$B$9:$B$175)-4)=$A3)*([1]A1!$C$9:$C$175=YEAR($F3)),0)))</f>
        <v/>
      </c>
      <c r="BX3" s="3" t="str" cm="1">
        <f t="array" ref="BX3">IF(EDATE($F3,BX$2)&gt;DATE(2025,12,31),"",INDEX([1]A1!BU$9:BU$175,MATCH(1,--(RIGHT([1]A1!$B$9:$B$175,LEN([1]A1!$B$9:$B$175)-4)=$A3)*([1]A1!$C$9:$C$175=YEAR($F3)),0)))</f>
        <v/>
      </c>
      <c r="BY3" s="3" t="str" cm="1">
        <f t="array" ref="BY3">IF(EDATE($F3,BY$2)&gt;DATE(2025,12,31),"",INDEX([1]A1!BV$9:BV$175,MATCH(1,--(RIGHT([1]A1!$B$9:$B$175,LEN([1]A1!$B$9:$B$175)-4)=$A3)*([1]A1!$C$9:$C$175=YEAR($F3)),0)))</f>
        <v/>
      </c>
      <c r="BZ3" s="3" t="str" cm="1">
        <f t="array" ref="BZ3">IF(EDATE($F3,BZ$2)&gt;DATE(2025,12,31),"",INDEX([1]A1!BW$9:BW$175,MATCH(1,--(RIGHT([1]A1!$B$9:$B$175,LEN([1]A1!$B$9:$B$175)-4)=$A3)*([1]A1!$C$9:$C$175=YEAR($F3)),0)))</f>
        <v/>
      </c>
      <c r="CA3" s="3" t="str" cm="1">
        <f t="array" ref="CA3">IF(EDATE($F3,CA$2)&gt;DATE(2025,12,31),"",INDEX([1]A1!BX$9:BX$175,MATCH(1,--(RIGHT([1]A1!$B$9:$B$175,LEN([1]A1!$B$9:$B$175)-4)=$A3)*([1]A1!$C$9:$C$175=YEAR($F3)),0)))</f>
        <v/>
      </c>
      <c r="CB3" s="3" t="str" cm="1">
        <f t="array" ref="CB3">IF(EDATE($F3,CB$2)&gt;DATE(2025,12,31),"",INDEX([1]A1!BY$9:BY$175,MATCH(1,--(RIGHT([1]A1!$B$9:$B$175,LEN([1]A1!$B$9:$B$175)-4)=$A3)*([1]A1!$C$9:$C$175=YEAR($F3)),0)))</f>
        <v/>
      </c>
      <c r="CC3" s="3" t="str" cm="1">
        <f t="array" ref="CC3">IF(EDATE($F3,CC$2)&gt;DATE(2025,12,31),"",INDEX([1]A1!BZ$9:BZ$175,MATCH(1,--(RIGHT([1]A1!$B$9:$B$175,LEN([1]A1!$B$9:$B$175)-4)=$A3)*([1]A1!$C$9:$C$175=YEAR($F3)),0)))</f>
        <v/>
      </c>
      <c r="CD3" s="3" t="str" cm="1">
        <f t="array" ref="CD3">IF(EDATE($F3,CD$2)&gt;DATE(2025,12,31),"",INDEX([1]A1!CA$9:CA$175,MATCH(1,--(RIGHT([1]A1!$B$9:$B$175,LEN([1]A1!$B$9:$B$175)-4)=$A3)*([1]A1!$C$9:$C$175=YEAR($F3)),0)))</f>
        <v/>
      </c>
      <c r="CE3" s="3" t="str" cm="1">
        <f t="array" ref="CE3">IF(EDATE($F3,CE$2)&gt;DATE(2025,12,31),"",INDEX([1]A1!CB$9:CB$175,MATCH(1,--(RIGHT([1]A1!$B$9:$B$175,LEN([1]A1!$B$9:$B$175)-4)=$A3)*([1]A1!$C$9:$C$175=YEAR($F3)),0)))</f>
        <v/>
      </c>
      <c r="CF3" s="3" t="str" cm="1">
        <f t="array" ref="CF3">IF(EDATE($F3,CF$2)&gt;DATE(2025,12,31),"",INDEX([1]A1!CC$9:CC$175,MATCH(1,--(RIGHT([1]A1!$B$9:$B$175,LEN([1]A1!$B$9:$B$175)-4)=$A3)*([1]A1!$C$9:$C$175=YEAR($F3)),0)))</f>
        <v/>
      </c>
      <c r="CG3" s="3" t="str" cm="1">
        <f t="array" ref="CG3">IF(EDATE($F3,CG$2)&gt;DATE(2025,12,31),"",INDEX([1]A1!CD$9:CD$175,MATCH(1,--(RIGHT([1]A1!$B$9:$B$175,LEN([1]A1!$B$9:$B$175)-4)=$A3)*([1]A1!$C$9:$C$175=YEAR($F3)),0)))</f>
        <v/>
      </c>
      <c r="CH3" s="3" t="str" cm="1">
        <f t="array" ref="CH3">IF(EDATE($F3,CH$2)&gt;DATE(2025,12,31),"",INDEX([1]A1!CE$9:CE$175,MATCH(1,--(RIGHT([1]A1!$B$9:$B$175,LEN([1]A1!$B$9:$B$175)-4)=$A3)*([1]A1!$C$9:$C$175=YEAR($F3)),0)))</f>
        <v/>
      </c>
      <c r="CI3" s="3" t="str" cm="1">
        <f t="array" ref="CI3">IF(EDATE($F3,CI$2)&gt;DATE(2025,12,31),"",INDEX([1]A1!CF$9:CF$175,MATCH(1,--(RIGHT([1]A1!$B$9:$B$175,LEN([1]A1!$B$9:$B$175)-4)=$A3)*([1]A1!$C$9:$C$175=YEAR($F3)),0)))</f>
        <v/>
      </c>
      <c r="CJ3" s="3" t="str" cm="1">
        <f t="array" ref="CJ3">IF(EDATE($F3,CJ$2)&gt;DATE(2025,12,31),"",INDEX([1]A1!CG$9:CG$175,MATCH(1,--(RIGHT([1]A1!$B$9:$B$175,LEN([1]A1!$B$9:$B$175)-4)=$A3)*([1]A1!$C$9:$C$175=YEAR($F3)),0)))</f>
        <v/>
      </c>
      <c r="CK3" s="3" t="str" cm="1">
        <f t="array" ref="CK3">IF(EDATE($F3,CK$2)&gt;DATE(2025,12,31),"",INDEX([1]A1!CH$9:CH$175,MATCH(1,--(RIGHT([1]A1!$B$9:$B$175,LEN([1]A1!$B$9:$B$175)-4)=$A3)*([1]A1!$C$9:$C$175=YEAR($F3)),0)))</f>
        <v/>
      </c>
      <c r="CL3" s="3" t="str" cm="1">
        <f t="array" ref="CL3">IF(EDATE($F3,CL$2)&gt;DATE(2025,12,31),"",INDEX([1]A1!CI$9:CI$175,MATCH(1,--(RIGHT([1]A1!$B$9:$B$175,LEN([1]A1!$B$9:$B$175)-4)=$A3)*([1]A1!$C$9:$C$175=YEAR($F3)),0)))</f>
        <v/>
      </c>
      <c r="CM3" s="3" t="str" cm="1">
        <f t="array" ref="CM3">IF(EDATE($F3,CM$2)&gt;DATE(2025,12,31),"",INDEX([1]A1!CJ$9:CJ$175,MATCH(1,--(RIGHT([1]A1!$B$9:$B$175,LEN([1]A1!$B$9:$B$175)-4)=$A3)*([1]A1!$C$9:$C$175=YEAR($F3)),0)))</f>
        <v/>
      </c>
      <c r="CN3" s="3" t="str" cm="1">
        <f t="array" ref="CN3">IF(EDATE($F3,CN$2)&gt;DATE(2025,12,31),"",INDEX([1]A1!CK$9:CK$175,MATCH(1,--(RIGHT([1]A1!$B$9:$B$175,LEN([1]A1!$B$9:$B$175)-4)=$A3)*([1]A1!$C$9:$C$175=YEAR($F3)),0)))</f>
        <v/>
      </c>
      <c r="CO3" s="3" t="str" cm="1">
        <f t="array" ref="CO3">IF(EDATE($F3,CO$2)&gt;DATE(2025,12,31),"",INDEX([1]A1!CL$9:CL$175,MATCH(1,--(RIGHT([1]A1!$B$9:$B$175,LEN([1]A1!$B$9:$B$175)-4)=$A3)*([1]A1!$C$9:$C$175=YEAR($F3)),0)))</f>
        <v/>
      </c>
      <c r="CP3" s="3" t="str" cm="1">
        <f t="array" ref="CP3">IF(EDATE($F3,CP$2)&gt;DATE(2025,12,31),"",INDEX([1]A1!CM$9:CM$175,MATCH(1,--(RIGHT([1]A1!$B$9:$B$175,LEN([1]A1!$B$9:$B$175)-4)=$A3)*([1]A1!$C$9:$C$175=YEAR($F3)),0)))</f>
        <v/>
      </c>
      <c r="CQ3" s="3" t="str" cm="1">
        <f t="array" ref="CQ3">IF(EDATE($F3,CQ$2)&gt;DATE(2025,12,31),"",INDEX([1]A1!CN$9:CN$175,MATCH(1,--(RIGHT([1]A1!$B$9:$B$175,LEN([1]A1!$B$9:$B$175)-4)=$A3)*([1]A1!$C$9:$C$175=YEAR($F3)),0)))</f>
        <v/>
      </c>
      <c r="CR3" s="3" t="str" cm="1">
        <f t="array" ref="CR3">IF(EDATE($F3,CR$2)&gt;DATE(2025,12,31),"",INDEX([1]A1!CO$9:CO$175,MATCH(1,--(RIGHT([1]A1!$B$9:$B$175,LEN([1]A1!$B$9:$B$175)-4)=$A3)*([1]A1!$C$9:$C$175=YEAR($F3)),0)))</f>
        <v/>
      </c>
      <c r="CS3" s="3" t="str" cm="1">
        <f t="array" ref="CS3">IF(EDATE($F3,CS$2)&gt;DATE(2025,12,31),"",INDEX([1]A1!CP$9:CP$175,MATCH(1,--(RIGHT([1]A1!$B$9:$B$175,LEN([1]A1!$B$9:$B$175)-4)=$A3)*([1]A1!$C$9:$C$175=YEAR($F3)),0)))</f>
        <v/>
      </c>
      <c r="CT3" s="3" t="str" cm="1">
        <f t="array" ref="CT3">IF(EDATE($F3,CT$2)&gt;DATE(2025,12,31),"",INDEX([1]A1!CQ$9:CQ$175,MATCH(1,--(RIGHT([1]A1!$B$9:$B$175,LEN([1]A1!$B$9:$B$175)-4)=$A3)*([1]A1!$C$9:$C$175=YEAR($F3)),0)))</f>
        <v/>
      </c>
      <c r="CU3" s="3" t="str" cm="1">
        <f t="array" ref="CU3">IF(EDATE($F3,CU$2)&gt;DATE(2025,12,31),"",INDEX([1]A1!CR$9:CR$175,MATCH(1,--(RIGHT([1]A1!$B$9:$B$175,LEN([1]A1!$B$9:$B$175)-4)=$A3)*([1]A1!$C$9:$C$175=YEAR($F3)),0)))</f>
        <v/>
      </c>
      <c r="CV3" s="3" t="str" cm="1">
        <f t="array" ref="CV3">IF(EDATE($F3,CV$2)&gt;DATE(2025,12,31),"",INDEX([1]A1!CS$9:CS$175,MATCH(1,--(RIGHT([1]A1!$B$9:$B$175,LEN([1]A1!$B$9:$B$175)-4)=$A3)*([1]A1!$C$9:$C$175=YEAR($F3)),0)))</f>
        <v/>
      </c>
      <c r="CW3" s="3" t="str" cm="1">
        <f t="array" ref="CW3">IF(EDATE($F3,CW$2)&gt;DATE(2025,12,31),"",INDEX([1]A1!CT$9:CT$175,MATCH(1,--(RIGHT([1]A1!$B$9:$B$175,LEN([1]A1!$B$9:$B$175)-4)=$A3)*([1]A1!$C$9:$C$175=YEAR($F3)),0)))</f>
        <v/>
      </c>
      <c r="CX3" s="3" t="str" cm="1">
        <f t="array" ref="CX3">IF(EDATE($F3,CX$2)&gt;DATE(2025,12,31),"",INDEX([1]A1!CU$9:CU$175,MATCH(1,--(RIGHT([1]A1!$B$9:$B$175,LEN([1]A1!$B$9:$B$175)-4)=$A3)*([1]A1!$C$9:$C$175=YEAR($F3)),0)))</f>
        <v/>
      </c>
      <c r="CY3" s="3" t="str" cm="1">
        <f t="array" ref="CY3">IF(EDATE($F3,CY$2)&gt;DATE(2025,12,31),"",INDEX([1]A1!CV$9:CV$175,MATCH(1,--(RIGHT([1]A1!$B$9:$B$175,LEN([1]A1!$B$9:$B$175)-4)=$A3)*([1]A1!$C$9:$C$175=YEAR($F3)),0)))</f>
        <v/>
      </c>
      <c r="CZ3" s="3" t="str" cm="1">
        <f t="array" ref="CZ3">IF(EDATE($F3,CZ$2)&gt;DATE(2025,12,31),"",INDEX([1]A1!CW$9:CW$175,MATCH(1,--(RIGHT([1]A1!$B$9:$B$175,LEN([1]A1!$B$9:$B$175)-4)=$A3)*([1]A1!$C$9:$C$175=YEAR($F3)),0)))</f>
        <v/>
      </c>
      <c r="DA3" s="3" t="str" cm="1">
        <f t="array" ref="DA3">IF(EDATE($F3,DA$2)&gt;DATE(2025,12,31),"",INDEX([1]A1!CX$9:CX$175,MATCH(1,--(RIGHT([1]A1!$B$9:$B$175,LEN([1]A1!$B$9:$B$175)-4)=$A3)*([1]A1!$C$9:$C$175=YEAR($F3)),0)))</f>
        <v/>
      </c>
      <c r="DB3" s="3" t="str" cm="1">
        <f t="array" ref="DB3">IF(EDATE($F3,DB$2)&gt;DATE(2025,12,31),"",INDEX([1]A1!CY$9:CY$175,MATCH(1,--(RIGHT([1]A1!$B$9:$B$175,LEN([1]A1!$B$9:$B$175)-4)=$A3)*([1]A1!$C$9:$C$175=YEAR($F3)),0)))</f>
        <v/>
      </c>
      <c r="DC3" s="3" t="str" cm="1">
        <f t="array" ref="DC3">IF(EDATE($F3,DC$2)&gt;DATE(2025,12,31),"",INDEX([1]A1!CZ$9:CZ$175,MATCH(1,--(RIGHT([1]A1!$B$9:$B$175,LEN([1]A1!$B$9:$B$175)-4)=$A3)*([1]A1!$C$9:$C$175=YEAR($F3)),0)))</f>
        <v/>
      </c>
      <c r="DD3" s="3" t="str" cm="1">
        <f t="array" ref="DD3">IF(EDATE($F3,DD$2)&gt;DATE(2025,12,31),"",INDEX([1]A1!DA$9:DA$175,MATCH(1,--(RIGHT([1]A1!$B$9:$B$175,LEN([1]A1!$B$9:$B$175)-4)=$A3)*([1]A1!$C$9:$C$175=YEAR($F3)),0)))</f>
        <v/>
      </c>
      <c r="DE3" s="3" t="str" cm="1">
        <f t="array" ref="DE3">IF(EDATE($F3,DE$2)&gt;DATE(2025,12,31),"",INDEX([1]A1!DB$9:DB$175,MATCH(1,--(RIGHT([1]A1!$B$9:$B$175,LEN([1]A1!$B$9:$B$175)-4)=$A3)*([1]A1!$C$9:$C$175=YEAR($F3)),0)))</f>
        <v/>
      </c>
      <c r="DF3" s="3" t="str" cm="1">
        <f t="array" ref="DF3">IF(EDATE($F3,DF$2)&gt;DATE(2025,12,31),"",INDEX([1]A1!DC$9:DC$175,MATCH(1,--(RIGHT([1]A1!$B$9:$B$175,LEN([1]A1!$B$9:$B$175)-4)=$A3)*([1]A1!$C$9:$C$175=YEAR($F3)),0)))</f>
        <v/>
      </c>
      <c r="DG3" s="3" t="str" cm="1">
        <f t="array" ref="DG3">IF(EDATE($F3,DG$2)&gt;DATE(2025,12,31),"",INDEX([1]A1!DD$9:DD$175,MATCH(1,--(RIGHT([1]A1!$B$9:$B$175,LEN([1]A1!$B$9:$B$175)-4)=$A3)*([1]A1!$C$9:$C$175=YEAR($F3)),0)))</f>
        <v/>
      </c>
      <c r="DH3" s="3" t="str" cm="1">
        <f t="array" ref="DH3">IF(EDATE($F3,DH$2)&gt;DATE(2025,12,31),"",INDEX([1]A1!DE$9:DE$175,MATCH(1,--(RIGHT([1]A1!$B$9:$B$175,LEN([1]A1!$B$9:$B$175)-4)=$A3)*([1]A1!$C$9:$C$175=YEAR($F3)),0)))</f>
        <v/>
      </c>
      <c r="DI3" s="3" t="str" cm="1">
        <f t="array" ref="DI3">IF(EDATE($F3,DI$2)&gt;DATE(2025,12,31),"",INDEX([1]A1!DF$9:DF$175,MATCH(1,--(RIGHT([1]A1!$B$9:$B$175,LEN([1]A1!$B$9:$B$175)-4)=$A3)*([1]A1!$C$9:$C$175=YEAR($F3)),0)))</f>
        <v/>
      </c>
      <c r="DJ3" s="3" t="str" cm="1">
        <f t="array" ref="DJ3">IF(EDATE($F3,DJ$2)&gt;DATE(2025,12,31),"",INDEX([1]A1!DG$9:DG$175,MATCH(1,--(RIGHT([1]A1!$B$9:$B$175,LEN([1]A1!$B$9:$B$175)-4)=$A3)*([1]A1!$C$9:$C$175=YEAR($F3)),0)))</f>
        <v/>
      </c>
      <c r="DK3" s="3" t="str" cm="1">
        <f t="array" ref="DK3">IF(EDATE($F3,DK$2)&gt;DATE(2025,12,31),"",INDEX([1]A1!DH$9:DH$175,MATCH(1,--(RIGHT([1]A1!$B$9:$B$175,LEN([1]A1!$B$9:$B$175)-4)=$A3)*([1]A1!$C$9:$C$175=YEAR($F3)),0)))</f>
        <v/>
      </c>
      <c r="DL3" s="3" t="str" cm="1">
        <f t="array" ref="DL3">IF(EDATE($F3,DL$2)&gt;DATE(2025,12,31),"",INDEX([1]A1!DI$9:DI$175,MATCH(1,--(RIGHT([1]A1!$B$9:$B$175,LEN([1]A1!$B$9:$B$175)-4)=$A3)*([1]A1!$C$9:$C$175=YEAR($F3)),0)))</f>
        <v/>
      </c>
      <c r="DM3" s="3" t="str" cm="1">
        <f t="array" ref="DM3">IF(EDATE($F3,DM$2)&gt;DATE(2025,12,31),"",INDEX([1]A1!DJ$9:DJ$175,MATCH(1,--(RIGHT([1]A1!$B$9:$B$175,LEN([1]A1!$B$9:$B$175)-4)=$A3)*([1]A1!$C$9:$C$175=YEAR($F3)),0)))</f>
        <v/>
      </c>
      <c r="DN3" s="3" t="str" cm="1">
        <f t="array" ref="DN3">IF(EDATE($F3,DN$2)&gt;DATE(2025,12,31),"",INDEX([1]A1!DK$9:DK$175,MATCH(1,--(RIGHT([1]A1!$B$9:$B$175,LEN([1]A1!$B$9:$B$175)-4)=$A3)*([1]A1!$C$9:$C$175=YEAR($F3)),0)))</f>
        <v/>
      </c>
      <c r="DO3" s="3" t="str" cm="1">
        <f t="array" ref="DO3">IF(EDATE($F3,DO$2)&gt;DATE(2025,12,31),"",INDEX([1]A1!DL$9:DL$175,MATCH(1,--(RIGHT([1]A1!$B$9:$B$175,LEN([1]A1!$B$9:$B$175)-4)=$A3)*([1]A1!$C$9:$C$175=YEAR($F3)),0)))</f>
        <v/>
      </c>
      <c r="DP3" s="3" t="str" cm="1">
        <f t="array" ref="DP3">IF(EDATE($F3,DP$2)&gt;DATE(2025,12,31),"",INDEX([1]A1!DM$9:DM$175,MATCH(1,--(RIGHT([1]A1!$B$9:$B$175,LEN([1]A1!$B$9:$B$175)-4)=$A3)*([1]A1!$C$9:$C$175=YEAR($F3)),0)))</f>
        <v/>
      </c>
      <c r="DQ3" s="3" t="str" cm="1">
        <f t="array" ref="DQ3">IF(EDATE($F3,DQ$2)&gt;DATE(2025,12,31),"",INDEX([1]A1!DN$9:DN$175,MATCH(1,--(RIGHT([1]A1!$B$9:$B$175,LEN([1]A1!$B$9:$B$175)-4)=$A3)*([1]A1!$C$9:$C$175=YEAR($F3)),0)))</f>
        <v/>
      </c>
      <c r="DR3" s="3" t="str" cm="1">
        <f t="array" ref="DR3">IF(EDATE($F3,DR$2)&gt;DATE(2025,12,31),"",INDEX([1]A1!DO$9:DO$175,MATCH(1,--(RIGHT([1]A1!$B$9:$B$175,LEN([1]A1!$B$9:$B$175)-4)=$A3)*([1]A1!$C$9:$C$175=YEAR($F3)),0)))</f>
        <v/>
      </c>
      <c r="DS3" s="3" t="str" cm="1">
        <f t="array" ref="DS3">IF(EDATE($F3,DS$2)&gt;DATE(2025,12,31),"",INDEX([1]A1!DP$9:DP$175,MATCH(1,--(RIGHT([1]A1!$B$9:$B$175,LEN([1]A1!$B$9:$B$175)-4)=$A3)*([1]A1!$C$9:$C$175=YEAR($F3)),0)))</f>
        <v/>
      </c>
      <c r="DT3" s="3" t="str" cm="1">
        <f t="array" ref="DT3">IF(EDATE($F3,DT$2)&gt;DATE(2025,12,31),"",INDEX([1]A1!DQ$9:DQ$175,MATCH(1,--(RIGHT([1]A1!$B$9:$B$175,LEN([1]A1!$B$9:$B$175)-4)=$A3)*([1]A1!$C$9:$C$175=YEAR($F3)),0)))</f>
        <v/>
      </c>
      <c r="DU3" s="3" t="str" cm="1">
        <f t="array" ref="DU3">IF(EDATE($F3,DU$2)&gt;DATE(2025,12,31),"",INDEX([1]A1!DR$9:DR$175,MATCH(1,--(RIGHT([1]A1!$B$9:$B$175,LEN([1]A1!$B$9:$B$175)-4)=$A3)*([1]A1!$C$9:$C$175=YEAR($F3)),0)))</f>
        <v/>
      </c>
      <c r="DV3" s="3" t="str" cm="1">
        <f t="array" ref="DV3">IF(EDATE($F3,DV$2)&gt;DATE(2025,12,31),"",INDEX([1]A1!DS$9:DS$175,MATCH(1,--(RIGHT([1]A1!$B$9:$B$175,LEN([1]A1!$B$9:$B$175)-4)=$A3)*([1]A1!$C$9:$C$175=YEAR($F3)),0)))</f>
        <v/>
      </c>
      <c r="DW3" s="3" t="str" cm="1">
        <f t="array" ref="DW3">IF(EDATE($F3,DW$2)&gt;DATE(2025,12,31),"",INDEX([1]A1!DT$9:DT$175,MATCH(1,--(RIGHT([1]A1!$B$9:$B$175,LEN([1]A1!$B$9:$B$175)-4)=$A3)*([1]A1!$C$9:$C$175=YEAR($F3)),0)))</f>
        <v/>
      </c>
      <c r="DX3" s="3" t="str" cm="1">
        <f t="array" ref="DX3">IF(EDATE($F3,DX$2)&gt;DATE(2025,12,31),"",INDEX([1]A1!DU$9:DU$175,MATCH(1,--(RIGHT([1]A1!$B$9:$B$175,LEN([1]A1!$B$9:$B$175)-4)=$A3)*([1]A1!$C$9:$C$175=YEAR($F3)),0)))</f>
        <v/>
      </c>
      <c r="DY3" s="3" t="str" cm="1">
        <f t="array" ref="DY3">IF(EDATE($F3,DY$2)&gt;DATE(2025,12,31),"",INDEX([1]A1!DV$9:DV$175,MATCH(1,--(RIGHT([1]A1!$B$9:$B$175,LEN([1]A1!$B$9:$B$175)-4)=$A3)*([1]A1!$C$9:$C$175=YEAR($F3)),0)))</f>
        <v/>
      </c>
      <c r="DZ3" s="3" t="str" cm="1">
        <f t="array" ref="DZ3">IF(EDATE($F3,DZ$2)&gt;DATE(2025,12,31),"",INDEX([1]A1!DW$9:DW$175,MATCH(1,--(RIGHT([1]A1!$B$9:$B$175,LEN([1]A1!$B$9:$B$175)-4)=$A3)*([1]A1!$C$9:$C$175=YEAR($F3)),0)))</f>
        <v/>
      </c>
      <c r="EA3" s="3" t="str" cm="1">
        <f t="array" ref="EA3">IF(EDATE($F3,EA$2)&gt;DATE(2025,12,31),"",INDEX([1]A1!DX$9:DX$175,MATCH(1,--(RIGHT([1]A1!$B$9:$B$175,LEN([1]A1!$B$9:$B$175)-4)=$A3)*([1]A1!$C$9:$C$175=YEAR($F3)),0)))</f>
        <v/>
      </c>
      <c r="EB3" s="3" t="str" cm="1">
        <f t="array" ref="EB3">IF(EDATE($F3,EB$2)&gt;DATE(2025,12,31),"",INDEX([1]A1!DY$9:DY$175,MATCH(1,--(RIGHT([1]A1!$B$9:$B$175,LEN([1]A1!$B$9:$B$175)-4)=$A3)*([1]A1!$C$9:$C$175=YEAR($F3)),0)))</f>
        <v/>
      </c>
      <c r="EC3" s="3" t="str" cm="1">
        <f t="array" ref="EC3">IF(EDATE($F3,EC$2)&gt;DATE(2025,12,31),"",INDEX([1]A1!DZ$9:DZ$175,MATCH(1,--(RIGHT([1]A1!$B$9:$B$175,LEN([1]A1!$B$9:$B$175)-4)=$A3)*([1]A1!$C$9:$C$175=YEAR($F3)),0)))</f>
        <v/>
      </c>
      <c r="ED3" s="3" t="str" cm="1">
        <f t="array" ref="ED3">IF(EDATE($F3,ED$2)&gt;DATE(2025,12,31),"",INDEX([1]A1!EA$9:EA$175,MATCH(1,--(RIGHT([1]A1!$B$9:$B$175,LEN([1]A1!$B$9:$B$175)-4)=$A3)*([1]A1!$C$9:$C$175=YEAR($F3)),0)))</f>
        <v/>
      </c>
      <c r="EE3" s="3" t="str" cm="1">
        <f t="array" ref="EE3">IF(EDATE($F3,EE$2)&gt;DATE(2025,12,31),"",INDEX([1]A1!EB$9:EB$175,MATCH(1,--(RIGHT([1]A1!$B$9:$B$175,LEN([1]A1!$B$9:$B$175)-4)=$A3)*([1]A1!$C$9:$C$175=YEAR($F3)),0)))</f>
        <v/>
      </c>
      <c r="EF3" s="3" t="str" cm="1">
        <f t="array" ref="EF3">IF(EDATE($F3,EF$2)&gt;DATE(2025,12,31),"",INDEX([1]A1!EC$9:EC$175,MATCH(1,--(RIGHT([1]A1!$B$9:$B$175,LEN([1]A1!$B$9:$B$175)-4)=$A3)*([1]A1!$C$9:$C$175=YEAR($F3)),0)))</f>
        <v/>
      </c>
      <c r="EG3" s="3" t="str" cm="1">
        <f t="array" ref="EG3">IF(EDATE($F3,EG$2)&gt;DATE(2025,12,31),"",INDEX([1]A1!ED$9:ED$175,MATCH(1,--(RIGHT([1]A1!$B$9:$B$175,LEN([1]A1!$B$9:$B$175)-4)=$A3)*([1]A1!$C$9:$C$175=YEAR($F3)),0)))</f>
        <v/>
      </c>
      <c r="EH3" s="3" t="str" cm="1">
        <f t="array" ref="EH3">IF(EDATE($F3,EH$2)&gt;DATE(2025,12,31),"",INDEX([1]A1!EE$9:EE$175,MATCH(1,--(RIGHT([1]A1!$B$9:$B$175,LEN([1]A1!$B$9:$B$175)-4)=$A3)*([1]A1!$C$9:$C$175=YEAR($F3)),0)))</f>
        <v/>
      </c>
      <c r="EI3" s="3" t="str" cm="1">
        <f t="array" ref="EI3">IF(EDATE($F3,EI$2)&gt;DATE(2025,12,31),"",INDEX([1]A1!EF$9:EF$175,MATCH(1,--(RIGHT([1]A1!$B$9:$B$175,LEN([1]A1!$B$9:$B$175)-4)=$A3)*([1]A1!$C$9:$C$175=YEAR($F3)),0)))</f>
        <v/>
      </c>
      <c r="EJ3" s="3" t="str" cm="1">
        <f t="array" ref="EJ3">IF(EDATE($F3,EJ$2)&gt;DATE(2025,12,31),"",INDEX([1]A1!EG$9:EG$175,MATCH(1,--(RIGHT([1]A1!$B$9:$B$175,LEN([1]A1!$B$9:$B$175)-4)=$A3)*([1]A1!$C$9:$C$175=YEAR($F3)),0)))</f>
        <v/>
      </c>
      <c r="EK3" s="3" t="str" cm="1">
        <f t="array" ref="EK3">IF(EDATE($F3,EK$2)&gt;DATE(2025,12,31),"",INDEX([1]A1!EH$9:EH$175,MATCH(1,--(RIGHT([1]A1!$B$9:$B$175,LEN([1]A1!$B$9:$B$175)-4)=$A3)*([1]A1!$C$9:$C$175=YEAR($F3)),0)))</f>
        <v/>
      </c>
      <c r="EL3" s="3" t="str" cm="1">
        <f t="array" ref="EL3">IF(EDATE($F3,EL$2)&gt;DATE(2025,12,31),"",INDEX([1]A1!EI$9:EI$175,MATCH(1,--(RIGHT([1]A1!$B$9:$B$175,LEN([1]A1!$B$9:$B$175)-4)=$A3)*([1]A1!$C$9:$C$175=YEAR($F3)),0)))</f>
        <v/>
      </c>
      <c r="EM3" s="3" t="str" cm="1">
        <f t="array" ref="EM3">IF(EDATE($F3,EM$2)&gt;DATE(2025,12,31),"",INDEX([1]A1!EJ$9:EJ$175,MATCH(1,--(RIGHT([1]A1!$B$9:$B$175,LEN([1]A1!$B$9:$B$175)-4)=$A3)*([1]A1!$C$9:$C$175=YEAR($F3)),0)))</f>
        <v/>
      </c>
      <c r="EN3" s="3" t="str" cm="1">
        <f t="array" ref="EN3">IF(EDATE($F3,EN$2)&gt;DATE(2025,12,31),"",INDEX([1]A1!EK$9:EK$175,MATCH(1,--(RIGHT([1]A1!$B$9:$B$175,LEN([1]A1!$B$9:$B$175)-4)=$A3)*([1]A1!$C$9:$C$175=YEAR($F3)),0)))</f>
        <v/>
      </c>
      <c r="EO3" s="3" t="str" cm="1">
        <f t="array" ref="EO3">IF(EDATE($F3,EO$2)&gt;DATE(2025,12,31),"",INDEX([1]A1!EL$9:EL$175,MATCH(1,--(RIGHT([1]A1!$B$9:$B$175,LEN([1]A1!$B$9:$B$175)-4)=$A3)*([1]A1!$C$9:$C$175=YEAR($F3)),0)))</f>
        <v/>
      </c>
      <c r="EP3" s="3" t="str" cm="1">
        <f t="array" ref="EP3">IF(EDATE($F3,EP$2)&gt;DATE(2025,12,31),"",INDEX([1]A1!EM$9:EM$175,MATCH(1,--(RIGHT([1]A1!$B$9:$B$175,LEN([1]A1!$B$9:$B$175)-4)=$A3)*([1]A1!$C$9:$C$175=YEAR($F3)),0)))</f>
        <v/>
      </c>
      <c r="EQ3" s="3" t="str" cm="1">
        <f t="array" ref="EQ3">IF(EDATE($F3,EQ$2)&gt;DATE(2025,12,31),"",INDEX([1]A1!EN$9:EN$175,MATCH(1,--(RIGHT([1]A1!$B$9:$B$175,LEN([1]A1!$B$9:$B$175)-4)=$A3)*([1]A1!$C$9:$C$175=YEAR($F3)),0)))</f>
        <v/>
      </c>
      <c r="ER3" s="3" t="str" cm="1">
        <f t="array" ref="ER3">IF(EDATE($F3,ER$2)&gt;DATE(2025,12,31),"",INDEX([1]A1!EO$9:EO$175,MATCH(1,--(RIGHT([1]A1!$B$9:$B$175,LEN([1]A1!$B$9:$B$175)-4)=$A3)*([1]A1!$C$9:$C$175=YEAR($F3)),0)))</f>
        <v/>
      </c>
      <c r="ES3" s="3" t="str" cm="1">
        <f t="array" ref="ES3">IF(EDATE($F3,ES$2)&gt;DATE(2025,12,31),"",INDEX([1]A1!EP$9:EP$175,MATCH(1,--(RIGHT([1]A1!$B$9:$B$175,LEN([1]A1!$B$9:$B$175)-4)=$A3)*([1]A1!$C$9:$C$175=YEAR($F3)),0)))</f>
        <v/>
      </c>
      <c r="ET3" s="3" t="str" cm="1">
        <f t="array" ref="ET3">IF(EDATE($F3,ET$2)&gt;DATE(2025,12,31),"",INDEX([1]A1!EQ$9:EQ$175,MATCH(1,--(RIGHT([1]A1!$B$9:$B$175,LEN([1]A1!$B$9:$B$175)-4)=$A3)*([1]A1!$C$9:$C$175=YEAR($F3)),0)))</f>
        <v/>
      </c>
      <c r="EU3" s="3" t="str" cm="1">
        <f t="array" ref="EU3">IF(EDATE($F3,EU$2)&gt;DATE(2025,12,31),"",INDEX([1]A1!ER$9:ER$175,MATCH(1,--(RIGHT([1]A1!$B$9:$B$175,LEN([1]A1!$B$9:$B$175)-4)=$A3)*([1]A1!$C$9:$C$175=YEAR($F3)),0)))</f>
        <v/>
      </c>
      <c r="EV3" s="3" t="str" cm="1">
        <f t="array" ref="EV3">IF(EDATE($F3,EV$2)&gt;DATE(2025,12,31),"",INDEX([1]A1!ES$9:ES$175,MATCH(1,--(RIGHT([1]A1!$B$9:$B$175,LEN([1]A1!$B$9:$B$175)-4)=$A3)*([1]A1!$C$9:$C$175=YEAR($F3)),0)))</f>
        <v/>
      </c>
      <c r="EW3" s="3" t="str" cm="1">
        <f t="array" ref="EW3">IF(EDATE($F3,EW$2)&gt;DATE(2025,12,31),"",INDEX([1]A1!ET$9:ET$175,MATCH(1,--(RIGHT([1]A1!$B$9:$B$175,LEN([1]A1!$B$9:$B$175)-4)=$A3)*([1]A1!$C$9:$C$175=YEAR($F3)),0)))</f>
        <v/>
      </c>
      <c r="EX3" s="3" t="str" cm="1">
        <f t="array" ref="EX3">IF(EDATE($F3,EX$2)&gt;DATE(2025,12,31),"",INDEX([1]A1!EU$9:EU$175,MATCH(1,--(RIGHT([1]A1!$B$9:$B$175,LEN([1]A1!$B$9:$B$175)-4)=$A3)*([1]A1!$C$9:$C$175=YEAR($F3)),0)))</f>
        <v/>
      </c>
      <c r="EY3" s="3" t="str" cm="1">
        <f t="array" ref="EY3">IF(EDATE($F3,EY$2)&gt;DATE(2025,12,31),"",INDEX([1]A1!EV$9:EV$175,MATCH(1,--(RIGHT([1]A1!$B$9:$B$175,LEN([1]A1!$B$9:$B$175)-4)=$A3)*([1]A1!$C$9:$C$175=YEAR($F3)),0)))</f>
        <v/>
      </c>
      <c r="EZ3" s="3" t="str" cm="1">
        <f t="array" ref="EZ3">IF(EDATE($F3,EZ$2)&gt;DATE(2025,12,31),"",INDEX([1]A1!EW$9:EW$175,MATCH(1,--(RIGHT([1]A1!$B$9:$B$175,LEN([1]A1!$B$9:$B$175)-4)=$A3)*([1]A1!$C$9:$C$175=YEAR($F3)),0)))</f>
        <v/>
      </c>
      <c r="FA3" s="3" t="str" cm="1">
        <f t="array" ref="FA3">IF(EDATE($F3,FA$2)&gt;DATE(2025,12,31),"",INDEX([1]A1!EX$9:EX$175,MATCH(1,--(RIGHT([1]A1!$B$9:$B$175,LEN([1]A1!$B$9:$B$175)-4)=$A3)*([1]A1!$C$9:$C$175=YEAR($F3)),0)))</f>
        <v/>
      </c>
    </row>
    <row r="4" spans="1:157" x14ac:dyDescent="0.2">
      <c r="A4" s="28" t="s">
        <v>807</v>
      </c>
      <c r="B4" s="8" t="s">
        <v>78</v>
      </c>
      <c r="C4" s="8" t="s">
        <v>65</v>
      </c>
      <c r="D4" s="9" t="s">
        <v>19</v>
      </c>
      <c r="E4" s="9" t="s">
        <v>0</v>
      </c>
      <c r="F4" s="94">
        <f>EDATE(F3,12)</f>
        <v>39083</v>
      </c>
      <c r="G4" s="3" cm="1">
        <f t="array" ref="G4">IF(EDATE($F4,G$2)&gt;DATE(2025,12,31),"",INDEX([1]A1!D$9:D$175,MATCH(1,--(RIGHT([1]A1!$B$9:$B$175,LEN([1]A1!$B$9:$B$175)-4)=$A4)*([1]A1!$C$9:$C$175=YEAR($F4)),0)))</f>
        <v>82434469.390000001</v>
      </c>
      <c r="H4" s="3" cm="1">
        <f t="array" ref="H4">IF(EDATE($F4,H$2)&gt;DATE(2025,12,31),"",INDEX([1]A1!E$9:E$175,MATCH(1,--(RIGHT([1]A1!$B$9:$B$175,LEN([1]A1!$B$9:$B$175)-4)=$A4)*([1]A1!$C$9:$C$175=YEAR($F4)),0)))</f>
        <v>175019384.95999998</v>
      </c>
      <c r="I4" s="3" cm="1">
        <f t="array" ref="I4">IF(EDATE($F4,I$2)&gt;DATE(2025,12,31),"",INDEX([1]A1!F$9:F$175,MATCH(1,--(RIGHT([1]A1!$B$9:$B$175,LEN([1]A1!$B$9:$B$175)-4)=$A4)*([1]A1!$C$9:$C$175=YEAR($F4)),0)))</f>
        <v>201863931.95000014</v>
      </c>
      <c r="J4" s="3" cm="1">
        <f t="array" ref="J4">IF(EDATE($F4,J$2)&gt;DATE(2025,12,31),"",INDEX([1]A1!G$9:G$175,MATCH(1,--(RIGHT([1]A1!$B$9:$B$175,LEN([1]A1!$B$9:$B$175)-4)=$A4)*([1]A1!$C$9:$C$175=YEAR($F4)),0)))</f>
        <v>204772409.15000015</v>
      </c>
      <c r="K4" s="3" cm="1">
        <f t="array" ref="K4">IF(EDATE($F4,K$2)&gt;DATE(2025,12,31),"",INDEX([1]A1!H$9:H$175,MATCH(1,--(RIGHT([1]A1!$B$9:$B$175,LEN([1]A1!$B$9:$B$175)-4)=$A4)*([1]A1!$C$9:$C$175=YEAR($F4)),0)))</f>
        <v>205266138.12000021</v>
      </c>
      <c r="L4" s="3" cm="1">
        <f t="array" ref="L4">IF(EDATE($F4,L$2)&gt;DATE(2025,12,31),"",INDEX([1]A1!I$9:I$175,MATCH(1,--(RIGHT([1]A1!$B$9:$B$175,LEN([1]A1!$B$9:$B$175)-4)=$A4)*([1]A1!$C$9:$C$175=YEAR($F4)),0)))</f>
        <v>205228727.1000002</v>
      </c>
      <c r="M4" s="3" cm="1">
        <f t="array" ref="M4">IF(EDATE($F4,M$2)&gt;DATE(2025,12,31),"",INDEX([1]A1!J$9:J$175,MATCH(1,--(RIGHT([1]A1!$B$9:$B$175,LEN([1]A1!$B$9:$B$175)-4)=$A4)*([1]A1!$C$9:$C$175=YEAR($F4)),0)))</f>
        <v>209312015.31000018</v>
      </c>
      <c r="N4" s="3" cm="1">
        <f t="array" ref="N4">IF(EDATE($F4,N$2)&gt;DATE(2025,12,31),"",INDEX([1]A1!K$9:K$175,MATCH(1,--(RIGHT([1]A1!$B$9:$B$175,LEN([1]A1!$B$9:$B$175)-4)=$A4)*([1]A1!$C$9:$C$175=YEAR($F4)),0)))</f>
        <v>208793104.16000018</v>
      </c>
      <c r="O4" s="3" cm="1">
        <f t="array" ref="O4">IF(EDATE($F4,O$2)&gt;DATE(2025,12,31),"",INDEX([1]A1!L$9:L$175,MATCH(1,--(RIGHT([1]A1!$B$9:$B$175,LEN([1]A1!$B$9:$B$175)-4)=$A4)*([1]A1!$C$9:$C$175=YEAR($F4)),0)))</f>
        <v>207458188.09000018</v>
      </c>
      <c r="P4" s="3" cm="1">
        <f t="array" ref="P4">IF(EDATE($F4,P$2)&gt;DATE(2025,12,31),"",INDEX([1]A1!M$9:M$175,MATCH(1,--(RIGHT([1]A1!$B$9:$B$175,LEN([1]A1!$B$9:$B$175)-4)=$A4)*([1]A1!$C$9:$C$175=YEAR($F4)),0)))</f>
        <v>207079058.88000017</v>
      </c>
      <c r="Q4" s="3" cm="1">
        <f t="array" ref="Q4">IF(EDATE($F4,Q$2)&gt;DATE(2025,12,31),"",INDEX([1]A1!N$9:N$175,MATCH(1,--(RIGHT([1]A1!$B$9:$B$175,LEN([1]A1!$B$9:$B$175)-4)=$A4)*([1]A1!$C$9:$C$175=YEAR($F4)),0)))</f>
        <v>206694807.62000018</v>
      </c>
      <c r="R4" s="3" cm="1">
        <f t="array" ref="R4">IF(EDATE($F4,R$2)&gt;DATE(2025,12,31),"",INDEX([1]A1!O$9:O$175,MATCH(1,--(RIGHT([1]A1!$B$9:$B$175,LEN([1]A1!$B$9:$B$175)-4)=$A4)*([1]A1!$C$9:$C$175=YEAR($F4)),0)))</f>
        <v>207213734.0100002</v>
      </c>
      <c r="S4" s="3" cm="1">
        <f t="array" ref="S4">IF(EDATE($F4,S$2)&gt;DATE(2025,12,31),"",INDEX([1]A1!P$9:P$175,MATCH(1,--(RIGHT([1]A1!$B$9:$B$175,LEN([1]A1!$B$9:$B$175)-4)=$A4)*([1]A1!$C$9:$C$175=YEAR($F4)),0)))</f>
        <v>206386663.83000016</v>
      </c>
      <c r="T4" s="3" cm="1">
        <f t="array" ref="T4">IF(EDATE($F4,T$2)&gt;DATE(2025,12,31),"",INDEX([1]A1!Q$9:Q$175,MATCH(1,--(RIGHT([1]A1!$B$9:$B$175,LEN([1]A1!$B$9:$B$175)-4)=$A4)*([1]A1!$C$9:$C$175=YEAR($F4)),0)))</f>
        <v>206430373.9800002</v>
      </c>
      <c r="U4" s="3" cm="1">
        <f t="array" ref="U4">IF(EDATE($F4,U$2)&gt;DATE(2025,12,31),"",INDEX([1]A1!R$9:R$175,MATCH(1,--(RIGHT([1]A1!$B$9:$B$175,LEN([1]A1!$B$9:$B$175)-4)=$A4)*([1]A1!$C$9:$C$175=YEAR($F4)),0)))</f>
        <v>206508440.43000019</v>
      </c>
      <c r="V4" s="3" cm="1">
        <f t="array" ref="V4">IF(EDATE($F4,V$2)&gt;DATE(2025,12,31),"",INDEX([1]A1!S$9:S$175,MATCH(1,--(RIGHT([1]A1!$B$9:$B$175,LEN([1]A1!$B$9:$B$175)-4)=$A4)*([1]A1!$C$9:$C$175=YEAR($F4)),0)))</f>
        <v>206520522.99000019</v>
      </c>
      <c r="W4" s="3" cm="1">
        <f t="array" ref="W4">IF(EDATE($F4,W$2)&gt;DATE(2025,12,31),"",INDEX([1]A1!T$9:T$175,MATCH(1,--(RIGHT([1]A1!$B$9:$B$175,LEN([1]A1!$B$9:$B$175)-4)=$A4)*([1]A1!$C$9:$C$175=YEAR($F4)),0)))</f>
        <v>206520522.99000019</v>
      </c>
      <c r="X4" s="3" cm="1">
        <f t="array" ref="X4">IF(EDATE($F4,X$2)&gt;DATE(2025,12,31),"",INDEX([1]A1!U$9:U$175,MATCH(1,--(RIGHT([1]A1!$B$9:$B$175,LEN([1]A1!$B$9:$B$175)-4)=$A4)*([1]A1!$C$9:$C$175=YEAR($F4)),0)))</f>
        <v>206520522.99000019</v>
      </c>
      <c r="Y4" s="3" cm="1">
        <f t="array" ref="Y4">IF(EDATE($F4,Y$2)&gt;DATE(2025,12,31),"",INDEX([1]A1!V$9:V$175,MATCH(1,--(RIGHT([1]A1!$B$9:$B$175,LEN([1]A1!$B$9:$B$175)-4)=$A4)*([1]A1!$C$9:$C$175=YEAR($F4)),0)))</f>
        <v>206519194.84000018</v>
      </c>
      <c r="Z4" s="3" t="str" cm="1">
        <f t="array" ref="Z4">IF(EDATE($F4,Z$2)&gt;DATE(2025,12,31),"",INDEX([1]A1!W$9:W$175,MATCH(1,--(RIGHT([1]A1!$B$9:$B$175,LEN([1]A1!$B$9:$B$175)-4)=$A4)*([1]A1!$C$9:$C$175=YEAR($F4)),0)))</f>
        <v/>
      </c>
      <c r="AA4" s="3" t="str" cm="1">
        <f t="array" ref="AA4">IF(EDATE($F4,AA$2)&gt;DATE(2025,12,31),"",INDEX([1]A1!X$9:X$175,MATCH(1,--(RIGHT([1]A1!$B$9:$B$175,LEN([1]A1!$B$9:$B$175)-4)=$A4)*([1]A1!$C$9:$C$175=YEAR($F4)),0)))</f>
        <v/>
      </c>
      <c r="AB4" s="3" t="str" cm="1">
        <f t="array" ref="AB4">IF(EDATE($F4,AB$2)&gt;DATE(2025,12,31),"",INDEX([1]A1!Y$9:Y$175,MATCH(1,--(RIGHT([1]A1!$B$9:$B$175,LEN([1]A1!$B$9:$B$175)-4)=$A4)*([1]A1!$C$9:$C$175=YEAR($F4)),0)))</f>
        <v/>
      </c>
      <c r="AC4" s="3" t="str" cm="1">
        <f t="array" ref="AC4">IF(EDATE($F4,AC$2)&gt;DATE(2025,12,31),"",INDEX([1]A1!Z$9:Z$175,MATCH(1,--(RIGHT([1]A1!$B$9:$B$175,LEN([1]A1!$B$9:$B$175)-4)=$A4)*([1]A1!$C$9:$C$175=YEAR($F4)),0)))</f>
        <v/>
      </c>
      <c r="AD4" s="3" t="str" cm="1">
        <f t="array" ref="AD4">IF(EDATE($F4,AD$2)&gt;DATE(2025,12,31),"",INDEX([1]A1!AA$9:AA$175,MATCH(1,--(RIGHT([1]A1!$B$9:$B$175,LEN([1]A1!$B$9:$B$175)-4)=$A4)*([1]A1!$C$9:$C$175=YEAR($F4)),0)))</f>
        <v/>
      </c>
      <c r="AE4" s="3" t="str" cm="1">
        <f t="array" ref="AE4">IF(EDATE($F4,AE$2)&gt;DATE(2025,12,31),"",INDEX([1]A1!AB$9:AB$175,MATCH(1,--(RIGHT([1]A1!$B$9:$B$175,LEN([1]A1!$B$9:$B$175)-4)=$A4)*([1]A1!$C$9:$C$175=YEAR($F4)),0)))</f>
        <v/>
      </c>
      <c r="AF4" s="3" t="str" cm="1">
        <f t="array" ref="AF4">IF(EDATE($F4,AF$2)&gt;DATE(2025,12,31),"",INDEX([1]A1!AC$9:AC$175,MATCH(1,--(RIGHT([1]A1!$B$9:$B$175,LEN([1]A1!$B$9:$B$175)-4)=$A4)*([1]A1!$C$9:$C$175=YEAR($F4)),0)))</f>
        <v/>
      </c>
      <c r="AG4" s="3" t="str" cm="1">
        <f t="array" ref="AG4">IF(EDATE($F4,AG$2)&gt;DATE(2025,12,31),"",INDEX([1]A1!AD$9:AD$175,MATCH(1,--(RIGHT([1]A1!$B$9:$B$175,LEN([1]A1!$B$9:$B$175)-4)=$A4)*([1]A1!$C$9:$C$175=YEAR($F4)),0)))</f>
        <v/>
      </c>
      <c r="AH4" s="3" t="str" cm="1">
        <f t="array" ref="AH4">IF(EDATE($F4,AH$2)&gt;DATE(2025,12,31),"",INDEX([1]A1!AE$9:AE$175,MATCH(1,--(RIGHT([1]A1!$B$9:$B$175,LEN([1]A1!$B$9:$B$175)-4)=$A4)*([1]A1!$C$9:$C$175=YEAR($F4)),0)))</f>
        <v/>
      </c>
      <c r="AI4" s="3" t="str" cm="1">
        <f t="array" ref="AI4">IF(EDATE($F4,AI$2)&gt;DATE(2025,12,31),"",INDEX([1]A1!AF$9:AF$175,MATCH(1,--(RIGHT([1]A1!$B$9:$B$175,LEN([1]A1!$B$9:$B$175)-4)=$A4)*([1]A1!$C$9:$C$175=YEAR($F4)),0)))</f>
        <v/>
      </c>
      <c r="AJ4" s="3" t="str" cm="1">
        <f t="array" ref="AJ4">IF(EDATE($F4,AJ$2)&gt;DATE(2025,12,31),"",INDEX([1]A1!AG$9:AG$175,MATCH(1,--(RIGHT([1]A1!$B$9:$B$175,LEN([1]A1!$B$9:$B$175)-4)=$A4)*([1]A1!$C$9:$C$175=YEAR($F4)),0)))</f>
        <v/>
      </c>
      <c r="AK4" s="3" t="str" cm="1">
        <f t="array" ref="AK4">IF(EDATE($F4,AK$2)&gt;DATE(2025,12,31),"",INDEX([1]A1!AH$9:AH$175,MATCH(1,--(RIGHT([1]A1!$B$9:$B$175,LEN([1]A1!$B$9:$B$175)-4)=$A4)*([1]A1!$C$9:$C$175=YEAR($F4)),0)))</f>
        <v/>
      </c>
      <c r="AL4" s="3" t="str" cm="1">
        <f t="array" ref="AL4">IF(EDATE($F4,AL$2)&gt;DATE(2025,12,31),"",INDEX([1]A1!AI$9:AI$175,MATCH(1,--(RIGHT([1]A1!$B$9:$B$175,LEN([1]A1!$B$9:$B$175)-4)=$A4)*([1]A1!$C$9:$C$175=YEAR($F4)),0)))</f>
        <v/>
      </c>
      <c r="AM4" s="3" t="str" cm="1">
        <f t="array" ref="AM4">IF(EDATE($F4,AM$2)&gt;DATE(2025,12,31),"",INDEX([1]A1!AJ$9:AJ$175,MATCH(1,--(RIGHT([1]A1!$B$9:$B$175,LEN([1]A1!$B$9:$B$175)-4)=$A4)*([1]A1!$C$9:$C$175=YEAR($F4)),0)))</f>
        <v/>
      </c>
      <c r="AN4" s="3" t="str" cm="1">
        <f t="array" ref="AN4">IF(EDATE($F4,AN$2)&gt;DATE(2025,12,31),"",INDEX([1]A1!AK$9:AK$175,MATCH(1,--(RIGHT([1]A1!$B$9:$B$175,LEN([1]A1!$B$9:$B$175)-4)=$A4)*([1]A1!$C$9:$C$175=YEAR($F4)),0)))</f>
        <v/>
      </c>
      <c r="AO4" s="3" t="str" cm="1">
        <f t="array" ref="AO4">IF(EDATE($F4,AO$2)&gt;DATE(2025,12,31),"",INDEX([1]A1!AL$9:AL$175,MATCH(1,--(RIGHT([1]A1!$B$9:$B$175,LEN([1]A1!$B$9:$B$175)-4)=$A4)*([1]A1!$C$9:$C$175=YEAR($F4)),0)))</f>
        <v/>
      </c>
      <c r="AP4" s="3" t="str" cm="1">
        <f t="array" ref="AP4">IF(EDATE($F4,AP$2)&gt;DATE(2025,12,31),"",INDEX([1]A1!AM$9:AM$175,MATCH(1,--(RIGHT([1]A1!$B$9:$B$175,LEN([1]A1!$B$9:$B$175)-4)=$A4)*([1]A1!$C$9:$C$175=YEAR($F4)),0)))</f>
        <v/>
      </c>
      <c r="AQ4" s="3" t="str" cm="1">
        <f t="array" ref="AQ4">IF(EDATE($F4,AQ$2)&gt;DATE(2025,12,31),"",INDEX([1]A1!AN$9:AN$175,MATCH(1,--(RIGHT([1]A1!$B$9:$B$175,LEN([1]A1!$B$9:$B$175)-4)=$A4)*([1]A1!$C$9:$C$175=YEAR($F4)),0)))</f>
        <v/>
      </c>
      <c r="AR4" s="3" t="str" cm="1">
        <f t="array" ref="AR4">IF(EDATE($F4,AR$2)&gt;DATE(2025,12,31),"",INDEX([1]A1!AO$9:AO$175,MATCH(1,--(RIGHT([1]A1!$B$9:$B$175,LEN([1]A1!$B$9:$B$175)-4)=$A4)*([1]A1!$C$9:$C$175=YEAR($F4)),0)))</f>
        <v/>
      </c>
      <c r="AS4" s="3" t="str" cm="1">
        <f t="array" ref="AS4">IF(EDATE($F4,AS$2)&gt;DATE(2025,12,31),"",INDEX([1]A1!AP$9:AP$175,MATCH(1,--(RIGHT([1]A1!$B$9:$B$175,LEN([1]A1!$B$9:$B$175)-4)=$A4)*([1]A1!$C$9:$C$175=YEAR($F4)),0)))</f>
        <v/>
      </c>
      <c r="AT4" s="3" t="str" cm="1">
        <f t="array" ref="AT4">IF(EDATE($F4,AT$2)&gt;DATE(2025,12,31),"",INDEX([1]A1!AQ$9:AQ$175,MATCH(1,--(RIGHT([1]A1!$B$9:$B$175,LEN([1]A1!$B$9:$B$175)-4)=$A4)*([1]A1!$C$9:$C$175=YEAR($F4)),0)))</f>
        <v/>
      </c>
      <c r="AU4" s="3" t="str" cm="1">
        <f t="array" ref="AU4">IF(EDATE($F4,AU$2)&gt;DATE(2025,12,31),"",INDEX([1]A1!AR$9:AR$175,MATCH(1,--(RIGHT([1]A1!$B$9:$B$175,LEN([1]A1!$B$9:$B$175)-4)=$A4)*([1]A1!$C$9:$C$175=YEAR($F4)),0)))</f>
        <v/>
      </c>
      <c r="AV4" s="3" t="str" cm="1">
        <f t="array" ref="AV4">IF(EDATE($F4,AV$2)&gt;DATE(2025,12,31),"",INDEX([1]A1!AS$9:AS$175,MATCH(1,--(RIGHT([1]A1!$B$9:$B$175,LEN([1]A1!$B$9:$B$175)-4)=$A4)*([1]A1!$C$9:$C$175=YEAR($F4)),0)))</f>
        <v/>
      </c>
      <c r="AW4" s="3" t="str" cm="1">
        <f t="array" ref="AW4">IF(EDATE($F4,AW$2)&gt;DATE(2025,12,31),"",INDEX([1]A1!AT$9:AT$175,MATCH(1,--(RIGHT([1]A1!$B$9:$B$175,LEN([1]A1!$B$9:$B$175)-4)=$A4)*([1]A1!$C$9:$C$175=YEAR($F4)),0)))</f>
        <v/>
      </c>
      <c r="AX4" s="3" t="str" cm="1">
        <f t="array" ref="AX4">IF(EDATE($F4,AX$2)&gt;DATE(2025,12,31),"",INDEX([1]A1!AU$9:AU$175,MATCH(1,--(RIGHT([1]A1!$B$9:$B$175,LEN([1]A1!$B$9:$B$175)-4)=$A4)*([1]A1!$C$9:$C$175=YEAR($F4)),0)))</f>
        <v/>
      </c>
      <c r="AY4" s="3" t="str" cm="1">
        <f t="array" ref="AY4">IF(EDATE($F4,AY$2)&gt;DATE(2025,12,31),"",INDEX([1]A1!AV$9:AV$175,MATCH(1,--(RIGHT([1]A1!$B$9:$B$175,LEN([1]A1!$B$9:$B$175)-4)=$A4)*([1]A1!$C$9:$C$175=YEAR($F4)),0)))</f>
        <v/>
      </c>
      <c r="AZ4" s="3" t="str" cm="1">
        <f t="array" ref="AZ4">IF(EDATE($F4,AZ$2)&gt;DATE(2025,12,31),"",INDEX([1]A1!AW$9:AW$175,MATCH(1,--(RIGHT([1]A1!$B$9:$B$175,LEN([1]A1!$B$9:$B$175)-4)=$A4)*([1]A1!$C$9:$C$175=YEAR($F4)),0)))</f>
        <v/>
      </c>
      <c r="BA4" s="3" t="str" cm="1">
        <f t="array" ref="BA4">IF(EDATE($F4,BA$2)&gt;DATE(2025,12,31),"",INDEX([1]A1!AX$9:AX$175,MATCH(1,--(RIGHT([1]A1!$B$9:$B$175,LEN([1]A1!$B$9:$B$175)-4)=$A4)*([1]A1!$C$9:$C$175=YEAR($F4)),0)))</f>
        <v/>
      </c>
      <c r="BB4" s="3" t="str" cm="1">
        <f t="array" ref="BB4">IF(EDATE($F4,BB$2)&gt;DATE(2025,12,31),"",INDEX([1]A1!AY$9:AY$175,MATCH(1,--(RIGHT([1]A1!$B$9:$B$175,LEN([1]A1!$B$9:$B$175)-4)=$A4)*([1]A1!$C$9:$C$175=YEAR($F4)),0)))</f>
        <v/>
      </c>
      <c r="BC4" s="3" t="str" cm="1">
        <f t="array" ref="BC4">IF(EDATE($F4,BC$2)&gt;DATE(2025,12,31),"",INDEX([1]A1!AZ$9:AZ$175,MATCH(1,--(RIGHT([1]A1!$B$9:$B$175,LEN([1]A1!$B$9:$B$175)-4)=$A4)*([1]A1!$C$9:$C$175=YEAR($F4)),0)))</f>
        <v/>
      </c>
      <c r="BD4" s="3" t="str" cm="1">
        <f t="array" ref="BD4">IF(EDATE($F4,BD$2)&gt;DATE(2025,12,31),"",INDEX([1]A1!BA$9:BA$175,MATCH(1,--(RIGHT([1]A1!$B$9:$B$175,LEN([1]A1!$B$9:$B$175)-4)=$A4)*([1]A1!$C$9:$C$175=YEAR($F4)),0)))</f>
        <v/>
      </c>
      <c r="BE4" s="3" t="str" cm="1">
        <f t="array" ref="BE4">IF(EDATE($F4,BE$2)&gt;DATE(2025,12,31),"",INDEX([1]A1!BB$9:BB$175,MATCH(1,--(RIGHT([1]A1!$B$9:$B$175,LEN([1]A1!$B$9:$B$175)-4)=$A4)*([1]A1!$C$9:$C$175=YEAR($F4)),0)))</f>
        <v/>
      </c>
      <c r="BF4" s="3" t="str" cm="1">
        <f t="array" ref="BF4">IF(EDATE($F4,BF$2)&gt;DATE(2025,12,31),"",INDEX([1]A1!BC$9:BC$175,MATCH(1,--(RIGHT([1]A1!$B$9:$B$175,LEN([1]A1!$B$9:$B$175)-4)=$A4)*([1]A1!$C$9:$C$175=YEAR($F4)),0)))</f>
        <v/>
      </c>
      <c r="BG4" s="3" t="str" cm="1">
        <f t="array" ref="BG4">IF(EDATE($F4,BG$2)&gt;DATE(2025,12,31),"",INDEX([1]A1!BD$9:BD$175,MATCH(1,--(RIGHT([1]A1!$B$9:$B$175,LEN([1]A1!$B$9:$B$175)-4)=$A4)*([1]A1!$C$9:$C$175=YEAR($F4)),0)))</f>
        <v/>
      </c>
      <c r="BH4" s="3" t="str" cm="1">
        <f t="array" ref="BH4">IF(EDATE($F4,BH$2)&gt;DATE(2025,12,31),"",INDEX([1]A1!BE$9:BE$175,MATCH(1,--(RIGHT([1]A1!$B$9:$B$175,LEN([1]A1!$B$9:$B$175)-4)=$A4)*([1]A1!$C$9:$C$175=YEAR($F4)),0)))</f>
        <v/>
      </c>
      <c r="BI4" s="3" t="str" cm="1">
        <f t="array" ref="BI4">IF(EDATE($F4,BI$2)&gt;DATE(2025,12,31),"",INDEX([1]A1!BF$9:BF$175,MATCH(1,--(RIGHT([1]A1!$B$9:$B$175,LEN([1]A1!$B$9:$B$175)-4)=$A4)*([1]A1!$C$9:$C$175=YEAR($F4)),0)))</f>
        <v/>
      </c>
      <c r="BJ4" s="3" t="str" cm="1">
        <f t="array" ref="BJ4">IF(EDATE($F4,BJ$2)&gt;DATE(2025,12,31),"",INDEX([1]A1!BG$9:BG$175,MATCH(1,--(RIGHT([1]A1!$B$9:$B$175,LEN([1]A1!$B$9:$B$175)-4)=$A4)*([1]A1!$C$9:$C$175=YEAR($F4)),0)))</f>
        <v/>
      </c>
      <c r="BK4" s="3" t="str" cm="1">
        <f t="array" ref="BK4">IF(EDATE($F4,BK$2)&gt;DATE(2025,12,31),"",INDEX([1]A1!BH$9:BH$175,MATCH(1,--(RIGHT([1]A1!$B$9:$B$175,LEN([1]A1!$B$9:$B$175)-4)=$A4)*([1]A1!$C$9:$C$175=YEAR($F4)),0)))</f>
        <v/>
      </c>
      <c r="BL4" s="3" t="str" cm="1">
        <f t="array" ref="BL4">IF(EDATE($F4,BL$2)&gt;DATE(2025,12,31),"",INDEX([1]A1!BI$9:BI$175,MATCH(1,--(RIGHT([1]A1!$B$9:$B$175,LEN([1]A1!$B$9:$B$175)-4)=$A4)*([1]A1!$C$9:$C$175=YEAR($F4)),0)))</f>
        <v/>
      </c>
      <c r="BM4" s="3" t="str" cm="1">
        <f t="array" ref="BM4">IF(EDATE($F4,BM$2)&gt;DATE(2025,12,31),"",INDEX([1]A1!BJ$9:BJ$175,MATCH(1,--(RIGHT([1]A1!$B$9:$B$175,LEN([1]A1!$B$9:$B$175)-4)=$A4)*([1]A1!$C$9:$C$175=YEAR($F4)),0)))</f>
        <v/>
      </c>
      <c r="BN4" s="3" t="str" cm="1">
        <f t="array" ref="BN4">IF(EDATE($F4,BN$2)&gt;DATE(2025,12,31),"",INDEX([1]A1!BK$9:BK$175,MATCH(1,--(RIGHT([1]A1!$B$9:$B$175,LEN([1]A1!$B$9:$B$175)-4)=$A4)*([1]A1!$C$9:$C$175=YEAR($F4)),0)))</f>
        <v/>
      </c>
      <c r="BO4" s="3" t="str" cm="1">
        <f t="array" ref="BO4">IF(EDATE($F4,BO$2)&gt;DATE(2025,12,31),"",INDEX([1]A1!BL$9:BL$175,MATCH(1,--(RIGHT([1]A1!$B$9:$B$175,LEN([1]A1!$B$9:$B$175)-4)=$A4)*([1]A1!$C$9:$C$175=YEAR($F4)),0)))</f>
        <v/>
      </c>
      <c r="BP4" s="3" t="str" cm="1">
        <f t="array" ref="BP4">IF(EDATE($F4,BP$2)&gt;DATE(2025,12,31),"",INDEX([1]A1!BM$9:BM$175,MATCH(1,--(RIGHT([1]A1!$B$9:$B$175,LEN([1]A1!$B$9:$B$175)-4)=$A4)*([1]A1!$C$9:$C$175=YEAR($F4)),0)))</f>
        <v/>
      </c>
      <c r="BQ4" s="3" t="str" cm="1">
        <f t="array" ref="BQ4">IF(EDATE($F4,BQ$2)&gt;DATE(2025,12,31),"",INDEX([1]A1!BN$9:BN$175,MATCH(1,--(RIGHT([1]A1!$B$9:$B$175,LEN([1]A1!$B$9:$B$175)-4)=$A4)*([1]A1!$C$9:$C$175=YEAR($F4)),0)))</f>
        <v/>
      </c>
      <c r="BR4" s="3" t="str" cm="1">
        <f t="array" ref="BR4">IF(EDATE($F4,BR$2)&gt;DATE(2025,12,31),"",INDEX([1]A1!BO$9:BO$175,MATCH(1,--(RIGHT([1]A1!$B$9:$B$175,LEN([1]A1!$B$9:$B$175)-4)=$A4)*([1]A1!$C$9:$C$175=YEAR($F4)),0)))</f>
        <v/>
      </c>
      <c r="BS4" s="3" t="str" cm="1">
        <f t="array" ref="BS4">IF(EDATE($F4,BS$2)&gt;DATE(2025,12,31),"",INDEX([1]A1!BP$9:BP$175,MATCH(1,--(RIGHT([1]A1!$B$9:$B$175,LEN([1]A1!$B$9:$B$175)-4)=$A4)*([1]A1!$C$9:$C$175=YEAR($F4)),0)))</f>
        <v/>
      </c>
      <c r="BT4" s="3" t="str" cm="1">
        <f t="array" ref="BT4">IF(EDATE($F4,BT$2)&gt;DATE(2025,12,31),"",INDEX([1]A1!BQ$9:BQ$175,MATCH(1,--(RIGHT([1]A1!$B$9:$B$175,LEN([1]A1!$B$9:$B$175)-4)=$A4)*([1]A1!$C$9:$C$175=YEAR($F4)),0)))</f>
        <v/>
      </c>
      <c r="BU4" s="3" t="str" cm="1">
        <f t="array" ref="BU4">IF(EDATE($F4,BU$2)&gt;DATE(2025,12,31),"",INDEX([1]A1!BR$9:BR$175,MATCH(1,--(RIGHT([1]A1!$B$9:$B$175,LEN([1]A1!$B$9:$B$175)-4)=$A4)*([1]A1!$C$9:$C$175=YEAR($F4)),0)))</f>
        <v/>
      </c>
      <c r="BV4" s="3" t="str" cm="1">
        <f t="array" ref="BV4">IF(EDATE($F4,BV$2)&gt;DATE(2025,12,31),"",INDEX([1]A1!BS$9:BS$175,MATCH(1,--(RIGHT([1]A1!$B$9:$B$175,LEN([1]A1!$B$9:$B$175)-4)=$A4)*([1]A1!$C$9:$C$175=YEAR($F4)),0)))</f>
        <v/>
      </c>
      <c r="BW4" s="3" t="str" cm="1">
        <f t="array" ref="BW4">IF(EDATE($F4,BW$2)&gt;DATE(2025,12,31),"",INDEX([1]A1!BT$9:BT$175,MATCH(1,--(RIGHT([1]A1!$B$9:$B$175,LEN([1]A1!$B$9:$B$175)-4)=$A4)*([1]A1!$C$9:$C$175=YEAR($F4)),0)))</f>
        <v/>
      </c>
      <c r="BX4" s="3" t="str" cm="1">
        <f t="array" ref="BX4">IF(EDATE($F4,BX$2)&gt;DATE(2025,12,31),"",INDEX([1]A1!BU$9:BU$175,MATCH(1,--(RIGHT([1]A1!$B$9:$B$175,LEN([1]A1!$B$9:$B$175)-4)=$A4)*([1]A1!$C$9:$C$175=YEAR($F4)),0)))</f>
        <v/>
      </c>
      <c r="BY4" s="3" t="str" cm="1">
        <f t="array" ref="BY4">IF(EDATE($F4,BY$2)&gt;DATE(2025,12,31),"",INDEX([1]A1!BV$9:BV$175,MATCH(1,--(RIGHT([1]A1!$B$9:$B$175,LEN([1]A1!$B$9:$B$175)-4)=$A4)*([1]A1!$C$9:$C$175=YEAR($F4)),0)))</f>
        <v/>
      </c>
      <c r="BZ4" s="3" t="str" cm="1">
        <f t="array" ref="BZ4">IF(EDATE($F4,BZ$2)&gt;DATE(2025,12,31),"",INDEX([1]A1!BW$9:BW$175,MATCH(1,--(RIGHT([1]A1!$B$9:$B$175,LEN([1]A1!$B$9:$B$175)-4)=$A4)*([1]A1!$C$9:$C$175=YEAR($F4)),0)))</f>
        <v/>
      </c>
      <c r="CA4" s="3" t="str" cm="1">
        <f t="array" ref="CA4">IF(EDATE($F4,CA$2)&gt;DATE(2025,12,31),"",INDEX([1]A1!BX$9:BX$175,MATCH(1,--(RIGHT([1]A1!$B$9:$B$175,LEN([1]A1!$B$9:$B$175)-4)=$A4)*([1]A1!$C$9:$C$175=YEAR($F4)),0)))</f>
        <v/>
      </c>
      <c r="CB4" s="3" t="str" cm="1">
        <f t="array" ref="CB4">IF(EDATE($F4,CB$2)&gt;DATE(2025,12,31),"",INDEX([1]A1!BY$9:BY$175,MATCH(1,--(RIGHT([1]A1!$B$9:$B$175,LEN([1]A1!$B$9:$B$175)-4)=$A4)*([1]A1!$C$9:$C$175=YEAR($F4)),0)))</f>
        <v/>
      </c>
      <c r="CC4" s="3" t="str" cm="1">
        <f t="array" ref="CC4">IF(EDATE($F4,CC$2)&gt;DATE(2025,12,31),"",INDEX([1]A1!BZ$9:BZ$175,MATCH(1,--(RIGHT([1]A1!$B$9:$B$175,LEN([1]A1!$B$9:$B$175)-4)=$A4)*([1]A1!$C$9:$C$175=YEAR($F4)),0)))</f>
        <v/>
      </c>
      <c r="CD4" s="3" t="str" cm="1">
        <f t="array" ref="CD4">IF(EDATE($F4,CD$2)&gt;DATE(2025,12,31),"",INDEX([1]A1!CA$9:CA$175,MATCH(1,--(RIGHT([1]A1!$B$9:$B$175,LEN([1]A1!$B$9:$B$175)-4)=$A4)*([1]A1!$C$9:$C$175=YEAR($F4)),0)))</f>
        <v/>
      </c>
      <c r="CE4" s="3" t="str" cm="1">
        <f t="array" ref="CE4">IF(EDATE($F4,CE$2)&gt;DATE(2025,12,31),"",INDEX([1]A1!CB$9:CB$175,MATCH(1,--(RIGHT([1]A1!$B$9:$B$175,LEN([1]A1!$B$9:$B$175)-4)=$A4)*([1]A1!$C$9:$C$175=YEAR($F4)),0)))</f>
        <v/>
      </c>
      <c r="CF4" s="3" t="str" cm="1">
        <f t="array" ref="CF4">IF(EDATE($F4,CF$2)&gt;DATE(2025,12,31),"",INDEX([1]A1!CC$9:CC$175,MATCH(1,--(RIGHT([1]A1!$B$9:$B$175,LEN([1]A1!$B$9:$B$175)-4)=$A4)*([1]A1!$C$9:$C$175=YEAR($F4)),0)))</f>
        <v/>
      </c>
      <c r="CG4" s="3" t="str" cm="1">
        <f t="array" ref="CG4">IF(EDATE($F4,CG$2)&gt;DATE(2025,12,31),"",INDEX([1]A1!CD$9:CD$175,MATCH(1,--(RIGHT([1]A1!$B$9:$B$175,LEN([1]A1!$B$9:$B$175)-4)=$A4)*([1]A1!$C$9:$C$175=YEAR($F4)),0)))</f>
        <v/>
      </c>
      <c r="CH4" s="3" t="str" cm="1">
        <f t="array" ref="CH4">IF(EDATE($F4,CH$2)&gt;DATE(2025,12,31),"",INDEX([1]A1!CE$9:CE$175,MATCH(1,--(RIGHT([1]A1!$B$9:$B$175,LEN([1]A1!$B$9:$B$175)-4)=$A4)*([1]A1!$C$9:$C$175=YEAR($F4)),0)))</f>
        <v/>
      </c>
      <c r="CI4" s="3" t="str" cm="1">
        <f t="array" ref="CI4">IF(EDATE($F4,CI$2)&gt;DATE(2025,12,31),"",INDEX([1]A1!CF$9:CF$175,MATCH(1,--(RIGHT([1]A1!$B$9:$B$175,LEN([1]A1!$B$9:$B$175)-4)=$A4)*([1]A1!$C$9:$C$175=YEAR($F4)),0)))</f>
        <v/>
      </c>
      <c r="CJ4" s="3" t="str" cm="1">
        <f t="array" ref="CJ4">IF(EDATE($F4,CJ$2)&gt;DATE(2025,12,31),"",INDEX([1]A1!CG$9:CG$175,MATCH(1,--(RIGHT([1]A1!$B$9:$B$175,LEN([1]A1!$B$9:$B$175)-4)=$A4)*([1]A1!$C$9:$C$175=YEAR($F4)),0)))</f>
        <v/>
      </c>
      <c r="CK4" s="3" t="str" cm="1">
        <f t="array" ref="CK4">IF(EDATE($F4,CK$2)&gt;DATE(2025,12,31),"",INDEX([1]A1!CH$9:CH$175,MATCH(1,--(RIGHT([1]A1!$B$9:$B$175,LEN([1]A1!$B$9:$B$175)-4)=$A4)*([1]A1!$C$9:$C$175=YEAR($F4)),0)))</f>
        <v/>
      </c>
      <c r="CL4" s="3" t="str" cm="1">
        <f t="array" ref="CL4">IF(EDATE($F4,CL$2)&gt;DATE(2025,12,31),"",INDEX([1]A1!CI$9:CI$175,MATCH(1,--(RIGHT([1]A1!$B$9:$B$175,LEN([1]A1!$B$9:$B$175)-4)=$A4)*([1]A1!$C$9:$C$175=YEAR($F4)),0)))</f>
        <v/>
      </c>
      <c r="CM4" s="3" t="str" cm="1">
        <f t="array" ref="CM4">IF(EDATE($F4,CM$2)&gt;DATE(2025,12,31),"",INDEX([1]A1!CJ$9:CJ$175,MATCH(1,--(RIGHT([1]A1!$B$9:$B$175,LEN([1]A1!$B$9:$B$175)-4)=$A4)*([1]A1!$C$9:$C$175=YEAR($F4)),0)))</f>
        <v/>
      </c>
      <c r="CN4" s="3" t="str" cm="1">
        <f t="array" ref="CN4">IF(EDATE($F4,CN$2)&gt;DATE(2025,12,31),"",INDEX([1]A1!CK$9:CK$175,MATCH(1,--(RIGHT([1]A1!$B$9:$B$175,LEN([1]A1!$B$9:$B$175)-4)=$A4)*([1]A1!$C$9:$C$175=YEAR($F4)),0)))</f>
        <v/>
      </c>
      <c r="CO4" s="3" t="str" cm="1">
        <f t="array" ref="CO4">IF(EDATE($F4,CO$2)&gt;DATE(2025,12,31),"",INDEX([1]A1!CL$9:CL$175,MATCH(1,--(RIGHT([1]A1!$B$9:$B$175,LEN([1]A1!$B$9:$B$175)-4)=$A4)*([1]A1!$C$9:$C$175=YEAR($F4)),0)))</f>
        <v/>
      </c>
      <c r="CP4" s="3" t="str" cm="1">
        <f t="array" ref="CP4">IF(EDATE($F4,CP$2)&gt;DATE(2025,12,31),"",INDEX([1]A1!CM$9:CM$175,MATCH(1,--(RIGHT([1]A1!$B$9:$B$175,LEN([1]A1!$B$9:$B$175)-4)=$A4)*([1]A1!$C$9:$C$175=YEAR($F4)),0)))</f>
        <v/>
      </c>
      <c r="CQ4" s="3" t="str" cm="1">
        <f t="array" ref="CQ4">IF(EDATE($F4,CQ$2)&gt;DATE(2025,12,31),"",INDEX([1]A1!CN$9:CN$175,MATCH(1,--(RIGHT([1]A1!$B$9:$B$175,LEN([1]A1!$B$9:$B$175)-4)=$A4)*([1]A1!$C$9:$C$175=YEAR($F4)),0)))</f>
        <v/>
      </c>
      <c r="CR4" s="3" t="str" cm="1">
        <f t="array" ref="CR4">IF(EDATE($F4,CR$2)&gt;DATE(2025,12,31),"",INDEX([1]A1!CO$9:CO$175,MATCH(1,--(RIGHT([1]A1!$B$9:$B$175,LEN([1]A1!$B$9:$B$175)-4)=$A4)*([1]A1!$C$9:$C$175=YEAR($F4)),0)))</f>
        <v/>
      </c>
      <c r="CS4" s="3" t="str" cm="1">
        <f t="array" ref="CS4">IF(EDATE($F4,CS$2)&gt;DATE(2025,12,31),"",INDEX([1]A1!CP$9:CP$175,MATCH(1,--(RIGHT([1]A1!$B$9:$B$175,LEN([1]A1!$B$9:$B$175)-4)=$A4)*([1]A1!$C$9:$C$175=YEAR($F4)),0)))</f>
        <v/>
      </c>
      <c r="CT4" s="3" t="str" cm="1">
        <f t="array" ref="CT4">IF(EDATE($F4,CT$2)&gt;DATE(2025,12,31),"",INDEX([1]A1!CQ$9:CQ$175,MATCH(1,--(RIGHT([1]A1!$B$9:$B$175,LEN([1]A1!$B$9:$B$175)-4)=$A4)*([1]A1!$C$9:$C$175=YEAR($F4)),0)))</f>
        <v/>
      </c>
      <c r="CU4" s="3" t="str" cm="1">
        <f t="array" ref="CU4">IF(EDATE($F4,CU$2)&gt;DATE(2025,12,31),"",INDEX([1]A1!CR$9:CR$175,MATCH(1,--(RIGHT([1]A1!$B$9:$B$175,LEN([1]A1!$B$9:$B$175)-4)=$A4)*([1]A1!$C$9:$C$175=YEAR($F4)),0)))</f>
        <v/>
      </c>
      <c r="CV4" s="3" t="str" cm="1">
        <f t="array" ref="CV4">IF(EDATE($F4,CV$2)&gt;DATE(2025,12,31),"",INDEX([1]A1!CS$9:CS$175,MATCH(1,--(RIGHT([1]A1!$B$9:$B$175,LEN([1]A1!$B$9:$B$175)-4)=$A4)*([1]A1!$C$9:$C$175=YEAR($F4)),0)))</f>
        <v/>
      </c>
      <c r="CW4" s="3" t="str" cm="1">
        <f t="array" ref="CW4">IF(EDATE($F4,CW$2)&gt;DATE(2025,12,31),"",INDEX([1]A1!CT$9:CT$175,MATCH(1,--(RIGHT([1]A1!$B$9:$B$175,LEN([1]A1!$B$9:$B$175)-4)=$A4)*([1]A1!$C$9:$C$175=YEAR($F4)),0)))</f>
        <v/>
      </c>
      <c r="CX4" s="3" t="str" cm="1">
        <f t="array" ref="CX4">IF(EDATE($F4,CX$2)&gt;DATE(2025,12,31),"",INDEX([1]A1!CU$9:CU$175,MATCH(1,--(RIGHT([1]A1!$B$9:$B$175,LEN([1]A1!$B$9:$B$175)-4)=$A4)*([1]A1!$C$9:$C$175=YEAR($F4)),0)))</f>
        <v/>
      </c>
      <c r="CY4" s="3" t="str" cm="1">
        <f t="array" ref="CY4">IF(EDATE($F4,CY$2)&gt;DATE(2025,12,31),"",INDEX([1]A1!CV$9:CV$175,MATCH(1,--(RIGHT([1]A1!$B$9:$B$175,LEN([1]A1!$B$9:$B$175)-4)=$A4)*([1]A1!$C$9:$C$175=YEAR($F4)),0)))</f>
        <v/>
      </c>
      <c r="CZ4" s="3" t="str" cm="1">
        <f t="array" ref="CZ4">IF(EDATE($F4,CZ$2)&gt;DATE(2025,12,31),"",INDEX([1]A1!CW$9:CW$175,MATCH(1,--(RIGHT([1]A1!$B$9:$B$175,LEN([1]A1!$B$9:$B$175)-4)=$A4)*([1]A1!$C$9:$C$175=YEAR($F4)),0)))</f>
        <v/>
      </c>
      <c r="DA4" s="3" t="str" cm="1">
        <f t="array" ref="DA4">IF(EDATE($F4,DA$2)&gt;DATE(2025,12,31),"",INDEX([1]A1!CX$9:CX$175,MATCH(1,--(RIGHT([1]A1!$B$9:$B$175,LEN([1]A1!$B$9:$B$175)-4)=$A4)*([1]A1!$C$9:$C$175=YEAR($F4)),0)))</f>
        <v/>
      </c>
      <c r="DB4" s="3" t="str" cm="1">
        <f t="array" ref="DB4">IF(EDATE($F4,DB$2)&gt;DATE(2025,12,31),"",INDEX([1]A1!CY$9:CY$175,MATCH(1,--(RIGHT([1]A1!$B$9:$B$175,LEN([1]A1!$B$9:$B$175)-4)=$A4)*([1]A1!$C$9:$C$175=YEAR($F4)),0)))</f>
        <v/>
      </c>
      <c r="DC4" s="3" t="str" cm="1">
        <f t="array" ref="DC4">IF(EDATE($F4,DC$2)&gt;DATE(2025,12,31),"",INDEX([1]A1!CZ$9:CZ$175,MATCH(1,--(RIGHT([1]A1!$B$9:$B$175,LEN([1]A1!$B$9:$B$175)-4)=$A4)*([1]A1!$C$9:$C$175=YEAR($F4)),0)))</f>
        <v/>
      </c>
      <c r="DD4" s="3" t="str" cm="1">
        <f t="array" ref="DD4">IF(EDATE($F4,DD$2)&gt;DATE(2025,12,31),"",INDEX([1]A1!DA$9:DA$175,MATCH(1,--(RIGHT([1]A1!$B$9:$B$175,LEN([1]A1!$B$9:$B$175)-4)=$A4)*([1]A1!$C$9:$C$175=YEAR($F4)),0)))</f>
        <v/>
      </c>
      <c r="DE4" s="3" t="str" cm="1">
        <f t="array" ref="DE4">IF(EDATE($F4,DE$2)&gt;DATE(2025,12,31),"",INDEX([1]A1!DB$9:DB$175,MATCH(1,--(RIGHT([1]A1!$B$9:$B$175,LEN([1]A1!$B$9:$B$175)-4)=$A4)*([1]A1!$C$9:$C$175=YEAR($F4)),0)))</f>
        <v/>
      </c>
      <c r="DF4" s="3" t="str" cm="1">
        <f t="array" ref="DF4">IF(EDATE($F4,DF$2)&gt;DATE(2025,12,31),"",INDEX([1]A1!DC$9:DC$175,MATCH(1,--(RIGHT([1]A1!$B$9:$B$175,LEN([1]A1!$B$9:$B$175)-4)=$A4)*([1]A1!$C$9:$C$175=YEAR($F4)),0)))</f>
        <v/>
      </c>
      <c r="DG4" s="3" t="str" cm="1">
        <f t="array" ref="DG4">IF(EDATE($F4,DG$2)&gt;DATE(2025,12,31),"",INDEX([1]A1!DD$9:DD$175,MATCH(1,--(RIGHT([1]A1!$B$9:$B$175,LEN([1]A1!$B$9:$B$175)-4)=$A4)*([1]A1!$C$9:$C$175=YEAR($F4)),0)))</f>
        <v/>
      </c>
      <c r="DH4" s="3" t="str" cm="1">
        <f t="array" ref="DH4">IF(EDATE($F4,DH$2)&gt;DATE(2025,12,31),"",INDEX([1]A1!DE$9:DE$175,MATCH(1,--(RIGHT([1]A1!$B$9:$B$175,LEN([1]A1!$B$9:$B$175)-4)=$A4)*([1]A1!$C$9:$C$175=YEAR($F4)),0)))</f>
        <v/>
      </c>
      <c r="DI4" s="3" t="str" cm="1">
        <f t="array" ref="DI4">IF(EDATE($F4,DI$2)&gt;DATE(2025,12,31),"",INDEX([1]A1!DF$9:DF$175,MATCH(1,--(RIGHT([1]A1!$B$9:$B$175,LEN([1]A1!$B$9:$B$175)-4)=$A4)*([1]A1!$C$9:$C$175=YEAR($F4)),0)))</f>
        <v/>
      </c>
      <c r="DJ4" s="3" t="str" cm="1">
        <f t="array" ref="DJ4">IF(EDATE($F4,DJ$2)&gt;DATE(2025,12,31),"",INDEX([1]A1!DG$9:DG$175,MATCH(1,--(RIGHT([1]A1!$B$9:$B$175,LEN([1]A1!$B$9:$B$175)-4)=$A4)*([1]A1!$C$9:$C$175=YEAR($F4)),0)))</f>
        <v/>
      </c>
      <c r="DK4" s="3" t="str" cm="1">
        <f t="array" ref="DK4">IF(EDATE($F4,DK$2)&gt;DATE(2025,12,31),"",INDEX([1]A1!DH$9:DH$175,MATCH(1,--(RIGHT([1]A1!$B$9:$B$175,LEN([1]A1!$B$9:$B$175)-4)=$A4)*([1]A1!$C$9:$C$175=YEAR($F4)),0)))</f>
        <v/>
      </c>
      <c r="DL4" s="3" t="str" cm="1">
        <f t="array" ref="DL4">IF(EDATE($F4,DL$2)&gt;DATE(2025,12,31),"",INDEX([1]A1!DI$9:DI$175,MATCH(1,--(RIGHT([1]A1!$B$9:$B$175,LEN([1]A1!$B$9:$B$175)-4)=$A4)*([1]A1!$C$9:$C$175=YEAR($F4)),0)))</f>
        <v/>
      </c>
      <c r="DM4" s="3" t="str" cm="1">
        <f t="array" ref="DM4">IF(EDATE($F4,DM$2)&gt;DATE(2025,12,31),"",INDEX([1]A1!DJ$9:DJ$175,MATCH(1,--(RIGHT([1]A1!$B$9:$B$175,LEN([1]A1!$B$9:$B$175)-4)=$A4)*([1]A1!$C$9:$C$175=YEAR($F4)),0)))</f>
        <v/>
      </c>
      <c r="DN4" s="3" t="str" cm="1">
        <f t="array" ref="DN4">IF(EDATE($F4,DN$2)&gt;DATE(2025,12,31),"",INDEX([1]A1!DK$9:DK$175,MATCH(1,--(RIGHT([1]A1!$B$9:$B$175,LEN([1]A1!$B$9:$B$175)-4)=$A4)*([1]A1!$C$9:$C$175=YEAR($F4)),0)))</f>
        <v/>
      </c>
      <c r="DO4" s="3" t="str" cm="1">
        <f t="array" ref="DO4">IF(EDATE($F4,DO$2)&gt;DATE(2025,12,31),"",INDEX([1]A1!DL$9:DL$175,MATCH(1,--(RIGHT([1]A1!$B$9:$B$175,LEN([1]A1!$B$9:$B$175)-4)=$A4)*([1]A1!$C$9:$C$175=YEAR($F4)),0)))</f>
        <v/>
      </c>
      <c r="DP4" s="3" t="str" cm="1">
        <f t="array" ref="DP4">IF(EDATE($F4,DP$2)&gt;DATE(2025,12,31),"",INDEX([1]A1!DM$9:DM$175,MATCH(1,--(RIGHT([1]A1!$B$9:$B$175,LEN([1]A1!$B$9:$B$175)-4)=$A4)*([1]A1!$C$9:$C$175=YEAR($F4)),0)))</f>
        <v/>
      </c>
      <c r="DQ4" s="3" t="str" cm="1">
        <f t="array" ref="DQ4">IF(EDATE($F4,DQ$2)&gt;DATE(2025,12,31),"",INDEX([1]A1!DN$9:DN$175,MATCH(1,--(RIGHT([1]A1!$B$9:$B$175,LEN([1]A1!$B$9:$B$175)-4)=$A4)*([1]A1!$C$9:$C$175=YEAR($F4)),0)))</f>
        <v/>
      </c>
      <c r="DR4" s="3" t="str" cm="1">
        <f t="array" ref="DR4">IF(EDATE($F4,DR$2)&gt;DATE(2025,12,31),"",INDEX([1]A1!DO$9:DO$175,MATCH(1,--(RIGHT([1]A1!$B$9:$B$175,LEN([1]A1!$B$9:$B$175)-4)=$A4)*([1]A1!$C$9:$C$175=YEAR($F4)),0)))</f>
        <v/>
      </c>
      <c r="DS4" s="3" t="str" cm="1">
        <f t="array" ref="DS4">IF(EDATE($F4,DS$2)&gt;DATE(2025,12,31),"",INDEX([1]A1!DP$9:DP$175,MATCH(1,--(RIGHT([1]A1!$B$9:$B$175,LEN([1]A1!$B$9:$B$175)-4)=$A4)*([1]A1!$C$9:$C$175=YEAR($F4)),0)))</f>
        <v/>
      </c>
      <c r="DT4" s="3" t="str" cm="1">
        <f t="array" ref="DT4">IF(EDATE($F4,DT$2)&gt;DATE(2025,12,31),"",INDEX([1]A1!DQ$9:DQ$175,MATCH(1,--(RIGHT([1]A1!$B$9:$B$175,LEN([1]A1!$B$9:$B$175)-4)=$A4)*([1]A1!$C$9:$C$175=YEAR($F4)),0)))</f>
        <v/>
      </c>
      <c r="DU4" s="3" t="str" cm="1">
        <f t="array" ref="DU4">IF(EDATE($F4,DU$2)&gt;DATE(2025,12,31),"",INDEX([1]A1!DR$9:DR$175,MATCH(1,--(RIGHT([1]A1!$B$9:$B$175,LEN([1]A1!$B$9:$B$175)-4)=$A4)*([1]A1!$C$9:$C$175=YEAR($F4)),0)))</f>
        <v/>
      </c>
      <c r="DV4" s="3" t="str" cm="1">
        <f t="array" ref="DV4">IF(EDATE($F4,DV$2)&gt;DATE(2025,12,31),"",INDEX([1]A1!DS$9:DS$175,MATCH(1,--(RIGHT([1]A1!$B$9:$B$175,LEN([1]A1!$B$9:$B$175)-4)=$A4)*([1]A1!$C$9:$C$175=YEAR($F4)),0)))</f>
        <v/>
      </c>
      <c r="DW4" s="3" t="str" cm="1">
        <f t="array" ref="DW4">IF(EDATE($F4,DW$2)&gt;DATE(2025,12,31),"",INDEX([1]A1!DT$9:DT$175,MATCH(1,--(RIGHT([1]A1!$B$9:$B$175,LEN([1]A1!$B$9:$B$175)-4)=$A4)*([1]A1!$C$9:$C$175=YEAR($F4)),0)))</f>
        <v/>
      </c>
      <c r="DX4" s="3" t="str" cm="1">
        <f t="array" ref="DX4">IF(EDATE($F4,DX$2)&gt;DATE(2025,12,31),"",INDEX([1]A1!DU$9:DU$175,MATCH(1,--(RIGHT([1]A1!$B$9:$B$175,LEN([1]A1!$B$9:$B$175)-4)=$A4)*([1]A1!$C$9:$C$175=YEAR($F4)),0)))</f>
        <v/>
      </c>
      <c r="DY4" s="3" t="str" cm="1">
        <f t="array" ref="DY4">IF(EDATE($F4,DY$2)&gt;DATE(2025,12,31),"",INDEX([1]A1!DV$9:DV$175,MATCH(1,--(RIGHT([1]A1!$B$9:$B$175,LEN([1]A1!$B$9:$B$175)-4)=$A4)*([1]A1!$C$9:$C$175=YEAR($F4)),0)))</f>
        <v/>
      </c>
      <c r="DZ4" s="3" t="str" cm="1">
        <f t="array" ref="DZ4">IF(EDATE($F4,DZ$2)&gt;DATE(2025,12,31),"",INDEX([1]A1!DW$9:DW$175,MATCH(1,--(RIGHT([1]A1!$B$9:$B$175,LEN([1]A1!$B$9:$B$175)-4)=$A4)*([1]A1!$C$9:$C$175=YEAR($F4)),0)))</f>
        <v/>
      </c>
      <c r="EA4" s="3" t="str" cm="1">
        <f t="array" ref="EA4">IF(EDATE($F4,EA$2)&gt;DATE(2025,12,31),"",INDEX([1]A1!DX$9:DX$175,MATCH(1,--(RIGHT([1]A1!$B$9:$B$175,LEN([1]A1!$B$9:$B$175)-4)=$A4)*([1]A1!$C$9:$C$175=YEAR($F4)),0)))</f>
        <v/>
      </c>
      <c r="EB4" s="3" t="str" cm="1">
        <f t="array" ref="EB4">IF(EDATE($F4,EB$2)&gt;DATE(2025,12,31),"",INDEX([1]A1!DY$9:DY$175,MATCH(1,--(RIGHT([1]A1!$B$9:$B$175,LEN([1]A1!$B$9:$B$175)-4)=$A4)*([1]A1!$C$9:$C$175=YEAR($F4)),0)))</f>
        <v/>
      </c>
      <c r="EC4" s="3" t="str" cm="1">
        <f t="array" ref="EC4">IF(EDATE($F4,EC$2)&gt;DATE(2025,12,31),"",INDEX([1]A1!DZ$9:DZ$175,MATCH(1,--(RIGHT([1]A1!$B$9:$B$175,LEN([1]A1!$B$9:$B$175)-4)=$A4)*([1]A1!$C$9:$C$175=YEAR($F4)),0)))</f>
        <v/>
      </c>
      <c r="ED4" s="3" t="str" cm="1">
        <f t="array" ref="ED4">IF(EDATE($F4,ED$2)&gt;DATE(2025,12,31),"",INDEX([1]A1!EA$9:EA$175,MATCH(1,--(RIGHT([1]A1!$B$9:$B$175,LEN([1]A1!$B$9:$B$175)-4)=$A4)*([1]A1!$C$9:$C$175=YEAR($F4)),0)))</f>
        <v/>
      </c>
      <c r="EE4" s="3" t="str" cm="1">
        <f t="array" ref="EE4">IF(EDATE($F4,EE$2)&gt;DATE(2025,12,31),"",INDEX([1]A1!EB$9:EB$175,MATCH(1,--(RIGHT([1]A1!$B$9:$B$175,LEN([1]A1!$B$9:$B$175)-4)=$A4)*([1]A1!$C$9:$C$175=YEAR($F4)),0)))</f>
        <v/>
      </c>
      <c r="EF4" s="3" t="str" cm="1">
        <f t="array" ref="EF4">IF(EDATE($F4,EF$2)&gt;DATE(2025,12,31),"",INDEX([1]A1!EC$9:EC$175,MATCH(1,--(RIGHT([1]A1!$B$9:$B$175,LEN([1]A1!$B$9:$B$175)-4)=$A4)*([1]A1!$C$9:$C$175=YEAR($F4)),0)))</f>
        <v/>
      </c>
      <c r="EG4" s="3" t="str" cm="1">
        <f t="array" ref="EG4">IF(EDATE($F4,EG$2)&gt;DATE(2025,12,31),"",INDEX([1]A1!ED$9:ED$175,MATCH(1,--(RIGHT([1]A1!$B$9:$B$175,LEN([1]A1!$B$9:$B$175)-4)=$A4)*([1]A1!$C$9:$C$175=YEAR($F4)),0)))</f>
        <v/>
      </c>
      <c r="EH4" s="3" t="str" cm="1">
        <f t="array" ref="EH4">IF(EDATE($F4,EH$2)&gt;DATE(2025,12,31),"",INDEX([1]A1!EE$9:EE$175,MATCH(1,--(RIGHT([1]A1!$B$9:$B$175,LEN([1]A1!$B$9:$B$175)-4)=$A4)*([1]A1!$C$9:$C$175=YEAR($F4)),0)))</f>
        <v/>
      </c>
      <c r="EI4" s="3" t="str" cm="1">
        <f t="array" ref="EI4">IF(EDATE($F4,EI$2)&gt;DATE(2025,12,31),"",INDEX([1]A1!EF$9:EF$175,MATCH(1,--(RIGHT([1]A1!$B$9:$B$175,LEN([1]A1!$B$9:$B$175)-4)=$A4)*([1]A1!$C$9:$C$175=YEAR($F4)),0)))</f>
        <v/>
      </c>
      <c r="EJ4" s="3" t="str" cm="1">
        <f t="array" ref="EJ4">IF(EDATE($F4,EJ$2)&gt;DATE(2025,12,31),"",INDEX([1]A1!EG$9:EG$175,MATCH(1,--(RIGHT([1]A1!$B$9:$B$175,LEN([1]A1!$B$9:$B$175)-4)=$A4)*([1]A1!$C$9:$C$175=YEAR($F4)),0)))</f>
        <v/>
      </c>
      <c r="EK4" s="3" t="str" cm="1">
        <f t="array" ref="EK4">IF(EDATE($F4,EK$2)&gt;DATE(2025,12,31),"",INDEX([1]A1!EH$9:EH$175,MATCH(1,--(RIGHT([1]A1!$B$9:$B$175,LEN([1]A1!$B$9:$B$175)-4)=$A4)*([1]A1!$C$9:$C$175=YEAR($F4)),0)))</f>
        <v/>
      </c>
      <c r="EL4" s="3" t="str" cm="1">
        <f t="array" ref="EL4">IF(EDATE($F4,EL$2)&gt;DATE(2025,12,31),"",INDEX([1]A1!EI$9:EI$175,MATCH(1,--(RIGHT([1]A1!$B$9:$B$175,LEN([1]A1!$B$9:$B$175)-4)=$A4)*([1]A1!$C$9:$C$175=YEAR($F4)),0)))</f>
        <v/>
      </c>
      <c r="EM4" s="3" t="str" cm="1">
        <f t="array" ref="EM4">IF(EDATE($F4,EM$2)&gt;DATE(2025,12,31),"",INDEX([1]A1!EJ$9:EJ$175,MATCH(1,--(RIGHT([1]A1!$B$9:$B$175,LEN([1]A1!$B$9:$B$175)-4)=$A4)*([1]A1!$C$9:$C$175=YEAR($F4)),0)))</f>
        <v/>
      </c>
      <c r="EN4" s="3" t="str" cm="1">
        <f t="array" ref="EN4">IF(EDATE($F4,EN$2)&gt;DATE(2025,12,31),"",INDEX([1]A1!EK$9:EK$175,MATCH(1,--(RIGHT([1]A1!$B$9:$B$175,LEN([1]A1!$B$9:$B$175)-4)=$A4)*([1]A1!$C$9:$C$175=YEAR($F4)),0)))</f>
        <v/>
      </c>
      <c r="EO4" s="3" t="str" cm="1">
        <f t="array" ref="EO4">IF(EDATE($F4,EO$2)&gt;DATE(2025,12,31),"",INDEX([1]A1!EL$9:EL$175,MATCH(1,--(RIGHT([1]A1!$B$9:$B$175,LEN([1]A1!$B$9:$B$175)-4)=$A4)*([1]A1!$C$9:$C$175=YEAR($F4)),0)))</f>
        <v/>
      </c>
      <c r="EP4" s="3" t="str" cm="1">
        <f t="array" ref="EP4">IF(EDATE($F4,EP$2)&gt;DATE(2025,12,31),"",INDEX([1]A1!EM$9:EM$175,MATCH(1,--(RIGHT([1]A1!$B$9:$B$175,LEN([1]A1!$B$9:$B$175)-4)=$A4)*([1]A1!$C$9:$C$175=YEAR($F4)),0)))</f>
        <v/>
      </c>
      <c r="EQ4" s="3" t="str" cm="1">
        <f t="array" ref="EQ4">IF(EDATE($F4,EQ$2)&gt;DATE(2025,12,31),"",INDEX([1]A1!EN$9:EN$175,MATCH(1,--(RIGHT([1]A1!$B$9:$B$175,LEN([1]A1!$B$9:$B$175)-4)=$A4)*([1]A1!$C$9:$C$175=YEAR($F4)),0)))</f>
        <v/>
      </c>
      <c r="ER4" s="3" t="str" cm="1">
        <f t="array" ref="ER4">IF(EDATE($F4,ER$2)&gt;DATE(2025,12,31),"",INDEX([1]A1!EO$9:EO$175,MATCH(1,--(RIGHT([1]A1!$B$9:$B$175,LEN([1]A1!$B$9:$B$175)-4)=$A4)*([1]A1!$C$9:$C$175=YEAR($F4)),0)))</f>
        <v/>
      </c>
      <c r="ES4" s="3" t="str" cm="1">
        <f t="array" ref="ES4">IF(EDATE($F4,ES$2)&gt;DATE(2025,12,31),"",INDEX([1]A1!EP$9:EP$175,MATCH(1,--(RIGHT([1]A1!$B$9:$B$175,LEN([1]A1!$B$9:$B$175)-4)=$A4)*([1]A1!$C$9:$C$175=YEAR($F4)),0)))</f>
        <v/>
      </c>
      <c r="ET4" s="3" t="str" cm="1">
        <f t="array" ref="ET4">IF(EDATE($F4,ET$2)&gt;DATE(2025,12,31),"",INDEX([1]A1!EQ$9:EQ$175,MATCH(1,--(RIGHT([1]A1!$B$9:$B$175,LEN([1]A1!$B$9:$B$175)-4)=$A4)*([1]A1!$C$9:$C$175=YEAR($F4)),0)))</f>
        <v/>
      </c>
      <c r="EU4" s="3" t="str" cm="1">
        <f t="array" ref="EU4">IF(EDATE($F4,EU$2)&gt;DATE(2025,12,31),"",INDEX([1]A1!ER$9:ER$175,MATCH(1,--(RIGHT([1]A1!$B$9:$B$175,LEN([1]A1!$B$9:$B$175)-4)=$A4)*([1]A1!$C$9:$C$175=YEAR($F4)),0)))</f>
        <v/>
      </c>
      <c r="EV4" s="3" t="str" cm="1">
        <f t="array" ref="EV4">IF(EDATE($F4,EV$2)&gt;DATE(2025,12,31),"",INDEX([1]A1!ES$9:ES$175,MATCH(1,--(RIGHT([1]A1!$B$9:$B$175,LEN([1]A1!$B$9:$B$175)-4)=$A4)*([1]A1!$C$9:$C$175=YEAR($F4)),0)))</f>
        <v/>
      </c>
      <c r="EW4" s="3" t="str" cm="1">
        <f t="array" ref="EW4">IF(EDATE($F4,EW$2)&gt;DATE(2025,12,31),"",INDEX([1]A1!ET$9:ET$175,MATCH(1,--(RIGHT([1]A1!$B$9:$B$175,LEN([1]A1!$B$9:$B$175)-4)=$A4)*([1]A1!$C$9:$C$175=YEAR($F4)),0)))</f>
        <v/>
      </c>
      <c r="EX4" s="3" t="str" cm="1">
        <f t="array" ref="EX4">IF(EDATE($F4,EX$2)&gt;DATE(2025,12,31),"",INDEX([1]A1!EU$9:EU$175,MATCH(1,--(RIGHT([1]A1!$B$9:$B$175,LEN([1]A1!$B$9:$B$175)-4)=$A4)*([1]A1!$C$9:$C$175=YEAR($F4)),0)))</f>
        <v/>
      </c>
      <c r="EY4" s="3" t="str" cm="1">
        <f t="array" ref="EY4">IF(EDATE($F4,EY$2)&gt;DATE(2025,12,31),"",INDEX([1]A1!EV$9:EV$175,MATCH(1,--(RIGHT([1]A1!$B$9:$B$175,LEN([1]A1!$B$9:$B$175)-4)=$A4)*([1]A1!$C$9:$C$175=YEAR($F4)),0)))</f>
        <v/>
      </c>
      <c r="EZ4" s="3" t="str" cm="1">
        <f t="array" ref="EZ4">IF(EDATE($F4,EZ$2)&gt;DATE(2025,12,31),"",INDEX([1]A1!EW$9:EW$175,MATCH(1,--(RIGHT([1]A1!$B$9:$B$175,LEN([1]A1!$B$9:$B$175)-4)=$A4)*([1]A1!$C$9:$C$175=YEAR($F4)),0)))</f>
        <v/>
      </c>
      <c r="FA4" s="3" t="str" cm="1">
        <f t="array" ref="FA4">IF(EDATE($F4,FA$2)&gt;DATE(2025,12,31),"",INDEX([1]A1!EX$9:EX$175,MATCH(1,--(RIGHT([1]A1!$B$9:$B$175,LEN([1]A1!$B$9:$B$175)-4)=$A4)*([1]A1!$C$9:$C$175=YEAR($F4)),0)))</f>
        <v/>
      </c>
    </row>
    <row r="5" spans="1:157" x14ac:dyDescent="0.2">
      <c r="A5" s="28" t="s">
        <v>807</v>
      </c>
      <c r="B5" s="8" t="s">
        <v>78</v>
      </c>
      <c r="C5" s="8" t="s">
        <v>65</v>
      </c>
      <c r="D5" s="9" t="s">
        <v>19</v>
      </c>
      <c r="E5" s="9" t="s">
        <v>0</v>
      </c>
      <c r="F5" s="94">
        <f t="shared" ref="F5:F22" si="5">EDATE(F4,12)</f>
        <v>39448</v>
      </c>
      <c r="G5" s="3" cm="1">
        <f t="array" ref="G5">IF(EDATE($F5,G$2)&gt;DATE(2025,12,31),"",INDEX([1]A1!D$9:D$175,MATCH(1,--(RIGHT([1]A1!$B$9:$B$175,LEN([1]A1!$B$9:$B$175)-4)=$A5)*([1]A1!$C$9:$C$175=YEAR($F5)),0)))</f>
        <v>83119039.060000002</v>
      </c>
      <c r="H5" s="3" cm="1">
        <f t="array" ref="H5">IF(EDATE($F5,H$2)&gt;DATE(2025,12,31),"",INDEX([1]A1!E$9:E$175,MATCH(1,--(RIGHT([1]A1!$B$9:$B$175,LEN([1]A1!$B$9:$B$175)-4)=$A5)*([1]A1!$C$9:$C$175=YEAR($F5)),0)))</f>
        <v>222477643.03999999</v>
      </c>
      <c r="I5" s="3" cm="1">
        <f t="array" ref="I5">IF(EDATE($F5,I$2)&gt;DATE(2025,12,31),"",INDEX([1]A1!F$9:F$175,MATCH(1,--(RIGHT([1]A1!$B$9:$B$175,LEN([1]A1!$B$9:$B$175)-4)=$A5)*([1]A1!$C$9:$C$175=YEAR($F5)),0)))</f>
        <v>259049879.34999996</v>
      </c>
      <c r="J5" s="3" cm="1">
        <f t="array" ref="J5">IF(EDATE($F5,J$2)&gt;DATE(2025,12,31),"",INDEX([1]A1!G$9:G$175,MATCH(1,--(RIGHT([1]A1!$B$9:$B$175,LEN([1]A1!$B$9:$B$175)-4)=$A5)*([1]A1!$C$9:$C$175=YEAR($F5)),0)))</f>
        <v>260198181.93999997</v>
      </c>
      <c r="K5" s="3" cm="1">
        <f t="array" ref="K5">IF(EDATE($F5,K$2)&gt;DATE(2025,12,31),"",INDEX([1]A1!H$9:H$175,MATCH(1,--(RIGHT([1]A1!$B$9:$B$175,LEN([1]A1!$B$9:$B$175)-4)=$A5)*([1]A1!$C$9:$C$175=YEAR($F5)),0)))</f>
        <v>260865020.42000002</v>
      </c>
      <c r="L5" s="3" cm="1">
        <f t="array" ref="L5">IF(EDATE($F5,L$2)&gt;DATE(2025,12,31),"",INDEX([1]A1!I$9:I$175,MATCH(1,--(RIGHT([1]A1!$B$9:$B$175,LEN([1]A1!$B$9:$B$175)-4)=$A5)*([1]A1!$C$9:$C$175=YEAR($F5)),0)))</f>
        <v>263816384.18999997</v>
      </c>
      <c r="M5" s="3" cm="1">
        <f t="array" ref="M5">IF(EDATE($F5,M$2)&gt;DATE(2025,12,31),"",INDEX([1]A1!J$9:J$175,MATCH(1,--(RIGHT([1]A1!$B$9:$B$175,LEN([1]A1!$B$9:$B$175)-4)=$A5)*([1]A1!$C$9:$C$175=YEAR($F5)),0)))</f>
        <v>262320043.13999999</v>
      </c>
      <c r="N5" s="3" cm="1">
        <f t="array" ref="N5">IF(EDATE($F5,N$2)&gt;DATE(2025,12,31),"",INDEX([1]A1!K$9:K$175,MATCH(1,--(RIGHT([1]A1!$B$9:$B$175,LEN([1]A1!$B$9:$B$175)-4)=$A5)*([1]A1!$C$9:$C$175=YEAR($F5)),0)))</f>
        <v>262943340.59</v>
      </c>
      <c r="O5" s="3" cm="1">
        <f t="array" ref="O5">IF(EDATE($F5,O$2)&gt;DATE(2025,12,31),"",INDEX([1]A1!L$9:L$175,MATCH(1,--(RIGHT([1]A1!$B$9:$B$175,LEN([1]A1!$B$9:$B$175)-4)=$A5)*([1]A1!$C$9:$C$175=YEAR($F5)),0)))</f>
        <v>262734825.98000002</v>
      </c>
      <c r="P5" s="3" cm="1">
        <f t="array" ref="P5">IF(EDATE($F5,P$2)&gt;DATE(2025,12,31),"",INDEX([1]A1!M$9:M$175,MATCH(1,--(RIGHT([1]A1!$B$9:$B$175,LEN([1]A1!$B$9:$B$175)-4)=$A5)*([1]A1!$C$9:$C$175=YEAR($F5)),0)))</f>
        <v>262183794.52000001</v>
      </c>
      <c r="Q5" s="3" cm="1">
        <f t="array" ref="Q5">IF(EDATE($F5,Q$2)&gt;DATE(2025,12,31),"",INDEX([1]A1!N$9:N$175,MATCH(1,--(RIGHT([1]A1!$B$9:$B$175,LEN([1]A1!$B$9:$B$175)-4)=$A5)*([1]A1!$C$9:$C$175=YEAR($F5)),0)))</f>
        <v>262293481.07000002</v>
      </c>
      <c r="R5" s="3" cm="1">
        <f t="array" ref="R5">IF(EDATE($F5,R$2)&gt;DATE(2025,12,31),"",INDEX([1]A1!O$9:O$175,MATCH(1,--(RIGHT([1]A1!$B$9:$B$175,LEN([1]A1!$B$9:$B$175)-4)=$A5)*([1]A1!$C$9:$C$175=YEAR($F5)),0)))</f>
        <v>262134240.99000004</v>
      </c>
      <c r="S5" s="3" cm="1">
        <f t="array" ref="S5">IF(EDATE($F5,S$2)&gt;DATE(2025,12,31),"",INDEX([1]A1!P$9:P$175,MATCH(1,--(RIGHT([1]A1!$B$9:$B$175,LEN([1]A1!$B$9:$B$175)-4)=$A5)*([1]A1!$C$9:$C$175=YEAR($F5)),0)))</f>
        <v>262135195.80000004</v>
      </c>
      <c r="T5" s="3" cm="1">
        <f t="array" ref="T5">IF(EDATE($F5,T$2)&gt;DATE(2025,12,31),"",INDEX([1]A1!Q$9:Q$175,MATCH(1,--(RIGHT([1]A1!$B$9:$B$175,LEN([1]A1!$B$9:$B$175)-4)=$A5)*([1]A1!$C$9:$C$175=YEAR($F5)),0)))</f>
        <v>262084311.24000004</v>
      </c>
      <c r="U5" s="3" cm="1">
        <f t="array" ref="U5">IF(EDATE($F5,U$2)&gt;DATE(2025,12,31),"",INDEX([1]A1!R$9:R$175,MATCH(1,--(RIGHT([1]A1!$B$9:$B$175,LEN([1]A1!$B$9:$B$175)-4)=$A5)*([1]A1!$C$9:$C$175=YEAR($F5)),0)))</f>
        <v>262149480.90000004</v>
      </c>
      <c r="V5" s="3" cm="1">
        <f t="array" ref="V5">IF(EDATE($F5,V$2)&gt;DATE(2025,12,31),"",INDEX([1]A1!S$9:S$175,MATCH(1,--(RIGHT([1]A1!$B$9:$B$175,LEN([1]A1!$B$9:$B$175)-4)=$A5)*([1]A1!$C$9:$C$175=YEAR($F5)),0)))</f>
        <v>262334486.94000006</v>
      </c>
      <c r="W5" s="3" cm="1">
        <f t="array" ref="W5">IF(EDATE($F5,W$2)&gt;DATE(2025,12,31),"",INDEX([1]A1!T$9:T$175,MATCH(1,--(RIGHT([1]A1!$B$9:$B$175,LEN([1]A1!$B$9:$B$175)-4)=$A5)*([1]A1!$C$9:$C$175=YEAR($F5)),0)))</f>
        <v>262188861.39000005</v>
      </c>
      <c r="X5" s="3" cm="1">
        <f t="array" ref="X5">IF(EDATE($F5,X$2)&gt;DATE(2025,12,31),"",INDEX([1]A1!U$9:U$175,MATCH(1,--(RIGHT([1]A1!$B$9:$B$175,LEN([1]A1!$B$9:$B$175)-4)=$A5)*([1]A1!$C$9:$C$175=YEAR($F5)),0)))</f>
        <v>262139394.26000005</v>
      </c>
      <c r="Y5" s="3" t="str" cm="1">
        <f t="array" ref="Y5">IF(EDATE($F5,Y$2)&gt;DATE(2025,12,31),"",INDEX([1]A1!V$9:V$175,MATCH(1,--(RIGHT([1]A1!$B$9:$B$175,LEN([1]A1!$B$9:$B$175)-4)=$A5)*([1]A1!$C$9:$C$175=YEAR($F5)),0)))</f>
        <v/>
      </c>
      <c r="Z5" s="3" t="str" cm="1">
        <f t="array" ref="Z5">IF(EDATE($F5,Z$2)&gt;DATE(2025,12,31),"",INDEX([1]A1!W$9:W$175,MATCH(1,--(RIGHT([1]A1!$B$9:$B$175,LEN([1]A1!$B$9:$B$175)-4)=$A5)*([1]A1!$C$9:$C$175=YEAR($F5)),0)))</f>
        <v/>
      </c>
      <c r="AA5" s="3" t="str" cm="1">
        <f t="array" ref="AA5">IF(EDATE($F5,AA$2)&gt;DATE(2025,12,31),"",INDEX([1]A1!X$9:X$175,MATCH(1,--(RIGHT([1]A1!$B$9:$B$175,LEN([1]A1!$B$9:$B$175)-4)=$A5)*([1]A1!$C$9:$C$175=YEAR($F5)),0)))</f>
        <v/>
      </c>
      <c r="AB5" s="3" t="str" cm="1">
        <f t="array" ref="AB5">IF(EDATE($F5,AB$2)&gt;DATE(2025,12,31),"",INDEX([1]A1!Y$9:Y$175,MATCH(1,--(RIGHT([1]A1!$B$9:$B$175,LEN([1]A1!$B$9:$B$175)-4)=$A5)*([1]A1!$C$9:$C$175=YEAR($F5)),0)))</f>
        <v/>
      </c>
      <c r="AC5" s="3" t="str" cm="1">
        <f t="array" ref="AC5">IF(EDATE($F5,AC$2)&gt;DATE(2025,12,31),"",INDEX([1]A1!Z$9:Z$175,MATCH(1,--(RIGHT([1]A1!$B$9:$B$175,LEN([1]A1!$B$9:$B$175)-4)=$A5)*([1]A1!$C$9:$C$175=YEAR($F5)),0)))</f>
        <v/>
      </c>
      <c r="AD5" s="3" t="str" cm="1">
        <f t="array" ref="AD5">IF(EDATE($F5,AD$2)&gt;DATE(2025,12,31),"",INDEX([1]A1!AA$9:AA$175,MATCH(1,--(RIGHT([1]A1!$B$9:$B$175,LEN([1]A1!$B$9:$B$175)-4)=$A5)*([1]A1!$C$9:$C$175=YEAR($F5)),0)))</f>
        <v/>
      </c>
      <c r="AE5" s="3" t="str" cm="1">
        <f t="array" ref="AE5">IF(EDATE($F5,AE$2)&gt;DATE(2025,12,31),"",INDEX([1]A1!AB$9:AB$175,MATCH(1,--(RIGHT([1]A1!$B$9:$B$175,LEN([1]A1!$B$9:$B$175)-4)=$A5)*([1]A1!$C$9:$C$175=YEAR($F5)),0)))</f>
        <v/>
      </c>
      <c r="AF5" s="3" t="str" cm="1">
        <f t="array" ref="AF5">IF(EDATE($F5,AF$2)&gt;DATE(2025,12,31),"",INDEX([1]A1!AC$9:AC$175,MATCH(1,--(RIGHT([1]A1!$B$9:$B$175,LEN([1]A1!$B$9:$B$175)-4)=$A5)*([1]A1!$C$9:$C$175=YEAR($F5)),0)))</f>
        <v/>
      </c>
      <c r="AG5" s="3" t="str" cm="1">
        <f t="array" ref="AG5">IF(EDATE($F5,AG$2)&gt;DATE(2025,12,31),"",INDEX([1]A1!AD$9:AD$175,MATCH(1,--(RIGHT([1]A1!$B$9:$B$175,LEN([1]A1!$B$9:$B$175)-4)=$A5)*([1]A1!$C$9:$C$175=YEAR($F5)),0)))</f>
        <v/>
      </c>
      <c r="AH5" s="3" t="str" cm="1">
        <f t="array" ref="AH5">IF(EDATE($F5,AH$2)&gt;DATE(2025,12,31),"",INDEX([1]A1!AE$9:AE$175,MATCH(1,--(RIGHT([1]A1!$B$9:$B$175,LEN([1]A1!$B$9:$B$175)-4)=$A5)*([1]A1!$C$9:$C$175=YEAR($F5)),0)))</f>
        <v/>
      </c>
      <c r="AI5" s="3" t="str" cm="1">
        <f t="array" ref="AI5">IF(EDATE($F5,AI$2)&gt;DATE(2025,12,31),"",INDEX([1]A1!AF$9:AF$175,MATCH(1,--(RIGHT([1]A1!$B$9:$B$175,LEN([1]A1!$B$9:$B$175)-4)=$A5)*([1]A1!$C$9:$C$175=YEAR($F5)),0)))</f>
        <v/>
      </c>
      <c r="AJ5" s="3" t="str" cm="1">
        <f t="array" ref="AJ5">IF(EDATE($F5,AJ$2)&gt;DATE(2025,12,31),"",INDEX([1]A1!AG$9:AG$175,MATCH(1,--(RIGHT([1]A1!$B$9:$B$175,LEN([1]A1!$B$9:$B$175)-4)=$A5)*([1]A1!$C$9:$C$175=YEAR($F5)),0)))</f>
        <v/>
      </c>
      <c r="AK5" s="3" t="str" cm="1">
        <f t="array" ref="AK5">IF(EDATE($F5,AK$2)&gt;DATE(2025,12,31),"",INDEX([1]A1!AH$9:AH$175,MATCH(1,--(RIGHT([1]A1!$B$9:$B$175,LEN([1]A1!$B$9:$B$175)-4)=$A5)*([1]A1!$C$9:$C$175=YEAR($F5)),0)))</f>
        <v/>
      </c>
      <c r="AL5" s="3" t="str" cm="1">
        <f t="array" ref="AL5">IF(EDATE($F5,AL$2)&gt;DATE(2025,12,31),"",INDEX([1]A1!AI$9:AI$175,MATCH(1,--(RIGHT([1]A1!$B$9:$B$175,LEN([1]A1!$B$9:$B$175)-4)=$A5)*([1]A1!$C$9:$C$175=YEAR($F5)),0)))</f>
        <v/>
      </c>
      <c r="AM5" s="3" t="str" cm="1">
        <f t="array" ref="AM5">IF(EDATE($F5,AM$2)&gt;DATE(2025,12,31),"",INDEX([1]A1!AJ$9:AJ$175,MATCH(1,--(RIGHT([1]A1!$B$9:$B$175,LEN([1]A1!$B$9:$B$175)-4)=$A5)*([1]A1!$C$9:$C$175=YEAR($F5)),0)))</f>
        <v/>
      </c>
      <c r="AN5" s="3" t="str" cm="1">
        <f t="array" ref="AN5">IF(EDATE($F5,AN$2)&gt;DATE(2025,12,31),"",INDEX([1]A1!AK$9:AK$175,MATCH(1,--(RIGHT([1]A1!$B$9:$B$175,LEN([1]A1!$B$9:$B$175)-4)=$A5)*([1]A1!$C$9:$C$175=YEAR($F5)),0)))</f>
        <v/>
      </c>
      <c r="AO5" s="3" t="str" cm="1">
        <f t="array" ref="AO5">IF(EDATE($F5,AO$2)&gt;DATE(2025,12,31),"",INDEX([1]A1!AL$9:AL$175,MATCH(1,--(RIGHT([1]A1!$B$9:$B$175,LEN([1]A1!$B$9:$B$175)-4)=$A5)*([1]A1!$C$9:$C$175=YEAR($F5)),0)))</f>
        <v/>
      </c>
      <c r="AP5" s="3" t="str" cm="1">
        <f t="array" ref="AP5">IF(EDATE($F5,AP$2)&gt;DATE(2025,12,31),"",INDEX([1]A1!AM$9:AM$175,MATCH(1,--(RIGHT([1]A1!$B$9:$B$175,LEN([1]A1!$B$9:$B$175)-4)=$A5)*([1]A1!$C$9:$C$175=YEAR($F5)),0)))</f>
        <v/>
      </c>
      <c r="AQ5" s="3" t="str" cm="1">
        <f t="array" ref="AQ5">IF(EDATE($F5,AQ$2)&gt;DATE(2025,12,31),"",INDEX([1]A1!AN$9:AN$175,MATCH(1,--(RIGHT([1]A1!$B$9:$B$175,LEN([1]A1!$B$9:$B$175)-4)=$A5)*([1]A1!$C$9:$C$175=YEAR($F5)),0)))</f>
        <v/>
      </c>
      <c r="AR5" s="3" t="str" cm="1">
        <f t="array" ref="AR5">IF(EDATE($F5,AR$2)&gt;DATE(2025,12,31),"",INDEX([1]A1!AO$9:AO$175,MATCH(1,--(RIGHT([1]A1!$B$9:$B$175,LEN([1]A1!$B$9:$B$175)-4)=$A5)*([1]A1!$C$9:$C$175=YEAR($F5)),0)))</f>
        <v/>
      </c>
      <c r="AS5" s="3" t="str" cm="1">
        <f t="array" ref="AS5">IF(EDATE($F5,AS$2)&gt;DATE(2025,12,31),"",INDEX([1]A1!AP$9:AP$175,MATCH(1,--(RIGHT([1]A1!$B$9:$B$175,LEN([1]A1!$B$9:$B$175)-4)=$A5)*([1]A1!$C$9:$C$175=YEAR($F5)),0)))</f>
        <v/>
      </c>
      <c r="AT5" s="3" t="str" cm="1">
        <f t="array" ref="AT5">IF(EDATE($F5,AT$2)&gt;DATE(2025,12,31),"",INDEX([1]A1!AQ$9:AQ$175,MATCH(1,--(RIGHT([1]A1!$B$9:$B$175,LEN([1]A1!$B$9:$B$175)-4)=$A5)*([1]A1!$C$9:$C$175=YEAR($F5)),0)))</f>
        <v/>
      </c>
      <c r="AU5" s="3" t="str" cm="1">
        <f t="array" ref="AU5">IF(EDATE($F5,AU$2)&gt;DATE(2025,12,31),"",INDEX([1]A1!AR$9:AR$175,MATCH(1,--(RIGHT([1]A1!$B$9:$B$175,LEN([1]A1!$B$9:$B$175)-4)=$A5)*([1]A1!$C$9:$C$175=YEAR($F5)),0)))</f>
        <v/>
      </c>
      <c r="AV5" s="3" t="str" cm="1">
        <f t="array" ref="AV5">IF(EDATE($F5,AV$2)&gt;DATE(2025,12,31),"",INDEX([1]A1!AS$9:AS$175,MATCH(1,--(RIGHT([1]A1!$B$9:$B$175,LEN([1]A1!$B$9:$B$175)-4)=$A5)*([1]A1!$C$9:$C$175=YEAR($F5)),0)))</f>
        <v/>
      </c>
      <c r="AW5" s="3" t="str" cm="1">
        <f t="array" ref="AW5">IF(EDATE($F5,AW$2)&gt;DATE(2025,12,31),"",INDEX([1]A1!AT$9:AT$175,MATCH(1,--(RIGHT([1]A1!$B$9:$B$175,LEN([1]A1!$B$9:$B$175)-4)=$A5)*([1]A1!$C$9:$C$175=YEAR($F5)),0)))</f>
        <v/>
      </c>
      <c r="AX5" s="3" t="str" cm="1">
        <f t="array" ref="AX5">IF(EDATE($F5,AX$2)&gt;DATE(2025,12,31),"",INDEX([1]A1!AU$9:AU$175,MATCH(1,--(RIGHT([1]A1!$B$9:$B$175,LEN([1]A1!$B$9:$B$175)-4)=$A5)*([1]A1!$C$9:$C$175=YEAR($F5)),0)))</f>
        <v/>
      </c>
      <c r="AY5" s="3" t="str" cm="1">
        <f t="array" ref="AY5">IF(EDATE($F5,AY$2)&gt;DATE(2025,12,31),"",INDEX([1]A1!AV$9:AV$175,MATCH(1,--(RIGHT([1]A1!$B$9:$B$175,LEN([1]A1!$B$9:$B$175)-4)=$A5)*([1]A1!$C$9:$C$175=YEAR($F5)),0)))</f>
        <v/>
      </c>
      <c r="AZ5" s="3" t="str" cm="1">
        <f t="array" ref="AZ5">IF(EDATE($F5,AZ$2)&gt;DATE(2025,12,31),"",INDEX([1]A1!AW$9:AW$175,MATCH(1,--(RIGHT([1]A1!$B$9:$B$175,LEN([1]A1!$B$9:$B$175)-4)=$A5)*([1]A1!$C$9:$C$175=YEAR($F5)),0)))</f>
        <v/>
      </c>
      <c r="BA5" s="3" t="str" cm="1">
        <f t="array" ref="BA5">IF(EDATE($F5,BA$2)&gt;DATE(2025,12,31),"",INDEX([1]A1!AX$9:AX$175,MATCH(1,--(RIGHT([1]A1!$B$9:$B$175,LEN([1]A1!$B$9:$B$175)-4)=$A5)*([1]A1!$C$9:$C$175=YEAR($F5)),0)))</f>
        <v/>
      </c>
      <c r="BB5" s="3" t="str" cm="1">
        <f t="array" ref="BB5">IF(EDATE($F5,BB$2)&gt;DATE(2025,12,31),"",INDEX([1]A1!AY$9:AY$175,MATCH(1,--(RIGHT([1]A1!$B$9:$B$175,LEN([1]A1!$B$9:$B$175)-4)=$A5)*([1]A1!$C$9:$C$175=YEAR($F5)),0)))</f>
        <v/>
      </c>
      <c r="BC5" s="3" t="str" cm="1">
        <f t="array" ref="BC5">IF(EDATE($F5,BC$2)&gt;DATE(2025,12,31),"",INDEX([1]A1!AZ$9:AZ$175,MATCH(1,--(RIGHT([1]A1!$B$9:$B$175,LEN([1]A1!$B$9:$B$175)-4)=$A5)*([1]A1!$C$9:$C$175=YEAR($F5)),0)))</f>
        <v/>
      </c>
      <c r="BD5" s="3" t="str" cm="1">
        <f t="array" ref="BD5">IF(EDATE($F5,BD$2)&gt;DATE(2025,12,31),"",INDEX([1]A1!BA$9:BA$175,MATCH(1,--(RIGHT([1]A1!$B$9:$B$175,LEN([1]A1!$B$9:$B$175)-4)=$A5)*([1]A1!$C$9:$C$175=YEAR($F5)),0)))</f>
        <v/>
      </c>
      <c r="BE5" s="3" t="str" cm="1">
        <f t="array" ref="BE5">IF(EDATE($F5,BE$2)&gt;DATE(2025,12,31),"",INDEX([1]A1!BB$9:BB$175,MATCH(1,--(RIGHT([1]A1!$B$9:$B$175,LEN([1]A1!$B$9:$B$175)-4)=$A5)*([1]A1!$C$9:$C$175=YEAR($F5)),0)))</f>
        <v/>
      </c>
      <c r="BF5" s="3" t="str" cm="1">
        <f t="array" ref="BF5">IF(EDATE($F5,BF$2)&gt;DATE(2025,12,31),"",INDEX([1]A1!BC$9:BC$175,MATCH(1,--(RIGHT([1]A1!$B$9:$B$175,LEN([1]A1!$B$9:$B$175)-4)=$A5)*([1]A1!$C$9:$C$175=YEAR($F5)),0)))</f>
        <v/>
      </c>
      <c r="BG5" s="3" t="str" cm="1">
        <f t="array" ref="BG5">IF(EDATE($F5,BG$2)&gt;DATE(2025,12,31),"",INDEX([1]A1!BD$9:BD$175,MATCH(1,--(RIGHT([1]A1!$B$9:$B$175,LEN([1]A1!$B$9:$B$175)-4)=$A5)*([1]A1!$C$9:$C$175=YEAR($F5)),0)))</f>
        <v/>
      </c>
      <c r="BH5" s="3" t="str" cm="1">
        <f t="array" ref="BH5">IF(EDATE($F5,BH$2)&gt;DATE(2025,12,31),"",INDEX([1]A1!BE$9:BE$175,MATCH(1,--(RIGHT([1]A1!$B$9:$B$175,LEN([1]A1!$B$9:$B$175)-4)=$A5)*([1]A1!$C$9:$C$175=YEAR($F5)),0)))</f>
        <v/>
      </c>
      <c r="BI5" s="3" t="str" cm="1">
        <f t="array" ref="BI5">IF(EDATE($F5,BI$2)&gt;DATE(2025,12,31),"",INDEX([1]A1!BF$9:BF$175,MATCH(1,--(RIGHT([1]A1!$B$9:$B$175,LEN([1]A1!$B$9:$B$175)-4)=$A5)*([1]A1!$C$9:$C$175=YEAR($F5)),0)))</f>
        <v/>
      </c>
      <c r="BJ5" s="3" t="str" cm="1">
        <f t="array" ref="BJ5">IF(EDATE($F5,BJ$2)&gt;DATE(2025,12,31),"",INDEX([1]A1!BG$9:BG$175,MATCH(1,--(RIGHT([1]A1!$B$9:$B$175,LEN([1]A1!$B$9:$B$175)-4)=$A5)*([1]A1!$C$9:$C$175=YEAR($F5)),0)))</f>
        <v/>
      </c>
      <c r="BK5" s="3" t="str" cm="1">
        <f t="array" ref="BK5">IF(EDATE($F5,BK$2)&gt;DATE(2025,12,31),"",INDEX([1]A1!BH$9:BH$175,MATCH(1,--(RIGHT([1]A1!$B$9:$B$175,LEN([1]A1!$B$9:$B$175)-4)=$A5)*([1]A1!$C$9:$C$175=YEAR($F5)),0)))</f>
        <v/>
      </c>
      <c r="BL5" s="3" t="str" cm="1">
        <f t="array" ref="BL5">IF(EDATE($F5,BL$2)&gt;DATE(2025,12,31),"",INDEX([1]A1!BI$9:BI$175,MATCH(1,--(RIGHT([1]A1!$B$9:$B$175,LEN([1]A1!$B$9:$B$175)-4)=$A5)*([1]A1!$C$9:$C$175=YEAR($F5)),0)))</f>
        <v/>
      </c>
      <c r="BM5" s="3" t="str" cm="1">
        <f t="array" ref="BM5">IF(EDATE($F5,BM$2)&gt;DATE(2025,12,31),"",INDEX([1]A1!BJ$9:BJ$175,MATCH(1,--(RIGHT([1]A1!$B$9:$B$175,LEN([1]A1!$B$9:$B$175)-4)=$A5)*([1]A1!$C$9:$C$175=YEAR($F5)),0)))</f>
        <v/>
      </c>
      <c r="BN5" s="3" t="str" cm="1">
        <f t="array" ref="BN5">IF(EDATE($F5,BN$2)&gt;DATE(2025,12,31),"",INDEX([1]A1!BK$9:BK$175,MATCH(1,--(RIGHT([1]A1!$B$9:$B$175,LEN([1]A1!$B$9:$B$175)-4)=$A5)*([1]A1!$C$9:$C$175=YEAR($F5)),0)))</f>
        <v/>
      </c>
      <c r="BO5" s="3" t="str" cm="1">
        <f t="array" ref="BO5">IF(EDATE($F5,BO$2)&gt;DATE(2025,12,31),"",INDEX([1]A1!BL$9:BL$175,MATCH(1,--(RIGHT([1]A1!$B$9:$B$175,LEN([1]A1!$B$9:$B$175)-4)=$A5)*([1]A1!$C$9:$C$175=YEAR($F5)),0)))</f>
        <v/>
      </c>
      <c r="BP5" s="3" t="str" cm="1">
        <f t="array" ref="BP5">IF(EDATE($F5,BP$2)&gt;DATE(2025,12,31),"",INDEX([1]A1!BM$9:BM$175,MATCH(1,--(RIGHT([1]A1!$B$9:$B$175,LEN([1]A1!$B$9:$B$175)-4)=$A5)*([1]A1!$C$9:$C$175=YEAR($F5)),0)))</f>
        <v/>
      </c>
      <c r="BQ5" s="3" t="str" cm="1">
        <f t="array" ref="BQ5">IF(EDATE($F5,BQ$2)&gt;DATE(2025,12,31),"",INDEX([1]A1!BN$9:BN$175,MATCH(1,--(RIGHT([1]A1!$B$9:$B$175,LEN([1]A1!$B$9:$B$175)-4)=$A5)*([1]A1!$C$9:$C$175=YEAR($F5)),0)))</f>
        <v/>
      </c>
      <c r="BR5" s="3" t="str" cm="1">
        <f t="array" ref="BR5">IF(EDATE($F5,BR$2)&gt;DATE(2025,12,31),"",INDEX([1]A1!BO$9:BO$175,MATCH(1,--(RIGHT([1]A1!$B$9:$B$175,LEN([1]A1!$B$9:$B$175)-4)=$A5)*([1]A1!$C$9:$C$175=YEAR($F5)),0)))</f>
        <v/>
      </c>
      <c r="BS5" s="3" t="str" cm="1">
        <f t="array" ref="BS5">IF(EDATE($F5,BS$2)&gt;DATE(2025,12,31),"",INDEX([1]A1!BP$9:BP$175,MATCH(1,--(RIGHT([1]A1!$B$9:$B$175,LEN([1]A1!$B$9:$B$175)-4)=$A5)*([1]A1!$C$9:$C$175=YEAR($F5)),0)))</f>
        <v/>
      </c>
      <c r="BT5" s="3" t="str" cm="1">
        <f t="array" ref="BT5">IF(EDATE($F5,BT$2)&gt;DATE(2025,12,31),"",INDEX([1]A1!BQ$9:BQ$175,MATCH(1,--(RIGHT([1]A1!$B$9:$B$175,LEN([1]A1!$B$9:$B$175)-4)=$A5)*([1]A1!$C$9:$C$175=YEAR($F5)),0)))</f>
        <v/>
      </c>
      <c r="BU5" s="3" t="str" cm="1">
        <f t="array" ref="BU5">IF(EDATE($F5,BU$2)&gt;DATE(2025,12,31),"",INDEX([1]A1!BR$9:BR$175,MATCH(1,--(RIGHT([1]A1!$B$9:$B$175,LEN([1]A1!$B$9:$B$175)-4)=$A5)*([1]A1!$C$9:$C$175=YEAR($F5)),0)))</f>
        <v/>
      </c>
      <c r="BV5" s="3" t="str" cm="1">
        <f t="array" ref="BV5">IF(EDATE($F5,BV$2)&gt;DATE(2025,12,31),"",INDEX([1]A1!BS$9:BS$175,MATCH(1,--(RIGHT([1]A1!$B$9:$B$175,LEN([1]A1!$B$9:$B$175)-4)=$A5)*([1]A1!$C$9:$C$175=YEAR($F5)),0)))</f>
        <v/>
      </c>
      <c r="BW5" s="3" t="str" cm="1">
        <f t="array" ref="BW5">IF(EDATE($F5,BW$2)&gt;DATE(2025,12,31),"",INDEX([1]A1!BT$9:BT$175,MATCH(1,--(RIGHT([1]A1!$B$9:$B$175,LEN([1]A1!$B$9:$B$175)-4)=$A5)*([1]A1!$C$9:$C$175=YEAR($F5)),0)))</f>
        <v/>
      </c>
      <c r="BX5" s="3" t="str" cm="1">
        <f t="array" ref="BX5">IF(EDATE($F5,BX$2)&gt;DATE(2025,12,31),"",INDEX([1]A1!BU$9:BU$175,MATCH(1,--(RIGHT([1]A1!$B$9:$B$175,LEN([1]A1!$B$9:$B$175)-4)=$A5)*([1]A1!$C$9:$C$175=YEAR($F5)),0)))</f>
        <v/>
      </c>
      <c r="BY5" s="3" t="str" cm="1">
        <f t="array" ref="BY5">IF(EDATE($F5,BY$2)&gt;DATE(2025,12,31),"",INDEX([1]A1!BV$9:BV$175,MATCH(1,--(RIGHT([1]A1!$B$9:$B$175,LEN([1]A1!$B$9:$B$175)-4)=$A5)*([1]A1!$C$9:$C$175=YEAR($F5)),0)))</f>
        <v/>
      </c>
      <c r="BZ5" s="3" t="str" cm="1">
        <f t="array" ref="BZ5">IF(EDATE($F5,BZ$2)&gt;DATE(2025,12,31),"",INDEX([1]A1!BW$9:BW$175,MATCH(1,--(RIGHT([1]A1!$B$9:$B$175,LEN([1]A1!$B$9:$B$175)-4)=$A5)*([1]A1!$C$9:$C$175=YEAR($F5)),0)))</f>
        <v/>
      </c>
      <c r="CA5" s="3" t="str" cm="1">
        <f t="array" ref="CA5">IF(EDATE($F5,CA$2)&gt;DATE(2025,12,31),"",INDEX([1]A1!BX$9:BX$175,MATCH(1,--(RIGHT([1]A1!$B$9:$B$175,LEN([1]A1!$B$9:$B$175)-4)=$A5)*([1]A1!$C$9:$C$175=YEAR($F5)),0)))</f>
        <v/>
      </c>
      <c r="CB5" s="3" t="str" cm="1">
        <f t="array" ref="CB5">IF(EDATE($F5,CB$2)&gt;DATE(2025,12,31),"",INDEX([1]A1!BY$9:BY$175,MATCH(1,--(RIGHT([1]A1!$B$9:$B$175,LEN([1]A1!$B$9:$B$175)-4)=$A5)*([1]A1!$C$9:$C$175=YEAR($F5)),0)))</f>
        <v/>
      </c>
      <c r="CC5" s="3" t="str" cm="1">
        <f t="array" ref="CC5">IF(EDATE($F5,CC$2)&gt;DATE(2025,12,31),"",INDEX([1]A1!BZ$9:BZ$175,MATCH(1,--(RIGHT([1]A1!$B$9:$B$175,LEN([1]A1!$B$9:$B$175)-4)=$A5)*([1]A1!$C$9:$C$175=YEAR($F5)),0)))</f>
        <v/>
      </c>
      <c r="CD5" s="3" t="str" cm="1">
        <f t="array" ref="CD5">IF(EDATE($F5,CD$2)&gt;DATE(2025,12,31),"",INDEX([1]A1!CA$9:CA$175,MATCH(1,--(RIGHT([1]A1!$B$9:$B$175,LEN([1]A1!$B$9:$B$175)-4)=$A5)*([1]A1!$C$9:$C$175=YEAR($F5)),0)))</f>
        <v/>
      </c>
      <c r="CE5" s="3" t="str" cm="1">
        <f t="array" ref="CE5">IF(EDATE($F5,CE$2)&gt;DATE(2025,12,31),"",INDEX([1]A1!CB$9:CB$175,MATCH(1,--(RIGHT([1]A1!$B$9:$B$175,LEN([1]A1!$B$9:$B$175)-4)=$A5)*([1]A1!$C$9:$C$175=YEAR($F5)),0)))</f>
        <v/>
      </c>
      <c r="CF5" s="3" t="str" cm="1">
        <f t="array" ref="CF5">IF(EDATE($F5,CF$2)&gt;DATE(2025,12,31),"",INDEX([1]A1!CC$9:CC$175,MATCH(1,--(RIGHT([1]A1!$B$9:$B$175,LEN([1]A1!$B$9:$B$175)-4)=$A5)*([1]A1!$C$9:$C$175=YEAR($F5)),0)))</f>
        <v/>
      </c>
      <c r="CG5" s="3" t="str" cm="1">
        <f t="array" ref="CG5">IF(EDATE($F5,CG$2)&gt;DATE(2025,12,31),"",INDEX([1]A1!CD$9:CD$175,MATCH(1,--(RIGHT([1]A1!$B$9:$B$175,LEN([1]A1!$B$9:$B$175)-4)=$A5)*([1]A1!$C$9:$C$175=YEAR($F5)),0)))</f>
        <v/>
      </c>
      <c r="CH5" s="3" t="str" cm="1">
        <f t="array" ref="CH5">IF(EDATE($F5,CH$2)&gt;DATE(2025,12,31),"",INDEX([1]A1!CE$9:CE$175,MATCH(1,--(RIGHT([1]A1!$B$9:$B$175,LEN([1]A1!$B$9:$B$175)-4)=$A5)*([1]A1!$C$9:$C$175=YEAR($F5)),0)))</f>
        <v/>
      </c>
      <c r="CI5" s="3" t="str" cm="1">
        <f t="array" ref="CI5">IF(EDATE($F5,CI$2)&gt;DATE(2025,12,31),"",INDEX([1]A1!CF$9:CF$175,MATCH(1,--(RIGHT([1]A1!$B$9:$B$175,LEN([1]A1!$B$9:$B$175)-4)=$A5)*([1]A1!$C$9:$C$175=YEAR($F5)),0)))</f>
        <v/>
      </c>
      <c r="CJ5" s="3" t="str" cm="1">
        <f t="array" ref="CJ5">IF(EDATE($F5,CJ$2)&gt;DATE(2025,12,31),"",INDEX([1]A1!CG$9:CG$175,MATCH(1,--(RIGHT([1]A1!$B$9:$B$175,LEN([1]A1!$B$9:$B$175)-4)=$A5)*([1]A1!$C$9:$C$175=YEAR($F5)),0)))</f>
        <v/>
      </c>
      <c r="CK5" s="3" t="str" cm="1">
        <f t="array" ref="CK5">IF(EDATE($F5,CK$2)&gt;DATE(2025,12,31),"",INDEX([1]A1!CH$9:CH$175,MATCH(1,--(RIGHT([1]A1!$B$9:$B$175,LEN([1]A1!$B$9:$B$175)-4)=$A5)*([1]A1!$C$9:$C$175=YEAR($F5)),0)))</f>
        <v/>
      </c>
      <c r="CL5" s="3" t="str" cm="1">
        <f t="array" ref="CL5">IF(EDATE($F5,CL$2)&gt;DATE(2025,12,31),"",INDEX([1]A1!CI$9:CI$175,MATCH(1,--(RIGHT([1]A1!$B$9:$B$175,LEN([1]A1!$B$9:$B$175)-4)=$A5)*([1]A1!$C$9:$C$175=YEAR($F5)),0)))</f>
        <v/>
      </c>
      <c r="CM5" s="3" t="str" cm="1">
        <f t="array" ref="CM5">IF(EDATE($F5,CM$2)&gt;DATE(2025,12,31),"",INDEX([1]A1!CJ$9:CJ$175,MATCH(1,--(RIGHT([1]A1!$B$9:$B$175,LEN([1]A1!$B$9:$B$175)-4)=$A5)*([1]A1!$C$9:$C$175=YEAR($F5)),0)))</f>
        <v/>
      </c>
      <c r="CN5" s="3" t="str" cm="1">
        <f t="array" ref="CN5">IF(EDATE($F5,CN$2)&gt;DATE(2025,12,31),"",INDEX([1]A1!CK$9:CK$175,MATCH(1,--(RIGHT([1]A1!$B$9:$B$175,LEN([1]A1!$B$9:$B$175)-4)=$A5)*([1]A1!$C$9:$C$175=YEAR($F5)),0)))</f>
        <v/>
      </c>
      <c r="CO5" s="3" t="str" cm="1">
        <f t="array" ref="CO5">IF(EDATE($F5,CO$2)&gt;DATE(2025,12,31),"",INDEX([1]A1!CL$9:CL$175,MATCH(1,--(RIGHT([1]A1!$B$9:$B$175,LEN([1]A1!$B$9:$B$175)-4)=$A5)*([1]A1!$C$9:$C$175=YEAR($F5)),0)))</f>
        <v/>
      </c>
      <c r="CP5" s="3" t="str" cm="1">
        <f t="array" ref="CP5">IF(EDATE($F5,CP$2)&gt;DATE(2025,12,31),"",INDEX([1]A1!CM$9:CM$175,MATCH(1,--(RIGHT([1]A1!$B$9:$B$175,LEN([1]A1!$B$9:$B$175)-4)=$A5)*([1]A1!$C$9:$C$175=YEAR($F5)),0)))</f>
        <v/>
      </c>
      <c r="CQ5" s="3" t="str" cm="1">
        <f t="array" ref="CQ5">IF(EDATE($F5,CQ$2)&gt;DATE(2025,12,31),"",INDEX([1]A1!CN$9:CN$175,MATCH(1,--(RIGHT([1]A1!$B$9:$B$175,LEN([1]A1!$B$9:$B$175)-4)=$A5)*([1]A1!$C$9:$C$175=YEAR($F5)),0)))</f>
        <v/>
      </c>
      <c r="CR5" s="3" t="str" cm="1">
        <f t="array" ref="CR5">IF(EDATE($F5,CR$2)&gt;DATE(2025,12,31),"",INDEX([1]A1!CO$9:CO$175,MATCH(1,--(RIGHT([1]A1!$B$9:$B$175,LEN([1]A1!$B$9:$B$175)-4)=$A5)*([1]A1!$C$9:$C$175=YEAR($F5)),0)))</f>
        <v/>
      </c>
      <c r="CS5" s="3" t="str" cm="1">
        <f t="array" ref="CS5">IF(EDATE($F5,CS$2)&gt;DATE(2025,12,31),"",INDEX([1]A1!CP$9:CP$175,MATCH(1,--(RIGHT([1]A1!$B$9:$B$175,LEN([1]A1!$B$9:$B$175)-4)=$A5)*([1]A1!$C$9:$C$175=YEAR($F5)),0)))</f>
        <v/>
      </c>
      <c r="CT5" s="3" t="str" cm="1">
        <f t="array" ref="CT5">IF(EDATE($F5,CT$2)&gt;DATE(2025,12,31),"",INDEX([1]A1!CQ$9:CQ$175,MATCH(1,--(RIGHT([1]A1!$B$9:$B$175,LEN([1]A1!$B$9:$B$175)-4)=$A5)*([1]A1!$C$9:$C$175=YEAR($F5)),0)))</f>
        <v/>
      </c>
      <c r="CU5" s="3" t="str" cm="1">
        <f t="array" ref="CU5">IF(EDATE($F5,CU$2)&gt;DATE(2025,12,31),"",INDEX([1]A1!CR$9:CR$175,MATCH(1,--(RIGHT([1]A1!$B$9:$B$175,LEN([1]A1!$B$9:$B$175)-4)=$A5)*([1]A1!$C$9:$C$175=YEAR($F5)),0)))</f>
        <v/>
      </c>
      <c r="CV5" s="3" t="str" cm="1">
        <f t="array" ref="CV5">IF(EDATE($F5,CV$2)&gt;DATE(2025,12,31),"",INDEX([1]A1!CS$9:CS$175,MATCH(1,--(RIGHT([1]A1!$B$9:$B$175,LEN([1]A1!$B$9:$B$175)-4)=$A5)*([1]A1!$C$9:$C$175=YEAR($F5)),0)))</f>
        <v/>
      </c>
      <c r="CW5" s="3" t="str" cm="1">
        <f t="array" ref="CW5">IF(EDATE($F5,CW$2)&gt;DATE(2025,12,31),"",INDEX([1]A1!CT$9:CT$175,MATCH(1,--(RIGHT([1]A1!$B$9:$B$175,LEN([1]A1!$B$9:$B$175)-4)=$A5)*([1]A1!$C$9:$C$175=YEAR($F5)),0)))</f>
        <v/>
      </c>
      <c r="CX5" s="3" t="str" cm="1">
        <f t="array" ref="CX5">IF(EDATE($F5,CX$2)&gt;DATE(2025,12,31),"",INDEX([1]A1!CU$9:CU$175,MATCH(1,--(RIGHT([1]A1!$B$9:$B$175,LEN([1]A1!$B$9:$B$175)-4)=$A5)*([1]A1!$C$9:$C$175=YEAR($F5)),0)))</f>
        <v/>
      </c>
      <c r="CY5" s="3" t="str" cm="1">
        <f t="array" ref="CY5">IF(EDATE($F5,CY$2)&gt;DATE(2025,12,31),"",INDEX([1]A1!CV$9:CV$175,MATCH(1,--(RIGHT([1]A1!$B$9:$B$175,LEN([1]A1!$B$9:$B$175)-4)=$A5)*([1]A1!$C$9:$C$175=YEAR($F5)),0)))</f>
        <v/>
      </c>
      <c r="CZ5" s="3" t="str" cm="1">
        <f t="array" ref="CZ5">IF(EDATE($F5,CZ$2)&gt;DATE(2025,12,31),"",INDEX([1]A1!CW$9:CW$175,MATCH(1,--(RIGHT([1]A1!$B$9:$B$175,LEN([1]A1!$B$9:$B$175)-4)=$A5)*([1]A1!$C$9:$C$175=YEAR($F5)),0)))</f>
        <v/>
      </c>
      <c r="DA5" s="3" t="str" cm="1">
        <f t="array" ref="DA5">IF(EDATE($F5,DA$2)&gt;DATE(2025,12,31),"",INDEX([1]A1!CX$9:CX$175,MATCH(1,--(RIGHT([1]A1!$B$9:$B$175,LEN([1]A1!$B$9:$B$175)-4)=$A5)*([1]A1!$C$9:$C$175=YEAR($F5)),0)))</f>
        <v/>
      </c>
      <c r="DB5" s="3" t="str" cm="1">
        <f t="array" ref="DB5">IF(EDATE($F5,DB$2)&gt;DATE(2025,12,31),"",INDEX([1]A1!CY$9:CY$175,MATCH(1,--(RIGHT([1]A1!$B$9:$B$175,LEN([1]A1!$B$9:$B$175)-4)=$A5)*([1]A1!$C$9:$C$175=YEAR($F5)),0)))</f>
        <v/>
      </c>
      <c r="DC5" s="3" t="str" cm="1">
        <f t="array" ref="DC5">IF(EDATE($F5,DC$2)&gt;DATE(2025,12,31),"",INDEX([1]A1!CZ$9:CZ$175,MATCH(1,--(RIGHT([1]A1!$B$9:$B$175,LEN([1]A1!$B$9:$B$175)-4)=$A5)*([1]A1!$C$9:$C$175=YEAR($F5)),0)))</f>
        <v/>
      </c>
      <c r="DD5" s="3" t="str" cm="1">
        <f t="array" ref="DD5">IF(EDATE($F5,DD$2)&gt;DATE(2025,12,31),"",INDEX([1]A1!DA$9:DA$175,MATCH(1,--(RIGHT([1]A1!$B$9:$B$175,LEN([1]A1!$B$9:$B$175)-4)=$A5)*([1]A1!$C$9:$C$175=YEAR($F5)),0)))</f>
        <v/>
      </c>
      <c r="DE5" s="3" t="str" cm="1">
        <f t="array" ref="DE5">IF(EDATE($F5,DE$2)&gt;DATE(2025,12,31),"",INDEX([1]A1!DB$9:DB$175,MATCH(1,--(RIGHT([1]A1!$B$9:$B$175,LEN([1]A1!$B$9:$B$175)-4)=$A5)*([1]A1!$C$9:$C$175=YEAR($F5)),0)))</f>
        <v/>
      </c>
      <c r="DF5" s="3" t="str" cm="1">
        <f t="array" ref="DF5">IF(EDATE($F5,DF$2)&gt;DATE(2025,12,31),"",INDEX([1]A1!DC$9:DC$175,MATCH(1,--(RIGHT([1]A1!$B$9:$B$175,LEN([1]A1!$B$9:$B$175)-4)=$A5)*([1]A1!$C$9:$C$175=YEAR($F5)),0)))</f>
        <v/>
      </c>
      <c r="DG5" s="3" t="str" cm="1">
        <f t="array" ref="DG5">IF(EDATE($F5,DG$2)&gt;DATE(2025,12,31),"",INDEX([1]A1!DD$9:DD$175,MATCH(1,--(RIGHT([1]A1!$B$9:$B$175,LEN([1]A1!$B$9:$B$175)-4)=$A5)*([1]A1!$C$9:$C$175=YEAR($F5)),0)))</f>
        <v/>
      </c>
      <c r="DH5" s="3" t="str" cm="1">
        <f t="array" ref="DH5">IF(EDATE($F5,DH$2)&gt;DATE(2025,12,31),"",INDEX([1]A1!DE$9:DE$175,MATCH(1,--(RIGHT([1]A1!$B$9:$B$175,LEN([1]A1!$B$9:$B$175)-4)=$A5)*([1]A1!$C$9:$C$175=YEAR($F5)),0)))</f>
        <v/>
      </c>
      <c r="DI5" s="3" t="str" cm="1">
        <f t="array" ref="DI5">IF(EDATE($F5,DI$2)&gt;DATE(2025,12,31),"",INDEX([1]A1!DF$9:DF$175,MATCH(1,--(RIGHT([1]A1!$B$9:$B$175,LEN([1]A1!$B$9:$B$175)-4)=$A5)*([1]A1!$C$9:$C$175=YEAR($F5)),0)))</f>
        <v/>
      </c>
      <c r="DJ5" s="3" t="str" cm="1">
        <f t="array" ref="DJ5">IF(EDATE($F5,DJ$2)&gt;DATE(2025,12,31),"",INDEX([1]A1!DG$9:DG$175,MATCH(1,--(RIGHT([1]A1!$B$9:$B$175,LEN([1]A1!$B$9:$B$175)-4)=$A5)*([1]A1!$C$9:$C$175=YEAR($F5)),0)))</f>
        <v/>
      </c>
      <c r="DK5" s="3" t="str" cm="1">
        <f t="array" ref="DK5">IF(EDATE($F5,DK$2)&gt;DATE(2025,12,31),"",INDEX([1]A1!DH$9:DH$175,MATCH(1,--(RIGHT([1]A1!$B$9:$B$175,LEN([1]A1!$B$9:$B$175)-4)=$A5)*([1]A1!$C$9:$C$175=YEAR($F5)),0)))</f>
        <v/>
      </c>
      <c r="DL5" s="3" t="str" cm="1">
        <f t="array" ref="DL5">IF(EDATE($F5,DL$2)&gt;DATE(2025,12,31),"",INDEX([1]A1!DI$9:DI$175,MATCH(1,--(RIGHT([1]A1!$B$9:$B$175,LEN([1]A1!$B$9:$B$175)-4)=$A5)*([1]A1!$C$9:$C$175=YEAR($F5)),0)))</f>
        <v/>
      </c>
      <c r="DM5" s="3" t="str" cm="1">
        <f t="array" ref="DM5">IF(EDATE($F5,DM$2)&gt;DATE(2025,12,31),"",INDEX([1]A1!DJ$9:DJ$175,MATCH(1,--(RIGHT([1]A1!$B$9:$B$175,LEN([1]A1!$B$9:$B$175)-4)=$A5)*([1]A1!$C$9:$C$175=YEAR($F5)),0)))</f>
        <v/>
      </c>
      <c r="DN5" s="3" t="str" cm="1">
        <f t="array" ref="DN5">IF(EDATE($F5,DN$2)&gt;DATE(2025,12,31),"",INDEX([1]A1!DK$9:DK$175,MATCH(1,--(RIGHT([1]A1!$B$9:$B$175,LEN([1]A1!$B$9:$B$175)-4)=$A5)*([1]A1!$C$9:$C$175=YEAR($F5)),0)))</f>
        <v/>
      </c>
      <c r="DO5" s="3" t="str" cm="1">
        <f t="array" ref="DO5">IF(EDATE($F5,DO$2)&gt;DATE(2025,12,31),"",INDEX([1]A1!DL$9:DL$175,MATCH(1,--(RIGHT([1]A1!$B$9:$B$175,LEN([1]A1!$B$9:$B$175)-4)=$A5)*([1]A1!$C$9:$C$175=YEAR($F5)),0)))</f>
        <v/>
      </c>
      <c r="DP5" s="3" t="str" cm="1">
        <f t="array" ref="DP5">IF(EDATE($F5,DP$2)&gt;DATE(2025,12,31),"",INDEX([1]A1!DM$9:DM$175,MATCH(1,--(RIGHT([1]A1!$B$9:$B$175,LEN([1]A1!$B$9:$B$175)-4)=$A5)*([1]A1!$C$9:$C$175=YEAR($F5)),0)))</f>
        <v/>
      </c>
      <c r="DQ5" s="3" t="str" cm="1">
        <f t="array" ref="DQ5">IF(EDATE($F5,DQ$2)&gt;DATE(2025,12,31),"",INDEX([1]A1!DN$9:DN$175,MATCH(1,--(RIGHT([1]A1!$B$9:$B$175,LEN([1]A1!$B$9:$B$175)-4)=$A5)*([1]A1!$C$9:$C$175=YEAR($F5)),0)))</f>
        <v/>
      </c>
      <c r="DR5" s="3" t="str" cm="1">
        <f t="array" ref="DR5">IF(EDATE($F5,DR$2)&gt;DATE(2025,12,31),"",INDEX([1]A1!DO$9:DO$175,MATCH(1,--(RIGHT([1]A1!$B$9:$B$175,LEN([1]A1!$B$9:$B$175)-4)=$A5)*([1]A1!$C$9:$C$175=YEAR($F5)),0)))</f>
        <v/>
      </c>
      <c r="DS5" s="3" t="str" cm="1">
        <f t="array" ref="DS5">IF(EDATE($F5,DS$2)&gt;DATE(2025,12,31),"",INDEX([1]A1!DP$9:DP$175,MATCH(1,--(RIGHT([1]A1!$B$9:$B$175,LEN([1]A1!$B$9:$B$175)-4)=$A5)*([1]A1!$C$9:$C$175=YEAR($F5)),0)))</f>
        <v/>
      </c>
      <c r="DT5" s="3" t="str" cm="1">
        <f t="array" ref="DT5">IF(EDATE($F5,DT$2)&gt;DATE(2025,12,31),"",INDEX([1]A1!DQ$9:DQ$175,MATCH(1,--(RIGHT([1]A1!$B$9:$B$175,LEN([1]A1!$B$9:$B$175)-4)=$A5)*([1]A1!$C$9:$C$175=YEAR($F5)),0)))</f>
        <v/>
      </c>
      <c r="DU5" s="3" t="str" cm="1">
        <f t="array" ref="DU5">IF(EDATE($F5,DU$2)&gt;DATE(2025,12,31),"",INDEX([1]A1!DR$9:DR$175,MATCH(1,--(RIGHT([1]A1!$B$9:$B$175,LEN([1]A1!$B$9:$B$175)-4)=$A5)*([1]A1!$C$9:$C$175=YEAR($F5)),0)))</f>
        <v/>
      </c>
      <c r="DV5" s="3" t="str" cm="1">
        <f t="array" ref="DV5">IF(EDATE($F5,DV$2)&gt;DATE(2025,12,31),"",INDEX([1]A1!DS$9:DS$175,MATCH(1,--(RIGHT([1]A1!$B$9:$B$175,LEN([1]A1!$B$9:$B$175)-4)=$A5)*([1]A1!$C$9:$C$175=YEAR($F5)),0)))</f>
        <v/>
      </c>
      <c r="DW5" s="3" t="str" cm="1">
        <f t="array" ref="DW5">IF(EDATE($F5,DW$2)&gt;DATE(2025,12,31),"",INDEX([1]A1!DT$9:DT$175,MATCH(1,--(RIGHT([1]A1!$B$9:$B$175,LEN([1]A1!$B$9:$B$175)-4)=$A5)*([1]A1!$C$9:$C$175=YEAR($F5)),0)))</f>
        <v/>
      </c>
      <c r="DX5" s="3" t="str" cm="1">
        <f t="array" ref="DX5">IF(EDATE($F5,DX$2)&gt;DATE(2025,12,31),"",INDEX([1]A1!DU$9:DU$175,MATCH(1,--(RIGHT([1]A1!$B$9:$B$175,LEN([1]A1!$B$9:$B$175)-4)=$A5)*([1]A1!$C$9:$C$175=YEAR($F5)),0)))</f>
        <v/>
      </c>
      <c r="DY5" s="3" t="str" cm="1">
        <f t="array" ref="DY5">IF(EDATE($F5,DY$2)&gt;DATE(2025,12,31),"",INDEX([1]A1!DV$9:DV$175,MATCH(1,--(RIGHT([1]A1!$B$9:$B$175,LEN([1]A1!$B$9:$B$175)-4)=$A5)*([1]A1!$C$9:$C$175=YEAR($F5)),0)))</f>
        <v/>
      </c>
      <c r="DZ5" s="3" t="str" cm="1">
        <f t="array" ref="DZ5">IF(EDATE($F5,DZ$2)&gt;DATE(2025,12,31),"",INDEX([1]A1!DW$9:DW$175,MATCH(1,--(RIGHT([1]A1!$B$9:$B$175,LEN([1]A1!$B$9:$B$175)-4)=$A5)*([1]A1!$C$9:$C$175=YEAR($F5)),0)))</f>
        <v/>
      </c>
      <c r="EA5" s="3" t="str" cm="1">
        <f t="array" ref="EA5">IF(EDATE($F5,EA$2)&gt;DATE(2025,12,31),"",INDEX([1]A1!DX$9:DX$175,MATCH(1,--(RIGHT([1]A1!$B$9:$B$175,LEN([1]A1!$B$9:$B$175)-4)=$A5)*([1]A1!$C$9:$C$175=YEAR($F5)),0)))</f>
        <v/>
      </c>
      <c r="EB5" s="3" t="str" cm="1">
        <f t="array" ref="EB5">IF(EDATE($F5,EB$2)&gt;DATE(2025,12,31),"",INDEX([1]A1!DY$9:DY$175,MATCH(1,--(RIGHT([1]A1!$B$9:$B$175,LEN([1]A1!$B$9:$B$175)-4)=$A5)*([1]A1!$C$9:$C$175=YEAR($F5)),0)))</f>
        <v/>
      </c>
      <c r="EC5" s="3" t="str" cm="1">
        <f t="array" ref="EC5">IF(EDATE($F5,EC$2)&gt;DATE(2025,12,31),"",INDEX([1]A1!DZ$9:DZ$175,MATCH(1,--(RIGHT([1]A1!$B$9:$B$175,LEN([1]A1!$B$9:$B$175)-4)=$A5)*([1]A1!$C$9:$C$175=YEAR($F5)),0)))</f>
        <v/>
      </c>
      <c r="ED5" s="3" t="str" cm="1">
        <f t="array" ref="ED5">IF(EDATE($F5,ED$2)&gt;DATE(2025,12,31),"",INDEX([1]A1!EA$9:EA$175,MATCH(1,--(RIGHT([1]A1!$B$9:$B$175,LEN([1]A1!$B$9:$B$175)-4)=$A5)*([1]A1!$C$9:$C$175=YEAR($F5)),0)))</f>
        <v/>
      </c>
      <c r="EE5" s="3" t="str" cm="1">
        <f t="array" ref="EE5">IF(EDATE($F5,EE$2)&gt;DATE(2025,12,31),"",INDEX([1]A1!EB$9:EB$175,MATCH(1,--(RIGHT([1]A1!$B$9:$B$175,LEN([1]A1!$B$9:$B$175)-4)=$A5)*([1]A1!$C$9:$C$175=YEAR($F5)),0)))</f>
        <v/>
      </c>
      <c r="EF5" s="3" t="str" cm="1">
        <f t="array" ref="EF5">IF(EDATE($F5,EF$2)&gt;DATE(2025,12,31),"",INDEX([1]A1!EC$9:EC$175,MATCH(1,--(RIGHT([1]A1!$B$9:$B$175,LEN([1]A1!$B$9:$B$175)-4)=$A5)*([1]A1!$C$9:$C$175=YEAR($F5)),0)))</f>
        <v/>
      </c>
      <c r="EG5" s="3" t="str" cm="1">
        <f t="array" ref="EG5">IF(EDATE($F5,EG$2)&gt;DATE(2025,12,31),"",INDEX([1]A1!ED$9:ED$175,MATCH(1,--(RIGHT([1]A1!$B$9:$B$175,LEN([1]A1!$B$9:$B$175)-4)=$A5)*([1]A1!$C$9:$C$175=YEAR($F5)),0)))</f>
        <v/>
      </c>
      <c r="EH5" s="3" t="str" cm="1">
        <f t="array" ref="EH5">IF(EDATE($F5,EH$2)&gt;DATE(2025,12,31),"",INDEX([1]A1!EE$9:EE$175,MATCH(1,--(RIGHT([1]A1!$B$9:$B$175,LEN([1]A1!$B$9:$B$175)-4)=$A5)*([1]A1!$C$9:$C$175=YEAR($F5)),0)))</f>
        <v/>
      </c>
      <c r="EI5" s="3" t="str" cm="1">
        <f t="array" ref="EI5">IF(EDATE($F5,EI$2)&gt;DATE(2025,12,31),"",INDEX([1]A1!EF$9:EF$175,MATCH(1,--(RIGHT([1]A1!$B$9:$B$175,LEN([1]A1!$B$9:$B$175)-4)=$A5)*([1]A1!$C$9:$C$175=YEAR($F5)),0)))</f>
        <v/>
      </c>
      <c r="EJ5" s="3" t="str" cm="1">
        <f t="array" ref="EJ5">IF(EDATE($F5,EJ$2)&gt;DATE(2025,12,31),"",INDEX([1]A1!EG$9:EG$175,MATCH(1,--(RIGHT([1]A1!$B$9:$B$175,LEN([1]A1!$B$9:$B$175)-4)=$A5)*([1]A1!$C$9:$C$175=YEAR($F5)),0)))</f>
        <v/>
      </c>
      <c r="EK5" s="3" t="str" cm="1">
        <f t="array" ref="EK5">IF(EDATE($F5,EK$2)&gt;DATE(2025,12,31),"",INDEX([1]A1!EH$9:EH$175,MATCH(1,--(RIGHT([1]A1!$B$9:$B$175,LEN([1]A1!$B$9:$B$175)-4)=$A5)*([1]A1!$C$9:$C$175=YEAR($F5)),0)))</f>
        <v/>
      </c>
      <c r="EL5" s="3" t="str" cm="1">
        <f t="array" ref="EL5">IF(EDATE($F5,EL$2)&gt;DATE(2025,12,31),"",INDEX([1]A1!EI$9:EI$175,MATCH(1,--(RIGHT([1]A1!$B$9:$B$175,LEN([1]A1!$B$9:$B$175)-4)=$A5)*([1]A1!$C$9:$C$175=YEAR($F5)),0)))</f>
        <v/>
      </c>
      <c r="EM5" s="3" t="str" cm="1">
        <f t="array" ref="EM5">IF(EDATE($F5,EM$2)&gt;DATE(2025,12,31),"",INDEX([1]A1!EJ$9:EJ$175,MATCH(1,--(RIGHT([1]A1!$B$9:$B$175,LEN([1]A1!$B$9:$B$175)-4)=$A5)*([1]A1!$C$9:$C$175=YEAR($F5)),0)))</f>
        <v/>
      </c>
      <c r="EN5" s="3" t="str" cm="1">
        <f t="array" ref="EN5">IF(EDATE($F5,EN$2)&gt;DATE(2025,12,31),"",INDEX([1]A1!EK$9:EK$175,MATCH(1,--(RIGHT([1]A1!$B$9:$B$175,LEN([1]A1!$B$9:$B$175)-4)=$A5)*([1]A1!$C$9:$C$175=YEAR($F5)),0)))</f>
        <v/>
      </c>
      <c r="EO5" s="3" t="str" cm="1">
        <f t="array" ref="EO5">IF(EDATE($F5,EO$2)&gt;DATE(2025,12,31),"",INDEX([1]A1!EL$9:EL$175,MATCH(1,--(RIGHT([1]A1!$B$9:$B$175,LEN([1]A1!$B$9:$B$175)-4)=$A5)*([1]A1!$C$9:$C$175=YEAR($F5)),0)))</f>
        <v/>
      </c>
      <c r="EP5" s="3" t="str" cm="1">
        <f t="array" ref="EP5">IF(EDATE($F5,EP$2)&gt;DATE(2025,12,31),"",INDEX([1]A1!EM$9:EM$175,MATCH(1,--(RIGHT([1]A1!$B$9:$B$175,LEN([1]A1!$B$9:$B$175)-4)=$A5)*([1]A1!$C$9:$C$175=YEAR($F5)),0)))</f>
        <v/>
      </c>
      <c r="EQ5" s="3" t="str" cm="1">
        <f t="array" ref="EQ5">IF(EDATE($F5,EQ$2)&gt;DATE(2025,12,31),"",INDEX([1]A1!EN$9:EN$175,MATCH(1,--(RIGHT([1]A1!$B$9:$B$175,LEN([1]A1!$B$9:$B$175)-4)=$A5)*([1]A1!$C$9:$C$175=YEAR($F5)),0)))</f>
        <v/>
      </c>
      <c r="ER5" s="3" t="str" cm="1">
        <f t="array" ref="ER5">IF(EDATE($F5,ER$2)&gt;DATE(2025,12,31),"",INDEX([1]A1!EO$9:EO$175,MATCH(1,--(RIGHT([1]A1!$B$9:$B$175,LEN([1]A1!$B$9:$B$175)-4)=$A5)*([1]A1!$C$9:$C$175=YEAR($F5)),0)))</f>
        <v/>
      </c>
      <c r="ES5" s="3" t="str" cm="1">
        <f t="array" ref="ES5">IF(EDATE($F5,ES$2)&gt;DATE(2025,12,31),"",INDEX([1]A1!EP$9:EP$175,MATCH(1,--(RIGHT([1]A1!$B$9:$B$175,LEN([1]A1!$B$9:$B$175)-4)=$A5)*([1]A1!$C$9:$C$175=YEAR($F5)),0)))</f>
        <v/>
      </c>
      <c r="ET5" s="3" t="str" cm="1">
        <f t="array" ref="ET5">IF(EDATE($F5,ET$2)&gt;DATE(2025,12,31),"",INDEX([1]A1!EQ$9:EQ$175,MATCH(1,--(RIGHT([1]A1!$B$9:$B$175,LEN([1]A1!$B$9:$B$175)-4)=$A5)*([1]A1!$C$9:$C$175=YEAR($F5)),0)))</f>
        <v/>
      </c>
      <c r="EU5" s="3" t="str" cm="1">
        <f t="array" ref="EU5">IF(EDATE($F5,EU$2)&gt;DATE(2025,12,31),"",INDEX([1]A1!ER$9:ER$175,MATCH(1,--(RIGHT([1]A1!$B$9:$B$175,LEN([1]A1!$B$9:$B$175)-4)=$A5)*([1]A1!$C$9:$C$175=YEAR($F5)),0)))</f>
        <v/>
      </c>
      <c r="EV5" s="3" t="str" cm="1">
        <f t="array" ref="EV5">IF(EDATE($F5,EV$2)&gt;DATE(2025,12,31),"",INDEX([1]A1!ES$9:ES$175,MATCH(1,--(RIGHT([1]A1!$B$9:$B$175,LEN([1]A1!$B$9:$B$175)-4)=$A5)*([1]A1!$C$9:$C$175=YEAR($F5)),0)))</f>
        <v/>
      </c>
      <c r="EW5" s="3" t="str" cm="1">
        <f t="array" ref="EW5">IF(EDATE($F5,EW$2)&gt;DATE(2025,12,31),"",INDEX([1]A1!ET$9:ET$175,MATCH(1,--(RIGHT([1]A1!$B$9:$B$175,LEN([1]A1!$B$9:$B$175)-4)=$A5)*([1]A1!$C$9:$C$175=YEAR($F5)),0)))</f>
        <v/>
      </c>
      <c r="EX5" s="3" t="str" cm="1">
        <f t="array" ref="EX5">IF(EDATE($F5,EX$2)&gt;DATE(2025,12,31),"",INDEX([1]A1!EU$9:EU$175,MATCH(1,--(RIGHT([1]A1!$B$9:$B$175,LEN([1]A1!$B$9:$B$175)-4)=$A5)*([1]A1!$C$9:$C$175=YEAR($F5)),0)))</f>
        <v/>
      </c>
      <c r="EY5" s="3" t="str" cm="1">
        <f t="array" ref="EY5">IF(EDATE($F5,EY$2)&gt;DATE(2025,12,31),"",INDEX([1]A1!EV$9:EV$175,MATCH(1,--(RIGHT([1]A1!$B$9:$B$175,LEN([1]A1!$B$9:$B$175)-4)=$A5)*([1]A1!$C$9:$C$175=YEAR($F5)),0)))</f>
        <v/>
      </c>
      <c r="EZ5" s="3" t="str" cm="1">
        <f t="array" ref="EZ5">IF(EDATE($F5,EZ$2)&gt;DATE(2025,12,31),"",INDEX([1]A1!EW$9:EW$175,MATCH(1,--(RIGHT([1]A1!$B$9:$B$175,LEN([1]A1!$B$9:$B$175)-4)=$A5)*([1]A1!$C$9:$C$175=YEAR($F5)),0)))</f>
        <v/>
      </c>
      <c r="FA5" s="3" t="str" cm="1">
        <f t="array" ref="FA5">IF(EDATE($F5,FA$2)&gt;DATE(2025,12,31),"",INDEX([1]A1!EX$9:EX$175,MATCH(1,--(RIGHT([1]A1!$B$9:$B$175,LEN([1]A1!$B$9:$B$175)-4)=$A5)*([1]A1!$C$9:$C$175=YEAR($F5)),0)))</f>
        <v/>
      </c>
    </row>
    <row r="6" spans="1:157" x14ac:dyDescent="0.2">
      <c r="A6" s="28" t="s">
        <v>807</v>
      </c>
      <c r="B6" s="8" t="s">
        <v>78</v>
      </c>
      <c r="C6" s="8" t="s">
        <v>65</v>
      </c>
      <c r="D6" s="9" t="s">
        <v>19</v>
      </c>
      <c r="E6" s="9" t="s">
        <v>0</v>
      </c>
      <c r="F6" s="94">
        <f t="shared" si="5"/>
        <v>39814</v>
      </c>
      <c r="G6" s="3" cm="1">
        <f t="array" ref="G6">IF(EDATE($F6,G$2)&gt;DATE(2025,12,31),"",INDEX([1]A1!D$9:D$175,MATCH(1,--(RIGHT([1]A1!$B$9:$B$175,LEN([1]A1!$B$9:$B$175)-4)=$A6)*([1]A1!$C$9:$C$175=YEAR($F6)),0)))</f>
        <v>89116217.660000011</v>
      </c>
      <c r="H6" s="3" cm="1">
        <f t="array" ref="H6">IF(EDATE($F6,H$2)&gt;DATE(2025,12,31),"",INDEX([1]A1!E$9:E$175,MATCH(1,--(RIGHT([1]A1!$B$9:$B$175,LEN([1]A1!$B$9:$B$175)-4)=$A6)*([1]A1!$C$9:$C$175=YEAR($F6)),0)))</f>
        <v>251413061.41999999</v>
      </c>
      <c r="I6" s="3" cm="1">
        <f t="array" ref="I6">IF(EDATE($F6,I$2)&gt;DATE(2025,12,31),"",INDEX([1]A1!F$9:F$175,MATCH(1,--(RIGHT([1]A1!$B$9:$B$175,LEN([1]A1!$B$9:$B$175)-4)=$A6)*([1]A1!$C$9:$C$175=YEAR($F6)),0)))</f>
        <v>299325958.31999981</v>
      </c>
      <c r="J6" s="3" cm="1">
        <f t="array" ref="J6">IF(EDATE($F6,J$2)&gt;DATE(2025,12,31),"",INDEX([1]A1!G$9:G$175,MATCH(1,--(RIGHT([1]A1!$B$9:$B$175,LEN([1]A1!$B$9:$B$175)-4)=$A6)*([1]A1!$C$9:$C$175=YEAR($F6)),0)))</f>
        <v>300422994.53999978</v>
      </c>
      <c r="K6" s="3" cm="1">
        <f t="array" ref="K6">IF(EDATE($F6,K$2)&gt;DATE(2025,12,31),"",INDEX([1]A1!H$9:H$175,MATCH(1,--(RIGHT([1]A1!$B$9:$B$175,LEN([1]A1!$B$9:$B$175)-4)=$A6)*([1]A1!$C$9:$C$175=YEAR($F6)),0)))</f>
        <v>303134117.02999973</v>
      </c>
      <c r="L6" s="3" cm="1">
        <f t="array" ref="L6">IF(EDATE($F6,L$2)&gt;DATE(2025,12,31),"",INDEX([1]A1!I$9:I$175,MATCH(1,--(RIGHT([1]A1!$B$9:$B$175,LEN([1]A1!$B$9:$B$175)-4)=$A6)*([1]A1!$C$9:$C$175=YEAR($F6)),0)))</f>
        <v>302463513.8799997</v>
      </c>
      <c r="M6" s="3" cm="1">
        <f t="array" ref="M6">IF(EDATE($F6,M$2)&gt;DATE(2025,12,31),"",INDEX([1]A1!J$9:J$175,MATCH(1,--(RIGHT([1]A1!$B$9:$B$175,LEN([1]A1!$B$9:$B$175)-4)=$A6)*([1]A1!$C$9:$C$175=YEAR($F6)),0)))</f>
        <v>302036023.03999972</v>
      </c>
      <c r="N6" s="3" cm="1">
        <f t="array" ref="N6">IF(EDATE($F6,N$2)&gt;DATE(2025,12,31),"",INDEX([1]A1!K$9:K$175,MATCH(1,--(RIGHT([1]A1!$B$9:$B$175,LEN([1]A1!$B$9:$B$175)-4)=$A6)*([1]A1!$C$9:$C$175=YEAR($F6)),0)))</f>
        <v>301518724.10999972</v>
      </c>
      <c r="O6" s="3" cm="1">
        <f t="array" ref="O6">IF(EDATE($F6,O$2)&gt;DATE(2025,12,31),"",INDEX([1]A1!L$9:L$175,MATCH(1,--(RIGHT([1]A1!$B$9:$B$175,LEN([1]A1!$B$9:$B$175)-4)=$A6)*([1]A1!$C$9:$C$175=YEAR($F6)),0)))</f>
        <v>301672794.89999974</v>
      </c>
      <c r="P6" s="3" cm="1">
        <f t="array" ref="P6">IF(EDATE($F6,P$2)&gt;DATE(2025,12,31),"",INDEX([1]A1!M$9:M$175,MATCH(1,--(RIGHT([1]A1!$B$9:$B$175,LEN([1]A1!$B$9:$B$175)-4)=$A6)*([1]A1!$C$9:$C$175=YEAR($F6)),0)))</f>
        <v>301590524.21999979</v>
      </c>
      <c r="Q6" s="3" cm="1">
        <f t="array" ref="Q6">IF(EDATE($F6,Q$2)&gt;DATE(2025,12,31),"",INDEX([1]A1!N$9:N$175,MATCH(1,--(RIGHT([1]A1!$B$9:$B$175,LEN([1]A1!$B$9:$B$175)-4)=$A6)*([1]A1!$C$9:$C$175=YEAR($F6)),0)))</f>
        <v>301841300.98999977</v>
      </c>
      <c r="R6" s="3" cm="1">
        <f t="array" ref="R6">IF(EDATE($F6,R$2)&gt;DATE(2025,12,31),"",INDEX([1]A1!O$9:O$175,MATCH(1,--(RIGHT([1]A1!$B$9:$B$175,LEN([1]A1!$B$9:$B$175)-4)=$A6)*([1]A1!$C$9:$C$175=YEAR($F6)),0)))</f>
        <v>301678844.81999981</v>
      </c>
      <c r="S6" s="3" cm="1">
        <f t="array" ref="S6">IF(EDATE($F6,S$2)&gt;DATE(2025,12,31),"",INDEX([1]A1!P$9:P$175,MATCH(1,--(RIGHT([1]A1!$B$9:$B$175,LEN([1]A1!$B$9:$B$175)-4)=$A6)*([1]A1!$C$9:$C$175=YEAR($F6)),0)))</f>
        <v>301733752.31999981</v>
      </c>
      <c r="T6" s="3" cm="1">
        <f t="array" ref="T6">IF(EDATE($F6,T$2)&gt;DATE(2025,12,31),"",INDEX([1]A1!Q$9:Q$175,MATCH(1,--(RIGHT([1]A1!$B$9:$B$175,LEN([1]A1!$B$9:$B$175)-4)=$A6)*([1]A1!$C$9:$C$175=YEAR($F6)),0)))</f>
        <v>301722983.85999984</v>
      </c>
      <c r="U6" s="3" cm="1">
        <f t="array" ref="U6">IF(EDATE($F6,U$2)&gt;DATE(2025,12,31),"",INDEX([1]A1!R$9:R$175,MATCH(1,--(RIGHT([1]A1!$B$9:$B$175,LEN([1]A1!$B$9:$B$175)-4)=$A6)*([1]A1!$C$9:$C$175=YEAR($F6)),0)))</f>
        <v>301665175.36999983</v>
      </c>
      <c r="V6" s="3" cm="1">
        <f t="array" ref="V6">IF(EDATE($F6,V$2)&gt;DATE(2025,12,31),"",INDEX([1]A1!S$9:S$175,MATCH(1,--(RIGHT([1]A1!$B$9:$B$175,LEN([1]A1!$B$9:$B$175)-4)=$A6)*([1]A1!$C$9:$C$175=YEAR($F6)),0)))</f>
        <v>301880555.34999979</v>
      </c>
      <c r="W6" s="3" cm="1">
        <f t="array" ref="W6">IF(EDATE($F6,W$2)&gt;DATE(2025,12,31),"",INDEX([1]A1!T$9:T$175,MATCH(1,--(RIGHT([1]A1!$B$9:$B$175,LEN([1]A1!$B$9:$B$175)-4)=$A6)*([1]A1!$C$9:$C$175=YEAR($F6)),0)))</f>
        <v>301945953.13999981</v>
      </c>
      <c r="X6" s="3" t="str" cm="1">
        <f t="array" ref="X6">IF(EDATE($F6,X$2)&gt;DATE(2025,12,31),"",INDEX([1]A1!U$9:U$175,MATCH(1,--(RIGHT([1]A1!$B$9:$B$175,LEN([1]A1!$B$9:$B$175)-4)=$A6)*([1]A1!$C$9:$C$175=YEAR($F6)),0)))</f>
        <v/>
      </c>
      <c r="Y6" s="3" t="str" cm="1">
        <f t="array" ref="Y6">IF(EDATE($F6,Y$2)&gt;DATE(2025,12,31),"",INDEX([1]A1!V$9:V$175,MATCH(1,--(RIGHT([1]A1!$B$9:$B$175,LEN([1]A1!$B$9:$B$175)-4)=$A6)*([1]A1!$C$9:$C$175=YEAR($F6)),0)))</f>
        <v/>
      </c>
      <c r="Z6" s="3" t="str" cm="1">
        <f t="array" ref="Z6">IF(EDATE($F6,Z$2)&gt;DATE(2025,12,31),"",INDEX([1]A1!W$9:W$175,MATCH(1,--(RIGHT([1]A1!$B$9:$B$175,LEN([1]A1!$B$9:$B$175)-4)=$A6)*([1]A1!$C$9:$C$175=YEAR($F6)),0)))</f>
        <v/>
      </c>
      <c r="AA6" s="3" t="str" cm="1">
        <f t="array" ref="AA6">IF(EDATE($F6,AA$2)&gt;DATE(2025,12,31),"",INDEX([1]A1!X$9:X$175,MATCH(1,--(RIGHT([1]A1!$B$9:$B$175,LEN([1]A1!$B$9:$B$175)-4)=$A6)*([1]A1!$C$9:$C$175=YEAR($F6)),0)))</f>
        <v/>
      </c>
      <c r="AB6" s="3" t="str" cm="1">
        <f t="array" ref="AB6">IF(EDATE($F6,AB$2)&gt;DATE(2025,12,31),"",INDEX([1]A1!Y$9:Y$175,MATCH(1,--(RIGHT([1]A1!$B$9:$B$175,LEN([1]A1!$B$9:$B$175)-4)=$A6)*([1]A1!$C$9:$C$175=YEAR($F6)),0)))</f>
        <v/>
      </c>
      <c r="AC6" s="3" t="str" cm="1">
        <f t="array" ref="AC6">IF(EDATE($F6,AC$2)&gt;DATE(2025,12,31),"",INDEX([1]A1!Z$9:Z$175,MATCH(1,--(RIGHT([1]A1!$B$9:$B$175,LEN([1]A1!$B$9:$B$175)-4)=$A6)*([1]A1!$C$9:$C$175=YEAR($F6)),0)))</f>
        <v/>
      </c>
      <c r="AD6" s="3" t="str" cm="1">
        <f t="array" ref="AD6">IF(EDATE($F6,AD$2)&gt;DATE(2025,12,31),"",INDEX([1]A1!AA$9:AA$175,MATCH(1,--(RIGHT([1]A1!$B$9:$B$175,LEN([1]A1!$B$9:$B$175)-4)=$A6)*([1]A1!$C$9:$C$175=YEAR($F6)),0)))</f>
        <v/>
      </c>
      <c r="AE6" s="3" t="str" cm="1">
        <f t="array" ref="AE6">IF(EDATE($F6,AE$2)&gt;DATE(2025,12,31),"",INDEX([1]A1!AB$9:AB$175,MATCH(1,--(RIGHT([1]A1!$B$9:$B$175,LEN([1]A1!$B$9:$B$175)-4)=$A6)*([1]A1!$C$9:$C$175=YEAR($F6)),0)))</f>
        <v/>
      </c>
      <c r="AF6" s="3" t="str" cm="1">
        <f t="array" ref="AF6">IF(EDATE($F6,AF$2)&gt;DATE(2025,12,31),"",INDEX([1]A1!AC$9:AC$175,MATCH(1,--(RIGHT([1]A1!$B$9:$B$175,LEN([1]A1!$B$9:$B$175)-4)=$A6)*([1]A1!$C$9:$C$175=YEAR($F6)),0)))</f>
        <v/>
      </c>
      <c r="AG6" s="3" t="str" cm="1">
        <f t="array" ref="AG6">IF(EDATE($F6,AG$2)&gt;DATE(2025,12,31),"",INDEX([1]A1!AD$9:AD$175,MATCH(1,--(RIGHT([1]A1!$B$9:$B$175,LEN([1]A1!$B$9:$B$175)-4)=$A6)*([1]A1!$C$9:$C$175=YEAR($F6)),0)))</f>
        <v/>
      </c>
      <c r="AH6" s="3" t="str" cm="1">
        <f t="array" ref="AH6">IF(EDATE($F6,AH$2)&gt;DATE(2025,12,31),"",INDEX([1]A1!AE$9:AE$175,MATCH(1,--(RIGHT([1]A1!$B$9:$B$175,LEN([1]A1!$B$9:$B$175)-4)=$A6)*([1]A1!$C$9:$C$175=YEAR($F6)),0)))</f>
        <v/>
      </c>
      <c r="AI6" s="3" t="str" cm="1">
        <f t="array" ref="AI6">IF(EDATE($F6,AI$2)&gt;DATE(2025,12,31),"",INDEX([1]A1!AF$9:AF$175,MATCH(1,--(RIGHT([1]A1!$B$9:$B$175,LEN([1]A1!$B$9:$B$175)-4)=$A6)*([1]A1!$C$9:$C$175=YEAR($F6)),0)))</f>
        <v/>
      </c>
      <c r="AJ6" s="3" t="str" cm="1">
        <f t="array" ref="AJ6">IF(EDATE($F6,AJ$2)&gt;DATE(2025,12,31),"",INDEX([1]A1!AG$9:AG$175,MATCH(1,--(RIGHT([1]A1!$B$9:$B$175,LEN([1]A1!$B$9:$B$175)-4)=$A6)*([1]A1!$C$9:$C$175=YEAR($F6)),0)))</f>
        <v/>
      </c>
      <c r="AK6" s="3" t="str" cm="1">
        <f t="array" ref="AK6">IF(EDATE($F6,AK$2)&gt;DATE(2025,12,31),"",INDEX([1]A1!AH$9:AH$175,MATCH(1,--(RIGHT([1]A1!$B$9:$B$175,LEN([1]A1!$B$9:$B$175)-4)=$A6)*([1]A1!$C$9:$C$175=YEAR($F6)),0)))</f>
        <v/>
      </c>
      <c r="AL6" s="3" t="str" cm="1">
        <f t="array" ref="AL6">IF(EDATE($F6,AL$2)&gt;DATE(2025,12,31),"",INDEX([1]A1!AI$9:AI$175,MATCH(1,--(RIGHT([1]A1!$B$9:$B$175,LEN([1]A1!$B$9:$B$175)-4)=$A6)*([1]A1!$C$9:$C$175=YEAR($F6)),0)))</f>
        <v/>
      </c>
      <c r="AM6" s="3" t="str" cm="1">
        <f t="array" ref="AM6">IF(EDATE($F6,AM$2)&gt;DATE(2025,12,31),"",INDEX([1]A1!AJ$9:AJ$175,MATCH(1,--(RIGHT([1]A1!$B$9:$B$175,LEN([1]A1!$B$9:$B$175)-4)=$A6)*([1]A1!$C$9:$C$175=YEAR($F6)),0)))</f>
        <v/>
      </c>
      <c r="AN6" s="3" t="str" cm="1">
        <f t="array" ref="AN6">IF(EDATE($F6,AN$2)&gt;DATE(2025,12,31),"",INDEX([1]A1!AK$9:AK$175,MATCH(1,--(RIGHT([1]A1!$B$9:$B$175,LEN([1]A1!$B$9:$B$175)-4)=$A6)*([1]A1!$C$9:$C$175=YEAR($F6)),0)))</f>
        <v/>
      </c>
      <c r="AO6" s="3" t="str" cm="1">
        <f t="array" ref="AO6">IF(EDATE($F6,AO$2)&gt;DATE(2025,12,31),"",INDEX([1]A1!AL$9:AL$175,MATCH(1,--(RIGHT([1]A1!$B$9:$B$175,LEN([1]A1!$B$9:$B$175)-4)=$A6)*([1]A1!$C$9:$C$175=YEAR($F6)),0)))</f>
        <v/>
      </c>
      <c r="AP6" s="3" t="str" cm="1">
        <f t="array" ref="AP6">IF(EDATE($F6,AP$2)&gt;DATE(2025,12,31),"",INDEX([1]A1!AM$9:AM$175,MATCH(1,--(RIGHT([1]A1!$B$9:$B$175,LEN([1]A1!$B$9:$B$175)-4)=$A6)*([1]A1!$C$9:$C$175=YEAR($F6)),0)))</f>
        <v/>
      </c>
      <c r="AQ6" s="3" t="str" cm="1">
        <f t="array" ref="AQ6">IF(EDATE($F6,AQ$2)&gt;DATE(2025,12,31),"",INDEX([1]A1!AN$9:AN$175,MATCH(1,--(RIGHT([1]A1!$B$9:$B$175,LEN([1]A1!$B$9:$B$175)-4)=$A6)*([1]A1!$C$9:$C$175=YEAR($F6)),0)))</f>
        <v/>
      </c>
      <c r="AR6" s="3" t="str" cm="1">
        <f t="array" ref="AR6">IF(EDATE($F6,AR$2)&gt;DATE(2025,12,31),"",INDEX([1]A1!AO$9:AO$175,MATCH(1,--(RIGHT([1]A1!$B$9:$B$175,LEN([1]A1!$B$9:$B$175)-4)=$A6)*([1]A1!$C$9:$C$175=YEAR($F6)),0)))</f>
        <v/>
      </c>
      <c r="AS6" s="3" t="str" cm="1">
        <f t="array" ref="AS6">IF(EDATE($F6,AS$2)&gt;DATE(2025,12,31),"",INDEX([1]A1!AP$9:AP$175,MATCH(1,--(RIGHT([1]A1!$B$9:$B$175,LEN([1]A1!$B$9:$B$175)-4)=$A6)*([1]A1!$C$9:$C$175=YEAR($F6)),0)))</f>
        <v/>
      </c>
      <c r="AT6" s="3" t="str" cm="1">
        <f t="array" ref="AT6">IF(EDATE($F6,AT$2)&gt;DATE(2025,12,31),"",INDEX([1]A1!AQ$9:AQ$175,MATCH(1,--(RIGHT([1]A1!$B$9:$B$175,LEN([1]A1!$B$9:$B$175)-4)=$A6)*([1]A1!$C$9:$C$175=YEAR($F6)),0)))</f>
        <v/>
      </c>
      <c r="AU6" s="3" t="str" cm="1">
        <f t="array" ref="AU6">IF(EDATE($F6,AU$2)&gt;DATE(2025,12,31),"",INDEX([1]A1!AR$9:AR$175,MATCH(1,--(RIGHT([1]A1!$B$9:$B$175,LEN([1]A1!$B$9:$B$175)-4)=$A6)*([1]A1!$C$9:$C$175=YEAR($F6)),0)))</f>
        <v/>
      </c>
      <c r="AV6" s="3" t="str" cm="1">
        <f t="array" ref="AV6">IF(EDATE($F6,AV$2)&gt;DATE(2025,12,31),"",INDEX([1]A1!AS$9:AS$175,MATCH(1,--(RIGHT([1]A1!$B$9:$B$175,LEN([1]A1!$B$9:$B$175)-4)=$A6)*([1]A1!$C$9:$C$175=YEAR($F6)),0)))</f>
        <v/>
      </c>
      <c r="AW6" s="3" t="str" cm="1">
        <f t="array" ref="AW6">IF(EDATE($F6,AW$2)&gt;DATE(2025,12,31),"",INDEX([1]A1!AT$9:AT$175,MATCH(1,--(RIGHT([1]A1!$B$9:$B$175,LEN([1]A1!$B$9:$B$175)-4)=$A6)*([1]A1!$C$9:$C$175=YEAR($F6)),0)))</f>
        <v/>
      </c>
      <c r="AX6" s="3" t="str" cm="1">
        <f t="array" ref="AX6">IF(EDATE($F6,AX$2)&gt;DATE(2025,12,31),"",INDEX([1]A1!AU$9:AU$175,MATCH(1,--(RIGHT([1]A1!$B$9:$B$175,LEN([1]A1!$B$9:$B$175)-4)=$A6)*([1]A1!$C$9:$C$175=YEAR($F6)),0)))</f>
        <v/>
      </c>
      <c r="AY6" s="3" t="str" cm="1">
        <f t="array" ref="AY6">IF(EDATE($F6,AY$2)&gt;DATE(2025,12,31),"",INDEX([1]A1!AV$9:AV$175,MATCH(1,--(RIGHT([1]A1!$B$9:$B$175,LEN([1]A1!$B$9:$B$175)-4)=$A6)*([1]A1!$C$9:$C$175=YEAR($F6)),0)))</f>
        <v/>
      </c>
      <c r="AZ6" s="3" t="str" cm="1">
        <f t="array" ref="AZ6">IF(EDATE($F6,AZ$2)&gt;DATE(2025,12,31),"",INDEX([1]A1!AW$9:AW$175,MATCH(1,--(RIGHT([1]A1!$B$9:$B$175,LEN([1]A1!$B$9:$B$175)-4)=$A6)*([1]A1!$C$9:$C$175=YEAR($F6)),0)))</f>
        <v/>
      </c>
      <c r="BA6" s="3" t="str" cm="1">
        <f t="array" ref="BA6">IF(EDATE($F6,BA$2)&gt;DATE(2025,12,31),"",INDEX([1]A1!AX$9:AX$175,MATCH(1,--(RIGHT([1]A1!$B$9:$B$175,LEN([1]A1!$B$9:$B$175)-4)=$A6)*([1]A1!$C$9:$C$175=YEAR($F6)),0)))</f>
        <v/>
      </c>
      <c r="BB6" s="3" t="str" cm="1">
        <f t="array" ref="BB6">IF(EDATE($F6,BB$2)&gt;DATE(2025,12,31),"",INDEX([1]A1!AY$9:AY$175,MATCH(1,--(RIGHT([1]A1!$B$9:$B$175,LEN([1]A1!$B$9:$B$175)-4)=$A6)*([1]A1!$C$9:$C$175=YEAR($F6)),0)))</f>
        <v/>
      </c>
      <c r="BC6" s="3" t="str" cm="1">
        <f t="array" ref="BC6">IF(EDATE($F6,BC$2)&gt;DATE(2025,12,31),"",INDEX([1]A1!AZ$9:AZ$175,MATCH(1,--(RIGHT([1]A1!$B$9:$B$175,LEN([1]A1!$B$9:$B$175)-4)=$A6)*([1]A1!$C$9:$C$175=YEAR($F6)),0)))</f>
        <v/>
      </c>
      <c r="BD6" s="3" t="str" cm="1">
        <f t="array" ref="BD6">IF(EDATE($F6,BD$2)&gt;DATE(2025,12,31),"",INDEX([1]A1!BA$9:BA$175,MATCH(1,--(RIGHT([1]A1!$B$9:$B$175,LEN([1]A1!$B$9:$B$175)-4)=$A6)*([1]A1!$C$9:$C$175=YEAR($F6)),0)))</f>
        <v/>
      </c>
      <c r="BE6" s="3" t="str" cm="1">
        <f t="array" ref="BE6">IF(EDATE($F6,BE$2)&gt;DATE(2025,12,31),"",INDEX([1]A1!BB$9:BB$175,MATCH(1,--(RIGHT([1]A1!$B$9:$B$175,LEN([1]A1!$B$9:$B$175)-4)=$A6)*([1]A1!$C$9:$C$175=YEAR($F6)),0)))</f>
        <v/>
      </c>
      <c r="BF6" s="3" t="str" cm="1">
        <f t="array" ref="BF6">IF(EDATE($F6,BF$2)&gt;DATE(2025,12,31),"",INDEX([1]A1!BC$9:BC$175,MATCH(1,--(RIGHT([1]A1!$B$9:$B$175,LEN([1]A1!$B$9:$B$175)-4)=$A6)*([1]A1!$C$9:$C$175=YEAR($F6)),0)))</f>
        <v/>
      </c>
      <c r="BG6" s="3" t="str" cm="1">
        <f t="array" ref="BG6">IF(EDATE($F6,BG$2)&gt;DATE(2025,12,31),"",INDEX([1]A1!BD$9:BD$175,MATCH(1,--(RIGHT([1]A1!$B$9:$B$175,LEN([1]A1!$B$9:$B$175)-4)=$A6)*([1]A1!$C$9:$C$175=YEAR($F6)),0)))</f>
        <v/>
      </c>
      <c r="BH6" s="3" t="str" cm="1">
        <f t="array" ref="BH6">IF(EDATE($F6,BH$2)&gt;DATE(2025,12,31),"",INDEX([1]A1!BE$9:BE$175,MATCH(1,--(RIGHT([1]A1!$B$9:$B$175,LEN([1]A1!$B$9:$B$175)-4)=$A6)*([1]A1!$C$9:$C$175=YEAR($F6)),0)))</f>
        <v/>
      </c>
      <c r="BI6" s="3" t="str" cm="1">
        <f t="array" ref="BI6">IF(EDATE($F6,BI$2)&gt;DATE(2025,12,31),"",INDEX([1]A1!BF$9:BF$175,MATCH(1,--(RIGHT([1]A1!$B$9:$B$175,LEN([1]A1!$B$9:$B$175)-4)=$A6)*([1]A1!$C$9:$C$175=YEAR($F6)),0)))</f>
        <v/>
      </c>
      <c r="BJ6" s="3" t="str" cm="1">
        <f t="array" ref="BJ6">IF(EDATE($F6,BJ$2)&gt;DATE(2025,12,31),"",INDEX([1]A1!BG$9:BG$175,MATCH(1,--(RIGHT([1]A1!$B$9:$B$175,LEN([1]A1!$B$9:$B$175)-4)=$A6)*([1]A1!$C$9:$C$175=YEAR($F6)),0)))</f>
        <v/>
      </c>
      <c r="BK6" s="3" t="str" cm="1">
        <f t="array" ref="BK6">IF(EDATE($F6,BK$2)&gt;DATE(2025,12,31),"",INDEX([1]A1!BH$9:BH$175,MATCH(1,--(RIGHT([1]A1!$B$9:$B$175,LEN([1]A1!$B$9:$B$175)-4)=$A6)*([1]A1!$C$9:$C$175=YEAR($F6)),0)))</f>
        <v/>
      </c>
      <c r="BL6" s="3" t="str" cm="1">
        <f t="array" ref="BL6">IF(EDATE($F6,BL$2)&gt;DATE(2025,12,31),"",INDEX([1]A1!BI$9:BI$175,MATCH(1,--(RIGHT([1]A1!$B$9:$B$175,LEN([1]A1!$B$9:$B$175)-4)=$A6)*([1]A1!$C$9:$C$175=YEAR($F6)),0)))</f>
        <v/>
      </c>
      <c r="BM6" s="3" t="str" cm="1">
        <f t="array" ref="BM6">IF(EDATE($F6,BM$2)&gt;DATE(2025,12,31),"",INDEX([1]A1!BJ$9:BJ$175,MATCH(1,--(RIGHT([1]A1!$B$9:$B$175,LEN([1]A1!$B$9:$B$175)-4)=$A6)*([1]A1!$C$9:$C$175=YEAR($F6)),0)))</f>
        <v/>
      </c>
      <c r="BN6" s="3" t="str" cm="1">
        <f t="array" ref="BN6">IF(EDATE($F6,BN$2)&gt;DATE(2025,12,31),"",INDEX([1]A1!BK$9:BK$175,MATCH(1,--(RIGHT([1]A1!$B$9:$B$175,LEN([1]A1!$B$9:$B$175)-4)=$A6)*([1]A1!$C$9:$C$175=YEAR($F6)),0)))</f>
        <v/>
      </c>
      <c r="BO6" s="3" t="str" cm="1">
        <f t="array" ref="BO6">IF(EDATE($F6,BO$2)&gt;DATE(2025,12,31),"",INDEX([1]A1!BL$9:BL$175,MATCH(1,--(RIGHT([1]A1!$B$9:$B$175,LEN([1]A1!$B$9:$B$175)-4)=$A6)*([1]A1!$C$9:$C$175=YEAR($F6)),0)))</f>
        <v/>
      </c>
      <c r="BP6" s="3" t="str" cm="1">
        <f t="array" ref="BP6">IF(EDATE($F6,BP$2)&gt;DATE(2025,12,31),"",INDEX([1]A1!BM$9:BM$175,MATCH(1,--(RIGHT([1]A1!$B$9:$B$175,LEN([1]A1!$B$9:$B$175)-4)=$A6)*([1]A1!$C$9:$C$175=YEAR($F6)),0)))</f>
        <v/>
      </c>
      <c r="BQ6" s="3" t="str" cm="1">
        <f t="array" ref="BQ6">IF(EDATE($F6,BQ$2)&gt;DATE(2025,12,31),"",INDEX([1]A1!BN$9:BN$175,MATCH(1,--(RIGHT([1]A1!$B$9:$B$175,LEN([1]A1!$B$9:$B$175)-4)=$A6)*([1]A1!$C$9:$C$175=YEAR($F6)),0)))</f>
        <v/>
      </c>
      <c r="BR6" s="3" t="str" cm="1">
        <f t="array" ref="BR6">IF(EDATE($F6,BR$2)&gt;DATE(2025,12,31),"",INDEX([1]A1!BO$9:BO$175,MATCH(1,--(RIGHT([1]A1!$B$9:$B$175,LEN([1]A1!$B$9:$B$175)-4)=$A6)*([1]A1!$C$9:$C$175=YEAR($F6)),0)))</f>
        <v/>
      </c>
      <c r="BS6" s="3" t="str" cm="1">
        <f t="array" ref="BS6">IF(EDATE($F6,BS$2)&gt;DATE(2025,12,31),"",INDEX([1]A1!BP$9:BP$175,MATCH(1,--(RIGHT([1]A1!$B$9:$B$175,LEN([1]A1!$B$9:$B$175)-4)=$A6)*([1]A1!$C$9:$C$175=YEAR($F6)),0)))</f>
        <v/>
      </c>
      <c r="BT6" s="3" t="str" cm="1">
        <f t="array" ref="BT6">IF(EDATE($F6,BT$2)&gt;DATE(2025,12,31),"",INDEX([1]A1!BQ$9:BQ$175,MATCH(1,--(RIGHT([1]A1!$B$9:$B$175,LEN([1]A1!$B$9:$B$175)-4)=$A6)*([1]A1!$C$9:$C$175=YEAR($F6)),0)))</f>
        <v/>
      </c>
      <c r="BU6" s="3" t="str" cm="1">
        <f t="array" ref="BU6">IF(EDATE($F6,BU$2)&gt;DATE(2025,12,31),"",INDEX([1]A1!BR$9:BR$175,MATCH(1,--(RIGHT([1]A1!$B$9:$B$175,LEN([1]A1!$B$9:$B$175)-4)=$A6)*([1]A1!$C$9:$C$175=YEAR($F6)),0)))</f>
        <v/>
      </c>
      <c r="BV6" s="3" t="str" cm="1">
        <f t="array" ref="BV6">IF(EDATE($F6,BV$2)&gt;DATE(2025,12,31),"",INDEX([1]A1!BS$9:BS$175,MATCH(1,--(RIGHT([1]A1!$B$9:$B$175,LEN([1]A1!$B$9:$B$175)-4)=$A6)*([1]A1!$C$9:$C$175=YEAR($F6)),0)))</f>
        <v/>
      </c>
      <c r="BW6" s="3" t="str" cm="1">
        <f t="array" ref="BW6">IF(EDATE($F6,BW$2)&gt;DATE(2025,12,31),"",INDEX([1]A1!BT$9:BT$175,MATCH(1,--(RIGHT([1]A1!$B$9:$B$175,LEN([1]A1!$B$9:$B$175)-4)=$A6)*([1]A1!$C$9:$C$175=YEAR($F6)),0)))</f>
        <v/>
      </c>
      <c r="BX6" s="3" t="str" cm="1">
        <f t="array" ref="BX6">IF(EDATE($F6,BX$2)&gt;DATE(2025,12,31),"",INDEX([1]A1!BU$9:BU$175,MATCH(1,--(RIGHT([1]A1!$B$9:$B$175,LEN([1]A1!$B$9:$B$175)-4)=$A6)*([1]A1!$C$9:$C$175=YEAR($F6)),0)))</f>
        <v/>
      </c>
      <c r="BY6" s="3" t="str" cm="1">
        <f t="array" ref="BY6">IF(EDATE($F6,BY$2)&gt;DATE(2025,12,31),"",INDEX([1]A1!BV$9:BV$175,MATCH(1,--(RIGHT([1]A1!$B$9:$B$175,LEN([1]A1!$B$9:$B$175)-4)=$A6)*([1]A1!$C$9:$C$175=YEAR($F6)),0)))</f>
        <v/>
      </c>
      <c r="BZ6" s="3" t="str" cm="1">
        <f t="array" ref="BZ6">IF(EDATE($F6,BZ$2)&gt;DATE(2025,12,31),"",INDEX([1]A1!BW$9:BW$175,MATCH(1,--(RIGHT([1]A1!$B$9:$B$175,LEN([1]A1!$B$9:$B$175)-4)=$A6)*([1]A1!$C$9:$C$175=YEAR($F6)),0)))</f>
        <v/>
      </c>
      <c r="CA6" s="3" t="str" cm="1">
        <f t="array" ref="CA6">IF(EDATE($F6,CA$2)&gt;DATE(2025,12,31),"",INDEX([1]A1!BX$9:BX$175,MATCH(1,--(RIGHT([1]A1!$B$9:$B$175,LEN([1]A1!$B$9:$B$175)-4)=$A6)*([1]A1!$C$9:$C$175=YEAR($F6)),0)))</f>
        <v/>
      </c>
      <c r="CB6" s="3" t="str" cm="1">
        <f t="array" ref="CB6">IF(EDATE($F6,CB$2)&gt;DATE(2025,12,31),"",INDEX([1]A1!BY$9:BY$175,MATCH(1,--(RIGHT([1]A1!$B$9:$B$175,LEN([1]A1!$B$9:$B$175)-4)=$A6)*([1]A1!$C$9:$C$175=YEAR($F6)),0)))</f>
        <v/>
      </c>
      <c r="CC6" s="3" t="str" cm="1">
        <f t="array" ref="CC6">IF(EDATE($F6,CC$2)&gt;DATE(2025,12,31),"",INDEX([1]A1!BZ$9:BZ$175,MATCH(1,--(RIGHT([1]A1!$B$9:$B$175,LEN([1]A1!$B$9:$B$175)-4)=$A6)*([1]A1!$C$9:$C$175=YEAR($F6)),0)))</f>
        <v/>
      </c>
      <c r="CD6" s="3" t="str" cm="1">
        <f t="array" ref="CD6">IF(EDATE($F6,CD$2)&gt;DATE(2025,12,31),"",INDEX([1]A1!CA$9:CA$175,MATCH(1,--(RIGHT([1]A1!$B$9:$B$175,LEN([1]A1!$B$9:$B$175)-4)=$A6)*([1]A1!$C$9:$C$175=YEAR($F6)),0)))</f>
        <v/>
      </c>
      <c r="CE6" s="3" t="str" cm="1">
        <f t="array" ref="CE6">IF(EDATE($F6,CE$2)&gt;DATE(2025,12,31),"",INDEX([1]A1!CB$9:CB$175,MATCH(1,--(RIGHT([1]A1!$B$9:$B$175,LEN([1]A1!$B$9:$B$175)-4)=$A6)*([1]A1!$C$9:$C$175=YEAR($F6)),0)))</f>
        <v/>
      </c>
      <c r="CF6" s="3" t="str" cm="1">
        <f t="array" ref="CF6">IF(EDATE($F6,CF$2)&gt;DATE(2025,12,31),"",INDEX([1]A1!CC$9:CC$175,MATCH(1,--(RIGHT([1]A1!$B$9:$B$175,LEN([1]A1!$B$9:$B$175)-4)=$A6)*([1]A1!$C$9:$C$175=YEAR($F6)),0)))</f>
        <v/>
      </c>
      <c r="CG6" s="3" t="str" cm="1">
        <f t="array" ref="CG6">IF(EDATE($F6,CG$2)&gt;DATE(2025,12,31),"",INDEX([1]A1!CD$9:CD$175,MATCH(1,--(RIGHT([1]A1!$B$9:$B$175,LEN([1]A1!$B$9:$B$175)-4)=$A6)*([1]A1!$C$9:$C$175=YEAR($F6)),0)))</f>
        <v/>
      </c>
      <c r="CH6" s="3" t="str" cm="1">
        <f t="array" ref="CH6">IF(EDATE($F6,CH$2)&gt;DATE(2025,12,31),"",INDEX([1]A1!CE$9:CE$175,MATCH(1,--(RIGHT([1]A1!$B$9:$B$175,LEN([1]A1!$B$9:$B$175)-4)=$A6)*([1]A1!$C$9:$C$175=YEAR($F6)),0)))</f>
        <v/>
      </c>
      <c r="CI6" s="3" t="str" cm="1">
        <f t="array" ref="CI6">IF(EDATE($F6,CI$2)&gt;DATE(2025,12,31),"",INDEX([1]A1!CF$9:CF$175,MATCH(1,--(RIGHT([1]A1!$B$9:$B$175,LEN([1]A1!$B$9:$B$175)-4)=$A6)*([1]A1!$C$9:$C$175=YEAR($F6)),0)))</f>
        <v/>
      </c>
      <c r="CJ6" s="3" t="str" cm="1">
        <f t="array" ref="CJ6">IF(EDATE($F6,CJ$2)&gt;DATE(2025,12,31),"",INDEX([1]A1!CG$9:CG$175,MATCH(1,--(RIGHT([1]A1!$B$9:$B$175,LEN([1]A1!$B$9:$B$175)-4)=$A6)*([1]A1!$C$9:$C$175=YEAR($F6)),0)))</f>
        <v/>
      </c>
      <c r="CK6" s="3" t="str" cm="1">
        <f t="array" ref="CK6">IF(EDATE($F6,CK$2)&gt;DATE(2025,12,31),"",INDEX([1]A1!CH$9:CH$175,MATCH(1,--(RIGHT([1]A1!$B$9:$B$175,LEN([1]A1!$B$9:$B$175)-4)=$A6)*([1]A1!$C$9:$C$175=YEAR($F6)),0)))</f>
        <v/>
      </c>
      <c r="CL6" s="3" t="str" cm="1">
        <f t="array" ref="CL6">IF(EDATE($F6,CL$2)&gt;DATE(2025,12,31),"",INDEX([1]A1!CI$9:CI$175,MATCH(1,--(RIGHT([1]A1!$B$9:$B$175,LEN([1]A1!$B$9:$B$175)-4)=$A6)*([1]A1!$C$9:$C$175=YEAR($F6)),0)))</f>
        <v/>
      </c>
      <c r="CM6" s="3" t="str" cm="1">
        <f t="array" ref="CM6">IF(EDATE($F6,CM$2)&gt;DATE(2025,12,31),"",INDEX([1]A1!CJ$9:CJ$175,MATCH(1,--(RIGHT([1]A1!$B$9:$B$175,LEN([1]A1!$B$9:$B$175)-4)=$A6)*([1]A1!$C$9:$C$175=YEAR($F6)),0)))</f>
        <v/>
      </c>
      <c r="CN6" s="3" t="str" cm="1">
        <f t="array" ref="CN6">IF(EDATE($F6,CN$2)&gt;DATE(2025,12,31),"",INDEX([1]A1!CK$9:CK$175,MATCH(1,--(RIGHT([1]A1!$B$9:$B$175,LEN([1]A1!$B$9:$B$175)-4)=$A6)*([1]A1!$C$9:$C$175=YEAR($F6)),0)))</f>
        <v/>
      </c>
      <c r="CO6" s="3" t="str" cm="1">
        <f t="array" ref="CO6">IF(EDATE($F6,CO$2)&gt;DATE(2025,12,31),"",INDEX([1]A1!CL$9:CL$175,MATCH(1,--(RIGHT([1]A1!$B$9:$B$175,LEN([1]A1!$B$9:$B$175)-4)=$A6)*([1]A1!$C$9:$C$175=YEAR($F6)),0)))</f>
        <v/>
      </c>
      <c r="CP6" s="3" t="str" cm="1">
        <f t="array" ref="CP6">IF(EDATE($F6,CP$2)&gt;DATE(2025,12,31),"",INDEX([1]A1!CM$9:CM$175,MATCH(1,--(RIGHT([1]A1!$B$9:$B$175,LEN([1]A1!$B$9:$B$175)-4)=$A6)*([1]A1!$C$9:$C$175=YEAR($F6)),0)))</f>
        <v/>
      </c>
      <c r="CQ6" s="3" t="str" cm="1">
        <f t="array" ref="CQ6">IF(EDATE($F6,CQ$2)&gt;DATE(2025,12,31),"",INDEX([1]A1!CN$9:CN$175,MATCH(1,--(RIGHT([1]A1!$B$9:$B$175,LEN([1]A1!$B$9:$B$175)-4)=$A6)*([1]A1!$C$9:$C$175=YEAR($F6)),0)))</f>
        <v/>
      </c>
      <c r="CR6" s="3" t="str" cm="1">
        <f t="array" ref="CR6">IF(EDATE($F6,CR$2)&gt;DATE(2025,12,31),"",INDEX([1]A1!CO$9:CO$175,MATCH(1,--(RIGHT([1]A1!$B$9:$B$175,LEN([1]A1!$B$9:$B$175)-4)=$A6)*([1]A1!$C$9:$C$175=YEAR($F6)),0)))</f>
        <v/>
      </c>
      <c r="CS6" s="3" t="str" cm="1">
        <f t="array" ref="CS6">IF(EDATE($F6,CS$2)&gt;DATE(2025,12,31),"",INDEX([1]A1!CP$9:CP$175,MATCH(1,--(RIGHT([1]A1!$B$9:$B$175,LEN([1]A1!$B$9:$B$175)-4)=$A6)*([1]A1!$C$9:$C$175=YEAR($F6)),0)))</f>
        <v/>
      </c>
      <c r="CT6" s="3" t="str" cm="1">
        <f t="array" ref="CT6">IF(EDATE($F6,CT$2)&gt;DATE(2025,12,31),"",INDEX([1]A1!CQ$9:CQ$175,MATCH(1,--(RIGHT([1]A1!$B$9:$B$175,LEN([1]A1!$B$9:$B$175)-4)=$A6)*([1]A1!$C$9:$C$175=YEAR($F6)),0)))</f>
        <v/>
      </c>
      <c r="CU6" s="3" t="str" cm="1">
        <f t="array" ref="CU6">IF(EDATE($F6,CU$2)&gt;DATE(2025,12,31),"",INDEX([1]A1!CR$9:CR$175,MATCH(1,--(RIGHT([1]A1!$B$9:$B$175,LEN([1]A1!$B$9:$B$175)-4)=$A6)*([1]A1!$C$9:$C$175=YEAR($F6)),0)))</f>
        <v/>
      </c>
      <c r="CV6" s="3" t="str" cm="1">
        <f t="array" ref="CV6">IF(EDATE($F6,CV$2)&gt;DATE(2025,12,31),"",INDEX([1]A1!CS$9:CS$175,MATCH(1,--(RIGHT([1]A1!$B$9:$B$175,LEN([1]A1!$B$9:$B$175)-4)=$A6)*([1]A1!$C$9:$C$175=YEAR($F6)),0)))</f>
        <v/>
      </c>
      <c r="CW6" s="3" t="str" cm="1">
        <f t="array" ref="CW6">IF(EDATE($F6,CW$2)&gt;DATE(2025,12,31),"",INDEX([1]A1!CT$9:CT$175,MATCH(1,--(RIGHT([1]A1!$B$9:$B$175,LEN([1]A1!$B$9:$B$175)-4)=$A6)*([1]A1!$C$9:$C$175=YEAR($F6)),0)))</f>
        <v/>
      </c>
      <c r="CX6" s="3" t="str" cm="1">
        <f t="array" ref="CX6">IF(EDATE($F6,CX$2)&gt;DATE(2025,12,31),"",INDEX([1]A1!CU$9:CU$175,MATCH(1,--(RIGHT([1]A1!$B$9:$B$175,LEN([1]A1!$B$9:$B$175)-4)=$A6)*([1]A1!$C$9:$C$175=YEAR($F6)),0)))</f>
        <v/>
      </c>
      <c r="CY6" s="3" t="str" cm="1">
        <f t="array" ref="CY6">IF(EDATE($F6,CY$2)&gt;DATE(2025,12,31),"",INDEX([1]A1!CV$9:CV$175,MATCH(1,--(RIGHT([1]A1!$B$9:$B$175,LEN([1]A1!$B$9:$B$175)-4)=$A6)*([1]A1!$C$9:$C$175=YEAR($F6)),0)))</f>
        <v/>
      </c>
      <c r="CZ6" s="3" t="str" cm="1">
        <f t="array" ref="CZ6">IF(EDATE($F6,CZ$2)&gt;DATE(2025,12,31),"",INDEX([1]A1!CW$9:CW$175,MATCH(1,--(RIGHT([1]A1!$B$9:$B$175,LEN([1]A1!$B$9:$B$175)-4)=$A6)*([1]A1!$C$9:$C$175=YEAR($F6)),0)))</f>
        <v/>
      </c>
      <c r="DA6" s="3" t="str" cm="1">
        <f t="array" ref="DA6">IF(EDATE($F6,DA$2)&gt;DATE(2025,12,31),"",INDEX([1]A1!CX$9:CX$175,MATCH(1,--(RIGHT([1]A1!$B$9:$B$175,LEN([1]A1!$B$9:$B$175)-4)=$A6)*([1]A1!$C$9:$C$175=YEAR($F6)),0)))</f>
        <v/>
      </c>
      <c r="DB6" s="3" t="str" cm="1">
        <f t="array" ref="DB6">IF(EDATE($F6,DB$2)&gt;DATE(2025,12,31),"",INDEX([1]A1!CY$9:CY$175,MATCH(1,--(RIGHT([1]A1!$B$9:$B$175,LEN([1]A1!$B$9:$B$175)-4)=$A6)*([1]A1!$C$9:$C$175=YEAR($F6)),0)))</f>
        <v/>
      </c>
      <c r="DC6" s="3" t="str" cm="1">
        <f t="array" ref="DC6">IF(EDATE($F6,DC$2)&gt;DATE(2025,12,31),"",INDEX([1]A1!CZ$9:CZ$175,MATCH(1,--(RIGHT([1]A1!$B$9:$B$175,LEN([1]A1!$B$9:$B$175)-4)=$A6)*([1]A1!$C$9:$C$175=YEAR($F6)),0)))</f>
        <v/>
      </c>
      <c r="DD6" s="3" t="str" cm="1">
        <f t="array" ref="DD6">IF(EDATE($F6,DD$2)&gt;DATE(2025,12,31),"",INDEX([1]A1!DA$9:DA$175,MATCH(1,--(RIGHT([1]A1!$B$9:$B$175,LEN([1]A1!$B$9:$B$175)-4)=$A6)*([1]A1!$C$9:$C$175=YEAR($F6)),0)))</f>
        <v/>
      </c>
      <c r="DE6" s="3" t="str" cm="1">
        <f t="array" ref="DE6">IF(EDATE($F6,DE$2)&gt;DATE(2025,12,31),"",INDEX([1]A1!DB$9:DB$175,MATCH(1,--(RIGHT([1]A1!$B$9:$B$175,LEN([1]A1!$B$9:$B$175)-4)=$A6)*([1]A1!$C$9:$C$175=YEAR($F6)),0)))</f>
        <v/>
      </c>
      <c r="DF6" s="3" t="str" cm="1">
        <f t="array" ref="DF6">IF(EDATE($F6,DF$2)&gt;DATE(2025,12,31),"",INDEX([1]A1!DC$9:DC$175,MATCH(1,--(RIGHT([1]A1!$B$9:$B$175,LEN([1]A1!$B$9:$B$175)-4)=$A6)*([1]A1!$C$9:$C$175=YEAR($F6)),0)))</f>
        <v/>
      </c>
      <c r="DG6" s="3" t="str" cm="1">
        <f t="array" ref="DG6">IF(EDATE($F6,DG$2)&gt;DATE(2025,12,31),"",INDEX([1]A1!DD$9:DD$175,MATCH(1,--(RIGHT([1]A1!$B$9:$B$175,LEN([1]A1!$B$9:$B$175)-4)=$A6)*([1]A1!$C$9:$C$175=YEAR($F6)),0)))</f>
        <v/>
      </c>
      <c r="DH6" s="3" t="str" cm="1">
        <f t="array" ref="DH6">IF(EDATE($F6,DH$2)&gt;DATE(2025,12,31),"",INDEX([1]A1!DE$9:DE$175,MATCH(1,--(RIGHT([1]A1!$B$9:$B$175,LEN([1]A1!$B$9:$B$175)-4)=$A6)*([1]A1!$C$9:$C$175=YEAR($F6)),0)))</f>
        <v/>
      </c>
      <c r="DI6" s="3" t="str" cm="1">
        <f t="array" ref="DI6">IF(EDATE($F6,DI$2)&gt;DATE(2025,12,31),"",INDEX([1]A1!DF$9:DF$175,MATCH(1,--(RIGHT([1]A1!$B$9:$B$175,LEN([1]A1!$B$9:$B$175)-4)=$A6)*([1]A1!$C$9:$C$175=YEAR($F6)),0)))</f>
        <v/>
      </c>
      <c r="DJ6" s="3" t="str" cm="1">
        <f t="array" ref="DJ6">IF(EDATE($F6,DJ$2)&gt;DATE(2025,12,31),"",INDEX([1]A1!DG$9:DG$175,MATCH(1,--(RIGHT([1]A1!$B$9:$B$175,LEN([1]A1!$B$9:$B$175)-4)=$A6)*([1]A1!$C$9:$C$175=YEAR($F6)),0)))</f>
        <v/>
      </c>
      <c r="DK6" s="3" t="str" cm="1">
        <f t="array" ref="DK6">IF(EDATE($F6,DK$2)&gt;DATE(2025,12,31),"",INDEX([1]A1!DH$9:DH$175,MATCH(1,--(RIGHT([1]A1!$B$9:$B$175,LEN([1]A1!$B$9:$B$175)-4)=$A6)*([1]A1!$C$9:$C$175=YEAR($F6)),0)))</f>
        <v/>
      </c>
      <c r="DL6" s="3" t="str" cm="1">
        <f t="array" ref="DL6">IF(EDATE($F6,DL$2)&gt;DATE(2025,12,31),"",INDEX([1]A1!DI$9:DI$175,MATCH(1,--(RIGHT([1]A1!$B$9:$B$175,LEN([1]A1!$B$9:$B$175)-4)=$A6)*([1]A1!$C$9:$C$175=YEAR($F6)),0)))</f>
        <v/>
      </c>
      <c r="DM6" s="3" t="str" cm="1">
        <f t="array" ref="DM6">IF(EDATE($F6,DM$2)&gt;DATE(2025,12,31),"",INDEX([1]A1!DJ$9:DJ$175,MATCH(1,--(RIGHT([1]A1!$B$9:$B$175,LEN([1]A1!$B$9:$B$175)-4)=$A6)*([1]A1!$C$9:$C$175=YEAR($F6)),0)))</f>
        <v/>
      </c>
      <c r="DN6" s="3" t="str" cm="1">
        <f t="array" ref="DN6">IF(EDATE($F6,DN$2)&gt;DATE(2025,12,31),"",INDEX([1]A1!DK$9:DK$175,MATCH(1,--(RIGHT([1]A1!$B$9:$B$175,LEN([1]A1!$B$9:$B$175)-4)=$A6)*([1]A1!$C$9:$C$175=YEAR($F6)),0)))</f>
        <v/>
      </c>
      <c r="DO6" s="3" t="str" cm="1">
        <f t="array" ref="DO6">IF(EDATE($F6,DO$2)&gt;DATE(2025,12,31),"",INDEX([1]A1!DL$9:DL$175,MATCH(1,--(RIGHT([1]A1!$B$9:$B$175,LEN([1]A1!$B$9:$B$175)-4)=$A6)*([1]A1!$C$9:$C$175=YEAR($F6)),0)))</f>
        <v/>
      </c>
      <c r="DP6" s="3" t="str" cm="1">
        <f t="array" ref="DP6">IF(EDATE($F6,DP$2)&gt;DATE(2025,12,31),"",INDEX([1]A1!DM$9:DM$175,MATCH(1,--(RIGHT([1]A1!$B$9:$B$175,LEN([1]A1!$B$9:$B$175)-4)=$A6)*([1]A1!$C$9:$C$175=YEAR($F6)),0)))</f>
        <v/>
      </c>
      <c r="DQ6" s="3" t="str" cm="1">
        <f t="array" ref="DQ6">IF(EDATE($F6,DQ$2)&gt;DATE(2025,12,31),"",INDEX([1]A1!DN$9:DN$175,MATCH(1,--(RIGHT([1]A1!$B$9:$B$175,LEN([1]A1!$B$9:$B$175)-4)=$A6)*([1]A1!$C$9:$C$175=YEAR($F6)),0)))</f>
        <v/>
      </c>
      <c r="DR6" s="3" t="str" cm="1">
        <f t="array" ref="DR6">IF(EDATE($F6,DR$2)&gt;DATE(2025,12,31),"",INDEX([1]A1!DO$9:DO$175,MATCH(1,--(RIGHT([1]A1!$B$9:$B$175,LEN([1]A1!$B$9:$B$175)-4)=$A6)*([1]A1!$C$9:$C$175=YEAR($F6)),0)))</f>
        <v/>
      </c>
      <c r="DS6" s="3" t="str" cm="1">
        <f t="array" ref="DS6">IF(EDATE($F6,DS$2)&gt;DATE(2025,12,31),"",INDEX([1]A1!DP$9:DP$175,MATCH(1,--(RIGHT([1]A1!$B$9:$B$175,LEN([1]A1!$B$9:$B$175)-4)=$A6)*([1]A1!$C$9:$C$175=YEAR($F6)),0)))</f>
        <v/>
      </c>
      <c r="DT6" s="3" t="str" cm="1">
        <f t="array" ref="DT6">IF(EDATE($F6,DT$2)&gt;DATE(2025,12,31),"",INDEX([1]A1!DQ$9:DQ$175,MATCH(1,--(RIGHT([1]A1!$B$9:$B$175,LEN([1]A1!$B$9:$B$175)-4)=$A6)*([1]A1!$C$9:$C$175=YEAR($F6)),0)))</f>
        <v/>
      </c>
      <c r="DU6" s="3" t="str" cm="1">
        <f t="array" ref="DU6">IF(EDATE($F6,DU$2)&gt;DATE(2025,12,31),"",INDEX([1]A1!DR$9:DR$175,MATCH(1,--(RIGHT([1]A1!$B$9:$B$175,LEN([1]A1!$B$9:$B$175)-4)=$A6)*([1]A1!$C$9:$C$175=YEAR($F6)),0)))</f>
        <v/>
      </c>
      <c r="DV6" s="3" t="str" cm="1">
        <f t="array" ref="DV6">IF(EDATE($F6,DV$2)&gt;DATE(2025,12,31),"",INDEX([1]A1!DS$9:DS$175,MATCH(1,--(RIGHT([1]A1!$B$9:$B$175,LEN([1]A1!$B$9:$B$175)-4)=$A6)*([1]A1!$C$9:$C$175=YEAR($F6)),0)))</f>
        <v/>
      </c>
      <c r="DW6" s="3" t="str" cm="1">
        <f t="array" ref="DW6">IF(EDATE($F6,DW$2)&gt;DATE(2025,12,31),"",INDEX([1]A1!DT$9:DT$175,MATCH(1,--(RIGHT([1]A1!$B$9:$B$175,LEN([1]A1!$B$9:$B$175)-4)=$A6)*([1]A1!$C$9:$C$175=YEAR($F6)),0)))</f>
        <v/>
      </c>
      <c r="DX6" s="3" t="str" cm="1">
        <f t="array" ref="DX6">IF(EDATE($F6,DX$2)&gt;DATE(2025,12,31),"",INDEX([1]A1!DU$9:DU$175,MATCH(1,--(RIGHT([1]A1!$B$9:$B$175,LEN([1]A1!$B$9:$B$175)-4)=$A6)*([1]A1!$C$9:$C$175=YEAR($F6)),0)))</f>
        <v/>
      </c>
      <c r="DY6" s="3" t="str" cm="1">
        <f t="array" ref="DY6">IF(EDATE($F6,DY$2)&gt;DATE(2025,12,31),"",INDEX([1]A1!DV$9:DV$175,MATCH(1,--(RIGHT([1]A1!$B$9:$B$175,LEN([1]A1!$B$9:$B$175)-4)=$A6)*([1]A1!$C$9:$C$175=YEAR($F6)),0)))</f>
        <v/>
      </c>
      <c r="DZ6" s="3" t="str" cm="1">
        <f t="array" ref="DZ6">IF(EDATE($F6,DZ$2)&gt;DATE(2025,12,31),"",INDEX([1]A1!DW$9:DW$175,MATCH(1,--(RIGHT([1]A1!$B$9:$B$175,LEN([1]A1!$B$9:$B$175)-4)=$A6)*([1]A1!$C$9:$C$175=YEAR($F6)),0)))</f>
        <v/>
      </c>
      <c r="EA6" s="3" t="str" cm="1">
        <f t="array" ref="EA6">IF(EDATE($F6,EA$2)&gt;DATE(2025,12,31),"",INDEX([1]A1!DX$9:DX$175,MATCH(1,--(RIGHT([1]A1!$B$9:$B$175,LEN([1]A1!$B$9:$B$175)-4)=$A6)*([1]A1!$C$9:$C$175=YEAR($F6)),0)))</f>
        <v/>
      </c>
      <c r="EB6" s="3" t="str" cm="1">
        <f t="array" ref="EB6">IF(EDATE($F6,EB$2)&gt;DATE(2025,12,31),"",INDEX([1]A1!DY$9:DY$175,MATCH(1,--(RIGHT([1]A1!$B$9:$B$175,LEN([1]A1!$B$9:$B$175)-4)=$A6)*([1]A1!$C$9:$C$175=YEAR($F6)),0)))</f>
        <v/>
      </c>
      <c r="EC6" s="3" t="str" cm="1">
        <f t="array" ref="EC6">IF(EDATE($F6,EC$2)&gt;DATE(2025,12,31),"",INDEX([1]A1!DZ$9:DZ$175,MATCH(1,--(RIGHT([1]A1!$B$9:$B$175,LEN([1]A1!$B$9:$B$175)-4)=$A6)*([1]A1!$C$9:$C$175=YEAR($F6)),0)))</f>
        <v/>
      </c>
      <c r="ED6" s="3" t="str" cm="1">
        <f t="array" ref="ED6">IF(EDATE($F6,ED$2)&gt;DATE(2025,12,31),"",INDEX([1]A1!EA$9:EA$175,MATCH(1,--(RIGHT([1]A1!$B$9:$B$175,LEN([1]A1!$B$9:$B$175)-4)=$A6)*([1]A1!$C$9:$C$175=YEAR($F6)),0)))</f>
        <v/>
      </c>
      <c r="EE6" s="3" t="str" cm="1">
        <f t="array" ref="EE6">IF(EDATE($F6,EE$2)&gt;DATE(2025,12,31),"",INDEX([1]A1!EB$9:EB$175,MATCH(1,--(RIGHT([1]A1!$B$9:$B$175,LEN([1]A1!$B$9:$B$175)-4)=$A6)*([1]A1!$C$9:$C$175=YEAR($F6)),0)))</f>
        <v/>
      </c>
      <c r="EF6" s="3" t="str" cm="1">
        <f t="array" ref="EF6">IF(EDATE($F6,EF$2)&gt;DATE(2025,12,31),"",INDEX([1]A1!EC$9:EC$175,MATCH(1,--(RIGHT([1]A1!$B$9:$B$175,LEN([1]A1!$B$9:$B$175)-4)=$A6)*([1]A1!$C$9:$C$175=YEAR($F6)),0)))</f>
        <v/>
      </c>
      <c r="EG6" s="3" t="str" cm="1">
        <f t="array" ref="EG6">IF(EDATE($F6,EG$2)&gt;DATE(2025,12,31),"",INDEX([1]A1!ED$9:ED$175,MATCH(1,--(RIGHT([1]A1!$B$9:$B$175,LEN([1]A1!$B$9:$B$175)-4)=$A6)*([1]A1!$C$9:$C$175=YEAR($F6)),0)))</f>
        <v/>
      </c>
      <c r="EH6" s="3" t="str" cm="1">
        <f t="array" ref="EH6">IF(EDATE($F6,EH$2)&gt;DATE(2025,12,31),"",INDEX([1]A1!EE$9:EE$175,MATCH(1,--(RIGHT([1]A1!$B$9:$B$175,LEN([1]A1!$B$9:$B$175)-4)=$A6)*([1]A1!$C$9:$C$175=YEAR($F6)),0)))</f>
        <v/>
      </c>
      <c r="EI6" s="3" t="str" cm="1">
        <f t="array" ref="EI6">IF(EDATE($F6,EI$2)&gt;DATE(2025,12,31),"",INDEX([1]A1!EF$9:EF$175,MATCH(1,--(RIGHT([1]A1!$B$9:$B$175,LEN([1]A1!$B$9:$B$175)-4)=$A6)*([1]A1!$C$9:$C$175=YEAR($F6)),0)))</f>
        <v/>
      </c>
      <c r="EJ6" s="3" t="str" cm="1">
        <f t="array" ref="EJ6">IF(EDATE($F6,EJ$2)&gt;DATE(2025,12,31),"",INDEX([1]A1!EG$9:EG$175,MATCH(1,--(RIGHT([1]A1!$B$9:$B$175,LEN([1]A1!$B$9:$B$175)-4)=$A6)*([1]A1!$C$9:$C$175=YEAR($F6)),0)))</f>
        <v/>
      </c>
      <c r="EK6" s="3" t="str" cm="1">
        <f t="array" ref="EK6">IF(EDATE($F6,EK$2)&gt;DATE(2025,12,31),"",INDEX([1]A1!EH$9:EH$175,MATCH(1,--(RIGHT([1]A1!$B$9:$B$175,LEN([1]A1!$B$9:$B$175)-4)=$A6)*([1]A1!$C$9:$C$175=YEAR($F6)),0)))</f>
        <v/>
      </c>
      <c r="EL6" s="3" t="str" cm="1">
        <f t="array" ref="EL6">IF(EDATE($F6,EL$2)&gt;DATE(2025,12,31),"",INDEX([1]A1!EI$9:EI$175,MATCH(1,--(RIGHT([1]A1!$B$9:$B$175,LEN([1]A1!$B$9:$B$175)-4)=$A6)*([1]A1!$C$9:$C$175=YEAR($F6)),0)))</f>
        <v/>
      </c>
      <c r="EM6" s="3" t="str" cm="1">
        <f t="array" ref="EM6">IF(EDATE($F6,EM$2)&gt;DATE(2025,12,31),"",INDEX([1]A1!EJ$9:EJ$175,MATCH(1,--(RIGHT([1]A1!$B$9:$B$175,LEN([1]A1!$B$9:$B$175)-4)=$A6)*([1]A1!$C$9:$C$175=YEAR($F6)),0)))</f>
        <v/>
      </c>
      <c r="EN6" s="3" t="str" cm="1">
        <f t="array" ref="EN6">IF(EDATE($F6,EN$2)&gt;DATE(2025,12,31),"",INDEX([1]A1!EK$9:EK$175,MATCH(1,--(RIGHT([1]A1!$B$9:$B$175,LEN([1]A1!$B$9:$B$175)-4)=$A6)*([1]A1!$C$9:$C$175=YEAR($F6)),0)))</f>
        <v/>
      </c>
      <c r="EO6" s="3" t="str" cm="1">
        <f t="array" ref="EO6">IF(EDATE($F6,EO$2)&gt;DATE(2025,12,31),"",INDEX([1]A1!EL$9:EL$175,MATCH(1,--(RIGHT([1]A1!$B$9:$B$175,LEN([1]A1!$B$9:$B$175)-4)=$A6)*([1]A1!$C$9:$C$175=YEAR($F6)),0)))</f>
        <v/>
      </c>
      <c r="EP6" s="3" t="str" cm="1">
        <f t="array" ref="EP6">IF(EDATE($F6,EP$2)&gt;DATE(2025,12,31),"",INDEX([1]A1!EM$9:EM$175,MATCH(1,--(RIGHT([1]A1!$B$9:$B$175,LEN([1]A1!$B$9:$B$175)-4)=$A6)*([1]A1!$C$9:$C$175=YEAR($F6)),0)))</f>
        <v/>
      </c>
      <c r="EQ6" s="3" t="str" cm="1">
        <f t="array" ref="EQ6">IF(EDATE($F6,EQ$2)&gt;DATE(2025,12,31),"",INDEX([1]A1!EN$9:EN$175,MATCH(1,--(RIGHT([1]A1!$B$9:$B$175,LEN([1]A1!$B$9:$B$175)-4)=$A6)*([1]A1!$C$9:$C$175=YEAR($F6)),0)))</f>
        <v/>
      </c>
      <c r="ER6" s="3" t="str" cm="1">
        <f t="array" ref="ER6">IF(EDATE($F6,ER$2)&gt;DATE(2025,12,31),"",INDEX([1]A1!EO$9:EO$175,MATCH(1,--(RIGHT([1]A1!$B$9:$B$175,LEN([1]A1!$B$9:$B$175)-4)=$A6)*([1]A1!$C$9:$C$175=YEAR($F6)),0)))</f>
        <v/>
      </c>
      <c r="ES6" s="3" t="str" cm="1">
        <f t="array" ref="ES6">IF(EDATE($F6,ES$2)&gt;DATE(2025,12,31),"",INDEX([1]A1!EP$9:EP$175,MATCH(1,--(RIGHT([1]A1!$B$9:$B$175,LEN([1]A1!$B$9:$B$175)-4)=$A6)*([1]A1!$C$9:$C$175=YEAR($F6)),0)))</f>
        <v/>
      </c>
      <c r="ET6" s="3" t="str" cm="1">
        <f t="array" ref="ET6">IF(EDATE($F6,ET$2)&gt;DATE(2025,12,31),"",INDEX([1]A1!EQ$9:EQ$175,MATCH(1,--(RIGHT([1]A1!$B$9:$B$175,LEN([1]A1!$B$9:$B$175)-4)=$A6)*([1]A1!$C$9:$C$175=YEAR($F6)),0)))</f>
        <v/>
      </c>
      <c r="EU6" s="3" t="str" cm="1">
        <f t="array" ref="EU6">IF(EDATE($F6,EU$2)&gt;DATE(2025,12,31),"",INDEX([1]A1!ER$9:ER$175,MATCH(1,--(RIGHT([1]A1!$B$9:$B$175,LEN([1]A1!$B$9:$B$175)-4)=$A6)*([1]A1!$C$9:$C$175=YEAR($F6)),0)))</f>
        <v/>
      </c>
      <c r="EV6" s="3" t="str" cm="1">
        <f t="array" ref="EV6">IF(EDATE($F6,EV$2)&gt;DATE(2025,12,31),"",INDEX([1]A1!ES$9:ES$175,MATCH(1,--(RIGHT([1]A1!$B$9:$B$175,LEN([1]A1!$B$9:$B$175)-4)=$A6)*([1]A1!$C$9:$C$175=YEAR($F6)),0)))</f>
        <v/>
      </c>
      <c r="EW6" s="3" t="str" cm="1">
        <f t="array" ref="EW6">IF(EDATE($F6,EW$2)&gt;DATE(2025,12,31),"",INDEX([1]A1!ET$9:ET$175,MATCH(1,--(RIGHT([1]A1!$B$9:$B$175,LEN([1]A1!$B$9:$B$175)-4)=$A6)*([1]A1!$C$9:$C$175=YEAR($F6)),0)))</f>
        <v/>
      </c>
      <c r="EX6" s="3" t="str" cm="1">
        <f t="array" ref="EX6">IF(EDATE($F6,EX$2)&gt;DATE(2025,12,31),"",INDEX([1]A1!EU$9:EU$175,MATCH(1,--(RIGHT([1]A1!$B$9:$B$175,LEN([1]A1!$B$9:$B$175)-4)=$A6)*([1]A1!$C$9:$C$175=YEAR($F6)),0)))</f>
        <v/>
      </c>
      <c r="EY6" s="3" t="str" cm="1">
        <f t="array" ref="EY6">IF(EDATE($F6,EY$2)&gt;DATE(2025,12,31),"",INDEX([1]A1!EV$9:EV$175,MATCH(1,--(RIGHT([1]A1!$B$9:$B$175,LEN([1]A1!$B$9:$B$175)-4)=$A6)*([1]A1!$C$9:$C$175=YEAR($F6)),0)))</f>
        <v/>
      </c>
      <c r="EZ6" s="3" t="str" cm="1">
        <f t="array" ref="EZ6">IF(EDATE($F6,EZ$2)&gt;DATE(2025,12,31),"",INDEX([1]A1!EW$9:EW$175,MATCH(1,--(RIGHT([1]A1!$B$9:$B$175,LEN([1]A1!$B$9:$B$175)-4)=$A6)*([1]A1!$C$9:$C$175=YEAR($F6)),0)))</f>
        <v/>
      </c>
      <c r="FA6" s="3" t="str" cm="1">
        <f t="array" ref="FA6">IF(EDATE($F6,FA$2)&gt;DATE(2025,12,31),"",INDEX([1]A1!EX$9:EX$175,MATCH(1,--(RIGHT([1]A1!$B$9:$B$175,LEN([1]A1!$B$9:$B$175)-4)=$A6)*([1]A1!$C$9:$C$175=YEAR($F6)),0)))</f>
        <v/>
      </c>
    </row>
    <row r="7" spans="1:157" x14ac:dyDescent="0.2">
      <c r="A7" s="28" t="s">
        <v>807</v>
      </c>
      <c r="B7" s="8" t="s">
        <v>78</v>
      </c>
      <c r="C7" s="8" t="s">
        <v>65</v>
      </c>
      <c r="D7" s="9" t="s">
        <v>19</v>
      </c>
      <c r="E7" s="9" t="s">
        <v>0</v>
      </c>
      <c r="F7" s="94">
        <f t="shared" si="5"/>
        <v>40179</v>
      </c>
      <c r="G7" s="3" cm="1">
        <f t="array" ref="G7">IF(EDATE($F7,G$2)&gt;DATE(2025,12,31),"",INDEX([1]A1!D$9:D$175,MATCH(1,--(RIGHT([1]A1!$B$9:$B$175,LEN([1]A1!$B$9:$B$175)-4)=$A7)*([1]A1!$C$9:$C$175=YEAR($F7)),0)))</f>
        <v>83916591.659999982</v>
      </c>
      <c r="H7" s="3" cm="1">
        <f t="array" ref="H7">IF(EDATE($F7,H$2)&gt;DATE(2025,12,31),"",INDEX([1]A1!E$9:E$175,MATCH(1,--(RIGHT([1]A1!$B$9:$B$175,LEN([1]A1!$B$9:$B$175)-4)=$A7)*([1]A1!$C$9:$C$175=YEAR($F7)),0)))</f>
        <v>248924614.8900001</v>
      </c>
      <c r="I7" s="3" cm="1">
        <f t="array" ref="I7">IF(EDATE($F7,I$2)&gt;DATE(2025,12,31),"",INDEX([1]A1!F$9:F$175,MATCH(1,--(RIGHT([1]A1!$B$9:$B$175,LEN([1]A1!$B$9:$B$175)-4)=$A7)*([1]A1!$C$9:$C$175=YEAR($F7)),0)))</f>
        <v>304893792.27000022</v>
      </c>
      <c r="J7" s="3" cm="1">
        <f t="array" ref="J7">IF(EDATE($F7,J$2)&gt;DATE(2025,12,31),"",INDEX([1]A1!G$9:G$175,MATCH(1,--(RIGHT([1]A1!$B$9:$B$175,LEN([1]A1!$B$9:$B$175)-4)=$A7)*([1]A1!$C$9:$C$175=YEAR($F7)),0)))</f>
        <v>307987511.79000032</v>
      </c>
      <c r="K7" s="3" cm="1">
        <f t="array" ref="K7">IF(EDATE($F7,K$2)&gt;DATE(2025,12,31),"",INDEX([1]A1!H$9:H$175,MATCH(1,--(RIGHT([1]A1!$B$9:$B$175,LEN([1]A1!$B$9:$B$175)-4)=$A7)*([1]A1!$C$9:$C$175=YEAR($F7)),0)))</f>
        <v>311821563.40000033</v>
      </c>
      <c r="L7" s="3" cm="1">
        <f t="array" ref="L7">IF(EDATE($F7,L$2)&gt;DATE(2025,12,31),"",INDEX([1]A1!I$9:I$175,MATCH(1,--(RIGHT([1]A1!$B$9:$B$175,LEN([1]A1!$B$9:$B$175)-4)=$A7)*([1]A1!$C$9:$C$175=YEAR($F7)),0)))</f>
        <v>312320548.4400003</v>
      </c>
      <c r="M7" s="3" cm="1">
        <f t="array" ref="M7">IF(EDATE($F7,M$2)&gt;DATE(2025,12,31),"",INDEX([1]A1!J$9:J$175,MATCH(1,--(RIGHT([1]A1!$B$9:$B$175,LEN([1]A1!$B$9:$B$175)-4)=$A7)*([1]A1!$C$9:$C$175=YEAR($F7)),0)))</f>
        <v>311051411.50000024</v>
      </c>
      <c r="N7" s="3" cm="1">
        <f t="array" ref="N7">IF(EDATE($F7,N$2)&gt;DATE(2025,12,31),"",INDEX([1]A1!K$9:K$175,MATCH(1,--(RIGHT([1]A1!$B$9:$B$175,LEN([1]A1!$B$9:$B$175)-4)=$A7)*([1]A1!$C$9:$C$175=YEAR($F7)),0)))</f>
        <v>310732587.53000021</v>
      </c>
      <c r="O7" s="3" cm="1">
        <f t="array" ref="O7">IF(EDATE($F7,O$2)&gt;DATE(2025,12,31),"",INDEX([1]A1!L$9:L$175,MATCH(1,--(RIGHT([1]A1!$B$9:$B$175,LEN([1]A1!$B$9:$B$175)-4)=$A7)*([1]A1!$C$9:$C$175=YEAR($F7)),0)))</f>
        <v>310235260.81000024</v>
      </c>
      <c r="P7" s="3" cm="1">
        <f t="array" ref="P7">IF(EDATE($F7,P$2)&gt;DATE(2025,12,31),"",INDEX([1]A1!M$9:M$175,MATCH(1,--(RIGHT([1]A1!$B$9:$B$175,LEN([1]A1!$B$9:$B$175)-4)=$A7)*([1]A1!$C$9:$C$175=YEAR($F7)),0)))</f>
        <v>310054932.68000025</v>
      </c>
      <c r="Q7" s="3" cm="1">
        <f t="array" ref="Q7">IF(EDATE($F7,Q$2)&gt;DATE(2025,12,31),"",INDEX([1]A1!N$9:N$175,MATCH(1,--(RIGHT([1]A1!$B$9:$B$175,LEN([1]A1!$B$9:$B$175)-4)=$A7)*([1]A1!$C$9:$C$175=YEAR($F7)),0)))</f>
        <v>311528203.65000027</v>
      </c>
      <c r="R7" s="3" cm="1">
        <f t="array" ref="R7">IF(EDATE($F7,R$2)&gt;DATE(2025,12,31),"",INDEX([1]A1!O$9:O$175,MATCH(1,--(RIGHT([1]A1!$B$9:$B$175,LEN([1]A1!$B$9:$B$175)-4)=$A7)*([1]A1!$C$9:$C$175=YEAR($F7)),0)))</f>
        <v>311521061.68000031</v>
      </c>
      <c r="S7" s="3" cm="1">
        <f t="array" ref="S7">IF(EDATE($F7,S$2)&gt;DATE(2025,12,31),"",INDEX([1]A1!P$9:P$175,MATCH(1,--(RIGHT([1]A1!$B$9:$B$175,LEN([1]A1!$B$9:$B$175)-4)=$A7)*([1]A1!$C$9:$C$175=YEAR($F7)),0)))</f>
        <v>311293062.24000025</v>
      </c>
      <c r="T7" s="3" cm="1">
        <f t="array" ref="T7">IF(EDATE($F7,T$2)&gt;DATE(2025,12,31),"",INDEX([1]A1!Q$9:Q$175,MATCH(1,--(RIGHT([1]A1!$B$9:$B$175,LEN([1]A1!$B$9:$B$175)-4)=$A7)*([1]A1!$C$9:$C$175=YEAR($F7)),0)))</f>
        <v>311655844.72000027</v>
      </c>
      <c r="U7" s="3" cm="1">
        <f t="array" ref="U7">IF(EDATE($F7,U$2)&gt;DATE(2025,12,31),"",INDEX([1]A1!R$9:R$175,MATCH(1,--(RIGHT([1]A1!$B$9:$B$175,LEN([1]A1!$B$9:$B$175)-4)=$A7)*([1]A1!$C$9:$C$175=YEAR($F7)),0)))</f>
        <v>311657006.65000033</v>
      </c>
      <c r="V7" s="3" cm="1">
        <f t="array" ref="V7">IF(EDATE($F7,V$2)&gt;DATE(2025,12,31),"",INDEX([1]A1!S$9:S$175,MATCH(1,--(RIGHT([1]A1!$B$9:$B$175,LEN([1]A1!$B$9:$B$175)-4)=$A7)*([1]A1!$C$9:$C$175=YEAR($F7)),0)))</f>
        <v>311560599.52000028</v>
      </c>
      <c r="W7" s="3" t="str" cm="1">
        <f t="array" ref="W7">IF(EDATE($F7,W$2)&gt;DATE(2025,12,31),"",INDEX([1]A1!T$9:T$175,MATCH(1,--(RIGHT([1]A1!$B$9:$B$175,LEN([1]A1!$B$9:$B$175)-4)=$A7)*([1]A1!$C$9:$C$175=YEAR($F7)),0)))</f>
        <v/>
      </c>
      <c r="X7" s="3" t="str" cm="1">
        <f t="array" ref="X7">IF(EDATE($F7,X$2)&gt;DATE(2025,12,31),"",INDEX([1]A1!U$9:U$175,MATCH(1,--(RIGHT([1]A1!$B$9:$B$175,LEN([1]A1!$B$9:$B$175)-4)=$A7)*([1]A1!$C$9:$C$175=YEAR($F7)),0)))</f>
        <v/>
      </c>
      <c r="Y7" s="3" t="str" cm="1">
        <f t="array" ref="Y7">IF(EDATE($F7,Y$2)&gt;DATE(2025,12,31),"",INDEX([1]A1!V$9:V$175,MATCH(1,--(RIGHT([1]A1!$B$9:$B$175,LEN([1]A1!$B$9:$B$175)-4)=$A7)*([1]A1!$C$9:$C$175=YEAR($F7)),0)))</f>
        <v/>
      </c>
      <c r="Z7" s="3" t="str" cm="1">
        <f t="array" ref="Z7">IF(EDATE($F7,Z$2)&gt;DATE(2025,12,31),"",INDEX([1]A1!W$9:W$175,MATCH(1,--(RIGHT([1]A1!$B$9:$B$175,LEN([1]A1!$B$9:$B$175)-4)=$A7)*([1]A1!$C$9:$C$175=YEAR($F7)),0)))</f>
        <v/>
      </c>
      <c r="AA7" s="3" t="str" cm="1">
        <f t="array" ref="AA7">IF(EDATE($F7,AA$2)&gt;DATE(2025,12,31),"",INDEX([1]A1!X$9:X$175,MATCH(1,--(RIGHT([1]A1!$B$9:$B$175,LEN([1]A1!$B$9:$B$175)-4)=$A7)*([1]A1!$C$9:$C$175=YEAR($F7)),0)))</f>
        <v/>
      </c>
      <c r="AB7" s="3" t="str" cm="1">
        <f t="array" ref="AB7">IF(EDATE($F7,AB$2)&gt;DATE(2025,12,31),"",INDEX([1]A1!Y$9:Y$175,MATCH(1,--(RIGHT([1]A1!$B$9:$B$175,LEN([1]A1!$B$9:$B$175)-4)=$A7)*([1]A1!$C$9:$C$175=YEAR($F7)),0)))</f>
        <v/>
      </c>
      <c r="AC7" s="3" t="str" cm="1">
        <f t="array" ref="AC7">IF(EDATE($F7,AC$2)&gt;DATE(2025,12,31),"",INDEX([1]A1!Z$9:Z$175,MATCH(1,--(RIGHT([1]A1!$B$9:$B$175,LEN([1]A1!$B$9:$B$175)-4)=$A7)*([1]A1!$C$9:$C$175=YEAR($F7)),0)))</f>
        <v/>
      </c>
      <c r="AD7" s="3" t="str" cm="1">
        <f t="array" ref="AD7">IF(EDATE($F7,AD$2)&gt;DATE(2025,12,31),"",INDEX([1]A1!AA$9:AA$175,MATCH(1,--(RIGHT([1]A1!$B$9:$B$175,LEN([1]A1!$B$9:$B$175)-4)=$A7)*([1]A1!$C$9:$C$175=YEAR($F7)),0)))</f>
        <v/>
      </c>
      <c r="AE7" s="3" t="str" cm="1">
        <f t="array" ref="AE7">IF(EDATE($F7,AE$2)&gt;DATE(2025,12,31),"",INDEX([1]A1!AB$9:AB$175,MATCH(1,--(RIGHT([1]A1!$B$9:$B$175,LEN([1]A1!$B$9:$B$175)-4)=$A7)*([1]A1!$C$9:$C$175=YEAR($F7)),0)))</f>
        <v/>
      </c>
      <c r="AF7" s="3" t="str" cm="1">
        <f t="array" ref="AF7">IF(EDATE($F7,AF$2)&gt;DATE(2025,12,31),"",INDEX([1]A1!AC$9:AC$175,MATCH(1,--(RIGHT([1]A1!$B$9:$B$175,LEN([1]A1!$B$9:$B$175)-4)=$A7)*([1]A1!$C$9:$C$175=YEAR($F7)),0)))</f>
        <v/>
      </c>
      <c r="AG7" s="3" t="str" cm="1">
        <f t="array" ref="AG7">IF(EDATE($F7,AG$2)&gt;DATE(2025,12,31),"",INDEX([1]A1!AD$9:AD$175,MATCH(1,--(RIGHT([1]A1!$B$9:$B$175,LEN([1]A1!$B$9:$B$175)-4)=$A7)*([1]A1!$C$9:$C$175=YEAR($F7)),0)))</f>
        <v/>
      </c>
      <c r="AH7" s="3" t="str" cm="1">
        <f t="array" ref="AH7">IF(EDATE($F7,AH$2)&gt;DATE(2025,12,31),"",INDEX([1]A1!AE$9:AE$175,MATCH(1,--(RIGHT([1]A1!$B$9:$B$175,LEN([1]A1!$B$9:$B$175)-4)=$A7)*([1]A1!$C$9:$C$175=YEAR($F7)),0)))</f>
        <v/>
      </c>
      <c r="AI7" s="3" t="str" cm="1">
        <f t="array" ref="AI7">IF(EDATE($F7,AI$2)&gt;DATE(2025,12,31),"",INDEX([1]A1!AF$9:AF$175,MATCH(1,--(RIGHT([1]A1!$B$9:$B$175,LEN([1]A1!$B$9:$B$175)-4)=$A7)*([1]A1!$C$9:$C$175=YEAR($F7)),0)))</f>
        <v/>
      </c>
      <c r="AJ7" s="3" t="str" cm="1">
        <f t="array" ref="AJ7">IF(EDATE($F7,AJ$2)&gt;DATE(2025,12,31),"",INDEX([1]A1!AG$9:AG$175,MATCH(1,--(RIGHT([1]A1!$B$9:$B$175,LEN([1]A1!$B$9:$B$175)-4)=$A7)*([1]A1!$C$9:$C$175=YEAR($F7)),0)))</f>
        <v/>
      </c>
      <c r="AK7" s="3" t="str" cm="1">
        <f t="array" ref="AK7">IF(EDATE($F7,AK$2)&gt;DATE(2025,12,31),"",INDEX([1]A1!AH$9:AH$175,MATCH(1,--(RIGHT([1]A1!$B$9:$B$175,LEN([1]A1!$B$9:$B$175)-4)=$A7)*([1]A1!$C$9:$C$175=YEAR($F7)),0)))</f>
        <v/>
      </c>
      <c r="AL7" s="3" t="str" cm="1">
        <f t="array" ref="AL7">IF(EDATE($F7,AL$2)&gt;DATE(2025,12,31),"",INDEX([1]A1!AI$9:AI$175,MATCH(1,--(RIGHT([1]A1!$B$9:$B$175,LEN([1]A1!$B$9:$B$175)-4)=$A7)*([1]A1!$C$9:$C$175=YEAR($F7)),0)))</f>
        <v/>
      </c>
      <c r="AM7" s="3" t="str" cm="1">
        <f t="array" ref="AM7">IF(EDATE($F7,AM$2)&gt;DATE(2025,12,31),"",INDEX([1]A1!AJ$9:AJ$175,MATCH(1,--(RIGHT([1]A1!$B$9:$B$175,LEN([1]A1!$B$9:$B$175)-4)=$A7)*([1]A1!$C$9:$C$175=YEAR($F7)),0)))</f>
        <v/>
      </c>
      <c r="AN7" s="3" t="str" cm="1">
        <f t="array" ref="AN7">IF(EDATE($F7,AN$2)&gt;DATE(2025,12,31),"",INDEX([1]A1!AK$9:AK$175,MATCH(1,--(RIGHT([1]A1!$B$9:$B$175,LEN([1]A1!$B$9:$B$175)-4)=$A7)*([1]A1!$C$9:$C$175=YEAR($F7)),0)))</f>
        <v/>
      </c>
      <c r="AO7" s="3" t="str" cm="1">
        <f t="array" ref="AO7">IF(EDATE($F7,AO$2)&gt;DATE(2025,12,31),"",INDEX([1]A1!AL$9:AL$175,MATCH(1,--(RIGHT([1]A1!$B$9:$B$175,LEN([1]A1!$B$9:$B$175)-4)=$A7)*([1]A1!$C$9:$C$175=YEAR($F7)),0)))</f>
        <v/>
      </c>
      <c r="AP7" s="3" t="str" cm="1">
        <f t="array" ref="AP7">IF(EDATE($F7,AP$2)&gt;DATE(2025,12,31),"",INDEX([1]A1!AM$9:AM$175,MATCH(1,--(RIGHT([1]A1!$B$9:$B$175,LEN([1]A1!$B$9:$B$175)-4)=$A7)*([1]A1!$C$9:$C$175=YEAR($F7)),0)))</f>
        <v/>
      </c>
      <c r="AQ7" s="3" t="str" cm="1">
        <f t="array" ref="AQ7">IF(EDATE($F7,AQ$2)&gt;DATE(2025,12,31),"",INDEX([1]A1!AN$9:AN$175,MATCH(1,--(RIGHT([1]A1!$B$9:$B$175,LEN([1]A1!$B$9:$B$175)-4)=$A7)*([1]A1!$C$9:$C$175=YEAR($F7)),0)))</f>
        <v/>
      </c>
      <c r="AR7" s="3" t="str" cm="1">
        <f t="array" ref="AR7">IF(EDATE($F7,AR$2)&gt;DATE(2025,12,31),"",INDEX([1]A1!AO$9:AO$175,MATCH(1,--(RIGHT([1]A1!$B$9:$B$175,LEN([1]A1!$B$9:$B$175)-4)=$A7)*([1]A1!$C$9:$C$175=YEAR($F7)),0)))</f>
        <v/>
      </c>
      <c r="AS7" s="3" t="str" cm="1">
        <f t="array" ref="AS7">IF(EDATE($F7,AS$2)&gt;DATE(2025,12,31),"",INDEX([1]A1!AP$9:AP$175,MATCH(1,--(RIGHT([1]A1!$B$9:$B$175,LEN([1]A1!$B$9:$B$175)-4)=$A7)*([1]A1!$C$9:$C$175=YEAR($F7)),0)))</f>
        <v/>
      </c>
      <c r="AT7" s="3" t="str" cm="1">
        <f t="array" ref="AT7">IF(EDATE($F7,AT$2)&gt;DATE(2025,12,31),"",INDEX([1]A1!AQ$9:AQ$175,MATCH(1,--(RIGHT([1]A1!$B$9:$B$175,LEN([1]A1!$B$9:$B$175)-4)=$A7)*([1]A1!$C$9:$C$175=YEAR($F7)),0)))</f>
        <v/>
      </c>
      <c r="AU7" s="3" t="str" cm="1">
        <f t="array" ref="AU7">IF(EDATE($F7,AU$2)&gt;DATE(2025,12,31),"",INDEX([1]A1!AR$9:AR$175,MATCH(1,--(RIGHT([1]A1!$B$9:$B$175,LEN([1]A1!$B$9:$B$175)-4)=$A7)*([1]A1!$C$9:$C$175=YEAR($F7)),0)))</f>
        <v/>
      </c>
      <c r="AV7" s="3" t="str" cm="1">
        <f t="array" ref="AV7">IF(EDATE($F7,AV$2)&gt;DATE(2025,12,31),"",INDEX([1]A1!AS$9:AS$175,MATCH(1,--(RIGHT([1]A1!$B$9:$B$175,LEN([1]A1!$B$9:$B$175)-4)=$A7)*([1]A1!$C$9:$C$175=YEAR($F7)),0)))</f>
        <v/>
      </c>
      <c r="AW7" s="3" t="str" cm="1">
        <f t="array" ref="AW7">IF(EDATE($F7,AW$2)&gt;DATE(2025,12,31),"",INDEX([1]A1!AT$9:AT$175,MATCH(1,--(RIGHT([1]A1!$B$9:$B$175,LEN([1]A1!$B$9:$B$175)-4)=$A7)*([1]A1!$C$9:$C$175=YEAR($F7)),0)))</f>
        <v/>
      </c>
      <c r="AX7" s="3" t="str" cm="1">
        <f t="array" ref="AX7">IF(EDATE($F7,AX$2)&gt;DATE(2025,12,31),"",INDEX([1]A1!AU$9:AU$175,MATCH(1,--(RIGHT([1]A1!$B$9:$B$175,LEN([1]A1!$B$9:$B$175)-4)=$A7)*([1]A1!$C$9:$C$175=YEAR($F7)),0)))</f>
        <v/>
      </c>
      <c r="AY7" s="3" t="str" cm="1">
        <f t="array" ref="AY7">IF(EDATE($F7,AY$2)&gt;DATE(2025,12,31),"",INDEX([1]A1!AV$9:AV$175,MATCH(1,--(RIGHT([1]A1!$B$9:$B$175,LEN([1]A1!$B$9:$B$175)-4)=$A7)*([1]A1!$C$9:$C$175=YEAR($F7)),0)))</f>
        <v/>
      </c>
      <c r="AZ7" s="3" t="str" cm="1">
        <f t="array" ref="AZ7">IF(EDATE($F7,AZ$2)&gt;DATE(2025,12,31),"",INDEX([1]A1!AW$9:AW$175,MATCH(1,--(RIGHT([1]A1!$B$9:$B$175,LEN([1]A1!$B$9:$B$175)-4)=$A7)*([1]A1!$C$9:$C$175=YEAR($F7)),0)))</f>
        <v/>
      </c>
      <c r="BA7" s="3" t="str" cm="1">
        <f t="array" ref="BA7">IF(EDATE($F7,BA$2)&gt;DATE(2025,12,31),"",INDEX([1]A1!AX$9:AX$175,MATCH(1,--(RIGHT([1]A1!$B$9:$B$175,LEN([1]A1!$B$9:$B$175)-4)=$A7)*([1]A1!$C$9:$C$175=YEAR($F7)),0)))</f>
        <v/>
      </c>
      <c r="BB7" s="3" t="str" cm="1">
        <f t="array" ref="BB7">IF(EDATE($F7,BB$2)&gt;DATE(2025,12,31),"",INDEX([1]A1!AY$9:AY$175,MATCH(1,--(RIGHT([1]A1!$B$9:$B$175,LEN([1]A1!$B$9:$B$175)-4)=$A7)*([1]A1!$C$9:$C$175=YEAR($F7)),0)))</f>
        <v/>
      </c>
      <c r="BC7" s="3" t="str" cm="1">
        <f t="array" ref="BC7">IF(EDATE($F7,BC$2)&gt;DATE(2025,12,31),"",INDEX([1]A1!AZ$9:AZ$175,MATCH(1,--(RIGHT([1]A1!$B$9:$B$175,LEN([1]A1!$B$9:$B$175)-4)=$A7)*([1]A1!$C$9:$C$175=YEAR($F7)),0)))</f>
        <v/>
      </c>
      <c r="BD7" s="3" t="str" cm="1">
        <f t="array" ref="BD7">IF(EDATE($F7,BD$2)&gt;DATE(2025,12,31),"",INDEX([1]A1!BA$9:BA$175,MATCH(1,--(RIGHT([1]A1!$B$9:$B$175,LEN([1]A1!$B$9:$B$175)-4)=$A7)*([1]A1!$C$9:$C$175=YEAR($F7)),0)))</f>
        <v/>
      </c>
      <c r="BE7" s="3" t="str" cm="1">
        <f t="array" ref="BE7">IF(EDATE($F7,BE$2)&gt;DATE(2025,12,31),"",INDEX([1]A1!BB$9:BB$175,MATCH(1,--(RIGHT([1]A1!$B$9:$B$175,LEN([1]A1!$B$9:$B$175)-4)=$A7)*([1]A1!$C$9:$C$175=YEAR($F7)),0)))</f>
        <v/>
      </c>
      <c r="BF7" s="3" t="str" cm="1">
        <f t="array" ref="BF7">IF(EDATE($F7,BF$2)&gt;DATE(2025,12,31),"",INDEX([1]A1!BC$9:BC$175,MATCH(1,--(RIGHT([1]A1!$B$9:$B$175,LEN([1]A1!$B$9:$B$175)-4)=$A7)*([1]A1!$C$9:$C$175=YEAR($F7)),0)))</f>
        <v/>
      </c>
      <c r="BG7" s="3" t="str" cm="1">
        <f t="array" ref="BG7">IF(EDATE($F7,BG$2)&gt;DATE(2025,12,31),"",INDEX([1]A1!BD$9:BD$175,MATCH(1,--(RIGHT([1]A1!$B$9:$B$175,LEN([1]A1!$B$9:$B$175)-4)=$A7)*([1]A1!$C$9:$C$175=YEAR($F7)),0)))</f>
        <v/>
      </c>
      <c r="BH7" s="3" t="str" cm="1">
        <f t="array" ref="BH7">IF(EDATE($F7,BH$2)&gt;DATE(2025,12,31),"",INDEX([1]A1!BE$9:BE$175,MATCH(1,--(RIGHT([1]A1!$B$9:$B$175,LEN([1]A1!$B$9:$B$175)-4)=$A7)*([1]A1!$C$9:$C$175=YEAR($F7)),0)))</f>
        <v/>
      </c>
      <c r="BI7" s="3" t="str" cm="1">
        <f t="array" ref="BI7">IF(EDATE($F7,BI$2)&gt;DATE(2025,12,31),"",INDEX([1]A1!BF$9:BF$175,MATCH(1,--(RIGHT([1]A1!$B$9:$B$175,LEN([1]A1!$B$9:$B$175)-4)=$A7)*([1]A1!$C$9:$C$175=YEAR($F7)),0)))</f>
        <v/>
      </c>
      <c r="BJ7" s="3" t="str" cm="1">
        <f t="array" ref="BJ7">IF(EDATE($F7,BJ$2)&gt;DATE(2025,12,31),"",INDEX([1]A1!BG$9:BG$175,MATCH(1,--(RIGHT([1]A1!$B$9:$B$175,LEN([1]A1!$B$9:$B$175)-4)=$A7)*([1]A1!$C$9:$C$175=YEAR($F7)),0)))</f>
        <v/>
      </c>
      <c r="BK7" s="3" t="str" cm="1">
        <f t="array" ref="BK7">IF(EDATE($F7,BK$2)&gt;DATE(2025,12,31),"",INDEX([1]A1!BH$9:BH$175,MATCH(1,--(RIGHT([1]A1!$B$9:$B$175,LEN([1]A1!$B$9:$B$175)-4)=$A7)*([1]A1!$C$9:$C$175=YEAR($F7)),0)))</f>
        <v/>
      </c>
      <c r="BL7" s="3" t="str" cm="1">
        <f t="array" ref="BL7">IF(EDATE($F7,BL$2)&gt;DATE(2025,12,31),"",INDEX([1]A1!BI$9:BI$175,MATCH(1,--(RIGHT([1]A1!$B$9:$B$175,LEN([1]A1!$B$9:$B$175)-4)=$A7)*([1]A1!$C$9:$C$175=YEAR($F7)),0)))</f>
        <v/>
      </c>
      <c r="BM7" s="3" t="str" cm="1">
        <f t="array" ref="BM7">IF(EDATE($F7,BM$2)&gt;DATE(2025,12,31),"",INDEX([1]A1!BJ$9:BJ$175,MATCH(1,--(RIGHT([1]A1!$B$9:$B$175,LEN([1]A1!$B$9:$B$175)-4)=$A7)*([1]A1!$C$9:$C$175=YEAR($F7)),0)))</f>
        <v/>
      </c>
      <c r="BN7" s="3" t="str" cm="1">
        <f t="array" ref="BN7">IF(EDATE($F7,BN$2)&gt;DATE(2025,12,31),"",INDEX([1]A1!BK$9:BK$175,MATCH(1,--(RIGHT([1]A1!$B$9:$B$175,LEN([1]A1!$B$9:$B$175)-4)=$A7)*([1]A1!$C$9:$C$175=YEAR($F7)),0)))</f>
        <v/>
      </c>
      <c r="BO7" s="3" t="str" cm="1">
        <f t="array" ref="BO7">IF(EDATE($F7,BO$2)&gt;DATE(2025,12,31),"",INDEX([1]A1!BL$9:BL$175,MATCH(1,--(RIGHT([1]A1!$B$9:$B$175,LEN([1]A1!$B$9:$B$175)-4)=$A7)*([1]A1!$C$9:$C$175=YEAR($F7)),0)))</f>
        <v/>
      </c>
      <c r="BP7" s="3" t="str" cm="1">
        <f t="array" ref="BP7">IF(EDATE($F7,BP$2)&gt;DATE(2025,12,31),"",INDEX([1]A1!BM$9:BM$175,MATCH(1,--(RIGHT([1]A1!$B$9:$B$175,LEN([1]A1!$B$9:$B$175)-4)=$A7)*([1]A1!$C$9:$C$175=YEAR($F7)),0)))</f>
        <v/>
      </c>
      <c r="BQ7" s="3" t="str" cm="1">
        <f t="array" ref="BQ7">IF(EDATE($F7,BQ$2)&gt;DATE(2025,12,31),"",INDEX([1]A1!BN$9:BN$175,MATCH(1,--(RIGHT([1]A1!$B$9:$B$175,LEN([1]A1!$B$9:$B$175)-4)=$A7)*([1]A1!$C$9:$C$175=YEAR($F7)),0)))</f>
        <v/>
      </c>
      <c r="BR7" s="3" t="str" cm="1">
        <f t="array" ref="BR7">IF(EDATE($F7,BR$2)&gt;DATE(2025,12,31),"",INDEX([1]A1!BO$9:BO$175,MATCH(1,--(RIGHT([1]A1!$B$9:$B$175,LEN([1]A1!$B$9:$B$175)-4)=$A7)*([1]A1!$C$9:$C$175=YEAR($F7)),0)))</f>
        <v/>
      </c>
      <c r="BS7" s="3" t="str" cm="1">
        <f t="array" ref="BS7">IF(EDATE($F7,BS$2)&gt;DATE(2025,12,31),"",INDEX([1]A1!BP$9:BP$175,MATCH(1,--(RIGHT([1]A1!$B$9:$B$175,LEN([1]A1!$B$9:$B$175)-4)=$A7)*([1]A1!$C$9:$C$175=YEAR($F7)),0)))</f>
        <v/>
      </c>
      <c r="BT7" s="3" t="str" cm="1">
        <f t="array" ref="BT7">IF(EDATE($F7,BT$2)&gt;DATE(2025,12,31),"",INDEX([1]A1!BQ$9:BQ$175,MATCH(1,--(RIGHT([1]A1!$B$9:$B$175,LEN([1]A1!$B$9:$B$175)-4)=$A7)*([1]A1!$C$9:$C$175=YEAR($F7)),0)))</f>
        <v/>
      </c>
      <c r="BU7" s="3" t="str" cm="1">
        <f t="array" ref="BU7">IF(EDATE($F7,BU$2)&gt;DATE(2025,12,31),"",INDEX([1]A1!BR$9:BR$175,MATCH(1,--(RIGHT([1]A1!$B$9:$B$175,LEN([1]A1!$B$9:$B$175)-4)=$A7)*([1]A1!$C$9:$C$175=YEAR($F7)),0)))</f>
        <v/>
      </c>
      <c r="BV7" s="3" t="str" cm="1">
        <f t="array" ref="BV7">IF(EDATE($F7,BV$2)&gt;DATE(2025,12,31),"",INDEX([1]A1!BS$9:BS$175,MATCH(1,--(RIGHT([1]A1!$B$9:$B$175,LEN([1]A1!$B$9:$B$175)-4)=$A7)*([1]A1!$C$9:$C$175=YEAR($F7)),0)))</f>
        <v/>
      </c>
      <c r="BW7" s="3" t="str" cm="1">
        <f t="array" ref="BW7">IF(EDATE($F7,BW$2)&gt;DATE(2025,12,31),"",INDEX([1]A1!BT$9:BT$175,MATCH(1,--(RIGHT([1]A1!$B$9:$B$175,LEN([1]A1!$B$9:$B$175)-4)=$A7)*([1]A1!$C$9:$C$175=YEAR($F7)),0)))</f>
        <v/>
      </c>
      <c r="BX7" s="3" t="str" cm="1">
        <f t="array" ref="BX7">IF(EDATE($F7,BX$2)&gt;DATE(2025,12,31),"",INDEX([1]A1!BU$9:BU$175,MATCH(1,--(RIGHT([1]A1!$B$9:$B$175,LEN([1]A1!$B$9:$B$175)-4)=$A7)*([1]A1!$C$9:$C$175=YEAR($F7)),0)))</f>
        <v/>
      </c>
      <c r="BY7" s="3" t="str" cm="1">
        <f t="array" ref="BY7">IF(EDATE($F7,BY$2)&gt;DATE(2025,12,31),"",INDEX([1]A1!BV$9:BV$175,MATCH(1,--(RIGHT([1]A1!$B$9:$B$175,LEN([1]A1!$B$9:$B$175)-4)=$A7)*([1]A1!$C$9:$C$175=YEAR($F7)),0)))</f>
        <v/>
      </c>
      <c r="BZ7" s="3" t="str" cm="1">
        <f t="array" ref="BZ7">IF(EDATE($F7,BZ$2)&gt;DATE(2025,12,31),"",INDEX([1]A1!BW$9:BW$175,MATCH(1,--(RIGHT([1]A1!$B$9:$B$175,LEN([1]A1!$B$9:$B$175)-4)=$A7)*([1]A1!$C$9:$C$175=YEAR($F7)),0)))</f>
        <v/>
      </c>
      <c r="CA7" s="3" t="str" cm="1">
        <f t="array" ref="CA7">IF(EDATE($F7,CA$2)&gt;DATE(2025,12,31),"",INDEX([1]A1!BX$9:BX$175,MATCH(1,--(RIGHT([1]A1!$B$9:$B$175,LEN([1]A1!$B$9:$B$175)-4)=$A7)*([1]A1!$C$9:$C$175=YEAR($F7)),0)))</f>
        <v/>
      </c>
      <c r="CB7" s="3" t="str" cm="1">
        <f t="array" ref="CB7">IF(EDATE($F7,CB$2)&gt;DATE(2025,12,31),"",INDEX([1]A1!BY$9:BY$175,MATCH(1,--(RIGHT([1]A1!$B$9:$B$175,LEN([1]A1!$B$9:$B$175)-4)=$A7)*([1]A1!$C$9:$C$175=YEAR($F7)),0)))</f>
        <v/>
      </c>
      <c r="CC7" s="3" t="str" cm="1">
        <f t="array" ref="CC7">IF(EDATE($F7,CC$2)&gt;DATE(2025,12,31),"",INDEX([1]A1!BZ$9:BZ$175,MATCH(1,--(RIGHT([1]A1!$B$9:$B$175,LEN([1]A1!$B$9:$B$175)-4)=$A7)*([1]A1!$C$9:$C$175=YEAR($F7)),0)))</f>
        <v/>
      </c>
      <c r="CD7" s="3" t="str" cm="1">
        <f t="array" ref="CD7">IF(EDATE($F7,CD$2)&gt;DATE(2025,12,31),"",INDEX([1]A1!CA$9:CA$175,MATCH(1,--(RIGHT([1]A1!$B$9:$B$175,LEN([1]A1!$B$9:$B$175)-4)=$A7)*([1]A1!$C$9:$C$175=YEAR($F7)),0)))</f>
        <v/>
      </c>
      <c r="CE7" s="3" t="str" cm="1">
        <f t="array" ref="CE7">IF(EDATE($F7,CE$2)&gt;DATE(2025,12,31),"",INDEX([1]A1!CB$9:CB$175,MATCH(1,--(RIGHT([1]A1!$B$9:$B$175,LEN([1]A1!$B$9:$B$175)-4)=$A7)*([1]A1!$C$9:$C$175=YEAR($F7)),0)))</f>
        <v/>
      </c>
      <c r="CF7" s="3" t="str" cm="1">
        <f t="array" ref="CF7">IF(EDATE($F7,CF$2)&gt;DATE(2025,12,31),"",INDEX([1]A1!CC$9:CC$175,MATCH(1,--(RIGHT([1]A1!$B$9:$B$175,LEN([1]A1!$B$9:$B$175)-4)=$A7)*([1]A1!$C$9:$C$175=YEAR($F7)),0)))</f>
        <v/>
      </c>
      <c r="CG7" s="3" t="str" cm="1">
        <f t="array" ref="CG7">IF(EDATE($F7,CG$2)&gt;DATE(2025,12,31),"",INDEX([1]A1!CD$9:CD$175,MATCH(1,--(RIGHT([1]A1!$B$9:$B$175,LEN([1]A1!$B$9:$B$175)-4)=$A7)*([1]A1!$C$9:$C$175=YEAR($F7)),0)))</f>
        <v/>
      </c>
      <c r="CH7" s="3" t="str" cm="1">
        <f t="array" ref="CH7">IF(EDATE($F7,CH$2)&gt;DATE(2025,12,31),"",INDEX([1]A1!CE$9:CE$175,MATCH(1,--(RIGHT([1]A1!$B$9:$B$175,LEN([1]A1!$B$9:$B$175)-4)=$A7)*([1]A1!$C$9:$C$175=YEAR($F7)),0)))</f>
        <v/>
      </c>
      <c r="CI7" s="3" t="str" cm="1">
        <f t="array" ref="CI7">IF(EDATE($F7,CI$2)&gt;DATE(2025,12,31),"",INDEX([1]A1!CF$9:CF$175,MATCH(1,--(RIGHT([1]A1!$B$9:$B$175,LEN([1]A1!$B$9:$B$175)-4)=$A7)*([1]A1!$C$9:$C$175=YEAR($F7)),0)))</f>
        <v/>
      </c>
      <c r="CJ7" s="3" t="str" cm="1">
        <f t="array" ref="CJ7">IF(EDATE($F7,CJ$2)&gt;DATE(2025,12,31),"",INDEX([1]A1!CG$9:CG$175,MATCH(1,--(RIGHT([1]A1!$B$9:$B$175,LEN([1]A1!$B$9:$B$175)-4)=$A7)*([1]A1!$C$9:$C$175=YEAR($F7)),0)))</f>
        <v/>
      </c>
      <c r="CK7" s="3" t="str" cm="1">
        <f t="array" ref="CK7">IF(EDATE($F7,CK$2)&gt;DATE(2025,12,31),"",INDEX([1]A1!CH$9:CH$175,MATCH(1,--(RIGHT([1]A1!$B$9:$B$175,LEN([1]A1!$B$9:$B$175)-4)=$A7)*([1]A1!$C$9:$C$175=YEAR($F7)),0)))</f>
        <v/>
      </c>
      <c r="CL7" s="3" t="str" cm="1">
        <f t="array" ref="CL7">IF(EDATE($F7,CL$2)&gt;DATE(2025,12,31),"",INDEX([1]A1!CI$9:CI$175,MATCH(1,--(RIGHT([1]A1!$B$9:$B$175,LEN([1]A1!$B$9:$B$175)-4)=$A7)*([1]A1!$C$9:$C$175=YEAR($F7)),0)))</f>
        <v/>
      </c>
      <c r="CM7" s="3" t="str" cm="1">
        <f t="array" ref="CM7">IF(EDATE($F7,CM$2)&gt;DATE(2025,12,31),"",INDEX([1]A1!CJ$9:CJ$175,MATCH(1,--(RIGHT([1]A1!$B$9:$B$175,LEN([1]A1!$B$9:$B$175)-4)=$A7)*([1]A1!$C$9:$C$175=YEAR($F7)),0)))</f>
        <v/>
      </c>
      <c r="CN7" s="3" t="str" cm="1">
        <f t="array" ref="CN7">IF(EDATE($F7,CN$2)&gt;DATE(2025,12,31),"",INDEX([1]A1!CK$9:CK$175,MATCH(1,--(RIGHT([1]A1!$B$9:$B$175,LEN([1]A1!$B$9:$B$175)-4)=$A7)*([1]A1!$C$9:$C$175=YEAR($F7)),0)))</f>
        <v/>
      </c>
      <c r="CO7" s="3" t="str" cm="1">
        <f t="array" ref="CO7">IF(EDATE($F7,CO$2)&gt;DATE(2025,12,31),"",INDEX([1]A1!CL$9:CL$175,MATCH(1,--(RIGHT([1]A1!$B$9:$B$175,LEN([1]A1!$B$9:$B$175)-4)=$A7)*([1]A1!$C$9:$C$175=YEAR($F7)),0)))</f>
        <v/>
      </c>
      <c r="CP7" s="3" t="str" cm="1">
        <f t="array" ref="CP7">IF(EDATE($F7,CP$2)&gt;DATE(2025,12,31),"",INDEX([1]A1!CM$9:CM$175,MATCH(1,--(RIGHT([1]A1!$B$9:$B$175,LEN([1]A1!$B$9:$B$175)-4)=$A7)*([1]A1!$C$9:$C$175=YEAR($F7)),0)))</f>
        <v/>
      </c>
      <c r="CQ7" s="3" t="str" cm="1">
        <f t="array" ref="CQ7">IF(EDATE($F7,CQ$2)&gt;DATE(2025,12,31),"",INDEX([1]A1!CN$9:CN$175,MATCH(1,--(RIGHT([1]A1!$B$9:$B$175,LEN([1]A1!$B$9:$B$175)-4)=$A7)*([1]A1!$C$9:$C$175=YEAR($F7)),0)))</f>
        <v/>
      </c>
      <c r="CR7" s="3" t="str" cm="1">
        <f t="array" ref="CR7">IF(EDATE($F7,CR$2)&gt;DATE(2025,12,31),"",INDEX([1]A1!CO$9:CO$175,MATCH(1,--(RIGHT([1]A1!$B$9:$B$175,LEN([1]A1!$B$9:$B$175)-4)=$A7)*([1]A1!$C$9:$C$175=YEAR($F7)),0)))</f>
        <v/>
      </c>
      <c r="CS7" s="3" t="str" cm="1">
        <f t="array" ref="CS7">IF(EDATE($F7,CS$2)&gt;DATE(2025,12,31),"",INDEX([1]A1!CP$9:CP$175,MATCH(1,--(RIGHT([1]A1!$B$9:$B$175,LEN([1]A1!$B$9:$B$175)-4)=$A7)*([1]A1!$C$9:$C$175=YEAR($F7)),0)))</f>
        <v/>
      </c>
      <c r="CT7" s="3" t="str" cm="1">
        <f t="array" ref="CT7">IF(EDATE($F7,CT$2)&gt;DATE(2025,12,31),"",INDEX([1]A1!CQ$9:CQ$175,MATCH(1,--(RIGHT([1]A1!$B$9:$B$175,LEN([1]A1!$B$9:$B$175)-4)=$A7)*([1]A1!$C$9:$C$175=YEAR($F7)),0)))</f>
        <v/>
      </c>
      <c r="CU7" s="3" t="str" cm="1">
        <f t="array" ref="CU7">IF(EDATE($F7,CU$2)&gt;DATE(2025,12,31),"",INDEX([1]A1!CR$9:CR$175,MATCH(1,--(RIGHT([1]A1!$B$9:$B$175,LEN([1]A1!$B$9:$B$175)-4)=$A7)*([1]A1!$C$9:$C$175=YEAR($F7)),0)))</f>
        <v/>
      </c>
      <c r="CV7" s="3" t="str" cm="1">
        <f t="array" ref="CV7">IF(EDATE($F7,CV$2)&gt;DATE(2025,12,31),"",INDEX([1]A1!CS$9:CS$175,MATCH(1,--(RIGHT([1]A1!$B$9:$B$175,LEN([1]A1!$B$9:$B$175)-4)=$A7)*([1]A1!$C$9:$C$175=YEAR($F7)),0)))</f>
        <v/>
      </c>
      <c r="CW7" s="3" t="str" cm="1">
        <f t="array" ref="CW7">IF(EDATE($F7,CW$2)&gt;DATE(2025,12,31),"",INDEX([1]A1!CT$9:CT$175,MATCH(1,--(RIGHT([1]A1!$B$9:$B$175,LEN([1]A1!$B$9:$B$175)-4)=$A7)*([1]A1!$C$9:$C$175=YEAR($F7)),0)))</f>
        <v/>
      </c>
      <c r="CX7" s="3" t="str" cm="1">
        <f t="array" ref="CX7">IF(EDATE($F7,CX$2)&gt;DATE(2025,12,31),"",INDEX([1]A1!CU$9:CU$175,MATCH(1,--(RIGHT([1]A1!$B$9:$B$175,LEN([1]A1!$B$9:$B$175)-4)=$A7)*([1]A1!$C$9:$C$175=YEAR($F7)),0)))</f>
        <v/>
      </c>
      <c r="CY7" s="3" t="str" cm="1">
        <f t="array" ref="CY7">IF(EDATE($F7,CY$2)&gt;DATE(2025,12,31),"",INDEX([1]A1!CV$9:CV$175,MATCH(1,--(RIGHT([1]A1!$B$9:$B$175,LEN([1]A1!$B$9:$B$175)-4)=$A7)*([1]A1!$C$9:$C$175=YEAR($F7)),0)))</f>
        <v/>
      </c>
      <c r="CZ7" s="3" t="str" cm="1">
        <f t="array" ref="CZ7">IF(EDATE($F7,CZ$2)&gt;DATE(2025,12,31),"",INDEX([1]A1!CW$9:CW$175,MATCH(1,--(RIGHT([1]A1!$B$9:$B$175,LEN([1]A1!$B$9:$B$175)-4)=$A7)*([1]A1!$C$9:$C$175=YEAR($F7)),0)))</f>
        <v/>
      </c>
      <c r="DA7" s="3" t="str" cm="1">
        <f t="array" ref="DA7">IF(EDATE($F7,DA$2)&gt;DATE(2025,12,31),"",INDEX([1]A1!CX$9:CX$175,MATCH(1,--(RIGHT([1]A1!$B$9:$B$175,LEN([1]A1!$B$9:$B$175)-4)=$A7)*([1]A1!$C$9:$C$175=YEAR($F7)),0)))</f>
        <v/>
      </c>
      <c r="DB7" s="3" t="str" cm="1">
        <f t="array" ref="DB7">IF(EDATE($F7,DB$2)&gt;DATE(2025,12,31),"",INDEX([1]A1!CY$9:CY$175,MATCH(1,--(RIGHT([1]A1!$B$9:$B$175,LEN([1]A1!$B$9:$B$175)-4)=$A7)*([1]A1!$C$9:$C$175=YEAR($F7)),0)))</f>
        <v/>
      </c>
      <c r="DC7" s="3" t="str" cm="1">
        <f t="array" ref="DC7">IF(EDATE($F7,DC$2)&gt;DATE(2025,12,31),"",INDEX([1]A1!CZ$9:CZ$175,MATCH(1,--(RIGHT([1]A1!$B$9:$B$175,LEN([1]A1!$B$9:$B$175)-4)=$A7)*([1]A1!$C$9:$C$175=YEAR($F7)),0)))</f>
        <v/>
      </c>
      <c r="DD7" s="3" t="str" cm="1">
        <f t="array" ref="DD7">IF(EDATE($F7,DD$2)&gt;DATE(2025,12,31),"",INDEX([1]A1!DA$9:DA$175,MATCH(1,--(RIGHT([1]A1!$B$9:$B$175,LEN([1]A1!$B$9:$B$175)-4)=$A7)*([1]A1!$C$9:$C$175=YEAR($F7)),0)))</f>
        <v/>
      </c>
      <c r="DE7" s="3" t="str" cm="1">
        <f t="array" ref="DE7">IF(EDATE($F7,DE$2)&gt;DATE(2025,12,31),"",INDEX([1]A1!DB$9:DB$175,MATCH(1,--(RIGHT([1]A1!$B$9:$B$175,LEN([1]A1!$B$9:$B$175)-4)=$A7)*([1]A1!$C$9:$C$175=YEAR($F7)),0)))</f>
        <v/>
      </c>
      <c r="DF7" s="3" t="str" cm="1">
        <f t="array" ref="DF7">IF(EDATE($F7,DF$2)&gt;DATE(2025,12,31),"",INDEX([1]A1!DC$9:DC$175,MATCH(1,--(RIGHT([1]A1!$B$9:$B$175,LEN([1]A1!$B$9:$B$175)-4)=$A7)*([1]A1!$C$9:$C$175=YEAR($F7)),0)))</f>
        <v/>
      </c>
      <c r="DG7" s="3" t="str" cm="1">
        <f t="array" ref="DG7">IF(EDATE($F7,DG$2)&gt;DATE(2025,12,31),"",INDEX([1]A1!DD$9:DD$175,MATCH(1,--(RIGHT([1]A1!$B$9:$B$175,LEN([1]A1!$B$9:$B$175)-4)=$A7)*([1]A1!$C$9:$C$175=YEAR($F7)),0)))</f>
        <v/>
      </c>
      <c r="DH7" s="3" t="str" cm="1">
        <f t="array" ref="DH7">IF(EDATE($F7,DH$2)&gt;DATE(2025,12,31),"",INDEX([1]A1!DE$9:DE$175,MATCH(1,--(RIGHT([1]A1!$B$9:$B$175,LEN([1]A1!$B$9:$B$175)-4)=$A7)*([1]A1!$C$9:$C$175=YEAR($F7)),0)))</f>
        <v/>
      </c>
      <c r="DI7" s="3" t="str" cm="1">
        <f t="array" ref="DI7">IF(EDATE($F7,DI$2)&gt;DATE(2025,12,31),"",INDEX([1]A1!DF$9:DF$175,MATCH(1,--(RIGHT([1]A1!$B$9:$B$175,LEN([1]A1!$B$9:$B$175)-4)=$A7)*([1]A1!$C$9:$C$175=YEAR($F7)),0)))</f>
        <v/>
      </c>
      <c r="DJ7" s="3" t="str" cm="1">
        <f t="array" ref="DJ7">IF(EDATE($F7,DJ$2)&gt;DATE(2025,12,31),"",INDEX([1]A1!DG$9:DG$175,MATCH(1,--(RIGHT([1]A1!$B$9:$B$175,LEN([1]A1!$B$9:$B$175)-4)=$A7)*([1]A1!$C$9:$C$175=YEAR($F7)),0)))</f>
        <v/>
      </c>
      <c r="DK7" s="3" t="str" cm="1">
        <f t="array" ref="DK7">IF(EDATE($F7,DK$2)&gt;DATE(2025,12,31),"",INDEX([1]A1!DH$9:DH$175,MATCH(1,--(RIGHT([1]A1!$B$9:$B$175,LEN([1]A1!$B$9:$B$175)-4)=$A7)*([1]A1!$C$9:$C$175=YEAR($F7)),0)))</f>
        <v/>
      </c>
      <c r="DL7" s="3" t="str" cm="1">
        <f t="array" ref="DL7">IF(EDATE($F7,DL$2)&gt;DATE(2025,12,31),"",INDEX([1]A1!DI$9:DI$175,MATCH(1,--(RIGHT([1]A1!$B$9:$B$175,LEN([1]A1!$B$9:$B$175)-4)=$A7)*([1]A1!$C$9:$C$175=YEAR($F7)),0)))</f>
        <v/>
      </c>
      <c r="DM7" s="3" t="str" cm="1">
        <f t="array" ref="DM7">IF(EDATE($F7,DM$2)&gt;DATE(2025,12,31),"",INDEX([1]A1!DJ$9:DJ$175,MATCH(1,--(RIGHT([1]A1!$B$9:$B$175,LEN([1]A1!$B$9:$B$175)-4)=$A7)*([1]A1!$C$9:$C$175=YEAR($F7)),0)))</f>
        <v/>
      </c>
      <c r="DN7" s="3" t="str" cm="1">
        <f t="array" ref="DN7">IF(EDATE($F7,DN$2)&gt;DATE(2025,12,31),"",INDEX([1]A1!DK$9:DK$175,MATCH(1,--(RIGHT([1]A1!$B$9:$B$175,LEN([1]A1!$B$9:$B$175)-4)=$A7)*([1]A1!$C$9:$C$175=YEAR($F7)),0)))</f>
        <v/>
      </c>
      <c r="DO7" s="3" t="str" cm="1">
        <f t="array" ref="DO7">IF(EDATE($F7,DO$2)&gt;DATE(2025,12,31),"",INDEX([1]A1!DL$9:DL$175,MATCH(1,--(RIGHT([1]A1!$B$9:$B$175,LEN([1]A1!$B$9:$B$175)-4)=$A7)*([1]A1!$C$9:$C$175=YEAR($F7)),0)))</f>
        <v/>
      </c>
      <c r="DP7" s="3" t="str" cm="1">
        <f t="array" ref="DP7">IF(EDATE($F7,DP$2)&gt;DATE(2025,12,31),"",INDEX([1]A1!DM$9:DM$175,MATCH(1,--(RIGHT([1]A1!$B$9:$B$175,LEN([1]A1!$B$9:$B$175)-4)=$A7)*([1]A1!$C$9:$C$175=YEAR($F7)),0)))</f>
        <v/>
      </c>
      <c r="DQ7" s="3" t="str" cm="1">
        <f t="array" ref="DQ7">IF(EDATE($F7,DQ$2)&gt;DATE(2025,12,31),"",INDEX([1]A1!DN$9:DN$175,MATCH(1,--(RIGHT([1]A1!$B$9:$B$175,LEN([1]A1!$B$9:$B$175)-4)=$A7)*([1]A1!$C$9:$C$175=YEAR($F7)),0)))</f>
        <v/>
      </c>
      <c r="DR7" s="3" t="str" cm="1">
        <f t="array" ref="DR7">IF(EDATE($F7,DR$2)&gt;DATE(2025,12,31),"",INDEX([1]A1!DO$9:DO$175,MATCH(1,--(RIGHT([1]A1!$B$9:$B$175,LEN([1]A1!$B$9:$B$175)-4)=$A7)*([1]A1!$C$9:$C$175=YEAR($F7)),0)))</f>
        <v/>
      </c>
      <c r="DS7" s="3" t="str" cm="1">
        <f t="array" ref="DS7">IF(EDATE($F7,DS$2)&gt;DATE(2025,12,31),"",INDEX([1]A1!DP$9:DP$175,MATCH(1,--(RIGHT([1]A1!$B$9:$B$175,LEN([1]A1!$B$9:$B$175)-4)=$A7)*([1]A1!$C$9:$C$175=YEAR($F7)),0)))</f>
        <v/>
      </c>
      <c r="DT7" s="3" t="str" cm="1">
        <f t="array" ref="DT7">IF(EDATE($F7,DT$2)&gt;DATE(2025,12,31),"",INDEX([1]A1!DQ$9:DQ$175,MATCH(1,--(RIGHT([1]A1!$B$9:$B$175,LEN([1]A1!$B$9:$B$175)-4)=$A7)*([1]A1!$C$9:$C$175=YEAR($F7)),0)))</f>
        <v/>
      </c>
      <c r="DU7" s="3" t="str" cm="1">
        <f t="array" ref="DU7">IF(EDATE($F7,DU$2)&gt;DATE(2025,12,31),"",INDEX([1]A1!DR$9:DR$175,MATCH(1,--(RIGHT([1]A1!$B$9:$B$175,LEN([1]A1!$B$9:$B$175)-4)=$A7)*([1]A1!$C$9:$C$175=YEAR($F7)),0)))</f>
        <v/>
      </c>
      <c r="DV7" s="3" t="str" cm="1">
        <f t="array" ref="DV7">IF(EDATE($F7,DV$2)&gt;DATE(2025,12,31),"",INDEX([1]A1!DS$9:DS$175,MATCH(1,--(RIGHT([1]A1!$B$9:$B$175,LEN([1]A1!$B$9:$B$175)-4)=$A7)*([1]A1!$C$9:$C$175=YEAR($F7)),0)))</f>
        <v/>
      </c>
      <c r="DW7" s="3" t="str" cm="1">
        <f t="array" ref="DW7">IF(EDATE($F7,DW$2)&gt;DATE(2025,12,31),"",INDEX([1]A1!DT$9:DT$175,MATCH(1,--(RIGHT([1]A1!$B$9:$B$175,LEN([1]A1!$B$9:$B$175)-4)=$A7)*([1]A1!$C$9:$C$175=YEAR($F7)),0)))</f>
        <v/>
      </c>
      <c r="DX7" s="3" t="str" cm="1">
        <f t="array" ref="DX7">IF(EDATE($F7,DX$2)&gt;DATE(2025,12,31),"",INDEX([1]A1!DU$9:DU$175,MATCH(1,--(RIGHT([1]A1!$B$9:$B$175,LEN([1]A1!$B$9:$B$175)-4)=$A7)*([1]A1!$C$9:$C$175=YEAR($F7)),0)))</f>
        <v/>
      </c>
      <c r="DY7" s="3" t="str" cm="1">
        <f t="array" ref="DY7">IF(EDATE($F7,DY$2)&gt;DATE(2025,12,31),"",INDEX([1]A1!DV$9:DV$175,MATCH(1,--(RIGHT([1]A1!$B$9:$B$175,LEN([1]A1!$B$9:$B$175)-4)=$A7)*([1]A1!$C$9:$C$175=YEAR($F7)),0)))</f>
        <v/>
      </c>
      <c r="DZ7" s="3" t="str" cm="1">
        <f t="array" ref="DZ7">IF(EDATE($F7,DZ$2)&gt;DATE(2025,12,31),"",INDEX([1]A1!DW$9:DW$175,MATCH(1,--(RIGHT([1]A1!$B$9:$B$175,LEN([1]A1!$B$9:$B$175)-4)=$A7)*([1]A1!$C$9:$C$175=YEAR($F7)),0)))</f>
        <v/>
      </c>
      <c r="EA7" s="3" t="str" cm="1">
        <f t="array" ref="EA7">IF(EDATE($F7,EA$2)&gt;DATE(2025,12,31),"",INDEX([1]A1!DX$9:DX$175,MATCH(1,--(RIGHT([1]A1!$B$9:$B$175,LEN([1]A1!$B$9:$B$175)-4)=$A7)*([1]A1!$C$9:$C$175=YEAR($F7)),0)))</f>
        <v/>
      </c>
      <c r="EB7" s="3" t="str" cm="1">
        <f t="array" ref="EB7">IF(EDATE($F7,EB$2)&gt;DATE(2025,12,31),"",INDEX([1]A1!DY$9:DY$175,MATCH(1,--(RIGHT([1]A1!$B$9:$B$175,LEN([1]A1!$B$9:$B$175)-4)=$A7)*([1]A1!$C$9:$C$175=YEAR($F7)),0)))</f>
        <v/>
      </c>
      <c r="EC7" s="3" t="str" cm="1">
        <f t="array" ref="EC7">IF(EDATE($F7,EC$2)&gt;DATE(2025,12,31),"",INDEX([1]A1!DZ$9:DZ$175,MATCH(1,--(RIGHT([1]A1!$B$9:$B$175,LEN([1]A1!$B$9:$B$175)-4)=$A7)*([1]A1!$C$9:$C$175=YEAR($F7)),0)))</f>
        <v/>
      </c>
      <c r="ED7" s="3" t="str" cm="1">
        <f t="array" ref="ED7">IF(EDATE($F7,ED$2)&gt;DATE(2025,12,31),"",INDEX([1]A1!EA$9:EA$175,MATCH(1,--(RIGHT([1]A1!$B$9:$B$175,LEN([1]A1!$B$9:$B$175)-4)=$A7)*([1]A1!$C$9:$C$175=YEAR($F7)),0)))</f>
        <v/>
      </c>
      <c r="EE7" s="3" t="str" cm="1">
        <f t="array" ref="EE7">IF(EDATE($F7,EE$2)&gt;DATE(2025,12,31),"",INDEX([1]A1!EB$9:EB$175,MATCH(1,--(RIGHT([1]A1!$B$9:$B$175,LEN([1]A1!$B$9:$B$175)-4)=$A7)*([1]A1!$C$9:$C$175=YEAR($F7)),0)))</f>
        <v/>
      </c>
      <c r="EF7" s="3" t="str" cm="1">
        <f t="array" ref="EF7">IF(EDATE($F7,EF$2)&gt;DATE(2025,12,31),"",INDEX([1]A1!EC$9:EC$175,MATCH(1,--(RIGHT([1]A1!$B$9:$B$175,LEN([1]A1!$B$9:$B$175)-4)=$A7)*([1]A1!$C$9:$C$175=YEAR($F7)),0)))</f>
        <v/>
      </c>
      <c r="EG7" s="3" t="str" cm="1">
        <f t="array" ref="EG7">IF(EDATE($F7,EG$2)&gt;DATE(2025,12,31),"",INDEX([1]A1!ED$9:ED$175,MATCH(1,--(RIGHT([1]A1!$B$9:$B$175,LEN([1]A1!$B$9:$B$175)-4)=$A7)*([1]A1!$C$9:$C$175=YEAR($F7)),0)))</f>
        <v/>
      </c>
      <c r="EH7" s="3" t="str" cm="1">
        <f t="array" ref="EH7">IF(EDATE($F7,EH$2)&gt;DATE(2025,12,31),"",INDEX([1]A1!EE$9:EE$175,MATCH(1,--(RIGHT([1]A1!$B$9:$B$175,LEN([1]A1!$B$9:$B$175)-4)=$A7)*([1]A1!$C$9:$C$175=YEAR($F7)),0)))</f>
        <v/>
      </c>
      <c r="EI7" s="3" t="str" cm="1">
        <f t="array" ref="EI7">IF(EDATE($F7,EI$2)&gt;DATE(2025,12,31),"",INDEX([1]A1!EF$9:EF$175,MATCH(1,--(RIGHT([1]A1!$B$9:$B$175,LEN([1]A1!$B$9:$B$175)-4)=$A7)*([1]A1!$C$9:$C$175=YEAR($F7)),0)))</f>
        <v/>
      </c>
      <c r="EJ7" s="3" t="str" cm="1">
        <f t="array" ref="EJ7">IF(EDATE($F7,EJ$2)&gt;DATE(2025,12,31),"",INDEX([1]A1!EG$9:EG$175,MATCH(1,--(RIGHT([1]A1!$B$9:$B$175,LEN([1]A1!$B$9:$B$175)-4)=$A7)*([1]A1!$C$9:$C$175=YEAR($F7)),0)))</f>
        <v/>
      </c>
      <c r="EK7" s="3" t="str" cm="1">
        <f t="array" ref="EK7">IF(EDATE($F7,EK$2)&gt;DATE(2025,12,31),"",INDEX([1]A1!EH$9:EH$175,MATCH(1,--(RIGHT([1]A1!$B$9:$B$175,LEN([1]A1!$B$9:$B$175)-4)=$A7)*([1]A1!$C$9:$C$175=YEAR($F7)),0)))</f>
        <v/>
      </c>
      <c r="EL7" s="3" t="str" cm="1">
        <f t="array" ref="EL7">IF(EDATE($F7,EL$2)&gt;DATE(2025,12,31),"",INDEX([1]A1!EI$9:EI$175,MATCH(1,--(RIGHT([1]A1!$B$9:$B$175,LEN([1]A1!$B$9:$B$175)-4)=$A7)*([1]A1!$C$9:$C$175=YEAR($F7)),0)))</f>
        <v/>
      </c>
      <c r="EM7" s="3" t="str" cm="1">
        <f t="array" ref="EM7">IF(EDATE($F7,EM$2)&gt;DATE(2025,12,31),"",INDEX([1]A1!EJ$9:EJ$175,MATCH(1,--(RIGHT([1]A1!$B$9:$B$175,LEN([1]A1!$B$9:$B$175)-4)=$A7)*([1]A1!$C$9:$C$175=YEAR($F7)),0)))</f>
        <v/>
      </c>
      <c r="EN7" s="3" t="str" cm="1">
        <f t="array" ref="EN7">IF(EDATE($F7,EN$2)&gt;DATE(2025,12,31),"",INDEX([1]A1!EK$9:EK$175,MATCH(1,--(RIGHT([1]A1!$B$9:$B$175,LEN([1]A1!$B$9:$B$175)-4)=$A7)*([1]A1!$C$9:$C$175=YEAR($F7)),0)))</f>
        <v/>
      </c>
      <c r="EO7" s="3" t="str" cm="1">
        <f t="array" ref="EO7">IF(EDATE($F7,EO$2)&gt;DATE(2025,12,31),"",INDEX([1]A1!EL$9:EL$175,MATCH(1,--(RIGHT([1]A1!$B$9:$B$175,LEN([1]A1!$B$9:$B$175)-4)=$A7)*([1]A1!$C$9:$C$175=YEAR($F7)),0)))</f>
        <v/>
      </c>
      <c r="EP7" s="3" t="str" cm="1">
        <f t="array" ref="EP7">IF(EDATE($F7,EP$2)&gt;DATE(2025,12,31),"",INDEX([1]A1!EM$9:EM$175,MATCH(1,--(RIGHT([1]A1!$B$9:$B$175,LEN([1]A1!$B$9:$B$175)-4)=$A7)*([1]A1!$C$9:$C$175=YEAR($F7)),0)))</f>
        <v/>
      </c>
      <c r="EQ7" s="3" t="str" cm="1">
        <f t="array" ref="EQ7">IF(EDATE($F7,EQ$2)&gt;DATE(2025,12,31),"",INDEX([1]A1!EN$9:EN$175,MATCH(1,--(RIGHT([1]A1!$B$9:$B$175,LEN([1]A1!$B$9:$B$175)-4)=$A7)*([1]A1!$C$9:$C$175=YEAR($F7)),0)))</f>
        <v/>
      </c>
      <c r="ER7" s="3" t="str" cm="1">
        <f t="array" ref="ER7">IF(EDATE($F7,ER$2)&gt;DATE(2025,12,31),"",INDEX([1]A1!EO$9:EO$175,MATCH(1,--(RIGHT([1]A1!$B$9:$B$175,LEN([1]A1!$B$9:$B$175)-4)=$A7)*([1]A1!$C$9:$C$175=YEAR($F7)),0)))</f>
        <v/>
      </c>
      <c r="ES7" s="3" t="str" cm="1">
        <f t="array" ref="ES7">IF(EDATE($F7,ES$2)&gt;DATE(2025,12,31),"",INDEX([1]A1!EP$9:EP$175,MATCH(1,--(RIGHT([1]A1!$B$9:$B$175,LEN([1]A1!$B$9:$B$175)-4)=$A7)*([1]A1!$C$9:$C$175=YEAR($F7)),0)))</f>
        <v/>
      </c>
      <c r="ET7" s="3" t="str" cm="1">
        <f t="array" ref="ET7">IF(EDATE($F7,ET$2)&gt;DATE(2025,12,31),"",INDEX([1]A1!EQ$9:EQ$175,MATCH(1,--(RIGHT([1]A1!$B$9:$B$175,LEN([1]A1!$B$9:$B$175)-4)=$A7)*([1]A1!$C$9:$C$175=YEAR($F7)),0)))</f>
        <v/>
      </c>
      <c r="EU7" s="3" t="str" cm="1">
        <f t="array" ref="EU7">IF(EDATE($F7,EU$2)&gt;DATE(2025,12,31),"",INDEX([1]A1!ER$9:ER$175,MATCH(1,--(RIGHT([1]A1!$B$9:$B$175,LEN([1]A1!$B$9:$B$175)-4)=$A7)*([1]A1!$C$9:$C$175=YEAR($F7)),0)))</f>
        <v/>
      </c>
      <c r="EV7" s="3" t="str" cm="1">
        <f t="array" ref="EV7">IF(EDATE($F7,EV$2)&gt;DATE(2025,12,31),"",INDEX([1]A1!ES$9:ES$175,MATCH(1,--(RIGHT([1]A1!$B$9:$B$175,LEN([1]A1!$B$9:$B$175)-4)=$A7)*([1]A1!$C$9:$C$175=YEAR($F7)),0)))</f>
        <v/>
      </c>
      <c r="EW7" s="3" t="str" cm="1">
        <f t="array" ref="EW7">IF(EDATE($F7,EW$2)&gt;DATE(2025,12,31),"",INDEX([1]A1!ET$9:ET$175,MATCH(1,--(RIGHT([1]A1!$B$9:$B$175,LEN([1]A1!$B$9:$B$175)-4)=$A7)*([1]A1!$C$9:$C$175=YEAR($F7)),0)))</f>
        <v/>
      </c>
      <c r="EX7" s="3" t="str" cm="1">
        <f t="array" ref="EX7">IF(EDATE($F7,EX$2)&gt;DATE(2025,12,31),"",INDEX([1]A1!EU$9:EU$175,MATCH(1,--(RIGHT([1]A1!$B$9:$B$175,LEN([1]A1!$B$9:$B$175)-4)=$A7)*([1]A1!$C$9:$C$175=YEAR($F7)),0)))</f>
        <v/>
      </c>
      <c r="EY7" s="3" t="str" cm="1">
        <f t="array" ref="EY7">IF(EDATE($F7,EY$2)&gt;DATE(2025,12,31),"",INDEX([1]A1!EV$9:EV$175,MATCH(1,--(RIGHT([1]A1!$B$9:$B$175,LEN([1]A1!$B$9:$B$175)-4)=$A7)*([1]A1!$C$9:$C$175=YEAR($F7)),0)))</f>
        <v/>
      </c>
      <c r="EZ7" s="3" t="str" cm="1">
        <f t="array" ref="EZ7">IF(EDATE($F7,EZ$2)&gt;DATE(2025,12,31),"",INDEX([1]A1!EW$9:EW$175,MATCH(1,--(RIGHT([1]A1!$B$9:$B$175,LEN([1]A1!$B$9:$B$175)-4)=$A7)*([1]A1!$C$9:$C$175=YEAR($F7)),0)))</f>
        <v/>
      </c>
      <c r="FA7" s="3" t="str" cm="1">
        <f t="array" ref="FA7">IF(EDATE($F7,FA$2)&gt;DATE(2025,12,31),"",INDEX([1]A1!EX$9:EX$175,MATCH(1,--(RIGHT([1]A1!$B$9:$B$175,LEN([1]A1!$B$9:$B$175)-4)=$A7)*([1]A1!$C$9:$C$175=YEAR($F7)),0)))</f>
        <v/>
      </c>
    </row>
    <row r="8" spans="1:157" x14ac:dyDescent="0.2">
      <c r="A8" s="28" t="s">
        <v>807</v>
      </c>
      <c r="B8" s="8" t="s">
        <v>78</v>
      </c>
      <c r="C8" s="8" t="s">
        <v>65</v>
      </c>
      <c r="D8" s="9" t="s">
        <v>19</v>
      </c>
      <c r="E8" s="9" t="s">
        <v>0</v>
      </c>
      <c r="F8" s="94">
        <f t="shared" si="5"/>
        <v>40544</v>
      </c>
      <c r="G8" s="3" cm="1">
        <f t="array" ref="G8">IF(EDATE($F8,G$2)&gt;DATE(2025,12,31),"",INDEX([1]A1!D$9:D$175,MATCH(1,--(RIGHT([1]A1!$B$9:$B$175,LEN([1]A1!$B$9:$B$175)-4)=$A8)*([1]A1!$C$9:$C$175=YEAR($F8)),0)))</f>
        <v>84620136.569999993</v>
      </c>
      <c r="H8" s="3" cm="1">
        <f t="array" ref="H8">IF(EDATE($F8,H$2)&gt;DATE(2025,12,31),"",INDEX([1]A1!E$9:E$175,MATCH(1,--(RIGHT([1]A1!$B$9:$B$175,LEN([1]A1!$B$9:$B$175)-4)=$A8)*([1]A1!$C$9:$C$175=YEAR($F8)),0)))</f>
        <v>246382267.14999995</v>
      </c>
      <c r="I8" s="3" cm="1">
        <f t="array" ref="I8">IF(EDATE($F8,I$2)&gt;DATE(2025,12,31),"",INDEX([1]A1!F$9:F$175,MATCH(1,--(RIGHT([1]A1!$B$9:$B$175,LEN([1]A1!$B$9:$B$175)-4)=$A8)*([1]A1!$C$9:$C$175=YEAR($F8)),0)))</f>
        <v>302869464.86000007</v>
      </c>
      <c r="J8" s="3" cm="1">
        <f t="array" ref="J8">IF(EDATE($F8,J$2)&gt;DATE(2025,12,31),"",INDEX([1]A1!G$9:G$175,MATCH(1,--(RIGHT([1]A1!$B$9:$B$175,LEN([1]A1!$B$9:$B$175)-4)=$A8)*([1]A1!$C$9:$C$175=YEAR($F8)),0)))</f>
        <v>305917140.78000009</v>
      </c>
      <c r="K8" s="3" cm="1">
        <f t="array" ref="K8">IF(EDATE($F8,K$2)&gt;DATE(2025,12,31),"",INDEX([1]A1!H$9:H$175,MATCH(1,--(RIGHT([1]A1!$B$9:$B$175,LEN([1]A1!$B$9:$B$175)-4)=$A8)*([1]A1!$C$9:$C$175=YEAR($F8)),0)))</f>
        <v>308380514.22000003</v>
      </c>
      <c r="L8" s="3" cm="1">
        <f t="array" ref="L8">IF(EDATE($F8,L$2)&gt;DATE(2025,12,31),"",INDEX([1]A1!I$9:I$175,MATCH(1,--(RIGHT([1]A1!$B$9:$B$175,LEN([1]A1!$B$9:$B$175)-4)=$A8)*([1]A1!$C$9:$C$175=YEAR($F8)),0)))</f>
        <v>305581678.53999996</v>
      </c>
      <c r="M8" s="3" cm="1">
        <f t="array" ref="M8">IF(EDATE($F8,M$2)&gt;DATE(2025,12,31),"",INDEX([1]A1!J$9:J$175,MATCH(1,--(RIGHT([1]A1!$B$9:$B$175,LEN([1]A1!$B$9:$B$175)-4)=$A8)*([1]A1!$C$9:$C$175=YEAR($F8)),0)))</f>
        <v>305914365.78999996</v>
      </c>
      <c r="N8" s="3" cm="1">
        <f t="array" ref="N8">IF(EDATE($F8,N$2)&gt;DATE(2025,12,31),"",INDEX([1]A1!K$9:K$175,MATCH(1,--(RIGHT([1]A1!$B$9:$B$175,LEN([1]A1!$B$9:$B$175)-4)=$A8)*([1]A1!$C$9:$C$175=YEAR($F8)),0)))</f>
        <v>305566272.46999991</v>
      </c>
      <c r="O8" s="3" cm="1">
        <f t="array" ref="O8">IF(EDATE($F8,O$2)&gt;DATE(2025,12,31),"",INDEX([1]A1!L$9:L$175,MATCH(1,--(RIGHT([1]A1!$B$9:$B$175,LEN([1]A1!$B$9:$B$175)-4)=$A8)*([1]A1!$C$9:$C$175=YEAR($F8)),0)))</f>
        <v>305697213.86000001</v>
      </c>
      <c r="P8" s="3" cm="1">
        <f t="array" ref="P8">IF(EDATE($F8,P$2)&gt;DATE(2025,12,31),"",INDEX([1]A1!M$9:M$175,MATCH(1,--(RIGHT([1]A1!$B$9:$B$175,LEN([1]A1!$B$9:$B$175)-4)=$A8)*([1]A1!$C$9:$C$175=YEAR($F8)),0)))</f>
        <v>305498436.36000001</v>
      </c>
      <c r="Q8" s="3" cm="1">
        <f t="array" ref="Q8">IF(EDATE($F8,Q$2)&gt;DATE(2025,12,31),"",INDEX([1]A1!N$9:N$175,MATCH(1,--(RIGHT([1]A1!$B$9:$B$175,LEN([1]A1!$B$9:$B$175)-4)=$A8)*([1]A1!$C$9:$C$175=YEAR($F8)),0)))</f>
        <v>305004951.14999998</v>
      </c>
      <c r="R8" s="3" cm="1">
        <f t="array" ref="R8">IF(EDATE($F8,R$2)&gt;DATE(2025,12,31),"",INDEX([1]A1!O$9:O$175,MATCH(1,--(RIGHT([1]A1!$B$9:$B$175,LEN([1]A1!$B$9:$B$175)-4)=$A8)*([1]A1!$C$9:$C$175=YEAR($F8)),0)))</f>
        <v>305048986.18000007</v>
      </c>
      <c r="S8" s="3" cm="1">
        <f t="array" ref="S8">IF(EDATE($F8,S$2)&gt;DATE(2025,12,31),"",INDEX([1]A1!P$9:P$175,MATCH(1,--(RIGHT([1]A1!$B$9:$B$175,LEN([1]A1!$B$9:$B$175)-4)=$A8)*([1]A1!$C$9:$C$175=YEAR($F8)),0)))</f>
        <v>305006594.81</v>
      </c>
      <c r="T8" s="3" cm="1">
        <f t="array" ref="T8">IF(EDATE($F8,T$2)&gt;DATE(2025,12,31),"",INDEX([1]A1!Q$9:Q$175,MATCH(1,--(RIGHT([1]A1!$B$9:$B$175,LEN([1]A1!$B$9:$B$175)-4)=$A8)*([1]A1!$C$9:$C$175=YEAR($F8)),0)))</f>
        <v>305066572.68000001</v>
      </c>
      <c r="U8" s="3" cm="1">
        <f t="array" ref="U8">IF(EDATE($F8,U$2)&gt;DATE(2025,12,31),"",INDEX([1]A1!R$9:R$175,MATCH(1,--(RIGHT([1]A1!$B$9:$B$175,LEN([1]A1!$B$9:$B$175)-4)=$A8)*([1]A1!$C$9:$C$175=YEAR($F8)),0)))</f>
        <v>305110939.5</v>
      </c>
      <c r="V8" s="3" t="str" cm="1">
        <f t="array" ref="V8">IF(EDATE($F8,V$2)&gt;DATE(2025,12,31),"",INDEX([1]A1!S$9:S$175,MATCH(1,--(RIGHT([1]A1!$B$9:$B$175,LEN([1]A1!$B$9:$B$175)-4)=$A8)*([1]A1!$C$9:$C$175=YEAR($F8)),0)))</f>
        <v/>
      </c>
      <c r="W8" s="3" t="str" cm="1">
        <f t="array" ref="W8">IF(EDATE($F8,W$2)&gt;DATE(2025,12,31),"",INDEX([1]A1!T$9:T$175,MATCH(1,--(RIGHT([1]A1!$B$9:$B$175,LEN([1]A1!$B$9:$B$175)-4)=$A8)*([1]A1!$C$9:$C$175=YEAR($F8)),0)))</f>
        <v/>
      </c>
      <c r="X8" s="3" t="str" cm="1">
        <f t="array" ref="X8">IF(EDATE($F8,X$2)&gt;DATE(2025,12,31),"",INDEX([1]A1!U$9:U$175,MATCH(1,--(RIGHT([1]A1!$B$9:$B$175,LEN([1]A1!$B$9:$B$175)-4)=$A8)*([1]A1!$C$9:$C$175=YEAR($F8)),0)))</f>
        <v/>
      </c>
      <c r="Y8" s="3" t="str" cm="1">
        <f t="array" ref="Y8">IF(EDATE($F8,Y$2)&gt;DATE(2025,12,31),"",INDEX([1]A1!V$9:V$175,MATCH(1,--(RIGHT([1]A1!$B$9:$B$175,LEN([1]A1!$B$9:$B$175)-4)=$A8)*([1]A1!$C$9:$C$175=YEAR($F8)),0)))</f>
        <v/>
      </c>
      <c r="Z8" s="3" t="str" cm="1">
        <f t="array" ref="Z8">IF(EDATE($F8,Z$2)&gt;DATE(2025,12,31),"",INDEX([1]A1!W$9:W$175,MATCH(1,--(RIGHT([1]A1!$B$9:$B$175,LEN([1]A1!$B$9:$B$175)-4)=$A8)*([1]A1!$C$9:$C$175=YEAR($F8)),0)))</f>
        <v/>
      </c>
      <c r="AA8" s="3" t="str" cm="1">
        <f t="array" ref="AA8">IF(EDATE($F8,AA$2)&gt;DATE(2025,12,31),"",INDEX([1]A1!X$9:X$175,MATCH(1,--(RIGHT([1]A1!$B$9:$B$175,LEN([1]A1!$B$9:$B$175)-4)=$A8)*([1]A1!$C$9:$C$175=YEAR($F8)),0)))</f>
        <v/>
      </c>
      <c r="AB8" s="3" t="str" cm="1">
        <f t="array" ref="AB8">IF(EDATE($F8,AB$2)&gt;DATE(2025,12,31),"",INDEX([1]A1!Y$9:Y$175,MATCH(1,--(RIGHT([1]A1!$B$9:$B$175,LEN([1]A1!$B$9:$B$175)-4)=$A8)*([1]A1!$C$9:$C$175=YEAR($F8)),0)))</f>
        <v/>
      </c>
      <c r="AC8" s="3" t="str" cm="1">
        <f t="array" ref="AC8">IF(EDATE($F8,AC$2)&gt;DATE(2025,12,31),"",INDEX([1]A1!Z$9:Z$175,MATCH(1,--(RIGHT([1]A1!$B$9:$B$175,LEN([1]A1!$B$9:$B$175)-4)=$A8)*([1]A1!$C$9:$C$175=YEAR($F8)),0)))</f>
        <v/>
      </c>
      <c r="AD8" s="3" t="str" cm="1">
        <f t="array" ref="AD8">IF(EDATE($F8,AD$2)&gt;DATE(2025,12,31),"",INDEX([1]A1!AA$9:AA$175,MATCH(1,--(RIGHT([1]A1!$B$9:$B$175,LEN([1]A1!$B$9:$B$175)-4)=$A8)*([1]A1!$C$9:$C$175=YEAR($F8)),0)))</f>
        <v/>
      </c>
      <c r="AE8" s="3" t="str" cm="1">
        <f t="array" ref="AE8">IF(EDATE($F8,AE$2)&gt;DATE(2025,12,31),"",INDEX([1]A1!AB$9:AB$175,MATCH(1,--(RIGHT([1]A1!$B$9:$B$175,LEN([1]A1!$B$9:$B$175)-4)=$A8)*([1]A1!$C$9:$C$175=YEAR($F8)),0)))</f>
        <v/>
      </c>
      <c r="AF8" s="3" t="str" cm="1">
        <f t="array" ref="AF8">IF(EDATE($F8,AF$2)&gt;DATE(2025,12,31),"",INDEX([1]A1!AC$9:AC$175,MATCH(1,--(RIGHT([1]A1!$B$9:$B$175,LEN([1]A1!$B$9:$B$175)-4)=$A8)*([1]A1!$C$9:$C$175=YEAR($F8)),0)))</f>
        <v/>
      </c>
      <c r="AG8" s="3" t="str" cm="1">
        <f t="array" ref="AG8">IF(EDATE($F8,AG$2)&gt;DATE(2025,12,31),"",INDEX([1]A1!AD$9:AD$175,MATCH(1,--(RIGHT([1]A1!$B$9:$B$175,LEN([1]A1!$B$9:$B$175)-4)=$A8)*([1]A1!$C$9:$C$175=YEAR($F8)),0)))</f>
        <v/>
      </c>
      <c r="AH8" s="3" t="str" cm="1">
        <f t="array" ref="AH8">IF(EDATE($F8,AH$2)&gt;DATE(2025,12,31),"",INDEX([1]A1!AE$9:AE$175,MATCH(1,--(RIGHT([1]A1!$B$9:$B$175,LEN([1]A1!$B$9:$B$175)-4)=$A8)*([1]A1!$C$9:$C$175=YEAR($F8)),0)))</f>
        <v/>
      </c>
      <c r="AI8" s="3" t="str" cm="1">
        <f t="array" ref="AI8">IF(EDATE($F8,AI$2)&gt;DATE(2025,12,31),"",INDEX([1]A1!AF$9:AF$175,MATCH(1,--(RIGHT([1]A1!$B$9:$B$175,LEN([1]A1!$B$9:$B$175)-4)=$A8)*([1]A1!$C$9:$C$175=YEAR($F8)),0)))</f>
        <v/>
      </c>
      <c r="AJ8" s="3" t="str" cm="1">
        <f t="array" ref="AJ8">IF(EDATE($F8,AJ$2)&gt;DATE(2025,12,31),"",INDEX([1]A1!AG$9:AG$175,MATCH(1,--(RIGHT([1]A1!$B$9:$B$175,LEN([1]A1!$B$9:$B$175)-4)=$A8)*([1]A1!$C$9:$C$175=YEAR($F8)),0)))</f>
        <v/>
      </c>
      <c r="AK8" s="3" t="str" cm="1">
        <f t="array" ref="AK8">IF(EDATE($F8,AK$2)&gt;DATE(2025,12,31),"",INDEX([1]A1!AH$9:AH$175,MATCH(1,--(RIGHT([1]A1!$B$9:$B$175,LEN([1]A1!$B$9:$B$175)-4)=$A8)*([1]A1!$C$9:$C$175=YEAR($F8)),0)))</f>
        <v/>
      </c>
      <c r="AL8" s="3" t="str" cm="1">
        <f t="array" ref="AL8">IF(EDATE($F8,AL$2)&gt;DATE(2025,12,31),"",INDEX([1]A1!AI$9:AI$175,MATCH(1,--(RIGHT([1]A1!$B$9:$B$175,LEN([1]A1!$B$9:$B$175)-4)=$A8)*([1]A1!$C$9:$C$175=YEAR($F8)),0)))</f>
        <v/>
      </c>
      <c r="AM8" s="3" t="str" cm="1">
        <f t="array" ref="AM8">IF(EDATE($F8,AM$2)&gt;DATE(2025,12,31),"",INDEX([1]A1!AJ$9:AJ$175,MATCH(1,--(RIGHT([1]A1!$B$9:$B$175,LEN([1]A1!$B$9:$B$175)-4)=$A8)*([1]A1!$C$9:$C$175=YEAR($F8)),0)))</f>
        <v/>
      </c>
      <c r="AN8" s="3" t="str" cm="1">
        <f t="array" ref="AN8">IF(EDATE($F8,AN$2)&gt;DATE(2025,12,31),"",INDEX([1]A1!AK$9:AK$175,MATCH(1,--(RIGHT([1]A1!$B$9:$B$175,LEN([1]A1!$B$9:$B$175)-4)=$A8)*([1]A1!$C$9:$C$175=YEAR($F8)),0)))</f>
        <v/>
      </c>
      <c r="AO8" s="3" t="str" cm="1">
        <f t="array" ref="AO8">IF(EDATE($F8,AO$2)&gt;DATE(2025,12,31),"",INDEX([1]A1!AL$9:AL$175,MATCH(1,--(RIGHT([1]A1!$B$9:$B$175,LEN([1]A1!$B$9:$B$175)-4)=$A8)*([1]A1!$C$9:$C$175=YEAR($F8)),0)))</f>
        <v/>
      </c>
      <c r="AP8" s="3" t="str" cm="1">
        <f t="array" ref="AP8">IF(EDATE($F8,AP$2)&gt;DATE(2025,12,31),"",INDEX([1]A1!AM$9:AM$175,MATCH(1,--(RIGHT([1]A1!$B$9:$B$175,LEN([1]A1!$B$9:$B$175)-4)=$A8)*([1]A1!$C$9:$C$175=YEAR($F8)),0)))</f>
        <v/>
      </c>
      <c r="AQ8" s="3" t="str" cm="1">
        <f t="array" ref="AQ8">IF(EDATE($F8,AQ$2)&gt;DATE(2025,12,31),"",INDEX([1]A1!AN$9:AN$175,MATCH(1,--(RIGHT([1]A1!$B$9:$B$175,LEN([1]A1!$B$9:$B$175)-4)=$A8)*([1]A1!$C$9:$C$175=YEAR($F8)),0)))</f>
        <v/>
      </c>
      <c r="AR8" s="3" t="str" cm="1">
        <f t="array" ref="AR8">IF(EDATE($F8,AR$2)&gt;DATE(2025,12,31),"",INDEX([1]A1!AO$9:AO$175,MATCH(1,--(RIGHT([1]A1!$B$9:$B$175,LEN([1]A1!$B$9:$B$175)-4)=$A8)*([1]A1!$C$9:$C$175=YEAR($F8)),0)))</f>
        <v/>
      </c>
      <c r="AS8" s="3" t="str" cm="1">
        <f t="array" ref="AS8">IF(EDATE($F8,AS$2)&gt;DATE(2025,12,31),"",INDEX([1]A1!AP$9:AP$175,MATCH(1,--(RIGHT([1]A1!$B$9:$B$175,LEN([1]A1!$B$9:$B$175)-4)=$A8)*([1]A1!$C$9:$C$175=YEAR($F8)),0)))</f>
        <v/>
      </c>
      <c r="AT8" s="3" t="str" cm="1">
        <f t="array" ref="AT8">IF(EDATE($F8,AT$2)&gt;DATE(2025,12,31),"",INDEX([1]A1!AQ$9:AQ$175,MATCH(1,--(RIGHT([1]A1!$B$9:$B$175,LEN([1]A1!$B$9:$B$175)-4)=$A8)*([1]A1!$C$9:$C$175=YEAR($F8)),0)))</f>
        <v/>
      </c>
      <c r="AU8" s="3" t="str" cm="1">
        <f t="array" ref="AU8">IF(EDATE($F8,AU$2)&gt;DATE(2025,12,31),"",INDEX([1]A1!AR$9:AR$175,MATCH(1,--(RIGHT([1]A1!$B$9:$B$175,LEN([1]A1!$B$9:$B$175)-4)=$A8)*([1]A1!$C$9:$C$175=YEAR($F8)),0)))</f>
        <v/>
      </c>
      <c r="AV8" s="3" t="str" cm="1">
        <f t="array" ref="AV8">IF(EDATE($F8,AV$2)&gt;DATE(2025,12,31),"",INDEX([1]A1!AS$9:AS$175,MATCH(1,--(RIGHT([1]A1!$B$9:$B$175,LEN([1]A1!$B$9:$B$175)-4)=$A8)*([1]A1!$C$9:$C$175=YEAR($F8)),0)))</f>
        <v/>
      </c>
      <c r="AW8" s="3" t="str" cm="1">
        <f t="array" ref="AW8">IF(EDATE($F8,AW$2)&gt;DATE(2025,12,31),"",INDEX([1]A1!AT$9:AT$175,MATCH(1,--(RIGHT([1]A1!$B$9:$B$175,LEN([1]A1!$B$9:$B$175)-4)=$A8)*([1]A1!$C$9:$C$175=YEAR($F8)),0)))</f>
        <v/>
      </c>
      <c r="AX8" s="3" t="str" cm="1">
        <f t="array" ref="AX8">IF(EDATE($F8,AX$2)&gt;DATE(2025,12,31),"",INDEX([1]A1!AU$9:AU$175,MATCH(1,--(RIGHT([1]A1!$B$9:$B$175,LEN([1]A1!$B$9:$B$175)-4)=$A8)*([1]A1!$C$9:$C$175=YEAR($F8)),0)))</f>
        <v/>
      </c>
      <c r="AY8" s="3" t="str" cm="1">
        <f t="array" ref="AY8">IF(EDATE($F8,AY$2)&gt;DATE(2025,12,31),"",INDEX([1]A1!AV$9:AV$175,MATCH(1,--(RIGHT([1]A1!$B$9:$B$175,LEN([1]A1!$B$9:$B$175)-4)=$A8)*([1]A1!$C$9:$C$175=YEAR($F8)),0)))</f>
        <v/>
      </c>
      <c r="AZ8" s="3" t="str" cm="1">
        <f t="array" ref="AZ8">IF(EDATE($F8,AZ$2)&gt;DATE(2025,12,31),"",INDEX([1]A1!AW$9:AW$175,MATCH(1,--(RIGHT([1]A1!$B$9:$B$175,LEN([1]A1!$B$9:$B$175)-4)=$A8)*([1]A1!$C$9:$C$175=YEAR($F8)),0)))</f>
        <v/>
      </c>
      <c r="BA8" s="3" t="str" cm="1">
        <f t="array" ref="BA8">IF(EDATE($F8,BA$2)&gt;DATE(2025,12,31),"",INDEX([1]A1!AX$9:AX$175,MATCH(1,--(RIGHT([1]A1!$B$9:$B$175,LEN([1]A1!$B$9:$B$175)-4)=$A8)*([1]A1!$C$9:$C$175=YEAR($F8)),0)))</f>
        <v/>
      </c>
      <c r="BB8" s="3" t="str" cm="1">
        <f t="array" ref="BB8">IF(EDATE($F8,BB$2)&gt;DATE(2025,12,31),"",INDEX([1]A1!AY$9:AY$175,MATCH(1,--(RIGHT([1]A1!$B$9:$B$175,LEN([1]A1!$B$9:$B$175)-4)=$A8)*([1]A1!$C$9:$C$175=YEAR($F8)),0)))</f>
        <v/>
      </c>
      <c r="BC8" s="3" t="str" cm="1">
        <f t="array" ref="BC8">IF(EDATE($F8,BC$2)&gt;DATE(2025,12,31),"",INDEX([1]A1!AZ$9:AZ$175,MATCH(1,--(RIGHT([1]A1!$B$9:$B$175,LEN([1]A1!$B$9:$B$175)-4)=$A8)*([1]A1!$C$9:$C$175=YEAR($F8)),0)))</f>
        <v/>
      </c>
      <c r="BD8" s="3" t="str" cm="1">
        <f t="array" ref="BD8">IF(EDATE($F8,BD$2)&gt;DATE(2025,12,31),"",INDEX([1]A1!BA$9:BA$175,MATCH(1,--(RIGHT([1]A1!$B$9:$B$175,LEN([1]A1!$B$9:$B$175)-4)=$A8)*([1]A1!$C$9:$C$175=YEAR($F8)),0)))</f>
        <v/>
      </c>
      <c r="BE8" s="3" t="str" cm="1">
        <f t="array" ref="BE8">IF(EDATE($F8,BE$2)&gt;DATE(2025,12,31),"",INDEX([1]A1!BB$9:BB$175,MATCH(1,--(RIGHT([1]A1!$B$9:$B$175,LEN([1]A1!$B$9:$B$175)-4)=$A8)*([1]A1!$C$9:$C$175=YEAR($F8)),0)))</f>
        <v/>
      </c>
      <c r="BF8" s="3" t="str" cm="1">
        <f t="array" ref="BF8">IF(EDATE($F8,BF$2)&gt;DATE(2025,12,31),"",INDEX([1]A1!BC$9:BC$175,MATCH(1,--(RIGHT([1]A1!$B$9:$B$175,LEN([1]A1!$B$9:$B$175)-4)=$A8)*([1]A1!$C$9:$C$175=YEAR($F8)),0)))</f>
        <v/>
      </c>
      <c r="BG8" s="3" t="str" cm="1">
        <f t="array" ref="BG8">IF(EDATE($F8,BG$2)&gt;DATE(2025,12,31),"",INDEX([1]A1!BD$9:BD$175,MATCH(1,--(RIGHT([1]A1!$B$9:$B$175,LEN([1]A1!$B$9:$B$175)-4)=$A8)*([1]A1!$C$9:$C$175=YEAR($F8)),0)))</f>
        <v/>
      </c>
      <c r="BH8" s="3" t="str" cm="1">
        <f t="array" ref="BH8">IF(EDATE($F8,BH$2)&gt;DATE(2025,12,31),"",INDEX([1]A1!BE$9:BE$175,MATCH(1,--(RIGHT([1]A1!$B$9:$B$175,LEN([1]A1!$B$9:$B$175)-4)=$A8)*([1]A1!$C$9:$C$175=YEAR($F8)),0)))</f>
        <v/>
      </c>
      <c r="BI8" s="3" t="str" cm="1">
        <f t="array" ref="BI8">IF(EDATE($F8,BI$2)&gt;DATE(2025,12,31),"",INDEX([1]A1!BF$9:BF$175,MATCH(1,--(RIGHT([1]A1!$B$9:$B$175,LEN([1]A1!$B$9:$B$175)-4)=$A8)*([1]A1!$C$9:$C$175=YEAR($F8)),0)))</f>
        <v/>
      </c>
      <c r="BJ8" s="3" t="str" cm="1">
        <f t="array" ref="BJ8">IF(EDATE($F8,BJ$2)&gt;DATE(2025,12,31),"",INDEX([1]A1!BG$9:BG$175,MATCH(1,--(RIGHT([1]A1!$B$9:$B$175,LEN([1]A1!$B$9:$B$175)-4)=$A8)*([1]A1!$C$9:$C$175=YEAR($F8)),0)))</f>
        <v/>
      </c>
      <c r="BK8" s="3" t="str" cm="1">
        <f t="array" ref="BK8">IF(EDATE($F8,BK$2)&gt;DATE(2025,12,31),"",INDEX([1]A1!BH$9:BH$175,MATCH(1,--(RIGHT([1]A1!$B$9:$B$175,LEN([1]A1!$B$9:$B$175)-4)=$A8)*([1]A1!$C$9:$C$175=YEAR($F8)),0)))</f>
        <v/>
      </c>
      <c r="BL8" s="3" t="str" cm="1">
        <f t="array" ref="BL8">IF(EDATE($F8,BL$2)&gt;DATE(2025,12,31),"",INDEX([1]A1!BI$9:BI$175,MATCH(1,--(RIGHT([1]A1!$B$9:$B$175,LEN([1]A1!$B$9:$B$175)-4)=$A8)*([1]A1!$C$9:$C$175=YEAR($F8)),0)))</f>
        <v/>
      </c>
      <c r="BM8" s="3" t="str" cm="1">
        <f t="array" ref="BM8">IF(EDATE($F8,BM$2)&gt;DATE(2025,12,31),"",INDEX([1]A1!BJ$9:BJ$175,MATCH(1,--(RIGHT([1]A1!$B$9:$B$175,LEN([1]A1!$B$9:$B$175)-4)=$A8)*([1]A1!$C$9:$C$175=YEAR($F8)),0)))</f>
        <v/>
      </c>
      <c r="BN8" s="3" t="str" cm="1">
        <f t="array" ref="BN8">IF(EDATE($F8,BN$2)&gt;DATE(2025,12,31),"",INDEX([1]A1!BK$9:BK$175,MATCH(1,--(RIGHT([1]A1!$B$9:$B$175,LEN([1]A1!$B$9:$B$175)-4)=$A8)*([1]A1!$C$9:$C$175=YEAR($F8)),0)))</f>
        <v/>
      </c>
      <c r="BO8" s="3" t="str" cm="1">
        <f t="array" ref="BO8">IF(EDATE($F8,BO$2)&gt;DATE(2025,12,31),"",INDEX([1]A1!BL$9:BL$175,MATCH(1,--(RIGHT([1]A1!$B$9:$B$175,LEN([1]A1!$B$9:$B$175)-4)=$A8)*([1]A1!$C$9:$C$175=YEAR($F8)),0)))</f>
        <v/>
      </c>
      <c r="BP8" s="3" t="str" cm="1">
        <f t="array" ref="BP8">IF(EDATE($F8,BP$2)&gt;DATE(2025,12,31),"",INDEX([1]A1!BM$9:BM$175,MATCH(1,--(RIGHT([1]A1!$B$9:$B$175,LEN([1]A1!$B$9:$B$175)-4)=$A8)*([1]A1!$C$9:$C$175=YEAR($F8)),0)))</f>
        <v/>
      </c>
      <c r="BQ8" s="3" t="str" cm="1">
        <f t="array" ref="BQ8">IF(EDATE($F8,BQ$2)&gt;DATE(2025,12,31),"",INDEX([1]A1!BN$9:BN$175,MATCH(1,--(RIGHT([1]A1!$B$9:$B$175,LEN([1]A1!$B$9:$B$175)-4)=$A8)*([1]A1!$C$9:$C$175=YEAR($F8)),0)))</f>
        <v/>
      </c>
      <c r="BR8" s="3" t="str" cm="1">
        <f t="array" ref="BR8">IF(EDATE($F8,BR$2)&gt;DATE(2025,12,31),"",INDEX([1]A1!BO$9:BO$175,MATCH(1,--(RIGHT([1]A1!$B$9:$B$175,LEN([1]A1!$B$9:$B$175)-4)=$A8)*([1]A1!$C$9:$C$175=YEAR($F8)),0)))</f>
        <v/>
      </c>
      <c r="BS8" s="3" t="str" cm="1">
        <f t="array" ref="BS8">IF(EDATE($F8,BS$2)&gt;DATE(2025,12,31),"",INDEX([1]A1!BP$9:BP$175,MATCH(1,--(RIGHT([1]A1!$B$9:$B$175,LEN([1]A1!$B$9:$B$175)-4)=$A8)*([1]A1!$C$9:$C$175=YEAR($F8)),0)))</f>
        <v/>
      </c>
      <c r="BT8" s="3" t="str" cm="1">
        <f t="array" ref="BT8">IF(EDATE($F8,BT$2)&gt;DATE(2025,12,31),"",INDEX([1]A1!BQ$9:BQ$175,MATCH(1,--(RIGHT([1]A1!$B$9:$B$175,LEN([1]A1!$B$9:$B$175)-4)=$A8)*([1]A1!$C$9:$C$175=YEAR($F8)),0)))</f>
        <v/>
      </c>
      <c r="BU8" s="3" t="str" cm="1">
        <f t="array" ref="BU8">IF(EDATE($F8,BU$2)&gt;DATE(2025,12,31),"",INDEX([1]A1!BR$9:BR$175,MATCH(1,--(RIGHT([1]A1!$B$9:$B$175,LEN([1]A1!$B$9:$B$175)-4)=$A8)*([1]A1!$C$9:$C$175=YEAR($F8)),0)))</f>
        <v/>
      </c>
      <c r="BV8" s="3" t="str" cm="1">
        <f t="array" ref="BV8">IF(EDATE($F8,BV$2)&gt;DATE(2025,12,31),"",INDEX([1]A1!BS$9:BS$175,MATCH(1,--(RIGHT([1]A1!$B$9:$B$175,LEN([1]A1!$B$9:$B$175)-4)=$A8)*([1]A1!$C$9:$C$175=YEAR($F8)),0)))</f>
        <v/>
      </c>
      <c r="BW8" s="3" t="str" cm="1">
        <f t="array" ref="BW8">IF(EDATE($F8,BW$2)&gt;DATE(2025,12,31),"",INDEX([1]A1!BT$9:BT$175,MATCH(1,--(RIGHT([1]A1!$B$9:$B$175,LEN([1]A1!$B$9:$B$175)-4)=$A8)*([1]A1!$C$9:$C$175=YEAR($F8)),0)))</f>
        <v/>
      </c>
      <c r="BX8" s="3" t="str" cm="1">
        <f t="array" ref="BX8">IF(EDATE($F8,BX$2)&gt;DATE(2025,12,31),"",INDEX([1]A1!BU$9:BU$175,MATCH(1,--(RIGHT([1]A1!$B$9:$B$175,LEN([1]A1!$B$9:$B$175)-4)=$A8)*([1]A1!$C$9:$C$175=YEAR($F8)),0)))</f>
        <v/>
      </c>
      <c r="BY8" s="3" t="str" cm="1">
        <f t="array" ref="BY8">IF(EDATE($F8,BY$2)&gt;DATE(2025,12,31),"",INDEX([1]A1!BV$9:BV$175,MATCH(1,--(RIGHT([1]A1!$B$9:$B$175,LEN([1]A1!$B$9:$B$175)-4)=$A8)*([1]A1!$C$9:$C$175=YEAR($F8)),0)))</f>
        <v/>
      </c>
      <c r="BZ8" s="3" t="str" cm="1">
        <f t="array" ref="BZ8">IF(EDATE($F8,BZ$2)&gt;DATE(2025,12,31),"",INDEX([1]A1!BW$9:BW$175,MATCH(1,--(RIGHT([1]A1!$B$9:$B$175,LEN([1]A1!$B$9:$B$175)-4)=$A8)*([1]A1!$C$9:$C$175=YEAR($F8)),0)))</f>
        <v/>
      </c>
      <c r="CA8" s="3" t="str" cm="1">
        <f t="array" ref="CA8">IF(EDATE($F8,CA$2)&gt;DATE(2025,12,31),"",INDEX([1]A1!BX$9:BX$175,MATCH(1,--(RIGHT([1]A1!$B$9:$B$175,LEN([1]A1!$B$9:$B$175)-4)=$A8)*([1]A1!$C$9:$C$175=YEAR($F8)),0)))</f>
        <v/>
      </c>
      <c r="CB8" s="3" t="str" cm="1">
        <f t="array" ref="CB8">IF(EDATE($F8,CB$2)&gt;DATE(2025,12,31),"",INDEX([1]A1!BY$9:BY$175,MATCH(1,--(RIGHT([1]A1!$B$9:$B$175,LEN([1]A1!$B$9:$B$175)-4)=$A8)*([1]A1!$C$9:$C$175=YEAR($F8)),0)))</f>
        <v/>
      </c>
      <c r="CC8" s="3" t="str" cm="1">
        <f t="array" ref="CC8">IF(EDATE($F8,CC$2)&gt;DATE(2025,12,31),"",INDEX([1]A1!BZ$9:BZ$175,MATCH(1,--(RIGHT([1]A1!$B$9:$B$175,LEN([1]A1!$B$9:$B$175)-4)=$A8)*([1]A1!$C$9:$C$175=YEAR($F8)),0)))</f>
        <v/>
      </c>
      <c r="CD8" s="3" t="str" cm="1">
        <f t="array" ref="CD8">IF(EDATE($F8,CD$2)&gt;DATE(2025,12,31),"",INDEX([1]A1!CA$9:CA$175,MATCH(1,--(RIGHT([1]A1!$B$9:$B$175,LEN([1]A1!$B$9:$B$175)-4)=$A8)*([1]A1!$C$9:$C$175=YEAR($F8)),0)))</f>
        <v/>
      </c>
      <c r="CE8" s="3" t="str" cm="1">
        <f t="array" ref="CE8">IF(EDATE($F8,CE$2)&gt;DATE(2025,12,31),"",INDEX([1]A1!CB$9:CB$175,MATCH(1,--(RIGHT([1]A1!$B$9:$B$175,LEN([1]A1!$B$9:$B$175)-4)=$A8)*([1]A1!$C$9:$C$175=YEAR($F8)),0)))</f>
        <v/>
      </c>
      <c r="CF8" s="3" t="str" cm="1">
        <f t="array" ref="CF8">IF(EDATE($F8,CF$2)&gt;DATE(2025,12,31),"",INDEX([1]A1!CC$9:CC$175,MATCH(1,--(RIGHT([1]A1!$B$9:$B$175,LEN([1]A1!$B$9:$B$175)-4)=$A8)*([1]A1!$C$9:$C$175=YEAR($F8)),0)))</f>
        <v/>
      </c>
      <c r="CG8" s="3" t="str" cm="1">
        <f t="array" ref="CG8">IF(EDATE($F8,CG$2)&gt;DATE(2025,12,31),"",INDEX([1]A1!CD$9:CD$175,MATCH(1,--(RIGHT([1]A1!$B$9:$B$175,LEN([1]A1!$B$9:$B$175)-4)=$A8)*([1]A1!$C$9:$C$175=YEAR($F8)),0)))</f>
        <v/>
      </c>
      <c r="CH8" s="3" t="str" cm="1">
        <f t="array" ref="CH8">IF(EDATE($F8,CH$2)&gt;DATE(2025,12,31),"",INDEX([1]A1!CE$9:CE$175,MATCH(1,--(RIGHT([1]A1!$B$9:$B$175,LEN([1]A1!$B$9:$B$175)-4)=$A8)*([1]A1!$C$9:$C$175=YEAR($F8)),0)))</f>
        <v/>
      </c>
      <c r="CI8" s="3" t="str" cm="1">
        <f t="array" ref="CI8">IF(EDATE($F8,CI$2)&gt;DATE(2025,12,31),"",INDEX([1]A1!CF$9:CF$175,MATCH(1,--(RIGHT([1]A1!$B$9:$B$175,LEN([1]A1!$B$9:$B$175)-4)=$A8)*([1]A1!$C$9:$C$175=YEAR($F8)),0)))</f>
        <v/>
      </c>
      <c r="CJ8" s="3" t="str" cm="1">
        <f t="array" ref="CJ8">IF(EDATE($F8,CJ$2)&gt;DATE(2025,12,31),"",INDEX([1]A1!CG$9:CG$175,MATCH(1,--(RIGHT([1]A1!$B$9:$B$175,LEN([1]A1!$B$9:$B$175)-4)=$A8)*([1]A1!$C$9:$C$175=YEAR($F8)),0)))</f>
        <v/>
      </c>
      <c r="CK8" s="3" t="str" cm="1">
        <f t="array" ref="CK8">IF(EDATE($F8,CK$2)&gt;DATE(2025,12,31),"",INDEX([1]A1!CH$9:CH$175,MATCH(1,--(RIGHT([1]A1!$B$9:$B$175,LEN([1]A1!$B$9:$B$175)-4)=$A8)*([1]A1!$C$9:$C$175=YEAR($F8)),0)))</f>
        <v/>
      </c>
      <c r="CL8" s="3" t="str" cm="1">
        <f t="array" ref="CL8">IF(EDATE($F8,CL$2)&gt;DATE(2025,12,31),"",INDEX([1]A1!CI$9:CI$175,MATCH(1,--(RIGHT([1]A1!$B$9:$B$175,LEN([1]A1!$B$9:$B$175)-4)=$A8)*([1]A1!$C$9:$C$175=YEAR($F8)),0)))</f>
        <v/>
      </c>
      <c r="CM8" s="3" t="str" cm="1">
        <f t="array" ref="CM8">IF(EDATE($F8,CM$2)&gt;DATE(2025,12,31),"",INDEX([1]A1!CJ$9:CJ$175,MATCH(1,--(RIGHT([1]A1!$B$9:$B$175,LEN([1]A1!$B$9:$B$175)-4)=$A8)*([1]A1!$C$9:$C$175=YEAR($F8)),0)))</f>
        <v/>
      </c>
      <c r="CN8" s="3" t="str" cm="1">
        <f t="array" ref="CN8">IF(EDATE($F8,CN$2)&gt;DATE(2025,12,31),"",INDEX([1]A1!CK$9:CK$175,MATCH(1,--(RIGHT([1]A1!$B$9:$B$175,LEN([1]A1!$B$9:$B$175)-4)=$A8)*([1]A1!$C$9:$C$175=YEAR($F8)),0)))</f>
        <v/>
      </c>
      <c r="CO8" s="3" t="str" cm="1">
        <f t="array" ref="CO8">IF(EDATE($F8,CO$2)&gt;DATE(2025,12,31),"",INDEX([1]A1!CL$9:CL$175,MATCH(1,--(RIGHT([1]A1!$B$9:$B$175,LEN([1]A1!$B$9:$B$175)-4)=$A8)*([1]A1!$C$9:$C$175=YEAR($F8)),0)))</f>
        <v/>
      </c>
      <c r="CP8" s="3" t="str" cm="1">
        <f t="array" ref="CP8">IF(EDATE($F8,CP$2)&gt;DATE(2025,12,31),"",INDEX([1]A1!CM$9:CM$175,MATCH(1,--(RIGHT([1]A1!$B$9:$B$175,LEN([1]A1!$B$9:$B$175)-4)=$A8)*([1]A1!$C$9:$C$175=YEAR($F8)),0)))</f>
        <v/>
      </c>
      <c r="CQ8" s="3" t="str" cm="1">
        <f t="array" ref="CQ8">IF(EDATE($F8,CQ$2)&gt;DATE(2025,12,31),"",INDEX([1]A1!CN$9:CN$175,MATCH(1,--(RIGHT([1]A1!$B$9:$B$175,LEN([1]A1!$B$9:$B$175)-4)=$A8)*([1]A1!$C$9:$C$175=YEAR($F8)),0)))</f>
        <v/>
      </c>
      <c r="CR8" s="3" t="str" cm="1">
        <f t="array" ref="CR8">IF(EDATE($F8,CR$2)&gt;DATE(2025,12,31),"",INDEX([1]A1!CO$9:CO$175,MATCH(1,--(RIGHT([1]A1!$B$9:$B$175,LEN([1]A1!$B$9:$B$175)-4)=$A8)*([1]A1!$C$9:$C$175=YEAR($F8)),0)))</f>
        <v/>
      </c>
      <c r="CS8" s="3" t="str" cm="1">
        <f t="array" ref="CS8">IF(EDATE($F8,CS$2)&gt;DATE(2025,12,31),"",INDEX([1]A1!CP$9:CP$175,MATCH(1,--(RIGHT([1]A1!$B$9:$B$175,LEN([1]A1!$B$9:$B$175)-4)=$A8)*([1]A1!$C$9:$C$175=YEAR($F8)),0)))</f>
        <v/>
      </c>
      <c r="CT8" s="3" t="str" cm="1">
        <f t="array" ref="CT8">IF(EDATE($F8,CT$2)&gt;DATE(2025,12,31),"",INDEX([1]A1!CQ$9:CQ$175,MATCH(1,--(RIGHT([1]A1!$B$9:$B$175,LEN([1]A1!$B$9:$B$175)-4)=$A8)*([1]A1!$C$9:$C$175=YEAR($F8)),0)))</f>
        <v/>
      </c>
      <c r="CU8" s="3" t="str" cm="1">
        <f t="array" ref="CU8">IF(EDATE($F8,CU$2)&gt;DATE(2025,12,31),"",INDEX([1]A1!CR$9:CR$175,MATCH(1,--(RIGHT([1]A1!$B$9:$B$175,LEN([1]A1!$B$9:$B$175)-4)=$A8)*([1]A1!$C$9:$C$175=YEAR($F8)),0)))</f>
        <v/>
      </c>
      <c r="CV8" s="3" t="str" cm="1">
        <f t="array" ref="CV8">IF(EDATE($F8,CV$2)&gt;DATE(2025,12,31),"",INDEX([1]A1!CS$9:CS$175,MATCH(1,--(RIGHT([1]A1!$B$9:$B$175,LEN([1]A1!$B$9:$B$175)-4)=$A8)*([1]A1!$C$9:$C$175=YEAR($F8)),0)))</f>
        <v/>
      </c>
      <c r="CW8" s="3" t="str" cm="1">
        <f t="array" ref="CW8">IF(EDATE($F8,CW$2)&gt;DATE(2025,12,31),"",INDEX([1]A1!CT$9:CT$175,MATCH(1,--(RIGHT([1]A1!$B$9:$B$175,LEN([1]A1!$B$9:$B$175)-4)=$A8)*([1]A1!$C$9:$C$175=YEAR($F8)),0)))</f>
        <v/>
      </c>
      <c r="CX8" s="3" t="str" cm="1">
        <f t="array" ref="CX8">IF(EDATE($F8,CX$2)&gt;DATE(2025,12,31),"",INDEX([1]A1!CU$9:CU$175,MATCH(1,--(RIGHT([1]A1!$B$9:$B$175,LEN([1]A1!$B$9:$B$175)-4)=$A8)*([1]A1!$C$9:$C$175=YEAR($F8)),0)))</f>
        <v/>
      </c>
      <c r="CY8" s="3" t="str" cm="1">
        <f t="array" ref="CY8">IF(EDATE($F8,CY$2)&gt;DATE(2025,12,31),"",INDEX([1]A1!CV$9:CV$175,MATCH(1,--(RIGHT([1]A1!$B$9:$B$175,LEN([1]A1!$B$9:$B$175)-4)=$A8)*([1]A1!$C$9:$C$175=YEAR($F8)),0)))</f>
        <v/>
      </c>
      <c r="CZ8" s="3" t="str" cm="1">
        <f t="array" ref="CZ8">IF(EDATE($F8,CZ$2)&gt;DATE(2025,12,31),"",INDEX([1]A1!CW$9:CW$175,MATCH(1,--(RIGHT([1]A1!$B$9:$B$175,LEN([1]A1!$B$9:$B$175)-4)=$A8)*([1]A1!$C$9:$C$175=YEAR($F8)),0)))</f>
        <v/>
      </c>
      <c r="DA8" s="3" t="str" cm="1">
        <f t="array" ref="DA8">IF(EDATE($F8,DA$2)&gt;DATE(2025,12,31),"",INDEX([1]A1!CX$9:CX$175,MATCH(1,--(RIGHT([1]A1!$B$9:$B$175,LEN([1]A1!$B$9:$B$175)-4)=$A8)*([1]A1!$C$9:$C$175=YEAR($F8)),0)))</f>
        <v/>
      </c>
      <c r="DB8" s="3" t="str" cm="1">
        <f t="array" ref="DB8">IF(EDATE($F8,DB$2)&gt;DATE(2025,12,31),"",INDEX([1]A1!CY$9:CY$175,MATCH(1,--(RIGHT([1]A1!$B$9:$B$175,LEN([1]A1!$B$9:$B$175)-4)=$A8)*([1]A1!$C$9:$C$175=YEAR($F8)),0)))</f>
        <v/>
      </c>
      <c r="DC8" s="3" t="str" cm="1">
        <f t="array" ref="DC8">IF(EDATE($F8,DC$2)&gt;DATE(2025,12,31),"",INDEX([1]A1!CZ$9:CZ$175,MATCH(1,--(RIGHT([1]A1!$B$9:$B$175,LEN([1]A1!$B$9:$B$175)-4)=$A8)*([1]A1!$C$9:$C$175=YEAR($F8)),0)))</f>
        <v/>
      </c>
      <c r="DD8" s="3" t="str" cm="1">
        <f t="array" ref="DD8">IF(EDATE($F8,DD$2)&gt;DATE(2025,12,31),"",INDEX([1]A1!DA$9:DA$175,MATCH(1,--(RIGHT([1]A1!$B$9:$B$175,LEN([1]A1!$B$9:$B$175)-4)=$A8)*([1]A1!$C$9:$C$175=YEAR($F8)),0)))</f>
        <v/>
      </c>
      <c r="DE8" s="3" t="str" cm="1">
        <f t="array" ref="DE8">IF(EDATE($F8,DE$2)&gt;DATE(2025,12,31),"",INDEX([1]A1!DB$9:DB$175,MATCH(1,--(RIGHT([1]A1!$B$9:$B$175,LEN([1]A1!$B$9:$B$175)-4)=$A8)*([1]A1!$C$9:$C$175=YEAR($F8)),0)))</f>
        <v/>
      </c>
      <c r="DF8" s="3" t="str" cm="1">
        <f t="array" ref="DF8">IF(EDATE($F8,DF$2)&gt;DATE(2025,12,31),"",INDEX([1]A1!DC$9:DC$175,MATCH(1,--(RIGHT([1]A1!$B$9:$B$175,LEN([1]A1!$B$9:$B$175)-4)=$A8)*([1]A1!$C$9:$C$175=YEAR($F8)),0)))</f>
        <v/>
      </c>
      <c r="DG8" s="3" t="str" cm="1">
        <f t="array" ref="DG8">IF(EDATE($F8,DG$2)&gt;DATE(2025,12,31),"",INDEX([1]A1!DD$9:DD$175,MATCH(1,--(RIGHT([1]A1!$B$9:$B$175,LEN([1]A1!$B$9:$B$175)-4)=$A8)*([1]A1!$C$9:$C$175=YEAR($F8)),0)))</f>
        <v/>
      </c>
      <c r="DH8" s="3" t="str" cm="1">
        <f t="array" ref="DH8">IF(EDATE($F8,DH$2)&gt;DATE(2025,12,31),"",INDEX([1]A1!DE$9:DE$175,MATCH(1,--(RIGHT([1]A1!$B$9:$B$175,LEN([1]A1!$B$9:$B$175)-4)=$A8)*([1]A1!$C$9:$C$175=YEAR($F8)),0)))</f>
        <v/>
      </c>
      <c r="DI8" s="3" t="str" cm="1">
        <f t="array" ref="DI8">IF(EDATE($F8,DI$2)&gt;DATE(2025,12,31),"",INDEX([1]A1!DF$9:DF$175,MATCH(1,--(RIGHT([1]A1!$B$9:$B$175,LEN([1]A1!$B$9:$B$175)-4)=$A8)*([1]A1!$C$9:$C$175=YEAR($F8)),0)))</f>
        <v/>
      </c>
      <c r="DJ8" s="3" t="str" cm="1">
        <f t="array" ref="DJ8">IF(EDATE($F8,DJ$2)&gt;DATE(2025,12,31),"",INDEX([1]A1!DG$9:DG$175,MATCH(1,--(RIGHT([1]A1!$B$9:$B$175,LEN([1]A1!$B$9:$B$175)-4)=$A8)*([1]A1!$C$9:$C$175=YEAR($F8)),0)))</f>
        <v/>
      </c>
      <c r="DK8" s="3" t="str" cm="1">
        <f t="array" ref="DK8">IF(EDATE($F8,DK$2)&gt;DATE(2025,12,31),"",INDEX([1]A1!DH$9:DH$175,MATCH(1,--(RIGHT([1]A1!$B$9:$B$175,LEN([1]A1!$B$9:$B$175)-4)=$A8)*([1]A1!$C$9:$C$175=YEAR($F8)),0)))</f>
        <v/>
      </c>
      <c r="DL8" s="3" t="str" cm="1">
        <f t="array" ref="DL8">IF(EDATE($F8,DL$2)&gt;DATE(2025,12,31),"",INDEX([1]A1!DI$9:DI$175,MATCH(1,--(RIGHT([1]A1!$B$9:$B$175,LEN([1]A1!$B$9:$B$175)-4)=$A8)*([1]A1!$C$9:$C$175=YEAR($F8)),0)))</f>
        <v/>
      </c>
      <c r="DM8" s="3" t="str" cm="1">
        <f t="array" ref="DM8">IF(EDATE($F8,DM$2)&gt;DATE(2025,12,31),"",INDEX([1]A1!DJ$9:DJ$175,MATCH(1,--(RIGHT([1]A1!$B$9:$B$175,LEN([1]A1!$B$9:$B$175)-4)=$A8)*([1]A1!$C$9:$C$175=YEAR($F8)),0)))</f>
        <v/>
      </c>
      <c r="DN8" s="3" t="str" cm="1">
        <f t="array" ref="DN8">IF(EDATE($F8,DN$2)&gt;DATE(2025,12,31),"",INDEX([1]A1!DK$9:DK$175,MATCH(1,--(RIGHT([1]A1!$B$9:$B$175,LEN([1]A1!$B$9:$B$175)-4)=$A8)*([1]A1!$C$9:$C$175=YEAR($F8)),0)))</f>
        <v/>
      </c>
      <c r="DO8" s="3" t="str" cm="1">
        <f t="array" ref="DO8">IF(EDATE($F8,DO$2)&gt;DATE(2025,12,31),"",INDEX([1]A1!DL$9:DL$175,MATCH(1,--(RIGHT([1]A1!$B$9:$B$175,LEN([1]A1!$B$9:$B$175)-4)=$A8)*([1]A1!$C$9:$C$175=YEAR($F8)),0)))</f>
        <v/>
      </c>
      <c r="DP8" s="3" t="str" cm="1">
        <f t="array" ref="DP8">IF(EDATE($F8,DP$2)&gt;DATE(2025,12,31),"",INDEX([1]A1!DM$9:DM$175,MATCH(1,--(RIGHT([1]A1!$B$9:$B$175,LEN([1]A1!$B$9:$B$175)-4)=$A8)*([1]A1!$C$9:$C$175=YEAR($F8)),0)))</f>
        <v/>
      </c>
      <c r="DQ8" s="3" t="str" cm="1">
        <f t="array" ref="DQ8">IF(EDATE($F8,DQ$2)&gt;DATE(2025,12,31),"",INDEX([1]A1!DN$9:DN$175,MATCH(1,--(RIGHT([1]A1!$B$9:$B$175,LEN([1]A1!$B$9:$B$175)-4)=$A8)*([1]A1!$C$9:$C$175=YEAR($F8)),0)))</f>
        <v/>
      </c>
      <c r="DR8" s="3" t="str" cm="1">
        <f t="array" ref="DR8">IF(EDATE($F8,DR$2)&gt;DATE(2025,12,31),"",INDEX([1]A1!DO$9:DO$175,MATCH(1,--(RIGHT([1]A1!$B$9:$B$175,LEN([1]A1!$B$9:$B$175)-4)=$A8)*([1]A1!$C$9:$C$175=YEAR($F8)),0)))</f>
        <v/>
      </c>
      <c r="DS8" s="3" t="str" cm="1">
        <f t="array" ref="DS8">IF(EDATE($F8,DS$2)&gt;DATE(2025,12,31),"",INDEX([1]A1!DP$9:DP$175,MATCH(1,--(RIGHT([1]A1!$B$9:$B$175,LEN([1]A1!$B$9:$B$175)-4)=$A8)*([1]A1!$C$9:$C$175=YEAR($F8)),0)))</f>
        <v/>
      </c>
      <c r="DT8" s="3" t="str" cm="1">
        <f t="array" ref="DT8">IF(EDATE($F8,DT$2)&gt;DATE(2025,12,31),"",INDEX([1]A1!DQ$9:DQ$175,MATCH(1,--(RIGHT([1]A1!$B$9:$B$175,LEN([1]A1!$B$9:$B$175)-4)=$A8)*([1]A1!$C$9:$C$175=YEAR($F8)),0)))</f>
        <v/>
      </c>
      <c r="DU8" s="3" t="str" cm="1">
        <f t="array" ref="DU8">IF(EDATE($F8,DU$2)&gt;DATE(2025,12,31),"",INDEX([1]A1!DR$9:DR$175,MATCH(1,--(RIGHT([1]A1!$B$9:$B$175,LEN([1]A1!$B$9:$B$175)-4)=$A8)*([1]A1!$C$9:$C$175=YEAR($F8)),0)))</f>
        <v/>
      </c>
      <c r="DV8" s="3" t="str" cm="1">
        <f t="array" ref="DV8">IF(EDATE($F8,DV$2)&gt;DATE(2025,12,31),"",INDEX([1]A1!DS$9:DS$175,MATCH(1,--(RIGHT([1]A1!$B$9:$B$175,LEN([1]A1!$B$9:$B$175)-4)=$A8)*([1]A1!$C$9:$C$175=YEAR($F8)),0)))</f>
        <v/>
      </c>
      <c r="DW8" s="3" t="str" cm="1">
        <f t="array" ref="DW8">IF(EDATE($F8,DW$2)&gt;DATE(2025,12,31),"",INDEX([1]A1!DT$9:DT$175,MATCH(1,--(RIGHT([1]A1!$B$9:$B$175,LEN([1]A1!$B$9:$B$175)-4)=$A8)*([1]A1!$C$9:$C$175=YEAR($F8)),0)))</f>
        <v/>
      </c>
      <c r="DX8" s="3" t="str" cm="1">
        <f t="array" ref="DX8">IF(EDATE($F8,DX$2)&gt;DATE(2025,12,31),"",INDEX([1]A1!DU$9:DU$175,MATCH(1,--(RIGHT([1]A1!$B$9:$B$175,LEN([1]A1!$B$9:$B$175)-4)=$A8)*([1]A1!$C$9:$C$175=YEAR($F8)),0)))</f>
        <v/>
      </c>
      <c r="DY8" s="3" t="str" cm="1">
        <f t="array" ref="DY8">IF(EDATE($F8,DY$2)&gt;DATE(2025,12,31),"",INDEX([1]A1!DV$9:DV$175,MATCH(1,--(RIGHT([1]A1!$B$9:$B$175,LEN([1]A1!$B$9:$B$175)-4)=$A8)*([1]A1!$C$9:$C$175=YEAR($F8)),0)))</f>
        <v/>
      </c>
      <c r="DZ8" s="3" t="str" cm="1">
        <f t="array" ref="DZ8">IF(EDATE($F8,DZ$2)&gt;DATE(2025,12,31),"",INDEX([1]A1!DW$9:DW$175,MATCH(1,--(RIGHT([1]A1!$B$9:$B$175,LEN([1]A1!$B$9:$B$175)-4)=$A8)*([1]A1!$C$9:$C$175=YEAR($F8)),0)))</f>
        <v/>
      </c>
      <c r="EA8" s="3" t="str" cm="1">
        <f t="array" ref="EA8">IF(EDATE($F8,EA$2)&gt;DATE(2025,12,31),"",INDEX([1]A1!DX$9:DX$175,MATCH(1,--(RIGHT([1]A1!$B$9:$B$175,LEN([1]A1!$B$9:$B$175)-4)=$A8)*([1]A1!$C$9:$C$175=YEAR($F8)),0)))</f>
        <v/>
      </c>
      <c r="EB8" s="3" t="str" cm="1">
        <f t="array" ref="EB8">IF(EDATE($F8,EB$2)&gt;DATE(2025,12,31),"",INDEX([1]A1!DY$9:DY$175,MATCH(1,--(RIGHT([1]A1!$B$9:$B$175,LEN([1]A1!$B$9:$B$175)-4)=$A8)*([1]A1!$C$9:$C$175=YEAR($F8)),0)))</f>
        <v/>
      </c>
      <c r="EC8" s="3" t="str" cm="1">
        <f t="array" ref="EC8">IF(EDATE($F8,EC$2)&gt;DATE(2025,12,31),"",INDEX([1]A1!DZ$9:DZ$175,MATCH(1,--(RIGHT([1]A1!$B$9:$B$175,LEN([1]A1!$B$9:$B$175)-4)=$A8)*([1]A1!$C$9:$C$175=YEAR($F8)),0)))</f>
        <v/>
      </c>
      <c r="ED8" s="3" t="str" cm="1">
        <f t="array" ref="ED8">IF(EDATE($F8,ED$2)&gt;DATE(2025,12,31),"",INDEX([1]A1!EA$9:EA$175,MATCH(1,--(RIGHT([1]A1!$B$9:$B$175,LEN([1]A1!$B$9:$B$175)-4)=$A8)*([1]A1!$C$9:$C$175=YEAR($F8)),0)))</f>
        <v/>
      </c>
      <c r="EE8" s="3" t="str" cm="1">
        <f t="array" ref="EE8">IF(EDATE($F8,EE$2)&gt;DATE(2025,12,31),"",INDEX([1]A1!EB$9:EB$175,MATCH(1,--(RIGHT([1]A1!$B$9:$B$175,LEN([1]A1!$B$9:$B$175)-4)=$A8)*([1]A1!$C$9:$C$175=YEAR($F8)),0)))</f>
        <v/>
      </c>
      <c r="EF8" s="3" t="str" cm="1">
        <f t="array" ref="EF8">IF(EDATE($F8,EF$2)&gt;DATE(2025,12,31),"",INDEX([1]A1!EC$9:EC$175,MATCH(1,--(RIGHT([1]A1!$B$9:$B$175,LEN([1]A1!$B$9:$B$175)-4)=$A8)*([1]A1!$C$9:$C$175=YEAR($F8)),0)))</f>
        <v/>
      </c>
      <c r="EG8" s="3" t="str" cm="1">
        <f t="array" ref="EG8">IF(EDATE($F8,EG$2)&gt;DATE(2025,12,31),"",INDEX([1]A1!ED$9:ED$175,MATCH(1,--(RIGHT([1]A1!$B$9:$B$175,LEN([1]A1!$B$9:$B$175)-4)=$A8)*([1]A1!$C$9:$C$175=YEAR($F8)),0)))</f>
        <v/>
      </c>
      <c r="EH8" s="3" t="str" cm="1">
        <f t="array" ref="EH8">IF(EDATE($F8,EH$2)&gt;DATE(2025,12,31),"",INDEX([1]A1!EE$9:EE$175,MATCH(1,--(RIGHT([1]A1!$B$9:$B$175,LEN([1]A1!$B$9:$B$175)-4)=$A8)*([1]A1!$C$9:$C$175=YEAR($F8)),0)))</f>
        <v/>
      </c>
      <c r="EI8" s="3" t="str" cm="1">
        <f t="array" ref="EI8">IF(EDATE($F8,EI$2)&gt;DATE(2025,12,31),"",INDEX([1]A1!EF$9:EF$175,MATCH(1,--(RIGHT([1]A1!$B$9:$B$175,LEN([1]A1!$B$9:$B$175)-4)=$A8)*([1]A1!$C$9:$C$175=YEAR($F8)),0)))</f>
        <v/>
      </c>
      <c r="EJ8" s="3" t="str" cm="1">
        <f t="array" ref="EJ8">IF(EDATE($F8,EJ$2)&gt;DATE(2025,12,31),"",INDEX([1]A1!EG$9:EG$175,MATCH(1,--(RIGHT([1]A1!$B$9:$B$175,LEN([1]A1!$B$9:$B$175)-4)=$A8)*([1]A1!$C$9:$C$175=YEAR($F8)),0)))</f>
        <v/>
      </c>
      <c r="EK8" s="3" t="str" cm="1">
        <f t="array" ref="EK8">IF(EDATE($F8,EK$2)&gt;DATE(2025,12,31),"",INDEX([1]A1!EH$9:EH$175,MATCH(1,--(RIGHT([1]A1!$B$9:$B$175,LEN([1]A1!$B$9:$B$175)-4)=$A8)*([1]A1!$C$9:$C$175=YEAR($F8)),0)))</f>
        <v/>
      </c>
      <c r="EL8" s="3" t="str" cm="1">
        <f t="array" ref="EL8">IF(EDATE($F8,EL$2)&gt;DATE(2025,12,31),"",INDEX([1]A1!EI$9:EI$175,MATCH(1,--(RIGHT([1]A1!$B$9:$B$175,LEN([1]A1!$B$9:$B$175)-4)=$A8)*([1]A1!$C$9:$C$175=YEAR($F8)),0)))</f>
        <v/>
      </c>
      <c r="EM8" s="3" t="str" cm="1">
        <f t="array" ref="EM8">IF(EDATE($F8,EM$2)&gt;DATE(2025,12,31),"",INDEX([1]A1!EJ$9:EJ$175,MATCH(1,--(RIGHT([1]A1!$B$9:$B$175,LEN([1]A1!$B$9:$B$175)-4)=$A8)*([1]A1!$C$9:$C$175=YEAR($F8)),0)))</f>
        <v/>
      </c>
      <c r="EN8" s="3" t="str" cm="1">
        <f t="array" ref="EN8">IF(EDATE($F8,EN$2)&gt;DATE(2025,12,31),"",INDEX([1]A1!EK$9:EK$175,MATCH(1,--(RIGHT([1]A1!$B$9:$B$175,LEN([1]A1!$B$9:$B$175)-4)=$A8)*([1]A1!$C$9:$C$175=YEAR($F8)),0)))</f>
        <v/>
      </c>
      <c r="EO8" s="3" t="str" cm="1">
        <f t="array" ref="EO8">IF(EDATE($F8,EO$2)&gt;DATE(2025,12,31),"",INDEX([1]A1!EL$9:EL$175,MATCH(1,--(RIGHT([1]A1!$B$9:$B$175,LEN([1]A1!$B$9:$B$175)-4)=$A8)*([1]A1!$C$9:$C$175=YEAR($F8)),0)))</f>
        <v/>
      </c>
      <c r="EP8" s="3" t="str" cm="1">
        <f t="array" ref="EP8">IF(EDATE($F8,EP$2)&gt;DATE(2025,12,31),"",INDEX([1]A1!EM$9:EM$175,MATCH(1,--(RIGHT([1]A1!$B$9:$B$175,LEN([1]A1!$B$9:$B$175)-4)=$A8)*([1]A1!$C$9:$C$175=YEAR($F8)),0)))</f>
        <v/>
      </c>
      <c r="EQ8" s="3" t="str" cm="1">
        <f t="array" ref="EQ8">IF(EDATE($F8,EQ$2)&gt;DATE(2025,12,31),"",INDEX([1]A1!EN$9:EN$175,MATCH(1,--(RIGHT([1]A1!$B$9:$B$175,LEN([1]A1!$B$9:$B$175)-4)=$A8)*([1]A1!$C$9:$C$175=YEAR($F8)),0)))</f>
        <v/>
      </c>
      <c r="ER8" s="3" t="str" cm="1">
        <f t="array" ref="ER8">IF(EDATE($F8,ER$2)&gt;DATE(2025,12,31),"",INDEX([1]A1!EO$9:EO$175,MATCH(1,--(RIGHT([1]A1!$B$9:$B$175,LEN([1]A1!$B$9:$B$175)-4)=$A8)*([1]A1!$C$9:$C$175=YEAR($F8)),0)))</f>
        <v/>
      </c>
      <c r="ES8" s="3" t="str" cm="1">
        <f t="array" ref="ES8">IF(EDATE($F8,ES$2)&gt;DATE(2025,12,31),"",INDEX([1]A1!EP$9:EP$175,MATCH(1,--(RIGHT([1]A1!$B$9:$B$175,LEN([1]A1!$B$9:$B$175)-4)=$A8)*([1]A1!$C$9:$C$175=YEAR($F8)),0)))</f>
        <v/>
      </c>
      <c r="ET8" s="3" t="str" cm="1">
        <f t="array" ref="ET8">IF(EDATE($F8,ET$2)&gt;DATE(2025,12,31),"",INDEX([1]A1!EQ$9:EQ$175,MATCH(1,--(RIGHT([1]A1!$B$9:$B$175,LEN([1]A1!$B$9:$B$175)-4)=$A8)*([1]A1!$C$9:$C$175=YEAR($F8)),0)))</f>
        <v/>
      </c>
      <c r="EU8" s="3" t="str" cm="1">
        <f t="array" ref="EU8">IF(EDATE($F8,EU$2)&gt;DATE(2025,12,31),"",INDEX([1]A1!ER$9:ER$175,MATCH(1,--(RIGHT([1]A1!$B$9:$B$175,LEN([1]A1!$B$9:$B$175)-4)=$A8)*([1]A1!$C$9:$C$175=YEAR($F8)),0)))</f>
        <v/>
      </c>
      <c r="EV8" s="3" t="str" cm="1">
        <f t="array" ref="EV8">IF(EDATE($F8,EV$2)&gt;DATE(2025,12,31),"",INDEX([1]A1!ES$9:ES$175,MATCH(1,--(RIGHT([1]A1!$B$9:$B$175,LEN([1]A1!$B$9:$B$175)-4)=$A8)*([1]A1!$C$9:$C$175=YEAR($F8)),0)))</f>
        <v/>
      </c>
      <c r="EW8" s="3" t="str" cm="1">
        <f t="array" ref="EW8">IF(EDATE($F8,EW$2)&gt;DATE(2025,12,31),"",INDEX([1]A1!ET$9:ET$175,MATCH(1,--(RIGHT([1]A1!$B$9:$B$175,LEN([1]A1!$B$9:$B$175)-4)=$A8)*([1]A1!$C$9:$C$175=YEAR($F8)),0)))</f>
        <v/>
      </c>
      <c r="EX8" s="3" t="str" cm="1">
        <f t="array" ref="EX8">IF(EDATE($F8,EX$2)&gt;DATE(2025,12,31),"",INDEX([1]A1!EU$9:EU$175,MATCH(1,--(RIGHT([1]A1!$B$9:$B$175,LEN([1]A1!$B$9:$B$175)-4)=$A8)*([1]A1!$C$9:$C$175=YEAR($F8)),0)))</f>
        <v/>
      </c>
      <c r="EY8" s="3" t="str" cm="1">
        <f t="array" ref="EY8">IF(EDATE($F8,EY$2)&gt;DATE(2025,12,31),"",INDEX([1]A1!EV$9:EV$175,MATCH(1,--(RIGHT([1]A1!$B$9:$B$175,LEN([1]A1!$B$9:$B$175)-4)=$A8)*([1]A1!$C$9:$C$175=YEAR($F8)),0)))</f>
        <v/>
      </c>
      <c r="EZ8" s="3" t="str" cm="1">
        <f t="array" ref="EZ8">IF(EDATE($F8,EZ$2)&gt;DATE(2025,12,31),"",INDEX([1]A1!EW$9:EW$175,MATCH(1,--(RIGHT([1]A1!$B$9:$B$175,LEN([1]A1!$B$9:$B$175)-4)=$A8)*([1]A1!$C$9:$C$175=YEAR($F8)),0)))</f>
        <v/>
      </c>
      <c r="FA8" s="3" t="str" cm="1">
        <f t="array" ref="FA8">IF(EDATE($F8,FA$2)&gt;DATE(2025,12,31),"",INDEX([1]A1!EX$9:EX$175,MATCH(1,--(RIGHT([1]A1!$B$9:$B$175,LEN([1]A1!$B$9:$B$175)-4)=$A8)*([1]A1!$C$9:$C$175=YEAR($F8)),0)))</f>
        <v/>
      </c>
    </row>
    <row r="9" spans="1:157" x14ac:dyDescent="0.2">
      <c r="A9" s="28" t="s">
        <v>807</v>
      </c>
      <c r="B9" s="8" t="s">
        <v>78</v>
      </c>
      <c r="C9" s="8" t="s">
        <v>65</v>
      </c>
      <c r="D9" s="9" t="s">
        <v>19</v>
      </c>
      <c r="E9" s="9" t="s">
        <v>0</v>
      </c>
      <c r="F9" s="94">
        <f t="shared" si="5"/>
        <v>40909</v>
      </c>
      <c r="G9" s="3" cm="1">
        <f t="array" ref="G9">IF(EDATE($F9,G$2)&gt;DATE(2025,12,31),"",INDEX([1]A1!D$9:D$175,MATCH(1,--(RIGHT([1]A1!$B$9:$B$175,LEN([1]A1!$B$9:$B$175)-4)=$A9)*([1]A1!$C$9:$C$175=YEAR($F9)),0)))</f>
        <v>78571029.210000023</v>
      </c>
      <c r="H9" s="3" cm="1">
        <f t="array" ref="H9">IF(EDATE($F9,H$2)&gt;DATE(2025,12,31),"",INDEX([1]A1!E$9:E$175,MATCH(1,--(RIGHT([1]A1!$B$9:$B$175,LEN([1]A1!$B$9:$B$175)-4)=$A9)*([1]A1!$C$9:$C$175=YEAR($F9)),0)))</f>
        <v>306093563.03000009</v>
      </c>
      <c r="I9" s="3" cm="1">
        <f t="array" ref="I9">IF(EDATE($F9,I$2)&gt;DATE(2025,12,31),"",INDEX([1]A1!F$9:F$175,MATCH(1,--(RIGHT([1]A1!$B$9:$B$175,LEN([1]A1!$B$9:$B$175)-4)=$A9)*([1]A1!$C$9:$C$175=YEAR($F9)),0)))</f>
        <v>313542828.73000002</v>
      </c>
      <c r="J9" s="3" cm="1">
        <f t="array" ref="J9">IF(EDATE($F9,J$2)&gt;DATE(2025,12,31),"",INDEX([1]A1!G$9:G$175,MATCH(1,--(RIGHT([1]A1!$B$9:$B$175,LEN([1]A1!$B$9:$B$175)-4)=$A9)*([1]A1!$C$9:$C$175=YEAR($F9)),0)))</f>
        <v>318241684.61000001</v>
      </c>
      <c r="K9" s="3" cm="1">
        <f t="array" ref="K9">IF(EDATE($F9,K$2)&gt;DATE(2025,12,31),"",INDEX([1]A1!H$9:H$175,MATCH(1,--(RIGHT([1]A1!$B$9:$B$175,LEN([1]A1!$B$9:$B$175)-4)=$A9)*([1]A1!$C$9:$C$175=YEAR($F9)),0)))</f>
        <v>318843686.13000005</v>
      </c>
      <c r="L9" s="3" cm="1">
        <f t="array" ref="L9">IF(EDATE($F9,L$2)&gt;DATE(2025,12,31),"",INDEX([1]A1!I$9:I$175,MATCH(1,--(RIGHT([1]A1!$B$9:$B$175,LEN([1]A1!$B$9:$B$175)-4)=$A9)*([1]A1!$C$9:$C$175=YEAR($F9)),0)))</f>
        <v>319332023.61000007</v>
      </c>
      <c r="M9" s="3" cm="1">
        <f t="array" ref="M9">IF(EDATE($F9,M$2)&gt;DATE(2025,12,31),"",INDEX([1]A1!J$9:J$175,MATCH(1,--(RIGHT([1]A1!$B$9:$B$175,LEN([1]A1!$B$9:$B$175)-4)=$A9)*([1]A1!$C$9:$C$175=YEAR($F9)),0)))</f>
        <v>319300668.43000007</v>
      </c>
      <c r="N9" s="3" cm="1">
        <f t="array" ref="N9">IF(EDATE($F9,N$2)&gt;DATE(2025,12,31),"",INDEX([1]A1!K$9:K$175,MATCH(1,--(RIGHT([1]A1!$B$9:$B$175,LEN([1]A1!$B$9:$B$175)-4)=$A9)*([1]A1!$C$9:$C$175=YEAR($F9)),0)))</f>
        <v>319524874.15000004</v>
      </c>
      <c r="O9" s="3" cm="1">
        <f t="array" ref="O9">IF(EDATE($F9,O$2)&gt;DATE(2025,12,31),"",INDEX([1]A1!L$9:L$175,MATCH(1,--(RIGHT([1]A1!$B$9:$B$175,LEN([1]A1!$B$9:$B$175)-4)=$A9)*([1]A1!$C$9:$C$175=YEAR($F9)),0)))</f>
        <v>319978702.27000004</v>
      </c>
      <c r="P9" s="3" cm="1">
        <f t="array" ref="P9">IF(EDATE($F9,P$2)&gt;DATE(2025,12,31),"",INDEX([1]A1!M$9:M$175,MATCH(1,--(RIGHT([1]A1!$B$9:$B$175,LEN([1]A1!$B$9:$B$175)-4)=$A9)*([1]A1!$C$9:$C$175=YEAR($F9)),0)))</f>
        <v>319946417.25000006</v>
      </c>
      <c r="Q9" s="3" cm="1">
        <f t="array" ref="Q9">IF(EDATE($F9,Q$2)&gt;DATE(2025,12,31),"",INDEX([1]A1!N$9:N$175,MATCH(1,--(RIGHT([1]A1!$B$9:$B$175,LEN([1]A1!$B$9:$B$175)-4)=$A9)*([1]A1!$C$9:$C$175=YEAR($F9)),0)))</f>
        <v>319639210.70000017</v>
      </c>
      <c r="R9" s="3" cm="1">
        <f t="array" ref="R9">IF(EDATE($F9,R$2)&gt;DATE(2025,12,31),"",INDEX([1]A1!O$9:O$175,MATCH(1,--(RIGHT([1]A1!$B$9:$B$175,LEN([1]A1!$B$9:$B$175)-4)=$A9)*([1]A1!$C$9:$C$175=YEAR($F9)),0)))</f>
        <v>319369824.06000018</v>
      </c>
      <c r="S9" s="3" cm="1">
        <f t="array" ref="S9">IF(EDATE($F9,S$2)&gt;DATE(2025,12,31),"",INDEX([1]A1!P$9:P$175,MATCH(1,--(RIGHT([1]A1!$B$9:$B$175,LEN([1]A1!$B$9:$B$175)-4)=$A9)*([1]A1!$C$9:$C$175=YEAR($F9)),0)))</f>
        <v>319334702.09000021</v>
      </c>
      <c r="T9" s="3" cm="1">
        <f t="array" ref="T9">IF(EDATE($F9,T$2)&gt;DATE(2025,12,31),"",INDEX([1]A1!Q$9:Q$175,MATCH(1,--(RIGHT([1]A1!$B$9:$B$175,LEN([1]A1!$B$9:$B$175)-4)=$A9)*([1]A1!$C$9:$C$175=YEAR($F9)),0)))</f>
        <v>319610636.40000021</v>
      </c>
      <c r="U9" s="3" t="str" cm="1">
        <f t="array" ref="U9">IF(EDATE($F9,U$2)&gt;DATE(2025,12,31),"",INDEX([1]A1!R$9:R$175,MATCH(1,--(RIGHT([1]A1!$B$9:$B$175,LEN([1]A1!$B$9:$B$175)-4)=$A9)*([1]A1!$C$9:$C$175=YEAR($F9)),0)))</f>
        <v/>
      </c>
      <c r="V9" s="3" t="str" cm="1">
        <f t="array" ref="V9">IF(EDATE($F9,V$2)&gt;DATE(2025,12,31),"",INDEX([1]A1!S$9:S$175,MATCH(1,--(RIGHT([1]A1!$B$9:$B$175,LEN([1]A1!$B$9:$B$175)-4)=$A9)*([1]A1!$C$9:$C$175=YEAR($F9)),0)))</f>
        <v/>
      </c>
      <c r="W9" s="3" t="str" cm="1">
        <f t="array" ref="W9">IF(EDATE($F9,W$2)&gt;DATE(2025,12,31),"",INDEX([1]A1!T$9:T$175,MATCH(1,--(RIGHT([1]A1!$B$9:$B$175,LEN([1]A1!$B$9:$B$175)-4)=$A9)*([1]A1!$C$9:$C$175=YEAR($F9)),0)))</f>
        <v/>
      </c>
      <c r="X9" s="3" t="str" cm="1">
        <f t="array" ref="X9">IF(EDATE($F9,X$2)&gt;DATE(2025,12,31),"",INDEX([1]A1!U$9:U$175,MATCH(1,--(RIGHT([1]A1!$B$9:$B$175,LEN([1]A1!$B$9:$B$175)-4)=$A9)*([1]A1!$C$9:$C$175=YEAR($F9)),0)))</f>
        <v/>
      </c>
      <c r="Y9" s="3" t="str" cm="1">
        <f t="array" ref="Y9">IF(EDATE($F9,Y$2)&gt;DATE(2025,12,31),"",INDEX([1]A1!V$9:V$175,MATCH(1,--(RIGHT([1]A1!$B$9:$B$175,LEN([1]A1!$B$9:$B$175)-4)=$A9)*([1]A1!$C$9:$C$175=YEAR($F9)),0)))</f>
        <v/>
      </c>
      <c r="Z9" s="3" t="str" cm="1">
        <f t="array" ref="Z9">IF(EDATE($F9,Z$2)&gt;DATE(2025,12,31),"",INDEX([1]A1!W$9:W$175,MATCH(1,--(RIGHT([1]A1!$B$9:$B$175,LEN([1]A1!$B$9:$B$175)-4)=$A9)*([1]A1!$C$9:$C$175=YEAR($F9)),0)))</f>
        <v/>
      </c>
      <c r="AA9" s="3" t="str" cm="1">
        <f t="array" ref="AA9">IF(EDATE($F9,AA$2)&gt;DATE(2025,12,31),"",INDEX([1]A1!X$9:X$175,MATCH(1,--(RIGHT([1]A1!$B$9:$B$175,LEN([1]A1!$B$9:$B$175)-4)=$A9)*([1]A1!$C$9:$C$175=YEAR($F9)),0)))</f>
        <v/>
      </c>
      <c r="AB9" s="3" t="str" cm="1">
        <f t="array" ref="AB9">IF(EDATE($F9,AB$2)&gt;DATE(2025,12,31),"",INDEX([1]A1!Y$9:Y$175,MATCH(1,--(RIGHT([1]A1!$B$9:$B$175,LEN([1]A1!$B$9:$B$175)-4)=$A9)*([1]A1!$C$9:$C$175=YEAR($F9)),0)))</f>
        <v/>
      </c>
      <c r="AC9" s="3" t="str" cm="1">
        <f t="array" ref="AC9">IF(EDATE($F9,AC$2)&gt;DATE(2025,12,31),"",INDEX([1]A1!Z$9:Z$175,MATCH(1,--(RIGHT([1]A1!$B$9:$B$175,LEN([1]A1!$B$9:$B$175)-4)=$A9)*([1]A1!$C$9:$C$175=YEAR($F9)),0)))</f>
        <v/>
      </c>
      <c r="AD9" s="3" t="str" cm="1">
        <f t="array" ref="AD9">IF(EDATE($F9,AD$2)&gt;DATE(2025,12,31),"",INDEX([1]A1!AA$9:AA$175,MATCH(1,--(RIGHT([1]A1!$B$9:$B$175,LEN([1]A1!$B$9:$B$175)-4)=$A9)*([1]A1!$C$9:$C$175=YEAR($F9)),0)))</f>
        <v/>
      </c>
      <c r="AE9" s="3" t="str" cm="1">
        <f t="array" ref="AE9">IF(EDATE($F9,AE$2)&gt;DATE(2025,12,31),"",INDEX([1]A1!AB$9:AB$175,MATCH(1,--(RIGHT([1]A1!$B$9:$B$175,LEN([1]A1!$B$9:$B$175)-4)=$A9)*([1]A1!$C$9:$C$175=YEAR($F9)),0)))</f>
        <v/>
      </c>
      <c r="AF9" s="3" t="str" cm="1">
        <f t="array" ref="AF9">IF(EDATE($F9,AF$2)&gt;DATE(2025,12,31),"",INDEX([1]A1!AC$9:AC$175,MATCH(1,--(RIGHT([1]A1!$B$9:$B$175,LEN([1]A1!$B$9:$B$175)-4)=$A9)*([1]A1!$C$9:$C$175=YEAR($F9)),0)))</f>
        <v/>
      </c>
      <c r="AG9" s="3" t="str" cm="1">
        <f t="array" ref="AG9">IF(EDATE($F9,AG$2)&gt;DATE(2025,12,31),"",INDEX([1]A1!AD$9:AD$175,MATCH(1,--(RIGHT([1]A1!$B$9:$B$175,LEN([1]A1!$B$9:$B$175)-4)=$A9)*([1]A1!$C$9:$C$175=YEAR($F9)),0)))</f>
        <v/>
      </c>
      <c r="AH9" s="3" t="str" cm="1">
        <f t="array" ref="AH9">IF(EDATE($F9,AH$2)&gt;DATE(2025,12,31),"",INDEX([1]A1!AE$9:AE$175,MATCH(1,--(RIGHT([1]A1!$B$9:$B$175,LEN([1]A1!$B$9:$B$175)-4)=$A9)*([1]A1!$C$9:$C$175=YEAR($F9)),0)))</f>
        <v/>
      </c>
      <c r="AI9" s="3" t="str" cm="1">
        <f t="array" ref="AI9">IF(EDATE($F9,AI$2)&gt;DATE(2025,12,31),"",INDEX([1]A1!AF$9:AF$175,MATCH(1,--(RIGHT([1]A1!$B$9:$B$175,LEN([1]A1!$B$9:$B$175)-4)=$A9)*([1]A1!$C$9:$C$175=YEAR($F9)),0)))</f>
        <v/>
      </c>
      <c r="AJ9" s="3" t="str" cm="1">
        <f t="array" ref="AJ9">IF(EDATE($F9,AJ$2)&gt;DATE(2025,12,31),"",INDEX([1]A1!AG$9:AG$175,MATCH(1,--(RIGHT([1]A1!$B$9:$B$175,LEN([1]A1!$B$9:$B$175)-4)=$A9)*([1]A1!$C$9:$C$175=YEAR($F9)),0)))</f>
        <v/>
      </c>
      <c r="AK9" s="3" t="str" cm="1">
        <f t="array" ref="AK9">IF(EDATE($F9,AK$2)&gt;DATE(2025,12,31),"",INDEX([1]A1!AH$9:AH$175,MATCH(1,--(RIGHT([1]A1!$B$9:$B$175,LEN([1]A1!$B$9:$B$175)-4)=$A9)*([1]A1!$C$9:$C$175=YEAR($F9)),0)))</f>
        <v/>
      </c>
      <c r="AL9" s="3" t="str" cm="1">
        <f t="array" ref="AL9">IF(EDATE($F9,AL$2)&gt;DATE(2025,12,31),"",INDEX([1]A1!AI$9:AI$175,MATCH(1,--(RIGHT([1]A1!$B$9:$B$175,LEN([1]A1!$B$9:$B$175)-4)=$A9)*([1]A1!$C$9:$C$175=YEAR($F9)),0)))</f>
        <v/>
      </c>
      <c r="AM9" s="3" t="str" cm="1">
        <f t="array" ref="AM9">IF(EDATE($F9,AM$2)&gt;DATE(2025,12,31),"",INDEX([1]A1!AJ$9:AJ$175,MATCH(1,--(RIGHT([1]A1!$B$9:$B$175,LEN([1]A1!$B$9:$B$175)-4)=$A9)*([1]A1!$C$9:$C$175=YEAR($F9)),0)))</f>
        <v/>
      </c>
      <c r="AN9" s="3" t="str" cm="1">
        <f t="array" ref="AN9">IF(EDATE($F9,AN$2)&gt;DATE(2025,12,31),"",INDEX([1]A1!AK$9:AK$175,MATCH(1,--(RIGHT([1]A1!$B$9:$B$175,LEN([1]A1!$B$9:$B$175)-4)=$A9)*([1]A1!$C$9:$C$175=YEAR($F9)),0)))</f>
        <v/>
      </c>
      <c r="AO9" s="3" t="str" cm="1">
        <f t="array" ref="AO9">IF(EDATE($F9,AO$2)&gt;DATE(2025,12,31),"",INDEX([1]A1!AL$9:AL$175,MATCH(1,--(RIGHT([1]A1!$B$9:$B$175,LEN([1]A1!$B$9:$B$175)-4)=$A9)*([1]A1!$C$9:$C$175=YEAR($F9)),0)))</f>
        <v/>
      </c>
      <c r="AP9" s="3" t="str" cm="1">
        <f t="array" ref="AP9">IF(EDATE($F9,AP$2)&gt;DATE(2025,12,31),"",INDEX([1]A1!AM$9:AM$175,MATCH(1,--(RIGHT([1]A1!$B$9:$B$175,LEN([1]A1!$B$9:$B$175)-4)=$A9)*([1]A1!$C$9:$C$175=YEAR($F9)),0)))</f>
        <v/>
      </c>
      <c r="AQ9" s="3" t="str" cm="1">
        <f t="array" ref="AQ9">IF(EDATE($F9,AQ$2)&gt;DATE(2025,12,31),"",INDEX([1]A1!AN$9:AN$175,MATCH(1,--(RIGHT([1]A1!$B$9:$B$175,LEN([1]A1!$B$9:$B$175)-4)=$A9)*([1]A1!$C$9:$C$175=YEAR($F9)),0)))</f>
        <v/>
      </c>
      <c r="AR9" s="3" t="str" cm="1">
        <f t="array" ref="AR9">IF(EDATE($F9,AR$2)&gt;DATE(2025,12,31),"",INDEX([1]A1!AO$9:AO$175,MATCH(1,--(RIGHT([1]A1!$B$9:$B$175,LEN([1]A1!$B$9:$B$175)-4)=$A9)*([1]A1!$C$9:$C$175=YEAR($F9)),0)))</f>
        <v/>
      </c>
      <c r="AS9" s="3" t="str" cm="1">
        <f t="array" ref="AS9">IF(EDATE($F9,AS$2)&gt;DATE(2025,12,31),"",INDEX([1]A1!AP$9:AP$175,MATCH(1,--(RIGHT([1]A1!$B$9:$B$175,LEN([1]A1!$B$9:$B$175)-4)=$A9)*([1]A1!$C$9:$C$175=YEAR($F9)),0)))</f>
        <v/>
      </c>
      <c r="AT9" s="3" t="str" cm="1">
        <f t="array" ref="AT9">IF(EDATE($F9,AT$2)&gt;DATE(2025,12,31),"",INDEX([1]A1!AQ$9:AQ$175,MATCH(1,--(RIGHT([1]A1!$B$9:$B$175,LEN([1]A1!$B$9:$B$175)-4)=$A9)*([1]A1!$C$9:$C$175=YEAR($F9)),0)))</f>
        <v/>
      </c>
      <c r="AU9" s="3" t="str" cm="1">
        <f t="array" ref="AU9">IF(EDATE($F9,AU$2)&gt;DATE(2025,12,31),"",INDEX([1]A1!AR$9:AR$175,MATCH(1,--(RIGHT([1]A1!$B$9:$B$175,LEN([1]A1!$B$9:$B$175)-4)=$A9)*([1]A1!$C$9:$C$175=YEAR($F9)),0)))</f>
        <v/>
      </c>
      <c r="AV9" s="3" t="str" cm="1">
        <f t="array" ref="AV9">IF(EDATE($F9,AV$2)&gt;DATE(2025,12,31),"",INDEX([1]A1!AS$9:AS$175,MATCH(1,--(RIGHT([1]A1!$B$9:$B$175,LEN([1]A1!$B$9:$B$175)-4)=$A9)*([1]A1!$C$9:$C$175=YEAR($F9)),0)))</f>
        <v/>
      </c>
      <c r="AW9" s="3" t="str" cm="1">
        <f t="array" ref="AW9">IF(EDATE($F9,AW$2)&gt;DATE(2025,12,31),"",INDEX([1]A1!AT$9:AT$175,MATCH(1,--(RIGHT([1]A1!$B$9:$B$175,LEN([1]A1!$B$9:$B$175)-4)=$A9)*([1]A1!$C$9:$C$175=YEAR($F9)),0)))</f>
        <v/>
      </c>
      <c r="AX9" s="3" t="str" cm="1">
        <f t="array" ref="AX9">IF(EDATE($F9,AX$2)&gt;DATE(2025,12,31),"",INDEX([1]A1!AU$9:AU$175,MATCH(1,--(RIGHT([1]A1!$B$9:$B$175,LEN([1]A1!$B$9:$B$175)-4)=$A9)*([1]A1!$C$9:$C$175=YEAR($F9)),0)))</f>
        <v/>
      </c>
      <c r="AY9" s="3" t="str" cm="1">
        <f t="array" ref="AY9">IF(EDATE($F9,AY$2)&gt;DATE(2025,12,31),"",INDEX([1]A1!AV$9:AV$175,MATCH(1,--(RIGHT([1]A1!$B$9:$B$175,LEN([1]A1!$B$9:$B$175)-4)=$A9)*([1]A1!$C$9:$C$175=YEAR($F9)),0)))</f>
        <v/>
      </c>
      <c r="AZ9" s="3" t="str" cm="1">
        <f t="array" ref="AZ9">IF(EDATE($F9,AZ$2)&gt;DATE(2025,12,31),"",INDEX([1]A1!AW$9:AW$175,MATCH(1,--(RIGHT([1]A1!$B$9:$B$175,LEN([1]A1!$B$9:$B$175)-4)=$A9)*([1]A1!$C$9:$C$175=YEAR($F9)),0)))</f>
        <v/>
      </c>
      <c r="BA9" s="3" t="str" cm="1">
        <f t="array" ref="BA9">IF(EDATE($F9,BA$2)&gt;DATE(2025,12,31),"",INDEX([1]A1!AX$9:AX$175,MATCH(1,--(RIGHT([1]A1!$B$9:$B$175,LEN([1]A1!$B$9:$B$175)-4)=$A9)*([1]A1!$C$9:$C$175=YEAR($F9)),0)))</f>
        <v/>
      </c>
      <c r="BB9" s="3" t="str" cm="1">
        <f t="array" ref="BB9">IF(EDATE($F9,BB$2)&gt;DATE(2025,12,31),"",INDEX([1]A1!AY$9:AY$175,MATCH(1,--(RIGHT([1]A1!$B$9:$B$175,LEN([1]A1!$B$9:$B$175)-4)=$A9)*([1]A1!$C$9:$C$175=YEAR($F9)),0)))</f>
        <v/>
      </c>
      <c r="BC9" s="3" t="str" cm="1">
        <f t="array" ref="BC9">IF(EDATE($F9,BC$2)&gt;DATE(2025,12,31),"",INDEX([1]A1!AZ$9:AZ$175,MATCH(1,--(RIGHT([1]A1!$B$9:$B$175,LEN([1]A1!$B$9:$B$175)-4)=$A9)*([1]A1!$C$9:$C$175=YEAR($F9)),0)))</f>
        <v/>
      </c>
      <c r="BD9" s="3" t="str" cm="1">
        <f t="array" ref="BD9">IF(EDATE($F9,BD$2)&gt;DATE(2025,12,31),"",INDEX([1]A1!BA$9:BA$175,MATCH(1,--(RIGHT([1]A1!$B$9:$B$175,LEN([1]A1!$B$9:$B$175)-4)=$A9)*([1]A1!$C$9:$C$175=YEAR($F9)),0)))</f>
        <v/>
      </c>
      <c r="BE9" s="3" t="str" cm="1">
        <f t="array" ref="BE9">IF(EDATE($F9,BE$2)&gt;DATE(2025,12,31),"",INDEX([1]A1!BB$9:BB$175,MATCH(1,--(RIGHT([1]A1!$B$9:$B$175,LEN([1]A1!$B$9:$B$175)-4)=$A9)*([1]A1!$C$9:$C$175=YEAR($F9)),0)))</f>
        <v/>
      </c>
      <c r="BF9" s="3" t="str" cm="1">
        <f t="array" ref="BF9">IF(EDATE($F9,BF$2)&gt;DATE(2025,12,31),"",INDEX([1]A1!BC$9:BC$175,MATCH(1,--(RIGHT([1]A1!$B$9:$B$175,LEN([1]A1!$B$9:$B$175)-4)=$A9)*([1]A1!$C$9:$C$175=YEAR($F9)),0)))</f>
        <v/>
      </c>
      <c r="BG9" s="3" t="str" cm="1">
        <f t="array" ref="BG9">IF(EDATE($F9,BG$2)&gt;DATE(2025,12,31),"",INDEX([1]A1!BD$9:BD$175,MATCH(1,--(RIGHT([1]A1!$B$9:$B$175,LEN([1]A1!$B$9:$B$175)-4)=$A9)*([1]A1!$C$9:$C$175=YEAR($F9)),0)))</f>
        <v/>
      </c>
      <c r="BH9" s="3" t="str" cm="1">
        <f t="array" ref="BH9">IF(EDATE($F9,BH$2)&gt;DATE(2025,12,31),"",INDEX([1]A1!BE$9:BE$175,MATCH(1,--(RIGHT([1]A1!$B$9:$B$175,LEN([1]A1!$B$9:$B$175)-4)=$A9)*([1]A1!$C$9:$C$175=YEAR($F9)),0)))</f>
        <v/>
      </c>
      <c r="BI9" s="3" t="str" cm="1">
        <f t="array" ref="BI9">IF(EDATE($F9,BI$2)&gt;DATE(2025,12,31),"",INDEX([1]A1!BF$9:BF$175,MATCH(1,--(RIGHT([1]A1!$B$9:$B$175,LEN([1]A1!$B$9:$B$175)-4)=$A9)*([1]A1!$C$9:$C$175=YEAR($F9)),0)))</f>
        <v/>
      </c>
      <c r="BJ9" s="3" t="str" cm="1">
        <f t="array" ref="BJ9">IF(EDATE($F9,BJ$2)&gt;DATE(2025,12,31),"",INDEX([1]A1!BG$9:BG$175,MATCH(1,--(RIGHT([1]A1!$B$9:$B$175,LEN([1]A1!$B$9:$B$175)-4)=$A9)*([1]A1!$C$9:$C$175=YEAR($F9)),0)))</f>
        <v/>
      </c>
      <c r="BK9" s="3" t="str" cm="1">
        <f t="array" ref="BK9">IF(EDATE($F9,BK$2)&gt;DATE(2025,12,31),"",INDEX([1]A1!BH$9:BH$175,MATCH(1,--(RIGHT([1]A1!$B$9:$B$175,LEN([1]A1!$B$9:$B$175)-4)=$A9)*([1]A1!$C$9:$C$175=YEAR($F9)),0)))</f>
        <v/>
      </c>
      <c r="BL9" s="3" t="str" cm="1">
        <f t="array" ref="BL9">IF(EDATE($F9,BL$2)&gt;DATE(2025,12,31),"",INDEX([1]A1!BI$9:BI$175,MATCH(1,--(RIGHT([1]A1!$B$9:$B$175,LEN([1]A1!$B$9:$B$175)-4)=$A9)*([1]A1!$C$9:$C$175=YEAR($F9)),0)))</f>
        <v/>
      </c>
      <c r="BM9" s="3" t="str" cm="1">
        <f t="array" ref="BM9">IF(EDATE($F9,BM$2)&gt;DATE(2025,12,31),"",INDEX([1]A1!BJ$9:BJ$175,MATCH(1,--(RIGHT([1]A1!$B$9:$B$175,LEN([1]A1!$B$9:$B$175)-4)=$A9)*([1]A1!$C$9:$C$175=YEAR($F9)),0)))</f>
        <v/>
      </c>
      <c r="BN9" s="3" t="str" cm="1">
        <f t="array" ref="BN9">IF(EDATE($F9,BN$2)&gt;DATE(2025,12,31),"",INDEX([1]A1!BK$9:BK$175,MATCH(1,--(RIGHT([1]A1!$B$9:$B$175,LEN([1]A1!$B$9:$B$175)-4)=$A9)*([1]A1!$C$9:$C$175=YEAR($F9)),0)))</f>
        <v/>
      </c>
      <c r="BO9" s="3" t="str" cm="1">
        <f t="array" ref="BO9">IF(EDATE($F9,BO$2)&gt;DATE(2025,12,31),"",INDEX([1]A1!BL$9:BL$175,MATCH(1,--(RIGHT([1]A1!$B$9:$B$175,LEN([1]A1!$B$9:$B$175)-4)=$A9)*([1]A1!$C$9:$C$175=YEAR($F9)),0)))</f>
        <v/>
      </c>
      <c r="BP9" s="3" t="str" cm="1">
        <f t="array" ref="BP9">IF(EDATE($F9,BP$2)&gt;DATE(2025,12,31),"",INDEX([1]A1!BM$9:BM$175,MATCH(1,--(RIGHT([1]A1!$B$9:$B$175,LEN([1]A1!$B$9:$B$175)-4)=$A9)*([1]A1!$C$9:$C$175=YEAR($F9)),0)))</f>
        <v/>
      </c>
      <c r="BQ9" s="3" t="str" cm="1">
        <f t="array" ref="BQ9">IF(EDATE($F9,BQ$2)&gt;DATE(2025,12,31),"",INDEX([1]A1!BN$9:BN$175,MATCH(1,--(RIGHT([1]A1!$B$9:$B$175,LEN([1]A1!$B$9:$B$175)-4)=$A9)*([1]A1!$C$9:$C$175=YEAR($F9)),0)))</f>
        <v/>
      </c>
      <c r="BR9" s="3" t="str" cm="1">
        <f t="array" ref="BR9">IF(EDATE($F9,BR$2)&gt;DATE(2025,12,31),"",INDEX([1]A1!BO$9:BO$175,MATCH(1,--(RIGHT([1]A1!$B$9:$B$175,LEN([1]A1!$B$9:$B$175)-4)=$A9)*([1]A1!$C$9:$C$175=YEAR($F9)),0)))</f>
        <v/>
      </c>
      <c r="BS9" s="3" t="str" cm="1">
        <f t="array" ref="BS9">IF(EDATE($F9,BS$2)&gt;DATE(2025,12,31),"",INDEX([1]A1!BP$9:BP$175,MATCH(1,--(RIGHT([1]A1!$B$9:$B$175,LEN([1]A1!$B$9:$B$175)-4)=$A9)*([1]A1!$C$9:$C$175=YEAR($F9)),0)))</f>
        <v/>
      </c>
      <c r="BT9" s="3" t="str" cm="1">
        <f t="array" ref="BT9">IF(EDATE($F9,BT$2)&gt;DATE(2025,12,31),"",INDEX([1]A1!BQ$9:BQ$175,MATCH(1,--(RIGHT([1]A1!$B$9:$B$175,LEN([1]A1!$B$9:$B$175)-4)=$A9)*([1]A1!$C$9:$C$175=YEAR($F9)),0)))</f>
        <v/>
      </c>
      <c r="BU9" s="3" t="str" cm="1">
        <f t="array" ref="BU9">IF(EDATE($F9,BU$2)&gt;DATE(2025,12,31),"",INDEX([1]A1!BR$9:BR$175,MATCH(1,--(RIGHT([1]A1!$B$9:$B$175,LEN([1]A1!$B$9:$B$175)-4)=$A9)*([1]A1!$C$9:$C$175=YEAR($F9)),0)))</f>
        <v/>
      </c>
      <c r="BV9" s="3" t="str" cm="1">
        <f t="array" ref="BV9">IF(EDATE($F9,BV$2)&gt;DATE(2025,12,31),"",INDEX([1]A1!BS$9:BS$175,MATCH(1,--(RIGHT([1]A1!$B$9:$B$175,LEN([1]A1!$B$9:$B$175)-4)=$A9)*([1]A1!$C$9:$C$175=YEAR($F9)),0)))</f>
        <v/>
      </c>
      <c r="BW9" s="3" t="str" cm="1">
        <f t="array" ref="BW9">IF(EDATE($F9,BW$2)&gt;DATE(2025,12,31),"",INDEX([1]A1!BT$9:BT$175,MATCH(1,--(RIGHT([1]A1!$B$9:$B$175,LEN([1]A1!$B$9:$B$175)-4)=$A9)*([1]A1!$C$9:$C$175=YEAR($F9)),0)))</f>
        <v/>
      </c>
      <c r="BX9" s="3" t="str" cm="1">
        <f t="array" ref="BX9">IF(EDATE($F9,BX$2)&gt;DATE(2025,12,31),"",INDEX([1]A1!BU$9:BU$175,MATCH(1,--(RIGHT([1]A1!$B$9:$B$175,LEN([1]A1!$B$9:$B$175)-4)=$A9)*([1]A1!$C$9:$C$175=YEAR($F9)),0)))</f>
        <v/>
      </c>
      <c r="BY9" s="3" t="str" cm="1">
        <f t="array" ref="BY9">IF(EDATE($F9,BY$2)&gt;DATE(2025,12,31),"",INDEX([1]A1!BV$9:BV$175,MATCH(1,--(RIGHT([1]A1!$B$9:$B$175,LEN([1]A1!$B$9:$B$175)-4)=$A9)*([1]A1!$C$9:$C$175=YEAR($F9)),0)))</f>
        <v/>
      </c>
      <c r="BZ9" s="3" t="str" cm="1">
        <f t="array" ref="BZ9">IF(EDATE($F9,BZ$2)&gt;DATE(2025,12,31),"",INDEX([1]A1!BW$9:BW$175,MATCH(1,--(RIGHT([1]A1!$B$9:$B$175,LEN([1]A1!$B$9:$B$175)-4)=$A9)*([1]A1!$C$9:$C$175=YEAR($F9)),0)))</f>
        <v/>
      </c>
      <c r="CA9" s="3" t="str" cm="1">
        <f t="array" ref="CA9">IF(EDATE($F9,CA$2)&gt;DATE(2025,12,31),"",INDEX([1]A1!BX$9:BX$175,MATCH(1,--(RIGHT([1]A1!$B$9:$B$175,LEN([1]A1!$B$9:$B$175)-4)=$A9)*([1]A1!$C$9:$C$175=YEAR($F9)),0)))</f>
        <v/>
      </c>
      <c r="CB9" s="3" t="str" cm="1">
        <f t="array" ref="CB9">IF(EDATE($F9,CB$2)&gt;DATE(2025,12,31),"",INDEX([1]A1!BY$9:BY$175,MATCH(1,--(RIGHT([1]A1!$B$9:$B$175,LEN([1]A1!$B$9:$B$175)-4)=$A9)*([1]A1!$C$9:$C$175=YEAR($F9)),0)))</f>
        <v/>
      </c>
      <c r="CC9" s="3" t="str" cm="1">
        <f t="array" ref="CC9">IF(EDATE($F9,CC$2)&gt;DATE(2025,12,31),"",INDEX([1]A1!BZ$9:BZ$175,MATCH(1,--(RIGHT([1]A1!$B$9:$B$175,LEN([1]A1!$B$9:$B$175)-4)=$A9)*([1]A1!$C$9:$C$175=YEAR($F9)),0)))</f>
        <v/>
      </c>
      <c r="CD9" s="3" t="str" cm="1">
        <f t="array" ref="CD9">IF(EDATE($F9,CD$2)&gt;DATE(2025,12,31),"",INDEX([1]A1!CA$9:CA$175,MATCH(1,--(RIGHT([1]A1!$B$9:$B$175,LEN([1]A1!$B$9:$B$175)-4)=$A9)*([1]A1!$C$9:$C$175=YEAR($F9)),0)))</f>
        <v/>
      </c>
      <c r="CE9" s="3" t="str" cm="1">
        <f t="array" ref="CE9">IF(EDATE($F9,CE$2)&gt;DATE(2025,12,31),"",INDEX([1]A1!CB$9:CB$175,MATCH(1,--(RIGHT([1]A1!$B$9:$B$175,LEN([1]A1!$B$9:$B$175)-4)=$A9)*([1]A1!$C$9:$C$175=YEAR($F9)),0)))</f>
        <v/>
      </c>
      <c r="CF9" s="3" t="str" cm="1">
        <f t="array" ref="CF9">IF(EDATE($F9,CF$2)&gt;DATE(2025,12,31),"",INDEX([1]A1!CC$9:CC$175,MATCH(1,--(RIGHT([1]A1!$B$9:$B$175,LEN([1]A1!$B$9:$B$175)-4)=$A9)*([1]A1!$C$9:$C$175=YEAR($F9)),0)))</f>
        <v/>
      </c>
      <c r="CG9" s="3" t="str" cm="1">
        <f t="array" ref="CG9">IF(EDATE($F9,CG$2)&gt;DATE(2025,12,31),"",INDEX([1]A1!CD$9:CD$175,MATCH(1,--(RIGHT([1]A1!$B$9:$B$175,LEN([1]A1!$B$9:$B$175)-4)=$A9)*([1]A1!$C$9:$C$175=YEAR($F9)),0)))</f>
        <v/>
      </c>
      <c r="CH9" s="3" t="str" cm="1">
        <f t="array" ref="CH9">IF(EDATE($F9,CH$2)&gt;DATE(2025,12,31),"",INDEX([1]A1!CE$9:CE$175,MATCH(1,--(RIGHT([1]A1!$B$9:$B$175,LEN([1]A1!$B$9:$B$175)-4)=$A9)*([1]A1!$C$9:$C$175=YEAR($F9)),0)))</f>
        <v/>
      </c>
      <c r="CI9" s="3" t="str" cm="1">
        <f t="array" ref="CI9">IF(EDATE($F9,CI$2)&gt;DATE(2025,12,31),"",INDEX([1]A1!CF$9:CF$175,MATCH(1,--(RIGHT([1]A1!$B$9:$B$175,LEN([1]A1!$B$9:$B$175)-4)=$A9)*([1]A1!$C$9:$C$175=YEAR($F9)),0)))</f>
        <v/>
      </c>
      <c r="CJ9" s="3" t="str" cm="1">
        <f t="array" ref="CJ9">IF(EDATE($F9,CJ$2)&gt;DATE(2025,12,31),"",INDEX([1]A1!CG$9:CG$175,MATCH(1,--(RIGHT([1]A1!$B$9:$B$175,LEN([1]A1!$B$9:$B$175)-4)=$A9)*([1]A1!$C$9:$C$175=YEAR($F9)),0)))</f>
        <v/>
      </c>
      <c r="CK9" s="3" t="str" cm="1">
        <f t="array" ref="CK9">IF(EDATE($F9,CK$2)&gt;DATE(2025,12,31),"",INDEX([1]A1!CH$9:CH$175,MATCH(1,--(RIGHT([1]A1!$B$9:$B$175,LEN([1]A1!$B$9:$B$175)-4)=$A9)*([1]A1!$C$9:$C$175=YEAR($F9)),0)))</f>
        <v/>
      </c>
      <c r="CL9" s="3" t="str" cm="1">
        <f t="array" ref="CL9">IF(EDATE($F9,CL$2)&gt;DATE(2025,12,31),"",INDEX([1]A1!CI$9:CI$175,MATCH(1,--(RIGHT([1]A1!$B$9:$B$175,LEN([1]A1!$B$9:$B$175)-4)=$A9)*([1]A1!$C$9:$C$175=YEAR($F9)),0)))</f>
        <v/>
      </c>
      <c r="CM9" s="3" t="str" cm="1">
        <f t="array" ref="CM9">IF(EDATE($F9,CM$2)&gt;DATE(2025,12,31),"",INDEX([1]A1!CJ$9:CJ$175,MATCH(1,--(RIGHT([1]A1!$B$9:$B$175,LEN([1]A1!$B$9:$B$175)-4)=$A9)*([1]A1!$C$9:$C$175=YEAR($F9)),0)))</f>
        <v/>
      </c>
      <c r="CN9" s="3" t="str" cm="1">
        <f t="array" ref="CN9">IF(EDATE($F9,CN$2)&gt;DATE(2025,12,31),"",INDEX([1]A1!CK$9:CK$175,MATCH(1,--(RIGHT([1]A1!$B$9:$B$175,LEN([1]A1!$B$9:$B$175)-4)=$A9)*([1]A1!$C$9:$C$175=YEAR($F9)),0)))</f>
        <v/>
      </c>
      <c r="CO9" s="3" t="str" cm="1">
        <f t="array" ref="CO9">IF(EDATE($F9,CO$2)&gt;DATE(2025,12,31),"",INDEX([1]A1!CL$9:CL$175,MATCH(1,--(RIGHT([1]A1!$B$9:$B$175,LEN([1]A1!$B$9:$B$175)-4)=$A9)*([1]A1!$C$9:$C$175=YEAR($F9)),0)))</f>
        <v/>
      </c>
      <c r="CP9" s="3" t="str" cm="1">
        <f t="array" ref="CP9">IF(EDATE($F9,CP$2)&gt;DATE(2025,12,31),"",INDEX([1]A1!CM$9:CM$175,MATCH(1,--(RIGHT([1]A1!$B$9:$B$175,LEN([1]A1!$B$9:$B$175)-4)=$A9)*([1]A1!$C$9:$C$175=YEAR($F9)),0)))</f>
        <v/>
      </c>
      <c r="CQ9" s="3" t="str" cm="1">
        <f t="array" ref="CQ9">IF(EDATE($F9,CQ$2)&gt;DATE(2025,12,31),"",INDEX([1]A1!CN$9:CN$175,MATCH(1,--(RIGHT([1]A1!$B$9:$B$175,LEN([1]A1!$B$9:$B$175)-4)=$A9)*([1]A1!$C$9:$C$175=YEAR($F9)),0)))</f>
        <v/>
      </c>
      <c r="CR9" s="3" t="str" cm="1">
        <f t="array" ref="CR9">IF(EDATE($F9,CR$2)&gt;DATE(2025,12,31),"",INDEX([1]A1!CO$9:CO$175,MATCH(1,--(RIGHT([1]A1!$B$9:$B$175,LEN([1]A1!$B$9:$B$175)-4)=$A9)*([1]A1!$C$9:$C$175=YEAR($F9)),0)))</f>
        <v/>
      </c>
      <c r="CS9" s="3" t="str" cm="1">
        <f t="array" ref="CS9">IF(EDATE($F9,CS$2)&gt;DATE(2025,12,31),"",INDEX([1]A1!CP$9:CP$175,MATCH(1,--(RIGHT([1]A1!$B$9:$B$175,LEN([1]A1!$B$9:$B$175)-4)=$A9)*([1]A1!$C$9:$C$175=YEAR($F9)),0)))</f>
        <v/>
      </c>
      <c r="CT9" s="3" t="str" cm="1">
        <f t="array" ref="CT9">IF(EDATE($F9,CT$2)&gt;DATE(2025,12,31),"",INDEX([1]A1!CQ$9:CQ$175,MATCH(1,--(RIGHT([1]A1!$B$9:$B$175,LEN([1]A1!$B$9:$B$175)-4)=$A9)*([1]A1!$C$9:$C$175=YEAR($F9)),0)))</f>
        <v/>
      </c>
      <c r="CU9" s="3" t="str" cm="1">
        <f t="array" ref="CU9">IF(EDATE($F9,CU$2)&gt;DATE(2025,12,31),"",INDEX([1]A1!CR$9:CR$175,MATCH(1,--(RIGHT([1]A1!$B$9:$B$175,LEN([1]A1!$B$9:$B$175)-4)=$A9)*([1]A1!$C$9:$C$175=YEAR($F9)),0)))</f>
        <v/>
      </c>
      <c r="CV9" s="3" t="str" cm="1">
        <f t="array" ref="CV9">IF(EDATE($F9,CV$2)&gt;DATE(2025,12,31),"",INDEX([1]A1!CS$9:CS$175,MATCH(1,--(RIGHT([1]A1!$B$9:$B$175,LEN([1]A1!$B$9:$B$175)-4)=$A9)*([1]A1!$C$9:$C$175=YEAR($F9)),0)))</f>
        <v/>
      </c>
      <c r="CW9" s="3" t="str" cm="1">
        <f t="array" ref="CW9">IF(EDATE($F9,CW$2)&gt;DATE(2025,12,31),"",INDEX([1]A1!CT$9:CT$175,MATCH(1,--(RIGHT([1]A1!$B$9:$B$175,LEN([1]A1!$B$9:$B$175)-4)=$A9)*([1]A1!$C$9:$C$175=YEAR($F9)),0)))</f>
        <v/>
      </c>
      <c r="CX9" s="3" t="str" cm="1">
        <f t="array" ref="CX9">IF(EDATE($F9,CX$2)&gt;DATE(2025,12,31),"",INDEX([1]A1!CU$9:CU$175,MATCH(1,--(RIGHT([1]A1!$B$9:$B$175,LEN([1]A1!$B$9:$B$175)-4)=$A9)*([1]A1!$C$9:$C$175=YEAR($F9)),0)))</f>
        <v/>
      </c>
      <c r="CY9" s="3" t="str" cm="1">
        <f t="array" ref="CY9">IF(EDATE($F9,CY$2)&gt;DATE(2025,12,31),"",INDEX([1]A1!CV$9:CV$175,MATCH(1,--(RIGHT([1]A1!$B$9:$B$175,LEN([1]A1!$B$9:$B$175)-4)=$A9)*([1]A1!$C$9:$C$175=YEAR($F9)),0)))</f>
        <v/>
      </c>
      <c r="CZ9" s="3" t="str" cm="1">
        <f t="array" ref="CZ9">IF(EDATE($F9,CZ$2)&gt;DATE(2025,12,31),"",INDEX([1]A1!CW$9:CW$175,MATCH(1,--(RIGHT([1]A1!$B$9:$B$175,LEN([1]A1!$B$9:$B$175)-4)=$A9)*([1]A1!$C$9:$C$175=YEAR($F9)),0)))</f>
        <v/>
      </c>
      <c r="DA9" s="3" t="str" cm="1">
        <f t="array" ref="DA9">IF(EDATE($F9,DA$2)&gt;DATE(2025,12,31),"",INDEX([1]A1!CX$9:CX$175,MATCH(1,--(RIGHT([1]A1!$B$9:$B$175,LEN([1]A1!$B$9:$B$175)-4)=$A9)*([1]A1!$C$9:$C$175=YEAR($F9)),0)))</f>
        <v/>
      </c>
      <c r="DB9" s="3" t="str" cm="1">
        <f t="array" ref="DB9">IF(EDATE($F9,DB$2)&gt;DATE(2025,12,31),"",INDEX([1]A1!CY$9:CY$175,MATCH(1,--(RIGHT([1]A1!$B$9:$B$175,LEN([1]A1!$B$9:$B$175)-4)=$A9)*([1]A1!$C$9:$C$175=YEAR($F9)),0)))</f>
        <v/>
      </c>
      <c r="DC9" s="3" t="str" cm="1">
        <f t="array" ref="DC9">IF(EDATE($F9,DC$2)&gt;DATE(2025,12,31),"",INDEX([1]A1!CZ$9:CZ$175,MATCH(1,--(RIGHT([1]A1!$B$9:$B$175,LEN([1]A1!$B$9:$B$175)-4)=$A9)*([1]A1!$C$9:$C$175=YEAR($F9)),0)))</f>
        <v/>
      </c>
      <c r="DD9" s="3" t="str" cm="1">
        <f t="array" ref="DD9">IF(EDATE($F9,DD$2)&gt;DATE(2025,12,31),"",INDEX([1]A1!DA$9:DA$175,MATCH(1,--(RIGHT([1]A1!$B$9:$B$175,LEN([1]A1!$B$9:$B$175)-4)=$A9)*([1]A1!$C$9:$C$175=YEAR($F9)),0)))</f>
        <v/>
      </c>
      <c r="DE9" s="3" t="str" cm="1">
        <f t="array" ref="DE9">IF(EDATE($F9,DE$2)&gt;DATE(2025,12,31),"",INDEX([1]A1!DB$9:DB$175,MATCH(1,--(RIGHT([1]A1!$B$9:$B$175,LEN([1]A1!$B$9:$B$175)-4)=$A9)*([1]A1!$C$9:$C$175=YEAR($F9)),0)))</f>
        <v/>
      </c>
      <c r="DF9" s="3" t="str" cm="1">
        <f t="array" ref="DF9">IF(EDATE($F9,DF$2)&gt;DATE(2025,12,31),"",INDEX([1]A1!DC$9:DC$175,MATCH(1,--(RIGHT([1]A1!$B$9:$B$175,LEN([1]A1!$B$9:$B$175)-4)=$A9)*([1]A1!$C$9:$C$175=YEAR($F9)),0)))</f>
        <v/>
      </c>
      <c r="DG9" s="3" t="str" cm="1">
        <f t="array" ref="DG9">IF(EDATE($F9,DG$2)&gt;DATE(2025,12,31),"",INDEX([1]A1!DD$9:DD$175,MATCH(1,--(RIGHT([1]A1!$B$9:$B$175,LEN([1]A1!$B$9:$B$175)-4)=$A9)*([1]A1!$C$9:$C$175=YEAR($F9)),0)))</f>
        <v/>
      </c>
      <c r="DH9" s="3" t="str" cm="1">
        <f t="array" ref="DH9">IF(EDATE($F9,DH$2)&gt;DATE(2025,12,31),"",INDEX([1]A1!DE$9:DE$175,MATCH(1,--(RIGHT([1]A1!$B$9:$B$175,LEN([1]A1!$B$9:$B$175)-4)=$A9)*([1]A1!$C$9:$C$175=YEAR($F9)),0)))</f>
        <v/>
      </c>
      <c r="DI9" s="3" t="str" cm="1">
        <f t="array" ref="DI9">IF(EDATE($F9,DI$2)&gt;DATE(2025,12,31),"",INDEX([1]A1!DF$9:DF$175,MATCH(1,--(RIGHT([1]A1!$B$9:$B$175,LEN([1]A1!$B$9:$B$175)-4)=$A9)*([1]A1!$C$9:$C$175=YEAR($F9)),0)))</f>
        <v/>
      </c>
      <c r="DJ9" s="3" t="str" cm="1">
        <f t="array" ref="DJ9">IF(EDATE($F9,DJ$2)&gt;DATE(2025,12,31),"",INDEX([1]A1!DG$9:DG$175,MATCH(1,--(RIGHT([1]A1!$B$9:$B$175,LEN([1]A1!$B$9:$B$175)-4)=$A9)*([1]A1!$C$9:$C$175=YEAR($F9)),0)))</f>
        <v/>
      </c>
      <c r="DK9" s="3" t="str" cm="1">
        <f t="array" ref="DK9">IF(EDATE($F9,DK$2)&gt;DATE(2025,12,31),"",INDEX([1]A1!DH$9:DH$175,MATCH(1,--(RIGHT([1]A1!$B$9:$B$175,LEN([1]A1!$B$9:$B$175)-4)=$A9)*([1]A1!$C$9:$C$175=YEAR($F9)),0)))</f>
        <v/>
      </c>
      <c r="DL9" s="3" t="str" cm="1">
        <f t="array" ref="DL9">IF(EDATE($F9,DL$2)&gt;DATE(2025,12,31),"",INDEX([1]A1!DI$9:DI$175,MATCH(1,--(RIGHT([1]A1!$B$9:$B$175,LEN([1]A1!$B$9:$B$175)-4)=$A9)*([1]A1!$C$9:$C$175=YEAR($F9)),0)))</f>
        <v/>
      </c>
      <c r="DM9" s="3" t="str" cm="1">
        <f t="array" ref="DM9">IF(EDATE($F9,DM$2)&gt;DATE(2025,12,31),"",INDEX([1]A1!DJ$9:DJ$175,MATCH(1,--(RIGHT([1]A1!$B$9:$B$175,LEN([1]A1!$B$9:$B$175)-4)=$A9)*([1]A1!$C$9:$C$175=YEAR($F9)),0)))</f>
        <v/>
      </c>
      <c r="DN9" s="3" t="str" cm="1">
        <f t="array" ref="DN9">IF(EDATE($F9,DN$2)&gt;DATE(2025,12,31),"",INDEX([1]A1!DK$9:DK$175,MATCH(1,--(RIGHT([1]A1!$B$9:$B$175,LEN([1]A1!$B$9:$B$175)-4)=$A9)*([1]A1!$C$9:$C$175=YEAR($F9)),0)))</f>
        <v/>
      </c>
      <c r="DO9" s="3" t="str" cm="1">
        <f t="array" ref="DO9">IF(EDATE($F9,DO$2)&gt;DATE(2025,12,31),"",INDEX([1]A1!DL$9:DL$175,MATCH(1,--(RIGHT([1]A1!$B$9:$B$175,LEN([1]A1!$B$9:$B$175)-4)=$A9)*([1]A1!$C$9:$C$175=YEAR($F9)),0)))</f>
        <v/>
      </c>
      <c r="DP9" s="3" t="str" cm="1">
        <f t="array" ref="DP9">IF(EDATE($F9,DP$2)&gt;DATE(2025,12,31),"",INDEX([1]A1!DM$9:DM$175,MATCH(1,--(RIGHT([1]A1!$B$9:$B$175,LEN([1]A1!$B$9:$B$175)-4)=$A9)*([1]A1!$C$9:$C$175=YEAR($F9)),0)))</f>
        <v/>
      </c>
      <c r="DQ9" s="3" t="str" cm="1">
        <f t="array" ref="DQ9">IF(EDATE($F9,DQ$2)&gt;DATE(2025,12,31),"",INDEX([1]A1!DN$9:DN$175,MATCH(1,--(RIGHT([1]A1!$B$9:$B$175,LEN([1]A1!$B$9:$B$175)-4)=$A9)*([1]A1!$C$9:$C$175=YEAR($F9)),0)))</f>
        <v/>
      </c>
      <c r="DR9" s="3" t="str" cm="1">
        <f t="array" ref="DR9">IF(EDATE($F9,DR$2)&gt;DATE(2025,12,31),"",INDEX([1]A1!DO$9:DO$175,MATCH(1,--(RIGHT([1]A1!$B$9:$B$175,LEN([1]A1!$B$9:$B$175)-4)=$A9)*([1]A1!$C$9:$C$175=YEAR($F9)),0)))</f>
        <v/>
      </c>
      <c r="DS9" s="3" t="str" cm="1">
        <f t="array" ref="DS9">IF(EDATE($F9,DS$2)&gt;DATE(2025,12,31),"",INDEX([1]A1!DP$9:DP$175,MATCH(1,--(RIGHT([1]A1!$B$9:$B$175,LEN([1]A1!$B$9:$B$175)-4)=$A9)*([1]A1!$C$9:$C$175=YEAR($F9)),0)))</f>
        <v/>
      </c>
      <c r="DT9" s="3" t="str" cm="1">
        <f t="array" ref="DT9">IF(EDATE($F9,DT$2)&gt;DATE(2025,12,31),"",INDEX([1]A1!DQ$9:DQ$175,MATCH(1,--(RIGHT([1]A1!$B$9:$B$175,LEN([1]A1!$B$9:$B$175)-4)=$A9)*([1]A1!$C$9:$C$175=YEAR($F9)),0)))</f>
        <v/>
      </c>
      <c r="DU9" s="3" t="str" cm="1">
        <f t="array" ref="DU9">IF(EDATE($F9,DU$2)&gt;DATE(2025,12,31),"",INDEX([1]A1!DR$9:DR$175,MATCH(1,--(RIGHT([1]A1!$B$9:$B$175,LEN([1]A1!$B$9:$B$175)-4)=$A9)*([1]A1!$C$9:$C$175=YEAR($F9)),0)))</f>
        <v/>
      </c>
      <c r="DV9" s="3" t="str" cm="1">
        <f t="array" ref="DV9">IF(EDATE($F9,DV$2)&gt;DATE(2025,12,31),"",INDEX([1]A1!DS$9:DS$175,MATCH(1,--(RIGHT([1]A1!$B$9:$B$175,LEN([1]A1!$B$9:$B$175)-4)=$A9)*([1]A1!$C$9:$C$175=YEAR($F9)),0)))</f>
        <v/>
      </c>
      <c r="DW9" s="3" t="str" cm="1">
        <f t="array" ref="DW9">IF(EDATE($F9,DW$2)&gt;DATE(2025,12,31),"",INDEX([1]A1!DT$9:DT$175,MATCH(1,--(RIGHT([1]A1!$B$9:$B$175,LEN([1]A1!$B$9:$B$175)-4)=$A9)*([1]A1!$C$9:$C$175=YEAR($F9)),0)))</f>
        <v/>
      </c>
      <c r="DX9" s="3" t="str" cm="1">
        <f t="array" ref="DX9">IF(EDATE($F9,DX$2)&gt;DATE(2025,12,31),"",INDEX([1]A1!DU$9:DU$175,MATCH(1,--(RIGHT([1]A1!$B$9:$B$175,LEN([1]A1!$B$9:$B$175)-4)=$A9)*([1]A1!$C$9:$C$175=YEAR($F9)),0)))</f>
        <v/>
      </c>
      <c r="DY9" s="3" t="str" cm="1">
        <f t="array" ref="DY9">IF(EDATE($F9,DY$2)&gt;DATE(2025,12,31),"",INDEX([1]A1!DV$9:DV$175,MATCH(1,--(RIGHT([1]A1!$B$9:$B$175,LEN([1]A1!$B$9:$B$175)-4)=$A9)*([1]A1!$C$9:$C$175=YEAR($F9)),0)))</f>
        <v/>
      </c>
      <c r="DZ9" s="3" t="str" cm="1">
        <f t="array" ref="DZ9">IF(EDATE($F9,DZ$2)&gt;DATE(2025,12,31),"",INDEX([1]A1!DW$9:DW$175,MATCH(1,--(RIGHT([1]A1!$B$9:$B$175,LEN([1]A1!$B$9:$B$175)-4)=$A9)*([1]A1!$C$9:$C$175=YEAR($F9)),0)))</f>
        <v/>
      </c>
      <c r="EA9" s="3" t="str" cm="1">
        <f t="array" ref="EA9">IF(EDATE($F9,EA$2)&gt;DATE(2025,12,31),"",INDEX([1]A1!DX$9:DX$175,MATCH(1,--(RIGHT([1]A1!$B$9:$B$175,LEN([1]A1!$B$9:$B$175)-4)=$A9)*([1]A1!$C$9:$C$175=YEAR($F9)),0)))</f>
        <v/>
      </c>
      <c r="EB9" s="3" t="str" cm="1">
        <f t="array" ref="EB9">IF(EDATE($F9,EB$2)&gt;DATE(2025,12,31),"",INDEX([1]A1!DY$9:DY$175,MATCH(1,--(RIGHT([1]A1!$B$9:$B$175,LEN([1]A1!$B$9:$B$175)-4)=$A9)*([1]A1!$C$9:$C$175=YEAR($F9)),0)))</f>
        <v/>
      </c>
      <c r="EC9" s="3" t="str" cm="1">
        <f t="array" ref="EC9">IF(EDATE($F9,EC$2)&gt;DATE(2025,12,31),"",INDEX([1]A1!DZ$9:DZ$175,MATCH(1,--(RIGHT([1]A1!$B$9:$B$175,LEN([1]A1!$B$9:$B$175)-4)=$A9)*([1]A1!$C$9:$C$175=YEAR($F9)),0)))</f>
        <v/>
      </c>
      <c r="ED9" s="3" t="str" cm="1">
        <f t="array" ref="ED9">IF(EDATE($F9,ED$2)&gt;DATE(2025,12,31),"",INDEX([1]A1!EA$9:EA$175,MATCH(1,--(RIGHT([1]A1!$B$9:$B$175,LEN([1]A1!$B$9:$B$175)-4)=$A9)*([1]A1!$C$9:$C$175=YEAR($F9)),0)))</f>
        <v/>
      </c>
      <c r="EE9" s="3" t="str" cm="1">
        <f t="array" ref="EE9">IF(EDATE($F9,EE$2)&gt;DATE(2025,12,31),"",INDEX([1]A1!EB$9:EB$175,MATCH(1,--(RIGHT([1]A1!$B$9:$B$175,LEN([1]A1!$B$9:$B$175)-4)=$A9)*([1]A1!$C$9:$C$175=YEAR($F9)),0)))</f>
        <v/>
      </c>
      <c r="EF9" s="3" t="str" cm="1">
        <f t="array" ref="EF9">IF(EDATE($F9,EF$2)&gt;DATE(2025,12,31),"",INDEX([1]A1!EC$9:EC$175,MATCH(1,--(RIGHT([1]A1!$B$9:$B$175,LEN([1]A1!$B$9:$B$175)-4)=$A9)*([1]A1!$C$9:$C$175=YEAR($F9)),0)))</f>
        <v/>
      </c>
      <c r="EG9" s="3" t="str" cm="1">
        <f t="array" ref="EG9">IF(EDATE($F9,EG$2)&gt;DATE(2025,12,31),"",INDEX([1]A1!ED$9:ED$175,MATCH(1,--(RIGHT([1]A1!$B$9:$B$175,LEN([1]A1!$B$9:$B$175)-4)=$A9)*([1]A1!$C$9:$C$175=YEAR($F9)),0)))</f>
        <v/>
      </c>
      <c r="EH9" s="3" t="str" cm="1">
        <f t="array" ref="EH9">IF(EDATE($F9,EH$2)&gt;DATE(2025,12,31),"",INDEX([1]A1!EE$9:EE$175,MATCH(1,--(RIGHT([1]A1!$B$9:$B$175,LEN([1]A1!$B$9:$B$175)-4)=$A9)*([1]A1!$C$9:$C$175=YEAR($F9)),0)))</f>
        <v/>
      </c>
      <c r="EI9" s="3" t="str" cm="1">
        <f t="array" ref="EI9">IF(EDATE($F9,EI$2)&gt;DATE(2025,12,31),"",INDEX([1]A1!EF$9:EF$175,MATCH(1,--(RIGHT([1]A1!$B$9:$B$175,LEN([1]A1!$B$9:$B$175)-4)=$A9)*([1]A1!$C$9:$C$175=YEAR($F9)),0)))</f>
        <v/>
      </c>
      <c r="EJ9" s="3" t="str" cm="1">
        <f t="array" ref="EJ9">IF(EDATE($F9,EJ$2)&gt;DATE(2025,12,31),"",INDEX([1]A1!EG$9:EG$175,MATCH(1,--(RIGHT([1]A1!$B$9:$B$175,LEN([1]A1!$B$9:$B$175)-4)=$A9)*([1]A1!$C$9:$C$175=YEAR($F9)),0)))</f>
        <v/>
      </c>
      <c r="EK9" s="3" t="str" cm="1">
        <f t="array" ref="EK9">IF(EDATE($F9,EK$2)&gt;DATE(2025,12,31),"",INDEX([1]A1!EH$9:EH$175,MATCH(1,--(RIGHT([1]A1!$B$9:$B$175,LEN([1]A1!$B$9:$B$175)-4)=$A9)*([1]A1!$C$9:$C$175=YEAR($F9)),0)))</f>
        <v/>
      </c>
      <c r="EL9" s="3" t="str" cm="1">
        <f t="array" ref="EL9">IF(EDATE($F9,EL$2)&gt;DATE(2025,12,31),"",INDEX([1]A1!EI$9:EI$175,MATCH(1,--(RIGHT([1]A1!$B$9:$B$175,LEN([1]A1!$B$9:$B$175)-4)=$A9)*([1]A1!$C$9:$C$175=YEAR($F9)),0)))</f>
        <v/>
      </c>
      <c r="EM9" s="3" t="str" cm="1">
        <f t="array" ref="EM9">IF(EDATE($F9,EM$2)&gt;DATE(2025,12,31),"",INDEX([1]A1!EJ$9:EJ$175,MATCH(1,--(RIGHT([1]A1!$B$9:$B$175,LEN([1]A1!$B$9:$B$175)-4)=$A9)*([1]A1!$C$9:$C$175=YEAR($F9)),0)))</f>
        <v/>
      </c>
      <c r="EN9" s="3" t="str" cm="1">
        <f t="array" ref="EN9">IF(EDATE($F9,EN$2)&gt;DATE(2025,12,31),"",INDEX([1]A1!EK$9:EK$175,MATCH(1,--(RIGHT([1]A1!$B$9:$B$175,LEN([1]A1!$B$9:$B$175)-4)=$A9)*([1]A1!$C$9:$C$175=YEAR($F9)),0)))</f>
        <v/>
      </c>
      <c r="EO9" s="3" t="str" cm="1">
        <f t="array" ref="EO9">IF(EDATE($F9,EO$2)&gt;DATE(2025,12,31),"",INDEX([1]A1!EL$9:EL$175,MATCH(1,--(RIGHT([1]A1!$B$9:$B$175,LEN([1]A1!$B$9:$B$175)-4)=$A9)*([1]A1!$C$9:$C$175=YEAR($F9)),0)))</f>
        <v/>
      </c>
      <c r="EP9" s="3" t="str" cm="1">
        <f t="array" ref="EP9">IF(EDATE($F9,EP$2)&gt;DATE(2025,12,31),"",INDEX([1]A1!EM$9:EM$175,MATCH(1,--(RIGHT([1]A1!$B$9:$B$175,LEN([1]A1!$B$9:$B$175)-4)=$A9)*([1]A1!$C$9:$C$175=YEAR($F9)),0)))</f>
        <v/>
      </c>
      <c r="EQ9" s="3" t="str" cm="1">
        <f t="array" ref="EQ9">IF(EDATE($F9,EQ$2)&gt;DATE(2025,12,31),"",INDEX([1]A1!EN$9:EN$175,MATCH(1,--(RIGHT([1]A1!$B$9:$B$175,LEN([1]A1!$B$9:$B$175)-4)=$A9)*([1]A1!$C$9:$C$175=YEAR($F9)),0)))</f>
        <v/>
      </c>
      <c r="ER9" s="3" t="str" cm="1">
        <f t="array" ref="ER9">IF(EDATE($F9,ER$2)&gt;DATE(2025,12,31),"",INDEX([1]A1!EO$9:EO$175,MATCH(1,--(RIGHT([1]A1!$B$9:$B$175,LEN([1]A1!$B$9:$B$175)-4)=$A9)*([1]A1!$C$9:$C$175=YEAR($F9)),0)))</f>
        <v/>
      </c>
      <c r="ES9" s="3" t="str" cm="1">
        <f t="array" ref="ES9">IF(EDATE($F9,ES$2)&gt;DATE(2025,12,31),"",INDEX([1]A1!EP$9:EP$175,MATCH(1,--(RIGHT([1]A1!$B$9:$B$175,LEN([1]A1!$B$9:$B$175)-4)=$A9)*([1]A1!$C$9:$C$175=YEAR($F9)),0)))</f>
        <v/>
      </c>
      <c r="ET9" s="3" t="str" cm="1">
        <f t="array" ref="ET9">IF(EDATE($F9,ET$2)&gt;DATE(2025,12,31),"",INDEX([1]A1!EQ$9:EQ$175,MATCH(1,--(RIGHT([1]A1!$B$9:$B$175,LEN([1]A1!$B$9:$B$175)-4)=$A9)*([1]A1!$C$9:$C$175=YEAR($F9)),0)))</f>
        <v/>
      </c>
      <c r="EU9" s="3" t="str" cm="1">
        <f t="array" ref="EU9">IF(EDATE($F9,EU$2)&gt;DATE(2025,12,31),"",INDEX([1]A1!ER$9:ER$175,MATCH(1,--(RIGHT([1]A1!$B$9:$B$175,LEN([1]A1!$B$9:$B$175)-4)=$A9)*([1]A1!$C$9:$C$175=YEAR($F9)),0)))</f>
        <v/>
      </c>
      <c r="EV9" s="3" t="str" cm="1">
        <f t="array" ref="EV9">IF(EDATE($F9,EV$2)&gt;DATE(2025,12,31),"",INDEX([1]A1!ES$9:ES$175,MATCH(1,--(RIGHT([1]A1!$B$9:$B$175,LEN([1]A1!$B$9:$B$175)-4)=$A9)*([1]A1!$C$9:$C$175=YEAR($F9)),0)))</f>
        <v/>
      </c>
      <c r="EW9" s="3" t="str" cm="1">
        <f t="array" ref="EW9">IF(EDATE($F9,EW$2)&gt;DATE(2025,12,31),"",INDEX([1]A1!ET$9:ET$175,MATCH(1,--(RIGHT([1]A1!$B$9:$B$175,LEN([1]A1!$B$9:$B$175)-4)=$A9)*([1]A1!$C$9:$C$175=YEAR($F9)),0)))</f>
        <v/>
      </c>
      <c r="EX9" s="3" t="str" cm="1">
        <f t="array" ref="EX9">IF(EDATE($F9,EX$2)&gt;DATE(2025,12,31),"",INDEX([1]A1!EU$9:EU$175,MATCH(1,--(RIGHT([1]A1!$B$9:$B$175,LEN([1]A1!$B$9:$B$175)-4)=$A9)*([1]A1!$C$9:$C$175=YEAR($F9)),0)))</f>
        <v/>
      </c>
      <c r="EY9" s="3" t="str" cm="1">
        <f t="array" ref="EY9">IF(EDATE($F9,EY$2)&gt;DATE(2025,12,31),"",INDEX([1]A1!EV$9:EV$175,MATCH(1,--(RIGHT([1]A1!$B$9:$B$175,LEN([1]A1!$B$9:$B$175)-4)=$A9)*([1]A1!$C$9:$C$175=YEAR($F9)),0)))</f>
        <v/>
      </c>
      <c r="EZ9" s="3" t="str" cm="1">
        <f t="array" ref="EZ9">IF(EDATE($F9,EZ$2)&gt;DATE(2025,12,31),"",INDEX([1]A1!EW$9:EW$175,MATCH(1,--(RIGHT([1]A1!$B$9:$B$175,LEN([1]A1!$B$9:$B$175)-4)=$A9)*([1]A1!$C$9:$C$175=YEAR($F9)),0)))</f>
        <v/>
      </c>
      <c r="FA9" s="3" t="str" cm="1">
        <f t="array" ref="FA9">IF(EDATE($F9,FA$2)&gt;DATE(2025,12,31),"",INDEX([1]A1!EX$9:EX$175,MATCH(1,--(RIGHT([1]A1!$B$9:$B$175,LEN([1]A1!$B$9:$B$175)-4)=$A9)*([1]A1!$C$9:$C$175=YEAR($F9)),0)))</f>
        <v/>
      </c>
    </row>
    <row r="10" spans="1:157" x14ac:dyDescent="0.2">
      <c r="A10" s="28" t="s">
        <v>807</v>
      </c>
      <c r="B10" s="8" t="s">
        <v>78</v>
      </c>
      <c r="C10" s="8" t="s">
        <v>65</v>
      </c>
      <c r="D10" s="9" t="s">
        <v>19</v>
      </c>
      <c r="E10" s="9" t="s">
        <v>0</v>
      </c>
      <c r="F10" s="94">
        <f t="shared" si="5"/>
        <v>41275</v>
      </c>
      <c r="G10" s="3" cm="1">
        <f t="array" ref="G10">IF(EDATE($F10,G$2)&gt;DATE(2025,12,31),"",INDEX([1]A1!D$9:D$175,MATCH(1,--(RIGHT([1]A1!$B$9:$B$175,LEN([1]A1!$B$9:$B$175)-4)=$A10)*([1]A1!$C$9:$C$175=YEAR($F10)),0)))</f>
        <v>208959846.44</v>
      </c>
      <c r="H10" s="3" cm="1">
        <f t="array" ref="H10">IF(EDATE($F10,H$2)&gt;DATE(2025,12,31),"",INDEX([1]A1!E$9:E$175,MATCH(1,--(RIGHT([1]A1!$B$9:$B$175,LEN([1]A1!$B$9:$B$175)-4)=$A10)*([1]A1!$C$9:$C$175=YEAR($F10)),0)))</f>
        <v>414789552.17999995</v>
      </c>
      <c r="I10" s="3" cm="1">
        <f t="array" ref="I10">IF(EDATE($F10,I$2)&gt;DATE(2025,12,31),"",INDEX([1]A1!F$9:F$175,MATCH(1,--(RIGHT([1]A1!$B$9:$B$175,LEN([1]A1!$B$9:$B$175)-4)=$A10)*([1]A1!$C$9:$C$175=YEAR($F10)),0)))</f>
        <v>410446281.98999989</v>
      </c>
      <c r="J10" s="3" cm="1">
        <f t="array" ref="J10">IF(EDATE($F10,J$2)&gt;DATE(2025,12,31),"",INDEX([1]A1!G$9:G$175,MATCH(1,--(RIGHT([1]A1!$B$9:$B$175,LEN([1]A1!$B$9:$B$175)-4)=$A10)*([1]A1!$C$9:$C$175=YEAR($F10)),0)))</f>
        <v>414453279.31</v>
      </c>
      <c r="K10" s="3" cm="1">
        <f t="array" ref="K10">IF(EDATE($F10,K$2)&gt;DATE(2025,12,31),"",INDEX([1]A1!H$9:H$175,MATCH(1,--(RIGHT([1]A1!$B$9:$B$175,LEN([1]A1!$B$9:$B$175)-4)=$A10)*([1]A1!$C$9:$C$175=YEAR($F10)),0)))</f>
        <v>417563038.82999992</v>
      </c>
      <c r="L10" s="3" cm="1">
        <f t="array" ref="L10">IF(EDATE($F10,L$2)&gt;DATE(2025,12,31),"",INDEX([1]A1!I$9:I$175,MATCH(1,--(RIGHT([1]A1!$B$9:$B$175,LEN([1]A1!$B$9:$B$175)-4)=$A10)*([1]A1!$C$9:$C$175=YEAR($F10)),0)))</f>
        <v>418374723.31</v>
      </c>
      <c r="M10" s="3" cm="1">
        <f t="array" ref="M10">IF(EDATE($F10,M$2)&gt;DATE(2025,12,31),"",INDEX([1]A1!J$9:J$175,MATCH(1,--(RIGHT([1]A1!$B$9:$B$175,LEN([1]A1!$B$9:$B$175)-4)=$A10)*([1]A1!$C$9:$C$175=YEAR($F10)),0)))</f>
        <v>417542811.99000007</v>
      </c>
      <c r="N10" s="3" cm="1">
        <f t="array" ref="N10">IF(EDATE($F10,N$2)&gt;DATE(2025,12,31),"",INDEX([1]A1!K$9:K$175,MATCH(1,--(RIGHT([1]A1!$B$9:$B$175,LEN([1]A1!$B$9:$B$175)-4)=$A10)*([1]A1!$C$9:$C$175=YEAR($F10)),0)))</f>
        <v>417834072.12000006</v>
      </c>
      <c r="O10" s="3" cm="1">
        <f t="array" ref="O10">IF(EDATE($F10,O$2)&gt;DATE(2025,12,31),"",INDEX([1]A1!L$9:L$175,MATCH(1,--(RIGHT([1]A1!$B$9:$B$175,LEN([1]A1!$B$9:$B$175)-4)=$A10)*([1]A1!$C$9:$C$175=YEAR($F10)),0)))</f>
        <v>417911437.74000007</v>
      </c>
      <c r="P10" s="3" cm="1">
        <f t="array" ref="P10">IF(EDATE($F10,P$2)&gt;DATE(2025,12,31),"",INDEX([1]A1!M$9:M$175,MATCH(1,--(RIGHT([1]A1!$B$9:$B$175,LEN([1]A1!$B$9:$B$175)-4)=$A10)*([1]A1!$C$9:$C$175=YEAR($F10)),0)))</f>
        <v>419610520.5800001</v>
      </c>
      <c r="Q10" s="3" cm="1">
        <f t="array" ref="Q10">IF(EDATE($F10,Q$2)&gt;DATE(2025,12,31),"",INDEX([1]A1!N$9:N$175,MATCH(1,--(RIGHT([1]A1!$B$9:$B$175,LEN([1]A1!$B$9:$B$175)-4)=$A10)*([1]A1!$C$9:$C$175=YEAR($F10)),0)))</f>
        <v>419447667.63000011</v>
      </c>
      <c r="R10" s="3" cm="1">
        <f t="array" ref="R10">IF(EDATE($F10,R$2)&gt;DATE(2025,12,31),"",INDEX([1]A1!O$9:O$175,MATCH(1,--(RIGHT([1]A1!$B$9:$B$175,LEN([1]A1!$B$9:$B$175)-4)=$A10)*([1]A1!$C$9:$C$175=YEAR($F10)),0)))</f>
        <v>418532085.86000001</v>
      </c>
      <c r="S10" s="3" cm="1">
        <f t="array" ref="S10">IF(EDATE($F10,S$2)&gt;DATE(2025,12,31),"",INDEX([1]A1!P$9:P$175,MATCH(1,--(RIGHT([1]A1!$B$9:$B$175,LEN([1]A1!$B$9:$B$175)-4)=$A10)*([1]A1!$C$9:$C$175=YEAR($F10)),0)))</f>
        <v>418552901.14000005</v>
      </c>
      <c r="T10" s="3" t="str" cm="1">
        <f t="array" ref="T10">IF(EDATE($F10,T$2)&gt;DATE(2025,12,31),"",INDEX([1]A1!Q$9:Q$175,MATCH(1,--(RIGHT([1]A1!$B$9:$B$175,LEN([1]A1!$B$9:$B$175)-4)=$A10)*([1]A1!$C$9:$C$175=YEAR($F10)),0)))</f>
        <v/>
      </c>
      <c r="U10" s="3" t="str" cm="1">
        <f t="array" ref="U10">IF(EDATE($F10,U$2)&gt;DATE(2025,12,31),"",INDEX([1]A1!R$9:R$175,MATCH(1,--(RIGHT([1]A1!$B$9:$B$175,LEN([1]A1!$B$9:$B$175)-4)=$A10)*([1]A1!$C$9:$C$175=YEAR($F10)),0)))</f>
        <v/>
      </c>
      <c r="V10" s="3" t="str" cm="1">
        <f t="array" ref="V10">IF(EDATE($F10,V$2)&gt;DATE(2025,12,31),"",INDEX([1]A1!S$9:S$175,MATCH(1,--(RIGHT([1]A1!$B$9:$B$175,LEN([1]A1!$B$9:$B$175)-4)=$A10)*([1]A1!$C$9:$C$175=YEAR($F10)),0)))</f>
        <v/>
      </c>
      <c r="W10" s="3" t="str" cm="1">
        <f t="array" ref="W10">IF(EDATE($F10,W$2)&gt;DATE(2025,12,31),"",INDEX([1]A1!T$9:T$175,MATCH(1,--(RIGHT([1]A1!$B$9:$B$175,LEN([1]A1!$B$9:$B$175)-4)=$A10)*([1]A1!$C$9:$C$175=YEAR($F10)),0)))</f>
        <v/>
      </c>
      <c r="X10" s="3" t="str" cm="1">
        <f t="array" ref="X10">IF(EDATE($F10,X$2)&gt;DATE(2025,12,31),"",INDEX([1]A1!U$9:U$175,MATCH(1,--(RIGHT([1]A1!$B$9:$B$175,LEN([1]A1!$B$9:$B$175)-4)=$A10)*([1]A1!$C$9:$C$175=YEAR($F10)),0)))</f>
        <v/>
      </c>
      <c r="Y10" s="3" t="str" cm="1">
        <f t="array" ref="Y10">IF(EDATE($F10,Y$2)&gt;DATE(2025,12,31),"",INDEX([1]A1!V$9:V$175,MATCH(1,--(RIGHT([1]A1!$B$9:$B$175,LEN([1]A1!$B$9:$B$175)-4)=$A10)*([1]A1!$C$9:$C$175=YEAR($F10)),0)))</f>
        <v/>
      </c>
      <c r="Z10" s="3" t="str" cm="1">
        <f t="array" ref="Z10">IF(EDATE($F10,Z$2)&gt;DATE(2025,12,31),"",INDEX([1]A1!W$9:W$175,MATCH(1,--(RIGHT([1]A1!$B$9:$B$175,LEN([1]A1!$B$9:$B$175)-4)=$A10)*([1]A1!$C$9:$C$175=YEAR($F10)),0)))</f>
        <v/>
      </c>
      <c r="AA10" s="3" t="str" cm="1">
        <f t="array" ref="AA10">IF(EDATE($F10,AA$2)&gt;DATE(2025,12,31),"",INDEX([1]A1!X$9:X$175,MATCH(1,--(RIGHT([1]A1!$B$9:$B$175,LEN([1]A1!$B$9:$B$175)-4)=$A10)*([1]A1!$C$9:$C$175=YEAR($F10)),0)))</f>
        <v/>
      </c>
      <c r="AB10" s="3" t="str" cm="1">
        <f t="array" ref="AB10">IF(EDATE($F10,AB$2)&gt;DATE(2025,12,31),"",INDEX([1]A1!Y$9:Y$175,MATCH(1,--(RIGHT([1]A1!$B$9:$B$175,LEN([1]A1!$B$9:$B$175)-4)=$A10)*([1]A1!$C$9:$C$175=YEAR($F10)),0)))</f>
        <v/>
      </c>
      <c r="AC10" s="3" t="str" cm="1">
        <f t="array" ref="AC10">IF(EDATE($F10,AC$2)&gt;DATE(2025,12,31),"",INDEX([1]A1!Z$9:Z$175,MATCH(1,--(RIGHT([1]A1!$B$9:$B$175,LEN([1]A1!$B$9:$B$175)-4)=$A10)*([1]A1!$C$9:$C$175=YEAR($F10)),0)))</f>
        <v/>
      </c>
      <c r="AD10" s="3" t="str" cm="1">
        <f t="array" ref="AD10">IF(EDATE($F10,AD$2)&gt;DATE(2025,12,31),"",INDEX([1]A1!AA$9:AA$175,MATCH(1,--(RIGHT([1]A1!$B$9:$B$175,LEN([1]A1!$B$9:$B$175)-4)=$A10)*([1]A1!$C$9:$C$175=YEAR($F10)),0)))</f>
        <v/>
      </c>
      <c r="AE10" s="3" t="str" cm="1">
        <f t="array" ref="AE10">IF(EDATE($F10,AE$2)&gt;DATE(2025,12,31),"",INDEX([1]A1!AB$9:AB$175,MATCH(1,--(RIGHT([1]A1!$B$9:$B$175,LEN([1]A1!$B$9:$B$175)-4)=$A10)*([1]A1!$C$9:$C$175=YEAR($F10)),0)))</f>
        <v/>
      </c>
      <c r="AF10" s="3" t="str" cm="1">
        <f t="array" ref="AF10">IF(EDATE($F10,AF$2)&gt;DATE(2025,12,31),"",INDEX([1]A1!AC$9:AC$175,MATCH(1,--(RIGHT([1]A1!$B$9:$B$175,LEN([1]A1!$B$9:$B$175)-4)=$A10)*([1]A1!$C$9:$C$175=YEAR($F10)),0)))</f>
        <v/>
      </c>
      <c r="AG10" s="3" t="str" cm="1">
        <f t="array" ref="AG10">IF(EDATE($F10,AG$2)&gt;DATE(2025,12,31),"",INDEX([1]A1!AD$9:AD$175,MATCH(1,--(RIGHT([1]A1!$B$9:$B$175,LEN([1]A1!$B$9:$B$175)-4)=$A10)*([1]A1!$C$9:$C$175=YEAR($F10)),0)))</f>
        <v/>
      </c>
      <c r="AH10" s="3" t="str" cm="1">
        <f t="array" ref="AH10">IF(EDATE($F10,AH$2)&gt;DATE(2025,12,31),"",INDEX([1]A1!AE$9:AE$175,MATCH(1,--(RIGHT([1]A1!$B$9:$B$175,LEN([1]A1!$B$9:$B$175)-4)=$A10)*([1]A1!$C$9:$C$175=YEAR($F10)),0)))</f>
        <v/>
      </c>
      <c r="AI10" s="3" t="str" cm="1">
        <f t="array" ref="AI10">IF(EDATE($F10,AI$2)&gt;DATE(2025,12,31),"",INDEX([1]A1!AF$9:AF$175,MATCH(1,--(RIGHT([1]A1!$B$9:$B$175,LEN([1]A1!$B$9:$B$175)-4)=$A10)*([1]A1!$C$9:$C$175=YEAR($F10)),0)))</f>
        <v/>
      </c>
      <c r="AJ10" s="3" t="str" cm="1">
        <f t="array" ref="AJ10">IF(EDATE($F10,AJ$2)&gt;DATE(2025,12,31),"",INDEX([1]A1!AG$9:AG$175,MATCH(1,--(RIGHT([1]A1!$B$9:$B$175,LEN([1]A1!$B$9:$B$175)-4)=$A10)*([1]A1!$C$9:$C$175=YEAR($F10)),0)))</f>
        <v/>
      </c>
      <c r="AK10" s="3" t="str" cm="1">
        <f t="array" ref="AK10">IF(EDATE($F10,AK$2)&gt;DATE(2025,12,31),"",INDEX([1]A1!AH$9:AH$175,MATCH(1,--(RIGHT([1]A1!$B$9:$B$175,LEN([1]A1!$B$9:$B$175)-4)=$A10)*([1]A1!$C$9:$C$175=YEAR($F10)),0)))</f>
        <v/>
      </c>
      <c r="AL10" s="3" t="str" cm="1">
        <f t="array" ref="AL10">IF(EDATE($F10,AL$2)&gt;DATE(2025,12,31),"",INDEX([1]A1!AI$9:AI$175,MATCH(1,--(RIGHT([1]A1!$B$9:$B$175,LEN([1]A1!$B$9:$B$175)-4)=$A10)*([1]A1!$C$9:$C$175=YEAR($F10)),0)))</f>
        <v/>
      </c>
      <c r="AM10" s="3" t="str" cm="1">
        <f t="array" ref="AM10">IF(EDATE($F10,AM$2)&gt;DATE(2025,12,31),"",INDEX([1]A1!AJ$9:AJ$175,MATCH(1,--(RIGHT([1]A1!$B$9:$B$175,LEN([1]A1!$B$9:$B$175)-4)=$A10)*([1]A1!$C$9:$C$175=YEAR($F10)),0)))</f>
        <v/>
      </c>
      <c r="AN10" s="3" t="str" cm="1">
        <f t="array" ref="AN10">IF(EDATE($F10,AN$2)&gt;DATE(2025,12,31),"",INDEX([1]A1!AK$9:AK$175,MATCH(1,--(RIGHT([1]A1!$B$9:$B$175,LEN([1]A1!$B$9:$B$175)-4)=$A10)*([1]A1!$C$9:$C$175=YEAR($F10)),0)))</f>
        <v/>
      </c>
      <c r="AO10" s="3" t="str" cm="1">
        <f t="array" ref="AO10">IF(EDATE($F10,AO$2)&gt;DATE(2025,12,31),"",INDEX([1]A1!AL$9:AL$175,MATCH(1,--(RIGHT([1]A1!$B$9:$B$175,LEN([1]A1!$B$9:$B$175)-4)=$A10)*([1]A1!$C$9:$C$175=YEAR($F10)),0)))</f>
        <v/>
      </c>
      <c r="AP10" s="3" t="str" cm="1">
        <f t="array" ref="AP10">IF(EDATE($F10,AP$2)&gt;DATE(2025,12,31),"",INDEX([1]A1!AM$9:AM$175,MATCH(1,--(RIGHT([1]A1!$B$9:$B$175,LEN([1]A1!$B$9:$B$175)-4)=$A10)*([1]A1!$C$9:$C$175=YEAR($F10)),0)))</f>
        <v/>
      </c>
      <c r="AQ10" s="3" t="str" cm="1">
        <f t="array" ref="AQ10">IF(EDATE($F10,AQ$2)&gt;DATE(2025,12,31),"",INDEX([1]A1!AN$9:AN$175,MATCH(1,--(RIGHT([1]A1!$B$9:$B$175,LEN([1]A1!$B$9:$B$175)-4)=$A10)*([1]A1!$C$9:$C$175=YEAR($F10)),0)))</f>
        <v/>
      </c>
      <c r="AR10" s="3" t="str" cm="1">
        <f t="array" ref="AR10">IF(EDATE($F10,AR$2)&gt;DATE(2025,12,31),"",INDEX([1]A1!AO$9:AO$175,MATCH(1,--(RIGHT([1]A1!$B$9:$B$175,LEN([1]A1!$B$9:$B$175)-4)=$A10)*([1]A1!$C$9:$C$175=YEAR($F10)),0)))</f>
        <v/>
      </c>
      <c r="AS10" s="3" t="str" cm="1">
        <f t="array" ref="AS10">IF(EDATE($F10,AS$2)&gt;DATE(2025,12,31),"",INDEX([1]A1!AP$9:AP$175,MATCH(1,--(RIGHT([1]A1!$B$9:$B$175,LEN([1]A1!$B$9:$B$175)-4)=$A10)*([1]A1!$C$9:$C$175=YEAR($F10)),0)))</f>
        <v/>
      </c>
      <c r="AT10" s="3" t="str" cm="1">
        <f t="array" ref="AT10">IF(EDATE($F10,AT$2)&gt;DATE(2025,12,31),"",INDEX([1]A1!AQ$9:AQ$175,MATCH(1,--(RIGHT([1]A1!$B$9:$B$175,LEN([1]A1!$B$9:$B$175)-4)=$A10)*([1]A1!$C$9:$C$175=YEAR($F10)),0)))</f>
        <v/>
      </c>
      <c r="AU10" s="3" t="str" cm="1">
        <f t="array" ref="AU10">IF(EDATE($F10,AU$2)&gt;DATE(2025,12,31),"",INDEX([1]A1!AR$9:AR$175,MATCH(1,--(RIGHT([1]A1!$B$9:$B$175,LEN([1]A1!$B$9:$B$175)-4)=$A10)*([1]A1!$C$9:$C$175=YEAR($F10)),0)))</f>
        <v/>
      </c>
      <c r="AV10" s="3" t="str" cm="1">
        <f t="array" ref="AV10">IF(EDATE($F10,AV$2)&gt;DATE(2025,12,31),"",INDEX([1]A1!AS$9:AS$175,MATCH(1,--(RIGHT([1]A1!$B$9:$B$175,LEN([1]A1!$B$9:$B$175)-4)=$A10)*([1]A1!$C$9:$C$175=YEAR($F10)),0)))</f>
        <v/>
      </c>
      <c r="AW10" s="3" t="str" cm="1">
        <f t="array" ref="AW10">IF(EDATE($F10,AW$2)&gt;DATE(2025,12,31),"",INDEX([1]A1!AT$9:AT$175,MATCH(1,--(RIGHT([1]A1!$B$9:$B$175,LEN([1]A1!$B$9:$B$175)-4)=$A10)*([1]A1!$C$9:$C$175=YEAR($F10)),0)))</f>
        <v/>
      </c>
      <c r="AX10" s="3" t="str" cm="1">
        <f t="array" ref="AX10">IF(EDATE($F10,AX$2)&gt;DATE(2025,12,31),"",INDEX([1]A1!AU$9:AU$175,MATCH(1,--(RIGHT([1]A1!$B$9:$B$175,LEN([1]A1!$B$9:$B$175)-4)=$A10)*([1]A1!$C$9:$C$175=YEAR($F10)),0)))</f>
        <v/>
      </c>
      <c r="AY10" s="3" t="str" cm="1">
        <f t="array" ref="AY10">IF(EDATE($F10,AY$2)&gt;DATE(2025,12,31),"",INDEX([1]A1!AV$9:AV$175,MATCH(1,--(RIGHT([1]A1!$B$9:$B$175,LEN([1]A1!$B$9:$B$175)-4)=$A10)*([1]A1!$C$9:$C$175=YEAR($F10)),0)))</f>
        <v/>
      </c>
      <c r="AZ10" s="3" t="str" cm="1">
        <f t="array" ref="AZ10">IF(EDATE($F10,AZ$2)&gt;DATE(2025,12,31),"",INDEX([1]A1!AW$9:AW$175,MATCH(1,--(RIGHT([1]A1!$B$9:$B$175,LEN([1]A1!$B$9:$B$175)-4)=$A10)*([1]A1!$C$9:$C$175=YEAR($F10)),0)))</f>
        <v/>
      </c>
      <c r="BA10" s="3" t="str" cm="1">
        <f t="array" ref="BA10">IF(EDATE($F10,BA$2)&gt;DATE(2025,12,31),"",INDEX([1]A1!AX$9:AX$175,MATCH(1,--(RIGHT([1]A1!$B$9:$B$175,LEN([1]A1!$B$9:$B$175)-4)=$A10)*([1]A1!$C$9:$C$175=YEAR($F10)),0)))</f>
        <v/>
      </c>
      <c r="BB10" s="3" t="str" cm="1">
        <f t="array" ref="BB10">IF(EDATE($F10,BB$2)&gt;DATE(2025,12,31),"",INDEX([1]A1!AY$9:AY$175,MATCH(1,--(RIGHT([1]A1!$B$9:$B$175,LEN([1]A1!$B$9:$B$175)-4)=$A10)*([1]A1!$C$9:$C$175=YEAR($F10)),0)))</f>
        <v/>
      </c>
      <c r="BC10" s="3" t="str" cm="1">
        <f t="array" ref="BC10">IF(EDATE($F10,BC$2)&gt;DATE(2025,12,31),"",INDEX([1]A1!AZ$9:AZ$175,MATCH(1,--(RIGHT([1]A1!$B$9:$B$175,LEN([1]A1!$B$9:$B$175)-4)=$A10)*([1]A1!$C$9:$C$175=YEAR($F10)),0)))</f>
        <v/>
      </c>
      <c r="BD10" s="3" t="str" cm="1">
        <f t="array" ref="BD10">IF(EDATE($F10,BD$2)&gt;DATE(2025,12,31),"",INDEX([1]A1!BA$9:BA$175,MATCH(1,--(RIGHT([1]A1!$B$9:$B$175,LEN([1]A1!$B$9:$B$175)-4)=$A10)*([1]A1!$C$9:$C$175=YEAR($F10)),0)))</f>
        <v/>
      </c>
      <c r="BE10" s="3" t="str" cm="1">
        <f t="array" ref="BE10">IF(EDATE($F10,BE$2)&gt;DATE(2025,12,31),"",INDEX([1]A1!BB$9:BB$175,MATCH(1,--(RIGHT([1]A1!$B$9:$B$175,LEN([1]A1!$B$9:$B$175)-4)=$A10)*([1]A1!$C$9:$C$175=YEAR($F10)),0)))</f>
        <v/>
      </c>
      <c r="BF10" s="3" t="str" cm="1">
        <f t="array" ref="BF10">IF(EDATE($F10,BF$2)&gt;DATE(2025,12,31),"",INDEX([1]A1!BC$9:BC$175,MATCH(1,--(RIGHT([1]A1!$B$9:$B$175,LEN([1]A1!$B$9:$B$175)-4)=$A10)*([1]A1!$C$9:$C$175=YEAR($F10)),0)))</f>
        <v/>
      </c>
      <c r="BG10" s="3" t="str" cm="1">
        <f t="array" ref="BG10">IF(EDATE($F10,BG$2)&gt;DATE(2025,12,31),"",INDEX([1]A1!BD$9:BD$175,MATCH(1,--(RIGHT([1]A1!$B$9:$B$175,LEN([1]A1!$B$9:$B$175)-4)=$A10)*([1]A1!$C$9:$C$175=YEAR($F10)),0)))</f>
        <v/>
      </c>
      <c r="BH10" s="3" t="str" cm="1">
        <f t="array" ref="BH10">IF(EDATE($F10,BH$2)&gt;DATE(2025,12,31),"",INDEX([1]A1!BE$9:BE$175,MATCH(1,--(RIGHT([1]A1!$B$9:$B$175,LEN([1]A1!$B$9:$B$175)-4)=$A10)*([1]A1!$C$9:$C$175=YEAR($F10)),0)))</f>
        <v/>
      </c>
      <c r="BI10" s="3" t="str" cm="1">
        <f t="array" ref="BI10">IF(EDATE($F10,BI$2)&gt;DATE(2025,12,31),"",INDEX([1]A1!BF$9:BF$175,MATCH(1,--(RIGHT([1]A1!$B$9:$B$175,LEN([1]A1!$B$9:$B$175)-4)=$A10)*([1]A1!$C$9:$C$175=YEAR($F10)),0)))</f>
        <v/>
      </c>
      <c r="BJ10" s="3" t="str" cm="1">
        <f t="array" ref="BJ10">IF(EDATE($F10,BJ$2)&gt;DATE(2025,12,31),"",INDEX([1]A1!BG$9:BG$175,MATCH(1,--(RIGHT([1]A1!$B$9:$B$175,LEN([1]A1!$B$9:$B$175)-4)=$A10)*([1]A1!$C$9:$C$175=YEAR($F10)),0)))</f>
        <v/>
      </c>
      <c r="BK10" s="3" t="str" cm="1">
        <f t="array" ref="BK10">IF(EDATE($F10,BK$2)&gt;DATE(2025,12,31),"",INDEX([1]A1!BH$9:BH$175,MATCH(1,--(RIGHT([1]A1!$B$9:$B$175,LEN([1]A1!$B$9:$B$175)-4)=$A10)*([1]A1!$C$9:$C$175=YEAR($F10)),0)))</f>
        <v/>
      </c>
      <c r="BL10" s="3" t="str" cm="1">
        <f t="array" ref="BL10">IF(EDATE($F10,BL$2)&gt;DATE(2025,12,31),"",INDEX([1]A1!BI$9:BI$175,MATCH(1,--(RIGHT([1]A1!$B$9:$B$175,LEN([1]A1!$B$9:$B$175)-4)=$A10)*([1]A1!$C$9:$C$175=YEAR($F10)),0)))</f>
        <v/>
      </c>
      <c r="BM10" s="3" t="str" cm="1">
        <f t="array" ref="BM10">IF(EDATE($F10,BM$2)&gt;DATE(2025,12,31),"",INDEX([1]A1!BJ$9:BJ$175,MATCH(1,--(RIGHT([1]A1!$B$9:$B$175,LEN([1]A1!$B$9:$B$175)-4)=$A10)*([1]A1!$C$9:$C$175=YEAR($F10)),0)))</f>
        <v/>
      </c>
      <c r="BN10" s="3" t="str" cm="1">
        <f t="array" ref="BN10">IF(EDATE($F10,BN$2)&gt;DATE(2025,12,31),"",INDEX([1]A1!BK$9:BK$175,MATCH(1,--(RIGHT([1]A1!$B$9:$B$175,LEN([1]A1!$B$9:$B$175)-4)=$A10)*([1]A1!$C$9:$C$175=YEAR($F10)),0)))</f>
        <v/>
      </c>
      <c r="BO10" s="3" t="str" cm="1">
        <f t="array" ref="BO10">IF(EDATE($F10,BO$2)&gt;DATE(2025,12,31),"",INDEX([1]A1!BL$9:BL$175,MATCH(1,--(RIGHT([1]A1!$B$9:$B$175,LEN([1]A1!$B$9:$B$175)-4)=$A10)*([1]A1!$C$9:$C$175=YEAR($F10)),0)))</f>
        <v/>
      </c>
      <c r="BP10" s="3" t="str" cm="1">
        <f t="array" ref="BP10">IF(EDATE($F10,BP$2)&gt;DATE(2025,12,31),"",INDEX([1]A1!BM$9:BM$175,MATCH(1,--(RIGHT([1]A1!$B$9:$B$175,LEN([1]A1!$B$9:$B$175)-4)=$A10)*([1]A1!$C$9:$C$175=YEAR($F10)),0)))</f>
        <v/>
      </c>
      <c r="BQ10" s="3" t="str" cm="1">
        <f t="array" ref="BQ10">IF(EDATE($F10,BQ$2)&gt;DATE(2025,12,31),"",INDEX([1]A1!BN$9:BN$175,MATCH(1,--(RIGHT([1]A1!$B$9:$B$175,LEN([1]A1!$B$9:$B$175)-4)=$A10)*([1]A1!$C$9:$C$175=YEAR($F10)),0)))</f>
        <v/>
      </c>
      <c r="BR10" s="3" t="str" cm="1">
        <f t="array" ref="BR10">IF(EDATE($F10,BR$2)&gt;DATE(2025,12,31),"",INDEX([1]A1!BO$9:BO$175,MATCH(1,--(RIGHT([1]A1!$B$9:$B$175,LEN([1]A1!$B$9:$B$175)-4)=$A10)*([1]A1!$C$9:$C$175=YEAR($F10)),0)))</f>
        <v/>
      </c>
      <c r="BS10" s="3" t="str" cm="1">
        <f t="array" ref="BS10">IF(EDATE($F10,BS$2)&gt;DATE(2025,12,31),"",INDEX([1]A1!BP$9:BP$175,MATCH(1,--(RIGHT([1]A1!$B$9:$B$175,LEN([1]A1!$B$9:$B$175)-4)=$A10)*([1]A1!$C$9:$C$175=YEAR($F10)),0)))</f>
        <v/>
      </c>
      <c r="BT10" s="3" t="str" cm="1">
        <f t="array" ref="BT10">IF(EDATE($F10,BT$2)&gt;DATE(2025,12,31),"",INDEX([1]A1!BQ$9:BQ$175,MATCH(1,--(RIGHT([1]A1!$B$9:$B$175,LEN([1]A1!$B$9:$B$175)-4)=$A10)*([1]A1!$C$9:$C$175=YEAR($F10)),0)))</f>
        <v/>
      </c>
      <c r="BU10" s="3" t="str" cm="1">
        <f t="array" ref="BU10">IF(EDATE($F10,BU$2)&gt;DATE(2025,12,31),"",INDEX([1]A1!BR$9:BR$175,MATCH(1,--(RIGHT([1]A1!$B$9:$B$175,LEN([1]A1!$B$9:$B$175)-4)=$A10)*([1]A1!$C$9:$C$175=YEAR($F10)),0)))</f>
        <v/>
      </c>
      <c r="BV10" s="3" t="str" cm="1">
        <f t="array" ref="BV10">IF(EDATE($F10,BV$2)&gt;DATE(2025,12,31),"",INDEX([1]A1!BS$9:BS$175,MATCH(1,--(RIGHT([1]A1!$B$9:$B$175,LEN([1]A1!$B$9:$B$175)-4)=$A10)*([1]A1!$C$9:$C$175=YEAR($F10)),0)))</f>
        <v/>
      </c>
      <c r="BW10" s="3" t="str" cm="1">
        <f t="array" ref="BW10">IF(EDATE($F10,BW$2)&gt;DATE(2025,12,31),"",INDEX([1]A1!BT$9:BT$175,MATCH(1,--(RIGHT([1]A1!$B$9:$B$175,LEN([1]A1!$B$9:$B$175)-4)=$A10)*([1]A1!$C$9:$C$175=YEAR($F10)),0)))</f>
        <v/>
      </c>
      <c r="BX10" s="3" t="str" cm="1">
        <f t="array" ref="BX10">IF(EDATE($F10,BX$2)&gt;DATE(2025,12,31),"",INDEX([1]A1!BU$9:BU$175,MATCH(1,--(RIGHT([1]A1!$B$9:$B$175,LEN([1]A1!$B$9:$B$175)-4)=$A10)*([1]A1!$C$9:$C$175=YEAR($F10)),0)))</f>
        <v/>
      </c>
      <c r="BY10" s="3" t="str" cm="1">
        <f t="array" ref="BY10">IF(EDATE($F10,BY$2)&gt;DATE(2025,12,31),"",INDEX([1]A1!BV$9:BV$175,MATCH(1,--(RIGHT([1]A1!$B$9:$B$175,LEN([1]A1!$B$9:$B$175)-4)=$A10)*([1]A1!$C$9:$C$175=YEAR($F10)),0)))</f>
        <v/>
      </c>
      <c r="BZ10" s="3" t="str" cm="1">
        <f t="array" ref="BZ10">IF(EDATE($F10,BZ$2)&gt;DATE(2025,12,31),"",INDEX([1]A1!BW$9:BW$175,MATCH(1,--(RIGHT([1]A1!$B$9:$B$175,LEN([1]A1!$B$9:$B$175)-4)=$A10)*([1]A1!$C$9:$C$175=YEAR($F10)),0)))</f>
        <v/>
      </c>
      <c r="CA10" s="3" t="str" cm="1">
        <f t="array" ref="CA10">IF(EDATE($F10,CA$2)&gt;DATE(2025,12,31),"",INDEX([1]A1!BX$9:BX$175,MATCH(1,--(RIGHT([1]A1!$B$9:$B$175,LEN([1]A1!$B$9:$B$175)-4)=$A10)*([1]A1!$C$9:$C$175=YEAR($F10)),0)))</f>
        <v/>
      </c>
      <c r="CB10" s="3" t="str" cm="1">
        <f t="array" ref="CB10">IF(EDATE($F10,CB$2)&gt;DATE(2025,12,31),"",INDEX([1]A1!BY$9:BY$175,MATCH(1,--(RIGHT([1]A1!$B$9:$B$175,LEN([1]A1!$B$9:$B$175)-4)=$A10)*([1]A1!$C$9:$C$175=YEAR($F10)),0)))</f>
        <v/>
      </c>
      <c r="CC10" s="3" t="str" cm="1">
        <f t="array" ref="CC10">IF(EDATE($F10,CC$2)&gt;DATE(2025,12,31),"",INDEX([1]A1!BZ$9:BZ$175,MATCH(1,--(RIGHT([1]A1!$B$9:$B$175,LEN([1]A1!$B$9:$B$175)-4)=$A10)*([1]A1!$C$9:$C$175=YEAR($F10)),0)))</f>
        <v/>
      </c>
      <c r="CD10" s="3" t="str" cm="1">
        <f t="array" ref="CD10">IF(EDATE($F10,CD$2)&gt;DATE(2025,12,31),"",INDEX([1]A1!CA$9:CA$175,MATCH(1,--(RIGHT([1]A1!$B$9:$B$175,LEN([1]A1!$B$9:$B$175)-4)=$A10)*([1]A1!$C$9:$C$175=YEAR($F10)),0)))</f>
        <v/>
      </c>
      <c r="CE10" s="3" t="str" cm="1">
        <f t="array" ref="CE10">IF(EDATE($F10,CE$2)&gt;DATE(2025,12,31),"",INDEX([1]A1!CB$9:CB$175,MATCH(1,--(RIGHT([1]A1!$B$9:$B$175,LEN([1]A1!$B$9:$B$175)-4)=$A10)*([1]A1!$C$9:$C$175=YEAR($F10)),0)))</f>
        <v/>
      </c>
      <c r="CF10" s="3" t="str" cm="1">
        <f t="array" ref="CF10">IF(EDATE($F10,CF$2)&gt;DATE(2025,12,31),"",INDEX([1]A1!CC$9:CC$175,MATCH(1,--(RIGHT([1]A1!$B$9:$B$175,LEN([1]A1!$B$9:$B$175)-4)=$A10)*([1]A1!$C$9:$C$175=YEAR($F10)),0)))</f>
        <v/>
      </c>
      <c r="CG10" s="3" t="str" cm="1">
        <f t="array" ref="CG10">IF(EDATE($F10,CG$2)&gt;DATE(2025,12,31),"",INDEX([1]A1!CD$9:CD$175,MATCH(1,--(RIGHT([1]A1!$B$9:$B$175,LEN([1]A1!$B$9:$B$175)-4)=$A10)*([1]A1!$C$9:$C$175=YEAR($F10)),0)))</f>
        <v/>
      </c>
      <c r="CH10" s="3" t="str" cm="1">
        <f t="array" ref="CH10">IF(EDATE($F10,CH$2)&gt;DATE(2025,12,31),"",INDEX([1]A1!CE$9:CE$175,MATCH(1,--(RIGHT([1]A1!$B$9:$B$175,LEN([1]A1!$B$9:$B$175)-4)=$A10)*([1]A1!$C$9:$C$175=YEAR($F10)),0)))</f>
        <v/>
      </c>
      <c r="CI10" s="3" t="str" cm="1">
        <f t="array" ref="CI10">IF(EDATE($F10,CI$2)&gt;DATE(2025,12,31),"",INDEX([1]A1!CF$9:CF$175,MATCH(1,--(RIGHT([1]A1!$B$9:$B$175,LEN([1]A1!$B$9:$B$175)-4)=$A10)*([1]A1!$C$9:$C$175=YEAR($F10)),0)))</f>
        <v/>
      </c>
      <c r="CJ10" s="3" t="str" cm="1">
        <f t="array" ref="CJ10">IF(EDATE($F10,CJ$2)&gt;DATE(2025,12,31),"",INDEX([1]A1!CG$9:CG$175,MATCH(1,--(RIGHT([1]A1!$B$9:$B$175,LEN([1]A1!$B$9:$B$175)-4)=$A10)*([1]A1!$C$9:$C$175=YEAR($F10)),0)))</f>
        <v/>
      </c>
      <c r="CK10" s="3" t="str" cm="1">
        <f t="array" ref="CK10">IF(EDATE($F10,CK$2)&gt;DATE(2025,12,31),"",INDEX([1]A1!CH$9:CH$175,MATCH(1,--(RIGHT([1]A1!$B$9:$B$175,LEN([1]A1!$B$9:$B$175)-4)=$A10)*([1]A1!$C$9:$C$175=YEAR($F10)),0)))</f>
        <v/>
      </c>
      <c r="CL10" s="3" t="str" cm="1">
        <f t="array" ref="CL10">IF(EDATE($F10,CL$2)&gt;DATE(2025,12,31),"",INDEX([1]A1!CI$9:CI$175,MATCH(1,--(RIGHT([1]A1!$B$9:$B$175,LEN([1]A1!$B$9:$B$175)-4)=$A10)*([1]A1!$C$9:$C$175=YEAR($F10)),0)))</f>
        <v/>
      </c>
      <c r="CM10" s="3" t="str" cm="1">
        <f t="array" ref="CM10">IF(EDATE($F10,CM$2)&gt;DATE(2025,12,31),"",INDEX([1]A1!CJ$9:CJ$175,MATCH(1,--(RIGHT([1]A1!$B$9:$B$175,LEN([1]A1!$B$9:$B$175)-4)=$A10)*([1]A1!$C$9:$C$175=YEAR($F10)),0)))</f>
        <v/>
      </c>
      <c r="CN10" s="3" t="str" cm="1">
        <f t="array" ref="CN10">IF(EDATE($F10,CN$2)&gt;DATE(2025,12,31),"",INDEX([1]A1!CK$9:CK$175,MATCH(1,--(RIGHT([1]A1!$B$9:$B$175,LEN([1]A1!$B$9:$B$175)-4)=$A10)*([1]A1!$C$9:$C$175=YEAR($F10)),0)))</f>
        <v/>
      </c>
      <c r="CO10" s="3" t="str" cm="1">
        <f t="array" ref="CO10">IF(EDATE($F10,CO$2)&gt;DATE(2025,12,31),"",INDEX([1]A1!CL$9:CL$175,MATCH(1,--(RIGHT([1]A1!$B$9:$B$175,LEN([1]A1!$B$9:$B$175)-4)=$A10)*([1]A1!$C$9:$C$175=YEAR($F10)),0)))</f>
        <v/>
      </c>
      <c r="CP10" s="3" t="str" cm="1">
        <f t="array" ref="CP10">IF(EDATE($F10,CP$2)&gt;DATE(2025,12,31),"",INDEX([1]A1!CM$9:CM$175,MATCH(1,--(RIGHT([1]A1!$B$9:$B$175,LEN([1]A1!$B$9:$B$175)-4)=$A10)*([1]A1!$C$9:$C$175=YEAR($F10)),0)))</f>
        <v/>
      </c>
      <c r="CQ10" s="3" t="str" cm="1">
        <f t="array" ref="CQ10">IF(EDATE($F10,CQ$2)&gt;DATE(2025,12,31),"",INDEX([1]A1!CN$9:CN$175,MATCH(1,--(RIGHT([1]A1!$B$9:$B$175,LEN([1]A1!$B$9:$B$175)-4)=$A10)*([1]A1!$C$9:$C$175=YEAR($F10)),0)))</f>
        <v/>
      </c>
      <c r="CR10" s="3" t="str" cm="1">
        <f t="array" ref="CR10">IF(EDATE($F10,CR$2)&gt;DATE(2025,12,31),"",INDEX([1]A1!CO$9:CO$175,MATCH(1,--(RIGHT([1]A1!$B$9:$B$175,LEN([1]A1!$B$9:$B$175)-4)=$A10)*([1]A1!$C$9:$C$175=YEAR($F10)),0)))</f>
        <v/>
      </c>
      <c r="CS10" s="3" t="str" cm="1">
        <f t="array" ref="CS10">IF(EDATE($F10,CS$2)&gt;DATE(2025,12,31),"",INDEX([1]A1!CP$9:CP$175,MATCH(1,--(RIGHT([1]A1!$B$9:$B$175,LEN([1]A1!$B$9:$B$175)-4)=$A10)*([1]A1!$C$9:$C$175=YEAR($F10)),0)))</f>
        <v/>
      </c>
      <c r="CT10" s="3" t="str" cm="1">
        <f t="array" ref="CT10">IF(EDATE($F10,CT$2)&gt;DATE(2025,12,31),"",INDEX([1]A1!CQ$9:CQ$175,MATCH(1,--(RIGHT([1]A1!$B$9:$B$175,LEN([1]A1!$B$9:$B$175)-4)=$A10)*([1]A1!$C$9:$C$175=YEAR($F10)),0)))</f>
        <v/>
      </c>
      <c r="CU10" s="3" t="str" cm="1">
        <f t="array" ref="CU10">IF(EDATE($F10,CU$2)&gt;DATE(2025,12,31),"",INDEX([1]A1!CR$9:CR$175,MATCH(1,--(RIGHT([1]A1!$B$9:$B$175,LEN([1]A1!$B$9:$B$175)-4)=$A10)*([1]A1!$C$9:$C$175=YEAR($F10)),0)))</f>
        <v/>
      </c>
      <c r="CV10" s="3" t="str" cm="1">
        <f t="array" ref="CV10">IF(EDATE($F10,CV$2)&gt;DATE(2025,12,31),"",INDEX([1]A1!CS$9:CS$175,MATCH(1,--(RIGHT([1]A1!$B$9:$B$175,LEN([1]A1!$B$9:$B$175)-4)=$A10)*([1]A1!$C$9:$C$175=YEAR($F10)),0)))</f>
        <v/>
      </c>
      <c r="CW10" s="3" t="str" cm="1">
        <f t="array" ref="CW10">IF(EDATE($F10,CW$2)&gt;DATE(2025,12,31),"",INDEX([1]A1!CT$9:CT$175,MATCH(1,--(RIGHT([1]A1!$B$9:$B$175,LEN([1]A1!$B$9:$B$175)-4)=$A10)*([1]A1!$C$9:$C$175=YEAR($F10)),0)))</f>
        <v/>
      </c>
      <c r="CX10" s="3" t="str" cm="1">
        <f t="array" ref="CX10">IF(EDATE($F10,CX$2)&gt;DATE(2025,12,31),"",INDEX([1]A1!CU$9:CU$175,MATCH(1,--(RIGHT([1]A1!$B$9:$B$175,LEN([1]A1!$B$9:$B$175)-4)=$A10)*([1]A1!$C$9:$C$175=YEAR($F10)),0)))</f>
        <v/>
      </c>
      <c r="CY10" s="3" t="str" cm="1">
        <f t="array" ref="CY10">IF(EDATE($F10,CY$2)&gt;DATE(2025,12,31),"",INDEX([1]A1!CV$9:CV$175,MATCH(1,--(RIGHT([1]A1!$B$9:$B$175,LEN([1]A1!$B$9:$B$175)-4)=$A10)*([1]A1!$C$9:$C$175=YEAR($F10)),0)))</f>
        <v/>
      </c>
      <c r="CZ10" s="3" t="str" cm="1">
        <f t="array" ref="CZ10">IF(EDATE($F10,CZ$2)&gt;DATE(2025,12,31),"",INDEX([1]A1!CW$9:CW$175,MATCH(1,--(RIGHT([1]A1!$B$9:$B$175,LEN([1]A1!$B$9:$B$175)-4)=$A10)*([1]A1!$C$9:$C$175=YEAR($F10)),0)))</f>
        <v/>
      </c>
      <c r="DA10" s="3" t="str" cm="1">
        <f t="array" ref="DA10">IF(EDATE($F10,DA$2)&gt;DATE(2025,12,31),"",INDEX([1]A1!CX$9:CX$175,MATCH(1,--(RIGHT([1]A1!$B$9:$B$175,LEN([1]A1!$B$9:$B$175)-4)=$A10)*([1]A1!$C$9:$C$175=YEAR($F10)),0)))</f>
        <v/>
      </c>
      <c r="DB10" s="3" t="str" cm="1">
        <f t="array" ref="DB10">IF(EDATE($F10,DB$2)&gt;DATE(2025,12,31),"",INDEX([1]A1!CY$9:CY$175,MATCH(1,--(RIGHT([1]A1!$B$9:$B$175,LEN([1]A1!$B$9:$B$175)-4)=$A10)*([1]A1!$C$9:$C$175=YEAR($F10)),0)))</f>
        <v/>
      </c>
      <c r="DC10" s="3" t="str" cm="1">
        <f t="array" ref="DC10">IF(EDATE($F10,DC$2)&gt;DATE(2025,12,31),"",INDEX([1]A1!CZ$9:CZ$175,MATCH(1,--(RIGHT([1]A1!$B$9:$B$175,LEN([1]A1!$B$9:$B$175)-4)=$A10)*([1]A1!$C$9:$C$175=YEAR($F10)),0)))</f>
        <v/>
      </c>
      <c r="DD10" s="3" t="str" cm="1">
        <f t="array" ref="DD10">IF(EDATE($F10,DD$2)&gt;DATE(2025,12,31),"",INDEX([1]A1!DA$9:DA$175,MATCH(1,--(RIGHT([1]A1!$B$9:$B$175,LEN([1]A1!$B$9:$B$175)-4)=$A10)*([1]A1!$C$9:$C$175=YEAR($F10)),0)))</f>
        <v/>
      </c>
      <c r="DE10" s="3" t="str" cm="1">
        <f t="array" ref="DE10">IF(EDATE($F10,DE$2)&gt;DATE(2025,12,31),"",INDEX([1]A1!DB$9:DB$175,MATCH(1,--(RIGHT([1]A1!$B$9:$B$175,LEN([1]A1!$B$9:$B$175)-4)=$A10)*([1]A1!$C$9:$C$175=YEAR($F10)),0)))</f>
        <v/>
      </c>
      <c r="DF10" s="3" t="str" cm="1">
        <f t="array" ref="DF10">IF(EDATE($F10,DF$2)&gt;DATE(2025,12,31),"",INDEX([1]A1!DC$9:DC$175,MATCH(1,--(RIGHT([1]A1!$B$9:$B$175,LEN([1]A1!$B$9:$B$175)-4)=$A10)*([1]A1!$C$9:$C$175=YEAR($F10)),0)))</f>
        <v/>
      </c>
      <c r="DG10" s="3" t="str" cm="1">
        <f t="array" ref="DG10">IF(EDATE($F10,DG$2)&gt;DATE(2025,12,31),"",INDEX([1]A1!DD$9:DD$175,MATCH(1,--(RIGHT([1]A1!$B$9:$B$175,LEN([1]A1!$B$9:$B$175)-4)=$A10)*([1]A1!$C$9:$C$175=YEAR($F10)),0)))</f>
        <v/>
      </c>
      <c r="DH10" s="3" t="str" cm="1">
        <f t="array" ref="DH10">IF(EDATE($F10,DH$2)&gt;DATE(2025,12,31),"",INDEX([1]A1!DE$9:DE$175,MATCH(1,--(RIGHT([1]A1!$B$9:$B$175,LEN([1]A1!$B$9:$B$175)-4)=$A10)*([1]A1!$C$9:$C$175=YEAR($F10)),0)))</f>
        <v/>
      </c>
      <c r="DI10" s="3" t="str" cm="1">
        <f t="array" ref="DI10">IF(EDATE($F10,DI$2)&gt;DATE(2025,12,31),"",INDEX([1]A1!DF$9:DF$175,MATCH(1,--(RIGHT([1]A1!$B$9:$B$175,LEN([1]A1!$B$9:$B$175)-4)=$A10)*([1]A1!$C$9:$C$175=YEAR($F10)),0)))</f>
        <v/>
      </c>
      <c r="DJ10" s="3" t="str" cm="1">
        <f t="array" ref="DJ10">IF(EDATE($F10,DJ$2)&gt;DATE(2025,12,31),"",INDEX([1]A1!DG$9:DG$175,MATCH(1,--(RIGHT([1]A1!$B$9:$B$175,LEN([1]A1!$B$9:$B$175)-4)=$A10)*([1]A1!$C$9:$C$175=YEAR($F10)),0)))</f>
        <v/>
      </c>
      <c r="DK10" s="3" t="str" cm="1">
        <f t="array" ref="DK10">IF(EDATE($F10,DK$2)&gt;DATE(2025,12,31),"",INDEX([1]A1!DH$9:DH$175,MATCH(1,--(RIGHT([1]A1!$B$9:$B$175,LEN([1]A1!$B$9:$B$175)-4)=$A10)*([1]A1!$C$9:$C$175=YEAR($F10)),0)))</f>
        <v/>
      </c>
      <c r="DL10" s="3" t="str" cm="1">
        <f t="array" ref="DL10">IF(EDATE($F10,DL$2)&gt;DATE(2025,12,31),"",INDEX([1]A1!DI$9:DI$175,MATCH(1,--(RIGHT([1]A1!$B$9:$B$175,LEN([1]A1!$B$9:$B$175)-4)=$A10)*([1]A1!$C$9:$C$175=YEAR($F10)),0)))</f>
        <v/>
      </c>
      <c r="DM10" s="3" t="str" cm="1">
        <f t="array" ref="DM10">IF(EDATE($F10,DM$2)&gt;DATE(2025,12,31),"",INDEX([1]A1!DJ$9:DJ$175,MATCH(1,--(RIGHT([1]A1!$B$9:$B$175,LEN([1]A1!$B$9:$B$175)-4)=$A10)*([1]A1!$C$9:$C$175=YEAR($F10)),0)))</f>
        <v/>
      </c>
      <c r="DN10" s="3" t="str" cm="1">
        <f t="array" ref="DN10">IF(EDATE($F10,DN$2)&gt;DATE(2025,12,31),"",INDEX([1]A1!DK$9:DK$175,MATCH(1,--(RIGHT([1]A1!$B$9:$B$175,LEN([1]A1!$B$9:$B$175)-4)=$A10)*([1]A1!$C$9:$C$175=YEAR($F10)),0)))</f>
        <v/>
      </c>
      <c r="DO10" s="3" t="str" cm="1">
        <f t="array" ref="DO10">IF(EDATE($F10,DO$2)&gt;DATE(2025,12,31),"",INDEX([1]A1!DL$9:DL$175,MATCH(1,--(RIGHT([1]A1!$B$9:$B$175,LEN([1]A1!$B$9:$B$175)-4)=$A10)*([1]A1!$C$9:$C$175=YEAR($F10)),0)))</f>
        <v/>
      </c>
      <c r="DP10" s="3" t="str" cm="1">
        <f t="array" ref="DP10">IF(EDATE($F10,DP$2)&gt;DATE(2025,12,31),"",INDEX([1]A1!DM$9:DM$175,MATCH(1,--(RIGHT([1]A1!$B$9:$B$175,LEN([1]A1!$B$9:$B$175)-4)=$A10)*([1]A1!$C$9:$C$175=YEAR($F10)),0)))</f>
        <v/>
      </c>
      <c r="DQ10" s="3" t="str" cm="1">
        <f t="array" ref="DQ10">IF(EDATE($F10,DQ$2)&gt;DATE(2025,12,31),"",INDEX([1]A1!DN$9:DN$175,MATCH(1,--(RIGHT([1]A1!$B$9:$B$175,LEN([1]A1!$B$9:$B$175)-4)=$A10)*([1]A1!$C$9:$C$175=YEAR($F10)),0)))</f>
        <v/>
      </c>
      <c r="DR10" s="3" t="str" cm="1">
        <f t="array" ref="DR10">IF(EDATE($F10,DR$2)&gt;DATE(2025,12,31),"",INDEX([1]A1!DO$9:DO$175,MATCH(1,--(RIGHT([1]A1!$B$9:$B$175,LEN([1]A1!$B$9:$B$175)-4)=$A10)*([1]A1!$C$9:$C$175=YEAR($F10)),0)))</f>
        <v/>
      </c>
      <c r="DS10" s="3" t="str" cm="1">
        <f t="array" ref="DS10">IF(EDATE($F10,DS$2)&gt;DATE(2025,12,31),"",INDEX([1]A1!DP$9:DP$175,MATCH(1,--(RIGHT([1]A1!$B$9:$B$175,LEN([1]A1!$B$9:$B$175)-4)=$A10)*([1]A1!$C$9:$C$175=YEAR($F10)),0)))</f>
        <v/>
      </c>
      <c r="DT10" s="3" t="str" cm="1">
        <f t="array" ref="DT10">IF(EDATE($F10,DT$2)&gt;DATE(2025,12,31),"",INDEX([1]A1!DQ$9:DQ$175,MATCH(1,--(RIGHT([1]A1!$B$9:$B$175,LEN([1]A1!$B$9:$B$175)-4)=$A10)*([1]A1!$C$9:$C$175=YEAR($F10)),0)))</f>
        <v/>
      </c>
      <c r="DU10" s="3" t="str" cm="1">
        <f t="array" ref="DU10">IF(EDATE($F10,DU$2)&gt;DATE(2025,12,31),"",INDEX([1]A1!DR$9:DR$175,MATCH(1,--(RIGHT([1]A1!$B$9:$B$175,LEN([1]A1!$B$9:$B$175)-4)=$A10)*([1]A1!$C$9:$C$175=YEAR($F10)),0)))</f>
        <v/>
      </c>
      <c r="DV10" s="3" t="str" cm="1">
        <f t="array" ref="DV10">IF(EDATE($F10,DV$2)&gt;DATE(2025,12,31),"",INDEX([1]A1!DS$9:DS$175,MATCH(1,--(RIGHT([1]A1!$B$9:$B$175,LEN([1]A1!$B$9:$B$175)-4)=$A10)*([1]A1!$C$9:$C$175=YEAR($F10)),0)))</f>
        <v/>
      </c>
      <c r="DW10" s="3" t="str" cm="1">
        <f t="array" ref="DW10">IF(EDATE($F10,DW$2)&gt;DATE(2025,12,31),"",INDEX([1]A1!DT$9:DT$175,MATCH(1,--(RIGHT([1]A1!$B$9:$B$175,LEN([1]A1!$B$9:$B$175)-4)=$A10)*([1]A1!$C$9:$C$175=YEAR($F10)),0)))</f>
        <v/>
      </c>
      <c r="DX10" s="3" t="str" cm="1">
        <f t="array" ref="DX10">IF(EDATE($F10,DX$2)&gt;DATE(2025,12,31),"",INDEX([1]A1!DU$9:DU$175,MATCH(1,--(RIGHT([1]A1!$B$9:$B$175,LEN([1]A1!$B$9:$B$175)-4)=$A10)*([1]A1!$C$9:$C$175=YEAR($F10)),0)))</f>
        <v/>
      </c>
      <c r="DY10" s="3" t="str" cm="1">
        <f t="array" ref="DY10">IF(EDATE($F10,DY$2)&gt;DATE(2025,12,31),"",INDEX([1]A1!DV$9:DV$175,MATCH(1,--(RIGHT([1]A1!$B$9:$B$175,LEN([1]A1!$B$9:$B$175)-4)=$A10)*([1]A1!$C$9:$C$175=YEAR($F10)),0)))</f>
        <v/>
      </c>
      <c r="DZ10" s="3" t="str" cm="1">
        <f t="array" ref="DZ10">IF(EDATE($F10,DZ$2)&gt;DATE(2025,12,31),"",INDEX([1]A1!DW$9:DW$175,MATCH(1,--(RIGHT([1]A1!$B$9:$B$175,LEN([1]A1!$B$9:$B$175)-4)=$A10)*([1]A1!$C$9:$C$175=YEAR($F10)),0)))</f>
        <v/>
      </c>
      <c r="EA10" s="3" t="str" cm="1">
        <f t="array" ref="EA10">IF(EDATE($F10,EA$2)&gt;DATE(2025,12,31),"",INDEX([1]A1!DX$9:DX$175,MATCH(1,--(RIGHT([1]A1!$B$9:$B$175,LEN([1]A1!$B$9:$B$175)-4)=$A10)*([1]A1!$C$9:$C$175=YEAR($F10)),0)))</f>
        <v/>
      </c>
      <c r="EB10" s="3" t="str" cm="1">
        <f t="array" ref="EB10">IF(EDATE($F10,EB$2)&gt;DATE(2025,12,31),"",INDEX([1]A1!DY$9:DY$175,MATCH(1,--(RIGHT([1]A1!$B$9:$B$175,LEN([1]A1!$B$9:$B$175)-4)=$A10)*([1]A1!$C$9:$C$175=YEAR($F10)),0)))</f>
        <v/>
      </c>
      <c r="EC10" s="3" t="str" cm="1">
        <f t="array" ref="EC10">IF(EDATE($F10,EC$2)&gt;DATE(2025,12,31),"",INDEX([1]A1!DZ$9:DZ$175,MATCH(1,--(RIGHT([1]A1!$B$9:$B$175,LEN([1]A1!$B$9:$B$175)-4)=$A10)*([1]A1!$C$9:$C$175=YEAR($F10)),0)))</f>
        <v/>
      </c>
      <c r="ED10" s="3" t="str" cm="1">
        <f t="array" ref="ED10">IF(EDATE($F10,ED$2)&gt;DATE(2025,12,31),"",INDEX([1]A1!EA$9:EA$175,MATCH(1,--(RIGHT([1]A1!$B$9:$B$175,LEN([1]A1!$B$9:$B$175)-4)=$A10)*([1]A1!$C$9:$C$175=YEAR($F10)),0)))</f>
        <v/>
      </c>
      <c r="EE10" s="3" t="str" cm="1">
        <f t="array" ref="EE10">IF(EDATE($F10,EE$2)&gt;DATE(2025,12,31),"",INDEX([1]A1!EB$9:EB$175,MATCH(1,--(RIGHT([1]A1!$B$9:$B$175,LEN([1]A1!$B$9:$B$175)-4)=$A10)*([1]A1!$C$9:$C$175=YEAR($F10)),0)))</f>
        <v/>
      </c>
      <c r="EF10" s="3" t="str" cm="1">
        <f t="array" ref="EF10">IF(EDATE($F10,EF$2)&gt;DATE(2025,12,31),"",INDEX([1]A1!EC$9:EC$175,MATCH(1,--(RIGHT([1]A1!$B$9:$B$175,LEN([1]A1!$B$9:$B$175)-4)=$A10)*([1]A1!$C$9:$C$175=YEAR($F10)),0)))</f>
        <v/>
      </c>
      <c r="EG10" s="3" t="str" cm="1">
        <f t="array" ref="EG10">IF(EDATE($F10,EG$2)&gt;DATE(2025,12,31),"",INDEX([1]A1!ED$9:ED$175,MATCH(1,--(RIGHT([1]A1!$B$9:$B$175,LEN([1]A1!$B$9:$B$175)-4)=$A10)*([1]A1!$C$9:$C$175=YEAR($F10)),0)))</f>
        <v/>
      </c>
      <c r="EH10" s="3" t="str" cm="1">
        <f t="array" ref="EH10">IF(EDATE($F10,EH$2)&gt;DATE(2025,12,31),"",INDEX([1]A1!EE$9:EE$175,MATCH(1,--(RIGHT([1]A1!$B$9:$B$175,LEN([1]A1!$B$9:$B$175)-4)=$A10)*([1]A1!$C$9:$C$175=YEAR($F10)),0)))</f>
        <v/>
      </c>
      <c r="EI10" s="3" t="str" cm="1">
        <f t="array" ref="EI10">IF(EDATE($F10,EI$2)&gt;DATE(2025,12,31),"",INDEX([1]A1!EF$9:EF$175,MATCH(1,--(RIGHT([1]A1!$B$9:$B$175,LEN([1]A1!$B$9:$B$175)-4)=$A10)*([1]A1!$C$9:$C$175=YEAR($F10)),0)))</f>
        <v/>
      </c>
      <c r="EJ10" s="3" t="str" cm="1">
        <f t="array" ref="EJ10">IF(EDATE($F10,EJ$2)&gt;DATE(2025,12,31),"",INDEX([1]A1!EG$9:EG$175,MATCH(1,--(RIGHT([1]A1!$B$9:$B$175,LEN([1]A1!$B$9:$B$175)-4)=$A10)*([1]A1!$C$9:$C$175=YEAR($F10)),0)))</f>
        <v/>
      </c>
      <c r="EK10" s="3" t="str" cm="1">
        <f t="array" ref="EK10">IF(EDATE($F10,EK$2)&gt;DATE(2025,12,31),"",INDEX([1]A1!EH$9:EH$175,MATCH(1,--(RIGHT([1]A1!$B$9:$B$175,LEN([1]A1!$B$9:$B$175)-4)=$A10)*([1]A1!$C$9:$C$175=YEAR($F10)),0)))</f>
        <v/>
      </c>
      <c r="EL10" s="3" t="str" cm="1">
        <f t="array" ref="EL10">IF(EDATE($F10,EL$2)&gt;DATE(2025,12,31),"",INDEX([1]A1!EI$9:EI$175,MATCH(1,--(RIGHT([1]A1!$B$9:$B$175,LEN([1]A1!$B$9:$B$175)-4)=$A10)*([1]A1!$C$9:$C$175=YEAR($F10)),0)))</f>
        <v/>
      </c>
      <c r="EM10" s="3" t="str" cm="1">
        <f t="array" ref="EM10">IF(EDATE($F10,EM$2)&gt;DATE(2025,12,31),"",INDEX([1]A1!EJ$9:EJ$175,MATCH(1,--(RIGHT([1]A1!$B$9:$B$175,LEN([1]A1!$B$9:$B$175)-4)=$A10)*([1]A1!$C$9:$C$175=YEAR($F10)),0)))</f>
        <v/>
      </c>
      <c r="EN10" s="3" t="str" cm="1">
        <f t="array" ref="EN10">IF(EDATE($F10,EN$2)&gt;DATE(2025,12,31),"",INDEX([1]A1!EK$9:EK$175,MATCH(1,--(RIGHT([1]A1!$B$9:$B$175,LEN([1]A1!$B$9:$B$175)-4)=$A10)*([1]A1!$C$9:$C$175=YEAR($F10)),0)))</f>
        <v/>
      </c>
      <c r="EO10" s="3" t="str" cm="1">
        <f t="array" ref="EO10">IF(EDATE($F10,EO$2)&gt;DATE(2025,12,31),"",INDEX([1]A1!EL$9:EL$175,MATCH(1,--(RIGHT([1]A1!$B$9:$B$175,LEN([1]A1!$B$9:$B$175)-4)=$A10)*([1]A1!$C$9:$C$175=YEAR($F10)),0)))</f>
        <v/>
      </c>
      <c r="EP10" s="3" t="str" cm="1">
        <f t="array" ref="EP10">IF(EDATE($F10,EP$2)&gt;DATE(2025,12,31),"",INDEX([1]A1!EM$9:EM$175,MATCH(1,--(RIGHT([1]A1!$B$9:$B$175,LEN([1]A1!$B$9:$B$175)-4)=$A10)*([1]A1!$C$9:$C$175=YEAR($F10)),0)))</f>
        <v/>
      </c>
      <c r="EQ10" s="3" t="str" cm="1">
        <f t="array" ref="EQ10">IF(EDATE($F10,EQ$2)&gt;DATE(2025,12,31),"",INDEX([1]A1!EN$9:EN$175,MATCH(1,--(RIGHT([1]A1!$B$9:$B$175,LEN([1]A1!$B$9:$B$175)-4)=$A10)*([1]A1!$C$9:$C$175=YEAR($F10)),0)))</f>
        <v/>
      </c>
      <c r="ER10" s="3" t="str" cm="1">
        <f t="array" ref="ER10">IF(EDATE($F10,ER$2)&gt;DATE(2025,12,31),"",INDEX([1]A1!EO$9:EO$175,MATCH(1,--(RIGHT([1]A1!$B$9:$B$175,LEN([1]A1!$B$9:$B$175)-4)=$A10)*([1]A1!$C$9:$C$175=YEAR($F10)),0)))</f>
        <v/>
      </c>
      <c r="ES10" s="3" t="str" cm="1">
        <f t="array" ref="ES10">IF(EDATE($F10,ES$2)&gt;DATE(2025,12,31),"",INDEX([1]A1!EP$9:EP$175,MATCH(1,--(RIGHT([1]A1!$B$9:$B$175,LEN([1]A1!$B$9:$B$175)-4)=$A10)*([1]A1!$C$9:$C$175=YEAR($F10)),0)))</f>
        <v/>
      </c>
      <c r="ET10" s="3" t="str" cm="1">
        <f t="array" ref="ET10">IF(EDATE($F10,ET$2)&gt;DATE(2025,12,31),"",INDEX([1]A1!EQ$9:EQ$175,MATCH(1,--(RIGHT([1]A1!$B$9:$B$175,LEN([1]A1!$B$9:$B$175)-4)=$A10)*([1]A1!$C$9:$C$175=YEAR($F10)),0)))</f>
        <v/>
      </c>
      <c r="EU10" s="3" t="str" cm="1">
        <f t="array" ref="EU10">IF(EDATE($F10,EU$2)&gt;DATE(2025,12,31),"",INDEX([1]A1!ER$9:ER$175,MATCH(1,--(RIGHT([1]A1!$B$9:$B$175,LEN([1]A1!$B$9:$B$175)-4)=$A10)*([1]A1!$C$9:$C$175=YEAR($F10)),0)))</f>
        <v/>
      </c>
      <c r="EV10" s="3" t="str" cm="1">
        <f t="array" ref="EV10">IF(EDATE($F10,EV$2)&gt;DATE(2025,12,31),"",INDEX([1]A1!ES$9:ES$175,MATCH(1,--(RIGHT([1]A1!$B$9:$B$175,LEN([1]A1!$B$9:$B$175)-4)=$A10)*([1]A1!$C$9:$C$175=YEAR($F10)),0)))</f>
        <v/>
      </c>
      <c r="EW10" s="3" t="str" cm="1">
        <f t="array" ref="EW10">IF(EDATE($F10,EW$2)&gt;DATE(2025,12,31),"",INDEX([1]A1!ET$9:ET$175,MATCH(1,--(RIGHT([1]A1!$B$9:$B$175,LEN([1]A1!$B$9:$B$175)-4)=$A10)*([1]A1!$C$9:$C$175=YEAR($F10)),0)))</f>
        <v/>
      </c>
      <c r="EX10" s="3" t="str" cm="1">
        <f t="array" ref="EX10">IF(EDATE($F10,EX$2)&gt;DATE(2025,12,31),"",INDEX([1]A1!EU$9:EU$175,MATCH(1,--(RIGHT([1]A1!$B$9:$B$175,LEN([1]A1!$B$9:$B$175)-4)=$A10)*([1]A1!$C$9:$C$175=YEAR($F10)),0)))</f>
        <v/>
      </c>
      <c r="EY10" s="3" t="str" cm="1">
        <f t="array" ref="EY10">IF(EDATE($F10,EY$2)&gt;DATE(2025,12,31),"",INDEX([1]A1!EV$9:EV$175,MATCH(1,--(RIGHT([1]A1!$B$9:$B$175,LEN([1]A1!$B$9:$B$175)-4)=$A10)*([1]A1!$C$9:$C$175=YEAR($F10)),0)))</f>
        <v/>
      </c>
      <c r="EZ10" s="3" t="str" cm="1">
        <f t="array" ref="EZ10">IF(EDATE($F10,EZ$2)&gt;DATE(2025,12,31),"",INDEX([1]A1!EW$9:EW$175,MATCH(1,--(RIGHT([1]A1!$B$9:$B$175,LEN([1]A1!$B$9:$B$175)-4)=$A10)*([1]A1!$C$9:$C$175=YEAR($F10)),0)))</f>
        <v/>
      </c>
      <c r="FA10" s="3" t="str" cm="1">
        <f t="array" ref="FA10">IF(EDATE($F10,FA$2)&gt;DATE(2025,12,31),"",INDEX([1]A1!EX$9:EX$175,MATCH(1,--(RIGHT([1]A1!$B$9:$B$175,LEN([1]A1!$B$9:$B$175)-4)=$A10)*([1]A1!$C$9:$C$175=YEAR($F10)),0)))</f>
        <v/>
      </c>
    </row>
    <row r="11" spans="1:157" x14ac:dyDescent="0.2">
      <c r="A11" s="28" t="s">
        <v>807</v>
      </c>
      <c r="B11" s="8" t="s">
        <v>78</v>
      </c>
      <c r="C11" s="8" t="s">
        <v>65</v>
      </c>
      <c r="D11" s="9" t="s">
        <v>19</v>
      </c>
      <c r="E11" s="9" t="s">
        <v>0</v>
      </c>
      <c r="F11" s="94">
        <f t="shared" si="5"/>
        <v>41640</v>
      </c>
      <c r="G11" s="3" cm="1">
        <f t="array" ref="G11">IF(EDATE($F11,G$2)&gt;DATE(2025,12,31),"",INDEX([1]A1!D$9:D$175,MATCH(1,--(RIGHT([1]A1!$B$9:$B$175,LEN([1]A1!$B$9:$B$175)-4)=$A11)*([1]A1!$C$9:$C$175=YEAR($F11)),0)))</f>
        <v>172536285.31</v>
      </c>
      <c r="H11" s="3" cm="1">
        <f t="array" ref="H11">IF(EDATE($F11,H$2)&gt;DATE(2025,12,31),"",INDEX([1]A1!E$9:E$175,MATCH(1,--(RIGHT([1]A1!$B$9:$B$175,LEN([1]A1!$B$9:$B$175)-4)=$A11)*([1]A1!$C$9:$C$175=YEAR($F11)),0)))</f>
        <v>246633129.32000002</v>
      </c>
      <c r="I11" s="3" cm="1">
        <f t="array" ref="I11">IF(EDATE($F11,I$2)&gt;DATE(2025,12,31),"",INDEX([1]A1!F$9:F$175,MATCH(1,--(RIGHT([1]A1!$B$9:$B$175,LEN([1]A1!$B$9:$B$175)-4)=$A11)*([1]A1!$C$9:$C$175=YEAR($F11)),0)))</f>
        <v>239667369.25000006</v>
      </c>
      <c r="J11" s="3" cm="1">
        <f t="array" ref="J11">IF(EDATE($F11,J$2)&gt;DATE(2025,12,31),"",INDEX([1]A1!G$9:G$175,MATCH(1,--(RIGHT([1]A1!$B$9:$B$175,LEN([1]A1!$B$9:$B$175)-4)=$A11)*([1]A1!$C$9:$C$175=YEAR($F11)),0)))</f>
        <v>241630050.19000003</v>
      </c>
      <c r="K11" s="3" cm="1">
        <f t="array" ref="K11">IF(EDATE($F11,K$2)&gt;DATE(2025,12,31),"",INDEX([1]A1!H$9:H$175,MATCH(1,--(RIGHT([1]A1!$B$9:$B$175,LEN([1]A1!$B$9:$B$175)-4)=$A11)*([1]A1!$C$9:$C$175=YEAR($F11)),0)))</f>
        <v>243549351.64000005</v>
      </c>
      <c r="L11" s="3" cm="1">
        <f t="array" ref="L11">IF(EDATE($F11,L$2)&gt;DATE(2025,12,31),"",INDEX([1]A1!I$9:I$175,MATCH(1,--(RIGHT([1]A1!$B$9:$B$175,LEN([1]A1!$B$9:$B$175)-4)=$A11)*([1]A1!$C$9:$C$175=YEAR($F11)),0)))</f>
        <v>242798561.36000001</v>
      </c>
      <c r="M11" s="3" cm="1">
        <f t="array" ref="M11">IF(EDATE($F11,M$2)&gt;DATE(2025,12,31),"",INDEX([1]A1!J$9:J$175,MATCH(1,--(RIGHT([1]A1!$B$9:$B$175,LEN([1]A1!$B$9:$B$175)-4)=$A11)*([1]A1!$C$9:$C$175=YEAR($F11)),0)))</f>
        <v>242580294.28000006</v>
      </c>
      <c r="N11" s="3" cm="1">
        <f t="array" ref="N11">IF(EDATE($F11,N$2)&gt;DATE(2025,12,31),"",INDEX([1]A1!K$9:K$175,MATCH(1,--(RIGHT([1]A1!$B$9:$B$175,LEN([1]A1!$B$9:$B$175)-4)=$A11)*([1]A1!$C$9:$C$175=YEAR($F11)),0)))</f>
        <v>242780277.92000005</v>
      </c>
      <c r="O11" s="3" cm="1">
        <f t="array" ref="O11">IF(EDATE($F11,O$2)&gt;DATE(2025,12,31),"",INDEX([1]A1!L$9:L$175,MATCH(1,--(RIGHT([1]A1!$B$9:$B$175,LEN([1]A1!$B$9:$B$175)-4)=$A11)*([1]A1!$C$9:$C$175=YEAR($F11)),0)))</f>
        <v>243362572.79000005</v>
      </c>
      <c r="P11" s="3" cm="1">
        <f t="array" ref="P11">IF(EDATE($F11,P$2)&gt;DATE(2025,12,31),"",INDEX([1]A1!M$9:M$175,MATCH(1,--(RIGHT([1]A1!$B$9:$B$175,LEN([1]A1!$B$9:$B$175)-4)=$A11)*([1]A1!$C$9:$C$175=YEAR($F11)),0)))</f>
        <v>243181806.72000006</v>
      </c>
      <c r="Q11" s="3" cm="1">
        <f t="array" ref="Q11">IF(EDATE($F11,Q$2)&gt;DATE(2025,12,31),"",INDEX([1]A1!N$9:N$175,MATCH(1,--(RIGHT([1]A1!$B$9:$B$175,LEN([1]A1!$B$9:$B$175)-4)=$A11)*([1]A1!$C$9:$C$175=YEAR($F11)),0)))</f>
        <v>243315997.14000002</v>
      </c>
      <c r="R11" s="3" cm="1">
        <f t="array" ref="R11">IF(EDATE($F11,R$2)&gt;DATE(2025,12,31),"",INDEX([1]A1!O$9:O$175,MATCH(1,--(RIGHT([1]A1!$B$9:$B$175,LEN([1]A1!$B$9:$B$175)-4)=$A11)*([1]A1!$C$9:$C$175=YEAR($F11)),0)))</f>
        <v>243562569.90000007</v>
      </c>
      <c r="S11" s="3" t="str" cm="1">
        <f t="array" ref="S11">IF(EDATE($F11,S$2)&gt;DATE(2025,12,31),"",INDEX([1]A1!P$9:P$175,MATCH(1,--(RIGHT([1]A1!$B$9:$B$175,LEN([1]A1!$B$9:$B$175)-4)=$A11)*([1]A1!$C$9:$C$175=YEAR($F11)),0)))</f>
        <v/>
      </c>
      <c r="T11" s="3" t="str" cm="1">
        <f t="array" ref="T11">IF(EDATE($F11,T$2)&gt;DATE(2025,12,31),"",INDEX([1]A1!Q$9:Q$175,MATCH(1,--(RIGHT([1]A1!$B$9:$B$175,LEN([1]A1!$B$9:$B$175)-4)=$A11)*([1]A1!$C$9:$C$175=YEAR($F11)),0)))</f>
        <v/>
      </c>
      <c r="U11" s="3" t="str" cm="1">
        <f t="array" ref="U11">IF(EDATE($F11,U$2)&gt;DATE(2025,12,31),"",INDEX([1]A1!R$9:R$175,MATCH(1,--(RIGHT([1]A1!$B$9:$B$175,LEN([1]A1!$B$9:$B$175)-4)=$A11)*([1]A1!$C$9:$C$175=YEAR($F11)),0)))</f>
        <v/>
      </c>
      <c r="V11" s="3" t="str" cm="1">
        <f t="array" ref="V11">IF(EDATE($F11,V$2)&gt;DATE(2025,12,31),"",INDEX([1]A1!S$9:S$175,MATCH(1,--(RIGHT([1]A1!$B$9:$B$175,LEN([1]A1!$B$9:$B$175)-4)=$A11)*([1]A1!$C$9:$C$175=YEAR($F11)),0)))</f>
        <v/>
      </c>
      <c r="W11" s="3" t="str" cm="1">
        <f t="array" ref="W11">IF(EDATE($F11,W$2)&gt;DATE(2025,12,31),"",INDEX([1]A1!T$9:T$175,MATCH(1,--(RIGHT([1]A1!$B$9:$B$175,LEN([1]A1!$B$9:$B$175)-4)=$A11)*([1]A1!$C$9:$C$175=YEAR($F11)),0)))</f>
        <v/>
      </c>
      <c r="X11" s="3" t="str" cm="1">
        <f t="array" ref="X11">IF(EDATE($F11,X$2)&gt;DATE(2025,12,31),"",INDEX([1]A1!U$9:U$175,MATCH(1,--(RIGHT([1]A1!$B$9:$B$175,LEN([1]A1!$B$9:$B$175)-4)=$A11)*([1]A1!$C$9:$C$175=YEAR($F11)),0)))</f>
        <v/>
      </c>
      <c r="Y11" s="3" t="str" cm="1">
        <f t="array" ref="Y11">IF(EDATE($F11,Y$2)&gt;DATE(2025,12,31),"",INDEX([1]A1!V$9:V$175,MATCH(1,--(RIGHT([1]A1!$B$9:$B$175,LEN([1]A1!$B$9:$B$175)-4)=$A11)*([1]A1!$C$9:$C$175=YEAR($F11)),0)))</f>
        <v/>
      </c>
      <c r="Z11" s="3" t="str" cm="1">
        <f t="array" ref="Z11">IF(EDATE($F11,Z$2)&gt;DATE(2025,12,31),"",INDEX([1]A1!W$9:W$175,MATCH(1,--(RIGHT([1]A1!$B$9:$B$175,LEN([1]A1!$B$9:$B$175)-4)=$A11)*([1]A1!$C$9:$C$175=YEAR($F11)),0)))</f>
        <v/>
      </c>
      <c r="AA11" s="3" t="str" cm="1">
        <f t="array" ref="AA11">IF(EDATE($F11,AA$2)&gt;DATE(2025,12,31),"",INDEX([1]A1!X$9:X$175,MATCH(1,--(RIGHT([1]A1!$B$9:$B$175,LEN([1]A1!$B$9:$B$175)-4)=$A11)*([1]A1!$C$9:$C$175=YEAR($F11)),0)))</f>
        <v/>
      </c>
      <c r="AB11" s="3" t="str" cm="1">
        <f t="array" ref="AB11">IF(EDATE($F11,AB$2)&gt;DATE(2025,12,31),"",INDEX([1]A1!Y$9:Y$175,MATCH(1,--(RIGHT([1]A1!$B$9:$B$175,LEN([1]A1!$B$9:$B$175)-4)=$A11)*([1]A1!$C$9:$C$175=YEAR($F11)),0)))</f>
        <v/>
      </c>
      <c r="AC11" s="3" t="str" cm="1">
        <f t="array" ref="AC11">IF(EDATE($F11,AC$2)&gt;DATE(2025,12,31),"",INDEX([1]A1!Z$9:Z$175,MATCH(1,--(RIGHT([1]A1!$B$9:$B$175,LEN([1]A1!$B$9:$B$175)-4)=$A11)*([1]A1!$C$9:$C$175=YEAR($F11)),0)))</f>
        <v/>
      </c>
      <c r="AD11" s="3" t="str" cm="1">
        <f t="array" ref="AD11">IF(EDATE($F11,AD$2)&gt;DATE(2025,12,31),"",INDEX([1]A1!AA$9:AA$175,MATCH(1,--(RIGHT([1]A1!$B$9:$B$175,LEN([1]A1!$B$9:$B$175)-4)=$A11)*([1]A1!$C$9:$C$175=YEAR($F11)),0)))</f>
        <v/>
      </c>
      <c r="AE11" s="3" t="str" cm="1">
        <f t="array" ref="AE11">IF(EDATE($F11,AE$2)&gt;DATE(2025,12,31),"",INDEX([1]A1!AB$9:AB$175,MATCH(1,--(RIGHT([1]A1!$B$9:$B$175,LEN([1]A1!$B$9:$B$175)-4)=$A11)*([1]A1!$C$9:$C$175=YEAR($F11)),0)))</f>
        <v/>
      </c>
      <c r="AF11" s="3" t="str" cm="1">
        <f t="array" ref="AF11">IF(EDATE($F11,AF$2)&gt;DATE(2025,12,31),"",INDEX([1]A1!AC$9:AC$175,MATCH(1,--(RIGHT([1]A1!$B$9:$B$175,LEN([1]A1!$B$9:$B$175)-4)=$A11)*([1]A1!$C$9:$C$175=YEAR($F11)),0)))</f>
        <v/>
      </c>
      <c r="AG11" s="3" t="str" cm="1">
        <f t="array" ref="AG11">IF(EDATE($F11,AG$2)&gt;DATE(2025,12,31),"",INDEX([1]A1!AD$9:AD$175,MATCH(1,--(RIGHT([1]A1!$B$9:$B$175,LEN([1]A1!$B$9:$B$175)-4)=$A11)*([1]A1!$C$9:$C$175=YEAR($F11)),0)))</f>
        <v/>
      </c>
      <c r="AH11" s="3" t="str" cm="1">
        <f t="array" ref="AH11">IF(EDATE($F11,AH$2)&gt;DATE(2025,12,31),"",INDEX([1]A1!AE$9:AE$175,MATCH(1,--(RIGHT([1]A1!$B$9:$B$175,LEN([1]A1!$B$9:$B$175)-4)=$A11)*([1]A1!$C$9:$C$175=YEAR($F11)),0)))</f>
        <v/>
      </c>
      <c r="AI11" s="3" t="str" cm="1">
        <f t="array" ref="AI11">IF(EDATE($F11,AI$2)&gt;DATE(2025,12,31),"",INDEX([1]A1!AF$9:AF$175,MATCH(1,--(RIGHT([1]A1!$B$9:$B$175,LEN([1]A1!$B$9:$B$175)-4)=$A11)*([1]A1!$C$9:$C$175=YEAR($F11)),0)))</f>
        <v/>
      </c>
      <c r="AJ11" s="3" t="str" cm="1">
        <f t="array" ref="AJ11">IF(EDATE($F11,AJ$2)&gt;DATE(2025,12,31),"",INDEX([1]A1!AG$9:AG$175,MATCH(1,--(RIGHT([1]A1!$B$9:$B$175,LEN([1]A1!$B$9:$B$175)-4)=$A11)*([1]A1!$C$9:$C$175=YEAR($F11)),0)))</f>
        <v/>
      </c>
      <c r="AK11" s="3" t="str" cm="1">
        <f t="array" ref="AK11">IF(EDATE($F11,AK$2)&gt;DATE(2025,12,31),"",INDEX([1]A1!AH$9:AH$175,MATCH(1,--(RIGHT([1]A1!$B$9:$B$175,LEN([1]A1!$B$9:$B$175)-4)=$A11)*([1]A1!$C$9:$C$175=YEAR($F11)),0)))</f>
        <v/>
      </c>
      <c r="AL11" s="3" t="str" cm="1">
        <f t="array" ref="AL11">IF(EDATE($F11,AL$2)&gt;DATE(2025,12,31),"",INDEX([1]A1!AI$9:AI$175,MATCH(1,--(RIGHT([1]A1!$B$9:$B$175,LEN([1]A1!$B$9:$B$175)-4)=$A11)*([1]A1!$C$9:$C$175=YEAR($F11)),0)))</f>
        <v/>
      </c>
      <c r="AM11" s="3" t="str" cm="1">
        <f t="array" ref="AM11">IF(EDATE($F11,AM$2)&gt;DATE(2025,12,31),"",INDEX([1]A1!AJ$9:AJ$175,MATCH(1,--(RIGHT([1]A1!$B$9:$B$175,LEN([1]A1!$B$9:$B$175)-4)=$A11)*([1]A1!$C$9:$C$175=YEAR($F11)),0)))</f>
        <v/>
      </c>
      <c r="AN11" s="3" t="str" cm="1">
        <f t="array" ref="AN11">IF(EDATE($F11,AN$2)&gt;DATE(2025,12,31),"",INDEX([1]A1!AK$9:AK$175,MATCH(1,--(RIGHT([1]A1!$B$9:$B$175,LEN([1]A1!$B$9:$B$175)-4)=$A11)*([1]A1!$C$9:$C$175=YEAR($F11)),0)))</f>
        <v/>
      </c>
      <c r="AO11" s="3" t="str" cm="1">
        <f t="array" ref="AO11">IF(EDATE($F11,AO$2)&gt;DATE(2025,12,31),"",INDEX([1]A1!AL$9:AL$175,MATCH(1,--(RIGHT([1]A1!$B$9:$B$175,LEN([1]A1!$B$9:$B$175)-4)=$A11)*([1]A1!$C$9:$C$175=YEAR($F11)),0)))</f>
        <v/>
      </c>
      <c r="AP11" s="3" t="str" cm="1">
        <f t="array" ref="AP11">IF(EDATE($F11,AP$2)&gt;DATE(2025,12,31),"",INDEX([1]A1!AM$9:AM$175,MATCH(1,--(RIGHT([1]A1!$B$9:$B$175,LEN([1]A1!$B$9:$B$175)-4)=$A11)*([1]A1!$C$9:$C$175=YEAR($F11)),0)))</f>
        <v/>
      </c>
      <c r="AQ11" s="3" t="str" cm="1">
        <f t="array" ref="AQ11">IF(EDATE($F11,AQ$2)&gt;DATE(2025,12,31),"",INDEX([1]A1!AN$9:AN$175,MATCH(1,--(RIGHT([1]A1!$B$9:$B$175,LEN([1]A1!$B$9:$B$175)-4)=$A11)*([1]A1!$C$9:$C$175=YEAR($F11)),0)))</f>
        <v/>
      </c>
      <c r="AR11" s="3" t="str" cm="1">
        <f t="array" ref="AR11">IF(EDATE($F11,AR$2)&gt;DATE(2025,12,31),"",INDEX([1]A1!AO$9:AO$175,MATCH(1,--(RIGHT([1]A1!$B$9:$B$175,LEN([1]A1!$B$9:$B$175)-4)=$A11)*([1]A1!$C$9:$C$175=YEAR($F11)),0)))</f>
        <v/>
      </c>
      <c r="AS11" s="3" t="str" cm="1">
        <f t="array" ref="AS11">IF(EDATE($F11,AS$2)&gt;DATE(2025,12,31),"",INDEX([1]A1!AP$9:AP$175,MATCH(1,--(RIGHT([1]A1!$B$9:$B$175,LEN([1]A1!$B$9:$B$175)-4)=$A11)*([1]A1!$C$9:$C$175=YEAR($F11)),0)))</f>
        <v/>
      </c>
      <c r="AT11" s="3" t="str" cm="1">
        <f t="array" ref="AT11">IF(EDATE($F11,AT$2)&gt;DATE(2025,12,31),"",INDEX([1]A1!AQ$9:AQ$175,MATCH(1,--(RIGHT([1]A1!$B$9:$B$175,LEN([1]A1!$B$9:$B$175)-4)=$A11)*([1]A1!$C$9:$C$175=YEAR($F11)),0)))</f>
        <v/>
      </c>
      <c r="AU11" s="3" t="str" cm="1">
        <f t="array" ref="AU11">IF(EDATE($F11,AU$2)&gt;DATE(2025,12,31),"",INDEX([1]A1!AR$9:AR$175,MATCH(1,--(RIGHT([1]A1!$B$9:$B$175,LEN([1]A1!$B$9:$B$175)-4)=$A11)*([1]A1!$C$9:$C$175=YEAR($F11)),0)))</f>
        <v/>
      </c>
      <c r="AV11" s="3" t="str" cm="1">
        <f t="array" ref="AV11">IF(EDATE($F11,AV$2)&gt;DATE(2025,12,31),"",INDEX([1]A1!AS$9:AS$175,MATCH(1,--(RIGHT([1]A1!$B$9:$B$175,LEN([1]A1!$B$9:$B$175)-4)=$A11)*([1]A1!$C$9:$C$175=YEAR($F11)),0)))</f>
        <v/>
      </c>
      <c r="AW11" s="3" t="str" cm="1">
        <f t="array" ref="AW11">IF(EDATE($F11,AW$2)&gt;DATE(2025,12,31),"",INDEX([1]A1!AT$9:AT$175,MATCH(1,--(RIGHT([1]A1!$B$9:$B$175,LEN([1]A1!$B$9:$B$175)-4)=$A11)*([1]A1!$C$9:$C$175=YEAR($F11)),0)))</f>
        <v/>
      </c>
      <c r="AX11" s="3" t="str" cm="1">
        <f t="array" ref="AX11">IF(EDATE($F11,AX$2)&gt;DATE(2025,12,31),"",INDEX([1]A1!AU$9:AU$175,MATCH(1,--(RIGHT([1]A1!$B$9:$B$175,LEN([1]A1!$B$9:$B$175)-4)=$A11)*([1]A1!$C$9:$C$175=YEAR($F11)),0)))</f>
        <v/>
      </c>
      <c r="AY11" s="3" t="str" cm="1">
        <f t="array" ref="AY11">IF(EDATE($F11,AY$2)&gt;DATE(2025,12,31),"",INDEX([1]A1!AV$9:AV$175,MATCH(1,--(RIGHT([1]A1!$B$9:$B$175,LEN([1]A1!$B$9:$B$175)-4)=$A11)*([1]A1!$C$9:$C$175=YEAR($F11)),0)))</f>
        <v/>
      </c>
      <c r="AZ11" s="3" t="str" cm="1">
        <f t="array" ref="AZ11">IF(EDATE($F11,AZ$2)&gt;DATE(2025,12,31),"",INDEX([1]A1!AW$9:AW$175,MATCH(1,--(RIGHT([1]A1!$B$9:$B$175,LEN([1]A1!$B$9:$B$175)-4)=$A11)*([1]A1!$C$9:$C$175=YEAR($F11)),0)))</f>
        <v/>
      </c>
      <c r="BA11" s="3" t="str" cm="1">
        <f t="array" ref="BA11">IF(EDATE($F11,BA$2)&gt;DATE(2025,12,31),"",INDEX([1]A1!AX$9:AX$175,MATCH(1,--(RIGHT([1]A1!$B$9:$B$175,LEN([1]A1!$B$9:$B$175)-4)=$A11)*([1]A1!$C$9:$C$175=YEAR($F11)),0)))</f>
        <v/>
      </c>
      <c r="BB11" s="3" t="str" cm="1">
        <f t="array" ref="BB11">IF(EDATE($F11,BB$2)&gt;DATE(2025,12,31),"",INDEX([1]A1!AY$9:AY$175,MATCH(1,--(RIGHT([1]A1!$B$9:$B$175,LEN([1]A1!$B$9:$B$175)-4)=$A11)*([1]A1!$C$9:$C$175=YEAR($F11)),0)))</f>
        <v/>
      </c>
      <c r="BC11" s="3" t="str" cm="1">
        <f t="array" ref="BC11">IF(EDATE($F11,BC$2)&gt;DATE(2025,12,31),"",INDEX([1]A1!AZ$9:AZ$175,MATCH(1,--(RIGHT([1]A1!$B$9:$B$175,LEN([1]A1!$B$9:$B$175)-4)=$A11)*([1]A1!$C$9:$C$175=YEAR($F11)),0)))</f>
        <v/>
      </c>
      <c r="BD11" s="3" t="str" cm="1">
        <f t="array" ref="BD11">IF(EDATE($F11,BD$2)&gt;DATE(2025,12,31),"",INDEX([1]A1!BA$9:BA$175,MATCH(1,--(RIGHT([1]A1!$B$9:$B$175,LEN([1]A1!$B$9:$B$175)-4)=$A11)*([1]A1!$C$9:$C$175=YEAR($F11)),0)))</f>
        <v/>
      </c>
      <c r="BE11" s="3" t="str" cm="1">
        <f t="array" ref="BE11">IF(EDATE($F11,BE$2)&gt;DATE(2025,12,31),"",INDEX([1]A1!BB$9:BB$175,MATCH(1,--(RIGHT([1]A1!$B$9:$B$175,LEN([1]A1!$B$9:$B$175)-4)=$A11)*([1]A1!$C$9:$C$175=YEAR($F11)),0)))</f>
        <v/>
      </c>
      <c r="BF11" s="3" t="str" cm="1">
        <f t="array" ref="BF11">IF(EDATE($F11,BF$2)&gt;DATE(2025,12,31),"",INDEX([1]A1!BC$9:BC$175,MATCH(1,--(RIGHT([1]A1!$B$9:$B$175,LEN([1]A1!$B$9:$B$175)-4)=$A11)*([1]A1!$C$9:$C$175=YEAR($F11)),0)))</f>
        <v/>
      </c>
      <c r="BG11" s="3" t="str" cm="1">
        <f t="array" ref="BG11">IF(EDATE($F11,BG$2)&gt;DATE(2025,12,31),"",INDEX([1]A1!BD$9:BD$175,MATCH(1,--(RIGHT([1]A1!$B$9:$B$175,LEN([1]A1!$B$9:$B$175)-4)=$A11)*([1]A1!$C$9:$C$175=YEAR($F11)),0)))</f>
        <v/>
      </c>
      <c r="BH11" s="3" t="str" cm="1">
        <f t="array" ref="BH11">IF(EDATE($F11,BH$2)&gt;DATE(2025,12,31),"",INDEX([1]A1!BE$9:BE$175,MATCH(1,--(RIGHT([1]A1!$B$9:$B$175,LEN([1]A1!$B$9:$B$175)-4)=$A11)*([1]A1!$C$9:$C$175=YEAR($F11)),0)))</f>
        <v/>
      </c>
      <c r="BI11" s="3" t="str" cm="1">
        <f t="array" ref="BI11">IF(EDATE($F11,BI$2)&gt;DATE(2025,12,31),"",INDEX([1]A1!BF$9:BF$175,MATCH(1,--(RIGHT([1]A1!$B$9:$B$175,LEN([1]A1!$B$9:$B$175)-4)=$A11)*([1]A1!$C$9:$C$175=YEAR($F11)),0)))</f>
        <v/>
      </c>
      <c r="BJ11" s="3" t="str" cm="1">
        <f t="array" ref="BJ11">IF(EDATE($F11,BJ$2)&gt;DATE(2025,12,31),"",INDEX([1]A1!BG$9:BG$175,MATCH(1,--(RIGHT([1]A1!$B$9:$B$175,LEN([1]A1!$B$9:$B$175)-4)=$A11)*([1]A1!$C$9:$C$175=YEAR($F11)),0)))</f>
        <v/>
      </c>
      <c r="BK11" s="3" t="str" cm="1">
        <f t="array" ref="BK11">IF(EDATE($F11,BK$2)&gt;DATE(2025,12,31),"",INDEX([1]A1!BH$9:BH$175,MATCH(1,--(RIGHT([1]A1!$B$9:$B$175,LEN([1]A1!$B$9:$B$175)-4)=$A11)*([1]A1!$C$9:$C$175=YEAR($F11)),0)))</f>
        <v/>
      </c>
      <c r="BL11" s="3" t="str" cm="1">
        <f t="array" ref="BL11">IF(EDATE($F11,BL$2)&gt;DATE(2025,12,31),"",INDEX([1]A1!BI$9:BI$175,MATCH(1,--(RIGHT([1]A1!$B$9:$B$175,LEN([1]A1!$B$9:$B$175)-4)=$A11)*([1]A1!$C$9:$C$175=YEAR($F11)),0)))</f>
        <v/>
      </c>
      <c r="BM11" s="3" t="str" cm="1">
        <f t="array" ref="BM11">IF(EDATE($F11,BM$2)&gt;DATE(2025,12,31),"",INDEX([1]A1!BJ$9:BJ$175,MATCH(1,--(RIGHT([1]A1!$B$9:$B$175,LEN([1]A1!$B$9:$B$175)-4)=$A11)*([1]A1!$C$9:$C$175=YEAR($F11)),0)))</f>
        <v/>
      </c>
      <c r="BN11" s="3" t="str" cm="1">
        <f t="array" ref="BN11">IF(EDATE($F11,BN$2)&gt;DATE(2025,12,31),"",INDEX([1]A1!BK$9:BK$175,MATCH(1,--(RIGHT([1]A1!$B$9:$B$175,LEN([1]A1!$B$9:$B$175)-4)=$A11)*([1]A1!$C$9:$C$175=YEAR($F11)),0)))</f>
        <v/>
      </c>
      <c r="BO11" s="3" t="str" cm="1">
        <f t="array" ref="BO11">IF(EDATE($F11,BO$2)&gt;DATE(2025,12,31),"",INDEX([1]A1!BL$9:BL$175,MATCH(1,--(RIGHT([1]A1!$B$9:$B$175,LEN([1]A1!$B$9:$B$175)-4)=$A11)*([1]A1!$C$9:$C$175=YEAR($F11)),0)))</f>
        <v/>
      </c>
      <c r="BP11" s="3" t="str" cm="1">
        <f t="array" ref="BP11">IF(EDATE($F11,BP$2)&gt;DATE(2025,12,31),"",INDEX([1]A1!BM$9:BM$175,MATCH(1,--(RIGHT([1]A1!$B$9:$B$175,LEN([1]A1!$B$9:$B$175)-4)=$A11)*([1]A1!$C$9:$C$175=YEAR($F11)),0)))</f>
        <v/>
      </c>
      <c r="BQ11" s="3" t="str" cm="1">
        <f t="array" ref="BQ11">IF(EDATE($F11,BQ$2)&gt;DATE(2025,12,31),"",INDEX([1]A1!BN$9:BN$175,MATCH(1,--(RIGHT([1]A1!$B$9:$B$175,LEN([1]A1!$B$9:$B$175)-4)=$A11)*([1]A1!$C$9:$C$175=YEAR($F11)),0)))</f>
        <v/>
      </c>
      <c r="BR11" s="3" t="str" cm="1">
        <f t="array" ref="BR11">IF(EDATE($F11,BR$2)&gt;DATE(2025,12,31),"",INDEX([1]A1!BO$9:BO$175,MATCH(1,--(RIGHT([1]A1!$B$9:$B$175,LEN([1]A1!$B$9:$B$175)-4)=$A11)*([1]A1!$C$9:$C$175=YEAR($F11)),0)))</f>
        <v/>
      </c>
      <c r="BS11" s="3" t="str" cm="1">
        <f t="array" ref="BS11">IF(EDATE($F11,BS$2)&gt;DATE(2025,12,31),"",INDEX([1]A1!BP$9:BP$175,MATCH(1,--(RIGHT([1]A1!$B$9:$B$175,LEN([1]A1!$B$9:$B$175)-4)=$A11)*([1]A1!$C$9:$C$175=YEAR($F11)),0)))</f>
        <v/>
      </c>
      <c r="BT11" s="3" t="str" cm="1">
        <f t="array" ref="BT11">IF(EDATE($F11,BT$2)&gt;DATE(2025,12,31),"",INDEX([1]A1!BQ$9:BQ$175,MATCH(1,--(RIGHT([1]A1!$B$9:$B$175,LEN([1]A1!$B$9:$B$175)-4)=$A11)*([1]A1!$C$9:$C$175=YEAR($F11)),0)))</f>
        <v/>
      </c>
      <c r="BU11" s="3" t="str" cm="1">
        <f t="array" ref="BU11">IF(EDATE($F11,BU$2)&gt;DATE(2025,12,31),"",INDEX([1]A1!BR$9:BR$175,MATCH(1,--(RIGHT([1]A1!$B$9:$B$175,LEN([1]A1!$B$9:$B$175)-4)=$A11)*([1]A1!$C$9:$C$175=YEAR($F11)),0)))</f>
        <v/>
      </c>
      <c r="BV11" s="3" t="str" cm="1">
        <f t="array" ref="BV11">IF(EDATE($F11,BV$2)&gt;DATE(2025,12,31),"",INDEX([1]A1!BS$9:BS$175,MATCH(1,--(RIGHT([1]A1!$B$9:$B$175,LEN([1]A1!$B$9:$B$175)-4)=$A11)*([1]A1!$C$9:$C$175=YEAR($F11)),0)))</f>
        <v/>
      </c>
      <c r="BW11" s="3" t="str" cm="1">
        <f t="array" ref="BW11">IF(EDATE($F11,BW$2)&gt;DATE(2025,12,31),"",INDEX([1]A1!BT$9:BT$175,MATCH(1,--(RIGHT([1]A1!$B$9:$B$175,LEN([1]A1!$B$9:$B$175)-4)=$A11)*([1]A1!$C$9:$C$175=YEAR($F11)),0)))</f>
        <v/>
      </c>
      <c r="BX11" s="3" t="str" cm="1">
        <f t="array" ref="BX11">IF(EDATE($F11,BX$2)&gt;DATE(2025,12,31),"",INDEX([1]A1!BU$9:BU$175,MATCH(1,--(RIGHT([1]A1!$B$9:$B$175,LEN([1]A1!$B$9:$B$175)-4)=$A11)*([1]A1!$C$9:$C$175=YEAR($F11)),0)))</f>
        <v/>
      </c>
      <c r="BY11" s="3" t="str" cm="1">
        <f t="array" ref="BY11">IF(EDATE($F11,BY$2)&gt;DATE(2025,12,31),"",INDEX([1]A1!BV$9:BV$175,MATCH(1,--(RIGHT([1]A1!$B$9:$B$175,LEN([1]A1!$B$9:$B$175)-4)=$A11)*([1]A1!$C$9:$C$175=YEAR($F11)),0)))</f>
        <v/>
      </c>
      <c r="BZ11" s="3" t="str" cm="1">
        <f t="array" ref="BZ11">IF(EDATE($F11,BZ$2)&gt;DATE(2025,12,31),"",INDEX([1]A1!BW$9:BW$175,MATCH(1,--(RIGHT([1]A1!$B$9:$B$175,LEN([1]A1!$B$9:$B$175)-4)=$A11)*([1]A1!$C$9:$C$175=YEAR($F11)),0)))</f>
        <v/>
      </c>
      <c r="CA11" s="3" t="str" cm="1">
        <f t="array" ref="CA11">IF(EDATE($F11,CA$2)&gt;DATE(2025,12,31),"",INDEX([1]A1!BX$9:BX$175,MATCH(1,--(RIGHT([1]A1!$B$9:$B$175,LEN([1]A1!$B$9:$B$175)-4)=$A11)*([1]A1!$C$9:$C$175=YEAR($F11)),0)))</f>
        <v/>
      </c>
      <c r="CB11" s="3" t="str" cm="1">
        <f t="array" ref="CB11">IF(EDATE($F11,CB$2)&gt;DATE(2025,12,31),"",INDEX([1]A1!BY$9:BY$175,MATCH(1,--(RIGHT([1]A1!$B$9:$B$175,LEN([1]A1!$B$9:$B$175)-4)=$A11)*([1]A1!$C$9:$C$175=YEAR($F11)),0)))</f>
        <v/>
      </c>
      <c r="CC11" s="3" t="str" cm="1">
        <f t="array" ref="CC11">IF(EDATE($F11,CC$2)&gt;DATE(2025,12,31),"",INDEX([1]A1!BZ$9:BZ$175,MATCH(1,--(RIGHT([1]A1!$B$9:$B$175,LEN([1]A1!$B$9:$B$175)-4)=$A11)*([1]A1!$C$9:$C$175=YEAR($F11)),0)))</f>
        <v/>
      </c>
      <c r="CD11" s="3" t="str" cm="1">
        <f t="array" ref="CD11">IF(EDATE($F11,CD$2)&gt;DATE(2025,12,31),"",INDEX([1]A1!CA$9:CA$175,MATCH(1,--(RIGHT([1]A1!$B$9:$B$175,LEN([1]A1!$B$9:$B$175)-4)=$A11)*([1]A1!$C$9:$C$175=YEAR($F11)),0)))</f>
        <v/>
      </c>
      <c r="CE11" s="3" t="str" cm="1">
        <f t="array" ref="CE11">IF(EDATE($F11,CE$2)&gt;DATE(2025,12,31),"",INDEX([1]A1!CB$9:CB$175,MATCH(1,--(RIGHT([1]A1!$B$9:$B$175,LEN([1]A1!$B$9:$B$175)-4)=$A11)*([1]A1!$C$9:$C$175=YEAR($F11)),0)))</f>
        <v/>
      </c>
      <c r="CF11" s="3" t="str" cm="1">
        <f t="array" ref="CF11">IF(EDATE($F11,CF$2)&gt;DATE(2025,12,31),"",INDEX([1]A1!CC$9:CC$175,MATCH(1,--(RIGHT([1]A1!$B$9:$B$175,LEN([1]A1!$B$9:$B$175)-4)=$A11)*([1]A1!$C$9:$C$175=YEAR($F11)),0)))</f>
        <v/>
      </c>
      <c r="CG11" s="3" t="str" cm="1">
        <f t="array" ref="CG11">IF(EDATE($F11,CG$2)&gt;DATE(2025,12,31),"",INDEX([1]A1!CD$9:CD$175,MATCH(1,--(RIGHT([1]A1!$B$9:$B$175,LEN([1]A1!$B$9:$B$175)-4)=$A11)*([1]A1!$C$9:$C$175=YEAR($F11)),0)))</f>
        <v/>
      </c>
      <c r="CH11" s="3" t="str" cm="1">
        <f t="array" ref="CH11">IF(EDATE($F11,CH$2)&gt;DATE(2025,12,31),"",INDEX([1]A1!CE$9:CE$175,MATCH(1,--(RIGHT([1]A1!$B$9:$B$175,LEN([1]A1!$B$9:$B$175)-4)=$A11)*([1]A1!$C$9:$C$175=YEAR($F11)),0)))</f>
        <v/>
      </c>
      <c r="CI11" s="3" t="str" cm="1">
        <f t="array" ref="CI11">IF(EDATE($F11,CI$2)&gt;DATE(2025,12,31),"",INDEX([1]A1!CF$9:CF$175,MATCH(1,--(RIGHT([1]A1!$B$9:$B$175,LEN([1]A1!$B$9:$B$175)-4)=$A11)*([1]A1!$C$9:$C$175=YEAR($F11)),0)))</f>
        <v/>
      </c>
      <c r="CJ11" s="3" t="str" cm="1">
        <f t="array" ref="CJ11">IF(EDATE($F11,CJ$2)&gt;DATE(2025,12,31),"",INDEX([1]A1!CG$9:CG$175,MATCH(1,--(RIGHT([1]A1!$B$9:$B$175,LEN([1]A1!$B$9:$B$175)-4)=$A11)*([1]A1!$C$9:$C$175=YEAR($F11)),0)))</f>
        <v/>
      </c>
      <c r="CK11" s="3" t="str" cm="1">
        <f t="array" ref="CK11">IF(EDATE($F11,CK$2)&gt;DATE(2025,12,31),"",INDEX([1]A1!CH$9:CH$175,MATCH(1,--(RIGHT([1]A1!$B$9:$B$175,LEN([1]A1!$B$9:$B$175)-4)=$A11)*([1]A1!$C$9:$C$175=YEAR($F11)),0)))</f>
        <v/>
      </c>
      <c r="CL11" s="3" t="str" cm="1">
        <f t="array" ref="CL11">IF(EDATE($F11,CL$2)&gt;DATE(2025,12,31),"",INDEX([1]A1!CI$9:CI$175,MATCH(1,--(RIGHT([1]A1!$B$9:$B$175,LEN([1]A1!$B$9:$B$175)-4)=$A11)*([1]A1!$C$9:$C$175=YEAR($F11)),0)))</f>
        <v/>
      </c>
      <c r="CM11" s="3" t="str" cm="1">
        <f t="array" ref="CM11">IF(EDATE($F11,CM$2)&gt;DATE(2025,12,31),"",INDEX([1]A1!CJ$9:CJ$175,MATCH(1,--(RIGHT([1]A1!$B$9:$B$175,LEN([1]A1!$B$9:$B$175)-4)=$A11)*([1]A1!$C$9:$C$175=YEAR($F11)),0)))</f>
        <v/>
      </c>
      <c r="CN11" s="3" t="str" cm="1">
        <f t="array" ref="CN11">IF(EDATE($F11,CN$2)&gt;DATE(2025,12,31),"",INDEX([1]A1!CK$9:CK$175,MATCH(1,--(RIGHT([1]A1!$B$9:$B$175,LEN([1]A1!$B$9:$B$175)-4)=$A11)*([1]A1!$C$9:$C$175=YEAR($F11)),0)))</f>
        <v/>
      </c>
      <c r="CO11" s="3" t="str" cm="1">
        <f t="array" ref="CO11">IF(EDATE($F11,CO$2)&gt;DATE(2025,12,31),"",INDEX([1]A1!CL$9:CL$175,MATCH(1,--(RIGHT([1]A1!$B$9:$B$175,LEN([1]A1!$B$9:$B$175)-4)=$A11)*([1]A1!$C$9:$C$175=YEAR($F11)),0)))</f>
        <v/>
      </c>
      <c r="CP11" s="3" t="str" cm="1">
        <f t="array" ref="CP11">IF(EDATE($F11,CP$2)&gt;DATE(2025,12,31),"",INDEX([1]A1!CM$9:CM$175,MATCH(1,--(RIGHT([1]A1!$B$9:$B$175,LEN([1]A1!$B$9:$B$175)-4)=$A11)*([1]A1!$C$9:$C$175=YEAR($F11)),0)))</f>
        <v/>
      </c>
      <c r="CQ11" s="3" t="str" cm="1">
        <f t="array" ref="CQ11">IF(EDATE($F11,CQ$2)&gt;DATE(2025,12,31),"",INDEX([1]A1!CN$9:CN$175,MATCH(1,--(RIGHT([1]A1!$B$9:$B$175,LEN([1]A1!$B$9:$B$175)-4)=$A11)*([1]A1!$C$9:$C$175=YEAR($F11)),0)))</f>
        <v/>
      </c>
      <c r="CR11" s="3" t="str" cm="1">
        <f t="array" ref="CR11">IF(EDATE($F11,CR$2)&gt;DATE(2025,12,31),"",INDEX([1]A1!CO$9:CO$175,MATCH(1,--(RIGHT([1]A1!$B$9:$B$175,LEN([1]A1!$B$9:$B$175)-4)=$A11)*([1]A1!$C$9:$C$175=YEAR($F11)),0)))</f>
        <v/>
      </c>
      <c r="CS11" s="3" t="str" cm="1">
        <f t="array" ref="CS11">IF(EDATE($F11,CS$2)&gt;DATE(2025,12,31),"",INDEX([1]A1!CP$9:CP$175,MATCH(1,--(RIGHT([1]A1!$B$9:$B$175,LEN([1]A1!$B$9:$B$175)-4)=$A11)*([1]A1!$C$9:$C$175=YEAR($F11)),0)))</f>
        <v/>
      </c>
      <c r="CT11" s="3" t="str" cm="1">
        <f t="array" ref="CT11">IF(EDATE($F11,CT$2)&gt;DATE(2025,12,31),"",INDEX([1]A1!CQ$9:CQ$175,MATCH(1,--(RIGHT([1]A1!$B$9:$B$175,LEN([1]A1!$B$9:$B$175)-4)=$A11)*([1]A1!$C$9:$C$175=YEAR($F11)),0)))</f>
        <v/>
      </c>
      <c r="CU11" s="3" t="str" cm="1">
        <f t="array" ref="CU11">IF(EDATE($F11,CU$2)&gt;DATE(2025,12,31),"",INDEX([1]A1!CR$9:CR$175,MATCH(1,--(RIGHT([1]A1!$B$9:$B$175,LEN([1]A1!$B$9:$B$175)-4)=$A11)*([1]A1!$C$9:$C$175=YEAR($F11)),0)))</f>
        <v/>
      </c>
      <c r="CV11" s="3" t="str" cm="1">
        <f t="array" ref="CV11">IF(EDATE($F11,CV$2)&gt;DATE(2025,12,31),"",INDEX([1]A1!CS$9:CS$175,MATCH(1,--(RIGHT([1]A1!$B$9:$B$175,LEN([1]A1!$B$9:$B$175)-4)=$A11)*([1]A1!$C$9:$C$175=YEAR($F11)),0)))</f>
        <v/>
      </c>
      <c r="CW11" s="3" t="str" cm="1">
        <f t="array" ref="CW11">IF(EDATE($F11,CW$2)&gt;DATE(2025,12,31),"",INDEX([1]A1!CT$9:CT$175,MATCH(1,--(RIGHT([1]A1!$B$9:$B$175,LEN([1]A1!$B$9:$B$175)-4)=$A11)*([1]A1!$C$9:$C$175=YEAR($F11)),0)))</f>
        <v/>
      </c>
      <c r="CX11" s="3" t="str" cm="1">
        <f t="array" ref="CX11">IF(EDATE($F11,CX$2)&gt;DATE(2025,12,31),"",INDEX([1]A1!CU$9:CU$175,MATCH(1,--(RIGHT([1]A1!$B$9:$B$175,LEN([1]A1!$B$9:$B$175)-4)=$A11)*([1]A1!$C$9:$C$175=YEAR($F11)),0)))</f>
        <v/>
      </c>
      <c r="CY11" s="3" t="str" cm="1">
        <f t="array" ref="CY11">IF(EDATE($F11,CY$2)&gt;DATE(2025,12,31),"",INDEX([1]A1!CV$9:CV$175,MATCH(1,--(RIGHT([1]A1!$B$9:$B$175,LEN([1]A1!$B$9:$B$175)-4)=$A11)*([1]A1!$C$9:$C$175=YEAR($F11)),0)))</f>
        <v/>
      </c>
      <c r="CZ11" s="3" t="str" cm="1">
        <f t="array" ref="CZ11">IF(EDATE($F11,CZ$2)&gt;DATE(2025,12,31),"",INDEX([1]A1!CW$9:CW$175,MATCH(1,--(RIGHT([1]A1!$B$9:$B$175,LEN([1]A1!$B$9:$B$175)-4)=$A11)*([1]A1!$C$9:$C$175=YEAR($F11)),0)))</f>
        <v/>
      </c>
      <c r="DA11" s="3" t="str" cm="1">
        <f t="array" ref="DA11">IF(EDATE($F11,DA$2)&gt;DATE(2025,12,31),"",INDEX([1]A1!CX$9:CX$175,MATCH(1,--(RIGHT([1]A1!$B$9:$B$175,LEN([1]A1!$B$9:$B$175)-4)=$A11)*([1]A1!$C$9:$C$175=YEAR($F11)),0)))</f>
        <v/>
      </c>
      <c r="DB11" s="3" t="str" cm="1">
        <f t="array" ref="DB11">IF(EDATE($F11,DB$2)&gt;DATE(2025,12,31),"",INDEX([1]A1!CY$9:CY$175,MATCH(1,--(RIGHT([1]A1!$B$9:$B$175,LEN([1]A1!$B$9:$B$175)-4)=$A11)*([1]A1!$C$9:$C$175=YEAR($F11)),0)))</f>
        <v/>
      </c>
      <c r="DC11" s="3" t="str" cm="1">
        <f t="array" ref="DC11">IF(EDATE($F11,DC$2)&gt;DATE(2025,12,31),"",INDEX([1]A1!CZ$9:CZ$175,MATCH(1,--(RIGHT([1]A1!$B$9:$B$175,LEN([1]A1!$B$9:$B$175)-4)=$A11)*([1]A1!$C$9:$C$175=YEAR($F11)),0)))</f>
        <v/>
      </c>
      <c r="DD11" s="3" t="str" cm="1">
        <f t="array" ref="DD11">IF(EDATE($F11,DD$2)&gt;DATE(2025,12,31),"",INDEX([1]A1!DA$9:DA$175,MATCH(1,--(RIGHT([1]A1!$B$9:$B$175,LEN([1]A1!$B$9:$B$175)-4)=$A11)*([1]A1!$C$9:$C$175=YEAR($F11)),0)))</f>
        <v/>
      </c>
      <c r="DE11" s="3" t="str" cm="1">
        <f t="array" ref="DE11">IF(EDATE($F11,DE$2)&gt;DATE(2025,12,31),"",INDEX([1]A1!DB$9:DB$175,MATCH(1,--(RIGHT([1]A1!$B$9:$B$175,LEN([1]A1!$B$9:$B$175)-4)=$A11)*([1]A1!$C$9:$C$175=YEAR($F11)),0)))</f>
        <v/>
      </c>
      <c r="DF11" s="3" t="str" cm="1">
        <f t="array" ref="DF11">IF(EDATE($F11,DF$2)&gt;DATE(2025,12,31),"",INDEX([1]A1!DC$9:DC$175,MATCH(1,--(RIGHT([1]A1!$B$9:$B$175,LEN([1]A1!$B$9:$B$175)-4)=$A11)*([1]A1!$C$9:$C$175=YEAR($F11)),0)))</f>
        <v/>
      </c>
      <c r="DG11" s="3" t="str" cm="1">
        <f t="array" ref="DG11">IF(EDATE($F11,DG$2)&gt;DATE(2025,12,31),"",INDEX([1]A1!DD$9:DD$175,MATCH(1,--(RIGHT([1]A1!$B$9:$B$175,LEN([1]A1!$B$9:$B$175)-4)=$A11)*([1]A1!$C$9:$C$175=YEAR($F11)),0)))</f>
        <v/>
      </c>
      <c r="DH11" s="3" t="str" cm="1">
        <f t="array" ref="DH11">IF(EDATE($F11,DH$2)&gt;DATE(2025,12,31),"",INDEX([1]A1!DE$9:DE$175,MATCH(1,--(RIGHT([1]A1!$B$9:$B$175,LEN([1]A1!$B$9:$B$175)-4)=$A11)*([1]A1!$C$9:$C$175=YEAR($F11)),0)))</f>
        <v/>
      </c>
      <c r="DI11" s="3" t="str" cm="1">
        <f t="array" ref="DI11">IF(EDATE($F11,DI$2)&gt;DATE(2025,12,31),"",INDEX([1]A1!DF$9:DF$175,MATCH(1,--(RIGHT([1]A1!$B$9:$B$175,LEN([1]A1!$B$9:$B$175)-4)=$A11)*([1]A1!$C$9:$C$175=YEAR($F11)),0)))</f>
        <v/>
      </c>
      <c r="DJ11" s="3" t="str" cm="1">
        <f t="array" ref="DJ11">IF(EDATE($F11,DJ$2)&gt;DATE(2025,12,31),"",INDEX([1]A1!DG$9:DG$175,MATCH(1,--(RIGHT([1]A1!$B$9:$B$175,LEN([1]A1!$B$9:$B$175)-4)=$A11)*([1]A1!$C$9:$C$175=YEAR($F11)),0)))</f>
        <v/>
      </c>
      <c r="DK11" s="3" t="str" cm="1">
        <f t="array" ref="DK11">IF(EDATE($F11,DK$2)&gt;DATE(2025,12,31),"",INDEX([1]A1!DH$9:DH$175,MATCH(1,--(RIGHT([1]A1!$B$9:$B$175,LEN([1]A1!$B$9:$B$175)-4)=$A11)*([1]A1!$C$9:$C$175=YEAR($F11)),0)))</f>
        <v/>
      </c>
      <c r="DL11" s="3" t="str" cm="1">
        <f t="array" ref="DL11">IF(EDATE($F11,DL$2)&gt;DATE(2025,12,31),"",INDEX([1]A1!DI$9:DI$175,MATCH(1,--(RIGHT([1]A1!$B$9:$B$175,LEN([1]A1!$B$9:$B$175)-4)=$A11)*([1]A1!$C$9:$C$175=YEAR($F11)),0)))</f>
        <v/>
      </c>
      <c r="DM11" s="3" t="str" cm="1">
        <f t="array" ref="DM11">IF(EDATE($F11,DM$2)&gt;DATE(2025,12,31),"",INDEX([1]A1!DJ$9:DJ$175,MATCH(1,--(RIGHT([1]A1!$B$9:$B$175,LEN([1]A1!$B$9:$B$175)-4)=$A11)*([1]A1!$C$9:$C$175=YEAR($F11)),0)))</f>
        <v/>
      </c>
      <c r="DN11" s="3" t="str" cm="1">
        <f t="array" ref="DN11">IF(EDATE($F11,DN$2)&gt;DATE(2025,12,31),"",INDEX([1]A1!DK$9:DK$175,MATCH(1,--(RIGHT([1]A1!$B$9:$B$175,LEN([1]A1!$B$9:$B$175)-4)=$A11)*([1]A1!$C$9:$C$175=YEAR($F11)),0)))</f>
        <v/>
      </c>
      <c r="DO11" s="3" t="str" cm="1">
        <f t="array" ref="DO11">IF(EDATE($F11,DO$2)&gt;DATE(2025,12,31),"",INDEX([1]A1!DL$9:DL$175,MATCH(1,--(RIGHT([1]A1!$B$9:$B$175,LEN([1]A1!$B$9:$B$175)-4)=$A11)*([1]A1!$C$9:$C$175=YEAR($F11)),0)))</f>
        <v/>
      </c>
      <c r="DP11" s="3" t="str" cm="1">
        <f t="array" ref="DP11">IF(EDATE($F11,DP$2)&gt;DATE(2025,12,31),"",INDEX([1]A1!DM$9:DM$175,MATCH(1,--(RIGHT([1]A1!$B$9:$B$175,LEN([1]A1!$B$9:$B$175)-4)=$A11)*([1]A1!$C$9:$C$175=YEAR($F11)),0)))</f>
        <v/>
      </c>
      <c r="DQ11" s="3" t="str" cm="1">
        <f t="array" ref="DQ11">IF(EDATE($F11,DQ$2)&gt;DATE(2025,12,31),"",INDEX([1]A1!DN$9:DN$175,MATCH(1,--(RIGHT([1]A1!$B$9:$B$175,LEN([1]A1!$B$9:$B$175)-4)=$A11)*([1]A1!$C$9:$C$175=YEAR($F11)),0)))</f>
        <v/>
      </c>
      <c r="DR11" s="3" t="str" cm="1">
        <f t="array" ref="DR11">IF(EDATE($F11,DR$2)&gt;DATE(2025,12,31),"",INDEX([1]A1!DO$9:DO$175,MATCH(1,--(RIGHT([1]A1!$B$9:$B$175,LEN([1]A1!$B$9:$B$175)-4)=$A11)*([1]A1!$C$9:$C$175=YEAR($F11)),0)))</f>
        <v/>
      </c>
      <c r="DS11" s="3" t="str" cm="1">
        <f t="array" ref="DS11">IF(EDATE($F11,DS$2)&gt;DATE(2025,12,31),"",INDEX([1]A1!DP$9:DP$175,MATCH(1,--(RIGHT([1]A1!$B$9:$B$175,LEN([1]A1!$B$9:$B$175)-4)=$A11)*([1]A1!$C$9:$C$175=YEAR($F11)),0)))</f>
        <v/>
      </c>
      <c r="DT11" s="3" t="str" cm="1">
        <f t="array" ref="DT11">IF(EDATE($F11,DT$2)&gt;DATE(2025,12,31),"",INDEX([1]A1!DQ$9:DQ$175,MATCH(1,--(RIGHT([1]A1!$B$9:$B$175,LEN([1]A1!$B$9:$B$175)-4)=$A11)*([1]A1!$C$9:$C$175=YEAR($F11)),0)))</f>
        <v/>
      </c>
      <c r="DU11" s="3" t="str" cm="1">
        <f t="array" ref="DU11">IF(EDATE($F11,DU$2)&gt;DATE(2025,12,31),"",INDEX([1]A1!DR$9:DR$175,MATCH(1,--(RIGHT([1]A1!$B$9:$B$175,LEN([1]A1!$B$9:$B$175)-4)=$A11)*([1]A1!$C$9:$C$175=YEAR($F11)),0)))</f>
        <v/>
      </c>
      <c r="DV11" s="3" t="str" cm="1">
        <f t="array" ref="DV11">IF(EDATE($F11,DV$2)&gt;DATE(2025,12,31),"",INDEX([1]A1!DS$9:DS$175,MATCH(1,--(RIGHT([1]A1!$B$9:$B$175,LEN([1]A1!$B$9:$B$175)-4)=$A11)*([1]A1!$C$9:$C$175=YEAR($F11)),0)))</f>
        <v/>
      </c>
      <c r="DW11" s="3" t="str" cm="1">
        <f t="array" ref="DW11">IF(EDATE($F11,DW$2)&gt;DATE(2025,12,31),"",INDEX([1]A1!DT$9:DT$175,MATCH(1,--(RIGHT([1]A1!$B$9:$B$175,LEN([1]A1!$B$9:$B$175)-4)=$A11)*([1]A1!$C$9:$C$175=YEAR($F11)),0)))</f>
        <v/>
      </c>
      <c r="DX11" s="3" t="str" cm="1">
        <f t="array" ref="DX11">IF(EDATE($F11,DX$2)&gt;DATE(2025,12,31),"",INDEX([1]A1!DU$9:DU$175,MATCH(1,--(RIGHT([1]A1!$B$9:$B$175,LEN([1]A1!$B$9:$B$175)-4)=$A11)*([1]A1!$C$9:$C$175=YEAR($F11)),0)))</f>
        <v/>
      </c>
      <c r="DY11" s="3" t="str" cm="1">
        <f t="array" ref="DY11">IF(EDATE($F11,DY$2)&gt;DATE(2025,12,31),"",INDEX([1]A1!DV$9:DV$175,MATCH(1,--(RIGHT([1]A1!$B$9:$B$175,LEN([1]A1!$B$9:$B$175)-4)=$A11)*([1]A1!$C$9:$C$175=YEAR($F11)),0)))</f>
        <v/>
      </c>
      <c r="DZ11" s="3" t="str" cm="1">
        <f t="array" ref="DZ11">IF(EDATE($F11,DZ$2)&gt;DATE(2025,12,31),"",INDEX([1]A1!DW$9:DW$175,MATCH(1,--(RIGHT([1]A1!$B$9:$B$175,LEN([1]A1!$B$9:$B$175)-4)=$A11)*([1]A1!$C$9:$C$175=YEAR($F11)),0)))</f>
        <v/>
      </c>
      <c r="EA11" s="3" t="str" cm="1">
        <f t="array" ref="EA11">IF(EDATE($F11,EA$2)&gt;DATE(2025,12,31),"",INDEX([1]A1!DX$9:DX$175,MATCH(1,--(RIGHT([1]A1!$B$9:$B$175,LEN([1]A1!$B$9:$B$175)-4)=$A11)*([1]A1!$C$9:$C$175=YEAR($F11)),0)))</f>
        <v/>
      </c>
      <c r="EB11" s="3" t="str" cm="1">
        <f t="array" ref="EB11">IF(EDATE($F11,EB$2)&gt;DATE(2025,12,31),"",INDEX([1]A1!DY$9:DY$175,MATCH(1,--(RIGHT([1]A1!$B$9:$B$175,LEN([1]A1!$B$9:$B$175)-4)=$A11)*([1]A1!$C$9:$C$175=YEAR($F11)),0)))</f>
        <v/>
      </c>
      <c r="EC11" s="3" t="str" cm="1">
        <f t="array" ref="EC11">IF(EDATE($F11,EC$2)&gt;DATE(2025,12,31),"",INDEX([1]A1!DZ$9:DZ$175,MATCH(1,--(RIGHT([1]A1!$B$9:$B$175,LEN([1]A1!$B$9:$B$175)-4)=$A11)*([1]A1!$C$9:$C$175=YEAR($F11)),0)))</f>
        <v/>
      </c>
      <c r="ED11" s="3" t="str" cm="1">
        <f t="array" ref="ED11">IF(EDATE($F11,ED$2)&gt;DATE(2025,12,31),"",INDEX([1]A1!EA$9:EA$175,MATCH(1,--(RIGHT([1]A1!$B$9:$B$175,LEN([1]A1!$B$9:$B$175)-4)=$A11)*([1]A1!$C$9:$C$175=YEAR($F11)),0)))</f>
        <v/>
      </c>
      <c r="EE11" s="3" t="str" cm="1">
        <f t="array" ref="EE11">IF(EDATE($F11,EE$2)&gt;DATE(2025,12,31),"",INDEX([1]A1!EB$9:EB$175,MATCH(1,--(RIGHT([1]A1!$B$9:$B$175,LEN([1]A1!$B$9:$B$175)-4)=$A11)*([1]A1!$C$9:$C$175=YEAR($F11)),0)))</f>
        <v/>
      </c>
      <c r="EF11" s="3" t="str" cm="1">
        <f t="array" ref="EF11">IF(EDATE($F11,EF$2)&gt;DATE(2025,12,31),"",INDEX([1]A1!EC$9:EC$175,MATCH(1,--(RIGHT([1]A1!$B$9:$B$175,LEN([1]A1!$B$9:$B$175)-4)=$A11)*([1]A1!$C$9:$C$175=YEAR($F11)),0)))</f>
        <v/>
      </c>
      <c r="EG11" s="3" t="str" cm="1">
        <f t="array" ref="EG11">IF(EDATE($F11,EG$2)&gt;DATE(2025,12,31),"",INDEX([1]A1!ED$9:ED$175,MATCH(1,--(RIGHT([1]A1!$B$9:$B$175,LEN([1]A1!$B$9:$B$175)-4)=$A11)*([1]A1!$C$9:$C$175=YEAR($F11)),0)))</f>
        <v/>
      </c>
      <c r="EH11" s="3" t="str" cm="1">
        <f t="array" ref="EH11">IF(EDATE($F11,EH$2)&gt;DATE(2025,12,31),"",INDEX([1]A1!EE$9:EE$175,MATCH(1,--(RIGHT([1]A1!$B$9:$B$175,LEN([1]A1!$B$9:$B$175)-4)=$A11)*([1]A1!$C$9:$C$175=YEAR($F11)),0)))</f>
        <v/>
      </c>
      <c r="EI11" s="3" t="str" cm="1">
        <f t="array" ref="EI11">IF(EDATE($F11,EI$2)&gt;DATE(2025,12,31),"",INDEX([1]A1!EF$9:EF$175,MATCH(1,--(RIGHT([1]A1!$B$9:$B$175,LEN([1]A1!$B$9:$B$175)-4)=$A11)*([1]A1!$C$9:$C$175=YEAR($F11)),0)))</f>
        <v/>
      </c>
      <c r="EJ11" s="3" t="str" cm="1">
        <f t="array" ref="EJ11">IF(EDATE($F11,EJ$2)&gt;DATE(2025,12,31),"",INDEX([1]A1!EG$9:EG$175,MATCH(1,--(RIGHT([1]A1!$B$9:$B$175,LEN([1]A1!$B$9:$B$175)-4)=$A11)*([1]A1!$C$9:$C$175=YEAR($F11)),0)))</f>
        <v/>
      </c>
      <c r="EK11" s="3" t="str" cm="1">
        <f t="array" ref="EK11">IF(EDATE($F11,EK$2)&gt;DATE(2025,12,31),"",INDEX([1]A1!EH$9:EH$175,MATCH(1,--(RIGHT([1]A1!$B$9:$B$175,LEN([1]A1!$B$9:$B$175)-4)=$A11)*([1]A1!$C$9:$C$175=YEAR($F11)),0)))</f>
        <v/>
      </c>
      <c r="EL11" s="3" t="str" cm="1">
        <f t="array" ref="EL11">IF(EDATE($F11,EL$2)&gt;DATE(2025,12,31),"",INDEX([1]A1!EI$9:EI$175,MATCH(1,--(RIGHT([1]A1!$B$9:$B$175,LEN([1]A1!$B$9:$B$175)-4)=$A11)*([1]A1!$C$9:$C$175=YEAR($F11)),0)))</f>
        <v/>
      </c>
      <c r="EM11" s="3" t="str" cm="1">
        <f t="array" ref="EM11">IF(EDATE($F11,EM$2)&gt;DATE(2025,12,31),"",INDEX([1]A1!EJ$9:EJ$175,MATCH(1,--(RIGHT([1]A1!$B$9:$B$175,LEN([1]A1!$B$9:$B$175)-4)=$A11)*([1]A1!$C$9:$C$175=YEAR($F11)),0)))</f>
        <v/>
      </c>
      <c r="EN11" s="3" t="str" cm="1">
        <f t="array" ref="EN11">IF(EDATE($F11,EN$2)&gt;DATE(2025,12,31),"",INDEX([1]A1!EK$9:EK$175,MATCH(1,--(RIGHT([1]A1!$B$9:$B$175,LEN([1]A1!$B$9:$B$175)-4)=$A11)*([1]A1!$C$9:$C$175=YEAR($F11)),0)))</f>
        <v/>
      </c>
      <c r="EO11" s="3" t="str" cm="1">
        <f t="array" ref="EO11">IF(EDATE($F11,EO$2)&gt;DATE(2025,12,31),"",INDEX([1]A1!EL$9:EL$175,MATCH(1,--(RIGHT([1]A1!$B$9:$B$175,LEN([1]A1!$B$9:$B$175)-4)=$A11)*([1]A1!$C$9:$C$175=YEAR($F11)),0)))</f>
        <v/>
      </c>
      <c r="EP11" s="3" t="str" cm="1">
        <f t="array" ref="EP11">IF(EDATE($F11,EP$2)&gt;DATE(2025,12,31),"",INDEX([1]A1!EM$9:EM$175,MATCH(1,--(RIGHT([1]A1!$B$9:$B$175,LEN([1]A1!$B$9:$B$175)-4)=$A11)*([1]A1!$C$9:$C$175=YEAR($F11)),0)))</f>
        <v/>
      </c>
      <c r="EQ11" s="3" t="str" cm="1">
        <f t="array" ref="EQ11">IF(EDATE($F11,EQ$2)&gt;DATE(2025,12,31),"",INDEX([1]A1!EN$9:EN$175,MATCH(1,--(RIGHT([1]A1!$B$9:$B$175,LEN([1]A1!$B$9:$B$175)-4)=$A11)*([1]A1!$C$9:$C$175=YEAR($F11)),0)))</f>
        <v/>
      </c>
      <c r="ER11" s="3" t="str" cm="1">
        <f t="array" ref="ER11">IF(EDATE($F11,ER$2)&gt;DATE(2025,12,31),"",INDEX([1]A1!EO$9:EO$175,MATCH(1,--(RIGHT([1]A1!$B$9:$B$175,LEN([1]A1!$B$9:$B$175)-4)=$A11)*([1]A1!$C$9:$C$175=YEAR($F11)),0)))</f>
        <v/>
      </c>
      <c r="ES11" s="3" t="str" cm="1">
        <f t="array" ref="ES11">IF(EDATE($F11,ES$2)&gt;DATE(2025,12,31),"",INDEX([1]A1!EP$9:EP$175,MATCH(1,--(RIGHT([1]A1!$B$9:$B$175,LEN([1]A1!$B$9:$B$175)-4)=$A11)*([1]A1!$C$9:$C$175=YEAR($F11)),0)))</f>
        <v/>
      </c>
      <c r="ET11" s="3" t="str" cm="1">
        <f t="array" ref="ET11">IF(EDATE($F11,ET$2)&gt;DATE(2025,12,31),"",INDEX([1]A1!EQ$9:EQ$175,MATCH(1,--(RIGHT([1]A1!$B$9:$B$175,LEN([1]A1!$B$9:$B$175)-4)=$A11)*([1]A1!$C$9:$C$175=YEAR($F11)),0)))</f>
        <v/>
      </c>
      <c r="EU11" s="3" t="str" cm="1">
        <f t="array" ref="EU11">IF(EDATE($F11,EU$2)&gt;DATE(2025,12,31),"",INDEX([1]A1!ER$9:ER$175,MATCH(1,--(RIGHT([1]A1!$B$9:$B$175,LEN([1]A1!$B$9:$B$175)-4)=$A11)*([1]A1!$C$9:$C$175=YEAR($F11)),0)))</f>
        <v/>
      </c>
      <c r="EV11" s="3" t="str" cm="1">
        <f t="array" ref="EV11">IF(EDATE($F11,EV$2)&gt;DATE(2025,12,31),"",INDEX([1]A1!ES$9:ES$175,MATCH(1,--(RIGHT([1]A1!$B$9:$B$175,LEN([1]A1!$B$9:$B$175)-4)=$A11)*([1]A1!$C$9:$C$175=YEAR($F11)),0)))</f>
        <v/>
      </c>
      <c r="EW11" s="3" t="str" cm="1">
        <f t="array" ref="EW11">IF(EDATE($F11,EW$2)&gt;DATE(2025,12,31),"",INDEX([1]A1!ET$9:ET$175,MATCH(1,--(RIGHT([1]A1!$B$9:$B$175,LEN([1]A1!$B$9:$B$175)-4)=$A11)*([1]A1!$C$9:$C$175=YEAR($F11)),0)))</f>
        <v/>
      </c>
      <c r="EX11" s="3" t="str" cm="1">
        <f t="array" ref="EX11">IF(EDATE($F11,EX$2)&gt;DATE(2025,12,31),"",INDEX([1]A1!EU$9:EU$175,MATCH(1,--(RIGHT([1]A1!$B$9:$B$175,LEN([1]A1!$B$9:$B$175)-4)=$A11)*([1]A1!$C$9:$C$175=YEAR($F11)),0)))</f>
        <v/>
      </c>
      <c r="EY11" s="3" t="str" cm="1">
        <f t="array" ref="EY11">IF(EDATE($F11,EY$2)&gt;DATE(2025,12,31),"",INDEX([1]A1!EV$9:EV$175,MATCH(1,--(RIGHT([1]A1!$B$9:$B$175,LEN([1]A1!$B$9:$B$175)-4)=$A11)*([1]A1!$C$9:$C$175=YEAR($F11)),0)))</f>
        <v/>
      </c>
      <c r="EZ11" s="3" t="str" cm="1">
        <f t="array" ref="EZ11">IF(EDATE($F11,EZ$2)&gt;DATE(2025,12,31),"",INDEX([1]A1!EW$9:EW$175,MATCH(1,--(RIGHT([1]A1!$B$9:$B$175,LEN([1]A1!$B$9:$B$175)-4)=$A11)*([1]A1!$C$9:$C$175=YEAR($F11)),0)))</f>
        <v/>
      </c>
      <c r="FA11" s="3" t="str" cm="1">
        <f t="array" ref="FA11">IF(EDATE($F11,FA$2)&gt;DATE(2025,12,31),"",INDEX([1]A1!EX$9:EX$175,MATCH(1,--(RIGHT([1]A1!$B$9:$B$175,LEN([1]A1!$B$9:$B$175)-4)=$A11)*([1]A1!$C$9:$C$175=YEAR($F11)),0)))</f>
        <v/>
      </c>
    </row>
    <row r="12" spans="1:157" x14ac:dyDescent="0.2">
      <c r="A12" s="28" t="s">
        <v>807</v>
      </c>
      <c r="B12" s="8" t="s">
        <v>78</v>
      </c>
      <c r="C12" s="8" t="s">
        <v>65</v>
      </c>
      <c r="D12" s="9" t="s">
        <v>19</v>
      </c>
      <c r="E12" s="9" t="s">
        <v>0</v>
      </c>
      <c r="F12" s="94">
        <f t="shared" si="5"/>
        <v>42005</v>
      </c>
      <c r="G12" s="3" cm="1">
        <f t="array" ref="G12">IF(EDATE($F12,G$2)&gt;DATE(2025,12,31),"",INDEX([1]A1!D$9:D$175,MATCH(1,--(RIGHT([1]A1!$B$9:$B$175,LEN([1]A1!$B$9:$B$175)-4)=$A12)*([1]A1!$C$9:$C$175=YEAR($F12)),0)))</f>
        <v>187114148.00999999</v>
      </c>
      <c r="H12" s="3" cm="1">
        <f t="array" ref="H12">IF(EDATE($F12,H$2)&gt;DATE(2025,12,31),"",INDEX([1]A1!E$9:E$175,MATCH(1,--(RIGHT([1]A1!$B$9:$B$175,LEN([1]A1!$B$9:$B$175)-4)=$A12)*([1]A1!$C$9:$C$175=YEAR($F12)),0)))</f>
        <v>277781259.00999993</v>
      </c>
      <c r="I12" s="3" cm="1">
        <f t="array" ref="I12">IF(EDATE($F12,I$2)&gt;DATE(2025,12,31),"",INDEX([1]A1!F$9:F$175,MATCH(1,--(RIGHT([1]A1!$B$9:$B$175,LEN([1]A1!$B$9:$B$175)-4)=$A12)*([1]A1!$C$9:$C$175=YEAR($F12)),0)))</f>
        <v>273619839.54999995</v>
      </c>
      <c r="J12" s="3" cm="1">
        <f t="array" ref="J12">IF(EDATE($F12,J$2)&gt;DATE(2025,12,31),"",INDEX([1]A1!G$9:G$175,MATCH(1,--(RIGHT([1]A1!$B$9:$B$175,LEN([1]A1!$B$9:$B$175)-4)=$A12)*([1]A1!$C$9:$C$175=YEAR($F12)),0)))</f>
        <v>272233211.63</v>
      </c>
      <c r="K12" s="3" cm="1">
        <f t="array" ref="K12">IF(EDATE($F12,K$2)&gt;DATE(2025,12,31),"",INDEX([1]A1!H$9:H$175,MATCH(1,--(RIGHT([1]A1!$B$9:$B$175,LEN([1]A1!$B$9:$B$175)-4)=$A12)*([1]A1!$C$9:$C$175=YEAR($F12)),0)))</f>
        <v>273198946.47000003</v>
      </c>
      <c r="L12" s="3" cm="1">
        <f t="array" ref="L12">IF(EDATE($F12,L$2)&gt;DATE(2025,12,31),"",INDEX([1]A1!I$9:I$175,MATCH(1,--(RIGHT([1]A1!$B$9:$B$175,LEN([1]A1!$B$9:$B$175)-4)=$A12)*([1]A1!$C$9:$C$175=YEAR($F12)),0)))</f>
        <v>273947891.86000007</v>
      </c>
      <c r="M12" s="3" cm="1">
        <f t="array" ref="M12">IF(EDATE($F12,M$2)&gt;DATE(2025,12,31),"",INDEX([1]A1!J$9:J$175,MATCH(1,--(RIGHT([1]A1!$B$9:$B$175,LEN([1]A1!$B$9:$B$175)-4)=$A12)*([1]A1!$C$9:$C$175=YEAR($F12)),0)))</f>
        <v>274664126.07000005</v>
      </c>
      <c r="N12" s="3" cm="1">
        <f t="array" ref="N12">IF(EDATE($F12,N$2)&gt;DATE(2025,12,31),"",INDEX([1]A1!K$9:K$175,MATCH(1,--(RIGHT([1]A1!$B$9:$B$175,LEN([1]A1!$B$9:$B$175)-4)=$A12)*([1]A1!$C$9:$C$175=YEAR($F12)),0)))</f>
        <v>274996261.19000006</v>
      </c>
      <c r="O12" s="3" cm="1">
        <f t="array" ref="O12">IF(EDATE($F12,O$2)&gt;DATE(2025,12,31),"",INDEX([1]A1!L$9:L$175,MATCH(1,--(RIGHT([1]A1!$B$9:$B$175,LEN([1]A1!$B$9:$B$175)-4)=$A12)*([1]A1!$C$9:$C$175=YEAR($F12)),0)))</f>
        <v>275091860.74000007</v>
      </c>
      <c r="P12" s="3" cm="1">
        <f t="array" ref="P12">IF(EDATE($F12,P$2)&gt;DATE(2025,12,31),"",INDEX([1]A1!M$9:M$175,MATCH(1,--(RIGHT([1]A1!$B$9:$B$175,LEN([1]A1!$B$9:$B$175)-4)=$A12)*([1]A1!$C$9:$C$175=YEAR($F12)),0)))</f>
        <v>275537283.07000005</v>
      </c>
      <c r="Q12" s="3" cm="1">
        <f t="array" ref="Q12">IF(EDATE($F12,Q$2)&gt;DATE(2025,12,31),"",INDEX([1]A1!N$9:N$175,MATCH(1,--(RIGHT([1]A1!$B$9:$B$175,LEN([1]A1!$B$9:$B$175)-4)=$A12)*([1]A1!$C$9:$C$175=YEAR($F12)),0)))</f>
        <v>275252874.7100001</v>
      </c>
      <c r="R12" s="3" t="str" cm="1">
        <f t="array" ref="R12">IF(EDATE($F12,R$2)&gt;DATE(2025,12,31),"",INDEX([1]A1!O$9:O$175,MATCH(1,--(RIGHT([1]A1!$B$9:$B$175,LEN([1]A1!$B$9:$B$175)-4)=$A12)*([1]A1!$C$9:$C$175=YEAR($F12)),0)))</f>
        <v/>
      </c>
      <c r="S12" s="3" t="str" cm="1">
        <f t="array" ref="S12">IF(EDATE($F12,S$2)&gt;DATE(2025,12,31),"",INDEX([1]A1!P$9:P$175,MATCH(1,--(RIGHT([1]A1!$B$9:$B$175,LEN([1]A1!$B$9:$B$175)-4)=$A12)*([1]A1!$C$9:$C$175=YEAR($F12)),0)))</f>
        <v/>
      </c>
      <c r="T12" s="3" t="str" cm="1">
        <f t="array" ref="T12">IF(EDATE($F12,T$2)&gt;DATE(2025,12,31),"",INDEX([1]A1!Q$9:Q$175,MATCH(1,--(RIGHT([1]A1!$B$9:$B$175,LEN([1]A1!$B$9:$B$175)-4)=$A12)*([1]A1!$C$9:$C$175=YEAR($F12)),0)))</f>
        <v/>
      </c>
      <c r="U12" s="3" t="str" cm="1">
        <f t="array" ref="U12">IF(EDATE($F12,U$2)&gt;DATE(2025,12,31),"",INDEX([1]A1!R$9:R$175,MATCH(1,--(RIGHT([1]A1!$B$9:$B$175,LEN([1]A1!$B$9:$B$175)-4)=$A12)*([1]A1!$C$9:$C$175=YEAR($F12)),0)))</f>
        <v/>
      </c>
      <c r="V12" s="3" t="str" cm="1">
        <f t="array" ref="V12">IF(EDATE($F12,V$2)&gt;DATE(2025,12,31),"",INDEX([1]A1!S$9:S$175,MATCH(1,--(RIGHT([1]A1!$B$9:$B$175,LEN([1]A1!$B$9:$B$175)-4)=$A12)*([1]A1!$C$9:$C$175=YEAR($F12)),0)))</f>
        <v/>
      </c>
      <c r="W12" s="3" t="str" cm="1">
        <f t="array" ref="W12">IF(EDATE($F12,W$2)&gt;DATE(2025,12,31),"",INDEX([1]A1!T$9:T$175,MATCH(1,--(RIGHT([1]A1!$B$9:$B$175,LEN([1]A1!$B$9:$B$175)-4)=$A12)*([1]A1!$C$9:$C$175=YEAR($F12)),0)))</f>
        <v/>
      </c>
      <c r="X12" s="3" t="str" cm="1">
        <f t="array" ref="X12">IF(EDATE($F12,X$2)&gt;DATE(2025,12,31),"",INDEX([1]A1!U$9:U$175,MATCH(1,--(RIGHT([1]A1!$B$9:$B$175,LEN([1]A1!$B$9:$B$175)-4)=$A12)*([1]A1!$C$9:$C$175=YEAR($F12)),0)))</f>
        <v/>
      </c>
      <c r="Y12" s="3" t="str" cm="1">
        <f t="array" ref="Y12">IF(EDATE($F12,Y$2)&gt;DATE(2025,12,31),"",INDEX([1]A1!V$9:V$175,MATCH(1,--(RIGHT([1]A1!$B$9:$B$175,LEN([1]A1!$B$9:$B$175)-4)=$A12)*([1]A1!$C$9:$C$175=YEAR($F12)),0)))</f>
        <v/>
      </c>
      <c r="Z12" s="3" t="str" cm="1">
        <f t="array" ref="Z12">IF(EDATE($F12,Z$2)&gt;DATE(2025,12,31),"",INDEX([1]A1!W$9:W$175,MATCH(1,--(RIGHT([1]A1!$B$9:$B$175,LEN([1]A1!$B$9:$B$175)-4)=$A12)*([1]A1!$C$9:$C$175=YEAR($F12)),0)))</f>
        <v/>
      </c>
      <c r="AA12" s="3" t="str" cm="1">
        <f t="array" ref="AA12">IF(EDATE($F12,AA$2)&gt;DATE(2025,12,31),"",INDEX([1]A1!X$9:X$175,MATCH(1,--(RIGHT([1]A1!$B$9:$B$175,LEN([1]A1!$B$9:$B$175)-4)=$A12)*([1]A1!$C$9:$C$175=YEAR($F12)),0)))</f>
        <v/>
      </c>
      <c r="AB12" s="3" t="str" cm="1">
        <f t="array" ref="AB12">IF(EDATE($F12,AB$2)&gt;DATE(2025,12,31),"",INDEX([1]A1!Y$9:Y$175,MATCH(1,--(RIGHT([1]A1!$B$9:$B$175,LEN([1]A1!$B$9:$B$175)-4)=$A12)*([1]A1!$C$9:$C$175=YEAR($F12)),0)))</f>
        <v/>
      </c>
      <c r="AC12" s="3" t="str" cm="1">
        <f t="array" ref="AC12">IF(EDATE($F12,AC$2)&gt;DATE(2025,12,31),"",INDEX([1]A1!Z$9:Z$175,MATCH(1,--(RIGHT([1]A1!$B$9:$B$175,LEN([1]A1!$B$9:$B$175)-4)=$A12)*([1]A1!$C$9:$C$175=YEAR($F12)),0)))</f>
        <v/>
      </c>
      <c r="AD12" s="3" t="str" cm="1">
        <f t="array" ref="AD12">IF(EDATE($F12,AD$2)&gt;DATE(2025,12,31),"",INDEX([1]A1!AA$9:AA$175,MATCH(1,--(RIGHT([1]A1!$B$9:$B$175,LEN([1]A1!$B$9:$B$175)-4)=$A12)*([1]A1!$C$9:$C$175=YEAR($F12)),0)))</f>
        <v/>
      </c>
      <c r="AE12" s="3" t="str" cm="1">
        <f t="array" ref="AE12">IF(EDATE($F12,AE$2)&gt;DATE(2025,12,31),"",INDEX([1]A1!AB$9:AB$175,MATCH(1,--(RIGHT([1]A1!$B$9:$B$175,LEN([1]A1!$B$9:$B$175)-4)=$A12)*([1]A1!$C$9:$C$175=YEAR($F12)),0)))</f>
        <v/>
      </c>
      <c r="AF12" s="3" t="str" cm="1">
        <f t="array" ref="AF12">IF(EDATE($F12,AF$2)&gt;DATE(2025,12,31),"",INDEX([1]A1!AC$9:AC$175,MATCH(1,--(RIGHT([1]A1!$B$9:$B$175,LEN([1]A1!$B$9:$B$175)-4)=$A12)*([1]A1!$C$9:$C$175=YEAR($F12)),0)))</f>
        <v/>
      </c>
      <c r="AG12" s="3" t="str" cm="1">
        <f t="array" ref="AG12">IF(EDATE($F12,AG$2)&gt;DATE(2025,12,31),"",INDEX([1]A1!AD$9:AD$175,MATCH(1,--(RIGHT([1]A1!$B$9:$B$175,LEN([1]A1!$B$9:$B$175)-4)=$A12)*([1]A1!$C$9:$C$175=YEAR($F12)),0)))</f>
        <v/>
      </c>
      <c r="AH12" s="3" t="str" cm="1">
        <f t="array" ref="AH12">IF(EDATE($F12,AH$2)&gt;DATE(2025,12,31),"",INDEX([1]A1!AE$9:AE$175,MATCH(1,--(RIGHT([1]A1!$B$9:$B$175,LEN([1]A1!$B$9:$B$175)-4)=$A12)*([1]A1!$C$9:$C$175=YEAR($F12)),0)))</f>
        <v/>
      </c>
      <c r="AI12" s="3" t="str" cm="1">
        <f t="array" ref="AI12">IF(EDATE($F12,AI$2)&gt;DATE(2025,12,31),"",INDEX([1]A1!AF$9:AF$175,MATCH(1,--(RIGHT([1]A1!$B$9:$B$175,LEN([1]A1!$B$9:$B$175)-4)=$A12)*([1]A1!$C$9:$C$175=YEAR($F12)),0)))</f>
        <v/>
      </c>
      <c r="AJ12" s="3" t="str" cm="1">
        <f t="array" ref="AJ12">IF(EDATE($F12,AJ$2)&gt;DATE(2025,12,31),"",INDEX([1]A1!AG$9:AG$175,MATCH(1,--(RIGHT([1]A1!$B$9:$B$175,LEN([1]A1!$B$9:$B$175)-4)=$A12)*([1]A1!$C$9:$C$175=YEAR($F12)),0)))</f>
        <v/>
      </c>
      <c r="AK12" s="3" t="str" cm="1">
        <f t="array" ref="AK12">IF(EDATE($F12,AK$2)&gt;DATE(2025,12,31),"",INDEX([1]A1!AH$9:AH$175,MATCH(1,--(RIGHT([1]A1!$B$9:$B$175,LEN([1]A1!$B$9:$B$175)-4)=$A12)*([1]A1!$C$9:$C$175=YEAR($F12)),0)))</f>
        <v/>
      </c>
      <c r="AL12" s="3" t="str" cm="1">
        <f t="array" ref="AL12">IF(EDATE($F12,AL$2)&gt;DATE(2025,12,31),"",INDEX([1]A1!AI$9:AI$175,MATCH(1,--(RIGHT([1]A1!$B$9:$B$175,LEN([1]A1!$B$9:$B$175)-4)=$A12)*([1]A1!$C$9:$C$175=YEAR($F12)),0)))</f>
        <v/>
      </c>
      <c r="AM12" s="3" t="str" cm="1">
        <f t="array" ref="AM12">IF(EDATE($F12,AM$2)&gt;DATE(2025,12,31),"",INDEX([1]A1!AJ$9:AJ$175,MATCH(1,--(RIGHT([1]A1!$B$9:$B$175,LEN([1]A1!$B$9:$B$175)-4)=$A12)*([1]A1!$C$9:$C$175=YEAR($F12)),0)))</f>
        <v/>
      </c>
      <c r="AN12" s="3" t="str" cm="1">
        <f t="array" ref="AN12">IF(EDATE($F12,AN$2)&gt;DATE(2025,12,31),"",INDEX([1]A1!AK$9:AK$175,MATCH(1,--(RIGHT([1]A1!$B$9:$B$175,LEN([1]A1!$B$9:$B$175)-4)=$A12)*([1]A1!$C$9:$C$175=YEAR($F12)),0)))</f>
        <v/>
      </c>
      <c r="AO12" s="3" t="str" cm="1">
        <f t="array" ref="AO12">IF(EDATE($F12,AO$2)&gt;DATE(2025,12,31),"",INDEX([1]A1!AL$9:AL$175,MATCH(1,--(RIGHT([1]A1!$B$9:$B$175,LEN([1]A1!$B$9:$B$175)-4)=$A12)*([1]A1!$C$9:$C$175=YEAR($F12)),0)))</f>
        <v/>
      </c>
      <c r="AP12" s="3" t="str" cm="1">
        <f t="array" ref="AP12">IF(EDATE($F12,AP$2)&gt;DATE(2025,12,31),"",INDEX([1]A1!AM$9:AM$175,MATCH(1,--(RIGHT([1]A1!$B$9:$B$175,LEN([1]A1!$B$9:$B$175)-4)=$A12)*([1]A1!$C$9:$C$175=YEAR($F12)),0)))</f>
        <v/>
      </c>
      <c r="AQ12" s="3" t="str" cm="1">
        <f t="array" ref="AQ12">IF(EDATE($F12,AQ$2)&gt;DATE(2025,12,31),"",INDEX([1]A1!AN$9:AN$175,MATCH(1,--(RIGHT([1]A1!$B$9:$B$175,LEN([1]A1!$B$9:$B$175)-4)=$A12)*([1]A1!$C$9:$C$175=YEAR($F12)),0)))</f>
        <v/>
      </c>
      <c r="AR12" s="3" t="str" cm="1">
        <f t="array" ref="AR12">IF(EDATE($F12,AR$2)&gt;DATE(2025,12,31),"",INDEX([1]A1!AO$9:AO$175,MATCH(1,--(RIGHT([1]A1!$B$9:$B$175,LEN([1]A1!$B$9:$B$175)-4)=$A12)*([1]A1!$C$9:$C$175=YEAR($F12)),0)))</f>
        <v/>
      </c>
      <c r="AS12" s="3" t="str" cm="1">
        <f t="array" ref="AS12">IF(EDATE($F12,AS$2)&gt;DATE(2025,12,31),"",INDEX([1]A1!AP$9:AP$175,MATCH(1,--(RIGHT([1]A1!$B$9:$B$175,LEN([1]A1!$B$9:$B$175)-4)=$A12)*([1]A1!$C$9:$C$175=YEAR($F12)),0)))</f>
        <v/>
      </c>
      <c r="AT12" s="3" t="str" cm="1">
        <f t="array" ref="AT12">IF(EDATE($F12,AT$2)&gt;DATE(2025,12,31),"",INDEX([1]A1!AQ$9:AQ$175,MATCH(1,--(RIGHT([1]A1!$B$9:$B$175,LEN([1]A1!$B$9:$B$175)-4)=$A12)*([1]A1!$C$9:$C$175=YEAR($F12)),0)))</f>
        <v/>
      </c>
      <c r="AU12" s="3" t="str" cm="1">
        <f t="array" ref="AU12">IF(EDATE($F12,AU$2)&gt;DATE(2025,12,31),"",INDEX([1]A1!AR$9:AR$175,MATCH(1,--(RIGHT([1]A1!$B$9:$B$175,LEN([1]A1!$B$9:$B$175)-4)=$A12)*([1]A1!$C$9:$C$175=YEAR($F12)),0)))</f>
        <v/>
      </c>
      <c r="AV12" s="3" t="str" cm="1">
        <f t="array" ref="AV12">IF(EDATE($F12,AV$2)&gt;DATE(2025,12,31),"",INDEX([1]A1!AS$9:AS$175,MATCH(1,--(RIGHT([1]A1!$B$9:$B$175,LEN([1]A1!$B$9:$B$175)-4)=$A12)*([1]A1!$C$9:$C$175=YEAR($F12)),0)))</f>
        <v/>
      </c>
      <c r="AW12" s="3" t="str" cm="1">
        <f t="array" ref="AW12">IF(EDATE($F12,AW$2)&gt;DATE(2025,12,31),"",INDEX([1]A1!AT$9:AT$175,MATCH(1,--(RIGHT([1]A1!$B$9:$B$175,LEN([1]A1!$B$9:$B$175)-4)=$A12)*([1]A1!$C$9:$C$175=YEAR($F12)),0)))</f>
        <v/>
      </c>
      <c r="AX12" s="3" t="str" cm="1">
        <f t="array" ref="AX12">IF(EDATE($F12,AX$2)&gt;DATE(2025,12,31),"",INDEX([1]A1!AU$9:AU$175,MATCH(1,--(RIGHT([1]A1!$B$9:$B$175,LEN([1]A1!$B$9:$B$175)-4)=$A12)*([1]A1!$C$9:$C$175=YEAR($F12)),0)))</f>
        <v/>
      </c>
      <c r="AY12" s="3" t="str" cm="1">
        <f t="array" ref="AY12">IF(EDATE($F12,AY$2)&gt;DATE(2025,12,31),"",INDEX([1]A1!AV$9:AV$175,MATCH(1,--(RIGHT([1]A1!$B$9:$B$175,LEN([1]A1!$B$9:$B$175)-4)=$A12)*([1]A1!$C$9:$C$175=YEAR($F12)),0)))</f>
        <v/>
      </c>
      <c r="AZ12" s="3" t="str" cm="1">
        <f t="array" ref="AZ12">IF(EDATE($F12,AZ$2)&gt;DATE(2025,12,31),"",INDEX([1]A1!AW$9:AW$175,MATCH(1,--(RIGHT([1]A1!$B$9:$B$175,LEN([1]A1!$B$9:$B$175)-4)=$A12)*([1]A1!$C$9:$C$175=YEAR($F12)),0)))</f>
        <v/>
      </c>
      <c r="BA12" s="3" t="str" cm="1">
        <f t="array" ref="BA12">IF(EDATE($F12,BA$2)&gt;DATE(2025,12,31),"",INDEX([1]A1!AX$9:AX$175,MATCH(1,--(RIGHT([1]A1!$B$9:$B$175,LEN([1]A1!$B$9:$B$175)-4)=$A12)*([1]A1!$C$9:$C$175=YEAR($F12)),0)))</f>
        <v/>
      </c>
      <c r="BB12" s="3" t="str" cm="1">
        <f t="array" ref="BB12">IF(EDATE($F12,BB$2)&gt;DATE(2025,12,31),"",INDEX([1]A1!AY$9:AY$175,MATCH(1,--(RIGHT([1]A1!$B$9:$B$175,LEN([1]A1!$B$9:$B$175)-4)=$A12)*([1]A1!$C$9:$C$175=YEAR($F12)),0)))</f>
        <v/>
      </c>
      <c r="BC12" s="3" t="str" cm="1">
        <f t="array" ref="BC12">IF(EDATE($F12,BC$2)&gt;DATE(2025,12,31),"",INDEX([1]A1!AZ$9:AZ$175,MATCH(1,--(RIGHT([1]A1!$B$9:$B$175,LEN([1]A1!$B$9:$B$175)-4)=$A12)*([1]A1!$C$9:$C$175=YEAR($F12)),0)))</f>
        <v/>
      </c>
      <c r="BD12" s="3" t="str" cm="1">
        <f t="array" ref="BD12">IF(EDATE($F12,BD$2)&gt;DATE(2025,12,31),"",INDEX([1]A1!BA$9:BA$175,MATCH(1,--(RIGHT([1]A1!$B$9:$B$175,LEN([1]A1!$B$9:$B$175)-4)=$A12)*([1]A1!$C$9:$C$175=YEAR($F12)),0)))</f>
        <v/>
      </c>
      <c r="BE12" s="3" t="str" cm="1">
        <f t="array" ref="BE12">IF(EDATE($F12,BE$2)&gt;DATE(2025,12,31),"",INDEX([1]A1!BB$9:BB$175,MATCH(1,--(RIGHT([1]A1!$B$9:$B$175,LEN([1]A1!$B$9:$B$175)-4)=$A12)*([1]A1!$C$9:$C$175=YEAR($F12)),0)))</f>
        <v/>
      </c>
      <c r="BF12" s="3" t="str" cm="1">
        <f t="array" ref="BF12">IF(EDATE($F12,BF$2)&gt;DATE(2025,12,31),"",INDEX([1]A1!BC$9:BC$175,MATCH(1,--(RIGHT([1]A1!$B$9:$B$175,LEN([1]A1!$B$9:$B$175)-4)=$A12)*([1]A1!$C$9:$C$175=YEAR($F12)),0)))</f>
        <v/>
      </c>
      <c r="BG12" s="3" t="str" cm="1">
        <f t="array" ref="BG12">IF(EDATE($F12,BG$2)&gt;DATE(2025,12,31),"",INDEX([1]A1!BD$9:BD$175,MATCH(1,--(RIGHT([1]A1!$B$9:$B$175,LEN([1]A1!$B$9:$B$175)-4)=$A12)*([1]A1!$C$9:$C$175=YEAR($F12)),0)))</f>
        <v/>
      </c>
      <c r="BH12" s="3" t="str" cm="1">
        <f t="array" ref="BH12">IF(EDATE($F12,BH$2)&gt;DATE(2025,12,31),"",INDEX([1]A1!BE$9:BE$175,MATCH(1,--(RIGHT([1]A1!$B$9:$B$175,LEN([1]A1!$B$9:$B$175)-4)=$A12)*([1]A1!$C$9:$C$175=YEAR($F12)),0)))</f>
        <v/>
      </c>
      <c r="BI12" s="3" t="str" cm="1">
        <f t="array" ref="BI12">IF(EDATE($F12,BI$2)&gt;DATE(2025,12,31),"",INDEX([1]A1!BF$9:BF$175,MATCH(1,--(RIGHT([1]A1!$B$9:$B$175,LEN([1]A1!$B$9:$B$175)-4)=$A12)*([1]A1!$C$9:$C$175=YEAR($F12)),0)))</f>
        <v/>
      </c>
      <c r="BJ12" s="3" t="str" cm="1">
        <f t="array" ref="BJ12">IF(EDATE($F12,BJ$2)&gt;DATE(2025,12,31),"",INDEX([1]A1!BG$9:BG$175,MATCH(1,--(RIGHT([1]A1!$B$9:$B$175,LEN([1]A1!$B$9:$B$175)-4)=$A12)*([1]A1!$C$9:$C$175=YEAR($F12)),0)))</f>
        <v/>
      </c>
      <c r="BK12" s="3" t="str" cm="1">
        <f t="array" ref="BK12">IF(EDATE($F12,BK$2)&gt;DATE(2025,12,31),"",INDEX([1]A1!BH$9:BH$175,MATCH(1,--(RIGHT([1]A1!$B$9:$B$175,LEN([1]A1!$B$9:$B$175)-4)=$A12)*([1]A1!$C$9:$C$175=YEAR($F12)),0)))</f>
        <v/>
      </c>
      <c r="BL12" s="3" t="str" cm="1">
        <f t="array" ref="BL12">IF(EDATE($F12,BL$2)&gt;DATE(2025,12,31),"",INDEX([1]A1!BI$9:BI$175,MATCH(1,--(RIGHT([1]A1!$B$9:$B$175,LEN([1]A1!$B$9:$B$175)-4)=$A12)*([1]A1!$C$9:$C$175=YEAR($F12)),0)))</f>
        <v/>
      </c>
      <c r="BM12" s="3" t="str" cm="1">
        <f t="array" ref="BM12">IF(EDATE($F12,BM$2)&gt;DATE(2025,12,31),"",INDEX([1]A1!BJ$9:BJ$175,MATCH(1,--(RIGHT([1]A1!$B$9:$B$175,LEN([1]A1!$B$9:$B$175)-4)=$A12)*([1]A1!$C$9:$C$175=YEAR($F12)),0)))</f>
        <v/>
      </c>
      <c r="BN12" s="3" t="str" cm="1">
        <f t="array" ref="BN12">IF(EDATE($F12,BN$2)&gt;DATE(2025,12,31),"",INDEX([1]A1!BK$9:BK$175,MATCH(1,--(RIGHT([1]A1!$B$9:$B$175,LEN([1]A1!$B$9:$B$175)-4)=$A12)*([1]A1!$C$9:$C$175=YEAR($F12)),0)))</f>
        <v/>
      </c>
      <c r="BO12" s="3" t="str" cm="1">
        <f t="array" ref="BO12">IF(EDATE($F12,BO$2)&gt;DATE(2025,12,31),"",INDEX([1]A1!BL$9:BL$175,MATCH(1,--(RIGHT([1]A1!$B$9:$B$175,LEN([1]A1!$B$9:$B$175)-4)=$A12)*([1]A1!$C$9:$C$175=YEAR($F12)),0)))</f>
        <v/>
      </c>
      <c r="BP12" s="3" t="str" cm="1">
        <f t="array" ref="BP12">IF(EDATE($F12,BP$2)&gt;DATE(2025,12,31),"",INDEX([1]A1!BM$9:BM$175,MATCH(1,--(RIGHT([1]A1!$B$9:$B$175,LEN([1]A1!$B$9:$B$175)-4)=$A12)*([1]A1!$C$9:$C$175=YEAR($F12)),0)))</f>
        <v/>
      </c>
      <c r="BQ12" s="3" t="str" cm="1">
        <f t="array" ref="BQ12">IF(EDATE($F12,BQ$2)&gt;DATE(2025,12,31),"",INDEX([1]A1!BN$9:BN$175,MATCH(1,--(RIGHT([1]A1!$B$9:$B$175,LEN([1]A1!$B$9:$B$175)-4)=$A12)*([1]A1!$C$9:$C$175=YEAR($F12)),0)))</f>
        <v/>
      </c>
      <c r="BR12" s="3" t="str" cm="1">
        <f t="array" ref="BR12">IF(EDATE($F12,BR$2)&gt;DATE(2025,12,31),"",INDEX([1]A1!BO$9:BO$175,MATCH(1,--(RIGHT([1]A1!$B$9:$B$175,LEN([1]A1!$B$9:$B$175)-4)=$A12)*([1]A1!$C$9:$C$175=YEAR($F12)),0)))</f>
        <v/>
      </c>
      <c r="BS12" s="3" t="str" cm="1">
        <f t="array" ref="BS12">IF(EDATE($F12,BS$2)&gt;DATE(2025,12,31),"",INDEX([1]A1!BP$9:BP$175,MATCH(1,--(RIGHT([1]A1!$B$9:$B$175,LEN([1]A1!$B$9:$B$175)-4)=$A12)*([1]A1!$C$9:$C$175=YEAR($F12)),0)))</f>
        <v/>
      </c>
      <c r="BT12" s="3" t="str" cm="1">
        <f t="array" ref="BT12">IF(EDATE($F12,BT$2)&gt;DATE(2025,12,31),"",INDEX([1]A1!BQ$9:BQ$175,MATCH(1,--(RIGHT([1]A1!$B$9:$B$175,LEN([1]A1!$B$9:$B$175)-4)=$A12)*([1]A1!$C$9:$C$175=YEAR($F12)),0)))</f>
        <v/>
      </c>
      <c r="BU12" s="3" t="str" cm="1">
        <f t="array" ref="BU12">IF(EDATE($F12,BU$2)&gt;DATE(2025,12,31),"",INDEX([1]A1!BR$9:BR$175,MATCH(1,--(RIGHT([1]A1!$B$9:$B$175,LEN([1]A1!$B$9:$B$175)-4)=$A12)*([1]A1!$C$9:$C$175=YEAR($F12)),0)))</f>
        <v/>
      </c>
      <c r="BV12" s="3" t="str" cm="1">
        <f t="array" ref="BV12">IF(EDATE($F12,BV$2)&gt;DATE(2025,12,31),"",INDEX([1]A1!BS$9:BS$175,MATCH(1,--(RIGHT([1]A1!$B$9:$B$175,LEN([1]A1!$B$9:$B$175)-4)=$A12)*([1]A1!$C$9:$C$175=YEAR($F12)),0)))</f>
        <v/>
      </c>
      <c r="BW12" s="3" t="str" cm="1">
        <f t="array" ref="BW12">IF(EDATE($F12,BW$2)&gt;DATE(2025,12,31),"",INDEX([1]A1!BT$9:BT$175,MATCH(1,--(RIGHT([1]A1!$B$9:$B$175,LEN([1]A1!$B$9:$B$175)-4)=$A12)*([1]A1!$C$9:$C$175=YEAR($F12)),0)))</f>
        <v/>
      </c>
      <c r="BX12" s="3" t="str" cm="1">
        <f t="array" ref="BX12">IF(EDATE($F12,BX$2)&gt;DATE(2025,12,31),"",INDEX([1]A1!BU$9:BU$175,MATCH(1,--(RIGHT([1]A1!$B$9:$B$175,LEN([1]A1!$B$9:$B$175)-4)=$A12)*([1]A1!$C$9:$C$175=YEAR($F12)),0)))</f>
        <v/>
      </c>
      <c r="BY12" s="3" t="str" cm="1">
        <f t="array" ref="BY12">IF(EDATE($F12,BY$2)&gt;DATE(2025,12,31),"",INDEX([1]A1!BV$9:BV$175,MATCH(1,--(RIGHT([1]A1!$B$9:$B$175,LEN([1]A1!$B$9:$B$175)-4)=$A12)*([1]A1!$C$9:$C$175=YEAR($F12)),0)))</f>
        <v/>
      </c>
      <c r="BZ12" s="3" t="str" cm="1">
        <f t="array" ref="BZ12">IF(EDATE($F12,BZ$2)&gt;DATE(2025,12,31),"",INDEX([1]A1!BW$9:BW$175,MATCH(1,--(RIGHT([1]A1!$B$9:$B$175,LEN([1]A1!$B$9:$B$175)-4)=$A12)*([1]A1!$C$9:$C$175=YEAR($F12)),0)))</f>
        <v/>
      </c>
      <c r="CA12" s="3" t="str" cm="1">
        <f t="array" ref="CA12">IF(EDATE($F12,CA$2)&gt;DATE(2025,12,31),"",INDEX([1]A1!BX$9:BX$175,MATCH(1,--(RIGHT([1]A1!$B$9:$B$175,LEN([1]A1!$B$9:$B$175)-4)=$A12)*([1]A1!$C$9:$C$175=YEAR($F12)),0)))</f>
        <v/>
      </c>
      <c r="CB12" s="3" t="str" cm="1">
        <f t="array" ref="CB12">IF(EDATE($F12,CB$2)&gt;DATE(2025,12,31),"",INDEX([1]A1!BY$9:BY$175,MATCH(1,--(RIGHT([1]A1!$B$9:$B$175,LEN([1]A1!$B$9:$B$175)-4)=$A12)*([1]A1!$C$9:$C$175=YEAR($F12)),0)))</f>
        <v/>
      </c>
      <c r="CC12" s="3" t="str" cm="1">
        <f t="array" ref="CC12">IF(EDATE($F12,CC$2)&gt;DATE(2025,12,31),"",INDEX([1]A1!BZ$9:BZ$175,MATCH(1,--(RIGHT([1]A1!$B$9:$B$175,LEN([1]A1!$B$9:$B$175)-4)=$A12)*([1]A1!$C$9:$C$175=YEAR($F12)),0)))</f>
        <v/>
      </c>
      <c r="CD12" s="3" t="str" cm="1">
        <f t="array" ref="CD12">IF(EDATE($F12,CD$2)&gt;DATE(2025,12,31),"",INDEX([1]A1!CA$9:CA$175,MATCH(1,--(RIGHT([1]A1!$B$9:$B$175,LEN([1]A1!$B$9:$B$175)-4)=$A12)*([1]A1!$C$9:$C$175=YEAR($F12)),0)))</f>
        <v/>
      </c>
      <c r="CE12" s="3" t="str" cm="1">
        <f t="array" ref="CE12">IF(EDATE($F12,CE$2)&gt;DATE(2025,12,31),"",INDEX([1]A1!CB$9:CB$175,MATCH(1,--(RIGHT([1]A1!$B$9:$B$175,LEN([1]A1!$B$9:$B$175)-4)=$A12)*([1]A1!$C$9:$C$175=YEAR($F12)),0)))</f>
        <v/>
      </c>
      <c r="CF12" s="3" t="str" cm="1">
        <f t="array" ref="CF12">IF(EDATE($F12,CF$2)&gt;DATE(2025,12,31),"",INDEX([1]A1!CC$9:CC$175,MATCH(1,--(RIGHT([1]A1!$B$9:$B$175,LEN([1]A1!$B$9:$B$175)-4)=$A12)*([1]A1!$C$9:$C$175=YEAR($F12)),0)))</f>
        <v/>
      </c>
      <c r="CG12" s="3" t="str" cm="1">
        <f t="array" ref="CG12">IF(EDATE($F12,CG$2)&gt;DATE(2025,12,31),"",INDEX([1]A1!CD$9:CD$175,MATCH(1,--(RIGHT([1]A1!$B$9:$B$175,LEN([1]A1!$B$9:$B$175)-4)=$A12)*([1]A1!$C$9:$C$175=YEAR($F12)),0)))</f>
        <v/>
      </c>
      <c r="CH12" s="3" t="str" cm="1">
        <f t="array" ref="CH12">IF(EDATE($F12,CH$2)&gt;DATE(2025,12,31),"",INDEX([1]A1!CE$9:CE$175,MATCH(1,--(RIGHT([1]A1!$B$9:$B$175,LEN([1]A1!$B$9:$B$175)-4)=$A12)*([1]A1!$C$9:$C$175=YEAR($F12)),0)))</f>
        <v/>
      </c>
      <c r="CI12" s="3" t="str" cm="1">
        <f t="array" ref="CI12">IF(EDATE($F12,CI$2)&gt;DATE(2025,12,31),"",INDEX([1]A1!CF$9:CF$175,MATCH(1,--(RIGHT([1]A1!$B$9:$B$175,LEN([1]A1!$B$9:$B$175)-4)=$A12)*([1]A1!$C$9:$C$175=YEAR($F12)),0)))</f>
        <v/>
      </c>
      <c r="CJ12" s="3" t="str" cm="1">
        <f t="array" ref="CJ12">IF(EDATE($F12,CJ$2)&gt;DATE(2025,12,31),"",INDEX([1]A1!CG$9:CG$175,MATCH(1,--(RIGHT([1]A1!$B$9:$B$175,LEN([1]A1!$B$9:$B$175)-4)=$A12)*([1]A1!$C$9:$C$175=YEAR($F12)),0)))</f>
        <v/>
      </c>
      <c r="CK12" s="3" t="str" cm="1">
        <f t="array" ref="CK12">IF(EDATE($F12,CK$2)&gt;DATE(2025,12,31),"",INDEX([1]A1!CH$9:CH$175,MATCH(1,--(RIGHT([1]A1!$B$9:$B$175,LEN([1]A1!$B$9:$B$175)-4)=$A12)*([1]A1!$C$9:$C$175=YEAR($F12)),0)))</f>
        <v/>
      </c>
      <c r="CL12" s="3" t="str" cm="1">
        <f t="array" ref="CL12">IF(EDATE($F12,CL$2)&gt;DATE(2025,12,31),"",INDEX([1]A1!CI$9:CI$175,MATCH(1,--(RIGHT([1]A1!$B$9:$B$175,LEN([1]A1!$B$9:$B$175)-4)=$A12)*([1]A1!$C$9:$C$175=YEAR($F12)),0)))</f>
        <v/>
      </c>
      <c r="CM12" s="3" t="str" cm="1">
        <f t="array" ref="CM12">IF(EDATE($F12,CM$2)&gt;DATE(2025,12,31),"",INDEX([1]A1!CJ$9:CJ$175,MATCH(1,--(RIGHT([1]A1!$B$9:$B$175,LEN([1]A1!$B$9:$B$175)-4)=$A12)*([1]A1!$C$9:$C$175=YEAR($F12)),0)))</f>
        <v/>
      </c>
      <c r="CN12" s="3" t="str" cm="1">
        <f t="array" ref="CN12">IF(EDATE($F12,CN$2)&gt;DATE(2025,12,31),"",INDEX([1]A1!CK$9:CK$175,MATCH(1,--(RIGHT([1]A1!$B$9:$B$175,LEN([1]A1!$B$9:$B$175)-4)=$A12)*([1]A1!$C$9:$C$175=YEAR($F12)),0)))</f>
        <v/>
      </c>
      <c r="CO12" s="3" t="str" cm="1">
        <f t="array" ref="CO12">IF(EDATE($F12,CO$2)&gt;DATE(2025,12,31),"",INDEX([1]A1!CL$9:CL$175,MATCH(1,--(RIGHT([1]A1!$B$9:$B$175,LEN([1]A1!$B$9:$B$175)-4)=$A12)*([1]A1!$C$9:$C$175=YEAR($F12)),0)))</f>
        <v/>
      </c>
      <c r="CP12" s="3" t="str" cm="1">
        <f t="array" ref="CP12">IF(EDATE($F12,CP$2)&gt;DATE(2025,12,31),"",INDEX([1]A1!CM$9:CM$175,MATCH(1,--(RIGHT([1]A1!$B$9:$B$175,LEN([1]A1!$B$9:$B$175)-4)=$A12)*([1]A1!$C$9:$C$175=YEAR($F12)),0)))</f>
        <v/>
      </c>
      <c r="CQ12" s="3" t="str" cm="1">
        <f t="array" ref="CQ12">IF(EDATE($F12,CQ$2)&gt;DATE(2025,12,31),"",INDEX([1]A1!CN$9:CN$175,MATCH(1,--(RIGHT([1]A1!$B$9:$B$175,LEN([1]A1!$B$9:$B$175)-4)=$A12)*([1]A1!$C$9:$C$175=YEAR($F12)),0)))</f>
        <v/>
      </c>
      <c r="CR12" s="3" t="str" cm="1">
        <f t="array" ref="CR12">IF(EDATE($F12,CR$2)&gt;DATE(2025,12,31),"",INDEX([1]A1!CO$9:CO$175,MATCH(1,--(RIGHT([1]A1!$B$9:$B$175,LEN([1]A1!$B$9:$B$175)-4)=$A12)*([1]A1!$C$9:$C$175=YEAR($F12)),0)))</f>
        <v/>
      </c>
      <c r="CS12" s="3" t="str" cm="1">
        <f t="array" ref="CS12">IF(EDATE($F12,CS$2)&gt;DATE(2025,12,31),"",INDEX([1]A1!CP$9:CP$175,MATCH(1,--(RIGHT([1]A1!$B$9:$B$175,LEN([1]A1!$B$9:$B$175)-4)=$A12)*([1]A1!$C$9:$C$175=YEAR($F12)),0)))</f>
        <v/>
      </c>
      <c r="CT12" s="3" t="str" cm="1">
        <f t="array" ref="CT12">IF(EDATE($F12,CT$2)&gt;DATE(2025,12,31),"",INDEX([1]A1!CQ$9:CQ$175,MATCH(1,--(RIGHT([1]A1!$B$9:$B$175,LEN([1]A1!$B$9:$B$175)-4)=$A12)*([1]A1!$C$9:$C$175=YEAR($F12)),0)))</f>
        <v/>
      </c>
      <c r="CU12" s="3" t="str" cm="1">
        <f t="array" ref="CU12">IF(EDATE($F12,CU$2)&gt;DATE(2025,12,31),"",INDEX([1]A1!CR$9:CR$175,MATCH(1,--(RIGHT([1]A1!$B$9:$B$175,LEN([1]A1!$B$9:$B$175)-4)=$A12)*([1]A1!$C$9:$C$175=YEAR($F12)),0)))</f>
        <v/>
      </c>
      <c r="CV12" s="3" t="str" cm="1">
        <f t="array" ref="CV12">IF(EDATE($F12,CV$2)&gt;DATE(2025,12,31),"",INDEX([1]A1!CS$9:CS$175,MATCH(1,--(RIGHT([1]A1!$B$9:$B$175,LEN([1]A1!$B$9:$B$175)-4)=$A12)*([1]A1!$C$9:$C$175=YEAR($F12)),0)))</f>
        <v/>
      </c>
      <c r="CW12" s="3" t="str" cm="1">
        <f t="array" ref="CW12">IF(EDATE($F12,CW$2)&gt;DATE(2025,12,31),"",INDEX([1]A1!CT$9:CT$175,MATCH(1,--(RIGHT([1]A1!$B$9:$B$175,LEN([1]A1!$B$9:$B$175)-4)=$A12)*([1]A1!$C$9:$C$175=YEAR($F12)),0)))</f>
        <v/>
      </c>
      <c r="CX12" s="3" t="str" cm="1">
        <f t="array" ref="CX12">IF(EDATE($F12,CX$2)&gt;DATE(2025,12,31),"",INDEX([1]A1!CU$9:CU$175,MATCH(1,--(RIGHT([1]A1!$B$9:$B$175,LEN([1]A1!$B$9:$B$175)-4)=$A12)*([1]A1!$C$9:$C$175=YEAR($F12)),0)))</f>
        <v/>
      </c>
      <c r="CY12" s="3" t="str" cm="1">
        <f t="array" ref="CY12">IF(EDATE($F12,CY$2)&gt;DATE(2025,12,31),"",INDEX([1]A1!CV$9:CV$175,MATCH(1,--(RIGHT([1]A1!$B$9:$B$175,LEN([1]A1!$B$9:$B$175)-4)=$A12)*([1]A1!$C$9:$C$175=YEAR($F12)),0)))</f>
        <v/>
      </c>
      <c r="CZ12" s="3" t="str" cm="1">
        <f t="array" ref="CZ12">IF(EDATE($F12,CZ$2)&gt;DATE(2025,12,31),"",INDEX([1]A1!CW$9:CW$175,MATCH(1,--(RIGHT([1]A1!$B$9:$B$175,LEN([1]A1!$B$9:$B$175)-4)=$A12)*([1]A1!$C$9:$C$175=YEAR($F12)),0)))</f>
        <v/>
      </c>
      <c r="DA12" s="3" t="str" cm="1">
        <f t="array" ref="DA12">IF(EDATE($F12,DA$2)&gt;DATE(2025,12,31),"",INDEX([1]A1!CX$9:CX$175,MATCH(1,--(RIGHT([1]A1!$B$9:$B$175,LEN([1]A1!$B$9:$B$175)-4)=$A12)*([1]A1!$C$9:$C$175=YEAR($F12)),0)))</f>
        <v/>
      </c>
      <c r="DB12" s="3" t="str" cm="1">
        <f t="array" ref="DB12">IF(EDATE($F12,DB$2)&gt;DATE(2025,12,31),"",INDEX([1]A1!CY$9:CY$175,MATCH(1,--(RIGHT([1]A1!$B$9:$B$175,LEN([1]A1!$B$9:$B$175)-4)=$A12)*([1]A1!$C$9:$C$175=YEAR($F12)),0)))</f>
        <v/>
      </c>
      <c r="DC12" s="3" t="str" cm="1">
        <f t="array" ref="DC12">IF(EDATE($F12,DC$2)&gt;DATE(2025,12,31),"",INDEX([1]A1!CZ$9:CZ$175,MATCH(1,--(RIGHT([1]A1!$B$9:$B$175,LEN([1]A1!$B$9:$B$175)-4)=$A12)*([1]A1!$C$9:$C$175=YEAR($F12)),0)))</f>
        <v/>
      </c>
      <c r="DD12" s="3" t="str" cm="1">
        <f t="array" ref="DD12">IF(EDATE($F12,DD$2)&gt;DATE(2025,12,31),"",INDEX([1]A1!DA$9:DA$175,MATCH(1,--(RIGHT([1]A1!$B$9:$B$175,LEN([1]A1!$B$9:$B$175)-4)=$A12)*([1]A1!$C$9:$C$175=YEAR($F12)),0)))</f>
        <v/>
      </c>
      <c r="DE12" s="3" t="str" cm="1">
        <f t="array" ref="DE12">IF(EDATE($F12,DE$2)&gt;DATE(2025,12,31),"",INDEX([1]A1!DB$9:DB$175,MATCH(1,--(RIGHT([1]A1!$B$9:$B$175,LEN([1]A1!$B$9:$B$175)-4)=$A12)*([1]A1!$C$9:$C$175=YEAR($F12)),0)))</f>
        <v/>
      </c>
      <c r="DF12" s="3" t="str" cm="1">
        <f t="array" ref="DF12">IF(EDATE($F12,DF$2)&gt;DATE(2025,12,31),"",INDEX([1]A1!DC$9:DC$175,MATCH(1,--(RIGHT([1]A1!$B$9:$B$175,LEN([1]A1!$B$9:$B$175)-4)=$A12)*([1]A1!$C$9:$C$175=YEAR($F12)),0)))</f>
        <v/>
      </c>
      <c r="DG12" s="3" t="str" cm="1">
        <f t="array" ref="DG12">IF(EDATE($F12,DG$2)&gt;DATE(2025,12,31),"",INDEX([1]A1!DD$9:DD$175,MATCH(1,--(RIGHT([1]A1!$B$9:$B$175,LEN([1]A1!$B$9:$B$175)-4)=$A12)*([1]A1!$C$9:$C$175=YEAR($F12)),0)))</f>
        <v/>
      </c>
      <c r="DH12" s="3" t="str" cm="1">
        <f t="array" ref="DH12">IF(EDATE($F12,DH$2)&gt;DATE(2025,12,31),"",INDEX([1]A1!DE$9:DE$175,MATCH(1,--(RIGHT([1]A1!$B$9:$B$175,LEN([1]A1!$B$9:$B$175)-4)=$A12)*([1]A1!$C$9:$C$175=YEAR($F12)),0)))</f>
        <v/>
      </c>
      <c r="DI12" s="3" t="str" cm="1">
        <f t="array" ref="DI12">IF(EDATE($F12,DI$2)&gt;DATE(2025,12,31),"",INDEX([1]A1!DF$9:DF$175,MATCH(1,--(RIGHT([1]A1!$B$9:$B$175,LEN([1]A1!$B$9:$B$175)-4)=$A12)*([1]A1!$C$9:$C$175=YEAR($F12)),0)))</f>
        <v/>
      </c>
      <c r="DJ12" s="3" t="str" cm="1">
        <f t="array" ref="DJ12">IF(EDATE($F12,DJ$2)&gt;DATE(2025,12,31),"",INDEX([1]A1!DG$9:DG$175,MATCH(1,--(RIGHT([1]A1!$B$9:$B$175,LEN([1]A1!$B$9:$B$175)-4)=$A12)*([1]A1!$C$9:$C$175=YEAR($F12)),0)))</f>
        <v/>
      </c>
      <c r="DK12" s="3" t="str" cm="1">
        <f t="array" ref="DK12">IF(EDATE($F12,DK$2)&gt;DATE(2025,12,31),"",INDEX([1]A1!DH$9:DH$175,MATCH(1,--(RIGHT([1]A1!$B$9:$B$175,LEN([1]A1!$B$9:$B$175)-4)=$A12)*([1]A1!$C$9:$C$175=YEAR($F12)),0)))</f>
        <v/>
      </c>
      <c r="DL12" s="3" t="str" cm="1">
        <f t="array" ref="DL12">IF(EDATE($F12,DL$2)&gt;DATE(2025,12,31),"",INDEX([1]A1!DI$9:DI$175,MATCH(1,--(RIGHT([1]A1!$B$9:$B$175,LEN([1]A1!$B$9:$B$175)-4)=$A12)*([1]A1!$C$9:$C$175=YEAR($F12)),0)))</f>
        <v/>
      </c>
      <c r="DM12" s="3" t="str" cm="1">
        <f t="array" ref="DM12">IF(EDATE($F12,DM$2)&gt;DATE(2025,12,31),"",INDEX([1]A1!DJ$9:DJ$175,MATCH(1,--(RIGHT([1]A1!$B$9:$B$175,LEN([1]A1!$B$9:$B$175)-4)=$A12)*([1]A1!$C$9:$C$175=YEAR($F12)),0)))</f>
        <v/>
      </c>
      <c r="DN12" s="3" t="str" cm="1">
        <f t="array" ref="DN12">IF(EDATE($F12,DN$2)&gt;DATE(2025,12,31),"",INDEX([1]A1!DK$9:DK$175,MATCH(1,--(RIGHT([1]A1!$B$9:$B$175,LEN([1]A1!$B$9:$B$175)-4)=$A12)*([1]A1!$C$9:$C$175=YEAR($F12)),0)))</f>
        <v/>
      </c>
      <c r="DO12" s="3" t="str" cm="1">
        <f t="array" ref="DO12">IF(EDATE($F12,DO$2)&gt;DATE(2025,12,31),"",INDEX([1]A1!DL$9:DL$175,MATCH(1,--(RIGHT([1]A1!$B$9:$B$175,LEN([1]A1!$B$9:$B$175)-4)=$A12)*([1]A1!$C$9:$C$175=YEAR($F12)),0)))</f>
        <v/>
      </c>
      <c r="DP12" s="3" t="str" cm="1">
        <f t="array" ref="DP12">IF(EDATE($F12,DP$2)&gt;DATE(2025,12,31),"",INDEX([1]A1!DM$9:DM$175,MATCH(1,--(RIGHT([1]A1!$B$9:$B$175,LEN([1]A1!$B$9:$B$175)-4)=$A12)*([1]A1!$C$9:$C$175=YEAR($F12)),0)))</f>
        <v/>
      </c>
      <c r="DQ12" s="3" t="str" cm="1">
        <f t="array" ref="DQ12">IF(EDATE($F12,DQ$2)&gt;DATE(2025,12,31),"",INDEX([1]A1!DN$9:DN$175,MATCH(1,--(RIGHT([1]A1!$B$9:$B$175,LEN([1]A1!$B$9:$B$175)-4)=$A12)*([1]A1!$C$9:$C$175=YEAR($F12)),0)))</f>
        <v/>
      </c>
      <c r="DR12" s="3" t="str" cm="1">
        <f t="array" ref="DR12">IF(EDATE($F12,DR$2)&gt;DATE(2025,12,31),"",INDEX([1]A1!DO$9:DO$175,MATCH(1,--(RIGHT([1]A1!$B$9:$B$175,LEN([1]A1!$B$9:$B$175)-4)=$A12)*([1]A1!$C$9:$C$175=YEAR($F12)),0)))</f>
        <v/>
      </c>
      <c r="DS12" s="3" t="str" cm="1">
        <f t="array" ref="DS12">IF(EDATE($F12,DS$2)&gt;DATE(2025,12,31),"",INDEX([1]A1!DP$9:DP$175,MATCH(1,--(RIGHT([1]A1!$B$9:$B$175,LEN([1]A1!$B$9:$B$175)-4)=$A12)*([1]A1!$C$9:$C$175=YEAR($F12)),0)))</f>
        <v/>
      </c>
      <c r="DT12" s="3" t="str" cm="1">
        <f t="array" ref="DT12">IF(EDATE($F12,DT$2)&gt;DATE(2025,12,31),"",INDEX([1]A1!DQ$9:DQ$175,MATCH(1,--(RIGHT([1]A1!$B$9:$B$175,LEN([1]A1!$B$9:$B$175)-4)=$A12)*([1]A1!$C$9:$C$175=YEAR($F12)),0)))</f>
        <v/>
      </c>
      <c r="DU12" s="3" t="str" cm="1">
        <f t="array" ref="DU12">IF(EDATE($F12,DU$2)&gt;DATE(2025,12,31),"",INDEX([1]A1!DR$9:DR$175,MATCH(1,--(RIGHT([1]A1!$B$9:$B$175,LEN([1]A1!$B$9:$B$175)-4)=$A12)*([1]A1!$C$9:$C$175=YEAR($F12)),0)))</f>
        <v/>
      </c>
      <c r="DV12" s="3" t="str" cm="1">
        <f t="array" ref="DV12">IF(EDATE($F12,DV$2)&gt;DATE(2025,12,31),"",INDEX([1]A1!DS$9:DS$175,MATCH(1,--(RIGHT([1]A1!$B$9:$B$175,LEN([1]A1!$B$9:$B$175)-4)=$A12)*([1]A1!$C$9:$C$175=YEAR($F12)),0)))</f>
        <v/>
      </c>
      <c r="DW12" s="3" t="str" cm="1">
        <f t="array" ref="DW12">IF(EDATE($F12,DW$2)&gt;DATE(2025,12,31),"",INDEX([1]A1!DT$9:DT$175,MATCH(1,--(RIGHT([1]A1!$B$9:$B$175,LEN([1]A1!$B$9:$B$175)-4)=$A12)*([1]A1!$C$9:$C$175=YEAR($F12)),0)))</f>
        <v/>
      </c>
      <c r="DX12" s="3" t="str" cm="1">
        <f t="array" ref="DX12">IF(EDATE($F12,DX$2)&gt;DATE(2025,12,31),"",INDEX([1]A1!DU$9:DU$175,MATCH(1,--(RIGHT([1]A1!$B$9:$B$175,LEN([1]A1!$B$9:$B$175)-4)=$A12)*([1]A1!$C$9:$C$175=YEAR($F12)),0)))</f>
        <v/>
      </c>
      <c r="DY12" s="3" t="str" cm="1">
        <f t="array" ref="DY12">IF(EDATE($F12,DY$2)&gt;DATE(2025,12,31),"",INDEX([1]A1!DV$9:DV$175,MATCH(1,--(RIGHT([1]A1!$B$9:$B$175,LEN([1]A1!$B$9:$B$175)-4)=$A12)*([1]A1!$C$9:$C$175=YEAR($F12)),0)))</f>
        <v/>
      </c>
      <c r="DZ12" s="3" t="str" cm="1">
        <f t="array" ref="DZ12">IF(EDATE($F12,DZ$2)&gt;DATE(2025,12,31),"",INDEX([1]A1!DW$9:DW$175,MATCH(1,--(RIGHT([1]A1!$B$9:$B$175,LEN([1]A1!$B$9:$B$175)-4)=$A12)*([1]A1!$C$9:$C$175=YEAR($F12)),0)))</f>
        <v/>
      </c>
      <c r="EA12" s="3" t="str" cm="1">
        <f t="array" ref="EA12">IF(EDATE($F12,EA$2)&gt;DATE(2025,12,31),"",INDEX([1]A1!DX$9:DX$175,MATCH(1,--(RIGHT([1]A1!$B$9:$B$175,LEN([1]A1!$B$9:$B$175)-4)=$A12)*([1]A1!$C$9:$C$175=YEAR($F12)),0)))</f>
        <v/>
      </c>
      <c r="EB12" s="3" t="str" cm="1">
        <f t="array" ref="EB12">IF(EDATE($F12,EB$2)&gt;DATE(2025,12,31),"",INDEX([1]A1!DY$9:DY$175,MATCH(1,--(RIGHT([1]A1!$B$9:$B$175,LEN([1]A1!$B$9:$B$175)-4)=$A12)*([1]A1!$C$9:$C$175=YEAR($F12)),0)))</f>
        <v/>
      </c>
      <c r="EC12" s="3" t="str" cm="1">
        <f t="array" ref="EC12">IF(EDATE($F12,EC$2)&gt;DATE(2025,12,31),"",INDEX([1]A1!DZ$9:DZ$175,MATCH(1,--(RIGHT([1]A1!$B$9:$B$175,LEN([1]A1!$B$9:$B$175)-4)=$A12)*([1]A1!$C$9:$C$175=YEAR($F12)),0)))</f>
        <v/>
      </c>
      <c r="ED12" s="3" t="str" cm="1">
        <f t="array" ref="ED12">IF(EDATE($F12,ED$2)&gt;DATE(2025,12,31),"",INDEX([1]A1!EA$9:EA$175,MATCH(1,--(RIGHT([1]A1!$B$9:$B$175,LEN([1]A1!$B$9:$B$175)-4)=$A12)*([1]A1!$C$9:$C$175=YEAR($F12)),0)))</f>
        <v/>
      </c>
      <c r="EE12" s="3" t="str" cm="1">
        <f t="array" ref="EE12">IF(EDATE($F12,EE$2)&gt;DATE(2025,12,31),"",INDEX([1]A1!EB$9:EB$175,MATCH(1,--(RIGHT([1]A1!$B$9:$B$175,LEN([1]A1!$B$9:$B$175)-4)=$A12)*([1]A1!$C$9:$C$175=YEAR($F12)),0)))</f>
        <v/>
      </c>
      <c r="EF12" s="3" t="str" cm="1">
        <f t="array" ref="EF12">IF(EDATE($F12,EF$2)&gt;DATE(2025,12,31),"",INDEX([1]A1!EC$9:EC$175,MATCH(1,--(RIGHT([1]A1!$B$9:$B$175,LEN([1]A1!$B$9:$B$175)-4)=$A12)*([1]A1!$C$9:$C$175=YEAR($F12)),0)))</f>
        <v/>
      </c>
      <c r="EG12" s="3" t="str" cm="1">
        <f t="array" ref="EG12">IF(EDATE($F12,EG$2)&gt;DATE(2025,12,31),"",INDEX([1]A1!ED$9:ED$175,MATCH(1,--(RIGHT([1]A1!$B$9:$B$175,LEN([1]A1!$B$9:$B$175)-4)=$A12)*([1]A1!$C$9:$C$175=YEAR($F12)),0)))</f>
        <v/>
      </c>
      <c r="EH12" s="3" t="str" cm="1">
        <f t="array" ref="EH12">IF(EDATE($F12,EH$2)&gt;DATE(2025,12,31),"",INDEX([1]A1!EE$9:EE$175,MATCH(1,--(RIGHT([1]A1!$B$9:$B$175,LEN([1]A1!$B$9:$B$175)-4)=$A12)*([1]A1!$C$9:$C$175=YEAR($F12)),0)))</f>
        <v/>
      </c>
      <c r="EI12" s="3" t="str" cm="1">
        <f t="array" ref="EI12">IF(EDATE($F12,EI$2)&gt;DATE(2025,12,31),"",INDEX([1]A1!EF$9:EF$175,MATCH(1,--(RIGHT([1]A1!$B$9:$B$175,LEN([1]A1!$B$9:$B$175)-4)=$A12)*([1]A1!$C$9:$C$175=YEAR($F12)),0)))</f>
        <v/>
      </c>
      <c r="EJ12" s="3" t="str" cm="1">
        <f t="array" ref="EJ12">IF(EDATE($F12,EJ$2)&gt;DATE(2025,12,31),"",INDEX([1]A1!EG$9:EG$175,MATCH(1,--(RIGHT([1]A1!$B$9:$B$175,LEN([1]A1!$B$9:$B$175)-4)=$A12)*([1]A1!$C$9:$C$175=YEAR($F12)),0)))</f>
        <v/>
      </c>
      <c r="EK12" s="3" t="str" cm="1">
        <f t="array" ref="EK12">IF(EDATE($F12,EK$2)&gt;DATE(2025,12,31),"",INDEX([1]A1!EH$9:EH$175,MATCH(1,--(RIGHT([1]A1!$B$9:$B$175,LEN([1]A1!$B$9:$B$175)-4)=$A12)*([1]A1!$C$9:$C$175=YEAR($F12)),0)))</f>
        <v/>
      </c>
      <c r="EL12" s="3" t="str" cm="1">
        <f t="array" ref="EL12">IF(EDATE($F12,EL$2)&gt;DATE(2025,12,31),"",INDEX([1]A1!EI$9:EI$175,MATCH(1,--(RIGHT([1]A1!$B$9:$B$175,LEN([1]A1!$B$9:$B$175)-4)=$A12)*([1]A1!$C$9:$C$175=YEAR($F12)),0)))</f>
        <v/>
      </c>
      <c r="EM12" s="3" t="str" cm="1">
        <f t="array" ref="EM12">IF(EDATE($F12,EM$2)&gt;DATE(2025,12,31),"",INDEX([1]A1!EJ$9:EJ$175,MATCH(1,--(RIGHT([1]A1!$B$9:$B$175,LEN([1]A1!$B$9:$B$175)-4)=$A12)*([1]A1!$C$9:$C$175=YEAR($F12)),0)))</f>
        <v/>
      </c>
      <c r="EN12" s="3" t="str" cm="1">
        <f t="array" ref="EN12">IF(EDATE($F12,EN$2)&gt;DATE(2025,12,31),"",INDEX([1]A1!EK$9:EK$175,MATCH(1,--(RIGHT([1]A1!$B$9:$B$175,LEN([1]A1!$B$9:$B$175)-4)=$A12)*([1]A1!$C$9:$C$175=YEAR($F12)),0)))</f>
        <v/>
      </c>
      <c r="EO12" s="3" t="str" cm="1">
        <f t="array" ref="EO12">IF(EDATE($F12,EO$2)&gt;DATE(2025,12,31),"",INDEX([1]A1!EL$9:EL$175,MATCH(1,--(RIGHT([1]A1!$B$9:$B$175,LEN([1]A1!$B$9:$B$175)-4)=$A12)*([1]A1!$C$9:$C$175=YEAR($F12)),0)))</f>
        <v/>
      </c>
      <c r="EP12" s="3" t="str" cm="1">
        <f t="array" ref="EP12">IF(EDATE($F12,EP$2)&gt;DATE(2025,12,31),"",INDEX([1]A1!EM$9:EM$175,MATCH(1,--(RIGHT([1]A1!$B$9:$B$175,LEN([1]A1!$B$9:$B$175)-4)=$A12)*([1]A1!$C$9:$C$175=YEAR($F12)),0)))</f>
        <v/>
      </c>
      <c r="EQ12" s="3" t="str" cm="1">
        <f t="array" ref="EQ12">IF(EDATE($F12,EQ$2)&gt;DATE(2025,12,31),"",INDEX([1]A1!EN$9:EN$175,MATCH(1,--(RIGHT([1]A1!$B$9:$B$175,LEN([1]A1!$B$9:$B$175)-4)=$A12)*([1]A1!$C$9:$C$175=YEAR($F12)),0)))</f>
        <v/>
      </c>
      <c r="ER12" s="3" t="str" cm="1">
        <f t="array" ref="ER12">IF(EDATE($F12,ER$2)&gt;DATE(2025,12,31),"",INDEX([1]A1!EO$9:EO$175,MATCH(1,--(RIGHT([1]A1!$B$9:$B$175,LEN([1]A1!$B$9:$B$175)-4)=$A12)*([1]A1!$C$9:$C$175=YEAR($F12)),0)))</f>
        <v/>
      </c>
      <c r="ES12" s="3" t="str" cm="1">
        <f t="array" ref="ES12">IF(EDATE($F12,ES$2)&gt;DATE(2025,12,31),"",INDEX([1]A1!EP$9:EP$175,MATCH(1,--(RIGHT([1]A1!$B$9:$B$175,LEN([1]A1!$B$9:$B$175)-4)=$A12)*([1]A1!$C$9:$C$175=YEAR($F12)),0)))</f>
        <v/>
      </c>
      <c r="ET12" s="3" t="str" cm="1">
        <f t="array" ref="ET12">IF(EDATE($F12,ET$2)&gt;DATE(2025,12,31),"",INDEX([1]A1!EQ$9:EQ$175,MATCH(1,--(RIGHT([1]A1!$B$9:$B$175,LEN([1]A1!$B$9:$B$175)-4)=$A12)*([1]A1!$C$9:$C$175=YEAR($F12)),0)))</f>
        <v/>
      </c>
      <c r="EU12" s="3" t="str" cm="1">
        <f t="array" ref="EU12">IF(EDATE($F12,EU$2)&gt;DATE(2025,12,31),"",INDEX([1]A1!ER$9:ER$175,MATCH(1,--(RIGHT([1]A1!$B$9:$B$175,LEN([1]A1!$B$9:$B$175)-4)=$A12)*([1]A1!$C$9:$C$175=YEAR($F12)),0)))</f>
        <v/>
      </c>
      <c r="EV12" s="3" t="str" cm="1">
        <f t="array" ref="EV12">IF(EDATE($F12,EV$2)&gt;DATE(2025,12,31),"",INDEX([1]A1!ES$9:ES$175,MATCH(1,--(RIGHT([1]A1!$B$9:$B$175,LEN([1]A1!$B$9:$B$175)-4)=$A12)*([1]A1!$C$9:$C$175=YEAR($F12)),0)))</f>
        <v/>
      </c>
      <c r="EW12" s="3" t="str" cm="1">
        <f t="array" ref="EW12">IF(EDATE($F12,EW$2)&gt;DATE(2025,12,31),"",INDEX([1]A1!ET$9:ET$175,MATCH(1,--(RIGHT([1]A1!$B$9:$B$175,LEN([1]A1!$B$9:$B$175)-4)=$A12)*([1]A1!$C$9:$C$175=YEAR($F12)),0)))</f>
        <v/>
      </c>
      <c r="EX12" s="3" t="str" cm="1">
        <f t="array" ref="EX12">IF(EDATE($F12,EX$2)&gt;DATE(2025,12,31),"",INDEX([1]A1!EU$9:EU$175,MATCH(1,--(RIGHT([1]A1!$B$9:$B$175,LEN([1]A1!$B$9:$B$175)-4)=$A12)*([1]A1!$C$9:$C$175=YEAR($F12)),0)))</f>
        <v/>
      </c>
      <c r="EY12" s="3" t="str" cm="1">
        <f t="array" ref="EY12">IF(EDATE($F12,EY$2)&gt;DATE(2025,12,31),"",INDEX([1]A1!EV$9:EV$175,MATCH(1,--(RIGHT([1]A1!$B$9:$B$175,LEN([1]A1!$B$9:$B$175)-4)=$A12)*([1]A1!$C$9:$C$175=YEAR($F12)),0)))</f>
        <v/>
      </c>
      <c r="EZ12" s="3" t="str" cm="1">
        <f t="array" ref="EZ12">IF(EDATE($F12,EZ$2)&gt;DATE(2025,12,31),"",INDEX([1]A1!EW$9:EW$175,MATCH(1,--(RIGHT([1]A1!$B$9:$B$175,LEN([1]A1!$B$9:$B$175)-4)=$A12)*([1]A1!$C$9:$C$175=YEAR($F12)),0)))</f>
        <v/>
      </c>
      <c r="FA12" s="3" t="str" cm="1">
        <f t="array" ref="FA12">IF(EDATE($F12,FA$2)&gt;DATE(2025,12,31),"",INDEX([1]A1!EX$9:EX$175,MATCH(1,--(RIGHT([1]A1!$B$9:$B$175,LEN([1]A1!$B$9:$B$175)-4)=$A12)*([1]A1!$C$9:$C$175=YEAR($F12)),0)))</f>
        <v/>
      </c>
    </row>
    <row r="13" spans="1:157" x14ac:dyDescent="0.2">
      <c r="A13" s="28" t="s">
        <v>807</v>
      </c>
      <c r="B13" s="8" t="s">
        <v>78</v>
      </c>
      <c r="C13" s="8" t="s">
        <v>65</v>
      </c>
      <c r="D13" s="9" t="s">
        <v>19</v>
      </c>
      <c r="E13" s="9" t="s">
        <v>0</v>
      </c>
      <c r="F13" s="94">
        <f t="shared" si="5"/>
        <v>42370</v>
      </c>
      <c r="G13" s="3" cm="1">
        <f t="array" ref="G13">IF(EDATE($F13,G$2)&gt;DATE(2025,12,31),"",INDEX([1]A1!D$9:D$175,MATCH(1,--(RIGHT([1]A1!$B$9:$B$175,LEN([1]A1!$B$9:$B$175)-4)=$A13)*([1]A1!$C$9:$C$175=YEAR($F13)),0)))</f>
        <v>221053275.71999997</v>
      </c>
      <c r="H13" s="3" cm="1">
        <f t="array" ref="H13">IF(EDATE($F13,H$2)&gt;DATE(2025,12,31),"",INDEX([1]A1!E$9:E$175,MATCH(1,--(RIGHT([1]A1!$B$9:$B$175,LEN([1]A1!$B$9:$B$175)-4)=$A13)*([1]A1!$C$9:$C$175=YEAR($F13)),0)))</f>
        <v>254655341.78999999</v>
      </c>
      <c r="I13" s="3" cm="1">
        <f t="array" ref="I13">IF(EDATE($F13,I$2)&gt;DATE(2025,12,31),"",INDEX([1]A1!F$9:F$175,MATCH(1,--(RIGHT([1]A1!$B$9:$B$175,LEN([1]A1!$B$9:$B$175)-4)=$A13)*([1]A1!$C$9:$C$175=YEAR($F13)),0)))</f>
        <v>254285186.46999997</v>
      </c>
      <c r="J13" s="3" cm="1">
        <f t="array" ref="J13">IF(EDATE($F13,J$2)&gt;DATE(2025,12,31),"",INDEX([1]A1!G$9:G$175,MATCH(1,--(RIGHT([1]A1!$B$9:$B$175,LEN([1]A1!$B$9:$B$175)-4)=$A13)*([1]A1!$C$9:$C$175=YEAR($F13)),0)))</f>
        <v>256341059.26999998</v>
      </c>
      <c r="K13" s="3" cm="1">
        <f t="array" ref="K13">IF(EDATE($F13,K$2)&gt;DATE(2025,12,31),"",INDEX([1]A1!H$9:H$175,MATCH(1,--(RIGHT([1]A1!$B$9:$B$175,LEN([1]A1!$B$9:$B$175)-4)=$A13)*([1]A1!$C$9:$C$175=YEAR($F13)),0)))</f>
        <v>257935601.64999998</v>
      </c>
      <c r="L13" s="3" cm="1">
        <f t="array" ref="L13">IF(EDATE($F13,L$2)&gt;DATE(2025,12,31),"",INDEX([1]A1!I$9:I$175,MATCH(1,--(RIGHT([1]A1!$B$9:$B$175,LEN([1]A1!$B$9:$B$175)-4)=$A13)*([1]A1!$C$9:$C$175=YEAR($F13)),0)))</f>
        <v>258132117.71999994</v>
      </c>
      <c r="M13" s="3" cm="1">
        <f t="array" ref="M13">IF(EDATE($F13,M$2)&gt;DATE(2025,12,31),"",INDEX([1]A1!J$9:J$175,MATCH(1,--(RIGHT([1]A1!$B$9:$B$175,LEN([1]A1!$B$9:$B$175)-4)=$A13)*([1]A1!$C$9:$C$175=YEAR($F13)),0)))</f>
        <v>258200687.83999997</v>
      </c>
      <c r="N13" s="3" cm="1">
        <f t="array" ref="N13">IF(EDATE($F13,N$2)&gt;DATE(2025,12,31),"",INDEX([1]A1!K$9:K$175,MATCH(1,--(RIGHT([1]A1!$B$9:$B$175,LEN([1]A1!$B$9:$B$175)-4)=$A13)*([1]A1!$C$9:$C$175=YEAR($F13)),0)))</f>
        <v>258401504.58999994</v>
      </c>
      <c r="O13" s="3" cm="1">
        <f t="array" ref="O13">IF(EDATE($F13,O$2)&gt;DATE(2025,12,31),"",INDEX([1]A1!L$9:L$175,MATCH(1,--(RIGHT([1]A1!$B$9:$B$175,LEN([1]A1!$B$9:$B$175)-4)=$A13)*([1]A1!$C$9:$C$175=YEAR($F13)),0)))</f>
        <v>258867543.05999997</v>
      </c>
      <c r="P13" s="3" cm="1">
        <f t="array" ref="P13">IF(EDATE($F13,P$2)&gt;DATE(2025,12,31),"",INDEX([1]A1!M$9:M$175,MATCH(1,--(RIGHT([1]A1!$B$9:$B$175,LEN([1]A1!$B$9:$B$175)-4)=$A13)*([1]A1!$C$9:$C$175=YEAR($F13)),0)))</f>
        <v>258733785.55999994</v>
      </c>
      <c r="Q13" s="3" t="str" cm="1">
        <f t="array" ref="Q13">IF(EDATE($F13,Q$2)&gt;DATE(2025,12,31),"",INDEX([1]A1!N$9:N$175,MATCH(1,--(RIGHT([1]A1!$B$9:$B$175,LEN([1]A1!$B$9:$B$175)-4)=$A13)*([1]A1!$C$9:$C$175=YEAR($F13)),0)))</f>
        <v/>
      </c>
      <c r="R13" s="3" t="str" cm="1">
        <f t="array" ref="R13">IF(EDATE($F13,R$2)&gt;DATE(2025,12,31),"",INDEX([1]A1!O$9:O$175,MATCH(1,--(RIGHT([1]A1!$B$9:$B$175,LEN([1]A1!$B$9:$B$175)-4)=$A13)*([1]A1!$C$9:$C$175=YEAR($F13)),0)))</f>
        <v/>
      </c>
      <c r="S13" s="3" t="str" cm="1">
        <f t="array" ref="S13">IF(EDATE($F13,S$2)&gt;DATE(2025,12,31),"",INDEX([1]A1!P$9:P$175,MATCH(1,--(RIGHT([1]A1!$B$9:$B$175,LEN([1]A1!$B$9:$B$175)-4)=$A13)*([1]A1!$C$9:$C$175=YEAR($F13)),0)))</f>
        <v/>
      </c>
      <c r="T13" s="3" t="str" cm="1">
        <f t="array" ref="T13">IF(EDATE($F13,T$2)&gt;DATE(2025,12,31),"",INDEX([1]A1!Q$9:Q$175,MATCH(1,--(RIGHT([1]A1!$B$9:$B$175,LEN([1]A1!$B$9:$B$175)-4)=$A13)*([1]A1!$C$9:$C$175=YEAR($F13)),0)))</f>
        <v/>
      </c>
      <c r="U13" s="3" t="str" cm="1">
        <f t="array" ref="U13">IF(EDATE($F13,U$2)&gt;DATE(2025,12,31),"",INDEX([1]A1!R$9:R$175,MATCH(1,--(RIGHT([1]A1!$B$9:$B$175,LEN([1]A1!$B$9:$B$175)-4)=$A13)*([1]A1!$C$9:$C$175=YEAR($F13)),0)))</f>
        <v/>
      </c>
      <c r="V13" s="3" t="str" cm="1">
        <f t="array" ref="V13">IF(EDATE($F13,V$2)&gt;DATE(2025,12,31),"",INDEX([1]A1!S$9:S$175,MATCH(1,--(RIGHT([1]A1!$B$9:$B$175,LEN([1]A1!$B$9:$B$175)-4)=$A13)*([1]A1!$C$9:$C$175=YEAR($F13)),0)))</f>
        <v/>
      </c>
      <c r="W13" s="3" t="str" cm="1">
        <f t="array" ref="W13">IF(EDATE($F13,W$2)&gt;DATE(2025,12,31),"",INDEX([1]A1!T$9:T$175,MATCH(1,--(RIGHT([1]A1!$B$9:$B$175,LEN([1]A1!$B$9:$B$175)-4)=$A13)*([1]A1!$C$9:$C$175=YEAR($F13)),0)))</f>
        <v/>
      </c>
      <c r="X13" s="3" t="str" cm="1">
        <f t="array" ref="X13">IF(EDATE($F13,X$2)&gt;DATE(2025,12,31),"",INDEX([1]A1!U$9:U$175,MATCH(1,--(RIGHT([1]A1!$B$9:$B$175,LEN([1]A1!$B$9:$B$175)-4)=$A13)*([1]A1!$C$9:$C$175=YEAR($F13)),0)))</f>
        <v/>
      </c>
      <c r="Y13" s="3" t="str" cm="1">
        <f t="array" ref="Y13">IF(EDATE($F13,Y$2)&gt;DATE(2025,12,31),"",INDEX([1]A1!V$9:V$175,MATCH(1,--(RIGHT([1]A1!$B$9:$B$175,LEN([1]A1!$B$9:$B$175)-4)=$A13)*([1]A1!$C$9:$C$175=YEAR($F13)),0)))</f>
        <v/>
      </c>
      <c r="Z13" s="3" t="str" cm="1">
        <f t="array" ref="Z13">IF(EDATE($F13,Z$2)&gt;DATE(2025,12,31),"",INDEX([1]A1!W$9:W$175,MATCH(1,--(RIGHT([1]A1!$B$9:$B$175,LEN([1]A1!$B$9:$B$175)-4)=$A13)*([1]A1!$C$9:$C$175=YEAR($F13)),0)))</f>
        <v/>
      </c>
      <c r="AA13" s="3" t="str" cm="1">
        <f t="array" ref="AA13">IF(EDATE($F13,AA$2)&gt;DATE(2025,12,31),"",INDEX([1]A1!X$9:X$175,MATCH(1,--(RIGHT([1]A1!$B$9:$B$175,LEN([1]A1!$B$9:$B$175)-4)=$A13)*([1]A1!$C$9:$C$175=YEAR($F13)),0)))</f>
        <v/>
      </c>
      <c r="AB13" s="3" t="str" cm="1">
        <f t="array" ref="AB13">IF(EDATE($F13,AB$2)&gt;DATE(2025,12,31),"",INDEX([1]A1!Y$9:Y$175,MATCH(1,--(RIGHT([1]A1!$B$9:$B$175,LEN([1]A1!$B$9:$B$175)-4)=$A13)*([1]A1!$C$9:$C$175=YEAR($F13)),0)))</f>
        <v/>
      </c>
      <c r="AC13" s="3" t="str" cm="1">
        <f t="array" ref="AC13">IF(EDATE($F13,AC$2)&gt;DATE(2025,12,31),"",INDEX([1]A1!Z$9:Z$175,MATCH(1,--(RIGHT([1]A1!$B$9:$B$175,LEN([1]A1!$B$9:$B$175)-4)=$A13)*([1]A1!$C$9:$C$175=YEAR($F13)),0)))</f>
        <v/>
      </c>
      <c r="AD13" s="3" t="str" cm="1">
        <f t="array" ref="AD13">IF(EDATE($F13,AD$2)&gt;DATE(2025,12,31),"",INDEX([1]A1!AA$9:AA$175,MATCH(1,--(RIGHT([1]A1!$B$9:$B$175,LEN([1]A1!$B$9:$B$175)-4)=$A13)*([1]A1!$C$9:$C$175=YEAR($F13)),0)))</f>
        <v/>
      </c>
      <c r="AE13" s="3" t="str" cm="1">
        <f t="array" ref="AE13">IF(EDATE($F13,AE$2)&gt;DATE(2025,12,31),"",INDEX([1]A1!AB$9:AB$175,MATCH(1,--(RIGHT([1]A1!$B$9:$B$175,LEN([1]A1!$B$9:$B$175)-4)=$A13)*([1]A1!$C$9:$C$175=YEAR($F13)),0)))</f>
        <v/>
      </c>
      <c r="AF13" s="3" t="str" cm="1">
        <f t="array" ref="AF13">IF(EDATE($F13,AF$2)&gt;DATE(2025,12,31),"",INDEX([1]A1!AC$9:AC$175,MATCH(1,--(RIGHT([1]A1!$B$9:$B$175,LEN([1]A1!$B$9:$B$175)-4)=$A13)*([1]A1!$C$9:$C$175=YEAR($F13)),0)))</f>
        <v/>
      </c>
      <c r="AG13" s="3" t="str" cm="1">
        <f t="array" ref="AG13">IF(EDATE($F13,AG$2)&gt;DATE(2025,12,31),"",INDEX([1]A1!AD$9:AD$175,MATCH(1,--(RIGHT([1]A1!$B$9:$B$175,LEN([1]A1!$B$9:$B$175)-4)=$A13)*([1]A1!$C$9:$C$175=YEAR($F13)),0)))</f>
        <v/>
      </c>
      <c r="AH13" s="3" t="str" cm="1">
        <f t="array" ref="AH13">IF(EDATE($F13,AH$2)&gt;DATE(2025,12,31),"",INDEX([1]A1!AE$9:AE$175,MATCH(1,--(RIGHT([1]A1!$B$9:$B$175,LEN([1]A1!$B$9:$B$175)-4)=$A13)*([1]A1!$C$9:$C$175=YEAR($F13)),0)))</f>
        <v/>
      </c>
      <c r="AI13" s="3" t="str" cm="1">
        <f t="array" ref="AI13">IF(EDATE($F13,AI$2)&gt;DATE(2025,12,31),"",INDEX([1]A1!AF$9:AF$175,MATCH(1,--(RIGHT([1]A1!$B$9:$B$175,LEN([1]A1!$B$9:$B$175)-4)=$A13)*([1]A1!$C$9:$C$175=YEAR($F13)),0)))</f>
        <v/>
      </c>
      <c r="AJ13" s="3" t="str" cm="1">
        <f t="array" ref="AJ13">IF(EDATE($F13,AJ$2)&gt;DATE(2025,12,31),"",INDEX([1]A1!AG$9:AG$175,MATCH(1,--(RIGHT([1]A1!$B$9:$B$175,LEN([1]A1!$B$9:$B$175)-4)=$A13)*([1]A1!$C$9:$C$175=YEAR($F13)),0)))</f>
        <v/>
      </c>
      <c r="AK13" s="3" t="str" cm="1">
        <f t="array" ref="AK13">IF(EDATE($F13,AK$2)&gt;DATE(2025,12,31),"",INDEX([1]A1!AH$9:AH$175,MATCH(1,--(RIGHT([1]A1!$B$9:$B$175,LEN([1]A1!$B$9:$B$175)-4)=$A13)*([1]A1!$C$9:$C$175=YEAR($F13)),0)))</f>
        <v/>
      </c>
      <c r="AL13" s="3" t="str" cm="1">
        <f t="array" ref="AL13">IF(EDATE($F13,AL$2)&gt;DATE(2025,12,31),"",INDEX([1]A1!AI$9:AI$175,MATCH(1,--(RIGHT([1]A1!$B$9:$B$175,LEN([1]A1!$B$9:$B$175)-4)=$A13)*([1]A1!$C$9:$C$175=YEAR($F13)),0)))</f>
        <v/>
      </c>
      <c r="AM13" s="3" t="str" cm="1">
        <f t="array" ref="AM13">IF(EDATE($F13,AM$2)&gt;DATE(2025,12,31),"",INDEX([1]A1!AJ$9:AJ$175,MATCH(1,--(RIGHT([1]A1!$B$9:$B$175,LEN([1]A1!$B$9:$B$175)-4)=$A13)*([1]A1!$C$9:$C$175=YEAR($F13)),0)))</f>
        <v/>
      </c>
      <c r="AN13" s="3" t="str" cm="1">
        <f t="array" ref="AN13">IF(EDATE($F13,AN$2)&gt;DATE(2025,12,31),"",INDEX([1]A1!AK$9:AK$175,MATCH(1,--(RIGHT([1]A1!$B$9:$B$175,LEN([1]A1!$B$9:$B$175)-4)=$A13)*([1]A1!$C$9:$C$175=YEAR($F13)),0)))</f>
        <v/>
      </c>
      <c r="AO13" s="3" t="str" cm="1">
        <f t="array" ref="AO13">IF(EDATE($F13,AO$2)&gt;DATE(2025,12,31),"",INDEX([1]A1!AL$9:AL$175,MATCH(1,--(RIGHT([1]A1!$B$9:$B$175,LEN([1]A1!$B$9:$B$175)-4)=$A13)*([1]A1!$C$9:$C$175=YEAR($F13)),0)))</f>
        <v/>
      </c>
      <c r="AP13" s="3" t="str" cm="1">
        <f t="array" ref="AP13">IF(EDATE($F13,AP$2)&gt;DATE(2025,12,31),"",INDEX([1]A1!AM$9:AM$175,MATCH(1,--(RIGHT([1]A1!$B$9:$B$175,LEN([1]A1!$B$9:$B$175)-4)=$A13)*([1]A1!$C$9:$C$175=YEAR($F13)),0)))</f>
        <v/>
      </c>
      <c r="AQ13" s="3" t="str" cm="1">
        <f t="array" ref="AQ13">IF(EDATE($F13,AQ$2)&gt;DATE(2025,12,31),"",INDEX([1]A1!AN$9:AN$175,MATCH(1,--(RIGHT([1]A1!$B$9:$B$175,LEN([1]A1!$B$9:$B$175)-4)=$A13)*([1]A1!$C$9:$C$175=YEAR($F13)),0)))</f>
        <v/>
      </c>
      <c r="AR13" s="3" t="str" cm="1">
        <f t="array" ref="AR13">IF(EDATE($F13,AR$2)&gt;DATE(2025,12,31),"",INDEX([1]A1!AO$9:AO$175,MATCH(1,--(RIGHT([1]A1!$B$9:$B$175,LEN([1]A1!$B$9:$B$175)-4)=$A13)*([1]A1!$C$9:$C$175=YEAR($F13)),0)))</f>
        <v/>
      </c>
      <c r="AS13" s="3" t="str" cm="1">
        <f t="array" ref="AS13">IF(EDATE($F13,AS$2)&gt;DATE(2025,12,31),"",INDEX([1]A1!AP$9:AP$175,MATCH(1,--(RIGHT([1]A1!$B$9:$B$175,LEN([1]A1!$B$9:$B$175)-4)=$A13)*([1]A1!$C$9:$C$175=YEAR($F13)),0)))</f>
        <v/>
      </c>
      <c r="AT13" s="3" t="str" cm="1">
        <f t="array" ref="AT13">IF(EDATE($F13,AT$2)&gt;DATE(2025,12,31),"",INDEX([1]A1!AQ$9:AQ$175,MATCH(1,--(RIGHT([1]A1!$B$9:$B$175,LEN([1]A1!$B$9:$B$175)-4)=$A13)*([1]A1!$C$9:$C$175=YEAR($F13)),0)))</f>
        <v/>
      </c>
      <c r="AU13" s="3" t="str" cm="1">
        <f t="array" ref="AU13">IF(EDATE($F13,AU$2)&gt;DATE(2025,12,31),"",INDEX([1]A1!AR$9:AR$175,MATCH(1,--(RIGHT([1]A1!$B$9:$B$175,LEN([1]A1!$B$9:$B$175)-4)=$A13)*([1]A1!$C$9:$C$175=YEAR($F13)),0)))</f>
        <v/>
      </c>
      <c r="AV13" s="3" t="str" cm="1">
        <f t="array" ref="AV13">IF(EDATE($F13,AV$2)&gt;DATE(2025,12,31),"",INDEX([1]A1!AS$9:AS$175,MATCH(1,--(RIGHT([1]A1!$B$9:$B$175,LEN([1]A1!$B$9:$B$175)-4)=$A13)*([1]A1!$C$9:$C$175=YEAR($F13)),0)))</f>
        <v/>
      </c>
      <c r="AW13" s="3" t="str" cm="1">
        <f t="array" ref="AW13">IF(EDATE($F13,AW$2)&gt;DATE(2025,12,31),"",INDEX([1]A1!AT$9:AT$175,MATCH(1,--(RIGHT([1]A1!$B$9:$B$175,LEN([1]A1!$B$9:$B$175)-4)=$A13)*([1]A1!$C$9:$C$175=YEAR($F13)),0)))</f>
        <v/>
      </c>
      <c r="AX13" s="3" t="str" cm="1">
        <f t="array" ref="AX13">IF(EDATE($F13,AX$2)&gt;DATE(2025,12,31),"",INDEX([1]A1!AU$9:AU$175,MATCH(1,--(RIGHT([1]A1!$B$9:$B$175,LEN([1]A1!$B$9:$B$175)-4)=$A13)*([1]A1!$C$9:$C$175=YEAR($F13)),0)))</f>
        <v/>
      </c>
      <c r="AY13" s="3" t="str" cm="1">
        <f t="array" ref="AY13">IF(EDATE($F13,AY$2)&gt;DATE(2025,12,31),"",INDEX([1]A1!AV$9:AV$175,MATCH(1,--(RIGHT([1]A1!$B$9:$B$175,LEN([1]A1!$B$9:$B$175)-4)=$A13)*([1]A1!$C$9:$C$175=YEAR($F13)),0)))</f>
        <v/>
      </c>
      <c r="AZ13" s="3" t="str" cm="1">
        <f t="array" ref="AZ13">IF(EDATE($F13,AZ$2)&gt;DATE(2025,12,31),"",INDEX([1]A1!AW$9:AW$175,MATCH(1,--(RIGHT([1]A1!$B$9:$B$175,LEN([1]A1!$B$9:$B$175)-4)=$A13)*([1]A1!$C$9:$C$175=YEAR($F13)),0)))</f>
        <v/>
      </c>
      <c r="BA13" s="3" t="str" cm="1">
        <f t="array" ref="BA13">IF(EDATE($F13,BA$2)&gt;DATE(2025,12,31),"",INDEX([1]A1!AX$9:AX$175,MATCH(1,--(RIGHT([1]A1!$B$9:$B$175,LEN([1]A1!$B$9:$B$175)-4)=$A13)*([1]A1!$C$9:$C$175=YEAR($F13)),0)))</f>
        <v/>
      </c>
      <c r="BB13" s="3" t="str" cm="1">
        <f t="array" ref="BB13">IF(EDATE($F13,BB$2)&gt;DATE(2025,12,31),"",INDEX([1]A1!AY$9:AY$175,MATCH(1,--(RIGHT([1]A1!$B$9:$B$175,LEN([1]A1!$B$9:$B$175)-4)=$A13)*([1]A1!$C$9:$C$175=YEAR($F13)),0)))</f>
        <v/>
      </c>
      <c r="BC13" s="3" t="str" cm="1">
        <f t="array" ref="BC13">IF(EDATE($F13,BC$2)&gt;DATE(2025,12,31),"",INDEX([1]A1!AZ$9:AZ$175,MATCH(1,--(RIGHT([1]A1!$B$9:$B$175,LEN([1]A1!$B$9:$B$175)-4)=$A13)*([1]A1!$C$9:$C$175=YEAR($F13)),0)))</f>
        <v/>
      </c>
      <c r="BD13" s="3" t="str" cm="1">
        <f t="array" ref="BD13">IF(EDATE($F13,BD$2)&gt;DATE(2025,12,31),"",INDEX([1]A1!BA$9:BA$175,MATCH(1,--(RIGHT([1]A1!$B$9:$B$175,LEN([1]A1!$B$9:$B$175)-4)=$A13)*([1]A1!$C$9:$C$175=YEAR($F13)),0)))</f>
        <v/>
      </c>
      <c r="BE13" s="3" t="str" cm="1">
        <f t="array" ref="BE13">IF(EDATE($F13,BE$2)&gt;DATE(2025,12,31),"",INDEX([1]A1!BB$9:BB$175,MATCH(1,--(RIGHT([1]A1!$B$9:$B$175,LEN([1]A1!$B$9:$B$175)-4)=$A13)*([1]A1!$C$9:$C$175=YEAR($F13)),0)))</f>
        <v/>
      </c>
      <c r="BF13" s="3" t="str" cm="1">
        <f t="array" ref="BF13">IF(EDATE($F13,BF$2)&gt;DATE(2025,12,31),"",INDEX([1]A1!BC$9:BC$175,MATCH(1,--(RIGHT([1]A1!$B$9:$B$175,LEN([1]A1!$B$9:$B$175)-4)=$A13)*([1]A1!$C$9:$C$175=YEAR($F13)),0)))</f>
        <v/>
      </c>
      <c r="BG13" s="3" t="str" cm="1">
        <f t="array" ref="BG13">IF(EDATE($F13,BG$2)&gt;DATE(2025,12,31),"",INDEX([1]A1!BD$9:BD$175,MATCH(1,--(RIGHT([1]A1!$B$9:$B$175,LEN([1]A1!$B$9:$B$175)-4)=$A13)*([1]A1!$C$9:$C$175=YEAR($F13)),0)))</f>
        <v/>
      </c>
      <c r="BH13" s="3" t="str" cm="1">
        <f t="array" ref="BH13">IF(EDATE($F13,BH$2)&gt;DATE(2025,12,31),"",INDEX([1]A1!BE$9:BE$175,MATCH(1,--(RIGHT([1]A1!$B$9:$B$175,LEN([1]A1!$B$9:$B$175)-4)=$A13)*([1]A1!$C$9:$C$175=YEAR($F13)),0)))</f>
        <v/>
      </c>
      <c r="BI13" s="3" t="str" cm="1">
        <f t="array" ref="BI13">IF(EDATE($F13,BI$2)&gt;DATE(2025,12,31),"",INDEX([1]A1!BF$9:BF$175,MATCH(1,--(RIGHT([1]A1!$B$9:$B$175,LEN([1]A1!$B$9:$B$175)-4)=$A13)*([1]A1!$C$9:$C$175=YEAR($F13)),0)))</f>
        <v/>
      </c>
      <c r="BJ13" s="3" t="str" cm="1">
        <f t="array" ref="BJ13">IF(EDATE($F13,BJ$2)&gt;DATE(2025,12,31),"",INDEX([1]A1!BG$9:BG$175,MATCH(1,--(RIGHT([1]A1!$B$9:$B$175,LEN([1]A1!$B$9:$B$175)-4)=$A13)*([1]A1!$C$9:$C$175=YEAR($F13)),0)))</f>
        <v/>
      </c>
      <c r="BK13" s="3" t="str" cm="1">
        <f t="array" ref="BK13">IF(EDATE($F13,BK$2)&gt;DATE(2025,12,31),"",INDEX([1]A1!BH$9:BH$175,MATCH(1,--(RIGHT([1]A1!$B$9:$B$175,LEN([1]A1!$B$9:$B$175)-4)=$A13)*([1]A1!$C$9:$C$175=YEAR($F13)),0)))</f>
        <v/>
      </c>
      <c r="BL13" s="3" t="str" cm="1">
        <f t="array" ref="BL13">IF(EDATE($F13,BL$2)&gt;DATE(2025,12,31),"",INDEX([1]A1!BI$9:BI$175,MATCH(1,--(RIGHT([1]A1!$B$9:$B$175,LEN([1]A1!$B$9:$B$175)-4)=$A13)*([1]A1!$C$9:$C$175=YEAR($F13)),0)))</f>
        <v/>
      </c>
      <c r="BM13" s="3" t="str" cm="1">
        <f t="array" ref="BM13">IF(EDATE($F13,BM$2)&gt;DATE(2025,12,31),"",INDEX([1]A1!BJ$9:BJ$175,MATCH(1,--(RIGHT([1]A1!$B$9:$B$175,LEN([1]A1!$B$9:$B$175)-4)=$A13)*([1]A1!$C$9:$C$175=YEAR($F13)),0)))</f>
        <v/>
      </c>
      <c r="BN13" s="3" t="str" cm="1">
        <f t="array" ref="BN13">IF(EDATE($F13,BN$2)&gt;DATE(2025,12,31),"",INDEX([1]A1!BK$9:BK$175,MATCH(1,--(RIGHT([1]A1!$B$9:$B$175,LEN([1]A1!$B$9:$B$175)-4)=$A13)*([1]A1!$C$9:$C$175=YEAR($F13)),0)))</f>
        <v/>
      </c>
      <c r="BO13" s="3" t="str" cm="1">
        <f t="array" ref="BO13">IF(EDATE($F13,BO$2)&gt;DATE(2025,12,31),"",INDEX([1]A1!BL$9:BL$175,MATCH(1,--(RIGHT([1]A1!$B$9:$B$175,LEN([1]A1!$B$9:$B$175)-4)=$A13)*([1]A1!$C$9:$C$175=YEAR($F13)),0)))</f>
        <v/>
      </c>
      <c r="BP13" s="3" t="str" cm="1">
        <f t="array" ref="BP13">IF(EDATE($F13,BP$2)&gt;DATE(2025,12,31),"",INDEX([1]A1!BM$9:BM$175,MATCH(1,--(RIGHT([1]A1!$B$9:$B$175,LEN([1]A1!$B$9:$B$175)-4)=$A13)*([1]A1!$C$9:$C$175=YEAR($F13)),0)))</f>
        <v/>
      </c>
      <c r="BQ13" s="3" t="str" cm="1">
        <f t="array" ref="BQ13">IF(EDATE($F13,BQ$2)&gt;DATE(2025,12,31),"",INDEX([1]A1!BN$9:BN$175,MATCH(1,--(RIGHT([1]A1!$B$9:$B$175,LEN([1]A1!$B$9:$B$175)-4)=$A13)*([1]A1!$C$9:$C$175=YEAR($F13)),0)))</f>
        <v/>
      </c>
      <c r="BR13" s="3" t="str" cm="1">
        <f t="array" ref="BR13">IF(EDATE($F13,BR$2)&gt;DATE(2025,12,31),"",INDEX([1]A1!BO$9:BO$175,MATCH(1,--(RIGHT([1]A1!$B$9:$B$175,LEN([1]A1!$B$9:$B$175)-4)=$A13)*([1]A1!$C$9:$C$175=YEAR($F13)),0)))</f>
        <v/>
      </c>
      <c r="BS13" s="3" t="str" cm="1">
        <f t="array" ref="BS13">IF(EDATE($F13,BS$2)&gt;DATE(2025,12,31),"",INDEX([1]A1!BP$9:BP$175,MATCH(1,--(RIGHT([1]A1!$B$9:$B$175,LEN([1]A1!$B$9:$B$175)-4)=$A13)*([1]A1!$C$9:$C$175=YEAR($F13)),0)))</f>
        <v/>
      </c>
      <c r="BT13" s="3" t="str" cm="1">
        <f t="array" ref="BT13">IF(EDATE($F13,BT$2)&gt;DATE(2025,12,31),"",INDEX([1]A1!BQ$9:BQ$175,MATCH(1,--(RIGHT([1]A1!$B$9:$B$175,LEN([1]A1!$B$9:$B$175)-4)=$A13)*([1]A1!$C$9:$C$175=YEAR($F13)),0)))</f>
        <v/>
      </c>
      <c r="BU13" s="3" t="str" cm="1">
        <f t="array" ref="BU13">IF(EDATE($F13,BU$2)&gt;DATE(2025,12,31),"",INDEX([1]A1!BR$9:BR$175,MATCH(1,--(RIGHT([1]A1!$B$9:$B$175,LEN([1]A1!$B$9:$B$175)-4)=$A13)*([1]A1!$C$9:$C$175=YEAR($F13)),0)))</f>
        <v/>
      </c>
      <c r="BV13" s="3" t="str" cm="1">
        <f t="array" ref="BV13">IF(EDATE($F13,BV$2)&gt;DATE(2025,12,31),"",INDEX([1]A1!BS$9:BS$175,MATCH(1,--(RIGHT([1]A1!$B$9:$B$175,LEN([1]A1!$B$9:$B$175)-4)=$A13)*([1]A1!$C$9:$C$175=YEAR($F13)),0)))</f>
        <v/>
      </c>
      <c r="BW13" s="3" t="str" cm="1">
        <f t="array" ref="BW13">IF(EDATE($F13,BW$2)&gt;DATE(2025,12,31),"",INDEX([1]A1!BT$9:BT$175,MATCH(1,--(RIGHT([1]A1!$B$9:$B$175,LEN([1]A1!$B$9:$B$175)-4)=$A13)*([1]A1!$C$9:$C$175=YEAR($F13)),0)))</f>
        <v/>
      </c>
      <c r="BX13" s="3" t="str" cm="1">
        <f t="array" ref="BX13">IF(EDATE($F13,BX$2)&gt;DATE(2025,12,31),"",INDEX([1]A1!BU$9:BU$175,MATCH(1,--(RIGHT([1]A1!$B$9:$B$175,LEN([1]A1!$B$9:$B$175)-4)=$A13)*([1]A1!$C$9:$C$175=YEAR($F13)),0)))</f>
        <v/>
      </c>
      <c r="BY13" s="3" t="str" cm="1">
        <f t="array" ref="BY13">IF(EDATE($F13,BY$2)&gt;DATE(2025,12,31),"",INDEX([1]A1!BV$9:BV$175,MATCH(1,--(RIGHT([1]A1!$B$9:$B$175,LEN([1]A1!$B$9:$B$175)-4)=$A13)*([1]A1!$C$9:$C$175=YEAR($F13)),0)))</f>
        <v/>
      </c>
      <c r="BZ13" s="3" t="str" cm="1">
        <f t="array" ref="BZ13">IF(EDATE($F13,BZ$2)&gt;DATE(2025,12,31),"",INDEX([1]A1!BW$9:BW$175,MATCH(1,--(RIGHT([1]A1!$B$9:$B$175,LEN([1]A1!$B$9:$B$175)-4)=$A13)*([1]A1!$C$9:$C$175=YEAR($F13)),0)))</f>
        <v/>
      </c>
      <c r="CA13" s="3" t="str" cm="1">
        <f t="array" ref="CA13">IF(EDATE($F13,CA$2)&gt;DATE(2025,12,31),"",INDEX([1]A1!BX$9:BX$175,MATCH(1,--(RIGHT([1]A1!$B$9:$B$175,LEN([1]A1!$B$9:$B$175)-4)=$A13)*([1]A1!$C$9:$C$175=YEAR($F13)),0)))</f>
        <v/>
      </c>
      <c r="CB13" s="3" t="str" cm="1">
        <f t="array" ref="CB13">IF(EDATE($F13,CB$2)&gt;DATE(2025,12,31),"",INDEX([1]A1!BY$9:BY$175,MATCH(1,--(RIGHT([1]A1!$B$9:$B$175,LEN([1]A1!$B$9:$B$175)-4)=$A13)*([1]A1!$C$9:$C$175=YEAR($F13)),0)))</f>
        <v/>
      </c>
      <c r="CC13" s="3" t="str" cm="1">
        <f t="array" ref="CC13">IF(EDATE($F13,CC$2)&gt;DATE(2025,12,31),"",INDEX([1]A1!BZ$9:BZ$175,MATCH(1,--(RIGHT([1]A1!$B$9:$B$175,LEN([1]A1!$B$9:$B$175)-4)=$A13)*([1]A1!$C$9:$C$175=YEAR($F13)),0)))</f>
        <v/>
      </c>
      <c r="CD13" s="3" t="str" cm="1">
        <f t="array" ref="CD13">IF(EDATE($F13,CD$2)&gt;DATE(2025,12,31),"",INDEX([1]A1!CA$9:CA$175,MATCH(1,--(RIGHT([1]A1!$B$9:$B$175,LEN([1]A1!$B$9:$B$175)-4)=$A13)*([1]A1!$C$9:$C$175=YEAR($F13)),0)))</f>
        <v/>
      </c>
      <c r="CE13" s="3" t="str" cm="1">
        <f t="array" ref="CE13">IF(EDATE($F13,CE$2)&gt;DATE(2025,12,31),"",INDEX([1]A1!CB$9:CB$175,MATCH(1,--(RIGHT([1]A1!$B$9:$B$175,LEN([1]A1!$B$9:$B$175)-4)=$A13)*([1]A1!$C$9:$C$175=YEAR($F13)),0)))</f>
        <v/>
      </c>
      <c r="CF13" s="3" t="str" cm="1">
        <f t="array" ref="CF13">IF(EDATE($F13,CF$2)&gt;DATE(2025,12,31),"",INDEX([1]A1!CC$9:CC$175,MATCH(1,--(RIGHT([1]A1!$B$9:$B$175,LEN([1]A1!$B$9:$B$175)-4)=$A13)*([1]A1!$C$9:$C$175=YEAR($F13)),0)))</f>
        <v/>
      </c>
      <c r="CG13" s="3" t="str" cm="1">
        <f t="array" ref="CG13">IF(EDATE($F13,CG$2)&gt;DATE(2025,12,31),"",INDEX([1]A1!CD$9:CD$175,MATCH(1,--(RIGHT([1]A1!$B$9:$B$175,LEN([1]A1!$B$9:$B$175)-4)=$A13)*([1]A1!$C$9:$C$175=YEAR($F13)),0)))</f>
        <v/>
      </c>
      <c r="CH13" s="3" t="str" cm="1">
        <f t="array" ref="CH13">IF(EDATE($F13,CH$2)&gt;DATE(2025,12,31),"",INDEX([1]A1!CE$9:CE$175,MATCH(1,--(RIGHT([1]A1!$B$9:$B$175,LEN([1]A1!$B$9:$B$175)-4)=$A13)*([1]A1!$C$9:$C$175=YEAR($F13)),0)))</f>
        <v/>
      </c>
      <c r="CI13" s="3" t="str" cm="1">
        <f t="array" ref="CI13">IF(EDATE($F13,CI$2)&gt;DATE(2025,12,31),"",INDEX([1]A1!CF$9:CF$175,MATCH(1,--(RIGHT([1]A1!$B$9:$B$175,LEN([1]A1!$B$9:$B$175)-4)=$A13)*([1]A1!$C$9:$C$175=YEAR($F13)),0)))</f>
        <v/>
      </c>
      <c r="CJ13" s="3" t="str" cm="1">
        <f t="array" ref="CJ13">IF(EDATE($F13,CJ$2)&gt;DATE(2025,12,31),"",INDEX([1]A1!CG$9:CG$175,MATCH(1,--(RIGHT([1]A1!$B$9:$B$175,LEN([1]A1!$B$9:$B$175)-4)=$A13)*([1]A1!$C$9:$C$175=YEAR($F13)),0)))</f>
        <v/>
      </c>
      <c r="CK13" s="3" t="str" cm="1">
        <f t="array" ref="CK13">IF(EDATE($F13,CK$2)&gt;DATE(2025,12,31),"",INDEX([1]A1!CH$9:CH$175,MATCH(1,--(RIGHT([1]A1!$B$9:$B$175,LEN([1]A1!$B$9:$B$175)-4)=$A13)*([1]A1!$C$9:$C$175=YEAR($F13)),0)))</f>
        <v/>
      </c>
      <c r="CL13" s="3" t="str" cm="1">
        <f t="array" ref="CL13">IF(EDATE($F13,CL$2)&gt;DATE(2025,12,31),"",INDEX([1]A1!CI$9:CI$175,MATCH(1,--(RIGHT([1]A1!$B$9:$B$175,LEN([1]A1!$B$9:$B$175)-4)=$A13)*([1]A1!$C$9:$C$175=YEAR($F13)),0)))</f>
        <v/>
      </c>
      <c r="CM13" s="3" t="str" cm="1">
        <f t="array" ref="CM13">IF(EDATE($F13,CM$2)&gt;DATE(2025,12,31),"",INDEX([1]A1!CJ$9:CJ$175,MATCH(1,--(RIGHT([1]A1!$B$9:$B$175,LEN([1]A1!$B$9:$B$175)-4)=$A13)*([1]A1!$C$9:$C$175=YEAR($F13)),0)))</f>
        <v/>
      </c>
      <c r="CN13" s="3" t="str" cm="1">
        <f t="array" ref="CN13">IF(EDATE($F13,CN$2)&gt;DATE(2025,12,31),"",INDEX([1]A1!CK$9:CK$175,MATCH(1,--(RIGHT([1]A1!$B$9:$B$175,LEN([1]A1!$B$9:$B$175)-4)=$A13)*([1]A1!$C$9:$C$175=YEAR($F13)),0)))</f>
        <v/>
      </c>
      <c r="CO13" s="3" t="str" cm="1">
        <f t="array" ref="CO13">IF(EDATE($F13,CO$2)&gt;DATE(2025,12,31),"",INDEX([1]A1!CL$9:CL$175,MATCH(1,--(RIGHT([1]A1!$B$9:$B$175,LEN([1]A1!$B$9:$B$175)-4)=$A13)*([1]A1!$C$9:$C$175=YEAR($F13)),0)))</f>
        <v/>
      </c>
      <c r="CP13" s="3" t="str" cm="1">
        <f t="array" ref="CP13">IF(EDATE($F13,CP$2)&gt;DATE(2025,12,31),"",INDEX([1]A1!CM$9:CM$175,MATCH(1,--(RIGHT([1]A1!$B$9:$B$175,LEN([1]A1!$B$9:$B$175)-4)=$A13)*([1]A1!$C$9:$C$175=YEAR($F13)),0)))</f>
        <v/>
      </c>
      <c r="CQ13" s="3" t="str" cm="1">
        <f t="array" ref="CQ13">IF(EDATE($F13,CQ$2)&gt;DATE(2025,12,31),"",INDEX([1]A1!CN$9:CN$175,MATCH(1,--(RIGHT([1]A1!$B$9:$B$175,LEN([1]A1!$B$9:$B$175)-4)=$A13)*([1]A1!$C$9:$C$175=YEAR($F13)),0)))</f>
        <v/>
      </c>
      <c r="CR13" s="3" t="str" cm="1">
        <f t="array" ref="CR13">IF(EDATE($F13,CR$2)&gt;DATE(2025,12,31),"",INDEX([1]A1!CO$9:CO$175,MATCH(1,--(RIGHT([1]A1!$B$9:$B$175,LEN([1]A1!$B$9:$B$175)-4)=$A13)*([1]A1!$C$9:$C$175=YEAR($F13)),0)))</f>
        <v/>
      </c>
      <c r="CS13" s="3" t="str" cm="1">
        <f t="array" ref="CS13">IF(EDATE($F13,CS$2)&gt;DATE(2025,12,31),"",INDEX([1]A1!CP$9:CP$175,MATCH(1,--(RIGHT([1]A1!$B$9:$B$175,LEN([1]A1!$B$9:$B$175)-4)=$A13)*([1]A1!$C$9:$C$175=YEAR($F13)),0)))</f>
        <v/>
      </c>
      <c r="CT13" s="3" t="str" cm="1">
        <f t="array" ref="CT13">IF(EDATE($F13,CT$2)&gt;DATE(2025,12,31),"",INDEX([1]A1!CQ$9:CQ$175,MATCH(1,--(RIGHT([1]A1!$B$9:$B$175,LEN([1]A1!$B$9:$B$175)-4)=$A13)*([1]A1!$C$9:$C$175=YEAR($F13)),0)))</f>
        <v/>
      </c>
      <c r="CU13" s="3" t="str" cm="1">
        <f t="array" ref="CU13">IF(EDATE($F13,CU$2)&gt;DATE(2025,12,31),"",INDEX([1]A1!CR$9:CR$175,MATCH(1,--(RIGHT([1]A1!$B$9:$B$175,LEN([1]A1!$B$9:$B$175)-4)=$A13)*([1]A1!$C$9:$C$175=YEAR($F13)),0)))</f>
        <v/>
      </c>
      <c r="CV13" s="3" t="str" cm="1">
        <f t="array" ref="CV13">IF(EDATE($F13,CV$2)&gt;DATE(2025,12,31),"",INDEX([1]A1!CS$9:CS$175,MATCH(1,--(RIGHT([1]A1!$B$9:$B$175,LEN([1]A1!$B$9:$B$175)-4)=$A13)*([1]A1!$C$9:$C$175=YEAR($F13)),0)))</f>
        <v/>
      </c>
      <c r="CW13" s="3" t="str" cm="1">
        <f t="array" ref="CW13">IF(EDATE($F13,CW$2)&gt;DATE(2025,12,31),"",INDEX([1]A1!CT$9:CT$175,MATCH(1,--(RIGHT([1]A1!$B$9:$B$175,LEN([1]A1!$B$9:$B$175)-4)=$A13)*([1]A1!$C$9:$C$175=YEAR($F13)),0)))</f>
        <v/>
      </c>
      <c r="CX13" s="3" t="str" cm="1">
        <f t="array" ref="CX13">IF(EDATE($F13,CX$2)&gt;DATE(2025,12,31),"",INDEX([1]A1!CU$9:CU$175,MATCH(1,--(RIGHT([1]A1!$B$9:$B$175,LEN([1]A1!$B$9:$B$175)-4)=$A13)*([1]A1!$C$9:$C$175=YEAR($F13)),0)))</f>
        <v/>
      </c>
      <c r="CY13" s="3" t="str" cm="1">
        <f t="array" ref="CY13">IF(EDATE($F13,CY$2)&gt;DATE(2025,12,31),"",INDEX([1]A1!CV$9:CV$175,MATCH(1,--(RIGHT([1]A1!$B$9:$B$175,LEN([1]A1!$B$9:$B$175)-4)=$A13)*([1]A1!$C$9:$C$175=YEAR($F13)),0)))</f>
        <v/>
      </c>
      <c r="CZ13" s="3" t="str" cm="1">
        <f t="array" ref="CZ13">IF(EDATE($F13,CZ$2)&gt;DATE(2025,12,31),"",INDEX([1]A1!CW$9:CW$175,MATCH(1,--(RIGHT([1]A1!$B$9:$B$175,LEN([1]A1!$B$9:$B$175)-4)=$A13)*([1]A1!$C$9:$C$175=YEAR($F13)),0)))</f>
        <v/>
      </c>
      <c r="DA13" s="3" t="str" cm="1">
        <f t="array" ref="DA13">IF(EDATE($F13,DA$2)&gt;DATE(2025,12,31),"",INDEX([1]A1!CX$9:CX$175,MATCH(1,--(RIGHT([1]A1!$B$9:$B$175,LEN([1]A1!$B$9:$B$175)-4)=$A13)*([1]A1!$C$9:$C$175=YEAR($F13)),0)))</f>
        <v/>
      </c>
      <c r="DB13" s="3" t="str" cm="1">
        <f t="array" ref="DB13">IF(EDATE($F13,DB$2)&gt;DATE(2025,12,31),"",INDEX([1]A1!CY$9:CY$175,MATCH(1,--(RIGHT([1]A1!$B$9:$B$175,LEN([1]A1!$B$9:$B$175)-4)=$A13)*([1]A1!$C$9:$C$175=YEAR($F13)),0)))</f>
        <v/>
      </c>
      <c r="DC13" s="3" t="str" cm="1">
        <f t="array" ref="DC13">IF(EDATE($F13,DC$2)&gt;DATE(2025,12,31),"",INDEX([1]A1!CZ$9:CZ$175,MATCH(1,--(RIGHT([1]A1!$B$9:$B$175,LEN([1]A1!$B$9:$B$175)-4)=$A13)*([1]A1!$C$9:$C$175=YEAR($F13)),0)))</f>
        <v/>
      </c>
      <c r="DD13" s="3" t="str" cm="1">
        <f t="array" ref="DD13">IF(EDATE($F13,DD$2)&gt;DATE(2025,12,31),"",INDEX([1]A1!DA$9:DA$175,MATCH(1,--(RIGHT([1]A1!$B$9:$B$175,LEN([1]A1!$B$9:$B$175)-4)=$A13)*([1]A1!$C$9:$C$175=YEAR($F13)),0)))</f>
        <v/>
      </c>
      <c r="DE13" s="3" t="str" cm="1">
        <f t="array" ref="DE13">IF(EDATE($F13,DE$2)&gt;DATE(2025,12,31),"",INDEX([1]A1!DB$9:DB$175,MATCH(1,--(RIGHT([1]A1!$B$9:$B$175,LEN([1]A1!$B$9:$B$175)-4)=$A13)*([1]A1!$C$9:$C$175=YEAR($F13)),0)))</f>
        <v/>
      </c>
      <c r="DF13" s="3" t="str" cm="1">
        <f t="array" ref="DF13">IF(EDATE($F13,DF$2)&gt;DATE(2025,12,31),"",INDEX([1]A1!DC$9:DC$175,MATCH(1,--(RIGHT([1]A1!$B$9:$B$175,LEN([1]A1!$B$9:$B$175)-4)=$A13)*([1]A1!$C$9:$C$175=YEAR($F13)),0)))</f>
        <v/>
      </c>
      <c r="DG13" s="3" t="str" cm="1">
        <f t="array" ref="DG13">IF(EDATE($F13,DG$2)&gt;DATE(2025,12,31),"",INDEX([1]A1!DD$9:DD$175,MATCH(1,--(RIGHT([1]A1!$B$9:$B$175,LEN([1]A1!$B$9:$B$175)-4)=$A13)*([1]A1!$C$9:$C$175=YEAR($F13)),0)))</f>
        <v/>
      </c>
      <c r="DH13" s="3" t="str" cm="1">
        <f t="array" ref="DH13">IF(EDATE($F13,DH$2)&gt;DATE(2025,12,31),"",INDEX([1]A1!DE$9:DE$175,MATCH(1,--(RIGHT([1]A1!$B$9:$B$175,LEN([1]A1!$B$9:$B$175)-4)=$A13)*([1]A1!$C$9:$C$175=YEAR($F13)),0)))</f>
        <v/>
      </c>
      <c r="DI13" s="3" t="str" cm="1">
        <f t="array" ref="DI13">IF(EDATE($F13,DI$2)&gt;DATE(2025,12,31),"",INDEX([1]A1!DF$9:DF$175,MATCH(1,--(RIGHT([1]A1!$B$9:$B$175,LEN([1]A1!$B$9:$B$175)-4)=$A13)*([1]A1!$C$9:$C$175=YEAR($F13)),0)))</f>
        <v/>
      </c>
      <c r="DJ13" s="3" t="str" cm="1">
        <f t="array" ref="DJ13">IF(EDATE($F13,DJ$2)&gt;DATE(2025,12,31),"",INDEX([1]A1!DG$9:DG$175,MATCH(1,--(RIGHT([1]A1!$B$9:$B$175,LEN([1]A1!$B$9:$B$175)-4)=$A13)*([1]A1!$C$9:$C$175=YEAR($F13)),0)))</f>
        <v/>
      </c>
      <c r="DK13" s="3" t="str" cm="1">
        <f t="array" ref="DK13">IF(EDATE($F13,DK$2)&gt;DATE(2025,12,31),"",INDEX([1]A1!DH$9:DH$175,MATCH(1,--(RIGHT([1]A1!$B$9:$B$175,LEN([1]A1!$B$9:$B$175)-4)=$A13)*([1]A1!$C$9:$C$175=YEAR($F13)),0)))</f>
        <v/>
      </c>
      <c r="DL13" s="3" t="str" cm="1">
        <f t="array" ref="DL13">IF(EDATE($F13,DL$2)&gt;DATE(2025,12,31),"",INDEX([1]A1!DI$9:DI$175,MATCH(1,--(RIGHT([1]A1!$B$9:$B$175,LEN([1]A1!$B$9:$B$175)-4)=$A13)*([1]A1!$C$9:$C$175=YEAR($F13)),0)))</f>
        <v/>
      </c>
      <c r="DM13" s="3" t="str" cm="1">
        <f t="array" ref="DM13">IF(EDATE($F13,DM$2)&gt;DATE(2025,12,31),"",INDEX([1]A1!DJ$9:DJ$175,MATCH(1,--(RIGHT([1]A1!$B$9:$B$175,LEN([1]A1!$B$9:$B$175)-4)=$A13)*([1]A1!$C$9:$C$175=YEAR($F13)),0)))</f>
        <v/>
      </c>
      <c r="DN13" s="3" t="str" cm="1">
        <f t="array" ref="DN13">IF(EDATE($F13,DN$2)&gt;DATE(2025,12,31),"",INDEX([1]A1!DK$9:DK$175,MATCH(1,--(RIGHT([1]A1!$B$9:$B$175,LEN([1]A1!$B$9:$B$175)-4)=$A13)*([1]A1!$C$9:$C$175=YEAR($F13)),0)))</f>
        <v/>
      </c>
      <c r="DO13" s="3" t="str" cm="1">
        <f t="array" ref="DO13">IF(EDATE($F13,DO$2)&gt;DATE(2025,12,31),"",INDEX([1]A1!DL$9:DL$175,MATCH(1,--(RIGHT([1]A1!$B$9:$B$175,LEN([1]A1!$B$9:$B$175)-4)=$A13)*([1]A1!$C$9:$C$175=YEAR($F13)),0)))</f>
        <v/>
      </c>
      <c r="DP13" s="3" t="str" cm="1">
        <f t="array" ref="DP13">IF(EDATE($F13,DP$2)&gt;DATE(2025,12,31),"",INDEX([1]A1!DM$9:DM$175,MATCH(1,--(RIGHT([1]A1!$B$9:$B$175,LEN([1]A1!$B$9:$B$175)-4)=$A13)*([1]A1!$C$9:$C$175=YEAR($F13)),0)))</f>
        <v/>
      </c>
      <c r="DQ13" s="3" t="str" cm="1">
        <f t="array" ref="DQ13">IF(EDATE($F13,DQ$2)&gt;DATE(2025,12,31),"",INDEX([1]A1!DN$9:DN$175,MATCH(1,--(RIGHT([1]A1!$B$9:$B$175,LEN([1]A1!$B$9:$B$175)-4)=$A13)*([1]A1!$C$9:$C$175=YEAR($F13)),0)))</f>
        <v/>
      </c>
      <c r="DR13" s="3" t="str" cm="1">
        <f t="array" ref="DR13">IF(EDATE($F13,DR$2)&gt;DATE(2025,12,31),"",INDEX([1]A1!DO$9:DO$175,MATCH(1,--(RIGHT([1]A1!$B$9:$B$175,LEN([1]A1!$B$9:$B$175)-4)=$A13)*([1]A1!$C$9:$C$175=YEAR($F13)),0)))</f>
        <v/>
      </c>
      <c r="DS13" s="3" t="str" cm="1">
        <f t="array" ref="DS13">IF(EDATE($F13,DS$2)&gt;DATE(2025,12,31),"",INDEX([1]A1!DP$9:DP$175,MATCH(1,--(RIGHT([1]A1!$B$9:$B$175,LEN([1]A1!$B$9:$B$175)-4)=$A13)*([1]A1!$C$9:$C$175=YEAR($F13)),0)))</f>
        <v/>
      </c>
      <c r="DT13" s="3" t="str" cm="1">
        <f t="array" ref="DT13">IF(EDATE($F13,DT$2)&gt;DATE(2025,12,31),"",INDEX([1]A1!DQ$9:DQ$175,MATCH(1,--(RIGHT([1]A1!$B$9:$B$175,LEN([1]A1!$B$9:$B$175)-4)=$A13)*([1]A1!$C$9:$C$175=YEAR($F13)),0)))</f>
        <v/>
      </c>
      <c r="DU13" s="3" t="str" cm="1">
        <f t="array" ref="DU13">IF(EDATE($F13,DU$2)&gt;DATE(2025,12,31),"",INDEX([1]A1!DR$9:DR$175,MATCH(1,--(RIGHT([1]A1!$B$9:$B$175,LEN([1]A1!$B$9:$B$175)-4)=$A13)*([1]A1!$C$9:$C$175=YEAR($F13)),0)))</f>
        <v/>
      </c>
      <c r="DV13" s="3" t="str" cm="1">
        <f t="array" ref="DV13">IF(EDATE($F13,DV$2)&gt;DATE(2025,12,31),"",INDEX([1]A1!DS$9:DS$175,MATCH(1,--(RIGHT([1]A1!$B$9:$B$175,LEN([1]A1!$B$9:$B$175)-4)=$A13)*([1]A1!$C$9:$C$175=YEAR($F13)),0)))</f>
        <v/>
      </c>
      <c r="DW13" s="3" t="str" cm="1">
        <f t="array" ref="DW13">IF(EDATE($F13,DW$2)&gt;DATE(2025,12,31),"",INDEX([1]A1!DT$9:DT$175,MATCH(1,--(RIGHT([1]A1!$B$9:$B$175,LEN([1]A1!$B$9:$B$175)-4)=$A13)*([1]A1!$C$9:$C$175=YEAR($F13)),0)))</f>
        <v/>
      </c>
      <c r="DX13" s="3" t="str" cm="1">
        <f t="array" ref="DX13">IF(EDATE($F13,DX$2)&gt;DATE(2025,12,31),"",INDEX([1]A1!DU$9:DU$175,MATCH(1,--(RIGHT([1]A1!$B$9:$B$175,LEN([1]A1!$B$9:$B$175)-4)=$A13)*([1]A1!$C$9:$C$175=YEAR($F13)),0)))</f>
        <v/>
      </c>
      <c r="DY13" s="3" t="str" cm="1">
        <f t="array" ref="DY13">IF(EDATE($F13,DY$2)&gt;DATE(2025,12,31),"",INDEX([1]A1!DV$9:DV$175,MATCH(1,--(RIGHT([1]A1!$B$9:$B$175,LEN([1]A1!$B$9:$B$175)-4)=$A13)*([1]A1!$C$9:$C$175=YEAR($F13)),0)))</f>
        <v/>
      </c>
      <c r="DZ13" s="3" t="str" cm="1">
        <f t="array" ref="DZ13">IF(EDATE($F13,DZ$2)&gt;DATE(2025,12,31),"",INDEX([1]A1!DW$9:DW$175,MATCH(1,--(RIGHT([1]A1!$B$9:$B$175,LEN([1]A1!$B$9:$B$175)-4)=$A13)*([1]A1!$C$9:$C$175=YEAR($F13)),0)))</f>
        <v/>
      </c>
      <c r="EA13" s="3" t="str" cm="1">
        <f t="array" ref="EA13">IF(EDATE($F13,EA$2)&gt;DATE(2025,12,31),"",INDEX([1]A1!DX$9:DX$175,MATCH(1,--(RIGHT([1]A1!$B$9:$B$175,LEN([1]A1!$B$9:$B$175)-4)=$A13)*([1]A1!$C$9:$C$175=YEAR($F13)),0)))</f>
        <v/>
      </c>
      <c r="EB13" s="3" t="str" cm="1">
        <f t="array" ref="EB13">IF(EDATE($F13,EB$2)&gt;DATE(2025,12,31),"",INDEX([1]A1!DY$9:DY$175,MATCH(1,--(RIGHT([1]A1!$B$9:$B$175,LEN([1]A1!$B$9:$B$175)-4)=$A13)*([1]A1!$C$9:$C$175=YEAR($F13)),0)))</f>
        <v/>
      </c>
      <c r="EC13" s="3" t="str" cm="1">
        <f t="array" ref="EC13">IF(EDATE($F13,EC$2)&gt;DATE(2025,12,31),"",INDEX([1]A1!DZ$9:DZ$175,MATCH(1,--(RIGHT([1]A1!$B$9:$B$175,LEN([1]A1!$B$9:$B$175)-4)=$A13)*([1]A1!$C$9:$C$175=YEAR($F13)),0)))</f>
        <v/>
      </c>
      <c r="ED13" s="3" t="str" cm="1">
        <f t="array" ref="ED13">IF(EDATE($F13,ED$2)&gt;DATE(2025,12,31),"",INDEX([1]A1!EA$9:EA$175,MATCH(1,--(RIGHT([1]A1!$B$9:$B$175,LEN([1]A1!$B$9:$B$175)-4)=$A13)*([1]A1!$C$9:$C$175=YEAR($F13)),0)))</f>
        <v/>
      </c>
      <c r="EE13" s="3" t="str" cm="1">
        <f t="array" ref="EE13">IF(EDATE($F13,EE$2)&gt;DATE(2025,12,31),"",INDEX([1]A1!EB$9:EB$175,MATCH(1,--(RIGHT([1]A1!$B$9:$B$175,LEN([1]A1!$B$9:$B$175)-4)=$A13)*([1]A1!$C$9:$C$175=YEAR($F13)),0)))</f>
        <v/>
      </c>
      <c r="EF13" s="3" t="str" cm="1">
        <f t="array" ref="EF13">IF(EDATE($F13,EF$2)&gt;DATE(2025,12,31),"",INDEX([1]A1!EC$9:EC$175,MATCH(1,--(RIGHT([1]A1!$B$9:$B$175,LEN([1]A1!$B$9:$B$175)-4)=$A13)*([1]A1!$C$9:$C$175=YEAR($F13)),0)))</f>
        <v/>
      </c>
      <c r="EG13" s="3" t="str" cm="1">
        <f t="array" ref="EG13">IF(EDATE($F13,EG$2)&gt;DATE(2025,12,31),"",INDEX([1]A1!ED$9:ED$175,MATCH(1,--(RIGHT([1]A1!$B$9:$B$175,LEN([1]A1!$B$9:$B$175)-4)=$A13)*([1]A1!$C$9:$C$175=YEAR($F13)),0)))</f>
        <v/>
      </c>
      <c r="EH13" s="3" t="str" cm="1">
        <f t="array" ref="EH13">IF(EDATE($F13,EH$2)&gt;DATE(2025,12,31),"",INDEX([1]A1!EE$9:EE$175,MATCH(1,--(RIGHT([1]A1!$B$9:$B$175,LEN([1]A1!$B$9:$B$175)-4)=$A13)*([1]A1!$C$9:$C$175=YEAR($F13)),0)))</f>
        <v/>
      </c>
      <c r="EI13" s="3" t="str" cm="1">
        <f t="array" ref="EI13">IF(EDATE($F13,EI$2)&gt;DATE(2025,12,31),"",INDEX([1]A1!EF$9:EF$175,MATCH(1,--(RIGHT([1]A1!$B$9:$B$175,LEN([1]A1!$B$9:$B$175)-4)=$A13)*([1]A1!$C$9:$C$175=YEAR($F13)),0)))</f>
        <v/>
      </c>
      <c r="EJ13" s="3" t="str" cm="1">
        <f t="array" ref="EJ13">IF(EDATE($F13,EJ$2)&gt;DATE(2025,12,31),"",INDEX([1]A1!EG$9:EG$175,MATCH(1,--(RIGHT([1]A1!$B$9:$B$175,LEN([1]A1!$B$9:$B$175)-4)=$A13)*([1]A1!$C$9:$C$175=YEAR($F13)),0)))</f>
        <v/>
      </c>
      <c r="EK13" s="3" t="str" cm="1">
        <f t="array" ref="EK13">IF(EDATE($F13,EK$2)&gt;DATE(2025,12,31),"",INDEX([1]A1!EH$9:EH$175,MATCH(1,--(RIGHT([1]A1!$B$9:$B$175,LEN([1]A1!$B$9:$B$175)-4)=$A13)*([1]A1!$C$9:$C$175=YEAR($F13)),0)))</f>
        <v/>
      </c>
      <c r="EL13" s="3" t="str" cm="1">
        <f t="array" ref="EL13">IF(EDATE($F13,EL$2)&gt;DATE(2025,12,31),"",INDEX([1]A1!EI$9:EI$175,MATCH(1,--(RIGHT([1]A1!$B$9:$B$175,LEN([1]A1!$B$9:$B$175)-4)=$A13)*([1]A1!$C$9:$C$175=YEAR($F13)),0)))</f>
        <v/>
      </c>
      <c r="EM13" s="3" t="str" cm="1">
        <f t="array" ref="EM13">IF(EDATE($F13,EM$2)&gt;DATE(2025,12,31),"",INDEX([1]A1!EJ$9:EJ$175,MATCH(1,--(RIGHT([1]A1!$B$9:$B$175,LEN([1]A1!$B$9:$B$175)-4)=$A13)*([1]A1!$C$9:$C$175=YEAR($F13)),0)))</f>
        <v/>
      </c>
      <c r="EN13" s="3" t="str" cm="1">
        <f t="array" ref="EN13">IF(EDATE($F13,EN$2)&gt;DATE(2025,12,31),"",INDEX([1]A1!EK$9:EK$175,MATCH(1,--(RIGHT([1]A1!$B$9:$B$175,LEN([1]A1!$B$9:$B$175)-4)=$A13)*([1]A1!$C$9:$C$175=YEAR($F13)),0)))</f>
        <v/>
      </c>
      <c r="EO13" s="3" t="str" cm="1">
        <f t="array" ref="EO13">IF(EDATE($F13,EO$2)&gt;DATE(2025,12,31),"",INDEX([1]A1!EL$9:EL$175,MATCH(1,--(RIGHT([1]A1!$B$9:$B$175,LEN([1]A1!$B$9:$B$175)-4)=$A13)*([1]A1!$C$9:$C$175=YEAR($F13)),0)))</f>
        <v/>
      </c>
      <c r="EP13" s="3" t="str" cm="1">
        <f t="array" ref="EP13">IF(EDATE($F13,EP$2)&gt;DATE(2025,12,31),"",INDEX([1]A1!EM$9:EM$175,MATCH(1,--(RIGHT([1]A1!$B$9:$B$175,LEN([1]A1!$B$9:$B$175)-4)=$A13)*([1]A1!$C$9:$C$175=YEAR($F13)),0)))</f>
        <v/>
      </c>
      <c r="EQ13" s="3" t="str" cm="1">
        <f t="array" ref="EQ13">IF(EDATE($F13,EQ$2)&gt;DATE(2025,12,31),"",INDEX([1]A1!EN$9:EN$175,MATCH(1,--(RIGHT([1]A1!$B$9:$B$175,LEN([1]A1!$B$9:$B$175)-4)=$A13)*([1]A1!$C$9:$C$175=YEAR($F13)),0)))</f>
        <v/>
      </c>
      <c r="ER13" s="3" t="str" cm="1">
        <f t="array" ref="ER13">IF(EDATE($F13,ER$2)&gt;DATE(2025,12,31),"",INDEX([1]A1!EO$9:EO$175,MATCH(1,--(RIGHT([1]A1!$B$9:$B$175,LEN([1]A1!$B$9:$B$175)-4)=$A13)*([1]A1!$C$9:$C$175=YEAR($F13)),0)))</f>
        <v/>
      </c>
      <c r="ES13" s="3" t="str" cm="1">
        <f t="array" ref="ES13">IF(EDATE($F13,ES$2)&gt;DATE(2025,12,31),"",INDEX([1]A1!EP$9:EP$175,MATCH(1,--(RIGHT([1]A1!$B$9:$B$175,LEN([1]A1!$B$9:$B$175)-4)=$A13)*([1]A1!$C$9:$C$175=YEAR($F13)),0)))</f>
        <v/>
      </c>
      <c r="ET13" s="3" t="str" cm="1">
        <f t="array" ref="ET13">IF(EDATE($F13,ET$2)&gt;DATE(2025,12,31),"",INDEX([1]A1!EQ$9:EQ$175,MATCH(1,--(RIGHT([1]A1!$B$9:$B$175,LEN([1]A1!$B$9:$B$175)-4)=$A13)*([1]A1!$C$9:$C$175=YEAR($F13)),0)))</f>
        <v/>
      </c>
      <c r="EU13" s="3" t="str" cm="1">
        <f t="array" ref="EU13">IF(EDATE($F13,EU$2)&gt;DATE(2025,12,31),"",INDEX([1]A1!ER$9:ER$175,MATCH(1,--(RIGHT([1]A1!$B$9:$B$175,LEN([1]A1!$B$9:$B$175)-4)=$A13)*([1]A1!$C$9:$C$175=YEAR($F13)),0)))</f>
        <v/>
      </c>
      <c r="EV13" s="3" t="str" cm="1">
        <f t="array" ref="EV13">IF(EDATE($F13,EV$2)&gt;DATE(2025,12,31),"",INDEX([1]A1!ES$9:ES$175,MATCH(1,--(RIGHT([1]A1!$B$9:$B$175,LEN([1]A1!$B$9:$B$175)-4)=$A13)*([1]A1!$C$9:$C$175=YEAR($F13)),0)))</f>
        <v/>
      </c>
      <c r="EW13" s="3" t="str" cm="1">
        <f t="array" ref="EW13">IF(EDATE($F13,EW$2)&gt;DATE(2025,12,31),"",INDEX([1]A1!ET$9:ET$175,MATCH(1,--(RIGHT([1]A1!$B$9:$B$175,LEN([1]A1!$B$9:$B$175)-4)=$A13)*([1]A1!$C$9:$C$175=YEAR($F13)),0)))</f>
        <v/>
      </c>
      <c r="EX13" s="3" t="str" cm="1">
        <f t="array" ref="EX13">IF(EDATE($F13,EX$2)&gt;DATE(2025,12,31),"",INDEX([1]A1!EU$9:EU$175,MATCH(1,--(RIGHT([1]A1!$B$9:$B$175,LEN([1]A1!$B$9:$B$175)-4)=$A13)*([1]A1!$C$9:$C$175=YEAR($F13)),0)))</f>
        <v/>
      </c>
      <c r="EY13" s="3" t="str" cm="1">
        <f t="array" ref="EY13">IF(EDATE($F13,EY$2)&gt;DATE(2025,12,31),"",INDEX([1]A1!EV$9:EV$175,MATCH(1,--(RIGHT([1]A1!$B$9:$B$175,LEN([1]A1!$B$9:$B$175)-4)=$A13)*([1]A1!$C$9:$C$175=YEAR($F13)),0)))</f>
        <v/>
      </c>
      <c r="EZ13" s="3" t="str" cm="1">
        <f t="array" ref="EZ13">IF(EDATE($F13,EZ$2)&gt;DATE(2025,12,31),"",INDEX([1]A1!EW$9:EW$175,MATCH(1,--(RIGHT([1]A1!$B$9:$B$175,LEN([1]A1!$B$9:$B$175)-4)=$A13)*([1]A1!$C$9:$C$175=YEAR($F13)),0)))</f>
        <v/>
      </c>
      <c r="FA13" s="3" t="str" cm="1">
        <f t="array" ref="FA13">IF(EDATE($F13,FA$2)&gt;DATE(2025,12,31),"",INDEX([1]A1!EX$9:EX$175,MATCH(1,--(RIGHT([1]A1!$B$9:$B$175,LEN([1]A1!$B$9:$B$175)-4)=$A13)*([1]A1!$C$9:$C$175=YEAR($F13)),0)))</f>
        <v/>
      </c>
    </row>
    <row r="14" spans="1:157" x14ac:dyDescent="0.2">
      <c r="A14" s="28" t="s">
        <v>807</v>
      </c>
      <c r="B14" s="8" t="s">
        <v>78</v>
      </c>
      <c r="C14" s="8" t="s">
        <v>65</v>
      </c>
      <c r="D14" s="9" t="s">
        <v>19</v>
      </c>
      <c r="E14" s="9" t="s">
        <v>0</v>
      </c>
      <c r="F14" s="94">
        <f t="shared" si="5"/>
        <v>42736</v>
      </c>
      <c r="G14" s="3" cm="1">
        <f t="array" ref="G14">IF(EDATE($F14,G$2)&gt;DATE(2025,12,31),"",INDEX([1]A1!D$9:D$175,MATCH(1,--(RIGHT([1]A1!$B$9:$B$175,LEN([1]A1!$B$9:$B$175)-4)=$A14)*([1]A1!$C$9:$C$175=YEAR($F14)),0)))</f>
        <v>225144953.95000002</v>
      </c>
      <c r="H14" s="3" cm="1">
        <f t="array" ref="H14">IF(EDATE($F14,H$2)&gt;DATE(2025,12,31),"",INDEX([1]A1!E$9:E$175,MATCH(1,--(RIGHT([1]A1!$B$9:$B$175,LEN([1]A1!$B$9:$B$175)-4)=$A14)*([1]A1!$C$9:$C$175=YEAR($F14)),0)))</f>
        <v>253742032.28000003</v>
      </c>
      <c r="I14" s="3" cm="1">
        <f t="array" ref="I14">IF(EDATE($F14,I$2)&gt;DATE(2025,12,31),"",INDEX([1]A1!F$9:F$175,MATCH(1,--(RIGHT([1]A1!$B$9:$B$175,LEN([1]A1!$B$9:$B$175)-4)=$A14)*([1]A1!$C$9:$C$175=YEAR($F14)),0)))</f>
        <v>261240360.21000001</v>
      </c>
      <c r="J14" s="3" cm="1">
        <f t="array" ref="J14">IF(EDATE($F14,J$2)&gt;DATE(2025,12,31),"",INDEX([1]A1!G$9:G$175,MATCH(1,--(RIGHT([1]A1!$B$9:$B$175,LEN([1]A1!$B$9:$B$175)-4)=$A14)*([1]A1!$C$9:$C$175=YEAR($F14)),0)))</f>
        <v>260449599.72000003</v>
      </c>
      <c r="K14" s="3" cm="1">
        <f t="array" ref="K14">IF(EDATE($F14,K$2)&gt;DATE(2025,12,31),"",INDEX([1]A1!H$9:H$175,MATCH(1,--(RIGHT([1]A1!$B$9:$B$175,LEN([1]A1!$B$9:$B$175)-4)=$A14)*([1]A1!$C$9:$C$175=YEAR($F14)),0)))</f>
        <v>262329449.19</v>
      </c>
      <c r="L14" s="3" cm="1">
        <f t="array" ref="L14">IF(EDATE($F14,L$2)&gt;DATE(2025,12,31),"",INDEX([1]A1!I$9:I$175,MATCH(1,--(RIGHT([1]A1!$B$9:$B$175,LEN([1]A1!$B$9:$B$175)-4)=$A14)*([1]A1!$C$9:$C$175=YEAR($F14)),0)))</f>
        <v>262792656.79999998</v>
      </c>
      <c r="M14" s="3" cm="1">
        <f t="array" ref="M14">IF(EDATE($F14,M$2)&gt;DATE(2025,12,31),"",INDEX([1]A1!J$9:J$175,MATCH(1,--(RIGHT([1]A1!$B$9:$B$175,LEN([1]A1!$B$9:$B$175)-4)=$A14)*([1]A1!$C$9:$C$175=YEAR($F14)),0)))</f>
        <v>262655184.98000002</v>
      </c>
      <c r="N14" s="3" cm="1">
        <f t="array" ref="N14">IF(EDATE($F14,N$2)&gt;DATE(2025,12,31),"",INDEX([1]A1!K$9:K$175,MATCH(1,--(RIGHT([1]A1!$B$9:$B$175,LEN([1]A1!$B$9:$B$175)-4)=$A14)*([1]A1!$C$9:$C$175=YEAR($F14)),0)))</f>
        <v>262897687.23000005</v>
      </c>
      <c r="O14" s="3" cm="1">
        <f t="array" ref="O14">IF(EDATE($F14,O$2)&gt;DATE(2025,12,31),"",INDEX([1]A1!L$9:L$175,MATCH(1,--(RIGHT([1]A1!$B$9:$B$175,LEN([1]A1!$B$9:$B$175)-4)=$A14)*([1]A1!$C$9:$C$175=YEAR($F14)),0)))</f>
        <v>263199843.73000002</v>
      </c>
      <c r="P14" s="3" t="str" cm="1">
        <f t="array" ref="P14">IF(EDATE($F14,P$2)&gt;DATE(2025,12,31),"",INDEX([1]A1!M$9:M$175,MATCH(1,--(RIGHT([1]A1!$B$9:$B$175,LEN([1]A1!$B$9:$B$175)-4)=$A14)*([1]A1!$C$9:$C$175=YEAR($F14)),0)))</f>
        <v/>
      </c>
      <c r="Q14" s="3" t="str" cm="1">
        <f t="array" ref="Q14">IF(EDATE($F14,Q$2)&gt;DATE(2025,12,31),"",INDEX([1]A1!N$9:N$175,MATCH(1,--(RIGHT([1]A1!$B$9:$B$175,LEN([1]A1!$B$9:$B$175)-4)=$A14)*([1]A1!$C$9:$C$175=YEAR($F14)),0)))</f>
        <v/>
      </c>
      <c r="R14" s="3" t="str" cm="1">
        <f t="array" ref="R14">IF(EDATE($F14,R$2)&gt;DATE(2025,12,31),"",INDEX([1]A1!O$9:O$175,MATCH(1,--(RIGHT([1]A1!$B$9:$B$175,LEN([1]A1!$B$9:$B$175)-4)=$A14)*([1]A1!$C$9:$C$175=YEAR($F14)),0)))</f>
        <v/>
      </c>
      <c r="S14" s="3" t="str" cm="1">
        <f t="array" ref="S14">IF(EDATE($F14,S$2)&gt;DATE(2025,12,31),"",INDEX([1]A1!P$9:P$175,MATCH(1,--(RIGHT([1]A1!$B$9:$B$175,LEN([1]A1!$B$9:$B$175)-4)=$A14)*([1]A1!$C$9:$C$175=YEAR($F14)),0)))</f>
        <v/>
      </c>
      <c r="T14" s="3" t="str" cm="1">
        <f t="array" ref="T14">IF(EDATE($F14,T$2)&gt;DATE(2025,12,31),"",INDEX([1]A1!Q$9:Q$175,MATCH(1,--(RIGHT([1]A1!$B$9:$B$175,LEN([1]A1!$B$9:$B$175)-4)=$A14)*([1]A1!$C$9:$C$175=YEAR($F14)),0)))</f>
        <v/>
      </c>
      <c r="U14" s="3" t="str" cm="1">
        <f t="array" ref="U14">IF(EDATE($F14,U$2)&gt;DATE(2025,12,31),"",INDEX([1]A1!R$9:R$175,MATCH(1,--(RIGHT([1]A1!$B$9:$B$175,LEN([1]A1!$B$9:$B$175)-4)=$A14)*([1]A1!$C$9:$C$175=YEAR($F14)),0)))</f>
        <v/>
      </c>
      <c r="V14" s="3" t="str" cm="1">
        <f t="array" ref="V14">IF(EDATE($F14,V$2)&gt;DATE(2025,12,31),"",INDEX([1]A1!S$9:S$175,MATCH(1,--(RIGHT([1]A1!$B$9:$B$175,LEN([1]A1!$B$9:$B$175)-4)=$A14)*([1]A1!$C$9:$C$175=YEAR($F14)),0)))</f>
        <v/>
      </c>
      <c r="W14" s="3" t="str" cm="1">
        <f t="array" ref="W14">IF(EDATE($F14,W$2)&gt;DATE(2025,12,31),"",INDEX([1]A1!T$9:T$175,MATCH(1,--(RIGHT([1]A1!$B$9:$B$175,LEN([1]A1!$B$9:$B$175)-4)=$A14)*([1]A1!$C$9:$C$175=YEAR($F14)),0)))</f>
        <v/>
      </c>
      <c r="X14" s="3" t="str" cm="1">
        <f t="array" ref="X14">IF(EDATE($F14,X$2)&gt;DATE(2025,12,31),"",INDEX([1]A1!U$9:U$175,MATCH(1,--(RIGHT([1]A1!$B$9:$B$175,LEN([1]A1!$B$9:$B$175)-4)=$A14)*([1]A1!$C$9:$C$175=YEAR($F14)),0)))</f>
        <v/>
      </c>
      <c r="Y14" s="3" t="str" cm="1">
        <f t="array" ref="Y14">IF(EDATE($F14,Y$2)&gt;DATE(2025,12,31),"",INDEX([1]A1!V$9:V$175,MATCH(1,--(RIGHT([1]A1!$B$9:$B$175,LEN([1]A1!$B$9:$B$175)-4)=$A14)*([1]A1!$C$9:$C$175=YEAR($F14)),0)))</f>
        <v/>
      </c>
      <c r="Z14" s="3" t="str" cm="1">
        <f t="array" ref="Z14">IF(EDATE($F14,Z$2)&gt;DATE(2025,12,31),"",INDEX([1]A1!W$9:W$175,MATCH(1,--(RIGHT([1]A1!$B$9:$B$175,LEN([1]A1!$B$9:$B$175)-4)=$A14)*([1]A1!$C$9:$C$175=YEAR($F14)),0)))</f>
        <v/>
      </c>
      <c r="AA14" s="3" t="str" cm="1">
        <f t="array" ref="AA14">IF(EDATE($F14,AA$2)&gt;DATE(2025,12,31),"",INDEX([1]A1!X$9:X$175,MATCH(1,--(RIGHT([1]A1!$B$9:$B$175,LEN([1]A1!$B$9:$B$175)-4)=$A14)*([1]A1!$C$9:$C$175=YEAR($F14)),0)))</f>
        <v/>
      </c>
      <c r="AB14" s="3" t="str" cm="1">
        <f t="array" ref="AB14">IF(EDATE($F14,AB$2)&gt;DATE(2025,12,31),"",INDEX([1]A1!Y$9:Y$175,MATCH(1,--(RIGHT([1]A1!$B$9:$B$175,LEN([1]A1!$B$9:$B$175)-4)=$A14)*([1]A1!$C$9:$C$175=YEAR($F14)),0)))</f>
        <v/>
      </c>
      <c r="AC14" s="3" t="str" cm="1">
        <f t="array" ref="AC14">IF(EDATE($F14,AC$2)&gt;DATE(2025,12,31),"",INDEX([1]A1!Z$9:Z$175,MATCH(1,--(RIGHT([1]A1!$B$9:$B$175,LEN([1]A1!$B$9:$B$175)-4)=$A14)*([1]A1!$C$9:$C$175=YEAR($F14)),0)))</f>
        <v/>
      </c>
      <c r="AD14" s="3" t="str" cm="1">
        <f t="array" ref="AD14">IF(EDATE($F14,AD$2)&gt;DATE(2025,12,31),"",INDEX([1]A1!AA$9:AA$175,MATCH(1,--(RIGHT([1]A1!$B$9:$B$175,LEN([1]A1!$B$9:$B$175)-4)=$A14)*([1]A1!$C$9:$C$175=YEAR($F14)),0)))</f>
        <v/>
      </c>
      <c r="AE14" s="3" t="str" cm="1">
        <f t="array" ref="AE14">IF(EDATE($F14,AE$2)&gt;DATE(2025,12,31),"",INDEX([1]A1!AB$9:AB$175,MATCH(1,--(RIGHT([1]A1!$B$9:$B$175,LEN([1]A1!$B$9:$B$175)-4)=$A14)*([1]A1!$C$9:$C$175=YEAR($F14)),0)))</f>
        <v/>
      </c>
      <c r="AF14" s="3" t="str" cm="1">
        <f t="array" ref="AF14">IF(EDATE($F14,AF$2)&gt;DATE(2025,12,31),"",INDEX([1]A1!AC$9:AC$175,MATCH(1,--(RIGHT([1]A1!$B$9:$B$175,LEN([1]A1!$B$9:$B$175)-4)=$A14)*([1]A1!$C$9:$C$175=YEAR($F14)),0)))</f>
        <v/>
      </c>
      <c r="AG14" s="3" t="str" cm="1">
        <f t="array" ref="AG14">IF(EDATE($F14,AG$2)&gt;DATE(2025,12,31),"",INDEX([1]A1!AD$9:AD$175,MATCH(1,--(RIGHT([1]A1!$B$9:$B$175,LEN([1]A1!$B$9:$B$175)-4)=$A14)*([1]A1!$C$9:$C$175=YEAR($F14)),0)))</f>
        <v/>
      </c>
      <c r="AH14" s="3" t="str" cm="1">
        <f t="array" ref="AH14">IF(EDATE($F14,AH$2)&gt;DATE(2025,12,31),"",INDEX([1]A1!AE$9:AE$175,MATCH(1,--(RIGHT([1]A1!$B$9:$B$175,LEN([1]A1!$B$9:$B$175)-4)=$A14)*([1]A1!$C$9:$C$175=YEAR($F14)),0)))</f>
        <v/>
      </c>
      <c r="AI14" s="3" t="str" cm="1">
        <f t="array" ref="AI14">IF(EDATE($F14,AI$2)&gt;DATE(2025,12,31),"",INDEX([1]A1!AF$9:AF$175,MATCH(1,--(RIGHT([1]A1!$B$9:$B$175,LEN([1]A1!$B$9:$B$175)-4)=$A14)*([1]A1!$C$9:$C$175=YEAR($F14)),0)))</f>
        <v/>
      </c>
      <c r="AJ14" s="3" t="str" cm="1">
        <f t="array" ref="AJ14">IF(EDATE($F14,AJ$2)&gt;DATE(2025,12,31),"",INDEX([1]A1!AG$9:AG$175,MATCH(1,--(RIGHT([1]A1!$B$9:$B$175,LEN([1]A1!$B$9:$B$175)-4)=$A14)*([1]A1!$C$9:$C$175=YEAR($F14)),0)))</f>
        <v/>
      </c>
      <c r="AK14" s="3" t="str" cm="1">
        <f t="array" ref="AK14">IF(EDATE($F14,AK$2)&gt;DATE(2025,12,31),"",INDEX([1]A1!AH$9:AH$175,MATCH(1,--(RIGHT([1]A1!$B$9:$B$175,LEN([1]A1!$B$9:$B$175)-4)=$A14)*([1]A1!$C$9:$C$175=YEAR($F14)),0)))</f>
        <v/>
      </c>
      <c r="AL14" s="3" t="str" cm="1">
        <f t="array" ref="AL14">IF(EDATE($F14,AL$2)&gt;DATE(2025,12,31),"",INDEX([1]A1!AI$9:AI$175,MATCH(1,--(RIGHT([1]A1!$B$9:$B$175,LEN([1]A1!$B$9:$B$175)-4)=$A14)*([1]A1!$C$9:$C$175=YEAR($F14)),0)))</f>
        <v/>
      </c>
      <c r="AM14" s="3" t="str" cm="1">
        <f t="array" ref="AM14">IF(EDATE($F14,AM$2)&gt;DATE(2025,12,31),"",INDEX([1]A1!AJ$9:AJ$175,MATCH(1,--(RIGHT([1]A1!$B$9:$B$175,LEN([1]A1!$B$9:$B$175)-4)=$A14)*([1]A1!$C$9:$C$175=YEAR($F14)),0)))</f>
        <v/>
      </c>
      <c r="AN14" s="3" t="str" cm="1">
        <f t="array" ref="AN14">IF(EDATE($F14,AN$2)&gt;DATE(2025,12,31),"",INDEX([1]A1!AK$9:AK$175,MATCH(1,--(RIGHT([1]A1!$B$9:$B$175,LEN([1]A1!$B$9:$B$175)-4)=$A14)*([1]A1!$C$9:$C$175=YEAR($F14)),0)))</f>
        <v/>
      </c>
      <c r="AO14" s="3" t="str" cm="1">
        <f t="array" ref="AO14">IF(EDATE($F14,AO$2)&gt;DATE(2025,12,31),"",INDEX([1]A1!AL$9:AL$175,MATCH(1,--(RIGHT([1]A1!$B$9:$B$175,LEN([1]A1!$B$9:$B$175)-4)=$A14)*([1]A1!$C$9:$C$175=YEAR($F14)),0)))</f>
        <v/>
      </c>
      <c r="AP14" s="3" t="str" cm="1">
        <f t="array" ref="AP14">IF(EDATE($F14,AP$2)&gt;DATE(2025,12,31),"",INDEX([1]A1!AM$9:AM$175,MATCH(1,--(RIGHT([1]A1!$B$9:$B$175,LEN([1]A1!$B$9:$B$175)-4)=$A14)*([1]A1!$C$9:$C$175=YEAR($F14)),0)))</f>
        <v/>
      </c>
      <c r="AQ14" s="3" t="str" cm="1">
        <f t="array" ref="AQ14">IF(EDATE($F14,AQ$2)&gt;DATE(2025,12,31),"",INDEX([1]A1!AN$9:AN$175,MATCH(1,--(RIGHT([1]A1!$B$9:$B$175,LEN([1]A1!$B$9:$B$175)-4)=$A14)*([1]A1!$C$9:$C$175=YEAR($F14)),0)))</f>
        <v/>
      </c>
      <c r="AR14" s="3" t="str" cm="1">
        <f t="array" ref="AR14">IF(EDATE($F14,AR$2)&gt;DATE(2025,12,31),"",INDEX([1]A1!AO$9:AO$175,MATCH(1,--(RIGHT([1]A1!$B$9:$B$175,LEN([1]A1!$B$9:$B$175)-4)=$A14)*([1]A1!$C$9:$C$175=YEAR($F14)),0)))</f>
        <v/>
      </c>
      <c r="AS14" s="3" t="str" cm="1">
        <f t="array" ref="AS14">IF(EDATE($F14,AS$2)&gt;DATE(2025,12,31),"",INDEX([1]A1!AP$9:AP$175,MATCH(1,--(RIGHT([1]A1!$B$9:$B$175,LEN([1]A1!$B$9:$B$175)-4)=$A14)*([1]A1!$C$9:$C$175=YEAR($F14)),0)))</f>
        <v/>
      </c>
      <c r="AT14" s="3" t="str" cm="1">
        <f t="array" ref="AT14">IF(EDATE($F14,AT$2)&gt;DATE(2025,12,31),"",INDEX([1]A1!AQ$9:AQ$175,MATCH(1,--(RIGHT([1]A1!$B$9:$B$175,LEN([1]A1!$B$9:$B$175)-4)=$A14)*([1]A1!$C$9:$C$175=YEAR($F14)),0)))</f>
        <v/>
      </c>
      <c r="AU14" s="3" t="str" cm="1">
        <f t="array" ref="AU14">IF(EDATE($F14,AU$2)&gt;DATE(2025,12,31),"",INDEX([1]A1!AR$9:AR$175,MATCH(1,--(RIGHT([1]A1!$B$9:$B$175,LEN([1]A1!$B$9:$B$175)-4)=$A14)*([1]A1!$C$9:$C$175=YEAR($F14)),0)))</f>
        <v/>
      </c>
      <c r="AV14" s="3" t="str" cm="1">
        <f t="array" ref="AV14">IF(EDATE($F14,AV$2)&gt;DATE(2025,12,31),"",INDEX([1]A1!AS$9:AS$175,MATCH(1,--(RIGHT([1]A1!$B$9:$B$175,LEN([1]A1!$B$9:$B$175)-4)=$A14)*([1]A1!$C$9:$C$175=YEAR($F14)),0)))</f>
        <v/>
      </c>
      <c r="AW14" s="3" t="str" cm="1">
        <f t="array" ref="AW14">IF(EDATE($F14,AW$2)&gt;DATE(2025,12,31),"",INDEX([1]A1!AT$9:AT$175,MATCH(1,--(RIGHT([1]A1!$B$9:$B$175,LEN([1]A1!$B$9:$B$175)-4)=$A14)*([1]A1!$C$9:$C$175=YEAR($F14)),0)))</f>
        <v/>
      </c>
      <c r="AX14" s="3" t="str" cm="1">
        <f t="array" ref="AX14">IF(EDATE($F14,AX$2)&gt;DATE(2025,12,31),"",INDEX([1]A1!AU$9:AU$175,MATCH(1,--(RIGHT([1]A1!$B$9:$B$175,LEN([1]A1!$B$9:$B$175)-4)=$A14)*([1]A1!$C$9:$C$175=YEAR($F14)),0)))</f>
        <v/>
      </c>
      <c r="AY14" s="3" t="str" cm="1">
        <f t="array" ref="AY14">IF(EDATE($F14,AY$2)&gt;DATE(2025,12,31),"",INDEX([1]A1!AV$9:AV$175,MATCH(1,--(RIGHT([1]A1!$B$9:$B$175,LEN([1]A1!$B$9:$B$175)-4)=$A14)*([1]A1!$C$9:$C$175=YEAR($F14)),0)))</f>
        <v/>
      </c>
      <c r="AZ14" s="3" t="str" cm="1">
        <f t="array" ref="AZ14">IF(EDATE($F14,AZ$2)&gt;DATE(2025,12,31),"",INDEX([1]A1!AW$9:AW$175,MATCH(1,--(RIGHT([1]A1!$B$9:$B$175,LEN([1]A1!$B$9:$B$175)-4)=$A14)*([1]A1!$C$9:$C$175=YEAR($F14)),0)))</f>
        <v/>
      </c>
      <c r="BA14" s="3" t="str" cm="1">
        <f t="array" ref="BA14">IF(EDATE($F14,BA$2)&gt;DATE(2025,12,31),"",INDEX([1]A1!AX$9:AX$175,MATCH(1,--(RIGHT([1]A1!$B$9:$B$175,LEN([1]A1!$B$9:$B$175)-4)=$A14)*([1]A1!$C$9:$C$175=YEAR($F14)),0)))</f>
        <v/>
      </c>
      <c r="BB14" s="3" t="str" cm="1">
        <f t="array" ref="BB14">IF(EDATE($F14,BB$2)&gt;DATE(2025,12,31),"",INDEX([1]A1!AY$9:AY$175,MATCH(1,--(RIGHT([1]A1!$B$9:$B$175,LEN([1]A1!$B$9:$B$175)-4)=$A14)*([1]A1!$C$9:$C$175=YEAR($F14)),0)))</f>
        <v/>
      </c>
      <c r="BC14" s="3" t="str" cm="1">
        <f t="array" ref="BC14">IF(EDATE($F14,BC$2)&gt;DATE(2025,12,31),"",INDEX([1]A1!AZ$9:AZ$175,MATCH(1,--(RIGHT([1]A1!$B$9:$B$175,LEN([1]A1!$B$9:$B$175)-4)=$A14)*([1]A1!$C$9:$C$175=YEAR($F14)),0)))</f>
        <v/>
      </c>
      <c r="BD14" s="3" t="str" cm="1">
        <f t="array" ref="BD14">IF(EDATE($F14,BD$2)&gt;DATE(2025,12,31),"",INDEX([1]A1!BA$9:BA$175,MATCH(1,--(RIGHT([1]A1!$B$9:$B$175,LEN([1]A1!$B$9:$B$175)-4)=$A14)*([1]A1!$C$9:$C$175=YEAR($F14)),0)))</f>
        <v/>
      </c>
      <c r="BE14" s="3" t="str" cm="1">
        <f t="array" ref="BE14">IF(EDATE($F14,BE$2)&gt;DATE(2025,12,31),"",INDEX([1]A1!BB$9:BB$175,MATCH(1,--(RIGHT([1]A1!$B$9:$B$175,LEN([1]A1!$B$9:$B$175)-4)=$A14)*([1]A1!$C$9:$C$175=YEAR($F14)),0)))</f>
        <v/>
      </c>
      <c r="BF14" s="3" t="str" cm="1">
        <f t="array" ref="BF14">IF(EDATE($F14,BF$2)&gt;DATE(2025,12,31),"",INDEX([1]A1!BC$9:BC$175,MATCH(1,--(RIGHT([1]A1!$B$9:$B$175,LEN([1]A1!$B$9:$B$175)-4)=$A14)*([1]A1!$C$9:$C$175=YEAR($F14)),0)))</f>
        <v/>
      </c>
      <c r="BG14" s="3" t="str" cm="1">
        <f t="array" ref="BG14">IF(EDATE($F14,BG$2)&gt;DATE(2025,12,31),"",INDEX([1]A1!BD$9:BD$175,MATCH(1,--(RIGHT([1]A1!$B$9:$B$175,LEN([1]A1!$B$9:$B$175)-4)=$A14)*([1]A1!$C$9:$C$175=YEAR($F14)),0)))</f>
        <v/>
      </c>
      <c r="BH14" s="3" t="str" cm="1">
        <f t="array" ref="BH14">IF(EDATE($F14,BH$2)&gt;DATE(2025,12,31),"",INDEX([1]A1!BE$9:BE$175,MATCH(1,--(RIGHT([1]A1!$B$9:$B$175,LEN([1]A1!$B$9:$B$175)-4)=$A14)*([1]A1!$C$9:$C$175=YEAR($F14)),0)))</f>
        <v/>
      </c>
      <c r="BI14" s="3" t="str" cm="1">
        <f t="array" ref="BI14">IF(EDATE($F14,BI$2)&gt;DATE(2025,12,31),"",INDEX([1]A1!BF$9:BF$175,MATCH(1,--(RIGHT([1]A1!$B$9:$B$175,LEN([1]A1!$B$9:$B$175)-4)=$A14)*([1]A1!$C$9:$C$175=YEAR($F14)),0)))</f>
        <v/>
      </c>
      <c r="BJ14" s="3" t="str" cm="1">
        <f t="array" ref="BJ14">IF(EDATE($F14,BJ$2)&gt;DATE(2025,12,31),"",INDEX([1]A1!BG$9:BG$175,MATCH(1,--(RIGHT([1]A1!$B$9:$B$175,LEN([1]A1!$B$9:$B$175)-4)=$A14)*([1]A1!$C$9:$C$175=YEAR($F14)),0)))</f>
        <v/>
      </c>
      <c r="BK14" s="3" t="str" cm="1">
        <f t="array" ref="BK14">IF(EDATE($F14,BK$2)&gt;DATE(2025,12,31),"",INDEX([1]A1!BH$9:BH$175,MATCH(1,--(RIGHT([1]A1!$B$9:$B$175,LEN([1]A1!$B$9:$B$175)-4)=$A14)*([1]A1!$C$9:$C$175=YEAR($F14)),0)))</f>
        <v/>
      </c>
      <c r="BL14" s="3" t="str" cm="1">
        <f t="array" ref="BL14">IF(EDATE($F14,BL$2)&gt;DATE(2025,12,31),"",INDEX([1]A1!BI$9:BI$175,MATCH(1,--(RIGHT([1]A1!$B$9:$B$175,LEN([1]A1!$B$9:$B$175)-4)=$A14)*([1]A1!$C$9:$C$175=YEAR($F14)),0)))</f>
        <v/>
      </c>
      <c r="BM14" s="3" t="str" cm="1">
        <f t="array" ref="BM14">IF(EDATE($F14,BM$2)&gt;DATE(2025,12,31),"",INDEX([1]A1!BJ$9:BJ$175,MATCH(1,--(RIGHT([1]A1!$B$9:$B$175,LEN([1]A1!$B$9:$B$175)-4)=$A14)*([1]A1!$C$9:$C$175=YEAR($F14)),0)))</f>
        <v/>
      </c>
      <c r="BN14" s="3" t="str" cm="1">
        <f t="array" ref="BN14">IF(EDATE($F14,BN$2)&gt;DATE(2025,12,31),"",INDEX([1]A1!BK$9:BK$175,MATCH(1,--(RIGHT([1]A1!$B$9:$B$175,LEN([1]A1!$B$9:$B$175)-4)=$A14)*([1]A1!$C$9:$C$175=YEAR($F14)),0)))</f>
        <v/>
      </c>
      <c r="BO14" s="3" t="str" cm="1">
        <f t="array" ref="BO14">IF(EDATE($F14,BO$2)&gt;DATE(2025,12,31),"",INDEX([1]A1!BL$9:BL$175,MATCH(1,--(RIGHT([1]A1!$B$9:$B$175,LEN([1]A1!$B$9:$B$175)-4)=$A14)*([1]A1!$C$9:$C$175=YEAR($F14)),0)))</f>
        <v/>
      </c>
      <c r="BP14" s="3" t="str" cm="1">
        <f t="array" ref="BP14">IF(EDATE($F14,BP$2)&gt;DATE(2025,12,31),"",INDEX([1]A1!BM$9:BM$175,MATCH(1,--(RIGHT([1]A1!$B$9:$B$175,LEN([1]A1!$B$9:$B$175)-4)=$A14)*([1]A1!$C$9:$C$175=YEAR($F14)),0)))</f>
        <v/>
      </c>
      <c r="BQ14" s="3" t="str" cm="1">
        <f t="array" ref="BQ14">IF(EDATE($F14,BQ$2)&gt;DATE(2025,12,31),"",INDEX([1]A1!BN$9:BN$175,MATCH(1,--(RIGHT([1]A1!$B$9:$B$175,LEN([1]A1!$B$9:$B$175)-4)=$A14)*([1]A1!$C$9:$C$175=YEAR($F14)),0)))</f>
        <v/>
      </c>
      <c r="BR14" s="3" t="str" cm="1">
        <f t="array" ref="BR14">IF(EDATE($F14,BR$2)&gt;DATE(2025,12,31),"",INDEX([1]A1!BO$9:BO$175,MATCH(1,--(RIGHT([1]A1!$B$9:$B$175,LEN([1]A1!$B$9:$B$175)-4)=$A14)*([1]A1!$C$9:$C$175=YEAR($F14)),0)))</f>
        <v/>
      </c>
      <c r="BS14" s="3" t="str" cm="1">
        <f t="array" ref="BS14">IF(EDATE($F14,BS$2)&gt;DATE(2025,12,31),"",INDEX([1]A1!BP$9:BP$175,MATCH(1,--(RIGHT([1]A1!$B$9:$B$175,LEN([1]A1!$B$9:$B$175)-4)=$A14)*([1]A1!$C$9:$C$175=YEAR($F14)),0)))</f>
        <v/>
      </c>
      <c r="BT14" s="3" t="str" cm="1">
        <f t="array" ref="BT14">IF(EDATE($F14,BT$2)&gt;DATE(2025,12,31),"",INDEX([1]A1!BQ$9:BQ$175,MATCH(1,--(RIGHT([1]A1!$B$9:$B$175,LEN([1]A1!$B$9:$B$175)-4)=$A14)*([1]A1!$C$9:$C$175=YEAR($F14)),0)))</f>
        <v/>
      </c>
      <c r="BU14" s="3" t="str" cm="1">
        <f t="array" ref="BU14">IF(EDATE($F14,BU$2)&gt;DATE(2025,12,31),"",INDEX([1]A1!BR$9:BR$175,MATCH(1,--(RIGHT([1]A1!$B$9:$B$175,LEN([1]A1!$B$9:$B$175)-4)=$A14)*([1]A1!$C$9:$C$175=YEAR($F14)),0)))</f>
        <v/>
      </c>
      <c r="BV14" s="3" t="str" cm="1">
        <f t="array" ref="BV14">IF(EDATE($F14,BV$2)&gt;DATE(2025,12,31),"",INDEX([1]A1!BS$9:BS$175,MATCH(1,--(RIGHT([1]A1!$B$9:$B$175,LEN([1]A1!$B$9:$B$175)-4)=$A14)*([1]A1!$C$9:$C$175=YEAR($F14)),0)))</f>
        <v/>
      </c>
      <c r="BW14" s="3" t="str" cm="1">
        <f t="array" ref="BW14">IF(EDATE($F14,BW$2)&gt;DATE(2025,12,31),"",INDEX([1]A1!BT$9:BT$175,MATCH(1,--(RIGHT([1]A1!$B$9:$B$175,LEN([1]A1!$B$9:$B$175)-4)=$A14)*([1]A1!$C$9:$C$175=YEAR($F14)),0)))</f>
        <v/>
      </c>
      <c r="BX14" s="3" t="str" cm="1">
        <f t="array" ref="BX14">IF(EDATE($F14,BX$2)&gt;DATE(2025,12,31),"",INDEX([1]A1!BU$9:BU$175,MATCH(1,--(RIGHT([1]A1!$B$9:$B$175,LEN([1]A1!$B$9:$B$175)-4)=$A14)*([1]A1!$C$9:$C$175=YEAR($F14)),0)))</f>
        <v/>
      </c>
      <c r="BY14" s="3" t="str" cm="1">
        <f t="array" ref="BY14">IF(EDATE($F14,BY$2)&gt;DATE(2025,12,31),"",INDEX([1]A1!BV$9:BV$175,MATCH(1,--(RIGHT([1]A1!$B$9:$B$175,LEN([1]A1!$B$9:$B$175)-4)=$A14)*([1]A1!$C$9:$C$175=YEAR($F14)),0)))</f>
        <v/>
      </c>
      <c r="BZ14" s="3" t="str" cm="1">
        <f t="array" ref="BZ14">IF(EDATE($F14,BZ$2)&gt;DATE(2025,12,31),"",INDEX([1]A1!BW$9:BW$175,MATCH(1,--(RIGHT([1]A1!$B$9:$B$175,LEN([1]A1!$B$9:$B$175)-4)=$A14)*([1]A1!$C$9:$C$175=YEAR($F14)),0)))</f>
        <v/>
      </c>
      <c r="CA14" s="3" t="str" cm="1">
        <f t="array" ref="CA14">IF(EDATE($F14,CA$2)&gt;DATE(2025,12,31),"",INDEX([1]A1!BX$9:BX$175,MATCH(1,--(RIGHT([1]A1!$B$9:$B$175,LEN([1]A1!$B$9:$B$175)-4)=$A14)*([1]A1!$C$9:$C$175=YEAR($F14)),0)))</f>
        <v/>
      </c>
      <c r="CB14" s="3" t="str" cm="1">
        <f t="array" ref="CB14">IF(EDATE($F14,CB$2)&gt;DATE(2025,12,31),"",INDEX([1]A1!BY$9:BY$175,MATCH(1,--(RIGHT([1]A1!$B$9:$B$175,LEN([1]A1!$B$9:$B$175)-4)=$A14)*([1]A1!$C$9:$C$175=YEAR($F14)),0)))</f>
        <v/>
      </c>
      <c r="CC14" s="3" t="str" cm="1">
        <f t="array" ref="CC14">IF(EDATE($F14,CC$2)&gt;DATE(2025,12,31),"",INDEX([1]A1!BZ$9:BZ$175,MATCH(1,--(RIGHT([1]A1!$B$9:$B$175,LEN([1]A1!$B$9:$B$175)-4)=$A14)*([1]A1!$C$9:$C$175=YEAR($F14)),0)))</f>
        <v/>
      </c>
      <c r="CD14" s="3" t="str" cm="1">
        <f t="array" ref="CD14">IF(EDATE($F14,CD$2)&gt;DATE(2025,12,31),"",INDEX([1]A1!CA$9:CA$175,MATCH(1,--(RIGHT([1]A1!$B$9:$B$175,LEN([1]A1!$B$9:$B$175)-4)=$A14)*([1]A1!$C$9:$C$175=YEAR($F14)),0)))</f>
        <v/>
      </c>
      <c r="CE14" s="3" t="str" cm="1">
        <f t="array" ref="CE14">IF(EDATE($F14,CE$2)&gt;DATE(2025,12,31),"",INDEX([1]A1!CB$9:CB$175,MATCH(1,--(RIGHT([1]A1!$B$9:$B$175,LEN([1]A1!$B$9:$B$175)-4)=$A14)*([1]A1!$C$9:$C$175=YEAR($F14)),0)))</f>
        <v/>
      </c>
      <c r="CF14" s="3" t="str" cm="1">
        <f t="array" ref="CF14">IF(EDATE($F14,CF$2)&gt;DATE(2025,12,31),"",INDEX([1]A1!CC$9:CC$175,MATCH(1,--(RIGHT([1]A1!$B$9:$B$175,LEN([1]A1!$B$9:$B$175)-4)=$A14)*([1]A1!$C$9:$C$175=YEAR($F14)),0)))</f>
        <v/>
      </c>
      <c r="CG14" s="3" t="str" cm="1">
        <f t="array" ref="CG14">IF(EDATE($F14,CG$2)&gt;DATE(2025,12,31),"",INDEX([1]A1!CD$9:CD$175,MATCH(1,--(RIGHT([1]A1!$B$9:$B$175,LEN([1]A1!$B$9:$B$175)-4)=$A14)*([1]A1!$C$9:$C$175=YEAR($F14)),0)))</f>
        <v/>
      </c>
      <c r="CH14" s="3" t="str" cm="1">
        <f t="array" ref="CH14">IF(EDATE($F14,CH$2)&gt;DATE(2025,12,31),"",INDEX([1]A1!CE$9:CE$175,MATCH(1,--(RIGHT([1]A1!$B$9:$B$175,LEN([1]A1!$B$9:$B$175)-4)=$A14)*([1]A1!$C$9:$C$175=YEAR($F14)),0)))</f>
        <v/>
      </c>
      <c r="CI14" s="3" t="str" cm="1">
        <f t="array" ref="CI14">IF(EDATE($F14,CI$2)&gt;DATE(2025,12,31),"",INDEX([1]A1!CF$9:CF$175,MATCH(1,--(RIGHT([1]A1!$B$9:$B$175,LEN([1]A1!$B$9:$B$175)-4)=$A14)*([1]A1!$C$9:$C$175=YEAR($F14)),0)))</f>
        <v/>
      </c>
      <c r="CJ14" s="3" t="str" cm="1">
        <f t="array" ref="CJ14">IF(EDATE($F14,CJ$2)&gt;DATE(2025,12,31),"",INDEX([1]A1!CG$9:CG$175,MATCH(1,--(RIGHT([1]A1!$B$9:$B$175,LEN([1]A1!$B$9:$B$175)-4)=$A14)*([1]A1!$C$9:$C$175=YEAR($F14)),0)))</f>
        <v/>
      </c>
      <c r="CK14" s="3" t="str" cm="1">
        <f t="array" ref="CK14">IF(EDATE($F14,CK$2)&gt;DATE(2025,12,31),"",INDEX([1]A1!CH$9:CH$175,MATCH(1,--(RIGHT([1]A1!$B$9:$B$175,LEN([1]A1!$B$9:$B$175)-4)=$A14)*([1]A1!$C$9:$C$175=YEAR($F14)),0)))</f>
        <v/>
      </c>
      <c r="CL14" s="3" t="str" cm="1">
        <f t="array" ref="CL14">IF(EDATE($F14,CL$2)&gt;DATE(2025,12,31),"",INDEX([1]A1!CI$9:CI$175,MATCH(1,--(RIGHT([1]A1!$B$9:$B$175,LEN([1]A1!$B$9:$B$175)-4)=$A14)*([1]A1!$C$9:$C$175=YEAR($F14)),0)))</f>
        <v/>
      </c>
      <c r="CM14" s="3" t="str" cm="1">
        <f t="array" ref="CM14">IF(EDATE($F14,CM$2)&gt;DATE(2025,12,31),"",INDEX([1]A1!CJ$9:CJ$175,MATCH(1,--(RIGHT([1]A1!$B$9:$B$175,LEN([1]A1!$B$9:$B$175)-4)=$A14)*([1]A1!$C$9:$C$175=YEAR($F14)),0)))</f>
        <v/>
      </c>
      <c r="CN14" s="3" t="str" cm="1">
        <f t="array" ref="CN14">IF(EDATE($F14,CN$2)&gt;DATE(2025,12,31),"",INDEX([1]A1!CK$9:CK$175,MATCH(1,--(RIGHT([1]A1!$B$9:$B$175,LEN([1]A1!$B$9:$B$175)-4)=$A14)*([1]A1!$C$9:$C$175=YEAR($F14)),0)))</f>
        <v/>
      </c>
      <c r="CO14" s="3" t="str" cm="1">
        <f t="array" ref="CO14">IF(EDATE($F14,CO$2)&gt;DATE(2025,12,31),"",INDEX([1]A1!CL$9:CL$175,MATCH(1,--(RIGHT([1]A1!$B$9:$B$175,LEN([1]A1!$B$9:$B$175)-4)=$A14)*([1]A1!$C$9:$C$175=YEAR($F14)),0)))</f>
        <v/>
      </c>
      <c r="CP14" s="3" t="str" cm="1">
        <f t="array" ref="CP14">IF(EDATE($F14,CP$2)&gt;DATE(2025,12,31),"",INDEX([1]A1!CM$9:CM$175,MATCH(1,--(RIGHT([1]A1!$B$9:$B$175,LEN([1]A1!$B$9:$B$175)-4)=$A14)*([1]A1!$C$9:$C$175=YEAR($F14)),0)))</f>
        <v/>
      </c>
      <c r="CQ14" s="3" t="str" cm="1">
        <f t="array" ref="CQ14">IF(EDATE($F14,CQ$2)&gt;DATE(2025,12,31),"",INDEX([1]A1!CN$9:CN$175,MATCH(1,--(RIGHT([1]A1!$B$9:$B$175,LEN([1]A1!$B$9:$B$175)-4)=$A14)*([1]A1!$C$9:$C$175=YEAR($F14)),0)))</f>
        <v/>
      </c>
      <c r="CR14" s="3" t="str" cm="1">
        <f t="array" ref="CR14">IF(EDATE($F14,CR$2)&gt;DATE(2025,12,31),"",INDEX([1]A1!CO$9:CO$175,MATCH(1,--(RIGHT([1]A1!$B$9:$B$175,LEN([1]A1!$B$9:$B$175)-4)=$A14)*([1]A1!$C$9:$C$175=YEAR($F14)),0)))</f>
        <v/>
      </c>
      <c r="CS14" s="3" t="str" cm="1">
        <f t="array" ref="CS14">IF(EDATE($F14,CS$2)&gt;DATE(2025,12,31),"",INDEX([1]A1!CP$9:CP$175,MATCH(1,--(RIGHT([1]A1!$B$9:$B$175,LEN([1]A1!$B$9:$B$175)-4)=$A14)*([1]A1!$C$9:$C$175=YEAR($F14)),0)))</f>
        <v/>
      </c>
      <c r="CT14" s="3" t="str" cm="1">
        <f t="array" ref="CT14">IF(EDATE($F14,CT$2)&gt;DATE(2025,12,31),"",INDEX([1]A1!CQ$9:CQ$175,MATCH(1,--(RIGHT([1]A1!$B$9:$B$175,LEN([1]A1!$B$9:$B$175)-4)=$A14)*([1]A1!$C$9:$C$175=YEAR($F14)),0)))</f>
        <v/>
      </c>
      <c r="CU14" s="3" t="str" cm="1">
        <f t="array" ref="CU14">IF(EDATE($F14,CU$2)&gt;DATE(2025,12,31),"",INDEX([1]A1!CR$9:CR$175,MATCH(1,--(RIGHT([1]A1!$B$9:$B$175,LEN([1]A1!$B$9:$B$175)-4)=$A14)*([1]A1!$C$9:$C$175=YEAR($F14)),0)))</f>
        <v/>
      </c>
      <c r="CV14" s="3" t="str" cm="1">
        <f t="array" ref="CV14">IF(EDATE($F14,CV$2)&gt;DATE(2025,12,31),"",INDEX([1]A1!CS$9:CS$175,MATCH(1,--(RIGHT([1]A1!$B$9:$B$175,LEN([1]A1!$B$9:$B$175)-4)=$A14)*([1]A1!$C$9:$C$175=YEAR($F14)),0)))</f>
        <v/>
      </c>
      <c r="CW14" s="3" t="str" cm="1">
        <f t="array" ref="CW14">IF(EDATE($F14,CW$2)&gt;DATE(2025,12,31),"",INDEX([1]A1!CT$9:CT$175,MATCH(1,--(RIGHT([1]A1!$B$9:$B$175,LEN([1]A1!$B$9:$B$175)-4)=$A14)*([1]A1!$C$9:$C$175=YEAR($F14)),0)))</f>
        <v/>
      </c>
      <c r="CX14" s="3" t="str" cm="1">
        <f t="array" ref="CX14">IF(EDATE($F14,CX$2)&gt;DATE(2025,12,31),"",INDEX([1]A1!CU$9:CU$175,MATCH(1,--(RIGHT([1]A1!$B$9:$B$175,LEN([1]A1!$B$9:$B$175)-4)=$A14)*([1]A1!$C$9:$C$175=YEAR($F14)),0)))</f>
        <v/>
      </c>
      <c r="CY14" s="3" t="str" cm="1">
        <f t="array" ref="CY14">IF(EDATE($F14,CY$2)&gt;DATE(2025,12,31),"",INDEX([1]A1!CV$9:CV$175,MATCH(1,--(RIGHT([1]A1!$B$9:$B$175,LEN([1]A1!$B$9:$B$175)-4)=$A14)*([1]A1!$C$9:$C$175=YEAR($F14)),0)))</f>
        <v/>
      </c>
      <c r="CZ14" s="3" t="str" cm="1">
        <f t="array" ref="CZ14">IF(EDATE($F14,CZ$2)&gt;DATE(2025,12,31),"",INDEX([1]A1!CW$9:CW$175,MATCH(1,--(RIGHT([1]A1!$B$9:$B$175,LEN([1]A1!$B$9:$B$175)-4)=$A14)*([1]A1!$C$9:$C$175=YEAR($F14)),0)))</f>
        <v/>
      </c>
      <c r="DA14" s="3" t="str" cm="1">
        <f t="array" ref="DA14">IF(EDATE($F14,DA$2)&gt;DATE(2025,12,31),"",INDEX([1]A1!CX$9:CX$175,MATCH(1,--(RIGHT([1]A1!$B$9:$B$175,LEN([1]A1!$B$9:$B$175)-4)=$A14)*([1]A1!$C$9:$C$175=YEAR($F14)),0)))</f>
        <v/>
      </c>
      <c r="DB14" s="3" t="str" cm="1">
        <f t="array" ref="DB14">IF(EDATE($F14,DB$2)&gt;DATE(2025,12,31),"",INDEX([1]A1!CY$9:CY$175,MATCH(1,--(RIGHT([1]A1!$B$9:$B$175,LEN([1]A1!$B$9:$B$175)-4)=$A14)*([1]A1!$C$9:$C$175=YEAR($F14)),0)))</f>
        <v/>
      </c>
      <c r="DC14" s="3" t="str" cm="1">
        <f t="array" ref="DC14">IF(EDATE($F14,DC$2)&gt;DATE(2025,12,31),"",INDEX([1]A1!CZ$9:CZ$175,MATCH(1,--(RIGHT([1]A1!$B$9:$B$175,LEN([1]A1!$B$9:$B$175)-4)=$A14)*([1]A1!$C$9:$C$175=YEAR($F14)),0)))</f>
        <v/>
      </c>
      <c r="DD14" s="3" t="str" cm="1">
        <f t="array" ref="DD14">IF(EDATE($F14,DD$2)&gt;DATE(2025,12,31),"",INDEX([1]A1!DA$9:DA$175,MATCH(1,--(RIGHT([1]A1!$B$9:$B$175,LEN([1]A1!$B$9:$B$175)-4)=$A14)*([1]A1!$C$9:$C$175=YEAR($F14)),0)))</f>
        <v/>
      </c>
      <c r="DE14" s="3" t="str" cm="1">
        <f t="array" ref="DE14">IF(EDATE($F14,DE$2)&gt;DATE(2025,12,31),"",INDEX([1]A1!DB$9:DB$175,MATCH(1,--(RIGHT([1]A1!$B$9:$B$175,LEN([1]A1!$B$9:$B$175)-4)=$A14)*([1]A1!$C$9:$C$175=YEAR($F14)),0)))</f>
        <v/>
      </c>
      <c r="DF14" s="3" t="str" cm="1">
        <f t="array" ref="DF14">IF(EDATE($F14,DF$2)&gt;DATE(2025,12,31),"",INDEX([1]A1!DC$9:DC$175,MATCH(1,--(RIGHT([1]A1!$B$9:$B$175,LEN([1]A1!$B$9:$B$175)-4)=$A14)*([1]A1!$C$9:$C$175=YEAR($F14)),0)))</f>
        <v/>
      </c>
      <c r="DG14" s="3" t="str" cm="1">
        <f t="array" ref="DG14">IF(EDATE($F14,DG$2)&gt;DATE(2025,12,31),"",INDEX([1]A1!DD$9:DD$175,MATCH(1,--(RIGHT([1]A1!$B$9:$B$175,LEN([1]A1!$B$9:$B$175)-4)=$A14)*([1]A1!$C$9:$C$175=YEAR($F14)),0)))</f>
        <v/>
      </c>
      <c r="DH14" s="3" t="str" cm="1">
        <f t="array" ref="DH14">IF(EDATE($F14,DH$2)&gt;DATE(2025,12,31),"",INDEX([1]A1!DE$9:DE$175,MATCH(1,--(RIGHT([1]A1!$B$9:$B$175,LEN([1]A1!$B$9:$B$175)-4)=$A14)*([1]A1!$C$9:$C$175=YEAR($F14)),0)))</f>
        <v/>
      </c>
      <c r="DI14" s="3" t="str" cm="1">
        <f t="array" ref="DI14">IF(EDATE($F14,DI$2)&gt;DATE(2025,12,31),"",INDEX([1]A1!DF$9:DF$175,MATCH(1,--(RIGHT([1]A1!$B$9:$B$175,LEN([1]A1!$B$9:$B$175)-4)=$A14)*([1]A1!$C$9:$C$175=YEAR($F14)),0)))</f>
        <v/>
      </c>
      <c r="DJ14" s="3" t="str" cm="1">
        <f t="array" ref="DJ14">IF(EDATE($F14,DJ$2)&gt;DATE(2025,12,31),"",INDEX([1]A1!DG$9:DG$175,MATCH(1,--(RIGHT([1]A1!$B$9:$B$175,LEN([1]A1!$B$9:$B$175)-4)=$A14)*([1]A1!$C$9:$C$175=YEAR($F14)),0)))</f>
        <v/>
      </c>
      <c r="DK14" s="3" t="str" cm="1">
        <f t="array" ref="DK14">IF(EDATE($F14,DK$2)&gt;DATE(2025,12,31),"",INDEX([1]A1!DH$9:DH$175,MATCH(1,--(RIGHT([1]A1!$B$9:$B$175,LEN([1]A1!$B$9:$B$175)-4)=$A14)*([1]A1!$C$9:$C$175=YEAR($F14)),0)))</f>
        <v/>
      </c>
      <c r="DL14" s="3" t="str" cm="1">
        <f t="array" ref="DL14">IF(EDATE($F14,DL$2)&gt;DATE(2025,12,31),"",INDEX([1]A1!DI$9:DI$175,MATCH(1,--(RIGHT([1]A1!$B$9:$B$175,LEN([1]A1!$B$9:$B$175)-4)=$A14)*([1]A1!$C$9:$C$175=YEAR($F14)),0)))</f>
        <v/>
      </c>
      <c r="DM14" s="3" t="str" cm="1">
        <f t="array" ref="DM14">IF(EDATE($F14,DM$2)&gt;DATE(2025,12,31),"",INDEX([1]A1!DJ$9:DJ$175,MATCH(1,--(RIGHT([1]A1!$B$9:$B$175,LEN([1]A1!$B$9:$B$175)-4)=$A14)*([1]A1!$C$9:$C$175=YEAR($F14)),0)))</f>
        <v/>
      </c>
      <c r="DN14" s="3" t="str" cm="1">
        <f t="array" ref="DN14">IF(EDATE($F14,DN$2)&gt;DATE(2025,12,31),"",INDEX([1]A1!DK$9:DK$175,MATCH(1,--(RIGHT([1]A1!$B$9:$B$175,LEN([1]A1!$B$9:$B$175)-4)=$A14)*([1]A1!$C$9:$C$175=YEAR($F14)),0)))</f>
        <v/>
      </c>
      <c r="DO14" s="3" t="str" cm="1">
        <f t="array" ref="DO14">IF(EDATE($F14,DO$2)&gt;DATE(2025,12,31),"",INDEX([1]A1!DL$9:DL$175,MATCH(1,--(RIGHT([1]A1!$B$9:$B$175,LEN([1]A1!$B$9:$B$175)-4)=$A14)*([1]A1!$C$9:$C$175=YEAR($F14)),0)))</f>
        <v/>
      </c>
      <c r="DP14" s="3" t="str" cm="1">
        <f t="array" ref="DP14">IF(EDATE($F14,DP$2)&gt;DATE(2025,12,31),"",INDEX([1]A1!DM$9:DM$175,MATCH(1,--(RIGHT([1]A1!$B$9:$B$175,LEN([1]A1!$B$9:$B$175)-4)=$A14)*([1]A1!$C$9:$C$175=YEAR($F14)),0)))</f>
        <v/>
      </c>
      <c r="DQ14" s="3" t="str" cm="1">
        <f t="array" ref="DQ14">IF(EDATE($F14,DQ$2)&gt;DATE(2025,12,31),"",INDEX([1]A1!DN$9:DN$175,MATCH(1,--(RIGHT([1]A1!$B$9:$B$175,LEN([1]A1!$B$9:$B$175)-4)=$A14)*([1]A1!$C$9:$C$175=YEAR($F14)),0)))</f>
        <v/>
      </c>
      <c r="DR14" s="3" t="str" cm="1">
        <f t="array" ref="DR14">IF(EDATE($F14,DR$2)&gt;DATE(2025,12,31),"",INDEX([1]A1!DO$9:DO$175,MATCH(1,--(RIGHT([1]A1!$B$9:$B$175,LEN([1]A1!$B$9:$B$175)-4)=$A14)*([1]A1!$C$9:$C$175=YEAR($F14)),0)))</f>
        <v/>
      </c>
      <c r="DS14" s="3" t="str" cm="1">
        <f t="array" ref="DS14">IF(EDATE($F14,DS$2)&gt;DATE(2025,12,31),"",INDEX([1]A1!DP$9:DP$175,MATCH(1,--(RIGHT([1]A1!$B$9:$B$175,LEN([1]A1!$B$9:$B$175)-4)=$A14)*([1]A1!$C$9:$C$175=YEAR($F14)),0)))</f>
        <v/>
      </c>
      <c r="DT14" s="3" t="str" cm="1">
        <f t="array" ref="DT14">IF(EDATE($F14,DT$2)&gt;DATE(2025,12,31),"",INDEX([1]A1!DQ$9:DQ$175,MATCH(1,--(RIGHT([1]A1!$B$9:$B$175,LEN([1]A1!$B$9:$B$175)-4)=$A14)*([1]A1!$C$9:$C$175=YEAR($F14)),0)))</f>
        <v/>
      </c>
      <c r="DU14" s="3" t="str" cm="1">
        <f t="array" ref="DU14">IF(EDATE($F14,DU$2)&gt;DATE(2025,12,31),"",INDEX([1]A1!DR$9:DR$175,MATCH(1,--(RIGHT([1]A1!$B$9:$B$175,LEN([1]A1!$B$9:$B$175)-4)=$A14)*([1]A1!$C$9:$C$175=YEAR($F14)),0)))</f>
        <v/>
      </c>
      <c r="DV14" s="3" t="str" cm="1">
        <f t="array" ref="DV14">IF(EDATE($F14,DV$2)&gt;DATE(2025,12,31),"",INDEX([1]A1!DS$9:DS$175,MATCH(1,--(RIGHT([1]A1!$B$9:$B$175,LEN([1]A1!$B$9:$B$175)-4)=$A14)*([1]A1!$C$9:$C$175=YEAR($F14)),0)))</f>
        <v/>
      </c>
      <c r="DW14" s="3" t="str" cm="1">
        <f t="array" ref="DW14">IF(EDATE($F14,DW$2)&gt;DATE(2025,12,31),"",INDEX([1]A1!DT$9:DT$175,MATCH(1,--(RIGHT([1]A1!$B$9:$B$175,LEN([1]A1!$B$9:$B$175)-4)=$A14)*([1]A1!$C$9:$C$175=YEAR($F14)),0)))</f>
        <v/>
      </c>
      <c r="DX14" s="3" t="str" cm="1">
        <f t="array" ref="DX14">IF(EDATE($F14,DX$2)&gt;DATE(2025,12,31),"",INDEX([1]A1!DU$9:DU$175,MATCH(1,--(RIGHT([1]A1!$B$9:$B$175,LEN([1]A1!$B$9:$B$175)-4)=$A14)*([1]A1!$C$9:$C$175=YEAR($F14)),0)))</f>
        <v/>
      </c>
      <c r="DY14" s="3" t="str" cm="1">
        <f t="array" ref="DY14">IF(EDATE($F14,DY$2)&gt;DATE(2025,12,31),"",INDEX([1]A1!DV$9:DV$175,MATCH(1,--(RIGHT([1]A1!$B$9:$B$175,LEN([1]A1!$B$9:$B$175)-4)=$A14)*([1]A1!$C$9:$C$175=YEAR($F14)),0)))</f>
        <v/>
      </c>
      <c r="DZ14" s="3" t="str" cm="1">
        <f t="array" ref="DZ14">IF(EDATE($F14,DZ$2)&gt;DATE(2025,12,31),"",INDEX([1]A1!DW$9:DW$175,MATCH(1,--(RIGHT([1]A1!$B$9:$B$175,LEN([1]A1!$B$9:$B$175)-4)=$A14)*([1]A1!$C$9:$C$175=YEAR($F14)),0)))</f>
        <v/>
      </c>
      <c r="EA14" s="3" t="str" cm="1">
        <f t="array" ref="EA14">IF(EDATE($F14,EA$2)&gt;DATE(2025,12,31),"",INDEX([1]A1!DX$9:DX$175,MATCH(1,--(RIGHT([1]A1!$B$9:$B$175,LEN([1]A1!$B$9:$B$175)-4)=$A14)*([1]A1!$C$9:$C$175=YEAR($F14)),0)))</f>
        <v/>
      </c>
      <c r="EB14" s="3" t="str" cm="1">
        <f t="array" ref="EB14">IF(EDATE($F14,EB$2)&gt;DATE(2025,12,31),"",INDEX([1]A1!DY$9:DY$175,MATCH(1,--(RIGHT([1]A1!$B$9:$B$175,LEN([1]A1!$B$9:$B$175)-4)=$A14)*([1]A1!$C$9:$C$175=YEAR($F14)),0)))</f>
        <v/>
      </c>
      <c r="EC14" s="3" t="str" cm="1">
        <f t="array" ref="EC14">IF(EDATE($F14,EC$2)&gt;DATE(2025,12,31),"",INDEX([1]A1!DZ$9:DZ$175,MATCH(1,--(RIGHT([1]A1!$B$9:$B$175,LEN([1]A1!$B$9:$B$175)-4)=$A14)*([1]A1!$C$9:$C$175=YEAR($F14)),0)))</f>
        <v/>
      </c>
      <c r="ED14" s="3" t="str" cm="1">
        <f t="array" ref="ED14">IF(EDATE($F14,ED$2)&gt;DATE(2025,12,31),"",INDEX([1]A1!EA$9:EA$175,MATCH(1,--(RIGHT([1]A1!$B$9:$B$175,LEN([1]A1!$B$9:$B$175)-4)=$A14)*([1]A1!$C$9:$C$175=YEAR($F14)),0)))</f>
        <v/>
      </c>
      <c r="EE14" s="3" t="str" cm="1">
        <f t="array" ref="EE14">IF(EDATE($F14,EE$2)&gt;DATE(2025,12,31),"",INDEX([1]A1!EB$9:EB$175,MATCH(1,--(RIGHT([1]A1!$B$9:$B$175,LEN([1]A1!$B$9:$B$175)-4)=$A14)*([1]A1!$C$9:$C$175=YEAR($F14)),0)))</f>
        <v/>
      </c>
      <c r="EF14" s="3" t="str" cm="1">
        <f t="array" ref="EF14">IF(EDATE($F14,EF$2)&gt;DATE(2025,12,31),"",INDEX([1]A1!EC$9:EC$175,MATCH(1,--(RIGHT([1]A1!$B$9:$B$175,LEN([1]A1!$B$9:$B$175)-4)=$A14)*([1]A1!$C$9:$C$175=YEAR($F14)),0)))</f>
        <v/>
      </c>
      <c r="EG14" s="3" t="str" cm="1">
        <f t="array" ref="EG14">IF(EDATE($F14,EG$2)&gt;DATE(2025,12,31),"",INDEX([1]A1!ED$9:ED$175,MATCH(1,--(RIGHT([1]A1!$B$9:$B$175,LEN([1]A1!$B$9:$B$175)-4)=$A14)*([1]A1!$C$9:$C$175=YEAR($F14)),0)))</f>
        <v/>
      </c>
      <c r="EH14" s="3" t="str" cm="1">
        <f t="array" ref="EH14">IF(EDATE($F14,EH$2)&gt;DATE(2025,12,31),"",INDEX([1]A1!EE$9:EE$175,MATCH(1,--(RIGHT([1]A1!$B$9:$B$175,LEN([1]A1!$B$9:$B$175)-4)=$A14)*([1]A1!$C$9:$C$175=YEAR($F14)),0)))</f>
        <v/>
      </c>
      <c r="EI14" s="3" t="str" cm="1">
        <f t="array" ref="EI14">IF(EDATE($F14,EI$2)&gt;DATE(2025,12,31),"",INDEX([1]A1!EF$9:EF$175,MATCH(1,--(RIGHT([1]A1!$B$9:$B$175,LEN([1]A1!$B$9:$B$175)-4)=$A14)*([1]A1!$C$9:$C$175=YEAR($F14)),0)))</f>
        <v/>
      </c>
      <c r="EJ14" s="3" t="str" cm="1">
        <f t="array" ref="EJ14">IF(EDATE($F14,EJ$2)&gt;DATE(2025,12,31),"",INDEX([1]A1!EG$9:EG$175,MATCH(1,--(RIGHT([1]A1!$B$9:$B$175,LEN([1]A1!$B$9:$B$175)-4)=$A14)*([1]A1!$C$9:$C$175=YEAR($F14)),0)))</f>
        <v/>
      </c>
      <c r="EK14" s="3" t="str" cm="1">
        <f t="array" ref="EK14">IF(EDATE($F14,EK$2)&gt;DATE(2025,12,31),"",INDEX([1]A1!EH$9:EH$175,MATCH(1,--(RIGHT([1]A1!$B$9:$B$175,LEN([1]A1!$B$9:$B$175)-4)=$A14)*([1]A1!$C$9:$C$175=YEAR($F14)),0)))</f>
        <v/>
      </c>
      <c r="EL14" s="3" t="str" cm="1">
        <f t="array" ref="EL14">IF(EDATE($F14,EL$2)&gt;DATE(2025,12,31),"",INDEX([1]A1!EI$9:EI$175,MATCH(1,--(RIGHT([1]A1!$B$9:$B$175,LEN([1]A1!$B$9:$B$175)-4)=$A14)*([1]A1!$C$9:$C$175=YEAR($F14)),0)))</f>
        <v/>
      </c>
      <c r="EM14" s="3" t="str" cm="1">
        <f t="array" ref="EM14">IF(EDATE($F14,EM$2)&gt;DATE(2025,12,31),"",INDEX([1]A1!EJ$9:EJ$175,MATCH(1,--(RIGHT([1]A1!$B$9:$B$175,LEN([1]A1!$B$9:$B$175)-4)=$A14)*([1]A1!$C$9:$C$175=YEAR($F14)),0)))</f>
        <v/>
      </c>
      <c r="EN14" s="3" t="str" cm="1">
        <f t="array" ref="EN14">IF(EDATE($F14,EN$2)&gt;DATE(2025,12,31),"",INDEX([1]A1!EK$9:EK$175,MATCH(1,--(RIGHT([1]A1!$B$9:$B$175,LEN([1]A1!$B$9:$B$175)-4)=$A14)*([1]A1!$C$9:$C$175=YEAR($F14)),0)))</f>
        <v/>
      </c>
      <c r="EO14" s="3" t="str" cm="1">
        <f t="array" ref="EO14">IF(EDATE($F14,EO$2)&gt;DATE(2025,12,31),"",INDEX([1]A1!EL$9:EL$175,MATCH(1,--(RIGHT([1]A1!$B$9:$B$175,LEN([1]A1!$B$9:$B$175)-4)=$A14)*([1]A1!$C$9:$C$175=YEAR($F14)),0)))</f>
        <v/>
      </c>
      <c r="EP14" s="3" t="str" cm="1">
        <f t="array" ref="EP14">IF(EDATE($F14,EP$2)&gt;DATE(2025,12,31),"",INDEX([1]A1!EM$9:EM$175,MATCH(1,--(RIGHT([1]A1!$B$9:$B$175,LEN([1]A1!$B$9:$B$175)-4)=$A14)*([1]A1!$C$9:$C$175=YEAR($F14)),0)))</f>
        <v/>
      </c>
      <c r="EQ14" s="3" t="str" cm="1">
        <f t="array" ref="EQ14">IF(EDATE($F14,EQ$2)&gt;DATE(2025,12,31),"",INDEX([1]A1!EN$9:EN$175,MATCH(1,--(RIGHT([1]A1!$B$9:$B$175,LEN([1]A1!$B$9:$B$175)-4)=$A14)*([1]A1!$C$9:$C$175=YEAR($F14)),0)))</f>
        <v/>
      </c>
      <c r="ER14" s="3" t="str" cm="1">
        <f t="array" ref="ER14">IF(EDATE($F14,ER$2)&gt;DATE(2025,12,31),"",INDEX([1]A1!EO$9:EO$175,MATCH(1,--(RIGHT([1]A1!$B$9:$B$175,LEN([1]A1!$B$9:$B$175)-4)=$A14)*([1]A1!$C$9:$C$175=YEAR($F14)),0)))</f>
        <v/>
      </c>
      <c r="ES14" s="3" t="str" cm="1">
        <f t="array" ref="ES14">IF(EDATE($F14,ES$2)&gt;DATE(2025,12,31),"",INDEX([1]A1!EP$9:EP$175,MATCH(1,--(RIGHT([1]A1!$B$9:$B$175,LEN([1]A1!$B$9:$B$175)-4)=$A14)*([1]A1!$C$9:$C$175=YEAR($F14)),0)))</f>
        <v/>
      </c>
      <c r="ET14" s="3" t="str" cm="1">
        <f t="array" ref="ET14">IF(EDATE($F14,ET$2)&gt;DATE(2025,12,31),"",INDEX([1]A1!EQ$9:EQ$175,MATCH(1,--(RIGHT([1]A1!$B$9:$B$175,LEN([1]A1!$B$9:$B$175)-4)=$A14)*([1]A1!$C$9:$C$175=YEAR($F14)),0)))</f>
        <v/>
      </c>
      <c r="EU14" s="3" t="str" cm="1">
        <f t="array" ref="EU14">IF(EDATE($F14,EU$2)&gt;DATE(2025,12,31),"",INDEX([1]A1!ER$9:ER$175,MATCH(1,--(RIGHT([1]A1!$B$9:$B$175,LEN([1]A1!$B$9:$B$175)-4)=$A14)*([1]A1!$C$9:$C$175=YEAR($F14)),0)))</f>
        <v/>
      </c>
      <c r="EV14" s="3" t="str" cm="1">
        <f t="array" ref="EV14">IF(EDATE($F14,EV$2)&gt;DATE(2025,12,31),"",INDEX([1]A1!ES$9:ES$175,MATCH(1,--(RIGHT([1]A1!$B$9:$B$175,LEN([1]A1!$B$9:$B$175)-4)=$A14)*([1]A1!$C$9:$C$175=YEAR($F14)),0)))</f>
        <v/>
      </c>
      <c r="EW14" s="3" t="str" cm="1">
        <f t="array" ref="EW14">IF(EDATE($F14,EW$2)&gt;DATE(2025,12,31),"",INDEX([1]A1!ET$9:ET$175,MATCH(1,--(RIGHT([1]A1!$B$9:$B$175,LEN([1]A1!$B$9:$B$175)-4)=$A14)*([1]A1!$C$9:$C$175=YEAR($F14)),0)))</f>
        <v/>
      </c>
      <c r="EX14" s="3" t="str" cm="1">
        <f t="array" ref="EX14">IF(EDATE($F14,EX$2)&gt;DATE(2025,12,31),"",INDEX([1]A1!EU$9:EU$175,MATCH(1,--(RIGHT([1]A1!$B$9:$B$175,LEN([1]A1!$B$9:$B$175)-4)=$A14)*([1]A1!$C$9:$C$175=YEAR($F14)),0)))</f>
        <v/>
      </c>
      <c r="EY14" s="3" t="str" cm="1">
        <f t="array" ref="EY14">IF(EDATE($F14,EY$2)&gt;DATE(2025,12,31),"",INDEX([1]A1!EV$9:EV$175,MATCH(1,--(RIGHT([1]A1!$B$9:$B$175,LEN([1]A1!$B$9:$B$175)-4)=$A14)*([1]A1!$C$9:$C$175=YEAR($F14)),0)))</f>
        <v/>
      </c>
      <c r="EZ14" s="3" t="str" cm="1">
        <f t="array" ref="EZ14">IF(EDATE($F14,EZ$2)&gt;DATE(2025,12,31),"",INDEX([1]A1!EW$9:EW$175,MATCH(1,--(RIGHT([1]A1!$B$9:$B$175,LEN([1]A1!$B$9:$B$175)-4)=$A14)*([1]A1!$C$9:$C$175=YEAR($F14)),0)))</f>
        <v/>
      </c>
      <c r="FA14" s="3" t="str" cm="1">
        <f t="array" ref="FA14">IF(EDATE($F14,FA$2)&gt;DATE(2025,12,31),"",INDEX([1]A1!EX$9:EX$175,MATCH(1,--(RIGHT([1]A1!$B$9:$B$175,LEN([1]A1!$B$9:$B$175)-4)=$A14)*([1]A1!$C$9:$C$175=YEAR($F14)),0)))</f>
        <v/>
      </c>
    </row>
    <row r="15" spans="1:157" x14ac:dyDescent="0.2">
      <c r="A15" s="28" t="s">
        <v>807</v>
      </c>
      <c r="B15" s="8" t="s">
        <v>78</v>
      </c>
      <c r="C15" s="8" t="s">
        <v>65</v>
      </c>
      <c r="D15" s="9" t="s">
        <v>19</v>
      </c>
      <c r="E15" s="9" t="s">
        <v>0</v>
      </c>
      <c r="F15" s="94">
        <f t="shared" si="5"/>
        <v>43101</v>
      </c>
      <c r="G15" s="3" cm="1">
        <f t="array" ref="G15">IF(EDATE($F15,G$2)&gt;DATE(2025,12,31),"",INDEX([1]A1!D$9:D$175,MATCH(1,--(RIGHT([1]A1!$B$9:$B$175,LEN([1]A1!$B$9:$B$175)-4)=$A15)*([1]A1!$C$9:$C$175=YEAR($F15)),0)))</f>
        <v>250816717.50000003</v>
      </c>
      <c r="H15" s="3" cm="1">
        <f t="array" ref="H15">IF(EDATE($F15,H$2)&gt;DATE(2025,12,31),"",INDEX([1]A1!E$9:E$175,MATCH(1,--(RIGHT([1]A1!$B$9:$B$175,LEN([1]A1!$B$9:$B$175)-4)=$A15)*([1]A1!$C$9:$C$175=YEAR($F15)),0)))</f>
        <v>272672801.88000005</v>
      </c>
      <c r="I15" s="3" cm="1">
        <f t="array" ref="I15">IF(EDATE($F15,I$2)&gt;DATE(2025,12,31),"",INDEX([1]A1!F$9:F$175,MATCH(1,--(RIGHT([1]A1!$B$9:$B$175,LEN([1]A1!$B$9:$B$175)-4)=$A15)*([1]A1!$C$9:$C$175=YEAR($F15)),0)))</f>
        <v>283498039.76000011</v>
      </c>
      <c r="J15" s="3" cm="1">
        <f t="array" ref="J15">IF(EDATE($F15,J$2)&gt;DATE(2025,12,31),"",INDEX([1]A1!G$9:G$175,MATCH(1,--(RIGHT([1]A1!$B$9:$B$175,LEN([1]A1!$B$9:$B$175)-4)=$A15)*([1]A1!$C$9:$C$175=YEAR($F15)),0)))</f>
        <v>287626921.68000025</v>
      </c>
      <c r="K15" s="3" cm="1">
        <f t="array" ref="K15">IF(EDATE($F15,K$2)&gt;DATE(2025,12,31),"",INDEX([1]A1!H$9:H$175,MATCH(1,--(RIGHT([1]A1!$B$9:$B$175,LEN([1]A1!$B$9:$B$175)-4)=$A15)*([1]A1!$C$9:$C$175=YEAR($F15)),0)))</f>
        <v>288565110.21000028</v>
      </c>
      <c r="L15" s="3" cm="1">
        <f t="array" ref="L15">IF(EDATE($F15,L$2)&gt;DATE(2025,12,31),"",INDEX([1]A1!I$9:I$175,MATCH(1,--(RIGHT([1]A1!$B$9:$B$175,LEN([1]A1!$B$9:$B$175)-4)=$A15)*([1]A1!$C$9:$C$175=YEAR($F15)),0)))</f>
        <v>289899747.83000034</v>
      </c>
      <c r="M15" s="3" cm="1">
        <f t="array" ref="M15">IF(EDATE($F15,M$2)&gt;DATE(2025,12,31),"",INDEX([1]A1!J$9:J$175,MATCH(1,--(RIGHT([1]A1!$B$9:$B$175,LEN([1]A1!$B$9:$B$175)-4)=$A15)*([1]A1!$C$9:$C$175=YEAR($F15)),0)))</f>
        <v>290116519.0600003</v>
      </c>
      <c r="N15" s="3" cm="1">
        <f t="array" ref="N15">IF(EDATE($F15,N$2)&gt;DATE(2025,12,31),"",INDEX([1]A1!K$9:K$175,MATCH(1,--(RIGHT([1]A1!$B$9:$B$175,LEN([1]A1!$B$9:$B$175)-4)=$A15)*([1]A1!$C$9:$C$175=YEAR($F15)),0)))</f>
        <v>290163763.76000041</v>
      </c>
      <c r="O15" s="3" t="str" cm="1">
        <f t="array" ref="O15">IF(EDATE($F15,O$2)&gt;DATE(2025,12,31),"",INDEX([1]A1!L$9:L$175,MATCH(1,--(RIGHT([1]A1!$B$9:$B$175,LEN([1]A1!$B$9:$B$175)-4)=$A15)*([1]A1!$C$9:$C$175=YEAR($F15)),0)))</f>
        <v/>
      </c>
      <c r="P15" s="3" t="str" cm="1">
        <f t="array" ref="P15">IF(EDATE($F15,P$2)&gt;DATE(2025,12,31),"",INDEX([1]A1!M$9:M$175,MATCH(1,--(RIGHT([1]A1!$B$9:$B$175,LEN([1]A1!$B$9:$B$175)-4)=$A15)*([1]A1!$C$9:$C$175=YEAR($F15)),0)))</f>
        <v/>
      </c>
      <c r="Q15" s="3" t="str" cm="1">
        <f t="array" ref="Q15">IF(EDATE($F15,Q$2)&gt;DATE(2025,12,31),"",INDEX([1]A1!N$9:N$175,MATCH(1,--(RIGHT([1]A1!$B$9:$B$175,LEN([1]A1!$B$9:$B$175)-4)=$A15)*([1]A1!$C$9:$C$175=YEAR($F15)),0)))</f>
        <v/>
      </c>
      <c r="R15" s="3" t="str" cm="1">
        <f t="array" ref="R15">IF(EDATE($F15,R$2)&gt;DATE(2025,12,31),"",INDEX([1]A1!O$9:O$175,MATCH(1,--(RIGHT([1]A1!$B$9:$B$175,LEN([1]A1!$B$9:$B$175)-4)=$A15)*([1]A1!$C$9:$C$175=YEAR($F15)),0)))</f>
        <v/>
      </c>
      <c r="S15" s="3" t="str" cm="1">
        <f t="array" ref="S15">IF(EDATE($F15,S$2)&gt;DATE(2025,12,31),"",INDEX([1]A1!P$9:P$175,MATCH(1,--(RIGHT([1]A1!$B$9:$B$175,LEN([1]A1!$B$9:$B$175)-4)=$A15)*([1]A1!$C$9:$C$175=YEAR($F15)),0)))</f>
        <v/>
      </c>
      <c r="T15" s="3" t="str" cm="1">
        <f t="array" ref="T15">IF(EDATE($F15,T$2)&gt;DATE(2025,12,31),"",INDEX([1]A1!Q$9:Q$175,MATCH(1,--(RIGHT([1]A1!$B$9:$B$175,LEN([1]A1!$B$9:$B$175)-4)=$A15)*([1]A1!$C$9:$C$175=YEAR($F15)),0)))</f>
        <v/>
      </c>
      <c r="U15" s="3" t="str" cm="1">
        <f t="array" ref="U15">IF(EDATE($F15,U$2)&gt;DATE(2025,12,31),"",INDEX([1]A1!R$9:R$175,MATCH(1,--(RIGHT([1]A1!$B$9:$B$175,LEN([1]A1!$B$9:$B$175)-4)=$A15)*([1]A1!$C$9:$C$175=YEAR($F15)),0)))</f>
        <v/>
      </c>
      <c r="V15" s="3" t="str" cm="1">
        <f t="array" ref="V15">IF(EDATE($F15,V$2)&gt;DATE(2025,12,31),"",INDEX([1]A1!S$9:S$175,MATCH(1,--(RIGHT([1]A1!$B$9:$B$175,LEN([1]A1!$B$9:$B$175)-4)=$A15)*([1]A1!$C$9:$C$175=YEAR($F15)),0)))</f>
        <v/>
      </c>
      <c r="W15" s="3" t="str" cm="1">
        <f t="array" ref="W15">IF(EDATE($F15,W$2)&gt;DATE(2025,12,31),"",INDEX([1]A1!T$9:T$175,MATCH(1,--(RIGHT([1]A1!$B$9:$B$175,LEN([1]A1!$B$9:$B$175)-4)=$A15)*([1]A1!$C$9:$C$175=YEAR($F15)),0)))</f>
        <v/>
      </c>
      <c r="X15" s="3" t="str" cm="1">
        <f t="array" ref="X15">IF(EDATE($F15,X$2)&gt;DATE(2025,12,31),"",INDEX([1]A1!U$9:U$175,MATCH(1,--(RIGHT([1]A1!$B$9:$B$175,LEN([1]A1!$B$9:$B$175)-4)=$A15)*([1]A1!$C$9:$C$175=YEAR($F15)),0)))</f>
        <v/>
      </c>
      <c r="Y15" s="3" t="str" cm="1">
        <f t="array" ref="Y15">IF(EDATE($F15,Y$2)&gt;DATE(2025,12,31),"",INDEX([1]A1!V$9:V$175,MATCH(1,--(RIGHT([1]A1!$B$9:$B$175,LEN([1]A1!$B$9:$B$175)-4)=$A15)*([1]A1!$C$9:$C$175=YEAR($F15)),0)))</f>
        <v/>
      </c>
      <c r="Z15" s="3" t="str" cm="1">
        <f t="array" ref="Z15">IF(EDATE($F15,Z$2)&gt;DATE(2025,12,31),"",INDEX([1]A1!W$9:W$175,MATCH(1,--(RIGHT([1]A1!$B$9:$B$175,LEN([1]A1!$B$9:$B$175)-4)=$A15)*([1]A1!$C$9:$C$175=YEAR($F15)),0)))</f>
        <v/>
      </c>
      <c r="AA15" s="3" t="str" cm="1">
        <f t="array" ref="AA15">IF(EDATE($F15,AA$2)&gt;DATE(2025,12,31),"",INDEX([1]A1!X$9:X$175,MATCH(1,--(RIGHT([1]A1!$B$9:$B$175,LEN([1]A1!$B$9:$B$175)-4)=$A15)*([1]A1!$C$9:$C$175=YEAR($F15)),0)))</f>
        <v/>
      </c>
      <c r="AB15" s="3" t="str" cm="1">
        <f t="array" ref="AB15">IF(EDATE($F15,AB$2)&gt;DATE(2025,12,31),"",INDEX([1]A1!Y$9:Y$175,MATCH(1,--(RIGHT([1]A1!$B$9:$B$175,LEN([1]A1!$B$9:$B$175)-4)=$A15)*([1]A1!$C$9:$C$175=YEAR($F15)),0)))</f>
        <v/>
      </c>
      <c r="AC15" s="3" t="str" cm="1">
        <f t="array" ref="AC15">IF(EDATE($F15,AC$2)&gt;DATE(2025,12,31),"",INDEX([1]A1!Z$9:Z$175,MATCH(1,--(RIGHT([1]A1!$B$9:$B$175,LEN([1]A1!$B$9:$B$175)-4)=$A15)*([1]A1!$C$9:$C$175=YEAR($F15)),0)))</f>
        <v/>
      </c>
      <c r="AD15" s="3" t="str" cm="1">
        <f t="array" ref="AD15">IF(EDATE($F15,AD$2)&gt;DATE(2025,12,31),"",INDEX([1]A1!AA$9:AA$175,MATCH(1,--(RIGHT([1]A1!$B$9:$B$175,LEN([1]A1!$B$9:$B$175)-4)=$A15)*([1]A1!$C$9:$C$175=YEAR($F15)),0)))</f>
        <v/>
      </c>
      <c r="AE15" s="3" t="str" cm="1">
        <f t="array" ref="AE15">IF(EDATE($F15,AE$2)&gt;DATE(2025,12,31),"",INDEX([1]A1!AB$9:AB$175,MATCH(1,--(RIGHT([1]A1!$B$9:$B$175,LEN([1]A1!$B$9:$B$175)-4)=$A15)*([1]A1!$C$9:$C$175=YEAR($F15)),0)))</f>
        <v/>
      </c>
      <c r="AF15" s="3" t="str" cm="1">
        <f t="array" ref="AF15">IF(EDATE($F15,AF$2)&gt;DATE(2025,12,31),"",INDEX([1]A1!AC$9:AC$175,MATCH(1,--(RIGHT([1]A1!$B$9:$B$175,LEN([1]A1!$B$9:$B$175)-4)=$A15)*([1]A1!$C$9:$C$175=YEAR($F15)),0)))</f>
        <v/>
      </c>
      <c r="AG15" s="3" t="str" cm="1">
        <f t="array" ref="AG15">IF(EDATE($F15,AG$2)&gt;DATE(2025,12,31),"",INDEX([1]A1!AD$9:AD$175,MATCH(1,--(RIGHT([1]A1!$B$9:$B$175,LEN([1]A1!$B$9:$B$175)-4)=$A15)*([1]A1!$C$9:$C$175=YEAR($F15)),0)))</f>
        <v/>
      </c>
      <c r="AH15" s="3" t="str" cm="1">
        <f t="array" ref="AH15">IF(EDATE($F15,AH$2)&gt;DATE(2025,12,31),"",INDEX([1]A1!AE$9:AE$175,MATCH(1,--(RIGHT([1]A1!$B$9:$B$175,LEN([1]A1!$B$9:$B$175)-4)=$A15)*([1]A1!$C$9:$C$175=YEAR($F15)),0)))</f>
        <v/>
      </c>
      <c r="AI15" s="3" t="str" cm="1">
        <f t="array" ref="AI15">IF(EDATE($F15,AI$2)&gt;DATE(2025,12,31),"",INDEX([1]A1!AF$9:AF$175,MATCH(1,--(RIGHT([1]A1!$B$9:$B$175,LEN([1]A1!$B$9:$B$175)-4)=$A15)*([1]A1!$C$9:$C$175=YEAR($F15)),0)))</f>
        <v/>
      </c>
      <c r="AJ15" s="3" t="str" cm="1">
        <f t="array" ref="AJ15">IF(EDATE($F15,AJ$2)&gt;DATE(2025,12,31),"",INDEX([1]A1!AG$9:AG$175,MATCH(1,--(RIGHT([1]A1!$B$9:$B$175,LEN([1]A1!$B$9:$B$175)-4)=$A15)*([1]A1!$C$9:$C$175=YEAR($F15)),0)))</f>
        <v/>
      </c>
      <c r="AK15" s="3" t="str" cm="1">
        <f t="array" ref="AK15">IF(EDATE($F15,AK$2)&gt;DATE(2025,12,31),"",INDEX([1]A1!AH$9:AH$175,MATCH(1,--(RIGHT([1]A1!$B$9:$B$175,LEN([1]A1!$B$9:$B$175)-4)=$A15)*([1]A1!$C$9:$C$175=YEAR($F15)),0)))</f>
        <v/>
      </c>
      <c r="AL15" s="3" t="str" cm="1">
        <f t="array" ref="AL15">IF(EDATE($F15,AL$2)&gt;DATE(2025,12,31),"",INDEX([1]A1!AI$9:AI$175,MATCH(1,--(RIGHT([1]A1!$B$9:$B$175,LEN([1]A1!$B$9:$B$175)-4)=$A15)*([1]A1!$C$9:$C$175=YEAR($F15)),0)))</f>
        <v/>
      </c>
      <c r="AM15" s="3" t="str" cm="1">
        <f t="array" ref="AM15">IF(EDATE($F15,AM$2)&gt;DATE(2025,12,31),"",INDEX([1]A1!AJ$9:AJ$175,MATCH(1,--(RIGHT([1]A1!$B$9:$B$175,LEN([1]A1!$B$9:$B$175)-4)=$A15)*([1]A1!$C$9:$C$175=YEAR($F15)),0)))</f>
        <v/>
      </c>
      <c r="AN15" s="3" t="str" cm="1">
        <f t="array" ref="AN15">IF(EDATE($F15,AN$2)&gt;DATE(2025,12,31),"",INDEX([1]A1!AK$9:AK$175,MATCH(1,--(RIGHT([1]A1!$B$9:$B$175,LEN([1]A1!$B$9:$B$175)-4)=$A15)*([1]A1!$C$9:$C$175=YEAR($F15)),0)))</f>
        <v/>
      </c>
      <c r="AO15" s="3" t="str" cm="1">
        <f t="array" ref="AO15">IF(EDATE($F15,AO$2)&gt;DATE(2025,12,31),"",INDEX([1]A1!AL$9:AL$175,MATCH(1,--(RIGHT([1]A1!$B$9:$B$175,LEN([1]A1!$B$9:$B$175)-4)=$A15)*([1]A1!$C$9:$C$175=YEAR($F15)),0)))</f>
        <v/>
      </c>
      <c r="AP15" s="3" t="str" cm="1">
        <f t="array" ref="AP15">IF(EDATE($F15,AP$2)&gt;DATE(2025,12,31),"",INDEX([1]A1!AM$9:AM$175,MATCH(1,--(RIGHT([1]A1!$B$9:$B$175,LEN([1]A1!$B$9:$B$175)-4)=$A15)*([1]A1!$C$9:$C$175=YEAR($F15)),0)))</f>
        <v/>
      </c>
      <c r="AQ15" s="3" t="str" cm="1">
        <f t="array" ref="AQ15">IF(EDATE($F15,AQ$2)&gt;DATE(2025,12,31),"",INDEX([1]A1!AN$9:AN$175,MATCH(1,--(RIGHT([1]A1!$B$9:$B$175,LEN([1]A1!$B$9:$B$175)-4)=$A15)*([1]A1!$C$9:$C$175=YEAR($F15)),0)))</f>
        <v/>
      </c>
      <c r="AR15" s="3" t="str" cm="1">
        <f t="array" ref="AR15">IF(EDATE($F15,AR$2)&gt;DATE(2025,12,31),"",INDEX([1]A1!AO$9:AO$175,MATCH(1,--(RIGHT([1]A1!$B$9:$B$175,LEN([1]A1!$B$9:$B$175)-4)=$A15)*([1]A1!$C$9:$C$175=YEAR($F15)),0)))</f>
        <v/>
      </c>
      <c r="AS15" s="3" t="str" cm="1">
        <f t="array" ref="AS15">IF(EDATE($F15,AS$2)&gt;DATE(2025,12,31),"",INDEX([1]A1!AP$9:AP$175,MATCH(1,--(RIGHT([1]A1!$B$9:$B$175,LEN([1]A1!$B$9:$B$175)-4)=$A15)*([1]A1!$C$9:$C$175=YEAR($F15)),0)))</f>
        <v/>
      </c>
      <c r="AT15" s="3" t="str" cm="1">
        <f t="array" ref="AT15">IF(EDATE($F15,AT$2)&gt;DATE(2025,12,31),"",INDEX([1]A1!AQ$9:AQ$175,MATCH(1,--(RIGHT([1]A1!$B$9:$B$175,LEN([1]A1!$B$9:$B$175)-4)=$A15)*([1]A1!$C$9:$C$175=YEAR($F15)),0)))</f>
        <v/>
      </c>
      <c r="AU15" s="3" t="str" cm="1">
        <f t="array" ref="AU15">IF(EDATE($F15,AU$2)&gt;DATE(2025,12,31),"",INDEX([1]A1!AR$9:AR$175,MATCH(1,--(RIGHT([1]A1!$B$9:$B$175,LEN([1]A1!$B$9:$B$175)-4)=$A15)*([1]A1!$C$9:$C$175=YEAR($F15)),0)))</f>
        <v/>
      </c>
      <c r="AV15" s="3" t="str" cm="1">
        <f t="array" ref="AV15">IF(EDATE($F15,AV$2)&gt;DATE(2025,12,31),"",INDEX([1]A1!AS$9:AS$175,MATCH(1,--(RIGHT([1]A1!$B$9:$B$175,LEN([1]A1!$B$9:$B$175)-4)=$A15)*([1]A1!$C$9:$C$175=YEAR($F15)),0)))</f>
        <v/>
      </c>
      <c r="AW15" s="3" t="str" cm="1">
        <f t="array" ref="AW15">IF(EDATE($F15,AW$2)&gt;DATE(2025,12,31),"",INDEX([1]A1!AT$9:AT$175,MATCH(1,--(RIGHT([1]A1!$B$9:$B$175,LEN([1]A1!$B$9:$B$175)-4)=$A15)*([1]A1!$C$9:$C$175=YEAR($F15)),0)))</f>
        <v/>
      </c>
      <c r="AX15" s="3" t="str" cm="1">
        <f t="array" ref="AX15">IF(EDATE($F15,AX$2)&gt;DATE(2025,12,31),"",INDEX([1]A1!AU$9:AU$175,MATCH(1,--(RIGHT([1]A1!$B$9:$B$175,LEN([1]A1!$B$9:$B$175)-4)=$A15)*([1]A1!$C$9:$C$175=YEAR($F15)),0)))</f>
        <v/>
      </c>
      <c r="AY15" s="3" t="str" cm="1">
        <f t="array" ref="AY15">IF(EDATE($F15,AY$2)&gt;DATE(2025,12,31),"",INDEX([1]A1!AV$9:AV$175,MATCH(1,--(RIGHT([1]A1!$B$9:$B$175,LEN([1]A1!$B$9:$B$175)-4)=$A15)*([1]A1!$C$9:$C$175=YEAR($F15)),0)))</f>
        <v/>
      </c>
      <c r="AZ15" s="3" t="str" cm="1">
        <f t="array" ref="AZ15">IF(EDATE($F15,AZ$2)&gt;DATE(2025,12,31),"",INDEX([1]A1!AW$9:AW$175,MATCH(1,--(RIGHT([1]A1!$B$9:$B$175,LEN([1]A1!$B$9:$B$175)-4)=$A15)*([1]A1!$C$9:$C$175=YEAR($F15)),0)))</f>
        <v/>
      </c>
      <c r="BA15" s="3" t="str" cm="1">
        <f t="array" ref="BA15">IF(EDATE($F15,BA$2)&gt;DATE(2025,12,31),"",INDEX([1]A1!AX$9:AX$175,MATCH(1,--(RIGHT([1]A1!$B$9:$B$175,LEN([1]A1!$B$9:$B$175)-4)=$A15)*([1]A1!$C$9:$C$175=YEAR($F15)),0)))</f>
        <v/>
      </c>
      <c r="BB15" s="3" t="str" cm="1">
        <f t="array" ref="BB15">IF(EDATE($F15,BB$2)&gt;DATE(2025,12,31),"",INDEX([1]A1!AY$9:AY$175,MATCH(1,--(RIGHT([1]A1!$B$9:$B$175,LEN([1]A1!$B$9:$B$175)-4)=$A15)*([1]A1!$C$9:$C$175=YEAR($F15)),0)))</f>
        <v/>
      </c>
      <c r="BC15" s="3" t="str" cm="1">
        <f t="array" ref="BC15">IF(EDATE($F15,BC$2)&gt;DATE(2025,12,31),"",INDEX([1]A1!AZ$9:AZ$175,MATCH(1,--(RIGHT([1]A1!$B$9:$B$175,LEN([1]A1!$B$9:$B$175)-4)=$A15)*([1]A1!$C$9:$C$175=YEAR($F15)),0)))</f>
        <v/>
      </c>
      <c r="BD15" s="3" t="str" cm="1">
        <f t="array" ref="BD15">IF(EDATE($F15,BD$2)&gt;DATE(2025,12,31),"",INDEX([1]A1!BA$9:BA$175,MATCH(1,--(RIGHT([1]A1!$B$9:$B$175,LEN([1]A1!$B$9:$B$175)-4)=$A15)*([1]A1!$C$9:$C$175=YEAR($F15)),0)))</f>
        <v/>
      </c>
      <c r="BE15" s="3" t="str" cm="1">
        <f t="array" ref="BE15">IF(EDATE($F15,BE$2)&gt;DATE(2025,12,31),"",INDEX([1]A1!BB$9:BB$175,MATCH(1,--(RIGHT([1]A1!$B$9:$B$175,LEN([1]A1!$B$9:$B$175)-4)=$A15)*([1]A1!$C$9:$C$175=YEAR($F15)),0)))</f>
        <v/>
      </c>
      <c r="BF15" s="3" t="str" cm="1">
        <f t="array" ref="BF15">IF(EDATE($F15,BF$2)&gt;DATE(2025,12,31),"",INDEX([1]A1!BC$9:BC$175,MATCH(1,--(RIGHT([1]A1!$B$9:$B$175,LEN([1]A1!$B$9:$B$175)-4)=$A15)*([1]A1!$C$9:$C$175=YEAR($F15)),0)))</f>
        <v/>
      </c>
      <c r="BG15" s="3" t="str" cm="1">
        <f t="array" ref="BG15">IF(EDATE($F15,BG$2)&gt;DATE(2025,12,31),"",INDEX([1]A1!BD$9:BD$175,MATCH(1,--(RIGHT([1]A1!$B$9:$B$175,LEN([1]A1!$B$9:$B$175)-4)=$A15)*([1]A1!$C$9:$C$175=YEAR($F15)),0)))</f>
        <v/>
      </c>
      <c r="BH15" s="3" t="str" cm="1">
        <f t="array" ref="BH15">IF(EDATE($F15,BH$2)&gt;DATE(2025,12,31),"",INDEX([1]A1!BE$9:BE$175,MATCH(1,--(RIGHT([1]A1!$B$9:$B$175,LEN([1]A1!$B$9:$B$175)-4)=$A15)*([1]A1!$C$9:$C$175=YEAR($F15)),0)))</f>
        <v/>
      </c>
      <c r="BI15" s="3" t="str" cm="1">
        <f t="array" ref="BI15">IF(EDATE($F15,BI$2)&gt;DATE(2025,12,31),"",INDEX([1]A1!BF$9:BF$175,MATCH(1,--(RIGHT([1]A1!$B$9:$B$175,LEN([1]A1!$B$9:$B$175)-4)=$A15)*([1]A1!$C$9:$C$175=YEAR($F15)),0)))</f>
        <v/>
      </c>
      <c r="BJ15" s="3" t="str" cm="1">
        <f t="array" ref="BJ15">IF(EDATE($F15,BJ$2)&gt;DATE(2025,12,31),"",INDEX([1]A1!BG$9:BG$175,MATCH(1,--(RIGHT([1]A1!$B$9:$B$175,LEN([1]A1!$B$9:$B$175)-4)=$A15)*([1]A1!$C$9:$C$175=YEAR($F15)),0)))</f>
        <v/>
      </c>
      <c r="BK15" s="3" t="str" cm="1">
        <f t="array" ref="BK15">IF(EDATE($F15,BK$2)&gt;DATE(2025,12,31),"",INDEX([1]A1!BH$9:BH$175,MATCH(1,--(RIGHT([1]A1!$B$9:$B$175,LEN([1]A1!$B$9:$B$175)-4)=$A15)*([1]A1!$C$9:$C$175=YEAR($F15)),0)))</f>
        <v/>
      </c>
      <c r="BL15" s="3" t="str" cm="1">
        <f t="array" ref="BL15">IF(EDATE($F15,BL$2)&gt;DATE(2025,12,31),"",INDEX([1]A1!BI$9:BI$175,MATCH(1,--(RIGHT([1]A1!$B$9:$B$175,LEN([1]A1!$B$9:$B$175)-4)=$A15)*([1]A1!$C$9:$C$175=YEAR($F15)),0)))</f>
        <v/>
      </c>
      <c r="BM15" s="3" t="str" cm="1">
        <f t="array" ref="BM15">IF(EDATE($F15,BM$2)&gt;DATE(2025,12,31),"",INDEX([1]A1!BJ$9:BJ$175,MATCH(1,--(RIGHT([1]A1!$B$9:$B$175,LEN([1]A1!$B$9:$B$175)-4)=$A15)*([1]A1!$C$9:$C$175=YEAR($F15)),0)))</f>
        <v/>
      </c>
      <c r="BN15" s="3" t="str" cm="1">
        <f t="array" ref="BN15">IF(EDATE($F15,BN$2)&gt;DATE(2025,12,31),"",INDEX([1]A1!BK$9:BK$175,MATCH(1,--(RIGHT([1]A1!$B$9:$B$175,LEN([1]A1!$B$9:$B$175)-4)=$A15)*([1]A1!$C$9:$C$175=YEAR($F15)),0)))</f>
        <v/>
      </c>
      <c r="BO15" s="3" t="str" cm="1">
        <f t="array" ref="BO15">IF(EDATE($F15,BO$2)&gt;DATE(2025,12,31),"",INDEX([1]A1!BL$9:BL$175,MATCH(1,--(RIGHT([1]A1!$B$9:$B$175,LEN([1]A1!$B$9:$B$175)-4)=$A15)*([1]A1!$C$9:$C$175=YEAR($F15)),0)))</f>
        <v/>
      </c>
      <c r="BP15" s="3" t="str" cm="1">
        <f t="array" ref="BP15">IF(EDATE($F15,BP$2)&gt;DATE(2025,12,31),"",INDEX([1]A1!BM$9:BM$175,MATCH(1,--(RIGHT([1]A1!$B$9:$B$175,LEN([1]A1!$B$9:$B$175)-4)=$A15)*([1]A1!$C$9:$C$175=YEAR($F15)),0)))</f>
        <v/>
      </c>
      <c r="BQ15" s="3" t="str" cm="1">
        <f t="array" ref="BQ15">IF(EDATE($F15,BQ$2)&gt;DATE(2025,12,31),"",INDEX([1]A1!BN$9:BN$175,MATCH(1,--(RIGHT([1]A1!$B$9:$B$175,LEN([1]A1!$B$9:$B$175)-4)=$A15)*([1]A1!$C$9:$C$175=YEAR($F15)),0)))</f>
        <v/>
      </c>
      <c r="BR15" s="3" t="str" cm="1">
        <f t="array" ref="BR15">IF(EDATE($F15,BR$2)&gt;DATE(2025,12,31),"",INDEX([1]A1!BO$9:BO$175,MATCH(1,--(RIGHT([1]A1!$B$9:$B$175,LEN([1]A1!$B$9:$B$175)-4)=$A15)*([1]A1!$C$9:$C$175=YEAR($F15)),0)))</f>
        <v/>
      </c>
      <c r="BS15" s="3" t="str" cm="1">
        <f t="array" ref="BS15">IF(EDATE($F15,BS$2)&gt;DATE(2025,12,31),"",INDEX([1]A1!BP$9:BP$175,MATCH(1,--(RIGHT([1]A1!$B$9:$B$175,LEN([1]A1!$B$9:$B$175)-4)=$A15)*([1]A1!$C$9:$C$175=YEAR($F15)),0)))</f>
        <v/>
      </c>
      <c r="BT15" s="3" t="str" cm="1">
        <f t="array" ref="BT15">IF(EDATE($F15,BT$2)&gt;DATE(2025,12,31),"",INDEX([1]A1!BQ$9:BQ$175,MATCH(1,--(RIGHT([1]A1!$B$9:$B$175,LEN([1]A1!$B$9:$B$175)-4)=$A15)*([1]A1!$C$9:$C$175=YEAR($F15)),0)))</f>
        <v/>
      </c>
      <c r="BU15" s="3" t="str" cm="1">
        <f t="array" ref="BU15">IF(EDATE($F15,BU$2)&gt;DATE(2025,12,31),"",INDEX([1]A1!BR$9:BR$175,MATCH(1,--(RIGHT([1]A1!$B$9:$B$175,LEN([1]A1!$B$9:$B$175)-4)=$A15)*([1]A1!$C$9:$C$175=YEAR($F15)),0)))</f>
        <v/>
      </c>
      <c r="BV15" s="3" t="str" cm="1">
        <f t="array" ref="BV15">IF(EDATE($F15,BV$2)&gt;DATE(2025,12,31),"",INDEX([1]A1!BS$9:BS$175,MATCH(1,--(RIGHT([1]A1!$B$9:$B$175,LEN([1]A1!$B$9:$B$175)-4)=$A15)*([1]A1!$C$9:$C$175=YEAR($F15)),0)))</f>
        <v/>
      </c>
      <c r="BW15" s="3" t="str" cm="1">
        <f t="array" ref="BW15">IF(EDATE($F15,BW$2)&gt;DATE(2025,12,31),"",INDEX([1]A1!BT$9:BT$175,MATCH(1,--(RIGHT([1]A1!$B$9:$B$175,LEN([1]A1!$B$9:$B$175)-4)=$A15)*([1]A1!$C$9:$C$175=YEAR($F15)),0)))</f>
        <v/>
      </c>
      <c r="BX15" s="3" t="str" cm="1">
        <f t="array" ref="BX15">IF(EDATE($F15,BX$2)&gt;DATE(2025,12,31),"",INDEX([1]A1!BU$9:BU$175,MATCH(1,--(RIGHT([1]A1!$B$9:$B$175,LEN([1]A1!$B$9:$B$175)-4)=$A15)*([1]A1!$C$9:$C$175=YEAR($F15)),0)))</f>
        <v/>
      </c>
      <c r="BY15" s="3" t="str" cm="1">
        <f t="array" ref="BY15">IF(EDATE($F15,BY$2)&gt;DATE(2025,12,31),"",INDEX([1]A1!BV$9:BV$175,MATCH(1,--(RIGHT([1]A1!$B$9:$B$175,LEN([1]A1!$B$9:$B$175)-4)=$A15)*([1]A1!$C$9:$C$175=YEAR($F15)),0)))</f>
        <v/>
      </c>
      <c r="BZ15" s="3" t="str" cm="1">
        <f t="array" ref="BZ15">IF(EDATE($F15,BZ$2)&gt;DATE(2025,12,31),"",INDEX([1]A1!BW$9:BW$175,MATCH(1,--(RIGHT([1]A1!$B$9:$B$175,LEN([1]A1!$B$9:$B$175)-4)=$A15)*([1]A1!$C$9:$C$175=YEAR($F15)),0)))</f>
        <v/>
      </c>
      <c r="CA15" s="3" t="str" cm="1">
        <f t="array" ref="CA15">IF(EDATE($F15,CA$2)&gt;DATE(2025,12,31),"",INDEX([1]A1!BX$9:BX$175,MATCH(1,--(RIGHT([1]A1!$B$9:$B$175,LEN([1]A1!$B$9:$B$175)-4)=$A15)*([1]A1!$C$9:$C$175=YEAR($F15)),0)))</f>
        <v/>
      </c>
      <c r="CB15" s="3" t="str" cm="1">
        <f t="array" ref="CB15">IF(EDATE($F15,CB$2)&gt;DATE(2025,12,31),"",INDEX([1]A1!BY$9:BY$175,MATCH(1,--(RIGHT([1]A1!$B$9:$B$175,LEN([1]A1!$B$9:$B$175)-4)=$A15)*([1]A1!$C$9:$C$175=YEAR($F15)),0)))</f>
        <v/>
      </c>
      <c r="CC15" s="3" t="str" cm="1">
        <f t="array" ref="CC15">IF(EDATE($F15,CC$2)&gt;DATE(2025,12,31),"",INDEX([1]A1!BZ$9:BZ$175,MATCH(1,--(RIGHT([1]A1!$B$9:$B$175,LEN([1]A1!$B$9:$B$175)-4)=$A15)*([1]A1!$C$9:$C$175=YEAR($F15)),0)))</f>
        <v/>
      </c>
      <c r="CD15" s="3" t="str" cm="1">
        <f t="array" ref="CD15">IF(EDATE($F15,CD$2)&gt;DATE(2025,12,31),"",INDEX([1]A1!CA$9:CA$175,MATCH(1,--(RIGHT([1]A1!$B$9:$B$175,LEN([1]A1!$B$9:$B$175)-4)=$A15)*([1]A1!$C$9:$C$175=YEAR($F15)),0)))</f>
        <v/>
      </c>
      <c r="CE15" s="3" t="str" cm="1">
        <f t="array" ref="CE15">IF(EDATE($F15,CE$2)&gt;DATE(2025,12,31),"",INDEX([1]A1!CB$9:CB$175,MATCH(1,--(RIGHT([1]A1!$B$9:$B$175,LEN([1]A1!$B$9:$B$175)-4)=$A15)*([1]A1!$C$9:$C$175=YEAR($F15)),0)))</f>
        <v/>
      </c>
      <c r="CF15" s="3" t="str" cm="1">
        <f t="array" ref="CF15">IF(EDATE($F15,CF$2)&gt;DATE(2025,12,31),"",INDEX([1]A1!CC$9:CC$175,MATCH(1,--(RIGHT([1]A1!$B$9:$B$175,LEN([1]A1!$B$9:$B$175)-4)=$A15)*([1]A1!$C$9:$C$175=YEAR($F15)),0)))</f>
        <v/>
      </c>
      <c r="CG15" s="3" t="str" cm="1">
        <f t="array" ref="CG15">IF(EDATE($F15,CG$2)&gt;DATE(2025,12,31),"",INDEX([1]A1!CD$9:CD$175,MATCH(1,--(RIGHT([1]A1!$B$9:$B$175,LEN([1]A1!$B$9:$B$175)-4)=$A15)*([1]A1!$C$9:$C$175=YEAR($F15)),0)))</f>
        <v/>
      </c>
      <c r="CH15" s="3" t="str" cm="1">
        <f t="array" ref="CH15">IF(EDATE($F15,CH$2)&gt;DATE(2025,12,31),"",INDEX([1]A1!CE$9:CE$175,MATCH(1,--(RIGHT([1]A1!$B$9:$B$175,LEN([1]A1!$B$9:$B$175)-4)=$A15)*([1]A1!$C$9:$C$175=YEAR($F15)),0)))</f>
        <v/>
      </c>
      <c r="CI15" s="3" t="str" cm="1">
        <f t="array" ref="CI15">IF(EDATE($F15,CI$2)&gt;DATE(2025,12,31),"",INDEX([1]A1!CF$9:CF$175,MATCH(1,--(RIGHT([1]A1!$B$9:$B$175,LEN([1]A1!$B$9:$B$175)-4)=$A15)*([1]A1!$C$9:$C$175=YEAR($F15)),0)))</f>
        <v/>
      </c>
      <c r="CJ15" s="3" t="str" cm="1">
        <f t="array" ref="CJ15">IF(EDATE($F15,CJ$2)&gt;DATE(2025,12,31),"",INDEX([1]A1!CG$9:CG$175,MATCH(1,--(RIGHT([1]A1!$B$9:$B$175,LEN([1]A1!$B$9:$B$175)-4)=$A15)*([1]A1!$C$9:$C$175=YEAR($F15)),0)))</f>
        <v/>
      </c>
      <c r="CK15" s="3" t="str" cm="1">
        <f t="array" ref="CK15">IF(EDATE($F15,CK$2)&gt;DATE(2025,12,31),"",INDEX([1]A1!CH$9:CH$175,MATCH(1,--(RIGHT([1]A1!$B$9:$B$175,LEN([1]A1!$B$9:$B$175)-4)=$A15)*([1]A1!$C$9:$C$175=YEAR($F15)),0)))</f>
        <v/>
      </c>
      <c r="CL15" s="3" t="str" cm="1">
        <f t="array" ref="CL15">IF(EDATE($F15,CL$2)&gt;DATE(2025,12,31),"",INDEX([1]A1!CI$9:CI$175,MATCH(1,--(RIGHT([1]A1!$B$9:$B$175,LEN([1]A1!$B$9:$B$175)-4)=$A15)*([1]A1!$C$9:$C$175=YEAR($F15)),0)))</f>
        <v/>
      </c>
      <c r="CM15" s="3" t="str" cm="1">
        <f t="array" ref="CM15">IF(EDATE($F15,CM$2)&gt;DATE(2025,12,31),"",INDEX([1]A1!CJ$9:CJ$175,MATCH(1,--(RIGHT([1]A1!$B$9:$B$175,LEN([1]A1!$B$9:$B$175)-4)=$A15)*([1]A1!$C$9:$C$175=YEAR($F15)),0)))</f>
        <v/>
      </c>
      <c r="CN15" s="3" t="str" cm="1">
        <f t="array" ref="CN15">IF(EDATE($F15,CN$2)&gt;DATE(2025,12,31),"",INDEX([1]A1!CK$9:CK$175,MATCH(1,--(RIGHT([1]A1!$B$9:$B$175,LEN([1]A1!$B$9:$B$175)-4)=$A15)*([1]A1!$C$9:$C$175=YEAR($F15)),0)))</f>
        <v/>
      </c>
      <c r="CO15" s="3" t="str" cm="1">
        <f t="array" ref="CO15">IF(EDATE($F15,CO$2)&gt;DATE(2025,12,31),"",INDEX([1]A1!CL$9:CL$175,MATCH(1,--(RIGHT([1]A1!$B$9:$B$175,LEN([1]A1!$B$9:$B$175)-4)=$A15)*([1]A1!$C$9:$C$175=YEAR($F15)),0)))</f>
        <v/>
      </c>
      <c r="CP15" s="3" t="str" cm="1">
        <f t="array" ref="CP15">IF(EDATE($F15,CP$2)&gt;DATE(2025,12,31),"",INDEX([1]A1!CM$9:CM$175,MATCH(1,--(RIGHT([1]A1!$B$9:$B$175,LEN([1]A1!$B$9:$B$175)-4)=$A15)*([1]A1!$C$9:$C$175=YEAR($F15)),0)))</f>
        <v/>
      </c>
      <c r="CQ15" s="3" t="str" cm="1">
        <f t="array" ref="CQ15">IF(EDATE($F15,CQ$2)&gt;DATE(2025,12,31),"",INDEX([1]A1!CN$9:CN$175,MATCH(1,--(RIGHT([1]A1!$B$9:$B$175,LEN([1]A1!$B$9:$B$175)-4)=$A15)*([1]A1!$C$9:$C$175=YEAR($F15)),0)))</f>
        <v/>
      </c>
      <c r="CR15" s="3" t="str" cm="1">
        <f t="array" ref="CR15">IF(EDATE($F15,CR$2)&gt;DATE(2025,12,31),"",INDEX([1]A1!CO$9:CO$175,MATCH(1,--(RIGHT([1]A1!$B$9:$B$175,LEN([1]A1!$B$9:$B$175)-4)=$A15)*([1]A1!$C$9:$C$175=YEAR($F15)),0)))</f>
        <v/>
      </c>
      <c r="CS15" s="3" t="str" cm="1">
        <f t="array" ref="CS15">IF(EDATE($F15,CS$2)&gt;DATE(2025,12,31),"",INDEX([1]A1!CP$9:CP$175,MATCH(1,--(RIGHT([1]A1!$B$9:$B$175,LEN([1]A1!$B$9:$B$175)-4)=$A15)*([1]A1!$C$9:$C$175=YEAR($F15)),0)))</f>
        <v/>
      </c>
      <c r="CT15" s="3" t="str" cm="1">
        <f t="array" ref="CT15">IF(EDATE($F15,CT$2)&gt;DATE(2025,12,31),"",INDEX([1]A1!CQ$9:CQ$175,MATCH(1,--(RIGHT([1]A1!$B$9:$B$175,LEN([1]A1!$B$9:$B$175)-4)=$A15)*([1]A1!$C$9:$C$175=YEAR($F15)),0)))</f>
        <v/>
      </c>
      <c r="CU15" s="3" t="str" cm="1">
        <f t="array" ref="CU15">IF(EDATE($F15,CU$2)&gt;DATE(2025,12,31),"",INDEX([1]A1!CR$9:CR$175,MATCH(1,--(RIGHT([1]A1!$B$9:$B$175,LEN([1]A1!$B$9:$B$175)-4)=$A15)*([1]A1!$C$9:$C$175=YEAR($F15)),0)))</f>
        <v/>
      </c>
      <c r="CV15" s="3" t="str" cm="1">
        <f t="array" ref="CV15">IF(EDATE($F15,CV$2)&gt;DATE(2025,12,31),"",INDEX([1]A1!CS$9:CS$175,MATCH(1,--(RIGHT([1]A1!$B$9:$B$175,LEN([1]A1!$B$9:$B$175)-4)=$A15)*([1]A1!$C$9:$C$175=YEAR($F15)),0)))</f>
        <v/>
      </c>
      <c r="CW15" s="3" t="str" cm="1">
        <f t="array" ref="CW15">IF(EDATE($F15,CW$2)&gt;DATE(2025,12,31),"",INDEX([1]A1!CT$9:CT$175,MATCH(1,--(RIGHT([1]A1!$B$9:$B$175,LEN([1]A1!$B$9:$B$175)-4)=$A15)*([1]A1!$C$9:$C$175=YEAR($F15)),0)))</f>
        <v/>
      </c>
      <c r="CX15" s="3" t="str" cm="1">
        <f t="array" ref="CX15">IF(EDATE($F15,CX$2)&gt;DATE(2025,12,31),"",INDEX([1]A1!CU$9:CU$175,MATCH(1,--(RIGHT([1]A1!$B$9:$B$175,LEN([1]A1!$B$9:$B$175)-4)=$A15)*([1]A1!$C$9:$C$175=YEAR($F15)),0)))</f>
        <v/>
      </c>
      <c r="CY15" s="3" t="str" cm="1">
        <f t="array" ref="CY15">IF(EDATE($F15,CY$2)&gt;DATE(2025,12,31),"",INDEX([1]A1!CV$9:CV$175,MATCH(1,--(RIGHT([1]A1!$B$9:$B$175,LEN([1]A1!$B$9:$B$175)-4)=$A15)*([1]A1!$C$9:$C$175=YEAR($F15)),0)))</f>
        <v/>
      </c>
      <c r="CZ15" s="3" t="str" cm="1">
        <f t="array" ref="CZ15">IF(EDATE($F15,CZ$2)&gt;DATE(2025,12,31),"",INDEX([1]A1!CW$9:CW$175,MATCH(1,--(RIGHT([1]A1!$B$9:$B$175,LEN([1]A1!$B$9:$B$175)-4)=$A15)*([1]A1!$C$9:$C$175=YEAR($F15)),0)))</f>
        <v/>
      </c>
      <c r="DA15" s="3" t="str" cm="1">
        <f t="array" ref="DA15">IF(EDATE($F15,DA$2)&gt;DATE(2025,12,31),"",INDEX([1]A1!CX$9:CX$175,MATCH(1,--(RIGHT([1]A1!$B$9:$B$175,LEN([1]A1!$B$9:$B$175)-4)=$A15)*([1]A1!$C$9:$C$175=YEAR($F15)),0)))</f>
        <v/>
      </c>
      <c r="DB15" s="3" t="str" cm="1">
        <f t="array" ref="DB15">IF(EDATE($F15,DB$2)&gt;DATE(2025,12,31),"",INDEX([1]A1!CY$9:CY$175,MATCH(1,--(RIGHT([1]A1!$B$9:$B$175,LEN([1]A1!$B$9:$B$175)-4)=$A15)*([1]A1!$C$9:$C$175=YEAR($F15)),0)))</f>
        <v/>
      </c>
      <c r="DC15" s="3" t="str" cm="1">
        <f t="array" ref="DC15">IF(EDATE($F15,DC$2)&gt;DATE(2025,12,31),"",INDEX([1]A1!CZ$9:CZ$175,MATCH(1,--(RIGHT([1]A1!$B$9:$B$175,LEN([1]A1!$B$9:$B$175)-4)=$A15)*([1]A1!$C$9:$C$175=YEAR($F15)),0)))</f>
        <v/>
      </c>
      <c r="DD15" s="3" t="str" cm="1">
        <f t="array" ref="DD15">IF(EDATE($F15,DD$2)&gt;DATE(2025,12,31),"",INDEX([1]A1!DA$9:DA$175,MATCH(1,--(RIGHT([1]A1!$B$9:$B$175,LEN([1]A1!$B$9:$B$175)-4)=$A15)*([1]A1!$C$9:$C$175=YEAR($F15)),0)))</f>
        <v/>
      </c>
      <c r="DE15" s="3" t="str" cm="1">
        <f t="array" ref="DE15">IF(EDATE($F15,DE$2)&gt;DATE(2025,12,31),"",INDEX([1]A1!DB$9:DB$175,MATCH(1,--(RIGHT([1]A1!$B$9:$B$175,LEN([1]A1!$B$9:$B$175)-4)=$A15)*([1]A1!$C$9:$C$175=YEAR($F15)),0)))</f>
        <v/>
      </c>
      <c r="DF15" s="3" t="str" cm="1">
        <f t="array" ref="DF15">IF(EDATE($F15,DF$2)&gt;DATE(2025,12,31),"",INDEX([1]A1!DC$9:DC$175,MATCH(1,--(RIGHT([1]A1!$B$9:$B$175,LEN([1]A1!$B$9:$B$175)-4)=$A15)*([1]A1!$C$9:$C$175=YEAR($F15)),0)))</f>
        <v/>
      </c>
      <c r="DG15" s="3" t="str" cm="1">
        <f t="array" ref="DG15">IF(EDATE($F15,DG$2)&gt;DATE(2025,12,31),"",INDEX([1]A1!DD$9:DD$175,MATCH(1,--(RIGHT([1]A1!$B$9:$B$175,LEN([1]A1!$B$9:$B$175)-4)=$A15)*([1]A1!$C$9:$C$175=YEAR($F15)),0)))</f>
        <v/>
      </c>
      <c r="DH15" s="3" t="str" cm="1">
        <f t="array" ref="DH15">IF(EDATE($F15,DH$2)&gt;DATE(2025,12,31),"",INDEX([1]A1!DE$9:DE$175,MATCH(1,--(RIGHT([1]A1!$B$9:$B$175,LEN([1]A1!$B$9:$B$175)-4)=$A15)*([1]A1!$C$9:$C$175=YEAR($F15)),0)))</f>
        <v/>
      </c>
      <c r="DI15" s="3" t="str" cm="1">
        <f t="array" ref="DI15">IF(EDATE($F15,DI$2)&gt;DATE(2025,12,31),"",INDEX([1]A1!DF$9:DF$175,MATCH(1,--(RIGHT([1]A1!$B$9:$B$175,LEN([1]A1!$B$9:$B$175)-4)=$A15)*([1]A1!$C$9:$C$175=YEAR($F15)),0)))</f>
        <v/>
      </c>
      <c r="DJ15" s="3" t="str" cm="1">
        <f t="array" ref="DJ15">IF(EDATE($F15,DJ$2)&gt;DATE(2025,12,31),"",INDEX([1]A1!DG$9:DG$175,MATCH(1,--(RIGHT([1]A1!$B$9:$B$175,LEN([1]A1!$B$9:$B$175)-4)=$A15)*([1]A1!$C$9:$C$175=YEAR($F15)),0)))</f>
        <v/>
      </c>
      <c r="DK15" s="3" t="str" cm="1">
        <f t="array" ref="DK15">IF(EDATE($F15,DK$2)&gt;DATE(2025,12,31),"",INDEX([1]A1!DH$9:DH$175,MATCH(1,--(RIGHT([1]A1!$B$9:$B$175,LEN([1]A1!$B$9:$B$175)-4)=$A15)*([1]A1!$C$9:$C$175=YEAR($F15)),0)))</f>
        <v/>
      </c>
      <c r="DL15" s="3" t="str" cm="1">
        <f t="array" ref="DL15">IF(EDATE($F15,DL$2)&gt;DATE(2025,12,31),"",INDEX([1]A1!DI$9:DI$175,MATCH(1,--(RIGHT([1]A1!$B$9:$B$175,LEN([1]A1!$B$9:$B$175)-4)=$A15)*([1]A1!$C$9:$C$175=YEAR($F15)),0)))</f>
        <v/>
      </c>
      <c r="DM15" s="3" t="str" cm="1">
        <f t="array" ref="DM15">IF(EDATE($F15,DM$2)&gt;DATE(2025,12,31),"",INDEX([1]A1!DJ$9:DJ$175,MATCH(1,--(RIGHT([1]A1!$B$9:$B$175,LEN([1]A1!$B$9:$B$175)-4)=$A15)*([1]A1!$C$9:$C$175=YEAR($F15)),0)))</f>
        <v/>
      </c>
      <c r="DN15" s="3" t="str" cm="1">
        <f t="array" ref="DN15">IF(EDATE($F15,DN$2)&gt;DATE(2025,12,31),"",INDEX([1]A1!DK$9:DK$175,MATCH(1,--(RIGHT([1]A1!$B$9:$B$175,LEN([1]A1!$B$9:$B$175)-4)=$A15)*([1]A1!$C$9:$C$175=YEAR($F15)),0)))</f>
        <v/>
      </c>
      <c r="DO15" s="3" t="str" cm="1">
        <f t="array" ref="DO15">IF(EDATE($F15,DO$2)&gt;DATE(2025,12,31),"",INDEX([1]A1!DL$9:DL$175,MATCH(1,--(RIGHT([1]A1!$B$9:$B$175,LEN([1]A1!$B$9:$B$175)-4)=$A15)*([1]A1!$C$9:$C$175=YEAR($F15)),0)))</f>
        <v/>
      </c>
      <c r="DP15" s="3" t="str" cm="1">
        <f t="array" ref="DP15">IF(EDATE($F15,DP$2)&gt;DATE(2025,12,31),"",INDEX([1]A1!DM$9:DM$175,MATCH(1,--(RIGHT([1]A1!$B$9:$B$175,LEN([1]A1!$B$9:$B$175)-4)=$A15)*([1]A1!$C$9:$C$175=YEAR($F15)),0)))</f>
        <v/>
      </c>
      <c r="DQ15" s="3" t="str" cm="1">
        <f t="array" ref="DQ15">IF(EDATE($F15,DQ$2)&gt;DATE(2025,12,31),"",INDEX([1]A1!DN$9:DN$175,MATCH(1,--(RIGHT([1]A1!$B$9:$B$175,LEN([1]A1!$B$9:$B$175)-4)=$A15)*([1]A1!$C$9:$C$175=YEAR($F15)),0)))</f>
        <v/>
      </c>
      <c r="DR15" s="3" t="str" cm="1">
        <f t="array" ref="DR15">IF(EDATE($F15,DR$2)&gt;DATE(2025,12,31),"",INDEX([1]A1!DO$9:DO$175,MATCH(1,--(RIGHT([1]A1!$B$9:$B$175,LEN([1]A1!$B$9:$B$175)-4)=$A15)*([1]A1!$C$9:$C$175=YEAR($F15)),0)))</f>
        <v/>
      </c>
      <c r="DS15" s="3" t="str" cm="1">
        <f t="array" ref="DS15">IF(EDATE($F15,DS$2)&gt;DATE(2025,12,31),"",INDEX([1]A1!DP$9:DP$175,MATCH(1,--(RIGHT([1]A1!$B$9:$B$175,LEN([1]A1!$B$9:$B$175)-4)=$A15)*([1]A1!$C$9:$C$175=YEAR($F15)),0)))</f>
        <v/>
      </c>
      <c r="DT15" s="3" t="str" cm="1">
        <f t="array" ref="DT15">IF(EDATE($F15,DT$2)&gt;DATE(2025,12,31),"",INDEX([1]A1!DQ$9:DQ$175,MATCH(1,--(RIGHT([1]A1!$B$9:$B$175,LEN([1]A1!$B$9:$B$175)-4)=$A15)*([1]A1!$C$9:$C$175=YEAR($F15)),0)))</f>
        <v/>
      </c>
      <c r="DU15" s="3" t="str" cm="1">
        <f t="array" ref="DU15">IF(EDATE($F15,DU$2)&gt;DATE(2025,12,31),"",INDEX([1]A1!DR$9:DR$175,MATCH(1,--(RIGHT([1]A1!$B$9:$B$175,LEN([1]A1!$B$9:$B$175)-4)=$A15)*([1]A1!$C$9:$C$175=YEAR($F15)),0)))</f>
        <v/>
      </c>
      <c r="DV15" s="3" t="str" cm="1">
        <f t="array" ref="DV15">IF(EDATE($F15,DV$2)&gt;DATE(2025,12,31),"",INDEX([1]A1!DS$9:DS$175,MATCH(1,--(RIGHT([1]A1!$B$9:$B$175,LEN([1]A1!$B$9:$B$175)-4)=$A15)*([1]A1!$C$9:$C$175=YEAR($F15)),0)))</f>
        <v/>
      </c>
      <c r="DW15" s="3" t="str" cm="1">
        <f t="array" ref="DW15">IF(EDATE($F15,DW$2)&gt;DATE(2025,12,31),"",INDEX([1]A1!DT$9:DT$175,MATCH(1,--(RIGHT([1]A1!$B$9:$B$175,LEN([1]A1!$B$9:$B$175)-4)=$A15)*([1]A1!$C$9:$C$175=YEAR($F15)),0)))</f>
        <v/>
      </c>
      <c r="DX15" s="3" t="str" cm="1">
        <f t="array" ref="DX15">IF(EDATE($F15,DX$2)&gt;DATE(2025,12,31),"",INDEX([1]A1!DU$9:DU$175,MATCH(1,--(RIGHT([1]A1!$B$9:$B$175,LEN([1]A1!$B$9:$B$175)-4)=$A15)*([1]A1!$C$9:$C$175=YEAR($F15)),0)))</f>
        <v/>
      </c>
      <c r="DY15" s="3" t="str" cm="1">
        <f t="array" ref="DY15">IF(EDATE($F15,DY$2)&gt;DATE(2025,12,31),"",INDEX([1]A1!DV$9:DV$175,MATCH(1,--(RIGHT([1]A1!$B$9:$B$175,LEN([1]A1!$B$9:$B$175)-4)=$A15)*([1]A1!$C$9:$C$175=YEAR($F15)),0)))</f>
        <v/>
      </c>
      <c r="DZ15" s="3" t="str" cm="1">
        <f t="array" ref="DZ15">IF(EDATE($F15,DZ$2)&gt;DATE(2025,12,31),"",INDEX([1]A1!DW$9:DW$175,MATCH(1,--(RIGHT([1]A1!$B$9:$B$175,LEN([1]A1!$B$9:$B$175)-4)=$A15)*([1]A1!$C$9:$C$175=YEAR($F15)),0)))</f>
        <v/>
      </c>
      <c r="EA15" s="3" t="str" cm="1">
        <f t="array" ref="EA15">IF(EDATE($F15,EA$2)&gt;DATE(2025,12,31),"",INDEX([1]A1!DX$9:DX$175,MATCH(1,--(RIGHT([1]A1!$B$9:$B$175,LEN([1]A1!$B$9:$B$175)-4)=$A15)*([1]A1!$C$9:$C$175=YEAR($F15)),0)))</f>
        <v/>
      </c>
      <c r="EB15" s="3" t="str" cm="1">
        <f t="array" ref="EB15">IF(EDATE($F15,EB$2)&gt;DATE(2025,12,31),"",INDEX([1]A1!DY$9:DY$175,MATCH(1,--(RIGHT([1]A1!$B$9:$B$175,LEN([1]A1!$B$9:$B$175)-4)=$A15)*([1]A1!$C$9:$C$175=YEAR($F15)),0)))</f>
        <v/>
      </c>
      <c r="EC15" s="3" t="str" cm="1">
        <f t="array" ref="EC15">IF(EDATE($F15,EC$2)&gt;DATE(2025,12,31),"",INDEX([1]A1!DZ$9:DZ$175,MATCH(1,--(RIGHT([1]A1!$B$9:$B$175,LEN([1]A1!$B$9:$B$175)-4)=$A15)*([1]A1!$C$9:$C$175=YEAR($F15)),0)))</f>
        <v/>
      </c>
      <c r="ED15" s="3" t="str" cm="1">
        <f t="array" ref="ED15">IF(EDATE($F15,ED$2)&gt;DATE(2025,12,31),"",INDEX([1]A1!EA$9:EA$175,MATCH(1,--(RIGHT([1]A1!$B$9:$B$175,LEN([1]A1!$B$9:$B$175)-4)=$A15)*([1]A1!$C$9:$C$175=YEAR($F15)),0)))</f>
        <v/>
      </c>
      <c r="EE15" s="3" t="str" cm="1">
        <f t="array" ref="EE15">IF(EDATE($F15,EE$2)&gt;DATE(2025,12,31),"",INDEX([1]A1!EB$9:EB$175,MATCH(1,--(RIGHT([1]A1!$B$9:$B$175,LEN([1]A1!$B$9:$B$175)-4)=$A15)*([1]A1!$C$9:$C$175=YEAR($F15)),0)))</f>
        <v/>
      </c>
      <c r="EF15" s="3" t="str" cm="1">
        <f t="array" ref="EF15">IF(EDATE($F15,EF$2)&gt;DATE(2025,12,31),"",INDEX([1]A1!EC$9:EC$175,MATCH(1,--(RIGHT([1]A1!$B$9:$B$175,LEN([1]A1!$B$9:$B$175)-4)=$A15)*([1]A1!$C$9:$C$175=YEAR($F15)),0)))</f>
        <v/>
      </c>
      <c r="EG15" s="3" t="str" cm="1">
        <f t="array" ref="EG15">IF(EDATE($F15,EG$2)&gt;DATE(2025,12,31),"",INDEX([1]A1!ED$9:ED$175,MATCH(1,--(RIGHT([1]A1!$B$9:$B$175,LEN([1]A1!$B$9:$B$175)-4)=$A15)*([1]A1!$C$9:$C$175=YEAR($F15)),0)))</f>
        <v/>
      </c>
      <c r="EH15" s="3" t="str" cm="1">
        <f t="array" ref="EH15">IF(EDATE($F15,EH$2)&gt;DATE(2025,12,31),"",INDEX([1]A1!EE$9:EE$175,MATCH(1,--(RIGHT([1]A1!$B$9:$B$175,LEN([1]A1!$B$9:$B$175)-4)=$A15)*([1]A1!$C$9:$C$175=YEAR($F15)),0)))</f>
        <v/>
      </c>
      <c r="EI15" s="3" t="str" cm="1">
        <f t="array" ref="EI15">IF(EDATE($F15,EI$2)&gt;DATE(2025,12,31),"",INDEX([1]A1!EF$9:EF$175,MATCH(1,--(RIGHT([1]A1!$B$9:$B$175,LEN([1]A1!$B$9:$B$175)-4)=$A15)*([1]A1!$C$9:$C$175=YEAR($F15)),0)))</f>
        <v/>
      </c>
      <c r="EJ15" s="3" t="str" cm="1">
        <f t="array" ref="EJ15">IF(EDATE($F15,EJ$2)&gt;DATE(2025,12,31),"",INDEX([1]A1!EG$9:EG$175,MATCH(1,--(RIGHT([1]A1!$B$9:$B$175,LEN([1]A1!$B$9:$B$175)-4)=$A15)*([1]A1!$C$9:$C$175=YEAR($F15)),0)))</f>
        <v/>
      </c>
      <c r="EK15" s="3" t="str" cm="1">
        <f t="array" ref="EK15">IF(EDATE($F15,EK$2)&gt;DATE(2025,12,31),"",INDEX([1]A1!EH$9:EH$175,MATCH(1,--(RIGHT([1]A1!$B$9:$B$175,LEN([1]A1!$B$9:$B$175)-4)=$A15)*([1]A1!$C$9:$C$175=YEAR($F15)),0)))</f>
        <v/>
      </c>
      <c r="EL15" s="3" t="str" cm="1">
        <f t="array" ref="EL15">IF(EDATE($F15,EL$2)&gt;DATE(2025,12,31),"",INDEX([1]A1!EI$9:EI$175,MATCH(1,--(RIGHT([1]A1!$B$9:$B$175,LEN([1]A1!$B$9:$B$175)-4)=$A15)*([1]A1!$C$9:$C$175=YEAR($F15)),0)))</f>
        <v/>
      </c>
      <c r="EM15" s="3" t="str" cm="1">
        <f t="array" ref="EM15">IF(EDATE($F15,EM$2)&gt;DATE(2025,12,31),"",INDEX([1]A1!EJ$9:EJ$175,MATCH(1,--(RIGHT([1]A1!$B$9:$B$175,LEN([1]A1!$B$9:$B$175)-4)=$A15)*([1]A1!$C$9:$C$175=YEAR($F15)),0)))</f>
        <v/>
      </c>
      <c r="EN15" s="3" t="str" cm="1">
        <f t="array" ref="EN15">IF(EDATE($F15,EN$2)&gt;DATE(2025,12,31),"",INDEX([1]A1!EK$9:EK$175,MATCH(1,--(RIGHT([1]A1!$B$9:$B$175,LEN([1]A1!$B$9:$B$175)-4)=$A15)*([1]A1!$C$9:$C$175=YEAR($F15)),0)))</f>
        <v/>
      </c>
      <c r="EO15" s="3" t="str" cm="1">
        <f t="array" ref="EO15">IF(EDATE($F15,EO$2)&gt;DATE(2025,12,31),"",INDEX([1]A1!EL$9:EL$175,MATCH(1,--(RIGHT([1]A1!$B$9:$B$175,LEN([1]A1!$B$9:$B$175)-4)=$A15)*([1]A1!$C$9:$C$175=YEAR($F15)),0)))</f>
        <v/>
      </c>
      <c r="EP15" s="3" t="str" cm="1">
        <f t="array" ref="EP15">IF(EDATE($F15,EP$2)&gt;DATE(2025,12,31),"",INDEX([1]A1!EM$9:EM$175,MATCH(1,--(RIGHT([1]A1!$B$9:$B$175,LEN([1]A1!$B$9:$B$175)-4)=$A15)*([1]A1!$C$9:$C$175=YEAR($F15)),0)))</f>
        <v/>
      </c>
      <c r="EQ15" s="3" t="str" cm="1">
        <f t="array" ref="EQ15">IF(EDATE($F15,EQ$2)&gt;DATE(2025,12,31),"",INDEX([1]A1!EN$9:EN$175,MATCH(1,--(RIGHT([1]A1!$B$9:$B$175,LEN([1]A1!$B$9:$B$175)-4)=$A15)*([1]A1!$C$9:$C$175=YEAR($F15)),0)))</f>
        <v/>
      </c>
      <c r="ER15" s="3" t="str" cm="1">
        <f t="array" ref="ER15">IF(EDATE($F15,ER$2)&gt;DATE(2025,12,31),"",INDEX([1]A1!EO$9:EO$175,MATCH(1,--(RIGHT([1]A1!$B$9:$B$175,LEN([1]A1!$B$9:$B$175)-4)=$A15)*([1]A1!$C$9:$C$175=YEAR($F15)),0)))</f>
        <v/>
      </c>
      <c r="ES15" s="3" t="str" cm="1">
        <f t="array" ref="ES15">IF(EDATE($F15,ES$2)&gt;DATE(2025,12,31),"",INDEX([1]A1!EP$9:EP$175,MATCH(1,--(RIGHT([1]A1!$B$9:$B$175,LEN([1]A1!$B$9:$B$175)-4)=$A15)*([1]A1!$C$9:$C$175=YEAR($F15)),0)))</f>
        <v/>
      </c>
      <c r="ET15" s="3" t="str" cm="1">
        <f t="array" ref="ET15">IF(EDATE($F15,ET$2)&gt;DATE(2025,12,31),"",INDEX([1]A1!EQ$9:EQ$175,MATCH(1,--(RIGHT([1]A1!$B$9:$B$175,LEN([1]A1!$B$9:$B$175)-4)=$A15)*([1]A1!$C$9:$C$175=YEAR($F15)),0)))</f>
        <v/>
      </c>
      <c r="EU15" s="3" t="str" cm="1">
        <f t="array" ref="EU15">IF(EDATE($F15,EU$2)&gt;DATE(2025,12,31),"",INDEX([1]A1!ER$9:ER$175,MATCH(1,--(RIGHT([1]A1!$B$9:$B$175,LEN([1]A1!$B$9:$B$175)-4)=$A15)*([1]A1!$C$9:$C$175=YEAR($F15)),0)))</f>
        <v/>
      </c>
      <c r="EV15" s="3" t="str" cm="1">
        <f t="array" ref="EV15">IF(EDATE($F15,EV$2)&gt;DATE(2025,12,31),"",INDEX([1]A1!ES$9:ES$175,MATCH(1,--(RIGHT([1]A1!$B$9:$B$175,LEN([1]A1!$B$9:$B$175)-4)=$A15)*([1]A1!$C$9:$C$175=YEAR($F15)),0)))</f>
        <v/>
      </c>
      <c r="EW15" s="3" t="str" cm="1">
        <f t="array" ref="EW15">IF(EDATE($F15,EW$2)&gt;DATE(2025,12,31),"",INDEX([1]A1!ET$9:ET$175,MATCH(1,--(RIGHT([1]A1!$B$9:$B$175,LEN([1]A1!$B$9:$B$175)-4)=$A15)*([1]A1!$C$9:$C$175=YEAR($F15)),0)))</f>
        <v/>
      </c>
      <c r="EX15" s="3" t="str" cm="1">
        <f t="array" ref="EX15">IF(EDATE($F15,EX$2)&gt;DATE(2025,12,31),"",INDEX([1]A1!EU$9:EU$175,MATCH(1,--(RIGHT([1]A1!$B$9:$B$175,LEN([1]A1!$B$9:$B$175)-4)=$A15)*([1]A1!$C$9:$C$175=YEAR($F15)),0)))</f>
        <v/>
      </c>
      <c r="EY15" s="3" t="str" cm="1">
        <f t="array" ref="EY15">IF(EDATE($F15,EY$2)&gt;DATE(2025,12,31),"",INDEX([1]A1!EV$9:EV$175,MATCH(1,--(RIGHT([1]A1!$B$9:$B$175,LEN([1]A1!$B$9:$B$175)-4)=$A15)*([1]A1!$C$9:$C$175=YEAR($F15)),0)))</f>
        <v/>
      </c>
      <c r="EZ15" s="3" t="str" cm="1">
        <f t="array" ref="EZ15">IF(EDATE($F15,EZ$2)&gt;DATE(2025,12,31),"",INDEX([1]A1!EW$9:EW$175,MATCH(1,--(RIGHT([1]A1!$B$9:$B$175,LEN([1]A1!$B$9:$B$175)-4)=$A15)*([1]A1!$C$9:$C$175=YEAR($F15)),0)))</f>
        <v/>
      </c>
      <c r="FA15" s="3" t="str" cm="1">
        <f t="array" ref="FA15">IF(EDATE($F15,FA$2)&gt;DATE(2025,12,31),"",INDEX([1]A1!EX$9:EX$175,MATCH(1,--(RIGHT([1]A1!$B$9:$B$175,LEN([1]A1!$B$9:$B$175)-4)=$A15)*([1]A1!$C$9:$C$175=YEAR($F15)),0)))</f>
        <v/>
      </c>
    </row>
    <row r="16" spans="1:157" x14ac:dyDescent="0.2">
      <c r="A16" s="28" t="s">
        <v>807</v>
      </c>
      <c r="B16" s="8" t="s">
        <v>78</v>
      </c>
      <c r="C16" s="8" t="s">
        <v>65</v>
      </c>
      <c r="D16" s="9" t="s">
        <v>19</v>
      </c>
      <c r="E16" s="9" t="s">
        <v>0</v>
      </c>
      <c r="F16" s="94">
        <f t="shared" si="5"/>
        <v>43466</v>
      </c>
      <c r="G16" s="3" cm="1">
        <f t="array" ref="G16">IF(EDATE($F16,G$2)&gt;DATE(2025,12,31),"",INDEX([1]A1!D$9:D$175,MATCH(1,--(RIGHT([1]A1!$B$9:$B$175,LEN([1]A1!$B$9:$B$175)-4)=$A16)*([1]A1!$C$9:$C$175=YEAR($F16)),0)))</f>
        <v>210596961.46999997</v>
      </c>
      <c r="H16" s="3" cm="1">
        <f t="array" ref="H16">IF(EDATE($F16,H$2)&gt;DATE(2025,12,31),"",INDEX([1]A1!E$9:E$175,MATCH(1,--(RIGHT([1]A1!$B$9:$B$175,LEN([1]A1!$B$9:$B$175)-4)=$A16)*([1]A1!$C$9:$C$175=YEAR($F16)),0)))</f>
        <v>267635373.24000007</v>
      </c>
      <c r="I16" s="3" cm="1">
        <f t="array" ref="I16">IF(EDATE($F16,I$2)&gt;DATE(2025,12,31),"",INDEX([1]A1!F$9:F$175,MATCH(1,--(RIGHT([1]A1!$B$9:$B$175,LEN([1]A1!$B$9:$B$175)-4)=$A16)*([1]A1!$C$9:$C$175=YEAR($F16)),0)))</f>
        <v>289683500.56</v>
      </c>
      <c r="J16" s="3" cm="1">
        <f t="array" ref="J16">IF(EDATE($F16,J$2)&gt;DATE(2025,12,31),"",INDEX([1]A1!G$9:G$175,MATCH(1,--(RIGHT([1]A1!$B$9:$B$175,LEN([1]A1!$B$9:$B$175)-4)=$A16)*([1]A1!$C$9:$C$175=YEAR($F16)),0)))</f>
        <v>287542615.16000003</v>
      </c>
      <c r="K16" s="3" cm="1">
        <f t="array" ref="K16">IF(EDATE($F16,K$2)&gt;DATE(2025,12,31),"",INDEX([1]A1!H$9:H$175,MATCH(1,--(RIGHT([1]A1!$B$9:$B$175,LEN([1]A1!$B$9:$B$175)-4)=$A16)*([1]A1!$C$9:$C$175=YEAR($F16)),0)))</f>
        <v>288652439.80000001</v>
      </c>
      <c r="L16" s="3" cm="1">
        <f t="array" ref="L16">IF(EDATE($F16,L$2)&gt;DATE(2025,12,31),"",INDEX([1]A1!I$9:I$175,MATCH(1,--(RIGHT([1]A1!$B$9:$B$175,LEN([1]A1!$B$9:$B$175)-4)=$A16)*([1]A1!$C$9:$C$175=YEAR($F16)),0)))</f>
        <v>289630897.58999991</v>
      </c>
      <c r="M16" s="3" cm="1">
        <f t="array" ref="M16">IF(EDATE($F16,M$2)&gt;DATE(2025,12,31),"",INDEX([1]A1!J$9:J$175,MATCH(1,--(RIGHT([1]A1!$B$9:$B$175,LEN([1]A1!$B$9:$B$175)-4)=$A16)*([1]A1!$C$9:$C$175=YEAR($F16)),0)))</f>
        <v>289734099.84999996</v>
      </c>
      <c r="N16" s="3" t="str" cm="1">
        <f t="array" ref="N16">IF(EDATE($F16,N$2)&gt;DATE(2025,12,31),"",INDEX([1]A1!K$9:K$175,MATCH(1,--(RIGHT([1]A1!$B$9:$B$175,LEN([1]A1!$B$9:$B$175)-4)=$A16)*([1]A1!$C$9:$C$175=YEAR($F16)),0)))</f>
        <v/>
      </c>
      <c r="O16" s="3" t="str" cm="1">
        <f t="array" ref="O16">IF(EDATE($F16,O$2)&gt;DATE(2025,12,31),"",INDEX([1]A1!L$9:L$175,MATCH(1,--(RIGHT([1]A1!$B$9:$B$175,LEN([1]A1!$B$9:$B$175)-4)=$A16)*([1]A1!$C$9:$C$175=YEAR($F16)),0)))</f>
        <v/>
      </c>
      <c r="P16" s="3" t="str" cm="1">
        <f t="array" ref="P16">IF(EDATE($F16,P$2)&gt;DATE(2025,12,31),"",INDEX([1]A1!M$9:M$175,MATCH(1,--(RIGHT([1]A1!$B$9:$B$175,LEN([1]A1!$B$9:$B$175)-4)=$A16)*([1]A1!$C$9:$C$175=YEAR($F16)),0)))</f>
        <v/>
      </c>
      <c r="Q16" s="3" t="str" cm="1">
        <f t="array" ref="Q16">IF(EDATE($F16,Q$2)&gt;DATE(2025,12,31),"",INDEX([1]A1!N$9:N$175,MATCH(1,--(RIGHT([1]A1!$B$9:$B$175,LEN([1]A1!$B$9:$B$175)-4)=$A16)*([1]A1!$C$9:$C$175=YEAR($F16)),0)))</f>
        <v/>
      </c>
      <c r="R16" s="3" t="str" cm="1">
        <f t="array" ref="R16">IF(EDATE($F16,R$2)&gt;DATE(2025,12,31),"",INDEX([1]A1!O$9:O$175,MATCH(1,--(RIGHT([1]A1!$B$9:$B$175,LEN([1]A1!$B$9:$B$175)-4)=$A16)*([1]A1!$C$9:$C$175=YEAR($F16)),0)))</f>
        <v/>
      </c>
      <c r="S16" s="3" t="str" cm="1">
        <f t="array" ref="S16">IF(EDATE($F16,S$2)&gt;DATE(2025,12,31),"",INDEX([1]A1!P$9:P$175,MATCH(1,--(RIGHT([1]A1!$B$9:$B$175,LEN([1]A1!$B$9:$B$175)-4)=$A16)*([1]A1!$C$9:$C$175=YEAR($F16)),0)))</f>
        <v/>
      </c>
      <c r="T16" s="3" t="str" cm="1">
        <f t="array" ref="T16">IF(EDATE($F16,T$2)&gt;DATE(2025,12,31),"",INDEX([1]A1!Q$9:Q$175,MATCH(1,--(RIGHT([1]A1!$B$9:$B$175,LEN([1]A1!$B$9:$B$175)-4)=$A16)*([1]A1!$C$9:$C$175=YEAR($F16)),0)))</f>
        <v/>
      </c>
      <c r="U16" s="3" t="str" cm="1">
        <f t="array" ref="U16">IF(EDATE($F16,U$2)&gt;DATE(2025,12,31),"",INDEX([1]A1!R$9:R$175,MATCH(1,--(RIGHT([1]A1!$B$9:$B$175,LEN([1]A1!$B$9:$B$175)-4)=$A16)*([1]A1!$C$9:$C$175=YEAR($F16)),0)))</f>
        <v/>
      </c>
      <c r="V16" s="3" t="str" cm="1">
        <f t="array" ref="V16">IF(EDATE($F16,V$2)&gt;DATE(2025,12,31),"",INDEX([1]A1!S$9:S$175,MATCH(1,--(RIGHT([1]A1!$B$9:$B$175,LEN([1]A1!$B$9:$B$175)-4)=$A16)*([1]A1!$C$9:$C$175=YEAR($F16)),0)))</f>
        <v/>
      </c>
      <c r="W16" s="3" t="str" cm="1">
        <f t="array" ref="W16">IF(EDATE($F16,W$2)&gt;DATE(2025,12,31),"",INDEX([1]A1!T$9:T$175,MATCH(1,--(RIGHT([1]A1!$B$9:$B$175,LEN([1]A1!$B$9:$B$175)-4)=$A16)*([1]A1!$C$9:$C$175=YEAR($F16)),0)))</f>
        <v/>
      </c>
      <c r="X16" s="3" t="str" cm="1">
        <f t="array" ref="X16">IF(EDATE($F16,X$2)&gt;DATE(2025,12,31),"",INDEX([1]A1!U$9:U$175,MATCH(1,--(RIGHT([1]A1!$B$9:$B$175,LEN([1]A1!$B$9:$B$175)-4)=$A16)*([1]A1!$C$9:$C$175=YEAR($F16)),0)))</f>
        <v/>
      </c>
      <c r="Y16" s="3" t="str" cm="1">
        <f t="array" ref="Y16">IF(EDATE($F16,Y$2)&gt;DATE(2025,12,31),"",INDEX([1]A1!V$9:V$175,MATCH(1,--(RIGHT([1]A1!$B$9:$B$175,LEN([1]A1!$B$9:$B$175)-4)=$A16)*([1]A1!$C$9:$C$175=YEAR($F16)),0)))</f>
        <v/>
      </c>
      <c r="Z16" s="3" t="str" cm="1">
        <f t="array" ref="Z16">IF(EDATE($F16,Z$2)&gt;DATE(2025,12,31),"",INDEX([1]A1!W$9:W$175,MATCH(1,--(RIGHT([1]A1!$B$9:$B$175,LEN([1]A1!$B$9:$B$175)-4)=$A16)*([1]A1!$C$9:$C$175=YEAR($F16)),0)))</f>
        <v/>
      </c>
      <c r="AA16" s="3" t="str" cm="1">
        <f t="array" ref="AA16">IF(EDATE($F16,AA$2)&gt;DATE(2025,12,31),"",INDEX([1]A1!X$9:X$175,MATCH(1,--(RIGHT([1]A1!$B$9:$B$175,LEN([1]A1!$B$9:$B$175)-4)=$A16)*([1]A1!$C$9:$C$175=YEAR($F16)),0)))</f>
        <v/>
      </c>
      <c r="AB16" s="3" t="str" cm="1">
        <f t="array" ref="AB16">IF(EDATE($F16,AB$2)&gt;DATE(2025,12,31),"",INDEX([1]A1!Y$9:Y$175,MATCH(1,--(RIGHT([1]A1!$B$9:$B$175,LEN([1]A1!$B$9:$B$175)-4)=$A16)*([1]A1!$C$9:$C$175=YEAR($F16)),0)))</f>
        <v/>
      </c>
      <c r="AC16" s="3" t="str" cm="1">
        <f t="array" ref="AC16">IF(EDATE($F16,AC$2)&gt;DATE(2025,12,31),"",INDEX([1]A1!Z$9:Z$175,MATCH(1,--(RIGHT([1]A1!$B$9:$B$175,LEN([1]A1!$B$9:$B$175)-4)=$A16)*([1]A1!$C$9:$C$175=YEAR($F16)),0)))</f>
        <v/>
      </c>
      <c r="AD16" s="3" t="str" cm="1">
        <f t="array" ref="AD16">IF(EDATE($F16,AD$2)&gt;DATE(2025,12,31),"",INDEX([1]A1!AA$9:AA$175,MATCH(1,--(RIGHT([1]A1!$B$9:$B$175,LEN([1]A1!$B$9:$B$175)-4)=$A16)*([1]A1!$C$9:$C$175=YEAR($F16)),0)))</f>
        <v/>
      </c>
      <c r="AE16" s="3" t="str" cm="1">
        <f t="array" ref="AE16">IF(EDATE($F16,AE$2)&gt;DATE(2025,12,31),"",INDEX([1]A1!AB$9:AB$175,MATCH(1,--(RIGHT([1]A1!$B$9:$B$175,LEN([1]A1!$B$9:$B$175)-4)=$A16)*([1]A1!$C$9:$C$175=YEAR($F16)),0)))</f>
        <v/>
      </c>
      <c r="AF16" s="3" t="str" cm="1">
        <f t="array" ref="AF16">IF(EDATE($F16,AF$2)&gt;DATE(2025,12,31),"",INDEX([1]A1!AC$9:AC$175,MATCH(1,--(RIGHT([1]A1!$B$9:$B$175,LEN([1]A1!$B$9:$B$175)-4)=$A16)*([1]A1!$C$9:$C$175=YEAR($F16)),0)))</f>
        <v/>
      </c>
      <c r="AG16" s="3" t="str" cm="1">
        <f t="array" ref="AG16">IF(EDATE($F16,AG$2)&gt;DATE(2025,12,31),"",INDEX([1]A1!AD$9:AD$175,MATCH(1,--(RIGHT([1]A1!$B$9:$B$175,LEN([1]A1!$B$9:$B$175)-4)=$A16)*([1]A1!$C$9:$C$175=YEAR($F16)),0)))</f>
        <v/>
      </c>
      <c r="AH16" s="3" t="str" cm="1">
        <f t="array" ref="AH16">IF(EDATE($F16,AH$2)&gt;DATE(2025,12,31),"",INDEX([1]A1!AE$9:AE$175,MATCH(1,--(RIGHT([1]A1!$B$9:$B$175,LEN([1]A1!$B$9:$B$175)-4)=$A16)*([1]A1!$C$9:$C$175=YEAR($F16)),0)))</f>
        <v/>
      </c>
      <c r="AI16" s="3" t="str" cm="1">
        <f t="array" ref="AI16">IF(EDATE($F16,AI$2)&gt;DATE(2025,12,31),"",INDEX([1]A1!AF$9:AF$175,MATCH(1,--(RIGHT([1]A1!$B$9:$B$175,LEN([1]A1!$B$9:$B$175)-4)=$A16)*([1]A1!$C$9:$C$175=YEAR($F16)),0)))</f>
        <v/>
      </c>
      <c r="AJ16" s="3" t="str" cm="1">
        <f t="array" ref="AJ16">IF(EDATE($F16,AJ$2)&gt;DATE(2025,12,31),"",INDEX([1]A1!AG$9:AG$175,MATCH(1,--(RIGHT([1]A1!$B$9:$B$175,LEN([1]A1!$B$9:$B$175)-4)=$A16)*([1]A1!$C$9:$C$175=YEAR($F16)),0)))</f>
        <v/>
      </c>
      <c r="AK16" s="3" t="str" cm="1">
        <f t="array" ref="AK16">IF(EDATE($F16,AK$2)&gt;DATE(2025,12,31),"",INDEX([1]A1!AH$9:AH$175,MATCH(1,--(RIGHT([1]A1!$B$9:$B$175,LEN([1]A1!$B$9:$B$175)-4)=$A16)*([1]A1!$C$9:$C$175=YEAR($F16)),0)))</f>
        <v/>
      </c>
      <c r="AL16" s="3" t="str" cm="1">
        <f t="array" ref="AL16">IF(EDATE($F16,AL$2)&gt;DATE(2025,12,31),"",INDEX([1]A1!AI$9:AI$175,MATCH(1,--(RIGHT([1]A1!$B$9:$B$175,LEN([1]A1!$B$9:$B$175)-4)=$A16)*([1]A1!$C$9:$C$175=YEAR($F16)),0)))</f>
        <v/>
      </c>
      <c r="AM16" s="3" t="str" cm="1">
        <f t="array" ref="AM16">IF(EDATE($F16,AM$2)&gt;DATE(2025,12,31),"",INDEX([1]A1!AJ$9:AJ$175,MATCH(1,--(RIGHT([1]A1!$B$9:$B$175,LEN([1]A1!$B$9:$B$175)-4)=$A16)*([1]A1!$C$9:$C$175=YEAR($F16)),0)))</f>
        <v/>
      </c>
      <c r="AN16" s="3" t="str" cm="1">
        <f t="array" ref="AN16">IF(EDATE($F16,AN$2)&gt;DATE(2025,12,31),"",INDEX([1]A1!AK$9:AK$175,MATCH(1,--(RIGHT([1]A1!$B$9:$B$175,LEN([1]A1!$B$9:$B$175)-4)=$A16)*([1]A1!$C$9:$C$175=YEAR($F16)),0)))</f>
        <v/>
      </c>
      <c r="AO16" s="3" t="str" cm="1">
        <f t="array" ref="AO16">IF(EDATE($F16,AO$2)&gt;DATE(2025,12,31),"",INDEX([1]A1!AL$9:AL$175,MATCH(1,--(RIGHT([1]A1!$B$9:$B$175,LEN([1]A1!$B$9:$B$175)-4)=$A16)*([1]A1!$C$9:$C$175=YEAR($F16)),0)))</f>
        <v/>
      </c>
      <c r="AP16" s="3" t="str" cm="1">
        <f t="array" ref="AP16">IF(EDATE($F16,AP$2)&gt;DATE(2025,12,31),"",INDEX([1]A1!AM$9:AM$175,MATCH(1,--(RIGHT([1]A1!$B$9:$B$175,LEN([1]A1!$B$9:$B$175)-4)=$A16)*([1]A1!$C$9:$C$175=YEAR($F16)),0)))</f>
        <v/>
      </c>
      <c r="AQ16" s="3" t="str" cm="1">
        <f t="array" ref="AQ16">IF(EDATE($F16,AQ$2)&gt;DATE(2025,12,31),"",INDEX([1]A1!AN$9:AN$175,MATCH(1,--(RIGHT([1]A1!$B$9:$B$175,LEN([1]A1!$B$9:$B$175)-4)=$A16)*([1]A1!$C$9:$C$175=YEAR($F16)),0)))</f>
        <v/>
      </c>
      <c r="AR16" s="3" t="str" cm="1">
        <f t="array" ref="AR16">IF(EDATE($F16,AR$2)&gt;DATE(2025,12,31),"",INDEX([1]A1!AO$9:AO$175,MATCH(1,--(RIGHT([1]A1!$B$9:$B$175,LEN([1]A1!$B$9:$B$175)-4)=$A16)*([1]A1!$C$9:$C$175=YEAR($F16)),0)))</f>
        <v/>
      </c>
      <c r="AS16" s="3" t="str" cm="1">
        <f t="array" ref="AS16">IF(EDATE($F16,AS$2)&gt;DATE(2025,12,31),"",INDEX([1]A1!AP$9:AP$175,MATCH(1,--(RIGHT([1]A1!$B$9:$B$175,LEN([1]A1!$B$9:$B$175)-4)=$A16)*([1]A1!$C$9:$C$175=YEAR($F16)),0)))</f>
        <v/>
      </c>
      <c r="AT16" s="3" t="str" cm="1">
        <f t="array" ref="AT16">IF(EDATE($F16,AT$2)&gt;DATE(2025,12,31),"",INDEX([1]A1!AQ$9:AQ$175,MATCH(1,--(RIGHT([1]A1!$B$9:$B$175,LEN([1]A1!$B$9:$B$175)-4)=$A16)*([1]A1!$C$9:$C$175=YEAR($F16)),0)))</f>
        <v/>
      </c>
      <c r="AU16" s="3" t="str" cm="1">
        <f t="array" ref="AU16">IF(EDATE($F16,AU$2)&gt;DATE(2025,12,31),"",INDEX([1]A1!AR$9:AR$175,MATCH(1,--(RIGHT([1]A1!$B$9:$B$175,LEN([1]A1!$B$9:$B$175)-4)=$A16)*([1]A1!$C$9:$C$175=YEAR($F16)),0)))</f>
        <v/>
      </c>
      <c r="AV16" s="3" t="str" cm="1">
        <f t="array" ref="AV16">IF(EDATE($F16,AV$2)&gt;DATE(2025,12,31),"",INDEX([1]A1!AS$9:AS$175,MATCH(1,--(RIGHT([1]A1!$B$9:$B$175,LEN([1]A1!$B$9:$B$175)-4)=$A16)*([1]A1!$C$9:$C$175=YEAR($F16)),0)))</f>
        <v/>
      </c>
      <c r="AW16" s="3" t="str" cm="1">
        <f t="array" ref="AW16">IF(EDATE($F16,AW$2)&gt;DATE(2025,12,31),"",INDEX([1]A1!AT$9:AT$175,MATCH(1,--(RIGHT([1]A1!$B$9:$B$175,LEN([1]A1!$B$9:$B$175)-4)=$A16)*([1]A1!$C$9:$C$175=YEAR($F16)),0)))</f>
        <v/>
      </c>
      <c r="AX16" s="3" t="str" cm="1">
        <f t="array" ref="AX16">IF(EDATE($F16,AX$2)&gt;DATE(2025,12,31),"",INDEX([1]A1!AU$9:AU$175,MATCH(1,--(RIGHT([1]A1!$B$9:$B$175,LEN([1]A1!$B$9:$B$175)-4)=$A16)*([1]A1!$C$9:$C$175=YEAR($F16)),0)))</f>
        <v/>
      </c>
      <c r="AY16" s="3" t="str" cm="1">
        <f t="array" ref="AY16">IF(EDATE($F16,AY$2)&gt;DATE(2025,12,31),"",INDEX([1]A1!AV$9:AV$175,MATCH(1,--(RIGHT([1]A1!$B$9:$B$175,LEN([1]A1!$B$9:$B$175)-4)=$A16)*([1]A1!$C$9:$C$175=YEAR($F16)),0)))</f>
        <v/>
      </c>
      <c r="AZ16" s="3" t="str" cm="1">
        <f t="array" ref="AZ16">IF(EDATE($F16,AZ$2)&gt;DATE(2025,12,31),"",INDEX([1]A1!AW$9:AW$175,MATCH(1,--(RIGHT([1]A1!$B$9:$B$175,LEN([1]A1!$B$9:$B$175)-4)=$A16)*([1]A1!$C$9:$C$175=YEAR($F16)),0)))</f>
        <v/>
      </c>
      <c r="BA16" s="3" t="str" cm="1">
        <f t="array" ref="BA16">IF(EDATE($F16,BA$2)&gt;DATE(2025,12,31),"",INDEX([1]A1!AX$9:AX$175,MATCH(1,--(RIGHT([1]A1!$B$9:$B$175,LEN([1]A1!$B$9:$B$175)-4)=$A16)*([1]A1!$C$9:$C$175=YEAR($F16)),0)))</f>
        <v/>
      </c>
      <c r="BB16" s="3" t="str" cm="1">
        <f t="array" ref="BB16">IF(EDATE($F16,BB$2)&gt;DATE(2025,12,31),"",INDEX([1]A1!AY$9:AY$175,MATCH(1,--(RIGHT([1]A1!$B$9:$B$175,LEN([1]A1!$B$9:$B$175)-4)=$A16)*([1]A1!$C$9:$C$175=YEAR($F16)),0)))</f>
        <v/>
      </c>
      <c r="BC16" s="3" t="str" cm="1">
        <f t="array" ref="BC16">IF(EDATE($F16,BC$2)&gt;DATE(2025,12,31),"",INDEX([1]A1!AZ$9:AZ$175,MATCH(1,--(RIGHT([1]A1!$B$9:$B$175,LEN([1]A1!$B$9:$B$175)-4)=$A16)*([1]A1!$C$9:$C$175=YEAR($F16)),0)))</f>
        <v/>
      </c>
      <c r="BD16" s="3" t="str" cm="1">
        <f t="array" ref="BD16">IF(EDATE($F16,BD$2)&gt;DATE(2025,12,31),"",INDEX([1]A1!BA$9:BA$175,MATCH(1,--(RIGHT([1]A1!$B$9:$B$175,LEN([1]A1!$B$9:$B$175)-4)=$A16)*([1]A1!$C$9:$C$175=YEAR($F16)),0)))</f>
        <v/>
      </c>
      <c r="BE16" s="3" t="str" cm="1">
        <f t="array" ref="BE16">IF(EDATE($F16,BE$2)&gt;DATE(2025,12,31),"",INDEX([1]A1!BB$9:BB$175,MATCH(1,--(RIGHT([1]A1!$B$9:$B$175,LEN([1]A1!$B$9:$B$175)-4)=$A16)*([1]A1!$C$9:$C$175=YEAR($F16)),0)))</f>
        <v/>
      </c>
      <c r="BF16" s="3" t="str" cm="1">
        <f t="array" ref="BF16">IF(EDATE($F16,BF$2)&gt;DATE(2025,12,31),"",INDEX([1]A1!BC$9:BC$175,MATCH(1,--(RIGHT([1]A1!$B$9:$B$175,LEN([1]A1!$B$9:$B$175)-4)=$A16)*([1]A1!$C$9:$C$175=YEAR($F16)),0)))</f>
        <v/>
      </c>
      <c r="BG16" s="3" t="str" cm="1">
        <f t="array" ref="BG16">IF(EDATE($F16,BG$2)&gt;DATE(2025,12,31),"",INDEX([1]A1!BD$9:BD$175,MATCH(1,--(RIGHT([1]A1!$B$9:$B$175,LEN([1]A1!$B$9:$B$175)-4)=$A16)*([1]A1!$C$9:$C$175=YEAR($F16)),0)))</f>
        <v/>
      </c>
      <c r="BH16" s="3" t="str" cm="1">
        <f t="array" ref="BH16">IF(EDATE($F16,BH$2)&gt;DATE(2025,12,31),"",INDEX([1]A1!BE$9:BE$175,MATCH(1,--(RIGHT([1]A1!$B$9:$B$175,LEN([1]A1!$B$9:$B$175)-4)=$A16)*([1]A1!$C$9:$C$175=YEAR($F16)),0)))</f>
        <v/>
      </c>
      <c r="BI16" s="3" t="str" cm="1">
        <f t="array" ref="BI16">IF(EDATE($F16,BI$2)&gt;DATE(2025,12,31),"",INDEX([1]A1!BF$9:BF$175,MATCH(1,--(RIGHT([1]A1!$B$9:$B$175,LEN([1]A1!$B$9:$B$175)-4)=$A16)*([1]A1!$C$9:$C$175=YEAR($F16)),0)))</f>
        <v/>
      </c>
      <c r="BJ16" s="3" t="str" cm="1">
        <f t="array" ref="BJ16">IF(EDATE($F16,BJ$2)&gt;DATE(2025,12,31),"",INDEX([1]A1!BG$9:BG$175,MATCH(1,--(RIGHT([1]A1!$B$9:$B$175,LEN([1]A1!$B$9:$B$175)-4)=$A16)*([1]A1!$C$9:$C$175=YEAR($F16)),0)))</f>
        <v/>
      </c>
      <c r="BK16" s="3" t="str" cm="1">
        <f t="array" ref="BK16">IF(EDATE($F16,BK$2)&gt;DATE(2025,12,31),"",INDEX([1]A1!BH$9:BH$175,MATCH(1,--(RIGHT([1]A1!$B$9:$B$175,LEN([1]A1!$B$9:$B$175)-4)=$A16)*([1]A1!$C$9:$C$175=YEAR($F16)),0)))</f>
        <v/>
      </c>
      <c r="BL16" s="3" t="str" cm="1">
        <f t="array" ref="BL16">IF(EDATE($F16,BL$2)&gt;DATE(2025,12,31),"",INDEX([1]A1!BI$9:BI$175,MATCH(1,--(RIGHT([1]A1!$B$9:$B$175,LEN([1]A1!$B$9:$B$175)-4)=$A16)*([1]A1!$C$9:$C$175=YEAR($F16)),0)))</f>
        <v/>
      </c>
      <c r="BM16" s="3" t="str" cm="1">
        <f t="array" ref="BM16">IF(EDATE($F16,BM$2)&gt;DATE(2025,12,31),"",INDEX([1]A1!BJ$9:BJ$175,MATCH(1,--(RIGHT([1]A1!$B$9:$B$175,LEN([1]A1!$B$9:$B$175)-4)=$A16)*([1]A1!$C$9:$C$175=YEAR($F16)),0)))</f>
        <v/>
      </c>
      <c r="BN16" s="3" t="str" cm="1">
        <f t="array" ref="BN16">IF(EDATE($F16,BN$2)&gt;DATE(2025,12,31),"",INDEX([1]A1!BK$9:BK$175,MATCH(1,--(RIGHT([1]A1!$B$9:$B$175,LEN([1]A1!$B$9:$B$175)-4)=$A16)*([1]A1!$C$9:$C$175=YEAR($F16)),0)))</f>
        <v/>
      </c>
      <c r="BO16" s="3" t="str" cm="1">
        <f t="array" ref="BO16">IF(EDATE($F16,BO$2)&gt;DATE(2025,12,31),"",INDEX([1]A1!BL$9:BL$175,MATCH(1,--(RIGHT([1]A1!$B$9:$B$175,LEN([1]A1!$B$9:$B$175)-4)=$A16)*([1]A1!$C$9:$C$175=YEAR($F16)),0)))</f>
        <v/>
      </c>
      <c r="BP16" s="3" t="str" cm="1">
        <f t="array" ref="BP16">IF(EDATE($F16,BP$2)&gt;DATE(2025,12,31),"",INDEX([1]A1!BM$9:BM$175,MATCH(1,--(RIGHT([1]A1!$B$9:$B$175,LEN([1]A1!$B$9:$B$175)-4)=$A16)*([1]A1!$C$9:$C$175=YEAR($F16)),0)))</f>
        <v/>
      </c>
      <c r="BQ16" s="3" t="str" cm="1">
        <f t="array" ref="BQ16">IF(EDATE($F16,BQ$2)&gt;DATE(2025,12,31),"",INDEX([1]A1!BN$9:BN$175,MATCH(1,--(RIGHT([1]A1!$B$9:$B$175,LEN([1]A1!$B$9:$B$175)-4)=$A16)*([1]A1!$C$9:$C$175=YEAR($F16)),0)))</f>
        <v/>
      </c>
      <c r="BR16" s="3" t="str" cm="1">
        <f t="array" ref="BR16">IF(EDATE($F16,BR$2)&gt;DATE(2025,12,31),"",INDEX([1]A1!BO$9:BO$175,MATCH(1,--(RIGHT([1]A1!$B$9:$B$175,LEN([1]A1!$B$9:$B$175)-4)=$A16)*([1]A1!$C$9:$C$175=YEAR($F16)),0)))</f>
        <v/>
      </c>
      <c r="BS16" s="3" t="str" cm="1">
        <f t="array" ref="BS16">IF(EDATE($F16,BS$2)&gt;DATE(2025,12,31),"",INDEX([1]A1!BP$9:BP$175,MATCH(1,--(RIGHT([1]A1!$B$9:$B$175,LEN([1]A1!$B$9:$B$175)-4)=$A16)*([1]A1!$C$9:$C$175=YEAR($F16)),0)))</f>
        <v/>
      </c>
      <c r="BT16" s="3" t="str" cm="1">
        <f t="array" ref="BT16">IF(EDATE($F16,BT$2)&gt;DATE(2025,12,31),"",INDEX([1]A1!BQ$9:BQ$175,MATCH(1,--(RIGHT([1]A1!$B$9:$B$175,LEN([1]A1!$B$9:$B$175)-4)=$A16)*([1]A1!$C$9:$C$175=YEAR($F16)),0)))</f>
        <v/>
      </c>
      <c r="BU16" s="3" t="str" cm="1">
        <f t="array" ref="BU16">IF(EDATE($F16,BU$2)&gt;DATE(2025,12,31),"",INDEX([1]A1!BR$9:BR$175,MATCH(1,--(RIGHT([1]A1!$B$9:$B$175,LEN([1]A1!$B$9:$B$175)-4)=$A16)*([1]A1!$C$9:$C$175=YEAR($F16)),0)))</f>
        <v/>
      </c>
      <c r="BV16" s="3" t="str" cm="1">
        <f t="array" ref="BV16">IF(EDATE($F16,BV$2)&gt;DATE(2025,12,31),"",INDEX([1]A1!BS$9:BS$175,MATCH(1,--(RIGHT([1]A1!$B$9:$B$175,LEN([1]A1!$B$9:$B$175)-4)=$A16)*([1]A1!$C$9:$C$175=YEAR($F16)),0)))</f>
        <v/>
      </c>
      <c r="BW16" s="3" t="str" cm="1">
        <f t="array" ref="BW16">IF(EDATE($F16,BW$2)&gt;DATE(2025,12,31),"",INDEX([1]A1!BT$9:BT$175,MATCH(1,--(RIGHT([1]A1!$B$9:$B$175,LEN([1]A1!$B$9:$B$175)-4)=$A16)*([1]A1!$C$9:$C$175=YEAR($F16)),0)))</f>
        <v/>
      </c>
      <c r="BX16" s="3" t="str" cm="1">
        <f t="array" ref="BX16">IF(EDATE($F16,BX$2)&gt;DATE(2025,12,31),"",INDEX([1]A1!BU$9:BU$175,MATCH(1,--(RIGHT([1]A1!$B$9:$B$175,LEN([1]A1!$B$9:$B$175)-4)=$A16)*([1]A1!$C$9:$C$175=YEAR($F16)),0)))</f>
        <v/>
      </c>
      <c r="BY16" s="3" t="str" cm="1">
        <f t="array" ref="BY16">IF(EDATE($F16,BY$2)&gt;DATE(2025,12,31),"",INDEX([1]A1!BV$9:BV$175,MATCH(1,--(RIGHT([1]A1!$B$9:$B$175,LEN([1]A1!$B$9:$B$175)-4)=$A16)*([1]A1!$C$9:$C$175=YEAR($F16)),0)))</f>
        <v/>
      </c>
      <c r="BZ16" s="3" t="str" cm="1">
        <f t="array" ref="BZ16">IF(EDATE($F16,BZ$2)&gt;DATE(2025,12,31),"",INDEX([1]A1!BW$9:BW$175,MATCH(1,--(RIGHT([1]A1!$B$9:$B$175,LEN([1]A1!$B$9:$B$175)-4)=$A16)*([1]A1!$C$9:$C$175=YEAR($F16)),0)))</f>
        <v/>
      </c>
      <c r="CA16" s="3" t="str" cm="1">
        <f t="array" ref="CA16">IF(EDATE($F16,CA$2)&gt;DATE(2025,12,31),"",INDEX([1]A1!BX$9:BX$175,MATCH(1,--(RIGHT([1]A1!$B$9:$B$175,LEN([1]A1!$B$9:$B$175)-4)=$A16)*([1]A1!$C$9:$C$175=YEAR($F16)),0)))</f>
        <v/>
      </c>
      <c r="CB16" s="3" t="str" cm="1">
        <f t="array" ref="CB16">IF(EDATE($F16,CB$2)&gt;DATE(2025,12,31),"",INDEX([1]A1!BY$9:BY$175,MATCH(1,--(RIGHT([1]A1!$B$9:$B$175,LEN([1]A1!$B$9:$B$175)-4)=$A16)*([1]A1!$C$9:$C$175=YEAR($F16)),0)))</f>
        <v/>
      </c>
      <c r="CC16" s="3" t="str" cm="1">
        <f t="array" ref="CC16">IF(EDATE($F16,CC$2)&gt;DATE(2025,12,31),"",INDEX([1]A1!BZ$9:BZ$175,MATCH(1,--(RIGHT([1]A1!$B$9:$B$175,LEN([1]A1!$B$9:$B$175)-4)=$A16)*([1]A1!$C$9:$C$175=YEAR($F16)),0)))</f>
        <v/>
      </c>
      <c r="CD16" s="3" t="str" cm="1">
        <f t="array" ref="CD16">IF(EDATE($F16,CD$2)&gt;DATE(2025,12,31),"",INDEX([1]A1!CA$9:CA$175,MATCH(1,--(RIGHT([1]A1!$B$9:$B$175,LEN([1]A1!$B$9:$B$175)-4)=$A16)*([1]A1!$C$9:$C$175=YEAR($F16)),0)))</f>
        <v/>
      </c>
      <c r="CE16" s="3" t="str" cm="1">
        <f t="array" ref="CE16">IF(EDATE($F16,CE$2)&gt;DATE(2025,12,31),"",INDEX([1]A1!CB$9:CB$175,MATCH(1,--(RIGHT([1]A1!$B$9:$B$175,LEN([1]A1!$B$9:$B$175)-4)=$A16)*([1]A1!$C$9:$C$175=YEAR($F16)),0)))</f>
        <v/>
      </c>
      <c r="CF16" s="3" t="str" cm="1">
        <f t="array" ref="CF16">IF(EDATE($F16,CF$2)&gt;DATE(2025,12,31),"",INDEX([1]A1!CC$9:CC$175,MATCH(1,--(RIGHT([1]A1!$B$9:$B$175,LEN([1]A1!$B$9:$B$175)-4)=$A16)*([1]A1!$C$9:$C$175=YEAR($F16)),0)))</f>
        <v/>
      </c>
      <c r="CG16" s="3" t="str" cm="1">
        <f t="array" ref="CG16">IF(EDATE($F16,CG$2)&gt;DATE(2025,12,31),"",INDEX([1]A1!CD$9:CD$175,MATCH(1,--(RIGHT([1]A1!$B$9:$B$175,LEN([1]A1!$B$9:$B$175)-4)=$A16)*([1]A1!$C$9:$C$175=YEAR($F16)),0)))</f>
        <v/>
      </c>
      <c r="CH16" s="3" t="str" cm="1">
        <f t="array" ref="CH16">IF(EDATE($F16,CH$2)&gt;DATE(2025,12,31),"",INDEX([1]A1!CE$9:CE$175,MATCH(1,--(RIGHT([1]A1!$B$9:$B$175,LEN([1]A1!$B$9:$B$175)-4)=$A16)*([1]A1!$C$9:$C$175=YEAR($F16)),0)))</f>
        <v/>
      </c>
      <c r="CI16" s="3" t="str" cm="1">
        <f t="array" ref="CI16">IF(EDATE($F16,CI$2)&gt;DATE(2025,12,31),"",INDEX([1]A1!CF$9:CF$175,MATCH(1,--(RIGHT([1]A1!$B$9:$B$175,LEN([1]A1!$B$9:$B$175)-4)=$A16)*([1]A1!$C$9:$C$175=YEAR($F16)),0)))</f>
        <v/>
      </c>
      <c r="CJ16" s="3" t="str" cm="1">
        <f t="array" ref="CJ16">IF(EDATE($F16,CJ$2)&gt;DATE(2025,12,31),"",INDEX([1]A1!CG$9:CG$175,MATCH(1,--(RIGHT([1]A1!$B$9:$B$175,LEN([1]A1!$B$9:$B$175)-4)=$A16)*([1]A1!$C$9:$C$175=YEAR($F16)),0)))</f>
        <v/>
      </c>
      <c r="CK16" s="3" t="str" cm="1">
        <f t="array" ref="CK16">IF(EDATE($F16,CK$2)&gt;DATE(2025,12,31),"",INDEX([1]A1!CH$9:CH$175,MATCH(1,--(RIGHT([1]A1!$B$9:$B$175,LEN([1]A1!$B$9:$B$175)-4)=$A16)*([1]A1!$C$9:$C$175=YEAR($F16)),0)))</f>
        <v/>
      </c>
      <c r="CL16" s="3" t="str" cm="1">
        <f t="array" ref="CL16">IF(EDATE($F16,CL$2)&gt;DATE(2025,12,31),"",INDEX([1]A1!CI$9:CI$175,MATCH(1,--(RIGHT([1]A1!$B$9:$B$175,LEN([1]A1!$B$9:$B$175)-4)=$A16)*([1]A1!$C$9:$C$175=YEAR($F16)),0)))</f>
        <v/>
      </c>
      <c r="CM16" s="3" t="str" cm="1">
        <f t="array" ref="CM16">IF(EDATE($F16,CM$2)&gt;DATE(2025,12,31),"",INDEX([1]A1!CJ$9:CJ$175,MATCH(1,--(RIGHT([1]A1!$B$9:$B$175,LEN([1]A1!$B$9:$B$175)-4)=$A16)*([1]A1!$C$9:$C$175=YEAR($F16)),0)))</f>
        <v/>
      </c>
      <c r="CN16" s="3" t="str" cm="1">
        <f t="array" ref="CN16">IF(EDATE($F16,CN$2)&gt;DATE(2025,12,31),"",INDEX([1]A1!CK$9:CK$175,MATCH(1,--(RIGHT([1]A1!$B$9:$B$175,LEN([1]A1!$B$9:$B$175)-4)=$A16)*([1]A1!$C$9:$C$175=YEAR($F16)),0)))</f>
        <v/>
      </c>
      <c r="CO16" s="3" t="str" cm="1">
        <f t="array" ref="CO16">IF(EDATE($F16,CO$2)&gt;DATE(2025,12,31),"",INDEX([1]A1!CL$9:CL$175,MATCH(1,--(RIGHT([1]A1!$B$9:$B$175,LEN([1]A1!$B$9:$B$175)-4)=$A16)*([1]A1!$C$9:$C$175=YEAR($F16)),0)))</f>
        <v/>
      </c>
      <c r="CP16" s="3" t="str" cm="1">
        <f t="array" ref="CP16">IF(EDATE($F16,CP$2)&gt;DATE(2025,12,31),"",INDEX([1]A1!CM$9:CM$175,MATCH(1,--(RIGHT([1]A1!$B$9:$B$175,LEN([1]A1!$B$9:$B$175)-4)=$A16)*([1]A1!$C$9:$C$175=YEAR($F16)),0)))</f>
        <v/>
      </c>
      <c r="CQ16" s="3" t="str" cm="1">
        <f t="array" ref="CQ16">IF(EDATE($F16,CQ$2)&gt;DATE(2025,12,31),"",INDEX([1]A1!CN$9:CN$175,MATCH(1,--(RIGHT([1]A1!$B$9:$B$175,LEN([1]A1!$B$9:$B$175)-4)=$A16)*([1]A1!$C$9:$C$175=YEAR($F16)),0)))</f>
        <v/>
      </c>
      <c r="CR16" s="3" t="str" cm="1">
        <f t="array" ref="CR16">IF(EDATE($F16,CR$2)&gt;DATE(2025,12,31),"",INDEX([1]A1!CO$9:CO$175,MATCH(1,--(RIGHT([1]A1!$B$9:$B$175,LEN([1]A1!$B$9:$B$175)-4)=$A16)*([1]A1!$C$9:$C$175=YEAR($F16)),0)))</f>
        <v/>
      </c>
      <c r="CS16" s="3" t="str" cm="1">
        <f t="array" ref="CS16">IF(EDATE($F16,CS$2)&gt;DATE(2025,12,31),"",INDEX([1]A1!CP$9:CP$175,MATCH(1,--(RIGHT([1]A1!$B$9:$B$175,LEN([1]A1!$B$9:$B$175)-4)=$A16)*([1]A1!$C$9:$C$175=YEAR($F16)),0)))</f>
        <v/>
      </c>
      <c r="CT16" s="3" t="str" cm="1">
        <f t="array" ref="CT16">IF(EDATE($F16,CT$2)&gt;DATE(2025,12,31),"",INDEX([1]A1!CQ$9:CQ$175,MATCH(1,--(RIGHT([1]A1!$B$9:$B$175,LEN([1]A1!$B$9:$B$175)-4)=$A16)*([1]A1!$C$9:$C$175=YEAR($F16)),0)))</f>
        <v/>
      </c>
      <c r="CU16" s="3" t="str" cm="1">
        <f t="array" ref="CU16">IF(EDATE($F16,CU$2)&gt;DATE(2025,12,31),"",INDEX([1]A1!CR$9:CR$175,MATCH(1,--(RIGHT([1]A1!$B$9:$B$175,LEN([1]A1!$B$9:$B$175)-4)=$A16)*([1]A1!$C$9:$C$175=YEAR($F16)),0)))</f>
        <v/>
      </c>
      <c r="CV16" s="3" t="str" cm="1">
        <f t="array" ref="CV16">IF(EDATE($F16,CV$2)&gt;DATE(2025,12,31),"",INDEX([1]A1!CS$9:CS$175,MATCH(1,--(RIGHT([1]A1!$B$9:$B$175,LEN([1]A1!$B$9:$B$175)-4)=$A16)*([1]A1!$C$9:$C$175=YEAR($F16)),0)))</f>
        <v/>
      </c>
      <c r="CW16" s="3" t="str" cm="1">
        <f t="array" ref="CW16">IF(EDATE($F16,CW$2)&gt;DATE(2025,12,31),"",INDEX([1]A1!CT$9:CT$175,MATCH(1,--(RIGHT([1]A1!$B$9:$B$175,LEN([1]A1!$B$9:$B$175)-4)=$A16)*([1]A1!$C$9:$C$175=YEAR($F16)),0)))</f>
        <v/>
      </c>
      <c r="CX16" s="3" t="str" cm="1">
        <f t="array" ref="CX16">IF(EDATE($F16,CX$2)&gt;DATE(2025,12,31),"",INDEX([1]A1!CU$9:CU$175,MATCH(1,--(RIGHT([1]A1!$B$9:$B$175,LEN([1]A1!$B$9:$B$175)-4)=$A16)*([1]A1!$C$9:$C$175=YEAR($F16)),0)))</f>
        <v/>
      </c>
      <c r="CY16" s="3" t="str" cm="1">
        <f t="array" ref="CY16">IF(EDATE($F16,CY$2)&gt;DATE(2025,12,31),"",INDEX([1]A1!CV$9:CV$175,MATCH(1,--(RIGHT([1]A1!$B$9:$B$175,LEN([1]A1!$B$9:$B$175)-4)=$A16)*([1]A1!$C$9:$C$175=YEAR($F16)),0)))</f>
        <v/>
      </c>
      <c r="CZ16" s="3" t="str" cm="1">
        <f t="array" ref="CZ16">IF(EDATE($F16,CZ$2)&gt;DATE(2025,12,31),"",INDEX([1]A1!CW$9:CW$175,MATCH(1,--(RIGHT([1]A1!$B$9:$B$175,LEN([1]A1!$B$9:$B$175)-4)=$A16)*([1]A1!$C$9:$C$175=YEAR($F16)),0)))</f>
        <v/>
      </c>
      <c r="DA16" s="3" t="str" cm="1">
        <f t="array" ref="DA16">IF(EDATE($F16,DA$2)&gt;DATE(2025,12,31),"",INDEX([1]A1!CX$9:CX$175,MATCH(1,--(RIGHT([1]A1!$B$9:$B$175,LEN([1]A1!$B$9:$B$175)-4)=$A16)*([1]A1!$C$9:$C$175=YEAR($F16)),0)))</f>
        <v/>
      </c>
      <c r="DB16" s="3" t="str" cm="1">
        <f t="array" ref="DB16">IF(EDATE($F16,DB$2)&gt;DATE(2025,12,31),"",INDEX([1]A1!CY$9:CY$175,MATCH(1,--(RIGHT([1]A1!$B$9:$B$175,LEN([1]A1!$B$9:$B$175)-4)=$A16)*([1]A1!$C$9:$C$175=YEAR($F16)),0)))</f>
        <v/>
      </c>
      <c r="DC16" s="3" t="str" cm="1">
        <f t="array" ref="DC16">IF(EDATE($F16,DC$2)&gt;DATE(2025,12,31),"",INDEX([1]A1!CZ$9:CZ$175,MATCH(1,--(RIGHT([1]A1!$B$9:$B$175,LEN([1]A1!$B$9:$B$175)-4)=$A16)*([1]A1!$C$9:$C$175=YEAR($F16)),0)))</f>
        <v/>
      </c>
      <c r="DD16" s="3" t="str" cm="1">
        <f t="array" ref="DD16">IF(EDATE($F16,DD$2)&gt;DATE(2025,12,31),"",INDEX([1]A1!DA$9:DA$175,MATCH(1,--(RIGHT([1]A1!$B$9:$B$175,LEN([1]A1!$B$9:$B$175)-4)=$A16)*([1]A1!$C$9:$C$175=YEAR($F16)),0)))</f>
        <v/>
      </c>
      <c r="DE16" s="3" t="str" cm="1">
        <f t="array" ref="DE16">IF(EDATE($F16,DE$2)&gt;DATE(2025,12,31),"",INDEX([1]A1!DB$9:DB$175,MATCH(1,--(RIGHT([1]A1!$B$9:$B$175,LEN([1]A1!$B$9:$B$175)-4)=$A16)*([1]A1!$C$9:$C$175=YEAR($F16)),0)))</f>
        <v/>
      </c>
      <c r="DF16" s="3" t="str" cm="1">
        <f t="array" ref="DF16">IF(EDATE($F16,DF$2)&gt;DATE(2025,12,31),"",INDEX([1]A1!DC$9:DC$175,MATCH(1,--(RIGHT([1]A1!$B$9:$B$175,LEN([1]A1!$B$9:$B$175)-4)=$A16)*([1]A1!$C$9:$C$175=YEAR($F16)),0)))</f>
        <v/>
      </c>
      <c r="DG16" s="3" t="str" cm="1">
        <f t="array" ref="DG16">IF(EDATE($F16,DG$2)&gt;DATE(2025,12,31),"",INDEX([1]A1!DD$9:DD$175,MATCH(1,--(RIGHT([1]A1!$B$9:$B$175,LEN([1]A1!$B$9:$B$175)-4)=$A16)*([1]A1!$C$9:$C$175=YEAR($F16)),0)))</f>
        <v/>
      </c>
      <c r="DH16" s="3" t="str" cm="1">
        <f t="array" ref="DH16">IF(EDATE($F16,DH$2)&gt;DATE(2025,12,31),"",INDEX([1]A1!DE$9:DE$175,MATCH(1,--(RIGHT([1]A1!$B$9:$B$175,LEN([1]A1!$B$9:$B$175)-4)=$A16)*([1]A1!$C$9:$C$175=YEAR($F16)),0)))</f>
        <v/>
      </c>
      <c r="DI16" s="3" t="str" cm="1">
        <f t="array" ref="DI16">IF(EDATE($F16,DI$2)&gt;DATE(2025,12,31),"",INDEX([1]A1!DF$9:DF$175,MATCH(1,--(RIGHT([1]A1!$B$9:$B$175,LEN([1]A1!$B$9:$B$175)-4)=$A16)*([1]A1!$C$9:$C$175=YEAR($F16)),0)))</f>
        <v/>
      </c>
      <c r="DJ16" s="3" t="str" cm="1">
        <f t="array" ref="DJ16">IF(EDATE($F16,DJ$2)&gt;DATE(2025,12,31),"",INDEX([1]A1!DG$9:DG$175,MATCH(1,--(RIGHT([1]A1!$B$9:$B$175,LEN([1]A1!$B$9:$B$175)-4)=$A16)*([1]A1!$C$9:$C$175=YEAR($F16)),0)))</f>
        <v/>
      </c>
      <c r="DK16" s="3" t="str" cm="1">
        <f t="array" ref="DK16">IF(EDATE($F16,DK$2)&gt;DATE(2025,12,31),"",INDEX([1]A1!DH$9:DH$175,MATCH(1,--(RIGHT([1]A1!$B$9:$B$175,LEN([1]A1!$B$9:$B$175)-4)=$A16)*([1]A1!$C$9:$C$175=YEAR($F16)),0)))</f>
        <v/>
      </c>
      <c r="DL16" s="3" t="str" cm="1">
        <f t="array" ref="DL16">IF(EDATE($F16,DL$2)&gt;DATE(2025,12,31),"",INDEX([1]A1!DI$9:DI$175,MATCH(1,--(RIGHT([1]A1!$B$9:$B$175,LEN([1]A1!$B$9:$B$175)-4)=$A16)*([1]A1!$C$9:$C$175=YEAR($F16)),0)))</f>
        <v/>
      </c>
      <c r="DM16" s="3" t="str" cm="1">
        <f t="array" ref="DM16">IF(EDATE($F16,DM$2)&gt;DATE(2025,12,31),"",INDEX([1]A1!DJ$9:DJ$175,MATCH(1,--(RIGHT([1]A1!$B$9:$B$175,LEN([1]A1!$B$9:$B$175)-4)=$A16)*([1]A1!$C$9:$C$175=YEAR($F16)),0)))</f>
        <v/>
      </c>
      <c r="DN16" s="3" t="str" cm="1">
        <f t="array" ref="DN16">IF(EDATE($F16,DN$2)&gt;DATE(2025,12,31),"",INDEX([1]A1!DK$9:DK$175,MATCH(1,--(RIGHT([1]A1!$B$9:$B$175,LEN([1]A1!$B$9:$B$175)-4)=$A16)*([1]A1!$C$9:$C$175=YEAR($F16)),0)))</f>
        <v/>
      </c>
      <c r="DO16" s="3" t="str" cm="1">
        <f t="array" ref="DO16">IF(EDATE($F16,DO$2)&gt;DATE(2025,12,31),"",INDEX([1]A1!DL$9:DL$175,MATCH(1,--(RIGHT([1]A1!$B$9:$B$175,LEN([1]A1!$B$9:$B$175)-4)=$A16)*([1]A1!$C$9:$C$175=YEAR($F16)),0)))</f>
        <v/>
      </c>
      <c r="DP16" s="3" t="str" cm="1">
        <f t="array" ref="DP16">IF(EDATE($F16,DP$2)&gt;DATE(2025,12,31),"",INDEX([1]A1!DM$9:DM$175,MATCH(1,--(RIGHT([1]A1!$B$9:$B$175,LEN([1]A1!$B$9:$B$175)-4)=$A16)*([1]A1!$C$9:$C$175=YEAR($F16)),0)))</f>
        <v/>
      </c>
      <c r="DQ16" s="3" t="str" cm="1">
        <f t="array" ref="DQ16">IF(EDATE($F16,DQ$2)&gt;DATE(2025,12,31),"",INDEX([1]A1!DN$9:DN$175,MATCH(1,--(RIGHT([1]A1!$B$9:$B$175,LEN([1]A1!$B$9:$B$175)-4)=$A16)*([1]A1!$C$9:$C$175=YEAR($F16)),0)))</f>
        <v/>
      </c>
      <c r="DR16" s="3" t="str" cm="1">
        <f t="array" ref="DR16">IF(EDATE($F16,DR$2)&gt;DATE(2025,12,31),"",INDEX([1]A1!DO$9:DO$175,MATCH(1,--(RIGHT([1]A1!$B$9:$B$175,LEN([1]A1!$B$9:$B$175)-4)=$A16)*([1]A1!$C$9:$C$175=YEAR($F16)),0)))</f>
        <v/>
      </c>
      <c r="DS16" s="3" t="str" cm="1">
        <f t="array" ref="DS16">IF(EDATE($F16,DS$2)&gt;DATE(2025,12,31),"",INDEX([1]A1!DP$9:DP$175,MATCH(1,--(RIGHT([1]A1!$B$9:$B$175,LEN([1]A1!$B$9:$B$175)-4)=$A16)*([1]A1!$C$9:$C$175=YEAR($F16)),0)))</f>
        <v/>
      </c>
      <c r="DT16" s="3" t="str" cm="1">
        <f t="array" ref="DT16">IF(EDATE($F16,DT$2)&gt;DATE(2025,12,31),"",INDEX([1]A1!DQ$9:DQ$175,MATCH(1,--(RIGHT([1]A1!$B$9:$B$175,LEN([1]A1!$B$9:$B$175)-4)=$A16)*([1]A1!$C$9:$C$175=YEAR($F16)),0)))</f>
        <v/>
      </c>
      <c r="DU16" s="3" t="str" cm="1">
        <f t="array" ref="DU16">IF(EDATE($F16,DU$2)&gt;DATE(2025,12,31),"",INDEX([1]A1!DR$9:DR$175,MATCH(1,--(RIGHT([1]A1!$B$9:$B$175,LEN([1]A1!$B$9:$B$175)-4)=$A16)*([1]A1!$C$9:$C$175=YEAR($F16)),0)))</f>
        <v/>
      </c>
      <c r="DV16" s="3" t="str" cm="1">
        <f t="array" ref="DV16">IF(EDATE($F16,DV$2)&gt;DATE(2025,12,31),"",INDEX([1]A1!DS$9:DS$175,MATCH(1,--(RIGHT([1]A1!$B$9:$B$175,LEN([1]A1!$B$9:$B$175)-4)=$A16)*([1]A1!$C$9:$C$175=YEAR($F16)),0)))</f>
        <v/>
      </c>
      <c r="DW16" s="3" t="str" cm="1">
        <f t="array" ref="DW16">IF(EDATE($F16,DW$2)&gt;DATE(2025,12,31),"",INDEX([1]A1!DT$9:DT$175,MATCH(1,--(RIGHT([1]A1!$B$9:$B$175,LEN([1]A1!$B$9:$B$175)-4)=$A16)*([1]A1!$C$9:$C$175=YEAR($F16)),0)))</f>
        <v/>
      </c>
      <c r="DX16" s="3" t="str" cm="1">
        <f t="array" ref="DX16">IF(EDATE($F16,DX$2)&gt;DATE(2025,12,31),"",INDEX([1]A1!DU$9:DU$175,MATCH(1,--(RIGHT([1]A1!$B$9:$B$175,LEN([1]A1!$B$9:$B$175)-4)=$A16)*([1]A1!$C$9:$C$175=YEAR($F16)),0)))</f>
        <v/>
      </c>
      <c r="DY16" s="3" t="str" cm="1">
        <f t="array" ref="DY16">IF(EDATE($F16,DY$2)&gt;DATE(2025,12,31),"",INDEX([1]A1!DV$9:DV$175,MATCH(1,--(RIGHT([1]A1!$B$9:$B$175,LEN([1]A1!$B$9:$B$175)-4)=$A16)*([1]A1!$C$9:$C$175=YEAR($F16)),0)))</f>
        <v/>
      </c>
      <c r="DZ16" s="3" t="str" cm="1">
        <f t="array" ref="DZ16">IF(EDATE($F16,DZ$2)&gt;DATE(2025,12,31),"",INDEX([1]A1!DW$9:DW$175,MATCH(1,--(RIGHT([1]A1!$B$9:$B$175,LEN([1]A1!$B$9:$B$175)-4)=$A16)*([1]A1!$C$9:$C$175=YEAR($F16)),0)))</f>
        <v/>
      </c>
      <c r="EA16" s="3" t="str" cm="1">
        <f t="array" ref="EA16">IF(EDATE($F16,EA$2)&gt;DATE(2025,12,31),"",INDEX([1]A1!DX$9:DX$175,MATCH(1,--(RIGHT([1]A1!$B$9:$B$175,LEN([1]A1!$B$9:$B$175)-4)=$A16)*([1]A1!$C$9:$C$175=YEAR($F16)),0)))</f>
        <v/>
      </c>
      <c r="EB16" s="3" t="str" cm="1">
        <f t="array" ref="EB16">IF(EDATE($F16,EB$2)&gt;DATE(2025,12,31),"",INDEX([1]A1!DY$9:DY$175,MATCH(1,--(RIGHT([1]A1!$B$9:$B$175,LEN([1]A1!$B$9:$B$175)-4)=$A16)*([1]A1!$C$9:$C$175=YEAR($F16)),0)))</f>
        <v/>
      </c>
      <c r="EC16" s="3" t="str" cm="1">
        <f t="array" ref="EC16">IF(EDATE($F16,EC$2)&gt;DATE(2025,12,31),"",INDEX([1]A1!DZ$9:DZ$175,MATCH(1,--(RIGHT([1]A1!$B$9:$B$175,LEN([1]A1!$B$9:$B$175)-4)=$A16)*([1]A1!$C$9:$C$175=YEAR($F16)),0)))</f>
        <v/>
      </c>
      <c r="ED16" s="3" t="str" cm="1">
        <f t="array" ref="ED16">IF(EDATE($F16,ED$2)&gt;DATE(2025,12,31),"",INDEX([1]A1!EA$9:EA$175,MATCH(1,--(RIGHT([1]A1!$B$9:$B$175,LEN([1]A1!$B$9:$B$175)-4)=$A16)*([1]A1!$C$9:$C$175=YEAR($F16)),0)))</f>
        <v/>
      </c>
      <c r="EE16" s="3" t="str" cm="1">
        <f t="array" ref="EE16">IF(EDATE($F16,EE$2)&gt;DATE(2025,12,31),"",INDEX([1]A1!EB$9:EB$175,MATCH(1,--(RIGHT([1]A1!$B$9:$B$175,LEN([1]A1!$B$9:$B$175)-4)=$A16)*([1]A1!$C$9:$C$175=YEAR($F16)),0)))</f>
        <v/>
      </c>
      <c r="EF16" s="3" t="str" cm="1">
        <f t="array" ref="EF16">IF(EDATE($F16,EF$2)&gt;DATE(2025,12,31),"",INDEX([1]A1!EC$9:EC$175,MATCH(1,--(RIGHT([1]A1!$B$9:$B$175,LEN([1]A1!$B$9:$B$175)-4)=$A16)*([1]A1!$C$9:$C$175=YEAR($F16)),0)))</f>
        <v/>
      </c>
      <c r="EG16" s="3" t="str" cm="1">
        <f t="array" ref="EG16">IF(EDATE($F16,EG$2)&gt;DATE(2025,12,31),"",INDEX([1]A1!ED$9:ED$175,MATCH(1,--(RIGHT([1]A1!$B$9:$B$175,LEN([1]A1!$B$9:$B$175)-4)=$A16)*([1]A1!$C$9:$C$175=YEAR($F16)),0)))</f>
        <v/>
      </c>
      <c r="EH16" s="3" t="str" cm="1">
        <f t="array" ref="EH16">IF(EDATE($F16,EH$2)&gt;DATE(2025,12,31),"",INDEX([1]A1!EE$9:EE$175,MATCH(1,--(RIGHT([1]A1!$B$9:$B$175,LEN([1]A1!$B$9:$B$175)-4)=$A16)*([1]A1!$C$9:$C$175=YEAR($F16)),0)))</f>
        <v/>
      </c>
      <c r="EI16" s="3" t="str" cm="1">
        <f t="array" ref="EI16">IF(EDATE($F16,EI$2)&gt;DATE(2025,12,31),"",INDEX([1]A1!EF$9:EF$175,MATCH(1,--(RIGHT([1]A1!$B$9:$B$175,LEN([1]A1!$B$9:$B$175)-4)=$A16)*([1]A1!$C$9:$C$175=YEAR($F16)),0)))</f>
        <v/>
      </c>
      <c r="EJ16" s="3" t="str" cm="1">
        <f t="array" ref="EJ16">IF(EDATE($F16,EJ$2)&gt;DATE(2025,12,31),"",INDEX([1]A1!EG$9:EG$175,MATCH(1,--(RIGHT([1]A1!$B$9:$B$175,LEN([1]A1!$B$9:$B$175)-4)=$A16)*([1]A1!$C$9:$C$175=YEAR($F16)),0)))</f>
        <v/>
      </c>
      <c r="EK16" s="3" t="str" cm="1">
        <f t="array" ref="EK16">IF(EDATE($F16,EK$2)&gt;DATE(2025,12,31),"",INDEX([1]A1!EH$9:EH$175,MATCH(1,--(RIGHT([1]A1!$B$9:$B$175,LEN([1]A1!$B$9:$B$175)-4)=$A16)*([1]A1!$C$9:$C$175=YEAR($F16)),0)))</f>
        <v/>
      </c>
      <c r="EL16" s="3" t="str" cm="1">
        <f t="array" ref="EL16">IF(EDATE($F16,EL$2)&gt;DATE(2025,12,31),"",INDEX([1]A1!EI$9:EI$175,MATCH(1,--(RIGHT([1]A1!$B$9:$B$175,LEN([1]A1!$B$9:$B$175)-4)=$A16)*([1]A1!$C$9:$C$175=YEAR($F16)),0)))</f>
        <v/>
      </c>
      <c r="EM16" s="3" t="str" cm="1">
        <f t="array" ref="EM16">IF(EDATE($F16,EM$2)&gt;DATE(2025,12,31),"",INDEX([1]A1!EJ$9:EJ$175,MATCH(1,--(RIGHT([1]A1!$B$9:$B$175,LEN([1]A1!$B$9:$B$175)-4)=$A16)*([1]A1!$C$9:$C$175=YEAR($F16)),0)))</f>
        <v/>
      </c>
      <c r="EN16" s="3" t="str" cm="1">
        <f t="array" ref="EN16">IF(EDATE($F16,EN$2)&gt;DATE(2025,12,31),"",INDEX([1]A1!EK$9:EK$175,MATCH(1,--(RIGHT([1]A1!$B$9:$B$175,LEN([1]A1!$B$9:$B$175)-4)=$A16)*([1]A1!$C$9:$C$175=YEAR($F16)),0)))</f>
        <v/>
      </c>
      <c r="EO16" s="3" t="str" cm="1">
        <f t="array" ref="EO16">IF(EDATE($F16,EO$2)&gt;DATE(2025,12,31),"",INDEX([1]A1!EL$9:EL$175,MATCH(1,--(RIGHT([1]A1!$B$9:$B$175,LEN([1]A1!$B$9:$B$175)-4)=$A16)*([1]A1!$C$9:$C$175=YEAR($F16)),0)))</f>
        <v/>
      </c>
      <c r="EP16" s="3" t="str" cm="1">
        <f t="array" ref="EP16">IF(EDATE($F16,EP$2)&gt;DATE(2025,12,31),"",INDEX([1]A1!EM$9:EM$175,MATCH(1,--(RIGHT([1]A1!$B$9:$B$175,LEN([1]A1!$B$9:$B$175)-4)=$A16)*([1]A1!$C$9:$C$175=YEAR($F16)),0)))</f>
        <v/>
      </c>
      <c r="EQ16" s="3" t="str" cm="1">
        <f t="array" ref="EQ16">IF(EDATE($F16,EQ$2)&gt;DATE(2025,12,31),"",INDEX([1]A1!EN$9:EN$175,MATCH(1,--(RIGHT([1]A1!$B$9:$B$175,LEN([1]A1!$B$9:$B$175)-4)=$A16)*([1]A1!$C$9:$C$175=YEAR($F16)),0)))</f>
        <v/>
      </c>
      <c r="ER16" s="3" t="str" cm="1">
        <f t="array" ref="ER16">IF(EDATE($F16,ER$2)&gt;DATE(2025,12,31),"",INDEX([1]A1!EO$9:EO$175,MATCH(1,--(RIGHT([1]A1!$B$9:$B$175,LEN([1]A1!$B$9:$B$175)-4)=$A16)*([1]A1!$C$9:$C$175=YEAR($F16)),0)))</f>
        <v/>
      </c>
      <c r="ES16" s="3" t="str" cm="1">
        <f t="array" ref="ES16">IF(EDATE($F16,ES$2)&gt;DATE(2025,12,31),"",INDEX([1]A1!EP$9:EP$175,MATCH(1,--(RIGHT([1]A1!$B$9:$B$175,LEN([1]A1!$B$9:$B$175)-4)=$A16)*([1]A1!$C$9:$C$175=YEAR($F16)),0)))</f>
        <v/>
      </c>
      <c r="ET16" s="3" t="str" cm="1">
        <f t="array" ref="ET16">IF(EDATE($F16,ET$2)&gt;DATE(2025,12,31),"",INDEX([1]A1!EQ$9:EQ$175,MATCH(1,--(RIGHT([1]A1!$B$9:$B$175,LEN([1]A1!$B$9:$B$175)-4)=$A16)*([1]A1!$C$9:$C$175=YEAR($F16)),0)))</f>
        <v/>
      </c>
      <c r="EU16" s="3" t="str" cm="1">
        <f t="array" ref="EU16">IF(EDATE($F16,EU$2)&gt;DATE(2025,12,31),"",INDEX([1]A1!ER$9:ER$175,MATCH(1,--(RIGHT([1]A1!$B$9:$B$175,LEN([1]A1!$B$9:$B$175)-4)=$A16)*([1]A1!$C$9:$C$175=YEAR($F16)),0)))</f>
        <v/>
      </c>
      <c r="EV16" s="3" t="str" cm="1">
        <f t="array" ref="EV16">IF(EDATE($F16,EV$2)&gt;DATE(2025,12,31),"",INDEX([1]A1!ES$9:ES$175,MATCH(1,--(RIGHT([1]A1!$B$9:$B$175,LEN([1]A1!$B$9:$B$175)-4)=$A16)*([1]A1!$C$9:$C$175=YEAR($F16)),0)))</f>
        <v/>
      </c>
      <c r="EW16" s="3" t="str" cm="1">
        <f t="array" ref="EW16">IF(EDATE($F16,EW$2)&gt;DATE(2025,12,31),"",INDEX([1]A1!ET$9:ET$175,MATCH(1,--(RIGHT([1]A1!$B$9:$B$175,LEN([1]A1!$B$9:$B$175)-4)=$A16)*([1]A1!$C$9:$C$175=YEAR($F16)),0)))</f>
        <v/>
      </c>
      <c r="EX16" s="3" t="str" cm="1">
        <f t="array" ref="EX16">IF(EDATE($F16,EX$2)&gt;DATE(2025,12,31),"",INDEX([1]A1!EU$9:EU$175,MATCH(1,--(RIGHT([1]A1!$B$9:$B$175,LEN([1]A1!$B$9:$B$175)-4)=$A16)*([1]A1!$C$9:$C$175=YEAR($F16)),0)))</f>
        <v/>
      </c>
      <c r="EY16" s="3" t="str" cm="1">
        <f t="array" ref="EY16">IF(EDATE($F16,EY$2)&gt;DATE(2025,12,31),"",INDEX([1]A1!EV$9:EV$175,MATCH(1,--(RIGHT([1]A1!$B$9:$B$175,LEN([1]A1!$B$9:$B$175)-4)=$A16)*([1]A1!$C$9:$C$175=YEAR($F16)),0)))</f>
        <v/>
      </c>
      <c r="EZ16" s="3" t="str" cm="1">
        <f t="array" ref="EZ16">IF(EDATE($F16,EZ$2)&gt;DATE(2025,12,31),"",INDEX([1]A1!EW$9:EW$175,MATCH(1,--(RIGHT([1]A1!$B$9:$B$175,LEN([1]A1!$B$9:$B$175)-4)=$A16)*([1]A1!$C$9:$C$175=YEAR($F16)),0)))</f>
        <v/>
      </c>
      <c r="FA16" s="3" t="str" cm="1">
        <f t="array" ref="FA16">IF(EDATE($F16,FA$2)&gt;DATE(2025,12,31),"",INDEX([1]A1!EX$9:EX$175,MATCH(1,--(RIGHT([1]A1!$B$9:$B$175,LEN([1]A1!$B$9:$B$175)-4)=$A16)*([1]A1!$C$9:$C$175=YEAR($F16)),0)))</f>
        <v/>
      </c>
    </row>
    <row r="17" spans="1:157" x14ac:dyDescent="0.2">
      <c r="A17" s="28" t="s">
        <v>807</v>
      </c>
      <c r="B17" s="8" t="s">
        <v>78</v>
      </c>
      <c r="C17" s="8" t="s">
        <v>65</v>
      </c>
      <c r="D17" s="9" t="s">
        <v>19</v>
      </c>
      <c r="E17" s="9" t="s">
        <v>0</v>
      </c>
      <c r="F17" s="94">
        <f t="shared" si="5"/>
        <v>43831</v>
      </c>
      <c r="G17" s="3" cm="1">
        <f t="array" ref="G17">IF(EDATE($F17,G$2)&gt;DATE(2025,12,31),"",INDEX([1]A1!D$9:D$175,MATCH(1,--(RIGHT([1]A1!$B$9:$B$175,LEN([1]A1!$B$9:$B$175)-4)=$A17)*([1]A1!$C$9:$C$175=YEAR($F17)),0)))</f>
        <v>223298482.82000002</v>
      </c>
      <c r="H17" s="3" cm="1">
        <f t="array" ref="H17">IF(EDATE($F17,H$2)&gt;DATE(2025,12,31),"",INDEX([1]A1!E$9:E$175,MATCH(1,--(RIGHT([1]A1!$B$9:$B$175,LEN([1]A1!$B$9:$B$175)-4)=$A17)*([1]A1!$C$9:$C$175=YEAR($F17)),0)))</f>
        <v>292522735.56000006</v>
      </c>
      <c r="I17" s="3" cm="1">
        <f t="array" ref="I17">IF(EDATE($F17,I$2)&gt;DATE(2025,12,31),"",INDEX([1]A1!F$9:F$175,MATCH(1,--(RIGHT([1]A1!$B$9:$B$175,LEN([1]A1!$B$9:$B$175)-4)=$A17)*([1]A1!$C$9:$C$175=YEAR($F17)),0)))</f>
        <v>308032808.51000005</v>
      </c>
      <c r="J17" s="3" cm="1">
        <f t="array" ref="J17">IF(EDATE($F17,J$2)&gt;DATE(2025,12,31),"",INDEX([1]A1!G$9:G$175,MATCH(1,--(RIGHT([1]A1!$B$9:$B$175,LEN([1]A1!$B$9:$B$175)-4)=$A17)*([1]A1!$C$9:$C$175=YEAR($F17)),0)))</f>
        <v>317720665.35220009</v>
      </c>
      <c r="K17" s="3" cm="1">
        <f t="array" ref="K17">IF(EDATE($F17,K$2)&gt;DATE(2025,12,31),"",INDEX([1]A1!H$9:H$175,MATCH(1,--(RIGHT([1]A1!$B$9:$B$175,LEN([1]A1!$B$9:$B$175)-4)=$A17)*([1]A1!$C$9:$C$175=YEAR($F17)),0)))</f>
        <v>318880588.09490007</v>
      </c>
      <c r="L17" s="3" cm="1">
        <f t="array" ref="L17">IF(EDATE($F17,L$2)&gt;DATE(2025,12,31),"",INDEX([1]A1!I$9:I$175,MATCH(1,--(RIGHT([1]A1!$B$9:$B$175,LEN([1]A1!$B$9:$B$175)-4)=$A17)*([1]A1!$C$9:$C$175=YEAR($F17)),0)))</f>
        <v>318587900.1524002</v>
      </c>
      <c r="M17" s="3" t="str" cm="1">
        <f t="array" ref="M17">IF(EDATE($F17,M$2)&gt;DATE(2025,12,31),"",INDEX([1]A1!J$9:J$175,MATCH(1,--(RIGHT([1]A1!$B$9:$B$175,LEN([1]A1!$B$9:$B$175)-4)=$A17)*([1]A1!$C$9:$C$175=YEAR($F17)),0)))</f>
        <v/>
      </c>
      <c r="N17" s="3" t="str" cm="1">
        <f t="array" ref="N17">IF(EDATE($F17,N$2)&gt;DATE(2025,12,31),"",INDEX([1]A1!K$9:K$175,MATCH(1,--(RIGHT([1]A1!$B$9:$B$175,LEN([1]A1!$B$9:$B$175)-4)=$A17)*([1]A1!$C$9:$C$175=YEAR($F17)),0)))</f>
        <v/>
      </c>
      <c r="O17" s="3" t="str" cm="1">
        <f t="array" ref="O17">IF(EDATE($F17,O$2)&gt;DATE(2025,12,31),"",INDEX([1]A1!L$9:L$175,MATCH(1,--(RIGHT([1]A1!$B$9:$B$175,LEN([1]A1!$B$9:$B$175)-4)=$A17)*([1]A1!$C$9:$C$175=YEAR($F17)),0)))</f>
        <v/>
      </c>
      <c r="P17" s="3" t="str" cm="1">
        <f t="array" ref="P17">IF(EDATE($F17,P$2)&gt;DATE(2025,12,31),"",INDEX([1]A1!M$9:M$175,MATCH(1,--(RIGHT([1]A1!$B$9:$B$175,LEN([1]A1!$B$9:$B$175)-4)=$A17)*([1]A1!$C$9:$C$175=YEAR($F17)),0)))</f>
        <v/>
      </c>
      <c r="Q17" s="3" t="str" cm="1">
        <f t="array" ref="Q17">IF(EDATE($F17,Q$2)&gt;DATE(2025,12,31),"",INDEX([1]A1!N$9:N$175,MATCH(1,--(RIGHT([1]A1!$B$9:$B$175,LEN([1]A1!$B$9:$B$175)-4)=$A17)*([1]A1!$C$9:$C$175=YEAR($F17)),0)))</f>
        <v/>
      </c>
      <c r="R17" s="3" t="str" cm="1">
        <f t="array" ref="R17">IF(EDATE($F17,R$2)&gt;DATE(2025,12,31),"",INDEX([1]A1!O$9:O$175,MATCH(1,--(RIGHT([1]A1!$B$9:$B$175,LEN([1]A1!$B$9:$B$175)-4)=$A17)*([1]A1!$C$9:$C$175=YEAR($F17)),0)))</f>
        <v/>
      </c>
      <c r="S17" s="3" t="str" cm="1">
        <f t="array" ref="S17">IF(EDATE($F17,S$2)&gt;DATE(2025,12,31),"",INDEX([1]A1!P$9:P$175,MATCH(1,--(RIGHT([1]A1!$B$9:$B$175,LEN([1]A1!$B$9:$B$175)-4)=$A17)*([1]A1!$C$9:$C$175=YEAR($F17)),0)))</f>
        <v/>
      </c>
      <c r="T17" s="3" t="str" cm="1">
        <f t="array" ref="T17">IF(EDATE($F17,T$2)&gt;DATE(2025,12,31),"",INDEX([1]A1!Q$9:Q$175,MATCH(1,--(RIGHT([1]A1!$B$9:$B$175,LEN([1]A1!$B$9:$B$175)-4)=$A17)*([1]A1!$C$9:$C$175=YEAR($F17)),0)))</f>
        <v/>
      </c>
      <c r="U17" s="3" t="str" cm="1">
        <f t="array" ref="U17">IF(EDATE($F17,U$2)&gt;DATE(2025,12,31),"",INDEX([1]A1!R$9:R$175,MATCH(1,--(RIGHT([1]A1!$B$9:$B$175,LEN([1]A1!$B$9:$B$175)-4)=$A17)*([1]A1!$C$9:$C$175=YEAR($F17)),0)))</f>
        <v/>
      </c>
      <c r="V17" s="3" t="str" cm="1">
        <f t="array" ref="V17">IF(EDATE($F17,V$2)&gt;DATE(2025,12,31),"",INDEX([1]A1!S$9:S$175,MATCH(1,--(RIGHT([1]A1!$B$9:$B$175,LEN([1]A1!$B$9:$B$175)-4)=$A17)*([1]A1!$C$9:$C$175=YEAR($F17)),0)))</f>
        <v/>
      </c>
      <c r="W17" s="3" t="str" cm="1">
        <f t="array" ref="W17">IF(EDATE($F17,W$2)&gt;DATE(2025,12,31),"",INDEX([1]A1!T$9:T$175,MATCH(1,--(RIGHT([1]A1!$B$9:$B$175,LEN([1]A1!$B$9:$B$175)-4)=$A17)*([1]A1!$C$9:$C$175=YEAR($F17)),0)))</f>
        <v/>
      </c>
      <c r="X17" s="3" t="str" cm="1">
        <f t="array" ref="X17">IF(EDATE($F17,X$2)&gt;DATE(2025,12,31),"",INDEX([1]A1!U$9:U$175,MATCH(1,--(RIGHT([1]A1!$B$9:$B$175,LEN([1]A1!$B$9:$B$175)-4)=$A17)*([1]A1!$C$9:$C$175=YEAR($F17)),0)))</f>
        <v/>
      </c>
      <c r="Y17" s="3" t="str" cm="1">
        <f t="array" ref="Y17">IF(EDATE($F17,Y$2)&gt;DATE(2025,12,31),"",INDEX([1]A1!V$9:V$175,MATCH(1,--(RIGHT([1]A1!$B$9:$B$175,LEN([1]A1!$B$9:$B$175)-4)=$A17)*([1]A1!$C$9:$C$175=YEAR($F17)),0)))</f>
        <v/>
      </c>
      <c r="Z17" s="3" t="str" cm="1">
        <f t="array" ref="Z17">IF(EDATE($F17,Z$2)&gt;DATE(2025,12,31),"",INDEX([1]A1!W$9:W$175,MATCH(1,--(RIGHT([1]A1!$B$9:$B$175,LEN([1]A1!$B$9:$B$175)-4)=$A17)*([1]A1!$C$9:$C$175=YEAR($F17)),0)))</f>
        <v/>
      </c>
      <c r="AA17" s="3" t="str" cm="1">
        <f t="array" ref="AA17">IF(EDATE($F17,AA$2)&gt;DATE(2025,12,31),"",INDEX([1]A1!X$9:X$175,MATCH(1,--(RIGHT([1]A1!$B$9:$B$175,LEN([1]A1!$B$9:$B$175)-4)=$A17)*([1]A1!$C$9:$C$175=YEAR($F17)),0)))</f>
        <v/>
      </c>
      <c r="AB17" s="3" t="str" cm="1">
        <f t="array" ref="AB17">IF(EDATE($F17,AB$2)&gt;DATE(2025,12,31),"",INDEX([1]A1!Y$9:Y$175,MATCH(1,--(RIGHT([1]A1!$B$9:$B$175,LEN([1]A1!$B$9:$B$175)-4)=$A17)*([1]A1!$C$9:$C$175=YEAR($F17)),0)))</f>
        <v/>
      </c>
      <c r="AC17" s="3" t="str" cm="1">
        <f t="array" ref="AC17">IF(EDATE($F17,AC$2)&gt;DATE(2025,12,31),"",INDEX([1]A1!Z$9:Z$175,MATCH(1,--(RIGHT([1]A1!$B$9:$B$175,LEN([1]A1!$B$9:$B$175)-4)=$A17)*([1]A1!$C$9:$C$175=YEAR($F17)),0)))</f>
        <v/>
      </c>
      <c r="AD17" s="3" t="str" cm="1">
        <f t="array" ref="AD17">IF(EDATE($F17,AD$2)&gt;DATE(2025,12,31),"",INDEX([1]A1!AA$9:AA$175,MATCH(1,--(RIGHT([1]A1!$B$9:$B$175,LEN([1]A1!$B$9:$B$175)-4)=$A17)*([1]A1!$C$9:$C$175=YEAR($F17)),0)))</f>
        <v/>
      </c>
      <c r="AE17" s="3" t="str" cm="1">
        <f t="array" ref="AE17">IF(EDATE($F17,AE$2)&gt;DATE(2025,12,31),"",INDEX([1]A1!AB$9:AB$175,MATCH(1,--(RIGHT([1]A1!$B$9:$B$175,LEN([1]A1!$B$9:$B$175)-4)=$A17)*([1]A1!$C$9:$C$175=YEAR($F17)),0)))</f>
        <v/>
      </c>
      <c r="AF17" s="3" t="str" cm="1">
        <f t="array" ref="AF17">IF(EDATE($F17,AF$2)&gt;DATE(2025,12,31),"",INDEX([1]A1!AC$9:AC$175,MATCH(1,--(RIGHT([1]A1!$B$9:$B$175,LEN([1]A1!$B$9:$B$175)-4)=$A17)*([1]A1!$C$9:$C$175=YEAR($F17)),0)))</f>
        <v/>
      </c>
      <c r="AG17" s="3" t="str" cm="1">
        <f t="array" ref="AG17">IF(EDATE($F17,AG$2)&gt;DATE(2025,12,31),"",INDEX([1]A1!AD$9:AD$175,MATCH(1,--(RIGHT([1]A1!$B$9:$B$175,LEN([1]A1!$B$9:$B$175)-4)=$A17)*([1]A1!$C$9:$C$175=YEAR($F17)),0)))</f>
        <v/>
      </c>
      <c r="AH17" s="3" t="str" cm="1">
        <f t="array" ref="AH17">IF(EDATE($F17,AH$2)&gt;DATE(2025,12,31),"",INDEX([1]A1!AE$9:AE$175,MATCH(1,--(RIGHT([1]A1!$B$9:$B$175,LEN([1]A1!$B$9:$B$175)-4)=$A17)*([1]A1!$C$9:$C$175=YEAR($F17)),0)))</f>
        <v/>
      </c>
      <c r="AI17" s="3" t="str" cm="1">
        <f t="array" ref="AI17">IF(EDATE($F17,AI$2)&gt;DATE(2025,12,31),"",INDEX([1]A1!AF$9:AF$175,MATCH(1,--(RIGHT([1]A1!$B$9:$B$175,LEN([1]A1!$B$9:$B$175)-4)=$A17)*([1]A1!$C$9:$C$175=YEAR($F17)),0)))</f>
        <v/>
      </c>
      <c r="AJ17" s="3" t="str" cm="1">
        <f t="array" ref="AJ17">IF(EDATE($F17,AJ$2)&gt;DATE(2025,12,31),"",INDEX([1]A1!AG$9:AG$175,MATCH(1,--(RIGHT([1]A1!$B$9:$B$175,LEN([1]A1!$B$9:$B$175)-4)=$A17)*([1]A1!$C$9:$C$175=YEAR($F17)),0)))</f>
        <v/>
      </c>
      <c r="AK17" s="3" t="str" cm="1">
        <f t="array" ref="AK17">IF(EDATE($F17,AK$2)&gt;DATE(2025,12,31),"",INDEX([1]A1!AH$9:AH$175,MATCH(1,--(RIGHT([1]A1!$B$9:$B$175,LEN([1]A1!$B$9:$B$175)-4)=$A17)*([1]A1!$C$9:$C$175=YEAR($F17)),0)))</f>
        <v/>
      </c>
      <c r="AL17" s="3" t="str" cm="1">
        <f t="array" ref="AL17">IF(EDATE($F17,AL$2)&gt;DATE(2025,12,31),"",INDEX([1]A1!AI$9:AI$175,MATCH(1,--(RIGHT([1]A1!$B$9:$B$175,LEN([1]A1!$B$9:$B$175)-4)=$A17)*([1]A1!$C$9:$C$175=YEAR($F17)),0)))</f>
        <v/>
      </c>
      <c r="AM17" s="3" t="str" cm="1">
        <f t="array" ref="AM17">IF(EDATE($F17,AM$2)&gt;DATE(2025,12,31),"",INDEX([1]A1!AJ$9:AJ$175,MATCH(1,--(RIGHT([1]A1!$B$9:$B$175,LEN([1]A1!$B$9:$B$175)-4)=$A17)*([1]A1!$C$9:$C$175=YEAR($F17)),0)))</f>
        <v/>
      </c>
      <c r="AN17" s="3" t="str" cm="1">
        <f t="array" ref="AN17">IF(EDATE($F17,AN$2)&gt;DATE(2025,12,31),"",INDEX([1]A1!AK$9:AK$175,MATCH(1,--(RIGHT([1]A1!$B$9:$B$175,LEN([1]A1!$B$9:$B$175)-4)=$A17)*([1]A1!$C$9:$C$175=YEAR($F17)),0)))</f>
        <v/>
      </c>
      <c r="AO17" s="3" t="str" cm="1">
        <f t="array" ref="AO17">IF(EDATE($F17,AO$2)&gt;DATE(2025,12,31),"",INDEX([1]A1!AL$9:AL$175,MATCH(1,--(RIGHT([1]A1!$B$9:$B$175,LEN([1]A1!$B$9:$B$175)-4)=$A17)*([1]A1!$C$9:$C$175=YEAR($F17)),0)))</f>
        <v/>
      </c>
      <c r="AP17" s="3" t="str" cm="1">
        <f t="array" ref="AP17">IF(EDATE($F17,AP$2)&gt;DATE(2025,12,31),"",INDEX([1]A1!AM$9:AM$175,MATCH(1,--(RIGHT([1]A1!$B$9:$B$175,LEN([1]A1!$B$9:$B$175)-4)=$A17)*([1]A1!$C$9:$C$175=YEAR($F17)),0)))</f>
        <v/>
      </c>
      <c r="AQ17" s="3" t="str" cm="1">
        <f t="array" ref="AQ17">IF(EDATE($F17,AQ$2)&gt;DATE(2025,12,31),"",INDEX([1]A1!AN$9:AN$175,MATCH(1,--(RIGHT([1]A1!$B$9:$B$175,LEN([1]A1!$B$9:$B$175)-4)=$A17)*([1]A1!$C$9:$C$175=YEAR($F17)),0)))</f>
        <v/>
      </c>
      <c r="AR17" s="3" t="str" cm="1">
        <f t="array" ref="AR17">IF(EDATE($F17,AR$2)&gt;DATE(2025,12,31),"",INDEX([1]A1!AO$9:AO$175,MATCH(1,--(RIGHT([1]A1!$B$9:$B$175,LEN([1]A1!$B$9:$B$175)-4)=$A17)*([1]A1!$C$9:$C$175=YEAR($F17)),0)))</f>
        <v/>
      </c>
      <c r="AS17" s="3" t="str" cm="1">
        <f t="array" ref="AS17">IF(EDATE($F17,AS$2)&gt;DATE(2025,12,31),"",INDEX([1]A1!AP$9:AP$175,MATCH(1,--(RIGHT([1]A1!$B$9:$B$175,LEN([1]A1!$B$9:$B$175)-4)=$A17)*([1]A1!$C$9:$C$175=YEAR($F17)),0)))</f>
        <v/>
      </c>
      <c r="AT17" s="3" t="str" cm="1">
        <f t="array" ref="AT17">IF(EDATE($F17,AT$2)&gt;DATE(2025,12,31),"",INDEX([1]A1!AQ$9:AQ$175,MATCH(1,--(RIGHT([1]A1!$B$9:$B$175,LEN([1]A1!$B$9:$B$175)-4)=$A17)*([1]A1!$C$9:$C$175=YEAR($F17)),0)))</f>
        <v/>
      </c>
      <c r="AU17" s="3" t="str" cm="1">
        <f t="array" ref="AU17">IF(EDATE($F17,AU$2)&gt;DATE(2025,12,31),"",INDEX([1]A1!AR$9:AR$175,MATCH(1,--(RIGHT([1]A1!$B$9:$B$175,LEN([1]A1!$B$9:$B$175)-4)=$A17)*([1]A1!$C$9:$C$175=YEAR($F17)),0)))</f>
        <v/>
      </c>
      <c r="AV17" s="3" t="str" cm="1">
        <f t="array" ref="AV17">IF(EDATE($F17,AV$2)&gt;DATE(2025,12,31),"",INDEX([1]A1!AS$9:AS$175,MATCH(1,--(RIGHT([1]A1!$B$9:$B$175,LEN([1]A1!$B$9:$B$175)-4)=$A17)*([1]A1!$C$9:$C$175=YEAR($F17)),0)))</f>
        <v/>
      </c>
      <c r="AW17" s="3" t="str" cm="1">
        <f t="array" ref="AW17">IF(EDATE($F17,AW$2)&gt;DATE(2025,12,31),"",INDEX([1]A1!AT$9:AT$175,MATCH(1,--(RIGHT([1]A1!$B$9:$B$175,LEN([1]A1!$B$9:$B$175)-4)=$A17)*([1]A1!$C$9:$C$175=YEAR($F17)),0)))</f>
        <v/>
      </c>
      <c r="AX17" s="3" t="str" cm="1">
        <f t="array" ref="AX17">IF(EDATE($F17,AX$2)&gt;DATE(2025,12,31),"",INDEX([1]A1!AU$9:AU$175,MATCH(1,--(RIGHT([1]A1!$B$9:$B$175,LEN([1]A1!$B$9:$B$175)-4)=$A17)*([1]A1!$C$9:$C$175=YEAR($F17)),0)))</f>
        <v/>
      </c>
      <c r="AY17" s="3" t="str" cm="1">
        <f t="array" ref="AY17">IF(EDATE($F17,AY$2)&gt;DATE(2025,12,31),"",INDEX([1]A1!AV$9:AV$175,MATCH(1,--(RIGHT([1]A1!$B$9:$B$175,LEN([1]A1!$B$9:$B$175)-4)=$A17)*([1]A1!$C$9:$C$175=YEAR($F17)),0)))</f>
        <v/>
      </c>
      <c r="AZ17" s="3" t="str" cm="1">
        <f t="array" ref="AZ17">IF(EDATE($F17,AZ$2)&gt;DATE(2025,12,31),"",INDEX([1]A1!AW$9:AW$175,MATCH(1,--(RIGHT([1]A1!$B$9:$B$175,LEN([1]A1!$B$9:$B$175)-4)=$A17)*([1]A1!$C$9:$C$175=YEAR($F17)),0)))</f>
        <v/>
      </c>
      <c r="BA17" s="3" t="str" cm="1">
        <f t="array" ref="BA17">IF(EDATE($F17,BA$2)&gt;DATE(2025,12,31),"",INDEX([1]A1!AX$9:AX$175,MATCH(1,--(RIGHT([1]A1!$B$9:$B$175,LEN([1]A1!$B$9:$B$175)-4)=$A17)*([1]A1!$C$9:$C$175=YEAR($F17)),0)))</f>
        <v/>
      </c>
      <c r="BB17" s="3" t="str" cm="1">
        <f t="array" ref="BB17">IF(EDATE($F17,BB$2)&gt;DATE(2025,12,31),"",INDEX([1]A1!AY$9:AY$175,MATCH(1,--(RIGHT([1]A1!$B$9:$B$175,LEN([1]A1!$B$9:$B$175)-4)=$A17)*([1]A1!$C$9:$C$175=YEAR($F17)),0)))</f>
        <v/>
      </c>
      <c r="BC17" s="3" t="str" cm="1">
        <f t="array" ref="BC17">IF(EDATE($F17,BC$2)&gt;DATE(2025,12,31),"",INDEX([1]A1!AZ$9:AZ$175,MATCH(1,--(RIGHT([1]A1!$B$9:$B$175,LEN([1]A1!$B$9:$B$175)-4)=$A17)*([1]A1!$C$9:$C$175=YEAR($F17)),0)))</f>
        <v/>
      </c>
      <c r="BD17" s="3" t="str" cm="1">
        <f t="array" ref="BD17">IF(EDATE($F17,BD$2)&gt;DATE(2025,12,31),"",INDEX([1]A1!BA$9:BA$175,MATCH(1,--(RIGHT([1]A1!$B$9:$B$175,LEN([1]A1!$B$9:$B$175)-4)=$A17)*([1]A1!$C$9:$C$175=YEAR($F17)),0)))</f>
        <v/>
      </c>
      <c r="BE17" s="3" t="str" cm="1">
        <f t="array" ref="BE17">IF(EDATE($F17,BE$2)&gt;DATE(2025,12,31),"",INDEX([1]A1!BB$9:BB$175,MATCH(1,--(RIGHT([1]A1!$B$9:$B$175,LEN([1]A1!$B$9:$B$175)-4)=$A17)*([1]A1!$C$9:$C$175=YEAR($F17)),0)))</f>
        <v/>
      </c>
      <c r="BF17" s="3" t="str" cm="1">
        <f t="array" ref="BF17">IF(EDATE($F17,BF$2)&gt;DATE(2025,12,31),"",INDEX([1]A1!BC$9:BC$175,MATCH(1,--(RIGHT([1]A1!$B$9:$B$175,LEN([1]A1!$B$9:$B$175)-4)=$A17)*([1]A1!$C$9:$C$175=YEAR($F17)),0)))</f>
        <v/>
      </c>
      <c r="BG17" s="3" t="str" cm="1">
        <f t="array" ref="BG17">IF(EDATE($F17,BG$2)&gt;DATE(2025,12,31),"",INDEX([1]A1!BD$9:BD$175,MATCH(1,--(RIGHT([1]A1!$B$9:$B$175,LEN([1]A1!$B$9:$B$175)-4)=$A17)*([1]A1!$C$9:$C$175=YEAR($F17)),0)))</f>
        <v/>
      </c>
      <c r="BH17" s="3" t="str" cm="1">
        <f t="array" ref="BH17">IF(EDATE($F17,BH$2)&gt;DATE(2025,12,31),"",INDEX([1]A1!BE$9:BE$175,MATCH(1,--(RIGHT([1]A1!$B$9:$B$175,LEN([1]A1!$B$9:$B$175)-4)=$A17)*([1]A1!$C$9:$C$175=YEAR($F17)),0)))</f>
        <v/>
      </c>
      <c r="BI17" s="3" t="str" cm="1">
        <f t="array" ref="BI17">IF(EDATE($F17,BI$2)&gt;DATE(2025,12,31),"",INDEX([1]A1!BF$9:BF$175,MATCH(1,--(RIGHT([1]A1!$B$9:$B$175,LEN([1]A1!$B$9:$B$175)-4)=$A17)*([1]A1!$C$9:$C$175=YEAR($F17)),0)))</f>
        <v/>
      </c>
      <c r="BJ17" s="3" t="str" cm="1">
        <f t="array" ref="BJ17">IF(EDATE($F17,BJ$2)&gt;DATE(2025,12,31),"",INDEX([1]A1!BG$9:BG$175,MATCH(1,--(RIGHT([1]A1!$B$9:$B$175,LEN([1]A1!$B$9:$B$175)-4)=$A17)*([1]A1!$C$9:$C$175=YEAR($F17)),0)))</f>
        <v/>
      </c>
      <c r="BK17" s="3" t="str" cm="1">
        <f t="array" ref="BK17">IF(EDATE($F17,BK$2)&gt;DATE(2025,12,31),"",INDEX([1]A1!BH$9:BH$175,MATCH(1,--(RIGHT([1]A1!$B$9:$B$175,LEN([1]A1!$B$9:$B$175)-4)=$A17)*([1]A1!$C$9:$C$175=YEAR($F17)),0)))</f>
        <v/>
      </c>
      <c r="BL17" s="3" t="str" cm="1">
        <f t="array" ref="BL17">IF(EDATE($F17,BL$2)&gt;DATE(2025,12,31),"",INDEX([1]A1!BI$9:BI$175,MATCH(1,--(RIGHT([1]A1!$B$9:$B$175,LEN([1]A1!$B$9:$B$175)-4)=$A17)*([1]A1!$C$9:$C$175=YEAR($F17)),0)))</f>
        <v/>
      </c>
      <c r="BM17" s="3" t="str" cm="1">
        <f t="array" ref="BM17">IF(EDATE($F17,BM$2)&gt;DATE(2025,12,31),"",INDEX([1]A1!BJ$9:BJ$175,MATCH(1,--(RIGHT([1]A1!$B$9:$B$175,LEN([1]A1!$B$9:$B$175)-4)=$A17)*([1]A1!$C$9:$C$175=YEAR($F17)),0)))</f>
        <v/>
      </c>
      <c r="BN17" s="3" t="str" cm="1">
        <f t="array" ref="BN17">IF(EDATE($F17,BN$2)&gt;DATE(2025,12,31),"",INDEX([1]A1!BK$9:BK$175,MATCH(1,--(RIGHT([1]A1!$B$9:$B$175,LEN([1]A1!$B$9:$B$175)-4)=$A17)*([1]A1!$C$9:$C$175=YEAR($F17)),0)))</f>
        <v/>
      </c>
      <c r="BO17" s="3" t="str" cm="1">
        <f t="array" ref="BO17">IF(EDATE($F17,BO$2)&gt;DATE(2025,12,31),"",INDEX([1]A1!BL$9:BL$175,MATCH(1,--(RIGHT([1]A1!$B$9:$B$175,LEN([1]A1!$B$9:$B$175)-4)=$A17)*([1]A1!$C$9:$C$175=YEAR($F17)),0)))</f>
        <v/>
      </c>
      <c r="BP17" s="3" t="str" cm="1">
        <f t="array" ref="BP17">IF(EDATE($F17,BP$2)&gt;DATE(2025,12,31),"",INDEX([1]A1!BM$9:BM$175,MATCH(1,--(RIGHT([1]A1!$B$9:$B$175,LEN([1]A1!$B$9:$B$175)-4)=$A17)*([1]A1!$C$9:$C$175=YEAR($F17)),0)))</f>
        <v/>
      </c>
      <c r="BQ17" s="3" t="str" cm="1">
        <f t="array" ref="BQ17">IF(EDATE($F17,BQ$2)&gt;DATE(2025,12,31),"",INDEX([1]A1!BN$9:BN$175,MATCH(1,--(RIGHT([1]A1!$B$9:$B$175,LEN([1]A1!$B$9:$B$175)-4)=$A17)*([1]A1!$C$9:$C$175=YEAR($F17)),0)))</f>
        <v/>
      </c>
      <c r="BR17" s="3" t="str" cm="1">
        <f t="array" ref="BR17">IF(EDATE($F17,BR$2)&gt;DATE(2025,12,31),"",INDEX([1]A1!BO$9:BO$175,MATCH(1,--(RIGHT([1]A1!$B$9:$B$175,LEN([1]A1!$B$9:$B$175)-4)=$A17)*([1]A1!$C$9:$C$175=YEAR($F17)),0)))</f>
        <v/>
      </c>
      <c r="BS17" s="3" t="str" cm="1">
        <f t="array" ref="BS17">IF(EDATE($F17,BS$2)&gt;DATE(2025,12,31),"",INDEX([1]A1!BP$9:BP$175,MATCH(1,--(RIGHT([1]A1!$B$9:$B$175,LEN([1]A1!$B$9:$B$175)-4)=$A17)*([1]A1!$C$9:$C$175=YEAR($F17)),0)))</f>
        <v/>
      </c>
      <c r="BT17" s="3" t="str" cm="1">
        <f t="array" ref="BT17">IF(EDATE($F17,BT$2)&gt;DATE(2025,12,31),"",INDEX([1]A1!BQ$9:BQ$175,MATCH(1,--(RIGHT([1]A1!$B$9:$B$175,LEN([1]A1!$B$9:$B$175)-4)=$A17)*([1]A1!$C$9:$C$175=YEAR($F17)),0)))</f>
        <v/>
      </c>
      <c r="BU17" s="3" t="str" cm="1">
        <f t="array" ref="BU17">IF(EDATE($F17,BU$2)&gt;DATE(2025,12,31),"",INDEX([1]A1!BR$9:BR$175,MATCH(1,--(RIGHT([1]A1!$B$9:$B$175,LEN([1]A1!$B$9:$B$175)-4)=$A17)*([1]A1!$C$9:$C$175=YEAR($F17)),0)))</f>
        <v/>
      </c>
      <c r="BV17" s="3" t="str" cm="1">
        <f t="array" ref="BV17">IF(EDATE($F17,BV$2)&gt;DATE(2025,12,31),"",INDEX([1]A1!BS$9:BS$175,MATCH(1,--(RIGHT([1]A1!$B$9:$B$175,LEN([1]A1!$B$9:$B$175)-4)=$A17)*([1]A1!$C$9:$C$175=YEAR($F17)),0)))</f>
        <v/>
      </c>
      <c r="BW17" s="3" t="str" cm="1">
        <f t="array" ref="BW17">IF(EDATE($F17,BW$2)&gt;DATE(2025,12,31),"",INDEX([1]A1!BT$9:BT$175,MATCH(1,--(RIGHT([1]A1!$B$9:$B$175,LEN([1]A1!$B$9:$B$175)-4)=$A17)*([1]A1!$C$9:$C$175=YEAR($F17)),0)))</f>
        <v/>
      </c>
      <c r="BX17" s="3" t="str" cm="1">
        <f t="array" ref="BX17">IF(EDATE($F17,BX$2)&gt;DATE(2025,12,31),"",INDEX([1]A1!BU$9:BU$175,MATCH(1,--(RIGHT([1]A1!$B$9:$B$175,LEN([1]A1!$B$9:$B$175)-4)=$A17)*([1]A1!$C$9:$C$175=YEAR($F17)),0)))</f>
        <v/>
      </c>
      <c r="BY17" s="3" t="str" cm="1">
        <f t="array" ref="BY17">IF(EDATE($F17,BY$2)&gt;DATE(2025,12,31),"",INDEX([1]A1!BV$9:BV$175,MATCH(1,--(RIGHT([1]A1!$B$9:$B$175,LEN([1]A1!$B$9:$B$175)-4)=$A17)*([1]A1!$C$9:$C$175=YEAR($F17)),0)))</f>
        <v/>
      </c>
      <c r="BZ17" s="3" t="str" cm="1">
        <f t="array" ref="BZ17">IF(EDATE($F17,BZ$2)&gt;DATE(2025,12,31),"",INDEX([1]A1!BW$9:BW$175,MATCH(1,--(RIGHT([1]A1!$B$9:$B$175,LEN([1]A1!$B$9:$B$175)-4)=$A17)*([1]A1!$C$9:$C$175=YEAR($F17)),0)))</f>
        <v/>
      </c>
      <c r="CA17" s="3" t="str" cm="1">
        <f t="array" ref="CA17">IF(EDATE($F17,CA$2)&gt;DATE(2025,12,31),"",INDEX([1]A1!BX$9:BX$175,MATCH(1,--(RIGHT([1]A1!$B$9:$B$175,LEN([1]A1!$B$9:$B$175)-4)=$A17)*([1]A1!$C$9:$C$175=YEAR($F17)),0)))</f>
        <v/>
      </c>
      <c r="CB17" s="3" t="str" cm="1">
        <f t="array" ref="CB17">IF(EDATE($F17,CB$2)&gt;DATE(2025,12,31),"",INDEX([1]A1!BY$9:BY$175,MATCH(1,--(RIGHT([1]A1!$B$9:$B$175,LEN([1]A1!$B$9:$B$175)-4)=$A17)*([1]A1!$C$9:$C$175=YEAR($F17)),0)))</f>
        <v/>
      </c>
      <c r="CC17" s="3" t="str" cm="1">
        <f t="array" ref="CC17">IF(EDATE($F17,CC$2)&gt;DATE(2025,12,31),"",INDEX([1]A1!BZ$9:BZ$175,MATCH(1,--(RIGHT([1]A1!$B$9:$B$175,LEN([1]A1!$B$9:$B$175)-4)=$A17)*([1]A1!$C$9:$C$175=YEAR($F17)),0)))</f>
        <v/>
      </c>
      <c r="CD17" s="3" t="str" cm="1">
        <f t="array" ref="CD17">IF(EDATE($F17,CD$2)&gt;DATE(2025,12,31),"",INDEX([1]A1!CA$9:CA$175,MATCH(1,--(RIGHT([1]A1!$B$9:$B$175,LEN([1]A1!$B$9:$B$175)-4)=$A17)*([1]A1!$C$9:$C$175=YEAR($F17)),0)))</f>
        <v/>
      </c>
      <c r="CE17" s="3" t="str" cm="1">
        <f t="array" ref="CE17">IF(EDATE($F17,CE$2)&gt;DATE(2025,12,31),"",INDEX([1]A1!CB$9:CB$175,MATCH(1,--(RIGHT([1]A1!$B$9:$B$175,LEN([1]A1!$B$9:$B$175)-4)=$A17)*([1]A1!$C$9:$C$175=YEAR($F17)),0)))</f>
        <v/>
      </c>
      <c r="CF17" s="3" t="str" cm="1">
        <f t="array" ref="CF17">IF(EDATE($F17,CF$2)&gt;DATE(2025,12,31),"",INDEX([1]A1!CC$9:CC$175,MATCH(1,--(RIGHT([1]A1!$B$9:$B$175,LEN([1]A1!$B$9:$B$175)-4)=$A17)*([1]A1!$C$9:$C$175=YEAR($F17)),0)))</f>
        <v/>
      </c>
      <c r="CG17" s="3" t="str" cm="1">
        <f t="array" ref="CG17">IF(EDATE($F17,CG$2)&gt;DATE(2025,12,31),"",INDEX([1]A1!CD$9:CD$175,MATCH(1,--(RIGHT([1]A1!$B$9:$B$175,LEN([1]A1!$B$9:$B$175)-4)=$A17)*([1]A1!$C$9:$C$175=YEAR($F17)),0)))</f>
        <v/>
      </c>
      <c r="CH17" s="3" t="str" cm="1">
        <f t="array" ref="CH17">IF(EDATE($F17,CH$2)&gt;DATE(2025,12,31),"",INDEX([1]A1!CE$9:CE$175,MATCH(1,--(RIGHT([1]A1!$B$9:$B$175,LEN([1]A1!$B$9:$B$175)-4)=$A17)*([1]A1!$C$9:$C$175=YEAR($F17)),0)))</f>
        <v/>
      </c>
      <c r="CI17" s="3" t="str" cm="1">
        <f t="array" ref="CI17">IF(EDATE($F17,CI$2)&gt;DATE(2025,12,31),"",INDEX([1]A1!CF$9:CF$175,MATCH(1,--(RIGHT([1]A1!$B$9:$B$175,LEN([1]A1!$B$9:$B$175)-4)=$A17)*([1]A1!$C$9:$C$175=YEAR($F17)),0)))</f>
        <v/>
      </c>
      <c r="CJ17" s="3" t="str" cm="1">
        <f t="array" ref="CJ17">IF(EDATE($F17,CJ$2)&gt;DATE(2025,12,31),"",INDEX([1]A1!CG$9:CG$175,MATCH(1,--(RIGHT([1]A1!$B$9:$B$175,LEN([1]A1!$B$9:$B$175)-4)=$A17)*([1]A1!$C$9:$C$175=YEAR($F17)),0)))</f>
        <v/>
      </c>
      <c r="CK17" s="3" t="str" cm="1">
        <f t="array" ref="CK17">IF(EDATE($F17,CK$2)&gt;DATE(2025,12,31),"",INDEX([1]A1!CH$9:CH$175,MATCH(1,--(RIGHT([1]A1!$B$9:$B$175,LEN([1]A1!$B$9:$B$175)-4)=$A17)*([1]A1!$C$9:$C$175=YEAR($F17)),0)))</f>
        <v/>
      </c>
      <c r="CL17" s="3" t="str" cm="1">
        <f t="array" ref="CL17">IF(EDATE($F17,CL$2)&gt;DATE(2025,12,31),"",INDEX([1]A1!CI$9:CI$175,MATCH(1,--(RIGHT([1]A1!$B$9:$B$175,LEN([1]A1!$B$9:$B$175)-4)=$A17)*([1]A1!$C$9:$C$175=YEAR($F17)),0)))</f>
        <v/>
      </c>
      <c r="CM17" s="3" t="str" cm="1">
        <f t="array" ref="CM17">IF(EDATE($F17,CM$2)&gt;DATE(2025,12,31),"",INDEX([1]A1!CJ$9:CJ$175,MATCH(1,--(RIGHT([1]A1!$B$9:$B$175,LEN([1]A1!$B$9:$B$175)-4)=$A17)*([1]A1!$C$9:$C$175=YEAR($F17)),0)))</f>
        <v/>
      </c>
      <c r="CN17" s="3" t="str" cm="1">
        <f t="array" ref="CN17">IF(EDATE($F17,CN$2)&gt;DATE(2025,12,31),"",INDEX([1]A1!CK$9:CK$175,MATCH(1,--(RIGHT([1]A1!$B$9:$B$175,LEN([1]A1!$B$9:$B$175)-4)=$A17)*([1]A1!$C$9:$C$175=YEAR($F17)),0)))</f>
        <v/>
      </c>
      <c r="CO17" s="3" t="str" cm="1">
        <f t="array" ref="CO17">IF(EDATE($F17,CO$2)&gt;DATE(2025,12,31),"",INDEX([1]A1!CL$9:CL$175,MATCH(1,--(RIGHT([1]A1!$B$9:$B$175,LEN([1]A1!$B$9:$B$175)-4)=$A17)*([1]A1!$C$9:$C$175=YEAR($F17)),0)))</f>
        <v/>
      </c>
      <c r="CP17" s="3" t="str" cm="1">
        <f t="array" ref="CP17">IF(EDATE($F17,CP$2)&gt;DATE(2025,12,31),"",INDEX([1]A1!CM$9:CM$175,MATCH(1,--(RIGHT([1]A1!$B$9:$B$175,LEN([1]A1!$B$9:$B$175)-4)=$A17)*([1]A1!$C$9:$C$175=YEAR($F17)),0)))</f>
        <v/>
      </c>
      <c r="CQ17" s="3" t="str" cm="1">
        <f t="array" ref="CQ17">IF(EDATE($F17,CQ$2)&gt;DATE(2025,12,31),"",INDEX([1]A1!CN$9:CN$175,MATCH(1,--(RIGHT([1]A1!$B$9:$B$175,LEN([1]A1!$B$9:$B$175)-4)=$A17)*([1]A1!$C$9:$C$175=YEAR($F17)),0)))</f>
        <v/>
      </c>
      <c r="CR17" s="3" t="str" cm="1">
        <f t="array" ref="CR17">IF(EDATE($F17,CR$2)&gt;DATE(2025,12,31),"",INDEX([1]A1!CO$9:CO$175,MATCH(1,--(RIGHT([1]A1!$B$9:$B$175,LEN([1]A1!$B$9:$B$175)-4)=$A17)*([1]A1!$C$9:$C$175=YEAR($F17)),0)))</f>
        <v/>
      </c>
      <c r="CS17" s="3" t="str" cm="1">
        <f t="array" ref="CS17">IF(EDATE($F17,CS$2)&gt;DATE(2025,12,31),"",INDEX([1]A1!CP$9:CP$175,MATCH(1,--(RIGHT([1]A1!$B$9:$B$175,LEN([1]A1!$B$9:$B$175)-4)=$A17)*([1]A1!$C$9:$C$175=YEAR($F17)),0)))</f>
        <v/>
      </c>
      <c r="CT17" s="3" t="str" cm="1">
        <f t="array" ref="CT17">IF(EDATE($F17,CT$2)&gt;DATE(2025,12,31),"",INDEX([1]A1!CQ$9:CQ$175,MATCH(1,--(RIGHT([1]A1!$B$9:$B$175,LEN([1]A1!$B$9:$B$175)-4)=$A17)*([1]A1!$C$9:$C$175=YEAR($F17)),0)))</f>
        <v/>
      </c>
      <c r="CU17" s="3" t="str" cm="1">
        <f t="array" ref="CU17">IF(EDATE($F17,CU$2)&gt;DATE(2025,12,31),"",INDEX([1]A1!CR$9:CR$175,MATCH(1,--(RIGHT([1]A1!$B$9:$B$175,LEN([1]A1!$B$9:$B$175)-4)=$A17)*([1]A1!$C$9:$C$175=YEAR($F17)),0)))</f>
        <v/>
      </c>
      <c r="CV17" s="3" t="str" cm="1">
        <f t="array" ref="CV17">IF(EDATE($F17,CV$2)&gt;DATE(2025,12,31),"",INDEX([1]A1!CS$9:CS$175,MATCH(1,--(RIGHT([1]A1!$B$9:$B$175,LEN([1]A1!$B$9:$B$175)-4)=$A17)*([1]A1!$C$9:$C$175=YEAR($F17)),0)))</f>
        <v/>
      </c>
      <c r="CW17" s="3" t="str" cm="1">
        <f t="array" ref="CW17">IF(EDATE($F17,CW$2)&gt;DATE(2025,12,31),"",INDEX([1]A1!CT$9:CT$175,MATCH(1,--(RIGHT([1]A1!$B$9:$B$175,LEN([1]A1!$B$9:$B$175)-4)=$A17)*([1]A1!$C$9:$C$175=YEAR($F17)),0)))</f>
        <v/>
      </c>
      <c r="CX17" s="3" t="str" cm="1">
        <f t="array" ref="CX17">IF(EDATE($F17,CX$2)&gt;DATE(2025,12,31),"",INDEX([1]A1!CU$9:CU$175,MATCH(1,--(RIGHT([1]A1!$B$9:$B$175,LEN([1]A1!$B$9:$B$175)-4)=$A17)*([1]A1!$C$9:$C$175=YEAR($F17)),0)))</f>
        <v/>
      </c>
      <c r="CY17" s="3" t="str" cm="1">
        <f t="array" ref="CY17">IF(EDATE($F17,CY$2)&gt;DATE(2025,12,31),"",INDEX([1]A1!CV$9:CV$175,MATCH(1,--(RIGHT([1]A1!$B$9:$B$175,LEN([1]A1!$B$9:$B$175)-4)=$A17)*([1]A1!$C$9:$C$175=YEAR($F17)),0)))</f>
        <v/>
      </c>
      <c r="CZ17" s="3" t="str" cm="1">
        <f t="array" ref="CZ17">IF(EDATE($F17,CZ$2)&gt;DATE(2025,12,31),"",INDEX([1]A1!CW$9:CW$175,MATCH(1,--(RIGHT([1]A1!$B$9:$B$175,LEN([1]A1!$B$9:$B$175)-4)=$A17)*([1]A1!$C$9:$C$175=YEAR($F17)),0)))</f>
        <v/>
      </c>
      <c r="DA17" s="3" t="str" cm="1">
        <f t="array" ref="DA17">IF(EDATE($F17,DA$2)&gt;DATE(2025,12,31),"",INDEX([1]A1!CX$9:CX$175,MATCH(1,--(RIGHT([1]A1!$B$9:$B$175,LEN([1]A1!$B$9:$B$175)-4)=$A17)*([1]A1!$C$9:$C$175=YEAR($F17)),0)))</f>
        <v/>
      </c>
      <c r="DB17" s="3" t="str" cm="1">
        <f t="array" ref="DB17">IF(EDATE($F17,DB$2)&gt;DATE(2025,12,31),"",INDEX([1]A1!CY$9:CY$175,MATCH(1,--(RIGHT([1]A1!$B$9:$B$175,LEN([1]A1!$B$9:$B$175)-4)=$A17)*([1]A1!$C$9:$C$175=YEAR($F17)),0)))</f>
        <v/>
      </c>
      <c r="DC17" s="3" t="str" cm="1">
        <f t="array" ref="DC17">IF(EDATE($F17,DC$2)&gt;DATE(2025,12,31),"",INDEX([1]A1!CZ$9:CZ$175,MATCH(1,--(RIGHT([1]A1!$B$9:$B$175,LEN([1]A1!$B$9:$B$175)-4)=$A17)*([1]A1!$C$9:$C$175=YEAR($F17)),0)))</f>
        <v/>
      </c>
      <c r="DD17" s="3" t="str" cm="1">
        <f t="array" ref="DD17">IF(EDATE($F17,DD$2)&gt;DATE(2025,12,31),"",INDEX([1]A1!DA$9:DA$175,MATCH(1,--(RIGHT([1]A1!$B$9:$B$175,LEN([1]A1!$B$9:$B$175)-4)=$A17)*([1]A1!$C$9:$C$175=YEAR($F17)),0)))</f>
        <v/>
      </c>
      <c r="DE17" s="3" t="str" cm="1">
        <f t="array" ref="DE17">IF(EDATE($F17,DE$2)&gt;DATE(2025,12,31),"",INDEX([1]A1!DB$9:DB$175,MATCH(1,--(RIGHT([1]A1!$B$9:$B$175,LEN([1]A1!$B$9:$B$175)-4)=$A17)*([1]A1!$C$9:$C$175=YEAR($F17)),0)))</f>
        <v/>
      </c>
      <c r="DF17" s="3" t="str" cm="1">
        <f t="array" ref="DF17">IF(EDATE($F17,DF$2)&gt;DATE(2025,12,31),"",INDEX([1]A1!DC$9:DC$175,MATCH(1,--(RIGHT([1]A1!$B$9:$B$175,LEN([1]A1!$B$9:$B$175)-4)=$A17)*([1]A1!$C$9:$C$175=YEAR($F17)),0)))</f>
        <v/>
      </c>
      <c r="DG17" s="3" t="str" cm="1">
        <f t="array" ref="DG17">IF(EDATE($F17,DG$2)&gt;DATE(2025,12,31),"",INDEX([1]A1!DD$9:DD$175,MATCH(1,--(RIGHT([1]A1!$B$9:$B$175,LEN([1]A1!$B$9:$B$175)-4)=$A17)*([1]A1!$C$9:$C$175=YEAR($F17)),0)))</f>
        <v/>
      </c>
      <c r="DH17" s="3" t="str" cm="1">
        <f t="array" ref="DH17">IF(EDATE($F17,DH$2)&gt;DATE(2025,12,31),"",INDEX([1]A1!DE$9:DE$175,MATCH(1,--(RIGHT([1]A1!$B$9:$B$175,LEN([1]A1!$B$9:$B$175)-4)=$A17)*([1]A1!$C$9:$C$175=YEAR($F17)),0)))</f>
        <v/>
      </c>
      <c r="DI17" s="3" t="str" cm="1">
        <f t="array" ref="DI17">IF(EDATE($F17,DI$2)&gt;DATE(2025,12,31),"",INDEX([1]A1!DF$9:DF$175,MATCH(1,--(RIGHT([1]A1!$B$9:$B$175,LEN([1]A1!$B$9:$B$175)-4)=$A17)*([1]A1!$C$9:$C$175=YEAR($F17)),0)))</f>
        <v/>
      </c>
      <c r="DJ17" s="3" t="str" cm="1">
        <f t="array" ref="DJ17">IF(EDATE($F17,DJ$2)&gt;DATE(2025,12,31),"",INDEX([1]A1!DG$9:DG$175,MATCH(1,--(RIGHT([1]A1!$B$9:$B$175,LEN([1]A1!$B$9:$B$175)-4)=$A17)*([1]A1!$C$9:$C$175=YEAR($F17)),0)))</f>
        <v/>
      </c>
      <c r="DK17" s="3" t="str" cm="1">
        <f t="array" ref="DK17">IF(EDATE($F17,DK$2)&gt;DATE(2025,12,31),"",INDEX([1]A1!DH$9:DH$175,MATCH(1,--(RIGHT([1]A1!$B$9:$B$175,LEN([1]A1!$B$9:$B$175)-4)=$A17)*([1]A1!$C$9:$C$175=YEAR($F17)),0)))</f>
        <v/>
      </c>
      <c r="DL17" s="3" t="str" cm="1">
        <f t="array" ref="DL17">IF(EDATE($F17,DL$2)&gt;DATE(2025,12,31),"",INDEX([1]A1!DI$9:DI$175,MATCH(1,--(RIGHT([1]A1!$B$9:$B$175,LEN([1]A1!$B$9:$B$175)-4)=$A17)*([1]A1!$C$9:$C$175=YEAR($F17)),0)))</f>
        <v/>
      </c>
      <c r="DM17" s="3" t="str" cm="1">
        <f t="array" ref="DM17">IF(EDATE($F17,DM$2)&gt;DATE(2025,12,31),"",INDEX([1]A1!DJ$9:DJ$175,MATCH(1,--(RIGHT([1]A1!$B$9:$B$175,LEN([1]A1!$B$9:$B$175)-4)=$A17)*([1]A1!$C$9:$C$175=YEAR($F17)),0)))</f>
        <v/>
      </c>
      <c r="DN17" s="3" t="str" cm="1">
        <f t="array" ref="DN17">IF(EDATE($F17,DN$2)&gt;DATE(2025,12,31),"",INDEX([1]A1!DK$9:DK$175,MATCH(1,--(RIGHT([1]A1!$B$9:$B$175,LEN([1]A1!$B$9:$B$175)-4)=$A17)*([1]A1!$C$9:$C$175=YEAR($F17)),0)))</f>
        <v/>
      </c>
      <c r="DO17" s="3" t="str" cm="1">
        <f t="array" ref="DO17">IF(EDATE($F17,DO$2)&gt;DATE(2025,12,31),"",INDEX([1]A1!DL$9:DL$175,MATCH(1,--(RIGHT([1]A1!$B$9:$B$175,LEN([1]A1!$B$9:$B$175)-4)=$A17)*([1]A1!$C$9:$C$175=YEAR($F17)),0)))</f>
        <v/>
      </c>
      <c r="DP17" s="3" t="str" cm="1">
        <f t="array" ref="DP17">IF(EDATE($F17,DP$2)&gt;DATE(2025,12,31),"",INDEX([1]A1!DM$9:DM$175,MATCH(1,--(RIGHT([1]A1!$B$9:$B$175,LEN([1]A1!$B$9:$B$175)-4)=$A17)*([1]A1!$C$9:$C$175=YEAR($F17)),0)))</f>
        <v/>
      </c>
      <c r="DQ17" s="3" t="str" cm="1">
        <f t="array" ref="DQ17">IF(EDATE($F17,DQ$2)&gt;DATE(2025,12,31),"",INDEX([1]A1!DN$9:DN$175,MATCH(1,--(RIGHT([1]A1!$B$9:$B$175,LEN([1]A1!$B$9:$B$175)-4)=$A17)*([1]A1!$C$9:$C$175=YEAR($F17)),0)))</f>
        <v/>
      </c>
      <c r="DR17" s="3" t="str" cm="1">
        <f t="array" ref="DR17">IF(EDATE($F17,DR$2)&gt;DATE(2025,12,31),"",INDEX([1]A1!DO$9:DO$175,MATCH(1,--(RIGHT([1]A1!$B$9:$B$175,LEN([1]A1!$B$9:$B$175)-4)=$A17)*([1]A1!$C$9:$C$175=YEAR($F17)),0)))</f>
        <v/>
      </c>
      <c r="DS17" s="3" t="str" cm="1">
        <f t="array" ref="DS17">IF(EDATE($F17,DS$2)&gt;DATE(2025,12,31),"",INDEX([1]A1!DP$9:DP$175,MATCH(1,--(RIGHT([1]A1!$B$9:$B$175,LEN([1]A1!$B$9:$B$175)-4)=$A17)*([1]A1!$C$9:$C$175=YEAR($F17)),0)))</f>
        <v/>
      </c>
      <c r="DT17" s="3" t="str" cm="1">
        <f t="array" ref="DT17">IF(EDATE($F17,DT$2)&gt;DATE(2025,12,31),"",INDEX([1]A1!DQ$9:DQ$175,MATCH(1,--(RIGHT([1]A1!$B$9:$B$175,LEN([1]A1!$B$9:$B$175)-4)=$A17)*([1]A1!$C$9:$C$175=YEAR($F17)),0)))</f>
        <v/>
      </c>
      <c r="DU17" s="3" t="str" cm="1">
        <f t="array" ref="DU17">IF(EDATE($F17,DU$2)&gt;DATE(2025,12,31),"",INDEX([1]A1!DR$9:DR$175,MATCH(1,--(RIGHT([1]A1!$B$9:$B$175,LEN([1]A1!$B$9:$B$175)-4)=$A17)*([1]A1!$C$9:$C$175=YEAR($F17)),0)))</f>
        <v/>
      </c>
      <c r="DV17" s="3" t="str" cm="1">
        <f t="array" ref="DV17">IF(EDATE($F17,DV$2)&gt;DATE(2025,12,31),"",INDEX([1]A1!DS$9:DS$175,MATCH(1,--(RIGHT([1]A1!$B$9:$B$175,LEN([1]A1!$B$9:$B$175)-4)=$A17)*([1]A1!$C$9:$C$175=YEAR($F17)),0)))</f>
        <v/>
      </c>
      <c r="DW17" s="3" t="str" cm="1">
        <f t="array" ref="DW17">IF(EDATE($F17,DW$2)&gt;DATE(2025,12,31),"",INDEX([1]A1!DT$9:DT$175,MATCH(1,--(RIGHT([1]A1!$B$9:$B$175,LEN([1]A1!$B$9:$B$175)-4)=$A17)*([1]A1!$C$9:$C$175=YEAR($F17)),0)))</f>
        <v/>
      </c>
      <c r="DX17" s="3" t="str" cm="1">
        <f t="array" ref="DX17">IF(EDATE($F17,DX$2)&gt;DATE(2025,12,31),"",INDEX([1]A1!DU$9:DU$175,MATCH(1,--(RIGHT([1]A1!$B$9:$B$175,LEN([1]A1!$B$9:$B$175)-4)=$A17)*([1]A1!$C$9:$C$175=YEAR($F17)),0)))</f>
        <v/>
      </c>
      <c r="DY17" s="3" t="str" cm="1">
        <f t="array" ref="DY17">IF(EDATE($F17,DY$2)&gt;DATE(2025,12,31),"",INDEX([1]A1!DV$9:DV$175,MATCH(1,--(RIGHT([1]A1!$B$9:$B$175,LEN([1]A1!$B$9:$B$175)-4)=$A17)*([1]A1!$C$9:$C$175=YEAR($F17)),0)))</f>
        <v/>
      </c>
      <c r="DZ17" s="3" t="str" cm="1">
        <f t="array" ref="DZ17">IF(EDATE($F17,DZ$2)&gt;DATE(2025,12,31),"",INDEX([1]A1!DW$9:DW$175,MATCH(1,--(RIGHT([1]A1!$B$9:$B$175,LEN([1]A1!$B$9:$B$175)-4)=$A17)*([1]A1!$C$9:$C$175=YEAR($F17)),0)))</f>
        <v/>
      </c>
      <c r="EA17" s="3" t="str" cm="1">
        <f t="array" ref="EA17">IF(EDATE($F17,EA$2)&gt;DATE(2025,12,31),"",INDEX([1]A1!DX$9:DX$175,MATCH(1,--(RIGHT([1]A1!$B$9:$B$175,LEN([1]A1!$B$9:$B$175)-4)=$A17)*([1]A1!$C$9:$C$175=YEAR($F17)),0)))</f>
        <v/>
      </c>
      <c r="EB17" s="3" t="str" cm="1">
        <f t="array" ref="EB17">IF(EDATE($F17,EB$2)&gt;DATE(2025,12,31),"",INDEX([1]A1!DY$9:DY$175,MATCH(1,--(RIGHT([1]A1!$B$9:$B$175,LEN([1]A1!$B$9:$B$175)-4)=$A17)*([1]A1!$C$9:$C$175=YEAR($F17)),0)))</f>
        <v/>
      </c>
      <c r="EC17" s="3" t="str" cm="1">
        <f t="array" ref="EC17">IF(EDATE($F17,EC$2)&gt;DATE(2025,12,31),"",INDEX([1]A1!DZ$9:DZ$175,MATCH(1,--(RIGHT([1]A1!$B$9:$B$175,LEN([1]A1!$B$9:$B$175)-4)=$A17)*([1]A1!$C$9:$C$175=YEAR($F17)),0)))</f>
        <v/>
      </c>
      <c r="ED17" s="3" t="str" cm="1">
        <f t="array" ref="ED17">IF(EDATE($F17,ED$2)&gt;DATE(2025,12,31),"",INDEX([1]A1!EA$9:EA$175,MATCH(1,--(RIGHT([1]A1!$B$9:$B$175,LEN([1]A1!$B$9:$B$175)-4)=$A17)*([1]A1!$C$9:$C$175=YEAR($F17)),0)))</f>
        <v/>
      </c>
      <c r="EE17" s="3" t="str" cm="1">
        <f t="array" ref="EE17">IF(EDATE($F17,EE$2)&gt;DATE(2025,12,31),"",INDEX([1]A1!EB$9:EB$175,MATCH(1,--(RIGHT([1]A1!$B$9:$B$175,LEN([1]A1!$B$9:$B$175)-4)=$A17)*([1]A1!$C$9:$C$175=YEAR($F17)),0)))</f>
        <v/>
      </c>
      <c r="EF17" s="3" t="str" cm="1">
        <f t="array" ref="EF17">IF(EDATE($F17,EF$2)&gt;DATE(2025,12,31),"",INDEX([1]A1!EC$9:EC$175,MATCH(1,--(RIGHT([1]A1!$B$9:$B$175,LEN([1]A1!$B$9:$B$175)-4)=$A17)*([1]A1!$C$9:$C$175=YEAR($F17)),0)))</f>
        <v/>
      </c>
      <c r="EG17" s="3" t="str" cm="1">
        <f t="array" ref="EG17">IF(EDATE($F17,EG$2)&gt;DATE(2025,12,31),"",INDEX([1]A1!ED$9:ED$175,MATCH(1,--(RIGHT([1]A1!$B$9:$B$175,LEN([1]A1!$B$9:$B$175)-4)=$A17)*([1]A1!$C$9:$C$175=YEAR($F17)),0)))</f>
        <v/>
      </c>
      <c r="EH17" s="3" t="str" cm="1">
        <f t="array" ref="EH17">IF(EDATE($F17,EH$2)&gt;DATE(2025,12,31),"",INDEX([1]A1!EE$9:EE$175,MATCH(1,--(RIGHT([1]A1!$B$9:$B$175,LEN([1]A1!$B$9:$B$175)-4)=$A17)*([1]A1!$C$9:$C$175=YEAR($F17)),0)))</f>
        <v/>
      </c>
      <c r="EI17" s="3" t="str" cm="1">
        <f t="array" ref="EI17">IF(EDATE($F17,EI$2)&gt;DATE(2025,12,31),"",INDEX([1]A1!EF$9:EF$175,MATCH(1,--(RIGHT([1]A1!$B$9:$B$175,LEN([1]A1!$B$9:$B$175)-4)=$A17)*([1]A1!$C$9:$C$175=YEAR($F17)),0)))</f>
        <v/>
      </c>
      <c r="EJ17" s="3" t="str" cm="1">
        <f t="array" ref="EJ17">IF(EDATE($F17,EJ$2)&gt;DATE(2025,12,31),"",INDEX([1]A1!EG$9:EG$175,MATCH(1,--(RIGHT([1]A1!$B$9:$B$175,LEN([1]A1!$B$9:$B$175)-4)=$A17)*([1]A1!$C$9:$C$175=YEAR($F17)),0)))</f>
        <v/>
      </c>
      <c r="EK17" s="3" t="str" cm="1">
        <f t="array" ref="EK17">IF(EDATE($F17,EK$2)&gt;DATE(2025,12,31),"",INDEX([1]A1!EH$9:EH$175,MATCH(1,--(RIGHT([1]A1!$B$9:$B$175,LEN([1]A1!$B$9:$B$175)-4)=$A17)*([1]A1!$C$9:$C$175=YEAR($F17)),0)))</f>
        <v/>
      </c>
      <c r="EL17" s="3" t="str" cm="1">
        <f t="array" ref="EL17">IF(EDATE($F17,EL$2)&gt;DATE(2025,12,31),"",INDEX([1]A1!EI$9:EI$175,MATCH(1,--(RIGHT([1]A1!$B$9:$B$175,LEN([1]A1!$B$9:$B$175)-4)=$A17)*([1]A1!$C$9:$C$175=YEAR($F17)),0)))</f>
        <v/>
      </c>
      <c r="EM17" s="3" t="str" cm="1">
        <f t="array" ref="EM17">IF(EDATE($F17,EM$2)&gt;DATE(2025,12,31),"",INDEX([1]A1!EJ$9:EJ$175,MATCH(1,--(RIGHT([1]A1!$B$9:$B$175,LEN([1]A1!$B$9:$B$175)-4)=$A17)*([1]A1!$C$9:$C$175=YEAR($F17)),0)))</f>
        <v/>
      </c>
      <c r="EN17" s="3" t="str" cm="1">
        <f t="array" ref="EN17">IF(EDATE($F17,EN$2)&gt;DATE(2025,12,31),"",INDEX([1]A1!EK$9:EK$175,MATCH(1,--(RIGHT([1]A1!$B$9:$B$175,LEN([1]A1!$B$9:$B$175)-4)=$A17)*([1]A1!$C$9:$C$175=YEAR($F17)),0)))</f>
        <v/>
      </c>
      <c r="EO17" s="3" t="str" cm="1">
        <f t="array" ref="EO17">IF(EDATE($F17,EO$2)&gt;DATE(2025,12,31),"",INDEX([1]A1!EL$9:EL$175,MATCH(1,--(RIGHT([1]A1!$B$9:$B$175,LEN([1]A1!$B$9:$B$175)-4)=$A17)*([1]A1!$C$9:$C$175=YEAR($F17)),0)))</f>
        <v/>
      </c>
      <c r="EP17" s="3" t="str" cm="1">
        <f t="array" ref="EP17">IF(EDATE($F17,EP$2)&gt;DATE(2025,12,31),"",INDEX([1]A1!EM$9:EM$175,MATCH(1,--(RIGHT([1]A1!$B$9:$B$175,LEN([1]A1!$B$9:$B$175)-4)=$A17)*([1]A1!$C$9:$C$175=YEAR($F17)),0)))</f>
        <v/>
      </c>
      <c r="EQ17" s="3" t="str" cm="1">
        <f t="array" ref="EQ17">IF(EDATE($F17,EQ$2)&gt;DATE(2025,12,31),"",INDEX([1]A1!EN$9:EN$175,MATCH(1,--(RIGHT([1]A1!$B$9:$B$175,LEN([1]A1!$B$9:$B$175)-4)=$A17)*([1]A1!$C$9:$C$175=YEAR($F17)),0)))</f>
        <v/>
      </c>
      <c r="ER17" s="3" t="str" cm="1">
        <f t="array" ref="ER17">IF(EDATE($F17,ER$2)&gt;DATE(2025,12,31),"",INDEX([1]A1!EO$9:EO$175,MATCH(1,--(RIGHT([1]A1!$B$9:$B$175,LEN([1]A1!$B$9:$B$175)-4)=$A17)*([1]A1!$C$9:$C$175=YEAR($F17)),0)))</f>
        <v/>
      </c>
      <c r="ES17" s="3" t="str" cm="1">
        <f t="array" ref="ES17">IF(EDATE($F17,ES$2)&gt;DATE(2025,12,31),"",INDEX([1]A1!EP$9:EP$175,MATCH(1,--(RIGHT([1]A1!$B$9:$B$175,LEN([1]A1!$B$9:$B$175)-4)=$A17)*([1]A1!$C$9:$C$175=YEAR($F17)),0)))</f>
        <v/>
      </c>
      <c r="ET17" s="3" t="str" cm="1">
        <f t="array" ref="ET17">IF(EDATE($F17,ET$2)&gt;DATE(2025,12,31),"",INDEX([1]A1!EQ$9:EQ$175,MATCH(1,--(RIGHT([1]A1!$B$9:$B$175,LEN([1]A1!$B$9:$B$175)-4)=$A17)*([1]A1!$C$9:$C$175=YEAR($F17)),0)))</f>
        <v/>
      </c>
      <c r="EU17" s="3" t="str" cm="1">
        <f t="array" ref="EU17">IF(EDATE($F17,EU$2)&gt;DATE(2025,12,31),"",INDEX([1]A1!ER$9:ER$175,MATCH(1,--(RIGHT([1]A1!$B$9:$B$175,LEN([1]A1!$B$9:$B$175)-4)=$A17)*([1]A1!$C$9:$C$175=YEAR($F17)),0)))</f>
        <v/>
      </c>
      <c r="EV17" s="3" t="str" cm="1">
        <f t="array" ref="EV17">IF(EDATE($F17,EV$2)&gt;DATE(2025,12,31),"",INDEX([1]A1!ES$9:ES$175,MATCH(1,--(RIGHT([1]A1!$B$9:$B$175,LEN([1]A1!$B$9:$B$175)-4)=$A17)*([1]A1!$C$9:$C$175=YEAR($F17)),0)))</f>
        <v/>
      </c>
      <c r="EW17" s="3" t="str" cm="1">
        <f t="array" ref="EW17">IF(EDATE($F17,EW$2)&gt;DATE(2025,12,31),"",INDEX([1]A1!ET$9:ET$175,MATCH(1,--(RIGHT([1]A1!$B$9:$B$175,LEN([1]A1!$B$9:$B$175)-4)=$A17)*([1]A1!$C$9:$C$175=YEAR($F17)),0)))</f>
        <v/>
      </c>
      <c r="EX17" s="3" t="str" cm="1">
        <f t="array" ref="EX17">IF(EDATE($F17,EX$2)&gt;DATE(2025,12,31),"",INDEX([1]A1!EU$9:EU$175,MATCH(1,--(RIGHT([1]A1!$B$9:$B$175,LEN([1]A1!$B$9:$B$175)-4)=$A17)*([1]A1!$C$9:$C$175=YEAR($F17)),0)))</f>
        <v/>
      </c>
      <c r="EY17" s="3" t="str" cm="1">
        <f t="array" ref="EY17">IF(EDATE($F17,EY$2)&gt;DATE(2025,12,31),"",INDEX([1]A1!EV$9:EV$175,MATCH(1,--(RIGHT([1]A1!$B$9:$B$175,LEN([1]A1!$B$9:$B$175)-4)=$A17)*([1]A1!$C$9:$C$175=YEAR($F17)),0)))</f>
        <v/>
      </c>
      <c r="EZ17" s="3" t="str" cm="1">
        <f t="array" ref="EZ17">IF(EDATE($F17,EZ$2)&gt;DATE(2025,12,31),"",INDEX([1]A1!EW$9:EW$175,MATCH(1,--(RIGHT([1]A1!$B$9:$B$175,LEN([1]A1!$B$9:$B$175)-4)=$A17)*([1]A1!$C$9:$C$175=YEAR($F17)),0)))</f>
        <v/>
      </c>
      <c r="FA17" s="3" t="str" cm="1">
        <f t="array" ref="FA17">IF(EDATE($F17,FA$2)&gt;DATE(2025,12,31),"",INDEX([1]A1!EX$9:EX$175,MATCH(1,--(RIGHT([1]A1!$B$9:$B$175,LEN([1]A1!$B$9:$B$175)-4)=$A17)*([1]A1!$C$9:$C$175=YEAR($F17)),0)))</f>
        <v/>
      </c>
    </row>
    <row r="18" spans="1:157" x14ac:dyDescent="0.2">
      <c r="A18" s="28" t="s">
        <v>807</v>
      </c>
      <c r="B18" s="8" t="s">
        <v>78</v>
      </c>
      <c r="C18" s="8" t="s">
        <v>65</v>
      </c>
      <c r="D18" s="9" t="s">
        <v>19</v>
      </c>
      <c r="E18" s="9" t="s">
        <v>0</v>
      </c>
      <c r="F18" s="94">
        <f t="shared" si="5"/>
        <v>44197</v>
      </c>
      <c r="G18" s="3" cm="1">
        <f t="array" ref="G18">IF(EDATE($F18,G$2)&gt;DATE(2025,12,31),"",INDEX([1]A1!D$9:D$175,MATCH(1,--(RIGHT([1]A1!$B$9:$B$175,LEN([1]A1!$B$9:$B$175)-4)=$A18)*([1]A1!$C$9:$C$175=YEAR($F18)),0)))</f>
        <v>241551621.11000001</v>
      </c>
      <c r="H18" s="3" cm="1">
        <f t="array" ref="H18">IF(EDATE($F18,H$2)&gt;DATE(2025,12,31),"",INDEX([1]A1!E$9:E$175,MATCH(1,--(RIGHT([1]A1!$B$9:$B$175,LEN([1]A1!$B$9:$B$175)-4)=$A18)*([1]A1!$C$9:$C$175=YEAR($F18)),0)))</f>
        <v>323508350.21999991</v>
      </c>
      <c r="I18" s="3" cm="1">
        <f t="array" ref="I18">IF(EDATE($F18,I$2)&gt;DATE(2025,12,31),"",INDEX([1]A1!F$9:F$175,MATCH(1,--(RIGHT([1]A1!$B$9:$B$175,LEN([1]A1!$B$9:$B$175)-4)=$A18)*([1]A1!$C$9:$C$175=YEAR($F18)),0)))</f>
        <v>349085962.05819994</v>
      </c>
      <c r="J18" s="3" cm="1">
        <f t="array" ref="J18">IF(EDATE($F18,J$2)&gt;DATE(2025,12,31),"",INDEX([1]A1!G$9:G$175,MATCH(1,--(RIGHT([1]A1!$B$9:$B$175,LEN([1]A1!$B$9:$B$175)-4)=$A18)*([1]A1!$C$9:$C$175=YEAR($F18)),0)))</f>
        <v>351460265.47199994</v>
      </c>
      <c r="K18" s="3" cm="1">
        <f t="array" ref="K18">IF(EDATE($F18,K$2)&gt;DATE(2025,12,31),"",INDEX([1]A1!H$9:H$175,MATCH(1,--(RIGHT([1]A1!$B$9:$B$175,LEN([1]A1!$B$9:$B$175)-4)=$A18)*([1]A1!$C$9:$C$175=YEAR($F18)),0)))</f>
        <v>349812309.64810002</v>
      </c>
      <c r="L18" s="3" t="str" cm="1">
        <f t="array" ref="L18">IF(EDATE($F18,L$2)&gt;DATE(2025,12,31),"",INDEX([1]A1!I$9:I$175,MATCH(1,--(RIGHT([1]A1!$B$9:$B$175,LEN([1]A1!$B$9:$B$175)-4)=$A18)*([1]A1!$C$9:$C$175=YEAR($F18)),0)))</f>
        <v/>
      </c>
      <c r="M18" s="3" t="str" cm="1">
        <f t="array" ref="M18">IF(EDATE($F18,M$2)&gt;DATE(2025,12,31),"",INDEX([1]A1!J$9:J$175,MATCH(1,--(RIGHT([1]A1!$B$9:$B$175,LEN([1]A1!$B$9:$B$175)-4)=$A18)*([1]A1!$C$9:$C$175=YEAR($F18)),0)))</f>
        <v/>
      </c>
      <c r="N18" s="3" t="str" cm="1">
        <f t="array" ref="N18">IF(EDATE($F18,N$2)&gt;DATE(2025,12,31),"",INDEX([1]A1!K$9:K$175,MATCH(1,--(RIGHT([1]A1!$B$9:$B$175,LEN([1]A1!$B$9:$B$175)-4)=$A18)*([1]A1!$C$9:$C$175=YEAR($F18)),0)))</f>
        <v/>
      </c>
      <c r="O18" s="3" t="str" cm="1">
        <f t="array" ref="O18">IF(EDATE($F18,O$2)&gt;DATE(2025,12,31),"",INDEX([1]A1!L$9:L$175,MATCH(1,--(RIGHT([1]A1!$B$9:$B$175,LEN([1]A1!$B$9:$B$175)-4)=$A18)*([1]A1!$C$9:$C$175=YEAR($F18)),0)))</f>
        <v/>
      </c>
      <c r="P18" s="3" t="str" cm="1">
        <f t="array" ref="P18">IF(EDATE($F18,P$2)&gt;DATE(2025,12,31),"",INDEX([1]A1!M$9:M$175,MATCH(1,--(RIGHT([1]A1!$B$9:$B$175,LEN([1]A1!$B$9:$B$175)-4)=$A18)*([1]A1!$C$9:$C$175=YEAR($F18)),0)))</f>
        <v/>
      </c>
      <c r="Q18" s="3" t="str" cm="1">
        <f t="array" ref="Q18">IF(EDATE($F18,Q$2)&gt;DATE(2025,12,31),"",INDEX([1]A1!N$9:N$175,MATCH(1,--(RIGHT([1]A1!$B$9:$B$175,LEN([1]A1!$B$9:$B$175)-4)=$A18)*([1]A1!$C$9:$C$175=YEAR($F18)),0)))</f>
        <v/>
      </c>
      <c r="R18" s="3" t="str" cm="1">
        <f t="array" ref="R18">IF(EDATE($F18,R$2)&gt;DATE(2025,12,31),"",INDEX([1]A1!O$9:O$175,MATCH(1,--(RIGHT([1]A1!$B$9:$B$175,LEN([1]A1!$B$9:$B$175)-4)=$A18)*([1]A1!$C$9:$C$175=YEAR($F18)),0)))</f>
        <v/>
      </c>
      <c r="S18" s="3" t="str" cm="1">
        <f t="array" ref="S18">IF(EDATE($F18,S$2)&gt;DATE(2025,12,31),"",INDEX([1]A1!P$9:P$175,MATCH(1,--(RIGHT([1]A1!$B$9:$B$175,LEN([1]A1!$B$9:$B$175)-4)=$A18)*([1]A1!$C$9:$C$175=YEAR($F18)),0)))</f>
        <v/>
      </c>
      <c r="T18" s="3" t="str" cm="1">
        <f t="array" ref="T18">IF(EDATE($F18,T$2)&gt;DATE(2025,12,31),"",INDEX([1]A1!Q$9:Q$175,MATCH(1,--(RIGHT([1]A1!$B$9:$B$175,LEN([1]A1!$B$9:$B$175)-4)=$A18)*([1]A1!$C$9:$C$175=YEAR($F18)),0)))</f>
        <v/>
      </c>
      <c r="U18" s="3" t="str" cm="1">
        <f t="array" ref="U18">IF(EDATE($F18,U$2)&gt;DATE(2025,12,31),"",INDEX([1]A1!R$9:R$175,MATCH(1,--(RIGHT([1]A1!$B$9:$B$175,LEN([1]A1!$B$9:$B$175)-4)=$A18)*([1]A1!$C$9:$C$175=YEAR($F18)),0)))</f>
        <v/>
      </c>
      <c r="V18" s="3" t="str" cm="1">
        <f t="array" ref="V18">IF(EDATE($F18,V$2)&gt;DATE(2025,12,31),"",INDEX([1]A1!S$9:S$175,MATCH(1,--(RIGHT([1]A1!$B$9:$B$175,LEN([1]A1!$B$9:$B$175)-4)=$A18)*([1]A1!$C$9:$C$175=YEAR($F18)),0)))</f>
        <v/>
      </c>
      <c r="W18" s="3" t="str" cm="1">
        <f t="array" ref="W18">IF(EDATE($F18,W$2)&gt;DATE(2025,12,31),"",INDEX([1]A1!T$9:T$175,MATCH(1,--(RIGHT([1]A1!$B$9:$B$175,LEN([1]A1!$B$9:$B$175)-4)=$A18)*([1]A1!$C$9:$C$175=YEAR($F18)),0)))</f>
        <v/>
      </c>
      <c r="X18" s="3" t="str" cm="1">
        <f t="array" ref="X18">IF(EDATE($F18,X$2)&gt;DATE(2025,12,31),"",INDEX([1]A1!U$9:U$175,MATCH(1,--(RIGHT([1]A1!$B$9:$B$175,LEN([1]A1!$B$9:$B$175)-4)=$A18)*([1]A1!$C$9:$C$175=YEAR($F18)),0)))</f>
        <v/>
      </c>
      <c r="Y18" s="3" t="str" cm="1">
        <f t="array" ref="Y18">IF(EDATE($F18,Y$2)&gt;DATE(2025,12,31),"",INDEX([1]A1!V$9:V$175,MATCH(1,--(RIGHT([1]A1!$B$9:$B$175,LEN([1]A1!$B$9:$B$175)-4)=$A18)*([1]A1!$C$9:$C$175=YEAR($F18)),0)))</f>
        <v/>
      </c>
      <c r="Z18" s="3" t="str" cm="1">
        <f t="array" ref="Z18">IF(EDATE($F18,Z$2)&gt;DATE(2025,12,31),"",INDEX([1]A1!W$9:W$175,MATCH(1,--(RIGHT([1]A1!$B$9:$B$175,LEN([1]A1!$B$9:$B$175)-4)=$A18)*([1]A1!$C$9:$C$175=YEAR($F18)),0)))</f>
        <v/>
      </c>
      <c r="AA18" s="3" t="str" cm="1">
        <f t="array" ref="AA18">IF(EDATE($F18,AA$2)&gt;DATE(2025,12,31),"",INDEX([1]A1!X$9:X$175,MATCH(1,--(RIGHT([1]A1!$B$9:$B$175,LEN([1]A1!$B$9:$B$175)-4)=$A18)*([1]A1!$C$9:$C$175=YEAR($F18)),0)))</f>
        <v/>
      </c>
      <c r="AB18" s="3" t="str" cm="1">
        <f t="array" ref="AB18">IF(EDATE($F18,AB$2)&gt;DATE(2025,12,31),"",INDEX([1]A1!Y$9:Y$175,MATCH(1,--(RIGHT([1]A1!$B$9:$B$175,LEN([1]A1!$B$9:$B$175)-4)=$A18)*([1]A1!$C$9:$C$175=YEAR($F18)),0)))</f>
        <v/>
      </c>
      <c r="AC18" s="3" t="str" cm="1">
        <f t="array" ref="AC18">IF(EDATE($F18,AC$2)&gt;DATE(2025,12,31),"",INDEX([1]A1!Z$9:Z$175,MATCH(1,--(RIGHT([1]A1!$B$9:$B$175,LEN([1]A1!$B$9:$B$175)-4)=$A18)*([1]A1!$C$9:$C$175=YEAR($F18)),0)))</f>
        <v/>
      </c>
      <c r="AD18" s="3" t="str" cm="1">
        <f t="array" ref="AD18">IF(EDATE($F18,AD$2)&gt;DATE(2025,12,31),"",INDEX([1]A1!AA$9:AA$175,MATCH(1,--(RIGHT([1]A1!$B$9:$B$175,LEN([1]A1!$B$9:$B$175)-4)=$A18)*([1]A1!$C$9:$C$175=YEAR($F18)),0)))</f>
        <v/>
      </c>
      <c r="AE18" s="3" t="str" cm="1">
        <f t="array" ref="AE18">IF(EDATE($F18,AE$2)&gt;DATE(2025,12,31),"",INDEX([1]A1!AB$9:AB$175,MATCH(1,--(RIGHT([1]A1!$B$9:$B$175,LEN([1]A1!$B$9:$B$175)-4)=$A18)*([1]A1!$C$9:$C$175=YEAR($F18)),0)))</f>
        <v/>
      </c>
      <c r="AF18" s="3" t="str" cm="1">
        <f t="array" ref="AF18">IF(EDATE($F18,AF$2)&gt;DATE(2025,12,31),"",INDEX([1]A1!AC$9:AC$175,MATCH(1,--(RIGHT([1]A1!$B$9:$B$175,LEN([1]A1!$B$9:$B$175)-4)=$A18)*([1]A1!$C$9:$C$175=YEAR($F18)),0)))</f>
        <v/>
      </c>
      <c r="AG18" s="3" t="str" cm="1">
        <f t="array" ref="AG18">IF(EDATE($F18,AG$2)&gt;DATE(2025,12,31),"",INDEX([1]A1!AD$9:AD$175,MATCH(1,--(RIGHT([1]A1!$B$9:$B$175,LEN([1]A1!$B$9:$B$175)-4)=$A18)*([1]A1!$C$9:$C$175=YEAR($F18)),0)))</f>
        <v/>
      </c>
      <c r="AH18" s="3" t="str" cm="1">
        <f t="array" ref="AH18">IF(EDATE($F18,AH$2)&gt;DATE(2025,12,31),"",INDEX([1]A1!AE$9:AE$175,MATCH(1,--(RIGHT([1]A1!$B$9:$B$175,LEN([1]A1!$B$9:$B$175)-4)=$A18)*([1]A1!$C$9:$C$175=YEAR($F18)),0)))</f>
        <v/>
      </c>
      <c r="AI18" s="3" t="str" cm="1">
        <f t="array" ref="AI18">IF(EDATE($F18,AI$2)&gt;DATE(2025,12,31),"",INDEX([1]A1!AF$9:AF$175,MATCH(1,--(RIGHT([1]A1!$B$9:$B$175,LEN([1]A1!$B$9:$B$175)-4)=$A18)*([1]A1!$C$9:$C$175=YEAR($F18)),0)))</f>
        <v/>
      </c>
      <c r="AJ18" s="3" t="str" cm="1">
        <f t="array" ref="AJ18">IF(EDATE($F18,AJ$2)&gt;DATE(2025,12,31),"",INDEX([1]A1!AG$9:AG$175,MATCH(1,--(RIGHT([1]A1!$B$9:$B$175,LEN([1]A1!$B$9:$B$175)-4)=$A18)*([1]A1!$C$9:$C$175=YEAR($F18)),0)))</f>
        <v/>
      </c>
      <c r="AK18" s="3" t="str" cm="1">
        <f t="array" ref="AK18">IF(EDATE($F18,AK$2)&gt;DATE(2025,12,31),"",INDEX([1]A1!AH$9:AH$175,MATCH(1,--(RIGHT([1]A1!$B$9:$B$175,LEN([1]A1!$B$9:$B$175)-4)=$A18)*([1]A1!$C$9:$C$175=YEAR($F18)),0)))</f>
        <v/>
      </c>
      <c r="AL18" s="3" t="str" cm="1">
        <f t="array" ref="AL18">IF(EDATE($F18,AL$2)&gt;DATE(2025,12,31),"",INDEX([1]A1!AI$9:AI$175,MATCH(1,--(RIGHT([1]A1!$B$9:$B$175,LEN([1]A1!$B$9:$B$175)-4)=$A18)*([1]A1!$C$9:$C$175=YEAR($F18)),0)))</f>
        <v/>
      </c>
      <c r="AM18" s="3" t="str" cm="1">
        <f t="array" ref="AM18">IF(EDATE($F18,AM$2)&gt;DATE(2025,12,31),"",INDEX([1]A1!AJ$9:AJ$175,MATCH(1,--(RIGHT([1]A1!$B$9:$B$175,LEN([1]A1!$B$9:$B$175)-4)=$A18)*([1]A1!$C$9:$C$175=YEAR($F18)),0)))</f>
        <v/>
      </c>
      <c r="AN18" s="3" t="str" cm="1">
        <f t="array" ref="AN18">IF(EDATE($F18,AN$2)&gt;DATE(2025,12,31),"",INDEX([1]A1!AK$9:AK$175,MATCH(1,--(RIGHT([1]A1!$B$9:$B$175,LEN([1]A1!$B$9:$B$175)-4)=$A18)*([1]A1!$C$9:$C$175=YEAR($F18)),0)))</f>
        <v/>
      </c>
      <c r="AO18" s="3" t="str" cm="1">
        <f t="array" ref="AO18">IF(EDATE($F18,AO$2)&gt;DATE(2025,12,31),"",INDEX([1]A1!AL$9:AL$175,MATCH(1,--(RIGHT([1]A1!$B$9:$B$175,LEN([1]A1!$B$9:$B$175)-4)=$A18)*([1]A1!$C$9:$C$175=YEAR($F18)),0)))</f>
        <v/>
      </c>
      <c r="AP18" s="3" t="str" cm="1">
        <f t="array" ref="AP18">IF(EDATE($F18,AP$2)&gt;DATE(2025,12,31),"",INDEX([1]A1!AM$9:AM$175,MATCH(1,--(RIGHT([1]A1!$B$9:$B$175,LEN([1]A1!$B$9:$B$175)-4)=$A18)*([1]A1!$C$9:$C$175=YEAR($F18)),0)))</f>
        <v/>
      </c>
      <c r="AQ18" s="3" t="str" cm="1">
        <f t="array" ref="AQ18">IF(EDATE($F18,AQ$2)&gt;DATE(2025,12,31),"",INDEX([1]A1!AN$9:AN$175,MATCH(1,--(RIGHT([1]A1!$B$9:$B$175,LEN([1]A1!$B$9:$B$175)-4)=$A18)*([1]A1!$C$9:$C$175=YEAR($F18)),0)))</f>
        <v/>
      </c>
      <c r="AR18" s="3" t="str" cm="1">
        <f t="array" ref="AR18">IF(EDATE($F18,AR$2)&gt;DATE(2025,12,31),"",INDEX([1]A1!AO$9:AO$175,MATCH(1,--(RIGHT([1]A1!$B$9:$B$175,LEN([1]A1!$B$9:$B$175)-4)=$A18)*([1]A1!$C$9:$C$175=YEAR($F18)),0)))</f>
        <v/>
      </c>
      <c r="AS18" s="3" t="str" cm="1">
        <f t="array" ref="AS18">IF(EDATE($F18,AS$2)&gt;DATE(2025,12,31),"",INDEX([1]A1!AP$9:AP$175,MATCH(1,--(RIGHT([1]A1!$B$9:$B$175,LEN([1]A1!$B$9:$B$175)-4)=$A18)*([1]A1!$C$9:$C$175=YEAR($F18)),0)))</f>
        <v/>
      </c>
      <c r="AT18" s="3" t="str" cm="1">
        <f t="array" ref="AT18">IF(EDATE($F18,AT$2)&gt;DATE(2025,12,31),"",INDEX([1]A1!AQ$9:AQ$175,MATCH(1,--(RIGHT([1]A1!$B$9:$B$175,LEN([1]A1!$B$9:$B$175)-4)=$A18)*([1]A1!$C$9:$C$175=YEAR($F18)),0)))</f>
        <v/>
      </c>
      <c r="AU18" s="3" t="str" cm="1">
        <f t="array" ref="AU18">IF(EDATE($F18,AU$2)&gt;DATE(2025,12,31),"",INDEX([1]A1!AR$9:AR$175,MATCH(1,--(RIGHT([1]A1!$B$9:$B$175,LEN([1]A1!$B$9:$B$175)-4)=$A18)*([1]A1!$C$9:$C$175=YEAR($F18)),0)))</f>
        <v/>
      </c>
      <c r="AV18" s="3" t="str" cm="1">
        <f t="array" ref="AV18">IF(EDATE($F18,AV$2)&gt;DATE(2025,12,31),"",INDEX([1]A1!AS$9:AS$175,MATCH(1,--(RIGHT([1]A1!$B$9:$B$175,LEN([1]A1!$B$9:$B$175)-4)=$A18)*([1]A1!$C$9:$C$175=YEAR($F18)),0)))</f>
        <v/>
      </c>
      <c r="AW18" s="3" t="str" cm="1">
        <f t="array" ref="AW18">IF(EDATE($F18,AW$2)&gt;DATE(2025,12,31),"",INDEX([1]A1!AT$9:AT$175,MATCH(1,--(RIGHT([1]A1!$B$9:$B$175,LEN([1]A1!$B$9:$B$175)-4)=$A18)*([1]A1!$C$9:$C$175=YEAR($F18)),0)))</f>
        <v/>
      </c>
      <c r="AX18" s="3" t="str" cm="1">
        <f t="array" ref="AX18">IF(EDATE($F18,AX$2)&gt;DATE(2025,12,31),"",INDEX([1]A1!AU$9:AU$175,MATCH(1,--(RIGHT([1]A1!$B$9:$B$175,LEN([1]A1!$B$9:$B$175)-4)=$A18)*([1]A1!$C$9:$C$175=YEAR($F18)),0)))</f>
        <v/>
      </c>
      <c r="AY18" s="3" t="str" cm="1">
        <f t="array" ref="AY18">IF(EDATE($F18,AY$2)&gt;DATE(2025,12,31),"",INDEX([1]A1!AV$9:AV$175,MATCH(1,--(RIGHT([1]A1!$B$9:$B$175,LEN([1]A1!$B$9:$B$175)-4)=$A18)*([1]A1!$C$9:$C$175=YEAR($F18)),0)))</f>
        <v/>
      </c>
      <c r="AZ18" s="3" t="str" cm="1">
        <f t="array" ref="AZ18">IF(EDATE($F18,AZ$2)&gt;DATE(2025,12,31),"",INDEX([1]A1!AW$9:AW$175,MATCH(1,--(RIGHT([1]A1!$B$9:$B$175,LEN([1]A1!$B$9:$B$175)-4)=$A18)*([1]A1!$C$9:$C$175=YEAR($F18)),0)))</f>
        <v/>
      </c>
      <c r="BA18" s="3" t="str" cm="1">
        <f t="array" ref="BA18">IF(EDATE($F18,BA$2)&gt;DATE(2025,12,31),"",INDEX([1]A1!AX$9:AX$175,MATCH(1,--(RIGHT([1]A1!$B$9:$B$175,LEN([1]A1!$B$9:$B$175)-4)=$A18)*([1]A1!$C$9:$C$175=YEAR($F18)),0)))</f>
        <v/>
      </c>
      <c r="BB18" s="3" t="str" cm="1">
        <f t="array" ref="BB18">IF(EDATE($F18,BB$2)&gt;DATE(2025,12,31),"",INDEX([1]A1!AY$9:AY$175,MATCH(1,--(RIGHT([1]A1!$B$9:$B$175,LEN([1]A1!$B$9:$B$175)-4)=$A18)*([1]A1!$C$9:$C$175=YEAR($F18)),0)))</f>
        <v/>
      </c>
      <c r="BC18" s="3" t="str" cm="1">
        <f t="array" ref="BC18">IF(EDATE($F18,BC$2)&gt;DATE(2025,12,31),"",INDEX([1]A1!AZ$9:AZ$175,MATCH(1,--(RIGHT([1]A1!$B$9:$B$175,LEN([1]A1!$B$9:$B$175)-4)=$A18)*([1]A1!$C$9:$C$175=YEAR($F18)),0)))</f>
        <v/>
      </c>
      <c r="BD18" s="3" t="str" cm="1">
        <f t="array" ref="BD18">IF(EDATE($F18,BD$2)&gt;DATE(2025,12,31),"",INDEX([1]A1!BA$9:BA$175,MATCH(1,--(RIGHT([1]A1!$B$9:$B$175,LEN([1]A1!$B$9:$B$175)-4)=$A18)*([1]A1!$C$9:$C$175=YEAR($F18)),0)))</f>
        <v/>
      </c>
      <c r="BE18" s="3" t="str" cm="1">
        <f t="array" ref="BE18">IF(EDATE($F18,BE$2)&gt;DATE(2025,12,31),"",INDEX([1]A1!BB$9:BB$175,MATCH(1,--(RIGHT([1]A1!$B$9:$B$175,LEN([1]A1!$B$9:$B$175)-4)=$A18)*([1]A1!$C$9:$C$175=YEAR($F18)),0)))</f>
        <v/>
      </c>
      <c r="BF18" s="3" t="str" cm="1">
        <f t="array" ref="BF18">IF(EDATE($F18,BF$2)&gt;DATE(2025,12,31),"",INDEX([1]A1!BC$9:BC$175,MATCH(1,--(RIGHT([1]A1!$B$9:$B$175,LEN([1]A1!$B$9:$B$175)-4)=$A18)*([1]A1!$C$9:$C$175=YEAR($F18)),0)))</f>
        <v/>
      </c>
      <c r="BG18" s="3" t="str" cm="1">
        <f t="array" ref="BG18">IF(EDATE($F18,BG$2)&gt;DATE(2025,12,31),"",INDEX([1]A1!BD$9:BD$175,MATCH(1,--(RIGHT([1]A1!$B$9:$B$175,LEN([1]A1!$B$9:$B$175)-4)=$A18)*([1]A1!$C$9:$C$175=YEAR($F18)),0)))</f>
        <v/>
      </c>
      <c r="BH18" s="3" t="str" cm="1">
        <f t="array" ref="BH18">IF(EDATE($F18,BH$2)&gt;DATE(2025,12,31),"",INDEX([1]A1!BE$9:BE$175,MATCH(1,--(RIGHT([1]A1!$B$9:$B$175,LEN([1]A1!$B$9:$B$175)-4)=$A18)*([1]A1!$C$9:$C$175=YEAR($F18)),0)))</f>
        <v/>
      </c>
      <c r="BI18" s="3" t="str" cm="1">
        <f t="array" ref="BI18">IF(EDATE($F18,BI$2)&gt;DATE(2025,12,31),"",INDEX([1]A1!BF$9:BF$175,MATCH(1,--(RIGHT([1]A1!$B$9:$B$175,LEN([1]A1!$B$9:$B$175)-4)=$A18)*([1]A1!$C$9:$C$175=YEAR($F18)),0)))</f>
        <v/>
      </c>
      <c r="BJ18" s="3" t="str" cm="1">
        <f t="array" ref="BJ18">IF(EDATE($F18,BJ$2)&gt;DATE(2025,12,31),"",INDEX([1]A1!BG$9:BG$175,MATCH(1,--(RIGHT([1]A1!$B$9:$B$175,LEN([1]A1!$B$9:$B$175)-4)=$A18)*([1]A1!$C$9:$C$175=YEAR($F18)),0)))</f>
        <v/>
      </c>
      <c r="BK18" s="3" t="str" cm="1">
        <f t="array" ref="BK18">IF(EDATE($F18,BK$2)&gt;DATE(2025,12,31),"",INDEX([1]A1!BH$9:BH$175,MATCH(1,--(RIGHT([1]A1!$B$9:$B$175,LEN([1]A1!$B$9:$B$175)-4)=$A18)*([1]A1!$C$9:$C$175=YEAR($F18)),0)))</f>
        <v/>
      </c>
      <c r="BL18" s="3" t="str" cm="1">
        <f t="array" ref="BL18">IF(EDATE($F18,BL$2)&gt;DATE(2025,12,31),"",INDEX([1]A1!BI$9:BI$175,MATCH(1,--(RIGHT([1]A1!$B$9:$B$175,LEN([1]A1!$B$9:$B$175)-4)=$A18)*([1]A1!$C$9:$C$175=YEAR($F18)),0)))</f>
        <v/>
      </c>
      <c r="BM18" s="3" t="str" cm="1">
        <f t="array" ref="BM18">IF(EDATE($F18,BM$2)&gt;DATE(2025,12,31),"",INDEX([1]A1!BJ$9:BJ$175,MATCH(1,--(RIGHT([1]A1!$B$9:$B$175,LEN([1]A1!$B$9:$B$175)-4)=$A18)*([1]A1!$C$9:$C$175=YEAR($F18)),0)))</f>
        <v/>
      </c>
      <c r="BN18" s="3" t="str" cm="1">
        <f t="array" ref="BN18">IF(EDATE($F18,BN$2)&gt;DATE(2025,12,31),"",INDEX([1]A1!BK$9:BK$175,MATCH(1,--(RIGHT([1]A1!$B$9:$B$175,LEN([1]A1!$B$9:$B$175)-4)=$A18)*([1]A1!$C$9:$C$175=YEAR($F18)),0)))</f>
        <v/>
      </c>
      <c r="BO18" s="3" t="str" cm="1">
        <f t="array" ref="BO18">IF(EDATE($F18,BO$2)&gt;DATE(2025,12,31),"",INDEX([1]A1!BL$9:BL$175,MATCH(1,--(RIGHT([1]A1!$B$9:$B$175,LEN([1]A1!$B$9:$B$175)-4)=$A18)*([1]A1!$C$9:$C$175=YEAR($F18)),0)))</f>
        <v/>
      </c>
      <c r="BP18" s="3" t="str" cm="1">
        <f t="array" ref="BP18">IF(EDATE($F18,BP$2)&gt;DATE(2025,12,31),"",INDEX([1]A1!BM$9:BM$175,MATCH(1,--(RIGHT([1]A1!$B$9:$B$175,LEN([1]A1!$B$9:$B$175)-4)=$A18)*([1]A1!$C$9:$C$175=YEAR($F18)),0)))</f>
        <v/>
      </c>
      <c r="BQ18" s="3" t="str" cm="1">
        <f t="array" ref="BQ18">IF(EDATE($F18,BQ$2)&gt;DATE(2025,12,31),"",INDEX([1]A1!BN$9:BN$175,MATCH(1,--(RIGHT([1]A1!$B$9:$B$175,LEN([1]A1!$B$9:$B$175)-4)=$A18)*([1]A1!$C$9:$C$175=YEAR($F18)),0)))</f>
        <v/>
      </c>
      <c r="BR18" s="3" t="str" cm="1">
        <f t="array" ref="BR18">IF(EDATE($F18,BR$2)&gt;DATE(2025,12,31),"",INDEX([1]A1!BO$9:BO$175,MATCH(1,--(RIGHT([1]A1!$B$9:$B$175,LEN([1]A1!$B$9:$B$175)-4)=$A18)*([1]A1!$C$9:$C$175=YEAR($F18)),0)))</f>
        <v/>
      </c>
      <c r="BS18" s="3" t="str" cm="1">
        <f t="array" ref="BS18">IF(EDATE($F18,BS$2)&gt;DATE(2025,12,31),"",INDEX([1]A1!BP$9:BP$175,MATCH(1,--(RIGHT([1]A1!$B$9:$B$175,LEN([1]A1!$B$9:$B$175)-4)=$A18)*([1]A1!$C$9:$C$175=YEAR($F18)),0)))</f>
        <v/>
      </c>
      <c r="BT18" s="3" t="str" cm="1">
        <f t="array" ref="BT18">IF(EDATE($F18,BT$2)&gt;DATE(2025,12,31),"",INDEX([1]A1!BQ$9:BQ$175,MATCH(1,--(RIGHT([1]A1!$B$9:$B$175,LEN([1]A1!$B$9:$B$175)-4)=$A18)*([1]A1!$C$9:$C$175=YEAR($F18)),0)))</f>
        <v/>
      </c>
      <c r="BU18" s="3" t="str" cm="1">
        <f t="array" ref="BU18">IF(EDATE($F18,BU$2)&gt;DATE(2025,12,31),"",INDEX([1]A1!BR$9:BR$175,MATCH(1,--(RIGHT([1]A1!$B$9:$B$175,LEN([1]A1!$B$9:$B$175)-4)=$A18)*([1]A1!$C$9:$C$175=YEAR($F18)),0)))</f>
        <v/>
      </c>
      <c r="BV18" s="3" t="str" cm="1">
        <f t="array" ref="BV18">IF(EDATE($F18,BV$2)&gt;DATE(2025,12,31),"",INDEX([1]A1!BS$9:BS$175,MATCH(1,--(RIGHT([1]A1!$B$9:$B$175,LEN([1]A1!$B$9:$B$175)-4)=$A18)*([1]A1!$C$9:$C$175=YEAR($F18)),0)))</f>
        <v/>
      </c>
      <c r="BW18" s="3" t="str" cm="1">
        <f t="array" ref="BW18">IF(EDATE($F18,BW$2)&gt;DATE(2025,12,31),"",INDEX([1]A1!BT$9:BT$175,MATCH(1,--(RIGHT([1]A1!$B$9:$B$175,LEN([1]A1!$B$9:$B$175)-4)=$A18)*([1]A1!$C$9:$C$175=YEAR($F18)),0)))</f>
        <v/>
      </c>
      <c r="BX18" s="3" t="str" cm="1">
        <f t="array" ref="BX18">IF(EDATE($F18,BX$2)&gt;DATE(2025,12,31),"",INDEX([1]A1!BU$9:BU$175,MATCH(1,--(RIGHT([1]A1!$B$9:$B$175,LEN([1]A1!$B$9:$B$175)-4)=$A18)*([1]A1!$C$9:$C$175=YEAR($F18)),0)))</f>
        <v/>
      </c>
      <c r="BY18" s="3" t="str" cm="1">
        <f t="array" ref="BY18">IF(EDATE($F18,BY$2)&gt;DATE(2025,12,31),"",INDEX([1]A1!BV$9:BV$175,MATCH(1,--(RIGHT([1]A1!$B$9:$B$175,LEN([1]A1!$B$9:$B$175)-4)=$A18)*([1]A1!$C$9:$C$175=YEAR($F18)),0)))</f>
        <v/>
      </c>
      <c r="BZ18" s="3" t="str" cm="1">
        <f t="array" ref="BZ18">IF(EDATE($F18,BZ$2)&gt;DATE(2025,12,31),"",INDEX([1]A1!BW$9:BW$175,MATCH(1,--(RIGHT([1]A1!$B$9:$B$175,LEN([1]A1!$B$9:$B$175)-4)=$A18)*([1]A1!$C$9:$C$175=YEAR($F18)),0)))</f>
        <v/>
      </c>
      <c r="CA18" s="3" t="str" cm="1">
        <f t="array" ref="CA18">IF(EDATE($F18,CA$2)&gt;DATE(2025,12,31),"",INDEX([1]A1!BX$9:BX$175,MATCH(1,--(RIGHT([1]A1!$B$9:$B$175,LEN([1]A1!$B$9:$B$175)-4)=$A18)*([1]A1!$C$9:$C$175=YEAR($F18)),0)))</f>
        <v/>
      </c>
      <c r="CB18" s="3" t="str" cm="1">
        <f t="array" ref="CB18">IF(EDATE($F18,CB$2)&gt;DATE(2025,12,31),"",INDEX([1]A1!BY$9:BY$175,MATCH(1,--(RIGHT([1]A1!$B$9:$B$175,LEN([1]A1!$B$9:$B$175)-4)=$A18)*([1]A1!$C$9:$C$175=YEAR($F18)),0)))</f>
        <v/>
      </c>
      <c r="CC18" s="3" t="str" cm="1">
        <f t="array" ref="CC18">IF(EDATE($F18,CC$2)&gt;DATE(2025,12,31),"",INDEX([1]A1!BZ$9:BZ$175,MATCH(1,--(RIGHT([1]A1!$B$9:$B$175,LEN([1]A1!$B$9:$B$175)-4)=$A18)*([1]A1!$C$9:$C$175=YEAR($F18)),0)))</f>
        <v/>
      </c>
      <c r="CD18" s="3" t="str" cm="1">
        <f t="array" ref="CD18">IF(EDATE($F18,CD$2)&gt;DATE(2025,12,31),"",INDEX([1]A1!CA$9:CA$175,MATCH(1,--(RIGHT([1]A1!$B$9:$B$175,LEN([1]A1!$B$9:$B$175)-4)=$A18)*([1]A1!$C$9:$C$175=YEAR($F18)),0)))</f>
        <v/>
      </c>
      <c r="CE18" s="3" t="str" cm="1">
        <f t="array" ref="CE18">IF(EDATE($F18,CE$2)&gt;DATE(2025,12,31),"",INDEX([1]A1!CB$9:CB$175,MATCH(1,--(RIGHT([1]A1!$B$9:$B$175,LEN([1]A1!$B$9:$B$175)-4)=$A18)*([1]A1!$C$9:$C$175=YEAR($F18)),0)))</f>
        <v/>
      </c>
      <c r="CF18" s="3" t="str" cm="1">
        <f t="array" ref="CF18">IF(EDATE($F18,CF$2)&gt;DATE(2025,12,31),"",INDEX([1]A1!CC$9:CC$175,MATCH(1,--(RIGHT([1]A1!$B$9:$B$175,LEN([1]A1!$B$9:$B$175)-4)=$A18)*([1]A1!$C$9:$C$175=YEAR($F18)),0)))</f>
        <v/>
      </c>
      <c r="CG18" s="3" t="str" cm="1">
        <f t="array" ref="CG18">IF(EDATE($F18,CG$2)&gt;DATE(2025,12,31),"",INDEX([1]A1!CD$9:CD$175,MATCH(1,--(RIGHT([1]A1!$B$9:$B$175,LEN([1]A1!$B$9:$B$175)-4)=$A18)*([1]A1!$C$9:$C$175=YEAR($F18)),0)))</f>
        <v/>
      </c>
      <c r="CH18" s="3" t="str" cm="1">
        <f t="array" ref="CH18">IF(EDATE($F18,CH$2)&gt;DATE(2025,12,31),"",INDEX([1]A1!CE$9:CE$175,MATCH(1,--(RIGHT([1]A1!$B$9:$B$175,LEN([1]A1!$B$9:$B$175)-4)=$A18)*([1]A1!$C$9:$C$175=YEAR($F18)),0)))</f>
        <v/>
      </c>
      <c r="CI18" s="3" t="str" cm="1">
        <f t="array" ref="CI18">IF(EDATE($F18,CI$2)&gt;DATE(2025,12,31),"",INDEX([1]A1!CF$9:CF$175,MATCH(1,--(RIGHT([1]A1!$B$9:$B$175,LEN([1]A1!$B$9:$B$175)-4)=$A18)*([1]A1!$C$9:$C$175=YEAR($F18)),0)))</f>
        <v/>
      </c>
      <c r="CJ18" s="3" t="str" cm="1">
        <f t="array" ref="CJ18">IF(EDATE($F18,CJ$2)&gt;DATE(2025,12,31),"",INDEX([1]A1!CG$9:CG$175,MATCH(1,--(RIGHT([1]A1!$B$9:$B$175,LEN([1]A1!$B$9:$B$175)-4)=$A18)*([1]A1!$C$9:$C$175=YEAR($F18)),0)))</f>
        <v/>
      </c>
      <c r="CK18" s="3" t="str" cm="1">
        <f t="array" ref="CK18">IF(EDATE($F18,CK$2)&gt;DATE(2025,12,31),"",INDEX([1]A1!CH$9:CH$175,MATCH(1,--(RIGHT([1]A1!$B$9:$B$175,LEN([1]A1!$B$9:$B$175)-4)=$A18)*([1]A1!$C$9:$C$175=YEAR($F18)),0)))</f>
        <v/>
      </c>
      <c r="CL18" s="3" t="str" cm="1">
        <f t="array" ref="CL18">IF(EDATE($F18,CL$2)&gt;DATE(2025,12,31),"",INDEX([1]A1!CI$9:CI$175,MATCH(1,--(RIGHT([1]A1!$B$9:$B$175,LEN([1]A1!$B$9:$B$175)-4)=$A18)*([1]A1!$C$9:$C$175=YEAR($F18)),0)))</f>
        <v/>
      </c>
      <c r="CM18" s="3" t="str" cm="1">
        <f t="array" ref="CM18">IF(EDATE($F18,CM$2)&gt;DATE(2025,12,31),"",INDEX([1]A1!CJ$9:CJ$175,MATCH(1,--(RIGHT([1]A1!$B$9:$B$175,LEN([1]A1!$B$9:$B$175)-4)=$A18)*([1]A1!$C$9:$C$175=YEAR($F18)),0)))</f>
        <v/>
      </c>
      <c r="CN18" s="3" t="str" cm="1">
        <f t="array" ref="CN18">IF(EDATE($F18,CN$2)&gt;DATE(2025,12,31),"",INDEX([1]A1!CK$9:CK$175,MATCH(1,--(RIGHT([1]A1!$B$9:$B$175,LEN([1]A1!$B$9:$B$175)-4)=$A18)*([1]A1!$C$9:$C$175=YEAR($F18)),0)))</f>
        <v/>
      </c>
      <c r="CO18" s="3" t="str" cm="1">
        <f t="array" ref="CO18">IF(EDATE($F18,CO$2)&gt;DATE(2025,12,31),"",INDEX([1]A1!CL$9:CL$175,MATCH(1,--(RIGHT([1]A1!$B$9:$B$175,LEN([1]A1!$B$9:$B$175)-4)=$A18)*([1]A1!$C$9:$C$175=YEAR($F18)),0)))</f>
        <v/>
      </c>
      <c r="CP18" s="3" t="str" cm="1">
        <f t="array" ref="CP18">IF(EDATE($F18,CP$2)&gt;DATE(2025,12,31),"",INDEX([1]A1!CM$9:CM$175,MATCH(1,--(RIGHT([1]A1!$B$9:$B$175,LEN([1]A1!$B$9:$B$175)-4)=$A18)*([1]A1!$C$9:$C$175=YEAR($F18)),0)))</f>
        <v/>
      </c>
      <c r="CQ18" s="3" t="str" cm="1">
        <f t="array" ref="CQ18">IF(EDATE($F18,CQ$2)&gt;DATE(2025,12,31),"",INDEX([1]A1!CN$9:CN$175,MATCH(1,--(RIGHT([1]A1!$B$9:$B$175,LEN([1]A1!$B$9:$B$175)-4)=$A18)*([1]A1!$C$9:$C$175=YEAR($F18)),0)))</f>
        <v/>
      </c>
      <c r="CR18" s="3" t="str" cm="1">
        <f t="array" ref="CR18">IF(EDATE($F18,CR$2)&gt;DATE(2025,12,31),"",INDEX([1]A1!CO$9:CO$175,MATCH(1,--(RIGHT([1]A1!$B$9:$B$175,LEN([1]A1!$B$9:$B$175)-4)=$A18)*([1]A1!$C$9:$C$175=YEAR($F18)),0)))</f>
        <v/>
      </c>
      <c r="CS18" s="3" t="str" cm="1">
        <f t="array" ref="CS18">IF(EDATE($F18,CS$2)&gt;DATE(2025,12,31),"",INDEX([1]A1!CP$9:CP$175,MATCH(1,--(RIGHT([1]A1!$B$9:$B$175,LEN([1]A1!$B$9:$B$175)-4)=$A18)*([1]A1!$C$9:$C$175=YEAR($F18)),0)))</f>
        <v/>
      </c>
      <c r="CT18" s="3" t="str" cm="1">
        <f t="array" ref="CT18">IF(EDATE($F18,CT$2)&gt;DATE(2025,12,31),"",INDEX([1]A1!CQ$9:CQ$175,MATCH(1,--(RIGHT([1]A1!$B$9:$B$175,LEN([1]A1!$B$9:$B$175)-4)=$A18)*([1]A1!$C$9:$C$175=YEAR($F18)),0)))</f>
        <v/>
      </c>
      <c r="CU18" s="3" t="str" cm="1">
        <f t="array" ref="CU18">IF(EDATE($F18,CU$2)&gt;DATE(2025,12,31),"",INDEX([1]A1!CR$9:CR$175,MATCH(1,--(RIGHT([1]A1!$B$9:$B$175,LEN([1]A1!$B$9:$B$175)-4)=$A18)*([1]A1!$C$9:$C$175=YEAR($F18)),0)))</f>
        <v/>
      </c>
      <c r="CV18" s="3" t="str" cm="1">
        <f t="array" ref="CV18">IF(EDATE($F18,CV$2)&gt;DATE(2025,12,31),"",INDEX([1]A1!CS$9:CS$175,MATCH(1,--(RIGHT([1]A1!$B$9:$B$175,LEN([1]A1!$B$9:$B$175)-4)=$A18)*([1]A1!$C$9:$C$175=YEAR($F18)),0)))</f>
        <v/>
      </c>
      <c r="CW18" s="3" t="str" cm="1">
        <f t="array" ref="CW18">IF(EDATE($F18,CW$2)&gt;DATE(2025,12,31),"",INDEX([1]A1!CT$9:CT$175,MATCH(1,--(RIGHT([1]A1!$B$9:$B$175,LEN([1]A1!$B$9:$B$175)-4)=$A18)*([1]A1!$C$9:$C$175=YEAR($F18)),0)))</f>
        <v/>
      </c>
      <c r="CX18" s="3" t="str" cm="1">
        <f t="array" ref="CX18">IF(EDATE($F18,CX$2)&gt;DATE(2025,12,31),"",INDEX([1]A1!CU$9:CU$175,MATCH(1,--(RIGHT([1]A1!$B$9:$B$175,LEN([1]A1!$B$9:$B$175)-4)=$A18)*([1]A1!$C$9:$C$175=YEAR($F18)),0)))</f>
        <v/>
      </c>
      <c r="CY18" s="3" t="str" cm="1">
        <f t="array" ref="CY18">IF(EDATE($F18,CY$2)&gt;DATE(2025,12,31),"",INDEX([1]A1!CV$9:CV$175,MATCH(1,--(RIGHT([1]A1!$B$9:$B$175,LEN([1]A1!$B$9:$B$175)-4)=$A18)*([1]A1!$C$9:$C$175=YEAR($F18)),0)))</f>
        <v/>
      </c>
      <c r="CZ18" s="3" t="str" cm="1">
        <f t="array" ref="CZ18">IF(EDATE($F18,CZ$2)&gt;DATE(2025,12,31),"",INDEX([1]A1!CW$9:CW$175,MATCH(1,--(RIGHT([1]A1!$B$9:$B$175,LEN([1]A1!$B$9:$B$175)-4)=$A18)*([1]A1!$C$9:$C$175=YEAR($F18)),0)))</f>
        <v/>
      </c>
      <c r="DA18" s="3" t="str" cm="1">
        <f t="array" ref="DA18">IF(EDATE($F18,DA$2)&gt;DATE(2025,12,31),"",INDEX([1]A1!CX$9:CX$175,MATCH(1,--(RIGHT([1]A1!$B$9:$B$175,LEN([1]A1!$B$9:$B$175)-4)=$A18)*([1]A1!$C$9:$C$175=YEAR($F18)),0)))</f>
        <v/>
      </c>
      <c r="DB18" s="3" t="str" cm="1">
        <f t="array" ref="DB18">IF(EDATE($F18,DB$2)&gt;DATE(2025,12,31),"",INDEX([1]A1!CY$9:CY$175,MATCH(1,--(RIGHT([1]A1!$B$9:$B$175,LEN([1]A1!$B$9:$B$175)-4)=$A18)*([1]A1!$C$9:$C$175=YEAR($F18)),0)))</f>
        <v/>
      </c>
      <c r="DC18" s="3" t="str" cm="1">
        <f t="array" ref="DC18">IF(EDATE($F18,DC$2)&gt;DATE(2025,12,31),"",INDEX([1]A1!CZ$9:CZ$175,MATCH(1,--(RIGHT([1]A1!$B$9:$B$175,LEN([1]A1!$B$9:$B$175)-4)=$A18)*([1]A1!$C$9:$C$175=YEAR($F18)),0)))</f>
        <v/>
      </c>
      <c r="DD18" s="3" t="str" cm="1">
        <f t="array" ref="DD18">IF(EDATE($F18,DD$2)&gt;DATE(2025,12,31),"",INDEX([1]A1!DA$9:DA$175,MATCH(1,--(RIGHT([1]A1!$B$9:$B$175,LEN([1]A1!$B$9:$B$175)-4)=$A18)*([1]A1!$C$9:$C$175=YEAR($F18)),0)))</f>
        <v/>
      </c>
      <c r="DE18" s="3" t="str" cm="1">
        <f t="array" ref="DE18">IF(EDATE($F18,DE$2)&gt;DATE(2025,12,31),"",INDEX([1]A1!DB$9:DB$175,MATCH(1,--(RIGHT([1]A1!$B$9:$B$175,LEN([1]A1!$B$9:$B$175)-4)=$A18)*([1]A1!$C$9:$C$175=YEAR($F18)),0)))</f>
        <v/>
      </c>
      <c r="DF18" s="3" t="str" cm="1">
        <f t="array" ref="DF18">IF(EDATE($F18,DF$2)&gt;DATE(2025,12,31),"",INDEX([1]A1!DC$9:DC$175,MATCH(1,--(RIGHT([1]A1!$B$9:$B$175,LEN([1]A1!$B$9:$B$175)-4)=$A18)*([1]A1!$C$9:$C$175=YEAR($F18)),0)))</f>
        <v/>
      </c>
      <c r="DG18" s="3" t="str" cm="1">
        <f t="array" ref="DG18">IF(EDATE($F18,DG$2)&gt;DATE(2025,12,31),"",INDEX([1]A1!DD$9:DD$175,MATCH(1,--(RIGHT([1]A1!$B$9:$B$175,LEN([1]A1!$B$9:$B$175)-4)=$A18)*([1]A1!$C$9:$C$175=YEAR($F18)),0)))</f>
        <v/>
      </c>
      <c r="DH18" s="3" t="str" cm="1">
        <f t="array" ref="DH18">IF(EDATE($F18,DH$2)&gt;DATE(2025,12,31),"",INDEX([1]A1!DE$9:DE$175,MATCH(1,--(RIGHT([1]A1!$B$9:$B$175,LEN([1]A1!$B$9:$B$175)-4)=$A18)*([1]A1!$C$9:$C$175=YEAR($F18)),0)))</f>
        <v/>
      </c>
      <c r="DI18" s="3" t="str" cm="1">
        <f t="array" ref="DI18">IF(EDATE($F18,DI$2)&gt;DATE(2025,12,31),"",INDEX([1]A1!DF$9:DF$175,MATCH(1,--(RIGHT([1]A1!$B$9:$B$175,LEN([1]A1!$B$9:$B$175)-4)=$A18)*([1]A1!$C$9:$C$175=YEAR($F18)),0)))</f>
        <v/>
      </c>
      <c r="DJ18" s="3" t="str" cm="1">
        <f t="array" ref="DJ18">IF(EDATE($F18,DJ$2)&gt;DATE(2025,12,31),"",INDEX([1]A1!DG$9:DG$175,MATCH(1,--(RIGHT([1]A1!$B$9:$B$175,LEN([1]A1!$B$9:$B$175)-4)=$A18)*([1]A1!$C$9:$C$175=YEAR($F18)),0)))</f>
        <v/>
      </c>
      <c r="DK18" s="3" t="str" cm="1">
        <f t="array" ref="DK18">IF(EDATE($F18,DK$2)&gt;DATE(2025,12,31),"",INDEX([1]A1!DH$9:DH$175,MATCH(1,--(RIGHT([1]A1!$B$9:$B$175,LEN([1]A1!$B$9:$B$175)-4)=$A18)*([1]A1!$C$9:$C$175=YEAR($F18)),0)))</f>
        <v/>
      </c>
      <c r="DL18" s="3" t="str" cm="1">
        <f t="array" ref="DL18">IF(EDATE($F18,DL$2)&gt;DATE(2025,12,31),"",INDEX([1]A1!DI$9:DI$175,MATCH(1,--(RIGHT([1]A1!$B$9:$B$175,LEN([1]A1!$B$9:$B$175)-4)=$A18)*([1]A1!$C$9:$C$175=YEAR($F18)),0)))</f>
        <v/>
      </c>
      <c r="DM18" s="3" t="str" cm="1">
        <f t="array" ref="DM18">IF(EDATE($F18,DM$2)&gt;DATE(2025,12,31),"",INDEX([1]A1!DJ$9:DJ$175,MATCH(1,--(RIGHT([1]A1!$B$9:$B$175,LEN([1]A1!$B$9:$B$175)-4)=$A18)*([1]A1!$C$9:$C$175=YEAR($F18)),0)))</f>
        <v/>
      </c>
      <c r="DN18" s="3" t="str" cm="1">
        <f t="array" ref="DN18">IF(EDATE($F18,DN$2)&gt;DATE(2025,12,31),"",INDEX([1]A1!DK$9:DK$175,MATCH(1,--(RIGHT([1]A1!$B$9:$B$175,LEN([1]A1!$B$9:$B$175)-4)=$A18)*([1]A1!$C$9:$C$175=YEAR($F18)),0)))</f>
        <v/>
      </c>
      <c r="DO18" s="3" t="str" cm="1">
        <f t="array" ref="DO18">IF(EDATE($F18,DO$2)&gt;DATE(2025,12,31),"",INDEX([1]A1!DL$9:DL$175,MATCH(1,--(RIGHT([1]A1!$B$9:$B$175,LEN([1]A1!$B$9:$B$175)-4)=$A18)*([1]A1!$C$9:$C$175=YEAR($F18)),0)))</f>
        <v/>
      </c>
      <c r="DP18" s="3" t="str" cm="1">
        <f t="array" ref="DP18">IF(EDATE($F18,DP$2)&gt;DATE(2025,12,31),"",INDEX([1]A1!DM$9:DM$175,MATCH(1,--(RIGHT([1]A1!$B$9:$B$175,LEN([1]A1!$B$9:$B$175)-4)=$A18)*([1]A1!$C$9:$C$175=YEAR($F18)),0)))</f>
        <v/>
      </c>
      <c r="DQ18" s="3" t="str" cm="1">
        <f t="array" ref="DQ18">IF(EDATE($F18,DQ$2)&gt;DATE(2025,12,31),"",INDEX([1]A1!DN$9:DN$175,MATCH(1,--(RIGHT([1]A1!$B$9:$B$175,LEN([1]A1!$B$9:$B$175)-4)=$A18)*([1]A1!$C$9:$C$175=YEAR($F18)),0)))</f>
        <v/>
      </c>
      <c r="DR18" s="3" t="str" cm="1">
        <f t="array" ref="DR18">IF(EDATE($F18,DR$2)&gt;DATE(2025,12,31),"",INDEX([1]A1!DO$9:DO$175,MATCH(1,--(RIGHT([1]A1!$B$9:$B$175,LEN([1]A1!$B$9:$B$175)-4)=$A18)*([1]A1!$C$9:$C$175=YEAR($F18)),0)))</f>
        <v/>
      </c>
      <c r="DS18" s="3" t="str" cm="1">
        <f t="array" ref="DS18">IF(EDATE($F18,DS$2)&gt;DATE(2025,12,31),"",INDEX([1]A1!DP$9:DP$175,MATCH(1,--(RIGHT([1]A1!$B$9:$B$175,LEN([1]A1!$B$9:$B$175)-4)=$A18)*([1]A1!$C$9:$C$175=YEAR($F18)),0)))</f>
        <v/>
      </c>
      <c r="DT18" s="3" t="str" cm="1">
        <f t="array" ref="DT18">IF(EDATE($F18,DT$2)&gt;DATE(2025,12,31),"",INDEX([1]A1!DQ$9:DQ$175,MATCH(1,--(RIGHT([1]A1!$B$9:$B$175,LEN([1]A1!$B$9:$B$175)-4)=$A18)*([1]A1!$C$9:$C$175=YEAR($F18)),0)))</f>
        <v/>
      </c>
      <c r="DU18" s="3" t="str" cm="1">
        <f t="array" ref="DU18">IF(EDATE($F18,DU$2)&gt;DATE(2025,12,31),"",INDEX([1]A1!DR$9:DR$175,MATCH(1,--(RIGHT([1]A1!$B$9:$B$175,LEN([1]A1!$B$9:$B$175)-4)=$A18)*([1]A1!$C$9:$C$175=YEAR($F18)),0)))</f>
        <v/>
      </c>
      <c r="DV18" s="3" t="str" cm="1">
        <f t="array" ref="DV18">IF(EDATE($F18,DV$2)&gt;DATE(2025,12,31),"",INDEX([1]A1!DS$9:DS$175,MATCH(1,--(RIGHT([1]A1!$B$9:$B$175,LEN([1]A1!$B$9:$B$175)-4)=$A18)*([1]A1!$C$9:$C$175=YEAR($F18)),0)))</f>
        <v/>
      </c>
      <c r="DW18" s="3" t="str" cm="1">
        <f t="array" ref="DW18">IF(EDATE($F18,DW$2)&gt;DATE(2025,12,31),"",INDEX([1]A1!DT$9:DT$175,MATCH(1,--(RIGHT([1]A1!$B$9:$B$175,LEN([1]A1!$B$9:$B$175)-4)=$A18)*([1]A1!$C$9:$C$175=YEAR($F18)),0)))</f>
        <v/>
      </c>
      <c r="DX18" s="3" t="str" cm="1">
        <f t="array" ref="DX18">IF(EDATE($F18,DX$2)&gt;DATE(2025,12,31),"",INDEX([1]A1!DU$9:DU$175,MATCH(1,--(RIGHT([1]A1!$B$9:$B$175,LEN([1]A1!$B$9:$B$175)-4)=$A18)*([1]A1!$C$9:$C$175=YEAR($F18)),0)))</f>
        <v/>
      </c>
      <c r="DY18" s="3" t="str" cm="1">
        <f t="array" ref="DY18">IF(EDATE($F18,DY$2)&gt;DATE(2025,12,31),"",INDEX([1]A1!DV$9:DV$175,MATCH(1,--(RIGHT([1]A1!$B$9:$B$175,LEN([1]A1!$B$9:$B$175)-4)=$A18)*([1]A1!$C$9:$C$175=YEAR($F18)),0)))</f>
        <v/>
      </c>
      <c r="DZ18" s="3" t="str" cm="1">
        <f t="array" ref="DZ18">IF(EDATE($F18,DZ$2)&gt;DATE(2025,12,31),"",INDEX([1]A1!DW$9:DW$175,MATCH(1,--(RIGHT([1]A1!$B$9:$B$175,LEN([1]A1!$B$9:$B$175)-4)=$A18)*([1]A1!$C$9:$C$175=YEAR($F18)),0)))</f>
        <v/>
      </c>
      <c r="EA18" s="3" t="str" cm="1">
        <f t="array" ref="EA18">IF(EDATE($F18,EA$2)&gt;DATE(2025,12,31),"",INDEX([1]A1!DX$9:DX$175,MATCH(1,--(RIGHT([1]A1!$B$9:$B$175,LEN([1]A1!$B$9:$B$175)-4)=$A18)*([1]A1!$C$9:$C$175=YEAR($F18)),0)))</f>
        <v/>
      </c>
      <c r="EB18" s="3" t="str" cm="1">
        <f t="array" ref="EB18">IF(EDATE($F18,EB$2)&gt;DATE(2025,12,31),"",INDEX([1]A1!DY$9:DY$175,MATCH(1,--(RIGHT([1]A1!$B$9:$B$175,LEN([1]A1!$B$9:$B$175)-4)=$A18)*([1]A1!$C$9:$C$175=YEAR($F18)),0)))</f>
        <v/>
      </c>
      <c r="EC18" s="3" t="str" cm="1">
        <f t="array" ref="EC18">IF(EDATE($F18,EC$2)&gt;DATE(2025,12,31),"",INDEX([1]A1!DZ$9:DZ$175,MATCH(1,--(RIGHT([1]A1!$B$9:$B$175,LEN([1]A1!$B$9:$B$175)-4)=$A18)*([1]A1!$C$9:$C$175=YEAR($F18)),0)))</f>
        <v/>
      </c>
      <c r="ED18" s="3" t="str" cm="1">
        <f t="array" ref="ED18">IF(EDATE($F18,ED$2)&gt;DATE(2025,12,31),"",INDEX([1]A1!EA$9:EA$175,MATCH(1,--(RIGHT([1]A1!$B$9:$B$175,LEN([1]A1!$B$9:$B$175)-4)=$A18)*([1]A1!$C$9:$C$175=YEAR($F18)),0)))</f>
        <v/>
      </c>
      <c r="EE18" s="3" t="str" cm="1">
        <f t="array" ref="EE18">IF(EDATE($F18,EE$2)&gt;DATE(2025,12,31),"",INDEX([1]A1!EB$9:EB$175,MATCH(1,--(RIGHT([1]A1!$B$9:$B$175,LEN([1]A1!$B$9:$B$175)-4)=$A18)*([1]A1!$C$9:$C$175=YEAR($F18)),0)))</f>
        <v/>
      </c>
      <c r="EF18" s="3" t="str" cm="1">
        <f t="array" ref="EF18">IF(EDATE($F18,EF$2)&gt;DATE(2025,12,31),"",INDEX([1]A1!EC$9:EC$175,MATCH(1,--(RIGHT([1]A1!$B$9:$B$175,LEN([1]A1!$B$9:$B$175)-4)=$A18)*([1]A1!$C$9:$C$175=YEAR($F18)),0)))</f>
        <v/>
      </c>
      <c r="EG18" s="3" t="str" cm="1">
        <f t="array" ref="EG18">IF(EDATE($F18,EG$2)&gt;DATE(2025,12,31),"",INDEX([1]A1!ED$9:ED$175,MATCH(1,--(RIGHT([1]A1!$B$9:$B$175,LEN([1]A1!$B$9:$B$175)-4)=$A18)*([1]A1!$C$9:$C$175=YEAR($F18)),0)))</f>
        <v/>
      </c>
      <c r="EH18" s="3" t="str" cm="1">
        <f t="array" ref="EH18">IF(EDATE($F18,EH$2)&gt;DATE(2025,12,31),"",INDEX([1]A1!EE$9:EE$175,MATCH(1,--(RIGHT([1]A1!$B$9:$B$175,LEN([1]A1!$B$9:$B$175)-4)=$A18)*([1]A1!$C$9:$C$175=YEAR($F18)),0)))</f>
        <v/>
      </c>
      <c r="EI18" s="3" t="str" cm="1">
        <f t="array" ref="EI18">IF(EDATE($F18,EI$2)&gt;DATE(2025,12,31),"",INDEX([1]A1!EF$9:EF$175,MATCH(1,--(RIGHT([1]A1!$B$9:$B$175,LEN([1]A1!$B$9:$B$175)-4)=$A18)*([1]A1!$C$9:$C$175=YEAR($F18)),0)))</f>
        <v/>
      </c>
      <c r="EJ18" s="3" t="str" cm="1">
        <f t="array" ref="EJ18">IF(EDATE($F18,EJ$2)&gt;DATE(2025,12,31),"",INDEX([1]A1!EG$9:EG$175,MATCH(1,--(RIGHT([1]A1!$B$9:$B$175,LEN([1]A1!$B$9:$B$175)-4)=$A18)*([1]A1!$C$9:$C$175=YEAR($F18)),0)))</f>
        <v/>
      </c>
      <c r="EK18" s="3" t="str" cm="1">
        <f t="array" ref="EK18">IF(EDATE($F18,EK$2)&gt;DATE(2025,12,31),"",INDEX([1]A1!EH$9:EH$175,MATCH(1,--(RIGHT([1]A1!$B$9:$B$175,LEN([1]A1!$B$9:$B$175)-4)=$A18)*([1]A1!$C$9:$C$175=YEAR($F18)),0)))</f>
        <v/>
      </c>
      <c r="EL18" s="3" t="str" cm="1">
        <f t="array" ref="EL18">IF(EDATE($F18,EL$2)&gt;DATE(2025,12,31),"",INDEX([1]A1!EI$9:EI$175,MATCH(1,--(RIGHT([1]A1!$B$9:$B$175,LEN([1]A1!$B$9:$B$175)-4)=$A18)*([1]A1!$C$9:$C$175=YEAR($F18)),0)))</f>
        <v/>
      </c>
      <c r="EM18" s="3" t="str" cm="1">
        <f t="array" ref="EM18">IF(EDATE($F18,EM$2)&gt;DATE(2025,12,31),"",INDEX([1]A1!EJ$9:EJ$175,MATCH(1,--(RIGHT([1]A1!$B$9:$B$175,LEN([1]A1!$B$9:$B$175)-4)=$A18)*([1]A1!$C$9:$C$175=YEAR($F18)),0)))</f>
        <v/>
      </c>
      <c r="EN18" s="3" t="str" cm="1">
        <f t="array" ref="EN18">IF(EDATE($F18,EN$2)&gt;DATE(2025,12,31),"",INDEX([1]A1!EK$9:EK$175,MATCH(1,--(RIGHT([1]A1!$B$9:$B$175,LEN([1]A1!$B$9:$B$175)-4)=$A18)*([1]A1!$C$9:$C$175=YEAR($F18)),0)))</f>
        <v/>
      </c>
      <c r="EO18" s="3" t="str" cm="1">
        <f t="array" ref="EO18">IF(EDATE($F18,EO$2)&gt;DATE(2025,12,31),"",INDEX([1]A1!EL$9:EL$175,MATCH(1,--(RIGHT([1]A1!$B$9:$B$175,LEN([1]A1!$B$9:$B$175)-4)=$A18)*([1]A1!$C$9:$C$175=YEAR($F18)),0)))</f>
        <v/>
      </c>
      <c r="EP18" s="3" t="str" cm="1">
        <f t="array" ref="EP18">IF(EDATE($F18,EP$2)&gt;DATE(2025,12,31),"",INDEX([1]A1!EM$9:EM$175,MATCH(1,--(RIGHT([1]A1!$B$9:$B$175,LEN([1]A1!$B$9:$B$175)-4)=$A18)*([1]A1!$C$9:$C$175=YEAR($F18)),0)))</f>
        <v/>
      </c>
      <c r="EQ18" s="3" t="str" cm="1">
        <f t="array" ref="EQ18">IF(EDATE($F18,EQ$2)&gt;DATE(2025,12,31),"",INDEX([1]A1!EN$9:EN$175,MATCH(1,--(RIGHT([1]A1!$B$9:$B$175,LEN([1]A1!$B$9:$B$175)-4)=$A18)*([1]A1!$C$9:$C$175=YEAR($F18)),0)))</f>
        <v/>
      </c>
      <c r="ER18" s="3" t="str" cm="1">
        <f t="array" ref="ER18">IF(EDATE($F18,ER$2)&gt;DATE(2025,12,31),"",INDEX([1]A1!EO$9:EO$175,MATCH(1,--(RIGHT([1]A1!$B$9:$B$175,LEN([1]A1!$B$9:$B$175)-4)=$A18)*([1]A1!$C$9:$C$175=YEAR($F18)),0)))</f>
        <v/>
      </c>
      <c r="ES18" s="3" t="str" cm="1">
        <f t="array" ref="ES18">IF(EDATE($F18,ES$2)&gt;DATE(2025,12,31),"",INDEX([1]A1!EP$9:EP$175,MATCH(1,--(RIGHT([1]A1!$B$9:$B$175,LEN([1]A1!$B$9:$B$175)-4)=$A18)*([1]A1!$C$9:$C$175=YEAR($F18)),0)))</f>
        <v/>
      </c>
      <c r="ET18" s="3" t="str" cm="1">
        <f t="array" ref="ET18">IF(EDATE($F18,ET$2)&gt;DATE(2025,12,31),"",INDEX([1]A1!EQ$9:EQ$175,MATCH(1,--(RIGHT([1]A1!$B$9:$B$175,LEN([1]A1!$B$9:$B$175)-4)=$A18)*([1]A1!$C$9:$C$175=YEAR($F18)),0)))</f>
        <v/>
      </c>
      <c r="EU18" s="3" t="str" cm="1">
        <f t="array" ref="EU18">IF(EDATE($F18,EU$2)&gt;DATE(2025,12,31),"",INDEX([1]A1!ER$9:ER$175,MATCH(1,--(RIGHT([1]A1!$B$9:$B$175,LEN([1]A1!$B$9:$B$175)-4)=$A18)*([1]A1!$C$9:$C$175=YEAR($F18)),0)))</f>
        <v/>
      </c>
      <c r="EV18" s="3" t="str" cm="1">
        <f t="array" ref="EV18">IF(EDATE($F18,EV$2)&gt;DATE(2025,12,31),"",INDEX([1]A1!ES$9:ES$175,MATCH(1,--(RIGHT([1]A1!$B$9:$B$175,LEN([1]A1!$B$9:$B$175)-4)=$A18)*([1]A1!$C$9:$C$175=YEAR($F18)),0)))</f>
        <v/>
      </c>
      <c r="EW18" s="3" t="str" cm="1">
        <f t="array" ref="EW18">IF(EDATE($F18,EW$2)&gt;DATE(2025,12,31),"",INDEX([1]A1!ET$9:ET$175,MATCH(1,--(RIGHT([1]A1!$B$9:$B$175,LEN([1]A1!$B$9:$B$175)-4)=$A18)*([1]A1!$C$9:$C$175=YEAR($F18)),0)))</f>
        <v/>
      </c>
      <c r="EX18" s="3" t="str" cm="1">
        <f t="array" ref="EX18">IF(EDATE($F18,EX$2)&gt;DATE(2025,12,31),"",INDEX([1]A1!EU$9:EU$175,MATCH(1,--(RIGHT([1]A1!$B$9:$B$175,LEN([1]A1!$B$9:$B$175)-4)=$A18)*([1]A1!$C$9:$C$175=YEAR($F18)),0)))</f>
        <v/>
      </c>
      <c r="EY18" s="3" t="str" cm="1">
        <f t="array" ref="EY18">IF(EDATE($F18,EY$2)&gt;DATE(2025,12,31),"",INDEX([1]A1!EV$9:EV$175,MATCH(1,--(RIGHT([1]A1!$B$9:$B$175,LEN([1]A1!$B$9:$B$175)-4)=$A18)*([1]A1!$C$9:$C$175=YEAR($F18)),0)))</f>
        <v/>
      </c>
      <c r="EZ18" s="3" t="str" cm="1">
        <f t="array" ref="EZ18">IF(EDATE($F18,EZ$2)&gt;DATE(2025,12,31),"",INDEX([1]A1!EW$9:EW$175,MATCH(1,--(RIGHT([1]A1!$B$9:$B$175,LEN([1]A1!$B$9:$B$175)-4)=$A18)*([1]A1!$C$9:$C$175=YEAR($F18)),0)))</f>
        <v/>
      </c>
      <c r="FA18" s="3" t="str" cm="1">
        <f t="array" ref="FA18">IF(EDATE($F18,FA$2)&gt;DATE(2025,12,31),"",INDEX([1]A1!EX$9:EX$175,MATCH(1,--(RIGHT([1]A1!$B$9:$B$175,LEN([1]A1!$B$9:$B$175)-4)=$A18)*([1]A1!$C$9:$C$175=YEAR($F18)),0)))</f>
        <v/>
      </c>
    </row>
    <row r="19" spans="1:157" x14ac:dyDescent="0.2">
      <c r="A19" s="28" t="s">
        <v>807</v>
      </c>
      <c r="B19" s="8" t="s">
        <v>78</v>
      </c>
      <c r="C19" s="8" t="s">
        <v>65</v>
      </c>
      <c r="D19" s="9" t="s">
        <v>19</v>
      </c>
      <c r="E19" s="9" t="s">
        <v>0</v>
      </c>
      <c r="F19" s="94">
        <f t="shared" si="5"/>
        <v>44562</v>
      </c>
      <c r="G19" s="3" cm="1">
        <f t="array" ref="G19">IF(EDATE($F19,G$2)&gt;DATE(2025,12,31),"",INDEX([1]A1!D$9:D$175,MATCH(1,--(RIGHT([1]A1!$B$9:$B$175,LEN([1]A1!$B$9:$B$175)-4)=$A19)*([1]A1!$C$9:$C$175=YEAR($F19)),0)))</f>
        <v>242160675.53</v>
      </c>
      <c r="H19" s="3" cm="1">
        <f t="array" ref="H19">IF(EDATE($F19,H$2)&gt;DATE(2025,12,31),"",INDEX([1]A1!E$9:E$175,MATCH(1,--(RIGHT([1]A1!$B$9:$B$175,LEN([1]A1!$B$9:$B$175)-4)=$A19)*([1]A1!$C$9:$C$175=YEAR($F19)),0)))</f>
        <v>279594473.23880005</v>
      </c>
      <c r="I19" s="3" cm="1">
        <f t="array" ref="I19">IF(EDATE($F19,I$2)&gt;DATE(2025,12,31),"",INDEX([1]A1!F$9:F$175,MATCH(1,--(RIGHT([1]A1!$B$9:$B$175,LEN([1]A1!$B$9:$B$175)-4)=$A19)*([1]A1!$C$9:$C$175=YEAR($F19)),0)))</f>
        <v>257951317.37040001</v>
      </c>
      <c r="J19" s="3" cm="1">
        <f t="array" ref="J19">IF(EDATE($F19,J$2)&gt;DATE(2025,12,31),"",INDEX([1]A1!G$9:G$175,MATCH(1,--(RIGHT([1]A1!$B$9:$B$175,LEN([1]A1!$B$9:$B$175)-4)=$A19)*([1]A1!$C$9:$C$175=YEAR($F19)),0)))</f>
        <v>252747000.46579993</v>
      </c>
      <c r="K19" s="3" t="str" cm="1">
        <f t="array" ref="K19">IF(EDATE($F19,K$2)&gt;DATE(2025,12,31),"",INDEX([1]A1!H$9:H$175,MATCH(1,--(RIGHT([1]A1!$B$9:$B$175,LEN([1]A1!$B$9:$B$175)-4)=$A19)*([1]A1!$C$9:$C$175=YEAR($F19)),0)))</f>
        <v/>
      </c>
      <c r="L19" s="3" t="str" cm="1">
        <f t="array" ref="L19">IF(EDATE($F19,L$2)&gt;DATE(2025,12,31),"",INDEX([1]A1!I$9:I$175,MATCH(1,--(RIGHT([1]A1!$B$9:$B$175,LEN([1]A1!$B$9:$B$175)-4)=$A19)*([1]A1!$C$9:$C$175=YEAR($F19)),0)))</f>
        <v/>
      </c>
      <c r="M19" s="3" t="str" cm="1">
        <f t="array" ref="M19">IF(EDATE($F19,M$2)&gt;DATE(2025,12,31),"",INDEX([1]A1!J$9:J$175,MATCH(1,--(RIGHT([1]A1!$B$9:$B$175,LEN([1]A1!$B$9:$B$175)-4)=$A19)*([1]A1!$C$9:$C$175=YEAR($F19)),0)))</f>
        <v/>
      </c>
      <c r="N19" s="3" t="str" cm="1">
        <f t="array" ref="N19">IF(EDATE($F19,N$2)&gt;DATE(2025,12,31),"",INDEX([1]A1!K$9:K$175,MATCH(1,--(RIGHT([1]A1!$B$9:$B$175,LEN([1]A1!$B$9:$B$175)-4)=$A19)*([1]A1!$C$9:$C$175=YEAR($F19)),0)))</f>
        <v/>
      </c>
      <c r="O19" s="3" t="str" cm="1">
        <f t="array" ref="O19">IF(EDATE($F19,O$2)&gt;DATE(2025,12,31),"",INDEX([1]A1!L$9:L$175,MATCH(1,--(RIGHT([1]A1!$B$9:$B$175,LEN([1]A1!$B$9:$B$175)-4)=$A19)*([1]A1!$C$9:$C$175=YEAR($F19)),0)))</f>
        <v/>
      </c>
      <c r="P19" s="3" t="str" cm="1">
        <f t="array" ref="P19">IF(EDATE($F19,P$2)&gt;DATE(2025,12,31),"",INDEX([1]A1!M$9:M$175,MATCH(1,--(RIGHT([1]A1!$B$9:$B$175,LEN([1]A1!$B$9:$B$175)-4)=$A19)*([1]A1!$C$9:$C$175=YEAR($F19)),0)))</f>
        <v/>
      </c>
      <c r="Q19" s="3" t="str" cm="1">
        <f t="array" ref="Q19">IF(EDATE($F19,Q$2)&gt;DATE(2025,12,31),"",INDEX([1]A1!N$9:N$175,MATCH(1,--(RIGHT([1]A1!$B$9:$B$175,LEN([1]A1!$B$9:$B$175)-4)=$A19)*([1]A1!$C$9:$C$175=YEAR($F19)),0)))</f>
        <v/>
      </c>
      <c r="R19" s="3" t="str" cm="1">
        <f t="array" ref="R19">IF(EDATE($F19,R$2)&gt;DATE(2025,12,31),"",INDEX([1]A1!O$9:O$175,MATCH(1,--(RIGHT([1]A1!$B$9:$B$175,LEN([1]A1!$B$9:$B$175)-4)=$A19)*([1]A1!$C$9:$C$175=YEAR($F19)),0)))</f>
        <v/>
      </c>
      <c r="S19" s="3" t="str" cm="1">
        <f t="array" ref="S19">IF(EDATE($F19,S$2)&gt;DATE(2025,12,31),"",INDEX([1]A1!P$9:P$175,MATCH(1,--(RIGHT([1]A1!$B$9:$B$175,LEN([1]A1!$B$9:$B$175)-4)=$A19)*([1]A1!$C$9:$C$175=YEAR($F19)),0)))</f>
        <v/>
      </c>
      <c r="T19" s="3" t="str" cm="1">
        <f t="array" ref="T19">IF(EDATE($F19,T$2)&gt;DATE(2025,12,31),"",INDEX([1]A1!Q$9:Q$175,MATCH(1,--(RIGHT([1]A1!$B$9:$B$175,LEN([1]A1!$B$9:$B$175)-4)=$A19)*([1]A1!$C$9:$C$175=YEAR($F19)),0)))</f>
        <v/>
      </c>
      <c r="U19" s="3" t="str" cm="1">
        <f t="array" ref="U19">IF(EDATE($F19,U$2)&gt;DATE(2025,12,31),"",INDEX([1]A1!R$9:R$175,MATCH(1,--(RIGHT([1]A1!$B$9:$B$175,LEN([1]A1!$B$9:$B$175)-4)=$A19)*([1]A1!$C$9:$C$175=YEAR($F19)),0)))</f>
        <v/>
      </c>
      <c r="V19" s="3" t="str" cm="1">
        <f t="array" ref="V19">IF(EDATE($F19,V$2)&gt;DATE(2025,12,31),"",INDEX([1]A1!S$9:S$175,MATCH(1,--(RIGHT([1]A1!$B$9:$B$175,LEN([1]A1!$B$9:$B$175)-4)=$A19)*([1]A1!$C$9:$C$175=YEAR($F19)),0)))</f>
        <v/>
      </c>
      <c r="W19" s="3" t="str" cm="1">
        <f t="array" ref="W19">IF(EDATE($F19,W$2)&gt;DATE(2025,12,31),"",INDEX([1]A1!T$9:T$175,MATCH(1,--(RIGHT([1]A1!$B$9:$B$175,LEN([1]A1!$B$9:$B$175)-4)=$A19)*([1]A1!$C$9:$C$175=YEAR($F19)),0)))</f>
        <v/>
      </c>
      <c r="X19" s="3" t="str" cm="1">
        <f t="array" ref="X19">IF(EDATE($F19,X$2)&gt;DATE(2025,12,31),"",INDEX([1]A1!U$9:U$175,MATCH(1,--(RIGHT([1]A1!$B$9:$B$175,LEN([1]A1!$B$9:$B$175)-4)=$A19)*([1]A1!$C$9:$C$175=YEAR($F19)),0)))</f>
        <v/>
      </c>
      <c r="Y19" s="3" t="str" cm="1">
        <f t="array" ref="Y19">IF(EDATE($F19,Y$2)&gt;DATE(2025,12,31),"",INDEX([1]A1!V$9:V$175,MATCH(1,--(RIGHT([1]A1!$B$9:$B$175,LEN([1]A1!$B$9:$B$175)-4)=$A19)*([1]A1!$C$9:$C$175=YEAR($F19)),0)))</f>
        <v/>
      </c>
      <c r="Z19" s="3" t="str" cm="1">
        <f t="array" ref="Z19">IF(EDATE($F19,Z$2)&gt;DATE(2025,12,31),"",INDEX([1]A1!W$9:W$175,MATCH(1,--(RIGHT([1]A1!$B$9:$B$175,LEN([1]A1!$B$9:$B$175)-4)=$A19)*([1]A1!$C$9:$C$175=YEAR($F19)),0)))</f>
        <v/>
      </c>
      <c r="AA19" s="3" t="str" cm="1">
        <f t="array" ref="AA19">IF(EDATE($F19,AA$2)&gt;DATE(2025,12,31),"",INDEX([1]A1!X$9:X$175,MATCH(1,--(RIGHT([1]A1!$B$9:$B$175,LEN([1]A1!$B$9:$B$175)-4)=$A19)*([1]A1!$C$9:$C$175=YEAR($F19)),0)))</f>
        <v/>
      </c>
      <c r="AB19" s="3" t="str" cm="1">
        <f t="array" ref="AB19">IF(EDATE($F19,AB$2)&gt;DATE(2025,12,31),"",INDEX([1]A1!Y$9:Y$175,MATCH(1,--(RIGHT([1]A1!$B$9:$B$175,LEN([1]A1!$B$9:$B$175)-4)=$A19)*([1]A1!$C$9:$C$175=YEAR($F19)),0)))</f>
        <v/>
      </c>
      <c r="AC19" s="3" t="str" cm="1">
        <f t="array" ref="AC19">IF(EDATE($F19,AC$2)&gt;DATE(2025,12,31),"",INDEX([1]A1!Z$9:Z$175,MATCH(1,--(RIGHT([1]A1!$B$9:$B$175,LEN([1]A1!$B$9:$B$175)-4)=$A19)*([1]A1!$C$9:$C$175=YEAR($F19)),0)))</f>
        <v/>
      </c>
      <c r="AD19" s="3" t="str" cm="1">
        <f t="array" ref="AD19">IF(EDATE($F19,AD$2)&gt;DATE(2025,12,31),"",INDEX([1]A1!AA$9:AA$175,MATCH(1,--(RIGHT([1]A1!$B$9:$B$175,LEN([1]A1!$B$9:$B$175)-4)=$A19)*([1]A1!$C$9:$C$175=YEAR($F19)),0)))</f>
        <v/>
      </c>
      <c r="AE19" s="3" t="str" cm="1">
        <f t="array" ref="AE19">IF(EDATE($F19,AE$2)&gt;DATE(2025,12,31),"",INDEX([1]A1!AB$9:AB$175,MATCH(1,--(RIGHT([1]A1!$B$9:$B$175,LEN([1]A1!$B$9:$B$175)-4)=$A19)*([1]A1!$C$9:$C$175=YEAR($F19)),0)))</f>
        <v/>
      </c>
      <c r="AF19" s="3" t="str" cm="1">
        <f t="array" ref="AF19">IF(EDATE($F19,AF$2)&gt;DATE(2025,12,31),"",INDEX([1]A1!AC$9:AC$175,MATCH(1,--(RIGHT([1]A1!$B$9:$B$175,LEN([1]A1!$B$9:$B$175)-4)=$A19)*([1]A1!$C$9:$C$175=YEAR($F19)),0)))</f>
        <v/>
      </c>
      <c r="AG19" s="3" t="str" cm="1">
        <f t="array" ref="AG19">IF(EDATE($F19,AG$2)&gt;DATE(2025,12,31),"",INDEX([1]A1!AD$9:AD$175,MATCH(1,--(RIGHT([1]A1!$B$9:$B$175,LEN([1]A1!$B$9:$B$175)-4)=$A19)*([1]A1!$C$9:$C$175=YEAR($F19)),0)))</f>
        <v/>
      </c>
      <c r="AH19" s="3" t="str" cm="1">
        <f t="array" ref="AH19">IF(EDATE($F19,AH$2)&gt;DATE(2025,12,31),"",INDEX([1]A1!AE$9:AE$175,MATCH(1,--(RIGHT([1]A1!$B$9:$B$175,LEN([1]A1!$B$9:$B$175)-4)=$A19)*([1]A1!$C$9:$C$175=YEAR($F19)),0)))</f>
        <v/>
      </c>
      <c r="AI19" s="3" t="str" cm="1">
        <f t="array" ref="AI19">IF(EDATE($F19,AI$2)&gt;DATE(2025,12,31),"",INDEX([1]A1!AF$9:AF$175,MATCH(1,--(RIGHT([1]A1!$B$9:$B$175,LEN([1]A1!$B$9:$B$175)-4)=$A19)*([1]A1!$C$9:$C$175=YEAR($F19)),0)))</f>
        <v/>
      </c>
      <c r="AJ19" s="3" t="str" cm="1">
        <f t="array" ref="AJ19">IF(EDATE($F19,AJ$2)&gt;DATE(2025,12,31),"",INDEX([1]A1!AG$9:AG$175,MATCH(1,--(RIGHT([1]A1!$B$9:$B$175,LEN([1]A1!$B$9:$B$175)-4)=$A19)*([1]A1!$C$9:$C$175=YEAR($F19)),0)))</f>
        <v/>
      </c>
      <c r="AK19" s="3" t="str" cm="1">
        <f t="array" ref="AK19">IF(EDATE($F19,AK$2)&gt;DATE(2025,12,31),"",INDEX([1]A1!AH$9:AH$175,MATCH(1,--(RIGHT([1]A1!$B$9:$B$175,LEN([1]A1!$B$9:$B$175)-4)=$A19)*([1]A1!$C$9:$C$175=YEAR($F19)),0)))</f>
        <v/>
      </c>
      <c r="AL19" s="3" t="str" cm="1">
        <f t="array" ref="AL19">IF(EDATE($F19,AL$2)&gt;DATE(2025,12,31),"",INDEX([1]A1!AI$9:AI$175,MATCH(1,--(RIGHT([1]A1!$B$9:$B$175,LEN([1]A1!$B$9:$B$175)-4)=$A19)*([1]A1!$C$9:$C$175=YEAR($F19)),0)))</f>
        <v/>
      </c>
      <c r="AM19" s="3" t="str" cm="1">
        <f t="array" ref="AM19">IF(EDATE($F19,AM$2)&gt;DATE(2025,12,31),"",INDEX([1]A1!AJ$9:AJ$175,MATCH(1,--(RIGHT([1]A1!$B$9:$B$175,LEN([1]A1!$B$9:$B$175)-4)=$A19)*([1]A1!$C$9:$C$175=YEAR($F19)),0)))</f>
        <v/>
      </c>
      <c r="AN19" s="3" t="str" cm="1">
        <f t="array" ref="AN19">IF(EDATE($F19,AN$2)&gt;DATE(2025,12,31),"",INDEX([1]A1!AK$9:AK$175,MATCH(1,--(RIGHT([1]A1!$B$9:$B$175,LEN([1]A1!$B$9:$B$175)-4)=$A19)*([1]A1!$C$9:$C$175=YEAR($F19)),0)))</f>
        <v/>
      </c>
      <c r="AO19" s="3" t="str" cm="1">
        <f t="array" ref="AO19">IF(EDATE($F19,AO$2)&gt;DATE(2025,12,31),"",INDEX([1]A1!AL$9:AL$175,MATCH(1,--(RIGHT([1]A1!$B$9:$B$175,LEN([1]A1!$B$9:$B$175)-4)=$A19)*([1]A1!$C$9:$C$175=YEAR($F19)),0)))</f>
        <v/>
      </c>
      <c r="AP19" s="3" t="str" cm="1">
        <f t="array" ref="AP19">IF(EDATE($F19,AP$2)&gt;DATE(2025,12,31),"",INDEX([1]A1!AM$9:AM$175,MATCH(1,--(RIGHT([1]A1!$B$9:$B$175,LEN([1]A1!$B$9:$B$175)-4)=$A19)*([1]A1!$C$9:$C$175=YEAR($F19)),0)))</f>
        <v/>
      </c>
      <c r="AQ19" s="3" t="str" cm="1">
        <f t="array" ref="AQ19">IF(EDATE($F19,AQ$2)&gt;DATE(2025,12,31),"",INDEX([1]A1!AN$9:AN$175,MATCH(1,--(RIGHT([1]A1!$B$9:$B$175,LEN([1]A1!$B$9:$B$175)-4)=$A19)*([1]A1!$C$9:$C$175=YEAR($F19)),0)))</f>
        <v/>
      </c>
      <c r="AR19" s="3" t="str" cm="1">
        <f t="array" ref="AR19">IF(EDATE($F19,AR$2)&gt;DATE(2025,12,31),"",INDEX([1]A1!AO$9:AO$175,MATCH(1,--(RIGHT([1]A1!$B$9:$B$175,LEN([1]A1!$B$9:$B$175)-4)=$A19)*([1]A1!$C$9:$C$175=YEAR($F19)),0)))</f>
        <v/>
      </c>
      <c r="AS19" s="3" t="str" cm="1">
        <f t="array" ref="AS19">IF(EDATE($F19,AS$2)&gt;DATE(2025,12,31),"",INDEX([1]A1!AP$9:AP$175,MATCH(1,--(RIGHT([1]A1!$B$9:$B$175,LEN([1]A1!$B$9:$B$175)-4)=$A19)*([1]A1!$C$9:$C$175=YEAR($F19)),0)))</f>
        <v/>
      </c>
      <c r="AT19" s="3" t="str" cm="1">
        <f t="array" ref="AT19">IF(EDATE($F19,AT$2)&gt;DATE(2025,12,31),"",INDEX([1]A1!AQ$9:AQ$175,MATCH(1,--(RIGHT([1]A1!$B$9:$B$175,LEN([1]A1!$B$9:$B$175)-4)=$A19)*([1]A1!$C$9:$C$175=YEAR($F19)),0)))</f>
        <v/>
      </c>
      <c r="AU19" s="3" t="str" cm="1">
        <f t="array" ref="AU19">IF(EDATE($F19,AU$2)&gt;DATE(2025,12,31),"",INDEX([1]A1!AR$9:AR$175,MATCH(1,--(RIGHT([1]A1!$B$9:$B$175,LEN([1]A1!$B$9:$B$175)-4)=$A19)*([1]A1!$C$9:$C$175=YEAR($F19)),0)))</f>
        <v/>
      </c>
      <c r="AV19" s="3" t="str" cm="1">
        <f t="array" ref="AV19">IF(EDATE($F19,AV$2)&gt;DATE(2025,12,31),"",INDEX([1]A1!AS$9:AS$175,MATCH(1,--(RIGHT([1]A1!$B$9:$B$175,LEN([1]A1!$B$9:$B$175)-4)=$A19)*([1]A1!$C$9:$C$175=YEAR($F19)),0)))</f>
        <v/>
      </c>
      <c r="AW19" s="3" t="str" cm="1">
        <f t="array" ref="AW19">IF(EDATE($F19,AW$2)&gt;DATE(2025,12,31),"",INDEX([1]A1!AT$9:AT$175,MATCH(1,--(RIGHT([1]A1!$B$9:$B$175,LEN([1]A1!$B$9:$B$175)-4)=$A19)*([1]A1!$C$9:$C$175=YEAR($F19)),0)))</f>
        <v/>
      </c>
      <c r="AX19" s="3" t="str" cm="1">
        <f t="array" ref="AX19">IF(EDATE($F19,AX$2)&gt;DATE(2025,12,31),"",INDEX([1]A1!AU$9:AU$175,MATCH(1,--(RIGHT([1]A1!$B$9:$B$175,LEN([1]A1!$B$9:$B$175)-4)=$A19)*([1]A1!$C$9:$C$175=YEAR($F19)),0)))</f>
        <v/>
      </c>
      <c r="AY19" s="3" t="str" cm="1">
        <f t="array" ref="AY19">IF(EDATE($F19,AY$2)&gt;DATE(2025,12,31),"",INDEX([1]A1!AV$9:AV$175,MATCH(1,--(RIGHT([1]A1!$B$9:$B$175,LEN([1]A1!$B$9:$B$175)-4)=$A19)*([1]A1!$C$9:$C$175=YEAR($F19)),0)))</f>
        <v/>
      </c>
      <c r="AZ19" s="3" t="str" cm="1">
        <f t="array" ref="AZ19">IF(EDATE($F19,AZ$2)&gt;DATE(2025,12,31),"",INDEX([1]A1!AW$9:AW$175,MATCH(1,--(RIGHT([1]A1!$B$9:$B$175,LEN([1]A1!$B$9:$B$175)-4)=$A19)*([1]A1!$C$9:$C$175=YEAR($F19)),0)))</f>
        <v/>
      </c>
      <c r="BA19" s="3" t="str" cm="1">
        <f t="array" ref="BA19">IF(EDATE($F19,BA$2)&gt;DATE(2025,12,31),"",INDEX([1]A1!AX$9:AX$175,MATCH(1,--(RIGHT([1]A1!$B$9:$B$175,LEN([1]A1!$B$9:$B$175)-4)=$A19)*([1]A1!$C$9:$C$175=YEAR($F19)),0)))</f>
        <v/>
      </c>
      <c r="BB19" s="3" t="str" cm="1">
        <f t="array" ref="BB19">IF(EDATE($F19,BB$2)&gt;DATE(2025,12,31),"",INDEX([1]A1!AY$9:AY$175,MATCH(1,--(RIGHT([1]A1!$B$9:$B$175,LEN([1]A1!$B$9:$B$175)-4)=$A19)*([1]A1!$C$9:$C$175=YEAR($F19)),0)))</f>
        <v/>
      </c>
      <c r="BC19" s="3" t="str" cm="1">
        <f t="array" ref="BC19">IF(EDATE($F19,BC$2)&gt;DATE(2025,12,31),"",INDEX([1]A1!AZ$9:AZ$175,MATCH(1,--(RIGHT([1]A1!$B$9:$B$175,LEN([1]A1!$B$9:$B$175)-4)=$A19)*([1]A1!$C$9:$C$175=YEAR($F19)),0)))</f>
        <v/>
      </c>
      <c r="BD19" s="3" t="str" cm="1">
        <f t="array" ref="BD19">IF(EDATE($F19,BD$2)&gt;DATE(2025,12,31),"",INDEX([1]A1!BA$9:BA$175,MATCH(1,--(RIGHT([1]A1!$B$9:$B$175,LEN([1]A1!$B$9:$B$175)-4)=$A19)*([1]A1!$C$9:$C$175=YEAR($F19)),0)))</f>
        <v/>
      </c>
      <c r="BE19" s="3" t="str" cm="1">
        <f t="array" ref="BE19">IF(EDATE($F19,BE$2)&gt;DATE(2025,12,31),"",INDEX([1]A1!BB$9:BB$175,MATCH(1,--(RIGHT([1]A1!$B$9:$B$175,LEN([1]A1!$B$9:$B$175)-4)=$A19)*([1]A1!$C$9:$C$175=YEAR($F19)),0)))</f>
        <v/>
      </c>
      <c r="BF19" s="3" t="str" cm="1">
        <f t="array" ref="BF19">IF(EDATE($F19,BF$2)&gt;DATE(2025,12,31),"",INDEX([1]A1!BC$9:BC$175,MATCH(1,--(RIGHT([1]A1!$B$9:$B$175,LEN([1]A1!$B$9:$B$175)-4)=$A19)*([1]A1!$C$9:$C$175=YEAR($F19)),0)))</f>
        <v/>
      </c>
      <c r="BG19" s="3" t="str" cm="1">
        <f t="array" ref="BG19">IF(EDATE($F19,BG$2)&gt;DATE(2025,12,31),"",INDEX([1]A1!BD$9:BD$175,MATCH(1,--(RIGHT([1]A1!$B$9:$B$175,LEN([1]A1!$B$9:$B$175)-4)=$A19)*([1]A1!$C$9:$C$175=YEAR($F19)),0)))</f>
        <v/>
      </c>
      <c r="BH19" s="3" t="str" cm="1">
        <f t="array" ref="BH19">IF(EDATE($F19,BH$2)&gt;DATE(2025,12,31),"",INDEX([1]A1!BE$9:BE$175,MATCH(1,--(RIGHT([1]A1!$B$9:$B$175,LEN([1]A1!$B$9:$B$175)-4)=$A19)*([1]A1!$C$9:$C$175=YEAR($F19)),0)))</f>
        <v/>
      </c>
      <c r="BI19" s="3" t="str" cm="1">
        <f t="array" ref="BI19">IF(EDATE($F19,BI$2)&gt;DATE(2025,12,31),"",INDEX([1]A1!BF$9:BF$175,MATCH(1,--(RIGHT([1]A1!$B$9:$B$175,LEN([1]A1!$B$9:$B$175)-4)=$A19)*([1]A1!$C$9:$C$175=YEAR($F19)),0)))</f>
        <v/>
      </c>
      <c r="BJ19" s="3" t="str" cm="1">
        <f t="array" ref="BJ19">IF(EDATE($F19,BJ$2)&gt;DATE(2025,12,31),"",INDEX([1]A1!BG$9:BG$175,MATCH(1,--(RIGHT([1]A1!$B$9:$B$175,LEN([1]A1!$B$9:$B$175)-4)=$A19)*([1]A1!$C$9:$C$175=YEAR($F19)),0)))</f>
        <v/>
      </c>
      <c r="BK19" s="3" t="str" cm="1">
        <f t="array" ref="BK19">IF(EDATE($F19,BK$2)&gt;DATE(2025,12,31),"",INDEX([1]A1!BH$9:BH$175,MATCH(1,--(RIGHT([1]A1!$B$9:$B$175,LEN([1]A1!$B$9:$B$175)-4)=$A19)*([1]A1!$C$9:$C$175=YEAR($F19)),0)))</f>
        <v/>
      </c>
      <c r="BL19" s="3" t="str" cm="1">
        <f t="array" ref="BL19">IF(EDATE($F19,BL$2)&gt;DATE(2025,12,31),"",INDEX([1]A1!BI$9:BI$175,MATCH(1,--(RIGHT([1]A1!$B$9:$B$175,LEN([1]A1!$B$9:$B$175)-4)=$A19)*([1]A1!$C$9:$C$175=YEAR($F19)),0)))</f>
        <v/>
      </c>
      <c r="BM19" s="3" t="str" cm="1">
        <f t="array" ref="BM19">IF(EDATE($F19,BM$2)&gt;DATE(2025,12,31),"",INDEX([1]A1!BJ$9:BJ$175,MATCH(1,--(RIGHT([1]A1!$B$9:$B$175,LEN([1]A1!$B$9:$B$175)-4)=$A19)*([1]A1!$C$9:$C$175=YEAR($F19)),0)))</f>
        <v/>
      </c>
      <c r="BN19" s="3" t="str" cm="1">
        <f t="array" ref="BN19">IF(EDATE($F19,BN$2)&gt;DATE(2025,12,31),"",INDEX([1]A1!BK$9:BK$175,MATCH(1,--(RIGHT([1]A1!$B$9:$B$175,LEN([1]A1!$B$9:$B$175)-4)=$A19)*([1]A1!$C$9:$C$175=YEAR($F19)),0)))</f>
        <v/>
      </c>
      <c r="BO19" s="3" t="str" cm="1">
        <f t="array" ref="BO19">IF(EDATE($F19,BO$2)&gt;DATE(2025,12,31),"",INDEX([1]A1!BL$9:BL$175,MATCH(1,--(RIGHT([1]A1!$B$9:$B$175,LEN([1]A1!$B$9:$B$175)-4)=$A19)*([1]A1!$C$9:$C$175=YEAR($F19)),0)))</f>
        <v/>
      </c>
      <c r="BP19" s="3" t="str" cm="1">
        <f t="array" ref="BP19">IF(EDATE($F19,BP$2)&gt;DATE(2025,12,31),"",INDEX([1]A1!BM$9:BM$175,MATCH(1,--(RIGHT([1]A1!$B$9:$B$175,LEN([1]A1!$B$9:$B$175)-4)=$A19)*([1]A1!$C$9:$C$175=YEAR($F19)),0)))</f>
        <v/>
      </c>
      <c r="BQ19" s="3" t="str" cm="1">
        <f t="array" ref="BQ19">IF(EDATE($F19,BQ$2)&gt;DATE(2025,12,31),"",INDEX([1]A1!BN$9:BN$175,MATCH(1,--(RIGHT([1]A1!$B$9:$B$175,LEN([1]A1!$B$9:$B$175)-4)=$A19)*([1]A1!$C$9:$C$175=YEAR($F19)),0)))</f>
        <v/>
      </c>
      <c r="BR19" s="3" t="str" cm="1">
        <f t="array" ref="BR19">IF(EDATE($F19,BR$2)&gt;DATE(2025,12,31),"",INDEX([1]A1!BO$9:BO$175,MATCH(1,--(RIGHT([1]A1!$B$9:$B$175,LEN([1]A1!$B$9:$B$175)-4)=$A19)*([1]A1!$C$9:$C$175=YEAR($F19)),0)))</f>
        <v/>
      </c>
      <c r="BS19" s="3" t="str" cm="1">
        <f t="array" ref="BS19">IF(EDATE($F19,BS$2)&gt;DATE(2025,12,31),"",INDEX([1]A1!BP$9:BP$175,MATCH(1,--(RIGHT([1]A1!$B$9:$B$175,LEN([1]A1!$B$9:$B$175)-4)=$A19)*([1]A1!$C$9:$C$175=YEAR($F19)),0)))</f>
        <v/>
      </c>
      <c r="BT19" s="3" t="str" cm="1">
        <f t="array" ref="BT19">IF(EDATE($F19,BT$2)&gt;DATE(2025,12,31),"",INDEX([1]A1!BQ$9:BQ$175,MATCH(1,--(RIGHT([1]A1!$B$9:$B$175,LEN([1]A1!$B$9:$B$175)-4)=$A19)*([1]A1!$C$9:$C$175=YEAR($F19)),0)))</f>
        <v/>
      </c>
      <c r="BU19" s="3" t="str" cm="1">
        <f t="array" ref="BU19">IF(EDATE($F19,BU$2)&gt;DATE(2025,12,31),"",INDEX([1]A1!BR$9:BR$175,MATCH(1,--(RIGHT([1]A1!$B$9:$B$175,LEN([1]A1!$B$9:$B$175)-4)=$A19)*([1]A1!$C$9:$C$175=YEAR($F19)),0)))</f>
        <v/>
      </c>
      <c r="BV19" s="3" t="str" cm="1">
        <f t="array" ref="BV19">IF(EDATE($F19,BV$2)&gt;DATE(2025,12,31),"",INDEX([1]A1!BS$9:BS$175,MATCH(1,--(RIGHT([1]A1!$B$9:$B$175,LEN([1]A1!$B$9:$B$175)-4)=$A19)*([1]A1!$C$9:$C$175=YEAR($F19)),0)))</f>
        <v/>
      </c>
      <c r="BW19" s="3" t="str" cm="1">
        <f t="array" ref="BW19">IF(EDATE($F19,BW$2)&gt;DATE(2025,12,31),"",INDEX([1]A1!BT$9:BT$175,MATCH(1,--(RIGHT([1]A1!$B$9:$B$175,LEN([1]A1!$B$9:$B$175)-4)=$A19)*([1]A1!$C$9:$C$175=YEAR($F19)),0)))</f>
        <v/>
      </c>
      <c r="BX19" s="3" t="str" cm="1">
        <f t="array" ref="BX19">IF(EDATE($F19,BX$2)&gt;DATE(2025,12,31),"",INDEX([1]A1!BU$9:BU$175,MATCH(1,--(RIGHT([1]A1!$B$9:$B$175,LEN([1]A1!$B$9:$B$175)-4)=$A19)*([1]A1!$C$9:$C$175=YEAR($F19)),0)))</f>
        <v/>
      </c>
      <c r="BY19" s="3" t="str" cm="1">
        <f t="array" ref="BY19">IF(EDATE($F19,BY$2)&gt;DATE(2025,12,31),"",INDEX([1]A1!BV$9:BV$175,MATCH(1,--(RIGHT([1]A1!$B$9:$B$175,LEN([1]A1!$B$9:$B$175)-4)=$A19)*([1]A1!$C$9:$C$175=YEAR($F19)),0)))</f>
        <v/>
      </c>
      <c r="BZ19" s="3" t="str" cm="1">
        <f t="array" ref="BZ19">IF(EDATE($F19,BZ$2)&gt;DATE(2025,12,31),"",INDEX([1]A1!BW$9:BW$175,MATCH(1,--(RIGHT([1]A1!$B$9:$B$175,LEN([1]A1!$B$9:$B$175)-4)=$A19)*([1]A1!$C$9:$C$175=YEAR($F19)),0)))</f>
        <v/>
      </c>
      <c r="CA19" s="3" t="str" cm="1">
        <f t="array" ref="CA19">IF(EDATE($F19,CA$2)&gt;DATE(2025,12,31),"",INDEX([1]A1!BX$9:BX$175,MATCH(1,--(RIGHT([1]A1!$B$9:$B$175,LEN([1]A1!$B$9:$B$175)-4)=$A19)*([1]A1!$C$9:$C$175=YEAR($F19)),0)))</f>
        <v/>
      </c>
      <c r="CB19" s="3" t="str" cm="1">
        <f t="array" ref="CB19">IF(EDATE($F19,CB$2)&gt;DATE(2025,12,31),"",INDEX([1]A1!BY$9:BY$175,MATCH(1,--(RIGHT([1]A1!$B$9:$B$175,LEN([1]A1!$B$9:$B$175)-4)=$A19)*([1]A1!$C$9:$C$175=YEAR($F19)),0)))</f>
        <v/>
      </c>
      <c r="CC19" s="3" t="str" cm="1">
        <f t="array" ref="CC19">IF(EDATE($F19,CC$2)&gt;DATE(2025,12,31),"",INDEX([1]A1!BZ$9:BZ$175,MATCH(1,--(RIGHT([1]A1!$B$9:$B$175,LEN([1]A1!$B$9:$B$175)-4)=$A19)*([1]A1!$C$9:$C$175=YEAR($F19)),0)))</f>
        <v/>
      </c>
      <c r="CD19" s="3" t="str" cm="1">
        <f t="array" ref="CD19">IF(EDATE($F19,CD$2)&gt;DATE(2025,12,31),"",INDEX([1]A1!CA$9:CA$175,MATCH(1,--(RIGHT([1]A1!$B$9:$B$175,LEN([1]A1!$B$9:$B$175)-4)=$A19)*([1]A1!$C$9:$C$175=YEAR($F19)),0)))</f>
        <v/>
      </c>
      <c r="CE19" s="3" t="str" cm="1">
        <f t="array" ref="CE19">IF(EDATE($F19,CE$2)&gt;DATE(2025,12,31),"",INDEX([1]A1!CB$9:CB$175,MATCH(1,--(RIGHT([1]A1!$B$9:$B$175,LEN([1]A1!$B$9:$B$175)-4)=$A19)*([1]A1!$C$9:$C$175=YEAR($F19)),0)))</f>
        <v/>
      </c>
      <c r="CF19" s="3" t="str" cm="1">
        <f t="array" ref="CF19">IF(EDATE($F19,CF$2)&gt;DATE(2025,12,31),"",INDEX([1]A1!CC$9:CC$175,MATCH(1,--(RIGHT([1]A1!$B$9:$B$175,LEN([1]A1!$B$9:$B$175)-4)=$A19)*([1]A1!$C$9:$C$175=YEAR($F19)),0)))</f>
        <v/>
      </c>
      <c r="CG19" s="3" t="str" cm="1">
        <f t="array" ref="CG19">IF(EDATE($F19,CG$2)&gt;DATE(2025,12,31),"",INDEX([1]A1!CD$9:CD$175,MATCH(1,--(RIGHT([1]A1!$B$9:$B$175,LEN([1]A1!$B$9:$B$175)-4)=$A19)*([1]A1!$C$9:$C$175=YEAR($F19)),0)))</f>
        <v/>
      </c>
      <c r="CH19" s="3" t="str" cm="1">
        <f t="array" ref="CH19">IF(EDATE($F19,CH$2)&gt;DATE(2025,12,31),"",INDEX([1]A1!CE$9:CE$175,MATCH(1,--(RIGHT([1]A1!$B$9:$B$175,LEN([1]A1!$B$9:$B$175)-4)=$A19)*([1]A1!$C$9:$C$175=YEAR($F19)),0)))</f>
        <v/>
      </c>
      <c r="CI19" s="3" t="str" cm="1">
        <f t="array" ref="CI19">IF(EDATE($F19,CI$2)&gt;DATE(2025,12,31),"",INDEX([1]A1!CF$9:CF$175,MATCH(1,--(RIGHT([1]A1!$B$9:$B$175,LEN([1]A1!$B$9:$B$175)-4)=$A19)*([1]A1!$C$9:$C$175=YEAR($F19)),0)))</f>
        <v/>
      </c>
      <c r="CJ19" s="3" t="str" cm="1">
        <f t="array" ref="CJ19">IF(EDATE($F19,CJ$2)&gt;DATE(2025,12,31),"",INDEX([1]A1!CG$9:CG$175,MATCH(1,--(RIGHT([1]A1!$B$9:$B$175,LEN([1]A1!$B$9:$B$175)-4)=$A19)*([1]A1!$C$9:$C$175=YEAR($F19)),0)))</f>
        <v/>
      </c>
      <c r="CK19" s="3" t="str" cm="1">
        <f t="array" ref="CK19">IF(EDATE($F19,CK$2)&gt;DATE(2025,12,31),"",INDEX([1]A1!CH$9:CH$175,MATCH(1,--(RIGHT([1]A1!$B$9:$B$175,LEN([1]A1!$B$9:$B$175)-4)=$A19)*([1]A1!$C$9:$C$175=YEAR($F19)),0)))</f>
        <v/>
      </c>
      <c r="CL19" s="3" t="str" cm="1">
        <f t="array" ref="CL19">IF(EDATE($F19,CL$2)&gt;DATE(2025,12,31),"",INDEX([1]A1!CI$9:CI$175,MATCH(1,--(RIGHT([1]A1!$B$9:$B$175,LEN([1]A1!$B$9:$B$175)-4)=$A19)*([1]A1!$C$9:$C$175=YEAR($F19)),0)))</f>
        <v/>
      </c>
      <c r="CM19" s="3" t="str" cm="1">
        <f t="array" ref="CM19">IF(EDATE($F19,CM$2)&gt;DATE(2025,12,31),"",INDEX([1]A1!CJ$9:CJ$175,MATCH(1,--(RIGHT([1]A1!$B$9:$B$175,LEN([1]A1!$B$9:$B$175)-4)=$A19)*([1]A1!$C$9:$C$175=YEAR($F19)),0)))</f>
        <v/>
      </c>
      <c r="CN19" s="3" t="str" cm="1">
        <f t="array" ref="CN19">IF(EDATE($F19,CN$2)&gt;DATE(2025,12,31),"",INDEX([1]A1!CK$9:CK$175,MATCH(1,--(RIGHT([1]A1!$B$9:$B$175,LEN([1]A1!$B$9:$B$175)-4)=$A19)*([1]A1!$C$9:$C$175=YEAR($F19)),0)))</f>
        <v/>
      </c>
      <c r="CO19" s="3" t="str" cm="1">
        <f t="array" ref="CO19">IF(EDATE($F19,CO$2)&gt;DATE(2025,12,31),"",INDEX([1]A1!CL$9:CL$175,MATCH(1,--(RIGHT([1]A1!$B$9:$B$175,LEN([1]A1!$B$9:$B$175)-4)=$A19)*([1]A1!$C$9:$C$175=YEAR($F19)),0)))</f>
        <v/>
      </c>
      <c r="CP19" s="3" t="str" cm="1">
        <f t="array" ref="CP19">IF(EDATE($F19,CP$2)&gt;DATE(2025,12,31),"",INDEX([1]A1!CM$9:CM$175,MATCH(1,--(RIGHT([1]A1!$B$9:$B$175,LEN([1]A1!$B$9:$B$175)-4)=$A19)*([1]A1!$C$9:$C$175=YEAR($F19)),0)))</f>
        <v/>
      </c>
      <c r="CQ19" s="3" t="str" cm="1">
        <f t="array" ref="CQ19">IF(EDATE($F19,CQ$2)&gt;DATE(2025,12,31),"",INDEX([1]A1!CN$9:CN$175,MATCH(1,--(RIGHT([1]A1!$B$9:$B$175,LEN([1]A1!$B$9:$B$175)-4)=$A19)*([1]A1!$C$9:$C$175=YEAR($F19)),0)))</f>
        <v/>
      </c>
      <c r="CR19" s="3" t="str" cm="1">
        <f t="array" ref="CR19">IF(EDATE($F19,CR$2)&gt;DATE(2025,12,31),"",INDEX([1]A1!CO$9:CO$175,MATCH(1,--(RIGHT([1]A1!$B$9:$B$175,LEN([1]A1!$B$9:$B$175)-4)=$A19)*([1]A1!$C$9:$C$175=YEAR($F19)),0)))</f>
        <v/>
      </c>
      <c r="CS19" s="3" t="str" cm="1">
        <f t="array" ref="CS19">IF(EDATE($F19,CS$2)&gt;DATE(2025,12,31),"",INDEX([1]A1!CP$9:CP$175,MATCH(1,--(RIGHT([1]A1!$B$9:$B$175,LEN([1]A1!$B$9:$B$175)-4)=$A19)*([1]A1!$C$9:$C$175=YEAR($F19)),0)))</f>
        <v/>
      </c>
      <c r="CT19" s="3" t="str" cm="1">
        <f t="array" ref="CT19">IF(EDATE($F19,CT$2)&gt;DATE(2025,12,31),"",INDEX([1]A1!CQ$9:CQ$175,MATCH(1,--(RIGHT([1]A1!$B$9:$B$175,LEN([1]A1!$B$9:$B$175)-4)=$A19)*([1]A1!$C$9:$C$175=YEAR($F19)),0)))</f>
        <v/>
      </c>
      <c r="CU19" s="3" t="str" cm="1">
        <f t="array" ref="CU19">IF(EDATE($F19,CU$2)&gt;DATE(2025,12,31),"",INDEX([1]A1!CR$9:CR$175,MATCH(1,--(RIGHT([1]A1!$B$9:$B$175,LEN([1]A1!$B$9:$B$175)-4)=$A19)*([1]A1!$C$9:$C$175=YEAR($F19)),0)))</f>
        <v/>
      </c>
      <c r="CV19" s="3" t="str" cm="1">
        <f t="array" ref="CV19">IF(EDATE($F19,CV$2)&gt;DATE(2025,12,31),"",INDEX([1]A1!CS$9:CS$175,MATCH(1,--(RIGHT([1]A1!$B$9:$B$175,LEN([1]A1!$B$9:$B$175)-4)=$A19)*([1]A1!$C$9:$C$175=YEAR($F19)),0)))</f>
        <v/>
      </c>
      <c r="CW19" s="3" t="str" cm="1">
        <f t="array" ref="CW19">IF(EDATE($F19,CW$2)&gt;DATE(2025,12,31),"",INDEX([1]A1!CT$9:CT$175,MATCH(1,--(RIGHT([1]A1!$B$9:$B$175,LEN([1]A1!$B$9:$B$175)-4)=$A19)*([1]A1!$C$9:$C$175=YEAR($F19)),0)))</f>
        <v/>
      </c>
      <c r="CX19" s="3" t="str" cm="1">
        <f t="array" ref="CX19">IF(EDATE($F19,CX$2)&gt;DATE(2025,12,31),"",INDEX([1]A1!CU$9:CU$175,MATCH(1,--(RIGHT([1]A1!$B$9:$B$175,LEN([1]A1!$B$9:$B$175)-4)=$A19)*([1]A1!$C$9:$C$175=YEAR($F19)),0)))</f>
        <v/>
      </c>
      <c r="CY19" s="3" t="str" cm="1">
        <f t="array" ref="CY19">IF(EDATE($F19,CY$2)&gt;DATE(2025,12,31),"",INDEX([1]A1!CV$9:CV$175,MATCH(1,--(RIGHT([1]A1!$B$9:$B$175,LEN([1]A1!$B$9:$B$175)-4)=$A19)*([1]A1!$C$9:$C$175=YEAR($F19)),0)))</f>
        <v/>
      </c>
      <c r="CZ19" s="3" t="str" cm="1">
        <f t="array" ref="CZ19">IF(EDATE($F19,CZ$2)&gt;DATE(2025,12,31),"",INDEX([1]A1!CW$9:CW$175,MATCH(1,--(RIGHT([1]A1!$B$9:$B$175,LEN([1]A1!$B$9:$B$175)-4)=$A19)*([1]A1!$C$9:$C$175=YEAR($F19)),0)))</f>
        <v/>
      </c>
      <c r="DA19" s="3" t="str" cm="1">
        <f t="array" ref="DA19">IF(EDATE($F19,DA$2)&gt;DATE(2025,12,31),"",INDEX([1]A1!CX$9:CX$175,MATCH(1,--(RIGHT([1]A1!$B$9:$B$175,LEN([1]A1!$B$9:$B$175)-4)=$A19)*([1]A1!$C$9:$C$175=YEAR($F19)),0)))</f>
        <v/>
      </c>
      <c r="DB19" s="3" t="str" cm="1">
        <f t="array" ref="DB19">IF(EDATE($F19,DB$2)&gt;DATE(2025,12,31),"",INDEX([1]A1!CY$9:CY$175,MATCH(1,--(RIGHT([1]A1!$B$9:$B$175,LEN([1]A1!$B$9:$B$175)-4)=$A19)*([1]A1!$C$9:$C$175=YEAR($F19)),0)))</f>
        <v/>
      </c>
      <c r="DC19" s="3" t="str" cm="1">
        <f t="array" ref="DC19">IF(EDATE($F19,DC$2)&gt;DATE(2025,12,31),"",INDEX([1]A1!CZ$9:CZ$175,MATCH(1,--(RIGHT([1]A1!$B$9:$B$175,LEN([1]A1!$B$9:$B$175)-4)=$A19)*([1]A1!$C$9:$C$175=YEAR($F19)),0)))</f>
        <v/>
      </c>
      <c r="DD19" s="3" t="str" cm="1">
        <f t="array" ref="DD19">IF(EDATE($F19,DD$2)&gt;DATE(2025,12,31),"",INDEX([1]A1!DA$9:DA$175,MATCH(1,--(RIGHT([1]A1!$B$9:$B$175,LEN([1]A1!$B$9:$B$175)-4)=$A19)*([1]A1!$C$9:$C$175=YEAR($F19)),0)))</f>
        <v/>
      </c>
      <c r="DE19" s="3" t="str" cm="1">
        <f t="array" ref="DE19">IF(EDATE($F19,DE$2)&gt;DATE(2025,12,31),"",INDEX([1]A1!DB$9:DB$175,MATCH(1,--(RIGHT([1]A1!$B$9:$B$175,LEN([1]A1!$B$9:$B$175)-4)=$A19)*([1]A1!$C$9:$C$175=YEAR($F19)),0)))</f>
        <v/>
      </c>
      <c r="DF19" s="3" t="str" cm="1">
        <f t="array" ref="DF19">IF(EDATE($F19,DF$2)&gt;DATE(2025,12,31),"",INDEX([1]A1!DC$9:DC$175,MATCH(1,--(RIGHT([1]A1!$B$9:$B$175,LEN([1]A1!$B$9:$B$175)-4)=$A19)*([1]A1!$C$9:$C$175=YEAR($F19)),0)))</f>
        <v/>
      </c>
      <c r="DG19" s="3" t="str" cm="1">
        <f t="array" ref="DG19">IF(EDATE($F19,DG$2)&gt;DATE(2025,12,31),"",INDEX([1]A1!DD$9:DD$175,MATCH(1,--(RIGHT([1]A1!$B$9:$B$175,LEN([1]A1!$B$9:$B$175)-4)=$A19)*([1]A1!$C$9:$C$175=YEAR($F19)),0)))</f>
        <v/>
      </c>
      <c r="DH19" s="3" t="str" cm="1">
        <f t="array" ref="DH19">IF(EDATE($F19,DH$2)&gt;DATE(2025,12,31),"",INDEX([1]A1!DE$9:DE$175,MATCH(1,--(RIGHT([1]A1!$B$9:$B$175,LEN([1]A1!$B$9:$B$175)-4)=$A19)*([1]A1!$C$9:$C$175=YEAR($F19)),0)))</f>
        <v/>
      </c>
      <c r="DI19" s="3" t="str" cm="1">
        <f t="array" ref="DI19">IF(EDATE($F19,DI$2)&gt;DATE(2025,12,31),"",INDEX([1]A1!DF$9:DF$175,MATCH(1,--(RIGHT([1]A1!$B$9:$B$175,LEN([1]A1!$B$9:$B$175)-4)=$A19)*([1]A1!$C$9:$C$175=YEAR($F19)),0)))</f>
        <v/>
      </c>
      <c r="DJ19" s="3" t="str" cm="1">
        <f t="array" ref="DJ19">IF(EDATE($F19,DJ$2)&gt;DATE(2025,12,31),"",INDEX([1]A1!DG$9:DG$175,MATCH(1,--(RIGHT([1]A1!$B$9:$B$175,LEN([1]A1!$B$9:$B$175)-4)=$A19)*([1]A1!$C$9:$C$175=YEAR($F19)),0)))</f>
        <v/>
      </c>
      <c r="DK19" s="3" t="str" cm="1">
        <f t="array" ref="DK19">IF(EDATE($F19,DK$2)&gt;DATE(2025,12,31),"",INDEX([1]A1!DH$9:DH$175,MATCH(1,--(RIGHT([1]A1!$B$9:$B$175,LEN([1]A1!$B$9:$B$175)-4)=$A19)*([1]A1!$C$9:$C$175=YEAR($F19)),0)))</f>
        <v/>
      </c>
      <c r="DL19" s="3" t="str" cm="1">
        <f t="array" ref="DL19">IF(EDATE($F19,DL$2)&gt;DATE(2025,12,31),"",INDEX([1]A1!DI$9:DI$175,MATCH(1,--(RIGHT([1]A1!$B$9:$B$175,LEN([1]A1!$B$9:$B$175)-4)=$A19)*([1]A1!$C$9:$C$175=YEAR($F19)),0)))</f>
        <v/>
      </c>
      <c r="DM19" s="3" t="str" cm="1">
        <f t="array" ref="DM19">IF(EDATE($F19,DM$2)&gt;DATE(2025,12,31),"",INDEX([1]A1!DJ$9:DJ$175,MATCH(1,--(RIGHT([1]A1!$B$9:$B$175,LEN([1]A1!$B$9:$B$175)-4)=$A19)*([1]A1!$C$9:$C$175=YEAR($F19)),0)))</f>
        <v/>
      </c>
      <c r="DN19" s="3" t="str" cm="1">
        <f t="array" ref="DN19">IF(EDATE($F19,DN$2)&gt;DATE(2025,12,31),"",INDEX([1]A1!DK$9:DK$175,MATCH(1,--(RIGHT([1]A1!$B$9:$B$175,LEN([1]A1!$B$9:$B$175)-4)=$A19)*([1]A1!$C$9:$C$175=YEAR($F19)),0)))</f>
        <v/>
      </c>
      <c r="DO19" s="3" t="str" cm="1">
        <f t="array" ref="DO19">IF(EDATE($F19,DO$2)&gt;DATE(2025,12,31),"",INDEX([1]A1!DL$9:DL$175,MATCH(1,--(RIGHT([1]A1!$B$9:$B$175,LEN([1]A1!$B$9:$B$175)-4)=$A19)*([1]A1!$C$9:$C$175=YEAR($F19)),0)))</f>
        <v/>
      </c>
      <c r="DP19" s="3" t="str" cm="1">
        <f t="array" ref="DP19">IF(EDATE($F19,DP$2)&gt;DATE(2025,12,31),"",INDEX([1]A1!DM$9:DM$175,MATCH(1,--(RIGHT([1]A1!$B$9:$B$175,LEN([1]A1!$B$9:$B$175)-4)=$A19)*([1]A1!$C$9:$C$175=YEAR($F19)),0)))</f>
        <v/>
      </c>
      <c r="DQ19" s="3" t="str" cm="1">
        <f t="array" ref="DQ19">IF(EDATE($F19,DQ$2)&gt;DATE(2025,12,31),"",INDEX([1]A1!DN$9:DN$175,MATCH(1,--(RIGHT([1]A1!$B$9:$B$175,LEN([1]A1!$B$9:$B$175)-4)=$A19)*([1]A1!$C$9:$C$175=YEAR($F19)),0)))</f>
        <v/>
      </c>
      <c r="DR19" s="3" t="str" cm="1">
        <f t="array" ref="DR19">IF(EDATE($F19,DR$2)&gt;DATE(2025,12,31),"",INDEX([1]A1!DO$9:DO$175,MATCH(1,--(RIGHT([1]A1!$B$9:$B$175,LEN([1]A1!$B$9:$B$175)-4)=$A19)*([1]A1!$C$9:$C$175=YEAR($F19)),0)))</f>
        <v/>
      </c>
      <c r="DS19" s="3" t="str" cm="1">
        <f t="array" ref="DS19">IF(EDATE($F19,DS$2)&gt;DATE(2025,12,31),"",INDEX([1]A1!DP$9:DP$175,MATCH(1,--(RIGHT([1]A1!$B$9:$B$175,LEN([1]A1!$B$9:$B$175)-4)=$A19)*([1]A1!$C$9:$C$175=YEAR($F19)),0)))</f>
        <v/>
      </c>
      <c r="DT19" s="3" t="str" cm="1">
        <f t="array" ref="DT19">IF(EDATE($F19,DT$2)&gt;DATE(2025,12,31),"",INDEX([1]A1!DQ$9:DQ$175,MATCH(1,--(RIGHT([1]A1!$B$9:$B$175,LEN([1]A1!$B$9:$B$175)-4)=$A19)*([1]A1!$C$9:$C$175=YEAR($F19)),0)))</f>
        <v/>
      </c>
      <c r="DU19" s="3" t="str" cm="1">
        <f t="array" ref="DU19">IF(EDATE($F19,DU$2)&gt;DATE(2025,12,31),"",INDEX([1]A1!DR$9:DR$175,MATCH(1,--(RIGHT([1]A1!$B$9:$B$175,LEN([1]A1!$B$9:$B$175)-4)=$A19)*([1]A1!$C$9:$C$175=YEAR($F19)),0)))</f>
        <v/>
      </c>
      <c r="DV19" s="3" t="str" cm="1">
        <f t="array" ref="DV19">IF(EDATE($F19,DV$2)&gt;DATE(2025,12,31),"",INDEX([1]A1!DS$9:DS$175,MATCH(1,--(RIGHT([1]A1!$B$9:$B$175,LEN([1]A1!$B$9:$B$175)-4)=$A19)*([1]A1!$C$9:$C$175=YEAR($F19)),0)))</f>
        <v/>
      </c>
      <c r="DW19" s="3" t="str" cm="1">
        <f t="array" ref="DW19">IF(EDATE($F19,DW$2)&gt;DATE(2025,12,31),"",INDEX([1]A1!DT$9:DT$175,MATCH(1,--(RIGHT([1]A1!$B$9:$B$175,LEN([1]A1!$B$9:$B$175)-4)=$A19)*([1]A1!$C$9:$C$175=YEAR($F19)),0)))</f>
        <v/>
      </c>
      <c r="DX19" s="3" t="str" cm="1">
        <f t="array" ref="DX19">IF(EDATE($F19,DX$2)&gt;DATE(2025,12,31),"",INDEX([1]A1!DU$9:DU$175,MATCH(1,--(RIGHT([1]A1!$B$9:$B$175,LEN([1]A1!$B$9:$B$175)-4)=$A19)*([1]A1!$C$9:$C$175=YEAR($F19)),0)))</f>
        <v/>
      </c>
      <c r="DY19" s="3" t="str" cm="1">
        <f t="array" ref="DY19">IF(EDATE($F19,DY$2)&gt;DATE(2025,12,31),"",INDEX([1]A1!DV$9:DV$175,MATCH(1,--(RIGHT([1]A1!$B$9:$B$175,LEN([1]A1!$B$9:$B$175)-4)=$A19)*([1]A1!$C$9:$C$175=YEAR($F19)),0)))</f>
        <v/>
      </c>
      <c r="DZ19" s="3" t="str" cm="1">
        <f t="array" ref="DZ19">IF(EDATE($F19,DZ$2)&gt;DATE(2025,12,31),"",INDEX([1]A1!DW$9:DW$175,MATCH(1,--(RIGHT([1]A1!$B$9:$B$175,LEN([1]A1!$B$9:$B$175)-4)=$A19)*([1]A1!$C$9:$C$175=YEAR($F19)),0)))</f>
        <v/>
      </c>
      <c r="EA19" s="3" t="str" cm="1">
        <f t="array" ref="EA19">IF(EDATE($F19,EA$2)&gt;DATE(2025,12,31),"",INDEX([1]A1!DX$9:DX$175,MATCH(1,--(RIGHT([1]A1!$B$9:$B$175,LEN([1]A1!$B$9:$B$175)-4)=$A19)*([1]A1!$C$9:$C$175=YEAR($F19)),0)))</f>
        <v/>
      </c>
      <c r="EB19" s="3" t="str" cm="1">
        <f t="array" ref="EB19">IF(EDATE($F19,EB$2)&gt;DATE(2025,12,31),"",INDEX([1]A1!DY$9:DY$175,MATCH(1,--(RIGHT([1]A1!$B$9:$B$175,LEN([1]A1!$B$9:$B$175)-4)=$A19)*([1]A1!$C$9:$C$175=YEAR($F19)),0)))</f>
        <v/>
      </c>
      <c r="EC19" s="3" t="str" cm="1">
        <f t="array" ref="EC19">IF(EDATE($F19,EC$2)&gt;DATE(2025,12,31),"",INDEX([1]A1!DZ$9:DZ$175,MATCH(1,--(RIGHT([1]A1!$B$9:$B$175,LEN([1]A1!$B$9:$B$175)-4)=$A19)*([1]A1!$C$9:$C$175=YEAR($F19)),0)))</f>
        <v/>
      </c>
      <c r="ED19" s="3" t="str" cm="1">
        <f t="array" ref="ED19">IF(EDATE($F19,ED$2)&gt;DATE(2025,12,31),"",INDEX([1]A1!EA$9:EA$175,MATCH(1,--(RIGHT([1]A1!$B$9:$B$175,LEN([1]A1!$B$9:$B$175)-4)=$A19)*([1]A1!$C$9:$C$175=YEAR($F19)),0)))</f>
        <v/>
      </c>
      <c r="EE19" s="3" t="str" cm="1">
        <f t="array" ref="EE19">IF(EDATE($F19,EE$2)&gt;DATE(2025,12,31),"",INDEX([1]A1!EB$9:EB$175,MATCH(1,--(RIGHT([1]A1!$B$9:$B$175,LEN([1]A1!$B$9:$B$175)-4)=$A19)*([1]A1!$C$9:$C$175=YEAR($F19)),0)))</f>
        <v/>
      </c>
      <c r="EF19" s="3" t="str" cm="1">
        <f t="array" ref="EF19">IF(EDATE($F19,EF$2)&gt;DATE(2025,12,31),"",INDEX([1]A1!EC$9:EC$175,MATCH(1,--(RIGHT([1]A1!$B$9:$B$175,LEN([1]A1!$B$9:$B$175)-4)=$A19)*([1]A1!$C$9:$C$175=YEAR($F19)),0)))</f>
        <v/>
      </c>
      <c r="EG19" s="3" t="str" cm="1">
        <f t="array" ref="EG19">IF(EDATE($F19,EG$2)&gt;DATE(2025,12,31),"",INDEX([1]A1!ED$9:ED$175,MATCH(1,--(RIGHT([1]A1!$B$9:$B$175,LEN([1]A1!$B$9:$B$175)-4)=$A19)*([1]A1!$C$9:$C$175=YEAR($F19)),0)))</f>
        <v/>
      </c>
      <c r="EH19" s="3" t="str" cm="1">
        <f t="array" ref="EH19">IF(EDATE($F19,EH$2)&gt;DATE(2025,12,31),"",INDEX([1]A1!EE$9:EE$175,MATCH(1,--(RIGHT([1]A1!$B$9:$B$175,LEN([1]A1!$B$9:$B$175)-4)=$A19)*([1]A1!$C$9:$C$175=YEAR($F19)),0)))</f>
        <v/>
      </c>
      <c r="EI19" s="3" t="str" cm="1">
        <f t="array" ref="EI19">IF(EDATE($F19,EI$2)&gt;DATE(2025,12,31),"",INDEX([1]A1!EF$9:EF$175,MATCH(1,--(RIGHT([1]A1!$B$9:$B$175,LEN([1]A1!$B$9:$B$175)-4)=$A19)*([1]A1!$C$9:$C$175=YEAR($F19)),0)))</f>
        <v/>
      </c>
      <c r="EJ19" s="3" t="str" cm="1">
        <f t="array" ref="EJ19">IF(EDATE($F19,EJ$2)&gt;DATE(2025,12,31),"",INDEX([1]A1!EG$9:EG$175,MATCH(1,--(RIGHT([1]A1!$B$9:$B$175,LEN([1]A1!$B$9:$B$175)-4)=$A19)*([1]A1!$C$9:$C$175=YEAR($F19)),0)))</f>
        <v/>
      </c>
      <c r="EK19" s="3" t="str" cm="1">
        <f t="array" ref="EK19">IF(EDATE($F19,EK$2)&gt;DATE(2025,12,31),"",INDEX([1]A1!EH$9:EH$175,MATCH(1,--(RIGHT([1]A1!$B$9:$B$175,LEN([1]A1!$B$9:$B$175)-4)=$A19)*([1]A1!$C$9:$C$175=YEAR($F19)),0)))</f>
        <v/>
      </c>
      <c r="EL19" s="3" t="str" cm="1">
        <f t="array" ref="EL19">IF(EDATE($F19,EL$2)&gt;DATE(2025,12,31),"",INDEX([1]A1!EI$9:EI$175,MATCH(1,--(RIGHT([1]A1!$B$9:$B$175,LEN([1]A1!$B$9:$B$175)-4)=$A19)*([1]A1!$C$9:$C$175=YEAR($F19)),0)))</f>
        <v/>
      </c>
      <c r="EM19" s="3" t="str" cm="1">
        <f t="array" ref="EM19">IF(EDATE($F19,EM$2)&gt;DATE(2025,12,31),"",INDEX([1]A1!EJ$9:EJ$175,MATCH(1,--(RIGHT([1]A1!$B$9:$B$175,LEN([1]A1!$B$9:$B$175)-4)=$A19)*([1]A1!$C$9:$C$175=YEAR($F19)),0)))</f>
        <v/>
      </c>
      <c r="EN19" s="3" t="str" cm="1">
        <f t="array" ref="EN19">IF(EDATE($F19,EN$2)&gt;DATE(2025,12,31),"",INDEX([1]A1!EK$9:EK$175,MATCH(1,--(RIGHT([1]A1!$B$9:$B$175,LEN([1]A1!$B$9:$B$175)-4)=$A19)*([1]A1!$C$9:$C$175=YEAR($F19)),0)))</f>
        <v/>
      </c>
      <c r="EO19" s="3" t="str" cm="1">
        <f t="array" ref="EO19">IF(EDATE($F19,EO$2)&gt;DATE(2025,12,31),"",INDEX([1]A1!EL$9:EL$175,MATCH(1,--(RIGHT([1]A1!$B$9:$B$175,LEN([1]A1!$B$9:$B$175)-4)=$A19)*([1]A1!$C$9:$C$175=YEAR($F19)),0)))</f>
        <v/>
      </c>
      <c r="EP19" s="3" t="str" cm="1">
        <f t="array" ref="EP19">IF(EDATE($F19,EP$2)&gt;DATE(2025,12,31),"",INDEX([1]A1!EM$9:EM$175,MATCH(1,--(RIGHT([1]A1!$B$9:$B$175,LEN([1]A1!$B$9:$B$175)-4)=$A19)*([1]A1!$C$9:$C$175=YEAR($F19)),0)))</f>
        <v/>
      </c>
      <c r="EQ19" s="3" t="str" cm="1">
        <f t="array" ref="EQ19">IF(EDATE($F19,EQ$2)&gt;DATE(2025,12,31),"",INDEX([1]A1!EN$9:EN$175,MATCH(1,--(RIGHT([1]A1!$B$9:$B$175,LEN([1]A1!$B$9:$B$175)-4)=$A19)*([1]A1!$C$9:$C$175=YEAR($F19)),0)))</f>
        <v/>
      </c>
      <c r="ER19" s="3" t="str" cm="1">
        <f t="array" ref="ER19">IF(EDATE($F19,ER$2)&gt;DATE(2025,12,31),"",INDEX([1]A1!EO$9:EO$175,MATCH(1,--(RIGHT([1]A1!$B$9:$B$175,LEN([1]A1!$B$9:$B$175)-4)=$A19)*([1]A1!$C$9:$C$175=YEAR($F19)),0)))</f>
        <v/>
      </c>
      <c r="ES19" s="3" t="str" cm="1">
        <f t="array" ref="ES19">IF(EDATE($F19,ES$2)&gt;DATE(2025,12,31),"",INDEX([1]A1!EP$9:EP$175,MATCH(1,--(RIGHT([1]A1!$B$9:$B$175,LEN([1]A1!$B$9:$B$175)-4)=$A19)*([1]A1!$C$9:$C$175=YEAR($F19)),0)))</f>
        <v/>
      </c>
      <c r="ET19" s="3" t="str" cm="1">
        <f t="array" ref="ET19">IF(EDATE($F19,ET$2)&gt;DATE(2025,12,31),"",INDEX([1]A1!EQ$9:EQ$175,MATCH(1,--(RIGHT([1]A1!$B$9:$B$175,LEN([1]A1!$B$9:$B$175)-4)=$A19)*([1]A1!$C$9:$C$175=YEAR($F19)),0)))</f>
        <v/>
      </c>
      <c r="EU19" s="3" t="str" cm="1">
        <f t="array" ref="EU19">IF(EDATE($F19,EU$2)&gt;DATE(2025,12,31),"",INDEX([1]A1!ER$9:ER$175,MATCH(1,--(RIGHT([1]A1!$B$9:$B$175,LEN([1]A1!$B$9:$B$175)-4)=$A19)*([1]A1!$C$9:$C$175=YEAR($F19)),0)))</f>
        <v/>
      </c>
      <c r="EV19" s="3" t="str" cm="1">
        <f t="array" ref="EV19">IF(EDATE($F19,EV$2)&gt;DATE(2025,12,31),"",INDEX([1]A1!ES$9:ES$175,MATCH(1,--(RIGHT([1]A1!$B$9:$B$175,LEN([1]A1!$B$9:$B$175)-4)=$A19)*([1]A1!$C$9:$C$175=YEAR($F19)),0)))</f>
        <v/>
      </c>
      <c r="EW19" s="3" t="str" cm="1">
        <f t="array" ref="EW19">IF(EDATE($F19,EW$2)&gt;DATE(2025,12,31),"",INDEX([1]A1!ET$9:ET$175,MATCH(1,--(RIGHT([1]A1!$B$9:$B$175,LEN([1]A1!$B$9:$B$175)-4)=$A19)*([1]A1!$C$9:$C$175=YEAR($F19)),0)))</f>
        <v/>
      </c>
      <c r="EX19" s="3" t="str" cm="1">
        <f t="array" ref="EX19">IF(EDATE($F19,EX$2)&gt;DATE(2025,12,31),"",INDEX([1]A1!EU$9:EU$175,MATCH(1,--(RIGHT([1]A1!$B$9:$B$175,LEN([1]A1!$B$9:$B$175)-4)=$A19)*([1]A1!$C$9:$C$175=YEAR($F19)),0)))</f>
        <v/>
      </c>
      <c r="EY19" s="3" t="str" cm="1">
        <f t="array" ref="EY19">IF(EDATE($F19,EY$2)&gt;DATE(2025,12,31),"",INDEX([1]A1!EV$9:EV$175,MATCH(1,--(RIGHT([1]A1!$B$9:$B$175,LEN([1]A1!$B$9:$B$175)-4)=$A19)*([1]A1!$C$9:$C$175=YEAR($F19)),0)))</f>
        <v/>
      </c>
      <c r="EZ19" s="3" t="str" cm="1">
        <f t="array" ref="EZ19">IF(EDATE($F19,EZ$2)&gt;DATE(2025,12,31),"",INDEX([1]A1!EW$9:EW$175,MATCH(1,--(RIGHT([1]A1!$B$9:$B$175,LEN([1]A1!$B$9:$B$175)-4)=$A19)*([1]A1!$C$9:$C$175=YEAR($F19)),0)))</f>
        <v/>
      </c>
      <c r="FA19" s="3" t="str" cm="1">
        <f t="array" ref="FA19">IF(EDATE($F19,FA$2)&gt;DATE(2025,12,31),"",INDEX([1]A1!EX$9:EX$175,MATCH(1,--(RIGHT([1]A1!$B$9:$B$175,LEN([1]A1!$B$9:$B$175)-4)=$A19)*([1]A1!$C$9:$C$175=YEAR($F19)),0)))</f>
        <v/>
      </c>
    </row>
    <row r="20" spans="1:157" x14ac:dyDescent="0.2">
      <c r="A20" s="28" t="s">
        <v>807</v>
      </c>
      <c r="B20" s="8" t="s">
        <v>78</v>
      </c>
      <c r="C20" s="8" t="s">
        <v>65</v>
      </c>
      <c r="D20" s="9" t="s">
        <v>19</v>
      </c>
      <c r="E20" s="9" t="s">
        <v>0</v>
      </c>
      <c r="F20" s="94">
        <f t="shared" si="5"/>
        <v>44927</v>
      </c>
      <c r="G20" s="3" cm="1">
        <f t="array" ref="G20">IF(EDATE($F20,G$2)&gt;DATE(2025,12,31),"",INDEX([1]A1!D$9:D$175,MATCH(1,--(RIGHT([1]A1!$B$9:$B$175,LEN([1]A1!$B$9:$B$175)-4)=$A20)*([1]A1!$C$9:$C$175=YEAR($F20)),0)))</f>
        <v>244638262.53869998</v>
      </c>
      <c r="H20" s="3" cm="1">
        <f t="array" ref="H20">IF(EDATE($F20,H$2)&gt;DATE(2025,12,31),"",INDEX([1]A1!E$9:E$175,MATCH(1,--(RIGHT([1]A1!$B$9:$B$175,LEN([1]A1!$B$9:$B$175)-4)=$A20)*([1]A1!$C$9:$C$175=YEAR($F20)),0)))</f>
        <v>261945131.0751</v>
      </c>
      <c r="I20" s="3" cm="1">
        <f t="array" ref="I20">IF(EDATE($F20,I$2)&gt;DATE(2025,12,31),"",INDEX([1]A1!F$9:F$175,MATCH(1,--(RIGHT([1]A1!$B$9:$B$175,LEN([1]A1!$B$9:$B$175)-4)=$A20)*([1]A1!$C$9:$C$175=YEAR($F20)),0)))</f>
        <v>254891096.72909999</v>
      </c>
      <c r="J20" s="3" t="str" cm="1">
        <f t="array" ref="J20">IF(EDATE($F20,J$2)&gt;DATE(2025,12,31),"",INDEX([1]A1!G$9:G$175,MATCH(1,--(RIGHT([1]A1!$B$9:$B$175,LEN([1]A1!$B$9:$B$175)-4)=$A20)*([1]A1!$C$9:$C$175=YEAR($F20)),0)))</f>
        <v/>
      </c>
      <c r="K20" s="3" t="str" cm="1">
        <f t="array" ref="K20">IF(EDATE($F20,K$2)&gt;DATE(2025,12,31),"",INDEX([1]A1!H$9:H$175,MATCH(1,--(RIGHT([1]A1!$B$9:$B$175,LEN([1]A1!$B$9:$B$175)-4)=$A20)*([1]A1!$C$9:$C$175=YEAR($F20)),0)))</f>
        <v/>
      </c>
      <c r="L20" s="3" t="str" cm="1">
        <f t="array" ref="L20">IF(EDATE($F20,L$2)&gt;DATE(2025,12,31),"",INDEX([1]A1!I$9:I$175,MATCH(1,--(RIGHT([1]A1!$B$9:$B$175,LEN([1]A1!$B$9:$B$175)-4)=$A20)*([1]A1!$C$9:$C$175=YEAR($F20)),0)))</f>
        <v/>
      </c>
      <c r="M20" s="3" t="str" cm="1">
        <f t="array" ref="M20">IF(EDATE($F20,M$2)&gt;DATE(2025,12,31),"",INDEX([1]A1!J$9:J$175,MATCH(1,--(RIGHT([1]A1!$B$9:$B$175,LEN([1]A1!$B$9:$B$175)-4)=$A20)*([1]A1!$C$9:$C$175=YEAR($F20)),0)))</f>
        <v/>
      </c>
      <c r="N20" s="3" t="str" cm="1">
        <f t="array" ref="N20">IF(EDATE($F20,N$2)&gt;DATE(2025,12,31),"",INDEX([1]A1!K$9:K$175,MATCH(1,--(RIGHT([1]A1!$B$9:$B$175,LEN([1]A1!$B$9:$B$175)-4)=$A20)*([1]A1!$C$9:$C$175=YEAR($F20)),0)))</f>
        <v/>
      </c>
      <c r="O20" s="3" t="str" cm="1">
        <f t="array" ref="O20">IF(EDATE($F20,O$2)&gt;DATE(2025,12,31),"",INDEX([1]A1!L$9:L$175,MATCH(1,--(RIGHT([1]A1!$B$9:$B$175,LEN([1]A1!$B$9:$B$175)-4)=$A20)*([1]A1!$C$9:$C$175=YEAR($F20)),0)))</f>
        <v/>
      </c>
      <c r="P20" s="3" t="str" cm="1">
        <f t="array" ref="P20">IF(EDATE($F20,P$2)&gt;DATE(2025,12,31),"",INDEX([1]A1!M$9:M$175,MATCH(1,--(RIGHT([1]A1!$B$9:$B$175,LEN([1]A1!$B$9:$B$175)-4)=$A20)*([1]A1!$C$9:$C$175=YEAR($F20)),0)))</f>
        <v/>
      </c>
      <c r="Q20" s="3" t="str" cm="1">
        <f t="array" ref="Q20">IF(EDATE($F20,Q$2)&gt;DATE(2025,12,31),"",INDEX([1]A1!N$9:N$175,MATCH(1,--(RIGHT([1]A1!$B$9:$B$175,LEN([1]A1!$B$9:$B$175)-4)=$A20)*([1]A1!$C$9:$C$175=YEAR($F20)),0)))</f>
        <v/>
      </c>
      <c r="R20" s="3" t="str" cm="1">
        <f t="array" ref="R20">IF(EDATE($F20,R$2)&gt;DATE(2025,12,31),"",INDEX([1]A1!O$9:O$175,MATCH(1,--(RIGHT([1]A1!$B$9:$B$175,LEN([1]A1!$B$9:$B$175)-4)=$A20)*([1]A1!$C$9:$C$175=YEAR($F20)),0)))</f>
        <v/>
      </c>
      <c r="S20" s="3" t="str" cm="1">
        <f t="array" ref="S20">IF(EDATE($F20,S$2)&gt;DATE(2025,12,31),"",INDEX([1]A1!P$9:P$175,MATCH(1,--(RIGHT([1]A1!$B$9:$B$175,LEN([1]A1!$B$9:$B$175)-4)=$A20)*([1]A1!$C$9:$C$175=YEAR($F20)),0)))</f>
        <v/>
      </c>
      <c r="T20" s="3" t="str" cm="1">
        <f t="array" ref="T20">IF(EDATE($F20,T$2)&gt;DATE(2025,12,31),"",INDEX([1]A1!Q$9:Q$175,MATCH(1,--(RIGHT([1]A1!$B$9:$B$175,LEN([1]A1!$B$9:$B$175)-4)=$A20)*([1]A1!$C$9:$C$175=YEAR($F20)),0)))</f>
        <v/>
      </c>
      <c r="U20" s="3" t="str" cm="1">
        <f t="array" ref="U20">IF(EDATE($F20,U$2)&gt;DATE(2025,12,31),"",INDEX([1]A1!R$9:R$175,MATCH(1,--(RIGHT([1]A1!$B$9:$B$175,LEN([1]A1!$B$9:$B$175)-4)=$A20)*([1]A1!$C$9:$C$175=YEAR($F20)),0)))</f>
        <v/>
      </c>
      <c r="V20" s="3" t="str" cm="1">
        <f t="array" ref="V20">IF(EDATE($F20,V$2)&gt;DATE(2025,12,31),"",INDEX([1]A1!S$9:S$175,MATCH(1,--(RIGHT([1]A1!$B$9:$B$175,LEN([1]A1!$B$9:$B$175)-4)=$A20)*([1]A1!$C$9:$C$175=YEAR($F20)),0)))</f>
        <v/>
      </c>
      <c r="W20" s="3" t="str" cm="1">
        <f t="array" ref="W20">IF(EDATE($F20,W$2)&gt;DATE(2025,12,31),"",INDEX([1]A1!T$9:T$175,MATCH(1,--(RIGHT([1]A1!$B$9:$B$175,LEN([1]A1!$B$9:$B$175)-4)=$A20)*([1]A1!$C$9:$C$175=YEAR($F20)),0)))</f>
        <v/>
      </c>
      <c r="X20" s="3" t="str" cm="1">
        <f t="array" ref="X20">IF(EDATE($F20,X$2)&gt;DATE(2025,12,31),"",INDEX([1]A1!U$9:U$175,MATCH(1,--(RIGHT([1]A1!$B$9:$B$175,LEN([1]A1!$B$9:$B$175)-4)=$A20)*([1]A1!$C$9:$C$175=YEAR($F20)),0)))</f>
        <v/>
      </c>
      <c r="Y20" s="3" t="str" cm="1">
        <f t="array" ref="Y20">IF(EDATE($F20,Y$2)&gt;DATE(2025,12,31),"",INDEX([1]A1!V$9:V$175,MATCH(1,--(RIGHT([1]A1!$B$9:$B$175,LEN([1]A1!$B$9:$B$175)-4)=$A20)*([1]A1!$C$9:$C$175=YEAR($F20)),0)))</f>
        <v/>
      </c>
      <c r="Z20" s="3" t="str" cm="1">
        <f t="array" ref="Z20">IF(EDATE($F20,Z$2)&gt;DATE(2025,12,31),"",INDEX([1]A1!W$9:W$175,MATCH(1,--(RIGHT([1]A1!$B$9:$B$175,LEN([1]A1!$B$9:$B$175)-4)=$A20)*([1]A1!$C$9:$C$175=YEAR($F20)),0)))</f>
        <v/>
      </c>
      <c r="AA20" s="3" t="str" cm="1">
        <f t="array" ref="AA20">IF(EDATE($F20,AA$2)&gt;DATE(2025,12,31),"",INDEX([1]A1!X$9:X$175,MATCH(1,--(RIGHT([1]A1!$B$9:$B$175,LEN([1]A1!$B$9:$B$175)-4)=$A20)*([1]A1!$C$9:$C$175=YEAR($F20)),0)))</f>
        <v/>
      </c>
      <c r="AB20" s="3" t="str" cm="1">
        <f t="array" ref="AB20">IF(EDATE($F20,AB$2)&gt;DATE(2025,12,31),"",INDEX([1]A1!Y$9:Y$175,MATCH(1,--(RIGHT([1]A1!$B$9:$B$175,LEN([1]A1!$B$9:$B$175)-4)=$A20)*([1]A1!$C$9:$C$175=YEAR($F20)),0)))</f>
        <v/>
      </c>
      <c r="AC20" s="3" t="str" cm="1">
        <f t="array" ref="AC20">IF(EDATE($F20,AC$2)&gt;DATE(2025,12,31),"",INDEX([1]A1!Z$9:Z$175,MATCH(1,--(RIGHT([1]A1!$B$9:$B$175,LEN([1]A1!$B$9:$B$175)-4)=$A20)*([1]A1!$C$9:$C$175=YEAR($F20)),0)))</f>
        <v/>
      </c>
      <c r="AD20" s="3" t="str" cm="1">
        <f t="array" ref="AD20">IF(EDATE($F20,AD$2)&gt;DATE(2025,12,31),"",INDEX([1]A1!AA$9:AA$175,MATCH(1,--(RIGHT([1]A1!$B$9:$B$175,LEN([1]A1!$B$9:$B$175)-4)=$A20)*([1]A1!$C$9:$C$175=YEAR($F20)),0)))</f>
        <v/>
      </c>
      <c r="AE20" s="3" t="str" cm="1">
        <f t="array" ref="AE20">IF(EDATE($F20,AE$2)&gt;DATE(2025,12,31),"",INDEX([1]A1!AB$9:AB$175,MATCH(1,--(RIGHT([1]A1!$B$9:$B$175,LEN([1]A1!$B$9:$B$175)-4)=$A20)*([1]A1!$C$9:$C$175=YEAR($F20)),0)))</f>
        <v/>
      </c>
      <c r="AF20" s="3" t="str" cm="1">
        <f t="array" ref="AF20">IF(EDATE($F20,AF$2)&gt;DATE(2025,12,31),"",INDEX([1]A1!AC$9:AC$175,MATCH(1,--(RIGHT([1]A1!$B$9:$B$175,LEN([1]A1!$B$9:$B$175)-4)=$A20)*([1]A1!$C$9:$C$175=YEAR($F20)),0)))</f>
        <v/>
      </c>
      <c r="AG20" s="3" t="str" cm="1">
        <f t="array" ref="AG20">IF(EDATE($F20,AG$2)&gt;DATE(2025,12,31),"",INDEX([1]A1!AD$9:AD$175,MATCH(1,--(RIGHT([1]A1!$B$9:$B$175,LEN([1]A1!$B$9:$B$175)-4)=$A20)*([1]A1!$C$9:$C$175=YEAR($F20)),0)))</f>
        <v/>
      </c>
      <c r="AH20" s="3" t="str" cm="1">
        <f t="array" ref="AH20">IF(EDATE($F20,AH$2)&gt;DATE(2025,12,31),"",INDEX([1]A1!AE$9:AE$175,MATCH(1,--(RIGHT([1]A1!$B$9:$B$175,LEN([1]A1!$B$9:$B$175)-4)=$A20)*([1]A1!$C$9:$C$175=YEAR($F20)),0)))</f>
        <v/>
      </c>
      <c r="AI20" s="3" t="str" cm="1">
        <f t="array" ref="AI20">IF(EDATE($F20,AI$2)&gt;DATE(2025,12,31),"",INDEX([1]A1!AF$9:AF$175,MATCH(1,--(RIGHT([1]A1!$B$9:$B$175,LEN([1]A1!$B$9:$B$175)-4)=$A20)*([1]A1!$C$9:$C$175=YEAR($F20)),0)))</f>
        <v/>
      </c>
      <c r="AJ20" s="3" t="str" cm="1">
        <f t="array" ref="AJ20">IF(EDATE($F20,AJ$2)&gt;DATE(2025,12,31),"",INDEX([1]A1!AG$9:AG$175,MATCH(1,--(RIGHT([1]A1!$B$9:$B$175,LEN([1]A1!$B$9:$B$175)-4)=$A20)*([1]A1!$C$9:$C$175=YEAR($F20)),0)))</f>
        <v/>
      </c>
      <c r="AK20" s="3" t="str" cm="1">
        <f t="array" ref="AK20">IF(EDATE($F20,AK$2)&gt;DATE(2025,12,31),"",INDEX([1]A1!AH$9:AH$175,MATCH(1,--(RIGHT([1]A1!$B$9:$B$175,LEN([1]A1!$B$9:$B$175)-4)=$A20)*([1]A1!$C$9:$C$175=YEAR($F20)),0)))</f>
        <v/>
      </c>
      <c r="AL20" s="3" t="str" cm="1">
        <f t="array" ref="AL20">IF(EDATE($F20,AL$2)&gt;DATE(2025,12,31),"",INDEX([1]A1!AI$9:AI$175,MATCH(1,--(RIGHT([1]A1!$B$9:$B$175,LEN([1]A1!$B$9:$B$175)-4)=$A20)*([1]A1!$C$9:$C$175=YEAR($F20)),0)))</f>
        <v/>
      </c>
      <c r="AM20" s="3" t="str" cm="1">
        <f t="array" ref="AM20">IF(EDATE($F20,AM$2)&gt;DATE(2025,12,31),"",INDEX([1]A1!AJ$9:AJ$175,MATCH(1,--(RIGHT([1]A1!$B$9:$B$175,LEN([1]A1!$B$9:$B$175)-4)=$A20)*([1]A1!$C$9:$C$175=YEAR($F20)),0)))</f>
        <v/>
      </c>
      <c r="AN20" s="3" t="str" cm="1">
        <f t="array" ref="AN20">IF(EDATE($F20,AN$2)&gt;DATE(2025,12,31),"",INDEX([1]A1!AK$9:AK$175,MATCH(1,--(RIGHT([1]A1!$B$9:$B$175,LEN([1]A1!$B$9:$B$175)-4)=$A20)*([1]A1!$C$9:$C$175=YEAR($F20)),0)))</f>
        <v/>
      </c>
      <c r="AO20" s="3" t="str" cm="1">
        <f t="array" ref="AO20">IF(EDATE($F20,AO$2)&gt;DATE(2025,12,31),"",INDEX([1]A1!AL$9:AL$175,MATCH(1,--(RIGHT([1]A1!$B$9:$B$175,LEN([1]A1!$B$9:$B$175)-4)=$A20)*([1]A1!$C$9:$C$175=YEAR($F20)),0)))</f>
        <v/>
      </c>
      <c r="AP20" s="3" t="str" cm="1">
        <f t="array" ref="AP20">IF(EDATE($F20,AP$2)&gt;DATE(2025,12,31),"",INDEX([1]A1!AM$9:AM$175,MATCH(1,--(RIGHT([1]A1!$B$9:$B$175,LEN([1]A1!$B$9:$B$175)-4)=$A20)*([1]A1!$C$9:$C$175=YEAR($F20)),0)))</f>
        <v/>
      </c>
      <c r="AQ20" s="3" t="str" cm="1">
        <f t="array" ref="AQ20">IF(EDATE($F20,AQ$2)&gt;DATE(2025,12,31),"",INDEX([1]A1!AN$9:AN$175,MATCH(1,--(RIGHT([1]A1!$B$9:$B$175,LEN([1]A1!$B$9:$B$175)-4)=$A20)*([1]A1!$C$9:$C$175=YEAR($F20)),0)))</f>
        <v/>
      </c>
      <c r="AR20" s="3" t="str" cm="1">
        <f t="array" ref="AR20">IF(EDATE($F20,AR$2)&gt;DATE(2025,12,31),"",INDEX([1]A1!AO$9:AO$175,MATCH(1,--(RIGHT([1]A1!$B$9:$B$175,LEN([1]A1!$B$9:$B$175)-4)=$A20)*([1]A1!$C$9:$C$175=YEAR($F20)),0)))</f>
        <v/>
      </c>
      <c r="AS20" s="3" t="str" cm="1">
        <f t="array" ref="AS20">IF(EDATE($F20,AS$2)&gt;DATE(2025,12,31),"",INDEX([1]A1!AP$9:AP$175,MATCH(1,--(RIGHT([1]A1!$B$9:$B$175,LEN([1]A1!$B$9:$B$175)-4)=$A20)*([1]A1!$C$9:$C$175=YEAR($F20)),0)))</f>
        <v/>
      </c>
      <c r="AT20" s="3" t="str" cm="1">
        <f t="array" ref="AT20">IF(EDATE($F20,AT$2)&gt;DATE(2025,12,31),"",INDEX([1]A1!AQ$9:AQ$175,MATCH(1,--(RIGHT([1]A1!$B$9:$B$175,LEN([1]A1!$B$9:$B$175)-4)=$A20)*([1]A1!$C$9:$C$175=YEAR($F20)),0)))</f>
        <v/>
      </c>
      <c r="AU20" s="3" t="str" cm="1">
        <f t="array" ref="AU20">IF(EDATE($F20,AU$2)&gt;DATE(2025,12,31),"",INDEX([1]A1!AR$9:AR$175,MATCH(1,--(RIGHT([1]A1!$B$9:$B$175,LEN([1]A1!$B$9:$B$175)-4)=$A20)*([1]A1!$C$9:$C$175=YEAR($F20)),0)))</f>
        <v/>
      </c>
      <c r="AV20" s="3" t="str" cm="1">
        <f t="array" ref="AV20">IF(EDATE($F20,AV$2)&gt;DATE(2025,12,31),"",INDEX([1]A1!AS$9:AS$175,MATCH(1,--(RIGHT([1]A1!$B$9:$B$175,LEN([1]A1!$B$9:$B$175)-4)=$A20)*([1]A1!$C$9:$C$175=YEAR($F20)),0)))</f>
        <v/>
      </c>
      <c r="AW20" s="3" t="str" cm="1">
        <f t="array" ref="AW20">IF(EDATE($F20,AW$2)&gt;DATE(2025,12,31),"",INDEX([1]A1!AT$9:AT$175,MATCH(1,--(RIGHT([1]A1!$B$9:$B$175,LEN([1]A1!$B$9:$B$175)-4)=$A20)*([1]A1!$C$9:$C$175=YEAR($F20)),0)))</f>
        <v/>
      </c>
      <c r="AX20" s="3" t="str" cm="1">
        <f t="array" ref="AX20">IF(EDATE($F20,AX$2)&gt;DATE(2025,12,31),"",INDEX([1]A1!AU$9:AU$175,MATCH(1,--(RIGHT([1]A1!$B$9:$B$175,LEN([1]A1!$B$9:$B$175)-4)=$A20)*([1]A1!$C$9:$C$175=YEAR($F20)),0)))</f>
        <v/>
      </c>
      <c r="AY20" s="3" t="str" cm="1">
        <f t="array" ref="AY20">IF(EDATE($F20,AY$2)&gt;DATE(2025,12,31),"",INDEX([1]A1!AV$9:AV$175,MATCH(1,--(RIGHT([1]A1!$B$9:$B$175,LEN([1]A1!$B$9:$B$175)-4)=$A20)*([1]A1!$C$9:$C$175=YEAR($F20)),0)))</f>
        <v/>
      </c>
      <c r="AZ20" s="3" t="str" cm="1">
        <f t="array" ref="AZ20">IF(EDATE($F20,AZ$2)&gt;DATE(2025,12,31),"",INDEX([1]A1!AW$9:AW$175,MATCH(1,--(RIGHT([1]A1!$B$9:$B$175,LEN([1]A1!$B$9:$B$175)-4)=$A20)*([1]A1!$C$9:$C$175=YEAR($F20)),0)))</f>
        <v/>
      </c>
      <c r="BA20" s="3" t="str" cm="1">
        <f t="array" ref="BA20">IF(EDATE($F20,BA$2)&gt;DATE(2025,12,31),"",INDEX([1]A1!AX$9:AX$175,MATCH(1,--(RIGHT([1]A1!$B$9:$B$175,LEN([1]A1!$B$9:$B$175)-4)=$A20)*([1]A1!$C$9:$C$175=YEAR($F20)),0)))</f>
        <v/>
      </c>
      <c r="BB20" s="3" t="str" cm="1">
        <f t="array" ref="BB20">IF(EDATE($F20,BB$2)&gt;DATE(2025,12,31),"",INDEX([1]A1!AY$9:AY$175,MATCH(1,--(RIGHT([1]A1!$B$9:$B$175,LEN([1]A1!$B$9:$B$175)-4)=$A20)*([1]A1!$C$9:$C$175=YEAR($F20)),0)))</f>
        <v/>
      </c>
      <c r="BC20" s="3" t="str" cm="1">
        <f t="array" ref="BC20">IF(EDATE($F20,BC$2)&gt;DATE(2025,12,31),"",INDEX([1]A1!AZ$9:AZ$175,MATCH(1,--(RIGHT([1]A1!$B$9:$B$175,LEN([1]A1!$B$9:$B$175)-4)=$A20)*([1]A1!$C$9:$C$175=YEAR($F20)),0)))</f>
        <v/>
      </c>
      <c r="BD20" s="3" t="str" cm="1">
        <f t="array" ref="BD20">IF(EDATE($F20,BD$2)&gt;DATE(2025,12,31),"",INDEX([1]A1!BA$9:BA$175,MATCH(1,--(RIGHT([1]A1!$B$9:$B$175,LEN([1]A1!$B$9:$B$175)-4)=$A20)*([1]A1!$C$9:$C$175=YEAR($F20)),0)))</f>
        <v/>
      </c>
      <c r="BE20" s="3" t="str" cm="1">
        <f t="array" ref="BE20">IF(EDATE($F20,BE$2)&gt;DATE(2025,12,31),"",INDEX([1]A1!BB$9:BB$175,MATCH(1,--(RIGHT([1]A1!$B$9:$B$175,LEN([1]A1!$B$9:$B$175)-4)=$A20)*([1]A1!$C$9:$C$175=YEAR($F20)),0)))</f>
        <v/>
      </c>
      <c r="BF20" s="3" t="str" cm="1">
        <f t="array" ref="BF20">IF(EDATE($F20,BF$2)&gt;DATE(2025,12,31),"",INDEX([1]A1!BC$9:BC$175,MATCH(1,--(RIGHT([1]A1!$B$9:$B$175,LEN([1]A1!$B$9:$B$175)-4)=$A20)*([1]A1!$C$9:$C$175=YEAR($F20)),0)))</f>
        <v/>
      </c>
      <c r="BG20" s="3" t="str" cm="1">
        <f t="array" ref="BG20">IF(EDATE($F20,BG$2)&gt;DATE(2025,12,31),"",INDEX([1]A1!BD$9:BD$175,MATCH(1,--(RIGHT([1]A1!$B$9:$B$175,LEN([1]A1!$B$9:$B$175)-4)=$A20)*([1]A1!$C$9:$C$175=YEAR($F20)),0)))</f>
        <v/>
      </c>
      <c r="BH20" s="3" t="str" cm="1">
        <f t="array" ref="BH20">IF(EDATE($F20,BH$2)&gt;DATE(2025,12,31),"",INDEX([1]A1!BE$9:BE$175,MATCH(1,--(RIGHT([1]A1!$B$9:$B$175,LEN([1]A1!$B$9:$B$175)-4)=$A20)*([1]A1!$C$9:$C$175=YEAR($F20)),0)))</f>
        <v/>
      </c>
      <c r="BI20" s="3" t="str" cm="1">
        <f t="array" ref="BI20">IF(EDATE($F20,BI$2)&gt;DATE(2025,12,31),"",INDEX([1]A1!BF$9:BF$175,MATCH(1,--(RIGHT([1]A1!$B$9:$B$175,LEN([1]A1!$B$9:$B$175)-4)=$A20)*([1]A1!$C$9:$C$175=YEAR($F20)),0)))</f>
        <v/>
      </c>
      <c r="BJ20" s="3" t="str" cm="1">
        <f t="array" ref="BJ20">IF(EDATE($F20,BJ$2)&gt;DATE(2025,12,31),"",INDEX([1]A1!BG$9:BG$175,MATCH(1,--(RIGHT([1]A1!$B$9:$B$175,LEN([1]A1!$B$9:$B$175)-4)=$A20)*([1]A1!$C$9:$C$175=YEAR($F20)),0)))</f>
        <v/>
      </c>
      <c r="BK20" s="3" t="str" cm="1">
        <f t="array" ref="BK20">IF(EDATE($F20,BK$2)&gt;DATE(2025,12,31),"",INDEX([1]A1!BH$9:BH$175,MATCH(1,--(RIGHT([1]A1!$B$9:$B$175,LEN([1]A1!$B$9:$B$175)-4)=$A20)*([1]A1!$C$9:$C$175=YEAR($F20)),0)))</f>
        <v/>
      </c>
      <c r="BL20" s="3" t="str" cm="1">
        <f t="array" ref="BL20">IF(EDATE($F20,BL$2)&gt;DATE(2025,12,31),"",INDEX([1]A1!BI$9:BI$175,MATCH(1,--(RIGHT([1]A1!$B$9:$B$175,LEN([1]A1!$B$9:$B$175)-4)=$A20)*([1]A1!$C$9:$C$175=YEAR($F20)),0)))</f>
        <v/>
      </c>
      <c r="BM20" s="3" t="str" cm="1">
        <f t="array" ref="BM20">IF(EDATE($F20,BM$2)&gt;DATE(2025,12,31),"",INDEX([1]A1!BJ$9:BJ$175,MATCH(1,--(RIGHT([1]A1!$B$9:$B$175,LEN([1]A1!$B$9:$B$175)-4)=$A20)*([1]A1!$C$9:$C$175=YEAR($F20)),0)))</f>
        <v/>
      </c>
      <c r="BN20" s="3" t="str" cm="1">
        <f t="array" ref="BN20">IF(EDATE($F20,BN$2)&gt;DATE(2025,12,31),"",INDEX([1]A1!BK$9:BK$175,MATCH(1,--(RIGHT([1]A1!$B$9:$B$175,LEN([1]A1!$B$9:$B$175)-4)=$A20)*([1]A1!$C$9:$C$175=YEAR($F20)),0)))</f>
        <v/>
      </c>
      <c r="BO20" s="3" t="str" cm="1">
        <f t="array" ref="BO20">IF(EDATE($F20,BO$2)&gt;DATE(2025,12,31),"",INDEX([1]A1!BL$9:BL$175,MATCH(1,--(RIGHT([1]A1!$B$9:$B$175,LEN([1]A1!$B$9:$B$175)-4)=$A20)*([1]A1!$C$9:$C$175=YEAR($F20)),0)))</f>
        <v/>
      </c>
      <c r="BP20" s="3" t="str" cm="1">
        <f t="array" ref="BP20">IF(EDATE($F20,BP$2)&gt;DATE(2025,12,31),"",INDEX([1]A1!BM$9:BM$175,MATCH(1,--(RIGHT([1]A1!$B$9:$B$175,LEN([1]A1!$B$9:$B$175)-4)=$A20)*([1]A1!$C$9:$C$175=YEAR($F20)),0)))</f>
        <v/>
      </c>
      <c r="BQ20" s="3" t="str" cm="1">
        <f t="array" ref="BQ20">IF(EDATE($F20,BQ$2)&gt;DATE(2025,12,31),"",INDEX([1]A1!BN$9:BN$175,MATCH(1,--(RIGHT([1]A1!$B$9:$B$175,LEN([1]A1!$B$9:$B$175)-4)=$A20)*([1]A1!$C$9:$C$175=YEAR($F20)),0)))</f>
        <v/>
      </c>
      <c r="BR20" s="3" t="str" cm="1">
        <f t="array" ref="BR20">IF(EDATE($F20,BR$2)&gt;DATE(2025,12,31),"",INDEX([1]A1!BO$9:BO$175,MATCH(1,--(RIGHT([1]A1!$B$9:$B$175,LEN([1]A1!$B$9:$B$175)-4)=$A20)*([1]A1!$C$9:$C$175=YEAR($F20)),0)))</f>
        <v/>
      </c>
      <c r="BS20" s="3" t="str" cm="1">
        <f t="array" ref="BS20">IF(EDATE($F20,BS$2)&gt;DATE(2025,12,31),"",INDEX([1]A1!BP$9:BP$175,MATCH(1,--(RIGHT([1]A1!$B$9:$B$175,LEN([1]A1!$B$9:$B$175)-4)=$A20)*([1]A1!$C$9:$C$175=YEAR($F20)),0)))</f>
        <v/>
      </c>
      <c r="BT20" s="3" t="str" cm="1">
        <f t="array" ref="BT20">IF(EDATE($F20,BT$2)&gt;DATE(2025,12,31),"",INDEX([1]A1!BQ$9:BQ$175,MATCH(1,--(RIGHT([1]A1!$B$9:$B$175,LEN([1]A1!$B$9:$B$175)-4)=$A20)*([1]A1!$C$9:$C$175=YEAR($F20)),0)))</f>
        <v/>
      </c>
      <c r="BU20" s="3" t="str" cm="1">
        <f t="array" ref="BU20">IF(EDATE($F20,BU$2)&gt;DATE(2025,12,31),"",INDEX([1]A1!BR$9:BR$175,MATCH(1,--(RIGHT([1]A1!$B$9:$B$175,LEN([1]A1!$B$9:$B$175)-4)=$A20)*([1]A1!$C$9:$C$175=YEAR($F20)),0)))</f>
        <v/>
      </c>
      <c r="BV20" s="3" t="str" cm="1">
        <f t="array" ref="BV20">IF(EDATE($F20,BV$2)&gt;DATE(2025,12,31),"",INDEX([1]A1!BS$9:BS$175,MATCH(1,--(RIGHT([1]A1!$B$9:$B$175,LEN([1]A1!$B$9:$B$175)-4)=$A20)*([1]A1!$C$9:$C$175=YEAR($F20)),0)))</f>
        <v/>
      </c>
      <c r="BW20" s="3" t="str" cm="1">
        <f t="array" ref="BW20">IF(EDATE($F20,BW$2)&gt;DATE(2025,12,31),"",INDEX([1]A1!BT$9:BT$175,MATCH(1,--(RIGHT([1]A1!$B$9:$B$175,LEN([1]A1!$B$9:$B$175)-4)=$A20)*([1]A1!$C$9:$C$175=YEAR($F20)),0)))</f>
        <v/>
      </c>
      <c r="BX20" s="3" t="str" cm="1">
        <f t="array" ref="BX20">IF(EDATE($F20,BX$2)&gt;DATE(2025,12,31),"",INDEX([1]A1!BU$9:BU$175,MATCH(1,--(RIGHT([1]A1!$B$9:$B$175,LEN([1]A1!$B$9:$B$175)-4)=$A20)*([1]A1!$C$9:$C$175=YEAR($F20)),0)))</f>
        <v/>
      </c>
      <c r="BY20" s="3" t="str" cm="1">
        <f t="array" ref="BY20">IF(EDATE($F20,BY$2)&gt;DATE(2025,12,31),"",INDEX([1]A1!BV$9:BV$175,MATCH(1,--(RIGHT([1]A1!$B$9:$B$175,LEN([1]A1!$B$9:$B$175)-4)=$A20)*([1]A1!$C$9:$C$175=YEAR($F20)),0)))</f>
        <v/>
      </c>
      <c r="BZ20" s="3" t="str" cm="1">
        <f t="array" ref="BZ20">IF(EDATE($F20,BZ$2)&gt;DATE(2025,12,31),"",INDEX([1]A1!BW$9:BW$175,MATCH(1,--(RIGHT([1]A1!$B$9:$B$175,LEN([1]A1!$B$9:$B$175)-4)=$A20)*([1]A1!$C$9:$C$175=YEAR($F20)),0)))</f>
        <v/>
      </c>
      <c r="CA20" s="3" t="str" cm="1">
        <f t="array" ref="CA20">IF(EDATE($F20,CA$2)&gt;DATE(2025,12,31),"",INDEX([1]A1!BX$9:BX$175,MATCH(1,--(RIGHT([1]A1!$B$9:$B$175,LEN([1]A1!$B$9:$B$175)-4)=$A20)*([1]A1!$C$9:$C$175=YEAR($F20)),0)))</f>
        <v/>
      </c>
      <c r="CB20" s="3" t="str" cm="1">
        <f t="array" ref="CB20">IF(EDATE($F20,CB$2)&gt;DATE(2025,12,31),"",INDEX([1]A1!BY$9:BY$175,MATCH(1,--(RIGHT([1]A1!$B$9:$B$175,LEN([1]A1!$B$9:$B$175)-4)=$A20)*([1]A1!$C$9:$C$175=YEAR($F20)),0)))</f>
        <v/>
      </c>
      <c r="CC20" s="3" t="str" cm="1">
        <f t="array" ref="CC20">IF(EDATE($F20,CC$2)&gt;DATE(2025,12,31),"",INDEX([1]A1!BZ$9:BZ$175,MATCH(1,--(RIGHT([1]A1!$B$9:$B$175,LEN([1]A1!$B$9:$B$175)-4)=$A20)*([1]A1!$C$9:$C$175=YEAR($F20)),0)))</f>
        <v/>
      </c>
      <c r="CD20" s="3" t="str" cm="1">
        <f t="array" ref="CD20">IF(EDATE($F20,CD$2)&gt;DATE(2025,12,31),"",INDEX([1]A1!CA$9:CA$175,MATCH(1,--(RIGHT([1]A1!$B$9:$B$175,LEN([1]A1!$B$9:$B$175)-4)=$A20)*([1]A1!$C$9:$C$175=YEAR($F20)),0)))</f>
        <v/>
      </c>
      <c r="CE20" s="3" t="str" cm="1">
        <f t="array" ref="CE20">IF(EDATE($F20,CE$2)&gt;DATE(2025,12,31),"",INDEX([1]A1!CB$9:CB$175,MATCH(1,--(RIGHT([1]A1!$B$9:$B$175,LEN([1]A1!$B$9:$B$175)-4)=$A20)*([1]A1!$C$9:$C$175=YEAR($F20)),0)))</f>
        <v/>
      </c>
      <c r="CF20" s="3" t="str" cm="1">
        <f t="array" ref="CF20">IF(EDATE($F20,CF$2)&gt;DATE(2025,12,31),"",INDEX([1]A1!CC$9:CC$175,MATCH(1,--(RIGHT([1]A1!$B$9:$B$175,LEN([1]A1!$B$9:$B$175)-4)=$A20)*([1]A1!$C$9:$C$175=YEAR($F20)),0)))</f>
        <v/>
      </c>
      <c r="CG20" s="3" t="str" cm="1">
        <f t="array" ref="CG20">IF(EDATE($F20,CG$2)&gt;DATE(2025,12,31),"",INDEX([1]A1!CD$9:CD$175,MATCH(1,--(RIGHT([1]A1!$B$9:$B$175,LEN([1]A1!$B$9:$B$175)-4)=$A20)*([1]A1!$C$9:$C$175=YEAR($F20)),0)))</f>
        <v/>
      </c>
      <c r="CH20" s="3" t="str" cm="1">
        <f t="array" ref="CH20">IF(EDATE($F20,CH$2)&gt;DATE(2025,12,31),"",INDEX([1]A1!CE$9:CE$175,MATCH(1,--(RIGHT([1]A1!$B$9:$B$175,LEN([1]A1!$B$9:$B$175)-4)=$A20)*([1]A1!$C$9:$C$175=YEAR($F20)),0)))</f>
        <v/>
      </c>
      <c r="CI20" s="3" t="str" cm="1">
        <f t="array" ref="CI20">IF(EDATE($F20,CI$2)&gt;DATE(2025,12,31),"",INDEX([1]A1!CF$9:CF$175,MATCH(1,--(RIGHT([1]A1!$B$9:$B$175,LEN([1]A1!$B$9:$B$175)-4)=$A20)*([1]A1!$C$9:$C$175=YEAR($F20)),0)))</f>
        <v/>
      </c>
      <c r="CJ20" s="3" t="str" cm="1">
        <f t="array" ref="CJ20">IF(EDATE($F20,CJ$2)&gt;DATE(2025,12,31),"",INDEX([1]A1!CG$9:CG$175,MATCH(1,--(RIGHT([1]A1!$B$9:$B$175,LEN([1]A1!$B$9:$B$175)-4)=$A20)*([1]A1!$C$9:$C$175=YEAR($F20)),0)))</f>
        <v/>
      </c>
      <c r="CK20" s="3" t="str" cm="1">
        <f t="array" ref="CK20">IF(EDATE($F20,CK$2)&gt;DATE(2025,12,31),"",INDEX([1]A1!CH$9:CH$175,MATCH(1,--(RIGHT([1]A1!$B$9:$B$175,LEN([1]A1!$B$9:$B$175)-4)=$A20)*([1]A1!$C$9:$C$175=YEAR($F20)),0)))</f>
        <v/>
      </c>
      <c r="CL20" s="3" t="str" cm="1">
        <f t="array" ref="CL20">IF(EDATE($F20,CL$2)&gt;DATE(2025,12,31),"",INDEX([1]A1!CI$9:CI$175,MATCH(1,--(RIGHT([1]A1!$B$9:$B$175,LEN([1]A1!$B$9:$B$175)-4)=$A20)*([1]A1!$C$9:$C$175=YEAR($F20)),0)))</f>
        <v/>
      </c>
      <c r="CM20" s="3" t="str" cm="1">
        <f t="array" ref="CM20">IF(EDATE($F20,CM$2)&gt;DATE(2025,12,31),"",INDEX([1]A1!CJ$9:CJ$175,MATCH(1,--(RIGHT([1]A1!$B$9:$B$175,LEN([1]A1!$B$9:$B$175)-4)=$A20)*([1]A1!$C$9:$C$175=YEAR($F20)),0)))</f>
        <v/>
      </c>
      <c r="CN20" s="3" t="str" cm="1">
        <f t="array" ref="CN20">IF(EDATE($F20,CN$2)&gt;DATE(2025,12,31),"",INDEX([1]A1!CK$9:CK$175,MATCH(1,--(RIGHT([1]A1!$B$9:$B$175,LEN([1]A1!$B$9:$B$175)-4)=$A20)*([1]A1!$C$9:$C$175=YEAR($F20)),0)))</f>
        <v/>
      </c>
      <c r="CO20" s="3" t="str" cm="1">
        <f t="array" ref="CO20">IF(EDATE($F20,CO$2)&gt;DATE(2025,12,31),"",INDEX([1]A1!CL$9:CL$175,MATCH(1,--(RIGHT([1]A1!$B$9:$B$175,LEN([1]A1!$B$9:$B$175)-4)=$A20)*([1]A1!$C$9:$C$175=YEAR($F20)),0)))</f>
        <v/>
      </c>
      <c r="CP20" s="3" t="str" cm="1">
        <f t="array" ref="CP20">IF(EDATE($F20,CP$2)&gt;DATE(2025,12,31),"",INDEX([1]A1!CM$9:CM$175,MATCH(1,--(RIGHT([1]A1!$B$9:$B$175,LEN([1]A1!$B$9:$B$175)-4)=$A20)*([1]A1!$C$9:$C$175=YEAR($F20)),0)))</f>
        <v/>
      </c>
      <c r="CQ20" s="3" t="str" cm="1">
        <f t="array" ref="CQ20">IF(EDATE($F20,CQ$2)&gt;DATE(2025,12,31),"",INDEX([1]A1!CN$9:CN$175,MATCH(1,--(RIGHT([1]A1!$B$9:$B$175,LEN([1]A1!$B$9:$B$175)-4)=$A20)*([1]A1!$C$9:$C$175=YEAR($F20)),0)))</f>
        <v/>
      </c>
      <c r="CR20" s="3" t="str" cm="1">
        <f t="array" ref="CR20">IF(EDATE($F20,CR$2)&gt;DATE(2025,12,31),"",INDEX([1]A1!CO$9:CO$175,MATCH(1,--(RIGHT([1]A1!$B$9:$B$175,LEN([1]A1!$B$9:$B$175)-4)=$A20)*([1]A1!$C$9:$C$175=YEAR($F20)),0)))</f>
        <v/>
      </c>
      <c r="CS20" s="3" t="str" cm="1">
        <f t="array" ref="CS20">IF(EDATE($F20,CS$2)&gt;DATE(2025,12,31),"",INDEX([1]A1!CP$9:CP$175,MATCH(1,--(RIGHT([1]A1!$B$9:$B$175,LEN([1]A1!$B$9:$B$175)-4)=$A20)*([1]A1!$C$9:$C$175=YEAR($F20)),0)))</f>
        <v/>
      </c>
      <c r="CT20" s="3" t="str" cm="1">
        <f t="array" ref="CT20">IF(EDATE($F20,CT$2)&gt;DATE(2025,12,31),"",INDEX([1]A1!CQ$9:CQ$175,MATCH(1,--(RIGHT([1]A1!$B$9:$B$175,LEN([1]A1!$B$9:$B$175)-4)=$A20)*([1]A1!$C$9:$C$175=YEAR($F20)),0)))</f>
        <v/>
      </c>
      <c r="CU20" s="3" t="str" cm="1">
        <f t="array" ref="CU20">IF(EDATE($F20,CU$2)&gt;DATE(2025,12,31),"",INDEX([1]A1!CR$9:CR$175,MATCH(1,--(RIGHT([1]A1!$B$9:$B$175,LEN([1]A1!$B$9:$B$175)-4)=$A20)*([1]A1!$C$9:$C$175=YEAR($F20)),0)))</f>
        <v/>
      </c>
      <c r="CV20" s="3" t="str" cm="1">
        <f t="array" ref="CV20">IF(EDATE($F20,CV$2)&gt;DATE(2025,12,31),"",INDEX([1]A1!CS$9:CS$175,MATCH(1,--(RIGHT([1]A1!$B$9:$B$175,LEN([1]A1!$B$9:$B$175)-4)=$A20)*([1]A1!$C$9:$C$175=YEAR($F20)),0)))</f>
        <v/>
      </c>
      <c r="CW20" s="3" t="str" cm="1">
        <f t="array" ref="CW20">IF(EDATE($F20,CW$2)&gt;DATE(2025,12,31),"",INDEX([1]A1!CT$9:CT$175,MATCH(1,--(RIGHT([1]A1!$B$9:$B$175,LEN([1]A1!$B$9:$B$175)-4)=$A20)*([1]A1!$C$9:$C$175=YEAR($F20)),0)))</f>
        <v/>
      </c>
      <c r="CX20" s="3" t="str" cm="1">
        <f t="array" ref="CX20">IF(EDATE($F20,CX$2)&gt;DATE(2025,12,31),"",INDEX([1]A1!CU$9:CU$175,MATCH(1,--(RIGHT([1]A1!$B$9:$B$175,LEN([1]A1!$B$9:$B$175)-4)=$A20)*([1]A1!$C$9:$C$175=YEAR($F20)),0)))</f>
        <v/>
      </c>
      <c r="CY20" s="3" t="str" cm="1">
        <f t="array" ref="CY20">IF(EDATE($F20,CY$2)&gt;DATE(2025,12,31),"",INDEX([1]A1!CV$9:CV$175,MATCH(1,--(RIGHT([1]A1!$B$9:$B$175,LEN([1]A1!$B$9:$B$175)-4)=$A20)*([1]A1!$C$9:$C$175=YEAR($F20)),0)))</f>
        <v/>
      </c>
      <c r="CZ20" s="3" t="str" cm="1">
        <f t="array" ref="CZ20">IF(EDATE($F20,CZ$2)&gt;DATE(2025,12,31),"",INDEX([1]A1!CW$9:CW$175,MATCH(1,--(RIGHT([1]A1!$B$9:$B$175,LEN([1]A1!$B$9:$B$175)-4)=$A20)*([1]A1!$C$9:$C$175=YEAR($F20)),0)))</f>
        <v/>
      </c>
      <c r="DA20" s="3" t="str" cm="1">
        <f t="array" ref="DA20">IF(EDATE($F20,DA$2)&gt;DATE(2025,12,31),"",INDEX([1]A1!CX$9:CX$175,MATCH(1,--(RIGHT([1]A1!$B$9:$B$175,LEN([1]A1!$B$9:$B$175)-4)=$A20)*([1]A1!$C$9:$C$175=YEAR($F20)),0)))</f>
        <v/>
      </c>
      <c r="DB20" s="3" t="str" cm="1">
        <f t="array" ref="DB20">IF(EDATE($F20,DB$2)&gt;DATE(2025,12,31),"",INDEX([1]A1!CY$9:CY$175,MATCH(1,--(RIGHT([1]A1!$B$9:$B$175,LEN([1]A1!$B$9:$B$175)-4)=$A20)*([1]A1!$C$9:$C$175=YEAR($F20)),0)))</f>
        <v/>
      </c>
      <c r="DC20" s="3" t="str" cm="1">
        <f t="array" ref="DC20">IF(EDATE($F20,DC$2)&gt;DATE(2025,12,31),"",INDEX([1]A1!CZ$9:CZ$175,MATCH(1,--(RIGHT([1]A1!$B$9:$B$175,LEN([1]A1!$B$9:$B$175)-4)=$A20)*([1]A1!$C$9:$C$175=YEAR($F20)),0)))</f>
        <v/>
      </c>
      <c r="DD20" s="3" t="str" cm="1">
        <f t="array" ref="DD20">IF(EDATE($F20,DD$2)&gt;DATE(2025,12,31),"",INDEX([1]A1!DA$9:DA$175,MATCH(1,--(RIGHT([1]A1!$B$9:$B$175,LEN([1]A1!$B$9:$B$175)-4)=$A20)*([1]A1!$C$9:$C$175=YEAR($F20)),0)))</f>
        <v/>
      </c>
      <c r="DE20" s="3" t="str" cm="1">
        <f t="array" ref="DE20">IF(EDATE($F20,DE$2)&gt;DATE(2025,12,31),"",INDEX([1]A1!DB$9:DB$175,MATCH(1,--(RIGHT([1]A1!$B$9:$B$175,LEN([1]A1!$B$9:$B$175)-4)=$A20)*([1]A1!$C$9:$C$175=YEAR($F20)),0)))</f>
        <v/>
      </c>
      <c r="DF20" s="3" t="str" cm="1">
        <f t="array" ref="DF20">IF(EDATE($F20,DF$2)&gt;DATE(2025,12,31),"",INDEX([1]A1!DC$9:DC$175,MATCH(1,--(RIGHT([1]A1!$B$9:$B$175,LEN([1]A1!$B$9:$B$175)-4)=$A20)*([1]A1!$C$9:$C$175=YEAR($F20)),0)))</f>
        <v/>
      </c>
      <c r="DG20" s="3" t="str" cm="1">
        <f t="array" ref="DG20">IF(EDATE($F20,DG$2)&gt;DATE(2025,12,31),"",INDEX([1]A1!DD$9:DD$175,MATCH(1,--(RIGHT([1]A1!$B$9:$B$175,LEN([1]A1!$B$9:$B$175)-4)=$A20)*([1]A1!$C$9:$C$175=YEAR($F20)),0)))</f>
        <v/>
      </c>
      <c r="DH20" s="3" t="str" cm="1">
        <f t="array" ref="DH20">IF(EDATE($F20,DH$2)&gt;DATE(2025,12,31),"",INDEX([1]A1!DE$9:DE$175,MATCH(1,--(RIGHT([1]A1!$B$9:$B$175,LEN([1]A1!$B$9:$B$175)-4)=$A20)*([1]A1!$C$9:$C$175=YEAR($F20)),0)))</f>
        <v/>
      </c>
      <c r="DI20" s="3" t="str" cm="1">
        <f t="array" ref="DI20">IF(EDATE($F20,DI$2)&gt;DATE(2025,12,31),"",INDEX([1]A1!DF$9:DF$175,MATCH(1,--(RIGHT([1]A1!$B$9:$B$175,LEN([1]A1!$B$9:$B$175)-4)=$A20)*([1]A1!$C$9:$C$175=YEAR($F20)),0)))</f>
        <v/>
      </c>
      <c r="DJ20" s="3" t="str" cm="1">
        <f t="array" ref="DJ20">IF(EDATE($F20,DJ$2)&gt;DATE(2025,12,31),"",INDEX([1]A1!DG$9:DG$175,MATCH(1,--(RIGHT([1]A1!$B$9:$B$175,LEN([1]A1!$B$9:$B$175)-4)=$A20)*([1]A1!$C$9:$C$175=YEAR($F20)),0)))</f>
        <v/>
      </c>
      <c r="DK20" s="3" t="str" cm="1">
        <f t="array" ref="DK20">IF(EDATE($F20,DK$2)&gt;DATE(2025,12,31),"",INDEX([1]A1!DH$9:DH$175,MATCH(1,--(RIGHT([1]A1!$B$9:$B$175,LEN([1]A1!$B$9:$B$175)-4)=$A20)*([1]A1!$C$9:$C$175=YEAR($F20)),0)))</f>
        <v/>
      </c>
      <c r="DL20" s="3" t="str" cm="1">
        <f t="array" ref="DL20">IF(EDATE($F20,DL$2)&gt;DATE(2025,12,31),"",INDEX([1]A1!DI$9:DI$175,MATCH(1,--(RIGHT([1]A1!$B$9:$B$175,LEN([1]A1!$B$9:$B$175)-4)=$A20)*([1]A1!$C$9:$C$175=YEAR($F20)),0)))</f>
        <v/>
      </c>
      <c r="DM20" s="3" t="str" cm="1">
        <f t="array" ref="DM20">IF(EDATE($F20,DM$2)&gt;DATE(2025,12,31),"",INDEX([1]A1!DJ$9:DJ$175,MATCH(1,--(RIGHT([1]A1!$B$9:$B$175,LEN([1]A1!$B$9:$B$175)-4)=$A20)*([1]A1!$C$9:$C$175=YEAR($F20)),0)))</f>
        <v/>
      </c>
      <c r="DN20" s="3" t="str" cm="1">
        <f t="array" ref="DN20">IF(EDATE($F20,DN$2)&gt;DATE(2025,12,31),"",INDEX([1]A1!DK$9:DK$175,MATCH(1,--(RIGHT([1]A1!$B$9:$B$175,LEN([1]A1!$B$9:$B$175)-4)=$A20)*([1]A1!$C$9:$C$175=YEAR($F20)),0)))</f>
        <v/>
      </c>
      <c r="DO20" s="3" t="str" cm="1">
        <f t="array" ref="DO20">IF(EDATE($F20,DO$2)&gt;DATE(2025,12,31),"",INDEX([1]A1!DL$9:DL$175,MATCH(1,--(RIGHT([1]A1!$B$9:$B$175,LEN([1]A1!$B$9:$B$175)-4)=$A20)*([1]A1!$C$9:$C$175=YEAR($F20)),0)))</f>
        <v/>
      </c>
      <c r="DP20" s="3" t="str" cm="1">
        <f t="array" ref="DP20">IF(EDATE($F20,DP$2)&gt;DATE(2025,12,31),"",INDEX([1]A1!DM$9:DM$175,MATCH(1,--(RIGHT([1]A1!$B$9:$B$175,LEN([1]A1!$B$9:$B$175)-4)=$A20)*([1]A1!$C$9:$C$175=YEAR($F20)),0)))</f>
        <v/>
      </c>
      <c r="DQ20" s="3" t="str" cm="1">
        <f t="array" ref="DQ20">IF(EDATE($F20,DQ$2)&gt;DATE(2025,12,31),"",INDEX([1]A1!DN$9:DN$175,MATCH(1,--(RIGHT([1]A1!$B$9:$B$175,LEN([1]A1!$B$9:$B$175)-4)=$A20)*([1]A1!$C$9:$C$175=YEAR($F20)),0)))</f>
        <v/>
      </c>
      <c r="DR20" s="3" t="str" cm="1">
        <f t="array" ref="DR20">IF(EDATE($F20,DR$2)&gt;DATE(2025,12,31),"",INDEX([1]A1!DO$9:DO$175,MATCH(1,--(RIGHT([1]A1!$B$9:$B$175,LEN([1]A1!$B$9:$B$175)-4)=$A20)*([1]A1!$C$9:$C$175=YEAR($F20)),0)))</f>
        <v/>
      </c>
      <c r="DS20" s="3" t="str" cm="1">
        <f t="array" ref="DS20">IF(EDATE($F20,DS$2)&gt;DATE(2025,12,31),"",INDEX([1]A1!DP$9:DP$175,MATCH(1,--(RIGHT([1]A1!$B$9:$B$175,LEN([1]A1!$B$9:$B$175)-4)=$A20)*([1]A1!$C$9:$C$175=YEAR($F20)),0)))</f>
        <v/>
      </c>
      <c r="DT20" s="3" t="str" cm="1">
        <f t="array" ref="DT20">IF(EDATE($F20,DT$2)&gt;DATE(2025,12,31),"",INDEX([1]A1!DQ$9:DQ$175,MATCH(1,--(RIGHT([1]A1!$B$9:$B$175,LEN([1]A1!$B$9:$B$175)-4)=$A20)*([1]A1!$C$9:$C$175=YEAR($F20)),0)))</f>
        <v/>
      </c>
      <c r="DU20" s="3" t="str" cm="1">
        <f t="array" ref="DU20">IF(EDATE($F20,DU$2)&gt;DATE(2025,12,31),"",INDEX([1]A1!DR$9:DR$175,MATCH(1,--(RIGHT([1]A1!$B$9:$B$175,LEN([1]A1!$B$9:$B$175)-4)=$A20)*([1]A1!$C$9:$C$175=YEAR($F20)),0)))</f>
        <v/>
      </c>
      <c r="DV20" s="3" t="str" cm="1">
        <f t="array" ref="DV20">IF(EDATE($F20,DV$2)&gt;DATE(2025,12,31),"",INDEX([1]A1!DS$9:DS$175,MATCH(1,--(RIGHT([1]A1!$B$9:$B$175,LEN([1]A1!$B$9:$B$175)-4)=$A20)*([1]A1!$C$9:$C$175=YEAR($F20)),0)))</f>
        <v/>
      </c>
      <c r="DW20" s="3" t="str" cm="1">
        <f t="array" ref="DW20">IF(EDATE($F20,DW$2)&gt;DATE(2025,12,31),"",INDEX([1]A1!DT$9:DT$175,MATCH(1,--(RIGHT([1]A1!$B$9:$B$175,LEN([1]A1!$B$9:$B$175)-4)=$A20)*([1]A1!$C$9:$C$175=YEAR($F20)),0)))</f>
        <v/>
      </c>
      <c r="DX20" s="3" t="str" cm="1">
        <f t="array" ref="DX20">IF(EDATE($F20,DX$2)&gt;DATE(2025,12,31),"",INDEX([1]A1!DU$9:DU$175,MATCH(1,--(RIGHT([1]A1!$B$9:$B$175,LEN([1]A1!$B$9:$B$175)-4)=$A20)*([1]A1!$C$9:$C$175=YEAR($F20)),0)))</f>
        <v/>
      </c>
      <c r="DY20" s="3" t="str" cm="1">
        <f t="array" ref="DY20">IF(EDATE($F20,DY$2)&gt;DATE(2025,12,31),"",INDEX([1]A1!DV$9:DV$175,MATCH(1,--(RIGHT([1]A1!$B$9:$B$175,LEN([1]A1!$B$9:$B$175)-4)=$A20)*([1]A1!$C$9:$C$175=YEAR($F20)),0)))</f>
        <v/>
      </c>
      <c r="DZ20" s="3" t="str" cm="1">
        <f t="array" ref="DZ20">IF(EDATE($F20,DZ$2)&gt;DATE(2025,12,31),"",INDEX([1]A1!DW$9:DW$175,MATCH(1,--(RIGHT([1]A1!$B$9:$B$175,LEN([1]A1!$B$9:$B$175)-4)=$A20)*([1]A1!$C$9:$C$175=YEAR($F20)),0)))</f>
        <v/>
      </c>
      <c r="EA20" s="3" t="str" cm="1">
        <f t="array" ref="EA20">IF(EDATE($F20,EA$2)&gt;DATE(2025,12,31),"",INDEX([1]A1!DX$9:DX$175,MATCH(1,--(RIGHT([1]A1!$B$9:$B$175,LEN([1]A1!$B$9:$B$175)-4)=$A20)*([1]A1!$C$9:$C$175=YEAR($F20)),0)))</f>
        <v/>
      </c>
      <c r="EB20" s="3" t="str" cm="1">
        <f t="array" ref="EB20">IF(EDATE($F20,EB$2)&gt;DATE(2025,12,31),"",INDEX([1]A1!DY$9:DY$175,MATCH(1,--(RIGHT([1]A1!$B$9:$B$175,LEN([1]A1!$B$9:$B$175)-4)=$A20)*([1]A1!$C$9:$C$175=YEAR($F20)),0)))</f>
        <v/>
      </c>
      <c r="EC20" s="3" t="str" cm="1">
        <f t="array" ref="EC20">IF(EDATE($F20,EC$2)&gt;DATE(2025,12,31),"",INDEX([1]A1!DZ$9:DZ$175,MATCH(1,--(RIGHT([1]A1!$B$9:$B$175,LEN([1]A1!$B$9:$B$175)-4)=$A20)*([1]A1!$C$9:$C$175=YEAR($F20)),0)))</f>
        <v/>
      </c>
      <c r="ED20" s="3" t="str" cm="1">
        <f t="array" ref="ED20">IF(EDATE($F20,ED$2)&gt;DATE(2025,12,31),"",INDEX([1]A1!EA$9:EA$175,MATCH(1,--(RIGHT([1]A1!$B$9:$B$175,LEN([1]A1!$B$9:$B$175)-4)=$A20)*([1]A1!$C$9:$C$175=YEAR($F20)),0)))</f>
        <v/>
      </c>
      <c r="EE20" s="3" t="str" cm="1">
        <f t="array" ref="EE20">IF(EDATE($F20,EE$2)&gt;DATE(2025,12,31),"",INDEX([1]A1!EB$9:EB$175,MATCH(1,--(RIGHT([1]A1!$B$9:$B$175,LEN([1]A1!$B$9:$B$175)-4)=$A20)*([1]A1!$C$9:$C$175=YEAR($F20)),0)))</f>
        <v/>
      </c>
      <c r="EF20" s="3" t="str" cm="1">
        <f t="array" ref="EF20">IF(EDATE($F20,EF$2)&gt;DATE(2025,12,31),"",INDEX([1]A1!EC$9:EC$175,MATCH(1,--(RIGHT([1]A1!$B$9:$B$175,LEN([1]A1!$B$9:$B$175)-4)=$A20)*([1]A1!$C$9:$C$175=YEAR($F20)),0)))</f>
        <v/>
      </c>
      <c r="EG20" s="3" t="str" cm="1">
        <f t="array" ref="EG20">IF(EDATE($F20,EG$2)&gt;DATE(2025,12,31),"",INDEX([1]A1!ED$9:ED$175,MATCH(1,--(RIGHT([1]A1!$B$9:$B$175,LEN([1]A1!$B$9:$B$175)-4)=$A20)*([1]A1!$C$9:$C$175=YEAR($F20)),0)))</f>
        <v/>
      </c>
      <c r="EH20" s="3" t="str" cm="1">
        <f t="array" ref="EH20">IF(EDATE($F20,EH$2)&gt;DATE(2025,12,31),"",INDEX([1]A1!EE$9:EE$175,MATCH(1,--(RIGHT([1]A1!$B$9:$B$175,LEN([1]A1!$B$9:$B$175)-4)=$A20)*([1]A1!$C$9:$C$175=YEAR($F20)),0)))</f>
        <v/>
      </c>
      <c r="EI20" s="3" t="str" cm="1">
        <f t="array" ref="EI20">IF(EDATE($F20,EI$2)&gt;DATE(2025,12,31),"",INDEX([1]A1!EF$9:EF$175,MATCH(1,--(RIGHT([1]A1!$B$9:$B$175,LEN([1]A1!$B$9:$B$175)-4)=$A20)*([1]A1!$C$9:$C$175=YEAR($F20)),0)))</f>
        <v/>
      </c>
      <c r="EJ20" s="3" t="str" cm="1">
        <f t="array" ref="EJ20">IF(EDATE($F20,EJ$2)&gt;DATE(2025,12,31),"",INDEX([1]A1!EG$9:EG$175,MATCH(1,--(RIGHT([1]A1!$B$9:$B$175,LEN([1]A1!$B$9:$B$175)-4)=$A20)*([1]A1!$C$9:$C$175=YEAR($F20)),0)))</f>
        <v/>
      </c>
      <c r="EK20" s="3" t="str" cm="1">
        <f t="array" ref="EK20">IF(EDATE($F20,EK$2)&gt;DATE(2025,12,31),"",INDEX([1]A1!EH$9:EH$175,MATCH(1,--(RIGHT([1]A1!$B$9:$B$175,LEN([1]A1!$B$9:$B$175)-4)=$A20)*([1]A1!$C$9:$C$175=YEAR($F20)),0)))</f>
        <v/>
      </c>
      <c r="EL20" s="3" t="str" cm="1">
        <f t="array" ref="EL20">IF(EDATE($F20,EL$2)&gt;DATE(2025,12,31),"",INDEX([1]A1!EI$9:EI$175,MATCH(1,--(RIGHT([1]A1!$B$9:$B$175,LEN([1]A1!$B$9:$B$175)-4)=$A20)*([1]A1!$C$9:$C$175=YEAR($F20)),0)))</f>
        <v/>
      </c>
      <c r="EM20" s="3" t="str" cm="1">
        <f t="array" ref="EM20">IF(EDATE($F20,EM$2)&gt;DATE(2025,12,31),"",INDEX([1]A1!EJ$9:EJ$175,MATCH(1,--(RIGHT([1]A1!$B$9:$B$175,LEN([1]A1!$B$9:$B$175)-4)=$A20)*([1]A1!$C$9:$C$175=YEAR($F20)),0)))</f>
        <v/>
      </c>
      <c r="EN20" s="3" t="str" cm="1">
        <f t="array" ref="EN20">IF(EDATE($F20,EN$2)&gt;DATE(2025,12,31),"",INDEX([1]A1!EK$9:EK$175,MATCH(1,--(RIGHT([1]A1!$B$9:$B$175,LEN([1]A1!$B$9:$B$175)-4)=$A20)*([1]A1!$C$9:$C$175=YEAR($F20)),0)))</f>
        <v/>
      </c>
      <c r="EO20" s="3" t="str" cm="1">
        <f t="array" ref="EO20">IF(EDATE($F20,EO$2)&gt;DATE(2025,12,31),"",INDEX([1]A1!EL$9:EL$175,MATCH(1,--(RIGHT([1]A1!$B$9:$B$175,LEN([1]A1!$B$9:$B$175)-4)=$A20)*([1]A1!$C$9:$C$175=YEAR($F20)),0)))</f>
        <v/>
      </c>
      <c r="EP20" s="3" t="str" cm="1">
        <f t="array" ref="EP20">IF(EDATE($F20,EP$2)&gt;DATE(2025,12,31),"",INDEX([1]A1!EM$9:EM$175,MATCH(1,--(RIGHT([1]A1!$B$9:$B$175,LEN([1]A1!$B$9:$B$175)-4)=$A20)*([1]A1!$C$9:$C$175=YEAR($F20)),0)))</f>
        <v/>
      </c>
      <c r="EQ20" s="3" t="str" cm="1">
        <f t="array" ref="EQ20">IF(EDATE($F20,EQ$2)&gt;DATE(2025,12,31),"",INDEX([1]A1!EN$9:EN$175,MATCH(1,--(RIGHT([1]A1!$B$9:$B$175,LEN([1]A1!$B$9:$B$175)-4)=$A20)*([1]A1!$C$9:$C$175=YEAR($F20)),0)))</f>
        <v/>
      </c>
      <c r="ER20" s="3" t="str" cm="1">
        <f t="array" ref="ER20">IF(EDATE($F20,ER$2)&gt;DATE(2025,12,31),"",INDEX([1]A1!EO$9:EO$175,MATCH(1,--(RIGHT([1]A1!$B$9:$B$175,LEN([1]A1!$B$9:$B$175)-4)=$A20)*([1]A1!$C$9:$C$175=YEAR($F20)),0)))</f>
        <v/>
      </c>
      <c r="ES20" s="3" t="str" cm="1">
        <f t="array" ref="ES20">IF(EDATE($F20,ES$2)&gt;DATE(2025,12,31),"",INDEX([1]A1!EP$9:EP$175,MATCH(1,--(RIGHT([1]A1!$B$9:$B$175,LEN([1]A1!$B$9:$B$175)-4)=$A20)*([1]A1!$C$9:$C$175=YEAR($F20)),0)))</f>
        <v/>
      </c>
      <c r="ET20" s="3" t="str" cm="1">
        <f t="array" ref="ET20">IF(EDATE($F20,ET$2)&gt;DATE(2025,12,31),"",INDEX([1]A1!EQ$9:EQ$175,MATCH(1,--(RIGHT([1]A1!$B$9:$B$175,LEN([1]A1!$B$9:$B$175)-4)=$A20)*([1]A1!$C$9:$C$175=YEAR($F20)),0)))</f>
        <v/>
      </c>
      <c r="EU20" s="3" t="str" cm="1">
        <f t="array" ref="EU20">IF(EDATE($F20,EU$2)&gt;DATE(2025,12,31),"",INDEX([1]A1!ER$9:ER$175,MATCH(1,--(RIGHT([1]A1!$B$9:$B$175,LEN([1]A1!$B$9:$B$175)-4)=$A20)*([1]A1!$C$9:$C$175=YEAR($F20)),0)))</f>
        <v/>
      </c>
      <c r="EV20" s="3" t="str" cm="1">
        <f t="array" ref="EV20">IF(EDATE($F20,EV$2)&gt;DATE(2025,12,31),"",INDEX([1]A1!ES$9:ES$175,MATCH(1,--(RIGHT([1]A1!$B$9:$B$175,LEN([1]A1!$B$9:$B$175)-4)=$A20)*([1]A1!$C$9:$C$175=YEAR($F20)),0)))</f>
        <v/>
      </c>
      <c r="EW20" s="3" t="str" cm="1">
        <f t="array" ref="EW20">IF(EDATE($F20,EW$2)&gt;DATE(2025,12,31),"",INDEX([1]A1!ET$9:ET$175,MATCH(1,--(RIGHT([1]A1!$B$9:$B$175,LEN([1]A1!$B$9:$B$175)-4)=$A20)*([1]A1!$C$9:$C$175=YEAR($F20)),0)))</f>
        <v/>
      </c>
      <c r="EX20" s="3" t="str" cm="1">
        <f t="array" ref="EX20">IF(EDATE($F20,EX$2)&gt;DATE(2025,12,31),"",INDEX([1]A1!EU$9:EU$175,MATCH(1,--(RIGHT([1]A1!$B$9:$B$175,LEN([1]A1!$B$9:$B$175)-4)=$A20)*([1]A1!$C$9:$C$175=YEAR($F20)),0)))</f>
        <v/>
      </c>
      <c r="EY20" s="3" t="str" cm="1">
        <f t="array" ref="EY20">IF(EDATE($F20,EY$2)&gt;DATE(2025,12,31),"",INDEX([1]A1!EV$9:EV$175,MATCH(1,--(RIGHT([1]A1!$B$9:$B$175,LEN([1]A1!$B$9:$B$175)-4)=$A20)*([1]A1!$C$9:$C$175=YEAR($F20)),0)))</f>
        <v/>
      </c>
      <c r="EZ20" s="3" t="str" cm="1">
        <f t="array" ref="EZ20">IF(EDATE($F20,EZ$2)&gt;DATE(2025,12,31),"",INDEX([1]A1!EW$9:EW$175,MATCH(1,--(RIGHT([1]A1!$B$9:$B$175,LEN([1]A1!$B$9:$B$175)-4)=$A20)*([1]A1!$C$9:$C$175=YEAR($F20)),0)))</f>
        <v/>
      </c>
      <c r="FA20" s="3" t="str" cm="1">
        <f t="array" ref="FA20">IF(EDATE($F20,FA$2)&gt;DATE(2025,12,31),"",INDEX([1]A1!EX$9:EX$175,MATCH(1,--(RIGHT([1]A1!$B$9:$B$175,LEN([1]A1!$B$9:$B$175)-4)=$A20)*([1]A1!$C$9:$C$175=YEAR($F20)),0)))</f>
        <v/>
      </c>
    </row>
    <row r="21" spans="1:157" x14ac:dyDescent="0.2">
      <c r="A21" s="28" t="s">
        <v>807</v>
      </c>
      <c r="B21" s="8" t="s">
        <v>78</v>
      </c>
      <c r="C21" s="8" t="s">
        <v>65</v>
      </c>
      <c r="D21" s="9" t="s">
        <v>19</v>
      </c>
      <c r="E21" s="9" t="s">
        <v>0</v>
      </c>
      <c r="F21" s="94">
        <f t="shared" si="5"/>
        <v>45292</v>
      </c>
      <c r="G21" s="3" cm="1">
        <f t="array" ref="G21">IF(EDATE($F21,G$2)&gt;DATE(2025,12,31),"",INDEX([1]A1!D$9:D$175,MATCH(1,--(RIGHT([1]A1!$B$9:$B$175,LEN([1]A1!$B$9:$B$175)-4)=$A21)*([1]A1!$C$9:$C$175=YEAR($F21)),0)))</f>
        <v>231050879.14719999</v>
      </c>
      <c r="H21" s="3" cm="1">
        <f t="array" ref="H21">IF(EDATE($F21,H$2)&gt;DATE(2025,12,31),"",INDEX([1]A1!E$9:E$175,MATCH(1,--(RIGHT([1]A1!$B$9:$B$175,LEN([1]A1!$B$9:$B$175)-4)=$A21)*([1]A1!$C$9:$C$175=YEAR($F21)),0)))</f>
        <v>255701052.1647</v>
      </c>
      <c r="I21" s="3" t="str" cm="1">
        <f t="array" ref="I21">IF(EDATE($F21,I$2)&gt;DATE(2025,12,31),"",INDEX([1]A1!F$9:F$175,MATCH(1,--(RIGHT([1]A1!$B$9:$B$175,LEN([1]A1!$B$9:$B$175)-4)=$A21)*([1]A1!$C$9:$C$175=YEAR($F21)),0)))</f>
        <v/>
      </c>
      <c r="J21" s="3" t="str" cm="1">
        <f t="array" ref="J21">IF(EDATE($F21,J$2)&gt;DATE(2025,12,31),"",INDEX([1]A1!G$9:G$175,MATCH(1,--(RIGHT([1]A1!$B$9:$B$175,LEN([1]A1!$B$9:$B$175)-4)=$A21)*([1]A1!$C$9:$C$175=YEAR($F21)),0)))</f>
        <v/>
      </c>
      <c r="K21" s="3" t="str" cm="1">
        <f t="array" ref="K21">IF(EDATE($F21,K$2)&gt;DATE(2025,12,31),"",INDEX([1]A1!H$9:H$175,MATCH(1,--(RIGHT([1]A1!$B$9:$B$175,LEN([1]A1!$B$9:$B$175)-4)=$A21)*([1]A1!$C$9:$C$175=YEAR($F21)),0)))</f>
        <v/>
      </c>
      <c r="L21" s="3" t="str" cm="1">
        <f t="array" ref="L21">IF(EDATE($F21,L$2)&gt;DATE(2025,12,31),"",INDEX([1]A1!I$9:I$175,MATCH(1,--(RIGHT([1]A1!$B$9:$B$175,LEN([1]A1!$B$9:$B$175)-4)=$A21)*([1]A1!$C$9:$C$175=YEAR($F21)),0)))</f>
        <v/>
      </c>
      <c r="M21" s="3" t="str" cm="1">
        <f t="array" ref="M21">IF(EDATE($F21,M$2)&gt;DATE(2025,12,31),"",INDEX([1]A1!J$9:J$175,MATCH(1,--(RIGHT([1]A1!$B$9:$B$175,LEN([1]A1!$B$9:$B$175)-4)=$A21)*([1]A1!$C$9:$C$175=YEAR($F21)),0)))</f>
        <v/>
      </c>
      <c r="N21" s="3" t="str" cm="1">
        <f t="array" ref="N21">IF(EDATE($F21,N$2)&gt;DATE(2025,12,31),"",INDEX([1]A1!K$9:K$175,MATCH(1,--(RIGHT([1]A1!$B$9:$B$175,LEN([1]A1!$B$9:$B$175)-4)=$A21)*([1]A1!$C$9:$C$175=YEAR($F21)),0)))</f>
        <v/>
      </c>
      <c r="O21" s="3" t="str" cm="1">
        <f t="array" ref="O21">IF(EDATE($F21,O$2)&gt;DATE(2025,12,31),"",INDEX([1]A1!L$9:L$175,MATCH(1,--(RIGHT([1]A1!$B$9:$B$175,LEN([1]A1!$B$9:$B$175)-4)=$A21)*([1]A1!$C$9:$C$175=YEAR($F21)),0)))</f>
        <v/>
      </c>
      <c r="P21" s="3" t="str" cm="1">
        <f t="array" ref="P21">IF(EDATE($F21,P$2)&gt;DATE(2025,12,31),"",INDEX([1]A1!M$9:M$175,MATCH(1,--(RIGHT([1]A1!$B$9:$B$175,LEN([1]A1!$B$9:$B$175)-4)=$A21)*([1]A1!$C$9:$C$175=YEAR($F21)),0)))</f>
        <v/>
      </c>
      <c r="Q21" s="3" t="str" cm="1">
        <f t="array" ref="Q21">IF(EDATE($F21,Q$2)&gt;DATE(2025,12,31),"",INDEX([1]A1!N$9:N$175,MATCH(1,--(RIGHT([1]A1!$B$9:$B$175,LEN([1]A1!$B$9:$B$175)-4)=$A21)*([1]A1!$C$9:$C$175=YEAR($F21)),0)))</f>
        <v/>
      </c>
      <c r="R21" s="3" t="str" cm="1">
        <f t="array" ref="R21">IF(EDATE($F21,R$2)&gt;DATE(2025,12,31),"",INDEX([1]A1!O$9:O$175,MATCH(1,--(RIGHT([1]A1!$B$9:$B$175,LEN([1]A1!$B$9:$B$175)-4)=$A21)*([1]A1!$C$9:$C$175=YEAR($F21)),0)))</f>
        <v/>
      </c>
      <c r="S21" s="3" t="str" cm="1">
        <f t="array" ref="S21">IF(EDATE($F21,S$2)&gt;DATE(2025,12,31),"",INDEX([1]A1!P$9:P$175,MATCH(1,--(RIGHT([1]A1!$B$9:$B$175,LEN([1]A1!$B$9:$B$175)-4)=$A21)*([1]A1!$C$9:$C$175=YEAR($F21)),0)))</f>
        <v/>
      </c>
      <c r="T21" s="3" t="str" cm="1">
        <f t="array" ref="T21">IF(EDATE($F21,T$2)&gt;DATE(2025,12,31),"",INDEX([1]A1!Q$9:Q$175,MATCH(1,--(RIGHT([1]A1!$B$9:$B$175,LEN([1]A1!$B$9:$B$175)-4)=$A21)*([1]A1!$C$9:$C$175=YEAR($F21)),0)))</f>
        <v/>
      </c>
      <c r="U21" s="3" t="str" cm="1">
        <f t="array" ref="U21">IF(EDATE($F21,U$2)&gt;DATE(2025,12,31),"",INDEX([1]A1!R$9:R$175,MATCH(1,--(RIGHT([1]A1!$B$9:$B$175,LEN([1]A1!$B$9:$B$175)-4)=$A21)*([1]A1!$C$9:$C$175=YEAR($F21)),0)))</f>
        <v/>
      </c>
      <c r="V21" s="3" t="str" cm="1">
        <f t="array" ref="V21">IF(EDATE($F21,V$2)&gt;DATE(2025,12,31),"",INDEX([1]A1!S$9:S$175,MATCH(1,--(RIGHT([1]A1!$B$9:$B$175,LEN([1]A1!$B$9:$B$175)-4)=$A21)*([1]A1!$C$9:$C$175=YEAR($F21)),0)))</f>
        <v/>
      </c>
      <c r="W21" s="3" t="str" cm="1">
        <f t="array" ref="W21">IF(EDATE($F21,W$2)&gt;DATE(2025,12,31),"",INDEX([1]A1!T$9:T$175,MATCH(1,--(RIGHT([1]A1!$B$9:$B$175,LEN([1]A1!$B$9:$B$175)-4)=$A21)*([1]A1!$C$9:$C$175=YEAR($F21)),0)))</f>
        <v/>
      </c>
      <c r="X21" s="3" t="str" cm="1">
        <f t="array" ref="X21">IF(EDATE($F21,X$2)&gt;DATE(2025,12,31),"",INDEX([1]A1!U$9:U$175,MATCH(1,--(RIGHT([1]A1!$B$9:$B$175,LEN([1]A1!$B$9:$B$175)-4)=$A21)*([1]A1!$C$9:$C$175=YEAR($F21)),0)))</f>
        <v/>
      </c>
      <c r="Y21" s="3" t="str" cm="1">
        <f t="array" ref="Y21">IF(EDATE($F21,Y$2)&gt;DATE(2025,12,31),"",INDEX([1]A1!V$9:V$175,MATCH(1,--(RIGHT([1]A1!$B$9:$B$175,LEN([1]A1!$B$9:$B$175)-4)=$A21)*([1]A1!$C$9:$C$175=YEAR($F21)),0)))</f>
        <v/>
      </c>
      <c r="Z21" s="3" t="str" cm="1">
        <f t="array" ref="Z21">IF(EDATE($F21,Z$2)&gt;DATE(2025,12,31),"",INDEX([1]A1!W$9:W$175,MATCH(1,--(RIGHT([1]A1!$B$9:$B$175,LEN([1]A1!$B$9:$B$175)-4)=$A21)*([1]A1!$C$9:$C$175=YEAR($F21)),0)))</f>
        <v/>
      </c>
      <c r="AA21" s="3" t="str" cm="1">
        <f t="array" ref="AA21">IF(EDATE($F21,AA$2)&gt;DATE(2025,12,31),"",INDEX([1]A1!X$9:X$175,MATCH(1,--(RIGHT([1]A1!$B$9:$B$175,LEN([1]A1!$B$9:$B$175)-4)=$A21)*([1]A1!$C$9:$C$175=YEAR($F21)),0)))</f>
        <v/>
      </c>
      <c r="AB21" s="3" t="str" cm="1">
        <f t="array" ref="AB21">IF(EDATE($F21,AB$2)&gt;DATE(2025,12,31),"",INDEX([1]A1!Y$9:Y$175,MATCH(1,--(RIGHT([1]A1!$B$9:$B$175,LEN([1]A1!$B$9:$B$175)-4)=$A21)*([1]A1!$C$9:$C$175=YEAR($F21)),0)))</f>
        <v/>
      </c>
      <c r="AC21" s="3" t="str" cm="1">
        <f t="array" ref="AC21">IF(EDATE($F21,AC$2)&gt;DATE(2025,12,31),"",INDEX([1]A1!Z$9:Z$175,MATCH(1,--(RIGHT([1]A1!$B$9:$B$175,LEN([1]A1!$B$9:$B$175)-4)=$A21)*([1]A1!$C$9:$C$175=YEAR($F21)),0)))</f>
        <v/>
      </c>
      <c r="AD21" s="3" t="str" cm="1">
        <f t="array" ref="AD21">IF(EDATE($F21,AD$2)&gt;DATE(2025,12,31),"",INDEX([1]A1!AA$9:AA$175,MATCH(1,--(RIGHT([1]A1!$B$9:$B$175,LEN([1]A1!$B$9:$B$175)-4)=$A21)*([1]A1!$C$9:$C$175=YEAR($F21)),0)))</f>
        <v/>
      </c>
      <c r="AE21" s="3" t="str" cm="1">
        <f t="array" ref="AE21">IF(EDATE($F21,AE$2)&gt;DATE(2025,12,31),"",INDEX([1]A1!AB$9:AB$175,MATCH(1,--(RIGHT([1]A1!$B$9:$B$175,LEN([1]A1!$B$9:$B$175)-4)=$A21)*([1]A1!$C$9:$C$175=YEAR($F21)),0)))</f>
        <v/>
      </c>
      <c r="AF21" s="3" t="str" cm="1">
        <f t="array" ref="AF21">IF(EDATE($F21,AF$2)&gt;DATE(2025,12,31),"",INDEX([1]A1!AC$9:AC$175,MATCH(1,--(RIGHT([1]A1!$B$9:$B$175,LEN([1]A1!$B$9:$B$175)-4)=$A21)*([1]A1!$C$9:$C$175=YEAR($F21)),0)))</f>
        <v/>
      </c>
      <c r="AG21" s="3" t="str" cm="1">
        <f t="array" ref="AG21">IF(EDATE($F21,AG$2)&gt;DATE(2025,12,31),"",INDEX([1]A1!AD$9:AD$175,MATCH(1,--(RIGHT([1]A1!$B$9:$B$175,LEN([1]A1!$B$9:$B$175)-4)=$A21)*([1]A1!$C$9:$C$175=YEAR($F21)),0)))</f>
        <v/>
      </c>
      <c r="AH21" s="3" t="str" cm="1">
        <f t="array" ref="AH21">IF(EDATE($F21,AH$2)&gt;DATE(2025,12,31),"",INDEX([1]A1!AE$9:AE$175,MATCH(1,--(RIGHT([1]A1!$B$9:$B$175,LEN([1]A1!$B$9:$B$175)-4)=$A21)*([1]A1!$C$9:$C$175=YEAR($F21)),0)))</f>
        <v/>
      </c>
      <c r="AI21" s="3" t="str" cm="1">
        <f t="array" ref="AI21">IF(EDATE($F21,AI$2)&gt;DATE(2025,12,31),"",INDEX([1]A1!AF$9:AF$175,MATCH(1,--(RIGHT([1]A1!$B$9:$B$175,LEN([1]A1!$B$9:$B$175)-4)=$A21)*([1]A1!$C$9:$C$175=YEAR($F21)),0)))</f>
        <v/>
      </c>
      <c r="AJ21" s="3" t="str" cm="1">
        <f t="array" ref="AJ21">IF(EDATE($F21,AJ$2)&gt;DATE(2025,12,31),"",INDEX([1]A1!AG$9:AG$175,MATCH(1,--(RIGHT([1]A1!$B$9:$B$175,LEN([1]A1!$B$9:$B$175)-4)=$A21)*([1]A1!$C$9:$C$175=YEAR($F21)),0)))</f>
        <v/>
      </c>
      <c r="AK21" s="3" t="str" cm="1">
        <f t="array" ref="AK21">IF(EDATE($F21,AK$2)&gt;DATE(2025,12,31),"",INDEX([1]A1!AH$9:AH$175,MATCH(1,--(RIGHT([1]A1!$B$9:$B$175,LEN([1]A1!$B$9:$B$175)-4)=$A21)*([1]A1!$C$9:$C$175=YEAR($F21)),0)))</f>
        <v/>
      </c>
      <c r="AL21" s="3" t="str" cm="1">
        <f t="array" ref="AL21">IF(EDATE($F21,AL$2)&gt;DATE(2025,12,31),"",INDEX([1]A1!AI$9:AI$175,MATCH(1,--(RIGHT([1]A1!$B$9:$B$175,LEN([1]A1!$B$9:$B$175)-4)=$A21)*([1]A1!$C$9:$C$175=YEAR($F21)),0)))</f>
        <v/>
      </c>
      <c r="AM21" s="3" t="str" cm="1">
        <f t="array" ref="AM21">IF(EDATE($F21,AM$2)&gt;DATE(2025,12,31),"",INDEX([1]A1!AJ$9:AJ$175,MATCH(1,--(RIGHT([1]A1!$B$9:$B$175,LEN([1]A1!$B$9:$B$175)-4)=$A21)*([1]A1!$C$9:$C$175=YEAR($F21)),0)))</f>
        <v/>
      </c>
      <c r="AN21" s="3" t="str" cm="1">
        <f t="array" ref="AN21">IF(EDATE($F21,AN$2)&gt;DATE(2025,12,31),"",INDEX([1]A1!AK$9:AK$175,MATCH(1,--(RIGHT([1]A1!$B$9:$B$175,LEN([1]A1!$B$9:$B$175)-4)=$A21)*([1]A1!$C$9:$C$175=YEAR($F21)),0)))</f>
        <v/>
      </c>
      <c r="AO21" s="3" t="str" cm="1">
        <f t="array" ref="AO21">IF(EDATE($F21,AO$2)&gt;DATE(2025,12,31),"",INDEX([1]A1!AL$9:AL$175,MATCH(1,--(RIGHT([1]A1!$B$9:$B$175,LEN([1]A1!$B$9:$B$175)-4)=$A21)*([1]A1!$C$9:$C$175=YEAR($F21)),0)))</f>
        <v/>
      </c>
      <c r="AP21" s="3" t="str" cm="1">
        <f t="array" ref="AP21">IF(EDATE($F21,AP$2)&gt;DATE(2025,12,31),"",INDEX([1]A1!AM$9:AM$175,MATCH(1,--(RIGHT([1]A1!$B$9:$B$175,LEN([1]A1!$B$9:$B$175)-4)=$A21)*([1]A1!$C$9:$C$175=YEAR($F21)),0)))</f>
        <v/>
      </c>
      <c r="AQ21" s="3" t="str" cm="1">
        <f t="array" ref="AQ21">IF(EDATE($F21,AQ$2)&gt;DATE(2025,12,31),"",INDEX([1]A1!AN$9:AN$175,MATCH(1,--(RIGHT([1]A1!$B$9:$B$175,LEN([1]A1!$B$9:$B$175)-4)=$A21)*([1]A1!$C$9:$C$175=YEAR($F21)),0)))</f>
        <v/>
      </c>
      <c r="AR21" s="3" t="str" cm="1">
        <f t="array" ref="AR21">IF(EDATE($F21,AR$2)&gt;DATE(2025,12,31),"",INDEX([1]A1!AO$9:AO$175,MATCH(1,--(RIGHT([1]A1!$B$9:$B$175,LEN([1]A1!$B$9:$B$175)-4)=$A21)*([1]A1!$C$9:$C$175=YEAR($F21)),0)))</f>
        <v/>
      </c>
      <c r="AS21" s="3" t="str" cm="1">
        <f t="array" ref="AS21">IF(EDATE($F21,AS$2)&gt;DATE(2025,12,31),"",INDEX([1]A1!AP$9:AP$175,MATCH(1,--(RIGHT([1]A1!$B$9:$B$175,LEN([1]A1!$B$9:$B$175)-4)=$A21)*([1]A1!$C$9:$C$175=YEAR($F21)),0)))</f>
        <v/>
      </c>
      <c r="AT21" s="3" t="str" cm="1">
        <f t="array" ref="AT21">IF(EDATE($F21,AT$2)&gt;DATE(2025,12,31),"",INDEX([1]A1!AQ$9:AQ$175,MATCH(1,--(RIGHT([1]A1!$B$9:$B$175,LEN([1]A1!$B$9:$B$175)-4)=$A21)*([1]A1!$C$9:$C$175=YEAR($F21)),0)))</f>
        <v/>
      </c>
      <c r="AU21" s="3" t="str" cm="1">
        <f t="array" ref="AU21">IF(EDATE($F21,AU$2)&gt;DATE(2025,12,31),"",INDEX([1]A1!AR$9:AR$175,MATCH(1,--(RIGHT([1]A1!$B$9:$B$175,LEN([1]A1!$B$9:$B$175)-4)=$A21)*([1]A1!$C$9:$C$175=YEAR($F21)),0)))</f>
        <v/>
      </c>
      <c r="AV21" s="3" t="str" cm="1">
        <f t="array" ref="AV21">IF(EDATE($F21,AV$2)&gt;DATE(2025,12,31),"",INDEX([1]A1!AS$9:AS$175,MATCH(1,--(RIGHT([1]A1!$B$9:$B$175,LEN([1]A1!$B$9:$B$175)-4)=$A21)*([1]A1!$C$9:$C$175=YEAR($F21)),0)))</f>
        <v/>
      </c>
      <c r="AW21" s="3" t="str" cm="1">
        <f t="array" ref="AW21">IF(EDATE($F21,AW$2)&gt;DATE(2025,12,31),"",INDEX([1]A1!AT$9:AT$175,MATCH(1,--(RIGHT([1]A1!$B$9:$B$175,LEN([1]A1!$B$9:$B$175)-4)=$A21)*([1]A1!$C$9:$C$175=YEAR($F21)),0)))</f>
        <v/>
      </c>
      <c r="AX21" s="3" t="str" cm="1">
        <f t="array" ref="AX21">IF(EDATE($F21,AX$2)&gt;DATE(2025,12,31),"",INDEX([1]A1!AU$9:AU$175,MATCH(1,--(RIGHT([1]A1!$B$9:$B$175,LEN([1]A1!$B$9:$B$175)-4)=$A21)*([1]A1!$C$9:$C$175=YEAR($F21)),0)))</f>
        <v/>
      </c>
      <c r="AY21" s="3" t="str" cm="1">
        <f t="array" ref="AY21">IF(EDATE($F21,AY$2)&gt;DATE(2025,12,31),"",INDEX([1]A1!AV$9:AV$175,MATCH(1,--(RIGHT([1]A1!$B$9:$B$175,LEN([1]A1!$B$9:$B$175)-4)=$A21)*([1]A1!$C$9:$C$175=YEAR($F21)),0)))</f>
        <v/>
      </c>
      <c r="AZ21" s="3" t="str" cm="1">
        <f t="array" ref="AZ21">IF(EDATE($F21,AZ$2)&gt;DATE(2025,12,31),"",INDEX([1]A1!AW$9:AW$175,MATCH(1,--(RIGHT([1]A1!$B$9:$B$175,LEN([1]A1!$B$9:$B$175)-4)=$A21)*([1]A1!$C$9:$C$175=YEAR($F21)),0)))</f>
        <v/>
      </c>
      <c r="BA21" s="3" t="str" cm="1">
        <f t="array" ref="BA21">IF(EDATE($F21,BA$2)&gt;DATE(2025,12,31),"",INDEX([1]A1!AX$9:AX$175,MATCH(1,--(RIGHT([1]A1!$B$9:$B$175,LEN([1]A1!$B$9:$B$175)-4)=$A21)*([1]A1!$C$9:$C$175=YEAR($F21)),0)))</f>
        <v/>
      </c>
      <c r="BB21" s="3" t="str" cm="1">
        <f t="array" ref="BB21">IF(EDATE($F21,BB$2)&gt;DATE(2025,12,31),"",INDEX([1]A1!AY$9:AY$175,MATCH(1,--(RIGHT([1]A1!$B$9:$B$175,LEN([1]A1!$B$9:$B$175)-4)=$A21)*([1]A1!$C$9:$C$175=YEAR($F21)),0)))</f>
        <v/>
      </c>
      <c r="BC21" s="3" t="str" cm="1">
        <f t="array" ref="BC21">IF(EDATE($F21,BC$2)&gt;DATE(2025,12,31),"",INDEX([1]A1!AZ$9:AZ$175,MATCH(1,--(RIGHT([1]A1!$B$9:$B$175,LEN([1]A1!$B$9:$B$175)-4)=$A21)*([1]A1!$C$9:$C$175=YEAR($F21)),0)))</f>
        <v/>
      </c>
      <c r="BD21" s="3" t="str" cm="1">
        <f t="array" ref="BD21">IF(EDATE($F21,BD$2)&gt;DATE(2025,12,31),"",INDEX([1]A1!BA$9:BA$175,MATCH(1,--(RIGHT([1]A1!$B$9:$B$175,LEN([1]A1!$B$9:$B$175)-4)=$A21)*([1]A1!$C$9:$C$175=YEAR($F21)),0)))</f>
        <v/>
      </c>
      <c r="BE21" s="3" t="str" cm="1">
        <f t="array" ref="BE21">IF(EDATE($F21,BE$2)&gt;DATE(2025,12,31),"",INDEX([1]A1!BB$9:BB$175,MATCH(1,--(RIGHT([1]A1!$B$9:$B$175,LEN([1]A1!$B$9:$B$175)-4)=$A21)*([1]A1!$C$9:$C$175=YEAR($F21)),0)))</f>
        <v/>
      </c>
      <c r="BF21" s="3" t="str" cm="1">
        <f t="array" ref="BF21">IF(EDATE($F21,BF$2)&gt;DATE(2025,12,31),"",INDEX([1]A1!BC$9:BC$175,MATCH(1,--(RIGHT([1]A1!$B$9:$B$175,LEN([1]A1!$B$9:$B$175)-4)=$A21)*([1]A1!$C$9:$C$175=YEAR($F21)),0)))</f>
        <v/>
      </c>
      <c r="BG21" s="3" t="str" cm="1">
        <f t="array" ref="BG21">IF(EDATE($F21,BG$2)&gt;DATE(2025,12,31),"",INDEX([1]A1!BD$9:BD$175,MATCH(1,--(RIGHT([1]A1!$B$9:$B$175,LEN([1]A1!$B$9:$B$175)-4)=$A21)*([1]A1!$C$9:$C$175=YEAR($F21)),0)))</f>
        <v/>
      </c>
      <c r="BH21" s="3" t="str" cm="1">
        <f t="array" ref="BH21">IF(EDATE($F21,BH$2)&gt;DATE(2025,12,31),"",INDEX([1]A1!BE$9:BE$175,MATCH(1,--(RIGHT([1]A1!$B$9:$B$175,LEN([1]A1!$B$9:$B$175)-4)=$A21)*([1]A1!$C$9:$C$175=YEAR($F21)),0)))</f>
        <v/>
      </c>
      <c r="BI21" s="3" t="str" cm="1">
        <f t="array" ref="BI21">IF(EDATE($F21,BI$2)&gt;DATE(2025,12,31),"",INDEX([1]A1!BF$9:BF$175,MATCH(1,--(RIGHT([1]A1!$B$9:$B$175,LEN([1]A1!$B$9:$B$175)-4)=$A21)*([1]A1!$C$9:$C$175=YEAR($F21)),0)))</f>
        <v/>
      </c>
      <c r="BJ21" s="3" t="str" cm="1">
        <f t="array" ref="BJ21">IF(EDATE($F21,BJ$2)&gt;DATE(2025,12,31),"",INDEX([1]A1!BG$9:BG$175,MATCH(1,--(RIGHT([1]A1!$B$9:$B$175,LEN([1]A1!$B$9:$B$175)-4)=$A21)*([1]A1!$C$9:$C$175=YEAR($F21)),0)))</f>
        <v/>
      </c>
      <c r="BK21" s="3" t="str" cm="1">
        <f t="array" ref="BK21">IF(EDATE($F21,BK$2)&gt;DATE(2025,12,31),"",INDEX([1]A1!BH$9:BH$175,MATCH(1,--(RIGHT([1]A1!$B$9:$B$175,LEN([1]A1!$B$9:$B$175)-4)=$A21)*([1]A1!$C$9:$C$175=YEAR($F21)),0)))</f>
        <v/>
      </c>
      <c r="BL21" s="3" t="str" cm="1">
        <f t="array" ref="BL21">IF(EDATE($F21,BL$2)&gt;DATE(2025,12,31),"",INDEX([1]A1!BI$9:BI$175,MATCH(1,--(RIGHT([1]A1!$B$9:$B$175,LEN([1]A1!$B$9:$B$175)-4)=$A21)*([1]A1!$C$9:$C$175=YEAR($F21)),0)))</f>
        <v/>
      </c>
      <c r="BM21" s="3" t="str" cm="1">
        <f t="array" ref="BM21">IF(EDATE($F21,BM$2)&gt;DATE(2025,12,31),"",INDEX([1]A1!BJ$9:BJ$175,MATCH(1,--(RIGHT([1]A1!$B$9:$B$175,LEN([1]A1!$B$9:$B$175)-4)=$A21)*([1]A1!$C$9:$C$175=YEAR($F21)),0)))</f>
        <v/>
      </c>
      <c r="BN21" s="3" t="str" cm="1">
        <f t="array" ref="BN21">IF(EDATE($F21,BN$2)&gt;DATE(2025,12,31),"",INDEX([1]A1!BK$9:BK$175,MATCH(1,--(RIGHT([1]A1!$B$9:$B$175,LEN([1]A1!$B$9:$B$175)-4)=$A21)*([1]A1!$C$9:$C$175=YEAR($F21)),0)))</f>
        <v/>
      </c>
      <c r="BO21" s="3" t="str" cm="1">
        <f t="array" ref="BO21">IF(EDATE($F21,BO$2)&gt;DATE(2025,12,31),"",INDEX([1]A1!BL$9:BL$175,MATCH(1,--(RIGHT([1]A1!$B$9:$B$175,LEN([1]A1!$B$9:$B$175)-4)=$A21)*([1]A1!$C$9:$C$175=YEAR($F21)),0)))</f>
        <v/>
      </c>
      <c r="BP21" s="3" t="str" cm="1">
        <f t="array" ref="BP21">IF(EDATE($F21,BP$2)&gt;DATE(2025,12,31),"",INDEX([1]A1!BM$9:BM$175,MATCH(1,--(RIGHT([1]A1!$B$9:$B$175,LEN([1]A1!$B$9:$B$175)-4)=$A21)*([1]A1!$C$9:$C$175=YEAR($F21)),0)))</f>
        <v/>
      </c>
      <c r="BQ21" s="3" t="str" cm="1">
        <f t="array" ref="BQ21">IF(EDATE($F21,BQ$2)&gt;DATE(2025,12,31),"",INDEX([1]A1!BN$9:BN$175,MATCH(1,--(RIGHT([1]A1!$B$9:$B$175,LEN([1]A1!$B$9:$B$175)-4)=$A21)*([1]A1!$C$9:$C$175=YEAR($F21)),0)))</f>
        <v/>
      </c>
      <c r="BR21" s="3" t="str" cm="1">
        <f t="array" ref="BR21">IF(EDATE($F21,BR$2)&gt;DATE(2025,12,31),"",INDEX([1]A1!BO$9:BO$175,MATCH(1,--(RIGHT([1]A1!$B$9:$B$175,LEN([1]A1!$B$9:$B$175)-4)=$A21)*([1]A1!$C$9:$C$175=YEAR($F21)),0)))</f>
        <v/>
      </c>
      <c r="BS21" s="3" t="str" cm="1">
        <f t="array" ref="BS21">IF(EDATE($F21,BS$2)&gt;DATE(2025,12,31),"",INDEX([1]A1!BP$9:BP$175,MATCH(1,--(RIGHT([1]A1!$B$9:$B$175,LEN([1]A1!$B$9:$B$175)-4)=$A21)*([1]A1!$C$9:$C$175=YEAR($F21)),0)))</f>
        <v/>
      </c>
      <c r="BT21" s="3" t="str" cm="1">
        <f t="array" ref="BT21">IF(EDATE($F21,BT$2)&gt;DATE(2025,12,31),"",INDEX([1]A1!BQ$9:BQ$175,MATCH(1,--(RIGHT([1]A1!$B$9:$B$175,LEN([1]A1!$B$9:$B$175)-4)=$A21)*([1]A1!$C$9:$C$175=YEAR($F21)),0)))</f>
        <v/>
      </c>
      <c r="BU21" s="3" t="str" cm="1">
        <f t="array" ref="BU21">IF(EDATE($F21,BU$2)&gt;DATE(2025,12,31),"",INDEX([1]A1!BR$9:BR$175,MATCH(1,--(RIGHT([1]A1!$B$9:$B$175,LEN([1]A1!$B$9:$B$175)-4)=$A21)*([1]A1!$C$9:$C$175=YEAR($F21)),0)))</f>
        <v/>
      </c>
      <c r="BV21" s="3" t="str" cm="1">
        <f t="array" ref="BV21">IF(EDATE($F21,BV$2)&gt;DATE(2025,12,31),"",INDEX([1]A1!BS$9:BS$175,MATCH(1,--(RIGHT([1]A1!$B$9:$B$175,LEN([1]A1!$B$9:$B$175)-4)=$A21)*([1]A1!$C$9:$C$175=YEAR($F21)),0)))</f>
        <v/>
      </c>
      <c r="BW21" s="3" t="str" cm="1">
        <f t="array" ref="BW21">IF(EDATE($F21,BW$2)&gt;DATE(2025,12,31),"",INDEX([1]A1!BT$9:BT$175,MATCH(1,--(RIGHT([1]A1!$B$9:$B$175,LEN([1]A1!$B$9:$B$175)-4)=$A21)*([1]A1!$C$9:$C$175=YEAR($F21)),0)))</f>
        <v/>
      </c>
      <c r="BX21" s="3" t="str" cm="1">
        <f t="array" ref="BX21">IF(EDATE($F21,BX$2)&gt;DATE(2025,12,31),"",INDEX([1]A1!BU$9:BU$175,MATCH(1,--(RIGHT([1]A1!$B$9:$B$175,LEN([1]A1!$B$9:$B$175)-4)=$A21)*([1]A1!$C$9:$C$175=YEAR($F21)),0)))</f>
        <v/>
      </c>
      <c r="BY21" s="3" t="str" cm="1">
        <f t="array" ref="BY21">IF(EDATE($F21,BY$2)&gt;DATE(2025,12,31),"",INDEX([1]A1!BV$9:BV$175,MATCH(1,--(RIGHT([1]A1!$B$9:$B$175,LEN([1]A1!$B$9:$B$175)-4)=$A21)*([1]A1!$C$9:$C$175=YEAR($F21)),0)))</f>
        <v/>
      </c>
      <c r="BZ21" s="3" t="str" cm="1">
        <f t="array" ref="BZ21">IF(EDATE($F21,BZ$2)&gt;DATE(2025,12,31),"",INDEX([1]A1!BW$9:BW$175,MATCH(1,--(RIGHT([1]A1!$B$9:$B$175,LEN([1]A1!$B$9:$B$175)-4)=$A21)*([1]A1!$C$9:$C$175=YEAR($F21)),0)))</f>
        <v/>
      </c>
      <c r="CA21" s="3" t="str" cm="1">
        <f t="array" ref="CA21">IF(EDATE($F21,CA$2)&gt;DATE(2025,12,31),"",INDEX([1]A1!BX$9:BX$175,MATCH(1,--(RIGHT([1]A1!$B$9:$B$175,LEN([1]A1!$B$9:$B$175)-4)=$A21)*([1]A1!$C$9:$C$175=YEAR($F21)),0)))</f>
        <v/>
      </c>
      <c r="CB21" s="3" t="str" cm="1">
        <f t="array" ref="CB21">IF(EDATE($F21,CB$2)&gt;DATE(2025,12,31),"",INDEX([1]A1!BY$9:BY$175,MATCH(1,--(RIGHT([1]A1!$B$9:$B$175,LEN([1]A1!$B$9:$B$175)-4)=$A21)*([1]A1!$C$9:$C$175=YEAR($F21)),0)))</f>
        <v/>
      </c>
      <c r="CC21" s="3" t="str" cm="1">
        <f t="array" ref="CC21">IF(EDATE($F21,CC$2)&gt;DATE(2025,12,31),"",INDEX([1]A1!BZ$9:BZ$175,MATCH(1,--(RIGHT([1]A1!$B$9:$B$175,LEN([1]A1!$B$9:$B$175)-4)=$A21)*([1]A1!$C$9:$C$175=YEAR($F21)),0)))</f>
        <v/>
      </c>
      <c r="CD21" s="3" t="str" cm="1">
        <f t="array" ref="CD21">IF(EDATE($F21,CD$2)&gt;DATE(2025,12,31),"",INDEX([1]A1!CA$9:CA$175,MATCH(1,--(RIGHT([1]A1!$B$9:$B$175,LEN([1]A1!$B$9:$B$175)-4)=$A21)*([1]A1!$C$9:$C$175=YEAR($F21)),0)))</f>
        <v/>
      </c>
      <c r="CE21" s="3" t="str" cm="1">
        <f t="array" ref="CE21">IF(EDATE($F21,CE$2)&gt;DATE(2025,12,31),"",INDEX([1]A1!CB$9:CB$175,MATCH(1,--(RIGHT([1]A1!$B$9:$B$175,LEN([1]A1!$B$9:$B$175)-4)=$A21)*([1]A1!$C$9:$C$175=YEAR($F21)),0)))</f>
        <v/>
      </c>
      <c r="CF21" s="3" t="str" cm="1">
        <f t="array" ref="CF21">IF(EDATE($F21,CF$2)&gt;DATE(2025,12,31),"",INDEX([1]A1!CC$9:CC$175,MATCH(1,--(RIGHT([1]A1!$B$9:$B$175,LEN([1]A1!$B$9:$B$175)-4)=$A21)*([1]A1!$C$9:$C$175=YEAR($F21)),0)))</f>
        <v/>
      </c>
      <c r="CG21" s="3" t="str" cm="1">
        <f t="array" ref="CG21">IF(EDATE($F21,CG$2)&gt;DATE(2025,12,31),"",INDEX([1]A1!CD$9:CD$175,MATCH(1,--(RIGHT([1]A1!$B$9:$B$175,LEN([1]A1!$B$9:$B$175)-4)=$A21)*([1]A1!$C$9:$C$175=YEAR($F21)),0)))</f>
        <v/>
      </c>
      <c r="CH21" s="3" t="str" cm="1">
        <f t="array" ref="CH21">IF(EDATE($F21,CH$2)&gt;DATE(2025,12,31),"",INDEX([1]A1!CE$9:CE$175,MATCH(1,--(RIGHT([1]A1!$B$9:$B$175,LEN([1]A1!$B$9:$B$175)-4)=$A21)*([1]A1!$C$9:$C$175=YEAR($F21)),0)))</f>
        <v/>
      </c>
      <c r="CI21" s="3" t="str" cm="1">
        <f t="array" ref="CI21">IF(EDATE($F21,CI$2)&gt;DATE(2025,12,31),"",INDEX([1]A1!CF$9:CF$175,MATCH(1,--(RIGHT([1]A1!$B$9:$B$175,LEN([1]A1!$B$9:$B$175)-4)=$A21)*([1]A1!$C$9:$C$175=YEAR($F21)),0)))</f>
        <v/>
      </c>
      <c r="CJ21" s="3" t="str" cm="1">
        <f t="array" ref="CJ21">IF(EDATE($F21,CJ$2)&gt;DATE(2025,12,31),"",INDEX([1]A1!CG$9:CG$175,MATCH(1,--(RIGHT([1]A1!$B$9:$B$175,LEN([1]A1!$B$9:$B$175)-4)=$A21)*([1]A1!$C$9:$C$175=YEAR($F21)),0)))</f>
        <v/>
      </c>
      <c r="CK21" s="3" t="str" cm="1">
        <f t="array" ref="CK21">IF(EDATE($F21,CK$2)&gt;DATE(2025,12,31),"",INDEX([1]A1!CH$9:CH$175,MATCH(1,--(RIGHT([1]A1!$B$9:$B$175,LEN([1]A1!$B$9:$B$175)-4)=$A21)*([1]A1!$C$9:$C$175=YEAR($F21)),0)))</f>
        <v/>
      </c>
      <c r="CL21" s="3" t="str" cm="1">
        <f t="array" ref="CL21">IF(EDATE($F21,CL$2)&gt;DATE(2025,12,31),"",INDEX([1]A1!CI$9:CI$175,MATCH(1,--(RIGHT([1]A1!$B$9:$B$175,LEN([1]A1!$B$9:$B$175)-4)=$A21)*([1]A1!$C$9:$C$175=YEAR($F21)),0)))</f>
        <v/>
      </c>
      <c r="CM21" s="3" t="str" cm="1">
        <f t="array" ref="CM21">IF(EDATE($F21,CM$2)&gt;DATE(2025,12,31),"",INDEX([1]A1!CJ$9:CJ$175,MATCH(1,--(RIGHT([1]A1!$B$9:$B$175,LEN([1]A1!$B$9:$B$175)-4)=$A21)*([1]A1!$C$9:$C$175=YEAR($F21)),0)))</f>
        <v/>
      </c>
      <c r="CN21" s="3" t="str" cm="1">
        <f t="array" ref="CN21">IF(EDATE($F21,CN$2)&gt;DATE(2025,12,31),"",INDEX([1]A1!CK$9:CK$175,MATCH(1,--(RIGHT([1]A1!$B$9:$B$175,LEN([1]A1!$B$9:$B$175)-4)=$A21)*([1]A1!$C$9:$C$175=YEAR($F21)),0)))</f>
        <v/>
      </c>
      <c r="CO21" s="3" t="str" cm="1">
        <f t="array" ref="CO21">IF(EDATE($F21,CO$2)&gt;DATE(2025,12,31),"",INDEX([1]A1!CL$9:CL$175,MATCH(1,--(RIGHT([1]A1!$B$9:$B$175,LEN([1]A1!$B$9:$B$175)-4)=$A21)*([1]A1!$C$9:$C$175=YEAR($F21)),0)))</f>
        <v/>
      </c>
      <c r="CP21" s="3" t="str" cm="1">
        <f t="array" ref="CP21">IF(EDATE($F21,CP$2)&gt;DATE(2025,12,31),"",INDEX([1]A1!CM$9:CM$175,MATCH(1,--(RIGHT([1]A1!$B$9:$B$175,LEN([1]A1!$B$9:$B$175)-4)=$A21)*([1]A1!$C$9:$C$175=YEAR($F21)),0)))</f>
        <v/>
      </c>
      <c r="CQ21" s="3" t="str" cm="1">
        <f t="array" ref="CQ21">IF(EDATE($F21,CQ$2)&gt;DATE(2025,12,31),"",INDEX([1]A1!CN$9:CN$175,MATCH(1,--(RIGHT([1]A1!$B$9:$B$175,LEN([1]A1!$B$9:$B$175)-4)=$A21)*([1]A1!$C$9:$C$175=YEAR($F21)),0)))</f>
        <v/>
      </c>
      <c r="CR21" s="3" t="str" cm="1">
        <f t="array" ref="CR21">IF(EDATE($F21,CR$2)&gt;DATE(2025,12,31),"",INDEX([1]A1!CO$9:CO$175,MATCH(1,--(RIGHT([1]A1!$B$9:$B$175,LEN([1]A1!$B$9:$B$175)-4)=$A21)*([1]A1!$C$9:$C$175=YEAR($F21)),0)))</f>
        <v/>
      </c>
      <c r="CS21" s="3" t="str" cm="1">
        <f t="array" ref="CS21">IF(EDATE($F21,CS$2)&gt;DATE(2025,12,31),"",INDEX([1]A1!CP$9:CP$175,MATCH(1,--(RIGHT([1]A1!$B$9:$B$175,LEN([1]A1!$B$9:$B$175)-4)=$A21)*([1]A1!$C$9:$C$175=YEAR($F21)),0)))</f>
        <v/>
      </c>
      <c r="CT21" s="3" t="str" cm="1">
        <f t="array" ref="CT21">IF(EDATE($F21,CT$2)&gt;DATE(2025,12,31),"",INDEX([1]A1!CQ$9:CQ$175,MATCH(1,--(RIGHT([1]A1!$B$9:$B$175,LEN([1]A1!$B$9:$B$175)-4)=$A21)*([1]A1!$C$9:$C$175=YEAR($F21)),0)))</f>
        <v/>
      </c>
      <c r="CU21" s="3" t="str" cm="1">
        <f t="array" ref="CU21">IF(EDATE($F21,CU$2)&gt;DATE(2025,12,31),"",INDEX([1]A1!CR$9:CR$175,MATCH(1,--(RIGHT([1]A1!$B$9:$B$175,LEN([1]A1!$B$9:$B$175)-4)=$A21)*([1]A1!$C$9:$C$175=YEAR($F21)),0)))</f>
        <v/>
      </c>
      <c r="CV21" s="3" t="str" cm="1">
        <f t="array" ref="CV21">IF(EDATE($F21,CV$2)&gt;DATE(2025,12,31),"",INDEX([1]A1!CS$9:CS$175,MATCH(1,--(RIGHT([1]A1!$B$9:$B$175,LEN([1]A1!$B$9:$B$175)-4)=$A21)*([1]A1!$C$9:$C$175=YEAR($F21)),0)))</f>
        <v/>
      </c>
      <c r="CW21" s="3" t="str" cm="1">
        <f t="array" ref="CW21">IF(EDATE($F21,CW$2)&gt;DATE(2025,12,31),"",INDEX([1]A1!CT$9:CT$175,MATCH(1,--(RIGHT([1]A1!$B$9:$B$175,LEN([1]A1!$B$9:$B$175)-4)=$A21)*([1]A1!$C$9:$C$175=YEAR($F21)),0)))</f>
        <v/>
      </c>
      <c r="CX21" s="3" t="str" cm="1">
        <f t="array" ref="CX21">IF(EDATE($F21,CX$2)&gt;DATE(2025,12,31),"",INDEX([1]A1!CU$9:CU$175,MATCH(1,--(RIGHT([1]A1!$B$9:$B$175,LEN([1]A1!$B$9:$B$175)-4)=$A21)*([1]A1!$C$9:$C$175=YEAR($F21)),0)))</f>
        <v/>
      </c>
      <c r="CY21" s="3" t="str" cm="1">
        <f t="array" ref="CY21">IF(EDATE($F21,CY$2)&gt;DATE(2025,12,31),"",INDEX([1]A1!CV$9:CV$175,MATCH(1,--(RIGHT([1]A1!$B$9:$B$175,LEN([1]A1!$B$9:$B$175)-4)=$A21)*([1]A1!$C$9:$C$175=YEAR($F21)),0)))</f>
        <v/>
      </c>
      <c r="CZ21" s="3" t="str" cm="1">
        <f t="array" ref="CZ21">IF(EDATE($F21,CZ$2)&gt;DATE(2025,12,31),"",INDEX([1]A1!CW$9:CW$175,MATCH(1,--(RIGHT([1]A1!$B$9:$B$175,LEN([1]A1!$B$9:$B$175)-4)=$A21)*([1]A1!$C$9:$C$175=YEAR($F21)),0)))</f>
        <v/>
      </c>
      <c r="DA21" s="3" t="str" cm="1">
        <f t="array" ref="DA21">IF(EDATE($F21,DA$2)&gt;DATE(2025,12,31),"",INDEX([1]A1!CX$9:CX$175,MATCH(1,--(RIGHT([1]A1!$B$9:$B$175,LEN([1]A1!$B$9:$B$175)-4)=$A21)*([1]A1!$C$9:$C$175=YEAR($F21)),0)))</f>
        <v/>
      </c>
      <c r="DB21" s="3" t="str" cm="1">
        <f t="array" ref="DB21">IF(EDATE($F21,DB$2)&gt;DATE(2025,12,31),"",INDEX([1]A1!CY$9:CY$175,MATCH(1,--(RIGHT([1]A1!$B$9:$B$175,LEN([1]A1!$B$9:$B$175)-4)=$A21)*([1]A1!$C$9:$C$175=YEAR($F21)),0)))</f>
        <v/>
      </c>
      <c r="DC21" s="3" t="str" cm="1">
        <f t="array" ref="DC21">IF(EDATE($F21,DC$2)&gt;DATE(2025,12,31),"",INDEX([1]A1!CZ$9:CZ$175,MATCH(1,--(RIGHT([1]A1!$B$9:$B$175,LEN([1]A1!$B$9:$B$175)-4)=$A21)*([1]A1!$C$9:$C$175=YEAR($F21)),0)))</f>
        <v/>
      </c>
      <c r="DD21" s="3" t="str" cm="1">
        <f t="array" ref="DD21">IF(EDATE($F21,DD$2)&gt;DATE(2025,12,31),"",INDEX([1]A1!DA$9:DA$175,MATCH(1,--(RIGHT([1]A1!$B$9:$B$175,LEN([1]A1!$B$9:$B$175)-4)=$A21)*([1]A1!$C$9:$C$175=YEAR($F21)),0)))</f>
        <v/>
      </c>
      <c r="DE21" s="3" t="str" cm="1">
        <f t="array" ref="DE21">IF(EDATE($F21,DE$2)&gt;DATE(2025,12,31),"",INDEX([1]A1!DB$9:DB$175,MATCH(1,--(RIGHT([1]A1!$B$9:$B$175,LEN([1]A1!$B$9:$B$175)-4)=$A21)*([1]A1!$C$9:$C$175=YEAR($F21)),0)))</f>
        <v/>
      </c>
      <c r="DF21" s="3" t="str" cm="1">
        <f t="array" ref="DF21">IF(EDATE($F21,DF$2)&gt;DATE(2025,12,31),"",INDEX([1]A1!DC$9:DC$175,MATCH(1,--(RIGHT([1]A1!$B$9:$B$175,LEN([1]A1!$B$9:$B$175)-4)=$A21)*([1]A1!$C$9:$C$175=YEAR($F21)),0)))</f>
        <v/>
      </c>
      <c r="DG21" s="3" t="str" cm="1">
        <f t="array" ref="DG21">IF(EDATE($F21,DG$2)&gt;DATE(2025,12,31),"",INDEX([1]A1!DD$9:DD$175,MATCH(1,--(RIGHT([1]A1!$B$9:$B$175,LEN([1]A1!$B$9:$B$175)-4)=$A21)*([1]A1!$C$9:$C$175=YEAR($F21)),0)))</f>
        <v/>
      </c>
      <c r="DH21" s="3" t="str" cm="1">
        <f t="array" ref="DH21">IF(EDATE($F21,DH$2)&gt;DATE(2025,12,31),"",INDEX([1]A1!DE$9:DE$175,MATCH(1,--(RIGHT([1]A1!$B$9:$B$175,LEN([1]A1!$B$9:$B$175)-4)=$A21)*([1]A1!$C$9:$C$175=YEAR($F21)),0)))</f>
        <v/>
      </c>
      <c r="DI21" s="3" t="str" cm="1">
        <f t="array" ref="DI21">IF(EDATE($F21,DI$2)&gt;DATE(2025,12,31),"",INDEX([1]A1!DF$9:DF$175,MATCH(1,--(RIGHT([1]A1!$B$9:$B$175,LEN([1]A1!$B$9:$B$175)-4)=$A21)*([1]A1!$C$9:$C$175=YEAR($F21)),0)))</f>
        <v/>
      </c>
      <c r="DJ21" s="3" t="str" cm="1">
        <f t="array" ref="DJ21">IF(EDATE($F21,DJ$2)&gt;DATE(2025,12,31),"",INDEX([1]A1!DG$9:DG$175,MATCH(1,--(RIGHT([1]A1!$B$9:$B$175,LEN([1]A1!$B$9:$B$175)-4)=$A21)*([1]A1!$C$9:$C$175=YEAR($F21)),0)))</f>
        <v/>
      </c>
      <c r="DK21" s="3" t="str" cm="1">
        <f t="array" ref="DK21">IF(EDATE($F21,DK$2)&gt;DATE(2025,12,31),"",INDEX([1]A1!DH$9:DH$175,MATCH(1,--(RIGHT([1]A1!$B$9:$B$175,LEN([1]A1!$B$9:$B$175)-4)=$A21)*([1]A1!$C$9:$C$175=YEAR($F21)),0)))</f>
        <v/>
      </c>
      <c r="DL21" s="3" t="str" cm="1">
        <f t="array" ref="DL21">IF(EDATE($F21,DL$2)&gt;DATE(2025,12,31),"",INDEX([1]A1!DI$9:DI$175,MATCH(1,--(RIGHT([1]A1!$B$9:$B$175,LEN([1]A1!$B$9:$B$175)-4)=$A21)*([1]A1!$C$9:$C$175=YEAR($F21)),0)))</f>
        <v/>
      </c>
      <c r="DM21" s="3" t="str" cm="1">
        <f t="array" ref="DM21">IF(EDATE($F21,DM$2)&gt;DATE(2025,12,31),"",INDEX([1]A1!DJ$9:DJ$175,MATCH(1,--(RIGHT([1]A1!$B$9:$B$175,LEN([1]A1!$B$9:$B$175)-4)=$A21)*([1]A1!$C$9:$C$175=YEAR($F21)),0)))</f>
        <v/>
      </c>
      <c r="DN21" s="3" t="str" cm="1">
        <f t="array" ref="DN21">IF(EDATE($F21,DN$2)&gt;DATE(2025,12,31),"",INDEX([1]A1!DK$9:DK$175,MATCH(1,--(RIGHT([1]A1!$B$9:$B$175,LEN([1]A1!$B$9:$B$175)-4)=$A21)*([1]A1!$C$9:$C$175=YEAR($F21)),0)))</f>
        <v/>
      </c>
      <c r="DO21" s="3" t="str" cm="1">
        <f t="array" ref="DO21">IF(EDATE($F21,DO$2)&gt;DATE(2025,12,31),"",INDEX([1]A1!DL$9:DL$175,MATCH(1,--(RIGHT([1]A1!$B$9:$B$175,LEN([1]A1!$B$9:$B$175)-4)=$A21)*([1]A1!$C$9:$C$175=YEAR($F21)),0)))</f>
        <v/>
      </c>
      <c r="DP21" s="3" t="str" cm="1">
        <f t="array" ref="DP21">IF(EDATE($F21,DP$2)&gt;DATE(2025,12,31),"",INDEX([1]A1!DM$9:DM$175,MATCH(1,--(RIGHT([1]A1!$B$9:$B$175,LEN([1]A1!$B$9:$B$175)-4)=$A21)*([1]A1!$C$9:$C$175=YEAR($F21)),0)))</f>
        <v/>
      </c>
      <c r="DQ21" s="3" t="str" cm="1">
        <f t="array" ref="DQ21">IF(EDATE($F21,DQ$2)&gt;DATE(2025,12,31),"",INDEX([1]A1!DN$9:DN$175,MATCH(1,--(RIGHT([1]A1!$B$9:$B$175,LEN([1]A1!$B$9:$B$175)-4)=$A21)*([1]A1!$C$9:$C$175=YEAR($F21)),0)))</f>
        <v/>
      </c>
      <c r="DR21" s="3" t="str" cm="1">
        <f t="array" ref="DR21">IF(EDATE($F21,DR$2)&gt;DATE(2025,12,31),"",INDEX([1]A1!DO$9:DO$175,MATCH(1,--(RIGHT([1]A1!$B$9:$B$175,LEN([1]A1!$B$9:$B$175)-4)=$A21)*([1]A1!$C$9:$C$175=YEAR($F21)),0)))</f>
        <v/>
      </c>
      <c r="DS21" s="3" t="str" cm="1">
        <f t="array" ref="DS21">IF(EDATE($F21,DS$2)&gt;DATE(2025,12,31),"",INDEX([1]A1!DP$9:DP$175,MATCH(1,--(RIGHT([1]A1!$B$9:$B$175,LEN([1]A1!$B$9:$B$175)-4)=$A21)*([1]A1!$C$9:$C$175=YEAR($F21)),0)))</f>
        <v/>
      </c>
      <c r="DT21" s="3" t="str" cm="1">
        <f t="array" ref="DT21">IF(EDATE($F21,DT$2)&gt;DATE(2025,12,31),"",INDEX([1]A1!DQ$9:DQ$175,MATCH(1,--(RIGHT([1]A1!$B$9:$B$175,LEN([1]A1!$B$9:$B$175)-4)=$A21)*([1]A1!$C$9:$C$175=YEAR($F21)),0)))</f>
        <v/>
      </c>
      <c r="DU21" s="3" t="str" cm="1">
        <f t="array" ref="DU21">IF(EDATE($F21,DU$2)&gt;DATE(2025,12,31),"",INDEX([1]A1!DR$9:DR$175,MATCH(1,--(RIGHT([1]A1!$B$9:$B$175,LEN([1]A1!$B$9:$B$175)-4)=$A21)*([1]A1!$C$9:$C$175=YEAR($F21)),0)))</f>
        <v/>
      </c>
      <c r="DV21" s="3" t="str" cm="1">
        <f t="array" ref="DV21">IF(EDATE($F21,DV$2)&gt;DATE(2025,12,31),"",INDEX([1]A1!DS$9:DS$175,MATCH(1,--(RIGHT([1]A1!$B$9:$B$175,LEN([1]A1!$B$9:$B$175)-4)=$A21)*([1]A1!$C$9:$C$175=YEAR($F21)),0)))</f>
        <v/>
      </c>
      <c r="DW21" s="3" t="str" cm="1">
        <f t="array" ref="DW21">IF(EDATE($F21,DW$2)&gt;DATE(2025,12,31),"",INDEX([1]A1!DT$9:DT$175,MATCH(1,--(RIGHT([1]A1!$B$9:$B$175,LEN([1]A1!$B$9:$B$175)-4)=$A21)*([1]A1!$C$9:$C$175=YEAR($F21)),0)))</f>
        <v/>
      </c>
      <c r="DX21" s="3" t="str" cm="1">
        <f t="array" ref="DX21">IF(EDATE($F21,DX$2)&gt;DATE(2025,12,31),"",INDEX([1]A1!DU$9:DU$175,MATCH(1,--(RIGHT([1]A1!$B$9:$B$175,LEN([1]A1!$B$9:$B$175)-4)=$A21)*([1]A1!$C$9:$C$175=YEAR($F21)),0)))</f>
        <v/>
      </c>
      <c r="DY21" s="3" t="str" cm="1">
        <f t="array" ref="DY21">IF(EDATE($F21,DY$2)&gt;DATE(2025,12,31),"",INDEX([1]A1!DV$9:DV$175,MATCH(1,--(RIGHT([1]A1!$B$9:$B$175,LEN([1]A1!$B$9:$B$175)-4)=$A21)*([1]A1!$C$9:$C$175=YEAR($F21)),0)))</f>
        <v/>
      </c>
      <c r="DZ21" s="3" t="str" cm="1">
        <f t="array" ref="DZ21">IF(EDATE($F21,DZ$2)&gt;DATE(2025,12,31),"",INDEX([1]A1!DW$9:DW$175,MATCH(1,--(RIGHT([1]A1!$B$9:$B$175,LEN([1]A1!$B$9:$B$175)-4)=$A21)*([1]A1!$C$9:$C$175=YEAR($F21)),0)))</f>
        <v/>
      </c>
      <c r="EA21" s="3" t="str" cm="1">
        <f t="array" ref="EA21">IF(EDATE($F21,EA$2)&gt;DATE(2025,12,31),"",INDEX([1]A1!DX$9:DX$175,MATCH(1,--(RIGHT([1]A1!$B$9:$B$175,LEN([1]A1!$B$9:$B$175)-4)=$A21)*([1]A1!$C$9:$C$175=YEAR($F21)),0)))</f>
        <v/>
      </c>
      <c r="EB21" s="3" t="str" cm="1">
        <f t="array" ref="EB21">IF(EDATE($F21,EB$2)&gt;DATE(2025,12,31),"",INDEX([1]A1!DY$9:DY$175,MATCH(1,--(RIGHT([1]A1!$B$9:$B$175,LEN([1]A1!$B$9:$B$175)-4)=$A21)*([1]A1!$C$9:$C$175=YEAR($F21)),0)))</f>
        <v/>
      </c>
      <c r="EC21" s="3" t="str" cm="1">
        <f t="array" ref="EC21">IF(EDATE($F21,EC$2)&gt;DATE(2025,12,31),"",INDEX([1]A1!DZ$9:DZ$175,MATCH(1,--(RIGHT([1]A1!$B$9:$B$175,LEN([1]A1!$B$9:$B$175)-4)=$A21)*([1]A1!$C$9:$C$175=YEAR($F21)),0)))</f>
        <v/>
      </c>
      <c r="ED21" s="3" t="str" cm="1">
        <f t="array" ref="ED21">IF(EDATE($F21,ED$2)&gt;DATE(2025,12,31),"",INDEX([1]A1!EA$9:EA$175,MATCH(1,--(RIGHT([1]A1!$B$9:$B$175,LEN([1]A1!$B$9:$B$175)-4)=$A21)*([1]A1!$C$9:$C$175=YEAR($F21)),0)))</f>
        <v/>
      </c>
      <c r="EE21" s="3" t="str" cm="1">
        <f t="array" ref="EE21">IF(EDATE($F21,EE$2)&gt;DATE(2025,12,31),"",INDEX([1]A1!EB$9:EB$175,MATCH(1,--(RIGHT([1]A1!$B$9:$B$175,LEN([1]A1!$B$9:$B$175)-4)=$A21)*([1]A1!$C$9:$C$175=YEAR($F21)),0)))</f>
        <v/>
      </c>
      <c r="EF21" s="3" t="str" cm="1">
        <f t="array" ref="EF21">IF(EDATE($F21,EF$2)&gt;DATE(2025,12,31),"",INDEX([1]A1!EC$9:EC$175,MATCH(1,--(RIGHT([1]A1!$B$9:$B$175,LEN([1]A1!$B$9:$B$175)-4)=$A21)*([1]A1!$C$9:$C$175=YEAR($F21)),0)))</f>
        <v/>
      </c>
      <c r="EG21" s="3" t="str" cm="1">
        <f t="array" ref="EG21">IF(EDATE($F21,EG$2)&gt;DATE(2025,12,31),"",INDEX([1]A1!ED$9:ED$175,MATCH(1,--(RIGHT([1]A1!$B$9:$B$175,LEN([1]A1!$B$9:$B$175)-4)=$A21)*([1]A1!$C$9:$C$175=YEAR($F21)),0)))</f>
        <v/>
      </c>
      <c r="EH21" s="3" t="str" cm="1">
        <f t="array" ref="EH21">IF(EDATE($F21,EH$2)&gt;DATE(2025,12,31),"",INDEX([1]A1!EE$9:EE$175,MATCH(1,--(RIGHT([1]A1!$B$9:$B$175,LEN([1]A1!$B$9:$B$175)-4)=$A21)*([1]A1!$C$9:$C$175=YEAR($F21)),0)))</f>
        <v/>
      </c>
      <c r="EI21" s="3" t="str" cm="1">
        <f t="array" ref="EI21">IF(EDATE($F21,EI$2)&gt;DATE(2025,12,31),"",INDEX([1]A1!EF$9:EF$175,MATCH(1,--(RIGHT([1]A1!$B$9:$B$175,LEN([1]A1!$B$9:$B$175)-4)=$A21)*([1]A1!$C$9:$C$175=YEAR($F21)),0)))</f>
        <v/>
      </c>
      <c r="EJ21" s="3" t="str" cm="1">
        <f t="array" ref="EJ21">IF(EDATE($F21,EJ$2)&gt;DATE(2025,12,31),"",INDEX([1]A1!EG$9:EG$175,MATCH(1,--(RIGHT([1]A1!$B$9:$B$175,LEN([1]A1!$B$9:$B$175)-4)=$A21)*([1]A1!$C$9:$C$175=YEAR($F21)),0)))</f>
        <v/>
      </c>
      <c r="EK21" s="3" t="str" cm="1">
        <f t="array" ref="EK21">IF(EDATE($F21,EK$2)&gt;DATE(2025,12,31),"",INDEX([1]A1!EH$9:EH$175,MATCH(1,--(RIGHT([1]A1!$B$9:$B$175,LEN([1]A1!$B$9:$B$175)-4)=$A21)*([1]A1!$C$9:$C$175=YEAR($F21)),0)))</f>
        <v/>
      </c>
      <c r="EL21" s="3" t="str" cm="1">
        <f t="array" ref="EL21">IF(EDATE($F21,EL$2)&gt;DATE(2025,12,31),"",INDEX([1]A1!EI$9:EI$175,MATCH(1,--(RIGHT([1]A1!$B$9:$B$175,LEN([1]A1!$B$9:$B$175)-4)=$A21)*([1]A1!$C$9:$C$175=YEAR($F21)),0)))</f>
        <v/>
      </c>
      <c r="EM21" s="3" t="str" cm="1">
        <f t="array" ref="EM21">IF(EDATE($F21,EM$2)&gt;DATE(2025,12,31),"",INDEX([1]A1!EJ$9:EJ$175,MATCH(1,--(RIGHT([1]A1!$B$9:$B$175,LEN([1]A1!$B$9:$B$175)-4)=$A21)*([1]A1!$C$9:$C$175=YEAR($F21)),0)))</f>
        <v/>
      </c>
      <c r="EN21" s="3" t="str" cm="1">
        <f t="array" ref="EN21">IF(EDATE($F21,EN$2)&gt;DATE(2025,12,31),"",INDEX([1]A1!EK$9:EK$175,MATCH(1,--(RIGHT([1]A1!$B$9:$B$175,LEN([1]A1!$B$9:$B$175)-4)=$A21)*([1]A1!$C$9:$C$175=YEAR($F21)),0)))</f>
        <v/>
      </c>
      <c r="EO21" s="3" t="str" cm="1">
        <f t="array" ref="EO21">IF(EDATE($F21,EO$2)&gt;DATE(2025,12,31),"",INDEX([1]A1!EL$9:EL$175,MATCH(1,--(RIGHT([1]A1!$B$9:$B$175,LEN([1]A1!$B$9:$B$175)-4)=$A21)*([1]A1!$C$9:$C$175=YEAR($F21)),0)))</f>
        <v/>
      </c>
      <c r="EP21" s="3" t="str" cm="1">
        <f t="array" ref="EP21">IF(EDATE($F21,EP$2)&gt;DATE(2025,12,31),"",INDEX([1]A1!EM$9:EM$175,MATCH(1,--(RIGHT([1]A1!$B$9:$B$175,LEN([1]A1!$B$9:$B$175)-4)=$A21)*([1]A1!$C$9:$C$175=YEAR($F21)),0)))</f>
        <v/>
      </c>
      <c r="EQ21" s="3" t="str" cm="1">
        <f t="array" ref="EQ21">IF(EDATE($F21,EQ$2)&gt;DATE(2025,12,31),"",INDEX([1]A1!EN$9:EN$175,MATCH(1,--(RIGHT([1]A1!$B$9:$B$175,LEN([1]A1!$B$9:$B$175)-4)=$A21)*([1]A1!$C$9:$C$175=YEAR($F21)),0)))</f>
        <v/>
      </c>
      <c r="ER21" s="3" t="str" cm="1">
        <f t="array" ref="ER21">IF(EDATE($F21,ER$2)&gt;DATE(2025,12,31),"",INDEX([1]A1!EO$9:EO$175,MATCH(1,--(RIGHT([1]A1!$B$9:$B$175,LEN([1]A1!$B$9:$B$175)-4)=$A21)*([1]A1!$C$9:$C$175=YEAR($F21)),0)))</f>
        <v/>
      </c>
      <c r="ES21" s="3" t="str" cm="1">
        <f t="array" ref="ES21">IF(EDATE($F21,ES$2)&gt;DATE(2025,12,31),"",INDEX([1]A1!EP$9:EP$175,MATCH(1,--(RIGHT([1]A1!$B$9:$B$175,LEN([1]A1!$B$9:$B$175)-4)=$A21)*([1]A1!$C$9:$C$175=YEAR($F21)),0)))</f>
        <v/>
      </c>
      <c r="ET21" s="3" t="str" cm="1">
        <f t="array" ref="ET21">IF(EDATE($F21,ET$2)&gt;DATE(2025,12,31),"",INDEX([1]A1!EQ$9:EQ$175,MATCH(1,--(RIGHT([1]A1!$B$9:$B$175,LEN([1]A1!$B$9:$B$175)-4)=$A21)*([1]A1!$C$9:$C$175=YEAR($F21)),0)))</f>
        <v/>
      </c>
      <c r="EU21" s="3" t="str" cm="1">
        <f t="array" ref="EU21">IF(EDATE($F21,EU$2)&gt;DATE(2025,12,31),"",INDEX([1]A1!ER$9:ER$175,MATCH(1,--(RIGHT([1]A1!$B$9:$B$175,LEN([1]A1!$B$9:$B$175)-4)=$A21)*([1]A1!$C$9:$C$175=YEAR($F21)),0)))</f>
        <v/>
      </c>
      <c r="EV21" s="3" t="str" cm="1">
        <f t="array" ref="EV21">IF(EDATE($F21,EV$2)&gt;DATE(2025,12,31),"",INDEX([1]A1!ES$9:ES$175,MATCH(1,--(RIGHT([1]A1!$B$9:$B$175,LEN([1]A1!$B$9:$B$175)-4)=$A21)*([1]A1!$C$9:$C$175=YEAR($F21)),0)))</f>
        <v/>
      </c>
      <c r="EW21" s="3" t="str" cm="1">
        <f t="array" ref="EW21">IF(EDATE($F21,EW$2)&gt;DATE(2025,12,31),"",INDEX([1]A1!ET$9:ET$175,MATCH(1,--(RIGHT([1]A1!$B$9:$B$175,LEN([1]A1!$B$9:$B$175)-4)=$A21)*([1]A1!$C$9:$C$175=YEAR($F21)),0)))</f>
        <v/>
      </c>
      <c r="EX21" s="3" t="str" cm="1">
        <f t="array" ref="EX21">IF(EDATE($F21,EX$2)&gt;DATE(2025,12,31),"",INDEX([1]A1!EU$9:EU$175,MATCH(1,--(RIGHT([1]A1!$B$9:$B$175,LEN([1]A1!$B$9:$B$175)-4)=$A21)*([1]A1!$C$9:$C$175=YEAR($F21)),0)))</f>
        <v/>
      </c>
      <c r="EY21" s="3" t="str" cm="1">
        <f t="array" ref="EY21">IF(EDATE($F21,EY$2)&gt;DATE(2025,12,31),"",INDEX([1]A1!EV$9:EV$175,MATCH(1,--(RIGHT([1]A1!$B$9:$B$175,LEN([1]A1!$B$9:$B$175)-4)=$A21)*([1]A1!$C$9:$C$175=YEAR($F21)),0)))</f>
        <v/>
      </c>
      <c r="EZ21" s="3" t="str" cm="1">
        <f t="array" ref="EZ21">IF(EDATE($F21,EZ$2)&gt;DATE(2025,12,31),"",INDEX([1]A1!EW$9:EW$175,MATCH(1,--(RIGHT([1]A1!$B$9:$B$175,LEN([1]A1!$B$9:$B$175)-4)=$A21)*([1]A1!$C$9:$C$175=YEAR($F21)),0)))</f>
        <v/>
      </c>
      <c r="FA21" s="3" t="str" cm="1">
        <f t="array" ref="FA21">IF(EDATE($F21,FA$2)&gt;DATE(2025,12,31),"",INDEX([1]A1!EX$9:EX$175,MATCH(1,--(RIGHT([1]A1!$B$9:$B$175,LEN([1]A1!$B$9:$B$175)-4)=$A21)*([1]A1!$C$9:$C$175=YEAR($F21)),0)))</f>
        <v/>
      </c>
    </row>
    <row r="22" spans="1:157" x14ac:dyDescent="0.2">
      <c r="A22" s="28" t="s">
        <v>807</v>
      </c>
      <c r="B22" s="8" t="s">
        <v>78</v>
      </c>
      <c r="C22" s="8" t="s">
        <v>65</v>
      </c>
      <c r="D22" s="9" t="s">
        <v>19</v>
      </c>
      <c r="E22" s="9" t="s">
        <v>0</v>
      </c>
      <c r="F22" s="94">
        <f t="shared" si="5"/>
        <v>45658</v>
      </c>
      <c r="G22" s="3" cm="1">
        <f t="array" ref="G22">IF(EDATE($F22,G$2)&gt;DATE(2025,12,31),"",INDEX([1]A1!D$9:D$175,MATCH(1,--(RIGHT([1]A1!$B$9:$B$175,LEN([1]A1!$B$9:$B$175)-4)=$A22)*([1]A1!$C$9:$C$175=YEAR($F22)),0)))</f>
        <v>201423243.47040004</v>
      </c>
      <c r="H22" s="3" t="str" cm="1">
        <f t="array" ref="H22">IF(EDATE($F22,H$2)&gt;DATE(2025,12,31),"",INDEX([1]A1!E$9:E$175,MATCH(1,--(RIGHT([1]A1!$B$9:$B$175,LEN([1]A1!$B$9:$B$175)-4)=$A22)*([1]A1!$C$9:$C$175=YEAR($F22)),0)))</f>
        <v/>
      </c>
      <c r="I22" s="3" t="str" cm="1">
        <f t="array" ref="I22">IF(EDATE($F22,I$2)&gt;DATE(2025,12,31),"",INDEX([1]A1!F$9:F$175,MATCH(1,--(RIGHT([1]A1!$B$9:$B$175,LEN([1]A1!$B$9:$B$175)-4)=$A22)*([1]A1!$C$9:$C$175=YEAR($F22)),0)))</f>
        <v/>
      </c>
      <c r="J22" s="3" t="str" cm="1">
        <f t="array" ref="J22">IF(EDATE($F22,J$2)&gt;DATE(2025,12,31),"",INDEX([1]A1!G$9:G$175,MATCH(1,--(RIGHT([1]A1!$B$9:$B$175,LEN([1]A1!$B$9:$B$175)-4)=$A22)*([1]A1!$C$9:$C$175=YEAR($F22)),0)))</f>
        <v/>
      </c>
      <c r="K22" s="3" t="str" cm="1">
        <f t="array" ref="K22">IF(EDATE($F22,K$2)&gt;DATE(2025,12,31),"",INDEX([1]A1!H$9:H$175,MATCH(1,--(RIGHT([1]A1!$B$9:$B$175,LEN([1]A1!$B$9:$B$175)-4)=$A22)*([1]A1!$C$9:$C$175=YEAR($F22)),0)))</f>
        <v/>
      </c>
      <c r="L22" s="3" t="str" cm="1">
        <f t="array" ref="L22">IF(EDATE($F22,L$2)&gt;DATE(2025,12,31),"",INDEX([1]A1!I$9:I$175,MATCH(1,--(RIGHT([1]A1!$B$9:$B$175,LEN([1]A1!$B$9:$B$175)-4)=$A22)*([1]A1!$C$9:$C$175=YEAR($F22)),0)))</f>
        <v/>
      </c>
      <c r="M22" s="3" t="str" cm="1">
        <f t="array" ref="M22">IF(EDATE($F22,M$2)&gt;DATE(2025,12,31),"",INDEX([1]A1!J$9:J$175,MATCH(1,--(RIGHT([1]A1!$B$9:$B$175,LEN([1]A1!$B$9:$B$175)-4)=$A22)*([1]A1!$C$9:$C$175=YEAR($F22)),0)))</f>
        <v/>
      </c>
      <c r="N22" s="3" t="str" cm="1">
        <f t="array" ref="N22">IF(EDATE($F22,N$2)&gt;DATE(2025,12,31),"",INDEX([1]A1!K$9:K$175,MATCH(1,--(RIGHT([1]A1!$B$9:$B$175,LEN([1]A1!$B$9:$B$175)-4)=$A22)*([1]A1!$C$9:$C$175=YEAR($F22)),0)))</f>
        <v/>
      </c>
      <c r="O22" s="3" t="str" cm="1">
        <f t="array" ref="O22">IF(EDATE($F22,O$2)&gt;DATE(2025,12,31),"",INDEX([1]A1!L$9:L$175,MATCH(1,--(RIGHT([1]A1!$B$9:$B$175,LEN([1]A1!$B$9:$B$175)-4)=$A22)*([1]A1!$C$9:$C$175=YEAR($F22)),0)))</f>
        <v/>
      </c>
      <c r="P22" s="3" t="str" cm="1">
        <f t="array" ref="P22">IF(EDATE($F22,P$2)&gt;DATE(2025,12,31),"",INDEX([1]A1!M$9:M$175,MATCH(1,--(RIGHT([1]A1!$B$9:$B$175,LEN([1]A1!$B$9:$B$175)-4)=$A22)*([1]A1!$C$9:$C$175=YEAR($F22)),0)))</f>
        <v/>
      </c>
      <c r="Q22" s="3" t="str" cm="1">
        <f t="array" ref="Q22">IF(EDATE($F22,Q$2)&gt;DATE(2025,12,31),"",INDEX([1]A1!N$9:N$175,MATCH(1,--(RIGHT([1]A1!$B$9:$B$175,LEN([1]A1!$B$9:$B$175)-4)=$A22)*([1]A1!$C$9:$C$175=YEAR($F22)),0)))</f>
        <v/>
      </c>
      <c r="R22" s="3" t="str" cm="1">
        <f t="array" ref="R22">IF(EDATE($F22,R$2)&gt;DATE(2025,12,31),"",INDEX([1]A1!O$9:O$175,MATCH(1,--(RIGHT([1]A1!$B$9:$B$175,LEN([1]A1!$B$9:$B$175)-4)=$A22)*([1]A1!$C$9:$C$175=YEAR($F22)),0)))</f>
        <v/>
      </c>
      <c r="S22" s="3" t="str" cm="1">
        <f t="array" ref="S22">IF(EDATE($F22,S$2)&gt;DATE(2025,12,31),"",INDEX([1]A1!P$9:P$175,MATCH(1,--(RIGHT([1]A1!$B$9:$B$175,LEN([1]A1!$B$9:$B$175)-4)=$A22)*([1]A1!$C$9:$C$175=YEAR($F22)),0)))</f>
        <v/>
      </c>
      <c r="T22" s="3" t="str" cm="1">
        <f t="array" ref="T22">IF(EDATE($F22,T$2)&gt;DATE(2025,12,31),"",INDEX([1]A1!Q$9:Q$175,MATCH(1,--(RIGHT([1]A1!$B$9:$B$175,LEN([1]A1!$B$9:$B$175)-4)=$A22)*([1]A1!$C$9:$C$175=YEAR($F22)),0)))</f>
        <v/>
      </c>
      <c r="U22" s="3" t="str" cm="1">
        <f t="array" ref="U22">IF(EDATE($F22,U$2)&gt;DATE(2025,12,31),"",INDEX([1]A1!R$9:R$175,MATCH(1,--(RIGHT([1]A1!$B$9:$B$175,LEN([1]A1!$B$9:$B$175)-4)=$A22)*([1]A1!$C$9:$C$175=YEAR($F22)),0)))</f>
        <v/>
      </c>
      <c r="V22" s="3" t="str" cm="1">
        <f t="array" ref="V22">IF(EDATE($F22,V$2)&gt;DATE(2025,12,31),"",INDEX([1]A1!S$9:S$175,MATCH(1,--(RIGHT([1]A1!$B$9:$B$175,LEN([1]A1!$B$9:$B$175)-4)=$A22)*([1]A1!$C$9:$C$175=YEAR($F22)),0)))</f>
        <v/>
      </c>
      <c r="W22" s="3" t="str" cm="1">
        <f t="array" ref="W22">IF(EDATE($F22,W$2)&gt;DATE(2025,12,31),"",INDEX([1]A1!T$9:T$175,MATCH(1,--(RIGHT([1]A1!$B$9:$B$175,LEN([1]A1!$B$9:$B$175)-4)=$A22)*([1]A1!$C$9:$C$175=YEAR($F22)),0)))</f>
        <v/>
      </c>
      <c r="X22" s="3" t="str" cm="1">
        <f t="array" ref="X22">IF(EDATE($F22,X$2)&gt;DATE(2025,12,31),"",INDEX([1]A1!U$9:U$175,MATCH(1,--(RIGHT([1]A1!$B$9:$B$175,LEN([1]A1!$B$9:$B$175)-4)=$A22)*([1]A1!$C$9:$C$175=YEAR($F22)),0)))</f>
        <v/>
      </c>
      <c r="Y22" s="3" t="str" cm="1">
        <f t="array" ref="Y22">IF(EDATE($F22,Y$2)&gt;DATE(2025,12,31),"",INDEX([1]A1!V$9:V$175,MATCH(1,--(RIGHT([1]A1!$B$9:$B$175,LEN([1]A1!$B$9:$B$175)-4)=$A22)*([1]A1!$C$9:$C$175=YEAR($F22)),0)))</f>
        <v/>
      </c>
      <c r="Z22" s="3" t="str" cm="1">
        <f t="array" ref="Z22">IF(EDATE($F22,Z$2)&gt;DATE(2025,12,31),"",INDEX([1]A1!W$9:W$175,MATCH(1,--(RIGHT([1]A1!$B$9:$B$175,LEN([1]A1!$B$9:$B$175)-4)=$A22)*([1]A1!$C$9:$C$175=YEAR($F22)),0)))</f>
        <v/>
      </c>
      <c r="AA22" s="3" t="str" cm="1">
        <f t="array" ref="AA22">IF(EDATE($F22,AA$2)&gt;DATE(2025,12,31),"",INDEX([1]A1!X$9:X$175,MATCH(1,--(RIGHT([1]A1!$B$9:$B$175,LEN([1]A1!$B$9:$B$175)-4)=$A22)*([1]A1!$C$9:$C$175=YEAR($F22)),0)))</f>
        <v/>
      </c>
      <c r="AB22" s="3" t="str" cm="1">
        <f t="array" ref="AB22">IF(EDATE($F22,AB$2)&gt;DATE(2025,12,31),"",INDEX([1]A1!Y$9:Y$175,MATCH(1,--(RIGHT([1]A1!$B$9:$B$175,LEN([1]A1!$B$9:$B$175)-4)=$A22)*([1]A1!$C$9:$C$175=YEAR($F22)),0)))</f>
        <v/>
      </c>
      <c r="AC22" s="3" t="str" cm="1">
        <f t="array" ref="AC22">IF(EDATE($F22,AC$2)&gt;DATE(2025,12,31),"",INDEX([1]A1!Z$9:Z$175,MATCH(1,--(RIGHT([1]A1!$B$9:$B$175,LEN([1]A1!$B$9:$B$175)-4)=$A22)*([1]A1!$C$9:$C$175=YEAR($F22)),0)))</f>
        <v/>
      </c>
      <c r="AD22" s="3" t="str" cm="1">
        <f t="array" ref="AD22">IF(EDATE($F22,AD$2)&gt;DATE(2025,12,31),"",INDEX([1]A1!AA$9:AA$175,MATCH(1,--(RIGHT([1]A1!$B$9:$B$175,LEN([1]A1!$B$9:$B$175)-4)=$A22)*([1]A1!$C$9:$C$175=YEAR($F22)),0)))</f>
        <v/>
      </c>
      <c r="AE22" s="3" t="str" cm="1">
        <f t="array" ref="AE22">IF(EDATE($F22,AE$2)&gt;DATE(2025,12,31),"",INDEX([1]A1!AB$9:AB$175,MATCH(1,--(RIGHT([1]A1!$B$9:$B$175,LEN([1]A1!$B$9:$B$175)-4)=$A22)*([1]A1!$C$9:$C$175=YEAR($F22)),0)))</f>
        <v/>
      </c>
      <c r="AF22" s="3" t="str" cm="1">
        <f t="array" ref="AF22">IF(EDATE($F22,AF$2)&gt;DATE(2025,12,31),"",INDEX([1]A1!AC$9:AC$175,MATCH(1,--(RIGHT([1]A1!$B$9:$B$175,LEN([1]A1!$B$9:$B$175)-4)=$A22)*([1]A1!$C$9:$C$175=YEAR($F22)),0)))</f>
        <v/>
      </c>
      <c r="AG22" s="3" t="str" cm="1">
        <f t="array" ref="AG22">IF(EDATE($F22,AG$2)&gt;DATE(2025,12,31),"",INDEX([1]A1!AD$9:AD$175,MATCH(1,--(RIGHT([1]A1!$B$9:$B$175,LEN([1]A1!$B$9:$B$175)-4)=$A22)*([1]A1!$C$9:$C$175=YEAR($F22)),0)))</f>
        <v/>
      </c>
      <c r="AH22" s="3" t="str" cm="1">
        <f t="array" ref="AH22">IF(EDATE($F22,AH$2)&gt;DATE(2025,12,31),"",INDEX([1]A1!AE$9:AE$175,MATCH(1,--(RIGHT([1]A1!$B$9:$B$175,LEN([1]A1!$B$9:$B$175)-4)=$A22)*([1]A1!$C$9:$C$175=YEAR($F22)),0)))</f>
        <v/>
      </c>
      <c r="AI22" s="3" t="str" cm="1">
        <f t="array" ref="AI22">IF(EDATE($F22,AI$2)&gt;DATE(2025,12,31),"",INDEX([1]A1!AF$9:AF$175,MATCH(1,--(RIGHT([1]A1!$B$9:$B$175,LEN([1]A1!$B$9:$B$175)-4)=$A22)*([1]A1!$C$9:$C$175=YEAR($F22)),0)))</f>
        <v/>
      </c>
      <c r="AJ22" s="3" t="str" cm="1">
        <f t="array" ref="AJ22">IF(EDATE($F22,AJ$2)&gt;DATE(2025,12,31),"",INDEX([1]A1!AG$9:AG$175,MATCH(1,--(RIGHT([1]A1!$B$9:$B$175,LEN([1]A1!$B$9:$B$175)-4)=$A22)*([1]A1!$C$9:$C$175=YEAR($F22)),0)))</f>
        <v/>
      </c>
      <c r="AK22" s="3" t="str" cm="1">
        <f t="array" ref="AK22">IF(EDATE($F22,AK$2)&gt;DATE(2025,12,31),"",INDEX([1]A1!AH$9:AH$175,MATCH(1,--(RIGHT([1]A1!$B$9:$B$175,LEN([1]A1!$B$9:$B$175)-4)=$A22)*([1]A1!$C$9:$C$175=YEAR($F22)),0)))</f>
        <v/>
      </c>
      <c r="AL22" s="3" t="str" cm="1">
        <f t="array" ref="AL22">IF(EDATE($F22,AL$2)&gt;DATE(2025,12,31),"",INDEX([1]A1!AI$9:AI$175,MATCH(1,--(RIGHT([1]A1!$B$9:$B$175,LEN([1]A1!$B$9:$B$175)-4)=$A22)*([1]A1!$C$9:$C$175=YEAR($F22)),0)))</f>
        <v/>
      </c>
      <c r="AM22" s="3" t="str" cm="1">
        <f t="array" ref="AM22">IF(EDATE($F22,AM$2)&gt;DATE(2025,12,31),"",INDEX([1]A1!AJ$9:AJ$175,MATCH(1,--(RIGHT([1]A1!$B$9:$B$175,LEN([1]A1!$B$9:$B$175)-4)=$A22)*([1]A1!$C$9:$C$175=YEAR($F22)),0)))</f>
        <v/>
      </c>
      <c r="AN22" s="3" t="str" cm="1">
        <f t="array" ref="AN22">IF(EDATE($F22,AN$2)&gt;DATE(2025,12,31),"",INDEX([1]A1!AK$9:AK$175,MATCH(1,--(RIGHT([1]A1!$B$9:$B$175,LEN([1]A1!$B$9:$B$175)-4)=$A22)*([1]A1!$C$9:$C$175=YEAR($F22)),0)))</f>
        <v/>
      </c>
      <c r="AO22" s="3" t="str" cm="1">
        <f t="array" ref="AO22">IF(EDATE($F22,AO$2)&gt;DATE(2025,12,31),"",INDEX([1]A1!AL$9:AL$175,MATCH(1,--(RIGHT([1]A1!$B$9:$B$175,LEN([1]A1!$B$9:$B$175)-4)=$A22)*([1]A1!$C$9:$C$175=YEAR($F22)),0)))</f>
        <v/>
      </c>
      <c r="AP22" s="3" t="str" cm="1">
        <f t="array" ref="AP22">IF(EDATE($F22,AP$2)&gt;DATE(2025,12,31),"",INDEX([1]A1!AM$9:AM$175,MATCH(1,--(RIGHT([1]A1!$B$9:$B$175,LEN([1]A1!$B$9:$B$175)-4)=$A22)*([1]A1!$C$9:$C$175=YEAR($F22)),0)))</f>
        <v/>
      </c>
      <c r="AQ22" s="3" t="str" cm="1">
        <f t="array" ref="AQ22">IF(EDATE($F22,AQ$2)&gt;DATE(2025,12,31),"",INDEX([1]A1!AN$9:AN$175,MATCH(1,--(RIGHT([1]A1!$B$9:$B$175,LEN([1]A1!$B$9:$B$175)-4)=$A22)*([1]A1!$C$9:$C$175=YEAR($F22)),0)))</f>
        <v/>
      </c>
      <c r="AR22" s="3" t="str" cm="1">
        <f t="array" ref="AR22">IF(EDATE($F22,AR$2)&gt;DATE(2025,12,31),"",INDEX([1]A1!AO$9:AO$175,MATCH(1,--(RIGHT([1]A1!$B$9:$B$175,LEN([1]A1!$B$9:$B$175)-4)=$A22)*([1]A1!$C$9:$C$175=YEAR($F22)),0)))</f>
        <v/>
      </c>
      <c r="AS22" s="3" t="str" cm="1">
        <f t="array" ref="AS22">IF(EDATE($F22,AS$2)&gt;DATE(2025,12,31),"",INDEX([1]A1!AP$9:AP$175,MATCH(1,--(RIGHT([1]A1!$B$9:$B$175,LEN([1]A1!$B$9:$B$175)-4)=$A22)*([1]A1!$C$9:$C$175=YEAR($F22)),0)))</f>
        <v/>
      </c>
      <c r="AT22" s="3" t="str" cm="1">
        <f t="array" ref="AT22">IF(EDATE($F22,AT$2)&gt;DATE(2025,12,31),"",INDEX([1]A1!AQ$9:AQ$175,MATCH(1,--(RIGHT([1]A1!$B$9:$B$175,LEN([1]A1!$B$9:$B$175)-4)=$A22)*([1]A1!$C$9:$C$175=YEAR($F22)),0)))</f>
        <v/>
      </c>
      <c r="AU22" s="3" t="str" cm="1">
        <f t="array" ref="AU22">IF(EDATE($F22,AU$2)&gt;DATE(2025,12,31),"",INDEX([1]A1!AR$9:AR$175,MATCH(1,--(RIGHT([1]A1!$B$9:$B$175,LEN([1]A1!$B$9:$B$175)-4)=$A22)*([1]A1!$C$9:$C$175=YEAR($F22)),0)))</f>
        <v/>
      </c>
      <c r="AV22" s="3" t="str" cm="1">
        <f t="array" ref="AV22">IF(EDATE($F22,AV$2)&gt;DATE(2025,12,31),"",INDEX([1]A1!AS$9:AS$175,MATCH(1,--(RIGHT([1]A1!$B$9:$B$175,LEN([1]A1!$B$9:$B$175)-4)=$A22)*([1]A1!$C$9:$C$175=YEAR($F22)),0)))</f>
        <v/>
      </c>
      <c r="AW22" s="3" t="str" cm="1">
        <f t="array" ref="AW22">IF(EDATE($F22,AW$2)&gt;DATE(2025,12,31),"",INDEX([1]A1!AT$9:AT$175,MATCH(1,--(RIGHT([1]A1!$B$9:$B$175,LEN([1]A1!$B$9:$B$175)-4)=$A22)*([1]A1!$C$9:$C$175=YEAR($F22)),0)))</f>
        <v/>
      </c>
      <c r="AX22" s="3" t="str" cm="1">
        <f t="array" ref="AX22">IF(EDATE($F22,AX$2)&gt;DATE(2025,12,31),"",INDEX([1]A1!AU$9:AU$175,MATCH(1,--(RIGHT([1]A1!$B$9:$B$175,LEN([1]A1!$B$9:$B$175)-4)=$A22)*([1]A1!$C$9:$C$175=YEAR($F22)),0)))</f>
        <v/>
      </c>
      <c r="AY22" s="3" t="str" cm="1">
        <f t="array" ref="AY22">IF(EDATE($F22,AY$2)&gt;DATE(2025,12,31),"",INDEX([1]A1!AV$9:AV$175,MATCH(1,--(RIGHT([1]A1!$B$9:$B$175,LEN([1]A1!$B$9:$B$175)-4)=$A22)*([1]A1!$C$9:$C$175=YEAR($F22)),0)))</f>
        <v/>
      </c>
      <c r="AZ22" s="3" t="str" cm="1">
        <f t="array" ref="AZ22">IF(EDATE($F22,AZ$2)&gt;DATE(2025,12,31),"",INDEX([1]A1!AW$9:AW$175,MATCH(1,--(RIGHT([1]A1!$B$9:$B$175,LEN([1]A1!$B$9:$B$175)-4)=$A22)*([1]A1!$C$9:$C$175=YEAR($F22)),0)))</f>
        <v/>
      </c>
      <c r="BA22" s="3" t="str" cm="1">
        <f t="array" ref="BA22">IF(EDATE($F22,BA$2)&gt;DATE(2025,12,31),"",INDEX([1]A1!AX$9:AX$175,MATCH(1,--(RIGHT([1]A1!$B$9:$B$175,LEN([1]A1!$B$9:$B$175)-4)=$A22)*([1]A1!$C$9:$C$175=YEAR($F22)),0)))</f>
        <v/>
      </c>
      <c r="BB22" s="3" t="str" cm="1">
        <f t="array" ref="BB22">IF(EDATE($F22,BB$2)&gt;DATE(2025,12,31),"",INDEX([1]A1!AY$9:AY$175,MATCH(1,--(RIGHT([1]A1!$B$9:$B$175,LEN([1]A1!$B$9:$B$175)-4)=$A22)*([1]A1!$C$9:$C$175=YEAR($F22)),0)))</f>
        <v/>
      </c>
      <c r="BC22" s="3" t="str" cm="1">
        <f t="array" ref="BC22">IF(EDATE($F22,BC$2)&gt;DATE(2025,12,31),"",INDEX([1]A1!AZ$9:AZ$175,MATCH(1,--(RIGHT([1]A1!$B$9:$B$175,LEN([1]A1!$B$9:$B$175)-4)=$A22)*([1]A1!$C$9:$C$175=YEAR($F22)),0)))</f>
        <v/>
      </c>
      <c r="BD22" s="3" t="str" cm="1">
        <f t="array" ref="BD22">IF(EDATE($F22,BD$2)&gt;DATE(2025,12,31),"",INDEX([1]A1!BA$9:BA$175,MATCH(1,--(RIGHT([1]A1!$B$9:$B$175,LEN([1]A1!$B$9:$B$175)-4)=$A22)*([1]A1!$C$9:$C$175=YEAR($F22)),0)))</f>
        <v/>
      </c>
      <c r="BE22" s="3" t="str" cm="1">
        <f t="array" ref="BE22">IF(EDATE($F22,BE$2)&gt;DATE(2025,12,31),"",INDEX([1]A1!BB$9:BB$175,MATCH(1,--(RIGHT([1]A1!$B$9:$B$175,LEN([1]A1!$B$9:$B$175)-4)=$A22)*([1]A1!$C$9:$C$175=YEAR($F22)),0)))</f>
        <v/>
      </c>
      <c r="BF22" s="3" t="str" cm="1">
        <f t="array" ref="BF22">IF(EDATE($F22,BF$2)&gt;DATE(2025,12,31),"",INDEX([1]A1!BC$9:BC$175,MATCH(1,--(RIGHT([1]A1!$B$9:$B$175,LEN([1]A1!$B$9:$B$175)-4)=$A22)*([1]A1!$C$9:$C$175=YEAR($F22)),0)))</f>
        <v/>
      </c>
      <c r="BG22" s="3" t="str" cm="1">
        <f t="array" ref="BG22">IF(EDATE($F22,BG$2)&gt;DATE(2025,12,31),"",INDEX([1]A1!BD$9:BD$175,MATCH(1,--(RIGHT([1]A1!$B$9:$B$175,LEN([1]A1!$B$9:$B$175)-4)=$A22)*([1]A1!$C$9:$C$175=YEAR($F22)),0)))</f>
        <v/>
      </c>
      <c r="BH22" s="3" t="str" cm="1">
        <f t="array" ref="BH22">IF(EDATE($F22,BH$2)&gt;DATE(2025,12,31),"",INDEX([1]A1!BE$9:BE$175,MATCH(1,--(RIGHT([1]A1!$B$9:$B$175,LEN([1]A1!$B$9:$B$175)-4)=$A22)*([1]A1!$C$9:$C$175=YEAR($F22)),0)))</f>
        <v/>
      </c>
      <c r="BI22" s="3" t="str" cm="1">
        <f t="array" ref="BI22">IF(EDATE($F22,BI$2)&gt;DATE(2025,12,31),"",INDEX([1]A1!BF$9:BF$175,MATCH(1,--(RIGHT([1]A1!$B$9:$B$175,LEN([1]A1!$B$9:$B$175)-4)=$A22)*([1]A1!$C$9:$C$175=YEAR($F22)),0)))</f>
        <v/>
      </c>
      <c r="BJ22" s="3" t="str" cm="1">
        <f t="array" ref="BJ22">IF(EDATE($F22,BJ$2)&gt;DATE(2025,12,31),"",INDEX([1]A1!BG$9:BG$175,MATCH(1,--(RIGHT([1]A1!$B$9:$B$175,LEN([1]A1!$B$9:$B$175)-4)=$A22)*([1]A1!$C$9:$C$175=YEAR($F22)),0)))</f>
        <v/>
      </c>
      <c r="BK22" s="3" t="str" cm="1">
        <f t="array" ref="BK22">IF(EDATE($F22,BK$2)&gt;DATE(2025,12,31),"",INDEX([1]A1!BH$9:BH$175,MATCH(1,--(RIGHT([1]A1!$B$9:$B$175,LEN([1]A1!$B$9:$B$175)-4)=$A22)*([1]A1!$C$9:$C$175=YEAR($F22)),0)))</f>
        <v/>
      </c>
      <c r="BL22" s="3" t="str" cm="1">
        <f t="array" ref="BL22">IF(EDATE($F22,BL$2)&gt;DATE(2025,12,31),"",INDEX([1]A1!BI$9:BI$175,MATCH(1,--(RIGHT([1]A1!$B$9:$B$175,LEN([1]A1!$B$9:$B$175)-4)=$A22)*([1]A1!$C$9:$C$175=YEAR($F22)),0)))</f>
        <v/>
      </c>
      <c r="BM22" s="3" t="str" cm="1">
        <f t="array" ref="BM22">IF(EDATE($F22,BM$2)&gt;DATE(2025,12,31),"",INDEX([1]A1!BJ$9:BJ$175,MATCH(1,--(RIGHT([1]A1!$B$9:$B$175,LEN([1]A1!$B$9:$B$175)-4)=$A22)*([1]A1!$C$9:$C$175=YEAR($F22)),0)))</f>
        <v/>
      </c>
      <c r="BN22" s="3" t="str" cm="1">
        <f t="array" ref="BN22">IF(EDATE($F22,BN$2)&gt;DATE(2025,12,31),"",INDEX([1]A1!BK$9:BK$175,MATCH(1,--(RIGHT([1]A1!$B$9:$B$175,LEN([1]A1!$B$9:$B$175)-4)=$A22)*([1]A1!$C$9:$C$175=YEAR($F22)),0)))</f>
        <v/>
      </c>
      <c r="BO22" s="3" t="str" cm="1">
        <f t="array" ref="BO22">IF(EDATE($F22,BO$2)&gt;DATE(2025,12,31),"",INDEX([1]A1!BL$9:BL$175,MATCH(1,--(RIGHT([1]A1!$B$9:$B$175,LEN([1]A1!$B$9:$B$175)-4)=$A22)*([1]A1!$C$9:$C$175=YEAR($F22)),0)))</f>
        <v/>
      </c>
      <c r="BP22" s="3" t="str" cm="1">
        <f t="array" ref="BP22">IF(EDATE($F22,BP$2)&gt;DATE(2025,12,31),"",INDEX([1]A1!BM$9:BM$175,MATCH(1,--(RIGHT([1]A1!$B$9:$B$175,LEN([1]A1!$B$9:$B$175)-4)=$A22)*([1]A1!$C$9:$C$175=YEAR($F22)),0)))</f>
        <v/>
      </c>
      <c r="BQ22" s="3" t="str" cm="1">
        <f t="array" ref="BQ22">IF(EDATE($F22,BQ$2)&gt;DATE(2025,12,31),"",INDEX([1]A1!BN$9:BN$175,MATCH(1,--(RIGHT([1]A1!$B$9:$B$175,LEN([1]A1!$B$9:$B$175)-4)=$A22)*([1]A1!$C$9:$C$175=YEAR($F22)),0)))</f>
        <v/>
      </c>
      <c r="BR22" s="3" t="str" cm="1">
        <f t="array" ref="BR22">IF(EDATE($F22,BR$2)&gt;DATE(2025,12,31),"",INDEX([1]A1!BO$9:BO$175,MATCH(1,--(RIGHT([1]A1!$B$9:$B$175,LEN([1]A1!$B$9:$B$175)-4)=$A22)*([1]A1!$C$9:$C$175=YEAR($F22)),0)))</f>
        <v/>
      </c>
      <c r="BS22" s="3" t="str" cm="1">
        <f t="array" ref="BS22">IF(EDATE($F22,BS$2)&gt;DATE(2025,12,31),"",INDEX([1]A1!BP$9:BP$175,MATCH(1,--(RIGHT([1]A1!$B$9:$B$175,LEN([1]A1!$B$9:$B$175)-4)=$A22)*([1]A1!$C$9:$C$175=YEAR($F22)),0)))</f>
        <v/>
      </c>
      <c r="BT22" s="3" t="str" cm="1">
        <f t="array" ref="BT22">IF(EDATE($F22,BT$2)&gt;DATE(2025,12,31),"",INDEX([1]A1!BQ$9:BQ$175,MATCH(1,--(RIGHT([1]A1!$B$9:$B$175,LEN([1]A1!$B$9:$B$175)-4)=$A22)*([1]A1!$C$9:$C$175=YEAR($F22)),0)))</f>
        <v/>
      </c>
      <c r="BU22" s="3" t="str" cm="1">
        <f t="array" ref="BU22">IF(EDATE($F22,BU$2)&gt;DATE(2025,12,31),"",INDEX([1]A1!BR$9:BR$175,MATCH(1,--(RIGHT([1]A1!$B$9:$B$175,LEN([1]A1!$B$9:$B$175)-4)=$A22)*([1]A1!$C$9:$C$175=YEAR($F22)),0)))</f>
        <v/>
      </c>
      <c r="BV22" s="3" t="str" cm="1">
        <f t="array" ref="BV22">IF(EDATE($F22,BV$2)&gt;DATE(2025,12,31),"",INDEX([1]A1!BS$9:BS$175,MATCH(1,--(RIGHT([1]A1!$B$9:$B$175,LEN([1]A1!$B$9:$B$175)-4)=$A22)*([1]A1!$C$9:$C$175=YEAR($F22)),0)))</f>
        <v/>
      </c>
      <c r="BW22" s="3" t="str" cm="1">
        <f t="array" ref="BW22">IF(EDATE($F22,BW$2)&gt;DATE(2025,12,31),"",INDEX([1]A1!BT$9:BT$175,MATCH(1,--(RIGHT([1]A1!$B$9:$B$175,LEN([1]A1!$B$9:$B$175)-4)=$A22)*([1]A1!$C$9:$C$175=YEAR($F22)),0)))</f>
        <v/>
      </c>
      <c r="BX22" s="3" t="str" cm="1">
        <f t="array" ref="BX22">IF(EDATE($F22,BX$2)&gt;DATE(2025,12,31),"",INDEX([1]A1!BU$9:BU$175,MATCH(1,--(RIGHT([1]A1!$B$9:$B$175,LEN([1]A1!$B$9:$B$175)-4)=$A22)*([1]A1!$C$9:$C$175=YEAR($F22)),0)))</f>
        <v/>
      </c>
      <c r="BY22" s="3" t="str" cm="1">
        <f t="array" ref="BY22">IF(EDATE($F22,BY$2)&gt;DATE(2025,12,31),"",INDEX([1]A1!BV$9:BV$175,MATCH(1,--(RIGHT([1]A1!$B$9:$B$175,LEN([1]A1!$B$9:$B$175)-4)=$A22)*([1]A1!$C$9:$C$175=YEAR($F22)),0)))</f>
        <v/>
      </c>
      <c r="BZ22" s="3" t="str" cm="1">
        <f t="array" ref="BZ22">IF(EDATE($F22,BZ$2)&gt;DATE(2025,12,31),"",INDEX([1]A1!BW$9:BW$175,MATCH(1,--(RIGHT([1]A1!$B$9:$B$175,LEN([1]A1!$B$9:$B$175)-4)=$A22)*([1]A1!$C$9:$C$175=YEAR($F22)),0)))</f>
        <v/>
      </c>
      <c r="CA22" s="3" t="str" cm="1">
        <f t="array" ref="CA22">IF(EDATE($F22,CA$2)&gt;DATE(2025,12,31),"",INDEX([1]A1!BX$9:BX$175,MATCH(1,--(RIGHT([1]A1!$B$9:$B$175,LEN([1]A1!$B$9:$B$175)-4)=$A22)*([1]A1!$C$9:$C$175=YEAR($F22)),0)))</f>
        <v/>
      </c>
      <c r="CB22" s="3" t="str" cm="1">
        <f t="array" ref="CB22">IF(EDATE($F22,CB$2)&gt;DATE(2025,12,31),"",INDEX([1]A1!BY$9:BY$175,MATCH(1,--(RIGHT([1]A1!$B$9:$B$175,LEN([1]A1!$B$9:$B$175)-4)=$A22)*([1]A1!$C$9:$C$175=YEAR($F22)),0)))</f>
        <v/>
      </c>
      <c r="CC22" s="3" t="str" cm="1">
        <f t="array" ref="CC22">IF(EDATE($F22,CC$2)&gt;DATE(2025,12,31),"",INDEX([1]A1!BZ$9:BZ$175,MATCH(1,--(RIGHT([1]A1!$B$9:$B$175,LEN([1]A1!$B$9:$B$175)-4)=$A22)*([1]A1!$C$9:$C$175=YEAR($F22)),0)))</f>
        <v/>
      </c>
      <c r="CD22" s="3" t="str" cm="1">
        <f t="array" ref="CD22">IF(EDATE($F22,CD$2)&gt;DATE(2025,12,31),"",INDEX([1]A1!CA$9:CA$175,MATCH(1,--(RIGHT([1]A1!$B$9:$B$175,LEN([1]A1!$B$9:$B$175)-4)=$A22)*([1]A1!$C$9:$C$175=YEAR($F22)),0)))</f>
        <v/>
      </c>
      <c r="CE22" s="3" t="str" cm="1">
        <f t="array" ref="CE22">IF(EDATE($F22,CE$2)&gt;DATE(2025,12,31),"",INDEX([1]A1!CB$9:CB$175,MATCH(1,--(RIGHT([1]A1!$B$9:$B$175,LEN([1]A1!$B$9:$B$175)-4)=$A22)*([1]A1!$C$9:$C$175=YEAR($F22)),0)))</f>
        <v/>
      </c>
      <c r="CF22" s="3" t="str" cm="1">
        <f t="array" ref="CF22">IF(EDATE($F22,CF$2)&gt;DATE(2025,12,31),"",INDEX([1]A1!CC$9:CC$175,MATCH(1,--(RIGHT([1]A1!$B$9:$B$175,LEN([1]A1!$B$9:$B$175)-4)=$A22)*([1]A1!$C$9:$C$175=YEAR($F22)),0)))</f>
        <v/>
      </c>
      <c r="CG22" s="3" t="str" cm="1">
        <f t="array" ref="CG22">IF(EDATE($F22,CG$2)&gt;DATE(2025,12,31),"",INDEX([1]A1!CD$9:CD$175,MATCH(1,--(RIGHT([1]A1!$B$9:$B$175,LEN([1]A1!$B$9:$B$175)-4)=$A22)*([1]A1!$C$9:$C$175=YEAR($F22)),0)))</f>
        <v/>
      </c>
      <c r="CH22" s="3" t="str" cm="1">
        <f t="array" ref="CH22">IF(EDATE($F22,CH$2)&gt;DATE(2025,12,31),"",INDEX([1]A1!CE$9:CE$175,MATCH(1,--(RIGHT([1]A1!$B$9:$B$175,LEN([1]A1!$B$9:$B$175)-4)=$A22)*([1]A1!$C$9:$C$175=YEAR($F22)),0)))</f>
        <v/>
      </c>
      <c r="CI22" s="3" t="str" cm="1">
        <f t="array" ref="CI22">IF(EDATE($F22,CI$2)&gt;DATE(2025,12,31),"",INDEX([1]A1!CF$9:CF$175,MATCH(1,--(RIGHT([1]A1!$B$9:$B$175,LEN([1]A1!$B$9:$B$175)-4)=$A22)*([1]A1!$C$9:$C$175=YEAR($F22)),0)))</f>
        <v/>
      </c>
      <c r="CJ22" s="3" t="str" cm="1">
        <f t="array" ref="CJ22">IF(EDATE($F22,CJ$2)&gt;DATE(2025,12,31),"",INDEX([1]A1!CG$9:CG$175,MATCH(1,--(RIGHT([1]A1!$B$9:$B$175,LEN([1]A1!$B$9:$B$175)-4)=$A22)*([1]A1!$C$9:$C$175=YEAR($F22)),0)))</f>
        <v/>
      </c>
      <c r="CK22" s="3" t="str" cm="1">
        <f t="array" ref="CK22">IF(EDATE($F22,CK$2)&gt;DATE(2025,12,31),"",INDEX([1]A1!CH$9:CH$175,MATCH(1,--(RIGHT([1]A1!$B$9:$B$175,LEN([1]A1!$B$9:$B$175)-4)=$A22)*([1]A1!$C$9:$C$175=YEAR($F22)),0)))</f>
        <v/>
      </c>
      <c r="CL22" s="3" t="str" cm="1">
        <f t="array" ref="CL22">IF(EDATE($F22,CL$2)&gt;DATE(2025,12,31),"",INDEX([1]A1!CI$9:CI$175,MATCH(1,--(RIGHT([1]A1!$B$9:$B$175,LEN([1]A1!$B$9:$B$175)-4)=$A22)*([1]A1!$C$9:$C$175=YEAR($F22)),0)))</f>
        <v/>
      </c>
      <c r="CM22" s="3" t="str" cm="1">
        <f t="array" ref="CM22">IF(EDATE($F22,CM$2)&gt;DATE(2025,12,31),"",INDEX([1]A1!CJ$9:CJ$175,MATCH(1,--(RIGHT([1]A1!$B$9:$B$175,LEN([1]A1!$B$9:$B$175)-4)=$A22)*([1]A1!$C$9:$C$175=YEAR($F22)),0)))</f>
        <v/>
      </c>
      <c r="CN22" s="3" t="str" cm="1">
        <f t="array" ref="CN22">IF(EDATE($F22,CN$2)&gt;DATE(2025,12,31),"",INDEX([1]A1!CK$9:CK$175,MATCH(1,--(RIGHT([1]A1!$B$9:$B$175,LEN([1]A1!$B$9:$B$175)-4)=$A22)*([1]A1!$C$9:$C$175=YEAR($F22)),0)))</f>
        <v/>
      </c>
      <c r="CO22" s="3" t="str" cm="1">
        <f t="array" ref="CO22">IF(EDATE($F22,CO$2)&gt;DATE(2025,12,31),"",INDEX([1]A1!CL$9:CL$175,MATCH(1,--(RIGHT([1]A1!$B$9:$B$175,LEN([1]A1!$B$9:$B$175)-4)=$A22)*([1]A1!$C$9:$C$175=YEAR($F22)),0)))</f>
        <v/>
      </c>
      <c r="CP22" s="3" t="str" cm="1">
        <f t="array" ref="CP22">IF(EDATE($F22,CP$2)&gt;DATE(2025,12,31),"",INDEX([1]A1!CM$9:CM$175,MATCH(1,--(RIGHT([1]A1!$B$9:$B$175,LEN([1]A1!$B$9:$B$175)-4)=$A22)*([1]A1!$C$9:$C$175=YEAR($F22)),0)))</f>
        <v/>
      </c>
      <c r="CQ22" s="3" t="str" cm="1">
        <f t="array" ref="CQ22">IF(EDATE($F22,CQ$2)&gt;DATE(2025,12,31),"",INDEX([1]A1!CN$9:CN$175,MATCH(1,--(RIGHT([1]A1!$B$9:$B$175,LEN([1]A1!$B$9:$B$175)-4)=$A22)*([1]A1!$C$9:$C$175=YEAR($F22)),0)))</f>
        <v/>
      </c>
      <c r="CR22" s="3" t="str" cm="1">
        <f t="array" ref="CR22">IF(EDATE($F22,CR$2)&gt;DATE(2025,12,31),"",INDEX([1]A1!CO$9:CO$175,MATCH(1,--(RIGHT([1]A1!$B$9:$B$175,LEN([1]A1!$B$9:$B$175)-4)=$A22)*([1]A1!$C$9:$C$175=YEAR($F22)),0)))</f>
        <v/>
      </c>
      <c r="CS22" s="3" t="str" cm="1">
        <f t="array" ref="CS22">IF(EDATE($F22,CS$2)&gt;DATE(2025,12,31),"",INDEX([1]A1!CP$9:CP$175,MATCH(1,--(RIGHT([1]A1!$B$9:$B$175,LEN([1]A1!$B$9:$B$175)-4)=$A22)*([1]A1!$C$9:$C$175=YEAR($F22)),0)))</f>
        <v/>
      </c>
      <c r="CT22" s="3" t="str" cm="1">
        <f t="array" ref="CT22">IF(EDATE($F22,CT$2)&gt;DATE(2025,12,31),"",INDEX([1]A1!CQ$9:CQ$175,MATCH(1,--(RIGHT([1]A1!$B$9:$B$175,LEN([1]A1!$B$9:$B$175)-4)=$A22)*([1]A1!$C$9:$C$175=YEAR($F22)),0)))</f>
        <v/>
      </c>
      <c r="CU22" s="3" t="str" cm="1">
        <f t="array" ref="CU22">IF(EDATE($F22,CU$2)&gt;DATE(2025,12,31),"",INDEX([1]A1!CR$9:CR$175,MATCH(1,--(RIGHT([1]A1!$B$9:$B$175,LEN([1]A1!$B$9:$B$175)-4)=$A22)*([1]A1!$C$9:$C$175=YEAR($F22)),0)))</f>
        <v/>
      </c>
      <c r="CV22" s="3" t="str" cm="1">
        <f t="array" ref="CV22">IF(EDATE($F22,CV$2)&gt;DATE(2025,12,31),"",INDEX([1]A1!CS$9:CS$175,MATCH(1,--(RIGHT([1]A1!$B$9:$B$175,LEN([1]A1!$B$9:$B$175)-4)=$A22)*([1]A1!$C$9:$C$175=YEAR($F22)),0)))</f>
        <v/>
      </c>
      <c r="CW22" s="3" t="str" cm="1">
        <f t="array" ref="CW22">IF(EDATE($F22,CW$2)&gt;DATE(2025,12,31),"",INDEX([1]A1!CT$9:CT$175,MATCH(1,--(RIGHT([1]A1!$B$9:$B$175,LEN([1]A1!$B$9:$B$175)-4)=$A22)*([1]A1!$C$9:$C$175=YEAR($F22)),0)))</f>
        <v/>
      </c>
      <c r="CX22" s="3" t="str" cm="1">
        <f t="array" ref="CX22">IF(EDATE($F22,CX$2)&gt;DATE(2025,12,31),"",INDEX([1]A1!CU$9:CU$175,MATCH(1,--(RIGHT([1]A1!$B$9:$B$175,LEN([1]A1!$B$9:$B$175)-4)=$A22)*([1]A1!$C$9:$C$175=YEAR($F22)),0)))</f>
        <v/>
      </c>
      <c r="CY22" s="3" t="str" cm="1">
        <f t="array" ref="CY22">IF(EDATE($F22,CY$2)&gt;DATE(2025,12,31),"",INDEX([1]A1!CV$9:CV$175,MATCH(1,--(RIGHT([1]A1!$B$9:$B$175,LEN([1]A1!$B$9:$B$175)-4)=$A22)*([1]A1!$C$9:$C$175=YEAR($F22)),0)))</f>
        <v/>
      </c>
      <c r="CZ22" s="3" t="str" cm="1">
        <f t="array" ref="CZ22">IF(EDATE($F22,CZ$2)&gt;DATE(2025,12,31),"",INDEX([1]A1!CW$9:CW$175,MATCH(1,--(RIGHT([1]A1!$B$9:$B$175,LEN([1]A1!$B$9:$B$175)-4)=$A22)*([1]A1!$C$9:$C$175=YEAR($F22)),0)))</f>
        <v/>
      </c>
      <c r="DA22" s="3" t="str" cm="1">
        <f t="array" ref="DA22">IF(EDATE($F22,DA$2)&gt;DATE(2025,12,31),"",INDEX([1]A1!CX$9:CX$175,MATCH(1,--(RIGHT([1]A1!$B$9:$B$175,LEN([1]A1!$B$9:$B$175)-4)=$A22)*([1]A1!$C$9:$C$175=YEAR($F22)),0)))</f>
        <v/>
      </c>
      <c r="DB22" s="3" t="str" cm="1">
        <f t="array" ref="DB22">IF(EDATE($F22,DB$2)&gt;DATE(2025,12,31),"",INDEX([1]A1!CY$9:CY$175,MATCH(1,--(RIGHT([1]A1!$B$9:$B$175,LEN([1]A1!$B$9:$B$175)-4)=$A22)*([1]A1!$C$9:$C$175=YEAR($F22)),0)))</f>
        <v/>
      </c>
      <c r="DC22" s="3" t="str" cm="1">
        <f t="array" ref="DC22">IF(EDATE($F22,DC$2)&gt;DATE(2025,12,31),"",INDEX([1]A1!CZ$9:CZ$175,MATCH(1,--(RIGHT([1]A1!$B$9:$B$175,LEN([1]A1!$B$9:$B$175)-4)=$A22)*([1]A1!$C$9:$C$175=YEAR($F22)),0)))</f>
        <v/>
      </c>
      <c r="DD22" s="3" t="str" cm="1">
        <f t="array" ref="DD22">IF(EDATE($F22,DD$2)&gt;DATE(2025,12,31),"",INDEX([1]A1!DA$9:DA$175,MATCH(1,--(RIGHT([1]A1!$B$9:$B$175,LEN([1]A1!$B$9:$B$175)-4)=$A22)*([1]A1!$C$9:$C$175=YEAR($F22)),0)))</f>
        <v/>
      </c>
      <c r="DE22" s="3" t="str" cm="1">
        <f t="array" ref="DE22">IF(EDATE($F22,DE$2)&gt;DATE(2025,12,31),"",INDEX([1]A1!DB$9:DB$175,MATCH(1,--(RIGHT([1]A1!$B$9:$B$175,LEN([1]A1!$B$9:$B$175)-4)=$A22)*([1]A1!$C$9:$C$175=YEAR($F22)),0)))</f>
        <v/>
      </c>
      <c r="DF22" s="3" t="str" cm="1">
        <f t="array" ref="DF22">IF(EDATE($F22,DF$2)&gt;DATE(2025,12,31),"",INDEX([1]A1!DC$9:DC$175,MATCH(1,--(RIGHT([1]A1!$B$9:$B$175,LEN([1]A1!$B$9:$B$175)-4)=$A22)*([1]A1!$C$9:$C$175=YEAR($F22)),0)))</f>
        <v/>
      </c>
      <c r="DG22" s="3" t="str" cm="1">
        <f t="array" ref="DG22">IF(EDATE($F22,DG$2)&gt;DATE(2025,12,31),"",INDEX([1]A1!DD$9:DD$175,MATCH(1,--(RIGHT([1]A1!$B$9:$B$175,LEN([1]A1!$B$9:$B$175)-4)=$A22)*([1]A1!$C$9:$C$175=YEAR($F22)),0)))</f>
        <v/>
      </c>
      <c r="DH22" s="3" t="str" cm="1">
        <f t="array" ref="DH22">IF(EDATE($F22,DH$2)&gt;DATE(2025,12,31),"",INDEX([1]A1!DE$9:DE$175,MATCH(1,--(RIGHT([1]A1!$B$9:$B$175,LEN([1]A1!$B$9:$B$175)-4)=$A22)*([1]A1!$C$9:$C$175=YEAR($F22)),0)))</f>
        <v/>
      </c>
      <c r="DI22" s="3" t="str" cm="1">
        <f t="array" ref="DI22">IF(EDATE($F22,DI$2)&gt;DATE(2025,12,31),"",INDEX([1]A1!DF$9:DF$175,MATCH(1,--(RIGHT([1]A1!$B$9:$B$175,LEN([1]A1!$B$9:$B$175)-4)=$A22)*([1]A1!$C$9:$C$175=YEAR($F22)),0)))</f>
        <v/>
      </c>
      <c r="DJ22" s="3" t="str" cm="1">
        <f t="array" ref="DJ22">IF(EDATE($F22,DJ$2)&gt;DATE(2025,12,31),"",INDEX([1]A1!DG$9:DG$175,MATCH(1,--(RIGHT([1]A1!$B$9:$B$175,LEN([1]A1!$B$9:$B$175)-4)=$A22)*([1]A1!$C$9:$C$175=YEAR($F22)),0)))</f>
        <v/>
      </c>
      <c r="DK22" s="3" t="str" cm="1">
        <f t="array" ref="DK22">IF(EDATE($F22,DK$2)&gt;DATE(2025,12,31),"",INDEX([1]A1!DH$9:DH$175,MATCH(1,--(RIGHT([1]A1!$B$9:$B$175,LEN([1]A1!$B$9:$B$175)-4)=$A22)*([1]A1!$C$9:$C$175=YEAR($F22)),0)))</f>
        <v/>
      </c>
      <c r="DL22" s="3" t="str" cm="1">
        <f t="array" ref="DL22">IF(EDATE($F22,DL$2)&gt;DATE(2025,12,31),"",INDEX([1]A1!DI$9:DI$175,MATCH(1,--(RIGHT([1]A1!$B$9:$B$175,LEN([1]A1!$B$9:$B$175)-4)=$A22)*([1]A1!$C$9:$C$175=YEAR($F22)),0)))</f>
        <v/>
      </c>
      <c r="DM22" s="3" t="str" cm="1">
        <f t="array" ref="DM22">IF(EDATE($F22,DM$2)&gt;DATE(2025,12,31),"",INDEX([1]A1!DJ$9:DJ$175,MATCH(1,--(RIGHT([1]A1!$B$9:$B$175,LEN([1]A1!$B$9:$B$175)-4)=$A22)*([1]A1!$C$9:$C$175=YEAR($F22)),0)))</f>
        <v/>
      </c>
      <c r="DN22" s="3" t="str" cm="1">
        <f t="array" ref="DN22">IF(EDATE($F22,DN$2)&gt;DATE(2025,12,31),"",INDEX([1]A1!DK$9:DK$175,MATCH(1,--(RIGHT([1]A1!$B$9:$B$175,LEN([1]A1!$B$9:$B$175)-4)=$A22)*([1]A1!$C$9:$C$175=YEAR($F22)),0)))</f>
        <v/>
      </c>
      <c r="DO22" s="3" t="str" cm="1">
        <f t="array" ref="DO22">IF(EDATE($F22,DO$2)&gt;DATE(2025,12,31),"",INDEX([1]A1!DL$9:DL$175,MATCH(1,--(RIGHT([1]A1!$B$9:$B$175,LEN([1]A1!$B$9:$B$175)-4)=$A22)*([1]A1!$C$9:$C$175=YEAR($F22)),0)))</f>
        <v/>
      </c>
      <c r="DP22" s="3" t="str" cm="1">
        <f t="array" ref="DP22">IF(EDATE($F22,DP$2)&gt;DATE(2025,12,31),"",INDEX([1]A1!DM$9:DM$175,MATCH(1,--(RIGHT([1]A1!$B$9:$B$175,LEN([1]A1!$B$9:$B$175)-4)=$A22)*([1]A1!$C$9:$C$175=YEAR($F22)),0)))</f>
        <v/>
      </c>
      <c r="DQ22" s="3" t="str" cm="1">
        <f t="array" ref="DQ22">IF(EDATE($F22,DQ$2)&gt;DATE(2025,12,31),"",INDEX([1]A1!DN$9:DN$175,MATCH(1,--(RIGHT([1]A1!$B$9:$B$175,LEN([1]A1!$B$9:$B$175)-4)=$A22)*([1]A1!$C$9:$C$175=YEAR($F22)),0)))</f>
        <v/>
      </c>
      <c r="DR22" s="3" t="str" cm="1">
        <f t="array" ref="DR22">IF(EDATE($F22,DR$2)&gt;DATE(2025,12,31),"",INDEX([1]A1!DO$9:DO$175,MATCH(1,--(RIGHT([1]A1!$B$9:$B$175,LEN([1]A1!$B$9:$B$175)-4)=$A22)*([1]A1!$C$9:$C$175=YEAR($F22)),0)))</f>
        <v/>
      </c>
      <c r="DS22" s="3" t="str" cm="1">
        <f t="array" ref="DS22">IF(EDATE($F22,DS$2)&gt;DATE(2025,12,31),"",INDEX([1]A1!DP$9:DP$175,MATCH(1,--(RIGHT([1]A1!$B$9:$B$175,LEN([1]A1!$B$9:$B$175)-4)=$A22)*([1]A1!$C$9:$C$175=YEAR($F22)),0)))</f>
        <v/>
      </c>
      <c r="DT22" s="3" t="str" cm="1">
        <f t="array" ref="DT22">IF(EDATE($F22,DT$2)&gt;DATE(2025,12,31),"",INDEX([1]A1!DQ$9:DQ$175,MATCH(1,--(RIGHT([1]A1!$B$9:$B$175,LEN([1]A1!$B$9:$B$175)-4)=$A22)*([1]A1!$C$9:$C$175=YEAR($F22)),0)))</f>
        <v/>
      </c>
      <c r="DU22" s="3" t="str" cm="1">
        <f t="array" ref="DU22">IF(EDATE($F22,DU$2)&gt;DATE(2025,12,31),"",INDEX([1]A1!DR$9:DR$175,MATCH(1,--(RIGHT([1]A1!$B$9:$B$175,LEN([1]A1!$B$9:$B$175)-4)=$A22)*([1]A1!$C$9:$C$175=YEAR($F22)),0)))</f>
        <v/>
      </c>
      <c r="DV22" s="3" t="str" cm="1">
        <f t="array" ref="DV22">IF(EDATE($F22,DV$2)&gt;DATE(2025,12,31),"",INDEX([1]A1!DS$9:DS$175,MATCH(1,--(RIGHT([1]A1!$B$9:$B$175,LEN([1]A1!$B$9:$B$175)-4)=$A22)*([1]A1!$C$9:$C$175=YEAR($F22)),0)))</f>
        <v/>
      </c>
      <c r="DW22" s="3" t="str" cm="1">
        <f t="array" ref="DW22">IF(EDATE($F22,DW$2)&gt;DATE(2025,12,31),"",INDEX([1]A1!DT$9:DT$175,MATCH(1,--(RIGHT([1]A1!$B$9:$B$175,LEN([1]A1!$B$9:$B$175)-4)=$A22)*([1]A1!$C$9:$C$175=YEAR($F22)),0)))</f>
        <v/>
      </c>
      <c r="DX22" s="3" t="str" cm="1">
        <f t="array" ref="DX22">IF(EDATE($F22,DX$2)&gt;DATE(2025,12,31),"",INDEX([1]A1!DU$9:DU$175,MATCH(1,--(RIGHT([1]A1!$B$9:$B$175,LEN([1]A1!$B$9:$B$175)-4)=$A22)*([1]A1!$C$9:$C$175=YEAR($F22)),0)))</f>
        <v/>
      </c>
      <c r="DY22" s="3" t="str" cm="1">
        <f t="array" ref="DY22">IF(EDATE($F22,DY$2)&gt;DATE(2025,12,31),"",INDEX([1]A1!DV$9:DV$175,MATCH(1,--(RIGHT([1]A1!$B$9:$B$175,LEN([1]A1!$B$9:$B$175)-4)=$A22)*([1]A1!$C$9:$C$175=YEAR($F22)),0)))</f>
        <v/>
      </c>
      <c r="DZ22" s="3" t="str" cm="1">
        <f t="array" ref="DZ22">IF(EDATE($F22,DZ$2)&gt;DATE(2025,12,31),"",INDEX([1]A1!DW$9:DW$175,MATCH(1,--(RIGHT([1]A1!$B$9:$B$175,LEN([1]A1!$B$9:$B$175)-4)=$A22)*([1]A1!$C$9:$C$175=YEAR($F22)),0)))</f>
        <v/>
      </c>
      <c r="EA22" s="3" t="str" cm="1">
        <f t="array" ref="EA22">IF(EDATE($F22,EA$2)&gt;DATE(2025,12,31),"",INDEX([1]A1!DX$9:DX$175,MATCH(1,--(RIGHT([1]A1!$B$9:$B$175,LEN([1]A1!$B$9:$B$175)-4)=$A22)*([1]A1!$C$9:$C$175=YEAR($F22)),0)))</f>
        <v/>
      </c>
      <c r="EB22" s="3" t="str" cm="1">
        <f t="array" ref="EB22">IF(EDATE($F22,EB$2)&gt;DATE(2025,12,31),"",INDEX([1]A1!DY$9:DY$175,MATCH(1,--(RIGHT([1]A1!$B$9:$B$175,LEN([1]A1!$B$9:$B$175)-4)=$A22)*([1]A1!$C$9:$C$175=YEAR($F22)),0)))</f>
        <v/>
      </c>
      <c r="EC22" s="3" t="str" cm="1">
        <f t="array" ref="EC22">IF(EDATE($F22,EC$2)&gt;DATE(2025,12,31),"",INDEX([1]A1!DZ$9:DZ$175,MATCH(1,--(RIGHT([1]A1!$B$9:$B$175,LEN([1]A1!$B$9:$B$175)-4)=$A22)*([1]A1!$C$9:$C$175=YEAR($F22)),0)))</f>
        <v/>
      </c>
      <c r="ED22" s="3" t="str" cm="1">
        <f t="array" ref="ED22">IF(EDATE($F22,ED$2)&gt;DATE(2025,12,31),"",INDEX([1]A1!EA$9:EA$175,MATCH(1,--(RIGHT([1]A1!$B$9:$B$175,LEN([1]A1!$B$9:$B$175)-4)=$A22)*([1]A1!$C$9:$C$175=YEAR($F22)),0)))</f>
        <v/>
      </c>
      <c r="EE22" s="3" t="str" cm="1">
        <f t="array" ref="EE22">IF(EDATE($F22,EE$2)&gt;DATE(2025,12,31),"",INDEX([1]A1!EB$9:EB$175,MATCH(1,--(RIGHT([1]A1!$B$9:$B$175,LEN([1]A1!$B$9:$B$175)-4)=$A22)*([1]A1!$C$9:$C$175=YEAR($F22)),0)))</f>
        <v/>
      </c>
      <c r="EF22" s="3" t="str" cm="1">
        <f t="array" ref="EF22">IF(EDATE($F22,EF$2)&gt;DATE(2025,12,31),"",INDEX([1]A1!EC$9:EC$175,MATCH(1,--(RIGHT([1]A1!$B$9:$B$175,LEN([1]A1!$B$9:$B$175)-4)=$A22)*([1]A1!$C$9:$C$175=YEAR($F22)),0)))</f>
        <v/>
      </c>
      <c r="EG22" s="3" t="str" cm="1">
        <f t="array" ref="EG22">IF(EDATE($F22,EG$2)&gt;DATE(2025,12,31),"",INDEX([1]A1!ED$9:ED$175,MATCH(1,--(RIGHT([1]A1!$B$9:$B$175,LEN([1]A1!$B$9:$B$175)-4)=$A22)*([1]A1!$C$9:$C$175=YEAR($F22)),0)))</f>
        <v/>
      </c>
      <c r="EH22" s="3" t="str" cm="1">
        <f t="array" ref="EH22">IF(EDATE($F22,EH$2)&gt;DATE(2025,12,31),"",INDEX([1]A1!EE$9:EE$175,MATCH(1,--(RIGHT([1]A1!$B$9:$B$175,LEN([1]A1!$B$9:$B$175)-4)=$A22)*([1]A1!$C$9:$C$175=YEAR($F22)),0)))</f>
        <v/>
      </c>
      <c r="EI22" s="3" t="str" cm="1">
        <f t="array" ref="EI22">IF(EDATE($F22,EI$2)&gt;DATE(2025,12,31),"",INDEX([1]A1!EF$9:EF$175,MATCH(1,--(RIGHT([1]A1!$B$9:$B$175,LEN([1]A1!$B$9:$B$175)-4)=$A22)*([1]A1!$C$9:$C$175=YEAR($F22)),0)))</f>
        <v/>
      </c>
      <c r="EJ22" s="3" t="str" cm="1">
        <f t="array" ref="EJ22">IF(EDATE($F22,EJ$2)&gt;DATE(2025,12,31),"",INDEX([1]A1!EG$9:EG$175,MATCH(1,--(RIGHT([1]A1!$B$9:$B$175,LEN([1]A1!$B$9:$B$175)-4)=$A22)*([1]A1!$C$9:$C$175=YEAR($F22)),0)))</f>
        <v/>
      </c>
      <c r="EK22" s="3" t="str" cm="1">
        <f t="array" ref="EK22">IF(EDATE($F22,EK$2)&gt;DATE(2025,12,31),"",INDEX([1]A1!EH$9:EH$175,MATCH(1,--(RIGHT([1]A1!$B$9:$B$175,LEN([1]A1!$B$9:$B$175)-4)=$A22)*([1]A1!$C$9:$C$175=YEAR($F22)),0)))</f>
        <v/>
      </c>
      <c r="EL22" s="3" t="str" cm="1">
        <f t="array" ref="EL22">IF(EDATE($F22,EL$2)&gt;DATE(2025,12,31),"",INDEX([1]A1!EI$9:EI$175,MATCH(1,--(RIGHT([1]A1!$B$9:$B$175,LEN([1]A1!$B$9:$B$175)-4)=$A22)*([1]A1!$C$9:$C$175=YEAR($F22)),0)))</f>
        <v/>
      </c>
      <c r="EM22" s="3" t="str" cm="1">
        <f t="array" ref="EM22">IF(EDATE($F22,EM$2)&gt;DATE(2025,12,31),"",INDEX([1]A1!EJ$9:EJ$175,MATCH(1,--(RIGHT([1]A1!$B$9:$B$175,LEN([1]A1!$B$9:$B$175)-4)=$A22)*([1]A1!$C$9:$C$175=YEAR($F22)),0)))</f>
        <v/>
      </c>
      <c r="EN22" s="3" t="str" cm="1">
        <f t="array" ref="EN22">IF(EDATE($F22,EN$2)&gt;DATE(2025,12,31),"",INDEX([1]A1!EK$9:EK$175,MATCH(1,--(RIGHT([1]A1!$B$9:$B$175,LEN([1]A1!$B$9:$B$175)-4)=$A22)*([1]A1!$C$9:$C$175=YEAR($F22)),0)))</f>
        <v/>
      </c>
      <c r="EO22" s="3" t="str" cm="1">
        <f t="array" ref="EO22">IF(EDATE($F22,EO$2)&gt;DATE(2025,12,31),"",INDEX([1]A1!EL$9:EL$175,MATCH(1,--(RIGHT([1]A1!$B$9:$B$175,LEN([1]A1!$B$9:$B$175)-4)=$A22)*([1]A1!$C$9:$C$175=YEAR($F22)),0)))</f>
        <v/>
      </c>
      <c r="EP22" s="3" t="str" cm="1">
        <f t="array" ref="EP22">IF(EDATE($F22,EP$2)&gt;DATE(2025,12,31),"",INDEX([1]A1!EM$9:EM$175,MATCH(1,--(RIGHT([1]A1!$B$9:$B$175,LEN([1]A1!$B$9:$B$175)-4)=$A22)*([1]A1!$C$9:$C$175=YEAR($F22)),0)))</f>
        <v/>
      </c>
      <c r="EQ22" s="3" t="str" cm="1">
        <f t="array" ref="EQ22">IF(EDATE($F22,EQ$2)&gt;DATE(2025,12,31),"",INDEX([1]A1!EN$9:EN$175,MATCH(1,--(RIGHT([1]A1!$B$9:$B$175,LEN([1]A1!$B$9:$B$175)-4)=$A22)*([1]A1!$C$9:$C$175=YEAR($F22)),0)))</f>
        <v/>
      </c>
      <c r="ER22" s="3" t="str" cm="1">
        <f t="array" ref="ER22">IF(EDATE($F22,ER$2)&gt;DATE(2025,12,31),"",INDEX([1]A1!EO$9:EO$175,MATCH(1,--(RIGHT([1]A1!$B$9:$B$175,LEN([1]A1!$B$9:$B$175)-4)=$A22)*([1]A1!$C$9:$C$175=YEAR($F22)),0)))</f>
        <v/>
      </c>
      <c r="ES22" s="3" t="str" cm="1">
        <f t="array" ref="ES22">IF(EDATE($F22,ES$2)&gt;DATE(2025,12,31),"",INDEX([1]A1!EP$9:EP$175,MATCH(1,--(RIGHT([1]A1!$B$9:$B$175,LEN([1]A1!$B$9:$B$175)-4)=$A22)*([1]A1!$C$9:$C$175=YEAR($F22)),0)))</f>
        <v/>
      </c>
      <c r="ET22" s="3" t="str" cm="1">
        <f t="array" ref="ET22">IF(EDATE($F22,ET$2)&gt;DATE(2025,12,31),"",INDEX([1]A1!EQ$9:EQ$175,MATCH(1,--(RIGHT([1]A1!$B$9:$B$175,LEN([1]A1!$B$9:$B$175)-4)=$A22)*([1]A1!$C$9:$C$175=YEAR($F22)),0)))</f>
        <v/>
      </c>
      <c r="EU22" s="3" t="str" cm="1">
        <f t="array" ref="EU22">IF(EDATE($F22,EU$2)&gt;DATE(2025,12,31),"",INDEX([1]A1!ER$9:ER$175,MATCH(1,--(RIGHT([1]A1!$B$9:$B$175,LEN([1]A1!$B$9:$B$175)-4)=$A22)*([1]A1!$C$9:$C$175=YEAR($F22)),0)))</f>
        <v/>
      </c>
      <c r="EV22" s="3" t="str" cm="1">
        <f t="array" ref="EV22">IF(EDATE($F22,EV$2)&gt;DATE(2025,12,31),"",INDEX([1]A1!ES$9:ES$175,MATCH(1,--(RIGHT([1]A1!$B$9:$B$175,LEN([1]A1!$B$9:$B$175)-4)=$A22)*([1]A1!$C$9:$C$175=YEAR($F22)),0)))</f>
        <v/>
      </c>
      <c r="EW22" s="3" t="str" cm="1">
        <f t="array" ref="EW22">IF(EDATE($F22,EW$2)&gt;DATE(2025,12,31),"",INDEX([1]A1!ET$9:ET$175,MATCH(1,--(RIGHT([1]A1!$B$9:$B$175,LEN([1]A1!$B$9:$B$175)-4)=$A22)*([1]A1!$C$9:$C$175=YEAR($F22)),0)))</f>
        <v/>
      </c>
      <c r="EX22" s="3" t="str" cm="1">
        <f t="array" ref="EX22">IF(EDATE($F22,EX$2)&gt;DATE(2025,12,31),"",INDEX([1]A1!EU$9:EU$175,MATCH(1,--(RIGHT([1]A1!$B$9:$B$175,LEN([1]A1!$B$9:$B$175)-4)=$A22)*([1]A1!$C$9:$C$175=YEAR($F22)),0)))</f>
        <v/>
      </c>
      <c r="EY22" s="3" t="str" cm="1">
        <f t="array" ref="EY22">IF(EDATE($F22,EY$2)&gt;DATE(2025,12,31),"",INDEX([1]A1!EV$9:EV$175,MATCH(1,--(RIGHT([1]A1!$B$9:$B$175,LEN([1]A1!$B$9:$B$175)-4)=$A22)*([1]A1!$C$9:$C$175=YEAR($F22)),0)))</f>
        <v/>
      </c>
      <c r="EZ22" s="3" t="str" cm="1">
        <f t="array" ref="EZ22">IF(EDATE($F22,EZ$2)&gt;DATE(2025,12,31),"",INDEX([1]A1!EW$9:EW$175,MATCH(1,--(RIGHT([1]A1!$B$9:$B$175,LEN([1]A1!$B$9:$B$175)-4)=$A22)*([1]A1!$C$9:$C$175=YEAR($F22)),0)))</f>
        <v/>
      </c>
      <c r="FA22" s="3" t="str" cm="1">
        <f t="array" ref="FA22">IF(EDATE($F22,FA$2)&gt;DATE(2025,12,31),"",INDEX([1]A1!EX$9:EX$175,MATCH(1,--(RIGHT([1]A1!$B$9:$B$175,LEN([1]A1!$B$9:$B$175)-4)=$A22)*([1]A1!$C$9:$C$175=YEAR($F22)),0)))</f>
        <v/>
      </c>
    </row>
    <row r="23" spans="1:157" x14ac:dyDescent="0.2">
      <c r="A23" s="28"/>
      <c r="F23" s="94"/>
      <c r="H23" s="3"/>
      <c r="I23" s="3"/>
      <c r="J23" s="3"/>
    </row>
    <row r="24" spans="1:157" x14ac:dyDescent="0.2">
      <c r="A24" s="28" t="s">
        <v>808</v>
      </c>
      <c r="B24" s="8" t="s">
        <v>78</v>
      </c>
      <c r="C24" s="8" t="s">
        <v>65</v>
      </c>
      <c r="D24" s="9" t="s">
        <v>19</v>
      </c>
      <c r="E24" s="9" t="s">
        <v>0</v>
      </c>
      <c r="F24" s="94">
        <f>triangle_start_date</f>
        <v>38718</v>
      </c>
      <c r="G24" s="3" cm="1">
        <f t="array" ref="G24">IF(EDATE($F24,G$2)&gt;DATE(2025,12,31),"",INDEX([1]A1!D$9:D$175,MATCH(1,--(RIGHT([1]A1!$B$9:$B$175,LEN([1]A1!$B$9:$B$175)-4)=$A24)*([1]A1!$C$9:$C$175=YEAR($F24)),0)))</f>
        <v>69065430.75</v>
      </c>
      <c r="H24" s="3" cm="1">
        <f t="array" ref="H24">IF(EDATE($F24,H$2)&gt;DATE(2025,12,31),"",INDEX([1]A1!E$9:E$175,MATCH(1,--(RIGHT([1]A1!$B$9:$B$175,LEN([1]A1!$B$9:$B$175)-4)=$A24)*([1]A1!$C$9:$C$175=YEAR($F24)),0)))</f>
        <v>133550612.88999999</v>
      </c>
      <c r="I24" s="3" cm="1">
        <f t="array" ref="I24">IF(EDATE($F24,I$2)&gt;DATE(2025,12,31),"",INDEX([1]A1!F$9:F$175,MATCH(1,--(RIGHT([1]A1!$B$9:$B$175,LEN([1]A1!$B$9:$B$175)-4)=$A24)*([1]A1!$C$9:$C$175=YEAR($F24)),0)))</f>
        <v>143273157.04999998</v>
      </c>
      <c r="J24" s="3" cm="1">
        <f t="array" ref="J24">IF(EDATE($F24,J$2)&gt;DATE(2025,12,31),"",INDEX([1]A1!G$9:G$175,MATCH(1,--(RIGHT([1]A1!$B$9:$B$175,LEN([1]A1!$B$9:$B$175)-4)=$A24)*([1]A1!$C$9:$C$175=YEAR($F24)),0)))</f>
        <v>144341764.03999999</v>
      </c>
      <c r="K24" s="3" cm="1">
        <f t="array" ref="K24">IF(EDATE($F24,K$2)&gt;DATE(2025,12,31),"",INDEX([1]A1!H$9:H$175,MATCH(1,--(RIGHT([1]A1!$B$9:$B$175,LEN([1]A1!$B$9:$B$175)-4)=$A24)*([1]A1!$C$9:$C$175=YEAR($F24)),0)))</f>
        <v>142830302.43000001</v>
      </c>
      <c r="L24" s="3" cm="1">
        <f t="array" ref="L24">IF(EDATE($F24,L$2)&gt;DATE(2025,12,31),"",INDEX([1]A1!I$9:I$175,MATCH(1,--(RIGHT([1]A1!$B$9:$B$175,LEN([1]A1!$B$9:$B$175)-4)=$A24)*([1]A1!$C$9:$C$175=YEAR($F24)),0)))</f>
        <v>142815495.66</v>
      </c>
      <c r="M24" s="3" cm="1">
        <f t="array" ref="M24">IF(EDATE($F24,M$2)&gt;DATE(2025,12,31),"",INDEX([1]A1!J$9:J$175,MATCH(1,--(RIGHT([1]A1!$B$9:$B$175,LEN([1]A1!$B$9:$B$175)-4)=$A24)*([1]A1!$C$9:$C$175=YEAR($F24)),0)))</f>
        <v>142873838.54999998</v>
      </c>
      <c r="N24" s="3" cm="1">
        <f t="array" ref="N24">IF(EDATE($F24,N$2)&gt;DATE(2025,12,31),"",INDEX([1]A1!K$9:K$175,MATCH(1,--(RIGHT([1]A1!$B$9:$B$175,LEN([1]A1!$B$9:$B$175)-4)=$A24)*([1]A1!$C$9:$C$175=YEAR($F24)),0)))</f>
        <v>143233724.95999998</v>
      </c>
      <c r="O24" s="3" cm="1">
        <f t="array" ref="O24">IF(EDATE($F24,O$2)&gt;DATE(2025,12,31),"",INDEX([1]A1!L$9:L$175,MATCH(1,--(RIGHT([1]A1!$B$9:$B$175,LEN([1]A1!$B$9:$B$175)-4)=$A24)*([1]A1!$C$9:$C$175=YEAR($F24)),0)))</f>
        <v>143591021.51999998</v>
      </c>
      <c r="P24" s="3" cm="1">
        <f t="array" ref="P24">IF(EDATE($F24,P$2)&gt;DATE(2025,12,31),"",INDEX([1]A1!M$9:M$175,MATCH(1,--(RIGHT([1]A1!$B$9:$B$175,LEN([1]A1!$B$9:$B$175)-4)=$A24)*([1]A1!$C$9:$C$175=YEAR($F24)),0)))</f>
        <v>143600880.67999998</v>
      </c>
      <c r="Q24" s="3" cm="1">
        <f t="array" ref="Q24">IF(EDATE($F24,Q$2)&gt;DATE(2025,12,31),"",INDEX([1]A1!N$9:N$175,MATCH(1,--(RIGHT([1]A1!$B$9:$B$175,LEN([1]A1!$B$9:$B$175)-4)=$A24)*([1]A1!$C$9:$C$175=YEAR($F24)),0)))</f>
        <v>143647814.83999997</v>
      </c>
      <c r="R24" s="3" cm="1">
        <f t="array" ref="R24">IF(EDATE($F24,R$2)&gt;DATE(2025,12,31),"",INDEX([1]A1!O$9:O$175,MATCH(1,--(RIGHT([1]A1!$B$9:$B$175,LEN([1]A1!$B$9:$B$175)-4)=$A24)*([1]A1!$C$9:$C$175=YEAR($F24)),0)))</f>
        <v>143383666.62999997</v>
      </c>
      <c r="S24" s="3" cm="1">
        <f t="array" ref="S24">IF(EDATE($F24,S$2)&gt;DATE(2025,12,31),"",INDEX([1]A1!P$9:P$175,MATCH(1,--(RIGHT([1]A1!$B$9:$B$175,LEN([1]A1!$B$9:$B$175)-4)=$A24)*([1]A1!$C$9:$C$175=YEAR($F24)),0)))</f>
        <v>143420840.75999999</v>
      </c>
      <c r="T24" s="3" cm="1">
        <f t="array" ref="T24">IF(EDATE($F24,T$2)&gt;DATE(2025,12,31),"",INDEX([1]A1!Q$9:Q$175,MATCH(1,--(RIGHT([1]A1!$B$9:$B$175,LEN([1]A1!$B$9:$B$175)-4)=$A24)*([1]A1!$C$9:$C$175=YEAR($F24)),0)))</f>
        <v>143404583.69999996</v>
      </c>
      <c r="U24" s="3" cm="1">
        <f t="array" ref="U24">IF(EDATE($F24,U$2)&gt;DATE(2025,12,31),"",INDEX([1]A1!R$9:R$175,MATCH(1,--(RIGHT([1]A1!$B$9:$B$175,LEN([1]A1!$B$9:$B$175)-4)=$A24)*([1]A1!$C$9:$C$175=YEAR($F24)),0)))</f>
        <v>143446708.14999995</v>
      </c>
      <c r="V24" s="3" cm="1">
        <f t="array" ref="V24">IF(EDATE($F24,V$2)&gt;DATE(2025,12,31),"",INDEX([1]A1!S$9:S$175,MATCH(1,--(RIGHT([1]A1!$B$9:$B$175,LEN([1]A1!$B$9:$B$175)-4)=$A24)*([1]A1!$C$9:$C$175=YEAR($F24)),0)))</f>
        <v>143826294.18999997</v>
      </c>
      <c r="W24" s="3" cm="1">
        <f t="array" ref="W24">IF(EDATE($F24,W$2)&gt;DATE(2025,12,31),"",INDEX([1]A1!T$9:T$175,MATCH(1,--(RIGHT([1]A1!$B$9:$B$175,LEN([1]A1!$B$9:$B$175)-4)=$A24)*([1]A1!$C$9:$C$175=YEAR($F24)),0)))</f>
        <v>143829865.30999997</v>
      </c>
      <c r="X24" s="3" cm="1">
        <f t="array" ref="X24">IF(EDATE($F24,X$2)&gt;DATE(2025,12,31),"",INDEX([1]A1!U$9:U$175,MATCH(1,--(RIGHT([1]A1!$B$9:$B$175,LEN([1]A1!$B$9:$B$175)-4)=$A24)*([1]A1!$C$9:$C$175=YEAR($F24)),0)))</f>
        <v>143830235.96999997</v>
      </c>
      <c r="Y24" s="3" cm="1">
        <f t="array" ref="Y24">IF(EDATE($F24,Y$2)&gt;DATE(2025,12,31),"",INDEX([1]A1!V$9:V$175,MATCH(1,--(RIGHT([1]A1!$B$9:$B$175,LEN([1]A1!$B$9:$B$175)-4)=$A24)*([1]A1!$C$9:$C$175=YEAR($F24)),0)))</f>
        <v>143830235.96999997</v>
      </c>
      <c r="Z24" s="3" cm="1">
        <f t="array" ref="Z24">IF(EDATE($F24,Z$2)&gt;DATE(2025,12,31),"",INDEX([1]A1!W$9:W$175,MATCH(1,--(RIGHT([1]A1!$B$9:$B$175,LEN([1]A1!$B$9:$B$175)-4)=$A24)*([1]A1!$C$9:$C$175=YEAR($F24)),0)))</f>
        <v>143830235.96999997</v>
      </c>
      <c r="AA24" s="3" t="str" cm="1">
        <f t="array" ref="AA24">IF(EDATE($F24,AA$2)&gt;DATE(2025,12,31),"",INDEX([1]A1!X$9:X$175,MATCH(1,--(RIGHT([1]A1!$B$9:$B$175,LEN([1]A1!$B$9:$B$175)-4)=$A24)*([1]A1!$C$9:$C$175=YEAR($F24)),0)))</f>
        <v/>
      </c>
      <c r="AB24" s="3" t="str" cm="1">
        <f t="array" ref="AB24">IF(EDATE($F24,AB$2)&gt;DATE(2025,12,31),"",INDEX([1]A1!Y$9:Y$175,MATCH(1,--(RIGHT([1]A1!$B$9:$B$175,LEN([1]A1!$B$9:$B$175)-4)=$A24)*([1]A1!$C$9:$C$175=YEAR($F24)),0)))</f>
        <v/>
      </c>
      <c r="AC24" s="3" t="str" cm="1">
        <f t="array" ref="AC24">IF(EDATE($F24,AC$2)&gt;DATE(2025,12,31),"",INDEX([1]A1!Z$9:Z$175,MATCH(1,--(RIGHT([1]A1!$B$9:$B$175,LEN([1]A1!$B$9:$B$175)-4)=$A24)*([1]A1!$C$9:$C$175=YEAR($F24)),0)))</f>
        <v/>
      </c>
      <c r="AD24" s="3" t="str" cm="1">
        <f t="array" ref="AD24">IF(EDATE($F24,AD$2)&gt;DATE(2025,12,31),"",INDEX([1]A1!AA$9:AA$175,MATCH(1,--(RIGHT([1]A1!$B$9:$B$175,LEN([1]A1!$B$9:$B$175)-4)=$A24)*([1]A1!$C$9:$C$175=YEAR($F24)),0)))</f>
        <v/>
      </c>
      <c r="AE24" s="3" t="str" cm="1">
        <f t="array" ref="AE24">IF(EDATE($F24,AE$2)&gt;DATE(2025,12,31),"",INDEX([1]A1!AB$9:AB$175,MATCH(1,--(RIGHT([1]A1!$B$9:$B$175,LEN([1]A1!$B$9:$B$175)-4)=$A24)*([1]A1!$C$9:$C$175=YEAR($F24)),0)))</f>
        <v/>
      </c>
      <c r="AF24" s="3" t="str" cm="1">
        <f t="array" ref="AF24">IF(EDATE($F24,AF$2)&gt;DATE(2025,12,31),"",INDEX([1]A1!AC$9:AC$175,MATCH(1,--(RIGHT([1]A1!$B$9:$B$175,LEN([1]A1!$B$9:$B$175)-4)=$A24)*([1]A1!$C$9:$C$175=YEAR($F24)),0)))</f>
        <v/>
      </c>
      <c r="AG24" s="3" t="str" cm="1">
        <f t="array" ref="AG24">IF(EDATE($F24,AG$2)&gt;DATE(2025,12,31),"",INDEX([1]A1!AD$9:AD$175,MATCH(1,--(RIGHT([1]A1!$B$9:$B$175,LEN([1]A1!$B$9:$B$175)-4)=$A24)*([1]A1!$C$9:$C$175=YEAR($F24)),0)))</f>
        <v/>
      </c>
      <c r="AH24" s="3" t="str" cm="1">
        <f t="array" ref="AH24">IF(EDATE($F24,AH$2)&gt;DATE(2025,12,31),"",INDEX([1]A1!AE$9:AE$175,MATCH(1,--(RIGHT([1]A1!$B$9:$B$175,LEN([1]A1!$B$9:$B$175)-4)=$A24)*([1]A1!$C$9:$C$175=YEAR($F24)),0)))</f>
        <v/>
      </c>
      <c r="AI24" s="3" t="str" cm="1">
        <f t="array" ref="AI24">IF(EDATE($F24,AI$2)&gt;DATE(2025,12,31),"",INDEX([1]A1!AF$9:AF$175,MATCH(1,--(RIGHT([1]A1!$B$9:$B$175,LEN([1]A1!$B$9:$B$175)-4)=$A24)*([1]A1!$C$9:$C$175=YEAR($F24)),0)))</f>
        <v/>
      </c>
      <c r="AJ24" s="3" t="str" cm="1">
        <f t="array" ref="AJ24">IF(EDATE($F24,AJ$2)&gt;DATE(2025,12,31),"",INDEX([1]A1!AG$9:AG$175,MATCH(1,--(RIGHT([1]A1!$B$9:$B$175,LEN([1]A1!$B$9:$B$175)-4)=$A24)*([1]A1!$C$9:$C$175=YEAR($F24)),0)))</f>
        <v/>
      </c>
      <c r="AK24" s="3" t="str" cm="1">
        <f t="array" ref="AK24">IF(EDATE($F24,AK$2)&gt;DATE(2025,12,31),"",INDEX([1]A1!AH$9:AH$175,MATCH(1,--(RIGHT([1]A1!$B$9:$B$175,LEN([1]A1!$B$9:$B$175)-4)=$A24)*([1]A1!$C$9:$C$175=YEAR($F24)),0)))</f>
        <v/>
      </c>
      <c r="AL24" s="3" t="str" cm="1">
        <f t="array" ref="AL24">IF(EDATE($F24,AL$2)&gt;DATE(2025,12,31),"",INDEX([1]A1!AI$9:AI$175,MATCH(1,--(RIGHT([1]A1!$B$9:$B$175,LEN([1]A1!$B$9:$B$175)-4)=$A24)*([1]A1!$C$9:$C$175=YEAR($F24)),0)))</f>
        <v/>
      </c>
      <c r="AM24" s="3" t="str" cm="1">
        <f t="array" ref="AM24">IF(EDATE($F24,AM$2)&gt;DATE(2025,12,31),"",INDEX([1]A1!AJ$9:AJ$175,MATCH(1,--(RIGHT([1]A1!$B$9:$B$175,LEN([1]A1!$B$9:$B$175)-4)=$A24)*([1]A1!$C$9:$C$175=YEAR($F24)),0)))</f>
        <v/>
      </c>
      <c r="AN24" s="3" t="str" cm="1">
        <f t="array" ref="AN24">IF(EDATE($F24,AN$2)&gt;DATE(2025,12,31),"",INDEX([1]A1!AK$9:AK$175,MATCH(1,--(RIGHT([1]A1!$B$9:$B$175,LEN([1]A1!$B$9:$B$175)-4)=$A24)*([1]A1!$C$9:$C$175=YEAR($F24)),0)))</f>
        <v/>
      </c>
      <c r="AO24" s="3" t="str" cm="1">
        <f t="array" ref="AO24">IF(EDATE($F24,AO$2)&gt;DATE(2025,12,31),"",INDEX([1]A1!AL$9:AL$175,MATCH(1,--(RIGHT([1]A1!$B$9:$B$175,LEN([1]A1!$B$9:$B$175)-4)=$A24)*([1]A1!$C$9:$C$175=YEAR($F24)),0)))</f>
        <v/>
      </c>
      <c r="AP24" s="3" t="str" cm="1">
        <f t="array" ref="AP24">IF(EDATE($F24,AP$2)&gt;DATE(2025,12,31),"",INDEX([1]A1!AM$9:AM$175,MATCH(1,--(RIGHT([1]A1!$B$9:$B$175,LEN([1]A1!$B$9:$B$175)-4)=$A24)*([1]A1!$C$9:$C$175=YEAR($F24)),0)))</f>
        <v/>
      </c>
      <c r="AQ24" s="3" t="str" cm="1">
        <f t="array" ref="AQ24">IF(EDATE($F24,AQ$2)&gt;DATE(2025,12,31),"",INDEX([1]A1!AN$9:AN$175,MATCH(1,--(RIGHT([1]A1!$B$9:$B$175,LEN([1]A1!$B$9:$B$175)-4)=$A24)*([1]A1!$C$9:$C$175=YEAR($F24)),0)))</f>
        <v/>
      </c>
      <c r="AR24" s="3" t="str" cm="1">
        <f t="array" ref="AR24">IF(EDATE($F24,AR$2)&gt;DATE(2025,12,31),"",INDEX([1]A1!AO$9:AO$175,MATCH(1,--(RIGHT([1]A1!$B$9:$B$175,LEN([1]A1!$B$9:$B$175)-4)=$A24)*([1]A1!$C$9:$C$175=YEAR($F24)),0)))</f>
        <v/>
      </c>
      <c r="AS24" s="3" t="str" cm="1">
        <f t="array" ref="AS24">IF(EDATE($F24,AS$2)&gt;DATE(2025,12,31),"",INDEX([1]A1!AP$9:AP$175,MATCH(1,--(RIGHT([1]A1!$B$9:$B$175,LEN([1]A1!$B$9:$B$175)-4)=$A24)*([1]A1!$C$9:$C$175=YEAR($F24)),0)))</f>
        <v/>
      </c>
      <c r="AT24" s="3" t="str" cm="1">
        <f t="array" ref="AT24">IF(EDATE($F24,AT$2)&gt;DATE(2025,12,31),"",INDEX([1]A1!AQ$9:AQ$175,MATCH(1,--(RIGHT([1]A1!$B$9:$B$175,LEN([1]A1!$B$9:$B$175)-4)=$A24)*([1]A1!$C$9:$C$175=YEAR($F24)),0)))</f>
        <v/>
      </c>
      <c r="AU24" s="3" t="str" cm="1">
        <f t="array" ref="AU24">IF(EDATE($F24,AU$2)&gt;DATE(2025,12,31),"",INDEX([1]A1!AR$9:AR$175,MATCH(1,--(RIGHT([1]A1!$B$9:$B$175,LEN([1]A1!$B$9:$B$175)-4)=$A24)*([1]A1!$C$9:$C$175=YEAR($F24)),0)))</f>
        <v/>
      </c>
      <c r="AV24" s="3" t="str" cm="1">
        <f t="array" ref="AV24">IF(EDATE($F24,AV$2)&gt;DATE(2025,12,31),"",INDEX([1]A1!AS$9:AS$175,MATCH(1,--(RIGHT([1]A1!$B$9:$B$175,LEN([1]A1!$B$9:$B$175)-4)=$A24)*([1]A1!$C$9:$C$175=YEAR($F24)),0)))</f>
        <v/>
      </c>
      <c r="AW24" s="3" t="str" cm="1">
        <f t="array" ref="AW24">IF(EDATE($F24,AW$2)&gt;DATE(2025,12,31),"",INDEX([1]A1!AT$9:AT$175,MATCH(1,--(RIGHT([1]A1!$B$9:$B$175,LEN([1]A1!$B$9:$B$175)-4)=$A24)*([1]A1!$C$9:$C$175=YEAR($F24)),0)))</f>
        <v/>
      </c>
      <c r="AX24" s="3" t="str" cm="1">
        <f t="array" ref="AX24">IF(EDATE($F24,AX$2)&gt;DATE(2025,12,31),"",INDEX([1]A1!AU$9:AU$175,MATCH(1,--(RIGHT([1]A1!$B$9:$B$175,LEN([1]A1!$B$9:$B$175)-4)=$A24)*([1]A1!$C$9:$C$175=YEAR($F24)),0)))</f>
        <v/>
      </c>
      <c r="AY24" s="3" t="str" cm="1">
        <f t="array" ref="AY24">IF(EDATE($F24,AY$2)&gt;DATE(2025,12,31),"",INDEX([1]A1!AV$9:AV$175,MATCH(1,--(RIGHT([1]A1!$B$9:$B$175,LEN([1]A1!$B$9:$B$175)-4)=$A24)*([1]A1!$C$9:$C$175=YEAR($F24)),0)))</f>
        <v/>
      </c>
      <c r="AZ24" s="3" t="str" cm="1">
        <f t="array" ref="AZ24">IF(EDATE($F24,AZ$2)&gt;DATE(2025,12,31),"",INDEX([1]A1!AW$9:AW$175,MATCH(1,--(RIGHT([1]A1!$B$9:$B$175,LEN([1]A1!$B$9:$B$175)-4)=$A24)*([1]A1!$C$9:$C$175=YEAR($F24)),0)))</f>
        <v/>
      </c>
      <c r="BA24" s="3" t="str" cm="1">
        <f t="array" ref="BA24">IF(EDATE($F24,BA$2)&gt;DATE(2025,12,31),"",INDEX([1]A1!AX$9:AX$175,MATCH(1,--(RIGHT([1]A1!$B$9:$B$175,LEN([1]A1!$B$9:$B$175)-4)=$A24)*([1]A1!$C$9:$C$175=YEAR($F24)),0)))</f>
        <v/>
      </c>
      <c r="BB24" s="3" t="str" cm="1">
        <f t="array" ref="BB24">IF(EDATE($F24,BB$2)&gt;DATE(2025,12,31),"",INDEX([1]A1!AY$9:AY$175,MATCH(1,--(RIGHT([1]A1!$B$9:$B$175,LEN([1]A1!$B$9:$B$175)-4)=$A24)*([1]A1!$C$9:$C$175=YEAR($F24)),0)))</f>
        <v/>
      </c>
      <c r="BC24" s="3" t="str" cm="1">
        <f t="array" ref="BC24">IF(EDATE($F24,BC$2)&gt;DATE(2025,12,31),"",INDEX([1]A1!AZ$9:AZ$175,MATCH(1,--(RIGHT([1]A1!$B$9:$B$175,LEN([1]A1!$B$9:$B$175)-4)=$A24)*([1]A1!$C$9:$C$175=YEAR($F24)),0)))</f>
        <v/>
      </c>
      <c r="BD24" s="3" t="str" cm="1">
        <f t="array" ref="BD24">IF(EDATE($F24,BD$2)&gt;DATE(2025,12,31),"",INDEX([1]A1!BA$9:BA$175,MATCH(1,--(RIGHT([1]A1!$B$9:$B$175,LEN([1]A1!$B$9:$B$175)-4)=$A24)*([1]A1!$C$9:$C$175=YEAR($F24)),0)))</f>
        <v/>
      </c>
      <c r="BE24" s="3" t="str" cm="1">
        <f t="array" ref="BE24">IF(EDATE($F24,BE$2)&gt;DATE(2025,12,31),"",INDEX([1]A1!BB$9:BB$175,MATCH(1,--(RIGHT([1]A1!$B$9:$B$175,LEN([1]A1!$B$9:$B$175)-4)=$A24)*([1]A1!$C$9:$C$175=YEAR($F24)),0)))</f>
        <v/>
      </c>
      <c r="BF24" s="3" t="str" cm="1">
        <f t="array" ref="BF24">IF(EDATE($F24,BF$2)&gt;DATE(2025,12,31),"",INDEX([1]A1!BC$9:BC$175,MATCH(1,--(RIGHT([1]A1!$B$9:$B$175,LEN([1]A1!$B$9:$B$175)-4)=$A24)*([1]A1!$C$9:$C$175=YEAR($F24)),0)))</f>
        <v/>
      </c>
      <c r="BG24" s="3" t="str" cm="1">
        <f t="array" ref="BG24">IF(EDATE($F24,BG$2)&gt;DATE(2025,12,31),"",INDEX([1]A1!BD$9:BD$175,MATCH(1,--(RIGHT([1]A1!$B$9:$B$175,LEN([1]A1!$B$9:$B$175)-4)=$A24)*([1]A1!$C$9:$C$175=YEAR($F24)),0)))</f>
        <v/>
      </c>
      <c r="BH24" s="3" t="str" cm="1">
        <f t="array" ref="BH24">IF(EDATE($F24,BH$2)&gt;DATE(2025,12,31),"",INDEX([1]A1!BE$9:BE$175,MATCH(1,--(RIGHT([1]A1!$B$9:$B$175,LEN([1]A1!$B$9:$B$175)-4)=$A24)*([1]A1!$C$9:$C$175=YEAR($F24)),0)))</f>
        <v/>
      </c>
      <c r="BI24" s="3" t="str" cm="1">
        <f t="array" ref="BI24">IF(EDATE($F24,BI$2)&gt;DATE(2025,12,31),"",INDEX([1]A1!BF$9:BF$175,MATCH(1,--(RIGHT([1]A1!$B$9:$B$175,LEN([1]A1!$B$9:$B$175)-4)=$A24)*([1]A1!$C$9:$C$175=YEAR($F24)),0)))</f>
        <v/>
      </c>
      <c r="BJ24" s="3" t="str" cm="1">
        <f t="array" ref="BJ24">IF(EDATE($F24,BJ$2)&gt;DATE(2025,12,31),"",INDEX([1]A1!BG$9:BG$175,MATCH(1,--(RIGHT([1]A1!$B$9:$B$175,LEN([1]A1!$B$9:$B$175)-4)=$A24)*([1]A1!$C$9:$C$175=YEAR($F24)),0)))</f>
        <v/>
      </c>
      <c r="BK24" s="3" t="str" cm="1">
        <f t="array" ref="BK24">IF(EDATE($F24,BK$2)&gt;DATE(2025,12,31),"",INDEX([1]A1!BH$9:BH$175,MATCH(1,--(RIGHT([1]A1!$B$9:$B$175,LEN([1]A1!$B$9:$B$175)-4)=$A24)*([1]A1!$C$9:$C$175=YEAR($F24)),0)))</f>
        <v/>
      </c>
      <c r="BL24" s="3" t="str" cm="1">
        <f t="array" ref="BL24">IF(EDATE($F24,BL$2)&gt;DATE(2025,12,31),"",INDEX([1]A1!BI$9:BI$175,MATCH(1,--(RIGHT([1]A1!$B$9:$B$175,LEN([1]A1!$B$9:$B$175)-4)=$A24)*([1]A1!$C$9:$C$175=YEAR($F24)),0)))</f>
        <v/>
      </c>
      <c r="BM24" s="3" t="str" cm="1">
        <f t="array" ref="BM24">IF(EDATE($F24,BM$2)&gt;DATE(2025,12,31),"",INDEX([1]A1!BJ$9:BJ$175,MATCH(1,--(RIGHT([1]A1!$B$9:$B$175,LEN([1]A1!$B$9:$B$175)-4)=$A24)*([1]A1!$C$9:$C$175=YEAR($F24)),0)))</f>
        <v/>
      </c>
      <c r="BN24" s="3" t="str" cm="1">
        <f t="array" ref="BN24">IF(EDATE($F24,BN$2)&gt;DATE(2025,12,31),"",INDEX([1]A1!BK$9:BK$175,MATCH(1,--(RIGHT([1]A1!$B$9:$B$175,LEN([1]A1!$B$9:$B$175)-4)=$A24)*([1]A1!$C$9:$C$175=YEAR($F24)),0)))</f>
        <v/>
      </c>
      <c r="BO24" s="3" t="str" cm="1">
        <f t="array" ref="BO24">IF(EDATE($F24,BO$2)&gt;DATE(2025,12,31),"",INDEX([1]A1!BL$9:BL$175,MATCH(1,--(RIGHT([1]A1!$B$9:$B$175,LEN([1]A1!$B$9:$B$175)-4)=$A24)*([1]A1!$C$9:$C$175=YEAR($F24)),0)))</f>
        <v/>
      </c>
      <c r="BP24" s="3" t="str" cm="1">
        <f t="array" ref="BP24">IF(EDATE($F24,BP$2)&gt;DATE(2025,12,31),"",INDEX([1]A1!BM$9:BM$175,MATCH(1,--(RIGHT([1]A1!$B$9:$B$175,LEN([1]A1!$B$9:$B$175)-4)=$A24)*([1]A1!$C$9:$C$175=YEAR($F24)),0)))</f>
        <v/>
      </c>
      <c r="BQ24" s="3" t="str" cm="1">
        <f t="array" ref="BQ24">IF(EDATE($F24,BQ$2)&gt;DATE(2025,12,31),"",INDEX([1]A1!BN$9:BN$175,MATCH(1,--(RIGHT([1]A1!$B$9:$B$175,LEN([1]A1!$B$9:$B$175)-4)=$A24)*([1]A1!$C$9:$C$175=YEAR($F24)),0)))</f>
        <v/>
      </c>
      <c r="BR24" s="3" t="str" cm="1">
        <f t="array" ref="BR24">IF(EDATE($F24,BR$2)&gt;DATE(2025,12,31),"",INDEX([1]A1!BO$9:BO$175,MATCH(1,--(RIGHT([1]A1!$B$9:$B$175,LEN([1]A1!$B$9:$B$175)-4)=$A24)*([1]A1!$C$9:$C$175=YEAR($F24)),0)))</f>
        <v/>
      </c>
      <c r="BS24" s="3" t="str" cm="1">
        <f t="array" ref="BS24">IF(EDATE($F24,BS$2)&gt;DATE(2025,12,31),"",INDEX([1]A1!BP$9:BP$175,MATCH(1,--(RIGHT([1]A1!$B$9:$B$175,LEN([1]A1!$B$9:$B$175)-4)=$A24)*([1]A1!$C$9:$C$175=YEAR($F24)),0)))</f>
        <v/>
      </c>
      <c r="BT24" s="3" t="str" cm="1">
        <f t="array" ref="BT24">IF(EDATE($F24,BT$2)&gt;DATE(2025,12,31),"",INDEX([1]A1!BQ$9:BQ$175,MATCH(1,--(RIGHT([1]A1!$B$9:$B$175,LEN([1]A1!$B$9:$B$175)-4)=$A24)*([1]A1!$C$9:$C$175=YEAR($F24)),0)))</f>
        <v/>
      </c>
      <c r="BU24" s="3" t="str" cm="1">
        <f t="array" ref="BU24">IF(EDATE($F24,BU$2)&gt;DATE(2025,12,31),"",INDEX([1]A1!BR$9:BR$175,MATCH(1,--(RIGHT([1]A1!$B$9:$B$175,LEN([1]A1!$B$9:$B$175)-4)=$A24)*([1]A1!$C$9:$C$175=YEAR($F24)),0)))</f>
        <v/>
      </c>
      <c r="BV24" s="3" t="str" cm="1">
        <f t="array" ref="BV24">IF(EDATE($F24,BV$2)&gt;DATE(2025,12,31),"",INDEX([1]A1!BS$9:BS$175,MATCH(1,--(RIGHT([1]A1!$B$9:$B$175,LEN([1]A1!$B$9:$B$175)-4)=$A24)*([1]A1!$C$9:$C$175=YEAR($F24)),0)))</f>
        <v/>
      </c>
      <c r="BW24" s="3" t="str" cm="1">
        <f t="array" ref="BW24">IF(EDATE($F24,BW$2)&gt;DATE(2025,12,31),"",INDEX([1]A1!BT$9:BT$175,MATCH(1,--(RIGHT([1]A1!$B$9:$B$175,LEN([1]A1!$B$9:$B$175)-4)=$A24)*([1]A1!$C$9:$C$175=YEAR($F24)),0)))</f>
        <v/>
      </c>
      <c r="BX24" s="3" t="str" cm="1">
        <f t="array" ref="BX24">IF(EDATE($F24,BX$2)&gt;DATE(2025,12,31),"",INDEX([1]A1!BU$9:BU$175,MATCH(1,--(RIGHT([1]A1!$B$9:$B$175,LEN([1]A1!$B$9:$B$175)-4)=$A24)*([1]A1!$C$9:$C$175=YEAR($F24)),0)))</f>
        <v/>
      </c>
      <c r="BY24" s="3" t="str" cm="1">
        <f t="array" ref="BY24">IF(EDATE($F24,BY$2)&gt;DATE(2025,12,31),"",INDEX([1]A1!BV$9:BV$175,MATCH(1,--(RIGHT([1]A1!$B$9:$B$175,LEN([1]A1!$B$9:$B$175)-4)=$A24)*([1]A1!$C$9:$C$175=YEAR($F24)),0)))</f>
        <v/>
      </c>
      <c r="BZ24" s="3" t="str" cm="1">
        <f t="array" ref="BZ24">IF(EDATE($F24,BZ$2)&gt;DATE(2025,12,31),"",INDEX([1]A1!BW$9:BW$175,MATCH(1,--(RIGHT([1]A1!$B$9:$B$175,LEN([1]A1!$B$9:$B$175)-4)=$A24)*([1]A1!$C$9:$C$175=YEAR($F24)),0)))</f>
        <v/>
      </c>
      <c r="CA24" s="3" t="str" cm="1">
        <f t="array" ref="CA24">IF(EDATE($F24,CA$2)&gt;DATE(2025,12,31),"",INDEX([1]A1!BX$9:BX$175,MATCH(1,--(RIGHT([1]A1!$B$9:$B$175,LEN([1]A1!$B$9:$B$175)-4)=$A24)*([1]A1!$C$9:$C$175=YEAR($F24)),0)))</f>
        <v/>
      </c>
      <c r="CB24" s="3" t="str" cm="1">
        <f t="array" ref="CB24">IF(EDATE($F24,CB$2)&gt;DATE(2025,12,31),"",INDEX([1]A1!BY$9:BY$175,MATCH(1,--(RIGHT([1]A1!$B$9:$B$175,LEN([1]A1!$B$9:$B$175)-4)=$A24)*([1]A1!$C$9:$C$175=YEAR($F24)),0)))</f>
        <v/>
      </c>
      <c r="CC24" s="3" t="str" cm="1">
        <f t="array" ref="CC24">IF(EDATE($F24,CC$2)&gt;DATE(2025,12,31),"",INDEX([1]A1!BZ$9:BZ$175,MATCH(1,--(RIGHT([1]A1!$B$9:$B$175,LEN([1]A1!$B$9:$B$175)-4)=$A24)*([1]A1!$C$9:$C$175=YEAR($F24)),0)))</f>
        <v/>
      </c>
      <c r="CD24" s="3" t="str" cm="1">
        <f t="array" ref="CD24">IF(EDATE($F24,CD$2)&gt;DATE(2025,12,31),"",INDEX([1]A1!CA$9:CA$175,MATCH(1,--(RIGHT([1]A1!$B$9:$B$175,LEN([1]A1!$B$9:$B$175)-4)=$A24)*([1]A1!$C$9:$C$175=YEAR($F24)),0)))</f>
        <v/>
      </c>
      <c r="CE24" s="3" t="str" cm="1">
        <f t="array" ref="CE24">IF(EDATE($F24,CE$2)&gt;DATE(2025,12,31),"",INDEX([1]A1!CB$9:CB$175,MATCH(1,--(RIGHT([1]A1!$B$9:$B$175,LEN([1]A1!$B$9:$B$175)-4)=$A24)*([1]A1!$C$9:$C$175=YEAR($F24)),0)))</f>
        <v/>
      </c>
      <c r="CF24" s="3" t="str" cm="1">
        <f t="array" ref="CF24">IF(EDATE($F24,CF$2)&gt;DATE(2025,12,31),"",INDEX([1]A1!CC$9:CC$175,MATCH(1,--(RIGHT([1]A1!$B$9:$B$175,LEN([1]A1!$B$9:$B$175)-4)=$A24)*([1]A1!$C$9:$C$175=YEAR($F24)),0)))</f>
        <v/>
      </c>
      <c r="CG24" s="3" t="str" cm="1">
        <f t="array" ref="CG24">IF(EDATE($F24,CG$2)&gt;DATE(2025,12,31),"",INDEX([1]A1!CD$9:CD$175,MATCH(1,--(RIGHT([1]A1!$B$9:$B$175,LEN([1]A1!$B$9:$B$175)-4)=$A24)*([1]A1!$C$9:$C$175=YEAR($F24)),0)))</f>
        <v/>
      </c>
      <c r="CH24" s="3" t="str" cm="1">
        <f t="array" ref="CH24">IF(EDATE($F24,CH$2)&gt;DATE(2025,12,31),"",INDEX([1]A1!CE$9:CE$175,MATCH(1,--(RIGHT([1]A1!$B$9:$B$175,LEN([1]A1!$B$9:$B$175)-4)=$A24)*([1]A1!$C$9:$C$175=YEAR($F24)),0)))</f>
        <v/>
      </c>
      <c r="CI24" s="3" t="str" cm="1">
        <f t="array" ref="CI24">IF(EDATE($F24,CI$2)&gt;DATE(2025,12,31),"",INDEX([1]A1!CF$9:CF$175,MATCH(1,--(RIGHT([1]A1!$B$9:$B$175,LEN([1]A1!$B$9:$B$175)-4)=$A24)*([1]A1!$C$9:$C$175=YEAR($F24)),0)))</f>
        <v/>
      </c>
      <c r="CJ24" s="3" t="str" cm="1">
        <f t="array" ref="CJ24">IF(EDATE($F24,CJ$2)&gt;DATE(2025,12,31),"",INDEX([1]A1!CG$9:CG$175,MATCH(1,--(RIGHT([1]A1!$B$9:$B$175,LEN([1]A1!$B$9:$B$175)-4)=$A24)*([1]A1!$C$9:$C$175=YEAR($F24)),0)))</f>
        <v/>
      </c>
      <c r="CK24" s="3" t="str" cm="1">
        <f t="array" ref="CK24">IF(EDATE($F24,CK$2)&gt;DATE(2025,12,31),"",INDEX([1]A1!CH$9:CH$175,MATCH(1,--(RIGHT([1]A1!$B$9:$B$175,LEN([1]A1!$B$9:$B$175)-4)=$A24)*([1]A1!$C$9:$C$175=YEAR($F24)),0)))</f>
        <v/>
      </c>
      <c r="CL24" s="3" t="str" cm="1">
        <f t="array" ref="CL24">IF(EDATE($F24,CL$2)&gt;DATE(2025,12,31),"",INDEX([1]A1!CI$9:CI$175,MATCH(1,--(RIGHT([1]A1!$B$9:$B$175,LEN([1]A1!$B$9:$B$175)-4)=$A24)*([1]A1!$C$9:$C$175=YEAR($F24)),0)))</f>
        <v/>
      </c>
      <c r="CM24" s="3" t="str" cm="1">
        <f t="array" ref="CM24">IF(EDATE($F24,CM$2)&gt;DATE(2025,12,31),"",INDEX([1]A1!CJ$9:CJ$175,MATCH(1,--(RIGHT([1]A1!$B$9:$B$175,LEN([1]A1!$B$9:$B$175)-4)=$A24)*([1]A1!$C$9:$C$175=YEAR($F24)),0)))</f>
        <v/>
      </c>
      <c r="CN24" s="3" t="str" cm="1">
        <f t="array" ref="CN24">IF(EDATE($F24,CN$2)&gt;DATE(2025,12,31),"",INDEX([1]A1!CK$9:CK$175,MATCH(1,--(RIGHT([1]A1!$B$9:$B$175,LEN([1]A1!$B$9:$B$175)-4)=$A24)*([1]A1!$C$9:$C$175=YEAR($F24)),0)))</f>
        <v/>
      </c>
      <c r="CO24" s="3" t="str" cm="1">
        <f t="array" ref="CO24">IF(EDATE($F24,CO$2)&gt;DATE(2025,12,31),"",INDEX([1]A1!CL$9:CL$175,MATCH(1,--(RIGHT([1]A1!$B$9:$B$175,LEN([1]A1!$B$9:$B$175)-4)=$A24)*([1]A1!$C$9:$C$175=YEAR($F24)),0)))</f>
        <v/>
      </c>
      <c r="CP24" s="3" t="str" cm="1">
        <f t="array" ref="CP24">IF(EDATE($F24,CP$2)&gt;DATE(2025,12,31),"",INDEX([1]A1!CM$9:CM$175,MATCH(1,--(RIGHT([1]A1!$B$9:$B$175,LEN([1]A1!$B$9:$B$175)-4)=$A24)*([1]A1!$C$9:$C$175=YEAR($F24)),0)))</f>
        <v/>
      </c>
      <c r="CQ24" s="3" t="str" cm="1">
        <f t="array" ref="CQ24">IF(EDATE($F24,CQ$2)&gt;DATE(2025,12,31),"",INDEX([1]A1!CN$9:CN$175,MATCH(1,--(RIGHT([1]A1!$B$9:$B$175,LEN([1]A1!$B$9:$B$175)-4)=$A24)*([1]A1!$C$9:$C$175=YEAR($F24)),0)))</f>
        <v/>
      </c>
      <c r="CR24" s="3" t="str" cm="1">
        <f t="array" ref="CR24">IF(EDATE($F24,CR$2)&gt;DATE(2025,12,31),"",INDEX([1]A1!CO$9:CO$175,MATCH(1,--(RIGHT([1]A1!$B$9:$B$175,LEN([1]A1!$B$9:$B$175)-4)=$A24)*([1]A1!$C$9:$C$175=YEAR($F24)),0)))</f>
        <v/>
      </c>
      <c r="CS24" s="3" t="str" cm="1">
        <f t="array" ref="CS24">IF(EDATE($F24,CS$2)&gt;DATE(2025,12,31),"",INDEX([1]A1!CP$9:CP$175,MATCH(1,--(RIGHT([1]A1!$B$9:$B$175,LEN([1]A1!$B$9:$B$175)-4)=$A24)*([1]A1!$C$9:$C$175=YEAR($F24)),0)))</f>
        <v/>
      </c>
      <c r="CT24" s="3" t="str" cm="1">
        <f t="array" ref="CT24">IF(EDATE($F24,CT$2)&gt;DATE(2025,12,31),"",INDEX([1]A1!CQ$9:CQ$175,MATCH(1,--(RIGHT([1]A1!$B$9:$B$175,LEN([1]A1!$B$9:$B$175)-4)=$A24)*([1]A1!$C$9:$C$175=YEAR($F24)),0)))</f>
        <v/>
      </c>
      <c r="CU24" s="3" t="str" cm="1">
        <f t="array" ref="CU24">IF(EDATE($F24,CU$2)&gt;DATE(2025,12,31),"",INDEX([1]A1!CR$9:CR$175,MATCH(1,--(RIGHT([1]A1!$B$9:$B$175,LEN([1]A1!$B$9:$B$175)-4)=$A24)*([1]A1!$C$9:$C$175=YEAR($F24)),0)))</f>
        <v/>
      </c>
      <c r="CV24" s="3" t="str" cm="1">
        <f t="array" ref="CV24">IF(EDATE($F24,CV$2)&gt;DATE(2025,12,31),"",INDEX([1]A1!CS$9:CS$175,MATCH(1,--(RIGHT([1]A1!$B$9:$B$175,LEN([1]A1!$B$9:$B$175)-4)=$A24)*([1]A1!$C$9:$C$175=YEAR($F24)),0)))</f>
        <v/>
      </c>
      <c r="CW24" s="3" t="str" cm="1">
        <f t="array" ref="CW24">IF(EDATE($F24,CW$2)&gt;DATE(2025,12,31),"",INDEX([1]A1!CT$9:CT$175,MATCH(1,--(RIGHT([1]A1!$B$9:$B$175,LEN([1]A1!$B$9:$B$175)-4)=$A24)*([1]A1!$C$9:$C$175=YEAR($F24)),0)))</f>
        <v/>
      </c>
      <c r="CX24" s="3" t="str" cm="1">
        <f t="array" ref="CX24">IF(EDATE($F24,CX$2)&gt;DATE(2025,12,31),"",INDEX([1]A1!CU$9:CU$175,MATCH(1,--(RIGHT([1]A1!$B$9:$B$175,LEN([1]A1!$B$9:$B$175)-4)=$A24)*([1]A1!$C$9:$C$175=YEAR($F24)),0)))</f>
        <v/>
      </c>
      <c r="CY24" s="3" t="str" cm="1">
        <f t="array" ref="CY24">IF(EDATE($F24,CY$2)&gt;DATE(2025,12,31),"",INDEX([1]A1!CV$9:CV$175,MATCH(1,--(RIGHT([1]A1!$B$9:$B$175,LEN([1]A1!$B$9:$B$175)-4)=$A24)*([1]A1!$C$9:$C$175=YEAR($F24)),0)))</f>
        <v/>
      </c>
      <c r="CZ24" s="3" t="str" cm="1">
        <f t="array" ref="CZ24">IF(EDATE($F24,CZ$2)&gt;DATE(2025,12,31),"",INDEX([1]A1!CW$9:CW$175,MATCH(1,--(RIGHT([1]A1!$B$9:$B$175,LEN([1]A1!$B$9:$B$175)-4)=$A24)*([1]A1!$C$9:$C$175=YEAR($F24)),0)))</f>
        <v/>
      </c>
      <c r="DA24" s="3" t="str" cm="1">
        <f t="array" ref="DA24">IF(EDATE($F24,DA$2)&gt;DATE(2025,12,31),"",INDEX([1]A1!CX$9:CX$175,MATCH(1,--(RIGHT([1]A1!$B$9:$B$175,LEN([1]A1!$B$9:$B$175)-4)=$A24)*([1]A1!$C$9:$C$175=YEAR($F24)),0)))</f>
        <v/>
      </c>
      <c r="DB24" s="3" t="str" cm="1">
        <f t="array" ref="DB24">IF(EDATE($F24,DB$2)&gt;DATE(2025,12,31),"",INDEX([1]A1!CY$9:CY$175,MATCH(1,--(RIGHT([1]A1!$B$9:$B$175,LEN([1]A1!$B$9:$B$175)-4)=$A24)*([1]A1!$C$9:$C$175=YEAR($F24)),0)))</f>
        <v/>
      </c>
      <c r="DC24" s="3" t="str" cm="1">
        <f t="array" ref="DC24">IF(EDATE($F24,DC$2)&gt;DATE(2025,12,31),"",INDEX([1]A1!CZ$9:CZ$175,MATCH(1,--(RIGHT([1]A1!$B$9:$B$175,LEN([1]A1!$B$9:$B$175)-4)=$A24)*([1]A1!$C$9:$C$175=YEAR($F24)),0)))</f>
        <v/>
      </c>
      <c r="DD24" s="3" t="str" cm="1">
        <f t="array" ref="DD24">IF(EDATE($F24,DD$2)&gt;DATE(2025,12,31),"",INDEX([1]A1!DA$9:DA$175,MATCH(1,--(RIGHT([1]A1!$B$9:$B$175,LEN([1]A1!$B$9:$B$175)-4)=$A24)*([1]A1!$C$9:$C$175=YEAR($F24)),0)))</f>
        <v/>
      </c>
      <c r="DE24" s="3" t="str" cm="1">
        <f t="array" ref="DE24">IF(EDATE($F24,DE$2)&gt;DATE(2025,12,31),"",INDEX([1]A1!DB$9:DB$175,MATCH(1,--(RIGHT([1]A1!$B$9:$B$175,LEN([1]A1!$B$9:$B$175)-4)=$A24)*([1]A1!$C$9:$C$175=YEAR($F24)),0)))</f>
        <v/>
      </c>
      <c r="DF24" s="3" t="str" cm="1">
        <f t="array" ref="DF24">IF(EDATE($F24,DF$2)&gt;DATE(2025,12,31),"",INDEX([1]A1!DC$9:DC$175,MATCH(1,--(RIGHT([1]A1!$B$9:$B$175,LEN([1]A1!$B$9:$B$175)-4)=$A24)*([1]A1!$C$9:$C$175=YEAR($F24)),0)))</f>
        <v/>
      </c>
      <c r="DG24" s="3" t="str" cm="1">
        <f t="array" ref="DG24">IF(EDATE($F24,DG$2)&gt;DATE(2025,12,31),"",INDEX([1]A1!DD$9:DD$175,MATCH(1,--(RIGHT([1]A1!$B$9:$B$175,LEN([1]A1!$B$9:$B$175)-4)=$A24)*([1]A1!$C$9:$C$175=YEAR($F24)),0)))</f>
        <v/>
      </c>
      <c r="DH24" s="3" t="str" cm="1">
        <f t="array" ref="DH24">IF(EDATE($F24,DH$2)&gt;DATE(2025,12,31),"",INDEX([1]A1!DE$9:DE$175,MATCH(1,--(RIGHT([1]A1!$B$9:$B$175,LEN([1]A1!$B$9:$B$175)-4)=$A24)*([1]A1!$C$9:$C$175=YEAR($F24)),0)))</f>
        <v/>
      </c>
      <c r="DI24" s="3" t="str" cm="1">
        <f t="array" ref="DI24">IF(EDATE($F24,DI$2)&gt;DATE(2025,12,31),"",INDEX([1]A1!DF$9:DF$175,MATCH(1,--(RIGHT([1]A1!$B$9:$B$175,LEN([1]A1!$B$9:$B$175)-4)=$A24)*([1]A1!$C$9:$C$175=YEAR($F24)),0)))</f>
        <v/>
      </c>
      <c r="DJ24" s="3" t="str" cm="1">
        <f t="array" ref="DJ24">IF(EDATE($F24,DJ$2)&gt;DATE(2025,12,31),"",INDEX([1]A1!DG$9:DG$175,MATCH(1,--(RIGHT([1]A1!$B$9:$B$175,LEN([1]A1!$B$9:$B$175)-4)=$A24)*([1]A1!$C$9:$C$175=YEAR($F24)),0)))</f>
        <v/>
      </c>
      <c r="DK24" s="3" t="str" cm="1">
        <f t="array" ref="DK24">IF(EDATE($F24,DK$2)&gt;DATE(2025,12,31),"",INDEX([1]A1!DH$9:DH$175,MATCH(1,--(RIGHT([1]A1!$B$9:$B$175,LEN([1]A1!$B$9:$B$175)-4)=$A24)*([1]A1!$C$9:$C$175=YEAR($F24)),0)))</f>
        <v/>
      </c>
      <c r="DL24" s="3" t="str" cm="1">
        <f t="array" ref="DL24">IF(EDATE($F24,DL$2)&gt;DATE(2025,12,31),"",INDEX([1]A1!DI$9:DI$175,MATCH(1,--(RIGHT([1]A1!$B$9:$B$175,LEN([1]A1!$B$9:$B$175)-4)=$A24)*([1]A1!$C$9:$C$175=YEAR($F24)),0)))</f>
        <v/>
      </c>
      <c r="DM24" s="3" t="str" cm="1">
        <f t="array" ref="DM24">IF(EDATE($F24,DM$2)&gt;DATE(2025,12,31),"",INDEX([1]A1!DJ$9:DJ$175,MATCH(1,--(RIGHT([1]A1!$B$9:$B$175,LEN([1]A1!$B$9:$B$175)-4)=$A24)*([1]A1!$C$9:$C$175=YEAR($F24)),0)))</f>
        <v/>
      </c>
      <c r="DN24" s="3" t="str" cm="1">
        <f t="array" ref="DN24">IF(EDATE($F24,DN$2)&gt;DATE(2025,12,31),"",INDEX([1]A1!DK$9:DK$175,MATCH(1,--(RIGHT([1]A1!$B$9:$B$175,LEN([1]A1!$B$9:$B$175)-4)=$A24)*([1]A1!$C$9:$C$175=YEAR($F24)),0)))</f>
        <v/>
      </c>
      <c r="DO24" s="3" t="str" cm="1">
        <f t="array" ref="DO24">IF(EDATE($F24,DO$2)&gt;DATE(2025,12,31),"",INDEX([1]A1!DL$9:DL$175,MATCH(1,--(RIGHT([1]A1!$B$9:$B$175,LEN([1]A1!$B$9:$B$175)-4)=$A24)*([1]A1!$C$9:$C$175=YEAR($F24)),0)))</f>
        <v/>
      </c>
      <c r="DP24" s="3" t="str" cm="1">
        <f t="array" ref="DP24">IF(EDATE($F24,DP$2)&gt;DATE(2025,12,31),"",INDEX([1]A1!DM$9:DM$175,MATCH(1,--(RIGHT([1]A1!$B$9:$B$175,LEN([1]A1!$B$9:$B$175)-4)=$A24)*([1]A1!$C$9:$C$175=YEAR($F24)),0)))</f>
        <v/>
      </c>
      <c r="DQ24" s="3" t="str" cm="1">
        <f t="array" ref="DQ24">IF(EDATE($F24,DQ$2)&gt;DATE(2025,12,31),"",INDEX([1]A1!DN$9:DN$175,MATCH(1,--(RIGHT([1]A1!$B$9:$B$175,LEN([1]A1!$B$9:$B$175)-4)=$A24)*([1]A1!$C$9:$C$175=YEAR($F24)),0)))</f>
        <v/>
      </c>
      <c r="DR24" s="3" t="str" cm="1">
        <f t="array" ref="DR24">IF(EDATE($F24,DR$2)&gt;DATE(2025,12,31),"",INDEX([1]A1!DO$9:DO$175,MATCH(1,--(RIGHT([1]A1!$B$9:$B$175,LEN([1]A1!$B$9:$B$175)-4)=$A24)*([1]A1!$C$9:$C$175=YEAR($F24)),0)))</f>
        <v/>
      </c>
      <c r="DS24" s="3" t="str" cm="1">
        <f t="array" ref="DS24">IF(EDATE($F24,DS$2)&gt;DATE(2025,12,31),"",INDEX([1]A1!DP$9:DP$175,MATCH(1,--(RIGHT([1]A1!$B$9:$B$175,LEN([1]A1!$B$9:$B$175)-4)=$A24)*([1]A1!$C$9:$C$175=YEAR($F24)),0)))</f>
        <v/>
      </c>
      <c r="DT24" s="3" t="str" cm="1">
        <f t="array" ref="DT24">IF(EDATE($F24,DT$2)&gt;DATE(2025,12,31),"",INDEX([1]A1!DQ$9:DQ$175,MATCH(1,--(RIGHT([1]A1!$B$9:$B$175,LEN([1]A1!$B$9:$B$175)-4)=$A24)*([1]A1!$C$9:$C$175=YEAR($F24)),0)))</f>
        <v/>
      </c>
      <c r="DU24" s="3" t="str" cm="1">
        <f t="array" ref="DU24">IF(EDATE($F24,DU$2)&gt;DATE(2025,12,31),"",INDEX([1]A1!DR$9:DR$175,MATCH(1,--(RIGHT([1]A1!$B$9:$B$175,LEN([1]A1!$B$9:$B$175)-4)=$A24)*([1]A1!$C$9:$C$175=YEAR($F24)),0)))</f>
        <v/>
      </c>
      <c r="DV24" s="3" t="str" cm="1">
        <f t="array" ref="DV24">IF(EDATE($F24,DV$2)&gt;DATE(2025,12,31),"",INDEX([1]A1!DS$9:DS$175,MATCH(1,--(RIGHT([1]A1!$B$9:$B$175,LEN([1]A1!$B$9:$B$175)-4)=$A24)*([1]A1!$C$9:$C$175=YEAR($F24)),0)))</f>
        <v/>
      </c>
      <c r="DW24" s="3" t="str" cm="1">
        <f t="array" ref="DW24">IF(EDATE($F24,DW$2)&gt;DATE(2025,12,31),"",INDEX([1]A1!DT$9:DT$175,MATCH(1,--(RIGHT([1]A1!$B$9:$B$175,LEN([1]A1!$B$9:$B$175)-4)=$A24)*([1]A1!$C$9:$C$175=YEAR($F24)),0)))</f>
        <v/>
      </c>
      <c r="DX24" s="3" t="str" cm="1">
        <f t="array" ref="DX24">IF(EDATE($F24,DX$2)&gt;DATE(2025,12,31),"",INDEX([1]A1!DU$9:DU$175,MATCH(1,--(RIGHT([1]A1!$B$9:$B$175,LEN([1]A1!$B$9:$B$175)-4)=$A24)*([1]A1!$C$9:$C$175=YEAR($F24)),0)))</f>
        <v/>
      </c>
      <c r="DY24" s="3" t="str" cm="1">
        <f t="array" ref="DY24">IF(EDATE($F24,DY$2)&gt;DATE(2025,12,31),"",INDEX([1]A1!DV$9:DV$175,MATCH(1,--(RIGHT([1]A1!$B$9:$B$175,LEN([1]A1!$B$9:$B$175)-4)=$A24)*([1]A1!$C$9:$C$175=YEAR($F24)),0)))</f>
        <v/>
      </c>
      <c r="DZ24" s="3" t="str" cm="1">
        <f t="array" ref="DZ24">IF(EDATE($F24,DZ$2)&gt;DATE(2025,12,31),"",INDEX([1]A1!DW$9:DW$175,MATCH(1,--(RIGHT([1]A1!$B$9:$B$175,LEN([1]A1!$B$9:$B$175)-4)=$A24)*([1]A1!$C$9:$C$175=YEAR($F24)),0)))</f>
        <v/>
      </c>
      <c r="EA24" s="3" t="str" cm="1">
        <f t="array" ref="EA24">IF(EDATE($F24,EA$2)&gt;DATE(2025,12,31),"",INDEX([1]A1!DX$9:DX$175,MATCH(1,--(RIGHT([1]A1!$B$9:$B$175,LEN([1]A1!$B$9:$B$175)-4)=$A24)*([1]A1!$C$9:$C$175=YEAR($F24)),0)))</f>
        <v/>
      </c>
      <c r="EB24" s="3" t="str" cm="1">
        <f t="array" ref="EB24">IF(EDATE($F24,EB$2)&gt;DATE(2025,12,31),"",INDEX([1]A1!DY$9:DY$175,MATCH(1,--(RIGHT([1]A1!$B$9:$B$175,LEN([1]A1!$B$9:$B$175)-4)=$A24)*([1]A1!$C$9:$C$175=YEAR($F24)),0)))</f>
        <v/>
      </c>
      <c r="EC24" s="3" t="str" cm="1">
        <f t="array" ref="EC24">IF(EDATE($F24,EC$2)&gt;DATE(2025,12,31),"",INDEX([1]A1!DZ$9:DZ$175,MATCH(1,--(RIGHT([1]A1!$B$9:$B$175,LEN([1]A1!$B$9:$B$175)-4)=$A24)*([1]A1!$C$9:$C$175=YEAR($F24)),0)))</f>
        <v/>
      </c>
      <c r="ED24" s="3" t="str" cm="1">
        <f t="array" ref="ED24">IF(EDATE($F24,ED$2)&gt;DATE(2025,12,31),"",INDEX([1]A1!EA$9:EA$175,MATCH(1,--(RIGHT([1]A1!$B$9:$B$175,LEN([1]A1!$B$9:$B$175)-4)=$A24)*([1]A1!$C$9:$C$175=YEAR($F24)),0)))</f>
        <v/>
      </c>
      <c r="EE24" s="3" t="str" cm="1">
        <f t="array" ref="EE24">IF(EDATE($F24,EE$2)&gt;DATE(2025,12,31),"",INDEX([1]A1!EB$9:EB$175,MATCH(1,--(RIGHT([1]A1!$B$9:$B$175,LEN([1]A1!$B$9:$B$175)-4)=$A24)*([1]A1!$C$9:$C$175=YEAR($F24)),0)))</f>
        <v/>
      </c>
      <c r="EF24" s="3" t="str" cm="1">
        <f t="array" ref="EF24">IF(EDATE($F24,EF$2)&gt;DATE(2025,12,31),"",INDEX([1]A1!EC$9:EC$175,MATCH(1,--(RIGHT([1]A1!$B$9:$B$175,LEN([1]A1!$B$9:$B$175)-4)=$A24)*([1]A1!$C$9:$C$175=YEAR($F24)),0)))</f>
        <v/>
      </c>
      <c r="EG24" s="3" t="str" cm="1">
        <f t="array" ref="EG24">IF(EDATE($F24,EG$2)&gt;DATE(2025,12,31),"",INDEX([1]A1!ED$9:ED$175,MATCH(1,--(RIGHT([1]A1!$B$9:$B$175,LEN([1]A1!$B$9:$B$175)-4)=$A24)*([1]A1!$C$9:$C$175=YEAR($F24)),0)))</f>
        <v/>
      </c>
      <c r="EH24" s="3" t="str" cm="1">
        <f t="array" ref="EH24">IF(EDATE($F24,EH$2)&gt;DATE(2025,12,31),"",INDEX([1]A1!EE$9:EE$175,MATCH(1,--(RIGHT([1]A1!$B$9:$B$175,LEN([1]A1!$B$9:$B$175)-4)=$A24)*([1]A1!$C$9:$C$175=YEAR($F24)),0)))</f>
        <v/>
      </c>
      <c r="EI24" s="3" t="str" cm="1">
        <f t="array" ref="EI24">IF(EDATE($F24,EI$2)&gt;DATE(2025,12,31),"",INDEX([1]A1!EF$9:EF$175,MATCH(1,--(RIGHT([1]A1!$B$9:$B$175,LEN([1]A1!$B$9:$B$175)-4)=$A24)*([1]A1!$C$9:$C$175=YEAR($F24)),0)))</f>
        <v/>
      </c>
      <c r="EJ24" s="3" t="str" cm="1">
        <f t="array" ref="EJ24">IF(EDATE($F24,EJ$2)&gt;DATE(2025,12,31),"",INDEX([1]A1!EG$9:EG$175,MATCH(1,--(RIGHT([1]A1!$B$9:$B$175,LEN([1]A1!$B$9:$B$175)-4)=$A24)*([1]A1!$C$9:$C$175=YEAR($F24)),0)))</f>
        <v/>
      </c>
      <c r="EK24" s="3" t="str" cm="1">
        <f t="array" ref="EK24">IF(EDATE($F24,EK$2)&gt;DATE(2025,12,31),"",INDEX([1]A1!EH$9:EH$175,MATCH(1,--(RIGHT([1]A1!$B$9:$B$175,LEN([1]A1!$B$9:$B$175)-4)=$A24)*([1]A1!$C$9:$C$175=YEAR($F24)),0)))</f>
        <v/>
      </c>
      <c r="EL24" s="3" t="str" cm="1">
        <f t="array" ref="EL24">IF(EDATE($F24,EL$2)&gt;DATE(2025,12,31),"",INDEX([1]A1!EI$9:EI$175,MATCH(1,--(RIGHT([1]A1!$B$9:$B$175,LEN([1]A1!$B$9:$B$175)-4)=$A24)*([1]A1!$C$9:$C$175=YEAR($F24)),0)))</f>
        <v/>
      </c>
      <c r="EM24" s="3" t="str" cm="1">
        <f t="array" ref="EM24">IF(EDATE($F24,EM$2)&gt;DATE(2025,12,31),"",INDEX([1]A1!EJ$9:EJ$175,MATCH(1,--(RIGHT([1]A1!$B$9:$B$175,LEN([1]A1!$B$9:$B$175)-4)=$A24)*([1]A1!$C$9:$C$175=YEAR($F24)),0)))</f>
        <v/>
      </c>
      <c r="EN24" s="3" t="str" cm="1">
        <f t="array" ref="EN24">IF(EDATE($F24,EN$2)&gt;DATE(2025,12,31),"",INDEX([1]A1!EK$9:EK$175,MATCH(1,--(RIGHT([1]A1!$B$9:$B$175,LEN([1]A1!$B$9:$B$175)-4)=$A24)*([1]A1!$C$9:$C$175=YEAR($F24)),0)))</f>
        <v/>
      </c>
      <c r="EO24" s="3" t="str" cm="1">
        <f t="array" ref="EO24">IF(EDATE($F24,EO$2)&gt;DATE(2025,12,31),"",INDEX([1]A1!EL$9:EL$175,MATCH(1,--(RIGHT([1]A1!$B$9:$B$175,LEN([1]A1!$B$9:$B$175)-4)=$A24)*([1]A1!$C$9:$C$175=YEAR($F24)),0)))</f>
        <v/>
      </c>
      <c r="EP24" s="3" t="str" cm="1">
        <f t="array" ref="EP24">IF(EDATE($F24,EP$2)&gt;DATE(2025,12,31),"",INDEX([1]A1!EM$9:EM$175,MATCH(1,--(RIGHT([1]A1!$B$9:$B$175,LEN([1]A1!$B$9:$B$175)-4)=$A24)*([1]A1!$C$9:$C$175=YEAR($F24)),0)))</f>
        <v/>
      </c>
      <c r="EQ24" s="3" t="str" cm="1">
        <f t="array" ref="EQ24">IF(EDATE($F24,EQ$2)&gt;DATE(2025,12,31),"",INDEX([1]A1!EN$9:EN$175,MATCH(1,--(RIGHT([1]A1!$B$9:$B$175,LEN([1]A1!$B$9:$B$175)-4)=$A24)*([1]A1!$C$9:$C$175=YEAR($F24)),0)))</f>
        <v/>
      </c>
      <c r="ER24" s="3" t="str" cm="1">
        <f t="array" ref="ER24">IF(EDATE($F24,ER$2)&gt;DATE(2025,12,31),"",INDEX([1]A1!EO$9:EO$175,MATCH(1,--(RIGHT([1]A1!$B$9:$B$175,LEN([1]A1!$B$9:$B$175)-4)=$A24)*([1]A1!$C$9:$C$175=YEAR($F24)),0)))</f>
        <v/>
      </c>
      <c r="ES24" s="3" t="str" cm="1">
        <f t="array" ref="ES24">IF(EDATE($F24,ES$2)&gt;DATE(2025,12,31),"",INDEX([1]A1!EP$9:EP$175,MATCH(1,--(RIGHT([1]A1!$B$9:$B$175,LEN([1]A1!$B$9:$B$175)-4)=$A24)*([1]A1!$C$9:$C$175=YEAR($F24)),0)))</f>
        <v/>
      </c>
      <c r="ET24" s="3" t="str" cm="1">
        <f t="array" ref="ET24">IF(EDATE($F24,ET$2)&gt;DATE(2025,12,31),"",INDEX([1]A1!EQ$9:EQ$175,MATCH(1,--(RIGHT([1]A1!$B$9:$B$175,LEN([1]A1!$B$9:$B$175)-4)=$A24)*([1]A1!$C$9:$C$175=YEAR($F24)),0)))</f>
        <v/>
      </c>
      <c r="EU24" s="3" t="str" cm="1">
        <f t="array" ref="EU24">IF(EDATE($F24,EU$2)&gt;DATE(2025,12,31),"",INDEX([1]A1!ER$9:ER$175,MATCH(1,--(RIGHT([1]A1!$B$9:$B$175,LEN([1]A1!$B$9:$B$175)-4)=$A24)*([1]A1!$C$9:$C$175=YEAR($F24)),0)))</f>
        <v/>
      </c>
      <c r="EV24" s="3" t="str" cm="1">
        <f t="array" ref="EV24">IF(EDATE($F24,EV$2)&gt;DATE(2025,12,31),"",INDEX([1]A1!ES$9:ES$175,MATCH(1,--(RIGHT([1]A1!$B$9:$B$175,LEN([1]A1!$B$9:$B$175)-4)=$A24)*([1]A1!$C$9:$C$175=YEAR($F24)),0)))</f>
        <v/>
      </c>
      <c r="EW24" s="3" t="str" cm="1">
        <f t="array" ref="EW24">IF(EDATE($F24,EW$2)&gt;DATE(2025,12,31),"",INDEX([1]A1!ET$9:ET$175,MATCH(1,--(RIGHT([1]A1!$B$9:$B$175,LEN([1]A1!$B$9:$B$175)-4)=$A24)*([1]A1!$C$9:$C$175=YEAR($F24)),0)))</f>
        <v/>
      </c>
      <c r="EX24" s="3" t="str" cm="1">
        <f t="array" ref="EX24">IF(EDATE($F24,EX$2)&gt;DATE(2025,12,31),"",INDEX([1]A1!EU$9:EU$175,MATCH(1,--(RIGHT([1]A1!$B$9:$B$175,LEN([1]A1!$B$9:$B$175)-4)=$A24)*([1]A1!$C$9:$C$175=YEAR($F24)),0)))</f>
        <v/>
      </c>
      <c r="EY24" s="3" t="str" cm="1">
        <f t="array" ref="EY24">IF(EDATE($F24,EY$2)&gt;DATE(2025,12,31),"",INDEX([1]A1!EV$9:EV$175,MATCH(1,--(RIGHT([1]A1!$B$9:$B$175,LEN([1]A1!$B$9:$B$175)-4)=$A24)*([1]A1!$C$9:$C$175=YEAR($F24)),0)))</f>
        <v/>
      </c>
      <c r="EZ24" s="3" t="str" cm="1">
        <f t="array" ref="EZ24">IF(EDATE($F24,EZ$2)&gt;DATE(2025,12,31),"",INDEX([1]A1!EW$9:EW$175,MATCH(1,--(RIGHT([1]A1!$B$9:$B$175,LEN([1]A1!$B$9:$B$175)-4)=$A24)*([1]A1!$C$9:$C$175=YEAR($F24)),0)))</f>
        <v/>
      </c>
      <c r="FA24" s="3" t="str" cm="1">
        <f t="array" ref="FA24">IF(EDATE($F24,FA$2)&gt;DATE(2025,12,31),"",INDEX([1]A1!EX$9:EX$175,MATCH(1,--(RIGHT([1]A1!$B$9:$B$175,LEN([1]A1!$B$9:$B$175)-4)=$A24)*([1]A1!$C$9:$C$175=YEAR($F24)),0)))</f>
        <v/>
      </c>
    </row>
    <row r="25" spans="1:157" x14ac:dyDescent="0.2">
      <c r="A25" s="28" t="s">
        <v>808</v>
      </c>
      <c r="B25" s="8" t="s">
        <v>78</v>
      </c>
      <c r="C25" s="8" t="s">
        <v>65</v>
      </c>
      <c r="D25" s="9" t="s">
        <v>19</v>
      </c>
      <c r="E25" s="9" t="s">
        <v>0</v>
      </c>
      <c r="F25" s="94">
        <f>EDATE(F24,12)</f>
        <v>39083</v>
      </c>
      <c r="G25" s="3" cm="1">
        <f t="array" ref="G25">IF(EDATE($F25,G$2)&gt;DATE(2025,12,31),"",INDEX([1]A1!D$9:D$175,MATCH(1,--(RIGHT([1]A1!$B$9:$B$175,LEN([1]A1!$B$9:$B$175)-4)=$A25)*([1]A1!$C$9:$C$175=YEAR($F25)),0)))</f>
        <v>72721920.539999992</v>
      </c>
      <c r="H25" s="3" cm="1">
        <f t="array" ref="H25">IF(EDATE($F25,H$2)&gt;DATE(2025,12,31),"",INDEX([1]A1!E$9:E$175,MATCH(1,--(RIGHT([1]A1!$B$9:$B$175,LEN([1]A1!$B$9:$B$175)-4)=$A25)*([1]A1!$C$9:$C$175=YEAR($F25)),0)))</f>
        <v>143579725.87000009</v>
      </c>
      <c r="I25" s="3" cm="1">
        <f t="array" ref="I25">IF(EDATE($F25,I$2)&gt;DATE(2025,12,31),"",INDEX([1]A1!F$9:F$175,MATCH(1,--(RIGHT([1]A1!$B$9:$B$175,LEN([1]A1!$B$9:$B$175)-4)=$A25)*([1]A1!$C$9:$C$175=YEAR($F25)),0)))</f>
        <v>155030574.23000008</v>
      </c>
      <c r="J25" s="3" cm="1">
        <f t="array" ref="J25">IF(EDATE($F25,J$2)&gt;DATE(2025,12,31),"",INDEX([1]A1!G$9:G$175,MATCH(1,--(RIGHT([1]A1!$B$9:$B$175,LEN([1]A1!$B$9:$B$175)-4)=$A25)*([1]A1!$C$9:$C$175=YEAR($F25)),0)))</f>
        <v>156665133.87000003</v>
      </c>
      <c r="K25" s="3" cm="1">
        <f t="array" ref="K25">IF(EDATE($F25,K$2)&gt;DATE(2025,12,31),"",INDEX([1]A1!H$9:H$175,MATCH(1,--(RIGHT([1]A1!$B$9:$B$175,LEN([1]A1!$B$9:$B$175)-4)=$A25)*([1]A1!$C$9:$C$175=YEAR($F25)),0)))</f>
        <v>156940775.4000001</v>
      </c>
      <c r="L25" s="3" cm="1">
        <f t="array" ref="L25">IF(EDATE($F25,L$2)&gt;DATE(2025,12,31),"",INDEX([1]A1!I$9:I$175,MATCH(1,--(RIGHT([1]A1!$B$9:$B$175,LEN([1]A1!$B$9:$B$175)-4)=$A25)*([1]A1!$C$9:$C$175=YEAR($F25)),0)))</f>
        <v>156921729.3900001</v>
      </c>
      <c r="M25" s="3" cm="1">
        <f t="array" ref="M25">IF(EDATE($F25,M$2)&gt;DATE(2025,12,31),"",INDEX([1]A1!J$9:J$175,MATCH(1,--(RIGHT([1]A1!$B$9:$B$175,LEN([1]A1!$B$9:$B$175)-4)=$A25)*([1]A1!$C$9:$C$175=YEAR($F25)),0)))</f>
        <v>156972784.87000015</v>
      </c>
      <c r="N25" s="3" cm="1">
        <f t="array" ref="N25">IF(EDATE($F25,N$2)&gt;DATE(2025,12,31),"",INDEX([1]A1!K$9:K$175,MATCH(1,--(RIGHT([1]A1!$B$9:$B$175,LEN([1]A1!$B$9:$B$175)-4)=$A25)*([1]A1!$C$9:$C$175=YEAR($F25)),0)))</f>
        <v>157076281.69000018</v>
      </c>
      <c r="O25" s="3" cm="1">
        <f t="array" ref="O25">IF(EDATE($F25,O$2)&gt;DATE(2025,12,31),"",INDEX([1]A1!L$9:L$175,MATCH(1,--(RIGHT([1]A1!$B$9:$B$175,LEN([1]A1!$B$9:$B$175)-4)=$A25)*([1]A1!$C$9:$C$175=YEAR($F25)),0)))</f>
        <v>157190559.09000015</v>
      </c>
      <c r="P25" s="3" cm="1">
        <f t="array" ref="P25">IF(EDATE($F25,P$2)&gt;DATE(2025,12,31),"",INDEX([1]A1!M$9:M$175,MATCH(1,--(RIGHT([1]A1!$B$9:$B$175,LEN([1]A1!$B$9:$B$175)-4)=$A25)*([1]A1!$C$9:$C$175=YEAR($F25)),0)))</f>
        <v>157266137.66000015</v>
      </c>
      <c r="Q25" s="3" cm="1">
        <f t="array" ref="Q25">IF(EDATE($F25,Q$2)&gt;DATE(2025,12,31),"",INDEX([1]A1!N$9:N$175,MATCH(1,--(RIGHT([1]A1!$B$9:$B$175,LEN([1]A1!$B$9:$B$175)-4)=$A25)*([1]A1!$C$9:$C$175=YEAR($F25)),0)))</f>
        <v>157360643.73000017</v>
      </c>
      <c r="R25" s="3" cm="1">
        <f t="array" ref="R25">IF(EDATE($F25,R$2)&gt;DATE(2025,12,31),"",INDEX([1]A1!O$9:O$175,MATCH(1,--(RIGHT([1]A1!$B$9:$B$175,LEN([1]A1!$B$9:$B$175)-4)=$A25)*([1]A1!$C$9:$C$175=YEAR($F25)),0)))</f>
        <v>157369574.19000015</v>
      </c>
      <c r="S25" s="3" cm="1">
        <f t="array" ref="S25">IF(EDATE($F25,S$2)&gt;DATE(2025,12,31),"",INDEX([1]A1!P$9:P$175,MATCH(1,--(RIGHT([1]A1!$B$9:$B$175,LEN([1]A1!$B$9:$B$175)-4)=$A25)*([1]A1!$C$9:$C$175=YEAR($F25)),0)))</f>
        <v>157369546.09000015</v>
      </c>
      <c r="T25" s="3" cm="1">
        <f t="array" ref="T25">IF(EDATE($F25,T$2)&gt;DATE(2025,12,31),"",INDEX([1]A1!Q$9:Q$175,MATCH(1,--(RIGHT([1]A1!$B$9:$B$175,LEN([1]A1!$B$9:$B$175)-4)=$A25)*([1]A1!$C$9:$C$175=YEAR($F25)),0)))</f>
        <v>157369546.09000015</v>
      </c>
      <c r="U25" s="3" cm="1">
        <f t="array" ref="U25">IF(EDATE($F25,U$2)&gt;DATE(2025,12,31),"",INDEX([1]A1!R$9:R$175,MATCH(1,--(RIGHT([1]A1!$B$9:$B$175,LEN([1]A1!$B$9:$B$175)-4)=$A25)*([1]A1!$C$9:$C$175=YEAR($F25)),0)))</f>
        <v>157369500.63000017</v>
      </c>
      <c r="V25" s="3" cm="1">
        <f t="array" ref="V25">IF(EDATE($F25,V$2)&gt;DATE(2025,12,31),"",INDEX([1]A1!S$9:S$175,MATCH(1,--(RIGHT([1]A1!$B$9:$B$175,LEN([1]A1!$B$9:$B$175)-4)=$A25)*([1]A1!$C$9:$C$175=YEAR($F25)),0)))</f>
        <v>157369500.63000017</v>
      </c>
      <c r="W25" s="3" cm="1">
        <f t="array" ref="W25">IF(EDATE($F25,W$2)&gt;DATE(2025,12,31),"",INDEX([1]A1!T$9:T$175,MATCH(1,--(RIGHT([1]A1!$B$9:$B$175,LEN([1]A1!$B$9:$B$175)-4)=$A25)*([1]A1!$C$9:$C$175=YEAR($F25)),0)))</f>
        <v>157369515.77000016</v>
      </c>
      <c r="X25" s="3" cm="1">
        <f t="array" ref="X25">IF(EDATE($F25,X$2)&gt;DATE(2025,12,31),"",INDEX([1]A1!U$9:U$175,MATCH(1,--(RIGHT([1]A1!$B$9:$B$175,LEN([1]A1!$B$9:$B$175)-4)=$A25)*([1]A1!$C$9:$C$175=YEAR($F25)),0)))</f>
        <v>157369522.26000017</v>
      </c>
      <c r="Y25" s="3" cm="1">
        <f t="array" ref="Y25">IF(EDATE($F25,Y$2)&gt;DATE(2025,12,31),"",INDEX([1]A1!V$9:V$175,MATCH(1,--(RIGHT([1]A1!$B$9:$B$175,LEN([1]A1!$B$9:$B$175)-4)=$A25)*([1]A1!$C$9:$C$175=YEAR($F25)),0)))</f>
        <v>157369522.26000017</v>
      </c>
      <c r="Z25" s="3" t="str" cm="1">
        <f t="array" ref="Z25">IF(EDATE($F25,Z$2)&gt;DATE(2025,12,31),"",INDEX([1]A1!W$9:W$175,MATCH(1,--(RIGHT([1]A1!$B$9:$B$175,LEN([1]A1!$B$9:$B$175)-4)=$A25)*([1]A1!$C$9:$C$175=YEAR($F25)),0)))</f>
        <v/>
      </c>
      <c r="AA25" s="3" t="str" cm="1">
        <f t="array" ref="AA25">IF(EDATE($F25,AA$2)&gt;DATE(2025,12,31),"",INDEX([1]A1!X$9:X$175,MATCH(1,--(RIGHT([1]A1!$B$9:$B$175,LEN([1]A1!$B$9:$B$175)-4)=$A25)*([1]A1!$C$9:$C$175=YEAR($F25)),0)))</f>
        <v/>
      </c>
      <c r="AB25" s="3" t="str" cm="1">
        <f t="array" ref="AB25">IF(EDATE($F25,AB$2)&gt;DATE(2025,12,31),"",INDEX([1]A1!Y$9:Y$175,MATCH(1,--(RIGHT([1]A1!$B$9:$B$175,LEN([1]A1!$B$9:$B$175)-4)=$A25)*([1]A1!$C$9:$C$175=YEAR($F25)),0)))</f>
        <v/>
      </c>
      <c r="AC25" s="3" t="str" cm="1">
        <f t="array" ref="AC25">IF(EDATE($F25,AC$2)&gt;DATE(2025,12,31),"",INDEX([1]A1!Z$9:Z$175,MATCH(1,--(RIGHT([1]A1!$B$9:$B$175,LEN([1]A1!$B$9:$B$175)-4)=$A25)*([1]A1!$C$9:$C$175=YEAR($F25)),0)))</f>
        <v/>
      </c>
      <c r="AD25" s="3" t="str" cm="1">
        <f t="array" ref="AD25">IF(EDATE($F25,AD$2)&gt;DATE(2025,12,31),"",INDEX([1]A1!AA$9:AA$175,MATCH(1,--(RIGHT([1]A1!$B$9:$B$175,LEN([1]A1!$B$9:$B$175)-4)=$A25)*([1]A1!$C$9:$C$175=YEAR($F25)),0)))</f>
        <v/>
      </c>
      <c r="AE25" s="3" t="str" cm="1">
        <f t="array" ref="AE25">IF(EDATE($F25,AE$2)&gt;DATE(2025,12,31),"",INDEX([1]A1!AB$9:AB$175,MATCH(1,--(RIGHT([1]A1!$B$9:$B$175,LEN([1]A1!$B$9:$B$175)-4)=$A25)*([1]A1!$C$9:$C$175=YEAR($F25)),0)))</f>
        <v/>
      </c>
      <c r="AF25" s="3" t="str" cm="1">
        <f t="array" ref="AF25">IF(EDATE($F25,AF$2)&gt;DATE(2025,12,31),"",INDEX([1]A1!AC$9:AC$175,MATCH(1,--(RIGHT([1]A1!$B$9:$B$175,LEN([1]A1!$B$9:$B$175)-4)=$A25)*([1]A1!$C$9:$C$175=YEAR($F25)),0)))</f>
        <v/>
      </c>
      <c r="AG25" s="3" t="str" cm="1">
        <f t="array" ref="AG25">IF(EDATE($F25,AG$2)&gt;DATE(2025,12,31),"",INDEX([1]A1!AD$9:AD$175,MATCH(1,--(RIGHT([1]A1!$B$9:$B$175,LEN([1]A1!$B$9:$B$175)-4)=$A25)*([1]A1!$C$9:$C$175=YEAR($F25)),0)))</f>
        <v/>
      </c>
      <c r="AH25" s="3" t="str" cm="1">
        <f t="array" ref="AH25">IF(EDATE($F25,AH$2)&gt;DATE(2025,12,31),"",INDEX([1]A1!AE$9:AE$175,MATCH(1,--(RIGHT([1]A1!$B$9:$B$175,LEN([1]A1!$B$9:$B$175)-4)=$A25)*([1]A1!$C$9:$C$175=YEAR($F25)),0)))</f>
        <v/>
      </c>
      <c r="AI25" s="3" t="str" cm="1">
        <f t="array" ref="AI25">IF(EDATE($F25,AI$2)&gt;DATE(2025,12,31),"",INDEX([1]A1!AF$9:AF$175,MATCH(1,--(RIGHT([1]A1!$B$9:$B$175,LEN([1]A1!$B$9:$B$175)-4)=$A25)*([1]A1!$C$9:$C$175=YEAR($F25)),0)))</f>
        <v/>
      </c>
      <c r="AJ25" s="3" t="str" cm="1">
        <f t="array" ref="AJ25">IF(EDATE($F25,AJ$2)&gt;DATE(2025,12,31),"",INDEX([1]A1!AG$9:AG$175,MATCH(1,--(RIGHT([1]A1!$B$9:$B$175,LEN([1]A1!$B$9:$B$175)-4)=$A25)*([1]A1!$C$9:$C$175=YEAR($F25)),0)))</f>
        <v/>
      </c>
      <c r="AK25" s="3" t="str" cm="1">
        <f t="array" ref="AK25">IF(EDATE($F25,AK$2)&gt;DATE(2025,12,31),"",INDEX([1]A1!AH$9:AH$175,MATCH(1,--(RIGHT([1]A1!$B$9:$B$175,LEN([1]A1!$B$9:$B$175)-4)=$A25)*([1]A1!$C$9:$C$175=YEAR($F25)),0)))</f>
        <v/>
      </c>
      <c r="AL25" s="3" t="str" cm="1">
        <f t="array" ref="AL25">IF(EDATE($F25,AL$2)&gt;DATE(2025,12,31),"",INDEX([1]A1!AI$9:AI$175,MATCH(1,--(RIGHT([1]A1!$B$9:$B$175,LEN([1]A1!$B$9:$B$175)-4)=$A25)*([1]A1!$C$9:$C$175=YEAR($F25)),0)))</f>
        <v/>
      </c>
      <c r="AM25" s="3" t="str" cm="1">
        <f t="array" ref="AM25">IF(EDATE($F25,AM$2)&gt;DATE(2025,12,31),"",INDEX([1]A1!AJ$9:AJ$175,MATCH(1,--(RIGHT([1]A1!$B$9:$B$175,LEN([1]A1!$B$9:$B$175)-4)=$A25)*([1]A1!$C$9:$C$175=YEAR($F25)),0)))</f>
        <v/>
      </c>
      <c r="AN25" s="3" t="str" cm="1">
        <f t="array" ref="AN25">IF(EDATE($F25,AN$2)&gt;DATE(2025,12,31),"",INDEX([1]A1!AK$9:AK$175,MATCH(1,--(RIGHT([1]A1!$B$9:$B$175,LEN([1]A1!$B$9:$B$175)-4)=$A25)*([1]A1!$C$9:$C$175=YEAR($F25)),0)))</f>
        <v/>
      </c>
      <c r="AO25" s="3" t="str" cm="1">
        <f t="array" ref="AO25">IF(EDATE($F25,AO$2)&gt;DATE(2025,12,31),"",INDEX([1]A1!AL$9:AL$175,MATCH(1,--(RIGHT([1]A1!$B$9:$B$175,LEN([1]A1!$B$9:$B$175)-4)=$A25)*([1]A1!$C$9:$C$175=YEAR($F25)),0)))</f>
        <v/>
      </c>
      <c r="AP25" s="3" t="str" cm="1">
        <f t="array" ref="AP25">IF(EDATE($F25,AP$2)&gt;DATE(2025,12,31),"",INDEX([1]A1!AM$9:AM$175,MATCH(1,--(RIGHT([1]A1!$B$9:$B$175,LEN([1]A1!$B$9:$B$175)-4)=$A25)*([1]A1!$C$9:$C$175=YEAR($F25)),0)))</f>
        <v/>
      </c>
      <c r="AQ25" s="3" t="str" cm="1">
        <f t="array" ref="AQ25">IF(EDATE($F25,AQ$2)&gt;DATE(2025,12,31),"",INDEX([1]A1!AN$9:AN$175,MATCH(1,--(RIGHT([1]A1!$B$9:$B$175,LEN([1]A1!$B$9:$B$175)-4)=$A25)*([1]A1!$C$9:$C$175=YEAR($F25)),0)))</f>
        <v/>
      </c>
      <c r="AR25" s="3" t="str" cm="1">
        <f t="array" ref="AR25">IF(EDATE($F25,AR$2)&gt;DATE(2025,12,31),"",INDEX([1]A1!AO$9:AO$175,MATCH(1,--(RIGHT([1]A1!$B$9:$B$175,LEN([1]A1!$B$9:$B$175)-4)=$A25)*([1]A1!$C$9:$C$175=YEAR($F25)),0)))</f>
        <v/>
      </c>
      <c r="AS25" s="3" t="str" cm="1">
        <f t="array" ref="AS25">IF(EDATE($F25,AS$2)&gt;DATE(2025,12,31),"",INDEX([1]A1!AP$9:AP$175,MATCH(1,--(RIGHT([1]A1!$B$9:$B$175,LEN([1]A1!$B$9:$B$175)-4)=$A25)*([1]A1!$C$9:$C$175=YEAR($F25)),0)))</f>
        <v/>
      </c>
      <c r="AT25" s="3" t="str" cm="1">
        <f t="array" ref="AT25">IF(EDATE($F25,AT$2)&gt;DATE(2025,12,31),"",INDEX([1]A1!AQ$9:AQ$175,MATCH(1,--(RIGHT([1]A1!$B$9:$B$175,LEN([1]A1!$B$9:$B$175)-4)=$A25)*([1]A1!$C$9:$C$175=YEAR($F25)),0)))</f>
        <v/>
      </c>
      <c r="AU25" s="3" t="str" cm="1">
        <f t="array" ref="AU25">IF(EDATE($F25,AU$2)&gt;DATE(2025,12,31),"",INDEX([1]A1!AR$9:AR$175,MATCH(1,--(RIGHT([1]A1!$B$9:$B$175,LEN([1]A1!$B$9:$B$175)-4)=$A25)*([1]A1!$C$9:$C$175=YEAR($F25)),0)))</f>
        <v/>
      </c>
      <c r="AV25" s="3" t="str" cm="1">
        <f t="array" ref="AV25">IF(EDATE($F25,AV$2)&gt;DATE(2025,12,31),"",INDEX([1]A1!AS$9:AS$175,MATCH(1,--(RIGHT([1]A1!$B$9:$B$175,LEN([1]A1!$B$9:$B$175)-4)=$A25)*([1]A1!$C$9:$C$175=YEAR($F25)),0)))</f>
        <v/>
      </c>
      <c r="AW25" s="3" t="str" cm="1">
        <f t="array" ref="AW25">IF(EDATE($F25,AW$2)&gt;DATE(2025,12,31),"",INDEX([1]A1!AT$9:AT$175,MATCH(1,--(RIGHT([1]A1!$B$9:$B$175,LEN([1]A1!$B$9:$B$175)-4)=$A25)*([1]A1!$C$9:$C$175=YEAR($F25)),0)))</f>
        <v/>
      </c>
      <c r="AX25" s="3" t="str" cm="1">
        <f t="array" ref="AX25">IF(EDATE($F25,AX$2)&gt;DATE(2025,12,31),"",INDEX([1]A1!AU$9:AU$175,MATCH(1,--(RIGHT([1]A1!$B$9:$B$175,LEN([1]A1!$B$9:$B$175)-4)=$A25)*([1]A1!$C$9:$C$175=YEAR($F25)),0)))</f>
        <v/>
      </c>
      <c r="AY25" s="3" t="str" cm="1">
        <f t="array" ref="AY25">IF(EDATE($F25,AY$2)&gt;DATE(2025,12,31),"",INDEX([1]A1!AV$9:AV$175,MATCH(1,--(RIGHT([1]A1!$B$9:$B$175,LEN([1]A1!$B$9:$B$175)-4)=$A25)*([1]A1!$C$9:$C$175=YEAR($F25)),0)))</f>
        <v/>
      </c>
      <c r="AZ25" s="3" t="str" cm="1">
        <f t="array" ref="AZ25">IF(EDATE($F25,AZ$2)&gt;DATE(2025,12,31),"",INDEX([1]A1!AW$9:AW$175,MATCH(1,--(RIGHT([1]A1!$B$9:$B$175,LEN([1]A1!$B$9:$B$175)-4)=$A25)*([1]A1!$C$9:$C$175=YEAR($F25)),0)))</f>
        <v/>
      </c>
      <c r="BA25" s="3" t="str" cm="1">
        <f t="array" ref="BA25">IF(EDATE($F25,BA$2)&gt;DATE(2025,12,31),"",INDEX([1]A1!AX$9:AX$175,MATCH(1,--(RIGHT([1]A1!$B$9:$B$175,LEN([1]A1!$B$9:$B$175)-4)=$A25)*([1]A1!$C$9:$C$175=YEAR($F25)),0)))</f>
        <v/>
      </c>
      <c r="BB25" s="3" t="str" cm="1">
        <f t="array" ref="BB25">IF(EDATE($F25,BB$2)&gt;DATE(2025,12,31),"",INDEX([1]A1!AY$9:AY$175,MATCH(1,--(RIGHT([1]A1!$B$9:$B$175,LEN([1]A1!$B$9:$B$175)-4)=$A25)*([1]A1!$C$9:$C$175=YEAR($F25)),0)))</f>
        <v/>
      </c>
      <c r="BC25" s="3" t="str" cm="1">
        <f t="array" ref="BC25">IF(EDATE($F25,BC$2)&gt;DATE(2025,12,31),"",INDEX([1]A1!AZ$9:AZ$175,MATCH(1,--(RIGHT([1]A1!$B$9:$B$175,LEN([1]A1!$B$9:$B$175)-4)=$A25)*([1]A1!$C$9:$C$175=YEAR($F25)),0)))</f>
        <v/>
      </c>
      <c r="BD25" s="3" t="str" cm="1">
        <f t="array" ref="BD25">IF(EDATE($F25,BD$2)&gt;DATE(2025,12,31),"",INDEX([1]A1!BA$9:BA$175,MATCH(1,--(RIGHT([1]A1!$B$9:$B$175,LEN([1]A1!$B$9:$B$175)-4)=$A25)*([1]A1!$C$9:$C$175=YEAR($F25)),0)))</f>
        <v/>
      </c>
      <c r="BE25" s="3" t="str" cm="1">
        <f t="array" ref="BE25">IF(EDATE($F25,BE$2)&gt;DATE(2025,12,31),"",INDEX([1]A1!BB$9:BB$175,MATCH(1,--(RIGHT([1]A1!$B$9:$B$175,LEN([1]A1!$B$9:$B$175)-4)=$A25)*([1]A1!$C$9:$C$175=YEAR($F25)),0)))</f>
        <v/>
      </c>
      <c r="BF25" s="3" t="str" cm="1">
        <f t="array" ref="BF25">IF(EDATE($F25,BF$2)&gt;DATE(2025,12,31),"",INDEX([1]A1!BC$9:BC$175,MATCH(1,--(RIGHT([1]A1!$B$9:$B$175,LEN([1]A1!$B$9:$B$175)-4)=$A25)*([1]A1!$C$9:$C$175=YEAR($F25)),0)))</f>
        <v/>
      </c>
      <c r="BG25" s="3" t="str" cm="1">
        <f t="array" ref="BG25">IF(EDATE($F25,BG$2)&gt;DATE(2025,12,31),"",INDEX([1]A1!BD$9:BD$175,MATCH(1,--(RIGHT([1]A1!$B$9:$B$175,LEN([1]A1!$B$9:$B$175)-4)=$A25)*([1]A1!$C$9:$C$175=YEAR($F25)),0)))</f>
        <v/>
      </c>
      <c r="BH25" s="3" t="str" cm="1">
        <f t="array" ref="BH25">IF(EDATE($F25,BH$2)&gt;DATE(2025,12,31),"",INDEX([1]A1!BE$9:BE$175,MATCH(1,--(RIGHT([1]A1!$B$9:$B$175,LEN([1]A1!$B$9:$B$175)-4)=$A25)*([1]A1!$C$9:$C$175=YEAR($F25)),0)))</f>
        <v/>
      </c>
      <c r="BI25" s="3" t="str" cm="1">
        <f t="array" ref="BI25">IF(EDATE($F25,BI$2)&gt;DATE(2025,12,31),"",INDEX([1]A1!BF$9:BF$175,MATCH(1,--(RIGHT([1]A1!$B$9:$B$175,LEN([1]A1!$B$9:$B$175)-4)=$A25)*([1]A1!$C$9:$C$175=YEAR($F25)),0)))</f>
        <v/>
      </c>
      <c r="BJ25" s="3" t="str" cm="1">
        <f t="array" ref="BJ25">IF(EDATE($F25,BJ$2)&gt;DATE(2025,12,31),"",INDEX([1]A1!BG$9:BG$175,MATCH(1,--(RIGHT([1]A1!$B$9:$B$175,LEN([1]A1!$B$9:$B$175)-4)=$A25)*([1]A1!$C$9:$C$175=YEAR($F25)),0)))</f>
        <v/>
      </c>
      <c r="BK25" s="3" t="str" cm="1">
        <f t="array" ref="BK25">IF(EDATE($F25,BK$2)&gt;DATE(2025,12,31),"",INDEX([1]A1!BH$9:BH$175,MATCH(1,--(RIGHT([1]A1!$B$9:$B$175,LEN([1]A1!$B$9:$B$175)-4)=$A25)*([1]A1!$C$9:$C$175=YEAR($F25)),0)))</f>
        <v/>
      </c>
      <c r="BL25" s="3" t="str" cm="1">
        <f t="array" ref="BL25">IF(EDATE($F25,BL$2)&gt;DATE(2025,12,31),"",INDEX([1]A1!BI$9:BI$175,MATCH(1,--(RIGHT([1]A1!$B$9:$B$175,LEN([1]A1!$B$9:$B$175)-4)=$A25)*([1]A1!$C$9:$C$175=YEAR($F25)),0)))</f>
        <v/>
      </c>
      <c r="BM25" s="3" t="str" cm="1">
        <f t="array" ref="BM25">IF(EDATE($F25,BM$2)&gt;DATE(2025,12,31),"",INDEX([1]A1!BJ$9:BJ$175,MATCH(1,--(RIGHT([1]A1!$B$9:$B$175,LEN([1]A1!$B$9:$B$175)-4)=$A25)*([1]A1!$C$9:$C$175=YEAR($F25)),0)))</f>
        <v/>
      </c>
      <c r="BN25" s="3" t="str" cm="1">
        <f t="array" ref="BN25">IF(EDATE($F25,BN$2)&gt;DATE(2025,12,31),"",INDEX([1]A1!BK$9:BK$175,MATCH(1,--(RIGHT([1]A1!$B$9:$B$175,LEN([1]A1!$B$9:$B$175)-4)=$A25)*([1]A1!$C$9:$C$175=YEAR($F25)),0)))</f>
        <v/>
      </c>
      <c r="BO25" s="3" t="str" cm="1">
        <f t="array" ref="BO25">IF(EDATE($F25,BO$2)&gt;DATE(2025,12,31),"",INDEX([1]A1!BL$9:BL$175,MATCH(1,--(RIGHT([1]A1!$B$9:$B$175,LEN([1]A1!$B$9:$B$175)-4)=$A25)*([1]A1!$C$9:$C$175=YEAR($F25)),0)))</f>
        <v/>
      </c>
      <c r="BP25" s="3" t="str" cm="1">
        <f t="array" ref="BP25">IF(EDATE($F25,BP$2)&gt;DATE(2025,12,31),"",INDEX([1]A1!BM$9:BM$175,MATCH(1,--(RIGHT([1]A1!$B$9:$B$175,LEN([1]A1!$B$9:$B$175)-4)=$A25)*([1]A1!$C$9:$C$175=YEAR($F25)),0)))</f>
        <v/>
      </c>
      <c r="BQ25" s="3" t="str" cm="1">
        <f t="array" ref="BQ25">IF(EDATE($F25,BQ$2)&gt;DATE(2025,12,31),"",INDEX([1]A1!BN$9:BN$175,MATCH(1,--(RIGHT([1]A1!$B$9:$B$175,LEN([1]A1!$B$9:$B$175)-4)=$A25)*([1]A1!$C$9:$C$175=YEAR($F25)),0)))</f>
        <v/>
      </c>
      <c r="BR25" s="3" t="str" cm="1">
        <f t="array" ref="BR25">IF(EDATE($F25,BR$2)&gt;DATE(2025,12,31),"",INDEX([1]A1!BO$9:BO$175,MATCH(1,--(RIGHT([1]A1!$B$9:$B$175,LEN([1]A1!$B$9:$B$175)-4)=$A25)*([1]A1!$C$9:$C$175=YEAR($F25)),0)))</f>
        <v/>
      </c>
      <c r="BS25" s="3" t="str" cm="1">
        <f t="array" ref="BS25">IF(EDATE($F25,BS$2)&gt;DATE(2025,12,31),"",INDEX([1]A1!BP$9:BP$175,MATCH(1,--(RIGHT([1]A1!$B$9:$B$175,LEN([1]A1!$B$9:$B$175)-4)=$A25)*([1]A1!$C$9:$C$175=YEAR($F25)),0)))</f>
        <v/>
      </c>
      <c r="BT25" s="3" t="str" cm="1">
        <f t="array" ref="BT25">IF(EDATE($F25,BT$2)&gt;DATE(2025,12,31),"",INDEX([1]A1!BQ$9:BQ$175,MATCH(1,--(RIGHT([1]A1!$B$9:$B$175,LEN([1]A1!$B$9:$B$175)-4)=$A25)*([1]A1!$C$9:$C$175=YEAR($F25)),0)))</f>
        <v/>
      </c>
      <c r="BU25" s="3" t="str" cm="1">
        <f t="array" ref="BU25">IF(EDATE($F25,BU$2)&gt;DATE(2025,12,31),"",INDEX([1]A1!BR$9:BR$175,MATCH(1,--(RIGHT([1]A1!$B$9:$B$175,LEN([1]A1!$B$9:$B$175)-4)=$A25)*([1]A1!$C$9:$C$175=YEAR($F25)),0)))</f>
        <v/>
      </c>
      <c r="BV25" s="3" t="str" cm="1">
        <f t="array" ref="BV25">IF(EDATE($F25,BV$2)&gt;DATE(2025,12,31),"",INDEX([1]A1!BS$9:BS$175,MATCH(1,--(RIGHT([1]A1!$B$9:$B$175,LEN([1]A1!$B$9:$B$175)-4)=$A25)*([1]A1!$C$9:$C$175=YEAR($F25)),0)))</f>
        <v/>
      </c>
      <c r="BW25" s="3" t="str" cm="1">
        <f t="array" ref="BW25">IF(EDATE($F25,BW$2)&gt;DATE(2025,12,31),"",INDEX([1]A1!BT$9:BT$175,MATCH(1,--(RIGHT([1]A1!$B$9:$B$175,LEN([1]A1!$B$9:$B$175)-4)=$A25)*([1]A1!$C$9:$C$175=YEAR($F25)),0)))</f>
        <v/>
      </c>
      <c r="BX25" s="3" t="str" cm="1">
        <f t="array" ref="BX25">IF(EDATE($F25,BX$2)&gt;DATE(2025,12,31),"",INDEX([1]A1!BU$9:BU$175,MATCH(1,--(RIGHT([1]A1!$B$9:$B$175,LEN([1]A1!$B$9:$B$175)-4)=$A25)*([1]A1!$C$9:$C$175=YEAR($F25)),0)))</f>
        <v/>
      </c>
      <c r="BY25" s="3" t="str" cm="1">
        <f t="array" ref="BY25">IF(EDATE($F25,BY$2)&gt;DATE(2025,12,31),"",INDEX([1]A1!BV$9:BV$175,MATCH(1,--(RIGHT([1]A1!$B$9:$B$175,LEN([1]A1!$B$9:$B$175)-4)=$A25)*([1]A1!$C$9:$C$175=YEAR($F25)),0)))</f>
        <v/>
      </c>
      <c r="BZ25" s="3" t="str" cm="1">
        <f t="array" ref="BZ25">IF(EDATE($F25,BZ$2)&gt;DATE(2025,12,31),"",INDEX([1]A1!BW$9:BW$175,MATCH(1,--(RIGHT([1]A1!$B$9:$B$175,LEN([1]A1!$B$9:$B$175)-4)=$A25)*([1]A1!$C$9:$C$175=YEAR($F25)),0)))</f>
        <v/>
      </c>
      <c r="CA25" s="3" t="str" cm="1">
        <f t="array" ref="CA25">IF(EDATE($F25,CA$2)&gt;DATE(2025,12,31),"",INDEX([1]A1!BX$9:BX$175,MATCH(1,--(RIGHT([1]A1!$B$9:$B$175,LEN([1]A1!$B$9:$B$175)-4)=$A25)*([1]A1!$C$9:$C$175=YEAR($F25)),0)))</f>
        <v/>
      </c>
      <c r="CB25" s="3" t="str" cm="1">
        <f t="array" ref="CB25">IF(EDATE($F25,CB$2)&gt;DATE(2025,12,31),"",INDEX([1]A1!BY$9:BY$175,MATCH(1,--(RIGHT([1]A1!$B$9:$B$175,LEN([1]A1!$B$9:$B$175)-4)=$A25)*([1]A1!$C$9:$C$175=YEAR($F25)),0)))</f>
        <v/>
      </c>
      <c r="CC25" s="3" t="str" cm="1">
        <f t="array" ref="CC25">IF(EDATE($F25,CC$2)&gt;DATE(2025,12,31),"",INDEX([1]A1!BZ$9:BZ$175,MATCH(1,--(RIGHT([1]A1!$B$9:$B$175,LEN([1]A1!$B$9:$B$175)-4)=$A25)*([1]A1!$C$9:$C$175=YEAR($F25)),0)))</f>
        <v/>
      </c>
      <c r="CD25" s="3" t="str" cm="1">
        <f t="array" ref="CD25">IF(EDATE($F25,CD$2)&gt;DATE(2025,12,31),"",INDEX([1]A1!CA$9:CA$175,MATCH(1,--(RIGHT([1]A1!$B$9:$B$175,LEN([1]A1!$B$9:$B$175)-4)=$A25)*([1]A1!$C$9:$C$175=YEAR($F25)),0)))</f>
        <v/>
      </c>
      <c r="CE25" s="3" t="str" cm="1">
        <f t="array" ref="CE25">IF(EDATE($F25,CE$2)&gt;DATE(2025,12,31),"",INDEX([1]A1!CB$9:CB$175,MATCH(1,--(RIGHT([1]A1!$B$9:$B$175,LEN([1]A1!$B$9:$B$175)-4)=$A25)*([1]A1!$C$9:$C$175=YEAR($F25)),0)))</f>
        <v/>
      </c>
      <c r="CF25" s="3" t="str" cm="1">
        <f t="array" ref="CF25">IF(EDATE($F25,CF$2)&gt;DATE(2025,12,31),"",INDEX([1]A1!CC$9:CC$175,MATCH(1,--(RIGHT([1]A1!$B$9:$B$175,LEN([1]A1!$B$9:$B$175)-4)=$A25)*([1]A1!$C$9:$C$175=YEAR($F25)),0)))</f>
        <v/>
      </c>
      <c r="CG25" s="3" t="str" cm="1">
        <f t="array" ref="CG25">IF(EDATE($F25,CG$2)&gt;DATE(2025,12,31),"",INDEX([1]A1!CD$9:CD$175,MATCH(1,--(RIGHT([1]A1!$B$9:$B$175,LEN([1]A1!$B$9:$B$175)-4)=$A25)*([1]A1!$C$9:$C$175=YEAR($F25)),0)))</f>
        <v/>
      </c>
      <c r="CH25" s="3" t="str" cm="1">
        <f t="array" ref="CH25">IF(EDATE($F25,CH$2)&gt;DATE(2025,12,31),"",INDEX([1]A1!CE$9:CE$175,MATCH(1,--(RIGHT([1]A1!$B$9:$B$175,LEN([1]A1!$B$9:$B$175)-4)=$A25)*([1]A1!$C$9:$C$175=YEAR($F25)),0)))</f>
        <v/>
      </c>
      <c r="CI25" s="3" t="str" cm="1">
        <f t="array" ref="CI25">IF(EDATE($F25,CI$2)&gt;DATE(2025,12,31),"",INDEX([1]A1!CF$9:CF$175,MATCH(1,--(RIGHT([1]A1!$B$9:$B$175,LEN([1]A1!$B$9:$B$175)-4)=$A25)*([1]A1!$C$9:$C$175=YEAR($F25)),0)))</f>
        <v/>
      </c>
      <c r="CJ25" s="3" t="str" cm="1">
        <f t="array" ref="CJ25">IF(EDATE($F25,CJ$2)&gt;DATE(2025,12,31),"",INDEX([1]A1!CG$9:CG$175,MATCH(1,--(RIGHT([1]A1!$B$9:$B$175,LEN([1]A1!$B$9:$B$175)-4)=$A25)*([1]A1!$C$9:$C$175=YEAR($F25)),0)))</f>
        <v/>
      </c>
      <c r="CK25" s="3" t="str" cm="1">
        <f t="array" ref="CK25">IF(EDATE($F25,CK$2)&gt;DATE(2025,12,31),"",INDEX([1]A1!CH$9:CH$175,MATCH(1,--(RIGHT([1]A1!$B$9:$B$175,LEN([1]A1!$B$9:$B$175)-4)=$A25)*([1]A1!$C$9:$C$175=YEAR($F25)),0)))</f>
        <v/>
      </c>
      <c r="CL25" s="3" t="str" cm="1">
        <f t="array" ref="CL25">IF(EDATE($F25,CL$2)&gt;DATE(2025,12,31),"",INDEX([1]A1!CI$9:CI$175,MATCH(1,--(RIGHT([1]A1!$B$9:$B$175,LEN([1]A1!$B$9:$B$175)-4)=$A25)*([1]A1!$C$9:$C$175=YEAR($F25)),0)))</f>
        <v/>
      </c>
      <c r="CM25" s="3" t="str" cm="1">
        <f t="array" ref="CM25">IF(EDATE($F25,CM$2)&gt;DATE(2025,12,31),"",INDEX([1]A1!CJ$9:CJ$175,MATCH(1,--(RIGHT([1]A1!$B$9:$B$175,LEN([1]A1!$B$9:$B$175)-4)=$A25)*([1]A1!$C$9:$C$175=YEAR($F25)),0)))</f>
        <v/>
      </c>
      <c r="CN25" s="3" t="str" cm="1">
        <f t="array" ref="CN25">IF(EDATE($F25,CN$2)&gt;DATE(2025,12,31),"",INDEX([1]A1!CK$9:CK$175,MATCH(1,--(RIGHT([1]A1!$B$9:$B$175,LEN([1]A1!$B$9:$B$175)-4)=$A25)*([1]A1!$C$9:$C$175=YEAR($F25)),0)))</f>
        <v/>
      </c>
      <c r="CO25" s="3" t="str" cm="1">
        <f t="array" ref="CO25">IF(EDATE($F25,CO$2)&gt;DATE(2025,12,31),"",INDEX([1]A1!CL$9:CL$175,MATCH(1,--(RIGHT([1]A1!$B$9:$B$175,LEN([1]A1!$B$9:$B$175)-4)=$A25)*([1]A1!$C$9:$C$175=YEAR($F25)),0)))</f>
        <v/>
      </c>
      <c r="CP25" s="3" t="str" cm="1">
        <f t="array" ref="CP25">IF(EDATE($F25,CP$2)&gt;DATE(2025,12,31),"",INDEX([1]A1!CM$9:CM$175,MATCH(1,--(RIGHT([1]A1!$B$9:$B$175,LEN([1]A1!$B$9:$B$175)-4)=$A25)*([1]A1!$C$9:$C$175=YEAR($F25)),0)))</f>
        <v/>
      </c>
      <c r="CQ25" s="3" t="str" cm="1">
        <f t="array" ref="CQ25">IF(EDATE($F25,CQ$2)&gt;DATE(2025,12,31),"",INDEX([1]A1!CN$9:CN$175,MATCH(1,--(RIGHT([1]A1!$B$9:$B$175,LEN([1]A1!$B$9:$B$175)-4)=$A25)*([1]A1!$C$9:$C$175=YEAR($F25)),0)))</f>
        <v/>
      </c>
      <c r="CR25" s="3" t="str" cm="1">
        <f t="array" ref="CR25">IF(EDATE($F25,CR$2)&gt;DATE(2025,12,31),"",INDEX([1]A1!CO$9:CO$175,MATCH(1,--(RIGHT([1]A1!$B$9:$B$175,LEN([1]A1!$B$9:$B$175)-4)=$A25)*([1]A1!$C$9:$C$175=YEAR($F25)),0)))</f>
        <v/>
      </c>
      <c r="CS25" s="3" t="str" cm="1">
        <f t="array" ref="CS25">IF(EDATE($F25,CS$2)&gt;DATE(2025,12,31),"",INDEX([1]A1!CP$9:CP$175,MATCH(1,--(RIGHT([1]A1!$B$9:$B$175,LEN([1]A1!$B$9:$B$175)-4)=$A25)*([1]A1!$C$9:$C$175=YEAR($F25)),0)))</f>
        <v/>
      </c>
      <c r="CT25" s="3" t="str" cm="1">
        <f t="array" ref="CT25">IF(EDATE($F25,CT$2)&gt;DATE(2025,12,31),"",INDEX([1]A1!CQ$9:CQ$175,MATCH(1,--(RIGHT([1]A1!$B$9:$B$175,LEN([1]A1!$B$9:$B$175)-4)=$A25)*([1]A1!$C$9:$C$175=YEAR($F25)),0)))</f>
        <v/>
      </c>
      <c r="CU25" s="3" t="str" cm="1">
        <f t="array" ref="CU25">IF(EDATE($F25,CU$2)&gt;DATE(2025,12,31),"",INDEX([1]A1!CR$9:CR$175,MATCH(1,--(RIGHT([1]A1!$B$9:$B$175,LEN([1]A1!$B$9:$B$175)-4)=$A25)*([1]A1!$C$9:$C$175=YEAR($F25)),0)))</f>
        <v/>
      </c>
      <c r="CV25" s="3" t="str" cm="1">
        <f t="array" ref="CV25">IF(EDATE($F25,CV$2)&gt;DATE(2025,12,31),"",INDEX([1]A1!CS$9:CS$175,MATCH(1,--(RIGHT([1]A1!$B$9:$B$175,LEN([1]A1!$B$9:$B$175)-4)=$A25)*([1]A1!$C$9:$C$175=YEAR($F25)),0)))</f>
        <v/>
      </c>
      <c r="CW25" s="3" t="str" cm="1">
        <f t="array" ref="CW25">IF(EDATE($F25,CW$2)&gt;DATE(2025,12,31),"",INDEX([1]A1!CT$9:CT$175,MATCH(1,--(RIGHT([1]A1!$B$9:$B$175,LEN([1]A1!$B$9:$B$175)-4)=$A25)*([1]A1!$C$9:$C$175=YEAR($F25)),0)))</f>
        <v/>
      </c>
      <c r="CX25" s="3" t="str" cm="1">
        <f t="array" ref="CX25">IF(EDATE($F25,CX$2)&gt;DATE(2025,12,31),"",INDEX([1]A1!CU$9:CU$175,MATCH(1,--(RIGHT([1]A1!$B$9:$B$175,LEN([1]A1!$B$9:$B$175)-4)=$A25)*([1]A1!$C$9:$C$175=YEAR($F25)),0)))</f>
        <v/>
      </c>
      <c r="CY25" s="3" t="str" cm="1">
        <f t="array" ref="CY25">IF(EDATE($F25,CY$2)&gt;DATE(2025,12,31),"",INDEX([1]A1!CV$9:CV$175,MATCH(1,--(RIGHT([1]A1!$B$9:$B$175,LEN([1]A1!$B$9:$B$175)-4)=$A25)*([1]A1!$C$9:$C$175=YEAR($F25)),0)))</f>
        <v/>
      </c>
      <c r="CZ25" s="3" t="str" cm="1">
        <f t="array" ref="CZ25">IF(EDATE($F25,CZ$2)&gt;DATE(2025,12,31),"",INDEX([1]A1!CW$9:CW$175,MATCH(1,--(RIGHT([1]A1!$B$9:$B$175,LEN([1]A1!$B$9:$B$175)-4)=$A25)*([1]A1!$C$9:$C$175=YEAR($F25)),0)))</f>
        <v/>
      </c>
      <c r="DA25" s="3" t="str" cm="1">
        <f t="array" ref="DA25">IF(EDATE($F25,DA$2)&gt;DATE(2025,12,31),"",INDEX([1]A1!CX$9:CX$175,MATCH(1,--(RIGHT([1]A1!$B$9:$B$175,LEN([1]A1!$B$9:$B$175)-4)=$A25)*([1]A1!$C$9:$C$175=YEAR($F25)),0)))</f>
        <v/>
      </c>
      <c r="DB25" s="3" t="str" cm="1">
        <f t="array" ref="DB25">IF(EDATE($F25,DB$2)&gt;DATE(2025,12,31),"",INDEX([1]A1!CY$9:CY$175,MATCH(1,--(RIGHT([1]A1!$B$9:$B$175,LEN([1]A1!$B$9:$B$175)-4)=$A25)*([1]A1!$C$9:$C$175=YEAR($F25)),0)))</f>
        <v/>
      </c>
      <c r="DC25" s="3" t="str" cm="1">
        <f t="array" ref="DC25">IF(EDATE($F25,DC$2)&gt;DATE(2025,12,31),"",INDEX([1]A1!CZ$9:CZ$175,MATCH(1,--(RIGHT([1]A1!$B$9:$B$175,LEN([1]A1!$B$9:$B$175)-4)=$A25)*([1]A1!$C$9:$C$175=YEAR($F25)),0)))</f>
        <v/>
      </c>
      <c r="DD25" s="3" t="str" cm="1">
        <f t="array" ref="DD25">IF(EDATE($F25,DD$2)&gt;DATE(2025,12,31),"",INDEX([1]A1!DA$9:DA$175,MATCH(1,--(RIGHT([1]A1!$B$9:$B$175,LEN([1]A1!$B$9:$B$175)-4)=$A25)*([1]A1!$C$9:$C$175=YEAR($F25)),0)))</f>
        <v/>
      </c>
      <c r="DE25" s="3" t="str" cm="1">
        <f t="array" ref="DE25">IF(EDATE($F25,DE$2)&gt;DATE(2025,12,31),"",INDEX([1]A1!DB$9:DB$175,MATCH(1,--(RIGHT([1]A1!$B$9:$B$175,LEN([1]A1!$B$9:$B$175)-4)=$A25)*([1]A1!$C$9:$C$175=YEAR($F25)),0)))</f>
        <v/>
      </c>
      <c r="DF25" s="3" t="str" cm="1">
        <f t="array" ref="DF25">IF(EDATE($F25,DF$2)&gt;DATE(2025,12,31),"",INDEX([1]A1!DC$9:DC$175,MATCH(1,--(RIGHT([1]A1!$B$9:$B$175,LEN([1]A1!$B$9:$B$175)-4)=$A25)*([1]A1!$C$9:$C$175=YEAR($F25)),0)))</f>
        <v/>
      </c>
      <c r="DG25" s="3" t="str" cm="1">
        <f t="array" ref="DG25">IF(EDATE($F25,DG$2)&gt;DATE(2025,12,31),"",INDEX([1]A1!DD$9:DD$175,MATCH(1,--(RIGHT([1]A1!$B$9:$B$175,LEN([1]A1!$B$9:$B$175)-4)=$A25)*([1]A1!$C$9:$C$175=YEAR($F25)),0)))</f>
        <v/>
      </c>
      <c r="DH25" s="3" t="str" cm="1">
        <f t="array" ref="DH25">IF(EDATE($F25,DH$2)&gt;DATE(2025,12,31),"",INDEX([1]A1!DE$9:DE$175,MATCH(1,--(RIGHT([1]A1!$B$9:$B$175,LEN([1]A1!$B$9:$B$175)-4)=$A25)*([1]A1!$C$9:$C$175=YEAR($F25)),0)))</f>
        <v/>
      </c>
      <c r="DI25" s="3" t="str" cm="1">
        <f t="array" ref="DI25">IF(EDATE($F25,DI$2)&gt;DATE(2025,12,31),"",INDEX([1]A1!DF$9:DF$175,MATCH(1,--(RIGHT([1]A1!$B$9:$B$175,LEN([1]A1!$B$9:$B$175)-4)=$A25)*([1]A1!$C$9:$C$175=YEAR($F25)),0)))</f>
        <v/>
      </c>
      <c r="DJ25" s="3" t="str" cm="1">
        <f t="array" ref="DJ25">IF(EDATE($F25,DJ$2)&gt;DATE(2025,12,31),"",INDEX([1]A1!DG$9:DG$175,MATCH(1,--(RIGHT([1]A1!$B$9:$B$175,LEN([1]A1!$B$9:$B$175)-4)=$A25)*([1]A1!$C$9:$C$175=YEAR($F25)),0)))</f>
        <v/>
      </c>
      <c r="DK25" s="3" t="str" cm="1">
        <f t="array" ref="DK25">IF(EDATE($F25,DK$2)&gt;DATE(2025,12,31),"",INDEX([1]A1!DH$9:DH$175,MATCH(1,--(RIGHT([1]A1!$B$9:$B$175,LEN([1]A1!$B$9:$B$175)-4)=$A25)*([1]A1!$C$9:$C$175=YEAR($F25)),0)))</f>
        <v/>
      </c>
      <c r="DL25" s="3" t="str" cm="1">
        <f t="array" ref="DL25">IF(EDATE($F25,DL$2)&gt;DATE(2025,12,31),"",INDEX([1]A1!DI$9:DI$175,MATCH(1,--(RIGHT([1]A1!$B$9:$B$175,LEN([1]A1!$B$9:$B$175)-4)=$A25)*([1]A1!$C$9:$C$175=YEAR($F25)),0)))</f>
        <v/>
      </c>
      <c r="DM25" s="3" t="str" cm="1">
        <f t="array" ref="DM25">IF(EDATE($F25,DM$2)&gt;DATE(2025,12,31),"",INDEX([1]A1!DJ$9:DJ$175,MATCH(1,--(RIGHT([1]A1!$B$9:$B$175,LEN([1]A1!$B$9:$B$175)-4)=$A25)*([1]A1!$C$9:$C$175=YEAR($F25)),0)))</f>
        <v/>
      </c>
      <c r="DN25" s="3" t="str" cm="1">
        <f t="array" ref="DN25">IF(EDATE($F25,DN$2)&gt;DATE(2025,12,31),"",INDEX([1]A1!DK$9:DK$175,MATCH(1,--(RIGHT([1]A1!$B$9:$B$175,LEN([1]A1!$B$9:$B$175)-4)=$A25)*([1]A1!$C$9:$C$175=YEAR($F25)),0)))</f>
        <v/>
      </c>
      <c r="DO25" s="3" t="str" cm="1">
        <f t="array" ref="DO25">IF(EDATE($F25,DO$2)&gt;DATE(2025,12,31),"",INDEX([1]A1!DL$9:DL$175,MATCH(1,--(RIGHT([1]A1!$B$9:$B$175,LEN([1]A1!$B$9:$B$175)-4)=$A25)*([1]A1!$C$9:$C$175=YEAR($F25)),0)))</f>
        <v/>
      </c>
      <c r="DP25" s="3" t="str" cm="1">
        <f t="array" ref="DP25">IF(EDATE($F25,DP$2)&gt;DATE(2025,12,31),"",INDEX([1]A1!DM$9:DM$175,MATCH(1,--(RIGHT([1]A1!$B$9:$B$175,LEN([1]A1!$B$9:$B$175)-4)=$A25)*([1]A1!$C$9:$C$175=YEAR($F25)),0)))</f>
        <v/>
      </c>
      <c r="DQ25" s="3" t="str" cm="1">
        <f t="array" ref="DQ25">IF(EDATE($F25,DQ$2)&gt;DATE(2025,12,31),"",INDEX([1]A1!DN$9:DN$175,MATCH(1,--(RIGHT([1]A1!$B$9:$B$175,LEN([1]A1!$B$9:$B$175)-4)=$A25)*([1]A1!$C$9:$C$175=YEAR($F25)),0)))</f>
        <v/>
      </c>
      <c r="DR25" s="3" t="str" cm="1">
        <f t="array" ref="DR25">IF(EDATE($F25,DR$2)&gt;DATE(2025,12,31),"",INDEX([1]A1!DO$9:DO$175,MATCH(1,--(RIGHT([1]A1!$B$9:$B$175,LEN([1]A1!$B$9:$B$175)-4)=$A25)*([1]A1!$C$9:$C$175=YEAR($F25)),0)))</f>
        <v/>
      </c>
      <c r="DS25" s="3" t="str" cm="1">
        <f t="array" ref="DS25">IF(EDATE($F25,DS$2)&gt;DATE(2025,12,31),"",INDEX([1]A1!DP$9:DP$175,MATCH(1,--(RIGHT([1]A1!$B$9:$B$175,LEN([1]A1!$B$9:$B$175)-4)=$A25)*([1]A1!$C$9:$C$175=YEAR($F25)),0)))</f>
        <v/>
      </c>
      <c r="DT25" s="3" t="str" cm="1">
        <f t="array" ref="DT25">IF(EDATE($F25,DT$2)&gt;DATE(2025,12,31),"",INDEX([1]A1!DQ$9:DQ$175,MATCH(1,--(RIGHT([1]A1!$B$9:$B$175,LEN([1]A1!$B$9:$B$175)-4)=$A25)*([1]A1!$C$9:$C$175=YEAR($F25)),0)))</f>
        <v/>
      </c>
      <c r="DU25" s="3" t="str" cm="1">
        <f t="array" ref="DU25">IF(EDATE($F25,DU$2)&gt;DATE(2025,12,31),"",INDEX([1]A1!DR$9:DR$175,MATCH(1,--(RIGHT([1]A1!$B$9:$B$175,LEN([1]A1!$B$9:$B$175)-4)=$A25)*([1]A1!$C$9:$C$175=YEAR($F25)),0)))</f>
        <v/>
      </c>
      <c r="DV25" s="3" t="str" cm="1">
        <f t="array" ref="DV25">IF(EDATE($F25,DV$2)&gt;DATE(2025,12,31),"",INDEX([1]A1!DS$9:DS$175,MATCH(1,--(RIGHT([1]A1!$B$9:$B$175,LEN([1]A1!$B$9:$B$175)-4)=$A25)*([1]A1!$C$9:$C$175=YEAR($F25)),0)))</f>
        <v/>
      </c>
      <c r="DW25" s="3" t="str" cm="1">
        <f t="array" ref="DW25">IF(EDATE($F25,DW$2)&gt;DATE(2025,12,31),"",INDEX([1]A1!DT$9:DT$175,MATCH(1,--(RIGHT([1]A1!$B$9:$B$175,LEN([1]A1!$B$9:$B$175)-4)=$A25)*([1]A1!$C$9:$C$175=YEAR($F25)),0)))</f>
        <v/>
      </c>
      <c r="DX25" s="3" t="str" cm="1">
        <f t="array" ref="DX25">IF(EDATE($F25,DX$2)&gt;DATE(2025,12,31),"",INDEX([1]A1!DU$9:DU$175,MATCH(1,--(RIGHT([1]A1!$B$9:$B$175,LEN([1]A1!$B$9:$B$175)-4)=$A25)*([1]A1!$C$9:$C$175=YEAR($F25)),0)))</f>
        <v/>
      </c>
      <c r="DY25" s="3" t="str" cm="1">
        <f t="array" ref="DY25">IF(EDATE($F25,DY$2)&gt;DATE(2025,12,31),"",INDEX([1]A1!DV$9:DV$175,MATCH(1,--(RIGHT([1]A1!$B$9:$B$175,LEN([1]A1!$B$9:$B$175)-4)=$A25)*([1]A1!$C$9:$C$175=YEAR($F25)),0)))</f>
        <v/>
      </c>
      <c r="DZ25" s="3" t="str" cm="1">
        <f t="array" ref="DZ25">IF(EDATE($F25,DZ$2)&gt;DATE(2025,12,31),"",INDEX([1]A1!DW$9:DW$175,MATCH(1,--(RIGHT([1]A1!$B$9:$B$175,LEN([1]A1!$B$9:$B$175)-4)=$A25)*([1]A1!$C$9:$C$175=YEAR($F25)),0)))</f>
        <v/>
      </c>
      <c r="EA25" s="3" t="str" cm="1">
        <f t="array" ref="EA25">IF(EDATE($F25,EA$2)&gt;DATE(2025,12,31),"",INDEX([1]A1!DX$9:DX$175,MATCH(1,--(RIGHT([1]A1!$B$9:$B$175,LEN([1]A1!$B$9:$B$175)-4)=$A25)*([1]A1!$C$9:$C$175=YEAR($F25)),0)))</f>
        <v/>
      </c>
      <c r="EB25" s="3" t="str" cm="1">
        <f t="array" ref="EB25">IF(EDATE($F25,EB$2)&gt;DATE(2025,12,31),"",INDEX([1]A1!DY$9:DY$175,MATCH(1,--(RIGHT([1]A1!$B$9:$B$175,LEN([1]A1!$B$9:$B$175)-4)=$A25)*([1]A1!$C$9:$C$175=YEAR($F25)),0)))</f>
        <v/>
      </c>
      <c r="EC25" s="3" t="str" cm="1">
        <f t="array" ref="EC25">IF(EDATE($F25,EC$2)&gt;DATE(2025,12,31),"",INDEX([1]A1!DZ$9:DZ$175,MATCH(1,--(RIGHT([1]A1!$B$9:$B$175,LEN([1]A1!$B$9:$B$175)-4)=$A25)*([1]A1!$C$9:$C$175=YEAR($F25)),0)))</f>
        <v/>
      </c>
      <c r="ED25" s="3" t="str" cm="1">
        <f t="array" ref="ED25">IF(EDATE($F25,ED$2)&gt;DATE(2025,12,31),"",INDEX([1]A1!EA$9:EA$175,MATCH(1,--(RIGHT([1]A1!$B$9:$B$175,LEN([1]A1!$B$9:$B$175)-4)=$A25)*([1]A1!$C$9:$C$175=YEAR($F25)),0)))</f>
        <v/>
      </c>
      <c r="EE25" s="3" t="str" cm="1">
        <f t="array" ref="EE25">IF(EDATE($F25,EE$2)&gt;DATE(2025,12,31),"",INDEX([1]A1!EB$9:EB$175,MATCH(1,--(RIGHT([1]A1!$B$9:$B$175,LEN([1]A1!$B$9:$B$175)-4)=$A25)*([1]A1!$C$9:$C$175=YEAR($F25)),0)))</f>
        <v/>
      </c>
      <c r="EF25" s="3" t="str" cm="1">
        <f t="array" ref="EF25">IF(EDATE($F25,EF$2)&gt;DATE(2025,12,31),"",INDEX([1]A1!EC$9:EC$175,MATCH(1,--(RIGHT([1]A1!$B$9:$B$175,LEN([1]A1!$B$9:$B$175)-4)=$A25)*([1]A1!$C$9:$C$175=YEAR($F25)),0)))</f>
        <v/>
      </c>
      <c r="EG25" s="3" t="str" cm="1">
        <f t="array" ref="EG25">IF(EDATE($F25,EG$2)&gt;DATE(2025,12,31),"",INDEX([1]A1!ED$9:ED$175,MATCH(1,--(RIGHT([1]A1!$B$9:$B$175,LEN([1]A1!$B$9:$B$175)-4)=$A25)*([1]A1!$C$9:$C$175=YEAR($F25)),0)))</f>
        <v/>
      </c>
      <c r="EH25" s="3" t="str" cm="1">
        <f t="array" ref="EH25">IF(EDATE($F25,EH$2)&gt;DATE(2025,12,31),"",INDEX([1]A1!EE$9:EE$175,MATCH(1,--(RIGHT([1]A1!$B$9:$B$175,LEN([1]A1!$B$9:$B$175)-4)=$A25)*([1]A1!$C$9:$C$175=YEAR($F25)),0)))</f>
        <v/>
      </c>
      <c r="EI25" s="3" t="str" cm="1">
        <f t="array" ref="EI25">IF(EDATE($F25,EI$2)&gt;DATE(2025,12,31),"",INDEX([1]A1!EF$9:EF$175,MATCH(1,--(RIGHT([1]A1!$B$9:$B$175,LEN([1]A1!$B$9:$B$175)-4)=$A25)*([1]A1!$C$9:$C$175=YEAR($F25)),0)))</f>
        <v/>
      </c>
      <c r="EJ25" s="3" t="str" cm="1">
        <f t="array" ref="EJ25">IF(EDATE($F25,EJ$2)&gt;DATE(2025,12,31),"",INDEX([1]A1!EG$9:EG$175,MATCH(1,--(RIGHT([1]A1!$B$9:$B$175,LEN([1]A1!$B$9:$B$175)-4)=$A25)*([1]A1!$C$9:$C$175=YEAR($F25)),0)))</f>
        <v/>
      </c>
      <c r="EK25" s="3" t="str" cm="1">
        <f t="array" ref="EK25">IF(EDATE($F25,EK$2)&gt;DATE(2025,12,31),"",INDEX([1]A1!EH$9:EH$175,MATCH(1,--(RIGHT([1]A1!$B$9:$B$175,LEN([1]A1!$B$9:$B$175)-4)=$A25)*([1]A1!$C$9:$C$175=YEAR($F25)),0)))</f>
        <v/>
      </c>
      <c r="EL25" s="3" t="str" cm="1">
        <f t="array" ref="EL25">IF(EDATE($F25,EL$2)&gt;DATE(2025,12,31),"",INDEX([1]A1!EI$9:EI$175,MATCH(1,--(RIGHT([1]A1!$B$9:$B$175,LEN([1]A1!$B$9:$B$175)-4)=$A25)*([1]A1!$C$9:$C$175=YEAR($F25)),0)))</f>
        <v/>
      </c>
      <c r="EM25" s="3" t="str" cm="1">
        <f t="array" ref="EM25">IF(EDATE($F25,EM$2)&gt;DATE(2025,12,31),"",INDEX([1]A1!EJ$9:EJ$175,MATCH(1,--(RIGHT([1]A1!$B$9:$B$175,LEN([1]A1!$B$9:$B$175)-4)=$A25)*([1]A1!$C$9:$C$175=YEAR($F25)),0)))</f>
        <v/>
      </c>
      <c r="EN25" s="3" t="str" cm="1">
        <f t="array" ref="EN25">IF(EDATE($F25,EN$2)&gt;DATE(2025,12,31),"",INDEX([1]A1!EK$9:EK$175,MATCH(1,--(RIGHT([1]A1!$B$9:$B$175,LEN([1]A1!$B$9:$B$175)-4)=$A25)*([1]A1!$C$9:$C$175=YEAR($F25)),0)))</f>
        <v/>
      </c>
      <c r="EO25" s="3" t="str" cm="1">
        <f t="array" ref="EO25">IF(EDATE($F25,EO$2)&gt;DATE(2025,12,31),"",INDEX([1]A1!EL$9:EL$175,MATCH(1,--(RIGHT([1]A1!$B$9:$B$175,LEN([1]A1!$B$9:$B$175)-4)=$A25)*([1]A1!$C$9:$C$175=YEAR($F25)),0)))</f>
        <v/>
      </c>
      <c r="EP25" s="3" t="str" cm="1">
        <f t="array" ref="EP25">IF(EDATE($F25,EP$2)&gt;DATE(2025,12,31),"",INDEX([1]A1!EM$9:EM$175,MATCH(1,--(RIGHT([1]A1!$B$9:$B$175,LEN([1]A1!$B$9:$B$175)-4)=$A25)*([1]A1!$C$9:$C$175=YEAR($F25)),0)))</f>
        <v/>
      </c>
      <c r="EQ25" s="3" t="str" cm="1">
        <f t="array" ref="EQ25">IF(EDATE($F25,EQ$2)&gt;DATE(2025,12,31),"",INDEX([1]A1!EN$9:EN$175,MATCH(1,--(RIGHT([1]A1!$B$9:$B$175,LEN([1]A1!$B$9:$B$175)-4)=$A25)*([1]A1!$C$9:$C$175=YEAR($F25)),0)))</f>
        <v/>
      </c>
      <c r="ER25" s="3" t="str" cm="1">
        <f t="array" ref="ER25">IF(EDATE($F25,ER$2)&gt;DATE(2025,12,31),"",INDEX([1]A1!EO$9:EO$175,MATCH(1,--(RIGHT([1]A1!$B$9:$B$175,LEN([1]A1!$B$9:$B$175)-4)=$A25)*([1]A1!$C$9:$C$175=YEAR($F25)),0)))</f>
        <v/>
      </c>
      <c r="ES25" s="3" t="str" cm="1">
        <f t="array" ref="ES25">IF(EDATE($F25,ES$2)&gt;DATE(2025,12,31),"",INDEX([1]A1!EP$9:EP$175,MATCH(1,--(RIGHT([1]A1!$B$9:$B$175,LEN([1]A1!$B$9:$B$175)-4)=$A25)*([1]A1!$C$9:$C$175=YEAR($F25)),0)))</f>
        <v/>
      </c>
      <c r="ET25" s="3" t="str" cm="1">
        <f t="array" ref="ET25">IF(EDATE($F25,ET$2)&gt;DATE(2025,12,31),"",INDEX([1]A1!EQ$9:EQ$175,MATCH(1,--(RIGHT([1]A1!$B$9:$B$175,LEN([1]A1!$B$9:$B$175)-4)=$A25)*([1]A1!$C$9:$C$175=YEAR($F25)),0)))</f>
        <v/>
      </c>
      <c r="EU25" s="3" t="str" cm="1">
        <f t="array" ref="EU25">IF(EDATE($F25,EU$2)&gt;DATE(2025,12,31),"",INDEX([1]A1!ER$9:ER$175,MATCH(1,--(RIGHT([1]A1!$B$9:$B$175,LEN([1]A1!$B$9:$B$175)-4)=$A25)*([1]A1!$C$9:$C$175=YEAR($F25)),0)))</f>
        <v/>
      </c>
      <c r="EV25" s="3" t="str" cm="1">
        <f t="array" ref="EV25">IF(EDATE($F25,EV$2)&gt;DATE(2025,12,31),"",INDEX([1]A1!ES$9:ES$175,MATCH(1,--(RIGHT([1]A1!$B$9:$B$175,LEN([1]A1!$B$9:$B$175)-4)=$A25)*([1]A1!$C$9:$C$175=YEAR($F25)),0)))</f>
        <v/>
      </c>
      <c r="EW25" s="3" t="str" cm="1">
        <f t="array" ref="EW25">IF(EDATE($F25,EW$2)&gt;DATE(2025,12,31),"",INDEX([1]A1!ET$9:ET$175,MATCH(1,--(RIGHT([1]A1!$B$9:$B$175,LEN([1]A1!$B$9:$B$175)-4)=$A25)*([1]A1!$C$9:$C$175=YEAR($F25)),0)))</f>
        <v/>
      </c>
      <c r="EX25" s="3" t="str" cm="1">
        <f t="array" ref="EX25">IF(EDATE($F25,EX$2)&gt;DATE(2025,12,31),"",INDEX([1]A1!EU$9:EU$175,MATCH(1,--(RIGHT([1]A1!$B$9:$B$175,LEN([1]A1!$B$9:$B$175)-4)=$A25)*([1]A1!$C$9:$C$175=YEAR($F25)),0)))</f>
        <v/>
      </c>
      <c r="EY25" s="3" t="str" cm="1">
        <f t="array" ref="EY25">IF(EDATE($F25,EY$2)&gt;DATE(2025,12,31),"",INDEX([1]A1!EV$9:EV$175,MATCH(1,--(RIGHT([1]A1!$B$9:$B$175,LEN([1]A1!$B$9:$B$175)-4)=$A25)*([1]A1!$C$9:$C$175=YEAR($F25)),0)))</f>
        <v/>
      </c>
      <c r="EZ25" s="3" t="str" cm="1">
        <f t="array" ref="EZ25">IF(EDATE($F25,EZ$2)&gt;DATE(2025,12,31),"",INDEX([1]A1!EW$9:EW$175,MATCH(1,--(RIGHT([1]A1!$B$9:$B$175,LEN([1]A1!$B$9:$B$175)-4)=$A25)*([1]A1!$C$9:$C$175=YEAR($F25)),0)))</f>
        <v/>
      </c>
      <c r="FA25" s="3" t="str" cm="1">
        <f t="array" ref="FA25">IF(EDATE($F25,FA$2)&gt;DATE(2025,12,31),"",INDEX([1]A1!EX$9:EX$175,MATCH(1,--(RIGHT([1]A1!$B$9:$B$175,LEN([1]A1!$B$9:$B$175)-4)=$A25)*([1]A1!$C$9:$C$175=YEAR($F25)),0)))</f>
        <v/>
      </c>
    </row>
    <row r="26" spans="1:157" x14ac:dyDescent="0.2">
      <c r="A26" s="28" t="s">
        <v>808</v>
      </c>
      <c r="B26" s="8" t="s">
        <v>78</v>
      </c>
      <c r="C26" s="8" t="s">
        <v>65</v>
      </c>
      <c r="D26" s="9" t="s">
        <v>19</v>
      </c>
      <c r="E26" s="9" t="s">
        <v>0</v>
      </c>
      <c r="F26" s="94">
        <f t="shared" ref="F26:F43" si="6">EDATE(F25,12)</f>
        <v>39448</v>
      </c>
      <c r="G26" s="3" cm="1">
        <f t="array" ref="G26">IF(EDATE($F26,G$2)&gt;DATE(2025,12,31),"",INDEX([1]A1!D$9:D$175,MATCH(1,--(RIGHT([1]A1!$B$9:$B$175,LEN([1]A1!$B$9:$B$175)-4)=$A26)*([1]A1!$C$9:$C$175=YEAR($F26)),0)))</f>
        <v>72553331.269999966</v>
      </c>
      <c r="H26" s="3" cm="1">
        <f t="array" ref="H26">IF(EDATE($F26,H$2)&gt;DATE(2025,12,31),"",INDEX([1]A1!E$9:E$175,MATCH(1,--(RIGHT([1]A1!$B$9:$B$175,LEN([1]A1!$B$9:$B$175)-4)=$A26)*([1]A1!$C$9:$C$175=YEAR($F26)),0)))</f>
        <v>139093598.43000001</v>
      </c>
      <c r="I26" s="3" cm="1">
        <f t="array" ref="I26">IF(EDATE($F26,I$2)&gt;DATE(2025,12,31),"",INDEX([1]A1!F$9:F$175,MATCH(1,--(RIGHT([1]A1!$B$9:$B$175,LEN([1]A1!$B$9:$B$175)-4)=$A26)*([1]A1!$C$9:$C$175=YEAR($F26)),0)))</f>
        <v>141644431.36000007</v>
      </c>
      <c r="J26" s="3" cm="1">
        <f t="array" ref="J26">IF(EDATE($F26,J$2)&gt;DATE(2025,12,31),"",INDEX([1]A1!G$9:G$175,MATCH(1,--(RIGHT([1]A1!$B$9:$B$175,LEN([1]A1!$B$9:$B$175)-4)=$A26)*([1]A1!$C$9:$C$175=YEAR($F26)),0)))</f>
        <v>142247346.00000003</v>
      </c>
      <c r="K26" s="3" cm="1">
        <f t="array" ref="K26">IF(EDATE($F26,K$2)&gt;DATE(2025,12,31),"",INDEX([1]A1!H$9:H$175,MATCH(1,--(RIGHT([1]A1!$B$9:$B$175,LEN([1]A1!$B$9:$B$175)-4)=$A26)*([1]A1!$C$9:$C$175=YEAR($F26)),0)))</f>
        <v>144211404.35000011</v>
      </c>
      <c r="L26" s="3" cm="1">
        <f t="array" ref="L26">IF(EDATE($F26,L$2)&gt;DATE(2025,12,31),"",INDEX([1]A1!I$9:I$175,MATCH(1,--(RIGHT([1]A1!$B$9:$B$175,LEN([1]A1!$B$9:$B$175)-4)=$A26)*([1]A1!$C$9:$C$175=YEAR($F26)),0)))</f>
        <v>145002626.60000011</v>
      </c>
      <c r="M26" s="3" cm="1">
        <f t="array" ref="M26">IF(EDATE($F26,M$2)&gt;DATE(2025,12,31),"",INDEX([1]A1!J$9:J$175,MATCH(1,--(RIGHT([1]A1!$B$9:$B$175,LEN([1]A1!$B$9:$B$175)-4)=$A26)*([1]A1!$C$9:$C$175=YEAR($F26)),0)))</f>
        <v>145136303.95000011</v>
      </c>
      <c r="N26" s="3" cm="1">
        <f t="array" ref="N26">IF(EDATE($F26,N$2)&gt;DATE(2025,12,31),"",INDEX([1]A1!K$9:K$175,MATCH(1,--(RIGHT([1]A1!$B$9:$B$175,LEN([1]A1!$B$9:$B$175)-4)=$A26)*([1]A1!$C$9:$C$175=YEAR($F26)),0)))</f>
        <v>145178886.59000009</v>
      </c>
      <c r="O26" s="3" cm="1">
        <f t="array" ref="O26">IF(EDATE($F26,O$2)&gt;DATE(2025,12,31),"",INDEX([1]A1!L$9:L$175,MATCH(1,--(RIGHT([1]A1!$B$9:$B$175,LEN([1]A1!$B$9:$B$175)-4)=$A26)*([1]A1!$C$9:$C$175=YEAR($F26)),0)))</f>
        <v>145070392.82000011</v>
      </c>
      <c r="P26" s="3" cm="1">
        <f t="array" ref="P26">IF(EDATE($F26,P$2)&gt;DATE(2025,12,31),"",INDEX([1]A1!M$9:M$175,MATCH(1,--(RIGHT([1]A1!$B$9:$B$175,LEN([1]A1!$B$9:$B$175)-4)=$A26)*([1]A1!$C$9:$C$175=YEAR($F26)),0)))</f>
        <v>144410847.23000008</v>
      </c>
      <c r="Q26" s="3" cm="1">
        <f t="array" ref="Q26">IF(EDATE($F26,Q$2)&gt;DATE(2025,12,31),"",INDEX([1]A1!N$9:N$175,MATCH(1,--(RIGHT([1]A1!$B$9:$B$175,LEN([1]A1!$B$9:$B$175)-4)=$A26)*([1]A1!$C$9:$C$175=YEAR($F26)),0)))</f>
        <v>144390933.26000011</v>
      </c>
      <c r="R26" s="3" cm="1">
        <f t="array" ref="R26">IF(EDATE($F26,R$2)&gt;DATE(2025,12,31),"",INDEX([1]A1!O$9:O$175,MATCH(1,--(RIGHT([1]A1!$B$9:$B$175,LEN([1]A1!$B$9:$B$175)-4)=$A26)*([1]A1!$C$9:$C$175=YEAR($F26)),0)))</f>
        <v>144442968.81000012</v>
      </c>
      <c r="S26" s="3" cm="1">
        <f t="array" ref="S26">IF(EDATE($F26,S$2)&gt;DATE(2025,12,31),"",INDEX([1]A1!P$9:P$175,MATCH(1,--(RIGHT([1]A1!$B$9:$B$175,LEN([1]A1!$B$9:$B$175)-4)=$A26)*([1]A1!$C$9:$C$175=YEAR($F26)),0)))</f>
        <v>144407153.85000011</v>
      </c>
      <c r="T26" s="3" cm="1">
        <f t="array" ref="T26">IF(EDATE($F26,T$2)&gt;DATE(2025,12,31),"",INDEX([1]A1!Q$9:Q$175,MATCH(1,--(RIGHT([1]A1!$B$9:$B$175,LEN([1]A1!$B$9:$B$175)-4)=$A26)*([1]A1!$C$9:$C$175=YEAR($F26)),0)))</f>
        <v>144900873.37000009</v>
      </c>
      <c r="U26" s="3" cm="1">
        <f t="array" ref="U26">IF(EDATE($F26,U$2)&gt;DATE(2025,12,31),"",INDEX([1]A1!R$9:R$175,MATCH(1,--(RIGHT([1]A1!$B$9:$B$175,LEN([1]A1!$B$9:$B$175)-4)=$A26)*([1]A1!$C$9:$C$175=YEAR($F26)),0)))</f>
        <v>144851043.20000008</v>
      </c>
      <c r="V26" s="3" cm="1">
        <f t="array" ref="V26">IF(EDATE($F26,V$2)&gt;DATE(2025,12,31),"",INDEX([1]A1!S$9:S$175,MATCH(1,--(RIGHT([1]A1!$B$9:$B$175,LEN([1]A1!$B$9:$B$175)-4)=$A26)*([1]A1!$C$9:$C$175=YEAR($F26)),0)))</f>
        <v>144461477.56000009</v>
      </c>
      <c r="W26" s="3" cm="1">
        <f t="array" ref="W26">IF(EDATE($F26,W$2)&gt;DATE(2025,12,31),"",INDEX([1]A1!T$9:T$175,MATCH(1,--(RIGHT([1]A1!$B$9:$B$175,LEN([1]A1!$B$9:$B$175)-4)=$A26)*([1]A1!$C$9:$C$175=YEAR($F26)),0)))</f>
        <v>144461487.21000007</v>
      </c>
      <c r="X26" s="3" cm="1">
        <f t="array" ref="X26">IF(EDATE($F26,X$2)&gt;DATE(2025,12,31),"",INDEX([1]A1!U$9:U$175,MATCH(1,--(RIGHT([1]A1!$B$9:$B$175,LEN([1]A1!$B$9:$B$175)-4)=$A26)*([1]A1!$C$9:$C$175=YEAR($F26)),0)))</f>
        <v>144461487.21000007</v>
      </c>
      <c r="Y26" s="3" t="str" cm="1">
        <f t="array" ref="Y26">IF(EDATE($F26,Y$2)&gt;DATE(2025,12,31),"",INDEX([1]A1!V$9:V$175,MATCH(1,--(RIGHT([1]A1!$B$9:$B$175,LEN([1]A1!$B$9:$B$175)-4)=$A26)*([1]A1!$C$9:$C$175=YEAR($F26)),0)))</f>
        <v/>
      </c>
      <c r="Z26" s="3" t="str" cm="1">
        <f t="array" ref="Z26">IF(EDATE($F26,Z$2)&gt;DATE(2025,12,31),"",INDEX([1]A1!W$9:W$175,MATCH(1,--(RIGHT([1]A1!$B$9:$B$175,LEN([1]A1!$B$9:$B$175)-4)=$A26)*([1]A1!$C$9:$C$175=YEAR($F26)),0)))</f>
        <v/>
      </c>
      <c r="AA26" s="3" t="str" cm="1">
        <f t="array" ref="AA26">IF(EDATE($F26,AA$2)&gt;DATE(2025,12,31),"",INDEX([1]A1!X$9:X$175,MATCH(1,--(RIGHT([1]A1!$B$9:$B$175,LEN([1]A1!$B$9:$B$175)-4)=$A26)*([1]A1!$C$9:$C$175=YEAR($F26)),0)))</f>
        <v/>
      </c>
      <c r="AB26" s="3" t="str" cm="1">
        <f t="array" ref="AB26">IF(EDATE($F26,AB$2)&gt;DATE(2025,12,31),"",INDEX([1]A1!Y$9:Y$175,MATCH(1,--(RIGHT([1]A1!$B$9:$B$175,LEN([1]A1!$B$9:$B$175)-4)=$A26)*([1]A1!$C$9:$C$175=YEAR($F26)),0)))</f>
        <v/>
      </c>
      <c r="AC26" s="3" t="str" cm="1">
        <f t="array" ref="AC26">IF(EDATE($F26,AC$2)&gt;DATE(2025,12,31),"",INDEX([1]A1!Z$9:Z$175,MATCH(1,--(RIGHT([1]A1!$B$9:$B$175,LEN([1]A1!$B$9:$B$175)-4)=$A26)*([1]A1!$C$9:$C$175=YEAR($F26)),0)))</f>
        <v/>
      </c>
      <c r="AD26" s="3" t="str" cm="1">
        <f t="array" ref="AD26">IF(EDATE($F26,AD$2)&gt;DATE(2025,12,31),"",INDEX([1]A1!AA$9:AA$175,MATCH(1,--(RIGHT([1]A1!$B$9:$B$175,LEN([1]A1!$B$9:$B$175)-4)=$A26)*([1]A1!$C$9:$C$175=YEAR($F26)),0)))</f>
        <v/>
      </c>
      <c r="AE26" s="3" t="str" cm="1">
        <f t="array" ref="AE26">IF(EDATE($F26,AE$2)&gt;DATE(2025,12,31),"",INDEX([1]A1!AB$9:AB$175,MATCH(1,--(RIGHT([1]A1!$B$9:$B$175,LEN([1]A1!$B$9:$B$175)-4)=$A26)*([1]A1!$C$9:$C$175=YEAR($F26)),0)))</f>
        <v/>
      </c>
      <c r="AF26" s="3" t="str" cm="1">
        <f t="array" ref="AF26">IF(EDATE($F26,AF$2)&gt;DATE(2025,12,31),"",INDEX([1]A1!AC$9:AC$175,MATCH(1,--(RIGHT([1]A1!$B$9:$B$175,LEN([1]A1!$B$9:$B$175)-4)=$A26)*([1]A1!$C$9:$C$175=YEAR($F26)),0)))</f>
        <v/>
      </c>
      <c r="AG26" s="3" t="str" cm="1">
        <f t="array" ref="AG26">IF(EDATE($F26,AG$2)&gt;DATE(2025,12,31),"",INDEX([1]A1!AD$9:AD$175,MATCH(1,--(RIGHT([1]A1!$B$9:$B$175,LEN([1]A1!$B$9:$B$175)-4)=$A26)*([1]A1!$C$9:$C$175=YEAR($F26)),0)))</f>
        <v/>
      </c>
      <c r="AH26" s="3" t="str" cm="1">
        <f t="array" ref="AH26">IF(EDATE($F26,AH$2)&gt;DATE(2025,12,31),"",INDEX([1]A1!AE$9:AE$175,MATCH(1,--(RIGHT([1]A1!$B$9:$B$175,LEN([1]A1!$B$9:$B$175)-4)=$A26)*([1]A1!$C$9:$C$175=YEAR($F26)),0)))</f>
        <v/>
      </c>
      <c r="AI26" s="3" t="str" cm="1">
        <f t="array" ref="AI26">IF(EDATE($F26,AI$2)&gt;DATE(2025,12,31),"",INDEX([1]A1!AF$9:AF$175,MATCH(1,--(RIGHT([1]A1!$B$9:$B$175,LEN([1]A1!$B$9:$B$175)-4)=$A26)*([1]A1!$C$9:$C$175=YEAR($F26)),0)))</f>
        <v/>
      </c>
      <c r="AJ26" s="3" t="str" cm="1">
        <f t="array" ref="AJ26">IF(EDATE($F26,AJ$2)&gt;DATE(2025,12,31),"",INDEX([1]A1!AG$9:AG$175,MATCH(1,--(RIGHT([1]A1!$B$9:$B$175,LEN([1]A1!$B$9:$B$175)-4)=$A26)*([1]A1!$C$9:$C$175=YEAR($F26)),0)))</f>
        <v/>
      </c>
      <c r="AK26" s="3" t="str" cm="1">
        <f t="array" ref="AK26">IF(EDATE($F26,AK$2)&gt;DATE(2025,12,31),"",INDEX([1]A1!AH$9:AH$175,MATCH(1,--(RIGHT([1]A1!$B$9:$B$175,LEN([1]A1!$B$9:$B$175)-4)=$A26)*([1]A1!$C$9:$C$175=YEAR($F26)),0)))</f>
        <v/>
      </c>
      <c r="AL26" s="3" t="str" cm="1">
        <f t="array" ref="AL26">IF(EDATE($F26,AL$2)&gt;DATE(2025,12,31),"",INDEX([1]A1!AI$9:AI$175,MATCH(1,--(RIGHT([1]A1!$B$9:$B$175,LEN([1]A1!$B$9:$B$175)-4)=$A26)*([1]A1!$C$9:$C$175=YEAR($F26)),0)))</f>
        <v/>
      </c>
      <c r="AM26" s="3" t="str" cm="1">
        <f t="array" ref="AM26">IF(EDATE($F26,AM$2)&gt;DATE(2025,12,31),"",INDEX([1]A1!AJ$9:AJ$175,MATCH(1,--(RIGHT([1]A1!$B$9:$B$175,LEN([1]A1!$B$9:$B$175)-4)=$A26)*([1]A1!$C$9:$C$175=YEAR($F26)),0)))</f>
        <v/>
      </c>
      <c r="AN26" s="3" t="str" cm="1">
        <f t="array" ref="AN26">IF(EDATE($F26,AN$2)&gt;DATE(2025,12,31),"",INDEX([1]A1!AK$9:AK$175,MATCH(1,--(RIGHT([1]A1!$B$9:$B$175,LEN([1]A1!$B$9:$B$175)-4)=$A26)*([1]A1!$C$9:$C$175=YEAR($F26)),0)))</f>
        <v/>
      </c>
      <c r="AO26" s="3" t="str" cm="1">
        <f t="array" ref="AO26">IF(EDATE($F26,AO$2)&gt;DATE(2025,12,31),"",INDEX([1]A1!AL$9:AL$175,MATCH(1,--(RIGHT([1]A1!$B$9:$B$175,LEN([1]A1!$B$9:$B$175)-4)=$A26)*([1]A1!$C$9:$C$175=YEAR($F26)),0)))</f>
        <v/>
      </c>
      <c r="AP26" s="3" t="str" cm="1">
        <f t="array" ref="AP26">IF(EDATE($F26,AP$2)&gt;DATE(2025,12,31),"",INDEX([1]A1!AM$9:AM$175,MATCH(1,--(RIGHT([1]A1!$B$9:$B$175,LEN([1]A1!$B$9:$B$175)-4)=$A26)*([1]A1!$C$9:$C$175=YEAR($F26)),0)))</f>
        <v/>
      </c>
      <c r="AQ26" s="3" t="str" cm="1">
        <f t="array" ref="AQ26">IF(EDATE($F26,AQ$2)&gt;DATE(2025,12,31),"",INDEX([1]A1!AN$9:AN$175,MATCH(1,--(RIGHT([1]A1!$B$9:$B$175,LEN([1]A1!$B$9:$B$175)-4)=$A26)*([1]A1!$C$9:$C$175=YEAR($F26)),0)))</f>
        <v/>
      </c>
      <c r="AR26" s="3" t="str" cm="1">
        <f t="array" ref="AR26">IF(EDATE($F26,AR$2)&gt;DATE(2025,12,31),"",INDEX([1]A1!AO$9:AO$175,MATCH(1,--(RIGHT([1]A1!$B$9:$B$175,LEN([1]A1!$B$9:$B$175)-4)=$A26)*([1]A1!$C$9:$C$175=YEAR($F26)),0)))</f>
        <v/>
      </c>
      <c r="AS26" s="3" t="str" cm="1">
        <f t="array" ref="AS26">IF(EDATE($F26,AS$2)&gt;DATE(2025,12,31),"",INDEX([1]A1!AP$9:AP$175,MATCH(1,--(RIGHT([1]A1!$B$9:$B$175,LEN([1]A1!$B$9:$B$175)-4)=$A26)*([1]A1!$C$9:$C$175=YEAR($F26)),0)))</f>
        <v/>
      </c>
      <c r="AT26" s="3" t="str" cm="1">
        <f t="array" ref="AT26">IF(EDATE($F26,AT$2)&gt;DATE(2025,12,31),"",INDEX([1]A1!AQ$9:AQ$175,MATCH(1,--(RIGHT([1]A1!$B$9:$B$175,LEN([1]A1!$B$9:$B$175)-4)=$A26)*([1]A1!$C$9:$C$175=YEAR($F26)),0)))</f>
        <v/>
      </c>
      <c r="AU26" s="3" t="str" cm="1">
        <f t="array" ref="AU26">IF(EDATE($F26,AU$2)&gt;DATE(2025,12,31),"",INDEX([1]A1!AR$9:AR$175,MATCH(1,--(RIGHT([1]A1!$B$9:$B$175,LEN([1]A1!$B$9:$B$175)-4)=$A26)*([1]A1!$C$9:$C$175=YEAR($F26)),0)))</f>
        <v/>
      </c>
      <c r="AV26" s="3" t="str" cm="1">
        <f t="array" ref="AV26">IF(EDATE($F26,AV$2)&gt;DATE(2025,12,31),"",INDEX([1]A1!AS$9:AS$175,MATCH(1,--(RIGHT([1]A1!$B$9:$B$175,LEN([1]A1!$B$9:$B$175)-4)=$A26)*([1]A1!$C$9:$C$175=YEAR($F26)),0)))</f>
        <v/>
      </c>
      <c r="AW26" s="3" t="str" cm="1">
        <f t="array" ref="AW26">IF(EDATE($F26,AW$2)&gt;DATE(2025,12,31),"",INDEX([1]A1!AT$9:AT$175,MATCH(1,--(RIGHT([1]A1!$B$9:$B$175,LEN([1]A1!$B$9:$B$175)-4)=$A26)*([1]A1!$C$9:$C$175=YEAR($F26)),0)))</f>
        <v/>
      </c>
      <c r="AX26" s="3" t="str" cm="1">
        <f t="array" ref="AX26">IF(EDATE($F26,AX$2)&gt;DATE(2025,12,31),"",INDEX([1]A1!AU$9:AU$175,MATCH(1,--(RIGHT([1]A1!$B$9:$B$175,LEN([1]A1!$B$9:$B$175)-4)=$A26)*([1]A1!$C$9:$C$175=YEAR($F26)),0)))</f>
        <v/>
      </c>
      <c r="AY26" s="3" t="str" cm="1">
        <f t="array" ref="AY26">IF(EDATE($F26,AY$2)&gt;DATE(2025,12,31),"",INDEX([1]A1!AV$9:AV$175,MATCH(1,--(RIGHT([1]A1!$B$9:$B$175,LEN([1]A1!$B$9:$B$175)-4)=$A26)*([1]A1!$C$9:$C$175=YEAR($F26)),0)))</f>
        <v/>
      </c>
      <c r="AZ26" s="3" t="str" cm="1">
        <f t="array" ref="AZ26">IF(EDATE($F26,AZ$2)&gt;DATE(2025,12,31),"",INDEX([1]A1!AW$9:AW$175,MATCH(1,--(RIGHT([1]A1!$B$9:$B$175,LEN([1]A1!$B$9:$B$175)-4)=$A26)*([1]A1!$C$9:$C$175=YEAR($F26)),0)))</f>
        <v/>
      </c>
      <c r="BA26" s="3" t="str" cm="1">
        <f t="array" ref="BA26">IF(EDATE($F26,BA$2)&gt;DATE(2025,12,31),"",INDEX([1]A1!AX$9:AX$175,MATCH(1,--(RIGHT([1]A1!$B$9:$B$175,LEN([1]A1!$B$9:$B$175)-4)=$A26)*([1]A1!$C$9:$C$175=YEAR($F26)),0)))</f>
        <v/>
      </c>
      <c r="BB26" s="3" t="str" cm="1">
        <f t="array" ref="BB26">IF(EDATE($F26,BB$2)&gt;DATE(2025,12,31),"",INDEX([1]A1!AY$9:AY$175,MATCH(1,--(RIGHT([1]A1!$B$9:$B$175,LEN([1]A1!$B$9:$B$175)-4)=$A26)*([1]A1!$C$9:$C$175=YEAR($F26)),0)))</f>
        <v/>
      </c>
      <c r="BC26" s="3" t="str" cm="1">
        <f t="array" ref="BC26">IF(EDATE($F26,BC$2)&gt;DATE(2025,12,31),"",INDEX([1]A1!AZ$9:AZ$175,MATCH(1,--(RIGHT([1]A1!$B$9:$B$175,LEN([1]A1!$B$9:$B$175)-4)=$A26)*([1]A1!$C$9:$C$175=YEAR($F26)),0)))</f>
        <v/>
      </c>
      <c r="BD26" s="3" t="str" cm="1">
        <f t="array" ref="BD26">IF(EDATE($F26,BD$2)&gt;DATE(2025,12,31),"",INDEX([1]A1!BA$9:BA$175,MATCH(1,--(RIGHT([1]A1!$B$9:$B$175,LEN([1]A1!$B$9:$B$175)-4)=$A26)*([1]A1!$C$9:$C$175=YEAR($F26)),0)))</f>
        <v/>
      </c>
      <c r="BE26" s="3" t="str" cm="1">
        <f t="array" ref="BE26">IF(EDATE($F26,BE$2)&gt;DATE(2025,12,31),"",INDEX([1]A1!BB$9:BB$175,MATCH(1,--(RIGHT([1]A1!$B$9:$B$175,LEN([1]A1!$B$9:$B$175)-4)=$A26)*([1]A1!$C$9:$C$175=YEAR($F26)),0)))</f>
        <v/>
      </c>
      <c r="BF26" s="3" t="str" cm="1">
        <f t="array" ref="BF26">IF(EDATE($F26,BF$2)&gt;DATE(2025,12,31),"",INDEX([1]A1!BC$9:BC$175,MATCH(1,--(RIGHT([1]A1!$B$9:$B$175,LEN([1]A1!$B$9:$B$175)-4)=$A26)*([1]A1!$C$9:$C$175=YEAR($F26)),0)))</f>
        <v/>
      </c>
      <c r="BG26" s="3" t="str" cm="1">
        <f t="array" ref="BG26">IF(EDATE($F26,BG$2)&gt;DATE(2025,12,31),"",INDEX([1]A1!BD$9:BD$175,MATCH(1,--(RIGHT([1]A1!$B$9:$B$175,LEN([1]A1!$B$9:$B$175)-4)=$A26)*([1]A1!$C$9:$C$175=YEAR($F26)),0)))</f>
        <v/>
      </c>
      <c r="BH26" s="3" t="str" cm="1">
        <f t="array" ref="BH26">IF(EDATE($F26,BH$2)&gt;DATE(2025,12,31),"",INDEX([1]A1!BE$9:BE$175,MATCH(1,--(RIGHT([1]A1!$B$9:$B$175,LEN([1]A1!$B$9:$B$175)-4)=$A26)*([1]A1!$C$9:$C$175=YEAR($F26)),0)))</f>
        <v/>
      </c>
      <c r="BI26" s="3" t="str" cm="1">
        <f t="array" ref="BI26">IF(EDATE($F26,BI$2)&gt;DATE(2025,12,31),"",INDEX([1]A1!BF$9:BF$175,MATCH(1,--(RIGHT([1]A1!$B$9:$B$175,LEN([1]A1!$B$9:$B$175)-4)=$A26)*([1]A1!$C$9:$C$175=YEAR($F26)),0)))</f>
        <v/>
      </c>
      <c r="BJ26" s="3" t="str" cm="1">
        <f t="array" ref="BJ26">IF(EDATE($F26,BJ$2)&gt;DATE(2025,12,31),"",INDEX([1]A1!BG$9:BG$175,MATCH(1,--(RIGHT([1]A1!$B$9:$B$175,LEN([1]A1!$B$9:$B$175)-4)=$A26)*([1]A1!$C$9:$C$175=YEAR($F26)),0)))</f>
        <v/>
      </c>
      <c r="BK26" s="3" t="str" cm="1">
        <f t="array" ref="BK26">IF(EDATE($F26,BK$2)&gt;DATE(2025,12,31),"",INDEX([1]A1!BH$9:BH$175,MATCH(1,--(RIGHT([1]A1!$B$9:$B$175,LEN([1]A1!$B$9:$B$175)-4)=$A26)*([1]A1!$C$9:$C$175=YEAR($F26)),0)))</f>
        <v/>
      </c>
      <c r="BL26" s="3" t="str" cm="1">
        <f t="array" ref="BL26">IF(EDATE($F26,BL$2)&gt;DATE(2025,12,31),"",INDEX([1]A1!BI$9:BI$175,MATCH(1,--(RIGHT([1]A1!$B$9:$B$175,LEN([1]A1!$B$9:$B$175)-4)=$A26)*([1]A1!$C$9:$C$175=YEAR($F26)),0)))</f>
        <v/>
      </c>
      <c r="BM26" s="3" t="str" cm="1">
        <f t="array" ref="BM26">IF(EDATE($F26,BM$2)&gt;DATE(2025,12,31),"",INDEX([1]A1!BJ$9:BJ$175,MATCH(1,--(RIGHT([1]A1!$B$9:$B$175,LEN([1]A1!$B$9:$B$175)-4)=$A26)*([1]A1!$C$9:$C$175=YEAR($F26)),0)))</f>
        <v/>
      </c>
      <c r="BN26" s="3" t="str" cm="1">
        <f t="array" ref="BN26">IF(EDATE($F26,BN$2)&gt;DATE(2025,12,31),"",INDEX([1]A1!BK$9:BK$175,MATCH(1,--(RIGHT([1]A1!$B$9:$B$175,LEN([1]A1!$B$9:$B$175)-4)=$A26)*([1]A1!$C$9:$C$175=YEAR($F26)),0)))</f>
        <v/>
      </c>
      <c r="BO26" s="3" t="str" cm="1">
        <f t="array" ref="BO26">IF(EDATE($F26,BO$2)&gt;DATE(2025,12,31),"",INDEX([1]A1!BL$9:BL$175,MATCH(1,--(RIGHT([1]A1!$B$9:$B$175,LEN([1]A1!$B$9:$B$175)-4)=$A26)*([1]A1!$C$9:$C$175=YEAR($F26)),0)))</f>
        <v/>
      </c>
      <c r="BP26" s="3" t="str" cm="1">
        <f t="array" ref="BP26">IF(EDATE($F26,BP$2)&gt;DATE(2025,12,31),"",INDEX([1]A1!BM$9:BM$175,MATCH(1,--(RIGHT([1]A1!$B$9:$B$175,LEN([1]A1!$B$9:$B$175)-4)=$A26)*([1]A1!$C$9:$C$175=YEAR($F26)),0)))</f>
        <v/>
      </c>
      <c r="BQ26" s="3" t="str" cm="1">
        <f t="array" ref="BQ26">IF(EDATE($F26,BQ$2)&gt;DATE(2025,12,31),"",INDEX([1]A1!BN$9:BN$175,MATCH(1,--(RIGHT([1]A1!$B$9:$B$175,LEN([1]A1!$B$9:$B$175)-4)=$A26)*([1]A1!$C$9:$C$175=YEAR($F26)),0)))</f>
        <v/>
      </c>
      <c r="BR26" s="3" t="str" cm="1">
        <f t="array" ref="BR26">IF(EDATE($F26,BR$2)&gt;DATE(2025,12,31),"",INDEX([1]A1!BO$9:BO$175,MATCH(1,--(RIGHT([1]A1!$B$9:$B$175,LEN([1]A1!$B$9:$B$175)-4)=$A26)*([1]A1!$C$9:$C$175=YEAR($F26)),0)))</f>
        <v/>
      </c>
      <c r="BS26" s="3" t="str" cm="1">
        <f t="array" ref="BS26">IF(EDATE($F26,BS$2)&gt;DATE(2025,12,31),"",INDEX([1]A1!BP$9:BP$175,MATCH(1,--(RIGHT([1]A1!$B$9:$B$175,LEN([1]A1!$B$9:$B$175)-4)=$A26)*([1]A1!$C$9:$C$175=YEAR($F26)),0)))</f>
        <v/>
      </c>
      <c r="BT26" s="3" t="str" cm="1">
        <f t="array" ref="BT26">IF(EDATE($F26,BT$2)&gt;DATE(2025,12,31),"",INDEX([1]A1!BQ$9:BQ$175,MATCH(1,--(RIGHT([1]A1!$B$9:$B$175,LEN([1]A1!$B$9:$B$175)-4)=$A26)*([1]A1!$C$9:$C$175=YEAR($F26)),0)))</f>
        <v/>
      </c>
      <c r="BU26" s="3" t="str" cm="1">
        <f t="array" ref="BU26">IF(EDATE($F26,BU$2)&gt;DATE(2025,12,31),"",INDEX([1]A1!BR$9:BR$175,MATCH(1,--(RIGHT([1]A1!$B$9:$B$175,LEN([1]A1!$B$9:$B$175)-4)=$A26)*([1]A1!$C$9:$C$175=YEAR($F26)),0)))</f>
        <v/>
      </c>
      <c r="BV26" s="3" t="str" cm="1">
        <f t="array" ref="BV26">IF(EDATE($F26,BV$2)&gt;DATE(2025,12,31),"",INDEX([1]A1!BS$9:BS$175,MATCH(1,--(RIGHT([1]A1!$B$9:$B$175,LEN([1]A1!$B$9:$B$175)-4)=$A26)*([1]A1!$C$9:$C$175=YEAR($F26)),0)))</f>
        <v/>
      </c>
      <c r="BW26" s="3" t="str" cm="1">
        <f t="array" ref="BW26">IF(EDATE($F26,BW$2)&gt;DATE(2025,12,31),"",INDEX([1]A1!BT$9:BT$175,MATCH(1,--(RIGHT([1]A1!$B$9:$B$175,LEN([1]A1!$B$9:$B$175)-4)=$A26)*([1]A1!$C$9:$C$175=YEAR($F26)),0)))</f>
        <v/>
      </c>
      <c r="BX26" s="3" t="str" cm="1">
        <f t="array" ref="BX26">IF(EDATE($F26,BX$2)&gt;DATE(2025,12,31),"",INDEX([1]A1!BU$9:BU$175,MATCH(1,--(RIGHT([1]A1!$B$9:$B$175,LEN([1]A1!$B$9:$B$175)-4)=$A26)*([1]A1!$C$9:$C$175=YEAR($F26)),0)))</f>
        <v/>
      </c>
      <c r="BY26" s="3" t="str" cm="1">
        <f t="array" ref="BY26">IF(EDATE($F26,BY$2)&gt;DATE(2025,12,31),"",INDEX([1]A1!BV$9:BV$175,MATCH(1,--(RIGHT([1]A1!$B$9:$B$175,LEN([1]A1!$B$9:$B$175)-4)=$A26)*([1]A1!$C$9:$C$175=YEAR($F26)),0)))</f>
        <v/>
      </c>
      <c r="BZ26" s="3" t="str" cm="1">
        <f t="array" ref="BZ26">IF(EDATE($F26,BZ$2)&gt;DATE(2025,12,31),"",INDEX([1]A1!BW$9:BW$175,MATCH(1,--(RIGHT([1]A1!$B$9:$B$175,LEN([1]A1!$B$9:$B$175)-4)=$A26)*([1]A1!$C$9:$C$175=YEAR($F26)),0)))</f>
        <v/>
      </c>
      <c r="CA26" s="3" t="str" cm="1">
        <f t="array" ref="CA26">IF(EDATE($F26,CA$2)&gt;DATE(2025,12,31),"",INDEX([1]A1!BX$9:BX$175,MATCH(1,--(RIGHT([1]A1!$B$9:$B$175,LEN([1]A1!$B$9:$B$175)-4)=$A26)*([1]A1!$C$9:$C$175=YEAR($F26)),0)))</f>
        <v/>
      </c>
      <c r="CB26" s="3" t="str" cm="1">
        <f t="array" ref="CB26">IF(EDATE($F26,CB$2)&gt;DATE(2025,12,31),"",INDEX([1]A1!BY$9:BY$175,MATCH(1,--(RIGHT([1]A1!$B$9:$B$175,LEN([1]A1!$B$9:$B$175)-4)=$A26)*([1]A1!$C$9:$C$175=YEAR($F26)),0)))</f>
        <v/>
      </c>
      <c r="CC26" s="3" t="str" cm="1">
        <f t="array" ref="CC26">IF(EDATE($F26,CC$2)&gt;DATE(2025,12,31),"",INDEX([1]A1!BZ$9:BZ$175,MATCH(1,--(RIGHT([1]A1!$B$9:$B$175,LEN([1]A1!$B$9:$B$175)-4)=$A26)*([1]A1!$C$9:$C$175=YEAR($F26)),0)))</f>
        <v/>
      </c>
      <c r="CD26" s="3" t="str" cm="1">
        <f t="array" ref="CD26">IF(EDATE($F26,CD$2)&gt;DATE(2025,12,31),"",INDEX([1]A1!CA$9:CA$175,MATCH(1,--(RIGHT([1]A1!$B$9:$B$175,LEN([1]A1!$B$9:$B$175)-4)=$A26)*([1]A1!$C$9:$C$175=YEAR($F26)),0)))</f>
        <v/>
      </c>
      <c r="CE26" s="3" t="str" cm="1">
        <f t="array" ref="CE26">IF(EDATE($F26,CE$2)&gt;DATE(2025,12,31),"",INDEX([1]A1!CB$9:CB$175,MATCH(1,--(RIGHT([1]A1!$B$9:$B$175,LEN([1]A1!$B$9:$B$175)-4)=$A26)*([1]A1!$C$9:$C$175=YEAR($F26)),0)))</f>
        <v/>
      </c>
      <c r="CF26" s="3" t="str" cm="1">
        <f t="array" ref="CF26">IF(EDATE($F26,CF$2)&gt;DATE(2025,12,31),"",INDEX([1]A1!CC$9:CC$175,MATCH(1,--(RIGHT([1]A1!$B$9:$B$175,LEN([1]A1!$B$9:$B$175)-4)=$A26)*([1]A1!$C$9:$C$175=YEAR($F26)),0)))</f>
        <v/>
      </c>
      <c r="CG26" s="3" t="str" cm="1">
        <f t="array" ref="CG26">IF(EDATE($F26,CG$2)&gt;DATE(2025,12,31),"",INDEX([1]A1!CD$9:CD$175,MATCH(1,--(RIGHT([1]A1!$B$9:$B$175,LEN([1]A1!$B$9:$B$175)-4)=$A26)*([1]A1!$C$9:$C$175=YEAR($F26)),0)))</f>
        <v/>
      </c>
      <c r="CH26" s="3" t="str" cm="1">
        <f t="array" ref="CH26">IF(EDATE($F26,CH$2)&gt;DATE(2025,12,31),"",INDEX([1]A1!CE$9:CE$175,MATCH(1,--(RIGHT([1]A1!$B$9:$B$175,LEN([1]A1!$B$9:$B$175)-4)=$A26)*([1]A1!$C$9:$C$175=YEAR($F26)),0)))</f>
        <v/>
      </c>
      <c r="CI26" s="3" t="str" cm="1">
        <f t="array" ref="CI26">IF(EDATE($F26,CI$2)&gt;DATE(2025,12,31),"",INDEX([1]A1!CF$9:CF$175,MATCH(1,--(RIGHT([1]A1!$B$9:$B$175,LEN([1]A1!$B$9:$B$175)-4)=$A26)*([1]A1!$C$9:$C$175=YEAR($F26)),0)))</f>
        <v/>
      </c>
      <c r="CJ26" s="3" t="str" cm="1">
        <f t="array" ref="CJ26">IF(EDATE($F26,CJ$2)&gt;DATE(2025,12,31),"",INDEX([1]A1!CG$9:CG$175,MATCH(1,--(RIGHT([1]A1!$B$9:$B$175,LEN([1]A1!$B$9:$B$175)-4)=$A26)*([1]A1!$C$9:$C$175=YEAR($F26)),0)))</f>
        <v/>
      </c>
      <c r="CK26" s="3" t="str" cm="1">
        <f t="array" ref="CK26">IF(EDATE($F26,CK$2)&gt;DATE(2025,12,31),"",INDEX([1]A1!CH$9:CH$175,MATCH(1,--(RIGHT([1]A1!$B$9:$B$175,LEN([1]A1!$B$9:$B$175)-4)=$A26)*([1]A1!$C$9:$C$175=YEAR($F26)),0)))</f>
        <v/>
      </c>
      <c r="CL26" s="3" t="str" cm="1">
        <f t="array" ref="CL26">IF(EDATE($F26,CL$2)&gt;DATE(2025,12,31),"",INDEX([1]A1!CI$9:CI$175,MATCH(1,--(RIGHT([1]A1!$B$9:$B$175,LEN([1]A1!$B$9:$B$175)-4)=$A26)*([1]A1!$C$9:$C$175=YEAR($F26)),0)))</f>
        <v/>
      </c>
      <c r="CM26" s="3" t="str" cm="1">
        <f t="array" ref="CM26">IF(EDATE($F26,CM$2)&gt;DATE(2025,12,31),"",INDEX([1]A1!CJ$9:CJ$175,MATCH(1,--(RIGHT([1]A1!$B$9:$B$175,LEN([1]A1!$B$9:$B$175)-4)=$A26)*([1]A1!$C$9:$C$175=YEAR($F26)),0)))</f>
        <v/>
      </c>
      <c r="CN26" s="3" t="str" cm="1">
        <f t="array" ref="CN26">IF(EDATE($F26,CN$2)&gt;DATE(2025,12,31),"",INDEX([1]A1!CK$9:CK$175,MATCH(1,--(RIGHT([1]A1!$B$9:$B$175,LEN([1]A1!$B$9:$B$175)-4)=$A26)*([1]A1!$C$9:$C$175=YEAR($F26)),0)))</f>
        <v/>
      </c>
      <c r="CO26" s="3" t="str" cm="1">
        <f t="array" ref="CO26">IF(EDATE($F26,CO$2)&gt;DATE(2025,12,31),"",INDEX([1]A1!CL$9:CL$175,MATCH(1,--(RIGHT([1]A1!$B$9:$B$175,LEN([1]A1!$B$9:$B$175)-4)=$A26)*([1]A1!$C$9:$C$175=YEAR($F26)),0)))</f>
        <v/>
      </c>
      <c r="CP26" s="3" t="str" cm="1">
        <f t="array" ref="CP26">IF(EDATE($F26,CP$2)&gt;DATE(2025,12,31),"",INDEX([1]A1!CM$9:CM$175,MATCH(1,--(RIGHT([1]A1!$B$9:$B$175,LEN([1]A1!$B$9:$B$175)-4)=$A26)*([1]A1!$C$9:$C$175=YEAR($F26)),0)))</f>
        <v/>
      </c>
      <c r="CQ26" s="3" t="str" cm="1">
        <f t="array" ref="CQ26">IF(EDATE($F26,CQ$2)&gt;DATE(2025,12,31),"",INDEX([1]A1!CN$9:CN$175,MATCH(1,--(RIGHT([1]A1!$B$9:$B$175,LEN([1]A1!$B$9:$B$175)-4)=$A26)*([1]A1!$C$9:$C$175=YEAR($F26)),0)))</f>
        <v/>
      </c>
      <c r="CR26" s="3" t="str" cm="1">
        <f t="array" ref="CR26">IF(EDATE($F26,CR$2)&gt;DATE(2025,12,31),"",INDEX([1]A1!CO$9:CO$175,MATCH(1,--(RIGHT([1]A1!$B$9:$B$175,LEN([1]A1!$B$9:$B$175)-4)=$A26)*([1]A1!$C$9:$C$175=YEAR($F26)),0)))</f>
        <v/>
      </c>
      <c r="CS26" s="3" t="str" cm="1">
        <f t="array" ref="CS26">IF(EDATE($F26,CS$2)&gt;DATE(2025,12,31),"",INDEX([1]A1!CP$9:CP$175,MATCH(1,--(RIGHT([1]A1!$B$9:$B$175,LEN([1]A1!$B$9:$B$175)-4)=$A26)*([1]A1!$C$9:$C$175=YEAR($F26)),0)))</f>
        <v/>
      </c>
      <c r="CT26" s="3" t="str" cm="1">
        <f t="array" ref="CT26">IF(EDATE($F26,CT$2)&gt;DATE(2025,12,31),"",INDEX([1]A1!CQ$9:CQ$175,MATCH(1,--(RIGHT([1]A1!$B$9:$B$175,LEN([1]A1!$B$9:$B$175)-4)=$A26)*([1]A1!$C$9:$C$175=YEAR($F26)),0)))</f>
        <v/>
      </c>
      <c r="CU26" s="3" t="str" cm="1">
        <f t="array" ref="CU26">IF(EDATE($F26,CU$2)&gt;DATE(2025,12,31),"",INDEX([1]A1!CR$9:CR$175,MATCH(1,--(RIGHT([1]A1!$B$9:$B$175,LEN([1]A1!$B$9:$B$175)-4)=$A26)*([1]A1!$C$9:$C$175=YEAR($F26)),0)))</f>
        <v/>
      </c>
      <c r="CV26" s="3" t="str" cm="1">
        <f t="array" ref="CV26">IF(EDATE($F26,CV$2)&gt;DATE(2025,12,31),"",INDEX([1]A1!CS$9:CS$175,MATCH(1,--(RIGHT([1]A1!$B$9:$B$175,LEN([1]A1!$B$9:$B$175)-4)=$A26)*([1]A1!$C$9:$C$175=YEAR($F26)),0)))</f>
        <v/>
      </c>
      <c r="CW26" s="3" t="str" cm="1">
        <f t="array" ref="CW26">IF(EDATE($F26,CW$2)&gt;DATE(2025,12,31),"",INDEX([1]A1!CT$9:CT$175,MATCH(1,--(RIGHT([1]A1!$B$9:$B$175,LEN([1]A1!$B$9:$B$175)-4)=$A26)*([1]A1!$C$9:$C$175=YEAR($F26)),0)))</f>
        <v/>
      </c>
      <c r="CX26" s="3" t="str" cm="1">
        <f t="array" ref="CX26">IF(EDATE($F26,CX$2)&gt;DATE(2025,12,31),"",INDEX([1]A1!CU$9:CU$175,MATCH(1,--(RIGHT([1]A1!$B$9:$B$175,LEN([1]A1!$B$9:$B$175)-4)=$A26)*([1]A1!$C$9:$C$175=YEAR($F26)),0)))</f>
        <v/>
      </c>
      <c r="CY26" s="3" t="str" cm="1">
        <f t="array" ref="CY26">IF(EDATE($F26,CY$2)&gt;DATE(2025,12,31),"",INDEX([1]A1!CV$9:CV$175,MATCH(1,--(RIGHT([1]A1!$B$9:$B$175,LEN([1]A1!$B$9:$B$175)-4)=$A26)*([1]A1!$C$9:$C$175=YEAR($F26)),0)))</f>
        <v/>
      </c>
      <c r="CZ26" s="3" t="str" cm="1">
        <f t="array" ref="CZ26">IF(EDATE($F26,CZ$2)&gt;DATE(2025,12,31),"",INDEX([1]A1!CW$9:CW$175,MATCH(1,--(RIGHT([1]A1!$B$9:$B$175,LEN([1]A1!$B$9:$B$175)-4)=$A26)*([1]A1!$C$9:$C$175=YEAR($F26)),0)))</f>
        <v/>
      </c>
      <c r="DA26" s="3" t="str" cm="1">
        <f t="array" ref="DA26">IF(EDATE($F26,DA$2)&gt;DATE(2025,12,31),"",INDEX([1]A1!CX$9:CX$175,MATCH(1,--(RIGHT([1]A1!$B$9:$B$175,LEN([1]A1!$B$9:$B$175)-4)=$A26)*([1]A1!$C$9:$C$175=YEAR($F26)),0)))</f>
        <v/>
      </c>
      <c r="DB26" s="3" t="str" cm="1">
        <f t="array" ref="DB26">IF(EDATE($F26,DB$2)&gt;DATE(2025,12,31),"",INDEX([1]A1!CY$9:CY$175,MATCH(1,--(RIGHT([1]A1!$B$9:$B$175,LEN([1]A1!$B$9:$B$175)-4)=$A26)*([1]A1!$C$9:$C$175=YEAR($F26)),0)))</f>
        <v/>
      </c>
      <c r="DC26" s="3" t="str" cm="1">
        <f t="array" ref="DC26">IF(EDATE($F26,DC$2)&gt;DATE(2025,12,31),"",INDEX([1]A1!CZ$9:CZ$175,MATCH(1,--(RIGHT([1]A1!$B$9:$B$175,LEN([1]A1!$B$9:$B$175)-4)=$A26)*([1]A1!$C$9:$C$175=YEAR($F26)),0)))</f>
        <v/>
      </c>
      <c r="DD26" s="3" t="str" cm="1">
        <f t="array" ref="DD26">IF(EDATE($F26,DD$2)&gt;DATE(2025,12,31),"",INDEX([1]A1!DA$9:DA$175,MATCH(1,--(RIGHT([1]A1!$B$9:$B$175,LEN([1]A1!$B$9:$B$175)-4)=$A26)*([1]A1!$C$9:$C$175=YEAR($F26)),0)))</f>
        <v/>
      </c>
      <c r="DE26" s="3" t="str" cm="1">
        <f t="array" ref="DE26">IF(EDATE($F26,DE$2)&gt;DATE(2025,12,31),"",INDEX([1]A1!DB$9:DB$175,MATCH(1,--(RIGHT([1]A1!$B$9:$B$175,LEN([1]A1!$B$9:$B$175)-4)=$A26)*([1]A1!$C$9:$C$175=YEAR($F26)),0)))</f>
        <v/>
      </c>
      <c r="DF26" s="3" t="str" cm="1">
        <f t="array" ref="DF26">IF(EDATE($F26,DF$2)&gt;DATE(2025,12,31),"",INDEX([1]A1!DC$9:DC$175,MATCH(1,--(RIGHT([1]A1!$B$9:$B$175,LEN([1]A1!$B$9:$B$175)-4)=$A26)*([1]A1!$C$9:$C$175=YEAR($F26)),0)))</f>
        <v/>
      </c>
      <c r="DG26" s="3" t="str" cm="1">
        <f t="array" ref="DG26">IF(EDATE($F26,DG$2)&gt;DATE(2025,12,31),"",INDEX([1]A1!DD$9:DD$175,MATCH(1,--(RIGHT([1]A1!$B$9:$B$175,LEN([1]A1!$B$9:$B$175)-4)=$A26)*([1]A1!$C$9:$C$175=YEAR($F26)),0)))</f>
        <v/>
      </c>
      <c r="DH26" s="3" t="str" cm="1">
        <f t="array" ref="DH26">IF(EDATE($F26,DH$2)&gt;DATE(2025,12,31),"",INDEX([1]A1!DE$9:DE$175,MATCH(1,--(RIGHT([1]A1!$B$9:$B$175,LEN([1]A1!$B$9:$B$175)-4)=$A26)*([1]A1!$C$9:$C$175=YEAR($F26)),0)))</f>
        <v/>
      </c>
      <c r="DI26" s="3" t="str" cm="1">
        <f t="array" ref="DI26">IF(EDATE($F26,DI$2)&gt;DATE(2025,12,31),"",INDEX([1]A1!DF$9:DF$175,MATCH(1,--(RIGHT([1]A1!$B$9:$B$175,LEN([1]A1!$B$9:$B$175)-4)=$A26)*([1]A1!$C$9:$C$175=YEAR($F26)),0)))</f>
        <v/>
      </c>
      <c r="DJ26" s="3" t="str" cm="1">
        <f t="array" ref="DJ26">IF(EDATE($F26,DJ$2)&gt;DATE(2025,12,31),"",INDEX([1]A1!DG$9:DG$175,MATCH(1,--(RIGHT([1]A1!$B$9:$B$175,LEN([1]A1!$B$9:$B$175)-4)=$A26)*([1]A1!$C$9:$C$175=YEAR($F26)),0)))</f>
        <v/>
      </c>
      <c r="DK26" s="3" t="str" cm="1">
        <f t="array" ref="DK26">IF(EDATE($F26,DK$2)&gt;DATE(2025,12,31),"",INDEX([1]A1!DH$9:DH$175,MATCH(1,--(RIGHT([1]A1!$B$9:$B$175,LEN([1]A1!$B$9:$B$175)-4)=$A26)*([1]A1!$C$9:$C$175=YEAR($F26)),0)))</f>
        <v/>
      </c>
      <c r="DL26" s="3" t="str" cm="1">
        <f t="array" ref="DL26">IF(EDATE($F26,DL$2)&gt;DATE(2025,12,31),"",INDEX([1]A1!DI$9:DI$175,MATCH(1,--(RIGHT([1]A1!$B$9:$B$175,LEN([1]A1!$B$9:$B$175)-4)=$A26)*([1]A1!$C$9:$C$175=YEAR($F26)),0)))</f>
        <v/>
      </c>
      <c r="DM26" s="3" t="str" cm="1">
        <f t="array" ref="DM26">IF(EDATE($F26,DM$2)&gt;DATE(2025,12,31),"",INDEX([1]A1!DJ$9:DJ$175,MATCH(1,--(RIGHT([1]A1!$B$9:$B$175,LEN([1]A1!$B$9:$B$175)-4)=$A26)*([1]A1!$C$9:$C$175=YEAR($F26)),0)))</f>
        <v/>
      </c>
      <c r="DN26" s="3" t="str" cm="1">
        <f t="array" ref="DN26">IF(EDATE($F26,DN$2)&gt;DATE(2025,12,31),"",INDEX([1]A1!DK$9:DK$175,MATCH(1,--(RIGHT([1]A1!$B$9:$B$175,LEN([1]A1!$B$9:$B$175)-4)=$A26)*([1]A1!$C$9:$C$175=YEAR($F26)),0)))</f>
        <v/>
      </c>
      <c r="DO26" s="3" t="str" cm="1">
        <f t="array" ref="DO26">IF(EDATE($F26,DO$2)&gt;DATE(2025,12,31),"",INDEX([1]A1!DL$9:DL$175,MATCH(1,--(RIGHT([1]A1!$B$9:$B$175,LEN([1]A1!$B$9:$B$175)-4)=$A26)*([1]A1!$C$9:$C$175=YEAR($F26)),0)))</f>
        <v/>
      </c>
      <c r="DP26" s="3" t="str" cm="1">
        <f t="array" ref="DP26">IF(EDATE($F26,DP$2)&gt;DATE(2025,12,31),"",INDEX([1]A1!DM$9:DM$175,MATCH(1,--(RIGHT([1]A1!$B$9:$B$175,LEN([1]A1!$B$9:$B$175)-4)=$A26)*([1]A1!$C$9:$C$175=YEAR($F26)),0)))</f>
        <v/>
      </c>
      <c r="DQ26" s="3" t="str" cm="1">
        <f t="array" ref="DQ26">IF(EDATE($F26,DQ$2)&gt;DATE(2025,12,31),"",INDEX([1]A1!DN$9:DN$175,MATCH(1,--(RIGHT([1]A1!$B$9:$B$175,LEN([1]A1!$B$9:$B$175)-4)=$A26)*([1]A1!$C$9:$C$175=YEAR($F26)),0)))</f>
        <v/>
      </c>
      <c r="DR26" s="3" t="str" cm="1">
        <f t="array" ref="DR26">IF(EDATE($F26,DR$2)&gt;DATE(2025,12,31),"",INDEX([1]A1!DO$9:DO$175,MATCH(1,--(RIGHT([1]A1!$B$9:$B$175,LEN([1]A1!$B$9:$B$175)-4)=$A26)*([1]A1!$C$9:$C$175=YEAR($F26)),0)))</f>
        <v/>
      </c>
      <c r="DS26" s="3" t="str" cm="1">
        <f t="array" ref="DS26">IF(EDATE($F26,DS$2)&gt;DATE(2025,12,31),"",INDEX([1]A1!DP$9:DP$175,MATCH(1,--(RIGHT([1]A1!$B$9:$B$175,LEN([1]A1!$B$9:$B$175)-4)=$A26)*([1]A1!$C$9:$C$175=YEAR($F26)),0)))</f>
        <v/>
      </c>
      <c r="DT26" s="3" t="str" cm="1">
        <f t="array" ref="DT26">IF(EDATE($F26,DT$2)&gt;DATE(2025,12,31),"",INDEX([1]A1!DQ$9:DQ$175,MATCH(1,--(RIGHT([1]A1!$B$9:$B$175,LEN([1]A1!$B$9:$B$175)-4)=$A26)*([1]A1!$C$9:$C$175=YEAR($F26)),0)))</f>
        <v/>
      </c>
      <c r="DU26" s="3" t="str" cm="1">
        <f t="array" ref="DU26">IF(EDATE($F26,DU$2)&gt;DATE(2025,12,31),"",INDEX([1]A1!DR$9:DR$175,MATCH(1,--(RIGHT([1]A1!$B$9:$B$175,LEN([1]A1!$B$9:$B$175)-4)=$A26)*([1]A1!$C$9:$C$175=YEAR($F26)),0)))</f>
        <v/>
      </c>
      <c r="DV26" s="3" t="str" cm="1">
        <f t="array" ref="DV26">IF(EDATE($F26,DV$2)&gt;DATE(2025,12,31),"",INDEX([1]A1!DS$9:DS$175,MATCH(1,--(RIGHT([1]A1!$B$9:$B$175,LEN([1]A1!$B$9:$B$175)-4)=$A26)*([1]A1!$C$9:$C$175=YEAR($F26)),0)))</f>
        <v/>
      </c>
      <c r="DW26" s="3" t="str" cm="1">
        <f t="array" ref="DW26">IF(EDATE($F26,DW$2)&gt;DATE(2025,12,31),"",INDEX([1]A1!DT$9:DT$175,MATCH(1,--(RIGHT([1]A1!$B$9:$B$175,LEN([1]A1!$B$9:$B$175)-4)=$A26)*([1]A1!$C$9:$C$175=YEAR($F26)),0)))</f>
        <v/>
      </c>
      <c r="DX26" s="3" t="str" cm="1">
        <f t="array" ref="DX26">IF(EDATE($F26,DX$2)&gt;DATE(2025,12,31),"",INDEX([1]A1!DU$9:DU$175,MATCH(1,--(RIGHT([1]A1!$B$9:$B$175,LEN([1]A1!$B$9:$B$175)-4)=$A26)*([1]A1!$C$9:$C$175=YEAR($F26)),0)))</f>
        <v/>
      </c>
      <c r="DY26" s="3" t="str" cm="1">
        <f t="array" ref="DY26">IF(EDATE($F26,DY$2)&gt;DATE(2025,12,31),"",INDEX([1]A1!DV$9:DV$175,MATCH(1,--(RIGHT([1]A1!$B$9:$B$175,LEN([1]A1!$B$9:$B$175)-4)=$A26)*([1]A1!$C$9:$C$175=YEAR($F26)),0)))</f>
        <v/>
      </c>
      <c r="DZ26" s="3" t="str" cm="1">
        <f t="array" ref="DZ26">IF(EDATE($F26,DZ$2)&gt;DATE(2025,12,31),"",INDEX([1]A1!DW$9:DW$175,MATCH(1,--(RIGHT([1]A1!$B$9:$B$175,LEN([1]A1!$B$9:$B$175)-4)=$A26)*([1]A1!$C$9:$C$175=YEAR($F26)),0)))</f>
        <v/>
      </c>
      <c r="EA26" s="3" t="str" cm="1">
        <f t="array" ref="EA26">IF(EDATE($F26,EA$2)&gt;DATE(2025,12,31),"",INDEX([1]A1!DX$9:DX$175,MATCH(1,--(RIGHT([1]A1!$B$9:$B$175,LEN([1]A1!$B$9:$B$175)-4)=$A26)*([1]A1!$C$9:$C$175=YEAR($F26)),0)))</f>
        <v/>
      </c>
      <c r="EB26" s="3" t="str" cm="1">
        <f t="array" ref="EB26">IF(EDATE($F26,EB$2)&gt;DATE(2025,12,31),"",INDEX([1]A1!DY$9:DY$175,MATCH(1,--(RIGHT([1]A1!$B$9:$B$175,LEN([1]A1!$B$9:$B$175)-4)=$A26)*([1]A1!$C$9:$C$175=YEAR($F26)),0)))</f>
        <v/>
      </c>
      <c r="EC26" s="3" t="str" cm="1">
        <f t="array" ref="EC26">IF(EDATE($F26,EC$2)&gt;DATE(2025,12,31),"",INDEX([1]A1!DZ$9:DZ$175,MATCH(1,--(RIGHT([1]A1!$B$9:$B$175,LEN([1]A1!$B$9:$B$175)-4)=$A26)*([1]A1!$C$9:$C$175=YEAR($F26)),0)))</f>
        <v/>
      </c>
      <c r="ED26" s="3" t="str" cm="1">
        <f t="array" ref="ED26">IF(EDATE($F26,ED$2)&gt;DATE(2025,12,31),"",INDEX([1]A1!EA$9:EA$175,MATCH(1,--(RIGHT([1]A1!$B$9:$B$175,LEN([1]A1!$B$9:$B$175)-4)=$A26)*([1]A1!$C$9:$C$175=YEAR($F26)),0)))</f>
        <v/>
      </c>
      <c r="EE26" s="3" t="str" cm="1">
        <f t="array" ref="EE26">IF(EDATE($F26,EE$2)&gt;DATE(2025,12,31),"",INDEX([1]A1!EB$9:EB$175,MATCH(1,--(RIGHT([1]A1!$B$9:$B$175,LEN([1]A1!$B$9:$B$175)-4)=$A26)*([1]A1!$C$9:$C$175=YEAR($F26)),0)))</f>
        <v/>
      </c>
      <c r="EF26" s="3" t="str" cm="1">
        <f t="array" ref="EF26">IF(EDATE($F26,EF$2)&gt;DATE(2025,12,31),"",INDEX([1]A1!EC$9:EC$175,MATCH(1,--(RIGHT([1]A1!$B$9:$B$175,LEN([1]A1!$B$9:$B$175)-4)=$A26)*([1]A1!$C$9:$C$175=YEAR($F26)),0)))</f>
        <v/>
      </c>
      <c r="EG26" s="3" t="str" cm="1">
        <f t="array" ref="EG26">IF(EDATE($F26,EG$2)&gt;DATE(2025,12,31),"",INDEX([1]A1!ED$9:ED$175,MATCH(1,--(RIGHT([1]A1!$B$9:$B$175,LEN([1]A1!$B$9:$B$175)-4)=$A26)*([1]A1!$C$9:$C$175=YEAR($F26)),0)))</f>
        <v/>
      </c>
      <c r="EH26" s="3" t="str" cm="1">
        <f t="array" ref="EH26">IF(EDATE($F26,EH$2)&gt;DATE(2025,12,31),"",INDEX([1]A1!EE$9:EE$175,MATCH(1,--(RIGHT([1]A1!$B$9:$B$175,LEN([1]A1!$B$9:$B$175)-4)=$A26)*([1]A1!$C$9:$C$175=YEAR($F26)),0)))</f>
        <v/>
      </c>
      <c r="EI26" s="3" t="str" cm="1">
        <f t="array" ref="EI26">IF(EDATE($F26,EI$2)&gt;DATE(2025,12,31),"",INDEX([1]A1!EF$9:EF$175,MATCH(1,--(RIGHT([1]A1!$B$9:$B$175,LEN([1]A1!$B$9:$B$175)-4)=$A26)*([1]A1!$C$9:$C$175=YEAR($F26)),0)))</f>
        <v/>
      </c>
      <c r="EJ26" s="3" t="str" cm="1">
        <f t="array" ref="EJ26">IF(EDATE($F26,EJ$2)&gt;DATE(2025,12,31),"",INDEX([1]A1!EG$9:EG$175,MATCH(1,--(RIGHT([1]A1!$B$9:$B$175,LEN([1]A1!$B$9:$B$175)-4)=$A26)*([1]A1!$C$9:$C$175=YEAR($F26)),0)))</f>
        <v/>
      </c>
      <c r="EK26" s="3" t="str" cm="1">
        <f t="array" ref="EK26">IF(EDATE($F26,EK$2)&gt;DATE(2025,12,31),"",INDEX([1]A1!EH$9:EH$175,MATCH(1,--(RIGHT([1]A1!$B$9:$B$175,LEN([1]A1!$B$9:$B$175)-4)=$A26)*([1]A1!$C$9:$C$175=YEAR($F26)),0)))</f>
        <v/>
      </c>
      <c r="EL26" s="3" t="str" cm="1">
        <f t="array" ref="EL26">IF(EDATE($F26,EL$2)&gt;DATE(2025,12,31),"",INDEX([1]A1!EI$9:EI$175,MATCH(1,--(RIGHT([1]A1!$B$9:$B$175,LEN([1]A1!$B$9:$B$175)-4)=$A26)*([1]A1!$C$9:$C$175=YEAR($F26)),0)))</f>
        <v/>
      </c>
      <c r="EM26" s="3" t="str" cm="1">
        <f t="array" ref="EM26">IF(EDATE($F26,EM$2)&gt;DATE(2025,12,31),"",INDEX([1]A1!EJ$9:EJ$175,MATCH(1,--(RIGHT([1]A1!$B$9:$B$175,LEN([1]A1!$B$9:$B$175)-4)=$A26)*([1]A1!$C$9:$C$175=YEAR($F26)),0)))</f>
        <v/>
      </c>
      <c r="EN26" s="3" t="str" cm="1">
        <f t="array" ref="EN26">IF(EDATE($F26,EN$2)&gt;DATE(2025,12,31),"",INDEX([1]A1!EK$9:EK$175,MATCH(1,--(RIGHT([1]A1!$B$9:$B$175,LEN([1]A1!$B$9:$B$175)-4)=$A26)*([1]A1!$C$9:$C$175=YEAR($F26)),0)))</f>
        <v/>
      </c>
      <c r="EO26" s="3" t="str" cm="1">
        <f t="array" ref="EO26">IF(EDATE($F26,EO$2)&gt;DATE(2025,12,31),"",INDEX([1]A1!EL$9:EL$175,MATCH(1,--(RIGHT([1]A1!$B$9:$B$175,LEN([1]A1!$B$9:$B$175)-4)=$A26)*([1]A1!$C$9:$C$175=YEAR($F26)),0)))</f>
        <v/>
      </c>
      <c r="EP26" s="3" t="str" cm="1">
        <f t="array" ref="EP26">IF(EDATE($F26,EP$2)&gt;DATE(2025,12,31),"",INDEX([1]A1!EM$9:EM$175,MATCH(1,--(RIGHT([1]A1!$B$9:$B$175,LEN([1]A1!$B$9:$B$175)-4)=$A26)*([1]A1!$C$9:$C$175=YEAR($F26)),0)))</f>
        <v/>
      </c>
      <c r="EQ26" s="3" t="str" cm="1">
        <f t="array" ref="EQ26">IF(EDATE($F26,EQ$2)&gt;DATE(2025,12,31),"",INDEX([1]A1!EN$9:EN$175,MATCH(1,--(RIGHT([1]A1!$B$9:$B$175,LEN([1]A1!$B$9:$B$175)-4)=$A26)*([1]A1!$C$9:$C$175=YEAR($F26)),0)))</f>
        <v/>
      </c>
      <c r="ER26" s="3" t="str" cm="1">
        <f t="array" ref="ER26">IF(EDATE($F26,ER$2)&gt;DATE(2025,12,31),"",INDEX([1]A1!EO$9:EO$175,MATCH(1,--(RIGHT([1]A1!$B$9:$B$175,LEN([1]A1!$B$9:$B$175)-4)=$A26)*([1]A1!$C$9:$C$175=YEAR($F26)),0)))</f>
        <v/>
      </c>
      <c r="ES26" s="3" t="str" cm="1">
        <f t="array" ref="ES26">IF(EDATE($F26,ES$2)&gt;DATE(2025,12,31),"",INDEX([1]A1!EP$9:EP$175,MATCH(1,--(RIGHT([1]A1!$B$9:$B$175,LEN([1]A1!$B$9:$B$175)-4)=$A26)*([1]A1!$C$9:$C$175=YEAR($F26)),0)))</f>
        <v/>
      </c>
      <c r="ET26" s="3" t="str" cm="1">
        <f t="array" ref="ET26">IF(EDATE($F26,ET$2)&gt;DATE(2025,12,31),"",INDEX([1]A1!EQ$9:EQ$175,MATCH(1,--(RIGHT([1]A1!$B$9:$B$175,LEN([1]A1!$B$9:$B$175)-4)=$A26)*([1]A1!$C$9:$C$175=YEAR($F26)),0)))</f>
        <v/>
      </c>
      <c r="EU26" s="3" t="str" cm="1">
        <f t="array" ref="EU26">IF(EDATE($F26,EU$2)&gt;DATE(2025,12,31),"",INDEX([1]A1!ER$9:ER$175,MATCH(1,--(RIGHT([1]A1!$B$9:$B$175,LEN([1]A1!$B$9:$B$175)-4)=$A26)*([1]A1!$C$9:$C$175=YEAR($F26)),0)))</f>
        <v/>
      </c>
      <c r="EV26" s="3" t="str" cm="1">
        <f t="array" ref="EV26">IF(EDATE($F26,EV$2)&gt;DATE(2025,12,31),"",INDEX([1]A1!ES$9:ES$175,MATCH(1,--(RIGHT([1]A1!$B$9:$B$175,LEN([1]A1!$B$9:$B$175)-4)=$A26)*([1]A1!$C$9:$C$175=YEAR($F26)),0)))</f>
        <v/>
      </c>
      <c r="EW26" s="3" t="str" cm="1">
        <f t="array" ref="EW26">IF(EDATE($F26,EW$2)&gt;DATE(2025,12,31),"",INDEX([1]A1!ET$9:ET$175,MATCH(1,--(RIGHT([1]A1!$B$9:$B$175,LEN([1]A1!$B$9:$B$175)-4)=$A26)*([1]A1!$C$9:$C$175=YEAR($F26)),0)))</f>
        <v/>
      </c>
      <c r="EX26" s="3" t="str" cm="1">
        <f t="array" ref="EX26">IF(EDATE($F26,EX$2)&gt;DATE(2025,12,31),"",INDEX([1]A1!EU$9:EU$175,MATCH(1,--(RIGHT([1]A1!$B$9:$B$175,LEN([1]A1!$B$9:$B$175)-4)=$A26)*([1]A1!$C$9:$C$175=YEAR($F26)),0)))</f>
        <v/>
      </c>
      <c r="EY26" s="3" t="str" cm="1">
        <f t="array" ref="EY26">IF(EDATE($F26,EY$2)&gt;DATE(2025,12,31),"",INDEX([1]A1!EV$9:EV$175,MATCH(1,--(RIGHT([1]A1!$B$9:$B$175,LEN([1]A1!$B$9:$B$175)-4)=$A26)*([1]A1!$C$9:$C$175=YEAR($F26)),0)))</f>
        <v/>
      </c>
      <c r="EZ26" s="3" t="str" cm="1">
        <f t="array" ref="EZ26">IF(EDATE($F26,EZ$2)&gt;DATE(2025,12,31),"",INDEX([1]A1!EW$9:EW$175,MATCH(1,--(RIGHT([1]A1!$B$9:$B$175,LEN([1]A1!$B$9:$B$175)-4)=$A26)*([1]A1!$C$9:$C$175=YEAR($F26)),0)))</f>
        <v/>
      </c>
      <c r="FA26" s="3" t="str" cm="1">
        <f t="array" ref="FA26">IF(EDATE($F26,FA$2)&gt;DATE(2025,12,31),"",INDEX([1]A1!EX$9:EX$175,MATCH(1,--(RIGHT([1]A1!$B$9:$B$175,LEN([1]A1!$B$9:$B$175)-4)=$A26)*([1]A1!$C$9:$C$175=YEAR($F26)),0)))</f>
        <v/>
      </c>
    </row>
    <row r="27" spans="1:157" x14ac:dyDescent="0.2">
      <c r="A27" s="28" t="s">
        <v>808</v>
      </c>
      <c r="B27" s="8" t="s">
        <v>78</v>
      </c>
      <c r="C27" s="8" t="s">
        <v>65</v>
      </c>
      <c r="D27" s="9" t="s">
        <v>19</v>
      </c>
      <c r="E27" s="9" t="s">
        <v>0</v>
      </c>
      <c r="F27" s="94">
        <f t="shared" si="6"/>
        <v>39814</v>
      </c>
      <c r="G27" s="3" cm="1">
        <f t="array" ref="G27">IF(EDATE($F27,G$2)&gt;DATE(2025,12,31),"",INDEX([1]A1!D$9:D$175,MATCH(1,--(RIGHT([1]A1!$B$9:$B$175,LEN([1]A1!$B$9:$B$175)-4)=$A27)*([1]A1!$C$9:$C$175=YEAR($F27)),0)))</f>
        <v>102127989.44000004</v>
      </c>
      <c r="H27" s="3" cm="1">
        <f t="array" ref="H27">IF(EDATE($F27,H$2)&gt;DATE(2025,12,31),"",INDEX([1]A1!E$9:E$175,MATCH(1,--(RIGHT([1]A1!$B$9:$B$175,LEN([1]A1!$B$9:$B$175)-4)=$A27)*([1]A1!$C$9:$C$175=YEAR($F27)),0)))</f>
        <v>194344595.12999991</v>
      </c>
      <c r="I27" s="3" cm="1">
        <f t="array" ref="I27">IF(EDATE($F27,I$2)&gt;DATE(2025,12,31),"",INDEX([1]A1!F$9:F$175,MATCH(1,--(RIGHT([1]A1!$B$9:$B$175,LEN([1]A1!$B$9:$B$175)-4)=$A27)*([1]A1!$C$9:$C$175=YEAR($F27)),0)))</f>
        <v>215012443.4999997</v>
      </c>
      <c r="J27" s="3" cm="1">
        <f t="array" ref="J27">IF(EDATE($F27,J$2)&gt;DATE(2025,12,31),"",INDEX([1]A1!G$9:G$175,MATCH(1,--(RIGHT([1]A1!$B$9:$B$175,LEN([1]A1!$B$9:$B$175)-4)=$A27)*([1]A1!$C$9:$C$175=YEAR($F27)),0)))</f>
        <v>217186030.02999964</v>
      </c>
      <c r="K27" s="3" cm="1">
        <f t="array" ref="K27">IF(EDATE($F27,K$2)&gt;DATE(2025,12,31),"",INDEX([1]A1!H$9:H$175,MATCH(1,--(RIGHT([1]A1!$B$9:$B$175,LEN([1]A1!$B$9:$B$175)-4)=$A27)*([1]A1!$C$9:$C$175=YEAR($F27)),0)))</f>
        <v>217149942.85999966</v>
      </c>
      <c r="L27" s="3" cm="1">
        <f t="array" ref="L27">IF(EDATE($F27,L$2)&gt;DATE(2025,12,31),"",INDEX([1]A1!I$9:I$175,MATCH(1,--(RIGHT([1]A1!$B$9:$B$175,LEN([1]A1!$B$9:$B$175)-4)=$A27)*([1]A1!$C$9:$C$175=YEAR($F27)),0)))</f>
        <v>218851412.06999964</v>
      </c>
      <c r="M27" s="3" cm="1">
        <f t="array" ref="M27">IF(EDATE($F27,M$2)&gt;DATE(2025,12,31),"",INDEX([1]A1!J$9:J$175,MATCH(1,--(RIGHT([1]A1!$B$9:$B$175,LEN([1]A1!$B$9:$B$175)-4)=$A27)*([1]A1!$C$9:$C$175=YEAR($F27)),0)))</f>
        <v>218865552.64999965</v>
      </c>
      <c r="N27" s="3" cm="1">
        <f t="array" ref="N27">IF(EDATE($F27,N$2)&gt;DATE(2025,12,31),"",INDEX([1]A1!K$9:K$175,MATCH(1,--(RIGHT([1]A1!$B$9:$B$175,LEN([1]A1!$B$9:$B$175)-4)=$A27)*([1]A1!$C$9:$C$175=YEAR($F27)),0)))</f>
        <v>218868715.36999968</v>
      </c>
      <c r="O27" s="3" cm="1">
        <f t="array" ref="O27">IF(EDATE($F27,O$2)&gt;DATE(2025,12,31),"",INDEX([1]A1!L$9:L$175,MATCH(1,--(RIGHT([1]A1!$B$9:$B$175,LEN([1]A1!$B$9:$B$175)-4)=$A27)*([1]A1!$C$9:$C$175=YEAR($F27)),0)))</f>
        <v>218951278.45999965</v>
      </c>
      <c r="P27" s="3" cm="1">
        <f t="array" ref="P27">IF(EDATE($F27,P$2)&gt;DATE(2025,12,31),"",INDEX([1]A1!M$9:M$175,MATCH(1,--(RIGHT([1]A1!$B$9:$B$175,LEN([1]A1!$B$9:$B$175)-4)=$A27)*([1]A1!$C$9:$C$175=YEAR($F27)),0)))</f>
        <v>218918640.44999963</v>
      </c>
      <c r="Q27" s="3" cm="1">
        <f t="array" ref="Q27">IF(EDATE($F27,Q$2)&gt;DATE(2025,12,31),"",INDEX([1]A1!N$9:N$175,MATCH(1,--(RIGHT([1]A1!$B$9:$B$175,LEN([1]A1!$B$9:$B$175)-4)=$A27)*([1]A1!$C$9:$C$175=YEAR($F27)),0)))</f>
        <v>218851861.05999961</v>
      </c>
      <c r="R27" s="3" cm="1">
        <f t="array" ref="R27">IF(EDATE($F27,R$2)&gt;DATE(2025,12,31),"",INDEX([1]A1!O$9:O$175,MATCH(1,--(RIGHT([1]A1!$B$9:$B$175,LEN([1]A1!$B$9:$B$175)-4)=$A27)*([1]A1!$C$9:$C$175=YEAR($F27)),0)))</f>
        <v>218853859.58999959</v>
      </c>
      <c r="S27" s="3" cm="1">
        <f t="array" ref="S27">IF(EDATE($F27,S$2)&gt;DATE(2025,12,31),"",INDEX([1]A1!P$9:P$175,MATCH(1,--(RIGHT([1]A1!$B$9:$B$175,LEN([1]A1!$B$9:$B$175)-4)=$A27)*([1]A1!$C$9:$C$175=YEAR($F27)),0)))</f>
        <v>218854987.86999959</v>
      </c>
      <c r="T27" s="3" cm="1">
        <f t="array" ref="T27">IF(EDATE($F27,T$2)&gt;DATE(2025,12,31),"",INDEX([1]A1!Q$9:Q$175,MATCH(1,--(RIGHT([1]A1!$B$9:$B$175,LEN([1]A1!$B$9:$B$175)-4)=$A27)*([1]A1!$C$9:$C$175=YEAR($F27)),0)))</f>
        <v>218853146.89999959</v>
      </c>
      <c r="U27" s="3" cm="1">
        <f t="array" ref="U27">IF(EDATE($F27,U$2)&gt;DATE(2025,12,31),"",INDEX([1]A1!R$9:R$175,MATCH(1,--(RIGHT([1]A1!$B$9:$B$175,LEN([1]A1!$B$9:$B$175)-4)=$A27)*([1]A1!$C$9:$C$175=YEAR($F27)),0)))</f>
        <v>218853143.70999959</v>
      </c>
      <c r="V27" s="3" cm="1">
        <f t="array" ref="V27">IF(EDATE($F27,V$2)&gt;DATE(2025,12,31),"",INDEX([1]A1!S$9:S$175,MATCH(1,--(RIGHT([1]A1!$B$9:$B$175,LEN([1]A1!$B$9:$B$175)-4)=$A27)*([1]A1!$C$9:$C$175=YEAR($F27)),0)))</f>
        <v>218871939.93999958</v>
      </c>
      <c r="W27" s="3" cm="1">
        <f t="array" ref="W27">IF(EDATE($F27,W$2)&gt;DATE(2025,12,31),"",INDEX([1]A1!T$9:T$175,MATCH(1,--(RIGHT([1]A1!$B$9:$B$175,LEN([1]A1!$B$9:$B$175)-4)=$A27)*([1]A1!$C$9:$C$175=YEAR($F27)),0)))</f>
        <v>218871939.93999958</v>
      </c>
      <c r="X27" s="3" t="str" cm="1">
        <f t="array" ref="X27">IF(EDATE($F27,X$2)&gt;DATE(2025,12,31),"",INDEX([1]A1!U$9:U$175,MATCH(1,--(RIGHT([1]A1!$B$9:$B$175,LEN([1]A1!$B$9:$B$175)-4)=$A27)*([1]A1!$C$9:$C$175=YEAR($F27)),0)))</f>
        <v/>
      </c>
      <c r="Y27" s="3" t="str" cm="1">
        <f t="array" ref="Y27">IF(EDATE($F27,Y$2)&gt;DATE(2025,12,31),"",INDEX([1]A1!V$9:V$175,MATCH(1,--(RIGHT([1]A1!$B$9:$B$175,LEN([1]A1!$B$9:$B$175)-4)=$A27)*([1]A1!$C$9:$C$175=YEAR($F27)),0)))</f>
        <v/>
      </c>
      <c r="Z27" s="3" t="str" cm="1">
        <f t="array" ref="Z27">IF(EDATE($F27,Z$2)&gt;DATE(2025,12,31),"",INDEX([1]A1!W$9:W$175,MATCH(1,--(RIGHT([1]A1!$B$9:$B$175,LEN([1]A1!$B$9:$B$175)-4)=$A27)*([1]A1!$C$9:$C$175=YEAR($F27)),0)))</f>
        <v/>
      </c>
      <c r="AA27" s="3" t="str" cm="1">
        <f t="array" ref="AA27">IF(EDATE($F27,AA$2)&gt;DATE(2025,12,31),"",INDEX([1]A1!X$9:X$175,MATCH(1,--(RIGHT([1]A1!$B$9:$B$175,LEN([1]A1!$B$9:$B$175)-4)=$A27)*([1]A1!$C$9:$C$175=YEAR($F27)),0)))</f>
        <v/>
      </c>
      <c r="AB27" s="3" t="str" cm="1">
        <f t="array" ref="AB27">IF(EDATE($F27,AB$2)&gt;DATE(2025,12,31),"",INDEX([1]A1!Y$9:Y$175,MATCH(1,--(RIGHT([1]A1!$B$9:$B$175,LEN([1]A1!$B$9:$B$175)-4)=$A27)*([1]A1!$C$9:$C$175=YEAR($F27)),0)))</f>
        <v/>
      </c>
      <c r="AC27" s="3" t="str" cm="1">
        <f t="array" ref="AC27">IF(EDATE($F27,AC$2)&gt;DATE(2025,12,31),"",INDEX([1]A1!Z$9:Z$175,MATCH(1,--(RIGHT([1]A1!$B$9:$B$175,LEN([1]A1!$B$9:$B$175)-4)=$A27)*([1]A1!$C$9:$C$175=YEAR($F27)),0)))</f>
        <v/>
      </c>
      <c r="AD27" s="3" t="str" cm="1">
        <f t="array" ref="AD27">IF(EDATE($F27,AD$2)&gt;DATE(2025,12,31),"",INDEX([1]A1!AA$9:AA$175,MATCH(1,--(RIGHT([1]A1!$B$9:$B$175,LEN([1]A1!$B$9:$B$175)-4)=$A27)*([1]A1!$C$9:$C$175=YEAR($F27)),0)))</f>
        <v/>
      </c>
      <c r="AE27" s="3" t="str" cm="1">
        <f t="array" ref="AE27">IF(EDATE($F27,AE$2)&gt;DATE(2025,12,31),"",INDEX([1]A1!AB$9:AB$175,MATCH(1,--(RIGHT([1]A1!$B$9:$B$175,LEN([1]A1!$B$9:$B$175)-4)=$A27)*([1]A1!$C$9:$C$175=YEAR($F27)),0)))</f>
        <v/>
      </c>
      <c r="AF27" s="3" t="str" cm="1">
        <f t="array" ref="AF27">IF(EDATE($F27,AF$2)&gt;DATE(2025,12,31),"",INDEX([1]A1!AC$9:AC$175,MATCH(1,--(RIGHT([1]A1!$B$9:$B$175,LEN([1]A1!$B$9:$B$175)-4)=$A27)*([1]A1!$C$9:$C$175=YEAR($F27)),0)))</f>
        <v/>
      </c>
      <c r="AG27" s="3" t="str" cm="1">
        <f t="array" ref="AG27">IF(EDATE($F27,AG$2)&gt;DATE(2025,12,31),"",INDEX([1]A1!AD$9:AD$175,MATCH(1,--(RIGHT([1]A1!$B$9:$B$175,LEN([1]A1!$B$9:$B$175)-4)=$A27)*([1]A1!$C$9:$C$175=YEAR($F27)),0)))</f>
        <v/>
      </c>
      <c r="AH27" s="3" t="str" cm="1">
        <f t="array" ref="AH27">IF(EDATE($F27,AH$2)&gt;DATE(2025,12,31),"",INDEX([1]A1!AE$9:AE$175,MATCH(1,--(RIGHT([1]A1!$B$9:$B$175,LEN([1]A1!$B$9:$B$175)-4)=$A27)*([1]A1!$C$9:$C$175=YEAR($F27)),0)))</f>
        <v/>
      </c>
      <c r="AI27" s="3" t="str" cm="1">
        <f t="array" ref="AI27">IF(EDATE($F27,AI$2)&gt;DATE(2025,12,31),"",INDEX([1]A1!AF$9:AF$175,MATCH(1,--(RIGHT([1]A1!$B$9:$B$175,LEN([1]A1!$B$9:$B$175)-4)=$A27)*([1]A1!$C$9:$C$175=YEAR($F27)),0)))</f>
        <v/>
      </c>
      <c r="AJ27" s="3" t="str" cm="1">
        <f t="array" ref="AJ27">IF(EDATE($F27,AJ$2)&gt;DATE(2025,12,31),"",INDEX([1]A1!AG$9:AG$175,MATCH(1,--(RIGHT([1]A1!$B$9:$B$175,LEN([1]A1!$B$9:$B$175)-4)=$A27)*([1]A1!$C$9:$C$175=YEAR($F27)),0)))</f>
        <v/>
      </c>
      <c r="AK27" s="3" t="str" cm="1">
        <f t="array" ref="AK27">IF(EDATE($F27,AK$2)&gt;DATE(2025,12,31),"",INDEX([1]A1!AH$9:AH$175,MATCH(1,--(RIGHT([1]A1!$B$9:$B$175,LEN([1]A1!$B$9:$B$175)-4)=$A27)*([1]A1!$C$9:$C$175=YEAR($F27)),0)))</f>
        <v/>
      </c>
      <c r="AL27" s="3" t="str" cm="1">
        <f t="array" ref="AL27">IF(EDATE($F27,AL$2)&gt;DATE(2025,12,31),"",INDEX([1]A1!AI$9:AI$175,MATCH(1,--(RIGHT([1]A1!$B$9:$B$175,LEN([1]A1!$B$9:$B$175)-4)=$A27)*([1]A1!$C$9:$C$175=YEAR($F27)),0)))</f>
        <v/>
      </c>
      <c r="AM27" s="3" t="str" cm="1">
        <f t="array" ref="AM27">IF(EDATE($F27,AM$2)&gt;DATE(2025,12,31),"",INDEX([1]A1!AJ$9:AJ$175,MATCH(1,--(RIGHT([1]A1!$B$9:$B$175,LEN([1]A1!$B$9:$B$175)-4)=$A27)*([1]A1!$C$9:$C$175=YEAR($F27)),0)))</f>
        <v/>
      </c>
      <c r="AN27" s="3" t="str" cm="1">
        <f t="array" ref="AN27">IF(EDATE($F27,AN$2)&gt;DATE(2025,12,31),"",INDEX([1]A1!AK$9:AK$175,MATCH(1,--(RIGHT([1]A1!$B$9:$B$175,LEN([1]A1!$B$9:$B$175)-4)=$A27)*([1]A1!$C$9:$C$175=YEAR($F27)),0)))</f>
        <v/>
      </c>
      <c r="AO27" s="3" t="str" cm="1">
        <f t="array" ref="AO27">IF(EDATE($F27,AO$2)&gt;DATE(2025,12,31),"",INDEX([1]A1!AL$9:AL$175,MATCH(1,--(RIGHT([1]A1!$B$9:$B$175,LEN([1]A1!$B$9:$B$175)-4)=$A27)*([1]A1!$C$9:$C$175=YEAR($F27)),0)))</f>
        <v/>
      </c>
      <c r="AP27" s="3" t="str" cm="1">
        <f t="array" ref="AP27">IF(EDATE($F27,AP$2)&gt;DATE(2025,12,31),"",INDEX([1]A1!AM$9:AM$175,MATCH(1,--(RIGHT([1]A1!$B$9:$B$175,LEN([1]A1!$B$9:$B$175)-4)=$A27)*([1]A1!$C$9:$C$175=YEAR($F27)),0)))</f>
        <v/>
      </c>
      <c r="AQ27" s="3" t="str" cm="1">
        <f t="array" ref="AQ27">IF(EDATE($F27,AQ$2)&gt;DATE(2025,12,31),"",INDEX([1]A1!AN$9:AN$175,MATCH(1,--(RIGHT([1]A1!$B$9:$B$175,LEN([1]A1!$B$9:$B$175)-4)=$A27)*([1]A1!$C$9:$C$175=YEAR($F27)),0)))</f>
        <v/>
      </c>
      <c r="AR27" s="3" t="str" cm="1">
        <f t="array" ref="AR27">IF(EDATE($F27,AR$2)&gt;DATE(2025,12,31),"",INDEX([1]A1!AO$9:AO$175,MATCH(1,--(RIGHT([1]A1!$B$9:$B$175,LEN([1]A1!$B$9:$B$175)-4)=$A27)*([1]A1!$C$9:$C$175=YEAR($F27)),0)))</f>
        <v/>
      </c>
      <c r="AS27" s="3" t="str" cm="1">
        <f t="array" ref="AS27">IF(EDATE($F27,AS$2)&gt;DATE(2025,12,31),"",INDEX([1]A1!AP$9:AP$175,MATCH(1,--(RIGHT([1]A1!$B$9:$B$175,LEN([1]A1!$B$9:$B$175)-4)=$A27)*([1]A1!$C$9:$C$175=YEAR($F27)),0)))</f>
        <v/>
      </c>
      <c r="AT27" s="3" t="str" cm="1">
        <f t="array" ref="AT27">IF(EDATE($F27,AT$2)&gt;DATE(2025,12,31),"",INDEX([1]A1!AQ$9:AQ$175,MATCH(1,--(RIGHT([1]A1!$B$9:$B$175,LEN([1]A1!$B$9:$B$175)-4)=$A27)*([1]A1!$C$9:$C$175=YEAR($F27)),0)))</f>
        <v/>
      </c>
      <c r="AU27" s="3" t="str" cm="1">
        <f t="array" ref="AU27">IF(EDATE($F27,AU$2)&gt;DATE(2025,12,31),"",INDEX([1]A1!AR$9:AR$175,MATCH(1,--(RIGHT([1]A1!$B$9:$B$175,LEN([1]A1!$B$9:$B$175)-4)=$A27)*([1]A1!$C$9:$C$175=YEAR($F27)),0)))</f>
        <v/>
      </c>
      <c r="AV27" s="3" t="str" cm="1">
        <f t="array" ref="AV27">IF(EDATE($F27,AV$2)&gt;DATE(2025,12,31),"",INDEX([1]A1!AS$9:AS$175,MATCH(1,--(RIGHT([1]A1!$B$9:$B$175,LEN([1]A1!$B$9:$B$175)-4)=$A27)*([1]A1!$C$9:$C$175=YEAR($F27)),0)))</f>
        <v/>
      </c>
      <c r="AW27" s="3" t="str" cm="1">
        <f t="array" ref="AW27">IF(EDATE($F27,AW$2)&gt;DATE(2025,12,31),"",INDEX([1]A1!AT$9:AT$175,MATCH(1,--(RIGHT([1]A1!$B$9:$B$175,LEN([1]A1!$B$9:$B$175)-4)=$A27)*([1]A1!$C$9:$C$175=YEAR($F27)),0)))</f>
        <v/>
      </c>
      <c r="AX27" s="3" t="str" cm="1">
        <f t="array" ref="AX27">IF(EDATE($F27,AX$2)&gt;DATE(2025,12,31),"",INDEX([1]A1!AU$9:AU$175,MATCH(1,--(RIGHT([1]A1!$B$9:$B$175,LEN([1]A1!$B$9:$B$175)-4)=$A27)*([1]A1!$C$9:$C$175=YEAR($F27)),0)))</f>
        <v/>
      </c>
      <c r="AY27" s="3" t="str" cm="1">
        <f t="array" ref="AY27">IF(EDATE($F27,AY$2)&gt;DATE(2025,12,31),"",INDEX([1]A1!AV$9:AV$175,MATCH(1,--(RIGHT([1]A1!$B$9:$B$175,LEN([1]A1!$B$9:$B$175)-4)=$A27)*([1]A1!$C$9:$C$175=YEAR($F27)),0)))</f>
        <v/>
      </c>
      <c r="AZ27" s="3" t="str" cm="1">
        <f t="array" ref="AZ27">IF(EDATE($F27,AZ$2)&gt;DATE(2025,12,31),"",INDEX([1]A1!AW$9:AW$175,MATCH(1,--(RIGHT([1]A1!$B$9:$B$175,LEN([1]A1!$B$9:$B$175)-4)=$A27)*([1]A1!$C$9:$C$175=YEAR($F27)),0)))</f>
        <v/>
      </c>
      <c r="BA27" s="3" t="str" cm="1">
        <f t="array" ref="BA27">IF(EDATE($F27,BA$2)&gt;DATE(2025,12,31),"",INDEX([1]A1!AX$9:AX$175,MATCH(1,--(RIGHT([1]A1!$B$9:$B$175,LEN([1]A1!$B$9:$B$175)-4)=$A27)*([1]A1!$C$9:$C$175=YEAR($F27)),0)))</f>
        <v/>
      </c>
      <c r="BB27" s="3" t="str" cm="1">
        <f t="array" ref="BB27">IF(EDATE($F27,BB$2)&gt;DATE(2025,12,31),"",INDEX([1]A1!AY$9:AY$175,MATCH(1,--(RIGHT([1]A1!$B$9:$B$175,LEN([1]A1!$B$9:$B$175)-4)=$A27)*([1]A1!$C$9:$C$175=YEAR($F27)),0)))</f>
        <v/>
      </c>
      <c r="BC27" s="3" t="str" cm="1">
        <f t="array" ref="BC27">IF(EDATE($F27,BC$2)&gt;DATE(2025,12,31),"",INDEX([1]A1!AZ$9:AZ$175,MATCH(1,--(RIGHT([1]A1!$B$9:$B$175,LEN([1]A1!$B$9:$B$175)-4)=$A27)*([1]A1!$C$9:$C$175=YEAR($F27)),0)))</f>
        <v/>
      </c>
      <c r="BD27" s="3" t="str" cm="1">
        <f t="array" ref="BD27">IF(EDATE($F27,BD$2)&gt;DATE(2025,12,31),"",INDEX([1]A1!BA$9:BA$175,MATCH(1,--(RIGHT([1]A1!$B$9:$B$175,LEN([1]A1!$B$9:$B$175)-4)=$A27)*([1]A1!$C$9:$C$175=YEAR($F27)),0)))</f>
        <v/>
      </c>
      <c r="BE27" s="3" t="str" cm="1">
        <f t="array" ref="BE27">IF(EDATE($F27,BE$2)&gt;DATE(2025,12,31),"",INDEX([1]A1!BB$9:BB$175,MATCH(1,--(RIGHT([1]A1!$B$9:$B$175,LEN([1]A1!$B$9:$B$175)-4)=$A27)*([1]A1!$C$9:$C$175=YEAR($F27)),0)))</f>
        <v/>
      </c>
      <c r="BF27" s="3" t="str" cm="1">
        <f t="array" ref="BF27">IF(EDATE($F27,BF$2)&gt;DATE(2025,12,31),"",INDEX([1]A1!BC$9:BC$175,MATCH(1,--(RIGHT([1]A1!$B$9:$B$175,LEN([1]A1!$B$9:$B$175)-4)=$A27)*([1]A1!$C$9:$C$175=YEAR($F27)),0)))</f>
        <v/>
      </c>
      <c r="BG27" s="3" t="str" cm="1">
        <f t="array" ref="BG27">IF(EDATE($F27,BG$2)&gt;DATE(2025,12,31),"",INDEX([1]A1!BD$9:BD$175,MATCH(1,--(RIGHT([1]A1!$B$9:$B$175,LEN([1]A1!$B$9:$B$175)-4)=$A27)*([1]A1!$C$9:$C$175=YEAR($F27)),0)))</f>
        <v/>
      </c>
      <c r="BH27" s="3" t="str" cm="1">
        <f t="array" ref="BH27">IF(EDATE($F27,BH$2)&gt;DATE(2025,12,31),"",INDEX([1]A1!BE$9:BE$175,MATCH(1,--(RIGHT([1]A1!$B$9:$B$175,LEN([1]A1!$B$9:$B$175)-4)=$A27)*([1]A1!$C$9:$C$175=YEAR($F27)),0)))</f>
        <v/>
      </c>
      <c r="BI27" s="3" t="str" cm="1">
        <f t="array" ref="BI27">IF(EDATE($F27,BI$2)&gt;DATE(2025,12,31),"",INDEX([1]A1!BF$9:BF$175,MATCH(1,--(RIGHT([1]A1!$B$9:$B$175,LEN([1]A1!$B$9:$B$175)-4)=$A27)*([1]A1!$C$9:$C$175=YEAR($F27)),0)))</f>
        <v/>
      </c>
      <c r="BJ27" s="3" t="str" cm="1">
        <f t="array" ref="BJ27">IF(EDATE($F27,BJ$2)&gt;DATE(2025,12,31),"",INDEX([1]A1!BG$9:BG$175,MATCH(1,--(RIGHT([1]A1!$B$9:$B$175,LEN([1]A1!$B$9:$B$175)-4)=$A27)*([1]A1!$C$9:$C$175=YEAR($F27)),0)))</f>
        <v/>
      </c>
      <c r="BK27" s="3" t="str" cm="1">
        <f t="array" ref="BK27">IF(EDATE($F27,BK$2)&gt;DATE(2025,12,31),"",INDEX([1]A1!BH$9:BH$175,MATCH(1,--(RIGHT([1]A1!$B$9:$B$175,LEN([1]A1!$B$9:$B$175)-4)=$A27)*([1]A1!$C$9:$C$175=YEAR($F27)),0)))</f>
        <v/>
      </c>
      <c r="BL27" s="3" t="str" cm="1">
        <f t="array" ref="BL27">IF(EDATE($F27,BL$2)&gt;DATE(2025,12,31),"",INDEX([1]A1!BI$9:BI$175,MATCH(1,--(RIGHT([1]A1!$B$9:$B$175,LEN([1]A1!$B$9:$B$175)-4)=$A27)*([1]A1!$C$9:$C$175=YEAR($F27)),0)))</f>
        <v/>
      </c>
      <c r="BM27" s="3" t="str" cm="1">
        <f t="array" ref="BM27">IF(EDATE($F27,BM$2)&gt;DATE(2025,12,31),"",INDEX([1]A1!BJ$9:BJ$175,MATCH(1,--(RIGHT([1]A1!$B$9:$B$175,LEN([1]A1!$B$9:$B$175)-4)=$A27)*([1]A1!$C$9:$C$175=YEAR($F27)),0)))</f>
        <v/>
      </c>
      <c r="BN27" s="3" t="str" cm="1">
        <f t="array" ref="BN27">IF(EDATE($F27,BN$2)&gt;DATE(2025,12,31),"",INDEX([1]A1!BK$9:BK$175,MATCH(1,--(RIGHT([1]A1!$B$9:$B$175,LEN([1]A1!$B$9:$B$175)-4)=$A27)*([1]A1!$C$9:$C$175=YEAR($F27)),0)))</f>
        <v/>
      </c>
      <c r="BO27" s="3" t="str" cm="1">
        <f t="array" ref="BO27">IF(EDATE($F27,BO$2)&gt;DATE(2025,12,31),"",INDEX([1]A1!BL$9:BL$175,MATCH(1,--(RIGHT([1]A1!$B$9:$B$175,LEN([1]A1!$B$9:$B$175)-4)=$A27)*([1]A1!$C$9:$C$175=YEAR($F27)),0)))</f>
        <v/>
      </c>
      <c r="BP27" s="3" t="str" cm="1">
        <f t="array" ref="BP27">IF(EDATE($F27,BP$2)&gt;DATE(2025,12,31),"",INDEX([1]A1!BM$9:BM$175,MATCH(1,--(RIGHT([1]A1!$B$9:$B$175,LEN([1]A1!$B$9:$B$175)-4)=$A27)*([1]A1!$C$9:$C$175=YEAR($F27)),0)))</f>
        <v/>
      </c>
      <c r="BQ27" s="3" t="str" cm="1">
        <f t="array" ref="BQ27">IF(EDATE($F27,BQ$2)&gt;DATE(2025,12,31),"",INDEX([1]A1!BN$9:BN$175,MATCH(1,--(RIGHT([1]A1!$B$9:$B$175,LEN([1]A1!$B$9:$B$175)-4)=$A27)*([1]A1!$C$9:$C$175=YEAR($F27)),0)))</f>
        <v/>
      </c>
      <c r="BR27" s="3" t="str" cm="1">
        <f t="array" ref="BR27">IF(EDATE($F27,BR$2)&gt;DATE(2025,12,31),"",INDEX([1]A1!BO$9:BO$175,MATCH(1,--(RIGHT([1]A1!$B$9:$B$175,LEN([1]A1!$B$9:$B$175)-4)=$A27)*([1]A1!$C$9:$C$175=YEAR($F27)),0)))</f>
        <v/>
      </c>
      <c r="BS27" s="3" t="str" cm="1">
        <f t="array" ref="BS27">IF(EDATE($F27,BS$2)&gt;DATE(2025,12,31),"",INDEX([1]A1!BP$9:BP$175,MATCH(1,--(RIGHT([1]A1!$B$9:$B$175,LEN([1]A1!$B$9:$B$175)-4)=$A27)*([1]A1!$C$9:$C$175=YEAR($F27)),0)))</f>
        <v/>
      </c>
      <c r="BT27" s="3" t="str" cm="1">
        <f t="array" ref="BT27">IF(EDATE($F27,BT$2)&gt;DATE(2025,12,31),"",INDEX([1]A1!BQ$9:BQ$175,MATCH(1,--(RIGHT([1]A1!$B$9:$B$175,LEN([1]A1!$B$9:$B$175)-4)=$A27)*([1]A1!$C$9:$C$175=YEAR($F27)),0)))</f>
        <v/>
      </c>
      <c r="BU27" s="3" t="str" cm="1">
        <f t="array" ref="BU27">IF(EDATE($F27,BU$2)&gt;DATE(2025,12,31),"",INDEX([1]A1!BR$9:BR$175,MATCH(1,--(RIGHT([1]A1!$B$9:$B$175,LEN([1]A1!$B$9:$B$175)-4)=$A27)*([1]A1!$C$9:$C$175=YEAR($F27)),0)))</f>
        <v/>
      </c>
      <c r="BV27" s="3" t="str" cm="1">
        <f t="array" ref="BV27">IF(EDATE($F27,BV$2)&gt;DATE(2025,12,31),"",INDEX([1]A1!BS$9:BS$175,MATCH(1,--(RIGHT([1]A1!$B$9:$B$175,LEN([1]A1!$B$9:$B$175)-4)=$A27)*([1]A1!$C$9:$C$175=YEAR($F27)),0)))</f>
        <v/>
      </c>
      <c r="BW27" s="3" t="str" cm="1">
        <f t="array" ref="BW27">IF(EDATE($F27,BW$2)&gt;DATE(2025,12,31),"",INDEX([1]A1!BT$9:BT$175,MATCH(1,--(RIGHT([1]A1!$B$9:$B$175,LEN([1]A1!$B$9:$B$175)-4)=$A27)*([1]A1!$C$9:$C$175=YEAR($F27)),0)))</f>
        <v/>
      </c>
      <c r="BX27" s="3" t="str" cm="1">
        <f t="array" ref="BX27">IF(EDATE($F27,BX$2)&gt;DATE(2025,12,31),"",INDEX([1]A1!BU$9:BU$175,MATCH(1,--(RIGHT([1]A1!$B$9:$B$175,LEN([1]A1!$B$9:$B$175)-4)=$A27)*([1]A1!$C$9:$C$175=YEAR($F27)),0)))</f>
        <v/>
      </c>
      <c r="BY27" s="3" t="str" cm="1">
        <f t="array" ref="BY27">IF(EDATE($F27,BY$2)&gt;DATE(2025,12,31),"",INDEX([1]A1!BV$9:BV$175,MATCH(1,--(RIGHT([1]A1!$B$9:$B$175,LEN([1]A1!$B$9:$B$175)-4)=$A27)*([1]A1!$C$9:$C$175=YEAR($F27)),0)))</f>
        <v/>
      </c>
      <c r="BZ27" s="3" t="str" cm="1">
        <f t="array" ref="BZ27">IF(EDATE($F27,BZ$2)&gt;DATE(2025,12,31),"",INDEX([1]A1!BW$9:BW$175,MATCH(1,--(RIGHT([1]A1!$B$9:$B$175,LEN([1]A1!$B$9:$B$175)-4)=$A27)*([1]A1!$C$9:$C$175=YEAR($F27)),0)))</f>
        <v/>
      </c>
      <c r="CA27" s="3" t="str" cm="1">
        <f t="array" ref="CA27">IF(EDATE($F27,CA$2)&gt;DATE(2025,12,31),"",INDEX([1]A1!BX$9:BX$175,MATCH(1,--(RIGHT([1]A1!$B$9:$B$175,LEN([1]A1!$B$9:$B$175)-4)=$A27)*([1]A1!$C$9:$C$175=YEAR($F27)),0)))</f>
        <v/>
      </c>
      <c r="CB27" s="3" t="str" cm="1">
        <f t="array" ref="CB27">IF(EDATE($F27,CB$2)&gt;DATE(2025,12,31),"",INDEX([1]A1!BY$9:BY$175,MATCH(1,--(RIGHT([1]A1!$B$9:$B$175,LEN([1]A1!$B$9:$B$175)-4)=$A27)*([1]A1!$C$9:$C$175=YEAR($F27)),0)))</f>
        <v/>
      </c>
      <c r="CC27" s="3" t="str" cm="1">
        <f t="array" ref="CC27">IF(EDATE($F27,CC$2)&gt;DATE(2025,12,31),"",INDEX([1]A1!BZ$9:BZ$175,MATCH(1,--(RIGHT([1]A1!$B$9:$B$175,LEN([1]A1!$B$9:$B$175)-4)=$A27)*([1]A1!$C$9:$C$175=YEAR($F27)),0)))</f>
        <v/>
      </c>
      <c r="CD27" s="3" t="str" cm="1">
        <f t="array" ref="CD27">IF(EDATE($F27,CD$2)&gt;DATE(2025,12,31),"",INDEX([1]A1!CA$9:CA$175,MATCH(1,--(RIGHT([1]A1!$B$9:$B$175,LEN([1]A1!$B$9:$B$175)-4)=$A27)*([1]A1!$C$9:$C$175=YEAR($F27)),0)))</f>
        <v/>
      </c>
      <c r="CE27" s="3" t="str" cm="1">
        <f t="array" ref="CE27">IF(EDATE($F27,CE$2)&gt;DATE(2025,12,31),"",INDEX([1]A1!CB$9:CB$175,MATCH(1,--(RIGHT([1]A1!$B$9:$B$175,LEN([1]A1!$B$9:$B$175)-4)=$A27)*([1]A1!$C$9:$C$175=YEAR($F27)),0)))</f>
        <v/>
      </c>
      <c r="CF27" s="3" t="str" cm="1">
        <f t="array" ref="CF27">IF(EDATE($F27,CF$2)&gt;DATE(2025,12,31),"",INDEX([1]A1!CC$9:CC$175,MATCH(1,--(RIGHT([1]A1!$B$9:$B$175,LEN([1]A1!$B$9:$B$175)-4)=$A27)*([1]A1!$C$9:$C$175=YEAR($F27)),0)))</f>
        <v/>
      </c>
      <c r="CG27" s="3" t="str" cm="1">
        <f t="array" ref="CG27">IF(EDATE($F27,CG$2)&gt;DATE(2025,12,31),"",INDEX([1]A1!CD$9:CD$175,MATCH(1,--(RIGHT([1]A1!$B$9:$B$175,LEN([1]A1!$B$9:$B$175)-4)=$A27)*([1]A1!$C$9:$C$175=YEAR($F27)),0)))</f>
        <v/>
      </c>
      <c r="CH27" s="3" t="str" cm="1">
        <f t="array" ref="CH27">IF(EDATE($F27,CH$2)&gt;DATE(2025,12,31),"",INDEX([1]A1!CE$9:CE$175,MATCH(1,--(RIGHT([1]A1!$B$9:$B$175,LEN([1]A1!$B$9:$B$175)-4)=$A27)*([1]A1!$C$9:$C$175=YEAR($F27)),0)))</f>
        <v/>
      </c>
      <c r="CI27" s="3" t="str" cm="1">
        <f t="array" ref="CI27">IF(EDATE($F27,CI$2)&gt;DATE(2025,12,31),"",INDEX([1]A1!CF$9:CF$175,MATCH(1,--(RIGHT([1]A1!$B$9:$B$175,LEN([1]A1!$B$9:$B$175)-4)=$A27)*([1]A1!$C$9:$C$175=YEAR($F27)),0)))</f>
        <v/>
      </c>
      <c r="CJ27" s="3" t="str" cm="1">
        <f t="array" ref="CJ27">IF(EDATE($F27,CJ$2)&gt;DATE(2025,12,31),"",INDEX([1]A1!CG$9:CG$175,MATCH(1,--(RIGHT([1]A1!$B$9:$B$175,LEN([1]A1!$B$9:$B$175)-4)=$A27)*([1]A1!$C$9:$C$175=YEAR($F27)),0)))</f>
        <v/>
      </c>
      <c r="CK27" s="3" t="str" cm="1">
        <f t="array" ref="CK27">IF(EDATE($F27,CK$2)&gt;DATE(2025,12,31),"",INDEX([1]A1!CH$9:CH$175,MATCH(1,--(RIGHT([1]A1!$B$9:$B$175,LEN([1]A1!$B$9:$B$175)-4)=$A27)*([1]A1!$C$9:$C$175=YEAR($F27)),0)))</f>
        <v/>
      </c>
      <c r="CL27" s="3" t="str" cm="1">
        <f t="array" ref="CL27">IF(EDATE($F27,CL$2)&gt;DATE(2025,12,31),"",INDEX([1]A1!CI$9:CI$175,MATCH(1,--(RIGHT([1]A1!$B$9:$B$175,LEN([1]A1!$B$9:$B$175)-4)=$A27)*([1]A1!$C$9:$C$175=YEAR($F27)),0)))</f>
        <v/>
      </c>
      <c r="CM27" s="3" t="str" cm="1">
        <f t="array" ref="CM27">IF(EDATE($F27,CM$2)&gt;DATE(2025,12,31),"",INDEX([1]A1!CJ$9:CJ$175,MATCH(1,--(RIGHT([1]A1!$B$9:$B$175,LEN([1]A1!$B$9:$B$175)-4)=$A27)*([1]A1!$C$9:$C$175=YEAR($F27)),0)))</f>
        <v/>
      </c>
      <c r="CN27" s="3" t="str" cm="1">
        <f t="array" ref="CN27">IF(EDATE($F27,CN$2)&gt;DATE(2025,12,31),"",INDEX([1]A1!CK$9:CK$175,MATCH(1,--(RIGHT([1]A1!$B$9:$B$175,LEN([1]A1!$B$9:$B$175)-4)=$A27)*([1]A1!$C$9:$C$175=YEAR($F27)),0)))</f>
        <v/>
      </c>
      <c r="CO27" s="3" t="str" cm="1">
        <f t="array" ref="CO27">IF(EDATE($F27,CO$2)&gt;DATE(2025,12,31),"",INDEX([1]A1!CL$9:CL$175,MATCH(1,--(RIGHT([1]A1!$B$9:$B$175,LEN([1]A1!$B$9:$B$175)-4)=$A27)*([1]A1!$C$9:$C$175=YEAR($F27)),0)))</f>
        <v/>
      </c>
      <c r="CP27" s="3" t="str" cm="1">
        <f t="array" ref="CP27">IF(EDATE($F27,CP$2)&gt;DATE(2025,12,31),"",INDEX([1]A1!CM$9:CM$175,MATCH(1,--(RIGHT([1]A1!$B$9:$B$175,LEN([1]A1!$B$9:$B$175)-4)=$A27)*([1]A1!$C$9:$C$175=YEAR($F27)),0)))</f>
        <v/>
      </c>
      <c r="CQ27" s="3" t="str" cm="1">
        <f t="array" ref="CQ27">IF(EDATE($F27,CQ$2)&gt;DATE(2025,12,31),"",INDEX([1]A1!CN$9:CN$175,MATCH(1,--(RIGHT([1]A1!$B$9:$B$175,LEN([1]A1!$B$9:$B$175)-4)=$A27)*([1]A1!$C$9:$C$175=YEAR($F27)),0)))</f>
        <v/>
      </c>
      <c r="CR27" s="3" t="str" cm="1">
        <f t="array" ref="CR27">IF(EDATE($F27,CR$2)&gt;DATE(2025,12,31),"",INDEX([1]A1!CO$9:CO$175,MATCH(1,--(RIGHT([1]A1!$B$9:$B$175,LEN([1]A1!$B$9:$B$175)-4)=$A27)*([1]A1!$C$9:$C$175=YEAR($F27)),0)))</f>
        <v/>
      </c>
      <c r="CS27" s="3" t="str" cm="1">
        <f t="array" ref="CS27">IF(EDATE($F27,CS$2)&gt;DATE(2025,12,31),"",INDEX([1]A1!CP$9:CP$175,MATCH(1,--(RIGHT([1]A1!$B$9:$B$175,LEN([1]A1!$B$9:$B$175)-4)=$A27)*([1]A1!$C$9:$C$175=YEAR($F27)),0)))</f>
        <v/>
      </c>
      <c r="CT27" s="3" t="str" cm="1">
        <f t="array" ref="CT27">IF(EDATE($F27,CT$2)&gt;DATE(2025,12,31),"",INDEX([1]A1!CQ$9:CQ$175,MATCH(1,--(RIGHT([1]A1!$B$9:$B$175,LEN([1]A1!$B$9:$B$175)-4)=$A27)*([1]A1!$C$9:$C$175=YEAR($F27)),0)))</f>
        <v/>
      </c>
      <c r="CU27" s="3" t="str" cm="1">
        <f t="array" ref="CU27">IF(EDATE($F27,CU$2)&gt;DATE(2025,12,31),"",INDEX([1]A1!CR$9:CR$175,MATCH(1,--(RIGHT([1]A1!$B$9:$B$175,LEN([1]A1!$B$9:$B$175)-4)=$A27)*([1]A1!$C$9:$C$175=YEAR($F27)),0)))</f>
        <v/>
      </c>
      <c r="CV27" s="3" t="str" cm="1">
        <f t="array" ref="CV27">IF(EDATE($F27,CV$2)&gt;DATE(2025,12,31),"",INDEX([1]A1!CS$9:CS$175,MATCH(1,--(RIGHT([1]A1!$B$9:$B$175,LEN([1]A1!$B$9:$B$175)-4)=$A27)*([1]A1!$C$9:$C$175=YEAR($F27)),0)))</f>
        <v/>
      </c>
      <c r="CW27" s="3" t="str" cm="1">
        <f t="array" ref="CW27">IF(EDATE($F27,CW$2)&gt;DATE(2025,12,31),"",INDEX([1]A1!CT$9:CT$175,MATCH(1,--(RIGHT([1]A1!$B$9:$B$175,LEN([1]A1!$B$9:$B$175)-4)=$A27)*([1]A1!$C$9:$C$175=YEAR($F27)),0)))</f>
        <v/>
      </c>
      <c r="CX27" s="3" t="str" cm="1">
        <f t="array" ref="CX27">IF(EDATE($F27,CX$2)&gt;DATE(2025,12,31),"",INDEX([1]A1!CU$9:CU$175,MATCH(1,--(RIGHT([1]A1!$B$9:$B$175,LEN([1]A1!$B$9:$B$175)-4)=$A27)*([1]A1!$C$9:$C$175=YEAR($F27)),0)))</f>
        <v/>
      </c>
      <c r="CY27" s="3" t="str" cm="1">
        <f t="array" ref="CY27">IF(EDATE($F27,CY$2)&gt;DATE(2025,12,31),"",INDEX([1]A1!CV$9:CV$175,MATCH(1,--(RIGHT([1]A1!$B$9:$B$175,LEN([1]A1!$B$9:$B$175)-4)=$A27)*([1]A1!$C$9:$C$175=YEAR($F27)),0)))</f>
        <v/>
      </c>
      <c r="CZ27" s="3" t="str" cm="1">
        <f t="array" ref="CZ27">IF(EDATE($F27,CZ$2)&gt;DATE(2025,12,31),"",INDEX([1]A1!CW$9:CW$175,MATCH(1,--(RIGHT([1]A1!$B$9:$B$175,LEN([1]A1!$B$9:$B$175)-4)=$A27)*([1]A1!$C$9:$C$175=YEAR($F27)),0)))</f>
        <v/>
      </c>
      <c r="DA27" s="3" t="str" cm="1">
        <f t="array" ref="DA27">IF(EDATE($F27,DA$2)&gt;DATE(2025,12,31),"",INDEX([1]A1!CX$9:CX$175,MATCH(1,--(RIGHT([1]A1!$B$9:$B$175,LEN([1]A1!$B$9:$B$175)-4)=$A27)*([1]A1!$C$9:$C$175=YEAR($F27)),0)))</f>
        <v/>
      </c>
      <c r="DB27" s="3" t="str" cm="1">
        <f t="array" ref="DB27">IF(EDATE($F27,DB$2)&gt;DATE(2025,12,31),"",INDEX([1]A1!CY$9:CY$175,MATCH(1,--(RIGHT([1]A1!$B$9:$B$175,LEN([1]A1!$B$9:$B$175)-4)=$A27)*([1]A1!$C$9:$C$175=YEAR($F27)),0)))</f>
        <v/>
      </c>
      <c r="DC27" s="3" t="str" cm="1">
        <f t="array" ref="DC27">IF(EDATE($F27,DC$2)&gt;DATE(2025,12,31),"",INDEX([1]A1!CZ$9:CZ$175,MATCH(1,--(RIGHT([1]A1!$B$9:$B$175,LEN([1]A1!$B$9:$B$175)-4)=$A27)*([1]A1!$C$9:$C$175=YEAR($F27)),0)))</f>
        <v/>
      </c>
      <c r="DD27" s="3" t="str" cm="1">
        <f t="array" ref="DD27">IF(EDATE($F27,DD$2)&gt;DATE(2025,12,31),"",INDEX([1]A1!DA$9:DA$175,MATCH(1,--(RIGHT([1]A1!$B$9:$B$175,LEN([1]A1!$B$9:$B$175)-4)=$A27)*([1]A1!$C$9:$C$175=YEAR($F27)),0)))</f>
        <v/>
      </c>
      <c r="DE27" s="3" t="str" cm="1">
        <f t="array" ref="DE27">IF(EDATE($F27,DE$2)&gt;DATE(2025,12,31),"",INDEX([1]A1!DB$9:DB$175,MATCH(1,--(RIGHT([1]A1!$B$9:$B$175,LEN([1]A1!$B$9:$B$175)-4)=$A27)*([1]A1!$C$9:$C$175=YEAR($F27)),0)))</f>
        <v/>
      </c>
      <c r="DF27" s="3" t="str" cm="1">
        <f t="array" ref="DF27">IF(EDATE($F27,DF$2)&gt;DATE(2025,12,31),"",INDEX([1]A1!DC$9:DC$175,MATCH(1,--(RIGHT([1]A1!$B$9:$B$175,LEN([1]A1!$B$9:$B$175)-4)=$A27)*([1]A1!$C$9:$C$175=YEAR($F27)),0)))</f>
        <v/>
      </c>
      <c r="DG27" s="3" t="str" cm="1">
        <f t="array" ref="DG27">IF(EDATE($F27,DG$2)&gt;DATE(2025,12,31),"",INDEX([1]A1!DD$9:DD$175,MATCH(1,--(RIGHT([1]A1!$B$9:$B$175,LEN([1]A1!$B$9:$B$175)-4)=$A27)*([1]A1!$C$9:$C$175=YEAR($F27)),0)))</f>
        <v/>
      </c>
      <c r="DH27" s="3" t="str" cm="1">
        <f t="array" ref="DH27">IF(EDATE($F27,DH$2)&gt;DATE(2025,12,31),"",INDEX([1]A1!DE$9:DE$175,MATCH(1,--(RIGHT([1]A1!$B$9:$B$175,LEN([1]A1!$B$9:$B$175)-4)=$A27)*([1]A1!$C$9:$C$175=YEAR($F27)),0)))</f>
        <v/>
      </c>
      <c r="DI27" s="3" t="str" cm="1">
        <f t="array" ref="DI27">IF(EDATE($F27,DI$2)&gt;DATE(2025,12,31),"",INDEX([1]A1!DF$9:DF$175,MATCH(1,--(RIGHT([1]A1!$B$9:$B$175,LEN([1]A1!$B$9:$B$175)-4)=$A27)*([1]A1!$C$9:$C$175=YEAR($F27)),0)))</f>
        <v/>
      </c>
      <c r="DJ27" s="3" t="str" cm="1">
        <f t="array" ref="DJ27">IF(EDATE($F27,DJ$2)&gt;DATE(2025,12,31),"",INDEX([1]A1!DG$9:DG$175,MATCH(1,--(RIGHT([1]A1!$B$9:$B$175,LEN([1]A1!$B$9:$B$175)-4)=$A27)*([1]A1!$C$9:$C$175=YEAR($F27)),0)))</f>
        <v/>
      </c>
      <c r="DK27" s="3" t="str" cm="1">
        <f t="array" ref="DK27">IF(EDATE($F27,DK$2)&gt;DATE(2025,12,31),"",INDEX([1]A1!DH$9:DH$175,MATCH(1,--(RIGHT([1]A1!$B$9:$B$175,LEN([1]A1!$B$9:$B$175)-4)=$A27)*([1]A1!$C$9:$C$175=YEAR($F27)),0)))</f>
        <v/>
      </c>
      <c r="DL27" s="3" t="str" cm="1">
        <f t="array" ref="DL27">IF(EDATE($F27,DL$2)&gt;DATE(2025,12,31),"",INDEX([1]A1!DI$9:DI$175,MATCH(1,--(RIGHT([1]A1!$B$9:$B$175,LEN([1]A1!$B$9:$B$175)-4)=$A27)*([1]A1!$C$9:$C$175=YEAR($F27)),0)))</f>
        <v/>
      </c>
      <c r="DM27" s="3" t="str" cm="1">
        <f t="array" ref="DM27">IF(EDATE($F27,DM$2)&gt;DATE(2025,12,31),"",INDEX([1]A1!DJ$9:DJ$175,MATCH(1,--(RIGHT([1]A1!$B$9:$B$175,LEN([1]A1!$B$9:$B$175)-4)=$A27)*([1]A1!$C$9:$C$175=YEAR($F27)),0)))</f>
        <v/>
      </c>
      <c r="DN27" s="3" t="str" cm="1">
        <f t="array" ref="DN27">IF(EDATE($F27,DN$2)&gt;DATE(2025,12,31),"",INDEX([1]A1!DK$9:DK$175,MATCH(1,--(RIGHT([1]A1!$B$9:$B$175,LEN([1]A1!$B$9:$B$175)-4)=$A27)*([1]A1!$C$9:$C$175=YEAR($F27)),0)))</f>
        <v/>
      </c>
      <c r="DO27" s="3" t="str" cm="1">
        <f t="array" ref="DO27">IF(EDATE($F27,DO$2)&gt;DATE(2025,12,31),"",INDEX([1]A1!DL$9:DL$175,MATCH(1,--(RIGHT([1]A1!$B$9:$B$175,LEN([1]A1!$B$9:$B$175)-4)=$A27)*([1]A1!$C$9:$C$175=YEAR($F27)),0)))</f>
        <v/>
      </c>
      <c r="DP27" s="3" t="str" cm="1">
        <f t="array" ref="DP27">IF(EDATE($F27,DP$2)&gt;DATE(2025,12,31),"",INDEX([1]A1!DM$9:DM$175,MATCH(1,--(RIGHT([1]A1!$B$9:$B$175,LEN([1]A1!$B$9:$B$175)-4)=$A27)*([1]A1!$C$9:$C$175=YEAR($F27)),0)))</f>
        <v/>
      </c>
      <c r="DQ27" s="3" t="str" cm="1">
        <f t="array" ref="DQ27">IF(EDATE($F27,DQ$2)&gt;DATE(2025,12,31),"",INDEX([1]A1!DN$9:DN$175,MATCH(1,--(RIGHT([1]A1!$B$9:$B$175,LEN([1]A1!$B$9:$B$175)-4)=$A27)*([1]A1!$C$9:$C$175=YEAR($F27)),0)))</f>
        <v/>
      </c>
      <c r="DR27" s="3" t="str" cm="1">
        <f t="array" ref="DR27">IF(EDATE($F27,DR$2)&gt;DATE(2025,12,31),"",INDEX([1]A1!DO$9:DO$175,MATCH(1,--(RIGHT([1]A1!$B$9:$B$175,LEN([1]A1!$B$9:$B$175)-4)=$A27)*([1]A1!$C$9:$C$175=YEAR($F27)),0)))</f>
        <v/>
      </c>
      <c r="DS27" s="3" t="str" cm="1">
        <f t="array" ref="DS27">IF(EDATE($F27,DS$2)&gt;DATE(2025,12,31),"",INDEX([1]A1!DP$9:DP$175,MATCH(1,--(RIGHT([1]A1!$B$9:$B$175,LEN([1]A1!$B$9:$B$175)-4)=$A27)*([1]A1!$C$9:$C$175=YEAR($F27)),0)))</f>
        <v/>
      </c>
      <c r="DT27" s="3" t="str" cm="1">
        <f t="array" ref="DT27">IF(EDATE($F27,DT$2)&gt;DATE(2025,12,31),"",INDEX([1]A1!DQ$9:DQ$175,MATCH(1,--(RIGHT([1]A1!$B$9:$B$175,LEN([1]A1!$B$9:$B$175)-4)=$A27)*([1]A1!$C$9:$C$175=YEAR($F27)),0)))</f>
        <v/>
      </c>
      <c r="DU27" s="3" t="str" cm="1">
        <f t="array" ref="DU27">IF(EDATE($F27,DU$2)&gt;DATE(2025,12,31),"",INDEX([1]A1!DR$9:DR$175,MATCH(1,--(RIGHT([1]A1!$B$9:$B$175,LEN([1]A1!$B$9:$B$175)-4)=$A27)*([1]A1!$C$9:$C$175=YEAR($F27)),0)))</f>
        <v/>
      </c>
      <c r="DV27" s="3" t="str" cm="1">
        <f t="array" ref="DV27">IF(EDATE($F27,DV$2)&gt;DATE(2025,12,31),"",INDEX([1]A1!DS$9:DS$175,MATCH(1,--(RIGHT([1]A1!$B$9:$B$175,LEN([1]A1!$B$9:$B$175)-4)=$A27)*([1]A1!$C$9:$C$175=YEAR($F27)),0)))</f>
        <v/>
      </c>
      <c r="DW27" s="3" t="str" cm="1">
        <f t="array" ref="DW27">IF(EDATE($F27,DW$2)&gt;DATE(2025,12,31),"",INDEX([1]A1!DT$9:DT$175,MATCH(1,--(RIGHT([1]A1!$B$9:$B$175,LEN([1]A1!$B$9:$B$175)-4)=$A27)*([1]A1!$C$9:$C$175=YEAR($F27)),0)))</f>
        <v/>
      </c>
      <c r="DX27" s="3" t="str" cm="1">
        <f t="array" ref="DX27">IF(EDATE($F27,DX$2)&gt;DATE(2025,12,31),"",INDEX([1]A1!DU$9:DU$175,MATCH(1,--(RIGHT([1]A1!$B$9:$B$175,LEN([1]A1!$B$9:$B$175)-4)=$A27)*([1]A1!$C$9:$C$175=YEAR($F27)),0)))</f>
        <v/>
      </c>
      <c r="DY27" s="3" t="str" cm="1">
        <f t="array" ref="DY27">IF(EDATE($F27,DY$2)&gt;DATE(2025,12,31),"",INDEX([1]A1!DV$9:DV$175,MATCH(1,--(RIGHT([1]A1!$B$9:$B$175,LEN([1]A1!$B$9:$B$175)-4)=$A27)*([1]A1!$C$9:$C$175=YEAR($F27)),0)))</f>
        <v/>
      </c>
      <c r="DZ27" s="3" t="str" cm="1">
        <f t="array" ref="DZ27">IF(EDATE($F27,DZ$2)&gt;DATE(2025,12,31),"",INDEX([1]A1!DW$9:DW$175,MATCH(1,--(RIGHT([1]A1!$B$9:$B$175,LEN([1]A1!$B$9:$B$175)-4)=$A27)*([1]A1!$C$9:$C$175=YEAR($F27)),0)))</f>
        <v/>
      </c>
      <c r="EA27" s="3" t="str" cm="1">
        <f t="array" ref="EA27">IF(EDATE($F27,EA$2)&gt;DATE(2025,12,31),"",INDEX([1]A1!DX$9:DX$175,MATCH(1,--(RIGHT([1]A1!$B$9:$B$175,LEN([1]A1!$B$9:$B$175)-4)=$A27)*([1]A1!$C$9:$C$175=YEAR($F27)),0)))</f>
        <v/>
      </c>
      <c r="EB27" s="3" t="str" cm="1">
        <f t="array" ref="EB27">IF(EDATE($F27,EB$2)&gt;DATE(2025,12,31),"",INDEX([1]A1!DY$9:DY$175,MATCH(1,--(RIGHT([1]A1!$B$9:$B$175,LEN([1]A1!$B$9:$B$175)-4)=$A27)*([1]A1!$C$9:$C$175=YEAR($F27)),0)))</f>
        <v/>
      </c>
      <c r="EC27" s="3" t="str" cm="1">
        <f t="array" ref="EC27">IF(EDATE($F27,EC$2)&gt;DATE(2025,12,31),"",INDEX([1]A1!DZ$9:DZ$175,MATCH(1,--(RIGHT([1]A1!$B$9:$B$175,LEN([1]A1!$B$9:$B$175)-4)=$A27)*([1]A1!$C$9:$C$175=YEAR($F27)),0)))</f>
        <v/>
      </c>
      <c r="ED27" s="3" t="str" cm="1">
        <f t="array" ref="ED27">IF(EDATE($F27,ED$2)&gt;DATE(2025,12,31),"",INDEX([1]A1!EA$9:EA$175,MATCH(1,--(RIGHT([1]A1!$B$9:$B$175,LEN([1]A1!$B$9:$B$175)-4)=$A27)*([1]A1!$C$9:$C$175=YEAR($F27)),0)))</f>
        <v/>
      </c>
      <c r="EE27" s="3" t="str" cm="1">
        <f t="array" ref="EE27">IF(EDATE($F27,EE$2)&gt;DATE(2025,12,31),"",INDEX([1]A1!EB$9:EB$175,MATCH(1,--(RIGHT([1]A1!$B$9:$B$175,LEN([1]A1!$B$9:$B$175)-4)=$A27)*([1]A1!$C$9:$C$175=YEAR($F27)),0)))</f>
        <v/>
      </c>
      <c r="EF27" s="3" t="str" cm="1">
        <f t="array" ref="EF27">IF(EDATE($F27,EF$2)&gt;DATE(2025,12,31),"",INDEX([1]A1!EC$9:EC$175,MATCH(1,--(RIGHT([1]A1!$B$9:$B$175,LEN([1]A1!$B$9:$B$175)-4)=$A27)*([1]A1!$C$9:$C$175=YEAR($F27)),0)))</f>
        <v/>
      </c>
      <c r="EG27" s="3" t="str" cm="1">
        <f t="array" ref="EG27">IF(EDATE($F27,EG$2)&gt;DATE(2025,12,31),"",INDEX([1]A1!ED$9:ED$175,MATCH(1,--(RIGHT([1]A1!$B$9:$B$175,LEN([1]A1!$B$9:$B$175)-4)=$A27)*([1]A1!$C$9:$C$175=YEAR($F27)),0)))</f>
        <v/>
      </c>
      <c r="EH27" s="3" t="str" cm="1">
        <f t="array" ref="EH27">IF(EDATE($F27,EH$2)&gt;DATE(2025,12,31),"",INDEX([1]A1!EE$9:EE$175,MATCH(1,--(RIGHT([1]A1!$B$9:$B$175,LEN([1]A1!$B$9:$B$175)-4)=$A27)*([1]A1!$C$9:$C$175=YEAR($F27)),0)))</f>
        <v/>
      </c>
      <c r="EI27" s="3" t="str" cm="1">
        <f t="array" ref="EI27">IF(EDATE($F27,EI$2)&gt;DATE(2025,12,31),"",INDEX([1]A1!EF$9:EF$175,MATCH(1,--(RIGHT([1]A1!$B$9:$B$175,LEN([1]A1!$B$9:$B$175)-4)=$A27)*([1]A1!$C$9:$C$175=YEAR($F27)),0)))</f>
        <v/>
      </c>
      <c r="EJ27" s="3" t="str" cm="1">
        <f t="array" ref="EJ27">IF(EDATE($F27,EJ$2)&gt;DATE(2025,12,31),"",INDEX([1]A1!EG$9:EG$175,MATCH(1,--(RIGHT([1]A1!$B$9:$B$175,LEN([1]A1!$B$9:$B$175)-4)=$A27)*([1]A1!$C$9:$C$175=YEAR($F27)),0)))</f>
        <v/>
      </c>
      <c r="EK27" s="3" t="str" cm="1">
        <f t="array" ref="EK27">IF(EDATE($F27,EK$2)&gt;DATE(2025,12,31),"",INDEX([1]A1!EH$9:EH$175,MATCH(1,--(RIGHT([1]A1!$B$9:$B$175,LEN([1]A1!$B$9:$B$175)-4)=$A27)*([1]A1!$C$9:$C$175=YEAR($F27)),0)))</f>
        <v/>
      </c>
      <c r="EL27" s="3" t="str" cm="1">
        <f t="array" ref="EL27">IF(EDATE($F27,EL$2)&gt;DATE(2025,12,31),"",INDEX([1]A1!EI$9:EI$175,MATCH(1,--(RIGHT([1]A1!$B$9:$B$175,LEN([1]A1!$B$9:$B$175)-4)=$A27)*([1]A1!$C$9:$C$175=YEAR($F27)),0)))</f>
        <v/>
      </c>
      <c r="EM27" s="3" t="str" cm="1">
        <f t="array" ref="EM27">IF(EDATE($F27,EM$2)&gt;DATE(2025,12,31),"",INDEX([1]A1!EJ$9:EJ$175,MATCH(1,--(RIGHT([1]A1!$B$9:$B$175,LEN([1]A1!$B$9:$B$175)-4)=$A27)*([1]A1!$C$9:$C$175=YEAR($F27)),0)))</f>
        <v/>
      </c>
      <c r="EN27" s="3" t="str" cm="1">
        <f t="array" ref="EN27">IF(EDATE($F27,EN$2)&gt;DATE(2025,12,31),"",INDEX([1]A1!EK$9:EK$175,MATCH(1,--(RIGHT([1]A1!$B$9:$B$175,LEN([1]A1!$B$9:$B$175)-4)=$A27)*([1]A1!$C$9:$C$175=YEAR($F27)),0)))</f>
        <v/>
      </c>
      <c r="EO27" s="3" t="str" cm="1">
        <f t="array" ref="EO27">IF(EDATE($F27,EO$2)&gt;DATE(2025,12,31),"",INDEX([1]A1!EL$9:EL$175,MATCH(1,--(RIGHT([1]A1!$B$9:$B$175,LEN([1]A1!$B$9:$B$175)-4)=$A27)*([1]A1!$C$9:$C$175=YEAR($F27)),0)))</f>
        <v/>
      </c>
      <c r="EP27" s="3" t="str" cm="1">
        <f t="array" ref="EP27">IF(EDATE($F27,EP$2)&gt;DATE(2025,12,31),"",INDEX([1]A1!EM$9:EM$175,MATCH(1,--(RIGHT([1]A1!$B$9:$B$175,LEN([1]A1!$B$9:$B$175)-4)=$A27)*([1]A1!$C$9:$C$175=YEAR($F27)),0)))</f>
        <v/>
      </c>
      <c r="EQ27" s="3" t="str" cm="1">
        <f t="array" ref="EQ27">IF(EDATE($F27,EQ$2)&gt;DATE(2025,12,31),"",INDEX([1]A1!EN$9:EN$175,MATCH(1,--(RIGHT([1]A1!$B$9:$B$175,LEN([1]A1!$B$9:$B$175)-4)=$A27)*([1]A1!$C$9:$C$175=YEAR($F27)),0)))</f>
        <v/>
      </c>
      <c r="ER27" s="3" t="str" cm="1">
        <f t="array" ref="ER27">IF(EDATE($F27,ER$2)&gt;DATE(2025,12,31),"",INDEX([1]A1!EO$9:EO$175,MATCH(1,--(RIGHT([1]A1!$B$9:$B$175,LEN([1]A1!$B$9:$B$175)-4)=$A27)*([1]A1!$C$9:$C$175=YEAR($F27)),0)))</f>
        <v/>
      </c>
      <c r="ES27" s="3" t="str" cm="1">
        <f t="array" ref="ES27">IF(EDATE($F27,ES$2)&gt;DATE(2025,12,31),"",INDEX([1]A1!EP$9:EP$175,MATCH(1,--(RIGHT([1]A1!$B$9:$B$175,LEN([1]A1!$B$9:$B$175)-4)=$A27)*([1]A1!$C$9:$C$175=YEAR($F27)),0)))</f>
        <v/>
      </c>
      <c r="ET27" s="3" t="str" cm="1">
        <f t="array" ref="ET27">IF(EDATE($F27,ET$2)&gt;DATE(2025,12,31),"",INDEX([1]A1!EQ$9:EQ$175,MATCH(1,--(RIGHT([1]A1!$B$9:$B$175,LEN([1]A1!$B$9:$B$175)-4)=$A27)*([1]A1!$C$9:$C$175=YEAR($F27)),0)))</f>
        <v/>
      </c>
      <c r="EU27" s="3" t="str" cm="1">
        <f t="array" ref="EU27">IF(EDATE($F27,EU$2)&gt;DATE(2025,12,31),"",INDEX([1]A1!ER$9:ER$175,MATCH(1,--(RIGHT([1]A1!$B$9:$B$175,LEN([1]A1!$B$9:$B$175)-4)=$A27)*([1]A1!$C$9:$C$175=YEAR($F27)),0)))</f>
        <v/>
      </c>
      <c r="EV27" s="3" t="str" cm="1">
        <f t="array" ref="EV27">IF(EDATE($F27,EV$2)&gt;DATE(2025,12,31),"",INDEX([1]A1!ES$9:ES$175,MATCH(1,--(RIGHT([1]A1!$B$9:$B$175,LEN([1]A1!$B$9:$B$175)-4)=$A27)*([1]A1!$C$9:$C$175=YEAR($F27)),0)))</f>
        <v/>
      </c>
      <c r="EW27" s="3" t="str" cm="1">
        <f t="array" ref="EW27">IF(EDATE($F27,EW$2)&gt;DATE(2025,12,31),"",INDEX([1]A1!ET$9:ET$175,MATCH(1,--(RIGHT([1]A1!$B$9:$B$175,LEN([1]A1!$B$9:$B$175)-4)=$A27)*([1]A1!$C$9:$C$175=YEAR($F27)),0)))</f>
        <v/>
      </c>
      <c r="EX27" s="3" t="str" cm="1">
        <f t="array" ref="EX27">IF(EDATE($F27,EX$2)&gt;DATE(2025,12,31),"",INDEX([1]A1!EU$9:EU$175,MATCH(1,--(RIGHT([1]A1!$B$9:$B$175,LEN([1]A1!$B$9:$B$175)-4)=$A27)*([1]A1!$C$9:$C$175=YEAR($F27)),0)))</f>
        <v/>
      </c>
      <c r="EY27" s="3" t="str" cm="1">
        <f t="array" ref="EY27">IF(EDATE($F27,EY$2)&gt;DATE(2025,12,31),"",INDEX([1]A1!EV$9:EV$175,MATCH(1,--(RIGHT([1]A1!$B$9:$B$175,LEN([1]A1!$B$9:$B$175)-4)=$A27)*([1]A1!$C$9:$C$175=YEAR($F27)),0)))</f>
        <v/>
      </c>
      <c r="EZ27" s="3" t="str" cm="1">
        <f t="array" ref="EZ27">IF(EDATE($F27,EZ$2)&gt;DATE(2025,12,31),"",INDEX([1]A1!EW$9:EW$175,MATCH(1,--(RIGHT([1]A1!$B$9:$B$175,LEN([1]A1!$B$9:$B$175)-4)=$A27)*([1]A1!$C$9:$C$175=YEAR($F27)),0)))</f>
        <v/>
      </c>
      <c r="FA27" s="3" t="str" cm="1">
        <f t="array" ref="FA27">IF(EDATE($F27,FA$2)&gt;DATE(2025,12,31),"",INDEX([1]A1!EX$9:EX$175,MATCH(1,--(RIGHT([1]A1!$B$9:$B$175,LEN([1]A1!$B$9:$B$175)-4)=$A27)*([1]A1!$C$9:$C$175=YEAR($F27)),0)))</f>
        <v/>
      </c>
    </row>
    <row r="28" spans="1:157" x14ac:dyDescent="0.2">
      <c r="A28" s="28" t="s">
        <v>808</v>
      </c>
      <c r="B28" s="8" t="s">
        <v>78</v>
      </c>
      <c r="C28" s="8" t="s">
        <v>65</v>
      </c>
      <c r="D28" s="9" t="s">
        <v>19</v>
      </c>
      <c r="E28" s="9" t="s">
        <v>0</v>
      </c>
      <c r="F28" s="94">
        <f t="shared" si="6"/>
        <v>40179</v>
      </c>
      <c r="G28" s="3" cm="1">
        <f t="array" ref="G28">IF(EDATE($F28,G$2)&gt;DATE(2025,12,31),"",INDEX([1]A1!D$9:D$175,MATCH(1,--(RIGHT([1]A1!$B$9:$B$175,LEN([1]A1!$B$9:$B$175)-4)=$A28)*([1]A1!$C$9:$C$175=YEAR($F28)),0)))</f>
        <v>88467262.760000005</v>
      </c>
      <c r="H28" s="3" cm="1">
        <f t="array" ref="H28">IF(EDATE($F28,H$2)&gt;DATE(2025,12,31),"",INDEX([1]A1!E$9:E$175,MATCH(1,--(RIGHT([1]A1!$B$9:$B$175,LEN([1]A1!$B$9:$B$175)-4)=$A28)*([1]A1!$C$9:$C$175=YEAR($F28)),0)))</f>
        <v>174536683.91000006</v>
      </c>
      <c r="I28" s="3" cm="1">
        <f t="array" ref="I28">IF(EDATE($F28,I$2)&gt;DATE(2025,12,31),"",INDEX([1]A1!F$9:F$175,MATCH(1,--(RIGHT([1]A1!$B$9:$B$175,LEN([1]A1!$B$9:$B$175)-4)=$A28)*([1]A1!$C$9:$C$175=YEAR($F28)),0)))</f>
        <v>188959818.11000004</v>
      </c>
      <c r="J28" s="3" cm="1">
        <f t="array" ref="J28">IF(EDATE($F28,J$2)&gt;DATE(2025,12,31),"",INDEX([1]A1!G$9:G$175,MATCH(1,--(RIGHT([1]A1!$B$9:$B$175,LEN([1]A1!$B$9:$B$175)-4)=$A28)*([1]A1!$C$9:$C$175=YEAR($F28)),0)))</f>
        <v>189147263.33999997</v>
      </c>
      <c r="K28" s="3" cm="1">
        <f t="array" ref="K28">IF(EDATE($F28,K$2)&gt;DATE(2025,12,31),"",INDEX([1]A1!H$9:H$175,MATCH(1,--(RIGHT([1]A1!$B$9:$B$175,LEN([1]A1!$B$9:$B$175)-4)=$A28)*([1]A1!$C$9:$C$175=YEAR($F28)),0)))</f>
        <v>190864247.69999996</v>
      </c>
      <c r="L28" s="3" cm="1">
        <f t="array" ref="L28">IF(EDATE($F28,L$2)&gt;DATE(2025,12,31),"",INDEX([1]A1!I$9:I$175,MATCH(1,--(RIGHT([1]A1!$B$9:$B$175,LEN([1]A1!$B$9:$B$175)-4)=$A28)*([1]A1!$C$9:$C$175=YEAR($F28)),0)))</f>
        <v>191387067.62999991</v>
      </c>
      <c r="M28" s="3" cm="1">
        <f t="array" ref="M28">IF(EDATE($F28,M$2)&gt;DATE(2025,12,31),"",INDEX([1]A1!J$9:J$175,MATCH(1,--(RIGHT([1]A1!$B$9:$B$175,LEN([1]A1!$B$9:$B$175)-4)=$A28)*([1]A1!$C$9:$C$175=YEAR($F28)),0)))</f>
        <v>191482406.4199999</v>
      </c>
      <c r="N28" s="3" cm="1">
        <f t="array" ref="N28">IF(EDATE($F28,N$2)&gt;DATE(2025,12,31),"",INDEX([1]A1!K$9:K$175,MATCH(1,--(RIGHT([1]A1!$B$9:$B$175,LEN([1]A1!$B$9:$B$175)-4)=$A28)*([1]A1!$C$9:$C$175=YEAR($F28)),0)))</f>
        <v>191686882.86999992</v>
      </c>
      <c r="O28" s="3" cm="1">
        <f t="array" ref="O28">IF(EDATE($F28,O$2)&gt;DATE(2025,12,31),"",INDEX([1]A1!L$9:L$175,MATCH(1,--(RIGHT([1]A1!$B$9:$B$175,LEN([1]A1!$B$9:$B$175)-4)=$A28)*([1]A1!$C$9:$C$175=YEAR($F28)),0)))</f>
        <v>191978254.62999991</v>
      </c>
      <c r="P28" s="3" cm="1">
        <f t="array" ref="P28">IF(EDATE($F28,P$2)&gt;DATE(2025,12,31),"",INDEX([1]A1!M$9:M$175,MATCH(1,--(RIGHT([1]A1!$B$9:$B$175,LEN([1]A1!$B$9:$B$175)-4)=$A28)*([1]A1!$C$9:$C$175=YEAR($F28)),0)))</f>
        <v>191952186.52999988</v>
      </c>
      <c r="Q28" s="3" cm="1">
        <f t="array" ref="Q28">IF(EDATE($F28,Q$2)&gt;DATE(2025,12,31),"",INDEX([1]A1!N$9:N$175,MATCH(1,--(RIGHT([1]A1!$B$9:$B$175,LEN([1]A1!$B$9:$B$175)-4)=$A28)*([1]A1!$C$9:$C$175=YEAR($F28)),0)))</f>
        <v>191951717.66999987</v>
      </c>
      <c r="R28" s="3" cm="1">
        <f t="array" ref="R28">IF(EDATE($F28,R$2)&gt;DATE(2025,12,31),"",INDEX([1]A1!O$9:O$175,MATCH(1,--(RIGHT([1]A1!$B$9:$B$175,LEN([1]A1!$B$9:$B$175)-4)=$A28)*([1]A1!$C$9:$C$175=YEAR($F28)),0)))</f>
        <v>191913277.70999986</v>
      </c>
      <c r="S28" s="3" cm="1">
        <f t="array" ref="S28">IF(EDATE($F28,S$2)&gt;DATE(2025,12,31),"",INDEX([1]A1!P$9:P$175,MATCH(1,--(RIGHT([1]A1!$B$9:$B$175,LEN([1]A1!$B$9:$B$175)-4)=$A28)*([1]A1!$C$9:$C$175=YEAR($F28)),0)))</f>
        <v>191913832.3899999</v>
      </c>
      <c r="T28" s="3" cm="1">
        <f t="array" ref="T28">IF(EDATE($F28,T$2)&gt;DATE(2025,12,31),"",INDEX([1]A1!Q$9:Q$175,MATCH(1,--(RIGHT([1]A1!$B$9:$B$175,LEN([1]A1!$B$9:$B$175)-4)=$A28)*([1]A1!$C$9:$C$175=YEAR($F28)),0)))</f>
        <v>191951932.90999991</v>
      </c>
      <c r="U28" s="3" cm="1">
        <f t="array" ref="U28">IF(EDATE($F28,U$2)&gt;DATE(2025,12,31),"",INDEX([1]A1!R$9:R$175,MATCH(1,--(RIGHT([1]A1!$B$9:$B$175,LEN([1]A1!$B$9:$B$175)-4)=$A28)*([1]A1!$C$9:$C$175=YEAR($F28)),0)))</f>
        <v>191951944.0399999</v>
      </c>
      <c r="V28" s="3" cm="1">
        <f t="array" ref="V28">IF(EDATE($F28,V$2)&gt;DATE(2025,12,31),"",INDEX([1]A1!S$9:S$175,MATCH(1,--(RIGHT([1]A1!$B$9:$B$175,LEN([1]A1!$B$9:$B$175)-4)=$A28)*([1]A1!$C$9:$C$175=YEAR($F28)),0)))</f>
        <v>191951944.0399999</v>
      </c>
      <c r="W28" s="3" t="str" cm="1">
        <f t="array" ref="W28">IF(EDATE($F28,W$2)&gt;DATE(2025,12,31),"",INDEX([1]A1!T$9:T$175,MATCH(1,--(RIGHT([1]A1!$B$9:$B$175,LEN([1]A1!$B$9:$B$175)-4)=$A28)*([1]A1!$C$9:$C$175=YEAR($F28)),0)))</f>
        <v/>
      </c>
      <c r="X28" s="3" t="str" cm="1">
        <f t="array" ref="X28">IF(EDATE($F28,X$2)&gt;DATE(2025,12,31),"",INDEX([1]A1!U$9:U$175,MATCH(1,--(RIGHT([1]A1!$B$9:$B$175,LEN([1]A1!$B$9:$B$175)-4)=$A28)*([1]A1!$C$9:$C$175=YEAR($F28)),0)))</f>
        <v/>
      </c>
      <c r="Y28" s="3" t="str" cm="1">
        <f t="array" ref="Y28">IF(EDATE($F28,Y$2)&gt;DATE(2025,12,31),"",INDEX([1]A1!V$9:V$175,MATCH(1,--(RIGHT([1]A1!$B$9:$B$175,LEN([1]A1!$B$9:$B$175)-4)=$A28)*([1]A1!$C$9:$C$175=YEAR($F28)),0)))</f>
        <v/>
      </c>
      <c r="Z28" s="3" t="str" cm="1">
        <f t="array" ref="Z28">IF(EDATE($F28,Z$2)&gt;DATE(2025,12,31),"",INDEX([1]A1!W$9:W$175,MATCH(1,--(RIGHT([1]A1!$B$9:$B$175,LEN([1]A1!$B$9:$B$175)-4)=$A28)*([1]A1!$C$9:$C$175=YEAR($F28)),0)))</f>
        <v/>
      </c>
      <c r="AA28" s="3" t="str" cm="1">
        <f t="array" ref="AA28">IF(EDATE($F28,AA$2)&gt;DATE(2025,12,31),"",INDEX([1]A1!X$9:X$175,MATCH(1,--(RIGHT([1]A1!$B$9:$B$175,LEN([1]A1!$B$9:$B$175)-4)=$A28)*([1]A1!$C$9:$C$175=YEAR($F28)),0)))</f>
        <v/>
      </c>
      <c r="AB28" s="3" t="str" cm="1">
        <f t="array" ref="AB28">IF(EDATE($F28,AB$2)&gt;DATE(2025,12,31),"",INDEX([1]A1!Y$9:Y$175,MATCH(1,--(RIGHT([1]A1!$B$9:$B$175,LEN([1]A1!$B$9:$B$175)-4)=$A28)*([1]A1!$C$9:$C$175=YEAR($F28)),0)))</f>
        <v/>
      </c>
      <c r="AC28" s="3" t="str" cm="1">
        <f t="array" ref="AC28">IF(EDATE($F28,AC$2)&gt;DATE(2025,12,31),"",INDEX([1]A1!Z$9:Z$175,MATCH(1,--(RIGHT([1]A1!$B$9:$B$175,LEN([1]A1!$B$9:$B$175)-4)=$A28)*([1]A1!$C$9:$C$175=YEAR($F28)),0)))</f>
        <v/>
      </c>
      <c r="AD28" s="3" t="str" cm="1">
        <f t="array" ref="AD28">IF(EDATE($F28,AD$2)&gt;DATE(2025,12,31),"",INDEX([1]A1!AA$9:AA$175,MATCH(1,--(RIGHT([1]A1!$B$9:$B$175,LEN([1]A1!$B$9:$B$175)-4)=$A28)*([1]A1!$C$9:$C$175=YEAR($F28)),0)))</f>
        <v/>
      </c>
      <c r="AE28" s="3" t="str" cm="1">
        <f t="array" ref="AE28">IF(EDATE($F28,AE$2)&gt;DATE(2025,12,31),"",INDEX([1]A1!AB$9:AB$175,MATCH(1,--(RIGHT([1]A1!$B$9:$B$175,LEN([1]A1!$B$9:$B$175)-4)=$A28)*([1]A1!$C$9:$C$175=YEAR($F28)),0)))</f>
        <v/>
      </c>
      <c r="AF28" s="3" t="str" cm="1">
        <f t="array" ref="AF28">IF(EDATE($F28,AF$2)&gt;DATE(2025,12,31),"",INDEX([1]A1!AC$9:AC$175,MATCH(1,--(RIGHT([1]A1!$B$9:$B$175,LEN([1]A1!$B$9:$B$175)-4)=$A28)*([1]A1!$C$9:$C$175=YEAR($F28)),0)))</f>
        <v/>
      </c>
      <c r="AG28" s="3" t="str" cm="1">
        <f t="array" ref="AG28">IF(EDATE($F28,AG$2)&gt;DATE(2025,12,31),"",INDEX([1]A1!AD$9:AD$175,MATCH(1,--(RIGHT([1]A1!$B$9:$B$175,LEN([1]A1!$B$9:$B$175)-4)=$A28)*([1]A1!$C$9:$C$175=YEAR($F28)),0)))</f>
        <v/>
      </c>
      <c r="AH28" s="3" t="str" cm="1">
        <f t="array" ref="AH28">IF(EDATE($F28,AH$2)&gt;DATE(2025,12,31),"",INDEX([1]A1!AE$9:AE$175,MATCH(1,--(RIGHT([1]A1!$B$9:$B$175,LEN([1]A1!$B$9:$B$175)-4)=$A28)*([1]A1!$C$9:$C$175=YEAR($F28)),0)))</f>
        <v/>
      </c>
      <c r="AI28" s="3" t="str" cm="1">
        <f t="array" ref="AI28">IF(EDATE($F28,AI$2)&gt;DATE(2025,12,31),"",INDEX([1]A1!AF$9:AF$175,MATCH(1,--(RIGHT([1]A1!$B$9:$B$175,LEN([1]A1!$B$9:$B$175)-4)=$A28)*([1]A1!$C$9:$C$175=YEAR($F28)),0)))</f>
        <v/>
      </c>
      <c r="AJ28" s="3" t="str" cm="1">
        <f t="array" ref="AJ28">IF(EDATE($F28,AJ$2)&gt;DATE(2025,12,31),"",INDEX([1]A1!AG$9:AG$175,MATCH(1,--(RIGHT([1]A1!$B$9:$B$175,LEN([1]A1!$B$9:$B$175)-4)=$A28)*([1]A1!$C$9:$C$175=YEAR($F28)),0)))</f>
        <v/>
      </c>
      <c r="AK28" s="3" t="str" cm="1">
        <f t="array" ref="AK28">IF(EDATE($F28,AK$2)&gt;DATE(2025,12,31),"",INDEX([1]A1!AH$9:AH$175,MATCH(1,--(RIGHT([1]A1!$B$9:$B$175,LEN([1]A1!$B$9:$B$175)-4)=$A28)*([1]A1!$C$9:$C$175=YEAR($F28)),0)))</f>
        <v/>
      </c>
      <c r="AL28" s="3" t="str" cm="1">
        <f t="array" ref="AL28">IF(EDATE($F28,AL$2)&gt;DATE(2025,12,31),"",INDEX([1]A1!AI$9:AI$175,MATCH(1,--(RIGHT([1]A1!$B$9:$B$175,LEN([1]A1!$B$9:$B$175)-4)=$A28)*([1]A1!$C$9:$C$175=YEAR($F28)),0)))</f>
        <v/>
      </c>
      <c r="AM28" s="3" t="str" cm="1">
        <f t="array" ref="AM28">IF(EDATE($F28,AM$2)&gt;DATE(2025,12,31),"",INDEX([1]A1!AJ$9:AJ$175,MATCH(1,--(RIGHT([1]A1!$B$9:$B$175,LEN([1]A1!$B$9:$B$175)-4)=$A28)*([1]A1!$C$9:$C$175=YEAR($F28)),0)))</f>
        <v/>
      </c>
      <c r="AN28" s="3" t="str" cm="1">
        <f t="array" ref="AN28">IF(EDATE($F28,AN$2)&gt;DATE(2025,12,31),"",INDEX([1]A1!AK$9:AK$175,MATCH(1,--(RIGHT([1]A1!$B$9:$B$175,LEN([1]A1!$B$9:$B$175)-4)=$A28)*([1]A1!$C$9:$C$175=YEAR($F28)),0)))</f>
        <v/>
      </c>
      <c r="AO28" s="3" t="str" cm="1">
        <f t="array" ref="AO28">IF(EDATE($F28,AO$2)&gt;DATE(2025,12,31),"",INDEX([1]A1!AL$9:AL$175,MATCH(1,--(RIGHT([1]A1!$B$9:$B$175,LEN([1]A1!$B$9:$B$175)-4)=$A28)*([1]A1!$C$9:$C$175=YEAR($F28)),0)))</f>
        <v/>
      </c>
      <c r="AP28" s="3" t="str" cm="1">
        <f t="array" ref="AP28">IF(EDATE($F28,AP$2)&gt;DATE(2025,12,31),"",INDEX([1]A1!AM$9:AM$175,MATCH(1,--(RIGHT([1]A1!$B$9:$B$175,LEN([1]A1!$B$9:$B$175)-4)=$A28)*([1]A1!$C$9:$C$175=YEAR($F28)),0)))</f>
        <v/>
      </c>
      <c r="AQ28" s="3" t="str" cm="1">
        <f t="array" ref="AQ28">IF(EDATE($F28,AQ$2)&gt;DATE(2025,12,31),"",INDEX([1]A1!AN$9:AN$175,MATCH(1,--(RIGHT([1]A1!$B$9:$B$175,LEN([1]A1!$B$9:$B$175)-4)=$A28)*([1]A1!$C$9:$C$175=YEAR($F28)),0)))</f>
        <v/>
      </c>
      <c r="AR28" s="3" t="str" cm="1">
        <f t="array" ref="AR28">IF(EDATE($F28,AR$2)&gt;DATE(2025,12,31),"",INDEX([1]A1!AO$9:AO$175,MATCH(1,--(RIGHT([1]A1!$B$9:$B$175,LEN([1]A1!$B$9:$B$175)-4)=$A28)*([1]A1!$C$9:$C$175=YEAR($F28)),0)))</f>
        <v/>
      </c>
      <c r="AS28" s="3" t="str" cm="1">
        <f t="array" ref="AS28">IF(EDATE($F28,AS$2)&gt;DATE(2025,12,31),"",INDEX([1]A1!AP$9:AP$175,MATCH(1,--(RIGHT([1]A1!$B$9:$B$175,LEN([1]A1!$B$9:$B$175)-4)=$A28)*([1]A1!$C$9:$C$175=YEAR($F28)),0)))</f>
        <v/>
      </c>
      <c r="AT28" s="3" t="str" cm="1">
        <f t="array" ref="AT28">IF(EDATE($F28,AT$2)&gt;DATE(2025,12,31),"",INDEX([1]A1!AQ$9:AQ$175,MATCH(1,--(RIGHT([1]A1!$B$9:$B$175,LEN([1]A1!$B$9:$B$175)-4)=$A28)*([1]A1!$C$9:$C$175=YEAR($F28)),0)))</f>
        <v/>
      </c>
      <c r="AU28" s="3" t="str" cm="1">
        <f t="array" ref="AU28">IF(EDATE($F28,AU$2)&gt;DATE(2025,12,31),"",INDEX([1]A1!AR$9:AR$175,MATCH(1,--(RIGHT([1]A1!$B$9:$B$175,LEN([1]A1!$B$9:$B$175)-4)=$A28)*([1]A1!$C$9:$C$175=YEAR($F28)),0)))</f>
        <v/>
      </c>
      <c r="AV28" s="3" t="str" cm="1">
        <f t="array" ref="AV28">IF(EDATE($F28,AV$2)&gt;DATE(2025,12,31),"",INDEX([1]A1!AS$9:AS$175,MATCH(1,--(RIGHT([1]A1!$B$9:$B$175,LEN([1]A1!$B$9:$B$175)-4)=$A28)*([1]A1!$C$9:$C$175=YEAR($F28)),0)))</f>
        <v/>
      </c>
      <c r="AW28" s="3" t="str" cm="1">
        <f t="array" ref="AW28">IF(EDATE($F28,AW$2)&gt;DATE(2025,12,31),"",INDEX([1]A1!AT$9:AT$175,MATCH(1,--(RIGHT([1]A1!$B$9:$B$175,LEN([1]A1!$B$9:$B$175)-4)=$A28)*([1]A1!$C$9:$C$175=YEAR($F28)),0)))</f>
        <v/>
      </c>
      <c r="AX28" s="3" t="str" cm="1">
        <f t="array" ref="AX28">IF(EDATE($F28,AX$2)&gt;DATE(2025,12,31),"",INDEX([1]A1!AU$9:AU$175,MATCH(1,--(RIGHT([1]A1!$B$9:$B$175,LEN([1]A1!$B$9:$B$175)-4)=$A28)*([1]A1!$C$9:$C$175=YEAR($F28)),0)))</f>
        <v/>
      </c>
      <c r="AY28" s="3" t="str" cm="1">
        <f t="array" ref="AY28">IF(EDATE($F28,AY$2)&gt;DATE(2025,12,31),"",INDEX([1]A1!AV$9:AV$175,MATCH(1,--(RIGHT([1]A1!$B$9:$B$175,LEN([1]A1!$B$9:$B$175)-4)=$A28)*([1]A1!$C$9:$C$175=YEAR($F28)),0)))</f>
        <v/>
      </c>
      <c r="AZ28" s="3" t="str" cm="1">
        <f t="array" ref="AZ28">IF(EDATE($F28,AZ$2)&gt;DATE(2025,12,31),"",INDEX([1]A1!AW$9:AW$175,MATCH(1,--(RIGHT([1]A1!$B$9:$B$175,LEN([1]A1!$B$9:$B$175)-4)=$A28)*([1]A1!$C$9:$C$175=YEAR($F28)),0)))</f>
        <v/>
      </c>
      <c r="BA28" s="3" t="str" cm="1">
        <f t="array" ref="BA28">IF(EDATE($F28,BA$2)&gt;DATE(2025,12,31),"",INDEX([1]A1!AX$9:AX$175,MATCH(1,--(RIGHT([1]A1!$B$9:$B$175,LEN([1]A1!$B$9:$B$175)-4)=$A28)*([1]A1!$C$9:$C$175=YEAR($F28)),0)))</f>
        <v/>
      </c>
      <c r="BB28" s="3" t="str" cm="1">
        <f t="array" ref="BB28">IF(EDATE($F28,BB$2)&gt;DATE(2025,12,31),"",INDEX([1]A1!AY$9:AY$175,MATCH(1,--(RIGHT([1]A1!$B$9:$B$175,LEN([1]A1!$B$9:$B$175)-4)=$A28)*([1]A1!$C$9:$C$175=YEAR($F28)),0)))</f>
        <v/>
      </c>
      <c r="BC28" s="3" t="str" cm="1">
        <f t="array" ref="BC28">IF(EDATE($F28,BC$2)&gt;DATE(2025,12,31),"",INDEX([1]A1!AZ$9:AZ$175,MATCH(1,--(RIGHT([1]A1!$B$9:$B$175,LEN([1]A1!$B$9:$B$175)-4)=$A28)*([1]A1!$C$9:$C$175=YEAR($F28)),0)))</f>
        <v/>
      </c>
      <c r="BD28" s="3" t="str" cm="1">
        <f t="array" ref="BD28">IF(EDATE($F28,BD$2)&gt;DATE(2025,12,31),"",INDEX([1]A1!BA$9:BA$175,MATCH(1,--(RIGHT([1]A1!$B$9:$B$175,LEN([1]A1!$B$9:$B$175)-4)=$A28)*([1]A1!$C$9:$C$175=YEAR($F28)),0)))</f>
        <v/>
      </c>
      <c r="BE28" s="3" t="str" cm="1">
        <f t="array" ref="BE28">IF(EDATE($F28,BE$2)&gt;DATE(2025,12,31),"",INDEX([1]A1!BB$9:BB$175,MATCH(1,--(RIGHT([1]A1!$B$9:$B$175,LEN([1]A1!$B$9:$B$175)-4)=$A28)*([1]A1!$C$9:$C$175=YEAR($F28)),0)))</f>
        <v/>
      </c>
      <c r="BF28" s="3" t="str" cm="1">
        <f t="array" ref="BF28">IF(EDATE($F28,BF$2)&gt;DATE(2025,12,31),"",INDEX([1]A1!BC$9:BC$175,MATCH(1,--(RIGHT([1]A1!$B$9:$B$175,LEN([1]A1!$B$9:$B$175)-4)=$A28)*([1]A1!$C$9:$C$175=YEAR($F28)),0)))</f>
        <v/>
      </c>
      <c r="BG28" s="3" t="str" cm="1">
        <f t="array" ref="BG28">IF(EDATE($F28,BG$2)&gt;DATE(2025,12,31),"",INDEX([1]A1!BD$9:BD$175,MATCH(1,--(RIGHT([1]A1!$B$9:$B$175,LEN([1]A1!$B$9:$B$175)-4)=$A28)*([1]A1!$C$9:$C$175=YEAR($F28)),0)))</f>
        <v/>
      </c>
      <c r="BH28" s="3" t="str" cm="1">
        <f t="array" ref="BH28">IF(EDATE($F28,BH$2)&gt;DATE(2025,12,31),"",INDEX([1]A1!BE$9:BE$175,MATCH(1,--(RIGHT([1]A1!$B$9:$B$175,LEN([1]A1!$B$9:$B$175)-4)=$A28)*([1]A1!$C$9:$C$175=YEAR($F28)),0)))</f>
        <v/>
      </c>
      <c r="BI28" s="3" t="str" cm="1">
        <f t="array" ref="BI28">IF(EDATE($F28,BI$2)&gt;DATE(2025,12,31),"",INDEX([1]A1!BF$9:BF$175,MATCH(1,--(RIGHT([1]A1!$B$9:$B$175,LEN([1]A1!$B$9:$B$175)-4)=$A28)*([1]A1!$C$9:$C$175=YEAR($F28)),0)))</f>
        <v/>
      </c>
      <c r="BJ28" s="3" t="str" cm="1">
        <f t="array" ref="BJ28">IF(EDATE($F28,BJ$2)&gt;DATE(2025,12,31),"",INDEX([1]A1!BG$9:BG$175,MATCH(1,--(RIGHT([1]A1!$B$9:$B$175,LEN([1]A1!$B$9:$B$175)-4)=$A28)*([1]A1!$C$9:$C$175=YEAR($F28)),0)))</f>
        <v/>
      </c>
      <c r="BK28" s="3" t="str" cm="1">
        <f t="array" ref="BK28">IF(EDATE($F28,BK$2)&gt;DATE(2025,12,31),"",INDEX([1]A1!BH$9:BH$175,MATCH(1,--(RIGHT([1]A1!$B$9:$B$175,LEN([1]A1!$B$9:$B$175)-4)=$A28)*([1]A1!$C$9:$C$175=YEAR($F28)),0)))</f>
        <v/>
      </c>
      <c r="BL28" s="3" t="str" cm="1">
        <f t="array" ref="BL28">IF(EDATE($F28,BL$2)&gt;DATE(2025,12,31),"",INDEX([1]A1!BI$9:BI$175,MATCH(1,--(RIGHT([1]A1!$B$9:$B$175,LEN([1]A1!$B$9:$B$175)-4)=$A28)*([1]A1!$C$9:$C$175=YEAR($F28)),0)))</f>
        <v/>
      </c>
      <c r="BM28" s="3" t="str" cm="1">
        <f t="array" ref="BM28">IF(EDATE($F28,BM$2)&gt;DATE(2025,12,31),"",INDEX([1]A1!BJ$9:BJ$175,MATCH(1,--(RIGHT([1]A1!$B$9:$B$175,LEN([1]A1!$B$9:$B$175)-4)=$A28)*([1]A1!$C$9:$C$175=YEAR($F28)),0)))</f>
        <v/>
      </c>
      <c r="BN28" s="3" t="str" cm="1">
        <f t="array" ref="BN28">IF(EDATE($F28,BN$2)&gt;DATE(2025,12,31),"",INDEX([1]A1!BK$9:BK$175,MATCH(1,--(RIGHT([1]A1!$B$9:$B$175,LEN([1]A1!$B$9:$B$175)-4)=$A28)*([1]A1!$C$9:$C$175=YEAR($F28)),0)))</f>
        <v/>
      </c>
      <c r="BO28" s="3" t="str" cm="1">
        <f t="array" ref="BO28">IF(EDATE($F28,BO$2)&gt;DATE(2025,12,31),"",INDEX([1]A1!BL$9:BL$175,MATCH(1,--(RIGHT([1]A1!$B$9:$B$175,LEN([1]A1!$B$9:$B$175)-4)=$A28)*([1]A1!$C$9:$C$175=YEAR($F28)),0)))</f>
        <v/>
      </c>
      <c r="BP28" s="3" t="str" cm="1">
        <f t="array" ref="BP28">IF(EDATE($F28,BP$2)&gt;DATE(2025,12,31),"",INDEX([1]A1!BM$9:BM$175,MATCH(1,--(RIGHT([1]A1!$B$9:$B$175,LEN([1]A1!$B$9:$B$175)-4)=$A28)*([1]A1!$C$9:$C$175=YEAR($F28)),0)))</f>
        <v/>
      </c>
      <c r="BQ28" s="3" t="str" cm="1">
        <f t="array" ref="BQ28">IF(EDATE($F28,BQ$2)&gt;DATE(2025,12,31),"",INDEX([1]A1!BN$9:BN$175,MATCH(1,--(RIGHT([1]A1!$B$9:$B$175,LEN([1]A1!$B$9:$B$175)-4)=$A28)*([1]A1!$C$9:$C$175=YEAR($F28)),0)))</f>
        <v/>
      </c>
      <c r="BR28" s="3" t="str" cm="1">
        <f t="array" ref="BR28">IF(EDATE($F28,BR$2)&gt;DATE(2025,12,31),"",INDEX([1]A1!BO$9:BO$175,MATCH(1,--(RIGHT([1]A1!$B$9:$B$175,LEN([1]A1!$B$9:$B$175)-4)=$A28)*([1]A1!$C$9:$C$175=YEAR($F28)),0)))</f>
        <v/>
      </c>
      <c r="BS28" s="3" t="str" cm="1">
        <f t="array" ref="BS28">IF(EDATE($F28,BS$2)&gt;DATE(2025,12,31),"",INDEX([1]A1!BP$9:BP$175,MATCH(1,--(RIGHT([1]A1!$B$9:$B$175,LEN([1]A1!$B$9:$B$175)-4)=$A28)*([1]A1!$C$9:$C$175=YEAR($F28)),0)))</f>
        <v/>
      </c>
      <c r="BT28" s="3" t="str" cm="1">
        <f t="array" ref="BT28">IF(EDATE($F28,BT$2)&gt;DATE(2025,12,31),"",INDEX([1]A1!BQ$9:BQ$175,MATCH(1,--(RIGHT([1]A1!$B$9:$B$175,LEN([1]A1!$B$9:$B$175)-4)=$A28)*([1]A1!$C$9:$C$175=YEAR($F28)),0)))</f>
        <v/>
      </c>
      <c r="BU28" s="3" t="str" cm="1">
        <f t="array" ref="BU28">IF(EDATE($F28,BU$2)&gt;DATE(2025,12,31),"",INDEX([1]A1!BR$9:BR$175,MATCH(1,--(RIGHT([1]A1!$B$9:$B$175,LEN([1]A1!$B$9:$B$175)-4)=$A28)*([1]A1!$C$9:$C$175=YEAR($F28)),0)))</f>
        <v/>
      </c>
      <c r="BV28" s="3" t="str" cm="1">
        <f t="array" ref="BV28">IF(EDATE($F28,BV$2)&gt;DATE(2025,12,31),"",INDEX([1]A1!BS$9:BS$175,MATCH(1,--(RIGHT([1]A1!$B$9:$B$175,LEN([1]A1!$B$9:$B$175)-4)=$A28)*([1]A1!$C$9:$C$175=YEAR($F28)),0)))</f>
        <v/>
      </c>
      <c r="BW28" s="3" t="str" cm="1">
        <f t="array" ref="BW28">IF(EDATE($F28,BW$2)&gt;DATE(2025,12,31),"",INDEX([1]A1!BT$9:BT$175,MATCH(1,--(RIGHT([1]A1!$B$9:$B$175,LEN([1]A1!$B$9:$B$175)-4)=$A28)*([1]A1!$C$9:$C$175=YEAR($F28)),0)))</f>
        <v/>
      </c>
      <c r="BX28" s="3" t="str" cm="1">
        <f t="array" ref="BX28">IF(EDATE($F28,BX$2)&gt;DATE(2025,12,31),"",INDEX([1]A1!BU$9:BU$175,MATCH(1,--(RIGHT([1]A1!$B$9:$B$175,LEN([1]A1!$B$9:$B$175)-4)=$A28)*([1]A1!$C$9:$C$175=YEAR($F28)),0)))</f>
        <v/>
      </c>
      <c r="BY28" s="3" t="str" cm="1">
        <f t="array" ref="BY28">IF(EDATE($F28,BY$2)&gt;DATE(2025,12,31),"",INDEX([1]A1!BV$9:BV$175,MATCH(1,--(RIGHT([1]A1!$B$9:$B$175,LEN([1]A1!$B$9:$B$175)-4)=$A28)*([1]A1!$C$9:$C$175=YEAR($F28)),0)))</f>
        <v/>
      </c>
      <c r="BZ28" s="3" t="str" cm="1">
        <f t="array" ref="BZ28">IF(EDATE($F28,BZ$2)&gt;DATE(2025,12,31),"",INDEX([1]A1!BW$9:BW$175,MATCH(1,--(RIGHT([1]A1!$B$9:$B$175,LEN([1]A1!$B$9:$B$175)-4)=$A28)*([1]A1!$C$9:$C$175=YEAR($F28)),0)))</f>
        <v/>
      </c>
      <c r="CA28" s="3" t="str" cm="1">
        <f t="array" ref="CA28">IF(EDATE($F28,CA$2)&gt;DATE(2025,12,31),"",INDEX([1]A1!BX$9:BX$175,MATCH(1,--(RIGHT([1]A1!$B$9:$B$175,LEN([1]A1!$B$9:$B$175)-4)=$A28)*([1]A1!$C$9:$C$175=YEAR($F28)),0)))</f>
        <v/>
      </c>
      <c r="CB28" s="3" t="str" cm="1">
        <f t="array" ref="CB28">IF(EDATE($F28,CB$2)&gt;DATE(2025,12,31),"",INDEX([1]A1!BY$9:BY$175,MATCH(1,--(RIGHT([1]A1!$B$9:$B$175,LEN([1]A1!$B$9:$B$175)-4)=$A28)*([1]A1!$C$9:$C$175=YEAR($F28)),0)))</f>
        <v/>
      </c>
      <c r="CC28" s="3" t="str" cm="1">
        <f t="array" ref="CC28">IF(EDATE($F28,CC$2)&gt;DATE(2025,12,31),"",INDEX([1]A1!BZ$9:BZ$175,MATCH(1,--(RIGHT([1]A1!$B$9:$B$175,LEN([1]A1!$B$9:$B$175)-4)=$A28)*([1]A1!$C$9:$C$175=YEAR($F28)),0)))</f>
        <v/>
      </c>
      <c r="CD28" s="3" t="str" cm="1">
        <f t="array" ref="CD28">IF(EDATE($F28,CD$2)&gt;DATE(2025,12,31),"",INDEX([1]A1!CA$9:CA$175,MATCH(1,--(RIGHT([1]A1!$B$9:$B$175,LEN([1]A1!$B$9:$B$175)-4)=$A28)*([1]A1!$C$9:$C$175=YEAR($F28)),0)))</f>
        <v/>
      </c>
      <c r="CE28" s="3" t="str" cm="1">
        <f t="array" ref="CE28">IF(EDATE($F28,CE$2)&gt;DATE(2025,12,31),"",INDEX([1]A1!CB$9:CB$175,MATCH(1,--(RIGHT([1]A1!$B$9:$B$175,LEN([1]A1!$B$9:$B$175)-4)=$A28)*([1]A1!$C$9:$C$175=YEAR($F28)),0)))</f>
        <v/>
      </c>
      <c r="CF28" s="3" t="str" cm="1">
        <f t="array" ref="CF28">IF(EDATE($F28,CF$2)&gt;DATE(2025,12,31),"",INDEX([1]A1!CC$9:CC$175,MATCH(1,--(RIGHT([1]A1!$B$9:$B$175,LEN([1]A1!$B$9:$B$175)-4)=$A28)*([1]A1!$C$9:$C$175=YEAR($F28)),0)))</f>
        <v/>
      </c>
      <c r="CG28" s="3" t="str" cm="1">
        <f t="array" ref="CG28">IF(EDATE($F28,CG$2)&gt;DATE(2025,12,31),"",INDEX([1]A1!CD$9:CD$175,MATCH(1,--(RIGHT([1]A1!$B$9:$B$175,LEN([1]A1!$B$9:$B$175)-4)=$A28)*([1]A1!$C$9:$C$175=YEAR($F28)),0)))</f>
        <v/>
      </c>
      <c r="CH28" s="3" t="str" cm="1">
        <f t="array" ref="CH28">IF(EDATE($F28,CH$2)&gt;DATE(2025,12,31),"",INDEX([1]A1!CE$9:CE$175,MATCH(1,--(RIGHT([1]A1!$B$9:$B$175,LEN([1]A1!$B$9:$B$175)-4)=$A28)*([1]A1!$C$9:$C$175=YEAR($F28)),0)))</f>
        <v/>
      </c>
      <c r="CI28" s="3" t="str" cm="1">
        <f t="array" ref="CI28">IF(EDATE($F28,CI$2)&gt;DATE(2025,12,31),"",INDEX([1]A1!CF$9:CF$175,MATCH(1,--(RIGHT([1]A1!$B$9:$B$175,LEN([1]A1!$B$9:$B$175)-4)=$A28)*([1]A1!$C$9:$C$175=YEAR($F28)),0)))</f>
        <v/>
      </c>
      <c r="CJ28" s="3" t="str" cm="1">
        <f t="array" ref="CJ28">IF(EDATE($F28,CJ$2)&gt;DATE(2025,12,31),"",INDEX([1]A1!CG$9:CG$175,MATCH(1,--(RIGHT([1]A1!$B$9:$B$175,LEN([1]A1!$B$9:$B$175)-4)=$A28)*([1]A1!$C$9:$C$175=YEAR($F28)),0)))</f>
        <v/>
      </c>
      <c r="CK28" s="3" t="str" cm="1">
        <f t="array" ref="CK28">IF(EDATE($F28,CK$2)&gt;DATE(2025,12,31),"",INDEX([1]A1!CH$9:CH$175,MATCH(1,--(RIGHT([1]A1!$B$9:$B$175,LEN([1]A1!$B$9:$B$175)-4)=$A28)*([1]A1!$C$9:$C$175=YEAR($F28)),0)))</f>
        <v/>
      </c>
      <c r="CL28" s="3" t="str" cm="1">
        <f t="array" ref="CL28">IF(EDATE($F28,CL$2)&gt;DATE(2025,12,31),"",INDEX([1]A1!CI$9:CI$175,MATCH(1,--(RIGHT([1]A1!$B$9:$B$175,LEN([1]A1!$B$9:$B$175)-4)=$A28)*([1]A1!$C$9:$C$175=YEAR($F28)),0)))</f>
        <v/>
      </c>
      <c r="CM28" s="3" t="str" cm="1">
        <f t="array" ref="CM28">IF(EDATE($F28,CM$2)&gt;DATE(2025,12,31),"",INDEX([1]A1!CJ$9:CJ$175,MATCH(1,--(RIGHT([1]A1!$B$9:$B$175,LEN([1]A1!$B$9:$B$175)-4)=$A28)*([1]A1!$C$9:$C$175=YEAR($F28)),0)))</f>
        <v/>
      </c>
      <c r="CN28" s="3" t="str" cm="1">
        <f t="array" ref="CN28">IF(EDATE($F28,CN$2)&gt;DATE(2025,12,31),"",INDEX([1]A1!CK$9:CK$175,MATCH(1,--(RIGHT([1]A1!$B$9:$B$175,LEN([1]A1!$B$9:$B$175)-4)=$A28)*([1]A1!$C$9:$C$175=YEAR($F28)),0)))</f>
        <v/>
      </c>
      <c r="CO28" s="3" t="str" cm="1">
        <f t="array" ref="CO28">IF(EDATE($F28,CO$2)&gt;DATE(2025,12,31),"",INDEX([1]A1!CL$9:CL$175,MATCH(1,--(RIGHT([1]A1!$B$9:$B$175,LEN([1]A1!$B$9:$B$175)-4)=$A28)*([1]A1!$C$9:$C$175=YEAR($F28)),0)))</f>
        <v/>
      </c>
      <c r="CP28" s="3" t="str" cm="1">
        <f t="array" ref="CP28">IF(EDATE($F28,CP$2)&gt;DATE(2025,12,31),"",INDEX([1]A1!CM$9:CM$175,MATCH(1,--(RIGHT([1]A1!$B$9:$B$175,LEN([1]A1!$B$9:$B$175)-4)=$A28)*([1]A1!$C$9:$C$175=YEAR($F28)),0)))</f>
        <v/>
      </c>
      <c r="CQ28" s="3" t="str" cm="1">
        <f t="array" ref="CQ28">IF(EDATE($F28,CQ$2)&gt;DATE(2025,12,31),"",INDEX([1]A1!CN$9:CN$175,MATCH(1,--(RIGHT([1]A1!$B$9:$B$175,LEN([1]A1!$B$9:$B$175)-4)=$A28)*([1]A1!$C$9:$C$175=YEAR($F28)),0)))</f>
        <v/>
      </c>
      <c r="CR28" s="3" t="str" cm="1">
        <f t="array" ref="CR28">IF(EDATE($F28,CR$2)&gt;DATE(2025,12,31),"",INDEX([1]A1!CO$9:CO$175,MATCH(1,--(RIGHT([1]A1!$B$9:$B$175,LEN([1]A1!$B$9:$B$175)-4)=$A28)*([1]A1!$C$9:$C$175=YEAR($F28)),0)))</f>
        <v/>
      </c>
      <c r="CS28" s="3" t="str" cm="1">
        <f t="array" ref="CS28">IF(EDATE($F28,CS$2)&gt;DATE(2025,12,31),"",INDEX([1]A1!CP$9:CP$175,MATCH(1,--(RIGHT([1]A1!$B$9:$B$175,LEN([1]A1!$B$9:$B$175)-4)=$A28)*([1]A1!$C$9:$C$175=YEAR($F28)),0)))</f>
        <v/>
      </c>
      <c r="CT28" s="3" t="str" cm="1">
        <f t="array" ref="CT28">IF(EDATE($F28,CT$2)&gt;DATE(2025,12,31),"",INDEX([1]A1!CQ$9:CQ$175,MATCH(1,--(RIGHT([1]A1!$B$9:$B$175,LEN([1]A1!$B$9:$B$175)-4)=$A28)*([1]A1!$C$9:$C$175=YEAR($F28)),0)))</f>
        <v/>
      </c>
      <c r="CU28" s="3" t="str" cm="1">
        <f t="array" ref="CU28">IF(EDATE($F28,CU$2)&gt;DATE(2025,12,31),"",INDEX([1]A1!CR$9:CR$175,MATCH(1,--(RIGHT([1]A1!$B$9:$B$175,LEN([1]A1!$B$9:$B$175)-4)=$A28)*([1]A1!$C$9:$C$175=YEAR($F28)),0)))</f>
        <v/>
      </c>
      <c r="CV28" s="3" t="str" cm="1">
        <f t="array" ref="CV28">IF(EDATE($F28,CV$2)&gt;DATE(2025,12,31),"",INDEX([1]A1!CS$9:CS$175,MATCH(1,--(RIGHT([1]A1!$B$9:$B$175,LEN([1]A1!$B$9:$B$175)-4)=$A28)*([1]A1!$C$9:$C$175=YEAR($F28)),0)))</f>
        <v/>
      </c>
      <c r="CW28" s="3" t="str" cm="1">
        <f t="array" ref="CW28">IF(EDATE($F28,CW$2)&gt;DATE(2025,12,31),"",INDEX([1]A1!CT$9:CT$175,MATCH(1,--(RIGHT([1]A1!$B$9:$B$175,LEN([1]A1!$B$9:$B$175)-4)=$A28)*([1]A1!$C$9:$C$175=YEAR($F28)),0)))</f>
        <v/>
      </c>
      <c r="CX28" s="3" t="str" cm="1">
        <f t="array" ref="CX28">IF(EDATE($F28,CX$2)&gt;DATE(2025,12,31),"",INDEX([1]A1!CU$9:CU$175,MATCH(1,--(RIGHT([1]A1!$B$9:$B$175,LEN([1]A1!$B$9:$B$175)-4)=$A28)*([1]A1!$C$9:$C$175=YEAR($F28)),0)))</f>
        <v/>
      </c>
      <c r="CY28" s="3" t="str" cm="1">
        <f t="array" ref="CY28">IF(EDATE($F28,CY$2)&gt;DATE(2025,12,31),"",INDEX([1]A1!CV$9:CV$175,MATCH(1,--(RIGHT([1]A1!$B$9:$B$175,LEN([1]A1!$B$9:$B$175)-4)=$A28)*([1]A1!$C$9:$C$175=YEAR($F28)),0)))</f>
        <v/>
      </c>
      <c r="CZ28" s="3" t="str" cm="1">
        <f t="array" ref="CZ28">IF(EDATE($F28,CZ$2)&gt;DATE(2025,12,31),"",INDEX([1]A1!CW$9:CW$175,MATCH(1,--(RIGHT([1]A1!$B$9:$B$175,LEN([1]A1!$B$9:$B$175)-4)=$A28)*([1]A1!$C$9:$C$175=YEAR($F28)),0)))</f>
        <v/>
      </c>
      <c r="DA28" s="3" t="str" cm="1">
        <f t="array" ref="DA28">IF(EDATE($F28,DA$2)&gt;DATE(2025,12,31),"",INDEX([1]A1!CX$9:CX$175,MATCH(1,--(RIGHT([1]A1!$B$9:$B$175,LEN([1]A1!$B$9:$B$175)-4)=$A28)*([1]A1!$C$9:$C$175=YEAR($F28)),0)))</f>
        <v/>
      </c>
      <c r="DB28" s="3" t="str" cm="1">
        <f t="array" ref="DB28">IF(EDATE($F28,DB$2)&gt;DATE(2025,12,31),"",INDEX([1]A1!CY$9:CY$175,MATCH(1,--(RIGHT([1]A1!$B$9:$B$175,LEN([1]A1!$B$9:$B$175)-4)=$A28)*([1]A1!$C$9:$C$175=YEAR($F28)),0)))</f>
        <v/>
      </c>
      <c r="DC28" s="3" t="str" cm="1">
        <f t="array" ref="DC28">IF(EDATE($F28,DC$2)&gt;DATE(2025,12,31),"",INDEX([1]A1!CZ$9:CZ$175,MATCH(1,--(RIGHT([1]A1!$B$9:$B$175,LEN([1]A1!$B$9:$B$175)-4)=$A28)*([1]A1!$C$9:$C$175=YEAR($F28)),0)))</f>
        <v/>
      </c>
      <c r="DD28" s="3" t="str" cm="1">
        <f t="array" ref="DD28">IF(EDATE($F28,DD$2)&gt;DATE(2025,12,31),"",INDEX([1]A1!DA$9:DA$175,MATCH(1,--(RIGHT([1]A1!$B$9:$B$175,LEN([1]A1!$B$9:$B$175)-4)=$A28)*([1]A1!$C$9:$C$175=YEAR($F28)),0)))</f>
        <v/>
      </c>
      <c r="DE28" s="3" t="str" cm="1">
        <f t="array" ref="DE28">IF(EDATE($F28,DE$2)&gt;DATE(2025,12,31),"",INDEX([1]A1!DB$9:DB$175,MATCH(1,--(RIGHT([1]A1!$B$9:$B$175,LEN([1]A1!$B$9:$B$175)-4)=$A28)*([1]A1!$C$9:$C$175=YEAR($F28)),0)))</f>
        <v/>
      </c>
      <c r="DF28" s="3" t="str" cm="1">
        <f t="array" ref="DF28">IF(EDATE($F28,DF$2)&gt;DATE(2025,12,31),"",INDEX([1]A1!DC$9:DC$175,MATCH(1,--(RIGHT([1]A1!$B$9:$B$175,LEN([1]A1!$B$9:$B$175)-4)=$A28)*([1]A1!$C$9:$C$175=YEAR($F28)),0)))</f>
        <v/>
      </c>
      <c r="DG28" s="3" t="str" cm="1">
        <f t="array" ref="DG28">IF(EDATE($F28,DG$2)&gt;DATE(2025,12,31),"",INDEX([1]A1!DD$9:DD$175,MATCH(1,--(RIGHT([1]A1!$B$9:$B$175,LEN([1]A1!$B$9:$B$175)-4)=$A28)*([1]A1!$C$9:$C$175=YEAR($F28)),0)))</f>
        <v/>
      </c>
      <c r="DH28" s="3" t="str" cm="1">
        <f t="array" ref="DH28">IF(EDATE($F28,DH$2)&gt;DATE(2025,12,31),"",INDEX([1]A1!DE$9:DE$175,MATCH(1,--(RIGHT([1]A1!$B$9:$B$175,LEN([1]A1!$B$9:$B$175)-4)=$A28)*([1]A1!$C$9:$C$175=YEAR($F28)),0)))</f>
        <v/>
      </c>
      <c r="DI28" s="3" t="str" cm="1">
        <f t="array" ref="DI28">IF(EDATE($F28,DI$2)&gt;DATE(2025,12,31),"",INDEX([1]A1!DF$9:DF$175,MATCH(1,--(RIGHT([1]A1!$B$9:$B$175,LEN([1]A1!$B$9:$B$175)-4)=$A28)*([1]A1!$C$9:$C$175=YEAR($F28)),0)))</f>
        <v/>
      </c>
      <c r="DJ28" s="3" t="str" cm="1">
        <f t="array" ref="DJ28">IF(EDATE($F28,DJ$2)&gt;DATE(2025,12,31),"",INDEX([1]A1!DG$9:DG$175,MATCH(1,--(RIGHT([1]A1!$B$9:$B$175,LEN([1]A1!$B$9:$B$175)-4)=$A28)*([1]A1!$C$9:$C$175=YEAR($F28)),0)))</f>
        <v/>
      </c>
      <c r="DK28" s="3" t="str" cm="1">
        <f t="array" ref="DK28">IF(EDATE($F28,DK$2)&gt;DATE(2025,12,31),"",INDEX([1]A1!DH$9:DH$175,MATCH(1,--(RIGHT([1]A1!$B$9:$B$175,LEN([1]A1!$B$9:$B$175)-4)=$A28)*([1]A1!$C$9:$C$175=YEAR($F28)),0)))</f>
        <v/>
      </c>
      <c r="DL28" s="3" t="str" cm="1">
        <f t="array" ref="DL28">IF(EDATE($F28,DL$2)&gt;DATE(2025,12,31),"",INDEX([1]A1!DI$9:DI$175,MATCH(1,--(RIGHT([1]A1!$B$9:$B$175,LEN([1]A1!$B$9:$B$175)-4)=$A28)*([1]A1!$C$9:$C$175=YEAR($F28)),0)))</f>
        <v/>
      </c>
      <c r="DM28" s="3" t="str" cm="1">
        <f t="array" ref="DM28">IF(EDATE($F28,DM$2)&gt;DATE(2025,12,31),"",INDEX([1]A1!DJ$9:DJ$175,MATCH(1,--(RIGHT([1]A1!$B$9:$B$175,LEN([1]A1!$B$9:$B$175)-4)=$A28)*([1]A1!$C$9:$C$175=YEAR($F28)),0)))</f>
        <v/>
      </c>
      <c r="DN28" s="3" t="str" cm="1">
        <f t="array" ref="DN28">IF(EDATE($F28,DN$2)&gt;DATE(2025,12,31),"",INDEX([1]A1!DK$9:DK$175,MATCH(1,--(RIGHT([1]A1!$B$9:$B$175,LEN([1]A1!$B$9:$B$175)-4)=$A28)*([1]A1!$C$9:$C$175=YEAR($F28)),0)))</f>
        <v/>
      </c>
      <c r="DO28" s="3" t="str" cm="1">
        <f t="array" ref="DO28">IF(EDATE($F28,DO$2)&gt;DATE(2025,12,31),"",INDEX([1]A1!DL$9:DL$175,MATCH(1,--(RIGHT([1]A1!$B$9:$B$175,LEN([1]A1!$B$9:$B$175)-4)=$A28)*([1]A1!$C$9:$C$175=YEAR($F28)),0)))</f>
        <v/>
      </c>
      <c r="DP28" s="3" t="str" cm="1">
        <f t="array" ref="DP28">IF(EDATE($F28,DP$2)&gt;DATE(2025,12,31),"",INDEX([1]A1!DM$9:DM$175,MATCH(1,--(RIGHT([1]A1!$B$9:$B$175,LEN([1]A1!$B$9:$B$175)-4)=$A28)*([1]A1!$C$9:$C$175=YEAR($F28)),0)))</f>
        <v/>
      </c>
      <c r="DQ28" s="3" t="str" cm="1">
        <f t="array" ref="DQ28">IF(EDATE($F28,DQ$2)&gt;DATE(2025,12,31),"",INDEX([1]A1!DN$9:DN$175,MATCH(1,--(RIGHT([1]A1!$B$9:$B$175,LEN([1]A1!$B$9:$B$175)-4)=$A28)*([1]A1!$C$9:$C$175=YEAR($F28)),0)))</f>
        <v/>
      </c>
      <c r="DR28" s="3" t="str" cm="1">
        <f t="array" ref="DR28">IF(EDATE($F28,DR$2)&gt;DATE(2025,12,31),"",INDEX([1]A1!DO$9:DO$175,MATCH(1,--(RIGHT([1]A1!$B$9:$B$175,LEN([1]A1!$B$9:$B$175)-4)=$A28)*([1]A1!$C$9:$C$175=YEAR($F28)),0)))</f>
        <v/>
      </c>
      <c r="DS28" s="3" t="str" cm="1">
        <f t="array" ref="DS28">IF(EDATE($F28,DS$2)&gt;DATE(2025,12,31),"",INDEX([1]A1!DP$9:DP$175,MATCH(1,--(RIGHT([1]A1!$B$9:$B$175,LEN([1]A1!$B$9:$B$175)-4)=$A28)*([1]A1!$C$9:$C$175=YEAR($F28)),0)))</f>
        <v/>
      </c>
      <c r="DT28" s="3" t="str" cm="1">
        <f t="array" ref="DT28">IF(EDATE($F28,DT$2)&gt;DATE(2025,12,31),"",INDEX([1]A1!DQ$9:DQ$175,MATCH(1,--(RIGHT([1]A1!$B$9:$B$175,LEN([1]A1!$B$9:$B$175)-4)=$A28)*([1]A1!$C$9:$C$175=YEAR($F28)),0)))</f>
        <v/>
      </c>
      <c r="DU28" s="3" t="str" cm="1">
        <f t="array" ref="DU28">IF(EDATE($F28,DU$2)&gt;DATE(2025,12,31),"",INDEX([1]A1!DR$9:DR$175,MATCH(1,--(RIGHT([1]A1!$B$9:$B$175,LEN([1]A1!$B$9:$B$175)-4)=$A28)*([1]A1!$C$9:$C$175=YEAR($F28)),0)))</f>
        <v/>
      </c>
      <c r="DV28" s="3" t="str" cm="1">
        <f t="array" ref="DV28">IF(EDATE($F28,DV$2)&gt;DATE(2025,12,31),"",INDEX([1]A1!DS$9:DS$175,MATCH(1,--(RIGHT([1]A1!$B$9:$B$175,LEN([1]A1!$B$9:$B$175)-4)=$A28)*([1]A1!$C$9:$C$175=YEAR($F28)),0)))</f>
        <v/>
      </c>
      <c r="DW28" s="3" t="str" cm="1">
        <f t="array" ref="DW28">IF(EDATE($F28,DW$2)&gt;DATE(2025,12,31),"",INDEX([1]A1!DT$9:DT$175,MATCH(1,--(RIGHT([1]A1!$B$9:$B$175,LEN([1]A1!$B$9:$B$175)-4)=$A28)*([1]A1!$C$9:$C$175=YEAR($F28)),0)))</f>
        <v/>
      </c>
      <c r="DX28" s="3" t="str" cm="1">
        <f t="array" ref="DX28">IF(EDATE($F28,DX$2)&gt;DATE(2025,12,31),"",INDEX([1]A1!DU$9:DU$175,MATCH(1,--(RIGHT([1]A1!$B$9:$B$175,LEN([1]A1!$B$9:$B$175)-4)=$A28)*([1]A1!$C$9:$C$175=YEAR($F28)),0)))</f>
        <v/>
      </c>
      <c r="DY28" s="3" t="str" cm="1">
        <f t="array" ref="DY28">IF(EDATE($F28,DY$2)&gt;DATE(2025,12,31),"",INDEX([1]A1!DV$9:DV$175,MATCH(1,--(RIGHT([1]A1!$B$9:$B$175,LEN([1]A1!$B$9:$B$175)-4)=$A28)*([1]A1!$C$9:$C$175=YEAR($F28)),0)))</f>
        <v/>
      </c>
      <c r="DZ28" s="3" t="str" cm="1">
        <f t="array" ref="DZ28">IF(EDATE($F28,DZ$2)&gt;DATE(2025,12,31),"",INDEX([1]A1!DW$9:DW$175,MATCH(1,--(RIGHT([1]A1!$B$9:$B$175,LEN([1]A1!$B$9:$B$175)-4)=$A28)*([1]A1!$C$9:$C$175=YEAR($F28)),0)))</f>
        <v/>
      </c>
      <c r="EA28" s="3" t="str" cm="1">
        <f t="array" ref="EA28">IF(EDATE($F28,EA$2)&gt;DATE(2025,12,31),"",INDEX([1]A1!DX$9:DX$175,MATCH(1,--(RIGHT([1]A1!$B$9:$B$175,LEN([1]A1!$B$9:$B$175)-4)=$A28)*([1]A1!$C$9:$C$175=YEAR($F28)),0)))</f>
        <v/>
      </c>
      <c r="EB28" s="3" t="str" cm="1">
        <f t="array" ref="EB28">IF(EDATE($F28,EB$2)&gt;DATE(2025,12,31),"",INDEX([1]A1!DY$9:DY$175,MATCH(1,--(RIGHT([1]A1!$B$9:$B$175,LEN([1]A1!$B$9:$B$175)-4)=$A28)*([1]A1!$C$9:$C$175=YEAR($F28)),0)))</f>
        <v/>
      </c>
      <c r="EC28" s="3" t="str" cm="1">
        <f t="array" ref="EC28">IF(EDATE($F28,EC$2)&gt;DATE(2025,12,31),"",INDEX([1]A1!DZ$9:DZ$175,MATCH(1,--(RIGHT([1]A1!$B$9:$B$175,LEN([1]A1!$B$9:$B$175)-4)=$A28)*([1]A1!$C$9:$C$175=YEAR($F28)),0)))</f>
        <v/>
      </c>
      <c r="ED28" s="3" t="str" cm="1">
        <f t="array" ref="ED28">IF(EDATE($F28,ED$2)&gt;DATE(2025,12,31),"",INDEX([1]A1!EA$9:EA$175,MATCH(1,--(RIGHT([1]A1!$B$9:$B$175,LEN([1]A1!$B$9:$B$175)-4)=$A28)*([1]A1!$C$9:$C$175=YEAR($F28)),0)))</f>
        <v/>
      </c>
      <c r="EE28" s="3" t="str" cm="1">
        <f t="array" ref="EE28">IF(EDATE($F28,EE$2)&gt;DATE(2025,12,31),"",INDEX([1]A1!EB$9:EB$175,MATCH(1,--(RIGHT([1]A1!$B$9:$B$175,LEN([1]A1!$B$9:$B$175)-4)=$A28)*([1]A1!$C$9:$C$175=YEAR($F28)),0)))</f>
        <v/>
      </c>
      <c r="EF28" s="3" t="str" cm="1">
        <f t="array" ref="EF28">IF(EDATE($F28,EF$2)&gt;DATE(2025,12,31),"",INDEX([1]A1!EC$9:EC$175,MATCH(1,--(RIGHT([1]A1!$B$9:$B$175,LEN([1]A1!$B$9:$B$175)-4)=$A28)*([1]A1!$C$9:$C$175=YEAR($F28)),0)))</f>
        <v/>
      </c>
      <c r="EG28" s="3" t="str" cm="1">
        <f t="array" ref="EG28">IF(EDATE($F28,EG$2)&gt;DATE(2025,12,31),"",INDEX([1]A1!ED$9:ED$175,MATCH(1,--(RIGHT([1]A1!$B$9:$B$175,LEN([1]A1!$B$9:$B$175)-4)=$A28)*([1]A1!$C$9:$C$175=YEAR($F28)),0)))</f>
        <v/>
      </c>
      <c r="EH28" s="3" t="str" cm="1">
        <f t="array" ref="EH28">IF(EDATE($F28,EH$2)&gt;DATE(2025,12,31),"",INDEX([1]A1!EE$9:EE$175,MATCH(1,--(RIGHT([1]A1!$B$9:$B$175,LEN([1]A1!$B$9:$B$175)-4)=$A28)*([1]A1!$C$9:$C$175=YEAR($F28)),0)))</f>
        <v/>
      </c>
      <c r="EI28" s="3" t="str" cm="1">
        <f t="array" ref="EI28">IF(EDATE($F28,EI$2)&gt;DATE(2025,12,31),"",INDEX([1]A1!EF$9:EF$175,MATCH(1,--(RIGHT([1]A1!$B$9:$B$175,LEN([1]A1!$B$9:$B$175)-4)=$A28)*([1]A1!$C$9:$C$175=YEAR($F28)),0)))</f>
        <v/>
      </c>
      <c r="EJ28" s="3" t="str" cm="1">
        <f t="array" ref="EJ28">IF(EDATE($F28,EJ$2)&gt;DATE(2025,12,31),"",INDEX([1]A1!EG$9:EG$175,MATCH(1,--(RIGHT([1]A1!$B$9:$B$175,LEN([1]A1!$B$9:$B$175)-4)=$A28)*([1]A1!$C$9:$C$175=YEAR($F28)),0)))</f>
        <v/>
      </c>
      <c r="EK28" s="3" t="str" cm="1">
        <f t="array" ref="EK28">IF(EDATE($F28,EK$2)&gt;DATE(2025,12,31),"",INDEX([1]A1!EH$9:EH$175,MATCH(1,--(RIGHT([1]A1!$B$9:$B$175,LEN([1]A1!$B$9:$B$175)-4)=$A28)*([1]A1!$C$9:$C$175=YEAR($F28)),0)))</f>
        <v/>
      </c>
      <c r="EL28" s="3" t="str" cm="1">
        <f t="array" ref="EL28">IF(EDATE($F28,EL$2)&gt;DATE(2025,12,31),"",INDEX([1]A1!EI$9:EI$175,MATCH(1,--(RIGHT([1]A1!$B$9:$B$175,LEN([1]A1!$B$9:$B$175)-4)=$A28)*([1]A1!$C$9:$C$175=YEAR($F28)),0)))</f>
        <v/>
      </c>
      <c r="EM28" s="3" t="str" cm="1">
        <f t="array" ref="EM28">IF(EDATE($F28,EM$2)&gt;DATE(2025,12,31),"",INDEX([1]A1!EJ$9:EJ$175,MATCH(1,--(RIGHT([1]A1!$B$9:$B$175,LEN([1]A1!$B$9:$B$175)-4)=$A28)*([1]A1!$C$9:$C$175=YEAR($F28)),0)))</f>
        <v/>
      </c>
      <c r="EN28" s="3" t="str" cm="1">
        <f t="array" ref="EN28">IF(EDATE($F28,EN$2)&gt;DATE(2025,12,31),"",INDEX([1]A1!EK$9:EK$175,MATCH(1,--(RIGHT([1]A1!$B$9:$B$175,LEN([1]A1!$B$9:$B$175)-4)=$A28)*([1]A1!$C$9:$C$175=YEAR($F28)),0)))</f>
        <v/>
      </c>
      <c r="EO28" s="3" t="str" cm="1">
        <f t="array" ref="EO28">IF(EDATE($F28,EO$2)&gt;DATE(2025,12,31),"",INDEX([1]A1!EL$9:EL$175,MATCH(1,--(RIGHT([1]A1!$B$9:$B$175,LEN([1]A1!$B$9:$B$175)-4)=$A28)*([1]A1!$C$9:$C$175=YEAR($F28)),0)))</f>
        <v/>
      </c>
      <c r="EP28" s="3" t="str" cm="1">
        <f t="array" ref="EP28">IF(EDATE($F28,EP$2)&gt;DATE(2025,12,31),"",INDEX([1]A1!EM$9:EM$175,MATCH(1,--(RIGHT([1]A1!$B$9:$B$175,LEN([1]A1!$B$9:$B$175)-4)=$A28)*([1]A1!$C$9:$C$175=YEAR($F28)),0)))</f>
        <v/>
      </c>
      <c r="EQ28" s="3" t="str" cm="1">
        <f t="array" ref="EQ28">IF(EDATE($F28,EQ$2)&gt;DATE(2025,12,31),"",INDEX([1]A1!EN$9:EN$175,MATCH(1,--(RIGHT([1]A1!$B$9:$B$175,LEN([1]A1!$B$9:$B$175)-4)=$A28)*([1]A1!$C$9:$C$175=YEAR($F28)),0)))</f>
        <v/>
      </c>
      <c r="ER28" s="3" t="str" cm="1">
        <f t="array" ref="ER28">IF(EDATE($F28,ER$2)&gt;DATE(2025,12,31),"",INDEX([1]A1!EO$9:EO$175,MATCH(1,--(RIGHT([1]A1!$B$9:$B$175,LEN([1]A1!$B$9:$B$175)-4)=$A28)*([1]A1!$C$9:$C$175=YEAR($F28)),0)))</f>
        <v/>
      </c>
      <c r="ES28" s="3" t="str" cm="1">
        <f t="array" ref="ES28">IF(EDATE($F28,ES$2)&gt;DATE(2025,12,31),"",INDEX([1]A1!EP$9:EP$175,MATCH(1,--(RIGHT([1]A1!$B$9:$B$175,LEN([1]A1!$B$9:$B$175)-4)=$A28)*([1]A1!$C$9:$C$175=YEAR($F28)),0)))</f>
        <v/>
      </c>
      <c r="ET28" s="3" t="str" cm="1">
        <f t="array" ref="ET28">IF(EDATE($F28,ET$2)&gt;DATE(2025,12,31),"",INDEX([1]A1!EQ$9:EQ$175,MATCH(1,--(RIGHT([1]A1!$B$9:$B$175,LEN([1]A1!$B$9:$B$175)-4)=$A28)*([1]A1!$C$9:$C$175=YEAR($F28)),0)))</f>
        <v/>
      </c>
      <c r="EU28" s="3" t="str" cm="1">
        <f t="array" ref="EU28">IF(EDATE($F28,EU$2)&gt;DATE(2025,12,31),"",INDEX([1]A1!ER$9:ER$175,MATCH(1,--(RIGHT([1]A1!$B$9:$B$175,LEN([1]A1!$B$9:$B$175)-4)=$A28)*([1]A1!$C$9:$C$175=YEAR($F28)),0)))</f>
        <v/>
      </c>
      <c r="EV28" s="3" t="str" cm="1">
        <f t="array" ref="EV28">IF(EDATE($F28,EV$2)&gt;DATE(2025,12,31),"",INDEX([1]A1!ES$9:ES$175,MATCH(1,--(RIGHT([1]A1!$B$9:$B$175,LEN([1]A1!$B$9:$B$175)-4)=$A28)*([1]A1!$C$9:$C$175=YEAR($F28)),0)))</f>
        <v/>
      </c>
      <c r="EW28" s="3" t="str" cm="1">
        <f t="array" ref="EW28">IF(EDATE($F28,EW$2)&gt;DATE(2025,12,31),"",INDEX([1]A1!ET$9:ET$175,MATCH(1,--(RIGHT([1]A1!$B$9:$B$175,LEN([1]A1!$B$9:$B$175)-4)=$A28)*([1]A1!$C$9:$C$175=YEAR($F28)),0)))</f>
        <v/>
      </c>
      <c r="EX28" s="3" t="str" cm="1">
        <f t="array" ref="EX28">IF(EDATE($F28,EX$2)&gt;DATE(2025,12,31),"",INDEX([1]A1!EU$9:EU$175,MATCH(1,--(RIGHT([1]A1!$B$9:$B$175,LEN([1]A1!$B$9:$B$175)-4)=$A28)*([1]A1!$C$9:$C$175=YEAR($F28)),0)))</f>
        <v/>
      </c>
      <c r="EY28" s="3" t="str" cm="1">
        <f t="array" ref="EY28">IF(EDATE($F28,EY$2)&gt;DATE(2025,12,31),"",INDEX([1]A1!EV$9:EV$175,MATCH(1,--(RIGHT([1]A1!$B$9:$B$175,LEN([1]A1!$B$9:$B$175)-4)=$A28)*([1]A1!$C$9:$C$175=YEAR($F28)),0)))</f>
        <v/>
      </c>
      <c r="EZ28" s="3" t="str" cm="1">
        <f t="array" ref="EZ28">IF(EDATE($F28,EZ$2)&gt;DATE(2025,12,31),"",INDEX([1]A1!EW$9:EW$175,MATCH(1,--(RIGHT([1]A1!$B$9:$B$175,LEN([1]A1!$B$9:$B$175)-4)=$A28)*([1]A1!$C$9:$C$175=YEAR($F28)),0)))</f>
        <v/>
      </c>
      <c r="FA28" s="3" t="str" cm="1">
        <f t="array" ref="FA28">IF(EDATE($F28,FA$2)&gt;DATE(2025,12,31),"",INDEX([1]A1!EX$9:EX$175,MATCH(1,--(RIGHT([1]A1!$B$9:$B$175,LEN([1]A1!$B$9:$B$175)-4)=$A28)*([1]A1!$C$9:$C$175=YEAR($F28)),0)))</f>
        <v/>
      </c>
    </row>
    <row r="29" spans="1:157" x14ac:dyDescent="0.2">
      <c r="A29" s="28" t="s">
        <v>808</v>
      </c>
      <c r="B29" s="8" t="s">
        <v>78</v>
      </c>
      <c r="C29" s="8" t="s">
        <v>65</v>
      </c>
      <c r="D29" s="9" t="s">
        <v>19</v>
      </c>
      <c r="E29" s="9" t="s">
        <v>0</v>
      </c>
      <c r="F29" s="94">
        <f t="shared" si="6"/>
        <v>40544</v>
      </c>
      <c r="G29" s="3" cm="1">
        <f t="array" ref="G29">IF(EDATE($F29,G$2)&gt;DATE(2025,12,31),"",INDEX([1]A1!D$9:D$175,MATCH(1,--(RIGHT([1]A1!$B$9:$B$175,LEN([1]A1!$B$9:$B$175)-4)=$A29)*([1]A1!$C$9:$C$175=YEAR($F29)),0)))</f>
        <v>78597903.409999982</v>
      </c>
      <c r="H29" s="3" cm="1">
        <f t="array" ref="H29">IF(EDATE($F29,H$2)&gt;DATE(2025,12,31),"",INDEX([1]A1!E$9:E$175,MATCH(1,--(RIGHT([1]A1!$B$9:$B$175,LEN([1]A1!$B$9:$B$175)-4)=$A29)*([1]A1!$C$9:$C$175=YEAR($F29)),0)))</f>
        <v>168128906.80999991</v>
      </c>
      <c r="I29" s="3" cm="1">
        <f t="array" ref="I29">IF(EDATE($F29,I$2)&gt;DATE(2025,12,31),"",INDEX([1]A1!F$9:F$175,MATCH(1,--(RIGHT([1]A1!$B$9:$B$175,LEN([1]A1!$B$9:$B$175)-4)=$A29)*([1]A1!$C$9:$C$175=YEAR($F29)),0)))</f>
        <v>189143124.31999999</v>
      </c>
      <c r="J29" s="3" cm="1">
        <f t="array" ref="J29">IF(EDATE($F29,J$2)&gt;DATE(2025,12,31),"",INDEX([1]A1!G$9:G$175,MATCH(1,--(RIGHT([1]A1!$B$9:$B$175,LEN([1]A1!$B$9:$B$175)-4)=$A29)*([1]A1!$C$9:$C$175=YEAR($F29)),0)))</f>
        <v>193194674.95999995</v>
      </c>
      <c r="K29" s="3" cm="1">
        <f t="array" ref="K29">IF(EDATE($F29,K$2)&gt;DATE(2025,12,31),"",INDEX([1]A1!H$9:H$175,MATCH(1,--(RIGHT([1]A1!$B$9:$B$175,LEN([1]A1!$B$9:$B$175)-4)=$A29)*([1]A1!$C$9:$C$175=YEAR($F29)),0)))</f>
        <v>193722104.40999991</v>
      </c>
      <c r="L29" s="3" cm="1">
        <f t="array" ref="L29">IF(EDATE($F29,L$2)&gt;DATE(2025,12,31),"",INDEX([1]A1!I$9:I$175,MATCH(1,--(RIGHT([1]A1!$B$9:$B$175,LEN([1]A1!$B$9:$B$175)-4)=$A29)*([1]A1!$C$9:$C$175=YEAR($F29)),0)))</f>
        <v>194353779.7599999</v>
      </c>
      <c r="M29" s="3" cm="1">
        <f t="array" ref="M29">IF(EDATE($F29,M$2)&gt;DATE(2025,12,31),"",INDEX([1]A1!J$9:J$175,MATCH(1,--(RIGHT([1]A1!$B$9:$B$175,LEN([1]A1!$B$9:$B$175)-4)=$A29)*([1]A1!$C$9:$C$175=YEAR($F29)),0)))</f>
        <v>194615638.02999991</v>
      </c>
      <c r="N29" s="3" cm="1">
        <f t="array" ref="N29">IF(EDATE($F29,N$2)&gt;DATE(2025,12,31),"",INDEX([1]A1!K$9:K$175,MATCH(1,--(RIGHT([1]A1!$B$9:$B$175,LEN([1]A1!$B$9:$B$175)-4)=$A29)*([1]A1!$C$9:$C$175=YEAR($F29)),0)))</f>
        <v>194681644.8599999</v>
      </c>
      <c r="O29" s="3" cm="1">
        <f t="array" ref="O29">IF(EDATE($F29,O$2)&gt;DATE(2025,12,31),"",INDEX([1]A1!L$9:L$175,MATCH(1,--(RIGHT([1]A1!$B$9:$B$175,LEN([1]A1!$B$9:$B$175)-4)=$A29)*([1]A1!$C$9:$C$175=YEAR($F29)),0)))</f>
        <v>194905062.48999989</v>
      </c>
      <c r="P29" s="3" cm="1">
        <f t="array" ref="P29">IF(EDATE($F29,P$2)&gt;DATE(2025,12,31),"",INDEX([1]A1!M$9:M$175,MATCH(1,--(RIGHT([1]A1!$B$9:$B$175,LEN([1]A1!$B$9:$B$175)-4)=$A29)*([1]A1!$C$9:$C$175=YEAR($F29)),0)))</f>
        <v>194933573.8199999</v>
      </c>
      <c r="Q29" s="3" cm="1">
        <f t="array" ref="Q29">IF(EDATE($F29,Q$2)&gt;DATE(2025,12,31),"",INDEX([1]A1!N$9:N$175,MATCH(1,--(RIGHT([1]A1!$B$9:$B$175,LEN([1]A1!$B$9:$B$175)-4)=$A29)*([1]A1!$C$9:$C$175=YEAR($F29)),0)))</f>
        <v>194949053.49999991</v>
      </c>
      <c r="R29" s="3" cm="1">
        <f t="array" ref="R29">IF(EDATE($F29,R$2)&gt;DATE(2025,12,31),"",INDEX([1]A1!O$9:O$175,MATCH(1,--(RIGHT([1]A1!$B$9:$B$175,LEN([1]A1!$B$9:$B$175)-4)=$A29)*([1]A1!$C$9:$C$175=YEAR($F29)),0)))</f>
        <v>195002228.57999989</v>
      </c>
      <c r="S29" s="3" cm="1">
        <f t="array" ref="S29">IF(EDATE($F29,S$2)&gt;DATE(2025,12,31),"",INDEX([1]A1!P$9:P$175,MATCH(1,--(RIGHT([1]A1!$B$9:$B$175,LEN([1]A1!$B$9:$B$175)-4)=$A29)*([1]A1!$C$9:$C$175=YEAR($F29)),0)))</f>
        <v>194848622.80999988</v>
      </c>
      <c r="T29" s="3" cm="1">
        <f t="array" ref="T29">IF(EDATE($F29,T$2)&gt;DATE(2025,12,31),"",INDEX([1]A1!Q$9:Q$175,MATCH(1,--(RIGHT([1]A1!$B$9:$B$175,LEN([1]A1!$B$9:$B$175)-4)=$A29)*([1]A1!$C$9:$C$175=YEAR($F29)),0)))</f>
        <v>194573291.57999986</v>
      </c>
      <c r="U29" s="3" cm="1">
        <f t="array" ref="U29">IF(EDATE($F29,U$2)&gt;DATE(2025,12,31),"",INDEX([1]A1!R$9:R$175,MATCH(1,--(RIGHT([1]A1!$B$9:$B$175,LEN([1]A1!$B$9:$B$175)-4)=$A29)*([1]A1!$C$9:$C$175=YEAR($F29)),0)))</f>
        <v>194412386.08999991</v>
      </c>
      <c r="V29" s="3" t="str" cm="1">
        <f t="array" ref="V29">IF(EDATE($F29,V$2)&gt;DATE(2025,12,31),"",INDEX([1]A1!S$9:S$175,MATCH(1,--(RIGHT([1]A1!$B$9:$B$175,LEN([1]A1!$B$9:$B$175)-4)=$A29)*([1]A1!$C$9:$C$175=YEAR($F29)),0)))</f>
        <v/>
      </c>
      <c r="W29" s="3" t="str" cm="1">
        <f t="array" ref="W29">IF(EDATE($F29,W$2)&gt;DATE(2025,12,31),"",INDEX([1]A1!T$9:T$175,MATCH(1,--(RIGHT([1]A1!$B$9:$B$175,LEN([1]A1!$B$9:$B$175)-4)=$A29)*([1]A1!$C$9:$C$175=YEAR($F29)),0)))</f>
        <v/>
      </c>
      <c r="X29" s="3" t="str" cm="1">
        <f t="array" ref="X29">IF(EDATE($F29,X$2)&gt;DATE(2025,12,31),"",INDEX([1]A1!U$9:U$175,MATCH(1,--(RIGHT([1]A1!$B$9:$B$175,LEN([1]A1!$B$9:$B$175)-4)=$A29)*([1]A1!$C$9:$C$175=YEAR($F29)),0)))</f>
        <v/>
      </c>
      <c r="Y29" s="3" t="str" cm="1">
        <f t="array" ref="Y29">IF(EDATE($F29,Y$2)&gt;DATE(2025,12,31),"",INDEX([1]A1!V$9:V$175,MATCH(1,--(RIGHT([1]A1!$B$9:$B$175,LEN([1]A1!$B$9:$B$175)-4)=$A29)*([1]A1!$C$9:$C$175=YEAR($F29)),0)))</f>
        <v/>
      </c>
      <c r="Z29" s="3" t="str" cm="1">
        <f t="array" ref="Z29">IF(EDATE($F29,Z$2)&gt;DATE(2025,12,31),"",INDEX([1]A1!W$9:W$175,MATCH(1,--(RIGHT([1]A1!$B$9:$B$175,LEN([1]A1!$B$9:$B$175)-4)=$A29)*([1]A1!$C$9:$C$175=YEAR($F29)),0)))</f>
        <v/>
      </c>
      <c r="AA29" s="3" t="str" cm="1">
        <f t="array" ref="AA29">IF(EDATE($F29,AA$2)&gt;DATE(2025,12,31),"",INDEX([1]A1!X$9:X$175,MATCH(1,--(RIGHT([1]A1!$B$9:$B$175,LEN([1]A1!$B$9:$B$175)-4)=$A29)*([1]A1!$C$9:$C$175=YEAR($F29)),0)))</f>
        <v/>
      </c>
      <c r="AB29" s="3" t="str" cm="1">
        <f t="array" ref="AB29">IF(EDATE($F29,AB$2)&gt;DATE(2025,12,31),"",INDEX([1]A1!Y$9:Y$175,MATCH(1,--(RIGHT([1]A1!$B$9:$B$175,LEN([1]A1!$B$9:$B$175)-4)=$A29)*([1]A1!$C$9:$C$175=YEAR($F29)),0)))</f>
        <v/>
      </c>
      <c r="AC29" s="3" t="str" cm="1">
        <f t="array" ref="AC29">IF(EDATE($F29,AC$2)&gt;DATE(2025,12,31),"",INDEX([1]A1!Z$9:Z$175,MATCH(1,--(RIGHT([1]A1!$B$9:$B$175,LEN([1]A1!$B$9:$B$175)-4)=$A29)*([1]A1!$C$9:$C$175=YEAR($F29)),0)))</f>
        <v/>
      </c>
      <c r="AD29" s="3" t="str" cm="1">
        <f t="array" ref="AD29">IF(EDATE($F29,AD$2)&gt;DATE(2025,12,31),"",INDEX([1]A1!AA$9:AA$175,MATCH(1,--(RIGHT([1]A1!$B$9:$B$175,LEN([1]A1!$B$9:$B$175)-4)=$A29)*([1]A1!$C$9:$C$175=YEAR($F29)),0)))</f>
        <v/>
      </c>
      <c r="AE29" s="3" t="str" cm="1">
        <f t="array" ref="AE29">IF(EDATE($F29,AE$2)&gt;DATE(2025,12,31),"",INDEX([1]A1!AB$9:AB$175,MATCH(1,--(RIGHT([1]A1!$B$9:$B$175,LEN([1]A1!$B$9:$B$175)-4)=$A29)*([1]A1!$C$9:$C$175=YEAR($F29)),0)))</f>
        <v/>
      </c>
      <c r="AF29" s="3" t="str" cm="1">
        <f t="array" ref="AF29">IF(EDATE($F29,AF$2)&gt;DATE(2025,12,31),"",INDEX([1]A1!AC$9:AC$175,MATCH(1,--(RIGHT([1]A1!$B$9:$B$175,LEN([1]A1!$B$9:$B$175)-4)=$A29)*([1]A1!$C$9:$C$175=YEAR($F29)),0)))</f>
        <v/>
      </c>
      <c r="AG29" s="3" t="str" cm="1">
        <f t="array" ref="AG29">IF(EDATE($F29,AG$2)&gt;DATE(2025,12,31),"",INDEX([1]A1!AD$9:AD$175,MATCH(1,--(RIGHT([1]A1!$B$9:$B$175,LEN([1]A1!$B$9:$B$175)-4)=$A29)*([1]A1!$C$9:$C$175=YEAR($F29)),0)))</f>
        <v/>
      </c>
      <c r="AH29" s="3" t="str" cm="1">
        <f t="array" ref="AH29">IF(EDATE($F29,AH$2)&gt;DATE(2025,12,31),"",INDEX([1]A1!AE$9:AE$175,MATCH(1,--(RIGHT([1]A1!$B$9:$B$175,LEN([1]A1!$B$9:$B$175)-4)=$A29)*([1]A1!$C$9:$C$175=YEAR($F29)),0)))</f>
        <v/>
      </c>
      <c r="AI29" s="3" t="str" cm="1">
        <f t="array" ref="AI29">IF(EDATE($F29,AI$2)&gt;DATE(2025,12,31),"",INDEX([1]A1!AF$9:AF$175,MATCH(1,--(RIGHT([1]A1!$B$9:$B$175,LEN([1]A1!$B$9:$B$175)-4)=$A29)*([1]A1!$C$9:$C$175=YEAR($F29)),0)))</f>
        <v/>
      </c>
      <c r="AJ29" s="3" t="str" cm="1">
        <f t="array" ref="AJ29">IF(EDATE($F29,AJ$2)&gt;DATE(2025,12,31),"",INDEX([1]A1!AG$9:AG$175,MATCH(1,--(RIGHT([1]A1!$B$9:$B$175,LEN([1]A1!$B$9:$B$175)-4)=$A29)*([1]A1!$C$9:$C$175=YEAR($F29)),0)))</f>
        <v/>
      </c>
      <c r="AK29" s="3" t="str" cm="1">
        <f t="array" ref="AK29">IF(EDATE($F29,AK$2)&gt;DATE(2025,12,31),"",INDEX([1]A1!AH$9:AH$175,MATCH(1,--(RIGHT([1]A1!$B$9:$B$175,LEN([1]A1!$B$9:$B$175)-4)=$A29)*([1]A1!$C$9:$C$175=YEAR($F29)),0)))</f>
        <v/>
      </c>
      <c r="AL29" s="3" t="str" cm="1">
        <f t="array" ref="AL29">IF(EDATE($F29,AL$2)&gt;DATE(2025,12,31),"",INDEX([1]A1!AI$9:AI$175,MATCH(1,--(RIGHT([1]A1!$B$9:$B$175,LEN([1]A1!$B$9:$B$175)-4)=$A29)*([1]A1!$C$9:$C$175=YEAR($F29)),0)))</f>
        <v/>
      </c>
      <c r="AM29" s="3" t="str" cm="1">
        <f t="array" ref="AM29">IF(EDATE($F29,AM$2)&gt;DATE(2025,12,31),"",INDEX([1]A1!AJ$9:AJ$175,MATCH(1,--(RIGHT([1]A1!$B$9:$B$175,LEN([1]A1!$B$9:$B$175)-4)=$A29)*([1]A1!$C$9:$C$175=YEAR($F29)),0)))</f>
        <v/>
      </c>
      <c r="AN29" s="3" t="str" cm="1">
        <f t="array" ref="AN29">IF(EDATE($F29,AN$2)&gt;DATE(2025,12,31),"",INDEX([1]A1!AK$9:AK$175,MATCH(1,--(RIGHT([1]A1!$B$9:$B$175,LEN([1]A1!$B$9:$B$175)-4)=$A29)*([1]A1!$C$9:$C$175=YEAR($F29)),0)))</f>
        <v/>
      </c>
      <c r="AO29" s="3" t="str" cm="1">
        <f t="array" ref="AO29">IF(EDATE($F29,AO$2)&gt;DATE(2025,12,31),"",INDEX([1]A1!AL$9:AL$175,MATCH(1,--(RIGHT([1]A1!$B$9:$B$175,LEN([1]A1!$B$9:$B$175)-4)=$A29)*([1]A1!$C$9:$C$175=YEAR($F29)),0)))</f>
        <v/>
      </c>
      <c r="AP29" s="3" t="str" cm="1">
        <f t="array" ref="AP29">IF(EDATE($F29,AP$2)&gt;DATE(2025,12,31),"",INDEX([1]A1!AM$9:AM$175,MATCH(1,--(RIGHT([1]A1!$B$9:$B$175,LEN([1]A1!$B$9:$B$175)-4)=$A29)*([1]A1!$C$9:$C$175=YEAR($F29)),0)))</f>
        <v/>
      </c>
      <c r="AQ29" s="3" t="str" cm="1">
        <f t="array" ref="AQ29">IF(EDATE($F29,AQ$2)&gt;DATE(2025,12,31),"",INDEX([1]A1!AN$9:AN$175,MATCH(1,--(RIGHT([1]A1!$B$9:$B$175,LEN([1]A1!$B$9:$B$175)-4)=$A29)*([1]A1!$C$9:$C$175=YEAR($F29)),0)))</f>
        <v/>
      </c>
      <c r="AR29" s="3" t="str" cm="1">
        <f t="array" ref="AR29">IF(EDATE($F29,AR$2)&gt;DATE(2025,12,31),"",INDEX([1]A1!AO$9:AO$175,MATCH(1,--(RIGHT([1]A1!$B$9:$B$175,LEN([1]A1!$B$9:$B$175)-4)=$A29)*([1]A1!$C$9:$C$175=YEAR($F29)),0)))</f>
        <v/>
      </c>
      <c r="AS29" s="3" t="str" cm="1">
        <f t="array" ref="AS29">IF(EDATE($F29,AS$2)&gt;DATE(2025,12,31),"",INDEX([1]A1!AP$9:AP$175,MATCH(1,--(RIGHT([1]A1!$B$9:$B$175,LEN([1]A1!$B$9:$B$175)-4)=$A29)*([1]A1!$C$9:$C$175=YEAR($F29)),0)))</f>
        <v/>
      </c>
      <c r="AT29" s="3" t="str" cm="1">
        <f t="array" ref="AT29">IF(EDATE($F29,AT$2)&gt;DATE(2025,12,31),"",INDEX([1]A1!AQ$9:AQ$175,MATCH(1,--(RIGHT([1]A1!$B$9:$B$175,LEN([1]A1!$B$9:$B$175)-4)=$A29)*([1]A1!$C$9:$C$175=YEAR($F29)),0)))</f>
        <v/>
      </c>
      <c r="AU29" s="3" t="str" cm="1">
        <f t="array" ref="AU29">IF(EDATE($F29,AU$2)&gt;DATE(2025,12,31),"",INDEX([1]A1!AR$9:AR$175,MATCH(1,--(RIGHT([1]A1!$B$9:$B$175,LEN([1]A1!$B$9:$B$175)-4)=$A29)*([1]A1!$C$9:$C$175=YEAR($F29)),0)))</f>
        <v/>
      </c>
      <c r="AV29" s="3" t="str" cm="1">
        <f t="array" ref="AV29">IF(EDATE($F29,AV$2)&gt;DATE(2025,12,31),"",INDEX([1]A1!AS$9:AS$175,MATCH(1,--(RIGHT([1]A1!$B$9:$B$175,LEN([1]A1!$B$9:$B$175)-4)=$A29)*([1]A1!$C$9:$C$175=YEAR($F29)),0)))</f>
        <v/>
      </c>
      <c r="AW29" s="3" t="str" cm="1">
        <f t="array" ref="AW29">IF(EDATE($F29,AW$2)&gt;DATE(2025,12,31),"",INDEX([1]A1!AT$9:AT$175,MATCH(1,--(RIGHT([1]A1!$B$9:$B$175,LEN([1]A1!$B$9:$B$175)-4)=$A29)*([1]A1!$C$9:$C$175=YEAR($F29)),0)))</f>
        <v/>
      </c>
      <c r="AX29" s="3" t="str" cm="1">
        <f t="array" ref="AX29">IF(EDATE($F29,AX$2)&gt;DATE(2025,12,31),"",INDEX([1]A1!AU$9:AU$175,MATCH(1,--(RIGHT([1]A1!$B$9:$B$175,LEN([1]A1!$B$9:$B$175)-4)=$A29)*([1]A1!$C$9:$C$175=YEAR($F29)),0)))</f>
        <v/>
      </c>
      <c r="AY29" s="3" t="str" cm="1">
        <f t="array" ref="AY29">IF(EDATE($F29,AY$2)&gt;DATE(2025,12,31),"",INDEX([1]A1!AV$9:AV$175,MATCH(1,--(RIGHT([1]A1!$B$9:$B$175,LEN([1]A1!$B$9:$B$175)-4)=$A29)*([1]A1!$C$9:$C$175=YEAR($F29)),0)))</f>
        <v/>
      </c>
      <c r="AZ29" s="3" t="str" cm="1">
        <f t="array" ref="AZ29">IF(EDATE($F29,AZ$2)&gt;DATE(2025,12,31),"",INDEX([1]A1!AW$9:AW$175,MATCH(1,--(RIGHT([1]A1!$B$9:$B$175,LEN([1]A1!$B$9:$B$175)-4)=$A29)*([1]A1!$C$9:$C$175=YEAR($F29)),0)))</f>
        <v/>
      </c>
      <c r="BA29" s="3" t="str" cm="1">
        <f t="array" ref="BA29">IF(EDATE($F29,BA$2)&gt;DATE(2025,12,31),"",INDEX([1]A1!AX$9:AX$175,MATCH(1,--(RIGHT([1]A1!$B$9:$B$175,LEN([1]A1!$B$9:$B$175)-4)=$A29)*([1]A1!$C$9:$C$175=YEAR($F29)),0)))</f>
        <v/>
      </c>
      <c r="BB29" s="3" t="str" cm="1">
        <f t="array" ref="BB29">IF(EDATE($F29,BB$2)&gt;DATE(2025,12,31),"",INDEX([1]A1!AY$9:AY$175,MATCH(1,--(RIGHT([1]A1!$B$9:$B$175,LEN([1]A1!$B$9:$B$175)-4)=$A29)*([1]A1!$C$9:$C$175=YEAR($F29)),0)))</f>
        <v/>
      </c>
      <c r="BC29" s="3" t="str" cm="1">
        <f t="array" ref="BC29">IF(EDATE($F29,BC$2)&gt;DATE(2025,12,31),"",INDEX([1]A1!AZ$9:AZ$175,MATCH(1,--(RIGHT([1]A1!$B$9:$B$175,LEN([1]A1!$B$9:$B$175)-4)=$A29)*([1]A1!$C$9:$C$175=YEAR($F29)),0)))</f>
        <v/>
      </c>
      <c r="BD29" s="3" t="str" cm="1">
        <f t="array" ref="BD29">IF(EDATE($F29,BD$2)&gt;DATE(2025,12,31),"",INDEX([1]A1!BA$9:BA$175,MATCH(1,--(RIGHT([1]A1!$B$9:$B$175,LEN([1]A1!$B$9:$B$175)-4)=$A29)*([1]A1!$C$9:$C$175=YEAR($F29)),0)))</f>
        <v/>
      </c>
      <c r="BE29" s="3" t="str" cm="1">
        <f t="array" ref="BE29">IF(EDATE($F29,BE$2)&gt;DATE(2025,12,31),"",INDEX([1]A1!BB$9:BB$175,MATCH(1,--(RIGHT([1]A1!$B$9:$B$175,LEN([1]A1!$B$9:$B$175)-4)=$A29)*([1]A1!$C$9:$C$175=YEAR($F29)),0)))</f>
        <v/>
      </c>
      <c r="BF29" s="3" t="str" cm="1">
        <f t="array" ref="BF29">IF(EDATE($F29,BF$2)&gt;DATE(2025,12,31),"",INDEX([1]A1!BC$9:BC$175,MATCH(1,--(RIGHT([1]A1!$B$9:$B$175,LEN([1]A1!$B$9:$B$175)-4)=$A29)*([1]A1!$C$9:$C$175=YEAR($F29)),0)))</f>
        <v/>
      </c>
      <c r="BG29" s="3" t="str" cm="1">
        <f t="array" ref="BG29">IF(EDATE($F29,BG$2)&gt;DATE(2025,12,31),"",INDEX([1]A1!BD$9:BD$175,MATCH(1,--(RIGHT([1]A1!$B$9:$B$175,LEN([1]A1!$B$9:$B$175)-4)=$A29)*([1]A1!$C$9:$C$175=YEAR($F29)),0)))</f>
        <v/>
      </c>
      <c r="BH29" s="3" t="str" cm="1">
        <f t="array" ref="BH29">IF(EDATE($F29,BH$2)&gt;DATE(2025,12,31),"",INDEX([1]A1!BE$9:BE$175,MATCH(1,--(RIGHT([1]A1!$B$9:$B$175,LEN([1]A1!$B$9:$B$175)-4)=$A29)*([1]A1!$C$9:$C$175=YEAR($F29)),0)))</f>
        <v/>
      </c>
      <c r="BI29" s="3" t="str" cm="1">
        <f t="array" ref="BI29">IF(EDATE($F29,BI$2)&gt;DATE(2025,12,31),"",INDEX([1]A1!BF$9:BF$175,MATCH(1,--(RIGHT([1]A1!$B$9:$B$175,LEN([1]A1!$B$9:$B$175)-4)=$A29)*([1]A1!$C$9:$C$175=YEAR($F29)),0)))</f>
        <v/>
      </c>
      <c r="BJ29" s="3" t="str" cm="1">
        <f t="array" ref="BJ29">IF(EDATE($F29,BJ$2)&gt;DATE(2025,12,31),"",INDEX([1]A1!BG$9:BG$175,MATCH(1,--(RIGHT([1]A1!$B$9:$B$175,LEN([1]A1!$B$9:$B$175)-4)=$A29)*([1]A1!$C$9:$C$175=YEAR($F29)),0)))</f>
        <v/>
      </c>
      <c r="BK29" s="3" t="str" cm="1">
        <f t="array" ref="BK29">IF(EDATE($F29,BK$2)&gt;DATE(2025,12,31),"",INDEX([1]A1!BH$9:BH$175,MATCH(1,--(RIGHT([1]A1!$B$9:$B$175,LEN([1]A1!$B$9:$B$175)-4)=$A29)*([1]A1!$C$9:$C$175=YEAR($F29)),0)))</f>
        <v/>
      </c>
      <c r="BL29" s="3" t="str" cm="1">
        <f t="array" ref="BL29">IF(EDATE($F29,BL$2)&gt;DATE(2025,12,31),"",INDEX([1]A1!BI$9:BI$175,MATCH(1,--(RIGHT([1]A1!$B$9:$B$175,LEN([1]A1!$B$9:$B$175)-4)=$A29)*([1]A1!$C$9:$C$175=YEAR($F29)),0)))</f>
        <v/>
      </c>
      <c r="BM29" s="3" t="str" cm="1">
        <f t="array" ref="BM29">IF(EDATE($F29,BM$2)&gt;DATE(2025,12,31),"",INDEX([1]A1!BJ$9:BJ$175,MATCH(1,--(RIGHT([1]A1!$B$9:$B$175,LEN([1]A1!$B$9:$B$175)-4)=$A29)*([1]A1!$C$9:$C$175=YEAR($F29)),0)))</f>
        <v/>
      </c>
      <c r="BN29" s="3" t="str" cm="1">
        <f t="array" ref="BN29">IF(EDATE($F29,BN$2)&gt;DATE(2025,12,31),"",INDEX([1]A1!BK$9:BK$175,MATCH(1,--(RIGHT([1]A1!$B$9:$B$175,LEN([1]A1!$B$9:$B$175)-4)=$A29)*([1]A1!$C$9:$C$175=YEAR($F29)),0)))</f>
        <v/>
      </c>
      <c r="BO29" s="3" t="str" cm="1">
        <f t="array" ref="BO29">IF(EDATE($F29,BO$2)&gt;DATE(2025,12,31),"",INDEX([1]A1!BL$9:BL$175,MATCH(1,--(RIGHT([1]A1!$B$9:$B$175,LEN([1]A1!$B$9:$B$175)-4)=$A29)*([1]A1!$C$9:$C$175=YEAR($F29)),0)))</f>
        <v/>
      </c>
      <c r="BP29" s="3" t="str" cm="1">
        <f t="array" ref="BP29">IF(EDATE($F29,BP$2)&gt;DATE(2025,12,31),"",INDEX([1]A1!BM$9:BM$175,MATCH(1,--(RIGHT([1]A1!$B$9:$B$175,LEN([1]A1!$B$9:$B$175)-4)=$A29)*([1]A1!$C$9:$C$175=YEAR($F29)),0)))</f>
        <v/>
      </c>
      <c r="BQ29" s="3" t="str" cm="1">
        <f t="array" ref="BQ29">IF(EDATE($F29,BQ$2)&gt;DATE(2025,12,31),"",INDEX([1]A1!BN$9:BN$175,MATCH(1,--(RIGHT([1]A1!$B$9:$B$175,LEN([1]A1!$B$9:$B$175)-4)=$A29)*([1]A1!$C$9:$C$175=YEAR($F29)),0)))</f>
        <v/>
      </c>
      <c r="BR29" s="3" t="str" cm="1">
        <f t="array" ref="BR29">IF(EDATE($F29,BR$2)&gt;DATE(2025,12,31),"",INDEX([1]A1!BO$9:BO$175,MATCH(1,--(RIGHT([1]A1!$B$9:$B$175,LEN([1]A1!$B$9:$B$175)-4)=$A29)*([1]A1!$C$9:$C$175=YEAR($F29)),0)))</f>
        <v/>
      </c>
      <c r="BS29" s="3" t="str" cm="1">
        <f t="array" ref="BS29">IF(EDATE($F29,BS$2)&gt;DATE(2025,12,31),"",INDEX([1]A1!BP$9:BP$175,MATCH(1,--(RIGHT([1]A1!$B$9:$B$175,LEN([1]A1!$B$9:$B$175)-4)=$A29)*([1]A1!$C$9:$C$175=YEAR($F29)),0)))</f>
        <v/>
      </c>
      <c r="BT29" s="3" t="str" cm="1">
        <f t="array" ref="BT29">IF(EDATE($F29,BT$2)&gt;DATE(2025,12,31),"",INDEX([1]A1!BQ$9:BQ$175,MATCH(1,--(RIGHT([1]A1!$B$9:$B$175,LEN([1]A1!$B$9:$B$175)-4)=$A29)*([1]A1!$C$9:$C$175=YEAR($F29)),0)))</f>
        <v/>
      </c>
      <c r="BU29" s="3" t="str" cm="1">
        <f t="array" ref="BU29">IF(EDATE($F29,BU$2)&gt;DATE(2025,12,31),"",INDEX([1]A1!BR$9:BR$175,MATCH(1,--(RIGHT([1]A1!$B$9:$B$175,LEN([1]A1!$B$9:$B$175)-4)=$A29)*([1]A1!$C$9:$C$175=YEAR($F29)),0)))</f>
        <v/>
      </c>
      <c r="BV29" s="3" t="str" cm="1">
        <f t="array" ref="BV29">IF(EDATE($F29,BV$2)&gt;DATE(2025,12,31),"",INDEX([1]A1!BS$9:BS$175,MATCH(1,--(RIGHT([1]A1!$B$9:$B$175,LEN([1]A1!$B$9:$B$175)-4)=$A29)*([1]A1!$C$9:$C$175=YEAR($F29)),0)))</f>
        <v/>
      </c>
      <c r="BW29" s="3" t="str" cm="1">
        <f t="array" ref="BW29">IF(EDATE($F29,BW$2)&gt;DATE(2025,12,31),"",INDEX([1]A1!BT$9:BT$175,MATCH(1,--(RIGHT([1]A1!$B$9:$B$175,LEN([1]A1!$B$9:$B$175)-4)=$A29)*([1]A1!$C$9:$C$175=YEAR($F29)),0)))</f>
        <v/>
      </c>
      <c r="BX29" s="3" t="str" cm="1">
        <f t="array" ref="BX29">IF(EDATE($F29,BX$2)&gt;DATE(2025,12,31),"",INDEX([1]A1!BU$9:BU$175,MATCH(1,--(RIGHT([1]A1!$B$9:$B$175,LEN([1]A1!$B$9:$B$175)-4)=$A29)*([1]A1!$C$9:$C$175=YEAR($F29)),0)))</f>
        <v/>
      </c>
      <c r="BY29" s="3" t="str" cm="1">
        <f t="array" ref="BY29">IF(EDATE($F29,BY$2)&gt;DATE(2025,12,31),"",INDEX([1]A1!BV$9:BV$175,MATCH(1,--(RIGHT([1]A1!$B$9:$B$175,LEN([1]A1!$B$9:$B$175)-4)=$A29)*([1]A1!$C$9:$C$175=YEAR($F29)),0)))</f>
        <v/>
      </c>
      <c r="BZ29" s="3" t="str" cm="1">
        <f t="array" ref="BZ29">IF(EDATE($F29,BZ$2)&gt;DATE(2025,12,31),"",INDEX([1]A1!BW$9:BW$175,MATCH(1,--(RIGHT([1]A1!$B$9:$B$175,LEN([1]A1!$B$9:$B$175)-4)=$A29)*([1]A1!$C$9:$C$175=YEAR($F29)),0)))</f>
        <v/>
      </c>
      <c r="CA29" s="3" t="str" cm="1">
        <f t="array" ref="CA29">IF(EDATE($F29,CA$2)&gt;DATE(2025,12,31),"",INDEX([1]A1!BX$9:BX$175,MATCH(1,--(RIGHT([1]A1!$B$9:$B$175,LEN([1]A1!$B$9:$B$175)-4)=$A29)*([1]A1!$C$9:$C$175=YEAR($F29)),0)))</f>
        <v/>
      </c>
      <c r="CB29" s="3" t="str" cm="1">
        <f t="array" ref="CB29">IF(EDATE($F29,CB$2)&gt;DATE(2025,12,31),"",INDEX([1]A1!BY$9:BY$175,MATCH(1,--(RIGHT([1]A1!$B$9:$B$175,LEN([1]A1!$B$9:$B$175)-4)=$A29)*([1]A1!$C$9:$C$175=YEAR($F29)),0)))</f>
        <v/>
      </c>
      <c r="CC29" s="3" t="str" cm="1">
        <f t="array" ref="CC29">IF(EDATE($F29,CC$2)&gt;DATE(2025,12,31),"",INDEX([1]A1!BZ$9:BZ$175,MATCH(1,--(RIGHT([1]A1!$B$9:$B$175,LEN([1]A1!$B$9:$B$175)-4)=$A29)*([1]A1!$C$9:$C$175=YEAR($F29)),0)))</f>
        <v/>
      </c>
      <c r="CD29" s="3" t="str" cm="1">
        <f t="array" ref="CD29">IF(EDATE($F29,CD$2)&gt;DATE(2025,12,31),"",INDEX([1]A1!CA$9:CA$175,MATCH(1,--(RIGHT([1]A1!$B$9:$B$175,LEN([1]A1!$B$9:$B$175)-4)=$A29)*([1]A1!$C$9:$C$175=YEAR($F29)),0)))</f>
        <v/>
      </c>
      <c r="CE29" s="3" t="str" cm="1">
        <f t="array" ref="CE29">IF(EDATE($F29,CE$2)&gt;DATE(2025,12,31),"",INDEX([1]A1!CB$9:CB$175,MATCH(1,--(RIGHT([1]A1!$B$9:$B$175,LEN([1]A1!$B$9:$B$175)-4)=$A29)*([1]A1!$C$9:$C$175=YEAR($F29)),0)))</f>
        <v/>
      </c>
      <c r="CF29" s="3" t="str" cm="1">
        <f t="array" ref="CF29">IF(EDATE($F29,CF$2)&gt;DATE(2025,12,31),"",INDEX([1]A1!CC$9:CC$175,MATCH(1,--(RIGHT([1]A1!$B$9:$B$175,LEN([1]A1!$B$9:$B$175)-4)=$A29)*([1]A1!$C$9:$C$175=YEAR($F29)),0)))</f>
        <v/>
      </c>
      <c r="CG29" s="3" t="str" cm="1">
        <f t="array" ref="CG29">IF(EDATE($F29,CG$2)&gt;DATE(2025,12,31),"",INDEX([1]A1!CD$9:CD$175,MATCH(1,--(RIGHT([1]A1!$B$9:$B$175,LEN([1]A1!$B$9:$B$175)-4)=$A29)*([1]A1!$C$9:$C$175=YEAR($F29)),0)))</f>
        <v/>
      </c>
      <c r="CH29" s="3" t="str" cm="1">
        <f t="array" ref="CH29">IF(EDATE($F29,CH$2)&gt;DATE(2025,12,31),"",INDEX([1]A1!CE$9:CE$175,MATCH(1,--(RIGHT([1]A1!$B$9:$B$175,LEN([1]A1!$B$9:$B$175)-4)=$A29)*([1]A1!$C$9:$C$175=YEAR($F29)),0)))</f>
        <v/>
      </c>
      <c r="CI29" s="3" t="str" cm="1">
        <f t="array" ref="CI29">IF(EDATE($F29,CI$2)&gt;DATE(2025,12,31),"",INDEX([1]A1!CF$9:CF$175,MATCH(1,--(RIGHT([1]A1!$B$9:$B$175,LEN([1]A1!$B$9:$B$175)-4)=$A29)*([1]A1!$C$9:$C$175=YEAR($F29)),0)))</f>
        <v/>
      </c>
      <c r="CJ29" s="3" t="str" cm="1">
        <f t="array" ref="CJ29">IF(EDATE($F29,CJ$2)&gt;DATE(2025,12,31),"",INDEX([1]A1!CG$9:CG$175,MATCH(1,--(RIGHT([1]A1!$B$9:$B$175,LEN([1]A1!$B$9:$B$175)-4)=$A29)*([1]A1!$C$9:$C$175=YEAR($F29)),0)))</f>
        <v/>
      </c>
      <c r="CK29" s="3" t="str" cm="1">
        <f t="array" ref="CK29">IF(EDATE($F29,CK$2)&gt;DATE(2025,12,31),"",INDEX([1]A1!CH$9:CH$175,MATCH(1,--(RIGHT([1]A1!$B$9:$B$175,LEN([1]A1!$B$9:$B$175)-4)=$A29)*([1]A1!$C$9:$C$175=YEAR($F29)),0)))</f>
        <v/>
      </c>
      <c r="CL29" s="3" t="str" cm="1">
        <f t="array" ref="CL29">IF(EDATE($F29,CL$2)&gt;DATE(2025,12,31),"",INDEX([1]A1!CI$9:CI$175,MATCH(1,--(RIGHT([1]A1!$B$9:$B$175,LEN([1]A1!$B$9:$B$175)-4)=$A29)*([1]A1!$C$9:$C$175=YEAR($F29)),0)))</f>
        <v/>
      </c>
      <c r="CM29" s="3" t="str" cm="1">
        <f t="array" ref="CM29">IF(EDATE($F29,CM$2)&gt;DATE(2025,12,31),"",INDEX([1]A1!CJ$9:CJ$175,MATCH(1,--(RIGHT([1]A1!$B$9:$B$175,LEN([1]A1!$B$9:$B$175)-4)=$A29)*([1]A1!$C$9:$C$175=YEAR($F29)),0)))</f>
        <v/>
      </c>
      <c r="CN29" s="3" t="str" cm="1">
        <f t="array" ref="CN29">IF(EDATE($F29,CN$2)&gt;DATE(2025,12,31),"",INDEX([1]A1!CK$9:CK$175,MATCH(1,--(RIGHT([1]A1!$B$9:$B$175,LEN([1]A1!$B$9:$B$175)-4)=$A29)*([1]A1!$C$9:$C$175=YEAR($F29)),0)))</f>
        <v/>
      </c>
      <c r="CO29" s="3" t="str" cm="1">
        <f t="array" ref="CO29">IF(EDATE($F29,CO$2)&gt;DATE(2025,12,31),"",INDEX([1]A1!CL$9:CL$175,MATCH(1,--(RIGHT([1]A1!$B$9:$B$175,LEN([1]A1!$B$9:$B$175)-4)=$A29)*([1]A1!$C$9:$C$175=YEAR($F29)),0)))</f>
        <v/>
      </c>
      <c r="CP29" s="3" t="str" cm="1">
        <f t="array" ref="CP29">IF(EDATE($F29,CP$2)&gt;DATE(2025,12,31),"",INDEX([1]A1!CM$9:CM$175,MATCH(1,--(RIGHT([1]A1!$B$9:$B$175,LEN([1]A1!$B$9:$B$175)-4)=$A29)*([1]A1!$C$9:$C$175=YEAR($F29)),0)))</f>
        <v/>
      </c>
      <c r="CQ29" s="3" t="str" cm="1">
        <f t="array" ref="CQ29">IF(EDATE($F29,CQ$2)&gt;DATE(2025,12,31),"",INDEX([1]A1!CN$9:CN$175,MATCH(1,--(RIGHT([1]A1!$B$9:$B$175,LEN([1]A1!$B$9:$B$175)-4)=$A29)*([1]A1!$C$9:$C$175=YEAR($F29)),0)))</f>
        <v/>
      </c>
      <c r="CR29" s="3" t="str" cm="1">
        <f t="array" ref="CR29">IF(EDATE($F29,CR$2)&gt;DATE(2025,12,31),"",INDEX([1]A1!CO$9:CO$175,MATCH(1,--(RIGHT([1]A1!$B$9:$B$175,LEN([1]A1!$B$9:$B$175)-4)=$A29)*([1]A1!$C$9:$C$175=YEAR($F29)),0)))</f>
        <v/>
      </c>
      <c r="CS29" s="3" t="str" cm="1">
        <f t="array" ref="CS29">IF(EDATE($F29,CS$2)&gt;DATE(2025,12,31),"",INDEX([1]A1!CP$9:CP$175,MATCH(1,--(RIGHT([1]A1!$B$9:$B$175,LEN([1]A1!$B$9:$B$175)-4)=$A29)*([1]A1!$C$9:$C$175=YEAR($F29)),0)))</f>
        <v/>
      </c>
      <c r="CT29" s="3" t="str" cm="1">
        <f t="array" ref="CT29">IF(EDATE($F29,CT$2)&gt;DATE(2025,12,31),"",INDEX([1]A1!CQ$9:CQ$175,MATCH(1,--(RIGHT([1]A1!$B$9:$B$175,LEN([1]A1!$B$9:$B$175)-4)=$A29)*([1]A1!$C$9:$C$175=YEAR($F29)),0)))</f>
        <v/>
      </c>
      <c r="CU29" s="3" t="str" cm="1">
        <f t="array" ref="CU29">IF(EDATE($F29,CU$2)&gt;DATE(2025,12,31),"",INDEX([1]A1!CR$9:CR$175,MATCH(1,--(RIGHT([1]A1!$B$9:$B$175,LEN([1]A1!$B$9:$B$175)-4)=$A29)*([1]A1!$C$9:$C$175=YEAR($F29)),0)))</f>
        <v/>
      </c>
      <c r="CV29" s="3" t="str" cm="1">
        <f t="array" ref="CV29">IF(EDATE($F29,CV$2)&gt;DATE(2025,12,31),"",INDEX([1]A1!CS$9:CS$175,MATCH(1,--(RIGHT([1]A1!$B$9:$B$175,LEN([1]A1!$B$9:$B$175)-4)=$A29)*([1]A1!$C$9:$C$175=YEAR($F29)),0)))</f>
        <v/>
      </c>
      <c r="CW29" s="3" t="str" cm="1">
        <f t="array" ref="CW29">IF(EDATE($F29,CW$2)&gt;DATE(2025,12,31),"",INDEX([1]A1!CT$9:CT$175,MATCH(1,--(RIGHT([1]A1!$B$9:$B$175,LEN([1]A1!$B$9:$B$175)-4)=$A29)*([1]A1!$C$9:$C$175=YEAR($F29)),0)))</f>
        <v/>
      </c>
      <c r="CX29" s="3" t="str" cm="1">
        <f t="array" ref="CX29">IF(EDATE($F29,CX$2)&gt;DATE(2025,12,31),"",INDEX([1]A1!CU$9:CU$175,MATCH(1,--(RIGHT([1]A1!$B$9:$B$175,LEN([1]A1!$B$9:$B$175)-4)=$A29)*([1]A1!$C$9:$C$175=YEAR($F29)),0)))</f>
        <v/>
      </c>
      <c r="CY29" s="3" t="str" cm="1">
        <f t="array" ref="CY29">IF(EDATE($F29,CY$2)&gt;DATE(2025,12,31),"",INDEX([1]A1!CV$9:CV$175,MATCH(1,--(RIGHT([1]A1!$B$9:$B$175,LEN([1]A1!$B$9:$B$175)-4)=$A29)*([1]A1!$C$9:$C$175=YEAR($F29)),0)))</f>
        <v/>
      </c>
      <c r="CZ29" s="3" t="str" cm="1">
        <f t="array" ref="CZ29">IF(EDATE($F29,CZ$2)&gt;DATE(2025,12,31),"",INDEX([1]A1!CW$9:CW$175,MATCH(1,--(RIGHT([1]A1!$B$9:$B$175,LEN([1]A1!$B$9:$B$175)-4)=$A29)*([1]A1!$C$9:$C$175=YEAR($F29)),0)))</f>
        <v/>
      </c>
      <c r="DA29" s="3" t="str" cm="1">
        <f t="array" ref="DA29">IF(EDATE($F29,DA$2)&gt;DATE(2025,12,31),"",INDEX([1]A1!CX$9:CX$175,MATCH(1,--(RIGHT([1]A1!$B$9:$B$175,LEN([1]A1!$B$9:$B$175)-4)=$A29)*([1]A1!$C$9:$C$175=YEAR($F29)),0)))</f>
        <v/>
      </c>
      <c r="DB29" s="3" t="str" cm="1">
        <f t="array" ref="DB29">IF(EDATE($F29,DB$2)&gt;DATE(2025,12,31),"",INDEX([1]A1!CY$9:CY$175,MATCH(1,--(RIGHT([1]A1!$B$9:$B$175,LEN([1]A1!$B$9:$B$175)-4)=$A29)*([1]A1!$C$9:$C$175=YEAR($F29)),0)))</f>
        <v/>
      </c>
      <c r="DC29" s="3" t="str" cm="1">
        <f t="array" ref="DC29">IF(EDATE($F29,DC$2)&gt;DATE(2025,12,31),"",INDEX([1]A1!CZ$9:CZ$175,MATCH(1,--(RIGHT([1]A1!$B$9:$B$175,LEN([1]A1!$B$9:$B$175)-4)=$A29)*([1]A1!$C$9:$C$175=YEAR($F29)),0)))</f>
        <v/>
      </c>
      <c r="DD29" s="3" t="str" cm="1">
        <f t="array" ref="DD29">IF(EDATE($F29,DD$2)&gt;DATE(2025,12,31),"",INDEX([1]A1!DA$9:DA$175,MATCH(1,--(RIGHT([1]A1!$B$9:$B$175,LEN([1]A1!$B$9:$B$175)-4)=$A29)*([1]A1!$C$9:$C$175=YEAR($F29)),0)))</f>
        <v/>
      </c>
      <c r="DE29" s="3" t="str" cm="1">
        <f t="array" ref="DE29">IF(EDATE($F29,DE$2)&gt;DATE(2025,12,31),"",INDEX([1]A1!DB$9:DB$175,MATCH(1,--(RIGHT([1]A1!$B$9:$B$175,LEN([1]A1!$B$9:$B$175)-4)=$A29)*([1]A1!$C$9:$C$175=YEAR($F29)),0)))</f>
        <v/>
      </c>
      <c r="DF29" s="3" t="str" cm="1">
        <f t="array" ref="DF29">IF(EDATE($F29,DF$2)&gt;DATE(2025,12,31),"",INDEX([1]A1!DC$9:DC$175,MATCH(1,--(RIGHT([1]A1!$B$9:$B$175,LEN([1]A1!$B$9:$B$175)-4)=$A29)*([1]A1!$C$9:$C$175=YEAR($F29)),0)))</f>
        <v/>
      </c>
      <c r="DG29" s="3" t="str" cm="1">
        <f t="array" ref="DG29">IF(EDATE($F29,DG$2)&gt;DATE(2025,12,31),"",INDEX([1]A1!DD$9:DD$175,MATCH(1,--(RIGHT([1]A1!$B$9:$B$175,LEN([1]A1!$B$9:$B$175)-4)=$A29)*([1]A1!$C$9:$C$175=YEAR($F29)),0)))</f>
        <v/>
      </c>
      <c r="DH29" s="3" t="str" cm="1">
        <f t="array" ref="DH29">IF(EDATE($F29,DH$2)&gt;DATE(2025,12,31),"",INDEX([1]A1!DE$9:DE$175,MATCH(1,--(RIGHT([1]A1!$B$9:$B$175,LEN([1]A1!$B$9:$B$175)-4)=$A29)*([1]A1!$C$9:$C$175=YEAR($F29)),0)))</f>
        <v/>
      </c>
      <c r="DI29" s="3" t="str" cm="1">
        <f t="array" ref="DI29">IF(EDATE($F29,DI$2)&gt;DATE(2025,12,31),"",INDEX([1]A1!DF$9:DF$175,MATCH(1,--(RIGHT([1]A1!$B$9:$B$175,LEN([1]A1!$B$9:$B$175)-4)=$A29)*([1]A1!$C$9:$C$175=YEAR($F29)),0)))</f>
        <v/>
      </c>
      <c r="DJ29" s="3" t="str" cm="1">
        <f t="array" ref="DJ29">IF(EDATE($F29,DJ$2)&gt;DATE(2025,12,31),"",INDEX([1]A1!DG$9:DG$175,MATCH(1,--(RIGHT([1]A1!$B$9:$B$175,LEN([1]A1!$B$9:$B$175)-4)=$A29)*([1]A1!$C$9:$C$175=YEAR($F29)),0)))</f>
        <v/>
      </c>
      <c r="DK29" s="3" t="str" cm="1">
        <f t="array" ref="DK29">IF(EDATE($F29,DK$2)&gt;DATE(2025,12,31),"",INDEX([1]A1!DH$9:DH$175,MATCH(1,--(RIGHT([1]A1!$B$9:$B$175,LEN([1]A1!$B$9:$B$175)-4)=$A29)*([1]A1!$C$9:$C$175=YEAR($F29)),0)))</f>
        <v/>
      </c>
      <c r="DL29" s="3" t="str" cm="1">
        <f t="array" ref="DL29">IF(EDATE($F29,DL$2)&gt;DATE(2025,12,31),"",INDEX([1]A1!DI$9:DI$175,MATCH(1,--(RIGHT([1]A1!$B$9:$B$175,LEN([1]A1!$B$9:$B$175)-4)=$A29)*([1]A1!$C$9:$C$175=YEAR($F29)),0)))</f>
        <v/>
      </c>
      <c r="DM29" s="3" t="str" cm="1">
        <f t="array" ref="DM29">IF(EDATE($F29,DM$2)&gt;DATE(2025,12,31),"",INDEX([1]A1!DJ$9:DJ$175,MATCH(1,--(RIGHT([1]A1!$B$9:$B$175,LEN([1]A1!$B$9:$B$175)-4)=$A29)*([1]A1!$C$9:$C$175=YEAR($F29)),0)))</f>
        <v/>
      </c>
      <c r="DN29" s="3" t="str" cm="1">
        <f t="array" ref="DN29">IF(EDATE($F29,DN$2)&gt;DATE(2025,12,31),"",INDEX([1]A1!DK$9:DK$175,MATCH(1,--(RIGHT([1]A1!$B$9:$B$175,LEN([1]A1!$B$9:$B$175)-4)=$A29)*([1]A1!$C$9:$C$175=YEAR($F29)),0)))</f>
        <v/>
      </c>
      <c r="DO29" s="3" t="str" cm="1">
        <f t="array" ref="DO29">IF(EDATE($F29,DO$2)&gt;DATE(2025,12,31),"",INDEX([1]A1!DL$9:DL$175,MATCH(1,--(RIGHT([1]A1!$B$9:$B$175,LEN([1]A1!$B$9:$B$175)-4)=$A29)*([1]A1!$C$9:$C$175=YEAR($F29)),0)))</f>
        <v/>
      </c>
      <c r="DP29" s="3" t="str" cm="1">
        <f t="array" ref="DP29">IF(EDATE($F29,DP$2)&gt;DATE(2025,12,31),"",INDEX([1]A1!DM$9:DM$175,MATCH(1,--(RIGHT([1]A1!$B$9:$B$175,LEN([1]A1!$B$9:$B$175)-4)=$A29)*([1]A1!$C$9:$C$175=YEAR($F29)),0)))</f>
        <v/>
      </c>
      <c r="DQ29" s="3" t="str" cm="1">
        <f t="array" ref="DQ29">IF(EDATE($F29,DQ$2)&gt;DATE(2025,12,31),"",INDEX([1]A1!DN$9:DN$175,MATCH(1,--(RIGHT([1]A1!$B$9:$B$175,LEN([1]A1!$B$9:$B$175)-4)=$A29)*([1]A1!$C$9:$C$175=YEAR($F29)),0)))</f>
        <v/>
      </c>
      <c r="DR29" s="3" t="str" cm="1">
        <f t="array" ref="DR29">IF(EDATE($F29,DR$2)&gt;DATE(2025,12,31),"",INDEX([1]A1!DO$9:DO$175,MATCH(1,--(RIGHT([1]A1!$B$9:$B$175,LEN([1]A1!$B$9:$B$175)-4)=$A29)*([1]A1!$C$9:$C$175=YEAR($F29)),0)))</f>
        <v/>
      </c>
      <c r="DS29" s="3" t="str" cm="1">
        <f t="array" ref="DS29">IF(EDATE($F29,DS$2)&gt;DATE(2025,12,31),"",INDEX([1]A1!DP$9:DP$175,MATCH(1,--(RIGHT([1]A1!$B$9:$B$175,LEN([1]A1!$B$9:$B$175)-4)=$A29)*([1]A1!$C$9:$C$175=YEAR($F29)),0)))</f>
        <v/>
      </c>
      <c r="DT29" s="3" t="str" cm="1">
        <f t="array" ref="DT29">IF(EDATE($F29,DT$2)&gt;DATE(2025,12,31),"",INDEX([1]A1!DQ$9:DQ$175,MATCH(1,--(RIGHT([1]A1!$B$9:$B$175,LEN([1]A1!$B$9:$B$175)-4)=$A29)*([1]A1!$C$9:$C$175=YEAR($F29)),0)))</f>
        <v/>
      </c>
      <c r="DU29" s="3" t="str" cm="1">
        <f t="array" ref="DU29">IF(EDATE($F29,DU$2)&gt;DATE(2025,12,31),"",INDEX([1]A1!DR$9:DR$175,MATCH(1,--(RIGHT([1]A1!$B$9:$B$175,LEN([1]A1!$B$9:$B$175)-4)=$A29)*([1]A1!$C$9:$C$175=YEAR($F29)),0)))</f>
        <v/>
      </c>
      <c r="DV29" s="3" t="str" cm="1">
        <f t="array" ref="DV29">IF(EDATE($F29,DV$2)&gt;DATE(2025,12,31),"",INDEX([1]A1!DS$9:DS$175,MATCH(1,--(RIGHT([1]A1!$B$9:$B$175,LEN([1]A1!$B$9:$B$175)-4)=$A29)*([1]A1!$C$9:$C$175=YEAR($F29)),0)))</f>
        <v/>
      </c>
      <c r="DW29" s="3" t="str" cm="1">
        <f t="array" ref="DW29">IF(EDATE($F29,DW$2)&gt;DATE(2025,12,31),"",INDEX([1]A1!DT$9:DT$175,MATCH(1,--(RIGHT([1]A1!$B$9:$B$175,LEN([1]A1!$B$9:$B$175)-4)=$A29)*([1]A1!$C$9:$C$175=YEAR($F29)),0)))</f>
        <v/>
      </c>
      <c r="DX29" s="3" t="str" cm="1">
        <f t="array" ref="DX29">IF(EDATE($F29,DX$2)&gt;DATE(2025,12,31),"",INDEX([1]A1!DU$9:DU$175,MATCH(1,--(RIGHT([1]A1!$B$9:$B$175,LEN([1]A1!$B$9:$B$175)-4)=$A29)*([1]A1!$C$9:$C$175=YEAR($F29)),0)))</f>
        <v/>
      </c>
      <c r="DY29" s="3" t="str" cm="1">
        <f t="array" ref="DY29">IF(EDATE($F29,DY$2)&gt;DATE(2025,12,31),"",INDEX([1]A1!DV$9:DV$175,MATCH(1,--(RIGHT([1]A1!$B$9:$B$175,LEN([1]A1!$B$9:$B$175)-4)=$A29)*([1]A1!$C$9:$C$175=YEAR($F29)),0)))</f>
        <v/>
      </c>
      <c r="DZ29" s="3" t="str" cm="1">
        <f t="array" ref="DZ29">IF(EDATE($F29,DZ$2)&gt;DATE(2025,12,31),"",INDEX([1]A1!DW$9:DW$175,MATCH(1,--(RIGHT([1]A1!$B$9:$B$175,LEN([1]A1!$B$9:$B$175)-4)=$A29)*([1]A1!$C$9:$C$175=YEAR($F29)),0)))</f>
        <v/>
      </c>
      <c r="EA29" s="3" t="str" cm="1">
        <f t="array" ref="EA29">IF(EDATE($F29,EA$2)&gt;DATE(2025,12,31),"",INDEX([1]A1!DX$9:DX$175,MATCH(1,--(RIGHT([1]A1!$B$9:$B$175,LEN([1]A1!$B$9:$B$175)-4)=$A29)*([1]A1!$C$9:$C$175=YEAR($F29)),0)))</f>
        <v/>
      </c>
      <c r="EB29" s="3" t="str" cm="1">
        <f t="array" ref="EB29">IF(EDATE($F29,EB$2)&gt;DATE(2025,12,31),"",INDEX([1]A1!DY$9:DY$175,MATCH(1,--(RIGHT([1]A1!$B$9:$B$175,LEN([1]A1!$B$9:$B$175)-4)=$A29)*([1]A1!$C$9:$C$175=YEAR($F29)),0)))</f>
        <v/>
      </c>
      <c r="EC29" s="3" t="str" cm="1">
        <f t="array" ref="EC29">IF(EDATE($F29,EC$2)&gt;DATE(2025,12,31),"",INDEX([1]A1!DZ$9:DZ$175,MATCH(1,--(RIGHT([1]A1!$B$9:$B$175,LEN([1]A1!$B$9:$B$175)-4)=$A29)*([1]A1!$C$9:$C$175=YEAR($F29)),0)))</f>
        <v/>
      </c>
      <c r="ED29" s="3" t="str" cm="1">
        <f t="array" ref="ED29">IF(EDATE($F29,ED$2)&gt;DATE(2025,12,31),"",INDEX([1]A1!EA$9:EA$175,MATCH(1,--(RIGHT([1]A1!$B$9:$B$175,LEN([1]A1!$B$9:$B$175)-4)=$A29)*([1]A1!$C$9:$C$175=YEAR($F29)),0)))</f>
        <v/>
      </c>
      <c r="EE29" s="3" t="str" cm="1">
        <f t="array" ref="EE29">IF(EDATE($F29,EE$2)&gt;DATE(2025,12,31),"",INDEX([1]A1!EB$9:EB$175,MATCH(1,--(RIGHT([1]A1!$B$9:$B$175,LEN([1]A1!$B$9:$B$175)-4)=$A29)*([1]A1!$C$9:$C$175=YEAR($F29)),0)))</f>
        <v/>
      </c>
      <c r="EF29" s="3" t="str" cm="1">
        <f t="array" ref="EF29">IF(EDATE($F29,EF$2)&gt;DATE(2025,12,31),"",INDEX([1]A1!EC$9:EC$175,MATCH(1,--(RIGHT([1]A1!$B$9:$B$175,LEN([1]A1!$B$9:$B$175)-4)=$A29)*([1]A1!$C$9:$C$175=YEAR($F29)),0)))</f>
        <v/>
      </c>
      <c r="EG29" s="3" t="str" cm="1">
        <f t="array" ref="EG29">IF(EDATE($F29,EG$2)&gt;DATE(2025,12,31),"",INDEX([1]A1!ED$9:ED$175,MATCH(1,--(RIGHT([1]A1!$B$9:$B$175,LEN([1]A1!$B$9:$B$175)-4)=$A29)*([1]A1!$C$9:$C$175=YEAR($F29)),0)))</f>
        <v/>
      </c>
      <c r="EH29" s="3" t="str" cm="1">
        <f t="array" ref="EH29">IF(EDATE($F29,EH$2)&gt;DATE(2025,12,31),"",INDEX([1]A1!EE$9:EE$175,MATCH(1,--(RIGHT([1]A1!$B$9:$B$175,LEN([1]A1!$B$9:$B$175)-4)=$A29)*([1]A1!$C$9:$C$175=YEAR($F29)),0)))</f>
        <v/>
      </c>
      <c r="EI29" s="3" t="str" cm="1">
        <f t="array" ref="EI29">IF(EDATE($F29,EI$2)&gt;DATE(2025,12,31),"",INDEX([1]A1!EF$9:EF$175,MATCH(1,--(RIGHT([1]A1!$B$9:$B$175,LEN([1]A1!$B$9:$B$175)-4)=$A29)*([1]A1!$C$9:$C$175=YEAR($F29)),0)))</f>
        <v/>
      </c>
      <c r="EJ29" s="3" t="str" cm="1">
        <f t="array" ref="EJ29">IF(EDATE($F29,EJ$2)&gt;DATE(2025,12,31),"",INDEX([1]A1!EG$9:EG$175,MATCH(1,--(RIGHT([1]A1!$B$9:$B$175,LEN([1]A1!$B$9:$B$175)-4)=$A29)*([1]A1!$C$9:$C$175=YEAR($F29)),0)))</f>
        <v/>
      </c>
      <c r="EK29" s="3" t="str" cm="1">
        <f t="array" ref="EK29">IF(EDATE($F29,EK$2)&gt;DATE(2025,12,31),"",INDEX([1]A1!EH$9:EH$175,MATCH(1,--(RIGHT([1]A1!$B$9:$B$175,LEN([1]A1!$B$9:$B$175)-4)=$A29)*([1]A1!$C$9:$C$175=YEAR($F29)),0)))</f>
        <v/>
      </c>
      <c r="EL29" s="3" t="str" cm="1">
        <f t="array" ref="EL29">IF(EDATE($F29,EL$2)&gt;DATE(2025,12,31),"",INDEX([1]A1!EI$9:EI$175,MATCH(1,--(RIGHT([1]A1!$B$9:$B$175,LEN([1]A1!$B$9:$B$175)-4)=$A29)*([1]A1!$C$9:$C$175=YEAR($F29)),0)))</f>
        <v/>
      </c>
      <c r="EM29" s="3" t="str" cm="1">
        <f t="array" ref="EM29">IF(EDATE($F29,EM$2)&gt;DATE(2025,12,31),"",INDEX([1]A1!EJ$9:EJ$175,MATCH(1,--(RIGHT([1]A1!$B$9:$B$175,LEN([1]A1!$B$9:$B$175)-4)=$A29)*([1]A1!$C$9:$C$175=YEAR($F29)),0)))</f>
        <v/>
      </c>
      <c r="EN29" s="3" t="str" cm="1">
        <f t="array" ref="EN29">IF(EDATE($F29,EN$2)&gt;DATE(2025,12,31),"",INDEX([1]A1!EK$9:EK$175,MATCH(1,--(RIGHT([1]A1!$B$9:$B$175,LEN([1]A1!$B$9:$B$175)-4)=$A29)*([1]A1!$C$9:$C$175=YEAR($F29)),0)))</f>
        <v/>
      </c>
      <c r="EO29" s="3" t="str" cm="1">
        <f t="array" ref="EO29">IF(EDATE($F29,EO$2)&gt;DATE(2025,12,31),"",INDEX([1]A1!EL$9:EL$175,MATCH(1,--(RIGHT([1]A1!$B$9:$B$175,LEN([1]A1!$B$9:$B$175)-4)=$A29)*([1]A1!$C$9:$C$175=YEAR($F29)),0)))</f>
        <v/>
      </c>
      <c r="EP29" s="3" t="str" cm="1">
        <f t="array" ref="EP29">IF(EDATE($F29,EP$2)&gt;DATE(2025,12,31),"",INDEX([1]A1!EM$9:EM$175,MATCH(1,--(RIGHT([1]A1!$B$9:$B$175,LEN([1]A1!$B$9:$B$175)-4)=$A29)*([1]A1!$C$9:$C$175=YEAR($F29)),0)))</f>
        <v/>
      </c>
      <c r="EQ29" s="3" t="str" cm="1">
        <f t="array" ref="EQ29">IF(EDATE($F29,EQ$2)&gt;DATE(2025,12,31),"",INDEX([1]A1!EN$9:EN$175,MATCH(1,--(RIGHT([1]A1!$B$9:$B$175,LEN([1]A1!$B$9:$B$175)-4)=$A29)*([1]A1!$C$9:$C$175=YEAR($F29)),0)))</f>
        <v/>
      </c>
      <c r="ER29" s="3" t="str" cm="1">
        <f t="array" ref="ER29">IF(EDATE($F29,ER$2)&gt;DATE(2025,12,31),"",INDEX([1]A1!EO$9:EO$175,MATCH(1,--(RIGHT([1]A1!$B$9:$B$175,LEN([1]A1!$B$9:$B$175)-4)=$A29)*([1]A1!$C$9:$C$175=YEAR($F29)),0)))</f>
        <v/>
      </c>
      <c r="ES29" s="3" t="str" cm="1">
        <f t="array" ref="ES29">IF(EDATE($F29,ES$2)&gt;DATE(2025,12,31),"",INDEX([1]A1!EP$9:EP$175,MATCH(1,--(RIGHT([1]A1!$B$9:$B$175,LEN([1]A1!$B$9:$B$175)-4)=$A29)*([1]A1!$C$9:$C$175=YEAR($F29)),0)))</f>
        <v/>
      </c>
      <c r="ET29" s="3" t="str" cm="1">
        <f t="array" ref="ET29">IF(EDATE($F29,ET$2)&gt;DATE(2025,12,31),"",INDEX([1]A1!EQ$9:EQ$175,MATCH(1,--(RIGHT([1]A1!$B$9:$B$175,LEN([1]A1!$B$9:$B$175)-4)=$A29)*([1]A1!$C$9:$C$175=YEAR($F29)),0)))</f>
        <v/>
      </c>
      <c r="EU29" s="3" t="str" cm="1">
        <f t="array" ref="EU29">IF(EDATE($F29,EU$2)&gt;DATE(2025,12,31),"",INDEX([1]A1!ER$9:ER$175,MATCH(1,--(RIGHT([1]A1!$B$9:$B$175,LEN([1]A1!$B$9:$B$175)-4)=$A29)*([1]A1!$C$9:$C$175=YEAR($F29)),0)))</f>
        <v/>
      </c>
      <c r="EV29" s="3" t="str" cm="1">
        <f t="array" ref="EV29">IF(EDATE($F29,EV$2)&gt;DATE(2025,12,31),"",INDEX([1]A1!ES$9:ES$175,MATCH(1,--(RIGHT([1]A1!$B$9:$B$175,LEN([1]A1!$B$9:$B$175)-4)=$A29)*([1]A1!$C$9:$C$175=YEAR($F29)),0)))</f>
        <v/>
      </c>
      <c r="EW29" s="3" t="str" cm="1">
        <f t="array" ref="EW29">IF(EDATE($F29,EW$2)&gt;DATE(2025,12,31),"",INDEX([1]A1!ET$9:ET$175,MATCH(1,--(RIGHT([1]A1!$B$9:$B$175,LEN([1]A1!$B$9:$B$175)-4)=$A29)*([1]A1!$C$9:$C$175=YEAR($F29)),0)))</f>
        <v/>
      </c>
      <c r="EX29" s="3" t="str" cm="1">
        <f t="array" ref="EX29">IF(EDATE($F29,EX$2)&gt;DATE(2025,12,31),"",INDEX([1]A1!EU$9:EU$175,MATCH(1,--(RIGHT([1]A1!$B$9:$B$175,LEN([1]A1!$B$9:$B$175)-4)=$A29)*([1]A1!$C$9:$C$175=YEAR($F29)),0)))</f>
        <v/>
      </c>
      <c r="EY29" s="3" t="str" cm="1">
        <f t="array" ref="EY29">IF(EDATE($F29,EY$2)&gt;DATE(2025,12,31),"",INDEX([1]A1!EV$9:EV$175,MATCH(1,--(RIGHT([1]A1!$B$9:$B$175,LEN([1]A1!$B$9:$B$175)-4)=$A29)*([1]A1!$C$9:$C$175=YEAR($F29)),0)))</f>
        <v/>
      </c>
      <c r="EZ29" s="3" t="str" cm="1">
        <f t="array" ref="EZ29">IF(EDATE($F29,EZ$2)&gt;DATE(2025,12,31),"",INDEX([1]A1!EW$9:EW$175,MATCH(1,--(RIGHT([1]A1!$B$9:$B$175,LEN([1]A1!$B$9:$B$175)-4)=$A29)*([1]A1!$C$9:$C$175=YEAR($F29)),0)))</f>
        <v/>
      </c>
      <c r="FA29" s="3" t="str" cm="1">
        <f t="array" ref="FA29">IF(EDATE($F29,FA$2)&gt;DATE(2025,12,31),"",INDEX([1]A1!EX$9:EX$175,MATCH(1,--(RIGHT([1]A1!$B$9:$B$175,LEN([1]A1!$B$9:$B$175)-4)=$A29)*([1]A1!$C$9:$C$175=YEAR($F29)),0)))</f>
        <v/>
      </c>
    </row>
    <row r="30" spans="1:157" x14ac:dyDescent="0.2">
      <c r="A30" s="28" t="s">
        <v>808</v>
      </c>
      <c r="B30" s="8" t="s">
        <v>78</v>
      </c>
      <c r="C30" s="8" t="s">
        <v>65</v>
      </c>
      <c r="D30" s="9" t="s">
        <v>19</v>
      </c>
      <c r="E30" s="9" t="s">
        <v>0</v>
      </c>
      <c r="F30" s="94">
        <f t="shared" si="6"/>
        <v>40909</v>
      </c>
      <c r="G30" s="3" cm="1">
        <f t="array" ref="G30">IF(EDATE($F30,G$2)&gt;DATE(2025,12,31),"",INDEX([1]A1!D$9:D$175,MATCH(1,--(RIGHT([1]A1!$B$9:$B$175,LEN([1]A1!$B$9:$B$175)-4)=$A30)*([1]A1!$C$9:$C$175=YEAR($F30)),0)))</f>
        <v>85387136.879999995</v>
      </c>
      <c r="H30" s="3" cm="1">
        <f t="array" ref="H30">IF(EDATE($F30,H$2)&gt;DATE(2025,12,31),"",INDEX([1]A1!E$9:E$175,MATCH(1,--(RIGHT([1]A1!$B$9:$B$175,LEN([1]A1!$B$9:$B$175)-4)=$A30)*([1]A1!$C$9:$C$175=YEAR($F30)),0)))</f>
        <v>183835530.51000002</v>
      </c>
      <c r="I30" s="3" cm="1">
        <f t="array" ref="I30">IF(EDATE($F30,I$2)&gt;DATE(2025,12,31),"",INDEX([1]A1!F$9:F$175,MATCH(1,--(RIGHT([1]A1!$B$9:$B$175,LEN([1]A1!$B$9:$B$175)-4)=$A30)*([1]A1!$C$9:$C$175=YEAR($F30)),0)))</f>
        <v>190254376.47</v>
      </c>
      <c r="J30" s="3" cm="1">
        <f t="array" ref="J30">IF(EDATE($F30,J$2)&gt;DATE(2025,12,31),"",INDEX([1]A1!G$9:G$175,MATCH(1,--(RIGHT([1]A1!$B$9:$B$175,LEN([1]A1!$B$9:$B$175)-4)=$A30)*([1]A1!$C$9:$C$175=YEAR($F30)),0)))</f>
        <v>195609979.13000003</v>
      </c>
      <c r="K30" s="3" cm="1">
        <f t="array" ref="K30">IF(EDATE($F30,K$2)&gt;DATE(2025,12,31),"",INDEX([1]A1!H$9:H$175,MATCH(1,--(RIGHT([1]A1!$B$9:$B$175,LEN([1]A1!$B$9:$B$175)-4)=$A30)*([1]A1!$C$9:$C$175=YEAR($F30)),0)))</f>
        <v>195882952.62000006</v>
      </c>
      <c r="L30" s="3" cm="1">
        <f t="array" ref="L30">IF(EDATE($F30,L$2)&gt;DATE(2025,12,31),"",INDEX([1]A1!I$9:I$175,MATCH(1,--(RIGHT([1]A1!$B$9:$B$175,LEN([1]A1!$B$9:$B$175)-4)=$A30)*([1]A1!$C$9:$C$175=YEAR($F30)),0)))</f>
        <v>195856570.23000011</v>
      </c>
      <c r="M30" s="3" cm="1">
        <f t="array" ref="M30">IF(EDATE($F30,M$2)&gt;DATE(2025,12,31),"",INDEX([1]A1!J$9:J$175,MATCH(1,--(RIGHT([1]A1!$B$9:$B$175,LEN([1]A1!$B$9:$B$175)-4)=$A30)*([1]A1!$C$9:$C$175=YEAR($F30)),0)))</f>
        <v>196147015.28000003</v>
      </c>
      <c r="N30" s="3" cm="1">
        <f t="array" ref="N30">IF(EDATE($F30,N$2)&gt;DATE(2025,12,31),"",INDEX([1]A1!K$9:K$175,MATCH(1,--(RIGHT([1]A1!$B$9:$B$175,LEN([1]A1!$B$9:$B$175)-4)=$A30)*([1]A1!$C$9:$C$175=YEAR($F30)),0)))</f>
        <v>196265027.54000002</v>
      </c>
      <c r="O30" s="3" cm="1">
        <f t="array" ref="O30">IF(EDATE($F30,O$2)&gt;DATE(2025,12,31),"",INDEX([1]A1!L$9:L$175,MATCH(1,--(RIGHT([1]A1!$B$9:$B$175,LEN([1]A1!$B$9:$B$175)-4)=$A30)*([1]A1!$C$9:$C$175=YEAR($F30)),0)))</f>
        <v>196290346.86000001</v>
      </c>
      <c r="P30" s="3" cm="1">
        <f t="array" ref="P30">IF(EDATE($F30,P$2)&gt;DATE(2025,12,31),"",INDEX([1]A1!M$9:M$175,MATCH(1,--(RIGHT([1]A1!$B$9:$B$175,LEN([1]A1!$B$9:$B$175)-4)=$A30)*([1]A1!$C$9:$C$175=YEAR($F30)),0)))</f>
        <v>196305869.24000004</v>
      </c>
      <c r="Q30" s="3" cm="1">
        <f t="array" ref="Q30">IF(EDATE($F30,Q$2)&gt;DATE(2025,12,31),"",INDEX([1]A1!N$9:N$175,MATCH(1,--(RIGHT([1]A1!$B$9:$B$175,LEN([1]A1!$B$9:$B$175)-4)=$A30)*([1]A1!$C$9:$C$175=YEAR($F30)),0)))</f>
        <v>196136646.75999999</v>
      </c>
      <c r="R30" s="3" cm="1">
        <f t="array" ref="R30">IF(EDATE($F30,R$2)&gt;DATE(2025,12,31),"",INDEX([1]A1!O$9:O$175,MATCH(1,--(RIGHT([1]A1!$B$9:$B$175,LEN([1]A1!$B$9:$B$175)-4)=$A30)*([1]A1!$C$9:$C$175=YEAR($F30)),0)))</f>
        <v>196456175.24000001</v>
      </c>
      <c r="S30" s="3" cm="1">
        <f t="array" ref="S30">IF(EDATE($F30,S$2)&gt;DATE(2025,12,31),"",INDEX([1]A1!P$9:P$175,MATCH(1,--(RIGHT([1]A1!$B$9:$B$175,LEN([1]A1!$B$9:$B$175)-4)=$A30)*([1]A1!$C$9:$C$175=YEAR($F30)),0)))</f>
        <v>196182988.94000003</v>
      </c>
      <c r="T30" s="3" cm="1">
        <f t="array" ref="T30">IF(EDATE($F30,T$2)&gt;DATE(2025,12,31),"",INDEX([1]A1!Q$9:Q$175,MATCH(1,--(RIGHT([1]A1!$B$9:$B$175,LEN([1]A1!$B$9:$B$175)-4)=$A30)*([1]A1!$C$9:$C$175=YEAR($F30)),0)))</f>
        <v>196189207.58000001</v>
      </c>
      <c r="U30" s="3" t="str" cm="1">
        <f t="array" ref="U30">IF(EDATE($F30,U$2)&gt;DATE(2025,12,31),"",INDEX([1]A1!R$9:R$175,MATCH(1,--(RIGHT([1]A1!$B$9:$B$175,LEN([1]A1!$B$9:$B$175)-4)=$A30)*([1]A1!$C$9:$C$175=YEAR($F30)),0)))</f>
        <v/>
      </c>
      <c r="V30" s="3" t="str" cm="1">
        <f t="array" ref="V30">IF(EDATE($F30,V$2)&gt;DATE(2025,12,31),"",INDEX([1]A1!S$9:S$175,MATCH(1,--(RIGHT([1]A1!$B$9:$B$175,LEN([1]A1!$B$9:$B$175)-4)=$A30)*([1]A1!$C$9:$C$175=YEAR($F30)),0)))</f>
        <v/>
      </c>
      <c r="W30" s="3" t="str" cm="1">
        <f t="array" ref="W30">IF(EDATE($F30,W$2)&gt;DATE(2025,12,31),"",INDEX([1]A1!T$9:T$175,MATCH(1,--(RIGHT([1]A1!$B$9:$B$175,LEN([1]A1!$B$9:$B$175)-4)=$A30)*([1]A1!$C$9:$C$175=YEAR($F30)),0)))</f>
        <v/>
      </c>
      <c r="X30" s="3" t="str" cm="1">
        <f t="array" ref="X30">IF(EDATE($F30,X$2)&gt;DATE(2025,12,31),"",INDEX([1]A1!U$9:U$175,MATCH(1,--(RIGHT([1]A1!$B$9:$B$175,LEN([1]A1!$B$9:$B$175)-4)=$A30)*([1]A1!$C$9:$C$175=YEAR($F30)),0)))</f>
        <v/>
      </c>
      <c r="Y30" s="3" t="str" cm="1">
        <f t="array" ref="Y30">IF(EDATE($F30,Y$2)&gt;DATE(2025,12,31),"",INDEX([1]A1!V$9:V$175,MATCH(1,--(RIGHT([1]A1!$B$9:$B$175,LEN([1]A1!$B$9:$B$175)-4)=$A30)*([1]A1!$C$9:$C$175=YEAR($F30)),0)))</f>
        <v/>
      </c>
      <c r="Z30" s="3" t="str" cm="1">
        <f t="array" ref="Z30">IF(EDATE($F30,Z$2)&gt;DATE(2025,12,31),"",INDEX([1]A1!W$9:W$175,MATCH(1,--(RIGHT([1]A1!$B$9:$B$175,LEN([1]A1!$B$9:$B$175)-4)=$A30)*([1]A1!$C$9:$C$175=YEAR($F30)),0)))</f>
        <v/>
      </c>
      <c r="AA30" s="3" t="str" cm="1">
        <f t="array" ref="AA30">IF(EDATE($F30,AA$2)&gt;DATE(2025,12,31),"",INDEX([1]A1!X$9:X$175,MATCH(1,--(RIGHT([1]A1!$B$9:$B$175,LEN([1]A1!$B$9:$B$175)-4)=$A30)*([1]A1!$C$9:$C$175=YEAR($F30)),0)))</f>
        <v/>
      </c>
      <c r="AB30" s="3" t="str" cm="1">
        <f t="array" ref="AB30">IF(EDATE($F30,AB$2)&gt;DATE(2025,12,31),"",INDEX([1]A1!Y$9:Y$175,MATCH(1,--(RIGHT([1]A1!$B$9:$B$175,LEN([1]A1!$B$9:$B$175)-4)=$A30)*([1]A1!$C$9:$C$175=YEAR($F30)),0)))</f>
        <v/>
      </c>
      <c r="AC30" s="3" t="str" cm="1">
        <f t="array" ref="AC30">IF(EDATE($F30,AC$2)&gt;DATE(2025,12,31),"",INDEX([1]A1!Z$9:Z$175,MATCH(1,--(RIGHT([1]A1!$B$9:$B$175,LEN([1]A1!$B$9:$B$175)-4)=$A30)*([1]A1!$C$9:$C$175=YEAR($F30)),0)))</f>
        <v/>
      </c>
      <c r="AD30" s="3" t="str" cm="1">
        <f t="array" ref="AD30">IF(EDATE($F30,AD$2)&gt;DATE(2025,12,31),"",INDEX([1]A1!AA$9:AA$175,MATCH(1,--(RIGHT([1]A1!$B$9:$B$175,LEN([1]A1!$B$9:$B$175)-4)=$A30)*([1]A1!$C$9:$C$175=YEAR($F30)),0)))</f>
        <v/>
      </c>
      <c r="AE30" s="3" t="str" cm="1">
        <f t="array" ref="AE30">IF(EDATE($F30,AE$2)&gt;DATE(2025,12,31),"",INDEX([1]A1!AB$9:AB$175,MATCH(1,--(RIGHT([1]A1!$B$9:$B$175,LEN([1]A1!$B$9:$B$175)-4)=$A30)*([1]A1!$C$9:$C$175=YEAR($F30)),0)))</f>
        <v/>
      </c>
      <c r="AF30" s="3" t="str" cm="1">
        <f t="array" ref="AF30">IF(EDATE($F30,AF$2)&gt;DATE(2025,12,31),"",INDEX([1]A1!AC$9:AC$175,MATCH(1,--(RIGHT([1]A1!$B$9:$B$175,LEN([1]A1!$B$9:$B$175)-4)=$A30)*([1]A1!$C$9:$C$175=YEAR($F30)),0)))</f>
        <v/>
      </c>
      <c r="AG30" s="3" t="str" cm="1">
        <f t="array" ref="AG30">IF(EDATE($F30,AG$2)&gt;DATE(2025,12,31),"",INDEX([1]A1!AD$9:AD$175,MATCH(1,--(RIGHT([1]A1!$B$9:$B$175,LEN([1]A1!$B$9:$B$175)-4)=$A30)*([1]A1!$C$9:$C$175=YEAR($F30)),0)))</f>
        <v/>
      </c>
      <c r="AH30" s="3" t="str" cm="1">
        <f t="array" ref="AH30">IF(EDATE($F30,AH$2)&gt;DATE(2025,12,31),"",INDEX([1]A1!AE$9:AE$175,MATCH(1,--(RIGHT([1]A1!$B$9:$B$175,LEN([1]A1!$B$9:$B$175)-4)=$A30)*([1]A1!$C$9:$C$175=YEAR($F30)),0)))</f>
        <v/>
      </c>
      <c r="AI30" s="3" t="str" cm="1">
        <f t="array" ref="AI30">IF(EDATE($F30,AI$2)&gt;DATE(2025,12,31),"",INDEX([1]A1!AF$9:AF$175,MATCH(1,--(RIGHT([1]A1!$B$9:$B$175,LEN([1]A1!$B$9:$B$175)-4)=$A30)*([1]A1!$C$9:$C$175=YEAR($F30)),0)))</f>
        <v/>
      </c>
      <c r="AJ30" s="3" t="str" cm="1">
        <f t="array" ref="AJ30">IF(EDATE($F30,AJ$2)&gt;DATE(2025,12,31),"",INDEX([1]A1!AG$9:AG$175,MATCH(1,--(RIGHT([1]A1!$B$9:$B$175,LEN([1]A1!$B$9:$B$175)-4)=$A30)*([1]A1!$C$9:$C$175=YEAR($F30)),0)))</f>
        <v/>
      </c>
      <c r="AK30" s="3" t="str" cm="1">
        <f t="array" ref="AK30">IF(EDATE($F30,AK$2)&gt;DATE(2025,12,31),"",INDEX([1]A1!AH$9:AH$175,MATCH(1,--(RIGHT([1]A1!$B$9:$B$175,LEN([1]A1!$B$9:$B$175)-4)=$A30)*([1]A1!$C$9:$C$175=YEAR($F30)),0)))</f>
        <v/>
      </c>
      <c r="AL30" s="3" t="str" cm="1">
        <f t="array" ref="AL30">IF(EDATE($F30,AL$2)&gt;DATE(2025,12,31),"",INDEX([1]A1!AI$9:AI$175,MATCH(1,--(RIGHT([1]A1!$B$9:$B$175,LEN([1]A1!$B$9:$B$175)-4)=$A30)*([1]A1!$C$9:$C$175=YEAR($F30)),0)))</f>
        <v/>
      </c>
      <c r="AM30" s="3" t="str" cm="1">
        <f t="array" ref="AM30">IF(EDATE($F30,AM$2)&gt;DATE(2025,12,31),"",INDEX([1]A1!AJ$9:AJ$175,MATCH(1,--(RIGHT([1]A1!$B$9:$B$175,LEN([1]A1!$B$9:$B$175)-4)=$A30)*([1]A1!$C$9:$C$175=YEAR($F30)),0)))</f>
        <v/>
      </c>
      <c r="AN30" s="3" t="str" cm="1">
        <f t="array" ref="AN30">IF(EDATE($F30,AN$2)&gt;DATE(2025,12,31),"",INDEX([1]A1!AK$9:AK$175,MATCH(1,--(RIGHT([1]A1!$B$9:$B$175,LEN([1]A1!$B$9:$B$175)-4)=$A30)*([1]A1!$C$9:$C$175=YEAR($F30)),0)))</f>
        <v/>
      </c>
      <c r="AO30" s="3" t="str" cm="1">
        <f t="array" ref="AO30">IF(EDATE($F30,AO$2)&gt;DATE(2025,12,31),"",INDEX([1]A1!AL$9:AL$175,MATCH(1,--(RIGHT([1]A1!$B$9:$B$175,LEN([1]A1!$B$9:$B$175)-4)=$A30)*([1]A1!$C$9:$C$175=YEAR($F30)),0)))</f>
        <v/>
      </c>
      <c r="AP30" s="3" t="str" cm="1">
        <f t="array" ref="AP30">IF(EDATE($F30,AP$2)&gt;DATE(2025,12,31),"",INDEX([1]A1!AM$9:AM$175,MATCH(1,--(RIGHT([1]A1!$B$9:$B$175,LEN([1]A1!$B$9:$B$175)-4)=$A30)*([1]A1!$C$9:$C$175=YEAR($F30)),0)))</f>
        <v/>
      </c>
      <c r="AQ30" s="3" t="str" cm="1">
        <f t="array" ref="AQ30">IF(EDATE($F30,AQ$2)&gt;DATE(2025,12,31),"",INDEX([1]A1!AN$9:AN$175,MATCH(1,--(RIGHT([1]A1!$B$9:$B$175,LEN([1]A1!$B$9:$B$175)-4)=$A30)*([1]A1!$C$9:$C$175=YEAR($F30)),0)))</f>
        <v/>
      </c>
      <c r="AR30" s="3" t="str" cm="1">
        <f t="array" ref="AR30">IF(EDATE($F30,AR$2)&gt;DATE(2025,12,31),"",INDEX([1]A1!AO$9:AO$175,MATCH(1,--(RIGHT([1]A1!$B$9:$B$175,LEN([1]A1!$B$9:$B$175)-4)=$A30)*([1]A1!$C$9:$C$175=YEAR($F30)),0)))</f>
        <v/>
      </c>
      <c r="AS30" s="3" t="str" cm="1">
        <f t="array" ref="AS30">IF(EDATE($F30,AS$2)&gt;DATE(2025,12,31),"",INDEX([1]A1!AP$9:AP$175,MATCH(1,--(RIGHT([1]A1!$B$9:$B$175,LEN([1]A1!$B$9:$B$175)-4)=$A30)*([1]A1!$C$9:$C$175=YEAR($F30)),0)))</f>
        <v/>
      </c>
      <c r="AT30" s="3" t="str" cm="1">
        <f t="array" ref="AT30">IF(EDATE($F30,AT$2)&gt;DATE(2025,12,31),"",INDEX([1]A1!AQ$9:AQ$175,MATCH(1,--(RIGHT([1]A1!$B$9:$B$175,LEN([1]A1!$B$9:$B$175)-4)=$A30)*([1]A1!$C$9:$C$175=YEAR($F30)),0)))</f>
        <v/>
      </c>
      <c r="AU30" s="3" t="str" cm="1">
        <f t="array" ref="AU30">IF(EDATE($F30,AU$2)&gt;DATE(2025,12,31),"",INDEX([1]A1!AR$9:AR$175,MATCH(1,--(RIGHT([1]A1!$B$9:$B$175,LEN([1]A1!$B$9:$B$175)-4)=$A30)*([1]A1!$C$9:$C$175=YEAR($F30)),0)))</f>
        <v/>
      </c>
      <c r="AV30" s="3" t="str" cm="1">
        <f t="array" ref="AV30">IF(EDATE($F30,AV$2)&gt;DATE(2025,12,31),"",INDEX([1]A1!AS$9:AS$175,MATCH(1,--(RIGHT([1]A1!$B$9:$B$175,LEN([1]A1!$B$9:$B$175)-4)=$A30)*([1]A1!$C$9:$C$175=YEAR($F30)),0)))</f>
        <v/>
      </c>
      <c r="AW30" s="3" t="str" cm="1">
        <f t="array" ref="AW30">IF(EDATE($F30,AW$2)&gt;DATE(2025,12,31),"",INDEX([1]A1!AT$9:AT$175,MATCH(1,--(RIGHT([1]A1!$B$9:$B$175,LEN([1]A1!$B$9:$B$175)-4)=$A30)*([1]A1!$C$9:$C$175=YEAR($F30)),0)))</f>
        <v/>
      </c>
      <c r="AX30" s="3" t="str" cm="1">
        <f t="array" ref="AX30">IF(EDATE($F30,AX$2)&gt;DATE(2025,12,31),"",INDEX([1]A1!AU$9:AU$175,MATCH(1,--(RIGHT([1]A1!$B$9:$B$175,LEN([1]A1!$B$9:$B$175)-4)=$A30)*([1]A1!$C$9:$C$175=YEAR($F30)),0)))</f>
        <v/>
      </c>
      <c r="AY30" s="3" t="str" cm="1">
        <f t="array" ref="AY30">IF(EDATE($F30,AY$2)&gt;DATE(2025,12,31),"",INDEX([1]A1!AV$9:AV$175,MATCH(1,--(RIGHT([1]A1!$B$9:$B$175,LEN([1]A1!$B$9:$B$175)-4)=$A30)*([1]A1!$C$9:$C$175=YEAR($F30)),0)))</f>
        <v/>
      </c>
      <c r="AZ30" s="3" t="str" cm="1">
        <f t="array" ref="AZ30">IF(EDATE($F30,AZ$2)&gt;DATE(2025,12,31),"",INDEX([1]A1!AW$9:AW$175,MATCH(1,--(RIGHT([1]A1!$B$9:$B$175,LEN([1]A1!$B$9:$B$175)-4)=$A30)*([1]A1!$C$9:$C$175=YEAR($F30)),0)))</f>
        <v/>
      </c>
      <c r="BA30" s="3" t="str" cm="1">
        <f t="array" ref="BA30">IF(EDATE($F30,BA$2)&gt;DATE(2025,12,31),"",INDEX([1]A1!AX$9:AX$175,MATCH(1,--(RIGHT([1]A1!$B$9:$B$175,LEN([1]A1!$B$9:$B$175)-4)=$A30)*([1]A1!$C$9:$C$175=YEAR($F30)),0)))</f>
        <v/>
      </c>
      <c r="BB30" s="3" t="str" cm="1">
        <f t="array" ref="BB30">IF(EDATE($F30,BB$2)&gt;DATE(2025,12,31),"",INDEX([1]A1!AY$9:AY$175,MATCH(1,--(RIGHT([1]A1!$B$9:$B$175,LEN([1]A1!$B$9:$B$175)-4)=$A30)*([1]A1!$C$9:$C$175=YEAR($F30)),0)))</f>
        <v/>
      </c>
      <c r="BC30" s="3" t="str" cm="1">
        <f t="array" ref="BC30">IF(EDATE($F30,BC$2)&gt;DATE(2025,12,31),"",INDEX([1]A1!AZ$9:AZ$175,MATCH(1,--(RIGHT([1]A1!$B$9:$B$175,LEN([1]A1!$B$9:$B$175)-4)=$A30)*([1]A1!$C$9:$C$175=YEAR($F30)),0)))</f>
        <v/>
      </c>
      <c r="BD30" s="3" t="str" cm="1">
        <f t="array" ref="BD30">IF(EDATE($F30,BD$2)&gt;DATE(2025,12,31),"",INDEX([1]A1!BA$9:BA$175,MATCH(1,--(RIGHT([1]A1!$B$9:$B$175,LEN([1]A1!$B$9:$B$175)-4)=$A30)*([1]A1!$C$9:$C$175=YEAR($F30)),0)))</f>
        <v/>
      </c>
      <c r="BE30" s="3" t="str" cm="1">
        <f t="array" ref="BE30">IF(EDATE($F30,BE$2)&gt;DATE(2025,12,31),"",INDEX([1]A1!BB$9:BB$175,MATCH(1,--(RIGHT([1]A1!$B$9:$B$175,LEN([1]A1!$B$9:$B$175)-4)=$A30)*([1]A1!$C$9:$C$175=YEAR($F30)),0)))</f>
        <v/>
      </c>
      <c r="BF30" s="3" t="str" cm="1">
        <f t="array" ref="BF30">IF(EDATE($F30,BF$2)&gt;DATE(2025,12,31),"",INDEX([1]A1!BC$9:BC$175,MATCH(1,--(RIGHT([1]A1!$B$9:$B$175,LEN([1]A1!$B$9:$B$175)-4)=$A30)*([1]A1!$C$9:$C$175=YEAR($F30)),0)))</f>
        <v/>
      </c>
      <c r="BG30" s="3" t="str" cm="1">
        <f t="array" ref="BG30">IF(EDATE($F30,BG$2)&gt;DATE(2025,12,31),"",INDEX([1]A1!BD$9:BD$175,MATCH(1,--(RIGHT([1]A1!$B$9:$B$175,LEN([1]A1!$B$9:$B$175)-4)=$A30)*([1]A1!$C$9:$C$175=YEAR($F30)),0)))</f>
        <v/>
      </c>
      <c r="BH30" s="3" t="str" cm="1">
        <f t="array" ref="BH30">IF(EDATE($F30,BH$2)&gt;DATE(2025,12,31),"",INDEX([1]A1!BE$9:BE$175,MATCH(1,--(RIGHT([1]A1!$B$9:$B$175,LEN([1]A1!$B$9:$B$175)-4)=$A30)*([1]A1!$C$9:$C$175=YEAR($F30)),0)))</f>
        <v/>
      </c>
      <c r="BI30" s="3" t="str" cm="1">
        <f t="array" ref="BI30">IF(EDATE($F30,BI$2)&gt;DATE(2025,12,31),"",INDEX([1]A1!BF$9:BF$175,MATCH(1,--(RIGHT([1]A1!$B$9:$B$175,LEN([1]A1!$B$9:$B$175)-4)=$A30)*([1]A1!$C$9:$C$175=YEAR($F30)),0)))</f>
        <v/>
      </c>
      <c r="BJ30" s="3" t="str" cm="1">
        <f t="array" ref="BJ30">IF(EDATE($F30,BJ$2)&gt;DATE(2025,12,31),"",INDEX([1]A1!BG$9:BG$175,MATCH(1,--(RIGHT([1]A1!$B$9:$B$175,LEN([1]A1!$B$9:$B$175)-4)=$A30)*([1]A1!$C$9:$C$175=YEAR($F30)),0)))</f>
        <v/>
      </c>
      <c r="BK30" s="3" t="str" cm="1">
        <f t="array" ref="BK30">IF(EDATE($F30,BK$2)&gt;DATE(2025,12,31),"",INDEX([1]A1!BH$9:BH$175,MATCH(1,--(RIGHT([1]A1!$B$9:$B$175,LEN([1]A1!$B$9:$B$175)-4)=$A30)*([1]A1!$C$9:$C$175=YEAR($F30)),0)))</f>
        <v/>
      </c>
      <c r="BL30" s="3" t="str" cm="1">
        <f t="array" ref="BL30">IF(EDATE($F30,BL$2)&gt;DATE(2025,12,31),"",INDEX([1]A1!BI$9:BI$175,MATCH(1,--(RIGHT([1]A1!$B$9:$B$175,LEN([1]A1!$B$9:$B$175)-4)=$A30)*([1]A1!$C$9:$C$175=YEAR($F30)),0)))</f>
        <v/>
      </c>
      <c r="BM30" s="3" t="str" cm="1">
        <f t="array" ref="BM30">IF(EDATE($F30,BM$2)&gt;DATE(2025,12,31),"",INDEX([1]A1!BJ$9:BJ$175,MATCH(1,--(RIGHT([1]A1!$B$9:$B$175,LEN([1]A1!$B$9:$B$175)-4)=$A30)*([1]A1!$C$9:$C$175=YEAR($F30)),0)))</f>
        <v/>
      </c>
      <c r="BN30" s="3" t="str" cm="1">
        <f t="array" ref="BN30">IF(EDATE($F30,BN$2)&gt;DATE(2025,12,31),"",INDEX([1]A1!BK$9:BK$175,MATCH(1,--(RIGHT([1]A1!$B$9:$B$175,LEN([1]A1!$B$9:$B$175)-4)=$A30)*([1]A1!$C$9:$C$175=YEAR($F30)),0)))</f>
        <v/>
      </c>
      <c r="BO30" s="3" t="str" cm="1">
        <f t="array" ref="BO30">IF(EDATE($F30,BO$2)&gt;DATE(2025,12,31),"",INDEX([1]A1!BL$9:BL$175,MATCH(1,--(RIGHT([1]A1!$B$9:$B$175,LEN([1]A1!$B$9:$B$175)-4)=$A30)*([1]A1!$C$9:$C$175=YEAR($F30)),0)))</f>
        <v/>
      </c>
      <c r="BP30" s="3" t="str" cm="1">
        <f t="array" ref="BP30">IF(EDATE($F30,BP$2)&gt;DATE(2025,12,31),"",INDEX([1]A1!BM$9:BM$175,MATCH(1,--(RIGHT([1]A1!$B$9:$B$175,LEN([1]A1!$B$9:$B$175)-4)=$A30)*([1]A1!$C$9:$C$175=YEAR($F30)),0)))</f>
        <v/>
      </c>
      <c r="BQ30" s="3" t="str" cm="1">
        <f t="array" ref="BQ30">IF(EDATE($F30,BQ$2)&gt;DATE(2025,12,31),"",INDEX([1]A1!BN$9:BN$175,MATCH(1,--(RIGHT([1]A1!$B$9:$B$175,LEN([1]A1!$B$9:$B$175)-4)=$A30)*([1]A1!$C$9:$C$175=YEAR($F30)),0)))</f>
        <v/>
      </c>
      <c r="BR30" s="3" t="str" cm="1">
        <f t="array" ref="BR30">IF(EDATE($F30,BR$2)&gt;DATE(2025,12,31),"",INDEX([1]A1!BO$9:BO$175,MATCH(1,--(RIGHT([1]A1!$B$9:$B$175,LEN([1]A1!$B$9:$B$175)-4)=$A30)*([1]A1!$C$9:$C$175=YEAR($F30)),0)))</f>
        <v/>
      </c>
      <c r="BS30" s="3" t="str" cm="1">
        <f t="array" ref="BS30">IF(EDATE($F30,BS$2)&gt;DATE(2025,12,31),"",INDEX([1]A1!BP$9:BP$175,MATCH(1,--(RIGHT([1]A1!$B$9:$B$175,LEN([1]A1!$B$9:$B$175)-4)=$A30)*([1]A1!$C$9:$C$175=YEAR($F30)),0)))</f>
        <v/>
      </c>
      <c r="BT30" s="3" t="str" cm="1">
        <f t="array" ref="BT30">IF(EDATE($F30,BT$2)&gt;DATE(2025,12,31),"",INDEX([1]A1!BQ$9:BQ$175,MATCH(1,--(RIGHT([1]A1!$B$9:$B$175,LEN([1]A1!$B$9:$B$175)-4)=$A30)*([1]A1!$C$9:$C$175=YEAR($F30)),0)))</f>
        <v/>
      </c>
      <c r="BU30" s="3" t="str" cm="1">
        <f t="array" ref="BU30">IF(EDATE($F30,BU$2)&gt;DATE(2025,12,31),"",INDEX([1]A1!BR$9:BR$175,MATCH(1,--(RIGHT([1]A1!$B$9:$B$175,LEN([1]A1!$B$9:$B$175)-4)=$A30)*([1]A1!$C$9:$C$175=YEAR($F30)),0)))</f>
        <v/>
      </c>
      <c r="BV30" s="3" t="str" cm="1">
        <f t="array" ref="BV30">IF(EDATE($F30,BV$2)&gt;DATE(2025,12,31),"",INDEX([1]A1!BS$9:BS$175,MATCH(1,--(RIGHT([1]A1!$B$9:$B$175,LEN([1]A1!$B$9:$B$175)-4)=$A30)*([1]A1!$C$9:$C$175=YEAR($F30)),0)))</f>
        <v/>
      </c>
      <c r="BW30" s="3" t="str" cm="1">
        <f t="array" ref="BW30">IF(EDATE($F30,BW$2)&gt;DATE(2025,12,31),"",INDEX([1]A1!BT$9:BT$175,MATCH(1,--(RIGHT([1]A1!$B$9:$B$175,LEN([1]A1!$B$9:$B$175)-4)=$A30)*([1]A1!$C$9:$C$175=YEAR($F30)),0)))</f>
        <v/>
      </c>
      <c r="BX30" s="3" t="str" cm="1">
        <f t="array" ref="BX30">IF(EDATE($F30,BX$2)&gt;DATE(2025,12,31),"",INDEX([1]A1!BU$9:BU$175,MATCH(1,--(RIGHT([1]A1!$B$9:$B$175,LEN([1]A1!$B$9:$B$175)-4)=$A30)*([1]A1!$C$9:$C$175=YEAR($F30)),0)))</f>
        <v/>
      </c>
      <c r="BY30" s="3" t="str" cm="1">
        <f t="array" ref="BY30">IF(EDATE($F30,BY$2)&gt;DATE(2025,12,31),"",INDEX([1]A1!BV$9:BV$175,MATCH(1,--(RIGHT([1]A1!$B$9:$B$175,LEN([1]A1!$B$9:$B$175)-4)=$A30)*([1]A1!$C$9:$C$175=YEAR($F30)),0)))</f>
        <v/>
      </c>
      <c r="BZ30" s="3" t="str" cm="1">
        <f t="array" ref="BZ30">IF(EDATE($F30,BZ$2)&gt;DATE(2025,12,31),"",INDEX([1]A1!BW$9:BW$175,MATCH(1,--(RIGHT([1]A1!$B$9:$B$175,LEN([1]A1!$B$9:$B$175)-4)=$A30)*([1]A1!$C$9:$C$175=YEAR($F30)),0)))</f>
        <v/>
      </c>
      <c r="CA30" s="3" t="str" cm="1">
        <f t="array" ref="CA30">IF(EDATE($F30,CA$2)&gt;DATE(2025,12,31),"",INDEX([1]A1!BX$9:BX$175,MATCH(1,--(RIGHT([1]A1!$B$9:$B$175,LEN([1]A1!$B$9:$B$175)-4)=$A30)*([1]A1!$C$9:$C$175=YEAR($F30)),0)))</f>
        <v/>
      </c>
      <c r="CB30" s="3" t="str" cm="1">
        <f t="array" ref="CB30">IF(EDATE($F30,CB$2)&gt;DATE(2025,12,31),"",INDEX([1]A1!BY$9:BY$175,MATCH(1,--(RIGHT([1]A1!$B$9:$B$175,LEN([1]A1!$B$9:$B$175)-4)=$A30)*([1]A1!$C$9:$C$175=YEAR($F30)),0)))</f>
        <v/>
      </c>
      <c r="CC30" s="3" t="str" cm="1">
        <f t="array" ref="CC30">IF(EDATE($F30,CC$2)&gt;DATE(2025,12,31),"",INDEX([1]A1!BZ$9:BZ$175,MATCH(1,--(RIGHT([1]A1!$B$9:$B$175,LEN([1]A1!$B$9:$B$175)-4)=$A30)*([1]A1!$C$9:$C$175=YEAR($F30)),0)))</f>
        <v/>
      </c>
      <c r="CD30" s="3" t="str" cm="1">
        <f t="array" ref="CD30">IF(EDATE($F30,CD$2)&gt;DATE(2025,12,31),"",INDEX([1]A1!CA$9:CA$175,MATCH(1,--(RIGHT([1]A1!$B$9:$B$175,LEN([1]A1!$B$9:$B$175)-4)=$A30)*([1]A1!$C$9:$C$175=YEAR($F30)),0)))</f>
        <v/>
      </c>
      <c r="CE30" s="3" t="str" cm="1">
        <f t="array" ref="CE30">IF(EDATE($F30,CE$2)&gt;DATE(2025,12,31),"",INDEX([1]A1!CB$9:CB$175,MATCH(1,--(RIGHT([1]A1!$B$9:$B$175,LEN([1]A1!$B$9:$B$175)-4)=$A30)*([1]A1!$C$9:$C$175=YEAR($F30)),0)))</f>
        <v/>
      </c>
      <c r="CF30" s="3" t="str" cm="1">
        <f t="array" ref="CF30">IF(EDATE($F30,CF$2)&gt;DATE(2025,12,31),"",INDEX([1]A1!CC$9:CC$175,MATCH(1,--(RIGHT([1]A1!$B$9:$B$175,LEN([1]A1!$B$9:$B$175)-4)=$A30)*([1]A1!$C$9:$C$175=YEAR($F30)),0)))</f>
        <v/>
      </c>
      <c r="CG30" s="3" t="str" cm="1">
        <f t="array" ref="CG30">IF(EDATE($F30,CG$2)&gt;DATE(2025,12,31),"",INDEX([1]A1!CD$9:CD$175,MATCH(1,--(RIGHT([1]A1!$B$9:$B$175,LEN([1]A1!$B$9:$B$175)-4)=$A30)*([1]A1!$C$9:$C$175=YEAR($F30)),0)))</f>
        <v/>
      </c>
      <c r="CH30" s="3" t="str" cm="1">
        <f t="array" ref="CH30">IF(EDATE($F30,CH$2)&gt;DATE(2025,12,31),"",INDEX([1]A1!CE$9:CE$175,MATCH(1,--(RIGHT([1]A1!$B$9:$B$175,LEN([1]A1!$B$9:$B$175)-4)=$A30)*([1]A1!$C$9:$C$175=YEAR($F30)),0)))</f>
        <v/>
      </c>
      <c r="CI30" s="3" t="str" cm="1">
        <f t="array" ref="CI30">IF(EDATE($F30,CI$2)&gt;DATE(2025,12,31),"",INDEX([1]A1!CF$9:CF$175,MATCH(1,--(RIGHT([1]A1!$B$9:$B$175,LEN([1]A1!$B$9:$B$175)-4)=$A30)*([1]A1!$C$9:$C$175=YEAR($F30)),0)))</f>
        <v/>
      </c>
      <c r="CJ30" s="3" t="str" cm="1">
        <f t="array" ref="CJ30">IF(EDATE($F30,CJ$2)&gt;DATE(2025,12,31),"",INDEX([1]A1!CG$9:CG$175,MATCH(1,--(RIGHT([1]A1!$B$9:$B$175,LEN([1]A1!$B$9:$B$175)-4)=$A30)*([1]A1!$C$9:$C$175=YEAR($F30)),0)))</f>
        <v/>
      </c>
      <c r="CK30" s="3" t="str" cm="1">
        <f t="array" ref="CK30">IF(EDATE($F30,CK$2)&gt;DATE(2025,12,31),"",INDEX([1]A1!CH$9:CH$175,MATCH(1,--(RIGHT([1]A1!$B$9:$B$175,LEN([1]A1!$B$9:$B$175)-4)=$A30)*([1]A1!$C$9:$C$175=YEAR($F30)),0)))</f>
        <v/>
      </c>
      <c r="CL30" s="3" t="str" cm="1">
        <f t="array" ref="CL30">IF(EDATE($F30,CL$2)&gt;DATE(2025,12,31),"",INDEX([1]A1!CI$9:CI$175,MATCH(1,--(RIGHT([1]A1!$B$9:$B$175,LEN([1]A1!$B$9:$B$175)-4)=$A30)*([1]A1!$C$9:$C$175=YEAR($F30)),0)))</f>
        <v/>
      </c>
      <c r="CM30" s="3" t="str" cm="1">
        <f t="array" ref="CM30">IF(EDATE($F30,CM$2)&gt;DATE(2025,12,31),"",INDEX([1]A1!CJ$9:CJ$175,MATCH(1,--(RIGHT([1]A1!$B$9:$B$175,LEN([1]A1!$B$9:$B$175)-4)=$A30)*([1]A1!$C$9:$C$175=YEAR($F30)),0)))</f>
        <v/>
      </c>
      <c r="CN30" s="3" t="str" cm="1">
        <f t="array" ref="CN30">IF(EDATE($F30,CN$2)&gt;DATE(2025,12,31),"",INDEX([1]A1!CK$9:CK$175,MATCH(1,--(RIGHT([1]A1!$B$9:$B$175,LEN([1]A1!$B$9:$B$175)-4)=$A30)*([1]A1!$C$9:$C$175=YEAR($F30)),0)))</f>
        <v/>
      </c>
      <c r="CO30" s="3" t="str" cm="1">
        <f t="array" ref="CO30">IF(EDATE($F30,CO$2)&gt;DATE(2025,12,31),"",INDEX([1]A1!CL$9:CL$175,MATCH(1,--(RIGHT([1]A1!$B$9:$B$175,LEN([1]A1!$B$9:$B$175)-4)=$A30)*([1]A1!$C$9:$C$175=YEAR($F30)),0)))</f>
        <v/>
      </c>
      <c r="CP30" s="3" t="str" cm="1">
        <f t="array" ref="CP30">IF(EDATE($F30,CP$2)&gt;DATE(2025,12,31),"",INDEX([1]A1!CM$9:CM$175,MATCH(1,--(RIGHT([1]A1!$B$9:$B$175,LEN([1]A1!$B$9:$B$175)-4)=$A30)*([1]A1!$C$9:$C$175=YEAR($F30)),0)))</f>
        <v/>
      </c>
      <c r="CQ30" s="3" t="str" cm="1">
        <f t="array" ref="CQ30">IF(EDATE($F30,CQ$2)&gt;DATE(2025,12,31),"",INDEX([1]A1!CN$9:CN$175,MATCH(1,--(RIGHT([1]A1!$B$9:$B$175,LEN([1]A1!$B$9:$B$175)-4)=$A30)*([1]A1!$C$9:$C$175=YEAR($F30)),0)))</f>
        <v/>
      </c>
      <c r="CR30" s="3" t="str" cm="1">
        <f t="array" ref="CR30">IF(EDATE($F30,CR$2)&gt;DATE(2025,12,31),"",INDEX([1]A1!CO$9:CO$175,MATCH(1,--(RIGHT([1]A1!$B$9:$B$175,LEN([1]A1!$B$9:$B$175)-4)=$A30)*([1]A1!$C$9:$C$175=YEAR($F30)),0)))</f>
        <v/>
      </c>
      <c r="CS30" s="3" t="str" cm="1">
        <f t="array" ref="CS30">IF(EDATE($F30,CS$2)&gt;DATE(2025,12,31),"",INDEX([1]A1!CP$9:CP$175,MATCH(1,--(RIGHT([1]A1!$B$9:$B$175,LEN([1]A1!$B$9:$B$175)-4)=$A30)*([1]A1!$C$9:$C$175=YEAR($F30)),0)))</f>
        <v/>
      </c>
      <c r="CT30" s="3" t="str" cm="1">
        <f t="array" ref="CT30">IF(EDATE($F30,CT$2)&gt;DATE(2025,12,31),"",INDEX([1]A1!CQ$9:CQ$175,MATCH(1,--(RIGHT([1]A1!$B$9:$B$175,LEN([1]A1!$B$9:$B$175)-4)=$A30)*([1]A1!$C$9:$C$175=YEAR($F30)),0)))</f>
        <v/>
      </c>
      <c r="CU30" s="3" t="str" cm="1">
        <f t="array" ref="CU30">IF(EDATE($F30,CU$2)&gt;DATE(2025,12,31),"",INDEX([1]A1!CR$9:CR$175,MATCH(1,--(RIGHT([1]A1!$B$9:$B$175,LEN([1]A1!$B$9:$B$175)-4)=$A30)*([1]A1!$C$9:$C$175=YEAR($F30)),0)))</f>
        <v/>
      </c>
      <c r="CV30" s="3" t="str" cm="1">
        <f t="array" ref="CV30">IF(EDATE($F30,CV$2)&gt;DATE(2025,12,31),"",INDEX([1]A1!CS$9:CS$175,MATCH(1,--(RIGHT([1]A1!$B$9:$B$175,LEN([1]A1!$B$9:$B$175)-4)=$A30)*([1]A1!$C$9:$C$175=YEAR($F30)),0)))</f>
        <v/>
      </c>
      <c r="CW30" s="3" t="str" cm="1">
        <f t="array" ref="CW30">IF(EDATE($F30,CW$2)&gt;DATE(2025,12,31),"",INDEX([1]A1!CT$9:CT$175,MATCH(1,--(RIGHT([1]A1!$B$9:$B$175,LEN([1]A1!$B$9:$B$175)-4)=$A30)*([1]A1!$C$9:$C$175=YEAR($F30)),0)))</f>
        <v/>
      </c>
      <c r="CX30" s="3" t="str" cm="1">
        <f t="array" ref="CX30">IF(EDATE($F30,CX$2)&gt;DATE(2025,12,31),"",INDEX([1]A1!CU$9:CU$175,MATCH(1,--(RIGHT([1]A1!$B$9:$B$175,LEN([1]A1!$B$9:$B$175)-4)=$A30)*([1]A1!$C$9:$C$175=YEAR($F30)),0)))</f>
        <v/>
      </c>
      <c r="CY30" s="3" t="str" cm="1">
        <f t="array" ref="CY30">IF(EDATE($F30,CY$2)&gt;DATE(2025,12,31),"",INDEX([1]A1!CV$9:CV$175,MATCH(1,--(RIGHT([1]A1!$B$9:$B$175,LEN([1]A1!$B$9:$B$175)-4)=$A30)*([1]A1!$C$9:$C$175=YEAR($F30)),0)))</f>
        <v/>
      </c>
      <c r="CZ30" s="3" t="str" cm="1">
        <f t="array" ref="CZ30">IF(EDATE($F30,CZ$2)&gt;DATE(2025,12,31),"",INDEX([1]A1!CW$9:CW$175,MATCH(1,--(RIGHT([1]A1!$B$9:$B$175,LEN([1]A1!$B$9:$B$175)-4)=$A30)*([1]A1!$C$9:$C$175=YEAR($F30)),0)))</f>
        <v/>
      </c>
      <c r="DA30" s="3" t="str" cm="1">
        <f t="array" ref="DA30">IF(EDATE($F30,DA$2)&gt;DATE(2025,12,31),"",INDEX([1]A1!CX$9:CX$175,MATCH(1,--(RIGHT([1]A1!$B$9:$B$175,LEN([1]A1!$B$9:$B$175)-4)=$A30)*([1]A1!$C$9:$C$175=YEAR($F30)),0)))</f>
        <v/>
      </c>
      <c r="DB30" s="3" t="str" cm="1">
        <f t="array" ref="DB30">IF(EDATE($F30,DB$2)&gt;DATE(2025,12,31),"",INDEX([1]A1!CY$9:CY$175,MATCH(1,--(RIGHT([1]A1!$B$9:$B$175,LEN([1]A1!$B$9:$B$175)-4)=$A30)*([1]A1!$C$9:$C$175=YEAR($F30)),0)))</f>
        <v/>
      </c>
      <c r="DC30" s="3" t="str" cm="1">
        <f t="array" ref="DC30">IF(EDATE($F30,DC$2)&gt;DATE(2025,12,31),"",INDEX([1]A1!CZ$9:CZ$175,MATCH(1,--(RIGHT([1]A1!$B$9:$B$175,LEN([1]A1!$B$9:$B$175)-4)=$A30)*([1]A1!$C$9:$C$175=YEAR($F30)),0)))</f>
        <v/>
      </c>
      <c r="DD30" s="3" t="str" cm="1">
        <f t="array" ref="DD30">IF(EDATE($F30,DD$2)&gt;DATE(2025,12,31),"",INDEX([1]A1!DA$9:DA$175,MATCH(1,--(RIGHT([1]A1!$B$9:$B$175,LEN([1]A1!$B$9:$B$175)-4)=$A30)*([1]A1!$C$9:$C$175=YEAR($F30)),0)))</f>
        <v/>
      </c>
      <c r="DE30" s="3" t="str" cm="1">
        <f t="array" ref="DE30">IF(EDATE($F30,DE$2)&gt;DATE(2025,12,31),"",INDEX([1]A1!DB$9:DB$175,MATCH(1,--(RIGHT([1]A1!$B$9:$B$175,LEN([1]A1!$B$9:$B$175)-4)=$A30)*([1]A1!$C$9:$C$175=YEAR($F30)),0)))</f>
        <v/>
      </c>
      <c r="DF30" s="3" t="str" cm="1">
        <f t="array" ref="DF30">IF(EDATE($F30,DF$2)&gt;DATE(2025,12,31),"",INDEX([1]A1!DC$9:DC$175,MATCH(1,--(RIGHT([1]A1!$B$9:$B$175,LEN([1]A1!$B$9:$B$175)-4)=$A30)*([1]A1!$C$9:$C$175=YEAR($F30)),0)))</f>
        <v/>
      </c>
      <c r="DG30" s="3" t="str" cm="1">
        <f t="array" ref="DG30">IF(EDATE($F30,DG$2)&gt;DATE(2025,12,31),"",INDEX([1]A1!DD$9:DD$175,MATCH(1,--(RIGHT([1]A1!$B$9:$B$175,LEN([1]A1!$B$9:$B$175)-4)=$A30)*([1]A1!$C$9:$C$175=YEAR($F30)),0)))</f>
        <v/>
      </c>
      <c r="DH30" s="3" t="str" cm="1">
        <f t="array" ref="DH30">IF(EDATE($F30,DH$2)&gt;DATE(2025,12,31),"",INDEX([1]A1!DE$9:DE$175,MATCH(1,--(RIGHT([1]A1!$B$9:$B$175,LEN([1]A1!$B$9:$B$175)-4)=$A30)*([1]A1!$C$9:$C$175=YEAR($F30)),0)))</f>
        <v/>
      </c>
      <c r="DI30" s="3" t="str" cm="1">
        <f t="array" ref="DI30">IF(EDATE($F30,DI$2)&gt;DATE(2025,12,31),"",INDEX([1]A1!DF$9:DF$175,MATCH(1,--(RIGHT([1]A1!$B$9:$B$175,LEN([1]A1!$B$9:$B$175)-4)=$A30)*([1]A1!$C$9:$C$175=YEAR($F30)),0)))</f>
        <v/>
      </c>
      <c r="DJ30" s="3" t="str" cm="1">
        <f t="array" ref="DJ30">IF(EDATE($F30,DJ$2)&gt;DATE(2025,12,31),"",INDEX([1]A1!DG$9:DG$175,MATCH(1,--(RIGHT([1]A1!$B$9:$B$175,LEN([1]A1!$B$9:$B$175)-4)=$A30)*([1]A1!$C$9:$C$175=YEAR($F30)),0)))</f>
        <v/>
      </c>
      <c r="DK30" s="3" t="str" cm="1">
        <f t="array" ref="DK30">IF(EDATE($F30,DK$2)&gt;DATE(2025,12,31),"",INDEX([1]A1!DH$9:DH$175,MATCH(1,--(RIGHT([1]A1!$B$9:$B$175,LEN([1]A1!$B$9:$B$175)-4)=$A30)*([1]A1!$C$9:$C$175=YEAR($F30)),0)))</f>
        <v/>
      </c>
      <c r="DL30" s="3" t="str" cm="1">
        <f t="array" ref="DL30">IF(EDATE($F30,DL$2)&gt;DATE(2025,12,31),"",INDEX([1]A1!DI$9:DI$175,MATCH(1,--(RIGHT([1]A1!$B$9:$B$175,LEN([1]A1!$B$9:$B$175)-4)=$A30)*([1]A1!$C$9:$C$175=YEAR($F30)),0)))</f>
        <v/>
      </c>
      <c r="DM30" s="3" t="str" cm="1">
        <f t="array" ref="DM30">IF(EDATE($F30,DM$2)&gt;DATE(2025,12,31),"",INDEX([1]A1!DJ$9:DJ$175,MATCH(1,--(RIGHT([1]A1!$B$9:$B$175,LEN([1]A1!$B$9:$B$175)-4)=$A30)*([1]A1!$C$9:$C$175=YEAR($F30)),0)))</f>
        <v/>
      </c>
      <c r="DN30" s="3" t="str" cm="1">
        <f t="array" ref="DN30">IF(EDATE($F30,DN$2)&gt;DATE(2025,12,31),"",INDEX([1]A1!DK$9:DK$175,MATCH(1,--(RIGHT([1]A1!$B$9:$B$175,LEN([1]A1!$B$9:$B$175)-4)=$A30)*([1]A1!$C$9:$C$175=YEAR($F30)),0)))</f>
        <v/>
      </c>
      <c r="DO30" s="3" t="str" cm="1">
        <f t="array" ref="DO30">IF(EDATE($F30,DO$2)&gt;DATE(2025,12,31),"",INDEX([1]A1!DL$9:DL$175,MATCH(1,--(RIGHT([1]A1!$B$9:$B$175,LEN([1]A1!$B$9:$B$175)-4)=$A30)*([1]A1!$C$9:$C$175=YEAR($F30)),0)))</f>
        <v/>
      </c>
      <c r="DP30" s="3" t="str" cm="1">
        <f t="array" ref="DP30">IF(EDATE($F30,DP$2)&gt;DATE(2025,12,31),"",INDEX([1]A1!DM$9:DM$175,MATCH(1,--(RIGHT([1]A1!$B$9:$B$175,LEN([1]A1!$B$9:$B$175)-4)=$A30)*([1]A1!$C$9:$C$175=YEAR($F30)),0)))</f>
        <v/>
      </c>
      <c r="DQ30" s="3" t="str" cm="1">
        <f t="array" ref="DQ30">IF(EDATE($F30,DQ$2)&gt;DATE(2025,12,31),"",INDEX([1]A1!DN$9:DN$175,MATCH(1,--(RIGHT([1]A1!$B$9:$B$175,LEN([1]A1!$B$9:$B$175)-4)=$A30)*([1]A1!$C$9:$C$175=YEAR($F30)),0)))</f>
        <v/>
      </c>
      <c r="DR30" s="3" t="str" cm="1">
        <f t="array" ref="DR30">IF(EDATE($F30,DR$2)&gt;DATE(2025,12,31),"",INDEX([1]A1!DO$9:DO$175,MATCH(1,--(RIGHT([1]A1!$B$9:$B$175,LEN([1]A1!$B$9:$B$175)-4)=$A30)*([1]A1!$C$9:$C$175=YEAR($F30)),0)))</f>
        <v/>
      </c>
      <c r="DS30" s="3" t="str" cm="1">
        <f t="array" ref="DS30">IF(EDATE($F30,DS$2)&gt;DATE(2025,12,31),"",INDEX([1]A1!DP$9:DP$175,MATCH(1,--(RIGHT([1]A1!$B$9:$B$175,LEN([1]A1!$B$9:$B$175)-4)=$A30)*([1]A1!$C$9:$C$175=YEAR($F30)),0)))</f>
        <v/>
      </c>
      <c r="DT30" s="3" t="str" cm="1">
        <f t="array" ref="DT30">IF(EDATE($F30,DT$2)&gt;DATE(2025,12,31),"",INDEX([1]A1!DQ$9:DQ$175,MATCH(1,--(RIGHT([1]A1!$B$9:$B$175,LEN([1]A1!$B$9:$B$175)-4)=$A30)*([1]A1!$C$9:$C$175=YEAR($F30)),0)))</f>
        <v/>
      </c>
      <c r="DU30" s="3" t="str" cm="1">
        <f t="array" ref="DU30">IF(EDATE($F30,DU$2)&gt;DATE(2025,12,31),"",INDEX([1]A1!DR$9:DR$175,MATCH(1,--(RIGHT([1]A1!$B$9:$B$175,LEN([1]A1!$B$9:$B$175)-4)=$A30)*([1]A1!$C$9:$C$175=YEAR($F30)),0)))</f>
        <v/>
      </c>
      <c r="DV30" s="3" t="str" cm="1">
        <f t="array" ref="DV30">IF(EDATE($F30,DV$2)&gt;DATE(2025,12,31),"",INDEX([1]A1!DS$9:DS$175,MATCH(1,--(RIGHT([1]A1!$B$9:$B$175,LEN([1]A1!$B$9:$B$175)-4)=$A30)*([1]A1!$C$9:$C$175=YEAR($F30)),0)))</f>
        <v/>
      </c>
      <c r="DW30" s="3" t="str" cm="1">
        <f t="array" ref="DW30">IF(EDATE($F30,DW$2)&gt;DATE(2025,12,31),"",INDEX([1]A1!DT$9:DT$175,MATCH(1,--(RIGHT([1]A1!$B$9:$B$175,LEN([1]A1!$B$9:$B$175)-4)=$A30)*([1]A1!$C$9:$C$175=YEAR($F30)),0)))</f>
        <v/>
      </c>
      <c r="DX30" s="3" t="str" cm="1">
        <f t="array" ref="DX30">IF(EDATE($F30,DX$2)&gt;DATE(2025,12,31),"",INDEX([1]A1!DU$9:DU$175,MATCH(1,--(RIGHT([1]A1!$B$9:$B$175,LEN([1]A1!$B$9:$B$175)-4)=$A30)*([1]A1!$C$9:$C$175=YEAR($F30)),0)))</f>
        <v/>
      </c>
      <c r="DY30" s="3" t="str" cm="1">
        <f t="array" ref="DY30">IF(EDATE($F30,DY$2)&gt;DATE(2025,12,31),"",INDEX([1]A1!DV$9:DV$175,MATCH(1,--(RIGHT([1]A1!$B$9:$B$175,LEN([1]A1!$B$9:$B$175)-4)=$A30)*([1]A1!$C$9:$C$175=YEAR($F30)),0)))</f>
        <v/>
      </c>
      <c r="DZ30" s="3" t="str" cm="1">
        <f t="array" ref="DZ30">IF(EDATE($F30,DZ$2)&gt;DATE(2025,12,31),"",INDEX([1]A1!DW$9:DW$175,MATCH(1,--(RIGHT([1]A1!$B$9:$B$175,LEN([1]A1!$B$9:$B$175)-4)=$A30)*([1]A1!$C$9:$C$175=YEAR($F30)),0)))</f>
        <v/>
      </c>
      <c r="EA30" s="3" t="str" cm="1">
        <f t="array" ref="EA30">IF(EDATE($F30,EA$2)&gt;DATE(2025,12,31),"",INDEX([1]A1!DX$9:DX$175,MATCH(1,--(RIGHT([1]A1!$B$9:$B$175,LEN([1]A1!$B$9:$B$175)-4)=$A30)*([1]A1!$C$9:$C$175=YEAR($F30)),0)))</f>
        <v/>
      </c>
      <c r="EB30" s="3" t="str" cm="1">
        <f t="array" ref="EB30">IF(EDATE($F30,EB$2)&gt;DATE(2025,12,31),"",INDEX([1]A1!DY$9:DY$175,MATCH(1,--(RIGHT([1]A1!$B$9:$B$175,LEN([1]A1!$B$9:$B$175)-4)=$A30)*([1]A1!$C$9:$C$175=YEAR($F30)),0)))</f>
        <v/>
      </c>
      <c r="EC30" s="3" t="str" cm="1">
        <f t="array" ref="EC30">IF(EDATE($F30,EC$2)&gt;DATE(2025,12,31),"",INDEX([1]A1!DZ$9:DZ$175,MATCH(1,--(RIGHT([1]A1!$B$9:$B$175,LEN([1]A1!$B$9:$B$175)-4)=$A30)*([1]A1!$C$9:$C$175=YEAR($F30)),0)))</f>
        <v/>
      </c>
      <c r="ED30" s="3" t="str" cm="1">
        <f t="array" ref="ED30">IF(EDATE($F30,ED$2)&gt;DATE(2025,12,31),"",INDEX([1]A1!EA$9:EA$175,MATCH(1,--(RIGHT([1]A1!$B$9:$B$175,LEN([1]A1!$B$9:$B$175)-4)=$A30)*([1]A1!$C$9:$C$175=YEAR($F30)),0)))</f>
        <v/>
      </c>
      <c r="EE30" s="3" t="str" cm="1">
        <f t="array" ref="EE30">IF(EDATE($F30,EE$2)&gt;DATE(2025,12,31),"",INDEX([1]A1!EB$9:EB$175,MATCH(1,--(RIGHT([1]A1!$B$9:$B$175,LEN([1]A1!$B$9:$B$175)-4)=$A30)*([1]A1!$C$9:$C$175=YEAR($F30)),0)))</f>
        <v/>
      </c>
      <c r="EF30" s="3" t="str" cm="1">
        <f t="array" ref="EF30">IF(EDATE($F30,EF$2)&gt;DATE(2025,12,31),"",INDEX([1]A1!EC$9:EC$175,MATCH(1,--(RIGHT([1]A1!$B$9:$B$175,LEN([1]A1!$B$9:$B$175)-4)=$A30)*([1]A1!$C$9:$C$175=YEAR($F30)),0)))</f>
        <v/>
      </c>
      <c r="EG30" s="3" t="str" cm="1">
        <f t="array" ref="EG30">IF(EDATE($F30,EG$2)&gt;DATE(2025,12,31),"",INDEX([1]A1!ED$9:ED$175,MATCH(1,--(RIGHT([1]A1!$B$9:$B$175,LEN([1]A1!$B$9:$B$175)-4)=$A30)*([1]A1!$C$9:$C$175=YEAR($F30)),0)))</f>
        <v/>
      </c>
      <c r="EH30" s="3" t="str" cm="1">
        <f t="array" ref="EH30">IF(EDATE($F30,EH$2)&gt;DATE(2025,12,31),"",INDEX([1]A1!EE$9:EE$175,MATCH(1,--(RIGHT([1]A1!$B$9:$B$175,LEN([1]A1!$B$9:$B$175)-4)=$A30)*([1]A1!$C$9:$C$175=YEAR($F30)),0)))</f>
        <v/>
      </c>
      <c r="EI30" s="3" t="str" cm="1">
        <f t="array" ref="EI30">IF(EDATE($F30,EI$2)&gt;DATE(2025,12,31),"",INDEX([1]A1!EF$9:EF$175,MATCH(1,--(RIGHT([1]A1!$B$9:$B$175,LEN([1]A1!$B$9:$B$175)-4)=$A30)*([1]A1!$C$9:$C$175=YEAR($F30)),0)))</f>
        <v/>
      </c>
      <c r="EJ30" s="3" t="str" cm="1">
        <f t="array" ref="EJ30">IF(EDATE($F30,EJ$2)&gt;DATE(2025,12,31),"",INDEX([1]A1!EG$9:EG$175,MATCH(1,--(RIGHT([1]A1!$B$9:$B$175,LEN([1]A1!$B$9:$B$175)-4)=$A30)*([1]A1!$C$9:$C$175=YEAR($F30)),0)))</f>
        <v/>
      </c>
      <c r="EK30" s="3" t="str" cm="1">
        <f t="array" ref="EK30">IF(EDATE($F30,EK$2)&gt;DATE(2025,12,31),"",INDEX([1]A1!EH$9:EH$175,MATCH(1,--(RIGHT([1]A1!$B$9:$B$175,LEN([1]A1!$B$9:$B$175)-4)=$A30)*([1]A1!$C$9:$C$175=YEAR($F30)),0)))</f>
        <v/>
      </c>
      <c r="EL30" s="3" t="str" cm="1">
        <f t="array" ref="EL30">IF(EDATE($F30,EL$2)&gt;DATE(2025,12,31),"",INDEX([1]A1!EI$9:EI$175,MATCH(1,--(RIGHT([1]A1!$B$9:$B$175,LEN([1]A1!$B$9:$B$175)-4)=$A30)*([1]A1!$C$9:$C$175=YEAR($F30)),0)))</f>
        <v/>
      </c>
      <c r="EM30" s="3" t="str" cm="1">
        <f t="array" ref="EM30">IF(EDATE($F30,EM$2)&gt;DATE(2025,12,31),"",INDEX([1]A1!EJ$9:EJ$175,MATCH(1,--(RIGHT([1]A1!$B$9:$B$175,LEN([1]A1!$B$9:$B$175)-4)=$A30)*([1]A1!$C$9:$C$175=YEAR($F30)),0)))</f>
        <v/>
      </c>
      <c r="EN30" s="3" t="str" cm="1">
        <f t="array" ref="EN30">IF(EDATE($F30,EN$2)&gt;DATE(2025,12,31),"",INDEX([1]A1!EK$9:EK$175,MATCH(1,--(RIGHT([1]A1!$B$9:$B$175,LEN([1]A1!$B$9:$B$175)-4)=$A30)*([1]A1!$C$9:$C$175=YEAR($F30)),0)))</f>
        <v/>
      </c>
      <c r="EO30" s="3" t="str" cm="1">
        <f t="array" ref="EO30">IF(EDATE($F30,EO$2)&gt;DATE(2025,12,31),"",INDEX([1]A1!EL$9:EL$175,MATCH(1,--(RIGHT([1]A1!$B$9:$B$175,LEN([1]A1!$B$9:$B$175)-4)=$A30)*([1]A1!$C$9:$C$175=YEAR($F30)),0)))</f>
        <v/>
      </c>
      <c r="EP30" s="3" t="str" cm="1">
        <f t="array" ref="EP30">IF(EDATE($F30,EP$2)&gt;DATE(2025,12,31),"",INDEX([1]A1!EM$9:EM$175,MATCH(1,--(RIGHT([1]A1!$B$9:$B$175,LEN([1]A1!$B$9:$B$175)-4)=$A30)*([1]A1!$C$9:$C$175=YEAR($F30)),0)))</f>
        <v/>
      </c>
      <c r="EQ30" s="3" t="str" cm="1">
        <f t="array" ref="EQ30">IF(EDATE($F30,EQ$2)&gt;DATE(2025,12,31),"",INDEX([1]A1!EN$9:EN$175,MATCH(1,--(RIGHT([1]A1!$B$9:$B$175,LEN([1]A1!$B$9:$B$175)-4)=$A30)*([1]A1!$C$9:$C$175=YEAR($F30)),0)))</f>
        <v/>
      </c>
      <c r="ER30" s="3" t="str" cm="1">
        <f t="array" ref="ER30">IF(EDATE($F30,ER$2)&gt;DATE(2025,12,31),"",INDEX([1]A1!EO$9:EO$175,MATCH(1,--(RIGHT([1]A1!$B$9:$B$175,LEN([1]A1!$B$9:$B$175)-4)=$A30)*([1]A1!$C$9:$C$175=YEAR($F30)),0)))</f>
        <v/>
      </c>
      <c r="ES30" s="3" t="str" cm="1">
        <f t="array" ref="ES30">IF(EDATE($F30,ES$2)&gt;DATE(2025,12,31),"",INDEX([1]A1!EP$9:EP$175,MATCH(1,--(RIGHT([1]A1!$B$9:$B$175,LEN([1]A1!$B$9:$B$175)-4)=$A30)*([1]A1!$C$9:$C$175=YEAR($F30)),0)))</f>
        <v/>
      </c>
      <c r="ET30" s="3" t="str" cm="1">
        <f t="array" ref="ET30">IF(EDATE($F30,ET$2)&gt;DATE(2025,12,31),"",INDEX([1]A1!EQ$9:EQ$175,MATCH(1,--(RIGHT([1]A1!$B$9:$B$175,LEN([1]A1!$B$9:$B$175)-4)=$A30)*([1]A1!$C$9:$C$175=YEAR($F30)),0)))</f>
        <v/>
      </c>
      <c r="EU30" s="3" t="str" cm="1">
        <f t="array" ref="EU30">IF(EDATE($F30,EU$2)&gt;DATE(2025,12,31),"",INDEX([1]A1!ER$9:ER$175,MATCH(1,--(RIGHT([1]A1!$B$9:$B$175,LEN([1]A1!$B$9:$B$175)-4)=$A30)*([1]A1!$C$9:$C$175=YEAR($F30)),0)))</f>
        <v/>
      </c>
      <c r="EV30" s="3" t="str" cm="1">
        <f t="array" ref="EV30">IF(EDATE($F30,EV$2)&gt;DATE(2025,12,31),"",INDEX([1]A1!ES$9:ES$175,MATCH(1,--(RIGHT([1]A1!$B$9:$B$175,LEN([1]A1!$B$9:$B$175)-4)=$A30)*([1]A1!$C$9:$C$175=YEAR($F30)),0)))</f>
        <v/>
      </c>
      <c r="EW30" s="3" t="str" cm="1">
        <f t="array" ref="EW30">IF(EDATE($F30,EW$2)&gt;DATE(2025,12,31),"",INDEX([1]A1!ET$9:ET$175,MATCH(1,--(RIGHT([1]A1!$B$9:$B$175,LEN([1]A1!$B$9:$B$175)-4)=$A30)*([1]A1!$C$9:$C$175=YEAR($F30)),0)))</f>
        <v/>
      </c>
      <c r="EX30" s="3" t="str" cm="1">
        <f t="array" ref="EX30">IF(EDATE($F30,EX$2)&gt;DATE(2025,12,31),"",INDEX([1]A1!EU$9:EU$175,MATCH(1,--(RIGHT([1]A1!$B$9:$B$175,LEN([1]A1!$B$9:$B$175)-4)=$A30)*([1]A1!$C$9:$C$175=YEAR($F30)),0)))</f>
        <v/>
      </c>
      <c r="EY30" s="3" t="str" cm="1">
        <f t="array" ref="EY30">IF(EDATE($F30,EY$2)&gt;DATE(2025,12,31),"",INDEX([1]A1!EV$9:EV$175,MATCH(1,--(RIGHT([1]A1!$B$9:$B$175,LEN([1]A1!$B$9:$B$175)-4)=$A30)*([1]A1!$C$9:$C$175=YEAR($F30)),0)))</f>
        <v/>
      </c>
      <c r="EZ30" s="3" t="str" cm="1">
        <f t="array" ref="EZ30">IF(EDATE($F30,EZ$2)&gt;DATE(2025,12,31),"",INDEX([1]A1!EW$9:EW$175,MATCH(1,--(RIGHT([1]A1!$B$9:$B$175,LEN([1]A1!$B$9:$B$175)-4)=$A30)*([1]A1!$C$9:$C$175=YEAR($F30)),0)))</f>
        <v/>
      </c>
      <c r="FA30" s="3" t="str" cm="1">
        <f t="array" ref="FA30">IF(EDATE($F30,FA$2)&gt;DATE(2025,12,31),"",INDEX([1]A1!EX$9:EX$175,MATCH(1,--(RIGHT([1]A1!$B$9:$B$175,LEN([1]A1!$B$9:$B$175)-4)=$A30)*([1]A1!$C$9:$C$175=YEAR($F30)),0)))</f>
        <v/>
      </c>
    </row>
    <row r="31" spans="1:157" x14ac:dyDescent="0.2">
      <c r="A31" s="28" t="s">
        <v>808</v>
      </c>
      <c r="B31" s="8" t="s">
        <v>78</v>
      </c>
      <c r="C31" s="8" t="s">
        <v>65</v>
      </c>
      <c r="D31" s="9" t="s">
        <v>19</v>
      </c>
      <c r="E31" s="9" t="s">
        <v>0</v>
      </c>
      <c r="F31" s="94">
        <f t="shared" si="6"/>
        <v>41275</v>
      </c>
      <c r="G31" s="3" cm="1">
        <f t="array" ref="G31">IF(EDATE($F31,G$2)&gt;DATE(2025,12,31),"",INDEX([1]A1!D$9:D$175,MATCH(1,--(RIGHT([1]A1!$B$9:$B$175,LEN([1]A1!$B$9:$B$175)-4)=$A31)*([1]A1!$C$9:$C$175=YEAR($F31)),0)))</f>
        <v>208988185.67000002</v>
      </c>
      <c r="H31" s="3" cm="1">
        <f t="array" ref="H31">IF(EDATE($F31,H$2)&gt;DATE(2025,12,31),"",INDEX([1]A1!E$9:E$175,MATCH(1,--(RIGHT([1]A1!$B$9:$B$175,LEN([1]A1!$B$9:$B$175)-4)=$A31)*([1]A1!$C$9:$C$175=YEAR($F31)),0)))</f>
        <v>227812198.98999998</v>
      </c>
      <c r="I31" s="3" cm="1">
        <f t="array" ref="I31">IF(EDATE($F31,I$2)&gt;DATE(2025,12,31),"",INDEX([1]A1!F$9:F$175,MATCH(1,--(RIGHT([1]A1!$B$9:$B$175,LEN([1]A1!$B$9:$B$175)-4)=$A31)*([1]A1!$C$9:$C$175=YEAR($F31)),0)))</f>
        <v>230496791.41999999</v>
      </c>
      <c r="J31" s="3" cm="1">
        <f t="array" ref="J31">IF(EDATE($F31,J$2)&gt;DATE(2025,12,31),"",INDEX([1]A1!G$9:G$175,MATCH(1,--(RIGHT([1]A1!$B$9:$B$175,LEN([1]A1!$B$9:$B$175)-4)=$A31)*([1]A1!$C$9:$C$175=YEAR($F31)),0)))</f>
        <v>233263403.11000001</v>
      </c>
      <c r="K31" s="3" cm="1">
        <f t="array" ref="K31">IF(EDATE($F31,K$2)&gt;DATE(2025,12,31),"",INDEX([1]A1!H$9:H$175,MATCH(1,--(RIGHT([1]A1!$B$9:$B$175,LEN([1]A1!$B$9:$B$175)-4)=$A31)*([1]A1!$C$9:$C$175=YEAR($F31)),0)))</f>
        <v>234217733.71000013</v>
      </c>
      <c r="L31" s="3" cm="1">
        <f t="array" ref="L31">IF(EDATE($F31,L$2)&gt;DATE(2025,12,31),"",INDEX([1]A1!I$9:I$175,MATCH(1,--(RIGHT([1]A1!$B$9:$B$175,LEN([1]A1!$B$9:$B$175)-4)=$A31)*([1]A1!$C$9:$C$175=YEAR($F31)),0)))</f>
        <v>234877757.2700001</v>
      </c>
      <c r="M31" s="3" cm="1">
        <f t="array" ref="M31">IF(EDATE($F31,M$2)&gt;DATE(2025,12,31),"",INDEX([1]A1!J$9:J$175,MATCH(1,--(RIGHT([1]A1!$B$9:$B$175,LEN([1]A1!$B$9:$B$175)-4)=$A31)*([1]A1!$C$9:$C$175=YEAR($F31)),0)))</f>
        <v>235358849.77000007</v>
      </c>
      <c r="N31" s="3" cm="1">
        <f t="array" ref="N31">IF(EDATE($F31,N$2)&gt;DATE(2025,12,31),"",INDEX([1]A1!K$9:K$175,MATCH(1,--(RIGHT([1]A1!$B$9:$B$175,LEN([1]A1!$B$9:$B$175)-4)=$A31)*([1]A1!$C$9:$C$175=YEAR($F31)),0)))</f>
        <v>236280312.75000003</v>
      </c>
      <c r="O31" s="3" cm="1">
        <f t="array" ref="O31">IF(EDATE($F31,O$2)&gt;DATE(2025,12,31),"",INDEX([1]A1!L$9:L$175,MATCH(1,--(RIGHT([1]A1!$B$9:$B$175,LEN([1]A1!$B$9:$B$175)-4)=$A31)*([1]A1!$C$9:$C$175=YEAR($F31)),0)))</f>
        <v>236630537.88000008</v>
      </c>
      <c r="P31" s="3" cm="1">
        <f t="array" ref="P31">IF(EDATE($F31,P$2)&gt;DATE(2025,12,31),"",INDEX([1]A1!M$9:M$175,MATCH(1,--(RIGHT([1]A1!$B$9:$B$175,LEN([1]A1!$B$9:$B$175)-4)=$A31)*([1]A1!$C$9:$C$175=YEAR($F31)),0)))</f>
        <v>236604978.49000007</v>
      </c>
      <c r="Q31" s="3" cm="1">
        <f t="array" ref="Q31">IF(EDATE($F31,Q$2)&gt;DATE(2025,12,31),"",INDEX([1]A1!N$9:N$175,MATCH(1,--(RIGHT([1]A1!$B$9:$B$175,LEN([1]A1!$B$9:$B$175)-4)=$A31)*([1]A1!$C$9:$C$175=YEAR($F31)),0)))</f>
        <v>236685136.88000008</v>
      </c>
      <c r="R31" s="3" cm="1">
        <f t="array" ref="R31">IF(EDATE($F31,R$2)&gt;DATE(2025,12,31),"",INDEX([1]A1!O$9:O$175,MATCH(1,--(RIGHT([1]A1!$B$9:$B$175,LEN([1]A1!$B$9:$B$175)-4)=$A31)*([1]A1!$C$9:$C$175=YEAR($F31)),0)))</f>
        <v>236676889.16000006</v>
      </c>
      <c r="S31" s="3" cm="1">
        <f t="array" ref="S31">IF(EDATE($F31,S$2)&gt;DATE(2025,12,31),"",INDEX([1]A1!P$9:P$175,MATCH(1,--(RIGHT([1]A1!$B$9:$B$175,LEN([1]A1!$B$9:$B$175)-4)=$A31)*([1]A1!$C$9:$C$175=YEAR($F31)),0)))</f>
        <v>236542403.25000009</v>
      </c>
      <c r="T31" s="3" t="str" cm="1">
        <f t="array" ref="T31">IF(EDATE($F31,T$2)&gt;DATE(2025,12,31),"",INDEX([1]A1!Q$9:Q$175,MATCH(1,--(RIGHT([1]A1!$B$9:$B$175,LEN([1]A1!$B$9:$B$175)-4)=$A31)*([1]A1!$C$9:$C$175=YEAR($F31)),0)))</f>
        <v/>
      </c>
      <c r="U31" s="3" t="str" cm="1">
        <f t="array" ref="U31">IF(EDATE($F31,U$2)&gt;DATE(2025,12,31),"",INDEX([1]A1!R$9:R$175,MATCH(1,--(RIGHT([1]A1!$B$9:$B$175,LEN([1]A1!$B$9:$B$175)-4)=$A31)*([1]A1!$C$9:$C$175=YEAR($F31)),0)))</f>
        <v/>
      </c>
      <c r="V31" s="3" t="str" cm="1">
        <f t="array" ref="V31">IF(EDATE($F31,V$2)&gt;DATE(2025,12,31),"",INDEX([1]A1!S$9:S$175,MATCH(1,--(RIGHT([1]A1!$B$9:$B$175,LEN([1]A1!$B$9:$B$175)-4)=$A31)*([1]A1!$C$9:$C$175=YEAR($F31)),0)))</f>
        <v/>
      </c>
      <c r="W31" s="3" t="str" cm="1">
        <f t="array" ref="W31">IF(EDATE($F31,W$2)&gt;DATE(2025,12,31),"",INDEX([1]A1!T$9:T$175,MATCH(1,--(RIGHT([1]A1!$B$9:$B$175,LEN([1]A1!$B$9:$B$175)-4)=$A31)*([1]A1!$C$9:$C$175=YEAR($F31)),0)))</f>
        <v/>
      </c>
      <c r="X31" s="3" t="str" cm="1">
        <f t="array" ref="X31">IF(EDATE($F31,X$2)&gt;DATE(2025,12,31),"",INDEX([1]A1!U$9:U$175,MATCH(1,--(RIGHT([1]A1!$B$9:$B$175,LEN([1]A1!$B$9:$B$175)-4)=$A31)*([1]A1!$C$9:$C$175=YEAR($F31)),0)))</f>
        <v/>
      </c>
      <c r="Y31" s="3" t="str" cm="1">
        <f t="array" ref="Y31">IF(EDATE($F31,Y$2)&gt;DATE(2025,12,31),"",INDEX([1]A1!V$9:V$175,MATCH(1,--(RIGHT([1]A1!$B$9:$B$175,LEN([1]A1!$B$9:$B$175)-4)=$A31)*([1]A1!$C$9:$C$175=YEAR($F31)),0)))</f>
        <v/>
      </c>
      <c r="Z31" s="3" t="str" cm="1">
        <f t="array" ref="Z31">IF(EDATE($F31,Z$2)&gt;DATE(2025,12,31),"",INDEX([1]A1!W$9:W$175,MATCH(1,--(RIGHT([1]A1!$B$9:$B$175,LEN([1]A1!$B$9:$B$175)-4)=$A31)*([1]A1!$C$9:$C$175=YEAR($F31)),0)))</f>
        <v/>
      </c>
      <c r="AA31" s="3" t="str" cm="1">
        <f t="array" ref="AA31">IF(EDATE($F31,AA$2)&gt;DATE(2025,12,31),"",INDEX([1]A1!X$9:X$175,MATCH(1,--(RIGHT([1]A1!$B$9:$B$175,LEN([1]A1!$B$9:$B$175)-4)=$A31)*([1]A1!$C$9:$C$175=YEAR($F31)),0)))</f>
        <v/>
      </c>
      <c r="AB31" s="3" t="str" cm="1">
        <f t="array" ref="AB31">IF(EDATE($F31,AB$2)&gt;DATE(2025,12,31),"",INDEX([1]A1!Y$9:Y$175,MATCH(1,--(RIGHT([1]A1!$B$9:$B$175,LEN([1]A1!$B$9:$B$175)-4)=$A31)*([1]A1!$C$9:$C$175=YEAR($F31)),0)))</f>
        <v/>
      </c>
      <c r="AC31" s="3" t="str" cm="1">
        <f t="array" ref="AC31">IF(EDATE($F31,AC$2)&gt;DATE(2025,12,31),"",INDEX([1]A1!Z$9:Z$175,MATCH(1,--(RIGHT([1]A1!$B$9:$B$175,LEN([1]A1!$B$9:$B$175)-4)=$A31)*([1]A1!$C$9:$C$175=YEAR($F31)),0)))</f>
        <v/>
      </c>
      <c r="AD31" s="3" t="str" cm="1">
        <f t="array" ref="AD31">IF(EDATE($F31,AD$2)&gt;DATE(2025,12,31),"",INDEX([1]A1!AA$9:AA$175,MATCH(1,--(RIGHT([1]A1!$B$9:$B$175,LEN([1]A1!$B$9:$B$175)-4)=$A31)*([1]A1!$C$9:$C$175=YEAR($F31)),0)))</f>
        <v/>
      </c>
      <c r="AE31" s="3" t="str" cm="1">
        <f t="array" ref="AE31">IF(EDATE($F31,AE$2)&gt;DATE(2025,12,31),"",INDEX([1]A1!AB$9:AB$175,MATCH(1,--(RIGHT([1]A1!$B$9:$B$175,LEN([1]A1!$B$9:$B$175)-4)=$A31)*([1]A1!$C$9:$C$175=YEAR($F31)),0)))</f>
        <v/>
      </c>
      <c r="AF31" s="3" t="str" cm="1">
        <f t="array" ref="AF31">IF(EDATE($F31,AF$2)&gt;DATE(2025,12,31),"",INDEX([1]A1!AC$9:AC$175,MATCH(1,--(RIGHT([1]A1!$B$9:$B$175,LEN([1]A1!$B$9:$B$175)-4)=$A31)*([1]A1!$C$9:$C$175=YEAR($F31)),0)))</f>
        <v/>
      </c>
      <c r="AG31" s="3" t="str" cm="1">
        <f t="array" ref="AG31">IF(EDATE($F31,AG$2)&gt;DATE(2025,12,31),"",INDEX([1]A1!AD$9:AD$175,MATCH(1,--(RIGHT([1]A1!$B$9:$B$175,LEN([1]A1!$B$9:$B$175)-4)=$A31)*([1]A1!$C$9:$C$175=YEAR($F31)),0)))</f>
        <v/>
      </c>
      <c r="AH31" s="3" t="str" cm="1">
        <f t="array" ref="AH31">IF(EDATE($F31,AH$2)&gt;DATE(2025,12,31),"",INDEX([1]A1!AE$9:AE$175,MATCH(1,--(RIGHT([1]A1!$B$9:$B$175,LEN([1]A1!$B$9:$B$175)-4)=$A31)*([1]A1!$C$9:$C$175=YEAR($F31)),0)))</f>
        <v/>
      </c>
      <c r="AI31" s="3" t="str" cm="1">
        <f t="array" ref="AI31">IF(EDATE($F31,AI$2)&gt;DATE(2025,12,31),"",INDEX([1]A1!AF$9:AF$175,MATCH(1,--(RIGHT([1]A1!$B$9:$B$175,LEN([1]A1!$B$9:$B$175)-4)=$A31)*([1]A1!$C$9:$C$175=YEAR($F31)),0)))</f>
        <v/>
      </c>
      <c r="AJ31" s="3" t="str" cm="1">
        <f t="array" ref="AJ31">IF(EDATE($F31,AJ$2)&gt;DATE(2025,12,31),"",INDEX([1]A1!AG$9:AG$175,MATCH(1,--(RIGHT([1]A1!$B$9:$B$175,LEN([1]A1!$B$9:$B$175)-4)=$A31)*([1]A1!$C$9:$C$175=YEAR($F31)),0)))</f>
        <v/>
      </c>
      <c r="AK31" s="3" t="str" cm="1">
        <f t="array" ref="AK31">IF(EDATE($F31,AK$2)&gt;DATE(2025,12,31),"",INDEX([1]A1!AH$9:AH$175,MATCH(1,--(RIGHT([1]A1!$B$9:$B$175,LEN([1]A1!$B$9:$B$175)-4)=$A31)*([1]A1!$C$9:$C$175=YEAR($F31)),0)))</f>
        <v/>
      </c>
      <c r="AL31" s="3" t="str" cm="1">
        <f t="array" ref="AL31">IF(EDATE($F31,AL$2)&gt;DATE(2025,12,31),"",INDEX([1]A1!AI$9:AI$175,MATCH(1,--(RIGHT([1]A1!$B$9:$B$175,LEN([1]A1!$B$9:$B$175)-4)=$A31)*([1]A1!$C$9:$C$175=YEAR($F31)),0)))</f>
        <v/>
      </c>
      <c r="AM31" s="3" t="str" cm="1">
        <f t="array" ref="AM31">IF(EDATE($F31,AM$2)&gt;DATE(2025,12,31),"",INDEX([1]A1!AJ$9:AJ$175,MATCH(1,--(RIGHT([1]A1!$B$9:$B$175,LEN([1]A1!$B$9:$B$175)-4)=$A31)*([1]A1!$C$9:$C$175=YEAR($F31)),0)))</f>
        <v/>
      </c>
      <c r="AN31" s="3" t="str" cm="1">
        <f t="array" ref="AN31">IF(EDATE($F31,AN$2)&gt;DATE(2025,12,31),"",INDEX([1]A1!AK$9:AK$175,MATCH(1,--(RIGHT([1]A1!$B$9:$B$175,LEN([1]A1!$B$9:$B$175)-4)=$A31)*([1]A1!$C$9:$C$175=YEAR($F31)),0)))</f>
        <v/>
      </c>
      <c r="AO31" s="3" t="str" cm="1">
        <f t="array" ref="AO31">IF(EDATE($F31,AO$2)&gt;DATE(2025,12,31),"",INDEX([1]A1!AL$9:AL$175,MATCH(1,--(RIGHT([1]A1!$B$9:$B$175,LEN([1]A1!$B$9:$B$175)-4)=$A31)*([1]A1!$C$9:$C$175=YEAR($F31)),0)))</f>
        <v/>
      </c>
      <c r="AP31" s="3" t="str" cm="1">
        <f t="array" ref="AP31">IF(EDATE($F31,AP$2)&gt;DATE(2025,12,31),"",INDEX([1]A1!AM$9:AM$175,MATCH(1,--(RIGHT([1]A1!$B$9:$B$175,LEN([1]A1!$B$9:$B$175)-4)=$A31)*([1]A1!$C$9:$C$175=YEAR($F31)),0)))</f>
        <v/>
      </c>
      <c r="AQ31" s="3" t="str" cm="1">
        <f t="array" ref="AQ31">IF(EDATE($F31,AQ$2)&gt;DATE(2025,12,31),"",INDEX([1]A1!AN$9:AN$175,MATCH(1,--(RIGHT([1]A1!$B$9:$B$175,LEN([1]A1!$B$9:$B$175)-4)=$A31)*([1]A1!$C$9:$C$175=YEAR($F31)),0)))</f>
        <v/>
      </c>
      <c r="AR31" s="3" t="str" cm="1">
        <f t="array" ref="AR31">IF(EDATE($F31,AR$2)&gt;DATE(2025,12,31),"",INDEX([1]A1!AO$9:AO$175,MATCH(1,--(RIGHT([1]A1!$B$9:$B$175,LEN([1]A1!$B$9:$B$175)-4)=$A31)*([1]A1!$C$9:$C$175=YEAR($F31)),0)))</f>
        <v/>
      </c>
      <c r="AS31" s="3" t="str" cm="1">
        <f t="array" ref="AS31">IF(EDATE($F31,AS$2)&gt;DATE(2025,12,31),"",INDEX([1]A1!AP$9:AP$175,MATCH(1,--(RIGHT([1]A1!$B$9:$B$175,LEN([1]A1!$B$9:$B$175)-4)=$A31)*([1]A1!$C$9:$C$175=YEAR($F31)),0)))</f>
        <v/>
      </c>
      <c r="AT31" s="3" t="str" cm="1">
        <f t="array" ref="AT31">IF(EDATE($F31,AT$2)&gt;DATE(2025,12,31),"",INDEX([1]A1!AQ$9:AQ$175,MATCH(1,--(RIGHT([1]A1!$B$9:$B$175,LEN([1]A1!$B$9:$B$175)-4)=$A31)*([1]A1!$C$9:$C$175=YEAR($F31)),0)))</f>
        <v/>
      </c>
      <c r="AU31" s="3" t="str" cm="1">
        <f t="array" ref="AU31">IF(EDATE($F31,AU$2)&gt;DATE(2025,12,31),"",INDEX([1]A1!AR$9:AR$175,MATCH(1,--(RIGHT([1]A1!$B$9:$B$175,LEN([1]A1!$B$9:$B$175)-4)=$A31)*([1]A1!$C$9:$C$175=YEAR($F31)),0)))</f>
        <v/>
      </c>
      <c r="AV31" s="3" t="str" cm="1">
        <f t="array" ref="AV31">IF(EDATE($F31,AV$2)&gt;DATE(2025,12,31),"",INDEX([1]A1!AS$9:AS$175,MATCH(1,--(RIGHT([1]A1!$B$9:$B$175,LEN([1]A1!$B$9:$B$175)-4)=$A31)*([1]A1!$C$9:$C$175=YEAR($F31)),0)))</f>
        <v/>
      </c>
      <c r="AW31" s="3" t="str" cm="1">
        <f t="array" ref="AW31">IF(EDATE($F31,AW$2)&gt;DATE(2025,12,31),"",INDEX([1]A1!AT$9:AT$175,MATCH(1,--(RIGHT([1]A1!$B$9:$B$175,LEN([1]A1!$B$9:$B$175)-4)=$A31)*([1]A1!$C$9:$C$175=YEAR($F31)),0)))</f>
        <v/>
      </c>
      <c r="AX31" s="3" t="str" cm="1">
        <f t="array" ref="AX31">IF(EDATE($F31,AX$2)&gt;DATE(2025,12,31),"",INDEX([1]A1!AU$9:AU$175,MATCH(1,--(RIGHT([1]A1!$B$9:$B$175,LEN([1]A1!$B$9:$B$175)-4)=$A31)*([1]A1!$C$9:$C$175=YEAR($F31)),0)))</f>
        <v/>
      </c>
      <c r="AY31" s="3" t="str" cm="1">
        <f t="array" ref="AY31">IF(EDATE($F31,AY$2)&gt;DATE(2025,12,31),"",INDEX([1]A1!AV$9:AV$175,MATCH(1,--(RIGHT([1]A1!$B$9:$B$175,LEN([1]A1!$B$9:$B$175)-4)=$A31)*([1]A1!$C$9:$C$175=YEAR($F31)),0)))</f>
        <v/>
      </c>
      <c r="AZ31" s="3" t="str" cm="1">
        <f t="array" ref="AZ31">IF(EDATE($F31,AZ$2)&gt;DATE(2025,12,31),"",INDEX([1]A1!AW$9:AW$175,MATCH(1,--(RIGHT([1]A1!$B$9:$B$175,LEN([1]A1!$B$9:$B$175)-4)=$A31)*([1]A1!$C$9:$C$175=YEAR($F31)),0)))</f>
        <v/>
      </c>
      <c r="BA31" s="3" t="str" cm="1">
        <f t="array" ref="BA31">IF(EDATE($F31,BA$2)&gt;DATE(2025,12,31),"",INDEX([1]A1!AX$9:AX$175,MATCH(1,--(RIGHT([1]A1!$B$9:$B$175,LEN([1]A1!$B$9:$B$175)-4)=$A31)*([1]A1!$C$9:$C$175=YEAR($F31)),0)))</f>
        <v/>
      </c>
      <c r="BB31" s="3" t="str" cm="1">
        <f t="array" ref="BB31">IF(EDATE($F31,BB$2)&gt;DATE(2025,12,31),"",INDEX([1]A1!AY$9:AY$175,MATCH(1,--(RIGHT([1]A1!$B$9:$B$175,LEN([1]A1!$B$9:$B$175)-4)=$A31)*([1]A1!$C$9:$C$175=YEAR($F31)),0)))</f>
        <v/>
      </c>
      <c r="BC31" s="3" t="str" cm="1">
        <f t="array" ref="BC31">IF(EDATE($F31,BC$2)&gt;DATE(2025,12,31),"",INDEX([1]A1!AZ$9:AZ$175,MATCH(1,--(RIGHT([1]A1!$B$9:$B$175,LEN([1]A1!$B$9:$B$175)-4)=$A31)*([1]A1!$C$9:$C$175=YEAR($F31)),0)))</f>
        <v/>
      </c>
      <c r="BD31" s="3" t="str" cm="1">
        <f t="array" ref="BD31">IF(EDATE($F31,BD$2)&gt;DATE(2025,12,31),"",INDEX([1]A1!BA$9:BA$175,MATCH(1,--(RIGHT([1]A1!$B$9:$B$175,LEN([1]A1!$B$9:$B$175)-4)=$A31)*([1]A1!$C$9:$C$175=YEAR($F31)),0)))</f>
        <v/>
      </c>
      <c r="BE31" s="3" t="str" cm="1">
        <f t="array" ref="BE31">IF(EDATE($F31,BE$2)&gt;DATE(2025,12,31),"",INDEX([1]A1!BB$9:BB$175,MATCH(1,--(RIGHT([1]A1!$B$9:$B$175,LEN([1]A1!$B$9:$B$175)-4)=$A31)*([1]A1!$C$9:$C$175=YEAR($F31)),0)))</f>
        <v/>
      </c>
      <c r="BF31" s="3" t="str" cm="1">
        <f t="array" ref="BF31">IF(EDATE($F31,BF$2)&gt;DATE(2025,12,31),"",INDEX([1]A1!BC$9:BC$175,MATCH(1,--(RIGHT([1]A1!$B$9:$B$175,LEN([1]A1!$B$9:$B$175)-4)=$A31)*([1]A1!$C$9:$C$175=YEAR($F31)),0)))</f>
        <v/>
      </c>
      <c r="BG31" s="3" t="str" cm="1">
        <f t="array" ref="BG31">IF(EDATE($F31,BG$2)&gt;DATE(2025,12,31),"",INDEX([1]A1!BD$9:BD$175,MATCH(1,--(RIGHT([1]A1!$B$9:$B$175,LEN([1]A1!$B$9:$B$175)-4)=$A31)*([1]A1!$C$9:$C$175=YEAR($F31)),0)))</f>
        <v/>
      </c>
      <c r="BH31" s="3" t="str" cm="1">
        <f t="array" ref="BH31">IF(EDATE($F31,BH$2)&gt;DATE(2025,12,31),"",INDEX([1]A1!BE$9:BE$175,MATCH(1,--(RIGHT([1]A1!$B$9:$B$175,LEN([1]A1!$B$9:$B$175)-4)=$A31)*([1]A1!$C$9:$C$175=YEAR($F31)),0)))</f>
        <v/>
      </c>
      <c r="BI31" s="3" t="str" cm="1">
        <f t="array" ref="BI31">IF(EDATE($F31,BI$2)&gt;DATE(2025,12,31),"",INDEX([1]A1!BF$9:BF$175,MATCH(1,--(RIGHT([1]A1!$B$9:$B$175,LEN([1]A1!$B$9:$B$175)-4)=$A31)*([1]A1!$C$9:$C$175=YEAR($F31)),0)))</f>
        <v/>
      </c>
      <c r="BJ31" s="3" t="str" cm="1">
        <f t="array" ref="BJ31">IF(EDATE($F31,BJ$2)&gt;DATE(2025,12,31),"",INDEX([1]A1!BG$9:BG$175,MATCH(1,--(RIGHT([1]A1!$B$9:$B$175,LEN([1]A1!$B$9:$B$175)-4)=$A31)*([1]A1!$C$9:$C$175=YEAR($F31)),0)))</f>
        <v/>
      </c>
      <c r="BK31" s="3" t="str" cm="1">
        <f t="array" ref="BK31">IF(EDATE($F31,BK$2)&gt;DATE(2025,12,31),"",INDEX([1]A1!BH$9:BH$175,MATCH(1,--(RIGHT([1]A1!$B$9:$B$175,LEN([1]A1!$B$9:$B$175)-4)=$A31)*([1]A1!$C$9:$C$175=YEAR($F31)),0)))</f>
        <v/>
      </c>
      <c r="BL31" s="3" t="str" cm="1">
        <f t="array" ref="BL31">IF(EDATE($F31,BL$2)&gt;DATE(2025,12,31),"",INDEX([1]A1!BI$9:BI$175,MATCH(1,--(RIGHT([1]A1!$B$9:$B$175,LEN([1]A1!$B$9:$B$175)-4)=$A31)*([1]A1!$C$9:$C$175=YEAR($F31)),0)))</f>
        <v/>
      </c>
      <c r="BM31" s="3" t="str" cm="1">
        <f t="array" ref="BM31">IF(EDATE($F31,BM$2)&gt;DATE(2025,12,31),"",INDEX([1]A1!BJ$9:BJ$175,MATCH(1,--(RIGHT([1]A1!$B$9:$B$175,LEN([1]A1!$B$9:$B$175)-4)=$A31)*([1]A1!$C$9:$C$175=YEAR($F31)),0)))</f>
        <v/>
      </c>
      <c r="BN31" s="3" t="str" cm="1">
        <f t="array" ref="BN31">IF(EDATE($F31,BN$2)&gt;DATE(2025,12,31),"",INDEX([1]A1!BK$9:BK$175,MATCH(1,--(RIGHT([1]A1!$B$9:$B$175,LEN([1]A1!$B$9:$B$175)-4)=$A31)*([1]A1!$C$9:$C$175=YEAR($F31)),0)))</f>
        <v/>
      </c>
      <c r="BO31" s="3" t="str" cm="1">
        <f t="array" ref="BO31">IF(EDATE($F31,BO$2)&gt;DATE(2025,12,31),"",INDEX([1]A1!BL$9:BL$175,MATCH(1,--(RIGHT([1]A1!$B$9:$B$175,LEN([1]A1!$B$9:$B$175)-4)=$A31)*([1]A1!$C$9:$C$175=YEAR($F31)),0)))</f>
        <v/>
      </c>
      <c r="BP31" s="3" t="str" cm="1">
        <f t="array" ref="BP31">IF(EDATE($F31,BP$2)&gt;DATE(2025,12,31),"",INDEX([1]A1!BM$9:BM$175,MATCH(1,--(RIGHT([1]A1!$B$9:$B$175,LEN([1]A1!$B$9:$B$175)-4)=$A31)*([1]A1!$C$9:$C$175=YEAR($F31)),0)))</f>
        <v/>
      </c>
      <c r="BQ31" s="3" t="str" cm="1">
        <f t="array" ref="BQ31">IF(EDATE($F31,BQ$2)&gt;DATE(2025,12,31),"",INDEX([1]A1!BN$9:BN$175,MATCH(1,--(RIGHT([1]A1!$B$9:$B$175,LEN([1]A1!$B$9:$B$175)-4)=$A31)*([1]A1!$C$9:$C$175=YEAR($F31)),0)))</f>
        <v/>
      </c>
      <c r="BR31" s="3" t="str" cm="1">
        <f t="array" ref="BR31">IF(EDATE($F31,BR$2)&gt;DATE(2025,12,31),"",INDEX([1]A1!BO$9:BO$175,MATCH(1,--(RIGHT([1]A1!$B$9:$B$175,LEN([1]A1!$B$9:$B$175)-4)=$A31)*([1]A1!$C$9:$C$175=YEAR($F31)),0)))</f>
        <v/>
      </c>
      <c r="BS31" s="3" t="str" cm="1">
        <f t="array" ref="BS31">IF(EDATE($F31,BS$2)&gt;DATE(2025,12,31),"",INDEX([1]A1!BP$9:BP$175,MATCH(1,--(RIGHT([1]A1!$B$9:$B$175,LEN([1]A1!$B$9:$B$175)-4)=$A31)*([1]A1!$C$9:$C$175=YEAR($F31)),0)))</f>
        <v/>
      </c>
      <c r="BT31" s="3" t="str" cm="1">
        <f t="array" ref="BT31">IF(EDATE($F31,BT$2)&gt;DATE(2025,12,31),"",INDEX([1]A1!BQ$9:BQ$175,MATCH(1,--(RIGHT([1]A1!$B$9:$B$175,LEN([1]A1!$B$9:$B$175)-4)=$A31)*([1]A1!$C$9:$C$175=YEAR($F31)),0)))</f>
        <v/>
      </c>
      <c r="BU31" s="3" t="str" cm="1">
        <f t="array" ref="BU31">IF(EDATE($F31,BU$2)&gt;DATE(2025,12,31),"",INDEX([1]A1!BR$9:BR$175,MATCH(1,--(RIGHT([1]A1!$B$9:$B$175,LEN([1]A1!$B$9:$B$175)-4)=$A31)*([1]A1!$C$9:$C$175=YEAR($F31)),0)))</f>
        <v/>
      </c>
      <c r="BV31" s="3" t="str" cm="1">
        <f t="array" ref="BV31">IF(EDATE($F31,BV$2)&gt;DATE(2025,12,31),"",INDEX([1]A1!BS$9:BS$175,MATCH(1,--(RIGHT([1]A1!$B$9:$B$175,LEN([1]A1!$B$9:$B$175)-4)=$A31)*([1]A1!$C$9:$C$175=YEAR($F31)),0)))</f>
        <v/>
      </c>
      <c r="BW31" s="3" t="str" cm="1">
        <f t="array" ref="BW31">IF(EDATE($F31,BW$2)&gt;DATE(2025,12,31),"",INDEX([1]A1!BT$9:BT$175,MATCH(1,--(RIGHT([1]A1!$B$9:$B$175,LEN([1]A1!$B$9:$B$175)-4)=$A31)*([1]A1!$C$9:$C$175=YEAR($F31)),0)))</f>
        <v/>
      </c>
      <c r="BX31" s="3" t="str" cm="1">
        <f t="array" ref="BX31">IF(EDATE($F31,BX$2)&gt;DATE(2025,12,31),"",INDEX([1]A1!BU$9:BU$175,MATCH(1,--(RIGHT([1]A1!$B$9:$B$175,LEN([1]A1!$B$9:$B$175)-4)=$A31)*([1]A1!$C$9:$C$175=YEAR($F31)),0)))</f>
        <v/>
      </c>
      <c r="BY31" s="3" t="str" cm="1">
        <f t="array" ref="BY31">IF(EDATE($F31,BY$2)&gt;DATE(2025,12,31),"",INDEX([1]A1!BV$9:BV$175,MATCH(1,--(RIGHT([1]A1!$B$9:$B$175,LEN([1]A1!$B$9:$B$175)-4)=$A31)*([1]A1!$C$9:$C$175=YEAR($F31)),0)))</f>
        <v/>
      </c>
      <c r="BZ31" s="3" t="str" cm="1">
        <f t="array" ref="BZ31">IF(EDATE($F31,BZ$2)&gt;DATE(2025,12,31),"",INDEX([1]A1!BW$9:BW$175,MATCH(1,--(RIGHT([1]A1!$B$9:$B$175,LEN([1]A1!$B$9:$B$175)-4)=$A31)*([1]A1!$C$9:$C$175=YEAR($F31)),0)))</f>
        <v/>
      </c>
      <c r="CA31" s="3" t="str" cm="1">
        <f t="array" ref="CA31">IF(EDATE($F31,CA$2)&gt;DATE(2025,12,31),"",INDEX([1]A1!BX$9:BX$175,MATCH(1,--(RIGHT([1]A1!$B$9:$B$175,LEN([1]A1!$B$9:$B$175)-4)=$A31)*([1]A1!$C$9:$C$175=YEAR($F31)),0)))</f>
        <v/>
      </c>
      <c r="CB31" s="3" t="str" cm="1">
        <f t="array" ref="CB31">IF(EDATE($F31,CB$2)&gt;DATE(2025,12,31),"",INDEX([1]A1!BY$9:BY$175,MATCH(1,--(RIGHT([1]A1!$B$9:$B$175,LEN([1]A1!$B$9:$B$175)-4)=$A31)*([1]A1!$C$9:$C$175=YEAR($F31)),0)))</f>
        <v/>
      </c>
      <c r="CC31" s="3" t="str" cm="1">
        <f t="array" ref="CC31">IF(EDATE($F31,CC$2)&gt;DATE(2025,12,31),"",INDEX([1]A1!BZ$9:BZ$175,MATCH(1,--(RIGHT([1]A1!$B$9:$B$175,LEN([1]A1!$B$9:$B$175)-4)=$A31)*([1]A1!$C$9:$C$175=YEAR($F31)),0)))</f>
        <v/>
      </c>
      <c r="CD31" s="3" t="str" cm="1">
        <f t="array" ref="CD31">IF(EDATE($F31,CD$2)&gt;DATE(2025,12,31),"",INDEX([1]A1!CA$9:CA$175,MATCH(1,--(RIGHT([1]A1!$B$9:$B$175,LEN([1]A1!$B$9:$B$175)-4)=$A31)*([1]A1!$C$9:$C$175=YEAR($F31)),0)))</f>
        <v/>
      </c>
      <c r="CE31" s="3" t="str" cm="1">
        <f t="array" ref="CE31">IF(EDATE($F31,CE$2)&gt;DATE(2025,12,31),"",INDEX([1]A1!CB$9:CB$175,MATCH(1,--(RIGHT([1]A1!$B$9:$B$175,LEN([1]A1!$B$9:$B$175)-4)=$A31)*([1]A1!$C$9:$C$175=YEAR($F31)),0)))</f>
        <v/>
      </c>
      <c r="CF31" s="3" t="str" cm="1">
        <f t="array" ref="CF31">IF(EDATE($F31,CF$2)&gt;DATE(2025,12,31),"",INDEX([1]A1!CC$9:CC$175,MATCH(1,--(RIGHT([1]A1!$B$9:$B$175,LEN([1]A1!$B$9:$B$175)-4)=$A31)*([1]A1!$C$9:$C$175=YEAR($F31)),0)))</f>
        <v/>
      </c>
      <c r="CG31" s="3" t="str" cm="1">
        <f t="array" ref="CG31">IF(EDATE($F31,CG$2)&gt;DATE(2025,12,31),"",INDEX([1]A1!CD$9:CD$175,MATCH(1,--(RIGHT([1]A1!$B$9:$B$175,LEN([1]A1!$B$9:$B$175)-4)=$A31)*([1]A1!$C$9:$C$175=YEAR($F31)),0)))</f>
        <v/>
      </c>
      <c r="CH31" s="3" t="str" cm="1">
        <f t="array" ref="CH31">IF(EDATE($F31,CH$2)&gt;DATE(2025,12,31),"",INDEX([1]A1!CE$9:CE$175,MATCH(1,--(RIGHT([1]A1!$B$9:$B$175,LEN([1]A1!$B$9:$B$175)-4)=$A31)*([1]A1!$C$9:$C$175=YEAR($F31)),0)))</f>
        <v/>
      </c>
      <c r="CI31" s="3" t="str" cm="1">
        <f t="array" ref="CI31">IF(EDATE($F31,CI$2)&gt;DATE(2025,12,31),"",INDEX([1]A1!CF$9:CF$175,MATCH(1,--(RIGHT([1]A1!$B$9:$B$175,LEN([1]A1!$B$9:$B$175)-4)=$A31)*([1]A1!$C$9:$C$175=YEAR($F31)),0)))</f>
        <v/>
      </c>
      <c r="CJ31" s="3" t="str" cm="1">
        <f t="array" ref="CJ31">IF(EDATE($F31,CJ$2)&gt;DATE(2025,12,31),"",INDEX([1]A1!CG$9:CG$175,MATCH(1,--(RIGHT([1]A1!$B$9:$B$175,LEN([1]A1!$B$9:$B$175)-4)=$A31)*([1]A1!$C$9:$C$175=YEAR($F31)),0)))</f>
        <v/>
      </c>
      <c r="CK31" s="3" t="str" cm="1">
        <f t="array" ref="CK31">IF(EDATE($F31,CK$2)&gt;DATE(2025,12,31),"",INDEX([1]A1!CH$9:CH$175,MATCH(1,--(RIGHT([1]A1!$B$9:$B$175,LEN([1]A1!$B$9:$B$175)-4)=$A31)*([1]A1!$C$9:$C$175=YEAR($F31)),0)))</f>
        <v/>
      </c>
      <c r="CL31" s="3" t="str" cm="1">
        <f t="array" ref="CL31">IF(EDATE($F31,CL$2)&gt;DATE(2025,12,31),"",INDEX([1]A1!CI$9:CI$175,MATCH(1,--(RIGHT([1]A1!$B$9:$B$175,LEN([1]A1!$B$9:$B$175)-4)=$A31)*([1]A1!$C$9:$C$175=YEAR($F31)),0)))</f>
        <v/>
      </c>
      <c r="CM31" s="3" t="str" cm="1">
        <f t="array" ref="CM31">IF(EDATE($F31,CM$2)&gt;DATE(2025,12,31),"",INDEX([1]A1!CJ$9:CJ$175,MATCH(1,--(RIGHT([1]A1!$B$9:$B$175,LEN([1]A1!$B$9:$B$175)-4)=$A31)*([1]A1!$C$9:$C$175=YEAR($F31)),0)))</f>
        <v/>
      </c>
      <c r="CN31" s="3" t="str" cm="1">
        <f t="array" ref="CN31">IF(EDATE($F31,CN$2)&gt;DATE(2025,12,31),"",INDEX([1]A1!CK$9:CK$175,MATCH(1,--(RIGHT([1]A1!$B$9:$B$175,LEN([1]A1!$B$9:$B$175)-4)=$A31)*([1]A1!$C$9:$C$175=YEAR($F31)),0)))</f>
        <v/>
      </c>
      <c r="CO31" s="3" t="str" cm="1">
        <f t="array" ref="CO31">IF(EDATE($F31,CO$2)&gt;DATE(2025,12,31),"",INDEX([1]A1!CL$9:CL$175,MATCH(1,--(RIGHT([1]A1!$B$9:$B$175,LEN([1]A1!$B$9:$B$175)-4)=$A31)*([1]A1!$C$9:$C$175=YEAR($F31)),0)))</f>
        <v/>
      </c>
      <c r="CP31" s="3" t="str" cm="1">
        <f t="array" ref="CP31">IF(EDATE($F31,CP$2)&gt;DATE(2025,12,31),"",INDEX([1]A1!CM$9:CM$175,MATCH(1,--(RIGHT([1]A1!$B$9:$B$175,LEN([1]A1!$B$9:$B$175)-4)=$A31)*([1]A1!$C$9:$C$175=YEAR($F31)),0)))</f>
        <v/>
      </c>
      <c r="CQ31" s="3" t="str" cm="1">
        <f t="array" ref="CQ31">IF(EDATE($F31,CQ$2)&gt;DATE(2025,12,31),"",INDEX([1]A1!CN$9:CN$175,MATCH(1,--(RIGHT([1]A1!$B$9:$B$175,LEN([1]A1!$B$9:$B$175)-4)=$A31)*([1]A1!$C$9:$C$175=YEAR($F31)),0)))</f>
        <v/>
      </c>
      <c r="CR31" s="3" t="str" cm="1">
        <f t="array" ref="CR31">IF(EDATE($F31,CR$2)&gt;DATE(2025,12,31),"",INDEX([1]A1!CO$9:CO$175,MATCH(1,--(RIGHT([1]A1!$B$9:$B$175,LEN([1]A1!$B$9:$B$175)-4)=$A31)*([1]A1!$C$9:$C$175=YEAR($F31)),0)))</f>
        <v/>
      </c>
      <c r="CS31" s="3" t="str" cm="1">
        <f t="array" ref="CS31">IF(EDATE($F31,CS$2)&gt;DATE(2025,12,31),"",INDEX([1]A1!CP$9:CP$175,MATCH(1,--(RIGHT([1]A1!$B$9:$B$175,LEN([1]A1!$B$9:$B$175)-4)=$A31)*([1]A1!$C$9:$C$175=YEAR($F31)),0)))</f>
        <v/>
      </c>
      <c r="CT31" s="3" t="str" cm="1">
        <f t="array" ref="CT31">IF(EDATE($F31,CT$2)&gt;DATE(2025,12,31),"",INDEX([1]A1!CQ$9:CQ$175,MATCH(1,--(RIGHT([1]A1!$B$9:$B$175,LEN([1]A1!$B$9:$B$175)-4)=$A31)*([1]A1!$C$9:$C$175=YEAR($F31)),0)))</f>
        <v/>
      </c>
      <c r="CU31" s="3" t="str" cm="1">
        <f t="array" ref="CU31">IF(EDATE($F31,CU$2)&gt;DATE(2025,12,31),"",INDEX([1]A1!CR$9:CR$175,MATCH(1,--(RIGHT([1]A1!$B$9:$B$175,LEN([1]A1!$B$9:$B$175)-4)=$A31)*([1]A1!$C$9:$C$175=YEAR($F31)),0)))</f>
        <v/>
      </c>
      <c r="CV31" s="3" t="str" cm="1">
        <f t="array" ref="CV31">IF(EDATE($F31,CV$2)&gt;DATE(2025,12,31),"",INDEX([1]A1!CS$9:CS$175,MATCH(1,--(RIGHT([1]A1!$B$9:$B$175,LEN([1]A1!$B$9:$B$175)-4)=$A31)*([1]A1!$C$9:$C$175=YEAR($F31)),0)))</f>
        <v/>
      </c>
      <c r="CW31" s="3" t="str" cm="1">
        <f t="array" ref="CW31">IF(EDATE($F31,CW$2)&gt;DATE(2025,12,31),"",INDEX([1]A1!CT$9:CT$175,MATCH(1,--(RIGHT([1]A1!$B$9:$B$175,LEN([1]A1!$B$9:$B$175)-4)=$A31)*([1]A1!$C$9:$C$175=YEAR($F31)),0)))</f>
        <v/>
      </c>
      <c r="CX31" s="3" t="str" cm="1">
        <f t="array" ref="CX31">IF(EDATE($F31,CX$2)&gt;DATE(2025,12,31),"",INDEX([1]A1!CU$9:CU$175,MATCH(1,--(RIGHT([1]A1!$B$9:$B$175,LEN([1]A1!$B$9:$B$175)-4)=$A31)*([1]A1!$C$9:$C$175=YEAR($F31)),0)))</f>
        <v/>
      </c>
      <c r="CY31" s="3" t="str" cm="1">
        <f t="array" ref="CY31">IF(EDATE($F31,CY$2)&gt;DATE(2025,12,31),"",INDEX([1]A1!CV$9:CV$175,MATCH(1,--(RIGHT([1]A1!$B$9:$B$175,LEN([1]A1!$B$9:$B$175)-4)=$A31)*([1]A1!$C$9:$C$175=YEAR($F31)),0)))</f>
        <v/>
      </c>
      <c r="CZ31" s="3" t="str" cm="1">
        <f t="array" ref="CZ31">IF(EDATE($F31,CZ$2)&gt;DATE(2025,12,31),"",INDEX([1]A1!CW$9:CW$175,MATCH(1,--(RIGHT([1]A1!$B$9:$B$175,LEN([1]A1!$B$9:$B$175)-4)=$A31)*([1]A1!$C$9:$C$175=YEAR($F31)),0)))</f>
        <v/>
      </c>
      <c r="DA31" s="3" t="str" cm="1">
        <f t="array" ref="DA31">IF(EDATE($F31,DA$2)&gt;DATE(2025,12,31),"",INDEX([1]A1!CX$9:CX$175,MATCH(1,--(RIGHT([1]A1!$B$9:$B$175,LEN([1]A1!$B$9:$B$175)-4)=$A31)*([1]A1!$C$9:$C$175=YEAR($F31)),0)))</f>
        <v/>
      </c>
      <c r="DB31" s="3" t="str" cm="1">
        <f t="array" ref="DB31">IF(EDATE($F31,DB$2)&gt;DATE(2025,12,31),"",INDEX([1]A1!CY$9:CY$175,MATCH(1,--(RIGHT([1]A1!$B$9:$B$175,LEN([1]A1!$B$9:$B$175)-4)=$A31)*([1]A1!$C$9:$C$175=YEAR($F31)),0)))</f>
        <v/>
      </c>
      <c r="DC31" s="3" t="str" cm="1">
        <f t="array" ref="DC31">IF(EDATE($F31,DC$2)&gt;DATE(2025,12,31),"",INDEX([1]A1!CZ$9:CZ$175,MATCH(1,--(RIGHT([1]A1!$B$9:$B$175,LEN([1]A1!$B$9:$B$175)-4)=$A31)*([1]A1!$C$9:$C$175=YEAR($F31)),0)))</f>
        <v/>
      </c>
      <c r="DD31" s="3" t="str" cm="1">
        <f t="array" ref="DD31">IF(EDATE($F31,DD$2)&gt;DATE(2025,12,31),"",INDEX([1]A1!DA$9:DA$175,MATCH(1,--(RIGHT([1]A1!$B$9:$B$175,LEN([1]A1!$B$9:$B$175)-4)=$A31)*([1]A1!$C$9:$C$175=YEAR($F31)),0)))</f>
        <v/>
      </c>
      <c r="DE31" s="3" t="str" cm="1">
        <f t="array" ref="DE31">IF(EDATE($F31,DE$2)&gt;DATE(2025,12,31),"",INDEX([1]A1!DB$9:DB$175,MATCH(1,--(RIGHT([1]A1!$B$9:$B$175,LEN([1]A1!$B$9:$B$175)-4)=$A31)*([1]A1!$C$9:$C$175=YEAR($F31)),0)))</f>
        <v/>
      </c>
      <c r="DF31" s="3" t="str" cm="1">
        <f t="array" ref="DF31">IF(EDATE($F31,DF$2)&gt;DATE(2025,12,31),"",INDEX([1]A1!DC$9:DC$175,MATCH(1,--(RIGHT([1]A1!$B$9:$B$175,LEN([1]A1!$B$9:$B$175)-4)=$A31)*([1]A1!$C$9:$C$175=YEAR($F31)),0)))</f>
        <v/>
      </c>
      <c r="DG31" s="3" t="str" cm="1">
        <f t="array" ref="DG31">IF(EDATE($F31,DG$2)&gt;DATE(2025,12,31),"",INDEX([1]A1!DD$9:DD$175,MATCH(1,--(RIGHT([1]A1!$B$9:$B$175,LEN([1]A1!$B$9:$B$175)-4)=$A31)*([1]A1!$C$9:$C$175=YEAR($F31)),0)))</f>
        <v/>
      </c>
      <c r="DH31" s="3" t="str" cm="1">
        <f t="array" ref="DH31">IF(EDATE($F31,DH$2)&gt;DATE(2025,12,31),"",INDEX([1]A1!DE$9:DE$175,MATCH(1,--(RIGHT([1]A1!$B$9:$B$175,LEN([1]A1!$B$9:$B$175)-4)=$A31)*([1]A1!$C$9:$C$175=YEAR($F31)),0)))</f>
        <v/>
      </c>
      <c r="DI31" s="3" t="str" cm="1">
        <f t="array" ref="DI31">IF(EDATE($F31,DI$2)&gt;DATE(2025,12,31),"",INDEX([1]A1!DF$9:DF$175,MATCH(1,--(RIGHT([1]A1!$B$9:$B$175,LEN([1]A1!$B$9:$B$175)-4)=$A31)*([1]A1!$C$9:$C$175=YEAR($F31)),0)))</f>
        <v/>
      </c>
      <c r="DJ31" s="3" t="str" cm="1">
        <f t="array" ref="DJ31">IF(EDATE($F31,DJ$2)&gt;DATE(2025,12,31),"",INDEX([1]A1!DG$9:DG$175,MATCH(1,--(RIGHT([1]A1!$B$9:$B$175,LEN([1]A1!$B$9:$B$175)-4)=$A31)*([1]A1!$C$9:$C$175=YEAR($F31)),0)))</f>
        <v/>
      </c>
      <c r="DK31" s="3" t="str" cm="1">
        <f t="array" ref="DK31">IF(EDATE($F31,DK$2)&gt;DATE(2025,12,31),"",INDEX([1]A1!DH$9:DH$175,MATCH(1,--(RIGHT([1]A1!$B$9:$B$175,LEN([1]A1!$B$9:$B$175)-4)=$A31)*([1]A1!$C$9:$C$175=YEAR($F31)),0)))</f>
        <v/>
      </c>
      <c r="DL31" s="3" t="str" cm="1">
        <f t="array" ref="DL31">IF(EDATE($F31,DL$2)&gt;DATE(2025,12,31),"",INDEX([1]A1!DI$9:DI$175,MATCH(1,--(RIGHT([1]A1!$B$9:$B$175,LEN([1]A1!$B$9:$B$175)-4)=$A31)*([1]A1!$C$9:$C$175=YEAR($F31)),0)))</f>
        <v/>
      </c>
      <c r="DM31" s="3" t="str" cm="1">
        <f t="array" ref="DM31">IF(EDATE($F31,DM$2)&gt;DATE(2025,12,31),"",INDEX([1]A1!DJ$9:DJ$175,MATCH(1,--(RIGHT([1]A1!$B$9:$B$175,LEN([1]A1!$B$9:$B$175)-4)=$A31)*([1]A1!$C$9:$C$175=YEAR($F31)),0)))</f>
        <v/>
      </c>
      <c r="DN31" s="3" t="str" cm="1">
        <f t="array" ref="DN31">IF(EDATE($F31,DN$2)&gt;DATE(2025,12,31),"",INDEX([1]A1!DK$9:DK$175,MATCH(1,--(RIGHT([1]A1!$B$9:$B$175,LEN([1]A1!$B$9:$B$175)-4)=$A31)*([1]A1!$C$9:$C$175=YEAR($F31)),0)))</f>
        <v/>
      </c>
      <c r="DO31" s="3" t="str" cm="1">
        <f t="array" ref="DO31">IF(EDATE($F31,DO$2)&gt;DATE(2025,12,31),"",INDEX([1]A1!DL$9:DL$175,MATCH(1,--(RIGHT([1]A1!$B$9:$B$175,LEN([1]A1!$B$9:$B$175)-4)=$A31)*([1]A1!$C$9:$C$175=YEAR($F31)),0)))</f>
        <v/>
      </c>
      <c r="DP31" s="3" t="str" cm="1">
        <f t="array" ref="DP31">IF(EDATE($F31,DP$2)&gt;DATE(2025,12,31),"",INDEX([1]A1!DM$9:DM$175,MATCH(1,--(RIGHT([1]A1!$B$9:$B$175,LEN([1]A1!$B$9:$B$175)-4)=$A31)*([1]A1!$C$9:$C$175=YEAR($F31)),0)))</f>
        <v/>
      </c>
      <c r="DQ31" s="3" t="str" cm="1">
        <f t="array" ref="DQ31">IF(EDATE($F31,DQ$2)&gt;DATE(2025,12,31),"",INDEX([1]A1!DN$9:DN$175,MATCH(1,--(RIGHT([1]A1!$B$9:$B$175,LEN([1]A1!$B$9:$B$175)-4)=$A31)*([1]A1!$C$9:$C$175=YEAR($F31)),0)))</f>
        <v/>
      </c>
      <c r="DR31" s="3" t="str" cm="1">
        <f t="array" ref="DR31">IF(EDATE($F31,DR$2)&gt;DATE(2025,12,31),"",INDEX([1]A1!DO$9:DO$175,MATCH(1,--(RIGHT([1]A1!$B$9:$B$175,LEN([1]A1!$B$9:$B$175)-4)=$A31)*([1]A1!$C$9:$C$175=YEAR($F31)),0)))</f>
        <v/>
      </c>
      <c r="DS31" s="3" t="str" cm="1">
        <f t="array" ref="DS31">IF(EDATE($F31,DS$2)&gt;DATE(2025,12,31),"",INDEX([1]A1!DP$9:DP$175,MATCH(1,--(RIGHT([1]A1!$B$9:$B$175,LEN([1]A1!$B$9:$B$175)-4)=$A31)*([1]A1!$C$9:$C$175=YEAR($F31)),0)))</f>
        <v/>
      </c>
      <c r="DT31" s="3" t="str" cm="1">
        <f t="array" ref="DT31">IF(EDATE($F31,DT$2)&gt;DATE(2025,12,31),"",INDEX([1]A1!DQ$9:DQ$175,MATCH(1,--(RIGHT([1]A1!$B$9:$B$175,LEN([1]A1!$B$9:$B$175)-4)=$A31)*([1]A1!$C$9:$C$175=YEAR($F31)),0)))</f>
        <v/>
      </c>
      <c r="DU31" s="3" t="str" cm="1">
        <f t="array" ref="DU31">IF(EDATE($F31,DU$2)&gt;DATE(2025,12,31),"",INDEX([1]A1!DR$9:DR$175,MATCH(1,--(RIGHT([1]A1!$B$9:$B$175,LEN([1]A1!$B$9:$B$175)-4)=$A31)*([1]A1!$C$9:$C$175=YEAR($F31)),0)))</f>
        <v/>
      </c>
      <c r="DV31" s="3" t="str" cm="1">
        <f t="array" ref="DV31">IF(EDATE($F31,DV$2)&gt;DATE(2025,12,31),"",INDEX([1]A1!DS$9:DS$175,MATCH(1,--(RIGHT([1]A1!$B$9:$B$175,LEN([1]A1!$B$9:$B$175)-4)=$A31)*([1]A1!$C$9:$C$175=YEAR($F31)),0)))</f>
        <v/>
      </c>
      <c r="DW31" s="3" t="str" cm="1">
        <f t="array" ref="DW31">IF(EDATE($F31,DW$2)&gt;DATE(2025,12,31),"",INDEX([1]A1!DT$9:DT$175,MATCH(1,--(RIGHT([1]A1!$B$9:$B$175,LEN([1]A1!$B$9:$B$175)-4)=$A31)*([1]A1!$C$9:$C$175=YEAR($F31)),0)))</f>
        <v/>
      </c>
      <c r="DX31" s="3" t="str" cm="1">
        <f t="array" ref="DX31">IF(EDATE($F31,DX$2)&gt;DATE(2025,12,31),"",INDEX([1]A1!DU$9:DU$175,MATCH(1,--(RIGHT([1]A1!$B$9:$B$175,LEN([1]A1!$B$9:$B$175)-4)=$A31)*([1]A1!$C$9:$C$175=YEAR($F31)),0)))</f>
        <v/>
      </c>
      <c r="DY31" s="3" t="str" cm="1">
        <f t="array" ref="DY31">IF(EDATE($F31,DY$2)&gt;DATE(2025,12,31),"",INDEX([1]A1!DV$9:DV$175,MATCH(1,--(RIGHT([1]A1!$B$9:$B$175,LEN([1]A1!$B$9:$B$175)-4)=$A31)*([1]A1!$C$9:$C$175=YEAR($F31)),0)))</f>
        <v/>
      </c>
      <c r="DZ31" s="3" t="str" cm="1">
        <f t="array" ref="DZ31">IF(EDATE($F31,DZ$2)&gt;DATE(2025,12,31),"",INDEX([1]A1!DW$9:DW$175,MATCH(1,--(RIGHT([1]A1!$B$9:$B$175,LEN([1]A1!$B$9:$B$175)-4)=$A31)*([1]A1!$C$9:$C$175=YEAR($F31)),0)))</f>
        <v/>
      </c>
      <c r="EA31" s="3" t="str" cm="1">
        <f t="array" ref="EA31">IF(EDATE($F31,EA$2)&gt;DATE(2025,12,31),"",INDEX([1]A1!DX$9:DX$175,MATCH(1,--(RIGHT([1]A1!$B$9:$B$175,LEN([1]A1!$B$9:$B$175)-4)=$A31)*([1]A1!$C$9:$C$175=YEAR($F31)),0)))</f>
        <v/>
      </c>
      <c r="EB31" s="3" t="str" cm="1">
        <f t="array" ref="EB31">IF(EDATE($F31,EB$2)&gt;DATE(2025,12,31),"",INDEX([1]A1!DY$9:DY$175,MATCH(1,--(RIGHT([1]A1!$B$9:$B$175,LEN([1]A1!$B$9:$B$175)-4)=$A31)*([1]A1!$C$9:$C$175=YEAR($F31)),0)))</f>
        <v/>
      </c>
      <c r="EC31" s="3" t="str" cm="1">
        <f t="array" ref="EC31">IF(EDATE($F31,EC$2)&gt;DATE(2025,12,31),"",INDEX([1]A1!DZ$9:DZ$175,MATCH(1,--(RIGHT([1]A1!$B$9:$B$175,LEN([1]A1!$B$9:$B$175)-4)=$A31)*([1]A1!$C$9:$C$175=YEAR($F31)),0)))</f>
        <v/>
      </c>
      <c r="ED31" s="3" t="str" cm="1">
        <f t="array" ref="ED31">IF(EDATE($F31,ED$2)&gt;DATE(2025,12,31),"",INDEX([1]A1!EA$9:EA$175,MATCH(1,--(RIGHT([1]A1!$B$9:$B$175,LEN([1]A1!$B$9:$B$175)-4)=$A31)*([1]A1!$C$9:$C$175=YEAR($F31)),0)))</f>
        <v/>
      </c>
      <c r="EE31" s="3" t="str" cm="1">
        <f t="array" ref="EE31">IF(EDATE($F31,EE$2)&gt;DATE(2025,12,31),"",INDEX([1]A1!EB$9:EB$175,MATCH(1,--(RIGHT([1]A1!$B$9:$B$175,LEN([1]A1!$B$9:$B$175)-4)=$A31)*([1]A1!$C$9:$C$175=YEAR($F31)),0)))</f>
        <v/>
      </c>
      <c r="EF31" s="3" t="str" cm="1">
        <f t="array" ref="EF31">IF(EDATE($F31,EF$2)&gt;DATE(2025,12,31),"",INDEX([1]A1!EC$9:EC$175,MATCH(1,--(RIGHT([1]A1!$B$9:$B$175,LEN([1]A1!$B$9:$B$175)-4)=$A31)*([1]A1!$C$9:$C$175=YEAR($F31)),0)))</f>
        <v/>
      </c>
      <c r="EG31" s="3" t="str" cm="1">
        <f t="array" ref="EG31">IF(EDATE($F31,EG$2)&gt;DATE(2025,12,31),"",INDEX([1]A1!ED$9:ED$175,MATCH(1,--(RIGHT([1]A1!$B$9:$B$175,LEN([1]A1!$B$9:$B$175)-4)=$A31)*([1]A1!$C$9:$C$175=YEAR($F31)),0)))</f>
        <v/>
      </c>
      <c r="EH31" s="3" t="str" cm="1">
        <f t="array" ref="EH31">IF(EDATE($F31,EH$2)&gt;DATE(2025,12,31),"",INDEX([1]A1!EE$9:EE$175,MATCH(1,--(RIGHT([1]A1!$B$9:$B$175,LEN([1]A1!$B$9:$B$175)-4)=$A31)*([1]A1!$C$9:$C$175=YEAR($F31)),0)))</f>
        <v/>
      </c>
      <c r="EI31" s="3" t="str" cm="1">
        <f t="array" ref="EI31">IF(EDATE($F31,EI$2)&gt;DATE(2025,12,31),"",INDEX([1]A1!EF$9:EF$175,MATCH(1,--(RIGHT([1]A1!$B$9:$B$175,LEN([1]A1!$B$9:$B$175)-4)=$A31)*([1]A1!$C$9:$C$175=YEAR($F31)),0)))</f>
        <v/>
      </c>
      <c r="EJ31" s="3" t="str" cm="1">
        <f t="array" ref="EJ31">IF(EDATE($F31,EJ$2)&gt;DATE(2025,12,31),"",INDEX([1]A1!EG$9:EG$175,MATCH(1,--(RIGHT([1]A1!$B$9:$B$175,LEN([1]A1!$B$9:$B$175)-4)=$A31)*([1]A1!$C$9:$C$175=YEAR($F31)),0)))</f>
        <v/>
      </c>
      <c r="EK31" s="3" t="str" cm="1">
        <f t="array" ref="EK31">IF(EDATE($F31,EK$2)&gt;DATE(2025,12,31),"",INDEX([1]A1!EH$9:EH$175,MATCH(1,--(RIGHT([1]A1!$B$9:$B$175,LEN([1]A1!$B$9:$B$175)-4)=$A31)*([1]A1!$C$9:$C$175=YEAR($F31)),0)))</f>
        <v/>
      </c>
      <c r="EL31" s="3" t="str" cm="1">
        <f t="array" ref="EL31">IF(EDATE($F31,EL$2)&gt;DATE(2025,12,31),"",INDEX([1]A1!EI$9:EI$175,MATCH(1,--(RIGHT([1]A1!$B$9:$B$175,LEN([1]A1!$B$9:$B$175)-4)=$A31)*([1]A1!$C$9:$C$175=YEAR($F31)),0)))</f>
        <v/>
      </c>
      <c r="EM31" s="3" t="str" cm="1">
        <f t="array" ref="EM31">IF(EDATE($F31,EM$2)&gt;DATE(2025,12,31),"",INDEX([1]A1!EJ$9:EJ$175,MATCH(1,--(RIGHT([1]A1!$B$9:$B$175,LEN([1]A1!$B$9:$B$175)-4)=$A31)*([1]A1!$C$9:$C$175=YEAR($F31)),0)))</f>
        <v/>
      </c>
      <c r="EN31" s="3" t="str" cm="1">
        <f t="array" ref="EN31">IF(EDATE($F31,EN$2)&gt;DATE(2025,12,31),"",INDEX([1]A1!EK$9:EK$175,MATCH(1,--(RIGHT([1]A1!$B$9:$B$175,LEN([1]A1!$B$9:$B$175)-4)=$A31)*([1]A1!$C$9:$C$175=YEAR($F31)),0)))</f>
        <v/>
      </c>
      <c r="EO31" s="3" t="str" cm="1">
        <f t="array" ref="EO31">IF(EDATE($F31,EO$2)&gt;DATE(2025,12,31),"",INDEX([1]A1!EL$9:EL$175,MATCH(1,--(RIGHT([1]A1!$B$9:$B$175,LEN([1]A1!$B$9:$B$175)-4)=$A31)*([1]A1!$C$9:$C$175=YEAR($F31)),0)))</f>
        <v/>
      </c>
      <c r="EP31" s="3" t="str" cm="1">
        <f t="array" ref="EP31">IF(EDATE($F31,EP$2)&gt;DATE(2025,12,31),"",INDEX([1]A1!EM$9:EM$175,MATCH(1,--(RIGHT([1]A1!$B$9:$B$175,LEN([1]A1!$B$9:$B$175)-4)=$A31)*([1]A1!$C$9:$C$175=YEAR($F31)),0)))</f>
        <v/>
      </c>
      <c r="EQ31" s="3" t="str" cm="1">
        <f t="array" ref="EQ31">IF(EDATE($F31,EQ$2)&gt;DATE(2025,12,31),"",INDEX([1]A1!EN$9:EN$175,MATCH(1,--(RIGHT([1]A1!$B$9:$B$175,LEN([1]A1!$B$9:$B$175)-4)=$A31)*([1]A1!$C$9:$C$175=YEAR($F31)),0)))</f>
        <v/>
      </c>
      <c r="ER31" s="3" t="str" cm="1">
        <f t="array" ref="ER31">IF(EDATE($F31,ER$2)&gt;DATE(2025,12,31),"",INDEX([1]A1!EO$9:EO$175,MATCH(1,--(RIGHT([1]A1!$B$9:$B$175,LEN([1]A1!$B$9:$B$175)-4)=$A31)*([1]A1!$C$9:$C$175=YEAR($F31)),0)))</f>
        <v/>
      </c>
      <c r="ES31" s="3" t="str" cm="1">
        <f t="array" ref="ES31">IF(EDATE($F31,ES$2)&gt;DATE(2025,12,31),"",INDEX([1]A1!EP$9:EP$175,MATCH(1,--(RIGHT([1]A1!$B$9:$B$175,LEN([1]A1!$B$9:$B$175)-4)=$A31)*([1]A1!$C$9:$C$175=YEAR($F31)),0)))</f>
        <v/>
      </c>
      <c r="ET31" s="3" t="str" cm="1">
        <f t="array" ref="ET31">IF(EDATE($F31,ET$2)&gt;DATE(2025,12,31),"",INDEX([1]A1!EQ$9:EQ$175,MATCH(1,--(RIGHT([1]A1!$B$9:$B$175,LEN([1]A1!$B$9:$B$175)-4)=$A31)*([1]A1!$C$9:$C$175=YEAR($F31)),0)))</f>
        <v/>
      </c>
      <c r="EU31" s="3" t="str" cm="1">
        <f t="array" ref="EU31">IF(EDATE($F31,EU$2)&gt;DATE(2025,12,31),"",INDEX([1]A1!ER$9:ER$175,MATCH(1,--(RIGHT([1]A1!$B$9:$B$175,LEN([1]A1!$B$9:$B$175)-4)=$A31)*([1]A1!$C$9:$C$175=YEAR($F31)),0)))</f>
        <v/>
      </c>
      <c r="EV31" s="3" t="str" cm="1">
        <f t="array" ref="EV31">IF(EDATE($F31,EV$2)&gt;DATE(2025,12,31),"",INDEX([1]A1!ES$9:ES$175,MATCH(1,--(RIGHT([1]A1!$B$9:$B$175,LEN([1]A1!$B$9:$B$175)-4)=$A31)*([1]A1!$C$9:$C$175=YEAR($F31)),0)))</f>
        <v/>
      </c>
      <c r="EW31" s="3" t="str" cm="1">
        <f t="array" ref="EW31">IF(EDATE($F31,EW$2)&gt;DATE(2025,12,31),"",INDEX([1]A1!ET$9:ET$175,MATCH(1,--(RIGHT([1]A1!$B$9:$B$175,LEN([1]A1!$B$9:$B$175)-4)=$A31)*([1]A1!$C$9:$C$175=YEAR($F31)),0)))</f>
        <v/>
      </c>
      <c r="EX31" s="3" t="str" cm="1">
        <f t="array" ref="EX31">IF(EDATE($F31,EX$2)&gt;DATE(2025,12,31),"",INDEX([1]A1!EU$9:EU$175,MATCH(1,--(RIGHT([1]A1!$B$9:$B$175,LEN([1]A1!$B$9:$B$175)-4)=$A31)*([1]A1!$C$9:$C$175=YEAR($F31)),0)))</f>
        <v/>
      </c>
      <c r="EY31" s="3" t="str" cm="1">
        <f t="array" ref="EY31">IF(EDATE($F31,EY$2)&gt;DATE(2025,12,31),"",INDEX([1]A1!EV$9:EV$175,MATCH(1,--(RIGHT([1]A1!$B$9:$B$175,LEN([1]A1!$B$9:$B$175)-4)=$A31)*([1]A1!$C$9:$C$175=YEAR($F31)),0)))</f>
        <v/>
      </c>
      <c r="EZ31" s="3" t="str" cm="1">
        <f t="array" ref="EZ31">IF(EDATE($F31,EZ$2)&gt;DATE(2025,12,31),"",INDEX([1]A1!EW$9:EW$175,MATCH(1,--(RIGHT([1]A1!$B$9:$B$175,LEN([1]A1!$B$9:$B$175)-4)=$A31)*([1]A1!$C$9:$C$175=YEAR($F31)),0)))</f>
        <v/>
      </c>
      <c r="FA31" s="3" t="str" cm="1">
        <f t="array" ref="FA31">IF(EDATE($F31,FA$2)&gt;DATE(2025,12,31),"",INDEX([1]A1!EX$9:EX$175,MATCH(1,--(RIGHT([1]A1!$B$9:$B$175,LEN([1]A1!$B$9:$B$175)-4)=$A31)*([1]A1!$C$9:$C$175=YEAR($F31)),0)))</f>
        <v/>
      </c>
    </row>
    <row r="32" spans="1:157" x14ac:dyDescent="0.2">
      <c r="A32" s="28" t="s">
        <v>808</v>
      </c>
      <c r="B32" s="8" t="s">
        <v>78</v>
      </c>
      <c r="C32" s="8" t="s">
        <v>65</v>
      </c>
      <c r="D32" s="9" t="s">
        <v>19</v>
      </c>
      <c r="E32" s="9" t="s">
        <v>0</v>
      </c>
      <c r="F32" s="94">
        <f t="shared" si="6"/>
        <v>41640</v>
      </c>
      <c r="G32" s="3" cm="1">
        <f t="array" ref="G32">IF(EDATE($F32,G$2)&gt;DATE(2025,12,31),"",INDEX([1]A1!D$9:D$175,MATCH(1,--(RIGHT([1]A1!$B$9:$B$175,LEN([1]A1!$B$9:$B$175)-4)=$A32)*([1]A1!$C$9:$C$175=YEAR($F32)),0)))</f>
        <v>220337717.36999997</v>
      </c>
      <c r="H32" s="3" cm="1">
        <f t="array" ref="H32">IF(EDATE($F32,H$2)&gt;DATE(2025,12,31),"",INDEX([1]A1!E$9:E$175,MATCH(1,--(RIGHT([1]A1!$B$9:$B$175,LEN([1]A1!$B$9:$B$175)-4)=$A32)*([1]A1!$C$9:$C$175=YEAR($F32)),0)))</f>
        <v>250694039.28</v>
      </c>
      <c r="I32" s="3" cm="1">
        <f t="array" ref="I32">IF(EDATE($F32,I$2)&gt;DATE(2025,12,31),"",INDEX([1]A1!F$9:F$175,MATCH(1,--(RIGHT([1]A1!$B$9:$B$175,LEN([1]A1!$B$9:$B$175)-4)=$A32)*([1]A1!$C$9:$C$175=YEAR($F32)),0)))</f>
        <v>251706772.16999999</v>
      </c>
      <c r="J32" s="3" cm="1">
        <f t="array" ref="J32">IF(EDATE($F32,J$2)&gt;DATE(2025,12,31),"",INDEX([1]A1!G$9:G$175,MATCH(1,--(RIGHT([1]A1!$B$9:$B$175,LEN([1]A1!$B$9:$B$175)-4)=$A32)*([1]A1!$C$9:$C$175=YEAR($F32)),0)))</f>
        <v>254590637.33999994</v>
      </c>
      <c r="K32" s="3" cm="1">
        <f t="array" ref="K32">IF(EDATE($F32,K$2)&gt;DATE(2025,12,31),"",INDEX([1]A1!H$9:H$175,MATCH(1,--(RIGHT([1]A1!$B$9:$B$175,LEN([1]A1!$B$9:$B$175)-4)=$A32)*([1]A1!$C$9:$C$175=YEAR($F32)),0)))</f>
        <v>256569694.20999998</v>
      </c>
      <c r="L32" s="3" cm="1">
        <f t="array" ref="L32">IF(EDATE($F32,L$2)&gt;DATE(2025,12,31),"",INDEX([1]A1!I$9:I$175,MATCH(1,--(RIGHT([1]A1!$B$9:$B$175,LEN([1]A1!$B$9:$B$175)-4)=$A32)*([1]A1!$C$9:$C$175=YEAR($F32)),0)))</f>
        <v>258639428.64000005</v>
      </c>
      <c r="M32" s="3" cm="1">
        <f t="array" ref="M32">IF(EDATE($F32,M$2)&gt;DATE(2025,12,31),"",INDEX([1]A1!J$9:J$175,MATCH(1,--(RIGHT([1]A1!$B$9:$B$175,LEN([1]A1!$B$9:$B$175)-4)=$A32)*([1]A1!$C$9:$C$175=YEAR($F32)),0)))</f>
        <v>259270503.06</v>
      </c>
      <c r="N32" s="3" cm="1">
        <f t="array" ref="N32">IF(EDATE($F32,N$2)&gt;DATE(2025,12,31),"",INDEX([1]A1!K$9:K$175,MATCH(1,--(RIGHT([1]A1!$B$9:$B$175,LEN([1]A1!$B$9:$B$175)-4)=$A32)*([1]A1!$C$9:$C$175=YEAR($F32)),0)))</f>
        <v>259380280.82000002</v>
      </c>
      <c r="O32" s="3" cm="1">
        <f t="array" ref="O32">IF(EDATE($F32,O$2)&gt;DATE(2025,12,31),"",INDEX([1]A1!L$9:L$175,MATCH(1,--(RIGHT([1]A1!$B$9:$B$175,LEN([1]A1!$B$9:$B$175)-4)=$A32)*([1]A1!$C$9:$C$175=YEAR($F32)),0)))</f>
        <v>259466709.03000006</v>
      </c>
      <c r="P32" s="3" cm="1">
        <f t="array" ref="P32">IF(EDATE($F32,P$2)&gt;DATE(2025,12,31),"",INDEX([1]A1!M$9:M$175,MATCH(1,--(RIGHT([1]A1!$B$9:$B$175,LEN([1]A1!$B$9:$B$175)-4)=$A32)*([1]A1!$C$9:$C$175=YEAR($F32)),0)))</f>
        <v>259640366.16000006</v>
      </c>
      <c r="Q32" s="3" cm="1">
        <f t="array" ref="Q32">IF(EDATE($F32,Q$2)&gt;DATE(2025,12,31),"",INDEX([1]A1!N$9:N$175,MATCH(1,--(RIGHT([1]A1!$B$9:$B$175,LEN([1]A1!$B$9:$B$175)-4)=$A32)*([1]A1!$C$9:$C$175=YEAR($F32)),0)))</f>
        <v>259647470.30000001</v>
      </c>
      <c r="R32" s="3" cm="1">
        <f t="array" ref="R32">IF(EDATE($F32,R$2)&gt;DATE(2025,12,31),"",INDEX([1]A1!O$9:O$175,MATCH(1,--(RIGHT([1]A1!$B$9:$B$175,LEN([1]A1!$B$9:$B$175)-4)=$A32)*([1]A1!$C$9:$C$175=YEAR($F32)),0)))</f>
        <v>259644620.55000001</v>
      </c>
      <c r="S32" s="3" t="str" cm="1">
        <f t="array" ref="S32">IF(EDATE($F32,S$2)&gt;DATE(2025,12,31),"",INDEX([1]A1!P$9:P$175,MATCH(1,--(RIGHT([1]A1!$B$9:$B$175,LEN([1]A1!$B$9:$B$175)-4)=$A32)*([1]A1!$C$9:$C$175=YEAR($F32)),0)))</f>
        <v/>
      </c>
      <c r="T32" s="3" t="str" cm="1">
        <f t="array" ref="T32">IF(EDATE($F32,T$2)&gt;DATE(2025,12,31),"",INDEX([1]A1!Q$9:Q$175,MATCH(1,--(RIGHT([1]A1!$B$9:$B$175,LEN([1]A1!$B$9:$B$175)-4)=$A32)*([1]A1!$C$9:$C$175=YEAR($F32)),0)))</f>
        <v/>
      </c>
      <c r="U32" s="3" t="str" cm="1">
        <f t="array" ref="U32">IF(EDATE($F32,U$2)&gt;DATE(2025,12,31),"",INDEX([1]A1!R$9:R$175,MATCH(1,--(RIGHT([1]A1!$B$9:$B$175,LEN([1]A1!$B$9:$B$175)-4)=$A32)*([1]A1!$C$9:$C$175=YEAR($F32)),0)))</f>
        <v/>
      </c>
      <c r="V32" s="3" t="str" cm="1">
        <f t="array" ref="V32">IF(EDATE($F32,V$2)&gt;DATE(2025,12,31),"",INDEX([1]A1!S$9:S$175,MATCH(1,--(RIGHT([1]A1!$B$9:$B$175,LEN([1]A1!$B$9:$B$175)-4)=$A32)*([1]A1!$C$9:$C$175=YEAR($F32)),0)))</f>
        <v/>
      </c>
      <c r="W32" s="3" t="str" cm="1">
        <f t="array" ref="W32">IF(EDATE($F32,W$2)&gt;DATE(2025,12,31),"",INDEX([1]A1!T$9:T$175,MATCH(1,--(RIGHT([1]A1!$B$9:$B$175,LEN([1]A1!$B$9:$B$175)-4)=$A32)*([1]A1!$C$9:$C$175=YEAR($F32)),0)))</f>
        <v/>
      </c>
      <c r="X32" s="3" t="str" cm="1">
        <f t="array" ref="X32">IF(EDATE($F32,X$2)&gt;DATE(2025,12,31),"",INDEX([1]A1!U$9:U$175,MATCH(1,--(RIGHT([1]A1!$B$9:$B$175,LEN([1]A1!$B$9:$B$175)-4)=$A32)*([1]A1!$C$9:$C$175=YEAR($F32)),0)))</f>
        <v/>
      </c>
      <c r="Y32" s="3" t="str" cm="1">
        <f t="array" ref="Y32">IF(EDATE($F32,Y$2)&gt;DATE(2025,12,31),"",INDEX([1]A1!V$9:V$175,MATCH(1,--(RIGHT([1]A1!$B$9:$B$175,LEN([1]A1!$B$9:$B$175)-4)=$A32)*([1]A1!$C$9:$C$175=YEAR($F32)),0)))</f>
        <v/>
      </c>
      <c r="Z32" s="3" t="str" cm="1">
        <f t="array" ref="Z32">IF(EDATE($F32,Z$2)&gt;DATE(2025,12,31),"",INDEX([1]A1!W$9:W$175,MATCH(1,--(RIGHT([1]A1!$B$9:$B$175,LEN([1]A1!$B$9:$B$175)-4)=$A32)*([1]A1!$C$9:$C$175=YEAR($F32)),0)))</f>
        <v/>
      </c>
      <c r="AA32" s="3" t="str" cm="1">
        <f t="array" ref="AA32">IF(EDATE($F32,AA$2)&gt;DATE(2025,12,31),"",INDEX([1]A1!X$9:X$175,MATCH(1,--(RIGHT([1]A1!$B$9:$B$175,LEN([1]A1!$B$9:$B$175)-4)=$A32)*([1]A1!$C$9:$C$175=YEAR($F32)),0)))</f>
        <v/>
      </c>
      <c r="AB32" s="3" t="str" cm="1">
        <f t="array" ref="AB32">IF(EDATE($F32,AB$2)&gt;DATE(2025,12,31),"",INDEX([1]A1!Y$9:Y$175,MATCH(1,--(RIGHT([1]A1!$B$9:$B$175,LEN([1]A1!$B$9:$B$175)-4)=$A32)*([1]A1!$C$9:$C$175=YEAR($F32)),0)))</f>
        <v/>
      </c>
      <c r="AC32" s="3" t="str" cm="1">
        <f t="array" ref="AC32">IF(EDATE($F32,AC$2)&gt;DATE(2025,12,31),"",INDEX([1]A1!Z$9:Z$175,MATCH(1,--(RIGHT([1]A1!$B$9:$B$175,LEN([1]A1!$B$9:$B$175)-4)=$A32)*([1]A1!$C$9:$C$175=YEAR($F32)),0)))</f>
        <v/>
      </c>
      <c r="AD32" s="3" t="str" cm="1">
        <f t="array" ref="AD32">IF(EDATE($F32,AD$2)&gt;DATE(2025,12,31),"",INDEX([1]A1!AA$9:AA$175,MATCH(1,--(RIGHT([1]A1!$B$9:$B$175,LEN([1]A1!$B$9:$B$175)-4)=$A32)*([1]A1!$C$9:$C$175=YEAR($F32)),0)))</f>
        <v/>
      </c>
      <c r="AE32" s="3" t="str" cm="1">
        <f t="array" ref="AE32">IF(EDATE($F32,AE$2)&gt;DATE(2025,12,31),"",INDEX([1]A1!AB$9:AB$175,MATCH(1,--(RIGHT([1]A1!$B$9:$B$175,LEN([1]A1!$B$9:$B$175)-4)=$A32)*([1]A1!$C$9:$C$175=YEAR($F32)),0)))</f>
        <v/>
      </c>
      <c r="AF32" s="3" t="str" cm="1">
        <f t="array" ref="AF32">IF(EDATE($F32,AF$2)&gt;DATE(2025,12,31),"",INDEX([1]A1!AC$9:AC$175,MATCH(1,--(RIGHT([1]A1!$B$9:$B$175,LEN([1]A1!$B$9:$B$175)-4)=$A32)*([1]A1!$C$9:$C$175=YEAR($F32)),0)))</f>
        <v/>
      </c>
      <c r="AG32" s="3" t="str" cm="1">
        <f t="array" ref="AG32">IF(EDATE($F32,AG$2)&gt;DATE(2025,12,31),"",INDEX([1]A1!AD$9:AD$175,MATCH(1,--(RIGHT([1]A1!$B$9:$B$175,LEN([1]A1!$B$9:$B$175)-4)=$A32)*([1]A1!$C$9:$C$175=YEAR($F32)),0)))</f>
        <v/>
      </c>
      <c r="AH32" s="3" t="str" cm="1">
        <f t="array" ref="AH32">IF(EDATE($F32,AH$2)&gt;DATE(2025,12,31),"",INDEX([1]A1!AE$9:AE$175,MATCH(1,--(RIGHT([1]A1!$B$9:$B$175,LEN([1]A1!$B$9:$B$175)-4)=$A32)*([1]A1!$C$9:$C$175=YEAR($F32)),0)))</f>
        <v/>
      </c>
      <c r="AI32" s="3" t="str" cm="1">
        <f t="array" ref="AI32">IF(EDATE($F32,AI$2)&gt;DATE(2025,12,31),"",INDEX([1]A1!AF$9:AF$175,MATCH(1,--(RIGHT([1]A1!$B$9:$B$175,LEN([1]A1!$B$9:$B$175)-4)=$A32)*([1]A1!$C$9:$C$175=YEAR($F32)),0)))</f>
        <v/>
      </c>
      <c r="AJ32" s="3" t="str" cm="1">
        <f t="array" ref="AJ32">IF(EDATE($F32,AJ$2)&gt;DATE(2025,12,31),"",INDEX([1]A1!AG$9:AG$175,MATCH(1,--(RIGHT([1]A1!$B$9:$B$175,LEN([1]A1!$B$9:$B$175)-4)=$A32)*([1]A1!$C$9:$C$175=YEAR($F32)),0)))</f>
        <v/>
      </c>
      <c r="AK32" s="3" t="str" cm="1">
        <f t="array" ref="AK32">IF(EDATE($F32,AK$2)&gt;DATE(2025,12,31),"",INDEX([1]A1!AH$9:AH$175,MATCH(1,--(RIGHT([1]A1!$B$9:$B$175,LEN([1]A1!$B$9:$B$175)-4)=$A32)*([1]A1!$C$9:$C$175=YEAR($F32)),0)))</f>
        <v/>
      </c>
      <c r="AL32" s="3" t="str" cm="1">
        <f t="array" ref="AL32">IF(EDATE($F32,AL$2)&gt;DATE(2025,12,31),"",INDEX([1]A1!AI$9:AI$175,MATCH(1,--(RIGHT([1]A1!$B$9:$B$175,LEN([1]A1!$B$9:$B$175)-4)=$A32)*([1]A1!$C$9:$C$175=YEAR($F32)),0)))</f>
        <v/>
      </c>
      <c r="AM32" s="3" t="str" cm="1">
        <f t="array" ref="AM32">IF(EDATE($F32,AM$2)&gt;DATE(2025,12,31),"",INDEX([1]A1!AJ$9:AJ$175,MATCH(1,--(RIGHT([1]A1!$B$9:$B$175,LEN([1]A1!$B$9:$B$175)-4)=$A32)*([1]A1!$C$9:$C$175=YEAR($F32)),0)))</f>
        <v/>
      </c>
      <c r="AN32" s="3" t="str" cm="1">
        <f t="array" ref="AN32">IF(EDATE($F32,AN$2)&gt;DATE(2025,12,31),"",INDEX([1]A1!AK$9:AK$175,MATCH(1,--(RIGHT([1]A1!$B$9:$B$175,LEN([1]A1!$B$9:$B$175)-4)=$A32)*([1]A1!$C$9:$C$175=YEAR($F32)),0)))</f>
        <v/>
      </c>
      <c r="AO32" s="3" t="str" cm="1">
        <f t="array" ref="AO32">IF(EDATE($F32,AO$2)&gt;DATE(2025,12,31),"",INDEX([1]A1!AL$9:AL$175,MATCH(1,--(RIGHT([1]A1!$B$9:$B$175,LEN([1]A1!$B$9:$B$175)-4)=$A32)*([1]A1!$C$9:$C$175=YEAR($F32)),0)))</f>
        <v/>
      </c>
      <c r="AP32" s="3" t="str" cm="1">
        <f t="array" ref="AP32">IF(EDATE($F32,AP$2)&gt;DATE(2025,12,31),"",INDEX([1]A1!AM$9:AM$175,MATCH(1,--(RIGHT([1]A1!$B$9:$B$175,LEN([1]A1!$B$9:$B$175)-4)=$A32)*([1]A1!$C$9:$C$175=YEAR($F32)),0)))</f>
        <v/>
      </c>
      <c r="AQ32" s="3" t="str" cm="1">
        <f t="array" ref="AQ32">IF(EDATE($F32,AQ$2)&gt;DATE(2025,12,31),"",INDEX([1]A1!AN$9:AN$175,MATCH(1,--(RIGHT([1]A1!$B$9:$B$175,LEN([1]A1!$B$9:$B$175)-4)=$A32)*([1]A1!$C$9:$C$175=YEAR($F32)),0)))</f>
        <v/>
      </c>
      <c r="AR32" s="3" t="str" cm="1">
        <f t="array" ref="AR32">IF(EDATE($F32,AR$2)&gt;DATE(2025,12,31),"",INDEX([1]A1!AO$9:AO$175,MATCH(1,--(RIGHT([1]A1!$B$9:$B$175,LEN([1]A1!$B$9:$B$175)-4)=$A32)*([1]A1!$C$9:$C$175=YEAR($F32)),0)))</f>
        <v/>
      </c>
      <c r="AS32" s="3" t="str" cm="1">
        <f t="array" ref="AS32">IF(EDATE($F32,AS$2)&gt;DATE(2025,12,31),"",INDEX([1]A1!AP$9:AP$175,MATCH(1,--(RIGHT([1]A1!$B$9:$B$175,LEN([1]A1!$B$9:$B$175)-4)=$A32)*([1]A1!$C$9:$C$175=YEAR($F32)),0)))</f>
        <v/>
      </c>
      <c r="AT32" s="3" t="str" cm="1">
        <f t="array" ref="AT32">IF(EDATE($F32,AT$2)&gt;DATE(2025,12,31),"",INDEX([1]A1!AQ$9:AQ$175,MATCH(1,--(RIGHT([1]A1!$B$9:$B$175,LEN([1]A1!$B$9:$B$175)-4)=$A32)*([1]A1!$C$9:$C$175=YEAR($F32)),0)))</f>
        <v/>
      </c>
      <c r="AU32" s="3" t="str" cm="1">
        <f t="array" ref="AU32">IF(EDATE($F32,AU$2)&gt;DATE(2025,12,31),"",INDEX([1]A1!AR$9:AR$175,MATCH(1,--(RIGHT([1]A1!$B$9:$B$175,LEN([1]A1!$B$9:$B$175)-4)=$A32)*([1]A1!$C$9:$C$175=YEAR($F32)),0)))</f>
        <v/>
      </c>
      <c r="AV32" s="3" t="str" cm="1">
        <f t="array" ref="AV32">IF(EDATE($F32,AV$2)&gt;DATE(2025,12,31),"",INDEX([1]A1!AS$9:AS$175,MATCH(1,--(RIGHT([1]A1!$B$9:$B$175,LEN([1]A1!$B$9:$B$175)-4)=$A32)*([1]A1!$C$9:$C$175=YEAR($F32)),0)))</f>
        <v/>
      </c>
      <c r="AW32" s="3" t="str" cm="1">
        <f t="array" ref="AW32">IF(EDATE($F32,AW$2)&gt;DATE(2025,12,31),"",INDEX([1]A1!AT$9:AT$175,MATCH(1,--(RIGHT([1]A1!$B$9:$B$175,LEN([1]A1!$B$9:$B$175)-4)=$A32)*([1]A1!$C$9:$C$175=YEAR($F32)),0)))</f>
        <v/>
      </c>
      <c r="AX32" s="3" t="str" cm="1">
        <f t="array" ref="AX32">IF(EDATE($F32,AX$2)&gt;DATE(2025,12,31),"",INDEX([1]A1!AU$9:AU$175,MATCH(1,--(RIGHT([1]A1!$B$9:$B$175,LEN([1]A1!$B$9:$B$175)-4)=$A32)*([1]A1!$C$9:$C$175=YEAR($F32)),0)))</f>
        <v/>
      </c>
      <c r="AY32" s="3" t="str" cm="1">
        <f t="array" ref="AY32">IF(EDATE($F32,AY$2)&gt;DATE(2025,12,31),"",INDEX([1]A1!AV$9:AV$175,MATCH(1,--(RIGHT([1]A1!$B$9:$B$175,LEN([1]A1!$B$9:$B$175)-4)=$A32)*([1]A1!$C$9:$C$175=YEAR($F32)),0)))</f>
        <v/>
      </c>
      <c r="AZ32" s="3" t="str" cm="1">
        <f t="array" ref="AZ32">IF(EDATE($F32,AZ$2)&gt;DATE(2025,12,31),"",INDEX([1]A1!AW$9:AW$175,MATCH(1,--(RIGHT([1]A1!$B$9:$B$175,LEN([1]A1!$B$9:$B$175)-4)=$A32)*([1]A1!$C$9:$C$175=YEAR($F32)),0)))</f>
        <v/>
      </c>
      <c r="BA32" s="3" t="str" cm="1">
        <f t="array" ref="BA32">IF(EDATE($F32,BA$2)&gt;DATE(2025,12,31),"",INDEX([1]A1!AX$9:AX$175,MATCH(1,--(RIGHT([1]A1!$B$9:$B$175,LEN([1]A1!$B$9:$B$175)-4)=$A32)*([1]A1!$C$9:$C$175=YEAR($F32)),0)))</f>
        <v/>
      </c>
      <c r="BB32" s="3" t="str" cm="1">
        <f t="array" ref="BB32">IF(EDATE($F32,BB$2)&gt;DATE(2025,12,31),"",INDEX([1]A1!AY$9:AY$175,MATCH(1,--(RIGHT([1]A1!$B$9:$B$175,LEN([1]A1!$B$9:$B$175)-4)=$A32)*([1]A1!$C$9:$C$175=YEAR($F32)),0)))</f>
        <v/>
      </c>
      <c r="BC32" s="3" t="str" cm="1">
        <f t="array" ref="BC32">IF(EDATE($F32,BC$2)&gt;DATE(2025,12,31),"",INDEX([1]A1!AZ$9:AZ$175,MATCH(1,--(RIGHT([1]A1!$B$9:$B$175,LEN([1]A1!$B$9:$B$175)-4)=$A32)*([1]A1!$C$9:$C$175=YEAR($F32)),0)))</f>
        <v/>
      </c>
      <c r="BD32" s="3" t="str" cm="1">
        <f t="array" ref="BD32">IF(EDATE($F32,BD$2)&gt;DATE(2025,12,31),"",INDEX([1]A1!BA$9:BA$175,MATCH(1,--(RIGHT([1]A1!$B$9:$B$175,LEN([1]A1!$B$9:$B$175)-4)=$A32)*([1]A1!$C$9:$C$175=YEAR($F32)),0)))</f>
        <v/>
      </c>
      <c r="BE32" s="3" t="str" cm="1">
        <f t="array" ref="BE32">IF(EDATE($F32,BE$2)&gt;DATE(2025,12,31),"",INDEX([1]A1!BB$9:BB$175,MATCH(1,--(RIGHT([1]A1!$B$9:$B$175,LEN([1]A1!$B$9:$B$175)-4)=$A32)*([1]A1!$C$9:$C$175=YEAR($F32)),0)))</f>
        <v/>
      </c>
      <c r="BF32" s="3" t="str" cm="1">
        <f t="array" ref="BF32">IF(EDATE($F32,BF$2)&gt;DATE(2025,12,31),"",INDEX([1]A1!BC$9:BC$175,MATCH(1,--(RIGHT([1]A1!$B$9:$B$175,LEN([1]A1!$B$9:$B$175)-4)=$A32)*([1]A1!$C$9:$C$175=YEAR($F32)),0)))</f>
        <v/>
      </c>
      <c r="BG32" s="3" t="str" cm="1">
        <f t="array" ref="BG32">IF(EDATE($F32,BG$2)&gt;DATE(2025,12,31),"",INDEX([1]A1!BD$9:BD$175,MATCH(1,--(RIGHT([1]A1!$B$9:$B$175,LEN([1]A1!$B$9:$B$175)-4)=$A32)*([1]A1!$C$9:$C$175=YEAR($F32)),0)))</f>
        <v/>
      </c>
      <c r="BH32" s="3" t="str" cm="1">
        <f t="array" ref="BH32">IF(EDATE($F32,BH$2)&gt;DATE(2025,12,31),"",INDEX([1]A1!BE$9:BE$175,MATCH(1,--(RIGHT([1]A1!$B$9:$B$175,LEN([1]A1!$B$9:$B$175)-4)=$A32)*([1]A1!$C$9:$C$175=YEAR($F32)),0)))</f>
        <v/>
      </c>
      <c r="BI32" s="3" t="str" cm="1">
        <f t="array" ref="BI32">IF(EDATE($F32,BI$2)&gt;DATE(2025,12,31),"",INDEX([1]A1!BF$9:BF$175,MATCH(1,--(RIGHT([1]A1!$B$9:$B$175,LEN([1]A1!$B$9:$B$175)-4)=$A32)*([1]A1!$C$9:$C$175=YEAR($F32)),0)))</f>
        <v/>
      </c>
      <c r="BJ32" s="3" t="str" cm="1">
        <f t="array" ref="BJ32">IF(EDATE($F32,BJ$2)&gt;DATE(2025,12,31),"",INDEX([1]A1!BG$9:BG$175,MATCH(1,--(RIGHT([1]A1!$B$9:$B$175,LEN([1]A1!$B$9:$B$175)-4)=$A32)*([1]A1!$C$9:$C$175=YEAR($F32)),0)))</f>
        <v/>
      </c>
      <c r="BK32" s="3" t="str" cm="1">
        <f t="array" ref="BK32">IF(EDATE($F32,BK$2)&gt;DATE(2025,12,31),"",INDEX([1]A1!BH$9:BH$175,MATCH(1,--(RIGHT([1]A1!$B$9:$B$175,LEN([1]A1!$B$9:$B$175)-4)=$A32)*([1]A1!$C$9:$C$175=YEAR($F32)),0)))</f>
        <v/>
      </c>
      <c r="BL32" s="3" t="str" cm="1">
        <f t="array" ref="BL32">IF(EDATE($F32,BL$2)&gt;DATE(2025,12,31),"",INDEX([1]A1!BI$9:BI$175,MATCH(1,--(RIGHT([1]A1!$B$9:$B$175,LEN([1]A1!$B$9:$B$175)-4)=$A32)*([1]A1!$C$9:$C$175=YEAR($F32)),0)))</f>
        <v/>
      </c>
      <c r="BM32" s="3" t="str" cm="1">
        <f t="array" ref="BM32">IF(EDATE($F32,BM$2)&gt;DATE(2025,12,31),"",INDEX([1]A1!BJ$9:BJ$175,MATCH(1,--(RIGHT([1]A1!$B$9:$B$175,LEN([1]A1!$B$9:$B$175)-4)=$A32)*([1]A1!$C$9:$C$175=YEAR($F32)),0)))</f>
        <v/>
      </c>
      <c r="BN32" s="3" t="str" cm="1">
        <f t="array" ref="BN32">IF(EDATE($F32,BN$2)&gt;DATE(2025,12,31),"",INDEX([1]A1!BK$9:BK$175,MATCH(1,--(RIGHT([1]A1!$B$9:$B$175,LEN([1]A1!$B$9:$B$175)-4)=$A32)*([1]A1!$C$9:$C$175=YEAR($F32)),0)))</f>
        <v/>
      </c>
      <c r="BO32" s="3" t="str" cm="1">
        <f t="array" ref="BO32">IF(EDATE($F32,BO$2)&gt;DATE(2025,12,31),"",INDEX([1]A1!BL$9:BL$175,MATCH(1,--(RIGHT([1]A1!$B$9:$B$175,LEN([1]A1!$B$9:$B$175)-4)=$A32)*([1]A1!$C$9:$C$175=YEAR($F32)),0)))</f>
        <v/>
      </c>
      <c r="BP32" s="3" t="str" cm="1">
        <f t="array" ref="BP32">IF(EDATE($F32,BP$2)&gt;DATE(2025,12,31),"",INDEX([1]A1!BM$9:BM$175,MATCH(1,--(RIGHT([1]A1!$B$9:$B$175,LEN([1]A1!$B$9:$B$175)-4)=$A32)*([1]A1!$C$9:$C$175=YEAR($F32)),0)))</f>
        <v/>
      </c>
      <c r="BQ32" s="3" t="str" cm="1">
        <f t="array" ref="BQ32">IF(EDATE($F32,BQ$2)&gt;DATE(2025,12,31),"",INDEX([1]A1!BN$9:BN$175,MATCH(1,--(RIGHT([1]A1!$B$9:$B$175,LEN([1]A1!$B$9:$B$175)-4)=$A32)*([1]A1!$C$9:$C$175=YEAR($F32)),0)))</f>
        <v/>
      </c>
      <c r="BR32" s="3" t="str" cm="1">
        <f t="array" ref="BR32">IF(EDATE($F32,BR$2)&gt;DATE(2025,12,31),"",INDEX([1]A1!BO$9:BO$175,MATCH(1,--(RIGHT([1]A1!$B$9:$B$175,LEN([1]A1!$B$9:$B$175)-4)=$A32)*([1]A1!$C$9:$C$175=YEAR($F32)),0)))</f>
        <v/>
      </c>
      <c r="BS32" s="3" t="str" cm="1">
        <f t="array" ref="BS32">IF(EDATE($F32,BS$2)&gt;DATE(2025,12,31),"",INDEX([1]A1!BP$9:BP$175,MATCH(1,--(RIGHT([1]A1!$B$9:$B$175,LEN([1]A1!$B$9:$B$175)-4)=$A32)*([1]A1!$C$9:$C$175=YEAR($F32)),0)))</f>
        <v/>
      </c>
      <c r="BT32" s="3" t="str" cm="1">
        <f t="array" ref="BT32">IF(EDATE($F32,BT$2)&gt;DATE(2025,12,31),"",INDEX([1]A1!BQ$9:BQ$175,MATCH(1,--(RIGHT([1]A1!$B$9:$B$175,LEN([1]A1!$B$9:$B$175)-4)=$A32)*([1]A1!$C$9:$C$175=YEAR($F32)),0)))</f>
        <v/>
      </c>
      <c r="BU32" s="3" t="str" cm="1">
        <f t="array" ref="BU32">IF(EDATE($F32,BU$2)&gt;DATE(2025,12,31),"",INDEX([1]A1!BR$9:BR$175,MATCH(1,--(RIGHT([1]A1!$B$9:$B$175,LEN([1]A1!$B$9:$B$175)-4)=$A32)*([1]A1!$C$9:$C$175=YEAR($F32)),0)))</f>
        <v/>
      </c>
      <c r="BV32" s="3" t="str" cm="1">
        <f t="array" ref="BV32">IF(EDATE($F32,BV$2)&gt;DATE(2025,12,31),"",INDEX([1]A1!BS$9:BS$175,MATCH(1,--(RIGHT([1]A1!$B$9:$B$175,LEN([1]A1!$B$9:$B$175)-4)=$A32)*([1]A1!$C$9:$C$175=YEAR($F32)),0)))</f>
        <v/>
      </c>
      <c r="BW32" s="3" t="str" cm="1">
        <f t="array" ref="BW32">IF(EDATE($F32,BW$2)&gt;DATE(2025,12,31),"",INDEX([1]A1!BT$9:BT$175,MATCH(1,--(RIGHT([1]A1!$B$9:$B$175,LEN([1]A1!$B$9:$B$175)-4)=$A32)*([1]A1!$C$9:$C$175=YEAR($F32)),0)))</f>
        <v/>
      </c>
      <c r="BX32" s="3" t="str" cm="1">
        <f t="array" ref="BX32">IF(EDATE($F32,BX$2)&gt;DATE(2025,12,31),"",INDEX([1]A1!BU$9:BU$175,MATCH(1,--(RIGHT([1]A1!$B$9:$B$175,LEN([1]A1!$B$9:$B$175)-4)=$A32)*([1]A1!$C$9:$C$175=YEAR($F32)),0)))</f>
        <v/>
      </c>
      <c r="BY32" s="3" t="str" cm="1">
        <f t="array" ref="BY32">IF(EDATE($F32,BY$2)&gt;DATE(2025,12,31),"",INDEX([1]A1!BV$9:BV$175,MATCH(1,--(RIGHT([1]A1!$B$9:$B$175,LEN([1]A1!$B$9:$B$175)-4)=$A32)*([1]A1!$C$9:$C$175=YEAR($F32)),0)))</f>
        <v/>
      </c>
      <c r="BZ32" s="3" t="str" cm="1">
        <f t="array" ref="BZ32">IF(EDATE($F32,BZ$2)&gt;DATE(2025,12,31),"",INDEX([1]A1!BW$9:BW$175,MATCH(1,--(RIGHT([1]A1!$B$9:$B$175,LEN([1]A1!$B$9:$B$175)-4)=$A32)*([1]A1!$C$9:$C$175=YEAR($F32)),0)))</f>
        <v/>
      </c>
      <c r="CA32" s="3" t="str" cm="1">
        <f t="array" ref="CA32">IF(EDATE($F32,CA$2)&gt;DATE(2025,12,31),"",INDEX([1]A1!BX$9:BX$175,MATCH(1,--(RIGHT([1]A1!$B$9:$B$175,LEN([1]A1!$B$9:$B$175)-4)=$A32)*([1]A1!$C$9:$C$175=YEAR($F32)),0)))</f>
        <v/>
      </c>
      <c r="CB32" s="3" t="str" cm="1">
        <f t="array" ref="CB32">IF(EDATE($F32,CB$2)&gt;DATE(2025,12,31),"",INDEX([1]A1!BY$9:BY$175,MATCH(1,--(RIGHT([1]A1!$B$9:$B$175,LEN([1]A1!$B$9:$B$175)-4)=$A32)*([1]A1!$C$9:$C$175=YEAR($F32)),0)))</f>
        <v/>
      </c>
      <c r="CC32" s="3" t="str" cm="1">
        <f t="array" ref="CC32">IF(EDATE($F32,CC$2)&gt;DATE(2025,12,31),"",INDEX([1]A1!BZ$9:BZ$175,MATCH(1,--(RIGHT([1]A1!$B$9:$B$175,LEN([1]A1!$B$9:$B$175)-4)=$A32)*([1]A1!$C$9:$C$175=YEAR($F32)),0)))</f>
        <v/>
      </c>
      <c r="CD32" s="3" t="str" cm="1">
        <f t="array" ref="CD32">IF(EDATE($F32,CD$2)&gt;DATE(2025,12,31),"",INDEX([1]A1!CA$9:CA$175,MATCH(1,--(RIGHT([1]A1!$B$9:$B$175,LEN([1]A1!$B$9:$B$175)-4)=$A32)*([1]A1!$C$9:$C$175=YEAR($F32)),0)))</f>
        <v/>
      </c>
      <c r="CE32" s="3" t="str" cm="1">
        <f t="array" ref="CE32">IF(EDATE($F32,CE$2)&gt;DATE(2025,12,31),"",INDEX([1]A1!CB$9:CB$175,MATCH(1,--(RIGHT([1]A1!$B$9:$B$175,LEN([1]A1!$B$9:$B$175)-4)=$A32)*([1]A1!$C$9:$C$175=YEAR($F32)),0)))</f>
        <v/>
      </c>
      <c r="CF32" s="3" t="str" cm="1">
        <f t="array" ref="CF32">IF(EDATE($F32,CF$2)&gt;DATE(2025,12,31),"",INDEX([1]A1!CC$9:CC$175,MATCH(1,--(RIGHT([1]A1!$B$9:$B$175,LEN([1]A1!$B$9:$B$175)-4)=$A32)*([1]A1!$C$9:$C$175=YEAR($F32)),0)))</f>
        <v/>
      </c>
      <c r="CG32" s="3" t="str" cm="1">
        <f t="array" ref="CG32">IF(EDATE($F32,CG$2)&gt;DATE(2025,12,31),"",INDEX([1]A1!CD$9:CD$175,MATCH(1,--(RIGHT([1]A1!$B$9:$B$175,LEN([1]A1!$B$9:$B$175)-4)=$A32)*([1]A1!$C$9:$C$175=YEAR($F32)),0)))</f>
        <v/>
      </c>
      <c r="CH32" s="3" t="str" cm="1">
        <f t="array" ref="CH32">IF(EDATE($F32,CH$2)&gt;DATE(2025,12,31),"",INDEX([1]A1!CE$9:CE$175,MATCH(1,--(RIGHT([1]A1!$B$9:$B$175,LEN([1]A1!$B$9:$B$175)-4)=$A32)*([1]A1!$C$9:$C$175=YEAR($F32)),0)))</f>
        <v/>
      </c>
      <c r="CI32" s="3" t="str" cm="1">
        <f t="array" ref="CI32">IF(EDATE($F32,CI$2)&gt;DATE(2025,12,31),"",INDEX([1]A1!CF$9:CF$175,MATCH(1,--(RIGHT([1]A1!$B$9:$B$175,LEN([1]A1!$B$9:$B$175)-4)=$A32)*([1]A1!$C$9:$C$175=YEAR($F32)),0)))</f>
        <v/>
      </c>
      <c r="CJ32" s="3" t="str" cm="1">
        <f t="array" ref="CJ32">IF(EDATE($F32,CJ$2)&gt;DATE(2025,12,31),"",INDEX([1]A1!CG$9:CG$175,MATCH(1,--(RIGHT([1]A1!$B$9:$B$175,LEN([1]A1!$B$9:$B$175)-4)=$A32)*([1]A1!$C$9:$C$175=YEAR($F32)),0)))</f>
        <v/>
      </c>
      <c r="CK32" s="3" t="str" cm="1">
        <f t="array" ref="CK32">IF(EDATE($F32,CK$2)&gt;DATE(2025,12,31),"",INDEX([1]A1!CH$9:CH$175,MATCH(1,--(RIGHT([1]A1!$B$9:$B$175,LEN([1]A1!$B$9:$B$175)-4)=$A32)*([1]A1!$C$9:$C$175=YEAR($F32)),0)))</f>
        <v/>
      </c>
      <c r="CL32" s="3" t="str" cm="1">
        <f t="array" ref="CL32">IF(EDATE($F32,CL$2)&gt;DATE(2025,12,31),"",INDEX([1]A1!CI$9:CI$175,MATCH(1,--(RIGHT([1]A1!$B$9:$B$175,LEN([1]A1!$B$9:$B$175)-4)=$A32)*([1]A1!$C$9:$C$175=YEAR($F32)),0)))</f>
        <v/>
      </c>
      <c r="CM32" s="3" t="str" cm="1">
        <f t="array" ref="CM32">IF(EDATE($F32,CM$2)&gt;DATE(2025,12,31),"",INDEX([1]A1!CJ$9:CJ$175,MATCH(1,--(RIGHT([1]A1!$B$9:$B$175,LEN([1]A1!$B$9:$B$175)-4)=$A32)*([1]A1!$C$9:$C$175=YEAR($F32)),0)))</f>
        <v/>
      </c>
      <c r="CN32" s="3" t="str" cm="1">
        <f t="array" ref="CN32">IF(EDATE($F32,CN$2)&gt;DATE(2025,12,31),"",INDEX([1]A1!CK$9:CK$175,MATCH(1,--(RIGHT([1]A1!$B$9:$B$175,LEN([1]A1!$B$9:$B$175)-4)=$A32)*([1]A1!$C$9:$C$175=YEAR($F32)),0)))</f>
        <v/>
      </c>
      <c r="CO32" s="3" t="str" cm="1">
        <f t="array" ref="CO32">IF(EDATE($F32,CO$2)&gt;DATE(2025,12,31),"",INDEX([1]A1!CL$9:CL$175,MATCH(1,--(RIGHT([1]A1!$B$9:$B$175,LEN([1]A1!$B$9:$B$175)-4)=$A32)*([1]A1!$C$9:$C$175=YEAR($F32)),0)))</f>
        <v/>
      </c>
      <c r="CP32" s="3" t="str" cm="1">
        <f t="array" ref="CP32">IF(EDATE($F32,CP$2)&gt;DATE(2025,12,31),"",INDEX([1]A1!CM$9:CM$175,MATCH(1,--(RIGHT([1]A1!$B$9:$B$175,LEN([1]A1!$B$9:$B$175)-4)=$A32)*([1]A1!$C$9:$C$175=YEAR($F32)),0)))</f>
        <v/>
      </c>
      <c r="CQ32" s="3" t="str" cm="1">
        <f t="array" ref="CQ32">IF(EDATE($F32,CQ$2)&gt;DATE(2025,12,31),"",INDEX([1]A1!CN$9:CN$175,MATCH(1,--(RIGHT([1]A1!$B$9:$B$175,LEN([1]A1!$B$9:$B$175)-4)=$A32)*([1]A1!$C$9:$C$175=YEAR($F32)),0)))</f>
        <v/>
      </c>
      <c r="CR32" s="3" t="str" cm="1">
        <f t="array" ref="CR32">IF(EDATE($F32,CR$2)&gt;DATE(2025,12,31),"",INDEX([1]A1!CO$9:CO$175,MATCH(1,--(RIGHT([1]A1!$B$9:$B$175,LEN([1]A1!$B$9:$B$175)-4)=$A32)*([1]A1!$C$9:$C$175=YEAR($F32)),0)))</f>
        <v/>
      </c>
      <c r="CS32" s="3" t="str" cm="1">
        <f t="array" ref="CS32">IF(EDATE($F32,CS$2)&gt;DATE(2025,12,31),"",INDEX([1]A1!CP$9:CP$175,MATCH(1,--(RIGHT([1]A1!$B$9:$B$175,LEN([1]A1!$B$9:$B$175)-4)=$A32)*([1]A1!$C$9:$C$175=YEAR($F32)),0)))</f>
        <v/>
      </c>
      <c r="CT32" s="3" t="str" cm="1">
        <f t="array" ref="CT32">IF(EDATE($F32,CT$2)&gt;DATE(2025,12,31),"",INDEX([1]A1!CQ$9:CQ$175,MATCH(1,--(RIGHT([1]A1!$B$9:$B$175,LEN([1]A1!$B$9:$B$175)-4)=$A32)*([1]A1!$C$9:$C$175=YEAR($F32)),0)))</f>
        <v/>
      </c>
      <c r="CU32" s="3" t="str" cm="1">
        <f t="array" ref="CU32">IF(EDATE($F32,CU$2)&gt;DATE(2025,12,31),"",INDEX([1]A1!CR$9:CR$175,MATCH(1,--(RIGHT([1]A1!$B$9:$B$175,LEN([1]A1!$B$9:$B$175)-4)=$A32)*([1]A1!$C$9:$C$175=YEAR($F32)),0)))</f>
        <v/>
      </c>
      <c r="CV32" s="3" t="str" cm="1">
        <f t="array" ref="CV32">IF(EDATE($F32,CV$2)&gt;DATE(2025,12,31),"",INDEX([1]A1!CS$9:CS$175,MATCH(1,--(RIGHT([1]A1!$B$9:$B$175,LEN([1]A1!$B$9:$B$175)-4)=$A32)*([1]A1!$C$9:$C$175=YEAR($F32)),0)))</f>
        <v/>
      </c>
      <c r="CW32" s="3" t="str" cm="1">
        <f t="array" ref="CW32">IF(EDATE($F32,CW$2)&gt;DATE(2025,12,31),"",INDEX([1]A1!CT$9:CT$175,MATCH(1,--(RIGHT([1]A1!$B$9:$B$175,LEN([1]A1!$B$9:$B$175)-4)=$A32)*([1]A1!$C$9:$C$175=YEAR($F32)),0)))</f>
        <v/>
      </c>
      <c r="CX32" s="3" t="str" cm="1">
        <f t="array" ref="CX32">IF(EDATE($F32,CX$2)&gt;DATE(2025,12,31),"",INDEX([1]A1!CU$9:CU$175,MATCH(1,--(RIGHT([1]A1!$B$9:$B$175,LEN([1]A1!$B$9:$B$175)-4)=$A32)*([1]A1!$C$9:$C$175=YEAR($F32)),0)))</f>
        <v/>
      </c>
      <c r="CY32" s="3" t="str" cm="1">
        <f t="array" ref="CY32">IF(EDATE($F32,CY$2)&gt;DATE(2025,12,31),"",INDEX([1]A1!CV$9:CV$175,MATCH(1,--(RIGHT([1]A1!$B$9:$B$175,LEN([1]A1!$B$9:$B$175)-4)=$A32)*([1]A1!$C$9:$C$175=YEAR($F32)),0)))</f>
        <v/>
      </c>
      <c r="CZ32" s="3" t="str" cm="1">
        <f t="array" ref="CZ32">IF(EDATE($F32,CZ$2)&gt;DATE(2025,12,31),"",INDEX([1]A1!CW$9:CW$175,MATCH(1,--(RIGHT([1]A1!$B$9:$B$175,LEN([1]A1!$B$9:$B$175)-4)=$A32)*([1]A1!$C$9:$C$175=YEAR($F32)),0)))</f>
        <v/>
      </c>
      <c r="DA32" s="3" t="str" cm="1">
        <f t="array" ref="DA32">IF(EDATE($F32,DA$2)&gt;DATE(2025,12,31),"",INDEX([1]A1!CX$9:CX$175,MATCH(1,--(RIGHT([1]A1!$B$9:$B$175,LEN([1]A1!$B$9:$B$175)-4)=$A32)*([1]A1!$C$9:$C$175=YEAR($F32)),0)))</f>
        <v/>
      </c>
      <c r="DB32" s="3" t="str" cm="1">
        <f t="array" ref="DB32">IF(EDATE($F32,DB$2)&gt;DATE(2025,12,31),"",INDEX([1]A1!CY$9:CY$175,MATCH(1,--(RIGHT([1]A1!$B$9:$B$175,LEN([1]A1!$B$9:$B$175)-4)=$A32)*([1]A1!$C$9:$C$175=YEAR($F32)),0)))</f>
        <v/>
      </c>
      <c r="DC32" s="3" t="str" cm="1">
        <f t="array" ref="DC32">IF(EDATE($F32,DC$2)&gt;DATE(2025,12,31),"",INDEX([1]A1!CZ$9:CZ$175,MATCH(1,--(RIGHT([1]A1!$B$9:$B$175,LEN([1]A1!$B$9:$B$175)-4)=$A32)*([1]A1!$C$9:$C$175=YEAR($F32)),0)))</f>
        <v/>
      </c>
      <c r="DD32" s="3" t="str" cm="1">
        <f t="array" ref="DD32">IF(EDATE($F32,DD$2)&gt;DATE(2025,12,31),"",INDEX([1]A1!DA$9:DA$175,MATCH(1,--(RIGHT([1]A1!$B$9:$B$175,LEN([1]A1!$B$9:$B$175)-4)=$A32)*([1]A1!$C$9:$C$175=YEAR($F32)),0)))</f>
        <v/>
      </c>
      <c r="DE32" s="3" t="str" cm="1">
        <f t="array" ref="DE32">IF(EDATE($F32,DE$2)&gt;DATE(2025,12,31),"",INDEX([1]A1!DB$9:DB$175,MATCH(1,--(RIGHT([1]A1!$B$9:$B$175,LEN([1]A1!$B$9:$B$175)-4)=$A32)*([1]A1!$C$9:$C$175=YEAR($F32)),0)))</f>
        <v/>
      </c>
      <c r="DF32" s="3" t="str" cm="1">
        <f t="array" ref="DF32">IF(EDATE($F32,DF$2)&gt;DATE(2025,12,31),"",INDEX([1]A1!DC$9:DC$175,MATCH(1,--(RIGHT([1]A1!$B$9:$B$175,LEN([1]A1!$B$9:$B$175)-4)=$A32)*([1]A1!$C$9:$C$175=YEAR($F32)),0)))</f>
        <v/>
      </c>
      <c r="DG32" s="3" t="str" cm="1">
        <f t="array" ref="DG32">IF(EDATE($F32,DG$2)&gt;DATE(2025,12,31),"",INDEX([1]A1!DD$9:DD$175,MATCH(1,--(RIGHT([1]A1!$B$9:$B$175,LEN([1]A1!$B$9:$B$175)-4)=$A32)*([1]A1!$C$9:$C$175=YEAR($F32)),0)))</f>
        <v/>
      </c>
      <c r="DH32" s="3" t="str" cm="1">
        <f t="array" ref="DH32">IF(EDATE($F32,DH$2)&gt;DATE(2025,12,31),"",INDEX([1]A1!DE$9:DE$175,MATCH(1,--(RIGHT([1]A1!$B$9:$B$175,LEN([1]A1!$B$9:$B$175)-4)=$A32)*([1]A1!$C$9:$C$175=YEAR($F32)),0)))</f>
        <v/>
      </c>
      <c r="DI32" s="3" t="str" cm="1">
        <f t="array" ref="DI32">IF(EDATE($F32,DI$2)&gt;DATE(2025,12,31),"",INDEX([1]A1!DF$9:DF$175,MATCH(1,--(RIGHT([1]A1!$B$9:$B$175,LEN([1]A1!$B$9:$B$175)-4)=$A32)*([1]A1!$C$9:$C$175=YEAR($F32)),0)))</f>
        <v/>
      </c>
      <c r="DJ32" s="3" t="str" cm="1">
        <f t="array" ref="DJ32">IF(EDATE($F32,DJ$2)&gt;DATE(2025,12,31),"",INDEX([1]A1!DG$9:DG$175,MATCH(1,--(RIGHT([1]A1!$B$9:$B$175,LEN([1]A1!$B$9:$B$175)-4)=$A32)*([1]A1!$C$9:$C$175=YEAR($F32)),0)))</f>
        <v/>
      </c>
      <c r="DK32" s="3" t="str" cm="1">
        <f t="array" ref="DK32">IF(EDATE($F32,DK$2)&gt;DATE(2025,12,31),"",INDEX([1]A1!DH$9:DH$175,MATCH(1,--(RIGHT([1]A1!$B$9:$B$175,LEN([1]A1!$B$9:$B$175)-4)=$A32)*([1]A1!$C$9:$C$175=YEAR($F32)),0)))</f>
        <v/>
      </c>
      <c r="DL32" s="3" t="str" cm="1">
        <f t="array" ref="DL32">IF(EDATE($F32,DL$2)&gt;DATE(2025,12,31),"",INDEX([1]A1!DI$9:DI$175,MATCH(1,--(RIGHT([1]A1!$B$9:$B$175,LEN([1]A1!$B$9:$B$175)-4)=$A32)*([1]A1!$C$9:$C$175=YEAR($F32)),0)))</f>
        <v/>
      </c>
      <c r="DM32" s="3" t="str" cm="1">
        <f t="array" ref="DM32">IF(EDATE($F32,DM$2)&gt;DATE(2025,12,31),"",INDEX([1]A1!DJ$9:DJ$175,MATCH(1,--(RIGHT([1]A1!$B$9:$B$175,LEN([1]A1!$B$9:$B$175)-4)=$A32)*([1]A1!$C$9:$C$175=YEAR($F32)),0)))</f>
        <v/>
      </c>
      <c r="DN32" s="3" t="str" cm="1">
        <f t="array" ref="DN32">IF(EDATE($F32,DN$2)&gt;DATE(2025,12,31),"",INDEX([1]A1!DK$9:DK$175,MATCH(1,--(RIGHT([1]A1!$B$9:$B$175,LEN([1]A1!$B$9:$B$175)-4)=$A32)*([1]A1!$C$9:$C$175=YEAR($F32)),0)))</f>
        <v/>
      </c>
      <c r="DO32" s="3" t="str" cm="1">
        <f t="array" ref="DO32">IF(EDATE($F32,DO$2)&gt;DATE(2025,12,31),"",INDEX([1]A1!DL$9:DL$175,MATCH(1,--(RIGHT([1]A1!$B$9:$B$175,LEN([1]A1!$B$9:$B$175)-4)=$A32)*([1]A1!$C$9:$C$175=YEAR($F32)),0)))</f>
        <v/>
      </c>
      <c r="DP32" s="3" t="str" cm="1">
        <f t="array" ref="DP32">IF(EDATE($F32,DP$2)&gt;DATE(2025,12,31),"",INDEX([1]A1!DM$9:DM$175,MATCH(1,--(RIGHT([1]A1!$B$9:$B$175,LEN([1]A1!$B$9:$B$175)-4)=$A32)*([1]A1!$C$9:$C$175=YEAR($F32)),0)))</f>
        <v/>
      </c>
      <c r="DQ32" s="3" t="str" cm="1">
        <f t="array" ref="DQ32">IF(EDATE($F32,DQ$2)&gt;DATE(2025,12,31),"",INDEX([1]A1!DN$9:DN$175,MATCH(1,--(RIGHT([1]A1!$B$9:$B$175,LEN([1]A1!$B$9:$B$175)-4)=$A32)*([1]A1!$C$9:$C$175=YEAR($F32)),0)))</f>
        <v/>
      </c>
      <c r="DR32" s="3" t="str" cm="1">
        <f t="array" ref="DR32">IF(EDATE($F32,DR$2)&gt;DATE(2025,12,31),"",INDEX([1]A1!DO$9:DO$175,MATCH(1,--(RIGHT([1]A1!$B$9:$B$175,LEN([1]A1!$B$9:$B$175)-4)=$A32)*([1]A1!$C$9:$C$175=YEAR($F32)),0)))</f>
        <v/>
      </c>
      <c r="DS32" s="3" t="str" cm="1">
        <f t="array" ref="DS32">IF(EDATE($F32,DS$2)&gt;DATE(2025,12,31),"",INDEX([1]A1!DP$9:DP$175,MATCH(1,--(RIGHT([1]A1!$B$9:$B$175,LEN([1]A1!$B$9:$B$175)-4)=$A32)*([1]A1!$C$9:$C$175=YEAR($F32)),0)))</f>
        <v/>
      </c>
      <c r="DT32" s="3" t="str" cm="1">
        <f t="array" ref="DT32">IF(EDATE($F32,DT$2)&gt;DATE(2025,12,31),"",INDEX([1]A1!DQ$9:DQ$175,MATCH(1,--(RIGHT([1]A1!$B$9:$B$175,LEN([1]A1!$B$9:$B$175)-4)=$A32)*([1]A1!$C$9:$C$175=YEAR($F32)),0)))</f>
        <v/>
      </c>
      <c r="DU32" s="3" t="str" cm="1">
        <f t="array" ref="DU32">IF(EDATE($F32,DU$2)&gt;DATE(2025,12,31),"",INDEX([1]A1!DR$9:DR$175,MATCH(1,--(RIGHT([1]A1!$B$9:$B$175,LEN([1]A1!$B$9:$B$175)-4)=$A32)*([1]A1!$C$9:$C$175=YEAR($F32)),0)))</f>
        <v/>
      </c>
      <c r="DV32" s="3" t="str" cm="1">
        <f t="array" ref="DV32">IF(EDATE($F32,DV$2)&gt;DATE(2025,12,31),"",INDEX([1]A1!DS$9:DS$175,MATCH(1,--(RIGHT([1]A1!$B$9:$B$175,LEN([1]A1!$B$9:$B$175)-4)=$A32)*([1]A1!$C$9:$C$175=YEAR($F32)),0)))</f>
        <v/>
      </c>
      <c r="DW32" s="3" t="str" cm="1">
        <f t="array" ref="DW32">IF(EDATE($F32,DW$2)&gt;DATE(2025,12,31),"",INDEX([1]A1!DT$9:DT$175,MATCH(1,--(RIGHT([1]A1!$B$9:$B$175,LEN([1]A1!$B$9:$B$175)-4)=$A32)*([1]A1!$C$9:$C$175=YEAR($F32)),0)))</f>
        <v/>
      </c>
      <c r="DX32" s="3" t="str" cm="1">
        <f t="array" ref="DX32">IF(EDATE($F32,DX$2)&gt;DATE(2025,12,31),"",INDEX([1]A1!DU$9:DU$175,MATCH(1,--(RIGHT([1]A1!$B$9:$B$175,LEN([1]A1!$B$9:$B$175)-4)=$A32)*([1]A1!$C$9:$C$175=YEAR($F32)),0)))</f>
        <v/>
      </c>
      <c r="DY32" s="3" t="str" cm="1">
        <f t="array" ref="DY32">IF(EDATE($F32,DY$2)&gt;DATE(2025,12,31),"",INDEX([1]A1!DV$9:DV$175,MATCH(1,--(RIGHT([1]A1!$B$9:$B$175,LEN([1]A1!$B$9:$B$175)-4)=$A32)*([1]A1!$C$9:$C$175=YEAR($F32)),0)))</f>
        <v/>
      </c>
      <c r="DZ32" s="3" t="str" cm="1">
        <f t="array" ref="DZ32">IF(EDATE($F32,DZ$2)&gt;DATE(2025,12,31),"",INDEX([1]A1!DW$9:DW$175,MATCH(1,--(RIGHT([1]A1!$B$9:$B$175,LEN([1]A1!$B$9:$B$175)-4)=$A32)*([1]A1!$C$9:$C$175=YEAR($F32)),0)))</f>
        <v/>
      </c>
      <c r="EA32" s="3" t="str" cm="1">
        <f t="array" ref="EA32">IF(EDATE($F32,EA$2)&gt;DATE(2025,12,31),"",INDEX([1]A1!DX$9:DX$175,MATCH(1,--(RIGHT([1]A1!$B$9:$B$175,LEN([1]A1!$B$9:$B$175)-4)=$A32)*([1]A1!$C$9:$C$175=YEAR($F32)),0)))</f>
        <v/>
      </c>
      <c r="EB32" s="3" t="str" cm="1">
        <f t="array" ref="EB32">IF(EDATE($F32,EB$2)&gt;DATE(2025,12,31),"",INDEX([1]A1!DY$9:DY$175,MATCH(1,--(RIGHT([1]A1!$B$9:$B$175,LEN([1]A1!$B$9:$B$175)-4)=$A32)*([1]A1!$C$9:$C$175=YEAR($F32)),0)))</f>
        <v/>
      </c>
      <c r="EC32" s="3" t="str" cm="1">
        <f t="array" ref="EC32">IF(EDATE($F32,EC$2)&gt;DATE(2025,12,31),"",INDEX([1]A1!DZ$9:DZ$175,MATCH(1,--(RIGHT([1]A1!$B$9:$B$175,LEN([1]A1!$B$9:$B$175)-4)=$A32)*([1]A1!$C$9:$C$175=YEAR($F32)),0)))</f>
        <v/>
      </c>
      <c r="ED32" s="3" t="str" cm="1">
        <f t="array" ref="ED32">IF(EDATE($F32,ED$2)&gt;DATE(2025,12,31),"",INDEX([1]A1!EA$9:EA$175,MATCH(1,--(RIGHT([1]A1!$B$9:$B$175,LEN([1]A1!$B$9:$B$175)-4)=$A32)*([1]A1!$C$9:$C$175=YEAR($F32)),0)))</f>
        <v/>
      </c>
      <c r="EE32" s="3" t="str" cm="1">
        <f t="array" ref="EE32">IF(EDATE($F32,EE$2)&gt;DATE(2025,12,31),"",INDEX([1]A1!EB$9:EB$175,MATCH(1,--(RIGHT([1]A1!$B$9:$B$175,LEN([1]A1!$B$9:$B$175)-4)=$A32)*([1]A1!$C$9:$C$175=YEAR($F32)),0)))</f>
        <v/>
      </c>
      <c r="EF32" s="3" t="str" cm="1">
        <f t="array" ref="EF32">IF(EDATE($F32,EF$2)&gt;DATE(2025,12,31),"",INDEX([1]A1!EC$9:EC$175,MATCH(1,--(RIGHT([1]A1!$B$9:$B$175,LEN([1]A1!$B$9:$B$175)-4)=$A32)*([1]A1!$C$9:$C$175=YEAR($F32)),0)))</f>
        <v/>
      </c>
      <c r="EG32" s="3" t="str" cm="1">
        <f t="array" ref="EG32">IF(EDATE($F32,EG$2)&gt;DATE(2025,12,31),"",INDEX([1]A1!ED$9:ED$175,MATCH(1,--(RIGHT([1]A1!$B$9:$B$175,LEN([1]A1!$B$9:$B$175)-4)=$A32)*([1]A1!$C$9:$C$175=YEAR($F32)),0)))</f>
        <v/>
      </c>
      <c r="EH32" s="3" t="str" cm="1">
        <f t="array" ref="EH32">IF(EDATE($F32,EH$2)&gt;DATE(2025,12,31),"",INDEX([1]A1!EE$9:EE$175,MATCH(1,--(RIGHT([1]A1!$B$9:$B$175,LEN([1]A1!$B$9:$B$175)-4)=$A32)*([1]A1!$C$9:$C$175=YEAR($F32)),0)))</f>
        <v/>
      </c>
      <c r="EI32" s="3" t="str" cm="1">
        <f t="array" ref="EI32">IF(EDATE($F32,EI$2)&gt;DATE(2025,12,31),"",INDEX([1]A1!EF$9:EF$175,MATCH(1,--(RIGHT([1]A1!$B$9:$B$175,LEN([1]A1!$B$9:$B$175)-4)=$A32)*([1]A1!$C$9:$C$175=YEAR($F32)),0)))</f>
        <v/>
      </c>
      <c r="EJ32" s="3" t="str" cm="1">
        <f t="array" ref="EJ32">IF(EDATE($F32,EJ$2)&gt;DATE(2025,12,31),"",INDEX([1]A1!EG$9:EG$175,MATCH(1,--(RIGHT([1]A1!$B$9:$B$175,LEN([1]A1!$B$9:$B$175)-4)=$A32)*([1]A1!$C$9:$C$175=YEAR($F32)),0)))</f>
        <v/>
      </c>
      <c r="EK32" s="3" t="str" cm="1">
        <f t="array" ref="EK32">IF(EDATE($F32,EK$2)&gt;DATE(2025,12,31),"",INDEX([1]A1!EH$9:EH$175,MATCH(1,--(RIGHT([1]A1!$B$9:$B$175,LEN([1]A1!$B$9:$B$175)-4)=$A32)*([1]A1!$C$9:$C$175=YEAR($F32)),0)))</f>
        <v/>
      </c>
      <c r="EL32" s="3" t="str" cm="1">
        <f t="array" ref="EL32">IF(EDATE($F32,EL$2)&gt;DATE(2025,12,31),"",INDEX([1]A1!EI$9:EI$175,MATCH(1,--(RIGHT([1]A1!$B$9:$B$175,LEN([1]A1!$B$9:$B$175)-4)=$A32)*([1]A1!$C$9:$C$175=YEAR($F32)),0)))</f>
        <v/>
      </c>
      <c r="EM32" s="3" t="str" cm="1">
        <f t="array" ref="EM32">IF(EDATE($F32,EM$2)&gt;DATE(2025,12,31),"",INDEX([1]A1!EJ$9:EJ$175,MATCH(1,--(RIGHT([1]A1!$B$9:$B$175,LEN([1]A1!$B$9:$B$175)-4)=$A32)*([1]A1!$C$9:$C$175=YEAR($F32)),0)))</f>
        <v/>
      </c>
      <c r="EN32" s="3" t="str" cm="1">
        <f t="array" ref="EN32">IF(EDATE($F32,EN$2)&gt;DATE(2025,12,31),"",INDEX([1]A1!EK$9:EK$175,MATCH(1,--(RIGHT([1]A1!$B$9:$B$175,LEN([1]A1!$B$9:$B$175)-4)=$A32)*([1]A1!$C$9:$C$175=YEAR($F32)),0)))</f>
        <v/>
      </c>
      <c r="EO32" s="3" t="str" cm="1">
        <f t="array" ref="EO32">IF(EDATE($F32,EO$2)&gt;DATE(2025,12,31),"",INDEX([1]A1!EL$9:EL$175,MATCH(1,--(RIGHT([1]A1!$B$9:$B$175,LEN([1]A1!$B$9:$B$175)-4)=$A32)*([1]A1!$C$9:$C$175=YEAR($F32)),0)))</f>
        <v/>
      </c>
      <c r="EP32" s="3" t="str" cm="1">
        <f t="array" ref="EP32">IF(EDATE($F32,EP$2)&gt;DATE(2025,12,31),"",INDEX([1]A1!EM$9:EM$175,MATCH(1,--(RIGHT([1]A1!$B$9:$B$175,LEN([1]A1!$B$9:$B$175)-4)=$A32)*([1]A1!$C$9:$C$175=YEAR($F32)),0)))</f>
        <v/>
      </c>
      <c r="EQ32" s="3" t="str" cm="1">
        <f t="array" ref="EQ32">IF(EDATE($F32,EQ$2)&gt;DATE(2025,12,31),"",INDEX([1]A1!EN$9:EN$175,MATCH(1,--(RIGHT([1]A1!$B$9:$B$175,LEN([1]A1!$B$9:$B$175)-4)=$A32)*([1]A1!$C$9:$C$175=YEAR($F32)),0)))</f>
        <v/>
      </c>
      <c r="ER32" s="3" t="str" cm="1">
        <f t="array" ref="ER32">IF(EDATE($F32,ER$2)&gt;DATE(2025,12,31),"",INDEX([1]A1!EO$9:EO$175,MATCH(1,--(RIGHT([1]A1!$B$9:$B$175,LEN([1]A1!$B$9:$B$175)-4)=$A32)*([1]A1!$C$9:$C$175=YEAR($F32)),0)))</f>
        <v/>
      </c>
      <c r="ES32" s="3" t="str" cm="1">
        <f t="array" ref="ES32">IF(EDATE($F32,ES$2)&gt;DATE(2025,12,31),"",INDEX([1]A1!EP$9:EP$175,MATCH(1,--(RIGHT([1]A1!$B$9:$B$175,LEN([1]A1!$B$9:$B$175)-4)=$A32)*([1]A1!$C$9:$C$175=YEAR($F32)),0)))</f>
        <v/>
      </c>
      <c r="ET32" s="3" t="str" cm="1">
        <f t="array" ref="ET32">IF(EDATE($F32,ET$2)&gt;DATE(2025,12,31),"",INDEX([1]A1!EQ$9:EQ$175,MATCH(1,--(RIGHT([1]A1!$B$9:$B$175,LEN([1]A1!$B$9:$B$175)-4)=$A32)*([1]A1!$C$9:$C$175=YEAR($F32)),0)))</f>
        <v/>
      </c>
      <c r="EU32" s="3" t="str" cm="1">
        <f t="array" ref="EU32">IF(EDATE($F32,EU$2)&gt;DATE(2025,12,31),"",INDEX([1]A1!ER$9:ER$175,MATCH(1,--(RIGHT([1]A1!$B$9:$B$175,LEN([1]A1!$B$9:$B$175)-4)=$A32)*([1]A1!$C$9:$C$175=YEAR($F32)),0)))</f>
        <v/>
      </c>
      <c r="EV32" s="3" t="str" cm="1">
        <f t="array" ref="EV32">IF(EDATE($F32,EV$2)&gt;DATE(2025,12,31),"",INDEX([1]A1!ES$9:ES$175,MATCH(1,--(RIGHT([1]A1!$B$9:$B$175,LEN([1]A1!$B$9:$B$175)-4)=$A32)*([1]A1!$C$9:$C$175=YEAR($F32)),0)))</f>
        <v/>
      </c>
      <c r="EW32" s="3" t="str" cm="1">
        <f t="array" ref="EW32">IF(EDATE($F32,EW$2)&gt;DATE(2025,12,31),"",INDEX([1]A1!ET$9:ET$175,MATCH(1,--(RIGHT([1]A1!$B$9:$B$175,LEN([1]A1!$B$9:$B$175)-4)=$A32)*([1]A1!$C$9:$C$175=YEAR($F32)),0)))</f>
        <v/>
      </c>
      <c r="EX32" s="3" t="str" cm="1">
        <f t="array" ref="EX32">IF(EDATE($F32,EX$2)&gt;DATE(2025,12,31),"",INDEX([1]A1!EU$9:EU$175,MATCH(1,--(RIGHT([1]A1!$B$9:$B$175,LEN([1]A1!$B$9:$B$175)-4)=$A32)*([1]A1!$C$9:$C$175=YEAR($F32)),0)))</f>
        <v/>
      </c>
      <c r="EY32" s="3" t="str" cm="1">
        <f t="array" ref="EY32">IF(EDATE($F32,EY$2)&gt;DATE(2025,12,31),"",INDEX([1]A1!EV$9:EV$175,MATCH(1,--(RIGHT([1]A1!$B$9:$B$175,LEN([1]A1!$B$9:$B$175)-4)=$A32)*([1]A1!$C$9:$C$175=YEAR($F32)),0)))</f>
        <v/>
      </c>
      <c r="EZ32" s="3" t="str" cm="1">
        <f t="array" ref="EZ32">IF(EDATE($F32,EZ$2)&gt;DATE(2025,12,31),"",INDEX([1]A1!EW$9:EW$175,MATCH(1,--(RIGHT([1]A1!$B$9:$B$175,LEN([1]A1!$B$9:$B$175)-4)=$A32)*([1]A1!$C$9:$C$175=YEAR($F32)),0)))</f>
        <v/>
      </c>
      <c r="FA32" s="3" t="str" cm="1">
        <f t="array" ref="FA32">IF(EDATE($F32,FA$2)&gt;DATE(2025,12,31),"",INDEX([1]A1!EX$9:EX$175,MATCH(1,--(RIGHT([1]A1!$B$9:$B$175,LEN([1]A1!$B$9:$B$175)-4)=$A32)*([1]A1!$C$9:$C$175=YEAR($F32)),0)))</f>
        <v/>
      </c>
    </row>
    <row r="33" spans="1:157" x14ac:dyDescent="0.2">
      <c r="A33" s="28" t="s">
        <v>808</v>
      </c>
      <c r="B33" s="8" t="s">
        <v>78</v>
      </c>
      <c r="C33" s="8" t="s">
        <v>65</v>
      </c>
      <c r="D33" s="9" t="s">
        <v>19</v>
      </c>
      <c r="E33" s="9" t="s">
        <v>0</v>
      </c>
      <c r="F33" s="94">
        <f t="shared" si="6"/>
        <v>42005</v>
      </c>
      <c r="G33" s="3" cm="1">
        <f t="array" ref="G33">IF(EDATE($F33,G$2)&gt;DATE(2025,12,31),"",INDEX([1]A1!D$9:D$175,MATCH(1,--(RIGHT([1]A1!$B$9:$B$175,LEN([1]A1!$B$9:$B$175)-4)=$A33)*([1]A1!$C$9:$C$175=YEAR($F33)),0)))</f>
        <v>227602272.17000002</v>
      </c>
      <c r="H33" s="3" cm="1">
        <f t="array" ref="H33">IF(EDATE($F33,H$2)&gt;DATE(2025,12,31),"",INDEX([1]A1!E$9:E$175,MATCH(1,--(RIGHT([1]A1!$B$9:$B$175,LEN([1]A1!$B$9:$B$175)-4)=$A33)*([1]A1!$C$9:$C$175=YEAR($F33)),0)))</f>
        <v>281558613.12999994</v>
      </c>
      <c r="I33" s="3" cm="1">
        <f t="array" ref="I33">IF(EDATE($F33,I$2)&gt;DATE(2025,12,31),"",INDEX([1]A1!F$9:F$175,MATCH(1,--(RIGHT([1]A1!$B$9:$B$175,LEN([1]A1!$B$9:$B$175)-4)=$A33)*([1]A1!$C$9:$C$175=YEAR($F33)),0)))</f>
        <v>279193148.14999992</v>
      </c>
      <c r="J33" s="3" cm="1">
        <f t="array" ref="J33">IF(EDATE($F33,J$2)&gt;DATE(2025,12,31),"",INDEX([1]A1!G$9:G$175,MATCH(1,--(RIGHT([1]A1!$B$9:$B$175,LEN([1]A1!$B$9:$B$175)-4)=$A33)*([1]A1!$C$9:$C$175=YEAR($F33)),0)))</f>
        <v>282549374.25999993</v>
      </c>
      <c r="K33" s="3" cm="1">
        <f t="array" ref="K33">IF(EDATE($F33,K$2)&gt;DATE(2025,12,31),"",INDEX([1]A1!H$9:H$175,MATCH(1,--(RIGHT([1]A1!$B$9:$B$175,LEN([1]A1!$B$9:$B$175)-4)=$A33)*([1]A1!$C$9:$C$175=YEAR($F33)),0)))</f>
        <v>284103021.9199999</v>
      </c>
      <c r="L33" s="3" cm="1">
        <f t="array" ref="L33">IF(EDATE($F33,L$2)&gt;DATE(2025,12,31),"",INDEX([1]A1!I$9:I$175,MATCH(1,--(RIGHT([1]A1!$B$9:$B$175,LEN([1]A1!$B$9:$B$175)-4)=$A33)*([1]A1!$C$9:$C$175=YEAR($F33)),0)))</f>
        <v>285003796.61999995</v>
      </c>
      <c r="M33" s="3" cm="1">
        <f t="array" ref="M33">IF(EDATE($F33,M$2)&gt;DATE(2025,12,31),"",INDEX([1]A1!J$9:J$175,MATCH(1,--(RIGHT([1]A1!$B$9:$B$175,LEN([1]A1!$B$9:$B$175)-4)=$A33)*([1]A1!$C$9:$C$175=YEAR($F33)),0)))</f>
        <v>285323518.91999984</v>
      </c>
      <c r="N33" s="3" cm="1">
        <f t="array" ref="N33">IF(EDATE($F33,N$2)&gt;DATE(2025,12,31),"",INDEX([1]A1!K$9:K$175,MATCH(1,--(RIGHT([1]A1!$B$9:$B$175,LEN([1]A1!$B$9:$B$175)-4)=$A33)*([1]A1!$C$9:$C$175=YEAR($F33)),0)))</f>
        <v>285698733.0799998</v>
      </c>
      <c r="O33" s="3" cm="1">
        <f t="array" ref="O33">IF(EDATE($F33,O$2)&gt;DATE(2025,12,31),"",INDEX([1]A1!L$9:L$175,MATCH(1,--(RIGHT([1]A1!$B$9:$B$175,LEN([1]A1!$B$9:$B$175)-4)=$A33)*([1]A1!$C$9:$C$175=YEAR($F33)),0)))</f>
        <v>286017144.20999974</v>
      </c>
      <c r="P33" s="3" cm="1">
        <f t="array" ref="P33">IF(EDATE($F33,P$2)&gt;DATE(2025,12,31),"",INDEX([1]A1!M$9:M$175,MATCH(1,--(RIGHT([1]A1!$B$9:$B$175,LEN([1]A1!$B$9:$B$175)-4)=$A33)*([1]A1!$C$9:$C$175=YEAR($F33)),0)))</f>
        <v>286209214.82999974</v>
      </c>
      <c r="Q33" s="3" cm="1">
        <f t="array" ref="Q33">IF(EDATE($F33,Q$2)&gt;DATE(2025,12,31),"",INDEX([1]A1!N$9:N$175,MATCH(1,--(RIGHT([1]A1!$B$9:$B$175,LEN([1]A1!$B$9:$B$175)-4)=$A33)*([1]A1!$C$9:$C$175=YEAR($F33)),0)))</f>
        <v>286266841.5799998</v>
      </c>
      <c r="R33" s="3" t="str" cm="1">
        <f t="array" ref="R33">IF(EDATE($F33,R$2)&gt;DATE(2025,12,31),"",INDEX([1]A1!O$9:O$175,MATCH(1,--(RIGHT([1]A1!$B$9:$B$175,LEN([1]A1!$B$9:$B$175)-4)=$A33)*([1]A1!$C$9:$C$175=YEAR($F33)),0)))</f>
        <v/>
      </c>
      <c r="S33" s="3" t="str" cm="1">
        <f t="array" ref="S33">IF(EDATE($F33,S$2)&gt;DATE(2025,12,31),"",INDEX([1]A1!P$9:P$175,MATCH(1,--(RIGHT([1]A1!$B$9:$B$175,LEN([1]A1!$B$9:$B$175)-4)=$A33)*([1]A1!$C$9:$C$175=YEAR($F33)),0)))</f>
        <v/>
      </c>
      <c r="T33" s="3" t="str" cm="1">
        <f t="array" ref="T33">IF(EDATE($F33,T$2)&gt;DATE(2025,12,31),"",INDEX([1]A1!Q$9:Q$175,MATCH(1,--(RIGHT([1]A1!$B$9:$B$175,LEN([1]A1!$B$9:$B$175)-4)=$A33)*([1]A1!$C$9:$C$175=YEAR($F33)),0)))</f>
        <v/>
      </c>
      <c r="U33" s="3" t="str" cm="1">
        <f t="array" ref="U33">IF(EDATE($F33,U$2)&gt;DATE(2025,12,31),"",INDEX([1]A1!R$9:R$175,MATCH(1,--(RIGHT([1]A1!$B$9:$B$175,LEN([1]A1!$B$9:$B$175)-4)=$A33)*([1]A1!$C$9:$C$175=YEAR($F33)),0)))</f>
        <v/>
      </c>
      <c r="V33" s="3" t="str" cm="1">
        <f t="array" ref="V33">IF(EDATE($F33,V$2)&gt;DATE(2025,12,31),"",INDEX([1]A1!S$9:S$175,MATCH(1,--(RIGHT([1]A1!$B$9:$B$175,LEN([1]A1!$B$9:$B$175)-4)=$A33)*([1]A1!$C$9:$C$175=YEAR($F33)),0)))</f>
        <v/>
      </c>
      <c r="W33" s="3" t="str" cm="1">
        <f t="array" ref="W33">IF(EDATE($F33,W$2)&gt;DATE(2025,12,31),"",INDEX([1]A1!T$9:T$175,MATCH(1,--(RIGHT([1]A1!$B$9:$B$175,LEN([1]A1!$B$9:$B$175)-4)=$A33)*([1]A1!$C$9:$C$175=YEAR($F33)),0)))</f>
        <v/>
      </c>
      <c r="X33" s="3" t="str" cm="1">
        <f t="array" ref="X33">IF(EDATE($F33,X$2)&gt;DATE(2025,12,31),"",INDEX([1]A1!U$9:U$175,MATCH(1,--(RIGHT([1]A1!$B$9:$B$175,LEN([1]A1!$B$9:$B$175)-4)=$A33)*([1]A1!$C$9:$C$175=YEAR($F33)),0)))</f>
        <v/>
      </c>
      <c r="Y33" s="3" t="str" cm="1">
        <f t="array" ref="Y33">IF(EDATE($F33,Y$2)&gt;DATE(2025,12,31),"",INDEX([1]A1!V$9:V$175,MATCH(1,--(RIGHT([1]A1!$B$9:$B$175,LEN([1]A1!$B$9:$B$175)-4)=$A33)*([1]A1!$C$9:$C$175=YEAR($F33)),0)))</f>
        <v/>
      </c>
      <c r="Z33" s="3" t="str" cm="1">
        <f t="array" ref="Z33">IF(EDATE($F33,Z$2)&gt;DATE(2025,12,31),"",INDEX([1]A1!W$9:W$175,MATCH(1,--(RIGHT([1]A1!$B$9:$B$175,LEN([1]A1!$B$9:$B$175)-4)=$A33)*([1]A1!$C$9:$C$175=YEAR($F33)),0)))</f>
        <v/>
      </c>
      <c r="AA33" s="3" t="str" cm="1">
        <f t="array" ref="AA33">IF(EDATE($F33,AA$2)&gt;DATE(2025,12,31),"",INDEX([1]A1!X$9:X$175,MATCH(1,--(RIGHT([1]A1!$B$9:$B$175,LEN([1]A1!$B$9:$B$175)-4)=$A33)*([1]A1!$C$9:$C$175=YEAR($F33)),0)))</f>
        <v/>
      </c>
      <c r="AB33" s="3" t="str" cm="1">
        <f t="array" ref="AB33">IF(EDATE($F33,AB$2)&gt;DATE(2025,12,31),"",INDEX([1]A1!Y$9:Y$175,MATCH(1,--(RIGHT([1]A1!$B$9:$B$175,LEN([1]A1!$B$9:$B$175)-4)=$A33)*([1]A1!$C$9:$C$175=YEAR($F33)),0)))</f>
        <v/>
      </c>
      <c r="AC33" s="3" t="str" cm="1">
        <f t="array" ref="AC33">IF(EDATE($F33,AC$2)&gt;DATE(2025,12,31),"",INDEX([1]A1!Z$9:Z$175,MATCH(1,--(RIGHT([1]A1!$B$9:$B$175,LEN([1]A1!$B$9:$B$175)-4)=$A33)*([1]A1!$C$9:$C$175=YEAR($F33)),0)))</f>
        <v/>
      </c>
      <c r="AD33" s="3" t="str" cm="1">
        <f t="array" ref="AD33">IF(EDATE($F33,AD$2)&gt;DATE(2025,12,31),"",INDEX([1]A1!AA$9:AA$175,MATCH(1,--(RIGHT([1]A1!$B$9:$B$175,LEN([1]A1!$B$9:$B$175)-4)=$A33)*([1]A1!$C$9:$C$175=YEAR($F33)),0)))</f>
        <v/>
      </c>
      <c r="AE33" s="3" t="str" cm="1">
        <f t="array" ref="AE33">IF(EDATE($F33,AE$2)&gt;DATE(2025,12,31),"",INDEX([1]A1!AB$9:AB$175,MATCH(1,--(RIGHT([1]A1!$B$9:$B$175,LEN([1]A1!$B$9:$B$175)-4)=$A33)*([1]A1!$C$9:$C$175=YEAR($F33)),0)))</f>
        <v/>
      </c>
      <c r="AF33" s="3" t="str" cm="1">
        <f t="array" ref="AF33">IF(EDATE($F33,AF$2)&gt;DATE(2025,12,31),"",INDEX([1]A1!AC$9:AC$175,MATCH(1,--(RIGHT([1]A1!$B$9:$B$175,LEN([1]A1!$B$9:$B$175)-4)=$A33)*([1]A1!$C$9:$C$175=YEAR($F33)),0)))</f>
        <v/>
      </c>
      <c r="AG33" s="3" t="str" cm="1">
        <f t="array" ref="AG33">IF(EDATE($F33,AG$2)&gt;DATE(2025,12,31),"",INDEX([1]A1!AD$9:AD$175,MATCH(1,--(RIGHT([1]A1!$B$9:$B$175,LEN([1]A1!$B$9:$B$175)-4)=$A33)*([1]A1!$C$9:$C$175=YEAR($F33)),0)))</f>
        <v/>
      </c>
      <c r="AH33" s="3" t="str" cm="1">
        <f t="array" ref="AH33">IF(EDATE($F33,AH$2)&gt;DATE(2025,12,31),"",INDEX([1]A1!AE$9:AE$175,MATCH(1,--(RIGHT([1]A1!$B$9:$B$175,LEN([1]A1!$B$9:$B$175)-4)=$A33)*([1]A1!$C$9:$C$175=YEAR($F33)),0)))</f>
        <v/>
      </c>
      <c r="AI33" s="3" t="str" cm="1">
        <f t="array" ref="AI33">IF(EDATE($F33,AI$2)&gt;DATE(2025,12,31),"",INDEX([1]A1!AF$9:AF$175,MATCH(1,--(RIGHT([1]A1!$B$9:$B$175,LEN([1]A1!$B$9:$B$175)-4)=$A33)*([1]A1!$C$9:$C$175=YEAR($F33)),0)))</f>
        <v/>
      </c>
      <c r="AJ33" s="3" t="str" cm="1">
        <f t="array" ref="AJ33">IF(EDATE($F33,AJ$2)&gt;DATE(2025,12,31),"",INDEX([1]A1!AG$9:AG$175,MATCH(1,--(RIGHT([1]A1!$B$9:$B$175,LEN([1]A1!$B$9:$B$175)-4)=$A33)*([1]A1!$C$9:$C$175=YEAR($F33)),0)))</f>
        <v/>
      </c>
      <c r="AK33" s="3" t="str" cm="1">
        <f t="array" ref="AK33">IF(EDATE($F33,AK$2)&gt;DATE(2025,12,31),"",INDEX([1]A1!AH$9:AH$175,MATCH(1,--(RIGHT([1]A1!$B$9:$B$175,LEN([1]A1!$B$9:$B$175)-4)=$A33)*([1]A1!$C$9:$C$175=YEAR($F33)),0)))</f>
        <v/>
      </c>
      <c r="AL33" s="3" t="str" cm="1">
        <f t="array" ref="AL33">IF(EDATE($F33,AL$2)&gt;DATE(2025,12,31),"",INDEX([1]A1!AI$9:AI$175,MATCH(1,--(RIGHT([1]A1!$B$9:$B$175,LEN([1]A1!$B$9:$B$175)-4)=$A33)*([1]A1!$C$9:$C$175=YEAR($F33)),0)))</f>
        <v/>
      </c>
      <c r="AM33" s="3" t="str" cm="1">
        <f t="array" ref="AM33">IF(EDATE($F33,AM$2)&gt;DATE(2025,12,31),"",INDEX([1]A1!AJ$9:AJ$175,MATCH(1,--(RIGHT([1]A1!$B$9:$B$175,LEN([1]A1!$B$9:$B$175)-4)=$A33)*([1]A1!$C$9:$C$175=YEAR($F33)),0)))</f>
        <v/>
      </c>
      <c r="AN33" s="3" t="str" cm="1">
        <f t="array" ref="AN33">IF(EDATE($F33,AN$2)&gt;DATE(2025,12,31),"",INDEX([1]A1!AK$9:AK$175,MATCH(1,--(RIGHT([1]A1!$B$9:$B$175,LEN([1]A1!$B$9:$B$175)-4)=$A33)*([1]A1!$C$9:$C$175=YEAR($F33)),0)))</f>
        <v/>
      </c>
      <c r="AO33" s="3" t="str" cm="1">
        <f t="array" ref="AO33">IF(EDATE($F33,AO$2)&gt;DATE(2025,12,31),"",INDEX([1]A1!AL$9:AL$175,MATCH(1,--(RIGHT([1]A1!$B$9:$B$175,LEN([1]A1!$B$9:$B$175)-4)=$A33)*([1]A1!$C$9:$C$175=YEAR($F33)),0)))</f>
        <v/>
      </c>
      <c r="AP33" s="3" t="str" cm="1">
        <f t="array" ref="AP33">IF(EDATE($F33,AP$2)&gt;DATE(2025,12,31),"",INDEX([1]A1!AM$9:AM$175,MATCH(1,--(RIGHT([1]A1!$B$9:$B$175,LEN([1]A1!$B$9:$B$175)-4)=$A33)*([1]A1!$C$9:$C$175=YEAR($F33)),0)))</f>
        <v/>
      </c>
      <c r="AQ33" s="3" t="str" cm="1">
        <f t="array" ref="AQ33">IF(EDATE($F33,AQ$2)&gt;DATE(2025,12,31),"",INDEX([1]A1!AN$9:AN$175,MATCH(1,--(RIGHT([1]A1!$B$9:$B$175,LEN([1]A1!$B$9:$B$175)-4)=$A33)*([1]A1!$C$9:$C$175=YEAR($F33)),0)))</f>
        <v/>
      </c>
      <c r="AR33" s="3" t="str" cm="1">
        <f t="array" ref="AR33">IF(EDATE($F33,AR$2)&gt;DATE(2025,12,31),"",INDEX([1]A1!AO$9:AO$175,MATCH(1,--(RIGHT([1]A1!$B$9:$B$175,LEN([1]A1!$B$9:$B$175)-4)=$A33)*([1]A1!$C$9:$C$175=YEAR($F33)),0)))</f>
        <v/>
      </c>
      <c r="AS33" s="3" t="str" cm="1">
        <f t="array" ref="AS33">IF(EDATE($F33,AS$2)&gt;DATE(2025,12,31),"",INDEX([1]A1!AP$9:AP$175,MATCH(1,--(RIGHT([1]A1!$B$9:$B$175,LEN([1]A1!$B$9:$B$175)-4)=$A33)*([1]A1!$C$9:$C$175=YEAR($F33)),0)))</f>
        <v/>
      </c>
      <c r="AT33" s="3" t="str" cm="1">
        <f t="array" ref="AT33">IF(EDATE($F33,AT$2)&gt;DATE(2025,12,31),"",INDEX([1]A1!AQ$9:AQ$175,MATCH(1,--(RIGHT([1]A1!$B$9:$B$175,LEN([1]A1!$B$9:$B$175)-4)=$A33)*([1]A1!$C$9:$C$175=YEAR($F33)),0)))</f>
        <v/>
      </c>
      <c r="AU33" s="3" t="str" cm="1">
        <f t="array" ref="AU33">IF(EDATE($F33,AU$2)&gt;DATE(2025,12,31),"",INDEX([1]A1!AR$9:AR$175,MATCH(1,--(RIGHT([1]A1!$B$9:$B$175,LEN([1]A1!$B$9:$B$175)-4)=$A33)*([1]A1!$C$9:$C$175=YEAR($F33)),0)))</f>
        <v/>
      </c>
      <c r="AV33" s="3" t="str" cm="1">
        <f t="array" ref="AV33">IF(EDATE($F33,AV$2)&gt;DATE(2025,12,31),"",INDEX([1]A1!AS$9:AS$175,MATCH(1,--(RIGHT([1]A1!$B$9:$B$175,LEN([1]A1!$B$9:$B$175)-4)=$A33)*([1]A1!$C$9:$C$175=YEAR($F33)),0)))</f>
        <v/>
      </c>
      <c r="AW33" s="3" t="str" cm="1">
        <f t="array" ref="AW33">IF(EDATE($F33,AW$2)&gt;DATE(2025,12,31),"",INDEX([1]A1!AT$9:AT$175,MATCH(1,--(RIGHT([1]A1!$B$9:$B$175,LEN([1]A1!$B$9:$B$175)-4)=$A33)*([1]A1!$C$9:$C$175=YEAR($F33)),0)))</f>
        <v/>
      </c>
      <c r="AX33" s="3" t="str" cm="1">
        <f t="array" ref="AX33">IF(EDATE($F33,AX$2)&gt;DATE(2025,12,31),"",INDEX([1]A1!AU$9:AU$175,MATCH(1,--(RIGHT([1]A1!$B$9:$B$175,LEN([1]A1!$B$9:$B$175)-4)=$A33)*([1]A1!$C$9:$C$175=YEAR($F33)),0)))</f>
        <v/>
      </c>
      <c r="AY33" s="3" t="str" cm="1">
        <f t="array" ref="AY33">IF(EDATE($F33,AY$2)&gt;DATE(2025,12,31),"",INDEX([1]A1!AV$9:AV$175,MATCH(1,--(RIGHT([1]A1!$B$9:$B$175,LEN([1]A1!$B$9:$B$175)-4)=$A33)*([1]A1!$C$9:$C$175=YEAR($F33)),0)))</f>
        <v/>
      </c>
      <c r="AZ33" s="3" t="str" cm="1">
        <f t="array" ref="AZ33">IF(EDATE($F33,AZ$2)&gt;DATE(2025,12,31),"",INDEX([1]A1!AW$9:AW$175,MATCH(1,--(RIGHT([1]A1!$B$9:$B$175,LEN([1]A1!$B$9:$B$175)-4)=$A33)*([1]A1!$C$9:$C$175=YEAR($F33)),0)))</f>
        <v/>
      </c>
      <c r="BA33" s="3" t="str" cm="1">
        <f t="array" ref="BA33">IF(EDATE($F33,BA$2)&gt;DATE(2025,12,31),"",INDEX([1]A1!AX$9:AX$175,MATCH(1,--(RIGHT([1]A1!$B$9:$B$175,LEN([1]A1!$B$9:$B$175)-4)=$A33)*([1]A1!$C$9:$C$175=YEAR($F33)),0)))</f>
        <v/>
      </c>
      <c r="BB33" s="3" t="str" cm="1">
        <f t="array" ref="BB33">IF(EDATE($F33,BB$2)&gt;DATE(2025,12,31),"",INDEX([1]A1!AY$9:AY$175,MATCH(1,--(RIGHT([1]A1!$B$9:$B$175,LEN([1]A1!$B$9:$B$175)-4)=$A33)*([1]A1!$C$9:$C$175=YEAR($F33)),0)))</f>
        <v/>
      </c>
      <c r="BC33" s="3" t="str" cm="1">
        <f t="array" ref="BC33">IF(EDATE($F33,BC$2)&gt;DATE(2025,12,31),"",INDEX([1]A1!AZ$9:AZ$175,MATCH(1,--(RIGHT([1]A1!$B$9:$B$175,LEN([1]A1!$B$9:$B$175)-4)=$A33)*([1]A1!$C$9:$C$175=YEAR($F33)),0)))</f>
        <v/>
      </c>
      <c r="BD33" s="3" t="str" cm="1">
        <f t="array" ref="BD33">IF(EDATE($F33,BD$2)&gt;DATE(2025,12,31),"",INDEX([1]A1!BA$9:BA$175,MATCH(1,--(RIGHT([1]A1!$B$9:$B$175,LEN([1]A1!$B$9:$B$175)-4)=$A33)*([1]A1!$C$9:$C$175=YEAR($F33)),0)))</f>
        <v/>
      </c>
      <c r="BE33" s="3" t="str" cm="1">
        <f t="array" ref="BE33">IF(EDATE($F33,BE$2)&gt;DATE(2025,12,31),"",INDEX([1]A1!BB$9:BB$175,MATCH(1,--(RIGHT([1]A1!$B$9:$B$175,LEN([1]A1!$B$9:$B$175)-4)=$A33)*([1]A1!$C$9:$C$175=YEAR($F33)),0)))</f>
        <v/>
      </c>
      <c r="BF33" s="3" t="str" cm="1">
        <f t="array" ref="BF33">IF(EDATE($F33,BF$2)&gt;DATE(2025,12,31),"",INDEX([1]A1!BC$9:BC$175,MATCH(1,--(RIGHT([1]A1!$B$9:$B$175,LEN([1]A1!$B$9:$B$175)-4)=$A33)*([1]A1!$C$9:$C$175=YEAR($F33)),0)))</f>
        <v/>
      </c>
      <c r="BG33" s="3" t="str" cm="1">
        <f t="array" ref="BG33">IF(EDATE($F33,BG$2)&gt;DATE(2025,12,31),"",INDEX([1]A1!BD$9:BD$175,MATCH(1,--(RIGHT([1]A1!$B$9:$B$175,LEN([1]A1!$B$9:$B$175)-4)=$A33)*([1]A1!$C$9:$C$175=YEAR($F33)),0)))</f>
        <v/>
      </c>
      <c r="BH33" s="3" t="str" cm="1">
        <f t="array" ref="BH33">IF(EDATE($F33,BH$2)&gt;DATE(2025,12,31),"",INDEX([1]A1!BE$9:BE$175,MATCH(1,--(RIGHT([1]A1!$B$9:$B$175,LEN([1]A1!$B$9:$B$175)-4)=$A33)*([1]A1!$C$9:$C$175=YEAR($F33)),0)))</f>
        <v/>
      </c>
      <c r="BI33" s="3" t="str" cm="1">
        <f t="array" ref="BI33">IF(EDATE($F33,BI$2)&gt;DATE(2025,12,31),"",INDEX([1]A1!BF$9:BF$175,MATCH(1,--(RIGHT([1]A1!$B$9:$B$175,LEN([1]A1!$B$9:$B$175)-4)=$A33)*([1]A1!$C$9:$C$175=YEAR($F33)),0)))</f>
        <v/>
      </c>
      <c r="BJ33" s="3" t="str" cm="1">
        <f t="array" ref="BJ33">IF(EDATE($F33,BJ$2)&gt;DATE(2025,12,31),"",INDEX([1]A1!BG$9:BG$175,MATCH(1,--(RIGHT([1]A1!$B$9:$B$175,LEN([1]A1!$B$9:$B$175)-4)=$A33)*([1]A1!$C$9:$C$175=YEAR($F33)),0)))</f>
        <v/>
      </c>
      <c r="BK33" s="3" t="str" cm="1">
        <f t="array" ref="BK33">IF(EDATE($F33,BK$2)&gt;DATE(2025,12,31),"",INDEX([1]A1!BH$9:BH$175,MATCH(1,--(RIGHT([1]A1!$B$9:$B$175,LEN([1]A1!$B$9:$B$175)-4)=$A33)*([1]A1!$C$9:$C$175=YEAR($F33)),0)))</f>
        <v/>
      </c>
      <c r="BL33" s="3" t="str" cm="1">
        <f t="array" ref="BL33">IF(EDATE($F33,BL$2)&gt;DATE(2025,12,31),"",INDEX([1]A1!BI$9:BI$175,MATCH(1,--(RIGHT([1]A1!$B$9:$B$175,LEN([1]A1!$B$9:$B$175)-4)=$A33)*([1]A1!$C$9:$C$175=YEAR($F33)),0)))</f>
        <v/>
      </c>
      <c r="BM33" s="3" t="str" cm="1">
        <f t="array" ref="BM33">IF(EDATE($F33,BM$2)&gt;DATE(2025,12,31),"",INDEX([1]A1!BJ$9:BJ$175,MATCH(1,--(RIGHT([1]A1!$B$9:$B$175,LEN([1]A1!$B$9:$B$175)-4)=$A33)*([1]A1!$C$9:$C$175=YEAR($F33)),0)))</f>
        <v/>
      </c>
      <c r="BN33" s="3" t="str" cm="1">
        <f t="array" ref="BN33">IF(EDATE($F33,BN$2)&gt;DATE(2025,12,31),"",INDEX([1]A1!BK$9:BK$175,MATCH(1,--(RIGHT([1]A1!$B$9:$B$175,LEN([1]A1!$B$9:$B$175)-4)=$A33)*([1]A1!$C$9:$C$175=YEAR($F33)),0)))</f>
        <v/>
      </c>
      <c r="BO33" s="3" t="str" cm="1">
        <f t="array" ref="BO33">IF(EDATE($F33,BO$2)&gt;DATE(2025,12,31),"",INDEX([1]A1!BL$9:BL$175,MATCH(1,--(RIGHT([1]A1!$B$9:$B$175,LEN([1]A1!$B$9:$B$175)-4)=$A33)*([1]A1!$C$9:$C$175=YEAR($F33)),0)))</f>
        <v/>
      </c>
      <c r="BP33" s="3" t="str" cm="1">
        <f t="array" ref="BP33">IF(EDATE($F33,BP$2)&gt;DATE(2025,12,31),"",INDEX([1]A1!BM$9:BM$175,MATCH(1,--(RIGHT([1]A1!$B$9:$B$175,LEN([1]A1!$B$9:$B$175)-4)=$A33)*([1]A1!$C$9:$C$175=YEAR($F33)),0)))</f>
        <v/>
      </c>
      <c r="BQ33" s="3" t="str" cm="1">
        <f t="array" ref="BQ33">IF(EDATE($F33,BQ$2)&gt;DATE(2025,12,31),"",INDEX([1]A1!BN$9:BN$175,MATCH(1,--(RIGHT([1]A1!$B$9:$B$175,LEN([1]A1!$B$9:$B$175)-4)=$A33)*([1]A1!$C$9:$C$175=YEAR($F33)),0)))</f>
        <v/>
      </c>
      <c r="BR33" s="3" t="str" cm="1">
        <f t="array" ref="BR33">IF(EDATE($F33,BR$2)&gt;DATE(2025,12,31),"",INDEX([1]A1!BO$9:BO$175,MATCH(1,--(RIGHT([1]A1!$B$9:$B$175,LEN([1]A1!$B$9:$B$175)-4)=$A33)*([1]A1!$C$9:$C$175=YEAR($F33)),0)))</f>
        <v/>
      </c>
      <c r="BS33" s="3" t="str" cm="1">
        <f t="array" ref="BS33">IF(EDATE($F33,BS$2)&gt;DATE(2025,12,31),"",INDEX([1]A1!BP$9:BP$175,MATCH(1,--(RIGHT([1]A1!$B$9:$B$175,LEN([1]A1!$B$9:$B$175)-4)=$A33)*([1]A1!$C$9:$C$175=YEAR($F33)),0)))</f>
        <v/>
      </c>
      <c r="BT33" s="3" t="str" cm="1">
        <f t="array" ref="BT33">IF(EDATE($F33,BT$2)&gt;DATE(2025,12,31),"",INDEX([1]A1!BQ$9:BQ$175,MATCH(1,--(RIGHT([1]A1!$B$9:$B$175,LEN([1]A1!$B$9:$B$175)-4)=$A33)*([1]A1!$C$9:$C$175=YEAR($F33)),0)))</f>
        <v/>
      </c>
      <c r="BU33" s="3" t="str" cm="1">
        <f t="array" ref="BU33">IF(EDATE($F33,BU$2)&gt;DATE(2025,12,31),"",INDEX([1]A1!BR$9:BR$175,MATCH(1,--(RIGHT([1]A1!$B$9:$B$175,LEN([1]A1!$B$9:$B$175)-4)=$A33)*([1]A1!$C$9:$C$175=YEAR($F33)),0)))</f>
        <v/>
      </c>
      <c r="BV33" s="3" t="str" cm="1">
        <f t="array" ref="BV33">IF(EDATE($F33,BV$2)&gt;DATE(2025,12,31),"",INDEX([1]A1!BS$9:BS$175,MATCH(1,--(RIGHT([1]A1!$B$9:$B$175,LEN([1]A1!$B$9:$B$175)-4)=$A33)*([1]A1!$C$9:$C$175=YEAR($F33)),0)))</f>
        <v/>
      </c>
      <c r="BW33" s="3" t="str" cm="1">
        <f t="array" ref="BW33">IF(EDATE($F33,BW$2)&gt;DATE(2025,12,31),"",INDEX([1]A1!BT$9:BT$175,MATCH(1,--(RIGHT([1]A1!$B$9:$B$175,LEN([1]A1!$B$9:$B$175)-4)=$A33)*([1]A1!$C$9:$C$175=YEAR($F33)),0)))</f>
        <v/>
      </c>
      <c r="BX33" s="3" t="str" cm="1">
        <f t="array" ref="BX33">IF(EDATE($F33,BX$2)&gt;DATE(2025,12,31),"",INDEX([1]A1!BU$9:BU$175,MATCH(1,--(RIGHT([1]A1!$B$9:$B$175,LEN([1]A1!$B$9:$B$175)-4)=$A33)*([1]A1!$C$9:$C$175=YEAR($F33)),0)))</f>
        <v/>
      </c>
      <c r="BY33" s="3" t="str" cm="1">
        <f t="array" ref="BY33">IF(EDATE($F33,BY$2)&gt;DATE(2025,12,31),"",INDEX([1]A1!BV$9:BV$175,MATCH(1,--(RIGHT([1]A1!$B$9:$B$175,LEN([1]A1!$B$9:$B$175)-4)=$A33)*([1]A1!$C$9:$C$175=YEAR($F33)),0)))</f>
        <v/>
      </c>
      <c r="BZ33" s="3" t="str" cm="1">
        <f t="array" ref="BZ33">IF(EDATE($F33,BZ$2)&gt;DATE(2025,12,31),"",INDEX([1]A1!BW$9:BW$175,MATCH(1,--(RIGHT([1]A1!$B$9:$B$175,LEN([1]A1!$B$9:$B$175)-4)=$A33)*([1]A1!$C$9:$C$175=YEAR($F33)),0)))</f>
        <v/>
      </c>
      <c r="CA33" s="3" t="str" cm="1">
        <f t="array" ref="CA33">IF(EDATE($F33,CA$2)&gt;DATE(2025,12,31),"",INDEX([1]A1!BX$9:BX$175,MATCH(1,--(RIGHT([1]A1!$B$9:$B$175,LEN([1]A1!$B$9:$B$175)-4)=$A33)*([1]A1!$C$9:$C$175=YEAR($F33)),0)))</f>
        <v/>
      </c>
      <c r="CB33" s="3" t="str" cm="1">
        <f t="array" ref="CB33">IF(EDATE($F33,CB$2)&gt;DATE(2025,12,31),"",INDEX([1]A1!BY$9:BY$175,MATCH(1,--(RIGHT([1]A1!$B$9:$B$175,LEN([1]A1!$B$9:$B$175)-4)=$A33)*([1]A1!$C$9:$C$175=YEAR($F33)),0)))</f>
        <v/>
      </c>
      <c r="CC33" s="3" t="str" cm="1">
        <f t="array" ref="CC33">IF(EDATE($F33,CC$2)&gt;DATE(2025,12,31),"",INDEX([1]A1!BZ$9:BZ$175,MATCH(1,--(RIGHT([1]A1!$B$9:$B$175,LEN([1]A1!$B$9:$B$175)-4)=$A33)*([1]A1!$C$9:$C$175=YEAR($F33)),0)))</f>
        <v/>
      </c>
      <c r="CD33" s="3" t="str" cm="1">
        <f t="array" ref="CD33">IF(EDATE($F33,CD$2)&gt;DATE(2025,12,31),"",INDEX([1]A1!CA$9:CA$175,MATCH(1,--(RIGHT([1]A1!$B$9:$B$175,LEN([1]A1!$B$9:$B$175)-4)=$A33)*([1]A1!$C$9:$C$175=YEAR($F33)),0)))</f>
        <v/>
      </c>
      <c r="CE33" s="3" t="str" cm="1">
        <f t="array" ref="CE33">IF(EDATE($F33,CE$2)&gt;DATE(2025,12,31),"",INDEX([1]A1!CB$9:CB$175,MATCH(1,--(RIGHT([1]A1!$B$9:$B$175,LEN([1]A1!$B$9:$B$175)-4)=$A33)*([1]A1!$C$9:$C$175=YEAR($F33)),0)))</f>
        <v/>
      </c>
      <c r="CF33" s="3" t="str" cm="1">
        <f t="array" ref="CF33">IF(EDATE($F33,CF$2)&gt;DATE(2025,12,31),"",INDEX([1]A1!CC$9:CC$175,MATCH(1,--(RIGHT([1]A1!$B$9:$B$175,LEN([1]A1!$B$9:$B$175)-4)=$A33)*([1]A1!$C$9:$C$175=YEAR($F33)),0)))</f>
        <v/>
      </c>
      <c r="CG33" s="3" t="str" cm="1">
        <f t="array" ref="CG33">IF(EDATE($F33,CG$2)&gt;DATE(2025,12,31),"",INDEX([1]A1!CD$9:CD$175,MATCH(1,--(RIGHT([1]A1!$B$9:$B$175,LEN([1]A1!$B$9:$B$175)-4)=$A33)*([1]A1!$C$9:$C$175=YEAR($F33)),0)))</f>
        <v/>
      </c>
      <c r="CH33" s="3" t="str" cm="1">
        <f t="array" ref="CH33">IF(EDATE($F33,CH$2)&gt;DATE(2025,12,31),"",INDEX([1]A1!CE$9:CE$175,MATCH(1,--(RIGHT([1]A1!$B$9:$B$175,LEN([1]A1!$B$9:$B$175)-4)=$A33)*([1]A1!$C$9:$C$175=YEAR($F33)),0)))</f>
        <v/>
      </c>
      <c r="CI33" s="3" t="str" cm="1">
        <f t="array" ref="CI33">IF(EDATE($F33,CI$2)&gt;DATE(2025,12,31),"",INDEX([1]A1!CF$9:CF$175,MATCH(1,--(RIGHT([1]A1!$B$9:$B$175,LEN([1]A1!$B$9:$B$175)-4)=$A33)*([1]A1!$C$9:$C$175=YEAR($F33)),0)))</f>
        <v/>
      </c>
      <c r="CJ33" s="3" t="str" cm="1">
        <f t="array" ref="CJ33">IF(EDATE($F33,CJ$2)&gt;DATE(2025,12,31),"",INDEX([1]A1!CG$9:CG$175,MATCH(1,--(RIGHT([1]A1!$B$9:$B$175,LEN([1]A1!$B$9:$B$175)-4)=$A33)*([1]A1!$C$9:$C$175=YEAR($F33)),0)))</f>
        <v/>
      </c>
      <c r="CK33" s="3" t="str" cm="1">
        <f t="array" ref="CK33">IF(EDATE($F33,CK$2)&gt;DATE(2025,12,31),"",INDEX([1]A1!CH$9:CH$175,MATCH(1,--(RIGHT([1]A1!$B$9:$B$175,LEN([1]A1!$B$9:$B$175)-4)=$A33)*([1]A1!$C$9:$C$175=YEAR($F33)),0)))</f>
        <v/>
      </c>
      <c r="CL33" s="3" t="str" cm="1">
        <f t="array" ref="CL33">IF(EDATE($F33,CL$2)&gt;DATE(2025,12,31),"",INDEX([1]A1!CI$9:CI$175,MATCH(1,--(RIGHT([1]A1!$B$9:$B$175,LEN([1]A1!$B$9:$B$175)-4)=$A33)*([1]A1!$C$9:$C$175=YEAR($F33)),0)))</f>
        <v/>
      </c>
      <c r="CM33" s="3" t="str" cm="1">
        <f t="array" ref="CM33">IF(EDATE($F33,CM$2)&gt;DATE(2025,12,31),"",INDEX([1]A1!CJ$9:CJ$175,MATCH(1,--(RIGHT([1]A1!$B$9:$B$175,LEN([1]A1!$B$9:$B$175)-4)=$A33)*([1]A1!$C$9:$C$175=YEAR($F33)),0)))</f>
        <v/>
      </c>
      <c r="CN33" s="3" t="str" cm="1">
        <f t="array" ref="CN33">IF(EDATE($F33,CN$2)&gt;DATE(2025,12,31),"",INDEX([1]A1!CK$9:CK$175,MATCH(1,--(RIGHT([1]A1!$B$9:$B$175,LEN([1]A1!$B$9:$B$175)-4)=$A33)*([1]A1!$C$9:$C$175=YEAR($F33)),0)))</f>
        <v/>
      </c>
      <c r="CO33" s="3" t="str" cm="1">
        <f t="array" ref="CO33">IF(EDATE($F33,CO$2)&gt;DATE(2025,12,31),"",INDEX([1]A1!CL$9:CL$175,MATCH(1,--(RIGHT([1]A1!$B$9:$B$175,LEN([1]A1!$B$9:$B$175)-4)=$A33)*([1]A1!$C$9:$C$175=YEAR($F33)),0)))</f>
        <v/>
      </c>
      <c r="CP33" s="3" t="str" cm="1">
        <f t="array" ref="CP33">IF(EDATE($F33,CP$2)&gt;DATE(2025,12,31),"",INDEX([1]A1!CM$9:CM$175,MATCH(1,--(RIGHT([1]A1!$B$9:$B$175,LEN([1]A1!$B$9:$B$175)-4)=$A33)*([1]A1!$C$9:$C$175=YEAR($F33)),0)))</f>
        <v/>
      </c>
      <c r="CQ33" s="3" t="str" cm="1">
        <f t="array" ref="CQ33">IF(EDATE($F33,CQ$2)&gt;DATE(2025,12,31),"",INDEX([1]A1!CN$9:CN$175,MATCH(1,--(RIGHT([1]A1!$B$9:$B$175,LEN([1]A1!$B$9:$B$175)-4)=$A33)*([1]A1!$C$9:$C$175=YEAR($F33)),0)))</f>
        <v/>
      </c>
      <c r="CR33" s="3" t="str" cm="1">
        <f t="array" ref="CR33">IF(EDATE($F33,CR$2)&gt;DATE(2025,12,31),"",INDEX([1]A1!CO$9:CO$175,MATCH(1,--(RIGHT([1]A1!$B$9:$B$175,LEN([1]A1!$B$9:$B$175)-4)=$A33)*([1]A1!$C$9:$C$175=YEAR($F33)),0)))</f>
        <v/>
      </c>
      <c r="CS33" s="3" t="str" cm="1">
        <f t="array" ref="CS33">IF(EDATE($F33,CS$2)&gt;DATE(2025,12,31),"",INDEX([1]A1!CP$9:CP$175,MATCH(1,--(RIGHT([1]A1!$B$9:$B$175,LEN([1]A1!$B$9:$B$175)-4)=$A33)*([1]A1!$C$9:$C$175=YEAR($F33)),0)))</f>
        <v/>
      </c>
      <c r="CT33" s="3" t="str" cm="1">
        <f t="array" ref="CT33">IF(EDATE($F33,CT$2)&gt;DATE(2025,12,31),"",INDEX([1]A1!CQ$9:CQ$175,MATCH(1,--(RIGHT([1]A1!$B$9:$B$175,LEN([1]A1!$B$9:$B$175)-4)=$A33)*([1]A1!$C$9:$C$175=YEAR($F33)),0)))</f>
        <v/>
      </c>
      <c r="CU33" s="3" t="str" cm="1">
        <f t="array" ref="CU33">IF(EDATE($F33,CU$2)&gt;DATE(2025,12,31),"",INDEX([1]A1!CR$9:CR$175,MATCH(1,--(RIGHT([1]A1!$B$9:$B$175,LEN([1]A1!$B$9:$B$175)-4)=$A33)*([1]A1!$C$9:$C$175=YEAR($F33)),0)))</f>
        <v/>
      </c>
      <c r="CV33" s="3" t="str" cm="1">
        <f t="array" ref="CV33">IF(EDATE($F33,CV$2)&gt;DATE(2025,12,31),"",INDEX([1]A1!CS$9:CS$175,MATCH(1,--(RIGHT([1]A1!$B$9:$B$175,LEN([1]A1!$B$9:$B$175)-4)=$A33)*([1]A1!$C$9:$C$175=YEAR($F33)),0)))</f>
        <v/>
      </c>
      <c r="CW33" s="3" t="str" cm="1">
        <f t="array" ref="CW33">IF(EDATE($F33,CW$2)&gt;DATE(2025,12,31),"",INDEX([1]A1!CT$9:CT$175,MATCH(1,--(RIGHT([1]A1!$B$9:$B$175,LEN([1]A1!$B$9:$B$175)-4)=$A33)*([1]A1!$C$9:$C$175=YEAR($F33)),0)))</f>
        <v/>
      </c>
      <c r="CX33" s="3" t="str" cm="1">
        <f t="array" ref="CX33">IF(EDATE($F33,CX$2)&gt;DATE(2025,12,31),"",INDEX([1]A1!CU$9:CU$175,MATCH(1,--(RIGHT([1]A1!$B$9:$B$175,LEN([1]A1!$B$9:$B$175)-4)=$A33)*([1]A1!$C$9:$C$175=YEAR($F33)),0)))</f>
        <v/>
      </c>
      <c r="CY33" s="3" t="str" cm="1">
        <f t="array" ref="CY33">IF(EDATE($F33,CY$2)&gt;DATE(2025,12,31),"",INDEX([1]A1!CV$9:CV$175,MATCH(1,--(RIGHT([1]A1!$B$9:$B$175,LEN([1]A1!$B$9:$B$175)-4)=$A33)*([1]A1!$C$9:$C$175=YEAR($F33)),0)))</f>
        <v/>
      </c>
      <c r="CZ33" s="3" t="str" cm="1">
        <f t="array" ref="CZ33">IF(EDATE($F33,CZ$2)&gt;DATE(2025,12,31),"",INDEX([1]A1!CW$9:CW$175,MATCH(1,--(RIGHT([1]A1!$B$9:$B$175,LEN([1]A1!$B$9:$B$175)-4)=$A33)*([1]A1!$C$9:$C$175=YEAR($F33)),0)))</f>
        <v/>
      </c>
      <c r="DA33" s="3" t="str" cm="1">
        <f t="array" ref="DA33">IF(EDATE($F33,DA$2)&gt;DATE(2025,12,31),"",INDEX([1]A1!CX$9:CX$175,MATCH(1,--(RIGHT([1]A1!$B$9:$B$175,LEN([1]A1!$B$9:$B$175)-4)=$A33)*([1]A1!$C$9:$C$175=YEAR($F33)),0)))</f>
        <v/>
      </c>
      <c r="DB33" s="3" t="str" cm="1">
        <f t="array" ref="DB33">IF(EDATE($F33,DB$2)&gt;DATE(2025,12,31),"",INDEX([1]A1!CY$9:CY$175,MATCH(1,--(RIGHT([1]A1!$B$9:$B$175,LEN([1]A1!$B$9:$B$175)-4)=$A33)*([1]A1!$C$9:$C$175=YEAR($F33)),0)))</f>
        <v/>
      </c>
      <c r="DC33" s="3" t="str" cm="1">
        <f t="array" ref="DC33">IF(EDATE($F33,DC$2)&gt;DATE(2025,12,31),"",INDEX([1]A1!CZ$9:CZ$175,MATCH(1,--(RIGHT([1]A1!$B$9:$B$175,LEN([1]A1!$B$9:$B$175)-4)=$A33)*([1]A1!$C$9:$C$175=YEAR($F33)),0)))</f>
        <v/>
      </c>
      <c r="DD33" s="3" t="str" cm="1">
        <f t="array" ref="DD33">IF(EDATE($F33,DD$2)&gt;DATE(2025,12,31),"",INDEX([1]A1!DA$9:DA$175,MATCH(1,--(RIGHT([1]A1!$B$9:$B$175,LEN([1]A1!$B$9:$B$175)-4)=$A33)*([1]A1!$C$9:$C$175=YEAR($F33)),0)))</f>
        <v/>
      </c>
      <c r="DE33" s="3" t="str" cm="1">
        <f t="array" ref="DE33">IF(EDATE($F33,DE$2)&gt;DATE(2025,12,31),"",INDEX([1]A1!DB$9:DB$175,MATCH(1,--(RIGHT([1]A1!$B$9:$B$175,LEN([1]A1!$B$9:$B$175)-4)=$A33)*([1]A1!$C$9:$C$175=YEAR($F33)),0)))</f>
        <v/>
      </c>
      <c r="DF33" s="3" t="str" cm="1">
        <f t="array" ref="DF33">IF(EDATE($F33,DF$2)&gt;DATE(2025,12,31),"",INDEX([1]A1!DC$9:DC$175,MATCH(1,--(RIGHT([1]A1!$B$9:$B$175,LEN([1]A1!$B$9:$B$175)-4)=$A33)*([1]A1!$C$9:$C$175=YEAR($F33)),0)))</f>
        <v/>
      </c>
      <c r="DG33" s="3" t="str" cm="1">
        <f t="array" ref="DG33">IF(EDATE($F33,DG$2)&gt;DATE(2025,12,31),"",INDEX([1]A1!DD$9:DD$175,MATCH(1,--(RIGHT([1]A1!$B$9:$B$175,LEN([1]A1!$B$9:$B$175)-4)=$A33)*([1]A1!$C$9:$C$175=YEAR($F33)),0)))</f>
        <v/>
      </c>
      <c r="DH33" s="3" t="str" cm="1">
        <f t="array" ref="DH33">IF(EDATE($F33,DH$2)&gt;DATE(2025,12,31),"",INDEX([1]A1!DE$9:DE$175,MATCH(1,--(RIGHT([1]A1!$B$9:$B$175,LEN([1]A1!$B$9:$B$175)-4)=$A33)*([1]A1!$C$9:$C$175=YEAR($F33)),0)))</f>
        <v/>
      </c>
      <c r="DI33" s="3" t="str" cm="1">
        <f t="array" ref="DI33">IF(EDATE($F33,DI$2)&gt;DATE(2025,12,31),"",INDEX([1]A1!DF$9:DF$175,MATCH(1,--(RIGHT([1]A1!$B$9:$B$175,LEN([1]A1!$B$9:$B$175)-4)=$A33)*([1]A1!$C$9:$C$175=YEAR($F33)),0)))</f>
        <v/>
      </c>
      <c r="DJ33" s="3" t="str" cm="1">
        <f t="array" ref="DJ33">IF(EDATE($F33,DJ$2)&gt;DATE(2025,12,31),"",INDEX([1]A1!DG$9:DG$175,MATCH(1,--(RIGHT([1]A1!$B$9:$B$175,LEN([1]A1!$B$9:$B$175)-4)=$A33)*([1]A1!$C$9:$C$175=YEAR($F33)),0)))</f>
        <v/>
      </c>
      <c r="DK33" s="3" t="str" cm="1">
        <f t="array" ref="DK33">IF(EDATE($F33,DK$2)&gt;DATE(2025,12,31),"",INDEX([1]A1!DH$9:DH$175,MATCH(1,--(RIGHT([1]A1!$B$9:$B$175,LEN([1]A1!$B$9:$B$175)-4)=$A33)*([1]A1!$C$9:$C$175=YEAR($F33)),0)))</f>
        <v/>
      </c>
      <c r="DL33" s="3" t="str" cm="1">
        <f t="array" ref="DL33">IF(EDATE($F33,DL$2)&gt;DATE(2025,12,31),"",INDEX([1]A1!DI$9:DI$175,MATCH(1,--(RIGHT([1]A1!$B$9:$B$175,LEN([1]A1!$B$9:$B$175)-4)=$A33)*([1]A1!$C$9:$C$175=YEAR($F33)),0)))</f>
        <v/>
      </c>
      <c r="DM33" s="3" t="str" cm="1">
        <f t="array" ref="DM33">IF(EDATE($F33,DM$2)&gt;DATE(2025,12,31),"",INDEX([1]A1!DJ$9:DJ$175,MATCH(1,--(RIGHT([1]A1!$B$9:$B$175,LEN([1]A1!$B$9:$B$175)-4)=$A33)*([1]A1!$C$9:$C$175=YEAR($F33)),0)))</f>
        <v/>
      </c>
      <c r="DN33" s="3" t="str" cm="1">
        <f t="array" ref="DN33">IF(EDATE($F33,DN$2)&gt;DATE(2025,12,31),"",INDEX([1]A1!DK$9:DK$175,MATCH(1,--(RIGHT([1]A1!$B$9:$B$175,LEN([1]A1!$B$9:$B$175)-4)=$A33)*([1]A1!$C$9:$C$175=YEAR($F33)),0)))</f>
        <v/>
      </c>
      <c r="DO33" s="3" t="str" cm="1">
        <f t="array" ref="DO33">IF(EDATE($F33,DO$2)&gt;DATE(2025,12,31),"",INDEX([1]A1!DL$9:DL$175,MATCH(1,--(RIGHT([1]A1!$B$9:$B$175,LEN([1]A1!$B$9:$B$175)-4)=$A33)*([1]A1!$C$9:$C$175=YEAR($F33)),0)))</f>
        <v/>
      </c>
      <c r="DP33" s="3" t="str" cm="1">
        <f t="array" ref="DP33">IF(EDATE($F33,DP$2)&gt;DATE(2025,12,31),"",INDEX([1]A1!DM$9:DM$175,MATCH(1,--(RIGHT([1]A1!$B$9:$B$175,LEN([1]A1!$B$9:$B$175)-4)=$A33)*([1]A1!$C$9:$C$175=YEAR($F33)),0)))</f>
        <v/>
      </c>
      <c r="DQ33" s="3" t="str" cm="1">
        <f t="array" ref="DQ33">IF(EDATE($F33,DQ$2)&gt;DATE(2025,12,31),"",INDEX([1]A1!DN$9:DN$175,MATCH(1,--(RIGHT([1]A1!$B$9:$B$175,LEN([1]A1!$B$9:$B$175)-4)=$A33)*([1]A1!$C$9:$C$175=YEAR($F33)),0)))</f>
        <v/>
      </c>
      <c r="DR33" s="3" t="str" cm="1">
        <f t="array" ref="DR33">IF(EDATE($F33,DR$2)&gt;DATE(2025,12,31),"",INDEX([1]A1!DO$9:DO$175,MATCH(1,--(RIGHT([1]A1!$B$9:$B$175,LEN([1]A1!$B$9:$B$175)-4)=$A33)*([1]A1!$C$9:$C$175=YEAR($F33)),0)))</f>
        <v/>
      </c>
      <c r="DS33" s="3" t="str" cm="1">
        <f t="array" ref="DS33">IF(EDATE($F33,DS$2)&gt;DATE(2025,12,31),"",INDEX([1]A1!DP$9:DP$175,MATCH(1,--(RIGHT([1]A1!$B$9:$B$175,LEN([1]A1!$B$9:$B$175)-4)=$A33)*([1]A1!$C$9:$C$175=YEAR($F33)),0)))</f>
        <v/>
      </c>
      <c r="DT33" s="3" t="str" cm="1">
        <f t="array" ref="DT33">IF(EDATE($F33,DT$2)&gt;DATE(2025,12,31),"",INDEX([1]A1!DQ$9:DQ$175,MATCH(1,--(RIGHT([1]A1!$B$9:$B$175,LEN([1]A1!$B$9:$B$175)-4)=$A33)*([1]A1!$C$9:$C$175=YEAR($F33)),0)))</f>
        <v/>
      </c>
      <c r="DU33" s="3" t="str" cm="1">
        <f t="array" ref="DU33">IF(EDATE($F33,DU$2)&gt;DATE(2025,12,31),"",INDEX([1]A1!DR$9:DR$175,MATCH(1,--(RIGHT([1]A1!$B$9:$B$175,LEN([1]A1!$B$9:$B$175)-4)=$A33)*([1]A1!$C$9:$C$175=YEAR($F33)),0)))</f>
        <v/>
      </c>
      <c r="DV33" s="3" t="str" cm="1">
        <f t="array" ref="DV33">IF(EDATE($F33,DV$2)&gt;DATE(2025,12,31),"",INDEX([1]A1!DS$9:DS$175,MATCH(1,--(RIGHT([1]A1!$B$9:$B$175,LEN([1]A1!$B$9:$B$175)-4)=$A33)*([1]A1!$C$9:$C$175=YEAR($F33)),0)))</f>
        <v/>
      </c>
      <c r="DW33" s="3" t="str" cm="1">
        <f t="array" ref="DW33">IF(EDATE($F33,DW$2)&gt;DATE(2025,12,31),"",INDEX([1]A1!DT$9:DT$175,MATCH(1,--(RIGHT([1]A1!$B$9:$B$175,LEN([1]A1!$B$9:$B$175)-4)=$A33)*([1]A1!$C$9:$C$175=YEAR($F33)),0)))</f>
        <v/>
      </c>
      <c r="DX33" s="3" t="str" cm="1">
        <f t="array" ref="DX33">IF(EDATE($F33,DX$2)&gt;DATE(2025,12,31),"",INDEX([1]A1!DU$9:DU$175,MATCH(1,--(RIGHT([1]A1!$B$9:$B$175,LEN([1]A1!$B$9:$B$175)-4)=$A33)*([1]A1!$C$9:$C$175=YEAR($F33)),0)))</f>
        <v/>
      </c>
      <c r="DY33" s="3" t="str" cm="1">
        <f t="array" ref="DY33">IF(EDATE($F33,DY$2)&gt;DATE(2025,12,31),"",INDEX([1]A1!DV$9:DV$175,MATCH(1,--(RIGHT([1]A1!$B$9:$B$175,LEN([1]A1!$B$9:$B$175)-4)=$A33)*([1]A1!$C$9:$C$175=YEAR($F33)),0)))</f>
        <v/>
      </c>
      <c r="DZ33" s="3" t="str" cm="1">
        <f t="array" ref="DZ33">IF(EDATE($F33,DZ$2)&gt;DATE(2025,12,31),"",INDEX([1]A1!DW$9:DW$175,MATCH(1,--(RIGHT([1]A1!$B$9:$B$175,LEN([1]A1!$B$9:$B$175)-4)=$A33)*([1]A1!$C$9:$C$175=YEAR($F33)),0)))</f>
        <v/>
      </c>
      <c r="EA33" s="3" t="str" cm="1">
        <f t="array" ref="EA33">IF(EDATE($F33,EA$2)&gt;DATE(2025,12,31),"",INDEX([1]A1!DX$9:DX$175,MATCH(1,--(RIGHT([1]A1!$B$9:$B$175,LEN([1]A1!$B$9:$B$175)-4)=$A33)*([1]A1!$C$9:$C$175=YEAR($F33)),0)))</f>
        <v/>
      </c>
      <c r="EB33" s="3" t="str" cm="1">
        <f t="array" ref="EB33">IF(EDATE($F33,EB$2)&gt;DATE(2025,12,31),"",INDEX([1]A1!DY$9:DY$175,MATCH(1,--(RIGHT([1]A1!$B$9:$B$175,LEN([1]A1!$B$9:$B$175)-4)=$A33)*([1]A1!$C$9:$C$175=YEAR($F33)),0)))</f>
        <v/>
      </c>
      <c r="EC33" s="3" t="str" cm="1">
        <f t="array" ref="EC33">IF(EDATE($F33,EC$2)&gt;DATE(2025,12,31),"",INDEX([1]A1!DZ$9:DZ$175,MATCH(1,--(RIGHT([1]A1!$B$9:$B$175,LEN([1]A1!$B$9:$B$175)-4)=$A33)*([1]A1!$C$9:$C$175=YEAR($F33)),0)))</f>
        <v/>
      </c>
      <c r="ED33" s="3" t="str" cm="1">
        <f t="array" ref="ED33">IF(EDATE($F33,ED$2)&gt;DATE(2025,12,31),"",INDEX([1]A1!EA$9:EA$175,MATCH(1,--(RIGHT([1]A1!$B$9:$B$175,LEN([1]A1!$B$9:$B$175)-4)=$A33)*([1]A1!$C$9:$C$175=YEAR($F33)),0)))</f>
        <v/>
      </c>
      <c r="EE33" s="3" t="str" cm="1">
        <f t="array" ref="EE33">IF(EDATE($F33,EE$2)&gt;DATE(2025,12,31),"",INDEX([1]A1!EB$9:EB$175,MATCH(1,--(RIGHT([1]A1!$B$9:$B$175,LEN([1]A1!$B$9:$B$175)-4)=$A33)*([1]A1!$C$9:$C$175=YEAR($F33)),0)))</f>
        <v/>
      </c>
      <c r="EF33" s="3" t="str" cm="1">
        <f t="array" ref="EF33">IF(EDATE($F33,EF$2)&gt;DATE(2025,12,31),"",INDEX([1]A1!EC$9:EC$175,MATCH(1,--(RIGHT([1]A1!$B$9:$B$175,LEN([1]A1!$B$9:$B$175)-4)=$A33)*([1]A1!$C$9:$C$175=YEAR($F33)),0)))</f>
        <v/>
      </c>
      <c r="EG33" s="3" t="str" cm="1">
        <f t="array" ref="EG33">IF(EDATE($F33,EG$2)&gt;DATE(2025,12,31),"",INDEX([1]A1!ED$9:ED$175,MATCH(1,--(RIGHT([1]A1!$B$9:$B$175,LEN([1]A1!$B$9:$B$175)-4)=$A33)*([1]A1!$C$9:$C$175=YEAR($F33)),0)))</f>
        <v/>
      </c>
      <c r="EH33" s="3" t="str" cm="1">
        <f t="array" ref="EH33">IF(EDATE($F33,EH$2)&gt;DATE(2025,12,31),"",INDEX([1]A1!EE$9:EE$175,MATCH(1,--(RIGHT([1]A1!$B$9:$B$175,LEN([1]A1!$B$9:$B$175)-4)=$A33)*([1]A1!$C$9:$C$175=YEAR($F33)),0)))</f>
        <v/>
      </c>
      <c r="EI33" s="3" t="str" cm="1">
        <f t="array" ref="EI33">IF(EDATE($F33,EI$2)&gt;DATE(2025,12,31),"",INDEX([1]A1!EF$9:EF$175,MATCH(1,--(RIGHT([1]A1!$B$9:$B$175,LEN([1]A1!$B$9:$B$175)-4)=$A33)*([1]A1!$C$9:$C$175=YEAR($F33)),0)))</f>
        <v/>
      </c>
      <c r="EJ33" s="3" t="str" cm="1">
        <f t="array" ref="EJ33">IF(EDATE($F33,EJ$2)&gt;DATE(2025,12,31),"",INDEX([1]A1!EG$9:EG$175,MATCH(1,--(RIGHT([1]A1!$B$9:$B$175,LEN([1]A1!$B$9:$B$175)-4)=$A33)*([1]A1!$C$9:$C$175=YEAR($F33)),0)))</f>
        <v/>
      </c>
      <c r="EK33" s="3" t="str" cm="1">
        <f t="array" ref="EK33">IF(EDATE($F33,EK$2)&gt;DATE(2025,12,31),"",INDEX([1]A1!EH$9:EH$175,MATCH(1,--(RIGHT([1]A1!$B$9:$B$175,LEN([1]A1!$B$9:$B$175)-4)=$A33)*([1]A1!$C$9:$C$175=YEAR($F33)),0)))</f>
        <v/>
      </c>
      <c r="EL33" s="3" t="str" cm="1">
        <f t="array" ref="EL33">IF(EDATE($F33,EL$2)&gt;DATE(2025,12,31),"",INDEX([1]A1!EI$9:EI$175,MATCH(1,--(RIGHT([1]A1!$B$9:$B$175,LEN([1]A1!$B$9:$B$175)-4)=$A33)*([1]A1!$C$9:$C$175=YEAR($F33)),0)))</f>
        <v/>
      </c>
      <c r="EM33" s="3" t="str" cm="1">
        <f t="array" ref="EM33">IF(EDATE($F33,EM$2)&gt;DATE(2025,12,31),"",INDEX([1]A1!EJ$9:EJ$175,MATCH(1,--(RIGHT([1]A1!$B$9:$B$175,LEN([1]A1!$B$9:$B$175)-4)=$A33)*([1]A1!$C$9:$C$175=YEAR($F33)),0)))</f>
        <v/>
      </c>
      <c r="EN33" s="3" t="str" cm="1">
        <f t="array" ref="EN33">IF(EDATE($F33,EN$2)&gt;DATE(2025,12,31),"",INDEX([1]A1!EK$9:EK$175,MATCH(1,--(RIGHT([1]A1!$B$9:$B$175,LEN([1]A1!$B$9:$B$175)-4)=$A33)*([1]A1!$C$9:$C$175=YEAR($F33)),0)))</f>
        <v/>
      </c>
      <c r="EO33" s="3" t="str" cm="1">
        <f t="array" ref="EO33">IF(EDATE($F33,EO$2)&gt;DATE(2025,12,31),"",INDEX([1]A1!EL$9:EL$175,MATCH(1,--(RIGHT([1]A1!$B$9:$B$175,LEN([1]A1!$B$9:$B$175)-4)=$A33)*([1]A1!$C$9:$C$175=YEAR($F33)),0)))</f>
        <v/>
      </c>
      <c r="EP33" s="3" t="str" cm="1">
        <f t="array" ref="EP33">IF(EDATE($F33,EP$2)&gt;DATE(2025,12,31),"",INDEX([1]A1!EM$9:EM$175,MATCH(1,--(RIGHT([1]A1!$B$9:$B$175,LEN([1]A1!$B$9:$B$175)-4)=$A33)*([1]A1!$C$9:$C$175=YEAR($F33)),0)))</f>
        <v/>
      </c>
      <c r="EQ33" s="3" t="str" cm="1">
        <f t="array" ref="EQ33">IF(EDATE($F33,EQ$2)&gt;DATE(2025,12,31),"",INDEX([1]A1!EN$9:EN$175,MATCH(1,--(RIGHT([1]A1!$B$9:$B$175,LEN([1]A1!$B$9:$B$175)-4)=$A33)*([1]A1!$C$9:$C$175=YEAR($F33)),0)))</f>
        <v/>
      </c>
      <c r="ER33" s="3" t="str" cm="1">
        <f t="array" ref="ER33">IF(EDATE($F33,ER$2)&gt;DATE(2025,12,31),"",INDEX([1]A1!EO$9:EO$175,MATCH(1,--(RIGHT([1]A1!$B$9:$B$175,LEN([1]A1!$B$9:$B$175)-4)=$A33)*([1]A1!$C$9:$C$175=YEAR($F33)),0)))</f>
        <v/>
      </c>
      <c r="ES33" s="3" t="str" cm="1">
        <f t="array" ref="ES33">IF(EDATE($F33,ES$2)&gt;DATE(2025,12,31),"",INDEX([1]A1!EP$9:EP$175,MATCH(1,--(RIGHT([1]A1!$B$9:$B$175,LEN([1]A1!$B$9:$B$175)-4)=$A33)*([1]A1!$C$9:$C$175=YEAR($F33)),0)))</f>
        <v/>
      </c>
      <c r="ET33" s="3" t="str" cm="1">
        <f t="array" ref="ET33">IF(EDATE($F33,ET$2)&gt;DATE(2025,12,31),"",INDEX([1]A1!EQ$9:EQ$175,MATCH(1,--(RIGHT([1]A1!$B$9:$B$175,LEN([1]A1!$B$9:$B$175)-4)=$A33)*([1]A1!$C$9:$C$175=YEAR($F33)),0)))</f>
        <v/>
      </c>
      <c r="EU33" s="3" t="str" cm="1">
        <f t="array" ref="EU33">IF(EDATE($F33,EU$2)&gt;DATE(2025,12,31),"",INDEX([1]A1!ER$9:ER$175,MATCH(1,--(RIGHT([1]A1!$B$9:$B$175,LEN([1]A1!$B$9:$B$175)-4)=$A33)*([1]A1!$C$9:$C$175=YEAR($F33)),0)))</f>
        <v/>
      </c>
      <c r="EV33" s="3" t="str" cm="1">
        <f t="array" ref="EV33">IF(EDATE($F33,EV$2)&gt;DATE(2025,12,31),"",INDEX([1]A1!ES$9:ES$175,MATCH(1,--(RIGHT([1]A1!$B$9:$B$175,LEN([1]A1!$B$9:$B$175)-4)=$A33)*([1]A1!$C$9:$C$175=YEAR($F33)),0)))</f>
        <v/>
      </c>
      <c r="EW33" s="3" t="str" cm="1">
        <f t="array" ref="EW33">IF(EDATE($F33,EW$2)&gt;DATE(2025,12,31),"",INDEX([1]A1!ET$9:ET$175,MATCH(1,--(RIGHT([1]A1!$B$9:$B$175,LEN([1]A1!$B$9:$B$175)-4)=$A33)*([1]A1!$C$9:$C$175=YEAR($F33)),0)))</f>
        <v/>
      </c>
      <c r="EX33" s="3" t="str" cm="1">
        <f t="array" ref="EX33">IF(EDATE($F33,EX$2)&gt;DATE(2025,12,31),"",INDEX([1]A1!EU$9:EU$175,MATCH(1,--(RIGHT([1]A1!$B$9:$B$175,LEN([1]A1!$B$9:$B$175)-4)=$A33)*([1]A1!$C$9:$C$175=YEAR($F33)),0)))</f>
        <v/>
      </c>
      <c r="EY33" s="3" t="str" cm="1">
        <f t="array" ref="EY33">IF(EDATE($F33,EY$2)&gt;DATE(2025,12,31),"",INDEX([1]A1!EV$9:EV$175,MATCH(1,--(RIGHT([1]A1!$B$9:$B$175,LEN([1]A1!$B$9:$B$175)-4)=$A33)*([1]A1!$C$9:$C$175=YEAR($F33)),0)))</f>
        <v/>
      </c>
      <c r="EZ33" s="3" t="str" cm="1">
        <f t="array" ref="EZ33">IF(EDATE($F33,EZ$2)&gt;DATE(2025,12,31),"",INDEX([1]A1!EW$9:EW$175,MATCH(1,--(RIGHT([1]A1!$B$9:$B$175,LEN([1]A1!$B$9:$B$175)-4)=$A33)*([1]A1!$C$9:$C$175=YEAR($F33)),0)))</f>
        <v/>
      </c>
      <c r="FA33" s="3" t="str" cm="1">
        <f t="array" ref="FA33">IF(EDATE($F33,FA$2)&gt;DATE(2025,12,31),"",INDEX([1]A1!EX$9:EX$175,MATCH(1,--(RIGHT([1]A1!$B$9:$B$175,LEN([1]A1!$B$9:$B$175)-4)=$A33)*([1]A1!$C$9:$C$175=YEAR($F33)),0)))</f>
        <v/>
      </c>
    </row>
    <row r="34" spans="1:157" x14ac:dyDescent="0.2">
      <c r="A34" s="28" t="s">
        <v>808</v>
      </c>
      <c r="B34" s="8" t="s">
        <v>78</v>
      </c>
      <c r="C34" s="8" t="s">
        <v>65</v>
      </c>
      <c r="D34" s="9" t="s">
        <v>19</v>
      </c>
      <c r="E34" s="9" t="s">
        <v>0</v>
      </c>
      <c r="F34" s="94">
        <f t="shared" si="6"/>
        <v>42370</v>
      </c>
      <c r="G34" s="3" cm="1">
        <f t="array" ref="G34">IF(EDATE($F34,G$2)&gt;DATE(2025,12,31),"",INDEX([1]A1!D$9:D$175,MATCH(1,--(RIGHT([1]A1!$B$9:$B$175,LEN([1]A1!$B$9:$B$175)-4)=$A34)*([1]A1!$C$9:$C$175=YEAR($F34)),0)))</f>
        <v>304998742.14000005</v>
      </c>
      <c r="H34" s="3" cm="1">
        <f t="array" ref="H34">IF(EDATE($F34,H$2)&gt;DATE(2025,12,31),"",INDEX([1]A1!E$9:E$175,MATCH(1,--(RIGHT([1]A1!$B$9:$B$175,LEN([1]A1!$B$9:$B$175)-4)=$A34)*([1]A1!$C$9:$C$175=YEAR($F34)),0)))</f>
        <v>348350831.51669997</v>
      </c>
      <c r="I34" s="3" cm="1">
        <f t="array" ref="I34">IF(EDATE($F34,I$2)&gt;DATE(2025,12,31),"",INDEX([1]A1!F$9:F$175,MATCH(1,--(RIGHT([1]A1!$B$9:$B$175,LEN([1]A1!$B$9:$B$175)-4)=$A34)*([1]A1!$C$9:$C$175=YEAR($F34)),0)))</f>
        <v>352383531.68669993</v>
      </c>
      <c r="J34" s="3" cm="1">
        <f t="array" ref="J34">IF(EDATE($F34,J$2)&gt;DATE(2025,12,31),"",INDEX([1]A1!G$9:G$175,MATCH(1,--(RIGHT([1]A1!$B$9:$B$175,LEN([1]A1!$B$9:$B$175)-4)=$A34)*([1]A1!$C$9:$C$175=YEAR($F34)),0)))</f>
        <v>346019423.44669992</v>
      </c>
      <c r="K34" s="3" cm="1">
        <f t="array" ref="K34">IF(EDATE($F34,K$2)&gt;DATE(2025,12,31),"",INDEX([1]A1!H$9:H$175,MATCH(1,--(RIGHT([1]A1!$B$9:$B$175,LEN([1]A1!$B$9:$B$175)-4)=$A34)*([1]A1!$C$9:$C$175=YEAR($F34)),0)))</f>
        <v>347556341.36669999</v>
      </c>
      <c r="L34" s="3" cm="1">
        <f t="array" ref="L34">IF(EDATE($F34,L$2)&gt;DATE(2025,12,31),"",INDEX([1]A1!I$9:I$175,MATCH(1,--(RIGHT([1]A1!$B$9:$B$175,LEN([1]A1!$B$9:$B$175)-4)=$A34)*([1]A1!$C$9:$C$175=YEAR($F34)),0)))</f>
        <v>348911611.71670008</v>
      </c>
      <c r="M34" s="3" cm="1">
        <f t="array" ref="M34">IF(EDATE($F34,M$2)&gt;DATE(2025,12,31),"",INDEX([1]A1!J$9:J$175,MATCH(1,--(RIGHT([1]A1!$B$9:$B$175,LEN([1]A1!$B$9:$B$175)-4)=$A34)*([1]A1!$C$9:$C$175=YEAR($F34)),0)))</f>
        <v>349473056.00670022</v>
      </c>
      <c r="N34" s="3" cm="1">
        <f t="array" ref="N34">IF(EDATE($F34,N$2)&gt;DATE(2025,12,31),"",INDEX([1]A1!K$9:K$175,MATCH(1,--(RIGHT([1]A1!$B$9:$B$175,LEN([1]A1!$B$9:$B$175)-4)=$A34)*([1]A1!$C$9:$C$175=YEAR($F34)),0)))</f>
        <v>349947785.92670012</v>
      </c>
      <c r="O34" s="3" cm="1">
        <f t="array" ref="O34">IF(EDATE($F34,O$2)&gt;DATE(2025,12,31),"",INDEX([1]A1!L$9:L$175,MATCH(1,--(RIGHT([1]A1!$B$9:$B$175,LEN([1]A1!$B$9:$B$175)-4)=$A34)*([1]A1!$C$9:$C$175=YEAR($F34)),0)))</f>
        <v>350553467.0667001</v>
      </c>
      <c r="P34" s="3" cm="1">
        <f t="array" ref="P34">IF(EDATE($F34,P$2)&gt;DATE(2025,12,31),"",INDEX([1]A1!M$9:M$175,MATCH(1,--(RIGHT([1]A1!$B$9:$B$175,LEN([1]A1!$B$9:$B$175)-4)=$A34)*([1]A1!$C$9:$C$175=YEAR($F34)),0)))</f>
        <v>350996236.0667001</v>
      </c>
      <c r="Q34" s="3" t="str" cm="1">
        <f t="array" ref="Q34">IF(EDATE($F34,Q$2)&gt;DATE(2025,12,31),"",INDEX([1]A1!N$9:N$175,MATCH(1,--(RIGHT([1]A1!$B$9:$B$175,LEN([1]A1!$B$9:$B$175)-4)=$A34)*([1]A1!$C$9:$C$175=YEAR($F34)),0)))</f>
        <v/>
      </c>
      <c r="R34" s="3" t="str" cm="1">
        <f t="array" ref="R34">IF(EDATE($F34,R$2)&gt;DATE(2025,12,31),"",INDEX([1]A1!O$9:O$175,MATCH(1,--(RIGHT([1]A1!$B$9:$B$175,LEN([1]A1!$B$9:$B$175)-4)=$A34)*([1]A1!$C$9:$C$175=YEAR($F34)),0)))</f>
        <v/>
      </c>
      <c r="S34" s="3" t="str" cm="1">
        <f t="array" ref="S34">IF(EDATE($F34,S$2)&gt;DATE(2025,12,31),"",INDEX([1]A1!P$9:P$175,MATCH(1,--(RIGHT([1]A1!$B$9:$B$175,LEN([1]A1!$B$9:$B$175)-4)=$A34)*([1]A1!$C$9:$C$175=YEAR($F34)),0)))</f>
        <v/>
      </c>
      <c r="T34" s="3" t="str" cm="1">
        <f t="array" ref="T34">IF(EDATE($F34,T$2)&gt;DATE(2025,12,31),"",INDEX([1]A1!Q$9:Q$175,MATCH(1,--(RIGHT([1]A1!$B$9:$B$175,LEN([1]A1!$B$9:$B$175)-4)=$A34)*([1]A1!$C$9:$C$175=YEAR($F34)),0)))</f>
        <v/>
      </c>
      <c r="U34" s="3" t="str" cm="1">
        <f t="array" ref="U34">IF(EDATE($F34,U$2)&gt;DATE(2025,12,31),"",INDEX([1]A1!R$9:R$175,MATCH(1,--(RIGHT([1]A1!$B$9:$B$175,LEN([1]A1!$B$9:$B$175)-4)=$A34)*([1]A1!$C$9:$C$175=YEAR($F34)),0)))</f>
        <v/>
      </c>
      <c r="V34" s="3" t="str" cm="1">
        <f t="array" ref="V34">IF(EDATE($F34,V$2)&gt;DATE(2025,12,31),"",INDEX([1]A1!S$9:S$175,MATCH(1,--(RIGHT([1]A1!$B$9:$B$175,LEN([1]A1!$B$9:$B$175)-4)=$A34)*([1]A1!$C$9:$C$175=YEAR($F34)),0)))</f>
        <v/>
      </c>
      <c r="W34" s="3" t="str" cm="1">
        <f t="array" ref="W34">IF(EDATE($F34,W$2)&gt;DATE(2025,12,31),"",INDEX([1]A1!T$9:T$175,MATCH(1,--(RIGHT([1]A1!$B$9:$B$175,LEN([1]A1!$B$9:$B$175)-4)=$A34)*([1]A1!$C$9:$C$175=YEAR($F34)),0)))</f>
        <v/>
      </c>
      <c r="X34" s="3" t="str" cm="1">
        <f t="array" ref="X34">IF(EDATE($F34,X$2)&gt;DATE(2025,12,31),"",INDEX([1]A1!U$9:U$175,MATCH(1,--(RIGHT([1]A1!$B$9:$B$175,LEN([1]A1!$B$9:$B$175)-4)=$A34)*([1]A1!$C$9:$C$175=YEAR($F34)),0)))</f>
        <v/>
      </c>
      <c r="Y34" s="3" t="str" cm="1">
        <f t="array" ref="Y34">IF(EDATE($F34,Y$2)&gt;DATE(2025,12,31),"",INDEX([1]A1!V$9:V$175,MATCH(1,--(RIGHT([1]A1!$B$9:$B$175,LEN([1]A1!$B$9:$B$175)-4)=$A34)*([1]A1!$C$9:$C$175=YEAR($F34)),0)))</f>
        <v/>
      </c>
      <c r="Z34" s="3" t="str" cm="1">
        <f t="array" ref="Z34">IF(EDATE($F34,Z$2)&gt;DATE(2025,12,31),"",INDEX([1]A1!W$9:W$175,MATCH(1,--(RIGHT([1]A1!$B$9:$B$175,LEN([1]A1!$B$9:$B$175)-4)=$A34)*([1]A1!$C$9:$C$175=YEAR($F34)),0)))</f>
        <v/>
      </c>
      <c r="AA34" s="3" t="str" cm="1">
        <f t="array" ref="AA34">IF(EDATE($F34,AA$2)&gt;DATE(2025,12,31),"",INDEX([1]A1!X$9:X$175,MATCH(1,--(RIGHT([1]A1!$B$9:$B$175,LEN([1]A1!$B$9:$B$175)-4)=$A34)*([1]A1!$C$9:$C$175=YEAR($F34)),0)))</f>
        <v/>
      </c>
      <c r="AB34" s="3" t="str" cm="1">
        <f t="array" ref="AB34">IF(EDATE($F34,AB$2)&gt;DATE(2025,12,31),"",INDEX([1]A1!Y$9:Y$175,MATCH(1,--(RIGHT([1]A1!$B$9:$B$175,LEN([1]A1!$B$9:$B$175)-4)=$A34)*([1]A1!$C$9:$C$175=YEAR($F34)),0)))</f>
        <v/>
      </c>
      <c r="AC34" s="3" t="str" cm="1">
        <f t="array" ref="AC34">IF(EDATE($F34,AC$2)&gt;DATE(2025,12,31),"",INDEX([1]A1!Z$9:Z$175,MATCH(1,--(RIGHT([1]A1!$B$9:$B$175,LEN([1]A1!$B$9:$B$175)-4)=$A34)*([1]A1!$C$9:$C$175=YEAR($F34)),0)))</f>
        <v/>
      </c>
      <c r="AD34" s="3" t="str" cm="1">
        <f t="array" ref="AD34">IF(EDATE($F34,AD$2)&gt;DATE(2025,12,31),"",INDEX([1]A1!AA$9:AA$175,MATCH(1,--(RIGHT([1]A1!$B$9:$B$175,LEN([1]A1!$B$9:$B$175)-4)=$A34)*([1]A1!$C$9:$C$175=YEAR($F34)),0)))</f>
        <v/>
      </c>
      <c r="AE34" s="3" t="str" cm="1">
        <f t="array" ref="AE34">IF(EDATE($F34,AE$2)&gt;DATE(2025,12,31),"",INDEX([1]A1!AB$9:AB$175,MATCH(1,--(RIGHT([1]A1!$B$9:$B$175,LEN([1]A1!$B$9:$B$175)-4)=$A34)*([1]A1!$C$9:$C$175=YEAR($F34)),0)))</f>
        <v/>
      </c>
      <c r="AF34" s="3" t="str" cm="1">
        <f t="array" ref="AF34">IF(EDATE($F34,AF$2)&gt;DATE(2025,12,31),"",INDEX([1]A1!AC$9:AC$175,MATCH(1,--(RIGHT([1]A1!$B$9:$B$175,LEN([1]A1!$B$9:$B$175)-4)=$A34)*([1]A1!$C$9:$C$175=YEAR($F34)),0)))</f>
        <v/>
      </c>
      <c r="AG34" s="3" t="str" cm="1">
        <f t="array" ref="AG34">IF(EDATE($F34,AG$2)&gt;DATE(2025,12,31),"",INDEX([1]A1!AD$9:AD$175,MATCH(1,--(RIGHT([1]A1!$B$9:$B$175,LEN([1]A1!$B$9:$B$175)-4)=$A34)*([1]A1!$C$9:$C$175=YEAR($F34)),0)))</f>
        <v/>
      </c>
      <c r="AH34" s="3" t="str" cm="1">
        <f t="array" ref="AH34">IF(EDATE($F34,AH$2)&gt;DATE(2025,12,31),"",INDEX([1]A1!AE$9:AE$175,MATCH(1,--(RIGHT([1]A1!$B$9:$B$175,LEN([1]A1!$B$9:$B$175)-4)=$A34)*([1]A1!$C$9:$C$175=YEAR($F34)),0)))</f>
        <v/>
      </c>
      <c r="AI34" s="3" t="str" cm="1">
        <f t="array" ref="AI34">IF(EDATE($F34,AI$2)&gt;DATE(2025,12,31),"",INDEX([1]A1!AF$9:AF$175,MATCH(1,--(RIGHT([1]A1!$B$9:$B$175,LEN([1]A1!$B$9:$B$175)-4)=$A34)*([1]A1!$C$9:$C$175=YEAR($F34)),0)))</f>
        <v/>
      </c>
      <c r="AJ34" s="3" t="str" cm="1">
        <f t="array" ref="AJ34">IF(EDATE($F34,AJ$2)&gt;DATE(2025,12,31),"",INDEX([1]A1!AG$9:AG$175,MATCH(1,--(RIGHT([1]A1!$B$9:$B$175,LEN([1]A1!$B$9:$B$175)-4)=$A34)*([1]A1!$C$9:$C$175=YEAR($F34)),0)))</f>
        <v/>
      </c>
      <c r="AK34" s="3" t="str" cm="1">
        <f t="array" ref="AK34">IF(EDATE($F34,AK$2)&gt;DATE(2025,12,31),"",INDEX([1]A1!AH$9:AH$175,MATCH(1,--(RIGHT([1]A1!$B$9:$B$175,LEN([1]A1!$B$9:$B$175)-4)=$A34)*([1]A1!$C$9:$C$175=YEAR($F34)),0)))</f>
        <v/>
      </c>
      <c r="AL34" s="3" t="str" cm="1">
        <f t="array" ref="AL34">IF(EDATE($F34,AL$2)&gt;DATE(2025,12,31),"",INDEX([1]A1!AI$9:AI$175,MATCH(1,--(RIGHT([1]A1!$B$9:$B$175,LEN([1]A1!$B$9:$B$175)-4)=$A34)*([1]A1!$C$9:$C$175=YEAR($F34)),0)))</f>
        <v/>
      </c>
      <c r="AM34" s="3" t="str" cm="1">
        <f t="array" ref="AM34">IF(EDATE($F34,AM$2)&gt;DATE(2025,12,31),"",INDEX([1]A1!AJ$9:AJ$175,MATCH(1,--(RIGHT([1]A1!$B$9:$B$175,LEN([1]A1!$B$9:$B$175)-4)=$A34)*([1]A1!$C$9:$C$175=YEAR($F34)),0)))</f>
        <v/>
      </c>
      <c r="AN34" s="3" t="str" cm="1">
        <f t="array" ref="AN34">IF(EDATE($F34,AN$2)&gt;DATE(2025,12,31),"",INDEX([1]A1!AK$9:AK$175,MATCH(1,--(RIGHT([1]A1!$B$9:$B$175,LEN([1]A1!$B$9:$B$175)-4)=$A34)*([1]A1!$C$9:$C$175=YEAR($F34)),0)))</f>
        <v/>
      </c>
      <c r="AO34" s="3" t="str" cm="1">
        <f t="array" ref="AO34">IF(EDATE($F34,AO$2)&gt;DATE(2025,12,31),"",INDEX([1]A1!AL$9:AL$175,MATCH(1,--(RIGHT([1]A1!$B$9:$B$175,LEN([1]A1!$B$9:$B$175)-4)=$A34)*([1]A1!$C$9:$C$175=YEAR($F34)),0)))</f>
        <v/>
      </c>
      <c r="AP34" s="3" t="str" cm="1">
        <f t="array" ref="AP34">IF(EDATE($F34,AP$2)&gt;DATE(2025,12,31),"",INDEX([1]A1!AM$9:AM$175,MATCH(1,--(RIGHT([1]A1!$B$9:$B$175,LEN([1]A1!$B$9:$B$175)-4)=$A34)*([1]A1!$C$9:$C$175=YEAR($F34)),0)))</f>
        <v/>
      </c>
      <c r="AQ34" s="3" t="str" cm="1">
        <f t="array" ref="AQ34">IF(EDATE($F34,AQ$2)&gt;DATE(2025,12,31),"",INDEX([1]A1!AN$9:AN$175,MATCH(1,--(RIGHT([1]A1!$B$9:$B$175,LEN([1]A1!$B$9:$B$175)-4)=$A34)*([1]A1!$C$9:$C$175=YEAR($F34)),0)))</f>
        <v/>
      </c>
      <c r="AR34" s="3" t="str" cm="1">
        <f t="array" ref="AR34">IF(EDATE($F34,AR$2)&gt;DATE(2025,12,31),"",INDEX([1]A1!AO$9:AO$175,MATCH(1,--(RIGHT([1]A1!$B$9:$B$175,LEN([1]A1!$B$9:$B$175)-4)=$A34)*([1]A1!$C$9:$C$175=YEAR($F34)),0)))</f>
        <v/>
      </c>
      <c r="AS34" s="3" t="str" cm="1">
        <f t="array" ref="AS34">IF(EDATE($F34,AS$2)&gt;DATE(2025,12,31),"",INDEX([1]A1!AP$9:AP$175,MATCH(1,--(RIGHT([1]A1!$B$9:$B$175,LEN([1]A1!$B$9:$B$175)-4)=$A34)*([1]A1!$C$9:$C$175=YEAR($F34)),0)))</f>
        <v/>
      </c>
      <c r="AT34" s="3" t="str" cm="1">
        <f t="array" ref="AT34">IF(EDATE($F34,AT$2)&gt;DATE(2025,12,31),"",INDEX([1]A1!AQ$9:AQ$175,MATCH(1,--(RIGHT([1]A1!$B$9:$B$175,LEN([1]A1!$B$9:$B$175)-4)=$A34)*([1]A1!$C$9:$C$175=YEAR($F34)),0)))</f>
        <v/>
      </c>
      <c r="AU34" s="3" t="str" cm="1">
        <f t="array" ref="AU34">IF(EDATE($F34,AU$2)&gt;DATE(2025,12,31),"",INDEX([1]A1!AR$9:AR$175,MATCH(1,--(RIGHT([1]A1!$B$9:$B$175,LEN([1]A1!$B$9:$B$175)-4)=$A34)*([1]A1!$C$9:$C$175=YEAR($F34)),0)))</f>
        <v/>
      </c>
      <c r="AV34" s="3" t="str" cm="1">
        <f t="array" ref="AV34">IF(EDATE($F34,AV$2)&gt;DATE(2025,12,31),"",INDEX([1]A1!AS$9:AS$175,MATCH(1,--(RIGHT([1]A1!$B$9:$B$175,LEN([1]A1!$B$9:$B$175)-4)=$A34)*([1]A1!$C$9:$C$175=YEAR($F34)),0)))</f>
        <v/>
      </c>
      <c r="AW34" s="3" t="str" cm="1">
        <f t="array" ref="AW34">IF(EDATE($F34,AW$2)&gt;DATE(2025,12,31),"",INDEX([1]A1!AT$9:AT$175,MATCH(1,--(RIGHT([1]A1!$B$9:$B$175,LEN([1]A1!$B$9:$B$175)-4)=$A34)*([1]A1!$C$9:$C$175=YEAR($F34)),0)))</f>
        <v/>
      </c>
      <c r="AX34" s="3" t="str" cm="1">
        <f t="array" ref="AX34">IF(EDATE($F34,AX$2)&gt;DATE(2025,12,31),"",INDEX([1]A1!AU$9:AU$175,MATCH(1,--(RIGHT([1]A1!$B$9:$B$175,LEN([1]A1!$B$9:$B$175)-4)=$A34)*([1]A1!$C$9:$C$175=YEAR($F34)),0)))</f>
        <v/>
      </c>
      <c r="AY34" s="3" t="str" cm="1">
        <f t="array" ref="AY34">IF(EDATE($F34,AY$2)&gt;DATE(2025,12,31),"",INDEX([1]A1!AV$9:AV$175,MATCH(1,--(RIGHT([1]A1!$B$9:$B$175,LEN([1]A1!$B$9:$B$175)-4)=$A34)*([1]A1!$C$9:$C$175=YEAR($F34)),0)))</f>
        <v/>
      </c>
      <c r="AZ34" s="3" t="str" cm="1">
        <f t="array" ref="AZ34">IF(EDATE($F34,AZ$2)&gt;DATE(2025,12,31),"",INDEX([1]A1!AW$9:AW$175,MATCH(1,--(RIGHT([1]A1!$B$9:$B$175,LEN([1]A1!$B$9:$B$175)-4)=$A34)*([1]A1!$C$9:$C$175=YEAR($F34)),0)))</f>
        <v/>
      </c>
      <c r="BA34" s="3" t="str" cm="1">
        <f t="array" ref="BA34">IF(EDATE($F34,BA$2)&gt;DATE(2025,12,31),"",INDEX([1]A1!AX$9:AX$175,MATCH(1,--(RIGHT([1]A1!$B$9:$B$175,LEN([1]A1!$B$9:$B$175)-4)=$A34)*([1]A1!$C$9:$C$175=YEAR($F34)),0)))</f>
        <v/>
      </c>
      <c r="BB34" s="3" t="str" cm="1">
        <f t="array" ref="BB34">IF(EDATE($F34,BB$2)&gt;DATE(2025,12,31),"",INDEX([1]A1!AY$9:AY$175,MATCH(1,--(RIGHT([1]A1!$B$9:$B$175,LEN([1]A1!$B$9:$B$175)-4)=$A34)*([1]A1!$C$9:$C$175=YEAR($F34)),0)))</f>
        <v/>
      </c>
      <c r="BC34" s="3" t="str" cm="1">
        <f t="array" ref="BC34">IF(EDATE($F34,BC$2)&gt;DATE(2025,12,31),"",INDEX([1]A1!AZ$9:AZ$175,MATCH(1,--(RIGHT([1]A1!$B$9:$B$175,LEN([1]A1!$B$9:$B$175)-4)=$A34)*([1]A1!$C$9:$C$175=YEAR($F34)),0)))</f>
        <v/>
      </c>
      <c r="BD34" s="3" t="str" cm="1">
        <f t="array" ref="BD34">IF(EDATE($F34,BD$2)&gt;DATE(2025,12,31),"",INDEX([1]A1!BA$9:BA$175,MATCH(1,--(RIGHT([1]A1!$B$9:$B$175,LEN([1]A1!$B$9:$B$175)-4)=$A34)*([1]A1!$C$9:$C$175=YEAR($F34)),0)))</f>
        <v/>
      </c>
      <c r="BE34" s="3" t="str" cm="1">
        <f t="array" ref="BE34">IF(EDATE($F34,BE$2)&gt;DATE(2025,12,31),"",INDEX([1]A1!BB$9:BB$175,MATCH(1,--(RIGHT([1]A1!$B$9:$B$175,LEN([1]A1!$B$9:$B$175)-4)=$A34)*([1]A1!$C$9:$C$175=YEAR($F34)),0)))</f>
        <v/>
      </c>
      <c r="BF34" s="3" t="str" cm="1">
        <f t="array" ref="BF34">IF(EDATE($F34,BF$2)&gt;DATE(2025,12,31),"",INDEX([1]A1!BC$9:BC$175,MATCH(1,--(RIGHT([1]A1!$B$9:$B$175,LEN([1]A1!$B$9:$B$175)-4)=$A34)*([1]A1!$C$9:$C$175=YEAR($F34)),0)))</f>
        <v/>
      </c>
      <c r="BG34" s="3" t="str" cm="1">
        <f t="array" ref="BG34">IF(EDATE($F34,BG$2)&gt;DATE(2025,12,31),"",INDEX([1]A1!BD$9:BD$175,MATCH(1,--(RIGHT([1]A1!$B$9:$B$175,LEN([1]A1!$B$9:$B$175)-4)=$A34)*([1]A1!$C$9:$C$175=YEAR($F34)),0)))</f>
        <v/>
      </c>
      <c r="BH34" s="3" t="str" cm="1">
        <f t="array" ref="BH34">IF(EDATE($F34,BH$2)&gt;DATE(2025,12,31),"",INDEX([1]A1!BE$9:BE$175,MATCH(1,--(RIGHT([1]A1!$B$9:$B$175,LEN([1]A1!$B$9:$B$175)-4)=$A34)*([1]A1!$C$9:$C$175=YEAR($F34)),0)))</f>
        <v/>
      </c>
      <c r="BI34" s="3" t="str" cm="1">
        <f t="array" ref="BI34">IF(EDATE($F34,BI$2)&gt;DATE(2025,12,31),"",INDEX([1]A1!BF$9:BF$175,MATCH(1,--(RIGHT([1]A1!$B$9:$B$175,LEN([1]A1!$B$9:$B$175)-4)=$A34)*([1]A1!$C$9:$C$175=YEAR($F34)),0)))</f>
        <v/>
      </c>
      <c r="BJ34" s="3" t="str" cm="1">
        <f t="array" ref="BJ34">IF(EDATE($F34,BJ$2)&gt;DATE(2025,12,31),"",INDEX([1]A1!BG$9:BG$175,MATCH(1,--(RIGHT([1]A1!$B$9:$B$175,LEN([1]A1!$B$9:$B$175)-4)=$A34)*([1]A1!$C$9:$C$175=YEAR($F34)),0)))</f>
        <v/>
      </c>
      <c r="BK34" s="3" t="str" cm="1">
        <f t="array" ref="BK34">IF(EDATE($F34,BK$2)&gt;DATE(2025,12,31),"",INDEX([1]A1!BH$9:BH$175,MATCH(1,--(RIGHT([1]A1!$B$9:$B$175,LEN([1]A1!$B$9:$B$175)-4)=$A34)*([1]A1!$C$9:$C$175=YEAR($F34)),0)))</f>
        <v/>
      </c>
      <c r="BL34" s="3" t="str" cm="1">
        <f t="array" ref="BL34">IF(EDATE($F34,BL$2)&gt;DATE(2025,12,31),"",INDEX([1]A1!BI$9:BI$175,MATCH(1,--(RIGHT([1]A1!$B$9:$B$175,LEN([1]A1!$B$9:$B$175)-4)=$A34)*([1]A1!$C$9:$C$175=YEAR($F34)),0)))</f>
        <v/>
      </c>
      <c r="BM34" s="3" t="str" cm="1">
        <f t="array" ref="BM34">IF(EDATE($F34,BM$2)&gt;DATE(2025,12,31),"",INDEX([1]A1!BJ$9:BJ$175,MATCH(1,--(RIGHT([1]A1!$B$9:$B$175,LEN([1]A1!$B$9:$B$175)-4)=$A34)*([1]A1!$C$9:$C$175=YEAR($F34)),0)))</f>
        <v/>
      </c>
      <c r="BN34" s="3" t="str" cm="1">
        <f t="array" ref="BN34">IF(EDATE($F34,BN$2)&gt;DATE(2025,12,31),"",INDEX([1]A1!BK$9:BK$175,MATCH(1,--(RIGHT([1]A1!$B$9:$B$175,LEN([1]A1!$B$9:$B$175)-4)=$A34)*([1]A1!$C$9:$C$175=YEAR($F34)),0)))</f>
        <v/>
      </c>
      <c r="BO34" s="3" t="str" cm="1">
        <f t="array" ref="BO34">IF(EDATE($F34,BO$2)&gt;DATE(2025,12,31),"",INDEX([1]A1!BL$9:BL$175,MATCH(1,--(RIGHT([1]A1!$B$9:$B$175,LEN([1]A1!$B$9:$B$175)-4)=$A34)*([1]A1!$C$9:$C$175=YEAR($F34)),0)))</f>
        <v/>
      </c>
      <c r="BP34" s="3" t="str" cm="1">
        <f t="array" ref="BP34">IF(EDATE($F34,BP$2)&gt;DATE(2025,12,31),"",INDEX([1]A1!BM$9:BM$175,MATCH(1,--(RIGHT([1]A1!$B$9:$B$175,LEN([1]A1!$B$9:$B$175)-4)=$A34)*([1]A1!$C$9:$C$175=YEAR($F34)),0)))</f>
        <v/>
      </c>
      <c r="BQ34" s="3" t="str" cm="1">
        <f t="array" ref="BQ34">IF(EDATE($F34,BQ$2)&gt;DATE(2025,12,31),"",INDEX([1]A1!BN$9:BN$175,MATCH(1,--(RIGHT([1]A1!$B$9:$B$175,LEN([1]A1!$B$9:$B$175)-4)=$A34)*([1]A1!$C$9:$C$175=YEAR($F34)),0)))</f>
        <v/>
      </c>
      <c r="BR34" s="3" t="str" cm="1">
        <f t="array" ref="BR34">IF(EDATE($F34,BR$2)&gt;DATE(2025,12,31),"",INDEX([1]A1!BO$9:BO$175,MATCH(1,--(RIGHT([1]A1!$B$9:$B$175,LEN([1]A1!$B$9:$B$175)-4)=$A34)*([1]A1!$C$9:$C$175=YEAR($F34)),0)))</f>
        <v/>
      </c>
      <c r="BS34" s="3" t="str" cm="1">
        <f t="array" ref="BS34">IF(EDATE($F34,BS$2)&gt;DATE(2025,12,31),"",INDEX([1]A1!BP$9:BP$175,MATCH(1,--(RIGHT([1]A1!$B$9:$B$175,LEN([1]A1!$B$9:$B$175)-4)=$A34)*([1]A1!$C$9:$C$175=YEAR($F34)),0)))</f>
        <v/>
      </c>
      <c r="BT34" s="3" t="str" cm="1">
        <f t="array" ref="BT34">IF(EDATE($F34,BT$2)&gt;DATE(2025,12,31),"",INDEX([1]A1!BQ$9:BQ$175,MATCH(1,--(RIGHT([1]A1!$B$9:$B$175,LEN([1]A1!$B$9:$B$175)-4)=$A34)*([1]A1!$C$9:$C$175=YEAR($F34)),0)))</f>
        <v/>
      </c>
      <c r="BU34" s="3" t="str" cm="1">
        <f t="array" ref="BU34">IF(EDATE($F34,BU$2)&gt;DATE(2025,12,31),"",INDEX([1]A1!BR$9:BR$175,MATCH(1,--(RIGHT([1]A1!$B$9:$B$175,LEN([1]A1!$B$9:$B$175)-4)=$A34)*([1]A1!$C$9:$C$175=YEAR($F34)),0)))</f>
        <v/>
      </c>
      <c r="BV34" s="3" t="str" cm="1">
        <f t="array" ref="BV34">IF(EDATE($F34,BV$2)&gt;DATE(2025,12,31),"",INDEX([1]A1!BS$9:BS$175,MATCH(1,--(RIGHT([1]A1!$B$9:$B$175,LEN([1]A1!$B$9:$B$175)-4)=$A34)*([1]A1!$C$9:$C$175=YEAR($F34)),0)))</f>
        <v/>
      </c>
      <c r="BW34" s="3" t="str" cm="1">
        <f t="array" ref="BW34">IF(EDATE($F34,BW$2)&gt;DATE(2025,12,31),"",INDEX([1]A1!BT$9:BT$175,MATCH(1,--(RIGHT([1]A1!$B$9:$B$175,LEN([1]A1!$B$9:$B$175)-4)=$A34)*([1]A1!$C$9:$C$175=YEAR($F34)),0)))</f>
        <v/>
      </c>
      <c r="BX34" s="3" t="str" cm="1">
        <f t="array" ref="BX34">IF(EDATE($F34,BX$2)&gt;DATE(2025,12,31),"",INDEX([1]A1!BU$9:BU$175,MATCH(1,--(RIGHT([1]A1!$B$9:$B$175,LEN([1]A1!$B$9:$B$175)-4)=$A34)*([1]A1!$C$9:$C$175=YEAR($F34)),0)))</f>
        <v/>
      </c>
      <c r="BY34" s="3" t="str" cm="1">
        <f t="array" ref="BY34">IF(EDATE($F34,BY$2)&gt;DATE(2025,12,31),"",INDEX([1]A1!BV$9:BV$175,MATCH(1,--(RIGHT([1]A1!$B$9:$B$175,LEN([1]A1!$B$9:$B$175)-4)=$A34)*([1]A1!$C$9:$C$175=YEAR($F34)),0)))</f>
        <v/>
      </c>
      <c r="BZ34" s="3" t="str" cm="1">
        <f t="array" ref="BZ34">IF(EDATE($F34,BZ$2)&gt;DATE(2025,12,31),"",INDEX([1]A1!BW$9:BW$175,MATCH(1,--(RIGHT([1]A1!$B$9:$B$175,LEN([1]A1!$B$9:$B$175)-4)=$A34)*([1]A1!$C$9:$C$175=YEAR($F34)),0)))</f>
        <v/>
      </c>
      <c r="CA34" s="3" t="str" cm="1">
        <f t="array" ref="CA34">IF(EDATE($F34,CA$2)&gt;DATE(2025,12,31),"",INDEX([1]A1!BX$9:BX$175,MATCH(1,--(RIGHT([1]A1!$B$9:$B$175,LEN([1]A1!$B$9:$B$175)-4)=$A34)*([1]A1!$C$9:$C$175=YEAR($F34)),0)))</f>
        <v/>
      </c>
      <c r="CB34" s="3" t="str" cm="1">
        <f t="array" ref="CB34">IF(EDATE($F34,CB$2)&gt;DATE(2025,12,31),"",INDEX([1]A1!BY$9:BY$175,MATCH(1,--(RIGHT([1]A1!$B$9:$B$175,LEN([1]A1!$B$9:$B$175)-4)=$A34)*([1]A1!$C$9:$C$175=YEAR($F34)),0)))</f>
        <v/>
      </c>
      <c r="CC34" s="3" t="str" cm="1">
        <f t="array" ref="CC34">IF(EDATE($F34,CC$2)&gt;DATE(2025,12,31),"",INDEX([1]A1!BZ$9:BZ$175,MATCH(1,--(RIGHT([1]A1!$B$9:$B$175,LEN([1]A1!$B$9:$B$175)-4)=$A34)*([1]A1!$C$9:$C$175=YEAR($F34)),0)))</f>
        <v/>
      </c>
      <c r="CD34" s="3" t="str" cm="1">
        <f t="array" ref="CD34">IF(EDATE($F34,CD$2)&gt;DATE(2025,12,31),"",INDEX([1]A1!CA$9:CA$175,MATCH(1,--(RIGHT([1]A1!$B$9:$B$175,LEN([1]A1!$B$9:$B$175)-4)=$A34)*([1]A1!$C$9:$C$175=YEAR($F34)),0)))</f>
        <v/>
      </c>
      <c r="CE34" s="3" t="str" cm="1">
        <f t="array" ref="CE34">IF(EDATE($F34,CE$2)&gt;DATE(2025,12,31),"",INDEX([1]A1!CB$9:CB$175,MATCH(1,--(RIGHT([1]A1!$B$9:$B$175,LEN([1]A1!$B$9:$B$175)-4)=$A34)*([1]A1!$C$9:$C$175=YEAR($F34)),0)))</f>
        <v/>
      </c>
      <c r="CF34" s="3" t="str" cm="1">
        <f t="array" ref="CF34">IF(EDATE($F34,CF$2)&gt;DATE(2025,12,31),"",INDEX([1]A1!CC$9:CC$175,MATCH(1,--(RIGHT([1]A1!$B$9:$B$175,LEN([1]A1!$B$9:$B$175)-4)=$A34)*([1]A1!$C$9:$C$175=YEAR($F34)),0)))</f>
        <v/>
      </c>
      <c r="CG34" s="3" t="str" cm="1">
        <f t="array" ref="CG34">IF(EDATE($F34,CG$2)&gt;DATE(2025,12,31),"",INDEX([1]A1!CD$9:CD$175,MATCH(1,--(RIGHT([1]A1!$B$9:$B$175,LEN([1]A1!$B$9:$B$175)-4)=$A34)*([1]A1!$C$9:$C$175=YEAR($F34)),0)))</f>
        <v/>
      </c>
      <c r="CH34" s="3" t="str" cm="1">
        <f t="array" ref="CH34">IF(EDATE($F34,CH$2)&gt;DATE(2025,12,31),"",INDEX([1]A1!CE$9:CE$175,MATCH(1,--(RIGHT([1]A1!$B$9:$B$175,LEN([1]A1!$B$9:$B$175)-4)=$A34)*([1]A1!$C$9:$C$175=YEAR($F34)),0)))</f>
        <v/>
      </c>
      <c r="CI34" s="3" t="str" cm="1">
        <f t="array" ref="CI34">IF(EDATE($F34,CI$2)&gt;DATE(2025,12,31),"",INDEX([1]A1!CF$9:CF$175,MATCH(1,--(RIGHT([1]A1!$B$9:$B$175,LEN([1]A1!$B$9:$B$175)-4)=$A34)*([1]A1!$C$9:$C$175=YEAR($F34)),0)))</f>
        <v/>
      </c>
      <c r="CJ34" s="3" t="str" cm="1">
        <f t="array" ref="CJ34">IF(EDATE($F34,CJ$2)&gt;DATE(2025,12,31),"",INDEX([1]A1!CG$9:CG$175,MATCH(1,--(RIGHT([1]A1!$B$9:$B$175,LEN([1]A1!$B$9:$B$175)-4)=$A34)*([1]A1!$C$9:$C$175=YEAR($F34)),0)))</f>
        <v/>
      </c>
      <c r="CK34" s="3" t="str" cm="1">
        <f t="array" ref="CK34">IF(EDATE($F34,CK$2)&gt;DATE(2025,12,31),"",INDEX([1]A1!CH$9:CH$175,MATCH(1,--(RIGHT([1]A1!$B$9:$B$175,LEN([1]A1!$B$9:$B$175)-4)=$A34)*([1]A1!$C$9:$C$175=YEAR($F34)),0)))</f>
        <v/>
      </c>
      <c r="CL34" s="3" t="str" cm="1">
        <f t="array" ref="CL34">IF(EDATE($F34,CL$2)&gt;DATE(2025,12,31),"",INDEX([1]A1!CI$9:CI$175,MATCH(1,--(RIGHT([1]A1!$B$9:$B$175,LEN([1]A1!$B$9:$B$175)-4)=$A34)*([1]A1!$C$9:$C$175=YEAR($F34)),0)))</f>
        <v/>
      </c>
      <c r="CM34" s="3" t="str" cm="1">
        <f t="array" ref="CM34">IF(EDATE($F34,CM$2)&gt;DATE(2025,12,31),"",INDEX([1]A1!CJ$9:CJ$175,MATCH(1,--(RIGHT([1]A1!$B$9:$B$175,LEN([1]A1!$B$9:$B$175)-4)=$A34)*([1]A1!$C$9:$C$175=YEAR($F34)),0)))</f>
        <v/>
      </c>
      <c r="CN34" s="3" t="str" cm="1">
        <f t="array" ref="CN34">IF(EDATE($F34,CN$2)&gt;DATE(2025,12,31),"",INDEX([1]A1!CK$9:CK$175,MATCH(1,--(RIGHT([1]A1!$B$9:$B$175,LEN([1]A1!$B$9:$B$175)-4)=$A34)*([1]A1!$C$9:$C$175=YEAR($F34)),0)))</f>
        <v/>
      </c>
      <c r="CO34" s="3" t="str" cm="1">
        <f t="array" ref="CO34">IF(EDATE($F34,CO$2)&gt;DATE(2025,12,31),"",INDEX([1]A1!CL$9:CL$175,MATCH(1,--(RIGHT([1]A1!$B$9:$B$175,LEN([1]A1!$B$9:$B$175)-4)=$A34)*([1]A1!$C$9:$C$175=YEAR($F34)),0)))</f>
        <v/>
      </c>
      <c r="CP34" s="3" t="str" cm="1">
        <f t="array" ref="CP34">IF(EDATE($F34,CP$2)&gt;DATE(2025,12,31),"",INDEX([1]A1!CM$9:CM$175,MATCH(1,--(RIGHT([1]A1!$B$9:$B$175,LEN([1]A1!$B$9:$B$175)-4)=$A34)*([1]A1!$C$9:$C$175=YEAR($F34)),0)))</f>
        <v/>
      </c>
      <c r="CQ34" s="3" t="str" cm="1">
        <f t="array" ref="CQ34">IF(EDATE($F34,CQ$2)&gt;DATE(2025,12,31),"",INDEX([1]A1!CN$9:CN$175,MATCH(1,--(RIGHT([1]A1!$B$9:$B$175,LEN([1]A1!$B$9:$B$175)-4)=$A34)*([1]A1!$C$9:$C$175=YEAR($F34)),0)))</f>
        <v/>
      </c>
      <c r="CR34" s="3" t="str" cm="1">
        <f t="array" ref="CR34">IF(EDATE($F34,CR$2)&gt;DATE(2025,12,31),"",INDEX([1]A1!CO$9:CO$175,MATCH(1,--(RIGHT([1]A1!$B$9:$B$175,LEN([1]A1!$B$9:$B$175)-4)=$A34)*([1]A1!$C$9:$C$175=YEAR($F34)),0)))</f>
        <v/>
      </c>
      <c r="CS34" s="3" t="str" cm="1">
        <f t="array" ref="CS34">IF(EDATE($F34,CS$2)&gt;DATE(2025,12,31),"",INDEX([1]A1!CP$9:CP$175,MATCH(1,--(RIGHT([1]A1!$B$9:$B$175,LEN([1]A1!$B$9:$B$175)-4)=$A34)*([1]A1!$C$9:$C$175=YEAR($F34)),0)))</f>
        <v/>
      </c>
      <c r="CT34" s="3" t="str" cm="1">
        <f t="array" ref="CT34">IF(EDATE($F34,CT$2)&gt;DATE(2025,12,31),"",INDEX([1]A1!CQ$9:CQ$175,MATCH(1,--(RIGHT([1]A1!$B$9:$B$175,LEN([1]A1!$B$9:$B$175)-4)=$A34)*([1]A1!$C$9:$C$175=YEAR($F34)),0)))</f>
        <v/>
      </c>
      <c r="CU34" s="3" t="str" cm="1">
        <f t="array" ref="CU34">IF(EDATE($F34,CU$2)&gt;DATE(2025,12,31),"",INDEX([1]A1!CR$9:CR$175,MATCH(1,--(RIGHT([1]A1!$B$9:$B$175,LEN([1]A1!$B$9:$B$175)-4)=$A34)*([1]A1!$C$9:$C$175=YEAR($F34)),0)))</f>
        <v/>
      </c>
      <c r="CV34" s="3" t="str" cm="1">
        <f t="array" ref="CV34">IF(EDATE($F34,CV$2)&gt;DATE(2025,12,31),"",INDEX([1]A1!CS$9:CS$175,MATCH(1,--(RIGHT([1]A1!$B$9:$B$175,LEN([1]A1!$B$9:$B$175)-4)=$A34)*([1]A1!$C$9:$C$175=YEAR($F34)),0)))</f>
        <v/>
      </c>
      <c r="CW34" s="3" t="str" cm="1">
        <f t="array" ref="CW34">IF(EDATE($F34,CW$2)&gt;DATE(2025,12,31),"",INDEX([1]A1!CT$9:CT$175,MATCH(1,--(RIGHT([1]A1!$B$9:$B$175,LEN([1]A1!$B$9:$B$175)-4)=$A34)*([1]A1!$C$9:$C$175=YEAR($F34)),0)))</f>
        <v/>
      </c>
      <c r="CX34" s="3" t="str" cm="1">
        <f t="array" ref="CX34">IF(EDATE($F34,CX$2)&gt;DATE(2025,12,31),"",INDEX([1]A1!CU$9:CU$175,MATCH(1,--(RIGHT([1]A1!$B$9:$B$175,LEN([1]A1!$B$9:$B$175)-4)=$A34)*([1]A1!$C$9:$C$175=YEAR($F34)),0)))</f>
        <v/>
      </c>
      <c r="CY34" s="3" t="str" cm="1">
        <f t="array" ref="CY34">IF(EDATE($F34,CY$2)&gt;DATE(2025,12,31),"",INDEX([1]A1!CV$9:CV$175,MATCH(1,--(RIGHT([1]A1!$B$9:$B$175,LEN([1]A1!$B$9:$B$175)-4)=$A34)*([1]A1!$C$9:$C$175=YEAR($F34)),0)))</f>
        <v/>
      </c>
      <c r="CZ34" s="3" t="str" cm="1">
        <f t="array" ref="CZ34">IF(EDATE($F34,CZ$2)&gt;DATE(2025,12,31),"",INDEX([1]A1!CW$9:CW$175,MATCH(1,--(RIGHT([1]A1!$B$9:$B$175,LEN([1]A1!$B$9:$B$175)-4)=$A34)*([1]A1!$C$9:$C$175=YEAR($F34)),0)))</f>
        <v/>
      </c>
      <c r="DA34" s="3" t="str" cm="1">
        <f t="array" ref="DA34">IF(EDATE($F34,DA$2)&gt;DATE(2025,12,31),"",INDEX([1]A1!CX$9:CX$175,MATCH(1,--(RIGHT([1]A1!$B$9:$B$175,LEN([1]A1!$B$9:$B$175)-4)=$A34)*([1]A1!$C$9:$C$175=YEAR($F34)),0)))</f>
        <v/>
      </c>
      <c r="DB34" s="3" t="str" cm="1">
        <f t="array" ref="DB34">IF(EDATE($F34,DB$2)&gt;DATE(2025,12,31),"",INDEX([1]A1!CY$9:CY$175,MATCH(1,--(RIGHT([1]A1!$B$9:$B$175,LEN([1]A1!$B$9:$B$175)-4)=$A34)*([1]A1!$C$9:$C$175=YEAR($F34)),0)))</f>
        <v/>
      </c>
      <c r="DC34" s="3" t="str" cm="1">
        <f t="array" ref="DC34">IF(EDATE($F34,DC$2)&gt;DATE(2025,12,31),"",INDEX([1]A1!CZ$9:CZ$175,MATCH(1,--(RIGHT([1]A1!$B$9:$B$175,LEN([1]A1!$B$9:$B$175)-4)=$A34)*([1]A1!$C$9:$C$175=YEAR($F34)),0)))</f>
        <v/>
      </c>
      <c r="DD34" s="3" t="str" cm="1">
        <f t="array" ref="DD34">IF(EDATE($F34,DD$2)&gt;DATE(2025,12,31),"",INDEX([1]A1!DA$9:DA$175,MATCH(1,--(RIGHT([1]A1!$B$9:$B$175,LEN([1]A1!$B$9:$B$175)-4)=$A34)*([1]A1!$C$9:$C$175=YEAR($F34)),0)))</f>
        <v/>
      </c>
      <c r="DE34" s="3" t="str" cm="1">
        <f t="array" ref="DE34">IF(EDATE($F34,DE$2)&gt;DATE(2025,12,31),"",INDEX([1]A1!DB$9:DB$175,MATCH(1,--(RIGHT([1]A1!$B$9:$B$175,LEN([1]A1!$B$9:$B$175)-4)=$A34)*([1]A1!$C$9:$C$175=YEAR($F34)),0)))</f>
        <v/>
      </c>
      <c r="DF34" s="3" t="str" cm="1">
        <f t="array" ref="DF34">IF(EDATE($F34,DF$2)&gt;DATE(2025,12,31),"",INDEX([1]A1!DC$9:DC$175,MATCH(1,--(RIGHT([1]A1!$B$9:$B$175,LEN([1]A1!$B$9:$B$175)-4)=$A34)*([1]A1!$C$9:$C$175=YEAR($F34)),0)))</f>
        <v/>
      </c>
      <c r="DG34" s="3" t="str" cm="1">
        <f t="array" ref="DG34">IF(EDATE($F34,DG$2)&gt;DATE(2025,12,31),"",INDEX([1]A1!DD$9:DD$175,MATCH(1,--(RIGHT([1]A1!$B$9:$B$175,LEN([1]A1!$B$9:$B$175)-4)=$A34)*([1]A1!$C$9:$C$175=YEAR($F34)),0)))</f>
        <v/>
      </c>
      <c r="DH34" s="3" t="str" cm="1">
        <f t="array" ref="DH34">IF(EDATE($F34,DH$2)&gt;DATE(2025,12,31),"",INDEX([1]A1!DE$9:DE$175,MATCH(1,--(RIGHT([1]A1!$B$9:$B$175,LEN([1]A1!$B$9:$B$175)-4)=$A34)*([1]A1!$C$9:$C$175=YEAR($F34)),0)))</f>
        <v/>
      </c>
      <c r="DI34" s="3" t="str" cm="1">
        <f t="array" ref="DI34">IF(EDATE($F34,DI$2)&gt;DATE(2025,12,31),"",INDEX([1]A1!DF$9:DF$175,MATCH(1,--(RIGHT([1]A1!$B$9:$B$175,LEN([1]A1!$B$9:$B$175)-4)=$A34)*([1]A1!$C$9:$C$175=YEAR($F34)),0)))</f>
        <v/>
      </c>
      <c r="DJ34" s="3" t="str" cm="1">
        <f t="array" ref="DJ34">IF(EDATE($F34,DJ$2)&gt;DATE(2025,12,31),"",INDEX([1]A1!DG$9:DG$175,MATCH(1,--(RIGHT([1]A1!$B$9:$B$175,LEN([1]A1!$B$9:$B$175)-4)=$A34)*([1]A1!$C$9:$C$175=YEAR($F34)),0)))</f>
        <v/>
      </c>
      <c r="DK34" s="3" t="str" cm="1">
        <f t="array" ref="DK34">IF(EDATE($F34,DK$2)&gt;DATE(2025,12,31),"",INDEX([1]A1!DH$9:DH$175,MATCH(1,--(RIGHT([1]A1!$B$9:$B$175,LEN([1]A1!$B$9:$B$175)-4)=$A34)*([1]A1!$C$9:$C$175=YEAR($F34)),0)))</f>
        <v/>
      </c>
      <c r="DL34" s="3" t="str" cm="1">
        <f t="array" ref="DL34">IF(EDATE($F34,DL$2)&gt;DATE(2025,12,31),"",INDEX([1]A1!DI$9:DI$175,MATCH(1,--(RIGHT([1]A1!$B$9:$B$175,LEN([1]A1!$B$9:$B$175)-4)=$A34)*([1]A1!$C$9:$C$175=YEAR($F34)),0)))</f>
        <v/>
      </c>
      <c r="DM34" s="3" t="str" cm="1">
        <f t="array" ref="DM34">IF(EDATE($F34,DM$2)&gt;DATE(2025,12,31),"",INDEX([1]A1!DJ$9:DJ$175,MATCH(1,--(RIGHT([1]A1!$B$9:$B$175,LEN([1]A1!$B$9:$B$175)-4)=$A34)*([1]A1!$C$9:$C$175=YEAR($F34)),0)))</f>
        <v/>
      </c>
      <c r="DN34" s="3" t="str" cm="1">
        <f t="array" ref="DN34">IF(EDATE($F34,DN$2)&gt;DATE(2025,12,31),"",INDEX([1]A1!DK$9:DK$175,MATCH(1,--(RIGHT([1]A1!$B$9:$B$175,LEN([1]A1!$B$9:$B$175)-4)=$A34)*([1]A1!$C$9:$C$175=YEAR($F34)),0)))</f>
        <v/>
      </c>
      <c r="DO34" s="3" t="str" cm="1">
        <f t="array" ref="DO34">IF(EDATE($F34,DO$2)&gt;DATE(2025,12,31),"",INDEX([1]A1!DL$9:DL$175,MATCH(1,--(RIGHT([1]A1!$B$9:$B$175,LEN([1]A1!$B$9:$B$175)-4)=$A34)*([1]A1!$C$9:$C$175=YEAR($F34)),0)))</f>
        <v/>
      </c>
      <c r="DP34" s="3" t="str" cm="1">
        <f t="array" ref="DP34">IF(EDATE($F34,DP$2)&gt;DATE(2025,12,31),"",INDEX([1]A1!DM$9:DM$175,MATCH(1,--(RIGHT([1]A1!$B$9:$B$175,LEN([1]A1!$B$9:$B$175)-4)=$A34)*([1]A1!$C$9:$C$175=YEAR($F34)),0)))</f>
        <v/>
      </c>
      <c r="DQ34" s="3" t="str" cm="1">
        <f t="array" ref="DQ34">IF(EDATE($F34,DQ$2)&gt;DATE(2025,12,31),"",INDEX([1]A1!DN$9:DN$175,MATCH(1,--(RIGHT([1]A1!$B$9:$B$175,LEN([1]A1!$B$9:$B$175)-4)=$A34)*([1]A1!$C$9:$C$175=YEAR($F34)),0)))</f>
        <v/>
      </c>
      <c r="DR34" s="3" t="str" cm="1">
        <f t="array" ref="DR34">IF(EDATE($F34,DR$2)&gt;DATE(2025,12,31),"",INDEX([1]A1!DO$9:DO$175,MATCH(1,--(RIGHT([1]A1!$B$9:$B$175,LEN([1]A1!$B$9:$B$175)-4)=$A34)*([1]A1!$C$9:$C$175=YEAR($F34)),0)))</f>
        <v/>
      </c>
      <c r="DS34" s="3" t="str" cm="1">
        <f t="array" ref="DS34">IF(EDATE($F34,DS$2)&gt;DATE(2025,12,31),"",INDEX([1]A1!DP$9:DP$175,MATCH(1,--(RIGHT([1]A1!$B$9:$B$175,LEN([1]A1!$B$9:$B$175)-4)=$A34)*([1]A1!$C$9:$C$175=YEAR($F34)),0)))</f>
        <v/>
      </c>
      <c r="DT34" s="3" t="str" cm="1">
        <f t="array" ref="DT34">IF(EDATE($F34,DT$2)&gt;DATE(2025,12,31),"",INDEX([1]A1!DQ$9:DQ$175,MATCH(1,--(RIGHT([1]A1!$B$9:$B$175,LEN([1]A1!$B$9:$B$175)-4)=$A34)*([1]A1!$C$9:$C$175=YEAR($F34)),0)))</f>
        <v/>
      </c>
      <c r="DU34" s="3" t="str" cm="1">
        <f t="array" ref="DU34">IF(EDATE($F34,DU$2)&gt;DATE(2025,12,31),"",INDEX([1]A1!DR$9:DR$175,MATCH(1,--(RIGHT([1]A1!$B$9:$B$175,LEN([1]A1!$B$9:$B$175)-4)=$A34)*([1]A1!$C$9:$C$175=YEAR($F34)),0)))</f>
        <v/>
      </c>
      <c r="DV34" s="3" t="str" cm="1">
        <f t="array" ref="DV34">IF(EDATE($F34,DV$2)&gt;DATE(2025,12,31),"",INDEX([1]A1!DS$9:DS$175,MATCH(1,--(RIGHT([1]A1!$B$9:$B$175,LEN([1]A1!$B$9:$B$175)-4)=$A34)*([1]A1!$C$9:$C$175=YEAR($F34)),0)))</f>
        <v/>
      </c>
      <c r="DW34" s="3" t="str" cm="1">
        <f t="array" ref="DW34">IF(EDATE($F34,DW$2)&gt;DATE(2025,12,31),"",INDEX([1]A1!DT$9:DT$175,MATCH(1,--(RIGHT([1]A1!$B$9:$B$175,LEN([1]A1!$B$9:$B$175)-4)=$A34)*([1]A1!$C$9:$C$175=YEAR($F34)),0)))</f>
        <v/>
      </c>
      <c r="DX34" s="3" t="str" cm="1">
        <f t="array" ref="DX34">IF(EDATE($F34,DX$2)&gt;DATE(2025,12,31),"",INDEX([1]A1!DU$9:DU$175,MATCH(1,--(RIGHT([1]A1!$B$9:$B$175,LEN([1]A1!$B$9:$B$175)-4)=$A34)*([1]A1!$C$9:$C$175=YEAR($F34)),0)))</f>
        <v/>
      </c>
      <c r="DY34" s="3" t="str" cm="1">
        <f t="array" ref="DY34">IF(EDATE($F34,DY$2)&gt;DATE(2025,12,31),"",INDEX([1]A1!DV$9:DV$175,MATCH(1,--(RIGHT([1]A1!$B$9:$B$175,LEN([1]A1!$B$9:$B$175)-4)=$A34)*([1]A1!$C$9:$C$175=YEAR($F34)),0)))</f>
        <v/>
      </c>
      <c r="DZ34" s="3" t="str" cm="1">
        <f t="array" ref="DZ34">IF(EDATE($F34,DZ$2)&gt;DATE(2025,12,31),"",INDEX([1]A1!DW$9:DW$175,MATCH(1,--(RIGHT([1]A1!$B$9:$B$175,LEN([1]A1!$B$9:$B$175)-4)=$A34)*([1]A1!$C$9:$C$175=YEAR($F34)),0)))</f>
        <v/>
      </c>
      <c r="EA34" s="3" t="str" cm="1">
        <f t="array" ref="EA34">IF(EDATE($F34,EA$2)&gt;DATE(2025,12,31),"",INDEX([1]A1!DX$9:DX$175,MATCH(1,--(RIGHT([1]A1!$B$9:$B$175,LEN([1]A1!$B$9:$B$175)-4)=$A34)*([1]A1!$C$9:$C$175=YEAR($F34)),0)))</f>
        <v/>
      </c>
      <c r="EB34" s="3" t="str" cm="1">
        <f t="array" ref="EB34">IF(EDATE($F34,EB$2)&gt;DATE(2025,12,31),"",INDEX([1]A1!DY$9:DY$175,MATCH(1,--(RIGHT([1]A1!$B$9:$B$175,LEN([1]A1!$B$9:$B$175)-4)=$A34)*([1]A1!$C$9:$C$175=YEAR($F34)),0)))</f>
        <v/>
      </c>
      <c r="EC34" s="3" t="str" cm="1">
        <f t="array" ref="EC34">IF(EDATE($F34,EC$2)&gt;DATE(2025,12,31),"",INDEX([1]A1!DZ$9:DZ$175,MATCH(1,--(RIGHT([1]A1!$B$9:$B$175,LEN([1]A1!$B$9:$B$175)-4)=$A34)*([1]A1!$C$9:$C$175=YEAR($F34)),0)))</f>
        <v/>
      </c>
      <c r="ED34" s="3" t="str" cm="1">
        <f t="array" ref="ED34">IF(EDATE($F34,ED$2)&gt;DATE(2025,12,31),"",INDEX([1]A1!EA$9:EA$175,MATCH(1,--(RIGHT([1]A1!$B$9:$B$175,LEN([1]A1!$B$9:$B$175)-4)=$A34)*([1]A1!$C$9:$C$175=YEAR($F34)),0)))</f>
        <v/>
      </c>
      <c r="EE34" s="3" t="str" cm="1">
        <f t="array" ref="EE34">IF(EDATE($F34,EE$2)&gt;DATE(2025,12,31),"",INDEX([1]A1!EB$9:EB$175,MATCH(1,--(RIGHT([1]A1!$B$9:$B$175,LEN([1]A1!$B$9:$B$175)-4)=$A34)*([1]A1!$C$9:$C$175=YEAR($F34)),0)))</f>
        <v/>
      </c>
      <c r="EF34" s="3" t="str" cm="1">
        <f t="array" ref="EF34">IF(EDATE($F34,EF$2)&gt;DATE(2025,12,31),"",INDEX([1]A1!EC$9:EC$175,MATCH(1,--(RIGHT([1]A1!$B$9:$B$175,LEN([1]A1!$B$9:$B$175)-4)=$A34)*([1]A1!$C$9:$C$175=YEAR($F34)),0)))</f>
        <v/>
      </c>
      <c r="EG34" s="3" t="str" cm="1">
        <f t="array" ref="EG34">IF(EDATE($F34,EG$2)&gt;DATE(2025,12,31),"",INDEX([1]A1!ED$9:ED$175,MATCH(1,--(RIGHT([1]A1!$B$9:$B$175,LEN([1]A1!$B$9:$B$175)-4)=$A34)*([1]A1!$C$9:$C$175=YEAR($F34)),0)))</f>
        <v/>
      </c>
      <c r="EH34" s="3" t="str" cm="1">
        <f t="array" ref="EH34">IF(EDATE($F34,EH$2)&gt;DATE(2025,12,31),"",INDEX([1]A1!EE$9:EE$175,MATCH(1,--(RIGHT([1]A1!$B$9:$B$175,LEN([1]A1!$B$9:$B$175)-4)=$A34)*([1]A1!$C$9:$C$175=YEAR($F34)),0)))</f>
        <v/>
      </c>
      <c r="EI34" s="3" t="str" cm="1">
        <f t="array" ref="EI34">IF(EDATE($F34,EI$2)&gt;DATE(2025,12,31),"",INDEX([1]A1!EF$9:EF$175,MATCH(1,--(RIGHT([1]A1!$B$9:$B$175,LEN([1]A1!$B$9:$B$175)-4)=$A34)*([1]A1!$C$9:$C$175=YEAR($F34)),0)))</f>
        <v/>
      </c>
      <c r="EJ34" s="3" t="str" cm="1">
        <f t="array" ref="EJ34">IF(EDATE($F34,EJ$2)&gt;DATE(2025,12,31),"",INDEX([1]A1!EG$9:EG$175,MATCH(1,--(RIGHT([1]A1!$B$9:$B$175,LEN([1]A1!$B$9:$B$175)-4)=$A34)*([1]A1!$C$9:$C$175=YEAR($F34)),0)))</f>
        <v/>
      </c>
      <c r="EK34" s="3" t="str" cm="1">
        <f t="array" ref="EK34">IF(EDATE($F34,EK$2)&gt;DATE(2025,12,31),"",INDEX([1]A1!EH$9:EH$175,MATCH(1,--(RIGHT([1]A1!$B$9:$B$175,LEN([1]A1!$B$9:$B$175)-4)=$A34)*([1]A1!$C$9:$C$175=YEAR($F34)),0)))</f>
        <v/>
      </c>
      <c r="EL34" s="3" t="str" cm="1">
        <f t="array" ref="EL34">IF(EDATE($F34,EL$2)&gt;DATE(2025,12,31),"",INDEX([1]A1!EI$9:EI$175,MATCH(1,--(RIGHT([1]A1!$B$9:$B$175,LEN([1]A1!$B$9:$B$175)-4)=$A34)*([1]A1!$C$9:$C$175=YEAR($F34)),0)))</f>
        <v/>
      </c>
      <c r="EM34" s="3" t="str" cm="1">
        <f t="array" ref="EM34">IF(EDATE($F34,EM$2)&gt;DATE(2025,12,31),"",INDEX([1]A1!EJ$9:EJ$175,MATCH(1,--(RIGHT([1]A1!$B$9:$B$175,LEN([1]A1!$B$9:$B$175)-4)=$A34)*([1]A1!$C$9:$C$175=YEAR($F34)),0)))</f>
        <v/>
      </c>
      <c r="EN34" s="3" t="str" cm="1">
        <f t="array" ref="EN34">IF(EDATE($F34,EN$2)&gt;DATE(2025,12,31),"",INDEX([1]A1!EK$9:EK$175,MATCH(1,--(RIGHT([1]A1!$B$9:$B$175,LEN([1]A1!$B$9:$B$175)-4)=$A34)*([1]A1!$C$9:$C$175=YEAR($F34)),0)))</f>
        <v/>
      </c>
      <c r="EO34" s="3" t="str" cm="1">
        <f t="array" ref="EO34">IF(EDATE($F34,EO$2)&gt;DATE(2025,12,31),"",INDEX([1]A1!EL$9:EL$175,MATCH(1,--(RIGHT([1]A1!$B$9:$B$175,LEN([1]A1!$B$9:$B$175)-4)=$A34)*([1]A1!$C$9:$C$175=YEAR($F34)),0)))</f>
        <v/>
      </c>
      <c r="EP34" s="3" t="str" cm="1">
        <f t="array" ref="EP34">IF(EDATE($F34,EP$2)&gt;DATE(2025,12,31),"",INDEX([1]A1!EM$9:EM$175,MATCH(1,--(RIGHT([1]A1!$B$9:$B$175,LEN([1]A1!$B$9:$B$175)-4)=$A34)*([1]A1!$C$9:$C$175=YEAR($F34)),0)))</f>
        <v/>
      </c>
      <c r="EQ34" s="3" t="str" cm="1">
        <f t="array" ref="EQ34">IF(EDATE($F34,EQ$2)&gt;DATE(2025,12,31),"",INDEX([1]A1!EN$9:EN$175,MATCH(1,--(RIGHT([1]A1!$B$9:$B$175,LEN([1]A1!$B$9:$B$175)-4)=$A34)*([1]A1!$C$9:$C$175=YEAR($F34)),0)))</f>
        <v/>
      </c>
      <c r="ER34" s="3" t="str" cm="1">
        <f t="array" ref="ER34">IF(EDATE($F34,ER$2)&gt;DATE(2025,12,31),"",INDEX([1]A1!EO$9:EO$175,MATCH(1,--(RIGHT([1]A1!$B$9:$B$175,LEN([1]A1!$B$9:$B$175)-4)=$A34)*([1]A1!$C$9:$C$175=YEAR($F34)),0)))</f>
        <v/>
      </c>
      <c r="ES34" s="3" t="str" cm="1">
        <f t="array" ref="ES34">IF(EDATE($F34,ES$2)&gt;DATE(2025,12,31),"",INDEX([1]A1!EP$9:EP$175,MATCH(1,--(RIGHT([1]A1!$B$9:$B$175,LEN([1]A1!$B$9:$B$175)-4)=$A34)*([1]A1!$C$9:$C$175=YEAR($F34)),0)))</f>
        <v/>
      </c>
      <c r="ET34" s="3" t="str" cm="1">
        <f t="array" ref="ET34">IF(EDATE($F34,ET$2)&gt;DATE(2025,12,31),"",INDEX([1]A1!EQ$9:EQ$175,MATCH(1,--(RIGHT([1]A1!$B$9:$B$175,LEN([1]A1!$B$9:$B$175)-4)=$A34)*([1]A1!$C$9:$C$175=YEAR($F34)),0)))</f>
        <v/>
      </c>
      <c r="EU34" s="3" t="str" cm="1">
        <f t="array" ref="EU34">IF(EDATE($F34,EU$2)&gt;DATE(2025,12,31),"",INDEX([1]A1!ER$9:ER$175,MATCH(1,--(RIGHT([1]A1!$B$9:$B$175,LEN([1]A1!$B$9:$B$175)-4)=$A34)*([1]A1!$C$9:$C$175=YEAR($F34)),0)))</f>
        <v/>
      </c>
      <c r="EV34" s="3" t="str" cm="1">
        <f t="array" ref="EV34">IF(EDATE($F34,EV$2)&gt;DATE(2025,12,31),"",INDEX([1]A1!ES$9:ES$175,MATCH(1,--(RIGHT([1]A1!$B$9:$B$175,LEN([1]A1!$B$9:$B$175)-4)=$A34)*([1]A1!$C$9:$C$175=YEAR($F34)),0)))</f>
        <v/>
      </c>
      <c r="EW34" s="3" t="str" cm="1">
        <f t="array" ref="EW34">IF(EDATE($F34,EW$2)&gt;DATE(2025,12,31),"",INDEX([1]A1!ET$9:ET$175,MATCH(1,--(RIGHT([1]A1!$B$9:$B$175,LEN([1]A1!$B$9:$B$175)-4)=$A34)*([1]A1!$C$9:$C$175=YEAR($F34)),0)))</f>
        <v/>
      </c>
      <c r="EX34" s="3" t="str" cm="1">
        <f t="array" ref="EX34">IF(EDATE($F34,EX$2)&gt;DATE(2025,12,31),"",INDEX([1]A1!EU$9:EU$175,MATCH(1,--(RIGHT([1]A1!$B$9:$B$175,LEN([1]A1!$B$9:$B$175)-4)=$A34)*([1]A1!$C$9:$C$175=YEAR($F34)),0)))</f>
        <v/>
      </c>
      <c r="EY34" s="3" t="str" cm="1">
        <f t="array" ref="EY34">IF(EDATE($F34,EY$2)&gt;DATE(2025,12,31),"",INDEX([1]A1!EV$9:EV$175,MATCH(1,--(RIGHT([1]A1!$B$9:$B$175,LEN([1]A1!$B$9:$B$175)-4)=$A34)*([1]A1!$C$9:$C$175=YEAR($F34)),0)))</f>
        <v/>
      </c>
      <c r="EZ34" s="3" t="str" cm="1">
        <f t="array" ref="EZ34">IF(EDATE($F34,EZ$2)&gt;DATE(2025,12,31),"",INDEX([1]A1!EW$9:EW$175,MATCH(1,--(RIGHT([1]A1!$B$9:$B$175,LEN([1]A1!$B$9:$B$175)-4)=$A34)*([1]A1!$C$9:$C$175=YEAR($F34)),0)))</f>
        <v/>
      </c>
      <c r="FA34" s="3" t="str" cm="1">
        <f t="array" ref="FA34">IF(EDATE($F34,FA$2)&gt;DATE(2025,12,31),"",INDEX([1]A1!EX$9:EX$175,MATCH(1,--(RIGHT([1]A1!$B$9:$B$175,LEN([1]A1!$B$9:$B$175)-4)=$A34)*([1]A1!$C$9:$C$175=YEAR($F34)),0)))</f>
        <v/>
      </c>
    </row>
    <row r="35" spans="1:157" x14ac:dyDescent="0.2">
      <c r="A35" s="28" t="s">
        <v>808</v>
      </c>
      <c r="B35" s="8" t="s">
        <v>78</v>
      </c>
      <c r="C35" s="8" t="s">
        <v>65</v>
      </c>
      <c r="D35" s="9" t="s">
        <v>19</v>
      </c>
      <c r="E35" s="9" t="s">
        <v>0</v>
      </c>
      <c r="F35" s="94">
        <f t="shared" si="6"/>
        <v>42736</v>
      </c>
      <c r="G35" s="3" cm="1">
        <f t="array" ref="G35">IF(EDATE($F35,G$2)&gt;DATE(2025,12,31),"",INDEX([1]A1!D$9:D$175,MATCH(1,--(RIGHT([1]A1!$B$9:$B$175,LEN([1]A1!$B$9:$B$175)-4)=$A35)*([1]A1!$C$9:$C$175=YEAR($F35)),0)))</f>
        <v>312470144.82339996</v>
      </c>
      <c r="H35" s="3" cm="1">
        <f t="array" ref="H35">IF(EDATE($F35,H$2)&gt;DATE(2025,12,31),"",INDEX([1]A1!E$9:E$175,MATCH(1,--(RIGHT([1]A1!$B$9:$B$175,LEN([1]A1!$B$9:$B$175)-4)=$A35)*([1]A1!$C$9:$C$175=YEAR($F35)),0)))</f>
        <v>369008575.4810999</v>
      </c>
      <c r="I35" s="3" cm="1">
        <f t="array" ref="I35">IF(EDATE($F35,I$2)&gt;DATE(2025,12,31),"",INDEX([1]A1!F$9:F$175,MATCH(1,--(RIGHT([1]A1!$B$9:$B$175,LEN([1]A1!$B$9:$B$175)-4)=$A35)*([1]A1!$C$9:$C$175=YEAR($F35)),0)))</f>
        <v>378759408.44110006</v>
      </c>
      <c r="J35" s="3" cm="1">
        <f t="array" ref="J35">IF(EDATE($F35,J$2)&gt;DATE(2025,12,31),"",INDEX([1]A1!G$9:G$175,MATCH(1,--(RIGHT([1]A1!$B$9:$B$175,LEN([1]A1!$B$9:$B$175)-4)=$A35)*([1]A1!$C$9:$C$175=YEAR($F35)),0)))</f>
        <v>378953424.16110003</v>
      </c>
      <c r="K35" s="3" cm="1">
        <f t="array" ref="K35">IF(EDATE($F35,K$2)&gt;DATE(2025,12,31),"",INDEX([1]A1!H$9:H$175,MATCH(1,--(RIGHT([1]A1!$B$9:$B$175,LEN([1]A1!$B$9:$B$175)-4)=$A35)*([1]A1!$C$9:$C$175=YEAR($F35)),0)))</f>
        <v>381248400.64110011</v>
      </c>
      <c r="L35" s="3" cm="1">
        <f t="array" ref="L35">IF(EDATE($F35,L$2)&gt;DATE(2025,12,31),"",INDEX([1]A1!I$9:I$175,MATCH(1,--(RIGHT([1]A1!$B$9:$B$175,LEN([1]A1!$B$9:$B$175)-4)=$A35)*([1]A1!$C$9:$C$175=YEAR($F35)),0)))</f>
        <v>383272024.97110009</v>
      </c>
      <c r="M35" s="3" cm="1">
        <f t="array" ref="M35">IF(EDATE($F35,M$2)&gt;DATE(2025,12,31),"",INDEX([1]A1!J$9:J$175,MATCH(1,--(RIGHT([1]A1!$B$9:$B$175,LEN([1]A1!$B$9:$B$175)-4)=$A35)*([1]A1!$C$9:$C$175=YEAR($F35)),0)))</f>
        <v>384418173.63110012</v>
      </c>
      <c r="N35" s="3" cm="1">
        <f t="array" ref="N35">IF(EDATE($F35,N$2)&gt;DATE(2025,12,31),"",INDEX([1]A1!K$9:K$175,MATCH(1,--(RIGHT([1]A1!$B$9:$B$175,LEN([1]A1!$B$9:$B$175)-4)=$A35)*([1]A1!$C$9:$C$175=YEAR($F35)),0)))</f>
        <v>385447725.86110014</v>
      </c>
      <c r="O35" s="3" cm="1">
        <f t="array" ref="O35">IF(EDATE($F35,O$2)&gt;DATE(2025,12,31),"",INDEX([1]A1!L$9:L$175,MATCH(1,--(RIGHT([1]A1!$B$9:$B$175,LEN([1]A1!$B$9:$B$175)-4)=$A35)*([1]A1!$C$9:$C$175=YEAR($F35)),0)))</f>
        <v>388449962.51109993</v>
      </c>
      <c r="P35" s="3" t="str" cm="1">
        <f t="array" ref="P35">IF(EDATE($F35,P$2)&gt;DATE(2025,12,31),"",INDEX([1]A1!M$9:M$175,MATCH(1,--(RIGHT([1]A1!$B$9:$B$175,LEN([1]A1!$B$9:$B$175)-4)=$A35)*([1]A1!$C$9:$C$175=YEAR($F35)),0)))</f>
        <v/>
      </c>
      <c r="Q35" s="3" t="str" cm="1">
        <f t="array" ref="Q35">IF(EDATE($F35,Q$2)&gt;DATE(2025,12,31),"",INDEX([1]A1!N$9:N$175,MATCH(1,--(RIGHT([1]A1!$B$9:$B$175,LEN([1]A1!$B$9:$B$175)-4)=$A35)*([1]A1!$C$9:$C$175=YEAR($F35)),0)))</f>
        <v/>
      </c>
      <c r="R35" s="3" t="str" cm="1">
        <f t="array" ref="R35">IF(EDATE($F35,R$2)&gt;DATE(2025,12,31),"",INDEX([1]A1!O$9:O$175,MATCH(1,--(RIGHT([1]A1!$B$9:$B$175,LEN([1]A1!$B$9:$B$175)-4)=$A35)*([1]A1!$C$9:$C$175=YEAR($F35)),0)))</f>
        <v/>
      </c>
      <c r="S35" s="3" t="str" cm="1">
        <f t="array" ref="S35">IF(EDATE($F35,S$2)&gt;DATE(2025,12,31),"",INDEX([1]A1!P$9:P$175,MATCH(1,--(RIGHT([1]A1!$B$9:$B$175,LEN([1]A1!$B$9:$B$175)-4)=$A35)*([1]A1!$C$9:$C$175=YEAR($F35)),0)))</f>
        <v/>
      </c>
      <c r="T35" s="3" t="str" cm="1">
        <f t="array" ref="T35">IF(EDATE($F35,T$2)&gt;DATE(2025,12,31),"",INDEX([1]A1!Q$9:Q$175,MATCH(1,--(RIGHT([1]A1!$B$9:$B$175,LEN([1]A1!$B$9:$B$175)-4)=$A35)*([1]A1!$C$9:$C$175=YEAR($F35)),0)))</f>
        <v/>
      </c>
      <c r="U35" s="3" t="str" cm="1">
        <f t="array" ref="U35">IF(EDATE($F35,U$2)&gt;DATE(2025,12,31),"",INDEX([1]A1!R$9:R$175,MATCH(1,--(RIGHT([1]A1!$B$9:$B$175,LEN([1]A1!$B$9:$B$175)-4)=$A35)*([1]A1!$C$9:$C$175=YEAR($F35)),0)))</f>
        <v/>
      </c>
      <c r="V35" s="3" t="str" cm="1">
        <f t="array" ref="V35">IF(EDATE($F35,V$2)&gt;DATE(2025,12,31),"",INDEX([1]A1!S$9:S$175,MATCH(1,--(RIGHT([1]A1!$B$9:$B$175,LEN([1]A1!$B$9:$B$175)-4)=$A35)*([1]A1!$C$9:$C$175=YEAR($F35)),0)))</f>
        <v/>
      </c>
      <c r="W35" s="3" t="str" cm="1">
        <f t="array" ref="W35">IF(EDATE($F35,W$2)&gt;DATE(2025,12,31),"",INDEX([1]A1!T$9:T$175,MATCH(1,--(RIGHT([1]A1!$B$9:$B$175,LEN([1]A1!$B$9:$B$175)-4)=$A35)*([1]A1!$C$9:$C$175=YEAR($F35)),0)))</f>
        <v/>
      </c>
      <c r="X35" s="3" t="str" cm="1">
        <f t="array" ref="X35">IF(EDATE($F35,X$2)&gt;DATE(2025,12,31),"",INDEX([1]A1!U$9:U$175,MATCH(1,--(RIGHT([1]A1!$B$9:$B$175,LEN([1]A1!$B$9:$B$175)-4)=$A35)*([1]A1!$C$9:$C$175=YEAR($F35)),0)))</f>
        <v/>
      </c>
      <c r="Y35" s="3" t="str" cm="1">
        <f t="array" ref="Y35">IF(EDATE($F35,Y$2)&gt;DATE(2025,12,31),"",INDEX([1]A1!V$9:V$175,MATCH(1,--(RIGHT([1]A1!$B$9:$B$175,LEN([1]A1!$B$9:$B$175)-4)=$A35)*([1]A1!$C$9:$C$175=YEAR($F35)),0)))</f>
        <v/>
      </c>
      <c r="Z35" s="3" t="str" cm="1">
        <f t="array" ref="Z35">IF(EDATE($F35,Z$2)&gt;DATE(2025,12,31),"",INDEX([1]A1!W$9:W$175,MATCH(1,--(RIGHT([1]A1!$B$9:$B$175,LEN([1]A1!$B$9:$B$175)-4)=$A35)*([1]A1!$C$9:$C$175=YEAR($F35)),0)))</f>
        <v/>
      </c>
      <c r="AA35" s="3" t="str" cm="1">
        <f t="array" ref="AA35">IF(EDATE($F35,AA$2)&gt;DATE(2025,12,31),"",INDEX([1]A1!X$9:X$175,MATCH(1,--(RIGHT([1]A1!$B$9:$B$175,LEN([1]A1!$B$9:$B$175)-4)=$A35)*([1]A1!$C$9:$C$175=YEAR($F35)),0)))</f>
        <v/>
      </c>
      <c r="AB35" s="3" t="str" cm="1">
        <f t="array" ref="AB35">IF(EDATE($F35,AB$2)&gt;DATE(2025,12,31),"",INDEX([1]A1!Y$9:Y$175,MATCH(1,--(RIGHT([1]A1!$B$9:$B$175,LEN([1]A1!$B$9:$B$175)-4)=$A35)*([1]A1!$C$9:$C$175=YEAR($F35)),0)))</f>
        <v/>
      </c>
      <c r="AC35" s="3" t="str" cm="1">
        <f t="array" ref="AC35">IF(EDATE($F35,AC$2)&gt;DATE(2025,12,31),"",INDEX([1]A1!Z$9:Z$175,MATCH(1,--(RIGHT([1]A1!$B$9:$B$175,LEN([1]A1!$B$9:$B$175)-4)=$A35)*([1]A1!$C$9:$C$175=YEAR($F35)),0)))</f>
        <v/>
      </c>
      <c r="AD35" s="3" t="str" cm="1">
        <f t="array" ref="AD35">IF(EDATE($F35,AD$2)&gt;DATE(2025,12,31),"",INDEX([1]A1!AA$9:AA$175,MATCH(1,--(RIGHT([1]A1!$B$9:$B$175,LEN([1]A1!$B$9:$B$175)-4)=$A35)*([1]A1!$C$9:$C$175=YEAR($F35)),0)))</f>
        <v/>
      </c>
      <c r="AE35" s="3" t="str" cm="1">
        <f t="array" ref="AE35">IF(EDATE($F35,AE$2)&gt;DATE(2025,12,31),"",INDEX([1]A1!AB$9:AB$175,MATCH(1,--(RIGHT([1]A1!$B$9:$B$175,LEN([1]A1!$B$9:$B$175)-4)=$A35)*([1]A1!$C$9:$C$175=YEAR($F35)),0)))</f>
        <v/>
      </c>
      <c r="AF35" s="3" t="str" cm="1">
        <f t="array" ref="AF35">IF(EDATE($F35,AF$2)&gt;DATE(2025,12,31),"",INDEX([1]A1!AC$9:AC$175,MATCH(1,--(RIGHT([1]A1!$B$9:$B$175,LEN([1]A1!$B$9:$B$175)-4)=$A35)*([1]A1!$C$9:$C$175=YEAR($F35)),0)))</f>
        <v/>
      </c>
      <c r="AG35" s="3" t="str" cm="1">
        <f t="array" ref="AG35">IF(EDATE($F35,AG$2)&gt;DATE(2025,12,31),"",INDEX([1]A1!AD$9:AD$175,MATCH(1,--(RIGHT([1]A1!$B$9:$B$175,LEN([1]A1!$B$9:$B$175)-4)=$A35)*([1]A1!$C$9:$C$175=YEAR($F35)),0)))</f>
        <v/>
      </c>
      <c r="AH35" s="3" t="str" cm="1">
        <f t="array" ref="AH35">IF(EDATE($F35,AH$2)&gt;DATE(2025,12,31),"",INDEX([1]A1!AE$9:AE$175,MATCH(1,--(RIGHT([1]A1!$B$9:$B$175,LEN([1]A1!$B$9:$B$175)-4)=$A35)*([1]A1!$C$9:$C$175=YEAR($F35)),0)))</f>
        <v/>
      </c>
      <c r="AI35" s="3" t="str" cm="1">
        <f t="array" ref="AI35">IF(EDATE($F35,AI$2)&gt;DATE(2025,12,31),"",INDEX([1]A1!AF$9:AF$175,MATCH(1,--(RIGHT([1]A1!$B$9:$B$175,LEN([1]A1!$B$9:$B$175)-4)=$A35)*([1]A1!$C$9:$C$175=YEAR($F35)),0)))</f>
        <v/>
      </c>
      <c r="AJ35" s="3" t="str" cm="1">
        <f t="array" ref="AJ35">IF(EDATE($F35,AJ$2)&gt;DATE(2025,12,31),"",INDEX([1]A1!AG$9:AG$175,MATCH(1,--(RIGHT([1]A1!$B$9:$B$175,LEN([1]A1!$B$9:$B$175)-4)=$A35)*([1]A1!$C$9:$C$175=YEAR($F35)),0)))</f>
        <v/>
      </c>
      <c r="AK35" s="3" t="str" cm="1">
        <f t="array" ref="AK35">IF(EDATE($F35,AK$2)&gt;DATE(2025,12,31),"",INDEX([1]A1!AH$9:AH$175,MATCH(1,--(RIGHT([1]A1!$B$9:$B$175,LEN([1]A1!$B$9:$B$175)-4)=$A35)*([1]A1!$C$9:$C$175=YEAR($F35)),0)))</f>
        <v/>
      </c>
      <c r="AL35" s="3" t="str" cm="1">
        <f t="array" ref="AL35">IF(EDATE($F35,AL$2)&gt;DATE(2025,12,31),"",INDEX([1]A1!AI$9:AI$175,MATCH(1,--(RIGHT([1]A1!$B$9:$B$175,LEN([1]A1!$B$9:$B$175)-4)=$A35)*([1]A1!$C$9:$C$175=YEAR($F35)),0)))</f>
        <v/>
      </c>
      <c r="AM35" s="3" t="str" cm="1">
        <f t="array" ref="AM35">IF(EDATE($F35,AM$2)&gt;DATE(2025,12,31),"",INDEX([1]A1!AJ$9:AJ$175,MATCH(1,--(RIGHT([1]A1!$B$9:$B$175,LEN([1]A1!$B$9:$B$175)-4)=$A35)*([1]A1!$C$9:$C$175=YEAR($F35)),0)))</f>
        <v/>
      </c>
      <c r="AN35" s="3" t="str" cm="1">
        <f t="array" ref="AN35">IF(EDATE($F35,AN$2)&gt;DATE(2025,12,31),"",INDEX([1]A1!AK$9:AK$175,MATCH(1,--(RIGHT([1]A1!$B$9:$B$175,LEN([1]A1!$B$9:$B$175)-4)=$A35)*([1]A1!$C$9:$C$175=YEAR($F35)),0)))</f>
        <v/>
      </c>
      <c r="AO35" s="3" t="str" cm="1">
        <f t="array" ref="AO35">IF(EDATE($F35,AO$2)&gt;DATE(2025,12,31),"",INDEX([1]A1!AL$9:AL$175,MATCH(1,--(RIGHT([1]A1!$B$9:$B$175,LEN([1]A1!$B$9:$B$175)-4)=$A35)*([1]A1!$C$9:$C$175=YEAR($F35)),0)))</f>
        <v/>
      </c>
      <c r="AP35" s="3" t="str" cm="1">
        <f t="array" ref="AP35">IF(EDATE($F35,AP$2)&gt;DATE(2025,12,31),"",INDEX([1]A1!AM$9:AM$175,MATCH(1,--(RIGHT([1]A1!$B$9:$B$175,LEN([1]A1!$B$9:$B$175)-4)=$A35)*([1]A1!$C$9:$C$175=YEAR($F35)),0)))</f>
        <v/>
      </c>
      <c r="AQ35" s="3" t="str" cm="1">
        <f t="array" ref="AQ35">IF(EDATE($F35,AQ$2)&gt;DATE(2025,12,31),"",INDEX([1]A1!AN$9:AN$175,MATCH(1,--(RIGHT([1]A1!$B$9:$B$175,LEN([1]A1!$B$9:$B$175)-4)=$A35)*([1]A1!$C$9:$C$175=YEAR($F35)),0)))</f>
        <v/>
      </c>
      <c r="AR35" s="3" t="str" cm="1">
        <f t="array" ref="AR35">IF(EDATE($F35,AR$2)&gt;DATE(2025,12,31),"",INDEX([1]A1!AO$9:AO$175,MATCH(1,--(RIGHT([1]A1!$B$9:$B$175,LEN([1]A1!$B$9:$B$175)-4)=$A35)*([1]A1!$C$9:$C$175=YEAR($F35)),0)))</f>
        <v/>
      </c>
      <c r="AS35" s="3" t="str" cm="1">
        <f t="array" ref="AS35">IF(EDATE($F35,AS$2)&gt;DATE(2025,12,31),"",INDEX([1]A1!AP$9:AP$175,MATCH(1,--(RIGHT([1]A1!$B$9:$B$175,LEN([1]A1!$B$9:$B$175)-4)=$A35)*([1]A1!$C$9:$C$175=YEAR($F35)),0)))</f>
        <v/>
      </c>
      <c r="AT35" s="3" t="str" cm="1">
        <f t="array" ref="AT35">IF(EDATE($F35,AT$2)&gt;DATE(2025,12,31),"",INDEX([1]A1!AQ$9:AQ$175,MATCH(1,--(RIGHT([1]A1!$B$9:$B$175,LEN([1]A1!$B$9:$B$175)-4)=$A35)*([1]A1!$C$9:$C$175=YEAR($F35)),0)))</f>
        <v/>
      </c>
      <c r="AU35" s="3" t="str" cm="1">
        <f t="array" ref="AU35">IF(EDATE($F35,AU$2)&gt;DATE(2025,12,31),"",INDEX([1]A1!AR$9:AR$175,MATCH(1,--(RIGHT([1]A1!$B$9:$B$175,LEN([1]A1!$B$9:$B$175)-4)=$A35)*([1]A1!$C$9:$C$175=YEAR($F35)),0)))</f>
        <v/>
      </c>
      <c r="AV35" s="3" t="str" cm="1">
        <f t="array" ref="AV35">IF(EDATE($F35,AV$2)&gt;DATE(2025,12,31),"",INDEX([1]A1!AS$9:AS$175,MATCH(1,--(RIGHT([1]A1!$B$9:$B$175,LEN([1]A1!$B$9:$B$175)-4)=$A35)*([1]A1!$C$9:$C$175=YEAR($F35)),0)))</f>
        <v/>
      </c>
      <c r="AW35" s="3" t="str" cm="1">
        <f t="array" ref="AW35">IF(EDATE($F35,AW$2)&gt;DATE(2025,12,31),"",INDEX([1]A1!AT$9:AT$175,MATCH(1,--(RIGHT([1]A1!$B$9:$B$175,LEN([1]A1!$B$9:$B$175)-4)=$A35)*([1]A1!$C$9:$C$175=YEAR($F35)),0)))</f>
        <v/>
      </c>
      <c r="AX35" s="3" t="str" cm="1">
        <f t="array" ref="AX35">IF(EDATE($F35,AX$2)&gt;DATE(2025,12,31),"",INDEX([1]A1!AU$9:AU$175,MATCH(1,--(RIGHT([1]A1!$B$9:$B$175,LEN([1]A1!$B$9:$B$175)-4)=$A35)*([1]A1!$C$9:$C$175=YEAR($F35)),0)))</f>
        <v/>
      </c>
      <c r="AY35" s="3" t="str" cm="1">
        <f t="array" ref="AY35">IF(EDATE($F35,AY$2)&gt;DATE(2025,12,31),"",INDEX([1]A1!AV$9:AV$175,MATCH(1,--(RIGHT([1]A1!$B$9:$B$175,LEN([1]A1!$B$9:$B$175)-4)=$A35)*([1]A1!$C$9:$C$175=YEAR($F35)),0)))</f>
        <v/>
      </c>
      <c r="AZ35" s="3" t="str" cm="1">
        <f t="array" ref="AZ35">IF(EDATE($F35,AZ$2)&gt;DATE(2025,12,31),"",INDEX([1]A1!AW$9:AW$175,MATCH(1,--(RIGHT([1]A1!$B$9:$B$175,LEN([1]A1!$B$9:$B$175)-4)=$A35)*([1]A1!$C$9:$C$175=YEAR($F35)),0)))</f>
        <v/>
      </c>
      <c r="BA35" s="3" t="str" cm="1">
        <f t="array" ref="BA35">IF(EDATE($F35,BA$2)&gt;DATE(2025,12,31),"",INDEX([1]A1!AX$9:AX$175,MATCH(1,--(RIGHT([1]A1!$B$9:$B$175,LEN([1]A1!$B$9:$B$175)-4)=$A35)*([1]A1!$C$9:$C$175=YEAR($F35)),0)))</f>
        <v/>
      </c>
      <c r="BB35" s="3" t="str" cm="1">
        <f t="array" ref="BB35">IF(EDATE($F35,BB$2)&gt;DATE(2025,12,31),"",INDEX([1]A1!AY$9:AY$175,MATCH(1,--(RIGHT([1]A1!$B$9:$B$175,LEN([1]A1!$B$9:$B$175)-4)=$A35)*([1]A1!$C$9:$C$175=YEAR($F35)),0)))</f>
        <v/>
      </c>
      <c r="BC35" s="3" t="str" cm="1">
        <f t="array" ref="BC35">IF(EDATE($F35,BC$2)&gt;DATE(2025,12,31),"",INDEX([1]A1!AZ$9:AZ$175,MATCH(1,--(RIGHT([1]A1!$B$9:$B$175,LEN([1]A1!$B$9:$B$175)-4)=$A35)*([1]A1!$C$9:$C$175=YEAR($F35)),0)))</f>
        <v/>
      </c>
      <c r="BD35" s="3" t="str" cm="1">
        <f t="array" ref="BD35">IF(EDATE($F35,BD$2)&gt;DATE(2025,12,31),"",INDEX([1]A1!BA$9:BA$175,MATCH(1,--(RIGHT([1]A1!$B$9:$B$175,LEN([1]A1!$B$9:$B$175)-4)=$A35)*([1]A1!$C$9:$C$175=YEAR($F35)),0)))</f>
        <v/>
      </c>
      <c r="BE35" s="3" t="str" cm="1">
        <f t="array" ref="BE35">IF(EDATE($F35,BE$2)&gt;DATE(2025,12,31),"",INDEX([1]A1!BB$9:BB$175,MATCH(1,--(RIGHT([1]A1!$B$9:$B$175,LEN([1]A1!$B$9:$B$175)-4)=$A35)*([1]A1!$C$9:$C$175=YEAR($F35)),0)))</f>
        <v/>
      </c>
      <c r="BF35" s="3" t="str" cm="1">
        <f t="array" ref="BF35">IF(EDATE($F35,BF$2)&gt;DATE(2025,12,31),"",INDEX([1]A1!BC$9:BC$175,MATCH(1,--(RIGHT([1]A1!$B$9:$B$175,LEN([1]A1!$B$9:$B$175)-4)=$A35)*([1]A1!$C$9:$C$175=YEAR($F35)),0)))</f>
        <v/>
      </c>
      <c r="BG35" s="3" t="str" cm="1">
        <f t="array" ref="BG35">IF(EDATE($F35,BG$2)&gt;DATE(2025,12,31),"",INDEX([1]A1!BD$9:BD$175,MATCH(1,--(RIGHT([1]A1!$B$9:$B$175,LEN([1]A1!$B$9:$B$175)-4)=$A35)*([1]A1!$C$9:$C$175=YEAR($F35)),0)))</f>
        <v/>
      </c>
      <c r="BH35" s="3" t="str" cm="1">
        <f t="array" ref="BH35">IF(EDATE($F35,BH$2)&gt;DATE(2025,12,31),"",INDEX([1]A1!BE$9:BE$175,MATCH(1,--(RIGHT([1]A1!$B$9:$B$175,LEN([1]A1!$B$9:$B$175)-4)=$A35)*([1]A1!$C$9:$C$175=YEAR($F35)),0)))</f>
        <v/>
      </c>
      <c r="BI35" s="3" t="str" cm="1">
        <f t="array" ref="BI35">IF(EDATE($F35,BI$2)&gt;DATE(2025,12,31),"",INDEX([1]A1!BF$9:BF$175,MATCH(1,--(RIGHT([1]A1!$B$9:$B$175,LEN([1]A1!$B$9:$B$175)-4)=$A35)*([1]A1!$C$9:$C$175=YEAR($F35)),0)))</f>
        <v/>
      </c>
      <c r="BJ35" s="3" t="str" cm="1">
        <f t="array" ref="BJ35">IF(EDATE($F35,BJ$2)&gt;DATE(2025,12,31),"",INDEX([1]A1!BG$9:BG$175,MATCH(1,--(RIGHT([1]A1!$B$9:$B$175,LEN([1]A1!$B$9:$B$175)-4)=$A35)*([1]A1!$C$9:$C$175=YEAR($F35)),0)))</f>
        <v/>
      </c>
      <c r="BK35" s="3" t="str" cm="1">
        <f t="array" ref="BK35">IF(EDATE($F35,BK$2)&gt;DATE(2025,12,31),"",INDEX([1]A1!BH$9:BH$175,MATCH(1,--(RIGHT([1]A1!$B$9:$B$175,LEN([1]A1!$B$9:$B$175)-4)=$A35)*([1]A1!$C$9:$C$175=YEAR($F35)),0)))</f>
        <v/>
      </c>
      <c r="BL35" s="3" t="str" cm="1">
        <f t="array" ref="BL35">IF(EDATE($F35,BL$2)&gt;DATE(2025,12,31),"",INDEX([1]A1!BI$9:BI$175,MATCH(1,--(RIGHT([1]A1!$B$9:$B$175,LEN([1]A1!$B$9:$B$175)-4)=$A35)*([1]A1!$C$9:$C$175=YEAR($F35)),0)))</f>
        <v/>
      </c>
      <c r="BM35" s="3" t="str" cm="1">
        <f t="array" ref="BM35">IF(EDATE($F35,BM$2)&gt;DATE(2025,12,31),"",INDEX([1]A1!BJ$9:BJ$175,MATCH(1,--(RIGHT([1]A1!$B$9:$B$175,LEN([1]A1!$B$9:$B$175)-4)=$A35)*([1]A1!$C$9:$C$175=YEAR($F35)),0)))</f>
        <v/>
      </c>
      <c r="BN35" s="3" t="str" cm="1">
        <f t="array" ref="BN35">IF(EDATE($F35,BN$2)&gt;DATE(2025,12,31),"",INDEX([1]A1!BK$9:BK$175,MATCH(1,--(RIGHT([1]A1!$B$9:$B$175,LEN([1]A1!$B$9:$B$175)-4)=$A35)*([1]A1!$C$9:$C$175=YEAR($F35)),0)))</f>
        <v/>
      </c>
      <c r="BO35" s="3" t="str" cm="1">
        <f t="array" ref="BO35">IF(EDATE($F35,BO$2)&gt;DATE(2025,12,31),"",INDEX([1]A1!BL$9:BL$175,MATCH(1,--(RIGHT([1]A1!$B$9:$B$175,LEN([1]A1!$B$9:$B$175)-4)=$A35)*([1]A1!$C$9:$C$175=YEAR($F35)),0)))</f>
        <v/>
      </c>
      <c r="BP35" s="3" t="str" cm="1">
        <f t="array" ref="BP35">IF(EDATE($F35,BP$2)&gt;DATE(2025,12,31),"",INDEX([1]A1!BM$9:BM$175,MATCH(1,--(RIGHT([1]A1!$B$9:$B$175,LEN([1]A1!$B$9:$B$175)-4)=$A35)*([1]A1!$C$9:$C$175=YEAR($F35)),0)))</f>
        <v/>
      </c>
      <c r="BQ35" s="3" t="str" cm="1">
        <f t="array" ref="BQ35">IF(EDATE($F35,BQ$2)&gt;DATE(2025,12,31),"",INDEX([1]A1!BN$9:BN$175,MATCH(1,--(RIGHT([1]A1!$B$9:$B$175,LEN([1]A1!$B$9:$B$175)-4)=$A35)*([1]A1!$C$9:$C$175=YEAR($F35)),0)))</f>
        <v/>
      </c>
      <c r="BR35" s="3" t="str" cm="1">
        <f t="array" ref="BR35">IF(EDATE($F35,BR$2)&gt;DATE(2025,12,31),"",INDEX([1]A1!BO$9:BO$175,MATCH(1,--(RIGHT([1]A1!$B$9:$B$175,LEN([1]A1!$B$9:$B$175)-4)=$A35)*([1]A1!$C$9:$C$175=YEAR($F35)),0)))</f>
        <v/>
      </c>
      <c r="BS35" s="3" t="str" cm="1">
        <f t="array" ref="BS35">IF(EDATE($F35,BS$2)&gt;DATE(2025,12,31),"",INDEX([1]A1!BP$9:BP$175,MATCH(1,--(RIGHT([1]A1!$B$9:$B$175,LEN([1]A1!$B$9:$B$175)-4)=$A35)*([1]A1!$C$9:$C$175=YEAR($F35)),0)))</f>
        <v/>
      </c>
      <c r="BT35" s="3" t="str" cm="1">
        <f t="array" ref="BT35">IF(EDATE($F35,BT$2)&gt;DATE(2025,12,31),"",INDEX([1]A1!BQ$9:BQ$175,MATCH(1,--(RIGHT([1]A1!$B$9:$B$175,LEN([1]A1!$B$9:$B$175)-4)=$A35)*([1]A1!$C$9:$C$175=YEAR($F35)),0)))</f>
        <v/>
      </c>
      <c r="BU35" s="3" t="str" cm="1">
        <f t="array" ref="BU35">IF(EDATE($F35,BU$2)&gt;DATE(2025,12,31),"",INDEX([1]A1!BR$9:BR$175,MATCH(1,--(RIGHT([1]A1!$B$9:$B$175,LEN([1]A1!$B$9:$B$175)-4)=$A35)*([1]A1!$C$9:$C$175=YEAR($F35)),0)))</f>
        <v/>
      </c>
      <c r="BV35" s="3" t="str" cm="1">
        <f t="array" ref="BV35">IF(EDATE($F35,BV$2)&gt;DATE(2025,12,31),"",INDEX([1]A1!BS$9:BS$175,MATCH(1,--(RIGHT([1]A1!$B$9:$B$175,LEN([1]A1!$B$9:$B$175)-4)=$A35)*([1]A1!$C$9:$C$175=YEAR($F35)),0)))</f>
        <v/>
      </c>
      <c r="BW35" s="3" t="str" cm="1">
        <f t="array" ref="BW35">IF(EDATE($F35,BW$2)&gt;DATE(2025,12,31),"",INDEX([1]A1!BT$9:BT$175,MATCH(1,--(RIGHT([1]A1!$B$9:$B$175,LEN([1]A1!$B$9:$B$175)-4)=$A35)*([1]A1!$C$9:$C$175=YEAR($F35)),0)))</f>
        <v/>
      </c>
      <c r="BX35" s="3" t="str" cm="1">
        <f t="array" ref="BX35">IF(EDATE($F35,BX$2)&gt;DATE(2025,12,31),"",INDEX([1]A1!BU$9:BU$175,MATCH(1,--(RIGHT([1]A1!$B$9:$B$175,LEN([1]A1!$B$9:$B$175)-4)=$A35)*([1]A1!$C$9:$C$175=YEAR($F35)),0)))</f>
        <v/>
      </c>
      <c r="BY35" s="3" t="str" cm="1">
        <f t="array" ref="BY35">IF(EDATE($F35,BY$2)&gt;DATE(2025,12,31),"",INDEX([1]A1!BV$9:BV$175,MATCH(1,--(RIGHT([1]A1!$B$9:$B$175,LEN([1]A1!$B$9:$B$175)-4)=$A35)*([1]A1!$C$9:$C$175=YEAR($F35)),0)))</f>
        <v/>
      </c>
      <c r="BZ35" s="3" t="str" cm="1">
        <f t="array" ref="BZ35">IF(EDATE($F35,BZ$2)&gt;DATE(2025,12,31),"",INDEX([1]A1!BW$9:BW$175,MATCH(1,--(RIGHT([1]A1!$B$9:$B$175,LEN([1]A1!$B$9:$B$175)-4)=$A35)*([1]A1!$C$9:$C$175=YEAR($F35)),0)))</f>
        <v/>
      </c>
      <c r="CA35" s="3" t="str" cm="1">
        <f t="array" ref="CA35">IF(EDATE($F35,CA$2)&gt;DATE(2025,12,31),"",INDEX([1]A1!BX$9:BX$175,MATCH(1,--(RIGHT([1]A1!$B$9:$B$175,LEN([1]A1!$B$9:$B$175)-4)=$A35)*([1]A1!$C$9:$C$175=YEAR($F35)),0)))</f>
        <v/>
      </c>
      <c r="CB35" s="3" t="str" cm="1">
        <f t="array" ref="CB35">IF(EDATE($F35,CB$2)&gt;DATE(2025,12,31),"",INDEX([1]A1!BY$9:BY$175,MATCH(1,--(RIGHT([1]A1!$B$9:$B$175,LEN([1]A1!$B$9:$B$175)-4)=$A35)*([1]A1!$C$9:$C$175=YEAR($F35)),0)))</f>
        <v/>
      </c>
      <c r="CC35" s="3" t="str" cm="1">
        <f t="array" ref="CC35">IF(EDATE($F35,CC$2)&gt;DATE(2025,12,31),"",INDEX([1]A1!BZ$9:BZ$175,MATCH(1,--(RIGHT([1]A1!$B$9:$B$175,LEN([1]A1!$B$9:$B$175)-4)=$A35)*([1]A1!$C$9:$C$175=YEAR($F35)),0)))</f>
        <v/>
      </c>
      <c r="CD35" s="3" t="str" cm="1">
        <f t="array" ref="CD35">IF(EDATE($F35,CD$2)&gt;DATE(2025,12,31),"",INDEX([1]A1!CA$9:CA$175,MATCH(1,--(RIGHT([1]A1!$B$9:$B$175,LEN([1]A1!$B$9:$B$175)-4)=$A35)*([1]A1!$C$9:$C$175=YEAR($F35)),0)))</f>
        <v/>
      </c>
      <c r="CE35" s="3" t="str" cm="1">
        <f t="array" ref="CE35">IF(EDATE($F35,CE$2)&gt;DATE(2025,12,31),"",INDEX([1]A1!CB$9:CB$175,MATCH(1,--(RIGHT([1]A1!$B$9:$B$175,LEN([1]A1!$B$9:$B$175)-4)=$A35)*([1]A1!$C$9:$C$175=YEAR($F35)),0)))</f>
        <v/>
      </c>
      <c r="CF35" s="3" t="str" cm="1">
        <f t="array" ref="CF35">IF(EDATE($F35,CF$2)&gt;DATE(2025,12,31),"",INDEX([1]A1!CC$9:CC$175,MATCH(1,--(RIGHT([1]A1!$B$9:$B$175,LEN([1]A1!$B$9:$B$175)-4)=$A35)*([1]A1!$C$9:$C$175=YEAR($F35)),0)))</f>
        <v/>
      </c>
      <c r="CG35" s="3" t="str" cm="1">
        <f t="array" ref="CG35">IF(EDATE($F35,CG$2)&gt;DATE(2025,12,31),"",INDEX([1]A1!CD$9:CD$175,MATCH(1,--(RIGHT([1]A1!$B$9:$B$175,LEN([1]A1!$B$9:$B$175)-4)=$A35)*([1]A1!$C$9:$C$175=YEAR($F35)),0)))</f>
        <v/>
      </c>
      <c r="CH35" s="3" t="str" cm="1">
        <f t="array" ref="CH35">IF(EDATE($F35,CH$2)&gt;DATE(2025,12,31),"",INDEX([1]A1!CE$9:CE$175,MATCH(1,--(RIGHT([1]A1!$B$9:$B$175,LEN([1]A1!$B$9:$B$175)-4)=$A35)*([1]A1!$C$9:$C$175=YEAR($F35)),0)))</f>
        <v/>
      </c>
      <c r="CI35" s="3" t="str" cm="1">
        <f t="array" ref="CI35">IF(EDATE($F35,CI$2)&gt;DATE(2025,12,31),"",INDEX([1]A1!CF$9:CF$175,MATCH(1,--(RIGHT([1]A1!$B$9:$B$175,LEN([1]A1!$B$9:$B$175)-4)=$A35)*([1]A1!$C$9:$C$175=YEAR($F35)),0)))</f>
        <v/>
      </c>
      <c r="CJ35" s="3" t="str" cm="1">
        <f t="array" ref="CJ35">IF(EDATE($F35,CJ$2)&gt;DATE(2025,12,31),"",INDEX([1]A1!CG$9:CG$175,MATCH(1,--(RIGHT([1]A1!$B$9:$B$175,LEN([1]A1!$B$9:$B$175)-4)=$A35)*([1]A1!$C$9:$C$175=YEAR($F35)),0)))</f>
        <v/>
      </c>
      <c r="CK35" s="3" t="str" cm="1">
        <f t="array" ref="CK35">IF(EDATE($F35,CK$2)&gt;DATE(2025,12,31),"",INDEX([1]A1!CH$9:CH$175,MATCH(1,--(RIGHT([1]A1!$B$9:$B$175,LEN([1]A1!$B$9:$B$175)-4)=$A35)*([1]A1!$C$9:$C$175=YEAR($F35)),0)))</f>
        <v/>
      </c>
      <c r="CL35" s="3" t="str" cm="1">
        <f t="array" ref="CL35">IF(EDATE($F35,CL$2)&gt;DATE(2025,12,31),"",INDEX([1]A1!CI$9:CI$175,MATCH(1,--(RIGHT([1]A1!$B$9:$B$175,LEN([1]A1!$B$9:$B$175)-4)=$A35)*([1]A1!$C$9:$C$175=YEAR($F35)),0)))</f>
        <v/>
      </c>
      <c r="CM35" s="3" t="str" cm="1">
        <f t="array" ref="CM35">IF(EDATE($F35,CM$2)&gt;DATE(2025,12,31),"",INDEX([1]A1!CJ$9:CJ$175,MATCH(1,--(RIGHT([1]A1!$B$9:$B$175,LEN([1]A1!$B$9:$B$175)-4)=$A35)*([1]A1!$C$9:$C$175=YEAR($F35)),0)))</f>
        <v/>
      </c>
      <c r="CN35" s="3" t="str" cm="1">
        <f t="array" ref="CN35">IF(EDATE($F35,CN$2)&gt;DATE(2025,12,31),"",INDEX([1]A1!CK$9:CK$175,MATCH(1,--(RIGHT([1]A1!$B$9:$B$175,LEN([1]A1!$B$9:$B$175)-4)=$A35)*([1]A1!$C$9:$C$175=YEAR($F35)),0)))</f>
        <v/>
      </c>
      <c r="CO35" s="3" t="str" cm="1">
        <f t="array" ref="CO35">IF(EDATE($F35,CO$2)&gt;DATE(2025,12,31),"",INDEX([1]A1!CL$9:CL$175,MATCH(1,--(RIGHT([1]A1!$B$9:$B$175,LEN([1]A1!$B$9:$B$175)-4)=$A35)*([1]A1!$C$9:$C$175=YEAR($F35)),0)))</f>
        <v/>
      </c>
      <c r="CP35" s="3" t="str" cm="1">
        <f t="array" ref="CP35">IF(EDATE($F35,CP$2)&gt;DATE(2025,12,31),"",INDEX([1]A1!CM$9:CM$175,MATCH(1,--(RIGHT([1]A1!$B$9:$B$175,LEN([1]A1!$B$9:$B$175)-4)=$A35)*([1]A1!$C$9:$C$175=YEAR($F35)),0)))</f>
        <v/>
      </c>
      <c r="CQ35" s="3" t="str" cm="1">
        <f t="array" ref="CQ35">IF(EDATE($F35,CQ$2)&gt;DATE(2025,12,31),"",INDEX([1]A1!CN$9:CN$175,MATCH(1,--(RIGHT([1]A1!$B$9:$B$175,LEN([1]A1!$B$9:$B$175)-4)=$A35)*([1]A1!$C$9:$C$175=YEAR($F35)),0)))</f>
        <v/>
      </c>
      <c r="CR35" s="3" t="str" cm="1">
        <f t="array" ref="CR35">IF(EDATE($F35,CR$2)&gt;DATE(2025,12,31),"",INDEX([1]A1!CO$9:CO$175,MATCH(1,--(RIGHT([1]A1!$B$9:$B$175,LEN([1]A1!$B$9:$B$175)-4)=$A35)*([1]A1!$C$9:$C$175=YEAR($F35)),0)))</f>
        <v/>
      </c>
      <c r="CS35" s="3" t="str" cm="1">
        <f t="array" ref="CS35">IF(EDATE($F35,CS$2)&gt;DATE(2025,12,31),"",INDEX([1]A1!CP$9:CP$175,MATCH(1,--(RIGHT([1]A1!$B$9:$B$175,LEN([1]A1!$B$9:$B$175)-4)=$A35)*([1]A1!$C$9:$C$175=YEAR($F35)),0)))</f>
        <v/>
      </c>
      <c r="CT35" s="3" t="str" cm="1">
        <f t="array" ref="CT35">IF(EDATE($F35,CT$2)&gt;DATE(2025,12,31),"",INDEX([1]A1!CQ$9:CQ$175,MATCH(1,--(RIGHT([1]A1!$B$9:$B$175,LEN([1]A1!$B$9:$B$175)-4)=$A35)*([1]A1!$C$9:$C$175=YEAR($F35)),0)))</f>
        <v/>
      </c>
      <c r="CU35" s="3" t="str" cm="1">
        <f t="array" ref="CU35">IF(EDATE($F35,CU$2)&gt;DATE(2025,12,31),"",INDEX([1]A1!CR$9:CR$175,MATCH(1,--(RIGHT([1]A1!$B$9:$B$175,LEN([1]A1!$B$9:$B$175)-4)=$A35)*([1]A1!$C$9:$C$175=YEAR($F35)),0)))</f>
        <v/>
      </c>
      <c r="CV35" s="3" t="str" cm="1">
        <f t="array" ref="CV35">IF(EDATE($F35,CV$2)&gt;DATE(2025,12,31),"",INDEX([1]A1!CS$9:CS$175,MATCH(1,--(RIGHT([1]A1!$B$9:$B$175,LEN([1]A1!$B$9:$B$175)-4)=$A35)*([1]A1!$C$9:$C$175=YEAR($F35)),0)))</f>
        <v/>
      </c>
      <c r="CW35" s="3" t="str" cm="1">
        <f t="array" ref="CW35">IF(EDATE($F35,CW$2)&gt;DATE(2025,12,31),"",INDEX([1]A1!CT$9:CT$175,MATCH(1,--(RIGHT([1]A1!$B$9:$B$175,LEN([1]A1!$B$9:$B$175)-4)=$A35)*([1]A1!$C$9:$C$175=YEAR($F35)),0)))</f>
        <v/>
      </c>
      <c r="CX35" s="3" t="str" cm="1">
        <f t="array" ref="CX35">IF(EDATE($F35,CX$2)&gt;DATE(2025,12,31),"",INDEX([1]A1!CU$9:CU$175,MATCH(1,--(RIGHT([1]A1!$B$9:$B$175,LEN([1]A1!$B$9:$B$175)-4)=$A35)*([1]A1!$C$9:$C$175=YEAR($F35)),0)))</f>
        <v/>
      </c>
      <c r="CY35" s="3" t="str" cm="1">
        <f t="array" ref="CY35">IF(EDATE($F35,CY$2)&gt;DATE(2025,12,31),"",INDEX([1]A1!CV$9:CV$175,MATCH(1,--(RIGHT([1]A1!$B$9:$B$175,LEN([1]A1!$B$9:$B$175)-4)=$A35)*([1]A1!$C$9:$C$175=YEAR($F35)),0)))</f>
        <v/>
      </c>
      <c r="CZ35" s="3" t="str" cm="1">
        <f t="array" ref="CZ35">IF(EDATE($F35,CZ$2)&gt;DATE(2025,12,31),"",INDEX([1]A1!CW$9:CW$175,MATCH(1,--(RIGHT([1]A1!$B$9:$B$175,LEN([1]A1!$B$9:$B$175)-4)=$A35)*([1]A1!$C$9:$C$175=YEAR($F35)),0)))</f>
        <v/>
      </c>
      <c r="DA35" s="3" t="str" cm="1">
        <f t="array" ref="DA35">IF(EDATE($F35,DA$2)&gt;DATE(2025,12,31),"",INDEX([1]A1!CX$9:CX$175,MATCH(1,--(RIGHT([1]A1!$B$9:$B$175,LEN([1]A1!$B$9:$B$175)-4)=$A35)*([1]A1!$C$9:$C$175=YEAR($F35)),0)))</f>
        <v/>
      </c>
      <c r="DB35" s="3" t="str" cm="1">
        <f t="array" ref="DB35">IF(EDATE($F35,DB$2)&gt;DATE(2025,12,31),"",INDEX([1]A1!CY$9:CY$175,MATCH(1,--(RIGHT([1]A1!$B$9:$B$175,LEN([1]A1!$B$9:$B$175)-4)=$A35)*([1]A1!$C$9:$C$175=YEAR($F35)),0)))</f>
        <v/>
      </c>
      <c r="DC35" s="3" t="str" cm="1">
        <f t="array" ref="DC35">IF(EDATE($F35,DC$2)&gt;DATE(2025,12,31),"",INDEX([1]A1!CZ$9:CZ$175,MATCH(1,--(RIGHT([1]A1!$B$9:$B$175,LEN([1]A1!$B$9:$B$175)-4)=$A35)*([1]A1!$C$9:$C$175=YEAR($F35)),0)))</f>
        <v/>
      </c>
      <c r="DD35" s="3" t="str" cm="1">
        <f t="array" ref="DD35">IF(EDATE($F35,DD$2)&gt;DATE(2025,12,31),"",INDEX([1]A1!DA$9:DA$175,MATCH(1,--(RIGHT([1]A1!$B$9:$B$175,LEN([1]A1!$B$9:$B$175)-4)=$A35)*([1]A1!$C$9:$C$175=YEAR($F35)),0)))</f>
        <v/>
      </c>
      <c r="DE35" s="3" t="str" cm="1">
        <f t="array" ref="DE35">IF(EDATE($F35,DE$2)&gt;DATE(2025,12,31),"",INDEX([1]A1!DB$9:DB$175,MATCH(1,--(RIGHT([1]A1!$B$9:$B$175,LEN([1]A1!$B$9:$B$175)-4)=$A35)*([1]A1!$C$9:$C$175=YEAR($F35)),0)))</f>
        <v/>
      </c>
      <c r="DF35" s="3" t="str" cm="1">
        <f t="array" ref="DF35">IF(EDATE($F35,DF$2)&gt;DATE(2025,12,31),"",INDEX([1]A1!DC$9:DC$175,MATCH(1,--(RIGHT([1]A1!$B$9:$B$175,LEN([1]A1!$B$9:$B$175)-4)=$A35)*([1]A1!$C$9:$C$175=YEAR($F35)),0)))</f>
        <v/>
      </c>
      <c r="DG35" s="3" t="str" cm="1">
        <f t="array" ref="DG35">IF(EDATE($F35,DG$2)&gt;DATE(2025,12,31),"",INDEX([1]A1!DD$9:DD$175,MATCH(1,--(RIGHT([1]A1!$B$9:$B$175,LEN([1]A1!$B$9:$B$175)-4)=$A35)*([1]A1!$C$9:$C$175=YEAR($F35)),0)))</f>
        <v/>
      </c>
      <c r="DH35" s="3" t="str" cm="1">
        <f t="array" ref="DH35">IF(EDATE($F35,DH$2)&gt;DATE(2025,12,31),"",INDEX([1]A1!DE$9:DE$175,MATCH(1,--(RIGHT([1]A1!$B$9:$B$175,LEN([1]A1!$B$9:$B$175)-4)=$A35)*([1]A1!$C$9:$C$175=YEAR($F35)),0)))</f>
        <v/>
      </c>
      <c r="DI35" s="3" t="str" cm="1">
        <f t="array" ref="DI35">IF(EDATE($F35,DI$2)&gt;DATE(2025,12,31),"",INDEX([1]A1!DF$9:DF$175,MATCH(1,--(RIGHT([1]A1!$B$9:$B$175,LEN([1]A1!$B$9:$B$175)-4)=$A35)*([1]A1!$C$9:$C$175=YEAR($F35)),0)))</f>
        <v/>
      </c>
      <c r="DJ35" s="3" t="str" cm="1">
        <f t="array" ref="DJ35">IF(EDATE($F35,DJ$2)&gt;DATE(2025,12,31),"",INDEX([1]A1!DG$9:DG$175,MATCH(1,--(RIGHT([1]A1!$B$9:$B$175,LEN([1]A1!$B$9:$B$175)-4)=$A35)*([1]A1!$C$9:$C$175=YEAR($F35)),0)))</f>
        <v/>
      </c>
      <c r="DK35" s="3" t="str" cm="1">
        <f t="array" ref="DK35">IF(EDATE($F35,DK$2)&gt;DATE(2025,12,31),"",INDEX([1]A1!DH$9:DH$175,MATCH(1,--(RIGHT([1]A1!$B$9:$B$175,LEN([1]A1!$B$9:$B$175)-4)=$A35)*([1]A1!$C$9:$C$175=YEAR($F35)),0)))</f>
        <v/>
      </c>
      <c r="DL35" s="3" t="str" cm="1">
        <f t="array" ref="DL35">IF(EDATE($F35,DL$2)&gt;DATE(2025,12,31),"",INDEX([1]A1!DI$9:DI$175,MATCH(1,--(RIGHT([1]A1!$B$9:$B$175,LEN([1]A1!$B$9:$B$175)-4)=$A35)*([1]A1!$C$9:$C$175=YEAR($F35)),0)))</f>
        <v/>
      </c>
      <c r="DM35" s="3" t="str" cm="1">
        <f t="array" ref="DM35">IF(EDATE($F35,DM$2)&gt;DATE(2025,12,31),"",INDEX([1]A1!DJ$9:DJ$175,MATCH(1,--(RIGHT([1]A1!$B$9:$B$175,LEN([1]A1!$B$9:$B$175)-4)=$A35)*([1]A1!$C$9:$C$175=YEAR($F35)),0)))</f>
        <v/>
      </c>
      <c r="DN35" s="3" t="str" cm="1">
        <f t="array" ref="DN35">IF(EDATE($F35,DN$2)&gt;DATE(2025,12,31),"",INDEX([1]A1!DK$9:DK$175,MATCH(1,--(RIGHT([1]A1!$B$9:$B$175,LEN([1]A1!$B$9:$B$175)-4)=$A35)*([1]A1!$C$9:$C$175=YEAR($F35)),0)))</f>
        <v/>
      </c>
      <c r="DO35" s="3" t="str" cm="1">
        <f t="array" ref="DO35">IF(EDATE($F35,DO$2)&gt;DATE(2025,12,31),"",INDEX([1]A1!DL$9:DL$175,MATCH(1,--(RIGHT([1]A1!$B$9:$B$175,LEN([1]A1!$B$9:$B$175)-4)=$A35)*([1]A1!$C$9:$C$175=YEAR($F35)),0)))</f>
        <v/>
      </c>
      <c r="DP35" s="3" t="str" cm="1">
        <f t="array" ref="DP35">IF(EDATE($F35,DP$2)&gt;DATE(2025,12,31),"",INDEX([1]A1!DM$9:DM$175,MATCH(1,--(RIGHT([1]A1!$B$9:$B$175,LEN([1]A1!$B$9:$B$175)-4)=$A35)*([1]A1!$C$9:$C$175=YEAR($F35)),0)))</f>
        <v/>
      </c>
      <c r="DQ35" s="3" t="str" cm="1">
        <f t="array" ref="DQ35">IF(EDATE($F35,DQ$2)&gt;DATE(2025,12,31),"",INDEX([1]A1!DN$9:DN$175,MATCH(1,--(RIGHT([1]A1!$B$9:$B$175,LEN([1]A1!$B$9:$B$175)-4)=$A35)*([1]A1!$C$9:$C$175=YEAR($F35)),0)))</f>
        <v/>
      </c>
      <c r="DR35" s="3" t="str" cm="1">
        <f t="array" ref="DR35">IF(EDATE($F35,DR$2)&gt;DATE(2025,12,31),"",INDEX([1]A1!DO$9:DO$175,MATCH(1,--(RIGHT([1]A1!$B$9:$B$175,LEN([1]A1!$B$9:$B$175)-4)=$A35)*([1]A1!$C$9:$C$175=YEAR($F35)),0)))</f>
        <v/>
      </c>
      <c r="DS35" s="3" t="str" cm="1">
        <f t="array" ref="DS35">IF(EDATE($F35,DS$2)&gt;DATE(2025,12,31),"",INDEX([1]A1!DP$9:DP$175,MATCH(1,--(RIGHT([1]A1!$B$9:$B$175,LEN([1]A1!$B$9:$B$175)-4)=$A35)*([1]A1!$C$9:$C$175=YEAR($F35)),0)))</f>
        <v/>
      </c>
      <c r="DT35" s="3" t="str" cm="1">
        <f t="array" ref="DT35">IF(EDATE($F35,DT$2)&gt;DATE(2025,12,31),"",INDEX([1]A1!DQ$9:DQ$175,MATCH(1,--(RIGHT([1]A1!$B$9:$B$175,LEN([1]A1!$B$9:$B$175)-4)=$A35)*([1]A1!$C$9:$C$175=YEAR($F35)),0)))</f>
        <v/>
      </c>
      <c r="DU35" s="3" t="str" cm="1">
        <f t="array" ref="DU35">IF(EDATE($F35,DU$2)&gt;DATE(2025,12,31),"",INDEX([1]A1!DR$9:DR$175,MATCH(1,--(RIGHT([1]A1!$B$9:$B$175,LEN([1]A1!$B$9:$B$175)-4)=$A35)*([1]A1!$C$9:$C$175=YEAR($F35)),0)))</f>
        <v/>
      </c>
      <c r="DV35" s="3" t="str" cm="1">
        <f t="array" ref="DV35">IF(EDATE($F35,DV$2)&gt;DATE(2025,12,31),"",INDEX([1]A1!DS$9:DS$175,MATCH(1,--(RIGHT([1]A1!$B$9:$B$175,LEN([1]A1!$B$9:$B$175)-4)=$A35)*([1]A1!$C$9:$C$175=YEAR($F35)),0)))</f>
        <v/>
      </c>
      <c r="DW35" s="3" t="str" cm="1">
        <f t="array" ref="DW35">IF(EDATE($F35,DW$2)&gt;DATE(2025,12,31),"",INDEX([1]A1!DT$9:DT$175,MATCH(1,--(RIGHT([1]A1!$B$9:$B$175,LEN([1]A1!$B$9:$B$175)-4)=$A35)*([1]A1!$C$9:$C$175=YEAR($F35)),0)))</f>
        <v/>
      </c>
      <c r="DX35" s="3" t="str" cm="1">
        <f t="array" ref="DX35">IF(EDATE($F35,DX$2)&gt;DATE(2025,12,31),"",INDEX([1]A1!DU$9:DU$175,MATCH(1,--(RIGHT([1]A1!$B$9:$B$175,LEN([1]A1!$B$9:$B$175)-4)=$A35)*([1]A1!$C$9:$C$175=YEAR($F35)),0)))</f>
        <v/>
      </c>
      <c r="DY35" s="3" t="str" cm="1">
        <f t="array" ref="DY35">IF(EDATE($F35,DY$2)&gt;DATE(2025,12,31),"",INDEX([1]A1!DV$9:DV$175,MATCH(1,--(RIGHT([1]A1!$B$9:$B$175,LEN([1]A1!$B$9:$B$175)-4)=$A35)*([1]A1!$C$9:$C$175=YEAR($F35)),0)))</f>
        <v/>
      </c>
      <c r="DZ35" s="3" t="str" cm="1">
        <f t="array" ref="DZ35">IF(EDATE($F35,DZ$2)&gt;DATE(2025,12,31),"",INDEX([1]A1!DW$9:DW$175,MATCH(1,--(RIGHT([1]A1!$B$9:$B$175,LEN([1]A1!$B$9:$B$175)-4)=$A35)*([1]A1!$C$9:$C$175=YEAR($F35)),0)))</f>
        <v/>
      </c>
      <c r="EA35" s="3" t="str" cm="1">
        <f t="array" ref="EA35">IF(EDATE($F35,EA$2)&gt;DATE(2025,12,31),"",INDEX([1]A1!DX$9:DX$175,MATCH(1,--(RIGHT([1]A1!$B$9:$B$175,LEN([1]A1!$B$9:$B$175)-4)=$A35)*([1]A1!$C$9:$C$175=YEAR($F35)),0)))</f>
        <v/>
      </c>
      <c r="EB35" s="3" t="str" cm="1">
        <f t="array" ref="EB35">IF(EDATE($F35,EB$2)&gt;DATE(2025,12,31),"",INDEX([1]A1!DY$9:DY$175,MATCH(1,--(RIGHT([1]A1!$B$9:$B$175,LEN([1]A1!$B$9:$B$175)-4)=$A35)*([1]A1!$C$9:$C$175=YEAR($F35)),0)))</f>
        <v/>
      </c>
      <c r="EC35" s="3" t="str" cm="1">
        <f t="array" ref="EC35">IF(EDATE($F35,EC$2)&gt;DATE(2025,12,31),"",INDEX([1]A1!DZ$9:DZ$175,MATCH(1,--(RIGHT([1]A1!$B$9:$B$175,LEN([1]A1!$B$9:$B$175)-4)=$A35)*([1]A1!$C$9:$C$175=YEAR($F35)),0)))</f>
        <v/>
      </c>
      <c r="ED35" s="3" t="str" cm="1">
        <f t="array" ref="ED35">IF(EDATE($F35,ED$2)&gt;DATE(2025,12,31),"",INDEX([1]A1!EA$9:EA$175,MATCH(1,--(RIGHT([1]A1!$B$9:$B$175,LEN([1]A1!$B$9:$B$175)-4)=$A35)*([1]A1!$C$9:$C$175=YEAR($F35)),0)))</f>
        <v/>
      </c>
      <c r="EE35" s="3" t="str" cm="1">
        <f t="array" ref="EE35">IF(EDATE($F35,EE$2)&gt;DATE(2025,12,31),"",INDEX([1]A1!EB$9:EB$175,MATCH(1,--(RIGHT([1]A1!$B$9:$B$175,LEN([1]A1!$B$9:$B$175)-4)=$A35)*([1]A1!$C$9:$C$175=YEAR($F35)),0)))</f>
        <v/>
      </c>
      <c r="EF35" s="3" t="str" cm="1">
        <f t="array" ref="EF35">IF(EDATE($F35,EF$2)&gt;DATE(2025,12,31),"",INDEX([1]A1!EC$9:EC$175,MATCH(1,--(RIGHT([1]A1!$B$9:$B$175,LEN([1]A1!$B$9:$B$175)-4)=$A35)*([1]A1!$C$9:$C$175=YEAR($F35)),0)))</f>
        <v/>
      </c>
      <c r="EG35" s="3" t="str" cm="1">
        <f t="array" ref="EG35">IF(EDATE($F35,EG$2)&gt;DATE(2025,12,31),"",INDEX([1]A1!ED$9:ED$175,MATCH(1,--(RIGHT([1]A1!$B$9:$B$175,LEN([1]A1!$B$9:$B$175)-4)=$A35)*([1]A1!$C$9:$C$175=YEAR($F35)),0)))</f>
        <v/>
      </c>
      <c r="EH35" s="3" t="str" cm="1">
        <f t="array" ref="EH35">IF(EDATE($F35,EH$2)&gt;DATE(2025,12,31),"",INDEX([1]A1!EE$9:EE$175,MATCH(1,--(RIGHT([1]A1!$B$9:$B$175,LEN([1]A1!$B$9:$B$175)-4)=$A35)*([1]A1!$C$9:$C$175=YEAR($F35)),0)))</f>
        <v/>
      </c>
      <c r="EI35" s="3" t="str" cm="1">
        <f t="array" ref="EI35">IF(EDATE($F35,EI$2)&gt;DATE(2025,12,31),"",INDEX([1]A1!EF$9:EF$175,MATCH(1,--(RIGHT([1]A1!$B$9:$B$175,LEN([1]A1!$B$9:$B$175)-4)=$A35)*([1]A1!$C$9:$C$175=YEAR($F35)),0)))</f>
        <v/>
      </c>
      <c r="EJ35" s="3" t="str" cm="1">
        <f t="array" ref="EJ35">IF(EDATE($F35,EJ$2)&gt;DATE(2025,12,31),"",INDEX([1]A1!EG$9:EG$175,MATCH(1,--(RIGHT([1]A1!$B$9:$B$175,LEN([1]A1!$B$9:$B$175)-4)=$A35)*([1]A1!$C$9:$C$175=YEAR($F35)),0)))</f>
        <v/>
      </c>
      <c r="EK35" s="3" t="str" cm="1">
        <f t="array" ref="EK35">IF(EDATE($F35,EK$2)&gt;DATE(2025,12,31),"",INDEX([1]A1!EH$9:EH$175,MATCH(1,--(RIGHT([1]A1!$B$9:$B$175,LEN([1]A1!$B$9:$B$175)-4)=$A35)*([1]A1!$C$9:$C$175=YEAR($F35)),0)))</f>
        <v/>
      </c>
      <c r="EL35" s="3" t="str" cm="1">
        <f t="array" ref="EL35">IF(EDATE($F35,EL$2)&gt;DATE(2025,12,31),"",INDEX([1]A1!EI$9:EI$175,MATCH(1,--(RIGHT([1]A1!$B$9:$B$175,LEN([1]A1!$B$9:$B$175)-4)=$A35)*([1]A1!$C$9:$C$175=YEAR($F35)),0)))</f>
        <v/>
      </c>
      <c r="EM35" s="3" t="str" cm="1">
        <f t="array" ref="EM35">IF(EDATE($F35,EM$2)&gt;DATE(2025,12,31),"",INDEX([1]A1!EJ$9:EJ$175,MATCH(1,--(RIGHT([1]A1!$B$9:$B$175,LEN([1]A1!$B$9:$B$175)-4)=$A35)*([1]A1!$C$9:$C$175=YEAR($F35)),0)))</f>
        <v/>
      </c>
      <c r="EN35" s="3" t="str" cm="1">
        <f t="array" ref="EN35">IF(EDATE($F35,EN$2)&gt;DATE(2025,12,31),"",INDEX([1]A1!EK$9:EK$175,MATCH(1,--(RIGHT([1]A1!$B$9:$B$175,LEN([1]A1!$B$9:$B$175)-4)=$A35)*([1]A1!$C$9:$C$175=YEAR($F35)),0)))</f>
        <v/>
      </c>
      <c r="EO35" s="3" t="str" cm="1">
        <f t="array" ref="EO35">IF(EDATE($F35,EO$2)&gt;DATE(2025,12,31),"",INDEX([1]A1!EL$9:EL$175,MATCH(1,--(RIGHT([1]A1!$B$9:$B$175,LEN([1]A1!$B$9:$B$175)-4)=$A35)*([1]A1!$C$9:$C$175=YEAR($F35)),0)))</f>
        <v/>
      </c>
      <c r="EP35" s="3" t="str" cm="1">
        <f t="array" ref="EP35">IF(EDATE($F35,EP$2)&gt;DATE(2025,12,31),"",INDEX([1]A1!EM$9:EM$175,MATCH(1,--(RIGHT([1]A1!$B$9:$B$175,LEN([1]A1!$B$9:$B$175)-4)=$A35)*([1]A1!$C$9:$C$175=YEAR($F35)),0)))</f>
        <v/>
      </c>
      <c r="EQ35" s="3" t="str" cm="1">
        <f t="array" ref="EQ35">IF(EDATE($F35,EQ$2)&gt;DATE(2025,12,31),"",INDEX([1]A1!EN$9:EN$175,MATCH(1,--(RIGHT([1]A1!$B$9:$B$175,LEN([1]A1!$B$9:$B$175)-4)=$A35)*([1]A1!$C$9:$C$175=YEAR($F35)),0)))</f>
        <v/>
      </c>
      <c r="ER35" s="3" t="str" cm="1">
        <f t="array" ref="ER35">IF(EDATE($F35,ER$2)&gt;DATE(2025,12,31),"",INDEX([1]A1!EO$9:EO$175,MATCH(1,--(RIGHT([1]A1!$B$9:$B$175,LEN([1]A1!$B$9:$B$175)-4)=$A35)*([1]A1!$C$9:$C$175=YEAR($F35)),0)))</f>
        <v/>
      </c>
      <c r="ES35" s="3" t="str" cm="1">
        <f t="array" ref="ES35">IF(EDATE($F35,ES$2)&gt;DATE(2025,12,31),"",INDEX([1]A1!EP$9:EP$175,MATCH(1,--(RIGHT([1]A1!$B$9:$B$175,LEN([1]A1!$B$9:$B$175)-4)=$A35)*([1]A1!$C$9:$C$175=YEAR($F35)),0)))</f>
        <v/>
      </c>
      <c r="ET35" s="3" t="str" cm="1">
        <f t="array" ref="ET35">IF(EDATE($F35,ET$2)&gt;DATE(2025,12,31),"",INDEX([1]A1!EQ$9:EQ$175,MATCH(1,--(RIGHT([1]A1!$B$9:$B$175,LEN([1]A1!$B$9:$B$175)-4)=$A35)*([1]A1!$C$9:$C$175=YEAR($F35)),0)))</f>
        <v/>
      </c>
      <c r="EU35" s="3" t="str" cm="1">
        <f t="array" ref="EU35">IF(EDATE($F35,EU$2)&gt;DATE(2025,12,31),"",INDEX([1]A1!ER$9:ER$175,MATCH(1,--(RIGHT([1]A1!$B$9:$B$175,LEN([1]A1!$B$9:$B$175)-4)=$A35)*([1]A1!$C$9:$C$175=YEAR($F35)),0)))</f>
        <v/>
      </c>
      <c r="EV35" s="3" t="str" cm="1">
        <f t="array" ref="EV35">IF(EDATE($F35,EV$2)&gt;DATE(2025,12,31),"",INDEX([1]A1!ES$9:ES$175,MATCH(1,--(RIGHT([1]A1!$B$9:$B$175,LEN([1]A1!$B$9:$B$175)-4)=$A35)*([1]A1!$C$9:$C$175=YEAR($F35)),0)))</f>
        <v/>
      </c>
      <c r="EW35" s="3" t="str" cm="1">
        <f t="array" ref="EW35">IF(EDATE($F35,EW$2)&gt;DATE(2025,12,31),"",INDEX([1]A1!ET$9:ET$175,MATCH(1,--(RIGHT([1]A1!$B$9:$B$175,LEN([1]A1!$B$9:$B$175)-4)=$A35)*([1]A1!$C$9:$C$175=YEAR($F35)),0)))</f>
        <v/>
      </c>
      <c r="EX35" s="3" t="str" cm="1">
        <f t="array" ref="EX35">IF(EDATE($F35,EX$2)&gt;DATE(2025,12,31),"",INDEX([1]A1!EU$9:EU$175,MATCH(1,--(RIGHT([1]A1!$B$9:$B$175,LEN([1]A1!$B$9:$B$175)-4)=$A35)*([1]A1!$C$9:$C$175=YEAR($F35)),0)))</f>
        <v/>
      </c>
      <c r="EY35" s="3" t="str" cm="1">
        <f t="array" ref="EY35">IF(EDATE($F35,EY$2)&gt;DATE(2025,12,31),"",INDEX([1]A1!EV$9:EV$175,MATCH(1,--(RIGHT([1]A1!$B$9:$B$175,LEN([1]A1!$B$9:$B$175)-4)=$A35)*([1]A1!$C$9:$C$175=YEAR($F35)),0)))</f>
        <v/>
      </c>
      <c r="EZ35" s="3" t="str" cm="1">
        <f t="array" ref="EZ35">IF(EDATE($F35,EZ$2)&gt;DATE(2025,12,31),"",INDEX([1]A1!EW$9:EW$175,MATCH(1,--(RIGHT([1]A1!$B$9:$B$175,LEN([1]A1!$B$9:$B$175)-4)=$A35)*([1]A1!$C$9:$C$175=YEAR($F35)),0)))</f>
        <v/>
      </c>
      <c r="FA35" s="3" t="str" cm="1">
        <f t="array" ref="FA35">IF(EDATE($F35,FA$2)&gt;DATE(2025,12,31),"",INDEX([1]A1!EX$9:EX$175,MATCH(1,--(RIGHT([1]A1!$B$9:$B$175,LEN([1]A1!$B$9:$B$175)-4)=$A35)*([1]A1!$C$9:$C$175=YEAR($F35)),0)))</f>
        <v/>
      </c>
    </row>
    <row r="36" spans="1:157" x14ac:dyDescent="0.2">
      <c r="A36" s="28" t="s">
        <v>808</v>
      </c>
      <c r="B36" s="8" t="s">
        <v>78</v>
      </c>
      <c r="C36" s="8" t="s">
        <v>65</v>
      </c>
      <c r="D36" s="9" t="s">
        <v>19</v>
      </c>
      <c r="E36" s="9" t="s">
        <v>0</v>
      </c>
      <c r="F36" s="94">
        <f t="shared" si="6"/>
        <v>43101</v>
      </c>
      <c r="G36" s="3" cm="1">
        <f t="array" ref="G36">IF(EDATE($F36,G$2)&gt;DATE(2025,12,31),"",INDEX([1]A1!D$9:D$175,MATCH(1,--(RIGHT([1]A1!$B$9:$B$175,LEN([1]A1!$B$9:$B$175)-4)=$A36)*([1]A1!$C$9:$C$175=YEAR($F36)),0)))</f>
        <v>306176328.63369995</v>
      </c>
      <c r="H36" s="3" cm="1">
        <f t="array" ref="H36">IF(EDATE($F36,H$2)&gt;DATE(2025,12,31),"",INDEX([1]A1!E$9:E$175,MATCH(1,--(RIGHT([1]A1!$B$9:$B$175,LEN([1]A1!$B$9:$B$175)-4)=$A36)*([1]A1!$C$9:$C$175=YEAR($F36)),0)))</f>
        <v>375972470.11370003</v>
      </c>
      <c r="I36" s="3" cm="1">
        <f t="array" ref="I36">IF(EDATE($F36,I$2)&gt;DATE(2025,12,31),"",INDEX([1]A1!F$9:F$175,MATCH(1,--(RIGHT([1]A1!$B$9:$B$175,LEN([1]A1!$B$9:$B$175)-4)=$A36)*([1]A1!$C$9:$C$175=YEAR($F36)),0)))</f>
        <v>390911738.49369991</v>
      </c>
      <c r="J36" s="3" cm="1">
        <f t="array" ref="J36">IF(EDATE($F36,J$2)&gt;DATE(2025,12,31),"",INDEX([1]A1!G$9:G$175,MATCH(1,--(RIGHT([1]A1!$B$9:$B$175,LEN([1]A1!$B$9:$B$175)-4)=$A36)*([1]A1!$C$9:$C$175=YEAR($F36)),0)))</f>
        <v>383359065.12369996</v>
      </c>
      <c r="K36" s="3" cm="1">
        <f t="array" ref="K36">IF(EDATE($F36,K$2)&gt;DATE(2025,12,31),"",INDEX([1]A1!H$9:H$175,MATCH(1,--(RIGHT([1]A1!$B$9:$B$175,LEN([1]A1!$B$9:$B$175)-4)=$A36)*([1]A1!$C$9:$C$175=YEAR($F36)),0)))</f>
        <v>384726825.14370006</v>
      </c>
      <c r="L36" s="3" cm="1">
        <f t="array" ref="L36">IF(EDATE($F36,L$2)&gt;DATE(2025,12,31),"",INDEX([1]A1!I$9:I$175,MATCH(1,--(RIGHT([1]A1!$B$9:$B$175,LEN([1]A1!$B$9:$B$175)-4)=$A36)*([1]A1!$C$9:$C$175=YEAR($F36)),0)))</f>
        <v>385156268.83169991</v>
      </c>
      <c r="M36" s="3" cm="1">
        <f t="array" ref="M36">IF(EDATE($F36,M$2)&gt;DATE(2025,12,31),"",INDEX([1]A1!J$9:J$175,MATCH(1,--(RIGHT([1]A1!$B$9:$B$175,LEN([1]A1!$B$9:$B$175)-4)=$A36)*([1]A1!$C$9:$C$175=YEAR($F36)),0)))</f>
        <v>386460308.48169982</v>
      </c>
      <c r="N36" s="3" cm="1">
        <f t="array" ref="N36">IF(EDATE($F36,N$2)&gt;DATE(2025,12,31),"",INDEX([1]A1!K$9:K$175,MATCH(1,--(RIGHT([1]A1!$B$9:$B$175,LEN([1]A1!$B$9:$B$175)-4)=$A36)*([1]A1!$C$9:$C$175=YEAR($F36)),0)))</f>
        <v>387137348.14169991</v>
      </c>
      <c r="O36" s="3" t="str" cm="1">
        <f t="array" ref="O36">IF(EDATE($F36,O$2)&gt;DATE(2025,12,31),"",INDEX([1]A1!L$9:L$175,MATCH(1,--(RIGHT([1]A1!$B$9:$B$175,LEN([1]A1!$B$9:$B$175)-4)=$A36)*([1]A1!$C$9:$C$175=YEAR($F36)),0)))</f>
        <v/>
      </c>
      <c r="P36" s="3" t="str" cm="1">
        <f t="array" ref="P36">IF(EDATE($F36,P$2)&gt;DATE(2025,12,31),"",INDEX([1]A1!M$9:M$175,MATCH(1,--(RIGHT([1]A1!$B$9:$B$175,LEN([1]A1!$B$9:$B$175)-4)=$A36)*([1]A1!$C$9:$C$175=YEAR($F36)),0)))</f>
        <v/>
      </c>
      <c r="Q36" s="3" t="str" cm="1">
        <f t="array" ref="Q36">IF(EDATE($F36,Q$2)&gt;DATE(2025,12,31),"",INDEX([1]A1!N$9:N$175,MATCH(1,--(RIGHT([1]A1!$B$9:$B$175,LEN([1]A1!$B$9:$B$175)-4)=$A36)*([1]A1!$C$9:$C$175=YEAR($F36)),0)))</f>
        <v/>
      </c>
      <c r="R36" s="3" t="str" cm="1">
        <f t="array" ref="R36">IF(EDATE($F36,R$2)&gt;DATE(2025,12,31),"",INDEX([1]A1!O$9:O$175,MATCH(1,--(RIGHT([1]A1!$B$9:$B$175,LEN([1]A1!$B$9:$B$175)-4)=$A36)*([1]A1!$C$9:$C$175=YEAR($F36)),0)))</f>
        <v/>
      </c>
      <c r="S36" s="3" t="str" cm="1">
        <f t="array" ref="S36">IF(EDATE($F36,S$2)&gt;DATE(2025,12,31),"",INDEX([1]A1!P$9:P$175,MATCH(1,--(RIGHT([1]A1!$B$9:$B$175,LEN([1]A1!$B$9:$B$175)-4)=$A36)*([1]A1!$C$9:$C$175=YEAR($F36)),0)))</f>
        <v/>
      </c>
      <c r="T36" s="3" t="str" cm="1">
        <f t="array" ref="T36">IF(EDATE($F36,T$2)&gt;DATE(2025,12,31),"",INDEX([1]A1!Q$9:Q$175,MATCH(1,--(RIGHT([1]A1!$B$9:$B$175,LEN([1]A1!$B$9:$B$175)-4)=$A36)*([1]A1!$C$9:$C$175=YEAR($F36)),0)))</f>
        <v/>
      </c>
      <c r="U36" s="3" t="str" cm="1">
        <f t="array" ref="U36">IF(EDATE($F36,U$2)&gt;DATE(2025,12,31),"",INDEX([1]A1!R$9:R$175,MATCH(1,--(RIGHT([1]A1!$B$9:$B$175,LEN([1]A1!$B$9:$B$175)-4)=$A36)*([1]A1!$C$9:$C$175=YEAR($F36)),0)))</f>
        <v/>
      </c>
      <c r="V36" s="3" t="str" cm="1">
        <f t="array" ref="V36">IF(EDATE($F36,V$2)&gt;DATE(2025,12,31),"",INDEX([1]A1!S$9:S$175,MATCH(1,--(RIGHT([1]A1!$B$9:$B$175,LEN([1]A1!$B$9:$B$175)-4)=$A36)*([1]A1!$C$9:$C$175=YEAR($F36)),0)))</f>
        <v/>
      </c>
      <c r="W36" s="3" t="str" cm="1">
        <f t="array" ref="W36">IF(EDATE($F36,W$2)&gt;DATE(2025,12,31),"",INDEX([1]A1!T$9:T$175,MATCH(1,--(RIGHT([1]A1!$B$9:$B$175,LEN([1]A1!$B$9:$B$175)-4)=$A36)*([1]A1!$C$9:$C$175=YEAR($F36)),0)))</f>
        <v/>
      </c>
      <c r="X36" s="3" t="str" cm="1">
        <f t="array" ref="X36">IF(EDATE($F36,X$2)&gt;DATE(2025,12,31),"",INDEX([1]A1!U$9:U$175,MATCH(1,--(RIGHT([1]A1!$B$9:$B$175,LEN([1]A1!$B$9:$B$175)-4)=$A36)*([1]A1!$C$9:$C$175=YEAR($F36)),0)))</f>
        <v/>
      </c>
      <c r="Y36" s="3" t="str" cm="1">
        <f t="array" ref="Y36">IF(EDATE($F36,Y$2)&gt;DATE(2025,12,31),"",INDEX([1]A1!V$9:V$175,MATCH(1,--(RIGHT([1]A1!$B$9:$B$175,LEN([1]A1!$B$9:$B$175)-4)=$A36)*([1]A1!$C$9:$C$175=YEAR($F36)),0)))</f>
        <v/>
      </c>
      <c r="Z36" s="3" t="str" cm="1">
        <f t="array" ref="Z36">IF(EDATE($F36,Z$2)&gt;DATE(2025,12,31),"",INDEX([1]A1!W$9:W$175,MATCH(1,--(RIGHT([1]A1!$B$9:$B$175,LEN([1]A1!$B$9:$B$175)-4)=$A36)*([1]A1!$C$9:$C$175=YEAR($F36)),0)))</f>
        <v/>
      </c>
      <c r="AA36" s="3" t="str" cm="1">
        <f t="array" ref="AA36">IF(EDATE($F36,AA$2)&gt;DATE(2025,12,31),"",INDEX([1]A1!X$9:X$175,MATCH(1,--(RIGHT([1]A1!$B$9:$B$175,LEN([1]A1!$B$9:$B$175)-4)=$A36)*([1]A1!$C$9:$C$175=YEAR($F36)),0)))</f>
        <v/>
      </c>
      <c r="AB36" s="3" t="str" cm="1">
        <f t="array" ref="AB36">IF(EDATE($F36,AB$2)&gt;DATE(2025,12,31),"",INDEX([1]A1!Y$9:Y$175,MATCH(1,--(RIGHT([1]A1!$B$9:$B$175,LEN([1]A1!$B$9:$B$175)-4)=$A36)*([1]A1!$C$9:$C$175=YEAR($F36)),0)))</f>
        <v/>
      </c>
      <c r="AC36" s="3" t="str" cm="1">
        <f t="array" ref="AC36">IF(EDATE($F36,AC$2)&gt;DATE(2025,12,31),"",INDEX([1]A1!Z$9:Z$175,MATCH(1,--(RIGHT([1]A1!$B$9:$B$175,LEN([1]A1!$B$9:$B$175)-4)=$A36)*([1]A1!$C$9:$C$175=YEAR($F36)),0)))</f>
        <v/>
      </c>
      <c r="AD36" s="3" t="str" cm="1">
        <f t="array" ref="AD36">IF(EDATE($F36,AD$2)&gt;DATE(2025,12,31),"",INDEX([1]A1!AA$9:AA$175,MATCH(1,--(RIGHT([1]A1!$B$9:$B$175,LEN([1]A1!$B$9:$B$175)-4)=$A36)*([1]A1!$C$9:$C$175=YEAR($F36)),0)))</f>
        <v/>
      </c>
      <c r="AE36" s="3" t="str" cm="1">
        <f t="array" ref="AE36">IF(EDATE($F36,AE$2)&gt;DATE(2025,12,31),"",INDEX([1]A1!AB$9:AB$175,MATCH(1,--(RIGHT([1]A1!$B$9:$B$175,LEN([1]A1!$B$9:$B$175)-4)=$A36)*([1]A1!$C$9:$C$175=YEAR($F36)),0)))</f>
        <v/>
      </c>
      <c r="AF36" s="3" t="str" cm="1">
        <f t="array" ref="AF36">IF(EDATE($F36,AF$2)&gt;DATE(2025,12,31),"",INDEX([1]A1!AC$9:AC$175,MATCH(1,--(RIGHT([1]A1!$B$9:$B$175,LEN([1]A1!$B$9:$B$175)-4)=$A36)*([1]A1!$C$9:$C$175=YEAR($F36)),0)))</f>
        <v/>
      </c>
      <c r="AG36" s="3" t="str" cm="1">
        <f t="array" ref="AG36">IF(EDATE($F36,AG$2)&gt;DATE(2025,12,31),"",INDEX([1]A1!AD$9:AD$175,MATCH(1,--(RIGHT([1]A1!$B$9:$B$175,LEN([1]A1!$B$9:$B$175)-4)=$A36)*([1]A1!$C$9:$C$175=YEAR($F36)),0)))</f>
        <v/>
      </c>
      <c r="AH36" s="3" t="str" cm="1">
        <f t="array" ref="AH36">IF(EDATE($F36,AH$2)&gt;DATE(2025,12,31),"",INDEX([1]A1!AE$9:AE$175,MATCH(1,--(RIGHT([1]A1!$B$9:$B$175,LEN([1]A1!$B$9:$B$175)-4)=$A36)*([1]A1!$C$9:$C$175=YEAR($F36)),0)))</f>
        <v/>
      </c>
      <c r="AI36" s="3" t="str" cm="1">
        <f t="array" ref="AI36">IF(EDATE($F36,AI$2)&gt;DATE(2025,12,31),"",INDEX([1]A1!AF$9:AF$175,MATCH(1,--(RIGHT([1]A1!$B$9:$B$175,LEN([1]A1!$B$9:$B$175)-4)=$A36)*([1]A1!$C$9:$C$175=YEAR($F36)),0)))</f>
        <v/>
      </c>
      <c r="AJ36" s="3" t="str" cm="1">
        <f t="array" ref="AJ36">IF(EDATE($F36,AJ$2)&gt;DATE(2025,12,31),"",INDEX([1]A1!AG$9:AG$175,MATCH(1,--(RIGHT([1]A1!$B$9:$B$175,LEN([1]A1!$B$9:$B$175)-4)=$A36)*([1]A1!$C$9:$C$175=YEAR($F36)),0)))</f>
        <v/>
      </c>
      <c r="AK36" s="3" t="str" cm="1">
        <f t="array" ref="AK36">IF(EDATE($F36,AK$2)&gt;DATE(2025,12,31),"",INDEX([1]A1!AH$9:AH$175,MATCH(1,--(RIGHT([1]A1!$B$9:$B$175,LEN([1]A1!$B$9:$B$175)-4)=$A36)*([1]A1!$C$9:$C$175=YEAR($F36)),0)))</f>
        <v/>
      </c>
      <c r="AL36" s="3" t="str" cm="1">
        <f t="array" ref="AL36">IF(EDATE($F36,AL$2)&gt;DATE(2025,12,31),"",INDEX([1]A1!AI$9:AI$175,MATCH(1,--(RIGHT([1]A1!$B$9:$B$175,LEN([1]A1!$B$9:$B$175)-4)=$A36)*([1]A1!$C$9:$C$175=YEAR($F36)),0)))</f>
        <v/>
      </c>
      <c r="AM36" s="3" t="str" cm="1">
        <f t="array" ref="AM36">IF(EDATE($F36,AM$2)&gt;DATE(2025,12,31),"",INDEX([1]A1!AJ$9:AJ$175,MATCH(1,--(RIGHT([1]A1!$B$9:$B$175,LEN([1]A1!$B$9:$B$175)-4)=$A36)*([1]A1!$C$9:$C$175=YEAR($F36)),0)))</f>
        <v/>
      </c>
      <c r="AN36" s="3" t="str" cm="1">
        <f t="array" ref="AN36">IF(EDATE($F36,AN$2)&gt;DATE(2025,12,31),"",INDEX([1]A1!AK$9:AK$175,MATCH(1,--(RIGHT([1]A1!$B$9:$B$175,LEN([1]A1!$B$9:$B$175)-4)=$A36)*([1]A1!$C$9:$C$175=YEAR($F36)),0)))</f>
        <v/>
      </c>
      <c r="AO36" s="3" t="str" cm="1">
        <f t="array" ref="AO36">IF(EDATE($F36,AO$2)&gt;DATE(2025,12,31),"",INDEX([1]A1!AL$9:AL$175,MATCH(1,--(RIGHT([1]A1!$B$9:$B$175,LEN([1]A1!$B$9:$B$175)-4)=$A36)*([1]A1!$C$9:$C$175=YEAR($F36)),0)))</f>
        <v/>
      </c>
      <c r="AP36" s="3" t="str" cm="1">
        <f t="array" ref="AP36">IF(EDATE($F36,AP$2)&gt;DATE(2025,12,31),"",INDEX([1]A1!AM$9:AM$175,MATCH(1,--(RIGHT([1]A1!$B$9:$B$175,LEN([1]A1!$B$9:$B$175)-4)=$A36)*([1]A1!$C$9:$C$175=YEAR($F36)),0)))</f>
        <v/>
      </c>
      <c r="AQ36" s="3" t="str" cm="1">
        <f t="array" ref="AQ36">IF(EDATE($F36,AQ$2)&gt;DATE(2025,12,31),"",INDEX([1]A1!AN$9:AN$175,MATCH(1,--(RIGHT([1]A1!$B$9:$B$175,LEN([1]A1!$B$9:$B$175)-4)=$A36)*([1]A1!$C$9:$C$175=YEAR($F36)),0)))</f>
        <v/>
      </c>
      <c r="AR36" s="3" t="str" cm="1">
        <f t="array" ref="AR36">IF(EDATE($F36,AR$2)&gt;DATE(2025,12,31),"",INDEX([1]A1!AO$9:AO$175,MATCH(1,--(RIGHT([1]A1!$B$9:$B$175,LEN([1]A1!$B$9:$B$175)-4)=$A36)*([1]A1!$C$9:$C$175=YEAR($F36)),0)))</f>
        <v/>
      </c>
      <c r="AS36" s="3" t="str" cm="1">
        <f t="array" ref="AS36">IF(EDATE($F36,AS$2)&gt;DATE(2025,12,31),"",INDEX([1]A1!AP$9:AP$175,MATCH(1,--(RIGHT([1]A1!$B$9:$B$175,LEN([1]A1!$B$9:$B$175)-4)=$A36)*([1]A1!$C$9:$C$175=YEAR($F36)),0)))</f>
        <v/>
      </c>
      <c r="AT36" s="3" t="str" cm="1">
        <f t="array" ref="AT36">IF(EDATE($F36,AT$2)&gt;DATE(2025,12,31),"",INDEX([1]A1!AQ$9:AQ$175,MATCH(1,--(RIGHT([1]A1!$B$9:$B$175,LEN([1]A1!$B$9:$B$175)-4)=$A36)*([1]A1!$C$9:$C$175=YEAR($F36)),0)))</f>
        <v/>
      </c>
      <c r="AU36" s="3" t="str" cm="1">
        <f t="array" ref="AU36">IF(EDATE($F36,AU$2)&gt;DATE(2025,12,31),"",INDEX([1]A1!AR$9:AR$175,MATCH(1,--(RIGHT([1]A1!$B$9:$B$175,LEN([1]A1!$B$9:$B$175)-4)=$A36)*([1]A1!$C$9:$C$175=YEAR($F36)),0)))</f>
        <v/>
      </c>
      <c r="AV36" s="3" t="str" cm="1">
        <f t="array" ref="AV36">IF(EDATE($F36,AV$2)&gt;DATE(2025,12,31),"",INDEX([1]A1!AS$9:AS$175,MATCH(1,--(RIGHT([1]A1!$B$9:$B$175,LEN([1]A1!$B$9:$B$175)-4)=$A36)*([1]A1!$C$9:$C$175=YEAR($F36)),0)))</f>
        <v/>
      </c>
      <c r="AW36" s="3" t="str" cm="1">
        <f t="array" ref="AW36">IF(EDATE($F36,AW$2)&gt;DATE(2025,12,31),"",INDEX([1]A1!AT$9:AT$175,MATCH(1,--(RIGHT([1]A1!$B$9:$B$175,LEN([1]A1!$B$9:$B$175)-4)=$A36)*([1]A1!$C$9:$C$175=YEAR($F36)),0)))</f>
        <v/>
      </c>
      <c r="AX36" s="3" t="str" cm="1">
        <f t="array" ref="AX36">IF(EDATE($F36,AX$2)&gt;DATE(2025,12,31),"",INDEX([1]A1!AU$9:AU$175,MATCH(1,--(RIGHT([1]A1!$B$9:$B$175,LEN([1]A1!$B$9:$B$175)-4)=$A36)*([1]A1!$C$9:$C$175=YEAR($F36)),0)))</f>
        <v/>
      </c>
      <c r="AY36" s="3" t="str" cm="1">
        <f t="array" ref="AY36">IF(EDATE($F36,AY$2)&gt;DATE(2025,12,31),"",INDEX([1]A1!AV$9:AV$175,MATCH(1,--(RIGHT([1]A1!$B$9:$B$175,LEN([1]A1!$B$9:$B$175)-4)=$A36)*([1]A1!$C$9:$C$175=YEAR($F36)),0)))</f>
        <v/>
      </c>
      <c r="AZ36" s="3" t="str" cm="1">
        <f t="array" ref="AZ36">IF(EDATE($F36,AZ$2)&gt;DATE(2025,12,31),"",INDEX([1]A1!AW$9:AW$175,MATCH(1,--(RIGHT([1]A1!$B$9:$B$175,LEN([1]A1!$B$9:$B$175)-4)=$A36)*([1]A1!$C$9:$C$175=YEAR($F36)),0)))</f>
        <v/>
      </c>
      <c r="BA36" s="3" t="str" cm="1">
        <f t="array" ref="BA36">IF(EDATE($F36,BA$2)&gt;DATE(2025,12,31),"",INDEX([1]A1!AX$9:AX$175,MATCH(1,--(RIGHT([1]A1!$B$9:$B$175,LEN([1]A1!$B$9:$B$175)-4)=$A36)*([1]A1!$C$9:$C$175=YEAR($F36)),0)))</f>
        <v/>
      </c>
      <c r="BB36" s="3" t="str" cm="1">
        <f t="array" ref="BB36">IF(EDATE($F36,BB$2)&gt;DATE(2025,12,31),"",INDEX([1]A1!AY$9:AY$175,MATCH(1,--(RIGHT([1]A1!$B$9:$B$175,LEN([1]A1!$B$9:$B$175)-4)=$A36)*([1]A1!$C$9:$C$175=YEAR($F36)),0)))</f>
        <v/>
      </c>
      <c r="BC36" s="3" t="str" cm="1">
        <f t="array" ref="BC36">IF(EDATE($F36,BC$2)&gt;DATE(2025,12,31),"",INDEX([1]A1!AZ$9:AZ$175,MATCH(1,--(RIGHT([1]A1!$B$9:$B$175,LEN([1]A1!$B$9:$B$175)-4)=$A36)*([1]A1!$C$9:$C$175=YEAR($F36)),0)))</f>
        <v/>
      </c>
      <c r="BD36" s="3" t="str" cm="1">
        <f t="array" ref="BD36">IF(EDATE($F36,BD$2)&gt;DATE(2025,12,31),"",INDEX([1]A1!BA$9:BA$175,MATCH(1,--(RIGHT([1]A1!$B$9:$B$175,LEN([1]A1!$B$9:$B$175)-4)=$A36)*([1]A1!$C$9:$C$175=YEAR($F36)),0)))</f>
        <v/>
      </c>
      <c r="BE36" s="3" t="str" cm="1">
        <f t="array" ref="BE36">IF(EDATE($F36,BE$2)&gt;DATE(2025,12,31),"",INDEX([1]A1!BB$9:BB$175,MATCH(1,--(RIGHT([1]A1!$B$9:$B$175,LEN([1]A1!$B$9:$B$175)-4)=$A36)*([1]A1!$C$9:$C$175=YEAR($F36)),0)))</f>
        <v/>
      </c>
      <c r="BF36" s="3" t="str" cm="1">
        <f t="array" ref="BF36">IF(EDATE($F36,BF$2)&gt;DATE(2025,12,31),"",INDEX([1]A1!BC$9:BC$175,MATCH(1,--(RIGHT([1]A1!$B$9:$B$175,LEN([1]A1!$B$9:$B$175)-4)=$A36)*([1]A1!$C$9:$C$175=YEAR($F36)),0)))</f>
        <v/>
      </c>
      <c r="BG36" s="3" t="str" cm="1">
        <f t="array" ref="BG36">IF(EDATE($F36,BG$2)&gt;DATE(2025,12,31),"",INDEX([1]A1!BD$9:BD$175,MATCH(1,--(RIGHT([1]A1!$B$9:$B$175,LEN([1]A1!$B$9:$B$175)-4)=$A36)*([1]A1!$C$9:$C$175=YEAR($F36)),0)))</f>
        <v/>
      </c>
      <c r="BH36" s="3" t="str" cm="1">
        <f t="array" ref="BH36">IF(EDATE($F36,BH$2)&gt;DATE(2025,12,31),"",INDEX([1]A1!BE$9:BE$175,MATCH(1,--(RIGHT([1]A1!$B$9:$B$175,LEN([1]A1!$B$9:$B$175)-4)=$A36)*([1]A1!$C$9:$C$175=YEAR($F36)),0)))</f>
        <v/>
      </c>
      <c r="BI36" s="3" t="str" cm="1">
        <f t="array" ref="BI36">IF(EDATE($F36,BI$2)&gt;DATE(2025,12,31),"",INDEX([1]A1!BF$9:BF$175,MATCH(1,--(RIGHT([1]A1!$B$9:$B$175,LEN([1]A1!$B$9:$B$175)-4)=$A36)*([1]A1!$C$9:$C$175=YEAR($F36)),0)))</f>
        <v/>
      </c>
      <c r="BJ36" s="3" t="str" cm="1">
        <f t="array" ref="BJ36">IF(EDATE($F36,BJ$2)&gt;DATE(2025,12,31),"",INDEX([1]A1!BG$9:BG$175,MATCH(1,--(RIGHT([1]A1!$B$9:$B$175,LEN([1]A1!$B$9:$B$175)-4)=$A36)*([1]A1!$C$9:$C$175=YEAR($F36)),0)))</f>
        <v/>
      </c>
      <c r="BK36" s="3" t="str" cm="1">
        <f t="array" ref="BK36">IF(EDATE($F36,BK$2)&gt;DATE(2025,12,31),"",INDEX([1]A1!BH$9:BH$175,MATCH(1,--(RIGHT([1]A1!$B$9:$B$175,LEN([1]A1!$B$9:$B$175)-4)=$A36)*([1]A1!$C$9:$C$175=YEAR($F36)),0)))</f>
        <v/>
      </c>
      <c r="BL36" s="3" t="str" cm="1">
        <f t="array" ref="BL36">IF(EDATE($F36,BL$2)&gt;DATE(2025,12,31),"",INDEX([1]A1!BI$9:BI$175,MATCH(1,--(RIGHT([1]A1!$B$9:$B$175,LEN([1]A1!$B$9:$B$175)-4)=$A36)*([1]A1!$C$9:$C$175=YEAR($F36)),0)))</f>
        <v/>
      </c>
      <c r="BM36" s="3" t="str" cm="1">
        <f t="array" ref="BM36">IF(EDATE($F36,BM$2)&gt;DATE(2025,12,31),"",INDEX([1]A1!BJ$9:BJ$175,MATCH(1,--(RIGHT([1]A1!$B$9:$B$175,LEN([1]A1!$B$9:$B$175)-4)=$A36)*([1]A1!$C$9:$C$175=YEAR($F36)),0)))</f>
        <v/>
      </c>
      <c r="BN36" s="3" t="str" cm="1">
        <f t="array" ref="BN36">IF(EDATE($F36,BN$2)&gt;DATE(2025,12,31),"",INDEX([1]A1!BK$9:BK$175,MATCH(1,--(RIGHT([1]A1!$B$9:$B$175,LEN([1]A1!$B$9:$B$175)-4)=$A36)*([1]A1!$C$9:$C$175=YEAR($F36)),0)))</f>
        <v/>
      </c>
      <c r="BO36" s="3" t="str" cm="1">
        <f t="array" ref="BO36">IF(EDATE($F36,BO$2)&gt;DATE(2025,12,31),"",INDEX([1]A1!BL$9:BL$175,MATCH(1,--(RIGHT([1]A1!$B$9:$B$175,LEN([1]A1!$B$9:$B$175)-4)=$A36)*([1]A1!$C$9:$C$175=YEAR($F36)),0)))</f>
        <v/>
      </c>
      <c r="BP36" s="3" t="str" cm="1">
        <f t="array" ref="BP36">IF(EDATE($F36,BP$2)&gt;DATE(2025,12,31),"",INDEX([1]A1!BM$9:BM$175,MATCH(1,--(RIGHT([1]A1!$B$9:$B$175,LEN([1]A1!$B$9:$B$175)-4)=$A36)*([1]A1!$C$9:$C$175=YEAR($F36)),0)))</f>
        <v/>
      </c>
      <c r="BQ36" s="3" t="str" cm="1">
        <f t="array" ref="BQ36">IF(EDATE($F36,BQ$2)&gt;DATE(2025,12,31),"",INDEX([1]A1!BN$9:BN$175,MATCH(1,--(RIGHT([1]A1!$B$9:$B$175,LEN([1]A1!$B$9:$B$175)-4)=$A36)*([1]A1!$C$9:$C$175=YEAR($F36)),0)))</f>
        <v/>
      </c>
      <c r="BR36" s="3" t="str" cm="1">
        <f t="array" ref="BR36">IF(EDATE($F36,BR$2)&gt;DATE(2025,12,31),"",INDEX([1]A1!BO$9:BO$175,MATCH(1,--(RIGHT([1]A1!$B$9:$B$175,LEN([1]A1!$B$9:$B$175)-4)=$A36)*([1]A1!$C$9:$C$175=YEAR($F36)),0)))</f>
        <v/>
      </c>
      <c r="BS36" s="3" t="str" cm="1">
        <f t="array" ref="BS36">IF(EDATE($F36,BS$2)&gt;DATE(2025,12,31),"",INDEX([1]A1!BP$9:BP$175,MATCH(1,--(RIGHT([1]A1!$B$9:$B$175,LEN([1]A1!$B$9:$B$175)-4)=$A36)*([1]A1!$C$9:$C$175=YEAR($F36)),0)))</f>
        <v/>
      </c>
      <c r="BT36" s="3" t="str" cm="1">
        <f t="array" ref="BT36">IF(EDATE($F36,BT$2)&gt;DATE(2025,12,31),"",INDEX([1]A1!BQ$9:BQ$175,MATCH(1,--(RIGHT([1]A1!$B$9:$B$175,LEN([1]A1!$B$9:$B$175)-4)=$A36)*([1]A1!$C$9:$C$175=YEAR($F36)),0)))</f>
        <v/>
      </c>
      <c r="BU36" s="3" t="str" cm="1">
        <f t="array" ref="BU36">IF(EDATE($F36,BU$2)&gt;DATE(2025,12,31),"",INDEX([1]A1!BR$9:BR$175,MATCH(1,--(RIGHT([1]A1!$B$9:$B$175,LEN([1]A1!$B$9:$B$175)-4)=$A36)*([1]A1!$C$9:$C$175=YEAR($F36)),0)))</f>
        <v/>
      </c>
      <c r="BV36" s="3" t="str" cm="1">
        <f t="array" ref="BV36">IF(EDATE($F36,BV$2)&gt;DATE(2025,12,31),"",INDEX([1]A1!BS$9:BS$175,MATCH(1,--(RIGHT([1]A1!$B$9:$B$175,LEN([1]A1!$B$9:$B$175)-4)=$A36)*([1]A1!$C$9:$C$175=YEAR($F36)),0)))</f>
        <v/>
      </c>
      <c r="BW36" s="3" t="str" cm="1">
        <f t="array" ref="BW36">IF(EDATE($F36,BW$2)&gt;DATE(2025,12,31),"",INDEX([1]A1!BT$9:BT$175,MATCH(1,--(RIGHT([1]A1!$B$9:$B$175,LEN([1]A1!$B$9:$B$175)-4)=$A36)*([1]A1!$C$9:$C$175=YEAR($F36)),0)))</f>
        <v/>
      </c>
      <c r="BX36" s="3" t="str" cm="1">
        <f t="array" ref="BX36">IF(EDATE($F36,BX$2)&gt;DATE(2025,12,31),"",INDEX([1]A1!BU$9:BU$175,MATCH(1,--(RIGHT([1]A1!$B$9:$B$175,LEN([1]A1!$B$9:$B$175)-4)=$A36)*([1]A1!$C$9:$C$175=YEAR($F36)),0)))</f>
        <v/>
      </c>
      <c r="BY36" s="3" t="str" cm="1">
        <f t="array" ref="BY36">IF(EDATE($F36,BY$2)&gt;DATE(2025,12,31),"",INDEX([1]A1!BV$9:BV$175,MATCH(1,--(RIGHT([1]A1!$B$9:$B$175,LEN([1]A1!$B$9:$B$175)-4)=$A36)*([1]A1!$C$9:$C$175=YEAR($F36)),0)))</f>
        <v/>
      </c>
      <c r="BZ36" s="3" t="str" cm="1">
        <f t="array" ref="BZ36">IF(EDATE($F36,BZ$2)&gt;DATE(2025,12,31),"",INDEX([1]A1!BW$9:BW$175,MATCH(1,--(RIGHT([1]A1!$B$9:$B$175,LEN([1]A1!$B$9:$B$175)-4)=$A36)*([1]A1!$C$9:$C$175=YEAR($F36)),0)))</f>
        <v/>
      </c>
      <c r="CA36" s="3" t="str" cm="1">
        <f t="array" ref="CA36">IF(EDATE($F36,CA$2)&gt;DATE(2025,12,31),"",INDEX([1]A1!BX$9:BX$175,MATCH(1,--(RIGHT([1]A1!$B$9:$B$175,LEN([1]A1!$B$9:$B$175)-4)=$A36)*([1]A1!$C$9:$C$175=YEAR($F36)),0)))</f>
        <v/>
      </c>
      <c r="CB36" s="3" t="str" cm="1">
        <f t="array" ref="CB36">IF(EDATE($F36,CB$2)&gt;DATE(2025,12,31),"",INDEX([1]A1!BY$9:BY$175,MATCH(1,--(RIGHT([1]A1!$B$9:$B$175,LEN([1]A1!$B$9:$B$175)-4)=$A36)*([1]A1!$C$9:$C$175=YEAR($F36)),0)))</f>
        <v/>
      </c>
      <c r="CC36" s="3" t="str" cm="1">
        <f t="array" ref="CC36">IF(EDATE($F36,CC$2)&gt;DATE(2025,12,31),"",INDEX([1]A1!BZ$9:BZ$175,MATCH(1,--(RIGHT([1]A1!$B$9:$B$175,LEN([1]A1!$B$9:$B$175)-4)=$A36)*([1]A1!$C$9:$C$175=YEAR($F36)),0)))</f>
        <v/>
      </c>
      <c r="CD36" s="3" t="str" cm="1">
        <f t="array" ref="CD36">IF(EDATE($F36,CD$2)&gt;DATE(2025,12,31),"",INDEX([1]A1!CA$9:CA$175,MATCH(1,--(RIGHT([1]A1!$B$9:$B$175,LEN([1]A1!$B$9:$B$175)-4)=$A36)*([1]A1!$C$9:$C$175=YEAR($F36)),0)))</f>
        <v/>
      </c>
      <c r="CE36" s="3" t="str" cm="1">
        <f t="array" ref="CE36">IF(EDATE($F36,CE$2)&gt;DATE(2025,12,31),"",INDEX([1]A1!CB$9:CB$175,MATCH(1,--(RIGHT([1]A1!$B$9:$B$175,LEN([1]A1!$B$9:$B$175)-4)=$A36)*([1]A1!$C$9:$C$175=YEAR($F36)),0)))</f>
        <v/>
      </c>
      <c r="CF36" s="3" t="str" cm="1">
        <f t="array" ref="CF36">IF(EDATE($F36,CF$2)&gt;DATE(2025,12,31),"",INDEX([1]A1!CC$9:CC$175,MATCH(1,--(RIGHT([1]A1!$B$9:$B$175,LEN([1]A1!$B$9:$B$175)-4)=$A36)*([1]A1!$C$9:$C$175=YEAR($F36)),0)))</f>
        <v/>
      </c>
      <c r="CG36" s="3" t="str" cm="1">
        <f t="array" ref="CG36">IF(EDATE($F36,CG$2)&gt;DATE(2025,12,31),"",INDEX([1]A1!CD$9:CD$175,MATCH(1,--(RIGHT([1]A1!$B$9:$B$175,LEN([1]A1!$B$9:$B$175)-4)=$A36)*([1]A1!$C$9:$C$175=YEAR($F36)),0)))</f>
        <v/>
      </c>
      <c r="CH36" s="3" t="str" cm="1">
        <f t="array" ref="CH36">IF(EDATE($F36,CH$2)&gt;DATE(2025,12,31),"",INDEX([1]A1!CE$9:CE$175,MATCH(1,--(RIGHT([1]A1!$B$9:$B$175,LEN([1]A1!$B$9:$B$175)-4)=$A36)*([1]A1!$C$9:$C$175=YEAR($F36)),0)))</f>
        <v/>
      </c>
      <c r="CI36" s="3" t="str" cm="1">
        <f t="array" ref="CI36">IF(EDATE($F36,CI$2)&gt;DATE(2025,12,31),"",INDEX([1]A1!CF$9:CF$175,MATCH(1,--(RIGHT([1]A1!$B$9:$B$175,LEN([1]A1!$B$9:$B$175)-4)=$A36)*([1]A1!$C$9:$C$175=YEAR($F36)),0)))</f>
        <v/>
      </c>
      <c r="CJ36" s="3" t="str" cm="1">
        <f t="array" ref="CJ36">IF(EDATE($F36,CJ$2)&gt;DATE(2025,12,31),"",INDEX([1]A1!CG$9:CG$175,MATCH(1,--(RIGHT([1]A1!$B$9:$B$175,LEN([1]A1!$B$9:$B$175)-4)=$A36)*([1]A1!$C$9:$C$175=YEAR($F36)),0)))</f>
        <v/>
      </c>
      <c r="CK36" s="3" t="str" cm="1">
        <f t="array" ref="CK36">IF(EDATE($F36,CK$2)&gt;DATE(2025,12,31),"",INDEX([1]A1!CH$9:CH$175,MATCH(1,--(RIGHT([1]A1!$B$9:$B$175,LEN([1]A1!$B$9:$B$175)-4)=$A36)*([1]A1!$C$9:$C$175=YEAR($F36)),0)))</f>
        <v/>
      </c>
      <c r="CL36" s="3" t="str" cm="1">
        <f t="array" ref="CL36">IF(EDATE($F36,CL$2)&gt;DATE(2025,12,31),"",INDEX([1]A1!CI$9:CI$175,MATCH(1,--(RIGHT([1]A1!$B$9:$B$175,LEN([1]A1!$B$9:$B$175)-4)=$A36)*([1]A1!$C$9:$C$175=YEAR($F36)),0)))</f>
        <v/>
      </c>
      <c r="CM36" s="3" t="str" cm="1">
        <f t="array" ref="CM36">IF(EDATE($F36,CM$2)&gt;DATE(2025,12,31),"",INDEX([1]A1!CJ$9:CJ$175,MATCH(1,--(RIGHT([1]A1!$B$9:$B$175,LEN([1]A1!$B$9:$B$175)-4)=$A36)*([1]A1!$C$9:$C$175=YEAR($F36)),0)))</f>
        <v/>
      </c>
      <c r="CN36" s="3" t="str" cm="1">
        <f t="array" ref="CN36">IF(EDATE($F36,CN$2)&gt;DATE(2025,12,31),"",INDEX([1]A1!CK$9:CK$175,MATCH(1,--(RIGHT([1]A1!$B$9:$B$175,LEN([1]A1!$B$9:$B$175)-4)=$A36)*([1]A1!$C$9:$C$175=YEAR($F36)),0)))</f>
        <v/>
      </c>
      <c r="CO36" s="3" t="str" cm="1">
        <f t="array" ref="CO36">IF(EDATE($F36,CO$2)&gt;DATE(2025,12,31),"",INDEX([1]A1!CL$9:CL$175,MATCH(1,--(RIGHT([1]A1!$B$9:$B$175,LEN([1]A1!$B$9:$B$175)-4)=$A36)*([1]A1!$C$9:$C$175=YEAR($F36)),0)))</f>
        <v/>
      </c>
      <c r="CP36" s="3" t="str" cm="1">
        <f t="array" ref="CP36">IF(EDATE($F36,CP$2)&gt;DATE(2025,12,31),"",INDEX([1]A1!CM$9:CM$175,MATCH(1,--(RIGHT([1]A1!$B$9:$B$175,LEN([1]A1!$B$9:$B$175)-4)=$A36)*([1]A1!$C$9:$C$175=YEAR($F36)),0)))</f>
        <v/>
      </c>
      <c r="CQ36" s="3" t="str" cm="1">
        <f t="array" ref="CQ36">IF(EDATE($F36,CQ$2)&gt;DATE(2025,12,31),"",INDEX([1]A1!CN$9:CN$175,MATCH(1,--(RIGHT([1]A1!$B$9:$B$175,LEN([1]A1!$B$9:$B$175)-4)=$A36)*([1]A1!$C$9:$C$175=YEAR($F36)),0)))</f>
        <v/>
      </c>
      <c r="CR36" s="3" t="str" cm="1">
        <f t="array" ref="CR36">IF(EDATE($F36,CR$2)&gt;DATE(2025,12,31),"",INDEX([1]A1!CO$9:CO$175,MATCH(1,--(RIGHT([1]A1!$B$9:$B$175,LEN([1]A1!$B$9:$B$175)-4)=$A36)*([1]A1!$C$9:$C$175=YEAR($F36)),0)))</f>
        <v/>
      </c>
      <c r="CS36" s="3" t="str" cm="1">
        <f t="array" ref="CS36">IF(EDATE($F36,CS$2)&gt;DATE(2025,12,31),"",INDEX([1]A1!CP$9:CP$175,MATCH(1,--(RIGHT([1]A1!$B$9:$B$175,LEN([1]A1!$B$9:$B$175)-4)=$A36)*([1]A1!$C$9:$C$175=YEAR($F36)),0)))</f>
        <v/>
      </c>
      <c r="CT36" s="3" t="str" cm="1">
        <f t="array" ref="CT36">IF(EDATE($F36,CT$2)&gt;DATE(2025,12,31),"",INDEX([1]A1!CQ$9:CQ$175,MATCH(1,--(RIGHT([1]A1!$B$9:$B$175,LEN([1]A1!$B$9:$B$175)-4)=$A36)*([1]A1!$C$9:$C$175=YEAR($F36)),0)))</f>
        <v/>
      </c>
      <c r="CU36" s="3" t="str" cm="1">
        <f t="array" ref="CU36">IF(EDATE($F36,CU$2)&gt;DATE(2025,12,31),"",INDEX([1]A1!CR$9:CR$175,MATCH(1,--(RIGHT([1]A1!$B$9:$B$175,LEN([1]A1!$B$9:$B$175)-4)=$A36)*([1]A1!$C$9:$C$175=YEAR($F36)),0)))</f>
        <v/>
      </c>
      <c r="CV36" s="3" t="str" cm="1">
        <f t="array" ref="CV36">IF(EDATE($F36,CV$2)&gt;DATE(2025,12,31),"",INDEX([1]A1!CS$9:CS$175,MATCH(1,--(RIGHT([1]A1!$B$9:$B$175,LEN([1]A1!$B$9:$B$175)-4)=$A36)*([1]A1!$C$9:$C$175=YEAR($F36)),0)))</f>
        <v/>
      </c>
      <c r="CW36" s="3" t="str" cm="1">
        <f t="array" ref="CW36">IF(EDATE($F36,CW$2)&gt;DATE(2025,12,31),"",INDEX([1]A1!CT$9:CT$175,MATCH(1,--(RIGHT([1]A1!$B$9:$B$175,LEN([1]A1!$B$9:$B$175)-4)=$A36)*([1]A1!$C$9:$C$175=YEAR($F36)),0)))</f>
        <v/>
      </c>
      <c r="CX36" s="3" t="str" cm="1">
        <f t="array" ref="CX36">IF(EDATE($F36,CX$2)&gt;DATE(2025,12,31),"",INDEX([1]A1!CU$9:CU$175,MATCH(1,--(RIGHT([1]A1!$B$9:$B$175,LEN([1]A1!$B$9:$B$175)-4)=$A36)*([1]A1!$C$9:$C$175=YEAR($F36)),0)))</f>
        <v/>
      </c>
      <c r="CY36" s="3" t="str" cm="1">
        <f t="array" ref="CY36">IF(EDATE($F36,CY$2)&gt;DATE(2025,12,31),"",INDEX([1]A1!CV$9:CV$175,MATCH(1,--(RIGHT([1]A1!$B$9:$B$175,LEN([1]A1!$B$9:$B$175)-4)=$A36)*([1]A1!$C$9:$C$175=YEAR($F36)),0)))</f>
        <v/>
      </c>
      <c r="CZ36" s="3" t="str" cm="1">
        <f t="array" ref="CZ36">IF(EDATE($F36,CZ$2)&gt;DATE(2025,12,31),"",INDEX([1]A1!CW$9:CW$175,MATCH(1,--(RIGHT([1]A1!$B$9:$B$175,LEN([1]A1!$B$9:$B$175)-4)=$A36)*([1]A1!$C$9:$C$175=YEAR($F36)),0)))</f>
        <v/>
      </c>
      <c r="DA36" s="3" t="str" cm="1">
        <f t="array" ref="DA36">IF(EDATE($F36,DA$2)&gt;DATE(2025,12,31),"",INDEX([1]A1!CX$9:CX$175,MATCH(1,--(RIGHT([1]A1!$B$9:$B$175,LEN([1]A1!$B$9:$B$175)-4)=$A36)*([1]A1!$C$9:$C$175=YEAR($F36)),0)))</f>
        <v/>
      </c>
      <c r="DB36" s="3" t="str" cm="1">
        <f t="array" ref="DB36">IF(EDATE($F36,DB$2)&gt;DATE(2025,12,31),"",INDEX([1]A1!CY$9:CY$175,MATCH(1,--(RIGHT([1]A1!$B$9:$B$175,LEN([1]A1!$B$9:$B$175)-4)=$A36)*([1]A1!$C$9:$C$175=YEAR($F36)),0)))</f>
        <v/>
      </c>
      <c r="DC36" s="3" t="str" cm="1">
        <f t="array" ref="DC36">IF(EDATE($F36,DC$2)&gt;DATE(2025,12,31),"",INDEX([1]A1!CZ$9:CZ$175,MATCH(1,--(RIGHT([1]A1!$B$9:$B$175,LEN([1]A1!$B$9:$B$175)-4)=$A36)*([1]A1!$C$9:$C$175=YEAR($F36)),0)))</f>
        <v/>
      </c>
      <c r="DD36" s="3" t="str" cm="1">
        <f t="array" ref="DD36">IF(EDATE($F36,DD$2)&gt;DATE(2025,12,31),"",INDEX([1]A1!DA$9:DA$175,MATCH(1,--(RIGHT([1]A1!$B$9:$B$175,LEN([1]A1!$B$9:$B$175)-4)=$A36)*([1]A1!$C$9:$C$175=YEAR($F36)),0)))</f>
        <v/>
      </c>
      <c r="DE36" s="3" t="str" cm="1">
        <f t="array" ref="DE36">IF(EDATE($F36,DE$2)&gt;DATE(2025,12,31),"",INDEX([1]A1!DB$9:DB$175,MATCH(1,--(RIGHT([1]A1!$B$9:$B$175,LEN([1]A1!$B$9:$B$175)-4)=$A36)*([1]A1!$C$9:$C$175=YEAR($F36)),0)))</f>
        <v/>
      </c>
      <c r="DF36" s="3" t="str" cm="1">
        <f t="array" ref="DF36">IF(EDATE($F36,DF$2)&gt;DATE(2025,12,31),"",INDEX([1]A1!DC$9:DC$175,MATCH(1,--(RIGHT([1]A1!$B$9:$B$175,LEN([1]A1!$B$9:$B$175)-4)=$A36)*([1]A1!$C$9:$C$175=YEAR($F36)),0)))</f>
        <v/>
      </c>
      <c r="DG36" s="3" t="str" cm="1">
        <f t="array" ref="DG36">IF(EDATE($F36,DG$2)&gt;DATE(2025,12,31),"",INDEX([1]A1!DD$9:DD$175,MATCH(1,--(RIGHT([1]A1!$B$9:$B$175,LEN([1]A1!$B$9:$B$175)-4)=$A36)*([1]A1!$C$9:$C$175=YEAR($F36)),0)))</f>
        <v/>
      </c>
      <c r="DH36" s="3" t="str" cm="1">
        <f t="array" ref="DH36">IF(EDATE($F36,DH$2)&gt;DATE(2025,12,31),"",INDEX([1]A1!DE$9:DE$175,MATCH(1,--(RIGHT([1]A1!$B$9:$B$175,LEN([1]A1!$B$9:$B$175)-4)=$A36)*([1]A1!$C$9:$C$175=YEAR($F36)),0)))</f>
        <v/>
      </c>
      <c r="DI36" s="3" t="str" cm="1">
        <f t="array" ref="DI36">IF(EDATE($F36,DI$2)&gt;DATE(2025,12,31),"",INDEX([1]A1!DF$9:DF$175,MATCH(1,--(RIGHT([1]A1!$B$9:$B$175,LEN([1]A1!$B$9:$B$175)-4)=$A36)*([1]A1!$C$9:$C$175=YEAR($F36)),0)))</f>
        <v/>
      </c>
      <c r="DJ36" s="3" t="str" cm="1">
        <f t="array" ref="DJ36">IF(EDATE($F36,DJ$2)&gt;DATE(2025,12,31),"",INDEX([1]A1!DG$9:DG$175,MATCH(1,--(RIGHT([1]A1!$B$9:$B$175,LEN([1]A1!$B$9:$B$175)-4)=$A36)*([1]A1!$C$9:$C$175=YEAR($F36)),0)))</f>
        <v/>
      </c>
      <c r="DK36" s="3" t="str" cm="1">
        <f t="array" ref="DK36">IF(EDATE($F36,DK$2)&gt;DATE(2025,12,31),"",INDEX([1]A1!DH$9:DH$175,MATCH(1,--(RIGHT([1]A1!$B$9:$B$175,LEN([1]A1!$B$9:$B$175)-4)=$A36)*([1]A1!$C$9:$C$175=YEAR($F36)),0)))</f>
        <v/>
      </c>
      <c r="DL36" s="3" t="str" cm="1">
        <f t="array" ref="DL36">IF(EDATE($F36,DL$2)&gt;DATE(2025,12,31),"",INDEX([1]A1!DI$9:DI$175,MATCH(1,--(RIGHT([1]A1!$B$9:$B$175,LEN([1]A1!$B$9:$B$175)-4)=$A36)*([1]A1!$C$9:$C$175=YEAR($F36)),0)))</f>
        <v/>
      </c>
      <c r="DM36" s="3" t="str" cm="1">
        <f t="array" ref="DM36">IF(EDATE($F36,DM$2)&gt;DATE(2025,12,31),"",INDEX([1]A1!DJ$9:DJ$175,MATCH(1,--(RIGHT([1]A1!$B$9:$B$175,LEN([1]A1!$B$9:$B$175)-4)=$A36)*([1]A1!$C$9:$C$175=YEAR($F36)),0)))</f>
        <v/>
      </c>
      <c r="DN36" s="3" t="str" cm="1">
        <f t="array" ref="DN36">IF(EDATE($F36,DN$2)&gt;DATE(2025,12,31),"",INDEX([1]A1!DK$9:DK$175,MATCH(1,--(RIGHT([1]A1!$B$9:$B$175,LEN([1]A1!$B$9:$B$175)-4)=$A36)*([1]A1!$C$9:$C$175=YEAR($F36)),0)))</f>
        <v/>
      </c>
      <c r="DO36" s="3" t="str" cm="1">
        <f t="array" ref="DO36">IF(EDATE($F36,DO$2)&gt;DATE(2025,12,31),"",INDEX([1]A1!DL$9:DL$175,MATCH(1,--(RIGHT([1]A1!$B$9:$B$175,LEN([1]A1!$B$9:$B$175)-4)=$A36)*([1]A1!$C$9:$C$175=YEAR($F36)),0)))</f>
        <v/>
      </c>
      <c r="DP36" s="3" t="str" cm="1">
        <f t="array" ref="DP36">IF(EDATE($F36,DP$2)&gt;DATE(2025,12,31),"",INDEX([1]A1!DM$9:DM$175,MATCH(1,--(RIGHT([1]A1!$B$9:$B$175,LEN([1]A1!$B$9:$B$175)-4)=$A36)*([1]A1!$C$9:$C$175=YEAR($F36)),0)))</f>
        <v/>
      </c>
      <c r="DQ36" s="3" t="str" cm="1">
        <f t="array" ref="DQ36">IF(EDATE($F36,DQ$2)&gt;DATE(2025,12,31),"",INDEX([1]A1!DN$9:DN$175,MATCH(1,--(RIGHT([1]A1!$B$9:$B$175,LEN([1]A1!$B$9:$B$175)-4)=$A36)*([1]A1!$C$9:$C$175=YEAR($F36)),0)))</f>
        <v/>
      </c>
      <c r="DR36" s="3" t="str" cm="1">
        <f t="array" ref="DR36">IF(EDATE($F36,DR$2)&gt;DATE(2025,12,31),"",INDEX([1]A1!DO$9:DO$175,MATCH(1,--(RIGHT([1]A1!$B$9:$B$175,LEN([1]A1!$B$9:$B$175)-4)=$A36)*([1]A1!$C$9:$C$175=YEAR($F36)),0)))</f>
        <v/>
      </c>
      <c r="DS36" s="3" t="str" cm="1">
        <f t="array" ref="DS36">IF(EDATE($F36,DS$2)&gt;DATE(2025,12,31),"",INDEX([1]A1!DP$9:DP$175,MATCH(1,--(RIGHT([1]A1!$B$9:$B$175,LEN([1]A1!$B$9:$B$175)-4)=$A36)*([1]A1!$C$9:$C$175=YEAR($F36)),0)))</f>
        <v/>
      </c>
      <c r="DT36" s="3" t="str" cm="1">
        <f t="array" ref="DT36">IF(EDATE($F36,DT$2)&gt;DATE(2025,12,31),"",INDEX([1]A1!DQ$9:DQ$175,MATCH(1,--(RIGHT([1]A1!$B$9:$B$175,LEN([1]A1!$B$9:$B$175)-4)=$A36)*([1]A1!$C$9:$C$175=YEAR($F36)),0)))</f>
        <v/>
      </c>
      <c r="DU36" s="3" t="str" cm="1">
        <f t="array" ref="DU36">IF(EDATE($F36,DU$2)&gt;DATE(2025,12,31),"",INDEX([1]A1!DR$9:DR$175,MATCH(1,--(RIGHT([1]A1!$B$9:$B$175,LEN([1]A1!$B$9:$B$175)-4)=$A36)*([1]A1!$C$9:$C$175=YEAR($F36)),0)))</f>
        <v/>
      </c>
      <c r="DV36" s="3" t="str" cm="1">
        <f t="array" ref="DV36">IF(EDATE($F36,DV$2)&gt;DATE(2025,12,31),"",INDEX([1]A1!DS$9:DS$175,MATCH(1,--(RIGHT([1]A1!$B$9:$B$175,LEN([1]A1!$B$9:$B$175)-4)=$A36)*([1]A1!$C$9:$C$175=YEAR($F36)),0)))</f>
        <v/>
      </c>
      <c r="DW36" s="3" t="str" cm="1">
        <f t="array" ref="DW36">IF(EDATE($F36,DW$2)&gt;DATE(2025,12,31),"",INDEX([1]A1!DT$9:DT$175,MATCH(1,--(RIGHT([1]A1!$B$9:$B$175,LEN([1]A1!$B$9:$B$175)-4)=$A36)*([1]A1!$C$9:$C$175=YEAR($F36)),0)))</f>
        <v/>
      </c>
      <c r="DX36" s="3" t="str" cm="1">
        <f t="array" ref="DX36">IF(EDATE($F36,DX$2)&gt;DATE(2025,12,31),"",INDEX([1]A1!DU$9:DU$175,MATCH(1,--(RIGHT([1]A1!$B$9:$B$175,LEN([1]A1!$B$9:$B$175)-4)=$A36)*([1]A1!$C$9:$C$175=YEAR($F36)),0)))</f>
        <v/>
      </c>
      <c r="DY36" s="3" t="str" cm="1">
        <f t="array" ref="DY36">IF(EDATE($F36,DY$2)&gt;DATE(2025,12,31),"",INDEX([1]A1!DV$9:DV$175,MATCH(1,--(RIGHT([1]A1!$B$9:$B$175,LEN([1]A1!$B$9:$B$175)-4)=$A36)*([1]A1!$C$9:$C$175=YEAR($F36)),0)))</f>
        <v/>
      </c>
      <c r="DZ36" s="3" t="str" cm="1">
        <f t="array" ref="DZ36">IF(EDATE($F36,DZ$2)&gt;DATE(2025,12,31),"",INDEX([1]A1!DW$9:DW$175,MATCH(1,--(RIGHT([1]A1!$B$9:$B$175,LEN([1]A1!$B$9:$B$175)-4)=$A36)*([1]A1!$C$9:$C$175=YEAR($F36)),0)))</f>
        <v/>
      </c>
      <c r="EA36" s="3" t="str" cm="1">
        <f t="array" ref="EA36">IF(EDATE($F36,EA$2)&gt;DATE(2025,12,31),"",INDEX([1]A1!DX$9:DX$175,MATCH(1,--(RIGHT([1]A1!$B$9:$B$175,LEN([1]A1!$B$9:$B$175)-4)=$A36)*([1]A1!$C$9:$C$175=YEAR($F36)),0)))</f>
        <v/>
      </c>
      <c r="EB36" s="3" t="str" cm="1">
        <f t="array" ref="EB36">IF(EDATE($F36,EB$2)&gt;DATE(2025,12,31),"",INDEX([1]A1!DY$9:DY$175,MATCH(1,--(RIGHT([1]A1!$B$9:$B$175,LEN([1]A1!$B$9:$B$175)-4)=$A36)*([1]A1!$C$9:$C$175=YEAR($F36)),0)))</f>
        <v/>
      </c>
      <c r="EC36" s="3" t="str" cm="1">
        <f t="array" ref="EC36">IF(EDATE($F36,EC$2)&gt;DATE(2025,12,31),"",INDEX([1]A1!DZ$9:DZ$175,MATCH(1,--(RIGHT([1]A1!$B$9:$B$175,LEN([1]A1!$B$9:$B$175)-4)=$A36)*([1]A1!$C$9:$C$175=YEAR($F36)),0)))</f>
        <v/>
      </c>
      <c r="ED36" s="3" t="str" cm="1">
        <f t="array" ref="ED36">IF(EDATE($F36,ED$2)&gt;DATE(2025,12,31),"",INDEX([1]A1!EA$9:EA$175,MATCH(1,--(RIGHT([1]A1!$B$9:$B$175,LEN([1]A1!$B$9:$B$175)-4)=$A36)*([1]A1!$C$9:$C$175=YEAR($F36)),0)))</f>
        <v/>
      </c>
      <c r="EE36" s="3" t="str" cm="1">
        <f t="array" ref="EE36">IF(EDATE($F36,EE$2)&gt;DATE(2025,12,31),"",INDEX([1]A1!EB$9:EB$175,MATCH(1,--(RIGHT([1]A1!$B$9:$B$175,LEN([1]A1!$B$9:$B$175)-4)=$A36)*([1]A1!$C$9:$C$175=YEAR($F36)),0)))</f>
        <v/>
      </c>
      <c r="EF36" s="3" t="str" cm="1">
        <f t="array" ref="EF36">IF(EDATE($F36,EF$2)&gt;DATE(2025,12,31),"",INDEX([1]A1!EC$9:EC$175,MATCH(1,--(RIGHT([1]A1!$B$9:$B$175,LEN([1]A1!$B$9:$B$175)-4)=$A36)*([1]A1!$C$9:$C$175=YEAR($F36)),0)))</f>
        <v/>
      </c>
      <c r="EG36" s="3" t="str" cm="1">
        <f t="array" ref="EG36">IF(EDATE($F36,EG$2)&gt;DATE(2025,12,31),"",INDEX([1]A1!ED$9:ED$175,MATCH(1,--(RIGHT([1]A1!$B$9:$B$175,LEN([1]A1!$B$9:$B$175)-4)=$A36)*([1]A1!$C$9:$C$175=YEAR($F36)),0)))</f>
        <v/>
      </c>
      <c r="EH36" s="3" t="str" cm="1">
        <f t="array" ref="EH36">IF(EDATE($F36,EH$2)&gt;DATE(2025,12,31),"",INDEX([1]A1!EE$9:EE$175,MATCH(1,--(RIGHT([1]A1!$B$9:$B$175,LEN([1]A1!$B$9:$B$175)-4)=$A36)*([1]A1!$C$9:$C$175=YEAR($F36)),0)))</f>
        <v/>
      </c>
      <c r="EI36" s="3" t="str" cm="1">
        <f t="array" ref="EI36">IF(EDATE($F36,EI$2)&gt;DATE(2025,12,31),"",INDEX([1]A1!EF$9:EF$175,MATCH(1,--(RIGHT([1]A1!$B$9:$B$175,LEN([1]A1!$B$9:$B$175)-4)=$A36)*([1]A1!$C$9:$C$175=YEAR($F36)),0)))</f>
        <v/>
      </c>
      <c r="EJ36" s="3" t="str" cm="1">
        <f t="array" ref="EJ36">IF(EDATE($F36,EJ$2)&gt;DATE(2025,12,31),"",INDEX([1]A1!EG$9:EG$175,MATCH(1,--(RIGHT([1]A1!$B$9:$B$175,LEN([1]A1!$B$9:$B$175)-4)=$A36)*([1]A1!$C$9:$C$175=YEAR($F36)),0)))</f>
        <v/>
      </c>
      <c r="EK36" s="3" t="str" cm="1">
        <f t="array" ref="EK36">IF(EDATE($F36,EK$2)&gt;DATE(2025,12,31),"",INDEX([1]A1!EH$9:EH$175,MATCH(1,--(RIGHT([1]A1!$B$9:$B$175,LEN([1]A1!$B$9:$B$175)-4)=$A36)*([1]A1!$C$9:$C$175=YEAR($F36)),0)))</f>
        <v/>
      </c>
      <c r="EL36" s="3" t="str" cm="1">
        <f t="array" ref="EL36">IF(EDATE($F36,EL$2)&gt;DATE(2025,12,31),"",INDEX([1]A1!EI$9:EI$175,MATCH(1,--(RIGHT([1]A1!$B$9:$B$175,LEN([1]A1!$B$9:$B$175)-4)=$A36)*([1]A1!$C$9:$C$175=YEAR($F36)),0)))</f>
        <v/>
      </c>
      <c r="EM36" s="3" t="str" cm="1">
        <f t="array" ref="EM36">IF(EDATE($F36,EM$2)&gt;DATE(2025,12,31),"",INDEX([1]A1!EJ$9:EJ$175,MATCH(1,--(RIGHT([1]A1!$B$9:$B$175,LEN([1]A1!$B$9:$B$175)-4)=$A36)*([1]A1!$C$9:$C$175=YEAR($F36)),0)))</f>
        <v/>
      </c>
      <c r="EN36" s="3" t="str" cm="1">
        <f t="array" ref="EN36">IF(EDATE($F36,EN$2)&gt;DATE(2025,12,31),"",INDEX([1]A1!EK$9:EK$175,MATCH(1,--(RIGHT([1]A1!$B$9:$B$175,LEN([1]A1!$B$9:$B$175)-4)=$A36)*([1]A1!$C$9:$C$175=YEAR($F36)),0)))</f>
        <v/>
      </c>
      <c r="EO36" s="3" t="str" cm="1">
        <f t="array" ref="EO36">IF(EDATE($F36,EO$2)&gt;DATE(2025,12,31),"",INDEX([1]A1!EL$9:EL$175,MATCH(1,--(RIGHT([1]A1!$B$9:$B$175,LEN([1]A1!$B$9:$B$175)-4)=$A36)*([1]A1!$C$9:$C$175=YEAR($F36)),0)))</f>
        <v/>
      </c>
      <c r="EP36" s="3" t="str" cm="1">
        <f t="array" ref="EP36">IF(EDATE($F36,EP$2)&gt;DATE(2025,12,31),"",INDEX([1]A1!EM$9:EM$175,MATCH(1,--(RIGHT([1]A1!$B$9:$B$175,LEN([1]A1!$B$9:$B$175)-4)=$A36)*([1]A1!$C$9:$C$175=YEAR($F36)),0)))</f>
        <v/>
      </c>
      <c r="EQ36" s="3" t="str" cm="1">
        <f t="array" ref="EQ36">IF(EDATE($F36,EQ$2)&gt;DATE(2025,12,31),"",INDEX([1]A1!EN$9:EN$175,MATCH(1,--(RIGHT([1]A1!$B$9:$B$175,LEN([1]A1!$B$9:$B$175)-4)=$A36)*([1]A1!$C$9:$C$175=YEAR($F36)),0)))</f>
        <v/>
      </c>
      <c r="ER36" s="3" t="str" cm="1">
        <f t="array" ref="ER36">IF(EDATE($F36,ER$2)&gt;DATE(2025,12,31),"",INDEX([1]A1!EO$9:EO$175,MATCH(1,--(RIGHT([1]A1!$B$9:$B$175,LEN([1]A1!$B$9:$B$175)-4)=$A36)*([1]A1!$C$9:$C$175=YEAR($F36)),0)))</f>
        <v/>
      </c>
      <c r="ES36" s="3" t="str" cm="1">
        <f t="array" ref="ES36">IF(EDATE($F36,ES$2)&gt;DATE(2025,12,31),"",INDEX([1]A1!EP$9:EP$175,MATCH(1,--(RIGHT([1]A1!$B$9:$B$175,LEN([1]A1!$B$9:$B$175)-4)=$A36)*([1]A1!$C$9:$C$175=YEAR($F36)),0)))</f>
        <v/>
      </c>
      <c r="ET36" s="3" t="str" cm="1">
        <f t="array" ref="ET36">IF(EDATE($F36,ET$2)&gt;DATE(2025,12,31),"",INDEX([1]A1!EQ$9:EQ$175,MATCH(1,--(RIGHT([1]A1!$B$9:$B$175,LEN([1]A1!$B$9:$B$175)-4)=$A36)*([1]A1!$C$9:$C$175=YEAR($F36)),0)))</f>
        <v/>
      </c>
      <c r="EU36" s="3" t="str" cm="1">
        <f t="array" ref="EU36">IF(EDATE($F36,EU$2)&gt;DATE(2025,12,31),"",INDEX([1]A1!ER$9:ER$175,MATCH(1,--(RIGHT([1]A1!$B$9:$B$175,LEN([1]A1!$B$9:$B$175)-4)=$A36)*([1]A1!$C$9:$C$175=YEAR($F36)),0)))</f>
        <v/>
      </c>
      <c r="EV36" s="3" t="str" cm="1">
        <f t="array" ref="EV36">IF(EDATE($F36,EV$2)&gt;DATE(2025,12,31),"",INDEX([1]A1!ES$9:ES$175,MATCH(1,--(RIGHT([1]A1!$B$9:$B$175,LEN([1]A1!$B$9:$B$175)-4)=$A36)*([1]A1!$C$9:$C$175=YEAR($F36)),0)))</f>
        <v/>
      </c>
      <c r="EW36" s="3" t="str" cm="1">
        <f t="array" ref="EW36">IF(EDATE($F36,EW$2)&gt;DATE(2025,12,31),"",INDEX([1]A1!ET$9:ET$175,MATCH(1,--(RIGHT([1]A1!$B$9:$B$175,LEN([1]A1!$B$9:$B$175)-4)=$A36)*([1]A1!$C$9:$C$175=YEAR($F36)),0)))</f>
        <v/>
      </c>
      <c r="EX36" s="3" t="str" cm="1">
        <f t="array" ref="EX36">IF(EDATE($F36,EX$2)&gt;DATE(2025,12,31),"",INDEX([1]A1!EU$9:EU$175,MATCH(1,--(RIGHT([1]A1!$B$9:$B$175,LEN([1]A1!$B$9:$B$175)-4)=$A36)*([1]A1!$C$9:$C$175=YEAR($F36)),0)))</f>
        <v/>
      </c>
      <c r="EY36" s="3" t="str" cm="1">
        <f t="array" ref="EY36">IF(EDATE($F36,EY$2)&gt;DATE(2025,12,31),"",INDEX([1]A1!EV$9:EV$175,MATCH(1,--(RIGHT([1]A1!$B$9:$B$175,LEN([1]A1!$B$9:$B$175)-4)=$A36)*([1]A1!$C$9:$C$175=YEAR($F36)),0)))</f>
        <v/>
      </c>
      <c r="EZ36" s="3" t="str" cm="1">
        <f t="array" ref="EZ36">IF(EDATE($F36,EZ$2)&gt;DATE(2025,12,31),"",INDEX([1]A1!EW$9:EW$175,MATCH(1,--(RIGHT([1]A1!$B$9:$B$175,LEN([1]A1!$B$9:$B$175)-4)=$A36)*([1]A1!$C$9:$C$175=YEAR($F36)),0)))</f>
        <v/>
      </c>
      <c r="FA36" s="3" t="str" cm="1">
        <f t="array" ref="FA36">IF(EDATE($F36,FA$2)&gt;DATE(2025,12,31),"",INDEX([1]A1!EX$9:EX$175,MATCH(1,--(RIGHT([1]A1!$B$9:$B$175,LEN([1]A1!$B$9:$B$175)-4)=$A36)*([1]A1!$C$9:$C$175=YEAR($F36)),0)))</f>
        <v/>
      </c>
    </row>
    <row r="37" spans="1:157" x14ac:dyDescent="0.2">
      <c r="A37" s="28" t="s">
        <v>808</v>
      </c>
      <c r="B37" s="8" t="s">
        <v>78</v>
      </c>
      <c r="C37" s="8" t="s">
        <v>65</v>
      </c>
      <c r="D37" s="9" t="s">
        <v>19</v>
      </c>
      <c r="E37" s="9" t="s">
        <v>0</v>
      </c>
      <c r="F37" s="94">
        <f t="shared" si="6"/>
        <v>43466</v>
      </c>
      <c r="G37" s="3" cm="1">
        <f t="array" ref="G37">IF(EDATE($F37,G$2)&gt;DATE(2025,12,31),"",INDEX([1]A1!D$9:D$175,MATCH(1,--(RIGHT([1]A1!$B$9:$B$175,LEN([1]A1!$B$9:$B$175)-4)=$A37)*([1]A1!$C$9:$C$175=YEAR($F37)),0)))</f>
        <v>329519836.67999995</v>
      </c>
      <c r="H37" s="3" cm="1">
        <f t="array" ref="H37">IF(EDATE($F37,H$2)&gt;DATE(2025,12,31),"",INDEX([1]A1!E$9:E$175,MATCH(1,--(RIGHT([1]A1!$B$9:$B$175,LEN([1]A1!$B$9:$B$175)-4)=$A37)*([1]A1!$C$9:$C$175=YEAR($F37)),0)))</f>
        <v>448582821.3499999</v>
      </c>
      <c r="I37" s="3" cm="1">
        <f t="array" ref="I37">IF(EDATE($F37,I$2)&gt;DATE(2025,12,31),"",INDEX([1]A1!F$9:F$175,MATCH(1,--(RIGHT([1]A1!$B$9:$B$175,LEN([1]A1!$B$9:$B$175)-4)=$A37)*([1]A1!$C$9:$C$175=YEAR($F37)),0)))</f>
        <v>461667234.15999997</v>
      </c>
      <c r="J37" s="3" cm="1">
        <f t="array" ref="J37">IF(EDATE($F37,J$2)&gt;DATE(2025,12,31),"",INDEX([1]A1!G$9:G$175,MATCH(1,--(RIGHT([1]A1!$B$9:$B$175,LEN([1]A1!$B$9:$B$175)-4)=$A37)*([1]A1!$C$9:$C$175=YEAR($F37)),0)))</f>
        <v>460820850.2299999</v>
      </c>
      <c r="K37" s="3" cm="1">
        <f t="array" ref="K37">IF(EDATE($F37,K$2)&gt;DATE(2025,12,31),"",INDEX([1]A1!H$9:H$175,MATCH(1,--(RIGHT([1]A1!$B$9:$B$175,LEN([1]A1!$B$9:$B$175)-4)=$A37)*([1]A1!$C$9:$C$175=YEAR($F37)),0)))</f>
        <v>464413499.34399956</v>
      </c>
      <c r="L37" s="3" cm="1">
        <f t="array" ref="L37">IF(EDATE($F37,L$2)&gt;DATE(2025,12,31),"",INDEX([1]A1!I$9:I$175,MATCH(1,--(RIGHT([1]A1!$B$9:$B$175,LEN([1]A1!$B$9:$B$175)-4)=$A37)*([1]A1!$C$9:$C$175=YEAR($F37)),0)))</f>
        <v>466639804.60399961</v>
      </c>
      <c r="M37" s="3" cm="1">
        <f t="array" ref="M37">IF(EDATE($F37,M$2)&gt;DATE(2025,12,31),"",INDEX([1]A1!J$9:J$175,MATCH(1,--(RIGHT([1]A1!$B$9:$B$175,LEN([1]A1!$B$9:$B$175)-4)=$A37)*([1]A1!$C$9:$C$175=YEAR($F37)),0)))</f>
        <v>466913276.84399956</v>
      </c>
      <c r="N37" s="3" t="str" cm="1">
        <f t="array" ref="N37">IF(EDATE($F37,N$2)&gt;DATE(2025,12,31),"",INDEX([1]A1!K$9:K$175,MATCH(1,--(RIGHT([1]A1!$B$9:$B$175,LEN([1]A1!$B$9:$B$175)-4)=$A37)*([1]A1!$C$9:$C$175=YEAR($F37)),0)))</f>
        <v/>
      </c>
      <c r="O37" s="3" t="str" cm="1">
        <f t="array" ref="O37">IF(EDATE($F37,O$2)&gt;DATE(2025,12,31),"",INDEX([1]A1!L$9:L$175,MATCH(1,--(RIGHT([1]A1!$B$9:$B$175,LEN([1]A1!$B$9:$B$175)-4)=$A37)*([1]A1!$C$9:$C$175=YEAR($F37)),0)))</f>
        <v/>
      </c>
      <c r="P37" s="3" t="str" cm="1">
        <f t="array" ref="P37">IF(EDATE($F37,P$2)&gt;DATE(2025,12,31),"",INDEX([1]A1!M$9:M$175,MATCH(1,--(RIGHT([1]A1!$B$9:$B$175,LEN([1]A1!$B$9:$B$175)-4)=$A37)*([1]A1!$C$9:$C$175=YEAR($F37)),0)))</f>
        <v/>
      </c>
      <c r="Q37" s="3" t="str" cm="1">
        <f t="array" ref="Q37">IF(EDATE($F37,Q$2)&gt;DATE(2025,12,31),"",INDEX([1]A1!N$9:N$175,MATCH(1,--(RIGHT([1]A1!$B$9:$B$175,LEN([1]A1!$B$9:$B$175)-4)=$A37)*([1]A1!$C$9:$C$175=YEAR($F37)),0)))</f>
        <v/>
      </c>
      <c r="R37" s="3" t="str" cm="1">
        <f t="array" ref="R37">IF(EDATE($F37,R$2)&gt;DATE(2025,12,31),"",INDEX([1]A1!O$9:O$175,MATCH(1,--(RIGHT([1]A1!$B$9:$B$175,LEN([1]A1!$B$9:$B$175)-4)=$A37)*([1]A1!$C$9:$C$175=YEAR($F37)),0)))</f>
        <v/>
      </c>
      <c r="S37" s="3" t="str" cm="1">
        <f t="array" ref="S37">IF(EDATE($F37,S$2)&gt;DATE(2025,12,31),"",INDEX([1]A1!P$9:P$175,MATCH(1,--(RIGHT([1]A1!$B$9:$B$175,LEN([1]A1!$B$9:$B$175)-4)=$A37)*([1]A1!$C$9:$C$175=YEAR($F37)),0)))</f>
        <v/>
      </c>
      <c r="T37" s="3" t="str" cm="1">
        <f t="array" ref="T37">IF(EDATE($F37,T$2)&gt;DATE(2025,12,31),"",INDEX([1]A1!Q$9:Q$175,MATCH(1,--(RIGHT([1]A1!$B$9:$B$175,LEN([1]A1!$B$9:$B$175)-4)=$A37)*([1]A1!$C$9:$C$175=YEAR($F37)),0)))</f>
        <v/>
      </c>
      <c r="U37" s="3" t="str" cm="1">
        <f t="array" ref="U37">IF(EDATE($F37,U$2)&gt;DATE(2025,12,31),"",INDEX([1]A1!R$9:R$175,MATCH(1,--(RIGHT([1]A1!$B$9:$B$175,LEN([1]A1!$B$9:$B$175)-4)=$A37)*([1]A1!$C$9:$C$175=YEAR($F37)),0)))</f>
        <v/>
      </c>
      <c r="V37" s="3" t="str" cm="1">
        <f t="array" ref="V37">IF(EDATE($F37,V$2)&gt;DATE(2025,12,31),"",INDEX([1]A1!S$9:S$175,MATCH(1,--(RIGHT([1]A1!$B$9:$B$175,LEN([1]A1!$B$9:$B$175)-4)=$A37)*([1]A1!$C$9:$C$175=YEAR($F37)),0)))</f>
        <v/>
      </c>
      <c r="W37" s="3" t="str" cm="1">
        <f t="array" ref="W37">IF(EDATE($F37,W$2)&gt;DATE(2025,12,31),"",INDEX([1]A1!T$9:T$175,MATCH(1,--(RIGHT([1]A1!$B$9:$B$175,LEN([1]A1!$B$9:$B$175)-4)=$A37)*([1]A1!$C$9:$C$175=YEAR($F37)),0)))</f>
        <v/>
      </c>
      <c r="X37" s="3" t="str" cm="1">
        <f t="array" ref="X37">IF(EDATE($F37,X$2)&gt;DATE(2025,12,31),"",INDEX([1]A1!U$9:U$175,MATCH(1,--(RIGHT([1]A1!$B$9:$B$175,LEN([1]A1!$B$9:$B$175)-4)=$A37)*([1]A1!$C$9:$C$175=YEAR($F37)),0)))</f>
        <v/>
      </c>
      <c r="Y37" s="3" t="str" cm="1">
        <f t="array" ref="Y37">IF(EDATE($F37,Y$2)&gt;DATE(2025,12,31),"",INDEX([1]A1!V$9:V$175,MATCH(1,--(RIGHT([1]A1!$B$9:$B$175,LEN([1]A1!$B$9:$B$175)-4)=$A37)*([1]A1!$C$9:$C$175=YEAR($F37)),0)))</f>
        <v/>
      </c>
      <c r="Z37" s="3" t="str" cm="1">
        <f t="array" ref="Z37">IF(EDATE($F37,Z$2)&gt;DATE(2025,12,31),"",INDEX([1]A1!W$9:W$175,MATCH(1,--(RIGHT([1]A1!$B$9:$B$175,LEN([1]A1!$B$9:$B$175)-4)=$A37)*([1]A1!$C$9:$C$175=YEAR($F37)),0)))</f>
        <v/>
      </c>
      <c r="AA37" s="3" t="str" cm="1">
        <f t="array" ref="AA37">IF(EDATE($F37,AA$2)&gt;DATE(2025,12,31),"",INDEX([1]A1!X$9:X$175,MATCH(1,--(RIGHT([1]A1!$B$9:$B$175,LEN([1]A1!$B$9:$B$175)-4)=$A37)*([1]A1!$C$9:$C$175=YEAR($F37)),0)))</f>
        <v/>
      </c>
      <c r="AB37" s="3" t="str" cm="1">
        <f t="array" ref="AB37">IF(EDATE($F37,AB$2)&gt;DATE(2025,12,31),"",INDEX([1]A1!Y$9:Y$175,MATCH(1,--(RIGHT([1]A1!$B$9:$B$175,LEN([1]A1!$B$9:$B$175)-4)=$A37)*([1]A1!$C$9:$C$175=YEAR($F37)),0)))</f>
        <v/>
      </c>
      <c r="AC37" s="3" t="str" cm="1">
        <f t="array" ref="AC37">IF(EDATE($F37,AC$2)&gt;DATE(2025,12,31),"",INDEX([1]A1!Z$9:Z$175,MATCH(1,--(RIGHT([1]A1!$B$9:$B$175,LEN([1]A1!$B$9:$B$175)-4)=$A37)*([1]A1!$C$9:$C$175=YEAR($F37)),0)))</f>
        <v/>
      </c>
      <c r="AD37" s="3" t="str" cm="1">
        <f t="array" ref="AD37">IF(EDATE($F37,AD$2)&gt;DATE(2025,12,31),"",INDEX([1]A1!AA$9:AA$175,MATCH(1,--(RIGHT([1]A1!$B$9:$B$175,LEN([1]A1!$B$9:$B$175)-4)=$A37)*([1]A1!$C$9:$C$175=YEAR($F37)),0)))</f>
        <v/>
      </c>
      <c r="AE37" s="3" t="str" cm="1">
        <f t="array" ref="AE37">IF(EDATE($F37,AE$2)&gt;DATE(2025,12,31),"",INDEX([1]A1!AB$9:AB$175,MATCH(1,--(RIGHT([1]A1!$B$9:$B$175,LEN([1]A1!$B$9:$B$175)-4)=$A37)*([1]A1!$C$9:$C$175=YEAR($F37)),0)))</f>
        <v/>
      </c>
      <c r="AF37" s="3" t="str" cm="1">
        <f t="array" ref="AF37">IF(EDATE($F37,AF$2)&gt;DATE(2025,12,31),"",INDEX([1]A1!AC$9:AC$175,MATCH(1,--(RIGHT([1]A1!$B$9:$B$175,LEN([1]A1!$B$9:$B$175)-4)=$A37)*([1]A1!$C$9:$C$175=YEAR($F37)),0)))</f>
        <v/>
      </c>
      <c r="AG37" s="3" t="str" cm="1">
        <f t="array" ref="AG37">IF(EDATE($F37,AG$2)&gt;DATE(2025,12,31),"",INDEX([1]A1!AD$9:AD$175,MATCH(1,--(RIGHT([1]A1!$B$9:$B$175,LEN([1]A1!$B$9:$B$175)-4)=$A37)*([1]A1!$C$9:$C$175=YEAR($F37)),0)))</f>
        <v/>
      </c>
      <c r="AH37" s="3" t="str" cm="1">
        <f t="array" ref="AH37">IF(EDATE($F37,AH$2)&gt;DATE(2025,12,31),"",INDEX([1]A1!AE$9:AE$175,MATCH(1,--(RIGHT([1]A1!$B$9:$B$175,LEN([1]A1!$B$9:$B$175)-4)=$A37)*([1]A1!$C$9:$C$175=YEAR($F37)),0)))</f>
        <v/>
      </c>
      <c r="AI37" s="3" t="str" cm="1">
        <f t="array" ref="AI37">IF(EDATE($F37,AI$2)&gt;DATE(2025,12,31),"",INDEX([1]A1!AF$9:AF$175,MATCH(1,--(RIGHT([1]A1!$B$9:$B$175,LEN([1]A1!$B$9:$B$175)-4)=$A37)*([1]A1!$C$9:$C$175=YEAR($F37)),0)))</f>
        <v/>
      </c>
      <c r="AJ37" s="3" t="str" cm="1">
        <f t="array" ref="AJ37">IF(EDATE($F37,AJ$2)&gt;DATE(2025,12,31),"",INDEX([1]A1!AG$9:AG$175,MATCH(1,--(RIGHT([1]A1!$B$9:$B$175,LEN([1]A1!$B$9:$B$175)-4)=$A37)*([1]A1!$C$9:$C$175=YEAR($F37)),0)))</f>
        <v/>
      </c>
      <c r="AK37" s="3" t="str" cm="1">
        <f t="array" ref="AK37">IF(EDATE($F37,AK$2)&gt;DATE(2025,12,31),"",INDEX([1]A1!AH$9:AH$175,MATCH(1,--(RIGHT([1]A1!$B$9:$B$175,LEN([1]A1!$B$9:$B$175)-4)=$A37)*([1]A1!$C$9:$C$175=YEAR($F37)),0)))</f>
        <v/>
      </c>
      <c r="AL37" s="3" t="str" cm="1">
        <f t="array" ref="AL37">IF(EDATE($F37,AL$2)&gt;DATE(2025,12,31),"",INDEX([1]A1!AI$9:AI$175,MATCH(1,--(RIGHT([1]A1!$B$9:$B$175,LEN([1]A1!$B$9:$B$175)-4)=$A37)*([1]A1!$C$9:$C$175=YEAR($F37)),0)))</f>
        <v/>
      </c>
      <c r="AM37" s="3" t="str" cm="1">
        <f t="array" ref="AM37">IF(EDATE($F37,AM$2)&gt;DATE(2025,12,31),"",INDEX([1]A1!AJ$9:AJ$175,MATCH(1,--(RIGHT([1]A1!$B$9:$B$175,LEN([1]A1!$B$9:$B$175)-4)=$A37)*([1]A1!$C$9:$C$175=YEAR($F37)),0)))</f>
        <v/>
      </c>
      <c r="AN37" s="3" t="str" cm="1">
        <f t="array" ref="AN37">IF(EDATE($F37,AN$2)&gt;DATE(2025,12,31),"",INDEX([1]A1!AK$9:AK$175,MATCH(1,--(RIGHT([1]A1!$B$9:$B$175,LEN([1]A1!$B$9:$B$175)-4)=$A37)*([1]A1!$C$9:$C$175=YEAR($F37)),0)))</f>
        <v/>
      </c>
      <c r="AO37" s="3" t="str" cm="1">
        <f t="array" ref="AO37">IF(EDATE($F37,AO$2)&gt;DATE(2025,12,31),"",INDEX([1]A1!AL$9:AL$175,MATCH(1,--(RIGHT([1]A1!$B$9:$B$175,LEN([1]A1!$B$9:$B$175)-4)=$A37)*([1]A1!$C$9:$C$175=YEAR($F37)),0)))</f>
        <v/>
      </c>
      <c r="AP37" s="3" t="str" cm="1">
        <f t="array" ref="AP37">IF(EDATE($F37,AP$2)&gt;DATE(2025,12,31),"",INDEX([1]A1!AM$9:AM$175,MATCH(1,--(RIGHT([1]A1!$B$9:$B$175,LEN([1]A1!$B$9:$B$175)-4)=$A37)*([1]A1!$C$9:$C$175=YEAR($F37)),0)))</f>
        <v/>
      </c>
      <c r="AQ37" s="3" t="str" cm="1">
        <f t="array" ref="AQ37">IF(EDATE($F37,AQ$2)&gt;DATE(2025,12,31),"",INDEX([1]A1!AN$9:AN$175,MATCH(1,--(RIGHT([1]A1!$B$9:$B$175,LEN([1]A1!$B$9:$B$175)-4)=$A37)*([1]A1!$C$9:$C$175=YEAR($F37)),0)))</f>
        <v/>
      </c>
      <c r="AR37" s="3" t="str" cm="1">
        <f t="array" ref="AR37">IF(EDATE($F37,AR$2)&gt;DATE(2025,12,31),"",INDEX([1]A1!AO$9:AO$175,MATCH(1,--(RIGHT([1]A1!$B$9:$B$175,LEN([1]A1!$B$9:$B$175)-4)=$A37)*([1]A1!$C$9:$C$175=YEAR($F37)),0)))</f>
        <v/>
      </c>
      <c r="AS37" s="3" t="str" cm="1">
        <f t="array" ref="AS37">IF(EDATE($F37,AS$2)&gt;DATE(2025,12,31),"",INDEX([1]A1!AP$9:AP$175,MATCH(1,--(RIGHT([1]A1!$B$9:$B$175,LEN([1]A1!$B$9:$B$175)-4)=$A37)*([1]A1!$C$9:$C$175=YEAR($F37)),0)))</f>
        <v/>
      </c>
      <c r="AT37" s="3" t="str" cm="1">
        <f t="array" ref="AT37">IF(EDATE($F37,AT$2)&gt;DATE(2025,12,31),"",INDEX([1]A1!AQ$9:AQ$175,MATCH(1,--(RIGHT([1]A1!$B$9:$B$175,LEN([1]A1!$B$9:$B$175)-4)=$A37)*([1]A1!$C$9:$C$175=YEAR($F37)),0)))</f>
        <v/>
      </c>
      <c r="AU37" s="3" t="str" cm="1">
        <f t="array" ref="AU37">IF(EDATE($F37,AU$2)&gt;DATE(2025,12,31),"",INDEX([1]A1!AR$9:AR$175,MATCH(1,--(RIGHT([1]A1!$B$9:$B$175,LEN([1]A1!$B$9:$B$175)-4)=$A37)*([1]A1!$C$9:$C$175=YEAR($F37)),0)))</f>
        <v/>
      </c>
      <c r="AV37" s="3" t="str" cm="1">
        <f t="array" ref="AV37">IF(EDATE($F37,AV$2)&gt;DATE(2025,12,31),"",INDEX([1]A1!AS$9:AS$175,MATCH(1,--(RIGHT([1]A1!$B$9:$B$175,LEN([1]A1!$B$9:$B$175)-4)=$A37)*([1]A1!$C$9:$C$175=YEAR($F37)),0)))</f>
        <v/>
      </c>
      <c r="AW37" s="3" t="str" cm="1">
        <f t="array" ref="AW37">IF(EDATE($F37,AW$2)&gt;DATE(2025,12,31),"",INDEX([1]A1!AT$9:AT$175,MATCH(1,--(RIGHT([1]A1!$B$9:$B$175,LEN([1]A1!$B$9:$B$175)-4)=$A37)*([1]A1!$C$9:$C$175=YEAR($F37)),0)))</f>
        <v/>
      </c>
      <c r="AX37" s="3" t="str" cm="1">
        <f t="array" ref="AX37">IF(EDATE($F37,AX$2)&gt;DATE(2025,12,31),"",INDEX([1]A1!AU$9:AU$175,MATCH(1,--(RIGHT([1]A1!$B$9:$B$175,LEN([1]A1!$B$9:$B$175)-4)=$A37)*([1]A1!$C$9:$C$175=YEAR($F37)),0)))</f>
        <v/>
      </c>
      <c r="AY37" s="3" t="str" cm="1">
        <f t="array" ref="AY37">IF(EDATE($F37,AY$2)&gt;DATE(2025,12,31),"",INDEX([1]A1!AV$9:AV$175,MATCH(1,--(RIGHT([1]A1!$B$9:$B$175,LEN([1]A1!$B$9:$B$175)-4)=$A37)*([1]A1!$C$9:$C$175=YEAR($F37)),0)))</f>
        <v/>
      </c>
      <c r="AZ37" s="3" t="str" cm="1">
        <f t="array" ref="AZ37">IF(EDATE($F37,AZ$2)&gt;DATE(2025,12,31),"",INDEX([1]A1!AW$9:AW$175,MATCH(1,--(RIGHT([1]A1!$B$9:$B$175,LEN([1]A1!$B$9:$B$175)-4)=$A37)*([1]A1!$C$9:$C$175=YEAR($F37)),0)))</f>
        <v/>
      </c>
      <c r="BA37" s="3" t="str" cm="1">
        <f t="array" ref="BA37">IF(EDATE($F37,BA$2)&gt;DATE(2025,12,31),"",INDEX([1]A1!AX$9:AX$175,MATCH(1,--(RIGHT([1]A1!$B$9:$B$175,LEN([1]A1!$B$9:$B$175)-4)=$A37)*([1]A1!$C$9:$C$175=YEAR($F37)),0)))</f>
        <v/>
      </c>
      <c r="BB37" s="3" t="str" cm="1">
        <f t="array" ref="BB37">IF(EDATE($F37,BB$2)&gt;DATE(2025,12,31),"",INDEX([1]A1!AY$9:AY$175,MATCH(1,--(RIGHT([1]A1!$B$9:$B$175,LEN([1]A1!$B$9:$B$175)-4)=$A37)*([1]A1!$C$9:$C$175=YEAR($F37)),0)))</f>
        <v/>
      </c>
      <c r="BC37" s="3" t="str" cm="1">
        <f t="array" ref="BC37">IF(EDATE($F37,BC$2)&gt;DATE(2025,12,31),"",INDEX([1]A1!AZ$9:AZ$175,MATCH(1,--(RIGHT([1]A1!$B$9:$B$175,LEN([1]A1!$B$9:$B$175)-4)=$A37)*([1]A1!$C$9:$C$175=YEAR($F37)),0)))</f>
        <v/>
      </c>
      <c r="BD37" s="3" t="str" cm="1">
        <f t="array" ref="BD37">IF(EDATE($F37,BD$2)&gt;DATE(2025,12,31),"",INDEX([1]A1!BA$9:BA$175,MATCH(1,--(RIGHT([1]A1!$B$9:$B$175,LEN([1]A1!$B$9:$B$175)-4)=$A37)*([1]A1!$C$9:$C$175=YEAR($F37)),0)))</f>
        <v/>
      </c>
      <c r="BE37" s="3" t="str" cm="1">
        <f t="array" ref="BE37">IF(EDATE($F37,BE$2)&gt;DATE(2025,12,31),"",INDEX([1]A1!BB$9:BB$175,MATCH(1,--(RIGHT([1]A1!$B$9:$B$175,LEN([1]A1!$B$9:$B$175)-4)=$A37)*([1]A1!$C$9:$C$175=YEAR($F37)),0)))</f>
        <v/>
      </c>
      <c r="BF37" s="3" t="str" cm="1">
        <f t="array" ref="BF37">IF(EDATE($F37,BF$2)&gt;DATE(2025,12,31),"",INDEX([1]A1!BC$9:BC$175,MATCH(1,--(RIGHT([1]A1!$B$9:$B$175,LEN([1]A1!$B$9:$B$175)-4)=$A37)*([1]A1!$C$9:$C$175=YEAR($F37)),0)))</f>
        <v/>
      </c>
      <c r="BG37" s="3" t="str" cm="1">
        <f t="array" ref="BG37">IF(EDATE($F37,BG$2)&gt;DATE(2025,12,31),"",INDEX([1]A1!BD$9:BD$175,MATCH(1,--(RIGHT([1]A1!$B$9:$B$175,LEN([1]A1!$B$9:$B$175)-4)=$A37)*([1]A1!$C$9:$C$175=YEAR($F37)),0)))</f>
        <v/>
      </c>
      <c r="BH37" s="3" t="str" cm="1">
        <f t="array" ref="BH37">IF(EDATE($F37,BH$2)&gt;DATE(2025,12,31),"",INDEX([1]A1!BE$9:BE$175,MATCH(1,--(RIGHT([1]A1!$B$9:$B$175,LEN([1]A1!$B$9:$B$175)-4)=$A37)*([1]A1!$C$9:$C$175=YEAR($F37)),0)))</f>
        <v/>
      </c>
      <c r="BI37" s="3" t="str" cm="1">
        <f t="array" ref="BI37">IF(EDATE($F37,BI$2)&gt;DATE(2025,12,31),"",INDEX([1]A1!BF$9:BF$175,MATCH(1,--(RIGHT([1]A1!$B$9:$B$175,LEN([1]A1!$B$9:$B$175)-4)=$A37)*([1]A1!$C$9:$C$175=YEAR($F37)),0)))</f>
        <v/>
      </c>
      <c r="BJ37" s="3" t="str" cm="1">
        <f t="array" ref="BJ37">IF(EDATE($F37,BJ$2)&gt;DATE(2025,12,31),"",INDEX([1]A1!BG$9:BG$175,MATCH(1,--(RIGHT([1]A1!$B$9:$B$175,LEN([1]A1!$B$9:$B$175)-4)=$A37)*([1]A1!$C$9:$C$175=YEAR($F37)),0)))</f>
        <v/>
      </c>
      <c r="BK37" s="3" t="str" cm="1">
        <f t="array" ref="BK37">IF(EDATE($F37,BK$2)&gt;DATE(2025,12,31),"",INDEX([1]A1!BH$9:BH$175,MATCH(1,--(RIGHT([1]A1!$B$9:$B$175,LEN([1]A1!$B$9:$B$175)-4)=$A37)*([1]A1!$C$9:$C$175=YEAR($F37)),0)))</f>
        <v/>
      </c>
      <c r="BL37" s="3" t="str" cm="1">
        <f t="array" ref="BL37">IF(EDATE($F37,BL$2)&gt;DATE(2025,12,31),"",INDEX([1]A1!BI$9:BI$175,MATCH(1,--(RIGHT([1]A1!$B$9:$B$175,LEN([1]A1!$B$9:$B$175)-4)=$A37)*([1]A1!$C$9:$C$175=YEAR($F37)),0)))</f>
        <v/>
      </c>
      <c r="BM37" s="3" t="str" cm="1">
        <f t="array" ref="BM37">IF(EDATE($F37,BM$2)&gt;DATE(2025,12,31),"",INDEX([1]A1!BJ$9:BJ$175,MATCH(1,--(RIGHT([1]A1!$B$9:$B$175,LEN([1]A1!$B$9:$B$175)-4)=$A37)*([1]A1!$C$9:$C$175=YEAR($F37)),0)))</f>
        <v/>
      </c>
      <c r="BN37" s="3" t="str" cm="1">
        <f t="array" ref="BN37">IF(EDATE($F37,BN$2)&gt;DATE(2025,12,31),"",INDEX([1]A1!BK$9:BK$175,MATCH(1,--(RIGHT([1]A1!$B$9:$B$175,LEN([1]A1!$B$9:$B$175)-4)=$A37)*([1]A1!$C$9:$C$175=YEAR($F37)),0)))</f>
        <v/>
      </c>
      <c r="BO37" s="3" t="str" cm="1">
        <f t="array" ref="BO37">IF(EDATE($F37,BO$2)&gt;DATE(2025,12,31),"",INDEX([1]A1!BL$9:BL$175,MATCH(1,--(RIGHT([1]A1!$B$9:$B$175,LEN([1]A1!$B$9:$B$175)-4)=$A37)*([1]A1!$C$9:$C$175=YEAR($F37)),0)))</f>
        <v/>
      </c>
      <c r="BP37" s="3" t="str" cm="1">
        <f t="array" ref="BP37">IF(EDATE($F37,BP$2)&gt;DATE(2025,12,31),"",INDEX([1]A1!BM$9:BM$175,MATCH(1,--(RIGHT([1]A1!$B$9:$B$175,LEN([1]A1!$B$9:$B$175)-4)=$A37)*([1]A1!$C$9:$C$175=YEAR($F37)),0)))</f>
        <v/>
      </c>
      <c r="BQ37" s="3" t="str" cm="1">
        <f t="array" ref="BQ37">IF(EDATE($F37,BQ$2)&gt;DATE(2025,12,31),"",INDEX([1]A1!BN$9:BN$175,MATCH(1,--(RIGHT([1]A1!$B$9:$B$175,LEN([1]A1!$B$9:$B$175)-4)=$A37)*([1]A1!$C$9:$C$175=YEAR($F37)),0)))</f>
        <v/>
      </c>
      <c r="BR37" s="3" t="str" cm="1">
        <f t="array" ref="BR37">IF(EDATE($F37,BR$2)&gt;DATE(2025,12,31),"",INDEX([1]A1!BO$9:BO$175,MATCH(1,--(RIGHT([1]A1!$B$9:$B$175,LEN([1]A1!$B$9:$B$175)-4)=$A37)*([1]A1!$C$9:$C$175=YEAR($F37)),0)))</f>
        <v/>
      </c>
      <c r="BS37" s="3" t="str" cm="1">
        <f t="array" ref="BS37">IF(EDATE($F37,BS$2)&gt;DATE(2025,12,31),"",INDEX([1]A1!BP$9:BP$175,MATCH(1,--(RIGHT([1]A1!$B$9:$B$175,LEN([1]A1!$B$9:$B$175)-4)=$A37)*([1]A1!$C$9:$C$175=YEAR($F37)),0)))</f>
        <v/>
      </c>
      <c r="BT37" s="3" t="str" cm="1">
        <f t="array" ref="BT37">IF(EDATE($F37,BT$2)&gt;DATE(2025,12,31),"",INDEX([1]A1!BQ$9:BQ$175,MATCH(1,--(RIGHT([1]A1!$B$9:$B$175,LEN([1]A1!$B$9:$B$175)-4)=$A37)*([1]A1!$C$9:$C$175=YEAR($F37)),0)))</f>
        <v/>
      </c>
      <c r="BU37" s="3" t="str" cm="1">
        <f t="array" ref="BU37">IF(EDATE($F37,BU$2)&gt;DATE(2025,12,31),"",INDEX([1]A1!BR$9:BR$175,MATCH(1,--(RIGHT([1]A1!$B$9:$B$175,LEN([1]A1!$B$9:$B$175)-4)=$A37)*([1]A1!$C$9:$C$175=YEAR($F37)),0)))</f>
        <v/>
      </c>
      <c r="BV37" s="3" t="str" cm="1">
        <f t="array" ref="BV37">IF(EDATE($F37,BV$2)&gt;DATE(2025,12,31),"",INDEX([1]A1!BS$9:BS$175,MATCH(1,--(RIGHT([1]A1!$B$9:$B$175,LEN([1]A1!$B$9:$B$175)-4)=$A37)*([1]A1!$C$9:$C$175=YEAR($F37)),0)))</f>
        <v/>
      </c>
      <c r="BW37" s="3" t="str" cm="1">
        <f t="array" ref="BW37">IF(EDATE($F37,BW$2)&gt;DATE(2025,12,31),"",INDEX([1]A1!BT$9:BT$175,MATCH(1,--(RIGHT([1]A1!$B$9:$B$175,LEN([1]A1!$B$9:$B$175)-4)=$A37)*([1]A1!$C$9:$C$175=YEAR($F37)),0)))</f>
        <v/>
      </c>
      <c r="BX37" s="3" t="str" cm="1">
        <f t="array" ref="BX37">IF(EDATE($F37,BX$2)&gt;DATE(2025,12,31),"",INDEX([1]A1!BU$9:BU$175,MATCH(1,--(RIGHT([1]A1!$B$9:$B$175,LEN([1]A1!$B$9:$B$175)-4)=$A37)*([1]A1!$C$9:$C$175=YEAR($F37)),0)))</f>
        <v/>
      </c>
      <c r="BY37" s="3" t="str" cm="1">
        <f t="array" ref="BY37">IF(EDATE($F37,BY$2)&gt;DATE(2025,12,31),"",INDEX([1]A1!BV$9:BV$175,MATCH(1,--(RIGHT([1]A1!$B$9:$B$175,LEN([1]A1!$B$9:$B$175)-4)=$A37)*([1]A1!$C$9:$C$175=YEAR($F37)),0)))</f>
        <v/>
      </c>
      <c r="BZ37" s="3" t="str" cm="1">
        <f t="array" ref="BZ37">IF(EDATE($F37,BZ$2)&gt;DATE(2025,12,31),"",INDEX([1]A1!BW$9:BW$175,MATCH(1,--(RIGHT([1]A1!$B$9:$B$175,LEN([1]A1!$B$9:$B$175)-4)=$A37)*([1]A1!$C$9:$C$175=YEAR($F37)),0)))</f>
        <v/>
      </c>
      <c r="CA37" s="3" t="str" cm="1">
        <f t="array" ref="CA37">IF(EDATE($F37,CA$2)&gt;DATE(2025,12,31),"",INDEX([1]A1!BX$9:BX$175,MATCH(1,--(RIGHT([1]A1!$B$9:$B$175,LEN([1]A1!$B$9:$B$175)-4)=$A37)*([1]A1!$C$9:$C$175=YEAR($F37)),0)))</f>
        <v/>
      </c>
      <c r="CB37" s="3" t="str" cm="1">
        <f t="array" ref="CB37">IF(EDATE($F37,CB$2)&gt;DATE(2025,12,31),"",INDEX([1]A1!BY$9:BY$175,MATCH(1,--(RIGHT([1]A1!$B$9:$B$175,LEN([1]A1!$B$9:$B$175)-4)=$A37)*([1]A1!$C$9:$C$175=YEAR($F37)),0)))</f>
        <v/>
      </c>
      <c r="CC37" s="3" t="str" cm="1">
        <f t="array" ref="CC37">IF(EDATE($F37,CC$2)&gt;DATE(2025,12,31),"",INDEX([1]A1!BZ$9:BZ$175,MATCH(1,--(RIGHT([1]A1!$B$9:$B$175,LEN([1]A1!$B$9:$B$175)-4)=$A37)*([1]A1!$C$9:$C$175=YEAR($F37)),0)))</f>
        <v/>
      </c>
      <c r="CD37" s="3" t="str" cm="1">
        <f t="array" ref="CD37">IF(EDATE($F37,CD$2)&gt;DATE(2025,12,31),"",INDEX([1]A1!CA$9:CA$175,MATCH(1,--(RIGHT([1]A1!$B$9:$B$175,LEN([1]A1!$B$9:$B$175)-4)=$A37)*([1]A1!$C$9:$C$175=YEAR($F37)),0)))</f>
        <v/>
      </c>
      <c r="CE37" s="3" t="str" cm="1">
        <f t="array" ref="CE37">IF(EDATE($F37,CE$2)&gt;DATE(2025,12,31),"",INDEX([1]A1!CB$9:CB$175,MATCH(1,--(RIGHT([1]A1!$B$9:$B$175,LEN([1]A1!$B$9:$B$175)-4)=$A37)*([1]A1!$C$9:$C$175=YEAR($F37)),0)))</f>
        <v/>
      </c>
      <c r="CF37" s="3" t="str" cm="1">
        <f t="array" ref="CF37">IF(EDATE($F37,CF$2)&gt;DATE(2025,12,31),"",INDEX([1]A1!CC$9:CC$175,MATCH(1,--(RIGHT([1]A1!$B$9:$B$175,LEN([1]A1!$B$9:$B$175)-4)=$A37)*([1]A1!$C$9:$C$175=YEAR($F37)),0)))</f>
        <v/>
      </c>
      <c r="CG37" s="3" t="str" cm="1">
        <f t="array" ref="CG37">IF(EDATE($F37,CG$2)&gt;DATE(2025,12,31),"",INDEX([1]A1!CD$9:CD$175,MATCH(1,--(RIGHT([1]A1!$B$9:$B$175,LEN([1]A1!$B$9:$B$175)-4)=$A37)*([1]A1!$C$9:$C$175=YEAR($F37)),0)))</f>
        <v/>
      </c>
      <c r="CH37" s="3" t="str" cm="1">
        <f t="array" ref="CH37">IF(EDATE($F37,CH$2)&gt;DATE(2025,12,31),"",INDEX([1]A1!CE$9:CE$175,MATCH(1,--(RIGHT([1]A1!$B$9:$B$175,LEN([1]A1!$B$9:$B$175)-4)=$A37)*([1]A1!$C$9:$C$175=YEAR($F37)),0)))</f>
        <v/>
      </c>
      <c r="CI37" s="3" t="str" cm="1">
        <f t="array" ref="CI37">IF(EDATE($F37,CI$2)&gt;DATE(2025,12,31),"",INDEX([1]A1!CF$9:CF$175,MATCH(1,--(RIGHT([1]A1!$B$9:$B$175,LEN([1]A1!$B$9:$B$175)-4)=$A37)*([1]A1!$C$9:$C$175=YEAR($F37)),0)))</f>
        <v/>
      </c>
      <c r="CJ37" s="3" t="str" cm="1">
        <f t="array" ref="CJ37">IF(EDATE($F37,CJ$2)&gt;DATE(2025,12,31),"",INDEX([1]A1!CG$9:CG$175,MATCH(1,--(RIGHT([1]A1!$B$9:$B$175,LEN([1]A1!$B$9:$B$175)-4)=$A37)*([1]A1!$C$9:$C$175=YEAR($F37)),0)))</f>
        <v/>
      </c>
      <c r="CK37" s="3" t="str" cm="1">
        <f t="array" ref="CK37">IF(EDATE($F37,CK$2)&gt;DATE(2025,12,31),"",INDEX([1]A1!CH$9:CH$175,MATCH(1,--(RIGHT([1]A1!$B$9:$B$175,LEN([1]A1!$B$9:$B$175)-4)=$A37)*([1]A1!$C$9:$C$175=YEAR($F37)),0)))</f>
        <v/>
      </c>
      <c r="CL37" s="3" t="str" cm="1">
        <f t="array" ref="CL37">IF(EDATE($F37,CL$2)&gt;DATE(2025,12,31),"",INDEX([1]A1!CI$9:CI$175,MATCH(1,--(RIGHT([1]A1!$B$9:$B$175,LEN([1]A1!$B$9:$B$175)-4)=$A37)*([1]A1!$C$9:$C$175=YEAR($F37)),0)))</f>
        <v/>
      </c>
      <c r="CM37" s="3" t="str" cm="1">
        <f t="array" ref="CM37">IF(EDATE($F37,CM$2)&gt;DATE(2025,12,31),"",INDEX([1]A1!CJ$9:CJ$175,MATCH(1,--(RIGHT([1]A1!$B$9:$B$175,LEN([1]A1!$B$9:$B$175)-4)=$A37)*([1]A1!$C$9:$C$175=YEAR($F37)),0)))</f>
        <v/>
      </c>
      <c r="CN37" s="3" t="str" cm="1">
        <f t="array" ref="CN37">IF(EDATE($F37,CN$2)&gt;DATE(2025,12,31),"",INDEX([1]A1!CK$9:CK$175,MATCH(1,--(RIGHT([1]A1!$B$9:$B$175,LEN([1]A1!$B$9:$B$175)-4)=$A37)*([1]A1!$C$9:$C$175=YEAR($F37)),0)))</f>
        <v/>
      </c>
      <c r="CO37" s="3" t="str" cm="1">
        <f t="array" ref="CO37">IF(EDATE($F37,CO$2)&gt;DATE(2025,12,31),"",INDEX([1]A1!CL$9:CL$175,MATCH(1,--(RIGHT([1]A1!$B$9:$B$175,LEN([1]A1!$B$9:$B$175)-4)=$A37)*([1]A1!$C$9:$C$175=YEAR($F37)),0)))</f>
        <v/>
      </c>
      <c r="CP37" s="3" t="str" cm="1">
        <f t="array" ref="CP37">IF(EDATE($F37,CP$2)&gt;DATE(2025,12,31),"",INDEX([1]A1!CM$9:CM$175,MATCH(1,--(RIGHT([1]A1!$B$9:$B$175,LEN([1]A1!$B$9:$B$175)-4)=$A37)*([1]A1!$C$9:$C$175=YEAR($F37)),0)))</f>
        <v/>
      </c>
      <c r="CQ37" s="3" t="str" cm="1">
        <f t="array" ref="CQ37">IF(EDATE($F37,CQ$2)&gt;DATE(2025,12,31),"",INDEX([1]A1!CN$9:CN$175,MATCH(1,--(RIGHT([1]A1!$B$9:$B$175,LEN([1]A1!$B$9:$B$175)-4)=$A37)*([1]A1!$C$9:$C$175=YEAR($F37)),0)))</f>
        <v/>
      </c>
      <c r="CR37" s="3" t="str" cm="1">
        <f t="array" ref="CR37">IF(EDATE($F37,CR$2)&gt;DATE(2025,12,31),"",INDEX([1]A1!CO$9:CO$175,MATCH(1,--(RIGHT([1]A1!$B$9:$B$175,LEN([1]A1!$B$9:$B$175)-4)=$A37)*([1]A1!$C$9:$C$175=YEAR($F37)),0)))</f>
        <v/>
      </c>
      <c r="CS37" s="3" t="str" cm="1">
        <f t="array" ref="CS37">IF(EDATE($F37,CS$2)&gt;DATE(2025,12,31),"",INDEX([1]A1!CP$9:CP$175,MATCH(1,--(RIGHT([1]A1!$B$9:$B$175,LEN([1]A1!$B$9:$B$175)-4)=$A37)*([1]A1!$C$9:$C$175=YEAR($F37)),0)))</f>
        <v/>
      </c>
      <c r="CT37" s="3" t="str" cm="1">
        <f t="array" ref="CT37">IF(EDATE($F37,CT$2)&gt;DATE(2025,12,31),"",INDEX([1]A1!CQ$9:CQ$175,MATCH(1,--(RIGHT([1]A1!$B$9:$B$175,LEN([1]A1!$B$9:$B$175)-4)=$A37)*([1]A1!$C$9:$C$175=YEAR($F37)),0)))</f>
        <v/>
      </c>
      <c r="CU37" s="3" t="str" cm="1">
        <f t="array" ref="CU37">IF(EDATE($F37,CU$2)&gt;DATE(2025,12,31),"",INDEX([1]A1!CR$9:CR$175,MATCH(1,--(RIGHT([1]A1!$B$9:$B$175,LEN([1]A1!$B$9:$B$175)-4)=$A37)*([1]A1!$C$9:$C$175=YEAR($F37)),0)))</f>
        <v/>
      </c>
      <c r="CV37" s="3" t="str" cm="1">
        <f t="array" ref="CV37">IF(EDATE($F37,CV$2)&gt;DATE(2025,12,31),"",INDEX([1]A1!CS$9:CS$175,MATCH(1,--(RIGHT([1]A1!$B$9:$B$175,LEN([1]A1!$B$9:$B$175)-4)=$A37)*([1]A1!$C$9:$C$175=YEAR($F37)),0)))</f>
        <v/>
      </c>
      <c r="CW37" s="3" t="str" cm="1">
        <f t="array" ref="CW37">IF(EDATE($F37,CW$2)&gt;DATE(2025,12,31),"",INDEX([1]A1!CT$9:CT$175,MATCH(1,--(RIGHT([1]A1!$B$9:$B$175,LEN([1]A1!$B$9:$B$175)-4)=$A37)*([1]A1!$C$9:$C$175=YEAR($F37)),0)))</f>
        <v/>
      </c>
      <c r="CX37" s="3" t="str" cm="1">
        <f t="array" ref="CX37">IF(EDATE($F37,CX$2)&gt;DATE(2025,12,31),"",INDEX([1]A1!CU$9:CU$175,MATCH(1,--(RIGHT([1]A1!$B$9:$B$175,LEN([1]A1!$B$9:$B$175)-4)=$A37)*([1]A1!$C$9:$C$175=YEAR($F37)),0)))</f>
        <v/>
      </c>
      <c r="CY37" s="3" t="str" cm="1">
        <f t="array" ref="CY37">IF(EDATE($F37,CY$2)&gt;DATE(2025,12,31),"",INDEX([1]A1!CV$9:CV$175,MATCH(1,--(RIGHT([1]A1!$B$9:$B$175,LEN([1]A1!$B$9:$B$175)-4)=$A37)*([1]A1!$C$9:$C$175=YEAR($F37)),0)))</f>
        <v/>
      </c>
      <c r="CZ37" s="3" t="str" cm="1">
        <f t="array" ref="CZ37">IF(EDATE($F37,CZ$2)&gt;DATE(2025,12,31),"",INDEX([1]A1!CW$9:CW$175,MATCH(1,--(RIGHT([1]A1!$B$9:$B$175,LEN([1]A1!$B$9:$B$175)-4)=$A37)*([1]A1!$C$9:$C$175=YEAR($F37)),0)))</f>
        <v/>
      </c>
      <c r="DA37" s="3" t="str" cm="1">
        <f t="array" ref="DA37">IF(EDATE($F37,DA$2)&gt;DATE(2025,12,31),"",INDEX([1]A1!CX$9:CX$175,MATCH(1,--(RIGHT([1]A1!$B$9:$B$175,LEN([1]A1!$B$9:$B$175)-4)=$A37)*([1]A1!$C$9:$C$175=YEAR($F37)),0)))</f>
        <v/>
      </c>
      <c r="DB37" s="3" t="str" cm="1">
        <f t="array" ref="DB37">IF(EDATE($F37,DB$2)&gt;DATE(2025,12,31),"",INDEX([1]A1!CY$9:CY$175,MATCH(1,--(RIGHT([1]A1!$B$9:$B$175,LEN([1]A1!$B$9:$B$175)-4)=$A37)*([1]A1!$C$9:$C$175=YEAR($F37)),0)))</f>
        <v/>
      </c>
      <c r="DC37" s="3" t="str" cm="1">
        <f t="array" ref="DC37">IF(EDATE($F37,DC$2)&gt;DATE(2025,12,31),"",INDEX([1]A1!CZ$9:CZ$175,MATCH(1,--(RIGHT([1]A1!$B$9:$B$175,LEN([1]A1!$B$9:$B$175)-4)=$A37)*([1]A1!$C$9:$C$175=YEAR($F37)),0)))</f>
        <v/>
      </c>
      <c r="DD37" s="3" t="str" cm="1">
        <f t="array" ref="DD37">IF(EDATE($F37,DD$2)&gt;DATE(2025,12,31),"",INDEX([1]A1!DA$9:DA$175,MATCH(1,--(RIGHT([1]A1!$B$9:$B$175,LEN([1]A1!$B$9:$B$175)-4)=$A37)*([1]A1!$C$9:$C$175=YEAR($F37)),0)))</f>
        <v/>
      </c>
      <c r="DE37" s="3" t="str" cm="1">
        <f t="array" ref="DE37">IF(EDATE($F37,DE$2)&gt;DATE(2025,12,31),"",INDEX([1]A1!DB$9:DB$175,MATCH(1,--(RIGHT([1]A1!$B$9:$B$175,LEN([1]A1!$B$9:$B$175)-4)=$A37)*([1]A1!$C$9:$C$175=YEAR($F37)),0)))</f>
        <v/>
      </c>
      <c r="DF37" s="3" t="str" cm="1">
        <f t="array" ref="DF37">IF(EDATE($F37,DF$2)&gt;DATE(2025,12,31),"",INDEX([1]A1!DC$9:DC$175,MATCH(1,--(RIGHT([1]A1!$B$9:$B$175,LEN([1]A1!$B$9:$B$175)-4)=$A37)*([1]A1!$C$9:$C$175=YEAR($F37)),0)))</f>
        <v/>
      </c>
      <c r="DG37" s="3" t="str" cm="1">
        <f t="array" ref="DG37">IF(EDATE($F37,DG$2)&gt;DATE(2025,12,31),"",INDEX([1]A1!DD$9:DD$175,MATCH(1,--(RIGHT([1]A1!$B$9:$B$175,LEN([1]A1!$B$9:$B$175)-4)=$A37)*([1]A1!$C$9:$C$175=YEAR($F37)),0)))</f>
        <v/>
      </c>
      <c r="DH37" s="3" t="str" cm="1">
        <f t="array" ref="DH37">IF(EDATE($F37,DH$2)&gt;DATE(2025,12,31),"",INDEX([1]A1!DE$9:DE$175,MATCH(1,--(RIGHT([1]A1!$B$9:$B$175,LEN([1]A1!$B$9:$B$175)-4)=$A37)*([1]A1!$C$9:$C$175=YEAR($F37)),0)))</f>
        <v/>
      </c>
      <c r="DI37" s="3" t="str" cm="1">
        <f t="array" ref="DI37">IF(EDATE($F37,DI$2)&gt;DATE(2025,12,31),"",INDEX([1]A1!DF$9:DF$175,MATCH(1,--(RIGHT([1]A1!$B$9:$B$175,LEN([1]A1!$B$9:$B$175)-4)=$A37)*([1]A1!$C$9:$C$175=YEAR($F37)),0)))</f>
        <v/>
      </c>
      <c r="DJ37" s="3" t="str" cm="1">
        <f t="array" ref="DJ37">IF(EDATE($F37,DJ$2)&gt;DATE(2025,12,31),"",INDEX([1]A1!DG$9:DG$175,MATCH(1,--(RIGHT([1]A1!$B$9:$B$175,LEN([1]A1!$B$9:$B$175)-4)=$A37)*([1]A1!$C$9:$C$175=YEAR($F37)),0)))</f>
        <v/>
      </c>
      <c r="DK37" s="3" t="str" cm="1">
        <f t="array" ref="DK37">IF(EDATE($F37,DK$2)&gt;DATE(2025,12,31),"",INDEX([1]A1!DH$9:DH$175,MATCH(1,--(RIGHT([1]A1!$B$9:$B$175,LEN([1]A1!$B$9:$B$175)-4)=$A37)*([1]A1!$C$9:$C$175=YEAR($F37)),0)))</f>
        <v/>
      </c>
      <c r="DL37" s="3" t="str" cm="1">
        <f t="array" ref="DL37">IF(EDATE($F37,DL$2)&gt;DATE(2025,12,31),"",INDEX([1]A1!DI$9:DI$175,MATCH(1,--(RIGHT([1]A1!$B$9:$B$175,LEN([1]A1!$B$9:$B$175)-4)=$A37)*([1]A1!$C$9:$C$175=YEAR($F37)),0)))</f>
        <v/>
      </c>
      <c r="DM37" s="3" t="str" cm="1">
        <f t="array" ref="DM37">IF(EDATE($F37,DM$2)&gt;DATE(2025,12,31),"",INDEX([1]A1!DJ$9:DJ$175,MATCH(1,--(RIGHT([1]A1!$B$9:$B$175,LEN([1]A1!$B$9:$B$175)-4)=$A37)*([1]A1!$C$9:$C$175=YEAR($F37)),0)))</f>
        <v/>
      </c>
      <c r="DN37" s="3" t="str" cm="1">
        <f t="array" ref="DN37">IF(EDATE($F37,DN$2)&gt;DATE(2025,12,31),"",INDEX([1]A1!DK$9:DK$175,MATCH(1,--(RIGHT([1]A1!$B$9:$B$175,LEN([1]A1!$B$9:$B$175)-4)=$A37)*([1]A1!$C$9:$C$175=YEAR($F37)),0)))</f>
        <v/>
      </c>
      <c r="DO37" s="3" t="str" cm="1">
        <f t="array" ref="DO37">IF(EDATE($F37,DO$2)&gt;DATE(2025,12,31),"",INDEX([1]A1!DL$9:DL$175,MATCH(1,--(RIGHT([1]A1!$B$9:$B$175,LEN([1]A1!$B$9:$B$175)-4)=$A37)*([1]A1!$C$9:$C$175=YEAR($F37)),0)))</f>
        <v/>
      </c>
      <c r="DP37" s="3" t="str" cm="1">
        <f t="array" ref="DP37">IF(EDATE($F37,DP$2)&gt;DATE(2025,12,31),"",INDEX([1]A1!DM$9:DM$175,MATCH(1,--(RIGHT([1]A1!$B$9:$B$175,LEN([1]A1!$B$9:$B$175)-4)=$A37)*([1]A1!$C$9:$C$175=YEAR($F37)),0)))</f>
        <v/>
      </c>
      <c r="DQ37" s="3" t="str" cm="1">
        <f t="array" ref="DQ37">IF(EDATE($F37,DQ$2)&gt;DATE(2025,12,31),"",INDEX([1]A1!DN$9:DN$175,MATCH(1,--(RIGHT([1]A1!$B$9:$B$175,LEN([1]A1!$B$9:$B$175)-4)=$A37)*([1]A1!$C$9:$C$175=YEAR($F37)),0)))</f>
        <v/>
      </c>
      <c r="DR37" s="3" t="str" cm="1">
        <f t="array" ref="DR37">IF(EDATE($F37,DR$2)&gt;DATE(2025,12,31),"",INDEX([1]A1!DO$9:DO$175,MATCH(1,--(RIGHT([1]A1!$B$9:$B$175,LEN([1]A1!$B$9:$B$175)-4)=$A37)*([1]A1!$C$9:$C$175=YEAR($F37)),0)))</f>
        <v/>
      </c>
      <c r="DS37" s="3" t="str" cm="1">
        <f t="array" ref="DS37">IF(EDATE($F37,DS$2)&gt;DATE(2025,12,31),"",INDEX([1]A1!DP$9:DP$175,MATCH(1,--(RIGHT([1]A1!$B$9:$B$175,LEN([1]A1!$B$9:$B$175)-4)=$A37)*([1]A1!$C$9:$C$175=YEAR($F37)),0)))</f>
        <v/>
      </c>
      <c r="DT37" s="3" t="str" cm="1">
        <f t="array" ref="DT37">IF(EDATE($F37,DT$2)&gt;DATE(2025,12,31),"",INDEX([1]A1!DQ$9:DQ$175,MATCH(1,--(RIGHT([1]A1!$B$9:$B$175,LEN([1]A1!$B$9:$B$175)-4)=$A37)*([1]A1!$C$9:$C$175=YEAR($F37)),0)))</f>
        <v/>
      </c>
      <c r="DU37" s="3" t="str" cm="1">
        <f t="array" ref="DU37">IF(EDATE($F37,DU$2)&gt;DATE(2025,12,31),"",INDEX([1]A1!DR$9:DR$175,MATCH(1,--(RIGHT([1]A1!$B$9:$B$175,LEN([1]A1!$B$9:$B$175)-4)=$A37)*([1]A1!$C$9:$C$175=YEAR($F37)),0)))</f>
        <v/>
      </c>
      <c r="DV37" s="3" t="str" cm="1">
        <f t="array" ref="DV37">IF(EDATE($F37,DV$2)&gt;DATE(2025,12,31),"",INDEX([1]A1!DS$9:DS$175,MATCH(1,--(RIGHT([1]A1!$B$9:$B$175,LEN([1]A1!$B$9:$B$175)-4)=$A37)*([1]A1!$C$9:$C$175=YEAR($F37)),0)))</f>
        <v/>
      </c>
      <c r="DW37" s="3" t="str" cm="1">
        <f t="array" ref="DW37">IF(EDATE($F37,DW$2)&gt;DATE(2025,12,31),"",INDEX([1]A1!DT$9:DT$175,MATCH(1,--(RIGHT([1]A1!$B$9:$B$175,LEN([1]A1!$B$9:$B$175)-4)=$A37)*([1]A1!$C$9:$C$175=YEAR($F37)),0)))</f>
        <v/>
      </c>
      <c r="DX37" s="3" t="str" cm="1">
        <f t="array" ref="DX37">IF(EDATE($F37,DX$2)&gt;DATE(2025,12,31),"",INDEX([1]A1!DU$9:DU$175,MATCH(1,--(RIGHT([1]A1!$B$9:$B$175,LEN([1]A1!$B$9:$B$175)-4)=$A37)*([1]A1!$C$9:$C$175=YEAR($F37)),0)))</f>
        <v/>
      </c>
      <c r="DY37" s="3" t="str" cm="1">
        <f t="array" ref="DY37">IF(EDATE($F37,DY$2)&gt;DATE(2025,12,31),"",INDEX([1]A1!DV$9:DV$175,MATCH(1,--(RIGHT([1]A1!$B$9:$B$175,LEN([1]A1!$B$9:$B$175)-4)=$A37)*([1]A1!$C$9:$C$175=YEAR($F37)),0)))</f>
        <v/>
      </c>
      <c r="DZ37" s="3" t="str" cm="1">
        <f t="array" ref="DZ37">IF(EDATE($F37,DZ$2)&gt;DATE(2025,12,31),"",INDEX([1]A1!DW$9:DW$175,MATCH(1,--(RIGHT([1]A1!$B$9:$B$175,LEN([1]A1!$B$9:$B$175)-4)=$A37)*([1]A1!$C$9:$C$175=YEAR($F37)),0)))</f>
        <v/>
      </c>
      <c r="EA37" s="3" t="str" cm="1">
        <f t="array" ref="EA37">IF(EDATE($F37,EA$2)&gt;DATE(2025,12,31),"",INDEX([1]A1!DX$9:DX$175,MATCH(1,--(RIGHT([1]A1!$B$9:$B$175,LEN([1]A1!$B$9:$B$175)-4)=$A37)*([1]A1!$C$9:$C$175=YEAR($F37)),0)))</f>
        <v/>
      </c>
      <c r="EB37" s="3" t="str" cm="1">
        <f t="array" ref="EB37">IF(EDATE($F37,EB$2)&gt;DATE(2025,12,31),"",INDEX([1]A1!DY$9:DY$175,MATCH(1,--(RIGHT([1]A1!$B$9:$B$175,LEN([1]A1!$B$9:$B$175)-4)=$A37)*([1]A1!$C$9:$C$175=YEAR($F37)),0)))</f>
        <v/>
      </c>
      <c r="EC37" s="3" t="str" cm="1">
        <f t="array" ref="EC37">IF(EDATE($F37,EC$2)&gt;DATE(2025,12,31),"",INDEX([1]A1!DZ$9:DZ$175,MATCH(1,--(RIGHT([1]A1!$B$9:$B$175,LEN([1]A1!$B$9:$B$175)-4)=$A37)*([1]A1!$C$9:$C$175=YEAR($F37)),0)))</f>
        <v/>
      </c>
      <c r="ED37" s="3" t="str" cm="1">
        <f t="array" ref="ED37">IF(EDATE($F37,ED$2)&gt;DATE(2025,12,31),"",INDEX([1]A1!EA$9:EA$175,MATCH(1,--(RIGHT([1]A1!$B$9:$B$175,LEN([1]A1!$B$9:$B$175)-4)=$A37)*([1]A1!$C$9:$C$175=YEAR($F37)),0)))</f>
        <v/>
      </c>
      <c r="EE37" s="3" t="str" cm="1">
        <f t="array" ref="EE37">IF(EDATE($F37,EE$2)&gt;DATE(2025,12,31),"",INDEX([1]A1!EB$9:EB$175,MATCH(1,--(RIGHT([1]A1!$B$9:$B$175,LEN([1]A1!$B$9:$B$175)-4)=$A37)*([1]A1!$C$9:$C$175=YEAR($F37)),0)))</f>
        <v/>
      </c>
      <c r="EF37" s="3" t="str" cm="1">
        <f t="array" ref="EF37">IF(EDATE($F37,EF$2)&gt;DATE(2025,12,31),"",INDEX([1]A1!EC$9:EC$175,MATCH(1,--(RIGHT([1]A1!$B$9:$B$175,LEN([1]A1!$B$9:$B$175)-4)=$A37)*([1]A1!$C$9:$C$175=YEAR($F37)),0)))</f>
        <v/>
      </c>
      <c r="EG37" s="3" t="str" cm="1">
        <f t="array" ref="EG37">IF(EDATE($F37,EG$2)&gt;DATE(2025,12,31),"",INDEX([1]A1!ED$9:ED$175,MATCH(1,--(RIGHT([1]A1!$B$9:$B$175,LEN([1]A1!$B$9:$B$175)-4)=$A37)*([1]A1!$C$9:$C$175=YEAR($F37)),0)))</f>
        <v/>
      </c>
      <c r="EH37" s="3" t="str" cm="1">
        <f t="array" ref="EH37">IF(EDATE($F37,EH$2)&gt;DATE(2025,12,31),"",INDEX([1]A1!EE$9:EE$175,MATCH(1,--(RIGHT([1]A1!$B$9:$B$175,LEN([1]A1!$B$9:$B$175)-4)=$A37)*([1]A1!$C$9:$C$175=YEAR($F37)),0)))</f>
        <v/>
      </c>
      <c r="EI37" s="3" t="str" cm="1">
        <f t="array" ref="EI37">IF(EDATE($F37,EI$2)&gt;DATE(2025,12,31),"",INDEX([1]A1!EF$9:EF$175,MATCH(1,--(RIGHT([1]A1!$B$9:$B$175,LEN([1]A1!$B$9:$B$175)-4)=$A37)*([1]A1!$C$9:$C$175=YEAR($F37)),0)))</f>
        <v/>
      </c>
      <c r="EJ37" s="3" t="str" cm="1">
        <f t="array" ref="EJ37">IF(EDATE($F37,EJ$2)&gt;DATE(2025,12,31),"",INDEX([1]A1!EG$9:EG$175,MATCH(1,--(RIGHT([1]A1!$B$9:$B$175,LEN([1]A1!$B$9:$B$175)-4)=$A37)*([1]A1!$C$9:$C$175=YEAR($F37)),0)))</f>
        <v/>
      </c>
      <c r="EK37" s="3" t="str" cm="1">
        <f t="array" ref="EK37">IF(EDATE($F37,EK$2)&gt;DATE(2025,12,31),"",INDEX([1]A1!EH$9:EH$175,MATCH(1,--(RIGHT([1]A1!$B$9:$B$175,LEN([1]A1!$B$9:$B$175)-4)=$A37)*([1]A1!$C$9:$C$175=YEAR($F37)),0)))</f>
        <v/>
      </c>
      <c r="EL37" s="3" t="str" cm="1">
        <f t="array" ref="EL37">IF(EDATE($F37,EL$2)&gt;DATE(2025,12,31),"",INDEX([1]A1!EI$9:EI$175,MATCH(1,--(RIGHT([1]A1!$B$9:$B$175,LEN([1]A1!$B$9:$B$175)-4)=$A37)*([1]A1!$C$9:$C$175=YEAR($F37)),0)))</f>
        <v/>
      </c>
      <c r="EM37" s="3" t="str" cm="1">
        <f t="array" ref="EM37">IF(EDATE($F37,EM$2)&gt;DATE(2025,12,31),"",INDEX([1]A1!EJ$9:EJ$175,MATCH(1,--(RIGHT([1]A1!$B$9:$B$175,LEN([1]A1!$B$9:$B$175)-4)=$A37)*([1]A1!$C$9:$C$175=YEAR($F37)),0)))</f>
        <v/>
      </c>
      <c r="EN37" s="3" t="str" cm="1">
        <f t="array" ref="EN37">IF(EDATE($F37,EN$2)&gt;DATE(2025,12,31),"",INDEX([1]A1!EK$9:EK$175,MATCH(1,--(RIGHT([1]A1!$B$9:$B$175,LEN([1]A1!$B$9:$B$175)-4)=$A37)*([1]A1!$C$9:$C$175=YEAR($F37)),0)))</f>
        <v/>
      </c>
      <c r="EO37" s="3" t="str" cm="1">
        <f t="array" ref="EO37">IF(EDATE($F37,EO$2)&gt;DATE(2025,12,31),"",INDEX([1]A1!EL$9:EL$175,MATCH(1,--(RIGHT([1]A1!$B$9:$B$175,LEN([1]A1!$B$9:$B$175)-4)=$A37)*([1]A1!$C$9:$C$175=YEAR($F37)),0)))</f>
        <v/>
      </c>
      <c r="EP37" s="3" t="str" cm="1">
        <f t="array" ref="EP37">IF(EDATE($F37,EP$2)&gt;DATE(2025,12,31),"",INDEX([1]A1!EM$9:EM$175,MATCH(1,--(RIGHT([1]A1!$B$9:$B$175,LEN([1]A1!$B$9:$B$175)-4)=$A37)*([1]A1!$C$9:$C$175=YEAR($F37)),0)))</f>
        <v/>
      </c>
      <c r="EQ37" s="3" t="str" cm="1">
        <f t="array" ref="EQ37">IF(EDATE($F37,EQ$2)&gt;DATE(2025,12,31),"",INDEX([1]A1!EN$9:EN$175,MATCH(1,--(RIGHT([1]A1!$B$9:$B$175,LEN([1]A1!$B$9:$B$175)-4)=$A37)*([1]A1!$C$9:$C$175=YEAR($F37)),0)))</f>
        <v/>
      </c>
      <c r="ER37" s="3" t="str" cm="1">
        <f t="array" ref="ER37">IF(EDATE($F37,ER$2)&gt;DATE(2025,12,31),"",INDEX([1]A1!EO$9:EO$175,MATCH(1,--(RIGHT([1]A1!$B$9:$B$175,LEN([1]A1!$B$9:$B$175)-4)=$A37)*([1]A1!$C$9:$C$175=YEAR($F37)),0)))</f>
        <v/>
      </c>
      <c r="ES37" s="3" t="str" cm="1">
        <f t="array" ref="ES37">IF(EDATE($F37,ES$2)&gt;DATE(2025,12,31),"",INDEX([1]A1!EP$9:EP$175,MATCH(1,--(RIGHT([1]A1!$B$9:$B$175,LEN([1]A1!$B$9:$B$175)-4)=$A37)*([1]A1!$C$9:$C$175=YEAR($F37)),0)))</f>
        <v/>
      </c>
      <c r="ET37" s="3" t="str" cm="1">
        <f t="array" ref="ET37">IF(EDATE($F37,ET$2)&gt;DATE(2025,12,31),"",INDEX([1]A1!EQ$9:EQ$175,MATCH(1,--(RIGHT([1]A1!$B$9:$B$175,LEN([1]A1!$B$9:$B$175)-4)=$A37)*([1]A1!$C$9:$C$175=YEAR($F37)),0)))</f>
        <v/>
      </c>
      <c r="EU37" s="3" t="str" cm="1">
        <f t="array" ref="EU37">IF(EDATE($F37,EU$2)&gt;DATE(2025,12,31),"",INDEX([1]A1!ER$9:ER$175,MATCH(1,--(RIGHT([1]A1!$B$9:$B$175,LEN([1]A1!$B$9:$B$175)-4)=$A37)*([1]A1!$C$9:$C$175=YEAR($F37)),0)))</f>
        <v/>
      </c>
      <c r="EV37" s="3" t="str" cm="1">
        <f t="array" ref="EV37">IF(EDATE($F37,EV$2)&gt;DATE(2025,12,31),"",INDEX([1]A1!ES$9:ES$175,MATCH(1,--(RIGHT([1]A1!$B$9:$B$175,LEN([1]A1!$B$9:$B$175)-4)=$A37)*([1]A1!$C$9:$C$175=YEAR($F37)),0)))</f>
        <v/>
      </c>
      <c r="EW37" s="3" t="str" cm="1">
        <f t="array" ref="EW37">IF(EDATE($F37,EW$2)&gt;DATE(2025,12,31),"",INDEX([1]A1!ET$9:ET$175,MATCH(1,--(RIGHT([1]A1!$B$9:$B$175,LEN([1]A1!$B$9:$B$175)-4)=$A37)*([1]A1!$C$9:$C$175=YEAR($F37)),0)))</f>
        <v/>
      </c>
      <c r="EX37" s="3" t="str" cm="1">
        <f t="array" ref="EX37">IF(EDATE($F37,EX$2)&gt;DATE(2025,12,31),"",INDEX([1]A1!EU$9:EU$175,MATCH(1,--(RIGHT([1]A1!$B$9:$B$175,LEN([1]A1!$B$9:$B$175)-4)=$A37)*([1]A1!$C$9:$C$175=YEAR($F37)),0)))</f>
        <v/>
      </c>
      <c r="EY37" s="3" t="str" cm="1">
        <f t="array" ref="EY37">IF(EDATE($F37,EY$2)&gt;DATE(2025,12,31),"",INDEX([1]A1!EV$9:EV$175,MATCH(1,--(RIGHT([1]A1!$B$9:$B$175,LEN([1]A1!$B$9:$B$175)-4)=$A37)*([1]A1!$C$9:$C$175=YEAR($F37)),0)))</f>
        <v/>
      </c>
      <c r="EZ37" s="3" t="str" cm="1">
        <f t="array" ref="EZ37">IF(EDATE($F37,EZ$2)&gt;DATE(2025,12,31),"",INDEX([1]A1!EW$9:EW$175,MATCH(1,--(RIGHT([1]A1!$B$9:$B$175,LEN([1]A1!$B$9:$B$175)-4)=$A37)*([1]A1!$C$9:$C$175=YEAR($F37)),0)))</f>
        <v/>
      </c>
      <c r="FA37" s="3" t="str" cm="1">
        <f t="array" ref="FA37">IF(EDATE($F37,FA$2)&gt;DATE(2025,12,31),"",INDEX([1]A1!EX$9:EX$175,MATCH(1,--(RIGHT([1]A1!$B$9:$B$175,LEN([1]A1!$B$9:$B$175)-4)=$A37)*([1]A1!$C$9:$C$175=YEAR($F37)),0)))</f>
        <v/>
      </c>
    </row>
    <row r="38" spans="1:157" x14ac:dyDescent="0.2">
      <c r="A38" s="28" t="s">
        <v>808</v>
      </c>
      <c r="B38" s="8" t="s">
        <v>78</v>
      </c>
      <c r="C38" s="8" t="s">
        <v>65</v>
      </c>
      <c r="D38" s="9" t="s">
        <v>19</v>
      </c>
      <c r="E38" s="9" t="s">
        <v>0</v>
      </c>
      <c r="F38" s="94">
        <f t="shared" si="6"/>
        <v>43831</v>
      </c>
      <c r="G38" s="3" cm="1">
        <f t="array" ref="G38">IF(EDATE($F38,G$2)&gt;DATE(2025,12,31),"",INDEX([1]A1!D$9:D$175,MATCH(1,--(RIGHT([1]A1!$B$9:$B$175,LEN([1]A1!$B$9:$B$175)-4)=$A38)*([1]A1!$C$9:$C$175=YEAR($F38)),0)))</f>
        <v>344918678.09999996</v>
      </c>
      <c r="H38" s="3" cm="1">
        <f t="array" ref="H38">IF(EDATE($F38,H$2)&gt;DATE(2025,12,31),"",INDEX([1]A1!E$9:E$175,MATCH(1,--(RIGHT([1]A1!$B$9:$B$175,LEN([1]A1!$B$9:$B$175)-4)=$A38)*([1]A1!$C$9:$C$175=YEAR($F38)),0)))</f>
        <v>468941601.82999998</v>
      </c>
      <c r="I38" s="3" cm="1">
        <f t="array" ref="I38">IF(EDATE($F38,I$2)&gt;DATE(2025,12,31),"",INDEX([1]A1!F$9:F$175,MATCH(1,--(RIGHT([1]A1!$B$9:$B$175,LEN([1]A1!$B$9:$B$175)-4)=$A38)*([1]A1!$C$9:$C$175=YEAR($F38)),0)))</f>
        <v>489571004.93000007</v>
      </c>
      <c r="J38" s="3" cm="1">
        <f t="array" ref="J38">IF(EDATE($F38,J$2)&gt;DATE(2025,12,31),"",INDEX([1]A1!G$9:G$175,MATCH(1,--(RIGHT([1]A1!$B$9:$B$175,LEN([1]A1!$B$9:$B$175)-4)=$A38)*([1]A1!$C$9:$C$175=YEAR($F38)),0)))</f>
        <v>495676867.10480005</v>
      </c>
      <c r="K38" s="3" cm="1">
        <f t="array" ref="K38">IF(EDATE($F38,K$2)&gt;DATE(2025,12,31),"",INDEX([1]A1!H$9:H$175,MATCH(1,--(RIGHT([1]A1!$B$9:$B$175,LEN([1]A1!$B$9:$B$175)-4)=$A38)*([1]A1!$C$9:$C$175=YEAR($F38)),0)))</f>
        <v>499362762.33570015</v>
      </c>
      <c r="L38" s="3" cm="1">
        <f t="array" ref="L38">IF(EDATE($F38,L$2)&gt;DATE(2025,12,31),"",INDEX([1]A1!I$9:I$175,MATCH(1,--(RIGHT([1]A1!$B$9:$B$175,LEN([1]A1!$B$9:$B$175)-4)=$A38)*([1]A1!$C$9:$C$175=YEAR($F38)),0)))</f>
        <v>499736714.79460025</v>
      </c>
      <c r="M38" s="3" t="str" cm="1">
        <f t="array" ref="M38">IF(EDATE($F38,M$2)&gt;DATE(2025,12,31),"",INDEX([1]A1!J$9:J$175,MATCH(1,--(RIGHT([1]A1!$B$9:$B$175,LEN([1]A1!$B$9:$B$175)-4)=$A38)*([1]A1!$C$9:$C$175=YEAR($F38)),0)))</f>
        <v/>
      </c>
      <c r="N38" s="3" t="str" cm="1">
        <f t="array" ref="N38">IF(EDATE($F38,N$2)&gt;DATE(2025,12,31),"",INDEX([1]A1!K$9:K$175,MATCH(1,--(RIGHT([1]A1!$B$9:$B$175,LEN([1]A1!$B$9:$B$175)-4)=$A38)*([1]A1!$C$9:$C$175=YEAR($F38)),0)))</f>
        <v/>
      </c>
      <c r="O38" s="3" t="str" cm="1">
        <f t="array" ref="O38">IF(EDATE($F38,O$2)&gt;DATE(2025,12,31),"",INDEX([1]A1!L$9:L$175,MATCH(1,--(RIGHT([1]A1!$B$9:$B$175,LEN([1]A1!$B$9:$B$175)-4)=$A38)*([1]A1!$C$9:$C$175=YEAR($F38)),0)))</f>
        <v/>
      </c>
      <c r="P38" s="3" t="str" cm="1">
        <f t="array" ref="P38">IF(EDATE($F38,P$2)&gt;DATE(2025,12,31),"",INDEX([1]A1!M$9:M$175,MATCH(1,--(RIGHT([1]A1!$B$9:$B$175,LEN([1]A1!$B$9:$B$175)-4)=$A38)*([1]A1!$C$9:$C$175=YEAR($F38)),0)))</f>
        <v/>
      </c>
      <c r="Q38" s="3" t="str" cm="1">
        <f t="array" ref="Q38">IF(EDATE($F38,Q$2)&gt;DATE(2025,12,31),"",INDEX([1]A1!N$9:N$175,MATCH(1,--(RIGHT([1]A1!$B$9:$B$175,LEN([1]A1!$B$9:$B$175)-4)=$A38)*([1]A1!$C$9:$C$175=YEAR($F38)),0)))</f>
        <v/>
      </c>
      <c r="R38" s="3" t="str" cm="1">
        <f t="array" ref="R38">IF(EDATE($F38,R$2)&gt;DATE(2025,12,31),"",INDEX([1]A1!O$9:O$175,MATCH(1,--(RIGHT([1]A1!$B$9:$B$175,LEN([1]A1!$B$9:$B$175)-4)=$A38)*([1]A1!$C$9:$C$175=YEAR($F38)),0)))</f>
        <v/>
      </c>
      <c r="S38" s="3" t="str" cm="1">
        <f t="array" ref="S38">IF(EDATE($F38,S$2)&gt;DATE(2025,12,31),"",INDEX([1]A1!P$9:P$175,MATCH(1,--(RIGHT([1]A1!$B$9:$B$175,LEN([1]A1!$B$9:$B$175)-4)=$A38)*([1]A1!$C$9:$C$175=YEAR($F38)),0)))</f>
        <v/>
      </c>
      <c r="T38" s="3" t="str" cm="1">
        <f t="array" ref="T38">IF(EDATE($F38,T$2)&gt;DATE(2025,12,31),"",INDEX([1]A1!Q$9:Q$175,MATCH(1,--(RIGHT([1]A1!$B$9:$B$175,LEN([1]A1!$B$9:$B$175)-4)=$A38)*([1]A1!$C$9:$C$175=YEAR($F38)),0)))</f>
        <v/>
      </c>
      <c r="U38" s="3" t="str" cm="1">
        <f t="array" ref="U38">IF(EDATE($F38,U$2)&gt;DATE(2025,12,31),"",INDEX([1]A1!R$9:R$175,MATCH(1,--(RIGHT([1]A1!$B$9:$B$175,LEN([1]A1!$B$9:$B$175)-4)=$A38)*([1]A1!$C$9:$C$175=YEAR($F38)),0)))</f>
        <v/>
      </c>
      <c r="V38" s="3" t="str" cm="1">
        <f t="array" ref="V38">IF(EDATE($F38,V$2)&gt;DATE(2025,12,31),"",INDEX([1]A1!S$9:S$175,MATCH(1,--(RIGHT([1]A1!$B$9:$B$175,LEN([1]A1!$B$9:$B$175)-4)=$A38)*([1]A1!$C$9:$C$175=YEAR($F38)),0)))</f>
        <v/>
      </c>
      <c r="W38" s="3" t="str" cm="1">
        <f t="array" ref="W38">IF(EDATE($F38,W$2)&gt;DATE(2025,12,31),"",INDEX([1]A1!T$9:T$175,MATCH(1,--(RIGHT([1]A1!$B$9:$B$175,LEN([1]A1!$B$9:$B$175)-4)=$A38)*([1]A1!$C$9:$C$175=YEAR($F38)),0)))</f>
        <v/>
      </c>
      <c r="X38" s="3" t="str" cm="1">
        <f t="array" ref="X38">IF(EDATE($F38,X$2)&gt;DATE(2025,12,31),"",INDEX([1]A1!U$9:U$175,MATCH(1,--(RIGHT([1]A1!$B$9:$B$175,LEN([1]A1!$B$9:$B$175)-4)=$A38)*([1]A1!$C$9:$C$175=YEAR($F38)),0)))</f>
        <v/>
      </c>
      <c r="Y38" s="3" t="str" cm="1">
        <f t="array" ref="Y38">IF(EDATE($F38,Y$2)&gt;DATE(2025,12,31),"",INDEX([1]A1!V$9:V$175,MATCH(1,--(RIGHT([1]A1!$B$9:$B$175,LEN([1]A1!$B$9:$B$175)-4)=$A38)*([1]A1!$C$9:$C$175=YEAR($F38)),0)))</f>
        <v/>
      </c>
      <c r="Z38" s="3" t="str" cm="1">
        <f t="array" ref="Z38">IF(EDATE($F38,Z$2)&gt;DATE(2025,12,31),"",INDEX([1]A1!W$9:W$175,MATCH(1,--(RIGHT([1]A1!$B$9:$B$175,LEN([1]A1!$B$9:$B$175)-4)=$A38)*([1]A1!$C$9:$C$175=YEAR($F38)),0)))</f>
        <v/>
      </c>
      <c r="AA38" s="3" t="str" cm="1">
        <f t="array" ref="AA38">IF(EDATE($F38,AA$2)&gt;DATE(2025,12,31),"",INDEX([1]A1!X$9:X$175,MATCH(1,--(RIGHT([1]A1!$B$9:$B$175,LEN([1]A1!$B$9:$B$175)-4)=$A38)*([1]A1!$C$9:$C$175=YEAR($F38)),0)))</f>
        <v/>
      </c>
      <c r="AB38" s="3" t="str" cm="1">
        <f t="array" ref="AB38">IF(EDATE($F38,AB$2)&gt;DATE(2025,12,31),"",INDEX([1]A1!Y$9:Y$175,MATCH(1,--(RIGHT([1]A1!$B$9:$B$175,LEN([1]A1!$B$9:$B$175)-4)=$A38)*([1]A1!$C$9:$C$175=YEAR($F38)),0)))</f>
        <v/>
      </c>
      <c r="AC38" s="3" t="str" cm="1">
        <f t="array" ref="AC38">IF(EDATE($F38,AC$2)&gt;DATE(2025,12,31),"",INDEX([1]A1!Z$9:Z$175,MATCH(1,--(RIGHT([1]A1!$B$9:$B$175,LEN([1]A1!$B$9:$B$175)-4)=$A38)*([1]A1!$C$9:$C$175=YEAR($F38)),0)))</f>
        <v/>
      </c>
      <c r="AD38" s="3" t="str" cm="1">
        <f t="array" ref="AD38">IF(EDATE($F38,AD$2)&gt;DATE(2025,12,31),"",INDEX([1]A1!AA$9:AA$175,MATCH(1,--(RIGHT([1]A1!$B$9:$B$175,LEN([1]A1!$B$9:$B$175)-4)=$A38)*([1]A1!$C$9:$C$175=YEAR($F38)),0)))</f>
        <v/>
      </c>
      <c r="AE38" s="3" t="str" cm="1">
        <f t="array" ref="AE38">IF(EDATE($F38,AE$2)&gt;DATE(2025,12,31),"",INDEX([1]A1!AB$9:AB$175,MATCH(1,--(RIGHT([1]A1!$B$9:$B$175,LEN([1]A1!$B$9:$B$175)-4)=$A38)*([1]A1!$C$9:$C$175=YEAR($F38)),0)))</f>
        <v/>
      </c>
      <c r="AF38" s="3" t="str" cm="1">
        <f t="array" ref="AF38">IF(EDATE($F38,AF$2)&gt;DATE(2025,12,31),"",INDEX([1]A1!AC$9:AC$175,MATCH(1,--(RIGHT([1]A1!$B$9:$B$175,LEN([1]A1!$B$9:$B$175)-4)=$A38)*([1]A1!$C$9:$C$175=YEAR($F38)),0)))</f>
        <v/>
      </c>
      <c r="AG38" s="3" t="str" cm="1">
        <f t="array" ref="AG38">IF(EDATE($F38,AG$2)&gt;DATE(2025,12,31),"",INDEX([1]A1!AD$9:AD$175,MATCH(1,--(RIGHT([1]A1!$B$9:$B$175,LEN([1]A1!$B$9:$B$175)-4)=$A38)*([1]A1!$C$9:$C$175=YEAR($F38)),0)))</f>
        <v/>
      </c>
      <c r="AH38" s="3" t="str" cm="1">
        <f t="array" ref="AH38">IF(EDATE($F38,AH$2)&gt;DATE(2025,12,31),"",INDEX([1]A1!AE$9:AE$175,MATCH(1,--(RIGHT([1]A1!$B$9:$B$175,LEN([1]A1!$B$9:$B$175)-4)=$A38)*([1]A1!$C$9:$C$175=YEAR($F38)),0)))</f>
        <v/>
      </c>
      <c r="AI38" s="3" t="str" cm="1">
        <f t="array" ref="AI38">IF(EDATE($F38,AI$2)&gt;DATE(2025,12,31),"",INDEX([1]A1!AF$9:AF$175,MATCH(1,--(RIGHT([1]A1!$B$9:$B$175,LEN([1]A1!$B$9:$B$175)-4)=$A38)*([1]A1!$C$9:$C$175=YEAR($F38)),0)))</f>
        <v/>
      </c>
      <c r="AJ38" s="3" t="str" cm="1">
        <f t="array" ref="AJ38">IF(EDATE($F38,AJ$2)&gt;DATE(2025,12,31),"",INDEX([1]A1!AG$9:AG$175,MATCH(1,--(RIGHT([1]A1!$B$9:$B$175,LEN([1]A1!$B$9:$B$175)-4)=$A38)*([1]A1!$C$9:$C$175=YEAR($F38)),0)))</f>
        <v/>
      </c>
      <c r="AK38" s="3" t="str" cm="1">
        <f t="array" ref="AK38">IF(EDATE($F38,AK$2)&gt;DATE(2025,12,31),"",INDEX([1]A1!AH$9:AH$175,MATCH(1,--(RIGHT([1]A1!$B$9:$B$175,LEN([1]A1!$B$9:$B$175)-4)=$A38)*([1]A1!$C$9:$C$175=YEAR($F38)),0)))</f>
        <v/>
      </c>
      <c r="AL38" s="3" t="str" cm="1">
        <f t="array" ref="AL38">IF(EDATE($F38,AL$2)&gt;DATE(2025,12,31),"",INDEX([1]A1!AI$9:AI$175,MATCH(1,--(RIGHT([1]A1!$B$9:$B$175,LEN([1]A1!$B$9:$B$175)-4)=$A38)*([1]A1!$C$9:$C$175=YEAR($F38)),0)))</f>
        <v/>
      </c>
      <c r="AM38" s="3" t="str" cm="1">
        <f t="array" ref="AM38">IF(EDATE($F38,AM$2)&gt;DATE(2025,12,31),"",INDEX([1]A1!AJ$9:AJ$175,MATCH(1,--(RIGHT([1]A1!$B$9:$B$175,LEN([1]A1!$B$9:$B$175)-4)=$A38)*([1]A1!$C$9:$C$175=YEAR($F38)),0)))</f>
        <v/>
      </c>
      <c r="AN38" s="3" t="str" cm="1">
        <f t="array" ref="AN38">IF(EDATE($F38,AN$2)&gt;DATE(2025,12,31),"",INDEX([1]A1!AK$9:AK$175,MATCH(1,--(RIGHT([1]A1!$B$9:$B$175,LEN([1]A1!$B$9:$B$175)-4)=$A38)*([1]A1!$C$9:$C$175=YEAR($F38)),0)))</f>
        <v/>
      </c>
      <c r="AO38" s="3" t="str" cm="1">
        <f t="array" ref="AO38">IF(EDATE($F38,AO$2)&gt;DATE(2025,12,31),"",INDEX([1]A1!AL$9:AL$175,MATCH(1,--(RIGHT([1]A1!$B$9:$B$175,LEN([1]A1!$B$9:$B$175)-4)=$A38)*([1]A1!$C$9:$C$175=YEAR($F38)),0)))</f>
        <v/>
      </c>
      <c r="AP38" s="3" t="str" cm="1">
        <f t="array" ref="AP38">IF(EDATE($F38,AP$2)&gt;DATE(2025,12,31),"",INDEX([1]A1!AM$9:AM$175,MATCH(1,--(RIGHT([1]A1!$B$9:$B$175,LEN([1]A1!$B$9:$B$175)-4)=$A38)*([1]A1!$C$9:$C$175=YEAR($F38)),0)))</f>
        <v/>
      </c>
      <c r="AQ38" s="3" t="str" cm="1">
        <f t="array" ref="AQ38">IF(EDATE($F38,AQ$2)&gt;DATE(2025,12,31),"",INDEX([1]A1!AN$9:AN$175,MATCH(1,--(RIGHT([1]A1!$B$9:$B$175,LEN([1]A1!$B$9:$B$175)-4)=$A38)*([1]A1!$C$9:$C$175=YEAR($F38)),0)))</f>
        <v/>
      </c>
      <c r="AR38" s="3" t="str" cm="1">
        <f t="array" ref="AR38">IF(EDATE($F38,AR$2)&gt;DATE(2025,12,31),"",INDEX([1]A1!AO$9:AO$175,MATCH(1,--(RIGHT([1]A1!$B$9:$B$175,LEN([1]A1!$B$9:$B$175)-4)=$A38)*([1]A1!$C$9:$C$175=YEAR($F38)),0)))</f>
        <v/>
      </c>
      <c r="AS38" s="3" t="str" cm="1">
        <f t="array" ref="AS38">IF(EDATE($F38,AS$2)&gt;DATE(2025,12,31),"",INDEX([1]A1!AP$9:AP$175,MATCH(1,--(RIGHT([1]A1!$B$9:$B$175,LEN([1]A1!$B$9:$B$175)-4)=$A38)*([1]A1!$C$9:$C$175=YEAR($F38)),0)))</f>
        <v/>
      </c>
      <c r="AT38" s="3" t="str" cm="1">
        <f t="array" ref="AT38">IF(EDATE($F38,AT$2)&gt;DATE(2025,12,31),"",INDEX([1]A1!AQ$9:AQ$175,MATCH(1,--(RIGHT([1]A1!$B$9:$B$175,LEN([1]A1!$B$9:$B$175)-4)=$A38)*([1]A1!$C$9:$C$175=YEAR($F38)),0)))</f>
        <v/>
      </c>
      <c r="AU38" s="3" t="str" cm="1">
        <f t="array" ref="AU38">IF(EDATE($F38,AU$2)&gt;DATE(2025,12,31),"",INDEX([1]A1!AR$9:AR$175,MATCH(1,--(RIGHT([1]A1!$B$9:$B$175,LEN([1]A1!$B$9:$B$175)-4)=$A38)*([1]A1!$C$9:$C$175=YEAR($F38)),0)))</f>
        <v/>
      </c>
      <c r="AV38" s="3" t="str" cm="1">
        <f t="array" ref="AV38">IF(EDATE($F38,AV$2)&gt;DATE(2025,12,31),"",INDEX([1]A1!AS$9:AS$175,MATCH(1,--(RIGHT([1]A1!$B$9:$B$175,LEN([1]A1!$B$9:$B$175)-4)=$A38)*([1]A1!$C$9:$C$175=YEAR($F38)),0)))</f>
        <v/>
      </c>
      <c r="AW38" s="3" t="str" cm="1">
        <f t="array" ref="AW38">IF(EDATE($F38,AW$2)&gt;DATE(2025,12,31),"",INDEX([1]A1!AT$9:AT$175,MATCH(1,--(RIGHT([1]A1!$B$9:$B$175,LEN([1]A1!$B$9:$B$175)-4)=$A38)*([1]A1!$C$9:$C$175=YEAR($F38)),0)))</f>
        <v/>
      </c>
      <c r="AX38" s="3" t="str" cm="1">
        <f t="array" ref="AX38">IF(EDATE($F38,AX$2)&gt;DATE(2025,12,31),"",INDEX([1]A1!AU$9:AU$175,MATCH(1,--(RIGHT([1]A1!$B$9:$B$175,LEN([1]A1!$B$9:$B$175)-4)=$A38)*([1]A1!$C$9:$C$175=YEAR($F38)),0)))</f>
        <v/>
      </c>
      <c r="AY38" s="3" t="str" cm="1">
        <f t="array" ref="AY38">IF(EDATE($F38,AY$2)&gt;DATE(2025,12,31),"",INDEX([1]A1!AV$9:AV$175,MATCH(1,--(RIGHT([1]A1!$B$9:$B$175,LEN([1]A1!$B$9:$B$175)-4)=$A38)*([1]A1!$C$9:$C$175=YEAR($F38)),0)))</f>
        <v/>
      </c>
      <c r="AZ38" s="3" t="str" cm="1">
        <f t="array" ref="AZ38">IF(EDATE($F38,AZ$2)&gt;DATE(2025,12,31),"",INDEX([1]A1!AW$9:AW$175,MATCH(1,--(RIGHT([1]A1!$B$9:$B$175,LEN([1]A1!$B$9:$B$175)-4)=$A38)*([1]A1!$C$9:$C$175=YEAR($F38)),0)))</f>
        <v/>
      </c>
      <c r="BA38" s="3" t="str" cm="1">
        <f t="array" ref="BA38">IF(EDATE($F38,BA$2)&gt;DATE(2025,12,31),"",INDEX([1]A1!AX$9:AX$175,MATCH(1,--(RIGHT([1]A1!$B$9:$B$175,LEN([1]A1!$B$9:$B$175)-4)=$A38)*([1]A1!$C$9:$C$175=YEAR($F38)),0)))</f>
        <v/>
      </c>
      <c r="BB38" s="3" t="str" cm="1">
        <f t="array" ref="BB38">IF(EDATE($F38,BB$2)&gt;DATE(2025,12,31),"",INDEX([1]A1!AY$9:AY$175,MATCH(1,--(RIGHT([1]A1!$B$9:$B$175,LEN([1]A1!$B$9:$B$175)-4)=$A38)*([1]A1!$C$9:$C$175=YEAR($F38)),0)))</f>
        <v/>
      </c>
      <c r="BC38" s="3" t="str" cm="1">
        <f t="array" ref="BC38">IF(EDATE($F38,BC$2)&gt;DATE(2025,12,31),"",INDEX([1]A1!AZ$9:AZ$175,MATCH(1,--(RIGHT([1]A1!$B$9:$B$175,LEN([1]A1!$B$9:$B$175)-4)=$A38)*([1]A1!$C$9:$C$175=YEAR($F38)),0)))</f>
        <v/>
      </c>
      <c r="BD38" s="3" t="str" cm="1">
        <f t="array" ref="BD38">IF(EDATE($F38,BD$2)&gt;DATE(2025,12,31),"",INDEX([1]A1!BA$9:BA$175,MATCH(1,--(RIGHT([1]A1!$B$9:$B$175,LEN([1]A1!$B$9:$B$175)-4)=$A38)*([1]A1!$C$9:$C$175=YEAR($F38)),0)))</f>
        <v/>
      </c>
      <c r="BE38" s="3" t="str" cm="1">
        <f t="array" ref="BE38">IF(EDATE($F38,BE$2)&gt;DATE(2025,12,31),"",INDEX([1]A1!BB$9:BB$175,MATCH(1,--(RIGHT([1]A1!$B$9:$B$175,LEN([1]A1!$B$9:$B$175)-4)=$A38)*([1]A1!$C$9:$C$175=YEAR($F38)),0)))</f>
        <v/>
      </c>
      <c r="BF38" s="3" t="str" cm="1">
        <f t="array" ref="BF38">IF(EDATE($F38,BF$2)&gt;DATE(2025,12,31),"",INDEX([1]A1!BC$9:BC$175,MATCH(1,--(RIGHT([1]A1!$B$9:$B$175,LEN([1]A1!$B$9:$B$175)-4)=$A38)*([1]A1!$C$9:$C$175=YEAR($F38)),0)))</f>
        <v/>
      </c>
      <c r="BG38" s="3" t="str" cm="1">
        <f t="array" ref="BG38">IF(EDATE($F38,BG$2)&gt;DATE(2025,12,31),"",INDEX([1]A1!BD$9:BD$175,MATCH(1,--(RIGHT([1]A1!$B$9:$B$175,LEN([1]A1!$B$9:$B$175)-4)=$A38)*([1]A1!$C$9:$C$175=YEAR($F38)),0)))</f>
        <v/>
      </c>
      <c r="BH38" s="3" t="str" cm="1">
        <f t="array" ref="BH38">IF(EDATE($F38,BH$2)&gt;DATE(2025,12,31),"",INDEX([1]A1!BE$9:BE$175,MATCH(1,--(RIGHT([1]A1!$B$9:$B$175,LEN([1]A1!$B$9:$B$175)-4)=$A38)*([1]A1!$C$9:$C$175=YEAR($F38)),0)))</f>
        <v/>
      </c>
      <c r="BI38" s="3" t="str" cm="1">
        <f t="array" ref="BI38">IF(EDATE($F38,BI$2)&gt;DATE(2025,12,31),"",INDEX([1]A1!BF$9:BF$175,MATCH(1,--(RIGHT([1]A1!$B$9:$B$175,LEN([1]A1!$B$9:$B$175)-4)=$A38)*([1]A1!$C$9:$C$175=YEAR($F38)),0)))</f>
        <v/>
      </c>
      <c r="BJ38" s="3" t="str" cm="1">
        <f t="array" ref="BJ38">IF(EDATE($F38,BJ$2)&gt;DATE(2025,12,31),"",INDEX([1]A1!BG$9:BG$175,MATCH(1,--(RIGHT([1]A1!$B$9:$B$175,LEN([1]A1!$B$9:$B$175)-4)=$A38)*([1]A1!$C$9:$C$175=YEAR($F38)),0)))</f>
        <v/>
      </c>
      <c r="BK38" s="3" t="str" cm="1">
        <f t="array" ref="BK38">IF(EDATE($F38,BK$2)&gt;DATE(2025,12,31),"",INDEX([1]A1!BH$9:BH$175,MATCH(1,--(RIGHT([1]A1!$B$9:$B$175,LEN([1]A1!$B$9:$B$175)-4)=$A38)*([1]A1!$C$9:$C$175=YEAR($F38)),0)))</f>
        <v/>
      </c>
      <c r="BL38" s="3" t="str" cm="1">
        <f t="array" ref="BL38">IF(EDATE($F38,BL$2)&gt;DATE(2025,12,31),"",INDEX([1]A1!BI$9:BI$175,MATCH(1,--(RIGHT([1]A1!$B$9:$B$175,LEN([1]A1!$B$9:$B$175)-4)=$A38)*([1]A1!$C$9:$C$175=YEAR($F38)),0)))</f>
        <v/>
      </c>
      <c r="BM38" s="3" t="str" cm="1">
        <f t="array" ref="BM38">IF(EDATE($F38,BM$2)&gt;DATE(2025,12,31),"",INDEX([1]A1!BJ$9:BJ$175,MATCH(1,--(RIGHT([1]A1!$B$9:$B$175,LEN([1]A1!$B$9:$B$175)-4)=$A38)*([1]A1!$C$9:$C$175=YEAR($F38)),0)))</f>
        <v/>
      </c>
      <c r="BN38" s="3" t="str" cm="1">
        <f t="array" ref="BN38">IF(EDATE($F38,BN$2)&gt;DATE(2025,12,31),"",INDEX([1]A1!BK$9:BK$175,MATCH(1,--(RIGHT([1]A1!$B$9:$B$175,LEN([1]A1!$B$9:$B$175)-4)=$A38)*([1]A1!$C$9:$C$175=YEAR($F38)),0)))</f>
        <v/>
      </c>
      <c r="BO38" s="3" t="str" cm="1">
        <f t="array" ref="BO38">IF(EDATE($F38,BO$2)&gt;DATE(2025,12,31),"",INDEX([1]A1!BL$9:BL$175,MATCH(1,--(RIGHT([1]A1!$B$9:$B$175,LEN([1]A1!$B$9:$B$175)-4)=$A38)*([1]A1!$C$9:$C$175=YEAR($F38)),0)))</f>
        <v/>
      </c>
      <c r="BP38" s="3" t="str" cm="1">
        <f t="array" ref="BP38">IF(EDATE($F38,BP$2)&gt;DATE(2025,12,31),"",INDEX([1]A1!BM$9:BM$175,MATCH(1,--(RIGHT([1]A1!$B$9:$B$175,LEN([1]A1!$B$9:$B$175)-4)=$A38)*([1]A1!$C$9:$C$175=YEAR($F38)),0)))</f>
        <v/>
      </c>
      <c r="BQ38" s="3" t="str" cm="1">
        <f t="array" ref="BQ38">IF(EDATE($F38,BQ$2)&gt;DATE(2025,12,31),"",INDEX([1]A1!BN$9:BN$175,MATCH(1,--(RIGHT([1]A1!$B$9:$B$175,LEN([1]A1!$B$9:$B$175)-4)=$A38)*([1]A1!$C$9:$C$175=YEAR($F38)),0)))</f>
        <v/>
      </c>
      <c r="BR38" s="3" t="str" cm="1">
        <f t="array" ref="BR38">IF(EDATE($F38,BR$2)&gt;DATE(2025,12,31),"",INDEX([1]A1!BO$9:BO$175,MATCH(1,--(RIGHT([1]A1!$B$9:$B$175,LEN([1]A1!$B$9:$B$175)-4)=$A38)*([1]A1!$C$9:$C$175=YEAR($F38)),0)))</f>
        <v/>
      </c>
      <c r="BS38" s="3" t="str" cm="1">
        <f t="array" ref="BS38">IF(EDATE($F38,BS$2)&gt;DATE(2025,12,31),"",INDEX([1]A1!BP$9:BP$175,MATCH(1,--(RIGHT([1]A1!$B$9:$B$175,LEN([1]A1!$B$9:$B$175)-4)=$A38)*([1]A1!$C$9:$C$175=YEAR($F38)),0)))</f>
        <v/>
      </c>
      <c r="BT38" s="3" t="str" cm="1">
        <f t="array" ref="BT38">IF(EDATE($F38,BT$2)&gt;DATE(2025,12,31),"",INDEX([1]A1!BQ$9:BQ$175,MATCH(1,--(RIGHT([1]A1!$B$9:$B$175,LEN([1]A1!$B$9:$B$175)-4)=$A38)*([1]A1!$C$9:$C$175=YEAR($F38)),0)))</f>
        <v/>
      </c>
      <c r="BU38" s="3" t="str" cm="1">
        <f t="array" ref="BU38">IF(EDATE($F38,BU$2)&gt;DATE(2025,12,31),"",INDEX([1]A1!BR$9:BR$175,MATCH(1,--(RIGHT([1]A1!$B$9:$B$175,LEN([1]A1!$B$9:$B$175)-4)=$A38)*([1]A1!$C$9:$C$175=YEAR($F38)),0)))</f>
        <v/>
      </c>
      <c r="BV38" s="3" t="str" cm="1">
        <f t="array" ref="BV38">IF(EDATE($F38,BV$2)&gt;DATE(2025,12,31),"",INDEX([1]A1!BS$9:BS$175,MATCH(1,--(RIGHT([1]A1!$B$9:$B$175,LEN([1]A1!$B$9:$B$175)-4)=$A38)*([1]A1!$C$9:$C$175=YEAR($F38)),0)))</f>
        <v/>
      </c>
      <c r="BW38" s="3" t="str" cm="1">
        <f t="array" ref="BW38">IF(EDATE($F38,BW$2)&gt;DATE(2025,12,31),"",INDEX([1]A1!BT$9:BT$175,MATCH(1,--(RIGHT([1]A1!$B$9:$B$175,LEN([1]A1!$B$9:$B$175)-4)=$A38)*([1]A1!$C$9:$C$175=YEAR($F38)),0)))</f>
        <v/>
      </c>
      <c r="BX38" s="3" t="str" cm="1">
        <f t="array" ref="BX38">IF(EDATE($F38,BX$2)&gt;DATE(2025,12,31),"",INDEX([1]A1!BU$9:BU$175,MATCH(1,--(RIGHT([1]A1!$B$9:$B$175,LEN([1]A1!$B$9:$B$175)-4)=$A38)*([1]A1!$C$9:$C$175=YEAR($F38)),0)))</f>
        <v/>
      </c>
      <c r="BY38" s="3" t="str" cm="1">
        <f t="array" ref="BY38">IF(EDATE($F38,BY$2)&gt;DATE(2025,12,31),"",INDEX([1]A1!BV$9:BV$175,MATCH(1,--(RIGHT([1]A1!$B$9:$B$175,LEN([1]A1!$B$9:$B$175)-4)=$A38)*([1]A1!$C$9:$C$175=YEAR($F38)),0)))</f>
        <v/>
      </c>
      <c r="BZ38" s="3" t="str" cm="1">
        <f t="array" ref="BZ38">IF(EDATE($F38,BZ$2)&gt;DATE(2025,12,31),"",INDEX([1]A1!BW$9:BW$175,MATCH(1,--(RIGHT([1]A1!$B$9:$B$175,LEN([1]A1!$B$9:$B$175)-4)=$A38)*([1]A1!$C$9:$C$175=YEAR($F38)),0)))</f>
        <v/>
      </c>
      <c r="CA38" s="3" t="str" cm="1">
        <f t="array" ref="CA38">IF(EDATE($F38,CA$2)&gt;DATE(2025,12,31),"",INDEX([1]A1!BX$9:BX$175,MATCH(1,--(RIGHT([1]A1!$B$9:$B$175,LEN([1]A1!$B$9:$B$175)-4)=$A38)*([1]A1!$C$9:$C$175=YEAR($F38)),0)))</f>
        <v/>
      </c>
      <c r="CB38" s="3" t="str" cm="1">
        <f t="array" ref="CB38">IF(EDATE($F38,CB$2)&gt;DATE(2025,12,31),"",INDEX([1]A1!BY$9:BY$175,MATCH(1,--(RIGHT([1]A1!$B$9:$B$175,LEN([1]A1!$B$9:$B$175)-4)=$A38)*([1]A1!$C$9:$C$175=YEAR($F38)),0)))</f>
        <v/>
      </c>
      <c r="CC38" s="3" t="str" cm="1">
        <f t="array" ref="CC38">IF(EDATE($F38,CC$2)&gt;DATE(2025,12,31),"",INDEX([1]A1!BZ$9:BZ$175,MATCH(1,--(RIGHT([1]A1!$B$9:$B$175,LEN([1]A1!$B$9:$B$175)-4)=$A38)*([1]A1!$C$9:$C$175=YEAR($F38)),0)))</f>
        <v/>
      </c>
      <c r="CD38" s="3" t="str" cm="1">
        <f t="array" ref="CD38">IF(EDATE($F38,CD$2)&gt;DATE(2025,12,31),"",INDEX([1]A1!CA$9:CA$175,MATCH(1,--(RIGHT([1]A1!$B$9:$B$175,LEN([1]A1!$B$9:$B$175)-4)=$A38)*([1]A1!$C$9:$C$175=YEAR($F38)),0)))</f>
        <v/>
      </c>
      <c r="CE38" s="3" t="str" cm="1">
        <f t="array" ref="CE38">IF(EDATE($F38,CE$2)&gt;DATE(2025,12,31),"",INDEX([1]A1!CB$9:CB$175,MATCH(1,--(RIGHT([1]A1!$B$9:$B$175,LEN([1]A1!$B$9:$B$175)-4)=$A38)*([1]A1!$C$9:$C$175=YEAR($F38)),0)))</f>
        <v/>
      </c>
      <c r="CF38" s="3" t="str" cm="1">
        <f t="array" ref="CF38">IF(EDATE($F38,CF$2)&gt;DATE(2025,12,31),"",INDEX([1]A1!CC$9:CC$175,MATCH(1,--(RIGHT([1]A1!$B$9:$B$175,LEN([1]A1!$B$9:$B$175)-4)=$A38)*([1]A1!$C$9:$C$175=YEAR($F38)),0)))</f>
        <v/>
      </c>
      <c r="CG38" s="3" t="str" cm="1">
        <f t="array" ref="CG38">IF(EDATE($F38,CG$2)&gt;DATE(2025,12,31),"",INDEX([1]A1!CD$9:CD$175,MATCH(1,--(RIGHT([1]A1!$B$9:$B$175,LEN([1]A1!$B$9:$B$175)-4)=$A38)*([1]A1!$C$9:$C$175=YEAR($F38)),0)))</f>
        <v/>
      </c>
      <c r="CH38" s="3" t="str" cm="1">
        <f t="array" ref="CH38">IF(EDATE($F38,CH$2)&gt;DATE(2025,12,31),"",INDEX([1]A1!CE$9:CE$175,MATCH(1,--(RIGHT([1]A1!$B$9:$B$175,LEN([1]A1!$B$9:$B$175)-4)=$A38)*([1]A1!$C$9:$C$175=YEAR($F38)),0)))</f>
        <v/>
      </c>
      <c r="CI38" s="3" t="str" cm="1">
        <f t="array" ref="CI38">IF(EDATE($F38,CI$2)&gt;DATE(2025,12,31),"",INDEX([1]A1!CF$9:CF$175,MATCH(1,--(RIGHT([1]A1!$B$9:$B$175,LEN([1]A1!$B$9:$B$175)-4)=$A38)*([1]A1!$C$9:$C$175=YEAR($F38)),0)))</f>
        <v/>
      </c>
      <c r="CJ38" s="3" t="str" cm="1">
        <f t="array" ref="CJ38">IF(EDATE($F38,CJ$2)&gt;DATE(2025,12,31),"",INDEX([1]A1!CG$9:CG$175,MATCH(1,--(RIGHT([1]A1!$B$9:$B$175,LEN([1]A1!$B$9:$B$175)-4)=$A38)*([1]A1!$C$9:$C$175=YEAR($F38)),0)))</f>
        <v/>
      </c>
      <c r="CK38" s="3" t="str" cm="1">
        <f t="array" ref="CK38">IF(EDATE($F38,CK$2)&gt;DATE(2025,12,31),"",INDEX([1]A1!CH$9:CH$175,MATCH(1,--(RIGHT([1]A1!$B$9:$B$175,LEN([1]A1!$B$9:$B$175)-4)=$A38)*([1]A1!$C$9:$C$175=YEAR($F38)),0)))</f>
        <v/>
      </c>
      <c r="CL38" s="3" t="str" cm="1">
        <f t="array" ref="CL38">IF(EDATE($F38,CL$2)&gt;DATE(2025,12,31),"",INDEX([1]A1!CI$9:CI$175,MATCH(1,--(RIGHT([1]A1!$B$9:$B$175,LEN([1]A1!$B$9:$B$175)-4)=$A38)*([1]A1!$C$9:$C$175=YEAR($F38)),0)))</f>
        <v/>
      </c>
      <c r="CM38" s="3" t="str" cm="1">
        <f t="array" ref="CM38">IF(EDATE($F38,CM$2)&gt;DATE(2025,12,31),"",INDEX([1]A1!CJ$9:CJ$175,MATCH(1,--(RIGHT([1]A1!$B$9:$B$175,LEN([1]A1!$B$9:$B$175)-4)=$A38)*([1]A1!$C$9:$C$175=YEAR($F38)),0)))</f>
        <v/>
      </c>
      <c r="CN38" s="3" t="str" cm="1">
        <f t="array" ref="CN38">IF(EDATE($F38,CN$2)&gt;DATE(2025,12,31),"",INDEX([1]A1!CK$9:CK$175,MATCH(1,--(RIGHT([1]A1!$B$9:$B$175,LEN([1]A1!$B$9:$B$175)-4)=$A38)*([1]A1!$C$9:$C$175=YEAR($F38)),0)))</f>
        <v/>
      </c>
      <c r="CO38" s="3" t="str" cm="1">
        <f t="array" ref="CO38">IF(EDATE($F38,CO$2)&gt;DATE(2025,12,31),"",INDEX([1]A1!CL$9:CL$175,MATCH(1,--(RIGHT([1]A1!$B$9:$B$175,LEN([1]A1!$B$9:$B$175)-4)=$A38)*([1]A1!$C$9:$C$175=YEAR($F38)),0)))</f>
        <v/>
      </c>
      <c r="CP38" s="3" t="str" cm="1">
        <f t="array" ref="CP38">IF(EDATE($F38,CP$2)&gt;DATE(2025,12,31),"",INDEX([1]A1!CM$9:CM$175,MATCH(1,--(RIGHT([1]A1!$B$9:$B$175,LEN([1]A1!$B$9:$B$175)-4)=$A38)*([1]A1!$C$9:$C$175=YEAR($F38)),0)))</f>
        <v/>
      </c>
      <c r="CQ38" s="3" t="str" cm="1">
        <f t="array" ref="CQ38">IF(EDATE($F38,CQ$2)&gt;DATE(2025,12,31),"",INDEX([1]A1!CN$9:CN$175,MATCH(1,--(RIGHT([1]A1!$B$9:$B$175,LEN([1]A1!$B$9:$B$175)-4)=$A38)*([1]A1!$C$9:$C$175=YEAR($F38)),0)))</f>
        <v/>
      </c>
      <c r="CR38" s="3" t="str" cm="1">
        <f t="array" ref="CR38">IF(EDATE($F38,CR$2)&gt;DATE(2025,12,31),"",INDEX([1]A1!CO$9:CO$175,MATCH(1,--(RIGHT([1]A1!$B$9:$B$175,LEN([1]A1!$B$9:$B$175)-4)=$A38)*([1]A1!$C$9:$C$175=YEAR($F38)),0)))</f>
        <v/>
      </c>
      <c r="CS38" s="3" t="str" cm="1">
        <f t="array" ref="CS38">IF(EDATE($F38,CS$2)&gt;DATE(2025,12,31),"",INDEX([1]A1!CP$9:CP$175,MATCH(1,--(RIGHT([1]A1!$B$9:$B$175,LEN([1]A1!$B$9:$B$175)-4)=$A38)*([1]A1!$C$9:$C$175=YEAR($F38)),0)))</f>
        <v/>
      </c>
      <c r="CT38" s="3" t="str" cm="1">
        <f t="array" ref="CT38">IF(EDATE($F38,CT$2)&gt;DATE(2025,12,31),"",INDEX([1]A1!CQ$9:CQ$175,MATCH(1,--(RIGHT([1]A1!$B$9:$B$175,LEN([1]A1!$B$9:$B$175)-4)=$A38)*([1]A1!$C$9:$C$175=YEAR($F38)),0)))</f>
        <v/>
      </c>
      <c r="CU38" s="3" t="str" cm="1">
        <f t="array" ref="CU38">IF(EDATE($F38,CU$2)&gt;DATE(2025,12,31),"",INDEX([1]A1!CR$9:CR$175,MATCH(1,--(RIGHT([1]A1!$B$9:$B$175,LEN([1]A1!$B$9:$B$175)-4)=$A38)*([1]A1!$C$9:$C$175=YEAR($F38)),0)))</f>
        <v/>
      </c>
      <c r="CV38" s="3" t="str" cm="1">
        <f t="array" ref="CV38">IF(EDATE($F38,CV$2)&gt;DATE(2025,12,31),"",INDEX([1]A1!CS$9:CS$175,MATCH(1,--(RIGHT([1]A1!$B$9:$B$175,LEN([1]A1!$B$9:$B$175)-4)=$A38)*([1]A1!$C$9:$C$175=YEAR($F38)),0)))</f>
        <v/>
      </c>
      <c r="CW38" s="3" t="str" cm="1">
        <f t="array" ref="CW38">IF(EDATE($F38,CW$2)&gt;DATE(2025,12,31),"",INDEX([1]A1!CT$9:CT$175,MATCH(1,--(RIGHT([1]A1!$B$9:$B$175,LEN([1]A1!$B$9:$B$175)-4)=$A38)*([1]A1!$C$9:$C$175=YEAR($F38)),0)))</f>
        <v/>
      </c>
      <c r="CX38" s="3" t="str" cm="1">
        <f t="array" ref="CX38">IF(EDATE($F38,CX$2)&gt;DATE(2025,12,31),"",INDEX([1]A1!CU$9:CU$175,MATCH(1,--(RIGHT([1]A1!$B$9:$B$175,LEN([1]A1!$B$9:$B$175)-4)=$A38)*([1]A1!$C$9:$C$175=YEAR($F38)),0)))</f>
        <v/>
      </c>
      <c r="CY38" s="3" t="str" cm="1">
        <f t="array" ref="CY38">IF(EDATE($F38,CY$2)&gt;DATE(2025,12,31),"",INDEX([1]A1!CV$9:CV$175,MATCH(1,--(RIGHT([1]A1!$B$9:$B$175,LEN([1]A1!$B$9:$B$175)-4)=$A38)*([1]A1!$C$9:$C$175=YEAR($F38)),0)))</f>
        <v/>
      </c>
      <c r="CZ38" s="3" t="str" cm="1">
        <f t="array" ref="CZ38">IF(EDATE($F38,CZ$2)&gt;DATE(2025,12,31),"",INDEX([1]A1!CW$9:CW$175,MATCH(1,--(RIGHT([1]A1!$B$9:$B$175,LEN([1]A1!$B$9:$B$175)-4)=$A38)*([1]A1!$C$9:$C$175=YEAR($F38)),0)))</f>
        <v/>
      </c>
      <c r="DA38" s="3" t="str" cm="1">
        <f t="array" ref="DA38">IF(EDATE($F38,DA$2)&gt;DATE(2025,12,31),"",INDEX([1]A1!CX$9:CX$175,MATCH(1,--(RIGHT([1]A1!$B$9:$B$175,LEN([1]A1!$B$9:$B$175)-4)=$A38)*([1]A1!$C$9:$C$175=YEAR($F38)),0)))</f>
        <v/>
      </c>
      <c r="DB38" s="3" t="str" cm="1">
        <f t="array" ref="DB38">IF(EDATE($F38,DB$2)&gt;DATE(2025,12,31),"",INDEX([1]A1!CY$9:CY$175,MATCH(1,--(RIGHT([1]A1!$B$9:$B$175,LEN([1]A1!$B$9:$B$175)-4)=$A38)*([1]A1!$C$9:$C$175=YEAR($F38)),0)))</f>
        <v/>
      </c>
      <c r="DC38" s="3" t="str" cm="1">
        <f t="array" ref="DC38">IF(EDATE($F38,DC$2)&gt;DATE(2025,12,31),"",INDEX([1]A1!CZ$9:CZ$175,MATCH(1,--(RIGHT([1]A1!$B$9:$B$175,LEN([1]A1!$B$9:$B$175)-4)=$A38)*([1]A1!$C$9:$C$175=YEAR($F38)),0)))</f>
        <v/>
      </c>
      <c r="DD38" s="3" t="str" cm="1">
        <f t="array" ref="DD38">IF(EDATE($F38,DD$2)&gt;DATE(2025,12,31),"",INDEX([1]A1!DA$9:DA$175,MATCH(1,--(RIGHT([1]A1!$B$9:$B$175,LEN([1]A1!$B$9:$B$175)-4)=$A38)*([1]A1!$C$9:$C$175=YEAR($F38)),0)))</f>
        <v/>
      </c>
      <c r="DE38" s="3" t="str" cm="1">
        <f t="array" ref="DE38">IF(EDATE($F38,DE$2)&gt;DATE(2025,12,31),"",INDEX([1]A1!DB$9:DB$175,MATCH(1,--(RIGHT([1]A1!$B$9:$B$175,LEN([1]A1!$B$9:$B$175)-4)=$A38)*([1]A1!$C$9:$C$175=YEAR($F38)),0)))</f>
        <v/>
      </c>
      <c r="DF38" s="3" t="str" cm="1">
        <f t="array" ref="DF38">IF(EDATE($F38,DF$2)&gt;DATE(2025,12,31),"",INDEX([1]A1!DC$9:DC$175,MATCH(1,--(RIGHT([1]A1!$B$9:$B$175,LEN([1]A1!$B$9:$B$175)-4)=$A38)*([1]A1!$C$9:$C$175=YEAR($F38)),0)))</f>
        <v/>
      </c>
      <c r="DG38" s="3" t="str" cm="1">
        <f t="array" ref="DG38">IF(EDATE($F38,DG$2)&gt;DATE(2025,12,31),"",INDEX([1]A1!DD$9:DD$175,MATCH(1,--(RIGHT([1]A1!$B$9:$B$175,LEN([1]A1!$B$9:$B$175)-4)=$A38)*([1]A1!$C$9:$C$175=YEAR($F38)),0)))</f>
        <v/>
      </c>
      <c r="DH38" s="3" t="str" cm="1">
        <f t="array" ref="DH38">IF(EDATE($F38,DH$2)&gt;DATE(2025,12,31),"",INDEX([1]A1!DE$9:DE$175,MATCH(1,--(RIGHT([1]A1!$B$9:$B$175,LEN([1]A1!$B$9:$B$175)-4)=$A38)*([1]A1!$C$9:$C$175=YEAR($F38)),0)))</f>
        <v/>
      </c>
      <c r="DI38" s="3" t="str" cm="1">
        <f t="array" ref="DI38">IF(EDATE($F38,DI$2)&gt;DATE(2025,12,31),"",INDEX([1]A1!DF$9:DF$175,MATCH(1,--(RIGHT([1]A1!$B$9:$B$175,LEN([1]A1!$B$9:$B$175)-4)=$A38)*([1]A1!$C$9:$C$175=YEAR($F38)),0)))</f>
        <v/>
      </c>
      <c r="DJ38" s="3" t="str" cm="1">
        <f t="array" ref="DJ38">IF(EDATE($F38,DJ$2)&gt;DATE(2025,12,31),"",INDEX([1]A1!DG$9:DG$175,MATCH(1,--(RIGHT([1]A1!$B$9:$B$175,LEN([1]A1!$B$9:$B$175)-4)=$A38)*([1]A1!$C$9:$C$175=YEAR($F38)),0)))</f>
        <v/>
      </c>
      <c r="DK38" s="3" t="str" cm="1">
        <f t="array" ref="DK38">IF(EDATE($F38,DK$2)&gt;DATE(2025,12,31),"",INDEX([1]A1!DH$9:DH$175,MATCH(1,--(RIGHT([1]A1!$B$9:$B$175,LEN([1]A1!$B$9:$B$175)-4)=$A38)*([1]A1!$C$9:$C$175=YEAR($F38)),0)))</f>
        <v/>
      </c>
      <c r="DL38" s="3" t="str" cm="1">
        <f t="array" ref="DL38">IF(EDATE($F38,DL$2)&gt;DATE(2025,12,31),"",INDEX([1]A1!DI$9:DI$175,MATCH(1,--(RIGHT([1]A1!$B$9:$B$175,LEN([1]A1!$B$9:$B$175)-4)=$A38)*([1]A1!$C$9:$C$175=YEAR($F38)),0)))</f>
        <v/>
      </c>
      <c r="DM38" s="3" t="str" cm="1">
        <f t="array" ref="DM38">IF(EDATE($F38,DM$2)&gt;DATE(2025,12,31),"",INDEX([1]A1!DJ$9:DJ$175,MATCH(1,--(RIGHT([1]A1!$B$9:$B$175,LEN([1]A1!$B$9:$B$175)-4)=$A38)*([1]A1!$C$9:$C$175=YEAR($F38)),0)))</f>
        <v/>
      </c>
      <c r="DN38" s="3" t="str" cm="1">
        <f t="array" ref="DN38">IF(EDATE($F38,DN$2)&gt;DATE(2025,12,31),"",INDEX([1]A1!DK$9:DK$175,MATCH(1,--(RIGHT([1]A1!$B$9:$B$175,LEN([1]A1!$B$9:$B$175)-4)=$A38)*([1]A1!$C$9:$C$175=YEAR($F38)),0)))</f>
        <v/>
      </c>
      <c r="DO38" s="3" t="str" cm="1">
        <f t="array" ref="DO38">IF(EDATE($F38,DO$2)&gt;DATE(2025,12,31),"",INDEX([1]A1!DL$9:DL$175,MATCH(1,--(RIGHT([1]A1!$B$9:$B$175,LEN([1]A1!$B$9:$B$175)-4)=$A38)*([1]A1!$C$9:$C$175=YEAR($F38)),0)))</f>
        <v/>
      </c>
      <c r="DP38" s="3" t="str" cm="1">
        <f t="array" ref="DP38">IF(EDATE($F38,DP$2)&gt;DATE(2025,12,31),"",INDEX([1]A1!DM$9:DM$175,MATCH(1,--(RIGHT([1]A1!$B$9:$B$175,LEN([1]A1!$B$9:$B$175)-4)=$A38)*([1]A1!$C$9:$C$175=YEAR($F38)),0)))</f>
        <v/>
      </c>
      <c r="DQ38" s="3" t="str" cm="1">
        <f t="array" ref="DQ38">IF(EDATE($F38,DQ$2)&gt;DATE(2025,12,31),"",INDEX([1]A1!DN$9:DN$175,MATCH(1,--(RIGHT([1]A1!$B$9:$B$175,LEN([1]A1!$B$9:$B$175)-4)=$A38)*([1]A1!$C$9:$C$175=YEAR($F38)),0)))</f>
        <v/>
      </c>
      <c r="DR38" s="3" t="str" cm="1">
        <f t="array" ref="DR38">IF(EDATE($F38,DR$2)&gt;DATE(2025,12,31),"",INDEX([1]A1!DO$9:DO$175,MATCH(1,--(RIGHT([1]A1!$B$9:$B$175,LEN([1]A1!$B$9:$B$175)-4)=$A38)*([1]A1!$C$9:$C$175=YEAR($F38)),0)))</f>
        <v/>
      </c>
      <c r="DS38" s="3" t="str" cm="1">
        <f t="array" ref="DS38">IF(EDATE($F38,DS$2)&gt;DATE(2025,12,31),"",INDEX([1]A1!DP$9:DP$175,MATCH(1,--(RIGHT([1]A1!$B$9:$B$175,LEN([1]A1!$B$9:$B$175)-4)=$A38)*([1]A1!$C$9:$C$175=YEAR($F38)),0)))</f>
        <v/>
      </c>
      <c r="DT38" s="3" t="str" cm="1">
        <f t="array" ref="DT38">IF(EDATE($F38,DT$2)&gt;DATE(2025,12,31),"",INDEX([1]A1!DQ$9:DQ$175,MATCH(1,--(RIGHT([1]A1!$B$9:$B$175,LEN([1]A1!$B$9:$B$175)-4)=$A38)*([1]A1!$C$9:$C$175=YEAR($F38)),0)))</f>
        <v/>
      </c>
      <c r="DU38" s="3" t="str" cm="1">
        <f t="array" ref="DU38">IF(EDATE($F38,DU$2)&gt;DATE(2025,12,31),"",INDEX([1]A1!DR$9:DR$175,MATCH(1,--(RIGHT([1]A1!$B$9:$B$175,LEN([1]A1!$B$9:$B$175)-4)=$A38)*([1]A1!$C$9:$C$175=YEAR($F38)),0)))</f>
        <v/>
      </c>
      <c r="DV38" s="3" t="str" cm="1">
        <f t="array" ref="DV38">IF(EDATE($F38,DV$2)&gt;DATE(2025,12,31),"",INDEX([1]A1!DS$9:DS$175,MATCH(1,--(RIGHT([1]A1!$B$9:$B$175,LEN([1]A1!$B$9:$B$175)-4)=$A38)*([1]A1!$C$9:$C$175=YEAR($F38)),0)))</f>
        <v/>
      </c>
      <c r="DW38" s="3" t="str" cm="1">
        <f t="array" ref="DW38">IF(EDATE($F38,DW$2)&gt;DATE(2025,12,31),"",INDEX([1]A1!DT$9:DT$175,MATCH(1,--(RIGHT([1]A1!$B$9:$B$175,LEN([1]A1!$B$9:$B$175)-4)=$A38)*([1]A1!$C$9:$C$175=YEAR($F38)),0)))</f>
        <v/>
      </c>
      <c r="DX38" s="3" t="str" cm="1">
        <f t="array" ref="DX38">IF(EDATE($F38,DX$2)&gt;DATE(2025,12,31),"",INDEX([1]A1!DU$9:DU$175,MATCH(1,--(RIGHT([1]A1!$B$9:$B$175,LEN([1]A1!$B$9:$B$175)-4)=$A38)*([1]A1!$C$9:$C$175=YEAR($F38)),0)))</f>
        <v/>
      </c>
      <c r="DY38" s="3" t="str" cm="1">
        <f t="array" ref="DY38">IF(EDATE($F38,DY$2)&gt;DATE(2025,12,31),"",INDEX([1]A1!DV$9:DV$175,MATCH(1,--(RIGHT([1]A1!$B$9:$B$175,LEN([1]A1!$B$9:$B$175)-4)=$A38)*([1]A1!$C$9:$C$175=YEAR($F38)),0)))</f>
        <v/>
      </c>
      <c r="DZ38" s="3" t="str" cm="1">
        <f t="array" ref="DZ38">IF(EDATE($F38,DZ$2)&gt;DATE(2025,12,31),"",INDEX([1]A1!DW$9:DW$175,MATCH(1,--(RIGHT([1]A1!$B$9:$B$175,LEN([1]A1!$B$9:$B$175)-4)=$A38)*([1]A1!$C$9:$C$175=YEAR($F38)),0)))</f>
        <v/>
      </c>
      <c r="EA38" s="3" t="str" cm="1">
        <f t="array" ref="EA38">IF(EDATE($F38,EA$2)&gt;DATE(2025,12,31),"",INDEX([1]A1!DX$9:DX$175,MATCH(1,--(RIGHT([1]A1!$B$9:$B$175,LEN([1]A1!$B$9:$B$175)-4)=$A38)*([1]A1!$C$9:$C$175=YEAR($F38)),0)))</f>
        <v/>
      </c>
      <c r="EB38" s="3" t="str" cm="1">
        <f t="array" ref="EB38">IF(EDATE($F38,EB$2)&gt;DATE(2025,12,31),"",INDEX([1]A1!DY$9:DY$175,MATCH(1,--(RIGHT([1]A1!$B$9:$B$175,LEN([1]A1!$B$9:$B$175)-4)=$A38)*([1]A1!$C$9:$C$175=YEAR($F38)),0)))</f>
        <v/>
      </c>
      <c r="EC38" s="3" t="str" cm="1">
        <f t="array" ref="EC38">IF(EDATE($F38,EC$2)&gt;DATE(2025,12,31),"",INDEX([1]A1!DZ$9:DZ$175,MATCH(1,--(RIGHT([1]A1!$B$9:$B$175,LEN([1]A1!$B$9:$B$175)-4)=$A38)*([1]A1!$C$9:$C$175=YEAR($F38)),0)))</f>
        <v/>
      </c>
      <c r="ED38" s="3" t="str" cm="1">
        <f t="array" ref="ED38">IF(EDATE($F38,ED$2)&gt;DATE(2025,12,31),"",INDEX([1]A1!EA$9:EA$175,MATCH(1,--(RIGHT([1]A1!$B$9:$B$175,LEN([1]A1!$B$9:$B$175)-4)=$A38)*([1]A1!$C$9:$C$175=YEAR($F38)),0)))</f>
        <v/>
      </c>
      <c r="EE38" s="3" t="str" cm="1">
        <f t="array" ref="EE38">IF(EDATE($F38,EE$2)&gt;DATE(2025,12,31),"",INDEX([1]A1!EB$9:EB$175,MATCH(1,--(RIGHT([1]A1!$B$9:$B$175,LEN([1]A1!$B$9:$B$175)-4)=$A38)*([1]A1!$C$9:$C$175=YEAR($F38)),0)))</f>
        <v/>
      </c>
      <c r="EF38" s="3" t="str" cm="1">
        <f t="array" ref="EF38">IF(EDATE($F38,EF$2)&gt;DATE(2025,12,31),"",INDEX([1]A1!EC$9:EC$175,MATCH(1,--(RIGHT([1]A1!$B$9:$B$175,LEN([1]A1!$B$9:$B$175)-4)=$A38)*([1]A1!$C$9:$C$175=YEAR($F38)),0)))</f>
        <v/>
      </c>
      <c r="EG38" s="3" t="str" cm="1">
        <f t="array" ref="EG38">IF(EDATE($F38,EG$2)&gt;DATE(2025,12,31),"",INDEX([1]A1!ED$9:ED$175,MATCH(1,--(RIGHT([1]A1!$B$9:$B$175,LEN([1]A1!$B$9:$B$175)-4)=$A38)*([1]A1!$C$9:$C$175=YEAR($F38)),0)))</f>
        <v/>
      </c>
      <c r="EH38" s="3" t="str" cm="1">
        <f t="array" ref="EH38">IF(EDATE($F38,EH$2)&gt;DATE(2025,12,31),"",INDEX([1]A1!EE$9:EE$175,MATCH(1,--(RIGHT([1]A1!$B$9:$B$175,LEN([1]A1!$B$9:$B$175)-4)=$A38)*([1]A1!$C$9:$C$175=YEAR($F38)),0)))</f>
        <v/>
      </c>
      <c r="EI38" s="3" t="str" cm="1">
        <f t="array" ref="EI38">IF(EDATE($F38,EI$2)&gt;DATE(2025,12,31),"",INDEX([1]A1!EF$9:EF$175,MATCH(1,--(RIGHT([1]A1!$B$9:$B$175,LEN([1]A1!$B$9:$B$175)-4)=$A38)*([1]A1!$C$9:$C$175=YEAR($F38)),0)))</f>
        <v/>
      </c>
      <c r="EJ38" s="3" t="str" cm="1">
        <f t="array" ref="EJ38">IF(EDATE($F38,EJ$2)&gt;DATE(2025,12,31),"",INDEX([1]A1!EG$9:EG$175,MATCH(1,--(RIGHT([1]A1!$B$9:$B$175,LEN([1]A1!$B$9:$B$175)-4)=$A38)*([1]A1!$C$9:$C$175=YEAR($F38)),0)))</f>
        <v/>
      </c>
      <c r="EK38" s="3" t="str" cm="1">
        <f t="array" ref="EK38">IF(EDATE($F38,EK$2)&gt;DATE(2025,12,31),"",INDEX([1]A1!EH$9:EH$175,MATCH(1,--(RIGHT([1]A1!$B$9:$B$175,LEN([1]A1!$B$9:$B$175)-4)=$A38)*([1]A1!$C$9:$C$175=YEAR($F38)),0)))</f>
        <v/>
      </c>
      <c r="EL38" s="3" t="str" cm="1">
        <f t="array" ref="EL38">IF(EDATE($F38,EL$2)&gt;DATE(2025,12,31),"",INDEX([1]A1!EI$9:EI$175,MATCH(1,--(RIGHT([1]A1!$B$9:$B$175,LEN([1]A1!$B$9:$B$175)-4)=$A38)*([1]A1!$C$9:$C$175=YEAR($F38)),0)))</f>
        <v/>
      </c>
      <c r="EM38" s="3" t="str" cm="1">
        <f t="array" ref="EM38">IF(EDATE($F38,EM$2)&gt;DATE(2025,12,31),"",INDEX([1]A1!EJ$9:EJ$175,MATCH(1,--(RIGHT([1]A1!$B$9:$B$175,LEN([1]A1!$B$9:$B$175)-4)=$A38)*([1]A1!$C$9:$C$175=YEAR($F38)),0)))</f>
        <v/>
      </c>
      <c r="EN38" s="3" t="str" cm="1">
        <f t="array" ref="EN38">IF(EDATE($F38,EN$2)&gt;DATE(2025,12,31),"",INDEX([1]A1!EK$9:EK$175,MATCH(1,--(RIGHT([1]A1!$B$9:$B$175,LEN([1]A1!$B$9:$B$175)-4)=$A38)*([1]A1!$C$9:$C$175=YEAR($F38)),0)))</f>
        <v/>
      </c>
      <c r="EO38" s="3" t="str" cm="1">
        <f t="array" ref="EO38">IF(EDATE($F38,EO$2)&gt;DATE(2025,12,31),"",INDEX([1]A1!EL$9:EL$175,MATCH(1,--(RIGHT([1]A1!$B$9:$B$175,LEN([1]A1!$B$9:$B$175)-4)=$A38)*([1]A1!$C$9:$C$175=YEAR($F38)),0)))</f>
        <v/>
      </c>
      <c r="EP38" s="3" t="str" cm="1">
        <f t="array" ref="EP38">IF(EDATE($F38,EP$2)&gt;DATE(2025,12,31),"",INDEX([1]A1!EM$9:EM$175,MATCH(1,--(RIGHT([1]A1!$B$9:$B$175,LEN([1]A1!$B$9:$B$175)-4)=$A38)*([1]A1!$C$9:$C$175=YEAR($F38)),0)))</f>
        <v/>
      </c>
      <c r="EQ38" s="3" t="str" cm="1">
        <f t="array" ref="EQ38">IF(EDATE($F38,EQ$2)&gt;DATE(2025,12,31),"",INDEX([1]A1!EN$9:EN$175,MATCH(1,--(RIGHT([1]A1!$B$9:$B$175,LEN([1]A1!$B$9:$B$175)-4)=$A38)*([1]A1!$C$9:$C$175=YEAR($F38)),0)))</f>
        <v/>
      </c>
      <c r="ER38" s="3" t="str" cm="1">
        <f t="array" ref="ER38">IF(EDATE($F38,ER$2)&gt;DATE(2025,12,31),"",INDEX([1]A1!EO$9:EO$175,MATCH(1,--(RIGHT([1]A1!$B$9:$B$175,LEN([1]A1!$B$9:$B$175)-4)=$A38)*([1]A1!$C$9:$C$175=YEAR($F38)),0)))</f>
        <v/>
      </c>
      <c r="ES38" s="3" t="str" cm="1">
        <f t="array" ref="ES38">IF(EDATE($F38,ES$2)&gt;DATE(2025,12,31),"",INDEX([1]A1!EP$9:EP$175,MATCH(1,--(RIGHT([1]A1!$B$9:$B$175,LEN([1]A1!$B$9:$B$175)-4)=$A38)*([1]A1!$C$9:$C$175=YEAR($F38)),0)))</f>
        <v/>
      </c>
      <c r="ET38" s="3" t="str" cm="1">
        <f t="array" ref="ET38">IF(EDATE($F38,ET$2)&gt;DATE(2025,12,31),"",INDEX([1]A1!EQ$9:EQ$175,MATCH(1,--(RIGHT([1]A1!$B$9:$B$175,LEN([1]A1!$B$9:$B$175)-4)=$A38)*([1]A1!$C$9:$C$175=YEAR($F38)),0)))</f>
        <v/>
      </c>
      <c r="EU38" s="3" t="str" cm="1">
        <f t="array" ref="EU38">IF(EDATE($F38,EU$2)&gt;DATE(2025,12,31),"",INDEX([1]A1!ER$9:ER$175,MATCH(1,--(RIGHT([1]A1!$B$9:$B$175,LEN([1]A1!$B$9:$B$175)-4)=$A38)*([1]A1!$C$9:$C$175=YEAR($F38)),0)))</f>
        <v/>
      </c>
      <c r="EV38" s="3" t="str" cm="1">
        <f t="array" ref="EV38">IF(EDATE($F38,EV$2)&gt;DATE(2025,12,31),"",INDEX([1]A1!ES$9:ES$175,MATCH(1,--(RIGHT([1]A1!$B$9:$B$175,LEN([1]A1!$B$9:$B$175)-4)=$A38)*([1]A1!$C$9:$C$175=YEAR($F38)),0)))</f>
        <v/>
      </c>
      <c r="EW38" s="3" t="str" cm="1">
        <f t="array" ref="EW38">IF(EDATE($F38,EW$2)&gt;DATE(2025,12,31),"",INDEX([1]A1!ET$9:ET$175,MATCH(1,--(RIGHT([1]A1!$B$9:$B$175,LEN([1]A1!$B$9:$B$175)-4)=$A38)*([1]A1!$C$9:$C$175=YEAR($F38)),0)))</f>
        <v/>
      </c>
      <c r="EX38" s="3" t="str" cm="1">
        <f t="array" ref="EX38">IF(EDATE($F38,EX$2)&gt;DATE(2025,12,31),"",INDEX([1]A1!EU$9:EU$175,MATCH(1,--(RIGHT([1]A1!$B$9:$B$175,LEN([1]A1!$B$9:$B$175)-4)=$A38)*([1]A1!$C$9:$C$175=YEAR($F38)),0)))</f>
        <v/>
      </c>
      <c r="EY38" s="3" t="str" cm="1">
        <f t="array" ref="EY38">IF(EDATE($F38,EY$2)&gt;DATE(2025,12,31),"",INDEX([1]A1!EV$9:EV$175,MATCH(1,--(RIGHT([1]A1!$B$9:$B$175,LEN([1]A1!$B$9:$B$175)-4)=$A38)*([1]A1!$C$9:$C$175=YEAR($F38)),0)))</f>
        <v/>
      </c>
      <c r="EZ38" s="3" t="str" cm="1">
        <f t="array" ref="EZ38">IF(EDATE($F38,EZ$2)&gt;DATE(2025,12,31),"",INDEX([1]A1!EW$9:EW$175,MATCH(1,--(RIGHT([1]A1!$B$9:$B$175,LEN([1]A1!$B$9:$B$175)-4)=$A38)*([1]A1!$C$9:$C$175=YEAR($F38)),0)))</f>
        <v/>
      </c>
      <c r="FA38" s="3" t="str" cm="1">
        <f t="array" ref="FA38">IF(EDATE($F38,FA$2)&gt;DATE(2025,12,31),"",INDEX([1]A1!EX$9:EX$175,MATCH(1,--(RIGHT([1]A1!$B$9:$B$175,LEN([1]A1!$B$9:$B$175)-4)=$A38)*([1]A1!$C$9:$C$175=YEAR($F38)),0)))</f>
        <v/>
      </c>
    </row>
    <row r="39" spans="1:157" x14ac:dyDescent="0.2">
      <c r="A39" s="28" t="s">
        <v>808</v>
      </c>
      <c r="B39" s="8" t="s">
        <v>78</v>
      </c>
      <c r="C39" s="8" t="s">
        <v>65</v>
      </c>
      <c r="D39" s="9" t="s">
        <v>19</v>
      </c>
      <c r="E39" s="9" t="s">
        <v>0</v>
      </c>
      <c r="F39" s="94">
        <f t="shared" si="6"/>
        <v>44197</v>
      </c>
      <c r="G39" s="3" cm="1">
        <f t="array" ref="G39">IF(EDATE($F39,G$2)&gt;DATE(2025,12,31),"",INDEX([1]A1!D$9:D$175,MATCH(1,--(RIGHT([1]A1!$B$9:$B$175,LEN([1]A1!$B$9:$B$175)-4)=$A39)*([1]A1!$C$9:$C$175=YEAR($F39)),0)))</f>
        <v>441960723.37</v>
      </c>
      <c r="H39" s="3" cm="1">
        <f t="array" ref="H39">IF(EDATE($F39,H$2)&gt;DATE(2025,12,31),"",INDEX([1]A1!E$9:E$175,MATCH(1,--(RIGHT([1]A1!$B$9:$B$175,LEN([1]A1!$B$9:$B$175)-4)=$A39)*([1]A1!$C$9:$C$175=YEAR($F39)),0)))</f>
        <v>557031425.96000004</v>
      </c>
      <c r="I39" s="3" cm="1">
        <f t="array" ref="I39">IF(EDATE($F39,I$2)&gt;DATE(2025,12,31),"",INDEX([1]A1!F$9:F$175,MATCH(1,--(RIGHT([1]A1!$B$9:$B$175,LEN([1]A1!$B$9:$B$175)-4)=$A39)*([1]A1!$C$9:$C$175=YEAR($F39)),0)))</f>
        <v>569526641.65639997</v>
      </c>
      <c r="J39" s="3" cm="1">
        <f t="array" ref="J39">IF(EDATE($F39,J$2)&gt;DATE(2025,12,31),"",INDEX([1]A1!G$9:G$175,MATCH(1,--(RIGHT([1]A1!$B$9:$B$175,LEN([1]A1!$B$9:$B$175)-4)=$A39)*([1]A1!$C$9:$C$175=YEAR($F39)),0)))</f>
        <v>574666945.8671999</v>
      </c>
      <c r="K39" s="3" cm="1">
        <f t="array" ref="K39">IF(EDATE($F39,K$2)&gt;DATE(2025,12,31),"",INDEX([1]A1!H$9:H$175,MATCH(1,--(RIGHT([1]A1!$B$9:$B$175,LEN([1]A1!$B$9:$B$175)-4)=$A39)*([1]A1!$C$9:$C$175=YEAR($F39)),0)))</f>
        <v>575592942.74539983</v>
      </c>
      <c r="L39" s="3" t="str" cm="1">
        <f t="array" ref="L39">IF(EDATE($F39,L$2)&gt;DATE(2025,12,31),"",INDEX([1]A1!I$9:I$175,MATCH(1,--(RIGHT([1]A1!$B$9:$B$175,LEN([1]A1!$B$9:$B$175)-4)=$A39)*([1]A1!$C$9:$C$175=YEAR($F39)),0)))</f>
        <v/>
      </c>
      <c r="M39" s="3" t="str" cm="1">
        <f t="array" ref="M39">IF(EDATE($F39,M$2)&gt;DATE(2025,12,31),"",INDEX([1]A1!J$9:J$175,MATCH(1,--(RIGHT([1]A1!$B$9:$B$175,LEN([1]A1!$B$9:$B$175)-4)=$A39)*([1]A1!$C$9:$C$175=YEAR($F39)),0)))</f>
        <v/>
      </c>
      <c r="N39" s="3" t="str" cm="1">
        <f t="array" ref="N39">IF(EDATE($F39,N$2)&gt;DATE(2025,12,31),"",INDEX([1]A1!K$9:K$175,MATCH(1,--(RIGHT([1]A1!$B$9:$B$175,LEN([1]A1!$B$9:$B$175)-4)=$A39)*([1]A1!$C$9:$C$175=YEAR($F39)),0)))</f>
        <v/>
      </c>
      <c r="O39" s="3" t="str" cm="1">
        <f t="array" ref="O39">IF(EDATE($F39,O$2)&gt;DATE(2025,12,31),"",INDEX([1]A1!L$9:L$175,MATCH(1,--(RIGHT([1]A1!$B$9:$B$175,LEN([1]A1!$B$9:$B$175)-4)=$A39)*([1]A1!$C$9:$C$175=YEAR($F39)),0)))</f>
        <v/>
      </c>
      <c r="P39" s="3" t="str" cm="1">
        <f t="array" ref="P39">IF(EDATE($F39,P$2)&gt;DATE(2025,12,31),"",INDEX([1]A1!M$9:M$175,MATCH(1,--(RIGHT([1]A1!$B$9:$B$175,LEN([1]A1!$B$9:$B$175)-4)=$A39)*([1]A1!$C$9:$C$175=YEAR($F39)),0)))</f>
        <v/>
      </c>
      <c r="Q39" s="3" t="str" cm="1">
        <f t="array" ref="Q39">IF(EDATE($F39,Q$2)&gt;DATE(2025,12,31),"",INDEX([1]A1!N$9:N$175,MATCH(1,--(RIGHT([1]A1!$B$9:$B$175,LEN([1]A1!$B$9:$B$175)-4)=$A39)*([1]A1!$C$9:$C$175=YEAR($F39)),0)))</f>
        <v/>
      </c>
      <c r="R39" s="3" t="str" cm="1">
        <f t="array" ref="R39">IF(EDATE($F39,R$2)&gt;DATE(2025,12,31),"",INDEX([1]A1!O$9:O$175,MATCH(1,--(RIGHT([1]A1!$B$9:$B$175,LEN([1]A1!$B$9:$B$175)-4)=$A39)*([1]A1!$C$9:$C$175=YEAR($F39)),0)))</f>
        <v/>
      </c>
      <c r="S39" s="3" t="str" cm="1">
        <f t="array" ref="S39">IF(EDATE($F39,S$2)&gt;DATE(2025,12,31),"",INDEX([1]A1!P$9:P$175,MATCH(1,--(RIGHT([1]A1!$B$9:$B$175,LEN([1]A1!$B$9:$B$175)-4)=$A39)*([1]A1!$C$9:$C$175=YEAR($F39)),0)))</f>
        <v/>
      </c>
      <c r="T39" s="3" t="str" cm="1">
        <f t="array" ref="T39">IF(EDATE($F39,T$2)&gt;DATE(2025,12,31),"",INDEX([1]A1!Q$9:Q$175,MATCH(1,--(RIGHT([1]A1!$B$9:$B$175,LEN([1]A1!$B$9:$B$175)-4)=$A39)*([1]A1!$C$9:$C$175=YEAR($F39)),0)))</f>
        <v/>
      </c>
      <c r="U39" s="3" t="str" cm="1">
        <f t="array" ref="U39">IF(EDATE($F39,U$2)&gt;DATE(2025,12,31),"",INDEX([1]A1!R$9:R$175,MATCH(1,--(RIGHT([1]A1!$B$9:$B$175,LEN([1]A1!$B$9:$B$175)-4)=$A39)*([1]A1!$C$9:$C$175=YEAR($F39)),0)))</f>
        <v/>
      </c>
      <c r="V39" s="3" t="str" cm="1">
        <f t="array" ref="V39">IF(EDATE($F39,V$2)&gt;DATE(2025,12,31),"",INDEX([1]A1!S$9:S$175,MATCH(1,--(RIGHT([1]A1!$B$9:$B$175,LEN([1]A1!$B$9:$B$175)-4)=$A39)*([1]A1!$C$9:$C$175=YEAR($F39)),0)))</f>
        <v/>
      </c>
      <c r="W39" s="3" t="str" cm="1">
        <f t="array" ref="W39">IF(EDATE($F39,W$2)&gt;DATE(2025,12,31),"",INDEX([1]A1!T$9:T$175,MATCH(1,--(RIGHT([1]A1!$B$9:$B$175,LEN([1]A1!$B$9:$B$175)-4)=$A39)*([1]A1!$C$9:$C$175=YEAR($F39)),0)))</f>
        <v/>
      </c>
      <c r="X39" s="3" t="str" cm="1">
        <f t="array" ref="X39">IF(EDATE($F39,X$2)&gt;DATE(2025,12,31),"",INDEX([1]A1!U$9:U$175,MATCH(1,--(RIGHT([1]A1!$B$9:$B$175,LEN([1]A1!$B$9:$B$175)-4)=$A39)*([1]A1!$C$9:$C$175=YEAR($F39)),0)))</f>
        <v/>
      </c>
      <c r="Y39" s="3" t="str" cm="1">
        <f t="array" ref="Y39">IF(EDATE($F39,Y$2)&gt;DATE(2025,12,31),"",INDEX([1]A1!V$9:V$175,MATCH(1,--(RIGHT([1]A1!$B$9:$B$175,LEN([1]A1!$B$9:$B$175)-4)=$A39)*([1]A1!$C$9:$C$175=YEAR($F39)),0)))</f>
        <v/>
      </c>
      <c r="Z39" s="3" t="str" cm="1">
        <f t="array" ref="Z39">IF(EDATE($F39,Z$2)&gt;DATE(2025,12,31),"",INDEX([1]A1!W$9:W$175,MATCH(1,--(RIGHT([1]A1!$B$9:$B$175,LEN([1]A1!$B$9:$B$175)-4)=$A39)*([1]A1!$C$9:$C$175=YEAR($F39)),0)))</f>
        <v/>
      </c>
      <c r="AA39" s="3" t="str" cm="1">
        <f t="array" ref="AA39">IF(EDATE($F39,AA$2)&gt;DATE(2025,12,31),"",INDEX([1]A1!X$9:X$175,MATCH(1,--(RIGHT([1]A1!$B$9:$B$175,LEN([1]A1!$B$9:$B$175)-4)=$A39)*([1]A1!$C$9:$C$175=YEAR($F39)),0)))</f>
        <v/>
      </c>
      <c r="AB39" s="3" t="str" cm="1">
        <f t="array" ref="AB39">IF(EDATE($F39,AB$2)&gt;DATE(2025,12,31),"",INDEX([1]A1!Y$9:Y$175,MATCH(1,--(RIGHT([1]A1!$B$9:$B$175,LEN([1]A1!$B$9:$B$175)-4)=$A39)*([1]A1!$C$9:$C$175=YEAR($F39)),0)))</f>
        <v/>
      </c>
      <c r="AC39" s="3" t="str" cm="1">
        <f t="array" ref="AC39">IF(EDATE($F39,AC$2)&gt;DATE(2025,12,31),"",INDEX([1]A1!Z$9:Z$175,MATCH(1,--(RIGHT([1]A1!$B$9:$B$175,LEN([1]A1!$B$9:$B$175)-4)=$A39)*([1]A1!$C$9:$C$175=YEAR($F39)),0)))</f>
        <v/>
      </c>
      <c r="AD39" s="3" t="str" cm="1">
        <f t="array" ref="AD39">IF(EDATE($F39,AD$2)&gt;DATE(2025,12,31),"",INDEX([1]A1!AA$9:AA$175,MATCH(1,--(RIGHT([1]A1!$B$9:$B$175,LEN([1]A1!$B$9:$B$175)-4)=$A39)*([1]A1!$C$9:$C$175=YEAR($F39)),0)))</f>
        <v/>
      </c>
      <c r="AE39" s="3" t="str" cm="1">
        <f t="array" ref="AE39">IF(EDATE($F39,AE$2)&gt;DATE(2025,12,31),"",INDEX([1]A1!AB$9:AB$175,MATCH(1,--(RIGHT([1]A1!$B$9:$B$175,LEN([1]A1!$B$9:$B$175)-4)=$A39)*([1]A1!$C$9:$C$175=YEAR($F39)),0)))</f>
        <v/>
      </c>
      <c r="AF39" s="3" t="str" cm="1">
        <f t="array" ref="AF39">IF(EDATE($F39,AF$2)&gt;DATE(2025,12,31),"",INDEX([1]A1!AC$9:AC$175,MATCH(1,--(RIGHT([1]A1!$B$9:$B$175,LEN([1]A1!$B$9:$B$175)-4)=$A39)*([1]A1!$C$9:$C$175=YEAR($F39)),0)))</f>
        <v/>
      </c>
      <c r="AG39" s="3" t="str" cm="1">
        <f t="array" ref="AG39">IF(EDATE($F39,AG$2)&gt;DATE(2025,12,31),"",INDEX([1]A1!AD$9:AD$175,MATCH(1,--(RIGHT([1]A1!$B$9:$B$175,LEN([1]A1!$B$9:$B$175)-4)=$A39)*([1]A1!$C$9:$C$175=YEAR($F39)),0)))</f>
        <v/>
      </c>
      <c r="AH39" s="3" t="str" cm="1">
        <f t="array" ref="AH39">IF(EDATE($F39,AH$2)&gt;DATE(2025,12,31),"",INDEX([1]A1!AE$9:AE$175,MATCH(1,--(RIGHT([1]A1!$B$9:$B$175,LEN([1]A1!$B$9:$B$175)-4)=$A39)*([1]A1!$C$9:$C$175=YEAR($F39)),0)))</f>
        <v/>
      </c>
      <c r="AI39" s="3" t="str" cm="1">
        <f t="array" ref="AI39">IF(EDATE($F39,AI$2)&gt;DATE(2025,12,31),"",INDEX([1]A1!AF$9:AF$175,MATCH(1,--(RIGHT([1]A1!$B$9:$B$175,LEN([1]A1!$B$9:$B$175)-4)=$A39)*([1]A1!$C$9:$C$175=YEAR($F39)),0)))</f>
        <v/>
      </c>
      <c r="AJ39" s="3" t="str" cm="1">
        <f t="array" ref="AJ39">IF(EDATE($F39,AJ$2)&gt;DATE(2025,12,31),"",INDEX([1]A1!AG$9:AG$175,MATCH(1,--(RIGHT([1]A1!$B$9:$B$175,LEN([1]A1!$B$9:$B$175)-4)=$A39)*([1]A1!$C$9:$C$175=YEAR($F39)),0)))</f>
        <v/>
      </c>
      <c r="AK39" s="3" t="str" cm="1">
        <f t="array" ref="AK39">IF(EDATE($F39,AK$2)&gt;DATE(2025,12,31),"",INDEX([1]A1!AH$9:AH$175,MATCH(1,--(RIGHT([1]A1!$B$9:$B$175,LEN([1]A1!$B$9:$B$175)-4)=$A39)*([1]A1!$C$9:$C$175=YEAR($F39)),0)))</f>
        <v/>
      </c>
      <c r="AL39" s="3" t="str" cm="1">
        <f t="array" ref="AL39">IF(EDATE($F39,AL$2)&gt;DATE(2025,12,31),"",INDEX([1]A1!AI$9:AI$175,MATCH(1,--(RIGHT([1]A1!$B$9:$B$175,LEN([1]A1!$B$9:$B$175)-4)=$A39)*([1]A1!$C$9:$C$175=YEAR($F39)),0)))</f>
        <v/>
      </c>
      <c r="AM39" s="3" t="str" cm="1">
        <f t="array" ref="AM39">IF(EDATE($F39,AM$2)&gt;DATE(2025,12,31),"",INDEX([1]A1!AJ$9:AJ$175,MATCH(1,--(RIGHT([1]A1!$B$9:$B$175,LEN([1]A1!$B$9:$B$175)-4)=$A39)*([1]A1!$C$9:$C$175=YEAR($F39)),0)))</f>
        <v/>
      </c>
      <c r="AN39" s="3" t="str" cm="1">
        <f t="array" ref="AN39">IF(EDATE($F39,AN$2)&gt;DATE(2025,12,31),"",INDEX([1]A1!AK$9:AK$175,MATCH(1,--(RIGHT([1]A1!$B$9:$B$175,LEN([1]A1!$B$9:$B$175)-4)=$A39)*([1]A1!$C$9:$C$175=YEAR($F39)),0)))</f>
        <v/>
      </c>
      <c r="AO39" s="3" t="str" cm="1">
        <f t="array" ref="AO39">IF(EDATE($F39,AO$2)&gt;DATE(2025,12,31),"",INDEX([1]A1!AL$9:AL$175,MATCH(1,--(RIGHT([1]A1!$B$9:$B$175,LEN([1]A1!$B$9:$B$175)-4)=$A39)*([1]A1!$C$9:$C$175=YEAR($F39)),0)))</f>
        <v/>
      </c>
      <c r="AP39" s="3" t="str" cm="1">
        <f t="array" ref="AP39">IF(EDATE($F39,AP$2)&gt;DATE(2025,12,31),"",INDEX([1]A1!AM$9:AM$175,MATCH(1,--(RIGHT([1]A1!$B$9:$B$175,LEN([1]A1!$B$9:$B$175)-4)=$A39)*([1]A1!$C$9:$C$175=YEAR($F39)),0)))</f>
        <v/>
      </c>
      <c r="AQ39" s="3" t="str" cm="1">
        <f t="array" ref="AQ39">IF(EDATE($F39,AQ$2)&gt;DATE(2025,12,31),"",INDEX([1]A1!AN$9:AN$175,MATCH(1,--(RIGHT([1]A1!$B$9:$B$175,LEN([1]A1!$B$9:$B$175)-4)=$A39)*([1]A1!$C$9:$C$175=YEAR($F39)),0)))</f>
        <v/>
      </c>
      <c r="AR39" s="3" t="str" cm="1">
        <f t="array" ref="AR39">IF(EDATE($F39,AR$2)&gt;DATE(2025,12,31),"",INDEX([1]A1!AO$9:AO$175,MATCH(1,--(RIGHT([1]A1!$B$9:$B$175,LEN([1]A1!$B$9:$B$175)-4)=$A39)*([1]A1!$C$9:$C$175=YEAR($F39)),0)))</f>
        <v/>
      </c>
      <c r="AS39" s="3" t="str" cm="1">
        <f t="array" ref="AS39">IF(EDATE($F39,AS$2)&gt;DATE(2025,12,31),"",INDEX([1]A1!AP$9:AP$175,MATCH(1,--(RIGHT([1]A1!$B$9:$B$175,LEN([1]A1!$B$9:$B$175)-4)=$A39)*([1]A1!$C$9:$C$175=YEAR($F39)),0)))</f>
        <v/>
      </c>
      <c r="AT39" s="3" t="str" cm="1">
        <f t="array" ref="AT39">IF(EDATE($F39,AT$2)&gt;DATE(2025,12,31),"",INDEX([1]A1!AQ$9:AQ$175,MATCH(1,--(RIGHT([1]A1!$B$9:$B$175,LEN([1]A1!$B$9:$B$175)-4)=$A39)*([1]A1!$C$9:$C$175=YEAR($F39)),0)))</f>
        <v/>
      </c>
      <c r="AU39" s="3" t="str" cm="1">
        <f t="array" ref="AU39">IF(EDATE($F39,AU$2)&gt;DATE(2025,12,31),"",INDEX([1]A1!AR$9:AR$175,MATCH(1,--(RIGHT([1]A1!$B$9:$B$175,LEN([1]A1!$B$9:$B$175)-4)=$A39)*([1]A1!$C$9:$C$175=YEAR($F39)),0)))</f>
        <v/>
      </c>
      <c r="AV39" s="3" t="str" cm="1">
        <f t="array" ref="AV39">IF(EDATE($F39,AV$2)&gt;DATE(2025,12,31),"",INDEX([1]A1!AS$9:AS$175,MATCH(1,--(RIGHT([1]A1!$B$9:$B$175,LEN([1]A1!$B$9:$B$175)-4)=$A39)*([1]A1!$C$9:$C$175=YEAR($F39)),0)))</f>
        <v/>
      </c>
      <c r="AW39" s="3" t="str" cm="1">
        <f t="array" ref="AW39">IF(EDATE($F39,AW$2)&gt;DATE(2025,12,31),"",INDEX([1]A1!AT$9:AT$175,MATCH(1,--(RIGHT([1]A1!$B$9:$B$175,LEN([1]A1!$B$9:$B$175)-4)=$A39)*([1]A1!$C$9:$C$175=YEAR($F39)),0)))</f>
        <v/>
      </c>
      <c r="AX39" s="3" t="str" cm="1">
        <f t="array" ref="AX39">IF(EDATE($F39,AX$2)&gt;DATE(2025,12,31),"",INDEX([1]A1!AU$9:AU$175,MATCH(1,--(RIGHT([1]A1!$B$9:$B$175,LEN([1]A1!$B$9:$B$175)-4)=$A39)*([1]A1!$C$9:$C$175=YEAR($F39)),0)))</f>
        <v/>
      </c>
      <c r="AY39" s="3" t="str" cm="1">
        <f t="array" ref="AY39">IF(EDATE($F39,AY$2)&gt;DATE(2025,12,31),"",INDEX([1]A1!AV$9:AV$175,MATCH(1,--(RIGHT([1]A1!$B$9:$B$175,LEN([1]A1!$B$9:$B$175)-4)=$A39)*([1]A1!$C$9:$C$175=YEAR($F39)),0)))</f>
        <v/>
      </c>
      <c r="AZ39" s="3" t="str" cm="1">
        <f t="array" ref="AZ39">IF(EDATE($F39,AZ$2)&gt;DATE(2025,12,31),"",INDEX([1]A1!AW$9:AW$175,MATCH(1,--(RIGHT([1]A1!$B$9:$B$175,LEN([1]A1!$B$9:$B$175)-4)=$A39)*([1]A1!$C$9:$C$175=YEAR($F39)),0)))</f>
        <v/>
      </c>
      <c r="BA39" s="3" t="str" cm="1">
        <f t="array" ref="BA39">IF(EDATE($F39,BA$2)&gt;DATE(2025,12,31),"",INDEX([1]A1!AX$9:AX$175,MATCH(1,--(RIGHT([1]A1!$B$9:$B$175,LEN([1]A1!$B$9:$B$175)-4)=$A39)*([1]A1!$C$9:$C$175=YEAR($F39)),0)))</f>
        <v/>
      </c>
      <c r="BB39" s="3" t="str" cm="1">
        <f t="array" ref="BB39">IF(EDATE($F39,BB$2)&gt;DATE(2025,12,31),"",INDEX([1]A1!AY$9:AY$175,MATCH(1,--(RIGHT([1]A1!$B$9:$B$175,LEN([1]A1!$B$9:$B$175)-4)=$A39)*([1]A1!$C$9:$C$175=YEAR($F39)),0)))</f>
        <v/>
      </c>
      <c r="BC39" s="3" t="str" cm="1">
        <f t="array" ref="BC39">IF(EDATE($F39,BC$2)&gt;DATE(2025,12,31),"",INDEX([1]A1!AZ$9:AZ$175,MATCH(1,--(RIGHT([1]A1!$B$9:$B$175,LEN([1]A1!$B$9:$B$175)-4)=$A39)*([1]A1!$C$9:$C$175=YEAR($F39)),0)))</f>
        <v/>
      </c>
      <c r="BD39" s="3" t="str" cm="1">
        <f t="array" ref="BD39">IF(EDATE($F39,BD$2)&gt;DATE(2025,12,31),"",INDEX([1]A1!BA$9:BA$175,MATCH(1,--(RIGHT([1]A1!$B$9:$B$175,LEN([1]A1!$B$9:$B$175)-4)=$A39)*([1]A1!$C$9:$C$175=YEAR($F39)),0)))</f>
        <v/>
      </c>
      <c r="BE39" s="3" t="str" cm="1">
        <f t="array" ref="BE39">IF(EDATE($F39,BE$2)&gt;DATE(2025,12,31),"",INDEX([1]A1!BB$9:BB$175,MATCH(1,--(RIGHT([1]A1!$B$9:$B$175,LEN([1]A1!$B$9:$B$175)-4)=$A39)*([1]A1!$C$9:$C$175=YEAR($F39)),0)))</f>
        <v/>
      </c>
      <c r="BF39" s="3" t="str" cm="1">
        <f t="array" ref="BF39">IF(EDATE($F39,BF$2)&gt;DATE(2025,12,31),"",INDEX([1]A1!BC$9:BC$175,MATCH(1,--(RIGHT([1]A1!$B$9:$B$175,LEN([1]A1!$B$9:$B$175)-4)=$A39)*([1]A1!$C$9:$C$175=YEAR($F39)),0)))</f>
        <v/>
      </c>
      <c r="BG39" s="3" t="str" cm="1">
        <f t="array" ref="BG39">IF(EDATE($F39,BG$2)&gt;DATE(2025,12,31),"",INDEX([1]A1!BD$9:BD$175,MATCH(1,--(RIGHT([1]A1!$B$9:$B$175,LEN([1]A1!$B$9:$B$175)-4)=$A39)*([1]A1!$C$9:$C$175=YEAR($F39)),0)))</f>
        <v/>
      </c>
      <c r="BH39" s="3" t="str" cm="1">
        <f t="array" ref="BH39">IF(EDATE($F39,BH$2)&gt;DATE(2025,12,31),"",INDEX([1]A1!BE$9:BE$175,MATCH(1,--(RIGHT([1]A1!$B$9:$B$175,LEN([1]A1!$B$9:$B$175)-4)=$A39)*([1]A1!$C$9:$C$175=YEAR($F39)),0)))</f>
        <v/>
      </c>
      <c r="BI39" s="3" t="str" cm="1">
        <f t="array" ref="BI39">IF(EDATE($F39,BI$2)&gt;DATE(2025,12,31),"",INDEX([1]A1!BF$9:BF$175,MATCH(1,--(RIGHT([1]A1!$B$9:$B$175,LEN([1]A1!$B$9:$B$175)-4)=$A39)*([1]A1!$C$9:$C$175=YEAR($F39)),0)))</f>
        <v/>
      </c>
      <c r="BJ39" s="3" t="str" cm="1">
        <f t="array" ref="BJ39">IF(EDATE($F39,BJ$2)&gt;DATE(2025,12,31),"",INDEX([1]A1!BG$9:BG$175,MATCH(1,--(RIGHT([1]A1!$B$9:$B$175,LEN([1]A1!$B$9:$B$175)-4)=$A39)*([1]A1!$C$9:$C$175=YEAR($F39)),0)))</f>
        <v/>
      </c>
      <c r="BK39" s="3" t="str" cm="1">
        <f t="array" ref="BK39">IF(EDATE($F39,BK$2)&gt;DATE(2025,12,31),"",INDEX([1]A1!BH$9:BH$175,MATCH(1,--(RIGHT([1]A1!$B$9:$B$175,LEN([1]A1!$B$9:$B$175)-4)=$A39)*([1]A1!$C$9:$C$175=YEAR($F39)),0)))</f>
        <v/>
      </c>
      <c r="BL39" s="3" t="str" cm="1">
        <f t="array" ref="BL39">IF(EDATE($F39,BL$2)&gt;DATE(2025,12,31),"",INDEX([1]A1!BI$9:BI$175,MATCH(1,--(RIGHT([1]A1!$B$9:$B$175,LEN([1]A1!$B$9:$B$175)-4)=$A39)*([1]A1!$C$9:$C$175=YEAR($F39)),0)))</f>
        <v/>
      </c>
      <c r="BM39" s="3" t="str" cm="1">
        <f t="array" ref="BM39">IF(EDATE($F39,BM$2)&gt;DATE(2025,12,31),"",INDEX([1]A1!BJ$9:BJ$175,MATCH(1,--(RIGHT([1]A1!$B$9:$B$175,LEN([1]A1!$B$9:$B$175)-4)=$A39)*([1]A1!$C$9:$C$175=YEAR($F39)),0)))</f>
        <v/>
      </c>
      <c r="BN39" s="3" t="str" cm="1">
        <f t="array" ref="BN39">IF(EDATE($F39,BN$2)&gt;DATE(2025,12,31),"",INDEX([1]A1!BK$9:BK$175,MATCH(1,--(RIGHT([1]A1!$B$9:$B$175,LEN([1]A1!$B$9:$B$175)-4)=$A39)*([1]A1!$C$9:$C$175=YEAR($F39)),0)))</f>
        <v/>
      </c>
      <c r="BO39" s="3" t="str" cm="1">
        <f t="array" ref="BO39">IF(EDATE($F39,BO$2)&gt;DATE(2025,12,31),"",INDEX([1]A1!BL$9:BL$175,MATCH(1,--(RIGHT([1]A1!$B$9:$B$175,LEN([1]A1!$B$9:$B$175)-4)=$A39)*([1]A1!$C$9:$C$175=YEAR($F39)),0)))</f>
        <v/>
      </c>
      <c r="BP39" s="3" t="str" cm="1">
        <f t="array" ref="BP39">IF(EDATE($F39,BP$2)&gt;DATE(2025,12,31),"",INDEX([1]A1!BM$9:BM$175,MATCH(1,--(RIGHT([1]A1!$B$9:$B$175,LEN([1]A1!$B$9:$B$175)-4)=$A39)*([1]A1!$C$9:$C$175=YEAR($F39)),0)))</f>
        <v/>
      </c>
      <c r="BQ39" s="3" t="str" cm="1">
        <f t="array" ref="BQ39">IF(EDATE($F39,BQ$2)&gt;DATE(2025,12,31),"",INDEX([1]A1!BN$9:BN$175,MATCH(1,--(RIGHT([1]A1!$B$9:$B$175,LEN([1]A1!$B$9:$B$175)-4)=$A39)*([1]A1!$C$9:$C$175=YEAR($F39)),0)))</f>
        <v/>
      </c>
      <c r="BR39" s="3" t="str" cm="1">
        <f t="array" ref="BR39">IF(EDATE($F39,BR$2)&gt;DATE(2025,12,31),"",INDEX([1]A1!BO$9:BO$175,MATCH(1,--(RIGHT([1]A1!$B$9:$B$175,LEN([1]A1!$B$9:$B$175)-4)=$A39)*([1]A1!$C$9:$C$175=YEAR($F39)),0)))</f>
        <v/>
      </c>
      <c r="BS39" s="3" t="str" cm="1">
        <f t="array" ref="BS39">IF(EDATE($F39,BS$2)&gt;DATE(2025,12,31),"",INDEX([1]A1!BP$9:BP$175,MATCH(1,--(RIGHT([1]A1!$B$9:$B$175,LEN([1]A1!$B$9:$B$175)-4)=$A39)*([1]A1!$C$9:$C$175=YEAR($F39)),0)))</f>
        <v/>
      </c>
      <c r="BT39" s="3" t="str" cm="1">
        <f t="array" ref="BT39">IF(EDATE($F39,BT$2)&gt;DATE(2025,12,31),"",INDEX([1]A1!BQ$9:BQ$175,MATCH(1,--(RIGHT([1]A1!$B$9:$B$175,LEN([1]A1!$B$9:$B$175)-4)=$A39)*([1]A1!$C$9:$C$175=YEAR($F39)),0)))</f>
        <v/>
      </c>
      <c r="BU39" s="3" t="str" cm="1">
        <f t="array" ref="BU39">IF(EDATE($F39,BU$2)&gt;DATE(2025,12,31),"",INDEX([1]A1!BR$9:BR$175,MATCH(1,--(RIGHT([1]A1!$B$9:$B$175,LEN([1]A1!$B$9:$B$175)-4)=$A39)*([1]A1!$C$9:$C$175=YEAR($F39)),0)))</f>
        <v/>
      </c>
      <c r="BV39" s="3" t="str" cm="1">
        <f t="array" ref="BV39">IF(EDATE($F39,BV$2)&gt;DATE(2025,12,31),"",INDEX([1]A1!BS$9:BS$175,MATCH(1,--(RIGHT([1]A1!$B$9:$B$175,LEN([1]A1!$B$9:$B$175)-4)=$A39)*([1]A1!$C$9:$C$175=YEAR($F39)),0)))</f>
        <v/>
      </c>
      <c r="BW39" s="3" t="str" cm="1">
        <f t="array" ref="BW39">IF(EDATE($F39,BW$2)&gt;DATE(2025,12,31),"",INDEX([1]A1!BT$9:BT$175,MATCH(1,--(RIGHT([1]A1!$B$9:$B$175,LEN([1]A1!$B$9:$B$175)-4)=$A39)*([1]A1!$C$9:$C$175=YEAR($F39)),0)))</f>
        <v/>
      </c>
      <c r="BX39" s="3" t="str" cm="1">
        <f t="array" ref="BX39">IF(EDATE($F39,BX$2)&gt;DATE(2025,12,31),"",INDEX([1]A1!BU$9:BU$175,MATCH(1,--(RIGHT([1]A1!$B$9:$B$175,LEN([1]A1!$B$9:$B$175)-4)=$A39)*([1]A1!$C$9:$C$175=YEAR($F39)),0)))</f>
        <v/>
      </c>
      <c r="BY39" s="3" t="str" cm="1">
        <f t="array" ref="BY39">IF(EDATE($F39,BY$2)&gt;DATE(2025,12,31),"",INDEX([1]A1!BV$9:BV$175,MATCH(1,--(RIGHT([1]A1!$B$9:$B$175,LEN([1]A1!$B$9:$B$175)-4)=$A39)*([1]A1!$C$9:$C$175=YEAR($F39)),0)))</f>
        <v/>
      </c>
      <c r="BZ39" s="3" t="str" cm="1">
        <f t="array" ref="BZ39">IF(EDATE($F39,BZ$2)&gt;DATE(2025,12,31),"",INDEX([1]A1!BW$9:BW$175,MATCH(1,--(RIGHT([1]A1!$B$9:$B$175,LEN([1]A1!$B$9:$B$175)-4)=$A39)*([1]A1!$C$9:$C$175=YEAR($F39)),0)))</f>
        <v/>
      </c>
      <c r="CA39" s="3" t="str" cm="1">
        <f t="array" ref="CA39">IF(EDATE($F39,CA$2)&gt;DATE(2025,12,31),"",INDEX([1]A1!BX$9:BX$175,MATCH(1,--(RIGHT([1]A1!$B$9:$B$175,LEN([1]A1!$B$9:$B$175)-4)=$A39)*([1]A1!$C$9:$C$175=YEAR($F39)),0)))</f>
        <v/>
      </c>
      <c r="CB39" s="3" t="str" cm="1">
        <f t="array" ref="CB39">IF(EDATE($F39,CB$2)&gt;DATE(2025,12,31),"",INDEX([1]A1!BY$9:BY$175,MATCH(1,--(RIGHT([1]A1!$B$9:$B$175,LEN([1]A1!$B$9:$B$175)-4)=$A39)*([1]A1!$C$9:$C$175=YEAR($F39)),0)))</f>
        <v/>
      </c>
      <c r="CC39" s="3" t="str" cm="1">
        <f t="array" ref="CC39">IF(EDATE($F39,CC$2)&gt;DATE(2025,12,31),"",INDEX([1]A1!BZ$9:BZ$175,MATCH(1,--(RIGHT([1]A1!$B$9:$B$175,LEN([1]A1!$B$9:$B$175)-4)=$A39)*([1]A1!$C$9:$C$175=YEAR($F39)),0)))</f>
        <v/>
      </c>
      <c r="CD39" s="3" t="str" cm="1">
        <f t="array" ref="CD39">IF(EDATE($F39,CD$2)&gt;DATE(2025,12,31),"",INDEX([1]A1!CA$9:CA$175,MATCH(1,--(RIGHT([1]A1!$B$9:$B$175,LEN([1]A1!$B$9:$B$175)-4)=$A39)*([1]A1!$C$9:$C$175=YEAR($F39)),0)))</f>
        <v/>
      </c>
      <c r="CE39" s="3" t="str" cm="1">
        <f t="array" ref="CE39">IF(EDATE($F39,CE$2)&gt;DATE(2025,12,31),"",INDEX([1]A1!CB$9:CB$175,MATCH(1,--(RIGHT([1]A1!$B$9:$B$175,LEN([1]A1!$B$9:$B$175)-4)=$A39)*([1]A1!$C$9:$C$175=YEAR($F39)),0)))</f>
        <v/>
      </c>
      <c r="CF39" s="3" t="str" cm="1">
        <f t="array" ref="CF39">IF(EDATE($F39,CF$2)&gt;DATE(2025,12,31),"",INDEX([1]A1!CC$9:CC$175,MATCH(1,--(RIGHT([1]A1!$B$9:$B$175,LEN([1]A1!$B$9:$B$175)-4)=$A39)*([1]A1!$C$9:$C$175=YEAR($F39)),0)))</f>
        <v/>
      </c>
      <c r="CG39" s="3" t="str" cm="1">
        <f t="array" ref="CG39">IF(EDATE($F39,CG$2)&gt;DATE(2025,12,31),"",INDEX([1]A1!CD$9:CD$175,MATCH(1,--(RIGHT([1]A1!$B$9:$B$175,LEN([1]A1!$B$9:$B$175)-4)=$A39)*([1]A1!$C$9:$C$175=YEAR($F39)),0)))</f>
        <v/>
      </c>
      <c r="CH39" s="3" t="str" cm="1">
        <f t="array" ref="CH39">IF(EDATE($F39,CH$2)&gt;DATE(2025,12,31),"",INDEX([1]A1!CE$9:CE$175,MATCH(1,--(RIGHT([1]A1!$B$9:$B$175,LEN([1]A1!$B$9:$B$175)-4)=$A39)*([1]A1!$C$9:$C$175=YEAR($F39)),0)))</f>
        <v/>
      </c>
      <c r="CI39" s="3" t="str" cm="1">
        <f t="array" ref="CI39">IF(EDATE($F39,CI$2)&gt;DATE(2025,12,31),"",INDEX([1]A1!CF$9:CF$175,MATCH(1,--(RIGHT([1]A1!$B$9:$B$175,LEN([1]A1!$B$9:$B$175)-4)=$A39)*([1]A1!$C$9:$C$175=YEAR($F39)),0)))</f>
        <v/>
      </c>
      <c r="CJ39" s="3" t="str" cm="1">
        <f t="array" ref="CJ39">IF(EDATE($F39,CJ$2)&gt;DATE(2025,12,31),"",INDEX([1]A1!CG$9:CG$175,MATCH(1,--(RIGHT([1]A1!$B$9:$B$175,LEN([1]A1!$B$9:$B$175)-4)=$A39)*([1]A1!$C$9:$C$175=YEAR($F39)),0)))</f>
        <v/>
      </c>
      <c r="CK39" s="3" t="str" cm="1">
        <f t="array" ref="CK39">IF(EDATE($F39,CK$2)&gt;DATE(2025,12,31),"",INDEX([1]A1!CH$9:CH$175,MATCH(1,--(RIGHT([1]A1!$B$9:$B$175,LEN([1]A1!$B$9:$B$175)-4)=$A39)*([1]A1!$C$9:$C$175=YEAR($F39)),0)))</f>
        <v/>
      </c>
      <c r="CL39" s="3" t="str" cm="1">
        <f t="array" ref="CL39">IF(EDATE($F39,CL$2)&gt;DATE(2025,12,31),"",INDEX([1]A1!CI$9:CI$175,MATCH(1,--(RIGHT([1]A1!$B$9:$B$175,LEN([1]A1!$B$9:$B$175)-4)=$A39)*([1]A1!$C$9:$C$175=YEAR($F39)),0)))</f>
        <v/>
      </c>
      <c r="CM39" s="3" t="str" cm="1">
        <f t="array" ref="CM39">IF(EDATE($F39,CM$2)&gt;DATE(2025,12,31),"",INDEX([1]A1!CJ$9:CJ$175,MATCH(1,--(RIGHT([1]A1!$B$9:$B$175,LEN([1]A1!$B$9:$B$175)-4)=$A39)*([1]A1!$C$9:$C$175=YEAR($F39)),0)))</f>
        <v/>
      </c>
      <c r="CN39" s="3" t="str" cm="1">
        <f t="array" ref="CN39">IF(EDATE($F39,CN$2)&gt;DATE(2025,12,31),"",INDEX([1]A1!CK$9:CK$175,MATCH(1,--(RIGHT([1]A1!$B$9:$B$175,LEN([1]A1!$B$9:$B$175)-4)=$A39)*([1]A1!$C$9:$C$175=YEAR($F39)),0)))</f>
        <v/>
      </c>
      <c r="CO39" s="3" t="str" cm="1">
        <f t="array" ref="CO39">IF(EDATE($F39,CO$2)&gt;DATE(2025,12,31),"",INDEX([1]A1!CL$9:CL$175,MATCH(1,--(RIGHT([1]A1!$B$9:$B$175,LEN([1]A1!$B$9:$B$175)-4)=$A39)*([1]A1!$C$9:$C$175=YEAR($F39)),0)))</f>
        <v/>
      </c>
      <c r="CP39" s="3" t="str" cm="1">
        <f t="array" ref="CP39">IF(EDATE($F39,CP$2)&gt;DATE(2025,12,31),"",INDEX([1]A1!CM$9:CM$175,MATCH(1,--(RIGHT([1]A1!$B$9:$B$175,LEN([1]A1!$B$9:$B$175)-4)=$A39)*([1]A1!$C$9:$C$175=YEAR($F39)),0)))</f>
        <v/>
      </c>
      <c r="CQ39" s="3" t="str" cm="1">
        <f t="array" ref="CQ39">IF(EDATE($F39,CQ$2)&gt;DATE(2025,12,31),"",INDEX([1]A1!CN$9:CN$175,MATCH(1,--(RIGHT([1]A1!$B$9:$B$175,LEN([1]A1!$B$9:$B$175)-4)=$A39)*([1]A1!$C$9:$C$175=YEAR($F39)),0)))</f>
        <v/>
      </c>
      <c r="CR39" s="3" t="str" cm="1">
        <f t="array" ref="CR39">IF(EDATE($F39,CR$2)&gt;DATE(2025,12,31),"",INDEX([1]A1!CO$9:CO$175,MATCH(1,--(RIGHT([1]A1!$B$9:$B$175,LEN([1]A1!$B$9:$B$175)-4)=$A39)*([1]A1!$C$9:$C$175=YEAR($F39)),0)))</f>
        <v/>
      </c>
      <c r="CS39" s="3" t="str" cm="1">
        <f t="array" ref="CS39">IF(EDATE($F39,CS$2)&gt;DATE(2025,12,31),"",INDEX([1]A1!CP$9:CP$175,MATCH(1,--(RIGHT([1]A1!$B$9:$B$175,LEN([1]A1!$B$9:$B$175)-4)=$A39)*([1]A1!$C$9:$C$175=YEAR($F39)),0)))</f>
        <v/>
      </c>
      <c r="CT39" s="3" t="str" cm="1">
        <f t="array" ref="CT39">IF(EDATE($F39,CT$2)&gt;DATE(2025,12,31),"",INDEX([1]A1!CQ$9:CQ$175,MATCH(1,--(RIGHT([1]A1!$B$9:$B$175,LEN([1]A1!$B$9:$B$175)-4)=$A39)*([1]A1!$C$9:$C$175=YEAR($F39)),0)))</f>
        <v/>
      </c>
      <c r="CU39" s="3" t="str" cm="1">
        <f t="array" ref="CU39">IF(EDATE($F39,CU$2)&gt;DATE(2025,12,31),"",INDEX([1]A1!CR$9:CR$175,MATCH(1,--(RIGHT([1]A1!$B$9:$B$175,LEN([1]A1!$B$9:$B$175)-4)=$A39)*([1]A1!$C$9:$C$175=YEAR($F39)),0)))</f>
        <v/>
      </c>
      <c r="CV39" s="3" t="str" cm="1">
        <f t="array" ref="CV39">IF(EDATE($F39,CV$2)&gt;DATE(2025,12,31),"",INDEX([1]A1!CS$9:CS$175,MATCH(1,--(RIGHT([1]A1!$B$9:$B$175,LEN([1]A1!$B$9:$B$175)-4)=$A39)*([1]A1!$C$9:$C$175=YEAR($F39)),0)))</f>
        <v/>
      </c>
      <c r="CW39" s="3" t="str" cm="1">
        <f t="array" ref="CW39">IF(EDATE($F39,CW$2)&gt;DATE(2025,12,31),"",INDEX([1]A1!CT$9:CT$175,MATCH(1,--(RIGHT([1]A1!$B$9:$B$175,LEN([1]A1!$B$9:$B$175)-4)=$A39)*([1]A1!$C$9:$C$175=YEAR($F39)),0)))</f>
        <v/>
      </c>
      <c r="CX39" s="3" t="str" cm="1">
        <f t="array" ref="CX39">IF(EDATE($F39,CX$2)&gt;DATE(2025,12,31),"",INDEX([1]A1!CU$9:CU$175,MATCH(1,--(RIGHT([1]A1!$B$9:$B$175,LEN([1]A1!$B$9:$B$175)-4)=$A39)*([1]A1!$C$9:$C$175=YEAR($F39)),0)))</f>
        <v/>
      </c>
      <c r="CY39" s="3" t="str" cm="1">
        <f t="array" ref="CY39">IF(EDATE($F39,CY$2)&gt;DATE(2025,12,31),"",INDEX([1]A1!CV$9:CV$175,MATCH(1,--(RIGHT([1]A1!$B$9:$B$175,LEN([1]A1!$B$9:$B$175)-4)=$A39)*([1]A1!$C$9:$C$175=YEAR($F39)),0)))</f>
        <v/>
      </c>
      <c r="CZ39" s="3" t="str" cm="1">
        <f t="array" ref="CZ39">IF(EDATE($F39,CZ$2)&gt;DATE(2025,12,31),"",INDEX([1]A1!CW$9:CW$175,MATCH(1,--(RIGHT([1]A1!$B$9:$B$175,LEN([1]A1!$B$9:$B$175)-4)=$A39)*([1]A1!$C$9:$C$175=YEAR($F39)),0)))</f>
        <v/>
      </c>
      <c r="DA39" s="3" t="str" cm="1">
        <f t="array" ref="DA39">IF(EDATE($F39,DA$2)&gt;DATE(2025,12,31),"",INDEX([1]A1!CX$9:CX$175,MATCH(1,--(RIGHT([1]A1!$B$9:$B$175,LEN([1]A1!$B$9:$B$175)-4)=$A39)*([1]A1!$C$9:$C$175=YEAR($F39)),0)))</f>
        <v/>
      </c>
      <c r="DB39" s="3" t="str" cm="1">
        <f t="array" ref="DB39">IF(EDATE($F39,DB$2)&gt;DATE(2025,12,31),"",INDEX([1]A1!CY$9:CY$175,MATCH(1,--(RIGHT([1]A1!$B$9:$B$175,LEN([1]A1!$B$9:$B$175)-4)=$A39)*([1]A1!$C$9:$C$175=YEAR($F39)),0)))</f>
        <v/>
      </c>
      <c r="DC39" s="3" t="str" cm="1">
        <f t="array" ref="DC39">IF(EDATE($F39,DC$2)&gt;DATE(2025,12,31),"",INDEX([1]A1!CZ$9:CZ$175,MATCH(1,--(RIGHT([1]A1!$B$9:$B$175,LEN([1]A1!$B$9:$B$175)-4)=$A39)*([1]A1!$C$9:$C$175=YEAR($F39)),0)))</f>
        <v/>
      </c>
      <c r="DD39" s="3" t="str" cm="1">
        <f t="array" ref="DD39">IF(EDATE($F39,DD$2)&gt;DATE(2025,12,31),"",INDEX([1]A1!DA$9:DA$175,MATCH(1,--(RIGHT([1]A1!$B$9:$B$175,LEN([1]A1!$B$9:$B$175)-4)=$A39)*([1]A1!$C$9:$C$175=YEAR($F39)),0)))</f>
        <v/>
      </c>
      <c r="DE39" s="3" t="str" cm="1">
        <f t="array" ref="DE39">IF(EDATE($F39,DE$2)&gt;DATE(2025,12,31),"",INDEX([1]A1!DB$9:DB$175,MATCH(1,--(RIGHT([1]A1!$B$9:$B$175,LEN([1]A1!$B$9:$B$175)-4)=$A39)*([1]A1!$C$9:$C$175=YEAR($F39)),0)))</f>
        <v/>
      </c>
      <c r="DF39" s="3" t="str" cm="1">
        <f t="array" ref="DF39">IF(EDATE($F39,DF$2)&gt;DATE(2025,12,31),"",INDEX([1]A1!DC$9:DC$175,MATCH(1,--(RIGHT([1]A1!$B$9:$B$175,LEN([1]A1!$B$9:$B$175)-4)=$A39)*([1]A1!$C$9:$C$175=YEAR($F39)),0)))</f>
        <v/>
      </c>
      <c r="DG39" s="3" t="str" cm="1">
        <f t="array" ref="DG39">IF(EDATE($F39,DG$2)&gt;DATE(2025,12,31),"",INDEX([1]A1!DD$9:DD$175,MATCH(1,--(RIGHT([1]A1!$B$9:$B$175,LEN([1]A1!$B$9:$B$175)-4)=$A39)*([1]A1!$C$9:$C$175=YEAR($F39)),0)))</f>
        <v/>
      </c>
      <c r="DH39" s="3" t="str" cm="1">
        <f t="array" ref="DH39">IF(EDATE($F39,DH$2)&gt;DATE(2025,12,31),"",INDEX([1]A1!DE$9:DE$175,MATCH(1,--(RIGHT([1]A1!$B$9:$B$175,LEN([1]A1!$B$9:$B$175)-4)=$A39)*([1]A1!$C$9:$C$175=YEAR($F39)),0)))</f>
        <v/>
      </c>
      <c r="DI39" s="3" t="str" cm="1">
        <f t="array" ref="DI39">IF(EDATE($F39,DI$2)&gt;DATE(2025,12,31),"",INDEX([1]A1!DF$9:DF$175,MATCH(1,--(RIGHT([1]A1!$B$9:$B$175,LEN([1]A1!$B$9:$B$175)-4)=$A39)*([1]A1!$C$9:$C$175=YEAR($F39)),0)))</f>
        <v/>
      </c>
      <c r="DJ39" s="3" t="str" cm="1">
        <f t="array" ref="DJ39">IF(EDATE($F39,DJ$2)&gt;DATE(2025,12,31),"",INDEX([1]A1!DG$9:DG$175,MATCH(1,--(RIGHT([1]A1!$B$9:$B$175,LEN([1]A1!$B$9:$B$175)-4)=$A39)*([1]A1!$C$9:$C$175=YEAR($F39)),0)))</f>
        <v/>
      </c>
      <c r="DK39" s="3" t="str" cm="1">
        <f t="array" ref="DK39">IF(EDATE($F39,DK$2)&gt;DATE(2025,12,31),"",INDEX([1]A1!DH$9:DH$175,MATCH(1,--(RIGHT([1]A1!$B$9:$B$175,LEN([1]A1!$B$9:$B$175)-4)=$A39)*([1]A1!$C$9:$C$175=YEAR($F39)),0)))</f>
        <v/>
      </c>
      <c r="DL39" s="3" t="str" cm="1">
        <f t="array" ref="DL39">IF(EDATE($F39,DL$2)&gt;DATE(2025,12,31),"",INDEX([1]A1!DI$9:DI$175,MATCH(1,--(RIGHT([1]A1!$B$9:$B$175,LEN([1]A1!$B$9:$B$175)-4)=$A39)*([1]A1!$C$9:$C$175=YEAR($F39)),0)))</f>
        <v/>
      </c>
      <c r="DM39" s="3" t="str" cm="1">
        <f t="array" ref="DM39">IF(EDATE($F39,DM$2)&gt;DATE(2025,12,31),"",INDEX([1]A1!DJ$9:DJ$175,MATCH(1,--(RIGHT([1]A1!$B$9:$B$175,LEN([1]A1!$B$9:$B$175)-4)=$A39)*([1]A1!$C$9:$C$175=YEAR($F39)),0)))</f>
        <v/>
      </c>
      <c r="DN39" s="3" t="str" cm="1">
        <f t="array" ref="DN39">IF(EDATE($F39,DN$2)&gt;DATE(2025,12,31),"",INDEX([1]A1!DK$9:DK$175,MATCH(1,--(RIGHT([1]A1!$B$9:$B$175,LEN([1]A1!$B$9:$B$175)-4)=$A39)*([1]A1!$C$9:$C$175=YEAR($F39)),0)))</f>
        <v/>
      </c>
      <c r="DO39" s="3" t="str" cm="1">
        <f t="array" ref="DO39">IF(EDATE($F39,DO$2)&gt;DATE(2025,12,31),"",INDEX([1]A1!DL$9:DL$175,MATCH(1,--(RIGHT([1]A1!$B$9:$B$175,LEN([1]A1!$B$9:$B$175)-4)=$A39)*([1]A1!$C$9:$C$175=YEAR($F39)),0)))</f>
        <v/>
      </c>
      <c r="DP39" s="3" t="str" cm="1">
        <f t="array" ref="DP39">IF(EDATE($F39,DP$2)&gt;DATE(2025,12,31),"",INDEX([1]A1!DM$9:DM$175,MATCH(1,--(RIGHT([1]A1!$B$9:$B$175,LEN([1]A1!$B$9:$B$175)-4)=$A39)*([1]A1!$C$9:$C$175=YEAR($F39)),0)))</f>
        <v/>
      </c>
      <c r="DQ39" s="3" t="str" cm="1">
        <f t="array" ref="DQ39">IF(EDATE($F39,DQ$2)&gt;DATE(2025,12,31),"",INDEX([1]A1!DN$9:DN$175,MATCH(1,--(RIGHT([1]A1!$B$9:$B$175,LEN([1]A1!$B$9:$B$175)-4)=$A39)*([1]A1!$C$9:$C$175=YEAR($F39)),0)))</f>
        <v/>
      </c>
      <c r="DR39" s="3" t="str" cm="1">
        <f t="array" ref="DR39">IF(EDATE($F39,DR$2)&gt;DATE(2025,12,31),"",INDEX([1]A1!DO$9:DO$175,MATCH(1,--(RIGHT([1]A1!$B$9:$B$175,LEN([1]A1!$B$9:$B$175)-4)=$A39)*([1]A1!$C$9:$C$175=YEAR($F39)),0)))</f>
        <v/>
      </c>
      <c r="DS39" s="3" t="str" cm="1">
        <f t="array" ref="DS39">IF(EDATE($F39,DS$2)&gt;DATE(2025,12,31),"",INDEX([1]A1!DP$9:DP$175,MATCH(1,--(RIGHT([1]A1!$B$9:$B$175,LEN([1]A1!$B$9:$B$175)-4)=$A39)*([1]A1!$C$9:$C$175=YEAR($F39)),0)))</f>
        <v/>
      </c>
      <c r="DT39" s="3" t="str" cm="1">
        <f t="array" ref="DT39">IF(EDATE($F39,DT$2)&gt;DATE(2025,12,31),"",INDEX([1]A1!DQ$9:DQ$175,MATCH(1,--(RIGHT([1]A1!$B$9:$B$175,LEN([1]A1!$B$9:$B$175)-4)=$A39)*([1]A1!$C$9:$C$175=YEAR($F39)),0)))</f>
        <v/>
      </c>
      <c r="DU39" s="3" t="str" cm="1">
        <f t="array" ref="DU39">IF(EDATE($F39,DU$2)&gt;DATE(2025,12,31),"",INDEX([1]A1!DR$9:DR$175,MATCH(1,--(RIGHT([1]A1!$B$9:$B$175,LEN([1]A1!$B$9:$B$175)-4)=$A39)*([1]A1!$C$9:$C$175=YEAR($F39)),0)))</f>
        <v/>
      </c>
      <c r="DV39" s="3" t="str" cm="1">
        <f t="array" ref="DV39">IF(EDATE($F39,DV$2)&gt;DATE(2025,12,31),"",INDEX([1]A1!DS$9:DS$175,MATCH(1,--(RIGHT([1]A1!$B$9:$B$175,LEN([1]A1!$B$9:$B$175)-4)=$A39)*([1]A1!$C$9:$C$175=YEAR($F39)),0)))</f>
        <v/>
      </c>
      <c r="DW39" s="3" t="str" cm="1">
        <f t="array" ref="DW39">IF(EDATE($F39,DW$2)&gt;DATE(2025,12,31),"",INDEX([1]A1!DT$9:DT$175,MATCH(1,--(RIGHT([1]A1!$B$9:$B$175,LEN([1]A1!$B$9:$B$175)-4)=$A39)*([1]A1!$C$9:$C$175=YEAR($F39)),0)))</f>
        <v/>
      </c>
      <c r="DX39" s="3" t="str" cm="1">
        <f t="array" ref="DX39">IF(EDATE($F39,DX$2)&gt;DATE(2025,12,31),"",INDEX([1]A1!DU$9:DU$175,MATCH(1,--(RIGHT([1]A1!$B$9:$B$175,LEN([1]A1!$B$9:$B$175)-4)=$A39)*([1]A1!$C$9:$C$175=YEAR($F39)),0)))</f>
        <v/>
      </c>
      <c r="DY39" s="3" t="str" cm="1">
        <f t="array" ref="DY39">IF(EDATE($F39,DY$2)&gt;DATE(2025,12,31),"",INDEX([1]A1!DV$9:DV$175,MATCH(1,--(RIGHT([1]A1!$B$9:$B$175,LEN([1]A1!$B$9:$B$175)-4)=$A39)*([1]A1!$C$9:$C$175=YEAR($F39)),0)))</f>
        <v/>
      </c>
      <c r="DZ39" s="3" t="str" cm="1">
        <f t="array" ref="DZ39">IF(EDATE($F39,DZ$2)&gt;DATE(2025,12,31),"",INDEX([1]A1!DW$9:DW$175,MATCH(1,--(RIGHT([1]A1!$B$9:$B$175,LEN([1]A1!$B$9:$B$175)-4)=$A39)*([1]A1!$C$9:$C$175=YEAR($F39)),0)))</f>
        <v/>
      </c>
      <c r="EA39" s="3" t="str" cm="1">
        <f t="array" ref="EA39">IF(EDATE($F39,EA$2)&gt;DATE(2025,12,31),"",INDEX([1]A1!DX$9:DX$175,MATCH(1,--(RIGHT([1]A1!$B$9:$B$175,LEN([1]A1!$B$9:$B$175)-4)=$A39)*([1]A1!$C$9:$C$175=YEAR($F39)),0)))</f>
        <v/>
      </c>
      <c r="EB39" s="3" t="str" cm="1">
        <f t="array" ref="EB39">IF(EDATE($F39,EB$2)&gt;DATE(2025,12,31),"",INDEX([1]A1!DY$9:DY$175,MATCH(1,--(RIGHT([1]A1!$B$9:$B$175,LEN([1]A1!$B$9:$B$175)-4)=$A39)*([1]A1!$C$9:$C$175=YEAR($F39)),0)))</f>
        <v/>
      </c>
      <c r="EC39" s="3" t="str" cm="1">
        <f t="array" ref="EC39">IF(EDATE($F39,EC$2)&gt;DATE(2025,12,31),"",INDEX([1]A1!DZ$9:DZ$175,MATCH(1,--(RIGHT([1]A1!$B$9:$B$175,LEN([1]A1!$B$9:$B$175)-4)=$A39)*([1]A1!$C$9:$C$175=YEAR($F39)),0)))</f>
        <v/>
      </c>
      <c r="ED39" s="3" t="str" cm="1">
        <f t="array" ref="ED39">IF(EDATE($F39,ED$2)&gt;DATE(2025,12,31),"",INDEX([1]A1!EA$9:EA$175,MATCH(1,--(RIGHT([1]A1!$B$9:$B$175,LEN([1]A1!$B$9:$B$175)-4)=$A39)*([1]A1!$C$9:$C$175=YEAR($F39)),0)))</f>
        <v/>
      </c>
      <c r="EE39" s="3" t="str" cm="1">
        <f t="array" ref="EE39">IF(EDATE($F39,EE$2)&gt;DATE(2025,12,31),"",INDEX([1]A1!EB$9:EB$175,MATCH(1,--(RIGHT([1]A1!$B$9:$B$175,LEN([1]A1!$B$9:$B$175)-4)=$A39)*([1]A1!$C$9:$C$175=YEAR($F39)),0)))</f>
        <v/>
      </c>
      <c r="EF39" s="3" t="str" cm="1">
        <f t="array" ref="EF39">IF(EDATE($F39,EF$2)&gt;DATE(2025,12,31),"",INDEX([1]A1!EC$9:EC$175,MATCH(1,--(RIGHT([1]A1!$B$9:$B$175,LEN([1]A1!$B$9:$B$175)-4)=$A39)*([1]A1!$C$9:$C$175=YEAR($F39)),0)))</f>
        <v/>
      </c>
      <c r="EG39" s="3" t="str" cm="1">
        <f t="array" ref="EG39">IF(EDATE($F39,EG$2)&gt;DATE(2025,12,31),"",INDEX([1]A1!ED$9:ED$175,MATCH(1,--(RIGHT([1]A1!$B$9:$B$175,LEN([1]A1!$B$9:$B$175)-4)=$A39)*([1]A1!$C$9:$C$175=YEAR($F39)),0)))</f>
        <v/>
      </c>
      <c r="EH39" s="3" t="str" cm="1">
        <f t="array" ref="EH39">IF(EDATE($F39,EH$2)&gt;DATE(2025,12,31),"",INDEX([1]A1!EE$9:EE$175,MATCH(1,--(RIGHT([1]A1!$B$9:$B$175,LEN([1]A1!$B$9:$B$175)-4)=$A39)*([1]A1!$C$9:$C$175=YEAR($F39)),0)))</f>
        <v/>
      </c>
      <c r="EI39" s="3" t="str" cm="1">
        <f t="array" ref="EI39">IF(EDATE($F39,EI$2)&gt;DATE(2025,12,31),"",INDEX([1]A1!EF$9:EF$175,MATCH(1,--(RIGHT([1]A1!$B$9:$B$175,LEN([1]A1!$B$9:$B$175)-4)=$A39)*([1]A1!$C$9:$C$175=YEAR($F39)),0)))</f>
        <v/>
      </c>
      <c r="EJ39" s="3" t="str" cm="1">
        <f t="array" ref="EJ39">IF(EDATE($F39,EJ$2)&gt;DATE(2025,12,31),"",INDEX([1]A1!EG$9:EG$175,MATCH(1,--(RIGHT([1]A1!$B$9:$B$175,LEN([1]A1!$B$9:$B$175)-4)=$A39)*([1]A1!$C$9:$C$175=YEAR($F39)),0)))</f>
        <v/>
      </c>
      <c r="EK39" s="3" t="str" cm="1">
        <f t="array" ref="EK39">IF(EDATE($F39,EK$2)&gt;DATE(2025,12,31),"",INDEX([1]A1!EH$9:EH$175,MATCH(1,--(RIGHT([1]A1!$B$9:$B$175,LEN([1]A1!$B$9:$B$175)-4)=$A39)*([1]A1!$C$9:$C$175=YEAR($F39)),0)))</f>
        <v/>
      </c>
      <c r="EL39" s="3" t="str" cm="1">
        <f t="array" ref="EL39">IF(EDATE($F39,EL$2)&gt;DATE(2025,12,31),"",INDEX([1]A1!EI$9:EI$175,MATCH(1,--(RIGHT([1]A1!$B$9:$B$175,LEN([1]A1!$B$9:$B$175)-4)=$A39)*([1]A1!$C$9:$C$175=YEAR($F39)),0)))</f>
        <v/>
      </c>
      <c r="EM39" s="3" t="str" cm="1">
        <f t="array" ref="EM39">IF(EDATE($F39,EM$2)&gt;DATE(2025,12,31),"",INDEX([1]A1!EJ$9:EJ$175,MATCH(1,--(RIGHT([1]A1!$B$9:$B$175,LEN([1]A1!$B$9:$B$175)-4)=$A39)*([1]A1!$C$9:$C$175=YEAR($F39)),0)))</f>
        <v/>
      </c>
      <c r="EN39" s="3" t="str" cm="1">
        <f t="array" ref="EN39">IF(EDATE($F39,EN$2)&gt;DATE(2025,12,31),"",INDEX([1]A1!EK$9:EK$175,MATCH(1,--(RIGHT([1]A1!$B$9:$B$175,LEN([1]A1!$B$9:$B$175)-4)=$A39)*([1]A1!$C$9:$C$175=YEAR($F39)),0)))</f>
        <v/>
      </c>
      <c r="EO39" s="3" t="str" cm="1">
        <f t="array" ref="EO39">IF(EDATE($F39,EO$2)&gt;DATE(2025,12,31),"",INDEX([1]A1!EL$9:EL$175,MATCH(1,--(RIGHT([1]A1!$B$9:$B$175,LEN([1]A1!$B$9:$B$175)-4)=$A39)*([1]A1!$C$9:$C$175=YEAR($F39)),0)))</f>
        <v/>
      </c>
      <c r="EP39" s="3" t="str" cm="1">
        <f t="array" ref="EP39">IF(EDATE($F39,EP$2)&gt;DATE(2025,12,31),"",INDEX([1]A1!EM$9:EM$175,MATCH(1,--(RIGHT([1]A1!$B$9:$B$175,LEN([1]A1!$B$9:$B$175)-4)=$A39)*([1]A1!$C$9:$C$175=YEAR($F39)),0)))</f>
        <v/>
      </c>
      <c r="EQ39" s="3" t="str" cm="1">
        <f t="array" ref="EQ39">IF(EDATE($F39,EQ$2)&gt;DATE(2025,12,31),"",INDEX([1]A1!EN$9:EN$175,MATCH(1,--(RIGHT([1]A1!$B$9:$B$175,LEN([1]A1!$B$9:$B$175)-4)=$A39)*([1]A1!$C$9:$C$175=YEAR($F39)),0)))</f>
        <v/>
      </c>
      <c r="ER39" s="3" t="str" cm="1">
        <f t="array" ref="ER39">IF(EDATE($F39,ER$2)&gt;DATE(2025,12,31),"",INDEX([1]A1!EO$9:EO$175,MATCH(1,--(RIGHT([1]A1!$B$9:$B$175,LEN([1]A1!$B$9:$B$175)-4)=$A39)*([1]A1!$C$9:$C$175=YEAR($F39)),0)))</f>
        <v/>
      </c>
      <c r="ES39" s="3" t="str" cm="1">
        <f t="array" ref="ES39">IF(EDATE($F39,ES$2)&gt;DATE(2025,12,31),"",INDEX([1]A1!EP$9:EP$175,MATCH(1,--(RIGHT([1]A1!$B$9:$B$175,LEN([1]A1!$B$9:$B$175)-4)=$A39)*([1]A1!$C$9:$C$175=YEAR($F39)),0)))</f>
        <v/>
      </c>
      <c r="ET39" s="3" t="str" cm="1">
        <f t="array" ref="ET39">IF(EDATE($F39,ET$2)&gt;DATE(2025,12,31),"",INDEX([1]A1!EQ$9:EQ$175,MATCH(1,--(RIGHT([1]A1!$B$9:$B$175,LEN([1]A1!$B$9:$B$175)-4)=$A39)*([1]A1!$C$9:$C$175=YEAR($F39)),0)))</f>
        <v/>
      </c>
      <c r="EU39" s="3" t="str" cm="1">
        <f t="array" ref="EU39">IF(EDATE($F39,EU$2)&gt;DATE(2025,12,31),"",INDEX([1]A1!ER$9:ER$175,MATCH(1,--(RIGHT([1]A1!$B$9:$B$175,LEN([1]A1!$B$9:$B$175)-4)=$A39)*([1]A1!$C$9:$C$175=YEAR($F39)),0)))</f>
        <v/>
      </c>
      <c r="EV39" s="3" t="str" cm="1">
        <f t="array" ref="EV39">IF(EDATE($F39,EV$2)&gt;DATE(2025,12,31),"",INDEX([1]A1!ES$9:ES$175,MATCH(1,--(RIGHT([1]A1!$B$9:$B$175,LEN([1]A1!$B$9:$B$175)-4)=$A39)*([1]A1!$C$9:$C$175=YEAR($F39)),0)))</f>
        <v/>
      </c>
      <c r="EW39" s="3" t="str" cm="1">
        <f t="array" ref="EW39">IF(EDATE($F39,EW$2)&gt;DATE(2025,12,31),"",INDEX([1]A1!ET$9:ET$175,MATCH(1,--(RIGHT([1]A1!$B$9:$B$175,LEN([1]A1!$B$9:$B$175)-4)=$A39)*([1]A1!$C$9:$C$175=YEAR($F39)),0)))</f>
        <v/>
      </c>
      <c r="EX39" s="3" t="str" cm="1">
        <f t="array" ref="EX39">IF(EDATE($F39,EX$2)&gt;DATE(2025,12,31),"",INDEX([1]A1!EU$9:EU$175,MATCH(1,--(RIGHT([1]A1!$B$9:$B$175,LEN([1]A1!$B$9:$B$175)-4)=$A39)*([1]A1!$C$9:$C$175=YEAR($F39)),0)))</f>
        <v/>
      </c>
      <c r="EY39" s="3" t="str" cm="1">
        <f t="array" ref="EY39">IF(EDATE($F39,EY$2)&gt;DATE(2025,12,31),"",INDEX([1]A1!EV$9:EV$175,MATCH(1,--(RIGHT([1]A1!$B$9:$B$175,LEN([1]A1!$B$9:$B$175)-4)=$A39)*([1]A1!$C$9:$C$175=YEAR($F39)),0)))</f>
        <v/>
      </c>
      <c r="EZ39" s="3" t="str" cm="1">
        <f t="array" ref="EZ39">IF(EDATE($F39,EZ$2)&gt;DATE(2025,12,31),"",INDEX([1]A1!EW$9:EW$175,MATCH(1,--(RIGHT([1]A1!$B$9:$B$175,LEN([1]A1!$B$9:$B$175)-4)=$A39)*([1]A1!$C$9:$C$175=YEAR($F39)),0)))</f>
        <v/>
      </c>
      <c r="FA39" s="3" t="str" cm="1">
        <f t="array" ref="FA39">IF(EDATE($F39,FA$2)&gt;DATE(2025,12,31),"",INDEX([1]A1!EX$9:EX$175,MATCH(1,--(RIGHT([1]A1!$B$9:$B$175,LEN([1]A1!$B$9:$B$175)-4)=$A39)*([1]A1!$C$9:$C$175=YEAR($F39)),0)))</f>
        <v/>
      </c>
    </row>
    <row r="40" spans="1:157" x14ac:dyDescent="0.2">
      <c r="A40" s="28" t="s">
        <v>808</v>
      </c>
      <c r="B40" s="8" t="s">
        <v>78</v>
      </c>
      <c r="C40" s="8" t="s">
        <v>65</v>
      </c>
      <c r="D40" s="9" t="s">
        <v>19</v>
      </c>
      <c r="E40" s="9" t="s">
        <v>0</v>
      </c>
      <c r="F40" s="94">
        <f t="shared" si="6"/>
        <v>44562</v>
      </c>
      <c r="G40" s="3" cm="1">
        <f t="array" ref="G40">IF(EDATE($F40,G$2)&gt;DATE(2025,12,31),"",INDEX([1]A1!D$9:D$175,MATCH(1,--(RIGHT([1]A1!$B$9:$B$175,LEN([1]A1!$B$9:$B$175)-4)=$A40)*([1]A1!$C$9:$C$175=YEAR($F40)),0)))</f>
        <v>449160106.67000002</v>
      </c>
      <c r="H40" s="3" cm="1">
        <f t="array" ref="H40">IF(EDATE($F40,H$2)&gt;DATE(2025,12,31),"",INDEX([1]A1!E$9:E$175,MATCH(1,--(RIGHT([1]A1!$B$9:$B$175,LEN([1]A1!$B$9:$B$175)-4)=$A40)*([1]A1!$C$9:$C$175=YEAR($F40)),0)))</f>
        <v>559146172.13599992</v>
      </c>
      <c r="I40" s="3" cm="1">
        <f t="array" ref="I40">IF(EDATE($F40,I$2)&gt;DATE(2025,12,31),"",INDEX([1]A1!F$9:F$175,MATCH(1,--(RIGHT([1]A1!$B$9:$B$175,LEN([1]A1!$B$9:$B$175)-4)=$A40)*([1]A1!$C$9:$C$175=YEAR($F40)),0)))</f>
        <v>556976107.13339996</v>
      </c>
      <c r="J40" s="3" cm="1">
        <f t="array" ref="J40">IF(EDATE($F40,J$2)&gt;DATE(2025,12,31),"",INDEX([1]A1!G$9:G$175,MATCH(1,--(RIGHT([1]A1!$B$9:$B$175,LEN([1]A1!$B$9:$B$175)-4)=$A40)*([1]A1!$C$9:$C$175=YEAR($F40)),0)))</f>
        <v>561517206.36549985</v>
      </c>
      <c r="K40" s="3" t="str" cm="1">
        <f t="array" ref="K40">IF(EDATE($F40,K$2)&gt;DATE(2025,12,31),"",INDEX([1]A1!H$9:H$175,MATCH(1,--(RIGHT([1]A1!$B$9:$B$175,LEN([1]A1!$B$9:$B$175)-4)=$A40)*([1]A1!$C$9:$C$175=YEAR($F40)),0)))</f>
        <v/>
      </c>
      <c r="L40" s="3" t="str" cm="1">
        <f t="array" ref="L40">IF(EDATE($F40,L$2)&gt;DATE(2025,12,31),"",INDEX([1]A1!I$9:I$175,MATCH(1,--(RIGHT([1]A1!$B$9:$B$175,LEN([1]A1!$B$9:$B$175)-4)=$A40)*([1]A1!$C$9:$C$175=YEAR($F40)),0)))</f>
        <v/>
      </c>
      <c r="M40" s="3" t="str" cm="1">
        <f t="array" ref="M40">IF(EDATE($F40,M$2)&gt;DATE(2025,12,31),"",INDEX([1]A1!J$9:J$175,MATCH(1,--(RIGHT([1]A1!$B$9:$B$175,LEN([1]A1!$B$9:$B$175)-4)=$A40)*([1]A1!$C$9:$C$175=YEAR($F40)),0)))</f>
        <v/>
      </c>
      <c r="N40" s="3" t="str" cm="1">
        <f t="array" ref="N40">IF(EDATE($F40,N$2)&gt;DATE(2025,12,31),"",INDEX([1]A1!K$9:K$175,MATCH(1,--(RIGHT([1]A1!$B$9:$B$175,LEN([1]A1!$B$9:$B$175)-4)=$A40)*([1]A1!$C$9:$C$175=YEAR($F40)),0)))</f>
        <v/>
      </c>
      <c r="O40" s="3" t="str" cm="1">
        <f t="array" ref="O40">IF(EDATE($F40,O$2)&gt;DATE(2025,12,31),"",INDEX([1]A1!L$9:L$175,MATCH(1,--(RIGHT([1]A1!$B$9:$B$175,LEN([1]A1!$B$9:$B$175)-4)=$A40)*([1]A1!$C$9:$C$175=YEAR($F40)),0)))</f>
        <v/>
      </c>
      <c r="P40" s="3" t="str" cm="1">
        <f t="array" ref="P40">IF(EDATE($F40,P$2)&gt;DATE(2025,12,31),"",INDEX([1]A1!M$9:M$175,MATCH(1,--(RIGHT([1]A1!$B$9:$B$175,LEN([1]A1!$B$9:$B$175)-4)=$A40)*([1]A1!$C$9:$C$175=YEAR($F40)),0)))</f>
        <v/>
      </c>
      <c r="Q40" s="3" t="str" cm="1">
        <f t="array" ref="Q40">IF(EDATE($F40,Q$2)&gt;DATE(2025,12,31),"",INDEX([1]A1!N$9:N$175,MATCH(1,--(RIGHT([1]A1!$B$9:$B$175,LEN([1]A1!$B$9:$B$175)-4)=$A40)*([1]A1!$C$9:$C$175=YEAR($F40)),0)))</f>
        <v/>
      </c>
      <c r="R40" s="3" t="str" cm="1">
        <f t="array" ref="R40">IF(EDATE($F40,R$2)&gt;DATE(2025,12,31),"",INDEX([1]A1!O$9:O$175,MATCH(1,--(RIGHT([1]A1!$B$9:$B$175,LEN([1]A1!$B$9:$B$175)-4)=$A40)*([1]A1!$C$9:$C$175=YEAR($F40)),0)))</f>
        <v/>
      </c>
      <c r="S40" s="3" t="str" cm="1">
        <f t="array" ref="S40">IF(EDATE($F40,S$2)&gt;DATE(2025,12,31),"",INDEX([1]A1!P$9:P$175,MATCH(1,--(RIGHT([1]A1!$B$9:$B$175,LEN([1]A1!$B$9:$B$175)-4)=$A40)*([1]A1!$C$9:$C$175=YEAR($F40)),0)))</f>
        <v/>
      </c>
      <c r="T40" s="3" t="str" cm="1">
        <f t="array" ref="T40">IF(EDATE($F40,T$2)&gt;DATE(2025,12,31),"",INDEX([1]A1!Q$9:Q$175,MATCH(1,--(RIGHT([1]A1!$B$9:$B$175,LEN([1]A1!$B$9:$B$175)-4)=$A40)*([1]A1!$C$9:$C$175=YEAR($F40)),0)))</f>
        <v/>
      </c>
      <c r="U40" s="3" t="str" cm="1">
        <f t="array" ref="U40">IF(EDATE($F40,U$2)&gt;DATE(2025,12,31),"",INDEX([1]A1!R$9:R$175,MATCH(1,--(RIGHT([1]A1!$B$9:$B$175,LEN([1]A1!$B$9:$B$175)-4)=$A40)*([1]A1!$C$9:$C$175=YEAR($F40)),0)))</f>
        <v/>
      </c>
      <c r="V40" s="3" t="str" cm="1">
        <f t="array" ref="V40">IF(EDATE($F40,V$2)&gt;DATE(2025,12,31),"",INDEX([1]A1!S$9:S$175,MATCH(1,--(RIGHT([1]A1!$B$9:$B$175,LEN([1]A1!$B$9:$B$175)-4)=$A40)*([1]A1!$C$9:$C$175=YEAR($F40)),0)))</f>
        <v/>
      </c>
      <c r="W40" s="3" t="str" cm="1">
        <f t="array" ref="W40">IF(EDATE($F40,W$2)&gt;DATE(2025,12,31),"",INDEX([1]A1!T$9:T$175,MATCH(1,--(RIGHT([1]A1!$B$9:$B$175,LEN([1]A1!$B$9:$B$175)-4)=$A40)*([1]A1!$C$9:$C$175=YEAR($F40)),0)))</f>
        <v/>
      </c>
      <c r="X40" s="3" t="str" cm="1">
        <f t="array" ref="X40">IF(EDATE($F40,X$2)&gt;DATE(2025,12,31),"",INDEX([1]A1!U$9:U$175,MATCH(1,--(RIGHT([1]A1!$B$9:$B$175,LEN([1]A1!$B$9:$B$175)-4)=$A40)*([1]A1!$C$9:$C$175=YEAR($F40)),0)))</f>
        <v/>
      </c>
      <c r="Y40" s="3" t="str" cm="1">
        <f t="array" ref="Y40">IF(EDATE($F40,Y$2)&gt;DATE(2025,12,31),"",INDEX([1]A1!V$9:V$175,MATCH(1,--(RIGHT([1]A1!$B$9:$B$175,LEN([1]A1!$B$9:$B$175)-4)=$A40)*([1]A1!$C$9:$C$175=YEAR($F40)),0)))</f>
        <v/>
      </c>
      <c r="Z40" s="3" t="str" cm="1">
        <f t="array" ref="Z40">IF(EDATE($F40,Z$2)&gt;DATE(2025,12,31),"",INDEX([1]A1!W$9:W$175,MATCH(1,--(RIGHT([1]A1!$B$9:$B$175,LEN([1]A1!$B$9:$B$175)-4)=$A40)*([1]A1!$C$9:$C$175=YEAR($F40)),0)))</f>
        <v/>
      </c>
      <c r="AA40" s="3" t="str" cm="1">
        <f t="array" ref="AA40">IF(EDATE($F40,AA$2)&gt;DATE(2025,12,31),"",INDEX([1]A1!X$9:X$175,MATCH(1,--(RIGHT([1]A1!$B$9:$B$175,LEN([1]A1!$B$9:$B$175)-4)=$A40)*([1]A1!$C$9:$C$175=YEAR($F40)),0)))</f>
        <v/>
      </c>
      <c r="AB40" s="3" t="str" cm="1">
        <f t="array" ref="AB40">IF(EDATE($F40,AB$2)&gt;DATE(2025,12,31),"",INDEX([1]A1!Y$9:Y$175,MATCH(1,--(RIGHT([1]A1!$B$9:$B$175,LEN([1]A1!$B$9:$B$175)-4)=$A40)*([1]A1!$C$9:$C$175=YEAR($F40)),0)))</f>
        <v/>
      </c>
      <c r="AC40" s="3" t="str" cm="1">
        <f t="array" ref="AC40">IF(EDATE($F40,AC$2)&gt;DATE(2025,12,31),"",INDEX([1]A1!Z$9:Z$175,MATCH(1,--(RIGHT([1]A1!$B$9:$B$175,LEN([1]A1!$B$9:$B$175)-4)=$A40)*([1]A1!$C$9:$C$175=YEAR($F40)),0)))</f>
        <v/>
      </c>
      <c r="AD40" s="3" t="str" cm="1">
        <f t="array" ref="AD40">IF(EDATE($F40,AD$2)&gt;DATE(2025,12,31),"",INDEX([1]A1!AA$9:AA$175,MATCH(1,--(RIGHT([1]A1!$B$9:$B$175,LEN([1]A1!$B$9:$B$175)-4)=$A40)*([1]A1!$C$9:$C$175=YEAR($F40)),0)))</f>
        <v/>
      </c>
      <c r="AE40" s="3" t="str" cm="1">
        <f t="array" ref="AE40">IF(EDATE($F40,AE$2)&gt;DATE(2025,12,31),"",INDEX([1]A1!AB$9:AB$175,MATCH(1,--(RIGHT([1]A1!$B$9:$B$175,LEN([1]A1!$B$9:$B$175)-4)=$A40)*([1]A1!$C$9:$C$175=YEAR($F40)),0)))</f>
        <v/>
      </c>
      <c r="AF40" s="3" t="str" cm="1">
        <f t="array" ref="AF40">IF(EDATE($F40,AF$2)&gt;DATE(2025,12,31),"",INDEX([1]A1!AC$9:AC$175,MATCH(1,--(RIGHT([1]A1!$B$9:$B$175,LEN([1]A1!$B$9:$B$175)-4)=$A40)*([1]A1!$C$9:$C$175=YEAR($F40)),0)))</f>
        <v/>
      </c>
      <c r="AG40" s="3" t="str" cm="1">
        <f t="array" ref="AG40">IF(EDATE($F40,AG$2)&gt;DATE(2025,12,31),"",INDEX([1]A1!AD$9:AD$175,MATCH(1,--(RIGHT([1]A1!$B$9:$B$175,LEN([1]A1!$B$9:$B$175)-4)=$A40)*([1]A1!$C$9:$C$175=YEAR($F40)),0)))</f>
        <v/>
      </c>
      <c r="AH40" s="3" t="str" cm="1">
        <f t="array" ref="AH40">IF(EDATE($F40,AH$2)&gt;DATE(2025,12,31),"",INDEX([1]A1!AE$9:AE$175,MATCH(1,--(RIGHT([1]A1!$B$9:$B$175,LEN([1]A1!$B$9:$B$175)-4)=$A40)*([1]A1!$C$9:$C$175=YEAR($F40)),0)))</f>
        <v/>
      </c>
      <c r="AI40" s="3" t="str" cm="1">
        <f t="array" ref="AI40">IF(EDATE($F40,AI$2)&gt;DATE(2025,12,31),"",INDEX([1]A1!AF$9:AF$175,MATCH(1,--(RIGHT([1]A1!$B$9:$B$175,LEN([1]A1!$B$9:$B$175)-4)=$A40)*([1]A1!$C$9:$C$175=YEAR($F40)),0)))</f>
        <v/>
      </c>
      <c r="AJ40" s="3" t="str" cm="1">
        <f t="array" ref="AJ40">IF(EDATE($F40,AJ$2)&gt;DATE(2025,12,31),"",INDEX([1]A1!AG$9:AG$175,MATCH(1,--(RIGHT([1]A1!$B$9:$B$175,LEN([1]A1!$B$9:$B$175)-4)=$A40)*([1]A1!$C$9:$C$175=YEAR($F40)),0)))</f>
        <v/>
      </c>
      <c r="AK40" s="3" t="str" cm="1">
        <f t="array" ref="AK40">IF(EDATE($F40,AK$2)&gt;DATE(2025,12,31),"",INDEX([1]A1!AH$9:AH$175,MATCH(1,--(RIGHT([1]A1!$B$9:$B$175,LEN([1]A1!$B$9:$B$175)-4)=$A40)*([1]A1!$C$9:$C$175=YEAR($F40)),0)))</f>
        <v/>
      </c>
      <c r="AL40" s="3" t="str" cm="1">
        <f t="array" ref="AL40">IF(EDATE($F40,AL$2)&gt;DATE(2025,12,31),"",INDEX([1]A1!AI$9:AI$175,MATCH(1,--(RIGHT([1]A1!$B$9:$B$175,LEN([1]A1!$B$9:$B$175)-4)=$A40)*([1]A1!$C$9:$C$175=YEAR($F40)),0)))</f>
        <v/>
      </c>
      <c r="AM40" s="3" t="str" cm="1">
        <f t="array" ref="AM40">IF(EDATE($F40,AM$2)&gt;DATE(2025,12,31),"",INDEX([1]A1!AJ$9:AJ$175,MATCH(1,--(RIGHT([1]A1!$B$9:$B$175,LEN([1]A1!$B$9:$B$175)-4)=$A40)*([1]A1!$C$9:$C$175=YEAR($F40)),0)))</f>
        <v/>
      </c>
      <c r="AN40" s="3" t="str" cm="1">
        <f t="array" ref="AN40">IF(EDATE($F40,AN$2)&gt;DATE(2025,12,31),"",INDEX([1]A1!AK$9:AK$175,MATCH(1,--(RIGHT([1]A1!$B$9:$B$175,LEN([1]A1!$B$9:$B$175)-4)=$A40)*([1]A1!$C$9:$C$175=YEAR($F40)),0)))</f>
        <v/>
      </c>
      <c r="AO40" s="3" t="str" cm="1">
        <f t="array" ref="AO40">IF(EDATE($F40,AO$2)&gt;DATE(2025,12,31),"",INDEX([1]A1!AL$9:AL$175,MATCH(1,--(RIGHT([1]A1!$B$9:$B$175,LEN([1]A1!$B$9:$B$175)-4)=$A40)*([1]A1!$C$9:$C$175=YEAR($F40)),0)))</f>
        <v/>
      </c>
      <c r="AP40" s="3" t="str" cm="1">
        <f t="array" ref="AP40">IF(EDATE($F40,AP$2)&gt;DATE(2025,12,31),"",INDEX([1]A1!AM$9:AM$175,MATCH(1,--(RIGHT([1]A1!$B$9:$B$175,LEN([1]A1!$B$9:$B$175)-4)=$A40)*([1]A1!$C$9:$C$175=YEAR($F40)),0)))</f>
        <v/>
      </c>
      <c r="AQ40" s="3" t="str" cm="1">
        <f t="array" ref="AQ40">IF(EDATE($F40,AQ$2)&gt;DATE(2025,12,31),"",INDEX([1]A1!AN$9:AN$175,MATCH(1,--(RIGHT([1]A1!$B$9:$B$175,LEN([1]A1!$B$9:$B$175)-4)=$A40)*([1]A1!$C$9:$C$175=YEAR($F40)),0)))</f>
        <v/>
      </c>
      <c r="AR40" s="3" t="str" cm="1">
        <f t="array" ref="AR40">IF(EDATE($F40,AR$2)&gt;DATE(2025,12,31),"",INDEX([1]A1!AO$9:AO$175,MATCH(1,--(RIGHT([1]A1!$B$9:$B$175,LEN([1]A1!$B$9:$B$175)-4)=$A40)*([1]A1!$C$9:$C$175=YEAR($F40)),0)))</f>
        <v/>
      </c>
      <c r="AS40" s="3" t="str" cm="1">
        <f t="array" ref="AS40">IF(EDATE($F40,AS$2)&gt;DATE(2025,12,31),"",INDEX([1]A1!AP$9:AP$175,MATCH(1,--(RIGHT([1]A1!$B$9:$B$175,LEN([1]A1!$B$9:$B$175)-4)=$A40)*([1]A1!$C$9:$C$175=YEAR($F40)),0)))</f>
        <v/>
      </c>
      <c r="AT40" s="3" t="str" cm="1">
        <f t="array" ref="AT40">IF(EDATE($F40,AT$2)&gt;DATE(2025,12,31),"",INDEX([1]A1!AQ$9:AQ$175,MATCH(1,--(RIGHT([1]A1!$B$9:$B$175,LEN([1]A1!$B$9:$B$175)-4)=$A40)*([1]A1!$C$9:$C$175=YEAR($F40)),0)))</f>
        <v/>
      </c>
      <c r="AU40" s="3" t="str" cm="1">
        <f t="array" ref="AU40">IF(EDATE($F40,AU$2)&gt;DATE(2025,12,31),"",INDEX([1]A1!AR$9:AR$175,MATCH(1,--(RIGHT([1]A1!$B$9:$B$175,LEN([1]A1!$B$9:$B$175)-4)=$A40)*([1]A1!$C$9:$C$175=YEAR($F40)),0)))</f>
        <v/>
      </c>
      <c r="AV40" s="3" t="str" cm="1">
        <f t="array" ref="AV40">IF(EDATE($F40,AV$2)&gt;DATE(2025,12,31),"",INDEX([1]A1!AS$9:AS$175,MATCH(1,--(RIGHT([1]A1!$B$9:$B$175,LEN([1]A1!$B$9:$B$175)-4)=$A40)*([1]A1!$C$9:$C$175=YEAR($F40)),0)))</f>
        <v/>
      </c>
      <c r="AW40" s="3" t="str" cm="1">
        <f t="array" ref="AW40">IF(EDATE($F40,AW$2)&gt;DATE(2025,12,31),"",INDEX([1]A1!AT$9:AT$175,MATCH(1,--(RIGHT([1]A1!$B$9:$B$175,LEN([1]A1!$B$9:$B$175)-4)=$A40)*([1]A1!$C$9:$C$175=YEAR($F40)),0)))</f>
        <v/>
      </c>
      <c r="AX40" s="3" t="str" cm="1">
        <f t="array" ref="AX40">IF(EDATE($F40,AX$2)&gt;DATE(2025,12,31),"",INDEX([1]A1!AU$9:AU$175,MATCH(1,--(RIGHT([1]A1!$B$9:$B$175,LEN([1]A1!$B$9:$B$175)-4)=$A40)*([1]A1!$C$9:$C$175=YEAR($F40)),0)))</f>
        <v/>
      </c>
      <c r="AY40" s="3" t="str" cm="1">
        <f t="array" ref="AY40">IF(EDATE($F40,AY$2)&gt;DATE(2025,12,31),"",INDEX([1]A1!AV$9:AV$175,MATCH(1,--(RIGHT([1]A1!$B$9:$B$175,LEN([1]A1!$B$9:$B$175)-4)=$A40)*([1]A1!$C$9:$C$175=YEAR($F40)),0)))</f>
        <v/>
      </c>
      <c r="AZ40" s="3" t="str" cm="1">
        <f t="array" ref="AZ40">IF(EDATE($F40,AZ$2)&gt;DATE(2025,12,31),"",INDEX([1]A1!AW$9:AW$175,MATCH(1,--(RIGHT([1]A1!$B$9:$B$175,LEN([1]A1!$B$9:$B$175)-4)=$A40)*([1]A1!$C$9:$C$175=YEAR($F40)),0)))</f>
        <v/>
      </c>
      <c r="BA40" s="3" t="str" cm="1">
        <f t="array" ref="BA40">IF(EDATE($F40,BA$2)&gt;DATE(2025,12,31),"",INDEX([1]A1!AX$9:AX$175,MATCH(1,--(RIGHT([1]A1!$B$9:$B$175,LEN([1]A1!$B$9:$B$175)-4)=$A40)*([1]A1!$C$9:$C$175=YEAR($F40)),0)))</f>
        <v/>
      </c>
      <c r="BB40" s="3" t="str" cm="1">
        <f t="array" ref="BB40">IF(EDATE($F40,BB$2)&gt;DATE(2025,12,31),"",INDEX([1]A1!AY$9:AY$175,MATCH(1,--(RIGHT([1]A1!$B$9:$B$175,LEN([1]A1!$B$9:$B$175)-4)=$A40)*([1]A1!$C$9:$C$175=YEAR($F40)),0)))</f>
        <v/>
      </c>
      <c r="BC40" s="3" t="str" cm="1">
        <f t="array" ref="BC40">IF(EDATE($F40,BC$2)&gt;DATE(2025,12,31),"",INDEX([1]A1!AZ$9:AZ$175,MATCH(1,--(RIGHT([1]A1!$B$9:$B$175,LEN([1]A1!$B$9:$B$175)-4)=$A40)*([1]A1!$C$9:$C$175=YEAR($F40)),0)))</f>
        <v/>
      </c>
      <c r="BD40" s="3" t="str" cm="1">
        <f t="array" ref="BD40">IF(EDATE($F40,BD$2)&gt;DATE(2025,12,31),"",INDEX([1]A1!BA$9:BA$175,MATCH(1,--(RIGHT([1]A1!$B$9:$B$175,LEN([1]A1!$B$9:$B$175)-4)=$A40)*([1]A1!$C$9:$C$175=YEAR($F40)),0)))</f>
        <v/>
      </c>
      <c r="BE40" s="3" t="str" cm="1">
        <f t="array" ref="BE40">IF(EDATE($F40,BE$2)&gt;DATE(2025,12,31),"",INDEX([1]A1!BB$9:BB$175,MATCH(1,--(RIGHT([1]A1!$B$9:$B$175,LEN([1]A1!$B$9:$B$175)-4)=$A40)*([1]A1!$C$9:$C$175=YEAR($F40)),0)))</f>
        <v/>
      </c>
      <c r="BF40" s="3" t="str" cm="1">
        <f t="array" ref="BF40">IF(EDATE($F40,BF$2)&gt;DATE(2025,12,31),"",INDEX([1]A1!BC$9:BC$175,MATCH(1,--(RIGHT([1]A1!$B$9:$B$175,LEN([1]A1!$B$9:$B$175)-4)=$A40)*([1]A1!$C$9:$C$175=YEAR($F40)),0)))</f>
        <v/>
      </c>
      <c r="BG40" s="3" t="str" cm="1">
        <f t="array" ref="BG40">IF(EDATE($F40,BG$2)&gt;DATE(2025,12,31),"",INDEX([1]A1!BD$9:BD$175,MATCH(1,--(RIGHT([1]A1!$B$9:$B$175,LEN([1]A1!$B$9:$B$175)-4)=$A40)*([1]A1!$C$9:$C$175=YEAR($F40)),0)))</f>
        <v/>
      </c>
      <c r="BH40" s="3" t="str" cm="1">
        <f t="array" ref="BH40">IF(EDATE($F40,BH$2)&gt;DATE(2025,12,31),"",INDEX([1]A1!BE$9:BE$175,MATCH(1,--(RIGHT([1]A1!$B$9:$B$175,LEN([1]A1!$B$9:$B$175)-4)=$A40)*([1]A1!$C$9:$C$175=YEAR($F40)),0)))</f>
        <v/>
      </c>
      <c r="BI40" s="3" t="str" cm="1">
        <f t="array" ref="BI40">IF(EDATE($F40,BI$2)&gt;DATE(2025,12,31),"",INDEX([1]A1!BF$9:BF$175,MATCH(1,--(RIGHT([1]A1!$B$9:$B$175,LEN([1]A1!$B$9:$B$175)-4)=$A40)*([1]A1!$C$9:$C$175=YEAR($F40)),0)))</f>
        <v/>
      </c>
      <c r="BJ40" s="3" t="str" cm="1">
        <f t="array" ref="BJ40">IF(EDATE($F40,BJ$2)&gt;DATE(2025,12,31),"",INDEX([1]A1!BG$9:BG$175,MATCH(1,--(RIGHT([1]A1!$B$9:$B$175,LEN([1]A1!$B$9:$B$175)-4)=$A40)*([1]A1!$C$9:$C$175=YEAR($F40)),0)))</f>
        <v/>
      </c>
      <c r="BK40" s="3" t="str" cm="1">
        <f t="array" ref="BK40">IF(EDATE($F40,BK$2)&gt;DATE(2025,12,31),"",INDEX([1]A1!BH$9:BH$175,MATCH(1,--(RIGHT([1]A1!$B$9:$B$175,LEN([1]A1!$B$9:$B$175)-4)=$A40)*([1]A1!$C$9:$C$175=YEAR($F40)),0)))</f>
        <v/>
      </c>
      <c r="BL40" s="3" t="str" cm="1">
        <f t="array" ref="BL40">IF(EDATE($F40,BL$2)&gt;DATE(2025,12,31),"",INDEX([1]A1!BI$9:BI$175,MATCH(1,--(RIGHT([1]A1!$B$9:$B$175,LEN([1]A1!$B$9:$B$175)-4)=$A40)*([1]A1!$C$9:$C$175=YEAR($F40)),0)))</f>
        <v/>
      </c>
      <c r="BM40" s="3" t="str" cm="1">
        <f t="array" ref="BM40">IF(EDATE($F40,BM$2)&gt;DATE(2025,12,31),"",INDEX([1]A1!BJ$9:BJ$175,MATCH(1,--(RIGHT([1]A1!$B$9:$B$175,LEN([1]A1!$B$9:$B$175)-4)=$A40)*([1]A1!$C$9:$C$175=YEAR($F40)),0)))</f>
        <v/>
      </c>
      <c r="BN40" s="3" t="str" cm="1">
        <f t="array" ref="BN40">IF(EDATE($F40,BN$2)&gt;DATE(2025,12,31),"",INDEX([1]A1!BK$9:BK$175,MATCH(1,--(RIGHT([1]A1!$B$9:$B$175,LEN([1]A1!$B$9:$B$175)-4)=$A40)*([1]A1!$C$9:$C$175=YEAR($F40)),0)))</f>
        <v/>
      </c>
      <c r="BO40" s="3" t="str" cm="1">
        <f t="array" ref="BO40">IF(EDATE($F40,BO$2)&gt;DATE(2025,12,31),"",INDEX([1]A1!BL$9:BL$175,MATCH(1,--(RIGHT([1]A1!$B$9:$B$175,LEN([1]A1!$B$9:$B$175)-4)=$A40)*([1]A1!$C$9:$C$175=YEAR($F40)),0)))</f>
        <v/>
      </c>
      <c r="BP40" s="3" t="str" cm="1">
        <f t="array" ref="BP40">IF(EDATE($F40,BP$2)&gt;DATE(2025,12,31),"",INDEX([1]A1!BM$9:BM$175,MATCH(1,--(RIGHT([1]A1!$B$9:$B$175,LEN([1]A1!$B$9:$B$175)-4)=$A40)*([1]A1!$C$9:$C$175=YEAR($F40)),0)))</f>
        <v/>
      </c>
      <c r="BQ40" s="3" t="str" cm="1">
        <f t="array" ref="BQ40">IF(EDATE($F40,BQ$2)&gt;DATE(2025,12,31),"",INDEX([1]A1!BN$9:BN$175,MATCH(1,--(RIGHT([1]A1!$B$9:$B$175,LEN([1]A1!$B$9:$B$175)-4)=$A40)*([1]A1!$C$9:$C$175=YEAR($F40)),0)))</f>
        <v/>
      </c>
      <c r="BR40" s="3" t="str" cm="1">
        <f t="array" ref="BR40">IF(EDATE($F40,BR$2)&gt;DATE(2025,12,31),"",INDEX([1]A1!BO$9:BO$175,MATCH(1,--(RIGHT([1]A1!$B$9:$B$175,LEN([1]A1!$B$9:$B$175)-4)=$A40)*([1]A1!$C$9:$C$175=YEAR($F40)),0)))</f>
        <v/>
      </c>
      <c r="BS40" s="3" t="str" cm="1">
        <f t="array" ref="BS40">IF(EDATE($F40,BS$2)&gt;DATE(2025,12,31),"",INDEX([1]A1!BP$9:BP$175,MATCH(1,--(RIGHT([1]A1!$B$9:$B$175,LEN([1]A1!$B$9:$B$175)-4)=$A40)*([1]A1!$C$9:$C$175=YEAR($F40)),0)))</f>
        <v/>
      </c>
      <c r="BT40" s="3" t="str" cm="1">
        <f t="array" ref="BT40">IF(EDATE($F40,BT$2)&gt;DATE(2025,12,31),"",INDEX([1]A1!BQ$9:BQ$175,MATCH(1,--(RIGHT([1]A1!$B$9:$B$175,LEN([1]A1!$B$9:$B$175)-4)=$A40)*([1]A1!$C$9:$C$175=YEAR($F40)),0)))</f>
        <v/>
      </c>
      <c r="BU40" s="3" t="str" cm="1">
        <f t="array" ref="BU40">IF(EDATE($F40,BU$2)&gt;DATE(2025,12,31),"",INDEX([1]A1!BR$9:BR$175,MATCH(1,--(RIGHT([1]A1!$B$9:$B$175,LEN([1]A1!$B$9:$B$175)-4)=$A40)*([1]A1!$C$9:$C$175=YEAR($F40)),0)))</f>
        <v/>
      </c>
      <c r="BV40" s="3" t="str" cm="1">
        <f t="array" ref="BV40">IF(EDATE($F40,BV$2)&gt;DATE(2025,12,31),"",INDEX([1]A1!BS$9:BS$175,MATCH(1,--(RIGHT([1]A1!$B$9:$B$175,LEN([1]A1!$B$9:$B$175)-4)=$A40)*([1]A1!$C$9:$C$175=YEAR($F40)),0)))</f>
        <v/>
      </c>
      <c r="BW40" s="3" t="str" cm="1">
        <f t="array" ref="BW40">IF(EDATE($F40,BW$2)&gt;DATE(2025,12,31),"",INDEX([1]A1!BT$9:BT$175,MATCH(1,--(RIGHT([1]A1!$B$9:$B$175,LEN([1]A1!$B$9:$B$175)-4)=$A40)*([1]A1!$C$9:$C$175=YEAR($F40)),0)))</f>
        <v/>
      </c>
      <c r="BX40" s="3" t="str" cm="1">
        <f t="array" ref="BX40">IF(EDATE($F40,BX$2)&gt;DATE(2025,12,31),"",INDEX([1]A1!BU$9:BU$175,MATCH(1,--(RIGHT([1]A1!$B$9:$B$175,LEN([1]A1!$B$9:$B$175)-4)=$A40)*([1]A1!$C$9:$C$175=YEAR($F40)),0)))</f>
        <v/>
      </c>
      <c r="BY40" s="3" t="str" cm="1">
        <f t="array" ref="BY40">IF(EDATE($F40,BY$2)&gt;DATE(2025,12,31),"",INDEX([1]A1!BV$9:BV$175,MATCH(1,--(RIGHT([1]A1!$B$9:$B$175,LEN([1]A1!$B$9:$B$175)-4)=$A40)*([1]A1!$C$9:$C$175=YEAR($F40)),0)))</f>
        <v/>
      </c>
      <c r="BZ40" s="3" t="str" cm="1">
        <f t="array" ref="BZ40">IF(EDATE($F40,BZ$2)&gt;DATE(2025,12,31),"",INDEX([1]A1!BW$9:BW$175,MATCH(1,--(RIGHT([1]A1!$B$9:$B$175,LEN([1]A1!$B$9:$B$175)-4)=$A40)*([1]A1!$C$9:$C$175=YEAR($F40)),0)))</f>
        <v/>
      </c>
      <c r="CA40" s="3" t="str" cm="1">
        <f t="array" ref="CA40">IF(EDATE($F40,CA$2)&gt;DATE(2025,12,31),"",INDEX([1]A1!BX$9:BX$175,MATCH(1,--(RIGHT([1]A1!$B$9:$B$175,LEN([1]A1!$B$9:$B$175)-4)=$A40)*([1]A1!$C$9:$C$175=YEAR($F40)),0)))</f>
        <v/>
      </c>
      <c r="CB40" s="3" t="str" cm="1">
        <f t="array" ref="CB40">IF(EDATE($F40,CB$2)&gt;DATE(2025,12,31),"",INDEX([1]A1!BY$9:BY$175,MATCH(1,--(RIGHT([1]A1!$B$9:$B$175,LEN([1]A1!$B$9:$B$175)-4)=$A40)*([1]A1!$C$9:$C$175=YEAR($F40)),0)))</f>
        <v/>
      </c>
      <c r="CC40" s="3" t="str" cm="1">
        <f t="array" ref="CC40">IF(EDATE($F40,CC$2)&gt;DATE(2025,12,31),"",INDEX([1]A1!BZ$9:BZ$175,MATCH(1,--(RIGHT([1]A1!$B$9:$B$175,LEN([1]A1!$B$9:$B$175)-4)=$A40)*([1]A1!$C$9:$C$175=YEAR($F40)),0)))</f>
        <v/>
      </c>
      <c r="CD40" s="3" t="str" cm="1">
        <f t="array" ref="CD40">IF(EDATE($F40,CD$2)&gt;DATE(2025,12,31),"",INDEX([1]A1!CA$9:CA$175,MATCH(1,--(RIGHT([1]A1!$B$9:$B$175,LEN([1]A1!$B$9:$B$175)-4)=$A40)*([1]A1!$C$9:$C$175=YEAR($F40)),0)))</f>
        <v/>
      </c>
      <c r="CE40" s="3" t="str" cm="1">
        <f t="array" ref="CE40">IF(EDATE($F40,CE$2)&gt;DATE(2025,12,31),"",INDEX([1]A1!CB$9:CB$175,MATCH(1,--(RIGHT([1]A1!$B$9:$B$175,LEN([1]A1!$B$9:$B$175)-4)=$A40)*([1]A1!$C$9:$C$175=YEAR($F40)),0)))</f>
        <v/>
      </c>
      <c r="CF40" s="3" t="str" cm="1">
        <f t="array" ref="CF40">IF(EDATE($F40,CF$2)&gt;DATE(2025,12,31),"",INDEX([1]A1!CC$9:CC$175,MATCH(1,--(RIGHT([1]A1!$B$9:$B$175,LEN([1]A1!$B$9:$B$175)-4)=$A40)*([1]A1!$C$9:$C$175=YEAR($F40)),0)))</f>
        <v/>
      </c>
      <c r="CG40" s="3" t="str" cm="1">
        <f t="array" ref="CG40">IF(EDATE($F40,CG$2)&gt;DATE(2025,12,31),"",INDEX([1]A1!CD$9:CD$175,MATCH(1,--(RIGHT([1]A1!$B$9:$B$175,LEN([1]A1!$B$9:$B$175)-4)=$A40)*([1]A1!$C$9:$C$175=YEAR($F40)),0)))</f>
        <v/>
      </c>
      <c r="CH40" s="3" t="str" cm="1">
        <f t="array" ref="CH40">IF(EDATE($F40,CH$2)&gt;DATE(2025,12,31),"",INDEX([1]A1!CE$9:CE$175,MATCH(1,--(RIGHT([1]A1!$B$9:$B$175,LEN([1]A1!$B$9:$B$175)-4)=$A40)*([1]A1!$C$9:$C$175=YEAR($F40)),0)))</f>
        <v/>
      </c>
      <c r="CI40" s="3" t="str" cm="1">
        <f t="array" ref="CI40">IF(EDATE($F40,CI$2)&gt;DATE(2025,12,31),"",INDEX([1]A1!CF$9:CF$175,MATCH(1,--(RIGHT([1]A1!$B$9:$B$175,LEN([1]A1!$B$9:$B$175)-4)=$A40)*([1]A1!$C$9:$C$175=YEAR($F40)),0)))</f>
        <v/>
      </c>
      <c r="CJ40" s="3" t="str" cm="1">
        <f t="array" ref="CJ40">IF(EDATE($F40,CJ$2)&gt;DATE(2025,12,31),"",INDEX([1]A1!CG$9:CG$175,MATCH(1,--(RIGHT([1]A1!$B$9:$B$175,LEN([1]A1!$B$9:$B$175)-4)=$A40)*([1]A1!$C$9:$C$175=YEAR($F40)),0)))</f>
        <v/>
      </c>
      <c r="CK40" s="3" t="str" cm="1">
        <f t="array" ref="CK40">IF(EDATE($F40,CK$2)&gt;DATE(2025,12,31),"",INDEX([1]A1!CH$9:CH$175,MATCH(1,--(RIGHT([1]A1!$B$9:$B$175,LEN([1]A1!$B$9:$B$175)-4)=$A40)*([1]A1!$C$9:$C$175=YEAR($F40)),0)))</f>
        <v/>
      </c>
      <c r="CL40" s="3" t="str" cm="1">
        <f t="array" ref="CL40">IF(EDATE($F40,CL$2)&gt;DATE(2025,12,31),"",INDEX([1]A1!CI$9:CI$175,MATCH(1,--(RIGHT([1]A1!$B$9:$B$175,LEN([1]A1!$B$9:$B$175)-4)=$A40)*([1]A1!$C$9:$C$175=YEAR($F40)),0)))</f>
        <v/>
      </c>
      <c r="CM40" s="3" t="str" cm="1">
        <f t="array" ref="CM40">IF(EDATE($F40,CM$2)&gt;DATE(2025,12,31),"",INDEX([1]A1!CJ$9:CJ$175,MATCH(1,--(RIGHT([1]A1!$B$9:$B$175,LEN([1]A1!$B$9:$B$175)-4)=$A40)*([1]A1!$C$9:$C$175=YEAR($F40)),0)))</f>
        <v/>
      </c>
      <c r="CN40" s="3" t="str" cm="1">
        <f t="array" ref="CN40">IF(EDATE($F40,CN$2)&gt;DATE(2025,12,31),"",INDEX([1]A1!CK$9:CK$175,MATCH(1,--(RIGHT([1]A1!$B$9:$B$175,LEN([1]A1!$B$9:$B$175)-4)=$A40)*([1]A1!$C$9:$C$175=YEAR($F40)),0)))</f>
        <v/>
      </c>
      <c r="CO40" s="3" t="str" cm="1">
        <f t="array" ref="CO40">IF(EDATE($F40,CO$2)&gt;DATE(2025,12,31),"",INDEX([1]A1!CL$9:CL$175,MATCH(1,--(RIGHT([1]A1!$B$9:$B$175,LEN([1]A1!$B$9:$B$175)-4)=$A40)*([1]A1!$C$9:$C$175=YEAR($F40)),0)))</f>
        <v/>
      </c>
      <c r="CP40" s="3" t="str" cm="1">
        <f t="array" ref="CP40">IF(EDATE($F40,CP$2)&gt;DATE(2025,12,31),"",INDEX([1]A1!CM$9:CM$175,MATCH(1,--(RIGHT([1]A1!$B$9:$B$175,LEN([1]A1!$B$9:$B$175)-4)=$A40)*([1]A1!$C$9:$C$175=YEAR($F40)),0)))</f>
        <v/>
      </c>
      <c r="CQ40" s="3" t="str" cm="1">
        <f t="array" ref="CQ40">IF(EDATE($F40,CQ$2)&gt;DATE(2025,12,31),"",INDEX([1]A1!CN$9:CN$175,MATCH(1,--(RIGHT([1]A1!$B$9:$B$175,LEN([1]A1!$B$9:$B$175)-4)=$A40)*([1]A1!$C$9:$C$175=YEAR($F40)),0)))</f>
        <v/>
      </c>
      <c r="CR40" s="3" t="str" cm="1">
        <f t="array" ref="CR40">IF(EDATE($F40,CR$2)&gt;DATE(2025,12,31),"",INDEX([1]A1!CO$9:CO$175,MATCH(1,--(RIGHT([1]A1!$B$9:$B$175,LEN([1]A1!$B$9:$B$175)-4)=$A40)*([1]A1!$C$9:$C$175=YEAR($F40)),0)))</f>
        <v/>
      </c>
      <c r="CS40" s="3" t="str" cm="1">
        <f t="array" ref="CS40">IF(EDATE($F40,CS$2)&gt;DATE(2025,12,31),"",INDEX([1]A1!CP$9:CP$175,MATCH(1,--(RIGHT([1]A1!$B$9:$B$175,LEN([1]A1!$B$9:$B$175)-4)=$A40)*([1]A1!$C$9:$C$175=YEAR($F40)),0)))</f>
        <v/>
      </c>
      <c r="CT40" s="3" t="str" cm="1">
        <f t="array" ref="CT40">IF(EDATE($F40,CT$2)&gt;DATE(2025,12,31),"",INDEX([1]A1!CQ$9:CQ$175,MATCH(1,--(RIGHT([1]A1!$B$9:$B$175,LEN([1]A1!$B$9:$B$175)-4)=$A40)*([1]A1!$C$9:$C$175=YEAR($F40)),0)))</f>
        <v/>
      </c>
      <c r="CU40" s="3" t="str" cm="1">
        <f t="array" ref="CU40">IF(EDATE($F40,CU$2)&gt;DATE(2025,12,31),"",INDEX([1]A1!CR$9:CR$175,MATCH(1,--(RIGHT([1]A1!$B$9:$B$175,LEN([1]A1!$B$9:$B$175)-4)=$A40)*([1]A1!$C$9:$C$175=YEAR($F40)),0)))</f>
        <v/>
      </c>
      <c r="CV40" s="3" t="str" cm="1">
        <f t="array" ref="CV40">IF(EDATE($F40,CV$2)&gt;DATE(2025,12,31),"",INDEX([1]A1!CS$9:CS$175,MATCH(1,--(RIGHT([1]A1!$B$9:$B$175,LEN([1]A1!$B$9:$B$175)-4)=$A40)*([1]A1!$C$9:$C$175=YEAR($F40)),0)))</f>
        <v/>
      </c>
      <c r="CW40" s="3" t="str" cm="1">
        <f t="array" ref="CW40">IF(EDATE($F40,CW$2)&gt;DATE(2025,12,31),"",INDEX([1]A1!CT$9:CT$175,MATCH(1,--(RIGHT([1]A1!$B$9:$B$175,LEN([1]A1!$B$9:$B$175)-4)=$A40)*([1]A1!$C$9:$C$175=YEAR($F40)),0)))</f>
        <v/>
      </c>
      <c r="CX40" s="3" t="str" cm="1">
        <f t="array" ref="CX40">IF(EDATE($F40,CX$2)&gt;DATE(2025,12,31),"",INDEX([1]A1!CU$9:CU$175,MATCH(1,--(RIGHT([1]A1!$B$9:$B$175,LEN([1]A1!$B$9:$B$175)-4)=$A40)*([1]A1!$C$9:$C$175=YEAR($F40)),0)))</f>
        <v/>
      </c>
      <c r="CY40" s="3" t="str" cm="1">
        <f t="array" ref="CY40">IF(EDATE($F40,CY$2)&gt;DATE(2025,12,31),"",INDEX([1]A1!CV$9:CV$175,MATCH(1,--(RIGHT([1]A1!$B$9:$B$175,LEN([1]A1!$B$9:$B$175)-4)=$A40)*([1]A1!$C$9:$C$175=YEAR($F40)),0)))</f>
        <v/>
      </c>
      <c r="CZ40" s="3" t="str" cm="1">
        <f t="array" ref="CZ40">IF(EDATE($F40,CZ$2)&gt;DATE(2025,12,31),"",INDEX([1]A1!CW$9:CW$175,MATCH(1,--(RIGHT([1]A1!$B$9:$B$175,LEN([1]A1!$B$9:$B$175)-4)=$A40)*([1]A1!$C$9:$C$175=YEAR($F40)),0)))</f>
        <v/>
      </c>
      <c r="DA40" s="3" t="str" cm="1">
        <f t="array" ref="DA40">IF(EDATE($F40,DA$2)&gt;DATE(2025,12,31),"",INDEX([1]A1!CX$9:CX$175,MATCH(1,--(RIGHT([1]A1!$B$9:$B$175,LEN([1]A1!$B$9:$B$175)-4)=$A40)*([1]A1!$C$9:$C$175=YEAR($F40)),0)))</f>
        <v/>
      </c>
      <c r="DB40" s="3" t="str" cm="1">
        <f t="array" ref="DB40">IF(EDATE($F40,DB$2)&gt;DATE(2025,12,31),"",INDEX([1]A1!CY$9:CY$175,MATCH(1,--(RIGHT([1]A1!$B$9:$B$175,LEN([1]A1!$B$9:$B$175)-4)=$A40)*([1]A1!$C$9:$C$175=YEAR($F40)),0)))</f>
        <v/>
      </c>
      <c r="DC40" s="3" t="str" cm="1">
        <f t="array" ref="DC40">IF(EDATE($F40,DC$2)&gt;DATE(2025,12,31),"",INDEX([1]A1!CZ$9:CZ$175,MATCH(1,--(RIGHT([1]A1!$B$9:$B$175,LEN([1]A1!$B$9:$B$175)-4)=$A40)*([1]A1!$C$9:$C$175=YEAR($F40)),0)))</f>
        <v/>
      </c>
      <c r="DD40" s="3" t="str" cm="1">
        <f t="array" ref="DD40">IF(EDATE($F40,DD$2)&gt;DATE(2025,12,31),"",INDEX([1]A1!DA$9:DA$175,MATCH(1,--(RIGHT([1]A1!$B$9:$B$175,LEN([1]A1!$B$9:$B$175)-4)=$A40)*([1]A1!$C$9:$C$175=YEAR($F40)),0)))</f>
        <v/>
      </c>
      <c r="DE40" s="3" t="str" cm="1">
        <f t="array" ref="DE40">IF(EDATE($F40,DE$2)&gt;DATE(2025,12,31),"",INDEX([1]A1!DB$9:DB$175,MATCH(1,--(RIGHT([1]A1!$B$9:$B$175,LEN([1]A1!$B$9:$B$175)-4)=$A40)*([1]A1!$C$9:$C$175=YEAR($F40)),0)))</f>
        <v/>
      </c>
      <c r="DF40" s="3" t="str" cm="1">
        <f t="array" ref="DF40">IF(EDATE($F40,DF$2)&gt;DATE(2025,12,31),"",INDEX([1]A1!DC$9:DC$175,MATCH(1,--(RIGHT([1]A1!$B$9:$B$175,LEN([1]A1!$B$9:$B$175)-4)=$A40)*([1]A1!$C$9:$C$175=YEAR($F40)),0)))</f>
        <v/>
      </c>
      <c r="DG40" s="3" t="str" cm="1">
        <f t="array" ref="DG40">IF(EDATE($F40,DG$2)&gt;DATE(2025,12,31),"",INDEX([1]A1!DD$9:DD$175,MATCH(1,--(RIGHT([1]A1!$B$9:$B$175,LEN([1]A1!$B$9:$B$175)-4)=$A40)*([1]A1!$C$9:$C$175=YEAR($F40)),0)))</f>
        <v/>
      </c>
      <c r="DH40" s="3" t="str" cm="1">
        <f t="array" ref="DH40">IF(EDATE($F40,DH$2)&gt;DATE(2025,12,31),"",INDEX([1]A1!DE$9:DE$175,MATCH(1,--(RIGHT([1]A1!$B$9:$B$175,LEN([1]A1!$B$9:$B$175)-4)=$A40)*([1]A1!$C$9:$C$175=YEAR($F40)),0)))</f>
        <v/>
      </c>
      <c r="DI40" s="3" t="str" cm="1">
        <f t="array" ref="DI40">IF(EDATE($F40,DI$2)&gt;DATE(2025,12,31),"",INDEX([1]A1!DF$9:DF$175,MATCH(1,--(RIGHT([1]A1!$B$9:$B$175,LEN([1]A1!$B$9:$B$175)-4)=$A40)*([1]A1!$C$9:$C$175=YEAR($F40)),0)))</f>
        <v/>
      </c>
      <c r="DJ40" s="3" t="str" cm="1">
        <f t="array" ref="DJ40">IF(EDATE($F40,DJ$2)&gt;DATE(2025,12,31),"",INDEX([1]A1!DG$9:DG$175,MATCH(1,--(RIGHT([1]A1!$B$9:$B$175,LEN([1]A1!$B$9:$B$175)-4)=$A40)*([1]A1!$C$9:$C$175=YEAR($F40)),0)))</f>
        <v/>
      </c>
      <c r="DK40" s="3" t="str" cm="1">
        <f t="array" ref="DK40">IF(EDATE($F40,DK$2)&gt;DATE(2025,12,31),"",INDEX([1]A1!DH$9:DH$175,MATCH(1,--(RIGHT([1]A1!$B$9:$B$175,LEN([1]A1!$B$9:$B$175)-4)=$A40)*([1]A1!$C$9:$C$175=YEAR($F40)),0)))</f>
        <v/>
      </c>
      <c r="DL40" s="3" t="str" cm="1">
        <f t="array" ref="DL40">IF(EDATE($F40,DL$2)&gt;DATE(2025,12,31),"",INDEX([1]A1!DI$9:DI$175,MATCH(1,--(RIGHT([1]A1!$B$9:$B$175,LEN([1]A1!$B$9:$B$175)-4)=$A40)*([1]A1!$C$9:$C$175=YEAR($F40)),0)))</f>
        <v/>
      </c>
      <c r="DM40" s="3" t="str" cm="1">
        <f t="array" ref="DM40">IF(EDATE($F40,DM$2)&gt;DATE(2025,12,31),"",INDEX([1]A1!DJ$9:DJ$175,MATCH(1,--(RIGHT([1]A1!$B$9:$B$175,LEN([1]A1!$B$9:$B$175)-4)=$A40)*([1]A1!$C$9:$C$175=YEAR($F40)),0)))</f>
        <v/>
      </c>
      <c r="DN40" s="3" t="str" cm="1">
        <f t="array" ref="DN40">IF(EDATE($F40,DN$2)&gt;DATE(2025,12,31),"",INDEX([1]A1!DK$9:DK$175,MATCH(1,--(RIGHT([1]A1!$B$9:$B$175,LEN([1]A1!$B$9:$B$175)-4)=$A40)*([1]A1!$C$9:$C$175=YEAR($F40)),0)))</f>
        <v/>
      </c>
      <c r="DO40" s="3" t="str" cm="1">
        <f t="array" ref="DO40">IF(EDATE($F40,DO$2)&gt;DATE(2025,12,31),"",INDEX([1]A1!DL$9:DL$175,MATCH(1,--(RIGHT([1]A1!$B$9:$B$175,LEN([1]A1!$B$9:$B$175)-4)=$A40)*([1]A1!$C$9:$C$175=YEAR($F40)),0)))</f>
        <v/>
      </c>
      <c r="DP40" s="3" t="str" cm="1">
        <f t="array" ref="DP40">IF(EDATE($F40,DP$2)&gt;DATE(2025,12,31),"",INDEX([1]A1!DM$9:DM$175,MATCH(1,--(RIGHT([1]A1!$B$9:$B$175,LEN([1]A1!$B$9:$B$175)-4)=$A40)*([1]A1!$C$9:$C$175=YEAR($F40)),0)))</f>
        <v/>
      </c>
      <c r="DQ40" s="3" t="str" cm="1">
        <f t="array" ref="DQ40">IF(EDATE($F40,DQ$2)&gt;DATE(2025,12,31),"",INDEX([1]A1!DN$9:DN$175,MATCH(1,--(RIGHT([1]A1!$B$9:$B$175,LEN([1]A1!$B$9:$B$175)-4)=$A40)*([1]A1!$C$9:$C$175=YEAR($F40)),0)))</f>
        <v/>
      </c>
      <c r="DR40" s="3" t="str" cm="1">
        <f t="array" ref="DR40">IF(EDATE($F40,DR$2)&gt;DATE(2025,12,31),"",INDEX([1]A1!DO$9:DO$175,MATCH(1,--(RIGHT([1]A1!$B$9:$B$175,LEN([1]A1!$B$9:$B$175)-4)=$A40)*([1]A1!$C$9:$C$175=YEAR($F40)),0)))</f>
        <v/>
      </c>
      <c r="DS40" s="3" t="str" cm="1">
        <f t="array" ref="DS40">IF(EDATE($F40,DS$2)&gt;DATE(2025,12,31),"",INDEX([1]A1!DP$9:DP$175,MATCH(1,--(RIGHT([1]A1!$B$9:$B$175,LEN([1]A1!$B$9:$B$175)-4)=$A40)*([1]A1!$C$9:$C$175=YEAR($F40)),0)))</f>
        <v/>
      </c>
      <c r="DT40" s="3" t="str" cm="1">
        <f t="array" ref="DT40">IF(EDATE($F40,DT$2)&gt;DATE(2025,12,31),"",INDEX([1]A1!DQ$9:DQ$175,MATCH(1,--(RIGHT([1]A1!$B$9:$B$175,LEN([1]A1!$B$9:$B$175)-4)=$A40)*([1]A1!$C$9:$C$175=YEAR($F40)),0)))</f>
        <v/>
      </c>
      <c r="DU40" s="3" t="str" cm="1">
        <f t="array" ref="DU40">IF(EDATE($F40,DU$2)&gt;DATE(2025,12,31),"",INDEX([1]A1!DR$9:DR$175,MATCH(1,--(RIGHT([1]A1!$B$9:$B$175,LEN([1]A1!$B$9:$B$175)-4)=$A40)*([1]A1!$C$9:$C$175=YEAR($F40)),0)))</f>
        <v/>
      </c>
      <c r="DV40" s="3" t="str" cm="1">
        <f t="array" ref="DV40">IF(EDATE($F40,DV$2)&gt;DATE(2025,12,31),"",INDEX([1]A1!DS$9:DS$175,MATCH(1,--(RIGHT([1]A1!$B$9:$B$175,LEN([1]A1!$B$9:$B$175)-4)=$A40)*([1]A1!$C$9:$C$175=YEAR($F40)),0)))</f>
        <v/>
      </c>
      <c r="DW40" s="3" t="str" cm="1">
        <f t="array" ref="DW40">IF(EDATE($F40,DW$2)&gt;DATE(2025,12,31),"",INDEX([1]A1!DT$9:DT$175,MATCH(1,--(RIGHT([1]A1!$B$9:$B$175,LEN([1]A1!$B$9:$B$175)-4)=$A40)*([1]A1!$C$9:$C$175=YEAR($F40)),0)))</f>
        <v/>
      </c>
      <c r="DX40" s="3" t="str" cm="1">
        <f t="array" ref="DX40">IF(EDATE($F40,DX$2)&gt;DATE(2025,12,31),"",INDEX([1]A1!DU$9:DU$175,MATCH(1,--(RIGHT([1]A1!$B$9:$B$175,LEN([1]A1!$B$9:$B$175)-4)=$A40)*([1]A1!$C$9:$C$175=YEAR($F40)),0)))</f>
        <v/>
      </c>
      <c r="DY40" s="3" t="str" cm="1">
        <f t="array" ref="DY40">IF(EDATE($F40,DY$2)&gt;DATE(2025,12,31),"",INDEX([1]A1!DV$9:DV$175,MATCH(1,--(RIGHT([1]A1!$B$9:$B$175,LEN([1]A1!$B$9:$B$175)-4)=$A40)*([1]A1!$C$9:$C$175=YEAR($F40)),0)))</f>
        <v/>
      </c>
      <c r="DZ40" s="3" t="str" cm="1">
        <f t="array" ref="DZ40">IF(EDATE($F40,DZ$2)&gt;DATE(2025,12,31),"",INDEX([1]A1!DW$9:DW$175,MATCH(1,--(RIGHT([1]A1!$B$9:$B$175,LEN([1]A1!$B$9:$B$175)-4)=$A40)*([1]A1!$C$9:$C$175=YEAR($F40)),0)))</f>
        <v/>
      </c>
      <c r="EA40" s="3" t="str" cm="1">
        <f t="array" ref="EA40">IF(EDATE($F40,EA$2)&gt;DATE(2025,12,31),"",INDEX([1]A1!DX$9:DX$175,MATCH(1,--(RIGHT([1]A1!$B$9:$B$175,LEN([1]A1!$B$9:$B$175)-4)=$A40)*([1]A1!$C$9:$C$175=YEAR($F40)),0)))</f>
        <v/>
      </c>
      <c r="EB40" s="3" t="str" cm="1">
        <f t="array" ref="EB40">IF(EDATE($F40,EB$2)&gt;DATE(2025,12,31),"",INDEX([1]A1!DY$9:DY$175,MATCH(1,--(RIGHT([1]A1!$B$9:$B$175,LEN([1]A1!$B$9:$B$175)-4)=$A40)*([1]A1!$C$9:$C$175=YEAR($F40)),0)))</f>
        <v/>
      </c>
      <c r="EC40" s="3" t="str" cm="1">
        <f t="array" ref="EC40">IF(EDATE($F40,EC$2)&gt;DATE(2025,12,31),"",INDEX([1]A1!DZ$9:DZ$175,MATCH(1,--(RIGHT([1]A1!$B$9:$B$175,LEN([1]A1!$B$9:$B$175)-4)=$A40)*([1]A1!$C$9:$C$175=YEAR($F40)),0)))</f>
        <v/>
      </c>
      <c r="ED40" s="3" t="str" cm="1">
        <f t="array" ref="ED40">IF(EDATE($F40,ED$2)&gt;DATE(2025,12,31),"",INDEX([1]A1!EA$9:EA$175,MATCH(1,--(RIGHT([1]A1!$B$9:$B$175,LEN([1]A1!$B$9:$B$175)-4)=$A40)*([1]A1!$C$9:$C$175=YEAR($F40)),0)))</f>
        <v/>
      </c>
      <c r="EE40" s="3" t="str" cm="1">
        <f t="array" ref="EE40">IF(EDATE($F40,EE$2)&gt;DATE(2025,12,31),"",INDEX([1]A1!EB$9:EB$175,MATCH(1,--(RIGHT([1]A1!$B$9:$B$175,LEN([1]A1!$B$9:$B$175)-4)=$A40)*([1]A1!$C$9:$C$175=YEAR($F40)),0)))</f>
        <v/>
      </c>
      <c r="EF40" s="3" t="str" cm="1">
        <f t="array" ref="EF40">IF(EDATE($F40,EF$2)&gt;DATE(2025,12,31),"",INDEX([1]A1!EC$9:EC$175,MATCH(1,--(RIGHT([1]A1!$B$9:$B$175,LEN([1]A1!$B$9:$B$175)-4)=$A40)*([1]A1!$C$9:$C$175=YEAR($F40)),0)))</f>
        <v/>
      </c>
      <c r="EG40" s="3" t="str" cm="1">
        <f t="array" ref="EG40">IF(EDATE($F40,EG$2)&gt;DATE(2025,12,31),"",INDEX([1]A1!ED$9:ED$175,MATCH(1,--(RIGHT([1]A1!$B$9:$B$175,LEN([1]A1!$B$9:$B$175)-4)=$A40)*([1]A1!$C$9:$C$175=YEAR($F40)),0)))</f>
        <v/>
      </c>
      <c r="EH40" s="3" t="str" cm="1">
        <f t="array" ref="EH40">IF(EDATE($F40,EH$2)&gt;DATE(2025,12,31),"",INDEX([1]A1!EE$9:EE$175,MATCH(1,--(RIGHT([1]A1!$B$9:$B$175,LEN([1]A1!$B$9:$B$175)-4)=$A40)*([1]A1!$C$9:$C$175=YEAR($F40)),0)))</f>
        <v/>
      </c>
      <c r="EI40" s="3" t="str" cm="1">
        <f t="array" ref="EI40">IF(EDATE($F40,EI$2)&gt;DATE(2025,12,31),"",INDEX([1]A1!EF$9:EF$175,MATCH(1,--(RIGHT([1]A1!$B$9:$B$175,LEN([1]A1!$B$9:$B$175)-4)=$A40)*([1]A1!$C$9:$C$175=YEAR($F40)),0)))</f>
        <v/>
      </c>
      <c r="EJ40" s="3" t="str" cm="1">
        <f t="array" ref="EJ40">IF(EDATE($F40,EJ$2)&gt;DATE(2025,12,31),"",INDEX([1]A1!EG$9:EG$175,MATCH(1,--(RIGHT([1]A1!$B$9:$B$175,LEN([1]A1!$B$9:$B$175)-4)=$A40)*([1]A1!$C$9:$C$175=YEAR($F40)),0)))</f>
        <v/>
      </c>
      <c r="EK40" s="3" t="str" cm="1">
        <f t="array" ref="EK40">IF(EDATE($F40,EK$2)&gt;DATE(2025,12,31),"",INDEX([1]A1!EH$9:EH$175,MATCH(1,--(RIGHT([1]A1!$B$9:$B$175,LEN([1]A1!$B$9:$B$175)-4)=$A40)*([1]A1!$C$9:$C$175=YEAR($F40)),0)))</f>
        <v/>
      </c>
      <c r="EL40" s="3" t="str" cm="1">
        <f t="array" ref="EL40">IF(EDATE($F40,EL$2)&gt;DATE(2025,12,31),"",INDEX([1]A1!EI$9:EI$175,MATCH(1,--(RIGHT([1]A1!$B$9:$B$175,LEN([1]A1!$B$9:$B$175)-4)=$A40)*([1]A1!$C$9:$C$175=YEAR($F40)),0)))</f>
        <v/>
      </c>
      <c r="EM40" s="3" t="str" cm="1">
        <f t="array" ref="EM40">IF(EDATE($F40,EM$2)&gt;DATE(2025,12,31),"",INDEX([1]A1!EJ$9:EJ$175,MATCH(1,--(RIGHT([1]A1!$B$9:$B$175,LEN([1]A1!$B$9:$B$175)-4)=$A40)*([1]A1!$C$9:$C$175=YEAR($F40)),0)))</f>
        <v/>
      </c>
      <c r="EN40" s="3" t="str" cm="1">
        <f t="array" ref="EN40">IF(EDATE($F40,EN$2)&gt;DATE(2025,12,31),"",INDEX([1]A1!EK$9:EK$175,MATCH(1,--(RIGHT([1]A1!$B$9:$B$175,LEN([1]A1!$B$9:$B$175)-4)=$A40)*([1]A1!$C$9:$C$175=YEAR($F40)),0)))</f>
        <v/>
      </c>
      <c r="EO40" s="3" t="str" cm="1">
        <f t="array" ref="EO40">IF(EDATE($F40,EO$2)&gt;DATE(2025,12,31),"",INDEX([1]A1!EL$9:EL$175,MATCH(1,--(RIGHT([1]A1!$B$9:$B$175,LEN([1]A1!$B$9:$B$175)-4)=$A40)*([1]A1!$C$9:$C$175=YEAR($F40)),0)))</f>
        <v/>
      </c>
      <c r="EP40" s="3" t="str" cm="1">
        <f t="array" ref="EP40">IF(EDATE($F40,EP$2)&gt;DATE(2025,12,31),"",INDEX([1]A1!EM$9:EM$175,MATCH(1,--(RIGHT([1]A1!$B$9:$B$175,LEN([1]A1!$B$9:$B$175)-4)=$A40)*([1]A1!$C$9:$C$175=YEAR($F40)),0)))</f>
        <v/>
      </c>
      <c r="EQ40" s="3" t="str" cm="1">
        <f t="array" ref="EQ40">IF(EDATE($F40,EQ$2)&gt;DATE(2025,12,31),"",INDEX([1]A1!EN$9:EN$175,MATCH(1,--(RIGHT([1]A1!$B$9:$B$175,LEN([1]A1!$B$9:$B$175)-4)=$A40)*([1]A1!$C$9:$C$175=YEAR($F40)),0)))</f>
        <v/>
      </c>
      <c r="ER40" s="3" t="str" cm="1">
        <f t="array" ref="ER40">IF(EDATE($F40,ER$2)&gt;DATE(2025,12,31),"",INDEX([1]A1!EO$9:EO$175,MATCH(1,--(RIGHT([1]A1!$B$9:$B$175,LEN([1]A1!$B$9:$B$175)-4)=$A40)*([1]A1!$C$9:$C$175=YEAR($F40)),0)))</f>
        <v/>
      </c>
      <c r="ES40" s="3" t="str" cm="1">
        <f t="array" ref="ES40">IF(EDATE($F40,ES$2)&gt;DATE(2025,12,31),"",INDEX([1]A1!EP$9:EP$175,MATCH(1,--(RIGHT([1]A1!$B$9:$B$175,LEN([1]A1!$B$9:$B$175)-4)=$A40)*([1]A1!$C$9:$C$175=YEAR($F40)),0)))</f>
        <v/>
      </c>
      <c r="ET40" s="3" t="str" cm="1">
        <f t="array" ref="ET40">IF(EDATE($F40,ET$2)&gt;DATE(2025,12,31),"",INDEX([1]A1!EQ$9:EQ$175,MATCH(1,--(RIGHT([1]A1!$B$9:$B$175,LEN([1]A1!$B$9:$B$175)-4)=$A40)*([1]A1!$C$9:$C$175=YEAR($F40)),0)))</f>
        <v/>
      </c>
      <c r="EU40" s="3" t="str" cm="1">
        <f t="array" ref="EU40">IF(EDATE($F40,EU$2)&gt;DATE(2025,12,31),"",INDEX([1]A1!ER$9:ER$175,MATCH(1,--(RIGHT([1]A1!$B$9:$B$175,LEN([1]A1!$B$9:$B$175)-4)=$A40)*([1]A1!$C$9:$C$175=YEAR($F40)),0)))</f>
        <v/>
      </c>
      <c r="EV40" s="3" t="str" cm="1">
        <f t="array" ref="EV40">IF(EDATE($F40,EV$2)&gt;DATE(2025,12,31),"",INDEX([1]A1!ES$9:ES$175,MATCH(1,--(RIGHT([1]A1!$B$9:$B$175,LEN([1]A1!$B$9:$B$175)-4)=$A40)*([1]A1!$C$9:$C$175=YEAR($F40)),0)))</f>
        <v/>
      </c>
      <c r="EW40" s="3" t="str" cm="1">
        <f t="array" ref="EW40">IF(EDATE($F40,EW$2)&gt;DATE(2025,12,31),"",INDEX([1]A1!ET$9:ET$175,MATCH(1,--(RIGHT([1]A1!$B$9:$B$175,LEN([1]A1!$B$9:$B$175)-4)=$A40)*([1]A1!$C$9:$C$175=YEAR($F40)),0)))</f>
        <v/>
      </c>
      <c r="EX40" s="3" t="str" cm="1">
        <f t="array" ref="EX40">IF(EDATE($F40,EX$2)&gt;DATE(2025,12,31),"",INDEX([1]A1!EU$9:EU$175,MATCH(1,--(RIGHT([1]A1!$B$9:$B$175,LEN([1]A1!$B$9:$B$175)-4)=$A40)*([1]A1!$C$9:$C$175=YEAR($F40)),0)))</f>
        <v/>
      </c>
      <c r="EY40" s="3" t="str" cm="1">
        <f t="array" ref="EY40">IF(EDATE($F40,EY$2)&gt;DATE(2025,12,31),"",INDEX([1]A1!EV$9:EV$175,MATCH(1,--(RIGHT([1]A1!$B$9:$B$175,LEN([1]A1!$B$9:$B$175)-4)=$A40)*([1]A1!$C$9:$C$175=YEAR($F40)),0)))</f>
        <v/>
      </c>
      <c r="EZ40" s="3" t="str" cm="1">
        <f t="array" ref="EZ40">IF(EDATE($F40,EZ$2)&gt;DATE(2025,12,31),"",INDEX([1]A1!EW$9:EW$175,MATCH(1,--(RIGHT([1]A1!$B$9:$B$175,LEN([1]A1!$B$9:$B$175)-4)=$A40)*([1]A1!$C$9:$C$175=YEAR($F40)),0)))</f>
        <v/>
      </c>
      <c r="FA40" s="3" t="str" cm="1">
        <f t="array" ref="FA40">IF(EDATE($F40,FA$2)&gt;DATE(2025,12,31),"",INDEX([1]A1!EX$9:EX$175,MATCH(1,--(RIGHT([1]A1!$B$9:$B$175,LEN([1]A1!$B$9:$B$175)-4)=$A40)*([1]A1!$C$9:$C$175=YEAR($F40)),0)))</f>
        <v/>
      </c>
    </row>
    <row r="41" spans="1:157" x14ac:dyDescent="0.2">
      <c r="A41" s="28" t="s">
        <v>808</v>
      </c>
      <c r="B41" s="8" t="s">
        <v>78</v>
      </c>
      <c r="C41" s="8" t="s">
        <v>65</v>
      </c>
      <c r="D41" s="9" t="s">
        <v>19</v>
      </c>
      <c r="E41" s="9" t="s">
        <v>0</v>
      </c>
      <c r="F41" s="94">
        <f t="shared" si="6"/>
        <v>44927</v>
      </c>
      <c r="G41" s="3" cm="1">
        <f t="array" ref="G41">IF(EDATE($F41,G$2)&gt;DATE(2025,12,31),"",INDEX([1]A1!D$9:D$175,MATCH(1,--(RIGHT([1]A1!$B$9:$B$175,LEN([1]A1!$B$9:$B$175)-4)=$A41)*([1]A1!$C$9:$C$175=YEAR($F41)),0)))</f>
        <v>404649770.04809999</v>
      </c>
      <c r="H41" s="3" cm="1">
        <f t="array" ref="H41">IF(EDATE($F41,H$2)&gt;DATE(2025,12,31),"",INDEX([1]A1!E$9:E$175,MATCH(1,--(RIGHT([1]A1!$B$9:$B$175,LEN([1]A1!$B$9:$B$175)-4)=$A41)*([1]A1!$C$9:$C$175=YEAR($F41)),0)))</f>
        <v>510738859.24369985</v>
      </c>
      <c r="I41" s="3" cm="1">
        <f t="array" ref="I41">IF(EDATE($F41,I$2)&gt;DATE(2025,12,31),"",INDEX([1]A1!F$9:F$175,MATCH(1,--(RIGHT([1]A1!$B$9:$B$175,LEN([1]A1!$B$9:$B$175)-4)=$A41)*([1]A1!$C$9:$C$175=YEAR($F41)),0)))</f>
        <v>535278159.70309967</v>
      </c>
      <c r="J41" s="3" t="str" cm="1">
        <f t="array" ref="J41">IF(EDATE($F41,J$2)&gt;DATE(2025,12,31),"",INDEX([1]A1!G$9:G$175,MATCH(1,--(RIGHT([1]A1!$B$9:$B$175,LEN([1]A1!$B$9:$B$175)-4)=$A41)*([1]A1!$C$9:$C$175=YEAR($F41)),0)))</f>
        <v/>
      </c>
      <c r="K41" s="3" t="str" cm="1">
        <f t="array" ref="K41">IF(EDATE($F41,K$2)&gt;DATE(2025,12,31),"",INDEX([1]A1!H$9:H$175,MATCH(1,--(RIGHT([1]A1!$B$9:$B$175,LEN([1]A1!$B$9:$B$175)-4)=$A41)*([1]A1!$C$9:$C$175=YEAR($F41)),0)))</f>
        <v/>
      </c>
      <c r="L41" s="3" t="str" cm="1">
        <f t="array" ref="L41">IF(EDATE($F41,L$2)&gt;DATE(2025,12,31),"",INDEX([1]A1!I$9:I$175,MATCH(1,--(RIGHT([1]A1!$B$9:$B$175,LEN([1]A1!$B$9:$B$175)-4)=$A41)*([1]A1!$C$9:$C$175=YEAR($F41)),0)))</f>
        <v/>
      </c>
      <c r="M41" s="3" t="str" cm="1">
        <f t="array" ref="M41">IF(EDATE($F41,M$2)&gt;DATE(2025,12,31),"",INDEX([1]A1!J$9:J$175,MATCH(1,--(RIGHT([1]A1!$B$9:$B$175,LEN([1]A1!$B$9:$B$175)-4)=$A41)*([1]A1!$C$9:$C$175=YEAR($F41)),0)))</f>
        <v/>
      </c>
      <c r="N41" s="3" t="str" cm="1">
        <f t="array" ref="N41">IF(EDATE($F41,N$2)&gt;DATE(2025,12,31),"",INDEX([1]A1!K$9:K$175,MATCH(1,--(RIGHT([1]A1!$B$9:$B$175,LEN([1]A1!$B$9:$B$175)-4)=$A41)*([1]A1!$C$9:$C$175=YEAR($F41)),0)))</f>
        <v/>
      </c>
      <c r="O41" s="3" t="str" cm="1">
        <f t="array" ref="O41">IF(EDATE($F41,O$2)&gt;DATE(2025,12,31),"",INDEX([1]A1!L$9:L$175,MATCH(1,--(RIGHT([1]A1!$B$9:$B$175,LEN([1]A1!$B$9:$B$175)-4)=$A41)*([1]A1!$C$9:$C$175=YEAR($F41)),0)))</f>
        <v/>
      </c>
      <c r="P41" s="3" t="str" cm="1">
        <f t="array" ref="P41">IF(EDATE($F41,P$2)&gt;DATE(2025,12,31),"",INDEX([1]A1!M$9:M$175,MATCH(1,--(RIGHT([1]A1!$B$9:$B$175,LEN([1]A1!$B$9:$B$175)-4)=$A41)*([1]A1!$C$9:$C$175=YEAR($F41)),0)))</f>
        <v/>
      </c>
      <c r="Q41" s="3" t="str" cm="1">
        <f t="array" ref="Q41">IF(EDATE($F41,Q$2)&gt;DATE(2025,12,31),"",INDEX([1]A1!N$9:N$175,MATCH(1,--(RIGHT([1]A1!$B$9:$B$175,LEN([1]A1!$B$9:$B$175)-4)=$A41)*([1]A1!$C$9:$C$175=YEAR($F41)),0)))</f>
        <v/>
      </c>
      <c r="R41" s="3" t="str" cm="1">
        <f t="array" ref="R41">IF(EDATE($F41,R$2)&gt;DATE(2025,12,31),"",INDEX([1]A1!O$9:O$175,MATCH(1,--(RIGHT([1]A1!$B$9:$B$175,LEN([1]A1!$B$9:$B$175)-4)=$A41)*([1]A1!$C$9:$C$175=YEAR($F41)),0)))</f>
        <v/>
      </c>
      <c r="S41" s="3" t="str" cm="1">
        <f t="array" ref="S41">IF(EDATE($F41,S$2)&gt;DATE(2025,12,31),"",INDEX([1]A1!P$9:P$175,MATCH(1,--(RIGHT([1]A1!$B$9:$B$175,LEN([1]A1!$B$9:$B$175)-4)=$A41)*([1]A1!$C$9:$C$175=YEAR($F41)),0)))</f>
        <v/>
      </c>
      <c r="T41" s="3" t="str" cm="1">
        <f t="array" ref="T41">IF(EDATE($F41,T$2)&gt;DATE(2025,12,31),"",INDEX([1]A1!Q$9:Q$175,MATCH(1,--(RIGHT([1]A1!$B$9:$B$175,LEN([1]A1!$B$9:$B$175)-4)=$A41)*([1]A1!$C$9:$C$175=YEAR($F41)),0)))</f>
        <v/>
      </c>
      <c r="U41" s="3" t="str" cm="1">
        <f t="array" ref="U41">IF(EDATE($F41,U$2)&gt;DATE(2025,12,31),"",INDEX([1]A1!R$9:R$175,MATCH(1,--(RIGHT([1]A1!$B$9:$B$175,LEN([1]A1!$B$9:$B$175)-4)=$A41)*([1]A1!$C$9:$C$175=YEAR($F41)),0)))</f>
        <v/>
      </c>
      <c r="V41" s="3" t="str" cm="1">
        <f t="array" ref="V41">IF(EDATE($F41,V$2)&gt;DATE(2025,12,31),"",INDEX([1]A1!S$9:S$175,MATCH(1,--(RIGHT([1]A1!$B$9:$B$175,LEN([1]A1!$B$9:$B$175)-4)=$A41)*([1]A1!$C$9:$C$175=YEAR($F41)),0)))</f>
        <v/>
      </c>
      <c r="W41" s="3" t="str" cm="1">
        <f t="array" ref="W41">IF(EDATE($F41,W$2)&gt;DATE(2025,12,31),"",INDEX([1]A1!T$9:T$175,MATCH(1,--(RIGHT([1]A1!$B$9:$B$175,LEN([1]A1!$B$9:$B$175)-4)=$A41)*([1]A1!$C$9:$C$175=YEAR($F41)),0)))</f>
        <v/>
      </c>
      <c r="X41" s="3" t="str" cm="1">
        <f t="array" ref="X41">IF(EDATE($F41,X$2)&gt;DATE(2025,12,31),"",INDEX([1]A1!U$9:U$175,MATCH(1,--(RIGHT([1]A1!$B$9:$B$175,LEN([1]A1!$B$9:$B$175)-4)=$A41)*([1]A1!$C$9:$C$175=YEAR($F41)),0)))</f>
        <v/>
      </c>
      <c r="Y41" s="3" t="str" cm="1">
        <f t="array" ref="Y41">IF(EDATE($F41,Y$2)&gt;DATE(2025,12,31),"",INDEX([1]A1!V$9:V$175,MATCH(1,--(RIGHT([1]A1!$B$9:$B$175,LEN([1]A1!$B$9:$B$175)-4)=$A41)*([1]A1!$C$9:$C$175=YEAR($F41)),0)))</f>
        <v/>
      </c>
      <c r="Z41" s="3" t="str" cm="1">
        <f t="array" ref="Z41">IF(EDATE($F41,Z$2)&gt;DATE(2025,12,31),"",INDEX([1]A1!W$9:W$175,MATCH(1,--(RIGHT([1]A1!$B$9:$B$175,LEN([1]A1!$B$9:$B$175)-4)=$A41)*([1]A1!$C$9:$C$175=YEAR($F41)),0)))</f>
        <v/>
      </c>
      <c r="AA41" s="3" t="str" cm="1">
        <f t="array" ref="AA41">IF(EDATE($F41,AA$2)&gt;DATE(2025,12,31),"",INDEX([1]A1!X$9:X$175,MATCH(1,--(RIGHT([1]A1!$B$9:$B$175,LEN([1]A1!$B$9:$B$175)-4)=$A41)*([1]A1!$C$9:$C$175=YEAR($F41)),0)))</f>
        <v/>
      </c>
      <c r="AB41" s="3" t="str" cm="1">
        <f t="array" ref="AB41">IF(EDATE($F41,AB$2)&gt;DATE(2025,12,31),"",INDEX([1]A1!Y$9:Y$175,MATCH(1,--(RIGHT([1]A1!$B$9:$B$175,LEN([1]A1!$B$9:$B$175)-4)=$A41)*([1]A1!$C$9:$C$175=YEAR($F41)),0)))</f>
        <v/>
      </c>
      <c r="AC41" s="3" t="str" cm="1">
        <f t="array" ref="AC41">IF(EDATE($F41,AC$2)&gt;DATE(2025,12,31),"",INDEX([1]A1!Z$9:Z$175,MATCH(1,--(RIGHT([1]A1!$B$9:$B$175,LEN([1]A1!$B$9:$B$175)-4)=$A41)*([1]A1!$C$9:$C$175=YEAR($F41)),0)))</f>
        <v/>
      </c>
      <c r="AD41" s="3" t="str" cm="1">
        <f t="array" ref="AD41">IF(EDATE($F41,AD$2)&gt;DATE(2025,12,31),"",INDEX([1]A1!AA$9:AA$175,MATCH(1,--(RIGHT([1]A1!$B$9:$B$175,LEN([1]A1!$B$9:$B$175)-4)=$A41)*([1]A1!$C$9:$C$175=YEAR($F41)),0)))</f>
        <v/>
      </c>
      <c r="AE41" s="3" t="str" cm="1">
        <f t="array" ref="AE41">IF(EDATE($F41,AE$2)&gt;DATE(2025,12,31),"",INDEX([1]A1!AB$9:AB$175,MATCH(1,--(RIGHT([1]A1!$B$9:$B$175,LEN([1]A1!$B$9:$B$175)-4)=$A41)*([1]A1!$C$9:$C$175=YEAR($F41)),0)))</f>
        <v/>
      </c>
      <c r="AF41" s="3" t="str" cm="1">
        <f t="array" ref="AF41">IF(EDATE($F41,AF$2)&gt;DATE(2025,12,31),"",INDEX([1]A1!AC$9:AC$175,MATCH(1,--(RIGHT([1]A1!$B$9:$B$175,LEN([1]A1!$B$9:$B$175)-4)=$A41)*([1]A1!$C$9:$C$175=YEAR($F41)),0)))</f>
        <v/>
      </c>
      <c r="AG41" s="3" t="str" cm="1">
        <f t="array" ref="AG41">IF(EDATE($F41,AG$2)&gt;DATE(2025,12,31),"",INDEX([1]A1!AD$9:AD$175,MATCH(1,--(RIGHT([1]A1!$B$9:$B$175,LEN([1]A1!$B$9:$B$175)-4)=$A41)*([1]A1!$C$9:$C$175=YEAR($F41)),0)))</f>
        <v/>
      </c>
      <c r="AH41" s="3" t="str" cm="1">
        <f t="array" ref="AH41">IF(EDATE($F41,AH$2)&gt;DATE(2025,12,31),"",INDEX([1]A1!AE$9:AE$175,MATCH(1,--(RIGHT([1]A1!$B$9:$B$175,LEN([1]A1!$B$9:$B$175)-4)=$A41)*([1]A1!$C$9:$C$175=YEAR($F41)),0)))</f>
        <v/>
      </c>
      <c r="AI41" s="3" t="str" cm="1">
        <f t="array" ref="AI41">IF(EDATE($F41,AI$2)&gt;DATE(2025,12,31),"",INDEX([1]A1!AF$9:AF$175,MATCH(1,--(RIGHT([1]A1!$B$9:$B$175,LEN([1]A1!$B$9:$B$175)-4)=$A41)*([1]A1!$C$9:$C$175=YEAR($F41)),0)))</f>
        <v/>
      </c>
      <c r="AJ41" s="3" t="str" cm="1">
        <f t="array" ref="AJ41">IF(EDATE($F41,AJ$2)&gt;DATE(2025,12,31),"",INDEX([1]A1!AG$9:AG$175,MATCH(1,--(RIGHT([1]A1!$B$9:$B$175,LEN([1]A1!$B$9:$B$175)-4)=$A41)*([1]A1!$C$9:$C$175=YEAR($F41)),0)))</f>
        <v/>
      </c>
      <c r="AK41" s="3" t="str" cm="1">
        <f t="array" ref="AK41">IF(EDATE($F41,AK$2)&gt;DATE(2025,12,31),"",INDEX([1]A1!AH$9:AH$175,MATCH(1,--(RIGHT([1]A1!$B$9:$B$175,LEN([1]A1!$B$9:$B$175)-4)=$A41)*([1]A1!$C$9:$C$175=YEAR($F41)),0)))</f>
        <v/>
      </c>
      <c r="AL41" s="3" t="str" cm="1">
        <f t="array" ref="AL41">IF(EDATE($F41,AL$2)&gt;DATE(2025,12,31),"",INDEX([1]A1!AI$9:AI$175,MATCH(1,--(RIGHT([1]A1!$B$9:$B$175,LEN([1]A1!$B$9:$B$175)-4)=$A41)*([1]A1!$C$9:$C$175=YEAR($F41)),0)))</f>
        <v/>
      </c>
      <c r="AM41" s="3" t="str" cm="1">
        <f t="array" ref="AM41">IF(EDATE($F41,AM$2)&gt;DATE(2025,12,31),"",INDEX([1]A1!AJ$9:AJ$175,MATCH(1,--(RIGHT([1]A1!$B$9:$B$175,LEN([1]A1!$B$9:$B$175)-4)=$A41)*([1]A1!$C$9:$C$175=YEAR($F41)),0)))</f>
        <v/>
      </c>
      <c r="AN41" s="3" t="str" cm="1">
        <f t="array" ref="AN41">IF(EDATE($F41,AN$2)&gt;DATE(2025,12,31),"",INDEX([1]A1!AK$9:AK$175,MATCH(1,--(RIGHT([1]A1!$B$9:$B$175,LEN([1]A1!$B$9:$B$175)-4)=$A41)*([1]A1!$C$9:$C$175=YEAR($F41)),0)))</f>
        <v/>
      </c>
      <c r="AO41" s="3" t="str" cm="1">
        <f t="array" ref="AO41">IF(EDATE($F41,AO$2)&gt;DATE(2025,12,31),"",INDEX([1]A1!AL$9:AL$175,MATCH(1,--(RIGHT([1]A1!$B$9:$B$175,LEN([1]A1!$B$9:$B$175)-4)=$A41)*([1]A1!$C$9:$C$175=YEAR($F41)),0)))</f>
        <v/>
      </c>
      <c r="AP41" s="3" t="str" cm="1">
        <f t="array" ref="AP41">IF(EDATE($F41,AP$2)&gt;DATE(2025,12,31),"",INDEX([1]A1!AM$9:AM$175,MATCH(1,--(RIGHT([1]A1!$B$9:$B$175,LEN([1]A1!$B$9:$B$175)-4)=$A41)*([1]A1!$C$9:$C$175=YEAR($F41)),0)))</f>
        <v/>
      </c>
      <c r="AQ41" s="3" t="str" cm="1">
        <f t="array" ref="AQ41">IF(EDATE($F41,AQ$2)&gt;DATE(2025,12,31),"",INDEX([1]A1!AN$9:AN$175,MATCH(1,--(RIGHT([1]A1!$B$9:$B$175,LEN([1]A1!$B$9:$B$175)-4)=$A41)*([1]A1!$C$9:$C$175=YEAR($F41)),0)))</f>
        <v/>
      </c>
      <c r="AR41" s="3" t="str" cm="1">
        <f t="array" ref="AR41">IF(EDATE($F41,AR$2)&gt;DATE(2025,12,31),"",INDEX([1]A1!AO$9:AO$175,MATCH(1,--(RIGHT([1]A1!$B$9:$B$175,LEN([1]A1!$B$9:$B$175)-4)=$A41)*([1]A1!$C$9:$C$175=YEAR($F41)),0)))</f>
        <v/>
      </c>
      <c r="AS41" s="3" t="str" cm="1">
        <f t="array" ref="AS41">IF(EDATE($F41,AS$2)&gt;DATE(2025,12,31),"",INDEX([1]A1!AP$9:AP$175,MATCH(1,--(RIGHT([1]A1!$B$9:$B$175,LEN([1]A1!$B$9:$B$175)-4)=$A41)*([1]A1!$C$9:$C$175=YEAR($F41)),0)))</f>
        <v/>
      </c>
      <c r="AT41" s="3" t="str" cm="1">
        <f t="array" ref="AT41">IF(EDATE($F41,AT$2)&gt;DATE(2025,12,31),"",INDEX([1]A1!AQ$9:AQ$175,MATCH(1,--(RIGHT([1]A1!$B$9:$B$175,LEN([1]A1!$B$9:$B$175)-4)=$A41)*([1]A1!$C$9:$C$175=YEAR($F41)),0)))</f>
        <v/>
      </c>
      <c r="AU41" s="3" t="str" cm="1">
        <f t="array" ref="AU41">IF(EDATE($F41,AU$2)&gt;DATE(2025,12,31),"",INDEX([1]A1!AR$9:AR$175,MATCH(1,--(RIGHT([1]A1!$B$9:$B$175,LEN([1]A1!$B$9:$B$175)-4)=$A41)*([1]A1!$C$9:$C$175=YEAR($F41)),0)))</f>
        <v/>
      </c>
      <c r="AV41" s="3" t="str" cm="1">
        <f t="array" ref="AV41">IF(EDATE($F41,AV$2)&gt;DATE(2025,12,31),"",INDEX([1]A1!AS$9:AS$175,MATCH(1,--(RIGHT([1]A1!$B$9:$B$175,LEN([1]A1!$B$9:$B$175)-4)=$A41)*([1]A1!$C$9:$C$175=YEAR($F41)),0)))</f>
        <v/>
      </c>
      <c r="AW41" s="3" t="str" cm="1">
        <f t="array" ref="AW41">IF(EDATE($F41,AW$2)&gt;DATE(2025,12,31),"",INDEX([1]A1!AT$9:AT$175,MATCH(1,--(RIGHT([1]A1!$B$9:$B$175,LEN([1]A1!$B$9:$B$175)-4)=$A41)*([1]A1!$C$9:$C$175=YEAR($F41)),0)))</f>
        <v/>
      </c>
      <c r="AX41" s="3" t="str" cm="1">
        <f t="array" ref="AX41">IF(EDATE($F41,AX$2)&gt;DATE(2025,12,31),"",INDEX([1]A1!AU$9:AU$175,MATCH(1,--(RIGHT([1]A1!$B$9:$B$175,LEN([1]A1!$B$9:$B$175)-4)=$A41)*([1]A1!$C$9:$C$175=YEAR($F41)),0)))</f>
        <v/>
      </c>
      <c r="AY41" s="3" t="str" cm="1">
        <f t="array" ref="AY41">IF(EDATE($F41,AY$2)&gt;DATE(2025,12,31),"",INDEX([1]A1!AV$9:AV$175,MATCH(1,--(RIGHT([1]A1!$B$9:$B$175,LEN([1]A1!$B$9:$B$175)-4)=$A41)*([1]A1!$C$9:$C$175=YEAR($F41)),0)))</f>
        <v/>
      </c>
      <c r="AZ41" s="3" t="str" cm="1">
        <f t="array" ref="AZ41">IF(EDATE($F41,AZ$2)&gt;DATE(2025,12,31),"",INDEX([1]A1!AW$9:AW$175,MATCH(1,--(RIGHT([1]A1!$B$9:$B$175,LEN([1]A1!$B$9:$B$175)-4)=$A41)*([1]A1!$C$9:$C$175=YEAR($F41)),0)))</f>
        <v/>
      </c>
      <c r="BA41" s="3" t="str" cm="1">
        <f t="array" ref="BA41">IF(EDATE($F41,BA$2)&gt;DATE(2025,12,31),"",INDEX([1]A1!AX$9:AX$175,MATCH(1,--(RIGHT([1]A1!$B$9:$B$175,LEN([1]A1!$B$9:$B$175)-4)=$A41)*([1]A1!$C$9:$C$175=YEAR($F41)),0)))</f>
        <v/>
      </c>
      <c r="BB41" s="3" t="str" cm="1">
        <f t="array" ref="BB41">IF(EDATE($F41,BB$2)&gt;DATE(2025,12,31),"",INDEX([1]A1!AY$9:AY$175,MATCH(1,--(RIGHT([1]A1!$B$9:$B$175,LEN([1]A1!$B$9:$B$175)-4)=$A41)*([1]A1!$C$9:$C$175=YEAR($F41)),0)))</f>
        <v/>
      </c>
      <c r="BC41" s="3" t="str" cm="1">
        <f t="array" ref="BC41">IF(EDATE($F41,BC$2)&gt;DATE(2025,12,31),"",INDEX([1]A1!AZ$9:AZ$175,MATCH(1,--(RIGHT([1]A1!$B$9:$B$175,LEN([1]A1!$B$9:$B$175)-4)=$A41)*([1]A1!$C$9:$C$175=YEAR($F41)),0)))</f>
        <v/>
      </c>
      <c r="BD41" s="3" t="str" cm="1">
        <f t="array" ref="BD41">IF(EDATE($F41,BD$2)&gt;DATE(2025,12,31),"",INDEX([1]A1!BA$9:BA$175,MATCH(1,--(RIGHT([1]A1!$B$9:$B$175,LEN([1]A1!$B$9:$B$175)-4)=$A41)*([1]A1!$C$9:$C$175=YEAR($F41)),0)))</f>
        <v/>
      </c>
      <c r="BE41" s="3" t="str" cm="1">
        <f t="array" ref="BE41">IF(EDATE($F41,BE$2)&gt;DATE(2025,12,31),"",INDEX([1]A1!BB$9:BB$175,MATCH(1,--(RIGHT([1]A1!$B$9:$B$175,LEN([1]A1!$B$9:$B$175)-4)=$A41)*([1]A1!$C$9:$C$175=YEAR($F41)),0)))</f>
        <v/>
      </c>
      <c r="BF41" s="3" t="str" cm="1">
        <f t="array" ref="BF41">IF(EDATE($F41,BF$2)&gt;DATE(2025,12,31),"",INDEX([1]A1!BC$9:BC$175,MATCH(1,--(RIGHT([1]A1!$B$9:$B$175,LEN([1]A1!$B$9:$B$175)-4)=$A41)*([1]A1!$C$9:$C$175=YEAR($F41)),0)))</f>
        <v/>
      </c>
      <c r="BG41" s="3" t="str" cm="1">
        <f t="array" ref="BG41">IF(EDATE($F41,BG$2)&gt;DATE(2025,12,31),"",INDEX([1]A1!BD$9:BD$175,MATCH(1,--(RIGHT([1]A1!$B$9:$B$175,LEN([1]A1!$B$9:$B$175)-4)=$A41)*([1]A1!$C$9:$C$175=YEAR($F41)),0)))</f>
        <v/>
      </c>
      <c r="BH41" s="3" t="str" cm="1">
        <f t="array" ref="BH41">IF(EDATE($F41,BH$2)&gt;DATE(2025,12,31),"",INDEX([1]A1!BE$9:BE$175,MATCH(1,--(RIGHT([1]A1!$B$9:$B$175,LEN([1]A1!$B$9:$B$175)-4)=$A41)*([1]A1!$C$9:$C$175=YEAR($F41)),0)))</f>
        <v/>
      </c>
      <c r="BI41" s="3" t="str" cm="1">
        <f t="array" ref="BI41">IF(EDATE($F41,BI$2)&gt;DATE(2025,12,31),"",INDEX([1]A1!BF$9:BF$175,MATCH(1,--(RIGHT([1]A1!$B$9:$B$175,LEN([1]A1!$B$9:$B$175)-4)=$A41)*([1]A1!$C$9:$C$175=YEAR($F41)),0)))</f>
        <v/>
      </c>
      <c r="BJ41" s="3" t="str" cm="1">
        <f t="array" ref="BJ41">IF(EDATE($F41,BJ$2)&gt;DATE(2025,12,31),"",INDEX([1]A1!BG$9:BG$175,MATCH(1,--(RIGHT([1]A1!$B$9:$B$175,LEN([1]A1!$B$9:$B$175)-4)=$A41)*([1]A1!$C$9:$C$175=YEAR($F41)),0)))</f>
        <v/>
      </c>
      <c r="BK41" s="3" t="str" cm="1">
        <f t="array" ref="BK41">IF(EDATE($F41,BK$2)&gt;DATE(2025,12,31),"",INDEX([1]A1!BH$9:BH$175,MATCH(1,--(RIGHT([1]A1!$B$9:$B$175,LEN([1]A1!$B$9:$B$175)-4)=$A41)*([1]A1!$C$9:$C$175=YEAR($F41)),0)))</f>
        <v/>
      </c>
      <c r="BL41" s="3" t="str" cm="1">
        <f t="array" ref="BL41">IF(EDATE($F41,BL$2)&gt;DATE(2025,12,31),"",INDEX([1]A1!BI$9:BI$175,MATCH(1,--(RIGHT([1]A1!$B$9:$B$175,LEN([1]A1!$B$9:$B$175)-4)=$A41)*([1]A1!$C$9:$C$175=YEAR($F41)),0)))</f>
        <v/>
      </c>
      <c r="BM41" s="3" t="str" cm="1">
        <f t="array" ref="BM41">IF(EDATE($F41,BM$2)&gt;DATE(2025,12,31),"",INDEX([1]A1!BJ$9:BJ$175,MATCH(1,--(RIGHT([1]A1!$B$9:$B$175,LEN([1]A1!$B$9:$B$175)-4)=$A41)*([1]A1!$C$9:$C$175=YEAR($F41)),0)))</f>
        <v/>
      </c>
      <c r="BN41" s="3" t="str" cm="1">
        <f t="array" ref="BN41">IF(EDATE($F41,BN$2)&gt;DATE(2025,12,31),"",INDEX([1]A1!BK$9:BK$175,MATCH(1,--(RIGHT([1]A1!$B$9:$B$175,LEN([1]A1!$B$9:$B$175)-4)=$A41)*([1]A1!$C$9:$C$175=YEAR($F41)),0)))</f>
        <v/>
      </c>
      <c r="BO41" s="3" t="str" cm="1">
        <f t="array" ref="BO41">IF(EDATE($F41,BO$2)&gt;DATE(2025,12,31),"",INDEX([1]A1!BL$9:BL$175,MATCH(1,--(RIGHT([1]A1!$B$9:$B$175,LEN([1]A1!$B$9:$B$175)-4)=$A41)*([1]A1!$C$9:$C$175=YEAR($F41)),0)))</f>
        <v/>
      </c>
      <c r="BP41" s="3" t="str" cm="1">
        <f t="array" ref="BP41">IF(EDATE($F41,BP$2)&gt;DATE(2025,12,31),"",INDEX([1]A1!BM$9:BM$175,MATCH(1,--(RIGHT([1]A1!$B$9:$B$175,LEN([1]A1!$B$9:$B$175)-4)=$A41)*([1]A1!$C$9:$C$175=YEAR($F41)),0)))</f>
        <v/>
      </c>
      <c r="BQ41" s="3" t="str" cm="1">
        <f t="array" ref="BQ41">IF(EDATE($F41,BQ$2)&gt;DATE(2025,12,31),"",INDEX([1]A1!BN$9:BN$175,MATCH(1,--(RIGHT([1]A1!$B$9:$B$175,LEN([1]A1!$B$9:$B$175)-4)=$A41)*([1]A1!$C$9:$C$175=YEAR($F41)),0)))</f>
        <v/>
      </c>
      <c r="BR41" s="3" t="str" cm="1">
        <f t="array" ref="BR41">IF(EDATE($F41,BR$2)&gt;DATE(2025,12,31),"",INDEX([1]A1!BO$9:BO$175,MATCH(1,--(RIGHT([1]A1!$B$9:$B$175,LEN([1]A1!$B$9:$B$175)-4)=$A41)*([1]A1!$C$9:$C$175=YEAR($F41)),0)))</f>
        <v/>
      </c>
      <c r="BS41" s="3" t="str" cm="1">
        <f t="array" ref="BS41">IF(EDATE($F41,BS$2)&gt;DATE(2025,12,31),"",INDEX([1]A1!BP$9:BP$175,MATCH(1,--(RIGHT([1]A1!$B$9:$B$175,LEN([1]A1!$B$9:$B$175)-4)=$A41)*([1]A1!$C$9:$C$175=YEAR($F41)),0)))</f>
        <v/>
      </c>
      <c r="BT41" s="3" t="str" cm="1">
        <f t="array" ref="BT41">IF(EDATE($F41,BT$2)&gt;DATE(2025,12,31),"",INDEX([1]A1!BQ$9:BQ$175,MATCH(1,--(RIGHT([1]A1!$B$9:$B$175,LEN([1]A1!$B$9:$B$175)-4)=$A41)*([1]A1!$C$9:$C$175=YEAR($F41)),0)))</f>
        <v/>
      </c>
      <c r="BU41" s="3" t="str" cm="1">
        <f t="array" ref="BU41">IF(EDATE($F41,BU$2)&gt;DATE(2025,12,31),"",INDEX([1]A1!BR$9:BR$175,MATCH(1,--(RIGHT([1]A1!$B$9:$B$175,LEN([1]A1!$B$9:$B$175)-4)=$A41)*([1]A1!$C$9:$C$175=YEAR($F41)),0)))</f>
        <v/>
      </c>
      <c r="BV41" s="3" t="str" cm="1">
        <f t="array" ref="BV41">IF(EDATE($F41,BV$2)&gt;DATE(2025,12,31),"",INDEX([1]A1!BS$9:BS$175,MATCH(1,--(RIGHT([1]A1!$B$9:$B$175,LEN([1]A1!$B$9:$B$175)-4)=$A41)*([1]A1!$C$9:$C$175=YEAR($F41)),0)))</f>
        <v/>
      </c>
      <c r="BW41" s="3" t="str" cm="1">
        <f t="array" ref="BW41">IF(EDATE($F41,BW$2)&gt;DATE(2025,12,31),"",INDEX([1]A1!BT$9:BT$175,MATCH(1,--(RIGHT([1]A1!$B$9:$B$175,LEN([1]A1!$B$9:$B$175)-4)=$A41)*([1]A1!$C$9:$C$175=YEAR($F41)),0)))</f>
        <v/>
      </c>
      <c r="BX41" s="3" t="str" cm="1">
        <f t="array" ref="BX41">IF(EDATE($F41,BX$2)&gt;DATE(2025,12,31),"",INDEX([1]A1!BU$9:BU$175,MATCH(1,--(RIGHT([1]A1!$B$9:$B$175,LEN([1]A1!$B$9:$B$175)-4)=$A41)*([1]A1!$C$9:$C$175=YEAR($F41)),0)))</f>
        <v/>
      </c>
      <c r="BY41" s="3" t="str" cm="1">
        <f t="array" ref="BY41">IF(EDATE($F41,BY$2)&gt;DATE(2025,12,31),"",INDEX([1]A1!BV$9:BV$175,MATCH(1,--(RIGHT([1]A1!$B$9:$B$175,LEN([1]A1!$B$9:$B$175)-4)=$A41)*([1]A1!$C$9:$C$175=YEAR($F41)),0)))</f>
        <v/>
      </c>
      <c r="BZ41" s="3" t="str" cm="1">
        <f t="array" ref="BZ41">IF(EDATE($F41,BZ$2)&gt;DATE(2025,12,31),"",INDEX([1]A1!BW$9:BW$175,MATCH(1,--(RIGHT([1]A1!$B$9:$B$175,LEN([1]A1!$B$9:$B$175)-4)=$A41)*([1]A1!$C$9:$C$175=YEAR($F41)),0)))</f>
        <v/>
      </c>
      <c r="CA41" s="3" t="str" cm="1">
        <f t="array" ref="CA41">IF(EDATE($F41,CA$2)&gt;DATE(2025,12,31),"",INDEX([1]A1!BX$9:BX$175,MATCH(1,--(RIGHT([1]A1!$B$9:$B$175,LEN([1]A1!$B$9:$B$175)-4)=$A41)*([1]A1!$C$9:$C$175=YEAR($F41)),0)))</f>
        <v/>
      </c>
      <c r="CB41" s="3" t="str" cm="1">
        <f t="array" ref="CB41">IF(EDATE($F41,CB$2)&gt;DATE(2025,12,31),"",INDEX([1]A1!BY$9:BY$175,MATCH(1,--(RIGHT([1]A1!$B$9:$B$175,LEN([1]A1!$B$9:$B$175)-4)=$A41)*([1]A1!$C$9:$C$175=YEAR($F41)),0)))</f>
        <v/>
      </c>
      <c r="CC41" s="3" t="str" cm="1">
        <f t="array" ref="CC41">IF(EDATE($F41,CC$2)&gt;DATE(2025,12,31),"",INDEX([1]A1!BZ$9:BZ$175,MATCH(1,--(RIGHT([1]A1!$B$9:$B$175,LEN([1]A1!$B$9:$B$175)-4)=$A41)*([1]A1!$C$9:$C$175=YEAR($F41)),0)))</f>
        <v/>
      </c>
      <c r="CD41" s="3" t="str" cm="1">
        <f t="array" ref="CD41">IF(EDATE($F41,CD$2)&gt;DATE(2025,12,31),"",INDEX([1]A1!CA$9:CA$175,MATCH(1,--(RIGHT([1]A1!$B$9:$B$175,LEN([1]A1!$B$9:$B$175)-4)=$A41)*([1]A1!$C$9:$C$175=YEAR($F41)),0)))</f>
        <v/>
      </c>
      <c r="CE41" s="3" t="str" cm="1">
        <f t="array" ref="CE41">IF(EDATE($F41,CE$2)&gt;DATE(2025,12,31),"",INDEX([1]A1!CB$9:CB$175,MATCH(1,--(RIGHT([1]A1!$B$9:$B$175,LEN([1]A1!$B$9:$B$175)-4)=$A41)*([1]A1!$C$9:$C$175=YEAR($F41)),0)))</f>
        <v/>
      </c>
      <c r="CF41" s="3" t="str" cm="1">
        <f t="array" ref="CF41">IF(EDATE($F41,CF$2)&gt;DATE(2025,12,31),"",INDEX([1]A1!CC$9:CC$175,MATCH(1,--(RIGHT([1]A1!$B$9:$B$175,LEN([1]A1!$B$9:$B$175)-4)=$A41)*([1]A1!$C$9:$C$175=YEAR($F41)),0)))</f>
        <v/>
      </c>
      <c r="CG41" s="3" t="str" cm="1">
        <f t="array" ref="CG41">IF(EDATE($F41,CG$2)&gt;DATE(2025,12,31),"",INDEX([1]A1!CD$9:CD$175,MATCH(1,--(RIGHT([1]A1!$B$9:$B$175,LEN([1]A1!$B$9:$B$175)-4)=$A41)*([1]A1!$C$9:$C$175=YEAR($F41)),0)))</f>
        <v/>
      </c>
      <c r="CH41" s="3" t="str" cm="1">
        <f t="array" ref="CH41">IF(EDATE($F41,CH$2)&gt;DATE(2025,12,31),"",INDEX([1]A1!CE$9:CE$175,MATCH(1,--(RIGHT([1]A1!$B$9:$B$175,LEN([1]A1!$B$9:$B$175)-4)=$A41)*([1]A1!$C$9:$C$175=YEAR($F41)),0)))</f>
        <v/>
      </c>
      <c r="CI41" s="3" t="str" cm="1">
        <f t="array" ref="CI41">IF(EDATE($F41,CI$2)&gt;DATE(2025,12,31),"",INDEX([1]A1!CF$9:CF$175,MATCH(1,--(RIGHT([1]A1!$B$9:$B$175,LEN([1]A1!$B$9:$B$175)-4)=$A41)*([1]A1!$C$9:$C$175=YEAR($F41)),0)))</f>
        <v/>
      </c>
      <c r="CJ41" s="3" t="str" cm="1">
        <f t="array" ref="CJ41">IF(EDATE($F41,CJ$2)&gt;DATE(2025,12,31),"",INDEX([1]A1!CG$9:CG$175,MATCH(1,--(RIGHT([1]A1!$B$9:$B$175,LEN([1]A1!$B$9:$B$175)-4)=$A41)*([1]A1!$C$9:$C$175=YEAR($F41)),0)))</f>
        <v/>
      </c>
      <c r="CK41" s="3" t="str" cm="1">
        <f t="array" ref="CK41">IF(EDATE($F41,CK$2)&gt;DATE(2025,12,31),"",INDEX([1]A1!CH$9:CH$175,MATCH(1,--(RIGHT([1]A1!$B$9:$B$175,LEN([1]A1!$B$9:$B$175)-4)=$A41)*([1]A1!$C$9:$C$175=YEAR($F41)),0)))</f>
        <v/>
      </c>
      <c r="CL41" s="3" t="str" cm="1">
        <f t="array" ref="CL41">IF(EDATE($F41,CL$2)&gt;DATE(2025,12,31),"",INDEX([1]A1!CI$9:CI$175,MATCH(1,--(RIGHT([1]A1!$B$9:$B$175,LEN([1]A1!$B$9:$B$175)-4)=$A41)*([1]A1!$C$9:$C$175=YEAR($F41)),0)))</f>
        <v/>
      </c>
      <c r="CM41" s="3" t="str" cm="1">
        <f t="array" ref="CM41">IF(EDATE($F41,CM$2)&gt;DATE(2025,12,31),"",INDEX([1]A1!CJ$9:CJ$175,MATCH(1,--(RIGHT([1]A1!$B$9:$B$175,LEN([1]A1!$B$9:$B$175)-4)=$A41)*([1]A1!$C$9:$C$175=YEAR($F41)),0)))</f>
        <v/>
      </c>
      <c r="CN41" s="3" t="str" cm="1">
        <f t="array" ref="CN41">IF(EDATE($F41,CN$2)&gt;DATE(2025,12,31),"",INDEX([1]A1!CK$9:CK$175,MATCH(1,--(RIGHT([1]A1!$B$9:$B$175,LEN([1]A1!$B$9:$B$175)-4)=$A41)*([1]A1!$C$9:$C$175=YEAR($F41)),0)))</f>
        <v/>
      </c>
      <c r="CO41" s="3" t="str" cm="1">
        <f t="array" ref="CO41">IF(EDATE($F41,CO$2)&gt;DATE(2025,12,31),"",INDEX([1]A1!CL$9:CL$175,MATCH(1,--(RIGHT([1]A1!$B$9:$B$175,LEN([1]A1!$B$9:$B$175)-4)=$A41)*([1]A1!$C$9:$C$175=YEAR($F41)),0)))</f>
        <v/>
      </c>
      <c r="CP41" s="3" t="str" cm="1">
        <f t="array" ref="CP41">IF(EDATE($F41,CP$2)&gt;DATE(2025,12,31),"",INDEX([1]A1!CM$9:CM$175,MATCH(1,--(RIGHT([1]A1!$B$9:$B$175,LEN([1]A1!$B$9:$B$175)-4)=$A41)*([1]A1!$C$9:$C$175=YEAR($F41)),0)))</f>
        <v/>
      </c>
      <c r="CQ41" s="3" t="str" cm="1">
        <f t="array" ref="CQ41">IF(EDATE($F41,CQ$2)&gt;DATE(2025,12,31),"",INDEX([1]A1!CN$9:CN$175,MATCH(1,--(RIGHT([1]A1!$B$9:$B$175,LEN([1]A1!$B$9:$B$175)-4)=$A41)*([1]A1!$C$9:$C$175=YEAR($F41)),0)))</f>
        <v/>
      </c>
      <c r="CR41" s="3" t="str" cm="1">
        <f t="array" ref="CR41">IF(EDATE($F41,CR$2)&gt;DATE(2025,12,31),"",INDEX([1]A1!CO$9:CO$175,MATCH(1,--(RIGHT([1]A1!$B$9:$B$175,LEN([1]A1!$B$9:$B$175)-4)=$A41)*([1]A1!$C$9:$C$175=YEAR($F41)),0)))</f>
        <v/>
      </c>
      <c r="CS41" s="3" t="str" cm="1">
        <f t="array" ref="CS41">IF(EDATE($F41,CS$2)&gt;DATE(2025,12,31),"",INDEX([1]A1!CP$9:CP$175,MATCH(1,--(RIGHT([1]A1!$B$9:$B$175,LEN([1]A1!$B$9:$B$175)-4)=$A41)*([1]A1!$C$9:$C$175=YEAR($F41)),0)))</f>
        <v/>
      </c>
      <c r="CT41" s="3" t="str" cm="1">
        <f t="array" ref="CT41">IF(EDATE($F41,CT$2)&gt;DATE(2025,12,31),"",INDEX([1]A1!CQ$9:CQ$175,MATCH(1,--(RIGHT([1]A1!$B$9:$B$175,LEN([1]A1!$B$9:$B$175)-4)=$A41)*([1]A1!$C$9:$C$175=YEAR($F41)),0)))</f>
        <v/>
      </c>
      <c r="CU41" s="3" t="str" cm="1">
        <f t="array" ref="CU41">IF(EDATE($F41,CU$2)&gt;DATE(2025,12,31),"",INDEX([1]A1!CR$9:CR$175,MATCH(1,--(RIGHT([1]A1!$B$9:$B$175,LEN([1]A1!$B$9:$B$175)-4)=$A41)*([1]A1!$C$9:$C$175=YEAR($F41)),0)))</f>
        <v/>
      </c>
      <c r="CV41" s="3" t="str" cm="1">
        <f t="array" ref="CV41">IF(EDATE($F41,CV$2)&gt;DATE(2025,12,31),"",INDEX([1]A1!CS$9:CS$175,MATCH(1,--(RIGHT([1]A1!$B$9:$B$175,LEN([1]A1!$B$9:$B$175)-4)=$A41)*([1]A1!$C$9:$C$175=YEAR($F41)),0)))</f>
        <v/>
      </c>
      <c r="CW41" s="3" t="str" cm="1">
        <f t="array" ref="CW41">IF(EDATE($F41,CW$2)&gt;DATE(2025,12,31),"",INDEX([1]A1!CT$9:CT$175,MATCH(1,--(RIGHT([1]A1!$B$9:$B$175,LEN([1]A1!$B$9:$B$175)-4)=$A41)*([1]A1!$C$9:$C$175=YEAR($F41)),0)))</f>
        <v/>
      </c>
      <c r="CX41" s="3" t="str" cm="1">
        <f t="array" ref="CX41">IF(EDATE($F41,CX$2)&gt;DATE(2025,12,31),"",INDEX([1]A1!CU$9:CU$175,MATCH(1,--(RIGHT([1]A1!$B$9:$B$175,LEN([1]A1!$B$9:$B$175)-4)=$A41)*([1]A1!$C$9:$C$175=YEAR($F41)),0)))</f>
        <v/>
      </c>
      <c r="CY41" s="3" t="str" cm="1">
        <f t="array" ref="CY41">IF(EDATE($F41,CY$2)&gt;DATE(2025,12,31),"",INDEX([1]A1!CV$9:CV$175,MATCH(1,--(RIGHT([1]A1!$B$9:$B$175,LEN([1]A1!$B$9:$B$175)-4)=$A41)*([1]A1!$C$9:$C$175=YEAR($F41)),0)))</f>
        <v/>
      </c>
      <c r="CZ41" s="3" t="str" cm="1">
        <f t="array" ref="CZ41">IF(EDATE($F41,CZ$2)&gt;DATE(2025,12,31),"",INDEX([1]A1!CW$9:CW$175,MATCH(1,--(RIGHT([1]A1!$B$9:$B$175,LEN([1]A1!$B$9:$B$175)-4)=$A41)*([1]A1!$C$9:$C$175=YEAR($F41)),0)))</f>
        <v/>
      </c>
      <c r="DA41" s="3" t="str" cm="1">
        <f t="array" ref="DA41">IF(EDATE($F41,DA$2)&gt;DATE(2025,12,31),"",INDEX([1]A1!CX$9:CX$175,MATCH(1,--(RIGHT([1]A1!$B$9:$B$175,LEN([1]A1!$B$9:$B$175)-4)=$A41)*([1]A1!$C$9:$C$175=YEAR($F41)),0)))</f>
        <v/>
      </c>
      <c r="DB41" s="3" t="str" cm="1">
        <f t="array" ref="DB41">IF(EDATE($F41,DB$2)&gt;DATE(2025,12,31),"",INDEX([1]A1!CY$9:CY$175,MATCH(1,--(RIGHT([1]A1!$B$9:$B$175,LEN([1]A1!$B$9:$B$175)-4)=$A41)*([1]A1!$C$9:$C$175=YEAR($F41)),0)))</f>
        <v/>
      </c>
      <c r="DC41" s="3" t="str" cm="1">
        <f t="array" ref="DC41">IF(EDATE($F41,DC$2)&gt;DATE(2025,12,31),"",INDEX([1]A1!CZ$9:CZ$175,MATCH(1,--(RIGHT([1]A1!$B$9:$B$175,LEN([1]A1!$B$9:$B$175)-4)=$A41)*([1]A1!$C$9:$C$175=YEAR($F41)),0)))</f>
        <v/>
      </c>
      <c r="DD41" s="3" t="str" cm="1">
        <f t="array" ref="DD41">IF(EDATE($F41,DD$2)&gt;DATE(2025,12,31),"",INDEX([1]A1!DA$9:DA$175,MATCH(1,--(RIGHT([1]A1!$B$9:$B$175,LEN([1]A1!$B$9:$B$175)-4)=$A41)*([1]A1!$C$9:$C$175=YEAR($F41)),0)))</f>
        <v/>
      </c>
      <c r="DE41" s="3" t="str" cm="1">
        <f t="array" ref="DE41">IF(EDATE($F41,DE$2)&gt;DATE(2025,12,31),"",INDEX([1]A1!DB$9:DB$175,MATCH(1,--(RIGHT([1]A1!$B$9:$B$175,LEN([1]A1!$B$9:$B$175)-4)=$A41)*([1]A1!$C$9:$C$175=YEAR($F41)),0)))</f>
        <v/>
      </c>
      <c r="DF41" s="3" t="str" cm="1">
        <f t="array" ref="DF41">IF(EDATE($F41,DF$2)&gt;DATE(2025,12,31),"",INDEX([1]A1!DC$9:DC$175,MATCH(1,--(RIGHT([1]A1!$B$9:$B$175,LEN([1]A1!$B$9:$B$175)-4)=$A41)*([1]A1!$C$9:$C$175=YEAR($F41)),0)))</f>
        <v/>
      </c>
      <c r="DG41" s="3" t="str" cm="1">
        <f t="array" ref="DG41">IF(EDATE($F41,DG$2)&gt;DATE(2025,12,31),"",INDEX([1]A1!DD$9:DD$175,MATCH(1,--(RIGHT([1]A1!$B$9:$B$175,LEN([1]A1!$B$9:$B$175)-4)=$A41)*([1]A1!$C$9:$C$175=YEAR($F41)),0)))</f>
        <v/>
      </c>
      <c r="DH41" s="3" t="str" cm="1">
        <f t="array" ref="DH41">IF(EDATE($F41,DH$2)&gt;DATE(2025,12,31),"",INDEX([1]A1!DE$9:DE$175,MATCH(1,--(RIGHT([1]A1!$B$9:$B$175,LEN([1]A1!$B$9:$B$175)-4)=$A41)*([1]A1!$C$9:$C$175=YEAR($F41)),0)))</f>
        <v/>
      </c>
      <c r="DI41" s="3" t="str" cm="1">
        <f t="array" ref="DI41">IF(EDATE($F41,DI$2)&gt;DATE(2025,12,31),"",INDEX([1]A1!DF$9:DF$175,MATCH(1,--(RIGHT([1]A1!$B$9:$B$175,LEN([1]A1!$B$9:$B$175)-4)=$A41)*([1]A1!$C$9:$C$175=YEAR($F41)),0)))</f>
        <v/>
      </c>
      <c r="DJ41" s="3" t="str" cm="1">
        <f t="array" ref="DJ41">IF(EDATE($F41,DJ$2)&gt;DATE(2025,12,31),"",INDEX([1]A1!DG$9:DG$175,MATCH(1,--(RIGHT([1]A1!$B$9:$B$175,LEN([1]A1!$B$9:$B$175)-4)=$A41)*([1]A1!$C$9:$C$175=YEAR($F41)),0)))</f>
        <v/>
      </c>
      <c r="DK41" s="3" t="str" cm="1">
        <f t="array" ref="DK41">IF(EDATE($F41,DK$2)&gt;DATE(2025,12,31),"",INDEX([1]A1!DH$9:DH$175,MATCH(1,--(RIGHT([1]A1!$B$9:$B$175,LEN([1]A1!$B$9:$B$175)-4)=$A41)*([1]A1!$C$9:$C$175=YEAR($F41)),0)))</f>
        <v/>
      </c>
      <c r="DL41" s="3" t="str" cm="1">
        <f t="array" ref="DL41">IF(EDATE($F41,DL$2)&gt;DATE(2025,12,31),"",INDEX([1]A1!DI$9:DI$175,MATCH(1,--(RIGHT([1]A1!$B$9:$B$175,LEN([1]A1!$B$9:$B$175)-4)=$A41)*([1]A1!$C$9:$C$175=YEAR($F41)),0)))</f>
        <v/>
      </c>
      <c r="DM41" s="3" t="str" cm="1">
        <f t="array" ref="DM41">IF(EDATE($F41,DM$2)&gt;DATE(2025,12,31),"",INDEX([1]A1!DJ$9:DJ$175,MATCH(1,--(RIGHT([1]A1!$B$9:$B$175,LEN([1]A1!$B$9:$B$175)-4)=$A41)*([1]A1!$C$9:$C$175=YEAR($F41)),0)))</f>
        <v/>
      </c>
      <c r="DN41" s="3" t="str" cm="1">
        <f t="array" ref="DN41">IF(EDATE($F41,DN$2)&gt;DATE(2025,12,31),"",INDEX([1]A1!DK$9:DK$175,MATCH(1,--(RIGHT([1]A1!$B$9:$B$175,LEN([1]A1!$B$9:$B$175)-4)=$A41)*([1]A1!$C$9:$C$175=YEAR($F41)),0)))</f>
        <v/>
      </c>
      <c r="DO41" s="3" t="str" cm="1">
        <f t="array" ref="DO41">IF(EDATE($F41,DO$2)&gt;DATE(2025,12,31),"",INDEX([1]A1!DL$9:DL$175,MATCH(1,--(RIGHT([1]A1!$B$9:$B$175,LEN([1]A1!$B$9:$B$175)-4)=$A41)*([1]A1!$C$9:$C$175=YEAR($F41)),0)))</f>
        <v/>
      </c>
      <c r="DP41" s="3" t="str" cm="1">
        <f t="array" ref="DP41">IF(EDATE($F41,DP$2)&gt;DATE(2025,12,31),"",INDEX([1]A1!DM$9:DM$175,MATCH(1,--(RIGHT([1]A1!$B$9:$B$175,LEN([1]A1!$B$9:$B$175)-4)=$A41)*([1]A1!$C$9:$C$175=YEAR($F41)),0)))</f>
        <v/>
      </c>
      <c r="DQ41" s="3" t="str" cm="1">
        <f t="array" ref="DQ41">IF(EDATE($F41,DQ$2)&gt;DATE(2025,12,31),"",INDEX([1]A1!DN$9:DN$175,MATCH(1,--(RIGHT([1]A1!$B$9:$B$175,LEN([1]A1!$B$9:$B$175)-4)=$A41)*([1]A1!$C$9:$C$175=YEAR($F41)),0)))</f>
        <v/>
      </c>
      <c r="DR41" s="3" t="str" cm="1">
        <f t="array" ref="DR41">IF(EDATE($F41,DR$2)&gt;DATE(2025,12,31),"",INDEX([1]A1!DO$9:DO$175,MATCH(1,--(RIGHT([1]A1!$B$9:$B$175,LEN([1]A1!$B$9:$B$175)-4)=$A41)*([1]A1!$C$9:$C$175=YEAR($F41)),0)))</f>
        <v/>
      </c>
      <c r="DS41" s="3" t="str" cm="1">
        <f t="array" ref="DS41">IF(EDATE($F41,DS$2)&gt;DATE(2025,12,31),"",INDEX([1]A1!DP$9:DP$175,MATCH(1,--(RIGHT([1]A1!$B$9:$B$175,LEN([1]A1!$B$9:$B$175)-4)=$A41)*([1]A1!$C$9:$C$175=YEAR($F41)),0)))</f>
        <v/>
      </c>
      <c r="DT41" s="3" t="str" cm="1">
        <f t="array" ref="DT41">IF(EDATE($F41,DT$2)&gt;DATE(2025,12,31),"",INDEX([1]A1!DQ$9:DQ$175,MATCH(1,--(RIGHT([1]A1!$B$9:$B$175,LEN([1]A1!$B$9:$B$175)-4)=$A41)*([1]A1!$C$9:$C$175=YEAR($F41)),0)))</f>
        <v/>
      </c>
      <c r="DU41" s="3" t="str" cm="1">
        <f t="array" ref="DU41">IF(EDATE($F41,DU$2)&gt;DATE(2025,12,31),"",INDEX([1]A1!DR$9:DR$175,MATCH(1,--(RIGHT([1]A1!$B$9:$B$175,LEN([1]A1!$B$9:$B$175)-4)=$A41)*([1]A1!$C$9:$C$175=YEAR($F41)),0)))</f>
        <v/>
      </c>
      <c r="DV41" s="3" t="str" cm="1">
        <f t="array" ref="DV41">IF(EDATE($F41,DV$2)&gt;DATE(2025,12,31),"",INDEX([1]A1!DS$9:DS$175,MATCH(1,--(RIGHT([1]A1!$B$9:$B$175,LEN([1]A1!$B$9:$B$175)-4)=$A41)*([1]A1!$C$9:$C$175=YEAR($F41)),0)))</f>
        <v/>
      </c>
      <c r="DW41" s="3" t="str" cm="1">
        <f t="array" ref="DW41">IF(EDATE($F41,DW$2)&gt;DATE(2025,12,31),"",INDEX([1]A1!DT$9:DT$175,MATCH(1,--(RIGHT([1]A1!$B$9:$B$175,LEN([1]A1!$B$9:$B$175)-4)=$A41)*([1]A1!$C$9:$C$175=YEAR($F41)),0)))</f>
        <v/>
      </c>
      <c r="DX41" s="3" t="str" cm="1">
        <f t="array" ref="DX41">IF(EDATE($F41,DX$2)&gt;DATE(2025,12,31),"",INDEX([1]A1!DU$9:DU$175,MATCH(1,--(RIGHT([1]A1!$B$9:$B$175,LEN([1]A1!$B$9:$B$175)-4)=$A41)*([1]A1!$C$9:$C$175=YEAR($F41)),0)))</f>
        <v/>
      </c>
      <c r="DY41" s="3" t="str" cm="1">
        <f t="array" ref="DY41">IF(EDATE($F41,DY$2)&gt;DATE(2025,12,31),"",INDEX([1]A1!DV$9:DV$175,MATCH(1,--(RIGHT([1]A1!$B$9:$B$175,LEN([1]A1!$B$9:$B$175)-4)=$A41)*([1]A1!$C$9:$C$175=YEAR($F41)),0)))</f>
        <v/>
      </c>
      <c r="DZ41" s="3" t="str" cm="1">
        <f t="array" ref="DZ41">IF(EDATE($F41,DZ$2)&gt;DATE(2025,12,31),"",INDEX([1]A1!DW$9:DW$175,MATCH(1,--(RIGHT([1]A1!$B$9:$B$175,LEN([1]A1!$B$9:$B$175)-4)=$A41)*([1]A1!$C$9:$C$175=YEAR($F41)),0)))</f>
        <v/>
      </c>
      <c r="EA41" s="3" t="str" cm="1">
        <f t="array" ref="EA41">IF(EDATE($F41,EA$2)&gt;DATE(2025,12,31),"",INDEX([1]A1!DX$9:DX$175,MATCH(1,--(RIGHT([1]A1!$B$9:$B$175,LEN([1]A1!$B$9:$B$175)-4)=$A41)*([1]A1!$C$9:$C$175=YEAR($F41)),0)))</f>
        <v/>
      </c>
      <c r="EB41" s="3" t="str" cm="1">
        <f t="array" ref="EB41">IF(EDATE($F41,EB$2)&gt;DATE(2025,12,31),"",INDEX([1]A1!DY$9:DY$175,MATCH(1,--(RIGHT([1]A1!$B$9:$B$175,LEN([1]A1!$B$9:$B$175)-4)=$A41)*([1]A1!$C$9:$C$175=YEAR($F41)),0)))</f>
        <v/>
      </c>
      <c r="EC41" s="3" t="str" cm="1">
        <f t="array" ref="EC41">IF(EDATE($F41,EC$2)&gt;DATE(2025,12,31),"",INDEX([1]A1!DZ$9:DZ$175,MATCH(1,--(RIGHT([1]A1!$B$9:$B$175,LEN([1]A1!$B$9:$B$175)-4)=$A41)*([1]A1!$C$9:$C$175=YEAR($F41)),0)))</f>
        <v/>
      </c>
      <c r="ED41" s="3" t="str" cm="1">
        <f t="array" ref="ED41">IF(EDATE($F41,ED$2)&gt;DATE(2025,12,31),"",INDEX([1]A1!EA$9:EA$175,MATCH(1,--(RIGHT([1]A1!$B$9:$B$175,LEN([1]A1!$B$9:$B$175)-4)=$A41)*([1]A1!$C$9:$C$175=YEAR($F41)),0)))</f>
        <v/>
      </c>
      <c r="EE41" s="3" t="str" cm="1">
        <f t="array" ref="EE41">IF(EDATE($F41,EE$2)&gt;DATE(2025,12,31),"",INDEX([1]A1!EB$9:EB$175,MATCH(1,--(RIGHT([1]A1!$B$9:$B$175,LEN([1]A1!$B$9:$B$175)-4)=$A41)*([1]A1!$C$9:$C$175=YEAR($F41)),0)))</f>
        <v/>
      </c>
      <c r="EF41" s="3" t="str" cm="1">
        <f t="array" ref="EF41">IF(EDATE($F41,EF$2)&gt;DATE(2025,12,31),"",INDEX([1]A1!EC$9:EC$175,MATCH(1,--(RIGHT([1]A1!$B$9:$B$175,LEN([1]A1!$B$9:$B$175)-4)=$A41)*([1]A1!$C$9:$C$175=YEAR($F41)),0)))</f>
        <v/>
      </c>
      <c r="EG41" s="3" t="str" cm="1">
        <f t="array" ref="EG41">IF(EDATE($F41,EG$2)&gt;DATE(2025,12,31),"",INDEX([1]A1!ED$9:ED$175,MATCH(1,--(RIGHT([1]A1!$B$9:$B$175,LEN([1]A1!$B$9:$B$175)-4)=$A41)*([1]A1!$C$9:$C$175=YEAR($F41)),0)))</f>
        <v/>
      </c>
      <c r="EH41" s="3" t="str" cm="1">
        <f t="array" ref="EH41">IF(EDATE($F41,EH$2)&gt;DATE(2025,12,31),"",INDEX([1]A1!EE$9:EE$175,MATCH(1,--(RIGHT([1]A1!$B$9:$B$175,LEN([1]A1!$B$9:$B$175)-4)=$A41)*([1]A1!$C$9:$C$175=YEAR($F41)),0)))</f>
        <v/>
      </c>
      <c r="EI41" s="3" t="str" cm="1">
        <f t="array" ref="EI41">IF(EDATE($F41,EI$2)&gt;DATE(2025,12,31),"",INDEX([1]A1!EF$9:EF$175,MATCH(1,--(RIGHT([1]A1!$B$9:$B$175,LEN([1]A1!$B$9:$B$175)-4)=$A41)*([1]A1!$C$9:$C$175=YEAR($F41)),0)))</f>
        <v/>
      </c>
      <c r="EJ41" s="3" t="str" cm="1">
        <f t="array" ref="EJ41">IF(EDATE($F41,EJ$2)&gt;DATE(2025,12,31),"",INDEX([1]A1!EG$9:EG$175,MATCH(1,--(RIGHT([1]A1!$B$9:$B$175,LEN([1]A1!$B$9:$B$175)-4)=$A41)*([1]A1!$C$9:$C$175=YEAR($F41)),0)))</f>
        <v/>
      </c>
      <c r="EK41" s="3" t="str" cm="1">
        <f t="array" ref="EK41">IF(EDATE($F41,EK$2)&gt;DATE(2025,12,31),"",INDEX([1]A1!EH$9:EH$175,MATCH(1,--(RIGHT([1]A1!$B$9:$B$175,LEN([1]A1!$B$9:$B$175)-4)=$A41)*([1]A1!$C$9:$C$175=YEAR($F41)),0)))</f>
        <v/>
      </c>
      <c r="EL41" s="3" t="str" cm="1">
        <f t="array" ref="EL41">IF(EDATE($F41,EL$2)&gt;DATE(2025,12,31),"",INDEX([1]A1!EI$9:EI$175,MATCH(1,--(RIGHT([1]A1!$B$9:$B$175,LEN([1]A1!$B$9:$B$175)-4)=$A41)*([1]A1!$C$9:$C$175=YEAR($F41)),0)))</f>
        <v/>
      </c>
      <c r="EM41" s="3" t="str" cm="1">
        <f t="array" ref="EM41">IF(EDATE($F41,EM$2)&gt;DATE(2025,12,31),"",INDEX([1]A1!EJ$9:EJ$175,MATCH(1,--(RIGHT([1]A1!$B$9:$B$175,LEN([1]A1!$B$9:$B$175)-4)=$A41)*([1]A1!$C$9:$C$175=YEAR($F41)),0)))</f>
        <v/>
      </c>
      <c r="EN41" s="3" t="str" cm="1">
        <f t="array" ref="EN41">IF(EDATE($F41,EN$2)&gt;DATE(2025,12,31),"",INDEX([1]A1!EK$9:EK$175,MATCH(1,--(RIGHT([1]A1!$B$9:$B$175,LEN([1]A1!$B$9:$B$175)-4)=$A41)*([1]A1!$C$9:$C$175=YEAR($F41)),0)))</f>
        <v/>
      </c>
      <c r="EO41" s="3" t="str" cm="1">
        <f t="array" ref="EO41">IF(EDATE($F41,EO$2)&gt;DATE(2025,12,31),"",INDEX([1]A1!EL$9:EL$175,MATCH(1,--(RIGHT([1]A1!$B$9:$B$175,LEN([1]A1!$B$9:$B$175)-4)=$A41)*([1]A1!$C$9:$C$175=YEAR($F41)),0)))</f>
        <v/>
      </c>
      <c r="EP41" s="3" t="str" cm="1">
        <f t="array" ref="EP41">IF(EDATE($F41,EP$2)&gt;DATE(2025,12,31),"",INDEX([1]A1!EM$9:EM$175,MATCH(1,--(RIGHT([1]A1!$B$9:$B$175,LEN([1]A1!$B$9:$B$175)-4)=$A41)*([1]A1!$C$9:$C$175=YEAR($F41)),0)))</f>
        <v/>
      </c>
      <c r="EQ41" s="3" t="str" cm="1">
        <f t="array" ref="EQ41">IF(EDATE($F41,EQ$2)&gt;DATE(2025,12,31),"",INDEX([1]A1!EN$9:EN$175,MATCH(1,--(RIGHT([1]A1!$B$9:$B$175,LEN([1]A1!$B$9:$B$175)-4)=$A41)*([1]A1!$C$9:$C$175=YEAR($F41)),0)))</f>
        <v/>
      </c>
      <c r="ER41" s="3" t="str" cm="1">
        <f t="array" ref="ER41">IF(EDATE($F41,ER$2)&gt;DATE(2025,12,31),"",INDEX([1]A1!EO$9:EO$175,MATCH(1,--(RIGHT([1]A1!$B$9:$B$175,LEN([1]A1!$B$9:$B$175)-4)=$A41)*([1]A1!$C$9:$C$175=YEAR($F41)),0)))</f>
        <v/>
      </c>
      <c r="ES41" s="3" t="str" cm="1">
        <f t="array" ref="ES41">IF(EDATE($F41,ES$2)&gt;DATE(2025,12,31),"",INDEX([1]A1!EP$9:EP$175,MATCH(1,--(RIGHT([1]A1!$B$9:$B$175,LEN([1]A1!$B$9:$B$175)-4)=$A41)*([1]A1!$C$9:$C$175=YEAR($F41)),0)))</f>
        <v/>
      </c>
      <c r="ET41" s="3" t="str" cm="1">
        <f t="array" ref="ET41">IF(EDATE($F41,ET$2)&gt;DATE(2025,12,31),"",INDEX([1]A1!EQ$9:EQ$175,MATCH(1,--(RIGHT([1]A1!$B$9:$B$175,LEN([1]A1!$B$9:$B$175)-4)=$A41)*([1]A1!$C$9:$C$175=YEAR($F41)),0)))</f>
        <v/>
      </c>
      <c r="EU41" s="3" t="str" cm="1">
        <f t="array" ref="EU41">IF(EDATE($F41,EU$2)&gt;DATE(2025,12,31),"",INDEX([1]A1!ER$9:ER$175,MATCH(1,--(RIGHT([1]A1!$B$9:$B$175,LEN([1]A1!$B$9:$B$175)-4)=$A41)*([1]A1!$C$9:$C$175=YEAR($F41)),0)))</f>
        <v/>
      </c>
      <c r="EV41" s="3" t="str" cm="1">
        <f t="array" ref="EV41">IF(EDATE($F41,EV$2)&gt;DATE(2025,12,31),"",INDEX([1]A1!ES$9:ES$175,MATCH(1,--(RIGHT([1]A1!$B$9:$B$175,LEN([1]A1!$B$9:$B$175)-4)=$A41)*([1]A1!$C$9:$C$175=YEAR($F41)),0)))</f>
        <v/>
      </c>
      <c r="EW41" s="3" t="str" cm="1">
        <f t="array" ref="EW41">IF(EDATE($F41,EW$2)&gt;DATE(2025,12,31),"",INDEX([1]A1!ET$9:ET$175,MATCH(1,--(RIGHT([1]A1!$B$9:$B$175,LEN([1]A1!$B$9:$B$175)-4)=$A41)*([1]A1!$C$9:$C$175=YEAR($F41)),0)))</f>
        <v/>
      </c>
      <c r="EX41" s="3" t="str" cm="1">
        <f t="array" ref="EX41">IF(EDATE($F41,EX$2)&gt;DATE(2025,12,31),"",INDEX([1]A1!EU$9:EU$175,MATCH(1,--(RIGHT([1]A1!$B$9:$B$175,LEN([1]A1!$B$9:$B$175)-4)=$A41)*([1]A1!$C$9:$C$175=YEAR($F41)),0)))</f>
        <v/>
      </c>
      <c r="EY41" s="3" t="str" cm="1">
        <f t="array" ref="EY41">IF(EDATE($F41,EY$2)&gt;DATE(2025,12,31),"",INDEX([1]A1!EV$9:EV$175,MATCH(1,--(RIGHT([1]A1!$B$9:$B$175,LEN([1]A1!$B$9:$B$175)-4)=$A41)*([1]A1!$C$9:$C$175=YEAR($F41)),0)))</f>
        <v/>
      </c>
      <c r="EZ41" s="3" t="str" cm="1">
        <f t="array" ref="EZ41">IF(EDATE($F41,EZ$2)&gt;DATE(2025,12,31),"",INDEX([1]A1!EW$9:EW$175,MATCH(1,--(RIGHT([1]A1!$B$9:$B$175,LEN([1]A1!$B$9:$B$175)-4)=$A41)*([1]A1!$C$9:$C$175=YEAR($F41)),0)))</f>
        <v/>
      </c>
      <c r="FA41" s="3" t="str" cm="1">
        <f t="array" ref="FA41">IF(EDATE($F41,FA$2)&gt;DATE(2025,12,31),"",INDEX([1]A1!EX$9:EX$175,MATCH(1,--(RIGHT([1]A1!$B$9:$B$175,LEN([1]A1!$B$9:$B$175)-4)=$A41)*([1]A1!$C$9:$C$175=YEAR($F41)),0)))</f>
        <v/>
      </c>
    </row>
    <row r="42" spans="1:157" x14ac:dyDescent="0.2">
      <c r="A42" s="28" t="s">
        <v>808</v>
      </c>
      <c r="B42" s="8" t="s">
        <v>78</v>
      </c>
      <c r="C42" s="8" t="s">
        <v>65</v>
      </c>
      <c r="D42" s="9" t="s">
        <v>19</v>
      </c>
      <c r="E42" s="9" t="s">
        <v>0</v>
      </c>
      <c r="F42" s="94">
        <f t="shared" si="6"/>
        <v>45292</v>
      </c>
      <c r="G42" s="3" cm="1">
        <f t="array" ref="G42">IF(EDATE($F42,G$2)&gt;DATE(2025,12,31),"",INDEX([1]A1!D$9:D$175,MATCH(1,--(RIGHT([1]A1!$B$9:$B$175,LEN([1]A1!$B$9:$B$175)-4)=$A42)*([1]A1!$C$9:$C$175=YEAR($F42)),0)))</f>
        <v>431723838.96720016</v>
      </c>
      <c r="H42" s="3" cm="1">
        <f t="array" ref="H42">IF(EDATE($F42,H$2)&gt;DATE(2025,12,31),"",INDEX([1]A1!E$9:E$175,MATCH(1,--(RIGHT([1]A1!$B$9:$B$175,LEN([1]A1!$B$9:$B$175)-4)=$A42)*([1]A1!$C$9:$C$175=YEAR($F42)),0)))</f>
        <v>551528185.67710006</v>
      </c>
      <c r="I42" s="3" t="str" cm="1">
        <f t="array" ref="I42">IF(EDATE($F42,I$2)&gt;DATE(2025,12,31),"",INDEX([1]A1!F$9:F$175,MATCH(1,--(RIGHT([1]A1!$B$9:$B$175,LEN([1]A1!$B$9:$B$175)-4)=$A42)*([1]A1!$C$9:$C$175=YEAR($F42)),0)))</f>
        <v/>
      </c>
      <c r="J42" s="3" t="str" cm="1">
        <f t="array" ref="J42">IF(EDATE($F42,J$2)&gt;DATE(2025,12,31),"",INDEX([1]A1!G$9:G$175,MATCH(1,--(RIGHT([1]A1!$B$9:$B$175,LEN([1]A1!$B$9:$B$175)-4)=$A42)*([1]A1!$C$9:$C$175=YEAR($F42)),0)))</f>
        <v/>
      </c>
      <c r="K42" s="3" t="str" cm="1">
        <f t="array" ref="K42">IF(EDATE($F42,K$2)&gt;DATE(2025,12,31),"",INDEX([1]A1!H$9:H$175,MATCH(1,--(RIGHT([1]A1!$B$9:$B$175,LEN([1]A1!$B$9:$B$175)-4)=$A42)*([1]A1!$C$9:$C$175=YEAR($F42)),0)))</f>
        <v/>
      </c>
      <c r="L42" s="3" t="str" cm="1">
        <f t="array" ref="L42">IF(EDATE($F42,L$2)&gt;DATE(2025,12,31),"",INDEX([1]A1!I$9:I$175,MATCH(1,--(RIGHT([1]A1!$B$9:$B$175,LEN([1]A1!$B$9:$B$175)-4)=$A42)*([1]A1!$C$9:$C$175=YEAR($F42)),0)))</f>
        <v/>
      </c>
      <c r="M42" s="3" t="str" cm="1">
        <f t="array" ref="M42">IF(EDATE($F42,M$2)&gt;DATE(2025,12,31),"",INDEX([1]A1!J$9:J$175,MATCH(1,--(RIGHT([1]A1!$B$9:$B$175,LEN([1]A1!$B$9:$B$175)-4)=$A42)*([1]A1!$C$9:$C$175=YEAR($F42)),0)))</f>
        <v/>
      </c>
      <c r="N42" s="3" t="str" cm="1">
        <f t="array" ref="N42">IF(EDATE($F42,N$2)&gt;DATE(2025,12,31),"",INDEX([1]A1!K$9:K$175,MATCH(1,--(RIGHT([1]A1!$B$9:$B$175,LEN([1]A1!$B$9:$B$175)-4)=$A42)*([1]A1!$C$9:$C$175=YEAR($F42)),0)))</f>
        <v/>
      </c>
      <c r="O42" s="3" t="str" cm="1">
        <f t="array" ref="O42">IF(EDATE($F42,O$2)&gt;DATE(2025,12,31),"",INDEX([1]A1!L$9:L$175,MATCH(1,--(RIGHT([1]A1!$B$9:$B$175,LEN([1]A1!$B$9:$B$175)-4)=$A42)*([1]A1!$C$9:$C$175=YEAR($F42)),0)))</f>
        <v/>
      </c>
      <c r="P42" s="3" t="str" cm="1">
        <f t="array" ref="P42">IF(EDATE($F42,P$2)&gt;DATE(2025,12,31),"",INDEX([1]A1!M$9:M$175,MATCH(1,--(RIGHT([1]A1!$B$9:$B$175,LEN([1]A1!$B$9:$B$175)-4)=$A42)*([1]A1!$C$9:$C$175=YEAR($F42)),0)))</f>
        <v/>
      </c>
      <c r="Q42" s="3" t="str" cm="1">
        <f t="array" ref="Q42">IF(EDATE($F42,Q$2)&gt;DATE(2025,12,31),"",INDEX([1]A1!N$9:N$175,MATCH(1,--(RIGHT([1]A1!$B$9:$B$175,LEN([1]A1!$B$9:$B$175)-4)=$A42)*([1]A1!$C$9:$C$175=YEAR($F42)),0)))</f>
        <v/>
      </c>
      <c r="R42" s="3" t="str" cm="1">
        <f t="array" ref="R42">IF(EDATE($F42,R$2)&gt;DATE(2025,12,31),"",INDEX([1]A1!O$9:O$175,MATCH(1,--(RIGHT([1]A1!$B$9:$B$175,LEN([1]A1!$B$9:$B$175)-4)=$A42)*([1]A1!$C$9:$C$175=YEAR($F42)),0)))</f>
        <v/>
      </c>
      <c r="S42" s="3" t="str" cm="1">
        <f t="array" ref="S42">IF(EDATE($F42,S$2)&gt;DATE(2025,12,31),"",INDEX([1]A1!P$9:P$175,MATCH(1,--(RIGHT([1]A1!$B$9:$B$175,LEN([1]A1!$B$9:$B$175)-4)=$A42)*([1]A1!$C$9:$C$175=YEAR($F42)),0)))</f>
        <v/>
      </c>
      <c r="T42" s="3" t="str" cm="1">
        <f t="array" ref="T42">IF(EDATE($F42,T$2)&gt;DATE(2025,12,31),"",INDEX([1]A1!Q$9:Q$175,MATCH(1,--(RIGHT([1]A1!$B$9:$B$175,LEN([1]A1!$B$9:$B$175)-4)=$A42)*([1]A1!$C$9:$C$175=YEAR($F42)),0)))</f>
        <v/>
      </c>
      <c r="U42" s="3" t="str" cm="1">
        <f t="array" ref="U42">IF(EDATE($F42,U$2)&gt;DATE(2025,12,31),"",INDEX([1]A1!R$9:R$175,MATCH(1,--(RIGHT([1]A1!$B$9:$B$175,LEN([1]A1!$B$9:$B$175)-4)=$A42)*([1]A1!$C$9:$C$175=YEAR($F42)),0)))</f>
        <v/>
      </c>
      <c r="V42" s="3" t="str" cm="1">
        <f t="array" ref="V42">IF(EDATE($F42,V$2)&gt;DATE(2025,12,31),"",INDEX([1]A1!S$9:S$175,MATCH(1,--(RIGHT([1]A1!$B$9:$B$175,LEN([1]A1!$B$9:$B$175)-4)=$A42)*([1]A1!$C$9:$C$175=YEAR($F42)),0)))</f>
        <v/>
      </c>
      <c r="W42" s="3" t="str" cm="1">
        <f t="array" ref="W42">IF(EDATE($F42,W$2)&gt;DATE(2025,12,31),"",INDEX([1]A1!T$9:T$175,MATCH(1,--(RIGHT([1]A1!$B$9:$B$175,LEN([1]A1!$B$9:$B$175)-4)=$A42)*([1]A1!$C$9:$C$175=YEAR($F42)),0)))</f>
        <v/>
      </c>
      <c r="X42" s="3" t="str" cm="1">
        <f t="array" ref="X42">IF(EDATE($F42,X$2)&gt;DATE(2025,12,31),"",INDEX([1]A1!U$9:U$175,MATCH(1,--(RIGHT([1]A1!$B$9:$B$175,LEN([1]A1!$B$9:$B$175)-4)=$A42)*([1]A1!$C$9:$C$175=YEAR($F42)),0)))</f>
        <v/>
      </c>
      <c r="Y42" s="3" t="str" cm="1">
        <f t="array" ref="Y42">IF(EDATE($F42,Y$2)&gt;DATE(2025,12,31),"",INDEX([1]A1!V$9:V$175,MATCH(1,--(RIGHT([1]A1!$B$9:$B$175,LEN([1]A1!$B$9:$B$175)-4)=$A42)*([1]A1!$C$9:$C$175=YEAR($F42)),0)))</f>
        <v/>
      </c>
      <c r="Z42" s="3" t="str" cm="1">
        <f t="array" ref="Z42">IF(EDATE($F42,Z$2)&gt;DATE(2025,12,31),"",INDEX([1]A1!W$9:W$175,MATCH(1,--(RIGHT([1]A1!$B$9:$B$175,LEN([1]A1!$B$9:$B$175)-4)=$A42)*([1]A1!$C$9:$C$175=YEAR($F42)),0)))</f>
        <v/>
      </c>
      <c r="AA42" s="3" t="str" cm="1">
        <f t="array" ref="AA42">IF(EDATE($F42,AA$2)&gt;DATE(2025,12,31),"",INDEX([1]A1!X$9:X$175,MATCH(1,--(RIGHT([1]A1!$B$9:$B$175,LEN([1]A1!$B$9:$B$175)-4)=$A42)*([1]A1!$C$9:$C$175=YEAR($F42)),0)))</f>
        <v/>
      </c>
      <c r="AB42" s="3" t="str" cm="1">
        <f t="array" ref="AB42">IF(EDATE($F42,AB$2)&gt;DATE(2025,12,31),"",INDEX([1]A1!Y$9:Y$175,MATCH(1,--(RIGHT([1]A1!$B$9:$B$175,LEN([1]A1!$B$9:$B$175)-4)=$A42)*([1]A1!$C$9:$C$175=YEAR($F42)),0)))</f>
        <v/>
      </c>
      <c r="AC42" s="3" t="str" cm="1">
        <f t="array" ref="AC42">IF(EDATE($F42,AC$2)&gt;DATE(2025,12,31),"",INDEX([1]A1!Z$9:Z$175,MATCH(1,--(RIGHT([1]A1!$B$9:$B$175,LEN([1]A1!$B$9:$B$175)-4)=$A42)*([1]A1!$C$9:$C$175=YEAR($F42)),0)))</f>
        <v/>
      </c>
      <c r="AD42" s="3" t="str" cm="1">
        <f t="array" ref="AD42">IF(EDATE($F42,AD$2)&gt;DATE(2025,12,31),"",INDEX([1]A1!AA$9:AA$175,MATCH(1,--(RIGHT([1]A1!$B$9:$B$175,LEN([1]A1!$B$9:$B$175)-4)=$A42)*([1]A1!$C$9:$C$175=YEAR($F42)),0)))</f>
        <v/>
      </c>
      <c r="AE42" s="3" t="str" cm="1">
        <f t="array" ref="AE42">IF(EDATE($F42,AE$2)&gt;DATE(2025,12,31),"",INDEX([1]A1!AB$9:AB$175,MATCH(1,--(RIGHT([1]A1!$B$9:$B$175,LEN([1]A1!$B$9:$B$175)-4)=$A42)*([1]A1!$C$9:$C$175=YEAR($F42)),0)))</f>
        <v/>
      </c>
      <c r="AF42" s="3" t="str" cm="1">
        <f t="array" ref="AF42">IF(EDATE($F42,AF$2)&gt;DATE(2025,12,31),"",INDEX([1]A1!AC$9:AC$175,MATCH(1,--(RIGHT([1]A1!$B$9:$B$175,LEN([1]A1!$B$9:$B$175)-4)=$A42)*([1]A1!$C$9:$C$175=YEAR($F42)),0)))</f>
        <v/>
      </c>
      <c r="AG42" s="3" t="str" cm="1">
        <f t="array" ref="AG42">IF(EDATE($F42,AG$2)&gt;DATE(2025,12,31),"",INDEX([1]A1!AD$9:AD$175,MATCH(1,--(RIGHT([1]A1!$B$9:$B$175,LEN([1]A1!$B$9:$B$175)-4)=$A42)*([1]A1!$C$9:$C$175=YEAR($F42)),0)))</f>
        <v/>
      </c>
      <c r="AH42" s="3" t="str" cm="1">
        <f t="array" ref="AH42">IF(EDATE($F42,AH$2)&gt;DATE(2025,12,31),"",INDEX([1]A1!AE$9:AE$175,MATCH(1,--(RIGHT([1]A1!$B$9:$B$175,LEN([1]A1!$B$9:$B$175)-4)=$A42)*([1]A1!$C$9:$C$175=YEAR($F42)),0)))</f>
        <v/>
      </c>
      <c r="AI42" s="3" t="str" cm="1">
        <f t="array" ref="AI42">IF(EDATE($F42,AI$2)&gt;DATE(2025,12,31),"",INDEX([1]A1!AF$9:AF$175,MATCH(1,--(RIGHT([1]A1!$B$9:$B$175,LEN([1]A1!$B$9:$B$175)-4)=$A42)*([1]A1!$C$9:$C$175=YEAR($F42)),0)))</f>
        <v/>
      </c>
      <c r="AJ42" s="3" t="str" cm="1">
        <f t="array" ref="AJ42">IF(EDATE($F42,AJ$2)&gt;DATE(2025,12,31),"",INDEX([1]A1!AG$9:AG$175,MATCH(1,--(RIGHT([1]A1!$B$9:$B$175,LEN([1]A1!$B$9:$B$175)-4)=$A42)*([1]A1!$C$9:$C$175=YEAR($F42)),0)))</f>
        <v/>
      </c>
      <c r="AK42" s="3" t="str" cm="1">
        <f t="array" ref="AK42">IF(EDATE($F42,AK$2)&gt;DATE(2025,12,31),"",INDEX([1]A1!AH$9:AH$175,MATCH(1,--(RIGHT([1]A1!$B$9:$B$175,LEN([1]A1!$B$9:$B$175)-4)=$A42)*([1]A1!$C$9:$C$175=YEAR($F42)),0)))</f>
        <v/>
      </c>
      <c r="AL42" s="3" t="str" cm="1">
        <f t="array" ref="AL42">IF(EDATE($F42,AL$2)&gt;DATE(2025,12,31),"",INDEX([1]A1!AI$9:AI$175,MATCH(1,--(RIGHT([1]A1!$B$9:$B$175,LEN([1]A1!$B$9:$B$175)-4)=$A42)*([1]A1!$C$9:$C$175=YEAR($F42)),0)))</f>
        <v/>
      </c>
      <c r="AM42" s="3" t="str" cm="1">
        <f t="array" ref="AM42">IF(EDATE($F42,AM$2)&gt;DATE(2025,12,31),"",INDEX([1]A1!AJ$9:AJ$175,MATCH(1,--(RIGHT([1]A1!$B$9:$B$175,LEN([1]A1!$B$9:$B$175)-4)=$A42)*([1]A1!$C$9:$C$175=YEAR($F42)),0)))</f>
        <v/>
      </c>
      <c r="AN42" s="3" t="str" cm="1">
        <f t="array" ref="AN42">IF(EDATE($F42,AN$2)&gt;DATE(2025,12,31),"",INDEX([1]A1!AK$9:AK$175,MATCH(1,--(RIGHT([1]A1!$B$9:$B$175,LEN([1]A1!$B$9:$B$175)-4)=$A42)*([1]A1!$C$9:$C$175=YEAR($F42)),0)))</f>
        <v/>
      </c>
      <c r="AO42" s="3" t="str" cm="1">
        <f t="array" ref="AO42">IF(EDATE($F42,AO$2)&gt;DATE(2025,12,31),"",INDEX([1]A1!AL$9:AL$175,MATCH(1,--(RIGHT([1]A1!$B$9:$B$175,LEN([1]A1!$B$9:$B$175)-4)=$A42)*([1]A1!$C$9:$C$175=YEAR($F42)),0)))</f>
        <v/>
      </c>
      <c r="AP42" s="3" t="str" cm="1">
        <f t="array" ref="AP42">IF(EDATE($F42,AP$2)&gt;DATE(2025,12,31),"",INDEX([1]A1!AM$9:AM$175,MATCH(1,--(RIGHT([1]A1!$B$9:$B$175,LEN([1]A1!$B$9:$B$175)-4)=$A42)*([1]A1!$C$9:$C$175=YEAR($F42)),0)))</f>
        <v/>
      </c>
      <c r="AQ42" s="3" t="str" cm="1">
        <f t="array" ref="AQ42">IF(EDATE($F42,AQ$2)&gt;DATE(2025,12,31),"",INDEX([1]A1!AN$9:AN$175,MATCH(1,--(RIGHT([1]A1!$B$9:$B$175,LEN([1]A1!$B$9:$B$175)-4)=$A42)*([1]A1!$C$9:$C$175=YEAR($F42)),0)))</f>
        <v/>
      </c>
      <c r="AR42" s="3" t="str" cm="1">
        <f t="array" ref="AR42">IF(EDATE($F42,AR$2)&gt;DATE(2025,12,31),"",INDEX([1]A1!AO$9:AO$175,MATCH(1,--(RIGHT([1]A1!$B$9:$B$175,LEN([1]A1!$B$9:$B$175)-4)=$A42)*([1]A1!$C$9:$C$175=YEAR($F42)),0)))</f>
        <v/>
      </c>
      <c r="AS42" s="3" t="str" cm="1">
        <f t="array" ref="AS42">IF(EDATE($F42,AS$2)&gt;DATE(2025,12,31),"",INDEX([1]A1!AP$9:AP$175,MATCH(1,--(RIGHT([1]A1!$B$9:$B$175,LEN([1]A1!$B$9:$B$175)-4)=$A42)*([1]A1!$C$9:$C$175=YEAR($F42)),0)))</f>
        <v/>
      </c>
      <c r="AT42" s="3" t="str" cm="1">
        <f t="array" ref="AT42">IF(EDATE($F42,AT$2)&gt;DATE(2025,12,31),"",INDEX([1]A1!AQ$9:AQ$175,MATCH(1,--(RIGHT([1]A1!$B$9:$B$175,LEN([1]A1!$B$9:$B$175)-4)=$A42)*([1]A1!$C$9:$C$175=YEAR($F42)),0)))</f>
        <v/>
      </c>
      <c r="AU42" s="3" t="str" cm="1">
        <f t="array" ref="AU42">IF(EDATE($F42,AU$2)&gt;DATE(2025,12,31),"",INDEX([1]A1!AR$9:AR$175,MATCH(1,--(RIGHT([1]A1!$B$9:$B$175,LEN([1]A1!$B$9:$B$175)-4)=$A42)*([1]A1!$C$9:$C$175=YEAR($F42)),0)))</f>
        <v/>
      </c>
      <c r="AV42" s="3" t="str" cm="1">
        <f t="array" ref="AV42">IF(EDATE($F42,AV$2)&gt;DATE(2025,12,31),"",INDEX([1]A1!AS$9:AS$175,MATCH(1,--(RIGHT([1]A1!$B$9:$B$175,LEN([1]A1!$B$9:$B$175)-4)=$A42)*([1]A1!$C$9:$C$175=YEAR($F42)),0)))</f>
        <v/>
      </c>
      <c r="AW42" s="3" t="str" cm="1">
        <f t="array" ref="AW42">IF(EDATE($F42,AW$2)&gt;DATE(2025,12,31),"",INDEX([1]A1!AT$9:AT$175,MATCH(1,--(RIGHT([1]A1!$B$9:$B$175,LEN([1]A1!$B$9:$B$175)-4)=$A42)*([1]A1!$C$9:$C$175=YEAR($F42)),0)))</f>
        <v/>
      </c>
      <c r="AX42" s="3" t="str" cm="1">
        <f t="array" ref="AX42">IF(EDATE($F42,AX$2)&gt;DATE(2025,12,31),"",INDEX([1]A1!AU$9:AU$175,MATCH(1,--(RIGHT([1]A1!$B$9:$B$175,LEN([1]A1!$B$9:$B$175)-4)=$A42)*([1]A1!$C$9:$C$175=YEAR($F42)),0)))</f>
        <v/>
      </c>
      <c r="AY42" s="3" t="str" cm="1">
        <f t="array" ref="AY42">IF(EDATE($F42,AY$2)&gt;DATE(2025,12,31),"",INDEX([1]A1!AV$9:AV$175,MATCH(1,--(RIGHT([1]A1!$B$9:$B$175,LEN([1]A1!$B$9:$B$175)-4)=$A42)*([1]A1!$C$9:$C$175=YEAR($F42)),0)))</f>
        <v/>
      </c>
      <c r="AZ42" s="3" t="str" cm="1">
        <f t="array" ref="AZ42">IF(EDATE($F42,AZ$2)&gt;DATE(2025,12,31),"",INDEX([1]A1!AW$9:AW$175,MATCH(1,--(RIGHT([1]A1!$B$9:$B$175,LEN([1]A1!$B$9:$B$175)-4)=$A42)*([1]A1!$C$9:$C$175=YEAR($F42)),0)))</f>
        <v/>
      </c>
      <c r="BA42" s="3" t="str" cm="1">
        <f t="array" ref="BA42">IF(EDATE($F42,BA$2)&gt;DATE(2025,12,31),"",INDEX([1]A1!AX$9:AX$175,MATCH(1,--(RIGHT([1]A1!$B$9:$B$175,LEN([1]A1!$B$9:$B$175)-4)=$A42)*([1]A1!$C$9:$C$175=YEAR($F42)),0)))</f>
        <v/>
      </c>
      <c r="BB42" s="3" t="str" cm="1">
        <f t="array" ref="BB42">IF(EDATE($F42,BB$2)&gt;DATE(2025,12,31),"",INDEX([1]A1!AY$9:AY$175,MATCH(1,--(RIGHT([1]A1!$B$9:$B$175,LEN([1]A1!$B$9:$B$175)-4)=$A42)*([1]A1!$C$9:$C$175=YEAR($F42)),0)))</f>
        <v/>
      </c>
      <c r="BC42" s="3" t="str" cm="1">
        <f t="array" ref="BC42">IF(EDATE($F42,BC$2)&gt;DATE(2025,12,31),"",INDEX([1]A1!AZ$9:AZ$175,MATCH(1,--(RIGHT([1]A1!$B$9:$B$175,LEN([1]A1!$B$9:$B$175)-4)=$A42)*([1]A1!$C$9:$C$175=YEAR($F42)),0)))</f>
        <v/>
      </c>
      <c r="BD42" s="3" t="str" cm="1">
        <f t="array" ref="BD42">IF(EDATE($F42,BD$2)&gt;DATE(2025,12,31),"",INDEX([1]A1!BA$9:BA$175,MATCH(1,--(RIGHT([1]A1!$B$9:$B$175,LEN([1]A1!$B$9:$B$175)-4)=$A42)*([1]A1!$C$9:$C$175=YEAR($F42)),0)))</f>
        <v/>
      </c>
      <c r="BE42" s="3" t="str" cm="1">
        <f t="array" ref="BE42">IF(EDATE($F42,BE$2)&gt;DATE(2025,12,31),"",INDEX([1]A1!BB$9:BB$175,MATCH(1,--(RIGHT([1]A1!$B$9:$B$175,LEN([1]A1!$B$9:$B$175)-4)=$A42)*([1]A1!$C$9:$C$175=YEAR($F42)),0)))</f>
        <v/>
      </c>
      <c r="BF42" s="3" t="str" cm="1">
        <f t="array" ref="BF42">IF(EDATE($F42,BF$2)&gt;DATE(2025,12,31),"",INDEX([1]A1!BC$9:BC$175,MATCH(1,--(RIGHT([1]A1!$B$9:$B$175,LEN([1]A1!$B$9:$B$175)-4)=$A42)*([1]A1!$C$9:$C$175=YEAR($F42)),0)))</f>
        <v/>
      </c>
      <c r="BG42" s="3" t="str" cm="1">
        <f t="array" ref="BG42">IF(EDATE($F42,BG$2)&gt;DATE(2025,12,31),"",INDEX([1]A1!BD$9:BD$175,MATCH(1,--(RIGHT([1]A1!$B$9:$B$175,LEN([1]A1!$B$9:$B$175)-4)=$A42)*([1]A1!$C$9:$C$175=YEAR($F42)),0)))</f>
        <v/>
      </c>
      <c r="BH42" s="3" t="str" cm="1">
        <f t="array" ref="BH42">IF(EDATE($F42,BH$2)&gt;DATE(2025,12,31),"",INDEX([1]A1!BE$9:BE$175,MATCH(1,--(RIGHT([1]A1!$B$9:$B$175,LEN([1]A1!$B$9:$B$175)-4)=$A42)*([1]A1!$C$9:$C$175=YEAR($F42)),0)))</f>
        <v/>
      </c>
      <c r="BI42" s="3" t="str" cm="1">
        <f t="array" ref="BI42">IF(EDATE($F42,BI$2)&gt;DATE(2025,12,31),"",INDEX([1]A1!BF$9:BF$175,MATCH(1,--(RIGHT([1]A1!$B$9:$B$175,LEN([1]A1!$B$9:$B$175)-4)=$A42)*([1]A1!$C$9:$C$175=YEAR($F42)),0)))</f>
        <v/>
      </c>
      <c r="BJ42" s="3" t="str" cm="1">
        <f t="array" ref="BJ42">IF(EDATE($F42,BJ$2)&gt;DATE(2025,12,31),"",INDEX([1]A1!BG$9:BG$175,MATCH(1,--(RIGHT([1]A1!$B$9:$B$175,LEN([1]A1!$B$9:$B$175)-4)=$A42)*([1]A1!$C$9:$C$175=YEAR($F42)),0)))</f>
        <v/>
      </c>
      <c r="BK42" s="3" t="str" cm="1">
        <f t="array" ref="BK42">IF(EDATE($F42,BK$2)&gt;DATE(2025,12,31),"",INDEX([1]A1!BH$9:BH$175,MATCH(1,--(RIGHT([1]A1!$B$9:$B$175,LEN([1]A1!$B$9:$B$175)-4)=$A42)*([1]A1!$C$9:$C$175=YEAR($F42)),0)))</f>
        <v/>
      </c>
      <c r="BL42" s="3" t="str" cm="1">
        <f t="array" ref="BL42">IF(EDATE($F42,BL$2)&gt;DATE(2025,12,31),"",INDEX([1]A1!BI$9:BI$175,MATCH(1,--(RIGHT([1]A1!$B$9:$B$175,LEN([1]A1!$B$9:$B$175)-4)=$A42)*([1]A1!$C$9:$C$175=YEAR($F42)),0)))</f>
        <v/>
      </c>
      <c r="BM42" s="3" t="str" cm="1">
        <f t="array" ref="BM42">IF(EDATE($F42,BM$2)&gt;DATE(2025,12,31),"",INDEX([1]A1!BJ$9:BJ$175,MATCH(1,--(RIGHT([1]A1!$B$9:$B$175,LEN([1]A1!$B$9:$B$175)-4)=$A42)*([1]A1!$C$9:$C$175=YEAR($F42)),0)))</f>
        <v/>
      </c>
      <c r="BN42" s="3" t="str" cm="1">
        <f t="array" ref="BN42">IF(EDATE($F42,BN$2)&gt;DATE(2025,12,31),"",INDEX([1]A1!BK$9:BK$175,MATCH(1,--(RIGHT([1]A1!$B$9:$B$175,LEN([1]A1!$B$9:$B$175)-4)=$A42)*([1]A1!$C$9:$C$175=YEAR($F42)),0)))</f>
        <v/>
      </c>
      <c r="BO42" s="3" t="str" cm="1">
        <f t="array" ref="BO42">IF(EDATE($F42,BO$2)&gt;DATE(2025,12,31),"",INDEX([1]A1!BL$9:BL$175,MATCH(1,--(RIGHT([1]A1!$B$9:$B$175,LEN([1]A1!$B$9:$B$175)-4)=$A42)*([1]A1!$C$9:$C$175=YEAR($F42)),0)))</f>
        <v/>
      </c>
      <c r="BP42" s="3" t="str" cm="1">
        <f t="array" ref="BP42">IF(EDATE($F42,BP$2)&gt;DATE(2025,12,31),"",INDEX([1]A1!BM$9:BM$175,MATCH(1,--(RIGHT([1]A1!$B$9:$B$175,LEN([1]A1!$B$9:$B$175)-4)=$A42)*([1]A1!$C$9:$C$175=YEAR($F42)),0)))</f>
        <v/>
      </c>
      <c r="BQ42" s="3" t="str" cm="1">
        <f t="array" ref="BQ42">IF(EDATE($F42,BQ$2)&gt;DATE(2025,12,31),"",INDEX([1]A1!BN$9:BN$175,MATCH(1,--(RIGHT([1]A1!$B$9:$B$175,LEN([1]A1!$B$9:$B$175)-4)=$A42)*([1]A1!$C$9:$C$175=YEAR($F42)),0)))</f>
        <v/>
      </c>
      <c r="BR42" s="3" t="str" cm="1">
        <f t="array" ref="BR42">IF(EDATE($F42,BR$2)&gt;DATE(2025,12,31),"",INDEX([1]A1!BO$9:BO$175,MATCH(1,--(RIGHT([1]A1!$B$9:$B$175,LEN([1]A1!$B$9:$B$175)-4)=$A42)*([1]A1!$C$9:$C$175=YEAR($F42)),0)))</f>
        <v/>
      </c>
      <c r="BS42" s="3" t="str" cm="1">
        <f t="array" ref="BS42">IF(EDATE($F42,BS$2)&gt;DATE(2025,12,31),"",INDEX([1]A1!BP$9:BP$175,MATCH(1,--(RIGHT([1]A1!$B$9:$B$175,LEN([1]A1!$B$9:$B$175)-4)=$A42)*([1]A1!$C$9:$C$175=YEAR($F42)),0)))</f>
        <v/>
      </c>
      <c r="BT42" s="3" t="str" cm="1">
        <f t="array" ref="BT42">IF(EDATE($F42,BT$2)&gt;DATE(2025,12,31),"",INDEX([1]A1!BQ$9:BQ$175,MATCH(1,--(RIGHT([1]A1!$B$9:$B$175,LEN([1]A1!$B$9:$B$175)-4)=$A42)*([1]A1!$C$9:$C$175=YEAR($F42)),0)))</f>
        <v/>
      </c>
      <c r="BU42" s="3" t="str" cm="1">
        <f t="array" ref="BU42">IF(EDATE($F42,BU$2)&gt;DATE(2025,12,31),"",INDEX([1]A1!BR$9:BR$175,MATCH(1,--(RIGHT([1]A1!$B$9:$B$175,LEN([1]A1!$B$9:$B$175)-4)=$A42)*([1]A1!$C$9:$C$175=YEAR($F42)),0)))</f>
        <v/>
      </c>
      <c r="BV42" s="3" t="str" cm="1">
        <f t="array" ref="BV42">IF(EDATE($F42,BV$2)&gt;DATE(2025,12,31),"",INDEX([1]A1!BS$9:BS$175,MATCH(1,--(RIGHT([1]A1!$B$9:$B$175,LEN([1]A1!$B$9:$B$175)-4)=$A42)*([1]A1!$C$9:$C$175=YEAR($F42)),0)))</f>
        <v/>
      </c>
      <c r="BW42" s="3" t="str" cm="1">
        <f t="array" ref="BW42">IF(EDATE($F42,BW$2)&gt;DATE(2025,12,31),"",INDEX([1]A1!BT$9:BT$175,MATCH(1,--(RIGHT([1]A1!$B$9:$B$175,LEN([1]A1!$B$9:$B$175)-4)=$A42)*([1]A1!$C$9:$C$175=YEAR($F42)),0)))</f>
        <v/>
      </c>
      <c r="BX42" s="3" t="str" cm="1">
        <f t="array" ref="BX42">IF(EDATE($F42,BX$2)&gt;DATE(2025,12,31),"",INDEX([1]A1!BU$9:BU$175,MATCH(1,--(RIGHT([1]A1!$B$9:$B$175,LEN([1]A1!$B$9:$B$175)-4)=$A42)*([1]A1!$C$9:$C$175=YEAR($F42)),0)))</f>
        <v/>
      </c>
      <c r="BY42" s="3" t="str" cm="1">
        <f t="array" ref="BY42">IF(EDATE($F42,BY$2)&gt;DATE(2025,12,31),"",INDEX([1]A1!BV$9:BV$175,MATCH(1,--(RIGHT([1]A1!$B$9:$B$175,LEN([1]A1!$B$9:$B$175)-4)=$A42)*([1]A1!$C$9:$C$175=YEAR($F42)),0)))</f>
        <v/>
      </c>
      <c r="BZ42" s="3" t="str" cm="1">
        <f t="array" ref="BZ42">IF(EDATE($F42,BZ$2)&gt;DATE(2025,12,31),"",INDEX([1]A1!BW$9:BW$175,MATCH(1,--(RIGHT([1]A1!$B$9:$B$175,LEN([1]A1!$B$9:$B$175)-4)=$A42)*([1]A1!$C$9:$C$175=YEAR($F42)),0)))</f>
        <v/>
      </c>
      <c r="CA42" s="3" t="str" cm="1">
        <f t="array" ref="CA42">IF(EDATE($F42,CA$2)&gt;DATE(2025,12,31),"",INDEX([1]A1!BX$9:BX$175,MATCH(1,--(RIGHT([1]A1!$B$9:$B$175,LEN([1]A1!$B$9:$B$175)-4)=$A42)*([1]A1!$C$9:$C$175=YEAR($F42)),0)))</f>
        <v/>
      </c>
      <c r="CB42" s="3" t="str" cm="1">
        <f t="array" ref="CB42">IF(EDATE($F42,CB$2)&gt;DATE(2025,12,31),"",INDEX([1]A1!BY$9:BY$175,MATCH(1,--(RIGHT([1]A1!$B$9:$B$175,LEN([1]A1!$B$9:$B$175)-4)=$A42)*([1]A1!$C$9:$C$175=YEAR($F42)),0)))</f>
        <v/>
      </c>
      <c r="CC42" s="3" t="str" cm="1">
        <f t="array" ref="CC42">IF(EDATE($F42,CC$2)&gt;DATE(2025,12,31),"",INDEX([1]A1!BZ$9:BZ$175,MATCH(1,--(RIGHT([1]A1!$B$9:$B$175,LEN([1]A1!$B$9:$B$175)-4)=$A42)*([1]A1!$C$9:$C$175=YEAR($F42)),0)))</f>
        <v/>
      </c>
      <c r="CD42" s="3" t="str" cm="1">
        <f t="array" ref="CD42">IF(EDATE($F42,CD$2)&gt;DATE(2025,12,31),"",INDEX([1]A1!CA$9:CA$175,MATCH(1,--(RIGHT([1]A1!$B$9:$B$175,LEN([1]A1!$B$9:$B$175)-4)=$A42)*([1]A1!$C$9:$C$175=YEAR($F42)),0)))</f>
        <v/>
      </c>
      <c r="CE42" s="3" t="str" cm="1">
        <f t="array" ref="CE42">IF(EDATE($F42,CE$2)&gt;DATE(2025,12,31),"",INDEX([1]A1!CB$9:CB$175,MATCH(1,--(RIGHT([1]A1!$B$9:$B$175,LEN([1]A1!$B$9:$B$175)-4)=$A42)*([1]A1!$C$9:$C$175=YEAR($F42)),0)))</f>
        <v/>
      </c>
      <c r="CF42" s="3" t="str" cm="1">
        <f t="array" ref="CF42">IF(EDATE($F42,CF$2)&gt;DATE(2025,12,31),"",INDEX([1]A1!CC$9:CC$175,MATCH(1,--(RIGHT([1]A1!$B$9:$B$175,LEN([1]A1!$B$9:$B$175)-4)=$A42)*([1]A1!$C$9:$C$175=YEAR($F42)),0)))</f>
        <v/>
      </c>
      <c r="CG42" s="3" t="str" cm="1">
        <f t="array" ref="CG42">IF(EDATE($F42,CG$2)&gt;DATE(2025,12,31),"",INDEX([1]A1!CD$9:CD$175,MATCH(1,--(RIGHT([1]A1!$B$9:$B$175,LEN([1]A1!$B$9:$B$175)-4)=$A42)*([1]A1!$C$9:$C$175=YEAR($F42)),0)))</f>
        <v/>
      </c>
      <c r="CH42" s="3" t="str" cm="1">
        <f t="array" ref="CH42">IF(EDATE($F42,CH$2)&gt;DATE(2025,12,31),"",INDEX([1]A1!CE$9:CE$175,MATCH(1,--(RIGHT([1]A1!$B$9:$B$175,LEN([1]A1!$B$9:$B$175)-4)=$A42)*([1]A1!$C$9:$C$175=YEAR($F42)),0)))</f>
        <v/>
      </c>
      <c r="CI42" s="3" t="str" cm="1">
        <f t="array" ref="CI42">IF(EDATE($F42,CI$2)&gt;DATE(2025,12,31),"",INDEX([1]A1!CF$9:CF$175,MATCH(1,--(RIGHT([1]A1!$B$9:$B$175,LEN([1]A1!$B$9:$B$175)-4)=$A42)*([1]A1!$C$9:$C$175=YEAR($F42)),0)))</f>
        <v/>
      </c>
      <c r="CJ42" s="3" t="str" cm="1">
        <f t="array" ref="CJ42">IF(EDATE($F42,CJ$2)&gt;DATE(2025,12,31),"",INDEX([1]A1!CG$9:CG$175,MATCH(1,--(RIGHT([1]A1!$B$9:$B$175,LEN([1]A1!$B$9:$B$175)-4)=$A42)*([1]A1!$C$9:$C$175=YEAR($F42)),0)))</f>
        <v/>
      </c>
      <c r="CK42" s="3" t="str" cm="1">
        <f t="array" ref="CK42">IF(EDATE($F42,CK$2)&gt;DATE(2025,12,31),"",INDEX([1]A1!CH$9:CH$175,MATCH(1,--(RIGHT([1]A1!$B$9:$B$175,LEN([1]A1!$B$9:$B$175)-4)=$A42)*([1]A1!$C$9:$C$175=YEAR($F42)),0)))</f>
        <v/>
      </c>
      <c r="CL42" s="3" t="str" cm="1">
        <f t="array" ref="CL42">IF(EDATE($F42,CL$2)&gt;DATE(2025,12,31),"",INDEX([1]A1!CI$9:CI$175,MATCH(1,--(RIGHT([1]A1!$B$9:$B$175,LEN([1]A1!$B$9:$B$175)-4)=$A42)*([1]A1!$C$9:$C$175=YEAR($F42)),0)))</f>
        <v/>
      </c>
      <c r="CM42" s="3" t="str" cm="1">
        <f t="array" ref="CM42">IF(EDATE($F42,CM$2)&gt;DATE(2025,12,31),"",INDEX([1]A1!CJ$9:CJ$175,MATCH(1,--(RIGHT([1]A1!$B$9:$B$175,LEN([1]A1!$B$9:$B$175)-4)=$A42)*([1]A1!$C$9:$C$175=YEAR($F42)),0)))</f>
        <v/>
      </c>
      <c r="CN42" s="3" t="str" cm="1">
        <f t="array" ref="CN42">IF(EDATE($F42,CN$2)&gt;DATE(2025,12,31),"",INDEX([1]A1!CK$9:CK$175,MATCH(1,--(RIGHT([1]A1!$B$9:$B$175,LEN([1]A1!$B$9:$B$175)-4)=$A42)*([1]A1!$C$9:$C$175=YEAR($F42)),0)))</f>
        <v/>
      </c>
      <c r="CO42" s="3" t="str" cm="1">
        <f t="array" ref="CO42">IF(EDATE($F42,CO$2)&gt;DATE(2025,12,31),"",INDEX([1]A1!CL$9:CL$175,MATCH(1,--(RIGHT([1]A1!$B$9:$B$175,LEN([1]A1!$B$9:$B$175)-4)=$A42)*([1]A1!$C$9:$C$175=YEAR($F42)),0)))</f>
        <v/>
      </c>
      <c r="CP42" s="3" t="str" cm="1">
        <f t="array" ref="CP42">IF(EDATE($F42,CP$2)&gt;DATE(2025,12,31),"",INDEX([1]A1!CM$9:CM$175,MATCH(1,--(RIGHT([1]A1!$B$9:$B$175,LEN([1]A1!$B$9:$B$175)-4)=$A42)*([1]A1!$C$9:$C$175=YEAR($F42)),0)))</f>
        <v/>
      </c>
      <c r="CQ42" s="3" t="str" cm="1">
        <f t="array" ref="CQ42">IF(EDATE($F42,CQ$2)&gt;DATE(2025,12,31),"",INDEX([1]A1!CN$9:CN$175,MATCH(1,--(RIGHT([1]A1!$B$9:$B$175,LEN([1]A1!$B$9:$B$175)-4)=$A42)*([1]A1!$C$9:$C$175=YEAR($F42)),0)))</f>
        <v/>
      </c>
      <c r="CR42" s="3" t="str" cm="1">
        <f t="array" ref="CR42">IF(EDATE($F42,CR$2)&gt;DATE(2025,12,31),"",INDEX([1]A1!CO$9:CO$175,MATCH(1,--(RIGHT([1]A1!$B$9:$B$175,LEN([1]A1!$B$9:$B$175)-4)=$A42)*([1]A1!$C$9:$C$175=YEAR($F42)),0)))</f>
        <v/>
      </c>
      <c r="CS42" s="3" t="str" cm="1">
        <f t="array" ref="CS42">IF(EDATE($F42,CS$2)&gt;DATE(2025,12,31),"",INDEX([1]A1!CP$9:CP$175,MATCH(1,--(RIGHT([1]A1!$B$9:$B$175,LEN([1]A1!$B$9:$B$175)-4)=$A42)*([1]A1!$C$9:$C$175=YEAR($F42)),0)))</f>
        <v/>
      </c>
      <c r="CT42" s="3" t="str" cm="1">
        <f t="array" ref="CT42">IF(EDATE($F42,CT$2)&gt;DATE(2025,12,31),"",INDEX([1]A1!CQ$9:CQ$175,MATCH(1,--(RIGHT([1]A1!$B$9:$B$175,LEN([1]A1!$B$9:$B$175)-4)=$A42)*([1]A1!$C$9:$C$175=YEAR($F42)),0)))</f>
        <v/>
      </c>
      <c r="CU42" s="3" t="str" cm="1">
        <f t="array" ref="CU42">IF(EDATE($F42,CU$2)&gt;DATE(2025,12,31),"",INDEX([1]A1!CR$9:CR$175,MATCH(1,--(RIGHT([1]A1!$B$9:$B$175,LEN([1]A1!$B$9:$B$175)-4)=$A42)*([1]A1!$C$9:$C$175=YEAR($F42)),0)))</f>
        <v/>
      </c>
      <c r="CV42" s="3" t="str" cm="1">
        <f t="array" ref="CV42">IF(EDATE($F42,CV$2)&gt;DATE(2025,12,31),"",INDEX([1]A1!CS$9:CS$175,MATCH(1,--(RIGHT([1]A1!$B$9:$B$175,LEN([1]A1!$B$9:$B$175)-4)=$A42)*([1]A1!$C$9:$C$175=YEAR($F42)),0)))</f>
        <v/>
      </c>
      <c r="CW42" s="3" t="str" cm="1">
        <f t="array" ref="CW42">IF(EDATE($F42,CW$2)&gt;DATE(2025,12,31),"",INDEX([1]A1!CT$9:CT$175,MATCH(1,--(RIGHT([1]A1!$B$9:$B$175,LEN([1]A1!$B$9:$B$175)-4)=$A42)*([1]A1!$C$9:$C$175=YEAR($F42)),0)))</f>
        <v/>
      </c>
      <c r="CX42" s="3" t="str" cm="1">
        <f t="array" ref="CX42">IF(EDATE($F42,CX$2)&gt;DATE(2025,12,31),"",INDEX([1]A1!CU$9:CU$175,MATCH(1,--(RIGHT([1]A1!$B$9:$B$175,LEN([1]A1!$B$9:$B$175)-4)=$A42)*([1]A1!$C$9:$C$175=YEAR($F42)),0)))</f>
        <v/>
      </c>
      <c r="CY42" s="3" t="str" cm="1">
        <f t="array" ref="CY42">IF(EDATE($F42,CY$2)&gt;DATE(2025,12,31),"",INDEX([1]A1!CV$9:CV$175,MATCH(1,--(RIGHT([1]A1!$B$9:$B$175,LEN([1]A1!$B$9:$B$175)-4)=$A42)*([1]A1!$C$9:$C$175=YEAR($F42)),0)))</f>
        <v/>
      </c>
      <c r="CZ42" s="3" t="str" cm="1">
        <f t="array" ref="CZ42">IF(EDATE($F42,CZ$2)&gt;DATE(2025,12,31),"",INDEX([1]A1!CW$9:CW$175,MATCH(1,--(RIGHT([1]A1!$B$9:$B$175,LEN([1]A1!$B$9:$B$175)-4)=$A42)*([1]A1!$C$9:$C$175=YEAR($F42)),0)))</f>
        <v/>
      </c>
      <c r="DA42" s="3" t="str" cm="1">
        <f t="array" ref="DA42">IF(EDATE($F42,DA$2)&gt;DATE(2025,12,31),"",INDEX([1]A1!CX$9:CX$175,MATCH(1,--(RIGHT([1]A1!$B$9:$B$175,LEN([1]A1!$B$9:$B$175)-4)=$A42)*([1]A1!$C$9:$C$175=YEAR($F42)),0)))</f>
        <v/>
      </c>
      <c r="DB42" s="3" t="str" cm="1">
        <f t="array" ref="DB42">IF(EDATE($F42,DB$2)&gt;DATE(2025,12,31),"",INDEX([1]A1!CY$9:CY$175,MATCH(1,--(RIGHT([1]A1!$B$9:$B$175,LEN([1]A1!$B$9:$B$175)-4)=$A42)*([1]A1!$C$9:$C$175=YEAR($F42)),0)))</f>
        <v/>
      </c>
      <c r="DC42" s="3" t="str" cm="1">
        <f t="array" ref="DC42">IF(EDATE($F42,DC$2)&gt;DATE(2025,12,31),"",INDEX([1]A1!CZ$9:CZ$175,MATCH(1,--(RIGHT([1]A1!$B$9:$B$175,LEN([1]A1!$B$9:$B$175)-4)=$A42)*([1]A1!$C$9:$C$175=YEAR($F42)),0)))</f>
        <v/>
      </c>
      <c r="DD42" s="3" t="str" cm="1">
        <f t="array" ref="DD42">IF(EDATE($F42,DD$2)&gt;DATE(2025,12,31),"",INDEX([1]A1!DA$9:DA$175,MATCH(1,--(RIGHT([1]A1!$B$9:$B$175,LEN([1]A1!$B$9:$B$175)-4)=$A42)*([1]A1!$C$9:$C$175=YEAR($F42)),0)))</f>
        <v/>
      </c>
      <c r="DE42" s="3" t="str" cm="1">
        <f t="array" ref="DE42">IF(EDATE($F42,DE$2)&gt;DATE(2025,12,31),"",INDEX([1]A1!DB$9:DB$175,MATCH(1,--(RIGHT([1]A1!$B$9:$B$175,LEN([1]A1!$B$9:$B$175)-4)=$A42)*([1]A1!$C$9:$C$175=YEAR($F42)),0)))</f>
        <v/>
      </c>
      <c r="DF42" s="3" t="str" cm="1">
        <f t="array" ref="DF42">IF(EDATE($F42,DF$2)&gt;DATE(2025,12,31),"",INDEX([1]A1!DC$9:DC$175,MATCH(1,--(RIGHT([1]A1!$B$9:$B$175,LEN([1]A1!$B$9:$B$175)-4)=$A42)*([1]A1!$C$9:$C$175=YEAR($F42)),0)))</f>
        <v/>
      </c>
      <c r="DG42" s="3" t="str" cm="1">
        <f t="array" ref="DG42">IF(EDATE($F42,DG$2)&gt;DATE(2025,12,31),"",INDEX([1]A1!DD$9:DD$175,MATCH(1,--(RIGHT([1]A1!$B$9:$B$175,LEN([1]A1!$B$9:$B$175)-4)=$A42)*([1]A1!$C$9:$C$175=YEAR($F42)),0)))</f>
        <v/>
      </c>
      <c r="DH42" s="3" t="str" cm="1">
        <f t="array" ref="DH42">IF(EDATE($F42,DH$2)&gt;DATE(2025,12,31),"",INDEX([1]A1!DE$9:DE$175,MATCH(1,--(RIGHT([1]A1!$B$9:$B$175,LEN([1]A1!$B$9:$B$175)-4)=$A42)*([1]A1!$C$9:$C$175=YEAR($F42)),0)))</f>
        <v/>
      </c>
      <c r="DI42" s="3" t="str" cm="1">
        <f t="array" ref="DI42">IF(EDATE($F42,DI$2)&gt;DATE(2025,12,31),"",INDEX([1]A1!DF$9:DF$175,MATCH(1,--(RIGHT([1]A1!$B$9:$B$175,LEN([1]A1!$B$9:$B$175)-4)=$A42)*([1]A1!$C$9:$C$175=YEAR($F42)),0)))</f>
        <v/>
      </c>
      <c r="DJ42" s="3" t="str" cm="1">
        <f t="array" ref="DJ42">IF(EDATE($F42,DJ$2)&gt;DATE(2025,12,31),"",INDEX([1]A1!DG$9:DG$175,MATCH(1,--(RIGHT([1]A1!$B$9:$B$175,LEN([1]A1!$B$9:$B$175)-4)=$A42)*([1]A1!$C$9:$C$175=YEAR($F42)),0)))</f>
        <v/>
      </c>
      <c r="DK42" s="3" t="str" cm="1">
        <f t="array" ref="DK42">IF(EDATE($F42,DK$2)&gt;DATE(2025,12,31),"",INDEX([1]A1!DH$9:DH$175,MATCH(1,--(RIGHT([1]A1!$B$9:$B$175,LEN([1]A1!$B$9:$B$175)-4)=$A42)*([1]A1!$C$9:$C$175=YEAR($F42)),0)))</f>
        <v/>
      </c>
      <c r="DL42" s="3" t="str" cm="1">
        <f t="array" ref="DL42">IF(EDATE($F42,DL$2)&gt;DATE(2025,12,31),"",INDEX([1]A1!DI$9:DI$175,MATCH(1,--(RIGHT([1]A1!$B$9:$B$175,LEN([1]A1!$B$9:$B$175)-4)=$A42)*([1]A1!$C$9:$C$175=YEAR($F42)),0)))</f>
        <v/>
      </c>
      <c r="DM42" s="3" t="str" cm="1">
        <f t="array" ref="DM42">IF(EDATE($F42,DM$2)&gt;DATE(2025,12,31),"",INDEX([1]A1!DJ$9:DJ$175,MATCH(1,--(RIGHT([1]A1!$B$9:$B$175,LEN([1]A1!$B$9:$B$175)-4)=$A42)*([1]A1!$C$9:$C$175=YEAR($F42)),0)))</f>
        <v/>
      </c>
      <c r="DN42" s="3" t="str" cm="1">
        <f t="array" ref="DN42">IF(EDATE($F42,DN$2)&gt;DATE(2025,12,31),"",INDEX([1]A1!DK$9:DK$175,MATCH(1,--(RIGHT([1]A1!$B$9:$B$175,LEN([1]A1!$B$9:$B$175)-4)=$A42)*([1]A1!$C$9:$C$175=YEAR($F42)),0)))</f>
        <v/>
      </c>
      <c r="DO42" s="3" t="str" cm="1">
        <f t="array" ref="DO42">IF(EDATE($F42,DO$2)&gt;DATE(2025,12,31),"",INDEX([1]A1!DL$9:DL$175,MATCH(1,--(RIGHT([1]A1!$B$9:$B$175,LEN([1]A1!$B$9:$B$175)-4)=$A42)*([1]A1!$C$9:$C$175=YEAR($F42)),0)))</f>
        <v/>
      </c>
      <c r="DP42" s="3" t="str" cm="1">
        <f t="array" ref="DP42">IF(EDATE($F42,DP$2)&gt;DATE(2025,12,31),"",INDEX([1]A1!DM$9:DM$175,MATCH(1,--(RIGHT([1]A1!$B$9:$B$175,LEN([1]A1!$B$9:$B$175)-4)=$A42)*([1]A1!$C$9:$C$175=YEAR($F42)),0)))</f>
        <v/>
      </c>
      <c r="DQ42" s="3" t="str" cm="1">
        <f t="array" ref="DQ42">IF(EDATE($F42,DQ$2)&gt;DATE(2025,12,31),"",INDEX([1]A1!DN$9:DN$175,MATCH(1,--(RIGHT([1]A1!$B$9:$B$175,LEN([1]A1!$B$9:$B$175)-4)=$A42)*([1]A1!$C$9:$C$175=YEAR($F42)),0)))</f>
        <v/>
      </c>
      <c r="DR42" s="3" t="str" cm="1">
        <f t="array" ref="DR42">IF(EDATE($F42,DR$2)&gt;DATE(2025,12,31),"",INDEX([1]A1!DO$9:DO$175,MATCH(1,--(RIGHT([1]A1!$B$9:$B$175,LEN([1]A1!$B$9:$B$175)-4)=$A42)*([1]A1!$C$9:$C$175=YEAR($F42)),0)))</f>
        <v/>
      </c>
      <c r="DS42" s="3" t="str" cm="1">
        <f t="array" ref="DS42">IF(EDATE($F42,DS$2)&gt;DATE(2025,12,31),"",INDEX([1]A1!DP$9:DP$175,MATCH(1,--(RIGHT([1]A1!$B$9:$B$175,LEN([1]A1!$B$9:$B$175)-4)=$A42)*([1]A1!$C$9:$C$175=YEAR($F42)),0)))</f>
        <v/>
      </c>
      <c r="DT42" s="3" t="str" cm="1">
        <f t="array" ref="DT42">IF(EDATE($F42,DT$2)&gt;DATE(2025,12,31),"",INDEX([1]A1!DQ$9:DQ$175,MATCH(1,--(RIGHT([1]A1!$B$9:$B$175,LEN([1]A1!$B$9:$B$175)-4)=$A42)*([1]A1!$C$9:$C$175=YEAR($F42)),0)))</f>
        <v/>
      </c>
      <c r="DU42" s="3" t="str" cm="1">
        <f t="array" ref="DU42">IF(EDATE($F42,DU$2)&gt;DATE(2025,12,31),"",INDEX([1]A1!DR$9:DR$175,MATCH(1,--(RIGHT([1]A1!$B$9:$B$175,LEN([1]A1!$B$9:$B$175)-4)=$A42)*([1]A1!$C$9:$C$175=YEAR($F42)),0)))</f>
        <v/>
      </c>
      <c r="DV42" s="3" t="str" cm="1">
        <f t="array" ref="DV42">IF(EDATE($F42,DV$2)&gt;DATE(2025,12,31),"",INDEX([1]A1!DS$9:DS$175,MATCH(1,--(RIGHT([1]A1!$B$9:$B$175,LEN([1]A1!$B$9:$B$175)-4)=$A42)*([1]A1!$C$9:$C$175=YEAR($F42)),0)))</f>
        <v/>
      </c>
      <c r="DW42" s="3" t="str" cm="1">
        <f t="array" ref="DW42">IF(EDATE($F42,DW$2)&gt;DATE(2025,12,31),"",INDEX([1]A1!DT$9:DT$175,MATCH(1,--(RIGHT([1]A1!$B$9:$B$175,LEN([1]A1!$B$9:$B$175)-4)=$A42)*([1]A1!$C$9:$C$175=YEAR($F42)),0)))</f>
        <v/>
      </c>
      <c r="DX42" s="3" t="str" cm="1">
        <f t="array" ref="DX42">IF(EDATE($F42,DX$2)&gt;DATE(2025,12,31),"",INDEX([1]A1!DU$9:DU$175,MATCH(1,--(RIGHT([1]A1!$B$9:$B$175,LEN([1]A1!$B$9:$B$175)-4)=$A42)*([1]A1!$C$9:$C$175=YEAR($F42)),0)))</f>
        <v/>
      </c>
      <c r="DY42" s="3" t="str" cm="1">
        <f t="array" ref="DY42">IF(EDATE($F42,DY$2)&gt;DATE(2025,12,31),"",INDEX([1]A1!DV$9:DV$175,MATCH(1,--(RIGHT([1]A1!$B$9:$B$175,LEN([1]A1!$B$9:$B$175)-4)=$A42)*([1]A1!$C$9:$C$175=YEAR($F42)),0)))</f>
        <v/>
      </c>
      <c r="DZ42" s="3" t="str" cm="1">
        <f t="array" ref="DZ42">IF(EDATE($F42,DZ$2)&gt;DATE(2025,12,31),"",INDEX([1]A1!DW$9:DW$175,MATCH(1,--(RIGHT([1]A1!$B$9:$B$175,LEN([1]A1!$B$9:$B$175)-4)=$A42)*([1]A1!$C$9:$C$175=YEAR($F42)),0)))</f>
        <v/>
      </c>
      <c r="EA42" s="3" t="str" cm="1">
        <f t="array" ref="EA42">IF(EDATE($F42,EA$2)&gt;DATE(2025,12,31),"",INDEX([1]A1!DX$9:DX$175,MATCH(1,--(RIGHT([1]A1!$B$9:$B$175,LEN([1]A1!$B$9:$B$175)-4)=$A42)*([1]A1!$C$9:$C$175=YEAR($F42)),0)))</f>
        <v/>
      </c>
      <c r="EB42" s="3" t="str" cm="1">
        <f t="array" ref="EB42">IF(EDATE($F42,EB$2)&gt;DATE(2025,12,31),"",INDEX([1]A1!DY$9:DY$175,MATCH(1,--(RIGHT([1]A1!$B$9:$B$175,LEN([1]A1!$B$9:$B$175)-4)=$A42)*([1]A1!$C$9:$C$175=YEAR($F42)),0)))</f>
        <v/>
      </c>
      <c r="EC42" s="3" t="str" cm="1">
        <f t="array" ref="EC42">IF(EDATE($F42,EC$2)&gt;DATE(2025,12,31),"",INDEX([1]A1!DZ$9:DZ$175,MATCH(1,--(RIGHT([1]A1!$B$9:$B$175,LEN([1]A1!$B$9:$B$175)-4)=$A42)*([1]A1!$C$9:$C$175=YEAR($F42)),0)))</f>
        <v/>
      </c>
      <c r="ED42" s="3" t="str" cm="1">
        <f t="array" ref="ED42">IF(EDATE($F42,ED$2)&gt;DATE(2025,12,31),"",INDEX([1]A1!EA$9:EA$175,MATCH(1,--(RIGHT([1]A1!$B$9:$B$175,LEN([1]A1!$B$9:$B$175)-4)=$A42)*([1]A1!$C$9:$C$175=YEAR($F42)),0)))</f>
        <v/>
      </c>
      <c r="EE42" s="3" t="str" cm="1">
        <f t="array" ref="EE42">IF(EDATE($F42,EE$2)&gt;DATE(2025,12,31),"",INDEX([1]A1!EB$9:EB$175,MATCH(1,--(RIGHT([1]A1!$B$9:$B$175,LEN([1]A1!$B$9:$B$175)-4)=$A42)*([1]A1!$C$9:$C$175=YEAR($F42)),0)))</f>
        <v/>
      </c>
      <c r="EF42" s="3" t="str" cm="1">
        <f t="array" ref="EF42">IF(EDATE($F42,EF$2)&gt;DATE(2025,12,31),"",INDEX([1]A1!EC$9:EC$175,MATCH(1,--(RIGHT([1]A1!$B$9:$B$175,LEN([1]A1!$B$9:$B$175)-4)=$A42)*([1]A1!$C$9:$C$175=YEAR($F42)),0)))</f>
        <v/>
      </c>
      <c r="EG42" s="3" t="str" cm="1">
        <f t="array" ref="EG42">IF(EDATE($F42,EG$2)&gt;DATE(2025,12,31),"",INDEX([1]A1!ED$9:ED$175,MATCH(1,--(RIGHT([1]A1!$B$9:$B$175,LEN([1]A1!$B$9:$B$175)-4)=$A42)*([1]A1!$C$9:$C$175=YEAR($F42)),0)))</f>
        <v/>
      </c>
      <c r="EH42" s="3" t="str" cm="1">
        <f t="array" ref="EH42">IF(EDATE($F42,EH$2)&gt;DATE(2025,12,31),"",INDEX([1]A1!EE$9:EE$175,MATCH(1,--(RIGHT([1]A1!$B$9:$B$175,LEN([1]A1!$B$9:$B$175)-4)=$A42)*([1]A1!$C$9:$C$175=YEAR($F42)),0)))</f>
        <v/>
      </c>
      <c r="EI42" s="3" t="str" cm="1">
        <f t="array" ref="EI42">IF(EDATE($F42,EI$2)&gt;DATE(2025,12,31),"",INDEX([1]A1!EF$9:EF$175,MATCH(1,--(RIGHT([1]A1!$B$9:$B$175,LEN([1]A1!$B$9:$B$175)-4)=$A42)*([1]A1!$C$9:$C$175=YEAR($F42)),0)))</f>
        <v/>
      </c>
      <c r="EJ42" s="3" t="str" cm="1">
        <f t="array" ref="EJ42">IF(EDATE($F42,EJ$2)&gt;DATE(2025,12,31),"",INDEX([1]A1!EG$9:EG$175,MATCH(1,--(RIGHT([1]A1!$B$9:$B$175,LEN([1]A1!$B$9:$B$175)-4)=$A42)*([1]A1!$C$9:$C$175=YEAR($F42)),0)))</f>
        <v/>
      </c>
      <c r="EK42" s="3" t="str" cm="1">
        <f t="array" ref="EK42">IF(EDATE($F42,EK$2)&gt;DATE(2025,12,31),"",INDEX([1]A1!EH$9:EH$175,MATCH(1,--(RIGHT([1]A1!$B$9:$B$175,LEN([1]A1!$B$9:$B$175)-4)=$A42)*([1]A1!$C$9:$C$175=YEAR($F42)),0)))</f>
        <v/>
      </c>
      <c r="EL42" s="3" t="str" cm="1">
        <f t="array" ref="EL42">IF(EDATE($F42,EL$2)&gt;DATE(2025,12,31),"",INDEX([1]A1!EI$9:EI$175,MATCH(1,--(RIGHT([1]A1!$B$9:$B$175,LEN([1]A1!$B$9:$B$175)-4)=$A42)*([1]A1!$C$9:$C$175=YEAR($F42)),0)))</f>
        <v/>
      </c>
      <c r="EM42" s="3" t="str" cm="1">
        <f t="array" ref="EM42">IF(EDATE($F42,EM$2)&gt;DATE(2025,12,31),"",INDEX([1]A1!EJ$9:EJ$175,MATCH(1,--(RIGHT([1]A1!$B$9:$B$175,LEN([1]A1!$B$9:$B$175)-4)=$A42)*([1]A1!$C$9:$C$175=YEAR($F42)),0)))</f>
        <v/>
      </c>
      <c r="EN42" s="3" t="str" cm="1">
        <f t="array" ref="EN42">IF(EDATE($F42,EN$2)&gt;DATE(2025,12,31),"",INDEX([1]A1!EK$9:EK$175,MATCH(1,--(RIGHT([1]A1!$B$9:$B$175,LEN([1]A1!$B$9:$B$175)-4)=$A42)*([1]A1!$C$9:$C$175=YEAR($F42)),0)))</f>
        <v/>
      </c>
      <c r="EO42" s="3" t="str" cm="1">
        <f t="array" ref="EO42">IF(EDATE($F42,EO$2)&gt;DATE(2025,12,31),"",INDEX([1]A1!EL$9:EL$175,MATCH(1,--(RIGHT([1]A1!$B$9:$B$175,LEN([1]A1!$B$9:$B$175)-4)=$A42)*([1]A1!$C$9:$C$175=YEAR($F42)),0)))</f>
        <v/>
      </c>
      <c r="EP42" s="3" t="str" cm="1">
        <f t="array" ref="EP42">IF(EDATE($F42,EP$2)&gt;DATE(2025,12,31),"",INDEX([1]A1!EM$9:EM$175,MATCH(1,--(RIGHT([1]A1!$B$9:$B$175,LEN([1]A1!$B$9:$B$175)-4)=$A42)*([1]A1!$C$9:$C$175=YEAR($F42)),0)))</f>
        <v/>
      </c>
      <c r="EQ42" s="3" t="str" cm="1">
        <f t="array" ref="EQ42">IF(EDATE($F42,EQ$2)&gt;DATE(2025,12,31),"",INDEX([1]A1!EN$9:EN$175,MATCH(1,--(RIGHT([1]A1!$B$9:$B$175,LEN([1]A1!$B$9:$B$175)-4)=$A42)*([1]A1!$C$9:$C$175=YEAR($F42)),0)))</f>
        <v/>
      </c>
      <c r="ER42" s="3" t="str" cm="1">
        <f t="array" ref="ER42">IF(EDATE($F42,ER$2)&gt;DATE(2025,12,31),"",INDEX([1]A1!EO$9:EO$175,MATCH(1,--(RIGHT([1]A1!$B$9:$B$175,LEN([1]A1!$B$9:$B$175)-4)=$A42)*([1]A1!$C$9:$C$175=YEAR($F42)),0)))</f>
        <v/>
      </c>
      <c r="ES42" s="3" t="str" cm="1">
        <f t="array" ref="ES42">IF(EDATE($F42,ES$2)&gt;DATE(2025,12,31),"",INDEX([1]A1!EP$9:EP$175,MATCH(1,--(RIGHT([1]A1!$B$9:$B$175,LEN([1]A1!$B$9:$B$175)-4)=$A42)*([1]A1!$C$9:$C$175=YEAR($F42)),0)))</f>
        <v/>
      </c>
      <c r="ET42" s="3" t="str" cm="1">
        <f t="array" ref="ET42">IF(EDATE($F42,ET$2)&gt;DATE(2025,12,31),"",INDEX([1]A1!EQ$9:EQ$175,MATCH(1,--(RIGHT([1]A1!$B$9:$B$175,LEN([1]A1!$B$9:$B$175)-4)=$A42)*([1]A1!$C$9:$C$175=YEAR($F42)),0)))</f>
        <v/>
      </c>
      <c r="EU42" s="3" t="str" cm="1">
        <f t="array" ref="EU42">IF(EDATE($F42,EU$2)&gt;DATE(2025,12,31),"",INDEX([1]A1!ER$9:ER$175,MATCH(1,--(RIGHT([1]A1!$B$9:$B$175,LEN([1]A1!$B$9:$B$175)-4)=$A42)*([1]A1!$C$9:$C$175=YEAR($F42)),0)))</f>
        <v/>
      </c>
      <c r="EV42" s="3" t="str" cm="1">
        <f t="array" ref="EV42">IF(EDATE($F42,EV$2)&gt;DATE(2025,12,31),"",INDEX([1]A1!ES$9:ES$175,MATCH(1,--(RIGHT([1]A1!$B$9:$B$175,LEN([1]A1!$B$9:$B$175)-4)=$A42)*([1]A1!$C$9:$C$175=YEAR($F42)),0)))</f>
        <v/>
      </c>
      <c r="EW42" s="3" t="str" cm="1">
        <f t="array" ref="EW42">IF(EDATE($F42,EW$2)&gt;DATE(2025,12,31),"",INDEX([1]A1!ET$9:ET$175,MATCH(1,--(RIGHT([1]A1!$B$9:$B$175,LEN([1]A1!$B$9:$B$175)-4)=$A42)*([1]A1!$C$9:$C$175=YEAR($F42)),0)))</f>
        <v/>
      </c>
      <c r="EX42" s="3" t="str" cm="1">
        <f t="array" ref="EX42">IF(EDATE($F42,EX$2)&gt;DATE(2025,12,31),"",INDEX([1]A1!EU$9:EU$175,MATCH(1,--(RIGHT([1]A1!$B$9:$B$175,LEN([1]A1!$B$9:$B$175)-4)=$A42)*([1]A1!$C$9:$C$175=YEAR($F42)),0)))</f>
        <v/>
      </c>
      <c r="EY42" s="3" t="str" cm="1">
        <f t="array" ref="EY42">IF(EDATE($F42,EY$2)&gt;DATE(2025,12,31),"",INDEX([1]A1!EV$9:EV$175,MATCH(1,--(RIGHT([1]A1!$B$9:$B$175,LEN([1]A1!$B$9:$B$175)-4)=$A42)*([1]A1!$C$9:$C$175=YEAR($F42)),0)))</f>
        <v/>
      </c>
      <c r="EZ42" s="3" t="str" cm="1">
        <f t="array" ref="EZ42">IF(EDATE($F42,EZ$2)&gt;DATE(2025,12,31),"",INDEX([1]A1!EW$9:EW$175,MATCH(1,--(RIGHT([1]A1!$B$9:$B$175,LEN([1]A1!$B$9:$B$175)-4)=$A42)*([1]A1!$C$9:$C$175=YEAR($F42)),0)))</f>
        <v/>
      </c>
      <c r="FA42" s="3" t="str" cm="1">
        <f t="array" ref="FA42">IF(EDATE($F42,FA$2)&gt;DATE(2025,12,31),"",INDEX([1]A1!EX$9:EX$175,MATCH(1,--(RIGHT([1]A1!$B$9:$B$175,LEN([1]A1!$B$9:$B$175)-4)=$A42)*([1]A1!$C$9:$C$175=YEAR($F42)),0)))</f>
        <v/>
      </c>
    </row>
    <row r="43" spans="1:157" x14ac:dyDescent="0.2">
      <c r="A43" s="28" t="s">
        <v>808</v>
      </c>
      <c r="B43" s="8" t="s">
        <v>78</v>
      </c>
      <c r="C43" s="8" t="s">
        <v>65</v>
      </c>
      <c r="D43" s="9" t="s">
        <v>19</v>
      </c>
      <c r="E43" s="9" t="s">
        <v>0</v>
      </c>
      <c r="F43" s="94">
        <f t="shared" si="6"/>
        <v>45658</v>
      </c>
      <c r="G43" s="3" cm="1">
        <f t="array" ref="G43">IF(EDATE($F43,G$2)&gt;DATE(2025,12,31),"",INDEX([1]A1!D$9:D$175,MATCH(1,--(RIGHT([1]A1!$B$9:$B$175,LEN([1]A1!$B$9:$B$175)-4)=$A43)*([1]A1!$C$9:$C$175=YEAR($F43)),0)))</f>
        <v>400937096.50009996</v>
      </c>
      <c r="H43" s="3" t="str" cm="1">
        <f t="array" ref="H43">IF(EDATE($F43,H$2)&gt;DATE(2025,12,31),"",INDEX([1]A1!E$9:E$175,MATCH(1,--(RIGHT([1]A1!$B$9:$B$175,LEN([1]A1!$B$9:$B$175)-4)=$A43)*([1]A1!$C$9:$C$175=YEAR($F43)),0)))</f>
        <v/>
      </c>
      <c r="I43" s="3" t="str" cm="1">
        <f t="array" ref="I43">IF(EDATE($F43,I$2)&gt;DATE(2025,12,31),"",INDEX([1]A1!F$9:F$175,MATCH(1,--(RIGHT([1]A1!$B$9:$B$175,LEN([1]A1!$B$9:$B$175)-4)=$A43)*([1]A1!$C$9:$C$175=YEAR($F43)),0)))</f>
        <v/>
      </c>
      <c r="J43" s="3" t="str" cm="1">
        <f t="array" ref="J43">IF(EDATE($F43,J$2)&gt;DATE(2025,12,31),"",INDEX([1]A1!G$9:G$175,MATCH(1,--(RIGHT([1]A1!$B$9:$B$175,LEN([1]A1!$B$9:$B$175)-4)=$A43)*([1]A1!$C$9:$C$175=YEAR($F43)),0)))</f>
        <v/>
      </c>
      <c r="K43" s="3" t="str" cm="1">
        <f t="array" ref="K43">IF(EDATE($F43,K$2)&gt;DATE(2025,12,31),"",INDEX([1]A1!H$9:H$175,MATCH(1,--(RIGHT([1]A1!$B$9:$B$175,LEN([1]A1!$B$9:$B$175)-4)=$A43)*([1]A1!$C$9:$C$175=YEAR($F43)),0)))</f>
        <v/>
      </c>
      <c r="L43" s="3" t="str" cm="1">
        <f t="array" ref="L43">IF(EDATE($F43,L$2)&gt;DATE(2025,12,31),"",INDEX([1]A1!I$9:I$175,MATCH(1,--(RIGHT([1]A1!$B$9:$B$175,LEN([1]A1!$B$9:$B$175)-4)=$A43)*([1]A1!$C$9:$C$175=YEAR($F43)),0)))</f>
        <v/>
      </c>
      <c r="M43" s="3" t="str" cm="1">
        <f t="array" ref="M43">IF(EDATE($F43,M$2)&gt;DATE(2025,12,31),"",INDEX([1]A1!J$9:J$175,MATCH(1,--(RIGHT([1]A1!$B$9:$B$175,LEN([1]A1!$B$9:$B$175)-4)=$A43)*([1]A1!$C$9:$C$175=YEAR($F43)),0)))</f>
        <v/>
      </c>
      <c r="N43" s="3" t="str" cm="1">
        <f t="array" ref="N43">IF(EDATE($F43,N$2)&gt;DATE(2025,12,31),"",INDEX([1]A1!K$9:K$175,MATCH(1,--(RIGHT([1]A1!$B$9:$B$175,LEN([1]A1!$B$9:$B$175)-4)=$A43)*([1]A1!$C$9:$C$175=YEAR($F43)),0)))</f>
        <v/>
      </c>
      <c r="O43" s="3" t="str" cm="1">
        <f t="array" ref="O43">IF(EDATE($F43,O$2)&gt;DATE(2025,12,31),"",INDEX([1]A1!L$9:L$175,MATCH(1,--(RIGHT([1]A1!$B$9:$B$175,LEN([1]A1!$B$9:$B$175)-4)=$A43)*([1]A1!$C$9:$C$175=YEAR($F43)),0)))</f>
        <v/>
      </c>
      <c r="P43" s="3" t="str" cm="1">
        <f t="array" ref="P43">IF(EDATE($F43,P$2)&gt;DATE(2025,12,31),"",INDEX([1]A1!M$9:M$175,MATCH(1,--(RIGHT([1]A1!$B$9:$B$175,LEN([1]A1!$B$9:$B$175)-4)=$A43)*([1]A1!$C$9:$C$175=YEAR($F43)),0)))</f>
        <v/>
      </c>
      <c r="Q43" s="3" t="str" cm="1">
        <f t="array" ref="Q43">IF(EDATE($F43,Q$2)&gt;DATE(2025,12,31),"",INDEX([1]A1!N$9:N$175,MATCH(1,--(RIGHT([1]A1!$B$9:$B$175,LEN([1]A1!$B$9:$B$175)-4)=$A43)*([1]A1!$C$9:$C$175=YEAR($F43)),0)))</f>
        <v/>
      </c>
      <c r="R43" s="3" t="str" cm="1">
        <f t="array" ref="R43">IF(EDATE($F43,R$2)&gt;DATE(2025,12,31),"",INDEX([1]A1!O$9:O$175,MATCH(1,--(RIGHT([1]A1!$B$9:$B$175,LEN([1]A1!$B$9:$B$175)-4)=$A43)*([1]A1!$C$9:$C$175=YEAR($F43)),0)))</f>
        <v/>
      </c>
      <c r="S43" s="3" t="str" cm="1">
        <f t="array" ref="S43">IF(EDATE($F43,S$2)&gt;DATE(2025,12,31),"",INDEX([1]A1!P$9:P$175,MATCH(1,--(RIGHT([1]A1!$B$9:$B$175,LEN([1]A1!$B$9:$B$175)-4)=$A43)*([1]A1!$C$9:$C$175=YEAR($F43)),0)))</f>
        <v/>
      </c>
      <c r="T43" s="3" t="str" cm="1">
        <f t="array" ref="T43">IF(EDATE($F43,T$2)&gt;DATE(2025,12,31),"",INDEX([1]A1!Q$9:Q$175,MATCH(1,--(RIGHT([1]A1!$B$9:$B$175,LEN([1]A1!$B$9:$B$175)-4)=$A43)*([1]A1!$C$9:$C$175=YEAR($F43)),0)))</f>
        <v/>
      </c>
      <c r="U43" s="3" t="str" cm="1">
        <f t="array" ref="U43">IF(EDATE($F43,U$2)&gt;DATE(2025,12,31),"",INDEX([1]A1!R$9:R$175,MATCH(1,--(RIGHT([1]A1!$B$9:$B$175,LEN([1]A1!$B$9:$B$175)-4)=$A43)*([1]A1!$C$9:$C$175=YEAR($F43)),0)))</f>
        <v/>
      </c>
      <c r="V43" s="3" t="str" cm="1">
        <f t="array" ref="V43">IF(EDATE($F43,V$2)&gt;DATE(2025,12,31),"",INDEX([1]A1!S$9:S$175,MATCH(1,--(RIGHT([1]A1!$B$9:$B$175,LEN([1]A1!$B$9:$B$175)-4)=$A43)*([1]A1!$C$9:$C$175=YEAR($F43)),0)))</f>
        <v/>
      </c>
      <c r="W43" s="3" t="str" cm="1">
        <f t="array" ref="W43">IF(EDATE($F43,W$2)&gt;DATE(2025,12,31),"",INDEX([1]A1!T$9:T$175,MATCH(1,--(RIGHT([1]A1!$B$9:$B$175,LEN([1]A1!$B$9:$B$175)-4)=$A43)*([1]A1!$C$9:$C$175=YEAR($F43)),0)))</f>
        <v/>
      </c>
      <c r="X43" s="3" t="str" cm="1">
        <f t="array" ref="X43">IF(EDATE($F43,X$2)&gt;DATE(2025,12,31),"",INDEX([1]A1!U$9:U$175,MATCH(1,--(RIGHT([1]A1!$B$9:$B$175,LEN([1]A1!$B$9:$B$175)-4)=$A43)*([1]A1!$C$9:$C$175=YEAR($F43)),0)))</f>
        <v/>
      </c>
      <c r="Y43" s="3" t="str" cm="1">
        <f t="array" ref="Y43">IF(EDATE($F43,Y$2)&gt;DATE(2025,12,31),"",INDEX([1]A1!V$9:V$175,MATCH(1,--(RIGHT([1]A1!$B$9:$B$175,LEN([1]A1!$B$9:$B$175)-4)=$A43)*([1]A1!$C$9:$C$175=YEAR($F43)),0)))</f>
        <v/>
      </c>
      <c r="Z43" s="3" t="str" cm="1">
        <f t="array" ref="Z43">IF(EDATE($F43,Z$2)&gt;DATE(2025,12,31),"",INDEX([1]A1!W$9:W$175,MATCH(1,--(RIGHT([1]A1!$B$9:$B$175,LEN([1]A1!$B$9:$B$175)-4)=$A43)*([1]A1!$C$9:$C$175=YEAR($F43)),0)))</f>
        <v/>
      </c>
      <c r="AA43" s="3" t="str" cm="1">
        <f t="array" ref="AA43">IF(EDATE($F43,AA$2)&gt;DATE(2025,12,31),"",INDEX([1]A1!X$9:X$175,MATCH(1,--(RIGHT([1]A1!$B$9:$B$175,LEN([1]A1!$B$9:$B$175)-4)=$A43)*([1]A1!$C$9:$C$175=YEAR($F43)),0)))</f>
        <v/>
      </c>
      <c r="AB43" s="3" t="str" cm="1">
        <f t="array" ref="AB43">IF(EDATE($F43,AB$2)&gt;DATE(2025,12,31),"",INDEX([1]A1!Y$9:Y$175,MATCH(1,--(RIGHT([1]A1!$B$9:$B$175,LEN([1]A1!$B$9:$B$175)-4)=$A43)*([1]A1!$C$9:$C$175=YEAR($F43)),0)))</f>
        <v/>
      </c>
      <c r="AC43" s="3" t="str" cm="1">
        <f t="array" ref="AC43">IF(EDATE($F43,AC$2)&gt;DATE(2025,12,31),"",INDEX([1]A1!Z$9:Z$175,MATCH(1,--(RIGHT([1]A1!$B$9:$B$175,LEN([1]A1!$B$9:$B$175)-4)=$A43)*([1]A1!$C$9:$C$175=YEAR($F43)),0)))</f>
        <v/>
      </c>
      <c r="AD43" s="3" t="str" cm="1">
        <f t="array" ref="AD43">IF(EDATE($F43,AD$2)&gt;DATE(2025,12,31),"",INDEX([1]A1!AA$9:AA$175,MATCH(1,--(RIGHT([1]A1!$B$9:$B$175,LEN([1]A1!$B$9:$B$175)-4)=$A43)*([1]A1!$C$9:$C$175=YEAR($F43)),0)))</f>
        <v/>
      </c>
      <c r="AE43" s="3" t="str" cm="1">
        <f t="array" ref="AE43">IF(EDATE($F43,AE$2)&gt;DATE(2025,12,31),"",INDEX([1]A1!AB$9:AB$175,MATCH(1,--(RIGHT([1]A1!$B$9:$B$175,LEN([1]A1!$B$9:$B$175)-4)=$A43)*([1]A1!$C$9:$C$175=YEAR($F43)),0)))</f>
        <v/>
      </c>
      <c r="AF43" s="3" t="str" cm="1">
        <f t="array" ref="AF43">IF(EDATE($F43,AF$2)&gt;DATE(2025,12,31),"",INDEX([1]A1!AC$9:AC$175,MATCH(1,--(RIGHT([1]A1!$B$9:$B$175,LEN([1]A1!$B$9:$B$175)-4)=$A43)*([1]A1!$C$9:$C$175=YEAR($F43)),0)))</f>
        <v/>
      </c>
      <c r="AG43" s="3" t="str" cm="1">
        <f t="array" ref="AG43">IF(EDATE($F43,AG$2)&gt;DATE(2025,12,31),"",INDEX([1]A1!AD$9:AD$175,MATCH(1,--(RIGHT([1]A1!$B$9:$B$175,LEN([1]A1!$B$9:$B$175)-4)=$A43)*([1]A1!$C$9:$C$175=YEAR($F43)),0)))</f>
        <v/>
      </c>
      <c r="AH43" s="3" t="str" cm="1">
        <f t="array" ref="AH43">IF(EDATE($F43,AH$2)&gt;DATE(2025,12,31),"",INDEX([1]A1!AE$9:AE$175,MATCH(1,--(RIGHT([1]A1!$B$9:$B$175,LEN([1]A1!$B$9:$B$175)-4)=$A43)*([1]A1!$C$9:$C$175=YEAR($F43)),0)))</f>
        <v/>
      </c>
      <c r="AI43" s="3" t="str" cm="1">
        <f t="array" ref="AI43">IF(EDATE($F43,AI$2)&gt;DATE(2025,12,31),"",INDEX([1]A1!AF$9:AF$175,MATCH(1,--(RIGHT([1]A1!$B$9:$B$175,LEN([1]A1!$B$9:$B$175)-4)=$A43)*([1]A1!$C$9:$C$175=YEAR($F43)),0)))</f>
        <v/>
      </c>
      <c r="AJ43" s="3" t="str" cm="1">
        <f t="array" ref="AJ43">IF(EDATE($F43,AJ$2)&gt;DATE(2025,12,31),"",INDEX([1]A1!AG$9:AG$175,MATCH(1,--(RIGHT([1]A1!$B$9:$B$175,LEN([1]A1!$B$9:$B$175)-4)=$A43)*([1]A1!$C$9:$C$175=YEAR($F43)),0)))</f>
        <v/>
      </c>
      <c r="AK43" s="3" t="str" cm="1">
        <f t="array" ref="AK43">IF(EDATE($F43,AK$2)&gt;DATE(2025,12,31),"",INDEX([1]A1!AH$9:AH$175,MATCH(1,--(RIGHT([1]A1!$B$9:$B$175,LEN([1]A1!$B$9:$B$175)-4)=$A43)*([1]A1!$C$9:$C$175=YEAR($F43)),0)))</f>
        <v/>
      </c>
      <c r="AL43" s="3" t="str" cm="1">
        <f t="array" ref="AL43">IF(EDATE($F43,AL$2)&gt;DATE(2025,12,31),"",INDEX([1]A1!AI$9:AI$175,MATCH(1,--(RIGHT([1]A1!$B$9:$B$175,LEN([1]A1!$B$9:$B$175)-4)=$A43)*([1]A1!$C$9:$C$175=YEAR($F43)),0)))</f>
        <v/>
      </c>
      <c r="AM43" s="3" t="str" cm="1">
        <f t="array" ref="AM43">IF(EDATE($F43,AM$2)&gt;DATE(2025,12,31),"",INDEX([1]A1!AJ$9:AJ$175,MATCH(1,--(RIGHT([1]A1!$B$9:$B$175,LEN([1]A1!$B$9:$B$175)-4)=$A43)*([1]A1!$C$9:$C$175=YEAR($F43)),0)))</f>
        <v/>
      </c>
      <c r="AN43" s="3" t="str" cm="1">
        <f t="array" ref="AN43">IF(EDATE($F43,AN$2)&gt;DATE(2025,12,31),"",INDEX([1]A1!AK$9:AK$175,MATCH(1,--(RIGHT([1]A1!$B$9:$B$175,LEN([1]A1!$B$9:$B$175)-4)=$A43)*([1]A1!$C$9:$C$175=YEAR($F43)),0)))</f>
        <v/>
      </c>
      <c r="AO43" s="3" t="str" cm="1">
        <f t="array" ref="AO43">IF(EDATE($F43,AO$2)&gt;DATE(2025,12,31),"",INDEX([1]A1!AL$9:AL$175,MATCH(1,--(RIGHT([1]A1!$B$9:$B$175,LEN([1]A1!$B$9:$B$175)-4)=$A43)*([1]A1!$C$9:$C$175=YEAR($F43)),0)))</f>
        <v/>
      </c>
      <c r="AP43" s="3" t="str" cm="1">
        <f t="array" ref="AP43">IF(EDATE($F43,AP$2)&gt;DATE(2025,12,31),"",INDEX([1]A1!AM$9:AM$175,MATCH(1,--(RIGHT([1]A1!$B$9:$B$175,LEN([1]A1!$B$9:$B$175)-4)=$A43)*([1]A1!$C$9:$C$175=YEAR($F43)),0)))</f>
        <v/>
      </c>
      <c r="AQ43" s="3" t="str" cm="1">
        <f t="array" ref="AQ43">IF(EDATE($F43,AQ$2)&gt;DATE(2025,12,31),"",INDEX([1]A1!AN$9:AN$175,MATCH(1,--(RIGHT([1]A1!$B$9:$B$175,LEN([1]A1!$B$9:$B$175)-4)=$A43)*([1]A1!$C$9:$C$175=YEAR($F43)),0)))</f>
        <v/>
      </c>
      <c r="AR43" s="3" t="str" cm="1">
        <f t="array" ref="AR43">IF(EDATE($F43,AR$2)&gt;DATE(2025,12,31),"",INDEX([1]A1!AO$9:AO$175,MATCH(1,--(RIGHT([1]A1!$B$9:$B$175,LEN([1]A1!$B$9:$B$175)-4)=$A43)*([1]A1!$C$9:$C$175=YEAR($F43)),0)))</f>
        <v/>
      </c>
      <c r="AS43" s="3" t="str" cm="1">
        <f t="array" ref="AS43">IF(EDATE($F43,AS$2)&gt;DATE(2025,12,31),"",INDEX([1]A1!AP$9:AP$175,MATCH(1,--(RIGHT([1]A1!$B$9:$B$175,LEN([1]A1!$B$9:$B$175)-4)=$A43)*([1]A1!$C$9:$C$175=YEAR($F43)),0)))</f>
        <v/>
      </c>
      <c r="AT43" s="3" t="str" cm="1">
        <f t="array" ref="AT43">IF(EDATE($F43,AT$2)&gt;DATE(2025,12,31),"",INDEX([1]A1!AQ$9:AQ$175,MATCH(1,--(RIGHT([1]A1!$B$9:$B$175,LEN([1]A1!$B$9:$B$175)-4)=$A43)*([1]A1!$C$9:$C$175=YEAR($F43)),0)))</f>
        <v/>
      </c>
      <c r="AU43" s="3" t="str" cm="1">
        <f t="array" ref="AU43">IF(EDATE($F43,AU$2)&gt;DATE(2025,12,31),"",INDEX([1]A1!AR$9:AR$175,MATCH(1,--(RIGHT([1]A1!$B$9:$B$175,LEN([1]A1!$B$9:$B$175)-4)=$A43)*([1]A1!$C$9:$C$175=YEAR($F43)),0)))</f>
        <v/>
      </c>
      <c r="AV43" s="3" t="str" cm="1">
        <f t="array" ref="AV43">IF(EDATE($F43,AV$2)&gt;DATE(2025,12,31),"",INDEX([1]A1!AS$9:AS$175,MATCH(1,--(RIGHT([1]A1!$B$9:$B$175,LEN([1]A1!$B$9:$B$175)-4)=$A43)*([1]A1!$C$9:$C$175=YEAR($F43)),0)))</f>
        <v/>
      </c>
      <c r="AW43" s="3" t="str" cm="1">
        <f t="array" ref="AW43">IF(EDATE($F43,AW$2)&gt;DATE(2025,12,31),"",INDEX([1]A1!AT$9:AT$175,MATCH(1,--(RIGHT([1]A1!$B$9:$B$175,LEN([1]A1!$B$9:$B$175)-4)=$A43)*([1]A1!$C$9:$C$175=YEAR($F43)),0)))</f>
        <v/>
      </c>
      <c r="AX43" s="3" t="str" cm="1">
        <f t="array" ref="AX43">IF(EDATE($F43,AX$2)&gt;DATE(2025,12,31),"",INDEX([1]A1!AU$9:AU$175,MATCH(1,--(RIGHT([1]A1!$B$9:$B$175,LEN([1]A1!$B$9:$B$175)-4)=$A43)*([1]A1!$C$9:$C$175=YEAR($F43)),0)))</f>
        <v/>
      </c>
      <c r="AY43" s="3" t="str" cm="1">
        <f t="array" ref="AY43">IF(EDATE($F43,AY$2)&gt;DATE(2025,12,31),"",INDEX([1]A1!AV$9:AV$175,MATCH(1,--(RIGHT([1]A1!$B$9:$B$175,LEN([1]A1!$B$9:$B$175)-4)=$A43)*([1]A1!$C$9:$C$175=YEAR($F43)),0)))</f>
        <v/>
      </c>
      <c r="AZ43" s="3" t="str" cm="1">
        <f t="array" ref="AZ43">IF(EDATE($F43,AZ$2)&gt;DATE(2025,12,31),"",INDEX([1]A1!AW$9:AW$175,MATCH(1,--(RIGHT([1]A1!$B$9:$B$175,LEN([1]A1!$B$9:$B$175)-4)=$A43)*([1]A1!$C$9:$C$175=YEAR($F43)),0)))</f>
        <v/>
      </c>
      <c r="BA43" s="3" t="str" cm="1">
        <f t="array" ref="BA43">IF(EDATE($F43,BA$2)&gt;DATE(2025,12,31),"",INDEX([1]A1!AX$9:AX$175,MATCH(1,--(RIGHT([1]A1!$B$9:$B$175,LEN([1]A1!$B$9:$B$175)-4)=$A43)*([1]A1!$C$9:$C$175=YEAR($F43)),0)))</f>
        <v/>
      </c>
      <c r="BB43" s="3" t="str" cm="1">
        <f t="array" ref="BB43">IF(EDATE($F43,BB$2)&gt;DATE(2025,12,31),"",INDEX([1]A1!AY$9:AY$175,MATCH(1,--(RIGHT([1]A1!$B$9:$B$175,LEN([1]A1!$B$9:$B$175)-4)=$A43)*([1]A1!$C$9:$C$175=YEAR($F43)),0)))</f>
        <v/>
      </c>
      <c r="BC43" s="3" t="str" cm="1">
        <f t="array" ref="BC43">IF(EDATE($F43,BC$2)&gt;DATE(2025,12,31),"",INDEX([1]A1!AZ$9:AZ$175,MATCH(1,--(RIGHT([1]A1!$B$9:$B$175,LEN([1]A1!$B$9:$B$175)-4)=$A43)*([1]A1!$C$9:$C$175=YEAR($F43)),0)))</f>
        <v/>
      </c>
      <c r="BD43" s="3" t="str" cm="1">
        <f t="array" ref="BD43">IF(EDATE($F43,BD$2)&gt;DATE(2025,12,31),"",INDEX([1]A1!BA$9:BA$175,MATCH(1,--(RIGHT([1]A1!$B$9:$B$175,LEN([1]A1!$B$9:$B$175)-4)=$A43)*([1]A1!$C$9:$C$175=YEAR($F43)),0)))</f>
        <v/>
      </c>
      <c r="BE43" s="3" t="str" cm="1">
        <f t="array" ref="BE43">IF(EDATE($F43,BE$2)&gt;DATE(2025,12,31),"",INDEX([1]A1!BB$9:BB$175,MATCH(1,--(RIGHT([1]A1!$B$9:$B$175,LEN([1]A1!$B$9:$B$175)-4)=$A43)*([1]A1!$C$9:$C$175=YEAR($F43)),0)))</f>
        <v/>
      </c>
      <c r="BF43" s="3" t="str" cm="1">
        <f t="array" ref="BF43">IF(EDATE($F43,BF$2)&gt;DATE(2025,12,31),"",INDEX([1]A1!BC$9:BC$175,MATCH(1,--(RIGHT([1]A1!$B$9:$B$175,LEN([1]A1!$B$9:$B$175)-4)=$A43)*([1]A1!$C$9:$C$175=YEAR($F43)),0)))</f>
        <v/>
      </c>
      <c r="BG43" s="3" t="str" cm="1">
        <f t="array" ref="BG43">IF(EDATE($F43,BG$2)&gt;DATE(2025,12,31),"",INDEX([1]A1!BD$9:BD$175,MATCH(1,--(RIGHT([1]A1!$B$9:$B$175,LEN([1]A1!$B$9:$B$175)-4)=$A43)*([1]A1!$C$9:$C$175=YEAR($F43)),0)))</f>
        <v/>
      </c>
      <c r="BH43" s="3" t="str" cm="1">
        <f t="array" ref="BH43">IF(EDATE($F43,BH$2)&gt;DATE(2025,12,31),"",INDEX([1]A1!BE$9:BE$175,MATCH(1,--(RIGHT([1]A1!$B$9:$B$175,LEN([1]A1!$B$9:$B$175)-4)=$A43)*([1]A1!$C$9:$C$175=YEAR($F43)),0)))</f>
        <v/>
      </c>
      <c r="BI43" s="3" t="str" cm="1">
        <f t="array" ref="BI43">IF(EDATE($F43,BI$2)&gt;DATE(2025,12,31),"",INDEX([1]A1!BF$9:BF$175,MATCH(1,--(RIGHT([1]A1!$B$9:$B$175,LEN([1]A1!$B$9:$B$175)-4)=$A43)*([1]A1!$C$9:$C$175=YEAR($F43)),0)))</f>
        <v/>
      </c>
      <c r="BJ43" s="3" t="str" cm="1">
        <f t="array" ref="BJ43">IF(EDATE($F43,BJ$2)&gt;DATE(2025,12,31),"",INDEX([1]A1!BG$9:BG$175,MATCH(1,--(RIGHT([1]A1!$B$9:$B$175,LEN([1]A1!$B$9:$B$175)-4)=$A43)*([1]A1!$C$9:$C$175=YEAR($F43)),0)))</f>
        <v/>
      </c>
      <c r="BK43" s="3" t="str" cm="1">
        <f t="array" ref="BK43">IF(EDATE($F43,BK$2)&gt;DATE(2025,12,31),"",INDEX([1]A1!BH$9:BH$175,MATCH(1,--(RIGHT([1]A1!$B$9:$B$175,LEN([1]A1!$B$9:$B$175)-4)=$A43)*([1]A1!$C$9:$C$175=YEAR($F43)),0)))</f>
        <v/>
      </c>
      <c r="BL43" s="3" t="str" cm="1">
        <f t="array" ref="BL43">IF(EDATE($F43,BL$2)&gt;DATE(2025,12,31),"",INDEX([1]A1!BI$9:BI$175,MATCH(1,--(RIGHT([1]A1!$B$9:$B$175,LEN([1]A1!$B$9:$B$175)-4)=$A43)*([1]A1!$C$9:$C$175=YEAR($F43)),0)))</f>
        <v/>
      </c>
      <c r="BM43" s="3" t="str" cm="1">
        <f t="array" ref="BM43">IF(EDATE($F43,BM$2)&gt;DATE(2025,12,31),"",INDEX([1]A1!BJ$9:BJ$175,MATCH(1,--(RIGHT([1]A1!$B$9:$B$175,LEN([1]A1!$B$9:$B$175)-4)=$A43)*([1]A1!$C$9:$C$175=YEAR($F43)),0)))</f>
        <v/>
      </c>
      <c r="BN43" s="3" t="str" cm="1">
        <f t="array" ref="BN43">IF(EDATE($F43,BN$2)&gt;DATE(2025,12,31),"",INDEX([1]A1!BK$9:BK$175,MATCH(1,--(RIGHT([1]A1!$B$9:$B$175,LEN([1]A1!$B$9:$B$175)-4)=$A43)*([1]A1!$C$9:$C$175=YEAR($F43)),0)))</f>
        <v/>
      </c>
      <c r="BO43" s="3" t="str" cm="1">
        <f t="array" ref="BO43">IF(EDATE($F43,BO$2)&gt;DATE(2025,12,31),"",INDEX([1]A1!BL$9:BL$175,MATCH(1,--(RIGHT([1]A1!$B$9:$B$175,LEN([1]A1!$B$9:$B$175)-4)=$A43)*([1]A1!$C$9:$C$175=YEAR($F43)),0)))</f>
        <v/>
      </c>
      <c r="BP43" s="3" t="str" cm="1">
        <f t="array" ref="BP43">IF(EDATE($F43,BP$2)&gt;DATE(2025,12,31),"",INDEX([1]A1!BM$9:BM$175,MATCH(1,--(RIGHT([1]A1!$B$9:$B$175,LEN([1]A1!$B$9:$B$175)-4)=$A43)*([1]A1!$C$9:$C$175=YEAR($F43)),0)))</f>
        <v/>
      </c>
      <c r="BQ43" s="3" t="str" cm="1">
        <f t="array" ref="BQ43">IF(EDATE($F43,BQ$2)&gt;DATE(2025,12,31),"",INDEX([1]A1!BN$9:BN$175,MATCH(1,--(RIGHT([1]A1!$B$9:$B$175,LEN([1]A1!$B$9:$B$175)-4)=$A43)*([1]A1!$C$9:$C$175=YEAR($F43)),0)))</f>
        <v/>
      </c>
      <c r="BR43" s="3" t="str" cm="1">
        <f t="array" ref="BR43">IF(EDATE($F43,BR$2)&gt;DATE(2025,12,31),"",INDEX([1]A1!BO$9:BO$175,MATCH(1,--(RIGHT([1]A1!$B$9:$B$175,LEN([1]A1!$B$9:$B$175)-4)=$A43)*([1]A1!$C$9:$C$175=YEAR($F43)),0)))</f>
        <v/>
      </c>
      <c r="BS43" s="3" t="str" cm="1">
        <f t="array" ref="BS43">IF(EDATE($F43,BS$2)&gt;DATE(2025,12,31),"",INDEX([1]A1!BP$9:BP$175,MATCH(1,--(RIGHT([1]A1!$B$9:$B$175,LEN([1]A1!$B$9:$B$175)-4)=$A43)*([1]A1!$C$9:$C$175=YEAR($F43)),0)))</f>
        <v/>
      </c>
      <c r="BT43" s="3" t="str" cm="1">
        <f t="array" ref="BT43">IF(EDATE($F43,BT$2)&gt;DATE(2025,12,31),"",INDEX([1]A1!BQ$9:BQ$175,MATCH(1,--(RIGHT([1]A1!$B$9:$B$175,LEN([1]A1!$B$9:$B$175)-4)=$A43)*([1]A1!$C$9:$C$175=YEAR($F43)),0)))</f>
        <v/>
      </c>
      <c r="BU43" s="3" t="str" cm="1">
        <f t="array" ref="BU43">IF(EDATE($F43,BU$2)&gt;DATE(2025,12,31),"",INDEX([1]A1!BR$9:BR$175,MATCH(1,--(RIGHT([1]A1!$B$9:$B$175,LEN([1]A1!$B$9:$B$175)-4)=$A43)*([1]A1!$C$9:$C$175=YEAR($F43)),0)))</f>
        <v/>
      </c>
      <c r="BV43" s="3" t="str" cm="1">
        <f t="array" ref="BV43">IF(EDATE($F43,BV$2)&gt;DATE(2025,12,31),"",INDEX([1]A1!BS$9:BS$175,MATCH(1,--(RIGHT([1]A1!$B$9:$B$175,LEN([1]A1!$B$9:$B$175)-4)=$A43)*([1]A1!$C$9:$C$175=YEAR($F43)),0)))</f>
        <v/>
      </c>
      <c r="BW43" s="3" t="str" cm="1">
        <f t="array" ref="BW43">IF(EDATE($F43,BW$2)&gt;DATE(2025,12,31),"",INDEX([1]A1!BT$9:BT$175,MATCH(1,--(RIGHT([1]A1!$B$9:$B$175,LEN([1]A1!$B$9:$B$175)-4)=$A43)*([1]A1!$C$9:$C$175=YEAR($F43)),0)))</f>
        <v/>
      </c>
      <c r="BX43" s="3" t="str" cm="1">
        <f t="array" ref="BX43">IF(EDATE($F43,BX$2)&gt;DATE(2025,12,31),"",INDEX([1]A1!BU$9:BU$175,MATCH(1,--(RIGHT([1]A1!$B$9:$B$175,LEN([1]A1!$B$9:$B$175)-4)=$A43)*([1]A1!$C$9:$C$175=YEAR($F43)),0)))</f>
        <v/>
      </c>
      <c r="BY43" s="3" t="str" cm="1">
        <f t="array" ref="BY43">IF(EDATE($F43,BY$2)&gt;DATE(2025,12,31),"",INDEX([1]A1!BV$9:BV$175,MATCH(1,--(RIGHT([1]A1!$B$9:$B$175,LEN([1]A1!$B$9:$B$175)-4)=$A43)*([1]A1!$C$9:$C$175=YEAR($F43)),0)))</f>
        <v/>
      </c>
      <c r="BZ43" s="3" t="str" cm="1">
        <f t="array" ref="BZ43">IF(EDATE($F43,BZ$2)&gt;DATE(2025,12,31),"",INDEX([1]A1!BW$9:BW$175,MATCH(1,--(RIGHT([1]A1!$B$9:$B$175,LEN([1]A1!$B$9:$B$175)-4)=$A43)*([1]A1!$C$9:$C$175=YEAR($F43)),0)))</f>
        <v/>
      </c>
      <c r="CA43" s="3" t="str" cm="1">
        <f t="array" ref="CA43">IF(EDATE($F43,CA$2)&gt;DATE(2025,12,31),"",INDEX([1]A1!BX$9:BX$175,MATCH(1,--(RIGHT([1]A1!$B$9:$B$175,LEN([1]A1!$B$9:$B$175)-4)=$A43)*([1]A1!$C$9:$C$175=YEAR($F43)),0)))</f>
        <v/>
      </c>
      <c r="CB43" s="3" t="str" cm="1">
        <f t="array" ref="CB43">IF(EDATE($F43,CB$2)&gt;DATE(2025,12,31),"",INDEX([1]A1!BY$9:BY$175,MATCH(1,--(RIGHT([1]A1!$B$9:$B$175,LEN([1]A1!$B$9:$B$175)-4)=$A43)*([1]A1!$C$9:$C$175=YEAR($F43)),0)))</f>
        <v/>
      </c>
      <c r="CC43" s="3" t="str" cm="1">
        <f t="array" ref="CC43">IF(EDATE($F43,CC$2)&gt;DATE(2025,12,31),"",INDEX([1]A1!BZ$9:BZ$175,MATCH(1,--(RIGHT([1]A1!$B$9:$B$175,LEN([1]A1!$B$9:$B$175)-4)=$A43)*([1]A1!$C$9:$C$175=YEAR($F43)),0)))</f>
        <v/>
      </c>
      <c r="CD43" s="3" t="str" cm="1">
        <f t="array" ref="CD43">IF(EDATE($F43,CD$2)&gt;DATE(2025,12,31),"",INDEX([1]A1!CA$9:CA$175,MATCH(1,--(RIGHT([1]A1!$B$9:$B$175,LEN([1]A1!$B$9:$B$175)-4)=$A43)*([1]A1!$C$9:$C$175=YEAR($F43)),0)))</f>
        <v/>
      </c>
      <c r="CE43" s="3" t="str" cm="1">
        <f t="array" ref="CE43">IF(EDATE($F43,CE$2)&gt;DATE(2025,12,31),"",INDEX([1]A1!CB$9:CB$175,MATCH(1,--(RIGHT([1]A1!$B$9:$B$175,LEN([1]A1!$B$9:$B$175)-4)=$A43)*([1]A1!$C$9:$C$175=YEAR($F43)),0)))</f>
        <v/>
      </c>
      <c r="CF43" s="3" t="str" cm="1">
        <f t="array" ref="CF43">IF(EDATE($F43,CF$2)&gt;DATE(2025,12,31),"",INDEX([1]A1!CC$9:CC$175,MATCH(1,--(RIGHT([1]A1!$B$9:$B$175,LEN([1]A1!$B$9:$B$175)-4)=$A43)*([1]A1!$C$9:$C$175=YEAR($F43)),0)))</f>
        <v/>
      </c>
      <c r="CG43" s="3" t="str" cm="1">
        <f t="array" ref="CG43">IF(EDATE($F43,CG$2)&gt;DATE(2025,12,31),"",INDEX([1]A1!CD$9:CD$175,MATCH(1,--(RIGHT([1]A1!$B$9:$B$175,LEN([1]A1!$B$9:$B$175)-4)=$A43)*([1]A1!$C$9:$C$175=YEAR($F43)),0)))</f>
        <v/>
      </c>
      <c r="CH43" s="3" t="str" cm="1">
        <f t="array" ref="CH43">IF(EDATE($F43,CH$2)&gt;DATE(2025,12,31),"",INDEX([1]A1!CE$9:CE$175,MATCH(1,--(RIGHT([1]A1!$B$9:$B$175,LEN([1]A1!$B$9:$B$175)-4)=$A43)*([1]A1!$C$9:$C$175=YEAR($F43)),0)))</f>
        <v/>
      </c>
      <c r="CI43" s="3" t="str" cm="1">
        <f t="array" ref="CI43">IF(EDATE($F43,CI$2)&gt;DATE(2025,12,31),"",INDEX([1]A1!CF$9:CF$175,MATCH(1,--(RIGHT([1]A1!$B$9:$B$175,LEN([1]A1!$B$9:$B$175)-4)=$A43)*([1]A1!$C$9:$C$175=YEAR($F43)),0)))</f>
        <v/>
      </c>
      <c r="CJ43" s="3" t="str" cm="1">
        <f t="array" ref="CJ43">IF(EDATE($F43,CJ$2)&gt;DATE(2025,12,31),"",INDEX([1]A1!CG$9:CG$175,MATCH(1,--(RIGHT([1]A1!$B$9:$B$175,LEN([1]A1!$B$9:$B$175)-4)=$A43)*([1]A1!$C$9:$C$175=YEAR($F43)),0)))</f>
        <v/>
      </c>
      <c r="CK43" s="3" t="str" cm="1">
        <f t="array" ref="CK43">IF(EDATE($F43,CK$2)&gt;DATE(2025,12,31),"",INDEX([1]A1!CH$9:CH$175,MATCH(1,--(RIGHT([1]A1!$B$9:$B$175,LEN([1]A1!$B$9:$B$175)-4)=$A43)*([1]A1!$C$9:$C$175=YEAR($F43)),0)))</f>
        <v/>
      </c>
      <c r="CL43" s="3" t="str" cm="1">
        <f t="array" ref="CL43">IF(EDATE($F43,CL$2)&gt;DATE(2025,12,31),"",INDEX([1]A1!CI$9:CI$175,MATCH(1,--(RIGHT([1]A1!$B$9:$B$175,LEN([1]A1!$B$9:$B$175)-4)=$A43)*([1]A1!$C$9:$C$175=YEAR($F43)),0)))</f>
        <v/>
      </c>
      <c r="CM43" s="3" t="str" cm="1">
        <f t="array" ref="CM43">IF(EDATE($F43,CM$2)&gt;DATE(2025,12,31),"",INDEX([1]A1!CJ$9:CJ$175,MATCH(1,--(RIGHT([1]A1!$B$9:$B$175,LEN([1]A1!$B$9:$B$175)-4)=$A43)*([1]A1!$C$9:$C$175=YEAR($F43)),0)))</f>
        <v/>
      </c>
      <c r="CN43" s="3" t="str" cm="1">
        <f t="array" ref="CN43">IF(EDATE($F43,CN$2)&gt;DATE(2025,12,31),"",INDEX([1]A1!CK$9:CK$175,MATCH(1,--(RIGHT([1]A1!$B$9:$B$175,LEN([1]A1!$B$9:$B$175)-4)=$A43)*([1]A1!$C$9:$C$175=YEAR($F43)),0)))</f>
        <v/>
      </c>
      <c r="CO43" s="3" t="str" cm="1">
        <f t="array" ref="CO43">IF(EDATE($F43,CO$2)&gt;DATE(2025,12,31),"",INDEX([1]A1!CL$9:CL$175,MATCH(1,--(RIGHT([1]A1!$B$9:$B$175,LEN([1]A1!$B$9:$B$175)-4)=$A43)*([1]A1!$C$9:$C$175=YEAR($F43)),0)))</f>
        <v/>
      </c>
      <c r="CP43" s="3" t="str" cm="1">
        <f t="array" ref="CP43">IF(EDATE($F43,CP$2)&gt;DATE(2025,12,31),"",INDEX([1]A1!CM$9:CM$175,MATCH(1,--(RIGHT([1]A1!$B$9:$B$175,LEN([1]A1!$B$9:$B$175)-4)=$A43)*([1]A1!$C$9:$C$175=YEAR($F43)),0)))</f>
        <v/>
      </c>
      <c r="CQ43" s="3" t="str" cm="1">
        <f t="array" ref="CQ43">IF(EDATE($F43,CQ$2)&gt;DATE(2025,12,31),"",INDEX([1]A1!CN$9:CN$175,MATCH(1,--(RIGHT([1]A1!$B$9:$B$175,LEN([1]A1!$B$9:$B$175)-4)=$A43)*([1]A1!$C$9:$C$175=YEAR($F43)),0)))</f>
        <v/>
      </c>
      <c r="CR43" s="3" t="str" cm="1">
        <f t="array" ref="CR43">IF(EDATE($F43,CR$2)&gt;DATE(2025,12,31),"",INDEX([1]A1!CO$9:CO$175,MATCH(1,--(RIGHT([1]A1!$B$9:$B$175,LEN([1]A1!$B$9:$B$175)-4)=$A43)*([1]A1!$C$9:$C$175=YEAR($F43)),0)))</f>
        <v/>
      </c>
      <c r="CS43" s="3" t="str" cm="1">
        <f t="array" ref="CS43">IF(EDATE($F43,CS$2)&gt;DATE(2025,12,31),"",INDEX([1]A1!CP$9:CP$175,MATCH(1,--(RIGHT([1]A1!$B$9:$B$175,LEN([1]A1!$B$9:$B$175)-4)=$A43)*([1]A1!$C$9:$C$175=YEAR($F43)),0)))</f>
        <v/>
      </c>
      <c r="CT43" s="3" t="str" cm="1">
        <f t="array" ref="CT43">IF(EDATE($F43,CT$2)&gt;DATE(2025,12,31),"",INDEX([1]A1!CQ$9:CQ$175,MATCH(1,--(RIGHT([1]A1!$B$9:$B$175,LEN([1]A1!$B$9:$B$175)-4)=$A43)*([1]A1!$C$9:$C$175=YEAR($F43)),0)))</f>
        <v/>
      </c>
      <c r="CU43" s="3" t="str" cm="1">
        <f t="array" ref="CU43">IF(EDATE($F43,CU$2)&gt;DATE(2025,12,31),"",INDEX([1]A1!CR$9:CR$175,MATCH(1,--(RIGHT([1]A1!$B$9:$B$175,LEN([1]A1!$B$9:$B$175)-4)=$A43)*([1]A1!$C$9:$C$175=YEAR($F43)),0)))</f>
        <v/>
      </c>
      <c r="CV43" s="3" t="str" cm="1">
        <f t="array" ref="CV43">IF(EDATE($F43,CV$2)&gt;DATE(2025,12,31),"",INDEX([1]A1!CS$9:CS$175,MATCH(1,--(RIGHT([1]A1!$B$9:$B$175,LEN([1]A1!$B$9:$B$175)-4)=$A43)*([1]A1!$C$9:$C$175=YEAR($F43)),0)))</f>
        <v/>
      </c>
      <c r="CW43" s="3" t="str" cm="1">
        <f t="array" ref="CW43">IF(EDATE($F43,CW$2)&gt;DATE(2025,12,31),"",INDEX([1]A1!CT$9:CT$175,MATCH(1,--(RIGHT([1]A1!$B$9:$B$175,LEN([1]A1!$B$9:$B$175)-4)=$A43)*([1]A1!$C$9:$C$175=YEAR($F43)),0)))</f>
        <v/>
      </c>
      <c r="CX43" s="3" t="str" cm="1">
        <f t="array" ref="CX43">IF(EDATE($F43,CX$2)&gt;DATE(2025,12,31),"",INDEX([1]A1!CU$9:CU$175,MATCH(1,--(RIGHT([1]A1!$B$9:$B$175,LEN([1]A1!$B$9:$B$175)-4)=$A43)*([1]A1!$C$9:$C$175=YEAR($F43)),0)))</f>
        <v/>
      </c>
      <c r="CY43" s="3" t="str" cm="1">
        <f t="array" ref="CY43">IF(EDATE($F43,CY$2)&gt;DATE(2025,12,31),"",INDEX([1]A1!CV$9:CV$175,MATCH(1,--(RIGHT([1]A1!$B$9:$B$175,LEN([1]A1!$B$9:$B$175)-4)=$A43)*([1]A1!$C$9:$C$175=YEAR($F43)),0)))</f>
        <v/>
      </c>
      <c r="CZ43" s="3" t="str" cm="1">
        <f t="array" ref="CZ43">IF(EDATE($F43,CZ$2)&gt;DATE(2025,12,31),"",INDEX([1]A1!CW$9:CW$175,MATCH(1,--(RIGHT([1]A1!$B$9:$B$175,LEN([1]A1!$B$9:$B$175)-4)=$A43)*([1]A1!$C$9:$C$175=YEAR($F43)),0)))</f>
        <v/>
      </c>
      <c r="DA43" s="3" t="str" cm="1">
        <f t="array" ref="DA43">IF(EDATE($F43,DA$2)&gt;DATE(2025,12,31),"",INDEX([1]A1!CX$9:CX$175,MATCH(1,--(RIGHT([1]A1!$B$9:$B$175,LEN([1]A1!$B$9:$B$175)-4)=$A43)*([1]A1!$C$9:$C$175=YEAR($F43)),0)))</f>
        <v/>
      </c>
      <c r="DB43" s="3" t="str" cm="1">
        <f t="array" ref="DB43">IF(EDATE($F43,DB$2)&gt;DATE(2025,12,31),"",INDEX([1]A1!CY$9:CY$175,MATCH(1,--(RIGHT([1]A1!$B$9:$B$175,LEN([1]A1!$B$9:$B$175)-4)=$A43)*([1]A1!$C$9:$C$175=YEAR($F43)),0)))</f>
        <v/>
      </c>
      <c r="DC43" s="3" t="str" cm="1">
        <f t="array" ref="DC43">IF(EDATE($F43,DC$2)&gt;DATE(2025,12,31),"",INDEX([1]A1!CZ$9:CZ$175,MATCH(1,--(RIGHT([1]A1!$B$9:$B$175,LEN([1]A1!$B$9:$B$175)-4)=$A43)*([1]A1!$C$9:$C$175=YEAR($F43)),0)))</f>
        <v/>
      </c>
      <c r="DD43" s="3" t="str" cm="1">
        <f t="array" ref="DD43">IF(EDATE($F43,DD$2)&gt;DATE(2025,12,31),"",INDEX([1]A1!DA$9:DA$175,MATCH(1,--(RIGHT([1]A1!$B$9:$B$175,LEN([1]A1!$B$9:$B$175)-4)=$A43)*([1]A1!$C$9:$C$175=YEAR($F43)),0)))</f>
        <v/>
      </c>
      <c r="DE43" s="3" t="str" cm="1">
        <f t="array" ref="DE43">IF(EDATE($F43,DE$2)&gt;DATE(2025,12,31),"",INDEX([1]A1!DB$9:DB$175,MATCH(1,--(RIGHT([1]A1!$B$9:$B$175,LEN([1]A1!$B$9:$B$175)-4)=$A43)*([1]A1!$C$9:$C$175=YEAR($F43)),0)))</f>
        <v/>
      </c>
      <c r="DF43" s="3" t="str" cm="1">
        <f t="array" ref="DF43">IF(EDATE($F43,DF$2)&gt;DATE(2025,12,31),"",INDEX([1]A1!DC$9:DC$175,MATCH(1,--(RIGHT([1]A1!$B$9:$B$175,LEN([1]A1!$B$9:$B$175)-4)=$A43)*([1]A1!$C$9:$C$175=YEAR($F43)),0)))</f>
        <v/>
      </c>
      <c r="DG43" s="3" t="str" cm="1">
        <f t="array" ref="DG43">IF(EDATE($F43,DG$2)&gt;DATE(2025,12,31),"",INDEX([1]A1!DD$9:DD$175,MATCH(1,--(RIGHT([1]A1!$B$9:$B$175,LEN([1]A1!$B$9:$B$175)-4)=$A43)*([1]A1!$C$9:$C$175=YEAR($F43)),0)))</f>
        <v/>
      </c>
      <c r="DH43" s="3" t="str" cm="1">
        <f t="array" ref="DH43">IF(EDATE($F43,DH$2)&gt;DATE(2025,12,31),"",INDEX([1]A1!DE$9:DE$175,MATCH(1,--(RIGHT([1]A1!$B$9:$B$175,LEN([1]A1!$B$9:$B$175)-4)=$A43)*([1]A1!$C$9:$C$175=YEAR($F43)),0)))</f>
        <v/>
      </c>
      <c r="DI43" s="3" t="str" cm="1">
        <f t="array" ref="DI43">IF(EDATE($F43,DI$2)&gt;DATE(2025,12,31),"",INDEX([1]A1!DF$9:DF$175,MATCH(1,--(RIGHT([1]A1!$B$9:$B$175,LEN([1]A1!$B$9:$B$175)-4)=$A43)*([1]A1!$C$9:$C$175=YEAR($F43)),0)))</f>
        <v/>
      </c>
      <c r="DJ43" s="3" t="str" cm="1">
        <f t="array" ref="DJ43">IF(EDATE($F43,DJ$2)&gt;DATE(2025,12,31),"",INDEX([1]A1!DG$9:DG$175,MATCH(1,--(RIGHT([1]A1!$B$9:$B$175,LEN([1]A1!$B$9:$B$175)-4)=$A43)*([1]A1!$C$9:$C$175=YEAR($F43)),0)))</f>
        <v/>
      </c>
      <c r="DK43" s="3" t="str" cm="1">
        <f t="array" ref="DK43">IF(EDATE($F43,DK$2)&gt;DATE(2025,12,31),"",INDEX([1]A1!DH$9:DH$175,MATCH(1,--(RIGHT([1]A1!$B$9:$B$175,LEN([1]A1!$B$9:$B$175)-4)=$A43)*([1]A1!$C$9:$C$175=YEAR($F43)),0)))</f>
        <v/>
      </c>
      <c r="DL43" s="3" t="str" cm="1">
        <f t="array" ref="DL43">IF(EDATE($F43,DL$2)&gt;DATE(2025,12,31),"",INDEX([1]A1!DI$9:DI$175,MATCH(1,--(RIGHT([1]A1!$B$9:$B$175,LEN([1]A1!$B$9:$B$175)-4)=$A43)*([1]A1!$C$9:$C$175=YEAR($F43)),0)))</f>
        <v/>
      </c>
      <c r="DM43" s="3" t="str" cm="1">
        <f t="array" ref="DM43">IF(EDATE($F43,DM$2)&gt;DATE(2025,12,31),"",INDEX([1]A1!DJ$9:DJ$175,MATCH(1,--(RIGHT([1]A1!$B$9:$B$175,LEN([1]A1!$B$9:$B$175)-4)=$A43)*([1]A1!$C$9:$C$175=YEAR($F43)),0)))</f>
        <v/>
      </c>
      <c r="DN43" s="3" t="str" cm="1">
        <f t="array" ref="DN43">IF(EDATE($F43,DN$2)&gt;DATE(2025,12,31),"",INDEX([1]A1!DK$9:DK$175,MATCH(1,--(RIGHT([1]A1!$B$9:$B$175,LEN([1]A1!$B$9:$B$175)-4)=$A43)*([1]A1!$C$9:$C$175=YEAR($F43)),0)))</f>
        <v/>
      </c>
      <c r="DO43" s="3" t="str" cm="1">
        <f t="array" ref="DO43">IF(EDATE($F43,DO$2)&gt;DATE(2025,12,31),"",INDEX([1]A1!DL$9:DL$175,MATCH(1,--(RIGHT([1]A1!$B$9:$B$175,LEN([1]A1!$B$9:$B$175)-4)=$A43)*([1]A1!$C$9:$C$175=YEAR($F43)),0)))</f>
        <v/>
      </c>
      <c r="DP43" s="3" t="str" cm="1">
        <f t="array" ref="DP43">IF(EDATE($F43,DP$2)&gt;DATE(2025,12,31),"",INDEX([1]A1!DM$9:DM$175,MATCH(1,--(RIGHT([1]A1!$B$9:$B$175,LEN([1]A1!$B$9:$B$175)-4)=$A43)*([1]A1!$C$9:$C$175=YEAR($F43)),0)))</f>
        <v/>
      </c>
      <c r="DQ43" s="3" t="str" cm="1">
        <f t="array" ref="DQ43">IF(EDATE($F43,DQ$2)&gt;DATE(2025,12,31),"",INDEX([1]A1!DN$9:DN$175,MATCH(1,--(RIGHT([1]A1!$B$9:$B$175,LEN([1]A1!$B$9:$B$175)-4)=$A43)*([1]A1!$C$9:$C$175=YEAR($F43)),0)))</f>
        <v/>
      </c>
      <c r="DR43" s="3" t="str" cm="1">
        <f t="array" ref="DR43">IF(EDATE($F43,DR$2)&gt;DATE(2025,12,31),"",INDEX([1]A1!DO$9:DO$175,MATCH(1,--(RIGHT([1]A1!$B$9:$B$175,LEN([1]A1!$B$9:$B$175)-4)=$A43)*([1]A1!$C$9:$C$175=YEAR($F43)),0)))</f>
        <v/>
      </c>
      <c r="DS43" s="3" t="str" cm="1">
        <f t="array" ref="DS43">IF(EDATE($F43,DS$2)&gt;DATE(2025,12,31),"",INDEX([1]A1!DP$9:DP$175,MATCH(1,--(RIGHT([1]A1!$B$9:$B$175,LEN([1]A1!$B$9:$B$175)-4)=$A43)*([1]A1!$C$9:$C$175=YEAR($F43)),0)))</f>
        <v/>
      </c>
      <c r="DT43" s="3" t="str" cm="1">
        <f t="array" ref="DT43">IF(EDATE($F43,DT$2)&gt;DATE(2025,12,31),"",INDEX([1]A1!DQ$9:DQ$175,MATCH(1,--(RIGHT([1]A1!$B$9:$B$175,LEN([1]A1!$B$9:$B$175)-4)=$A43)*([1]A1!$C$9:$C$175=YEAR($F43)),0)))</f>
        <v/>
      </c>
      <c r="DU43" s="3" t="str" cm="1">
        <f t="array" ref="DU43">IF(EDATE($F43,DU$2)&gt;DATE(2025,12,31),"",INDEX([1]A1!DR$9:DR$175,MATCH(1,--(RIGHT([1]A1!$B$9:$B$175,LEN([1]A1!$B$9:$B$175)-4)=$A43)*([1]A1!$C$9:$C$175=YEAR($F43)),0)))</f>
        <v/>
      </c>
      <c r="DV43" s="3" t="str" cm="1">
        <f t="array" ref="DV43">IF(EDATE($F43,DV$2)&gt;DATE(2025,12,31),"",INDEX([1]A1!DS$9:DS$175,MATCH(1,--(RIGHT([1]A1!$B$9:$B$175,LEN([1]A1!$B$9:$B$175)-4)=$A43)*([1]A1!$C$9:$C$175=YEAR($F43)),0)))</f>
        <v/>
      </c>
      <c r="DW43" s="3" t="str" cm="1">
        <f t="array" ref="DW43">IF(EDATE($F43,DW$2)&gt;DATE(2025,12,31),"",INDEX([1]A1!DT$9:DT$175,MATCH(1,--(RIGHT([1]A1!$B$9:$B$175,LEN([1]A1!$B$9:$B$175)-4)=$A43)*([1]A1!$C$9:$C$175=YEAR($F43)),0)))</f>
        <v/>
      </c>
      <c r="DX43" s="3" t="str" cm="1">
        <f t="array" ref="DX43">IF(EDATE($F43,DX$2)&gt;DATE(2025,12,31),"",INDEX([1]A1!DU$9:DU$175,MATCH(1,--(RIGHT([1]A1!$B$9:$B$175,LEN([1]A1!$B$9:$B$175)-4)=$A43)*([1]A1!$C$9:$C$175=YEAR($F43)),0)))</f>
        <v/>
      </c>
      <c r="DY43" s="3" t="str" cm="1">
        <f t="array" ref="DY43">IF(EDATE($F43,DY$2)&gt;DATE(2025,12,31),"",INDEX([1]A1!DV$9:DV$175,MATCH(1,--(RIGHT([1]A1!$B$9:$B$175,LEN([1]A1!$B$9:$B$175)-4)=$A43)*([1]A1!$C$9:$C$175=YEAR($F43)),0)))</f>
        <v/>
      </c>
      <c r="DZ43" s="3" t="str" cm="1">
        <f t="array" ref="DZ43">IF(EDATE($F43,DZ$2)&gt;DATE(2025,12,31),"",INDEX([1]A1!DW$9:DW$175,MATCH(1,--(RIGHT([1]A1!$B$9:$B$175,LEN([1]A1!$B$9:$B$175)-4)=$A43)*([1]A1!$C$9:$C$175=YEAR($F43)),0)))</f>
        <v/>
      </c>
      <c r="EA43" s="3" t="str" cm="1">
        <f t="array" ref="EA43">IF(EDATE($F43,EA$2)&gt;DATE(2025,12,31),"",INDEX([1]A1!DX$9:DX$175,MATCH(1,--(RIGHT([1]A1!$B$9:$B$175,LEN([1]A1!$B$9:$B$175)-4)=$A43)*([1]A1!$C$9:$C$175=YEAR($F43)),0)))</f>
        <v/>
      </c>
      <c r="EB43" s="3" t="str" cm="1">
        <f t="array" ref="EB43">IF(EDATE($F43,EB$2)&gt;DATE(2025,12,31),"",INDEX([1]A1!DY$9:DY$175,MATCH(1,--(RIGHT([1]A1!$B$9:$B$175,LEN([1]A1!$B$9:$B$175)-4)=$A43)*([1]A1!$C$9:$C$175=YEAR($F43)),0)))</f>
        <v/>
      </c>
      <c r="EC43" s="3" t="str" cm="1">
        <f t="array" ref="EC43">IF(EDATE($F43,EC$2)&gt;DATE(2025,12,31),"",INDEX([1]A1!DZ$9:DZ$175,MATCH(1,--(RIGHT([1]A1!$B$9:$B$175,LEN([1]A1!$B$9:$B$175)-4)=$A43)*([1]A1!$C$9:$C$175=YEAR($F43)),0)))</f>
        <v/>
      </c>
      <c r="ED43" s="3" t="str" cm="1">
        <f t="array" ref="ED43">IF(EDATE($F43,ED$2)&gt;DATE(2025,12,31),"",INDEX([1]A1!EA$9:EA$175,MATCH(1,--(RIGHT([1]A1!$B$9:$B$175,LEN([1]A1!$B$9:$B$175)-4)=$A43)*([1]A1!$C$9:$C$175=YEAR($F43)),0)))</f>
        <v/>
      </c>
      <c r="EE43" s="3" t="str" cm="1">
        <f t="array" ref="EE43">IF(EDATE($F43,EE$2)&gt;DATE(2025,12,31),"",INDEX([1]A1!EB$9:EB$175,MATCH(1,--(RIGHT([1]A1!$B$9:$B$175,LEN([1]A1!$B$9:$B$175)-4)=$A43)*([1]A1!$C$9:$C$175=YEAR($F43)),0)))</f>
        <v/>
      </c>
      <c r="EF43" s="3" t="str" cm="1">
        <f t="array" ref="EF43">IF(EDATE($F43,EF$2)&gt;DATE(2025,12,31),"",INDEX([1]A1!EC$9:EC$175,MATCH(1,--(RIGHT([1]A1!$B$9:$B$175,LEN([1]A1!$B$9:$B$175)-4)=$A43)*([1]A1!$C$9:$C$175=YEAR($F43)),0)))</f>
        <v/>
      </c>
      <c r="EG43" s="3" t="str" cm="1">
        <f t="array" ref="EG43">IF(EDATE($F43,EG$2)&gt;DATE(2025,12,31),"",INDEX([1]A1!ED$9:ED$175,MATCH(1,--(RIGHT([1]A1!$B$9:$B$175,LEN([1]A1!$B$9:$B$175)-4)=$A43)*([1]A1!$C$9:$C$175=YEAR($F43)),0)))</f>
        <v/>
      </c>
      <c r="EH43" s="3" t="str" cm="1">
        <f t="array" ref="EH43">IF(EDATE($F43,EH$2)&gt;DATE(2025,12,31),"",INDEX([1]A1!EE$9:EE$175,MATCH(1,--(RIGHT([1]A1!$B$9:$B$175,LEN([1]A1!$B$9:$B$175)-4)=$A43)*([1]A1!$C$9:$C$175=YEAR($F43)),0)))</f>
        <v/>
      </c>
      <c r="EI43" s="3" t="str" cm="1">
        <f t="array" ref="EI43">IF(EDATE($F43,EI$2)&gt;DATE(2025,12,31),"",INDEX([1]A1!EF$9:EF$175,MATCH(1,--(RIGHT([1]A1!$B$9:$B$175,LEN([1]A1!$B$9:$B$175)-4)=$A43)*([1]A1!$C$9:$C$175=YEAR($F43)),0)))</f>
        <v/>
      </c>
      <c r="EJ43" s="3" t="str" cm="1">
        <f t="array" ref="EJ43">IF(EDATE($F43,EJ$2)&gt;DATE(2025,12,31),"",INDEX([1]A1!EG$9:EG$175,MATCH(1,--(RIGHT([1]A1!$B$9:$B$175,LEN([1]A1!$B$9:$B$175)-4)=$A43)*([1]A1!$C$9:$C$175=YEAR($F43)),0)))</f>
        <v/>
      </c>
      <c r="EK43" s="3" t="str" cm="1">
        <f t="array" ref="EK43">IF(EDATE($F43,EK$2)&gt;DATE(2025,12,31),"",INDEX([1]A1!EH$9:EH$175,MATCH(1,--(RIGHT([1]A1!$B$9:$B$175,LEN([1]A1!$B$9:$B$175)-4)=$A43)*([1]A1!$C$9:$C$175=YEAR($F43)),0)))</f>
        <v/>
      </c>
      <c r="EL43" s="3" t="str" cm="1">
        <f t="array" ref="EL43">IF(EDATE($F43,EL$2)&gt;DATE(2025,12,31),"",INDEX([1]A1!EI$9:EI$175,MATCH(1,--(RIGHT([1]A1!$B$9:$B$175,LEN([1]A1!$B$9:$B$175)-4)=$A43)*([1]A1!$C$9:$C$175=YEAR($F43)),0)))</f>
        <v/>
      </c>
      <c r="EM43" s="3" t="str" cm="1">
        <f t="array" ref="EM43">IF(EDATE($F43,EM$2)&gt;DATE(2025,12,31),"",INDEX([1]A1!EJ$9:EJ$175,MATCH(1,--(RIGHT([1]A1!$B$9:$B$175,LEN([1]A1!$B$9:$B$175)-4)=$A43)*([1]A1!$C$9:$C$175=YEAR($F43)),0)))</f>
        <v/>
      </c>
      <c r="EN43" s="3" t="str" cm="1">
        <f t="array" ref="EN43">IF(EDATE($F43,EN$2)&gt;DATE(2025,12,31),"",INDEX([1]A1!EK$9:EK$175,MATCH(1,--(RIGHT([1]A1!$B$9:$B$175,LEN([1]A1!$B$9:$B$175)-4)=$A43)*([1]A1!$C$9:$C$175=YEAR($F43)),0)))</f>
        <v/>
      </c>
      <c r="EO43" s="3" t="str" cm="1">
        <f t="array" ref="EO43">IF(EDATE($F43,EO$2)&gt;DATE(2025,12,31),"",INDEX([1]A1!EL$9:EL$175,MATCH(1,--(RIGHT([1]A1!$B$9:$B$175,LEN([1]A1!$B$9:$B$175)-4)=$A43)*([1]A1!$C$9:$C$175=YEAR($F43)),0)))</f>
        <v/>
      </c>
      <c r="EP43" s="3" t="str" cm="1">
        <f t="array" ref="EP43">IF(EDATE($F43,EP$2)&gt;DATE(2025,12,31),"",INDEX([1]A1!EM$9:EM$175,MATCH(1,--(RIGHT([1]A1!$B$9:$B$175,LEN([1]A1!$B$9:$B$175)-4)=$A43)*([1]A1!$C$9:$C$175=YEAR($F43)),0)))</f>
        <v/>
      </c>
      <c r="EQ43" s="3" t="str" cm="1">
        <f t="array" ref="EQ43">IF(EDATE($F43,EQ$2)&gt;DATE(2025,12,31),"",INDEX([1]A1!EN$9:EN$175,MATCH(1,--(RIGHT([1]A1!$B$9:$B$175,LEN([1]A1!$B$9:$B$175)-4)=$A43)*([1]A1!$C$9:$C$175=YEAR($F43)),0)))</f>
        <v/>
      </c>
      <c r="ER43" s="3" t="str" cm="1">
        <f t="array" ref="ER43">IF(EDATE($F43,ER$2)&gt;DATE(2025,12,31),"",INDEX([1]A1!EO$9:EO$175,MATCH(1,--(RIGHT([1]A1!$B$9:$B$175,LEN([1]A1!$B$9:$B$175)-4)=$A43)*([1]A1!$C$9:$C$175=YEAR($F43)),0)))</f>
        <v/>
      </c>
      <c r="ES43" s="3" t="str" cm="1">
        <f t="array" ref="ES43">IF(EDATE($F43,ES$2)&gt;DATE(2025,12,31),"",INDEX([1]A1!EP$9:EP$175,MATCH(1,--(RIGHT([1]A1!$B$9:$B$175,LEN([1]A1!$B$9:$B$175)-4)=$A43)*([1]A1!$C$9:$C$175=YEAR($F43)),0)))</f>
        <v/>
      </c>
      <c r="ET43" s="3" t="str" cm="1">
        <f t="array" ref="ET43">IF(EDATE($F43,ET$2)&gt;DATE(2025,12,31),"",INDEX([1]A1!EQ$9:EQ$175,MATCH(1,--(RIGHT([1]A1!$B$9:$B$175,LEN([1]A1!$B$9:$B$175)-4)=$A43)*([1]A1!$C$9:$C$175=YEAR($F43)),0)))</f>
        <v/>
      </c>
      <c r="EU43" s="3" t="str" cm="1">
        <f t="array" ref="EU43">IF(EDATE($F43,EU$2)&gt;DATE(2025,12,31),"",INDEX([1]A1!ER$9:ER$175,MATCH(1,--(RIGHT([1]A1!$B$9:$B$175,LEN([1]A1!$B$9:$B$175)-4)=$A43)*([1]A1!$C$9:$C$175=YEAR($F43)),0)))</f>
        <v/>
      </c>
      <c r="EV43" s="3" t="str" cm="1">
        <f t="array" ref="EV43">IF(EDATE($F43,EV$2)&gt;DATE(2025,12,31),"",INDEX([1]A1!ES$9:ES$175,MATCH(1,--(RIGHT([1]A1!$B$9:$B$175,LEN([1]A1!$B$9:$B$175)-4)=$A43)*([1]A1!$C$9:$C$175=YEAR($F43)),0)))</f>
        <v/>
      </c>
      <c r="EW43" s="3" t="str" cm="1">
        <f t="array" ref="EW43">IF(EDATE($F43,EW$2)&gt;DATE(2025,12,31),"",INDEX([1]A1!ET$9:ET$175,MATCH(1,--(RIGHT([1]A1!$B$9:$B$175,LEN([1]A1!$B$9:$B$175)-4)=$A43)*([1]A1!$C$9:$C$175=YEAR($F43)),0)))</f>
        <v/>
      </c>
      <c r="EX43" s="3" t="str" cm="1">
        <f t="array" ref="EX43">IF(EDATE($F43,EX$2)&gt;DATE(2025,12,31),"",INDEX([1]A1!EU$9:EU$175,MATCH(1,--(RIGHT([1]A1!$B$9:$B$175,LEN([1]A1!$B$9:$B$175)-4)=$A43)*([1]A1!$C$9:$C$175=YEAR($F43)),0)))</f>
        <v/>
      </c>
      <c r="EY43" s="3" t="str" cm="1">
        <f t="array" ref="EY43">IF(EDATE($F43,EY$2)&gt;DATE(2025,12,31),"",INDEX([1]A1!EV$9:EV$175,MATCH(1,--(RIGHT([1]A1!$B$9:$B$175,LEN([1]A1!$B$9:$B$175)-4)=$A43)*([1]A1!$C$9:$C$175=YEAR($F43)),0)))</f>
        <v/>
      </c>
      <c r="EZ43" s="3" t="str" cm="1">
        <f t="array" ref="EZ43">IF(EDATE($F43,EZ$2)&gt;DATE(2025,12,31),"",INDEX([1]A1!EW$9:EW$175,MATCH(1,--(RIGHT([1]A1!$B$9:$B$175,LEN([1]A1!$B$9:$B$175)-4)=$A43)*([1]A1!$C$9:$C$175=YEAR($F43)),0)))</f>
        <v/>
      </c>
      <c r="FA43" s="3" t="str" cm="1">
        <f t="array" ref="FA43">IF(EDATE($F43,FA$2)&gt;DATE(2025,12,31),"",INDEX([1]A1!EX$9:EX$175,MATCH(1,--(RIGHT([1]A1!$B$9:$B$175,LEN([1]A1!$B$9:$B$175)-4)=$A43)*([1]A1!$C$9:$C$175=YEAR($F43)),0)))</f>
        <v/>
      </c>
    </row>
    <row r="44" spans="1:157" x14ac:dyDescent="0.2">
      <c r="A44" s="28"/>
      <c r="F44" s="68"/>
      <c r="H44" s="3"/>
      <c r="I44" s="3"/>
      <c r="J44" s="3"/>
    </row>
    <row r="45" spans="1:157" x14ac:dyDescent="0.2">
      <c r="A45" s="28" t="s">
        <v>809</v>
      </c>
      <c r="B45" s="8" t="s">
        <v>78</v>
      </c>
      <c r="C45" s="8" t="s">
        <v>65</v>
      </c>
      <c r="D45" s="9" t="s">
        <v>19</v>
      </c>
      <c r="E45" s="9" t="s">
        <v>0</v>
      </c>
      <c r="F45" s="94">
        <f>triangle_start_date</f>
        <v>38718</v>
      </c>
      <c r="G45" s="3" cm="1">
        <f t="array" ref="G45">IF(EDATE($F45,G$2)&gt;DATE(2025,12,31),"",INDEX([1]A1!D$9:D$175,MATCH(1,--(RIGHT([1]A1!$B$9:$B$175,LEN([1]A1!$B$9:$B$175)-4)=$A45)*([1]A1!$C$9:$C$175=YEAR($F45)),0)))</f>
        <v>33964945.870000005</v>
      </c>
      <c r="H45" s="3" cm="1">
        <f t="array" ref="H45">IF(EDATE($F45,H$2)&gt;DATE(2025,12,31),"",INDEX([1]A1!E$9:E$175,MATCH(1,--(RIGHT([1]A1!$B$9:$B$175,LEN([1]A1!$B$9:$B$175)-4)=$A45)*([1]A1!$C$9:$C$175=YEAR($F45)),0)))</f>
        <v>85747182.920000002</v>
      </c>
      <c r="I45" s="3" cm="1">
        <f t="array" ref="I45">IF(EDATE($F45,I$2)&gt;DATE(2025,12,31),"",INDEX([1]A1!F$9:F$175,MATCH(1,--(RIGHT([1]A1!$B$9:$B$175,LEN([1]A1!$B$9:$B$175)-4)=$A45)*([1]A1!$C$9:$C$175=YEAR($F45)),0)))</f>
        <v>93630330.960000023</v>
      </c>
      <c r="J45" s="3" cm="1">
        <f t="array" ref="J45">IF(EDATE($F45,J$2)&gt;DATE(2025,12,31),"",INDEX([1]A1!G$9:G$175,MATCH(1,--(RIGHT([1]A1!$B$9:$B$175,LEN([1]A1!$B$9:$B$175)-4)=$A45)*([1]A1!$C$9:$C$175=YEAR($F45)),0)))</f>
        <v>95723804.48999998</v>
      </c>
      <c r="K45" s="3" cm="1">
        <f t="array" ref="K45">IF(EDATE($F45,K$2)&gt;DATE(2025,12,31),"",INDEX([1]A1!H$9:H$175,MATCH(1,--(RIGHT([1]A1!$B$9:$B$175,LEN([1]A1!$B$9:$B$175)-4)=$A45)*([1]A1!$C$9:$C$175=YEAR($F45)),0)))</f>
        <v>97099221.770000011</v>
      </c>
      <c r="L45" s="3" cm="1">
        <f t="array" ref="L45">IF(EDATE($F45,L$2)&gt;DATE(2025,12,31),"",INDEX([1]A1!I$9:I$175,MATCH(1,--(RIGHT([1]A1!$B$9:$B$175,LEN([1]A1!$B$9:$B$175)-4)=$A45)*([1]A1!$C$9:$C$175=YEAR($F45)),0)))</f>
        <v>97830983.61999999</v>
      </c>
      <c r="M45" s="3" cm="1">
        <f t="array" ref="M45">IF(EDATE($F45,M$2)&gt;DATE(2025,12,31),"",INDEX([1]A1!J$9:J$175,MATCH(1,--(RIGHT([1]A1!$B$9:$B$175,LEN([1]A1!$B$9:$B$175)-4)=$A45)*([1]A1!$C$9:$C$175=YEAR($F45)),0)))</f>
        <v>98264252.60999997</v>
      </c>
      <c r="N45" s="3" cm="1">
        <f t="array" ref="N45">IF(EDATE($F45,N$2)&gt;DATE(2025,12,31),"",INDEX([1]A1!K$9:K$175,MATCH(1,--(RIGHT([1]A1!$B$9:$B$175,LEN([1]A1!$B$9:$B$175)-4)=$A45)*([1]A1!$C$9:$C$175=YEAR($F45)),0)))</f>
        <v>98565728.549999967</v>
      </c>
      <c r="O45" s="3" cm="1">
        <f t="array" ref="O45">IF(EDATE($F45,O$2)&gt;DATE(2025,12,31),"",INDEX([1]A1!L$9:L$175,MATCH(1,--(RIGHT([1]A1!$B$9:$B$175,LEN([1]A1!$B$9:$B$175)-4)=$A45)*([1]A1!$C$9:$C$175=YEAR($F45)),0)))</f>
        <v>99026653.559999958</v>
      </c>
      <c r="P45" s="3" cm="1">
        <f t="array" ref="P45">IF(EDATE($F45,P$2)&gt;DATE(2025,12,31),"",INDEX([1]A1!M$9:M$175,MATCH(1,--(RIGHT([1]A1!$B$9:$B$175,LEN([1]A1!$B$9:$B$175)-4)=$A45)*([1]A1!$C$9:$C$175=YEAR($F45)),0)))</f>
        <v>99246366.039999917</v>
      </c>
      <c r="Q45" s="3" cm="1">
        <f t="array" ref="Q45">IF(EDATE($F45,Q$2)&gt;DATE(2025,12,31),"",INDEX([1]A1!N$9:N$175,MATCH(1,--(RIGHT([1]A1!$B$9:$B$175,LEN([1]A1!$B$9:$B$175)-4)=$A45)*([1]A1!$C$9:$C$175=YEAR($F45)),0)))</f>
        <v>99427582.519999921</v>
      </c>
      <c r="R45" s="3" cm="1">
        <f t="array" ref="R45">IF(EDATE($F45,R$2)&gt;DATE(2025,12,31),"",INDEX([1]A1!O$9:O$175,MATCH(1,--(RIGHT([1]A1!$B$9:$B$175,LEN([1]A1!$B$9:$B$175)-4)=$A45)*([1]A1!$C$9:$C$175=YEAR($F45)),0)))</f>
        <v>99604883.559999898</v>
      </c>
      <c r="S45" s="3" cm="1">
        <f t="array" ref="S45">IF(EDATE($F45,S$2)&gt;DATE(2025,12,31),"",INDEX([1]A1!P$9:P$175,MATCH(1,--(RIGHT([1]A1!$B$9:$B$175,LEN([1]A1!$B$9:$B$175)-4)=$A45)*([1]A1!$C$9:$C$175=YEAR($F45)),0)))</f>
        <v>99689348.98999992</v>
      </c>
      <c r="T45" s="3" cm="1">
        <f t="array" ref="T45">IF(EDATE($F45,T$2)&gt;DATE(2025,12,31),"",INDEX([1]A1!Q$9:Q$175,MATCH(1,--(RIGHT([1]A1!$B$9:$B$175,LEN([1]A1!$B$9:$B$175)-4)=$A45)*([1]A1!$C$9:$C$175=YEAR($F45)),0)))</f>
        <v>99779276.899999902</v>
      </c>
      <c r="U45" s="3" cm="1">
        <f t="array" ref="U45">IF(EDATE($F45,U$2)&gt;DATE(2025,12,31),"",INDEX([1]A1!R$9:R$175,MATCH(1,--(RIGHT([1]A1!$B$9:$B$175,LEN([1]A1!$B$9:$B$175)-4)=$A45)*([1]A1!$C$9:$C$175=YEAR($F45)),0)))</f>
        <v>99855799.219999894</v>
      </c>
      <c r="V45" s="3" cm="1">
        <f t="array" ref="V45">IF(EDATE($F45,V$2)&gt;DATE(2025,12,31),"",INDEX([1]A1!S$9:S$175,MATCH(1,--(RIGHT([1]A1!$B$9:$B$175,LEN([1]A1!$B$9:$B$175)-4)=$A45)*([1]A1!$C$9:$C$175=YEAR($F45)),0)))</f>
        <v>99936976.279999882</v>
      </c>
      <c r="W45" s="3" cm="1">
        <f t="array" ref="W45">IF(EDATE($F45,W$2)&gt;DATE(2025,12,31),"",INDEX([1]A1!T$9:T$175,MATCH(1,--(RIGHT([1]A1!$B$9:$B$175,LEN([1]A1!$B$9:$B$175)-4)=$A45)*([1]A1!$C$9:$C$175=YEAR($F45)),0)))</f>
        <v>99964035.319999844</v>
      </c>
      <c r="X45" s="3" cm="1">
        <f t="array" ref="X45">IF(EDATE($F45,X$2)&gt;DATE(2025,12,31),"",INDEX([1]A1!U$9:U$175,MATCH(1,--(RIGHT([1]A1!$B$9:$B$175,LEN([1]A1!$B$9:$B$175)-4)=$A45)*([1]A1!$C$9:$C$175=YEAR($F45)),0)))</f>
        <v>100005561.00999986</v>
      </c>
      <c r="Y45" s="3" cm="1">
        <f t="array" ref="Y45">IF(EDATE($F45,Y$2)&gt;DATE(2025,12,31),"",INDEX([1]A1!V$9:V$175,MATCH(1,--(RIGHT([1]A1!$B$9:$B$175,LEN([1]A1!$B$9:$B$175)-4)=$A45)*([1]A1!$C$9:$C$175=YEAR($F45)),0)))</f>
        <v>100040888.78999983</v>
      </c>
      <c r="Z45" s="3" cm="1">
        <f t="array" ref="Z45">IF(EDATE($F45,Z$2)&gt;DATE(2025,12,31),"",INDEX([1]A1!W$9:W$175,MATCH(1,--(RIGHT([1]A1!$B$9:$B$175,LEN([1]A1!$B$9:$B$175)-4)=$A45)*([1]A1!$C$9:$C$175=YEAR($F45)),0)))</f>
        <v>100125235.75999981</v>
      </c>
      <c r="AA45" s="3" t="str" cm="1">
        <f t="array" ref="AA45">IF(EDATE($F45,AA$2)&gt;DATE(2025,12,31),"",INDEX([1]A1!X$9:X$175,MATCH(1,--(RIGHT([1]A1!$B$9:$B$175,LEN([1]A1!$B$9:$B$175)-4)=$A45)*([1]A1!$C$9:$C$175=YEAR($F45)),0)))</f>
        <v/>
      </c>
      <c r="AB45" s="3" t="str" cm="1">
        <f t="array" ref="AB45">IF(EDATE($F45,AB$2)&gt;DATE(2025,12,31),"",INDEX([1]A1!Y$9:Y$175,MATCH(1,--(RIGHT([1]A1!$B$9:$B$175,LEN([1]A1!$B$9:$B$175)-4)=$A45)*([1]A1!$C$9:$C$175=YEAR($F45)),0)))</f>
        <v/>
      </c>
      <c r="AC45" s="3" t="str" cm="1">
        <f t="array" ref="AC45">IF(EDATE($F45,AC$2)&gt;DATE(2025,12,31),"",INDEX([1]A1!Z$9:Z$175,MATCH(1,--(RIGHT([1]A1!$B$9:$B$175,LEN([1]A1!$B$9:$B$175)-4)=$A45)*([1]A1!$C$9:$C$175=YEAR($F45)),0)))</f>
        <v/>
      </c>
      <c r="AD45" s="3" t="str" cm="1">
        <f t="array" ref="AD45">IF(EDATE($F45,AD$2)&gt;DATE(2025,12,31),"",INDEX([1]A1!AA$9:AA$175,MATCH(1,--(RIGHT([1]A1!$B$9:$B$175,LEN([1]A1!$B$9:$B$175)-4)=$A45)*([1]A1!$C$9:$C$175=YEAR($F45)),0)))</f>
        <v/>
      </c>
      <c r="AE45" s="3" t="str" cm="1">
        <f t="array" ref="AE45">IF(EDATE($F45,AE$2)&gt;DATE(2025,12,31),"",INDEX([1]A1!AB$9:AB$175,MATCH(1,--(RIGHT([1]A1!$B$9:$B$175,LEN([1]A1!$B$9:$B$175)-4)=$A45)*([1]A1!$C$9:$C$175=YEAR($F45)),0)))</f>
        <v/>
      </c>
      <c r="AF45" s="3" t="str" cm="1">
        <f t="array" ref="AF45">IF(EDATE($F45,AF$2)&gt;DATE(2025,12,31),"",INDEX([1]A1!AC$9:AC$175,MATCH(1,--(RIGHT([1]A1!$B$9:$B$175,LEN([1]A1!$B$9:$B$175)-4)=$A45)*([1]A1!$C$9:$C$175=YEAR($F45)),0)))</f>
        <v/>
      </c>
      <c r="AG45" s="3" t="str" cm="1">
        <f t="array" ref="AG45">IF(EDATE($F45,AG$2)&gt;DATE(2025,12,31),"",INDEX([1]A1!AD$9:AD$175,MATCH(1,--(RIGHT([1]A1!$B$9:$B$175,LEN([1]A1!$B$9:$B$175)-4)=$A45)*([1]A1!$C$9:$C$175=YEAR($F45)),0)))</f>
        <v/>
      </c>
      <c r="AH45" s="3" t="str" cm="1">
        <f t="array" ref="AH45">IF(EDATE($F45,AH$2)&gt;DATE(2025,12,31),"",INDEX([1]A1!AE$9:AE$175,MATCH(1,--(RIGHT([1]A1!$B$9:$B$175,LEN([1]A1!$B$9:$B$175)-4)=$A45)*([1]A1!$C$9:$C$175=YEAR($F45)),0)))</f>
        <v/>
      </c>
      <c r="AI45" s="3" t="str" cm="1">
        <f t="array" ref="AI45">IF(EDATE($F45,AI$2)&gt;DATE(2025,12,31),"",INDEX([1]A1!AF$9:AF$175,MATCH(1,--(RIGHT([1]A1!$B$9:$B$175,LEN([1]A1!$B$9:$B$175)-4)=$A45)*([1]A1!$C$9:$C$175=YEAR($F45)),0)))</f>
        <v/>
      </c>
      <c r="AJ45" s="3" t="str" cm="1">
        <f t="array" ref="AJ45">IF(EDATE($F45,AJ$2)&gt;DATE(2025,12,31),"",INDEX([1]A1!AG$9:AG$175,MATCH(1,--(RIGHT([1]A1!$B$9:$B$175,LEN([1]A1!$B$9:$B$175)-4)=$A45)*([1]A1!$C$9:$C$175=YEAR($F45)),0)))</f>
        <v/>
      </c>
      <c r="AK45" s="3" t="str" cm="1">
        <f t="array" ref="AK45">IF(EDATE($F45,AK$2)&gt;DATE(2025,12,31),"",INDEX([1]A1!AH$9:AH$175,MATCH(1,--(RIGHT([1]A1!$B$9:$B$175,LEN([1]A1!$B$9:$B$175)-4)=$A45)*([1]A1!$C$9:$C$175=YEAR($F45)),0)))</f>
        <v/>
      </c>
      <c r="AL45" s="3" t="str" cm="1">
        <f t="array" ref="AL45">IF(EDATE($F45,AL$2)&gt;DATE(2025,12,31),"",INDEX([1]A1!AI$9:AI$175,MATCH(1,--(RIGHT([1]A1!$B$9:$B$175,LEN([1]A1!$B$9:$B$175)-4)=$A45)*([1]A1!$C$9:$C$175=YEAR($F45)),0)))</f>
        <v/>
      </c>
      <c r="AM45" s="3" t="str" cm="1">
        <f t="array" ref="AM45">IF(EDATE($F45,AM$2)&gt;DATE(2025,12,31),"",INDEX([1]A1!AJ$9:AJ$175,MATCH(1,--(RIGHT([1]A1!$B$9:$B$175,LEN([1]A1!$B$9:$B$175)-4)=$A45)*([1]A1!$C$9:$C$175=YEAR($F45)),0)))</f>
        <v/>
      </c>
      <c r="AN45" s="3" t="str" cm="1">
        <f t="array" ref="AN45">IF(EDATE($F45,AN$2)&gt;DATE(2025,12,31),"",INDEX([1]A1!AK$9:AK$175,MATCH(1,--(RIGHT([1]A1!$B$9:$B$175,LEN([1]A1!$B$9:$B$175)-4)=$A45)*([1]A1!$C$9:$C$175=YEAR($F45)),0)))</f>
        <v/>
      </c>
      <c r="AO45" s="3" t="str" cm="1">
        <f t="array" ref="AO45">IF(EDATE($F45,AO$2)&gt;DATE(2025,12,31),"",INDEX([1]A1!AL$9:AL$175,MATCH(1,--(RIGHT([1]A1!$B$9:$B$175,LEN([1]A1!$B$9:$B$175)-4)=$A45)*([1]A1!$C$9:$C$175=YEAR($F45)),0)))</f>
        <v/>
      </c>
      <c r="AP45" s="3" t="str" cm="1">
        <f t="array" ref="AP45">IF(EDATE($F45,AP$2)&gt;DATE(2025,12,31),"",INDEX([1]A1!AM$9:AM$175,MATCH(1,--(RIGHT([1]A1!$B$9:$B$175,LEN([1]A1!$B$9:$B$175)-4)=$A45)*([1]A1!$C$9:$C$175=YEAR($F45)),0)))</f>
        <v/>
      </c>
      <c r="AQ45" s="3" t="str" cm="1">
        <f t="array" ref="AQ45">IF(EDATE($F45,AQ$2)&gt;DATE(2025,12,31),"",INDEX([1]A1!AN$9:AN$175,MATCH(1,--(RIGHT([1]A1!$B$9:$B$175,LEN([1]A1!$B$9:$B$175)-4)=$A45)*([1]A1!$C$9:$C$175=YEAR($F45)),0)))</f>
        <v/>
      </c>
      <c r="AR45" s="3" t="str" cm="1">
        <f t="array" ref="AR45">IF(EDATE($F45,AR$2)&gt;DATE(2025,12,31),"",INDEX([1]A1!AO$9:AO$175,MATCH(1,--(RIGHT([1]A1!$B$9:$B$175,LEN([1]A1!$B$9:$B$175)-4)=$A45)*([1]A1!$C$9:$C$175=YEAR($F45)),0)))</f>
        <v/>
      </c>
      <c r="AS45" s="3" t="str" cm="1">
        <f t="array" ref="AS45">IF(EDATE($F45,AS$2)&gt;DATE(2025,12,31),"",INDEX([1]A1!AP$9:AP$175,MATCH(1,--(RIGHT([1]A1!$B$9:$B$175,LEN([1]A1!$B$9:$B$175)-4)=$A45)*([1]A1!$C$9:$C$175=YEAR($F45)),0)))</f>
        <v/>
      </c>
      <c r="AT45" s="3" t="str" cm="1">
        <f t="array" ref="AT45">IF(EDATE($F45,AT$2)&gt;DATE(2025,12,31),"",INDEX([1]A1!AQ$9:AQ$175,MATCH(1,--(RIGHT([1]A1!$B$9:$B$175,LEN([1]A1!$B$9:$B$175)-4)=$A45)*([1]A1!$C$9:$C$175=YEAR($F45)),0)))</f>
        <v/>
      </c>
      <c r="AU45" s="3" t="str" cm="1">
        <f t="array" ref="AU45">IF(EDATE($F45,AU$2)&gt;DATE(2025,12,31),"",INDEX([1]A1!AR$9:AR$175,MATCH(1,--(RIGHT([1]A1!$B$9:$B$175,LEN([1]A1!$B$9:$B$175)-4)=$A45)*([1]A1!$C$9:$C$175=YEAR($F45)),0)))</f>
        <v/>
      </c>
      <c r="AV45" s="3" t="str" cm="1">
        <f t="array" ref="AV45">IF(EDATE($F45,AV$2)&gt;DATE(2025,12,31),"",INDEX([1]A1!AS$9:AS$175,MATCH(1,--(RIGHT([1]A1!$B$9:$B$175,LEN([1]A1!$B$9:$B$175)-4)=$A45)*([1]A1!$C$9:$C$175=YEAR($F45)),0)))</f>
        <v/>
      </c>
      <c r="AW45" s="3" t="str" cm="1">
        <f t="array" ref="AW45">IF(EDATE($F45,AW$2)&gt;DATE(2025,12,31),"",INDEX([1]A1!AT$9:AT$175,MATCH(1,--(RIGHT([1]A1!$B$9:$B$175,LEN([1]A1!$B$9:$B$175)-4)=$A45)*([1]A1!$C$9:$C$175=YEAR($F45)),0)))</f>
        <v/>
      </c>
      <c r="AX45" s="3" t="str" cm="1">
        <f t="array" ref="AX45">IF(EDATE($F45,AX$2)&gt;DATE(2025,12,31),"",INDEX([1]A1!AU$9:AU$175,MATCH(1,--(RIGHT([1]A1!$B$9:$B$175,LEN([1]A1!$B$9:$B$175)-4)=$A45)*([1]A1!$C$9:$C$175=YEAR($F45)),0)))</f>
        <v/>
      </c>
      <c r="AY45" s="3" t="str" cm="1">
        <f t="array" ref="AY45">IF(EDATE($F45,AY$2)&gt;DATE(2025,12,31),"",INDEX([1]A1!AV$9:AV$175,MATCH(1,--(RIGHT([1]A1!$B$9:$B$175,LEN([1]A1!$B$9:$B$175)-4)=$A45)*([1]A1!$C$9:$C$175=YEAR($F45)),0)))</f>
        <v/>
      </c>
      <c r="AZ45" s="3" t="str" cm="1">
        <f t="array" ref="AZ45">IF(EDATE($F45,AZ$2)&gt;DATE(2025,12,31),"",INDEX([1]A1!AW$9:AW$175,MATCH(1,--(RIGHT([1]A1!$B$9:$B$175,LEN([1]A1!$B$9:$B$175)-4)=$A45)*([1]A1!$C$9:$C$175=YEAR($F45)),0)))</f>
        <v/>
      </c>
      <c r="BA45" s="3" t="str" cm="1">
        <f t="array" ref="BA45">IF(EDATE($F45,BA$2)&gt;DATE(2025,12,31),"",INDEX([1]A1!AX$9:AX$175,MATCH(1,--(RIGHT([1]A1!$B$9:$B$175,LEN([1]A1!$B$9:$B$175)-4)=$A45)*([1]A1!$C$9:$C$175=YEAR($F45)),0)))</f>
        <v/>
      </c>
      <c r="BB45" s="3" t="str" cm="1">
        <f t="array" ref="BB45">IF(EDATE($F45,BB$2)&gt;DATE(2025,12,31),"",INDEX([1]A1!AY$9:AY$175,MATCH(1,--(RIGHT([1]A1!$B$9:$B$175,LEN([1]A1!$B$9:$B$175)-4)=$A45)*([1]A1!$C$9:$C$175=YEAR($F45)),0)))</f>
        <v/>
      </c>
      <c r="BC45" s="3" t="str" cm="1">
        <f t="array" ref="BC45">IF(EDATE($F45,BC$2)&gt;DATE(2025,12,31),"",INDEX([1]A1!AZ$9:AZ$175,MATCH(1,--(RIGHT([1]A1!$B$9:$B$175,LEN([1]A1!$B$9:$B$175)-4)=$A45)*([1]A1!$C$9:$C$175=YEAR($F45)),0)))</f>
        <v/>
      </c>
      <c r="BD45" s="3" t="str" cm="1">
        <f t="array" ref="BD45">IF(EDATE($F45,BD$2)&gt;DATE(2025,12,31),"",INDEX([1]A1!BA$9:BA$175,MATCH(1,--(RIGHT([1]A1!$B$9:$B$175,LEN([1]A1!$B$9:$B$175)-4)=$A45)*([1]A1!$C$9:$C$175=YEAR($F45)),0)))</f>
        <v/>
      </c>
      <c r="BE45" s="3" t="str" cm="1">
        <f t="array" ref="BE45">IF(EDATE($F45,BE$2)&gt;DATE(2025,12,31),"",INDEX([1]A1!BB$9:BB$175,MATCH(1,--(RIGHT([1]A1!$B$9:$B$175,LEN([1]A1!$B$9:$B$175)-4)=$A45)*([1]A1!$C$9:$C$175=YEAR($F45)),0)))</f>
        <v/>
      </c>
      <c r="BF45" s="3" t="str" cm="1">
        <f t="array" ref="BF45">IF(EDATE($F45,BF$2)&gt;DATE(2025,12,31),"",INDEX([1]A1!BC$9:BC$175,MATCH(1,--(RIGHT([1]A1!$B$9:$B$175,LEN([1]A1!$B$9:$B$175)-4)=$A45)*([1]A1!$C$9:$C$175=YEAR($F45)),0)))</f>
        <v/>
      </c>
      <c r="BG45" s="3" t="str" cm="1">
        <f t="array" ref="BG45">IF(EDATE($F45,BG$2)&gt;DATE(2025,12,31),"",INDEX([1]A1!BD$9:BD$175,MATCH(1,--(RIGHT([1]A1!$B$9:$B$175,LEN([1]A1!$B$9:$B$175)-4)=$A45)*([1]A1!$C$9:$C$175=YEAR($F45)),0)))</f>
        <v/>
      </c>
      <c r="BH45" s="3" t="str" cm="1">
        <f t="array" ref="BH45">IF(EDATE($F45,BH$2)&gt;DATE(2025,12,31),"",INDEX([1]A1!BE$9:BE$175,MATCH(1,--(RIGHT([1]A1!$B$9:$B$175,LEN([1]A1!$B$9:$B$175)-4)=$A45)*([1]A1!$C$9:$C$175=YEAR($F45)),0)))</f>
        <v/>
      </c>
      <c r="BI45" s="3" t="str" cm="1">
        <f t="array" ref="BI45">IF(EDATE($F45,BI$2)&gt;DATE(2025,12,31),"",INDEX([1]A1!BF$9:BF$175,MATCH(1,--(RIGHT([1]A1!$B$9:$B$175,LEN([1]A1!$B$9:$B$175)-4)=$A45)*([1]A1!$C$9:$C$175=YEAR($F45)),0)))</f>
        <v/>
      </c>
      <c r="BJ45" s="3" t="str" cm="1">
        <f t="array" ref="BJ45">IF(EDATE($F45,BJ$2)&gt;DATE(2025,12,31),"",INDEX([1]A1!BG$9:BG$175,MATCH(1,--(RIGHT([1]A1!$B$9:$B$175,LEN([1]A1!$B$9:$B$175)-4)=$A45)*([1]A1!$C$9:$C$175=YEAR($F45)),0)))</f>
        <v/>
      </c>
      <c r="BK45" s="3" t="str" cm="1">
        <f t="array" ref="BK45">IF(EDATE($F45,BK$2)&gt;DATE(2025,12,31),"",INDEX([1]A1!BH$9:BH$175,MATCH(1,--(RIGHT([1]A1!$B$9:$B$175,LEN([1]A1!$B$9:$B$175)-4)=$A45)*([1]A1!$C$9:$C$175=YEAR($F45)),0)))</f>
        <v/>
      </c>
      <c r="BL45" s="3" t="str" cm="1">
        <f t="array" ref="BL45">IF(EDATE($F45,BL$2)&gt;DATE(2025,12,31),"",INDEX([1]A1!BI$9:BI$175,MATCH(1,--(RIGHT([1]A1!$B$9:$B$175,LEN([1]A1!$B$9:$B$175)-4)=$A45)*([1]A1!$C$9:$C$175=YEAR($F45)),0)))</f>
        <v/>
      </c>
      <c r="BM45" s="3" t="str" cm="1">
        <f t="array" ref="BM45">IF(EDATE($F45,BM$2)&gt;DATE(2025,12,31),"",INDEX([1]A1!BJ$9:BJ$175,MATCH(1,--(RIGHT([1]A1!$B$9:$B$175,LEN([1]A1!$B$9:$B$175)-4)=$A45)*([1]A1!$C$9:$C$175=YEAR($F45)),0)))</f>
        <v/>
      </c>
      <c r="BN45" s="3" t="str" cm="1">
        <f t="array" ref="BN45">IF(EDATE($F45,BN$2)&gt;DATE(2025,12,31),"",INDEX([1]A1!BK$9:BK$175,MATCH(1,--(RIGHT([1]A1!$B$9:$B$175,LEN([1]A1!$B$9:$B$175)-4)=$A45)*([1]A1!$C$9:$C$175=YEAR($F45)),0)))</f>
        <v/>
      </c>
      <c r="BO45" s="3" t="str" cm="1">
        <f t="array" ref="BO45">IF(EDATE($F45,BO$2)&gt;DATE(2025,12,31),"",INDEX([1]A1!BL$9:BL$175,MATCH(1,--(RIGHT([1]A1!$B$9:$B$175,LEN([1]A1!$B$9:$B$175)-4)=$A45)*([1]A1!$C$9:$C$175=YEAR($F45)),0)))</f>
        <v/>
      </c>
      <c r="BP45" s="3" t="str" cm="1">
        <f t="array" ref="BP45">IF(EDATE($F45,BP$2)&gt;DATE(2025,12,31),"",INDEX([1]A1!BM$9:BM$175,MATCH(1,--(RIGHT([1]A1!$B$9:$B$175,LEN([1]A1!$B$9:$B$175)-4)=$A45)*([1]A1!$C$9:$C$175=YEAR($F45)),0)))</f>
        <v/>
      </c>
      <c r="BQ45" s="3" t="str" cm="1">
        <f t="array" ref="BQ45">IF(EDATE($F45,BQ$2)&gt;DATE(2025,12,31),"",INDEX([1]A1!BN$9:BN$175,MATCH(1,--(RIGHT([1]A1!$B$9:$B$175,LEN([1]A1!$B$9:$B$175)-4)=$A45)*([1]A1!$C$9:$C$175=YEAR($F45)),0)))</f>
        <v/>
      </c>
      <c r="BR45" s="3" t="str" cm="1">
        <f t="array" ref="BR45">IF(EDATE($F45,BR$2)&gt;DATE(2025,12,31),"",INDEX([1]A1!BO$9:BO$175,MATCH(1,--(RIGHT([1]A1!$B$9:$B$175,LEN([1]A1!$B$9:$B$175)-4)=$A45)*([1]A1!$C$9:$C$175=YEAR($F45)),0)))</f>
        <v/>
      </c>
      <c r="BS45" s="3" t="str" cm="1">
        <f t="array" ref="BS45">IF(EDATE($F45,BS$2)&gt;DATE(2025,12,31),"",INDEX([1]A1!BP$9:BP$175,MATCH(1,--(RIGHT([1]A1!$B$9:$B$175,LEN([1]A1!$B$9:$B$175)-4)=$A45)*([1]A1!$C$9:$C$175=YEAR($F45)),0)))</f>
        <v/>
      </c>
      <c r="BT45" s="3" t="str" cm="1">
        <f t="array" ref="BT45">IF(EDATE($F45,BT$2)&gt;DATE(2025,12,31),"",INDEX([1]A1!BQ$9:BQ$175,MATCH(1,--(RIGHT([1]A1!$B$9:$B$175,LEN([1]A1!$B$9:$B$175)-4)=$A45)*([1]A1!$C$9:$C$175=YEAR($F45)),0)))</f>
        <v/>
      </c>
      <c r="BU45" s="3" t="str" cm="1">
        <f t="array" ref="BU45">IF(EDATE($F45,BU$2)&gt;DATE(2025,12,31),"",INDEX([1]A1!BR$9:BR$175,MATCH(1,--(RIGHT([1]A1!$B$9:$B$175,LEN([1]A1!$B$9:$B$175)-4)=$A45)*([1]A1!$C$9:$C$175=YEAR($F45)),0)))</f>
        <v/>
      </c>
      <c r="BV45" s="3" t="str" cm="1">
        <f t="array" ref="BV45">IF(EDATE($F45,BV$2)&gt;DATE(2025,12,31),"",INDEX([1]A1!BS$9:BS$175,MATCH(1,--(RIGHT([1]A1!$B$9:$B$175,LEN([1]A1!$B$9:$B$175)-4)=$A45)*([1]A1!$C$9:$C$175=YEAR($F45)),0)))</f>
        <v/>
      </c>
      <c r="BW45" s="3" t="str" cm="1">
        <f t="array" ref="BW45">IF(EDATE($F45,BW$2)&gt;DATE(2025,12,31),"",INDEX([1]A1!BT$9:BT$175,MATCH(1,--(RIGHT([1]A1!$B$9:$B$175,LEN([1]A1!$B$9:$B$175)-4)=$A45)*([1]A1!$C$9:$C$175=YEAR($F45)),0)))</f>
        <v/>
      </c>
      <c r="BX45" s="3" t="str" cm="1">
        <f t="array" ref="BX45">IF(EDATE($F45,BX$2)&gt;DATE(2025,12,31),"",INDEX([1]A1!BU$9:BU$175,MATCH(1,--(RIGHT([1]A1!$B$9:$B$175,LEN([1]A1!$B$9:$B$175)-4)=$A45)*([1]A1!$C$9:$C$175=YEAR($F45)),0)))</f>
        <v/>
      </c>
      <c r="BY45" s="3" t="str" cm="1">
        <f t="array" ref="BY45">IF(EDATE($F45,BY$2)&gt;DATE(2025,12,31),"",INDEX([1]A1!BV$9:BV$175,MATCH(1,--(RIGHT([1]A1!$B$9:$B$175,LEN([1]A1!$B$9:$B$175)-4)=$A45)*([1]A1!$C$9:$C$175=YEAR($F45)),0)))</f>
        <v/>
      </c>
      <c r="BZ45" s="3" t="str" cm="1">
        <f t="array" ref="BZ45">IF(EDATE($F45,BZ$2)&gt;DATE(2025,12,31),"",INDEX([1]A1!BW$9:BW$175,MATCH(1,--(RIGHT([1]A1!$B$9:$B$175,LEN([1]A1!$B$9:$B$175)-4)=$A45)*([1]A1!$C$9:$C$175=YEAR($F45)),0)))</f>
        <v/>
      </c>
      <c r="CA45" s="3" t="str" cm="1">
        <f t="array" ref="CA45">IF(EDATE($F45,CA$2)&gt;DATE(2025,12,31),"",INDEX([1]A1!BX$9:BX$175,MATCH(1,--(RIGHT([1]A1!$B$9:$B$175,LEN([1]A1!$B$9:$B$175)-4)=$A45)*([1]A1!$C$9:$C$175=YEAR($F45)),0)))</f>
        <v/>
      </c>
      <c r="CB45" s="3" t="str" cm="1">
        <f t="array" ref="CB45">IF(EDATE($F45,CB$2)&gt;DATE(2025,12,31),"",INDEX([1]A1!BY$9:BY$175,MATCH(1,--(RIGHT([1]A1!$B$9:$B$175,LEN([1]A1!$B$9:$B$175)-4)=$A45)*([1]A1!$C$9:$C$175=YEAR($F45)),0)))</f>
        <v/>
      </c>
      <c r="CC45" s="3" t="str" cm="1">
        <f t="array" ref="CC45">IF(EDATE($F45,CC$2)&gt;DATE(2025,12,31),"",INDEX([1]A1!BZ$9:BZ$175,MATCH(1,--(RIGHT([1]A1!$B$9:$B$175,LEN([1]A1!$B$9:$B$175)-4)=$A45)*([1]A1!$C$9:$C$175=YEAR($F45)),0)))</f>
        <v/>
      </c>
      <c r="CD45" s="3" t="str" cm="1">
        <f t="array" ref="CD45">IF(EDATE($F45,CD$2)&gt;DATE(2025,12,31),"",INDEX([1]A1!CA$9:CA$175,MATCH(1,--(RIGHT([1]A1!$B$9:$B$175,LEN([1]A1!$B$9:$B$175)-4)=$A45)*([1]A1!$C$9:$C$175=YEAR($F45)),0)))</f>
        <v/>
      </c>
      <c r="CE45" s="3" t="str" cm="1">
        <f t="array" ref="CE45">IF(EDATE($F45,CE$2)&gt;DATE(2025,12,31),"",INDEX([1]A1!CB$9:CB$175,MATCH(1,--(RIGHT([1]A1!$B$9:$B$175,LEN([1]A1!$B$9:$B$175)-4)=$A45)*([1]A1!$C$9:$C$175=YEAR($F45)),0)))</f>
        <v/>
      </c>
      <c r="CF45" s="3" t="str" cm="1">
        <f t="array" ref="CF45">IF(EDATE($F45,CF$2)&gt;DATE(2025,12,31),"",INDEX([1]A1!CC$9:CC$175,MATCH(1,--(RIGHT([1]A1!$B$9:$B$175,LEN([1]A1!$B$9:$B$175)-4)=$A45)*([1]A1!$C$9:$C$175=YEAR($F45)),0)))</f>
        <v/>
      </c>
      <c r="CG45" s="3" t="str" cm="1">
        <f t="array" ref="CG45">IF(EDATE($F45,CG$2)&gt;DATE(2025,12,31),"",INDEX([1]A1!CD$9:CD$175,MATCH(1,--(RIGHT([1]A1!$B$9:$B$175,LEN([1]A1!$B$9:$B$175)-4)=$A45)*([1]A1!$C$9:$C$175=YEAR($F45)),0)))</f>
        <v/>
      </c>
      <c r="CH45" s="3" t="str" cm="1">
        <f t="array" ref="CH45">IF(EDATE($F45,CH$2)&gt;DATE(2025,12,31),"",INDEX([1]A1!CE$9:CE$175,MATCH(1,--(RIGHT([1]A1!$B$9:$B$175,LEN([1]A1!$B$9:$B$175)-4)=$A45)*([1]A1!$C$9:$C$175=YEAR($F45)),0)))</f>
        <v/>
      </c>
      <c r="CI45" s="3" t="str" cm="1">
        <f t="array" ref="CI45">IF(EDATE($F45,CI$2)&gt;DATE(2025,12,31),"",INDEX([1]A1!CF$9:CF$175,MATCH(1,--(RIGHT([1]A1!$B$9:$B$175,LEN([1]A1!$B$9:$B$175)-4)=$A45)*([1]A1!$C$9:$C$175=YEAR($F45)),0)))</f>
        <v/>
      </c>
      <c r="CJ45" s="3" t="str" cm="1">
        <f t="array" ref="CJ45">IF(EDATE($F45,CJ$2)&gt;DATE(2025,12,31),"",INDEX([1]A1!CG$9:CG$175,MATCH(1,--(RIGHT([1]A1!$B$9:$B$175,LEN([1]A1!$B$9:$B$175)-4)=$A45)*([1]A1!$C$9:$C$175=YEAR($F45)),0)))</f>
        <v/>
      </c>
      <c r="CK45" s="3" t="str" cm="1">
        <f t="array" ref="CK45">IF(EDATE($F45,CK$2)&gt;DATE(2025,12,31),"",INDEX([1]A1!CH$9:CH$175,MATCH(1,--(RIGHT([1]A1!$B$9:$B$175,LEN([1]A1!$B$9:$B$175)-4)=$A45)*([1]A1!$C$9:$C$175=YEAR($F45)),0)))</f>
        <v/>
      </c>
      <c r="CL45" s="3" t="str" cm="1">
        <f t="array" ref="CL45">IF(EDATE($F45,CL$2)&gt;DATE(2025,12,31),"",INDEX([1]A1!CI$9:CI$175,MATCH(1,--(RIGHT([1]A1!$B$9:$B$175,LEN([1]A1!$B$9:$B$175)-4)=$A45)*([1]A1!$C$9:$C$175=YEAR($F45)),0)))</f>
        <v/>
      </c>
      <c r="CM45" s="3" t="str" cm="1">
        <f t="array" ref="CM45">IF(EDATE($F45,CM$2)&gt;DATE(2025,12,31),"",INDEX([1]A1!CJ$9:CJ$175,MATCH(1,--(RIGHT([1]A1!$B$9:$B$175,LEN([1]A1!$B$9:$B$175)-4)=$A45)*([1]A1!$C$9:$C$175=YEAR($F45)),0)))</f>
        <v/>
      </c>
      <c r="CN45" s="3" t="str" cm="1">
        <f t="array" ref="CN45">IF(EDATE($F45,CN$2)&gt;DATE(2025,12,31),"",INDEX([1]A1!CK$9:CK$175,MATCH(1,--(RIGHT([1]A1!$B$9:$B$175,LEN([1]A1!$B$9:$B$175)-4)=$A45)*([1]A1!$C$9:$C$175=YEAR($F45)),0)))</f>
        <v/>
      </c>
      <c r="CO45" s="3" t="str" cm="1">
        <f t="array" ref="CO45">IF(EDATE($F45,CO$2)&gt;DATE(2025,12,31),"",INDEX([1]A1!CL$9:CL$175,MATCH(1,--(RIGHT([1]A1!$B$9:$B$175,LEN([1]A1!$B$9:$B$175)-4)=$A45)*([1]A1!$C$9:$C$175=YEAR($F45)),0)))</f>
        <v/>
      </c>
      <c r="CP45" s="3" t="str" cm="1">
        <f t="array" ref="CP45">IF(EDATE($F45,CP$2)&gt;DATE(2025,12,31),"",INDEX([1]A1!CM$9:CM$175,MATCH(1,--(RIGHT([1]A1!$B$9:$B$175,LEN([1]A1!$B$9:$B$175)-4)=$A45)*([1]A1!$C$9:$C$175=YEAR($F45)),0)))</f>
        <v/>
      </c>
      <c r="CQ45" s="3" t="str" cm="1">
        <f t="array" ref="CQ45">IF(EDATE($F45,CQ$2)&gt;DATE(2025,12,31),"",INDEX([1]A1!CN$9:CN$175,MATCH(1,--(RIGHT([1]A1!$B$9:$B$175,LEN([1]A1!$B$9:$B$175)-4)=$A45)*([1]A1!$C$9:$C$175=YEAR($F45)),0)))</f>
        <v/>
      </c>
      <c r="CR45" s="3" t="str" cm="1">
        <f t="array" ref="CR45">IF(EDATE($F45,CR$2)&gt;DATE(2025,12,31),"",INDEX([1]A1!CO$9:CO$175,MATCH(1,--(RIGHT([1]A1!$B$9:$B$175,LEN([1]A1!$B$9:$B$175)-4)=$A45)*([1]A1!$C$9:$C$175=YEAR($F45)),0)))</f>
        <v/>
      </c>
      <c r="CS45" s="3" t="str" cm="1">
        <f t="array" ref="CS45">IF(EDATE($F45,CS$2)&gt;DATE(2025,12,31),"",INDEX([1]A1!CP$9:CP$175,MATCH(1,--(RIGHT([1]A1!$B$9:$B$175,LEN([1]A1!$B$9:$B$175)-4)=$A45)*([1]A1!$C$9:$C$175=YEAR($F45)),0)))</f>
        <v/>
      </c>
      <c r="CT45" s="3" t="str" cm="1">
        <f t="array" ref="CT45">IF(EDATE($F45,CT$2)&gt;DATE(2025,12,31),"",INDEX([1]A1!CQ$9:CQ$175,MATCH(1,--(RIGHT([1]A1!$B$9:$B$175,LEN([1]A1!$B$9:$B$175)-4)=$A45)*([1]A1!$C$9:$C$175=YEAR($F45)),0)))</f>
        <v/>
      </c>
      <c r="CU45" s="3" t="str" cm="1">
        <f t="array" ref="CU45">IF(EDATE($F45,CU$2)&gt;DATE(2025,12,31),"",INDEX([1]A1!CR$9:CR$175,MATCH(1,--(RIGHT([1]A1!$B$9:$B$175,LEN([1]A1!$B$9:$B$175)-4)=$A45)*([1]A1!$C$9:$C$175=YEAR($F45)),0)))</f>
        <v/>
      </c>
      <c r="CV45" s="3" t="str" cm="1">
        <f t="array" ref="CV45">IF(EDATE($F45,CV$2)&gt;DATE(2025,12,31),"",INDEX([1]A1!CS$9:CS$175,MATCH(1,--(RIGHT([1]A1!$B$9:$B$175,LEN([1]A1!$B$9:$B$175)-4)=$A45)*([1]A1!$C$9:$C$175=YEAR($F45)),0)))</f>
        <v/>
      </c>
      <c r="CW45" s="3" t="str" cm="1">
        <f t="array" ref="CW45">IF(EDATE($F45,CW$2)&gt;DATE(2025,12,31),"",INDEX([1]A1!CT$9:CT$175,MATCH(1,--(RIGHT([1]A1!$B$9:$B$175,LEN([1]A1!$B$9:$B$175)-4)=$A45)*([1]A1!$C$9:$C$175=YEAR($F45)),0)))</f>
        <v/>
      </c>
      <c r="CX45" s="3" t="str" cm="1">
        <f t="array" ref="CX45">IF(EDATE($F45,CX$2)&gt;DATE(2025,12,31),"",INDEX([1]A1!CU$9:CU$175,MATCH(1,--(RIGHT([1]A1!$B$9:$B$175,LEN([1]A1!$B$9:$B$175)-4)=$A45)*([1]A1!$C$9:$C$175=YEAR($F45)),0)))</f>
        <v/>
      </c>
      <c r="CY45" s="3" t="str" cm="1">
        <f t="array" ref="CY45">IF(EDATE($F45,CY$2)&gt;DATE(2025,12,31),"",INDEX([1]A1!CV$9:CV$175,MATCH(1,--(RIGHT([1]A1!$B$9:$B$175,LEN([1]A1!$B$9:$B$175)-4)=$A45)*([1]A1!$C$9:$C$175=YEAR($F45)),0)))</f>
        <v/>
      </c>
      <c r="CZ45" s="3" t="str" cm="1">
        <f t="array" ref="CZ45">IF(EDATE($F45,CZ$2)&gt;DATE(2025,12,31),"",INDEX([1]A1!CW$9:CW$175,MATCH(1,--(RIGHT([1]A1!$B$9:$B$175,LEN([1]A1!$B$9:$B$175)-4)=$A45)*([1]A1!$C$9:$C$175=YEAR($F45)),0)))</f>
        <v/>
      </c>
      <c r="DA45" s="3" t="str" cm="1">
        <f t="array" ref="DA45">IF(EDATE($F45,DA$2)&gt;DATE(2025,12,31),"",INDEX([1]A1!CX$9:CX$175,MATCH(1,--(RIGHT([1]A1!$B$9:$B$175,LEN([1]A1!$B$9:$B$175)-4)=$A45)*([1]A1!$C$9:$C$175=YEAR($F45)),0)))</f>
        <v/>
      </c>
      <c r="DB45" s="3" t="str" cm="1">
        <f t="array" ref="DB45">IF(EDATE($F45,DB$2)&gt;DATE(2025,12,31),"",INDEX([1]A1!CY$9:CY$175,MATCH(1,--(RIGHT([1]A1!$B$9:$B$175,LEN([1]A1!$B$9:$B$175)-4)=$A45)*([1]A1!$C$9:$C$175=YEAR($F45)),0)))</f>
        <v/>
      </c>
      <c r="DC45" s="3" t="str" cm="1">
        <f t="array" ref="DC45">IF(EDATE($F45,DC$2)&gt;DATE(2025,12,31),"",INDEX([1]A1!CZ$9:CZ$175,MATCH(1,--(RIGHT([1]A1!$B$9:$B$175,LEN([1]A1!$B$9:$B$175)-4)=$A45)*([1]A1!$C$9:$C$175=YEAR($F45)),0)))</f>
        <v/>
      </c>
      <c r="DD45" s="3" t="str" cm="1">
        <f t="array" ref="DD45">IF(EDATE($F45,DD$2)&gt;DATE(2025,12,31),"",INDEX([1]A1!DA$9:DA$175,MATCH(1,--(RIGHT([1]A1!$B$9:$B$175,LEN([1]A1!$B$9:$B$175)-4)=$A45)*([1]A1!$C$9:$C$175=YEAR($F45)),0)))</f>
        <v/>
      </c>
      <c r="DE45" s="3" t="str" cm="1">
        <f t="array" ref="DE45">IF(EDATE($F45,DE$2)&gt;DATE(2025,12,31),"",INDEX([1]A1!DB$9:DB$175,MATCH(1,--(RIGHT([1]A1!$B$9:$B$175,LEN([1]A1!$B$9:$B$175)-4)=$A45)*([1]A1!$C$9:$C$175=YEAR($F45)),0)))</f>
        <v/>
      </c>
      <c r="DF45" s="3" t="str" cm="1">
        <f t="array" ref="DF45">IF(EDATE($F45,DF$2)&gt;DATE(2025,12,31),"",INDEX([1]A1!DC$9:DC$175,MATCH(1,--(RIGHT([1]A1!$B$9:$B$175,LEN([1]A1!$B$9:$B$175)-4)=$A45)*([1]A1!$C$9:$C$175=YEAR($F45)),0)))</f>
        <v/>
      </c>
      <c r="DG45" s="3" t="str" cm="1">
        <f t="array" ref="DG45">IF(EDATE($F45,DG$2)&gt;DATE(2025,12,31),"",INDEX([1]A1!DD$9:DD$175,MATCH(1,--(RIGHT([1]A1!$B$9:$B$175,LEN([1]A1!$B$9:$B$175)-4)=$A45)*([1]A1!$C$9:$C$175=YEAR($F45)),0)))</f>
        <v/>
      </c>
      <c r="DH45" s="3" t="str" cm="1">
        <f t="array" ref="DH45">IF(EDATE($F45,DH$2)&gt;DATE(2025,12,31),"",INDEX([1]A1!DE$9:DE$175,MATCH(1,--(RIGHT([1]A1!$B$9:$B$175,LEN([1]A1!$B$9:$B$175)-4)=$A45)*([1]A1!$C$9:$C$175=YEAR($F45)),0)))</f>
        <v/>
      </c>
      <c r="DI45" s="3" t="str" cm="1">
        <f t="array" ref="DI45">IF(EDATE($F45,DI$2)&gt;DATE(2025,12,31),"",INDEX([1]A1!DF$9:DF$175,MATCH(1,--(RIGHT([1]A1!$B$9:$B$175,LEN([1]A1!$B$9:$B$175)-4)=$A45)*([1]A1!$C$9:$C$175=YEAR($F45)),0)))</f>
        <v/>
      </c>
      <c r="DJ45" s="3" t="str" cm="1">
        <f t="array" ref="DJ45">IF(EDATE($F45,DJ$2)&gt;DATE(2025,12,31),"",INDEX([1]A1!DG$9:DG$175,MATCH(1,--(RIGHT([1]A1!$B$9:$B$175,LEN([1]A1!$B$9:$B$175)-4)=$A45)*([1]A1!$C$9:$C$175=YEAR($F45)),0)))</f>
        <v/>
      </c>
      <c r="DK45" s="3" t="str" cm="1">
        <f t="array" ref="DK45">IF(EDATE($F45,DK$2)&gt;DATE(2025,12,31),"",INDEX([1]A1!DH$9:DH$175,MATCH(1,--(RIGHT([1]A1!$B$9:$B$175,LEN([1]A1!$B$9:$B$175)-4)=$A45)*([1]A1!$C$9:$C$175=YEAR($F45)),0)))</f>
        <v/>
      </c>
      <c r="DL45" s="3" t="str" cm="1">
        <f t="array" ref="DL45">IF(EDATE($F45,DL$2)&gt;DATE(2025,12,31),"",INDEX([1]A1!DI$9:DI$175,MATCH(1,--(RIGHT([1]A1!$B$9:$B$175,LEN([1]A1!$B$9:$B$175)-4)=$A45)*([1]A1!$C$9:$C$175=YEAR($F45)),0)))</f>
        <v/>
      </c>
      <c r="DM45" s="3" t="str" cm="1">
        <f t="array" ref="DM45">IF(EDATE($F45,DM$2)&gt;DATE(2025,12,31),"",INDEX([1]A1!DJ$9:DJ$175,MATCH(1,--(RIGHT([1]A1!$B$9:$B$175,LEN([1]A1!$B$9:$B$175)-4)=$A45)*([1]A1!$C$9:$C$175=YEAR($F45)),0)))</f>
        <v/>
      </c>
      <c r="DN45" s="3" t="str" cm="1">
        <f t="array" ref="DN45">IF(EDATE($F45,DN$2)&gt;DATE(2025,12,31),"",INDEX([1]A1!DK$9:DK$175,MATCH(1,--(RIGHT([1]A1!$B$9:$B$175,LEN([1]A1!$B$9:$B$175)-4)=$A45)*([1]A1!$C$9:$C$175=YEAR($F45)),0)))</f>
        <v/>
      </c>
      <c r="DO45" s="3" t="str" cm="1">
        <f t="array" ref="DO45">IF(EDATE($F45,DO$2)&gt;DATE(2025,12,31),"",INDEX([1]A1!DL$9:DL$175,MATCH(1,--(RIGHT([1]A1!$B$9:$B$175,LEN([1]A1!$B$9:$B$175)-4)=$A45)*([1]A1!$C$9:$C$175=YEAR($F45)),0)))</f>
        <v/>
      </c>
      <c r="DP45" s="3" t="str" cm="1">
        <f t="array" ref="DP45">IF(EDATE($F45,DP$2)&gt;DATE(2025,12,31),"",INDEX([1]A1!DM$9:DM$175,MATCH(1,--(RIGHT([1]A1!$B$9:$B$175,LEN([1]A1!$B$9:$B$175)-4)=$A45)*([1]A1!$C$9:$C$175=YEAR($F45)),0)))</f>
        <v/>
      </c>
      <c r="DQ45" s="3" t="str" cm="1">
        <f t="array" ref="DQ45">IF(EDATE($F45,DQ$2)&gt;DATE(2025,12,31),"",INDEX([1]A1!DN$9:DN$175,MATCH(1,--(RIGHT([1]A1!$B$9:$B$175,LEN([1]A1!$B$9:$B$175)-4)=$A45)*([1]A1!$C$9:$C$175=YEAR($F45)),0)))</f>
        <v/>
      </c>
      <c r="DR45" s="3" t="str" cm="1">
        <f t="array" ref="DR45">IF(EDATE($F45,DR$2)&gt;DATE(2025,12,31),"",INDEX([1]A1!DO$9:DO$175,MATCH(1,--(RIGHT([1]A1!$B$9:$B$175,LEN([1]A1!$B$9:$B$175)-4)=$A45)*([1]A1!$C$9:$C$175=YEAR($F45)),0)))</f>
        <v/>
      </c>
      <c r="DS45" s="3" t="str" cm="1">
        <f t="array" ref="DS45">IF(EDATE($F45,DS$2)&gt;DATE(2025,12,31),"",INDEX([1]A1!DP$9:DP$175,MATCH(1,--(RIGHT([1]A1!$B$9:$B$175,LEN([1]A1!$B$9:$B$175)-4)=$A45)*([1]A1!$C$9:$C$175=YEAR($F45)),0)))</f>
        <v/>
      </c>
      <c r="DT45" s="3" t="str" cm="1">
        <f t="array" ref="DT45">IF(EDATE($F45,DT$2)&gt;DATE(2025,12,31),"",INDEX([1]A1!DQ$9:DQ$175,MATCH(1,--(RIGHT([1]A1!$B$9:$B$175,LEN([1]A1!$B$9:$B$175)-4)=$A45)*([1]A1!$C$9:$C$175=YEAR($F45)),0)))</f>
        <v/>
      </c>
      <c r="DU45" s="3" t="str" cm="1">
        <f t="array" ref="DU45">IF(EDATE($F45,DU$2)&gt;DATE(2025,12,31),"",INDEX([1]A1!DR$9:DR$175,MATCH(1,--(RIGHT([1]A1!$B$9:$B$175,LEN([1]A1!$B$9:$B$175)-4)=$A45)*([1]A1!$C$9:$C$175=YEAR($F45)),0)))</f>
        <v/>
      </c>
      <c r="DV45" s="3" t="str" cm="1">
        <f t="array" ref="DV45">IF(EDATE($F45,DV$2)&gt;DATE(2025,12,31),"",INDEX([1]A1!DS$9:DS$175,MATCH(1,--(RIGHT([1]A1!$B$9:$B$175,LEN([1]A1!$B$9:$B$175)-4)=$A45)*([1]A1!$C$9:$C$175=YEAR($F45)),0)))</f>
        <v/>
      </c>
      <c r="DW45" s="3" t="str" cm="1">
        <f t="array" ref="DW45">IF(EDATE($F45,DW$2)&gt;DATE(2025,12,31),"",INDEX([1]A1!DT$9:DT$175,MATCH(1,--(RIGHT([1]A1!$B$9:$B$175,LEN([1]A1!$B$9:$B$175)-4)=$A45)*([1]A1!$C$9:$C$175=YEAR($F45)),0)))</f>
        <v/>
      </c>
      <c r="DX45" s="3" t="str" cm="1">
        <f t="array" ref="DX45">IF(EDATE($F45,DX$2)&gt;DATE(2025,12,31),"",INDEX([1]A1!DU$9:DU$175,MATCH(1,--(RIGHT([1]A1!$B$9:$B$175,LEN([1]A1!$B$9:$B$175)-4)=$A45)*([1]A1!$C$9:$C$175=YEAR($F45)),0)))</f>
        <v/>
      </c>
      <c r="DY45" s="3" t="str" cm="1">
        <f t="array" ref="DY45">IF(EDATE($F45,DY$2)&gt;DATE(2025,12,31),"",INDEX([1]A1!DV$9:DV$175,MATCH(1,--(RIGHT([1]A1!$B$9:$B$175,LEN([1]A1!$B$9:$B$175)-4)=$A45)*([1]A1!$C$9:$C$175=YEAR($F45)),0)))</f>
        <v/>
      </c>
      <c r="DZ45" s="3" t="str" cm="1">
        <f t="array" ref="DZ45">IF(EDATE($F45,DZ$2)&gt;DATE(2025,12,31),"",INDEX([1]A1!DW$9:DW$175,MATCH(1,--(RIGHT([1]A1!$B$9:$B$175,LEN([1]A1!$B$9:$B$175)-4)=$A45)*([1]A1!$C$9:$C$175=YEAR($F45)),0)))</f>
        <v/>
      </c>
      <c r="EA45" s="3" t="str" cm="1">
        <f t="array" ref="EA45">IF(EDATE($F45,EA$2)&gt;DATE(2025,12,31),"",INDEX([1]A1!DX$9:DX$175,MATCH(1,--(RIGHT([1]A1!$B$9:$B$175,LEN([1]A1!$B$9:$B$175)-4)=$A45)*([1]A1!$C$9:$C$175=YEAR($F45)),0)))</f>
        <v/>
      </c>
      <c r="EB45" s="3" t="str" cm="1">
        <f t="array" ref="EB45">IF(EDATE($F45,EB$2)&gt;DATE(2025,12,31),"",INDEX([1]A1!DY$9:DY$175,MATCH(1,--(RIGHT([1]A1!$B$9:$B$175,LEN([1]A1!$B$9:$B$175)-4)=$A45)*([1]A1!$C$9:$C$175=YEAR($F45)),0)))</f>
        <v/>
      </c>
      <c r="EC45" s="3" t="str" cm="1">
        <f t="array" ref="EC45">IF(EDATE($F45,EC$2)&gt;DATE(2025,12,31),"",INDEX([1]A1!DZ$9:DZ$175,MATCH(1,--(RIGHT([1]A1!$B$9:$B$175,LEN([1]A1!$B$9:$B$175)-4)=$A45)*([1]A1!$C$9:$C$175=YEAR($F45)),0)))</f>
        <v/>
      </c>
      <c r="ED45" s="3" t="str" cm="1">
        <f t="array" ref="ED45">IF(EDATE($F45,ED$2)&gt;DATE(2025,12,31),"",INDEX([1]A1!EA$9:EA$175,MATCH(1,--(RIGHT([1]A1!$B$9:$B$175,LEN([1]A1!$B$9:$B$175)-4)=$A45)*([1]A1!$C$9:$C$175=YEAR($F45)),0)))</f>
        <v/>
      </c>
      <c r="EE45" s="3" t="str" cm="1">
        <f t="array" ref="EE45">IF(EDATE($F45,EE$2)&gt;DATE(2025,12,31),"",INDEX([1]A1!EB$9:EB$175,MATCH(1,--(RIGHT([1]A1!$B$9:$B$175,LEN([1]A1!$B$9:$B$175)-4)=$A45)*([1]A1!$C$9:$C$175=YEAR($F45)),0)))</f>
        <v/>
      </c>
      <c r="EF45" s="3" t="str" cm="1">
        <f t="array" ref="EF45">IF(EDATE($F45,EF$2)&gt;DATE(2025,12,31),"",INDEX([1]A1!EC$9:EC$175,MATCH(1,--(RIGHT([1]A1!$B$9:$B$175,LEN([1]A1!$B$9:$B$175)-4)=$A45)*([1]A1!$C$9:$C$175=YEAR($F45)),0)))</f>
        <v/>
      </c>
      <c r="EG45" s="3" t="str" cm="1">
        <f t="array" ref="EG45">IF(EDATE($F45,EG$2)&gt;DATE(2025,12,31),"",INDEX([1]A1!ED$9:ED$175,MATCH(1,--(RIGHT([1]A1!$B$9:$B$175,LEN([1]A1!$B$9:$B$175)-4)=$A45)*([1]A1!$C$9:$C$175=YEAR($F45)),0)))</f>
        <v/>
      </c>
      <c r="EH45" s="3" t="str" cm="1">
        <f t="array" ref="EH45">IF(EDATE($F45,EH$2)&gt;DATE(2025,12,31),"",INDEX([1]A1!EE$9:EE$175,MATCH(1,--(RIGHT([1]A1!$B$9:$B$175,LEN([1]A1!$B$9:$B$175)-4)=$A45)*([1]A1!$C$9:$C$175=YEAR($F45)),0)))</f>
        <v/>
      </c>
      <c r="EI45" s="3" t="str" cm="1">
        <f t="array" ref="EI45">IF(EDATE($F45,EI$2)&gt;DATE(2025,12,31),"",INDEX([1]A1!EF$9:EF$175,MATCH(1,--(RIGHT([1]A1!$B$9:$B$175,LEN([1]A1!$B$9:$B$175)-4)=$A45)*([1]A1!$C$9:$C$175=YEAR($F45)),0)))</f>
        <v/>
      </c>
      <c r="EJ45" s="3" t="str" cm="1">
        <f t="array" ref="EJ45">IF(EDATE($F45,EJ$2)&gt;DATE(2025,12,31),"",INDEX([1]A1!EG$9:EG$175,MATCH(1,--(RIGHT([1]A1!$B$9:$B$175,LEN([1]A1!$B$9:$B$175)-4)=$A45)*([1]A1!$C$9:$C$175=YEAR($F45)),0)))</f>
        <v/>
      </c>
      <c r="EK45" s="3" t="str" cm="1">
        <f t="array" ref="EK45">IF(EDATE($F45,EK$2)&gt;DATE(2025,12,31),"",INDEX([1]A1!EH$9:EH$175,MATCH(1,--(RIGHT([1]A1!$B$9:$B$175,LEN([1]A1!$B$9:$B$175)-4)=$A45)*([1]A1!$C$9:$C$175=YEAR($F45)),0)))</f>
        <v/>
      </c>
      <c r="EL45" s="3" t="str" cm="1">
        <f t="array" ref="EL45">IF(EDATE($F45,EL$2)&gt;DATE(2025,12,31),"",INDEX([1]A1!EI$9:EI$175,MATCH(1,--(RIGHT([1]A1!$B$9:$B$175,LEN([1]A1!$B$9:$B$175)-4)=$A45)*([1]A1!$C$9:$C$175=YEAR($F45)),0)))</f>
        <v/>
      </c>
      <c r="EM45" s="3" t="str" cm="1">
        <f t="array" ref="EM45">IF(EDATE($F45,EM$2)&gt;DATE(2025,12,31),"",INDEX([1]A1!EJ$9:EJ$175,MATCH(1,--(RIGHT([1]A1!$B$9:$B$175,LEN([1]A1!$B$9:$B$175)-4)=$A45)*([1]A1!$C$9:$C$175=YEAR($F45)),0)))</f>
        <v/>
      </c>
      <c r="EN45" s="3" t="str" cm="1">
        <f t="array" ref="EN45">IF(EDATE($F45,EN$2)&gt;DATE(2025,12,31),"",INDEX([1]A1!EK$9:EK$175,MATCH(1,--(RIGHT([1]A1!$B$9:$B$175,LEN([1]A1!$B$9:$B$175)-4)=$A45)*([1]A1!$C$9:$C$175=YEAR($F45)),0)))</f>
        <v/>
      </c>
      <c r="EO45" s="3" t="str" cm="1">
        <f t="array" ref="EO45">IF(EDATE($F45,EO$2)&gt;DATE(2025,12,31),"",INDEX([1]A1!EL$9:EL$175,MATCH(1,--(RIGHT([1]A1!$B$9:$B$175,LEN([1]A1!$B$9:$B$175)-4)=$A45)*([1]A1!$C$9:$C$175=YEAR($F45)),0)))</f>
        <v/>
      </c>
      <c r="EP45" s="3" t="str" cm="1">
        <f t="array" ref="EP45">IF(EDATE($F45,EP$2)&gt;DATE(2025,12,31),"",INDEX([1]A1!EM$9:EM$175,MATCH(1,--(RIGHT([1]A1!$B$9:$B$175,LEN([1]A1!$B$9:$B$175)-4)=$A45)*([1]A1!$C$9:$C$175=YEAR($F45)),0)))</f>
        <v/>
      </c>
      <c r="EQ45" s="3" t="str" cm="1">
        <f t="array" ref="EQ45">IF(EDATE($F45,EQ$2)&gt;DATE(2025,12,31),"",INDEX([1]A1!EN$9:EN$175,MATCH(1,--(RIGHT([1]A1!$B$9:$B$175,LEN([1]A1!$B$9:$B$175)-4)=$A45)*([1]A1!$C$9:$C$175=YEAR($F45)),0)))</f>
        <v/>
      </c>
      <c r="ER45" s="3" t="str" cm="1">
        <f t="array" ref="ER45">IF(EDATE($F45,ER$2)&gt;DATE(2025,12,31),"",INDEX([1]A1!EO$9:EO$175,MATCH(1,--(RIGHT([1]A1!$B$9:$B$175,LEN([1]A1!$B$9:$B$175)-4)=$A45)*([1]A1!$C$9:$C$175=YEAR($F45)),0)))</f>
        <v/>
      </c>
      <c r="ES45" s="3" t="str" cm="1">
        <f t="array" ref="ES45">IF(EDATE($F45,ES$2)&gt;DATE(2025,12,31),"",INDEX([1]A1!EP$9:EP$175,MATCH(1,--(RIGHT([1]A1!$B$9:$B$175,LEN([1]A1!$B$9:$B$175)-4)=$A45)*([1]A1!$C$9:$C$175=YEAR($F45)),0)))</f>
        <v/>
      </c>
      <c r="ET45" s="3" t="str" cm="1">
        <f t="array" ref="ET45">IF(EDATE($F45,ET$2)&gt;DATE(2025,12,31),"",INDEX([1]A1!EQ$9:EQ$175,MATCH(1,--(RIGHT([1]A1!$B$9:$B$175,LEN([1]A1!$B$9:$B$175)-4)=$A45)*([1]A1!$C$9:$C$175=YEAR($F45)),0)))</f>
        <v/>
      </c>
      <c r="EU45" s="3" t="str" cm="1">
        <f t="array" ref="EU45">IF(EDATE($F45,EU$2)&gt;DATE(2025,12,31),"",INDEX([1]A1!ER$9:ER$175,MATCH(1,--(RIGHT([1]A1!$B$9:$B$175,LEN([1]A1!$B$9:$B$175)-4)=$A45)*([1]A1!$C$9:$C$175=YEAR($F45)),0)))</f>
        <v/>
      </c>
      <c r="EV45" s="3" t="str" cm="1">
        <f t="array" ref="EV45">IF(EDATE($F45,EV$2)&gt;DATE(2025,12,31),"",INDEX([1]A1!ES$9:ES$175,MATCH(1,--(RIGHT([1]A1!$B$9:$B$175,LEN([1]A1!$B$9:$B$175)-4)=$A45)*([1]A1!$C$9:$C$175=YEAR($F45)),0)))</f>
        <v/>
      </c>
      <c r="EW45" s="3" t="str" cm="1">
        <f t="array" ref="EW45">IF(EDATE($F45,EW$2)&gt;DATE(2025,12,31),"",INDEX([1]A1!ET$9:ET$175,MATCH(1,--(RIGHT([1]A1!$B$9:$B$175,LEN([1]A1!$B$9:$B$175)-4)=$A45)*([1]A1!$C$9:$C$175=YEAR($F45)),0)))</f>
        <v/>
      </c>
      <c r="EX45" s="3" t="str" cm="1">
        <f t="array" ref="EX45">IF(EDATE($F45,EX$2)&gt;DATE(2025,12,31),"",INDEX([1]A1!EU$9:EU$175,MATCH(1,--(RIGHT([1]A1!$B$9:$B$175,LEN([1]A1!$B$9:$B$175)-4)=$A45)*([1]A1!$C$9:$C$175=YEAR($F45)),0)))</f>
        <v/>
      </c>
      <c r="EY45" s="3" t="str" cm="1">
        <f t="array" ref="EY45">IF(EDATE($F45,EY$2)&gt;DATE(2025,12,31),"",INDEX([1]A1!EV$9:EV$175,MATCH(1,--(RIGHT([1]A1!$B$9:$B$175,LEN([1]A1!$B$9:$B$175)-4)=$A45)*([1]A1!$C$9:$C$175=YEAR($F45)),0)))</f>
        <v/>
      </c>
      <c r="EZ45" s="3" t="str" cm="1">
        <f t="array" ref="EZ45">IF(EDATE($F45,EZ$2)&gt;DATE(2025,12,31),"",INDEX([1]A1!EW$9:EW$175,MATCH(1,--(RIGHT([1]A1!$B$9:$B$175,LEN([1]A1!$B$9:$B$175)-4)=$A45)*([1]A1!$C$9:$C$175=YEAR($F45)),0)))</f>
        <v/>
      </c>
      <c r="FA45" s="3" t="str" cm="1">
        <f t="array" ref="FA45">IF(EDATE($F45,FA$2)&gt;DATE(2025,12,31),"",INDEX([1]A1!EX$9:EX$175,MATCH(1,--(RIGHT([1]A1!$B$9:$B$175,LEN([1]A1!$B$9:$B$175)-4)=$A45)*([1]A1!$C$9:$C$175=YEAR($F45)),0)))</f>
        <v/>
      </c>
    </row>
    <row r="46" spans="1:157" x14ac:dyDescent="0.2">
      <c r="A46" s="28" t="s">
        <v>809</v>
      </c>
      <c r="B46" s="8" t="s">
        <v>78</v>
      </c>
      <c r="C46" s="8" t="s">
        <v>65</v>
      </c>
      <c r="D46" s="9" t="s">
        <v>19</v>
      </c>
      <c r="E46" s="9" t="s">
        <v>0</v>
      </c>
      <c r="F46" s="94">
        <f>EDATE(F45,12)</f>
        <v>39083</v>
      </c>
      <c r="G46" s="3" cm="1">
        <f t="array" ref="G46">IF(EDATE($F46,G$2)&gt;DATE(2025,12,31),"",INDEX([1]A1!D$9:D$175,MATCH(1,--(RIGHT([1]A1!$B$9:$B$175,LEN([1]A1!$B$9:$B$175)-4)=$A46)*([1]A1!$C$9:$C$175=YEAR($F46)),0)))</f>
        <v>49047818.819999993</v>
      </c>
      <c r="H46" s="3" cm="1">
        <f t="array" ref="H46">IF(EDATE($F46,H$2)&gt;DATE(2025,12,31),"",INDEX([1]A1!E$9:E$175,MATCH(1,--(RIGHT([1]A1!$B$9:$B$175,LEN([1]A1!$B$9:$B$175)-4)=$A46)*([1]A1!$C$9:$C$175=YEAR($F46)),0)))</f>
        <v>110964304.82000004</v>
      </c>
      <c r="I46" s="3" cm="1">
        <f t="array" ref="I46">IF(EDATE($F46,I$2)&gt;DATE(2025,12,31),"",INDEX([1]A1!F$9:F$175,MATCH(1,--(RIGHT([1]A1!$B$9:$B$175,LEN([1]A1!$B$9:$B$175)-4)=$A46)*([1]A1!$C$9:$C$175=YEAR($F46)),0)))</f>
        <v>125942041.69000004</v>
      </c>
      <c r="J46" s="3" cm="1">
        <f t="array" ref="J46">IF(EDATE($F46,J$2)&gt;DATE(2025,12,31),"",INDEX([1]A1!G$9:G$175,MATCH(1,--(RIGHT([1]A1!$B$9:$B$175,LEN([1]A1!$B$9:$B$175)-4)=$A46)*([1]A1!$C$9:$C$175=YEAR($F46)),0)))</f>
        <v>129669471.31000006</v>
      </c>
      <c r="K46" s="3" cm="1">
        <f t="array" ref="K46">IF(EDATE($F46,K$2)&gt;DATE(2025,12,31),"",INDEX([1]A1!H$9:H$175,MATCH(1,--(RIGHT([1]A1!$B$9:$B$175,LEN([1]A1!$B$9:$B$175)-4)=$A46)*([1]A1!$C$9:$C$175=YEAR($F46)),0)))</f>
        <v>133025318.75000004</v>
      </c>
      <c r="L46" s="3" cm="1">
        <f t="array" ref="L46">IF(EDATE($F46,L$2)&gt;DATE(2025,12,31),"",INDEX([1]A1!I$9:I$175,MATCH(1,--(RIGHT([1]A1!$B$9:$B$175,LEN([1]A1!$B$9:$B$175)-4)=$A46)*([1]A1!$C$9:$C$175=YEAR($F46)),0)))</f>
        <v>134262647.30000007</v>
      </c>
      <c r="M46" s="3" cm="1">
        <f t="array" ref="M46">IF(EDATE($F46,M$2)&gt;DATE(2025,12,31),"",INDEX([1]A1!J$9:J$175,MATCH(1,--(RIGHT([1]A1!$B$9:$B$175,LEN([1]A1!$B$9:$B$175)-4)=$A46)*([1]A1!$C$9:$C$175=YEAR($F46)),0)))</f>
        <v>134980107.32000005</v>
      </c>
      <c r="N46" s="3" cm="1">
        <f t="array" ref="N46">IF(EDATE($F46,N$2)&gt;DATE(2025,12,31),"",INDEX([1]A1!K$9:K$175,MATCH(1,--(RIGHT([1]A1!$B$9:$B$175,LEN([1]A1!$B$9:$B$175)-4)=$A46)*([1]A1!$C$9:$C$175=YEAR($F46)),0)))</f>
        <v>135881193.1100001</v>
      </c>
      <c r="O46" s="3" cm="1">
        <f t="array" ref="O46">IF(EDATE($F46,O$2)&gt;DATE(2025,12,31),"",INDEX([1]A1!L$9:L$175,MATCH(1,--(RIGHT([1]A1!$B$9:$B$175,LEN([1]A1!$B$9:$B$175)-4)=$A46)*([1]A1!$C$9:$C$175=YEAR($F46)),0)))</f>
        <v>136341531.56000006</v>
      </c>
      <c r="P46" s="3" cm="1">
        <f t="array" ref="P46">IF(EDATE($F46,P$2)&gt;DATE(2025,12,31),"",INDEX([1]A1!M$9:M$175,MATCH(1,--(RIGHT([1]A1!$B$9:$B$175,LEN([1]A1!$B$9:$B$175)-4)=$A46)*([1]A1!$C$9:$C$175=YEAR($F46)),0)))</f>
        <v>136500535.91000009</v>
      </c>
      <c r="Q46" s="3" cm="1">
        <f t="array" ref="Q46">IF(EDATE($F46,Q$2)&gt;DATE(2025,12,31),"",INDEX([1]A1!N$9:N$175,MATCH(1,--(RIGHT([1]A1!$B$9:$B$175,LEN([1]A1!$B$9:$B$175)-4)=$A46)*([1]A1!$C$9:$C$175=YEAR($F46)),0)))</f>
        <v>136806921.43000007</v>
      </c>
      <c r="R46" s="3" cm="1">
        <f t="array" ref="R46">IF(EDATE($F46,R$2)&gt;DATE(2025,12,31),"",INDEX([1]A1!O$9:O$175,MATCH(1,--(RIGHT([1]A1!$B$9:$B$175,LEN([1]A1!$B$9:$B$175)-4)=$A46)*([1]A1!$C$9:$C$175=YEAR($F46)),0)))</f>
        <v>136907535.06000009</v>
      </c>
      <c r="S46" s="3" cm="1">
        <f t="array" ref="S46">IF(EDATE($F46,S$2)&gt;DATE(2025,12,31),"",INDEX([1]A1!P$9:P$175,MATCH(1,--(RIGHT([1]A1!$B$9:$B$175,LEN([1]A1!$B$9:$B$175)-4)=$A46)*([1]A1!$C$9:$C$175=YEAR($F46)),0)))</f>
        <v>137017990.70000008</v>
      </c>
      <c r="T46" s="3" cm="1">
        <f t="array" ref="T46">IF(EDATE($F46,T$2)&gt;DATE(2025,12,31),"",INDEX([1]A1!Q$9:Q$175,MATCH(1,--(RIGHT([1]A1!$B$9:$B$175,LEN([1]A1!$B$9:$B$175)-4)=$A46)*([1]A1!$C$9:$C$175=YEAR($F46)),0)))</f>
        <v>137070903.67000005</v>
      </c>
      <c r="U46" s="3" cm="1">
        <f t="array" ref="U46">IF(EDATE($F46,U$2)&gt;DATE(2025,12,31),"",INDEX([1]A1!R$9:R$175,MATCH(1,--(RIGHT([1]A1!$B$9:$B$175,LEN([1]A1!$B$9:$B$175)-4)=$A46)*([1]A1!$C$9:$C$175=YEAR($F46)),0)))</f>
        <v>137117996.46000007</v>
      </c>
      <c r="V46" s="3" cm="1">
        <f t="array" ref="V46">IF(EDATE($F46,V$2)&gt;DATE(2025,12,31),"",INDEX([1]A1!S$9:S$175,MATCH(1,--(RIGHT([1]A1!$B$9:$B$175,LEN([1]A1!$B$9:$B$175)-4)=$A46)*([1]A1!$C$9:$C$175=YEAR($F46)),0)))</f>
        <v>137150117.86000007</v>
      </c>
      <c r="W46" s="3" cm="1">
        <f t="array" ref="W46">IF(EDATE($F46,W$2)&gt;DATE(2025,12,31),"",INDEX([1]A1!T$9:T$175,MATCH(1,--(RIGHT([1]A1!$B$9:$B$175,LEN([1]A1!$B$9:$B$175)-4)=$A46)*([1]A1!$C$9:$C$175=YEAR($F46)),0)))</f>
        <v>137193864.38000005</v>
      </c>
      <c r="X46" s="3" cm="1">
        <f t="array" ref="X46">IF(EDATE($F46,X$2)&gt;DATE(2025,12,31),"",INDEX([1]A1!U$9:U$175,MATCH(1,--(RIGHT([1]A1!$B$9:$B$175,LEN([1]A1!$B$9:$B$175)-4)=$A46)*([1]A1!$C$9:$C$175=YEAR($F46)),0)))</f>
        <v>137180233.1500001</v>
      </c>
      <c r="Y46" s="3" cm="1">
        <f t="array" ref="Y46">IF(EDATE($F46,Y$2)&gt;DATE(2025,12,31),"",INDEX([1]A1!V$9:V$175,MATCH(1,--(RIGHT([1]A1!$B$9:$B$175,LEN([1]A1!$B$9:$B$175)-4)=$A46)*([1]A1!$C$9:$C$175=YEAR($F46)),0)))</f>
        <v>137367685.71000007</v>
      </c>
      <c r="Z46" s="3" t="str" cm="1">
        <f t="array" ref="Z46">IF(EDATE($F46,Z$2)&gt;DATE(2025,12,31),"",INDEX([1]A1!W$9:W$175,MATCH(1,--(RIGHT([1]A1!$B$9:$B$175,LEN([1]A1!$B$9:$B$175)-4)=$A46)*([1]A1!$C$9:$C$175=YEAR($F46)),0)))</f>
        <v/>
      </c>
      <c r="AA46" s="3" t="str" cm="1">
        <f t="array" ref="AA46">IF(EDATE($F46,AA$2)&gt;DATE(2025,12,31),"",INDEX([1]A1!X$9:X$175,MATCH(1,--(RIGHT([1]A1!$B$9:$B$175,LEN([1]A1!$B$9:$B$175)-4)=$A46)*([1]A1!$C$9:$C$175=YEAR($F46)),0)))</f>
        <v/>
      </c>
      <c r="AB46" s="3" t="str" cm="1">
        <f t="array" ref="AB46">IF(EDATE($F46,AB$2)&gt;DATE(2025,12,31),"",INDEX([1]A1!Y$9:Y$175,MATCH(1,--(RIGHT([1]A1!$B$9:$B$175,LEN([1]A1!$B$9:$B$175)-4)=$A46)*([1]A1!$C$9:$C$175=YEAR($F46)),0)))</f>
        <v/>
      </c>
      <c r="AC46" s="3" t="str" cm="1">
        <f t="array" ref="AC46">IF(EDATE($F46,AC$2)&gt;DATE(2025,12,31),"",INDEX([1]A1!Z$9:Z$175,MATCH(1,--(RIGHT([1]A1!$B$9:$B$175,LEN([1]A1!$B$9:$B$175)-4)=$A46)*([1]A1!$C$9:$C$175=YEAR($F46)),0)))</f>
        <v/>
      </c>
      <c r="AD46" s="3" t="str" cm="1">
        <f t="array" ref="AD46">IF(EDATE($F46,AD$2)&gt;DATE(2025,12,31),"",INDEX([1]A1!AA$9:AA$175,MATCH(1,--(RIGHT([1]A1!$B$9:$B$175,LEN([1]A1!$B$9:$B$175)-4)=$A46)*([1]A1!$C$9:$C$175=YEAR($F46)),0)))</f>
        <v/>
      </c>
      <c r="AE46" s="3" t="str" cm="1">
        <f t="array" ref="AE46">IF(EDATE($F46,AE$2)&gt;DATE(2025,12,31),"",INDEX([1]A1!AB$9:AB$175,MATCH(1,--(RIGHT([1]A1!$B$9:$B$175,LEN([1]A1!$B$9:$B$175)-4)=$A46)*([1]A1!$C$9:$C$175=YEAR($F46)),0)))</f>
        <v/>
      </c>
      <c r="AF46" s="3" t="str" cm="1">
        <f t="array" ref="AF46">IF(EDATE($F46,AF$2)&gt;DATE(2025,12,31),"",INDEX([1]A1!AC$9:AC$175,MATCH(1,--(RIGHT([1]A1!$B$9:$B$175,LEN([1]A1!$B$9:$B$175)-4)=$A46)*([1]A1!$C$9:$C$175=YEAR($F46)),0)))</f>
        <v/>
      </c>
      <c r="AG46" s="3" t="str" cm="1">
        <f t="array" ref="AG46">IF(EDATE($F46,AG$2)&gt;DATE(2025,12,31),"",INDEX([1]A1!AD$9:AD$175,MATCH(1,--(RIGHT([1]A1!$B$9:$B$175,LEN([1]A1!$B$9:$B$175)-4)=$A46)*([1]A1!$C$9:$C$175=YEAR($F46)),0)))</f>
        <v/>
      </c>
      <c r="AH46" s="3" t="str" cm="1">
        <f t="array" ref="AH46">IF(EDATE($F46,AH$2)&gt;DATE(2025,12,31),"",INDEX([1]A1!AE$9:AE$175,MATCH(1,--(RIGHT([1]A1!$B$9:$B$175,LEN([1]A1!$B$9:$B$175)-4)=$A46)*([1]A1!$C$9:$C$175=YEAR($F46)),0)))</f>
        <v/>
      </c>
      <c r="AI46" s="3" t="str" cm="1">
        <f t="array" ref="AI46">IF(EDATE($F46,AI$2)&gt;DATE(2025,12,31),"",INDEX([1]A1!AF$9:AF$175,MATCH(1,--(RIGHT([1]A1!$B$9:$B$175,LEN([1]A1!$B$9:$B$175)-4)=$A46)*([1]A1!$C$9:$C$175=YEAR($F46)),0)))</f>
        <v/>
      </c>
      <c r="AJ46" s="3" t="str" cm="1">
        <f t="array" ref="AJ46">IF(EDATE($F46,AJ$2)&gt;DATE(2025,12,31),"",INDEX([1]A1!AG$9:AG$175,MATCH(1,--(RIGHT([1]A1!$B$9:$B$175,LEN([1]A1!$B$9:$B$175)-4)=$A46)*([1]A1!$C$9:$C$175=YEAR($F46)),0)))</f>
        <v/>
      </c>
      <c r="AK46" s="3" t="str" cm="1">
        <f t="array" ref="AK46">IF(EDATE($F46,AK$2)&gt;DATE(2025,12,31),"",INDEX([1]A1!AH$9:AH$175,MATCH(1,--(RIGHT([1]A1!$B$9:$B$175,LEN([1]A1!$B$9:$B$175)-4)=$A46)*([1]A1!$C$9:$C$175=YEAR($F46)),0)))</f>
        <v/>
      </c>
      <c r="AL46" s="3" t="str" cm="1">
        <f t="array" ref="AL46">IF(EDATE($F46,AL$2)&gt;DATE(2025,12,31),"",INDEX([1]A1!AI$9:AI$175,MATCH(1,--(RIGHT([1]A1!$B$9:$B$175,LEN([1]A1!$B$9:$B$175)-4)=$A46)*([1]A1!$C$9:$C$175=YEAR($F46)),0)))</f>
        <v/>
      </c>
      <c r="AM46" s="3" t="str" cm="1">
        <f t="array" ref="AM46">IF(EDATE($F46,AM$2)&gt;DATE(2025,12,31),"",INDEX([1]A1!AJ$9:AJ$175,MATCH(1,--(RIGHT([1]A1!$B$9:$B$175,LEN([1]A1!$B$9:$B$175)-4)=$A46)*([1]A1!$C$9:$C$175=YEAR($F46)),0)))</f>
        <v/>
      </c>
      <c r="AN46" s="3" t="str" cm="1">
        <f t="array" ref="AN46">IF(EDATE($F46,AN$2)&gt;DATE(2025,12,31),"",INDEX([1]A1!AK$9:AK$175,MATCH(1,--(RIGHT([1]A1!$B$9:$B$175,LEN([1]A1!$B$9:$B$175)-4)=$A46)*([1]A1!$C$9:$C$175=YEAR($F46)),0)))</f>
        <v/>
      </c>
      <c r="AO46" s="3" t="str" cm="1">
        <f t="array" ref="AO46">IF(EDATE($F46,AO$2)&gt;DATE(2025,12,31),"",INDEX([1]A1!AL$9:AL$175,MATCH(1,--(RIGHT([1]A1!$B$9:$B$175,LEN([1]A1!$B$9:$B$175)-4)=$A46)*([1]A1!$C$9:$C$175=YEAR($F46)),0)))</f>
        <v/>
      </c>
      <c r="AP46" s="3" t="str" cm="1">
        <f t="array" ref="AP46">IF(EDATE($F46,AP$2)&gt;DATE(2025,12,31),"",INDEX([1]A1!AM$9:AM$175,MATCH(1,--(RIGHT([1]A1!$B$9:$B$175,LEN([1]A1!$B$9:$B$175)-4)=$A46)*([1]A1!$C$9:$C$175=YEAR($F46)),0)))</f>
        <v/>
      </c>
      <c r="AQ46" s="3" t="str" cm="1">
        <f t="array" ref="AQ46">IF(EDATE($F46,AQ$2)&gt;DATE(2025,12,31),"",INDEX([1]A1!AN$9:AN$175,MATCH(1,--(RIGHT([1]A1!$B$9:$B$175,LEN([1]A1!$B$9:$B$175)-4)=$A46)*([1]A1!$C$9:$C$175=YEAR($F46)),0)))</f>
        <v/>
      </c>
      <c r="AR46" s="3" t="str" cm="1">
        <f t="array" ref="AR46">IF(EDATE($F46,AR$2)&gt;DATE(2025,12,31),"",INDEX([1]A1!AO$9:AO$175,MATCH(1,--(RIGHT([1]A1!$B$9:$B$175,LEN([1]A1!$B$9:$B$175)-4)=$A46)*([1]A1!$C$9:$C$175=YEAR($F46)),0)))</f>
        <v/>
      </c>
      <c r="AS46" s="3" t="str" cm="1">
        <f t="array" ref="AS46">IF(EDATE($F46,AS$2)&gt;DATE(2025,12,31),"",INDEX([1]A1!AP$9:AP$175,MATCH(1,--(RIGHT([1]A1!$B$9:$B$175,LEN([1]A1!$B$9:$B$175)-4)=$A46)*([1]A1!$C$9:$C$175=YEAR($F46)),0)))</f>
        <v/>
      </c>
      <c r="AT46" s="3" t="str" cm="1">
        <f t="array" ref="AT46">IF(EDATE($F46,AT$2)&gt;DATE(2025,12,31),"",INDEX([1]A1!AQ$9:AQ$175,MATCH(1,--(RIGHT([1]A1!$B$9:$B$175,LEN([1]A1!$B$9:$B$175)-4)=$A46)*([1]A1!$C$9:$C$175=YEAR($F46)),0)))</f>
        <v/>
      </c>
      <c r="AU46" s="3" t="str" cm="1">
        <f t="array" ref="AU46">IF(EDATE($F46,AU$2)&gt;DATE(2025,12,31),"",INDEX([1]A1!AR$9:AR$175,MATCH(1,--(RIGHT([1]A1!$B$9:$B$175,LEN([1]A1!$B$9:$B$175)-4)=$A46)*([1]A1!$C$9:$C$175=YEAR($F46)),0)))</f>
        <v/>
      </c>
      <c r="AV46" s="3" t="str" cm="1">
        <f t="array" ref="AV46">IF(EDATE($F46,AV$2)&gt;DATE(2025,12,31),"",INDEX([1]A1!AS$9:AS$175,MATCH(1,--(RIGHT([1]A1!$B$9:$B$175,LEN([1]A1!$B$9:$B$175)-4)=$A46)*([1]A1!$C$9:$C$175=YEAR($F46)),0)))</f>
        <v/>
      </c>
      <c r="AW46" s="3" t="str" cm="1">
        <f t="array" ref="AW46">IF(EDATE($F46,AW$2)&gt;DATE(2025,12,31),"",INDEX([1]A1!AT$9:AT$175,MATCH(1,--(RIGHT([1]A1!$B$9:$B$175,LEN([1]A1!$B$9:$B$175)-4)=$A46)*([1]A1!$C$9:$C$175=YEAR($F46)),0)))</f>
        <v/>
      </c>
      <c r="AX46" s="3" t="str" cm="1">
        <f t="array" ref="AX46">IF(EDATE($F46,AX$2)&gt;DATE(2025,12,31),"",INDEX([1]A1!AU$9:AU$175,MATCH(1,--(RIGHT([1]A1!$B$9:$B$175,LEN([1]A1!$B$9:$B$175)-4)=$A46)*([1]A1!$C$9:$C$175=YEAR($F46)),0)))</f>
        <v/>
      </c>
      <c r="AY46" s="3" t="str" cm="1">
        <f t="array" ref="AY46">IF(EDATE($F46,AY$2)&gt;DATE(2025,12,31),"",INDEX([1]A1!AV$9:AV$175,MATCH(1,--(RIGHT([1]A1!$B$9:$B$175,LEN([1]A1!$B$9:$B$175)-4)=$A46)*([1]A1!$C$9:$C$175=YEAR($F46)),0)))</f>
        <v/>
      </c>
      <c r="AZ46" s="3" t="str" cm="1">
        <f t="array" ref="AZ46">IF(EDATE($F46,AZ$2)&gt;DATE(2025,12,31),"",INDEX([1]A1!AW$9:AW$175,MATCH(1,--(RIGHT([1]A1!$B$9:$B$175,LEN([1]A1!$B$9:$B$175)-4)=$A46)*([1]A1!$C$9:$C$175=YEAR($F46)),0)))</f>
        <v/>
      </c>
      <c r="BA46" s="3" t="str" cm="1">
        <f t="array" ref="BA46">IF(EDATE($F46,BA$2)&gt;DATE(2025,12,31),"",INDEX([1]A1!AX$9:AX$175,MATCH(1,--(RIGHT([1]A1!$B$9:$B$175,LEN([1]A1!$B$9:$B$175)-4)=$A46)*([1]A1!$C$9:$C$175=YEAR($F46)),0)))</f>
        <v/>
      </c>
      <c r="BB46" s="3" t="str" cm="1">
        <f t="array" ref="BB46">IF(EDATE($F46,BB$2)&gt;DATE(2025,12,31),"",INDEX([1]A1!AY$9:AY$175,MATCH(1,--(RIGHT([1]A1!$B$9:$B$175,LEN([1]A1!$B$9:$B$175)-4)=$A46)*([1]A1!$C$9:$C$175=YEAR($F46)),0)))</f>
        <v/>
      </c>
      <c r="BC46" s="3" t="str" cm="1">
        <f t="array" ref="BC46">IF(EDATE($F46,BC$2)&gt;DATE(2025,12,31),"",INDEX([1]A1!AZ$9:AZ$175,MATCH(1,--(RIGHT([1]A1!$B$9:$B$175,LEN([1]A1!$B$9:$B$175)-4)=$A46)*([1]A1!$C$9:$C$175=YEAR($F46)),0)))</f>
        <v/>
      </c>
      <c r="BD46" s="3" t="str" cm="1">
        <f t="array" ref="BD46">IF(EDATE($F46,BD$2)&gt;DATE(2025,12,31),"",INDEX([1]A1!BA$9:BA$175,MATCH(1,--(RIGHT([1]A1!$B$9:$B$175,LEN([1]A1!$B$9:$B$175)-4)=$A46)*([1]A1!$C$9:$C$175=YEAR($F46)),0)))</f>
        <v/>
      </c>
      <c r="BE46" s="3" t="str" cm="1">
        <f t="array" ref="BE46">IF(EDATE($F46,BE$2)&gt;DATE(2025,12,31),"",INDEX([1]A1!BB$9:BB$175,MATCH(1,--(RIGHT([1]A1!$B$9:$B$175,LEN([1]A1!$B$9:$B$175)-4)=$A46)*([1]A1!$C$9:$C$175=YEAR($F46)),0)))</f>
        <v/>
      </c>
      <c r="BF46" s="3" t="str" cm="1">
        <f t="array" ref="BF46">IF(EDATE($F46,BF$2)&gt;DATE(2025,12,31),"",INDEX([1]A1!BC$9:BC$175,MATCH(1,--(RIGHT([1]A1!$B$9:$B$175,LEN([1]A1!$B$9:$B$175)-4)=$A46)*([1]A1!$C$9:$C$175=YEAR($F46)),0)))</f>
        <v/>
      </c>
      <c r="BG46" s="3" t="str" cm="1">
        <f t="array" ref="BG46">IF(EDATE($F46,BG$2)&gt;DATE(2025,12,31),"",INDEX([1]A1!BD$9:BD$175,MATCH(1,--(RIGHT([1]A1!$B$9:$B$175,LEN([1]A1!$B$9:$B$175)-4)=$A46)*([1]A1!$C$9:$C$175=YEAR($F46)),0)))</f>
        <v/>
      </c>
      <c r="BH46" s="3" t="str" cm="1">
        <f t="array" ref="BH46">IF(EDATE($F46,BH$2)&gt;DATE(2025,12,31),"",INDEX([1]A1!BE$9:BE$175,MATCH(1,--(RIGHT([1]A1!$B$9:$B$175,LEN([1]A1!$B$9:$B$175)-4)=$A46)*([1]A1!$C$9:$C$175=YEAR($F46)),0)))</f>
        <v/>
      </c>
      <c r="BI46" s="3" t="str" cm="1">
        <f t="array" ref="BI46">IF(EDATE($F46,BI$2)&gt;DATE(2025,12,31),"",INDEX([1]A1!BF$9:BF$175,MATCH(1,--(RIGHT([1]A1!$B$9:$B$175,LEN([1]A1!$B$9:$B$175)-4)=$A46)*([1]A1!$C$9:$C$175=YEAR($F46)),0)))</f>
        <v/>
      </c>
      <c r="BJ46" s="3" t="str" cm="1">
        <f t="array" ref="BJ46">IF(EDATE($F46,BJ$2)&gt;DATE(2025,12,31),"",INDEX([1]A1!BG$9:BG$175,MATCH(1,--(RIGHT([1]A1!$B$9:$B$175,LEN([1]A1!$B$9:$B$175)-4)=$A46)*([1]A1!$C$9:$C$175=YEAR($F46)),0)))</f>
        <v/>
      </c>
      <c r="BK46" s="3" t="str" cm="1">
        <f t="array" ref="BK46">IF(EDATE($F46,BK$2)&gt;DATE(2025,12,31),"",INDEX([1]A1!BH$9:BH$175,MATCH(1,--(RIGHT([1]A1!$B$9:$B$175,LEN([1]A1!$B$9:$B$175)-4)=$A46)*([1]A1!$C$9:$C$175=YEAR($F46)),0)))</f>
        <v/>
      </c>
      <c r="BL46" s="3" t="str" cm="1">
        <f t="array" ref="BL46">IF(EDATE($F46,BL$2)&gt;DATE(2025,12,31),"",INDEX([1]A1!BI$9:BI$175,MATCH(1,--(RIGHT([1]A1!$B$9:$B$175,LEN([1]A1!$B$9:$B$175)-4)=$A46)*([1]A1!$C$9:$C$175=YEAR($F46)),0)))</f>
        <v/>
      </c>
      <c r="BM46" s="3" t="str" cm="1">
        <f t="array" ref="BM46">IF(EDATE($F46,BM$2)&gt;DATE(2025,12,31),"",INDEX([1]A1!BJ$9:BJ$175,MATCH(1,--(RIGHT([1]A1!$B$9:$B$175,LEN([1]A1!$B$9:$B$175)-4)=$A46)*([1]A1!$C$9:$C$175=YEAR($F46)),0)))</f>
        <v/>
      </c>
      <c r="BN46" s="3" t="str" cm="1">
        <f t="array" ref="BN46">IF(EDATE($F46,BN$2)&gt;DATE(2025,12,31),"",INDEX([1]A1!BK$9:BK$175,MATCH(1,--(RIGHT([1]A1!$B$9:$B$175,LEN([1]A1!$B$9:$B$175)-4)=$A46)*([1]A1!$C$9:$C$175=YEAR($F46)),0)))</f>
        <v/>
      </c>
      <c r="BO46" s="3" t="str" cm="1">
        <f t="array" ref="BO46">IF(EDATE($F46,BO$2)&gt;DATE(2025,12,31),"",INDEX([1]A1!BL$9:BL$175,MATCH(1,--(RIGHT([1]A1!$B$9:$B$175,LEN([1]A1!$B$9:$B$175)-4)=$A46)*([1]A1!$C$9:$C$175=YEAR($F46)),0)))</f>
        <v/>
      </c>
      <c r="BP46" s="3" t="str" cm="1">
        <f t="array" ref="BP46">IF(EDATE($F46,BP$2)&gt;DATE(2025,12,31),"",INDEX([1]A1!BM$9:BM$175,MATCH(1,--(RIGHT([1]A1!$B$9:$B$175,LEN([1]A1!$B$9:$B$175)-4)=$A46)*([1]A1!$C$9:$C$175=YEAR($F46)),0)))</f>
        <v/>
      </c>
      <c r="BQ46" s="3" t="str" cm="1">
        <f t="array" ref="BQ46">IF(EDATE($F46,BQ$2)&gt;DATE(2025,12,31),"",INDEX([1]A1!BN$9:BN$175,MATCH(1,--(RIGHT([1]A1!$B$9:$B$175,LEN([1]A1!$B$9:$B$175)-4)=$A46)*([1]A1!$C$9:$C$175=YEAR($F46)),0)))</f>
        <v/>
      </c>
      <c r="BR46" s="3" t="str" cm="1">
        <f t="array" ref="BR46">IF(EDATE($F46,BR$2)&gt;DATE(2025,12,31),"",INDEX([1]A1!BO$9:BO$175,MATCH(1,--(RIGHT([1]A1!$B$9:$B$175,LEN([1]A1!$B$9:$B$175)-4)=$A46)*([1]A1!$C$9:$C$175=YEAR($F46)),0)))</f>
        <v/>
      </c>
      <c r="BS46" s="3" t="str" cm="1">
        <f t="array" ref="BS46">IF(EDATE($F46,BS$2)&gt;DATE(2025,12,31),"",INDEX([1]A1!BP$9:BP$175,MATCH(1,--(RIGHT([1]A1!$B$9:$B$175,LEN([1]A1!$B$9:$B$175)-4)=$A46)*([1]A1!$C$9:$C$175=YEAR($F46)),0)))</f>
        <v/>
      </c>
      <c r="BT46" s="3" t="str" cm="1">
        <f t="array" ref="BT46">IF(EDATE($F46,BT$2)&gt;DATE(2025,12,31),"",INDEX([1]A1!BQ$9:BQ$175,MATCH(1,--(RIGHT([1]A1!$B$9:$B$175,LEN([1]A1!$B$9:$B$175)-4)=$A46)*([1]A1!$C$9:$C$175=YEAR($F46)),0)))</f>
        <v/>
      </c>
      <c r="BU46" s="3" t="str" cm="1">
        <f t="array" ref="BU46">IF(EDATE($F46,BU$2)&gt;DATE(2025,12,31),"",INDEX([1]A1!BR$9:BR$175,MATCH(1,--(RIGHT([1]A1!$B$9:$B$175,LEN([1]A1!$B$9:$B$175)-4)=$A46)*([1]A1!$C$9:$C$175=YEAR($F46)),0)))</f>
        <v/>
      </c>
      <c r="BV46" s="3" t="str" cm="1">
        <f t="array" ref="BV46">IF(EDATE($F46,BV$2)&gt;DATE(2025,12,31),"",INDEX([1]A1!BS$9:BS$175,MATCH(1,--(RIGHT([1]A1!$B$9:$B$175,LEN([1]A1!$B$9:$B$175)-4)=$A46)*([1]A1!$C$9:$C$175=YEAR($F46)),0)))</f>
        <v/>
      </c>
      <c r="BW46" s="3" t="str" cm="1">
        <f t="array" ref="BW46">IF(EDATE($F46,BW$2)&gt;DATE(2025,12,31),"",INDEX([1]A1!BT$9:BT$175,MATCH(1,--(RIGHT([1]A1!$B$9:$B$175,LEN([1]A1!$B$9:$B$175)-4)=$A46)*([1]A1!$C$9:$C$175=YEAR($F46)),0)))</f>
        <v/>
      </c>
      <c r="BX46" s="3" t="str" cm="1">
        <f t="array" ref="BX46">IF(EDATE($F46,BX$2)&gt;DATE(2025,12,31),"",INDEX([1]A1!BU$9:BU$175,MATCH(1,--(RIGHT([1]A1!$B$9:$B$175,LEN([1]A1!$B$9:$B$175)-4)=$A46)*([1]A1!$C$9:$C$175=YEAR($F46)),0)))</f>
        <v/>
      </c>
      <c r="BY46" s="3" t="str" cm="1">
        <f t="array" ref="BY46">IF(EDATE($F46,BY$2)&gt;DATE(2025,12,31),"",INDEX([1]A1!BV$9:BV$175,MATCH(1,--(RIGHT([1]A1!$B$9:$B$175,LEN([1]A1!$B$9:$B$175)-4)=$A46)*([1]A1!$C$9:$C$175=YEAR($F46)),0)))</f>
        <v/>
      </c>
      <c r="BZ46" s="3" t="str" cm="1">
        <f t="array" ref="BZ46">IF(EDATE($F46,BZ$2)&gt;DATE(2025,12,31),"",INDEX([1]A1!BW$9:BW$175,MATCH(1,--(RIGHT([1]A1!$B$9:$B$175,LEN([1]A1!$B$9:$B$175)-4)=$A46)*([1]A1!$C$9:$C$175=YEAR($F46)),0)))</f>
        <v/>
      </c>
      <c r="CA46" s="3" t="str" cm="1">
        <f t="array" ref="CA46">IF(EDATE($F46,CA$2)&gt;DATE(2025,12,31),"",INDEX([1]A1!BX$9:BX$175,MATCH(1,--(RIGHT([1]A1!$B$9:$B$175,LEN([1]A1!$B$9:$B$175)-4)=$A46)*([1]A1!$C$9:$C$175=YEAR($F46)),0)))</f>
        <v/>
      </c>
      <c r="CB46" s="3" t="str" cm="1">
        <f t="array" ref="CB46">IF(EDATE($F46,CB$2)&gt;DATE(2025,12,31),"",INDEX([1]A1!BY$9:BY$175,MATCH(1,--(RIGHT([1]A1!$B$9:$B$175,LEN([1]A1!$B$9:$B$175)-4)=$A46)*([1]A1!$C$9:$C$175=YEAR($F46)),0)))</f>
        <v/>
      </c>
      <c r="CC46" s="3" t="str" cm="1">
        <f t="array" ref="CC46">IF(EDATE($F46,CC$2)&gt;DATE(2025,12,31),"",INDEX([1]A1!BZ$9:BZ$175,MATCH(1,--(RIGHT([1]A1!$B$9:$B$175,LEN([1]A1!$B$9:$B$175)-4)=$A46)*([1]A1!$C$9:$C$175=YEAR($F46)),0)))</f>
        <v/>
      </c>
      <c r="CD46" s="3" t="str" cm="1">
        <f t="array" ref="CD46">IF(EDATE($F46,CD$2)&gt;DATE(2025,12,31),"",INDEX([1]A1!CA$9:CA$175,MATCH(1,--(RIGHT([1]A1!$B$9:$B$175,LEN([1]A1!$B$9:$B$175)-4)=$A46)*([1]A1!$C$9:$C$175=YEAR($F46)),0)))</f>
        <v/>
      </c>
      <c r="CE46" s="3" t="str" cm="1">
        <f t="array" ref="CE46">IF(EDATE($F46,CE$2)&gt;DATE(2025,12,31),"",INDEX([1]A1!CB$9:CB$175,MATCH(1,--(RIGHT([1]A1!$B$9:$B$175,LEN([1]A1!$B$9:$B$175)-4)=$A46)*([1]A1!$C$9:$C$175=YEAR($F46)),0)))</f>
        <v/>
      </c>
      <c r="CF46" s="3" t="str" cm="1">
        <f t="array" ref="CF46">IF(EDATE($F46,CF$2)&gt;DATE(2025,12,31),"",INDEX([1]A1!CC$9:CC$175,MATCH(1,--(RIGHT([1]A1!$B$9:$B$175,LEN([1]A1!$B$9:$B$175)-4)=$A46)*([1]A1!$C$9:$C$175=YEAR($F46)),0)))</f>
        <v/>
      </c>
      <c r="CG46" s="3" t="str" cm="1">
        <f t="array" ref="CG46">IF(EDATE($F46,CG$2)&gt;DATE(2025,12,31),"",INDEX([1]A1!CD$9:CD$175,MATCH(1,--(RIGHT([1]A1!$B$9:$B$175,LEN([1]A1!$B$9:$B$175)-4)=$A46)*([1]A1!$C$9:$C$175=YEAR($F46)),0)))</f>
        <v/>
      </c>
      <c r="CH46" s="3" t="str" cm="1">
        <f t="array" ref="CH46">IF(EDATE($F46,CH$2)&gt;DATE(2025,12,31),"",INDEX([1]A1!CE$9:CE$175,MATCH(1,--(RIGHT([1]A1!$B$9:$B$175,LEN([1]A1!$B$9:$B$175)-4)=$A46)*([1]A1!$C$9:$C$175=YEAR($F46)),0)))</f>
        <v/>
      </c>
      <c r="CI46" s="3" t="str" cm="1">
        <f t="array" ref="CI46">IF(EDATE($F46,CI$2)&gt;DATE(2025,12,31),"",INDEX([1]A1!CF$9:CF$175,MATCH(1,--(RIGHT([1]A1!$B$9:$B$175,LEN([1]A1!$B$9:$B$175)-4)=$A46)*([1]A1!$C$9:$C$175=YEAR($F46)),0)))</f>
        <v/>
      </c>
      <c r="CJ46" s="3" t="str" cm="1">
        <f t="array" ref="CJ46">IF(EDATE($F46,CJ$2)&gt;DATE(2025,12,31),"",INDEX([1]A1!CG$9:CG$175,MATCH(1,--(RIGHT([1]A1!$B$9:$B$175,LEN([1]A1!$B$9:$B$175)-4)=$A46)*([1]A1!$C$9:$C$175=YEAR($F46)),0)))</f>
        <v/>
      </c>
      <c r="CK46" s="3" t="str" cm="1">
        <f t="array" ref="CK46">IF(EDATE($F46,CK$2)&gt;DATE(2025,12,31),"",INDEX([1]A1!CH$9:CH$175,MATCH(1,--(RIGHT([1]A1!$B$9:$B$175,LEN([1]A1!$B$9:$B$175)-4)=$A46)*([1]A1!$C$9:$C$175=YEAR($F46)),0)))</f>
        <v/>
      </c>
      <c r="CL46" s="3" t="str" cm="1">
        <f t="array" ref="CL46">IF(EDATE($F46,CL$2)&gt;DATE(2025,12,31),"",INDEX([1]A1!CI$9:CI$175,MATCH(1,--(RIGHT([1]A1!$B$9:$B$175,LEN([1]A1!$B$9:$B$175)-4)=$A46)*([1]A1!$C$9:$C$175=YEAR($F46)),0)))</f>
        <v/>
      </c>
      <c r="CM46" s="3" t="str" cm="1">
        <f t="array" ref="CM46">IF(EDATE($F46,CM$2)&gt;DATE(2025,12,31),"",INDEX([1]A1!CJ$9:CJ$175,MATCH(1,--(RIGHT([1]A1!$B$9:$B$175,LEN([1]A1!$B$9:$B$175)-4)=$A46)*([1]A1!$C$9:$C$175=YEAR($F46)),0)))</f>
        <v/>
      </c>
      <c r="CN46" s="3" t="str" cm="1">
        <f t="array" ref="CN46">IF(EDATE($F46,CN$2)&gt;DATE(2025,12,31),"",INDEX([1]A1!CK$9:CK$175,MATCH(1,--(RIGHT([1]A1!$B$9:$B$175,LEN([1]A1!$B$9:$B$175)-4)=$A46)*([1]A1!$C$9:$C$175=YEAR($F46)),0)))</f>
        <v/>
      </c>
      <c r="CO46" s="3" t="str" cm="1">
        <f t="array" ref="CO46">IF(EDATE($F46,CO$2)&gt;DATE(2025,12,31),"",INDEX([1]A1!CL$9:CL$175,MATCH(1,--(RIGHT([1]A1!$B$9:$B$175,LEN([1]A1!$B$9:$B$175)-4)=$A46)*([1]A1!$C$9:$C$175=YEAR($F46)),0)))</f>
        <v/>
      </c>
      <c r="CP46" s="3" t="str" cm="1">
        <f t="array" ref="CP46">IF(EDATE($F46,CP$2)&gt;DATE(2025,12,31),"",INDEX([1]A1!CM$9:CM$175,MATCH(1,--(RIGHT([1]A1!$B$9:$B$175,LEN([1]A1!$B$9:$B$175)-4)=$A46)*([1]A1!$C$9:$C$175=YEAR($F46)),0)))</f>
        <v/>
      </c>
      <c r="CQ46" s="3" t="str" cm="1">
        <f t="array" ref="CQ46">IF(EDATE($F46,CQ$2)&gt;DATE(2025,12,31),"",INDEX([1]A1!CN$9:CN$175,MATCH(1,--(RIGHT([1]A1!$B$9:$B$175,LEN([1]A1!$B$9:$B$175)-4)=$A46)*([1]A1!$C$9:$C$175=YEAR($F46)),0)))</f>
        <v/>
      </c>
      <c r="CR46" s="3" t="str" cm="1">
        <f t="array" ref="CR46">IF(EDATE($F46,CR$2)&gt;DATE(2025,12,31),"",INDEX([1]A1!CO$9:CO$175,MATCH(1,--(RIGHT([1]A1!$B$9:$B$175,LEN([1]A1!$B$9:$B$175)-4)=$A46)*([1]A1!$C$9:$C$175=YEAR($F46)),0)))</f>
        <v/>
      </c>
      <c r="CS46" s="3" t="str" cm="1">
        <f t="array" ref="CS46">IF(EDATE($F46,CS$2)&gt;DATE(2025,12,31),"",INDEX([1]A1!CP$9:CP$175,MATCH(1,--(RIGHT([1]A1!$B$9:$B$175,LEN([1]A1!$B$9:$B$175)-4)=$A46)*([1]A1!$C$9:$C$175=YEAR($F46)),0)))</f>
        <v/>
      </c>
      <c r="CT46" s="3" t="str" cm="1">
        <f t="array" ref="CT46">IF(EDATE($F46,CT$2)&gt;DATE(2025,12,31),"",INDEX([1]A1!CQ$9:CQ$175,MATCH(1,--(RIGHT([1]A1!$B$9:$B$175,LEN([1]A1!$B$9:$B$175)-4)=$A46)*([1]A1!$C$9:$C$175=YEAR($F46)),0)))</f>
        <v/>
      </c>
      <c r="CU46" s="3" t="str" cm="1">
        <f t="array" ref="CU46">IF(EDATE($F46,CU$2)&gt;DATE(2025,12,31),"",INDEX([1]A1!CR$9:CR$175,MATCH(1,--(RIGHT([1]A1!$B$9:$B$175,LEN([1]A1!$B$9:$B$175)-4)=$A46)*([1]A1!$C$9:$C$175=YEAR($F46)),0)))</f>
        <v/>
      </c>
      <c r="CV46" s="3" t="str" cm="1">
        <f t="array" ref="CV46">IF(EDATE($F46,CV$2)&gt;DATE(2025,12,31),"",INDEX([1]A1!CS$9:CS$175,MATCH(1,--(RIGHT([1]A1!$B$9:$B$175,LEN([1]A1!$B$9:$B$175)-4)=$A46)*([1]A1!$C$9:$C$175=YEAR($F46)),0)))</f>
        <v/>
      </c>
      <c r="CW46" s="3" t="str" cm="1">
        <f t="array" ref="CW46">IF(EDATE($F46,CW$2)&gt;DATE(2025,12,31),"",INDEX([1]A1!CT$9:CT$175,MATCH(1,--(RIGHT([1]A1!$B$9:$B$175,LEN([1]A1!$B$9:$B$175)-4)=$A46)*([1]A1!$C$9:$C$175=YEAR($F46)),0)))</f>
        <v/>
      </c>
      <c r="CX46" s="3" t="str" cm="1">
        <f t="array" ref="CX46">IF(EDATE($F46,CX$2)&gt;DATE(2025,12,31),"",INDEX([1]A1!CU$9:CU$175,MATCH(1,--(RIGHT([1]A1!$B$9:$B$175,LEN([1]A1!$B$9:$B$175)-4)=$A46)*([1]A1!$C$9:$C$175=YEAR($F46)),0)))</f>
        <v/>
      </c>
      <c r="CY46" s="3" t="str" cm="1">
        <f t="array" ref="CY46">IF(EDATE($F46,CY$2)&gt;DATE(2025,12,31),"",INDEX([1]A1!CV$9:CV$175,MATCH(1,--(RIGHT([1]A1!$B$9:$B$175,LEN([1]A1!$B$9:$B$175)-4)=$A46)*([1]A1!$C$9:$C$175=YEAR($F46)),0)))</f>
        <v/>
      </c>
      <c r="CZ46" s="3" t="str" cm="1">
        <f t="array" ref="CZ46">IF(EDATE($F46,CZ$2)&gt;DATE(2025,12,31),"",INDEX([1]A1!CW$9:CW$175,MATCH(1,--(RIGHT([1]A1!$B$9:$B$175,LEN([1]A1!$B$9:$B$175)-4)=$A46)*([1]A1!$C$9:$C$175=YEAR($F46)),0)))</f>
        <v/>
      </c>
      <c r="DA46" s="3" t="str" cm="1">
        <f t="array" ref="DA46">IF(EDATE($F46,DA$2)&gt;DATE(2025,12,31),"",INDEX([1]A1!CX$9:CX$175,MATCH(1,--(RIGHT([1]A1!$B$9:$B$175,LEN([1]A1!$B$9:$B$175)-4)=$A46)*([1]A1!$C$9:$C$175=YEAR($F46)),0)))</f>
        <v/>
      </c>
      <c r="DB46" s="3" t="str" cm="1">
        <f t="array" ref="DB46">IF(EDATE($F46,DB$2)&gt;DATE(2025,12,31),"",INDEX([1]A1!CY$9:CY$175,MATCH(1,--(RIGHT([1]A1!$B$9:$B$175,LEN([1]A1!$B$9:$B$175)-4)=$A46)*([1]A1!$C$9:$C$175=YEAR($F46)),0)))</f>
        <v/>
      </c>
      <c r="DC46" s="3" t="str" cm="1">
        <f t="array" ref="DC46">IF(EDATE($F46,DC$2)&gt;DATE(2025,12,31),"",INDEX([1]A1!CZ$9:CZ$175,MATCH(1,--(RIGHT([1]A1!$B$9:$B$175,LEN([1]A1!$B$9:$B$175)-4)=$A46)*([1]A1!$C$9:$C$175=YEAR($F46)),0)))</f>
        <v/>
      </c>
      <c r="DD46" s="3" t="str" cm="1">
        <f t="array" ref="DD46">IF(EDATE($F46,DD$2)&gt;DATE(2025,12,31),"",INDEX([1]A1!DA$9:DA$175,MATCH(1,--(RIGHT([1]A1!$B$9:$B$175,LEN([1]A1!$B$9:$B$175)-4)=$A46)*([1]A1!$C$9:$C$175=YEAR($F46)),0)))</f>
        <v/>
      </c>
      <c r="DE46" s="3" t="str" cm="1">
        <f t="array" ref="DE46">IF(EDATE($F46,DE$2)&gt;DATE(2025,12,31),"",INDEX([1]A1!DB$9:DB$175,MATCH(1,--(RIGHT([1]A1!$B$9:$B$175,LEN([1]A1!$B$9:$B$175)-4)=$A46)*([1]A1!$C$9:$C$175=YEAR($F46)),0)))</f>
        <v/>
      </c>
      <c r="DF46" s="3" t="str" cm="1">
        <f t="array" ref="DF46">IF(EDATE($F46,DF$2)&gt;DATE(2025,12,31),"",INDEX([1]A1!DC$9:DC$175,MATCH(1,--(RIGHT([1]A1!$B$9:$B$175,LEN([1]A1!$B$9:$B$175)-4)=$A46)*([1]A1!$C$9:$C$175=YEAR($F46)),0)))</f>
        <v/>
      </c>
      <c r="DG46" s="3" t="str" cm="1">
        <f t="array" ref="DG46">IF(EDATE($F46,DG$2)&gt;DATE(2025,12,31),"",INDEX([1]A1!DD$9:DD$175,MATCH(1,--(RIGHT([1]A1!$B$9:$B$175,LEN([1]A1!$B$9:$B$175)-4)=$A46)*([1]A1!$C$9:$C$175=YEAR($F46)),0)))</f>
        <v/>
      </c>
      <c r="DH46" s="3" t="str" cm="1">
        <f t="array" ref="DH46">IF(EDATE($F46,DH$2)&gt;DATE(2025,12,31),"",INDEX([1]A1!DE$9:DE$175,MATCH(1,--(RIGHT([1]A1!$B$9:$B$175,LEN([1]A1!$B$9:$B$175)-4)=$A46)*([1]A1!$C$9:$C$175=YEAR($F46)),0)))</f>
        <v/>
      </c>
      <c r="DI46" s="3" t="str" cm="1">
        <f t="array" ref="DI46">IF(EDATE($F46,DI$2)&gt;DATE(2025,12,31),"",INDEX([1]A1!DF$9:DF$175,MATCH(1,--(RIGHT([1]A1!$B$9:$B$175,LEN([1]A1!$B$9:$B$175)-4)=$A46)*([1]A1!$C$9:$C$175=YEAR($F46)),0)))</f>
        <v/>
      </c>
      <c r="DJ46" s="3" t="str" cm="1">
        <f t="array" ref="DJ46">IF(EDATE($F46,DJ$2)&gt;DATE(2025,12,31),"",INDEX([1]A1!DG$9:DG$175,MATCH(1,--(RIGHT([1]A1!$B$9:$B$175,LEN([1]A1!$B$9:$B$175)-4)=$A46)*([1]A1!$C$9:$C$175=YEAR($F46)),0)))</f>
        <v/>
      </c>
      <c r="DK46" s="3" t="str" cm="1">
        <f t="array" ref="DK46">IF(EDATE($F46,DK$2)&gt;DATE(2025,12,31),"",INDEX([1]A1!DH$9:DH$175,MATCH(1,--(RIGHT([1]A1!$B$9:$B$175,LEN([1]A1!$B$9:$B$175)-4)=$A46)*([1]A1!$C$9:$C$175=YEAR($F46)),0)))</f>
        <v/>
      </c>
      <c r="DL46" s="3" t="str" cm="1">
        <f t="array" ref="DL46">IF(EDATE($F46,DL$2)&gt;DATE(2025,12,31),"",INDEX([1]A1!DI$9:DI$175,MATCH(1,--(RIGHT([1]A1!$B$9:$B$175,LEN([1]A1!$B$9:$B$175)-4)=$A46)*([1]A1!$C$9:$C$175=YEAR($F46)),0)))</f>
        <v/>
      </c>
      <c r="DM46" s="3" t="str" cm="1">
        <f t="array" ref="DM46">IF(EDATE($F46,DM$2)&gt;DATE(2025,12,31),"",INDEX([1]A1!DJ$9:DJ$175,MATCH(1,--(RIGHT([1]A1!$B$9:$B$175,LEN([1]A1!$B$9:$B$175)-4)=$A46)*([1]A1!$C$9:$C$175=YEAR($F46)),0)))</f>
        <v/>
      </c>
      <c r="DN46" s="3" t="str" cm="1">
        <f t="array" ref="DN46">IF(EDATE($F46,DN$2)&gt;DATE(2025,12,31),"",INDEX([1]A1!DK$9:DK$175,MATCH(1,--(RIGHT([1]A1!$B$9:$B$175,LEN([1]A1!$B$9:$B$175)-4)=$A46)*([1]A1!$C$9:$C$175=YEAR($F46)),0)))</f>
        <v/>
      </c>
      <c r="DO46" s="3" t="str" cm="1">
        <f t="array" ref="DO46">IF(EDATE($F46,DO$2)&gt;DATE(2025,12,31),"",INDEX([1]A1!DL$9:DL$175,MATCH(1,--(RIGHT([1]A1!$B$9:$B$175,LEN([1]A1!$B$9:$B$175)-4)=$A46)*([1]A1!$C$9:$C$175=YEAR($F46)),0)))</f>
        <v/>
      </c>
      <c r="DP46" s="3" t="str" cm="1">
        <f t="array" ref="DP46">IF(EDATE($F46,DP$2)&gt;DATE(2025,12,31),"",INDEX([1]A1!DM$9:DM$175,MATCH(1,--(RIGHT([1]A1!$B$9:$B$175,LEN([1]A1!$B$9:$B$175)-4)=$A46)*([1]A1!$C$9:$C$175=YEAR($F46)),0)))</f>
        <v/>
      </c>
      <c r="DQ46" s="3" t="str" cm="1">
        <f t="array" ref="DQ46">IF(EDATE($F46,DQ$2)&gt;DATE(2025,12,31),"",INDEX([1]A1!DN$9:DN$175,MATCH(1,--(RIGHT([1]A1!$B$9:$B$175,LEN([1]A1!$B$9:$B$175)-4)=$A46)*([1]A1!$C$9:$C$175=YEAR($F46)),0)))</f>
        <v/>
      </c>
      <c r="DR46" s="3" t="str" cm="1">
        <f t="array" ref="DR46">IF(EDATE($F46,DR$2)&gt;DATE(2025,12,31),"",INDEX([1]A1!DO$9:DO$175,MATCH(1,--(RIGHT([1]A1!$B$9:$B$175,LEN([1]A1!$B$9:$B$175)-4)=$A46)*([1]A1!$C$9:$C$175=YEAR($F46)),0)))</f>
        <v/>
      </c>
      <c r="DS46" s="3" t="str" cm="1">
        <f t="array" ref="DS46">IF(EDATE($F46,DS$2)&gt;DATE(2025,12,31),"",INDEX([1]A1!DP$9:DP$175,MATCH(1,--(RIGHT([1]A1!$B$9:$B$175,LEN([1]A1!$B$9:$B$175)-4)=$A46)*([1]A1!$C$9:$C$175=YEAR($F46)),0)))</f>
        <v/>
      </c>
      <c r="DT46" s="3" t="str" cm="1">
        <f t="array" ref="DT46">IF(EDATE($F46,DT$2)&gt;DATE(2025,12,31),"",INDEX([1]A1!DQ$9:DQ$175,MATCH(1,--(RIGHT([1]A1!$B$9:$B$175,LEN([1]A1!$B$9:$B$175)-4)=$A46)*([1]A1!$C$9:$C$175=YEAR($F46)),0)))</f>
        <v/>
      </c>
      <c r="DU46" s="3" t="str" cm="1">
        <f t="array" ref="DU46">IF(EDATE($F46,DU$2)&gt;DATE(2025,12,31),"",INDEX([1]A1!DR$9:DR$175,MATCH(1,--(RIGHT([1]A1!$B$9:$B$175,LEN([1]A1!$B$9:$B$175)-4)=$A46)*([1]A1!$C$9:$C$175=YEAR($F46)),0)))</f>
        <v/>
      </c>
      <c r="DV46" s="3" t="str" cm="1">
        <f t="array" ref="DV46">IF(EDATE($F46,DV$2)&gt;DATE(2025,12,31),"",INDEX([1]A1!DS$9:DS$175,MATCH(1,--(RIGHT([1]A1!$B$9:$B$175,LEN([1]A1!$B$9:$B$175)-4)=$A46)*([1]A1!$C$9:$C$175=YEAR($F46)),0)))</f>
        <v/>
      </c>
      <c r="DW46" s="3" t="str" cm="1">
        <f t="array" ref="DW46">IF(EDATE($F46,DW$2)&gt;DATE(2025,12,31),"",INDEX([1]A1!DT$9:DT$175,MATCH(1,--(RIGHT([1]A1!$B$9:$B$175,LEN([1]A1!$B$9:$B$175)-4)=$A46)*([1]A1!$C$9:$C$175=YEAR($F46)),0)))</f>
        <v/>
      </c>
      <c r="DX46" s="3" t="str" cm="1">
        <f t="array" ref="DX46">IF(EDATE($F46,DX$2)&gt;DATE(2025,12,31),"",INDEX([1]A1!DU$9:DU$175,MATCH(1,--(RIGHT([1]A1!$B$9:$B$175,LEN([1]A1!$B$9:$B$175)-4)=$A46)*([1]A1!$C$9:$C$175=YEAR($F46)),0)))</f>
        <v/>
      </c>
      <c r="DY46" s="3" t="str" cm="1">
        <f t="array" ref="DY46">IF(EDATE($F46,DY$2)&gt;DATE(2025,12,31),"",INDEX([1]A1!DV$9:DV$175,MATCH(1,--(RIGHT([1]A1!$B$9:$B$175,LEN([1]A1!$B$9:$B$175)-4)=$A46)*([1]A1!$C$9:$C$175=YEAR($F46)),0)))</f>
        <v/>
      </c>
      <c r="DZ46" s="3" t="str" cm="1">
        <f t="array" ref="DZ46">IF(EDATE($F46,DZ$2)&gt;DATE(2025,12,31),"",INDEX([1]A1!DW$9:DW$175,MATCH(1,--(RIGHT([1]A1!$B$9:$B$175,LEN([1]A1!$B$9:$B$175)-4)=$A46)*([1]A1!$C$9:$C$175=YEAR($F46)),0)))</f>
        <v/>
      </c>
      <c r="EA46" s="3" t="str" cm="1">
        <f t="array" ref="EA46">IF(EDATE($F46,EA$2)&gt;DATE(2025,12,31),"",INDEX([1]A1!DX$9:DX$175,MATCH(1,--(RIGHT([1]A1!$B$9:$B$175,LEN([1]A1!$B$9:$B$175)-4)=$A46)*([1]A1!$C$9:$C$175=YEAR($F46)),0)))</f>
        <v/>
      </c>
      <c r="EB46" s="3" t="str" cm="1">
        <f t="array" ref="EB46">IF(EDATE($F46,EB$2)&gt;DATE(2025,12,31),"",INDEX([1]A1!DY$9:DY$175,MATCH(1,--(RIGHT([1]A1!$B$9:$B$175,LEN([1]A1!$B$9:$B$175)-4)=$A46)*([1]A1!$C$9:$C$175=YEAR($F46)),0)))</f>
        <v/>
      </c>
      <c r="EC46" s="3" t="str" cm="1">
        <f t="array" ref="EC46">IF(EDATE($F46,EC$2)&gt;DATE(2025,12,31),"",INDEX([1]A1!DZ$9:DZ$175,MATCH(1,--(RIGHT([1]A1!$B$9:$B$175,LEN([1]A1!$B$9:$B$175)-4)=$A46)*([1]A1!$C$9:$C$175=YEAR($F46)),0)))</f>
        <v/>
      </c>
      <c r="ED46" s="3" t="str" cm="1">
        <f t="array" ref="ED46">IF(EDATE($F46,ED$2)&gt;DATE(2025,12,31),"",INDEX([1]A1!EA$9:EA$175,MATCH(1,--(RIGHT([1]A1!$B$9:$B$175,LEN([1]A1!$B$9:$B$175)-4)=$A46)*([1]A1!$C$9:$C$175=YEAR($F46)),0)))</f>
        <v/>
      </c>
      <c r="EE46" s="3" t="str" cm="1">
        <f t="array" ref="EE46">IF(EDATE($F46,EE$2)&gt;DATE(2025,12,31),"",INDEX([1]A1!EB$9:EB$175,MATCH(1,--(RIGHT([1]A1!$B$9:$B$175,LEN([1]A1!$B$9:$B$175)-4)=$A46)*([1]A1!$C$9:$C$175=YEAR($F46)),0)))</f>
        <v/>
      </c>
      <c r="EF46" s="3" t="str" cm="1">
        <f t="array" ref="EF46">IF(EDATE($F46,EF$2)&gt;DATE(2025,12,31),"",INDEX([1]A1!EC$9:EC$175,MATCH(1,--(RIGHT([1]A1!$B$9:$B$175,LEN([1]A1!$B$9:$B$175)-4)=$A46)*([1]A1!$C$9:$C$175=YEAR($F46)),0)))</f>
        <v/>
      </c>
      <c r="EG46" s="3" t="str" cm="1">
        <f t="array" ref="EG46">IF(EDATE($F46,EG$2)&gt;DATE(2025,12,31),"",INDEX([1]A1!ED$9:ED$175,MATCH(1,--(RIGHT([1]A1!$B$9:$B$175,LEN([1]A1!$B$9:$B$175)-4)=$A46)*([1]A1!$C$9:$C$175=YEAR($F46)),0)))</f>
        <v/>
      </c>
      <c r="EH46" s="3" t="str" cm="1">
        <f t="array" ref="EH46">IF(EDATE($F46,EH$2)&gt;DATE(2025,12,31),"",INDEX([1]A1!EE$9:EE$175,MATCH(1,--(RIGHT([1]A1!$B$9:$B$175,LEN([1]A1!$B$9:$B$175)-4)=$A46)*([1]A1!$C$9:$C$175=YEAR($F46)),0)))</f>
        <v/>
      </c>
      <c r="EI46" s="3" t="str" cm="1">
        <f t="array" ref="EI46">IF(EDATE($F46,EI$2)&gt;DATE(2025,12,31),"",INDEX([1]A1!EF$9:EF$175,MATCH(1,--(RIGHT([1]A1!$B$9:$B$175,LEN([1]A1!$B$9:$B$175)-4)=$A46)*([1]A1!$C$9:$C$175=YEAR($F46)),0)))</f>
        <v/>
      </c>
      <c r="EJ46" s="3" t="str" cm="1">
        <f t="array" ref="EJ46">IF(EDATE($F46,EJ$2)&gt;DATE(2025,12,31),"",INDEX([1]A1!EG$9:EG$175,MATCH(1,--(RIGHT([1]A1!$B$9:$B$175,LEN([1]A1!$B$9:$B$175)-4)=$A46)*([1]A1!$C$9:$C$175=YEAR($F46)),0)))</f>
        <v/>
      </c>
      <c r="EK46" s="3" t="str" cm="1">
        <f t="array" ref="EK46">IF(EDATE($F46,EK$2)&gt;DATE(2025,12,31),"",INDEX([1]A1!EH$9:EH$175,MATCH(1,--(RIGHT([1]A1!$B$9:$B$175,LEN([1]A1!$B$9:$B$175)-4)=$A46)*([1]A1!$C$9:$C$175=YEAR($F46)),0)))</f>
        <v/>
      </c>
      <c r="EL46" s="3" t="str" cm="1">
        <f t="array" ref="EL46">IF(EDATE($F46,EL$2)&gt;DATE(2025,12,31),"",INDEX([1]A1!EI$9:EI$175,MATCH(1,--(RIGHT([1]A1!$B$9:$B$175,LEN([1]A1!$B$9:$B$175)-4)=$A46)*([1]A1!$C$9:$C$175=YEAR($F46)),0)))</f>
        <v/>
      </c>
      <c r="EM46" s="3" t="str" cm="1">
        <f t="array" ref="EM46">IF(EDATE($F46,EM$2)&gt;DATE(2025,12,31),"",INDEX([1]A1!EJ$9:EJ$175,MATCH(1,--(RIGHT([1]A1!$B$9:$B$175,LEN([1]A1!$B$9:$B$175)-4)=$A46)*([1]A1!$C$9:$C$175=YEAR($F46)),0)))</f>
        <v/>
      </c>
      <c r="EN46" s="3" t="str" cm="1">
        <f t="array" ref="EN46">IF(EDATE($F46,EN$2)&gt;DATE(2025,12,31),"",INDEX([1]A1!EK$9:EK$175,MATCH(1,--(RIGHT([1]A1!$B$9:$B$175,LEN([1]A1!$B$9:$B$175)-4)=$A46)*([1]A1!$C$9:$C$175=YEAR($F46)),0)))</f>
        <v/>
      </c>
      <c r="EO46" s="3" t="str" cm="1">
        <f t="array" ref="EO46">IF(EDATE($F46,EO$2)&gt;DATE(2025,12,31),"",INDEX([1]A1!EL$9:EL$175,MATCH(1,--(RIGHT([1]A1!$B$9:$B$175,LEN([1]A1!$B$9:$B$175)-4)=$A46)*([1]A1!$C$9:$C$175=YEAR($F46)),0)))</f>
        <v/>
      </c>
      <c r="EP46" s="3" t="str" cm="1">
        <f t="array" ref="EP46">IF(EDATE($F46,EP$2)&gt;DATE(2025,12,31),"",INDEX([1]A1!EM$9:EM$175,MATCH(1,--(RIGHT([1]A1!$B$9:$B$175,LEN([1]A1!$B$9:$B$175)-4)=$A46)*([1]A1!$C$9:$C$175=YEAR($F46)),0)))</f>
        <v/>
      </c>
      <c r="EQ46" s="3" t="str" cm="1">
        <f t="array" ref="EQ46">IF(EDATE($F46,EQ$2)&gt;DATE(2025,12,31),"",INDEX([1]A1!EN$9:EN$175,MATCH(1,--(RIGHT([1]A1!$B$9:$B$175,LEN([1]A1!$B$9:$B$175)-4)=$A46)*([1]A1!$C$9:$C$175=YEAR($F46)),0)))</f>
        <v/>
      </c>
      <c r="ER46" s="3" t="str" cm="1">
        <f t="array" ref="ER46">IF(EDATE($F46,ER$2)&gt;DATE(2025,12,31),"",INDEX([1]A1!EO$9:EO$175,MATCH(1,--(RIGHT([1]A1!$B$9:$B$175,LEN([1]A1!$B$9:$B$175)-4)=$A46)*([1]A1!$C$9:$C$175=YEAR($F46)),0)))</f>
        <v/>
      </c>
      <c r="ES46" s="3" t="str" cm="1">
        <f t="array" ref="ES46">IF(EDATE($F46,ES$2)&gt;DATE(2025,12,31),"",INDEX([1]A1!EP$9:EP$175,MATCH(1,--(RIGHT([1]A1!$B$9:$B$175,LEN([1]A1!$B$9:$B$175)-4)=$A46)*([1]A1!$C$9:$C$175=YEAR($F46)),0)))</f>
        <v/>
      </c>
      <c r="ET46" s="3" t="str" cm="1">
        <f t="array" ref="ET46">IF(EDATE($F46,ET$2)&gt;DATE(2025,12,31),"",INDEX([1]A1!EQ$9:EQ$175,MATCH(1,--(RIGHT([1]A1!$B$9:$B$175,LEN([1]A1!$B$9:$B$175)-4)=$A46)*([1]A1!$C$9:$C$175=YEAR($F46)),0)))</f>
        <v/>
      </c>
      <c r="EU46" s="3" t="str" cm="1">
        <f t="array" ref="EU46">IF(EDATE($F46,EU$2)&gt;DATE(2025,12,31),"",INDEX([1]A1!ER$9:ER$175,MATCH(1,--(RIGHT([1]A1!$B$9:$B$175,LEN([1]A1!$B$9:$B$175)-4)=$A46)*([1]A1!$C$9:$C$175=YEAR($F46)),0)))</f>
        <v/>
      </c>
      <c r="EV46" s="3" t="str" cm="1">
        <f t="array" ref="EV46">IF(EDATE($F46,EV$2)&gt;DATE(2025,12,31),"",INDEX([1]A1!ES$9:ES$175,MATCH(1,--(RIGHT([1]A1!$B$9:$B$175,LEN([1]A1!$B$9:$B$175)-4)=$A46)*([1]A1!$C$9:$C$175=YEAR($F46)),0)))</f>
        <v/>
      </c>
      <c r="EW46" s="3" t="str" cm="1">
        <f t="array" ref="EW46">IF(EDATE($F46,EW$2)&gt;DATE(2025,12,31),"",INDEX([1]A1!ET$9:ET$175,MATCH(1,--(RIGHT([1]A1!$B$9:$B$175,LEN([1]A1!$B$9:$B$175)-4)=$A46)*([1]A1!$C$9:$C$175=YEAR($F46)),0)))</f>
        <v/>
      </c>
      <c r="EX46" s="3" t="str" cm="1">
        <f t="array" ref="EX46">IF(EDATE($F46,EX$2)&gt;DATE(2025,12,31),"",INDEX([1]A1!EU$9:EU$175,MATCH(1,--(RIGHT([1]A1!$B$9:$B$175,LEN([1]A1!$B$9:$B$175)-4)=$A46)*([1]A1!$C$9:$C$175=YEAR($F46)),0)))</f>
        <v/>
      </c>
      <c r="EY46" s="3" t="str" cm="1">
        <f t="array" ref="EY46">IF(EDATE($F46,EY$2)&gt;DATE(2025,12,31),"",INDEX([1]A1!EV$9:EV$175,MATCH(1,--(RIGHT([1]A1!$B$9:$B$175,LEN([1]A1!$B$9:$B$175)-4)=$A46)*([1]A1!$C$9:$C$175=YEAR($F46)),0)))</f>
        <v/>
      </c>
      <c r="EZ46" s="3" t="str" cm="1">
        <f t="array" ref="EZ46">IF(EDATE($F46,EZ$2)&gt;DATE(2025,12,31),"",INDEX([1]A1!EW$9:EW$175,MATCH(1,--(RIGHT([1]A1!$B$9:$B$175,LEN([1]A1!$B$9:$B$175)-4)=$A46)*([1]A1!$C$9:$C$175=YEAR($F46)),0)))</f>
        <v/>
      </c>
      <c r="FA46" s="3" t="str" cm="1">
        <f t="array" ref="FA46">IF(EDATE($F46,FA$2)&gt;DATE(2025,12,31),"",INDEX([1]A1!EX$9:EX$175,MATCH(1,--(RIGHT([1]A1!$B$9:$B$175,LEN([1]A1!$B$9:$B$175)-4)=$A46)*([1]A1!$C$9:$C$175=YEAR($F46)),0)))</f>
        <v/>
      </c>
    </row>
    <row r="47" spans="1:157" x14ac:dyDescent="0.2">
      <c r="A47" s="28" t="s">
        <v>809</v>
      </c>
      <c r="B47" s="8" t="s">
        <v>78</v>
      </c>
      <c r="C47" s="8" t="s">
        <v>65</v>
      </c>
      <c r="D47" s="9" t="s">
        <v>19</v>
      </c>
      <c r="E47" s="9" t="s">
        <v>0</v>
      </c>
      <c r="F47" s="94">
        <f t="shared" ref="F47:F64" si="7">EDATE(F46,12)</f>
        <v>39448</v>
      </c>
      <c r="G47" s="3" cm="1">
        <f t="array" ref="G47">IF(EDATE($F47,G$2)&gt;DATE(2025,12,31),"",INDEX([1]A1!D$9:D$175,MATCH(1,--(RIGHT([1]A1!$B$9:$B$175,LEN([1]A1!$B$9:$B$175)-4)=$A47)*([1]A1!$C$9:$C$175=YEAR($F47)),0)))</f>
        <v>57003214.039999999</v>
      </c>
      <c r="H47" s="3" cm="1">
        <f t="array" ref="H47">IF(EDATE($F47,H$2)&gt;DATE(2025,12,31),"",INDEX([1]A1!E$9:E$175,MATCH(1,--(RIGHT([1]A1!$B$9:$B$175,LEN([1]A1!$B$9:$B$175)-4)=$A47)*([1]A1!$C$9:$C$175=YEAR($F47)),0)))</f>
        <v>132422155.38000004</v>
      </c>
      <c r="I47" s="3" cm="1">
        <f t="array" ref="I47">IF(EDATE($F47,I$2)&gt;DATE(2025,12,31),"",INDEX([1]A1!F$9:F$175,MATCH(1,--(RIGHT([1]A1!$B$9:$B$175,LEN([1]A1!$B$9:$B$175)-4)=$A47)*([1]A1!$C$9:$C$175=YEAR($F47)),0)))</f>
        <v>143340237</v>
      </c>
      <c r="J47" s="3" cm="1">
        <f t="array" ref="J47">IF(EDATE($F47,J$2)&gt;DATE(2025,12,31),"",INDEX([1]A1!G$9:G$175,MATCH(1,--(RIGHT([1]A1!$B$9:$B$175,LEN([1]A1!$B$9:$B$175)-4)=$A47)*([1]A1!$C$9:$C$175=YEAR($F47)),0)))</f>
        <v>146542633.56000003</v>
      </c>
      <c r="K47" s="3" cm="1">
        <f t="array" ref="K47">IF(EDATE($F47,K$2)&gt;DATE(2025,12,31),"",INDEX([1]A1!H$9:H$175,MATCH(1,--(RIGHT([1]A1!$B$9:$B$175,LEN([1]A1!$B$9:$B$175)-4)=$A47)*([1]A1!$C$9:$C$175=YEAR($F47)),0)))</f>
        <v>148097480.87000009</v>
      </c>
      <c r="L47" s="3" cm="1">
        <f t="array" ref="L47">IF(EDATE($F47,L$2)&gt;DATE(2025,12,31),"",INDEX([1]A1!I$9:I$175,MATCH(1,--(RIGHT([1]A1!$B$9:$B$175,LEN([1]A1!$B$9:$B$175)-4)=$A47)*([1]A1!$C$9:$C$175=YEAR($F47)),0)))</f>
        <v>149068578.00000009</v>
      </c>
      <c r="M47" s="3" cm="1">
        <f t="array" ref="M47">IF(EDATE($F47,M$2)&gt;DATE(2025,12,31),"",INDEX([1]A1!J$9:J$175,MATCH(1,--(RIGHT([1]A1!$B$9:$B$175,LEN([1]A1!$B$9:$B$175)-4)=$A47)*([1]A1!$C$9:$C$175=YEAR($F47)),0)))</f>
        <v>150240901.18000013</v>
      </c>
      <c r="N47" s="3" cm="1">
        <f t="array" ref="N47">IF(EDATE($F47,N$2)&gt;DATE(2025,12,31),"",INDEX([1]A1!K$9:K$175,MATCH(1,--(RIGHT([1]A1!$B$9:$B$175,LEN([1]A1!$B$9:$B$175)-4)=$A47)*([1]A1!$C$9:$C$175=YEAR($F47)),0)))</f>
        <v>151081924.34000012</v>
      </c>
      <c r="O47" s="3" cm="1">
        <f t="array" ref="O47">IF(EDATE($F47,O$2)&gt;DATE(2025,12,31),"",INDEX([1]A1!L$9:L$175,MATCH(1,--(RIGHT([1]A1!$B$9:$B$175,LEN([1]A1!$B$9:$B$175)-4)=$A47)*([1]A1!$C$9:$C$175=YEAR($F47)),0)))</f>
        <v>151582999.50000012</v>
      </c>
      <c r="P47" s="3" cm="1">
        <f t="array" ref="P47">IF(EDATE($F47,P$2)&gt;DATE(2025,12,31),"",INDEX([1]A1!M$9:M$175,MATCH(1,--(RIGHT([1]A1!$B$9:$B$175,LEN([1]A1!$B$9:$B$175)-4)=$A47)*([1]A1!$C$9:$C$175=YEAR($F47)),0)))</f>
        <v>152079476.04000008</v>
      </c>
      <c r="Q47" s="3" cm="1">
        <f t="array" ref="Q47">IF(EDATE($F47,Q$2)&gt;DATE(2025,12,31),"",INDEX([1]A1!N$9:N$175,MATCH(1,--(RIGHT([1]A1!$B$9:$B$175,LEN([1]A1!$B$9:$B$175)-4)=$A47)*([1]A1!$C$9:$C$175=YEAR($F47)),0)))</f>
        <v>152316893.06000009</v>
      </c>
      <c r="R47" s="3" cm="1">
        <f t="array" ref="R47">IF(EDATE($F47,R$2)&gt;DATE(2025,12,31),"",INDEX([1]A1!O$9:O$175,MATCH(1,--(RIGHT([1]A1!$B$9:$B$175,LEN([1]A1!$B$9:$B$175)-4)=$A47)*([1]A1!$C$9:$C$175=YEAR($F47)),0)))</f>
        <v>152532456.37000012</v>
      </c>
      <c r="S47" s="3" cm="1">
        <f t="array" ref="S47">IF(EDATE($F47,S$2)&gt;DATE(2025,12,31),"",INDEX([1]A1!P$9:P$175,MATCH(1,--(RIGHT([1]A1!$B$9:$B$175,LEN([1]A1!$B$9:$B$175)-4)=$A47)*([1]A1!$C$9:$C$175=YEAR($F47)),0)))</f>
        <v>152625847.58000007</v>
      </c>
      <c r="T47" s="3" cm="1">
        <f t="array" ref="T47">IF(EDATE($F47,T$2)&gt;DATE(2025,12,31),"",INDEX([1]A1!Q$9:Q$175,MATCH(1,--(RIGHT([1]A1!$B$9:$B$175,LEN([1]A1!$B$9:$B$175)-4)=$A47)*([1]A1!$C$9:$C$175=YEAR($F47)),0)))</f>
        <v>152796614.26000005</v>
      </c>
      <c r="U47" s="3" cm="1">
        <f t="array" ref="U47">IF(EDATE($F47,U$2)&gt;DATE(2025,12,31),"",INDEX([1]A1!R$9:R$175,MATCH(1,--(RIGHT([1]A1!$B$9:$B$175,LEN([1]A1!$B$9:$B$175)-4)=$A47)*([1]A1!$C$9:$C$175=YEAR($F47)),0)))</f>
        <v>152942800.57000008</v>
      </c>
      <c r="V47" s="3" cm="1">
        <f t="array" ref="V47">IF(EDATE($F47,V$2)&gt;DATE(2025,12,31),"",INDEX([1]A1!S$9:S$175,MATCH(1,--(RIGHT([1]A1!$B$9:$B$175,LEN([1]A1!$B$9:$B$175)-4)=$A47)*([1]A1!$C$9:$C$175=YEAR($F47)),0)))</f>
        <v>152980129.66000009</v>
      </c>
      <c r="W47" s="3" cm="1">
        <f t="array" ref="W47">IF(EDATE($F47,W$2)&gt;DATE(2025,12,31),"",INDEX([1]A1!T$9:T$175,MATCH(1,--(RIGHT([1]A1!$B$9:$B$175,LEN([1]A1!$B$9:$B$175)-4)=$A47)*([1]A1!$C$9:$C$175=YEAR($F47)),0)))</f>
        <v>153076394.56000003</v>
      </c>
      <c r="X47" s="3" cm="1">
        <f t="array" ref="X47">IF(EDATE($F47,X$2)&gt;DATE(2025,12,31),"",INDEX([1]A1!U$9:U$175,MATCH(1,--(RIGHT([1]A1!$B$9:$B$175,LEN([1]A1!$B$9:$B$175)-4)=$A47)*([1]A1!$C$9:$C$175=YEAR($F47)),0)))</f>
        <v>153113849.86000004</v>
      </c>
      <c r="Y47" s="3" t="str" cm="1">
        <f t="array" ref="Y47">IF(EDATE($F47,Y$2)&gt;DATE(2025,12,31),"",INDEX([1]A1!V$9:V$175,MATCH(1,--(RIGHT([1]A1!$B$9:$B$175,LEN([1]A1!$B$9:$B$175)-4)=$A47)*([1]A1!$C$9:$C$175=YEAR($F47)),0)))</f>
        <v/>
      </c>
      <c r="Z47" s="3" t="str" cm="1">
        <f t="array" ref="Z47">IF(EDATE($F47,Z$2)&gt;DATE(2025,12,31),"",INDEX([1]A1!W$9:W$175,MATCH(1,--(RIGHT([1]A1!$B$9:$B$175,LEN([1]A1!$B$9:$B$175)-4)=$A47)*([1]A1!$C$9:$C$175=YEAR($F47)),0)))</f>
        <v/>
      </c>
      <c r="AA47" s="3" t="str" cm="1">
        <f t="array" ref="AA47">IF(EDATE($F47,AA$2)&gt;DATE(2025,12,31),"",INDEX([1]A1!X$9:X$175,MATCH(1,--(RIGHT([1]A1!$B$9:$B$175,LEN([1]A1!$B$9:$B$175)-4)=$A47)*([1]A1!$C$9:$C$175=YEAR($F47)),0)))</f>
        <v/>
      </c>
      <c r="AB47" s="3" t="str" cm="1">
        <f t="array" ref="AB47">IF(EDATE($F47,AB$2)&gt;DATE(2025,12,31),"",INDEX([1]A1!Y$9:Y$175,MATCH(1,--(RIGHT([1]A1!$B$9:$B$175,LEN([1]A1!$B$9:$B$175)-4)=$A47)*([1]A1!$C$9:$C$175=YEAR($F47)),0)))</f>
        <v/>
      </c>
      <c r="AC47" s="3" t="str" cm="1">
        <f t="array" ref="AC47">IF(EDATE($F47,AC$2)&gt;DATE(2025,12,31),"",INDEX([1]A1!Z$9:Z$175,MATCH(1,--(RIGHT([1]A1!$B$9:$B$175,LEN([1]A1!$B$9:$B$175)-4)=$A47)*([1]A1!$C$9:$C$175=YEAR($F47)),0)))</f>
        <v/>
      </c>
      <c r="AD47" s="3" t="str" cm="1">
        <f t="array" ref="AD47">IF(EDATE($F47,AD$2)&gt;DATE(2025,12,31),"",INDEX([1]A1!AA$9:AA$175,MATCH(1,--(RIGHT([1]A1!$B$9:$B$175,LEN([1]A1!$B$9:$B$175)-4)=$A47)*([1]A1!$C$9:$C$175=YEAR($F47)),0)))</f>
        <v/>
      </c>
      <c r="AE47" s="3" t="str" cm="1">
        <f t="array" ref="AE47">IF(EDATE($F47,AE$2)&gt;DATE(2025,12,31),"",INDEX([1]A1!AB$9:AB$175,MATCH(1,--(RIGHT([1]A1!$B$9:$B$175,LEN([1]A1!$B$9:$B$175)-4)=$A47)*([1]A1!$C$9:$C$175=YEAR($F47)),0)))</f>
        <v/>
      </c>
      <c r="AF47" s="3" t="str" cm="1">
        <f t="array" ref="AF47">IF(EDATE($F47,AF$2)&gt;DATE(2025,12,31),"",INDEX([1]A1!AC$9:AC$175,MATCH(1,--(RIGHT([1]A1!$B$9:$B$175,LEN([1]A1!$B$9:$B$175)-4)=$A47)*([1]A1!$C$9:$C$175=YEAR($F47)),0)))</f>
        <v/>
      </c>
      <c r="AG47" s="3" t="str" cm="1">
        <f t="array" ref="AG47">IF(EDATE($F47,AG$2)&gt;DATE(2025,12,31),"",INDEX([1]A1!AD$9:AD$175,MATCH(1,--(RIGHT([1]A1!$B$9:$B$175,LEN([1]A1!$B$9:$B$175)-4)=$A47)*([1]A1!$C$9:$C$175=YEAR($F47)),0)))</f>
        <v/>
      </c>
      <c r="AH47" s="3" t="str" cm="1">
        <f t="array" ref="AH47">IF(EDATE($F47,AH$2)&gt;DATE(2025,12,31),"",INDEX([1]A1!AE$9:AE$175,MATCH(1,--(RIGHT([1]A1!$B$9:$B$175,LEN([1]A1!$B$9:$B$175)-4)=$A47)*([1]A1!$C$9:$C$175=YEAR($F47)),0)))</f>
        <v/>
      </c>
      <c r="AI47" s="3" t="str" cm="1">
        <f t="array" ref="AI47">IF(EDATE($F47,AI$2)&gt;DATE(2025,12,31),"",INDEX([1]A1!AF$9:AF$175,MATCH(1,--(RIGHT([1]A1!$B$9:$B$175,LEN([1]A1!$B$9:$B$175)-4)=$A47)*([1]A1!$C$9:$C$175=YEAR($F47)),0)))</f>
        <v/>
      </c>
      <c r="AJ47" s="3" t="str" cm="1">
        <f t="array" ref="AJ47">IF(EDATE($F47,AJ$2)&gt;DATE(2025,12,31),"",INDEX([1]A1!AG$9:AG$175,MATCH(1,--(RIGHT([1]A1!$B$9:$B$175,LEN([1]A1!$B$9:$B$175)-4)=$A47)*([1]A1!$C$9:$C$175=YEAR($F47)),0)))</f>
        <v/>
      </c>
      <c r="AK47" s="3" t="str" cm="1">
        <f t="array" ref="AK47">IF(EDATE($F47,AK$2)&gt;DATE(2025,12,31),"",INDEX([1]A1!AH$9:AH$175,MATCH(1,--(RIGHT([1]A1!$B$9:$B$175,LEN([1]A1!$B$9:$B$175)-4)=$A47)*([1]A1!$C$9:$C$175=YEAR($F47)),0)))</f>
        <v/>
      </c>
      <c r="AL47" s="3" t="str" cm="1">
        <f t="array" ref="AL47">IF(EDATE($F47,AL$2)&gt;DATE(2025,12,31),"",INDEX([1]A1!AI$9:AI$175,MATCH(1,--(RIGHT([1]A1!$B$9:$B$175,LEN([1]A1!$B$9:$B$175)-4)=$A47)*([1]A1!$C$9:$C$175=YEAR($F47)),0)))</f>
        <v/>
      </c>
      <c r="AM47" s="3" t="str" cm="1">
        <f t="array" ref="AM47">IF(EDATE($F47,AM$2)&gt;DATE(2025,12,31),"",INDEX([1]A1!AJ$9:AJ$175,MATCH(1,--(RIGHT([1]A1!$B$9:$B$175,LEN([1]A1!$B$9:$B$175)-4)=$A47)*([1]A1!$C$9:$C$175=YEAR($F47)),0)))</f>
        <v/>
      </c>
      <c r="AN47" s="3" t="str" cm="1">
        <f t="array" ref="AN47">IF(EDATE($F47,AN$2)&gt;DATE(2025,12,31),"",INDEX([1]A1!AK$9:AK$175,MATCH(1,--(RIGHT([1]A1!$B$9:$B$175,LEN([1]A1!$B$9:$B$175)-4)=$A47)*([1]A1!$C$9:$C$175=YEAR($F47)),0)))</f>
        <v/>
      </c>
      <c r="AO47" s="3" t="str" cm="1">
        <f t="array" ref="AO47">IF(EDATE($F47,AO$2)&gt;DATE(2025,12,31),"",INDEX([1]A1!AL$9:AL$175,MATCH(1,--(RIGHT([1]A1!$B$9:$B$175,LEN([1]A1!$B$9:$B$175)-4)=$A47)*([1]A1!$C$9:$C$175=YEAR($F47)),0)))</f>
        <v/>
      </c>
      <c r="AP47" s="3" t="str" cm="1">
        <f t="array" ref="AP47">IF(EDATE($F47,AP$2)&gt;DATE(2025,12,31),"",INDEX([1]A1!AM$9:AM$175,MATCH(1,--(RIGHT([1]A1!$B$9:$B$175,LEN([1]A1!$B$9:$B$175)-4)=$A47)*([1]A1!$C$9:$C$175=YEAR($F47)),0)))</f>
        <v/>
      </c>
      <c r="AQ47" s="3" t="str" cm="1">
        <f t="array" ref="AQ47">IF(EDATE($F47,AQ$2)&gt;DATE(2025,12,31),"",INDEX([1]A1!AN$9:AN$175,MATCH(1,--(RIGHT([1]A1!$B$9:$B$175,LEN([1]A1!$B$9:$B$175)-4)=$A47)*([1]A1!$C$9:$C$175=YEAR($F47)),0)))</f>
        <v/>
      </c>
      <c r="AR47" s="3" t="str" cm="1">
        <f t="array" ref="AR47">IF(EDATE($F47,AR$2)&gt;DATE(2025,12,31),"",INDEX([1]A1!AO$9:AO$175,MATCH(1,--(RIGHT([1]A1!$B$9:$B$175,LEN([1]A1!$B$9:$B$175)-4)=$A47)*([1]A1!$C$9:$C$175=YEAR($F47)),0)))</f>
        <v/>
      </c>
      <c r="AS47" s="3" t="str" cm="1">
        <f t="array" ref="AS47">IF(EDATE($F47,AS$2)&gt;DATE(2025,12,31),"",INDEX([1]A1!AP$9:AP$175,MATCH(1,--(RIGHT([1]A1!$B$9:$B$175,LEN([1]A1!$B$9:$B$175)-4)=$A47)*([1]A1!$C$9:$C$175=YEAR($F47)),0)))</f>
        <v/>
      </c>
      <c r="AT47" s="3" t="str" cm="1">
        <f t="array" ref="AT47">IF(EDATE($F47,AT$2)&gt;DATE(2025,12,31),"",INDEX([1]A1!AQ$9:AQ$175,MATCH(1,--(RIGHT([1]A1!$B$9:$B$175,LEN([1]A1!$B$9:$B$175)-4)=$A47)*([1]A1!$C$9:$C$175=YEAR($F47)),0)))</f>
        <v/>
      </c>
      <c r="AU47" s="3" t="str" cm="1">
        <f t="array" ref="AU47">IF(EDATE($F47,AU$2)&gt;DATE(2025,12,31),"",INDEX([1]A1!AR$9:AR$175,MATCH(1,--(RIGHT([1]A1!$B$9:$B$175,LEN([1]A1!$B$9:$B$175)-4)=$A47)*([1]A1!$C$9:$C$175=YEAR($F47)),0)))</f>
        <v/>
      </c>
      <c r="AV47" s="3" t="str" cm="1">
        <f t="array" ref="AV47">IF(EDATE($F47,AV$2)&gt;DATE(2025,12,31),"",INDEX([1]A1!AS$9:AS$175,MATCH(1,--(RIGHT([1]A1!$B$9:$B$175,LEN([1]A1!$B$9:$B$175)-4)=$A47)*([1]A1!$C$9:$C$175=YEAR($F47)),0)))</f>
        <v/>
      </c>
      <c r="AW47" s="3" t="str" cm="1">
        <f t="array" ref="AW47">IF(EDATE($F47,AW$2)&gt;DATE(2025,12,31),"",INDEX([1]A1!AT$9:AT$175,MATCH(1,--(RIGHT([1]A1!$B$9:$B$175,LEN([1]A1!$B$9:$B$175)-4)=$A47)*([1]A1!$C$9:$C$175=YEAR($F47)),0)))</f>
        <v/>
      </c>
      <c r="AX47" s="3" t="str" cm="1">
        <f t="array" ref="AX47">IF(EDATE($F47,AX$2)&gt;DATE(2025,12,31),"",INDEX([1]A1!AU$9:AU$175,MATCH(1,--(RIGHT([1]A1!$B$9:$B$175,LEN([1]A1!$B$9:$B$175)-4)=$A47)*([1]A1!$C$9:$C$175=YEAR($F47)),0)))</f>
        <v/>
      </c>
      <c r="AY47" s="3" t="str" cm="1">
        <f t="array" ref="AY47">IF(EDATE($F47,AY$2)&gt;DATE(2025,12,31),"",INDEX([1]A1!AV$9:AV$175,MATCH(1,--(RIGHT([1]A1!$B$9:$B$175,LEN([1]A1!$B$9:$B$175)-4)=$A47)*([1]A1!$C$9:$C$175=YEAR($F47)),0)))</f>
        <v/>
      </c>
      <c r="AZ47" s="3" t="str" cm="1">
        <f t="array" ref="AZ47">IF(EDATE($F47,AZ$2)&gt;DATE(2025,12,31),"",INDEX([1]A1!AW$9:AW$175,MATCH(1,--(RIGHT([1]A1!$B$9:$B$175,LEN([1]A1!$B$9:$B$175)-4)=$A47)*([1]A1!$C$9:$C$175=YEAR($F47)),0)))</f>
        <v/>
      </c>
      <c r="BA47" s="3" t="str" cm="1">
        <f t="array" ref="BA47">IF(EDATE($F47,BA$2)&gt;DATE(2025,12,31),"",INDEX([1]A1!AX$9:AX$175,MATCH(1,--(RIGHT([1]A1!$B$9:$B$175,LEN([1]A1!$B$9:$B$175)-4)=$A47)*([1]A1!$C$9:$C$175=YEAR($F47)),0)))</f>
        <v/>
      </c>
      <c r="BB47" s="3" t="str" cm="1">
        <f t="array" ref="BB47">IF(EDATE($F47,BB$2)&gt;DATE(2025,12,31),"",INDEX([1]A1!AY$9:AY$175,MATCH(1,--(RIGHT([1]A1!$B$9:$B$175,LEN([1]A1!$B$9:$B$175)-4)=$A47)*([1]A1!$C$9:$C$175=YEAR($F47)),0)))</f>
        <v/>
      </c>
      <c r="BC47" s="3" t="str" cm="1">
        <f t="array" ref="BC47">IF(EDATE($F47,BC$2)&gt;DATE(2025,12,31),"",INDEX([1]A1!AZ$9:AZ$175,MATCH(1,--(RIGHT([1]A1!$B$9:$B$175,LEN([1]A1!$B$9:$B$175)-4)=$A47)*([1]A1!$C$9:$C$175=YEAR($F47)),0)))</f>
        <v/>
      </c>
      <c r="BD47" s="3" t="str" cm="1">
        <f t="array" ref="BD47">IF(EDATE($F47,BD$2)&gt;DATE(2025,12,31),"",INDEX([1]A1!BA$9:BA$175,MATCH(1,--(RIGHT([1]A1!$B$9:$B$175,LEN([1]A1!$B$9:$B$175)-4)=$A47)*([1]A1!$C$9:$C$175=YEAR($F47)),0)))</f>
        <v/>
      </c>
      <c r="BE47" s="3" t="str" cm="1">
        <f t="array" ref="BE47">IF(EDATE($F47,BE$2)&gt;DATE(2025,12,31),"",INDEX([1]A1!BB$9:BB$175,MATCH(1,--(RIGHT([1]A1!$B$9:$B$175,LEN([1]A1!$B$9:$B$175)-4)=$A47)*([1]A1!$C$9:$C$175=YEAR($F47)),0)))</f>
        <v/>
      </c>
      <c r="BF47" s="3" t="str" cm="1">
        <f t="array" ref="BF47">IF(EDATE($F47,BF$2)&gt;DATE(2025,12,31),"",INDEX([1]A1!BC$9:BC$175,MATCH(1,--(RIGHT([1]A1!$B$9:$B$175,LEN([1]A1!$B$9:$B$175)-4)=$A47)*([1]A1!$C$9:$C$175=YEAR($F47)),0)))</f>
        <v/>
      </c>
      <c r="BG47" s="3" t="str" cm="1">
        <f t="array" ref="BG47">IF(EDATE($F47,BG$2)&gt;DATE(2025,12,31),"",INDEX([1]A1!BD$9:BD$175,MATCH(1,--(RIGHT([1]A1!$B$9:$B$175,LEN([1]A1!$B$9:$B$175)-4)=$A47)*([1]A1!$C$9:$C$175=YEAR($F47)),0)))</f>
        <v/>
      </c>
      <c r="BH47" s="3" t="str" cm="1">
        <f t="array" ref="BH47">IF(EDATE($F47,BH$2)&gt;DATE(2025,12,31),"",INDEX([1]A1!BE$9:BE$175,MATCH(1,--(RIGHT([1]A1!$B$9:$B$175,LEN([1]A1!$B$9:$B$175)-4)=$A47)*([1]A1!$C$9:$C$175=YEAR($F47)),0)))</f>
        <v/>
      </c>
      <c r="BI47" s="3" t="str" cm="1">
        <f t="array" ref="BI47">IF(EDATE($F47,BI$2)&gt;DATE(2025,12,31),"",INDEX([1]A1!BF$9:BF$175,MATCH(1,--(RIGHT([1]A1!$B$9:$B$175,LEN([1]A1!$B$9:$B$175)-4)=$A47)*([1]A1!$C$9:$C$175=YEAR($F47)),0)))</f>
        <v/>
      </c>
      <c r="BJ47" s="3" t="str" cm="1">
        <f t="array" ref="BJ47">IF(EDATE($F47,BJ$2)&gt;DATE(2025,12,31),"",INDEX([1]A1!BG$9:BG$175,MATCH(1,--(RIGHT([1]A1!$B$9:$B$175,LEN([1]A1!$B$9:$B$175)-4)=$A47)*([1]A1!$C$9:$C$175=YEAR($F47)),0)))</f>
        <v/>
      </c>
      <c r="BK47" s="3" t="str" cm="1">
        <f t="array" ref="BK47">IF(EDATE($F47,BK$2)&gt;DATE(2025,12,31),"",INDEX([1]A1!BH$9:BH$175,MATCH(1,--(RIGHT([1]A1!$B$9:$B$175,LEN([1]A1!$B$9:$B$175)-4)=$A47)*([1]A1!$C$9:$C$175=YEAR($F47)),0)))</f>
        <v/>
      </c>
      <c r="BL47" s="3" t="str" cm="1">
        <f t="array" ref="BL47">IF(EDATE($F47,BL$2)&gt;DATE(2025,12,31),"",INDEX([1]A1!BI$9:BI$175,MATCH(1,--(RIGHT([1]A1!$B$9:$B$175,LEN([1]A1!$B$9:$B$175)-4)=$A47)*([1]A1!$C$9:$C$175=YEAR($F47)),0)))</f>
        <v/>
      </c>
      <c r="BM47" s="3" t="str" cm="1">
        <f t="array" ref="BM47">IF(EDATE($F47,BM$2)&gt;DATE(2025,12,31),"",INDEX([1]A1!BJ$9:BJ$175,MATCH(1,--(RIGHT([1]A1!$B$9:$B$175,LEN([1]A1!$B$9:$B$175)-4)=$A47)*([1]A1!$C$9:$C$175=YEAR($F47)),0)))</f>
        <v/>
      </c>
      <c r="BN47" s="3" t="str" cm="1">
        <f t="array" ref="BN47">IF(EDATE($F47,BN$2)&gt;DATE(2025,12,31),"",INDEX([1]A1!BK$9:BK$175,MATCH(1,--(RIGHT([1]A1!$B$9:$B$175,LEN([1]A1!$B$9:$B$175)-4)=$A47)*([1]A1!$C$9:$C$175=YEAR($F47)),0)))</f>
        <v/>
      </c>
      <c r="BO47" s="3" t="str" cm="1">
        <f t="array" ref="BO47">IF(EDATE($F47,BO$2)&gt;DATE(2025,12,31),"",INDEX([1]A1!BL$9:BL$175,MATCH(1,--(RIGHT([1]A1!$B$9:$B$175,LEN([1]A1!$B$9:$B$175)-4)=$A47)*([1]A1!$C$9:$C$175=YEAR($F47)),0)))</f>
        <v/>
      </c>
      <c r="BP47" s="3" t="str" cm="1">
        <f t="array" ref="BP47">IF(EDATE($F47,BP$2)&gt;DATE(2025,12,31),"",INDEX([1]A1!BM$9:BM$175,MATCH(1,--(RIGHT([1]A1!$B$9:$B$175,LEN([1]A1!$B$9:$B$175)-4)=$A47)*([1]A1!$C$9:$C$175=YEAR($F47)),0)))</f>
        <v/>
      </c>
      <c r="BQ47" s="3" t="str" cm="1">
        <f t="array" ref="BQ47">IF(EDATE($F47,BQ$2)&gt;DATE(2025,12,31),"",INDEX([1]A1!BN$9:BN$175,MATCH(1,--(RIGHT([1]A1!$B$9:$B$175,LEN([1]A1!$B$9:$B$175)-4)=$A47)*([1]A1!$C$9:$C$175=YEAR($F47)),0)))</f>
        <v/>
      </c>
      <c r="BR47" s="3" t="str" cm="1">
        <f t="array" ref="BR47">IF(EDATE($F47,BR$2)&gt;DATE(2025,12,31),"",INDEX([1]A1!BO$9:BO$175,MATCH(1,--(RIGHT([1]A1!$B$9:$B$175,LEN([1]A1!$B$9:$B$175)-4)=$A47)*([1]A1!$C$9:$C$175=YEAR($F47)),0)))</f>
        <v/>
      </c>
      <c r="BS47" s="3" t="str" cm="1">
        <f t="array" ref="BS47">IF(EDATE($F47,BS$2)&gt;DATE(2025,12,31),"",INDEX([1]A1!BP$9:BP$175,MATCH(1,--(RIGHT([1]A1!$B$9:$B$175,LEN([1]A1!$B$9:$B$175)-4)=$A47)*([1]A1!$C$9:$C$175=YEAR($F47)),0)))</f>
        <v/>
      </c>
      <c r="BT47" s="3" t="str" cm="1">
        <f t="array" ref="BT47">IF(EDATE($F47,BT$2)&gt;DATE(2025,12,31),"",INDEX([1]A1!BQ$9:BQ$175,MATCH(1,--(RIGHT([1]A1!$B$9:$B$175,LEN([1]A1!$B$9:$B$175)-4)=$A47)*([1]A1!$C$9:$C$175=YEAR($F47)),0)))</f>
        <v/>
      </c>
      <c r="BU47" s="3" t="str" cm="1">
        <f t="array" ref="BU47">IF(EDATE($F47,BU$2)&gt;DATE(2025,12,31),"",INDEX([1]A1!BR$9:BR$175,MATCH(1,--(RIGHT([1]A1!$B$9:$B$175,LEN([1]A1!$B$9:$B$175)-4)=$A47)*([1]A1!$C$9:$C$175=YEAR($F47)),0)))</f>
        <v/>
      </c>
      <c r="BV47" s="3" t="str" cm="1">
        <f t="array" ref="BV47">IF(EDATE($F47,BV$2)&gt;DATE(2025,12,31),"",INDEX([1]A1!BS$9:BS$175,MATCH(1,--(RIGHT([1]A1!$B$9:$B$175,LEN([1]A1!$B$9:$B$175)-4)=$A47)*([1]A1!$C$9:$C$175=YEAR($F47)),0)))</f>
        <v/>
      </c>
      <c r="BW47" s="3" t="str" cm="1">
        <f t="array" ref="BW47">IF(EDATE($F47,BW$2)&gt;DATE(2025,12,31),"",INDEX([1]A1!BT$9:BT$175,MATCH(1,--(RIGHT([1]A1!$B$9:$B$175,LEN([1]A1!$B$9:$B$175)-4)=$A47)*([1]A1!$C$9:$C$175=YEAR($F47)),0)))</f>
        <v/>
      </c>
      <c r="BX47" s="3" t="str" cm="1">
        <f t="array" ref="BX47">IF(EDATE($F47,BX$2)&gt;DATE(2025,12,31),"",INDEX([1]A1!BU$9:BU$175,MATCH(1,--(RIGHT([1]A1!$B$9:$B$175,LEN([1]A1!$B$9:$B$175)-4)=$A47)*([1]A1!$C$9:$C$175=YEAR($F47)),0)))</f>
        <v/>
      </c>
      <c r="BY47" s="3" t="str" cm="1">
        <f t="array" ref="BY47">IF(EDATE($F47,BY$2)&gt;DATE(2025,12,31),"",INDEX([1]A1!BV$9:BV$175,MATCH(1,--(RIGHT([1]A1!$B$9:$B$175,LEN([1]A1!$B$9:$B$175)-4)=$A47)*([1]A1!$C$9:$C$175=YEAR($F47)),0)))</f>
        <v/>
      </c>
      <c r="BZ47" s="3" t="str" cm="1">
        <f t="array" ref="BZ47">IF(EDATE($F47,BZ$2)&gt;DATE(2025,12,31),"",INDEX([1]A1!BW$9:BW$175,MATCH(1,--(RIGHT([1]A1!$B$9:$B$175,LEN([1]A1!$B$9:$B$175)-4)=$A47)*([1]A1!$C$9:$C$175=YEAR($F47)),0)))</f>
        <v/>
      </c>
      <c r="CA47" s="3" t="str" cm="1">
        <f t="array" ref="CA47">IF(EDATE($F47,CA$2)&gt;DATE(2025,12,31),"",INDEX([1]A1!BX$9:BX$175,MATCH(1,--(RIGHT([1]A1!$B$9:$B$175,LEN([1]A1!$B$9:$B$175)-4)=$A47)*([1]A1!$C$9:$C$175=YEAR($F47)),0)))</f>
        <v/>
      </c>
      <c r="CB47" s="3" t="str" cm="1">
        <f t="array" ref="CB47">IF(EDATE($F47,CB$2)&gt;DATE(2025,12,31),"",INDEX([1]A1!BY$9:BY$175,MATCH(1,--(RIGHT([1]A1!$B$9:$B$175,LEN([1]A1!$B$9:$B$175)-4)=$A47)*([1]A1!$C$9:$C$175=YEAR($F47)),0)))</f>
        <v/>
      </c>
      <c r="CC47" s="3" t="str" cm="1">
        <f t="array" ref="CC47">IF(EDATE($F47,CC$2)&gt;DATE(2025,12,31),"",INDEX([1]A1!BZ$9:BZ$175,MATCH(1,--(RIGHT([1]A1!$B$9:$B$175,LEN([1]A1!$B$9:$B$175)-4)=$A47)*([1]A1!$C$9:$C$175=YEAR($F47)),0)))</f>
        <v/>
      </c>
      <c r="CD47" s="3" t="str" cm="1">
        <f t="array" ref="CD47">IF(EDATE($F47,CD$2)&gt;DATE(2025,12,31),"",INDEX([1]A1!CA$9:CA$175,MATCH(1,--(RIGHT([1]A1!$B$9:$B$175,LEN([1]A1!$B$9:$B$175)-4)=$A47)*([1]A1!$C$9:$C$175=YEAR($F47)),0)))</f>
        <v/>
      </c>
      <c r="CE47" s="3" t="str" cm="1">
        <f t="array" ref="CE47">IF(EDATE($F47,CE$2)&gt;DATE(2025,12,31),"",INDEX([1]A1!CB$9:CB$175,MATCH(1,--(RIGHT([1]A1!$B$9:$B$175,LEN([1]A1!$B$9:$B$175)-4)=$A47)*([1]A1!$C$9:$C$175=YEAR($F47)),0)))</f>
        <v/>
      </c>
      <c r="CF47" s="3" t="str" cm="1">
        <f t="array" ref="CF47">IF(EDATE($F47,CF$2)&gt;DATE(2025,12,31),"",INDEX([1]A1!CC$9:CC$175,MATCH(1,--(RIGHT([1]A1!$B$9:$B$175,LEN([1]A1!$B$9:$B$175)-4)=$A47)*([1]A1!$C$9:$C$175=YEAR($F47)),0)))</f>
        <v/>
      </c>
      <c r="CG47" s="3" t="str" cm="1">
        <f t="array" ref="CG47">IF(EDATE($F47,CG$2)&gt;DATE(2025,12,31),"",INDEX([1]A1!CD$9:CD$175,MATCH(1,--(RIGHT([1]A1!$B$9:$B$175,LEN([1]A1!$B$9:$B$175)-4)=$A47)*([1]A1!$C$9:$C$175=YEAR($F47)),0)))</f>
        <v/>
      </c>
      <c r="CH47" s="3" t="str" cm="1">
        <f t="array" ref="CH47">IF(EDATE($F47,CH$2)&gt;DATE(2025,12,31),"",INDEX([1]A1!CE$9:CE$175,MATCH(1,--(RIGHT([1]A1!$B$9:$B$175,LEN([1]A1!$B$9:$B$175)-4)=$A47)*([1]A1!$C$9:$C$175=YEAR($F47)),0)))</f>
        <v/>
      </c>
      <c r="CI47" s="3" t="str" cm="1">
        <f t="array" ref="CI47">IF(EDATE($F47,CI$2)&gt;DATE(2025,12,31),"",INDEX([1]A1!CF$9:CF$175,MATCH(1,--(RIGHT([1]A1!$B$9:$B$175,LEN([1]A1!$B$9:$B$175)-4)=$A47)*([1]A1!$C$9:$C$175=YEAR($F47)),0)))</f>
        <v/>
      </c>
      <c r="CJ47" s="3" t="str" cm="1">
        <f t="array" ref="CJ47">IF(EDATE($F47,CJ$2)&gt;DATE(2025,12,31),"",INDEX([1]A1!CG$9:CG$175,MATCH(1,--(RIGHT([1]A1!$B$9:$B$175,LEN([1]A1!$B$9:$B$175)-4)=$A47)*([1]A1!$C$9:$C$175=YEAR($F47)),0)))</f>
        <v/>
      </c>
      <c r="CK47" s="3" t="str" cm="1">
        <f t="array" ref="CK47">IF(EDATE($F47,CK$2)&gt;DATE(2025,12,31),"",INDEX([1]A1!CH$9:CH$175,MATCH(1,--(RIGHT([1]A1!$B$9:$B$175,LEN([1]A1!$B$9:$B$175)-4)=$A47)*([1]A1!$C$9:$C$175=YEAR($F47)),0)))</f>
        <v/>
      </c>
      <c r="CL47" s="3" t="str" cm="1">
        <f t="array" ref="CL47">IF(EDATE($F47,CL$2)&gt;DATE(2025,12,31),"",INDEX([1]A1!CI$9:CI$175,MATCH(1,--(RIGHT([1]A1!$B$9:$B$175,LEN([1]A1!$B$9:$B$175)-4)=$A47)*([1]A1!$C$9:$C$175=YEAR($F47)),0)))</f>
        <v/>
      </c>
      <c r="CM47" s="3" t="str" cm="1">
        <f t="array" ref="CM47">IF(EDATE($F47,CM$2)&gt;DATE(2025,12,31),"",INDEX([1]A1!CJ$9:CJ$175,MATCH(1,--(RIGHT([1]A1!$B$9:$B$175,LEN([1]A1!$B$9:$B$175)-4)=$A47)*([1]A1!$C$9:$C$175=YEAR($F47)),0)))</f>
        <v/>
      </c>
      <c r="CN47" s="3" t="str" cm="1">
        <f t="array" ref="CN47">IF(EDATE($F47,CN$2)&gt;DATE(2025,12,31),"",INDEX([1]A1!CK$9:CK$175,MATCH(1,--(RIGHT([1]A1!$B$9:$B$175,LEN([1]A1!$B$9:$B$175)-4)=$A47)*([1]A1!$C$9:$C$175=YEAR($F47)),0)))</f>
        <v/>
      </c>
      <c r="CO47" s="3" t="str" cm="1">
        <f t="array" ref="CO47">IF(EDATE($F47,CO$2)&gt;DATE(2025,12,31),"",INDEX([1]A1!CL$9:CL$175,MATCH(1,--(RIGHT([1]A1!$B$9:$B$175,LEN([1]A1!$B$9:$B$175)-4)=$A47)*([1]A1!$C$9:$C$175=YEAR($F47)),0)))</f>
        <v/>
      </c>
      <c r="CP47" s="3" t="str" cm="1">
        <f t="array" ref="CP47">IF(EDATE($F47,CP$2)&gt;DATE(2025,12,31),"",INDEX([1]A1!CM$9:CM$175,MATCH(1,--(RIGHT([1]A1!$B$9:$B$175,LEN([1]A1!$B$9:$B$175)-4)=$A47)*([1]A1!$C$9:$C$175=YEAR($F47)),0)))</f>
        <v/>
      </c>
      <c r="CQ47" s="3" t="str" cm="1">
        <f t="array" ref="CQ47">IF(EDATE($F47,CQ$2)&gt;DATE(2025,12,31),"",INDEX([1]A1!CN$9:CN$175,MATCH(1,--(RIGHT([1]A1!$B$9:$B$175,LEN([1]A1!$B$9:$B$175)-4)=$A47)*([1]A1!$C$9:$C$175=YEAR($F47)),0)))</f>
        <v/>
      </c>
      <c r="CR47" s="3" t="str" cm="1">
        <f t="array" ref="CR47">IF(EDATE($F47,CR$2)&gt;DATE(2025,12,31),"",INDEX([1]A1!CO$9:CO$175,MATCH(1,--(RIGHT([1]A1!$B$9:$B$175,LEN([1]A1!$B$9:$B$175)-4)=$A47)*([1]A1!$C$9:$C$175=YEAR($F47)),0)))</f>
        <v/>
      </c>
      <c r="CS47" s="3" t="str" cm="1">
        <f t="array" ref="CS47">IF(EDATE($F47,CS$2)&gt;DATE(2025,12,31),"",INDEX([1]A1!CP$9:CP$175,MATCH(1,--(RIGHT([1]A1!$B$9:$B$175,LEN([1]A1!$B$9:$B$175)-4)=$A47)*([1]A1!$C$9:$C$175=YEAR($F47)),0)))</f>
        <v/>
      </c>
      <c r="CT47" s="3" t="str" cm="1">
        <f t="array" ref="CT47">IF(EDATE($F47,CT$2)&gt;DATE(2025,12,31),"",INDEX([1]A1!CQ$9:CQ$175,MATCH(1,--(RIGHT([1]A1!$B$9:$B$175,LEN([1]A1!$B$9:$B$175)-4)=$A47)*([1]A1!$C$9:$C$175=YEAR($F47)),0)))</f>
        <v/>
      </c>
      <c r="CU47" s="3" t="str" cm="1">
        <f t="array" ref="CU47">IF(EDATE($F47,CU$2)&gt;DATE(2025,12,31),"",INDEX([1]A1!CR$9:CR$175,MATCH(1,--(RIGHT([1]A1!$B$9:$B$175,LEN([1]A1!$B$9:$B$175)-4)=$A47)*([1]A1!$C$9:$C$175=YEAR($F47)),0)))</f>
        <v/>
      </c>
      <c r="CV47" s="3" t="str" cm="1">
        <f t="array" ref="CV47">IF(EDATE($F47,CV$2)&gt;DATE(2025,12,31),"",INDEX([1]A1!CS$9:CS$175,MATCH(1,--(RIGHT([1]A1!$B$9:$B$175,LEN([1]A1!$B$9:$B$175)-4)=$A47)*([1]A1!$C$9:$C$175=YEAR($F47)),0)))</f>
        <v/>
      </c>
      <c r="CW47" s="3" t="str" cm="1">
        <f t="array" ref="CW47">IF(EDATE($F47,CW$2)&gt;DATE(2025,12,31),"",INDEX([1]A1!CT$9:CT$175,MATCH(1,--(RIGHT([1]A1!$B$9:$B$175,LEN([1]A1!$B$9:$B$175)-4)=$A47)*([1]A1!$C$9:$C$175=YEAR($F47)),0)))</f>
        <v/>
      </c>
      <c r="CX47" s="3" t="str" cm="1">
        <f t="array" ref="CX47">IF(EDATE($F47,CX$2)&gt;DATE(2025,12,31),"",INDEX([1]A1!CU$9:CU$175,MATCH(1,--(RIGHT([1]A1!$B$9:$B$175,LEN([1]A1!$B$9:$B$175)-4)=$A47)*([1]A1!$C$9:$C$175=YEAR($F47)),0)))</f>
        <v/>
      </c>
      <c r="CY47" s="3" t="str" cm="1">
        <f t="array" ref="CY47">IF(EDATE($F47,CY$2)&gt;DATE(2025,12,31),"",INDEX([1]A1!CV$9:CV$175,MATCH(1,--(RIGHT([1]A1!$B$9:$B$175,LEN([1]A1!$B$9:$B$175)-4)=$A47)*([1]A1!$C$9:$C$175=YEAR($F47)),0)))</f>
        <v/>
      </c>
      <c r="CZ47" s="3" t="str" cm="1">
        <f t="array" ref="CZ47">IF(EDATE($F47,CZ$2)&gt;DATE(2025,12,31),"",INDEX([1]A1!CW$9:CW$175,MATCH(1,--(RIGHT([1]A1!$B$9:$B$175,LEN([1]A1!$B$9:$B$175)-4)=$A47)*([1]A1!$C$9:$C$175=YEAR($F47)),0)))</f>
        <v/>
      </c>
      <c r="DA47" s="3" t="str" cm="1">
        <f t="array" ref="DA47">IF(EDATE($F47,DA$2)&gt;DATE(2025,12,31),"",INDEX([1]A1!CX$9:CX$175,MATCH(1,--(RIGHT([1]A1!$B$9:$B$175,LEN([1]A1!$B$9:$B$175)-4)=$A47)*([1]A1!$C$9:$C$175=YEAR($F47)),0)))</f>
        <v/>
      </c>
      <c r="DB47" s="3" t="str" cm="1">
        <f t="array" ref="DB47">IF(EDATE($F47,DB$2)&gt;DATE(2025,12,31),"",INDEX([1]A1!CY$9:CY$175,MATCH(1,--(RIGHT([1]A1!$B$9:$B$175,LEN([1]A1!$B$9:$B$175)-4)=$A47)*([1]A1!$C$9:$C$175=YEAR($F47)),0)))</f>
        <v/>
      </c>
      <c r="DC47" s="3" t="str" cm="1">
        <f t="array" ref="DC47">IF(EDATE($F47,DC$2)&gt;DATE(2025,12,31),"",INDEX([1]A1!CZ$9:CZ$175,MATCH(1,--(RIGHT([1]A1!$B$9:$B$175,LEN([1]A1!$B$9:$B$175)-4)=$A47)*([1]A1!$C$9:$C$175=YEAR($F47)),0)))</f>
        <v/>
      </c>
      <c r="DD47" s="3" t="str" cm="1">
        <f t="array" ref="DD47">IF(EDATE($F47,DD$2)&gt;DATE(2025,12,31),"",INDEX([1]A1!DA$9:DA$175,MATCH(1,--(RIGHT([1]A1!$B$9:$B$175,LEN([1]A1!$B$9:$B$175)-4)=$A47)*([1]A1!$C$9:$C$175=YEAR($F47)),0)))</f>
        <v/>
      </c>
      <c r="DE47" s="3" t="str" cm="1">
        <f t="array" ref="DE47">IF(EDATE($F47,DE$2)&gt;DATE(2025,12,31),"",INDEX([1]A1!DB$9:DB$175,MATCH(1,--(RIGHT([1]A1!$B$9:$B$175,LEN([1]A1!$B$9:$B$175)-4)=$A47)*([1]A1!$C$9:$C$175=YEAR($F47)),0)))</f>
        <v/>
      </c>
      <c r="DF47" s="3" t="str" cm="1">
        <f t="array" ref="DF47">IF(EDATE($F47,DF$2)&gt;DATE(2025,12,31),"",INDEX([1]A1!DC$9:DC$175,MATCH(1,--(RIGHT([1]A1!$B$9:$B$175,LEN([1]A1!$B$9:$B$175)-4)=$A47)*([1]A1!$C$9:$C$175=YEAR($F47)),0)))</f>
        <v/>
      </c>
      <c r="DG47" s="3" t="str" cm="1">
        <f t="array" ref="DG47">IF(EDATE($F47,DG$2)&gt;DATE(2025,12,31),"",INDEX([1]A1!DD$9:DD$175,MATCH(1,--(RIGHT([1]A1!$B$9:$B$175,LEN([1]A1!$B$9:$B$175)-4)=$A47)*([1]A1!$C$9:$C$175=YEAR($F47)),0)))</f>
        <v/>
      </c>
      <c r="DH47" s="3" t="str" cm="1">
        <f t="array" ref="DH47">IF(EDATE($F47,DH$2)&gt;DATE(2025,12,31),"",INDEX([1]A1!DE$9:DE$175,MATCH(1,--(RIGHT([1]A1!$B$9:$B$175,LEN([1]A1!$B$9:$B$175)-4)=$A47)*([1]A1!$C$9:$C$175=YEAR($F47)),0)))</f>
        <v/>
      </c>
      <c r="DI47" s="3" t="str" cm="1">
        <f t="array" ref="DI47">IF(EDATE($F47,DI$2)&gt;DATE(2025,12,31),"",INDEX([1]A1!DF$9:DF$175,MATCH(1,--(RIGHT([1]A1!$B$9:$B$175,LEN([1]A1!$B$9:$B$175)-4)=$A47)*([1]A1!$C$9:$C$175=YEAR($F47)),0)))</f>
        <v/>
      </c>
      <c r="DJ47" s="3" t="str" cm="1">
        <f t="array" ref="DJ47">IF(EDATE($F47,DJ$2)&gt;DATE(2025,12,31),"",INDEX([1]A1!DG$9:DG$175,MATCH(1,--(RIGHT([1]A1!$B$9:$B$175,LEN([1]A1!$B$9:$B$175)-4)=$A47)*([1]A1!$C$9:$C$175=YEAR($F47)),0)))</f>
        <v/>
      </c>
      <c r="DK47" s="3" t="str" cm="1">
        <f t="array" ref="DK47">IF(EDATE($F47,DK$2)&gt;DATE(2025,12,31),"",INDEX([1]A1!DH$9:DH$175,MATCH(1,--(RIGHT([1]A1!$B$9:$B$175,LEN([1]A1!$B$9:$B$175)-4)=$A47)*([1]A1!$C$9:$C$175=YEAR($F47)),0)))</f>
        <v/>
      </c>
      <c r="DL47" s="3" t="str" cm="1">
        <f t="array" ref="DL47">IF(EDATE($F47,DL$2)&gt;DATE(2025,12,31),"",INDEX([1]A1!DI$9:DI$175,MATCH(1,--(RIGHT([1]A1!$B$9:$B$175,LEN([1]A1!$B$9:$B$175)-4)=$A47)*([1]A1!$C$9:$C$175=YEAR($F47)),0)))</f>
        <v/>
      </c>
      <c r="DM47" s="3" t="str" cm="1">
        <f t="array" ref="DM47">IF(EDATE($F47,DM$2)&gt;DATE(2025,12,31),"",INDEX([1]A1!DJ$9:DJ$175,MATCH(1,--(RIGHT([1]A1!$B$9:$B$175,LEN([1]A1!$B$9:$B$175)-4)=$A47)*([1]A1!$C$9:$C$175=YEAR($F47)),0)))</f>
        <v/>
      </c>
      <c r="DN47" s="3" t="str" cm="1">
        <f t="array" ref="DN47">IF(EDATE($F47,DN$2)&gt;DATE(2025,12,31),"",INDEX([1]A1!DK$9:DK$175,MATCH(1,--(RIGHT([1]A1!$B$9:$B$175,LEN([1]A1!$B$9:$B$175)-4)=$A47)*([1]A1!$C$9:$C$175=YEAR($F47)),0)))</f>
        <v/>
      </c>
      <c r="DO47" s="3" t="str" cm="1">
        <f t="array" ref="DO47">IF(EDATE($F47,DO$2)&gt;DATE(2025,12,31),"",INDEX([1]A1!DL$9:DL$175,MATCH(1,--(RIGHT([1]A1!$B$9:$B$175,LEN([1]A1!$B$9:$B$175)-4)=$A47)*([1]A1!$C$9:$C$175=YEAR($F47)),0)))</f>
        <v/>
      </c>
      <c r="DP47" s="3" t="str" cm="1">
        <f t="array" ref="DP47">IF(EDATE($F47,DP$2)&gt;DATE(2025,12,31),"",INDEX([1]A1!DM$9:DM$175,MATCH(1,--(RIGHT([1]A1!$B$9:$B$175,LEN([1]A1!$B$9:$B$175)-4)=$A47)*([1]A1!$C$9:$C$175=YEAR($F47)),0)))</f>
        <v/>
      </c>
      <c r="DQ47" s="3" t="str" cm="1">
        <f t="array" ref="DQ47">IF(EDATE($F47,DQ$2)&gt;DATE(2025,12,31),"",INDEX([1]A1!DN$9:DN$175,MATCH(1,--(RIGHT([1]A1!$B$9:$B$175,LEN([1]A1!$B$9:$B$175)-4)=$A47)*([1]A1!$C$9:$C$175=YEAR($F47)),0)))</f>
        <v/>
      </c>
      <c r="DR47" s="3" t="str" cm="1">
        <f t="array" ref="DR47">IF(EDATE($F47,DR$2)&gt;DATE(2025,12,31),"",INDEX([1]A1!DO$9:DO$175,MATCH(1,--(RIGHT([1]A1!$B$9:$B$175,LEN([1]A1!$B$9:$B$175)-4)=$A47)*([1]A1!$C$9:$C$175=YEAR($F47)),0)))</f>
        <v/>
      </c>
      <c r="DS47" s="3" t="str" cm="1">
        <f t="array" ref="DS47">IF(EDATE($F47,DS$2)&gt;DATE(2025,12,31),"",INDEX([1]A1!DP$9:DP$175,MATCH(1,--(RIGHT([1]A1!$B$9:$B$175,LEN([1]A1!$B$9:$B$175)-4)=$A47)*([1]A1!$C$9:$C$175=YEAR($F47)),0)))</f>
        <v/>
      </c>
      <c r="DT47" s="3" t="str" cm="1">
        <f t="array" ref="DT47">IF(EDATE($F47,DT$2)&gt;DATE(2025,12,31),"",INDEX([1]A1!DQ$9:DQ$175,MATCH(1,--(RIGHT([1]A1!$B$9:$B$175,LEN([1]A1!$B$9:$B$175)-4)=$A47)*([1]A1!$C$9:$C$175=YEAR($F47)),0)))</f>
        <v/>
      </c>
      <c r="DU47" s="3" t="str" cm="1">
        <f t="array" ref="DU47">IF(EDATE($F47,DU$2)&gt;DATE(2025,12,31),"",INDEX([1]A1!DR$9:DR$175,MATCH(1,--(RIGHT([1]A1!$B$9:$B$175,LEN([1]A1!$B$9:$B$175)-4)=$A47)*([1]A1!$C$9:$C$175=YEAR($F47)),0)))</f>
        <v/>
      </c>
      <c r="DV47" s="3" t="str" cm="1">
        <f t="array" ref="DV47">IF(EDATE($F47,DV$2)&gt;DATE(2025,12,31),"",INDEX([1]A1!DS$9:DS$175,MATCH(1,--(RIGHT([1]A1!$B$9:$B$175,LEN([1]A1!$B$9:$B$175)-4)=$A47)*([1]A1!$C$9:$C$175=YEAR($F47)),0)))</f>
        <v/>
      </c>
      <c r="DW47" s="3" t="str" cm="1">
        <f t="array" ref="DW47">IF(EDATE($F47,DW$2)&gt;DATE(2025,12,31),"",INDEX([1]A1!DT$9:DT$175,MATCH(1,--(RIGHT([1]A1!$B$9:$B$175,LEN([1]A1!$B$9:$B$175)-4)=$A47)*([1]A1!$C$9:$C$175=YEAR($F47)),0)))</f>
        <v/>
      </c>
      <c r="DX47" s="3" t="str" cm="1">
        <f t="array" ref="DX47">IF(EDATE($F47,DX$2)&gt;DATE(2025,12,31),"",INDEX([1]A1!DU$9:DU$175,MATCH(1,--(RIGHT([1]A1!$B$9:$B$175,LEN([1]A1!$B$9:$B$175)-4)=$A47)*([1]A1!$C$9:$C$175=YEAR($F47)),0)))</f>
        <v/>
      </c>
      <c r="DY47" s="3" t="str" cm="1">
        <f t="array" ref="DY47">IF(EDATE($F47,DY$2)&gt;DATE(2025,12,31),"",INDEX([1]A1!DV$9:DV$175,MATCH(1,--(RIGHT([1]A1!$B$9:$B$175,LEN([1]A1!$B$9:$B$175)-4)=$A47)*([1]A1!$C$9:$C$175=YEAR($F47)),0)))</f>
        <v/>
      </c>
      <c r="DZ47" s="3" t="str" cm="1">
        <f t="array" ref="DZ47">IF(EDATE($F47,DZ$2)&gt;DATE(2025,12,31),"",INDEX([1]A1!DW$9:DW$175,MATCH(1,--(RIGHT([1]A1!$B$9:$B$175,LEN([1]A1!$B$9:$B$175)-4)=$A47)*([1]A1!$C$9:$C$175=YEAR($F47)),0)))</f>
        <v/>
      </c>
      <c r="EA47" s="3" t="str" cm="1">
        <f t="array" ref="EA47">IF(EDATE($F47,EA$2)&gt;DATE(2025,12,31),"",INDEX([1]A1!DX$9:DX$175,MATCH(1,--(RIGHT([1]A1!$B$9:$B$175,LEN([1]A1!$B$9:$B$175)-4)=$A47)*([1]A1!$C$9:$C$175=YEAR($F47)),0)))</f>
        <v/>
      </c>
      <c r="EB47" s="3" t="str" cm="1">
        <f t="array" ref="EB47">IF(EDATE($F47,EB$2)&gt;DATE(2025,12,31),"",INDEX([1]A1!DY$9:DY$175,MATCH(1,--(RIGHT([1]A1!$B$9:$B$175,LEN([1]A1!$B$9:$B$175)-4)=$A47)*([1]A1!$C$9:$C$175=YEAR($F47)),0)))</f>
        <v/>
      </c>
      <c r="EC47" s="3" t="str" cm="1">
        <f t="array" ref="EC47">IF(EDATE($F47,EC$2)&gt;DATE(2025,12,31),"",INDEX([1]A1!DZ$9:DZ$175,MATCH(1,--(RIGHT([1]A1!$B$9:$B$175,LEN([1]A1!$B$9:$B$175)-4)=$A47)*([1]A1!$C$9:$C$175=YEAR($F47)),0)))</f>
        <v/>
      </c>
      <c r="ED47" s="3" t="str" cm="1">
        <f t="array" ref="ED47">IF(EDATE($F47,ED$2)&gt;DATE(2025,12,31),"",INDEX([1]A1!EA$9:EA$175,MATCH(1,--(RIGHT([1]A1!$B$9:$B$175,LEN([1]A1!$B$9:$B$175)-4)=$A47)*([1]A1!$C$9:$C$175=YEAR($F47)),0)))</f>
        <v/>
      </c>
      <c r="EE47" s="3" t="str" cm="1">
        <f t="array" ref="EE47">IF(EDATE($F47,EE$2)&gt;DATE(2025,12,31),"",INDEX([1]A1!EB$9:EB$175,MATCH(1,--(RIGHT([1]A1!$B$9:$B$175,LEN([1]A1!$B$9:$B$175)-4)=$A47)*([1]A1!$C$9:$C$175=YEAR($F47)),0)))</f>
        <v/>
      </c>
      <c r="EF47" s="3" t="str" cm="1">
        <f t="array" ref="EF47">IF(EDATE($F47,EF$2)&gt;DATE(2025,12,31),"",INDEX([1]A1!EC$9:EC$175,MATCH(1,--(RIGHT([1]A1!$B$9:$B$175,LEN([1]A1!$B$9:$B$175)-4)=$A47)*([1]A1!$C$9:$C$175=YEAR($F47)),0)))</f>
        <v/>
      </c>
      <c r="EG47" s="3" t="str" cm="1">
        <f t="array" ref="EG47">IF(EDATE($F47,EG$2)&gt;DATE(2025,12,31),"",INDEX([1]A1!ED$9:ED$175,MATCH(1,--(RIGHT([1]A1!$B$9:$B$175,LEN([1]A1!$B$9:$B$175)-4)=$A47)*([1]A1!$C$9:$C$175=YEAR($F47)),0)))</f>
        <v/>
      </c>
      <c r="EH47" s="3" t="str" cm="1">
        <f t="array" ref="EH47">IF(EDATE($F47,EH$2)&gt;DATE(2025,12,31),"",INDEX([1]A1!EE$9:EE$175,MATCH(1,--(RIGHT([1]A1!$B$9:$B$175,LEN([1]A1!$B$9:$B$175)-4)=$A47)*([1]A1!$C$9:$C$175=YEAR($F47)),0)))</f>
        <v/>
      </c>
      <c r="EI47" s="3" t="str" cm="1">
        <f t="array" ref="EI47">IF(EDATE($F47,EI$2)&gt;DATE(2025,12,31),"",INDEX([1]A1!EF$9:EF$175,MATCH(1,--(RIGHT([1]A1!$B$9:$B$175,LEN([1]A1!$B$9:$B$175)-4)=$A47)*([1]A1!$C$9:$C$175=YEAR($F47)),0)))</f>
        <v/>
      </c>
      <c r="EJ47" s="3" t="str" cm="1">
        <f t="array" ref="EJ47">IF(EDATE($F47,EJ$2)&gt;DATE(2025,12,31),"",INDEX([1]A1!EG$9:EG$175,MATCH(1,--(RIGHT([1]A1!$B$9:$B$175,LEN([1]A1!$B$9:$B$175)-4)=$A47)*([1]A1!$C$9:$C$175=YEAR($F47)),0)))</f>
        <v/>
      </c>
      <c r="EK47" s="3" t="str" cm="1">
        <f t="array" ref="EK47">IF(EDATE($F47,EK$2)&gt;DATE(2025,12,31),"",INDEX([1]A1!EH$9:EH$175,MATCH(1,--(RIGHT([1]A1!$B$9:$B$175,LEN([1]A1!$B$9:$B$175)-4)=$A47)*([1]A1!$C$9:$C$175=YEAR($F47)),0)))</f>
        <v/>
      </c>
      <c r="EL47" s="3" t="str" cm="1">
        <f t="array" ref="EL47">IF(EDATE($F47,EL$2)&gt;DATE(2025,12,31),"",INDEX([1]A1!EI$9:EI$175,MATCH(1,--(RIGHT([1]A1!$B$9:$B$175,LEN([1]A1!$B$9:$B$175)-4)=$A47)*([1]A1!$C$9:$C$175=YEAR($F47)),0)))</f>
        <v/>
      </c>
      <c r="EM47" s="3" t="str" cm="1">
        <f t="array" ref="EM47">IF(EDATE($F47,EM$2)&gt;DATE(2025,12,31),"",INDEX([1]A1!EJ$9:EJ$175,MATCH(1,--(RIGHT([1]A1!$B$9:$B$175,LEN([1]A1!$B$9:$B$175)-4)=$A47)*([1]A1!$C$9:$C$175=YEAR($F47)),0)))</f>
        <v/>
      </c>
      <c r="EN47" s="3" t="str" cm="1">
        <f t="array" ref="EN47">IF(EDATE($F47,EN$2)&gt;DATE(2025,12,31),"",INDEX([1]A1!EK$9:EK$175,MATCH(1,--(RIGHT([1]A1!$B$9:$B$175,LEN([1]A1!$B$9:$B$175)-4)=$A47)*([1]A1!$C$9:$C$175=YEAR($F47)),0)))</f>
        <v/>
      </c>
      <c r="EO47" s="3" t="str" cm="1">
        <f t="array" ref="EO47">IF(EDATE($F47,EO$2)&gt;DATE(2025,12,31),"",INDEX([1]A1!EL$9:EL$175,MATCH(1,--(RIGHT([1]A1!$B$9:$B$175,LEN([1]A1!$B$9:$B$175)-4)=$A47)*([1]A1!$C$9:$C$175=YEAR($F47)),0)))</f>
        <v/>
      </c>
      <c r="EP47" s="3" t="str" cm="1">
        <f t="array" ref="EP47">IF(EDATE($F47,EP$2)&gt;DATE(2025,12,31),"",INDEX([1]A1!EM$9:EM$175,MATCH(1,--(RIGHT([1]A1!$B$9:$B$175,LEN([1]A1!$B$9:$B$175)-4)=$A47)*([1]A1!$C$9:$C$175=YEAR($F47)),0)))</f>
        <v/>
      </c>
      <c r="EQ47" s="3" t="str" cm="1">
        <f t="array" ref="EQ47">IF(EDATE($F47,EQ$2)&gt;DATE(2025,12,31),"",INDEX([1]A1!EN$9:EN$175,MATCH(1,--(RIGHT([1]A1!$B$9:$B$175,LEN([1]A1!$B$9:$B$175)-4)=$A47)*([1]A1!$C$9:$C$175=YEAR($F47)),0)))</f>
        <v/>
      </c>
      <c r="ER47" s="3" t="str" cm="1">
        <f t="array" ref="ER47">IF(EDATE($F47,ER$2)&gt;DATE(2025,12,31),"",INDEX([1]A1!EO$9:EO$175,MATCH(1,--(RIGHT([1]A1!$B$9:$B$175,LEN([1]A1!$B$9:$B$175)-4)=$A47)*([1]A1!$C$9:$C$175=YEAR($F47)),0)))</f>
        <v/>
      </c>
      <c r="ES47" s="3" t="str" cm="1">
        <f t="array" ref="ES47">IF(EDATE($F47,ES$2)&gt;DATE(2025,12,31),"",INDEX([1]A1!EP$9:EP$175,MATCH(1,--(RIGHT([1]A1!$B$9:$B$175,LEN([1]A1!$B$9:$B$175)-4)=$A47)*([1]A1!$C$9:$C$175=YEAR($F47)),0)))</f>
        <v/>
      </c>
      <c r="ET47" s="3" t="str" cm="1">
        <f t="array" ref="ET47">IF(EDATE($F47,ET$2)&gt;DATE(2025,12,31),"",INDEX([1]A1!EQ$9:EQ$175,MATCH(1,--(RIGHT([1]A1!$B$9:$B$175,LEN([1]A1!$B$9:$B$175)-4)=$A47)*([1]A1!$C$9:$C$175=YEAR($F47)),0)))</f>
        <v/>
      </c>
      <c r="EU47" s="3" t="str" cm="1">
        <f t="array" ref="EU47">IF(EDATE($F47,EU$2)&gt;DATE(2025,12,31),"",INDEX([1]A1!ER$9:ER$175,MATCH(1,--(RIGHT([1]A1!$B$9:$B$175,LEN([1]A1!$B$9:$B$175)-4)=$A47)*([1]A1!$C$9:$C$175=YEAR($F47)),0)))</f>
        <v/>
      </c>
      <c r="EV47" s="3" t="str" cm="1">
        <f t="array" ref="EV47">IF(EDATE($F47,EV$2)&gt;DATE(2025,12,31),"",INDEX([1]A1!ES$9:ES$175,MATCH(1,--(RIGHT([1]A1!$B$9:$B$175,LEN([1]A1!$B$9:$B$175)-4)=$A47)*([1]A1!$C$9:$C$175=YEAR($F47)),0)))</f>
        <v/>
      </c>
      <c r="EW47" s="3" t="str" cm="1">
        <f t="array" ref="EW47">IF(EDATE($F47,EW$2)&gt;DATE(2025,12,31),"",INDEX([1]A1!ET$9:ET$175,MATCH(1,--(RIGHT([1]A1!$B$9:$B$175,LEN([1]A1!$B$9:$B$175)-4)=$A47)*([1]A1!$C$9:$C$175=YEAR($F47)),0)))</f>
        <v/>
      </c>
      <c r="EX47" s="3" t="str" cm="1">
        <f t="array" ref="EX47">IF(EDATE($F47,EX$2)&gt;DATE(2025,12,31),"",INDEX([1]A1!EU$9:EU$175,MATCH(1,--(RIGHT([1]A1!$B$9:$B$175,LEN([1]A1!$B$9:$B$175)-4)=$A47)*([1]A1!$C$9:$C$175=YEAR($F47)),0)))</f>
        <v/>
      </c>
      <c r="EY47" s="3" t="str" cm="1">
        <f t="array" ref="EY47">IF(EDATE($F47,EY$2)&gt;DATE(2025,12,31),"",INDEX([1]A1!EV$9:EV$175,MATCH(1,--(RIGHT([1]A1!$B$9:$B$175,LEN([1]A1!$B$9:$B$175)-4)=$A47)*([1]A1!$C$9:$C$175=YEAR($F47)),0)))</f>
        <v/>
      </c>
      <c r="EZ47" s="3" t="str" cm="1">
        <f t="array" ref="EZ47">IF(EDATE($F47,EZ$2)&gt;DATE(2025,12,31),"",INDEX([1]A1!EW$9:EW$175,MATCH(1,--(RIGHT([1]A1!$B$9:$B$175,LEN([1]A1!$B$9:$B$175)-4)=$A47)*([1]A1!$C$9:$C$175=YEAR($F47)),0)))</f>
        <v/>
      </c>
      <c r="FA47" s="3" t="str" cm="1">
        <f t="array" ref="FA47">IF(EDATE($F47,FA$2)&gt;DATE(2025,12,31),"",INDEX([1]A1!EX$9:EX$175,MATCH(1,--(RIGHT([1]A1!$B$9:$B$175,LEN([1]A1!$B$9:$B$175)-4)=$A47)*([1]A1!$C$9:$C$175=YEAR($F47)),0)))</f>
        <v/>
      </c>
    </row>
    <row r="48" spans="1:157" x14ac:dyDescent="0.2">
      <c r="A48" s="28" t="s">
        <v>809</v>
      </c>
      <c r="B48" s="8" t="s">
        <v>78</v>
      </c>
      <c r="C48" s="8" t="s">
        <v>65</v>
      </c>
      <c r="D48" s="9" t="s">
        <v>19</v>
      </c>
      <c r="E48" s="9" t="s">
        <v>0</v>
      </c>
      <c r="F48" s="94">
        <f t="shared" si="7"/>
        <v>39814</v>
      </c>
      <c r="G48" s="3" cm="1">
        <f t="array" ref="G48">IF(EDATE($F48,G$2)&gt;DATE(2025,12,31),"",INDEX([1]A1!D$9:D$175,MATCH(1,--(RIGHT([1]A1!$B$9:$B$175,LEN([1]A1!$B$9:$B$175)-4)=$A48)*([1]A1!$C$9:$C$175=YEAR($F48)),0)))</f>
        <v>90292546.030000016</v>
      </c>
      <c r="H48" s="3" cm="1">
        <f t="array" ref="H48">IF(EDATE($F48,H$2)&gt;DATE(2025,12,31),"",INDEX([1]A1!E$9:E$175,MATCH(1,--(RIGHT([1]A1!$B$9:$B$175,LEN([1]A1!$B$9:$B$175)-4)=$A48)*([1]A1!$C$9:$C$175=YEAR($F48)),0)))</f>
        <v>191367478.01999995</v>
      </c>
      <c r="I48" s="3" cm="1">
        <f t="array" ref="I48">IF(EDATE($F48,I$2)&gt;DATE(2025,12,31),"",INDEX([1]A1!F$9:F$175,MATCH(1,--(RIGHT([1]A1!$B$9:$B$175,LEN([1]A1!$B$9:$B$175)-4)=$A48)*([1]A1!$C$9:$C$175=YEAR($F48)),0)))</f>
        <v>204759168.72000003</v>
      </c>
      <c r="J48" s="3" cm="1">
        <f t="array" ref="J48">IF(EDATE($F48,J$2)&gt;DATE(2025,12,31),"",INDEX([1]A1!G$9:G$175,MATCH(1,--(RIGHT([1]A1!$B$9:$B$175,LEN([1]A1!$B$9:$B$175)-4)=$A48)*([1]A1!$C$9:$C$175=YEAR($F48)),0)))</f>
        <v>209489283.17000005</v>
      </c>
      <c r="K48" s="3" cm="1">
        <f t="array" ref="K48">IF(EDATE($F48,K$2)&gt;DATE(2025,12,31),"",INDEX([1]A1!H$9:H$175,MATCH(1,--(RIGHT([1]A1!$B$9:$B$175,LEN([1]A1!$B$9:$B$175)-4)=$A48)*([1]A1!$C$9:$C$175=YEAR($F48)),0)))</f>
        <v>212200883.81000015</v>
      </c>
      <c r="L48" s="3" cm="1">
        <f t="array" ref="L48">IF(EDATE($F48,L$2)&gt;DATE(2025,12,31),"",INDEX([1]A1!I$9:I$175,MATCH(1,--(RIGHT([1]A1!$B$9:$B$175,LEN([1]A1!$B$9:$B$175)-4)=$A48)*([1]A1!$C$9:$C$175=YEAR($F48)),0)))</f>
        <v>215309204.81000015</v>
      </c>
      <c r="M48" s="3" cm="1">
        <f t="array" ref="M48">IF(EDATE($F48,M$2)&gt;DATE(2025,12,31),"",INDEX([1]A1!J$9:J$175,MATCH(1,--(RIGHT([1]A1!$B$9:$B$175,LEN([1]A1!$B$9:$B$175)-4)=$A48)*([1]A1!$C$9:$C$175=YEAR($F48)),0)))</f>
        <v>216469224.75000024</v>
      </c>
      <c r="N48" s="3" cm="1">
        <f t="array" ref="N48">IF(EDATE($F48,N$2)&gt;DATE(2025,12,31),"",INDEX([1]A1!K$9:K$175,MATCH(1,--(RIGHT([1]A1!$B$9:$B$175,LEN([1]A1!$B$9:$B$175)-4)=$A48)*([1]A1!$C$9:$C$175=YEAR($F48)),0)))</f>
        <v>217604345.72000021</v>
      </c>
      <c r="O48" s="3" cm="1">
        <f t="array" ref="O48">IF(EDATE($F48,O$2)&gt;DATE(2025,12,31),"",INDEX([1]A1!L$9:L$175,MATCH(1,--(RIGHT([1]A1!$B$9:$B$175,LEN([1]A1!$B$9:$B$175)-4)=$A48)*([1]A1!$C$9:$C$175=YEAR($F48)),0)))</f>
        <v>218551834.22000027</v>
      </c>
      <c r="P48" s="3" cm="1">
        <f t="array" ref="P48">IF(EDATE($F48,P$2)&gt;DATE(2025,12,31),"",INDEX([1]A1!M$9:M$175,MATCH(1,--(RIGHT([1]A1!$B$9:$B$175,LEN([1]A1!$B$9:$B$175)-4)=$A48)*([1]A1!$C$9:$C$175=YEAR($F48)),0)))</f>
        <v>218963120.67000031</v>
      </c>
      <c r="Q48" s="3" cm="1">
        <f t="array" ref="Q48">IF(EDATE($F48,Q$2)&gt;DATE(2025,12,31),"",INDEX([1]A1!N$9:N$175,MATCH(1,--(RIGHT([1]A1!$B$9:$B$175,LEN([1]A1!$B$9:$B$175)-4)=$A48)*([1]A1!$C$9:$C$175=YEAR($F48)),0)))</f>
        <v>219370026.81000036</v>
      </c>
      <c r="R48" s="3" cm="1">
        <f t="array" ref="R48">IF(EDATE($F48,R$2)&gt;DATE(2025,12,31),"",INDEX([1]A1!O$9:O$175,MATCH(1,--(RIGHT([1]A1!$B$9:$B$175,LEN([1]A1!$B$9:$B$175)-4)=$A48)*([1]A1!$C$9:$C$175=YEAR($F48)),0)))</f>
        <v>219588076.37000042</v>
      </c>
      <c r="S48" s="3" cm="1">
        <f t="array" ref="S48">IF(EDATE($F48,S$2)&gt;DATE(2025,12,31),"",INDEX([1]A1!P$9:P$175,MATCH(1,--(RIGHT([1]A1!$B$9:$B$175,LEN([1]A1!$B$9:$B$175)-4)=$A48)*([1]A1!$C$9:$C$175=YEAR($F48)),0)))</f>
        <v>219915943.46000049</v>
      </c>
      <c r="T48" s="3" cm="1">
        <f t="array" ref="T48">IF(EDATE($F48,T$2)&gt;DATE(2025,12,31),"",INDEX([1]A1!Q$9:Q$175,MATCH(1,--(RIGHT([1]A1!$B$9:$B$175,LEN([1]A1!$B$9:$B$175)-4)=$A48)*([1]A1!$C$9:$C$175=YEAR($F48)),0)))</f>
        <v>220124936.90000054</v>
      </c>
      <c r="U48" s="3" cm="1">
        <f t="array" ref="U48">IF(EDATE($F48,U$2)&gt;DATE(2025,12,31),"",INDEX([1]A1!R$9:R$175,MATCH(1,--(RIGHT([1]A1!$B$9:$B$175,LEN([1]A1!$B$9:$B$175)-4)=$A48)*([1]A1!$C$9:$C$175=YEAR($F48)),0)))</f>
        <v>220283928.90000066</v>
      </c>
      <c r="V48" s="3" cm="1">
        <f t="array" ref="V48">IF(EDATE($F48,V$2)&gt;DATE(2025,12,31),"",INDEX([1]A1!S$9:S$175,MATCH(1,--(RIGHT([1]A1!$B$9:$B$175,LEN([1]A1!$B$9:$B$175)-4)=$A48)*([1]A1!$C$9:$C$175=YEAR($F48)),0)))</f>
        <v>220393889.36000067</v>
      </c>
      <c r="W48" s="3" cm="1">
        <f t="array" ref="W48">IF(EDATE($F48,W$2)&gt;DATE(2025,12,31),"",INDEX([1]A1!T$9:T$175,MATCH(1,--(RIGHT([1]A1!$B$9:$B$175,LEN([1]A1!$B$9:$B$175)-4)=$A48)*([1]A1!$C$9:$C$175=YEAR($F48)),0)))</f>
        <v>220338189.50000066</v>
      </c>
      <c r="X48" s="3" t="str" cm="1">
        <f t="array" ref="X48">IF(EDATE($F48,X$2)&gt;DATE(2025,12,31),"",INDEX([1]A1!U$9:U$175,MATCH(1,--(RIGHT([1]A1!$B$9:$B$175,LEN([1]A1!$B$9:$B$175)-4)=$A48)*([1]A1!$C$9:$C$175=YEAR($F48)),0)))</f>
        <v/>
      </c>
      <c r="Y48" s="3" t="str" cm="1">
        <f t="array" ref="Y48">IF(EDATE($F48,Y$2)&gt;DATE(2025,12,31),"",INDEX([1]A1!V$9:V$175,MATCH(1,--(RIGHT([1]A1!$B$9:$B$175,LEN([1]A1!$B$9:$B$175)-4)=$A48)*([1]A1!$C$9:$C$175=YEAR($F48)),0)))</f>
        <v/>
      </c>
      <c r="Z48" s="3" t="str" cm="1">
        <f t="array" ref="Z48">IF(EDATE($F48,Z$2)&gt;DATE(2025,12,31),"",INDEX([1]A1!W$9:W$175,MATCH(1,--(RIGHT([1]A1!$B$9:$B$175,LEN([1]A1!$B$9:$B$175)-4)=$A48)*([1]A1!$C$9:$C$175=YEAR($F48)),0)))</f>
        <v/>
      </c>
      <c r="AA48" s="3" t="str" cm="1">
        <f t="array" ref="AA48">IF(EDATE($F48,AA$2)&gt;DATE(2025,12,31),"",INDEX([1]A1!X$9:X$175,MATCH(1,--(RIGHT([1]A1!$B$9:$B$175,LEN([1]A1!$B$9:$B$175)-4)=$A48)*([1]A1!$C$9:$C$175=YEAR($F48)),0)))</f>
        <v/>
      </c>
      <c r="AB48" s="3" t="str" cm="1">
        <f t="array" ref="AB48">IF(EDATE($F48,AB$2)&gt;DATE(2025,12,31),"",INDEX([1]A1!Y$9:Y$175,MATCH(1,--(RIGHT([1]A1!$B$9:$B$175,LEN([1]A1!$B$9:$B$175)-4)=$A48)*([1]A1!$C$9:$C$175=YEAR($F48)),0)))</f>
        <v/>
      </c>
      <c r="AC48" s="3" t="str" cm="1">
        <f t="array" ref="AC48">IF(EDATE($F48,AC$2)&gt;DATE(2025,12,31),"",INDEX([1]A1!Z$9:Z$175,MATCH(1,--(RIGHT([1]A1!$B$9:$B$175,LEN([1]A1!$B$9:$B$175)-4)=$A48)*([1]A1!$C$9:$C$175=YEAR($F48)),0)))</f>
        <v/>
      </c>
      <c r="AD48" s="3" t="str" cm="1">
        <f t="array" ref="AD48">IF(EDATE($F48,AD$2)&gt;DATE(2025,12,31),"",INDEX([1]A1!AA$9:AA$175,MATCH(1,--(RIGHT([1]A1!$B$9:$B$175,LEN([1]A1!$B$9:$B$175)-4)=$A48)*([1]A1!$C$9:$C$175=YEAR($F48)),0)))</f>
        <v/>
      </c>
      <c r="AE48" s="3" t="str" cm="1">
        <f t="array" ref="AE48">IF(EDATE($F48,AE$2)&gt;DATE(2025,12,31),"",INDEX([1]A1!AB$9:AB$175,MATCH(1,--(RIGHT([1]A1!$B$9:$B$175,LEN([1]A1!$B$9:$B$175)-4)=$A48)*([1]A1!$C$9:$C$175=YEAR($F48)),0)))</f>
        <v/>
      </c>
      <c r="AF48" s="3" t="str" cm="1">
        <f t="array" ref="AF48">IF(EDATE($F48,AF$2)&gt;DATE(2025,12,31),"",INDEX([1]A1!AC$9:AC$175,MATCH(1,--(RIGHT([1]A1!$B$9:$B$175,LEN([1]A1!$B$9:$B$175)-4)=$A48)*([1]A1!$C$9:$C$175=YEAR($F48)),0)))</f>
        <v/>
      </c>
      <c r="AG48" s="3" t="str" cm="1">
        <f t="array" ref="AG48">IF(EDATE($F48,AG$2)&gt;DATE(2025,12,31),"",INDEX([1]A1!AD$9:AD$175,MATCH(1,--(RIGHT([1]A1!$B$9:$B$175,LEN([1]A1!$B$9:$B$175)-4)=$A48)*([1]A1!$C$9:$C$175=YEAR($F48)),0)))</f>
        <v/>
      </c>
      <c r="AH48" s="3" t="str" cm="1">
        <f t="array" ref="AH48">IF(EDATE($F48,AH$2)&gt;DATE(2025,12,31),"",INDEX([1]A1!AE$9:AE$175,MATCH(1,--(RIGHT([1]A1!$B$9:$B$175,LEN([1]A1!$B$9:$B$175)-4)=$A48)*([1]A1!$C$9:$C$175=YEAR($F48)),0)))</f>
        <v/>
      </c>
      <c r="AI48" s="3" t="str" cm="1">
        <f t="array" ref="AI48">IF(EDATE($F48,AI$2)&gt;DATE(2025,12,31),"",INDEX([1]A1!AF$9:AF$175,MATCH(1,--(RIGHT([1]A1!$B$9:$B$175,LEN([1]A1!$B$9:$B$175)-4)=$A48)*([1]A1!$C$9:$C$175=YEAR($F48)),0)))</f>
        <v/>
      </c>
      <c r="AJ48" s="3" t="str" cm="1">
        <f t="array" ref="AJ48">IF(EDATE($F48,AJ$2)&gt;DATE(2025,12,31),"",INDEX([1]A1!AG$9:AG$175,MATCH(1,--(RIGHT([1]A1!$B$9:$B$175,LEN([1]A1!$B$9:$B$175)-4)=$A48)*([1]A1!$C$9:$C$175=YEAR($F48)),0)))</f>
        <v/>
      </c>
      <c r="AK48" s="3" t="str" cm="1">
        <f t="array" ref="AK48">IF(EDATE($F48,AK$2)&gt;DATE(2025,12,31),"",INDEX([1]A1!AH$9:AH$175,MATCH(1,--(RIGHT([1]A1!$B$9:$B$175,LEN([1]A1!$B$9:$B$175)-4)=$A48)*([1]A1!$C$9:$C$175=YEAR($F48)),0)))</f>
        <v/>
      </c>
      <c r="AL48" s="3" t="str" cm="1">
        <f t="array" ref="AL48">IF(EDATE($F48,AL$2)&gt;DATE(2025,12,31),"",INDEX([1]A1!AI$9:AI$175,MATCH(1,--(RIGHT([1]A1!$B$9:$B$175,LEN([1]A1!$B$9:$B$175)-4)=$A48)*([1]A1!$C$9:$C$175=YEAR($F48)),0)))</f>
        <v/>
      </c>
      <c r="AM48" s="3" t="str" cm="1">
        <f t="array" ref="AM48">IF(EDATE($F48,AM$2)&gt;DATE(2025,12,31),"",INDEX([1]A1!AJ$9:AJ$175,MATCH(1,--(RIGHT([1]A1!$B$9:$B$175,LEN([1]A1!$B$9:$B$175)-4)=$A48)*([1]A1!$C$9:$C$175=YEAR($F48)),0)))</f>
        <v/>
      </c>
      <c r="AN48" s="3" t="str" cm="1">
        <f t="array" ref="AN48">IF(EDATE($F48,AN$2)&gt;DATE(2025,12,31),"",INDEX([1]A1!AK$9:AK$175,MATCH(1,--(RIGHT([1]A1!$B$9:$B$175,LEN([1]A1!$B$9:$B$175)-4)=$A48)*([1]A1!$C$9:$C$175=YEAR($F48)),0)))</f>
        <v/>
      </c>
      <c r="AO48" s="3" t="str" cm="1">
        <f t="array" ref="AO48">IF(EDATE($F48,AO$2)&gt;DATE(2025,12,31),"",INDEX([1]A1!AL$9:AL$175,MATCH(1,--(RIGHT([1]A1!$B$9:$B$175,LEN([1]A1!$B$9:$B$175)-4)=$A48)*([1]A1!$C$9:$C$175=YEAR($F48)),0)))</f>
        <v/>
      </c>
      <c r="AP48" s="3" t="str" cm="1">
        <f t="array" ref="AP48">IF(EDATE($F48,AP$2)&gt;DATE(2025,12,31),"",INDEX([1]A1!AM$9:AM$175,MATCH(1,--(RIGHT([1]A1!$B$9:$B$175,LEN([1]A1!$B$9:$B$175)-4)=$A48)*([1]A1!$C$9:$C$175=YEAR($F48)),0)))</f>
        <v/>
      </c>
      <c r="AQ48" s="3" t="str" cm="1">
        <f t="array" ref="AQ48">IF(EDATE($F48,AQ$2)&gt;DATE(2025,12,31),"",INDEX([1]A1!AN$9:AN$175,MATCH(1,--(RIGHT([1]A1!$B$9:$B$175,LEN([1]A1!$B$9:$B$175)-4)=$A48)*([1]A1!$C$9:$C$175=YEAR($F48)),0)))</f>
        <v/>
      </c>
      <c r="AR48" s="3" t="str" cm="1">
        <f t="array" ref="AR48">IF(EDATE($F48,AR$2)&gt;DATE(2025,12,31),"",INDEX([1]A1!AO$9:AO$175,MATCH(1,--(RIGHT([1]A1!$B$9:$B$175,LEN([1]A1!$B$9:$B$175)-4)=$A48)*([1]A1!$C$9:$C$175=YEAR($F48)),0)))</f>
        <v/>
      </c>
      <c r="AS48" s="3" t="str" cm="1">
        <f t="array" ref="AS48">IF(EDATE($F48,AS$2)&gt;DATE(2025,12,31),"",INDEX([1]A1!AP$9:AP$175,MATCH(1,--(RIGHT([1]A1!$B$9:$B$175,LEN([1]A1!$B$9:$B$175)-4)=$A48)*([1]A1!$C$9:$C$175=YEAR($F48)),0)))</f>
        <v/>
      </c>
      <c r="AT48" s="3" t="str" cm="1">
        <f t="array" ref="AT48">IF(EDATE($F48,AT$2)&gt;DATE(2025,12,31),"",INDEX([1]A1!AQ$9:AQ$175,MATCH(1,--(RIGHT([1]A1!$B$9:$B$175,LEN([1]A1!$B$9:$B$175)-4)=$A48)*([1]A1!$C$9:$C$175=YEAR($F48)),0)))</f>
        <v/>
      </c>
      <c r="AU48" s="3" t="str" cm="1">
        <f t="array" ref="AU48">IF(EDATE($F48,AU$2)&gt;DATE(2025,12,31),"",INDEX([1]A1!AR$9:AR$175,MATCH(1,--(RIGHT([1]A1!$B$9:$B$175,LEN([1]A1!$B$9:$B$175)-4)=$A48)*([1]A1!$C$9:$C$175=YEAR($F48)),0)))</f>
        <v/>
      </c>
      <c r="AV48" s="3" t="str" cm="1">
        <f t="array" ref="AV48">IF(EDATE($F48,AV$2)&gt;DATE(2025,12,31),"",INDEX([1]A1!AS$9:AS$175,MATCH(1,--(RIGHT([1]A1!$B$9:$B$175,LEN([1]A1!$B$9:$B$175)-4)=$A48)*([1]A1!$C$9:$C$175=YEAR($F48)),0)))</f>
        <v/>
      </c>
      <c r="AW48" s="3" t="str" cm="1">
        <f t="array" ref="AW48">IF(EDATE($F48,AW$2)&gt;DATE(2025,12,31),"",INDEX([1]A1!AT$9:AT$175,MATCH(1,--(RIGHT([1]A1!$B$9:$B$175,LEN([1]A1!$B$9:$B$175)-4)=$A48)*([1]A1!$C$9:$C$175=YEAR($F48)),0)))</f>
        <v/>
      </c>
      <c r="AX48" s="3" t="str" cm="1">
        <f t="array" ref="AX48">IF(EDATE($F48,AX$2)&gt;DATE(2025,12,31),"",INDEX([1]A1!AU$9:AU$175,MATCH(1,--(RIGHT([1]A1!$B$9:$B$175,LEN([1]A1!$B$9:$B$175)-4)=$A48)*([1]A1!$C$9:$C$175=YEAR($F48)),0)))</f>
        <v/>
      </c>
      <c r="AY48" s="3" t="str" cm="1">
        <f t="array" ref="AY48">IF(EDATE($F48,AY$2)&gt;DATE(2025,12,31),"",INDEX([1]A1!AV$9:AV$175,MATCH(1,--(RIGHT([1]A1!$B$9:$B$175,LEN([1]A1!$B$9:$B$175)-4)=$A48)*([1]A1!$C$9:$C$175=YEAR($F48)),0)))</f>
        <v/>
      </c>
      <c r="AZ48" s="3" t="str" cm="1">
        <f t="array" ref="AZ48">IF(EDATE($F48,AZ$2)&gt;DATE(2025,12,31),"",INDEX([1]A1!AW$9:AW$175,MATCH(1,--(RIGHT([1]A1!$B$9:$B$175,LEN([1]A1!$B$9:$B$175)-4)=$A48)*([1]A1!$C$9:$C$175=YEAR($F48)),0)))</f>
        <v/>
      </c>
      <c r="BA48" s="3" t="str" cm="1">
        <f t="array" ref="BA48">IF(EDATE($F48,BA$2)&gt;DATE(2025,12,31),"",INDEX([1]A1!AX$9:AX$175,MATCH(1,--(RIGHT([1]A1!$B$9:$B$175,LEN([1]A1!$B$9:$B$175)-4)=$A48)*([1]A1!$C$9:$C$175=YEAR($F48)),0)))</f>
        <v/>
      </c>
      <c r="BB48" s="3" t="str" cm="1">
        <f t="array" ref="BB48">IF(EDATE($F48,BB$2)&gt;DATE(2025,12,31),"",INDEX([1]A1!AY$9:AY$175,MATCH(1,--(RIGHT([1]A1!$B$9:$B$175,LEN([1]A1!$B$9:$B$175)-4)=$A48)*([1]A1!$C$9:$C$175=YEAR($F48)),0)))</f>
        <v/>
      </c>
      <c r="BC48" s="3" t="str" cm="1">
        <f t="array" ref="BC48">IF(EDATE($F48,BC$2)&gt;DATE(2025,12,31),"",INDEX([1]A1!AZ$9:AZ$175,MATCH(1,--(RIGHT([1]A1!$B$9:$B$175,LEN([1]A1!$B$9:$B$175)-4)=$A48)*([1]A1!$C$9:$C$175=YEAR($F48)),0)))</f>
        <v/>
      </c>
      <c r="BD48" s="3" t="str" cm="1">
        <f t="array" ref="BD48">IF(EDATE($F48,BD$2)&gt;DATE(2025,12,31),"",INDEX([1]A1!BA$9:BA$175,MATCH(1,--(RIGHT([1]A1!$B$9:$B$175,LEN([1]A1!$B$9:$B$175)-4)=$A48)*([1]A1!$C$9:$C$175=YEAR($F48)),0)))</f>
        <v/>
      </c>
      <c r="BE48" s="3" t="str" cm="1">
        <f t="array" ref="BE48">IF(EDATE($F48,BE$2)&gt;DATE(2025,12,31),"",INDEX([1]A1!BB$9:BB$175,MATCH(1,--(RIGHT([1]A1!$B$9:$B$175,LEN([1]A1!$B$9:$B$175)-4)=$A48)*([1]A1!$C$9:$C$175=YEAR($F48)),0)))</f>
        <v/>
      </c>
      <c r="BF48" s="3" t="str" cm="1">
        <f t="array" ref="BF48">IF(EDATE($F48,BF$2)&gt;DATE(2025,12,31),"",INDEX([1]A1!BC$9:BC$175,MATCH(1,--(RIGHT([1]A1!$B$9:$B$175,LEN([1]A1!$B$9:$B$175)-4)=$A48)*([1]A1!$C$9:$C$175=YEAR($F48)),0)))</f>
        <v/>
      </c>
      <c r="BG48" s="3" t="str" cm="1">
        <f t="array" ref="BG48">IF(EDATE($F48,BG$2)&gt;DATE(2025,12,31),"",INDEX([1]A1!BD$9:BD$175,MATCH(1,--(RIGHT([1]A1!$B$9:$B$175,LEN([1]A1!$B$9:$B$175)-4)=$A48)*([1]A1!$C$9:$C$175=YEAR($F48)),0)))</f>
        <v/>
      </c>
      <c r="BH48" s="3" t="str" cm="1">
        <f t="array" ref="BH48">IF(EDATE($F48,BH$2)&gt;DATE(2025,12,31),"",INDEX([1]A1!BE$9:BE$175,MATCH(1,--(RIGHT([1]A1!$B$9:$B$175,LEN([1]A1!$B$9:$B$175)-4)=$A48)*([1]A1!$C$9:$C$175=YEAR($F48)),0)))</f>
        <v/>
      </c>
      <c r="BI48" s="3" t="str" cm="1">
        <f t="array" ref="BI48">IF(EDATE($F48,BI$2)&gt;DATE(2025,12,31),"",INDEX([1]A1!BF$9:BF$175,MATCH(1,--(RIGHT([1]A1!$B$9:$B$175,LEN([1]A1!$B$9:$B$175)-4)=$A48)*([1]A1!$C$9:$C$175=YEAR($F48)),0)))</f>
        <v/>
      </c>
      <c r="BJ48" s="3" t="str" cm="1">
        <f t="array" ref="BJ48">IF(EDATE($F48,BJ$2)&gt;DATE(2025,12,31),"",INDEX([1]A1!BG$9:BG$175,MATCH(1,--(RIGHT([1]A1!$B$9:$B$175,LEN([1]A1!$B$9:$B$175)-4)=$A48)*([1]A1!$C$9:$C$175=YEAR($F48)),0)))</f>
        <v/>
      </c>
      <c r="BK48" s="3" t="str" cm="1">
        <f t="array" ref="BK48">IF(EDATE($F48,BK$2)&gt;DATE(2025,12,31),"",INDEX([1]A1!BH$9:BH$175,MATCH(1,--(RIGHT([1]A1!$B$9:$B$175,LEN([1]A1!$B$9:$B$175)-4)=$A48)*([1]A1!$C$9:$C$175=YEAR($F48)),0)))</f>
        <v/>
      </c>
      <c r="BL48" s="3" t="str" cm="1">
        <f t="array" ref="BL48">IF(EDATE($F48,BL$2)&gt;DATE(2025,12,31),"",INDEX([1]A1!BI$9:BI$175,MATCH(1,--(RIGHT([1]A1!$B$9:$B$175,LEN([1]A1!$B$9:$B$175)-4)=$A48)*([1]A1!$C$9:$C$175=YEAR($F48)),0)))</f>
        <v/>
      </c>
      <c r="BM48" s="3" t="str" cm="1">
        <f t="array" ref="BM48">IF(EDATE($F48,BM$2)&gt;DATE(2025,12,31),"",INDEX([1]A1!BJ$9:BJ$175,MATCH(1,--(RIGHT([1]A1!$B$9:$B$175,LEN([1]A1!$B$9:$B$175)-4)=$A48)*([1]A1!$C$9:$C$175=YEAR($F48)),0)))</f>
        <v/>
      </c>
      <c r="BN48" s="3" t="str" cm="1">
        <f t="array" ref="BN48">IF(EDATE($F48,BN$2)&gt;DATE(2025,12,31),"",INDEX([1]A1!BK$9:BK$175,MATCH(1,--(RIGHT([1]A1!$B$9:$B$175,LEN([1]A1!$B$9:$B$175)-4)=$A48)*([1]A1!$C$9:$C$175=YEAR($F48)),0)))</f>
        <v/>
      </c>
      <c r="BO48" s="3" t="str" cm="1">
        <f t="array" ref="BO48">IF(EDATE($F48,BO$2)&gt;DATE(2025,12,31),"",INDEX([1]A1!BL$9:BL$175,MATCH(1,--(RIGHT([1]A1!$B$9:$B$175,LEN([1]A1!$B$9:$B$175)-4)=$A48)*([1]A1!$C$9:$C$175=YEAR($F48)),0)))</f>
        <v/>
      </c>
      <c r="BP48" s="3" t="str" cm="1">
        <f t="array" ref="BP48">IF(EDATE($F48,BP$2)&gt;DATE(2025,12,31),"",INDEX([1]A1!BM$9:BM$175,MATCH(1,--(RIGHT([1]A1!$B$9:$B$175,LEN([1]A1!$B$9:$B$175)-4)=$A48)*([1]A1!$C$9:$C$175=YEAR($F48)),0)))</f>
        <v/>
      </c>
      <c r="BQ48" s="3" t="str" cm="1">
        <f t="array" ref="BQ48">IF(EDATE($F48,BQ$2)&gt;DATE(2025,12,31),"",INDEX([1]A1!BN$9:BN$175,MATCH(1,--(RIGHT([1]A1!$B$9:$B$175,LEN([1]A1!$B$9:$B$175)-4)=$A48)*([1]A1!$C$9:$C$175=YEAR($F48)),0)))</f>
        <v/>
      </c>
      <c r="BR48" s="3" t="str" cm="1">
        <f t="array" ref="BR48">IF(EDATE($F48,BR$2)&gt;DATE(2025,12,31),"",INDEX([1]A1!BO$9:BO$175,MATCH(1,--(RIGHT([1]A1!$B$9:$B$175,LEN([1]A1!$B$9:$B$175)-4)=$A48)*([1]A1!$C$9:$C$175=YEAR($F48)),0)))</f>
        <v/>
      </c>
      <c r="BS48" s="3" t="str" cm="1">
        <f t="array" ref="BS48">IF(EDATE($F48,BS$2)&gt;DATE(2025,12,31),"",INDEX([1]A1!BP$9:BP$175,MATCH(1,--(RIGHT([1]A1!$B$9:$B$175,LEN([1]A1!$B$9:$B$175)-4)=$A48)*([1]A1!$C$9:$C$175=YEAR($F48)),0)))</f>
        <v/>
      </c>
      <c r="BT48" s="3" t="str" cm="1">
        <f t="array" ref="BT48">IF(EDATE($F48,BT$2)&gt;DATE(2025,12,31),"",INDEX([1]A1!BQ$9:BQ$175,MATCH(1,--(RIGHT([1]A1!$B$9:$B$175,LEN([1]A1!$B$9:$B$175)-4)=$A48)*([1]A1!$C$9:$C$175=YEAR($F48)),0)))</f>
        <v/>
      </c>
      <c r="BU48" s="3" t="str" cm="1">
        <f t="array" ref="BU48">IF(EDATE($F48,BU$2)&gt;DATE(2025,12,31),"",INDEX([1]A1!BR$9:BR$175,MATCH(1,--(RIGHT([1]A1!$B$9:$B$175,LEN([1]A1!$B$9:$B$175)-4)=$A48)*([1]A1!$C$9:$C$175=YEAR($F48)),0)))</f>
        <v/>
      </c>
      <c r="BV48" s="3" t="str" cm="1">
        <f t="array" ref="BV48">IF(EDATE($F48,BV$2)&gt;DATE(2025,12,31),"",INDEX([1]A1!BS$9:BS$175,MATCH(1,--(RIGHT([1]A1!$B$9:$B$175,LEN([1]A1!$B$9:$B$175)-4)=$A48)*([1]A1!$C$9:$C$175=YEAR($F48)),0)))</f>
        <v/>
      </c>
      <c r="BW48" s="3" t="str" cm="1">
        <f t="array" ref="BW48">IF(EDATE($F48,BW$2)&gt;DATE(2025,12,31),"",INDEX([1]A1!BT$9:BT$175,MATCH(1,--(RIGHT([1]A1!$B$9:$B$175,LEN([1]A1!$B$9:$B$175)-4)=$A48)*([1]A1!$C$9:$C$175=YEAR($F48)),0)))</f>
        <v/>
      </c>
      <c r="BX48" s="3" t="str" cm="1">
        <f t="array" ref="BX48">IF(EDATE($F48,BX$2)&gt;DATE(2025,12,31),"",INDEX([1]A1!BU$9:BU$175,MATCH(1,--(RIGHT([1]A1!$B$9:$B$175,LEN([1]A1!$B$9:$B$175)-4)=$A48)*([1]A1!$C$9:$C$175=YEAR($F48)),0)))</f>
        <v/>
      </c>
      <c r="BY48" s="3" t="str" cm="1">
        <f t="array" ref="BY48">IF(EDATE($F48,BY$2)&gt;DATE(2025,12,31),"",INDEX([1]A1!BV$9:BV$175,MATCH(1,--(RIGHT([1]A1!$B$9:$B$175,LEN([1]A1!$B$9:$B$175)-4)=$A48)*([1]A1!$C$9:$C$175=YEAR($F48)),0)))</f>
        <v/>
      </c>
      <c r="BZ48" s="3" t="str" cm="1">
        <f t="array" ref="BZ48">IF(EDATE($F48,BZ$2)&gt;DATE(2025,12,31),"",INDEX([1]A1!BW$9:BW$175,MATCH(1,--(RIGHT([1]A1!$B$9:$B$175,LEN([1]A1!$B$9:$B$175)-4)=$A48)*([1]A1!$C$9:$C$175=YEAR($F48)),0)))</f>
        <v/>
      </c>
      <c r="CA48" s="3" t="str" cm="1">
        <f t="array" ref="CA48">IF(EDATE($F48,CA$2)&gt;DATE(2025,12,31),"",INDEX([1]A1!BX$9:BX$175,MATCH(1,--(RIGHT([1]A1!$B$9:$B$175,LEN([1]A1!$B$9:$B$175)-4)=$A48)*([1]A1!$C$9:$C$175=YEAR($F48)),0)))</f>
        <v/>
      </c>
      <c r="CB48" s="3" t="str" cm="1">
        <f t="array" ref="CB48">IF(EDATE($F48,CB$2)&gt;DATE(2025,12,31),"",INDEX([1]A1!BY$9:BY$175,MATCH(1,--(RIGHT([1]A1!$B$9:$B$175,LEN([1]A1!$B$9:$B$175)-4)=$A48)*([1]A1!$C$9:$C$175=YEAR($F48)),0)))</f>
        <v/>
      </c>
      <c r="CC48" s="3" t="str" cm="1">
        <f t="array" ref="CC48">IF(EDATE($F48,CC$2)&gt;DATE(2025,12,31),"",INDEX([1]A1!BZ$9:BZ$175,MATCH(1,--(RIGHT([1]A1!$B$9:$B$175,LEN([1]A1!$B$9:$B$175)-4)=$A48)*([1]A1!$C$9:$C$175=YEAR($F48)),0)))</f>
        <v/>
      </c>
      <c r="CD48" s="3" t="str" cm="1">
        <f t="array" ref="CD48">IF(EDATE($F48,CD$2)&gt;DATE(2025,12,31),"",INDEX([1]A1!CA$9:CA$175,MATCH(1,--(RIGHT([1]A1!$B$9:$B$175,LEN([1]A1!$B$9:$B$175)-4)=$A48)*([1]A1!$C$9:$C$175=YEAR($F48)),0)))</f>
        <v/>
      </c>
      <c r="CE48" s="3" t="str" cm="1">
        <f t="array" ref="CE48">IF(EDATE($F48,CE$2)&gt;DATE(2025,12,31),"",INDEX([1]A1!CB$9:CB$175,MATCH(1,--(RIGHT([1]A1!$B$9:$B$175,LEN([1]A1!$B$9:$B$175)-4)=$A48)*([1]A1!$C$9:$C$175=YEAR($F48)),0)))</f>
        <v/>
      </c>
      <c r="CF48" s="3" t="str" cm="1">
        <f t="array" ref="CF48">IF(EDATE($F48,CF$2)&gt;DATE(2025,12,31),"",INDEX([1]A1!CC$9:CC$175,MATCH(1,--(RIGHT([1]A1!$B$9:$B$175,LEN([1]A1!$B$9:$B$175)-4)=$A48)*([1]A1!$C$9:$C$175=YEAR($F48)),0)))</f>
        <v/>
      </c>
      <c r="CG48" s="3" t="str" cm="1">
        <f t="array" ref="CG48">IF(EDATE($F48,CG$2)&gt;DATE(2025,12,31),"",INDEX([1]A1!CD$9:CD$175,MATCH(1,--(RIGHT([1]A1!$B$9:$B$175,LEN([1]A1!$B$9:$B$175)-4)=$A48)*([1]A1!$C$9:$C$175=YEAR($F48)),0)))</f>
        <v/>
      </c>
      <c r="CH48" s="3" t="str" cm="1">
        <f t="array" ref="CH48">IF(EDATE($F48,CH$2)&gt;DATE(2025,12,31),"",INDEX([1]A1!CE$9:CE$175,MATCH(1,--(RIGHT([1]A1!$B$9:$B$175,LEN([1]A1!$B$9:$B$175)-4)=$A48)*([1]A1!$C$9:$C$175=YEAR($F48)),0)))</f>
        <v/>
      </c>
      <c r="CI48" s="3" t="str" cm="1">
        <f t="array" ref="CI48">IF(EDATE($F48,CI$2)&gt;DATE(2025,12,31),"",INDEX([1]A1!CF$9:CF$175,MATCH(1,--(RIGHT([1]A1!$B$9:$B$175,LEN([1]A1!$B$9:$B$175)-4)=$A48)*([1]A1!$C$9:$C$175=YEAR($F48)),0)))</f>
        <v/>
      </c>
      <c r="CJ48" s="3" t="str" cm="1">
        <f t="array" ref="CJ48">IF(EDATE($F48,CJ$2)&gt;DATE(2025,12,31),"",INDEX([1]A1!CG$9:CG$175,MATCH(1,--(RIGHT([1]A1!$B$9:$B$175,LEN([1]A1!$B$9:$B$175)-4)=$A48)*([1]A1!$C$9:$C$175=YEAR($F48)),0)))</f>
        <v/>
      </c>
      <c r="CK48" s="3" t="str" cm="1">
        <f t="array" ref="CK48">IF(EDATE($F48,CK$2)&gt;DATE(2025,12,31),"",INDEX([1]A1!CH$9:CH$175,MATCH(1,--(RIGHT([1]A1!$B$9:$B$175,LEN([1]A1!$B$9:$B$175)-4)=$A48)*([1]A1!$C$9:$C$175=YEAR($F48)),0)))</f>
        <v/>
      </c>
      <c r="CL48" s="3" t="str" cm="1">
        <f t="array" ref="CL48">IF(EDATE($F48,CL$2)&gt;DATE(2025,12,31),"",INDEX([1]A1!CI$9:CI$175,MATCH(1,--(RIGHT([1]A1!$B$9:$B$175,LEN([1]A1!$B$9:$B$175)-4)=$A48)*([1]A1!$C$9:$C$175=YEAR($F48)),0)))</f>
        <v/>
      </c>
      <c r="CM48" s="3" t="str" cm="1">
        <f t="array" ref="CM48">IF(EDATE($F48,CM$2)&gt;DATE(2025,12,31),"",INDEX([1]A1!CJ$9:CJ$175,MATCH(1,--(RIGHT([1]A1!$B$9:$B$175,LEN([1]A1!$B$9:$B$175)-4)=$A48)*([1]A1!$C$9:$C$175=YEAR($F48)),0)))</f>
        <v/>
      </c>
      <c r="CN48" s="3" t="str" cm="1">
        <f t="array" ref="CN48">IF(EDATE($F48,CN$2)&gt;DATE(2025,12,31),"",INDEX([1]A1!CK$9:CK$175,MATCH(1,--(RIGHT([1]A1!$B$9:$B$175,LEN([1]A1!$B$9:$B$175)-4)=$A48)*([1]A1!$C$9:$C$175=YEAR($F48)),0)))</f>
        <v/>
      </c>
      <c r="CO48" s="3" t="str" cm="1">
        <f t="array" ref="CO48">IF(EDATE($F48,CO$2)&gt;DATE(2025,12,31),"",INDEX([1]A1!CL$9:CL$175,MATCH(1,--(RIGHT([1]A1!$B$9:$B$175,LEN([1]A1!$B$9:$B$175)-4)=$A48)*([1]A1!$C$9:$C$175=YEAR($F48)),0)))</f>
        <v/>
      </c>
      <c r="CP48" s="3" t="str" cm="1">
        <f t="array" ref="CP48">IF(EDATE($F48,CP$2)&gt;DATE(2025,12,31),"",INDEX([1]A1!CM$9:CM$175,MATCH(1,--(RIGHT([1]A1!$B$9:$B$175,LEN([1]A1!$B$9:$B$175)-4)=$A48)*([1]A1!$C$9:$C$175=YEAR($F48)),0)))</f>
        <v/>
      </c>
      <c r="CQ48" s="3" t="str" cm="1">
        <f t="array" ref="CQ48">IF(EDATE($F48,CQ$2)&gt;DATE(2025,12,31),"",INDEX([1]A1!CN$9:CN$175,MATCH(1,--(RIGHT([1]A1!$B$9:$B$175,LEN([1]A1!$B$9:$B$175)-4)=$A48)*([1]A1!$C$9:$C$175=YEAR($F48)),0)))</f>
        <v/>
      </c>
      <c r="CR48" s="3" t="str" cm="1">
        <f t="array" ref="CR48">IF(EDATE($F48,CR$2)&gt;DATE(2025,12,31),"",INDEX([1]A1!CO$9:CO$175,MATCH(1,--(RIGHT([1]A1!$B$9:$B$175,LEN([1]A1!$B$9:$B$175)-4)=$A48)*([1]A1!$C$9:$C$175=YEAR($F48)),0)))</f>
        <v/>
      </c>
      <c r="CS48" s="3" t="str" cm="1">
        <f t="array" ref="CS48">IF(EDATE($F48,CS$2)&gt;DATE(2025,12,31),"",INDEX([1]A1!CP$9:CP$175,MATCH(1,--(RIGHT([1]A1!$B$9:$B$175,LEN([1]A1!$B$9:$B$175)-4)=$A48)*([1]A1!$C$9:$C$175=YEAR($F48)),0)))</f>
        <v/>
      </c>
      <c r="CT48" s="3" t="str" cm="1">
        <f t="array" ref="CT48">IF(EDATE($F48,CT$2)&gt;DATE(2025,12,31),"",INDEX([1]A1!CQ$9:CQ$175,MATCH(1,--(RIGHT([1]A1!$B$9:$B$175,LEN([1]A1!$B$9:$B$175)-4)=$A48)*([1]A1!$C$9:$C$175=YEAR($F48)),0)))</f>
        <v/>
      </c>
      <c r="CU48" s="3" t="str" cm="1">
        <f t="array" ref="CU48">IF(EDATE($F48,CU$2)&gt;DATE(2025,12,31),"",INDEX([1]A1!CR$9:CR$175,MATCH(1,--(RIGHT([1]A1!$B$9:$B$175,LEN([1]A1!$B$9:$B$175)-4)=$A48)*([1]A1!$C$9:$C$175=YEAR($F48)),0)))</f>
        <v/>
      </c>
      <c r="CV48" s="3" t="str" cm="1">
        <f t="array" ref="CV48">IF(EDATE($F48,CV$2)&gt;DATE(2025,12,31),"",INDEX([1]A1!CS$9:CS$175,MATCH(1,--(RIGHT([1]A1!$B$9:$B$175,LEN([1]A1!$B$9:$B$175)-4)=$A48)*([1]A1!$C$9:$C$175=YEAR($F48)),0)))</f>
        <v/>
      </c>
      <c r="CW48" s="3" t="str" cm="1">
        <f t="array" ref="CW48">IF(EDATE($F48,CW$2)&gt;DATE(2025,12,31),"",INDEX([1]A1!CT$9:CT$175,MATCH(1,--(RIGHT([1]A1!$B$9:$B$175,LEN([1]A1!$B$9:$B$175)-4)=$A48)*([1]A1!$C$9:$C$175=YEAR($F48)),0)))</f>
        <v/>
      </c>
      <c r="CX48" s="3" t="str" cm="1">
        <f t="array" ref="CX48">IF(EDATE($F48,CX$2)&gt;DATE(2025,12,31),"",INDEX([1]A1!CU$9:CU$175,MATCH(1,--(RIGHT([1]A1!$B$9:$B$175,LEN([1]A1!$B$9:$B$175)-4)=$A48)*([1]A1!$C$9:$C$175=YEAR($F48)),0)))</f>
        <v/>
      </c>
      <c r="CY48" s="3" t="str" cm="1">
        <f t="array" ref="CY48">IF(EDATE($F48,CY$2)&gt;DATE(2025,12,31),"",INDEX([1]A1!CV$9:CV$175,MATCH(1,--(RIGHT([1]A1!$B$9:$B$175,LEN([1]A1!$B$9:$B$175)-4)=$A48)*([1]A1!$C$9:$C$175=YEAR($F48)),0)))</f>
        <v/>
      </c>
      <c r="CZ48" s="3" t="str" cm="1">
        <f t="array" ref="CZ48">IF(EDATE($F48,CZ$2)&gt;DATE(2025,12,31),"",INDEX([1]A1!CW$9:CW$175,MATCH(1,--(RIGHT([1]A1!$B$9:$B$175,LEN([1]A1!$B$9:$B$175)-4)=$A48)*([1]A1!$C$9:$C$175=YEAR($F48)),0)))</f>
        <v/>
      </c>
      <c r="DA48" s="3" t="str" cm="1">
        <f t="array" ref="DA48">IF(EDATE($F48,DA$2)&gt;DATE(2025,12,31),"",INDEX([1]A1!CX$9:CX$175,MATCH(1,--(RIGHT([1]A1!$B$9:$B$175,LEN([1]A1!$B$9:$B$175)-4)=$A48)*([1]A1!$C$9:$C$175=YEAR($F48)),0)))</f>
        <v/>
      </c>
      <c r="DB48" s="3" t="str" cm="1">
        <f t="array" ref="DB48">IF(EDATE($F48,DB$2)&gt;DATE(2025,12,31),"",INDEX([1]A1!CY$9:CY$175,MATCH(1,--(RIGHT([1]A1!$B$9:$B$175,LEN([1]A1!$B$9:$B$175)-4)=$A48)*([1]A1!$C$9:$C$175=YEAR($F48)),0)))</f>
        <v/>
      </c>
      <c r="DC48" s="3" t="str" cm="1">
        <f t="array" ref="DC48">IF(EDATE($F48,DC$2)&gt;DATE(2025,12,31),"",INDEX([1]A1!CZ$9:CZ$175,MATCH(1,--(RIGHT([1]A1!$B$9:$B$175,LEN([1]A1!$B$9:$B$175)-4)=$A48)*([1]A1!$C$9:$C$175=YEAR($F48)),0)))</f>
        <v/>
      </c>
      <c r="DD48" s="3" t="str" cm="1">
        <f t="array" ref="DD48">IF(EDATE($F48,DD$2)&gt;DATE(2025,12,31),"",INDEX([1]A1!DA$9:DA$175,MATCH(1,--(RIGHT([1]A1!$B$9:$B$175,LEN([1]A1!$B$9:$B$175)-4)=$A48)*([1]A1!$C$9:$C$175=YEAR($F48)),0)))</f>
        <v/>
      </c>
      <c r="DE48" s="3" t="str" cm="1">
        <f t="array" ref="DE48">IF(EDATE($F48,DE$2)&gt;DATE(2025,12,31),"",INDEX([1]A1!DB$9:DB$175,MATCH(1,--(RIGHT([1]A1!$B$9:$B$175,LEN([1]A1!$B$9:$B$175)-4)=$A48)*([1]A1!$C$9:$C$175=YEAR($F48)),0)))</f>
        <v/>
      </c>
      <c r="DF48" s="3" t="str" cm="1">
        <f t="array" ref="DF48">IF(EDATE($F48,DF$2)&gt;DATE(2025,12,31),"",INDEX([1]A1!DC$9:DC$175,MATCH(1,--(RIGHT([1]A1!$B$9:$B$175,LEN([1]A1!$B$9:$B$175)-4)=$A48)*([1]A1!$C$9:$C$175=YEAR($F48)),0)))</f>
        <v/>
      </c>
      <c r="DG48" s="3" t="str" cm="1">
        <f t="array" ref="DG48">IF(EDATE($F48,DG$2)&gt;DATE(2025,12,31),"",INDEX([1]A1!DD$9:DD$175,MATCH(1,--(RIGHT([1]A1!$B$9:$B$175,LEN([1]A1!$B$9:$B$175)-4)=$A48)*([1]A1!$C$9:$C$175=YEAR($F48)),0)))</f>
        <v/>
      </c>
      <c r="DH48" s="3" t="str" cm="1">
        <f t="array" ref="DH48">IF(EDATE($F48,DH$2)&gt;DATE(2025,12,31),"",INDEX([1]A1!DE$9:DE$175,MATCH(1,--(RIGHT([1]A1!$B$9:$B$175,LEN([1]A1!$B$9:$B$175)-4)=$A48)*([1]A1!$C$9:$C$175=YEAR($F48)),0)))</f>
        <v/>
      </c>
      <c r="DI48" s="3" t="str" cm="1">
        <f t="array" ref="DI48">IF(EDATE($F48,DI$2)&gt;DATE(2025,12,31),"",INDEX([1]A1!DF$9:DF$175,MATCH(1,--(RIGHT([1]A1!$B$9:$B$175,LEN([1]A1!$B$9:$B$175)-4)=$A48)*([1]A1!$C$9:$C$175=YEAR($F48)),0)))</f>
        <v/>
      </c>
      <c r="DJ48" s="3" t="str" cm="1">
        <f t="array" ref="DJ48">IF(EDATE($F48,DJ$2)&gt;DATE(2025,12,31),"",INDEX([1]A1!DG$9:DG$175,MATCH(1,--(RIGHT([1]A1!$B$9:$B$175,LEN([1]A1!$B$9:$B$175)-4)=$A48)*([1]A1!$C$9:$C$175=YEAR($F48)),0)))</f>
        <v/>
      </c>
      <c r="DK48" s="3" t="str" cm="1">
        <f t="array" ref="DK48">IF(EDATE($F48,DK$2)&gt;DATE(2025,12,31),"",INDEX([1]A1!DH$9:DH$175,MATCH(1,--(RIGHT([1]A1!$B$9:$B$175,LEN([1]A1!$B$9:$B$175)-4)=$A48)*([1]A1!$C$9:$C$175=YEAR($F48)),0)))</f>
        <v/>
      </c>
      <c r="DL48" s="3" t="str" cm="1">
        <f t="array" ref="DL48">IF(EDATE($F48,DL$2)&gt;DATE(2025,12,31),"",INDEX([1]A1!DI$9:DI$175,MATCH(1,--(RIGHT([1]A1!$B$9:$B$175,LEN([1]A1!$B$9:$B$175)-4)=$A48)*([1]A1!$C$9:$C$175=YEAR($F48)),0)))</f>
        <v/>
      </c>
      <c r="DM48" s="3" t="str" cm="1">
        <f t="array" ref="DM48">IF(EDATE($F48,DM$2)&gt;DATE(2025,12,31),"",INDEX([1]A1!DJ$9:DJ$175,MATCH(1,--(RIGHT([1]A1!$B$9:$B$175,LEN([1]A1!$B$9:$B$175)-4)=$A48)*([1]A1!$C$9:$C$175=YEAR($F48)),0)))</f>
        <v/>
      </c>
      <c r="DN48" s="3" t="str" cm="1">
        <f t="array" ref="DN48">IF(EDATE($F48,DN$2)&gt;DATE(2025,12,31),"",INDEX([1]A1!DK$9:DK$175,MATCH(1,--(RIGHT([1]A1!$B$9:$B$175,LEN([1]A1!$B$9:$B$175)-4)=$A48)*([1]A1!$C$9:$C$175=YEAR($F48)),0)))</f>
        <v/>
      </c>
      <c r="DO48" s="3" t="str" cm="1">
        <f t="array" ref="DO48">IF(EDATE($F48,DO$2)&gt;DATE(2025,12,31),"",INDEX([1]A1!DL$9:DL$175,MATCH(1,--(RIGHT([1]A1!$B$9:$B$175,LEN([1]A1!$B$9:$B$175)-4)=$A48)*([1]A1!$C$9:$C$175=YEAR($F48)),0)))</f>
        <v/>
      </c>
      <c r="DP48" s="3" t="str" cm="1">
        <f t="array" ref="DP48">IF(EDATE($F48,DP$2)&gt;DATE(2025,12,31),"",INDEX([1]A1!DM$9:DM$175,MATCH(1,--(RIGHT([1]A1!$B$9:$B$175,LEN([1]A1!$B$9:$B$175)-4)=$A48)*([1]A1!$C$9:$C$175=YEAR($F48)),0)))</f>
        <v/>
      </c>
      <c r="DQ48" s="3" t="str" cm="1">
        <f t="array" ref="DQ48">IF(EDATE($F48,DQ$2)&gt;DATE(2025,12,31),"",INDEX([1]A1!DN$9:DN$175,MATCH(1,--(RIGHT([1]A1!$B$9:$B$175,LEN([1]A1!$B$9:$B$175)-4)=$A48)*([1]A1!$C$9:$C$175=YEAR($F48)),0)))</f>
        <v/>
      </c>
      <c r="DR48" s="3" t="str" cm="1">
        <f t="array" ref="DR48">IF(EDATE($F48,DR$2)&gt;DATE(2025,12,31),"",INDEX([1]A1!DO$9:DO$175,MATCH(1,--(RIGHT([1]A1!$B$9:$B$175,LEN([1]A1!$B$9:$B$175)-4)=$A48)*([1]A1!$C$9:$C$175=YEAR($F48)),0)))</f>
        <v/>
      </c>
      <c r="DS48" s="3" t="str" cm="1">
        <f t="array" ref="DS48">IF(EDATE($F48,DS$2)&gt;DATE(2025,12,31),"",INDEX([1]A1!DP$9:DP$175,MATCH(1,--(RIGHT([1]A1!$B$9:$B$175,LEN([1]A1!$B$9:$B$175)-4)=$A48)*([1]A1!$C$9:$C$175=YEAR($F48)),0)))</f>
        <v/>
      </c>
      <c r="DT48" s="3" t="str" cm="1">
        <f t="array" ref="DT48">IF(EDATE($F48,DT$2)&gt;DATE(2025,12,31),"",INDEX([1]A1!DQ$9:DQ$175,MATCH(1,--(RIGHT([1]A1!$B$9:$B$175,LEN([1]A1!$B$9:$B$175)-4)=$A48)*([1]A1!$C$9:$C$175=YEAR($F48)),0)))</f>
        <v/>
      </c>
      <c r="DU48" s="3" t="str" cm="1">
        <f t="array" ref="DU48">IF(EDATE($F48,DU$2)&gt;DATE(2025,12,31),"",INDEX([1]A1!DR$9:DR$175,MATCH(1,--(RIGHT([1]A1!$B$9:$B$175,LEN([1]A1!$B$9:$B$175)-4)=$A48)*([1]A1!$C$9:$C$175=YEAR($F48)),0)))</f>
        <v/>
      </c>
      <c r="DV48" s="3" t="str" cm="1">
        <f t="array" ref="DV48">IF(EDATE($F48,DV$2)&gt;DATE(2025,12,31),"",INDEX([1]A1!DS$9:DS$175,MATCH(1,--(RIGHT([1]A1!$B$9:$B$175,LEN([1]A1!$B$9:$B$175)-4)=$A48)*([1]A1!$C$9:$C$175=YEAR($F48)),0)))</f>
        <v/>
      </c>
      <c r="DW48" s="3" t="str" cm="1">
        <f t="array" ref="DW48">IF(EDATE($F48,DW$2)&gt;DATE(2025,12,31),"",INDEX([1]A1!DT$9:DT$175,MATCH(1,--(RIGHT([1]A1!$B$9:$B$175,LEN([1]A1!$B$9:$B$175)-4)=$A48)*([1]A1!$C$9:$C$175=YEAR($F48)),0)))</f>
        <v/>
      </c>
      <c r="DX48" s="3" t="str" cm="1">
        <f t="array" ref="DX48">IF(EDATE($F48,DX$2)&gt;DATE(2025,12,31),"",INDEX([1]A1!DU$9:DU$175,MATCH(1,--(RIGHT([1]A1!$B$9:$B$175,LEN([1]A1!$B$9:$B$175)-4)=$A48)*([1]A1!$C$9:$C$175=YEAR($F48)),0)))</f>
        <v/>
      </c>
      <c r="DY48" s="3" t="str" cm="1">
        <f t="array" ref="DY48">IF(EDATE($F48,DY$2)&gt;DATE(2025,12,31),"",INDEX([1]A1!DV$9:DV$175,MATCH(1,--(RIGHT([1]A1!$B$9:$B$175,LEN([1]A1!$B$9:$B$175)-4)=$A48)*([1]A1!$C$9:$C$175=YEAR($F48)),0)))</f>
        <v/>
      </c>
      <c r="DZ48" s="3" t="str" cm="1">
        <f t="array" ref="DZ48">IF(EDATE($F48,DZ$2)&gt;DATE(2025,12,31),"",INDEX([1]A1!DW$9:DW$175,MATCH(1,--(RIGHT([1]A1!$B$9:$B$175,LEN([1]A1!$B$9:$B$175)-4)=$A48)*([1]A1!$C$9:$C$175=YEAR($F48)),0)))</f>
        <v/>
      </c>
      <c r="EA48" s="3" t="str" cm="1">
        <f t="array" ref="EA48">IF(EDATE($F48,EA$2)&gt;DATE(2025,12,31),"",INDEX([1]A1!DX$9:DX$175,MATCH(1,--(RIGHT([1]A1!$B$9:$B$175,LEN([1]A1!$B$9:$B$175)-4)=$A48)*([1]A1!$C$9:$C$175=YEAR($F48)),0)))</f>
        <v/>
      </c>
      <c r="EB48" s="3" t="str" cm="1">
        <f t="array" ref="EB48">IF(EDATE($F48,EB$2)&gt;DATE(2025,12,31),"",INDEX([1]A1!DY$9:DY$175,MATCH(1,--(RIGHT([1]A1!$B$9:$B$175,LEN([1]A1!$B$9:$B$175)-4)=$A48)*([1]A1!$C$9:$C$175=YEAR($F48)),0)))</f>
        <v/>
      </c>
      <c r="EC48" s="3" t="str" cm="1">
        <f t="array" ref="EC48">IF(EDATE($F48,EC$2)&gt;DATE(2025,12,31),"",INDEX([1]A1!DZ$9:DZ$175,MATCH(1,--(RIGHT([1]A1!$B$9:$B$175,LEN([1]A1!$B$9:$B$175)-4)=$A48)*([1]A1!$C$9:$C$175=YEAR($F48)),0)))</f>
        <v/>
      </c>
      <c r="ED48" s="3" t="str" cm="1">
        <f t="array" ref="ED48">IF(EDATE($F48,ED$2)&gt;DATE(2025,12,31),"",INDEX([1]A1!EA$9:EA$175,MATCH(1,--(RIGHT([1]A1!$B$9:$B$175,LEN([1]A1!$B$9:$B$175)-4)=$A48)*([1]A1!$C$9:$C$175=YEAR($F48)),0)))</f>
        <v/>
      </c>
      <c r="EE48" s="3" t="str" cm="1">
        <f t="array" ref="EE48">IF(EDATE($F48,EE$2)&gt;DATE(2025,12,31),"",INDEX([1]A1!EB$9:EB$175,MATCH(1,--(RIGHT([1]A1!$B$9:$B$175,LEN([1]A1!$B$9:$B$175)-4)=$A48)*([1]A1!$C$9:$C$175=YEAR($F48)),0)))</f>
        <v/>
      </c>
      <c r="EF48" s="3" t="str" cm="1">
        <f t="array" ref="EF48">IF(EDATE($F48,EF$2)&gt;DATE(2025,12,31),"",INDEX([1]A1!EC$9:EC$175,MATCH(1,--(RIGHT([1]A1!$B$9:$B$175,LEN([1]A1!$B$9:$B$175)-4)=$A48)*([1]A1!$C$9:$C$175=YEAR($F48)),0)))</f>
        <v/>
      </c>
      <c r="EG48" s="3" t="str" cm="1">
        <f t="array" ref="EG48">IF(EDATE($F48,EG$2)&gt;DATE(2025,12,31),"",INDEX([1]A1!ED$9:ED$175,MATCH(1,--(RIGHT([1]A1!$B$9:$B$175,LEN([1]A1!$B$9:$B$175)-4)=$A48)*([1]A1!$C$9:$C$175=YEAR($F48)),0)))</f>
        <v/>
      </c>
      <c r="EH48" s="3" t="str" cm="1">
        <f t="array" ref="EH48">IF(EDATE($F48,EH$2)&gt;DATE(2025,12,31),"",INDEX([1]A1!EE$9:EE$175,MATCH(1,--(RIGHT([1]A1!$B$9:$B$175,LEN([1]A1!$B$9:$B$175)-4)=$A48)*([1]A1!$C$9:$C$175=YEAR($F48)),0)))</f>
        <v/>
      </c>
      <c r="EI48" s="3" t="str" cm="1">
        <f t="array" ref="EI48">IF(EDATE($F48,EI$2)&gt;DATE(2025,12,31),"",INDEX([1]A1!EF$9:EF$175,MATCH(1,--(RIGHT([1]A1!$B$9:$B$175,LEN([1]A1!$B$9:$B$175)-4)=$A48)*([1]A1!$C$9:$C$175=YEAR($F48)),0)))</f>
        <v/>
      </c>
      <c r="EJ48" s="3" t="str" cm="1">
        <f t="array" ref="EJ48">IF(EDATE($F48,EJ$2)&gt;DATE(2025,12,31),"",INDEX([1]A1!EG$9:EG$175,MATCH(1,--(RIGHT([1]A1!$B$9:$B$175,LEN([1]A1!$B$9:$B$175)-4)=$A48)*([1]A1!$C$9:$C$175=YEAR($F48)),0)))</f>
        <v/>
      </c>
      <c r="EK48" s="3" t="str" cm="1">
        <f t="array" ref="EK48">IF(EDATE($F48,EK$2)&gt;DATE(2025,12,31),"",INDEX([1]A1!EH$9:EH$175,MATCH(1,--(RIGHT([1]A1!$B$9:$B$175,LEN([1]A1!$B$9:$B$175)-4)=$A48)*([1]A1!$C$9:$C$175=YEAR($F48)),0)))</f>
        <v/>
      </c>
      <c r="EL48" s="3" t="str" cm="1">
        <f t="array" ref="EL48">IF(EDATE($F48,EL$2)&gt;DATE(2025,12,31),"",INDEX([1]A1!EI$9:EI$175,MATCH(1,--(RIGHT([1]A1!$B$9:$B$175,LEN([1]A1!$B$9:$B$175)-4)=$A48)*([1]A1!$C$9:$C$175=YEAR($F48)),0)))</f>
        <v/>
      </c>
      <c r="EM48" s="3" t="str" cm="1">
        <f t="array" ref="EM48">IF(EDATE($F48,EM$2)&gt;DATE(2025,12,31),"",INDEX([1]A1!EJ$9:EJ$175,MATCH(1,--(RIGHT([1]A1!$B$9:$B$175,LEN([1]A1!$B$9:$B$175)-4)=$A48)*([1]A1!$C$9:$C$175=YEAR($F48)),0)))</f>
        <v/>
      </c>
      <c r="EN48" s="3" t="str" cm="1">
        <f t="array" ref="EN48">IF(EDATE($F48,EN$2)&gt;DATE(2025,12,31),"",INDEX([1]A1!EK$9:EK$175,MATCH(1,--(RIGHT([1]A1!$B$9:$B$175,LEN([1]A1!$B$9:$B$175)-4)=$A48)*([1]A1!$C$9:$C$175=YEAR($F48)),0)))</f>
        <v/>
      </c>
      <c r="EO48" s="3" t="str" cm="1">
        <f t="array" ref="EO48">IF(EDATE($F48,EO$2)&gt;DATE(2025,12,31),"",INDEX([1]A1!EL$9:EL$175,MATCH(1,--(RIGHT([1]A1!$B$9:$B$175,LEN([1]A1!$B$9:$B$175)-4)=$A48)*([1]A1!$C$9:$C$175=YEAR($F48)),0)))</f>
        <v/>
      </c>
      <c r="EP48" s="3" t="str" cm="1">
        <f t="array" ref="EP48">IF(EDATE($F48,EP$2)&gt;DATE(2025,12,31),"",INDEX([1]A1!EM$9:EM$175,MATCH(1,--(RIGHT([1]A1!$B$9:$B$175,LEN([1]A1!$B$9:$B$175)-4)=$A48)*([1]A1!$C$9:$C$175=YEAR($F48)),0)))</f>
        <v/>
      </c>
      <c r="EQ48" s="3" t="str" cm="1">
        <f t="array" ref="EQ48">IF(EDATE($F48,EQ$2)&gt;DATE(2025,12,31),"",INDEX([1]A1!EN$9:EN$175,MATCH(1,--(RIGHT([1]A1!$B$9:$B$175,LEN([1]A1!$B$9:$B$175)-4)=$A48)*([1]A1!$C$9:$C$175=YEAR($F48)),0)))</f>
        <v/>
      </c>
      <c r="ER48" s="3" t="str" cm="1">
        <f t="array" ref="ER48">IF(EDATE($F48,ER$2)&gt;DATE(2025,12,31),"",INDEX([1]A1!EO$9:EO$175,MATCH(1,--(RIGHT([1]A1!$B$9:$B$175,LEN([1]A1!$B$9:$B$175)-4)=$A48)*([1]A1!$C$9:$C$175=YEAR($F48)),0)))</f>
        <v/>
      </c>
      <c r="ES48" s="3" t="str" cm="1">
        <f t="array" ref="ES48">IF(EDATE($F48,ES$2)&gt;DATE(2025,12,31),"",INDEX([1]A1!EP$9:EP$175,MATCH(1,--(RIGHT([1]A1!$B$9:$B$175,LEN([1]A1!$B$9:$B$175)-4)=$A48)*([1]A1!$C$9:$C$175=YEAR($F48)),0)))</f>
        <v/>
      </c>
      <c r="ET48" s="3" t="str" cm="1">
        <f t="array" ref="ET48">IF(EDATE($F48,ET$2)&gt;DATE(2025,12,31),"",INDEX([1]A1!EQ$9:EQ$175,MATCH(1,--(RIGHT([1]A1!$B$9:$B$175,LEN([1]A1!$B$9:$B$175)-4)=$A48)*([1]A1!$C$9:$C$175=YEAR($F48)),0)))</f>
        <v/>
      </c>
      <c r="EU48" s="3" t="str" cm="1">
        <f t="array" ref="EU48">IF(EDATE($F48,EU$2)&gt;DATE(2025,12,31),"",INDEX([1]A1!ER$9:ER$175,MATCH(1,--(RIGHT([1]A1!$B$9:$B$175,LEN([1]A1!$B$9:$B$175)-4)=$A48)*([1]A1!$C$9:$C$175=YEAR($F48)),0)))</f>
        <v/>
      </c>
      <c r="EV48" s="3" t="str" cm="1">
        <f t="array" ref="EV48">IF(EDATE($F48,EV$2)&gt;DATE(2025,12,31),"",INDEX([1]A1!ES$9:ES$175,MATCH(1,--(RIGHT([1]A1!$B$9:$B$175,LEN([1]A1!$B$9:$B$175)-4)=$A48)*([1]A1!$C$9:$C$175=YEAR($F48)),0)))</f>
        <v/>
      </c>
      <c r="EW48" s="3" t="str" cm="1">
        <f t="array" ref="EW48">IF(EDATE($F48,EW$2)&gt;DATE(2025,12,31),"",INDEX([1]A1!ET$9:ET$175,MATCH(1,--(RIGHT([1]A1!$B$9:$B$175,LEN([1]A1!$B$9:$B$175)-4)=$A48)*([1]A1!$C$9:$C$175=YEAR($F48)),0)))</f>
        <v/>
      </c>
      <c r="EX48" s="3" t="str" cm="1">
        <f t="array" ref="EX48">IF(EDATE($F48,EX$2)&gt;DATE(2025,12,31),"",INDEX([1]A1!EU$9:EU$175,MATCH(1,--(RIGHT([1]A1!$B$9:$B$175,LEN([1]A1!$B$9:$B$175)-4)=$A48)*([1]A1!$C$9:$C$175=YEAR($F48)),0)))</f>
        <v/>
      </c>
      <c r="EY48" s="3" t="str" cm="1">
        <f t="array" ref="EY48">IF(EDATE($F48,EY$2)&gt;DATE(2025,12,31),"",INDEX([1]A1!EV$9:EV$175,MATCH(1,--(RIGHT([1]A1!$B$9:$B$175,LEN([1]A1!$B$9:$B$175)-4)=$A48)*([1]A1!$C$9:$C$175=YEAR($F48)),0)))</f>
        <v/>
      </c>
      <c r="EZ48" s="3" t="str" cm="1">
        <f t="array" ref="EZ48">IF(EDATE($F48,EZ$2)&gt;DATE(2025,12,31),"",INDEX([1]A1!EW$9:EW$175,MATCH(1,--(RIGHT([1]A1!$B$9:$B$175,LEN([1]A1!$B$9:$B$175)-4)=$A48)*([1]A1!$C$9:$C$175=YEAR($F48)),0)))</f>
        <v/>
      </c>
      <c r="FA48" s="3" t="str" cm="1">
        <f t="array" ref="FA48">IF(EDATE($F48,FA$2)&gt;DATE(2025,12,31),"",INDEX([1]A1!EX$9:EX$175,MATCH(1,--(RIGHT([1]A1!$B$9:$B$175,LEN([1]A1!$B$9:$B$175)-4)=$A48)*([1]A1!$C$9:$C$175=YEAR($F48)),0)))</f>
        <v/>
      </c>
    </row>
    <row r="49" spans="1:157" x14ac:dyDescent="0.2">
      <c r="A49" s="28" t="s">
        <v>809</v>
      </c>
      <c r="B49" s="8" t="s">
        <v>78</v>
      </c>
      <c r="C49" s="8" t="s">
        <v>65</v>
      </c>
      <c r="D49" s="9" t="s">
        <v>19</v>
      </c>
      <c r="E49" s="9" t="s">
        <v>0</v>
      </c>
      <c r="F49" s="94">
        <f t="shared" si="7"/>
        <v>40179</v>
      </c>
      <c r="G49" s="3" cm="1">
        <f t="array" ref="G49">IF(EDATE($F49,G$2)&gt;DATE(2025,12,31),"",INDEX([1]A1!D$9:D$175,MATCH(1,--(RIGHT([1]A1!$B$9:$B$175,LEN([1]A1!$B$9:$B$175)-4)=$A49)*([1]A1!$C$9:$C$175=YEAR($F49)),0)))</f>
        <v>106004279.23000002</v>
      </c>
      <c r="H49" s="3" cm="1">
        <f t="array" ref="H49">IF(EDATE($F49,H$2)&gt;DATE(2025,12,31),"",INDEX([1]A1!E$9:E$175,MATCH(1,--(RIGHT([1]A1!$B$9:$B$175,LEN([1]A1!$B$9:$B$175)-4)=$A49)*([1]A1!$C$9:$C$175=YEAR($F49)),0)))</f>
        <v>244301832.79999998</v>
      </c>
      <c r="I49" s="3" cm="1">
        <f t="array" ref="I49">IF(EDATE($F49,I$2)&gt;DATE(2025,12,31),"",INDEX([1]A1!F$9:F$175,MATCH(1,--(RIGHT([1]A1!$B$9:$B$175,LEN([1]A1!$B$9:$B$175)-4)=$A49)*([1]A1!$C$9:$C$175=YEAR($F49)),0)))</f>
        <v>267456108.48000005</v>
      </c>
      <c r="J49" s="3" cm="1">
        <f t="array" ref="J49">IF(EDATE($F49,J$2)&gt;DATE(2025,12,31),"",INDEX([1]A1!G$9:G$175,MATCH(1,--(RIGHT([1]A1!$B$9:$B$175,LEN([1]A1!$B$9:$B$175)-4)=$A49)*([1]A1!$C$9:$C$175=YEAR($F49)),0)))</f>
        <v>279825148.24999994</v>
      </c>
      <c r="K49" s="3" cm="1">
        <f t="array" ref="K49">IF(EDATE($F49,K$2)&gt;DATE(2025,12,31),"",INDEX([1]A1!H$9:H$175,MATCH(1,--(RIGHT([1]A1!$B$9:$B$175,LEN([1]A1!$B$9:$B$175)-4)=$A49)*([1]A1!$C$9:$C$175=YEAR($F49)),0)))</f>
        <v>280902572.40000004</v>
      </c>
      <c r="L49" s="3" cm="1">
        <f t="array" ref="L49">IF(EDATE($F49,L$2)&gt;DATE(2025,12,31),"",INDEX([1]A1!I$9:I$175,MATCH(1,--(RIGHT([1]A1!$B$9:$B$175,LEN([1]A1!$B$9:$B$175)-4)=$A49)*([1]A1!$C$9:$C$175=YEAR($F49)),0)))</f>
        <v>284235522.76000017</v>
      </c>
      <c r="M49" s="3" cm="1">
        <f t="array" ref="M49">IF(EDATE($F49,M$2)&gt;DATE(2025,12,31),"",INDEX([1]A1!J$9:J$175,MATCH(1,--(RIGHT([1]A1!$B$9:$B$175,LEN([1]A1!$B$9:$B$175)-4)=$A49)*([1]A1!$C$9:$C$175=YEAR($F49)),0)))</f>
        <v>286517944.88000017</v>
      </c>
      <c r="N49" s="3" cm="1">
        <f t="array" ref="N49">IF(EDATE($F49,N$2)&gt;DATE(2025,12,31),"",INDEX([1]A1!K$9:K$175,MATCH(1,--(RIGHT([1]A1!$B$9:$B$175,LEN([1]A1!$B$9:$B$175)-4)=$A49)*([1]A1!$C$9:$C$175=YEAR($F49)),0)))</f>
        <v>288843214.13000017</v>
      </c>
      <c r="O49" s="3" cm="1">
        <f t="array" ref="O49">IF(EDATE($F49,O$2)&gt;DATE(2025,12,31),"",INDEX([1]A1!L$9:L$175,MATCH(1,--(RIGHT([1]A1!$B$9:$B$175,LEN([1]A1!$B$9:$B$175)-4)=$A49)*([1]A1!$C$9:$C$175=YEAR($F49)),0)))</f>
        <v>289554817.37000012</v>
      </c>
      <c r="P49" s="3" cm="1">
        <f t="array" ref="P49">IF(EDATE($F49,P$2)&gt;DATE(2025,12,31),"",INDEX([1]A1!M$9:M$175,MATCH(1,--(RIGHT([1]A1!$B$9:$B$175,LEN([1]A1!$B$9:$B$175)-4)=$A49)*([1]A1!$C$9:$C$175=YEAR($F49)),0)))</f>
        <v>290667168.78000009</v>
      </c>
      <c r="Q49" s="3" cm="1">
        <f t="array" ref="Q49">IF(EDATE($F49,Q$2)&gt;DATE(2025,12,31),"",INDEX([1]A1!N$9:N$175,MATCH(1,--(RIGHT([1]A1!$B$9:$B$175,LEN([1]A1!$B$9:$B$175)-4)=$A49)*([1]A1!$C$9:$C$175=YEAR($F49)),0)))</f>
        <v>292151282.20000017</v>
      </c>
      <c r="R49" s="3" cm="1">
        <f t="array" ref="R49">IF(EDATE($F49,R$2)&gt;DATE(2025,12,31),"",INDEX([1]A1!O$9:O$175,MATCH(1,--(RIGHT([1]A1!$B$9:$B$175,LEN([1]A1!$B$9:$B$175)-4)=$A49)*([1]A1!$C$9:$C$175=YEAR($F49)),0)))</f>
        <v>292765158.63000011</v>
      </c>
      <c r="S49" s="3" cm="1">
        <f t="array" ref="S49">IF(EDATE($F49,S$2)&gt;DATE(2025,12,31),"",INDEX([1]A1!P$9:P$175,MATCH(1,--(RIGHT([1]A1!$B$9:$B$175,LEN([1]A1!$B$9:$B$175)-4)=$A49)*([1]A1!$C$9:$C$175=YEAR($F49)),0)))</f>
        <v>293042647.75000012</v>
      </c>
      <c r="T49" s="3" cm="1">
        <f t="array" ref="T49">IF(EDATE($F49,T$2)&gt;DATE(2025,12,31),"",INDEX([1]A1!Q$9:Q$175,MATCH(1,--(RIGHT([1]A1!$B$9:$B$175,LEN([1]A1!$B$9:$B$175)-4)=$A49)*([1]A1!$C$9:$C$175=YEAR($F49)),0)))</f>
        <v>294495654.50000012</v>
      </c>
      <c r="U49" s="3" cm="1">
        <f t="array" ref="U49">IF(EDATE($F49,U$2)&gt;DATE(2025,12,31),"",INDEX([1]A1!R$9:R$175,MATCH(1,--(RIGHT([1]A1!$B$9:$B$175,LEN([1]A1!$B$9:$B$175)-4)=$A49)*([1]A1!$C$9:$C$175=YEAR($F49)),0)))</f>
        <v>295256553.51000011</v>
      </c>
      <c r="V49" s="3" cm="1">
        <f t="array" ref="V49">IF(EDATE($F49,V$2)&gt;DATE(2025,12,31),"",INDEX([1]A1!S$9:S$175,MATCH(1,--(RIGHT([1]A1!$B$9:$B$175,LEN([1]A1!$B$9:$B$175)-4)=$A49)*([1]A1!$C$9:$C$175=YEAR($F49)),0)))</f>
        <v>295287529.67000014</v>
      </c>
      <c r="W49" s="3" t="str" cm="1">
        <f t="array" ref="W49">IF(EDATE($F49,W$2)&gt;DATE(2025,12,31),"",INDEX([1]A1!T$9:T$175,MATCH(1,--(RIGHT([1]A1!$B$9:$B$175,LEN([1]A1!$B$9:$B$175)-4)=$A49)*([1]A1!$C$9:$C$175=YEAR($F49)),0)))</f>
        <v/>
      </c>
      <c r="X49" s="3" t="str" cm="1">
        <f t="array" ref="X49">IF(EDATE($F49,X$2)&gt;DATE(2025,12,31),"",INDEX([1]A1!U$9:U$175,MATCH(1,--(RIGHT([1]A1!$B$9:$B$175,LEN([1]A1!$B$9:$B$175)-4)=$A49)*([1]A1!$C$9:$C$175=YEAR($F49)),0)))</f>
        <v/>
      </c>
      <c r="Y49" s="3" t="str" cm="1">
        <f t="array" ref="Y49">IF(EDATE($F49,Y$2)&gt;DATE(2025,12,31),"",INDEX([1]A1!V$9:V$175,MATCH(1,--(RIGHT([1]A1!$B$9:$B$175,LEN([1]A1!$B$9:$B$175)-4)=$A49)*([1]A1!$C$9:$C$175=YEAR($F49)),0)))</f>
        <v/>
      </c>
      <c r="Z49" s="3" t="str" cm="1">
        <f t="array" ref="Z49">IF(EDATE($F49,Z$2)&gt;DATE(2025,12,31),"",INDEX([1]A1!W$9:W$175,MATCH(1,--(RIGHT([1]A1!$B$9:$B$175,LEN([1]A1!$B$9:$B$175)-4)=$A49)*([1]A1!$C$9:$C$175=YEAR($F49)),0)))</f>
        <v/>
      </c>
      <c r="AA49" s="3" t="str" cm="1">
        <f t="array" ref="AA49">IF(EDATE($F49,AA$2)&gt;DATE(2025,12,31),"",INDEX([1]A1!X$9:X$175,MATCH(1,--(RIGHT([1]A1!$B$9:$B$175,LEN([1]A1!$B$9:$B$175)-4)=$A49)*([1]A1!$C$9:$C$175=YEAR($F49)),0)))</f>
        <v/>
      </c>
      <c r="AB49" s="3" t="str" cm="1">
        <f t="array" ref="AB49">IF(EDATE($F49,AB$2)&gt;DATE(2025,12,31),"",INDEX([1]A1!Y$9:Y$175,MATCH(1,--(RIGHT([1]A1!$B$9:$B$175,LEN([1]A1!$B$9:$B$175)-4)=$A49)*([1]A1!$C$9:$C$175=YEAR($F49)),0)))</f>
        <v/>
      </c>
      <c r="AC49" s="3" t="str" cm="1">
        <f t="array" ref="AC49">IF(EDATE($F49,AC$2)&gt;DATE(2025,12,31),"",INDEX([1]A1!Z$9:Z$175,MATCH(1,--(RIGHT([1]A1!$B$9:$B$175,LEN([1]A1!$B$9:$B$175)-4)=$A49)*([1]A1!$C$9:$C$175=YEAR($F49)),0)))</f>
        <v/>
      </c>
      <c r="AD49" s="3" t="str" cm="1">
        <f t="array" ref="AD49">IF(EDATE($F49,AD$2)&gt;DATE(2025,12,31),"",INDEX([1]A1!AA$9:AA$175,MATCH(1,--(RIGHT([1]A1!$B$9:$B$175,LEN([1]A1!$B$9:$B$175)-4)=$A49)*([1]A1!$C$9:$C$175=YEAR($F49)),0)))</f>
        <v/>
      </c>
      <c r="AE49" s="3" t="str" cm="1">
        <f t="array" ref="AE49">IF(EDATE($F49,AE$2)&gt;DATE(2025,12,31),"",INDEX([1]A1!AB$9:AB$175,MATCH(1,--(RIGHT([1]A1!$B$9:$B$175,LEN([1]A1!$B$9:$B$175)-4)=$A49)*([1]A1!$C$9:$C$175=YEAR($F49)),0)))</f>
        <v/>
      </c>
      <c r="AF49" s="3" t="str" cm="1">
        <f t="array" ref="AF49">IF(EDATE($F49,AF$2)&gt;DATE(2025,12,31),"",INDEX([1]A1!AC$9:AC$175,MATCH(1,--(RIGHT([1]A1!$B$9:$B$175,LEN([1]A1!$B$9:$B$175)-4)=$A49)*([1]A1!$C$9:$C$175=YEAR($F49)),0)))</f>
        <v/>
      </c>
      <c r="AG49" s="3" t="str" cm="1">
        <f t="array" ref="AG49">IF(EDATE($F49,AG$2)&gt;DATE(2025,12,31),"",INDEX([1]A1!AD$9:AD$175,MATCH(1,--(RIGHT([1]A1!$B$9:$B$175,LEN([1]A1!$B$9:$B$175)-4)=$A49)*([1]A1!$C$9:$C$175=YEAR($F49)),0)))</f>
        <v/>
      </c>
      <c r="AH49" s="3" t="str" cm="1">
        <f t="array" ref="AH49">IF(EDATE($F49,AH$2)&gt;DATE(2025,12,31),"",INDEX([1]A1!AE$9:AE$175,MATCH(1,--(RIGHT([1]A1!$B$9:$B$175,LEN([1]A1!$B$9:$B$175)-4)=$A49)*([1]A1!$C$9:$C$175=YEAR($F49)),0)))</f>
        <v/>
      </c>
      <c r="AI49" s="3" t="str" cm="1">
        <f t="array" ref="AI49">IF(EDATE($F49,AI$2)&gt;DATE(2025,12,31),"",INDEX([1]A1!AF$9:AF$175,MATCH(1,--(RIGHT([1]A1!$B$9:$B$175,LEN([1]A1!$B$9:$B$175)-4)=$A49)*([1]A1!$C$9:$C$175=YEAR($F49)),0)))</f>
        <v/>
      </c>
      <c r="AJ49" s="3" t="str" cm="1">
        <f t="array" ref="AJ49">IF(EDATE($F49,AJ$2)&gt;DATE(2025,12,31),"",INDEX([1]A1!AG$9:AG$175,MATCH(1,--(RIGHT([1]A1!$B$9:$B$175,LEN([1]A1!$B$9:$B$175)-4)=$A49)*([1]A1!$C$9:$C$175=YEAR($F49)),0)))</f>
        <v/>
      </c>
      <c r="AK49" s="3" t="str" cm="1">
        <f t="array" ref="AK49">IF(EDATE($F49,AK$2)&gt;DATE(2025,12,31),"",INDEX([1]A1!AH$9:AH$175,MATCH(1,--(RIGHT([1]A1!$B$9:$B$175,LEN([1]A1!$B$9:$B$175)-4)=$A49)*([1]A1!$C$9:$C$175=YEAR($F49)),0)))</f>
        <v/>
      </c>
      <c r="AL49" s="3" t="str" cm="1">
        <f t="array" ref="AL49">IF(EDATE($F49,AL$2)&gt;DATE(2025,12,31),"",INDEX([1]A1!AI$9:AI$175,MATCH(1,--(RIGHT([1]A1!$B$9:$B$175,LEN([1]A1!$B$9:$B$175)-4)=$A49)*([1]A1!$C$9:$C$175=YEAR($F49)),0)))</f>
        <v/>
      </c>
      <c r="AM49" s="3" t="str" cm="1">
        <f t="array" ref="AM49">IF(EDATE($F49,AM$2)&gt;DATE(2025,12,31),"",INDEX([1]A1!AJ$9:AJ$175,MATCH(1,--(RIGHT([1]A1!$B$9:$B$175,LEN([1]A1!$B$9:$B$175)-4)=$A49)*([1]A1!$C$9:$C$175=YEAR($F49)),0)))</f>
        <v/>
      </c>
      <c r="AN49" s="3" t="str" cm="1">
        <f t="array" ref="AN49">IF(EDATE($F49,AN$2)&gt;DATE(2025,12,31),"",INDEX([1]A1!AK$9:AK$175,MATCH(1,--(RIGHT([1]A1!$B$9:$B$175,LEN([1]A1!$B$9:$B$175)-4)=$A49)*([1]A1!$C$9:$C$175=YEAR($F49)),0)))</f>
        <v/>
      </c>
      <c r="AO49" s="3" t="str" cm="1">
        <f t="array" ref="AO49">IF(EDATE($F49,AO$2)&gt;DATE(2025,12,31),"",INDEX([1]A1!AL$9:AL$175,MATCH(1,--(RIGHT([1]A1!$B$9:$B$175,LEN([1]A1!$B$9:$B$175)-4)=$A49)*([1]A1!$C$9:$C$175=YEAR($F49)),0)))</f>
        <v/>
      </c>
      <c r="AP49" s="3" t="str" cm="1">
        <f t="array" ref="AP49">IF(EDATE($F49,AP$2)&gt;DATE(2025,12,31),"",INDEX([1]A1!AM$9:AM$175,MATCH(1,--(RIGHT([1]A1!$B$9:$B$175,LEN([1]A1!$B$9:$B$175)-4)=$A49)*([1]A1!$C$9:$C$175=YEAR($F49)),0)))</f>
        <v/>
      </c>
      <c r="AQ49" s="3" t="str" cm="1">
        <f t="array" ref="AQ49">IF(EDATE($F49,AQ$2)&gt;DATE(2025,12,31),"",INDEX([1]A1!AN$9:AN$175,MATCH(1,--(RIGHT([1]A1!$B$9:$B$175,LEN([1]A1!$B$9:$B$175)-4)=$A49)*([1]A1!$C$9:$C$175=YEAR($F49)),0)))</f>
        <v/>
      </c>
      <c r="AR49" s="3" t="str" cm="1">
        <f t="array" ref="AR49">IF(EDATE($F49,AR$2)&gt;DATE(2025,12,31),"",INDEX([1]A1!AO$9:AO$175,MATCH(1,--(RIGHT([1]A1!$B$9:$B$175,LEN([1]A1!$B$9:$B$175)-4)=$A49)*([1]A1!$C$9:$C$175=YEAR($F49)),0)))</f>
        <v/>
      </c>
      <c r="AS49" s="3" t="str" cm="1">
        <f t="array" ref="AS49">IF(EDATE($F49,AS$2)&gt;DATE(2025,12,31),"",INDEX([1]A1!AP$9:AP$175,MATCH(1,--(RIGHT([1]A1!$B$9:$B$175,LEN([1]A1!$B$9:$B$175)-4)=$A49)*([1]A1!$C$9:$C$175=YEAR($F49)),0)))</f>
        <v/>
      </c>
      <c r="AT49" s="3" t="str" cm="1">
        <f t="array" ref="AT49">IF(EDATE($F49,AT$2)&gt;DATE(2025,12,31),"",INDEX([1]A1!AQ$9:AQ$175,MATCH(1,--(RIGHT([1]A1!$B$9:$B$175,LEN([1]A1!$B$9:$B$175)-4)=$A49)*([1]A1!$C$9:$C$175=YEAR($F49)),0)))</f>
        <v/>
      </c>
      <c r="AU49" s="3" t="str" cm="1">
        <f t="array" ref="AU49">IF(EDATE($F49,AU$2)&gt;DATE(2025,12,31),"",INDEX([1]A1!AR$9:AR$175,MATCH(1,--(RIGHT([1]A1!$B$9:$B$175,LEN([1]A1!$B$9:$B$175)-4)=$A49)*([1]A1!$C$9:$C$175=YEAR($F49)),0)))</f>
        <v/>
      </c>
      <c r="AV49" s="3" t="str" cm="1">
        <f t="array" ref="AV49">IF(EDATE($F49,AV$2)&gt;DATE(2025,12,31),"",INDEX([1]A1!AS$9:AS$175,MATCH(1,--(RIGHT([1]A1!$B$9:$B$175,LEN([1]A1!$B$9:$B$175)-4)=$A49)*([1]A1!$C$9:$C$175=YEAR($F49)),0)))</f>
        <v/>
      </c>
      <c r="AW49" s="3" t="str" cm="1">
        <f t="array" ref="AW49">IF(EDATE($F49,AW$2)&gt;DATE(2025,12,31),"",INDEX([1]A1!AT$9:AT$175,MATCH(1,--(RIGHT([1]A1!$B$9:$B$175,LEN([1]A1!$B$9:$B$175)-4)=$A49)*([1]A1!$C$9:$C$175=YEAR($F49)),0)))</f>
        <v/>
      </c>
      <c r="AX49" s="3" t="str" cm="1">
        <f t="array" ref="AX49">IF(EDATE($F49,AX$2)&gt;DATE(2025,12,31),"",INDEX([1]A1!AU$9:AU$175,MATCH(1,--(RIGHT([1]A1!$B$9:$B$175,LEN([1]A1!$B$9:$B$175)-4)=$A49)*([1]A1!$C$9:$C$175=YEAR($F49)),0)))</f>
        <v/>
      </c>
      <c r="AY49" s="3" t="str" cm="1">
        <f t="array" ref="AY49">IF(EDATE($F49,AY$2)&gt;DATE(2025,12,31),"",INDEX([1]A1!AV$9:AV$175,MATCH(1,--(RIGHT([1]A1!$B$9:$B$175,LEN([1]A1!$B$9:$B$175)-4)=$A49)*([1]A1!$C$9:$C$175=YEAR($F49)),0)))</f>
        <v/>
      </c>
      <c r="AZ49" s="3" t="str" cm="1">
        <f t="array" ref="AZ49">IF(EDATE($F49,AZ$2)&gt;DATE(2025,12,31),"",INDEX([1]A1!AW$9:AW$175,MATCH(1,--(RIGHT([1]A1!$B$9:$B$175,LEN([1]A1!$B$9:$B$175)-4)=$A49)*([1]A1!$C$9:$C$175=YEAR($F49)),0)))</f>
        <v/>
      </c>
      <c r="BA49" s="3" t="str" cm="1">
        <f t="array" ref="BA49">IF(EDATE($F49,BA$2)&gt;DATE(2025,12,31),"",INDEX([1]A1!AX$9:AX$175,MATCH(1,--(RIGHT([1]A1!$B$9:$B$175,LEN([1]A1!$B$9:$B$175)-4)=$A49)*([1]A1!$C$9:$C$175=YEAR($F49)),0)))</f>
        <v/>
      </c>
      <c r="BB49" s="3" t="str" cm="1">
        <f t="array" ref="BB49">IF(EDATE($F49,BB$2)&gt;DATE(2025,12,31),"",INDEX([1]A1!AY$9:AY$175,MATCH(1,--(RIGHT([1]A1!$B$9:$B$175,LEN([1]A1!$B$9:$B$175)-4)=$A49)*([1]A1!$C$9:$C$175=YEAR($F49)),0)))</f>
        <v/>
      </c>
      <c r="BC49" s="3" t="str" cm="1">
        <f t="array" ref="BC49">IF(EDATE($F49,BC$2)&gt;DATE(2025,12,31),"",INDEX([1]A1!AZ$9:AZ$175,MATCH(1,--(RIGHT([1]A1!$B$9:$B$175,LEN([1]A1!$B$9:$B$175)-4)=$A49)*([1]A1!$C$9:$C$175=YEAR($F49)),0)))</f>
        <v/>
      </c>
      <c r="BD49" s="3" t="str" cm="1">
        <f t="array" ref="BD49">IF(EDATE($F49,BD$2)&gt;DATE(2025,12,31),"",INDEX([1]A1!BA$9:BA$175,MATCH(1,--(RIGHT([1]A1!$B$9:$B$175,LEN([1]A1!$B$9:$B$175)-4)=$A49)*([1]A1!$C$9:$C$175=YEAR($F49)),0)))</f>
        <v/>
      </c>
      <c r="BE49" s="3" t="str" cm="1">
        <f t="array" ref="BE49">IF(EDATE($F49,BE$2)&gt;DATE(2025,12,31),"",INDEX([1]A1!BB$9:BB$175,MATCH(1,--(RIGHT([1]A1!$B$9:$B$175,LEN([1]A1!$B$9:$B$175)-4)=$A49)*([1]A1!$C$9:$C$175=YEAR($F49)),0)))</f>
        <v/>
      </c>
      <c r="BF49" s="3" t="str" cm="1">
        <f t="array" ref="BF49">IF(EDATE($F49,BF$2)&gt;DATE(2025,12,31),"",INDEX([1]A1!BC$9:BC$175,MATCH(1,--(RIGHT([1]A1!$B$9:$B$175,LEN([1]A1!$B$9:$B$175)-4)=$A49)*([1]A1!$C$9:$C$175=YEAR($F49)),0)))</f>
        <v/>
      </c>
      <c r="BG49" s="3" t="str" cm="1">
        <f t="array" ref="BG49">IF(EDATE($F49,BG$2)&gt;DATE(2025,12,31),"",INDEX([1]A1!BD$9:BD$175,MATCH(1,--(RIGHT([1]A1!$B$9:$B$175,LEN([1]A1!$B$9:$B$175)-4)=$A49)*([1]A1!$C$9:$C$175=YEAR($F49)),0)))</f>
        <v/>
      </c>
      <c r="BH49" s="3" t="str" cm="1">
        <f t="array" ref="BH49">IF(EDATE($F49,BH$2)&gt;DATE(2025,12,31),"",INDEX([1]A1!BE$9:BE$175,MATCH(1,--(RIGHT([1]A1!$B$9:$B$175,LEN([1]A1!$B$9:$B$175)-4)=$A49)*([1]A1!$C$9:$C$175=YEAR($F49)),0)))</f>
        <v/>
      </c>
      <c r="BI49" s="3" t="str" cm="1">
        <f t="array" ref="BI49">IF(EDATE($F49,BI$2)&gt;DATE(2025,12,31),"",INDEX([1]A1!BF$9:BF$175,MATCH(1,--(RIGHT([1]A1!$B$9:$B$175,LEN([1]A1!$B$9:$B$175)-4)=$A49)*([1]A1!$C$9:$C$175=YEAR($F49)),0)))</f>
        <v/>
      </c>
      <c r="BJ49" s="3" t="str" cm="1">
        <f t="array" ref="BJ49">IF(EDATE($F49,BJ$2)&gt;DATE(2025,12,31),"",INDEX([1]A1!BG$9:BG$175,MATCH(1,--(RIGHT([1]A1!$B$9:$B$175,LEN([1]A1!$B$9:$B$175)-4)=$A49)*([1]A1!$C$9:$C$175=YEAR($F49)),0)))</f>
        <v/>
      </c>
      <c r="BK49" s="3" t="str" cm="1">
        <f t="array" ref="BK49">IF(EDATE($F49,BK$2)&gt;DATE(2025,12,31),"",INDEX([1]A1!BH$9:BH$175,MATCH(1,--(RIGHT([1]A1!$B$9:$B$175,LEN([1]A1!$B$9:$B$175)-4)=$A49)*([1]A1!$C$9:$C$175=YEAR($F49)),0)))</f>
        <v/>
      </c>
      <c r="BL49" s="3" t="str" cm="1">
        <f t="array" ref="BL49">IF(EDATE($F49,BL$2)&gt;DATE(2025,12,31),"",INDEX([1]A1!BI$9:BI$175,MATCH(1,--(RIGHT([1]A1!$B$9:$B$175,LEN([1]A1!$B$9:$B$175)-4)=$A49)*([1]A1!$C$9:$C$175=YEAR($F49)),0)))</f>
        <v/>
      </c>
      <c r="BM49" s="3" t="str" cm="1">
        <f t="array" ref="BM49">IF(EDATE($F49,BM$2)&gt;DATE(2025,12,31),"",INDEX([1]A1!BJ$9:BJ$175,MATCH(1,--(RIGHT([1]A1!$B$9:$B$175,LEN([1]A1!$B$9:$B$175)-4)=$A49)*([1]A1!$C$9:$C$175=YEAR($F49)),0)))</f>
        <v/>
      </c>
      <c r="BN49" s="3" t="str" cm="1">
        <f t="array" ref="BN49">IF(EDATE($F49,BN$2)&gt;DATE(2025,12,31),"",INDEX([1]A1!BK$9:BK$175,MATCH(1,--(RIGHT([1]A1!$B$9:$B$175,LEN([1]A1!$B$9:$B$175)-4)=$A49)*([1]A1!$C$9:$C$175=YEAR($F49)),0)))</f>
        <v/>
      </c>
      <c r="BO49" s="3" t="str" cm="1">
        <f t="array" ref="BO49">IF(EDATE($F49,BO$2)&gt;DATE(2025,12,31),"",INDEX([1]A1!BL$9:BL$175,MATCH(1,--(RIGHT([1]A1!$B$9:$B$175,LEN([1]A1!$B$9:$B$175)-4)=$A49)*([1]A1!$C$9:$C$175=YEAR($F49)),0)))</f>
        <v/>
      </c>
      <c r="BP49" s="3" t="str" cm="1">
        <f t="array" ref="BP49">IF(EDATE($F49,BP$2)&gt;DATE(2025,12,31),"",INDEX([1]A1!BM$9:BM$175,MATCH(1,--(RIGHT([1]A1!$B$9:$B$175,LEN([1]A1!$B$9:$B$175)-4)=$A49)*([1]A1!$C$9:$C$175=YEAR($F49)),0)))</f>
        <v/>
      </c>
      <c r="BQ49" s="3" t="str" cm="1">
        <f t="array" ref="BQ49">IF(EDATE($F49,BQ$2)&gt;DATE(2025,12,31),"",INDEX([1]A1!BN$9:BN$175,MATCH(1,--(RIGHT([1]A1!$B$9:$B$175,LEN([1]A1!$B$9:$B$175)-4)=$A49)*([1]A1!$C$9:$C$175=YEAR($F49)),0)))</f>
        <v/>
      </c>
      <c r="BR49" s="3" t="str" cm="1">
        <f t="array" ref="BR49">IF(EDATE($F49,BR$2)&gt;DATE(2025,12,31),"",INDEX([1]A1!BO$9:BO$175,MATCH(1,--(RIGHT([1]A1!$B$9:$B$175,LEN([1]A1!$B$9:$B$175)-4)=$A49)*([1]A1!$C$9:$C$175=YEAR($F49)),0)))</f>
        <v/>
      </c>
      <c r="BS49" s="3" t="str" cm="1">
        <f t="array" ref="BS49">IF(EDATE($F49,BS$2)&gt;DATE(2025,12,31),"",INDEX([1]A1!BP$9:BP$175,MATCH(1,--(RIGHT([1]A1!$B$9:$B$175,LEN([1]A1!$B$9:$B$175)-4)=$A49)*([1]A1!$C$9:$C$175=YEAR($F49)),0)))</f>
        <v/>
      </c>
      <c r="BT49" s="3" t="str" cm="1">
        <f t="array" ref="BT49">IF(EDATE($F49,BT$2)&gt;DATE(2025,12,31),"",INDEX([1]A1!BQ$9:BQ$175,MATCH(1,--(RIGHT([1]A1!$B$9:$B$175,LEN([1]A1!$B$9:$B$175)-4)=$A49)*([1]A1!$C$9:$C$175=YEAR($F49)),0)))</f>
        <v/>
      </c>
      <c r="BU49" s="3" t="str" cm="1">
        <f t="array" ref="BU49">IF(EDATE($F49,BU$2)&gt;DATE(2025,12,31),"",INDEX([1]A1!BR$9:BR$175,MATCH(1,--(RIGHT([1]A1!$B$9:$B$175,LEN([1]A1!$B$9:$B$175)-4)=$A49)*([1]A1!$C$9:$C$175=YEAR($F49)),0)))</f>
        <v/>
      </c>
      <c r="BV49" s="3" t="str" cm="1">
        <f t="array" ref="BV49">IF(EDATE($F49,BV$2)&gt;DATE(2025,12,31),"",INDEX([1]A1!BS$9:BS$175,MATCH(1,--(RIGHT([1]A1!$B$9:$B$175,LEN([1]A1!$B$9:$B$175)-4)=$A49)*([1]A1!$C$9:$C$175=YEAR($F49)),0)))</f>
        <v/>
      </c>
      <c r="BW49" s="3" t="str" cm="1">
        <f t="array" ref="BW49">IF(EDATE($F49,BW$2)&gt;DATE(2025,12,31),"",INDEX([1]A1!BT$9:BT$175,MATCH(1,--(RIGHT([1]A1!$B$9:$B$175,LEN([1]A1!$B$9:$B$175)-4)=$A49)*([1]A1!$C$9:$C$175=YEAR($F49)),0)))</f>
        <v/>
      </c>
      <c r="BX49" s="3" t="str" cm="1">
        <f t="array" ref="BX49">IF(EDATE($F49,BX$2)&gt;DATE(2025,12,31),"",INDEX([1]A1!BU$9:BU$175,MATCH(1,--(RIGHT([1]A1!$B$9:$B$175,LEN([1]A1!$B$9:$B$175)-4)=$A49)*([1]A1!$C$9:$C$175=YEAR($F49)),0)))</f>
        <v/>
      </c>
      <c r="BY49" s="3" t="str" cm="1">
        <f t="array" ref="BY49">IF(EDATE($F49,BY$2)&gt;DATE(2025,12,31),"",INDEX([1]A1!BV$9:BV$175,MATCH(1,--(RIGHT([1]A1!$B$9:$B$175,LEN([1]A1!$B$9:$B$175)-4)=$A49)*([1]A1!$C$9:$C$175=YEAR($F49)),0)))</f>
        <v/>
      </c>
      <c r="BZ49" s="3" t="str" cm="1">
        <f t="array" ref="BZ49">IF(EDATE($F49,BZ$2)&gt;DATE(2025,12,31),"",INDEX([1]A1!BW$9:BW$175,MATCH(1,--(RIGHT([1]A1!$B$9:$B$175,LEN([1]A1!$B$9:$B$175)-4)=$A49)*([1]A1!$C$9:$C$175=YEAR($F49)),0)))</f>
        <v/>
      </c>
      <c r="CA49" s="3" t="str" cm="1">
        <f t="array" ref="CA49">IF(EDATE($F49,CA$2)&gt;DATE(2025,12,31),"",INDEX([1]A1!BX$9:BX$175,MATCH(1,--(RIGHT([1]A1!$B$9:$B$175,LEN([1]A1!$B$9:$B$175)-4)=$A49)*([1]A1!$C$9:$C$175=YEAR($F49)),0)))</f>
        <v/>
      </c>
      <c r="CB49" s="3" t="str" cm="1">
        <f t="array" ref="CB49">IF(EDATE($F49,CB$2)&gt;DATE(2025,12,31),"",INDEX([1]A1!BY$9:BY$175,MATCH(1,--(RIGHT([1]A1!$B$9:$B$175,LEN([1]A1!$B$9:$B$175)-4)=$A49)*([1]A1!$C$9:$C$175=YEAR($F49)),0)))</f>
        <v/>
      </c>
      <c r="CC49" s="3" t="str" cm="1">
        <f t="array" ref="CC49">IF(EDATE($F49,CC$2)&gt;DATE(2025,12,31),"",INDEX([1]A1!BZ$9:BZ$175,MATCH(1,--(RIGHT([1]A1!$B$9:$B$175,LEN([1]A1!$B$9:$B$175)-4)=$A49)*([1]A1!$C$9:$C$175=YEAR($F49)),0)))</f>
        <v/>
      </c>
      <c r="CD49" s="3" t="str" cm="1">
        <f t="array" ref="CD49">IF(EDATE($F49,CD$2)&gt;DATE(2025,12,31),"",INDEX([1]A1!CA$9:CA$175,MATCH(1,--(RIGHT([1]A1!$B$9:$B$175,LEN([1]A1!$B$9:$B$175)-4)=$A49)*([1]A1!$C$9:$C$175=YEAR($F49)),0)))</f>
        <v/>
      </c>
      <c r="CE49" s="3" t="str" cm="1">
        <f t="array" ref="CE49">IF(EDATE($F49,CE$2)&gt;DATE(2025,12,31),"",INDEX([1]A1!CB$9:CB$175,MATCH(1,--(RIGHT([1]A1!$B$9:$B$175,LEN([1]A1!$B$9:$B$175)-4)=$A49)*([1]A1!$C$9:$C$175=YEAR($F49)),0)))</f>
        <v/>
      </c>
      <c r="CF49" s="3" t="str" cm="1">
        <f t="array" ref="CF49">IF(EDATE($F49,CF$2)&gt;DATE(2025,12,31),"",INDEX([1]A1!CC$9:CC$175,MATCH(1,--(RIGHT([1]A1!$B$9:$B$175,LEN([1]A1!$B$9:$B$175)-4)=$A49)*([1]A1!$C$9:$C$175=YEAR($F49)),0)))</f>
        <v/>
      </c>
      <c r="CG49" s="3" t="str" cm="1">
        <f t="array" ref="CG49">IF(EDATE($F49,CG$2)&gt;DATE(2025,12,31),"",INDEX([1]A1!CD$9:CD$175,MATCH(1,--(RIGHT([1]A1!$B$9:$B$175,LEN([1]A1!$B$9:$B$175)-4)=$A49)*([1]A1!$C$9:$C$175=YEAR($F49)),0)))</f>
        <v/>
      </c>
      <c r="CH49" s="3" t="str" cm="1">
        <f t="array" ref="CH49">IF(EDATE($F49,CH$2)&gt;DATE(2025,12,31),"",INDEX([1]A1!CE$9:CE$175,MATCH(1,--(RIGHT([1]A1!$B$9:$B$175,LEN([1]A1!$B$9:$B$175)-4)=$A49)*([1]A1!$C$9:$C$175=YEAR($F49)),0)))</f>
        <v/>
      </c>
      <c r="CI49" s="3" t="str" cm="1">
        <f t="array" ref="CI49">IF(EDATE($F49,CI$2)&gt;DATE(2025,12,31),"",INDEX([1]A1!CF$9:CF$175,MATCH(1,--(RIGHT([1]A1!$B$9:$B$175,LEN([1]A1!$B$9:$B$175)-4)=$A49)*([1]A1!$C$9:$C$175=YEAR($F49)),0)))</f>
        <v/>
      </c>
      <c r="CJ49" s="3" t="str" cm="1">
        <f t="array" ref="CJ49">IF(EDATE($F49,CJ$2)&gt;DATE(2025,12,31),"",INDEX([1]A1!CG$9:CG$175,MATCH(1,--(RIGHT([1]A1!$B$9:$B$175,LEN([1]A1!$B$9:$B$175)-4)=$A49)*([1]A1!$C$9:$C$175=YEAR($F49)),0)))</f>
        <v/>
      </c>
      <c r="CK49" s="3" t="str" cm="1">
        <f t="array" ref="CK49">IF(EDATE($F49,CK$2)&gt;DATE(2025,12,31),"",INDEX([1]A1!CH$9:CH$175,MATCH(1,--(RIGHT([1]A1!$B$9:$B$175,LEN([1]A1!$B$9:$B$175)-4)=$A49)*([1]A1!$C$9:$C$175=YEAR($F49)),0)))</f>
        <v/>
      </c>
      <c r="CL49" s="3" t="str" cm="1">
        <f t="array" ref="CL49">IF(EDATE($F49,CL$2)&gt;DATE(2025,12,31),"",INDEX([1]A1!CI$9:CI$175,MATCH(1,--(RIGHT([1]A1!$B$9:$B$175,LEN([1]A1!$B$9:$B$175)-4)=$A49)*([1]A1!$C$9:$C$175=YEAR($F49)),0)))</f>
        <v/>
      </c>
      <c r="CM49" s="3" t="str" cm="1">
        <f t="array" ref="CM49">IF(EDATE($F49,CM$2)&gt;DATE(2025,12,31),"",INDEX([1]A1!CJ$9:CJ$175,MATCH(1,--(RIGHT([1]A1!$B$9:$B$175,LEN([1]A1!$B$9:$B$175)-4)=$A49)*([1]A1!$C$9:$C$175=YEAR($F49)),0)))</f>
        <v/>
      </c>
      <c r="CN49" s="3" t="str" cm="1">
        <f t="array" ref="CN49">IF(EDATE($F49,CN$2)&gt;DATE(2025,12,31),"",INDEX([1]A1!CK$9:CK$175,MATCH(1,--(RIGHT([1]A1!$B$9:$B$175,LEN([1]A1!$B$9:$B$175)-4)=$A49)*([1]A1!$C$9:$C$175=YEAR($F49)),0)))</f>
        <v/>
      </c>
      <c r="CO49" s="3" t="str" cm="1">
        <f t="array" ref="CO49">IF(EDATE($F49,CO$2)&gt;DATE(2025,12,31),"",INDEX([1]A1!CL$9:CL$175,MATCH(1,--(RIGHT([1]A1!$B$9:$B$175,LEN([1]A1!$B$9:$B$175)-4)=$A49)*([1]A1!$C$9:$C$175=YEAR($F49)),0)))</f>
        <v/>
      </c>
      <c r="CP49" s="3" t="str" cm="1">
        <f t="array" ref="CP49">IF(EDATE($F49,CP$2)&gt;DATE(2025,12,31),"",INDEX([1]A1!CM$9:CM$175,MATCH(1,--(RIGHT([1]A1!$B$9:$B$175,LEN([1]A1!$B$9:$B$175)-4)=$A49)*([1]A1!$C$9:$C$175=YEAR($F49)),0)))</f>
        <v/>
      </c>
      <c r="CQ49" s="3" t="str" cm="1">
        <f t="array" ref="CQ49">IF(EDATE($F49,CQ$2)&gt;DATE(2025,12,31),"",INDEX([1]A1!CN$9:CN$175,MATCH(1,--(RIGHT([1]A1!$B$9:$B$175,LEN([1]A1!$B$9:$B$175)-4)=$A49)*([1]A1!$C$9:$C$175=YEAR($F49)),0)))</f>
        <v/>
      </c>
      <c r="CR49" s="3" t="str" cm="1">
        <f t="array" ref="CR49">IF(EDATE($F49,CR$2)&gt;DATE(2025,12,31),"",INDEX([1]A1!CO$9:CO$175,MATCH(1,--(RIGHT([1]A1!$B$9:$B$175,LEN([1]A1!$B$9:$B$175)-4)=$A49)*([1]A1!$C$9:$C$175=YEAR($F49)),0)))</f>
        <v/>
      </c>
      <c r="CS49" s="3" t="str" cm="1">
        <f t="array" ref="CS49">IF(EDATE($F49,CS$2)&gt;DATE(2025,12,31),"",INDEX([1]A1!CP$9:CP$175,MATCH(1,--(RIGHT([1]A1!$B$9:$B$175,LEN([1]A1!$B$9:$B$175)-4)=$A49)*([1]A1!$C$9:$C$175=YEAR($F49)),0)))</f>
        <v/>
      </c>
      <c r="CT49" s="3" t="str" cm="1">
        <f t="array" ref="CT49">IF(EDATE($F49,CT$2)&gt;DATE(2025,12,31),"",INDEX([1]A1!CQ$9:CQ$175,MATCH(1,--(RIGHT([1]A1!$B$9:$B$175,LEN([1]A1!$B$9:$B$175)-4)=$A49)*([1]A1!$C$9:$C$175=YEAR($F49)),0)))</f>
        <v/>
      </c>
      <c r="CU49" s="3" t="str" cm="1">
        <f t="array" ref="CU49">IF(EDATE($F49,CU$2)&gt;DATE(2025,12,31),"",INDEX([1]A1!CR$9:CR$175,MATCH(1,--(RIGHT([1]A1!$B$9:$B$175,LEN([1]A1!$B$9:$B$175)-4)=$A49)*([1]A1!$C$9:$C$175=YEAR($F49)),0)))</f>
        <v/>
      </c>
      <c r="CV49" s="3" t="str" cm="1">
        <f t="array" ref="CV49">IF(EDATE($F49,CV$2)&gt;DATE(2025,12,31),"",INDEX([1]A1!CS$9:CS$175,MATCH(1,--(RIGHT([1]A1!$B$9:$B$175,LEN([1]A1!$B$9:$B$175)-4)=$A49)*([1]A1!$C$9:$C$175=YEAR($F49)),0)))</f>
        <v/>
      </c>
      <c r="CW49" s="3" t="str" cm="1">
        <f t="array" ref="CW49">IF(EDATE($F49,CW$2)&gt;DATE(2025,12,31),"",INDEX([1]A1!CT$9:CT$175,MATCH(1,--(RIGHT([1]A1!$B$9:$B$175,LEN([1]A1!$B$9:$B$175)-4)=$A49)*([1]A1!$C$9:$C$175=YEAR($F49)),0)))</f>
        <v/>
      </c>
      <c r="CX49" s="3" t="str" cm="1">
        <f t="array" ref="CX49">IF(EDATE($F49,CX$2)&gt;DATE(2025,12,31),"",INDEX([1]A1!CU$9:CU$175,MATCH(1,--(RIGHT([1]A1!$B$9:$B$175,LEN([1]A1!$B$9:$B$175)-4)=$A49)*([1]A1!$C$9:$C$175=YEAR($F49)),0)))</f>
        <v/>
      </c>
      <c r="CY49" s="3" t="str" cm="1">
        <f t="array" ref="CY49">IF(EDATE($F49,CY$2)&gt;DATE(2025,12,31),"",INDEX([1]A1!CV$9:CV$175,MATCH(1,--(RIGHT([1]A1!$B$9:$B$175,LEN([1]A1!$B$9:$B$175)-4)=$A49)*([1]A1!$C$9:$C$175=YEAR($F49)),0)))</f>
        <v/>
      </c>
      <c r="CZ49" s="3" t="str" cm="1">
        <f t="array" ref="CZ49">IF(EDATE($F49,CZ$2)&gt;DATE(2025,12,31),"",INDEX([1]A1!CW$9:CW$175,MATCH(1,--(RIGHT([1]A1!$B$9:$B$175,LEN([1]A1!$B$9:$B$175)-4)=$A49)*([1]A1!$C$9:$C$175=YEAR($F49)),0)))</f>
        <v/>
      </c>
      <c r="DA49" s="3" t="str" cm="1">
        <f t="array" ref="DA49">IF(EDATE($F49,DA$2)&gt;DATE(2025,12,31),"",INDEX([1]A1!CX$9:CX$175,MATCH(1,--(RIGHT([1]A1!$B$9:$B$175,LEN([1]A1!$B$9:$B$175)-4)=$A49)*([1]A1!$C$9:$C$175=YEAR($F49)),0)))</f>
        <v/>
      </c>
      <c r="DB49" s="3" t="str" cm="1">
        <f t="array" ref="DB49">IF(EDATE($F49,DB$2)&gt;DATE(2025,12,31),"",INDEX([1]A1!CY$9:CY$175,MATCH(1,--(RIGHT([1]A1!$B$9:$B$175,LEN([1]A1!$B$9:$B$175)-4)=$A49)*([1]A1!$C$9:$C$175=YEAR($F49)),0)))</f>
        <v/>
      </c>
      <c r="DC49" s="3" t="str" cm="1">
        <f t="array" ref="DC49">IF(EDATE($F49,DC$2)&gt;DATE(2025,12,31),"",INDEX([1]A1!CZ$9:CZ$175,MATCH(1,--(RIGHT([1]A1!$B$9:$B$175,LEN([1]A1!$B$9:$B$175)-4)=$A49)*([1]A1!$C$9:$C$175=YEAR($F49)),0)))</f>
        <v/>
      </c>
      <c r="DD49" s="3" t="str" cm="1">
        <f t="array" ref="DD49">IF(EDATE($F49,DD$2)&gt;DATE(2025,12,31),"",INDEX([1]A1!DA$9:DA$175,MATCH(1,--(RIGHT([1]A1!$B$9:$B$175,LEN([1]A1!$B$9:$B$175)-4)=$A49)*([1]A1!$C$9:$C$175=YEAR($F49)),0)))</f>
        <v/>
      </c>
      <c r="DE49" s="3" t="str" cm="1">
        <f t="array" ref="DE49">IF(EDATE($F49,DE$2)&gt;DATE(2025,12,31),"",INDEX([1]A1!DB$9:DB$175,MATCH(1,--(RIGHT([1]A1!$B$9:$B$175,LEN([1]A1!$B$9:$B$175)-4)=$A49)*([1]A1!$C$9:$C$175=YEAR($F49)),0)))</f>
        <v/>
      </c>
      <c r="DF49" s="3" t="str" cm="1">
        <f t="array" ref="DF49">IF(EDATE($F49,DF$2)&gt;DATE(2025,12,31),"",INDEX([1]A1!DC$9:DC$175,MATCH(1,--(RIGHT([1]A1!$B$9:$B$175,LEN([1]A1!$B$9:$B$175)-4)=$A49)*([1]A1!$C$9:$C$175=YEAR($F49)),0)))</f>
        <v/>
      </c>
      <c r="DG49" s="3" t="str" cm="1">
        <f t="array" ref="DG49">IF(EDATE($F49,DG$2)&gt;DATE(2025,12,31),"",INDEX([1]A1!DD$9:DD$175,MATCH(1,--(RIGHT([1]A1!$B$9:$B$175,LEN([1]A1!$B$9:$B$175)-4)=$A49)*([1]A1!$C$9:$C$175=YEAR($F49)),0)))</f>
        <v/>
      </c>
      <c r="DH49" s="3" t="str" cm="1">
        <f t="array" ref="DH49">IF(EDATE($F49,DH$2)&gt;DATE(2025,12,31),"",INDEX([1]A1!DE$9:DE$175,MATCH(1,--(RIGHT([1]A1!$B$9:$B$175,LEN([1]A1!$B$9:$B$175)-4)=$A49)*([1]A1!$C$9:$C$175=YEAR($F49)),0)))</f>
        <v/>
      </c>
      <c r="DI49" s="3" t="str" cm="1">
        <f t="array" ref="DI49">IF(EDATE($F49,DI$2)&gt;DATE(2025,12,31),"",INDEX([1]A1!DF$9:DF$175,MATCH(1,--(RIGHT([1]A1!$B$9:$B$175,LEN([1]A1!$B$9:$B$175)-4)=$A49)*([1]A1!$C$9:$C$175=YEAR($F49)),0)))</f>
        <v/>
      </c>
      <c r="DJ49" s="3" t="str" cm="1">
        <f t="array" ref="DJ49">IF(EDATE($F49,DJ$2)&gt;DATE(2025,12,31),"",INDEX([1]A1!DG$9:DG$175,MATCH(1,--(RIGHT([1]A1!$B$9:$B$175,LEN([1]A1!$B$9:$B$175)-4)=$A49)*([1]A1!$C$9:$C$175=YEAR($F49)),0)))</f>
        <v/>
      </c>
      <c r="DK49" s="3" t="str" cm="1">
        <f t="array" ref="DK49">IF(EDATE($F49,DK$2)&gt;DATE(2025,12,31),"",INDEX([1]A1!DH$9:DH$175,MATCH(1,--(RIGHT([1]A1!$B$9:$B$175,LEN([1]A1!$B$9:$B$175)-4)=$A49)*([1]A1!$C$9:$C$175=YEAR($F49)),0)))</f>
        <v/>
      </c>
      <c r="DL49" s="3" t="str" cm="1">
        <f t="array" ref="DL49">IF(EDATE($F49,DL$2)&gt;DATE(2025,12,31),"",INDEX([1]A1!DI$9:DI$175,MATCH(1,--(RIGHT([1]A1!$B$9:$B$175,LEN([1]A1!$B$9:$B$175)-4)=$A49)*([1]A1!$C$9:$C$175=YEAR($F49)),0)))</f>
        <v/>
      </c>
      <c r="DM49" s="3" t="str" cm="1">
        <f t="array" ref="DM49">IF(EDATE($F49,DM$2)&gt;DATE(2025,12,31),"",INDEX([1]A1!DJ$9:DJ$175,MATCH(1,--(RIGHT([1]A1!$B$9:$B$175,LEN([1]A1!$B$9:$B$175)-4)=$A49)*([1]A1!$C$9:$C$175=YEAR($F49)),0)))</f>
        <v/>
      </c>
      <c r="DN49" s="3" t="str" cm="1">
        <f t="array" ref="DN49">IF(EDATE($F49,DN$2)&gt;DATE(2025,12,31),"",INDEX([1]A1!DK$9:DK$175,MATCH(1,--(RIGHT([1]A1!$B$9:$B$175,LEN([1]A1!$B$9:$B$175)-4)=$A49)*([1]A1!$C$9:$C$175=YEAR($F49)),0)))</f>
        <v/>
      </c>
      <c r="DO49" s="3" t="str" cm="1">
        <f t="array" ref="DO49">IF(EDATE($F49,DO$2)&gt;DATE(2025,12,31),"",INDEX([1]A1!DL$9:DL$175,MATCH(1,--(RIGHT([1]A1!$B$9:$B$175,LEN([1]A1!$B$9:$B$175)-4)=$A49)*([1]A1!$C$9:$C$175=YEAR($F49)),0)))</f>
        <v/>
      </c>
      <c r="DP49" s="3" t="str" cm="1">
        <f t="array" ref="DP49">IF(EDATE($F49,DP$2)&gt;DATE(2025,12,31),"",INDEX([1]A1!DM$9:DM$175,MATCH(1,--(RIGHT([1]A1!$B$9:$B$175,LEN([1]A1!$B$9:$B$175)-4)=$A49)*([1]A1!$C$9:$C$175=YEAR($F49)),0)))</f>
        <v/>
      </c>
      <c r="DQ49" s="3" t="str" cm="1">
        <f t="array" ref="DQ49">IF(EDATE($F49,DQ$2)&gt;DATE(2025,12,31),"",INDEX([1]A1!DN$9:DN$175,MATCH(1,--(RIGHT([1]A1!$B$9:$B$175,LEN([1]A1!$B$9:$B$175)-4)=$A49)*([1]A1!$C$9:$C$175=YEAR($F49)),0)))</f>
        <v/>
      </c>
      <c r="DR49" s="3" t="str" cm="1">
        <f t="array" ref="DR49">IF(EDATE($F49,DR$2)&gt;DATE(2025,12,31),"",INDEX([1]A1!DO$9:DO$175,MATCH(1,--(RIGHT([1]A1!$B$9:$B$175,LEN([1]A1!$B$9:$B$175)-4)=$A49)*([1]A1!$C$9:$C$175=YEAR($F49)),0)))</f>
        <v/>
      </c>
      <c r="DS49" s="3" t="str" cm="1">
        <f t="array" ref="DS49">IF(EDATE($F49,DS$2)&gt;DATE(2025,12,31),"",INDEX([1]A1!DP$9:DP$175,MATCH(1,--(RIGHT([1]A1!$B$9:$B$175,LEN([1]A1!$B$9:$B$175)-4)=$A49)*([1]A1!$C$9:$C$175=YEAR($F49)),0)))</f>
        <v/>
      </c>
      <c r="DT49" s="3" t="str" cm="1">
        <f t="array" ref="DT49">IF(EDATE($F49,DT$2)&gt;DATE(2025,12,31),"",INDEX([1]A1!DQ$9:DQ$175,MATCH(1,--(RIGHT([1]A1!$B$9:$B$175,LEN([1]A1!$B$9:$B$175)-4)=$A49)*([1]A1!$C$9:$C$175=YEAR($F49)),0)))</f>
        <v/>
      </c>
      <c r="DU49" s="3" t="str" cm="1">
        <f t="array" ref="DU49">IF(EDATE($F49,DU$2)&gt;DATE(2025,12,31),"",INDEX([1]A1!DR$9:DR$175,MATCH(1,--(RIGHT([1]A1!$B$9:$B$175,LEN([1]A1!$B$9:$B$175)-4)=$A49)*([1]A1!$C$9:$C$175=YEAR($F49)),0)))</f>
        <v/>
      </c>
      <c r="DV49" s="3" t="str" cm="1">
        <f t="array" ref="DV49">IF(EDATE($F49,DV$2)&gt;DATE(2025,12,31),"",INDEX([1]A1!DS$9:DS$175,MATCH(1,--(RIGHT([1]A1!$B$9:$B$175,LEN([1]A1!$B$9:$B$175)-4)=$A49)*([1]A1!$C$9:$C$175=YEAR($F49)),0)))</f>
        <v/>
      </c>
      <c r="DW49" s="3" t="str" cm="1">
        <f t="array" ref="DW49">IF(EDATE($F49,DW$2)&gt;DATE(2025,12,31),"",INDEX([1]A1!DT$9:DT$175,MATCH(1,--(RIGHT([1]A1!$B$9:$B$175,LEN([1]A1!$B$9:$B$175)-4)=$A49)*([1]A1!$C$9:$C$175=YEAR($F49)),0)))</f>
        <v/>
      </c>
      <c r="DX49" s="3" t="str" cm="1">
        <f t="array" ref="DX49">IF(EDATE($F49,DX$2)&gt;DATE(2025,12,31),"",INDEX([1]A1!DU$9:DU$175,MATCH(1,--(RIGHT([1]A1!$B$9:$B$175,LEN([1]A1!$B$9:$B$175)-4)=$A49)*([1]A1!$C$9:$C$175=YEAR($F49)),0)))</f>
        <v/>
      </c>
      <c r="DY49" s="3" t="str" cm="1">
        <f t="array" ref="DY49">IF(EDATE($F49,DY$2)&gt;DATE(2025,12,31),"",INDEX([1]A1!DV$9:DV$175,MATCH(1,--(RIGHT([1]A1!$B$9:$B$175,LEN([1]A1!$B$9:$B$175)-4)=$A49)*([1]A1!$C$9:$C$175=YEAR($F49)),0)))</f>
        <v/>
      </c>
      <c r="DZ49" s="3" t="str" cm="1">
        <f t="array" ref="DZ49">IF(EDATE($F49,DZ$2)&gt;DATE(2025,12,31),"",INDEX([1]A1!DW$9:DW$175,MATCH(1,--(RIGHT([1]A1!$B$9:$B$175,LEN([1]A1!$B$9:$B$175)-4)=$A49)*([1]A1!$C$9:$C$175=YEAR($F49)),0)))</f>
        <v/>
      </c>
      <c r="EA49" s="3" t="str" cm="1">
        <f t="array" ref="EA49">IF(EDATE($F49,EA$2)&gt;DATE(2025,12,31),"",INDEX([1]A1!DX$9:DX$175,MATCH(1,--(RIGHT([1]A1!$B$9:$B$175,LEN([1]A1!$B$9:$B$175)-4)=$A49)*([1]A1!$C$9:$C$175=YEAR($F49)),0)))</f>
        <v/>
      </c>
      <c r="EB49" s="3" t="str" cm="1">
        <f t="array" ref="EB49">IF(EDATE($F49,EB$2)&gt;DATE(2025,12,31),"",INDEX([1]A1!DY$9:DY$175,MATCH(1,--(RIGHT([1]A1!$B$9:$B$175,LEN([1]A1!$B$9:$B$175)-4)=$A49)*([1]A1!$C$9:$C$175=YEAR($F49)),0)))</f>
        <v/>
      </c>
      <c r="EC49" s="3" t="str" cm="1">
        <f t="array" ref="EC49">IF(EDATE($F49,EC$2)&gt;DATE(2025,12,31),"",INDEX([1]A1!DZ$9:DZ$175,MATCH(1,--(RIGHT([1]A1!$B$9:$B$175,LEN([1]A1!$B$9:$B$175)-4)=$A49)*([1]A1!$C$9:$C$175=YEAR($F49)),0)))</f>
        <v/>
      </c>
      <c r="ED49" s="3" t="str" cm="1">
        <f t="array" ref="ED49">IF(EDATE($F49,ED$2)&gt;DATE(2025,12,31),"",INDEX([1]A1!EA$9:EA$175,MATCH(1,--(RIGHT([1]A1!$B$9:$B$175,LEN([1]A1!$B$9:$B$175)-4)=$A49)*([1]A1!$C$9:$C$175=YEAR($F49)),0)))</f>
        <v/>
      </c>
      <c r="EE49" s="3" t="str" cm="1">
        <f t="array" ref="EE49">IF(EDATE($F49,EE$2)&gt;DATE(2025,12,31),"",INDEX([1]A1!EB$9:EB$175,MATCH(1,--(RIGHT([1]A1!$B$9:$B$175,LEN([1]A1!$B$9:$B$175)-4)=$A49)*([1]A1!$C$9:$C$175=YEAR($F49)),0)))</f>
        <v/>
      </c>
      <c r="EF49" s="3" t="str" cm="1">
        <f t="array" ref="EF49">IF(EDATE($F49,EF$2)&gt;DATE(2025,12,31),"",INDEX([1]A1!EC$9:EC$175,MATCH(1,--(RIGHT([1]A1!$B$9:$B$175,LEN([1]A1!$B$9:$B$175)-4)=$A49)*([1]A1!$C$9:$C$175=YEAR($F49)),0)))</f>
        <v/>
      </c>
      <c r="EG49" s="3" t="str" cm="1">
        <f t="array" ref="EG49">IF(EDATE($F49,EG$2)&gt;DATE(2025,12,31),"",INDEX([1]A1!ED$9:ED$175,MATCH(1,--(RIGHT([1]A1!$B$9:$B$175,LEN([1]A1!$B$9:$B$175)-4)=$A49)*([1]A1!$C$9:$C$175=YEAR($F49)),0)))</f>
        <v/>
      </c>
      <c r="EH49" s="3" t="str" cm="1">
        <f t="array" ref="EH49">IF(EDATE($F49,EH$2)&gt;DATE(2025,12,31),"",INDEX([1]A1!EE$9:EE$175,MATCH(1,--(RIGHT([1]A1!$B$9:$B$175,LEN([1]A1!$B$9:$B$175)-4)=$A49)*([1]A1!$C$9:$C$175=YEAR($F49)),0)))</f>
        <v/>
      </c>
      <c r="EI49" s="3" t="str" cm="1">
        <f t="array" ref="EI49">IF(EDATE($F49,EI$2)&gt;DATE(2025,12,31),"",INDEX([1]A1!EF$9:EF$175,MATCH(1,--(RIGHT([1]A1!$B$9:$B$175,LEN([1]A1!$B$9:$B$175)-4)=$A49)*([1]A1!$C$9:$C$175=YEAR($F49)),0)))</f>
        <v/>
      </c>
      <c r="EJ49" s="3" t="str" cm="1">
        <f t="array" ref="EJ49">IF(EDATE($F49,EJ$2)&gt;DATE(2025,12,31),"",INDEX([1]A1!EG$9:EG$175,MATCH(1,--(RIGHT([1]A1!$B$9:$B$175,LEN([1]A1!$B$9:$B$175)-4)=$A49)*([1]A1!$C$9:$C$175=YEAR($F49)),0)))</f>
        <v/>
      </c>
      <c r="EK49" s="3" t="str" cm="1">
        <f t="array" ref="EK49">IF(EDATE($F49,EK$2)&gt;DATE(2025,12,31),"",INDEX([1]A1!EH$9:EH$175,MATCH(1,--(RIGHT([1]A1!$B$9:$B$175,LEN([1]A1!$B$9:$B$175)-4)=$A49)*([1]A1!$C$9:$C$175=YEAR($F49)),0)))</f>
        <v/>
      </c>
      <c r="EL49" s="3" t="str" cm="1">
        <f t="array" ref="EL49">IF(EDATE($F49,EL$2)&gt;DATE(2025,12,31),"",INDEX([1]A1!EI$9:EI$175,MATCH(1,--(RIGHT([1]A1!$B$9:$B$175,LEN([1]A1!$B$9:$B$175)-4)=$A49)*([1]A1!$C$9:$C$175=YEAR($F49)),0)))</f>
        <v/>
      </c>
      <c r="EM49" s="3" t="str" cm="1">
        <f t="array" ref="EM49">IF(EDATE($F49,EM$2)&gt;DATE(2025,12,31),"",INDEX([1]A1!EJ$9:EJ$175,MATCH(1,--(RIGHT([1]A1!$B$9:$B$175,LEN([1]A1!$B$9:$B$175)-4)=$A49)*([1]A1!$C$9:$C$175=YEAR($F49)),0)))</f>
        <v/>
      </c>
      <c r="EN49" s="3" t="str" cm="1">
        <f t="array" ref="EN49">IF(EDATE($F49,EN$2)&gt;DATE(2025,12,31),"",INDEX([1]A1!EK$9:EK$175,MATCH(1,--(RIGHT([1]A1!$B$9:$B$175,LEN([1]A1!$B$9:$B$175)-4)=$A49)*([1]A1!$C$9:$C$175=YEAR($F49)),0)))</f>
        <v/>
      </c>
      <c r="EO49" s="3" t="str" cm="1">
        <f t="array" ref="EO49">IF(EDATE($F49,EO$2)&gt;DATE(2025,12,31),"",INDEX([1]A1!EL$9:EL$175,MATCH(1,--(RIGHT([1]A1!$B$9:$B$175,LEN([1]A1!$B$9:$B$175)-4)=$A49)*([1]A1!$C$9:$C$175=YEAR($F49)),0)))</f>
        <v/>
      </c>
      <c r="EP49" s="3" t="str" cm="1">
        <f t="array" ref="EP49">IF(EDATE($F49,EP$2)&gt;DATE(2025,12,31),"",INDEX([1]A1!EM$9:EM$175,MATCH(1,--(RIGHT([1]A1!$B$9:$B$175,LEN([1]A1!$B$9:$B$175)-4)=$A49)*([1]A1!$C$9:$C$175=YEAR($F49)),0)))</f>
        <v/>
      </c>
      <c r="EQ49" s="3" t="str" cm="1">
        <f t="array" ref="EQ49">IF(EDATE($F49,EQ$2)&gt;DATE(2025,12,31),"",INDEX([1]A1!EN$9:EN$175,MATCH(1,--(RIGHT([1]A1!$B$9:$B$175,LEN([1]A1!$B$9:$B$175)-4)=$A49)*([1]A1!$C$9:$C$175=YEAR($F49)),0)))</f>
        <v/>
      </c>
      <c r="ER49" s="3" t="str" cm="1">
        <f t="array" ref="ER49">IF(EDATE($F49,ER$2)&gt;DATE(2025,12,31),"",INDEX([1]A1!EO$9:EO$175,MATCH(1,--(RIGHT([1]A1!$B$9:$B$175,LEN([1]A1!$B$9:$B$175)-4)=$A49)*([1]A1!$C$9:$C$175=YEAR($F49)),0)))</f>
        <v/>
      </c>
      <c r="ES49" s="3" t="str" cm="1">
        <f t="array" ref="ES49">IF(EDATE($F49,ES$2)&gt;DATE(2025,12,31),"",INDEX([1]A1!EP$9:EP$175,MATCH(1,--(RIGHT([1]A1!$B$9:$B$175,LEN([1]A1!$B$9:$B$175)-4)=$A49)*([1]A1!$C$9:$C$175=YEAR($F49)),0)))</f>
        <v/>
      </c>
      <c r="ET49" s="3" t="str" cm="1">
        <f t="array" ref="ET49">IF(EDATE($F49,ET$2)&gt;DATE(2025,12,31),"",INDEX([1]A1!EQ$9:EQ$175,MATCH(1,--(RIGHT([1]A1!$B$9:$B$175,LEN([1]A1!$B$9:$B$175)-4)=$A49)*([1]A1!$C$9:$C$175=YEAR($F49)),0)))</f>
        <v/>
      </c>
      <c r="EU49" s="3" t="str" cm="1">
        <f t="array" ref="EU49">IF(EDATE($F49,EU$2)&gt;DATE(2025,12,31),"",INDEX([1]A1!ER$9:ER$175,MATCH(1,--(RIGHT([1]A1!$B$9:$B$175,LEN([1]A1!$B$9:$B$175)-4)=$A49)*([1]A1!$C$9:$C$175=YEAR($F49)),0)))</f>
        <v/>
      </c>
      <c r="EV49" s="3" t="str" cm="1">
        <f t="array" ref="EV49">IF(EDATE($F49,EV$2)&gt;DATE(2025,12,31),"",INDEX([1]A1!ES$9:ES$175,MATCH(1,--(RIGHT([1]A1!$B$9:$B$175,LEN([1]A1!$B$9:$B$175)-4)=$A49)*([1]A1!$C$9:$C$175=YEAR($F49)),0)))</f>
        <v/>
      </c>
      <c r="EW49" s="3" t="str" cm="1">
        <f t="array" ref="EW49">IF(EDATE($F49,EW$2)&gt;DATE(2025,12,31),"",INDEX([1]A1!ET$9:ET$175,MATCH(1,--(RIGHT([1]A1!$B$9:$B$175,LEN([1]A1!$B$9:$B$175)-4)=$A49)*([1]A1!$C$9:$C$175=YEAR($F49)),0)))</f>
        <v/>
      </c>
      <c r="EX49" s="3" t="str" cm="1">
        <f t="array" ref="EX49">IF(EDATE($F49,EX$2)&gt;DATE(2025,12,31),"",INDEX([1]A1!EU$9:EU$175,MATCH(1,--(RIGHT([1]A1!$B$9:$B$175,LEN([1]A1!$B$9:$B$175)-4)=$A49)*([1]A1!$C$9:$C$175=YEAR($F49)),0)))</f>
        <v/>
      </c>
      <c r="EY49" s="3" t="str" cm="1">
        <f t="array" ref="EY49">IF(EDATE($F49,EY$2)&gt;DATE(2025,12,31),"",INDEX([1]A1!EV$9:EV$175,MATCH(1,--(RIGHT([1]A1!$B$9:$B$175,LEN([1]A1!$B$9:$B$175)-4)=$A49)*([1]A1!$C$9:$C$175=YEAR($F49)),0)))</f>
        <v/>
      </c>
      <c r="EZ49" s="3" t="str" cm="1">
        <f t="array" ref="EZ49">IF(EDATE($F49,EZ$2)&gt;DATE(2025,12,31),"",INDEX([1]A1!EW$9:EW$175,MATCH(1,--(RIGHT([1]A1!$B$9:$B$175,LEN([1]A1!$B$9:$B$175)-4)=$A49)*([1]A1!$C$9:$C$175=YEAR($F49)),0)))</f>
        <v/>
      </c>
      <c r="FA49" s="3" t="str" cm="1">
        <f t="array" ref="FA49">IF(EDATE($F49,FA$2)&gt;DATE(2025,12,31),"",INDEX([1]A1!EX$9:EX$175,MATCH(1,--(RIGHT([1]A1!$B$9:$B$175,LEN([1]A1!$B$9:$B$175)-4)=$A49)*([1]A1!$C$9:$C$175=YEAR($F49)),0)))</f>
        <v/>
      </c>
    </row>
    <row r="50" spans="1:157" x14ac:dyDescent="0.2">
      <c r="A50" s="28" t="s">
        <v>809</v>
      </c>
      <c r="B50" s="8" t="s">
        <v>78</v>
      </c>
      <c r="C50" s="8" t="s">
        <v>65</v>
      </c>
      <c r="D50" s="9" t="s">
        <v>19</v>
      </c>
      <c r="E50" s="9" t="s">
        <v>0</v>
      </c>
      <c r="F50" s="94">
        <f t="shared" si="7"/>
        <v>40544</v>
      </c>
      <c r="G50" s="3" cm="1">
        <f t="array" ref="G50">IF(EDATE($F50,G$2)&gt;DATE(2025,12,31),"",INDEX([1]A1!D$9:D$175,MATCH(1,--(RIGHT([1]A1!$B$9:$B$175,LEN([1]A1!$B$9:$B$175)-4)=$A50)*([1]A1!$C$9:$C$175=YEAR($F50)),0)))</f>
        <v>107464099.24999999</v>
      </c>
      <c r="H50" s="3" cm="1">
        <f t="array" ref="H50">IF(EDATE($F50,H$2)&gt;DATE(2025,12,31),"",INDEX([1]A1!E$9:E$175,MATCH(1,--(RIGHT([1]A1!$B$9:$B$175,LEN([1]A1!$B$9:$B$175)-4)=$A50)*([1]A1!$C$9:$C$175=YEAR($F50)),0)))</f>
        <v>246526037.76999992</v>
      </c>
      <c r="I50" s="3" cm="1">
        <f t="array" ref="I50">IF(EDATE($F50,I$2)&gt;DATE(2025,12,31),"",INDEX([1]A1!F$9:F$175,MATCH(1,--(RIGHT([1]A1!$B$9:$B$175,LEN([1]A1!$B$9:$B$175)-4)=$A50)*([1]A1!$C$9:$C$175=YEAR($F50)),0)))</f>
        <v>290074917.67999959</v>
      </c>
      <c r="J50" s="3" cm="1">
        <f t="array" ref="J50">IF(EDATE($F50,J$2)&gt;DATE(2025,12,31),"",INDEX([1]A1!G$9:G$175,MATCH(1,--(RIGHT([1]A1!$B$9:$B$175,LEN([1]A1!$B$9:$B$175)-4)=$A50)*([1]A1!$C$9:$C$175=YEAR($F50)),0)))</f>
        <v>287373618.40999955</v>
      </c>
      <c r="K50" s="3" cm="1">
        <f t="array" ref="K50">IF(EDATE($F50,K$2)&gt;DATE(2025,12,31),"",INDEX([1]A1!H$9:H$175,MATCH(1,--(RIGHT([1]A1!$B$9:$B$175,LEN([1]A1!$B$9:$B$175)-4)=$A50)*([1]A1!$C$9:$C$175=YEAR($F50)),0)))</f>
        <v>287857815.9399994</v>
      </c>
      <c r="L50" s="3" cm="1">
        <f t="array" ref="L50">IF(EDATE($F50,L$2)&gt;DATE(2025,12,31),"",INDEX([1]A1!I$9:I$175,MATCH(1,--(RIGHT([1]A1!$B$9:$B$175,LEN([1]A1!$B$9:$B$175)-4)=$A50)*([1]A1!$C$9:$C$175=YEAR($F50)),0)))</f>
        <v>291862476.98999935</v>
      </c>
      <c r="M50" s="3" cm="1">
        <f t="array" ref="M50">IF(EDATE($F50,M$2)&gt;DATE(2025,12,31),"",INDEX([1]A1!J$9:J$175,MATCH(1,--(RIGHT([1]A1!$B$9:$B$175,LEN([1]A1!$B$9:$B$175)-4)=$A50)*([1]A1!$C$9:$C$175=YEAR($F50)),0)))</f>
        <v>294764289.32999933</v>
      </c>
      <c r="N50" s="3" cm="1">
        <f t="array" ref="N50">IF(EDATE($F50,N$2)&gt;DATE(2025,12,31),"",INDEX([1]A1!K$9:K$175,MATCH(1,--(RIGHT([1]A1!$B$9:$B$175,LEN([1]A1!$B$9:$B$175)-4)=$A50)*([1]A1!$C$9:$C$175=YEAR($F50)),0)))</f>
        <v>296531996.6499995</v>
      </c>
      <c r="O50" s="3" cm="1">
        <f t="array" ref="O50">IF(EDATE($F50,O$2)&gt;DATE(2025,12,31),"",INDEX([1]A1!L$9:L$175,MATCH(1,--(RIGHT([1]A1!$B$9:$B$175,LEN([1]A1!$B$9:$B$175)-4)=$A50)*([1]A1!$C$9:$C$175=YEAR($F50)),0)))</f>
        <v>298485939.78999954</v>
      </c>
      <c r="P50" s="3" cm="1">
        <f t="array" ref="P50">IF(EDATE($F50,P$2)&gt;DATE(2025,12,31),"",INDEX([1]A1!M$9:M$175,MATCH(1,--(RIGHT([1]A1!$B$9:$B$175,LEN([1]A1!$B$9:$B$175)-4)=$A50)*([1]A1!$C$9:$C$175=YEAR($F50)),0)))</f>
        <v>299225775.3799997</v>
      </c>
      <c r="Q50" s="3" cm="1">
        <f t="array" ref="Q50">IF(EDATE($F50,Q$2)&gt;DATE(2025,12,31),"",INDEX([1]A1!N$9:N$175,MATCH(1,--(RIGHT([1]A1!$B$9:$B$175,LEN([1]A1!$B$9:$B$175)-4)=$A50)*([1]A1!$C$9:$C$175=YEAR($F50)),0)))</f>
        <v>300249078.29999977</v>
      </c>
      <c r="R50" s="3" cm="1">
        <f t="array" ref="R50">IF(EDATE($F50,R$2)&gt;DATE(2025,12,31),"",INDEX([1]A1!O$9:O$175,MATCH(1,--(RIGHT([1]A1!$B$9:$B$175,LEN([1]A1!$B$9:$B$175)-4)=$A50)*([1]A1!$C$9:$C$175=YEAR($F50)),0)))</f>
        <v>300882351.76999968</v>
      </c>
      <c r="S50" s="3" cm="1">
        <f t="array" ref="S50">IF(EDATE($F50,S$2)&gt;DATE(2025,12,31),"",INDEX([1]A1!P$9:P$175,MATCH(1,--(RIGHT([1]A1!$B$9:$B$175,LEN([1]A1!$B$9:$B$175)-4)=$A50)*([1]A1!$C$9:$C$175=YEAR($F50)),0)))</f>
        <v>301220152.48999977</v>
      </c>
      <c r="T50" s="3" cm="1">
        <f t="array" ref="T50">IF(EDATE($F50,T$2)&gt;DATE(2025,12,31),"",INDEX([1]A1!Q$9:Q$175,MATCH(1,--(RIGHT([1]A1!$B$9:$B$175,LEN([1]A1!$B$9:$B$175)-4)=$A50)*([1]A1!$C$9:$C$175=YEAR($F50)),0)))</f>
        <v>301880329.63999981</v>
      </c>
      <c r="U50" s="3" cm="1">
        <f t="array" ref="U50">IF(EDATE($F50,U$2)&gt;DATE(2025,12,31),"",INDEX([1]A1!R$9:R$175,MATCH(1,--(RIGHT([1]A1!$B$9:$B$175,LEN([1]A1!$B$9:$B$175)-4)=$A50)*([1]A1!$C$9:$C$175=YEAR($F50)),0)))</f>
        <v>302403798.44999981</v>
      </c>
      <c r="V50" s="3" t="str" cm="1">
        <f t="array" ref="V50">IF(EDATE($F50,V$2)&gt;DATE(2025,12,31),"",INDEX([1]A1!S$9:S$175,MATCH(1,--(RIGHT([1]A1!$B$9:$B$175,LEN([1]A1!$B$9:$B$175)-4)=$A50)*([1]A1!$C$9:$C$175=YEAR($F50)),0)))</f>
        <v/>
      </c>
      <c r="W50" s="3" t="str" cm="1">
        <f t="array" ref="W50">IF(EDATE($F50,W$2)&gt;DATE(2025,12,31),"",INDEX([1]A1!T$9:T$175,MATCH(1,--(RIGHT([1]A1!$B$9:$B$175,LEN([1]A1!$B$9:$B$175)-4)=$A50)*([1]A1!$C$9:$C$175=YEAR($F50)),0)))</f>
        <v/>
      </c>
      <c r="X50" s="3" t="str" cm="1">
        <f t="array" ref="X50">IF(EDATE($F50,X$2)&gt;DATE(2025,12,31),"",INDEX([1]A1!U$9:U$175,MATCH(1,--(RIGHT([1]A1!$B$9:$B$175,LEN([1]A1!$B$9:$B$175)-4)=$A50)*([1]A1!$C$9:$C$175=YEAR($F50)),0)))</f>
        <v/>
      </c>
      <c r="Y50" s="3" t="str" cm="1">
        <f t="array" ref="Y50">IF(EDATE($F50,Y$2)&gt;DATE(2025,12,31),"",INDEX([1]A1!V$9:V$175,MATCH(1,--(RIGHT([1]A1!$B$9:$B$175,LEN([1]A1!$B$9:$B$175)-4)=$A50)*([1]A1!$C$9:$C$175=YEAR($F50)),0)))</f>
        <v/>
      </c>
      <c r="Z50" s="3" t="str" cm="1">
        <f t="array" ref="Z50">IF(EDATE($F50,Z$2)&gt;DATE(2025,12,31),"",INDEX([1]A1!W$9:W$175,MATCH(1,--(RIGHT([1]A1!$B$9:$B$175,LEN([1]A1!$B$9:$B$175)-4)=$A50)*([1]A1!$C$9:$C$175=YEAR($F50)),0)))</f>
        <v/>
      </c>
      <c r="AA50" s="3" t="str" cm="1">
        <f t="array" ref="AA50">IF(EDATE($F50,AA$2)&gt;DATE(2025,12,31),"",INDEX([1]A1!X$9:X$175,MATCH(1,--(RIGHT([1]A1!$B$9:$B$175,LEN([1]A1!$B$9:$B$175)-4)=$A50)*([1]A1!$C$9:$C$175=YEAR($F50)),0)))</f>
        <v/>
      </c>
      <c r="AB50" s="3" t="str" cm="1">
        <f t="array" ref="AB50">IF(EDATE($F50,AB$2)&gt;DATE(2025,12,31),"",INDEX([1]A1!Y$9:Y$175,MATCH(1,--(RIGHT([1]A1!$B$9:$B$175,LEN([1]A1!$B$9:$B$175)-4)=$A50)*([1]A1!$C$9:$C$175=YEAR($F50)),0)))</f>
        <v/>
      </c>
      <c r="AC50" s="3" t="str" cm="1">
        <f t="array" ref="AC50">IF(EDATE($F50,AC$2)&gt;DATE(2025,12,31),"",INDEX([1]A1!Z$9:Z$175,MATCH(1,--(RIGHT([1]A1!$B$9:$B$175,LEN([1]A1!$B$9:$B$175)-4)=$A50)*([1]A1!$C$9:$C$175=YEAR($F50)),0)))</f>
        <v/>
      </c>
      <c r="AD50" s="3" t="str" cm="1">
        <f t="array" ref="AD50">IF(EDATE($F50,AD$2)&gt;DATE(2025,12,31),"",INDEX([1]A1!AA$9:AA$175,MATCH(1,--(RIGHT([1]A1!$B$9:$B$175,LEN([1]A1!$B$9:$B$175)-4)=$A50)*([1]A1!$C$9:$C$175=YEAR($F50)),0)))</f>
        <v/>
      </c>
      <c r="AE50" s="3" t="str" cm="1">
        <f t="array" ref="AE50">IF(EDATE($F50,AE$2)&gt;DATE(2025,12,31),"",INDEX([1]A1!AB$9:AB$175,MATCH(1,--(RIGHT([1]A1!$B$9:$B$175,LEN([1]A1!$B$9:$B$175)-4)=$A50)*([1]A1!$C$9:$C$175=YEAR($F50)),0)))</f>
        <v/>
      </c>
      <c r="AF50" s="3" t="str" cm="1">
        <f t="array" ref="AF50">IF(EDATE($F50,AF$2)&gt;DATE(2025,12,31),"",INDEX([1]A1!AC$9:AC$175,MATCH(1,--(RIGHT([1]A1!$B$9:$B$175,LEN([1]A1!$B$9:$B$175)-4)=$A50)*([1]A1!$C$9:$C$175=YEAR($F50)),0)))</f>
        <v/>
      </c>
      <c r="AG50" s="3" t="str" cm="1">
        <f t="array" ref="AG50">IF(EDATE($F50,AG$2)&gt;DATE(2025,12,31),"",INDEX([1]A1!AD$9:AD$175,MATCH(1,--(RIGHT([1]A1!$B$9:$B$175,LEN([1]A1!$B$9:$B$175)-4)=$A50)*([1]A1!$C$9:$C$175=YEAR($F50)),0)))</f>
        <v/>
      </c>
      <c r="AH50" s="3" t="str" cm="1">
        <f t="array" ref="AH50">IF(EDATE($F50,AH$2)&gt;DATE(2025,12,31),"",INDEX([1]A1!AE$9:AE$175,MATCH(1,--(RIGHT([1]A1!$B$9:$B$175,LEN([1]A1!$B$9:$B$175)-4)=$A50)*([1]A1!$C$9:$C$175=YEAR($F50)),0)))</f>
        <v/>
      </c>
      <c r="AI50" s="3" t="str" cm="1">
        <f t="array" ref="AI50">IF(EDATE($F50,AI$2)&gt;DATE(2025,12,31),"",INDEX([1]A1!AF$9:AF$175,MATCH(1,--(RIGHT([1]A1!$B$9:$B$175,LEN([1]A1!$B$9:$B$175)-4)=$A50)*([1]A1!$C$9:$C$175=YEAR($F50)),0)))</f>
        <v/>
      </c>
      <c r="AJ50" s="3" t="str" cm="1">
        <f t="array" ref="AJ50">IF(EDATE($F50,AJ$2)&gt;DATE(2025,12,31),"",INDEX([1]A1!AG$9:AG$175,MATCH(1,--(RIGHT([1]A1!$B$9:$B$175,LEN([1]A1!$B$9:$B$175)-4)=$A50)*([1]A1!$C$9:$C$175=YEAR($F50)),0)))</f>
        <v/>
      </c>
      <c r="AK50" s="3" t="str" cm="1">
        <f t="array" ref="AK50">IF(EDATE($F50,AK$2)&gt;DATE(2025,12,31),"",INDEX([1]A1!AH$9:AH$175,MATCH(1,--(RIGHT([1]A1!$B$9:$B$175,LEN([1]A1!$B$9:$B$175)-4)=$A50)*([1]A1!$C$9:$C$175=YEAR($F50)),0)))</f>
        <v/>
      </c>
      <c r="AL50" s="3" t="str" cm="1">
        <f t="array" ref="AL50">IF(EDATE($F50,AL$2)&gt;DATE(2025,12,31),"",INDEX([1]A1!AI$9:AI$175,MATCH(1,--(RIGHT([1]A1!$B$9:$B$175,LEN([1]A1!$B$9:$B$175)-4)=$A50)*([1]A1!$C$9:$C$175=YEAR($F50)),0)))</f>
        <v/>
      </c>
      <c r="AM50" s="3" t="str" cm="1">
        <f t="array" ref="AM50">IF(EDATE($F50,AM$2)&gt;DATE(2025,12,31),"",INDEX([1]A1!AJ$9:AJ$175,MATCH(1,--(RIGHT([1]A1!$B$9:$B$175,LEN([1]A1!$B$9:$B$175)-4)=$A50)*([1]A1!$C$9:$C$175=YEAR($F50)),0)))</f>
        <v/>
      </c>
      <c r="AN50" s="3" t="str" cm="1">
        <f t="array" ref="AN50">IF(EDATE($F50,AN$2)&gt;DATE(2025,12,31),"",INDEX([1]A1!AK$9:AK$175,MATCH(1,--(RIGHT([1]A1!$B$9:$B$175,LEN([1]A1!$B$9:$B$175)-4)=$A50)*([1]A1!$C$9:$C$175=YEAR($F50)),0)))</f>
        <v/>
      </c>
      <c r="AO50" s="3" t="str" cm="1">
        <f t="array" ref="AO50">IF(EDATE($F50,AO$2)&gt;DATE(2025,12,31),"",INDEX([1]A1!AL$9:AL$175,MATCH(1,--(RIGHT([1]A1!$B$9:$B$175,LEN([1]A1!$B$9:$B$175)-4)=$A50)*([1]A1!$C$9:$C$175=YEAR($F50)),0)))</f>
        <v/>
      </c>
      <c r="AP50" s="3" t="str" cm="1">
        <f t="array" ref="AP50">IF(EDATE($F50,AP$2)&gt;DATE(2025,12,31),"",INDEX([1]A1!AM$9:AM$175,MATCH(1,--(RIGHT([1]A1!$B$9:$B$175,LEN([1]A1!$B$9:$B$175)-4)=$A50)*([1]A1!$C$9:$C$175=YEAR($F50)),0)))</f>
        <v/>
      </c>
      <c r="AQ50" s="3" t="str" cm="1">
        <f t="array" ref="AQ50">IF(EDATE($F50,AQ$2)&gt;DATE(2025,12,31),"",INDEX([1]A1!AN$9:AN$175,MATCH(1,--(RIGHT([1]A1!$B$9:$B$175,LEN([1]A1!$B$9:$B$175)-4)=$A50)*([1]A1!$C$9:$C$175=YEAR($F50)),0)))</f>
        <v/>
      </c>
      <c r="AR50" s="3" t="str" cm="1">
        <f t="array" ref="AR50">IF(EDATE($F50,AR$2)&gt;DATE(2025,12,31),"",INDEX([1]A1!AO$9:AO$175,MATCH(1,--(RIGHT([1]A1!$B$9:$B$175,LEN([1]A1!$B$9:$B$175)-4)=$A50)*([1]A1!$C$9:$C$175=YEAR($F50)),0)))</f>
        <v/>
      </c>
      <c r="AS50" s="3" t="str" cm="1">
        <f t="array" ref="AS50">IF(EDATE($F50,AS$2)&gt;DATE(2025,12,31),"",INDEX([1]A1!AP$9:AP$175,MATCH(1,--(RIGHT([1]A1!$B$9:$B$175,LEN([1]A1!$B$9:$B$175)-4)=$A50)*([1]A1!$C$9:$C$175=YEAR($F50)),0)))</f>
        <v/>
      </c>
      <c r="AT50" s="3" t="str" cm="1">
        <f t="array" ref="AT50">IF(EDATE($F50,AT$2)&gt;DATE(2025,12,31),"",INDEX([1]A1!AQ$9:AQ$175,MATCH(1,--(RIGHT([1]A1!$B$9:$B$175,LEN([1]A1!$B$9:$B$175)-4)=$A50)*([1]A1!$C$9:$C$175=YEAR($F50)),0)))</f>
        <v/>
      </c>
      <c r="AU50" s="3" t="str" cm="1">
        <f t="array" ref="AU50">IF(EDATE($F50,AU$2)&gt;DATE(2025,12,31),"",INDEX([1]A1!AR$9:AR$175,MATCH(1,--(RIGHT([1]A1!$B$9:$B$175,LEN([1]A1!$B$9:$B$175)-4)=$A50)*([1]A1!$C$9:$C$175=YEAR($F50)),0)))</f>
        <v/>
      </c>
      <c r="AV50" s="3" t="str" cm="1">
        <f t="array" ref="AV50">IF(EDATE($F50,AV$2)&gt;DATE(2025,12,31),"",INDEX([1]A1!AS$9:AS$175,MATCH(1,--(RIGHT([1]A1!$B$9:$B$175,LEN([1]A1!$B$9:$B$175)-4)=$A50)*([1]A1!$C$9:$C$175=YEAR($F50)),0)))</f>
        <v/>
      </c>
      <c r="AW50" s="3" t="str" cm="1">
        <f t="array" ref="AW50">IF(EDATE($F50,AW$2)&gt;DATE(2025,12,31),"",INDEX([1]A1!AT$9:AT$175,MATCH(1,--(RIGHT([1]A1!$B$9:$B$175,LEN([1]A1!$B$9:$B$175)-4)=$A50)*([1]A1!$C$9:$C$175=YEAR($F50)),0)))</f>
        <v/>
      </c>
      <c r="AX50" s="3" t="str" cm="1">
        <f t="array" ref="AX50">IF(EDATE($F50,AX$2)&gt;DATE(2025,12,31),"",INDEX([1]A1!AU$9:AU$175,MATCH(1,--(RIGHT([1]A1!$B$9:$B$175,LEN([1]A1!$B$9:$B$175)-4)=$A50)*([1]A1!$C$9:$C$175=YEAR($F50)),0)))</f>
        <v/>
      </c>
      <c r="AY50" s="3" t="str" cm="1">
        <f t="array" ref="AY50">IF(EDATE($F50,AY$2)&gt;DATE(2025,12,31),"",INDEX([1]A1!AV$9:AV$175,MATCH(1,--(RIGHT([1]A1!$B$9:$B$175,LEN([1]A1!$B$9:$B$175)-4)=$A50)*([1]A1!$C$9:$C$175=YEAR($F50)),0)))</f>
        <v/>
      </c>
      <c r="AZ50" s="3" t="str" cm="1">
        <f t="array" ref="AZ50">IF(EDATE($F50,AZ$2)&gt;DATE(2025,12,31),"",INDEX([1]A1!AW$9:AW$175,MATCH(1,--(RIGHT([1]A1!$B$9:$B$175,LEN([1]A1!$B$9:$B$175)-4)=$A50)*([1]A1!$C$9:$C$175=YEAR($F50)),0)))</f>
        <v/>
      </c>
      <c r="BA50" s="3" t="str" cm="1">
        <f t="array" ref="BA50">IF(EDATE($F50,BA$2)&gt;DATE(2025,12,31),"",INDEX([1]A1!AX$9:AX$175,MATCH(1,--(RIGHT([1]A1!$B$9:$B$175,LEN([1]A1!$B$9:$B$175)-4)=$A50)*([1]A1!$C$9:$C$175=YEAR($F50)),0)))</f>
        <v/>
      </c>
      <c r="BB50" s="3" t="str" cm="1">
        <f t="array" ref="BB50">IF(EDATE($F50,BB$2)&gt;DATE(2025,12,31),"",INDEX([1]A1!AY$9:AY$175,MATCH(1,--(RIGHT([1]A1!$B$9:$B$175,LEN([1]A1!$B$9:$B$175)-4)=$A50)*([1]A1!$C$9:$C$175=YEAR($F50)),0)))</f>
        <v/>
      </c>
      <c r="BC50" s="3" t="str" cm="1">
        <f t="array" ref="BC50">IF(EDATE($F50,BC$2)&gt;DATE(2025,12,31),"",INDEX([1]A1!AZ$9:AZ$175,MATCH(1,--(RIGHT([1]A1!$B$9:$B$175,LEN([1]A1!$B$9:$B$175)-4)=$A50)*([1]A1!$C$9:$C$175=YEAR($F50)),0)))</f>
        <v/>
      </c>
      <c r="BD50" s="3" t="str" cm="1">
        <f t="array" ref="BD50">IF(EDATE($F50,BD$2)&gt;DATE(2025,12,31),"",INDEX([1]A1!BA$9:BA$175,MATCH(1,--(RIGHT([1]A1!$B$9:$B$175,LEN([1]A1!$B$9:$B$175)-4)=$A50)*([1]A1!$C$9:$C$175=YEAR($F50)),0)))</f>
        <v/>
      </c>
      <c r="BE50" s="3" t="str" cm="1">
        <f t="array" ref="BE50">IF(EDATE($F50,BE$2)&gt;DATE(2025,12,31),"",INDEX([1]A1!BB$9:BB$175,MATCH(1,--(RIGHT([1]A1!$B$9:$B$175,LEN([1]A1!$B$9:$B$175)-4)=$A50)*([1]A1!$C$9:$C$175=YEAR($F50)),0)))</f>
        <v/>
      </c>
      <c r="BF50" s="3" t="str" cm="1">
        <f t="array" ref="BF50">IF(EDATE($F50,BF$2)&gt;DATE(2025,12,31),"",INDEX([1]A1!BC$9:BC$175,MATCH(1,--(RIGHT([1]A1!$B$9:$B$175,LEN([1]A1!$B$9:$B$175)-4)=$A50)*([1]A1!$C$9:$C$175=YEAR($F50)),0)))</f>
        <v/>
      </c>
      <c r="BG50" s="3" t="str" cm="1">
        <f t="array" ref="BG50">IF(EDATE($F50,BG$2)&gt;DATE(2025,12,31),"",INDEX([1]A1!BD$9:BD$175,MATCH(1,--(RIGHT([1]A1!$B$9:$B$175,LEN([1]A1!$B$9:$B$175)-4)=$A50)*([1]A1!$C$9:$C$175=YEAR($F50)),0)))</f>
        <v/>
      </c>
      <c r="BH50" s="3" t="str" cm="1">
        <f t="array" ref="BH50">IF(EDATE($F50,BH$2)&gt;DATE(2025,12,31),"",INDEX([1]A1!BE$9:BE$175,MATCH(1,--(RIGHT([1]A1!$B$9:$B$175,LEN([1]A1!$B$9:$B$175)-4)=$A50)*([1]A1!$C$9:$C$175=YEAR($F50)),0)))</f>
        <v/>
      </c>
      <c r="BI50" s="3" t="str" cm="1">
        <f t="array" ref="BI50">IF(EDATE($F50,BI$2)&gt;DATE(2025,12,31),"",INDEX([1]A1!BF$9:BF$175,MATCH(1,--(RIGHT([1]A1!$B$9:$B$175,LEN([1]A1!$B$9:$B$175)-4)=$A50)*([1]A1!$C$9:$C$175=YEAR($F50)),0)))</f>
        <v/>
      </c>
      <c r="BJ50" s="3" t="str" cm="1">
        <f t="array" ref="BJ50">IF(EDATE($F50,BJ$2)&gt;DATE(2025,12,31),"",INDEX([1]A1!BG$9:BG$175,MATCH(1,--(RIGHT([1]A1!$B$9:$B$175,LEN([1]A1!$B$9:$B$175)-4)=$A50)*([1]A1!$C$9:$C$175=YEAR($F50)),0)))</f>
        <v/>
      </c>
      <c r="BK50" s="3" t="str" cm="1">
        <f t="array" ref="BK50">IF(EDATE($F50,BK$2)&gt;DATE(2025,12,31),"",INDEX([1]A1!BH$9:BH$175,MATCH(1,--(RIGHT([1]A1!$B$9:$B$175,LEN([1]A1!$B$9:$B$175)-4)=$A50)*([1]A1!$C$9:$C$175=YEAR($F50)),0)))</f>
        <v/>
      </c>
      <c r="BL50" s="3" t="str" cm="1">
        <f t="array" ref="BL50">IF(EDATE($F50,BL$2)&gt;DATE(2025,12,31),"",INDEX([1]A1!BI$9:BI$175,MATCH(1,--(RIGHT([1]A1!$B$9:$B$175,LEN([1]A1!$B$9:$B$175)-4)=$A50)*([1]A1!$C$9:$C$175=YEAR($F50)),0)))</f>
        <v/>
      </c>
      <c r="BM50" s="3" t="str" cm="1">
        <f t="array" ref="BM50">IF(EDATE($F50,BM$2)&gt;DATE(2025,12,31),"",INDEX([1]A1!BJ$9:BJ$175,MATCH(1,--(RIGHT([1]A1!$B$9:$B$175,LEN([1]A1!$B$9:$B$175)-4)=$A50)*([1]A1!$C$9:$C$175=YEAR($F50)),0)))</f>
        <v/>
      </c>
      <c r="BN50" s="3" t="str" cm="1">
        <f t="array" ref="BN50">IF(EDATE($F50,BN$2)&gt;DATE(2025,12,31),"",INDEX([1]A1!BK$9:BK$175,MATCH(1,--(RIGHT([1]A1!$B$9:$B$175,LEN([1]A1!$B$9:$B$175)-4)=$A50)*([1]A1!$C$9:$C$175=YEAR($F50)),0)))</f>
        <v/>
      </c>
      <c r="BO50" s="3" t="str" cm="1">
        <f t="array" ref="BO50">IF(EDATE($F50,BO$2)&gt;DATE(2025,12,31),"",INDEX([1]A1!BL$9:BL$175,MATCH(1,--(RIGHT([1]A1!$B$9:$B$175,LEN([1]A1!$B$9:$B$175)-4)=$A50)*([1]A1!$C$9:$C$175=YEAR($F50)),0)))</f>
        <v/>
      </c>
      <c r="BP50" s="3" t="str" cm="1">
        <f t="array" ref="BP50">IF(EDATE($F50,BP$2)&gt;DATE(2025,12,31),"",INDEX([1]A1!BM$9:BM$175,MATCH(1,--(RIGHT([1]A1!$B$9:$B$175,LEN([1]A1!$B$9:$B$175)-4)=$A50)*([1]A1!$C$9:$C$175=YEAR($F50)),0)))</f>
        <v/>
      </c>
      <c r="BQ50" s="3" t="str" cm="1">
        <f t="array" ref="BQ50">IF(EDATE($F50,BQ$2)&gt;DATE(2025,12,31),"",INDEX([1]A1!BN$9:BN$175,MATCH(1,--(RIGHT([1]A1!$B$9:$B$175,LEN([1]A1!$B$9:$B$175)-4)=$A50)*([1]A1!$C$9:$C$175=YEAR($F50)),0)))</f>
        <v/>
      </c>
      <c r="BR50" s="3" t="str" cm="1">
        <f t="array" ref="BR50">IF(EDATE($F50,BR$2)&gt;DATE(2025,12,31),"",INDEX([1]A1!BO$9:BO$175,MATCH(1,--(RIGHT([1]A1!$B$9:$B$175,LEN([1]A1!$B$9:$B$175)-4)=$A50)*([1]A1!$C$9:$C$175=YEAR($F50)),0)))</f>
        <v/>
      </c>
      <c r="BS50" s="3" t="str" cm="1">
        <f t="array" ref="BS50">IF(EDATE($F50,BS$2)&gt;DATE(2025,12,31),"",INDEX([1]A1!BP$9:BP$175,MATCH(1,--(RIGHT([1]A1!$B$9:$B$175,LEN([1]A1!$B$9:$B$175)-4)=$A50)*([1]A1!$C$9:$C$175=YEAR($F50)),0)))</f>
        <v/>
      </c>
      <c r="BT50" s="3" t="str" cm="1">
        <f t="array" ref="BT50">IF(EDATE($F50,BT$2)&gt;DATE(2025,12,31),"",INDEX([1]A1!BQ$9:BQ$175,MATCH(1,--(RIGHT([1]A1!$B$9:$B$175,LEN([1]A1!$B$9:$B$175)-4)=$A50)*([1]A1!$C$9:$C$175=YEAR($F50)),0)))</f>
        <v/>
      </c>
      <c r="BU50" s="3" t="str" cm="1">
        <f t="array" ref="BU50">IF(EDATE($F50,BU$2)&gt;DATE(2025,12,31),"",INDEX([1]A1!BR$9:BR$175,MATCH(1,--(RIGHT([1]A1!$B$9:$B$175,LEN([1]A1!$B$9:$B$175)-4)=$A50)*([1]A1!$C$9:$C$175=YEAR($F50)),0)))</f>
        <v/>
      </c>
      <c r="BV50" s="3" t="str" cm="1">
        <f t="array" ref="BV50">IF(EDATE($F50,BV$2)&gt;DATE(2025,12,31),"",INDEX([1]A1!BS$9:BS$175,MATCH(1,--(RIGHT([1]A1!$B$9:$B$175,LEN([1]A1!$B$9:$B$175)-4)=$A50)*([1]A1!$C$9:$C$175=YEAR($F50)),0)))</f>
        <v/>
      </c>
      <c r="BW50" s="3" t="str" cm="1">
        <f t="array" ref="BW50">IF(EDATE($F50,BW$2)&gt;DATE(2025,12,31),"",INDEX([1]A1!BT$9:BT$175,MATCH(1,--(RIGHT([1]A1!$B$9:$B$175,LEN([1]A1!$B$9:$B$175)-4)=$A50)*([1]A1!$C$9:$C$175=YEAR($F50)),0)))</f>
        <v/>
      </c>
      <c r="BX50" s="3" t="str" cm="1">
        <f t="array" ref="BX50">IF(EDATE($F50,BX$2)&gt;DATE(2025,12,31),"",INDEX([1]A1!BU$9:BU$175,MATCH(1,--(RIGHT([1]A1!$B$9:$B$175,LEN([1]A1!$B$9:$B$175)-4)=$A50)*([1]A1!$C$9:$C$175=YEAR($F50)),0)))</f>
        <v/>
      </c>
      <c r="BY50" s="3" t="str" cm="1">
        <f t="array" ref="BY50">IF(EDATE($F50,BY$2)&gt;DATE(2025,12,31),"",INDEX([1]A1!BV$9:BV$175,MATCH(1,--(RIGHT([1]A1!$B$9:$B$175,LEN([1]A1!$B$9:$B$175)-4)=$A50)*([1]A1!$C$9:$C$175=YEAR($F50)),0)))</f>
        <v/>
      </c>
      <c r="BZ50" s="3" t="str" cm="1">
        <f t="array" ref="BZ50">IF(EDATE($F50,BZ$2)&gt;DATE(2025,12,31),"",INDEX([1]A1!BW$9:BW$175,MATCH(1,--(RIGHT([1]A1!$B$9:$B$175,LEN([1]A1!$B$9:$B$175)-4)=$A50)*([1]A1!$C$9:$C$175=YEAR($F50)),0)))</f>
        <v/>
      </c>
      <c r="CA50" s="3" t="str" cm="1">
        <f t="array" ref="CA50">IF(EDATE($F50,CA$2)&gt;DATE(2025,12,31),"",INDEX([1]A1!BX$9:BX$175,MATCH(1,--(RIGHT([1]A1!$B$9:$B$175,LEN([1]A1!$B$9:$B$175)-4)=$A50)*([1]A1!$C$9:$C$175=YEAR($F50)),0)))</f>
        <v/>
      </c>
      <c r="CB50" s="3" t="str" cm="1">
        <f t="array" ref="CB50">IF(EDATE($F50,CB$2)&gt;DATE(2025,12,31),"",INDEX([1]A1!BY$9:BY$175,MATCH(1,--(RIGHT([1]A1!$B$9:$B$175,LEN([1]A1!$B$9:$B$175)-4)=$A50)*([1]A1!$C$9:$C$175=YEAR($F50)),0)))</f>
        <v/>
      </c>
      <c r="CC50" s="3" t="str" cm="1">
        <f t="array" ref="CC50">IF(EDATE($F50,CC$2)&gt;DATE(2025,12,31),"",INDEX([1]A1!BZ$9:BZ$175,MATCH(1,--(RIGHT([1]A1!$B$9:$B$175,LEN([1]A1!$B$9:$B$175)-4)=$A50)*([1]A1!$C$9:$C$175=YEAR($F50)),0)))</f>
        <v/>
      </c>
      <c r="CD50" s="3" t="str" cm="1">
        <f t="array" ref="CD50">IF(EDATE($F50,CD$2)&gt;DATE(2025,12,31),"",INDEX([1]A1!CA$9:CA$175,MATCH(1,--(RIGHT([1]A1!$B$9:$B$175,LEN([1]A1!$B$9:$B$175)-4)=$A50)*([1]A1!$C$9:$C$175=YEAR($F50)),0)))</f>
        <v/>
      </c>
      <c r="CE50" s="3" t="str" cm="1">
        <f t="array" ref="CE50">IF(EDATE($F50,CE$2)&gt;DATE(2025,12,31),"",INDEX([1]A1!CB$9:CB$175,MATCH(1,--(RIGHT([1]A1!$B$9:$B$175,LEN([1]A1!$B$9:$B$175)-4)=$A50)*([1]A1!$C$9:$C$175=YEAR($F50)),0)))</f>
        <v/>
      </c>
      <c r="CF50" s="3" t="str" cm="1">
        <f t="array" ref="CF50">IF(EDATE($F50,CF$2)&gt;DATE(2025,12,31),"",INDEX([1]A1!CC$9:CC$175,MATCH(1,--(RIGHT([1]A1!$B$9:$B$175,LEN([1]A1!$B$9:$B$175)-4)=$A50)*([1]A1!$C$9:$C$175=YEAR($F50)),0)))</f>
        <v/>
      </c>
      <c r="CG50" s="3" t="str" cm="1">
        <f t="array" ref="CG50">IF(EDATE($F50,CG$2)&gt;DATE(2025,12,31),"",INDEX([1]A1!CD$9:CD$175,MATCH(1,--(RIGHT([1]A1!$B$9:$B$175,LEN([1]A1!$B$9:$B$175)-4)=$A50)*([1]A1!$C$9:$C$175=YEAR($F50)),0)))</f>
        <v/>
      </c>
      <c r="CH50" s="3" t="str" cm="1">
        <f t="array" ref="CH50">IF(EDATE($F50,CH$2)&gt;DATE(2025,12,31),"",INDEX([1]A1!CE$9:CE$175,MATCH(1,--(RIGHT([1]A1!$B$9:$B$175,LEN([1]A1!$B$9:$B$175)-4)=$A50)*([1]A1!$C$9:$C$175=YEAR($F50)),0)))</f>
        <v/>
      </c>
      <c r="CI50" s="3" t="str" cm="1">
        <f t="array" ref="CI50">IF(EDATE($F50,CI$2)&gt;DATE(2025,12,31),"",INDEX([1]A1!CF$9:CF$175,MATCH(1,--(RIGHT([1]A1!$B$9:$B$175,LEN([1]A1!$B$9:$B$175)-4)=$A50)*([1]A1!$C$9:$C$175=YEAR($F50)),0)))</f>
        <v/>
      </c>
      <c r="CJ50" s="3" t="str" cm="1">
        <f t="array" ref="CJ50">IF(EDATE($F50,CJ$2)&gt;DATE(2025,12,31),"",INDEX([1]A1!CG$9:CG$175,MATCH(1,--(RIGHT([1]A1!$B$9:$B$175,LEN([1]A1!$B$9:$B$175)-4)=$A50)*([1]A1!$C$9:$C$175=YEAR($F50)),0)))</f>
        <v/>
      </c>
      <c r="CK50" s="3" t="str" cm="1">
        <f t="array" ref="CK50">IF(EDATE($F50,CK$2)&gt;DATE(2025,12,31),"",INDEX([1]A1!CH$9:CH$175,MATCH(1,--(RIGHT([1]A1!$B$9:$B$175,LEN([1]A1!$B$9:$B$175)-4)=$A50)*([1]A1!$C$9:$C$175=YEAR($F50)),0)))</f>
        <v/>
      </c>
      <c r="CL50" s="3" t="str" cm="1">
        <f t="array" ref="CL50">IF(EDATE($F50,CL$2)&gt;DATE(2025,12,31),"",INDEX([1]A1!CI$9:CI$175,MATCH(1,--(RIGHT([1]A1!$B$9:$B$175,LEN([1]A1!$B$9:$B$175)-4)=$A50)*([1]A1!$C$9:$C$175=YEAR($F50)),0)))</f>
        <v/>
      </c>
      <c r="CM50" s="3" t="str" cm="1">
        <f t="array" ref="CM50">IF(EDATE($F50,CM$2)&gt;DATE(2025,12,31),"",INDEX([1]A1!CJ$9:CJ$175,MATCH(1,--(RIGHT([1]A1!$B$9:$B$175,LEN([1]A1!$B$9:$B$175)-4)=$A50)*([1]A1!$C$9:$C$175=YEAR($F50)),0)))</f>
        <v/>
      </c>
      <c r="CN50" s="3" t="str" cm="1">
        <f t="array" ref="CN50">IF(EDATE($F50,CN$2)&gt;DATE(2025,12,31),"",INDEX([1]A1!CK$9:CK$175,MATCH(1,--(RIGHT([1]A1!$B$9:$B$175,LEN([1]A1!$B$9:$B$175)-4)=$A50)*([1]A1!$C$9:$C$175=YEAR($F50)),0)))</f>
        <v/>
      </c>
      <c r="CO50" s="3" t="str" cm="1">
        <f t="array" ref="CO50">IF(EDATE($F50,CO$2)&gt;DATE(2025,12,31),"",INDEX([1]A1!CL$9:CL$175,MATCH(1,--(RIGHT([1]A1!$B$9:$B$175,LEN([1]A1!$B$9:$B$175)-4)=$A50)*([1]A1!$C$9:$C$175=YEAR($F50)),0)))</f>
        <v/>
      </c>
      <c r="CP50" s="3" t="str" cm="1">
        <f t="array" ref="CP50">IF(EDATE($F50,CP$2)&gt;DATE(2025,12,31),"",INDEX([1]A1!CM$9:CM$175,MATCH(1,--(RIGHT([1]A1!$B$9:$B$175,LEN([1]A1!$B$9:$B$175)-4)=$A50)*([1]A1!$C$9:$C$175=YEAR($F50)),0)))</f>
        <v/>
      </c>
      <c r="CQ50" s="3" t="str" cm="1">
        <f t="array" ref="CQ50">IF(EDATE($F50,CQ$2)&gt;DATE(2025,12,31),"",INDEX([1]A1!CN$9:CN$175,MATCH(1,--(RIGHT([1]A1!$B$9:$B$175,LEN([1]A1!$B$9:$B$175)-4)=$A50)*([1]A1!$C$9:$C$175=YEAR($F50)),0)))</f>
        <v/>
      </c>
      <c r="CR50" s="3" t="str" cm="1">
        <f t="array" ref="CR50">IF(EDATE($F50,CR$2)&gt;DATE(2025,12,31),"",INDEX([1]A1!CO$9:CO$175,MATCH(1,--(RIGHT([1]A1!$B$9:$B$175,LEN([1]A1!$B$9:$B$175)-4)=$A50)*([1]A1!$C$9:$C$175=YEAR($F50)),0)))</f>
        <v/>
      </c>
      <c r="CS50" s="3" t="str" cm="1">
        <f t="array" ref="CS50">IF(EDATE($F50,CS$2)&gt;DATE(2025,12,31),"",INDEX([1]A1!CP$9:CP$175,MATCH(1,--(RIGHT([1]A1!$B$9:$B$175,LEN([1]A1!$B$9:$B$175)-4)=$A50)*([1]A1!$C$9:$C$175=YEAR($F50)),0)))</f>
        <v/>
      </c>
      <c r="CT50" s="3" t="str" cm="1">
        <f t="array" ref="CT50">IF(EDATE($F50,CT$2)&gt;DATE(2025,12,31),"",INDEX([1]A1!CQ$9:CQ$175,MATCH(1,--(RIGHT([1]A1!$B$9:$B$175,LEN([1]A1!$B$9:$B$175)-4)=$A50)*([1]A1!$C$9:$C$175=YEAR($F50)),0)))</f>
        <v/>
      </c>
      <c r="CU50" s="3" t="str" cm="1">
        <f t="array" ref="CU50">IF(EDATE($F50,CU$2)&gt;DATE(2025,12,31),"",INDEX([1]A1!CR$9:CR$175,MATCH(1,--(RIGHT([1]A1!$B$9:$B$175,LEN([1]A1!$B$9:$B$175)-4)=$A50)*([1]A1!$C$9:$C$175=YEAR($F50)),0)))</f>
        <v/>
      </c>
      <c r="CV50" s="3" t="str" cm="1">
        <f t="array" ref="CV50">IF(EDATE($F50,CV$2)&gt;DATE(2025,12,31),"",INDEX([1]A1!CS$9:CS$175,MATCH(1,--(RIGHT([1]A1!$B$9:$B$175,LEN([1]A1!$B$9:$B$175)-4)=$A50)*([1]A1!$C$9:$C$175=YEAR($F50)),0)))</f>
        <v/>
      </c>
      <c r="CW50" s="3" t="str" cm="1">
        <f t="array" ref="CW50">IF(EDATE($F50,CW$2)&gt;DATE(2025,12,31),"",INDEX([1]A1!CT$9:CT$175,MATCH(1,--(RIGHT([1]A1!$B$9:$B$175,LEN([1]A1!$B$9:$B$175)-4)=$A50)*([1]A1!$C$9:$C$175=YEAR($F50)),0)))</f>
        <v/>
      </c>
      <c r="CX50" s="3" t="str" cm="1">
        <f t="array" ref="CX50">IF(EDATE($F50,CX$2)&gt;DATE(2025,12,31),"",INDEX([1]A1!CU$9:CU$175,MATCH(1,--(RIGHT([1]A1!$B$9:$B$175,LEN([1]A1!$B$9:$B$175)-4)=$A50)*([1]A1!$C$9:$C$175=YEAR($F50)),0)))</f>
        <v/>
      </c>
      <c r="CY50" s="3" t="str" cm="1">
        <f t="array" ref="CY50">IF(EDATE($F50,CY$2)&gt;DATE(2025,12,31),"",INDEX([1]A1!CV$9:CV$175,MATCH(1,--(RIGHT([1]A1!$B$9:$B$175,LEN([1]A1!$B$9:$B$175)-4)=$A50)*([1]A1!$C$9:$C$175=YEAR($F50)),0)))</f>
        <v/>
      </c>
      <c r="CZ50" s="3" t="str" cm="1">
        <f t="array" ref="CZ50">IF(EDATE($F50,CZ$2)&gt;DATE(2025,12,31),"",INDEX([1]A1!CW$9:CW$175,MATCH(1,--(RIGHT([1]A1!$B$9:$B$175,LEN([1]A1!$B$9:$B$175)-4)=$A50)*([1]A1!$C$9:$C$175=YEAR($F50)),0)))</f>
        <v/>
      </c>
      <c r="DA50" s="3" t="str" cm="1">
        <f t="array" ref="DA50">IF(EDATE($F50,DA$2)&gt;DATE(2025,12,31),"",INDEX([1]A1!CX$9:CX$175,MATCH(1,--(RIGHT([1]A1!$B$9:$B$175,LEN([1]A1!$B$9:$B$175)-4)=$A50)*([1]A1!$C$9:$C$175=YEAR($F50)),0)))</f>
        <v/>
      </c>
      <c r="DB50" s="3" t="str" cm="1">
        <f t="array" ref="DB50">IF(EDATE($F50,DB$2)&gt;DATE(2025,12,31),"",INDEX([1]A1!CY$9:CY$175,MATCH(1,--(RIGHT([1]A1!$B$9:$B$175,LEN([1]A1!$B$9:$B$175)-4)=$A50)*([1]A1!$C$9:$C$175=YEAR($F50)),0)))</f>
        <v/>
      </c>
      <c r="DC50" s="3" t="str" cm="1">
        <f t="array" ref="DC50">IF(EDATE($F50,DC$2)&gt;DATE(2025,12,31),"",INDEX([1]A1!CZ$9:CZ$175,MATCH(1,--(RIGHT([1]A1!$B$9:$B$175,LEN([1]A1!$B$9:$B$175)-4)=$A50)*([1]A1!$C$9:$C$175=YEAR($F50)),0)))</f>
        <v/>
      </c>
      <c r="DD50" s="3" t="str" cm="1">
        <f t="array" ref="DD50">IF(EDATE($F50,DD$2)&gt;DATE(2025,12,31),"",INDEX([1]A1!DA$9:DA$175,MATCH(1,--(RIGHT([1]A1!$B$9:$B$175,LEN([1]A1!$B$9:$B$175)-4)=$A50)*([1]A1!$C$9:$C$175=YEAR($F50)),0)))</f>
        <v/>
      </c>
      <c r="DE50" s="3" t="str" cm="1">
        <f t="array" ref="DE50">IF(EDATE($F50,DE$2)&gt;DATE(2025,12,31),"",INDEX([1]A1!DB$9:DB$175,MATCH(1,--(RIGHT([1]A1!$B$9:$B$175,LEN([1]A1!$B$9:$B$175)-4)=$A50)*([1]A1!$C$9:$C$175=YEAR($F50)),0)))</f>
        <v/>
      </c>
      <c r="DF50" s="3" t="str" cm="1">
        <f t="array" ref="DF50">IF(EDATE($F50,DF$2)&gt;DATE(2025,12,31),"",INDEX([1]A1!DC$9:DC$175,MATCH(1,--(RIGHT([1]A1!$B$9:$B$175,LEN([1]A1!$B$9:$B$175)-4)=$A50)*([1]A1!$C$9:$C$175=YEAR($F50)),0)))</f>
        <v/>
      </c>
      <c r="DG50" s="3" t="str" cm="1">
        <f t="array" ref="DG50">IF(EDATE($F50,DG$2)&gt;DATE(2025,12,31),"",INDEX([1]A1!DD$9:DD$175,MATCH(1,--(RIGHT([1]A1!$B$9:$B$175,LEN([1]A1!$B$9:$B$175)-4)=$A50)*([1]A1!$C$9:$C$175=YEAR($F50)),0)))</f>
        <v/>
      </c>
      <c r="DH50" s="3" t="str" cm="1">
        <f t="array" ref="DH50">IF(EDATE($F50,DH$2)&gt;DATE(2025,12,31),"",INDEX([1]A1!DE$9:DE$175,MATCH(1,--(RIGHT([1]A1!$B$9:$B$175,LEN([1]A1!$B$9:$B$175)-4)=$A50)*([1]A1!$C$9:$C$175=YEAR($F50)),0)))</f>
        <v/>
      </c>
      <c r="DI50" s="3" t="str" cm="1">
        <f t="array" ref="DI50">IF(EDATE($F50,DI$2)&gt;DATE(2025,12,31),"",INDEX([1]A1!DF$9:DF$175,MATCH(1,--(RIGHT([1]A1!$B$9:$B$175,LEN([1]A1!$B$9:$B$175)-4)=$A50)*([1]A1!$C$9:$C$175=YEAR($F50)),0)))</f>
        <v/>
      </c>
      <c r="DJ50" s="3" t="str" cm="1">
        <f t="array" ref="DJ50">IF(EDATE($F50,DJ$2)&gt;DATE(2025,12,31),"",INDEX([1]A1!DG$9:DG$175,MATCH(1,--(RIGHT([1]A1!$B$9:$B$175,LEN([1]A1!$B$9:$B$175)-4)=$A50)*([1]A1!$C$9:$C$175=YEAR($F50)),0)))</f>
        <v/>
      </c>
      <c r="DK50" s="3" t="str" cm="1">
        <f t="array" ref="DK50">IF(EDATE($F50,DK$2)&gt;DATE(2025,12,31),"",INDEX([1]A1!DH$9:DH$175,MATCH(1,--(RIGHT([1]A1!$B$9:$B$175,LEN([1]A1!$B$9:$B$175)-4)=$A50)*([1]A1!$C$9:$C$175=YEAR($F50)),0)))</f>
        <v/>
      </c>
      <c r="DL50" s="3" t="str" cm="1">
        <f t="array" ref="DL50">IF(EDATE($F50,DL$2)&gt;DATE(2025,12,31),"",INDEX([1]A1!DI$9:DI$175,MATCH(1,--(RIGHT([1]A1!$B$9:$B$175,LEN([1]A1!$B$9:$B$175)-4)=$A50)*([1]A1!$C$9:$C$175=YEAR($F50)),0)))</f>
        <v/>
      </c>
      <c r="DM50" s="3" t="str" cm="1">
        <f t="array" ref="DM50">IF(EDATE($F50,DM$2)&gt;DATE(2025,12,31),"",INDEX([1]A1!DJ$9:DJ$175,MATCH(1,--(RIGHT([1]A1!$B$9:$B$175,LEN([1]A1!$B$9:$B$175)-4)=$A50)*([1]A1!$C$9:$C$175=YEAR($F50)),0)))</f>
        <v/>
      </c>
      <c r="DN50" s="3" t="str" cm="1">
        <f t="array" ref="DN50">IF(EDATE($F50,DN$2)&gt;DATE(2025,12,31),"",INDEX([1]A1!DK$9:DK$175,MATCH(1,--(RIGHT([1]A1!$B$9:$B$175,LEN([1]A1!$B$9:$B$175)-4)=$A50)*([1]A1!$C$9:$C$175=YEAR($F50)),0)))</f>
        <v/>
      </c>
      <c r="DO50" s="3" t="str" cm="1">
        <f t="array" ref="DO50">IF(EDATE($F50,DO$2)&gt;DATE(2025,12,31),"",INDEX([1]A1!DL$9:DL$175,MATCH(1,--(RIGHT([1]A1!$B$9:$B$175,LEN([1]A1!$B$9:$B$175)-4)=$A50)*([1]A1!$C$9:$C$175=YEAR($F50)),0)))</f>
        <v/>
      </c>
      <c r="DP50" s="3" t="str" cm="1">
        <f t="array" ref="DP50">IF(EDATE($F50,DP$2)&gt;DATE(2025,12,31),"",INDEX([1]A1!DM$9:DM$175,MATCH(1,--(RIGHT([1]A1!$B$9:$B$175,LEN([1]A1!$B$9:$B$175)-4)=$A50)*([1]A1!$C$9:$C$175=YEAR($F50)),0)))</f>
        <v/>
      </c>
      <c r="DQ50" s="3" t="str" cm="1">
        <f t="array" ref="DQ50">IF(EDATE($F50,DQ$2)&gt;DATE(2025,12,31),"",INDEX([1]A1!DN$9:DN$175,MATCH(1,--(RIGHT([1]A1!$B$9:$B$175,LEN([1]A1!$B$9:$B$175)-4)=$A50)*([1]A1!$C$9:$C$175=YEAR($F50)),0)))</f>
        <v/>
      </c>
      <c r="DR50" s="3" t="str" cm="1">
        <f t="array" ref="DR50">IF(EDATE($F50,DR$2)&gt;DATE(2025,12,31),"",INDEX([1]A1!DO$9:DO$175,MATCH(1,--(RIGHT([1]A1!$B$9:$B$175,LEN([1]A1!$B$9:$B$175)-4)=$A50)*([1]A1!$C$9:$C$175=YEAR($F50)),0)))</f>
        <v/>
      </c>
      <c r="DS50" s="3" t="str" cm="1">
        <f t="array" ref="DS50">IF(EDATE($F50,DS$2)&gt;DATE(2025,12,31),"",INDEX([1]A1!DP$9:DP$175,MATCH(1,--(RIGHT([1]A1!$B$9:$B$175,LEN([1]A1!$B$9:$B$175)-4)=$A50)*([1]A1!$C$9:$C$175=YEAR($F50)),0)))</f>
        <v/>
      </c>
      <c r="DT50" s="3" t="str" cm="1">
        <f t="array" ref="DT50">IF(EDATE($F50,DT$2)&gt;DATE(2025,12,31),"",INDEX([1]A1!DQ$9:DQ$175,MATCH(1,--(RIGHT([1]A1!$B$9:$B$175,LEN([1]A1!$B$9:$B$175)-4)=$A50)*([1]A1!$C$9:$C$175=YEAR($F50)),0)))</f>
        <v/>
      </c>
      <c r="DU50" s="3" t="str" cm="1">
        <f t="array" ref="DU50">IF(EDATE($F50,DU$2)&gt;DATE(2025,12,31),"",INDEX([1]A1!DR$9:DR$175,MATCH(1,--(RIGHT([1]A1!$B$9:$B$175,LEN([1]A1!$B$9:$B$175)-4)=$A50)*([1]A1!$C$9:$C$175=YEAR($F50)),0)))</f>
        <v/>
      </c>
      <c r="DV50" s="3" t="str" cm="1">
        <f t="array" ref="DV50">IF(EDATE($F50,DV$2)&gt;DATE(2025,12,31),"",INDEX([1]A1!DS$9:DS$175,MATCH(1,--(RIGHT([1]A1!$B$9:$B$175,LEN([1]A1!$B$9:$B$175)-4)=$A50)*([1]A1!$C$9:$C$175=YEAR($F50)),0)))</f>
        <v/>
      </c>
      <c r="DW50" s="3" t="str" cm="1">
        <f t="array" ref="DW50">IF(EDATE($F50,DW$2)&gt;DATE(2025,12,31),"",INDEX([1]A1!DT$9:DT$175,MATCH(1,--(RIGHT([1]A1!$B$9:$B$175,LEN([1]A1!$B$9:$B$175)-4)=$A50)*([1]A1!$C$9:$C$175=YEAR($F50)),0)))</f>
        <v/>
      </c>
      <c r="DX50" s="3" t="str" cm="1">
        <f t="array" ref="DX50">IF(EDATE($F50,DX$2)&gt;DATE(2025,12,31),"",INDEX([1]A1!DU$9:DU$175,MATCH(1,--(RIGHT([1]A1!$B$9:$B$175,LEN([1]A1!$B$9:$B$175)-4)=$A50)*([1]A1!$C$9:$C$175=YEAR($F50)),0)))</f>
        <v/>
      </c>
      <c r="DY50" s="3" t="str" cm="1">
        <f t="array" ref="DY50">IF(EDATE($F50,DY$2)&gt;DATE(2025,12,31),"",INDEX([1]A1!DV$9:DV$175,MATCH(1,--(RIGHT([1]A1!$B$9:$B$175,LEN([1]A1!$B$9:$B$175)-4)=$A50)*([1]A1!$C$9:$C$175=YEAR($F50)),0)))</f>
        <v/>
      </c>
      <c r="DZ50" s="3" t="str" cm="1">
        <f t="array" ref="DZ50">IF(EDATE($F50,DZ$2)&gt;DATE(2025,12,31),"",INDEX([1]A1!DW$9:DW$175,MATCH(1,--(RIGHT([1]A1!$B$9:$B$175,LEN([1]A1!$B$9:$B$175)-4)=$A50)*([1]A1!$C$9:$C$175=YEAR($F50)),0)))</f>
        <v/>
      </c>
      <c r="EA50" s="3" t="str" cm="1">
        <f t="array" ref="EA50">IF(EDATE($F50,EA$2)&gt;DATE(2025,12,31),"",INDEX([1]A1!DX$9:DX$175,MATCH(1,--(RIGHT([1]A1!$B$9:$B$175,LEN([1]A1!$B$9:$B$175)-4)=$A50)*([1]A1!$C$9:$C$175=YEAR($F50)),0)))</f>
        <v/>
      </c>
      <c r="EB50" s="3" t="str" cm="1">
        <f t="array" ref="EB50">IF(EDATE($F50,EB$2)&gt;DATE(2025,12,31),"",INDEX([1]A1!DY$9:DY$175,MATCH(1,--(RIGHT([1]A1!$B$9:$B$175,LEN([1]A1!$B$9:$B$175)-4)=$A50)*([1]A1!$C$9:$C$175=YEAR($F50)),0)))</f>
        <v/>
      </c>
      <c r="EC50" s="3" t="str" cm="1">
        <f t="array" ref="EC50">IF(EDATE($F50,EC$2)&gt;DATE(2025,12,31),"",INDEX([1]A1!DZ$9:DZ$175,MATCH(1,--(RIGHT([1]A1!$B$9:$B$175,LEN([1]A1!$B$9:$B$175)-4)=$A50)*([1]A1!$C$9:$C$175=YEAR($F50)),0)))</f>
        <v/>
      </c>
      <c r="ED50" s="3" t="str" cm="1">
        <f t="array" ref="ED50">IF(EDATE($F50,ED$2)&gt;DATE(2025,12,31),"",INDEX([1]A1!EA$9:EA$175,MATCH(1,--(RIGHT([1]A1!$B$9:$B$175,LEN([1]A1!$B$9:$B$175)-4)=$A50)*([1]A1!$C$9:$C$175=YEAR($F50)),0)))</f>
        <v/>
      </c>
      <c r="EE50" s="3" t="str" cm="1">
        <f t="array" ref="EE50">IF(EDATE($F50,EE$2)&gt;DATE(2025,12,31),"",INDEX([1]A1!EB$9:EB$175,MATCH(1,--(RIGHT([1]A1!$B$9:$B$175,LEN([1]A1!$B$9:$B$175)-4)=$A50)*([1]A1!$C$9:$C$175=YEAR($F50)),0)))</f>
        <v/>
      </c>
      <c r="EF50" s="3" t="str" cm="1">
        <f t="array" ref="EF50">IF(EDATE($F50,EF$2)&gt;DATE(2025,12,31),"",INDEX([1]A1!EC$9:EC$175,MATCH(1,--(RIGHT([1]A1!$B$9:$B$175,LEN([1]A1!$B$9:$B$175)-4)=$A50)*([1]A1!$C$9:$C$175=YEAR($F50)),0)))</f>
        <v/>
      </c>
      <c r="EG50" s="3" t="str" cm="1">
        <f t="array" ref="EG50">IF(EDATE($F50,EG$2)&gt;DATE(2025,12,31),"",INDEX([1]A1!ED$9:ED$175,MATCH(1,--(RIGHT([1]A1!$B$9:$B$175,LEN([1]A1!$B$9:$B$175)-4)=$A50)*([1]A1!$C$9:$C$175=YEAR($F50)),0)))</f>
        <v/>
      </c>
      <c r="EH50" s="3" t="str" cm="1">
        <f t="array" ref="EH50">IF(EDATE($F50,EH$2)&gt;DATE(2025,12,31),"",INDEX([1]A1!EE$9:EE$175,MATCH(1,--(RIGHT([1]A1!$B$9:$B$175,LEN([1]A1!$B$9:$B$175)-4)=$A50)*([1]A1!$C$9:$C$175=YEAR($F50)),0)))</f>
        <v/>
      </c>
      <c r="EI50" s="3" t="str" cm="1">
        <f t="array" ref="EI50">IF(EDATE($F50,EI$2)&gt;DATE(2025,12,31),"",INDEX([1]A1!EF$9:EF$175,MATCH(1,--(RIGHT([1]A1!$B$9:$B$175,LEN([1]A1!$B$9:$B$175)-4)=$A50)*([1]A1!$C$9:$C$175=YEAR($F50)),0)))</f>
        <v/>
      </c>
      <c r="EJ50" s="3" t="str" cm="1">
        <f t="array" ref="EJ50">IF(EDATE($F50,EJ$2)&gt;DATE(2025,12,31),"",INDEX([1]A1!EG$9:EG$175,MATCH(1,--(RIGHT([1]A1!$B$9:$B$175,LEN([1]A1!$B$9:$B$175)-4)=$A50)*([1]A1!$C$9:$C$175=YEAR($F50)),0)))</f>
        <v/>
      </c>
      <c r="EK50" s="3" t="str" cm="1">
        <f t="array" ref="EK50">IF(EDATE($F50,EK$2)&gt;DATE(2025,12,31),"",INDEX([1]A1!EH$9:EH$175,MATCH(1,--(RIGHT([1]A1!$B$9:$B$175,LEN([1]A1!$B$9:$B$175)-4)=$A50)*([1]A1!$C$9:$C$175=YEAR($F50)),0)))</f>
        <v/>
      </c>
      <c r="EL50" s="3" t="str" cm="1">
        <f t="array" ref="EL50">IF(EDATE($F50,EL$2)&gt;DATE(2025,12,31),"",INDEX([1]A1!EI$9:EI$175,MATCH(1,--(RIGHT([1]A1!$B$9:$B$175,LEN([1]A1!$B$9:$B$175)-4)=$A50)*([1]A1!$C$9:$C$175=YEAR($F50)),0)))</f>
        <v/>
      </c>
      <c r="EM50" s="3" t="str" cm="1">
        <f t="array" ref="EM50">IF(EDATE($F50,EM$2)&gt;DATE(2025,12,31),"",INDEX([1]A1!EJ$9:EJ$175,MATCH(1,--(RIGHT([1]A1!$B$9:$B$175,LEN([1]A1!$B$9:$B$175)-4)=$A50)*([1]A1!$C$9:$C$175=YEAR($F50)),0)))</f>
        <v/>
      </c>
      <c r="EN50" s="3" t="str" cm="1">
        <f t="array" ref="EN50">IF(EDATE($F50,EN$2)&gt;DATE(2025,12,31),"",INDEX([1]A1!EK$9:EK$175,MATCH(1,--(RIGHT([1]A1!$B$9:$B$175,LEN([1]A1!$B$9:$B$175)-4)=$A50)*([1]A1!$C$9:$C$175=YEAR($F50)),0)))</f>
        <v/>
      </c>
      <c r="EO50" s="3" t="str" cm="1">
        <f t="array" ref="EO50">IF(EDATE($F50,EO$2)&gt;DATE(2025,12,31),"",INDEX([1]A1!EL$9:EL$175,MATCH(1,--(RIGHT([1]A1!$B$9:$B$175,LEN([1]A1!$B$9:$B$175)-4)=$A50)*([1]A1!$C$9:$C$175=YEAR($F50)),0)))</f>
        <v/>
      </c>
      <c r="EP50" s="3" t="str" cm="1">
        <f t="array" ref="EP50">IF(EDATE($F50,EP$2)&gt;DATE(2025,12,31),"",INDEX([1]A1!EM$9:EM$175,MATCH(1,--(RIGHT([1]A1!$B$9:$B$175,LEN([1]A1!$B$9:$B$175)-4)=$A50)*([1]A1!$C$9:$C$175=YEAR($F50)),0)))</f>
        <v/>
      </c>
      <c r="EQ50" s="3" t="str" cm="1">
        <f t="array" ref="EQ50">IF(EDATE($F50,EQ$2)&gt;DATE(2025,12,31),"",INDEX([1]A1!EN$9:EN$175,MATCH(1,--(RIGHT([1]A1!$B$9:$B$175,LEN([1]A1!$B$9:$B$175)-4)=$A50)*([1]A1!$C$9:$C$175=YEAR($F50)),0)))</f>
        <v/>
      </c>
      <c r="ER50" s="3" t="str" cm="1">
        <f t="array" ref="ER50">IF(EDATE($F50,ER$2)&gt;DATE(2025,12,31),"",INDEX([1]A1!EO$9:EO$175,MATCH(1,--(RIGHT([1]A1!$B$9:$B$175,LEN([1]A1!$B$9:$B$175)-4)=$A50)*([1]A1!$C$9:$C$175=YEAR($F50)),0)))</f>
        <v/>
      </c>
      <c r="ES50" s="3" t="str" cm="1">
        <f t="array" ref="ES50">IF(EDATE($F50,ES$2)&gt;DATE(2025,12,31),"",INDEX([1]A1!EP$9:EP$175,MATCH(1,--(RIGHT([1]A1!$B$9:$B$175,LEN([1]A1!$B$9:$B$175)-4)=$A50)*([1]A1!$C$9:$C$175=YEAR($F50)),0)))</f>
        <v/>
      </c>
      <c r="ET50" s="3" t="str" cm="1">
        <f t="array" ref="ET50">IF(EDATE($F50,ET$2)&gt;DATE(2025,12,31),"",INDEX([1]A1!EQ$9:EQ$175,MATCH(1,--(RIGHT([1]A1!$B$9:$B$175,LEN([1]A1!$B$9:$B$175)-4)=$A50)*([1]A1!$C$9:$C$175=YEAR($F50)),0)))</f>
        <v/>
      </c>
      <c r="EU50" s="3" t="str" cm="1">
        <f t="array" ref="EU50">IF(EDATE($F50,EU$2)&gt;DATE(2025,12,31),"",INDEX([1]A1!ER$9:ER$175,MATCH(1,--(RIGHT([1]A1!$B$9:$B$175,LEN([1]A1!$B$9:$B$175)-4)=$A50)*([1]A1!$C$9:$C$175=YEAR($F50)),0)))</f>
        <v/>
      </c>
      <c r="EV50" s="3" t="str" cm="1">
        <f t="array" ref="EV50">IF(EDATE($F50,EV$2)&gt;DATE(2025,12,31),"",INDEX([1]A1!ES$9:ES$175,MATCH(1,--(RIGHT([1]A1!$B$9:$B$175,LEN([1]A1!$B$9:$B$175)-4)=$A50)*([1]A1!$C$9:$C$175=YEAR($F50)),0)))</f>
        <v/>
      </c>
      <c r="EW50" s="3" t="str" cm="1">
        <f t="array" ref="EW50">IF(EDATE($F50,EW$2)&gt;DATE(2025,12,31),"",INDEX([1]A1!ET$9:ET$175,MATCH(1,--(RIGHT([1]A1!$B$9:$B$175,LEN([1]A1!$B$9:$B$175)-4)=$A50)*([1]A1!$C$9:$C$175=YEAR($F50)),0)))</f>
        <v/>
      </c>
      <c r="EX50" s="3" t="str" cm="1">
        <f t="array" ref="EX50">IF(EDATE($F50,EX$2)&gt;DATE(2025,12,31),"",INDEX([1]A1!EU$9:EU$175,MATCH(1,--(RIGHT([1]A1!$B$9:$B$175,LEN([1]A1!$B$9:$B$175)-4)=$A50)*([1]A1!$C$9:$C$175=YEAR($F50)),0)))</f>
        <v/>
      </c>
      <c r="EY50" s="3" t="str" cm="1">
        <f t="array" ref="EY50">IF(EDATE($F50,EY$2)&gt;DATE(2025,12,31),"",INDEX([1]A1!EV$9:EV$175,MATCH(1,--(RIGHT([1]A1!$B$9:$B$175,LEN([1]A1!$B$9:$B$175)-4)=$A50)*([1]A1!$C$9:$C$175=YEAR($F50)),0)))</f>
        <v/>
      </c>
      <c r="EZ50" s="3" t="str" cm="1">
        <f t="array" ref="EZ50">IF(EDATE($F50,EZ$2)&gt;DATE(2025,12,31),"",INDEX([1]A1!EW$9:EW$175,MATCH(1,--(RIGHT([1]A1!$B$9:$B$175,LEN([1]A1!$B$9:$B$175)-4)=$A50)*([1]A1!$C$9:$C$175=YEAR($F50)),0)))</f>
        <v/>
      </c>
      <c r="FA50" s="3" t="str" cm="1">
        <f t="array" ref="FA50">IF(EDATE($F50,FA$2)&gt;DATE(2025,12,31),"",INDEX([1]A1!EX$9:EX$175,MATCH(1,--(RIGHT([1]A1!$B$9:$B$175,LEN([1]A1!$B$9:$B$175)-4)=$A50)*([1]A1!$C$9:$C$175=YEAR($F50)),0)))</f>
        <v/>
      </c>
    </row>
    <row r="51" spans="1:157" x14ac:dyDescent="0.2">
      <c r="A51" s="28" t="s">
        <v>809</v>
      </c>
      <c r="B51" s="8" t="s">
        <v>78</v>
      </c>
      <c r="C51" s="8" t="s">
        <v>65</v>
      </c>
      <c r="D51" s="9" t="s">
        <v>19</v>
      </c>
      <c r="E51" s="9" t="s">
        <v>0</v>
      </c>
      <c r="F51" s="94">
        <f t="shared" si="7"/>
        <v>40909</v>
      </c>
      <c r="G51" s="3" cm="1">
        <f t="array" ref="G51">IF(EDATE($F51,G$2)&gt;DATE(2025,12,31),"",INDEX([1]A1!D$9:D$175,MATCH(1,--(RIGHT([1]A1!$B$9:$B$175,LEN([1]A1!$B$9:$B$175)-4)=$A51)*([1]A1!$C$9:$C$175=YEAR($F51)),0)))</f>
        <v>93982165.139999986</v>
      </c>
      <c r="H51" s="3" cm="1">
        <f t="array" ref="H51">IF(EDATE($F51,H$2)&gt;DATE(2025,12,31),"",INDEX([1]A1!E$9:E$175,MATCH(1,--(RIGHT([1]A1!$B$9:$B$175,LEN([1]A1!$B$9:$B$175)-4)=$A51)*([1]A1!$C$9:$C$175=YEAR($F51)),0)))</f>
        <v>265645977.41000006</v>
      </c>
      <c r="I51" s="3" cm="1">
        <f t="array" ref="I51">IF(EDATE($F51,I$2)&gt;DATE(2025,12,31),"",INDEX([1]A1!F$9:F$175,MATCH(1,--(RIGHT([1]A1!$B$9:$B$175,LEN([1]A1!$B$9:$B$175)-4)=$A51)*([1]A1!$C$9:$C$175=YEAR($F51)),0)))</f>
        <v>265508666.42000011</v>
      </c>
      <c r="J51" s="3" cm="1">
        <f t="array" ref="J51">IF(EDATE($F51,J$2)&gt;DATE(2025,12,31),"",INDEX([1]A1!G$9:G$175,MATCH(1,--(RIGHT([1]A1!$B$9:$B$175,LEN([1]A1!$B$9:$B$175)-4)=$A51)*([1]A1!$C$9:$C$175=YEAR($F51)),0)))</f>
        <v>256646130.50000012</v>
      </c>
      <c r="K51" s="3" cm="1">
        <f t="array" ref="K51">IF(EDATE($F51,K$2)&gt;DATE(2025,12,31),"",INDEX([1]A1!H$9:H$175,MATCH(1,--(RIGHT([1]A1!$B$9:$B$175,LEN([1]A1!$B$9:$B$175)-4)=$A51)*([1]A1!$C$9:$C$175=YEAR($F51)),0)))</f>
        <v>260067201.06000006</v>
      </c>
      <c r="L51" s="3" cm="1">
        <f t="array" ref="L51">IF(EDATE($F51,L$2)&gt;DATE(2025,12,31),"",INDEX([1]A1!I$9:I$175,MATCH(1,--(RIGHT([1]A1!$B$9:$B$175,LEN([1]A1!$B$9:$B$175)-4)=$A51)*([1]A1!$C$9:$C$175=YEAR($F51)),0)))</f>
        <v>263064047.76000011</v>
      </c>
      <c r="M51" s="3" cm="1">
        <f t="array" ref="M51">IF(EDATE($F51,M$2)&gt;DATE(2025,12,31),"",INDEX([1]A1!J$9:J$175,MATCH(1,--(RIGHT([1]A1!$B$9:$B$175,LEN([1]A1!$B$9:$B$175)-4)=$A51)*([1]A1!$C$9:$C$175=YEAR($F51)),0)))</f>
        <v>264900884.19000012</v>
      </c>
      <c r="N51" s="3" cm="1">
        <f t="array" ref="N51">IF(EDATE($F51,N$2)&gt;DATE(2025,12,31),"",INDEX([1]A1!K$9:K$175,MATCH(1,--(RIGHT([1]A1!$B$9:$B$175,LEN([1]A1!$B$9:$B$175)-4)=$A51)*([1]A1!$C$9:$C$175=YEAR($F51)),0)))</f>
        <v>266257757.28000009</v>
      </c>
      <c r="O51" s="3" cm="1">
        <f t="array" ref="O51">IF(EDATE($F51,O$2)&gt;DATE(2025,12,31),"",INDEX([1]A1!L$9:L$175,MATCH(1,--(RIGHT([1]A1!$B$9:$B$175,LEN([1]A1!$B$9:$B$175)-4)=$A51)*([1]A1!$C$9:$C$175=YEAR($F51)),0)))</f>
        <v>267473368.05000004</v>
      </c>
      <c r="P51" s="3" cm="1">
        <f t="array" ref="P51">IF(EDATE($F51,P$2)&gt;DATE(2025,12,31),"",INDEX([1]A1!M$9:M$175,MATCH(1,--(RIGHT([1]A1!$B$9:$B$175,LEN([1]A1!$B$9:$B$175)-4)=$A51)*([1]A1!$C$9:$C$175=YEAR($F51)),0)))</f>
        <v>268013048.32999995</v>
      </c>
      <c r="Q51" s="3" cm="1">
        <f t="array" ref="Q51">IF(EDATE($F51,Q$2)&gt;DATE(2025,12,31),"",INDEX([1]A1!N$9:N$175,MATCH(1,--(RIGHT([1]A1!$B$9:$B$175,LEN([1]A1!$B$9:$B$175)-4)=$A51)*([1]A1!$C$9:$C$175=YEAR($F51)),0)))</f>
        <v>268612152.68000007</v>
      </c>
      <c r="R51" s="3" cm="1">
        <f t="array" ref="R51">IF(EDATE($F51,R$2)&gt;DATE(2025,12,31),"",INDEX([1]A1!O$9:O$175,MATCH(1,--(RIGHT([1]A1!$B$9:$B$175,LEN([1]A1!$B$9:$B$175)-4)=$A51)*([1]A1!$C$9:$C$175=YEAR($F51)),0)))</f>
        <v>269014806.18000007</v>
      </c>
      <c r="S51" s="3" cm="1">
        <f t="array" ref="S51">IF(EDATE($F51,S$2)&gt;DATE(2025,12,31),"",INDEX([1]A1!P$9:P$175,MATCH(1,--(RIGHT([1]A1!$B$9:$B$175,LEN([1]A1!$B$9:$B$175)-4)=$A51)*([1]A1!$C$9:$C$175=YEAR($F51)),0)))</f>
        <v>269639243.57000011</v>
      </c>
      <c r="T51" s="3" cm="1">
        <f t="array" ref="T51">IF(EDATE($F51,T$2)&gt;DATE(2025,12,31),"",INDEX([1]A1!Q$9:Q$175,MATCH(1,--(RIGHT([1]A1!$B$9:$B$175,LEN([1]A1!$B$9:$B$175)-4)=$A51)*([1]A1!$C$9:$C$175=YEAR($F51)),0)))</f>
        <v>270216725.31000012</v>
      </c>
      <c r="U51" s="3" t="str" cm="1">
        <f t="array" ref="U51">IF(EDATE($F51,U$2)&gt;DATE(2025,12,31),"",INDEX([1]A1!R$9:R$175,MATCH(1,--(RIGHT([1]A1!$B$9:$B$175,LEN([1]A1!$B$9:$B$175)-4)=$A51)*([1]A1!$C$9:$C$175=YEAR($F51)),0)))</f>
        <v/>
      </c>
      <c r="V51" s="3" t="str" cm="1">
        <f t="array" ref="V51">IF(EDATE($F51,V$2)&gt;DATE(2025,12,31),"",INDEX([1]A1!S$9:S$175,MATCH(1,--(RIGHT([1]A1!$B$9:$B$175,LEN([1]A1!$B$9:$B$175)-4)=$A51)*([1]A1!$C$9:$C$175=YEAR($F51)),0)))</f>
        <v/>
      </c>
      <c r="W51" s="3" t="str" cm="1">
        <f t="array" ref="W51">IF(EDATE($F51,W$2)&gt;DATE(2025,12,31),"",INDEX([1]A1!T$9:T$175,MATCH(1,--(RIGHT([1]A1!$B$9:$B$175,LEN([1]A1!$B$9:$B$175)-4)=$A51)*([1]A1!$C$9:$C$175=YEAR($F51)),0)))</f>
        <v/>
      </c>
      <c r="X51" s="3" t="str" cm="1">
        <f t="array" ref="X51">IF(EDATE($F51,X$2)&gt;DATE(2025,12,31),"",INDEX([1]A1!U$9:U$175,MATCH(1,--(RIGHT([1]A1!$B$9:$B$175,LEN([1]A1!$B$9:$B$175)-4)=$A51)*([1]A1!$C$9:$C$175=YEAR($F51)),0)))</f>
        <v/>
      </c>
      <c r="Y51" s="3" t="str" cm="1">
        <f t="array" ref="Y51">IF(EDATE($F51,Y$2)&gt;DATE(2025,12,31),"",INDEX([1]A1!V$9:V$175,MATCH(1,--(RIGHT([1]A1!$B$9:$B$175,LEN([1]A1!$B$9:$B$175)-4)=$A51)*([1]A1!$C$9:$C$175=YEAR($F51)),0)))</f>
        <v/>
      </c>
      <c r="Z51" s="3" t="str" cm="1">
        <f t="array" ref="Z51">IF(EDATE($F51,Z$2)&gt;DATE(2025,12,31),"",INDEX([1]A1!W$9:W$175,MATCH(1,--(RIGHT([1]A1!$B$9:$B$175,LEN([1]A1!$B$9:$B$175)-4)=$A51)*([1]A1!$C$9:$C$175=YEAR($F51)),0)))</f>
        <v/>
      </c>
      <c r="AA51" s="3" t="str" cm="1">
        <f t="array" ref="AA51">IF(EDATE($F51,AA$2)&gt;DATE(2025,12,31),"",INDEX([1]A1!X$9:X$175,MATCH(1,--(RIGHT([1]A1!$B$9:$B$175,LEN([1]A1!$B$9:$B$175)-4)=$A51)*([1]A1!$C$9:$C$175=YEAR($F51)),0)))</f>
        <v/>
      </c>
      <c r="AB51" s="3" t="str" cm="1">
        <f t="array" ref="AB51">IF(EDATE($F51,AB$2)&gt;DATE(2025,12,31),"",INDEX([1]A1!Y$9:Y$175,MATCH(1,--(RIGHT([1]A1!$B$9:$B$175,LEN([1]A1!$B$9:$B$175)-4)=$A51)*([1]A1!$C$9:$C$175=YEAR($F51)),0)))</f>
        <v/>
      </c>
      <c r="AC51" s="3" t="str" cm="1">
        <f t="array" ref="AC51">IF(EDATE($F51,AC$2)&gt;DATE(2025,12,31),"",INDEX([1]A1!Z$9:Z$175,MATCH(1,--(RIGHT([1]A1!$B$9:$B$175,LEN([1]A1!$B$9:$B$175)-4)=$A51)*([1]A1!$C$9:$C$175=YEAR($F51)),0)))</f>
        <v/>
      </c>
      <c r="AD51" s="3" t="str" cm="1">
        <f t="array" ref="AD51">IF(EDATE($F51,AD$2)&gt;DATE(2025,12,31),"",INDEX([1]A1!AA$9:AA$175,MATCH(1,--(RIGHT([1]A1!$B$9:$B$175,LEN([1]A1!$B$9:$B$175)-4)=$A51)*([1]A1!$C$9:$C$175=YEAR($F51)),0)))</f>
        <v/>
      </c>
      <c r="AE51" s="3" t="str" cm="1">
        <f t="array" ref="AE51">IF(EDATE($F51,AE$2)&gt;DATE(2025,12,31),"",INDEX([1]A1!AB$9:AB$175,MATCH(1,--(RIGHT([1]A1!$B$9:$B$175,LEN([1]A1!$B$9:$B$175)-4)=$A51)*([1]A1!$C$9:$C$175=YEAR($F51)),0)))</f>
        <v/>
      </c>
      <c r="AF51" s="3" t="str" cm="1">
        <f t="array" ref="AF51">IF(EDATE($F51,AF$2)&gt;DATE(2025,12,31),"",INDEX([1]A1!AC$9:AC$175,MATCH(1,--(RIGHT([1]A1!$B$9:$B$175,LEN([1]A1!$B$9:$B$175)-4)=$A51)*([1]A1!$C$9:$C$175=YEAR($F51)),0)))</f>
        <v/>
      </c>
      <c r="AG51" s="3" t="str" cm="1">
        <f t="array" ref="AG51">IF(EDATE($F51,AG$2)&gt;DATE(2025,12,31),"",INDEX([1]A1!AD$9:AD$175,MATCH(1,--(RIGHT([1]A1!$B$9:$B$175,LEN([1]A1!$B$9:$B$175)-4)=$A51)*([1]A1!$C$9:$C$175=YEAR($F51)),0)))</f>
        <v/>
      </c>
      <c r="AH51" s="3" t="str" cm="1">
        <f t="array" ref="AH51">IF(EDATE($F51,AH$2)&gt;DATE(2025,12,31),"",INDEX([1]A1!AE$9:AE$175,MATCH(1,--(RIGHT([1]A1!$B$9:$B$175,LEN([1]A1!$B$9:$B$175)-4)=$A51)*([1]A1!$C$9:$C$175=YEAR($F51)),0)))</f>
        <v/>
      </c>
      <c r="AI51" s="3" t="str" cm="1">
        <f t="array" ref="AI51">IF(EDATE($F51,AI$2)&gt;DATE(2025,12,31),"",INDEX([1]A1!AF$9:AF$175,MATCH(1,--(RIGHT([1]A1!$B$9:$B$175,LEN([1]A1!$B$9:$B$175)-4)=$A51)*([1]A1!$C$9:$C$175=YEAR($F51)),0)))</f>
        <v/>
      </c>
      <c r="AJ51" s="3" t="str" cm="1">
        <f t="array" ref="AJ51">IF(EDATE($F51,AJ$2)&gt;DATE(2025,12,31),"",INDEX([1]A1!AG$9:AG$175,MATCH(1,--(RIGHT([1]A1!$B$9:$B$175,LEN([1]A1!$B$9:$B$175)-4)=$A51)*([1]A1!$C$9:$C$175=YEAR($F51)),0)))</f>
        <v/>
      </c>
      <c r="AK51" s="3" t="str" cm="1">
        <f t="array" ref="AK51">IF(EDATE($F51,AK$2)&gt;DATE(2025,12,31),"",INDEX([1]A1!AH$9:AH$175,MATCH(1,--(RIGHT([1]A1!$B$9:$B$175,LEN([1]A1!$B$9:$B$175)-4)=$A51)*([1]A1!$C$9:$C$175=YEAR($F51)),0)))</f>
        <v/>
      </c>
      <c r="AL51" s="3" t="str" cm="1">
        <f t="array" ref="AL51">IF(EDATE($F51,AL$2)&gt;DATE(2025,12,31),"",INDEX([1]A1!AI$9:AI$175,MATCH(1,--(RIGHT([1]A1!$B$9:$B$175,LEN([1]A1!$B$9:$B$175)-4)=$A51)*([1]A1!$C$9:$C$175=YEAR($F51)),0)))</f>
        <v/>
      </c>
      <c r="AM51" s="3" t="str" cm="1">
        <f t="array" ref="AM51">IF(EDATE($F51,AM$2)&gt;DATE(2025,12,31),"",INDEX([1]A1!AJ$9:AJ$175,MATCH(1,--(RIGHT([1]A1!$B$9:$B$175,LEN([1]A1!$B$9:$B$175)-4)=$A51)*([1]A1!$C$9:$C$175=YEAR($F51)),0)))</f>
        <v/>
      </c>
      <c r="AN51" s="3" t="str" cm="1">
        <f t="array" ref="AN51">IF(EDATE($F51,AN$2)&gt;DATE(2025,12,31),"",INDEX([1]A1!AK$9:AK$175,MATCH(1,--(RIGHT([1]A1!$B$9:$B$175,LEN([1]A1!$B$9:$B$175)-4)=$A51)*([1]A1!$C$9:$C$175=YEAR($F51)),0)))</f>
        <v/>
      </c>
      <c r="AO51" s="3" t="str" cm="1">
        <f t="array" ref="AO51">IF(EDATE($F51,AO$2)&gt;DATE(2025,12,31),"",INDEX([1]A1!AL$9:AL$175,MATCH(1,--(RIGHT([1]A1!$B$9:$B$175,LEN([1]A1!$B$9:$B$175)-4)=$A51)*([1]A1!$C$9:$C$175=YEAR($F51)),0)))</f>
        <v/>
      </c>
      <c r="AP51" s="3" t="str" cm="1">
        <f t="array" ref="AP51">IF(EDATE($F51,AP$2)&gt;DATE(2025,12,31),"",INDEX([1]A1!AM$9:AM$175,MATCH(1,--(RIGHT([1]A1!$B$9:$B$175,LEN([1]A1!$B$9:$B$175)-4)=$A51)*([1]A1!$C$9:$C$175=YEAR($F51)),0)))</f>
        <v/>
      </c>
      <c r="AQ51" s="3" t="str" cm="1">
        <f t="array" ref="AQ51">IF(EDATE($F51,AQ$2)&gt;DATE(2025,12,31),"",INDEX([1]A1!AN$9:AN$175,MATCH(1,--(RIGHT([1]A1!$B$9:$B$175,LEN([1]A1!$B$9:$B$175)-4)=$A51)*([1]A1!$C$9:$C$175=YEAR($F51)),0)))</f>
        <v/>
      </c>
      <c r="AR51" s="3" t="str" cm="1">
        <f t="array" ref="AR51">IF(EDATE($F51,AR$2)&gt;DATE(2025,12,31),"",INDEX([1]A1!AO$9:AO$175,MATCH(1,--(RIGHT([1]A1!$B$9:$B$175,LEN([1]A1!$B$9:$B$175)-4)=$A51)*([1]A1!$C$9:$C$175=YEAR($F51)),0)))</f>
        <v/>
      </c>
      <c r="AS51" s="3" t="str" cm="1">
        <f t="array" ref="AS51">IF(EDATE($F51,AS$2)&gt;DATE(2025,12,31),"",INDEX([1]A1!AP$9:AP$175,MATCH(1,--(RIGHT([1]A1!$B$9:$B$175,LEN([1]A1!$B$9:$B$175)-4)=$A51)*([1]A1!$C$9:$C$175=YEAR($F51)),0)))</f>
        <v/>
      </c>
      <c r="AT51" s="3" t="str" cm="1">
        <f t="array" ref="AT51">IF(EDATE($F51,AT$2)&gt;DATE(2025,12,31),"",INDEX([1]A1!AQ$9:AQ$175,MATCH(1,--(RIGHT([1]A1!$B$9:$B$175,LEN([1]A1!$B$9:$B$175)-4)=$A51)*([1]A1!$C$9:$C$175=YEAR($F51)),0)))</f>
        <v/>
      </c>
      <c r="AU51" s="3" t="str" cm="1">
        <f t="array" ref="AU51">IF(EDATE($F51,AU$2)&gt;DATE(2025,12,31),"",INDEX([1]A1!AR$9:AR$175,MATCH(1,--(RIGHT([1]A1!$B$9:$B$175,LEN([1]A1!$B$9:$B$175)-4)=$A51)*([1]A1!$C$9:$C$175=YEAR($F51)),0)))</f>
        <v/>
      </c>
      <c r="AV51" s="3" t="str" cm="1">
        <f t="array" ref="AV51">IF(EDATE($F51,AV$2)&gt;DATE(2025,12,31),"",INDEX([1]A1!AS$9:AS$175,MATCH(1,--(RIGHT([1]A1!$B$9:$B$175,LEN([1]A1!$B$9:$B$175)-4)=$A51)*([1]A1!$C$9:$C$175=YEAR($F51)),0)))</f>
        <v/>
      </c>
      <c r="AW51" s="3" t="str" cm="1">
        <f t="array" ref="AW51">IF(EDATE($F51,AW$2)&gt;DATE(2025,12,31),"",INDEX([1]A1!AT$9:AT$175,MATCH(1,--(RIGHT([1]A1!$B$9:$B$175,LEN([1]A1!$B$9:$B$175)-4)=$A51)*([1]A1!$C$9:$C$175=YEAR($F51)),0)))</f>
        <v/>
      </c>
      <c r="AX51" s="3" t="str" cm="1">
        <f t="array" ref="AX51">IF(EDATE($F51,AX$2)&gt;DATE(2025,12,31),"",INDEX([1]A1!AU$9:AU$175,MATCH(1,--(RIGHT([1]A1!$B$9:$B$175,LEN([1]A1!$B$9:$B$175)-4)=$A51)*([1]A1!$C$9:$C$175=YEAR($F51)),0)))</f>
        <v/>
      </c>
      <c r="AY51" s="3" t="str" cm="1">
        <f t="array" ref="AY51">IF(EDATE($F51,AY$2)&gt;DATE(2025,12,31),"",INDEX([1]A1!AV$9:AV$175,MATCH(1,--(RIGHT([1]A1!$B$9:$B$175,LEN([1]A1!$B$9:$B$175)-4)=$A51)*([1]A1!$C$9:$C$175=YEAR($F51)),0)))</f>
        <v/>
      </c>
      <c r="AZ51" s="3" t="str" cm="1">
        <f t="array" ref="AZ51">IF(EDATE($F51,AZ$2)&gt;DATE(2025,12,31),"",INDEX([1]A1!AW$9:AW$175,MATCH(1,--(RIGHT([1]A1!$B$9:$B$175,LEN([1]A1!$B$9:$B$175)-4)=$A51)*([1]A1!$C$9:$C$175=YEAR($F51)),0)))</f>
        <v/>
      </c>
      <c r="BA51" s="3" t="str" cm="1">
        <f t="array" ref="BA51">IF(EDATE($F51,BA$2)&gt;DATE(2025,12,31),"",INDEX([1]A1!AX$9:AX$175,MATCH(1,--(RIGHT([1]A1!$B$9:$B$175,LEN([1]A1!$B$9:$B$175)-4)=$A51)*([1]A1!$C$9:$C$175=YEAR($F51)),0)))</f>
        <v/>
      </c>
      <c r="BB51" s="3" t="str" cm="1">
        <f t="array" ref="BB51">IF(EDATE($F51,BB$2)&gt;DATE(2025,12,31),"",INDEX([1]A1!AY$9:AY$175,MATCH(1,--(RIGHT([1]A1!$B$9:$B$175,LEN([1]A1!$B$9:$B$175)-4)=$A51)*([1]A1!$C$9:$C$175=YEAR($F51)),0)))</f>
        <v/>
      </c>
      <c r="BC51" s="3" t="str" cm="1">
        <f t="array" ref="BC51">IF(EDATE($F51,BC$2)&gt;DATE(2025,12,31),"",INDEX([1]A1!AZ$9:AZ$175,MATCH(1,--(RIGHT([1]A1!$B$9:$B$175,LEN([1]A1!$B$9:$B$175)-4)=$A51)*([1]A1!$C$9:$C$175=YEAR($F51)),0)))</f>
        <v/>
      </c>
      <c r="BD51" s="3" t="str" cm="1">
        <f t="array" ref="BD51">IF(EDATE($F51,BD$2)&gt;DATE(2025,12,31),"",INDEX([1]A1!BA$9:BA$175,MATCH(1,--(RIGHT([1]A1!$B$9:$B$175,LEN([1]A1!$B$9:$B$175)-4)=$A51)*([1]A1!$C$9:$C$175=YEAR($F51)),0)))</f>
        <v/>
      </c>
      <c r="BE51" s="3" t="str" cm="1">
        <f t="array" ref="BE51">IF(EDATE($F51,BE$2)&gt;DATE(2025,12,31),"",INDEX([1]A1!BB$9:BB$175,MATCH(1,--(RIGHT([1]A1!$B$9:$B$175,LEN([1]A1!$B$9:$B$175)-4)=$A51)*([1]A1!$C$9:$C$175=YEAR($F51)),0)))</f>
        <v/>
      </c>
      <c r="BF51" s="3" t="str" cm="1">
        <f t="array" ref="BF51">IF(EDATE($F51,BF$2)&gt;DATE(2025,12,31),"",INDEX([1]A1!BC$9:BC$175,MATCH(1,--(RIGHT([1]A1!$B$9:$B$175,LEN([1]A1!$B$9:$B$175)-4)=$A51)*([1]A1!$C$9:$C$175=YEAR($F51)),0)))</f>
        <v/>
      </c>
      <c r="BG51" s="3" t="str" cm="1">
        <f t="array" ref="BG51">IF(EDATE($F51,BG$2)&gt;DATE(2025,12,31),"",INDEX([1]A1!BD$9:BD$175,MATCH(1,--(RIGHT([1]A1!$B$9:$B$175,LEN([1]A1!$B$9:$B$175)-4)=$A51)*([1]A1!$C$9:$C$175=YEAR($F51)),0)))</f>
        <v/>
      </c>
      <c r="BH51" s="3" t="str" cm="1">
        <f t="array" ref="BH51">IF(EDATE($F51,BH$2)&gt;DATE(2025,12,31),"",INDEX([1]A1!BE$9:BE$175,MATCH(1,--(RIGHT([1]A1!$B$9:$B$175,LEN([1]A1!$B$9:$B$175)-4)=$A51)*([1]A1!$C$9:$C$175=YEAR($F51)),0)))</f>
        <v/>
      </c>
      <c r="BI51" s="3" t="str" cm="1">
        <f t="array" ref="BI51">IF(EDATE($F51,BI$2)&gt;DATE(2025,12,31),"",INDEX([1]A1!BF$9:BF$175,MATCH(1,--(RIGHT([1]A1!$B$9:$B$175,LEN([1]A1!$B$9:$B$175)-4)=$A51)*([1]A1!$C$9:$C$175=YEAR($F51)),0)))</f>
        <v/>
      </c>
      <c r="BJ51" s="3" t="str" cm="1">
        <f t="array" ref="BJ51">IF(EDATE($F51,BJ$2)&gt;DATE(2025,12,31),"",INDEX([1]A1!BG$9:BG$175,MATCH(1,--(RIGHT([1]A1!$B$9:$B$175,LEN([1]A1!$B$9:$B$175)-4)=$A51)*([1]A1!$C$9:$C$175=YEAR($F51)),0)))</f>
        <v/>
      </c>
      <c r="BK51" s="3" t="str" cm="1">
        <f t="array" ref="BK51">IF(EDATE($F51,BK$2)&gt;DATE(2025,12,31),"",INDEX([1]A1!BH$9:BH$175,MATCH(1,--(RIGHT([1]A1!$B$9:$B$175,LEN([1]A1!$B$9:$B$175)-4)=$A51)*([1]A1!$C$9:$C$175=YEAR($F51)),0)))</f>
        <v/>
      </c>
      <c r="BL51" s="3" t="str" cm="1">
        <f t="array" ref="BL51">IF(EDATE($F51,BL$2)&gt;DATE(2025,12,31),"",INDEX([1]A1!BI$9:BI$175,MATCH(1,--(RIGHT([1]A1!$B$9:$B$175,LEN([1]A1!$B$9:$B$175)-4)=$A51)*([1]A1!$C$9:$C$175=YEAR($F51)),0)))</f>
        <v/>
      </c>
      <c r="BM51" s="3" t="str" cm="1">
        <f t="array" ref="BM51">IF(EDATE($F51,BM$2)&gt;DATE(2025,12,31),"",INDEX([1]A1!BJ$9:BJ$175,MATCH(1,--(RIGHT([1]A1!$B$9:$B$175,LEN([1]A1!$B$9:$B$175)-4)=$A51)*([1]A1!$C$9:$C$175=YEAR($F51)),0)))</f>
        <v/>
      </c>
      <c r="BN51" s="3" t="str" cm="1">
        <f t="array" ref="BN51">IF(EDATE($F51,BN$2)&gt;DATE(2025,12,31),"",INDEX([1]A1!BK$9:BK$175,MATCH(1,--(RIGHT([1]A1!$B$9:$B$175,LEN([1]A1!$B$9:$B$175)-4)=$A51)*([1]A1!$C$9:$C$175=YEAR($F51)),0)))</f>
        <v/>
      </c>
      <c r="BO51" s="3" t="str" cm="1">
        <f t="array" ref="BO51">IF(EDATE($F51,BO$2)&gt;DATE(2025,12,31),"",INDEX([1]A1!BL$9:BL$175,MATCH(1,--(RIGHT([1]A1!$B$9:$B$175,LEN([1]A1!$B$9:$B$175)-4)=$A51)*([1]A1!$C$9:$C$175=YEAR($F51)),0)))</f>
        <v/>
      </c>
      <c r="BP51" s="3" t="str" cm="1">
        <f t="array" ref="BP51">IF(EDATE($F51,BP$2)&gt;DATE(2025,12,31),"",INDEX([1]A1!BM$9:BM$175,MATCH(1,--(RIGHT([1]A1!$B$9:$B$175,LEN([1]A1!$B$9:$B$175)-4)=$A51)*([1]A1!$C$9:$C$175=YEAR($F51)),0)))</f>
        <v/>
      </c>
      <c r="BQ51" s="3" t="str" cm="1">
        <f t="array" ref="BQ51">IF(EDATE($F51,BQ$2)&gt;DATE(2025,12,31),"",INDEX([1]A1!BN$9:BN$175,MATCH(1,--(RIGHT([1]A1!$B$9:$B$175,LEN([1]A1!$B$9:$B$175)-4)=$A51)*([1]A1!$C$9:$C$175=YEAR($F51)),0)))</f>
        <v/>
      </c>
      <c r="BR51" s="3" t="str" cm="1">
        <f t="array" ref="BR51">IF(EDATE($F51,BR$2)&gt;DATE(2025,12,31),"",INDEX([1]A1!BO$9:BO$175,MATCH(1,--(RIGHT([1]A1!$B$9:$B$175,LEN([1]A1!$B$9:$B$175)-4)=$A51)*([1]A1!$C$9:$C$175=YEAR($F51)),0)))</f>
        <v/>
      </c>
      <c r="BS51" s="3" t="str" cm="1">
        <f t="array" ref="BS51">IF(EDATE($F51,BS$2)&gt;DATE(2025,12,31),"",INDEX([1]A1!BP$9:BP$175,MATCH(1,--(RIGHT([1]A1!$B$9:$B$175,LEN([1]A1!$B$9:$B$175)-4)=$A51)*([1]A1!$C$9:$C$175=YEAR($F51)),0)))</f>
        <v/>
      </c>
      <c r="BT51" s="3" t="str" cm="1">
        <f t="array" ref="BT51">IF(EDATE($F51,BT$2)&gt;DATE(2025,12,31),"",INDEX([1]A1!BQ$9:BQ$175,MATCH(1,--(RIGHT([1]A1!$B$9:$B$175,LEN([1]A1!$B$9:$B$175)-4)=$A51)*([1]A1!$C$9:$C$175=YEAR($F51)),0)))</f>
        <v/>
      </c>
      <c r="BU51" s="3" t="str" cm="1">
        <f t="array" ref="BU51">IF(EDATE($F51,BU$2)&gt;DATE(2025,12,31),"",INDEX([1]A1!BR$9:BR$175,MATCH(1,--(RIGHT([1]A1!$B$9:$B$175,LEN([1]A1!$B$9:$B$175)-4)=$A51)*([1]A1!$C$9:$C$175=YEAR($F51)),0)))</f>
        <v/>
      </c>
      <c r="BV51" s="3" t="str" cm="1">
        <f t="array" ref="BV51">IF(EDATE($F51,BV$2)&gt;DATE(2025,12,31),"",INDEX([1]A1!BS$9:BS$175,MATCH(1,--(RIGHT([1]A1!$B$9:$B$175,LEN([1]A1!$B$9:$B$175)-4)=$A51)*([1]A1!$C$9:$C$175=YEAR($F51)),0)))</f>
        <v/>
      </c>
      <c r="BW51" s="3" t="str" cm="1">
        <f t="array" ref="BW51">IF(EDATE($F51,BW$2)&gt;DATE(2025,12,31),"",INDEX([1]A1!BT$9:BT$175,MATCH(1,--(RIGHT([1]A1!$B$9:$B$175,LEN([1]A1!$B$9:$B$175)-4)=$A51)*([1]A1!$C$9:$C$175=YEAR($F51)),0)))</f>
        <v/>
      </c>
      <c r="BX51" s="3" t="str" cm="1">
        <f t="array" ref="BX51">IF(EDATE($F51,BX$2)&gt;DATE(2025,12,31),"",INDEX([1]A1!BU$9:BU$175,MATCH(1,--(RIGHT([1]A1!$B$9:$B$175,LEN([1]A1!$B$9:$B$175)-4)=$A51)*([1]A1!$C$9:$C$175=YEAR($F51)),0)))</f>
        <v/>
      </c>
      <c r="BY51" s="3" t="str" cm="1">
        <f t="array" ref="BY51">IF(EDATE($F51,BY$2)&gt;DATE(2025,12,31),"",INDEX([1]A1!BV$9:BV$175,MATCH(1,--(RIGHT([1]A1!$B$9:$B$175,LEN([1]A1!$B$9:$B$175)-4)=$A51)*([1]A1!$C$9:$C$175=YEAR($F51)),0)))</f>
        <v/>
      </c>
      <c r="BZ51" s="3" t="str" cm="1">
        <f t="array" ref="BZ51">IF(EDATE($F51,BZ$2)&gt;DATE(2025,12,31),"",INDEX([1]A1!BW$9:BW$175,MATCH(1,--(RIGHT([1]A1!$B$9:$B$175,LEN([1]A1!$B$9:$B$175)-4)=$A51)*([1]A1!$C$9:$C$175=YEAR($F51)),0)))</f>
        <v/>
      </c>
      <c r="CA51" s="3" t="str" cm="1">
        <f t="array" ref="CA51">IF(EDATE($F51,CA$2)&gt;DATE(2025,12,31),"",INDEX([1]A1!BX$9:BX$175,MATCH(1,--(RIGHT([1]A1!$B$9:$B$175,LEN([1]A1!$B$9:$B$175)-4)=$A51)*([1]A1!$C$9:$C$175=YEAR($F51)),0)))</f>
        <v/>
      </c>
      <c r="CB51" s="3" t="str" cm="1">
        <f t="array" ref="CB51">IF(EDATE($F51,CB$2)&gt;DATE(2025,12,31),"",INDEX([1]A1!BY$9:BY$175,MATCH(1,--(RIGHT([1]A1!$B$9:$B$175,LEN([1]A1!$B$9:$B$175)-4)=$A51)*([1]A1!$C$9:$C$175=YEAR($F51)),0)))</f>
        <v/>
      </c>
      <c r="CC51" s="3" t="str" cm="1">
        <f t="array" ref="CC51">IF(EDATE($F51,CC$2)&gt;DATE(2025,12,31),"",INDEX([1]A1!BZ$9:BZ$175,MATCH(1,--(RIGHT([1]A1!$B$9:$B$175,LEN([1]A1!$B$9:$B$175)-4)=$A51)*([1]A1!$C$9:$C$175=YEAR($F51)),0)))</f>
        <v/>
      </c>
      <c r="CD51" s="3" t="str" cm="1">
        <f t="array" ref="CD51">IF(EDATE($F51,CD$2)&gt;DATE(2025,12,31),"",INDEX([1]A1!CA$9:CA$175,MATCH(1,--(RIGHT([1]A1!$B$9:$B$175,LEN([1]A1!$B$9:$B$175)-4)=$A51)*([1]A1!$C$9:$C$175=YEAR($F51)),0)))</f>
        <v/>
      </c>
      <c r="CE51" s="3" t="str" cm="1">
        <f t="array" ref="CE51">IF(EDATE($F51,CE$2)&gt;DATE(2025,12,31),"",INDEX([1]A1!CB$9:CB$175,MATCH(1,--(RIGHT([1]A1!$B$9:$B$175,LEN([1]A1!$B$9:$B$175)-4)=$A51)*([1]A1!$C$9:$C$175=YEAR($F51)),0)))</f>
        <v/>
      </c>
      <c r="CF51" s="3" t="str" cm="1">
        <f t="array" ref="CF51">IF(EDATE($F51,CF$2)&gt;DATE(2025,12,31),"",INDEX([1]A1!CC$9:CC$175,MATCH(1,--(RIGHT([1]A1!$B$9:$B$175,LEN([1]A1!$B$9:$B$175)-4)=$A51)*([1]A1!$C$9:$C$175=YEAR($F51)),0)))</f>
        <v/>
      </c>
      <c r="CG51" s="3" t="str" cm="1">
        <f t="array" ref="CG51">IF(EDATE($F51,CG$2)&gt;DATE(2025,12,31),"",INDEX([1]A1!CD$9:CD$175,MATCH(1,--(RIGHT([1]A1!$B$9:$B$175,LEN([1]A1!$B$9:$B$175)-4)=$A51)*([1]A1!$C$9:$C$175=YEAR($F51)),0)))</f>
        <v/>
      </c>
      <c r="CH51" s="3" t="str" cm="1">
        <f t="array" ref="CH51">IF(EDATE($F51,CH$2)&gt;DATE(2025,12,31),"",INDEX([1]A1!CE$9:CE$175,MATCH(1,--(RIGHT([1]A1!$B$9:$B$175,LEN([1]A1!$B$9:$B$175)-4)=$A51)*([1]A1!$C$9:$C$175=YEAR($F51)),0)))</f>
        <v/>
      </c>
      <c r="CI51" s="3" t="str" cm="1">
        <f t="array" ref="CI51">IF(EDATE($F51,CI$2)&gt;DATE(2025,12,31),"",INDEX([1]A1!CF$9:CF$175,MATCH(1,--(RIGHT([1]A1!$B$9:$B$175,LEN([1]A1!$B$9:$B$175)-4)=$A51)*([1]A1!$C$9:$C$175=YEAR($F51)),0)))</f>
        <v/>
      </c>
      <c r="CJ51" s="3" t="str" cm="1">
        <f t="array" ref="CJ51">IF(EDATE($F51,CJ$2)&gt;DATE(2025,12,31),"",INDEX([1]A1!CG$9:CG$175,MATCH(1,--(RIGHT([1]A1!$B$9:$B$175,LEN([1]A1!$B$9:$B$175)-4)=$A51)*([1]A1!$C$9:$C$175=YEAR($F51)),0)))</f>
        <v/>
      </c>
      <c r="CK51" s="3" t="str" cm="1">
        <f t="array" ref="CK51">IF(EDATE($F51,CK$2)&gt;DATE(2025,12,31),"",INDEX([1]A1!CH$9:CH$175,MATCH(1,--(RIGHT([1]A1!$B$9:$B$175,LEN([1]A1!$B$9:$B$175)-4)=$A51)*([1]A1!$C$9:$C$175=YEAR($F51)),0)))</f>
        <v/>
      </c>
      <c r="CL51" s="3" t="str" cm="1">
        <f t="array" ref="CL51">IF(EDATE($F51,CL$2)&gt;DATE(2025,12,31),"",INDEX([1]A1!CI$9:CI$175,MATCH(1,--(RIGHT([1]A1!$B$9:$B$175,LEN([1]A1!$B$9:$B$175)-4)=$A51)*([1]A1!$C$9:$C$175=YEAR($F51)),0)))</f>
        <v/>
      </c>
      <c r="CM51" s="3" t="str" cm="1">
        <f t="array" ref="CM51">IF(EDATE($F51,CM$2)&gt;DATE(2025,12,31),"",INDEX([1]A1!CJ$9:CJ$175,MATCH(1,--(RIGHT([1]A1!$B$9:$B$175,LEN([1]A1!$B$9:$B$175)-4)=$A51)*([1]A1!$C$9:$C$175=YEAR($F51)),0)))</f>
        <v/>
      </c>
      <c r="CN51" s="3" t="str" cm="1">
        <f t="array" ref="CN51">IF(EDATE($F51,CN$2)&gt;DATE(2025,12,31),"",INDEX([1]A1!CK$9:CK$175,MATCH(1,--(RIGHT([1]A1!$B$9:$B$175,LEN([1]A1!$B$9:$B$175)-4)=$A51)*([1]A1!$C$9:$C$175=YEAR($F51)),0)))</f>
        <v/>
      </c>
      <c r="CO51" s="3" t="str" cm="1">
        <f t="array" ref="CO51">IF(EDATE($F51,CO$2)&gt;DATE(2025,12,31),"",INDEX([1]A1!CL$9:CL$175,MATCH(1,--(RIGHT([1]A1!$B$9:$B$175,LEN([1]A1!$B$9:$B$175)-4)=$A51)*([1]A1!$C$9:$C$175=YEAR($F51)),0)))</f>
        <v/>
      </c>
      <c r="CP51" s="3" t="str" cm="1">
        <f t="array" ref="CP51">IF(EDATE($F51,CP$2)&gt;DATE(2025,12,31),"",INDEX([1]A1!CM$9:CM$175,MATCH(1,--(RIGHT([1]A1!$B$9:$B$175,LEN([1]A1!$B$9:$B$175)-4)=$A51)*([1]A1!$C$9:$C$175=YEAR($F51)),0)))</f>
        <v/>
      </c>
      <c r="CQ51" s="3" t="str" cm="1">
        <f t="array" ref="CQ51">IF(EDATE($F51,CQ$2)&gt;DATE(2025,12,31),"",INDEX([1]A1!CN$9:CN$175,MATCH(1,--(RIGHT([1]A1!$B$9:$B$175,LEN([1]A1!$B$9:$B$175)-4)=$A51)*([1]A1!$C$9:$C$175=YEAR($F51)),0)))</f>
        <v/>
      </c>
      <c r="CR51" s="3" t="str" cm="1">
        <f t="array" ref="CR51">IF(EDATE($F51,CR$2)&gt;DATE(2025,12,31),"",INDEX([1]A1!CO$9:CO$175,MATCH(1,--(RIGHT([1]A1!$B$9:$B$175,LEN([1]A1!$B$9:$B$175)-4)=$A51)*([1]A1!$C$9:$C$175=YEAR($F51)),0)))</f>
        <v/>
      </c>
      <c r="CS51" s="3" t="str" cm="1">
        <f t="array" ref="CS51">IF(EDATE($F51,CS$2)&gt;DATE(2025,12,31),"",INDEX([1]A1!CP$9:CP$175,MATCH(1,--(RIGHT([1]A1!$B$9:$B$175,LEN([1]A1!$B$9:$B$175)-4)=$A51)*([1]A1!$C$9:$C$175=YEAR($F51)),0)))</f>
        <v/>
      </c>
      <c r="CT51" s="3" t="str" cm="1">
        <f t="array" ref="CT51">IF(EDATE($F51,CT$2)&gt;DATE(2025,12,31),"",INDEX([1]A1!CQ$9:CQ$175,MATCH(1,--(RIGHT([1]A1!$B$9:$B$175,LEN([1]A1!$B$9:$B$175)-4)=$A51)*([1]A1!$C$9:$C$175=YEAR($F51)),0)))</f>
        <v/>
      </c>
      <c r="CU51" s="3" t="str" cm="1">
        <f t="array" ref="CU51">IF(EDATE($F51,CU$2)&gt;DATE(2025,12,31),"",INDEX([1]A1!CR$9:CR$175,MATCH(1,--(RIGHT([1]A1!$B$9:$B$175,LEN([1]A1!$B$9:$B$175)-4)=$A51)*([1]A1!$C$9:$C$175=YEAR($F51)),0)))</f>
        <v/>
      </c>
      <c r="CV51" s="3" t="str" cm="1">
        <f t="array" ref="CV51">IF(EDATE($F51,CV$2)&gt;DATE(2025,12,31),"",INDEX([1]A1!CS$9:CS$175,MATCH(1,--(RIGHT([1]A1!$B$9:$B$175,LEN([1]A1!$B$9:$B$175)-4)=$A51)*([1]A1!$C$9:$C$175=YEAR($F51)),0)))</f>
        <v/>
      </c>
      <c r="CW51" s="3" t="str" cm="1">
        <f t="array" ref="CW51">IF(EDATE($F51,CW$2)&gt;DATE(2025,12,31),"",INDEX([1]A1!CT$9:CT$175,MATCH(1,--(RIGHT([1]A1!$B$9:$B$175,LEN([1]A1!$B$9:$B$175)-4)=$A51)*([1]A1!$C$9:$C$175=YEAR($F51)),0)))</f>
        <v/>
      </c>
      <c r="CX51" s="3" t="str" cm="1">
        <f t="array" ref="CX51">IF(EDATE($F51,CX$2)&gt;DATE(2025,12,31),"",INDEX([1]A1!CU$9:CU$175,MATCH(1,--(RIGHT([1]A1!$B$9:$B$175,LEN([1]A1!$B$9:$B$175)-4)=$A51)*([1]A1!$C$9:$C$175=YEAR($F51)),0)))</f>
        <v/>
      </c>
      <c r="CY51" s="3" t="str" cm="1">
        <f t="array" ref="CY51">IF(EDATE($F51,CY$2)&gt;DATE(2025,12,31),"",INDEX([1]A1!CV$9:CV$175,MATCH(1,--(RIGHT([1]A1!$B$9:$B$175,LEN([1]A1!$B$9:$B$175)-4)=$A51)*([1]A1!$C$9:$C$175=YEAR($F51)),0)))</f>
        <v/>
      </c>
      <c r="CZ51" s="3" t="str" cm="1">
        <f t="array" ref="CZ51">IF(EDATE($F51,CZ$2)&gt;DATE(2025,12,31),"",INDEX([1]A1!CW$9:CW$175,MATCH(1,--(RIGHT([1]A1!$B$9:$B$175,LEN([1]A1!$B$9:$B$175)-4)=$A51)*([1]A1!$C$9:$C$175=YEAR($F51)),0)))</f>
        <v/>
      </c>
      <c r="DA51" s="3" t="str" cm="1">
        <f t="array" ref="DA51">IF(EDATE($F51,DA$2)&gt;DATE(2025,12,31),"",INDEX([1]A1!CX$9:CX$175,MATCH(1,--(RIGHT([1]A1!$B$9:$B$175,LEN([1]A1!$B$9:$B$175)-4)=$A51)*([1]A1!$C$9:$C$175=YEAR($F51)),0)))</f>
        <v/>
      </c>
      <c r="DB51" s="3" t="str" cm="1">
        <f t="array" ref="DB51">IF(EDATE($F51,DB$2)&gt;DATE(2025,12,31),"",INDEX([1]A1!CY$9:CY$175,MATCH(1,--(RIGHT([1]A1!$B$9:$B$175,LEN([1]A1!$B$9:$B$175)-4)=$A51)*([1]A1!$C$9:$C$175=YEAR($F51)),0)))</f>
        <v/>
      </c>
      <c r="DC51" s="3" t="str" cm="1">
        <f t="array" ref="DC51">IF(EDATE($F51,DC$2)&gt;DATE(2025,12,31),"",INDEX([1]A1!CZ$9:CZ$175,MATCH(1,--(RIGHT([1]A1!$B$9:$B$175,LEN([1]A1!$B$9:$B$175)-4)=$A51)*([1]A1!$C$9:$C$175=YEAR($F51)),0)))</f>
        <v/>
      </c>
      <c r="DD51" s="3" t="str" cm="1">
        <f t="array" ref="DD51">IF(EDATE($F51,DD$2)&gt;DATE(2025,12,31),"",INDEX([1]A1!DA$9:DA$175,MATCH(1,--(RIGHT([1]A1!$B$9:$B$175,LEN([1]A1!$B$9:$B$175)-4)=$A51)*([1]A1!$C$9:$C$175=YEAR($F51)),0)))</f>
        <v/>
      </c>
      <c r="DE51" s="3" t="str" cm="1">
        <f t="array" ref="DE51">IF(EDATE($F51,DE$2)&gt;DATE(2025,12,31),"",INDEX([1]A1!DB$9:DB$175,MATCH(1,--(RIGHT([1]A1!$B$9:$B$175,LEN([1]A1!$B$9:$B$175)-4)=$A51)*([1]A1!$C$9:$C$175=YEAR($F51)),0)))</f>
        <v/>
      </c>
      <c r="DF51" s="3" t="str" cm="1">
        <f t="array" ref="DF51">IF(EDATE($F51,DF$2)&gt;DATE(2025,12,31),"",INDEX([1]A1!DC$9:DC$175,MATCH(1,--(RIGHT([1]A1!$B$9:$B$175,LEN([1]A1!$B$9:$B$175)-4)=$A51)*([1]A1!$C$9:$C$175=YEAR($F51)),0)))</f>
        <v/>
      </c>
      <c r="DG51" s="3" t="str" cm="1">
        <f t="array" ref="DG51">IF(EDATE($F51,DG$2)&gt;DATE(2025,12,31),"",INDEX([1]A1!DD$9:DD$175,MATCH(1,--(RIGHT([1]A1!$B$9:$B$175,LEN([1]A1!$B$9:$B$175)-4)=$A51)*([1]A1!$C$9:$C$175=YEAR($F51)),0)))</f>
        <v/>
      </c>
      <c r="DH51" s="3" t="str" cm="1">
        <f t="array" ref="DH51">IF(EDATE($F51,DH$2)&gt;DATE(2025,12,31),"",INDEX([1]A1!DE$9:DE$175,MATCH(1,--(RIGHT([1]A1!$B$9:$B$175,LEN([1]A1!$B$9:$B$175)-4)=$A51)*([1]A1!$C$9:$C$175=YEAR($F51)),0)))</f>
        <v/>
      </c>
      <c r="DI51" s="3" t="str" cm="1">
        <f t="array" ref="DI51">IF(EDATE($F51,DI$2)&gt;DATE(2025,12,31),"",INDEX([1]A1!DF$9:DF$175,MATCH(1,--(RIGHT([1]A1!$B$9:$B$175,LEN([1]A1!$B$9:$B$175)-4)=$A51)*([1]A1!$C$9:$C$175=YEAR($F51)),0)))</f>
        <v/>
      </c>
      <c r="DJ51" s="3" t="str" cm="1">
        <f t="array" ref="DJ51">IF(EDATE($F51,DJ$2)&gt;DATE(2025,12,31),"",INDEX([1]A1!DG$9:DG$175,MATCH(1,--(RIGHT([1]A1!$B$9:$B$175,LEN([1]A1!$B$9:$B$175)-4)=$A51)*([1]A1!$C$9:$C$175=YEAR($F51)),0)))</f>
        <v/>
      </c>
      <c r="DK51" s="3" t="str" cm="1">
        <f t="array" ref="DK51">IF(EDATE($F51,DK$2)&gt;DATE(2025,12,31),"",INDEX([1]A1!DH$9:DH$175,MATCH(1,--(RIGHT([1]A1!$B$9:$B$175,LEN([1]A1!$B$9:$B$175)-4)=$A51)*([1]A1!$C$9:$C$175=YEAR($F51)),0)))</f>
        <v/>
      </c>
      <c r="DL51" s="3" t="str" cm="1">
        <f t="array" ref="DL51">IF(EDATE($F51,DL$2)&gt;DATE(2025,12,31),"",INDEX([1]A1!DI$9:DI$175,MATCH(1,--(RIGHT([1]A1!$B$9:$B$175,LEN([1]A1!$B$9:$B$175)-4)=$A51)*([1]A1!$C$9:$C$175=YEAR($F51)),0)))</f>
        <v/>
      </c>
      <c r="DM51" s="3" t="str" cm="1">
        <f t="array" ref="DM51">IF(EDATE($F51,DM$2)&gt;DATE(2025,12,31),"",INDEX([1]A1!DJ$9:DJ$175,MATCH(1,--(RIGHT([1]A1!$B$9:$B$175,LEN([1]A1!$B$9:$B$175)-4)=$A51)*([1]A1!$C$9:$C$175=YEAR($F51)),0)))</f>
        <v/>
      </c>
      <c r="DN51" s="3" t="str" cm="1">
        <f t="array" ref="DN51">IF(EDATE($F51,DN$2)&gt;DATE(2025,12,31),"",INDEX([1]A1!DK$9:DK$175,MATCH(1,--(RIGHT([1]A1!$B$9:$B$175,LEN([1]A1!$B$9:$B$175)-4)=$A51)*([1]A1!$C$9:$C$175=YEAR($F51)),0)))</f>
        <v/>
      </c>
      <c r="DO51" s="3" t="str" cm="1">
        <f t="array" ref="DO51">IF(EDATE($F51,DO$2)&gt;DATE(2025,12,31),"",INDEX([1]A1!DL$9:DL$175,MATCH(1,--(RIGHT([1]A1!$B$9:$B$175,LEN([1]A1!$B$9:$B$175)-4)=$A51)*([1]A1!$C$9:$C$175=YEAR($F51)),0)))</f>
        <v/>
      </c>
      <c r="DP51" s="3" t="str" cm="1">
        <f t="array" ref="DP51">IF(EDATE($F51,DP$2)&gt;DATE(2025,12,31),"",INDEX([1]A1!DM$9:DM$175,MATCH(1,--(RIGHT([1]A1!$B$9:$B$175,LEN([1]A1!$B$9:$B$175)-4)=$A51)*([1]A1!$C$9:$C$175=YEAR($F51)),0)))</f>
        <v/>
      </c>
      <c r="DQ51" s="3" t="str" cm="1">
        <f t="array" ref="DQ51">IF(EDATE($F51,DQ$2)&gt;DATE(2025,12,31),"",INDEX([1]A1!DN$9:DN$175,MATCH(1,--(RIGHT([1]A1!$B$9:$B$175,LEN([1]A1!$B$9:$B$175)-4)=$A51)*([1]A1!$C$9:$C$175=YEAR($F51)),0)))</f>
        <v/>
      </c>
      <c r="DR51" s="3" t="str" cm="1">
        <f t="array" ref="DR51">IF(EDATE($F51,DR$2)&gt;DATE(2025,12,31),"",INDEX([1]A1!DO$9:DO$175,MATCH(1,--(RIGHT([1]A1!$B$9:$B$175,LEN([1]A1!$B$9:$B$175)-4)=$A51)*([1]A1!$C$9:$C$175=YEAR($F51)),0)))</f>
        <v/>
      </c>
      <c r="DS51" s="3" t="str" cm="1">
        <f t="array" ref="DS51">IF(EDATE($F51,DS$2)&gt;DATE(2025,12,31),"",INDEX([1]A1!DP$9:DP$175,MATCH(1,--(RIGHT([1]A1!$B$9:$B$175,LEN([1]A1!$B$9:$B$175)-4)=$A51)*([1]A1!$C$9:$C$175=YEAR($F51)),0)))</f>
        <v/>
      </c>
      <c r="DT51" s="3" t="str" cm="1">
        <f t="array" ref="DT51">IF(EDATE($F51,DT$2)&gt;DATE(2025,12,31),"",INDEX([1]A1!DQ$9:DQ$175,MATCH(1,--(RIGHT([1]A1!$B$9:$B$175,LEN([1]A1!$B$9:$B$175)-4)=$A51)*([1]A1!$C$9:$C$175=YEAR($F51)),0)))</f>
        <v/>
      </c>
      <c r="DU51" s="3" t="str" cm="1">
        <f t="array" ref="DU51">IF(EDATE($F51,DU$2)&gt;DATE(2025,12,31),"",INDEX([1]A1!DR$9:DR$175,MATCH(1,--(RIGHT([1]A1!$B$9:$B$175,LEN([1]A1!$B$9:$B$175)-4)=$A51)*([1]A1!$C$9:$C$175=YEAR($F51)),0)))</f>
        <v/>
      </c>
      <c r="DV51" s="3" t="str" cm="1">
        <f t="array" ref="DV51">IF(EDATE($F51,DV$2)&gt;DATE(2025,12,31),"",INDEX([1]A1!DS$9:DS$175,MATCH(1,--(RIGHT([1]A1!$B$9:$B$175,LEN([1]A1!$B$9:$B$175)-4)=$A51)*([1]A1!$C$9:$C$175=YEAR($F51)),0)))</f>
        <v/>
      </c>
      <c r="DW51" s="3" t="str" cm="1">
        <f t="array" ref="DW51">IF(EDATE($F51,DW$2)&gt;DATE(2025,12,31),"",INDEX([1]A1!DT$9:DT$175,MATCH(1,--(RIGHT([1]A1!$B$9:$B$175,LEN([1]A1!$B$9:$B$175)-4)=$A51)*([1]A1!$C$9:$C$175=YEAR($F51)),0)))</f>
        <v/>
      </c>
      <c r="DX51" s="3" t="str" cm="1">
        <f t="array" ref="DX51">IF(EDATE($F51,DX$2)&gt;DATE(2025,12,31),"",INDEX([1]A1!DU$9:DU$175,MATCH(1,--(RIGHT([1]A1!$B$9:$B$175,LEN([1]A1!$B$9:$B$175)-4)=$A51)*([1]A1!$C$9:$C$175=YEAR($F51)),0)))</f>
        <v/>
      </c>
      <c r="DY51" s="3" t="str" cm="1">
        <f t="array" ref="DY51">IF(EDATE($F51,DY$2)&gt;DATE(2025,12,31),"",INDEX([1]A1!DV$9:DV$175,MATCH(1,--(RIGHT([1]A1!$B$9:$B$175,LEN([1]A1!$B$9:$B$175)-4)=$A51)*([1]A1!$C$9:$C$175=YEAR($F51)),0)))</f>
        <v/>
      </c>
      <c r="DZ51" s="3" t="str" cm="1">
        <f t="array" ref="DZ51">IF(EDATE($F51,DZ$2)&gt;DATE(2025,12,31),"",INDEX([1]A1!DW$9:DW$175,MATCH(1,--(RIGHT([1]A1!$B$9:$B$175,LEN([1]A1!$B$9:$B$175)-4)=$A51)*([1]A1!$C$9:$C$175=YEAR($F51)),0)))</f>
        <v/>
      </c>
      <c r="EA51" s="3" t="str" cm="1">
        <f t="array" ref="EA51">IF(EDATE($F51,EA$2)&gt;DATE(2025,12,31),"",INDEX([1]A1!DX$9:DX$175,MATCH(1,--(RIGHT([1]A1!$B$9:$B$175,LEN([1]A1!$B$9:$B$175)-4)=$A51)*([1]A1!$C$9:$C$175=YEAR($F51)),0)))</f>
        <v/>
      </c>
      <c r="EB51" s="3" t="str" cm="1">
        <f t="array" ref="EB51">IF(EDATE($F51,EB$2)&gt;DATE(2025,12,31),"",INDEX([1]A1!DY$9:DY$175,MATCH(1,--(RIGHT([1]A1!$B$9:$B$175,LEN([1]A1!$B$9:$B$175)-4)=$A51)*([1]A1!$C$9:$C$175=YEAR($F51)),0)))</f>
        <v/>
      </c>
      <c r="EC51" s="3" t="str" cm="1">
        <f t="array" ref="EC51">IF(EDATE($F51,EC$2)&gt;DATE(2025,12,31),"",INDEX([1]A1!DZ$9:DZ$175,MATCH(1,--(RIGHT([1]A1!$B$9:$B$175,LEN([1]A1!$B$9:$B$175)-4)=$A51)*([1]A1!$C$9:$C$175=YEAR($F51)),0)))</f>
        <v/>
      </c>
      <c r="ED51" s="3" t="str" cm="1">
        <f t="array" ref="ED51">IF(EDATE($F51,ED$2)&gt;DATE(2025,12,31),"",INDEX([1]A1!EA$9:EA$175,MATCH(1,--(RIGHT([1]A1!$B$9:$B$175,LEN([1]A1!$B$9:$B$175)-4)=$A51)*([1]A1!$C$9:$C$175=YEAR($F51)),0)))</f>
        <v/>
      </c>
      <c r="EE51" s="3" t="str" cm="1">
        <f t="array" ref="EE51">IF(EDATE($F51,EE$2)&gt;DATE(2025,12,31),"",INDEX([1]A1!EB$9:EB$175,MATCH(1,--(RIGHT([1]A1!$B$9:$B$175,LEN([1]A1!$B$9:$B$175)-4)=$A51)*([1]A1!$C$9:$C$175=YEAR($F51)),0)))</f>
        <v/>
      </c>
      <c r="EF51" s="3" t="str" cm="1">
        <f t="array" ref="EF51">IF(EDATE($F51,EF$2)&gt;DATE(2025,12,31),"",INDEX([1]A1!EC$9:EC$175,MATCH(1,--(RIGHT([1]A1!$B$9:$B$175,LEN([1]A1!$B$9:$B$175)-4)=$A51)*([1]A1!$C$9:$C$175=YEAR($F51)),0)))</f>
        <v/>
      </c>
      <c r="EG51" s="3" t="str" cm="1">
        <f t="array" ref="EG51">IF(EDATE($F51,EG$2)&gt;DATE(2025,12,31),"",INDEX([1]A1!ED$9:ED$175,MATCH(1,--(RIGHT([1]A1!$B$9:$B$175,LEN([1]A1!$B$9:$B$175)-4)=$A51)*([1]A1!$C$9:$C$175=YEAR($F51)),0)))</f>
        <v/>
      </c>
      <c r="EH51" s="3" t="str" cm="1">
        <f t="array" ref="EH51">IF(EDATE($F51,EH$2)&gt;DATE(2025,12,31),"",INDEX([1]A1!EE$9:EE$175,MATCH(1,--(RIGHT([1]A1!$B$9:$B$175,LEN([1]A1!$B$9:$B$175)-4)=$A51)*([1]A1!$C$9:$C$175=YEAR($F51)),0)))</f>
        <v/>
      </c>
      <c r="EI51" s="3" t="str" cm="1">
        <f t="array" ref="EI51">IF(EDATE($F51,EI$2)&gt;DATE(2025,12,31),"",INDEX([1]A1!EF$9:EF$175,MATCH(1,--(RIGHT([1]A1!$B$9:$B$175,LEN([1]A1!$B$9:$B$175)-4)=$A51)*([1]A1!$C$9:$C$175=YEAR($F51)),0)))</f>
        <v/>
      </c>
      <c r="EJ51" s="3" t="str" cm="1">
        <f t="array" ref="EJ51">IF(EDATE($F51,EJ$2)&gt;DATE(2025,12,31),"",INDEX([1]A1!EG$9:EG$175,MATCH(1,--(RIGHT([1]A1!$B$9:$B$175,LEN([1]A1!$B$9:$B$175)-4)=$A51)*([1]A1!$C$9:$C$175=YEAR($F51)),0)))</f>
        <v/>
      </c>
      <c r="EK51" s="3" t="str" cm="1">
        <f t="array" ref="EK51">IF(EDATE($F51,EK$2)&gt;DATE(2025,12,31),"",INDEX([1]A1!EH$9:EH$175,MATCH(1,--(RIGHT([1]A1!$B$9:$B$175,LEN([1]A1!$B$9:$B$175)-4)=$A51)*([1]A1!$C$9:$C$175=YEAR($F51)),0)))</f>
        <v/>
      </c>
      <c r="EL51" s="3" t="str" cm="1">
        <f t="array" ref="EL51">IF(EDATE($F51,EL$2)&gt;DATE(2025,12,31),"",INDEX([1]A1!EI$9:EI$175,MATCH(1,--(RIGHT([1]A1!$B$9:$B$175,LEN([1]A1!$B$9:$B$175)-4)=$A51)*([1]A1!$C$9:$C$175=YEAR($F51)),0)))</f>
        <v/>
      </c>
      <c r="EM51" s="3" t="str" cm="1">
        <f t="array" ref="EM51">IF(EDATE($F51,EM$2)&gt;DATE(2025,12,31),"",INDEX([1]A1!EJ$9:EJ$175,MATCH(1,--(RIGHT([1]A1!$B$9:$B$175,LEN([1]A1!$B$9:$B$175)-4)=$A51)*([1]A1!$C$9:$C$175=YEAR($F51)),0)))</f>
        <v/>
      </c>
      <c r="EN51" s="3" t="str" cm="1">
        <f t="array" ref="EN51">IF(EDATE($F51,EN$2)&gt;DATE(2025,12,31),"",INDEX([1]A1!EK$9:EK$175,MATCH(1,--(RIGHT([1]A1!$B$9:$B$175,LEN([1]A1!$B$9:$B$175)-4)=$A51)*([1]A1!$C$9:$C$175=YEAR($F51)),0)))</f>
        <v/>
      </c>
      <c r="EO51" s="3" t="str" cm="1">
        <f t="array" ref="EO51">IF(EDATE($F51,EO$2)&gt;DATE(2025,12,31),"",INDEX([1]A1!EL$9:EL$175,MATCH(1,--(RIGHT([1]A1!$B$9:$B$175,LEN([1]A1!$B$9:$B$175)-4)=$A51)*([1]A1!$C$9:$C$175=YEAR($F51)),0)))</f>
        <v/>
      </c>
      <c r="EP51" s="3" t="str" cm="1">
        <f t="array" ref="EP51">IF(EDATE($F51,EP$2)&gt;DATE(2025,12,31),"",INDEX([1]A1!EM$9:EM$175,MATCH(1,--(RIGHT([1]A1!$B$9:$B$175,LEN([1]A1!$B$9:$B$175)-4)=$A51)*([1]A1!$C$9:$C$175=YEAR($F51)),0)))</f>
        <v/>
      </c>
      <c r="EQ51" s="3" t="str" cm="1">
        <f t="array" ref="EQ51">IF(EDATE($F51,EQ$2)&gt;DATE(2025,12,31),"",INDEX([1]A1!EN$9:EN$175,MATCH(1,--(RIGHT([1]A1!$B$9:$B$175,LEN([1]A1!$B$9:$B$175)-4)=$A51)*([1]A1!$C$9:$C$175=YEAR($F51)),0)))</f>
        <v/>
      </c>
      <c r="ER51" s="3" t="str" cm="1">
        <f t="array" ref="ER51">IF(EDATE($F51,ER$2)&gt;DATE(2025,12,31),"",INDEX([1]A1!EO$9:EO$175,MATCH(1,--(RIGHT([1]A1!$B$9:$B$175,LEN([1]A1!$B$9:$B$175)-4)=$A51)*([1]A1!$C$9:$C$175=YEAR($F51)),0)))</f>
        <v/>
      </c>
      <c r="ES51" s="3" t="str" cm="1">
        <f t="array" ref="ES51">IF(EDATE($F51,ES$2)&gt;DATE(2025,12,31),"",INDEX([1]A1!EP$9:EP$175,MATCH(1,--(RIGHT([1]A1!$B$9:$B$175,LEN([1]A1!$B$9:$B$175)-4)=$A51)*([1]A1!$C$9:$C$175=YEAR($F51)),0)))</f>
        <v/>
      </c>
      <c r="ET51" s="3" t="str" cm="1">
        <f t="array" ref="ET51">IF(EDATE($F51,ET$2)&gt;DATE(2025,12,31),"",INDEX([1]A1!EQ$9:EQ$175,MATCH(1,--(RIGHT([1]A1!$B$9:$B$175,LEN([1]A1!$B$9:$B$175)-4)=$A51)*([1]A1!$C$9:$C$175=YEAR($F51)),0)))</f>
        <v/>
      </c>
      <c r="EU51" s="3" t="str" cm="1">
        <f t="array" ref="EU51">IF(EDATE($F51,EU$2)&gt;DATE(2025,12,31),"",INDEX([1]A1!ER$9:ER$175,MATCH(1,--(RIGHT([1]A1!$B$9:$B$175,LEN([1]A1!$B$9:$B$175)-4)=$A51)*([1]A1!$C$9:$C$175=YEAR($F51)),0)))</f>
        <v/>
      </c>
      <c r="EV51" s="3" t="str" cm="1">
        <f t="array" ref="EV51">IF(EDATE($F51,EV$2)&gt;DATE(2025,12,31),"",INDEX([1]A1!ES$9:ES$175,MATCH(1,--(RIGHT([1]A1!$B$9:$B$175,LEN([1]A1!$B$9:$B$175)-4)=$A51)*([1]A1!$C$9:$C$175=YEAR($F51)),0)))</f>
        <v/>
      </c>
      <c r="EW51" s="3" t="str" cm="1">
        <f t="array" ref="EW51">IF(EDATE($F51,EW$2)&gt;DATE(2025,12,31),"",INDEX([1]A1!ET$9:ET$175,MATCH(1,--(RIGHT([1]A1!$B$9:$B$175,LEN([1]A1!$B$9:$B$175)-4)=$A51)*([1]A1!$C$9:$C$175=YEAR($F51)),0)))</f>
        <v/>
      </c>
      <c r="EX51" s="3" t="str" cm="1">
        <f t="array" ref="EX51">IF(EDATE($F51,EX$2)&gt;DATE(2025,12,31),"",INDEX([1]A1!EU$9:EU$175,MATCH(1,--(RIGHT([1]A1!$B$9:$B$175,LEN([1]A1!$B$9:$B$175)-4)=$A51)*([1]A1!$C$9:$C$175=YEAR($F51)),0)))</f>
        <v/>
      </c>
      <c r="EY51" s="3" t="str" cm="1">
        <f t="array" ref="EY51">IF(EDATE($F51,EY$2)&gt;DATE(2025,12,31),"",INDEX([1]A1!EV$9:EV$175,MATCH(1,--(RIGHT([1]A1!$B$9:$B$175,LEN([1]A1!$B$9:$B$175)-4)=$A51)*([1]A1!$C$9:$C$175=YEAR($F51)),0)))</f>
        <v/>
      </c>
      <c r="EZ51" s="3" t="str" cm="1">
        <f t="array" ref="EZ51">IF(EDATE($F51,EZ$2)&gt;DATE(2025,12,31),"",INDEX([1]A1!EW$9:EW$175,MATCH(1,--(RIGHT([1]A1!$B$9:$B$175,LEN([1]A1!$B$9:$B$175)-4)=$A51)*([1]A1!$C$9:$C$175=YEAR($F51)),0)))</f>
        <v/>
      </c>
      <c r="FA51" s="3" t="str" cm="1">
        <f t="array" ref="FA51">IF(EDATE($F51,FA$2)&gt;DATE(2025,12,31),"",INDEX([1]A1!EX$9:EX$175,MATCH(1,--(RIGHT([1]A1!$B$9:$B$175,LEN([1]A1!$B$9:$B$175)-4)=$A51)*([1]A1!$C$9:$C$175=YEAR($F51)),0)))</f>
        <v/>
      </c>
    </row>
    <row r="52" spans="1:157" x14ac:dyDescent="0.2">
      <c r="A52" s="28" t="s">
        <v>809</v>
      </c>
      <c r="B52" s="8" t="s">
        <v>78</v>
      </c>
      <c r="C52" s="8" t="s">
        <v>65</v>
      </c>
      <c r="D52" s="9" t="s">
        <v>19</v>
      </c>
      <c r="E52" s="9" t="s">
        <v>0</v>
      </c>
      <c r="F52" s="94">
        <f t="shared" si="7"/>
        <v>41275</v>
      </c>
      <c r="G52" s="3" cm="1">
        <f t="array" ref="G52">IF(EDATE($F52,G$2)&gt;DATE(2025,12,31),"",INDEX([1]A1!D$9:D$175,MATCH(1,--(RIGHT([1]A1!$B$9:$B$175,LEN([1]A1!$B$9:$B$175)-4)=$A52)*([1]A1!$C$9:$C$175=YEAR($F52)),0)))</f>
        <v>239703301.34999996</v>
      </c>
      <c r="H52" s="3" cm="1">
        <f t="array" ref="H52">IF(EDATE($F52,H$2)&gt;DATE(2025,12,31),"",INDEX([1]A1!E$9:E$175,MATCH(1,--(RIGHT([1]A1!$B$9:$B$175,LEN([1]A1!$B$9:$B$175)-4)=$A52)*([1]A1!$C$9:$C$175=YEAR($F52)),0)))</f>
        <v>252434406.0099999</v>
      </c>
      <c r="I52" s="3" cm="1">
        <f t="array" ref="I52">IF(EDATE($F52,I$2)&gt;DATE(2025,12,31),"",INDEX([1]A1!F$9:F$175,MATCH(1,--(RIGHT([1]A1!$B$9:$B$175,LEN([1]A1!$B$9:$B$175)-4)=$A52)*([1]A1!$C$9:$C$175=YEAR($F52)),0)))</f>
        <v>247677127.65000004</v>
      </c>
      <c r="J52" s="3" cm="1">
        <f t="array" ref="J52">IF(EDATE($F52,J$2)&gt;DATE(2025,12,31),"",INDEX([1]A1!G$9:G$175,MATCH(1,--(RIGHT([1]A1!$B$9:$B$175,LEN([1]A1!$B$9:$B$175)-4)=$A52)*([1]A1!$C$9:$C$175=YEAR($F52)),0)))</f>
        <v>249349304.68999994</v>
      </c>
      <c r="K52" s="3" cm="1">
        <f t="array" ref="K52">IF(EDATE($F52,K$2)&gt;DATE(2025,12,31),"",INDEX([1]A1!H$9:H$175,MATCH(1,--(RIGHT([1]A1!$B$9:$B$175,LEN([1]A1!$B$9:$B$175)-4)=$A52)*([1]A1!$C$9:$C$175=YEAR($F52)),0)))</f>
        <v>249238856.13000005</v>
      </c>
      <c r="L52" s="3" cm="1">
        <f t="array" ref="L52">IF(EDATE($F52,L$2)&gt;DATE(2025,12,31),"",INDEX([1]A1!I$9:I$175,MATCH(1,--(RIGHT([1]A1!$B$9:$B$175,LEN([1]A1!$B$9:$B$175)-4)=$A52)*([1]A1!$C$9:$C$175=YEAR($F52)),0)))</f>
        <v>251813562.32999998</v>
      </c>
      <c r="M52" s="3" cm="1">
        <f t="array" ref="M52">IF(EDATE($F52,M$2)&gt;DATE(2025,12,31),"",INDEX([1]A1!J$9:J$175,MATCH(1,--(RIGHT([1]A1!$B$9:$B$175,LEN([1]A1!$B$9:$B$175)-4)=$A52)*([1]A1!$C$9:$C$175=YEAR($F52)),0)))</f>
        <v>254090711.34999996</v>
      </c>
      <c r="N52" s="3" cm="1">
        <f t="array" ref="N52">IF(EDATE($F52,N$2)&gt;DATE(2025,12,31),"",INDEX([1]A1!K$9:K$175,MATCH(1,--(RIGHT([1]A1!$B$9:$B$175,LEN([1]A1!$B$9:$B$175)-4)=$A52)*([1]A1!$C$9:$C$175=YEAR($F52)),0)))</f>
        <v>255944148.26999992</v>
      </c>
      <c r="O52" s="3" cm="1">
        <f t="array" ref="O52">IF(EDATE($F52,O$2)&gt;DATE(2025,12,31),"",INDEX([1]A1!L$9:L$175,MATCH(1,--(RIGHT([1]A1!$B$9:$B$175,LEN([1]A1!$B$9:$B$175)-4)=$A52)*([1]A1!$C$9:$C$175=YEAR($F52)),0)))</f>
        <v>257694389.58000004</v>
      </c>
      <c r="P52" s="3" cm="1">
        <f t="array" ref="P52">IF(EDATE($F52,P$2)&gt;DATE(2025,12,31),"",INDEX([1]A1!M$9:M$175,MATCH(1,--(RIGHT([1]A1!$B$9:$B$175,LEN([1]A1!$B$9:$B$175)-4)=$A52)*([1]A1!$C$9:$C$175=YEAR($F52)),0)))</f>
        <v>258511712.16000003</v>
      </c>
      <c r="Q52" s="3" cm="1">
        <f t="array" ref="Q52">IF(EDATE($F52,Q$2)&gt;DATE(2025,12,31),"",INDEX([1]A1!N$9:N$175,MATCH(1,--(RIGHT([1]A1!$B$9:$B$175,LEN([1]A1!$B$9:$B$175)-4)=$A52)*([1]A1!$C$9:$C$175=YEAR($F52)),0)))</f>
        <v>259350999.47000009</v>
      </c>
      <c r="R52" s="3" cm="1">
        <f t="array" ref="R52">IF(EDATE($F52,R$2)&gt;DATE(2025,12,31),"",INDEX([1]A1!O$9:O$175,MATCH(1,--(RIGHT([1]A1!$B$9:$B$175,LEN([1]A1!$B$9:$B$175)-4)=$A52)*([1]A1!$C$9:$C$175=YEAR($F52)),0)))</f>
        <v>260444685.73999998</v>
      </c>
      <c r="S52" s="3" cm="1">
        <f t="array" ref="S52">IF(EDATE($F52,S$2)&gt;DATE(2025,12,31),"",INDEX([1]A1!P$9:P$175,MATCH(1,--(RIGHT([1]A1!$B$9:$B$175,LEN([1]A1!$B$9:$B$175)-4)=$A52)*([1]A1!$C$9:$C$175=YEAR($F52)),0)))</f>
        <v>261808935.52999991</v>
      </c>
      <c r="T52" s="3" t="str" cm="1">
        <f t="array" ref="T52">IF(EDATE($F52,T$2)&gt;DATE(2025,12,31),"",INDEX([1]A1!Q$9:Q$175,MATCH(1,--(RIGHT([1]A1!$B$9:$B$175,LEN([1]A1!$B$9:$B$175)-4)=$A52)*([1]A1!$C$9:$C$175=YEAR($F52)),0)))</f>
        <v/>
      </c>
      <c r="U52" s="3" t="str" cm="1">
        <f t="array" ref="U52">IF(EDATE($F52,U$2)&gt;DATE(2025,12,31),"",INDEX([1]A1!R$9:R$175,MATCH(1,--(RIGHT([1]A1!$B$9:$B$175,LEN([1]A1!$B$9:$B$175)-4)=$A52)*([1]A1!$C$9:$C$175=YEAR($F52)),0)))</f>
        <v/>
      </c>
      <c r="V52" s="3" t="str" cm="1">
        <f t="array" ref="V52">IF(EDATE($F52,V$2)&gt;DATE(2025,12,31),"",INDEX([1]A1!S$9:S$175,MATCH(1,--(RIGHT([1]A1!$B$9:$B$175,LEN([1]A1!$B$9:$B$175)-4)=$A52)*([1]A1!$C$9:$C$175=YEAR($F52)),0)))</f>
        <v/>
      </c>
      <c r="W52" s="3" t="str" cm="1">
        <f t="array" ref="W52">IF(EDATE($F52,W$2)&gt;DATE(2025,12,31),"",INDEX([1]A1!T$9:T$175,MATCH(1,--(RIGHT([1]A1!$B$9:$B$175,LEN([1]A1!$B$9:$B$175)-4)=$A52)*([1]A1!$C$9:$C$175=YEAR($F52)),0)))</f>
        <v/>
      </c>
      <c r="X52" s="3" t="str" cm="1">
        <f t="array" ref="X52">IF(EDATE($F52,X$2)&gt;DATE(2025,12,31),"",INDEX([1]A1!U$9:U$175,MATCH(1,--(RIGHT([1]A1!$B$9:$B$175,LEN([1]A1!$B$9:$B$175)-4)=$A52)*([1]A1!$C$9:$C$175=YEAR($F52)),0)))</f>
        <v/>
      </c>
      <c r="Y52" s="3" t="str" cm="1">
        <f t="array" ref="Y52">IF(EDATE($F52,Y$2)&gt;DATE(2025,12,31),"",INDEX([1]A1!V$9:V$175,MATCH(1,--(RIGHT([1]A1!$B$9:$B$175,LEN([1]A1!$B$9:$B$175)-4)=$A52)*([1]A1!$C$9:$C$175=YEAR($F52)),0)))</f>
        <v/>
      </c>
      <c r="Z52" s="3" t="str" cm="1">
        <f t="array" ref="Z52">IF(EDATE($F52,Z$2)&gt;DATE(2025,12,31),"",INDEX([1]A1!W$9:W$175,MATCH(1,--(RIGHT([1]A1!$B$9:$B$175,LEN([1]A1!$B$9:$B$175)-4)=$A52)*([1]A1!$C$9:$C$175=YEAR($F52)),0)))</f>
        <v/>
      </c>
      <c r="AA52" s="3" t="str" cm="1">
        <f t="array" ref="AA52">IF(EDATE($F52,AA$2)&gt;DATE(2025,12,31),"",INDEX([1]A1!X$9:X$175,MATCH(1,--(RIGHT([1]A1!$B$9:$B$175,LEN([1]A1!$B$9:$B$175)-4)=$A52)*([1]A1!$C$9:$C$175=YEAR($F52)),0)))</f>
        <v/>
      </c>
      <c r="AB52" s="3" t="str" cm="1">
        <f t="array" ref="AB52">IF(EDATE($F52,AB$2)&gt;DATE(2025,12,31),"",INDEX([1]A1!Y$9:Y$175,MATCH(1,--(RIGHT([1]A1!$B$9:$B$175,LEN([1]A1!$B$9:$B$175)-4)=$A52)*([1]A1!$C$9:$C$175=YEAR($F52)),0)))</f>
        <v/>
      </c>
      <c r="AC52" s="3" t="str" cm="1">
        <f t="array" ref="AC52">IF(EDATE($F52,AC$2)&gt;DATE(2025,12,31),"",INDEX([1]A1!Z$9:Z$175,MATCH(1,--(RIGHT([1]A1!$B$9:$B$175,LEN([1]A1!$B$9:$B$175)-4)=$A52)*([1]A1!$C$9:$C$175=YEAR($F52)),0)))</f>
        <v/>
      </c>
      <c r="AD52" s="3" t="str" cm="1">
        <f t="array" ref="AD52">IF(EDATE($F52,AD$2)&gt;DATE(2025,12,31),"",INDEX([1]A1!AA$9:AA$175,MATCH(1,--(RIGHT([1]A1!$B$9:$B$175,LEN([1]A1!$B$9:$B$175)-4)=$A52)*([1]A1!$C$9:$C$175=YEAR($F52)),0)))</f>
        <v/>
      </c>
      <c r="AE52" s="3" t="str" cm="1">
        <f t="array" ref="AE52">IF(EDATE($F52,AE$2)&gt;DATE(2025,12,31),"",INDEX([1]A1!AB$9:AB$175,MATCH(1,--(RIGHT([1]A1!$B$9:$B$175,LEN([1]A1!$B$9:$B$175)-4)=$A52)*([1]A1!$C$9:$C$175=YEAR($F52)),0)))</f>
        <v/>
      </c>
      <c r="AF52" s="3" t="str" cm="1">
        <f t="array" ref="AF52">IF(EDATE($F52,AF$2)&gt;DATE(2025,12,31),"",INDEX([1]A1!AC$9:AC$175,MATCH(1,--(RIGHT([1]A1!$B$9:$B$175,LEN([1]A1!$B$9:$B$175)-4)=$A52)*([1]A1!$C$9:$C$175=YEAR($F52)),0)))</f>
        <v/>
      </c>
      <c r="AG52" s="3" t="str" cm="1">
        <f t="array" ref="AG52">IF(EDATE($F52,AG$2)&gt;DATE(2025,12,31),"",INDEX([1]A1!AD$9:AD$175,MATCH(1,--(RIGHT([1]A1!$B$9:$B$175,LEN([1]A1!$B$9:$B$175)-4)=$A52)*([1]A1!$C$9:$C$175=YEAR($F52)),0)))</f>
        <v/>
      </c>
      <c r="AH52" s="3" t="str" cm="1">
        <f t="array" ref="AH52">IF(EDATE($F52,AH$2)&gt;DATE(2025,12,31),"",INDEX([1]A1!AE$9:AE$175,MATCH(1,--(RIGHT([1]A1!$B$9:$B$175,LEN([1]A1!$B$9:$B$175)-4)=$A52)*([1]A1!$C$9:$C$175=YEAR($F52)),0)))</f>
        <v/>
      </c>
      <c r="AI52" s="3" t="str" cm="1">
        <f t="array" ref="AI52">IF(EDATE($F52,AI$2)&gt;DATE(2025,12,31),"",INDEX([1]A1!AF$9:AF$175,MATCH(1,--(RIGHT([1]A1!$B$9:$B$175,LEN([1]A1!$B$9:$B$175)-4)=$A52)*([1]A1!$C$9:$C$175=YEAR($F52)),0)))</f>
        <v/>
      </c>
      <c r="AJ52" s="3" t="str" cm="1">
        <f t="array" ref="AJ52">IF(EDATE($F52,AJ$2)&gt;DATE(2025,12,31),"",INDEX([1]A1!AG$9:AG$175,MATCH(1,--(RIGHT([1]A1!$B$9:$B$175,LEN([1]A1!$B$9:$B$175)-4)=$A52)*([1]A1!$C$9:$C$175=YEAR($F52)),0)))</f>
        <v/>
      </c>
      <c r="AK52" s="3" t="str" cm="1">
        <f t="array" ref="AK52">IF(EDATE($F52,AK$2)&gt;DATE(2025,12,31),"",INDEX([1]A1!AH$9:AH$175,MATCH(1,--(RIGHT([1]A1!$B$9:$B$175,LEN([1]A1!$B$9:$B$175)-4)=$A52)*([1]A1!$C$9:$C$175=YEAR($F52)),0)))</f>
        <v/>
      </c>
      <c r="AL52" s="3" t="str" cm="1">
        <f t="array" ref="AL52">IF(EDATE($F52,AL$2)&gt;DATE(2025,12,31),"",INDEX([1]A1!AI$9:AI$175,MATCH(1,--(RIGHT([1]A1!$B$9:$B$175,LEN([1]A1!$B$9:$B$175)-4)=$A52)*([1]A1!$C$9:$C$175=YEAR($F52)),0)))</f>
        <v/>
      </c>
      <c r="AM52" s="3" t="str" cm="1">
        <f t="array" ref="AM52">IF(EDATE($F52,AM$2)&gt;DATE(2025,12,31),"",INDEX([1]A1!AJ$9:AJ$175,MATCH(1,--(RIGHT([1]A1!$B$9:$B$175,LEN([1]A1!$B$9:$B$175)-4)=$A52)*([1]A1!$C$9:$C$175=YEAR($F52)),0)))</f>
        <v/>
      </c>
      <c r="AN52" s="3" t="str" cm="1">
        <f t="array" ref="AN52">IF(EDATE($F52,AN$2)&gt;DATE(2025,12,31),"",INDEX([1]A1!AK$9:AK$175,MATCH(1,--(RIGHT([1]A1!$B$9:$B$175,LEN([1]A1!$B$9:$B$175)-4)=$A52)*([1]A1!$C$9:$C$175=YEAR($F52)),0)))</f>
        <v/>
      </c>
      <c r="AO52" s="3" t="str" cm="1">
        <f t="array" ref="AO52">IF(EDATE($F52,AO$2)&gt;DATE(2025,12,31),"",INDEX([1]A1!AL$9:AL$175,MATCH(1,--(RIGHT([1]A1!$B$9:$B$175,LEN([1]A1!$B$9:$B$175)-4)=$A52)*([1]A1!$C$9:$C$175=YEAR($F52)),0)))</f>
        <v/>
      </c>
      <c r="AP52" s="3" t="str" cm="1">
        <f t="array" ref="AP52">IF(EDATE($F52,AP$2)&gt;DATE(2025,12,31),"",INDEX([1]A1!AM$9:AM$175,MATCH(1,--(RIGHT([1]A1!$B$9:$B$175,LEN([1]A1!$B$9:$B$175)-4)=$A52)*([1]A1!$C$9:$C$175=YEAR($F52)),0)))</f>
        <v/>
      </c>
      <c r="AQ52" s="3" t="str" cm="1">
        <f t="array" ref="AQ52">IF(EDATE($F52,AQ$2)&gt;DATE(2025,12,31),"",INDEX([1]A1!AN$9:AN$175,MATCH(1,--(RIGHT([1]A1!$B$9:$B$175,LEN([1]A1!$B$9:$B$175)-4)=$A52)*([1]A1!$C$9:$C$175=YEAR($F52)),0)))</f>
        <v/>
      </c>
      <c r="AR52" s="3" t="str" cm="1">
        <f t="array" ref="AR52">IF(EDATE($F52,AR$2)&gt;DATE(2025,12,31),"",INDEX([1]A1!AO$9:AO$175,MATCH(1,--(RIGHT([1]A1!$B$9:$B$175,LEN([1]A1!$B$9:$B$175)-4)=$A52)*([1]A1!$C$9:$C$175=YEAR($F52)),0)))</f>
        <v/>
      </c>
      <c r="AS52" s="3" t="str" cm="1">
        <f t="array" ref="AS52">IF(EDATE($F52,AS$2)&gt;DATE(2025,12,31),"",INDEX([1]A1!AP$9:AP$175,MATCH(1,--(RIGHT([1]A1!$B$9:$B$175,LEN([1]A1!$B$9:$B$175)-4)=$A52)*([1]A1!$C$9:$C$175=YEAR($F52)),0)))</f>
        <v/>
      </c>
      <c r="AT52" s="3" t="str" cm="1">
        <f t="array" ref="AT52">IF(EDATE($F52,AT$2)&gt;DATE(2025,12,31),"",INDEX([1]A1!AQ$9:AQ$175,MATCH(1,--(RIGHT([1]A1!$B$9:$B$175,LEN([1]A1!$B$9:$B$175)-4)=$A52)*([1]A1!$C$9:$C$175=YEAR($F52)),0)))</f>
        <v/>
      </c>
      <c r="AU52" s="3" t="str" cm="1">
        <f t="array" ref="AU52">IF(EDATE($F52,AU$2)&gt;DATE(2025,12,31),"",INDEX([1]A1!AR$9:AR$175,MATCH(1,--(RIGHT([1]A1!$B$9:$B$175,LEN([1]A1!$B$9:$B$175)-4)=$A52)*([1]A1!$C$9:$C$175=YEAR($F52)),0)))</f>
        <v/>
      </c>
      <c r="AV52" s="3" t="str" cm="1">
        <f t="array" ref="AV52">IF(EDATE($F52,AV$2)&gt;DATE(2025,12,31),"",INDEX([1]A1!AS$9:AS$175,MATCH(1,--(RIGHT([1]A1!$B$9:$B$175,LEN([1]A1!$B$9:$B$175)-4)=$A52)*([1]A1!$C$9:$C$175=YEAR($F52)),0)))</f>
        <v/>
      </c>
      <c r="AW52" s="3" t="str" cm="1">
        <f t="array" ref="AW52">IF(EDATE($F52,AW$2)&gt;DATE(2025,12,31),"",INDEX([1]A1!AT$9:AT$175,MATCH(1,--(RIGHT([1]A1!$B$9:$B$175,LEN([1]A1!$B$9:$B$175)-4)=$A52)*([1]A1!$C$9:$C$175=YEAR($F52)),0)))</f>
        <v/>
      </c>
      <c r="AX52" s="3" t="str" cm="1">
        <f t="array" ref="AX52">IF(EDATE($F52,AX$2)&gt;DATE(2025,12,31),"",INDEX([1]A1!AU$9:AU$175,MATCH(1,--(RIGHT([1]A1!$B$9:$B$175,LEN([1]A1!$B$9:$B$175)-4)=$A52)*([1]A1!$C$9:$C$175=YEAR($F52)),0)))</f>
        <v/>
      </c>
      <c r="AY52" s="3" t="str" cm="1">
        <f t="array" ref="AY52">IF(EDATE($F52,AY$2)&gt;DATE(2025,12,31),"",INDEX([1]A1!AV$9:AV$175,MATCH(1,--(RIGHT([1]A1!$B$9:$B$175,LEN([1]A1!$B$9:$B$175)-4)=$A52)*([1]A1!$C$9:$C$175=YEAR($F52)),0)))</f>
        <v/>
      </c>
      <c r="AZ52" s="3" t="str" cm="1">
        <f t="array" ref="AZ52">IF(EDATE($F52,AZ$2)&gt;DATE(2025,12,31),"",INDEX([1]A1!AW$9:AW$175,MATCH(1,--(RIGHT([1]A1!$B$9:$B$175,LEN([1]A1!$B$9:$B$175)-4)=$A52)*([1]A1!$C$9:$C$175=YEAR($F52)),0)))</f>
        <v/>
      </c>
      <c r="BA52" s="3" t="str" cm="1">
        <f t="array" ref="BA52">IF(EDATE($F52,BA$2)&gt;DATE(2025,12,31),"",INDEX([1]A1!AX$9:AX$175,MATCH(1,--(RIGHT([1]A1!$B$9:$B$175,LEN([1]A1!$B$9:$B$175)-4)=$A52)*([1]A1!$C$9:$C$175=YEAR($F52)),0)))</f>
        <v/>
      </c>
      <c r="BB52" s="3" t="str" cm="1">
        <f t="array" ref="BB52">IF(EDATE($F52,BB$2)&gt;DATE(2025,12,31),"",INDEX([1]A1!AY$9:AY$175,MATCH(1,--(RIGHT([1]A1!$B$9:$B$175,LEN([1]A1!$B$9:$B$175)-4)=$A52)*([1]A1!$C$9:$C$175=YEAR($F52)),0)))</f>
        <v/>
      </c>
      <c r="BC52" s="3" t="str" cm="1">
        <f t="array" ref="BC52">IF(EDATE($F52,BC$2)&gt;DATE(2025,12,31),"",INDEX([1]A1!AZ$9:AZ$175,MATCH(1,--(RIGHT([1]A1!$B$9:$B$175,LEN([1]A1!$B$9:$B$175)-4)=$A52)*([1]A1!$C$9:$C$175=YEAR($F52)),0)))</f>
        <v/>
      </c>
      <c r="BD52" s="3" t="str" cm="1">
        <f t="array" ref="BD52">IF(EDATE($F52,BD$2)&gt;DATE(2025,12,31),"",INDEX([1]A1!BA$9:BA$175,MATCH(1,--(RIGHT([1]A1!$B$9:$B$175,LEN([1]A1!$B$9:$B$175)-4)=$A52)*([1]A1!$C$9:$C$175=YEAR($F52)),0)))</f>
        <v/>
      </c>
      <c r="BE52" s="3" t="str" cm="1">
        <f t="array" ref="BE52">IF(EDATE($F52,BE$2)&gt;DATE(2025,12,31),"",INDEX([1]A1!BB$9:BB$175,MATCH(1,--(RIGHT([1]A1!$B$9:$B$175,LEN([1]A1!$B$9:$B$175)-4)=$A52)*([1]A1!$C$9:$C$175=YEAR($F52)),0)))</f>
        <v/>
      </c>
      <c r="BF52" s="3" t="str" cm="1">
        <f t="array" ref="BF52">IF(EDATE($F52,BF$2)&gt;DATE(2025,12,31),"",INDEX([1]A1!BC$9:BC$175,MATCH(1,--(RIGHT([1]A1!$B$9:$B$175,LEN([1]A1!$B$9:$B$175)-4)=$A52)*([1]A1!$C$9:$C$175=YEAR($F52)),0)))</f>
        <v/>
      </c>
      <c r="BG52" s="3" t="str" cm="1">
        <f t="array" ref="BG52">IF(EDATE($F52,BG$2)&gt;DATE(2025,12,31),"",INDEX([1]A1!BD$9:BD$175,MATCH(1,--(RIGHT([1]A1!$B$9:$B$175,LEN([1]A1!$B$9:$B$175)-4)=$A52)*([1]A1!$C$9:$C$175=YEAR($F52)),0)))</f>
        <v/>
      </c>
      <c r="BH52" s="3" t="str" cm="1">
        <f t="array" ref="BH52">IF(EDATE($F52,BH$2)&gt;DATE(2025,12,31),"",INDEX([1]A1!BE$9:BE$175,MATCH(1,--(RIGHT([1]A1!$B$9:$B$175,LEN([1]A1!$B$9:$B$175)-4)=$A52)*([1]A1!$C$9:$C$175=YEAR($F52)),0)))</f>
        <v/>
      </c>
      <c r="BI52" s="3" t="str" cm="1">
        <f t="array" ref="BI52">IF(EDATE($F52,BI$2)&gt;DATE(2025,12,31),"",INDEX([1]A1!BF$9:BF$175,MATCH(1,--(RIGHT([1]A1!$B$9:$B$175,LEN([1]A1!$B$9:$B$175)-4)=$A52)*([1]A1!$C$9:$C$175=YEAR($F52)),0)))</f>
        <v/>
      </c>
      <c r="BJ52" s="3" t="str" cm="1">
        <f t="array" ref="BJ52">IF(EDATE($F52,BJ$2)&gt;DATE(2025,12,31),"",INDEX([1]A1!BG$9:BG$175,MATCH(1,--(RIGHT([1]A1!$B$9:$B$175,LEN([1]A1!$B$9:$B$175)-4)=$A52)*([1]A1!$C$9:$C$175=YEAR($F52)),0)))</f>
        <v/>
      </c>
      <c r="BK52" s="3" t="str" cm="1">
        <f t="array" ref="BK52">IF(EDATE($F52,BK$2)&gt;DATE(2025,12,31),"",INDEX([1]A1!BH$9:BH$175,MATCH(1,--(RIGHT([1]A1!$B$9:$B$175,LEN([1]A1!$B$9:$B$175)-4)=$A52)*([1]A1!$C$9:$C$175=YEAR($F52)),0)))</f>
        <v/>
      </c>
      <c r="BL52" s="3" t="str" cm="1">
        <f t="array" ref="BL52">IF(EDATE($F52,BL$2)&gt;DATE(2025,12,31),"",INDEX([1]A1!BI$9:BI$175,MATCH(1,--(RIGHT([1]A1!$B$9:$B$175,LEN([1]A1!$B$9:$B$175)-4)=$A52)*([1]A1!$C$9:$C$175=YEAR($F52)),0)))</f>
        <v/>
      </c>
      <c r="BM52" s="3" t="str" cm="1">
        <f t="array" ref="BM52">IF(EDATE($F52,BM$2)&gt;DATE(2025,12,31),"",INDEX([1]A1!BJ$9:BJ$175,MATCH(1,--(RIGHT([1]A1!$B$9:$B$175,LEN([1]A1!$B$9:$B$175)-4)=$A52)*([1]A1!$C$9:$C$175=YEAR($F52)),0)))</f>
        <v/>
      </c>
      <c r="BN52" s="3" t="str" cm="1">
        <f t="array" ref="BN52">IF(EDATE($F52,BN$2)&gt;DATE(2025,12,31),"",INDEX([1]A1!BK$9:BK$175,MATCH(1,--(RIGHT([1]A1!$B$9:$B$175,LEN([1]A1!$B$9:$B$175)-4)=$A52)*([1]A1!$C$9:$C$175=YEAR($F52)),0)))</f>
        <v/>
      </c>
      <c r="BO52" s="3" t="str" cm="1">
        <f t="array" ref="BO52">IF(EDATE($F52,BO$2)&gt;DATE(2025,12,31),"",INDEX([1]A1!BL$9:BL$175,MATCH(1,--(RIGHT([1]A1!$B$9:$B$175,LEN([1]A1!$B$9:$B$175)-4)=$A52)*([1]A1!$C$9:$C$175=YEAR($F52)),0)))</f>
        <v/>
      </c>
      <c r="BP52" s="3" t="str" cm="1">
        <f t="array" ref="BP52">IF(EDATE($F52,BP$2)&gt;DATE(2025,12,31),"",INDEX([1]A1!BM$9:BM$175,MATCH(1,--(RIGHT([1]A1!$B$9:$B$175,LEN([1]A1!$B$9:$B$175)-4)=$A52)*([1]A1!$C$9:$C$175=YEAR($F52)),0)))</f>
        <v/>
      </c>
      <c r="BQ52" s="3" t="str" cm="1">
        <f t="array" ref="BQ52">IF(EDATE($F52,BQ$2)&gt;DATE(2025,12,31),"",INDEX([1]A1!BN$9:BN$175,MATCH(1,--(RIGHT([1]A1!$B$9:$B$175,LEN([1]A1!$B$9:$B$175)-4)=$A52)*([1]A1!$C$9:$C$175=YEAR($F52)),0)))</f>
        <v/>
      </c>
      <c r="BR52" s="3" t="str" cm="1">
        <f t="array" ref="BR52">IF(EDATE($F52,BR$2)&gt;DATE(2025,12,31),"",INDEX([1]A1!BO$9:BO$175,MATCH(1,--(RIGHT([1]A1!$B$9:$B$175,LEN([1]A1!$B$9:$B$175)-4)=$A52)*([1]A1!$C$9:$C$175=YEAR($F52)),0)))</f>
        <v/>
      </c>
      <c r="BS52" s="3" t="str" cm="1">
        <f t="array" ref="BS52">IF(EDATE($F52,BS$2)&gt;DATE(2025,12,31),"",INDEX([1]A1!BP$9:BP$175,MATCH(1,--(RIGHT([1]A1!$B$9:$B$175,LEN([1]A1!$B$9:$B$175)-4)=$A52)*([1]A1!$C$9:$C$175=YEAR($F52)),0)))</f>
        <v/>
      </c>
      <c r="BT52" s="3" t="str" cm="1">
        <f t="array" ref="BT52">IF(EDATE($F52,BT$2)&gt;DATE(2025,12,31),"",INDEX([1]A1!BQ$9:BQ$175,MATCH(1,--(RIGHT([1]A1!$B$9:$B$175,LEN([1]A1!$B$9:$B$175)-4)=$A52)*([1]A1!$C$9:$C$175=YEAR($F52)),0)))</f>
        <v/>
      </c>
      <c r="BU52" s="3" t="str" cm="1">
        <f t="array" ref="BU52">IF(EDATE($F52,BU$2)&gt;DATE(2025,12,31),"",INDEX([1]A1!BR$9:BR$175,MATCH(1,--(RIGHT([1]A1!$B$9:$B$175,LEN([1]A1!$B$9:$B$175)-4)=$A52)*([1]A1!$C$9:$C$175=YEAR($F52)),0)))</f>
        <v/>
      </c>
      <c r="BV52" s="3" t="str" cm="1">
        <f t="array" ref="BV52">IF(EDATE($F52,BV$2)&gt;DATE(2025,12,31),"",INDEX([1]A1!BS$9:BS$175,MATCH(1,--(RIGHT([1]A1!$B$9:$B$175,LEN([1]A1!$B$9:$B$175)-4)=$A52)*([1]A1!$C$9:$C$175=YEAR($F52)),0)))</f>
        <v/>
      </c>
      <c r="BW52" s="3" t="str" cm="1">
        <f t="array" ref="BW52">IF(EDATE($F52,BW$2)&gt;DATE(2025,12,31),"",INDEX([1]A1!BT$9:BT$175,MATCH(1,--(RIGHT([1]A1!$B$9:$B$175,LEN([1]A1!$B$9:$B$175)-4)=$A52)*([1]A1!$C$9:$C$175=YEAR($F52)),0)))</f>
        <v/>
      </c>
      <c r="BX52" s="3" t="str" cm="1">
        <f t="array" ref="BX52">IF(EDATE($F52,BX$2)&gt;DATE(2025,12,31),"",INDEX([1]A1!BU$9:BU$175,MATCH(1,--(RIGHT([1]A1!$B$9:$B$175,LEN([1]A1!$B$9:$B$175)-4)=$A52)*([1]A1!$C$9:$C$175=YEAR($F52)),0)))</f>
        <v/>
      </c>
      <c r="BY52" s="3" t="str" cm="1">
        <f t="array" ref="BY52">IF(EDATE($F52,BY$2)&gt;DATE(2025,12,31),"",INDEX([1]A1!BV$9:BV$175,MATCH(1,--(RIGHT([1]A1!$B$9:$B$175,LEN([1]A1!$B$9:$B$175)-4)=$A52)*([1]A1!$C$9:$C$175=YEAR($F52)),0)))</f>
        <v/>
      </c>
      <c r="BZ52" s="3" t="str" cm="1">
        <f t="array" ref="BZ52">IF(EDATE($F52,BZ$2)&gt;DATE(2025,12,31),"",INDEX([1]A1!BW$9:BW$175,MATCH(1,--(RIGHT([1]A1!$B$9:$B$175,LEN([1]A1!$B$9:$B$175)-4)=$A52)*([1]A1!$C$9:$C$175=YEAR($F52)),0)))</f>
        <v/>
      </c>
      <c r="CA52" s="3" t="str" cm="1">
        <f t="array" ref="CA52">IF(EDATE($F52,CA$2)&gt;DATE(2025,12,31),"",INDEX([1]A1!BX$9:BX$175,MATCH(1,--(RIGHT([1]A1!$B$9:$B$175,LEN([1]A1!$B$9:$B$175)-4)=$A52)*([1]A1!$C$9:$C$175=YEAR($F52)),0)))</f>
        <v/>
      </c>
      <c r="CB52" s="3" t="str" cm="1">
        <f t="array" ref="CB52">IF(EDATE($F52,CB$2)&gt;DATE(2025,12,31),"",INDEX([1]A1!BY$9:BY$175,MATCH(1,--(RIGHT([1]A1!$B$9:$B$175,LEN([1]A1!$B$9:$B$175)-4)=$A52)*([1]A1!$C$9:$C$175=YEAR($F52)),0)))</f>
        <v/>
      </c>
      <c r="CC52" s="3" t="str" cm="1">
        <f t="array" ref="CC52">IF(EDATE($F52,CC$2)&gt;DATE(2025,12,31),"",INDEX([1]A1!BZ$9:BZ$175,MATCH(1,--(RIGHT([1]A1!$B$9:$B$175,LEN([1]A1!$B$9:$B$175)-4)=$A52)*([1]A1!$C$9:$C$175=YEAR($F52)),0)))</f>
        <v/>
      </c>
      <c r="CD52" s="3" t="str" cm="1">
        <f t="array" ref="CD52">IF(EDATE($F52,CD$2)&gt;DATE(2025,12,31),"",INDEX([1]A1!CA$9:CA$175,MATCH(1,--(RIGHT([1]A1!$B$9:$B$175,LEN([1]A1!$B$9:$B$175)-4)=$A52)*([1]A1!$C$9:$C$175=YEAR($F52)),0)))</f>
        <v/>
      </c>
      <c r="CE52" s="3" t="str" cm="1">
        <f t="array" ref="CE52">IF(EDATE($F52,CE$2)&gt;DATE(2025,12,31),"",INDEX([1]A1!CB$9:CB$175,MATCH(1,--(RIGHT([1]A1!$B$9:$B$175,LEN([1]A1!$B$9:$B$175)-4)=$A52)*([1]A1!$C$9:$C$175=YEAR($F52)),0)))</f>
        <v/>
      </c>
      <c r="CF52" s="3" t="str" cm="1">
        <f t="array" ref="CF52">IF(EDATE($F52,CF$2)&gt;DATE(2025,12,31),"",INDEX([1]A1!CC$9:CC$175,MATCH(1,--(RIGHT([1]A1!$B$9:$B$175,LEN([1]A1!$B$9:$B$175)-4)=$A52)*([1]A1!$C$9:$C$175=YEAR($F52)),0)))</f>
        <v/>
      </c>
      <c r="CG52" s="3" t="str" cm="1">
        <f t="array" ref="CG52">IF(EDATE($F52,CG$2)&gt;DATE(2025,12,31),"",INDEX([1]A1!CD$9:CD$175,MATCH(1,--(RIGHT([1]A1!$B$9:$B$175,LEN([1]A1!$B$9:$B$175)-4)=$A52)*([1]A1!$C$9:$C$175=YEAR($F52)),0)))</f>
        <v/>
      </c>
      <c r="CH52" s="3" t="str" cm="1">
        <f t="array" ref="CH52">IF(EDATE($F52,CH$2)&gt;DATE(2025,12,31),"",INDEX([1]A1!CE$9:CE$175,MATCH(1,--(RIGHT([1]A1!$B$9:$B$175,LEN([1]A1!$B$9:$B$175)-4)=$A52)*([1]A1!$C$9:$C$175=YEAR($F52)),0)))</f>
        <v/>
      </c>
      <c r="CI52" s="3" t="str" cm="1">
        <f t="array" ref="CI52">IF(EDATE($F52,CI$2)&gt;DATE(2025,12,31),"",INDEX([1]A1!CF$9:CF$175,MATCH(1,--(RIGHT([1]A1!$B$9:$B$175,LEN([1]A1!$B$9:$B$175)-4)=$A52)*([1]A1!$C$9:$C$175=YEAR($F52)),0)))</f>
        <v/>
      </c>
      <c r="CJ52" s="3" t="str" cm="1">
        <f t="array" ref="CJ52">IF(EDATE($F52,CJ$2)&gt;DATE(2025,12,31),"",INDEX([1]A1!CG$9:CG$175,MATCH(1,--(RIGHT([1]A1!$B$9:$B$175,LEN([1]A1!$B$9:$B$175)-4)=$A52)*([1]A1!$C$9:$C$175=YEAR($F52)),0)))</f>
        <v/>
      </c>
      <c r="CK52" s="3" t="str" cm="1">
        <f t="array" ref="CK52">IF(EDATE($F52,CK$2)&gt;DATE(2025,12,31),"",INDEX([1]A1!CH$9:CH$175,MATCH(1,--(RIGHT([1]A1!$B$9:$B$175,LEN([1]A1!$B$9:$B$175)-4)=$A52)*([1]A1!$C$9:$C$175=YEAR($F52)),0)))</f>
        <v/>
      </c>
      <c r="CL52" s="3" t="str" cm="1">
        <f t="array" ref="CL52">IF(EDATE($F52,CL$2)&gt;DATE(2025,12,31),"",INDEX([1]A1!CI$9:CI$175,MATCH(1,--(RIGHT([1]A1!$B$9:$B$175,LEN([1]A1!$B$9:$B$175)-4)=$A52)*([1]A1!$C$9:$C$175=YEAR($F52)),0)))</f>
        <v/>
      </c>
      <c r="CM52" s="3" t="str" cm="1">
        <f t="array" ref="CM52">IF(EDATE($F52,CM$2)&gt;DATE(2025,12,31),"",INDEX([1]A1!CJ$9:CJ$175,MATCH(1,--(RIGHT([1]A1!$B$9:$B$175,LEN([1]A1!$B$9:$B$175)-4)=$A52)*([1]A1!$C$9:$C$175=YEAR($F52)),0)))</f>
        <v/>
      </c>
      <c r="CN52" s="3" t="str" cm="1">
        <f t="array" ref="CN52">IF(EDATE($F52,CN$2)&gt;DATE(2025,12,31),"",INDEX([1]A1!CK$9:CK$175,MATCH(1,--(RIGHT([1]A1!$B$9:$B$175,LEN([1]A1!$B$9:$B$175)-4)=$A52)*([1]A1!$C$9:$C$175=YEAR($F52)),0)))</f>
        <v/>
      </c>
      <c r="CO52" s="3" t="str" cm="1">
        <f t="array" ref="CO52">IF(EDATE($F52,CO$2)&gt;DATE(2025,12,31),"",INDEX([1]A1!CL$9:CL$175,MATCH(1,--(RIGHT([1]A1!$B$9:$B$175,LEN([1]A1!$B$9:$B$175)-4)=$A52)*([1]A1!$C$9:$C$175=YEAR($F52)),0)))</f>
        <v/>
      </c>
      <c r="CP52" s="3" t="str" cm="1">
        <f t="array" ref="CP52">IF(EDATE($F52,CP$2)&gt;DATE(2025,12,31),"",INDEX([1]A1!CM$9:CM$175,MATCH(1,--(RIGHT([1]A1!$B$9:$B$175,LEN([1]A1!$B$9:$B$175)-4)=$A52)*([1]A1!$C$9:$C$175=YEAR($F52)),0)))</f>
        <v/>
      </c>
      <c r="CQ52" s="3" t="str" cm="1">
        <f t="array" ref="CQ52">IF(EDATE($F52,CQ$2)&gt;DATE(2025,12,31),"",INDEX([1]A1!CN$9:CN$175,MATCH(1,--(RIGHT([1]A1!$B$9:$B$175,LEN([1]A1!$B$9:$B$175)-4)=$A52)*([1]A1!$C$9:$C$175=YEAR($F52)),0)))</f>
        <v/>
      </c>
      <c r="CR52" s="3" t="str" cm="1">
        <f t="array" ref="CR52">IF(EDATE($F52,CR$2)&gt;DATE(2025,12,31),"",INDEX([1]A1!CO$9:CO$175,MATCH(1,--(RIGHT([1]A1!$B$9:$B$175,LEN([1]A1!$B$9:$B$175)-4)=$A52)*([1]A1!$C$9:$C$175=YEAR($F52)),0)))</f>
        <v/>
      </c>
      <c r="CS52" s="3" t="str" cm="1">
        <f t="array" ref="CS52">IF(EDATE($F52,CS$2)&gt;DATE(2025,12,31),"",INDEX([1]A1!CP$9:CP$175,MATCH(1,--(RIGHT([1]A1!$B$9:$B$175,LEN([1]A1!$B$9:$B$175)-4)=$A52)*([1]A1!$C$9:$C$175=YEAR($F52)),0)))</f>
        <v/>
      </c>
      <c r="CT52" s="3" t="str" cm="1">
        <f t="array" ref="CT52">IF(EDATE($F52,CT$2)&gt;DATE(2025,12,31),"",INDEX([1]A1!CQ$9:CQ$175,MATCH(1,--(RIGHT([1]A1!$B$9:$B$175,LEN([1]A1!$B$9:$B$175)-4)=$A52)*([1]A1!$C$9:$C$175=YEAR($F52)),0)))</f>
        <v/>
      </c>
      <c r="CU52" s="3" t="str" cm="1">
        <f t="array" ref="CU52">IF(EDATE($F52,CU$2)&gt;DATE(2025,12,31),"",INDEX([1]A1!CR$9:CR$175,MATCH(1,--(RIGHT([1]A1!$B$9:$B$175,LEN([1]A1!$B$9:$B$175)-4)=$A52)*([1]A1!$C$9:$C$175=YEAR($F52)),0)))</f>
        <v/>
      </c>
      <c r="CV52" s="3" t="str" cm="1">
        <f t="array" ref="CV52">IF(EDATE($F52,CV$2)&gt;DATE(2025,12,31),"",INDEX([1]A1!CS$9:CS$175,MATCH(1,--(RIGHT([1]A1!$B$9:$B$175,LEN([1]A1!$B$9:$B$175)-4)=$A52)*([1]A1!$C$9:$C$175=YEAR($F52)),0)))</f>
        <v/>
      </c>
      <c r="CW52" s="3" t="str" cm="1">
        <f t="array" ref="CW52">IF(EDATE($F52,CW$2)&gt;DATE(2025,12,31),"",INDEX([1]A1!CT$9:CT$175,MATCH(1,--(RIGHT([1]A1!$B$9:$B$175,LEN([1]A1!$B$9:$B$175)-4)=$A52)*([1]A1!$C$9:$C$175=YEAR($F52)),0)))</f>
        <v/>
      </c>
      <c r="CX52" s="3" t="str" cm="1">
        <f t="array" ref="CX52">IF(EDATE($F52,CX$2)&gt;DATE(2025,12,31),"",INDEX([1]A1!CU$9:CU$175,MATCH(1,--(RIGHT([1]A1!$B$9:$B$175,LEN([1]A1!$B$9:$B$175)-4)=$A52)*([1]A1!$C$9:$C$175=YEAR($F52)),0)))</f>
        <v/>
      </c>
      <c r="CY52" s="3" t="str" cm="1">
        <f t="array" ref="CY52">IF(EDATE($F52,CY$2)&gt;DATE(2025,12,31),"",INDEX([1]A1!CV$9:CV$175,MATCH(1,--(RIGHT([1]A1!$B$9:$B$175,LEN([1]A1!$B$9:$B$175)-4)=$A52)*([1]A1!$C$9:$C$175=YEAR($F52)),0)))</f>
        <v/>
      </c>
      <c r="CZ52" s="3" t="str" cm="1">
        <f t="array" ref="CZ52">IF(EDATE($F52,CZ$2)&gt;DATE(2025,12,31),"",INDEX([1]A1!CW$9:CW$175,MATCH(1,--(RIGHT([1]A1!$B$9:$B$175,LEN([1]A1!$B$9:$B$175)-4)=$A52)*([1]A1!$C$9:$C$175=YEAR($F52)),0)))</f>
        <v/>
      </c>
      <c r="DA52" s="3" t="str" cm="1">
        <f t="array" ref="DA52">IF(EDATE($F52,DA$2)&gt;DATE(2025,12,31),"",INDEX([1]A1!CX$9:CX$175,MATCH(1,--(RIGHT([1]A1!$B$9:$B$175,LEN([1]A1!$B$9:$B$175)-4)=$A52)*([1]A1!$C$9:$C$175=YEAR($F52)),0)))</f>
        <v/>
      </c>
      <c r="DB52" s="3" t="str" cm="1">
        <f t="array" ref="DB52">IF(EDATE($F52,DB$2)&gt;DATE(2025,12,31),"",INDEX([1]A1!CY$9:CY$175,MATCH(1,--(RIGHT([1]A1!$B$9:$B$175,LEN([1]A1!$B$9:$B$175)-4)=$A52)*([1]A1!$C$9:$C$175=YEAR($F52)),0)))</f>
        <v/>
      </c>
      <c r="DC52" s="3" t="str" cm="1">
        <f t="array" ref="DC52">IF(EDATE($F52,DC$2)&gt;DATE(2025,12,31),"",INDEX([1]A1!CZ$9:CZ$175,MATCH(1,--(RIGHT([1]A1!$B$9:$B$175,LEN([1]A1!$B$9:$B$175)-4)=$A52)*([1]A1!$C$9:$C$175=YEAR($F52)),0)))</f>
        <v/>
      </c>
      <c r="DD52" s="3" t="str" cm="1">
        <f t="array" ref="DD52">IF(EDATE($F52,DD$2)&gt;DATE(2025,12,31),"",INDEX([1]A1!DA$9:DA$175,MATCH(1,--(RIGHT([1]A1!$B$9:$B$175,LEN([1]A1!$B$9:$B$175)-4)=$A52)*([1]A1!$C$9:$C$175=YEAR($F52)),0)))</f>
        <v/>
      </c>
      <c r="DE52" s="3" t="str" cm="1">
        <f t="array" ref="DE52">IF(EDATE($F52,DE$2)&gt;DATE(2025,12,31),"",INDEX([1]A1!DB$9:DB$175,MATCH(1,--(RIGHT([1]A1!$B$9:$B$175,LEN([1]A1!$B$9:$B$175)-4)=$A52)*([1]A1!$C$9:$C$175=YEAR($F52)),0)))</f>
        <v/>
      </c>
      <c r="DF52" s="3" t="str" cm="1">
        <f t="array" ref="DF52">IF(EDATE($F52,DF$2)&gt;DATE(2025,12,31),"",INDEX([1]A1!DC$9:DC$175,MATCH(1,--(RIGHT([1]A1!$B$9:$B$175,LEN([1]A1!$B$9:$B$175)-4)=$A52)*([1]A1!$C$9:$C$175=YEAR($F52)),0)))</f>
        <v/>
      </c>
      <c r="DG52" s="3" t="str" cm="1">
        <f t="array" ref="DG52">IF(EDATE($F52,DG$2)&gt;DATE(2025,12,31),"",INDEX([1]A1!DD$9:DD$175,MATCH(1,--(RIGHT([1]A1!$B$9:$B$175,LEN([1]A1!$B$9:$B$175)-4)=$A52)*([1]A1!$C$9:$C$175=YEAR($F52)),0)))</f>
        <v/>
      </c>
      <c r="DH52" s="3" t="str" cm="1">
        <f t="array" ref="DH52">IF(EDATE($F52,DH$2)&gt;DATE(2025,12,31),"",INDEX([1]A1!DE$9:DE$175,MATCH(1,--(RIGHT([1]A1!$B$9:$B$175,LEN([1]A1!$B$9:$B$175)-4)=$A52)*([1]A1!$C$9:$C$175=YEAR($F52)),0)))</f>
        <v/>
      </c>
      <c r="DI52" s="3" t="str" cm="1">
        <f t="array" ref="DI52">IF(EDATE($F52,DI$2)&gt;DATE(2025,12,31),"",INDEX([1]A1!DF$9:DF$175,MATCH(1,--(RIGHT([1]A1!$B$9:$B$175,LEN([1]A1!$B$9:$B$175)-4)=$A52)*([1]A1!$C$9:$C$175=YEAR($F52)),0)))</f>
        <v/>
      </c>
      <c r="DJ52" s="3" t="str" cm="1">
        <f t="array" ref="DJ52">IF(EDATE($F52,DJ$2)&gt;DATE(2025,12,31),"",INDEX([1]A1!DG$9:DG$175,MATCH(1,--(RIGHT([1]A1!$B$9:$B$175,LEN([1]A1!$B$9:$B$175)-4)=$A52)*([1]A1!$C$9:$C$175=YEAR($F52)),0)))</f>
        <v/>
      </c>
      <c r="DK52" s="3" t="str" cm="1">
        <f t="array" ref="DK52">IF(EDATE($F52,DK$2)&gt;DATE(2025,12,31),"",INDEX([1]A1!DH$9:DH$175,MATCH(1,--(RIGHT([1]A1!$B$9:$B$175,LEN([1]A1!$B$9:$B$175)-4)=$A52)*([1]A1!$C$9:$C$175=YEAR($F52)),0)))</f>
        <v/>
      </c>
      <c r="DL52" s="3" t="str" cm="1">
        <f t="array" ref="DL52">IF(EDATE($F52,DL$2)&gt;DATE(2025,12,31),"",INDEX([1]A1!DI$9:DI$175,MATCH(1,--(RIGHT([1]A1!$B$9:$B$175,LEN([1]A1!$B$9:$B$175)-4)=$A52)*([1]A1!$C$9:$C$175=YEAR($F52)),0)))</f>
        <v/>
      </c>
      <c r="DM52" s="3" t="str" cm="1">
        <f t="array" ref="DM52">IF(EDATE($F52,DM$2)&gt;DATE(2025,12,31),"",INDEX([1]A1!DJ$9:DJ$175,MATCH(1,--(RIGHT([1]A1!$B$9:$B$175,LEN([1]A1!$B$9:$B$175)-4)=$A52)*([1]A1!$C$9:$C$175=YEAR($F52)),0)))</f>
        <v/>
      </c>
      <c r="DN52" s="3" t="str" cm="1">
        <f t="array" ref="DN52">IF(EDATE($F52,DN$2)&gt;DATE(2025,12,31),"",INDEX([1]A1!DK$9:DK$175,MATCH(1,--(RIGHT([1]A1!$B$9:$B$175,LEN([1]A1!$B$9:$B$175)-4)=$A52)*([1]A1!$C$9:$C$175=YEAR($F52)),0)))</f>
        <v/>
      </c>
      <c r="DO52" s="3" t="str" cm="1">
        <f t="array" ref="DO52">IF(EDATE($F52,DO$2)&gt;DATE(2025,12,31),"",INDEX([1]A1!DL$9:DL$175,MATCH(1,--(RIGHT([1]A1!$B$9:$B$175,LEN([1]A1!$B$9:$B$175)-4)=$A52)*([1]A1!$C$9:$C$175=YEAR($F52)),0)))</f>
        <v/>
      </c>
      <c r="DP52" s="3" t="str" cm="1">
        <f t="array" ref="DP52">IF(EDATE($F52,DP$2)&gt;DATE(2025,12,31),"",INDEX([1]A1!DM$9:DM$175,MATCH(1,--(RIGHT([1]A1!$B$9:$B$175,LEN([1]A1!$B$9:$B$175)-4)=$A52)*([1]A1!$C$9:$C$175=YEAR($F52)),0)))</f>
        <v/>
      </c>
      <c r="DQ52" s="3" t="str" cm="1">
        <f t="array" ref="DQ52">IF(EDATE($F52,DQ$2)&gt;DATE(2025,12,31),"",INDEX([1]A1!DN$9:DN$175,MATCH(1,--(RIGHT([1]A1!$B$9:$B$175,LEN([1]A1!$B$9:$B$175)-4)=$A52)*([1]A1!$C$9:$C$175=YEAR($F52)),0)))</f>
        <v/>
      </c>
      <c r="DR52" s="3" t="str" cm="1">
        <f t="array" ref="DR52">IF(EDATE($F52,DR$2)&gt;DATE(2025,12,31),"",INDEX([1]A1!DO$9:DO$175,MATCH(1,--(RIGHT([1]A1!$B$9:$B$175,LEN([1]A1!$B$9:$B$175)-4)=$A52)*([1]A1!$C$9:$C$175=YEAR($F52)),0)))</f>
        <v/>
      </c>
      <c r="DS52" s="3" t="str" cm="1">
        <f t="array" ref="DS52">IF(EDATE($F52,DS$2)&gt;DATE(2025,12,31),"",INDEX([1]A1!DP$9:DP$175,MATCH(1,--(RIGHT([1]A1!$B$9:$B$175,LEN([1]A1!$B$9:$B$175)-4)=$A52)*([1]A1!$C$9:$C$175=YEAR($F52)),0)))</f>
        <v/>
      </c>
      <c r="DT52" s="3" t="str" cm="1">
        <f t="array" ref="DT52">IF(EDATE($F52,DT$2)&gt;DATE(2025,12,31),"",INDEX([1]A1!DQ$9:DQ$175,MATCH(1,--(RIGHT([1]A1!$B$9:$B$175,LEN([1]A1!$B$9:$B$175)-4)=$A52)*([1]A1!$C$9:$C$175=YEAR($F52)),0)))</f>
        <v/>
      </c>
      <c r="DU52" s="3" t="str" cm="1">
        <f t="array" ref="DU52">IF(EDATE($F52,DU$2)&gt;DATE(2025,12,31),"",INDEX([1]A1!DR$9:DR$175,MATCH(1,--(RIGHT([1]A1!$B$9:$B$175,LEN([1]A1!$B$9:$B$175)-4)=$A52)*([1]A1!$C$9:$C$175=YEAR($F52)),0)))</f>
        <v/>
      </c>
      <c r="DV52" s="3" t="str" cm="1">
        <f t="array" ref="DV52">IF(EDATE($F52,DV$2)&gt;DATE(2025,12,31),"",INDEX([1]A1!DS$9:DS$175,MATCH(1,--(RIGHT([1]A1!$B$9:$B$175,LEN([1]A1!$B$9:$B$175)-4)=$A52)*([1]A1!$C$9:$C$175=YEAR($F52)),0)))</f>
        <v/>
      </c>
      <c r="DW52" s="3" t="str" cm="1">
        <f t="array" ref="DW52">IF(EDATE($F52,DW$2)&gt;DATE(2025,12,31),"",INDEX([1]A1!DT$9:DT$175,MATCH(1,--(RIGHT([1]A1!$B$9:$B$175,LEN([1]A1!$B$9:$B$175)-4)=$A52)*([1]A1!$C$9:$C$175=YEAR($F52)),0)))</f>
        <v/>
      </c>
      <c r="DX52" s="3" t="str" cm="1">
        <f t="array" ref="DX52">IF(EDATE($F52,DX$2)&gt;DATE(2025,12,31),"",INDEX([1]A1!DU$9:DU$175,MATCH(1,--(RIGHT([1]A1!$B$9:$B$175,LEN([1]A1!$B$9:$B$175)-4)=$A52)*([1]A1!$C$9:$C$175=YEAR($F52)),0)))</f>
        <v/>
      </c>
      <c r="DY52" s="3" t="str" cm="1">
        <f t="array" ref="DY52">IF(EDATE($F52,DY$2)&gt;DATE(2025,12,31),"",INDEX([1]A1!DV$9:DV$175,MATCH(1,--(RIGHT([1]A1!$B$9:$B$175,LEN([1]A1!$B$9:$B$175)-4)=$A52)*([1]A1!$C$9:$C$175=YEAR($F52)),0)))</f>
        <v/>
      </c>
      <c r="DZ52" s="3" t="str" cm="1">
        <f t="array" ref="DZ52">IF(EDATE($F52,DZ$2)&gt;DATE(2025,12,31),"",INDEX([1]A1!DW$9:DW$175,MATCH(1,--(RIGHT([1]A1!$B$9:$B$175,LEN([1]A1!$B$9:$B$175)-4)=$A52)*([1]A1!$C$9:$C$175=YEAR($F52)),0)))</f>
        <v/>
      </c>
      <c r="EA52" s="3" t="str" cm="1">
        <f t="array" ref="EA52">IF(EDATE($F52,EA$2)&gt;DATE(2025,12,31),"",INDEX([1]A1!DX$9:DX$175,MATCH(1,--(RIGHT([1]A1!$B$9:$B$175,LEN([1]A1!$B$9:$B$175)-4)=$A52)*([1]A1!$C$9:$C$175=YEAR($F52)),0)))</f>
        <v/>
      </c>
      <c r="EB52" s="3" t="str" cm="1">
        <f t="array" ref="EB52">IF(EDATE($F52,EB$2)&gt;DATE(2025,12,31),"",INDEX([1]A1!DY$9:DY$175,MATCH(1,--(RIGHT([1]A1!$B$9:$B$175,LEN([1]A1!$B$9:$B$175)-4)=$A52)*([1]A1!$C$9:$C$175=YEAR($F52)),0)))</f>
        <v/>
      </c>
      <c r="EC52" s="3" t="str" cm="1">
        <f t="array" ref="EC52">IF(EDATE($F52,EC$2)&gt;DATE(2025,12,31),"",INDEX([1]A1!DZ$9:DZ$175,MATCH(1,--(RIGHT([1]A1!$B$9:$B$175,LEN([1]A1!$B$9:$B$175)-4)=$A52)*([1]A1!$C$9:$C$175=YEAR($F52)),0)))</f>
        <v/>
      </c>
      <c r="ED52" s="3" t="str" cm="1">
        <f t="array" ref="ED52">IF(EDATE($F52,ED$2)&gt;DATE(2025,12,31),"",INDEX([1]A1!EA$9:EA$175,MATCH(1,--(RIGHT([1]A1!$B$9:$B$175,LEN([1]A1!$B$9:$B$175)-4)=$A52)*([1]A1!$C$9:$C$175=YEAR($F52)),0)))</f>
        <v/>
      </c>
      <c r="EE52" s="3" t="str" cm="1">
        <f t="array" ref="EE52">IF(EDATE($F52,EE$2)&gt;DATE(2025,12,31),"",INDEX([1]A1!EB$9:EB$175,MATCH(1,--(RIGHT([1]A1!$B$9:$B$175,LEN([1]A1!$B$9:$B$175)-4)=$A52)*([1]A1!$C$9:$C$175=YEAR($F52)),0)))</f>
        <v/>
      </c>
      <c r="EF52" s="3" t="str" cm="1">
        <f t="array" ref="EF52">IF(EDATE($F52,EF$2)&gt;DATE(2025,12,31),"",INDEX([1]A1!EC$9:EC$175,MATCH(1,--(RIGHT([1]A1!$B$9:$B$175,LEN([1]A1!$B$9:$B$175)-4)=$A52)*([1]A1!$C$9:$C$175=YEAR($F52)),0)))</f>
        <v/>
      </c>
      <c r="EG52" s="3" t="str" cm="1">
        <f t="array" ref="EG52">IF(EDATE($F52,EG$2)&gt;DATE(2025,12,31),"",INDEX([1]A1!ED$9:ED$175,MATCH(1,--(RIGHT([1]A1!$B$9:$B$175,LEN([1]A1!$B$9:$B$175)-4)=$A52)*([1]A1!$C$9:$C$175=YEAR($F52)),0)))</f>
        <v/>
      </c>
      <c r="EH52" s="3" t="str" cm="1">
        <f t="array" ref="EH52">IF(EDATE($F52,EH$2)&gt;DATE(2025,12,31),"",INDEX([1]A1!EE$9:EE$175,MATCH(1,--(RIGHT([1]A1!$B$9:$B$175,LEN([1]A1!$B$9:$B$175)-4)=$A52)*([1]A1!$C$9:$C$175=YEAR($F52)),0)))</f>
        <v/>
      </c>
      <c r="EI52" s="3" t="str" cm="1">
        <f t="array" ref="EI52">IF(EDATE($F52,EI$2)&gt;DATE(2025,12,31),"",INDEX([1]A1!EF$9:EF$175,MATCH(1,--(RIGHT([1]A1!$B$9:$B$175,LEN([1]A1!$B$9:$B$175)-4)=$A52)*([1]A1!$C$9:$C$175=YEAR($F52)),0)))</f>
        <v/>
      </c>
      <c r="EJ52" s="3" t="str" cm="1">
        <f t="array" ref="EJ52">IF(EDATE($F52,EJ$2)&gt;DATE(2025,12,31),"",INDEX([1]A1!EG$9:EG$175,MATCH(1,--(RIGHT([1]A1!$B$9:$B$175,LEN([1]A1!$B$9:$B$175)-4)=$A52)*([1]A1!$C$9:$C$175=YEAR($F52)),0)))</f>
        <v/>
      </c>
      <c r="EK52" s="3" t="str" cm="1">
        <f t="array" ref="EK52">IF(EDATE($F52,EK$2)&gt;DATE(2025,12,31),"",INDEX([1]A1!EH$9:EH$175,MATCH(1,--(RIGHT([1]A1!$B$9:$B$175,LEN([1]A1!$B$9:$B$175)-4)=$A52)*([1]A1!$C$9:$C$175=YEAR($F52)),0)))</f>
        <v/>
      </c>
      <c r="EL52" s="3" t="str" cm="1">
        <f t="array" ref="EL52">IF(EDATE($F52,EL$2)&gt;DATE(2025,12,31),"",INDEX([1]A1!EI$9:EI$175,MATCH(1,--(RIGHT([1]A1!$B$9:$B$175,LEN([1]A1!$B$9:$B$175)-4)=$A52)*([1]A1!$C$9:$C$175=YEAR($F52)),0)))</f>
        <v/>
      </c>
      <c r="EM52" s="3" t="str" cm="1">
        <f t="array" ref="EM52">IF(EDATE($F52,EM$2)&gt;DATE(2025,12,31),"",INDEX([1]A1!EJ$9:EJ$175,MATCH(1,--(RIGHT([1]A1!$B$9:$B$175,LEN([1]A1!$B$9:$B$175)-4)=$A52)*([1]A1!$C$9:$C$175=YEAR($F52)),0)))</f>
        <v/>
      </c>
      <c r="EN52" s="3" t="str" cm="1">
        <f t="array" ref="EN52">IF(EDATE($F52,EN$2)&gt;DATE(2025,12,31),"",INDEX([1]A1!EK$9:EK$175,MATCH(1,--(RIGHT([1]A1!$B$9:$B$175,LEN([1]A1!$B$9:$B$175)-4)=$A52)*([1]A1!$C$9:$C$175=YEAR($F52)),0)))</f>
        <v/>
      </c>
      <c r="EO52" s="3" t="str" cm="1">
        <f t="array" ref="EO52">IF(EDATE($F52,EO$2)&gt;DATE(2025,12,31),"",INDEX([1]A1!EL$9:EL$175,MATCH(1,--(RIGHT([1]A1!$B$9:$B$175,LEN([1]A1!$B$9:$B$175)-4)=$A52)*([1]A1!$C$9:$C$175=YEAR($F52)),0)))</f>
        <v/>
      </c>
      <c r="EP52" s="3" t="str" cm="1">
        <f t="array" ref="EP52">IF(EDATE($F52,EP$2)&gt;DATE(2025,12,31),"",INDEX([1]A1!EM$9:EM$175,MATCH(1,--(RIGHT([1]A1!$B$9:$B$175,LEN([1]A1!$B$9:$B$175)-4)=$A52)*([1]A1!$C$9:$C$175=YEAR($F52)),0)))</f>
        <v/>
      </c>
      <c r="EQ52" s="3" t="str" cm="1">
        <f t="array" ref="EQ52">IF(EDATE($F52,EQ$2)&gt;DATE(2025,12,31),"",INDEX([1]A1!EN$9:EN$175,MATCH(1,--(RIGHT([1]A1!$B$9:$B$175,LEN([1]A1!$B$9:$B$175)-4)=$A52)*([1]A1!$C$9:$C$175=YEAR($F52)),0)))</f>
        <v/>
      </c>
      <c r="ER52" s="3" t="str" cm="1">
        <f t="array" ref="ER52">IF(EDATE($F52,ER$2)&gt;DATE(2025,12,31),"",INDEX([1]A1!EO$9:EO$175,MATCH(1,--(RIGHT([1]A1!$B$9:$B$175,LEN([1]A1!$B$9:$B$175)-4)=$A52)*([1]A1!$C$9:$C$175=YEAR($F52)),0)))</f>
        <v/>
      </c>
      <c r="ES52" s="3" t="str" cm="1">
        <f t="array" ref="ES52">IF(EDATE($F52,ES$2)&gt;DATE(2025,12,31),"",INDEX([1]A1!EP$9:EP$175,MATCH(1,--(RIGHT([1]A1!$B$9:$B$175,LEN([1]A1!$B$9:$B$175)-4)=$A52)*([1]A1!$C$9:$C$175=YEAR($F52)),0)))</f>
        <v/>
      </c>
      <c r="ET52" s="3" t="str" cm="1">
        <f t="array" ref="ET52">IF(EDATE($F52,ET$2)&gt;DATE(2025,12,31),"",INDEX([1]A1!EQ$9:EQ$175,MATCH(1,--(RIGHT([1]A1!$B$9:$B$175,LEN([1]A1!$B$9:$B$175)-4)=$A52)*([1]A1!$C$9:$C$175=YEAR($F52)),0)))</f>
        <v/>
      </c>
      <c r="EU52" s="3" t="str" cm="1">
        <f t="array" ref="EU52">IF(EDATE($F52,EU$2)&gt;DATE(2025,12,31),"",INDEX([1]A1!ER$9:ER$175,MATCH(1,--(RIGHT([1]A1!$B$9:$B$175,LEN([1]A1!$B$9:$B$175)-4)=$A52)*([1]A1!$C$9:$C$175=YEAR($F52)),0)))</f>
        <v/>
      </c>
      <c r="EV52" s="3" t="str" cm="1">
        <f t="array" ref="EV52">IF(EDATE($F52,EV$2)&gt;DATE(2025,12,31),"",INDEX([1]A1!ES$9:ES$175,MATCH(1,--(RIGHT([1]A1!$B$9:$B$175,LEN([1]A1!$B$9:$B$175)-4)=$A52)*([1]A1!$C$9:$C$175=YEAR($F52)),0)))</f>
        <v/>
      </c>
      <c r="EW52" s="3" t="str" cm="1">
        <f t="array" ref="EW52">IF(EDATE($F52,EW$2)&gt;DATE(2025,12,31),"",INDEX([1]A1!ET$9:ET$175,MATCH(1,--(RIGHT([1]A1!$B$9:$B$175,LEN([1]A1!$B$9:$B$175)-4)=$A52)*([1]A1!$C$9:$C$175=YEAR($F52)),0)))</f>
        <v/>
      </c>
      <c r="EX52" s="3" t="str" cm="1">
        <f t="array" ref="EX52">IF(EDATE($F52,EX$2)&gt;DATE(2025,12,31),"",INDEX([1]A1!EU$9:EU$175,MATCH(1,--(RIGHT([1]A1!$B$9:$B$175,LEN([1]A1!$B$9:$B$175)-4)=$A52)*([1]A1!$C$9:$C$175=YEAR($F52)),0)))</f>
        <v/>
      </c>
      <c r="EY52" s="3" t="str" cm="1">
        <f t="array" ref="EY52">IF(EDATE($F52,EY$2)&gt;DATE(2025,12,31),"",INDEX([1]A1!EV$9:EV$175,MATCH(1,--(RIGHT([1]A1!$B$9:$B$175,LEN([1]A1!$B$9:$B$175)-4)=$A52)*([1]A1!$C$9:$C$175=YEAR($F52)),0)))</f>
        <v/>
      </c>
      <c r="EZ52" s="3" t="str" cm="1">
        <f t="array" ref="EZ52">IF(EDATE($F52,EZ$2)&gt;DATE(2025,12,31),"",INDEX([1]A1!EW$9:EW$175,MATCH(1,--(RIGHT([1]A1!$B$9:$B$175,LEN([1]A1!$B$9:$B$175)-4)=$A52)*([1]A1!$C$9:$C$175=YEAR($F52)),0)))</f>
        <v/>
      </c>
      <c r="FA52" s="3" t="str" cm="1">
        <f t="array" ref="FA52">IF(EDATE($F52,FA$2)&gt;DATE(2025,12,31),"",INDEX([1]A1!EX$9:EX$175,MATCH(1,--(RIGHT([1]A1!$B$9:$B$175,LEN([1]A1!$B$9:$B$175)-4)=$A52)*([1]A1!$C$9:$C$175=YEAR($F52)),0)))</f>
        <v/>
      </c>
    </row>
    <row r="53" spans="1:157" x14ac:dyDescent="0.2">
      <c r="A53" s="28" t="s">
        <v>809</v>
      </c>
      <c r="B53" s="8" t="s">
        <v>78</v>
      </c>
      <c r="C53" s="8" t="s">
        <v>65</v>
      </c>
      <c r="D53" s="9" t="s">
        <v>19</v>
      </c>
      <c r="E53" s="9" t="s">
        <v>0</v>
      </c>
      <c r="F53" s="94">
        <f t="shared" si="7"/>
        <v>41640</v>
      </c>
      <c r="G53" s="3" cm="1">
        <f t="array" ref="G53">IF(EDATE($F53,G$2)&gt;DATE(2025,12,31),"",INDEX([1]A1!D$9:D$175,MATCH(1,--(RIGHT([1]A1!$B$9:$B$175,LEN([1]A1!$B$9:$B$175)-4)=$A53)*([1]A1!$C$9:$C$175=YEAR($F53)),0)))</f>
        <v>243987230.33000001</v>
      </c>
      <c r="H53" s="3" cm="1">
        <f t="array" ref="H53">IF(EDATE($F53,H$2)&gt;DATE(2025,12,31),"",INDEX([1]A1!E$9:E$175,MATCH(1,--(RIGHT([1]A1!$B$9:$B$175,LEN([1]A1!$B$9:$B$175)-4)=$A53)*([1]A1!$C$9:$C$175=YEAR($F53)),0)))</f>
        <v>255114692.32999992</v>
      </c>
      <c r="I53" s="3" cm="1">
        <f t="array" ref="I53">IF(EDATE($F53,I$2)&gt;DATE(2025,12,31),"",INDEX([1]A1!F$9:F$175,MATCH(1,--(RIGHT([1]A1!$B$9:$B$175,LEN([1]A1!$B$9:$B$175)-4)=$A53)*([1]A1!$C$9:$C$175=YEAR($F53)),0)))</f>
        <v>260072425.32999992</v>
      </c>
      <c r="J53" s="3" cm="1">
        <f t="array" ref="J53">IF(EDATE($F53,J$2)&gt;DATE(2025,12,31),"",INDEX([1]A1!G$9:G$175,MATCH(1,--(RIGHT([1]A1!$B$9:$B$175,LEN([1]A1!$B$9:$B$175)-4)=$A53)*([1]A1!$C$9:$C$175=YEAR($F53)),0)))</f>
        <v>253270708.35999987</v>
      </c>
      <c r="K53" s="3" cm="1">
        <f t="array" ref="K53">IF(EDATE($F53,K$2)&gt;DATE(2025,12,31),"",INDEX([1]A1!H$9:H$175,MATCH(1,--(RIGHT([1]A1!$B$9:$B$175,LEN([1]A1!$B$9:$B$175)-4)=$A53)*([1]A1!$C$9:$C$175=YEAR($F53)),0)))</f>
        <v>254742449.13999993</v>
      </c>
      <c r="L53" s="3" cm="1">
        <f t="array" ref="L53">IF(EDATE($F53,L$2)&gt;DATE(2025,12,31),"",INDEX([1]A1!I$9:I$175,MATCH(1,--(RIGHT([1]A1!$B$9:$B$175,LEN([1]A1!$B$9:$B$175)-4)=$A53)*([1]A1!$C$9:$C$175=YEAR($F53)),0)))</f>
        <v>257669496.43999985</v>
      </c>
      <c r="M53" s="3" cm="1">
        <f t="array" ref="M53">IF(EDATE($F53,M$2)&gt;DATE(2025,12,31),"",INDEX([1]A1!J$9:J$175,MATCH(1,--(RIGHT([1]A1!$B$9:$B$175,LEN([1]A1!$B$9:$B$175)-4)=$A53)*([1]A1!$C$9:$C$175=YEAR($F53)),0)))</f>
        <v>259557557.62999979</v>
      </c>
      <c r="N53" s="3" cm="1">
        <f t="array" ref="N53">IF(EDATE($F53,N$2)&gt;DATE(2025,12,31),"",INDEX([1]A1!K$9:K$175,MATCH(1,--(RIGHT([1]A1!$B$9:$B$175,LEN([1]A1!$B$9:$B$175)-4)=$A53)*([1]A1!$C$9:$C$175=YEAR($F53)),0)))</f>
        <v>261035210.59999976</v>
      </c>
      <c r="O53" s="3" cm="1">
        <f t="array" ref="O53">IF(EDATE($F53,O$2)&gt;DATE(2025,12,31),"",INDEX([1]A1!L$9:L$175,MATCH(1,--(RIGHT([1]A1!$B$9:$B$175,LEN([1]A1!$B$9:$B$175)-4)=$A53)*([1]A1!$C$9:$C$175=YEAR($F53)),0)))</f>
        <v>261865806.47999972</v>
      </c>
      <c r="P53" s="3" cm="1">
        <f t="array" ref="P53">IF(EDATE($F53,P$2)&gt;DATE(2025,12,31),"",INDEX([1]A1!M$9:M$175,MATCH(1,--(RIGHT([1]A1!$B$9:$B$175,LEN([1]A1!$B$9:$B$175)-4)=$A53)*([1]A1!$C$9:$C$175=YEAR($F53)),0)))</f>
        <v>262228822.10999975</v>
      </c>
      <c r="Q53" s="3" cm="1">
        <f t="array" ref="Q53">IF(EDATE($F53,Q$2)&gt;DATE(2025,12,31),"",INDEX([1]A1!N$9:N$175,MATCH(1,--(RIGHT([1]A1!$B$9:$B$175,LEN([1]A1!$B$9:$B$175)-4)=$A53)*([1]A1!$C$9:$C$175=YEAR($F53)),0)))</f>
        <v>262810379.61999959</v>
      </c>
      <c r="R53" s="3" cm="1">
        <f t="array" ref="R53">IF(EDATE($F53,R$2)&gt;DATE(2025,12,31),"",INDEX([1]A1!O$9:O$175,MATCH(1,--(RIGHT([1]A1!$B$9:$B$175,LEN([1]A1!$B$9:$B$175)-4)=$A53)*([1]A1!$C$9:$C$175=YEAR($F53)),0)))</f>
        <v>263747181.87999964</v>
      </c>
      <c r="S53" s="3" t="str" cm="1">
        <f t="array" ref="S53">IF(EDATE($F53,S$2)&gt;DATE(2025,12,31),"",INDEX([1]A1!P$9:P$175,MATCH(1,--(RIGHT([1]A1!$B$9:$B$175,LEN([1]A1!$B$9:$B$175)-4)=$A53)*([1]A1!$C$9:$C$175=YEAR($F53)),0)))</f>
        <v/>
      </c>
      <c r="T53" s="3" t="str" cm="1">
        <f t="array" ref="T53">IF(EDATE($F53,T$2)&gt;DATE(2025,12,31),"",INDEX([1]A1!Q$9:Q$175,MATCH(1,--(RIGHT([1]A1!$B$9:$B$175,LEN([1]A1!$B$9:$B$175)-4)=$A53)*([1]A1!$C$9:$C$175=YEAR($F53)),0)))</f>
        <v/>
      </c>
      <c r="U53" s="3" t="str" cm="1">
        <f t="array" ref="U53">IF(EDATE($F53,U$2)&gt;DATE(2025,12,31),"",INDEX([1]A1!R$9:R$175,MATCH(1,--(RIGHT([1]A1!$B$9:$B$175,LEN([1]A1!$B$9:$B$175)-4)=$A53)*([1]A1!$C$9:$C$175=YEAR($F53)),0)))</f>
        <v/>
      </c>
      <c r="V53" s="3" t="str" cm="1">
        <f t="array" ref="V53">IF(EDATE($F53,V$2)&gt;DATE(2025,12,31),"",INDEX([1]A1!S$9:S$175,MATCH(1,--(RIGHT([1]A1!$B$9:$B$175,LEN([1]A1!$B$9:$B$175)-4)=$A53)*([1]A1!$C$9:$C$175=YEAR($F53)),0)))</f>
        <v/>
      </c>
      <c r="W53" s="3" t="str" cm="1">
        <f t="array" ref="W53">IF(EDATE($F53,W$2)&gt;DATE(2025,12,31),"",INDEX([1]A1!T$9:T$175,MATCH(1,--(RIGHT([1]A1!$B$9:$B$175,LEN([1]A1!$B$9:$B$175)-4)=$A53)*([1]A1!$C$9:$C$175=YEAR($F53)),0)))</f>
        <v/>
      </c>
      <c r="X53" s="3" t="str" cm="1">
        <f t="array" ref="X53">IF(EDATE($F53,X$2)&gt;DATE(2025,12,31),"",INDEX([1]A1!U$9:U$175,MATCH(1,--(RIGHT([1]A1!$B$9:$B$175,LEN([1]A1!$B$9:$B$175)-4)=$A53)*([1]A1!$C$9:$C$175=YEAR($F53)),0)))</f>
        <v/>
      </c>
      <c r="Y53" s="3" t="str" cm="1">
        <f t="array" ref="Y53">IF(EDATE($F53,Y$2)&gt;DATE(2025,12,31),"",INDEX([1]A1!V$9:V$175,MATCH(1,--(RIGHT([1]A1!$B$9:$B$175,LEN([1]A1!$B$9:$B$175)-4)=$A53)*([1]A1!$C$9:$C$175=YEAR($F53)),0)))</f>
        <v/>
      </c>
      <c r="Z53" s="3" t="str" cm="1">
        <f t="array" ref="Z53">IF(EDATE($F53,Z$2)&gt;DATE(2025,12,31),"",INDEX([1]A1!W$9:W$175,MATCH(1,--(RIGHT([1]A1!$B$9:$B$175,LEN([1]A1!$B$9:$B$175)-4)=$A53)*([1]A1!$C$9:$C$175=YEAR($F53)),0)))</f>
        <v/>
      </c>
      <c r="AA53" s="3" t="str" cm="1">
        <f t="array" ref="AA53">IF(EDATE($F53,AA$2)&gt;DATE(2025,12,31),"",INDEX([1]A1!X$9:X$175,MATCH(1,--(RIGHT([1]A1!$B$9:$B$175,LEN([1]A1!$B$9:$B$175)-4)=$A53)*([1]A1!$C$9:$C$175=YEAR($F53)),0)))</f>
        <v/>
      </c>
      <c r="AB53" s="3" t="str" cm="1">
        <f t="array" ref="AB53">IF(EDATE($F53,AB$2)&gt;DATE(2025,12,31),"",INDEX([1]A1!Y$9:Y$175,MATCH(1,--(RIGHT([1]A1!$B$9:$B$175,LEN([1]A1!$B$9:$B$175)-4)=$A53)*([1]A1!$C$9:$C$175=YEAR($F53)),0)))</f>
        <v/>
      </c>
      <c r="AC53" s="3" t="str" cm="1">
        <f t="array" ref="AC53">IF(EDATE($F53,AC$2)&gt;DATE(2025,12,31),"",INDEX([1]A1!Z$9:Z$175,MATCH(1,--(RIGHT([1]A1!$B$9:$B$175,LEN([1]A1!$B$9:$B$175)-4)=$A53)*([1]A1!$C$9:$C$175=YEAR($F53)),0)))</f>
        <v/>
      </c>
      <c r="AD53" s="3" t="str" cm="1">
        <f t="array" ref="AD53">IF(EDATE($F53,AD$2)&gt;DATE(2025,12,31),"",INDEX([1]A1!AA$9:AA$175,MATCH(1,--(RIGHT([1]A1!$B$9:$B$175,LEN([1]A1!$B$9:$B$175)-4)=$A53)*([1]A1!$C$9:$C$175=YEAR($F53)),0)))</f>
        <v/>
      </c>
      <c r="AE53" s="3" t="str" cm="1">
        <f t="array" ref="AE53">IF(EDATE($F53,AE$2)&gt;DATE(2025,12,31),"",INDEX([1]A1!AB$9:AB$175,MATCH(1,--(RIGHT([1]A1!$B$9:$B$175,LEN([1]A1!$B$9:$B$175)-4)=$A53)*([1]A1!$C$9:$C$175=YEAR($F53)),0)))</f>
        <v/>
      </c>
      <c r="AF53" s="3" t="str" cm="1">
        <f t="array" ref="AF53">IF(EDATE($F53,AF$2)&gt;DATE(2025,12,31),"",INDEX([1]A1!AC$9:AC$175,MATCH(1,--(RIGHT([1]A1!$B$9:$B$175,LEN([1]A1!$B$9:$B$175)-4)=$A53)*([1]A1!$C$9:$C$175=YEAR($F53)),0)))</f>
        <v/>
      </c>
      <c r="AG53" s="3" t="str" cm="1">
        <f t="array" ref="AG53">IF(EDATE($F53,AG$2)&gt;DATE(2025,12,31),"",INDEX([1]A1!AD$9:AD$175,MATCH(1,--(RIGHT([1]A1!$B$9:$B$175,LEN([1]A1!$B$9:$B$175)-4)=$A53)*([1]A1!$C$9:$C$175=YEAR($F53)),0)))</f>
        <v/>
      </c>
      <c r="AH53" s="3" t="str" cm="1">
        <f t="array" ref="AH53">IF(EDATE($F53,AH$2)&gt;DATE(2025,12,31),"",INDEX([1]A1!AE$9:AE$175,MATCH(1,--(RIGHT([1]A1!$B$9:$B$175,LEN([1]A1!$B$9:$B$175)-4)=$A53)*([1]A1!$C$9:$C$175=YEAR($F53)),0)))</f>
        <v/>
      </c>
      <c r="AI53" s="3" t="str" cm="1">
        <f t="array" ref="AI53">IF(EDATE($F53,AI$2)&gt;DATE(2025,12,31),"",INDEX([1]A1!AF$9:AF$175,MATCH(1,--(RIGHT([1]A1!$B$9:$B$175,LEN([1]A1!$B$9:$B$175)-4)=$A53)*([1]A1!$C$9:$C$175=YEAR($F53)),0)))</f>
        <v/>
      </c>
      <c r="AJ53" s="3" t="str" cm="1">
        <f t="array" ref="AJ53">IF(EDATE($F53,AJ$2)&gt;DATE(2025,12,31),"",INDEX([1]A1!AG$9:AG$175,MATCH(1,--(RIGHT([1]A1!$B$9:$B$175,LEN([1]A1!$B$9:$B$175)-4)=$A53)*([1]A1!$C$9:$C$175=YEAR($F53)),0)))</f>
        <v/>
      </c>
      <c r="AK53" s="3" t="str" cm="1">
        <f t="array" ref="AK53">IF(EDATE($F53,AK$2)&gt;DATE(2025,12,31),"",INDEX([1]A1!AH$9:AH$175,MATCH(1,--(RIGHT([1]A1!$B$9:$B$175,LEN([1]A1!$B$9:$B$175)-4)=$A53)*([1]A1!$C$9:$C$175=YEAR($F53)),0)))</f>
        <v/>
      </c>
      <c r="AL53" s="3" t="str" cm="1">
        <f t="array" ref="AL53">IF(EDATE($F53,AL$2)&gt;DATE(2025,12,31),"",INDEX([1]A1!AI$9:AI$175,MATCH(1,--(RIGHT([1]A1!$B$9:$B$175,LEN([1]A1!$B$9:$B$175)-4)=$A53)*([1]A1!$C$9:$C$175=YEAR($F53)),0)))</f>
        <v/>
      </c>
      <c r="AM53" s="3" t="str" cm="1">
        <f t="array" ref="AM53">IF(EDATE($F53,AM$2)&gt;DATE(2025,12,31),"",INDEX([1]A1!AJ$9:AJ$175,MATCH(1,--(RIGHT([1]A1!$B$9:$B$175,LEN([1]A1!$B$9:$B$175)-4)=$A53)*([1]A1!$C$9:$C$175=YEAR($F53)),0)))</f>
        <v/>
      </c>
      <c r="AN53" s="3" t="str" cm="1">
        <f t="array" ref="AN53">IF(EDATE($F53,AN$2)&gt;DATE(2025,12,31),"",INDEX([1]A1!AK$9:AK$175,MATCH(1,--(RIGHT([1]A1!$B$9:$B$175,LEN([1]A1!$B$9:$B$175)-4)=$A53)*([1]A1!$C$9:$C$175=YEAR($F53)),0)))</f>
        <v/>
      </c>
      <c r="AO53" s="3" t="str" cm="1">
        <f t="array" ref="AO53">IF(EDATE($F53,AO$2)&gt;DATE(2025,12,31),"",INDEX([1]A1!AL$9:AL$175,MATCH(1,--(RIGHT([1]A1!$B$9:$B$175,LEN([1]A1!$B$9:$B$175)-4)=$A53)*([1]A1!$C$9:$C$175=YEAR($F53)),0)))</f>
        <v/>
      </c>
      <c r="AP53" s="3" t="str" cm="1">
        <f t="array" ref="AP53">IF(EDATE($F53,AP$2)&gt;DATE(2025,12,31),"",INDEX([1]A1!AM$9:AM$175,MATCH(1,--(RIGHT([1]A1!$B$9:$B$175,LEN([1]A1!$B$9:$B$175)-4)=$A53)*([1]A1!$C$9:$C$175=YEAR($F53)),0)))</f>
        <v/>
      </c>
      <c r="AQ53" s="3" t="str" cm="1">
        <f t="array" ref="AQ53">IF(EDATE($F53,AQ$2)&gt;DATE(2025,12,31),"",INDEX([1]A1!AN$9:AN$175,MATCH(1,--(RIGHT([1]A1!$B$9:$B$175,LEN([1]A1!$B$9:$B$175)-4)=$A53)*([1]A1!$C$9:$C$175=YEAR($F53)),0)))</f>
        <v/>
      </c>
      <c r="AR53" s="3" t="str" cm="1">
        <f t="array" ref="AR53">IF(EDATE($F53,AR$2)&gt;DATE(2025,12,31),"",INDEX([1]A1!AO$9:AO$175,MATCH(1,--(RIGHT([1]A1!$B$9:$B$175,LEN([1]A1!$B$9:$B$175)-4)=$A53)*([1]A1!$C$9:$C$175=YEAR($F53)),0)))</f>
        <v/>
      </c>
      <c r="AS53" s="3" t="str" cm="1">
        <f t="array" ref="AS53">IF(EDATE($F53,AS$2)&gt;DATE(2025,12,31),"",INDEX([1]A1!AP$9:AP$175,MATCH(1,--(RIGHT([1]A1!$B$9:$B$175,LEN([1]A1!$B$9:$B$175)-4)=$A53)*([1]A1!$C$9:$C$175=YEAR($F53)),0)))</f>
        <v/>
      </c>
      <c r="AT53" s="3" t="str" cm="1">
        <f t="array" ref="AT53">IF(EDATE($F53,AT$2)&gt;DATE(2025,12,31),"",INDEX([1]A1!AQ$9:AQ$175,MATCH(1,--(RIGHT([1]A1!$B$9:$B$175,LEN([1]A1!$B$9:$B$175)-4)=$A53)*([1]A1!$C$9:$C$175=YEAR($F53)),0)))</f>
        <v/>
      </c>
      <c r="AU53" s="3" t="str" cm="1">
        <f t="array" ref="AU53">IF(EDATE($F53,AU$2)&gt;DATE(2025,12,31),"",INDEX([1]A1!AR$9:AR$175,MATCH(1,--(RIGHT([1]A1!$B$9:$B$175,LEN([1]A1!$B$9:$B$175)-4)=$A53)*([1]A1!$C$9:$C$175=YEAR($F53)),0)))</f>
        <v/>
      </c>
      <c r="AV53" s="3" t="str" cm="1">
        <f t="array" ref="AV53">IF(EDATE($F53,AV$2)&gt;DATE(2025,12,31),"",INDEX([1]A1!AS$9:AS$175,MATCH(1,--(RIGHT([1]A1!$B$9:$B$175,LEN([1]A1!$B$9:$B$175)-4)=$A53)*([1]A1!$C$9:$C$175=YEAR($F53)),0)))</f>
        <v/>
      </c>
      <c r="AW53" s="3" t="str" cm="1">
        <f t="array" ref="AW53">IF(EDATE($F53,AW$2)&gt;DATE(2025,12,31),"",INDEX([1]A1!AT$9:AT$175,MATCH(1,--(RIGHT([1]A1!$B$9:$B$175,LEN([1]A1!$B$9:$B$175)-4)=$A53)*([1]A1!$C$9:$C$175=YEAR($F53)),0)))</f>
        <v/>
      </c>
      <c r="AX53" s="3" t="str" cm="1">
        <f t="array" ref="AX53">IF(EDATE($F53,AX$2)&gt;DATE(2025,12,31),"",INDEX([1]A1!AU$9:AU$175,MATCH(1,--(RIGHT([1]A1!$B$9:$B$175,LEN([1]A1!$B$9:$B$175)-4)=$A53)*([1]A1!$C$9:$C$175=YEAR($F53)),0)))</f>
        <v/>
      </c>
      <c r="AY53" s="3" t="str" cm="1">
        <f t="array" ref="AY53">IF(EDATE($F53,AY$2)&gt;DATE(2025,12,31),"",INDEX([1]A1!AV$9:AV$175,MATCH(1,--(RIGHT([1]A1!$B$9:$B$175,LEN([1]A1!$B$9:$B$175)-4)=$A53)*([1]A1!$C$9:$C$175=YEAR($F53)),0)))</f>
        <v/>
      </c>
      <c r="AZ53" s="3" t="str" cm="1">
        <f t="array" ref="AZ53">IF(EDATE($F53,AZ$2)&gt;DATE(2025,12,31),"",INDEX([1]A1!AW$9:AW$175,MATCH(1,--(RIGHT([1]A1!$B$9:$B$175,LEN([1]A1!$B$9:$B$175)-4)=$A53)*([1]A1!$C$9:$C$175=YEAR($F53)),0)))</f>
        <v/>
      </c>
      <c r="BA53" s="3" t="str" cm="1">
        <f t="array" ref="BA53">IF(EDATE($F53,BA$2)&gt;DATE(2025,12,31),"",INDEX([1]A1!AX$9:AX$175,MATCH(1,--(RIGHT([1]A1!$B$9:$B$175,LEN([1]A1!$B$9:$B$175)-4)=$A53)*([1]A1!$C$9:$C$175=YEAR($F53)),0)))</f>
        <v/>
      </c>
      <c r="BB53" s="3" t="str" cm="1">
        <f t="array" ref="BB53">IF(EDATE($F53,BB$2)&gt;DATE(2025,12,31),"",INDEX([1]A1!AY$9:AY$175,MATCH(1,--(RIGHT([1]A1!$B$9:$B$175,LEN([1]A1!$B$9:$B$175)-4)=$A53)*([1]A1!$C$9:$C$175=YEAR($F53)),0)))</f>
        <v/>
      </c>
      <c r="BC53" s="3" t="str" cm="1">
        <f t="array" ref="BC53">IF(EDATE($F53,BC$2)&gt;DATE(2025,12,31),"",INDEX([1]A1!AZ$9:AZ$175,MATCH(1,--(RIGHT([1]A1!$B$9:$B$175,LEN([1]A1!$B$9:$B$175)-4)=$A53)*([1]A1!$C$9:$C$175=YEAR($F53)),0)))</f>
        <v/>
      </c>
      <c r="BD53" s="3" t="str" cm="1">
        <f t="array" ref="BD53">IF(EDATE($F53,BD$2)&gt;DATE(2025,12,31),"",INDEX([1]A1!BA$9:BA$175,MATCH(1,--(RIGHT([1]A1!$B$9:$B$175,LEN([1]A1!$B$9:$B$175)-4)=$A53)*([1]A1!$C$9:$C$175=YEAR($F53)),0)))</f>
        <v/>
      </c>
      <c r="BE53" s="3" t="str" cm="1">
        <f t="array" ref="BE53">IF(EDATE($F53,BE$2)&gt;DATE(2025,12,31),"",INDEX([1]A1!BB$9:BB$175,MATCH(1,--(RIGHT([1]A1!$B$9:$B$175,LEN([1]A1!$B$9:$B$175)-4)=$A53)*([1]A1!$C$9:$C$175=YEAR($F53)),0)))</f>
        <v/>
      </c>
      <c r="BF53" s="3" t="str" cm="1">
        <f t="array" ref="BF53">IF(EDATE($F53,BF$2)&gt;DATE(2025,12,31),"",INDEX([1]A1!BC$9:BC$175,MATCH(1,--(RIGHT([1]A1!$B$9:$B$175,LEN([1]A1!$B$9:$B$175)-4)=$A53)*([1]A1!$C$9:$C$175=YEAR($F53)),0)))</f>
        <v/>
      </c>
      <c r="BG53" s="3" t="str" cm="1">
        <f t="array" ref="BG53">IF(EDATE($F53,BG$2)&gt;DATE(2025,12,31),"",INDEX([1]A1!BD$9:BD$175,MATCH(1,--(RIGHT([1]A1!$B$9:$B$175,LEN([1]A1!$B$9:$B$175)-4)=$A53)*([1]A1!$C$9:$C$175=YEAR($F53)),0)))</f>
        <v/>
      </c>
      <c r="BH53" s="3" t="str" cm="1">
        <f t="array" ref="BH53">IF(EDATE($F53,BH$2)&gt;DATE(2025,12,31),"",INDEX([1]A1!BE$9:BE$175,MATCH(1,--(RIGHT([1]A1!$B$9:$B$175,LEN([1]A1!$B$9:$B$175)-4)=$A53)*([1]A1!$C$9:$C$175=YEAR($F53)),0)))</f>
        <v/>
      </c>
      <c r="BI53" s="3" t="str" cm="1">
        <f t="array" ref="BI53">IF(EDATE($F53,BI$2)&gt;DATE(2025,12,31),"",INDEX([1]A1!BF$9:BF$175,MATCH(1,--(RIGHT([1]A1!$B$9:$B$175,LEN([1]A1!$B$9:$B$175)-4)=$A53)*([1]A1!$C$9:$C$175=YEAR($F53)),0)))</f>
        <v/>
      </c>
      <c r="BJ53" s="3" t="str" cm="1">
        <f t="array" ref="BJ53">IF(EDATE($F53,BJ$2)&gt;DATE(2025,12,31),"",INDEX([1]A1!BG$9:BG$175,MATCH(1,--(RIGHT([1]A1!$B$9:$B$175,LEN([1]A1!$B$9:$B$175)-4)=$A53)*([1]A1!$C$9:$C$175=YEAR($F53)),0)))</f>
        <v/>
      </c>
      <c r="BK53" s="3" t="str" cm="1">
        <f t="array" ref="BK53">IF(EDATE($F53,BK$2)&gt;DATE(2025,12,31),"",INDEX([1]A1!BH$9:BH$175,MATCH(1,--(RIGHT([1]A1!$B$9:$B$175,LEN([1]A1!$B$9:$B$175)-4)=$A53)*([1]A1!$C$9:$C$175=YEAR($F53)),0)))</f>
        <v/>
      </c>
      <c r="BL53" s="3" t="str" cm="1">
        <f t="array" ref="BL53">IF(EDATE($F53,BL$2)&gt;DATE(2025,12,31),"",INDEX([1]A1!BI$9:BI$175,MATCH(1,--(RIGHT([1]A1!$B$9:$B$175,LEN([1]A1!$B$9:$B$175)-4)=$A53)*([1]A1!$C$9:$C$175=YEAR($F53)),0)))</f>
        <v/>
      </c>
      <c r="BM53" s="3" t="str" cm="1">
        <f t="array" ref="BM53">IF(EDATE($F53,BM$2)&gt;DATE(2025,12,31),"",INDEX([1]A1!BJ$9:BJ$175,MATCH(1,--(RIGHT([1]A1!$B$9:$B$175,LEN([1]A1!$B$9:$B$175)-4)=$A53)*([1]A1!$C$9:$C$175=YEAR($F53)),0)))</f>
        <v/>
      </c>
      <c r="BN53" s="3" t="str" cm="1">
        <f t="array" ref="BN53">IF(EDATE($F53,BN$2)&gt;DATE(2025,12,31),"",INDEX([1]A1!BK$9:BK$175,MATCH(1,--(RIGHT([1]A1!$B$9:$B$175,LEN([1]A1!$B$9:$B$175)-4)=$A53)*([1]A1!$C$9:$C$175=YEAR($F53)),0)))</f>
        <v/>
      </c>
      <c r="BO53" s="3" t="str" cm="1">
        <f t="array" ref="BO53">IF(EDATE($F53,BO$2)&gt;DATE(2025,12,31),"",INDEX([1]A1!BL$9:BL$175,MATCH(1,--(RIGHT([1]A1!$B$9:$B$175,LEN([1]A1!$B$9:$B$175)-4)=$A53)*([1]A1!$C$9:$C$175=YEAR($F53)),0)))</f>
        <v/>
      </c>
      <c r="BP53" s="3" t="str" cm="1">
        <f t="array" ref="BP53">IF(EDATE($F53,BP$2)&gt;DATE(2025,12,31),"",INDEX([1]A1!BM$9:BM$175,MATCH(1,--(RIGHT([1]A1!$B$9:$B$175,LEN([1]A1!$B$9:$B$175)-4)=$A53)*([1]A1!$C$9:$C$175=YEAR($F53)),0)))</f>
        <v/>
      </c>
      <c r="BQ53" s="3" t="str" cm="1">
        <f t="array" ref="BQ53">IF(EDATE($F53,BQ$2)&gt;DATE(2025,12,31),"",INDEX([1]A1!BN$9:BN$175,MATCH(1,--(RIGHT([1]A1!$B$9:$B$175,LEN([1]A1!$B$9:$B$175)-4)=$A53)*([1]A1!$C$9:$C$175=YEAR($F53)),0)))</f>
        <v/>
      </c>
      <c r="BR53" s="3" t="str" cm="1">
        <f t="array" ref="BR53">IF(EDATE($F53,BR$2)&gt;DATE(2025,12,31),"",INDEX([1]A1!BO$9:BO$175,MATCH(1,--(RIGHT([1]A1!$B$9:$B$175,LEN([1]A1!$B$9:$B$175)-4)=$A53)*([1]A1!$C$9:$C$175=YEAR($F53)),0)))</f>
        <v/>
      </c>
      <c r="BS53" s="3" t="str" cm="1">
        <f t="array" ref="BS53">IF(EDATE($F53,BS$2)&gt;DATE(2025,12,31),"",INDEX([1]A1!BP$9:BP$175,MATCH(1,--(RIGHT([1]A1!$B$9:$B$175,LEN([1]A1!$B$9:$B$175)-4)=$A53)*([1]A1!$C$9:$C$175=YEAR($F53)),0)))</f>
        <v/>
      </c>
      <c r="BT53" s="3" t="str" cm="1">
        <f t="array" ref="BT53">IF(EDATE($F53,BT$2)&gt;DATE(2025,12,31),"",INDEX([1]A1!BQ$9:BQ$175,MATCH(1,--(RIGHT([1]A1!$B$9:$B$175,LEN([1]A1!$B$9:$B$175)-4)=$A53)*([1]A1!$C$9:$C$175=YEAR($F53)),0)))</f>
        <v/>
      </c>
      <c r="BU53" s="3" t="str" cm="1">
        <f t="array" ref="BU53">IF(EDATE($F53,BU$2)&gt;DATE(2025,12,31),"",INDEX([1]A1!BR$9:BR$175,MATCH(1,--(RIGHT([1]A1!$B$9:$B$175,LEN([1]A1!$B$9:$B$175)-4)=$A53)*([1]A1!$C$9:$C$175=YEAR($F53)),0)))</f>
        <v/>
      </c>
      <c r="BV53" s="3" t="str" cm="1">
        <f t="array" ref="BV53">IF(EDATE($F53,BV$2)&gt;DATE(2025,12,31),"",INDEX([1]A1!BS$9:BS$175,MATCH(1,--(RIGHT([1]A1!$B$9:$B$175,LEN([1]A1!$B$9:$B$175)-4)=$A53)*([1]A1!$C$9:$C$175=YEAR($F53)),0)))</f>
        <v/>
      </c>
      <c r="BW53" s="3" t="str" cm="1">
        <f t="array" ref="BW53">IF(EDATE($F53,BW$2)&gt;DATE(2025,12,31),"",INDEX([1]A1!BT$9:BT$175,MATCH(1,--(RIGHT([1]A1!$B$9:$B$175,LEN([1]A1!$B$9:$B$175)-4)=$A53)*([1]A1!$C$9:$C$175=YEAR($F53)),0)))</f>
        <v/>
      </c>
      <c r="BX53" s="3" t="str" cm="1">
        <f t="array" ref="BX53">IF(EDATE($F53,BX$2)&gt;DATE(2025,12,31),"",INDEX([1]A1!BU$9:BU$175,MATCH(1,--(RIGHT([1]A1!$B$9:$B$175,LEN([1]A1!$B$9:$B$175)-4)=$A53)*([1]A1!$C$9:$C$175=YEAR($F53)),0)))</f>
        <v/>
      </c>
      <c r="BY53" s="3" t="str" cm="1">
        <f t="array" ref="BY53">IF(EDATE($F53,BY$2)&gt;DATE(2025,12,31),"",INDEX([1]A1!BV$9:BV$175,MATCH(1,--(RIGHT([1]A1!$B$9:$B$175,LEN([1]A1!$B$9:$B$175)-4)=$A53)*([1]A1!$C$9:$C$175=YEAR($F53)),0)))</f>
        <v/>
      </c>
      <c r="BZ53" s="3" t="str" cm="1">
        <f t="array" ref="BZ53">IF(EDATE($F53,BZ$2)&gt;DATE(2025,12,31),"",INDEX([1]A1!BW$9:BW$175,MATCH(1,--(RIGHT([1]A1!$B$9:$B$175,LEN([1]A1!$B$9:$B$175)-4)=$A53)*([1]A1!$C$9:$C$175=YEAR($F53)),0)))</f>
        <v/>
      </c>
      <c r="CA53" s="3" t="str" cm="1">
        <f t="array" ref="CA53">IF(EDATE($F53,CA$2)&gt;DATE(2025,12,31),"",INDEX([1]A1!BX$9:BX$175,MATCH(1,--(RIGHT([1]A1!$B$9:$B$175,LEN([1]A1!$B$9:$B$175)-4)=$A53)*([1]A1!$C$9:$C$175=YEAR($F53)),0)))</f>
        <v/>
      </c>
      <c r="CB53" s="3" t="str" cm="1">
        <f t="array" ref="CB53">IF(EDATE($F53,CB$2)&gt;DATE(2025,12,31),"",INDEX([1]A1!BY$9:BY$175,MATCH(1,--(RIGHT([1]A1!$B$9:$B$175,LEN([1]A1!$B$9:$B$175)-4)=$A53)*([1]A1!$C$9:$C$175=YEAR($F53)),0)))</f>
        <v/>
      </c>
      <c r="CC53" s="3" t="str" cm="1">
        <f t="array" ref="CC53">IF(EDATE($F53,CC$2)&gt;DATE(2025,12,31),"",INDEX([1]A1!BZ$9:BZ$175,MATCH(1,--(RIGHT([1]A1!$B$9:$B$175,LEN([1]A1!$B$9:$B$175)-4)=$A53)*([1]A1!$C$9:$C$175=YEAR($F53)),0)))</f>
        <v/>
      </c>
      <c r="CD53" s="3" t="str" cm="1">
        <f t="array" ref="CD53">IF(EDATE($F53,CD$2)&gt;DATE(2025,12,31),"",INDEX([1]A1!CA$9:CA$175,MATCH(1,--(RIGHT([1]A1!$B$9:$B$175,LEN([1]A1!$B$9:$B$175)-4)=$A53)*([1]A1!$C$9:$C$175=YEAR($F53)),0)))</f>
        <v/>
      </c>
      <c r="CE53" s="3" t="str" cm="1">
        <f t="array" ref="CE53">IF(EDATE($F53,CE$2)&gt;DATE(2025,12,31),"",INDEX([1]A1!CB$9:CB$175,MATCH(1,--(RIGHT([1]A1!$B$9:$B$175,LEN([1]A1!$B$9:$B$175)-4)=$A53)*([1]A1!$C$9:$C$175=YEAR($F53)),0)))</f>
        <v/>
      </c>
      <c r="CF53" s="3" t="str" cm="1">
        <f t="array" ref="CF53">IF(EDATE($F53,CF$2)&gt;DATE(2025,12,31),"",INDEX([1]A1!CC$9:CC$175,MATCH(1,--(RIGHT([1]A1!$B$9:$B$175,LEN([1]A1!$B$9:$B$175)-4)=$A53)*([1]A1!$C$9:$C$175=YEAR($F53)),0)))</f>
        <v/>
      </c>
      <c r="CG53" s="3" t="str" cm="1">
        <f t="array" ref="CG53">IF(EDATE($F53,CG$2)&gt;DATE(2025,12,31),"",INDEX([1]A1!CD$9:CD$175,MATCH(1,--(RIGHT([1]A1!$B$9:$B$175,LEN([1]A1!$B$9:$B$175)-4)=$A53)*([1]A1!$C$9:$C$175=YEAR($F53)),0)))</f>
        <v/>
      </c>
      <c r="CH53" s="3" t="str" cm="1">
        <f t="array" ref="CH53">IF(EDATE($F53,CH$2)&gt;DATE(2025,12,31),"",INDEX([1]A1!CE$9:CE$175,MATCH(1,--(RIGHT([1]A1!$B$9:$B$175,LEN([1]A1!$B$9:$B$175)-4)=$A53)*([1]A1!$C$9:$C$175=YEAR($F53)),0)))</f>
        <v/>
      </c>
      <c r="CI53" s="3" t="str" cm="1">
        <f t="array" ref="CI53">IF(EDATE($F53,CI$2)&gt;DATE(2025,12,31),"",INDEX([1]A1!CF$9:CF$175,MATCH(1,--(RIGHT([1]A1!$B$9:$B$175,LEN([1]A1!$B$9:$B$175)-4)=$A53)*([1]A1!$C$9:$C$175=YEAR($F53)),0)))</f>
        <v/>
      </c>
      <c r="CJ53" s="3" t="str" cm="1">
        <f t="array" ref="CJ53">IF(EDATE($F53,CJ$2)&gt;DATE(2025,12,31),"",INDEX([1]A1!CG$9:CG$175,MATCH(1,--(RIGHT([1]A1!$B$9:$B$175,LEN([1]A1!$B$9:$B$175)-4)=$A53)*([1]A1!$C$9:$C$175=YEAR($F53)),0)))</f>
        <v/>
      </c>
      <c r="CK53" s="3" t="str" cm="1">
        <f t="array" ref="CK53">IF(EDATE($F53,CK$2)&gt;DATE(2025,12,31),"",INDEX([1]A1!CH$9:CH$175,MATCH(1,--(RIGHT([1]A1!$B$9:$B$175,LEN([1]A1!$B$9:$B$175)-4)=$A53)*([1]A1!$C$9:$C$175=YEAR($F53)),0)))</f>
        <v/>
      </c>
      <c r="CL53" s="3" t="str" cm="1">
        <f t="array" ref="CL53">IF(EDATE($F53,CL$2)&gt;DATE(2025,12,31),"",INDEX([1]A1!CI$9:CI$175,MATCH(1,--(RIGHT([1]A1!$B$9:$B$175,LEN([1]A1!$B$9:$B$175)-4)=$A53)*([1]A1!$C$9:$C$175=YEAR($F53)),0)))</f>
        <v/>
      </c>
      <c r="CM53" s="3" t="str" cm="1">
        <f t="array" ref="CM53">IF(EDATE($F53,CM$2)&gt;DATE(2025,12,31),"",INDEX([1]A1!CJ$9:CJ$175,MATCH(1,--(RIGHT([1]A1!$B$9:$B$175,LEN([1]A1!$B$9:$B$175)-4)=$A53)*([1]A1!$C$9:$C$175=YEAR($F53)),0)))</f>
        <v/>
      </c>
      <c r="CN53" s="3" t="str" cm="1">
        <f t="array" ref="CN53">IF(EDATE($F53,CN$2)&gt;DATE(2025,12,31),"",INDEX([1]A1!CK$9:CK$175,MATCH(1,--(RIGHT([1]A1!$B$9:$B$175,LEN([1]A1!$B$9:$B$175)-4)=$A53)*([1]A1!$C$9:$C$175=YEAR($F53)),0)))</f>
        <v/>
      </c>
      <c r="CO53" s="3" t="str" cm="1">
        <f t="array" ref="CO53">IF(EDATE($F53,CO$2)&gt;DATE(2025,12,31),"",INDEX([1]A1!CL$9:CL$175,MATCH(1,--(RIGHT([1]A1!$B$9:$B$175,LEN([1]A1!$B$9:$B$175)-4)=$A53)*([1]A1!$C$9:$C$175=YEAR($F53)),0)))</f>
        <v/>
      </c>
      <c r="CP53" s="3" t="str" cm="1">
        <f t="array" ref="CP53">IF(EDATE($F53,CP$2)&gt;DATE(2025,12,31),"",INDEX([1]A1!CM$9:CM$175,MATCH(1,--(RIGHT([1]A1!$B$9:$B$175,LEN([1]A1!$B$9:$B$175)-4)=$A53)*([1]A1!$C$9:$C$175=YEAR($F53)),0)))</f>
        <v/>
      </c>
      <c r="CQ53" s="3" t="str" cm="1">
        <f t="array" ref="CQ53">IF(EDATE($F53,CQ$2)&gt;DATE(2025,12,31),"",INDEX([1]A1!CN$9:CN$175,MATCH(1,--(RIGHT([1]A1!$B$9:$B$175,LEN([1]A1!$B$9:$B$175)-4)=$A53)*([1]A1!$C$9:$C$175=YEAR($F53)),0)))</f>
        <v/>
      </c>
      <c r="CR53" s="3" t="str" cm="1">
        <f t="array" ref="CR53">IF(EDATE($F53,CR$2)&gt;DATE(2025,12,31),"",INDEX([1]A1!CO$9:CO$175,MATCH(1,--(RIGHT([1]A1!$B$9:$B$175,LEN([1]A1!$B$9:$B$175)-4)=$A53)*([1]A1!$C$9:$C$175=YEAR($F53)),0)))</f>
        <v/>
      </c>
      <c r="CS53" s="3" t="str" cm="1">
        <f t="array" ref="CS53">IF(EDATE($F53,CS$2)&gt;DATE(2025,12,31),"",INDEX([1]A1!CP$9:CP$175,MATCH(1,--(RIGHT([1]A1!$B$9:$B$175,LEN([1]A1!$B$9:$B$175)-4)=$A53)*([1]A1!$C$9:$C$175=YEAR($F53)),0)))</f>
        <v/>
      </c>
      <c r="CT53" s="3" t="str" cm="1">
        <f t="array" ref="CT53">IF(EDATE($F53,CT$2)&gt;DATE(2025,12,31),"",INDEX([1]A1!CQ$9:CQ$175,MATCH(1,--(RIGHT([1]A1!$B$9:$B$175,LEN([1]A1!$B$9:$B$175)-4)=$A53)*([1]A1!$C$9:$C$175=YEAR($F53)),0)))</f>
        <v/>
      </c>
      <c r="CU53" s="3" t="str" cm="1">
        <f t="array" ref="CU53">IF(EDATE($F53,CU$2)&gt;DATE(2025,12,31),"",INDEX([1]A1!CR$9:CR$175,MATCH(1,--(RIGHT([1]A1!$B$9:$B$175,LEN([1]A1!$B$9:$B$175)-4)=$A53)*([1]A1!$C$9:$C$175=YEAR($F53)),0)))</f>
        <v/>
      </c>
      <c r="CV53" s="3" t="str" cm="1">
        <f t="array" ref="CV53">IF(EDATE($F53,CV$2)&gt;DATE(2025,12,31),"",INDEX([1]A1!CS$9:CS$175,MATCH(1,--(RIGHT([1]A1!$B$9:$B$175,LEN([1]A1!$B$9:$B$175)-4)=$A53)*([1]A1!$C$9:$C$175=YEAR($F53)),0)))</f>
        <v/>
      </c>
      <c r="CW53" s="3" t="str" cm="1">
        <f t="array" ref="CW53">IF(EDATE($F53,CW$2)&gt;DATE(2025,12,31),"",INDEX([1]A1!CT$9:CT$175,MATCH(1,--(RIGHT([1]A1!$B$9:$B$175,LEN([1]A1!$B$9:$B$175)-4)=$A53)*([1]A1!$C$9:$C$175=YEAR($F53)),0)))</f>
        <v/>
      </c>
      <c r="CX53" s="3" t="str" cm="1">
        <f t="array" ref="CX53">IF(EDATE($F53,CX$2)&gt;DATE(2025,12,31),"",INDEX([1]A1!CU$9:CU$175,MATCH(1,--(RIGHT([1]A1!$B$9:$B$175,LEN([1]A1!$B$9:$B$175)-4)=$A53)*([1]A1!$C$9:$C$175=YEAR($F53)),0)))</f>
        <v/>
      </c>
      <c r="CY53" s="3" t="str" cm="1">
        <f t="array" ref="CY53">IF(EDATE($F53,CY$2)&gt;DATE(2025,12,31),"",INDEX([1]A1!CV$9:CV$175,MATCH(1,--(RIGHT([1]A1!$B$9:$B$175,LEN([1]A1!$B$9:$B$175)-4)=$A53)*([1]A1!$C$9:$C$175=YEAR($F53)),0)))</f>
        <v/>
      </c>
      <c r="CZ53" s="3" t="str" cm="1">
        <f t="array" ref="CZ53">IF(EDATE($F53,CZ$2)&gt;DATE(2025,12,31),"",INDEX([1]A1!CW$9:CW$175,MATCH(1,--(RIGHT([1]A1!$B$9:$B$175,LEN([1]A1!$B$9:$B$175)-4)=$A53)*([1]A1!$C$9:$C$175=YEAR($F53)),0)))</f>
        <v/>
      </c>
      <c r="DA53" s="3" t="str" cm="1">
        <f t="array" ref="DA53">IF(EDATE($F53,DA$2)&gt;DATE(2025,12,31),"",INDEX([1]A1!CX$9:CX$175,MATCH(1,--(RIGHT([1]A1!$B$9:$B$175,LEN([1]A1!$B$9:$B$175)-4)=$A53)*([1]A1!$C$9:$C$175=YEAR($F53)),0)))</f>
        <v/>
      </c>
      <c r="DB53" s="3" t="str" cm="1">
        <f t="array" ref="DB53">IF(EDATE($F53,DB$2)&gt;DATE(2025,12,31),"",INDEX([1]A1!CY$9:CY$175,MATCH(1,--(RIGHT([1]A1!$B$9:$B$175,LEN([1]A1!$B$9:$B$175)-4)=$A53)*([1]A1!$C$9:$C$175=YEAR($F53)),0)))</f>
        <v/>
      </c>
      <c r="DC53" s="3" t="str" cm="1">
        <f t="array" ref="DC53">IF(EDATE($F53,DC$2)&gt;DATE(2025,12,31),"",INDEX([1]A1!CZ$9:CZ$175,MATCH(1,--(RIGHT([1]A1!$B$9:$B$175,LEN([1]A1!$B$9:$B$175)-4)=$A53)*([1]A1!$C$9:$C$175=YEAR($F53)),0)))</f>
        <v/>
      </c>
      <c r="DD53" s="3" t="str" cm="1">
        <f t="array" ref="DD53">IF(EDATE($F53,DD$2)&gt;DATE(2025,12,31),"",INDEX([1]A1!DA$9:DA$175,MATCH(1,--(RIGHT([1]A1!$B$9:$B$175,LEN([1]A1!$B$9:$B$175)-4)=$A53)*([1]A1!$C$9:$C$175=YEAR($F53)),0)))</f>
        <v/>
      </c>
      <c r="DE53" s="3" t="str" cm="1">
        <f t="array" ref="DE53">IF(EDATE($F53,DE$2)&gt;DATE(2025,12,31),"",INDEX([1]A1!DB$9:DB$175,MATCH(1,--(RIGHT([1]A1!$B$9:$B$175,LEN([1]A1!$B$9:$B$175)-4)=$A53)*([1]A1!$C$9:$C$175=YEAR($F53)),0)))</f>
        <v/>
      </c>
      <c r="DF53" s="3" t="str" cm="1">
        <f t="array" ref="DF53">IF(EDATE($F53,DF$2)&gt;DATE(2025,12,31),"",INDEX([1]A1!DC$9:DC$175,MATCH(1,--(RIGHT([1]A1!$B$9:$B$175,LEN([1]A1!$B$9:$B$175)-4)=$A53)*([1]A1!$C$9:$C$175=YEAR($F53)),0)))</f>
        <v/>
      </c>
      <c r="DG53" s="3" t="str" cm="1">
        <f t="array" ref="DG53">IF(EDATE($F53,DG$2)&gt;DATE(2025,12,31),"",INDEX([1]A1!DD$9:DD$175,MATCH(1,--(RIGHT([1]A1!$B$9:$B$175,LEN([1]A1!$B$9:$B$175)-4)=$A53)*([1]A1!$C$9:$C$175=YEAR($F53)),0)))</f>
        <v/>
      </c>
      <c r="DH53" s="3" t="str" cm="1">
        <f t="array" ref="DH53">IF(EDATE($F53,DH$2)&gt;DATE(2025,12,31),"",INDEX([1]A1!DE$9:DE$175,MATCH(1,--(RIGHT([1]A1!$B$9:$B$175,LEN([1]A1!$B$9:$B$175)-4)=$A53)*([1]A1!$C$9:$C$175=YEAR($F53)),0)))</f>
        <v/>
      </c>
      <c r="DI53" s="3" t="str" cm="1">
        <f t="array" ref="DI53">IF(EDATE($F53,DI$2)&gt;DATE(2025,12,31),"",INDEX([1]A1!DF$9:DF$175,MATCH(1,--(RIGHT([1]A1!$B$9:$B$175,LEN([1]A1!$B$9:$B$175)-4)=$A53)*([1]A1!$C$9:$C$175=YEAR($F53)),0)))</f>
        <v/>
      </c>
      <c r="DJ53" s="3" t="str" cm="1">
        <f t="array" ref="DJ53">IF(EDATE($F53,DJ$2)&gt;DATE(2025,12,31),"",INDEX([1]A1!DG$9:DG$175,MATCH(1,--(RIGHT([1]A1!$B$9:$B$175,LEN([1]A1!$B$9:$B$175)-4)=$A53)*([1]A1!$C$9:$C$175=YEAR($F53)),0)))</f>
        <v/>
      </c>
      <c r="DK53" s="3" t="str" cm="1">
        <f t="array" ref="DK53">IF(EDATE($F53,DK$2)&gt;DATE(2025,12,31),"",INDEX([1]A1!DH$9:DH$175,MATCH(1,--(RIGHT([1]A1!$B$9:$B$175,LEN([1]A1!$B$9:$B$175)-4)=$A53)*([1]A1!$C$9:$C$175=YEAR($F53)),0)))</f>
        <v/>
      </c>
      <c r="DL53" s="3" t="str" cm="1">
        <f t="array" ref="DL53">IF(EDATE($F53,DL$2)&gt;DATE(2025,12,31),"",INDEX([1]A1!DI$9:DI$175,MATCH(1,--(RIGHT([1]A1!$B$9:$B$175,LEN([1]A1!$B$9:$B$175)-4)=$A53)*([1]A1!$C$9:$C$175=YEAR($F53)),0)))</f>
        <v/>
      </c>
      <c r="DM53" s="3" t="str" cm="1">
        <f t="array" ref="DM53">IF(EDATE($F53,DM$2)&gt;DATE(2025,12,31),"",INDEX([1]A1!DJ$9:DJ$175,MATCH(1,--(RIGHT([1]A1!$B$9:$B$175,LEN([1]A1!$B$9:$B$175)-4)=$A53)*([1]A1!$C$9:$C$175=YEAR($F53)),0)))</f>
        <v/>
      </c>
      <c r="DN53" s="3" t="str" cm="1">
        <f t="array" ref="DN53">IF(EDATE($F53,DN$2)&gt;DATE(2025,12,31),"",INDEX([1]A1!DK$9:DK$175,MATCH(1,--(RIGHT([1]A1!$B$9:$B$175,LEN([1]A1!$B$9:$B$175)-4)=$A53)*([1]A1!$C$9:$C$175=YEAR($F53)),0)))</f>
        <v/>
      </c>
      <c r="DO53" s="3" t="str" cm="1">
        <f t="array" ref="DO53">IF(EDATE($F53,DO$2)&gt;DATE(2025,12,31),"",INDEX([1]A1!DL$9:DL$175,MATCH(1,--(RIGHT([1]A1!$B$9:$B$175,LEN([1]A1!$B$9:$B$175)-4)=$A53)*([1]A1!$C$9:$C$175=YEAR($F53)),0)))</f>
        <v/>
      </c>
      <c r="DP53" s="3" t="str" cm="1">
        <f t="array" ref="DP53">IF(EDATE($F53,DP$2)&gt;DATE(2025,12,31),"",INDEX([1]A1!DM$9:DM$175,MATCH(1,--(RIGHT([1]A1!$B$9:$B$175,LEN([1]A1!$B$9:$B$175)-4)=$A53)*([1]A1!$C$9:$C$175=YEAR($F53)),0)))</f>
        <v/>
      </c>
      <c r="DQ53" s="3" t="str" cm="1">
        <f t="array" ref="DQ53">IF(EDATE($F53,DQ$2)&gt;DATE(2025,12,31),"",INDEX([1]A1!DN$9:DN$175,MATCH(1,--(RIGHT([1]A1!$B$9:$B$175,LEN([1]A1!$B$9:$B$175)-4)=$A53)*([1]A1!$C$9:$C$175=YEAR($F53)),0)))</f>
        <v/>
      </c>
      <c r="DR53" s="3" t="str" cm="1">
        <f t="array" ref="DR53">IF(EDATE($F53,DR$2)&gt;DATE(2025,12,31),"",INDEX([1]A1!DO$9:DO$175,MATCH(1,--(RIGHT([1]A1!$B$9:$B$175,LEN([1]A1!$B$9:$B$175)-4)=$A53)*([1]A1!$C$9:$C$175=YEAR($F53)),0)))</f>
        <v/>
      </c>
      <c r="DS53" s="3" t="str" cm="1">
        <f t="array" ref="DS53">IF(EDATE($F53,DS$2)&gt;DATE(2025,12,31),"",INDEX([1]A1!DP$9:DP$175,MATCH(1,--(RIGHT([1]A1!$B$9:$B$175,LEN([1]A1!$B$9:$B$175)-4)=$A53)*([1]A1!$C$9:$C$175=YEAR($F53)),0)))</f>
        <v/>
      </c>
      <c r="DT53" s="3" t="str" cm="1">
        <f t="array" ref="DT53">IF(EDATE($F53,DT$2)&gt;DATE(2025,12,31),"",INDEX([1]A1!DQ$9:DQ$175,MATCH(1,--(RIGHT([1]A1!$B$9:$B$175,LEN([1]A1!$B$9:$B$175)-4)=$A53)*([1]A1!$C$9:$C$175=YEAR($F53)),0)))</f>
        <v/>
      </c>
      <c r="DU53" s="3" t="str" cm="1">
        <f t="array" ref="DU53">IF(EDATE($F53,DU$2)&gt;DATE(2025,12,31),"",INDEX([1]A1!DR$9:DR$175,MATCH(1,--(RIGHT([1]A1!$B$9:$B$175,LEN([1]A1!$B$9:$B$175)-4)=$A53)*([1]A1!$C$9:$C$175=YEAR($F53)),0)))</f>
        <v/>
      </c>
      <c r="DV53" s="3" t="str" cm="1">
        <f t="array" ref="DV53">IF(EDATE($F53,DV$2)&gt;DATE(2025,12,31),"",INDEX([1]A1!DS$9:DS$175,MATCH(1,--(RIGHT([1]A1!$B$9:$B$175,LEN([1]A1!$B$9:$B$175)-4)=$A53)*([1]A1!$C$9:$C$175=YEAR($F53)),0)))</f>
        <v/>
      </c>
      <c r="DW53" s="3" t="str" cm="1">
        <f t="array" ref="DW53">IF(EDATE($F53,DW$2)&gt;DATE(2025,12,31),"",INDEX([1]A1!DT$9:DT$175,MATCH(1,--(RIGHT([1]A1!$B$9:$B$175,LEN([1]A1!$B$9:$B$175)-4)=$A53)*([1]A1!$C$9:$C$175=YEAR($F53)),0)))</f>
        <v/>
      </c>
      <c r="DX53" s="3" t="str" cm="1">
        <f t="array" ref="DX53">IF(EDATE($F53,DX$2)&gt;DATE(2025,12,31),"",INDEX([1]A1!DU$9:DU$175,MATCH(1,--(RIGHT([1]A1!$B$9:$B$175,LEN([1]A1!$B$9:$B$175)-4)=$A53)*([1]A1!$C$9:$C$175=YEAR($F53)),0)))</f>
        <v/>
      </c>
      <c r="DY53" s="3" t="str" cm="1">
        <f t="array" ref="DY53">IF(EDATE($F53,DY$2)&gt;DATE(2025,12,31),"",INDEX([1]A1!DV$9:DV$175,MATCH(1,--(RIGHT([1]A1!$B$9:$B$175,LEN([1]A1!$B$9:$B$175)-4)=$A53)*([1]A1!$C$9:$C$175=YEAR($F53)),0)))</f>
        <v/>
      </c>
      <c r="DZ53" s="3" t="str" cm="1">
        <f t="array" ref="DZ53">IF(EDATE($F53,DZ$2)&gt;DATE(2025,12,31),"",INDEX([1]A1!DW$9:DW$175,MATCH(1,--(RIGHT([1]A1!$B$9:$B$175,LEN([1]A1!$B$9:$B$175)-4)=$A53)*([1]A1!$C$9:$C$175=YEAR($F53)),0)))</f>
        <v/>
      </c>
      <c r="EA53" s="3" t="str" cm="1">
        <f t="array" ref="EA53">IF(EDATE($F53,EA$2)&gt;DATE(2025,12,31),"",INDEX([1]A1!DX$9:DX$175,MATCH(1,--(RIGHT([1]A1!$B$9:$B$175,LEN([1]A1!$B$9:$B$175)-4)=$A53)*([1]A1!$C$9:$C$175=YEAR($F53)),0)))</f>
        <v/>
      </c>
      <c r="EB53" s="3" t="str" cm="1">
        <f t="array" ref="EB53">IF(EDATE($F53,EB$2)&gt;DATE(2025,12,31),"",INDEX([1]A1!DY$9:DY$175,MATCH(1,--(RIGHT([1]A1!$B$9:$B$175,LEN([1]A1!$B$9:$B$175)-4)=$A53)*([1]A1!$C$9:$C$175=YEAR($F53)),0)))</f>
        <v/>
      </c>
      <c r="EC53" s="3" t="str" cm="1">
        <f t="array" ref="EC53">IF(EDATE($F53,EC$2)&gt;DATE(2025,12,31),"",INDEX([1]A1!DZ$9:DZ$175,MATCH(1,--(RIGHT([1]A1!$B$9:$B$175,LEN([1]A1!$B$9:$B$175)-4)=$A53)*([1]A1!$C$9:$C$175=YEAR($F53)),0)))</f>
        <v/>
      </c>
      <c r="ED53" s="3" t="str" cm="1">
        <f t="array" ref="ED53">IF(EDATE($F53,ED$2)&gt;DATE(2025,12,31),"",INDEX([1]A1!EA$9:EA$175,MATCH(1,--(RIGHT([1]A1!$B$9:$B$175,LEN([1]A1!$B$9:$B$175)-4)=$A53)*([1]A1!$C$9:$C$175=YEAR($F53)),0)))</f>
        <v/>
      </c>
      <c r="EE53" s="3" t="str" cm="1">
        <f t="array" ref="EE53">IF(EDATE($F53,EE$2)&gt;DATE(2025,12,31),"",INDEX([1]A1!EB$9:EB$175,MATCH(1,--(RIGHT([1]A1!$B$9:$B$175,LEN([1]A1!$B$9:$B$175)-4)=$A53)*([1]A1!$C$9:$C$175=YEAR($F53)),0)))</f>
        <v/>
      </c>
      <c r="EF53" s="3" t="str" cm="1">
        <f t="array" ref="EF53">IF(EDATE($F53,EF$2)&gt;DATE(2025,12,31),"",INDEX([1]A1!EC$9:EC$175,MATCH(1,--(RIGHT([1]A1!$B$9:$B$175,LEN([1]A1!$B$9:$B$175)-4)=$A53)*([1]A1!$C$9:$C$175=YEAR($F53)),0)))</f>
        <v/>
      </c>
      <c r="EG53" s="3" t="str" cm="1">
        <f t="array" ref="EG53">IF(EDATE($F53,EG$2)&gt;DATE(2025,12,31),"",INDEX([1]A1!ED$9:ED$175,MATCH(1,--(RIGHT([1]A1!$B$9:$B$175,LEN([1]A1!$B$9:$B$175)-4)=$A53)*([1]A1!$C$9:$C$175=YEAR($F53)),0)))</f>
        <v/>
      </c>
      <c r="EH53" s="3" t="str" cm="1">
        <f t="array" ref="EH53">IF(EDATE($F53,EH$2)&gt;DATE(2025,12,31),"",INDEX([1]A1!EE$9:EE$175,MATCH(1,--(RIGHT([1]A1!$B$9:$B$175,LEN([1]A1!$B$9:$B$175)-4)=$A53)*([1]A1!$C$9:$C$175=YEAR($F53)),0)))</f>
        <v/>
      </c>
      <c r="EI53" s="3" t="str" cm="1">
        <f t="array" ref="EI53">IF(EDATE($F53,EI$2)&gt;DATE(2025,12,31),"",INDEX([1]A1!EF$9:EF$175,MATCH(1,--(RIGHT([1]A1!$B$9:$B$175,LEN([1]A1!$B$9:$B$175)-4)=$A53)*([1]A1!$C$9:$C$175=YEAR($F53)),0)))</f>
        <v/>
      </c>
      <c r="EJ53" s="3" t="str" cm="1">
        <f t="array" ref="EJ53">IF(EDATE($F53,EJ$2)&gt;DATE(2025,12,31),"",INDEX([1]A1!EG$9:EG$175,MATCH(1,--(RIGHT([1]A1!$B$9:$B$175,LEN([1]A1!$B$9:$B$175)-4)=$A53)*([1]A1!$C$9:$C$175=YEAR($F53)),0)))</f>
        <v/>
      </c>
      <c r="EK53" s="3" t="str" cm="1">
        <f t="array" ref="EK53">IF(EDATE($F53,EK$2)&gt;DATE(2025,12,31),"",INDEX([1]A1!EH$9:EH$175,MATCH(1,--(RIGHT([1]A1!$B$9:$B$175,LEN([1]A1!$B$9:$B$175)-4)=$A53)*([1]A1!$C$9:$C$175=YEAR($F53)),0)))</f>
        <v/>
      </c>
      <c r="EL53" s="3" t="str" cm="1">
        <f t="array" ref="EL53">IF(EDATE($F53,EL$2)&gt;DATE(2025,12,31),"",INDEX([1]A1!EI$9:EI$175,MATCH(1,--(RIGHT([1]A1!$B$9:$B$175,LEN([1]A1!$B$9:$B$175)-4)=$A53)*([1]A1!$C$9:$C$175=YEAR($F53)),0)))</f>
        <v/>
      </c>
      <c r="EM53" s="3" t="str" cm="1">
        <f t="array" ref="EM53">IF(EDATE($F53,EM$2)&gt;DATE(2025,12,31),"",INDEX([1]A1!EJ$9:EJ$175,MATCH(1,--(RIGHT([1]A1!$B$9:$B$175,LEN([1]A1!$B$9:$B$175)-4)=$A53)*([1]A1!$C$9:$C$175=YEAR($F53)),0)))</f>
        <v/>
      </c>
      <c r="EN53" s="3" t="str" cm="1">
        <f t="array" ref="EN53">IF(EDATE($F53,EN$2)&gt;DATE(2025,12,31),"",INDEX([1]A1!EK$9:EK$175,MATCH(1,--(RIGHT([1]A1!$B$9:$B$175,LEN([1]A1!$B$9:$B$175)-4)=$A53)*([1]A1!$C$9:$C$175=YEAR($F53)),0)))</f>
        <v/>
      </c>
      <c r="EO53" s="3" t="str" cm="1">
        <f t="array" ref="EO53">IF(EDATE($F53,EO$2)&gt;DATE(2025,12,31),"",INDEX([1]A1!EL$9:EL$175,MATCH(1,--(RIGHT([1]A1!$B$9:$B$175,LEN([1]A1!$B$9:$B$175)-4)=$A53)*([1]A1!$C$9:$C$175=YEAR($F53)),0)))</f>
        <v/>
      </c>
      <c r="EP53" s="3" t="str" cm="1">
        <f t="array" ref="EP53">IF(EDATE($F53,EP$2)&gt;DATE(2025,12,31),"",INDEX([1]A1!EM$9:EM$175,MATCH(1,--(RIGHT([1]A1!$B$9:$B$175,LEN([1]A1!$B$9:$B$175)-4)=$A53)*([1]A1!$C$9:$C$175=YEAR($F53)),0)))</f>
        <v/>
      </c>
      <c r="EQ53" s="3" t="str" cm="1">
        <f t="array" ref="EQ53">IF(EDATE($F53,EQ$2)&gt;DATE(2025,12,31),"",INDEX([1]A1!EN$9:EN$175,MATCH(1,--(RIGHT([1]A1!$B$9:$B$175,LEN([1]A1!$B$9:$B$175)-4)=$A53)*([1]A1!$C$9:$C$175=YEAR($F53)),0)))</f>
        <v/>
      </c>
      <c r="ER53" s="3" t="str" cm="1">
        <f t="array" ref="ER53">IF(EDATE($F53,ER$2)&gt;DATE(2025,12,31),"",INDEX([1]A1!EO$9:EO$175,MATCH(1,--(RIGHT([1]A1!$B$9:$B$175,LEN([1]A1!$B$9:$B$175)-4)=$A53)*([1]A1!$C$9:$C$175=YEAR($F53)),0)))</f>
        <v/>
      </c>
      <c r="ES53" s="3" t="str" cm="1">
        <f t="array" ref="ES53">IF(EDATE($F53,ES$2)&gt;DATE(2025,12,31),"",INDEX([1]A1!EP$9:EP$175,MATCH(1,--(RIGHT([1]A1!$B$9:$B$175,LEN([1]A1!$B$9:$B$175)-4)=$A53)*([1]A1!$C$9:$C$175=YEAR($F53)),0)))</f>
        <v/>
      </c>
      <c r="ET53" s="3" t="str" cm="1">
        <f t="array" ref="ET53">IF(EDATE($F53,ET$2)&gt;DATE(2025,12,31),"",INDEX([1]A1!EQ$9:EQ$175,MATCH(1,--(RIGHT([1]A1!$B$9:$B$175,LEN([1]A1!$B$9:$B$175)-4)=$A53)*([1]A1!$C$9:$C$175=YEAR($F53)),0)))</f>
        <v/>
      </c>
      <c r="EU53" s="3" t="str" cm="1">
        <f t="array" ref="EU53">IF(EDATE($F53,EU$2)&gt;DATE(2025,12,31),"",INDEX([1]A1!ER$9:ER$175,MATCH(1,--(RIGHT([1]A1!$B$9:$B$175,LEN([1]A1!$B$9:$B$175)-4)=$A53)*([1]A1!$C$9:$C$175=YEAR($F53)),0)))</f>
        <v/>
      </c>
      <c r="EV53" s="3" t="str" cm="1">
        <f t="array" ref="EV53">IF(EDATE($F53,EV$2)&gt;DATE(2025,12,31),"",INDEX([1]A1!ES$9:ES$175,MATCH(1,--(RIGHT([1]A1!$B$9:$B$175,LEN([1]A1!$B$9:$B$175)-4)=$A53)*([1]A1!$C$9:$C$175=YEAR($F53)),0)))</f>
        <v/>
      </c>
      <c r="EW53" s="3" t="str" cm="1">
        <f t="array" ref="EW53">IF(EDATE($F53,EW$2)&gt;DATE(2025,12,31),"",INDEX([1]A1!ET$9:ET$175,MATCH(1,--(RIGHT([1]A1!$B$9:$B$175,LEN([1]A1!$B$9:$B$175)-4)=$A53)*([1]A1!$C$9:$C$175=YEAR($F53)),0)))</f>
        <v/>
      </c>
      <c r="EX53" s="3" t="str" cm="1">
        <f t="array" ref="EX53">IF(EDATE($F53,EX$2)&gt;DATE(2025,12,31),"",INDEX([1]A1!EU$9:EU$175,MATCH(1,--(RIGHT([1]A1!$B$9:$B$175,LEN([1]A1!$B$9:$B$175)-4)=$A53)*([1]A1!$C$9:$C$175=YEAR($F53)),0)))</f>
        <v/>
      </c>
      <c r="EY53" s="3" t="str" cm="1">
        <f t="array" ref="EY53">IF(EDATE($F53,EY$2)&gt;DATE(2025,12,31),"",INDEX([1]A1!EV$9:EV$175,MATCH(1,--(RIGHT([1]A1!$B$9:$B$175,LEN([1]A1!$B$9:$B$175)-4)=$A53)*([1]A1!$C$9:$C$175=YEAR($F53)),0)))</f>
        <v/>
      </c>
      <c r="EZ53" s="3" t="str" cm="1">
        <f t="array" ref="EZ53">IF(EDATE($F53,EZ$2)&gt;DATE(2025,12,31),"",INDEX([1]A1!EW$9:EW$175,MATCH(1,--(RIGHT([1]A1!$B$9:$B$175,LEN([1]A1!$B$9:$B$175)-4)=$A53)*([1]A1!$C$9:$C$175=YEAR($F53)),0)))</f>
        <v/>
      </c>
      <c r="FA53" s="3" t="str" cm="1">
        <f t="array" ref="FA53">IF(EDATE($F53,FA$2)&gt;DATE(2025,12,31),"",INDEX([1]A1!EX$9:EX$175,MATCH(1,--(RIGHT([1]A1!$B$9:$B$175,LEN([1]A1!$B$9:$B$175)-4)=$A53)*([1]A1!$C$9:$C$175=YEAR($F53)),0)))</f>
        <v/>
      </c>
    </row>
    <row r="54" spans="1:157" x14ac:dyDescent="0.2">
      <c r="A54" s="28" t="s">
        <v>809</v>
      </c>
      <c r="B54" s="8" t="s">
        <v>78</v>
      </c>
      <c r="C54" s="8" t="s">
        <v>65</v>
      </c>
      <c r="D54" s="9" t="s">
        <v>19</v>
      </c>
      <c r="E54" s="9" t="s">
        <v>0</v>
      </c>
      <c r="F54" s="94">
        <f t="shared" si="7"/>
        <v>42005</v>
      </c>
      <c r="G54" s="3" cm="1">
        <f t="array" ref="G54">IF(EDATE($F54,G$2)&gt;DATE(2025,12,31),"",INDEX([1]A1!D$9:D$175,MATCH(1,--(RIGHT([1]A1!$B$9:$B$175,LEN([1]A1!$B$9:$B$175)-4)=$A54)*([1]A1!$C$9:$C$175=YEAR($F54)),0)))</f>
        <v>225358747.34999996</v>
      </c>
      <c r="H54" s="3" cm="1">
        <f t="array" ref="H54">IF(EDATE($F54,H$2)&gt;DATE(2025,12,31),"",INDEX([1]A1!E$9:E$175,MATCH(1,--(RIGHT([1]A1!$B$9:$B$175,LEN([1]A1!$B$9:$B$175)-4)=$A54)*([1]A1!$C$9:$C$175=YEAR($F54)),0)))</f>
        <v>232075535.70999998</v>
      </c>
      <c r="I54" s="3" cm="1">
        <f t="array" ref="I54">IF(EDATE($F54,I$2)&gt;DATE(2025,12,31),"",INDEX([1]A1!F$9:F$175,MATCH(1,--(RIGHT([1]A1!$B$9:$B$175,LEN([1]A1!$B$9:$B$175)-4)=$A54)*([1]A1!$C$9:$C$175=YEAR($F54)),0)))</f>
        <v>228606327.12999994</v>
      </c>
      <c r="J54" s="3" cm="1">
        <f t="array" ref="J54">IF(EDATE($F54,J$2)&gt;DATE(2025,12,31),"",INDEX([1]A1!G$9:G$175,MATCH(1,--(RIGHT([1]A1!$B$9:$B$175,LEN([1]A1!$B$9:$B$175)-4)=$A54)*([1]A1!$C$9:$C$175=YEAR($F54)),0)))</f>
        <v>223607033.62999997</v>
      </c>
      <c r="K54" s="3" cm="1">
        <f t="array" ref="K54">IF(EDATE($F54,K$2)&gt;DATE(2025,12,31),"",INDEX([1]A1!H$9:H$175,MATCH(1,--(RIGHT([1]A1!$B$9:$B$175,LEN([1]A1!$B$9:$B$175)-4)=$A54)*([1]A1!$C$9:$C$175=YEAR($F54)),0)))</f>
        <v>223167212.53999987</v>
      </c>
      <c r="L54" s="3" cm="1">
        <f t="array" ref="L54">IF(EDATE($F54,L$2)&gt;DATE(2025,12,31),"",INDEX([1]A1!I$9:I$175,MATCH(1,--(RIGHT([1]A1!$B$9:$B$175,LEN([1]A1!$B$9:$B$175)-4)=$A54)*([1]A1!$C$9:$C$175=YEAR($F54)),0)))</f>
        <v>225578520.18999985</v>
      </c>
      <c r="M54" s="3" cm="1">
        <f t="array" ref="M54">IF(EDATE($F54,M$2)&gt;DATE(2025,12,31),"",INDEX([1]A1!J$9:J$175,MATCH(1,--(RIGHT([1]A1!$B$9:$B$175,LEN([1]A1!$B$9:$B$175)-4)=$A54)*([1]A1!$C$9:$C$175=YEAR($F54)),0)))</f>
        <v>227553542.5999999</v>
      </c>
      <c r="N54" s="3" cm="1">
        <f t="array" ref="N54">IF(EDATE($F54,N$2)&gt;DATE(2025,12,31),"",INDEX([1]A1!K$9:K$175,MATCH(1,--(RIGHT([1]A1!$B$9:$B$175,LEN([1]A1!$B$9:$B$175)-4)=$A54)*([1]A1!$C$9:$C$175=YEAR($F54)),0)))</f>
        <v>228497119.22</v>
      </c>
      <c r="O54" s="3" cm="1">
        <f t="array" ref="O54">IF(EDATE($F54,O$2)&gt;DATE(2025,12,31),"",INDEX([1]A1!L$9:L$175,MATCH(1,--(RIGHT([1]A1!$B$9:$B$175,LEN([1]A1!$B$9:$B$175)-4)=$A54)*([1]A1!$C$9:$C$175=YEAR($F54)),0)))</f>
        <v>229466189.58000001</v>
      </c>
      <c r="P54" s="3" cm="1">
        <f t="array" ref="P54">IF(EDATE($F54,P$2)&gt;DATE(2025,12,31),"",INDEX([1]A1!M$9:M$175,MATCH(1,--(RIGHT([1]A1!$B$9:$B$175,LEN([1]A1!$B$9:$B$175)-4)=$A54)*([1]A1!$C$9:$C$175=YEAR($F54)),0)))</f>
        <v>230507320.21000004</v>
      </c>
      <c r="Q54" s="3" cm="1">
        <f t="array" ref="Q54">IF(EDATE($F54,Q$2)&gt;DATE(2025,12,31),"",INDEX([1]A1!N$9:N$175,MATCH(1,--(RIGHT([1]A1!$B$9:$B$175,LEN([1]A1!$B$9:$B$175)-4)=$A54)*([1]A1!$C$9:$C$175=YEAR($F54)),0)))</f>
        <v>231835813.19000003</v>
      </c>
      <c r="R54" s="3" t="str" cm="1">
        <f t="array" ref="R54">IF(EDATE($F54,R$2)&gt;DATE(2025,12,31),"",INDEX([1]A1!O$9:O$175,MATCH(1,--(RIGHT([1]A1!$B$9:$B$175,LEN([1]A1!$B$9:$B$175)-4)=$A54)*([1]A1!$C$9:$C$175=YEAR($F54)),0)))</f>
        <v/>
      </c>
      <c r="S54" s="3" t="str" cm="1">
        <f t="array" ref="S54">IF(EDATE($F54,S$2)&gt;DATE(2025,12,31),"",INDEX([1]A1!P$9:P$175,MATCH(1,--(RIGHT([1]A1!$B$9:$B$175,LEN([1]A1!$B$9:$B$175)-4)=$A54)*([1]A1!$C$9:$C$175=YEAR($F54)),0)))</f>
        <v/>
      </c>
      <c r="T54" s="3" t="str" cm="1">
        <f t="array" ref="T54">IF(EDATE($F54,T$2)&gt;DATE(2025,12,31),"",INDEX([1]A1!Q$9:Q$175,MATCH(1,--(RIGHT([1]A1!$B$9:$B$175,LEN([1]A1!$B$9:$B$175)-4)=$A54)*([1]A1!$C$9:$C$175=YEAR($F54)),0)))</f>
        <v/>
      </c>
      <c r="U54" s="3" t="str" cm="1">
        <f t="array" ref="U54">IF(EDATE($F54,U$2)&gt;DATE(2025,12,31),"",INDEX([1]A1!R$9:R$175,MATCH(1,--(RIGHT([1]A1!$B$9:$B$175,LEN([1]A1!$B$9:$B$175)-4)=$A54)*([1]A1!$C$9:$C$175=YEAR($F54)),0)))</f>
        <v/>
      </c>
      <c r="V54" s="3" t="str" cm="1">
        <f t="array" ref="V54">IF(EDATE($F54,V$2)&gt;DATE(2025,12,31),"",INDEX([1]A1!S$9:S$175,MATCH(1,--(RIGHT([1]A1!$B$9:$B$175,LEN([1]A1!$B$9:$B$175)-4)=$A54)*([1]A1!$C$9:$C$175=YEAR($F54)),0)))</f>
        <v/>
      </c>
      <c r="W54" s="3" t="str" cm="1">
        <f t="array" ref="W54">IF(EDATE($F54,W$2)&gt;DATE(2025,12,31),"",INDEX([1]A1!T$9:T$175,MATCH(1,--(RIGHT([1]A1!$B$9:$B$175,LEN([1]A1!$B$9:$B$175)-4)=$A54)*([1]A1!$C$9:$C$175=YEAR($F54)),0)))</f>
        <v/>
      </c>
      <c r="X54" s="3" t="str" cm="1">
        <f t="array" ref="X54">IF(EDATE($F54,X$2)&gt;DATE(2025,12,31),"",INDEX([1]A1!U$9:U$175,MATCH(1,--(RIGHT([1]A1!$B$9:$B$175,LEN([1]A1!$B$9:$B$175)-4)=$A54)*([1]A1!$C$9:$C$175=YEAR($F54)),0)))</f>
        <v/>
      </c>
      <c r="Y54" s="3" t="str" cm="1">
        <f t="array" ref="Y54">IF(EDATE($F54,Y$2)&gt;DATE(2025,12,31),"",INDEX([1]A1!V$9:V$175,MATCH(1,--(RIGHT([1]A1!$B$9:$B$175,LEN([1]A1!$B$9:$B$175)-4)=$A54)*([1]A1!$C$9:$C$175=YEAR($F54)),0)))</f>
        <v/>
      </c>
      <c r="Z54" s="3" t="str" cm="1">
        <f t="array" ref="Z54">IF(EDATE($F54,Z$2)&gt;DATE(2025,12,31),"",INDEX([1]A1!W$9:W$175,MATCH(1,--(RIGHT([1]A1!$B$9:$B$175,LEN([1]A1!$B$9:$B$175)-4)=$A54)*([1]A1!$C$9:$C$175=YEAR($F54)),0)))</f>
        <v/>
      </c>
      <c r="AA54" s="3" t="str" cm="1">
        <f t="array" ref="AA54">IF(EDATE($F54,AA$2)&gt;DATE(2025,12,31),"",INDEX([1]A1!X$9:X$175,MATCH(1,--(RIGHT([1]A1!$B$9:$B$175,LEN([1]A1!$B$9:$B$175)-4)=$A54)*([1]A1!$C$9:$C$175=YEAR($F54)),0)))</f>
        <v/>
      </c>
      <c r="AB54" s="3" t="str" cm="1">
        <f t="array" ref="AB54">IF(EDATE($F54,AB$2)&gt;DATE(2025,12,31),"",INDEX([1]A1!Y$9:Y$175,MATCH(1,--(RIGHT([1]A1!$B$9:$B$175,LEN([1]A1!$B$9:$B$175)-4)=$A54)*([1]A1!$C$9:$C$175=YEAR($F54)),0)))</f>
        <v/>
      </c>
      <c r="AC54" s="3" t="str" cm="1">
        <f t="array" ref="AC54">IF(EDATE($F54,AC$2)&gt;DATE(2025,12,31),"",INDEX([1]A1!Z$9:Z$175,MATCH(1,--(RIGHT([1]A1!$B$9:$B$175,LEN([1]A1!$B$9:$B$175)-4)=$A54)*([1]A1!$C$9:$C$175=YEAR($F54)),0)))</f>
        <v/>
      </c>
      <c r="AD54" s="3" t="str" cm="1">
        <f t="array" ref="AD54">IF(EDATE($F54,AD$2)&gt;DATE(2025,12,31),"",INDEX([1]A1!AA$9:AA$175,MATCH(1,--(RIGHT([1]A1!$B$9:$B$175,LEN([1]A1!$B$9:$B$175)-4)=$A54)*([1]A1!$C$9:$C$175=YEAR($F54)),0)))</f>
        <v/>
      </c>
      <c r="AE54" s="3" t="str" cm="1">
        <f t="array" ref="AE54">IF(EDATE($F54,AE$2)&gt;DATE(2025,12,31),"",INDEX([1]A1!AB$9:AB$175,MATCH(1,--(RIGHT([1]A1!$B$9:$B$175,LEN([1]A1!$B$9:$B$175)-4)=$A54)*([1]A1!$C$9:$C$175=YEAR($F54)),0)))</f>
        <v/>
      </c>
      <c r="AF54" s="3" t="str" cm="1">
        <f t="array" ref="AF54">IF(EDATE($F54,AF$2)&gt;DATE(2025,12,31),"",INDEX([1]A1!AC$9:AC$175,MATCH(1,--(RIGHT([1]A1!$B$9:$B$175,LEN([1]A1!$B$9:$B$175)-4)=$A54)*([1]A1!$C$9:$C$175=YEAR($F54)),0)))</f>
        <v/>
      </c>
      <c r="AG54" s="3" t="str" cm="1">
        <f t="array" ref="AG54">IF(EDATE($F54,AG$2)&gt;DATE(2025,12,31),"",INDEX([1]A1!AD$9:AD$175,MATCH(1,--(RIGHT([1]A1!$B$9:$B$175,LEN([1]A1!$B$9:$B$175)-4)=$A54)*([1]A1!$C$9:$C$175=YEAR($F54)),0)))</f>
        <v/>
      </c>
      <c r="AH54" s="3" t="str" cm="1">
        <f t="array" ref="AH54">IF(EDATE($F54,AH$2)&gt;DATE(2025,12,31),"",INDEX([1]A1!AE$9:AE$175,MATCH(1,--(RIGHT([1]A1!$B$9:$B$175,LEN([1]A1!$B$9:$B$175)-4)=$A54)*([1]A1!$C$9:$C$175=YEAR($F54)),0)))</f>
        <v/>
      </c>
      <c r="AI54" s="3" t="str" cm="1">
        <f t="array" ref="AI54">IF(EDATE($F54,AI$2)&gt;DATE(2025,12,31),"",INDEX([1]A1!AF$9:AF$175,MATCH(1,--(RIGHT([1]A1!$B$9:$B$175,LEN([1]A1!$B$9:$B$175)-4)=$A54)*([1]A1!$C$9:$C$175=YEAR($F54)),0)))</f>
        <v/>
      </c>
      <c r="AJ54" s="3" t="str" cm="1">
        <f t="array" ref="AJ54">IF(EDATE($F54,AJ$2)&gt;DATE(2025,12,31),"",INDEX([1]A1!AG$9:AG$175,MATCH(1,--(RIGHT([1]A1!$B$9:$B$175,LEN([1]A1!$B$9:$B$175)-4)=$A54)*([1]A1!$C$9:$C$175=YEAR($F54)),0)))</f>
        <v/>
      </c>
      <c r="AK54" s="3" t="str" cm="1">
        <f t="array" ref="AK54">IF(EDATE($F54,AK$2)&gt;DATE(2025,12,31),"",INDEX([1]A1!AH$9:AH$175,MATCH(1,--(RIGHT([1]A1!$B$9:$B$175,LEN([1]A1!$B$9:$B$175)-4)=$A54)*([1]A1!$C$9:$C$175=YEAR($F54)),0)))</f>
        <v/>
      </c>
      <c r="AL54" s="3" t="str" cm="1">
        <f t="array" ref="AL54">IF(EDATE($F54,AL$2)&gt;DATE(2025,12,31),"",INDEX([1]A1!AI$9:AI$175,MATCH(1,--(RIGHT([1]A1!$B$9:$B$175,LEN([1]A1!$B$9:$B$175)-4)=$A54)*([1]A1!$C$9:$C$175=YEAR($F54)),0)))</f>
        <v/>
      </c>
      <c r="AM54" s="3" t="str" cm="1">
        <f t="array" ref="AM54">IF(EDATE($F54,AM$2)&gt;DATE(2025,12,31),"",INDEX([1]A1!AJ$9:AJ$175,MATCH(1,--(RIGHT([1]A1!$B$9:$B$175,LEN([1]A1!$B$9:$B$175)-4)=$A54)*([1]A1!$C$9:$C$175=YEAR($F54)),0)))</f>
        <v/>
      </c>
      <c r="AN54" s="3" t="str" cm="1">
        <f t="array" ref="AN54">IF(EDATE($F54,AN$2)&gt;DATE(2025,12,31),"",INDEX([1]A1!AK$9:AK$175,MATCH(1,--(RIGHT([1]A1!$B$9:$B$175,LEN([1]A1!$B$9:$B$175)-4)=$A54)*([1]A1!$C$9:$C$175=YEAR($F54)),0)))</f>
        <v/>
      </c>
      <c r="AO54" s="3" t="str" cm="1">
        <f t="array" ref="AO54">IF(EDATE($F54,AO$2)&gt;DATE(2025,12,31),"",INDEX([1]A1!AL$9:AL$175,MATCH(1,--(RIGHT([1]A1!$B$9:$B$175,LEN([1]A1!$B$9:$B$175)-4)=$A54)*([1]A1!$C$9:$C$175=YEAR($F54)),0)))</f>
        <v/>
      </c>
      <c r="AP54" s="3" t="str" cm="1">
        <f t="array" ref="AP54">IF(EDATE($F54,AP$2)&gt;DATE(2025,12,31),"",INDEX([1]A1!AM$9:AM$175,MATCH(1,--(RIGHT([1]A1!$B$9:$B$175,LEN([1]A1!$B$9:$B$175)-4)=$A54)*([1]A1!$C$9:$C$175=YEAR($F54)),0)))</f>
        <v/>
      </c>
      <c r="AQ54" s="3" t="str" cm="1">
        <f t="array" ref="AQ54">IF(EDATE($F54,AQ$2)&gt;DATE(2025,12,31),"",INDEX([1]A1!AN$9:AN$175,MATCH(1,--(RIGHT([1]A1!$B$9:$B$175,LEN([1]A1!$B$9:$B$175)-4)=$A54)*([1]A1!$C$9:$C$175=YEAR($F54)),0)))</f>
        <v/>
      </c>
      <c r="AR54" s="3" t="str" cm="1">
        <f t="array" ref="AR54">IF(EDATE($F54,AR$2)&gt;DATE(2025,12,31),"",INDEX([1]A1!AO$9:AO$175,MATCH(1,--(RIGHT([1]A1!$B$9:$B$175,LEN([1]A1!$B$9:$B$175)-4)=$A54)*([1]A1!$C$9:$C$175=YEAR($F54)),0)))</f>
        <v/>
      </c>
      <c r="AS54" s="3" t="str" cm="1">
        <f t="array" ref="AS54">IF(EDATE($F54,AS$2)&gt;DATE(2025,12,31),"",INDEX([1]A1!AP$9:AP$175,MATCH(1,--(RIGHT([1]A1!$B$9:$B$175,LEN([1]A1!$B$9:$B$175)-4)=$A54)*([1]A1!$C$9:$C$175=YEAR($F54)),0)))</f>
        <v/>
      </c>
      <c r="AT54" s="3" t="str" cm="1">
        <f t="array" ref="AT54">IF(EDATE($F54,AT$2)&gt;DATE(2025,12,31),"",INDEX([1]A1!AQ$9:AQ$175,MATCH(1,--(RIGHT([1]A1!$B$9:$B$175,LEN([1]A1!$B$9:$B$175)-4)=$A54)*([1]A1!$C$9:$C$175=YEAR($F54)),0)))</f>
        <v/>
      </c>
      <c r="AU54" s="3" t="str" cm="1">
        <f t="array" ref="AU54">IF(EDATE($F54,AU$2)&gt;DATE(2025,12,31),"",INDEX([1]A1!AR$9:AR$175,MATCH(1,--(RIGHT([1]A1!$B$9:$B$175,LEN([1]A1!$B$9:$B$175)-4)=$A54)*([1]A1!$C$9:$C$175=YEAR($F54)),0)))</f>
        <v/>
      </c>
      <c r="AV54" s="3" t="str" cm="1">
        <f t="array" ref="AV54">IF(EDATE($F54,AV$2)&gt;DATE(2025,12,31),"",INDEX([1]A1!AS$9:AS$175,MATCH(1,--(RIGHT([1]A1!$B$9:$B$175,LEN([1]A1!$B$9:$B$175)-4)=$A54)*([1]A1!$C$9:$C$175=YEAR($F54)),0)))</f>
        <v/>
      </c>
      <c r="AW54" s="3" t="str" cm="1">
        <f t="array" ref="AW54">IF(EDATE($F54,AW$2)&gt;DATE(2025,12,31),"",INDEX([1]A1!AT$9:AT$175,MATCH(1,--(RIGHT([1]A1!$B$9:$B$175,LEN([1]A1!$B$9:$B$175)-4)=$A54)*([1]A1!$C$9:$C$175=YEAR($F54)),0)))</f>
        <v/>
      </c>
      <c r="AX54" s="3" t="str" cm="1">
        <f t="array" ref="AX54">IF(EDATE($F54,AX$2)&gt;DATE(2025,12,31),"",INDEX([1]A1!AU$9:AU$175,MATCH(1,--(RIGHT([1]A1!$B$9:$B$175,LEN([1]A1!$B$9:$B$175)-4)=$A54)*([1]A1!$C$9:$C$175=YEAR($F54)),0)))</f>
        <v/>
      </c>
      <c r="AY54" s="3" t="str" cm="1">
        <f t="array" ref="AY54">IF(EDATE($F54,AY$2)&gt;DATE(2025,12,31),"",INDEX([1]A1!AV$9:AV$175,MATCH(1,--(RIGHT([1]A1!$B$9:$B$175,LEN([1]A1!$B$9:$B$175)-4)=$A54)*([1]A1!$C$9:$C$175=YEAR($F54)),0)))</f>
        <v/>
      </c>
      <c r="AZ54" s="3" t="str" cm="1">
        <f t="array" ref="AZ54">IF(EDATE($F54,AZ$2)&gt;DATE(2025,12,31),"",INDEX([1]A1!AW$9:AW$175,MATCH(1,--(RIGHT([1]A1!$B$9:$B$175,LEN([1]A1!$B$9:$B$175)-4)=$A54)*([1]A1!$C$9:$C$175=YEAR($F54)),0)))</f>
        <v/>
      </c>
      <c r="BA54" s="3" t="str" cm="1">
        <f t="array" ref="BA54">IF(EDATE($F54,BA$2)&gt;DATE(2025,12,31),"",INDEX([1]A1!AX$9:AX$175,MATCH(1,--(RIGHT([1]A1!$B$9:$B$175,LEN([1]A1!$B$9:$B$175)-4)=$A54)*([1]A1!$C$9:$C$175=YEAR($F54)),0)))</f>
        <v/>
      </c>
      <c r="BB54" s="3" t="str" cm="1">
        <f t="array" ref="BB54">IF(EDATE($F54,BB$2)&gt;DATE(2025,12,31),"",INDEX([1]A1!AY$9:AY$175,MATCH(1,--(RIGHT([1]A1!$B$9:$B$175,LEN([1]A1!$B$9:$B$175)-4)=$A54)*([1]A1!$C$9:$C$175=YEAR($F54)),0)))</f>
        <v/>
      </c>
      <c r="BC54" s="3" t="str" cm="1">
        <f t="array" ref="BC54">IF(EDATE($F54,BC$2)&gt;DATE(2025,12,31),"",INDEX([1]A1!AZ$9:AZ$175,MATCH(1,--(RIGHT([1]A1!$B$9:$B$175,LEN([1]A1!$B$9:$B$175)-4)=$A54)*([1]A1!$C$9:$C$175=YEAR($F54)),0)))</f>
        <v/>
      </c>
      <c r="BD54" s="3" t="str" cm="1">
        <f t="array" ref="BD54">IF(EDATE($F54,BD$2)&gt;DATE(2025,12,31),"",INDEX([1]A1!BA$9:BA$175,MATCH(1,--(RIGHT([1]A1!$B$9:$B$175,LEN([1]A1!$B$9:$B$175)-4)=$A54)*([1]A1!$C$9:$C$175=YEAR($F54)),0)))</f>
        <v/>
      </c>
      <c r="BE54" s="3" t="str" cm="1">
        <f t="array" ref="BE54">IF(EDATE($F54,BE$2)&gt;DATE(2025,12,31),"",INDEX([1]A1!BB$9:BB$175,MATCH(1,--(RIGHT([1]A1!$B$9:$B$175,LEN([1]A1!$B$9:$B$175)-4)=$A54)*([1]A1!$C$9:$C$175=YEAR($F54)),0)))</f>
        <v/>
      </c>
      <c r="BF54" s="3" t="str" cm="1">
        <f t="array" ref="BF54">IF(EDATE($F54,BF$2)&gt;DATE(2025,12,31),"",INDEX([1]A1!BC$9:BC$175,MATCH(1,--(RIGHT([1]A1!$B$9:$B$175,LEN([1]A1!$B$9:$B$175)-4)=$A54)*([1]A1!$C$9:$C$175=YEAR($F54)),0)))</f>
        <v/>
      </c>
      <c r="BG54" s="3" t="str" cm="1">
        <f t="array" ref="BG54">IF(EDATE($F54,BG$2)&gt;DATE(2025,12,31),"",INDEX([1]A1!BD$9:BD$175,MATCH(1,--(RIGHT([1]A1!$B$9:$B$175,LEN([1]A1!$B$9:$B$175)-4)=$A54)*([1]A1!$C$9:$C$175=YEAR($F54)),0)))</f>
        <v/>
      </c>
      <c r="BH54" s="3" t="str" cm="1">
        <f t="array" ref="BH54">IF(EDATE($F54,BH$2)&gt;DATE(2025,12,31),"",INDEX([1]A1!BE$9:BE$175,MATCH(1,--(RIGHT([1]A1!$B$9:$B$175,LEN([1]A1!$B$9:$B$175)-4)=$A54)*([1]A1!$C$9:$C$175=YEAR($F54)),0)))</f>
        <v/>
      </c>
      <c r="BI54" s="3" t="str" cm="1">
        <f t="array" ref="BI54">IF(EDATE($F54,BI$2)&gt;DATE(2025,12,31),"",INDEX([1]A1!BF$9:BF$175,MATCH(1,--(RIGHT([1]A1!$B$9:$B$175,LEN([1]A1!$B$9:$B$175)-4)=$A54)*([1]A1!$C$9:$C$175=YEAR($F54)),0)))</f>
        <v/>
      </c>
      <c r="BJ54" s="3" t="str" cm="1">
        <f t="array" ref="BJ54">IF(EDATE($F54,BJ$2)&gt;DATE(2025,12,31),"",INDEX([1]A1!BG$9:BG$175,MATCH(1,--(RIGHT([1]A1!$B$9:$B$175,LEN([1]A1!$B$9:$B$175)-4)=$A54)*([1]A1!$C$9:$C$175=YEAR($F54)),0)))</f>
        <v/>
      </c>
      <c r="BK54" s="3" t="str" cm="1">
        <f t="array" ref="BK54">IF(EDATE($F54,BK$2)&gt;DATE(2025,12,31),"",INDEX([1]A1!BH$9:BH$175,MATCH(1,--(RIGHT([1]A1!$B$9:$B$175,LEN([1]A1!$B$9:$B$175)-4)=$A54)*([1]A1!$C$9:$C$175=YEAR($F54)),0)))</f>
        <v/>
      </c>
      <c r="BL54" s="3" t="str" cm="1">
        <f t="array" ref="BL54">IF(EDATE($F54,BL$2)&gt;DATE(2025,12,31),"",INDEX([1]A1!BI$9:BI$175,MATCH(1,--(RIGHT([1]A1!$B$9:$B$175,LEN([1]A1!$B$9:$B$175)-4)=$A54)*([1]A1!$C$9:$C$175=YEAR($F54)),0)))</f>
        <v/>
      </c>
      <c r="BM54" s="3" t="str" cm="1">
        <f t="array" ref="BM54">IF(EDATE($F54,BM$2)&gt;DATE(2025,12,31),"",INDEX([1]A1!BJ$9:BJ$175,MATCH(1,--(RIGHT([1]A1!$B$9:$B$175,LEN([1]A1!$B$9:$B$175)-4)=$A54)*([1]A1!$C$9:$C$175=YEAR($F54)),0)))</f>
        <v/>
      </c>
      <c r="BN54" s="3" t="str" cm="1">
        <f t="array" ref="BN54">IF(EDATE($F54,BN$2)&gt;DATE(2025,12,31),"",INDEX([1]A1!BK$9:BK$175,MATCH(1,--(RIGHT([1]A1!$B$9:$B$175,LEN([1]A1!$B$9:$B$175)-4)=$A54)*([1]A1!$C$9:$C$175=YEAR($F54)),0)))</f>
        <v/>
      </c>
      <c r="BO54" s="3" t="str" cm="1">
        <f t="array" ref="BO54">IF(EDATE($F54,BO$2)&gt;DATE(2025,12,31),"",INDEX([1]A1!BL$9:BL$175,MATCH(1,--(RIGHT([1]A1!$B$9:$B$175,LEN([1]A1!$B$9:$B$175)-4)=$A54)*([1]A1!$C$9:$C$175=YEAR($F54)),0)))</f>
        <v/>
      </c>
      <c r="BP54" s="3" t="str" cm="1">
        <f t="array" ref="BP54">IF(EDATE($F54,BP$2)&gt;DATE(2025,12,31),"",INDEX([1]A1!BM$9:BM$175,MATCH(1,--(RIGHT([1]A1!$B$9:$B$175,LEN([1]A1!$B$9:$B$175)-4)=$A54)*([1]A1!$C$9:$C$175=YEAR($F54)),0)))</f>
        <v/>
      </c>
      <c r="BQ54" s="3" t="str" cm="1">
        <f t="array" ref="BQ54">IF(EDATE($F54,BQ$2)&gt;DATE(2025,12,31),"",INDEX([1]A1!BN$9:BN$175,MATCH(1,--(RIGHT([1]A1!$B$9:$B$175,LEN([1]A1!$B$9:$B$175)-4)=$A54)*([1]A1!$C$9:$C$175=YEAR($F54)),0)))</f>
        <v/>
      </c>
      <c r="BR54" s="3" t="str" cm="1">
        <f t="array" ref="BR54">IF(EDATE($F54,BR$2)&gt;DATE(2025,12,31),"",INDEX([1]A1!BO$9:BO$175,MATCH(1,--(RIGHT([1]A1!$B$9:$B$175,LEN([1]A1!$B$9:$B$175)-4)=$A54)*([1]A1!$C$9:$C$175=YEAR($F54)),0)))</f>
        <v/>
      </c>
      <c r="BS54" s="3" t="str" cm="1">
        <f t="array" ref="BS54">IF(EDATE($F54,BS$2)&gt;DATE(2025,12,31),"",INDEX([1]A1!BP$9:BP$175,MATCH(1,--(RIGHT([1]A1!$B$9:$B$175,LEN([1]A1!$B$9:$B$175)-4)=$A54)*([1]A1!$C$9:$C$175=YEAR($F54)),0)))</f>
        <v/>
      </c>
      <c r="BT54" s="3" t="str" cm="1">
        <f t="array" ref="BT54">IF(EDATE($F54,BT$2)&gt;DATE(2025,12,31),"",INDEX([1]A1!BQ$9:BQ$175,MATCH(1,--(RIGHT([1]A1!$B$9:$B$175,LEN([1]A1!$B$9:$B$175)-4)=$A54)*([1]A1!$C$9:$C$175=YEAR($F54)),0)))</f>
        <v/>
      </c>
      <c r="BU54" s="3" t="str" cm="1">
        <f t="array" ref="BU54">IF(EDATE($F54,BU$2)&gt;DATE(2025,12,31),"",INDEX([1]A1!BR$9:BR$175,MATCH(1,--(RIGHT([1]A1!$B$9:$B$175,LEN([1]A1!$B$9:$B$175)-4)=$A54)*([1]A1!$C$9:$C$175=YEAR($F54)),0)))</f>
        <v/>
      </c>
      <c r="BV54" s="3" t="str" cm="1">
        <f t="array" ref="BV54">IF(EDATE($F54,BV$2)&gt;DATE(2025,12,31),"",INDEX([1]A1!BS$9:BS$175,MATCH(1,--(RIGHT([1]A1!$B$9:$B$175,LEN([1]A1!$B$9:$B$175)-4)=$A54)*([1]A1!$C$9:$C$175=YEAR($F54)),0)))</f>
        <v/>
      </c>
      <c r="BW54" s="3" t="str" cm="1">
        <f t="array" ref="BW54">IF(EDATE($F54,BW$2)&gt;DATE(2025,12,31),"",INDEX([1]A1!BT$9:BT$175,MATCH(1,--(RIGHT([1]A1!$B$9:$B$175,LEN([1]A1!$B$9:$B$175)-4)=$A54)*([1]A1!$C$9:$C$175=YEAR($F54)),0)))</f>
        <v/>
      </c>
      <c r="BX54" s="3" t="str" cm="1">
        <f t="array" ref="BX54">IF(EDATE($F54,BX$2)&gt;DATE(2025,12,31),"",INDEX([1]A1!BU$9:BU$175,MATCH(1,--(RIGHT([1]A1!$B$9:$B$175,LEN([1]A1!$B$9:$B$175)-4)=$A54)*([1]A1!$C$9:$C$175=YEAR($F54)),0)))</f>
        <v/>
      </c>
      <c r="BY54" s="3" t="str" cm="1">
        <f t="array" ref="BY54">IF(EDATE($F54,BY$2)&gt;DATE(2025,12,31),"",INDEX([1]A1!BV$9:BV$175,MATCH(1,--(RIGHT([1]A1!$B$9:$B$175,LEN([1]A1!$B$9:$B$175)-4)=$A54)*([1]A1!$C$9:$C$175=YEAR($F54)),0)))</f>
        <v/>
      </c>
      <c r="BZ54" s="3" t="str" cm="1">
        <f t="array" ref="BZ54">IF(EDATE($F54,BZ$2)&gt;DATE(2025,12,31),"",INDEX([1]A1!BW$9:BW$175,MATCH(1,--(RIGHT([1]A1!$B$9:$B$175,LEN([1]A1!$B$9:$B$175)-4)=$A54)*([1]A1!$C$9:$C$175=YEAR($F54)),0)))</f>
        <v/>
      </c>
      <c r="CA54" s="3" t="str" cm="1">
        <f t="array" ref="CA54">IF(EDATE($F54,CA$2)&gt;DATE(2025,12,31),"",INDEX([1]A1!BX$9:BX$175,MATCH(1,--(RIGHT([1]A1!$B$9:$B$175,LEN([1]A1!$B$9:$B$175)-4)=$A54)*([1]A1!$C$9:$C$175=YEAR($F54)),0)))</f>
        <v/>
      </c>
      <c r="CB54" s="3" t="str" cm="1">
        <f t="array" ref="CB54">IF(EDATE($F54,CB$2)&gt;DATE(2025,12,31),"",INDEX([1]A1!BY$9:BY$175,MATCH(1,--(RIGHT([1]A1!$B$9:$B$175,LEN([1]A1!$B$9:$B$175)-4)=$A54)*([1]A1!$C$9:$C$175=YEAR($F54)),0)))</f>
        <v/>
      </c>
      <c r="CC54" s="3" t="str" cm="1">
        <f t="array" ref="CC54">IF(EDATE($F54,CC$2)&gt;DATE(2025,12,31),"",INDEX([1]A1!BZ$9:BZ$175,MATCH(1,--(RIGHT([1]A1!$B$9:$B$175,LEN([1]A1!$B$9:$B$175)-4)=$A54)*([1]A1!$C$9:$C$175=YEAR($F54)),0)))</f>
        <v/>
      </c>
      <c r="CD54" s="3" t="str" cm="1">
        <f t="array" ref="CD54">IF(EDATE($F54,CD$2)&gt;DATE(2025,12,31),"",INDEX([1]A1!CA$9:CA$175,MATCH(1,--(RIGHT([1]A1!$B$9:$B$175,LEN([1]A1!$B$9:$B$175)-4)=$A54)*([1]A1!$C$9:$C$175=YEAR($F54)),0)))</f>
        <v/>
      </c>
      <c r="CE54" s="3" t="str" cm="1">
        <f t="array" ref="CE54">IF(EDATE($F54,CE$2)&gt;DATE(2025,12,31),"",INDEX([1]A1!CB$9:CB$175,MATCH(1,--(RIGHT([1]A1!$B$9:$B$175,LEN([1]A1!$B$9:$B$175)-4)=$A54)*([1]A1!$C$9:$C$175=YEAR($F54)),0)))</f>
        <v/>
      </c>
      <c r="CF54" s="3" t="str" cm="1">
        <f t="array" ref="CF54">IF(EDATE($F54,CF$2)&gt;DATE(2025,12,31),"",INDEX([1]A1!CC$9:CC$175,MATCH(1,--(RIGHT([1]A1!$B$9:$B$175,LEN([1]A1!$B$9:$B$175)-4)=$A54)*([1]A1!$C$9:$C$175=YEAR($F54)),0)))</f>
        <v/>
      </c>
      <c r="CG54" s="3" t="str" cm="1">
        <f t="array" ref="CG54">IF(EDATE($F54,CG$2)&gt;DATE(2025,12,31),"",INDEX([1]A1!CD$9:CD$175,MATCH(1,--(RIGHT([1]A1!$B$9:$B$175,LEN([1]A1!$B$9:$B$175)-4)=$A54)*([1]A1!$C$9:$C$175=YEAR($F54)),0)))</f>
        <v/>
      </c>
      <c r="CH54" s="3" t="str" cm="1">
        <f t="array" ref="CH54">IF(EDATE($F54,CH$2)&gt;DATE(2025,12,31),"",INDEX([1]A1!CE$9:CE$175,MATCH(1,--(RIGHT([1]A1!$B$9:$B$175,LEN([1]A1!$B$9:$B$175)-4)=$A54)*([1]A1!$C$9:$C$175=YEAR($F54)),0)))</f>
        <v/>
      </c>
      <c r="CI54" s="3" t="str" cm="1">
        <f t="array" ref="CI54">IF(EDATE($F54,CI$2)&gt;DATE(2025,12,31),"",INDEX([1]A1!CF$9:CF$175,MATCH(1,--(RIGHT([1]A1!$B$9:$B$175,LEN([1]A1!$B$9:$B$175)-4)=$A54)*([1]A1!$C$9:$C$175=YEAR($F54)),0)))</f>
        <v/>
      </c>
      <c r="CJ54" s="3" t="str" cm="1">
        <f t="array" ref="CJ54">IF(EDATE($F54,CJ$2)&gt;DATE(2025,12,31),"",INDEX([1]A1!CG$9:CG$175,MATCH(1,--(RIGHT([1]A1!$B$9:$B$175,LEN([1]A1!$B$9:$B$175)-4)=$A54)*([1]A1!$C$9:$C$175=YEAR($F54)),0)))</f>
        <v/>
      </c>
      <c r="CK54" s="3" t="str" cm="1">
        <f t="array" ref="CK54">IF(EDATE($F54,CK$2)&gt;DATE(2025,12,31),"",INDEX([1]A1!CH$9:CH$175,MATCH(1,--(RIGHT([1]A1!$B$9:$B$175,LEN([1]A1!$B$9:$B$175)-4)=$A54)*([1]A1!$C$9:$C$175=YEAR($F54)),0)))</f>
        <v/>
      </c>
      <c r="CL54" s="3" t="str" cm="1">
        <f t="array" ref="CL54">IF(EDATE($F54,CL$2)&gt;DATE(2025,12,31),"",INDEX([1]A1!CI$9:CI$175,MATCH(1,--(RIGHT([1]A1!$B$9:$B$175,LEN([1]A1!$B$9:$B$175)-4)=$A54)*([1]A1!$C$9:$C$175=YEAR($F54)),0)))</f>
        <v/>
      </c>
      <c r="CM54" s="3" t="str" cm="1">
        <f t="array" ref="CM54">IF(EDATE($F54,CM$2)&gt;DATE(2025,12,31),"",INDEX([1]A1!CJ$9:CJ$175,MATCH(1,--(RIGHT([1]A1!$B$9:$B$175,LEN([1]A1!$B$9:$B$175)-4)=$A54)*([1]A1!$C$9:$C$175=YEAR($F54)),0)))</f>
        <v/>
      </c>
      <c r="CN54" s="3" t="str" cm="1">
        <f t="array" ref="CN54">IF(EDATE($F54,CN$2)&gt;DATE(2025,12,31),"",INDEX([1]A1!CK$9:CK$175,MATCH(1,--(RIGHT([1]A1!$B$9:$B$175,LEN([1]A1!$B$9:$B$175)-4)=$A54)*([1]A1!$C$9:$C$175=YEAR($F54)),0)))</f>
        <v/>
      </c>
      <c r="CO54" s="3" t="str" cm="1">
        <f t="array" ref="CO54">IF(EDATE($F54,CO$2)&gt;DATE(2025,12,31),"",INDEX([1]A1!CL$9:CL$175,MATCH(1,--(RIGHT([1]A1!$B$9:$B$175,LEN([1]A1!$B$9:$B$175)-4)=$A54)*([1]A1!$C$9:$C$175=YEAR($F54)),0)))</f>
        <v/>
      </c>
      <c r="CP54" s="3" t="str" cm="1">
        <f t="array" ref="CP54">IF(EDATE($F54,CP$2)&gt;DATE(2025,12,31),"",INDEX([1]A1!CM$9:CM$175,MATCH(1,--(RIGHT([1]A1!$B$9:$B$175,LEN([1]A1!$B$9:$B$175)-4)=$A54)*([1]A1!$C$9:$C$175=YEAR($F54)),0)))</f>
        <v/>
      </c>
      <c r="CQ54" s="3" t="str" cm="1">
        <f t="array" ref="CQ54">IF(EDATE($F54,CQ$2)&gt;DATE(2025,12,31),"",INDEX([1]A1!CN$9:CN$175,MATCH(1,--(RIGHT([1]A1!$B$9:$B$175,LEN([1]A1!$B$9:$B$175)-4)=$A54)*([1]A1!$C$9:$C$175=YEAR($F54)),0)))</f>
        <v/>
      </c>
      <c r="CR54" s="3" t="str" cm="1">
        <f t="array" ref="CR54">IF(EDATE($F54,CR$2)&gt;DATE(2025,12,31),"",INDEX([1]A1!CO$9:CO$175,MATCH(1,--(RIGHT([1]A1!$B$9:$B$175,LEN([1]A1!$B$9:$B$175)-4)=$A54)*([1]A1!$C$9:$C$175=YEAR($F54)),0)))</f>
        <v/>
      </c>
      <c r="CS54" s="3" t="str" cm="1">
        <f t="array" ref="CS54">IF(EDATE($F54,CS$2)&gt;DATE(2025,12,31),"",INDEX([1]A1!CP$9:CP$175,MATCH(1,--(RIGHT([1]A1!$B$9:$B$175,LEN([1]A1!$B$9:$B$175)-4)=$A54)*([1]A1!$C$9:$C$175=YEAR($F54)),0)))</f>
        <v/>
      </c>
      <c r="CT54" s="3" t="str" cm="1">
        <f t="array" ref="CT54">IF(EDATE($F54,CT$2)&gt;DATE(2025,12,31),"",INDEX([1]A1!CQ$9:CQ$175,MATCH(1,--(RIGHT([1]A1!$B$9:$B$175,LEN([1]A1!$B$9:$B$175)-4)=$A54)*([1]A1!$C$9:$C$175=YEAR($F54)),0)))</f>
        <v/>
      </c>
      <c r="CU54" s="3" t="str" cm="1">
        <f t="array" ref="CU54">IF(EDATE($F54,CU$2)&gt;DATE(2025,12,31),"",INDEX([1]A1!CR$9:CR$175,MATCH(1,--(RIGHT([1]A1!$B$9:$B$175,LEN([1]A1!$B$9:$B$175)-4)=$A54)*([1]A1!$C$9:$C$175=YEAR($F54)),0)))</f>
        <v/>
      </c>
      <c r="CV54" s="3" t="str" cm="1">
        <f t="array" ref="CV54">IF(EDATE($F54,CV$2)&gt;DATE(2025,12,31),"",INDEX([1]A1!CS$9:CS$175,MATCH(1,--(RIGHT([1]A1!$B$9:$B$175,LEN([1]A1!$B$9:$B$175)-4)=$A54)*([1]A1!$C$9:$C$175=YEAR($F54)),0)))</f>
        <v/>
      </c>
      <c r="CW54" s="3" t="str" cm="1">
        <f t="array" ref="CW54">IF(EDATE($F54,CW$2)&gt;DATE(2025,12,31),"",INDEX([1]A1!CT$9:CT$175,MATCH(1,--(RIGHT([1]A1!$B$9:$B$175,LEN([1]A1!$B$9:$B$175)-4)=$A54)*([1]A1!$C$9:$C$175=YEAR($F54)),0)))</f>
        <v/>
      </c>
      <c r="CX54" s="3" t="str" cm="1">
        <f t="array" ref="CX54">IF(EDATE($F54,CX$2)&gt;DATE(2025,12,31),"",INDEX([1]A1!CU$9:CU$175,MATCH(1,--(RIGHT([1]A1!$B$9:$B$175,LEN([1]A1!$B$9:$B$175)-4)=$A54)*([1]A1!$C$9:$C$175=YEAR($F54)),0)))</f>
        <v/>
      </c>
      <c r="CY54" s="3" t="str" cm="1">
        <f t="array" ref="CY54">IF(EDATE($F54,CY$2)&gt;DATE(2025,12,31),"",INDEX([1]A1!CV$9:CV$175,MATCH(1,--(RIGHT([1]A1!$B$9:$B$175,LEN([1]A1!$B$9:$B$175)-4)=$A54)*([1]A1!$C$9:$C$175=YEAR($F54)),0)))</f>
        <v/>
      </c>
      <c r="CZ54" s="3" t="str" cm="1">
        <f t="array" ref="CZ54">IF(EDATE($F54,CZ$2)&gt;DATE(2025,12,31),"",INDEX([1]A1!CW$9:CW$175,MATCH(1,--(RIGHT([1]A1!$B$9:$B$175,LEN([1]A1!$B$9:$B$175)-4)=$A54)*([1]A1!$C$9:$C$175=YEAR($F54)),0)))</f>
        <v/>
      </c>
      <c r="DA54" s="3" t="str" cm="1">
        <f t="array" ref="DA54">IF(EDATE($F54,DA$2)&gt;DATE(2025,12,31),"",INDEX([1]A1!CX$9:CX$175,MATCH(1,--(RIGHT([1]A1!$B$9:$B$175,LEN([1]A1!$B$9:$B$175)-4)=$A54)*([1]A1!$C$9:$C$175=YEAR($F54)),0)))</f>
        <v/>
      </c>
      <c r="DB54" s="3" t="str" cm="1">
        <f t="array" ref="DB54">IF(EDATE($F54,DB$2)&gt;DATE(2025,12,31),"",INDEX([1]A1!CY$9:CY$175,MATCH(1,--(RIGHT([1]A1!$B$9:$B$175,LEN([1]A1!$B$9:$B$175)-4)=$A54)*([1]A1!$C$9:$C$175=YEAR($F54)),0)))</f>
        <v/>
      </c>
      <c r="DC54" s="3" t="str" cm="1">
        <f t="array" ref="DC54">IF(EDATE($F54,DC$2)&gt;DATE(2025,12,31),"",INDEX([1]A1!CZ$9:CZ$175,MATCH(1,--(RIGHT([1]A1!$B$9:$B$175,LEN([1]A1!$B$9:$B$175)-4)=$A54)*([1]A1!$C$9:$C$175=YEAR($F54)),0)))</f>
        <v/>
      </c>
      <c r="DD54" s="3" t="str" cm="1">
        <f t="array" ref="DD54">IF(EDATE($F54,DD$2)&gt;DATE(2025,12,31),"",INDEX([1]A1!DA$9:DA$175,MATCH(1,--(RIGHT([1]A1!$B$9:$B$175,LEN([1]A1!$B$9:$B$175)-4)=$A54)*([1]A1!$C$9:$C$175=YEAR($F54)),0)))</f>
        <v/>
      </c>
      <c r="DE54" s="3" t="str" cm="1">
        <f t="array" ref="DE54">IF(EDATE($F54,DE$2)&gt;DATE(2025,12,31),"",INDEX([1]A1!DB$9:DB$175,MATCH(1,--(RIGHT([1]A1!$B$9:$B$175,LEN([1]A1!$B$9:$B$175)-4)=$A54)*([1]A1!$C$9:$C$175=YEAR($F54)),0)))</f>
        <v/>
      </c>
      <c r="DF54" s="3" t="str" cm="1">
        <f t="array" ref="DF54">IF(EDATE($F54,DF$2)&gt;DATE(2025,12,31),"",INDEX([1]A1!DC$9:DC$175,MATCH(1,--(RIGHT([1]A1!$B$9:$B$175,LEN([1]A1!$B$9:$B$175)-4)=$A54)*([1]A1!$C$9:$C$175=YEAR($F54)),0)))</f>
        <v/>
      </c>
      <c r="DG54" s="3" t="str" cm="1">
        <f t="array" ref="DG54">IF(EDATE($F54,DG$2)&gt;DATE(2025,12,31),"",INDEX([1]A1!DD$9:DD$175,MATCH(1,--(RIGHT([1]A1!$B$9:$B$175,LEN([1]A1!$B$9:$B$175)-4)=$A54)*([1]A1!$C$9:$C$175=YEAR($F54)),0)))</f>
        <v/>
      </c>
      <c r="DH54" s="3" t="str" cm="1">
        <f t="array" ref="DH54">IF(EDATE($F54,DH$2)&gt;DATE(2025,12,31),"",INDEX([1]A1!DE$9:DE$175,MATCH(1,--(RIGHT([1]A1!$B$9:$B$175,LEN([1]A1!$B$9:$B$175)-4)=$A54)*([1]A1!$C$9:$C$175=YEAR($F54)),0)))</f>
        <v/>
      </c>
      <c r="DI54" s="3" t="str" cm="1">
        <f t="array" ref="DI54">IF(EDATE($F54,DI$2)&gt;DATE(2025,12,31),"",INDEX([1]A1!DF$9:DF$175,MATCH(1,--(RIGHT([1]A1!$B$9:$B$175,LEN([1]A1!$B$9:$B$175)-4)=$A54)*([1]A1!$C$9:$C$175=YEAR($F54)),0)))</f>
        <v/>
      </c>
      <c r="DJ54" s="3" t="str" cm="1">
        <f t="array" ref="DJ54">IF(EDATE($F54,DJ$2)&gt;DATE(2025,12,31),"",INDEX([1]A1!DG$9:DG$175,MATCH(1,--(RIGHT([1]A1!$B$9:$B$175,LEN([1]A1!$B$9:$B$175)-4)=$A54)*([1]A1!$C$9:$C$175=YEAR($F54)),0)))</f>
        <v/>
      </c>
      <c r="DK54" s="3" t="str" cm="1">
        <f t="array" ref="DK54">IF(EDATE($F54,DK$2)&gt;DATE(2025,12,31),"",INDEX([1]A1!DH$9:DH$175,MATCH(1,--(RIGHT([1]A1!$B$9:$B$175,LEN([1]A1!$B$9:$B$175)-4)=$A54)*([1]A1!$C$9:$C$175=YEAR($F54)),0)))</f>
        <v/>
      </c>
      <c r="DL54" s="3" t="str" cm="1">
        <f t="array" ref="DL54">IF(EDATE($F54,DL$2)&gt;DATE(2025,12,31),"",INDEX([1]A1!DI$9:DI$175,MATCH(1,--(RIGHT([1]A1!$B$9:$B$175,LEN([1]A1!$B$9:$B$175)-4)=$A54)*([1]A1!$C$9:$C$175=YEAR($F54)),0)))</f>
        <v/>
      </c>
      <c r="DM54" s="3" t="str" cm="1">
        <f t="array" ref="DM54">IF(EDATE($F54,DM$2)&gt;DATE(2025,12,31),"",INDEX([1]A1!DJ$9:DJ$175,MATCH(1,--(RIGHT([1]A1!$B$9:$B$175,LEN([1]A1!$B$9:$B$175)-4)=$A54)*([1]A1!$C$9:$C$175=YEAR($F54)),0)))</f>
        <v/>
      </c>
      <c r="DN54" s="3" t="str" cm="1">
        <f t="array" ref="DN54">IF(EDATE($F54,DN$2)&gt;DATE(2025,12,31),"",INDEX([1]A1!DK$9:DK$175,MATCH(1,--(RIGHT([1]A1!$B$9:$B$175,LEN([1]A1!$B$9:$B$175)-4)=$A54)*([1]A1!$C$9:$C$175=YEAR($F54)),0)))</f>
        <v/>
      </c>
      <c r="DO54" s="3" t="str" cm="1">
        <f t="array" ref="DO54">IF(EDATE($F54,DO$2)&gt;DATE(2025,12,31),"",INDEX([1]A1!DL$9:DL$175,MATCH(1,--(RIGHT([1]A1!$B$9:$B$175,LEN([1]A1!$B$9:$B$175)-4)=$A54)*([1]A1!$C$9:$C$175=YEAR($F54)),0)))</f>
        <v/>
      </c>
      <c r="DP54" s="3" t="str" cm="1">
        <f t="array" ref="DP54">IF(EDATE($F54,DP$2)&gt;DATE(2025,12,31),"",INDEX([1]A1!DM$9:DM$175,MATCH(1,--(RIGHT([1]A1!$B$9:$B$175,LEN([1]A1!$B$9:$B$175)-4)=$A54)*([1]A1!$C$9:$C$175=YEAR($F54)),0)))</f>
        <v/>
      </c>
      <c r="DQ54" s="3" t="str" cm="1">
        <f t="array" ref="DQ54">IF(EDATE($F54,DQ$2)&gt;DATE(2025,12,31),"",INDEX([1]A1!DN$9:DN$175,MATCH(1,--(RIGHT([1]A1!$B$9:$B$175,LEN([1]A1!$B$9:$B$175)-4)=$A54)*([1]A1!$C$9:$C$175=YEAR($F54)),0)))</f>
        <v/>
      </c>
      <c r="DR54" s="3" t="str" cm="1">
        <f t="array" ref="DR54">IF(EDATE($F54,DR$2)&gt;DATE(2025,12,31),"",INDEX([1]A1!DO$9:DO$175,MATCH(1,--(RIGHT([1]A1!$B$9:$B$175,LEN([1]A1!$B$9:$B$175)-4)=$A54)*([1]A1!$C$9:$C$175=YEAR($F54)),0)))</f>
        <v/>
      </c>
      <c r="DS54" s="3" t="str" cm="1">
        <f t="array" ref="DS54">IF(EDATE($F54,DS$2)&gt;DATE(2025,12,31),"",INDEX([1]A1!DP$9:DP$175,MATCH(1,--(RIGHT([1]A1!$B$9:$B$175,LEN([1]A1!$B$9:$B$175)-4)=$A54)*([1]A1!$C$9:$C$175=YEAR($F54)),0)))</f>
        <v/>
      </c>
      <c r="DT54" s="3" t="str" cm="1">
        <f t="array" ref="DT54">IF(EDATE($F54,DT$2)&gt;DATE(2025,12,31),"",INDEX([1]A1!DQ$9:DQ$175,MATCH(1,--(RIGHT([1]A1!$B$9:$B$175,LEN([1]A1!$B$9:$B$175)-4)=$A54)*([1]A1!$C$9:$C$175=YEAR($F54)),0)))</f>
        <v/>
      </c>
      <c r="DU54" s="3" t="str" cm="1">
        <f t="array" ref="DU54">IF(EDATE($F54,DU$2)&gt;DATE(2025,12,31),"",INDEX([1]A1!DR$9:DR$175,MATCH(1,--(RIGHT([1]A1!$B$9:$B$175,LEN([1]A1!$B$9:$B$175)-4)=$A54)*([1]A1!$C$9:$C$175=YEAR($F54)),0)))</f>
        <v/>
      </c>
      <c r="DV54" s="3" t="str" cm="1">
        <f t="array" ref="DV54">IF(EDATE($F54,DV$2)&gt;DATE(2025,12,31),"",INDEX([1]A1!DS$9:DS$175,MATCH(1,--(RIGHT([1]A1!$B$9:$B$175,LEN([1]A1!$B$9:$B$175)-4)=$A54)*([1]A1!$C$9:$C$175=YEAR($F54)),0)))</f>
        <v/>
      </c>
      <c r="DW54" s="3" t="str" cm="1">
        <f t="array" ref="DW54">IF(EDATE($F54,DW$2)&gt;DATE(2025,12,31),"",INDEX([1]A1!DT$9:DT$175,MATCH(1,--(RIGHT([1]A1!$B$9:$B$175,LEN([1]A1!$B$9:$B$175)-4)=$A54)*([1]A1!$C$9:$C$175=YEAR($F54)),0)))</f>
        <v/>
      </c>
      <c r="DX54" s="3" t="str" cm="1">
        <f t="array" ref="DX54">IF(EDATE($F54,DX$2)&gt;DATE(2025,12,31),"",INDEX([1]A1!DU$9:DU$175,MATCH(1,--(RIGHT([1]A1!$B$9:$B$175,LEN([1]A1!$B$9:$B$175)-4)=$A54)*([1]A1!$C$9:$C$175=YEAR($F54)),0)))</f>
        <v/>
      </c>
      <c r="DY54" s="3" t="str" cm="1">
        <f t="array" ref="DY54">IF(EDATE($F54,DY$2)&gt;DATE(2025,12,31),"",INDEX([1]A1!DV$9:DV$175,MATCH(1,--(RIGHT([1]A1!$B$9:$B$175,LEN([1]A1!$B$9:$B$175)-4)=$A54)*([1]A1!$C$9:$C$175=YEAR($F54)),0)))</f>
        <v/>
      </c>
      <c r="DZ54" s="3" t="str" cm="1">
        <f t="array" ref="DZ54">IF(EDATE($F54,DZ$2)&gt;DATE(2025,12,31),"",INDEX([1]A1!DW$9:DW$175,MATCH(1,--(RIGHT([1]A1!$B$9:$B$175,LEN([1]A1!$B$9:$B$175)-4)=$A54)*([1]A1!$C$9:$C$175=YEAR($F54)),0)))</f>
        <v/>
      </c>
      <c r="EA54" s="3" t="str" cm="1">
        <f t="array" ref="EA54">IF(EDATE($F54,EA$2)&gt;DATE(2025,12,31),"",INDEX([1]A1!DX$9:DX$175,MATCH(1,--(RIGHT([1]A1!$B$9:$B$175,LEN([1]A1!$B$9:$B$175)-4)=$A54)*([1]A1!$C$9:$C$175=YEAR($F54)),0)))</f>
        <v/>
      </c>
      <c r="EB54" s="3" t="str" cm="1">
        <f t="array" ref="EB54">IF(EDATE($F54,EB$2)&gt;DATE(2025,12,31),"",INDEX([1]A1!DY$9:DY$175,MATCH(1,--(RIGHT([1]A1!$B$9:$B$175,LEN([1]A1!$B$9:$B$175)-4)=$A54)*([1]A1!$C$9:$C$175=YEAR($F54)),0)))</f>
        <v/>
      </c>
      <c r="EC54" s="3" t="str" cm="1">
        <f t="array" ref="EC54">IF(EDATE($F54,EC$2)&gt;DATE(2025,12,31),"",INDEX([1]A1!DZ$9:DZ$175,MATCH(1,--(RIGHT([1]A1!$B$9:$B$175,LEN([1]A1!$B$9:$B$175)-4)=$A54)*([1]A1!$C$9:$C$175=YEAR($F54)),0)))</f>
        <v/>
      </c>
      <c r="ED54" s="3" t="str" cm="1">
        <f t="array" ref="ED54">IF(EDATE($F54,ED$2)&gt;DATE(2025,12,31),"",INDEX([1]A1!EA$9:EA$175,MATCH(1,--(RIGHT([1]A1!$B$9:$B$175,LEN([1]A1!$B$9:$B$175)-4)=$A54)*([1]A1!$C$9:$C$175=YEAR($F54)),0)))</f>
        <v/>
      </c>
      <c r="EE54" s="3" t="str" cm="1">
        <f t="array" ref="EE54">IF(EDATE($F54,EE$2)&gt;DATE(2025,12,31),"",INDEX([1]A1!EB$9:EB$175,MATCH(1,--(RIGHT([1]A1!$B$9:$B$175,LEN([1]A1!$B$9:$B$175)-4)=$A54)*([1]A1!$C$9:$C$175=YEAR($F54)),0)))</f>
        <v/>
      </c>
      <c r="EF54" s="3" t="str" cm="1">
        <f t="array" ref="EF54">IF(EDATE($F54,EF$2)&gt;DATE(2025,12,31),"",INDEX([1]A1!EC$9:EC$175,MATCH(1,--(RIGHT([1]A1!$B$9:$B$175,LEN([1]A1!$B$9:$B$175)-4)=$A54)*([1]A1!$C$9:$C$175=YEAR($F54)),0)))</f>
        <v/>
      </c>
      <c r="EG54" s="3" t="str" cm="1">
        <f t="array" ref="EG54">IF(EDATE($F54,EG$2)&gt;DATE(2025,12,31),"",INDEX([1]A1!ED$9:ED$175,MATCH(1,--(RIGHT([1]A1!$B$9:$B$175,LEN([1]A1!$B$9:$B$175)-4)=$A54)*([1]A1!$C$9:$C$175=YEAR($F54)),0)))</f>
        <v/>
      </c>
      <c r="EH54" s="3" t="str" cm="1">
        <f t="array" ref="EH54">IF(EDATE($F54,EH$2)&gt;DATE(2025,12,31),"",INDEX([1]A1!EE$9:EE$175,MATCH(1,--(RIGHT([1]A1!$B$9:$B$175,LEN([1]A1!$B$9:$B$175)-4)=$A54)*([1]A1!$C$9:$C$175=YEAR($F54)),0)))</f>
        <v/>
      </c>
      <c r="EI54" s="3" t="str" cm="1">
        <f t="array" ref="EI54">IF(EDATE($F54,EI$2)&gt;DATE(2025,12,31),"",INDEX([1]A1!EF$9:EF$175,MATCH(1,--(RIGHT([1]A1!$B$9:$B$175,LEN([1]A1!$B$9:$B$175)-4)=$A54)*([1]A1!$C$9:$C$175=YEAR($F54)),0)))</f>
        <v/>
      </c>
      <c r="EJ54" s="3" t="str" cm="1">
        <f t="array" ref="EJ54">IF(EDATE($F54,EJ$2)&gt;DATE(2025,12,31),"",INDEX([1]A1!EG$9:EG$175,MATCH(1,--(RIGHT([1]A1!$B$9:$B$175,LEN([1]A1!$B$9:$B$175)-4)=$A54)*([1]A1!$C$9:$C$175=YEAR($F54)),0)))</f>
        <v/>
      </c>
      <c r="EK54" s="3" t="str" cm="1">
        <f t="array" ref="EK54">IF(EDATE($F54,EK$2)&gt;DATE(2025,12,31),"",INDEX([1]A1!EH$9:EH$175,MATCH(1,--(RIGHT([1]A1!$B$9:$B$175,LEN([1]A1!$B$9:$B$175)-4)=$A54)*([1]A1!$C$9:$C$175=YEAR($F54)),0)))</f>
        <v/>
      </c>
      <c r="EL54" s="3" t="str" cm="1">
        <f t="array" ref="EL54">IF(EDATE($F54,EL$2)&gt;DATE(2025,12,31),"",INDEX([1]A1!EI$9:EI$175,MATCH(1,--(RIGHT([1]A1!$B$9:$B$175,LEN([1]A1!$B$9:$B$175)-4)=$A54)*([1]A1!$C$9:$C$175=YEAR($F54)),0)))</f>
        <v/>
      </c>
      <c r="EM54" s="3" t="str" cm="1">
        <f t="array" ref="EM54">IF(EDATE($F54,EM$2)&gt;DATE(2025,12,31),"",INDEX([1]A1!EJ$9:EJ$175,MATCH(1,--(RIGHT([1]A1!$B$9:$B$175,LEN([1]A1!$B$9:$B$175)-4)=$A54)*([1]A1!$C$9:$C$175=YEAR($F54)),0)))</f>
        <v/>
      </c>
      <c r="EN54" s="3" t="str" cm="1">
        <f t="array" ref="EN54">IF(EDATE($F54,EN$2)&gt;DATE(2025,12,31),"",INDEX([1]A1!EK$9:EK$175,MATCH(1,--(RIGHT([1]A1!$B$9:$B$175,LEN([1]A1!$B$9:$B$175)-4)=$A54)*([1]A1!$C$9:$C$175=YEAR($F54)),0)))</f>
        <v/>
      </c>
      <c r="EO54" s="3" t="str" cm="1">
        <f t="array" ref="EO54">IF(EDATE($F54,EO$2)&gt;DATE(2025,12,31),"",INDEX([1]A1!EL$9:EL$175,MATCH(1,--(RIGHT([1]A1!$B$9:$B$175,LEN([1]A1!$B$9:$B$175)-4)=$A54)*([1]A1!$C$9:$C$175=YEAR($F54)),0)))</f>
        <v/>
      </c>
      <c r="EP54" s="3" t="str" cm="1">
        <f t="array" ref="EP54">IF(EDATE($F54,EP$2)&gt;DATE(2025,12,31),"",INDEX([1]A1!EM$9:EM$175,MATCH(1,--(RIGHT([1]A1!$B$9:$B$175,LEN([1]A1!$B$9:$B$175)-4)=$A54)*([1]A1!$C$9:$C$175=YEAR($F54)),0)))</f>
        <v/>
      </c>
      <c r="EQ54" s="3" t="str" cm="1">
        <f t="array" ref="EQ54">IF(EDATE($F54,EQ$2)&gt;DATE(2025,12,31),"",INDEX([1]A1!EN$9:EN$175,MATCH(1,--(RIGHT([1]A1!$B$9:$B$175,LEN([1]A1!$B$9:$B$175)-4)=$A54)*([1]A1!$C$9:$C$175=YEAR($F54)),0)))</f>
        <v/>
      </c>
      <c r="ER54" s="3" t="str" cm="1">
        <f t="array" ref="ER54">IF(EDATE($F54,ER$2)&gt;DATE(2025,12,31),"",INDEX([1]A1!EO$9:EO$175,MATCH(1,--(RIGHT([1]A1!$B$9:$B$175,LEN([1]A1!$B$9:$B$175)-4)=$A54)*([1]A1!$C$9:$C$175=YEAR($F54)),0)))</f>
        <v/>
      </c>
      <c r="ES54" s="3" t="str" cm="1">
        <f t="array" ref="ES54">IF(EDATE($F54,ES$2)&gt;DATE(2025,12,31),"",INDEX([1]A1!EP$9:EP$175,MATCH(1,--(RIGHT([1]A1!$B$9:$B$175,LEN([1]A1!$B$9:$B$175)-4)=$A54)*([1]A1!$C$9:$C$175=YEAR($F54)),0)))</f>
        <v/>
      </c>
      <c r="ET54" s="3" t="str" cm="1">
        <f t="array" ref="ET54">IF(EDATE($F54,ET$2)&gt;DATE(2025,12,31),"",INDEX([1]A1!EQ$9:EQ$175,MATCH(1,--(RIGHT([1]A1!$B$9:$B$175,LEN([1]A1!$B$9:$B$175)-4)=$A54)*([1]A1!$C$9:$C$175=YEAR($F54)),0)))</f>
        <v/>
      </c>
      <c r="EU54" s="3" t="str" cm="1">
        <f t="array" ref="EU54">IF(EDATE($F54,EU$2)&gt;DATE(2025,12,31),"",INDEX([1]A1!ER$9:ER$175,MATCH(1,--(RIGHT([1]A1!$B$9:$B$175,LEN([1]A1!$B$9:$B$175)-4)=$A54)*([1]A1!$C$9:$C$175=YEAR($F54)),0)))</f>
        <v/>
      </c>
      <c r="EV54" s="3" t="str" cm="1">
        <f t="array" ref="EV54">IF(EDATE($F54,EV$2)&gt;DATE(2025,12,31),"",INDEX([1]A1!ES$9:ES$175,MATCH(1,--(RIGHT([1]A1!$B$9:$B$175,LEN([1]A1!$B$9:$B$175)-4)=$A54)*([1]A1!$C$9:$C$175=YEAR($F54)),0)))</f>
        <v/>
      </c>
      <c r="EW54" s="3" t="str" cm="1">
        <f t="array" ref="EW54">IF(EDATE($F54,EW$2)&gt;DATE(2025,12,31),"",INDEX([1]A1!ET$9:ET$175,MATCH(1,--(RIGHT([1]A1!$B$9:$B$175,LEN([1]A1!$B$9:$B$175)-4)=$A54)*([1]A1!$C$9:$C$175=YEAR($F54)),0)))</f>
        <v/>
      </c>
      <c r="EX54" s="3" t="str" cm="1">
        <f t="array" ref="EX54">IF(EDATE($F54,EX$2)&gt;DATE(2025,12,31),"",INDEX([1]A1!EU$9:EU$175,MATCH(1,--(RIGHT([1]A1!$B$9:$B$175,LEN([1]A1!$B$9:$B$175)-4)=$A54)*([1]A1!$C$9:$C$175=YEAR($F54)),0)))</f>
        <v/>
      </c>
      <c r="EY54" s="3" t="str" cm="1">
        <f t="array" ref="EY54">IF(EDATE($F54,EY$2)&gt;DATE(2025,12,31),"",INDEX([1]A1!EV$9:EV$175,MATCH(1,--(RIGHT([1]A1!$B$9:$B$175,LEN([1]A1!$B$9:$B$175)-4)=$A54)*([1]A1!$C$9:$C$175=YEAR($F54)),0)))</f>
        <v/>
      </c>
      <c r="EZ54" s="3" t="str" cm="1">
        <f t="array" ref="EZ54">IF(EDATE($F54,EZ$2)&gt;DATE(2025,12,31),"",INDEX([1]A1!EW$9:EW$175,MATCH(1,--(RIGHT([1]A1!$B$9:$B$175,LEN([1]A1!$B$9:$B$175)-4)=$A54)*([1]A1!$C$9:$C$175=YEAR($F54)),0)))</f>
        <v/>
      </c>
      <c r="FA54" s="3" t="str" cm="1">
        <f t="array" ref="FA54">IF(EDATE($F54,FA$2)&gt;DATE(2025,12,31),"",INDEX([1]A1!EX$9:EX$175,MATCH(1,--(RIGHT([1]A1!$B$9:$B$175,LEN([1]A1!$B$9:$B$175)-4)=$A54)*([1]A1!$C$9:$C$175=YEAR($F54)),0)))</f>
        <v/>
      </c>
    </row>
    <row r="55" spans="1:157" x14ac:dyDescent="0.2">
      <c r="A55" s="28" t="s">
        <v>809</v>
      </c>
      <c r="B55" s="8" t="s">
        <v>78</v>
      </c>
      <c r="C55" s="8" t="s">
        <v>65</v>
      </c>
      <c r="D55" s="9" t="s">
        <v>19</v>
      </c>
      <c r="E55" s="9" t="s">
        <v>0</v>
      </c>
      <c r="F55" s="94">
        <f t="shared" si="7"/>
        <v>42370</v>
      </c>
      <c r="G55" s="3" cm="1">
        <f t="array" ref="G55">IF(EDATE($F55,G$2)&gt;DATE(2025,12,31),"",INDEX([1]A1!D$9:D$175,MATCH(1,--(RIGHT([1]A1!$B$9:$B$175,LEN([1]A1!$B$9:$B$175)-4)=$A55)*([1]A1!$C$9:$C$175=YEAR($F55)),0)))</f>
        <v>215636110.43340006</v>
      </c>
      <c r="H55" s="3" cm="1">
        <f t="array" ref="H55">IF(EDATE($F55,H$2)&gt;DATE(2025,12,31),"",INDEX([1]A1!E$9:E$175,MATCH(1,--(RIGHT([1]A1!$B$9:$B$175,LEN([1]A1!$B$9:$B$175)-4)=$A55)*([1]A1!$C$9:$C$175=YEAR($F55)),0)))</f>
        <v>224247453.59380007</v>
      </c>
      <c r="I55" s="3" cm="1">
        <f t="array" ref="I55">IF(EDATE($F55,I$2)&gt;DATE(2025,12,31),"",INDEX([1]A1!F$9:F$175,MATCH(1,--(RIGHT([1]A1!$B$9:$B$175,LEN([1]A1!$B$9:$B$175)-4)=$A55)*([1]A1!$C$9:$C$175=YEAR($F55)),0)))</f>
        <v>234815754.54310015</v>
      </c>
      <c r="J55" s="3" cm="1">
        <f t="array" ref="J55">IF(EDATE($F55,J$2)&gt;DATE(2025,12,31),"",INDEX([1]A1!G$9:G$175,MATCH(1,--(RIGHT([1]A1!$B$9:$B$175,LEN([1]A1!$B$9:$B$175)-4)=$A55)*([1]A1!$C$9:$C$175=YEAR($F55)),0)))</f>
        <v>230715830.17910004</v>
      </c>
      <c r="K55" s="3" cm="1">
        <f t="array" ref="K55">IF(EDATE($F55,K$2)&gt;DATE(2025,12,31),"",INDEX([1]A1!H$9:H$175,MATCH(1,--(RIGHT([1]A1!$B$9:$B$175,LEN([1]A1!$B$9:$B$175)-4)=$A55)*([1]A1!$C$9:$C$175=YEAR($F55)),0)))</f>
        <v>229186135.713</v>
      </c>
      <c r="L55" s="3" cm="1">
        <f t="array" ref="L55">IF(EDATE($F55,L$2)&gt;DATE(2025,12,31),"",INDEX([1]A1!I$9:I$175,MATCH(1,--(RIGHT([1]A1!$B$9:$B$175,LEN([1]A1!$B$9:$B$175)-4)=$A55)*([1]A1!$C$9:$C$175=YEAR($F55)),0)))</f>
        <v>231267372.23300007</v>
      </c>
      <c r="M55" s="3" cm="1">
        <f t="array" ref="M55">IF(EDATE($F55,M$2)&gt;DATE(2025,12,31),"",INDEX([1]A1!J$9:J$175,MATCH(1,--(RIGHT([1]A1!$B$9:$B$175,LEN([1]A1!$B$9:$B$175)-4)=$A55)*([1]A1!$C$9:$C$175=YEAR($F55)),0)))</f>
        <v>233541666.64300007</v>
      </c>
      <c r="N55" s="3" cm="1">
        <f t="array" ref="N55">IF(EDATE($F55,N$2)&gt;DATE(2025,12,31),"",INDEX([1]A1!K$9:K$175,MATCH(1,--(RIGHT([1]A1!$B$9:$B$175,LEN([1]A1!$B$9:$B$175)-4)=$A55)*([1]A1!$C$9:$C$175=YEAR($F55)),0)))</f>
        <v>236128993.06720012</v>
      </c>
      <c r="O55" s="3" cm="1">
        <f t="array" ref="O55">IF(EDATE($F55,O$2)&gt;DATE(2025,12,31),"",INDEX([1]A1!L$9:L$175,MATCH(1,--(RIGHT([1]A1!$B$9:$B$175,LEN([1]A1!$B$9:$B$175)-4)=$A55)*([1]A1!$C$9:$C$175=YEAR($F55)),0)))</f>
        <v>237786432.25030008</v>
      </c>
      <c r="P55" s="3" cm="1">
        <f t="array" ref="P55">IF(EDATE($F55,P$2)&gt;DATE(2025,12,31),"",INDEX([1]A1!M$9:M$175,MATCH(1,--(RIGHT([1]A1!$B$9:$B$175,LEN([1]A1!$B$9:$B$175)-4)=$A55)*([1]A1!$C$9:$C$175=YEAR($F55)),0)))</f>
        <v>237296612.57669991</v>
      </c>
      <c r="Q55" s="3" t="str" cm="1">
        <f t="array" ref="Q55">IF(EDATE($F55,Q$2)&gt;DATE(2025,12,31),"",INDEX([1]A1!N$9:N$175,MATCH(1,--(RIGHT([1]A1!$B$9:$B$175,LEN([1]A1!$B$9:$B$175)-4)=$A55)*([1]A1!$C$9:$C$175=YEAR($F55)),0)))</f>
        <v/>
      </c>
      <c r="R55" s="3" t="str" cm="1">
        <f t="array" ref="R55">IF(EDATE($F55,R$2)&gt;DATE(2025,12,31),"",INDEX([1]A1!O$9:O$175,MATCH(1,--(RIGHT([1]A1!$B$9:$B$175,LEN([1]A1!$B$9:$B$175)-4)=$A55)*([1]A1!$C$9:$C$175=YEAR($F55)),0)))</f>
        <v/>
      </c>
      <c r="S55" s="3" t="str" cm="1">
        <f t="array" ref="S55">IF(EDATE($F55,S$2)&gt;DATE(2025,12,31),"",INDEX([1]A1!P$9:P$175,MATCH(1,--(RIGHT([1]A1!$B$9:$B$175,LEN([1]A1!$B$9:$B$175)-4)=$A55)*([1]A1!$C$9:$C$175=YEAR($F55)),0)))</f>
        <v/>
      </c>
      <c r="T55" s="3" t="str" cm="1">
        <f t="array" ref="T55">IF(EDATE($F55,T$2)&gt;DATE(2025,12,31),"",INDEX([1]A1!Q$9:Q$175,MATCH(1,--(RIGHT([1]A1!$B$9:$B$175,LEN([1]A1!$B$9:$B$175)-4)=$A55)*([1]A1!$C$9:$C$175=YEAR($F55)),0)))</f>
        <v/>
      </c>
      <c r="U55" s="3" t="str" cm="1">
        <f t="array" ref="U55">IF(EDATE($F55,U$2)&gt;DATE(2025,12,31),"",INDEX([1]A1!R$9:R$175,MATCH(1,--(RIGHT([1]A1!$B$9:$B$175,LEN([1]A1!$B$9:$B$175)-4)=$A55)*([1]A1!$C$9:$C$175=YEAR($F55)),0)))</f>
        <v/>
      </c>
      <c r="V55" s="3" t="str" cm="1">
        <f t="array" ref="V55">IF(EDATE($F55,V$2)&gt;DATE(2025,12,31),"",INDEX([1]A1!S$9:S$175,MATCH(1,--(RIGHT([1]A1!$B$9:$B$175,LEN([1]A1!$B$9:$B$175)-4)=$A55)*([1]A1!$C$9:$C$175=YEAR($F55)),0)))</f>
        <v/>
      </c>
      <c r="W55" s="3" t="str" cm="1">
        <f t="array" ref="W55">IF(EDATE($F55,W$2)&gt;DATE(2025,12,31),"",INDEX([1]A1!T$9:T$175,MATCH(1,--(RIGHT([1]A1!$B$9:$B$175,LEN([1]A1!$B$9:$B$175)-4)=$A55)*([1]A1!$C$9:$C$175=YEAR($F55)),0)))</f>
        <v/>
      </c>
      <c r="X55" s="3" t="str" cm="1">
        <f t="array" ref="X55">IF(EDATE($F55,X$2)&gt;DATE(2025,12,31),"",INDEX([1]A1!U$9:U$175,MATCH(1,--(RIGHT([1]A1!$B$9:$B$175,LEN([1]A1!$B$9:$B$175)-4)=$A55)*([1]A1!$C$9:$C$175=YEAR($F55)),0)))</f>
        <v/>
      </c>
      <c r="Y55" s="3" t="str" cm="1">
        <f t="array" ref="Y55">IF(EDATE($F55,Y$2)&gt;DATE(2025,12,31),"",INDEX([1]A1!V$9:V$175,MATCH(1,--(RIGHT([1]A1!$B$9:$B$175,LEN([1]A1!$B$9:$B$175)-4)=$A55)*([1]A1!$C$9:$C$175=YEAR($F55)),0)))</f>
        <v/>
      </c>
      <c r="Z55" s="3" t="str" cm="1">
        <f t="array" ref="Z55">IF(EDATE($F55,Z$2)&gt;DATE(2025,12,31),"",INDEX([1]A1!W$9:W$175,MATCH(1,--(RIGHT([1]A1!$B$9:$B$175,LEN([1]A1!$B$9:$B$175)-4)=$A55)*([1]A1!$C$9:$C$175=YEAR($F55)),0)))</f>
        <v/>
      </c>
      <c r="AA55" s="3" t="str" cm="1">
        <f t="array" ref="AA55">IF(EDATE($F55,AA$2)&gt;DATE(2025,12,31),"",INDEX([1]A1!X$9:X$175,MATCH(1,--(RIGHT([1]A1!$B$9:$B$175,LEN([1]A1!$B$9:$B$175)-4)=$A55)*([1]A1!$C$9:$C$175=YEAR($F55)),0)))</f>
        <v/>
      </c>
      <c r="AB55" s="3" t="str" cm="1">
        <f t="array" ref="AB55">IF(EDATE($F55,AB$2)&gt;DATE(2025,12,31),"",INDEX([1]A1!Y$9:Y$175,MATCH(1,--(RIGHT([1]A1!$B$9:$B$175,LEN([1]A1!$B$9:$B$175)-4)=$A55)*([1]A1!$C$9:$C$175=YEAR($F55)),0)))</f>
        <v/>
      </c>
      <c r="AC55" s="3" t="str" cm="1">
        <f t="array" ref="AC55">IF(EDATE($F55,AC$2)&gt;DATE(2025,12,31),"",INDEX([1]A1!Z$9:Z$175,MATCH(1,--(RIGHT([1]A1!$B$9:$B$175,LEN([1]A1!$B$9:$B$175)-4)=$A55)*([1]A1!$C$9:$C$175=YEAR($F55)),0)))</f>
        <v/>
      </c>
      <c r="AD55" s="3" t="str" cm="1">
        <f t="array" ref="AD55">IF(EDATE($F55,AD$2)&gt;DATE(2025,12,31),"",INDEX([1]A1!AA$9:AA$175,MATCH(1,--(RIGHT([1]A1!$B$9:$B$175,LEN([1]A1!$B$9:$B$175)-4)=$A55)*([1]A1!$C$9:$C$175=YEAR($F55)),0)))</f>
        <v/>
      </c>
      <c r="AE55" s="3" t="str" cm="1">
        <f t="array" ref="AE55">IF(EDATE($F55,AE$2)&gt;DATE(2025,12,31),"",INDEX([1]A1!AB$9:AB$175,MATCH(1,--(RIGHT([1]A1!$B$9:$B$175,LEN([1]A1!$B$9:$B$175)-4)=$A55)*([1]A1!$C$9:$C$175=YEAR($F55)),0)))</f>
        <v/>
      </c>
      <c r="AF55" s="3" t="str" cm="1">
        <f t="array" ref="AF55">IF(EDATE($F55,AF$2)&gt;DATE(2025,12,31),"",INDEX([1]A1!AC$9:AC$175,MATCH(1,--(RIGHT([1]A1!$B$9:$B$175,LEN([1]A1!$B$9:$B$175)-4)=$A55)*([1]A1!$C$9:$C$175=YEAR($F55)),0)))</f>
        <v/>
      </c>
      <c r="AG55" s="3" t="str" cm="1">
        <f t="array" ref="AG55">IF(EDATE($F55,AG$2)&gt;DATE(2025,12,31),"",INDEX([1]A1!AD$9:AD$175,MATCH(1,--(RIGHT([1]A1!$B$9:$B$175,LEN([1]A1!$B$9:$B$175)-4)=$A55)*([1]A1!$C$9:$C$175=YEAR($F55)),0)))</f>
        <v/>
      </c>
      <c r="AH55" s="3" t="str" cm="1">
        <f t="array" ref="AH55">IF(EDATE($F55,AH$2)&gt;DATE(2025,12,31),"",INDEX([1]A1!AE$9:AE$175,MATCH(1,--(RIGHT([1]A1!$B$9:$B$175,LEN([1]A1!$B$9:$B$175)-4)=$A55)*([1]A1!$C$9:$C$175=YEAR($F55)),0)))</f>
        <v/>
      </c>
      <c r="AI55" s="3" t="str" cm="1">
        <f t="array" ref="AI55">IF(EDATE($F55,AI$2)&gt;DATE(2025,12,31),"",INDEX([1]A1!AF$9:AF$175,MATCH(1,--(RIGHT([1]A1!$B$9:$B$175,LEN([1]A1!$B$9:$B$175)-4)=$A55)*([1]A1!$C$9:$C$175=YEAR($F55)),0)))</f>
        <v/>
      </c>
      <c r="AJ55" s="3" t="str" cm="1">
        <f t="array" ref="AJ55">IF(EDATE($F55,AJ$2)&gt;DATE(2025,12,31),"",INDEX([1]A1!AG$9:AG$175,MATCH(1,--(RIGHT([1]A1!$B$9:$B$175,LEN([1]A1!$B$9:$B$175)-4)=$A55)*([1]A1!$C$9:$C$175=YEAR($F55)),0)))</f>
        <v/>
      </c>
      <c r="AK55" s="3" t="str" cm="1">
        <f t="array" ref="AK55">IF(EDATE($F55,AK$2)&gt;DATE(2025,12,31),"",INDEX([1]A1!AH$9:AH$175,MATCH(1,--(RIGHT([1]A1!$B$9:$B$175,LEN([1]A1!$B$9:$B$175)-4)=$A55)*([1]A1!$C$9:$C$175=YEAR($F55)),0)))</f>
        <v/>
      </c>
      <c r="AL55" s="3" t="str" cm="1">
        <f t="array" ref="AL55">IF(EDATE($F55,AL$2)&gt;DATE(2025,12,31),"",INDEX([1]A1!AI$9:AI$175,MATCH(1,--(RIGHT([1]A1!$B$9:$B$175,LEN([1]A1!$B$9:$B$175)-4)=$A55)*([1]A1!$C$9:$C$175=YEAR($F55)),0)))</f>
        <v/>
      </c>
      <c r="AM55" s="3" t="str" cm="1">
        <f t="array" ref="AM55">IF(EDATE($F55,AM$2)&gt;DATE(2025,12,31),"",INDEX([1]A1!AJ$9:AJ$175,MATCH(1,--(RIGHT([1]A1!$B$9:$B$175,LEN([1]A1!$B$9:$B$175)-4)=$A55)*([1]A1!$C$9:$C$175=YEAR($F55)),0)))</f>
        <v/>
      </c>
      <c r="AN55" s="3" t="str" cm="1">
        <f t="array" ref="AN55">IF(EDATE($F55,AN$2)&gt;DATE(2025,12,31),"",INDEX([1]A1!AK$9:AK$175,MATCH(1,--(RIGHT([1]A1!$B$9:$B$175,LEN([1]A1!$B$9:$B$175)-4)=$A55)*([1]A1!$C$9:$C$175=YEAR($F55)),0)))</f>
        <v/>
      </c>
      <c r="AO55" s="3" t="str" cm="1">
        <f t="array" ref="AO55">IF(EDATE($F55,AO$2)&gt;DATE(2025,12,31),"",INDEX([1]A1!AL$9:AL$175,MATCH(1,--(RIGHT([1]A1!$B$9:$B$175,LEN([1]A1!$B$9:$B$175)-4)=$A55)*([1]A1!$C$9:$C$175=YEAR($F55)),0)))</f>
        <v/>
      </c>
      <c r="AP55" s="3" t="str" cm="1">
        <f t="array" ref="AP55">IF(EDATE($F55,AP$2)&gt;DATE(2025,12,31),"",INDEX([1]A1!AM$9:AM$175,MATCH(1,--(RIGHT([1]A1!$B$9:$B$175,LEN([1]A1!$B$9:$B$175)-4)=$A55)*([1]A1!$C$9:$C$175=YEAR($F55)),0)))</f>
        <v/>
      </c>
      <c r="AQ55" s="3" t="str" cm="1">
        <f t="array" ref="AQ55">IF(EDATE($F55,AQ$2)&gt;DATE(2025,12,31),"",INDEX([1]A1!AN$9:AN$175,MATCH(1,--(RIGHT([1]A1!$B$9:$B$175,LEN([1]A1!$B$9:$B$175)-4)=$A55)*([1]A1!$C$9:$C$175=YEAR($F55)),0)))</f>
        <v/>
      </c>
      <c r="AR55" s="3" t="str" cm="1">
        <f t="array" ref="AR55">IF(EDATE($F55,AR$2)&gt;DATE(2025,12,31),"",INDEX([1]A1!AO$9:AO$175,MATCH(1,--(RIGHT([1]A1!$B$9:$B$175,LEN([1]A1!$B$9:$B$175)-4)=$A55)*([1]A1!$C$9:$C$175=YEAR($F55)),0)))</f>
        <v/>
      </c>
      <c r="AS55" s="3" t="str" cm="1">
        <f t="array" ref="AS55">IF(EDATE($F55,AS$2)&gt;DATE(2025,12,31),"",INDEX([1]A1!AP$9:AP$175,MATCH(1,--(RIGHT([1]A1!$B$9:$B$175,LEN([1]A1!$B$9:$B$175)-4)=$A55)*([1]A1!$C$9:$C$175=YEAR($F55)),0)))</f>
        <v/>
      </c>
      <c r="AT55" s="3" t="str" cm="1">
        <f t="array" ref="AT55">IF(EDATE($F55,AT$2)&gt;DATE(2025,12,31),"",INDEX([1]A1!AQ$9:AQ$175,MATCH(1,--(RIGHT([1]A1!$B$9:$B$175,LEN([1]A1!$B$9:$B$175)-4)=$A55)*([1]A1!$C$9:$C$175=YEAR($F55)),0)))</f>
        <v/>
      </c>
      <c r="AU55" s="3" t="str" cm="1">
        <f t="array" ref="AU55">IF(EDATE($F55,AU$2)&gt;DATE(2025,12,31),"",INDEX([1]A1!AR$9:AR$175,MATCH(1,--(RIGHT([1]A1!$B$9:$B$175,LEN([1]A1!$B$9:$B$175)-4)=$A55)*([1]A1!$C$9:$C$175=YEAR($F55)),0)))</f>
        <v/>
      </c>
      <c r="AV55" s="3" t="str" cm="1">
        <f t="array" ref="AV55">IF(EDATE($F55,AV$2)&gt;DATE(2025,12,31),"",INDEX([1]A1!AS$9:AS$175,MATCH(1,--(RIGHT([1]A1!$B$9:$B$175,LEN([1]A1!$B$9:$B$175)-4)=$A55)*([1]A1!$C$9:$C$175=YEAR($F55)),0)))</f>
        <v/>
      </c>
      <c r="AW55" s="3" t="str" cm="1">
        <f t="array" ref="AW55">IF(EDATE($F55,AW$2)&gt;DATE(2025,12,31),"",INDEX([1]A1!AT$9:AT$175,MATCH(1,--(RIGHT([1]A1!$B$9:$B$175,LEN([1]A1!$B$9:$B$175)-4)=$A55)*([1]A1!$C$9:$C$175=YEAR($F55)),0)))</f>
        <v/>
      </c>
      <c r="AX55" s="3" t="str" cm="1">
        <f t="array" ref="AX55">IF(EDATE($F55,AX$2)&gt;DATE(2025,12,31),"",INDEX([1]A1!AU$9:AU$175,MATCH(1,--(RIGHT([1]A1!$B$9:$B$175,LEN([1]A1!$B$9:$B$175)-4)=$A55)*([1]A1!$C$9:$C$175=YEAR($F55)),0)))</f>
        <v/>
      </c>
      <c r="AY55" s="3" t="str" cm="1">
        <f t="array" ref="AY55">IF(EDATE($F55,AY$2)&gt;DATE(2025,12,31),"",INDEX([1]A1!AV$9:AV$175,MATCH(1,--(RIGHT([1]A1!$B$9:$B$175,LEN([1]A1!$B$9:$B$175)-4)=$A55)*([1]A1!$C$9:$C$175=YEAR($F55)),0)))</f>
        <v/>
      </c>
      <c r="AZ55" s="3" t="str" cm="1">
        <f t="array" ref="AZ55">IF(EDATE($F55,AZ$2)&gt;DATE(2025,12,31),"",INDEX([1]A1!AW$9:AW$175,MATCH(1,--(RIGHT([1]A1!$B$9:$B$175,LEN([1]A1!$B$9:$B$175)-4)=$A55)*([1]A1!$C$9:$C$175=YEAR($F55)),0)))</f>
        <v/>
      </c>
      <c r="BA55" s="3" t="str" cm="1">
        <f t="array" ref="BA55">IF(EDATE($F55,BA$2)&gt;DATE(2025,12,31),"",INDEX([1]A1!AX$9:AX$175,MATCH(1,--(RIGHT([1]A1!$B$9:$B$175,LEN([1]A1!$B$9:$B$175)-4)=$A55)*([1]A1!$C$9:$C$175=YEAR($F55)),0)))</f>
        <v/>
      </c>
      <c r="BB55" s="3" t="str" cm="1">
        <f t="array" ref="BB55">IF(EDATE($F55,BB$2)&gt;DATE(2025,12,31),"",INDEX([1]A1!AY$9:AY$175,MATCH(1,--(RIGHT([1]A1!$B$9:$B$175,LEN([1]A1!$B$9:$B$175)-4)=$A55)*([1]A1!$C$9:$C$175=YEAR($F55)),0)))</f>
        <v/>
      </c>
      <c r="BC55" s="3" t="str" cm="1">
        <f t="array" ref="BC55">IF(EDATE($F55,BC$2)&gt;DATE(2025,12,31),"",INDEX([1]A1!AZ$9:AZ$175,MATCH(1,--(RIGHT([1]A1!$B$9:$B$175,LEN([1]A1!$B$9:$B$175)-4)=$A55)*([1]A1!$C$9:$C$175=YEAR($F55)),0)))</f>
        <v/>
      </c>
      <c r="BD55" s="3" t="str" cm="1">
        <f t="array" ref="BD55">IF(EDATE($F55,BD$2)&gt;DATE(2025,12,31),"",INDEX([1]A1!BA$9:BA$175,MATCH(1,--(RIGHT([1]A1!$B$9:$B$175,LEN([1]A1!$B$9:$B$175)-4)=$A55)*([1]A1!$C$9:$C$175=YEAR($F55)),0)))</f>
        <v/>
      </c>
      <c r="BE55" s="3" t="str" cm="1">
        <f t="array" ref="BE55">IF(EDATE($F55,BE$2)&gt;DATE(2025,12,31),"",INDEX([1]A1!BB$9:BB$175,MATCH(1,--(RIGHT([1]A1!$B$9:$B$175,LEN([1]A1!$B$9:$B$175)-4)=$A55)*([1]A1!$C$9:$C$175=YEAR($F55)),0)))</f>
        <v/>
      </c>
      <c r="BF55" s="3" t="str" cm="1">
        <f t="array" ref="BF55">IF(EDATE($F55,BF$2)&gt;DATE(2025,12,31),"",INDEX([1]A1!BC$9:BC$175,MATCH(1,--(RIGHT([1]A1!$B$9:$B$175,LEN([1]A1!$B$9:$B$175)-4)=$A55)*([1]A1!$C$9:$C$175=YEAR($F55)),0)))</f>
        <v/>
      </c>
      <c r="BG55" s="3" t="str" cm="1">
        <f t="array" ref="BG55">IF(EDATE($F55,BG$2)&gt;DATE(2025,12,31),"",INDEX([1]A1!BD$9:BD$175,MATCH(1,--(RIGHT([1]A1!$B$9:$B$175,LEN([1]A1!$B$9:$B$175)-4)=$A55)*([1]A1!$C$9:$C$175=YEAR($F55)),0)))</f>
        <v/>
      </c>
      <c r="BH55" s="3" t="str" cm="1">
        <f t="array" ref="BH55">IF(EDATE($F55,BH$2)&gt;DATE(2025,12,31),"",INDEX([1]A1!BE$9:BE$175,MATCH(1,--(RIGHT([1]A1!$B$9:$B$175,LEN([1]A1!$B$9:$B$175)-4)=$A55)*([1]A1!$C$9:$C$175=YEAR($F55)),0)))</f>
        <v/>
      </c>
      <c r="BI55" s="3" t="str" cm="1">
        <f t="array" ref="BI55">IF(EDATE($F55,BI$2)&gt;DATE(2025,12,31),"",INDEX([1]A1!BF$9:BF$175,MATCH(1,--(RIGHT([1]A1!$B$9:$B$175,LEN([1]A1!$B$9:$B$175)-4)=$A55)*([1]A1!$C$9:$C$175=YEAR($F55)),0)))</f>
        <v/>
      </c>
      <c r="BJ55" s="3" t="str" cm="1">
        <f t="array" ref="BJ55">IF(EDATE($F55,BJ$2)&gt;DATE(2025,12,31),"",INDEX([1]A1!BG$9:BG$175,MATCH(1,--(RIGHT([1]A1!$B$9:$B$175,LEN([1]A1!$B$9:$B$175)-4)=$A55)*([1]A1!$C$9:$C$175=YEAR($F55)),0)))</f>
        <v/>
      </c>
      <c r="BK55" s="3" t="str" cm="1">
        <f t="array" ref="BK55">IF(EDATE($F55,BK$2)&gt;DATE(2025,12,31),"",INDEX([1]A1!BH$9:BH$175,MATCH(1,--(RIGHT([1]A1!$B$9:$B$175,LEN([1]A1!$B$9:$B$175)-4)=$A55)*([1]A1!$C$9:$C$175=YEAR($F55)),0)))</f>
        <v/>
      </c>
      <c r="BL55" s="3" t="str" cm="1">
        <f t="array" ref="BL55">IF(EDATE($F55,BL$2)&gt;DATE(2025,12,31),"",INDEX([1]A1!BI$9:BI$175,MATCH(1,--(RIGHT([1]A1!$B$9:$B$175,LEN([1]A1!$B$9:$B$175)-4)=$A55)*([1]A1!$C$9:$C$175=YEAR($F55)),0)))</f>
        <v/>
      </c>
      <c r="BM55" s="3" t="str" cm="1">
        <f t="array" ref="BM55">IF(EDATE($F55,BM$2)&gt;DATE(2025,12,31),"",INDEX([1]A1!BJ$9:BJ$175,MATCH(1,--(RIGHT([1]A1!$B$9:$B$175,LEN([1]A1!$B$9:$B$175)-4)=$A55)*([1]A1!$C$9:$C$175=YEAR($F55)),0)))</f>
        <v/>
      </c>
      <c r="BN55" s="3" t="str" cm="1">
        <f t="array" ref="BN55">IF(EDATE($F55,BN$2)&gt;DATE(2025,12,31),"",INDEX([1]A1!BK$9:BK$175,MATCH(1,--(RIGHT([1]A1!$B$9:$B$175,LEN([1]A1!$B$9:$B$175)-4)=$A55)*([1]A1!$C$9:$C$175=YEAR($F55)),0)))</f>
        <v/>
      </c>
      <c r="BO55" s="3" t="str" cm="1">
        <f t="array" ref="BO55">IF(EDATE($F55,BO$2)&gt;DATE(2025,12,31),"",INDEX([1]A1!BL$9:BL$175,MATCH(1,--(RIGHT([1]A1!$B$9:$B$175,LEN([1]A1!$B$9:$B$175)-4)=$A55)*([1]A1!$C$9:$C$175=YEAR($F55)),0)))</f>
        <v/>
      </c>
      <c r="BP55" s="3" t="str" cm="1">
        <f t="array" ref="BP55">IF(EDATE($F55,BP$2)&gt;DATE(2025,12,31),"",INDEX([1]A1!BM$9:BM$175,MATCH(1,--(RIGHT([1]A1!$B$9:$B$175,LEN([1]A1!$B$9:$B$175)-4)=$A55)*([1]A1!$C$9:$C$175=YEAR($F55)),0)))</f>
        <v/>
      </c>
      <c r="BQ55" s="3" t="str" cm="1">
        <f t="array" ref="BQ55">IF(EDATE($F55,BQ$2)&gt;DATE(2025,12,31),"",INDEX([1]A1!BN$9:BN$175,MATCH(1,--(RIGHT([1]A1!$B$9:$B$175,LEN([1]A1!$B$9:$B$175)-4)=$A55)*([1]A1!$C$9:$C$175=YEAR($F55)),0)))</f>
        <v/>
      </c>
      <c r="BR55" s="3" t="str" cm="1">
        <f t="array" ref="BR55">IF(EDATE($F55,BR$2)&gt;DATE(2025,12,31),"",INDEX([1]A1!BO$9:BO$175,MATCH(1,--(RIGHT([1]A1!$B$9:$B$175,LEN([1]A1!$B$9:$B$175)-4)=$A55)*([1]A1!$C$9:$C$175=YEAR($F55)),0)))</f>
        <v/>
      </c>
      <c r="BS55" s="3" t="str" cm="1">
        <f t="array" ref="BS55">IF(EDATE($F55,BS$2)&gt;DATE(2025,12,31),"",INDEX([1]A1!BP$9:BP$175,MATCH(1,--(RIGHT([1]A1!$B$9:$B$175,LEN([1]A1!$B$9:$B$175)-4)=$A55)*([1]A1!$C$9:$C$175=YEAR($F55)),0)))</f>
        <v/>
      </c>
      <c r="BT55" s="3" t="str" cm="1">
        <f t="array" ref="BT55">IF(EDATE($F55,BT$2)&gt;DATE(2025,12,31),"",INDEX([1]A1!BQ$9:BQ$175,MATCH(1,--(RIGHT([1]A1!$B$9:$B$175,LEN([1]A1!$B$9:$B$175)-4)=$A55)*([1]A1!$C$9:$C$175=YEAR($F55)),0)))</f>
        <v/>
      </c>
      <c r="BU55" s="3" t="str" cm="1">
        <f t="array" ref="BU55">IF(EDATE($F55,BU$2)&gt;DATE(2025,12,31),"",INDEX([1]A1!BR$9:BR$175,MATCH(1,--(RIGHT([1]A1!$B$9:$B$175,LEN([1]A1!$B$9:$B$175)-4)=$A55)*([1]A1!$C$9:$C$175=YEAR($F55)),0)))</f>
        <v/>
      </c>
      <c r="BV55" s="3" t="str" cm="1">
        <f t="array" ref="BV55">IF(EDATE($F55,BV$2)&gt;DATE(2025,12,31),"",INDEX([1]A1!BS$9:BS$175,MATCH(1,--(RIGHT([1]A1!$B$9:$B$175,LEN([1]A1!$B$9:$B$175)-4)=$A55)*([1]A1!$C$9:$C$175=YEAR($F55)),0)))</f>
        <v/>
      </c>
      <c r="BW55" s="3" t="str" cm="1">
        <f t="array" ref="BW55">IF(EDATE($F55,BW$2)&gt;DATE(2025,12,31),"",INDEX([1]A1!BT$9:BT$175,MATCH(1,--(RIGHT([1]A1!$B$9:$B$175,LEN([1]A1!$B$9:$B$175)-4)=$A55)*([1]A1!$C$9:$C$175=YEAR($F55)),0)))</f>
        <v/>
      </c>
      <c r="BX55" s="3" t="str" cm="1">
        <f t="array" ref="BX55">IF(EDATE($F55,BX$2)&gt;DATE(2025,12,31),"",INDEX([1]A1!BU$9:BU$175,MATCH(1,--(RIGHT([1]A1!$B$9:$B$175,LEN([1]A1!$B$9:$B$175)-4)=$A55)*([1]A1!$C$9:$C$175=YEAR($F55)),0)))</f>
        <v/>
      </c>
      <c r="BY55" s="3" t="str" cm="1">
        <f t="array" ref="BY55">IF(EDATE($F55,BY$2)&gt;DATE(2025,12,31),"",INDEX([1]A1!BV$9:BV$175,MATCH(1,--(RIGHT([1]A1!$B$9:$B$175,LEN([1]A1!$B$9:$B$175)-4)=$A55)*([1]A1!$C$9:$C$175=YEAR($F55)),0)))</f>
        <v/>
      </c>
      <c r="BZ55" s="3" t="str" cm="1">
        <f t="array" ref="BZ55">IF(EDATE($F55,BZ$2)&gt;DATE(2025,12,31),"",INDEX([1]A1!BW$9:BW$175,MATCH(1,--(RIGHT([1]A1!$B$9:$B$175,LEN([1]A1!$B$9:$B$175)-4)=$A55)*([1]A1!$C$9:$C$175=YEAR($F55)),0)))</f>
        <v/>
      </c>
      <c r="CA55" s="3" t="str" cm="1">
        <f t="array" ref="CA55">IF(EDATE($F55,CA$2)&gt;DATE(2025,12,31),"",INDEX([1]A1!BX$9:BX$175,MATCH(1,--(RIGHT([1]A1!$B$9:$B$175,LEN([1]A1!$B$9:$B$175)-4)=$A55)*([1]A1!$C$9:$C$175=YEAR($F55)),0)))</f>
        <v/>
      </c>
      <c r="CB55" s="3" t="str" cm="1">
        <f t="array" ref="CB55">IF(EDATE($F55,CB$2)&gt;DATE(2025,12,31),"",INDEX([1]A1!BY$9:BY$175,MATCH(1,--(RIGHT([1]A1!$B$9:$B$175,LEN([1]A1!$B$9:$B$175)-4)=$A55)*([1]A1!$C$9:$C$175=YEAR($F55)),0)))</f>
        <v/>
      </c>
      <c r="CC55" s="3" t="str" cm="1">
        <f t="array" ref="CC55">IF(EDATE($F55,CC$2)&gt;DATE(2025,12,31),"",INDEX([1]A1!BZ$9:BZ$175,MATCH(1,--(RIGHT([1]A1!$B$9:$B$175,LEN([1]A1!$B$9:$B$175)-4)=$A55)*([1]A1!$C$9:$C$175=YEAR($F55)),0)))</f>
        <v/>
      </c>
      <c r="CD55" s="3" t="str" cm="1">
        <f t="array" ref="CD55">IF(EDATE($F55,CD$2)&gt;DATE(2025,12,31),"",INDEX([1]A1!CA$9:CA$175,MATCH(1,--(RIGHT([1]A1!$B$9:$B$175,LEN([1]A1!$B$9:$B$175)-4)=$A55)*([1]A1!$C$9:$C$175=YEAR($F55)),0)))</f>
        <v/>
      </c>
      <c r="CE55" s="3" t="str" cm="1">
        <f t="array" ref="CE55">IF(EDATE($F55,CE$2)&gt;DATE(2025,12,31),"",INDEX([1]A1!CB$9:CB$175,MATCH(1,--(RIGHT([1]A1!$B$9:$B$175,LEN([1]A1!$B$9:$B$175)-4)=$A55)*([1]A1!$C$9:$C$175=YEAR($F55)),0)))</f>
        <v/>
      </c>
      <c r="CF55" s="3" t="str" cm="1">
        <f t="array" ref="CF55">IF(EDATE($F55,CF$2)&gt;DATE(2025,12,31),"",INDEX([1]A1!CC$9:CC$175,MATCH(1,--(RIGHT([1]A1!$B$9:$B$175,LEN([1]A1!$B$9:$B$175)-4)=$A55)*([1]A1!$C$9:$C$175=YEAR($F55)),0)))</f>
        <v/>
      </c>
      <c r="CG55" s="3" t="str" cm="1">
        <f t="array" ref="CG55">IF(EDATE($F55,CG$2)&gt;DATE(2025,12,31),"",INDEX([1]A1!CD$9:CD$175,MATCH(1,--(RIGHT([1]A1!$B$9:$B$175,LEN([1]A1!$B$9:$B$175)-4)=$A55)*([1]A1!$C$9:$C$175=YEAR($F55)),0)))</f>
        <v/>
      </c>
      <c r="CH55" s="3" t="str" cm="1">
        <f t="array" ref="CH55">IF(EDATE($F55,CH$2)&gt;DATE(2025,12,31),"",INDEX([1]A1!CE$9:CE$175,MATCH(1,--(RIGHT([1]A1!$B$9:$B$175,LEN([1]A1!$B$9:$B$175)-4)=$A55)*([1]A1!$C$9:$C$175=YEAR($F55)),0)))</f>
        <v/>
      </c>
      <c r="CI55" s="3" t="str" cm="1">
        <f t="array" ref="CI55">IF(EDATE($F55,CI$2)&gt;DATE(2025,12,31),"",INDEX([1]A1!CF$9:CF$175,MATCH(1,--(RIGHT([1]A1!$B$9:$B$175,LEN([1]A1!$B$9:$B$175)-4)=$A55)*([1]A1!$C$9:$C$175=YEAR($F55)),0)))</f>
        <v/>
      </c>
      <c r="CJ55" s="3" t="str" cm="1">
        <f t="array" ref="CJ55">IF(EDATE($F55,CJ$2)&gt;DATE(2025,12,31),"",INDEX([1]A1!CG$9:CG$175,MATCH(1,--(RIGHT([1]A1!$B$9:$B$175,LEN([1]A1!$B$9:$B$175)-4)=$A55)*([1]A1!$C$9:$C$175=YEAR($F55)),0)))</f>
        <v/>
      </c>
      <c r="CK55" s="3" t="str" cm="1">
        <f t="array" ref="CK55">IF(EDATE($F55,CK$2)&gt;DATE(2025,12,31),"",INDEX([1]A1!CH$9:CH$175,MATCH(1,--(RIGHT([1]A1!$B$9:$B$175,LEN([1]A1!$B$9:$B$175)-4)=$A55)*([1]A1!$C$9:$C$175=YEAR($F55)),0)))</f>
        <v/>
      </c>
      <c r="CL55" s="3" t="str" cm="1">
        <f t="array" ref="CL55">IF(EDATE($F55,CL$2)&gt;DATE(2025,12,31),"",INDEX([1]A1!CI$9:CI$175,MATCH(1,--(RIGHT([1]A1!$B$9:$B$175,LEN([1]A1!$B$9:$B$175)-4)=$A55)*([1]A1!$C$9:$C$175=YEAR($F55)),0)))</f>
        <v/>
      </c>
      <c r="CM55" s="3" t="str" cm="1">
        <f t="array" ref="CM55">IF(EDATE($F55,CM$2)&gt;DATE(2025,12,31),"",INDEX([1]A1!CJ$9:CJ$175,MATCH(1,--(RIGHT([1]A1!$B$9:$B$175,LEN([1]A1!$B$9:$B$175)-4)=$A55)*([1]A1!$C$9:$C$175=YEAR($F55)),0)))</f>
        <v/>
      </c>
      <c r="CN55" s="3" t="str" cm="1">
        <f t="array" ref="CN55">IF(EDATE($F55,CN$2)&gt;DATE(2025,12,31),"",INDEX([1]A1!CK$9:CK$175,MATCH(1,--(RIGHT([1]A1!$B$9:$B$175,LEN([1]A1!$B$9:$B$175)-4)=$A55)*([1]A1!$C$9:$C$175=YEAR($F55)),0)))</f>
        <v/>
      </c>
      <c r="CO55" s="3" t="str" cm="1">
        <f t="array" ref="CO55">IF(EDATE($F55,CO$2)&gt;DATE(2025,12,31),"",INDEX([1]A1!CL$9:CL$175,MATCH(1,--(RIGHT([1]A1!$B$9:$B$175,LEN([1]A1!$B$9:$B$175)-4)=$A55)*([1]A1!$C$9:$C$175=YEAR($F55)),0)))</f>
        <v/>
      </c>
      <c r="CP55" s="3" t="str" cm="1">
        <f t="array" ref="CP55">IF(EDATE($F55,CP$2)&gt;DATE(2025,12,31),"",INDEX([1]A1!CM$9:CM$175,MATCH(1,--(RIGHT([1]A1!$B$9:$B$175,LEN([1]A1!$B$9:$B$175)-4)=$A55)*([1]A1!$C$9:$C$175=YEAR($F55)),0)))</f>
        <v/>
      </c>
      <c r="CQ55" s="3" t="str" cm="1">
        <f t="array" ref="CQ55">IF(EDATE($F55,CQ$2)&gt;DATE(2025,12,31),"",INDEX([1]A1!CN$9:CN$175,MATCH(1,--(RIGHT([1]A1!$B$9:$B$175,LEN([1]A1!$B$9:$B$175)-4)=$A55)*([1]A1!$C$9:$C$175=YEAR($F55)),0)))</f>
        <v/>
      </c>
      <c r="CR55" s="3" t="str" cm="1">
        <f t="array" ref="CR55">IF(EDATE($F55,CR$2)&gt;DATE(2025,12,31),"",INDEX([1]A1!CO$9:CO$175,MATCH(1,--(RIGHT([1]A1!$B$9:$B$175,LEN([1]A1!$B$9:$B$175)-4)=$A55)*([1]A1!$C$9:$C$175=YEAR($F55)),0)))</f>
        <v/>
      </c>
      <c r="CS55" s="3" t="str" cm="1">
        <f t="array" ref="CS55">IF(EDATE($F55,CS$2)&gt;DATE(2025,12,31),"",INDEX([1]A1!CP$9:CP$175,MATCH(1,--(RIGHT([1]A1!$B$9:$B$175,LEN([1]A1!$B$9:$B$175)-4)=$A55)*([1]A1!$C$9:$C$175=YEAR($F55)),0)))</f>
        <v/>
      </c>
      <c r="CT55" s="3" t="str" cm="1">
        <f t="array" ref="CT55">IF(EDATE($F55,CT$2)&gt;DATE(2025,12,31),"",INDEX([1]A1!CQ$9:CQ$175,MATCH(1,--(RIGHT([1]A1!$B$9:$B$175,LEN([1]A1!$B$9:$B$175)-4)=$A55)*([1]A1!$C$9:$C$175=YEAR($F55)),0)))</f>
        <v/>
      </c>
      <c r="CU55" s="3" t="str" cm="1">
        <f t="array" ref="CU55">IF(EDATE($F55,CU$2)&gt;DATE(2025,12,31),"",INDEX([1]A1!CR$9:CR$175,MATCH(1,--(RIGHT([1]A1!$B$9:$B$175,LEN([1]A1!$B$9:$B$175)-4)=$A55)*([1]A1!$C$9:$C$175=YEAR($F55)),0)))</f>
        <v/>
      </c>
      <c r="CV55" s="3" t="str" cm="1">
        <f t="array" ref="CV55">IF(EDATE($F55,CV$2)&gt;DATE(2025,12,31),"",INDEX([1]A1!CS$9:CS$175,MATCH(1,--(RIGHT([1]A1!$B$9:$B$175,LEN([1]A1!$B$9:$B$175)-4)=$A55)*([1]A1!$C$9:$C$175=YEAR($F55)),0)))</f>
        <v/>
      </c>
      <c r="CW55" s="3" t="str" cm="1">
        <f t="array" ref="CW55">IF(EDATE($F55,CW$2)&gt;DATE(2025,12,31),"",INDEX([1]A1!CT$9:CT$175,MATCH(1,--(RIGHT([1]A1!$B$9:$B$175,LEN([1]A1!$B$9:$B$175)-4)=$A55)*([1]A1!$C$9:$C$175=YEAR($F55)),0)))</f>
        <v/>
      </c>
      <c r="CX55" s="3" t="str" cm="1">
        <f t="array" ref="CX55">IF(EDATE($F55,CX$2)&gt;DATE(2025,12,31),"",INDEX([1]A1!CU$9:CU$175,MATCH(1,--(RIGHT([1]A1!$B$9:$B$175,LEN([1]A1!$B$9:$B$175)-4)=$A55)*([1]A1!$C$9:$C$175=YEAR($F55)),0)))</f>
        <v/>
      </c>
      <c r="CY55" s="3" t="str" cm="1">
        <f t="array" ref="CY55">IF(EDATE($F55,CY$2)&gt;DATE(2025,12,31),"",INDEX([1]A1!CV$9:CV$175,MATCH(1,--(RIGHT([1]A1!$B$9:$B$175,LEN([1]A1!$B$9:$B$175)-4)=$A55)*([1]A1!$C$9:$C$175=YEAR($F55)),0)))</f>
        <v/>
      </c>
      <c r="CZ55" s="3" t="str" cm="1">
        <f t="array" ref="CZ55">IF(EDATE($F55,CZ$2)&gt;DATE(2025,12,31),"",INDEX([1]A1!CW$9:CW$175,MATCH(1,--(RIGHT([1]A1!$B$9:$B$175,LEN([1]A1!$B$9:$B$175)-4)=$A55)*([1]A1!$C$9:$C$175=YEAR($F55)),0)))</f>
        <v/>
      </c>
      <c r="DA55" s="3" t="str" cm="1">
        <f t="array" ref="DA55">IF(EDATE($F55,DA$2)&gt;DATE(2025,12,31),"",INDEX([1]A1!CX$9:CX$175,MATCH(1,--(RIGHT([1]A1!$B$9:$B$175,LEN([1]A1!$B$9:$B$175)-4)=$A55)*([1]A1!$C$9:$C$175=YEAR($F55)),0)))</f>
        <v/>
      </c>
      <c r="DB55" s="3" t="str" cm="1">
        <f t="array" ref="DB55">IF(EDATE($F55,DB$2)&gt;DATE(2025,12,31),"",INDEX([1]A1!CY$9:CY$175,MATCH(1,--(RIGHT([1]A1!$B$9:$B$175,LEN([1]A1!$B$9:$B$175)-4)=$A55)*([1]A1!$C$9:$C$175=YEAR($F55)),0)))</f>
        <v/>
      </c>
      <c r="DC55" s="3" t="str" cm="1">
        <f t="array" ref="DC55">IF(EDATE($F55,DC$2)&gt;DATE(2025,12,31),"",INDEX([1]A1!CZ$9:CZ$175,MATCH(1,--(RIGHT([1]A1!$B$9:$B$175,LEN([1]A1!$B$9:$B$175)-4)=$A55)*([1]A1!$C$9:$C$175=YEAR($F55)),0)))</f>
        <v/>
      </c>
      <c r="DD55" s="3" t="str" cm="1">
        <f t="array" ref="DD55">IF(EDATE($F55,DD$2)&gt;DATE(2025,12,31),"",INDEX([1]A1!DA$9:DA$175,MATCH(1,--(RIGHT([1]A1!$B$9:$B$175,LEN([1]A1!$B$9:$B$175)-4)=$A55)*([1]A1!$C$9:$C$175=YEAR($F55)),0)))</f>
        <v/>
      </c>
      <c r="DE55" s="3" t="str" cm="1">
        <f t="array" ref="DE55">IF(EDATE($F55,DE$2)&gt;DATE(2025,12,31),"",INDEX([1]A1!DB$9:DB$175,MATCH(1,--(RIGHT([1]A1!$B$9:$B$175,LEN([1]A1!$B$9:$B$175)-4)=$A55)*([1]A1!$C$9:$C$175=YEAR($F55)),0)))</f>
        <v/>
      </c>
      <c r="DF55" s="3" t="str" cm="1">
        <f t="array" ref="DF55">IF(EDATE($F55,DF$2)&gt;DATE(2025,12,31),"",INDEX([1]A1!DC$9:DC$175,MATCH(1,--(RIGHT([1]A1!$B$9:$B$175,LEN([1]A1!$B$9:$B$175)-4)=$A55)*([1]A1!$C$9:$C$175=YEAR($F55)),0)))</f>
        <v/>
      </c>
      <c r="DG55" s="3" t="str" cm="1">
        <f t="array" ref="DG55">IF(EDATE($F55,DG$2)&gt;DATE(2025,12,31),"",INDEX([1]A1!DD$9:DD$175,MATCH(1,--(RIGHT([1]A1!$B$9:$B$175,LEN([1]A1!$B$9:$B$175)-4)=$A55)*([1]A1!$C$9:$C$175=YEAR($F55)),0)))</f>
        <v/>
      </c>
      <c r="DH55" s="3" t="str" cm="1">
        <f t="array" ref="DH55">IF(EDATE($F55,DH$2)&gt;DATE(2025,12,31),"",INDEX([1]A1!DE$9:DE$175,MATCH(1,--(RIGHT([1]A1!$B$9:$B$175,LEN([1]A1!$B$9:$B$175)-4)=$A55)*([1]A1!$C$9:$C$175=YEAR($F55)),0)))</f>
        <v/>
      </c>
      <c r="DI55" s="3" t="str" cm="1">
        <f t="array" ref="DI55">IF(EDATE($F55,DI$2)&gt;DATE(2025,12,31),"",INDEX([1]A1!DF$9:DF$175,MATCH(1,--(RIGHT([1]A1!$B$9:$B$175,LEN([1]A1!$B$9:$B$175)-4)=$A55)*([1]A1!$C$9:$C$175=YEAR($F55)),0)))</f>
        <v/>
      </c>
      <c r="DJ55" s="3" t="str" cm="1">
        <f t="array" ref="DJ55">IF(EDATE($F55,DJ$2)&gt;DATE(2025,12,31),"",INDEX([1]A1!DG$9:DG$175,MATCH(1,--(RIGHT([1]A1!$B$9:$B$175,LEN([1]A1!$B$9:$B$175)-4)=$A55)*([1]A1!$C$9:$C$175=YEAR($F55)),0)))</f>
        <v/>
      </c>
      <c r="DK55" s="3" t="str" cm="1">
        <f t="array" ref="DK55">IF(EDATE($F55,DK$2)&gt;DATE(2025,12,31),"",INDEX([1]A1!DH$9:DH$175,MATCH(1,--(RIGHT([1]A1!$B$9:$B$175,LEN([1]A1!$B$9:$B$175)-4)=$A55)*([1]A1!$C$9:$C$175=YEAR($F55)),0)))</f>
        <v/>
      </c>
      <c r="DL55" s="3" t="str" cm="1">
        <f t="array" ref="DL55">IF(EDATE($F55,DL$2)&gt;DATE(2025,12,31),"",INDEX([1]A1!DI$9:DI$175,MATCH(1,--(RIGHT([1]A1!$B$9:$B$175,LEN([1]A1!$B$9:$B$175)-4)=$A55)*([1]A1!$C$9:$C$175=YEAR($F55)),0)))</f>
        <v/>
      </c>
      <c r="DM55" s="3" t="str" cm="1">
        <f t="array" ref="DM55">IF(EDATE($F55,DM$2)&gt;DATE(2025,12,31),"",INDEX([1]A1!DJ$9:DJ$175,MATCH(1,--(RIGHT([1]A1!$B$9:$B$175,LEN([1]A1!$B$9:$B$175)-4)=$A55)*([1]A1!$C$9:$C$175=YEAR($F55)),0)))</f>
        <v/>
      </c>
      <c r="DN55" s="3" t="str" cm="1">
        <f t="array" ref="DN55">IF(EDATE($F55,DN$2)&gt;DATE(2025,12,31),"",INDEX([1]A1!DK$9:DK$175,MATCH(1,--(RIGHT([1]A1!$B$9:$B$175,LEN([1]A1!$B$9:$B$175)-4)=$A55)*([1]A1!$C$9:$C$175=YEAR($F55)),0)))</f>
        <v/>
      </c>
      <c r="DO55" s="3" t="str" cm="1">
        <f t="array" ref="DO55">IF(EDATE($F55,DO$2)&gt;DATE(2025,12,31),"",INDEX([1]A1!DL$9:DL$175,MATCH(1,--(RIGHT([1]A1!$B$9:$B$175,LEN([1]A1!$B$9:$B$175)-4)=$A55)*([1]A1!$C$9:$C$175=YEAR($F55)),0)))</f>
        <v/>
      </c>
      <c r="DP55" s="3" t="str" cm="1">
        <f t="array" ref="DP55">IF(EDATE($F55,DP$2)&gt;DATE(2025,12,31),"",INDEX([1]A1!DM$9:DM$175,MATCH(1,--(RIGHT([1]A1!$B$9:$B$175,LEN([1]A1!$B$9:$B$175)-4)=$A55)*([1]A1!$C$9:$C$175=YEAR($F55)),0)))</f>
        <v/>
      </c>
      <c r="DQ55" s="3" t="str" cm="1">
        <f t="array" ref="DQ55">IF(EDATE($F55,DQ$2)&gt;DATE(2025,12,31),"",INDEX([1]A1!DN$9:DN$175,MATCH(1,--(RIGHT([1]A1!$B$9:$B$175,LEN([1]A1!$B$9:$B$175)-4)=$A55)*([1]A1!$C$9:$C$175=YEAR($F55)),0)))</f>
        <v/>
      </c>
      <c r="DR55" s="3" t="str" cm="1">
        <f t="array" ref="DR55">IF(EDATE($F55,DR$2)&gt;DATE(2025,12,31),"",INDEX([1]A1!DO$9:DO$175,MATCH(1,--(RIGHT([1]A1!$B$9:$B$175,LEN([1]A1!$B$9:$B$175)-4)=$A55)*([1]A1!$C$9:$C$175=YEAR($F55)),0)))</f>
        <v/>
      </c>
      <c r="DS55" s="3" t="str" cm="1">
        <f t="array" ref="DS55">IF(EDATE($F55,DS$2)&gt;DATE(2025,12,31),"",INDEX([1]A1!DP$9:DP$175,MATCH(1,--(RIGHT([1]A1!$B$9:$B$175,LEN([1]A1!$B$9:$B$175)-4)=$A55)*([1]A1!$C$9:$C$175=YEAR($F55)),0)))</f>
        <v/>
      </c>
      <c r="DT55" s="3" t="str" cm="1">
        <f t="array" ref="DT55">IF(EDATE($F55,DT$2)&gt;DATE(2025,12,31),"",INDEX([1]A1!DQ$9:DQ$175,MATCH(1,--(RIGHT([1]A1!$B$9:$B$175,LEN([1]A1!$B$9:$B$175)-4)=$A55)*([1]A1!$C$9:$C$175=YEAR($F55)),0)))</f>
        <v/>
      </c>
      <c r="DU55" s="3" t="str" cm="1">
        <f t="array" ref="DU55">IF(EDATE($F55,DU$2)&gt;DATE(2025,12,31),"",INDEX([1]A1!DR$9:DR$175,MATCH(1,--(RIGHT([1]A1!$B$9:$B$175,LEN([1]A1!$B$9:$B$175)-4)=$A55)*([1]A1!$C$9:$C$175=YEAR($F55)),0)))</f>
        <v/>
      </c>
      <c r="DV55" s="3" t="str" cm="1">
        <f t="array" ref="DV55">IF(EDATE($F55,DV$2)&gt;DATE(2025,12,31),"",INDEX([1]A1!DS$9:DS$175,MATCH(1,--(RIGHT([1]A1!$B$9:$B$175,LEN([1]A1!$B$9:$B$175)-4)=$A55)*([1]A1!$C$9:$C$175=YEAR($F55)),0)))</f>
        <v/>
      </c>
      <c r="DW55" s="3" t="str" cm="1">
        <f t="array" ref="DW55">IF(EDATE($F55,DW$2)&gt;DATE(2025,12,31),"",INDEX([1]A1!DT$9:DT$175,MATCH(1,--(RIGHT([1]A1!$B$9:$B$175,LEN([1]A1!$B$9:$B$175)-4)=$A55)*([1]A1!$C$9:$C$175=YEAR($F55)),0)))</f>
        <v/>
      </c>
      <c r="DX55" s="3" t="str" cm="1">
        <f t="array" ref="DX55">IF(EDATE($F55,DX$2)&gt;DATE(2025,12,31),"",INDEX([1]A1!DU$9:DU$175,MATCH(1,--(RIGHT([1]A1!$B$9:$B$175,LEN([1]A1!$B$9:$B$175)-4)=$A55)*([1]A1!$C$9:$C$175=YEAR($F55)),0)))</f>
        <v/>
      </c>
      <c r="DY55" s="3" t="str" cm="1">
        <f t="array" ref="DY55">IF(EDATE($F55,DY$2)&gt;DATE(2025,12,31),"",INDEX([1]A1!DV$9:DV$175,MATCH(1,--(RIGHT([1]A1!$B$9:$B$175,LEN([1]A1!$B$9:$B$175)-4)=$A55)*([1]A1!$C$9:$C$175=YEAR($F55)),0)))</f>
        <v/>
      </c>
      <c r="DZ55" s="3" t="str" cm="1">
        <f t="array" ref="DZ55">IF(EDATE($F55,DZ$2)&gt;DATE(2025,12,31),"",INDEX([1]A1!DW$9:DW$175,MATCH(1,--(RIGHT([1]A1!$B$9:$B$175,LEN([1]A1!$B$9:$B$175)-4)=$A55)*([1]A1!$C$9:$C$175=YEAR($F55)),0)))</f>
        <v/>
      </c>
      <c r="EA55" s="3" t="str" cm="1">
        <f t="array" ref="EA55">IF(EDATE($F55,EA$2)&gt;DATE(2025,12,31),"",INDEX([1]A1!DX$9:DX$175,MATCH(1,--(RIGHT([1]A1!$B$9:$B$175,LEN([1]A1!$B$9:$B$175)-4)=$A55)*([1]A1!$C$9:$C$175=YEAR($F55)),0)))</f>
        <v/>
      </c>
      <c r="EB55" s="3" t="str" cm="1">
        <f t="array" ref="EB55">IF(EDATE($F55,EB$2)&gt;DATE(2025,12,31),"",INDEX([1]A1!DY$9:DY$175,MATCH(1,--(RIGHT([1]A1!$B$9:$B$175,LEN([1]A1!$B$9:$B$175)-4)=$A55)*([1]A1!$C$9:$C$175=YEAR($F55)),0)))</f>
        <v/>
      </c>
      <c r="EC55" s="3" t="str" cm="1">
        <f t="array" ref="EC55">IF(EDATE($F55,EC$2)&gt;DATE(2025,12,31),"",INDEX([1]A1!DZ$9:DZ$175,MATCH(1,--(RIGHT([1]A1!$B$9:$B$175,LEN([1]A1!$B$9:$B$175)-4)=$A55)*([1]A1!$C$9:$C$175=YEAR($F55)),0)))</f>
        <v/>
      </c>
      <c r="ED55" s="3" t="str" cm="1">
        <f t="array" ref="ED55">IF(EDATE($F55,ED$2)&gt;DATE(2025,12,31),"",INDEX([1]A1!EA$9:EA$175,MATCH(1,--(RIGHT([1]A1!$B$9:$B$175,LEN([1]A1!$B$9:$B$175)-4)=$A55)*([1]A1!$C$9:$C$175=YEAR($F55)),0)))</f>
        <v/>
      </c>
      <c r="EE55" s="3" t="str" cm="1">
        <f t="array" ref="EE55">IF(EDATE($F55,EE$2)&gt;DATE(2025,12,31),"",INDEX([1]A1!EB$9:EB$175,MATCH(1,--(RIGHT([1]A1!$B$9:$B$175,LEN([1]A1!$B$9:$B$175)-4)=$A55)*([1]A1!$C$9:$C$175=YEAR($F55)),0)))</f>
        <v/>
      </c>
      <c r="EF55" s="3" t="str" cm="1">
        <f t="array" ref="EF55">IF(EDATE($F55,EF$2)&gt;DATE(2025,12,31),"",INDEX([1]A1!EC$9:EC$175,MATCH(1,--(RIGHT([1]A1!$B$9:$B$175,LEN([1]A1!$B$9:$B$175)-4)=$A55)*([1]A1!$C$9:$C$175=YEAR($F55)),0)))</f>
        <v/>
      </c>
      <c r="EG55" s="3" t="str" cm="1">
        <f t="array" ref="EG55">IF(EDATE($F55,EG$2)&gt;DATE(2025,12,31),"",INDEX([1]A1!ED$9:ED$175,MATCH(1,--(RIGHT([1]A1!$B$9:$B$175,LEN([1]A1!$B$9:$B$175)-4)=$A55)*([1]A1!$C$9:$C$175=YEAR($F55)),0)))</f>
        <v/>
      </c>
      <c r="EH55" s="3" t="str" cm="1">
        <f t="array" ref="EH55">IF(EDATE($F55,EH$2)&gt;DATE(2025,12,31),"",INDEX([1]A1!EE$9:EE$175,MATCH(1,--(RIGHT([1]A1!$B$9:$B$175,LEN([1]A1!$B$9:$B$175)-4)=$A55)*([1]A1!$C$9:$C$175=YEAR($F55)),0)))</f>
        <v/>
      </c>
      <c r="EI55" s="3" t="str" cm="1">
        <f t="array" ref="EI55">IF(EDATE($F55,EI$2)&gt;DATE(2025,12,31),"",INDEX([1]A1!EF$9:EF$175,MATCH(1,--(RIGHT([1]A1!$B$9:$B$175,LEN([1]A1!$B$9:$B$175)-4)=$A55)*([1]A1!$C$9:$C$175=YEAR($F55)),0)))</f>
        <v/>
      </c>
      <c r="EJ55" s="3" t="str" cm="1">
        <f t="array" ref="EJ55">IF(EDATE($F55,EJ$2)&gt;DATE(2025,12,31),"",INDEX([1]A1!EG$9:EG$175,MATCH(1,--(RIGHT([1]A1!$B$9:$B$175,LEN([1]A1!$B$9:$B$175)-4)=$A55)*([1]A1!$C$9:$C$175=YEAR($F55)),0)))</f>
        <v/>
      </c>
      <c r="EK55" s="3" t="str" cm="1">
        <f t="array" ref="EK55">IF(EDATE($F55,EK$2)&gt;DATE(2025,12,31),"",INDEX([1]A1!EH$9:EH$175,MATCH(1,--(RIGHT([1]A1!$B$9:$B$175,LEN([1]A1!$B$9:$B$175)-4)=$A55)*([1]A1!$C$9:$C$175=YEAR($F55)),0)))</f>
        <v/>
      </c>
      <c r="EL55" s="3" t="str" cm="1">
        <f t="array" ref="EL55">IF(EDATE($F55,EL$2)&gt;DATE(2025,12,31),"",INDEX([1]A1!EI$9:EI$175,MATCH(1,--(RIGHT([1]A1!$B$9:$B$175,LEN([1]A1!$B$9:$B$175)-4)=$A55)*([1]A1!$C$9:$C$175=YEAR($F55)),0)))</f>
        <v/>
      </c>
      <c r="EM55" s="3" t="str" cm="1">
        <f t="array" ref="EM55">IF(EDATE($F55,EM$2)&gt;DATE(2025,12,31),"",INDEX([1]A1!EJ$9:EJ$175,MATCH(1,--(RIGHT([1]A1!$B$9:$B$175,LEN([1]A1!$B$9:$B$175)-4)=$A55)*([1]A1!$C$9:$C$175=YEAR($F55)),0)))</f>
        <v/>
      </c>
      <c r="EN55" s="3" t="str" cm="1">
        <f t="array" ref="EN55">IF(EDATE($F55,EN$2)&gt;DATE(2025,12,31),"",INDEX([1]A1!EK$9:EK$175,MATCH(1,--(RIGHT([1]A1!$B$9:$B$175,LEN([1]A1!$B$9:$B$175)-4)=$A55)*([1]A1!$C$9:$C$175=YEAR($F55)),0)))</f>
        <v/>
      </c>
      <c r="EO55" s="3" t="str" cm="1">
        <f t="array" ref="EO55">IF(EDATE($F55,EO$2)&gt;DATE(2025,12,31),"",INDEX([1]A1!EL$9:EL$175,MATCH(1,--(RIGHT([1]A1!$B$9:$B$175,LEN([1]A1!$B$9:$B$175)-4)=$A55)*([1]A1!$C$9:$C$175=YEAR($F55)),0)))</f>
        <v/>
      </c>
      <c r="EP55" s="3" t="str" cm="1">
        <f t="array" ref="EP55">IF(EDATE($F55,EP$2)&gt;DATE(2025,12,31),"",INDEX([1]A1!EM$9:EM$175,MATCH(1,--(RIGHT([1]A1!$B$9:$B$175,LEN([1]A1!$B$9:$B$175)-4)=$A55)*([1]A1!$C$9:$C$175=YEAR($F55)),0)))</f>
        <v/>
      </c>
      <c r="EQ55" s="3" t="str" cm="1">
        <f t="array" ref="EQ55">IF(EDATE($F55,EQ$2)&gt;DATE(2025,12,31),"",INDEX([1]A1!EN$9:EN$175,MATCH(1,--(RIGHT([1]A1!$B$9:$B$175,LEN([1]A1!$B$9:$B$175)-4)=$A55)*([1]A1!$C$9:$C$175=YEAR($F55)),0)))</f>
        <v/>
      </c>
      <c r="ER55" s="3" t="str" cm="1">
        <f t="array" ref="ER55">IF(EDATE($F55,ER$2)&gt;DATE(2025,12,31),"",INDEX([1]A1!EO$9:EO$175,MATCH(1,--(RIGHT([1]A1!$B$9:$B$175,LEN([1]A1!$B$9:$B$175)-4)=$A55)*([1]A1!$C$9:$C$175=YEAR($F55)),0)))</f>
        <v/>
      </c>
      <c r="ES55" s="3" t="str" cm="1">
        <f t="array" ref="ES55">IF(EDATE($F55,ES$2)&gt;DATE(2025,12,31),"",INDEX([1]A1!EP$9:EP$175,MATCH(1,--(RIGHT([1]A1!$B$9:$B$175,LEN([1]A1!$B$9:$B$175)-4)=$A55)*([1]A1!$C$9:$C$175=YEAR($F55)),0)))</f>
        <v/>
      </c>
      <c r="ET55" s="3" t="str" cm="1">
        <f t="array" ref="ET55">IF(EDATE($F55,ET$2)&gt;DATE(2025,12,31),"",INDEX([1]A1!EQ$9:EQ$175,MATCH(1,--(RIGHT([1]A1!$B$9:$B$175,LEN([1]A1!$B$9:$B$175)-4)=$A55)*([1]A1!$C$9:$C$175=YEAR($F55)),0)))</f>
        <v/>
      </c>
      <c r="EU55" s="3" t="str" cm="1">
        <f t="array" ref="EU55">IF(EDATE($F55,EU$2)&gt;DATE(2025,12,31),"",INDEX([1]A1!ER$9:ER$175,MATCH(1,--(RIGHT([1]A1!$B$9:$B$175,LEN([1]A1!$B$9:$B$175)-4)=$A55)*([1]A1!$C$9:$C$175=YEAR($F55)),0)))</f>
        <v/>
      </c>
      <c r="EV55" s="3" t="str" cm="1">
        <f t="array" ref="EV55">IF(EDATE($F55,EV$2)&gt;DATE(2025,12,31),"",INDEX([1]A1!ES$9:ES$175,MATCH(1,--(RIGHT([1]A1!$B$9:$B$175,LEN([1]A1!$B$9:$B$175)-4)=$A55)*([1]A1!$C$9:$C$175=YEAR($F55)),0)))</f>
        <v/>
      </c>
      <c r="EW55" s="3" t="str" cm="1">
        <f t="array" ref="EW55">IF(EDATE($F55,EW$2)&gt;DATE(2025,12,31),"",INDEX([1]A1!ET$9:ET$175,MATCH(1,--(RIGHT([1]A1!$B$9:$B$175,LEN([1]A1!$B$9:$B$175)-4)=$A55)*([1]A1!$C$9:$C$175=YEAR($F55)),0)))</f>
        <v/>
      </c>
      <c r="EX55" s="3" t="str" cm="1">
        <f t="array" ref="EX55">IF(EDATE($F55,EX$2)&gt;DATE(2025,12,31),"",INDEX([1]A1!EU$9:EU$175,MATCH(1,--(RIGHT([1]A1!$B$9:$B$175,LEN([1]A1!$B$9:$B$175)-4)=$A55)*([1]A1!$C$9:$C$175=YEAR($F55)),0)))</f>
        <v/>
      </c>
      <c r="EY55" s="3" t="str" cm="1">
        <f t="array" ref="EY55">IF(EDATE($F55,EY$2)&gt;DATE(2025,12,31),"",INDEX([1]A1!EV$9:EV$175,MATCH(1,--(RIGHT([1]A1!$B$9:$B$175,LEN([1]A1!$B$9:$B$175)-4)=$A55)*([1]A1!$C$9:$C$175=YEAR($F55)),0)))</f>
        <v/>
      </c>
      <c r="EZ55" s="3" t="str" cm="1">
        <f t="array" ref="EZ55">IF(EDATE($F55,EZ$2)&gt;DATE(2025,12,31),"",INDEX([1]A1!EW$9:EW$175,MATCH(1,--(RIGHT([1]A1!$B$9:$B$175,LEN([1]A1!$B$9:$B$175)-4)=$A55)*([1]A1!$C$9:$C$175=YEAR($F55)),0)))</f>
        <v/>
      </c>
      <c r="FA55" s="3" t="str" cm="1">
        <f t="array" ref="FA55">IF(EDATE($F55,FA$2)&gt;DATE(2025,12,31),"",INDEX([1]A1!EX$9:EX$175,MATCH(1,--(RIGHT([1]A1!$B$9:$B$175,LEN([1]A1!$B$9:$B$175)-4)=$A55)*([1]A1!$C$9:$C$175=YEAR($F55)),0)))</f>
        <v/>
      </c>
    </row>
    <row r="56" spans="1:157" x14ac:dyDescent="0.2">
      <c r="A56" s="28" t="s">
        <v>809</v>
      </c>
      <c r="B56" s="8" t="s">
        <v>78</v>
      </c>
      <c r="C56" s="8" t="s">
        <v>65</v>
      </c>
      <c r="D56" s="9" t="s">
        <v>19</v>
      </c>
      <c r="E56" s="9" t="s">
        <v>0</v>
      </c>
      <c r="F56" s="94">
        <f t="shared" si="7"/>
        <v>42736</v>
      </c>
      <c r="G56" s="3" cm="1">
        <f t="array" ref="G56">IF(EDATE($F56,G$2)&gt;DATE(2025,12,31),"",INDEX([1]A1!D$9:D$175,MATCH(1,--(RIGHT([1]A1!$B$9:$B$175,LEN([1]A1!$B$9:$B$175)-4)=$A56)*([1]A1!$C$9:$C$175=YEAR($F56)),0)))</f>
        <v>224457971.82890004</v>
      </c>
      <c r="H56" s="3" cm="1">
        <f t="array" ref="H56">IF(EDATE($F56,H$2)&gt;DATE(2025,12,31),"",INDEX([1]A1!E$9:E$175,MATCH(1,--(RIGHT([1]A1!$B$9:$B$175,LEN([1]A1!$B$9:$B$175)-4)=$A56)*([1]A1!$C$9:$C$175=YEAR($F56)),0)))</f>
        <v>249939369.12930015</v>
      </c>
      <c r="I56" s="3" cm="1">
        <f t="array" ref="I56">IF(EDATE($F56,I$2)&gt;DATE(2025,12,31),"",INDEX([1]A1!F$9:F$175,MATCH(1,--(RIGHT([1]A1!$B$9:$B$175,LEN([1]A1!$B$9:$B$175)-4)=$A56)*([1]A1!$C$9:$C$175=YEAR($F56)),0)))</f>
        <v>253914696.84930018</v>
      </c>
      <c r="J56" s="3" cm="1">
        <f t="array" ref="J56">IF(EDATE($F56,J$2)&gt;DATE(2025,12,31),"",INDEX([1]A1!G$9:G$175,MATCH(1,--(RIGHT([1]A1!$B$9:$B$175,LEN([1]A1!$B$9:$B$175)-4)=$A56)*([1]A1!$C$9:$C$175=YEAR($F56)),0)))</f>
        <v>254973671.60930014</v>
      </c>
      <c r="K56" s="3" cm="1">
        <f t="array" ref="K56">IF(EDATE($F56,K$2)&gt;DATE(2025,12,31),"",INDEX([1]A1!H$9:H$175,MATCH(1,--(RIGHT([1]A1!$B$9:$B$175,LEN([1]A1!$B$9:$B$175)-4)=$A56)*([1]A1!$C$9:$C$175=YEAR($F56)),0)))</f>
        <v>252633906.7393001</v>
      </c>
      <c r="L56" s="3" cm="1">
        <f t="array" ref="L56">IF(EDATE($F56,L$2)&gt;DATE(2025,12,31),"",INDEX([1]A1!I$9:I$175,MATCH(1,--(RIGHT([1]A1!$B$9:$B$175,LEN([1]A1!$B$9:$B$175)-4)=$A56)*([1]A1!$C$9:$C$175=YEAR($F56)),0)))</f>
        <v>255774811.20930016</v>
      </c>
      <c r="M56" s="3" cm="1">
        <f t="array" ref="M56">IF(EDATE($F56,M$2)&gt;DATE(2025,12,31),"",INDEX([1]A1!J$9:J$175,MATCH(1,--(RIGHT([1]A1!$B$9:$B$175,LEN([1]A1!$B$9:$B$175)-4)=$A56)*([1]A1!$C$9:$C$175=YEAR($F56)),0)))</f>
        <v>261995037.86080018</v>
      </c>
      <c r="N56" s="3" cm="1">
        <f t="array" ref="N56">IF(EDATE($F56,N$2)&gt;DATE(2025,12,31),"",INDEX([1]A1!K$9:K$175,MATCH(1,--(RIGHT([1]A1!$B$9:$B$175,LEN([1]A1!$B$9:$B$175)-4)=$A56)*([1]A1!$C$9:$C$175=YEAR($F56)),0)))</f>
        <v>263303293.15360004</v>
      </c>
      <c r="O56" s="3" cm="1">
        <f t="array" ref="O56">IF(EDATE($F56,O$2)&gt;DATE(2025,12,31),"",INDEX([1]A1!L$9:L$175,MATCH(1,--(RIGHT([1]A1!$B$9:$B$175,LEN([1]A1!$B$9:$B$175)-4)=$A56)*([1]A1!$C$9:$C$175=YEAR($F56)),0)))</f>
        <v>265951097.52359992</v>
      </c>
      <c r="P56" s="3" t="str" cm="1">
        <f t="array" ref="P56">IF(EDATE($F56,P$2)&gt;DATE(2025,12,31),"",INDEX([1]A1!M$9:M$175,MATCH(1,--(RIGHT([1]A1!$B$9:$B$175,LEN([1]A1!$B$9:$B$175)-4)=$A56)*([1]A1!$C$9:$C$175=YEAR($F56)),0)))</f>
        <v/>
      </c>
      <c r="Q56" s="3" t="str" cm="1">
        <f t="array" ref="Q56">IF(EDATE($F56,Q$2)&gt;DATE(2025,12,31),"",INDEX([1]A1!N$9:N$175,MATCH(1,--(RIGHT([1]A1!$B$9:$B$175,LEN([1]A1!$B$9:$B$175)-4)=$A56)*([1]A1!$C$9:$C$175=YEAR($F56)),0)))</f>
        <v/>
      </c>
      <c r="R56" s="3" t="str" cm="1">
        <f t="array" ref="R56">IF(EDATE($F56,R$2)&gt;DATE(2025,12,31),"",INDEX([1]A1!O$9:O$175,MATCH(1,--(RIGHT([1]A1!$B$9:$B$175,LEN([1]A1!$B$9:$B$175)-4)=$A56)*([1]A1!$C$9:$C$175=YEAR($F56)),0)))</f>
        <v/>
      </c>
      <c r="S56" s="3" t="str" cm="1">
        <f t="array" ref="S56">IF(EDATE($F56,S$2)&gt;DATE(2025,12,31),"",INDEX([1]A1!P$9:P$175,MATCH(1,--(RIGHT([1]A1!$B$9:$B$175,LEN([1]A1!$B$9:$B$175)-4)=$A56)*([1]A1!$C$9:$C$175=YEAR($F56)),0)))</f>
        <v/>
      </c>
      <c r="T56" s="3" t="str" cm="1">
        <f t="array" ref="T56">IF(EDATE($F56,T$2)&gt;DATE(2025,12,31),"",INDEX([1]A1!Q$9:Q$175,MATCH(1,--(RIGHT([1]A1!$B$9:$B$175,LEN([1]A1!$B$9:$B$175)-4)=$A56)*([1]A1!$C$9:$C$175=YEAR($F56)),0)))</f>
        <v/>
      </c>
      <c r="U56" s="3" t="str" cm="1">
        <f t="array" ref="U56">IF(EDATE($F56,U$2)&gt;DATE(2025,12,31),"",INDEX([1]A1!R$9:R$175,MATCH(1,--(RIGHT([1]A1!$B$9:$B$175,LEN([1]A1!$B$9:$B$175)-4)=$A56)*([1]A1!$C$9:$C$175=YEAR($F56)),0)))</f>
        <v/>
      </c>
      <c r="V56" s="3" t="str" cm="1">
        <f t="array" ref="V56">IF(EDATE($F56,V$2)&gt;DATE(2025,12,31),"",INDEX([1]A1!S$9:S$175,MATCH(1,--(RIGHT([1]A1!$B$9:$B$175,LEN([1]A1!$B$9:$B$175)-4)=$A56)*([1]A1!$C$9:$C$175=YEAR($F56)),0)))</f>
        <v/>
      </c>
      <c r="W56" s="3" t="str" cm="1">
        <f t="array" ref="W56">IF(EDATE($F56,W$2)&gt;DATE(2025,12,31),"",INDEX([1]A1!T$9:T$175,MATCH(1,--(RIGHT([1]A1!$B$9:$B$175,LEN([1]A1!$B$9:$B$175)-4)=$A56)*([1]A1!$C$9:$C$175=YEAR($F56)),0)))</f>
        <v/>
      </c>
      <c r="X56" s="3" t="str" cm="1">
        <f t="array" ref="X56">IF(EDATE($F56,X$2)&gt;DATE(2025,12,31),"",INDEX([1]A1!U$9:U$175,MATCH(1,--(RIGHT([1]A1!$B$9:$B$175,LEN([1]A1!$B$9:$B$175)-4)=$A56)*([1]A1!$C$9:$C$175=YEAR($F56)),0)))</f>
        <v/>
      </c>
      <c r="Y56" s="3" t="str" cm="1">
        <f t="array" ref="Y56">IF(EDATE($F56,Y$2)&gt;DATE(2025,12,31),"",INDEX([1]A1!V$9:V$175,MATCH(1,--(RIGHT([1]A1!$B$9:$B$175,LEN([1]A1!$B$9:$B$175)-4)=$A56)*([1]A1!$C$9:$C$175=YEAR($F56)),0)))</f>
        <v/>
      </c>
      <c r="Z56" s="3" t="str" cm="1">
        <f t="array" ref="Z56">IF(EDATE($F56,Z$2)&gt;DATE(2025,12,31),"",INDEX([1]A1!W$9:W$175,MATCH(1,--(RIGHT([1]A1!$B$9:$B$175,LEN([1]A1!$B$9:$B$175)-4)=$A56)*([1]A1!$C$9:$C$175=YEAR($F56)),0)))</f>
        <v/>
      </c>
      <c r="AA56" s="3" t="str" cm="1">
        <f t="array" ref="AA56">IF(EDATE($F56,AA$2)&gt;DATE(2025,12,31),"",INDEX([1]A1!X$9:X$175,MATCH(1,--(RIGHT([1]A1!$B$9:$B$175,LEN([1]A1!$B$9:$B$175)-4)=$A56)*([1]A1!$C$9:$C$175=YEAR($F56)),0)))</f>
        <v/>
      </c>
      <c r="AB56" s="3" t="str" cm="1">
        <f t="array" ref="AB56">IF(EDATE($F56,AB$2)&gt;DATE(2025,12,31),"",INDEX([1]A1!Y$9:Y$175,MATCH(1,--(RIGHT([1]A1!$B$9:$B$175,LEN([1]A1!$B$9:$B$175)-4)=$A56)*([1]A1!$C$9:$C$175=YEAR($F56)),0)))</f>
        <v/>
      </c>
      <c r="AC56" s="3" t="str" cm="1">
        <f t="array" ref="AC56">IF(EDATE($F56,AC$2)&gt;DATE(2025,12,31),"",INDEX([1]A1!Z$9:Z$175,MATCH(1,--(RIGHT([1]A1!$B$9:$B$175,LEN([1]A1!$B$9:$B$175)-4)=$A56)*([1]A1!$C$9:$C$175=YEAR($F56)),0)))</f>
        <v/>
      </c>
      <c r="AD56" s="3" t="str" cm="1">
        <f t="array" ref="AD56">IF(EDATE($F56,AD$2)&gt;DATE(2025,12,31),"",INDEX([1]A1!AA$9:AA$175,MATCH(1,--(RIGHT([1]A1!$B$9:$B$175,LEN([1]A1!$B$9:$B$175)-4)=$A56)*([1]A1!$C$9:$C$175=YEAR($F56)),0)))</f>
        <v/>
      </c>
      <c r="AE56" s="3" t="str" cm="1">
        <f t="array" ref="AE56">IF(EDATE($F56,AE$2)&gt;DATE(2025,12,31),"",INDEX([1]A1!AB$9:AB$175,MATCH(1,--(RIGHT([1]A1!$B$9:$B$175,LEN([1]A1!$B$9:$B$175)-4)=$A56)*([1]A1!$C$9:$C$175=YEAR($F56)),0)))</f>
        <v/>
      </c>
      <c r="AF56" s="3" t="str" cm="1">
        <f t="array" ref="AF56">IF(EDATE($F56,AF$2)&gt;DATE(2025,12,31),"",INDEX([1]A1!AC$9:AC$175,MATCH(1,--(RIGHT([1]A1!$B$9:$B$175,LEN([1]A1!$B$9:$B$175)-4)=$A56)*([1]A1!$C$9:$C$175=YEAR($F56)),0)))</f>
        <v/>
      </c>
      <c r="AG56" s="3" t="str" cm="1">
        <f t="array" ref="AG56">IF(EDATE($F56,AG$2)&gt;DATE(2025,12,31),"",INDEX([1]A1!AD$9:AD$175,MATCH(1,--(RIGHT([1]A1!$B$9:$B$175,LEN([1]A1!$B$9:$B$175)-4)=$A56)*([1]A1!$C$9:$C$175=YEAR($F56)),0)))</f>
        <v/>
      </c>
      <c r="AH56" s="3" t="str" cm="1">
        <f t="array" ref="AH56">IF(EDATE($F56,AH$2)&gt;DATE(2025,12,31),"",INDEX([1]A1!AE$9:AE$175,MATCH(1,--(RIGHT([1]A1!$B$9:$B$175,LEN([1]A1!$B$9:$B$175)-4)=$A56)*([1]A1!$C$9:$C$175=YEAR($F56)),0)))</f>
        <v/>
      </c>
      <c r="AI56" s="3" t="str" cm="1">
        <f t="array" ref="AI56">IF(EDATE($F56,AI$2)&gt;DATE(2025,12,31),"",INDEX([1]A1!AF$9:AF$175,MATCH(1,--(RIGHT([1]A1!$B$9:$B$175,LEN([1]A1!$B$9:$B$175)-4)=$A56)*([1]A1!$C$9:$C$175=YEAR($F56)),0)))</f>
        <v/>
      </c>
      <c r="AJ56" s="3" t="str" cm="1">
        <f t="array" ref="AJ56">IF(EDATE($F56,AJ$2)&gt;DATE(2025,12,31),"",INDEX([1]A1!AG$9:AG$175,MATCH(1,--(RIGHT([1]A1!$B$9:$B$175,LEN([1]A1!$B$9:$B$175)-4)=$A56)*([1]A1!$C$9:$C$175=YEAR($F56)),0)))</f>
        <v/>
      </c>
      <c r="AK56" s="3" t="str" cm="1">
        <f t="array" ref="AK56">IF(EDATE($F56,AK$2)&gt;DATE(2025,12,31),"",INDEX([1]A1!AH$9:AH$175,MATCH(1,--(RIGHT([1]A1!$B$9:$B$175,LEN([1]A1!$B$9:$B$175)-4)=$A56)*([1]A1!$C$9:$C$175=YEAR($F56)),0)))</f>
        <v/>
      </c>
      <c r="AL56" s="3" t="str" cm="1">
        <f t="array" ref="AL56">IF(EDATE($F56,AL$2)&gt;DATE(2025,12,31),"",INDEX([1]A1!AI$9:AI$175,MATCH(1,--(RIGHT([1]A1!$B$9:$B$175,LEN([1]A1!$B$9:$B$175)-4)=$A56)*([1]A1!$C$9:$C$175=YEAR($F56)),0)))</f>
        <v/>
      </c>
      <c r="AM56" s="3" t="str" cm="1">
        <f t="array" ref="AM56">IF(EDATE($F56,AM$2)&gt;DATE(2025,12,31),"",INDEX([1]A1!AJ$9:AJ$175,MATCH(1,--(RIGHT([1]A1!$B$9:$B$175,LEN([1]A1!$B$9:$B$175)-4)=$A56)*([1]A1!$C$9:$C$175=YEAR($F56)),0)))</f>
        <v/>
      </c>
      <c r="AN56" s="3" t="str" cm="1">
        <f t="array" ref="AN56">IF(EDATE($F56,AN$2)&gt;DATE(2025,12,31),"",INDEX([1]A1!AK$9:AK$175,MATCH(1,--(RIGHT([1]A1!$B$9:$B$175,LEN([1]A1!$B$9:$B$175)-4)=$A56)*([1]A1!$C$9:$C$175=YEAR($F56)),0)))</f>
        <v/>
      </c>
      <c r="AO56" s="3" t="str" cm="1">
        <f t="array" ref="AO56">IF(EDATE($F56,AO$2)&gt;DATE(2025,12,31),"",INDEX([1]A1!AL$9:AL$175,MATCH(1,--(RIGHT([1]A1!$B$9:$B$175,LEN([1]A1!$B$9:$B$175)-4)=$A56)*([1]A1!$C$9:$C$175=YEAR($F56)),0)))</f>
        <v/>
      </c>
      <c r="AP56" s="3" t="str" cm="1">
        <f t="array" ref="AP56">IF(EDATE($F56,AP$2)&gt;DATE(2025,12,31),"",INDEX([1]A1!AM$9:AM$175,MATCH(1,--(RIGHT([1]A1!$B$9:$B$175,LEN([1]A1!$B$9:$B$175)-4)=$A56)*([1]A1!$C$9:$C$175=YEAR($F56)),0)))</f>
        <v/>
      </c>
      <c r="AQ56" s="3" t="str" cm="1">
        <f t="array" ref="AQ56">IF(EDATE($F56,AQ$2)&gt;DATE(2025,12,31),"",INDEX([1]A1!AN$9:AN$175,MATCH(1,--(RIGHT([1]A1!$B$9:$B$175,LEN([1]A1!$B$9:$B$175)-4)=$A56)*([1]A1!$C$9:$C$175=YEAR($F56)),0)))</f>
        <v/>
      </c>
      <c r="AR56" s="3" t="str" cm="1">
        <f t="array" ref="AR56">IF(EDATE($F56,AR$2)&gt;DATE(2025,12,31),"",INDEX([1]A1!AO$9:AO$175,MATCH(1,--(RIGHT([1]A1!$B$9:$B$175,LEN([1]A1!$B$9:$B$175)-4)=$A56)*([1]A1!$C$9:$C$175=YEAR($F56)),0)))</f>
        <v/>
      </c>
      <c r="AS56" s="3" t="str" cm="1">
        <f t="array" ref="AS56">IF(EDATE($F56,AS$2)&gt;DATE(2025,12,31),"",INDEX([1]A1!AP$9:AP$175,MATCH(1,--(RIGHT([1]A1!$B$9:$B$175,LEN([1]A1!$B$9:$B$175)-4)=$A56)*([1]A1!$C$9:$C$175=YEAR($F56)),0)))</f>
        <v/>
      </c>
      <c r="AT56" s="3" t="str" cm="1">
        <f t="array" ref="AT56">IF(EDATE($F56,AT$2)&gt;DATE(2025,12,31),"",INDEX([1]A1!AQ$9:AQ$175,MATCH(1,--(RIGHT([1]A1!$B$9:$B$175,LEN([1]A1!$B$9:$B$175)-4)=$A56)*([1]A1!$C$9:$C$175=YEAR($F56)),0)))</f>
        <v/>
      </c>
      <c r="AU56" s="3" t="str" cm="1">
        <f t="array" ref="AU56">IF(EDATE($F56,AU$2)&gt;DATE(2025,12,31),"",INDEX([1]A1!AR$9:AR$175,MATCH(1,--(RIGHT([1]A1!$B$9:$B$175,LEN([1]A1!$B$9:$B$175)-4)=$A56)*([1]A1!$C$9:$C$175=YEAR($F56)),0)))</f>
        <v/>
      </c>
      <c r="AV56" s="3" t="str" cm="1">
        <f t="array" ref="AV56">IF(EDATE($F56,AV$2)&gt;DATE(2025,12,31),"",INDEX([1]A1!AS$9:AS$175,MATCH(1,--(RIGHT([1]A1!$B$9:$B$175,LEN([1]A1!$B$9:$B$175)-4)=$A56)*([1]A1!$C$9:$C$175=YEAR($F56)),0)))</f>
        <v/>
      </c>
      <c r="AW56" s="3" t="str" cm="1">
        <f t="array" ref="AW56">IF(EDATE($F56,AW$2)&gt;DATE(2025,12,31),"",INDEX([1]A1!AT$9:AT$175,MATCH(1,--(RIGHT([1]A1!$B$9:$B$175,LEN([1]A1!$B$9:$B$175)-4)=$A56)*([1]A1!$C$9:$C$175=YEAR($F56)),0)))</f>
        <v/>
      </c>
      <c r="AX56" s="3" t="str" cm="1">
        <f t="array" ref="AX56">IF(EDATE($F56,AX$2)&gt;DATE(2025,12,31),"",INDEX([1]A1!AU$9:AU$175,MATCH(1,--(RIGHT([1]A1!$B$9:$B$175,LEN([1]A1!$B$9:$B$175)-4)=$A56)*([1]A1!$C$9:$C$175=YEAR($F56)),0)))</f>
        <v/>
      </c>
      <c r="AY56" s="3" t="str" cm="1">
        <f t="array" ref="AY56">IF(EDATE($F56,AY$2)&gt;DATE(2025,12,31),"",INDEX([1]A1!AV$9:AV$175,MATCH(1,--(RIGHT([1]A1!$B$9:$B$175,LEN([1]A1!$B$9:$B$175)-4)=$A56)*([1]A1!$C$9:$C$175=YEAR($F56)),0)))</f>
        <v/>
      </c>
      <c r="AZ56" s="3" t="str" cm="1">
        <f t="array" ref="AZ56">IF(EDATE($F56,AZ$2)&gt;DATE(2025,12,31),"",INDEX([1]A1!AW$9:AW$175,MATCH(1,--(RIGHT([1]A1!$B$9:$B$175,LEN([1]A1!$B$9:$B$175)-4)=$A56)*([1]A1!$C$9:$C$175=YEAR($F56)),0)))</f>
        <v/>
      </c>
      <c r="BA56" s="3" t="str" cm="1">
        <f t="array" ref="BA56">IF(EDATE($F56,BA$2)&gt;DATE(2025,12,31),"",INDEX([1]A1!AX$9:AX$175,MATCH(1,--(RIGHT([1]A1!$B$9:$B$175,LEN([1]A1!$B$9:$B$175)-4)=$A56)*([1]A1!$C$9:$C$175=YEAR($F56)),0)))</f>
        <v/>
      </c>
      <c r="BB56" s="3" t="str" cm="1">
        <f t="array" ref="BB56">IF(EDATE($F56,BB$2)&gt;DATE(2025,12,31),"",INDEX([1]A1!AY$9:AY$175,MATCH(1,--(RIGHT([1]A1!$B$9:$B$175,LEN([1]A1!$B$9:$B$175)-4)=$A56)*([1]A1!$C$9:$C$175=YEAR($F56)),0)))</f>
        <v/>
      </c>
      <c r="BC56" s="3" t="str" cm="1">
        <f t="array" ref="BC56">IF(EDATE($F56,BC$2)&gt;DATE(2025,12,31),"",INDEX([1]A1!AZ$9:AZ$175,MATCH(1,--(RIGHT([1]A1!$B$9:$B$175,LEN([1]A1!$B$9:$B$175)-4)=$A56)*([1]A1!$C$9:$C$175=YEAR($F56)),0)))</f>
        <v/>
      </c>
      <c r="BD56" s="3" t="str" cm="1">
        <f t="array" ref="BD56">IF(EDATE($F56,BD$2)&gt;DATE(2025,12,31),"",INDEX([1]A1!BA$9:BA$175,MATCH(1,--(RIGHT([1]A1!$B$9:$B$175,LEN([1]A1!$B$9:$B$175)-4)=$A56)*([1]A1!$C$9:$C$175=YEAR($F56)),0)))</f>
        <v/>
      </c>
      <c r="BE56" s="3" t="str" cm="1">
        <f t="array" ref="BE56">IF(EDATE($F56,BE$2)&gt;DATE(2025,12,31),"",INDEX([1]A1!BB$9:BB$175,MATCH(1,--(RIGHT([1]A1!$B$9:$B$175,LEN([1]A1!$B$9:$B$175)-4)=$A56)*([1]A1!$C$9:$C$175=YEAR($F56)),0)))</f>
        <v/>
      </c>
      <c r="BF56" s="3" t="str" cm="1">
        <f t="array" ref="BF56">IF(EDATE($F56,BF$2)&gt;DATE(2025,12,31),"",INDEX([1]A1!BC$9:BC$175,MATCH(1,--(RIGHT([1]A1!$B$9:$B$175,LEN([1]A1!$B$9:$B$175)-4)=$A56)*([1]A1!$C$9:$C$175=YEAR($F56)),0)))</f>
        <v/>
      </c>
      <c r="BG56" s="3" t="str" cm="1">
        <f t="array" ref="BG56">IF(EDATE($F56,BG$2)&gt;DATE(2025,12,31),"",INDEX([1]A1!BD$9:BD$175,MATCH(1,--(RIGHT([1]A1!$B$9:$B$175,LEN([1]A1!$B$9:$B$175)-4)=$A56)*([1]A1!$C$9:$C$175=YEAR($F56)),0)))</f>
        <v/>
      </c>
      <c r="BH56" s="3" t="str" cm="1">
        <f t="array" ref="BH56">IF(EDATE($F56,BH$2)&gt;DATE(2025,12,31),"",INDEX([1]A1!BE$9:BE$175,MATCH(1,--(RIGHT([1]A1!$B$9:$B$175,LEN([1]A1!$B$9:$B$175)-4)=$A56)*([1]A1!$C$9:$C$175=YEAR($F56)),0)))</f>
        <v/>
      </c>
      <c r="BI56" s="3" t="str" cm="1">
        <f t="array" ref="BI56">IF(EDATE($F56,BI$2)&gt;DATE(2025,12,31),"",INDEX([1]A1!BF$9:BF$175,MATCH(1,--(RIGHT([1]A1!$B$9:$B$175,LEN([1]A1!$B$9:$B$175)-4)=$A56)*([1]A1!$C$9:$C$175=YEAR($F56)),0)))</f>
        <v/>
      </c>
      <c r="BJ56" s="3" t="str" cm="1">
        <f t="array" ref="BJ56">IF(EDATE($F56,BJ$2)&gt;DATE(2025,12,31),"",INDEX([1]A1!BG$9:BG$175,MATCH(1,--(RIGHT([1]A1!$B$9:$B$175,LEN([1]A1!$B$9:$B$175)-4)=$A56)*([1]A1!$C$9:$C$175=YEAR($F56)),0)))</f>
        <v/>
      </c>
      <c r="BK56" s="3" t="str" cm="1">
        <f t="array" ref="BK56">IF(EDATE($F56,BK$2)&gt;DATE(2025,12,31),"",INDEX([1]A1!BH$9:BH$175,MATCH(1,--(RIGHT([1]A1!$B$9:$B$175,LEN([1]A1!$B$9:$B$175)-4)=$A56)*([1]A1!$C$9:$C$175=YEAR($F56)),0)))</f>
        <v/>
      </c>
      <c r="BL56" s="3" t="str" cm="1">
        <f t="array" ref="BL56">IF(EDATE($F56,BL$2)&gt;DATE(2025,12,31),"",INDEX([1]A1!BI$9:BI$175,MATCH(1,--(RIGHT([1]A1!$B$9:$B$175,LEN([1]A1!$B$9:$B$175)-4)=$A56)*([1]A1!$C$9:$C$175=YEAR($F56)),0)))</f>
        <v/>
      </c>
      <c r="BM56" s="3" t="str" cm="1">
        <f t="array" ref="BM56">IF(EDATE($F56,BM$2)&gt;DATE(2025,12,31),"",INDEX([1]A1!BJ$9:BJ$175,MATCH(1,--(RIGHT([1]A1!$B$9:$B$175,LEN([1]A1!$B$9:$B$175)-4)=$A56)*([1]A1!$C$9:$C$175=YEAR($F56)),0)))</f>
        <v/>
      </c>
      <c r="BN56" s="3" t="str" cm="1">
        <f t="array" ref="BN56">IF(EDATE($F56,BN$2)&gt;DATE(2025,12,31),"",INDEX([1]A1!BK$9:BK$175,MATCH(1,--(RIGHT([1]A1!$B$9:$B$175,LEN([1]A1!$B$9:$B$175)-4)=$A56)*([1]A1!$C$9:$C$175=YEAR($F56)),0)))</f>
        <v/>
      </c>
      <c r="BO56" s="3" t="str" cm="1">
        <f t="array" ref="BO56">IF(EDATE($F56,BO$2)&gt;DATE(2025,12,31),"",INDEX([1]A1!BL$9:BL$175,MATCH(1,--(RIGHT([1]A1!$B$9:$B$175,LEN([1]A1!$B$9:$B$175)-4)=$A56)*([1]A1!$C$9:$C$175=YEAR($F56)),0)))</f>
        <v/>
      </c>
      <c r="BP56" s="3" t="str" cm="1">
        <f t="array" ref="BP56">IF(EDATE($F56,BP$2)&gt;DATE(2025,12,31),"",INDEX([1]A1!BM$9:BM$175,MATCH(1,--(RIGHT([1]A1!$B$9:$B$175,LEN([1]A1!$B$9:$B$175)-4)=$A56)*([1]A1!$C$9:$C$175=YEAR($F56)),0)))</f>
        <v/>
      </c>
      <c r="BQ56" s="3" t="str" cm="1">
        <f t="array" ref="BQ56">IF(EDATE($F56,BQ$2)&gt;DATE(2025,12,31),"",INDEX([1]A1!BN$9:BN$175,MATCH(1,--(RIGHT([1]A1!$B$9:$B$175,LEN([1]A1!$B$9:$B$175)-4)=$A56)*([1]A1!$C$9:$C$175=YEAR($F56)),0)))</f>
        <v/>
      </c>
      <c r="BR56" s="3" t="str" cm="1">
        <f t="array" ref="BR56">IF(EDATE($F56,BR$2)&gt;DATE(2025,12,31),"",INDEX([1]A1!BO$9:BO$175,MATCH(1,--(RIGHT([1]A1!$B$9:$B$175,LEN([1]A1!$B$9:$B$175)-4)=$A56)*([1]A1!$C$9:$C$175=YEAR($F56)),0)))</f>
        <v/>
      </c>
      <c r="BS56" s="3" t="str" cm="1">
        <f t="array" ref="BS56">IF(EDATE($F56,BS$2)&gt;DATE(2025,12,31),"",INDEX([1]A1!BP$9:BP$175,MATCH(1,--(RIGHT([1]A1!$B$9:$B$175,LEN([1]A1!$B$9:$B$175)-4)=$A56)*([1]A1!$C$9:$C$175=YEAR($F56)),0)))</f>
        <v/>
      </c>
      <c r="BT56" s="3" t="str" cm="1">
        <f t="array" ref="BT56">IF(EDATE($F56,BT$2)&gt;DATE(2025,12,31),"",INDEX([1]A1!BQ$9:BQ$175,MATCH(1,--(RIGHT([1]A1!$B$9:$B$175,LEN([1]A1!$B$9:$B$175)-4)=$A56)*([1]A1!$C$9:$C$175=YEAR($F56)),0)))</f>
        <v/>
      </c>
      <c r="BU56" s="3" t="str" cm="1">
        <f t="array" ref="BU56">IF(EDATE($F56,BU$2)&gt;DATE(2025,12,31),"",INDEX([1]A1!BR$9:BR$175,MATCH(1,--(RIGHT([1]A1!$B$9:$B$175,LEN([1]A1!$B$9:$B$175)-4)=$A56)*([1]A1!$C$9:$C$175=YEAR($F56)),0)))</f>
        <v/>
      </c>
      <c r="BV56" s="3" t="str" cm="1">
        <f t="array" ref="BV56">IF(EDATE($F56,BV$2)&gt;DATE(2025,12,31),"",INDEX([1]A1!BS$9:BS$175,MATCH(1,--(RIGHT([1]A1!$B$9:$B$175,LEN([1]A1!$B$9:$B$175)-4)=$A56)*([1]A1!$C$9:$C$175=YEAR($F56)),0)))</f>
        <v/>
      </c>
      <c r="BW56" s="3" t="str" cm="1">
        <f t="array" ref="BW56">IF(EDATE($F56,BW$2)&gt;DATE(2025,12,31),"",INDEX([1]A1!BT$9:BT$175,MATCH(1,--(RIGHT([1]A1!$B$9:$B$175,LEN([1]A1!$B$9:$B$175)-4)=$A56)*([1]A1!$C$9:$C$175=YEAR($F56)),0)))</f>
        <v/>
      </c>
      <c r="BX56" s="3" t="str" cm="1">
        <f t="array" ref="BX56">IF(EDATE($F56,BX$2)&gt;DATE(2025,12,31),"",INDEX([1]A1!BU$9:BU$175,MATCH(1,--(RIGHT([1]A1!$B$9:$B$175,LEN([1]A1!$B$9:$B$175)-4)=$A56)*([1]A1!$C$9:$C$175=YEAR($F56)),0)))</f>
        <v/>
      </c>
      <c r="BY56" s="3" t="str" cm="1">
        <f t="array" ref="BY56">IF(EDATE($F56,BY$2)&gt;DATE(2025,12,31),"",INDEX([1]A1!BV$9:BV$175,MATCH(1,--(RIGHT([1]A1!$B$9:$B$175,LEN([1]A1!$B$9:$B$175)-4)=$A56)*([1]A1!$C$9:$C$175=YEAR($F56)),0)))</f>
        <v/>
      </c>
      <c r="BZ56" s="3" t="str" cm="1">
        <f t="array" ref="BZ56">IF(EDATE($F56,BZ$2)&gt;DATE(2025,12,31),"",INDEX([1]A1!BW$9:BW$175,MATCH(1,--(RIGHT([1]A1!$B$9:$B$175,LEN([1]A1!$B$9:$B$175)-4)=$A56)*([1]A1!$C$9:$C$175=YEAR($F56)),0)))</f>
        <v/>
      </c>
      <c r="CA56" s="3" t="str" cm="1">
        <f t="array" ref="CA56">IF(EDATE($F56,CA$2)&gt;DATE(2025,12,31),"",INDEX([1]A1!BX$9:BX$175,MATCH(1,--(RIGHT([1]A1!$B$9:$B$175,LEN([1]A1!$B$9:$B$175)-4)=$A56)*([1]A1!$C$9:$C$175=YEAR($F56)),0)))</f>
        <v/>
      </c>
      <c r="CB56" s="3" t="str" cm="1">
        <f t="array" ref="CB56">IF(EDATE($F56,CB$2)&gt;DATE(2025,12,31),"",INDEX([1]A1!BY$9:BY$175,MATCH(1,--(RIGHT([1]A1!$B$9:$B$175,LEN([1]A1!$B$9:$B$175)-4)=$A56)*([1]A1!$C$9:$C$175=YEAR($F56)),0)))</f>
        <v/>
      </c>
      <c r="CC56" s="3" t="str" cm="1">
        <f t="array" ref="CC56">IF(EDATE($F56,CC$2)&gt;DATE(2025,12,31),"",INDEX([1]A1!BZ$9:BZ$175,MATCH(1,--(RIGHT([1]A1!$B$9:$B$175,LEN([1]A1!$B$9:$B$175)-4)=$A56)*([1]A1!$C$9:$C$175=YEAR($F56)),0)))</f>
        <v/>
      </c>
      <c r="CD56" s="3" t="str" cm="1">
        <f t="array" ref="CD56">IF(EDATE($F56,CD$2)&gt;DATE(2025,12,31),"",INDEX([1]A1!CA$9:CA$175,MATCH(1,--(RIGHT([1]A1!$B$9:$B$175,LEN([1]A1!$B$9:$B$175)-4)=$A56)*([1]A1!$C$9:$C$175=YEAR($F56)),0)))</f>
        <v/>
      </c>
      <c r="CE56" s="3" t="str" cm="1">
        <f t="array" ref="CE56">IF(EDATE($F56,CE$2)&gt;DATE(2025,12,31),"",INDEX([1]A1!CB$9:CB$175,MATCH(1,--(RIGHT([1]A1!$B$9:$B$175,LEN([1]A1!$B$9:$B$175)-4)=$A56)*([1]A1!$C$9:$C$175=YEAR($F56)),0)))</f>
        <v/>
      </c>
      <c r="CF56" s="3" t="str" cm="1">
        <f t="array" ref="CF56">IF(EDATE($F56,CF$2)&gt;DATE(2025,12,31),"",INDEX([1]A1!CC$9:CC$175,MATCH(1,--(RIGHT([1]A1!$B$9:$B$175,LEN([1]A1!$B$9:$B$175)-4)=$A56)*([1]A1!$C$9:$C$175=YEAR($F56)),0)))</f>
        <v/>
      </c>
      <c r="CG56" s="3" t="str" cm="1">
        <f t="array" ref="CG56">IF(EDATE($F56,CG$2)&gt;DATE(2025,12,31),"",INDEX([1]A1!CD$9:CD$175,MATCH(1,--(RIGHT([1]A1!$B$9:$B$175,LEN([1]A1!$B$9:$B$175)-4)=$A56)*([1]A1!$C$9:$C$175=YEAR($F56)),0)))</f>
        <v/>
      </c>
      <c r="CH56" s="3" t="str" cm="1">
        <f t="array" ref="CH56">IF(EDATE($F56,CH$2)&gt;DATE(2025,12,31),"",INDEX([1]A1!CE$9:CE$175,MATCH(1,--(RIGHT([1]A1!$B$9:$B$175,LEN([1]A1!$B$9:$B$175)-4)=$A56)*([1]A1!$C$9:$C$175=YEAR($F56)),0)))</f>
        <v/>
      </c>
      <c r="CI56" s="3" t="str" cm="1">
        <f t="array" ref="CI56">IF(EDATE($F56,CI$2)&gt;DATE(2025,12,31),"",INDEX([1]A1!CF$9:CF$175,MATCH(1,--(RIGHT([1]A1!$B$9:$B$175,LEN([1]A1!$B$9:$B$175)-4)=$A56)*([1]A1!$C$9:$C$175=YEAR($F56)),0)))</f>
        <v/>
      </c>
      <c r="CJ56" s="3" t="str" cm="1">
        <f t="array" ref="CJ56">IF(EDATE($F56,CJ$2)&gt;DATE(2025,12,31),"",INDEX([1]A1!CG$9:CG$175,MATCH(1,--(RIGHT([1]A1!$B$9:$B$175,LEN([1]A1!$B$9:$B$175)-4)=$A56)*([1]A1!$C$9:$C$175=YEAR($F56)),0)))</f>
        <v/>
      </c>
      <c r="CK56" s="3" t="str" cm="1">
        <f t="array" ref="CK56">IF(EDATE($F56,CK$2)&gt;DATE(2025,12,31),"",INDEX([1]A1!CH$9:CH$175,MATCH(1,--(RIGHT([1]A1!$B$9:$B$175,LEN([1]A1!$B$9:$B$175)-4)=$A56)*([1]A1!$C$9:$C$175=YEAR($F56)),0)))</f>
        <v/>
      </c>
      <c r="CL56" s="3" t="str" cm="1">
        <f t="array" ref="CL56">IF(EDATE($F56,CL$2)&gt;DATE(2025,12,31),"",INDEX([1]A1!CI$9:CI$175,MATCH(1,--(RIGHT([1]A1!$B$9:$B$175,LEN([1]A1!$B$9:$B$175)-4)=$A56)*([1]A1!$C$9:$C$175=YEAR($F56)),0)))</f>
        <v/>
      </c>
      <c r="CM56" s="3" t="str" cm="1">
        <f t="array" ref="CM56">IF(EDATE($F56,CM$2)&gt;DATE(2025,12,31),"",INDEX([1]A1!CJ$9:CJ$175,MATCH(1,--(RIGHT([1]A1!$B$9:$B$175,LEN([1]A1!$B$9:$B$175)-4)=$A56)*([1]A1!$C$9:$C$175=YEAR($F56)),0)))</f>
        <v/>
      </c>
      <c r="CN56" s="3" t="str" cm="1">
        <f t="array" ref="CN56">IF(EDATE($F56,CN$2)&gt;DATE(2025,12,31),"",INDEX([1]A1!CK$9:CK$175,MATCH(1,--(RIGHT([1]A1!$B$9:$B$175,LEN([1]A1!$B$9:$B$175)-4)=$A56)*([1]A1!$C$9:$C$175=YEAR($F56)),0)))</f>
        <v/>
      </c>
      <c r="CO56" s="3" t="str" cm="1">
        <f t="array" ref="CO56">IF(EDATE($F56,CO$2)&gt;DATE(2025,12,31),"",INDEX([1]A1!CL$9:CL$175,MATCH(1,--(RIGHT([1]A1!$B$9:$B$175,LEN([1]A1!$B$9:$B$175)-4)=$A56)*([1]A1!$C$9:$C$175=YEAR($F56)),0)))</f>
        <v/>
      </c>
      <c r="CP56" s="3" t="str" cm="1">
        <f t="array" ref="CP56">IF(EDATE($F56,CP$2)&gt;DATE(2025,12,31),"",INDEX([1]A1!CM$9:CM$175,MATCH(1,--(RIGHT([1]A1!$B$9:$B$175,LEN([1]A1!$B$9:$B$175)-4)=$A56)*([1]A1!$C$9:$C$175=YEAR($F56)),0)))</f>
        <v/>
      </c>
      <c r="CQ56" s="3" t="str" cm="1">
        <f t="array" ref="CQ56">IF(EDATE($F56,CQ$2)&gt;DATE(2025,12,31),"",INDEX([1]A1!CN$9:CN$175,MATCH(1,--(RIGHT([1]A1!$B$9:$B$175,LEN([1]A1!$B$9:$B$175)-4)=$A56)*([1]A1!$C$9:$C$175=YEAR($F56)),0)))</f>
        <v/>
      </c>
      <c r="CR56" s="3" t="str" cm="1">
        <f t="array" ref="CR56">IF(EDATE($F56,CR$2)&gt;DATE(2025,12,31),"",INDEX([1]A1!CO$9:CO$175,MATCH(1,--(RIGHT([1]A1!$B$9:$B$175,LEN([1]A1!$B$9:$B$175)-4)=$A56)*([1]A1!$C$9:$C$175=YEAR($F56)),0)))</f>
        <v/>
      </c>
      <c r="CS56" s="3" t="str" cm="1">
        <f t="array" ref="CS56">IF(EDATE($F56,CS$2)&gt;DATE(2025,12,31),"",INDEX([1]A1!CP$9:CP$175,MATCH(1,--(RIGHT([1]A1!$B$9:$B$175,LEN([1]A1!$B$9:$B$175)-4)=$A56)*([1]A1!$C$9:$C$175=YEAR($F56)),0)))</f>
        <v/>
      </c>
      <c r="CT56" s="3" t="str" cm="1">
        <f t="array" ref="CT56">IF(EDATE($F56,CT$2)&gt;DATE(2025,12,31),"",INDEX([1]A1!CQ$9:CQ$175,MATCH(1,--(RIGHT([1]A1!$B$9:$B$175,LEN([1]A1!$B$9:$B$175)-4)=$A56)*([1]A1!$C$9:$C$175=YEAR($F56)),0)))</f>
        <v/>
      </c>
      <c r="CU56" s="3" t="str" cm="1">
        <f t="array" ref="CU56">IF(EDATE($F56,CU$2)&gt;DATE(2025,12,31),"",INDEX([1]A1!CR$9:CR$175,MATCH(1,--(RIGHT([1]A1!$B$9:$B$175,LEN([1]A1!$B$9:$B$175)-4)=$A56)*([1]A1!$C$9:$C$175=YEAR($F56)),0)))</f>
        <v/>
      </c>
      <c r="CV56" s="3" t="str" cm="1">
        <f t="array" ref="CV56">IF(EDATE($F56,CV$2)&gt;DATE(2025,12,31),"",INDEX([1]A1!CS$9:CS$175,MATCH(1,--(RIGHT([1]A1!$B$9:$B$175,LEN([1]A1!$B$9:$B$175)-4)=$A56)*([1]A1!$C$9:$C$175=YEAR($F56)),0)))</f>
        <v/>
      </c>
      <c r="CW56" s="3" t="str" cm="1">
        <f t="array" ref="CW56">IF(EDATE($F56,CW$2)&gt;DATE(2025,12,31),"",INDEX([1]A1!CT$9:CT$175,MATCH(1,--(RIGHT([1]A1!$B$9:$B$175,LEN([1]A1!$B$9:$B$175)-4)=$A56)*([1]A1!$C$9:$C$175=YEAR($F56)),0)))</f>
        <v/>
      </c>
      <c r="CX56" s="3" t="str" cm="1">
        <f t="array" ref="CX56">IF(EDATE($F56,CX$2)&gt;DATE(2025,12,31),"",INDEX([1]A1!CU$9:CU$175,MATCH(1,--(RIGHT([1]A1!$B$9:$B$175,LEN([1]A1!$B$9:$B$175)-4)=$A56)*([1]A1!$C$9:$C$175=YEAR($F56)),0)))</f>
        <v/>
      </c>
      <c r="CY56" s="3" t="str" cm="1">
        <f t="array" ref="CY56">IF(EDATE($F56,CY$2)&gt;DATE(2025,12,31),"",INDEX([1]A1!CV$9:CV$175,MATCH(1,--(RIGHT([1]A1!$B$9:$B$175,LEN([1]A1!$B$9:$B$175)-4)=$A56)*([1]A1!$C$9:$C$175=YEAR($F56)),0)))</f>
        <v/>
      </c>
      <c r="CZ56" s="3" t="str" cm="1">
        <f t="array" ref="CZ56">IF(EDATE($F56,CZ$2)&gt;DATE(2025,12,31),"",INDEX([1]A1!CW$9:CW$175,MATCH(1,--(RIGHT([1]A1!$B$9:$B$175,LEN([1]A1!$B$9:$B$175)-4)=$A56)*([1]A1!$C$9:$C$175=YEAR($F56)),0)))</f>
        <v/>
      </c>
      <c r="DA56" s="3" t="str" cm="1">
        <f t="array" ref="DA56">IF(EDATE($F56,DA$2)&gt;DATE(2025,12,31),"",INDEX([1]A1!CX$9:CX$175,MATCH(1,--(RIGHT([1]A1!$B$9:$B$175,LEN([1]A1!$B$9:$B$175)-4)=$A56)*([1]A1!$C$9:$C$175=YEAR($F56)),0)))</f>
        <v/>
      </c>
      <c r="DB56" s="3" t="str" cm="1">
        <f t="array" ref="DB56">IF(EDATE($F56,DB$2)&gt;DATE(2025,12,31),"",INDEX([1]A1!CY$9:CY$175,MATCH(1,--(RIGHT([1]A1!$B$9:$B$175,LEN([1]A1!$B$9:$B$175)-4)=$A56)*([1]A1!$C$9:$C$175=YEAR($F56)),0)))</f>
        <v/>
      </c>
      <c r="DC56" s="3" t="str" cm="1">
        <f t="array" ref="DC56">IF(EDATE($F56,DC$2)&gt;DATE(2025,12,31),"",INDEX([1]A1!CZ$9:CZ$175,MATCH(1,--(RIGHT([1]A1!$B$9:$B$175,LEN([1]A1!$B$9:$B$175)-4)=$A56)*([1]A1!$C$9:$C$175=YEAR($F56)),0)))</f>
        <v/>
      </c>
      <c r="DD56" s="3" t="str" cm="1">
        <f t="array" ref="DD56">IF(EDATE($F56,DD$2)&gt;DATE(2025,12,31),"",INDEX([1]A1!DA$9:DA$175,MATCH(1,--(RIGHT([1]A1!$B$9:$B$175,LEN([1]A1!$B$9:$B$175)-4)=$A56)*([1]A1!$C$9:$C$175=YEAR($F56)),0)))</f>
        <v/>
      </c>
      <c r="DE56" s="3" t="str" cm="1">
        <f t="array" ref="DE56">IF(EDATE($F56,DE$2)&gt;DATE(2025,12,31),"",INDEX([1]A1!DB$9:DB$175,MATCH(1,--(RIGHT([1]A1!$B$9:$B$175,LEN([1]A1!$B$9:$B$175)-4)=$A56)*([1]A1!$C$9:$C$175=YEAR($F56)),0)))</f>
        <v/>
      </c>
      <c r="DF56" s="3" t="str" cm="1">
        <f t="array" ref="DF56">IF(EDATE($F56,DF$2)&gt;DATE(2025,12,31),"",INDEX([1]A1!DC$9:DC$175,MATCH(1,--(RIGHT([1]A1!$B$9:$B$175,LEN([1]A1!$B$9:$B$175)-4)=$A56)*([1]A1!$C$9:$C$175=YEAR($F56)),0)))</f>
        <v/>
      </c>
      <c r="DG56" s="3" t="str" cm="1">
        <f t="array" ref="DG56">IF(EDATE($F56,DG$2)&gt;DATE(2025,12,31),"",INDEX([1]A1!DD$9:DD$175,MATCH(1,--(RIGHT([1]A1!$B$9:$B$175,LEN([1]A1!$B$9:$B$175)-4)=$A56)*([1]A1!$C$9:$C$175=YEAR($F56)),0)))</f>
        <v/>
      </c>
      <c r="DH56" s="3" t="str" cm="1">
        <f t="array" ref="DH56">IF(EDATE($F56,DH$2)&gt;DATE(2025,12,31),"",INDEX([1]A1!DE$9:DE$175,MATCH(1,--(RIGHT([1]A1!$B$9:$B$175,LEN([1]A1!$B$9:$B$175)-4)=$A56)*([1]A1!$C$9:$C$175=YEAR($F56)),0)))</f>
        <v/>
      </c>
      <c r="DI56" s="3" t="str" cm="1">
        <f t="array" ref="DI56">IF(EDATE($F56,DI$2)&gt;DATE(2025,12,31),"",INDEX([1]A1!DF$9:DF$175,MATCH(1,--(RIGHT([1]A1!$B$9:$B$175,LEN([1]A1!$B$9:$B$175)-4)=$A56)*([1]A1!$C$9:$C$175=YEAR($F56)),0)))</f>
        <v/>
      </c>
      <c r="DJ56" s="3" t="str" cm="1">
        <f t="array" ref="DJ56">IF(EDATE($F56,DJ$2)&gt;DATE(2025,12,31),"",INDEX([1]A1!DG$9:DG$175,MATCH(1,--(RIGHT([1]A1!$B$9:$B$175,LEN([1]A1!$B$9:$B$175)-4)=$A56)*([1]A1!$C$9:$C$175=YEAR($F56)),0)))</f>
        <v/>
      </c>
      <c r="DK56" s="3" t="str" cm="1">
        <f t="array" ref="DK56">IF(EDATE($F56,DK$2)&gt;DATE(2025,12,31),"",INDEX([1]A1!DH$9:DH$175,MATCH(1,--(RIGHT([1]A1!$B$9:$B$175,LEN([1]A1!$B$9:$B$175)-4)=$A56)*([1]A1!$C$9:$C$175=YEAR($F56)),0)))</f>
        <v/>
      </c>
      <c r="DL56" s="3" t="str" cm="1">
        <f t="array" ref="DL56">IF(EDATE($F56,DL$2)&gt;DATE(2025,12,31),"",INDEX([1]A1!DI$9:DI$175,MATCH(1,--(RIGHT([1]A1!$B$9:$B$175,LEN([1]A1!$B$9:$B$175)-4)=$A56)*([1]A1!$C$9:$C$175=YEAR($F56)),0)))</f>
        <v/>
      </c>
      <c r="DM56" s="3" t="str" cm="1">
        <f t="array" ref="DM56">IF(EDATE($F56,DM$2)&gt;DATE(2025,12,31),"",INDEX([1]A1!DJ$9:DJ$175,MATCH(1,--(RIGHT([1]A1!$B$9:$B$175,LEN([1]A1!$B$9:$B$175)-4)=$A56)*([1]A1!$C$9:$C$175=YEAR($F56)),0)))</f>
        <v/>
      </c>
      <c r="DN56" s="3" t="str" cm="1">
        <f t="array" ref="DN56">IF(EDATE($F56,DN$2)&gt;DATE(2025,12,31),"",INDEX([1]A1!DK$9:DK$175,MATCH(1,--(RIGHT([1]A1!$B$9:$B$175,LEN([1]A1!$B$9:$B$175)-4)=$A56)*([1]A1!$C$9:$C$175=YEAR($F56)),0)))</f>
        <v/>
      </c>
      <c r="DO56" s="3" t="str" cm="1">
        <f t="array" ref="DO56">IF(EDATE($F56,DO$2)&gt;DATE(2025,12,31),"",INDEX([1]A1!DL$9:DL$175,MATCH(1,--(RIGHT([1]A1!$B$9:$B$175,LEN([1]A1!$B$9:$B$175)-4)=$A56)*([1]A1!$C$9:$C$175=YEAR($F56)),0)))</f>
        <v/>
      </c>
      <c r="DP56" s="3" t="str" cm="1">
        <f t="array" ref="DP56">IF(EDATE($F56,DP$2)&gt;DATE(2025,12,31),"",INDEX([1]A1!DM$9:DM$175,MATCH(1,--(RIGHT([1]A1!$B$9:$B$175,LEN([1]A1!$B$9:$B$175)-4)=$A56)*([1]A1!$C$9:$C$175=YEAR($F56)),0)))</f>
        <v/>
      </c>
      <c r="DQ56" s="3" t="str" cm="1">
        <f t="array" ref="DQ56">IF(EDATE($F56,DQ$2)&gt;DATE(2025,12,31),"",INDEX([1]A1!DN$9:DN$175,MATCH(1,--(RIGHT([1]A1!$B$9:$B$175,LEN([1]A1!$B$9:$B$175)-4)=$A56)*([1]A1!$C$9:$C$175=YEAR($F56)),0)))</f>
        <v/>
      </c>
      <c r="DR56" s="3" t="str" cm="1">
        <f t="array" ref="DR56">IF(EDATE($F56,DR$2)&gt;DATE(2025,12,31),"",INDEX([1]A1!DO$9:DO$175,MATCH(1,--(RIGHT([1]A1!$B$9:$B$175,LEN([1]A1!$B$9:$B$175)-4)=$A56)*([1]A1!$C$9:$C$175=YEAR($F56)),0)))</f>
        <v/>
      </c>
      <c r="DS56" s="3" t="str" cm="1">
        <f t="array" ref="DS56">IF(EDATE($F56,DS$2)&gt;DATE(2025,12,31),"",INDEX([1]A1!DP$9:DP$175,MATCH(1,--(RIGHT([1]A1!$B$9:$B$175,LEN([1]A1!$B$9:$B$175)-4)=$A56)*([1]A1!$C$9:$C$175=YEAR($F56)),0)))</f>
        <v/>
      </c>
      <c r="DT56" s="3" t="str" cm="1">
        <f t="array" ref="DT56">IF(EDATE($F56,DT$2)&gt;DATE(2025,12,31),"",INDEX([1]A1!DQ$9:DQ$175,MATCH(1,--(RIGHT([1]A1!$B$9:$B$175,LEN([1]A1!$B$9:$B$175)-4)=$A56)*([1]A1!$C$9:$C$175=YEAR($F56)),0)))</f>
        <v/>
      </c>
      <c r="DU56" s="3" t="str" cm="1">
        <f t="array" ref="DU56">IF(EDATE($F56,DU$2)&gt;DATE(2025,12,31),"",INDEX([1]A1!DR$9:DR$175,MATCH(1,--(RIGHT([1]A1!$B$9:$B$175,LEN([1]A1!$B$9:$B$175)-4)=$A56)*([1]A1!$C$9:$C$175=YEAR($F56)),0)))</f>
        <v/>
      </c>
      <c r="DV56" s="3" t="str" cm="1">
        <f t="array" ref="DV56">IF(EDATE($F56,DV$2)&gt;DATE(2025,12,31),"",INDEX([1]A1!DS$9:DS$175,MATCH(1,--(RIGHT([1]A1!$B$9:$B$175,LEN([1]A1!$B$9:$B$175)-4)=$A56)*([1]A1!$C$9:$C$175=YEAR($F56)),0)))</f>
        <v/>
      </c>
      <c r="DW56" s="3" t="str" cm="1">
        <f t="array" ref="DW56">IF(EDATE($F56,DW$2)&gt;DATE(2025,12,31),"",INDEX([1]A1!DT$9:DT$175,MATCH(1,--(RIGHT([1]A1!$B$9:$B$175,LEN([1]A1!$B$9:$B$175)-4)=$A56)*([1]A1!$C$9:$C$175=YEAR($F56)),0)))</f>
        <v/>
      </c>
      <c r="DX56" s="3" t="str" cm="1">
        <f t="array" ref="DX56">IF(EDATE($F56,DX$2)&gt;DATE(2025,12,31),"",INDEX([1]A1!DU$9:DU$175,MATCH(1,--(RIGHT([1]A1!$B$9:$B$175,LEN([1]A1!$B$9:$B$175)-4)=$A56)*([1]A1!$C$9:$C$175=YEAR($F56)),0)))</f>
        <v/>
      </c>
      <c r="DY56" s="3" t="str" cm="1">
        <f t="array" ref="DY56">IF(EDATE($F56,DY$2)&gt;DATE(2025,12,31),"",INDEX([1]A1!DV$9:DV$175,MATCH(1,--(RIGHT([1]A1!$B$9:$B$175,LEN([1]A1!$B$9:$B$175)-4)=$A56)*([1]A1!$C$9:$C$175=YEAR($F56)),0)))</f>
        <v/>
      </c>
      <c r="DZ56" s="3" t="str" cm="1">
        <f t="array" ref="DZ56">IF(EDATE($F56,DZ$2)&gt;DATE(2025,12,31),"",INDEX([1]A1!DW$9:DW$175,MATCH(1,--(RIGHT([1]A1!$B$9:$B$175,LEN([1]A1!$B$9:$B$175)-4)=$A56)*([1]A1!$C$9:$C$175=YEAR($F56)),0)))</f>
        <v/>
      </c>
      <c r="EA56" s="3" t="str" cm="1">
        <f t="array" ref="EA56">IF(EDATE($F56,EA$2)&gt;DATE(2025,12,31),"",INDEX([1]A1!DX$9:DX$175,MATCH(1,--(RIGHT([1]A1!$B$9:$B$175,LEN([1]A1!$B$9:$B$175)-4)=$A56)*([1]A1!$C$9:$C$175=YEAR($F56)),0)))</f>
        <v/>
      </c>
      <c r="EB56" s="3" t="str" cm="1">
        <f t="array" ref="EB56">IF(EDATE($F56,EB$2)&gt;DATE(2025,12,31),"",INDEX([1]A1!DY$9:DY$175,MATCH(1,--(RIGHT([1]A1!$B$9:$B$175,LEN([1]A1!$B$9:$B$175)-4)=$A56)*([1]A1!$C$9:$C$175=YEAR($F56)),0)))</f>
        <v/>
      </c>
      <c r="EC56" s="3" t="str" cm="1">
        <f t="array" ref="EC56">IF(EDATE($F56,EC$2)&gt;DATE(2025,12,31),"",INDEX([1]A1!DZ$9:DZ$175,MATCH(1,--(RIGHT([1]A1!$B$9:$B$175,LEN([1]A1!$B$9:$B$175)-4)=$A56)*([1]A1!$C$9:$C$175=YEAR($F56)),0)))</f>
        <v/>
      </c>
      <c r="ED56" s="3" t="str" cm="1">
        <f t="array" ref="ED56">IF(EDATE($F56,ED$2)&gt;DATE(2025,12,31),"",INDEX([1]A1!EA$9:EA$175,MATCH(1,--(RIGHT([1]A1!$B$9:$B$175,LEN([1]A1!$B$9:$B$175)-4)=$A56)*([1]A1!$C$9:$C$175=YEAR($F56)),0)))</f>
        <v/>
      </c>
      <c r="EE56" s="3" t="str" cm="1">
        <f t="array" ref="EE56">IF(EDATE($F56,EE$2)&gt;DATE(2025,12,31),"",INDEX([1]A1!EB$9:EB$175,MATCH(1,--(RIGHT([1]A1!$B$9:$B$175,LEN([1]A1!$B$9:$B$175)-4)=$A56)*([1]A1!$C$9:$C$175=YEAR($F56)),0)))</f>
        <v/>
      </c>
      <c r="EF56" s="3" t="str" cm="1">
        <f t="array" ref="EF56">IF(EDATE($F56,EF$2)&gt;DATE(2025,12,31),"",INDEX([1]A1!EC$9:EC$175,MATCH(1,--(RIGHT([1]A1!$B$9:$B$175,LEN([1]A1!$B$9:$B$175)-4)=$A56)*([1]A1!$C$9:$C$175=YEAR($F56)),0)))</f>
        <v/>
      </c>
      <c r="EG56" s="3" t="str" cm="1">
        <f t="array" ref="EG56">IF(EDATE($F56,EG$2)&gt;DATE(2025,12,31),"",INDEX([1]A1!ED$9:ED$175,MATCH(1,--(RIGHT([1]A1!$B$9:$B$175,LEN([1]A1!$B$9:$B$175)-4)=$A56)*([1]A1!$C$9:$C$175=YEAR($F56)),0)))</f>
        <v/>
      </c>
      <c r="EH56" s="3" t="str" cm="1">
        <f t="array" ref="EH56">IF(EDATE($F56,EH$2)&gt;DATE(2025,12,31),"",INDEX([1]A1!EE$9:EE$175,MATCH(1,--(RIGHT([1]A1!$B$9:$B$175,LEN([1]A1!$B$9:$B$175)-4)=$A56)*([1]A1!$C$9:$C$175=YEAR($F56)),0)))</f>
        <v/>
      </c>
      <c r="EI56" s="3" t="str" cm="1">
        <f t="array" ref="EI56">IF(EDATE($F56,EI$2)&gt;DATE(2025,12,31),"",INDEX([1]A1!EF$9:EF$175,MATCH(1,--(RIGHT([1]A1!$B$9:$B$175,LEN([1]A1!$B$9:$B$175)-4)=$A56)*([1]A1!$C$9:$C$175=YEAR($F56)),0)))</f>
        <v/>
      </c>
      <c r="EJ56" s="3" t="str" cm="1">
        <f t="array" ref="EJ56">IF(EDATE($F56,EJ$2)&gt;DATE(2025,12,31),"",INDEX([1]A1!EG$9:EG$175,MATCH(1,--(RIGHT([1]A1!$B$9:$B$175,LEN([1]A1!$B$9:$B$175)-4)=$A56)*([1]A1!$C$9:$C$175=YEAR($F56)),0)))</f>
        <v/>
      </c>
      <c r="EK56" s="3" t="str" cm="1">
        <f t="array" ref="EK56">IF(EDATE($F56,EK$2)&gt;DATE(2025,12,31),"",INDEX([1]A1!EH$9:EH$175,MATCH(1,--(RIGHT([1]A1!$B$9:$B$175,LEN([1]A1!$B$9:$B$175)-4)=$A56)*([1]A1!$C$9:$C$175=YEAR($F56)),0)))</f>
        <v/>
      </c>
      <c r="EL56" s="3" t="str" cm="1">
        <f t="array" ref="EL56">IF(EDATE($F56,EL$2)&gt;DATE(2025,12,31),"",INDEX([1]A1!EI$9:EI$175,MATCH(1,--(RIGHT([1]A1!$B$9:$B$175,LEN([1]A1!$B$9:$B$175)-4)=$A56)*([1]A1!$C$9:$C$175=YEAR($F56)),0)))</f>
        <v/>
      </c>
      <c r="EM56" s="3" t="str" cm="1">
        <f t="array" ref="EM56">IF(EDATE($F56,EM$2)&gt;DATE(2025,12,31),"",INDEX([1]A1!EJ$9:EJ$175,MATCH(1,--(RIGHT([1]A1!$B$9:$B$175,LEN([1]A1!$B$9:$B$175)-4)=$A56)*([1]A1!$C$9:$C$175=YEAR($F56)),0)))</f>
        <v/>
      </c>
      <c r="EN56" s="3" t="str" cm="1">
        <f t="array" ref="EN56">IF(EDATE($F56,EN$2)&gt;DATE(2025,12,31),"",INDEX([1]A1!EK$9:EK$175,MATCH(1,--(RIGHT([1]A1!$B$9:$B$175,LEN([1]A1!$B$9:$B$175)-4)=$A56)*([1]A1!$C$9:$C$175=YEAR($F56)),0)))</f>
        <v/>
      </c>
      <c r="EO56" s="3" t="str" cm="1">
        <f t="array" ref="EO56">IF(EDATE($F56,EO$2)&gt;DATE(2025,12,31),"",INDEX([1]A1!EL$9:EL$175,MATCH(1,--(RIGHT([1]A1!$B$9:$B$175,LEN([1]A1!$B$9:$B$175)-4)=$A56)*([1]A1!$C$9:$C$175=YEAR($F56)),0)))</f>
        <v/>
      </c>
      <c r="EP56" s="3" t="str" cm="1">
        <f t="array" ref="EP56">IF(EDATE($F56,EP$2)&gt;DATE(2025,12,31),"",INDEX([1]A1!EM$9:EM$175,MATCH(1,--(RIGHT([1]A1!$B$9:$B$175,LEN([1]A1!$B$9:$B$175)-4)=$A56)*([1]A1!$C$9:$C$175=YEAR($F56)),0)))</f>
        <v/>
      </c>
      <c r="EQ56" s="3" t="str" cm="1">
        <f t="array" ref="EQ56">IF(EDATE($F56,EQ$2)&gt;DATE(2025,12,31),"",INDEX([1]A1!EN$9:EN$175,MATCH(1,--(RIGHT([1]A1!$B$9:$B$175,LEN([1]A1!$B$9:$B$175)-4)=$A56)*([1]A1!$C$9:$C$175=YEAR($F56)),0)))</f>
        <v/>
      </c>
      <c r="ER56" s="3" t="str" cm="1">
        <f t="array" ref="ER56">IF(EDATE($F56,ER$2)&gt;DATE(2025,12,31),"",INDEX([1]A1!EO$9:EO$175,MATCH(1,--(RIGHT([1]A1!$B$9:$B$175,LEN([1]A1!$B$9:$B$175)-4)=$A56)*([1]A1!$C$9:$C$175=YEAR($F56)),0)))</f>
        <v/>
      </c>
      <c r="ES56" s="3" t="str" cm="1">
        <f t="array" ref="ES56">IF(EDATE($F56,ES$2)&gt;DATE(2025,12,31),"",INDEX([1]A1!EP$9:EP$175,MATCH(1,--(RIGHT([1]A1!$B$9:$B$175,LEN([1]A1!$B$9:$B$175)-4)=$A56)*([1]A1!$C$9:$C$175=YEAR($F56)),0)))</f>
        <v/>
      </c>
      <c r="ET56" s="3" t="str" cm="1">
        <f t="array" ref="ET56">IF(EDATE($F56,ET$2)&gt;DATE(2025,12,31),"",INDEX([1]A1!EQ$9:EQ$175,MATCH(1,--(RIGHT([1]A1!$B$9:$B$175,LEN([1]A1!$B$9:$B$175)-4)=$A56)*([1]A1!$C$9:$C$175=YEAR($F56)),0)))</f>
        <v/>
      </c>
      <c r="EU56" s="3" t="str" cm="1">
        <f t="array" ref="EU56">IF(EDATE($F56,EU$2)&gt;DATE(2025,12,31),"",INDEX([1]A1!ER$9:ER$175,MATCH(1,--(RIGHT([1]A1!$B$9:$B$175,LEN([1]A1!$B$9:$B$175)-4)=$A56)*([1]A1!$C$9:$C$175=YEAR($F56)),0)))</f>
        <v/>
      </c>
      <c r="EV56" s="3" t="str" cm="1">
        <f t="array" ref="EV56">IF(EDATE($F56,EV$2)&gt;DATE(2025,12,31),"",INDEX([1]A1!ES$9:ES$175,MATCH(1,--(RIGHT([1]A1!$B$9:$B$175,LEN([1]A1!$B$9:$B$175)-4)=$A56)*([1]A1!$C$9:$C$175=YEAR($F56)),0)))</f>
        <v/>
      </c>
      <c r="EW56" s="3" t="str" cm="1">
        <f t="array" ref="EW56">IF(EDATE($F56,EW$2)&gt;DATE(2025,12,31),"",INDEX([1]A1!ET$9:ET$175,MATCH(1,--(RIGHT([1]A1!$B$9:$B$175,LEN([1]A1!$B$9:$B$175)-4)=$A56)*([1]A1!$C$9:$C$175=YEAR($F56)),0)))</f>
        <v/>
      </c>
      <c r="EX56" s="3" t="str" cm="1">
        <f t="array" ref="EX56">IF(EDATE($F56,EX$2)&gt;DATE(2025,12,31),"",INDEX([1]A1!EU$9:EU$175,MATCH(1,--(RIGHT([1]A1!$B$9:$B$175,LEN([1]A1!$B$9:$B$175)-4)=$A56)*([1]A1!$C$9:$C$175=YEAR($F56)),0)))</f>
        <v/>
      </c>
      <c r="EY56" s="3" t="str" cm="1">
        <f t="array" ref="EY56">IF(EDATE($F56,EY$2)&gt;DATE(2025,12,31),"",INDEX([1]A1!EV$9:EV$175,MATCH(1,--(RIGHT([1]A1!$B$9:$B$175,LEN([1]A1!$B$9:$B$175)-4)=$A56)*([1]A1!$C$9:$C$175=YEAR($F56)),0)))</f>
        <v/>
      </c>
      <c r="EZ56" s="3" t="str" cm="1">
        <f t="array" ref="EZ56">IF(EDATE($F56,EZ$2)&gt;DATE(2025,12,31),"",INDEX([1]A1!EW$9:EW$175,MATCH(1,--(RIGHT([1]A1!$B$9:$B$175,LEN([1]A1!$B$9:$B$175)-4)=$A56)*([1]A1!$C$9:$C$175=YEAR($F56)),0)))</f>
        <v/>
      </c>
      <c r="FA56" s="3" t="str" cm="1">
        <f t="array" ref="FA56">IF(EDATE($F56,FA$2)&gt;DATE(2025,12,31),"",INDEX([1]A1!EX$9:EX$175,MATCH(1,--(RIGHT([1]A1!$B$9:$B$175,LEN([1]A1!$B$9:$B$175)-4)=$A56)*([1]A1!$C$9:$C$175=YEAR($F56)),0)))</f>
        <v/>
      </c>
    </row>
    <row r="57" spans="1:157" x14ac:dyDescent="0.2">
      <c r="A57" s="28" t="s">
        <v>809</v>
      </c>
      <c r="B57" s="8" t="s">
        <v>78</v>
      </c>
      <c r="C57" s="8" t="s">
        <v>65</v>
      </c>
      <c r="D57" s="9" t="s">
        <v>19</v>
      </c>
      <c r="E57" s="9" t="s">
        <v>0</v>
      </c>
      <c r="F57" s="94">
        <f t="shared" si="7"/>
        <v>43101</v>
      </c>
      <c r="G57" s="3" cm="1">
        <f t="array" ref="G57">IF(EDATE($F57,G$2)&gt;DATE(2025,12,31),"",INDEX([1]A1!D$9:D$175,MATCH(1,--(RIGHT([1]A1!$B$9:$B$175,LEN([1]A1!$B$9:$B$175)-4)=$A57)*([1]A1!$C$9:$C$175=YEAR($F57)),0)))</f>
        <v>234932641.58929998</v>
      </c>
      <c r="H57" s="3" cm="1">
        <f t="array" ref="H57">IF(EDATE($F57,H$2)&gt;DATE(2025,12,31),"",INDEX([1]A1!E$9:E$175,MATCH(1,--(RIGHT([1]A1!$B$9:$B$175,LEN([1]A1!$B$9:$B$175)-4)=$A57)*([1]A1!$C$9:$C$175=YEAR($F57)),0)))</f>
        <v>240949617.14930001</v>
      </c>
      <c r="I57" s="3" cm="1">
        <f t="array" ref="I57">IF(EDATE($F57,I$2)&gt;DATE(2025,12,31),"",INDEX([1]A1!F$9:F$175,MATCH(1,--(RIGHT([1]A1!$B$9:$B$175,LEN([1]A1!$B$9:$B$175)-4)=$A57)*([1]A1!$C$9:$C$175=YEAR($F57)),0)))</f>
        <v>250112809.07929996</v>
      </c>
      <c r="J57" s="3" cm="1">
        <f t="array" ref="J57">IF(EDATE($F57,J$2)&gt;DATE(2025,12,31),"",INDEX([1]A1!G$9:G$175,MATCH(1,--(RIGHT([1]A1!$B$9:$B$175,LEN([1]A1!$B$9:$B$175)-4)=$A57)*([1]A1!$C$9:$C$175=YEAR($F57)),0)))</f>
        <v>247398684.69929999</v>
      </c>
      <c r="K57" s="3" cm="1">
        <f t="array" ref="K57">IF(EDATE($F57,K$2)&gt;DATE(2025,12,31),"",INDEX([1]A1!H$9:H$175,MATCH(1,--(RIGHT([1]A1!$B$9:$B$175,LEN([1]A1!$B$9:$B$175)-4)=$A57)*([1]A1!$C$9:$C$175=YEAR($F57)),0)))</f>
        <v>245704563.53929985</v>
      </c>
      <c r="L57" s="3" cm="1">
        <f t="array" ref="L57">IF(EDATE($F57,L$2)&gt;DATE(2025,12,31),"",INDEX([1]A1!I$9:I$175,MATCH(1,--(RIGHT([1]A1!$B$9:$B$175,LEN([1]A1!$B$9:$B$175)-4)=$A57)*([1]A1!$C$9:$C$175=YEAR($F57)),0)))</f>
        <v>248887464.78929985</v>
      </c>
      <c r="M57" s="3" cm="1">
        <f t="array" ref="M57">IF(EDATE($F57,M$2)&gt;DATE(2025,12,31),"",INDEX([1]A1!J$9:J$175,MATCH(1,--(RIGHT([1]A1!$B$9:$B$175,LEN([1]A1!$B$9:$B$175)-4)=$A57)*([1]A1!$C$9:$C$175=YEAR($F57)),0)))</f>
        <v>252266586.06929973</v>
      </c>
      <c r="N57" s="3" cm="1">
        <f t="array" ref="N57">IF(EDATE($F57,N$2)&gt;DATE(2025,12,31),"",INDEX([1]A1!K$9:K$175,MATCH(1,--(RIGHT([1]A1!$B$9:$B$175,LEN([1]A1!$B$9:$B$175)-4)=$A57)*([1]A1!$C$9:$C$175=YEAR($F57)),0)))</f>
        <v>254494814.95929983</v>
      </c>
      <c r="O57" s="3" t="str" cm="1">
        <f t="array" ref="O57">IF(EDATE($F57,O$2)&gt;DATE(2025,12,31),"",INDEX([1]A1!L$9:L$175,MATCH(1,--(RIGHT([1]A1!$B$9:$B$175,LEN([1]A1!$B$9:$B$175)-4)=$A57)*([1]A1!$C$9:$C$175=YEAR($F57)),0)))</f>
        <v/>
      </c>
      <c r="P57" s="3" t="str" cm="1">
        <f t="array" ref="P57">IF(EDATE($F57,P$2)&gt;DATE(2025,12,31),"",INDEX([1]A1!M$9:M$175,MATCH(1,--(RIGHT([1]A1!$B$9:$B$175,LEN([1]A1!$B$9:$B$175)-4)=$A57)*([1]A1!$C$9:$C$175=YEAR($F57)),0)))</f>
        <v/>
      </c>
      <c r="Q57" s="3" t="str" cm="1">
        <f t="array" ref="Q57">IF(EDATE($F57,Q$2)&gt;DATE(2025,12,31),"",INDEX([1]A1!N$9:N$175,MATCH(1,--(RIGHT([1]A1!$B$9:$B$175,LEN([1]A1!$B$9:$B$175)-4)=$A57)*([1]A1!$C$9:$C$175=YEAR($F57)),0)))</f>
        <v/>
      </c>
      <c r="R57" s="3" t="str" cm="1">
        <f t="array" ref="R57">IF(EDATE($F57,R$2)&gt;DATE(2025,12,31),"",INDEX([1]A1!O$9:O$175,MATCH(1,--(RIGHT([1]A1!$B$9:$B$175,LEN([1]A1!$B$9:$B$175)-4)=$A57)*([1]A1!$C$9:$C$175=YEAR($F57)),0)))</f>
        <v/>
      </c>
      <c r="S57" s="3" t="str" cm="1">
        <f t="array" ref="S57">IF(EDATE($F57,S$2)&gt;DATE(2025,12,31),"",INDEX([1]A1!P$9:P$175,MATCH(1,--(RIGHT([1]A1!$B$9:$B$175,LEN([1]A1!$B$9:$B$175)-4)=$A57)*([1]A1!$C$9:$C$175=YEAR($F57)),0)))</f>
        <v/>
      </c>
      <c r="T57" s="3" t="str" cm="1">
        <f t="array" ref="T57">IF(EDATE($F57,T$2)&gt;DATE(2025,12,31),"",INDEX([1]A1!Q$9:Q$175,MATCH(1,--(RIGHT([1]A1!$B$9:$B$175,LEN([1]A1!$B$9:$B$175)-4)=$A57)*([1]A1!$C$9:$C$175=YEAR($F57)),0)))</f>
        <v/>
      </c>
      <c r="U57" s="3" t="str" cm="1">
        <f t="array" ref="U57">IF(EDATE($F57,U$2)&gt;DATE(2025,12,31),"",INDEX([1]A1!R$9:R$175,MATCH(1,--(RIGHT([1]A1!$B$9:$B$175,LEN([1]A1!$B$9:$B$175)-4)=$A57)*([1]A1!$C$9:$C$175=YEAR($F57)),0)))</f>
        <v/>
      </c>
      <c r="V57" s="3" t="str" cm="1">
        <f t="array" ref="V57">IF(EDATE($F57,V$2)&gt;DATE(2025,12,31),"",INDEX([1]A1!S$9:S$175,MATCH(1,--(RIGHT([1]A1!$B$9:$B$175,LEN([1]A1!$B$9:$B$175)-4)=$A57)*([1]A1!$C$9:$C$175=YEAR($F57)),0)))</f>
        <v/>
      </c>
      <c r="W57" s="3" t="str" cm="1">
        <f t="array" ref="W57">IF(EDATE($F57,W$2)&gt;DATE(2025,12,31),"",INDEX([1]A1!T$9:T$175,MATCH(1,--(RIGHT([1]A1!$B$9:$B$175,LEN([1]A1!$B$9:$B$175)-4)=$A57)*([1]A1!$C$9:$C$175=YEAR($F57)),0)))</f>
        <v/>
      </c>
      <c r="X57" s="3" t="str" cm="1">
        <f t="array" ref="X57">IF(EDATE($F57,X$2)&gt;DATE(2025,12,31),"",INDEX([1]A1!U$9:U$175,MATCH(1,--(RIGHT([1]A1!$B$9:$B$175,LEN([1]A1!$B$9:$B$175)-4)=$A57)*([1]A1!$C$9:$C$175=YEAR($F57)),0)))</f>
        <v/>
      </c>
      <c r="Y57" s="3" t="str" cm="1">
        <f t="array" ref="Y57">IF(EDATE($F57,Y$2)&gt;DATE(2025,12,31),"",INDEX([1]A1!V$9:V$175,MATCH(1,--(RIGHT([1]A1!$B$9:$B$175,LEN([1]A1!$B$9:$B$175)-4)=$A57)*([1]A1!$C$9:$C$175=YEAR($F57)),0)))</f>
        <v/>
      </c>
      <c r="Z57" s="3" t="str" cm="1">
        <f t="array" ref="Z57">IF(EDATE($F57,Z$2)&gt;DATE(2025,12,31),"",INDEX([1]A1!W$9:W$175,MATCH(1,--(RIGHT([1]A1!$B$9:$B$175,LEN([1]A1!$B$9:$B$175)-4)=$A57)*([1]A1!$C$9:$C$175=YEAR($F57)),0)))</f>
        <v/>
      </c>
      <c r="AA57" s="3" t="str" cm="1">
        <f t="array" ref="AA57">IF(EDATE($F57,AA$2)&gt;DATE(2025,12,31),"",INDEX([1]A1!X$9:X$175,MATCH(1,--(RIGHT([1]A1!$B$9:$B$175,LEN([1]A1!$B$9:$B$175)-4)=$A57)*([1]A1!$C$9:$C$175=YEAR($F57)),0)))</f>
        <v/>
      </c>
      <c r="AB57" s="3" t="str" cm="1">
        <f t="array" ref="AB57">IF(EDATE($F57,AB$2)&gt;DATE(2025,12,31),"",INDEX([1]A1!Y$9:Y$175,MATCH(1,--(RIGHT([1]A1!$B$9:$B$175,LEN([1]A1!$B$9:$B$175)-4)=$A57)*([1]A1!$C$9:$C$175=YEAR($F57)),0)))</f>
        <v/>
      </c>
      <c r="AC57" s="3" t="str" cm="1">
        <f t="array" ref="AC57">IF(EDATE($F57,AC$2)&gt;DATE(2025,12,31),"",INDEX([1]A1!Z$9:Z$175,MATCH(1,--(RIGHT([1]A1!$B$9:$B$175,LEN([1]A1!$B$9:$B$175)-4)=$A57)*([1]A1!$C$9:$C$175=YEAR($F57)),0)))</f>
        <v/>
      </c>
      <c r="AD57" s="3" t="str" cm="1">
        <f t="array" ref="AD57">IF(EDATE($F57,AD$2)&gt;DATE(2025,12,31),"",INDEX([1]A1!AA$9:AA$175,MATCH(1,--(RIGHT([1]A1!$B$9:$B$175,LEN([1]A1!$B$9:$B$175)-4)=$A57)*([1]A1!$C$9:$C$175=YEAR($F57)),0)))</f>
        <v/>
      </c>
      <c r="AE57" s="3" t="str" cm="1">
        <f t="array" ref="AE57">IF(EDATE($F57,AE$2)&gt;DATE(2025,12,31),"",INDEX([1]A1!AB$9:AB$175,MATCH(1,--(RIGHT([1]A1!$B$9:$B$175,LEN([1]A1!$B$9:$B$175)-4)=$A57)*([1]A1!$C$9:$C$175=YEAR($F57)),0)))</f>
        <v/>
      </c>
      <c r="AF57" s="3" t="str" cm="1">
        <f t="array" ref="AF57">IF(EDATE($F57,AF$2)&gt;DATE(2025,12,31),"",INDEX([1]A1!AC$9:AC$175,MATCH(1,--(RIGHT([1]A1!$B$9:$B$175,LEN([1]A1!$B$9:$B$175)-4)=$A57)*([1]A1!$C$9:$C$175=YEAR($F57)),0)))</f>
        <v/>
      </c>
      <c r="AG57" s="3" t="str" cm="1">
        <f t="array" ref="AG57">IF(EDATE($F57,AG$2)&gt;DATE(2025,12,31),"",INDEX([1]A1!AD$9:AD$175,MATCH(1,--(RIGHT([1]A1!$B$9:$B$175,LEN([1]A1!$B$9:$B$175)-4)=$A57)*([1]A1!$C$9:$C$175=YEAR($F57)),0)))</f>
        <v/>
      </c>
      <c r="AH57" s="3" t="str" cm="1">
        <f t="array" ref="AH57">IF(EDATE($F57,AH$2)&gt;DATE(2025,12,31),"",INDEX([1]A1!AE$9:AE$175,MATCH(1,--(RIGHT([1]A1!$B$9:$B$175,LEN([1]A1!$B$9:$B$175)-4)=$A57)*([1]A1!$C$9:$C$175=YEAR($F57)),0)))</f>
        <v/>
      </c>
      <c r="AI57" s="3" t="str" cm="1">
        <f t="array" ref="AI57">IF(EDATE($F57,AI$2)&gt;DATE(2025,12,31),"",INDEX([1]A1!AF$9:AF$175,MATCH(1,--(RIGHT([1]A1!$B$9:$B$175,LEN([1]A1!$B$9:$B$175)-4)=$A57)*([1]A1!$C$9:$C$175=YEAR($F57)),0)))</f>
        <v/>
      </c>
      <c r="AJ57" s="3" t="str" cm="1">
        <f t="array" ref="AJ57">IF(EDATE($F57,AJ$2)&gt;DATE(2025,12,31),"",INDEX([1]A1!AG$9:AG$175,MATCH(1,--(RIGHT([1]A1!$B$9:$B$175,LEN([1]A1!$B$9:$B$175)-4)=$A57)*([1]A1!$C$9:$C$175=YEAR($F57)),0)))</f>
        <v/>
      </c>
      <c r="AK57" s="3" t="str" cm="1">
        <f t="array" ref="AK57">IF(EDATE($F57,AK$2)&gt;DATE(2025,12,31),"",INDEX([1]A1!AH$9:AH$175,MATCH(1,--(RIGHT([1]A1!$B$9:$B$175,LEN([1]A1!$B$9:$B$175)-4)=$A57)*([1]A1!$C$9:$C$175=YEAR($F57)),0)))</f>
        <v/>
      </c>
      <c r="AL57" s="3" t="str" cm="1">
        <f t="array" ref="AL57">IF(EDATE($F57,AL$2)&gt;DATE(2025,12,31),"",INDEX([1]A1!AI$9:AI$175,MATCH(1,--(RIGHT([1]A1!$B$9:$B$175,LEN([1]A1!$B$9:$B$175)-4)=$A57)*([1]A1!$C$9:$C$175=YEAR($F57)),0)))</f>
        <v/>
      </c>
      <c r="AM57" s="3" t="str" cm="1">
        <f t="array" ref="AM57">IF(EDATE($F57,AM$2)&gt;DATE(2025,12,31),"",INDEX([1]A1!AJ$9:AJ$175,MATCH(1,--(RIGHT([1]A1!$B$9:$B$175,LEN([1]A1!$B$9:$B$175)-4)=$A57)*([1]A1!$C$9:$C$175=YEAR($F57)),0)))</f>
        <v/>
      </c>
      <c r="AN57" s="3" t="str" cm="1">
        <f t="array" ref="AN57">IF(EDATE($F57,AN$2)&gt;DATE(2025,12,31),"",INDEX([1]A1!AK$9:AK$175,MATCH(1,--(RIGHT([1]A1!$B$9:$B$175,LEN([1]A1!$B$9:$B$175)-4)=$A57)*([1]A1!$C$9:$C$175=YEAR($F57)),0)))</f>
        <v/>
      </c>
      <c r="AO57" s="3" t="str" cm="1">
        <f t="array" ref="AO57">IF(EDATE($F57,AO$2)&gt;DATE(2025,12,31),"",INDEX([1]A1!AL$9:AL$175,MATCH(1,--(RIGHT([1]A1!$B$9:$B$175,LEN([1]A1!$B$9:$B$175)-4)=$A57)*([1]A1!$C$9:$C$175=YEAR($F57)),0)))</f>
        <v/>
      </c>
      <c r="AP57" s="3" t="str" cm="1">
        <f t="array" ref="AP57">IF(EDATE($F57,AP$2)&gt;DATE(2025,12,31),"",INDEX([1]A1!AM$9:AM$175,MATCH(1,--(RIGHT([1]A1!$B$9:$B$175,LEN([1]A1!$B$9:$B$175)-4)=$A57)*([1]A1!$C$9:$C$175=YEAR($F57)),0)))</f>
        <v/>
      </c>
      <c r="AQ57" s="3" t="str" cm="1">
        <f t="array" ref="AQ57">IF(EDATE($F57,AQ$2)&gt;DATE(2025,12,31),"",INDEX([1]A1!AN$9:AN$175,MATCH(1,--(RIGHT([1]A1!$B$9:$B$175,LEN([1]A1!$B$9:$B$175)-4)=$A57)*([1]A1!$C$9:$C$175=YEAR($F57)),0)))</f>
        <v/>
      </c>
      <c r="AR57" s="3" t="str" cm="1">
        <f t="array" ref="AR57">IF(EDATE($F57,AR$2)&gt;DATE(2025,12,31),"",INDEX([1]A1!AO$9:AO$175,MATCH(1,--(RIGHT([1]A1!$B$9:$B$175,LEN([1]A1!$B$9:$B$175)-4)=$A57)*([1]A1!$C$9:$C$175=YEAR($F57)),0)))</f>
        <v/>
      </c>
      <c r="AS57" s="3" t="str" cm="1">
        <f t="array" ref="AS57">IF(EDATE($F57,AS$2)&gt;DATE(2025,12,31),"",INDEX([1]A1!AP$9:AP$175,MATCH(1,--(RIGHT([1]A1!$B$9:$B$175,LEN([1]A1!$B$9:$B$175)-4)=$A57)*([1]A1!$C$9:$C$175=YEAR($F57)),0)))</f>
        <v/>
      </c>
      <c r="AT57" s="3" t="str" cm="1">
        <f t="array" ref="AT57">IF(EDATE($F57,AT$2)&gt;DATE(2025,12,31),"",INDEX([1]A1!AQ$9:AQ$175,MATCH(1,--(RIGHT([1]A1!$B$9:$B$175,LEN([1]A1!$B$9:$B$175)-4)=$A57)*([1]A1!$C$9:$C$175=YEAR($F57)),0)))</f>
        <v/>
      </c>
      <c r="AU57" s="3" t="str" cm="1">
        <f t="array" ref="AU57">IF(EDATE($F57,AU$2)&gt;DATE(2025,12,31),"",INDEX([1]A1!AR$9:AR$175,MATCH(1,--(RIGHT([1]A1!$B$9:$B$175,LEN([1]A1!$B$9:$B$175)-4)=$A57)*([1]A1!$C$9:$C$175=YEAR($F57)),0)))</f>
        <v/>
      </c>
      <c r="AV57" s="3" t="str" cm="1">
        <f t="array" ref="AV57">IF(EDATE($F57,AV$2)&gt;DATE(2025,12,31),"",INDEX([1]A1!AS$9:AS$175,MATCH(1,--(RIGHT([1]A1!$B$9:$B$175,LEN([1]A1!$B$9:$B$175)-4)=$A57)*([1]A1!$C$9:$C$175=YEAR($F57)),0)))</f>
        <v/>
      </c>
      <c r="AW57" s="3" t="str" cm="1">
        <f t="array" ref="AW57">IF(EDATE($F57,AW$2)&gt;DATE(2025,12,31),"",INDEX([1]A1!AT$9:AT$175,MATCH(1,--(RIGHT([1]A1!$B$9:$B$175,LEN([1]A1!$B$9:$B$175)-4)=$A57)*([1]A1!$C$9:$C$175=YEAR($F57)),0)))</f>
        <v/>
      </c>
      <c r="AX57" s="3" t="str" cm="1">
        <f t="array" ref="AX57">IF(EDATE($F57,AX$2)&gt;DATE(2025,12,31),"",INDEX([1]A1!AU$9:AU$175,MATCH(1,--(RIGHT([1]A1!$B$9:$B$175,LEN([1]A1!$B$9:$B$175)-4)=$A57)*([1]A1!$C$9:$C$175=YEAR($F57)),0)))</f>
        <v/>
      </c>
      <c r="AY57" s="3" t="str" cm="1">
        <f t="array" ref="AY57">IF(EDATE($F57,AY$2)&gt;DATE(2025,12,31),"",INDEX([1]A1!AV$9:AV$175,MATCH(1,--(RIGHT([1]A1!$B$9:$B$175,LEN([1]A1!$B$9:$B$175)-4)=$A57)*([1]A1!$C$9:$C$175=YEAR($F57)),0)))</f>
        <v/>
      </c>
      <c r="AZ57" s="3" t="str" cm="1">
        <f t="array" ref="AZ57">IF(EDATE($F57,AZ$2)&gt;DATE(2025,12,31),"",INDEX([1]A1!AW$9:AW$175,MATCH(1,--(RIGHT([1]A1!$B$9:$B$175,LEN([1]A1!$B$9:$B$175)-4)=$A57)*([1]A1!$C$9:$C$175=YEAR($F57)),0)))</f>
        <v/>
      </c>
      <c r="BA57" s="3" t="str" cm="1">
        <f t="array" ref="BA57">IF(EDATE($F57,BA$2)&gt;DATE(2025,12,31),"",INDEX([1]A1!AX$9:AX$175,MATCH(1,--(RIGHT([1]A1!$B$9:$B$175,LEN([1]A1!$B$9:$B$175)-4)=$A57)*([1]A1!$C$9:$C$175=YEAR($F57)),0)))</f>
        <v/>
      </c>
      <c r="BB57" s="3" t="str" cm="1">
        <f t="array" ref="BB57">IF(EDATE($F57,BB$2)&gt;DATE(2025,12,31),"",INDEX([1]A1!AY$9:AY$175,MATCH(1,--(RIGHT([1]A1!$B$9:$B$175,LEN([1]A1!$B$9:$B$175)-4)=$A57)*([1]A1!$C$9:$C$175=YEAR($F57)),0)))</f>
        <v/>
      </c>
      <c r="BC57" s="3" t="str" cm="1">
        <f t="array" ref="BC57">IF(EDATE($F57,BC$2)&gt;DATE(2025,12,31),"",INDEX([1]A1!AZ$9:AZ$175,MATCH(1,--(RIGHT([1]A1!$B$9:$B$175,LEN([1]A1!$B$9:$B$175)-4)=$A57)*([1]A1!$C$9:$C$175=YEAR($F57)),0)))</f>
        <v/>
      </c>
      <c r="BD57" s="3" t="str" cm="1">
        <f t="array" ref="BD57">IF(EDATE($F57,BD$2)&gt;DATE(2025,12,31),"",INDEX([1]A1!BA$9:BA$175,MATCH(1,--(RIGHT([1]A1!$B$9:$B$175,LEN([1]A1!$B$9:$B$175)-4)=$A57)*([1]A1!$C$9:$C$175=YEAR($F57)),0)))</f>
        <v/>
      </c>
      <c r="BE57" s="3" t="str" cm="1">
        <f t="array" ref="BE57">IF(EDATE($F57,BE$2)&gt;DATE(2025,12,31),"",INDEX([1]A1!BB$9:BB$175,MATCH(1,--(RIGHT([1]A1!$B$9:$B$175,LEN([1]A1!$B$9:$B$175)-4)=$A57)*([1]A1!$C$9:$C$175=YEAR($F57)),0)))</f>
        <v/>
      </c>
      <c r="BF57" s="3" t="str" cm="1">
        <f t="array" ref="BF57">IF(EDATE($F57,BF$2)&gt;DATE(2025,12,31),"",INDEX([1]A1!BC$9:BC$175,MATCH(1,--(RIGHT([1]A1!$B$9:$B$175,LEN([1]A1!$B$9:$B$175)-4)=$A57)*([1]A1!$C$9:$C$175=YEAR($F57)),0)))</f>
        <v/>
      </c>
      <c r="BG57" s="3" t="str" cm="1">
        <f t="array" ref="BG57">IF(EDATE($F57,BG$2)&gt;DATE(2025,12,31),"",INDEX([1]A1!BD$9:BD$175,MATCH(1,--(RIGHT([1]A1!$B$9:$B$175,LEN([1]A1!$B$9:$B$175)-4)=$A57)*([1]A1!$C$9:$C$175=YEAR($F57)),0)))</f>
        <v/>
      </c>
      <c r="BH57" s="3" t="str" cm="1">
        <f t="array" ref="BH57">IF(EDATE($F57,BH$2)&gt;DATE(2025,12,31),"",INDEX([1]A1!BE$9:BE$175,MATCH(1,--(RIGHT([1]A1!$B$9:$B$175,LEN([1]A1!$B$9:$B$175)-4)=$A57)*([1]A1!$C$9:$C$175=YEAR($F57)),0)))</f>
        <v/>
      </c>
      <c r="BI57" s="3" t="str" cm="1">
        <f t="array" ref="BI57">IF(EDATE($F57,BI$2)&gt;DATE(2025,12,31),"",INDEX([1]A1!BF$9:BF$175,MATCH(1,--(RIGHT([1]A1!$B$9:$B$175,LEN([1]A1!$B$9:$B$175)-4)=$A57)*([1]A1!$C$9:$C$175=YEAR($F57)),0)))</f>
        <v/>
      </c>
      <c r="BJ57" s="3" t="str" cm="1">
        <f t="array" ref="BJ57">IF(EDATE($F57,BJ$2)&gt;DATE(2025,12,31),"",INDEX([1]A1!BG$9:BG$175,MATCH(1,--(RIGHT([1]A1!$B$9:$B$175,LEN([1]A1!$B$9:$B$175)-4)=$A57)*([1]A1!$C$9:$C$175=YEAR($F57)),0)))</f>
        <v/>
      </c>
      <c r="BK57" s="3" t="str" cm="1">
        <f t="array" ref="BK57">IF(EDATE($F57,BK$2)&gt;DATE(2025,12,31),"",INDEX([1]A1!BH$9:BH$175,MATCH(1,--(RIGHT([1]A1!$B$9:$B$175,LEN([1]A1!$B$9:$B$175)-4)=$A57)*([1]A1!$C$9:$C$175=YEAR($F57)),0)))</f>
        <v/>
      </c>
      <c r="BL57" s="3" t="str" cm="1">
        <f t="array" ref="BL57">IF(EDATE($F57,BL$2)&gt;DATE(2025,12,31),"",INDEX([1]A1!BI$9:BI$175,MATCH(1,--(RIGHT([1]A1!$B$9:$B$175,LEN([1]A1!$B$9:$B$175)-4)=$A57)*([1]A1!$C$9:$C$175=YEAR($F57)),0)))</f>
        <v/>
      </c>
      <c r="BM57" s="3" t="str" cm="1">
        <f t="array" ref="BM57">IF(EDATE($F57,BM$2)&gt;DATE(2025,12,31),"",INDEX([1]A1!BJ$9:BJ$175,MATCH(1,--(RIGHT([1]A1!$B$9:$B$175,LEN([1]A1!$B$9:$B$175)-4)=$A57)*([1]A1!$C$9:$C$175=YEAR($F57)),0)))</f>
        <v/>
      </c>
      <c r="BN57" s="3" t="str" cm="1">
        <f t="array" ref="BN57">IF(EDATE($F57,BN$2)&gt;DATE(2025,12,31),"",INDEX([1]A1!BK$9:BK$175,MATCH(1,--(RIGHT([1]A1!$B$9:$B$175,LEN([1]A1!$B$9:$B$175)-4)=$A57)*([1]A1!$C$9:$C$175=YEAR($F57)),0)))</f>
        <v/>
      </c>
      <c r="BO57" s="3" t="str" cm="1">
        <f t="array" ref="BO57">IF(EDATE($F57,BO$2)&gt;DATE(2025,12,31),"",INDEX([1]A1!BL$9:BL$175,MATCH(1,--(RIGHT([1]A1!$B$9:$B$175,LEN([1]A1!$B$9:$B$175)-4)=$A57)*([1]A1!$C$9:$C$175=YEAR($F57)),0)))</f>
        <v/>
      </c>
      <c r="BP57" s="3" t="str" cm="1">
        <f t="array" ref="BP57">IF(EDATE($F57,BP$2)&gt;DATE(2025,12,31),"",INDEX([1]A1!BM$9:BM$175,MATCH(1,--(RIGHT([1]A1!$B$9:$B$175,LEN([1]A1!$B$9:$B$175)-4)=$A57)*([1]A1!$C$9:$C$175=YEAR($F57)),0)))</f>
        <v/>
      </c>
      <c r="BQ57" s="3" t="str" cm="1">
        <f t="array" ref="BQ57">IF(EDATE($F57,BQ$2)&gt;DATE(2025,12,31),"",INDEX([1]A1!BN$9:BN$175,MATCH(1,--(RIGHT([1]A1!$B$9:$B$175,LEN([1]A1!$B$9:$B$175)-4)=$A57)*([1]A1!$C$9:$C$175=YEAR($F57)),0)))</f>
        <v/>
      </c>
      <c r="BR57" s="3" t="str" cm="1">
        <f t="array" ref="BR57">IF(EDATE($F57,BR$2)&gt;DATE(2025,12,31),"",INDEX([1]A1!BO$9:BO$175,MATCH(1,--(RIGHT([1]A1!$B$9:$B$175,LEN([1]A1!$B$9:$B$175)-4)=$A57)*([1]A1!$C$9:$C$175=YEAR($F57)),0)))</f>
        <v/>
      </c>
      <c r="BS57" s="3" t="str" cm="1">
        <f t="array" ref="BS57">IF(EDATE($F57,BS$2)&gt;DATE(2025,12,31),"",INDEX([1]A1!BP$9:BP$175,MATCH(1,--(RIGHT([1]A1!$B$9:$B$175,LEN([1]A1!$B$9:$B$175)-4)=$A57)*([1]A1!$C$9:$C$175=YEAR($F57)),0)))</f>
        <v/>
      </c>
      <c r="BT57" s="3" t="str" cm="1">
        <f t="array" ref="BT57">IF(EDATE($F57,BT$2)&gt;DATE(2025,12,31),"",INDEX([1]A1!BQ$9:BQ$175,MATCH(1,--(RIGHT([1]A1!$B$9:$B$175,LEN([1]A1!$B$9:$B$175)-4)=$A57)*([1]A1!$C$9:$C$175=YEAR($F57)),0)))</f>
        <v/>
      </c>
      <c r="BU57" s="3" t="str" cm="1">
        <f t="array" ref="BU57">IF(EDATE($F57,BU$2)&gt;DATE(2025,12,31),"",INDEX([1]A1!BR$9:BR$175,MATCH(1,--(RIGHT([1]A1!$B$9:$B$175,LEN([1]A1!$B$9:$B$175)-4)=$A57)*([1]A1!$C$9:$C$175=YEAR($F57)),0)))</f>
        <v/>
      </c>
      <c r="BV57" s="3" t="str" cm="1">
        <f t="array" ref="BV57">IF(EDATE($F57,BV$2)&gt;DATE(2025,12,31),"",INDEX([1]A1!BS$9:BS$175,MATCH(1,--(RIGHT([1]A1!$B$9:$B$175,LEN([1]A1!$B$9:$B$175)-4)=$A57)*([1]A1!$C$9:$C$175=YEAR($F57)),0)))</f>
        <v/>
      </c>
      <c r="BW57" s="3" t="str" cm="1">
        <f t="array" ref="BW57">IF(EDATE($F57,BW$2)&gt;DATE(2025,12,31),"",INDEX([1]A1!BT$9:BT$175,MATCH(1,--(RIGHT([1]A1!$B$9:$B$175,LEN([1]A1!$B$9:$B$175)-4)=$A57)*([1]A1!$C$9:$C$175=YEAR($F57)),0)))</f>
        <v/>
      </c>
      <c r="BX57" s="3" t="str" cm="1">
        <f t="array" ref="BX57">IF(EDATE($F57,BX$2)&gt;DATE(2025,12,31),"",INDEX([1]A1!BU$9:BU$175,MATCH(1,--(RIGHT([1]A1!$B$9:$B$175,LEN([1]A1!$B$9:$B$175)-4)=$A57)*([1]A1!$C$9:$C$175=YEAR($F57)),0)))</f>
        <v/>
      </c>
      <c r="BY57" s="3" t="str" cm="1">
        <f t="array" ref="BY57">IF(EDATE($F57,BY$2)&gt;DATE(2025,12,31),"",INDEX([1]A1!BV$9:BV$175,MATCH(1,--(RIGHT([1]A1!$B$9:$B$175,LEN([1]A1!$B$9:$B$175)-4)=$A57)*([1]A1!$C$9:$C$175=YEAR($F57)),0)))</f>
        <v/>
      </c>
      <c r="BZ57" s="3" t="str" cm="1">
        <f t="array" ref="BZ57">IF(EDATE($F57,BZ$2)&gt;DATE(2025,12,31),"",INDEX([1]A1!BW$9:BW$175,MATCH(1,--(RIGHT([1]A1!$B$9:$B$175,LEN([1]A1!$B$9:$B$175)-4)=$A57)*([1]A1!$C$9:$C$175=YEAR($F57)),0)))</f>
        <v/>
      </c>
      <c r="CA57" s="3" t="str" cm="1">
        <f t="array" ref="CA57">IF(EDATE($F57,CA$2)&gt;DATE(2025,12,31),"",INDEX([1]A1!BX$9:BX$175,MATCH(1,--(RIGHT([1]A1!$B$9:$B$175,LEN([1]A1!$B$9:$B$175)-4)=$A57)*([1]A1!$C$9:$C$175=YEAR($F57)),0)))</f>
        <v/>
      </c>
      <c r="CB57" s="3" t="str" cm="1">
        <f t="array" ref="CB57">IF(EDATE($F57,CB$2)&gt;DATE(2025,12,31),"",INDEX([1]A1!BY$9:BY$175,MATCH(1,--(RIGHT([1]A1!$B$9:$B$175,LEN([1]A1!$B$9:$B$175)-4)=$A57)*([1]A1!$C$9:$C$175=YEAR($F57)),0)))</f>
        <v/>
      </c>
      <c r="CC57" s="3" t="str" cm="1">
        <f t="array" ref="CC57">IF(EDATE($F57,CC$2)&gt;DATE(2025,12,31),"",INDEX([1]A1!BZ$9:BZ$175,MATCH(1,--(RIGHT([1]A1!$B$9:$B$175,LEN([1]A1!$B$9:$B$175)-4)=$A57)*([1]A1!$C$9:$C$175=YEAR($F57)),0)))</f>
        <v/>
      </c>
      <c r="CD57" s="3" t="str" cm="1">
        <f t="array" ref="CD57">IF(EDATE($F57,CD$2)&gt;DATE(2025,12,31),"",INDEX([1]A1!CA$9:CA$175,MATCH(1,--(RIGHT([1]A1!$B$9:$B$175,LEN([1]A1!$B$9:$B$175)-4)=$A57)*([1]A1!$C$9:$C$175=YEAR($F57)),0)))</f>
        <v/>
      </c>
      <c r="CE57" s="3" t="str" cm="1">
        <f t="array" ref="CE57">IF(EDATE($F57,CE$2)&gt;DATE(2025,12,31),"",INDEX([1]A1!CB$9:CB$175,MATCH(1,--(RIGHT([1]A1!$B$9:$B$175,LEN([1]A1!$B$9:$B$175)-4)=$A57)*([1]A1!$C$9:$C$175=YEAR($F57)),0)))</f>
        <v/>
      </c>
      <c r="CF57" s="3" t="str" cm="1">
        <f t="array" ref="CF57">IF(EDATE($F57,CF$2)&gt;DATE(2025,12,31),"",INDEX([1]A1!CC$9:CC$175,MATCH(1,--(RIGHT([1]A1!$B$9:$B$175,LEN([1]A1!$B$9:$B$175)-4)=$A57)*([1]A1!$C$9:$C$175=YEAR($F57)),0)))</f>
        <v/>
      </c>
      <c r="CG57" s="3" t="str" cm="1">
        <f t="array" ref="CG57">IF(EDATE($F57,CG$2)&gt;DATE(2025,12,31),"",INDEX([1]A1!CD$9:CD$175,MATCH(1,--(RIGHT([1]A1!$B$9:$B$175,LEN([1]A1!$B$9:$B$175)-4)=$A57)*([1]A1!$C$9:$C$175=YEAR($F57)),0)))</f>
        <v/>
      </c>
      <c r="CH57" s="3" t="str" cm="1">
        <f t="array" ref="CH57">IF(EDATE($F57,CH$2)&gt;DATE(2025,12,31),"",INDEX([1]A1!CE$9:CE$175,MATCH(1,--(RIGHT([1]A1!$B$9:$B$175,LEN([1]A1!$B$9:$B$175)-4)=$A57)*([1]A1!$C$9:$C$175=YEAR($F57)),0)))</f>
        <v/>
      </c>
      <c r="CI57" s="3" t="str" cm="1">
        <f t="array" ref="CI57">IF(EDATE($F57,CI$2)&gt;DATE(2025,12,31),"",INDEX([1]A1!CF$9:CF$175,MATCH(1,--(RIGHT([1]A1!$B$9:$B$175,LEN([1]A1!$B$9:$B$175)-4)=$A57)*([1]A1!$C$9:$C$175=YEAR($F57)),0)))</f>
        <v/>
      </c>
      <c r="CJ57" s="3" t="str" cm="1">
        <f t="array" ref="CJ57">IF(EDATE($F57,CJ$2)&gt;DATE(2025,12,31),"",INDEX([1]A1!CG$9:CG$175,MATCH(1,--(RIGHT([1]A1!$B$9:$B$175,LEN([1]A1!$B$9:$B$175)-4)=$A57)*([1]A1!$C$9:$C$175=YEAR($F57)),0)))</f>
        <v/>
      </c>
      <c r="CK57" s="3" t="str" cm="1">
        <f t="array" ref="CK57">IF(EDATE($F57,CK$2)&gt;DATE(2025,12,31),"",INDEX([1]A1!CH$9:CH$175,MATCH(1,--(RIGHT([1]A1!$B$9:$B$175,LEN([1]A1!$B$9:$B$175)-4)=$A57)*([1]A1!$C$9:$C$175=YEAR($F57)),0)))</f>
        <v/>
      </c>
      <c r="CL57" s="3" t="str" cm="1">
        <f t="array" ref="CL57">IF(EDATE($F57,CL$2)&gt;DATE(2025,12,31),"",INDEX([1]A1!CI$9:CI$175,MATCH(1,--(RIGHT([1]A1!$B$9:$B$175,LEN([1]A1!$B$9:$B$175)-4)=$A57)*([1]A1!$C$9:$C$175=YEAR($F57)),0)))</f>
        <v/>
      </c>
      <c r="CM57" s="3" t="str" cm="1">
        <f t="array" ref="CM57">IF(EDATE($F57,CM$2)&gt;DATE(2025,12,31),"",INDEX([1]A1!CJ$9:CJ$175,MATCH(1,--(RIGHT([1]A1!$B$9:$B$175,LEN([1]A1!$B$9:$B$175)-4)=$A57)*([1]A1!$C$9:$C$175=YEAR($F57)),0)))</f>
        <v/>
      </c>
      <c r="CN57" s="3" t="str" cm="1">
        <f t="array" ref="CN57">IF(EDATE($F57,CN$2)&gt;DATE(2025,12,31),"",INDEX([1]A1!CK$9:CK$175,MATCH(1,--(RIGHT([1]A1!$B$9:$B$175,LEN([1]A1!$B$9:$B$175)-4)=$A57)*([1]A1!$C$9:$C$175=YEAR($F57)),0)))</f>
        <v/>
      </c>
      <c r="CO57" s="3" t="str" cm="1">
        <f t="array" ref="CO57">IF(EDATE($F57,CO$2)&gt;DATE(2025,12,31),"",INDEX([1]A1!CL$9:CL$175,MATCH(1,--(RIGHT([1]A1!$B$9:$B$175,LEN([1]A1!$B$9:$B$175)-4)=$A57)*([1]A1!$C$9:$C$175=YEAR($F57)),0)))</f>
        <v/>
      </c>
      <c r="CP57" s="3" t="str" cm="1">
        <f t="array" ref="CP57">IF(EDATE($F57,CP$2)&gt;DATE(2025,12,31),"",INDEX([1]A1!CM$9:CM$175,MATCH(1,--(RIGHT([1]A1!$B$9:$B$175,LEN([1]A1!$B$9:$B$175)-4)=$A57)*([1]A1!$C$9:$C$175=YEAR($F57)),0)))</f>
        <v/>
      </c>
      <c r="CQ57" s="3" t="str" cm="1">
        <f t="array" ref="CQ57">IF(EDATE($F57,CQ$2)&gt;DATE(2025,12,31),"",INDEX([1]A1!CN$9:CN$175,MATCH(1,--(RIGHT([1]A1!$B$9:$B$175,LEN([1]A1!$B$9:$B$175)-4)=$A57)*([1]A1!$C$9:$C$175=YEAR($F57)),0)))</f>
        <v/>
      </c>
      <c r="CR57" s="3" t="str" cm="1">
        <f t="array" ref="CR57">IF(EDATE($F57,CR$2)&gt;DATE(2025,12,31),"",INDEX([1]A1!CO$9:CO$175,MATCH(1,--(RIGHT([1]A1!$B$9:$B$175,LEN([1]A1!$B$9:$B$175)-4)=$A57)*([1]A1!$C$9:$C$175=YEAR($F57)),0)))</f>
        <v/>
      </c>
      <c r="CS57" s="3" t="str" cm="1">
        <f t="array" ref="CS57">IF(EDATE($F57,CS$2)&gt;DATE(2025,12,31),"",INDEX([1]A1!CP$9:CP$175,MATCH(1,--(RIGHT([1]A1!$B$9:$B$175,LEN([1]A1!$B$9:$B$175)-4)=$A57)*([1]A1!$C$9:$C$175=YEAR($F57)),0)))</f>
        <v/>
      </c>
      <c r="CT57" s="3" t="str" cm="1">
        <f t="array" ref="CT57">IF(EDATE($F57,CT$2)&gt;DATE(2025,12,31),"",INDEX([1]A1!CQ$9:CQ$175,MATCH(1,--(RIGHT([1]A1!$B$9:$B$175,LEN([1]A1!$B$9:$B$175)-4)=$A57)*([1]A1!$C$9:$C$175=YEAR($F57)),0)))</f>
        <v/>
      </c>
      <c r="CU57" s="3" t="str" cm="1">
        <f t="array" ref="CU57">IF(EDATE($F57,CU$2)&gt;DATE(2025,12,31),"",INDEX([1]A1!CR$9:CR$175,MATCH(1,--(RIGHT([1]A1!$B$9:$B$175,LEN([1]A1!$B$9:$B$175)-4)=$A57)*([1]A1!$C$9:$C$175=YEAR($F57)),0)))</f>
        <v/>
      </c>
      <c r="CV57" s="3" t="str" cm="1">
        <f t="array" ref="CV57">IF(EDATE($F57,CV$2)&gt;DATE(2025,12,31),"",INDEX([1]A1!CS$9:CS$175,MATCH(1,--(RIGHT([1]A1!$B$9:$B$175,LEN([1]A1!$B$9:$B$175)-4)=$A57)*([1]A1!$C$9:$C$175=YEAR($F57)),0)))</f>
        <v/>
      </c>
      <c r="CW57" s="3" t="str" cm="1">
        <f t="array" ref="CW57">IF(EDATE($F57,CW$2)&gt;DATE(2025,12,31),"",INDEX([1]A1!CT$9:CT$175,MATCH(1,--(RIGHT([1]A1!$B$9:$B$175,LEN([1]A1!$B$9:$B$175)-4)=$A57)*([1]A1!$C$9:$C$175=YEAR($F57)),0)))</f>
        <v/>
      </c>
      <c r="CX57" s="3" t="str" cm="1">
        <f t="array" ref="CX57">IF(EDATE($F57,CX$2)&gt;DATE(2025,12,31),"",INDEX([1]A1!CU$9:CU$175,MATCH(1,--(RIGHT([1]A1!$B$9:$B$175,LEN([1]A1!$B$9:$B$175)-4)=$A57)*([1]A1!$C$9:$C$175=YEAR($F57)),0)))</f>
        <v/>
      </c>
      <c r="CY57" s="3" t="str" cm="1">
        <f t="array" ref="CY57">IF(EDATE($F57,CY$2)&gt;DATE(2025,12,31),"",INDEX([1]A1!CV$9:CV$175,MATCH(1,--(RIGHT([1]A1!$B$9:$B$175,LEN([1]A1!$B$9:$B$175)-4)=$A57)*([1]A1!$C$9:$C$175=YEAR($F57)),0)))</f>
        <v/>
      </c>
      <c r="CZ57" s="3" t="str" cm="1">
        <f t="array" ref="CZ57">IF(EDATE($F57,CZ$2)&gt;DATE(2025,12,31),"",INDEX([1]A1!CW$9:CW$175,MATCH(1,--(RIGHT([1]A1!$B$9:$B$175,LEN([1]A1!$B$9:$B$175)-4)=$A57)*([1]A1!$C$9:$C$175=YEAR($F57)),0)))</f>
        <v/>
      </c>
      <c r="DA57" s="3" t="str" cm="1">
        <f t="array" ref="DA57">IF(EDATE($F57,DA$2)&gt;DATE(2025,12,31),"",INDEX([1]A1!CX$9:CX$175,MATCH(1,--(RIGHT([1]A1!$B$9:$B$175,LEN([1]A1!$B$9:$B$175)-4)=$A57)*([1]A1!$C$9:$C$175=YEAR($F57)),0)))</f>
        <v/>
      </c>
      <c r="DB57" s="3" t="str" cm="1">
        <f t="array" ref="DB57">IF(EDATE($F57,DB$2)&gt;DATE(2025,12,31),"",INDEX([1]A1!CY$9:CY$175,MATCH(1,--(RIGHT([1]A1!$B$9:$B$175,LEN([1]A1!$B$9:$B$175)-4)=$A57)*([1]A1!$C$9:$C$175=YEAR($F57)),0)))</f>
        <v/>
      </c>
      <c r="DC57" s="3" t="str" cm="1">
        <f t="array" ref="DC57">IF(EDATE($F57,DC$2)&gt;DATE(2025,12,31),"",INDEX([1]A1!CZ$9:CZ$175,MATCH(1,--(RIGHT([1]A1!$B$9:$B$175,LEN([1]A1!$B$9:$B$175)-4)=$A57)*([1]A1!$C$9:$C$175=YEAR($F57)),0)))</f>
        <v/>
      </c>
      <c r="DD57" s="3" t="str" cm="1">
        <f t="array" ref="DD57">IF(EDATE($F57,DD$2)&gt;DATE(2025,12,31),"",INDEX([1]A1!DA$9:DA$175,MATCH(1,--(RIGHT([1]A1!$B$9:$B$175,LEN([1]A1!$B$9:$B$175)-4)=$A57)*([1]A1!$C$9:$C$175=YEAR($F57)),0)))</f>
        <v/>
      </c>
      <c r="DE57" s="3" t="str" cm="1">
        <f t="array" ref="DE57">IF(EDATE($F57,DE$2)&gt;DATE(2025,12,31),"",INDEX([1]A1!DB$9:DB$175,MATCH(1,--(RIGHT([1]A1!$B$9:$B$175,LEN([1]A1!$B$9:$B$175)-4)=$A57)*([1]A1!$C$9:$C$175=YEAR($F57)),0)))</f>
        <v/>
      </c>
      <c r="DF57" s="3" t="str" cm="1">
        <f t="array" ref="DF57">IF(EDATE($F57,DF$2)&gt;DATE(2025,12,31),"",INDEX([1]A1!DC$9:DC$175,MATCH(1,--(RIGHT([1]A1!$B$9:$B$175,LEN([1]A1!$B$9:$B$175)-4)=$A57)*([1]A1!$C$9:$C$175=YEAR($F57)),0)))</f>
        <v/>
      </c>
      <c r="DG57" s="3" t="str" cm="1">
        <f t="array" ref="DG57">IF(EDATE($F57,DG$2)&gt;DATE(2025,12,31),"",INDEX([1]A1!DD$9:DD$175,MATCH(1,--(RIGHT([1]A1!$B$9:$B$175,LEN([1]A1!$B$9:$B$175)-4)=$A57)*([1]A1!$C$9:$C$175=YEAR($F57)),0)))</f>
        <v/>
      </c>
      <c r="DH57" s="3" t="str" cm="1">
        <f t="array" ref="DH57">IF(EDATE($F57,DH$2)&gt;DATE(2025,12,31),"",INDEX([1]A1!DE$9:DE$175,MATCH(1,--(RIGHT([1]A1!$B$9:$B$175,LEN([1]A1!$B$9:$B$175)-4)=$A57)*([1]A1!$C$9:$C$175=YEAR($F57)),0)))</f>
        <v/>
      </c>
      <c r="DI57" s="3" t="str" cm="1">
        <f t="array" ref="DI57">IF(EDATE($F57,DI$2)&gt;DATE(2025,12,31),"",INDEX([1]A1!DF$9:DF$175,MATCH(1,--(RIGHT([1]A1!$B$9:$B$175,LEN([1]A1!$B$9:$B$175)-4)=$A57)*([1]A1!$C$9:$C$175=YEAR($F57)),0)))</f>
        <v/>
      </c>
      <c r="DJ57" s="3" t="str" cm="1">
        <f t="array" ref="DJ57">IF(EDATE($F57,DJ$2)&gt;DATE(2025,12,31),"",INDEX([1]A1!DG$9:DG$175,MATCH(1,--(RIGHT([1]A1!$B$9:$B$175,LEN([1]A1!$B$9:$B$175)-4)=$A57)*([1]A1!$C$9:$C$175=YEAR($F57)),0)))</f>
        <v/>
      </c>
      <c r="DK57" s="3" t="str" cm="1">
        <f t="array" ref="DK57">IF(EDATE($F57,DK$2)&gt;DATE(2025,12,31),"",INDEX([1]A1!DH$9:DH$175,MATCH(1,--(RIGHT([1]A1!$B$9:$B$175,LEN([1]A1!$B$9:$B$175)-4)=$A57)*([1]A1!$C$9:$C$175=YEAR($F57)),0)))</f>
        <v/>
      </c>
      <c r="DL57" s="3" t="str" cm="1">
        <f t="array" ref="DL57">IF(EDATE($F57,DL$2)&gt;DATE(2025,12,31),"",INDEX([1]A1!DI$9:DI$175,MATCH(1,--(RIGHT([1]A1!$B$9:$B$175,LEN([1]A1!$B$9:$B$175)-4)=$A57)*([1]A1!$C$9:$C$175=YEAR($F57)),0)))</f>
        <v/>
      </c>
      <c r="DM57" s="3" t="str" cm="1">
        <f t="array" ref="DM57">IF(EDATE($F57,DM$2)&gt;DATE(2025,12,31),"",INDEX([1]A1!DJ$9:DJ$175,MATCH(1,--(RIGHT([1]A1!$B$9:$B$175,LEN([1]A1!$B$9:$B$175)-4)=$A57)*([1]A1!$C$9:$C$175=YEAR($F57)),0)))</f>
        <v/>
      </c>
      <c r="DN57" s="3" t="str" cm="1">
        <f t="array" ref="DN57">IF(EDATE($F57,DN$2)&gt;DATE(2025,12,31),"",INDEX([1]A1!DK$9:DK$175,MATCH(1,--(RIGHT([1]A1!$B$9:$B$175,LEN([1]A1!$B$9:$B$175)-4)=$A57)*([1]A1!$C$9:$C$175=YEAR($F57)),0)))</f>
        <v/>
      </c>
      <c r="DO57" s="3" t="str" cm="1">
        <f t="array" ref="DO57">IF(EDATE($F57,DO$2)&gt;DATE(2025,12,31),"",INDEX([1]A1!DL$9:DL$175,MATCH(1,--(RIGHT([1]A1!$B$9:$B$175,LEN([1]A1!$B$9:$B$175)-4)=$A57)*([1]A1!$C$9:$C$175=YEAR($F57)),0)))</f>
        <v/>
      </c>
      <c r="DP57" s="3" t="str" cm="1">
        <f t="array" ref="DP57">IF(EDATE($F57,DP$2)&gt;DATE(2025,12,31),"",INDEX([1]A1!DM$9:DM$175,MATCH(1,--(RIGHT([1]A1!$B$9:$B$175,LEN([1]A1!$B$9:$B$175)-4)=$A57)*([1]A1!$C$9:$C$175=YEAR($F57)),0)))</f>
        <v/>
      </c>
      <c r="DQ57" s="3" t="str" cm="1">
        <f t="array" ref="DQ57">IF(EDATE($F57,DQ$2)&gt;DATE(2025,12,31),"",INDEX([1]A1!DN$9:DN$175,MATCH(1,--(RIGHT([1]A1!$B$9:$B$175,LEN([1]A1!$B$9:$B$175)-4)=$A57)*([1]A1!$C$9:$C$175=YEAR($F57)),0)))</f>
        <v/>
      </c>
      <c r="DR57" s="3" t="str" cm="1">
        <f t="array" ref="DR57">IF(EDATE($F57,DR$2)&gt;DATE(2025,12,31),"",INDEX([1]A1!DO$9:DO$175,MATCH(1,--(RIGHT([1]A1!$B$9:$B$175,LEN([1]A1!$B$9:$B$175)-4)=$A57)*([1]A1!$C$9:$C$175=YEAR($F57)),0)))</f>
        <v/>
      </c>
      <c r="DS57" s="3" t="str" cm="1">
        <f t="array" ref="DS57">IF(EDATE($F57,DS$2)&gt;DATE(2025,12,31),"",INDEX([1]A1!DP$9:DP$175,MATCH(1,--(RIGHT([1]A1!$B$9:$B$175,LEN([1]A1!$B$9:$B$175)-4)=$A57)*([1]A1!$C$9:$C$175=YEAR($F57)),0)))</f>
        <v/>
      </c>
      <c r="DT57" s="3" t="str" cm="1">
        <f t="array" ref="DT57">IF(EDATE($F57,DT$2)&gt;DATE(2025,12,31),"",INDEX([1]A1!DQ$9:DQ$175,MATCH(1,--(RIGHT([1]A1!$B$9:$B$175,LEN([1]A1!$B$9:$B$175)-4)=$A57)*([1]A1!$C$9:$C$175=YEAR($F57)),0)))</f>
        <v/>
      </c>
      <c r="DU57" s="3" t="str" cm="1">
        <f t="array" ref="DU57">IF(EDATE($F57,DU$2)&gt;DATE(2025,12,31),"",INDEX([1]A1!DR$9:DR$175,MATCH(1,--(RIGHT([1]A1!$B$9:$B$175,LEN([1]A1!$B$9:$B$175)-4)=$A57)*([1]A1!$C$9:$C$175=YEAR($F57)),0)))</f>
        <v/>
      </c>
      <c r="DV57" s="3" t="str" cm="1">
        <f t="array" ref="DV57">IF(EDATE($F57,DV$2)&gt;DATE(2025,12,31),"",INDEX([1]A1!DS$9:DS$175,MATCH(1,--(RIGHT([1]A1!$B$9:$B$175,LEN([1]A1!$B$9:$B$175)-4)=$A57)*([1]A1!$C$9:$C$175=YEAR($F57)),0)))</f>
        <v/>
      </c>
      <c r="DW57" s="3" t="str" cm="1">
        <f t="array" ref="DW57">IF(EDATE($F57,DW$2)&gt;DATE(2025,12,31),"",INDEX([1]A1!DT$9:DT$175,MATCH(1,--(RIGHT([1]A1!$B$9:$B$175,LEN([1]A1!$B$9:$B$175)-4)=$A57)*([1]A1!$C$9:$C$175=YEAR($F57)),0)))</f>
        <v/>
      </c>
      <c r="DX57" s="3" t="str" cm="1">
        <f t="array" ref="DX57">IF(EDATE($F57,DX$2)&gt;DATE(2025,12,31),"",INDEX([1]A1!DU$9:DU$175,MATCH(1,--(RIGHT([1]A1!$B$9:$B$175,LEN([1]A1!$B$9:$B$175)-4)=$A57)*([1]A1!$C$9:$C$175=YEAR($F57)),0)))</f>
        <v/>
      </c>
      <c r="DY57" s="3" t="str" cm="1">
        <f t="array" ref="DY57">IF(EDATE($F57,DY$2)&gt;DATE(2025,12,31),"",INDEX([1]A1!DV$9:DV$175,MATCH(1,--(RIGHT([1]A1!$B$9:$B$175,LEN([1]A1!$B$9:$B$175)-4)=$A57)*([1]A1!$C$9:$C$175=YEAR($F57)),0)))</f>
        <v/>
      </c>
      <c r="DZ57" s="3" t="str" cm="1">
        <f t="array" ref="DZ57">IF(EDATE($F57,DZ$2)&gt;DATE(2025,12,31),"",INDEX([1]A1!DW$9:DW$175,MATCH(1,--(RIGHT([1]A1!$B$9:$B$175,LEN([1]A1!$B$9:$B$175)-4)=$A57)*([1]A1!$C$9:$C$175=YEAR($F57)),0)))</f>
        <v/>
      </c>
      <c r="EA57" s="3" t="str" cm="1">
        <f t="array" ref="EA57">IF(EDATE($F57,EA$2)&gt;DATE(2025,12,31),"",INDEX([1]A1!DX$9:DX$175,MATCH(1,--(RIGHT([1]A1!$B$9:$B$175,LEN([1]A1!$B$9:$B$175)-4)=$A57)*([1]A1!$C$9:$C$175=YEAR($F57)),0)))</f>
        <v/>
      </c>
      <c r="EB57" s="3" t="str" cm="1">
        <f t="array" ref="EB57">IF(EDATE($F57,EB$2)&gt;DATE(2025,12,31),"",INDEX([1]A1!DY$9:DY$175,MATCH(1,--(RIGHT([1]A1!$B$9:$B$175,LEN([1]A1!$B$9:$B$175)-4)=$A57)*([1]A1!$C$9:$C$175=YEAR($F57)),0)))</f>
        <v/>
      </c>
      <c r="EC57" s="3" t="str" cm="1">
        <f t="array" ref="EC57">IF(EDATE($F57,EC$2)&gt;DATE(2025,12,31),"",INDEX([1]A1!DZ$9:DZ$175,MATCH(1,--(RIGHT([1]A1!$B$9:$B$175,LEN([1]A1!$B$9:$B$175)-4)=$A57)*([1]A1!$C$9:$C$175=YEAR($F57)),0)))</f>
        <v/>
      </c>
      <c r="ED57" s="3" t="str" cm="1">
        <f t="array" ref="ED57">IF(EDATE($F57,ED$2)&gt;DATE(2025,12,31),"",INDEX([1]A1!EA$9:EA$175,MATCH(1,--(RIGHT([1]A1!$B$9:$B$175,LEN([1]A1!$B$9:$B$175)-4)=$A57)*([1]A1!$C$9:$C$175=YEAR($F57)),0)))</f>
        <v/>
      </c>
      <c r="EE57" s="3" t="str" cm="1">
        <f t="array" ref="EE57">IF(EDATE($F57,EE$2)&gt;DATE(2025,12,31),"",INDEX([1]A1!EB$9:EB$175,MATCH(1,--(RIGHT([1]A1!$B$9:$B$175,LEN([1]A1!$B$9:$B$175)-4)=$A57)*([1]A1!$C$9:$C$175=YEAR($F57)),0)))</f>
        <v/>
      </c>
      <c r="EF57" s="3" t="str" cm="1">
        <f t="array" ref="EF57">IF(EDATE($F57,EF$2)&gt;DATE(2025,12,31),"",INDEX([1]A1!EC$9:EC$175,MATCH(1,--(RIGHT([1]A1!$B$9:$B$175,LEN([1]A1!$B$9:$B$175)-4)=$A57)*([1]A1!$C$9:$C$175=YEAR($F57)),0)))</f>
        <v/>
      </c>
      <c r="EG57" s="3" t="str" cm="1">
        <f t="array" ref="EG57">IF(EDATE($F57,EG$2)&gt;DATE(2025,12,31),"",INDEX([1]A1!ED$9:ED$175,MATCH(1,--(RIGHT([1]A1!$B$9:$B$175,LEN([1]A1!$B$9:$B$175)-4)=$A57)*([1]A1!$C$9:$C$175=YEAR($F57)),0)))</f>
        <v/>
      </c>
      <c r="EH57" s="3" t="str" cm="1">
        <f t="array" ref="EH57">IF(EDATE($F57,EH$2)&gt;DATE(2025,12,31),"",INDEX([1]A1!EE$9:EE$175,MATCH(1,--(RIGHT([1]A1!$B$9:$B$175,LEN([1]A1!$B$9:$B$175)-4)=$A57)*([1]A1!$C$9:$C$175=YEAR($F57)),0)))</f>
        <v/>
      </c>
      <c r="EI57" s="3" t="str" cm="1">
        <f t="array" ref="EI57">IF(EDATE($F57,EI$2)&gt;DATE(2025,12,31),"",INDEX([1]A1!EF$9:EF$175,MATCH(1,--(RIGHT([1]A1!$B$9:$B$175,LEN([1]A1!$B$9:$B$175)-4)=$A57)*([1]A1!$C$9:$C$175=YEAR($F57)),0)))</f>
        <v/>
      </c>
      <c r="EJ57" s="3" t="str" cm="1">
        <f t="array" ref="EJ57">IF(EDATE($F57,EJ$2)&gt;DATE(2025,12,31),"",INDEX([1]A1!EG$9:EG$175,MATCH(1,--(RIGHT([1]A1!$B$9:$B$175,LEN([1]A1!$B$9:$B$175)-4)=$A57)*([1]A1!$C$9:$C$175=YEAR($F57)),0)))</f>
        <v/>
      </c>
      <c r="EK57" s="3" t="str" cm="1">
        <f t="array" ref="EK57">IF(EDATE($F57,EK$2)&gt;DATE(2025,12,31),"",INDEX([1]A1!EH$9:EH$175,MATCH(1,--(RIGHT([1]A1!$B$9:$B$175,LEN([1]A1!$B$9:$B$175)-4)=$A57)*([1]A1!$C$9:$C$175=YEAR($F57)),0)))</f>
        <v/>
      </c>
      <c r="EL57" s="3" t="str" cm="1">
        <f t="array" ref="EL57">IF(EDATE($F57,EL$2)&gt;DATE(2025,12,31),"",INDEX([1]A1!EI$9:EI$175,MATCH(1,--(RIGHT([1]A1!$B$9:$B$175,LEN([1]A1!$B$9:$B$175)-4)=$A57)*([1]A1!$C$9:$C$175=YEAR($F57)),0)))</f>
        <v/>
      </c>
      <c r="EM57" s="3" t="str" cm="1">
        <f t="array" ref="EM57">IF(EDATE($F57,EM$2)&gt;DATE(2025,12,31),"",INDEX([1]A1!EJ$9:EJ$175,MATCH(1,--(RIGHT([1]A1!$B$9:$B$175,LEN([1]A1!$B$9:$B$175)-4)=$A57)*([1]A1!$C$9:$C$175=YEAR($F57)),0)))</f>
        <v/>
      </c>
      <c r="EN57" s="3" t="str" cm="1">
        <f t="array" ref="EN57">IF(EDATE($F57,EN$2)&gt;DATE(2025,12,31),"",INDEX([1]A1!EK$9:EK$175,MATCH(1,--(RIGHT([1]A1!$B$9:$B$175,LEN([1]A1!$B$9:$B$175)-4)=$A57)*([1]A1!$C$9:$C$175=YEAR($F57)),0)))</f>
        <v/>
      </c>
      <c r="EO57" s="3" t="str" cm="1">
        <f t="array" ref="EO57">IF(EDATE($F57,EO$2)&gt;DATE(2025,12,31),"",INDEX([1]A1!EL$9:EL$175,MATCH(1,--(RIGHT([1]A1!$B$9:$B$175,LEN([1]A1!$B$9:$B$175)-4)=$A57)*([1]A1!$C$9:$C$175=YEAR($F57)),0)))</f>
        <v/>
      </c>
      <c r="EP57" s="3" t="str" cm="1">
        <f t="array" ref="EP57">IF(EDATE($F57,EP$2)&gt;DATE(2025,12,31),"",INDEX([1]A1!EM$9:EM$175,MATCH(1,--(RIGHT([1]A1!$B$9:$B$175,LEN([1]A1!$B$9:$B$175)-4)=$A57)*([1]A1!$C$9:$C$175=YEAR($F57)),0)))</f>
        <v/>
      </c>
      <c r="EQ57" s="3" t="str" cm="1">
        <f t="array" ref="EQ57">IF(EDATE($F57,EQ$2)&gt;DATE(2025,12,31),"",INDEX([1]A1!EN$9:EN$175,MATCH(1,--(RIGHT([1]A1!$B$9:$B$175,LEN([1]A1!$B$9:$B$175)-4)=$A57)*([1]A1!$C$9:$C$175=YEAR($F57)),0)))</f>
        <v/>
      </c>
      <c r="ER57" s="3" t="str" cm="1">
        <f t="array" ref="ER57">IF(EDATE($F57,ER$2)&gt;DATE(2025,12,31),"",INDEX([1]A1!EO$9:EO$175,MATCH(1,--(RIGHT([1]A1!$B$9:$B$175,LEN([1]A1!$B$9:$B$175)-4)=$A57)*([1]A1!$C$9:$C$175=YEAR($F57)),0)))</f>
        <v/>
      </c>
      <c r="ES57" s="3" t="str" cm="1">
        <f t="array" ref="ES57">IF(EDATE($F57,ES$2)&gt;DATE(2025,12,31),"",INDEX([1]A1!EP$9:EP$175,MATCH(1,--(RIGHT([1]A1!$B$9:$B$175,LEN([1]A1!$B$9:$B$175)-4)=$A57)*([1]A1!$C$9:$C$175=YEAR($F57)),0)))</f>
        <v/>
      </c>
      <c r="ET57" s="3" t="str" cm="1">
        <f t="array" ref="ET57">IF(EDATE($F57,ET$2)&gt;DATE(2025,12,31),"",INDEX([1]A1!EQ$9:EQ$175,MATCH(1,--(RIGHT([1]A1!$B$9:$B$175,LEN([1]A1!$B$9:$B$175)-4)=$A57)*([1]A1!$C$9:$C$175=YEAR($F57)),0)))</f>
        <v/>
      </c>
      <c r="EU57" s="3" t="str" cm="1">
        <f t="array" ref="EU57">IF(EDATE($F57,EU$2)&gt;DATE(2025,12,31),"",INDEX([1]A1!ER$9:ER$175,MATCH(1,--(RIGHT([1]A1!$B$9:$B$175,LEN([1]A1!$B$9:$B$175)-4)=$A57)*([1]A1!$C$9:$C$175=YEAR($F57)),0)))</f>
        <v/>
      </c>
      <c r="EV57" s="3" t="str" cm="1">
        <f t="array" ref="EV57">IF(EDATE($F57,EV$2)&gt;DATE(2025,12,31),"",INDEX([1]A1!ES$9:ES$175,MATCH(1,--(RIGHT([1]A1!$B$9:$B$175,LEN([1]A1!$B$9:$B$175)-4)=$A57)*([1]A1!$C$9:$C$175=YEAR($F57)),0)))</f>
        <v/>
      </c>
      <c r="EW57" s="3" t="str" cm="1">
        <f t="array" ref="EW57">IF(EDATE($F57,EW$2)&gt;DATE(2025,12,31),"",INDEX([1]A1!ET$9:ET$175,MATCH(1,--(RIGHT([1]A1!$B$9:$B$175,LEN([1]A1!$B$9:$B$175)-4)=$A57)*([1]A1!$C$9:$C$175=YEAR($F57)),0)))</f>
        <v/>
      </c>
      <c r="EX57" s="3" t="str" cm="1">
        <f t="array" ref="EX57">IF(EDATE($F57,EX$2)&gt;DATE(2025,12,31),"",INDEX([1]A1!EU$9:EU$175,MATCH(1,--(RIGHT([1]A1!$B$9:$B$175,LEN([1]A1!$B$9:$B$175)-4)=$A57)*([1]A1!$C$9:$C$175=YEAR($F57)),0)))</f>
        <v/>
      </c>
      <c r="EY57" s="3" t="str" cm="1">
        <f t="array" ref="EY57">IF(EDATE($F57,EY$2)&gt;DATE(2025,12,31),"",INDEX([1]A1!EV$9:EV$175,MATCH(1,--(RIGHT([1]A1!$B$9:$B$175,LEN([1]A1!$B$9:$B$175)-4)=$A57)*([1]A1!$C$9:$C$175=YEAR($F57)),0)))</f>
        <v/>
      </c>
      <c r="EZ57" s="3" t="str" cm="1">
        <f t="array" ref="EZ57">IF(EDATE($F57,EZ$2)&gt;DATE(2025,12,31),"",INDEX([1]A1!EW$9:EW$175,MATCH(1,--(RIGHT([1]A1!$B$9:$B$175,LEN([1]A1!$B$9:$B$175)-4)=$A57)*([1]A1!$C$9:$C$175=YEAR($F57)),0)))</f>
        <v/>
      </c>
      <c r="FA57" s="3" t="str" cm="1">
        <f t="array" ref="FA57">IF(EDATE($F57,FA$2)&gt;DATE(2025,12,31),"",INDEX([1]A1!EX$9:EX$175,MATCH(1,--(RIGHT([1]A1!$B$9:$B$175,LEN([1]A1!$B$9:$B$175)-4)=$A57)*([1]A1!$C$9:$C$175=YEAR($F57)),0)))</f>
        <v/>
      </c>
    </row>
    <row r="58" spans="1:157" x14ac:dyDescent="0.2">
      <c r="A58" s="28" t="s">
        <v>809</v>
      </c>
      <c r="B58" s="8" t="s">
        <v>78</v>
      </c>
      <c r="C58" s="8" t="s">
        <v>65</v>
      </c>
      <c r="D58" s="9" t="s">
        <v>19</v>
      </c>
      <c r="E58" s="9" t="s">
        <v>0</v>
      </c>
      <c r="F58" s="94">
        <f t="shared" si="7"/>
        <v>43466</v>
      </c>
      <c r="G58" s="3" cm="1">
        <f t="array" ref="G58">IF(EDATE($F58,G$2)&gt;DATE(2025,12,31),"",INDEX([1]A1!D$9:D$175,MATCH(1,--(RIGHT([1]A1!$B$9:$B$175,LEN([1]A1!$B$9:$B$175)-4)=$A58)*([1]A1!$C$9:$C$175=YEAR($F58)),0)))</f>
        <v>180847046.35000002</v>
      </c>
      <c r="H58" s="3" cm="1">
        <f t="array" ref="H58">IF(EDATE($F58,H$2)&gt;DATE(2025,12,31),"",INDEX([1]A1!E$9:E$175,MATCH(1,--(RIGHT([1]A1!$B$9:$B$175,LEN([1]A1!$B$9:$B$175)-4)=$A58)*([1]A1!$C$9:$C$175=YEAR($F58)),0)))</f>
        <v>194817549.94000006</v>
      </c>
      <c r="I58" s="3" cm="1">
        <f t="array" ref="I58">IF(EDATE($F58,I$2)&gt;DATE(2025,12,31),"",INDEX([1]A1!F$9:F$175,MATCH(1,--(RIGHT([1]A1!$B$9:$B$175,LEN([1]A1!$B$9:$B$175)-4)=$A58)*([1]A1!$C$9:$C$175=YEAR($F58)),0)))</f>
        <v>196022276.86000013</v>
      </c>
      <c r="J58" s="3" cm="1">
        <f t="array" ref="J58">IF(EDATE($F58,J$2)&gt;DATE(2025,12,31),"",INDEX([1]A1!G$9:G$175,MATCH(1,--(RIGHT([1]A1!$B$9:$B$175,LEN([1]A1!$B$9:$B$175)-4)=$A58)*([1]A1!$C$9:$C$175=YEAR($F58)),0)))</f>
        <v>193788049.91000026</v>
      </c>
      <c r="K58" s="3" cm="1">
        <f t="array" ref="K58">IF(EDATE($F58,K$2)&gt;DATE(2025,12,31),"",INDEX([1]A1!H$9:H$175,MATCH(1,--(RIGHT([1]A1!$B$9:$B$175,LEN([1]A1!$B$9:$B$175)-4)=$A58)*([1]A1!$C$9:$C$175=YEAR($F58)),0)))</f>
        <v>192424508.11000046</v>
      </c>
      <c r="L58" s="3" cm="1">
        <f t="array" ref="L58">IF(EDATE($F58,L$2)&gt;DATE(2025,12,31),"",INDEX([1]A1!I$9:I$175,MATCH(1,--(RIGHT([1]A1!$B$9:$B$175,LEN([1]A1!$B$9:$B$175)-4)=$A58)*([1]A1!$C$9:$C$175=YEAR($F58)),0)))</f>
        <v>195939260.87000054</v>
      </c>
      <c r="M58" s="3" cm="1">
        <f t="array" ref="M58">IF(EDATE($F58,M$2)&gt;DATE(2025,12,31),"",INDEX([1]A1!J$9:J$175,MATCH(1,--(RIGHT([1]A1!$B$9:$B$175,LEN([1]A1!$B$9:$B$175)-4)=$A58)*([1]A1!$C$9:$C$175=YEAR($F58)),0)))</f>
        <v>198584591.25000048</v>
      </c>
      <c r="N58" s="3" t="str" cm="1">
        <f t="array" ref="N58">IF(EDATE($F58,N$2)&gt;DATE(2025,12,31),"",INDEX([1]A1!K$9:K$175,MATCH(1,--(RIGHT([1]A1!$B$9:$B$175,LEN([1]A1!$B$9:$B$175)-4)=$A58)*([1]A1!$C$9:$C$175=YEAR($F58)),0)))</f>
        <v/>
      </c>
      <c r="O58" s="3" t="str" cm="1">
        <f t="array" ref="O58">IF(EDATE($F58,O$2)&gt;DATE(2025,12,31),"",INDEX([1]A1!L$9:L$175,MATCH(1,--(RIGHT([1]A1!$B$9:$B$175,LEN([1]A1!$B$9:$B$175)-4)=$A58)*([1]A1!$C$9:$C$175=YEAR($F58)),0)))</f>
        <v/>
      </c>
      <c r="P58" s="3" t="str" cm="1">
        <f t="array" ref="P58">IF(EDATE($F58,P$2)&gt;DATE(2025,12,31),"",INDEX([1]A1!M$9:M$175,MATCH(1,--(RIGHT([1]A1!$B$9:$B$175,LEN([1]A1!$B$9:$B$175)-4)=$A58)*([1]A1!$C$9:$C$175=YEAR($F58)),0)))</f>
        <v/>
      </c>
      <c r="Q58" s="3" t="str" cm="1">
        <f t="array" ref="Q58">IF(EDATE($F58,Q$2)&gt;DATE(2025,12,31),"",INDEX([1]A1!N$9:N$175,MATCH(1,--(RIGHT([1]A1!$B$9:$B$175,LEN([1]A1!$B$9:$B$175)-4)=$A58)*([1]A1!$C$9:$C$175=YEAR($F58)),0)))</f>
        <v/>
      </c>
      <c r="R58" s="3" t="str" cm="1">
        <f t="array" ref="R58">IF(EDATE($F58,R$2)&gt;DATE(2025,12,31),"",INDEX([1]A1!O$9:O$175,MATCH(1,--(RIGHT([1]A1!$B$9:$B$175,LEN([1]A1!$B$9:$B$175)-4)=$A58)*([1]A1!$C$9:$C$175=YEAR($F58)),0)))</f>
        <v/>
      </c>
      <c r="S58" s="3" t="str" cm="1">
        <f t="array" ref="S58">IF(EDATE($F58,S$2)&gt;DATE(2025,12,31),"",INDEX([1]A1!P$9:P$175,MATCH(1,--(RIGHT([1]A1!$B$9:$B$175,LEN([1]A1!$B$9:$B$175)-4)=$A58)*([1]A1!$C$9:$C$175=YEAR($F58)),0)))</f>
        <v/>
      </c>
      <c r="T58" s="3" t="str" cm="1">
        <f t="array" ref="T58">IF(EDATE($F58,T$2)&gt;DATE(2025,12,31),"",INDEX([1]A1!Q$9:Q$175,MATCH(1,--(RIGHT([1]A1!$B$9:$B$175,LEN([1]A1!$B$9:$B$175)-4)=$A58)*([1]A1!$C$9:$C$175=YEAR($F58)),0)))</f>
        <v/>
      </c>
      <c r="U58" s="3" t="str" cm="1">
        <f t="array" ref="U58">IF(EDATE($F58,U$2)&gt;DATE(2025,12,31),"",INDEX([1]A1!R$9:R$175,MATCH(1,--(RIGHT([1]A1!$B$9:$B$175,LEN([1]A1!$B$9:$B$175)-4)=$A58)*([1]A1!$C$9:$C$175=YEAR($F58)),0)))</f>
        <v/>
      </c>
      <c r="V58" s="3" t="str" cm="1">
        <f t="array" ref="V58">IF(EDATE($F58,V$2)&gt;DATE(2025,12,31),"",INDEX([1]A1!S$9:S$175,MATCH(1,--(RIGHT([1]A1!$B$9:$B$175,LEN([1]A1!$B$9:$B$175)-4)=$A58)*([1]A1!$C$9:$C$175=YEAR($F58)),0)))</f>
        <v/>
      </c>
      <c r="W58" s="3" t="str" cm="1">
        <f t="array" ref="W58">IF(EDATE($F58,W$2)&gt;DATE(2025,12,31),"",INDEX([1]A1!T$9:T$175,MATCH(1,--(RIGHT([1]A1!$B$9:$B$175,LEN([1]A1!$B$9:$B$175)-4)=$A58)*([1]A1!$C$9:$C$175=YEAR($F58)),0)))</f>
        <v/>
      </c>
      <c r="X58" s="3" t="str" cm="1">
        <f t="array" ref="X58">IF(EDATE($F58,X$2)&gt;DATE(2025,12,31),"",INDEX([1]A1!U$9:U$175,MATCH(1,--(RIGHT([1]A1!$B$9:$B$175,LEN([1]A1!$B$9:$B$175)-4)=$A58)*([1]A1!$C$9:$C$175=YEAR($F58)),0)))</f>
        <v/>
      </c>
      <c r="Y58" s="3" t="str" cm="1">
        <f t="array" ref="Y58">IF(EDATE($F58,Y$2)&gt;DATE(2025,12,31),"",INDEX([1]A1!V$9:V$175,MATCH(1,--(RIGHT([1]A1!$B$9:$B$175,LEN([1]A1!$B$9:$B$175)-4)=$A58)*([1]A1!$C$9:$C$175=YEAR($F58)),0)))</f>
        <v/>
      </c>
      <c r="Z58" s="3" t="str" cm="1">
        <f t="array" ref="Z58">IF(EDATE($F58,Z$2)&gt;DATE(2025,12,31),"",INDEX([1]A1!W$9:W$175,MATCH(1,--(RIGHT([1]A1!$B$9:$B$175,LEN([1]A1!$B$9:$B$175)-4)=$A58)*([1]A1!$C$9:$C$175=YEAR($F58)),0)))</f>
        <v/>
      </c>
      <c r="AA58" s="3" t="str" cm="1">
        <f t="array" ref="AA58">IF(EDATE($F58,AA$2)&gt;DATE(2025,12,31),"",INDEX([1]A1!X$9:X$175,MATCH(1,--(RIGHT([1]A1!$B$9:$B$175,LEN([1]A1!$B$9:$B$175)-4)=$A58)*([1]A1!$C$9:$C$175=YEAR($F58)),0)))</f>
        <v/>
      </c>
      <c r="AB58" s="3" t="str" cm="1">
        <f t="array" ref="AB58">IF(EDATE($F58,AB$2)&gt;DATE(2025,12,31),"",INDEX([1]A1!Y$9:Y$175,MATCH(1,--(RIGHT([1]A1!$B$9:$B$175,LEN([1]A1!$B$9:$B$175)-4)=$A58)*([1]A1!$C$9:$C$175=YEAR($F58)),0)))</f>
        <v/>
      </c>
      <c r="AC58" s="3" t="str" cm="1">
        <f t="array" ref="AC58">IF(EDATE($F58,AC$2)&gt;DATE(2025,12,31),"",INDEX([1]A1!Z$9:Z$175,MATCH(1,--(RIGHT([1]A1!$B$9:$B$175,LEN([1]A1!$B$9:$B$175)-4)=$A58)*([1]A1!$C$9:$C$175=YEAR($F58)),0)))</f>
        <v/>
      </c>
      <c r="AD58" s="3" t="str" cm="1">
        <f t="array" ref="AD58">IF(EDATE($F58,AD$2)&gt;DATE(2025,12,31),"",INDEX([1]A1!AA$9:AA$175,MATCH(1,--(RIGHT([1]A1!$B$9:$B$175,LEN([1]A1!$B$9:$B$175)-4)=$A58)*([1]A1!$C$9:$C$175=YEAR($F58)),0)))</f>
        <v/>
      </c>
      <c r="AE58" s="3" t="str" cm="1">
        <f t="array" ref="AE58">IF(EDATE($F58,AE$2)&gt;DATE(2025,12,31),"",INDEX([1]A1!AB$9:AB$175,MATCH(1,--(RIGHT([1]A1!$B$9:$B$175,LEN([1]A1!$B$9:$B$175)-4)=$A58)*([1]A1!$C$9:$C$175=YEAR($F58)),0)))</f>
        <v/>
      </c>
      <c r="AF58" s="3" t="str" cm="1">
        <f t="array" ref="AF58">IF(EDATE($F58,AF$2)&gt;DATE(2025,12,31),"",INDEX([1]A1!AC$9:AC$175,MATCH(1,--(RIGHT([1]A1!$B$9:$B$175,LEN([1]A1!$B$9:$B$175)-4)=$A58)*([1]A1!$C$9:$C$175=YEAR($F58)),0)))</f>
        <v/>
      </c>
      <c r="AG58" s="3" t="str" cm="1">
        <f t="array" ref="AG58">IF(EDATE($F58,AG$2)&gt;DATE(2025,12,31),"",INDEX([1]A1!AD$9:AD$175,MATCH(1,--(RIGHT([1]A1!$B$9:$B$175,LEN([1]A1!$B$9:$B$175)-4)=$A58)*([1]A1!$C$9:$C$175=YEAR($F58)),0)))</f>
        <v/>
      </c>
      <c r="AH58" s="3" t="str" cm="1">
        <f t="array" ref="AH58">IF(EDATE($F58,AH$2)&gt;DATE(2025,12,31),"",INDEX([1]A1!AE$9:AE$175,MATCH(1,--(RIGHT([1]A1!$B$9:$B$175,LEN([1]A1!$B$9:$B$175)-4)=$A58)*([1]A1!$C$9:$C$175=YEAR($F58)),0)))</f>
        <v/>
      </c>
      <c r="AI58" s="3" t="str" cm="1">
        <f t="array" ref="AI58">IF(EDATE($F58,AI$2)&gt;DATE(2025,12,31),"",INDEX([1]A1!AF$9:AF$175,MATCH(1,--(RIGHT([1]A1!$B$9:$B$175,LEN([1]A1!$B$9:$B$175)-4)=$A58)*([1]A1!$C$9:$C$175=YEAR($F58)),0)))</f>
        <v/>
      </c>
      <c r="AJ58" s="3" t="str" cm="1">
        <f t="array" ref="AJ58">IF(EDATE($F58,AJ$2)&gt;DATE(2025,12,31),"",INDEX([1]A1!AG$9:AG$175,MATCH(1,--(RIGHT([1]A1!$B$9:$B$175,LEN([1]A1!$B$9:$B$175)-4)=$A58)*([1]A1!$C$9:$C$175=YEAR($F58)),0)))</f>
        <v/>
      </c>
      <c r="AK58" s="3" t="str" cm="1">
        <f t="array" ref="AK58">IF(EDATE($F58,AK$2)&gt;DATE(2025,12,31),"",INDEX([1]A1!AH$9:AH$175,MATCH(1,--(RIGHT([1]A1!$B$9:$B$175,LEN([1]A1!$B$9:$B$175)-4)=$A58)*([1]A1!$C$9:$C$175=YEAR($F58)),0)))</f>
        <v/>
      </c>
      <c r="AL58" s="3" t="str" cm="1">
        <f t="array" ref="AL58">IF(EDATE($F58,AL$2)&gt;DATE(2025,12,31),"",INDEX([1]A1!AI$9:AI$175,MATCH(1,--(RIGHT([1]A1!$B$9:$B$175,LEN([1]A1!$B$9:$B$175)-4)=$A58)*([1]A1!$C$9:$C$175=YEAR($F58)),0)))</f>
        <v/>
      </c>
      <c r="AM58" s="3" t="str" cm="1">
        <f t="array" ref="AM58">IF(EDATE($F58,AM$2)&gt;DATE(2025,12,31),"",INDEX([1]A1!AJ$9:AJ$175,MATCH(1,--(RIGHT([1]A1!$B$9:$B$175,LEN([1]A1!$B$9:$B$175)-4)=$A58)*([1]A1!$C$9:$C$175=YEAR($F58)),0)))</f>
        <v/>
      </c>
      <c r="AN58" s="3" t="str" cm="1">
        <f t="array" ref="AN58">IF(EDATE($F58,AN$2)&gt;DATE(2025,12,31),"",INDEX([1]A1!AK$9:AK$175,MATCH(1,--(RIGHT([1]A1!$B$9:$B$175,LEN([1]A1!$B$9:$B$175)-4)=$A58)*([1]A1!$C$9:$C$175=YEAR($F58)),0)))</f>
        <v/>
      </c>
      <c r="AO58" s="3" t="str" cm="1">
        <f t="array" ref="AO58">IF(EDATE($F58,AO$2)&gt;DATE(2025,12,31),"",INDEX([1]A1!AL$9:AL$175,MATCH(1,--(RIGHT([1]A1!$B$9:$B$175,LEN([1]A1!$B$9:$B$175)-4)=$A58)*([1]A1!$C$9:$C$175=YEAR($F58)),0)))</f>
        <v/>
      </c>
      <c r="AP58" s="3" t="str" cm="1">
        <f t="array" ref="AP58">IF(EDATE($F58,AP$2)&gt;DATE(2025,12,31),"",INDEX([1]A1!AM$9:AM$175,MATCH(1,--(RIGHT([1]A1!$B$9:$B$175,LEN([1]A1!$B$9:$B$175)-4)=$A58)*([1]A1!$C$9:$C$175=YEAR($F58)),0)))</f>
        <v/>
      </c>
      <c r="AQ58" s="3" t="str" cm="1">
        <f t="array" ref="AQ58">IF(EDATE($F58,AQ$2)&gt;DATE(2025,12,31),"",INDEX([1]A1!AN$9:AN$175,MATCH(1,--(RIGHT([1]A1!$B$9:$B$175,LEN([1]A1!$B$9:$B$175)-4)=$A58)*([1]A1!$C$9:$C$175=YEAR($F58)),0)))</f>
        <v/>
      </c>
      <c r="AR58" s="3" t="str" cm="1">
        <f t="array" ref="AR58">IF(EDATE($F58,AR$2)&gt;DATE(2025,12,31),"",INDEX([1]A1!AO$9:AO$175,MATCH(1,--(RIGHT([1]A1!$B$9:$B$175,LEN([1]A1!$B$9:$B$175)-4)=$A58)*([1]A1!$C$9:$C$175=YEAR($F58)),0)))</f>
        <v/>
      </c>
      <c r="AS58" s="3" t="str" cm="1">
        <f t="array" ref="AS58">IF(EDATE($F58,AS$2)&gt;DATE(2025,12,31),"",INDEX([1]A1!AP$9:AP$175,MATCH(1,--(RIGHT([1]A1!$B$9:$B$175,LEN([1]A1!$B$9:$B$175)-4)=$A58)*([1]A1!$C$9:$C$175=YEAR($F58)),0)))</f>
        <v/>
      </c>
      <c r="AT58" s="3" t="str" cm="1">
        <f t="array" ref="AT58">IF(EDATE($F58,AT$2)&gt;DATE(2025,12,31),"",INDEX([1]A1!AQ$9:AQ$175,MATCH(1,--(RIGHT([1]A1!$B$9:$B$175,LEN([1]A1!$B$9:$B$175)-4)=$A58)*([1]A1!$C$9:$C$175=YEAR($F58)),0)))</f>
        <v/>
      </c>
      <c r="AU58" s="3" t="str" cm="1">
        <f t="array" ref="AU58">IF(EDATE($F58,AU$2)&gt;DATE(2025,12,31),"",INDEX([1]A1!AR$9:AR$175,MATCH(1,--(RIGHT([1]A1!$B$9:$B$175,LEN([1]A1!$B$9:$B$175)-4)=$A58)*([1]A1!$C$9:$C$175=YEAR($F58)),0)))</f>
        <v/>
      </c>
      <c r="AV58" s="3" t="str" cm="1">
        <f t="array" ref="AV58">IF(EDATE($F58,AV$2)&gt;DATE(2025,12,31),"",INDEX([1]A1!AS$9:AS$175,MATCH(1,--(RIGHT([1]A1!$B$9:$B$175,LEN([1]A1!$B$9:$B$175)-4)=$A58)*([1]A1!$C$9:$C$175=YEAR($F58)),0)))</f>
        <v/>
      </c>
      <c r="AW58" s="3" t="str" cm="1">
        <f t="array" ref="AW58">IF(EDATE($F58,AW$2)&gt;DATE(2025,12,31),"",INDEX([1]A1!AT$9:AT$175,MATCH(1,--(RIGHT([1]A1!$B$9:$B$175,LEN([1]A1!$B$9:$B$175)-4)=$A58)*([1]A1!$C$9:$C$175=YEAR($F58)),0)))</f>
        <v/>
      </c>
      <c r="AX58" s="3" t="str" cm="1">
        <f t="array" ref="AX58">IF(EDATE($F58,AX$2)&gt;DATE(2025,12,31),"",INDEX([1]A1!AU$9:AU$175,MATCH(1,--(RIGHT([1]A1!$B$9:$B$175,LEN([1]A1!$B$9:$B$175)-4)=$A58)*([1]A1!$C$9:$C$175=YEAR($F58)),0)))</f>
        <v/>
      </c>
      <c r="AY58" s="3" t="str" cm="1">
        <f t="array" ref="AY58">IF(EDATE($F58,AY$2)&gt;DATE(2025,12,31),"",INDEX([1]A1!AV$9:AV$175,MATCH(1,--(RIGHT([1]A1!$B$9:$B$175,LEN([1]A1!$B$9:$B$175)-4)=$A58)*([1]A1!$C$9:$C$175=YEAR($F58)),0)))</f>
        <v/>
      </c>
      <c r="AZ58" s="3" t="str" cm="1">
        <f t="array" ref="AZ58">IF(EDATE($F58,AZ$2)&gt;DATE(2025,12,31),"",INDEX([1]A1!AW$9:AW$175,MATCH(1,--(RIGHT([1]A1!$B$9:$B$175,LEN([1]A1!$B$9:$B$175)-4)=$A58)*([1]A1!$C$9:$C$175=YEAR($F58)),0)))</f>
        <v/>
      </c>
      <c r="BA58" s="3" t="str" cm="1">
        <f t="array" ref="BA58">IF(EDATE($F58,BA$2)&gt;DATE(2025,12,31),"",INDEX([1]A1!AX$9:AX$175,MATCH(1,--(RIGHT([1]A1!$B$9:$B$175,LEN([1]A1!$B$9:$B$175)-4)=$A58)*([1]A1!$C$9:$C$175=YEAR($F58)),0)))</f>
        <v/>
      </c>
      <c r="BB58" s="3" t="str" cm="1">
        <f t="array" ref="BB58">IF(EDATE($F58,BB$2)&gt;DATE(2025,12,31),"",INDEX([1]A1!AY$9:AY$175,MATCH(1,--(RIGHT([1]A1!$B$9:$B$175,LEN([1]A1!$B$9:$B$175)-4)=$A58)*([1]A1!$C$9:$C$175=YEAR($F58)),0)))</f>
        <v/>
      </c>
      <c r="BC58" s="3" t="str" cm="1">
        <f t="array" ref="BC58">IF(EDATE($F58,BC$2)&gt;DATE(2025,12,31),"",INDEX([1]A1!AZ$9:AZ$175,MATCH(1,--(RIGHT([1]A1!$B$9:$B$175,LEN([1]A1!$B$9:$B$175)-4)=$A58)*([1]A1!$C$9:$C$175=YEAR($F58)),0)))</f>
        <v/>
      </c>
      <c r="BD58" s="3" t="str" cm="1">
        <f t="array" ref="BD58">IF(EDATE($F58,BD$2)&gt;DATE(2025,12,31),"",INDEX([1]A1!BA$9:BA$175,MATCH(1,--(RIGHT([1]A1!$B$9:$B$175,LEN([1]A1!$B$9:$B$175)-4)=$A58)*([1]A1!$C$9:$C$175=YEAR($F58)),0)))</f>
        <v/>
      </c>
      <c r="BE58" s="3" t="str" cm="1">
        <f t="array" ref="BE58">IF(EDATE($F58,BE$2)&gt;DATE(2025,12,31),"",INDEX([1]A1!BB$9:BB$175,MATCH(1,--(RIGHT([1]A1!$B$9:$B$175,LEN([1]A1!$B$9:$B$175)-4)=$A58)*([1]A1!$C$9:$C$175=YEAR($F58)),0)))</f>
        <v/>
      </c>
      <c r="BF58" s="3" t="str" cm="1">
        <f t="array" ref="BF58">IF(EDATE($F58,BF$2)&gt;DATE(2025,12,31),"",INDEX([1]A1!BC$9:BC$175,MATCH(1,--(RIGHT([1]A1!$B$9:$B$175,LEN([1]A1!$B$9:$B$175)-4)=$A58)*([1]A1!$C$9:$C$175=YEAR($F58)),0)))</f>
        <v/>
      </c>
      <c r="BG58" s="3" t="str" cm="1">
        <f t="array" ref="BG58">IF(EDATE($F58,BG$2)&gt;DATE(2025,12,31),"",INDEX([1]A1!BD$9:BD$175,MATCH(1,--(RIGHT([1]A1!$B$9:$B$175,LEN([1]A1!$B$9:$B$175)-4)=$A58)*([1]A1!$C$9:$C$175=YEAR($F58)),0)))</f>
        <v/>
      </c>
      <c r="BH58" s="3" t="str" cm="1">
        <f t="array" ref="BH58">IF(EDATE($F58,BH$2)&gt;DATE(2025,12,31),"",INDEX([1]A1!BE$9:BE$175,MATCH(1,--(RIGHT([1]A1!$B$9:$B$175,LEN([1]A1!$B$9:$B$175)-4)=$A58)*([1]A1!$C$9:$C$175=YEAR($F58)),0)))</f>
        <v/>
      </c>
      <c r="BI58" s="3" t="str" cm="1">
        <f t="array" ref="BI58">IF(EDATE($F58,BI$2)&gt;DATE(2025,12,31),"",INDEX([1]A1!BF$9:BF$175,MATCH(1,--(RIGHT([1]A1!$B$9:$B$175,LEN([1]A1!$B$9:$B$175)-4)=$A58)*([1]A1!$C$9:$C$175=YEAR($F58)),0)))</f>
        <v/>
      </c>
      <c r="BJ58" s="3" t="str" cm="1">
        <f t="array" ref="BJ58">IF(EDATE($F58,BJ$2)&gt;DATE(2025,12,31),"",INDEX([1]A1!BG$9:BG$175,MATCH(1,--(RIGHT([1]A1!$B$9:$B$175,LEN([1]A1!$B$9:$B$175)-4)=$A58)*([1]A1!$C$9:$C$175=YEAR($F58)),0)))</f>
        <v/>
      </c>
      <c r="BK58" s="3" t="str" cm="1">
        <f t="array" ref="BK58">IF(EDATE($F58,BK$2)&gt;DATE(2025,12,31),"",INDEX([1]A1!BH$9:BH$175,MATCH(1,--(RIGHT([1]A1!$B$9:$B$175,LEN([1]A1!$B$9:$B$175)-4)=$A58)*([1]A1!$C$9:$C$175=YEAR($F58)),0)))</f>
        <v/>
      </c>
      <c r="BL58" s="3" t="str" cm="1">
        <f t="array" ref="BL58">IF(EDATE($F58,BL$2)&gt;DATE(2025,12,31),"",INDEX([1]A1!BI$9:BI$175,MATCH(1,--(RIGHT([1]A1!$B$9:$B$175,LEN([1]A1!$B$9:$B$175)-4)=$A58)*([1]A1!$C$9:$C$175=YEAR($F58)),0)))</f>
        <v/>
      </c>
      <c r="BM58" s="3" t="str" cm="1">
        <f t="array" ref="BM58">IF(EDATE($F58,BM$2)&gt;DATE(2025,12,31),"",INDEX([1]A1!BJ$9:BJ$175,MATCH(1,--(RIGHT([1]A1!$B$9:$B$175,LEN([1]A1!$B$9:$B$175)-4)=$A58)*([1]A1!$C$9:$C$175=YEAR($F58)),0)))</f>
        <v/>
      </c>
      <c r="BN58" s="3" t="str" cm="1">
        <f t="array" ref="BN58">IF(EDATE($F58,BN$2)&gt;DATE(2025,12,31),"",INDEX([1]A1!BK$9:BK$175,MATCH(1,--(RIGHT([1]A1!$B$9:$B$175,LEN([1]A1!$B$9:$B$175)-4)=$A58)*([1]A1!$C$9:$C$175=YEAR($F58)),0)))</f>
        <v/>
      </c>
      <c r="BO58" s="3" t="str" cm="1">
        <f t="array" ref="BO58">IF(EDATE($F58,BO$2)&gt;DATE(2025,12,31),"",INDEX([1]A1!BL$9:BL$175,MATCH(1,--(RIGHT([1]A1!$B$9:$B$175,LEN([1]A1!$B$9:$B$175)-4)=$A58)*([1]A1!$C$9:$C$175=YEAR($F58)),0)))</f>
        <v/>
      </c>
      <c r="BP58" s="3" t="str" cm="1">
        <f t="array" ref="BP58">IF(EDATE($F58,BP$2)&gt;DATE(2025,12,31),"",INDEX([1]A1!BM$9:BM$175,MATCH(1,--(RIGHT([1]A1!$B$9:$B$175,LEN([1]A1!$B$9:$B$175)-4)=$A58)*([1]A1!$C$9:$C$175=YEAR($F58)),0)))</f>
        <v/>
      </c>
      <c r="BQ58" s="3" t="str" cm="1">
        <f t="array" ref="BQ58">IF(EDATE($F58,BQ$2)&gt;DATE(2025,12,31),"",INDEX([1]A1!BN$9:BN$175,MATCH(1,--(RIGHT([1]A1!$B$9:$B$175,LEN([1]A1!$B$9:$B$175)-4)=$A58)*([1]A1!$C$9:$C$175=YEAR($F58)),0)))</f>
        <v/>
      </c>
      <c r="BR58" s="3" t="str" cm="1">
        <f t="array" ref="BR58">IF(EDATE($F58,BR$2)&gt;DATE(2025,12,31),"",INDEX([1]A1!BO$9:BO$175,MATCH(1,--(RIGHT([1]A1!$B$9:$B$175,LEN([1]A1!$B$9:$B$175)-4)=$A58)*([1]A1!$C$9:$C$175=YEAR($F58)),0)))</f>
        <v/>
      </c>
      <c r="BS58" s="3" t="str" cm="1">
        <f t="array" ref="BS58">IF(EDATE($F58,BS$2)&gt;DATE(2025,12,31),"",INDEX([1]A1!BP$9:BP$175,MATCH(1,--(RIGHT([1]A1!$B$9:$B$175,LEN([1]A1!$B$9:$B$175)-4)=$A58)*([1]A1!$C$9:$C$175=YEAR($F58)),0)))</f>
        <v/>
      </c>
      <c r="BT58" s="3" t="str" cm="1">
        <f t="array" ref="BT58">IF(EDATE($F58,BT$2)&gt;DATE(2025,12,31),"",INDEX([1]A1!BQ$9:BQ$175,MATCH(1,--(RIGHT([1]A1!$B$9:$B$175,LEN([1]A1!$B$9:$B$175)-4)=$A58)*([1]A1!$C$9:$C$175=YEAR($F58)),0)))</f>
        <v/>
      </c>
      <c r="BU58" s="3" t="str" cm="1">
        <f t="array" ref="BU58">IF(EDATE($F58,BU$2)&gt;DATE(2025,12,31),"",INDEX([1]A1!BR$9:BR$175,MATCH(1,--(RIGHT([1]A1!$B$9:$B$175,LEN([1]A1!$B$9:$B$175)-4)=$A58)*([1]A1!$C$9:$C$175=YEAR($F58)),0)))</f>
        <v/>
      </c>
      <c r="BV58" s="3" t="str" cm="1">
        <f t="array" ref="BV58">IF(EDATE($F58,BV$2)&gt;DATE(2025,12,31),"",INDEX([1]A1!BS$9:BS$175,MATCH(1,--(RIGHT([1]A1!$B$9:$B$175,LEN([1]A1!$B$9:$B$175)-4)=$A58)*([1]A1!$C$9:$C$175=YEAR($F58)),0)))</f>
        <v/>
      </c>
      <c r="BW58" s="3" t="str" cm="1">
        <f t="array" ref="BW58">IF(EDATE($F58,BW$2)&gt;DATE(2025,12,31),"",INDEX([1]A1!BT$9:BT$175,MATCH(1,--(RIGHT([1]A1!$B$9:$B$175,LEN([1]A1!$B$9:$B$175)-4)=$A58)*([1]A1!$C$9:$C$175=YEAR($F58)),0)))</f>
        <v/>
      </c>
      <c r="BX58" s="3" t="str" cm="1">
        <f t="array" ref="BX58">IF(EDATE($F58,BX$2)&gt;DATE(2025,12,31),"",INDEX([1]A1!BU$9:BU$175,MATCH(1,--(RIGHT([1]A1!$B$9:$B$175,LEN([1]A1!$B$9:$B$175)-4)=$A58)*([1]A1!$C$9:$C$175=YEAR($F58)),0)))</f>
        <v/>
      </c>
      <c r="BY58" s="3" t="str" cm="1">
        <f t="array" ref="BY58">IF(EDATE($F58,BY$2)&gt;DATE(2025,12,31),"",INDEX([1]A1!BV$9:BV$175,MATCH(1,--(RIGHT([1]A1!$B$9:$B$175,LEN([1]A1!$B$9:$B$175)-4)=$A58)*([1]A1!$C$9:$C$175=YEAR($F58)),0)))</f>
        <v/>
      </c>
      <c r="BZ58" s="3" t="str" cm="1">
        <f t="array" ref="BZ58">IF(EDATE($F58,BZ$2)&gt;DATE(2025,12,31),"",INDEX([1]A1!BW$9:BW$175,MATCH(1,--(RIGHT([1]A1!$B$9:$B$175,LEN([1]A1!$B$9:$B$175)-4)=$A58)*([1]A1!$C$9:$C$175=YEAR($F58)),0)))</f>
        <v/>
      </c>
      <c r="CA58" s="3" t="str" cm="1">
        <f t="array" ref="CA58">IF(EDATE($F58,CA$2)&gt;DATE(2025,12,31),"",INDEX([1]A1!BX$9:BX$175,MATCH(1,--(RIGHT([1]A1!$B$9:$B$175,LEN([1]A1!$B$9:$B$175)-4)=$A58)*([1]A1!$C$9:$C$175=YEAR($F58)),0)))</f>
        <v/>
      </c>
      <c r="CB58" s="3" t="str" cm="1">
        <f t="array" ref="CB58">IF(EDATE($F58,CB$2)&gt;DATE(2025,12,31),"",INDEX([1]A1!BY$9:BY$175,MATCH(1,--(RIGHT([1]A1!$B$9:$B$175,LEN([1]A1!$B$9:$B$175)-4)=$A58)*([1]A1!$C$9:$C$175=YEAR($F58)),0)))</f>
        <v/>
      </c>
      <c r="CC58" s="3" t="str" cm="1">
        <f t="array" ref="CC58">IF(EDATE($F58,CC$2)&gt;DATE(2025,12,31),"",INDEX([1]A1!BZ$9:BZ$175,MATCH(1,--(RIGHT([1]A1!$B$9:$B$175,LEN([1]A1!$B$9:$B$175)-4)=$A58)*([1]A1!$C$9:$C$175=YEAR($F58)),0)))</f>
        <v/>
      </c>
      <c r="CD58" s="3" t="str" cm="1">
        <f t="array" ref="CD58">IF(EDATE($F58,CD$2)&gt;DATE(2025,12,31),"",INDEX([1]A1!CA$9:CA$175,MATCH(1,--(RIGHT([1]A1!$B$9:$B$175,LEN([1]A1!$B$9:$B$175)-4)=$A58)*([1]A1!$C$9:$C$175=YEAR($F58)),0)))</f>
        <v/>
      </c>
      <c r="CE58" s="3" t="str" cm="1">
        <f t="array" ref="CE58">IF(EDATE($F58,CE$2)&gt;DATE(2025,12,31),"",INDEX([1]A1!CB$9:CB$175,MATCH(1,--(RIGHT([1]A1!$B$9:$B$175,LEN([1]A1!$B$9:$B$175)-4)=$A58)*([1]A1!$C$9:$C$175=YEAR($F58)),0)))</f>
        <v/>
      </c>
      <c r="CF58" s="3" t="str" cm="1">
        <f t="array" ref="CF58">IF(EDATE($F58,CF$2)&gt;DATE(2025,12,31),"",INDEX([1]A1!CC$9:CC$175,MATCH(1,--(RIGHT([1]A1!$B$9:$B$175,LEN([1]A1!$B$9:$B$175)-4)=$A58)*([1]A1!$C$9:$C$175=YEAR($F58)),0)))</f>
        <v/>
      </c>
      <c r="CG58" s="3" t="str" cm="1">
        <f t="array" ref="CG58">IF(EDATE($F58,CG$2)&gt;DATE(2025,12,31),"",INDEX([1]A1!CD$9:CD$175,MATCH(1,--(RIGHT([1]A1!$B$9:$B$175,LEN([1]A1!$B$9:$B$175)-4)=$A58)*([1]A1!$C$9:$C$175=YEAR($F58)),0)))</f>
        <v/>
      </c>
      <c r="CH58" s="3" t="str" cm="1">
        <f t="array" ref="CH58">IF(EDATE($F58,CH$2)&gt;DATE(2025,12,31),"",INDEX([1]A1!CE$9:CE$175,MATCH(1,--(RIGHT([1]A1!$B$9:$B$175,LEN([1]A1!$B$9:$B$175)-4)=$A58)*([1]A1!$C$9:$C$175=YEAR($F58)),0)))</f>
        <v/>
      </c>
      <c r="CI58" s="3" t="str" cm="1">
        <f t="array" ref="CI58">IF(EDATE($F58,CI$2)&gt;DATE(2025,12,31),"",INDEX([1]A1!CF$9:CF$175,MATCH(1,--(RIGHT([1]A1!$B$9:$B$175,LEN([1]A1!$B$9:$B$175)-4)=$A58)*([1]A1!$C$9:$C$175=YEAR($F58)),0)))</f>
        <v/>
      </c>
      <c r="CJ58" s="3" t="str" cm="1">
        <f t="array" ref="CJ58">IF(EDATE($F58,CJ$2)&gt;DATE(2025,12,31),"",INDEX([1]A1!CG$9:CG$175,MATCH(1,--(RIGHT([1]A1!$B$9:$B$175,LEN([1]A1!$B$9:$B$175)-4)=$A58)*([1]A1!$C$9:$C$175=YEAR($F58)),0)))</f>
        <v/>
      </c>
      <c r="CK58" s="3" t="str" cm="1">
        <f t="array" ref="CK58">IF(EDATE($F58,CK$2)&gt;DATE(2025,12,31),"",INDEX([1]A1!CH$9:CH$175,MATCH(1,--(RIGHT([1]A1!$B$9:$B$175,LEN([1]A1!$B$9:$B$175)-4)=$A58)*([1]A1!$C$9:$C$175=YEAR($F58)),0)))</f>
        <v/>
      </c>
      <c r="CL58" s="3" t="str" cm="1">
        <f t="array" ref="CL58">IF(EDATE($F58,CL$2)&gt;DATE(2025,12,31),"",INDEX([1]A1!CI$9:CI$175,MATCH(1,--(RIGHT([1]A1!$B$9:$B$175,LEN([1]A1!$B$9:$B$175)-4)=$A58)*([1]A1!$C$9:$C$175=YEAR($F58)),0)))</f>
        <v/>
      </c>
      <c r="CM58" s="3" t="str" cm="1">
        <f t="array" ref="CM58">IF(EDATE($F58,CM$2)&gt;DATE(2025,12,31),"",INDEX([1]A1!CJ$9:CJ$175,MATCH(1,--(RIGHT([1]A1!$B$9:$B$175,LEN([1]A1!$B$9:$B$175)-4)=$A58)*([1]A1!$C$9:$C$175=YEAR($F58)),0)))</f>
        <v/>
      </c>
      <c r="CN58" s="3" t="str" cm="1">
        <f t="array" ref="CN58">IF(EDATE($F58,CN$2)&gt;DATE(2025,12,31),"",INDEX([1]A1!CK$9:CK$175,MATCH(1,--(RIGHT([1]A1!$B$9:$B$175,LEN([1]A1!$B$9:$B$175)-4)=$A58)*([1]A1!$C$9:$C$175=YEAR($F58)),0)))</f>
        <v/>
      </c>
      <c r="CO58" s="3" t="str" cm="1">
        <f t="array" ref="CO58">IF(EDATE($F58,CO$2)&gt;DATE(2025,12,31),"",INDEX([1]A1!CL$9:CL$175,MATCH(1,--(RIGHT([1]A1!$B$9:$B$175,LEN([1]A1!$B$9:$B$175)-4)=$A58)*([1]A1!$C$9:$C$175=YEAR($F58)),0)))</f>
        <v/>
      </c>
      <c r="CP58" s="3" t="str" cm="1">
        <f t="array" ref="CP58">IF(EDATE($F58,CP$2)&gt;DATE(2025,12,31),"",INDEX([1]A1!CM$9:CM$175,MATCH(1,--(RIGHT([1]A1!$B$9:$B$175,LEN([1]A1!$B$9:$B$175)-4)=$A58)*([1]A1!$C$9:$C$175=YEAR($F58)),0)))</f>
        <v/>
      </c>
      <c r="CQ58" s="3" t="str" cm="1">
        <f t="array" ref="CQ58">IF(EDATE($F58,CQ$2)&gt;DATE(2025,12,31),"",INDEX([1]A1!CN$9:CN$175,MATCH(1,--(RIGHT([1]A1!$B$9:$B$175,LEN([1]A1!$B$9:$B$175)-4)=$A58)*([1]A1!$C$9:$C$175=YEAR($F58)),0)))</f>
        <v/>
      </c>
      <c r="CR58" s="3" t="str" cm="1">
        <f t="array" ref="CR58">IF(EDATE($F58,CR$2)&gt;DATE(2025,12,31),"",INDEX([1]A1!CO$9:CO$175,MATCH(1,--(RIGHT([1]A1!$B$9:$B$175,LEN([1]A1!$B$9:$B$175)-4)=$A58)*([1]A1!$C$9:$C$175=YEAR($F58)),0)))</f>
        <v/>
      </c>
      <c r="CS58" s="3" t="str" cm="1">
        <f t="array" ref="CS58">IF(EDATE($F58,CS$2)&gt;DATE(2025,12,31),"",INDEX([1]A1!CP$9:CP$175,MATCH(1,--(RIGHT([1]A1!$B$9:$B$175,LEN([1]A1!$B$9:$B$175)-4)=$A58)*([1]A1!$C$9:$C$175=YEAR($F58)),0)))</f>
        <v/>
      </c>
      <c r="CT58" s="3" t="str" cm="1">
        <f t="array" ref="CT58">IF(EDATE($F58,CT$2)&gt;DATE(2025,12,31),"",INDEX([1]A1!CQ$9:CQ$175,MATCH(1,--(RIGHT([1]A1!$B$9:$B$175,LEN([1]A1!$B$9:$B$175)-4)=$A58)*([1]A1!$C$9:$C$175=YEAR($F58)),0)))</f>
        <v/>
      </c>
      <c r="CU58" s="3" t="str" cm="1">
        <f t="array" ref="CU58">IF(EDATE($F58,CU$2)&gt;DATE(2025,12,31),"",INDEX([1]A1!CR$9:CR$175,MATCH(1,--(RIGHT([1]A1!$B$9:$B$175,LEN([1]A1!$B$9:$B$175)-4)=$A58)*([1]A1!$C$9:$C$175=YEAR($F58)),0)))</f>
        <v/>
      </c>
      <c r="CV58" s="3" t="str" cm="1">
        <f t="array" ref="CV58">IF(EDATE($F58,CV$2)&gt;DATE(2025,12,31),"",INDEX([1]A1!CS$9:CS$175,MATCH(1,--(RIGHT([1]A1!$B$9:$B$175,LEN([1]A1!$B$9:$B$175)-4)=$A58)*([1]A1!$C$9:$C$175=YEAR($F58)),0)))</f>
        <v/>
      </c>
      <c r="CW58" s="3" t="str" cm="1">
        <f t="array" ref="CW58">IF(EDATE($F58,CW$2)&gt;DATE(2025,12,31),"",INDEX([1]A1!CT$9:CT$175,MATCH(1,--(RIGHT([1]A1!$B$9:$B$175,LEN([1]A1!$B$9:$B$175)-4)=$A58)*([1]A1!$C$9:$C$175=YEAR($F58)),0)))</f>
        <v/>
      </c>
      <c r="CX58" s="3" t="str" cm="1">
        <f t="array" ref="CX58">IF(EDATE($F58,CX$2)&gt;DATE(2025,12,31),"",INDEX([1]A1!CU$9:CU$175,MATCH(1,--(RIGHT([1]A1!$B$9:$B$175,LEN([1]A1!$B$9:$B$175)-4)=$A58)*([1]A1!$C$9:$C$175=YEAR($F58)),0)))</f>
        <v/>
      </c>
      <c r="CY58" s="3" t="str" cm="1">
        <f t="array" ref="CY58">IF(EDATE($F58,CY$2)&gt;DATE(2025,12,31),"",INDEX([1]A1!CV$9:CV$175,MATCH(1,--(RIGHT([1]A1!$B$9:$B$175,LEN([1]A1!$B$9:$B$175)-4)=$A58)*([1]A1!$C$9:$C$175=YEAR($F58)),0)))</f>
        <v/>
      </c>
      <c r="CZ58" s="3" t="str" cm="1">
        <f t="array" ref="CZ58">IF(EDATE($F58,CZ$2)&gt;DATE(2025,12,31),"",INDEX([1]A1!CW$9:CW$175,MATCH(1,--(RIGHT([1]A1!$B$9:$B$175,LEN([1]A1!$B$9:$B$175)-4)=$A58)*([1]A1!$C$9:$C$175=YEAR($F58)),0)))</f>
        <v/>
      </c>
      <c r="DA58" s="3" t="str" cm="1">
        <f t="array" ref="DA58">IF(EDATE($F58,DA$2)&gt;DATE(2025,12,31),"",INDEX([1]A1!CX$9:CX$175,MATCH(1,--(RIGHT([1]A1!$B$9:$B$175,LEN([1]A1!$B$9:$B$175)-4)=$A58)*([1]A1!$C$9:$C$175=YEAR($F58)),0)))</f>
        <v/>
      </c>
      <c r="DB58" s="3" t="str" cm="1">
        <f t="array" ref="DB58">IF(EDATE($F58,DB$2)&gt;DATE(2025,12,31),"",INDEX([1]A1!CY$9:CY$175,MATCH(1,--(RIGHT([1]A1!$B$9:$B$175,LEN([1]A1!$B$9:$B$175)-4)=$A58)*([1]A1!$C$9:$C$175=YEAR($F58)),0)))</f>
        <v/>
      </c>
      <c r="DC58" s="3" t="str" cm="1">
        <f t="array" ref="DC58">IF(EDATE($F58,DC$2)&gt;DATE(2025,12,31),"",INDEX([1]A1!CZ$9:CZ$175,MATCH(1,--(RIGHT([1]A1!$B$9:$B$175,LEN([1]A1!$B$9:$B$175)-4)=$A58)*([1]A1!$C$9:$C$175=YEAR($F58)),0)))</f>
        <v/>
      </c>
      <c r="DD58" s="3" t="str" cm="1">
        <f t="array" ref="DD58">IF(EDATE($F58,DD$2)&gt;DATE(2025,12,31),"",INDEX([1]A1!DA$9:DA$175,MATCH(1,--(RIGHT([1]A1!$B$9:$B$175,LEN([1]A1!$B$9:$B$175)-4)=$A58)*([1]A1!$C$9:$C$175=YEAR($F58)),0)))</f>
        <v/>
      </c>
      <c r="DE58" s="3" t="str" cm="1">
        <f t="array" ref="DE58">IF(EDATE($F58,DE$2)&gt;DATE(2025,12,31),"",INDEX([1]A1!DB$9:DB$175,MATCH(1,--(RIGHT([1]A1!$B$9:$B$175,LEN([1]A1!$B$9:$B$175)-4)=$A58)*([1]A1!$C$9:$C$175=YEAR($F58)),0)))</f>
        <v/>
      </c>
      <c r="DF58" s="3" t="str" cm="1">
        <f t="array" ref="DF58">IF(EDATE($F58,DF$2)&gt;DATE(2025,12,31),"",INDEX([1]A1!DC$9:DC$175,MATCH(1,--(RIGHT([1]A1!$B$9:$B$175,LEN([1]A1!$B$9:$B$175)-4)=$A58)*([1]A1!$C$9:$C$175=YEAR($F58)),0)))</f>
        <v/>
      </c>
      <c r="DG58" s="3" t="str" cm="1">
        <f t="array" ref="DG58">IF(EDATE($F58,DG$2)&gt;DATE(2025,12,31),"",INDEX([1]A1!DD$9:DD$175,MATCH(1,--(RIGHT([1]A1!$B$9:$B$175,LEN([1]A1!$B$9:$B$175)-4)=$A58)*([1]A1!$C$9:$C$175=YEAR($F58)),0)))</f>
        <v/>
      </c>
      <c r="DH58" s="3" t="str" cm="1">
        <f t="array" ref="DH58">IF(EDATE($F58,DH$2)&gt;DATE(2025,12,31),"",INDEX([1]A1!DE$9:DE$175,MATCH(1,--(RIGHT([1]A1!$B$9:$B$175,LEN([1]A1!$B$9:$B$175)-4)=$A58)*([1]A1!$C$9:$C$175=YEAR($F58)),0)))</f>
        <v/>
      </c>
      <c r="DI58" s="3" t="str" cm="1">
        <f t="array" ref="DI58">IF(EDATE($F58,DI$2)&gt;DATE(2025,12,31),"",INDEX([1]A1!DF$9:DF$175,MATCH(1,--(RIGHT([1]A1!$B$9:$B$175,LEN([1]A1!$B$9:$B$175)-4)=$A58)*([1]A1!$C$9:$C$175=YEAR($F58)),0)))</f>
        <v/>
      </c>
      <c r="DJ58" s="3" t="str" cm="1">
        <f t="array" ref="DJ58">IF(EDATE($F58,DJ$2)&gt;DATE(2025,12,31),"",INDEX([1]A1!DG$9:DG$175,MATCH(1,--(RIGHT([1]A1!$B$9:$B$175,LEN([1]A1!$B$9:$B$175)-4)=$A58)*([1]A1!$C$9:$C$175=YEAR($F58)),0)))</f>
        <v/>
      </c>
      <c r="DK58" s="3" t="str" cm="1">
        <f t="array" ref="DK58">IF(EDATE($F58,DK$2)&gt;DATE(2025,12,31),"",INDEX([1]A1!DH$9:DH$175,MATCH(1,--(RIGHT([1]A1!$B$9:$B$175,LEN([1]A1!$B$9:$B$175)-4)=$A58)*([1]A1!$C$9:$C$175=YEAR($F58)),0)))</f>
        <v/>
      </c>
      <c r="DL58" s="3" t="str" cm="1">
        <f t="array" ref="DL58">IF(EDATE($F58,DL$2)&gt;DATE(2025,12,31),"",INDEX([1]A1!DI$9:DI$175,MATCH(1,--(RIGHT([1]A1!$B$9:$B$175,LEN([1]A1!$B$9:$B$175)-4)=$A58)*([1]A1!$C$9:$C$175=YEAR($F58)),0)))</f>
        <v/>
      </c>
      <c r="DM58" s="3" t="str" cm="1">
        <f t="array" ref="DM58">IF(EDATE($F58,DM$2)&gt;DATE(2025,12,31),"",INDEX([1]A1!DJ$9:DJ$175,MATCH(1,--(RIGHT([1]A1!$B$9:$B$175,LEN([1]A1!$B$9:$B$175)-4)=$A58)*([1]A1!$C$9:$C$175=YEAR($F58)),0)))</f>
        <v/>
      </c>
      <c r="DN58" s="3" t="str" cm="1">
        <f t="array" ref="DN58">IF(EDATE($F58,DN$2)&gt;DATE(2025,12,31),"",INDEX([1]A1!DK$9:DK$175,MATCH(1,--(RIGHT([1]A1!$B$9:$B$175,LEN([1]A1!$B$9:$B$175)-4)=$A58)*([1]A1!$C$9:$C$175=YEAR($F58)),0)))</f>
        <v/>
      </c>
      <c r="DO58" s="3" t="str" cm="1">
        <f t="array" ref="DO58">IF(EDATE($F58,DO$2)&gt;DATE(2025,12,31),"",INDEX([1]A1!DL$9:DL$175,MATCH(1,--(RIGHT([1]A1!$B$9:$B$175,LEN([1]A1!$B$9:$B$175)-4)=$A58)*([1]A1!$C$9:$C$175=YEAR($F58)),0)))</f>
        <v/>
      </c>
      <c r="DP58" s="3" t="str" cm="1">
        <f t="array" ref="DP58">IF(EDATE($F58,DP$2)&gt;DATE(2025,12,31),"",INDEX([1]A1!DM$9:DM$175,MATCH(1,--(RIGHT([1]A1!$B$9:$B$175,LEN([1]A1!$B$9:$B$175)-4)=$A58)*([1]A1!$C$9:$C$175=YEAR($F58)),0)))</f>
        <v/>
      </c>
      <c r="DQ58" s="3" t="str" cm="1">
        <f t="array" ref="DQ58">IF(EDATE($F58,DQ$2)&gt;DATE(2025,12,31),"",INDEX([1]A1!DN$9:DN$175,MATCH(1,--(RIGHT([1]A1!$B$9:$B$175,LEN([1]A1!$B$9:$B$175)-4)=$A58)*([1]A1!$C$9:$C$175=YEAR($F58)),0)))</f>
        <v/>
      </c>
      <c r="DR58" s="3" t="str" cm="1">
        <f t="array" ref="DR58">IF(EDATE($F58,DR$2)&gt;DATE(2025,12,31),"",INDEX([1]A1!DO$9:DO$175,MATCH(1,--(RIGHT([1]A1!$B$9:$B$175,LEN([1]A1!$B$9:$B$175)-4)=$A58)*([1]A1!$C$9:$C$175=YEAR($F58)),0)))</f>
        <v/>
      </c>
      <c r="DS58" s="3" t="str" cm="1">
        <f t="array" ref="DS58">IF(EDATE($F58,DS$2)&gt;DATE(2025,12,31),"",INDEX([1]A1!DP$9:DP$175,MATCH(1,--(RIGHT([1]A1!$B$9:$B$175,LEN([1]A1!$B$9:$B$175)-4)=$A58)*([1]A1!$C$9:$C$175=YEAR($F58)),0)))</f>
        <v/>
      </c>
      <c r="DT58" s="3" t="str" cm="1">
        <f t="array" ref="DT58">IF(EDATE($F58,DT$2)&gt;DATE(2025,12,31),"",INDEX([1]A1!DQ$9:DQ$175,MATCH(1,--(RIGHT([1]A1!$B$9:$B$175,LEN([1]A1!$B$9:$B$175)-4)=$A58)*([1]A1!$C$9:$C$175=YEAR($F58)),0)))</f>
        <v/>
      </c>
      <c r="DU58" s="3" t="str" cm="1">
        <f t="array" ref="DU58">IF(EDATE($F58,DU$2)&gt;DATE(2025,12,31),"",INDEX([1]A1!DR$9:DR$175,MATCH(1,--(RIGHT([1]A1!$B$9:$B$175,LEN([1]A1!$B$9:$B$175)-4)=$A58)*([1]A1!$C$9:$C$175=YEAR($F58)),0)))</f>
        <v/>
      </c>
      <c r="DV58" s="3" t="str" cm="1">
        <f t="array" ref="DV58">IF(EDATE($F58,DV$2)&gt;DATE(2025,12,31),"",INDEX([1]A1!DS$9:DS$175,MATCH(1,--(RIGHT([1]A1!$B$9:$B$175,LEN([1]A1!$B$9:$B$175)-4)=$A58)*([1]A1!$C$9:$C$175=YEAR($F58)),0)))</f>
        <v/>
      </c>
      <c r="DW58" s="3" t="str" cm="1">
        <f t="array" ref="DW58">IF(EDATE($F58,DW$2)&gt;DATE(2025,12,31),"",INDEX([1]A1!DT$9:DT$175,MATCH(1,--(RIGHT([1]A1!$B$9:$B$175,LEN([1]A1!$B$9:$B$175)-4)=$A58)*([1]A1!$C$9:$C$175=YEAR($F58)),0)))</f>
        <v/>
      </c>
      <c r="DX58" s="3" t="str" cm="1">
        <f t="array" ref="DX58">IF(EDATE($F58,DX$2)&gt;DATE(2025,12,31),"",INDEX([1]A1!DU$9:DU$175,MATCH(1,--(RIGHT([1]A1!$B$9:$B$175,LEN([1]A1!$B$9:$B$175)-4)=$A58)*([1]A1!$C$9:$C$175=YEAR($F58)),0)))</f>
        <v/>
      </c>
      <c r="DY58" s="3" t="str" cm="1">
        <f t="array" ref="DY58">IF(EDATE($F58,DY$2)&gt;DATE(2025,12,31),"",INDEX([1]A1!DV$9:DV$175,MATCH(1,--(RIGHT([1]A1!$B$9:$B$175,LEN([1]A1!$B$9:$B$175)-4)=$A58)*([1]A1!$C$9:$C$175=YEAR($F58)),0)))</f>
        <v/>
      </c>
      <c r="DZ58" s="3" t="str" cm="1">
        <f t="array" ref="DZ58">IF(EDATE($F58,DZ$2)&gt;DATE(2025,12,31),"",INDEX([1]A1!DW$9:DW$175,MATCH(1,--(RIGHT([1]A1!$B$9:$B$175,LEN([1]A1!$B$9:$B$175)-4)=$A58)*([1]A1!$C$9:$C$175=YEAR($F58)),0)))</f>
        <v/>
      </c>
      <c r="EA58" s="3" t="str" cm="1">
        <f t="array" ref="EA58">IF(EDATE($F58,EA$2)&gt;DATE(2025,12,31),"",INDEX([1]A1!DX$9:DX$175,MATCH(1,--(RIGHT([1]A1!$B$9:$B$175,LEN([1]A1!$B$9:$B$175)-4)=$A58)*([1]A1!$C$9:$C$175=YEAR($F58)),0)))</f>
        <v/>
      </c>
      <c r="EB58" s="3" t="str" cm="1">
        <f t="array" ref="EB58">IF(EDATE($F58,EB$2)&gt;DATE(2025,12,31),"",INDEX([1]A1!DY$9:DY$175,MATCH(1,--(RIGHT([1]A1!$B$9:$B$175,LEN([1]A1!$B$9:$B$175)-4)=$A58)*([1]A1!$C$9:$C$175=YEAR($F58)),0)))</f>
        <v/>
      </c>
      <c r="EC58" s="3" t="str" cm="1">
        <f t="array" ref="EC58">IF(EDATE($F58,EC$2)&gt;DATE(2025,12,31),"",INDEX([1]A1!DZ$9:DZ$175,MATCH(1,--(RIGHT([1]A1!$B$9:$B$175,LEN([1]A1!$B$9:$B$175)-4)=$A58)*([1]A1!$C$9:$C$175=YEAR($F58)),0)))</f>
        <v/>
      </c>
      <c r="ED58" s="3" t="str" cm="1">
        <f t="array" ref="ED58">IF(EDATE($F58,ED$2)&gt;DATE(2025,12,31),"",INDEX([1]A1!EA$9:EA$175,MATCH(1,--(RIGHT([1]A1!$B$9:$B$175,LEN([1]A1!$B$9:$B$175)-4)=$A58)*([1]A1!$C$9:$C$175=YEAR($F58)),0)))</f>
        <v/>
      </c>
      <c r="EE58" s="3" t="str" cm="1">
        <f t="array" ref="EE58">IF(EDATE($F58,EE$2)&gt;DATE(2025,12,31),"",INDEX([1]A1!EB$9:EB$175,MATCH(1,--(RIGHT([1]A1!$B$9:$B$175,LEN([1]A1!$B$9:$B$175)-4)=$A58)*([1]A1!$C$9:$C$175=YEAR($F58)),0)))</f>
        <v/>
      </c>
      <c r="EF58" s="3" t="str" cm="1">
        <f t="array" ref="EF58">IF(EDATE($F58,EF$2)&gt;DATE(2025,12,31),"",INDEX([1]A1!EC$9:EC$175,MATCH(1,--(RIGHT([1]A1!$B$9:$B$175,LEN([1]A1!$B$9:$B$175)-4)=$A58)*([1]A1!$C$9:$C$175=YEAR($F58)),0)))</f>
        <v/>
      </c>
      <c r="EG58" s="3" t="str" cm="1">
        <f t="array" ref="EG58">IF(EDATE($F58,EG$2)&gt;DATE(2025,12,31),"",INDEX([1]A1!ED$9:ED$175,MATCH(1,--(RIGHT([1]A1!$B$9:$B$175,LEN([1]A1!$B$9:$B$175)-4)=$A58)*([1]A1!$C$9:$C$175=YEAR($F58)),0)))</f>
        <v/>
      </c>
      <c r="EH58" s="3" t="str" cm="1">
        <f t="array" ref="EH58">IF(EDATE($F58,EH$2)&gt;DATE(2025,12,31),"",INDEX([1]A1!EE$9:EE$175,MATCH(1,--(RIGHT([1]A1!$B$9:$B$175,LEN([1]A1!$B$9:$B$175)-4)=$A58)*([1]A1!$C$9:$C$175=YEAR($F58)),0)))</f>
        <v/>
      </c>
      <c r="EI58" s="3" t="str" cm="1">
        <f t="array" ref="EI58">IF(EDATE($F58,EI$2)&gt;DATE(2025,12,31),"",INDEX([1]A1!EF$9:EF$175,MATCH(1,--(RIGHT([1]A1!$B$9:$B$175,LEN([1]A1!$B$9:$B$175)-4)=$A58)*([1]A1!$C$9:$C$175=YEAR($F58)),0)))</f>
        <v/>
      </c>
      <c r="EJ58" s="3" t="str" cm="1">
        <f t="array" ref="EJ58">IF(EDATE($F58,EJ$2)&gt;DATE(2025,12,31),"",INDEX([1]A1!EG$9:EG$175,MATCH(1,--(RIGHT([1]A1!$B$9:$B$175,LEN([1]A1!$B$9:$B$175)-4)=$A58)*([1]A1!$C$9:$C$175=YEAR($F58)),0)))</f>
        <v/>
      </c>
      <c r="EK58" s="3" t="str" cm="1">
        <f t="array" ref="EK58">IF(EDATE($F58,EK$2)&gt;DATE(2025,12,31),"",INDEX([1]A1!EH$9:EH$175,MATCH(1,--(RIGHT([1]A1!$B$9:$B$175,LEN([1]A1!$B$9:$B$175)-4)=$A58)*([1]A1!$C$9:$C$175=YEAR($F58)),0)))</f>
        <v/>
      </c>
      <c r="EL58" s="3" t="str" cm="1">
        <f t="array" ref="EL58">IF(EDATE($F58,EL$2)&gt;DATE(2025,12,31),"",INDEX([1]A1!EI$9:EI$175,MATCH(1,--(RIGHT([1]A1!$B$9:$B$175,LEN([1]A1!$B$9:$B$175)-4)=$A58)*([1]A1!$C$9:$C$175=YEAR($F58)),0)))</f>
        <v/>
      </c>
      <c r="EM58" s="3" t="str" cm="1">
        <f t="array" ref="EM58">IF(EDATE($F58,EM$2)&gt;DATE(2025,12,31),"",INDEX([1]A1!EJ$9:EJ$175,MATCH(1,--(RIGHT([1]A1!$B$9:$B$175,LEN([1]A1!$B$9:$B$175)-4)=$A58)*([1]A1!$C$9:$C$175=YEAR($F58)),0)))</f>
        <v/>
      </c>
      <c r="EN58" s="3" t="str" cm="1">
        <f t="array" ref="EN58">IF(EDATE($F58,EN$2)&gt;DATE(2025,12,31),"",INDEX([1]A1!EK$9:EK$175,MATCH(1,--(RIGHT([1]A1!$B$9:$B$175,LEN([1]A1!$B$9:$B$175)-4)=$A58)*([1]A1!$C$9:$C$175=YEAR($F58)),0)))</f>
        <v/>
      </c>
      <c r="EO58" s="3" t="str" cm="1">
        <f t="array" ref="EO58">IF(EDATE($F58,EO$2)&gt;DATE(2025,12,31),"",INDEX([1]A1!EL$9:EL$175,MATCH(1,--(RIGHT([1]A1!$B$9:$B$175,LEN([1]A1!$B$9:$B$175)-4)=$A58)*([1]A1!$C$9:$C$175=YEAR($F58)),0)))</f>
        <v/>
      </c>
      <c r="EP58" s="3" t="str" cm="1">
        <f t="array" ref="EP58">IF(EDATE($F58,EP$2)&gt;DATE(2025,12,31),"",INDEX([1]A1!EM$9:EM$175,MATCH(1,--(RIGHT([1]A1!$B$9:$B$175,LEN([1]A1!$B$9:$B$175)-4)=$A58)*([1]A1!$C$9:$C$175=YEAR($F58)),0)))</f>
        <v/>
      </c>
      <c r="EQ58" s="3" t="str" cm="1">
        <f t="array" ref="EQ58">IF(EDATE($F58,EQ$2)&gt;DATE(2025,12,31),"",INDEX([1]A1!EN$9:EN$175,MATCH(1,--(RIGHT([1]A1!$B$9:$B$175,LEN([1]A1!$B$9:$B$175)-4)=$A58)*([1]A1!$C$9:$C$175=YEAR($F58)),0)))</f>
        <v/>
      </c>
      <c r="ER58" s="3" t="str" cm="1">
        <f t="array" ref="ER58">IF(EDATE($F58,ER$2)&gt;DATE(2025,12,31),"",INDEX([1]A1!EO$9:EO$175,MATCH(1,--(RIGHT([1]A1!$B$9:$B$175,LEN([1]A1!$B$9:$B$175)-4)=$A58)*([1]A1!$C$9:$C$175=YEAR($F58)),0)))</f>
        <v/>
      </c>
      <c r="ES58" s="3" t="str" cm="1">
        <f t="array" ref="ES58">IF(EDATE($F58,ES$2)&gt;DATE(2025,12,31),"",INDEX([1]A1!EP$9:EP$175,MATCH(1,--(RIGHT([1]A1!$B$9:$B$175,LEN([1]A1!$B$9:$B$175)-4)=$A58)*([1]A1!$C$9:$C$175=YEAR($F58)),0)))</f>
        <v/>
      </c>
      <c r="ET58" s="3" t="str" cm="1">
        <f t="array" ref="ET58">IF(EDATE($F58,ET$2)&gt;DATE(2025,12,31),"",INDEX([1]A1!EQ$9:EQ$175,MATCH(1,--(RIGHT([1]A1!$B$9:$B$175,LEN([1]A1!$B$9:$B$175)-4)=$A58)*([1]A1!$C$9:$C$175=YEAR($F58)),0)))</f>
        <v/>
      </c>
      <c r="EU58" s="3" t="str" cm="1">
        <f t="array" ref="EU58">IF(EDATE($F58,EU$2)&gt;DATE(2025,12,31),"",INDEX([1]A1!ER$9:ER$175,MATCH(1,--(RIGHT([1]A1!$B$9:$B$175,LEN([1]A1!$B$9:$B$175)-4)=$A58)*([1]A1!$C$9:$C$175=YEAR($F58)),0)))</f>
        <v/>
      </c>
      <c r="EV58" s="3" t="str" cm="1">
        <f t="array" ref="EV58">IF(EDATE($F58,EV$2)&gt;DATE(2025,12,31),"",INDEX([1]A1!ES$9:ES$175,MATCH(1,--(RIGHT([1]A1!$B$9:$B$175,LEN([1]A1!$B$9:$B$175)-4)=$A58)*([1]A1!$C$9:$C$175=YEAR($F58)),0)))</f>
        <v/>
      </c>
      <c r="EW58" s="3" t="str" cm="1">
        <f t="array" ref="EW58">IF(EDATE($F58,EW$2)&gt;DATE(2025,12,31),"",INDEX([1]A1!ET$9:ET$175,MATCH(1,--(RIGHT([1]A1!$B$9:$B$175,LEN([1]A1!$B$9:$B$175)-4)=$A58)*([1]A1!$C$9:$C$175=YEAR($F58)),0)))</f>
        <v/>
      </c>
      <c r="EX58" s="3" t="str" cm="1">
        <f t="array" ref="EX58">IF(EDATE($F58,EX$2)&gt;DATE(2025,12,31),"",INDEX([1]A1!EU$9:EU$175,MATCH(1,--(RIGHT([1]A1!$B$9:$B$175,LEN([1]A1!$B$9:$B$175)-4)=$A58)*([1]A1!$C$9:$C$175=YEAR($F58)),0)))</f>
        <v/>
      </c>
      <c r="EY58" s="3" t="str" cm="1">
        <f t="array" ref="EY58">IF(EDATE($F58,EY$2)&gt;DATE(2025,12,31),"",INDEX([1]A1!EV$9:EV$175,MATCH(1,--(RIGHT([1]A1!$B$9:$B$175,LEN([1]A1!$B$9:$B$175)-4)=$A58)*([1]A1!$C$9:$C$175=YEAR($F58)),0)))</f>
        <v/>
      </c>
      <c r="EZ58" s="3" t="str" cm="1">
        <f t="array" ref="EZ58">IF(EDATE($F58,EZ$2)&gt;DATE(2025,12,31),"",INDEX([1]A1!EW$9:EW$175,MATCH(1,--(RIGHT([1]A1!$B$9:$B$175,LEN([1]A1!$B$9:$B$175)-4)=$A58)*([1]A1!$C$9:$C$175=YEAR($F58)),0)))</f>
        <v/>
      </c>
      <c r="FA58" s="3" t="str" cm="1">
        <f t="array" ref="FA58">IF(EDATE($F58,FA$2)&gt;DATE(2025,12,31),"",INDEX([1]A1!EX$9:EX$175,MATCH(1,--(RIGHT([1]A1!$B$9:$B$175,LEN([1]A1!$B$9:$B$175)-4)=$A58)*([1]A1!$C$9:$C$175=YEAR($F58)),0)))</f>
        <v/>
      </c>
    </row>
    <row r="59" spans="1:157" x14ac:dyDescent="0.2">
      <c r="A59" s="28" t="s">
        <v>809</v>
      </c>
      <c r="B59" s="8" t="s">
        <v>78</v>
      </c>
      <c r="C59" s="8" t="s">
        <v>65</v>
      </c>
      <c r="D59" s="9" t="s">
        <v>19</v>
      </c>
      <c r="E59" s="9" t="s">
        <v>0</v>
      </c>
      <c r="F59" s="94">
        <f t="shared" si="7"/>
        <v>43831</v>
      </c>
      <c r="G59" s="3" cm="1">
        <f t="array" ref="G59">IF(EDATE($F59,G$2)&gt;DATE(2025,12,31),"",INDEX([1]A1!D$9:D$175,MATCH(1,--(RIGHT([1]A1!$B$9:$B$175,LEN([1]A1!$B$9:$B$175)-4)=$A59)*([1]A1!$C$9:$C$175=YEAR($F59)),0)))</f>
        <v>104451946.81999999</v>
      </c>
      <c r="H59" s="3" cm="1">
        <f t="array" ref="H59">IF(EDATE($F59,H$2)&gt;DATE(2025,12,31),"",INDEX([1]A1!E$9:E$175,MATCH(1,--(RIGHT([1]A1!$B$9:$B$175,LEN([1]A1!$B$9:$B$175)-4)=$A59)*([1]A1!$C$9:$C$175=YEAR($F59)),0)))</f>
        <v>111582888.92000002</v>
      </c>
      <c r="I59" s="3" cm="1">
        <f t="array" ref="I59">IF(EDATE($F59,I$2)&gt;DATE(2025,12,31),"",INDEX([1]A1!F$9:F$175,MATCH(1,--(RIGHT([1]A1!$B$9:$B$175,LEN([1]A1!$B$9:$B$175)-4)=$A59)*([1]A1!$C$9:$C$175=YEAR($F59)),0)))</f>
        <v>113087448.97000001</v>
      </c>
      <c r="J59" s="3" cm="1">
        <f t="array" ref="J59">IF(EDATE($F59,J$2)&gt;DATE(2025,12,31),"",INDEX([1]A1!G$9:G$175,MATCH(1,--(RIGHT([1]A1!$B$9:$B$175,LEN([1]A1!$B$9:$B$175)-4)=$A59)*([1]A1!$C$9:$C$175=YEAR($F59)),0)))</f>
        <v>110478048.89000002</v>
      </c>
      <c r="K59" s="3" cm="1">
        <f t="array" ref="K59">IF(EDATE($F59,K$2)&gt;DATE(2025,12,31),"",INDEX([1]A1!H$9:H$175,MATCH(1,--(RIGHT([1]A1!$B$9:$B$175,LEN([1]A1!$B$9:$B$175)-4)=$A59)*([1]A1!$C$9:$C$175=YEAR($F59)),0)))</f>
        <v>111182740.82000002</v>
      </c>
      <c r="L59" s="3" cm="1">
        <f t="array" ref="L59">IF(EDATE($F59,L$2)&gt;DATE(2025,12,31),"",INDEX([1]A1!I$9:I$175,MATCH(1,--(RIGHT([1]A1!$B$9:$B$175,LEN([1]A1!$B$9:$B$175)-4)=$A59)*([1]A1!$C$9:$C$175=YEAR($F59)),0)))</f>
        <v>113595215.41999999</v>
      </c>
      <c r="M59" s="3" t="str" cm="1">
        <f t="array" ref="M59">IF(EDATE($F59,M$2)&gt;DATE(2025,12,31),"",INDEX([1]A1!J$9:J$175,MATCH(1,--(RIGHT([1]A1!$B$9:$B$175,LEN([1]A1!$B$9:$B$175)-4)=$A59)*([1]A1!$C$9:$C$175=YEAR($F59)),0)))</f>
        <v/>
      </c>
      <c r="N59" s="3" t="str" cm="1">
        <f t="array" ref="N59">IF(EDATE($F59,N$2)&gt;DATE(2025,12,31),"",INDEX([1]A1!K$9:K$175,MATCH(1,--(RIGHT([1]A1!$B$9:$B$175,LEN([1]A1!$B$9:$B$175)-4)=$A59)*([1]A1!$C$9:$C$175=YEAR($F59)),0)))</f>
        <v/>
      </c>
      <c r="O59" s="3" t="str" cm="1">
        <f t="array" ref="O59">IF(EDATE($F59,O$2)&gt;DATE(2025,12,31),"",INDEX([1]A1!L$9:L$175,MATCH(1,--(RIGHT([1]A1!$B$9:$B$175,LEN([1]A1!$B$9:$B$175)-4)=$A59)*([1]A1!$C$9:$C$175=YEAR($F59)),0)))</f>
        <v/>
      </c>
      <c r="P59" s="3" t="str" cm="1">
        <f t="array" ref="P59">IF(EDATE($F59,P$2)&gt;DATE(2025,12,31),"",INDEX([1]A1!M$9:M$175,MATCH(1,--(RIGHT([1]A1!$B$9:$B$175,LEN([1]A1!$B$9:$B$175)-4)=$A59)*([1]A1!$C$9:$C$175=YEAR($F59)),0)))</f>
        <v/>
      </c>
      <c r="Q59" s="3" t="str" cm="1">
        <f t="array" ref="Q59">IF(EDATE($F59,Q$2)&gt;DATE(2025,12,31),"",INDEX([1]A1!N$9:N$175,MATCH(1,--(RIGHT([1]A1!$B$9:$B$175,LEN([1]A1!$B$9:$B$175)-4)=$A59)*([1]A1!$C$9:$C$175=YEAR($F59)),0)))</f>
        <v/>
      </c>
      <c r="R59" s="3" t="str" cm="1">
        <f t="array" ref="R59">IF(EDATE($F59,R$2)&gt;DATE(2025,12,31),"",INDEX([1]A1!O$9:O$175,MATCH(1,--(RIGHT([1]A1!$B$9:$B$175,LEN([1]A1!$B$9:$B$175)-4)=$A59)*([1]A1!$C$9:$C$175=YEAR($F59)),0)))</f>
        <v/>
      </c>
      <c r="S59" s="3" t="str" cm="1">
        <f t="array" ref="S59">IF(EDATE($F59,S$2)&gt;DATE(2025,12,31),"",INDEX([1]A1!P$9:P$175,MATCH(1,--(RIGHT([1]A1!$B$9:$B$175,LEN([1]A1!$B$9:$B$175)-4)=$A59)*([1]A1!$C$9:$C$175=YEAR($F59)),0)))</f>
        <v/>
      </c>
      <c r="T59" s="3" t="str" cm="1">
        <f t="array" ref="T59">IF(EDATE($F59,T$2)&gt;DATE(2025,12,31),"",INDEX([1]A1!Q$9:Q$175,MATCH(1,--(RIGHT([1]A1!$B$9:$B$175,LEN([1]A1!$B$9:$B$175)-4)=$A59)*([1]A1!$C$9:$C$175=YEAR($F59)),0)))</f>
        <v/>
      </c>
      <c r="U59" s="3" t="str" cm="1">
        <f t="array" ref="U59">IF(EDATE($F59,U$2)&gt;DATE(2025,12,31),"",INDEX([1]A1!R$9:R$175,MATCH(1,--(RIGHT([1]A1!$B$9:$B$175,LEN([1]A1!$B$9:$B$175)-4)=$A59)*([1]A1!$C$9:$C$175=YEAR($F59)),0)))</f>
        <v/>
      </c>
      <c r="V59" s="3" t="str" cm="1">
        <f t="array" ref="V59">IF(EDATE($F59,V$2)&gt;DATE(2025,12,31),"",INDEX([1]A1!S$9:S$175,MATCH(1,--(RIGHT([1]A1!$B$9:$B$175,LEN([1]A1!$B$9:$B$175)-4)=$A59)*([1]A1!$C$9:$C$175=YEAR($F59)),0)))</f>
        <v/>
      </c>
      <c r="W59" s="3" t="str" cm="1">
        <f t="array" ref="W59">IF(EDATE($F59,W$2)&gt;DATE(2025,12,31),"",INDEX([1]A1!T$9:T$175,MATCH(1,--(RIGHT([1]A1!$B$9:$B$175,LEN([1]A1!$B$9:$B$175)-4)=$A59)*([1]A1!$C$9:$C$175=YEAR($F59)),0)))</f>
        <v/>
      </c>
      <c r="X59" s="3" t="str" cm="1">
        <f t="array" ref="X59">IF(EDATE($F59,X$2)&gt;DATE(2025,12,31),"",INDEX([1]A1!U$9:U$175,MATCH(1,--(RIGHT([1]A1!$B$9:$B$175,LEN([1]A1!$B$9:$B$175)-4)=$A59)*([1]A1!$C$9:$C$175=YEAR($F59)),0)))</f>
        <v/>
      </c>
      <c r="Y59" s="3" t="str" cm="1">
        <f t="array" ref="Y59">IF(EDATE($F59,Y$2)&gt;DATE(2025,12,31),"",INDEX([1]A1!V$9:V$175,MATCH(1,--(RIGHT([1]A1!$B$9:$B$175,LEN([1]A1!$B$9:$B$175)-4)=$A59)*([1]A1!$C$9:$C$175=YEAR($F59)),0)))</f>
        <v/>
      </c>
      <c r="Z59" s="3" t="str" cm="1">
        <f t="array" ref="Z59">IF(EDATE($F59,Z$2)&gt;DATE(2025,12,31),"",INDEX([1]A1!W$9:W$175,MATCH(1,--(RIGHT([1]A1!$B$9:$B$175,LEN([1]A1!$B$9:$B$175)-4)=$A59)*([1]A1!$C$9:$C$175=YEAR($F59)),0)))</f>
        <v/>
      </c>
      <c r="AA59" s="3" t="str" cm="1">
        <f t="array" ref="AA59">IF(EDATE($F59,AA$2)&gt;DATE(2025,12,31),"",INDEX([1]A1!X$9:X$175,MATCH(1,--(RIGHT([1]A1!$B$9:$B$175,LEN([1]A1!$B$9:$B$175)-4)=$A59)*([1]A1!$C$9:$C$175=YEAR($F59)),0)))</f>
        <v/>
      </c>
      <c r="AB59" s="3" t="str" cm="1">
        <f t="array" ref="AB59">IF(EDATE($F59,AB$2)&gt;DATE(2025,12,31),"",INDEX([1]A1!Y$9:Y$175,MATCH(1,--(RIGHT([1]A1!$B$9:$B$175,LEN([1]A1!$B$9:$B$175)-4)=$A59)*([1]A1!$C$9:$C$175=YEAR($F59)),0)))</f>
        <v/>
      </c>
      <c r="AC59" s="3" t="str" cm="1">
        <f t="array" ref="AC59">IF(EDATE($F59,AC$2)&gt;DATE(2025,12,31),"",INDEX([1]A1!Z$9:Z$175,MATCH(1,--(RIGHT([1]A1!$B$9:$B$175,LEN([1]A1!$B$9:$B$175)-4)=$A59)*([1]A1!$C$9:$C$175=YEAR($F59)),0)))</f>
        <v/>
      </c>
      <c r="AD59" s="3" t="str" cm="1">
        <f t="array" ref="AD59">IF(EDATE($F59,AD$2)&gt;DATE(2025,12,31),"",INDEX([1]A1!AA$9:AA$175,MATCH(1,--(RIGHT([1]A1!$B$9:$B$175,LEN([1]A1!$B$9:$B$175)-4)=$A59)*([1]A1!$C$9:$C$175=YEAR($F59)),0)))</f>
        <v/>
      </c>
      <c r="AE59" s="3" t="str" cm="1">
        <f t="array" ref="AE59">IF(EDATE($F59,AE$2)&gt;DATE(2025,12,31),"",INDEX([1]A1!AB$9:AB$175,MATCH(1,--(RIGHT([1]A1!$B$9:$B$175,LEN([1]A1!$B$9:$B$175)-4)=$A59)*([1]A1!$C$9:$C$175=YEAR($F59)),0)))</f>
        <v/>
      </c>
      <c r="AF59" s="3" t="str" cm="1">
        <f t="array" ref="AF59">IF(EDATE($F59,AF$2)&gt;DATE(2025,12,31),"",INDEX([1]A1!AC$9:AC$175,MATCH(1,--(RIGHT([1]A1!$B$9:$B$175,LEN([1]A1!$B$9:$B$175)-4)=$A59)*([1]A1!$C$9:$C$175=YEAR($F59)),0)))</f>
        <v/>
      </c>
      <c r="AG59" s="3" t="str" cm="1">
        <f t="array" ref="AG59">IF(EDATE($F59,AG$2)&gt;DATE(2025,12,31),"",INDEX([1]A1!AD$9:AD$175,MATCH(1,--(RIGHT([1]A1!$B$9:$B$175,LEN([1]A1!$B$9:$B$175)-4)=$A59)*([1]A1!$C$9:$C$175=YEAR($F59)),0)))</f>
        <v/>
      </c>
      <c r="AH59" s="3" t="str" cm="1">
        <f t="array" ref="AH59">IF(EDATE($F59,AH$2)&gt;DATE(2025,12,31),"",INDEX([1]A1!AE$9:AE$175,MATCH(1,--(RIGHT([1]A1!$B$9:$B$175,LEN([1]A1!$B$9:$B$175)-4)=$A59)*([1]A1!$C$9:$C$175=YEAR($F59)),0)))</f>
        <v/>
      </c>
      <c r="AI59" s="3" t="str" cm="1">
        <f t="array" ref="AI59">IF(EDATE($F59,AI$2)&gt;DATE(2025,12,31),"",INDEX([1]A1!AF$9:AF$175,MATCH(1,--(RIGHT([1]A1!$B$9:$B$175,LEN([1]A1!$B$9:$B$175)-4)=$A59)*([1]A1!$C$9:$C$175=YEAR($F59)),0)))</f>
        <v/>
      </c>
      <c r="AJ59" s="3" t="str" cm="1">
        <f t="array" ref="AJ59">IF(EDATE($F59,AJ$2)&gt;DATE(2025,12,31),"",INDEX([1]A1!AG$9:AG$175,MATCH(1,--(RIGHT([1]A1!$B$9:$B$175,LEN([1]A1!$B$9:$B$175)-4)=$A59)*([1]A1!$C$9:$C$175=YEAR($F59)),0)))</f>
        <v/>
      </c>
      <c r="AK59" s="3" t="str" cm="1">
        <f t="array" ref="AK59">IF(EDATE($F59,AK$2)&gt;DATE(2025,12,31),"",INDEX([1]A1!AH$9:AH$175,MATCH(1,--(RIGHT([1]A1!$B$9:$B$175,LEN([1]A1!$B$9:$B$175)-4)=$A59)*([1]A1!$C$9:$C$175=YEAR($F59)),0)))</f>
        <v/>
      </c>
      <c r="AL59" s="3" t="str" cm="1">
        <f t="array" ref="AL59">IF(EDATE($F59,AL$2)&gt;DATE(2025,12,31),"",INDEX([1]A1!AI$9:AI$175,MATCH(1,--(RIGHT([1]A1!$B$9:$B$175,LEN([1]A1!$B$9:$B$175)-4)=$A59)*([1]A1!$C$9:$C$175=YEAR($F59)),0)))</f>
        <v/>
      </c>
      <c r="AM59" s="3" t="str" cm="1">
        <f t="array" ref="AM59">IF(EDATE($F59,AM$2)&gt;DATE(2025,12,31),"",INDEX([1]A1!AJ$9:AJ$175,MATCH(1,--(RIGHT([1]A1!$B$9:$B$175,LEN([1]A1!$B$9:$B$175)-4)=$A59)*([1]A1!$C$9:$C$175=YEAR($F59)),0)))</f>
        <v/>
      </c>
      <c r="AN59" s="3" t="str" cm="1">
        <f t="array" ref="AN59">IF(EDATE($F59,AN$2)&gt;DATE(2025,12,31),"",INDEX([1]A1!AK$9:AK$175,MATCH(1,--(RIGHT([1]A1!$B$9:$B$175,LEN([1]A1!$B$9:$B$175)-4)=$A59)*([1]A1!$C$9:$C$175=YEAR($F59)),0)))</f>
        <v/>
      </c>
      <c r="AO59" s="3" t="str" cm="1">
        <f t="array" ref="AO59">IF(EDATE($F59,AO$2)&gt;DATE(2025,12,31),"",INDEX([1]A1!AL$9:AL$175,MATCH(1,--(RIGHT([1]A1!$B$9:$B$175,LEN([1]A1!$B$9:$B$175)-4)=$A59)*([1]A1!$C$9:$C$175=YEAR($F59)),0)))</f>
        <v/>
      </c>
      <c r="AP59" s="3" t="str" cm="1">
        <f t="array" ref="AP59">IF(EDATE($F59,AP$2)&gt;DATE(2025,12,31),"",INDEX([1]A1!AM$9:AM$175,MATCH(1,--(RIGHT([1]A1!$B$9:$B$175,LEN([1]A1!$B$9:$B$175)-4)=$A59)*([1]A1!$C$9:$C$175=YEAR($F59)),0)))</f>
        <v/>
      </c>
      <c r="AQ59" s="3" t="str" cm="1">
        <f t="array" ref="AQ59">IF(EDATE($F59,AQ$2)&gt;DATE(2025,12,31),"",INDEX([1]A1!AN$9:AN$175,MATCH(1,--(RIGHT([1]A1!$B$9:$B$175,LEN([1]A1!$B$9:$B$175)-4)=$A59)*([1]A1!$C$9:$C$175=YEAR($F59)),0)))</f>
        <v/>
      </c>
      <c r="AR59" s="3" t="str" cm="1">
        <f t="array" ref="AR59">IF(EDATE($F59,AR$2)&gt;DATE(2025,12,31),"",INDEX([1]A1!AO$9:AO$175,MATCH(1,--(RIGHT([1]A1!$B$9:$B$175,LEN([1]A1!$B$9:$B$175)-4)=$A59)*([1]A1!$C$9:$C$175=YEAR($F59)),0)))</f>
        <v/>
      </c>
      <c r="AS59" s="3" t="str" cm="1">
        <f t="array" ref="AS59">IF(EDATE($F59,AS$2)&gt;DATE(2025,12,31),"",INDEX([1]A1!AP$9:AP$175,MATCH(1,--(RIGHT([1]A1!$B$9:$B$175,LEN([1]A1!$B$9:$B$175)-4)=$A59)*([1]A1!$C$9:$C$175=YEAR($F59)),0)))</f>
        <v/>
      </c>
      <c r="AT59" s="3" t="str" cm="1">
        <f t="array" ref="AT59">IF(EDATE($F59,AT$2)&gt;DATE(2025,12,31),"",INDEX([1]A1!AQ$9:AQ$175,MATCH(1,--(RIGHT([1]A1!$B$9:$B$175,LEN([1]A1!$B$9:$B$175)-4)=$A59)*([1]A1!$C$9:$C$175=YEAR($F59)),0)))</f>
        <v/>
      </c>
      <c r="AU59" s="3" t="str" cm="1">
        <f t="array" ref="AU59">IF(EDATE($F59,AU$2)&gt;DATE(2025,12,31),"",INDEX([1]A1!AR$9:AR$175,MATCH(1,--(RIGHT([1]A1!$B$9:$B$175,LEN([1]A1!$B$9:$B$175)-4)=$A59)*([1]A1!$C$9:$C$175=YEAR($F59)),0)))</f>
        <v/>
      </c>
      <c r="AV59" s="3" t="str" cm="1">
        <f t="array" ref="AV59">IF(EDATE($F59,AV$2)&gt;DATE(2025,12,31),"",INDEX([1]A1!AS$9:AS$175,MATCH(1,--(RIGHT([1]A1!$B$9:$B$175,LEN([1]A1!$B$9:$B$175)-4)=$A59)*([1]A1!$C$9:$C$175=YEAR($F59)),0)))</f>
        <v/>
      </c>
      <c r="AW59" s="3" t="str" cm="1">
        <f t="array" ref="AW59">IF(EDATE($F59,AW$2)&gt;DATE(2025,12,31),"",INDEX([1]A1!AT$9:AT$175,MATCH(1,--(RIGHT([1]A1!$B$9:$B$175,LEN([1]A1!$B$9:$B$175)-4)=$A59)*([1]A1!$C$9:$C$175=YEAR($F59)),0)))</f>
        <v/>
      </c>
      <c r="AX59" s="3" t="str" cm="1">
        <f t="array" ref="AX59">IF(EDATE($F59,AX$2)&gt;DATE(2025,12,31),"",INDEX([1]A1!AU$9:AU$175,MATCH(1,--(RIGHT([1]A1!$B$9:$B$175,LEN([1]A1!$B$9:$B$175)-4)=$A59)*([1]A1!$C$9:$C$175=YEAR($F59)),0)))</f>
        <v/>
      </c>
      <c r="AY59" s="3" t="str" cm="1">
        <f t="array" ref="AY59">IF(EDATE($F59,AY$2)&gt;DATE(2025,12,31),"",INDEX([1]A1!AV$9:AV$175,MATCH(1,--(RIGHT([1]A1!$B$9:$B$175,LEN([1]A1!$B$9:$B$175)-4)=$A59)*([1]A1!$C$9:$C$175=YEAR($F59)),0)))</f>
        <v/>
      </c>
      <c r="AZ59" s="3" t="str" cm="1">
        <f t="array" ref="AZ59">IF(EDATE($F59,AZ$2)&gt;DATE(2025,12,31),"",INDEX([1]A1!AW$9:AW$175,MATCH(1,--(RIGHT([1]A1!$B$9:$B$175,LEN([1]A1!$B$9:$B$175)-4)=$A59)*([1]A1!$C$9:$C$175=YEAR($F59)),0)))</f>
        <v/>
      </c>
      <c r="BA59" s="3" t="str" cm="1">
        <f t="array" ref="BA59">IF(EDATE($F59,BA$2)&gt;DATE(2025,12,31),"",INDEX([1]A1!AX$9:AX$175,MATCH(1,--(RIGHT([1]A1!$B$9:$B$175,LEN([1]A1!$B$9:$B$175)-4)=$A59)*([1]A1!$C$9:$C$175=YEAR($F59)),0)))</f>
        <v/>
      </c>
      <c r="BB59" s="3" t="str" cm="1">
        <f t="array" ref="BB59">IF(EDATE($F59,BB$2)&gt;DATE(2025,12,31),"",INDEX([1]A1!AY$9:AY$175,MATCH(1,--(RIGHT([1]A1!$B$9:$B$175,LEN([1]A1!$B$9:$B$175)-4)=$A59)*([1]A1!$C$9:$C$175=YEAR($F59)),0)))</f>
        <v/>
      </c>
      <c r="BC59" s="3" t="str" cm="1">
        <f t="array" ref="BC59">IF(EDATE($F59,BC$2)&gt;DATE(2025,12,31),"",INDEX([1]A1!AZ$9:AZ$175,MATCH(1,--(RIGHT([1]A1!$B$9:$B$175,LEN([1]A1!$B$9:$B$175)-4)=$A59)*([1]A1!$C$9:$C$175=YEAR($F59)),0)))</f>
        <v/>
      </c>
      <c r="BD59" s="3" t="str" cm="1">
        <f t="array" ref="BD59">IF(EDATE($F59,BD$2)&gt;DATE(2025,12,31),"",INDEX([1]A1!BA$9:BA$175,MATCH(1,--(RIGHT([1]A1!$B$9:$B$175,LEN([1]A1!$B$9:$B$175)-4)=$A59)*([1]A1!$C$9:$C$175=YEAR($F59)),0)))</f>
        <v/>
      </c>
      <c r="BE59" s="3" t="str" cm="1">
        <f t="array" ref="BE59">IF(EDATE($F59,BE$2)&gt;DATE(2025,12,31),"",INDEX([1]A1!BB$9:BB$175,MATCH(1,--(RIGHT([1]A1!$B$9:$B$175,LEN([1]A1!$B$9:$B$175)-4)=$A59)*([1]A1!$C$9:$C$175=YEAR($F59)),0)))</f>
        <v/>
      </c>
      <c r="BF59" s="3" t="str" cm="1">
        <f t="array" ref="BF59">IF(EDATE($F59,BF$2)&gt;DATE(2025,12,31),"",INDEX([1]A1!BC$9:BC$175,MATCH(1,--(RIGHT([1]A1!$B$9:$B$175,LEN([1]A1!$B$9:$B$175)-4)=$A59)*([1]A1!$C$9:$C$175=YEAR($F59)),0)))</f>
        <v/>
      </c>
      <c r="BG59" s="3" t="str" cm="1">
        <f t="array" ref="BG59">IF(EDATE($F59,BG$2)&gt;DATE(2025,12,31),"",INDEX([1]A1!BD$9:BD$175,MATCH(1,--(RIGHT([1]A1!$B$9:$B$175,LEN([1]A1!$B$9:$B$175)-4)=$A59)*([1]A1!$C$9:$C$175=YEAR($F59)),0)))</f>
        <v/>
      </c>
      <c r="BH59" s="3" t="str" cm="1">
        <f t="array" ref="BH59">IF(EDATE($F59,BH$2)&gt;DATE(2025,12,31),"",INDEX([1]A1!BE$9:BE$175,MATCH(1,--(RIGHT([1]A1!$B$9:$B$175,LEN([1]A1!$B$9:$B$175)-4)=$A59)*([1]A1!$C$9:$C$175=YEAR($F59)),0)))</f>
        <v/>
      </c>
      <c r="BI59" s="3" t="str" cm="1">
        <f t="array" ref="BI59">IF(EDATE($F59,BI$2)&gt;DATE(2025,12,31),"",INDEX([1]A1!BF$9:BF$175,MATCH(1,--(RIGHT([1]A1!$B$9:$B$175,LEN([1]A1!$B$9:$B$175)-4)=$A59)*([1]A1!$C$9:$C$175=YEAR($F59)),0)))</f>
        <v/>
      </c>
      <c r="BJ59" s="3" t="str" cm="1">
        <f t="array" ref="BJ59">IF(EDATE($F59,BJ$2)&gt;DATE(2025,12,31),"",INDEX([1]A1!BG$9:BG$175,MATCH(1,--(RIGHT([1]A1!$B$9:$B$175,LEN([1]A1!$B$9:$B$175)-4)=$A59)*([1]A1!$C$9:$C$175=YEAR($F59)),0)))</f>
        <v/>
      </c>
      <c r="BK59" s="3" t="str" cm="1">
        <f t="array" ref="BK59">IF(EDATE($F59,BK$2)&gt;DATE(2025,12,31),"",INDEX([1]A1!BH$9:BH$175,MATCH(1,--(RIGHT([1]A1!$B$9:$B$175,LEN([1]A1!$B$9:$B$175)-4)=$A59)*([1]A1!$C$9:$C$175=YEAR($F59)),0)))</f>
        <v/>
      </c>
      <c r="BL59" s="3" t="str" cm="1">
        <f t="array" ref="BL59">IF(EDATE($F59,BL$2)&gt;DATE(2025,12,31),"",INDEX([1]A1!BI$9:BI$175,MATCH(1,--(RIGHT([1]A1!$B$9:$B$175,LEN([1]A1!$B$9:$B$175)-4)=$A59)*([1]A1!$C$9:$C$175=YEAR($F59)),0)))</f>
        <v/>
      </c>
      <c r="BM59" s="3" t="str" cm="1">
        <f t="array" ref="BM59">IF(EDATE($F59,BM$2)&gt;DATE(2025,12,31),"",INDEX([1]A1!BJ$9:BJ$175,MATCH(1,--(RIGHT([1]A1!$B$9:$B$175,LEN([1]A1!$B$9:$B$175)-4)=$A59)*([1]A1!$C$9:$C$175=YEAR($F59)),0)))</f>
        <v/>
      </c>
      <c r="BN59" s="3" t="str" cm="1">
        <f t="array" ref="BN59">IF(EDATE($F59,BN$2)&gt;DATE(2025,12,31),"",INDEX([1]A1!BK$9:BK$175,MATCH(1,--(RIGHT([1]A1!$B$9:$B$175,LEN([1]A1!$B$9:$B$175)-4)=$A59)*([1]A1!$C$9:$C$175=YEAR($F59)),0)))</f>
        <v/>
      </c>
      <c r="BO59" s="3" t="str" cm="1">
        <f t="array" ref="BO59">IF(EDATE($F59,BO$2)&gt;DATE(2025,12,31),"",INDEX([1]A1!BL$9:BL$175,MATCH(1,--(RIGHT([1]A1!$B$9:$B$175,LEN([1]A1!$B$9:$B$175)-4)=$A59)*([1]A1!$C$9:$C$175=YEAR($F59)),0)))</f>
        <v/>
      </c>
      <c r="BP59" s="3" t="str" cm="1">
        <f t="array" ref="BP59">IF(EDATE($F59,BP$2)&gt;DATE(2025,12,31),"",INDEX([1]A1!BM$9:BM$175,MATCH(1,--(RIGHT([1]A1!$B$9:$B$175,LEN([1]A1!$B$9:$B$175)-4)=$A59)*([1]A1!$C$9:$C$175=YEAR($F59)),0)))</f>
        <v/>
      </c>
      <c r="BQ59" s="3" t="str" cm="1">
        <f t="array" ref="BQ59">IF(EDATE($F59,BQ$2)&gt;DATE(2025,12,31),"",INDEX([1]A1!BN$9:BN$175,MATCH(1,--(RIGHT([1]A1!$B$9:$B$175,LEN([1]A1!$B$9:$B$175)-4)=$A59)*([1]A1!$C$9:$C$175=YEAR($F59)),0)))</f>
        <v/>
      </c>
      <c r="BR59" s="3" t="str" cm="1">
        <f t="array" ref="BR59">IF(EDATE($F59,BR$2)&gt;DATE(2025,12,31),"",INDEX([1]A1!BO$9:BO$175,MATCH(1,--(RIGHT([1]A1!$B$9:$B$175,LEN([1]A1!$B$9:$B$175)-4)=$A59)*([1]A1!$C$9:$C$175=YEAR($F59)),0)))</f>
        <v/>
      </c>
      <c r="BS59" s="3" t="str" cm="1">
        <f t="array" ref="BS59">IF(EDATE($F59,BS$2)&gt;DATE(2025,12,31),"",INDEX([1]A1!BP$9:BP$175,MATCH(1,--(RIGHT([1]A1!$B$9:$B$175,LEN([1]A1!$B$9:$B$175)-4)=$A59)*([1]A1!$C$9:$C$175=YEAR($F59)),0)))</f>
        <v/>
      </c>
      <c r="BT59" s="3" t="str" cm="1">
        <f t="array" ref="BT59">IF(EDATE($F59,BT$2)&gt;DATE(2025,12,31),"",INDEX([1]A1!BQ$9:BQ$175,MATCH(1,--(RIGHT([1]A1!$B$9:$B$175,LEN([1]A1!$B$9:$B$175)-4)=$A59)*([1]A1!$C$9:$C$175=YEAR($F59)),0)))</f>
        <v/>
      </c>
      <c r="BU59" s="3" t="str" cm="1">
        <f t="array" ref="BU59">IF(EDATE($F59,BU$2)&gt;DATE(2025,12,31),"",INDEX([1]A1!BR$9:BR$175,MATCH(1,--(RIGHT([1]A1!$B$9:$B$175,LEN([1]A1!$B$9:$B$175)-4)=$A59)*([1]A1!$C$9:$C$175=YEAR($F59)),0)))</f>
        <v/>
      </c>
      <c r="BV59" s="3" t="str" cm="1">
        <f t="array" ref="BV59">IF(EDATE($F59,BV$2)&gt;DATE(2025,12,31),"",INDEX([1]A1!BS$9:BS$175,MATCH(1,--(RIGHT([1]A1!$B$9:$B$175,LEN([1]A1!$B$9:$B$175)-4)=$A59)*([1]A1!$C$9:$C$175=YEAR($F59)),0)))</f>
        <v/>
      </c>
      <c r="BW59" s="3" t="str" cm="1">
        <f t="array" ref="BW59">IF(EDATE($F59,BW$2)&gt;DATE(2025,12,31),"",INDEX([1]A1!BT$9:BT$175,MATCH(1,--(RIGHT([1]A1!$B$9:$B$175,LEN([1]A1!$B$9:$B$175)-4)=$A59)*([1]A1!$C$9:$C$175=YEAR($F59)),0)))</f>
        <v/>
      </c>
      <c r="BX59" s="3" t="str" cm="1">
        <f t="array" ref="BX59">IF(EDATE($F59,BX$2)&gt;DATE(2025,12,31),"",INDEX([1]A1!BU$9:BU$175,MATCH(1,--(RIGHT([1]A1!$B$9:$B$175,LEN([1]A1!$B$9:$B$175)-4)=$A59)*([1]A1!$C$9:$C$175=YEAR($F59)),0)))</f>
        <v/>
      </c>
      <c r="BY59" s="3" t="str" cm="1">
        <f t="array" ref="BY59">IF(EDATE($F59,BY$2)&gt;DATE(2025,12,31),"",INDEX([1]A1!BV$9:BV$175,MATCH(1,--(RIGHT([1]A1!$B$9:$B$175,LEN([1]A1!$B$9:$B$175)-4)=$A59)*([1]A1!$C$9:$C$175=YEAR($F59)),0)))</f>
        <v/>
      </c>
      <c r="BZ59" s="3" t="str" cm="1">
        <f t="array" ref="BZ59">IF(EDATE($F59,BZ$2)&gt;DATE(2025,12,31),"",INDEX([1]A1!BW$9:BW$175,MATCH(1,--(RIGHT([1]A1!$B$9:$B$175,LEN([1]A1!$B$9:$B$175)-4)=$A59)*([1]A1!$C$9:$C$175=YEAR($F59)),0)))</f>
        <v/>
      </c>
      <c r="CA59" s="3" t="str" cm="1">
        <f t="array" ref="CA59">IF(EDATE($F59,CA$2)&gt;DATE(2025,12,31),"",INDEX([1]A1!BX$9:BX$175,MATCH(1,--(RIGHT([1]A1!$B$9:$B$175,LEN([1]A1!$B$9:$B$175)-4)=$A59)*([1]A1!$C$9:$C$175=YEAR($F59)),0)))</f>
        <v/>
      </c>
      <c r="CB59" s="3" t="str" cm="1">
        <f t="array" ref="CB59">IF(EDATE($F59,CB$2)&gt;DATE(2025,12,31),"",INDEX([1]A1!BY$9:BY$175,MATCH(1,--(RIGHT([1]A1!$B$9:$B$175,LEN([1]A1!$B$9:$B$175)-4)=$A59)*([1]A1!$C$9:$C$175=YEAR($F59)),0)))</f>
        <v/>
      </c>
      <c r="CC59" s="3" t="str" cm="1">
        <f t="array" ref="CC59">IF(EDATE($F59,CC$2)&gt;DATE(2025,12,31),"",INDEX([1]A1!BZ$9:BZ$175,MATCH(1,--(RIGHT([1]A1!$B$9:$B$175,LEN([1]A1!$B$9:$B$175)-4)=$A59)*([1]A1!$C$9:$C$175=YEAR($F59)),0)))</f>
        <v/>
      </c>
      <c r="CD59" s="3" t="str" cm="1">
        <f t="array" ref="CD59">IF(EDATE($F59,CD$2)&gt;DATE(2025,12,31),"",INDEX([1]A1!CA$9:CA$175,MATCH(1,--(RIGHT([1]A1!$B$9:$B$175,LEN([1]A1!$B$9:$B$175)-4)=$A59)*([1]A1!$C$9:$C$175=YEAR($F59)),0)))</f>
        <v/>
      </c>
      <c r="CE59" s="3" t="str" cm="1">
        <f t="array" ref="CE59">IF(EDATE($F59,CE$2)&gt;DATE(2025,12,31),"",INDEX([1]A1!CB$9:CB$175,MATCH(1,--(RIGHT([1]A1!$B$9:$B$175,LEN([1]A1!$B$9:$B$175)-4)=$A59)*([1]A1!$C$9:$C$175=YEAR($F59)),0)))</f>
        <v/>
      </c>
      <c r="CF59" s="3" t="str" cm="1">
        <f t="array" ref="CF59">IF(EDATE($F59,CF$2)&gt;DATE(2025,12,31),"",INDEX([1]A1!CC$9:CC$175,MATCH(1,--(RIGHT([1]A1!$B$9:$B$175,LEN([1]A1!$B$9:$B$175)-4)=$A59)*([1]A1!$C$9:$C$175=YEAR($F59)),0)))</f>
        <v/>
      </c>
      <c r="CG59" s="3" t="str" cm="1">
        <f t="array" ref="CG59">IF(EDATE($F59,CG$2)&gt;DATE(2025,12,31),"",INDEX([1]A1!CD$9:CD$175,MATCH(1,--(RIGHT([1]A1!$B$9:$B$175,LEN([1]A1!$B$9:$B$175)-4)=$A59)*([1]A1!$C$9:$C$175=YEAR($F59)),0)))</f>
        <v/>
      </c>
      <c r="CH59" s="3" t="str" cm="1">
        <f t="array" ref="CH59">IF(EDATE($F59,CH$2)&gt;DATE(2025,12,31),"",INDEX([1]A1!CE$9:CE$175,MATCH(1,--(RIGHT([1]A1!$B$9:$B$175,LEN([1]A1!$B$9:$B$175)-4)=$A59)*([1]A1!$C$9:$C$175=YEAR($F59)),0)))</f>
        <v/>
      </c>
      <c r="CI59" s="3" t="str" cm="1">
        <f t="array" ref="CI59">IF(EDATE($F59,CI$2)&gt;DATE(2025,12,31),"",INDEX([1]A1!CF$9:CF$175,MATCH(1,--(RIGHT([1]A1!$B$9:$B$175,LEN([1]A1!$B$9:$B$175)-4)=$A59)*([1]A1!$C$9:$C$175=YEAR($F59)),0)))</f>
        <v/>
      </c>
      <c r="CJ59" s="3" t="str" cm="1">
        <f t="array" ref="CJ59">IF(EDATE($F59,CJ$2)&gt;DATE(2025,12,31),"",INDEX([1]A1!CG$9:CG$175,MATCH(1,--(RIGHT([1]A1!$B$9:$B$175,LEN([1]A1!$B$9:$B$175)-4)=$A59)*([1]A1!$C$9:$C$175=YEAR($F59)),0)))</f>
        <v/>
      </c>
      <c r="CK59" s="3" t="str" cm="1">
        <f t="array" ref="CK59">IF(EDATE($F59,CK$2)&gt;DATE(2025,12,31),"",INDEX([1]A1!CH$9:CH$175,MATCH(1,--(RIGHT([1]A1!$B$9:$B$175,LEN([1]A1!$B$9:$B$175)-4)=$A59)*([1]A1!$C$9:$C$175=YEAR($F59)),0)))</f>
        <v/>
      </c>
      <c r="CL59" s="3" t="str" cm="1">
        <f t="array" ref="CL59">IF(EDATE($F59,CL$2)&gt;DATE(2025,12,31),"",INDEX([1]A1!CI$9:CI$175,MATCH(1,--(RIGHT([1]A1!$B$9:$B$175,LEN([1]A1!$B$9:$B$175)-4)=$A59)*([1]A1!$C$9:$C$175=YEAR($F59)),0)))</f>
        <v/>
      </c>
      <c r="CM59" s="3" t="str" cm="1">
        <f t="array" ref="CM59">IF(EDATE($F59,CM$2)&gt;DATE(2025,12,31),"",INDEX([1]A1!CJ$9:CJ$175,MATCH(1,--(RIGHT([1]A1!$B$9:$B$175,LEN([1]A1!$B$9:$B$175)-4)=$A59)*([1]A1!$C$9:$C$175=YEAR($F59)),0)))</f>
        <v/>
      </c>
      <c r="CN59" s="3" t="str" cm="1">
        <f t="array" ref="CN59">IF(EDATE($F59,CN$2)&gt;DATE(2025,12,31),"",INDEX([1]A1!CK$9:CK$175,MATCH(1,--(RIGHT([1]A1!$B$9:$B$175,LEN([1]A1!$B$9:$B$175)-4)=$A59)*([1]A1!$C$9:$C$175=YEAR($F59)),0)))</f>
        <v/>
      </c>
      <c r="CO59" s="3" t="str" cm="1">
        <f t="array" ref="CO59">IF(EDATE($F59,CO$2)&gt;DATE(2025,12,31),"",INDEX([1]A1!CL$9:CL$175,MATCH(1,--(RIGHT([1]A1!$B$9:$B$175,LEN([1]A1!$B$9:$B$175)-4)=$A59)*([1]A1!$C$9:$C$175=YEAR($F59)),0)))</f>
        <v/>
      </c>
      <c r="CP59" s="3" t="str" cm="1">
        <f t="array" ref="CP59">IF(EDATE($F59,CP$2)&gt;DATE(2025,12,31),"",INDEX([1]A1!CM$9:CM$175,MATCH(1,--(RIGHT([1]A1!$B$9:$B$175,LEN([1]A1!$B$9:$B$175)-4)=$A59)*([1]A1!$C$9:$C$175=YEAR($F59)),0)))</f>
        <v/>
      </c>
      <c r="CQ59" s="3" t="str" cm="1">
        <f t="array" ref="CQ59">IF(EDATE($F59,CQ$2)&gt;DATE(2025,12,31),"",INDEX([1]A1!CN$9:CN$175,MATCH(1,--(RIGHT([1]A1!$B$9:$B$175,LEN([1]A1!$B$9:$B$175)-4)=$A59)*([1]A1!$C$9:$C$175=YEAR($F59)),0)))</f>
        <v/>
      </c>
      <c r="CR59" s="3" t="str" cm="1">
        <f t="array" ref="CR59">IF(EDATE($F59,CR$2)&gt;DATE(2025,12,31),"",INDEX([1]A1!CO$9:CO$175,MATCH(1,--(RIGHT([1]A1!$B$9:$B$175,LEN([1]A1!$B$9:$B$175)-4)=$A59)*([1]A1!$C$9:$C$175=YEAR($F59)),0)))</f>
        <v/>
      </c>
      <c r="CS59" s="3" t="str" cm="1">
        <f t="array" ref="CS59">IF(EDATE($F59,CS$2)&gt;DATE(2025,12,31),"",INDEX([1]A1!CP$9:CP$175,MATCH(1,--(RIGHT([1]A1!$B$9:$B$175,LEN([1]A1!$B$9:$B$175)-4)=$A59)*([1]A1!$C$9:$C$175=YEAR($F59)),0)))</f>
        <v/>
      </c>
      <c r="CT59" s="3" t="str" cm="1">
        <f t="array" ref="CT59">IF(EDATE($F59,CT$2)&gt;DATE(2025,12,31),"",INDEX([1]A1!CQ$9:CQ$175,MATCH(1,--(RIGHT([1]A1!$B$9:$B$175,LEN([1]A1!$B$9:$B$175)-4)=$A59)*([1]A1!$C$9:$C$175=YEAR($F59)),0)))</f>
        <v/>
      </c>
      <c r="CU59" s="3" t="str" cm="1">
        <f t="array" ref="CU59">IF(EDATE($F59,CU$2)&gt;DATE(2025,12,31),"",INDEX([1]A1!CR$9:CR$175,MATCH(1,--(RIGHT([1]A1!$B$9:$B$175,LEN([1]A1!$B$9:$B$175)-4)=$A59)*([1]A1!$C$9:$C$175=YEAR($F59)),0)))</f>
        <v/>
      </c>
      <c r="CV59" s="3" t="str" cm="1">
        <f t="array" ref="CV59">IF(EDATE($F59,CV$2)&gt;DATE(2025,12,31),"",INDEX([1]A1!CS$9:CS$175,MATCH(1,--(RIGHT([1]A1!$B$9:$B$175,LEN([1]A1!$B$9:$B$175)-4)=$A59)*([1]A1!$C$9:$C$175=YEAR($F59)),0)))</f>
        <v/>
      </c>
      <c r="CW59" s="3" t="str" cm="1">
        <f t="array" ref="CW59">IF(EDATE($F59,CW$2)&gt;DATE(2025,12,31),"",INDEX([1]A1!CT$9:CT$175,MATCH(1,--(RIGHT([1]A1!$B$9:$B$175,LEN([1]A1!$B$9:$B$175)-4)=$A59)*([1]A1!$C$9:$C$175=YEAR($F59)),0)))</f>
        <v/>
      </c>
      <c r="CX59" s="3" t="str" cm="1">
        <f t="array" ref="CX59">IF(EDATE($F59,CX$2)&gt;DATE(2025,12,31),"",INDEX([1]A1!CU$9:CU$175,MATCH(1,--(RIGHT([1]A1!$B$9:$B$175,LEN([1]A1!$B$9:$B$175)-4)=$A59)*([1]A1!$C$9:$C$175=YEAR($F59)),0)))</f>
        <v/>
      </c>
      <c r="CY59" s="3" t="str" cm="1">
        <f t="array" ref="CY59">IF(EDATE($F59,CY$2)&gt;DATE(2025,12,31),"",INDEX([1]A1!CV$9:CV$175,MATCH(1,--(RIGHT([1]A1!$B$9:$B$175,LEN([1]A1!$B$9:$B$175)-4)=$A59)*([1]A1!$C$9:$C$175=YEAR($F59)),0)))</f>
        <v/>
      </c>
      <c r="CZ59" s="3" t="str" cm="1">
        <f t="array" ref="CZ59">IF(EDATE($F59,CZ$2)&gt;DATE(2025,12,31),"",INDEX([1]A1!CW$9:CW$175,MATCH(1,--(RIGHT([1]A1!$B$9:$B$175,LEN([1]A1!$B$9:$B$175)-4)=$A59)*([1]A1!$C$9:$C$175=YEAR($F59)),0)))</f>
        <v/>
      </c>
      <c r="DA59" s="3" t="str" cm="1">
        <f t="array" ref="DA59">IF(EDATE($F59,DA$2)&gt;DATE(2025,12,31),"",INDEX([1]A1!CX$9:CX$175,MATCH(1,--(RIGHT([1]A1!$B$9:$B$175,LEN([1]A1!$B$9:$B$175)-4)=$A59)*([1]A1!$C$9:$C$175=YEAR($F59)),0)))</f>
        <v/>
      </c>
      <c r="DB59" s="3" t="str" cm="1">
        <f t="array" ref="DB59">IF(EDATE($F59,DB$2)&gt;DATE(2025,12,31),"",INDEX([1]A1!CY$9:CY$175,MATCH(1,--(RIGHT([1]A1!$B$9:$B$175,LEN([1]A1!$B$9:$B$175)-4)=$A59)*([1]A1!$C$9:$C$175=YEAR($F59)),0)))</f>
        <v/>
      </c>
      <c r="DC59" s="3" t="str" cm="1">
        <f t="array" ref="DC59">IF(EDATE($F59,DC$2)&gt;DATE(2025,12,31),"",INDEX([1]A1!CZ$9:CZ$175,MATCH(1,--(RIGHT([1]A1!$B$9:$B$175,LEN([1]A1!$B$9:$B$175)-4)=$A59)*([1]A1!$C$9:$C$175=YEAR($F59)),0)))</f>
        <v/>
      </c>
      <c r="DD59" s="3" t="str" cm="1">
        <f t="array" ref="DD59">IF(EDATE($F59,DD$2)&gt;DATE(2025,12,31),"",INDEX([1]A1!DA$9:DA$175,MATCH(1,--(RIGHT([1]A1!$B$9:$B$175,LEN([1]A1!$B$9:$B$175)-4)=$A59)*([1]A1!$C$9:$C$175=YEAR($F59)),0)))</f>
        <v/>
      </c>
      <c r="DE59" s="3" t="str" cm="1">
        <f t="array" ref="DE59">IF(EDATE($F59,DE$2)&gt;DATE(2025,12,31),"",INDEX([1]A1!DB$9:DB$175,MATCH(1,--(RIGHT([1]A1!$B$9:$B$175,LEN([1]A1!$B$9:$B$175)-4)=$A59)*([1]A1!$C$9:$C$175=YEAR($F59)),0)))</f>
        <v/>
      </c>
      <c r="DF59" s="3" t="str" cm="1">
        <f t="array" ref="DF59">IF(EDATE($F59,DF$2)&gt;DATE(2025,12,31),"",INDEX([1]A1!DC$9:DC$175,MATCH(1,--(RIGHT([1]A1!$B$9:$B$175,LEN([1]A1!$B$9:$B$175)-4)=$A59)*([1]A1!$C$9:$C$175=YEAR($F59)),0)))</f>
        <v/>
      </c>
      <c r="DG59" s="3" t="str" cm="1">
        <f t="array" ref="DG59">IF(EDATE($F59,DG$2)&gt;DATE(2025,12,31),"",INDEX([1]A1!DD$9:DD$175,MATCH(1,--(RIGHT([1]A1!$B$9:$B$175,LEN([1]A1!$B$9:$B$175)-4)=$A59)*([1]A1!$C$9:$C$175=YEAR($F59)),0)))</f>
        <v/>
      </c>
      <c r="DH59" s="3" t="str" cm="1">
        <f t="array" ref="DH59">IF(EDATE($F59,DH$2)&gt;DATE(2025,12,31),"",INDEX([1]A1!DE$9:DE$175,MATCH(1,--(RIGHT([1]A1!$B$9:$B$175,LEN([1]A1!$B$9:$B$175)-4)=$A59)*([1]A1!$C$9:$C$175=YEAR($F59)),0)))</f>
        <v/>
      </c>
      <c r="DI59" s="3" t="str" cm="1">
        <f t="array" ref="DI59">IF(EDATE($F59,DI$2)&gt;DATE(2025,12,31),"",INDEX([1]A1!DF$9:DF$175,MATCH(1,--(RIGHT([1]A1!$B$9:$B$175,LEN([1]A1!$B$9:$B$175)-4)=$A59)*([1]A1!$C$9:$C$175=YEAR($F59)),0)))</f>
        <v/>
      </c>
      <c r="DJ59" s="3" t="str" cm="1">
        <f t="array" ref="DJ59">IF(EDATE($F59,DJ$2)&gt;DATE(2025,12,31),"",INDEX([1]A1!DG$9:DG$175,MATCH(1,--(RIGHT([1]A1!$B$9:$B$175,LEN([1]A1!$B$9:$B$175)-4)=$A59)*([1]A1!$C$9:$C$175=YEAR($F59)),0)))</f>
        <v/>
      </c>
      <c r="DK59" s="3" t="str" cm="1">
        <f t="array" ref="DK59">IF(EDATE($F59,DK$2)&gt;DATE(2025,12,31),"",INDEX([1]A1!DH$9:DH$175,MATCH(1,--(RIGHT([1]A1!$B$9:$B$175,LEN([1]A1!$B$9:$B$175)-4)=$A59)*([1]A1!$C$9:$C$175=YEAR($F59)),0)))</f>
        <v/>
      </c>
      <c r="DL59" s="3" t="str" cm="1">
        <f t="array" ref="DL59">IF(EDATE($F59,DL$2)&gt;DATE(2025,12,31),"",INDEX([1]A1!DI$9:DI$175,MATCH(1,--(RIGHT([1]A1!$B$9:$B$175,LEN([1]A1!$B$9:$B$175)-4)=$A59)*([1]A1!$C$9:$C$175=YEAR($F59)),0)))</f>
        <v/>
      </c>
      <c r="DM59" s="3" t="str" cm="1">
        <f t="array" ref="DM59">IF(EDATE($F59,DM$2)&gt;DATE(2025,12,31),"",INDEX([1]A1!DJ$9:DJ$175,MATCH(1,--(RIGHT([1]A1!$B$9:$B$175,LEN([1]A1!$B$9:$B$175)-4)=$A59)*([1]A1!$C$9:$C$175=YEAR($F59)),0)))</f>
        <v/>
      </c>
      <c r="DN59" s="3" t="str" cm="1">
        <f t="array" ref="DN59">IF(EDATE($F59,DN$2)&gt;DATE(2025,12,31),"",INDEX([1]A1!DK$9:DK$175,MATCH(1,--(RIGHT([1]A1!$B$9:$B$175,LEN([1]A1!$B$9:$B$175)-4)=$A59)*([1]A1!$C$9:$C$175=YEAR($F59)),0)))</f>
        <v/>
      </c>
      <c r="DO59" s="3" t="str" cm="1">
        <f t="array" ref="DO59">IF(EDATE($F59,DO$2)&gt;DATE(2025,12,31),"",INDEX([1]A1!DL$9:DL$175,MATCH(1,--(RIGHT([1]A1!$B$9:$B$175,LEN([1]A1!$B$9:$B$175)-4)=$A59)*([1]A1!$C$9:$C$175=YEAR($F59)),0)))</f>
        <v/>
      </c>
      <c r="DP59" s="3" t="str" cm="1">
        <f t="array" ref="DP59">IF(EDATE($F59,DP$2)&gt;DATE(2025,12,31),"",INDEX([1]A1!DM$9:DM$175,MATCH(1,--(RIGHT([1]A1!$B$9:$B$175,LEN([1]A1!$B$9:$B$175)-4)=$A59)*([1]A1!$C$9:$C$175=YEAR($F59)),0)))</f>
        <v/>
      </c>
      <c r="DQ59" s="3" t="str" cm="1">
        <f t="array" ref="DQ59">IF(EDATE($F59,DQ$2)&gt;DATE(2025,12,31),"",INDEX([1]A1!DN$9:DN$175,MATCH(1,--(RIGHT([1]A1!$B$9:$B$175,LEN([1]A1!$B$9:$B$175)-4)=$A59)*([1]A1!$C$9:$C$175=YEAR($F59)),0)))</f>
        <v/>
      </c>
      <c r="DR59" s="3" t="str" cm="1">
        <f t="array" ref="DR59">IF(EDATE($F59,DR$2)&gt;DATE(2025,12,31),"",INDEX([1]A1!DO$9:DO$175,MATCH(1,--(RIGHT([1]A1!$B$9:$B$175,LEN([1]A1!$B$9:$B$175)-4)=$A59)*([1]A1!$C$9:$C$175=YEAR($F59)),0)))</f>
        <v/>
      </c>
      <c r="DS59" s="3" t="str" cm="1">
        <f t="array" ref="DS59">IF(EDATE($F59,DS$2)&gt;DATE(2025,12,31),"",INDEX([1]A1!DP$9:DP$175,MATCH(1,--(RIGHT([1]A1!$B$9:$B$175,LEN([1]A1!$B$9:$B$175)-4)=$A59)*([1]A1!$C$9:$C$175=YEAR($F59)),0)))</f>
        <v/>
      </c>
      <c r="DT59" s="3" t="str" cm="1">
        <f t="array" ref="DT59">IF(EDATE($F59,DT$2)&gt;DATE(2025,12,31),"",INDEX([1]A1!DQ$9:DQ$175,MATCH(1,--(RIGHT([1]A1!$B$9:$B$175,LEN([1]A1!$B$9:$B$175)-4)=$A59)*([1]A1!$C$9:$C$175=YEAR($F59)),0)))</f>
        <v/>
      </c>
      <c r="DU59" s="3" t="str" cm="1">
        <f t="array" ref="DU59">IF(EDATE($F59,DU$2)&gt;DATE(2025,12,31),"",INDEX([1]A1!DR$9:DR$175,MATCH(1,--(RIGHT([1]A1!$B$9:$B$175,LEN([1]A1!$B$9:$B$175)-4)=$A59)*([1]A1!$C$9:$C$175=YEAR($F59)),0)))</f>
        <v/>
      </c>
      <c r="DV59" s="3" t="str" cm="1">
        <f t="array" ref="DV59">IF(EDATE($F59,DV$2)&gt;DATE(2025,12,31),"",INDEX([1]A1!DS$9:DS$175,MATCH(1,--(RIGHT([1]A1!$B$9:$B$175,LEN([1]A1!$B$9:$B$175)-4)=$A59)*([1]A1!$C$9:$C$175=YEAR($F59)),0)))</f>
        <v/>
      </c>
      <c r="DW59" s="3" t="str" cm="1">
        <f t="array" ref="DW59">IF(EDATE($F59,DW$2)&gt;DATE(2025,12,31),"",INDEX([1]A1!DT$9:DT$175,MATCH(1,--(RIGHT([1]A1!$B$9:$B$175,LEN([1]A1!$B$9:$B$175)-4)=$A59)*([1]A1!$C$9:$C$175=YEAR($F59)),0)))</f>
        <v/>
      </c>
      <c r="DX59" s="3" t="str" cm="1">
        <f t="array" ref="DX59">IF(EDATE($F59,DX$2)&gt;DATE(2025,12,31),"",INDEX([1]A1!DU$9:DU$175,MATCH(1,--(RIGHT([1]A1!$B$9:$B$175,LEN([1]A1!$B$9:$B$175)-4)=$A59)*([1]A1!$C$9:$C$175=YEAR($F59)),0)))</f>
        <v/>
      </c>
      <c r="DY59" s="3" t="str" cm="1">
        <f t="array" ref="DY59">IF(EDATE($F59,DY$2)&gt;DATE(2025,12,31),"",INDEX([1]A1!DV$9:DV$175,MATCH(1,--(RIGHT([1]A1!$B$9:$B$175,LEN([1]A1!$B$9:$B$175)-4)=$A59)*([1]A1!$C$9:$C$175=YEAR($F59)),0)))</f>
        <v/>
      </c>
      <c r="DZ59" s="3" t="str" cm="1">
        <f t="array" ref="DZ59">IF(EDATE($F59,DZ$2)&gt;DATE(2025,12,31),"",INDEX([1]A1!DW$9:DW$175,MATCH(1,--(RIGHT([1]A1!$B$9:$B$175,LEN([1]A1!$B$9:$B$175)-4)=$A59)*([1]A1!$C$9:$C$175=YEAR($F59)),0)))</f>
        <v/>
      </c>
      <c r="EA59" s="3" t="str" cm="1">
        <f t="array" ref="EA59">IF(EDATE($F59,EA$2)&gt;DATE(2025,12,31),"",INDEX([1]A1!DX$9:DX$175,MATCH(1,--(RIGHT([1]A1!$B$9:$B$175,LEN([1]A1!$B$9:$B$175)-4)=$A59)*([1]A1!$C$9:$C$175=YEAR($F59)),0)))</f>
        <v/>
      </c>
      <c r="EB59" s="3" t="str" cm="1">
        <f t="array" ref="EB59">IF(EDATE($F59,EB$2)&gt;DATE(2025,12,31),"",INDEX([1]A1!DY$9:DY$175,MATCH(1,--(RIGHT([1]A1!$B$9:$B$175,LEN([1]A1!$B$9:$B$175)-4)=$A59)*([1]A1!$C$9:$C$175=YEAR($F59)),0)))</f>
        <v/>
      </c>
      <c r="EC59" s="3" t="str" cm="1">
        <f t="array" ref="EC59">IF(EDATE($F59,EC$2)&gt;DATE(2025,12,31),"",INDEX([1]A1!DZ$9:DZ$175,MATCH(1,--(RIGHT([1]A1!$B$9:$B$175,LEN([1]A1!$B$9:$B$175)-4)=$A59)*([1]A1!$C$9:$C$175=YEAR($F59)),0)))</f>
        <v/>
      </c>
      <c r="ED59" s="3" t="str" cm="1">
        <f t="array" ref="ED59">IF(EDATE($F59,ED$2)&gt;DATE(2025,12,31),"",INDEX([1]A1!EA$9:EA$175,MATCH(1,--(RIGHT([1]A1!$B$9:$B$175,LEN([1]A1!$B$9:$B$175)-4)=$A59)*([1]A1!$C$9:$C$175=YEAR($F59)),0)))</f>
        <v/>
      </c>
      <c r="EE59" s="3" t="str" cm="1">
        <f t="array" ref="EE59">IF(EDATE($F59,EE$2)&gt;DATE(2025,12,31),"",INDEX([1]A1!EB$9:EB$175,MATCH(1,--(RIGHT([1]A1!$B$9:$B$175,LEN([1]A1!$B$9:$B$175)-4)=$A59)*([1]A1!$C$9:$C$175=YEAR($F59)),0)))</f>
        <v/>
      </c>
      <c r="EF59" s="3" t="str" cm="1">
        <f t="array" ref="EF59">IF(EDATE($F59,EF$2)&gt;DATE(2025,12,31),"",INDEX([1]A1!EC$9:EC$175,MATCH(1,--(RIGHT([1]A1!$B$9:$B$175,LEN([1]A1!$B$9:$B$175)-4)=$A59)*([1]A1!$C$9:$C$175=YEAR($F59)),0)))</f>
        <v/>
      </c>
      <c r="EG59" s="3" t="str" cm="1">
        <f t="array" ref="EG59">IF(EDATE($F59,EG$2)&gt;DATE(2025,12,31),"",INDEX([1]A1!ED$9:ED$175,MATCH(1,--(RIGHT([1]A1!$B$9:$B$175,LEN([1]A1!$B$9:$B$175)-4)=$A59)*([1]A1!$C$9:$C$175=YEAR($F59)),0)))</f>
        <v/>
      </c>
      <c r="EH59" s="3" t="str" cm="1">
        <f t="array" ref="EH59">IF(EDATE($F59,EH$2)&gt;DATE(2025,12,31),"",INDEX([1]A1!EE$9:EE$175,MATCH(1,--(RIGHT([1]A1!$B$9:$B$175,LEN([1]A1!$B$9:$B$175)-4)=$A59)*([1]A1!$C$9:$C$175=YEAR($F59)),0)))</f>
        <v/>
      </c>
      <c r="EI59" s="3" t="str" cm="1">
        <f t="array" ref="EI59">IF(EDATE($F59,EI$2)&gt;DATE(2025,12,31),"",INDEX([1]A1!EF$9:EF$175,MATCH(1,--(RIGHT([1]A1!$B$9:$B$175,LEN([1]A1!$B$9:$B$175)-4)=$A59)*([1]A1!$C$9:$C$175=YEAR($F59)),0)))</f>
        <v/>
      </c>
      <c r="EJ59" s="3" t="str" cm="1">
        <f t="array" ref="EJ59">IF(EDATE($F59,EJ$2)&gt;DATE(2025,12,31),"",INDEX([1]A1!EG$9:EG$175,MATCH(1,--(RIGHT([1]A1!$B$9:$B$175,LEN([1]A1!$B$9:$B$175)-4)=$A59)*([1]A1!$C$9:$C$175=YEAR($F59)),0)))</f>
        <v/>
      </c>
      <c r="EK59" s="3" t="str" cm="1">
        <f t="array" ref="EK59">IF(EDATE($F59,EK$2)&gt;DATE(2025,12,31),"",INDEX([1]A1!EH$9:EH$175,MATCH(1,--(RIGHT([1]A1!$B$9:$B$175,LEN([1]A1!$B$9:$B$175)-4)=$A59)*([1]A1!$C$9:$C$175=YEAR($F59)),0)))</f>
        <v/>
      </c>
      <c r="EL59" s="3" t="str" cm="1">
        <f t="array" ref="EL59">IF(EDATE($F59,EL$2)&gt;DATE(2025,12,31),"",INDEX([1]A1!EI$9:EI$175,MATCH(1,--(RIGHT([1]A1!$B$9:$B$175,LEN([1]A1!$B$9:$B$175)-4)=$A59)*([1]A1!$C$9:$C$175=YEAR($F59)),0)))</f>
        <v/>
      </c>
      <c r="EM59" s="3" t="str" cm="1">
        <f t="array" ref="EM59">IF(EDATE($F59,EM$2)&gt;DATE(2025,12,31),"",INDEX([1]A1!EJ$9:EJ$175,MATCH(1,--(RIGHT([1]A1!$B$9:$B$175,LEN([1]A1!$B$9:$B$175)-4)=$A59)*([1]A1!$C$9:$C$175=YEAR($F59)),0)))</f>
        <v/>
      </c>
      <c r="EN59" s="3" t="str" cm="1">
        <f t="array" ref="EN59">IF(EDATE($F59,EN$2)&gt;DATE(2025,12,31),"",INDEX([1]A1!EK$9:EK$175,MATCH(1,--(RIGHT([1]A1!$B$9:$B$175,LEN([1]A1!$B$9:$B$175)-4)=$A59)*([1]A1!$C$9:$C$175=YEAR($F59)),0)))</f>
        <v/>
      </c>
      <c r="EO59" s="3" t="str" cm="1">
        <f t="array" ref="EO59">IF(EDATE($F59,EO$2)&gt;DATE(2025,12,31),"",INDEX([1]A1!EL$9:EL$175,MATCH(1,--(RIGHT([1]A1!$B$9:$B$175,LEN([1]A1!$B$9:$B$175)-4)=$A59)*([1]A1!$C$9:$C$175=YEAR($F59)),0)))</f>
        <v/>
      </c>
      <c r="EP59" s="3" t="str" cm="1">
        <f t="array" ref="EP59">IF(EDATE($F59,EP$2)&gt;DATE(2025,12,31),"",INDEX([1]A1!EM$9:EM$175,MATCH(1,--(RIGHT([1]A1!$B$9:$B$175,LEN([1]A1!$B$9:$B$175)-4)=$A59)*([1]A1!$C$9:$C$175=YEAR($F59)),0)))</f>
        <v/>
      </c>
      <c r="EQ59" s="3" t="str" cm="1">
        <f t="array" ref="EQ59">IF(EDATE($F59,EQ$2)&gt;DATE(2025,12,31),"",INDEX([1]A1!EN$9:EN$175,MATCH(1,--(RIGHT([1]A1!$B$9:$B$175,LEN([1]A1!$B$9:$B$175)-4)=$A59)*([1]A1!$C$9:$C$175=YEAR($F59)),0)))</f>
        <v/>
      </c>
      <c r="ER59" s="3" t="str" cm="1">
        <f t="array" ref="ER59">IF(EDATE($F59,ER$2)&gt;DATE(2025,12,31),"",INDEX([1]A1!EO$9:EO$175,MATCH(1,--(RIGHT([1]A1!$B$9:$B$175,LEN([1]A1!$B$9:$B$175)-4)=$A59)*([1]A1!$C$9:$C$175=YEAR($F59)),0)))</f>
        <v/>
      </c>
      <c r="ES59" s="3" t="str" cm="1">
        <f t="array" ref="ES59">IF(EDATE($F59,ES$2)&gt;DATE(2025,12,31),"",INDEX([1]A1!EP$9:EP$175,MATCH(1,--(RIGHT([1]A1!$B$9:$B$175,LEN([1]A1!$B$9:$B$175)-4)=$A59)*([1]A1!$C$9:$C$175=YEAR($F59)),0)))</f>
        <v/>
      </c>
      <c r="ET59" s="3" t="str" cm="1">
        <f t="array" ref="ET59">IF(EDATE($F59,ET$2)&gt;DATE(2025,12,31),"",INDEX([1]A1!EQ$9:EQ$175,MATCH(1,--(RIGHT([1]A1!$B$9:$B$175,LEN([1]A1!$B$9:$B$175)-4)=$A59)*([1]A1!$C$9:$C$175=YEAR($F59)),0)))</f>
        <v/>
      </c>
      <c r="EU59" s="3" t="str" cm="1">
        <f t="array" ref="EU59">IF(EDATE($F59,EU$2)&gt;DATE(2025,12,31),"",INDEX([1]A1!ER$9:ER$175,MATCH(1,--(RIGHT([1]A1!$B$9:$B$175,LEN([1]A1!$B$9:$B$175)-4)=$A59)*([1]A1!$C$9:$C$175=YEAR($F59)),0)))</f>
        <v/>
      </c>
      <c r="EV59" s="3" t="str" cm="1">
        <f t="array" ref="EV59">IF(EDATE($F59,EV$2)&gt;DATE(2025,12,31),"",INDEX([1]A1!ES$9:ES$175,MATCH(1,--(RIGHT([1]A1!$B$9:$B$175,LEN([1]A1!$B$9:$B$175)-4)=$A59)*([1]A1!$C$9:$C$175=YEAR($F59)),0)))</f>
        <v/>
      </c>
      <c r="EW59" s="3" t="str" cm="1">
        <f t="array" ref="EW59">IF(EDATE($F59,EW$2)&gt;DATE(2025,12,31),"",INDEX([1]A1!ET$9:ET$175,MATCH(1,--(RIGHT([1]A1!$B$9:$B$175,LEN([1]A1!$B$9:$B$175)-4)=$A59)*([1]A1!$C$9:$C$175=YEAR($F59)),0)))</f>
        <v/>
      </c>
      <c r="EX59" s="3" t="str" cm="1">
        <f t="array" ref="EX59">IF(EDATE($F59,EX$2)&gt;DATE(2025,12,31),"",INDEX([1]A1!EU$9:EU$175,MATCH(1,--(RIGHT([1]A1!$B$9:$B$175,LEN([1]A1!$B$9:$B$175)-4)=$A59)*([1]A1!$C$9:$C$175=YEAR($F59)),0)))</f>
        <v/>
      </c>
      <c r="EY59" s="3" t="str" cm="1">
        <f t="array" ref="EY59">IF(EDATE($F59,EY$2)&gt;DATE(2025,12,31),"",INDEX([1]A1!EV$9:EV$175,MATCH(1,--(RIGHT([1]A1!$B$9:$B$175,LEN([1]A1!$B$9:$B$175)-4)=$A59)*([1]A1!$C$9:$C$175=YEAR($F59)),0)))</f>
        <v/>
      </c>
      <c r="EZ59" s="3" t="str" cm="1">
        <f t="array" ref="EZ59">IF(EDATE($F59,EZ$2)&gt;DATE(2025,12,31),"",INDEX([1]A1!EW$9:EW$175,MATCH(1,--(RIGHT([1]A1!$B$9:$B$175,LEN([1]A1!$B$9:$B$175)-4)=$A59)*([1]A1!$C$9:$C$175=YEAR($F59)),0)))</f>
        <v/>
      </c>
      <c r="FA59" s="3" t="str" cm="1">
        <f t="array" ref="FA59">IF(EDATE($F59,FA$2)&gt;DATE(2025,12,31),"",INDEX([1]A1!EX$9:EX$175,MATCH(1,--(RIGHT([1]A1!$B$9:$B$175,LEN([1]A1!$B$9:$B$175)-4)=$A59)*([1]A1!$C$9:$C$175=YEAR($F59)),0)))</f>
        <v/>
      </c>
    </row>
    <row r="60" spans="1:157" x14ac:dyDescent="0.2">
      <c r="A60" s="28" t="s">
        <v>809</v>
      </c>
      <c r="B60" s="8" t="s">
        <v>78</v>
      </c>
      <c r="C60" s="8" t="s">
        <v>65</v>
      </c>
      <c r="D60" s="9" t="s">
        <v>19</v>
      </c>
      <c r="E60" s="9" t="s">
        <v>0</v>
      </c>
      <c r="F60" s="94">
        <f t="shared" si="7"/>
        <v>44197</v>
      </c>
      <c r="G60" s="3" cm="1">
        <f t="array" ref="G60">IF(EDATE($F60,G$2)&gt;DATE(2025,12,31),"",INDEX([1]A1!D$9:D$175,MATCH(1,--(RIGHT([1]A1!$B$9:$B$175,LEN([1]A1!$B$9:$B$175)-4)=$A60)*([1]A1!$C$9:$C$175=YEAR($F60)),0)))</f>
        <v>109336044.30999999</v>
      </c>
      <c r="H60" s="3" cm="1">
        <f t="array" ref="H60">IF(EDATE($F60,H$2)&gt;DATE(2025,12,31),"",INDEX([1]A1!E$9:E$175,MATCH(1,--(RIGHT([1]A1!$B$9:$B$175,LEN([1]A1!$B$9:$B$175)-4)=$A60)*([1]A1!$C$9:$C$175=YEAR($F60)),0)))</f>
        <v>131063091.81999998</v>
      </c>
      <c r="I60" s="3" cm="1">
        <f t="array" ref="I60">IF(EDATE($F60,I$2)&gt;DATE(2025,12,31),"",INDEX([1]A1!F$9:F$175,MATCH(1,--(RIGHT([1]A1!$B$9:$B$175,LEN([1]A1!$B$9:$B$175)-4)=$A60)*([1]A1!$C$9:$C$175=YEAR($F60)),0)))</f>
        <v>133756164.37999998</v>
      </c>
      <c r="J60" s="3" cm="1">
        <f t="array" ref="J60">IF(EDATE($F60,J$2)&gt;DATE(2025,12,31),"",INDEX([1]A1!G$9:G$175,MATCH(1,--(RIGHT([1]A1!$B$9:$B$175,LEN([1]A1!$B$9:$B$175)-4)=$A60)*([1]A1!$C$9:$C$175=YEAR($F60)),0)))</f>
        <v>134257223.77999997</v>
      </c>
      <c r="K60" s="3" cm="1">
        <f t="array" ref="K60">IF(EDATE($F60,K$2)&gt;DATE(2025,12,31),"",INDEX([1]A1!H$9:H$175,MATCH(1,--(RIGHT([1]A1!$B$9:$B$175,LEN([1]A1!$B$9:$B$175)-4)=$A60)*([1]A1!$C$9:$C$175=YEAR($F60)),0)))</f>
        <v>135971800.99000001</v>
      </c>
      <c r="L60" s="3" t="str" cm="1">
        <f t="array" ref="L60">IF(EDATE($F60,L$2)&gt;DATE(2025,12,31),"",INDEX([1]A1!I$9:I$175,MATCH(1,--(RIGHT([1]A1!$B$9:$B$175,LEN([1]A1!$B$9:$B$175)-4)=$A60)*([1]A1!$C$9:$C$175=YEAR($F60)),0)))</f>
        <v/>
      </c>
      <c r="M60" s="3" t="str" cm="1">
        <f t="array" ref="M60">IF(EDATE($F60,M$2)&gt;DATE(2025,12,31),"",INDEX([1]A1!J$9:J$175,MATCH(1,--(RIGHT([1]A1!$B$9:$B$175,LEN([1]A1!$B$9:$B$175)-4)=$A60)*([1]A1!$C$9:$C$175=YEAR($F60)),0)))</f>
        <v/>
      </c>
      <c r="N60" s="3" t="str" cm="1">
        <f t="array" ref="N60">IF(EDATE($F60,N$2)&gt;DATE(2025,12,31),"",INDEX([1]A1!K$9:K$175,MATCH(1,--(RIGHT([1]A1!$B$9:$B$175,LEN([1]A1!$B$9:$B$175)-4)=$A60)*([1]A1!$C$9:$C$175=YEAR($F60)),0)))</f>
        <v/>
      </c>
      <c r="O60" s="3" t="str" cm="1">
        <f t="array" ref="O60">IF(EDATE($F60,O$2)&gt;DATE(2025,12,31),"",INDEX([1]A1!L$9:L$175,MATCH(1,--(RIGHT([1]A1!$B$9:$B$175,LEN([1]A1!$B$9:$B$175)-4)=$A60)*([1]A1!$C$9:$C$175=YEAR($F60)),0)))</f>
        <v/>
      </c>
      <c r="P60" s="3" t="str" cm="1">
        <f t="array" ref="P60">IF(EDATE($F60,P$2)&gt;DATE(2025,12,31),"",INDEX([1]A1!M$9:M$175,MATCH(1,--(RIGHT([1]A1!$B$9:$B$175,LEN([1]A1!$B$9:$B$175)-4)=$A60)*([1]A1!$C$9:$C$175=YEAR($F60)),0)))</f>
        <v/>
      </c>
      <c r="Q60" s="3" t="str" cm="1">
        <f t="array" ref="Q60">IF(EDATE($F60,Q$2)&gt;DATE(2025,12,31),"",INDEX([1]A1!N$9:N$175,MATCH(1,--(RIGHT([1]A1!$B$9:$B$175,LEN([1]A1!$B$9:$B$175)-4)=$A60)*([1]A1!$C$9:$C$175=YEAR($F60)),0)))</f>
        <v/>
      </c>
      <c r="R60" s="3" t="str" cm="1">
        <f t="array" ref="R60">IF(EDATE($F60,R$2)&gt;DATE(2025,12,31),"",INDEX([1]A1!O$9:O$175,MATCH(1,--(RIGHT([1]A1!$B$9:$B$175,LEN([1]A1!$B$9:$B$175)-4)=$A60)*([1]A1!$C$9:$C$175=YEAR($F60)),0)))</f>
        <v/>
      </c>
      <c r="S60" s="3" t="str" cm="1">
        <f t="array" ref="S60">IF(EDATE($F60,S$2)&gt;DATE(2025,12,31),"",INDEX([1]A1!P$9:P$175,MATCH(1,--(RIGHT([1]A1!$B$9:$B$175,LEN([1]A1!$B$9:$B$175)-4)=$A60)*([1]A1!$C$9:$C$175=YEAR($F60)),0)))</f>
        <v/>
      </c>
      <c r="T60" s="3" t="str" cm="1">
        <f t="array" ref="T60">IF(EDATE($F60,T$2)&gt;DATE(2025,12,31),"",INDEX([1]A1!Q$9:Q$175,MATCH(1,--(RIGHT([1]A1!$B$9:$B$175,LEN([1]A1!$B$9:$B$175)-4)=$A60)*([1]A1!$C$9:$C$175=YEAR($F60)),0)))</f>
        <v/>
      </c>
      <c r="U60" s="3" t="str" cm="1">
        <f t="array" ref="U60">IF(EDATE($F60,U$2)&gt;DATE(2025,12,31),"",INDEX([1]A1!R$9:R$175,MATCH(1,--(RIGHT([1]A1!$B$9:$B$175,LEN([1]A1!$B$9:$B$175)-4)=$A60)*([1]A1!$C$9:$C$175=YEAR($F60)),0)))</f>
        <v/>
      </c>
      <c r="V60" s="3" t="str" cm="1">
        <f t="array" ref="V60">IF(EDATE($F60,V$2)&gt;DATE(2025,12,31),"",INDEX([1]A1!S$9:S$175,MATCH(1,--(RIGHT([1]A1!$B$9:$B$175,LEN([1]A1!$B$9:$B$175)-4)=$A60)*([1]A1!$C$9:$C$175=YEAR($F60)),0)))</f>
        <v/>
      </c>
      <c r="W60" s="3" t="str" cm="1">
        <f t="array" ref="W60">IF(EDATE($F60,W$2)&gt;DATE(2025,12,31),"",INDEX([1]A1!T$9:T$175,MATCH(1,--(RIGHT([1]A1!$B$9:$B$175,LEN([1]A1!$B$9:$B$175)-4)=$A60)*([1]A1!$C$9:$C$175=YEAR($F60)),0)))</f>
        <v/>
      </c>
      <c r="X60" s="3" t="str" cm="1">
        <f t="array" ref="X60">IF(EDATE($F60,X$2)&gt;DATE(2025,12,31),"",INDEX([1]A1!U$9:U$175,MATCH(1,--(RIGHT([1]A1!$B$9:$B$175,LEN([1]A1!$B$9:$B$175)-4)=$A60)*([1]A1!$C$9:$C$175=YEAR($F60)),0)))</f>
        <v/>
      </c>
      <c r="Y60" s="3" t="str" cm="1">
        <f t="array" ref="Y60">IF(EDATE($F60,Y$2)&gt;DATE(2025,12,31),"",INDEX([1]A1!V$9:V$175,MATCH(1,--(RIGHT([1]A1!$B$9:$B$175,LEN([1]A1!$B$9:$B$175)-4)=$A60)*([1]A1!$C$9:$C$175=YEAR($F60)),0)))</f>
        <v/>
      </c>
      <c r="Z60" s="3" t="str" cm="1">
        <f t="array" ref="Z60">IF(EDATE($F60,Z$2)&gt;DATE(2025,12,31),"",INDEX([1]A1!W$9:W$175,MATCH(1,--(RIGHT([1]A1!$B$9:$B$175,LEN([1]A1!$B$9:$B$175)-4)=$A60)*([1]A1!$C$9:$C$175=YEAR($F60)),0)))</f>
        <v/>
      </c>
      <c r="AA60" s="3" t="str" cm="1">
        <f t="array" ref="AA60">IF(EDATE($F60,AA$2)&gt;DATE(2025,12,31),"",INDEX([1]A1!X$9:X$175,MATCH(1,--(RIGHT([1]A1!$B$9:$B$175,LEN([1]A1!$B$9:$B$175)-4)=$A60)*([1]A1!$C$9:$C$175=YEAR($F60)),0)))</f>
        <v/>
      </c>
      <c r="AB60" s="3" t="str" cm="1">
        <f t="array" ref="AB60">IF(EDATE($F60,AB$2)&gt;DATE(2025,12,31),"",INDEX([1]A1!Y$9:Y$175,MATCH(1,--(RIGHT([1]A1!$B$9:$B$175,LEN([1]A1!$B$9:$B$175)-4)=$A60)*([1]A1!$C$9:$C$175=YEAR($F60)),0)))</f>
        <v/>
      </c>
      <c r="AC60" s="3" t="str" cm="1">
        <f t="array" ref="AC60">IF(EDATE($F60,AC$2)&gt;DATE(2025,12,31),"",INDEX([1]A1!Z$9:Z$175,MATCH(1,--(RIGHT([1]A1!$B$9:$B$175,LEN([1]A1!$B$9:$B$175)-4)=$A60)*([1]A1!$C$9:$C$175=YEAR($F60)),0)))</f>
        <v/>
      </c>
      <c r="AD60" s="3" t="str" cm="1">
        <f t="array" ref="AD60">IF(EDATE($F60,AD$2)&gt;DATE(2025,12,31),"",INDEX([1]A1!AA$9:AA$175,MATCH(1,--(RIGHT([1]A1!$B$9:$B$175,LEN([1]A1!$B$9:$B$175)-4)=$A60)*([1]A1!$C$9:$C$175=YEAR($F60)),0)))</f>
        <v/>
      </c>
      <c r="AE60" s="3" t="str" cm="1">
        <f t="array" ref="AE60">IF(EDATE($F60,AE$2)&gt;DATE(2025,12,31),"",INDEX([1]A1!AB$9:AB$175,MATCH(1,--(RIGHT([1]A1!$B$9:$B$175,LEN([1]A1!$B$9:$B$175)-4)=$A60)*([1]A1!$C$9:$C$175=YEAR($F60)),0)))</f>
        <v/>
      </c>
      <c r="AF60" s="3" t="str" cm="1">
        <f t="array" ref="AF60">IF(EDATE($F60,AF$2)&gt;DATE(2025,12,31),"",INDEX([1]A1!AC$9:AC$175,MATCH(1,--(RIGHT([1]A1!$B$9:$B$175,LEN([1]A1!$B$9:$B$175)-4)=$A60)*([1]A1!$C$9:$C$175=YEAR($F60)),0)))</f>
        <v/>
      </c>
      <c r="AG60" s="3" t="str" cm="1">
        <f t="array" ref="AG60">IF(EDATE($F60,AG$2)&gt;DATE(2025,12,31),"",INDEX([1]A1!AD$9:AD$175,MATCH(1,--(RIGHT([1]A1!$B$9:$B$175,LEN([1]A1!$B$9:$B$175)-4)=$A60)*([1]A1!$C$9:$C$175=YEAR($F60)),0)))</f>
        <v/>
      </c>
      <c r="AH60" s="3" t="str" cm="1">
        <f t="array" ref="AH60">IF(EDATE($F60,AH$2)&gt;DATE(2025,12,31),"",INDEX([1]A1!AE$9:AE$175,MATCH(1,--(RIGHT([1]A1!$B$9:$B$175,LEN([1]A1!$B$9:$B$175)-4)=$A60)*([1]A1!$C$9:$C$175=YEAR($F60)),0)))</f>
        <v/>
      </c>
      <c r="AI60" s="3" t="str" cm="1">
        <f t="array" ref="AI60">IF(EDATE($F60,AI$2)&gt;DATE(2025,12,31),"",INDEX([1]A1!AF$9:AF$175,MATCH(1,--(RIGHT([1]A1!$B$9:$B$175,LEN([1]A1!$B$9:$B$175)-4)=$A60)*([1]A1!$C$9:$C$175=YEAR($F60)),0)))</f>
        <v/>
      </c>
      <c r="AJ60" s="3" t="str" cm="1">
        <f t="array" ref="AJ60">IF(EDATE($F60,AJ$2)&gt;DATE(2025,12,31),"",INDEX([1]A1!AG$9:AG$175,MATCH(1,--(RIGHT([1]A1!$B$9:$B$175,LEN([1]A1!$B$9:$B$175)-4)=$A60)*([1]A1!$C$9:$C$175=YEAR($F60)),0)))</f>
        <v/>
      </c>
      <c r="AK60" s="3" t="str" cm="1">
        <f t="array" ref="AK60">IF(EDATE($F60,AK$2)&gt;DATE(2025,12,31),"",INDEX([1]A1!AH$9:AH$175,MATCH(1,--(RIGHT([1]A1!$B$9:$B$175,LEN([1]A1!$B$9:$B$175)-4)=$A60)*([1]A1!$C$9:$C$175=YEAR($F60)),0)))</f>
        <v/>
      </c>
      <c r="AL60" s="3" t="str" cm="1">
        <f t="array" ref="AL60">IF(EDATE($F60,AL$2)&gt;DATE(2025,12,31),"",INDEX([1]A1!AI$9:AI$175,MATCH(1,--(RIGHT([1]A1!$B$9:$B$175,LEN([1]A1!$B$9:$B$175)-4)=$A60)*([1]A1!$C$9:$C$175=YEAR($F60)),0)))</f>
        <v/>
      </c>
      <c r="AM60" s="3" t="str" cm="1">
        <f t="array" ref="AM60">IF(EDATE($F60,AM$2)&gt;DATE(2025,12,31),"",INDEX([1]A1!AJ$9:AJ$175,MATCH(1,--(RIGHT([1]A1!$B$9:$B$175,LEN([1]A1!$B$9:$B$175)-4)=$A60)*([1]A1!$C$9:$C$175=YEAR($F60)),0)))</f>
        <v/>
      </c>
      <c r="AN60" s="3" t="str" cm="1">
        <f t="array" ref="AN60">IF(EDATE($F60,AN$2)&gt;DATE(2025,12,31),"",INDEX([1]A1!AK$9:AK$175,MATCH(1,--(RIGHT([1]A1!$B$9:$B$175,LEN([1]A1!$B$9:$B$175)-4)=$A60)*([1]A1!$C$9:$C$175=YEAR($F60)),0)))</f>
        <v/>
      </c>
      <c r="AO60" s="3" t="str" cm="1">
        <f t="array" ref="AO60">IF(EDATE($F60,AO$2)&gt;DATE(2025,12,31),"",INDEX([1]A1!AL$9:AL$175,MATCH(1,--(RIGHT([1]A1!$B$9:$B$175,LEN([1]A1!$B$9:$B$175)-4)=$A60)*([1]A1!$C$9:$C$175=YEAR($F60)),0)))</f>
        <v/>
      </c>
      <c r="AP60" s="3" t="str" cm="1">
        <f t="array" ref="AP60">IF(EDATE($F60,AP$2)&gt;DATE(2025,12,31),"",INDEX([1]A1!AM$9:AM$175,MATCH(1,--(RIGHT([1]A1!$B$9:$B$175,LEN([1]A1!$B$9:$B$175)-4)=$A60)*([1]A1!$C$9:$C$175=YEAR($F60)),0)))</f>
        <v/>
      </c>
      <c r="AQ60" s="3" t="str" cm="1">
        <f t="array" ref="AQ60">IF(EDATE($F60,AQ$2)&gt;DATE(2025,12,31),"",INDEX([1]A1!AN$9:AN$175,MATCH(1,--(RIGHT([1]A1!$B$9:$B$175,LEN([1]A1!$B$9:$B$175)-4)=$A60)*([1]A1!$C$9:$C$175=YEAR($F60)),0)))</f>
        <v/>
      </c>
      <c r="AR60" s="3" t="str" cm="1">
        <f t="array" ref="AR60">IF(EDATE($F60,AR$2)&gt;DATE(2025,12,31),"",INDEX([1]A1!AO$9:AO$175,MATCH(1,--(RIGHT([1]A1!$B$9:$B$175,LEN([1]A1!$B$9:$B$175)-4)=$A60)*([1]A1!$C$9:$C$175=YEAR($F60)),0)))</f>
        <v/>
      </c>
      <c r="AS60" s="3" t="str" cm="1">
        <f t="array" ref="AS60">IF(EDATE($F60,AS$2)&gt;DATE(2025,12,31),"",INDEX([1]A1!AP$9:AP$175,MATCH(1,--(RIGHT([1]A1!$B$9:$B$175,LEN([1]A1!$B$9:$B$175)-4)=$A60)*([1]A1!$C$9:$C$175=YEAR($F60)),0)))</f>
        <v/>
      </c>
      <c r="AT60" s="3" t="str" cm="1">
        <f t="array" ref="AT60">IF(EDATE($F60,AT$2)&gt;DATE(2025,12,31),"",INDEX([1]A1!AQ$9:AQ$175,MATCH(1,--(RIGHT([1]A1!$B$9:$B$175,LEN([1]A1!$B$9:$B$175)-4)=$A60)*([1]A1!$C$9:$C$175=YEAR($F60)),0)))</f>
        <v/>
      </c>
      <c r="AU60" s="3" t="str" cm="1">
        <f t="array" ref="AU60">IF(EDATE($F60,AU$2)&gt;DATE(2025,12,31),"",INDEX([1]A1!AR$9:AR$175,MATCH(1,--(RIGHT([1]A1!$B$9:$B$175,LEN([1]A1!$B$9:$B$175)-4)=$A60)*([1]A1!$C$9:$C$175=YEAR($F60)),0)))</f>
        <v/>
      </c>
      <c r="AV60" s="3" t="str" cm="1">
        <f t="array" ref="AV60">IF(EDATE($F60,AV$2)&gt;DATE(2025,12,31),"",INDEX([1]A1!AS$9:AS$175,MATCH(1,--(RIGHT([1]A1!$B$9:$B$175,LEN([1]A1!$B$9:$B$175)-4)=$A60)*([1]A1!$C$9:$C$175=YEAR($F60)),0)))</f>
        <v/>
      </c>
      <c r="AW60" s="3" t="str" cm="1">
        <f t="array" ref="AW60">IF(EDATE($F60,AW$2)&gt;DATE(2025,12,31),"",INDEX([1]A1!AT$9:AT$175,MATCH(1,--(RIGHT([1]A1!$B$9:$B$175,LEN([1]A1!$B$9:$B$175)-4)=$A60)*([1]A1!$C$9:$C$175=YEAR($F60)),0)))</f>
        <v/>
      </c>
      <c r="AX60" s="3" t="str" cm="1">
        <f t="array" ref="AX60">IF(EDATE($F60,AX$2)&gt;DATE(2025,12,31),"",INDEX([1]A1!AU$9:AU$175,MATCH(1,--(RIGHT([1]A1!$B$9:$B$175,LEN([1]A1!$B$9:$B$175)-4)=$A60)*([1]A1!$C$9:$C$175=YEAR($F60)),0)))</f>
        <v/>
      </c>
      <c r="AY60" s="3" t="str" cm="1">
        <f t="array" ref="AY60">IF(EDATE($F60,AY$2)&gt;DATE(2025,12,31),"",INDEX([1]A1!AV$9:AV$175,MATCH(1,--(RIGHT([1]A1!$B$9:$B$175,LEN([1]A1!$B$9:$B$175)-4)=$A60)*([1]A1!$C$9:$C$175=YEAR($F60)),0)))</f>
        <v/>
      </c>
      <c r="AZ60" s="3" t="str" cm="1">
        <f t="array" ref="AZ60">IF(EDATE($F60,AZ$2)&gt;DATE(2025,12,31),"",INDEX([1]A1!AW$9:AW$175,MATCH(1,--(RIGHT([1]A1!$B$9:$B$175,LEN([1]A1!$B$9:$B$175)-4)=$A60)*([1]A1!$C$9:$C$175=YEAR($F60)),0)))</f>
        <v/>
      </c>
      <c r="BA60" s="3" t="str" cm="1">
        <f t="array" ref="BA60">IF(EDATE($F60,BA$2)&gt;DATE(2025,12,31),"",INDEX([1]A1!AX$9:AX$175,MATCH(1,--(RIGHT([1]A1!$B$9:$B$175,LEN([1]A1!$B$9:$B$175)-4)=$A60)*([1]A1!$C$9:$C$175=YEAR($F60)),0)))</f>
        <v/>
      </c>
      <c r="BB60" s="3" t="str" cm="1">
        <f t="array" ref="BB60">IF(EDATE($F60,BB$2)&gt;DATE(2025,12,31),"",INDEX([1]A1!AY$9:AY$175,MATCH(1,--(RIGHT([1]A1!$B$9:$B$175,LEN([1]A1!$B$9:$B$175)-4)=$A60)*([1]A1!$C$9:$C$175=YEAR($F60)),0)))</f>
        <v/>
      </c>
      <c r="BC60" s="3" t="str" cm="1">
        <f t="array" ref="BC60">IF(EDATE($F60,BC$2)&gt;DATE(2025,12,31),"",INDEX([1]A1!AZ$9:AZ$175,MATCH(1,--(RIGHT([1]A1!$B$9:$B$175,LEN([1]A1!$B$9:$B$175)-4)=$A60)*([1]A1!$C$9:$C$175=YEAR($F60)),0)))</f>
        <v/>
      </c>
      <c r="BD60" s="3" t="str" cm="1">
        <f t="array" ref="BD60">IF(EDATE($F60,BD$2)&gt;DATE(2025,12,31),"",INDEX([1]A1!BA$9:BA$175,MATCH(1,--(RIGHT([1]A1!$B$9:$B$175,LEN([1]A1!$B$9:$B$175)-4)=$A60)*([1]A1!$C$9:$C$175=YEAR($F60)),0)))</f>
        <v/>
      </c>
      <c r="BE60" s="3" t="str" cm="1">
        <f t="array" ref="BE60">IF(EDATE($F60,BE$2)&gt;DATE(2025,12,31),"",INDEX([1]A1!BB$9:BB$175,MATCH(1,--(RIGHT([1]A1!$B$9:$B$175,LEN([1]A1!$B$9:$B$175)-4)=$A60)*([1]A1!$C$9:$C$175=YEAR($F60)),0)))</f>
        <v/>
      </c>
      <c r="BF60" s="3" t="str" cm="1">
        <f t="array" ref="BF60">IF(EDATE($F60,BF$2)&gt;DATE(2025,12,31),"",INDEX([1]A1!BC$9:BC$175,MATCH(1,--(RIGHT([1]A1!$B$9:$B$175,LEN([1]A1!$B$9:$B$175)-4)=$A60)*([1]A1!$C$9:$C$175=YEAR($F60)),0)))</f>
        <v/>
      </c>
      <c r="BG60" s="3" t="str" cm="1">
        <f t="array" ref="BG60">IF(EDATE($F60,BG$2)&gt;DATE(2025,12,31),"",INDEX([1]A1!BD$9:BD$175,MATCH(1,--(RIGHT([1]A1!$B$9:$B$175,LEN([1]A1!$B$9:$B$175)-4)=$A60)*([1]A1!$C$9:$C$175=YEAR($F60)),0)))</f>
        <v/>
      </c>
      <c r="BH60" s="3" t="str" cm="1">
        <f t="array" ref="BH60">IF(EDATE($F60,BH$2)&gt;DATE(2025,12,31),"",INDEX([1]A1!BE$9:BE$175,MATCH(1,--(RIGHT([1]A1!$B$9:$B$175,LEN([1]A1!$B$9:$B$175)-4)=$A60)*([1]A1!$C$9:$C$175=YEAR($F60)),0)))</f>
        <v/>
      </c>
      <c r="BI60" s="3" t="str" cm="1">
        <f t="array" ref="BI60">IF(EDATE($F60,BI$2)&gt;DATE(2025,12,31),"",INDEX([1]A1!BF$9:BF$175,MATCH(1,--(RIGHT([1]A1!$B$9:$B$175,LEN([1]A1!$B$9:$B$175)-4)=$A60)*([1]A1!$C$9:$C$175=YEAR($F60)),0)))</f>
        <v/>
      </c>
      <c r="BJ60" s="3" t="str" cm="1">
        <f t="array" ref="BJ60">IF(EDATE($F60,BJ$2)&gt;DATE(2025,12,31),"",INDEX([1]A1!BG$9:BG$175,MATCH(1,--(RIGHT([1]A1!$B$9:$B$175,LEN([1]A1!$B$9:$B$175)-4)=$A60)*([1]A1!$C$9:$C$175=YEAR($F60)),0)))</f>
        <v/>
      </c>
      <c r="BK60" s="3" t="str" cm="1">
        <f t="array" ref="BK60">IF(EDATE($F60,BK$2)&gt;DATE(2025,12,31),"",INDEX([1]A1!BH$9:BH$175,MATCH(1,--(RIGHT([1]A1!$B$9:$B$175,LEN([1]A1!$B$9:$B$175)-4)=$A60)*([1]A1!$C$9:$C$175=YEAR($F60)),0)))</f>
        <v/>
      </c>
      <c r="BL60" s="3" t="str" cm="1">
        <f t="array" ref="BL60">IF(EDATE($F60,BL$2)&gt;DATE(2025,12,31),"",INDEX([1]A1!BI$9:BI$175,MATCH(1,--(RIGHT([1]A1!$B$9:$B$175,LEN([1]A1!$B$9:$B$175)-4)=$A60)*([1]A1!$C$9:$C$175=YEAR($F60)),0)))</f>
        <v/>
      </c>
      <c r="BM60" s="3" t="str" cm="1">
        <f t="array" ref="BM60">IF(EDATE($F60,BM$2)&gt;DATE(2025,12,31),"",INDEX([1]A1!BJ$9:BJ$175,MATCH(1,--(RIGHT([1]A1!$B$9:$B$175,LEN([1]A1!$B$9:$B$175)-4)=$A60)*([1]A1!$C$9:$C$175=YEAR($F60)),0)))</f>
        <v/>
      </c>
      <c r="BN60" s="3" t="str" cm="1">
        <f t="array" ref="BN60">IF(EDATE($F60,BN$2)&gt;DATE(2025,12,31),"",INDEX([1]A1!BK$9:BK$175,MATCH(1,--(RIGHT([1]A1!$B$9:$B$175,LEN([1]A1!$B$9:$B$175)-4)=$A60)*([1]A1!$C$9:$C$175=YEAR($F60)),0)))</f>
        <v/>
      </c>
      <c r="BO60" s="3" t="str" cm="1">
        <f t="array" ref="BO60">IF(EDATE($F60,BO$2)&gt;DATE(2025,12,31),"",INDEX([1]A1!BL$9:BL$175,MATCH(1,--(RIGHT([1]A1!$B$9:$B$175,LEN([1]A1!$B$9:$B$175)-4)=$A60)*([1]A1!$C$9:$C$175=YEAR($F60)),0)))</f>
        <v/>
      </c>
      <c r="BP60" s="3" t="str" cm="1">
        <f t="array" ref="BP60">IF(EDATE($F60,BP$2)&gt;DATE(2025,12,31),"",INDEX([1]A1!BM$9:BM$175,MATCH(1,--(RIGHT([1]A1!$B$9:$B$175,LEN([1]A1!$B$9:$B$175)-4)=$A60)*([1]A1!$C$9:$C$175=YEAR($F60)),0)))</f>
        <v/>
      </c>
      <c r="BQ60" s="3" t="str" cm="1">
        <f t="array" ref="BQ60">IF(EDATE($F60,BQ$2)&gt;DATE(2025,12,31),"",INDEX([1]A1!BN$9:BN$175,MATCH(1,--(RIGHT([1]A1!$B$9:$B$175,LEN([1]A1!$B$9:$B$175)-4)=$A60)*([1]A1!$C$9:$C$175=YEAR($F60)),0)))</f>
        <v/>
      </c>
      <c r="BR60" s="3" t="str" cm="1">
        <f t="array" ref="BR60">IF(EDATE($F60,BR$2)&gt;DATE(2025,12,31),"",INDEX([1]A1!BO$9:BO$175,MATCH(1,--(RIGHT([1]A1!$B$9:$B$175,LEN([1]A1!$B$9:$B$175)-4)=$A60)*([1]A1!$C$9:$C$175=YEAR($F60)),0)))</f>
        <v/>
      </c>
      <c r="BS60" s="3" t="str" cm="1">
        <f t="array" ref="BS60">IF(EDATE($F60,BS$2)&gt;DATE(2025,12,31),"",INDEX([1]A1!BP$9:BP$175,MATCH(1,--(RIGHT([1]A1!$B$9:$B$175,LEN([1]A1!$B$9:$B$175)-4)=$A60)*([1]A1!$C$9:$C$175=YEAR($F60)),0)))</f>
        <v/>
      </c>
      <c r="BT60" s="3" t="str" cm="1">
        <f t="array" ref="BT60">IF(EDATE($F60,BT$2)&gt;DATE(2025,12,31),"",INDEX([1]A1!BQ$9:BQ$175,MATCH(1,--(RIGHT([1]A1!$B$9:$B$175,LEN([1]A1!$B$9:$B$175)-4)=$A60)*([1]A1!$C$9:$C$175=YEAR($F60)),0)))</f>
        <v/>
      </c>
      <c r="BU60" s="3" t="str" cm="1">
        <f t="array" ref="BU60">IF(EDATE($F60,BU$2)&gt;DATE(2025,12,31),"",INDEX([1]A1!BR$9:BR$175,MATCH(1,--(RIGHT([1]A1!$B$9:$B$175,LEN([1]A1!$B$9:$B$175)-4)=$A60)*([1]A1!$C$9:$C$175=YEAR($F60)),0)))</f>
        <v/>
      </c>
      <c r="BV60" s="3" t="str" cm="1">
        <f t="array" ref="BV60">IF(EDATE($F60,BV$2)&gt;DATE(2025,12,31),"",INDEX([1]A1!BS$9:BS$175,MATCH(1,--(RIGHT([1]A1!$B$9:$B$175,LEN([1]A1!$B$9:$B$175)-4)=$A60)*([1]A1!$C$9:$C$175=YEAR($F60)),0)))</f>
        <v/>
      </c>
      <c r="BW60" s="3" t="str" cm="1">
        <f t="array" ref="BW60">IF(EDATE($F60,BW$2)&gt;DATE(2025,12,31),"",INDEX([1]A1!BT$9:BT$175,MATCH(1,--(RIGHT([1]A1!$B$9:$B$175,LEN([1]A1!$B$9:$B$175)-4)=$A60)*([1]A1!$C$9:$C$175=YEAR($F60)),0)))</f>
        <v/>
      </c>
      <c r="BX60" s="3" t="str" cm="1">
        <f t="array" ref="BX60">IF(EDATE($F60,BX$2)&gt;DATE(2025,12,31),"",INDEX([1]A1!BU$9:BU$175,MATCH(1,--(RIGHT([1]A1!$B$9:$B$175,LEN([1]A1!$B$9:$B$175)-4)=$A60)*([1]A1!$C$9:$C$175=YEAR($F60)),0)))</f>
        <v/>
      </c>
      <c r="BY60" s="3" t="str" cm="1">
        <f t="array" ref="BY60">IF(EDATE($F60,BY$2)&gt;DATE(2025,12,31),"",INDEX([1]A1!BV$9:BV$175,MATCH(1,--(RIGHT([1]A1!$B$9:$B$175,LEN([1]A1!$B$9:$B$175)-4)=$A60)*([1]A1!$C$9:$C$175=YEAR($F60)),0)))</f>
        <v/>
      </c>
      <c r="BZ60" s="3" t="str" cm="1">
        <f t="array" ref="BZ60">IF(EDATE($F60,BZ$2)&gt;DATE(2025,12,31),"",INDEX([1]A1!BW$9:BW$175,MATCH(1,--(RIGHT([1]A1!$B$9:$B$175,LEN([1]A1!$B$9:$B$175)-4)=$A60)*([1]A1!$C$9:$C$175=YEAR($F60)),0)))</f>
        <v/>
      </c>
      <c r="CA60" s="3" t="str" cm="1">
        <f t="array" ref="CA60">IF(EDATE($F60,CA$2)&gt;DATE(2025,12,31),"",INDEX([1]A1!BX$9:BX$175,MATCH(1,--(RIGHT([1]A1!$B$9:$B$175,LEN([1]A1!$B$9:$B$175)-4)=$A60)*([1]A1!$C$9:$C$175=YEAR($F60)),0)))</f>
        <v/>
      </c>
      <c r="CB60" s="3" t="str" cm="1">
        <f t="array" ref="CB60">IF(EDATE($F60,CB$2)&gt;DATE(2025,12,31),"",INDEX([1]A1!BY$9:BY$175,MATCH(1,--(RIGHT([1]A1!$B$9:$B$175,LEN([1]A1!$B$9:$B$175)-4)=$A60)*([1]A1!$C$9:$C$175=YEAR($F60)),0)))</f>
        <v/>
      </c>
      <c r="CC60" s="3" t="str" cm="1">
        <f t="array" ref="CC60">IF(EDATE($F60,CC$2)&gt;DATE(2025,12,31),"",INDEX([1]A1!BZ$9:BZ$175,MATCH(1,--(RIGHT([1]A1!$B$9:$B$175,LEN([1]A1!$B$9:$B$175)-4)=$A60)*([1]A1!$C$9:$C$175=YEAR($F60)),0)))</f>
        <v/>
      </c>
      <c r="CD60" s="3" t="str" cm="1">
        <f t="array" ref="CD60">IF(EDATE($F60,CD$2)&gt;DATE(2025,12,31),"",INDEX([1]A1!CA$9:CA$175,MATCH(1,--(RIGHT([1]A1!$B$9:$B$175,LEN([1]A1!$B$9:$B$175)-4)=$A60)*([1]A1!$C$9:$C$175=YEAR($F60)),0)))</f>
        <v/>
      </c>
      <c r="CE60" s="3" t="str" cm="1">
        <f t="array" ref="CE60">IF(EDATE($F60,CE$2)&gt;DATE(2025,12,31),"",INDEX([1]A1!CB$9:CB$175,MATCH(1,--(RIGHT([1]A1!$B$9:$B$175,LEN([1]A1!$B$9:$B$175)-4)=$A60)*([1]A1!$C$9:$C$175=YEAR($F60)),0)))</f>
        <v/>
      </c>
      <c r="CF60" s="3" t="str" cm="1">
        <f t="array" ref="CF60">IF(EDATE($F60,CF$2)&gt;DATE(2025,12,31),"",INDEX([1]A1!CC$9:CC$175,MATCH(1,--(RIGHT([1]A1!$B$9:$B$175,LEN([1]A1!$B$9:$B$175)-4)=$A60)*([1]A1!$C$9:$C$175=YEAR($F60)),0)))</f>
        <v/>
      </c>
      <c r="CG60" s="3" t="str" cm="1">
        <f t="array" ref="CG60">IF(EDATE($F60,CG$2)&gt;DATE(2025,12,31),"",INDEX([1]A1!CD$9:CD$175,MATCH(1,--(RIGHT([1]A1!$B$9:$B$175,LEN([1]A1!$B$9:$B$175)-4)=$A60)*([1]A1!$C$9:$C$175=YEAR($F60)),0)))</f>
        <v/>
      </c>
      <c r="CH60" s="3" t="str" cm="1">
        <f t="array" ref="CH60">IF(EDATE($F60,CH$2)&gt;DATE(2025,12,31),"",INDEX([1]A1!CE$9:CE$175,MATCH(1,--(RIGHT([1]A1!$B$9:$B$175,LEN([1]A1!$B$9:$B$175)-4)=$A60)*([1]A1!$C$9:$C$175=YEAR($F60)),0)))</f>
        <v/>
      </c>
      <c r="CI60" s="3" t="str" cm="1">
        <f t="array" ref="CI60">IF(EDATE($F60,CI$2)&gt;DATE(2025,12,31),"",INDEX([1]A1!CF$9:CF$175,MATCH(1,--(RIGHT([1]A1!$B$9:$B$175,LEN([1]A1!$B$9:$B$175)-4)=$A60)*([1]A1!$C$9:$C$175=YEAR($F60)),0)))</f>
        <v/>
      </c>
      <c r="CJ60" s="3" t="str" cm="1">
        <f t="array" ref="CJ60">IF(EDATE($F60,CJ$2)&gt;DATE(2025,12,31),"",INDEX([1]A1!CG$9:CG$175,MATCH(1,--(RIGHT([1]A1!$B$9:$B$175,LEN([1]A1!$B$9:$B$175)-4)=$A60)*([1]A1!$C$9:$C$175=YEAR($F60)),0)))</f>
        <v/>
      </c>
      <c r="CK60" s="3" t="str" cm="1">
        <f t="array" ref="CK60">IF(EDATE($F60,CK$2)&gt;DATE(2025,12,31),"",INDEX([1]A1!CH$9:CH$175,MATCH(1,--(RIGHT([1]A1!$B$9:$B$175,LEN([1]A1!$B$9:$B$175)-4)=$A60)*([1]A1!$C$9:$C$175=YEAR($F60)),0)))</f>
        <v/>
      </c>
      <c r="CL60" s="3" t="str" cm="1">
        <f t="array" ref="CL60">IF(EDATE($F60,CL$2)&gt;DATE(2025,12,31),"",INDEX([1]A1!CI$9:CI$175,MATCH(1,--(RIGHT([1]A1!$B$9:$B$175,LEN([1]A1!$B$9:$B$175)-4)=$A60)*([1]A1!$C$9:$C$175=YEAR($F60)),0)))</f>
        <v/>
      </c>
      <c r="CM60" s="3" t="str" cm="1">
        <f t="array" ref="CM60">IF(EDATE($F60,CM$2)&gt;DATE(2025,12,31),"",INDEX([1]A1!CJ$9:CJ$175,MATCH(1,--(RIGHT([1]A1!$B$9:$B$175,LEN([1]A1!$B$9:$B$175)-4)=$A60)*([1]A1!$C$9:$C$175=YEAR($F60)),0)))</f>
        <v/>
      </c>
      <c r="CN60" s="3" t="str" cm="1">
        <f t="array" ref="CN60">IF(EDATE($F60,CN$2)&gt;DATE(2025,12,31),"",INDEX([1]A1!CK$9:CK$175,MATCH(1,--(RIGHT([1]A1!$B$9:$B$175,LEN([1]A1!$B$9:$B$175)-4)=$A60)*([1]A1!$C$9:$C$175=YEAR($F60)),0)))</f>
        <v/>
      </c>
      <c r="CO60" s="3" t="str" cm="1">
        <f t="array" ref="CO60">IF(EDATE($F60,CO$2)&gt;DATE(2025,12,31),"",INDEX([1]A1!CL$9:CL$175,MATCH(1,--(RIGHT([1]A1!$B$9:$B$175,LEN([1]A1!$B$9:$B$175)-4)=$A60)*([1]A1!$C$9:$C$175=YEAR($F60)),0)))</f>
        <v/>
      </c>
      <c r="CP60" s="3" t="str" cm="1">
        <f t="array" ref="CP60">IF(EDATE($F60,CP$2)&gt;DATE(2025,12,31),"",INDEX([1]A1!CM$9:CM$175,MATCH(1,--(RIGHT([1]A1!$B$9:$B$175,LEN([1]A1!$B$9:$B$175)-4)=$A60)*([1]A1!$C$9:$C$175=YEAR($F60)),0)))</f>
        <v/>
      </c>
      <c r="CQ60" s="3" t="str" cm="1">
        <f t="array" ref="CQ60">IF(EDATE($F60,CQ$2)&gt;DATE(2025,12,31),"",INDEX([1]A1!CN$9:CN$175,MATCH(1,--(RIGHT([1]A1!$B$9:$B$175,LEN([1]A1!$B$9:$B$175)-4)=$A60)*([1]A1!$C$9:$C$175=YEAR($F60)),0)))</f>
        <v/>
      </c>
      <c r="CR60" s="3" t="str" cm="1">
        <f t="array" ref="CR60">IF(EDATE($F60,CR$2)&gt;DATE(2025,12,31),"",INDEX([1]A1!CO$9:CO$175,MATCH(1,--(RIGHT([1]A1!$B$9:$B$175,LEN([1]A1!$B$9:$B$175)-4)=$A60)*([1]A1!$C$9:$C$175=YEAR($F60)),0)))</f>
        <v/>
      </c>
      <c r="CS60" s="3" t="str" cm="1">
        <f t="array" ref="CS60">IF(EDATE($F60,CS$2)&gt;DATE(2025,12,31),"",INDEX([1]A1!CP$9:CP$175,MATCH(1,--(RIGHT([1]A1!$B$9:$B$175,LEN([1]A1!$B$9:$B$175)-4)=$A60)*([1]A1!$C$9:$C$175=YEAR($F60)),0)))</f>
        <v/>
      </c>
      <c r="CT60" s="3" t="str" cm="1">
        <f t="array" ref="CT60">IF(EDATE($F60,CT$2)&gt;DATE(2025,12,31),"",INDEX([1]A1!CQ$9:CQ$175,MATCH(1,--(RIGHT([1]A1!$B$9:$B$175,LEN([1]A1!$B$9:$B$175)-4)=$A60)*([1]A1!$C$9:$C$175=YEAR($F60)),0)))</f>
        <v/>
      </c>
      <c r="CU60" s="3" t="str" cm="1">
        <f t="array" ref="CU60">IF(EDATE($F60,CU$2)&gt;DATE(2025,12,31),"",INDEX([1]A1!CR$9:CR$175,MATCH(1,--(RIGHT([1]A1!$B$9:$B$175,LEN([1]A1!$B$9:$B$175)-4)=$A60)*([1]A1!$C$9:$C$175=YEAR($F60)),0)))</f>
        <v/>
      </c>
      <c r="CV60" s="3" t="str" cm="1">
        <f t="array" ref="CV60">IF(EDATE($F60,CV$2)&gt;DATE(2025,12,31),"",INDEX([1]A1!CS$9:CS$175,MATCH(1,--(RIGHT([1]A1!$B$9:$B$175,LEN([1]A1!$B$9:$B$175)-4)=$A60)*([1]A1!$C$9:$C$175=YEAR($F60)),0)))</f>
        <v/>
      </c>
      <c r="CW60" s="3" t="str" cm="1">
        <f t="array" ref="CW60">IF(EDATE($F60,CW$2)&gt;DATE(2025,12,31),"",INDEX([1]A1!CT$9:CT$175,MATCH(1,--(RIGHT([1]A1!$B$9:$B$175,LEN([1]A1!$B$9:$B$175)-4)=$A60)*([1]A1!$C$9:$C$175=YEAR($F60)),0)))</f>
        <v/>
      </c>
      <c r="CX60" s="3" t="str" cm="1">
        <f t="array" ref="CX60">IF(EDATE($F60,CX$2)&gt;DATE(2025,12,31),"",INDEX([1]A1!CU$9:CU$175,MATCH(1,--(RIGHT([1]A1!$B$9:$B$175,LEN([1]A1!$B$9:$B$175)-4)=$A60)*([1]A1!$C$9:$C$175=YEAR($F60)),0)))</f>
        <v/>
      </c>
      <c r="CY60" s="3" t="str" cm="1">
        <f t="array" ref="CY60">IF(EDATE($F60,CY$2)&gt;DATE(2025,12,31),"",INDEX([1]A1!CV$9:CV$175,MATCH(1,--(RIGHT([1]A1!$B$9:$B$175,LEN([1]A1!$B$9:$B$175)-4)=$A60)*([1]A1!$C$9:$C$175=YEAR($F60)),0)))</f>
        <v/>
      </c>
      <c r="CZ60" s="3" t="str" cm="1">
        <f t="array" ref="CZ60">IF(EDATE($F60,CZ$2)&gt;DATE(2025,12,31),"",INDEX([1]A1!CW$9:CW$175,MATCH(1,--(RIGHT([1]A1!$B$9:$B$175,LEN([1]A1!$B$9:$B$175)-4)=$A60)*([1]A1!$C$9:$C$175=YEAR($F60)),0)))</f>
        <v/>
      </c>
      <c r="DA60" s="3" t="str" cm="1">
        <f t="array" ref="DA60">IF(EDATE($F60,DA$2)&gt;DATE(2025,12,31),"",INDEX([1]A1!CX$9:CX$175,MATCH(1,--(RIGHT([1]A1!$B$9:$B$175,LEN([1]A1!$B$9:$B$175)-4)=$A60)*([1]A1!$C$9:$C$175=YEAR($F60)),0)))</f>
        <v/>
      </c>
      <c r="DB60" s="3" t="str" cm="1">
        <f t="array" ref="DB60">IF(EDATE($F60,DB$2)&gt;DATE(2025,12,31),"",INDEX([1]A1!CY$9:CY$175,MATCH(1,--(RIGHT([1]A1!$B$9:$B$175,LEN([1]A1!$B$9:$B$175)-4)=$A60)*([1]A1!$C$9:$C$175=YEAR($F60)),0)))</f>
        <v/>
      </c>
      <c r="DC60" s="3" t="str" cm="1">
        <f t="array" ref="DC60">IF(EDATE($F60,DC$2)&gt;DATE(2025,12,31),"",INDEX([1]A1!CZ$9:CZ$175,MATCH(1,--(RIGHT([1]A1!$B$9:$B$175,LEN([1]A1!$B$9:$B$175)-4)=$A60)*([1]A1!$C$9:$C$175=YEAR($F60)),0)))</f>
        <v/>
      </c>
      <c r="DD60" s="3" t="str" cm="1">
        <f t="array" ref="DD60">IF(EDATE($F60,DD$2)&gt;DATE(2025,12,31),"",INDEX([1]A1!DA$9:DA$175,MATCH(1,--(RIGHT([1]A1!$B$9:$B$175,LEN([1]A1!$B$9:$B$175)-4)=$A60)*([1]A1!$C$9:$C$175=YEAR($F60)),0)))</f>
        <v/>
      </c>
      <c r="DE60" s="3" t="str" cm="1">
        <f t="array" ref="DE60">IF(EDATE($F60,DE$2)&gt;DATE(2025,12,31),"",INDEX([1]A1!DB$9:DB$175,MATCH(1,--(RIGHT([1]A1!$B$9:$B$175,LEN([1]A1!$B$9:$B$175)-4)=$A60)*([1]A1!$C$9:$C$175=YEAR($F60)),0)))</f>
        <v/>
      </c>
      <c r="DF60" s="3" t="str" cm="1">
        <f t="array" ref="DF60">IF(EDATE($F60,DF$2)&gt;DATE(2025,12,31),"",INDEX([1]A1!DC$9:DC$175,MATCH(1,--(RIGHT([1]A1!$B$9:$B$175,LEN([1]A1!$B$9:$B$175)-4)=$A60)*([1]A1!$C$9:$C$175=YEAR($F60)),0)))</f>
        <v/>
      </c>
      <c r="DG60" s="3" t="str" cm="1">
        <f t="array" ref="DG60">IF(EDATE($F60,DG$2)&gt;DATE(2025,12,31),"",INDEX([1]A1!DD$9:DD$175,MATCH(1,--(RIGHT([1]A1!$B$9:$B$175,LEN([1]A1!$B$9:$B$175)-4)=$A60)*([1]A1!$C$9:$C$175=YEAR($F60)),0)))</f>
        <v/>
      </c>
      <c r="DH60" s="3" t="str" cm="1">
        <f t="array" ref="DH60">IF(EDATE($F60,DH$2)&gt;DATE(2025,12,31),"",INDEX([1]A1!DE$9:DE$175,MATCH(1,--(RIGHT([1]A1!$B$9:$B$175,LEN([1]A1!$B$9:$B$175)-4)=$A60)*([1]A1!$C$9:$C$175=YEAR($F60)),0)))</f>
        <v/>
      </c>
      <c r="DI60" s="3" t="str" cm="1">
        <f t="array" ref="DI60">IF(EDATE($F60,DI$2)&gt;DATE(2025,12,31),"",INDEX([1]A1!DF$9:DF$175,MATCH(1,--(RIGHT([1]A1!$B$9:$B$175,LEN([1]A1!$B$9:$B$175)-4)=$A60)*([1]A1!$C$9:$C$175=YEAR($F60)),0)))</f>
        <v/>
      </c>
      <c r="DJ60" s="3" t="str" cm="1">
        <f t="array" ref="DJ60">IF(EDATE($F60,DJ$2)&gt;DATE(2025,12,31),"",INDEX([1]A1!DG$9:DG$175,MATCH(1,--(RIGHT([1]A1!$B$9:$B$175,LEN([1]A1!$B$9:$B$175)-4)=$A60)*([1]A1!$C$9:$C$175=YEAR($F60)),0)))</f>
        <v/>
      </c>
      <c r="DK60" s="3" t="str" cm="1">
        <f t="array" ref="DK60">IF(EDATE($F60,DK$2)&gt;DATE(2025,12,31),"",INDEX([1]A1!DH$9:DH$175,MATCH(1,--(RIGHT([1]A1!$B$9:$B$175,LEN([1]A1!$B$9:$B$175)-4)=$A60)*([1]A1!$C$9:$C$175=YEAR($F60)),0)))</f>
        <v/>
      </c>
      <c r="DL60" s="3" t="str" cm="1">
        <f t="array" ref="DL60">IF(EDATE($F60,DL$2)&gt;DATE(2025,12,31),"",INDEX([1]A1!DI$9:DI$175,MATCH(1,--(RIGHT([1]A1!$B$9:$B$175,LEN([1]A1!$B$9:$B$175)-4)=$A60)*([1]A1!$C$9:$C$175=YEAR($F60)),0)))</f>
        <v/>
      </c>
      <c r="DM60" s="3" t="str" cm="1">
        <f t="array" ref="DM60">IF(EDATE($F60,DM$2)&gt;DATE(2025,12,31),"",INDEX([1]A1!DJ$9:DJ$175,MATCH(1,--(RIGHT([1]A1!$B$9:$B$175,LEN([1]A1!$B$9:$B$175)-4)=$A60)*([1]A1!$C$9:$C$175=YEAR($F60)),0)))</f>
        <v/>
      </c>
      <c r="DN60" s="3" t="str" cm="1">
        <f t="array" ref="DN60">IF(EDATE($F60,DN$2)&gt;DATE(2025,12,31),"",INDEX([1]A1!DK$9:DK$175,MATCH(1,--(RIGHT([1]A1!$B$9:$B$175,LEN([1]A1!$B$9:$B$175)-4)=$A60)*([1]A1!$C$9:$C$175=YEAR($F60)),0)))</f>
        <v/>
      </c>
      <c r="DO60" s="3" t="str" cm="1">
        <f t="array" ref="DO60">IF(EDATE($F60,DO$2)&gt;DATE(2025,12,31),"",INDEX([1]A1!DL$9:DL$175,MATCH(1,--(RIGHT([1]A1!$B$9:$B$175,LEN([1]A1!$B$9:$B$175)-4)=$A60)*([1]A1!$C$9:$C$175=YEAR($F60)),0)))</f>
        <v/>
      </c>
      <c r="DP60" s="3" t="str" cm="1">
        <f t="array" ref="DP60">IF(EDATE($F60,DP$2)&gt;DATE(2025,12,31),"",INDEX([1]A1!DM$9:DM$175,MATCH(1,--(RIGHT([1]A1!$B$9:$B$175,LEN([1]A1!$B$9:$B$175)-4)=$A60)*([1]A1!$C$9:$C$175=YEAR($F60)),0)))</f>
        <v/>
      </c>
      <c r="DQ60" s="3" t="str" cm="1">
        <f t="array" ref="DQ60">IF(EDATE($F60,DQ$2)&gt;DATE(2025,12,31),"",INDEX([1]A1!DN$9:DN$175,MATCH(1,--(RIGHT([1]A1!$B$9:$B$175,LEN([1]A1!$B$9:$B$175)-4)=$A60)*([1]A1!$C$9:$C$175=YEAR($F60)),0)))</f>
        <v/>
      </c>
      <c r="DR60" s="3" t="str" cm="1">
        <f t="array" ref="DR60">IF(EDATE($F60,DR$2)&gt;DATE(2025,12,31),"",INDEX([1]A1!DO$9:DO$175,MATCH(1,--(RIGHT([1]A1!$B$9:$B$175,LEN([1]A1!$B$9:$B$175)-4)=$A60)*([1]A1!$C$9:$C$175=YEAR($F60)),0)))</f>
        <v/>
      </c>
      <c r="DS60" s="3" t="str" cm="1">
        <f t="array" ref="DS60">IF(EDATE($F60,DS$2)&gt;DATE(2025,12,31),"",INDEX([1]A1!DP$9:DP$175,MATCH(1,--(RIGHT([1]A1!$B$9:$B$175,LEN([1]A1!$B$9:$B$175)-4)=$A60)*([1]A1!$C$9:$C$175=YEAR($F60)),0)))</f>
        <v/>
      </c>
      <c r="DT60" s="3" t="str" cm="1">
        <f t="array" ref="DT60">IF(EDATE($F60,DT$2)&gt;DATE(2025,12,31),"",INDEX([1]A1!DQ$9:DQ$175,MATCH(1,--(RIGHT([1]A1!$B$9:$B$175,LEN([1]A1!$B$9:$B$175)-4)=$A60)*([1]A1!$C$9:$C$175=YEAR($F60)),0)))</f>
        <v/>
      </c>
      <c r="DU60" s="3" t="str" cm="1">
        <f t="array" ref="DU60">IF(EDATE($F60,DU$2)&gt;DATE(2025,12,31),"",INDEX([1]A1!DR$9:DR$175,MATCH(1,--(RIGHT([1]A1!$B$9:$B$175,LEN([1]A1!$B$9:$B$175)-4)=$A60)*([1]A1!$C$9:$C$175=YEAR($F60)),0)))</f>
        <v/>
      </c>
      <c r="DV60" s="3" t="str" cm="1">
        <f t="array" ref="DV60">IF(EDATE($F60,DV$2)&gt;DATE(2025,12,31),"",INDEX([1]A1!DS$9:DS$175,MATCH(1,--(RIGHT([1]A1!$B$9:$B$175,LEN([1]A1!$B$9:$B$175)-4)=$A60)*([1]A1!$C$9:$C$175=YEAR($F60)),0)))</f>
        <v/>
      </c>
      <c r="DW60" s="3" t="str" cm="1">
        <f t="array" ref="DW60">IF(EDATE($F60,DW$2)&gt;DATE(2025,12,31),"",INDEX([1]A1!DT$9:DT$175,MATCH(1,--(RIGHT([1]A1!$B$9:$B$175,LEN([1]A1!$B$9:$B$175)-4)=$A60)*([1]A1!$C$9:$C$175=YEAR($F60)),0)))</f>
        <v/>
      </c>
      <c r="DX60" s="3" t="str" cm="1">
        <f t="array" ref="DX60">IF(EDATE($F60,DX$2)&gt;DATE(2025,12,31),"",INDEX([1]A1!DU$9:DU$175,MATCH(1,--(RIGHT([1]A1!$B$9:$B$175,LEN([1]A1!$B$9:$B$175)-4)=$A60)*([1]A1!$C$9:$C$175=YEAR($F60)),0)))</f>
        <v/>
      </c>
      <c r="DY60" s="3" t="str" cm="1">
        <f t="array" ref="DY60">IF(EDATE($F60,DY$2)&gt;DATE(2025,12,31),"",INDEX([1]A1!DV$9:DV$175,MATCH(1,--(RIGHT([1]A1!$B$9:$B$175,LEN([1]A1!$B$9:$B$175)-4)=$A60)*([1]A1!$C$9:$C$175=YEAR($F60)),0)))</f>
        <v/>
      </c>
      <c r="DZ60" s="3" t="str" cm="1">
        <f t="array" ref="DZ60">IF(EDATE($F60,DZ$2)&gt;DATE(2025,12,31),"",INDEX([1]A1!DW$9:DW$175,MATCH(1,--(RIGHT([1]A1!$B$9:$B$175,LEN([1]A1!$B$9:$B$175)-4)=$A60)*([1]A1!$C$9:$C$175=YEAR($F60)),0)))</f>
        <v/>
      </c>
      <c r="EA60" s="3" t="str" cm="1">
        <f t="array" ref="EA60">IF(EDATE($F60,EA$2)&gt;DATE(2025,12,31),"",INDEX([1]A1!DX$9:DX$175,MATCH(1,--(RIGHT([1]A1!$B$9:$B$175,LEN([1]A1!$B$9:$B$175)-4)=$A60)*([1]A1!$C$9:$C$175=YEAR($F60)),0)))</f>
        <v/>
      </c>
      <c r="EB60" s="3" t="str" cm="1">
        <f t="array" ref="EB60">IF(EDATE($F60,EB$2)&gt;DATE(2025,12,31),"",INDEX([1]A1!DY$9:DY$175,MATCH(1,--(RIGHT([1]A1!$B$9:$B$175,LEN([1]A1!$B$9:$B$175)-4)=$A60)*([1]A1!$C$9:$C$175=YEAR($F60)),0)))</f>
        <v/>
      </c>
      <c r="EC60" s="3" t="str" cm="1">
        <f t="array" ref="EC60">IF(EDATE($F60,EC$2)&gt;DATE(2025,12,31),"",INDEX([1]A1!DZ$9:DZ$175,MATCH(1,--(RIGHT([1]A1!$B$9:$B$175,LEN([1]A1!$B$9:$B$175)-4)=$A60)*([1]A1!$C$9:$C$175=YEAR($F60)),0)))</f>
        <v/>
      </c>
      <c r="ED60" s="3" t="str" cm="1">
        <f t="array" ref="ED60">IF(EDATE($F60,ED$2)&gt;DATE(2025,12,31),"",INDEX([1]A1!EA$9:EA$175,MATCH(1,--(RIGHT([1]A1!$B$9:$B$175,LEN([1]A1!$B$9:$B$175)-4)=$A60)*([1]A1!$C$9:$C$175=YEAR($F60)),0)))</f>
        <v/>
      </c>
      <c r="EE60" s="3" t="str" cm="1">
        <f t="array" ref="EE60">IF(EDATE($F60,EE$2)&gt;DATE(2025,12,31),"",INDEX([1]A1!EB$9:EB$175,MATCH(1,--(RIGHT([1]A1!$B$9:$B$175,LEN([1]A1!$B$9:$B$175)-4)=$A60)*([1]A1!$C$9:$C$175=YEAR($F60)),0)))</f>
        <v/>
      </c>
      <c r="EF60" s="3" t="str" cm="1">
        <f t="array" ref="EF60">IF(EDATE($F60,EF$2)&gt;DATE(2025,12,31),"",INDEX([1]A1!EC$9:EC$175,MATCH(1,--(RIGHT([1]A1!$B$9:$B$175,LEN([1]A1!$B$9:$B$175)-4)=$A60)*([1]A1!$C$9:$C$175=YEAR($F60)),0)))</f>
        <v/>
      </c>
      <c r="EG60" s="3" t="str" cm="1">
        <f t="array" ref="EG60">IF(EDATE($F60,EG$2)&gt;DATE(2025,12,31),"",INDEX([1]A1!ED$9:ED$175,MATCH(1,--(RIGHT([1]A1!$B$9:$B$175,LEN([1]A1!$B$9:$B$175)-4)=$A60)*([1]A1!$C$9:$C$175=YEAR($F60)),0)))</f>
        <v/>
      </c>
      <c r="EH60" s="3" t="str" cm="1">
        <f t="array" ref="EH60">IF(EDATE($F60,EH$2)&gt;DATE(2025,12,31),"",INDEX([1]A1!EE$9:EE$175,MATCH(1,--(RIGHT([1]A1!$B$9:$B$175,LEN([1]A1!$B$9:$B$175)-4)=$A60)*([1]A1!$C$9:$C$175=YEAR($F60)),0)))</f>
        <v/>
      </c>
      <c r="EI60" s="3" t="str" cm="1">
        <f t="array" ref="EI60">IF(EDATE($F60,EI$2)&gt;DATE(2025,12,31),"",INDEX([1]A1!EF$9:EF$175,MATCH(1,--(RIGHT([1]A1!$B$9:$B$175,LEN([1]A1!$B$9:$B$175)-4)=$A60)*([1]A1!$C$9:$C$175=YEAR($F60)),0)))</f>
        <v/>
      </c>
      <c r="EJ60" s="3" t="str" cm="1">
        <f t="array" ref="EJ60">IF(EDATE($F60,EJ$2)&gt;DATE(2025,12,31),"",INDEX([1]A1!EG$9:EG$175,MATCH(1,--(RIGHT([1]A1!$B$9:$B$175,LEN([1]A1!$B$9:$B$175)-4)=$A60)*([1]A1!$C$9:$C$175=YEAR($F60)),0)))</f>
        <v/>
      </c>
      <c r="EK60" s="3" t="str" cm="1">
        <f t="array" ref="EK60">IF(EDATE($F60,EK$2)&gt;DATE(2025,12,31),"",INDEX([1]A1!EH$9:EH$175,MATCH(1,--(RIGHT([1]A1!$B$9:$B$175,LEN([1]A1!$B$9:$B$175)-4)=$A60)*([1]A1!$C$9:$C$175=YEAR($F60)),0)))</f>
        <v/>
      </c>
      <c r="EL60" s="3" t="str" cm="1">
        <f t="array" ref="EL60">IF(EDATE($F60,EL$2)&gt;DATE(2025,12,31),"",INDEX([1]A1!EI$9:EI$175,MATCH(1,--(RIGHT([1]A1!$B$9:$B$175,LEN([1]A1!$B$9:$B$175)-4)=$A60)*([1]A1!$C$9:$C$175=YEAR($F60)),0)))</f>
        <v/>
      </c>
      <c r="EM60" s="3" t="str" cm="1">
        <f t="array" ref="EM60">IF(EDATE($F60,EM$2)&gt;DATE(2025,12,31),"",INDEX([1]A1!EJ$9:EJ$175,MATCH(1,--(RIGHT([1]A1!$B$9:$B$175,LEN([1]A1!$B$9:$B$175)-4)=$A60)*([1]A1!$C$9:$C$175=YEAR($F60)),0)))</f>
        <v/>
      </c>
      <c r="EN60" s="3" t="str" cm="1">
        <f t="array" ref="EN60">IF(EDATE($F60,EN$2)&gt;DATE(2025,12,31),"",INDEX([1]A1!EK$9:EK$175,MATCH(1,--(RIGHT([1]A1!$B$9:$B$175,LEN([1]A1!$B$9:$B$175)-4)=$A60)*([1]A1!$C$9:$C$175=YEAR($F60)),0)))</f>
        <v/>
      </c>
      <c r="EO60" s="3" t="str" cm="1">
        <f t="array" ref="EO60">IF(EDATE($F60,EO$2)&gt;DATE(2025,12,31),"",INDEX([1]A1!EL$9:EL$175,MATCH(1,--(RIGHT([1]A1!$B$9:$B$175,LEN([1]A1!$B$9:$B$175)-4)=$A60)*([1]A1!$C$9:$C$175=YEAR($F60)),0)))</f>
        <v/>
      </c>
      <c r="EP60" s="3" t="str" cm="1">
        <f t="array" ref="EP60">IF(EDATE($F60,EP$2)&gt;DATE(2025,12,31),"",INDEX([1]A1!EM$9:EM$175,MATCH(1,--(RIGHT([1]A1!$B$9:$B$175,LEN([1]A1!$B$9:$B$175)-4)=$A60)*([1]A1!$C$9:$C$175=YEAR($F60)),0)))</f>
        <v/>
      </c>
      <c r="EQ60" s="3" t="str" cm="1">
        <f t="array" ref="EQ60">IF(EDATE($F60,EQ$2)&gt;DATE(2025,12,31),"",INDEX([1]A1!EN$9:EN$175,MATCH(1,--(RIGHT([1]A1!$B$9:$B$175,LEN([1]A1!$B$9:$B$175)-4)=$A60)*([1]A1!$C$9:$C$175=YEAR($F60)),0)))</f>
        <v/>
      </c>
      <c r="ER60" s="3" t="str" cm="1">
        <f t="array" ref="ER60">IF(EDATE($F60,ER$2)&gt;DATE(2025,12,31),"",INDEX([1]A1!EO$9:EO$175,MATCH(1,--(RIGHT([1]A1!$B$9:$B$175,LEN([1]A1!$B$9:$B$175)-4)=$A60)*([1]A1!$C$9:$C$175=YEAR($F60)),0)))</f>
        <v/>
      </c>
      <c r="ES60" s="3" t="str" cm="1">
        <f t="array" ref="ES60">IF(EDATE($F60,ES$2)&gt;DATE(2025,12,31),"",INDEX([1]A1!EP$9:EP$175,MATCH(1,--(RIGHT([1]A1!$B$9:$B$175,LEN([1]A1!$B$9:$B$175)-4)=$A60)*([1]A1!$C$9:$C$175=YEAR($F60)),0)))</f>
        <v/>
      </c>
      <c r="ET60" s="3" t="str" cm="1">
        <f t="array" ref="ET60">IF(EDATE($F60,ET$2)&gt;DATE(2025,12,31),"",INDEX([1]A1!EQ$9:EQ$175,MATCH(1,--(RIGHT([1]A1!$B$9:$B$175,LEN([1]A1!$B$9:$B$175)-4)=$A60)*([1]A1!$C$9:$C$175=YEAR($F60)),0)))</f>
        <v/>
      </c>
      <c r="EU60" s="3" t="str" cm="1">
        <f t="array" ref="EU60">IF(EDATE($F60,EU$2)&gt;DATE(2025,12,31),"",INDEX([1]A1!ER$9:ER$175,MATCH(1,--(RIGHT([1]A1!$B$9:$B$175,LEN([1]A1!$B$9:$B$175)-4)=$A60)*([1]A1!$C$9:$C$175=YEAR($F60)),0)))</f>
        <v/>
      </c>
      <c r="EV60" s="3" t="str" cm="1">
        <f t="array" ref="EV60">IF(EDATE($F60,EV$2)&gt;DATE(2025,12,31),"",INDEX([1]A1!ES$9:ES$175,MATCH(1,--(RIGHT([1]A1!$B$9:$B$175,LEN([1]A1!$B$9:$B$175)-4)=$A60)*([1]A1!$C$9:$C$175=YEAR($F60)),0)))</f>
        <v/>
      </c>
      <c r="EW60" s="3" t="str" cm="1">
        <f t="array" ref="EW60">IF(EDATE($F60,EW$2)&gt;DATE(2025,12,31),"",INDEX([1]A1!ET$9:ET$175,MATCH(1,--(RIGHT([1]A1!$B$9:$B$175,LEN([1]A1!$B$9:$B$175)-4)=$A60)*([1]A1!$C$9:$C$175=YEAR($F60)),0)))</f>
        <v/>
      </c>
      <c r="EX60" s="3" t="str" cm="1">
        <f t="array" ref="EX60">IF(EDATE($F60,EX$2)&gt;DATE(2025,12,31),"",INDEX([1]A1!EU$9:EU$175,MATCH(1,--(RIGHT([1]A1!$B$9:$B$175,LEN([1]A1!$B$9:$B$175)-4)=$A60)*([1]A1!$C$9:$C$175=YEAR($F60)),0)))</f>
        <v/>
      </c>
      <c r="EY60" s="3" t="str" cm="1">
        <f t="array" ref="EY60">IF(EDATE($F60,EY$2)&gt;DATE(2025,12,31),"",INDEX([1]A1!EV$9:EV$175,MATCH(1,--(RIGHT([1]A1!$B$9:$B$175,LEN([1]A1!$B$9:$B$175)-4)=$A60)*([1]A1!$C$9:$C$175=YEAR($F60)),0)))</f>
        <v/>
      </c>
      <c r="EZ60" s="3" t="str" cm="1">
        <f t="array" ref="EZ60">IF(EDATE($F60,EZ$2)&gt;DATE(2025,12,31),"",INDEX([1]A1!EW$9:EW$175,MATCH(1,--(RIGHT([1]A1!$B$9:$B$175,LEN([1]A1!$B$9:$B$175)-4)=$A60)*([1]A1!$C$9:$C$175=YEAR($F60)),0)))</f>
        <v/>
      </c>
      <c r="FA60" s="3" t="str" cm="1">
        <f t="array" ref="FA60">IF(EDATE($F60,FA$2)&gt;DATE(2025,12,31),"",INDEX([1]A1!EX$9:EX$175,MATCH(1,--(RIGHT([1]A1!$B$9:$B$175,LEN([1]A1!$B$9:$B$175)-4)=$A60)*([1]A1!$C$9:$C$175=YEAR($F60)),0)))</f>
        <v/>
      </c>
    </row>
    <row r="61" spans="1:157" x14ac:dyDescent="0.2">
      <c r="A61" s="28" t="s">
        <v>809</v>
      </c>
      <c r="B61" s="8" t="s">
        <v>78</v>
      </c>
      <c r="C61" s="8" t="s">
        <v>65</v>
      </c>
      <c r="D61" s="9" t="s">
        <v>19</v>
      </c>
      <c r="E61" s="9" t="s">
        <v>0</v>
      </c>
      <c r="F61" s="94">
        <f t="shared" si="7"/>
        <v>44562</v>
      </c>
      <c r="G61" s="3" cm="1">
        <f t="array" ref="G61">IF(EDATE($F61,G$2)&gt;DATE(2025,12,31),"",INDEX([1]A1!D$9:D$175,MATCH(1,--(RIGHT([1]A1!$B$9:$B$175,LEN([1]A1!$B$9:$B$175)-4)=$A61)*([1]A1!$C$9:$C$175=YEAR($F61)),0)))</f>
        <v>129766056.25000001</v>
      </c>
      <c r="H61" s="3" cm="1">
        <f t="array" ref="H61">IF(EDATE($F61,H$2)&gt;DATE(2025,12,31),"",INDEX([1]A1!E$9:E$175,MATCH(1,--(RIGHT([1]A1!$B$9:$B$175,LEN([1]A1!$B$9:$B$175)-4)=$A61)*([1]A1!$C$9:$C$175=YEAR($F61)),0)))</f>
        <v>152170959.43000004</v>
      </c>
      <c r="I61" s="3" cm="1">
        <f t="array" ref="I61">IF(EDATE($F61,I$2)&gt;DATE(2025,12,31),"",INDEX([1]A1!F$9:F$175,MATCH(1,--(RIGHT([1]A1!$B$9:$B$175,LEN([1]A1!$B$9:$B$175)-4)=$A61)*([1]A1!$C$9:$C$175=YEAR($F61)),0)))</f>
        <v>168405150.86999997</v>
      </c>
      <c r="J61" s="3" cm="1">
        <f t="array" ref="J61">IF(EDATE($F61,J$2)&gt;DATE(2025,12,31),"",INDEX([1]A1!G$9:G$175,MATCH(1,--(RIGHT([1]A1!$B$9:$B$175,LEN([1]A1!$B$9:$B$175)-4)=$A61)*([1]A1!$C$9:$C$175=YEAR($F61)),0)))</f>
        <v>195961013.74999988</v>
      </c>
      <c r="K61" s="3" t="str" cm="1">
        <f t="array" ref="K61">IF(EDATE($F61,K$2)&gt;DATE(2025,12,31),"",INDEX([1]A1!H$9:H$175,MATCH(1,--(RIGHT([1]A1!$B$9:$B$175,LEN([1]A1!$B$9:$B$175)-4)=$A61)*([1]A1!$C$9:$C$175=YEAR($F61)),0)))</f>
        <v/>
      </c>
      <c r="L61" s="3" t="str" cm="1">
        <f t="array" ref="L61">IF(EDATE($F61,L$2)&gt;DATE(2025,12,31),"",INDEX([1]A1!I$9:I$175,MATCH(1,--(RIGHT([1]A1!$B$9:$B$175,LEN([1]A1!$B$9:$B$175)-4)=$A61)*([1]A1!$C$9:$C$175=YEAR($F61)),0)))</f>
        <v/>
      </c>
      <c r="M61" s="3" t="str" cm="1">
        <f t="array" ref="M61">IF(EDATE($F61,M$2)&gt;DATE(2025,12,31),"",INDEX([1]A1!J$9:J$175,MATCH(1,--(RIGHT([1]A1!$B$9:$B$175,LEN([1]A1!$B$9:$B$175)-4)=$A61)*([1]A1!$C$9:$C$175=YEAR($F61)),0)))</f>
        <v/>
      </c>
      <c r="N61" s="3" t="str" cm="1">
        <f t="array" ref="N61">IF(EDATE($F61,N$2)&gt;DATE(2025,12,31),"",INDEX([1]A1!K$9:K$175,MATCH(1,--(RIGHT([1]A1!$B$9:$B$175,LEN([1]A1!$B$9:$B$175)-4)=$A61)*([1]A1!$C$9:$C$175=YEAR($F61)),0)))</f>
        <v/>
      </c>
      <c r="O61" s="3" t="str" cm="1">
        <f t="array" ref="O61">IF(EDATE($F61,O$2)&gt;DATE(2025,12,31),"",INDEX([1]A1!L$9:L$175,MATCH(1,--(RIGHT([1]A1!$B$9:$B$175,LEN([1]A1!$B$9:$B$175)-4)=$A61)*([1]A1!$C$9:$C$175=YEAR($F61)),0)))</f>
        <v/>
      </c>
      <c r="P61" s="3" t="str" cm="1">
        <f t="array" ref="P61">IF(EDATE($F61,P$2)&gt;DATE(2025,12,31),"",INDEX([1]A1!M$9:M$175,MATCH(1,--(RIGHT([1]A1!$B$9:$B$175,LEN([1]A1!$B$9:$B$175)-4)=$A61)*([1]A1!$C$9:$C$175=YEAR($F61)),0)))</f>
        <v/>
      </c>
      <c r="Q61" s="3" t="str" cm="1">
        <f t="array" ref="Q61">IF(EDATE($F61,Q$2)&gt;DATE(2025,12,31),"",INDEX([1]A1!N$9:N$175,MATCH(1,--(RIGHT([1]A1!$B$9:$B$175,LEN([1]A1!$B$9:$B$175)-4)=$A61)*([1]A1!$C$9:$C$175=YEAR($F61)),0)))</f>
        <v/>
      </c>
      <c r="R61" s="3" t="str" cm="1">
        <f t="array" ref="R61">IF(EDATE($F61,R$2)&gt;DATE(2025,12,31),"",INDEX([1]A1!O$9:O$175,MATCH(1,--(RIGHT([1]A1!$B$9:$B$175,LEN([1]A1!$B$9:$B$175)-4)=$A61)*([1]A1!$C$9:$C$175=YEAR($F61)),0)))</f>
        <v/>
      </c>
      <c r="S61" s="3" t="str" cm="1">
        <f t="array" ref="S61">IF(EDATE($F61,S$2)&gt;DATE(2025,12,31),"",INDEX([1]A1!P$9:P$175,MATCH(1,--(RIGHT([1]A1!$B$9:$B$175,LEN([1]A1!$B$9:$B$175)-4)=$A61)*([1]A1!$C$9:$C$175=YEAR($F61)),0)))</f>
        <v/>
      </c>
      <c r="T61" s="3" t="str" cm="1">
        <f t="array" ref="T61">IF(EDATE($F61,T$2)&gt;DATE(2025,12,31),"",INDEX([1]A1!Q$9:Q$175,MATCH(1,--(RIGHT([1]A1!$B$9:$B$175,LEN([1]A1!$B$9:$B$175)-4)=$A61)*([1]A1!$C$9:$C$175=YEAR($F61)),0)))</f>
        <v/>
      </c>
      <c r="U61" s="3" t="str" cm="1">
        <f t="array" ref="U61">IF(EDATE($F61,U$2)&gt;DATE(2025,12,31),"",INDEX([1]A1!R$9:R$175,MATCH(1,--(RIGHT([1]A1!$B$9:$B$175,LEN([1]A1!$B$9:$B$175)-4)=$A61)*([1]A1!$C$9:$C$175=YEAR($F61)),0)))</f>
        <v/>
      </c>
      <c r="V61" s="3" t="str" cm="1">
        <f t="array" ref="V61">IF(EDATE($F61,V$2)&gt;DATE(2025,12,31),"",INDEX([1]A1!S$9:S$175,MATCH(1,--(RIGHT([1]A1!$B$9:$B$175,LEN([1]A1!$B$9:$B$175)-4)=$A61)*([1]A1!$C$9:$C$175=YEAR($F61)),0)))</f>
        <v/>
      </c>
      <c r="W61" s="3" t="str" cm="1">
        <f t="array" ref="W61">IF(EDATE($F61,W$2)&gt;DATE(2025,12,31),"",INDEX([1]A1!T$9:T$175,MATCH(1,--(RIGHT([1]A1!$B$9:$B$175,LEN([1]A1!$B$9:$B$175)-4)=$A61)*([1]A1!$C$9:$C$175=YEAR($F61)),0)))</f>
        <v/>
      </c>
      <c r="X61" s="3" t="str" cm="1">
        <f t="array" ref="X61">IF(EDATE($F61,X$2)&gt;DATE(2025,12,31),"",INDEX([1]A1!U$9:U$175,MATCH(1,--(RIGHT([1]A1!$B$9:$B$175,LEN([1]A1!$B$9:$B$175)-4)=$A61)*([1]A1!$C$9:$C$175=YEAR($F61)),0)))</f>
        <v/>
      </c>
      <c r="Y61" s="3" t="str" cm="1">
        <f t="array" ref="Y61">IF(EDATE($F61,Y$2)&gt;DATE(2025,12,31),"",INDEX([1]A1!V$9:V$175,MATCH(1,--(RIGHT([1]A1!$B$9:$B$175,LEN([1]A1!$B$9:$B$175)-4)=$A61)*([1]A1!$C$9:$C$175=YEAR($F61)),0)))</f>
        <v/>
      </c>
      <c r="Z61" s="3" t="str" cm="1">
        <f t="array" ref="Z61">IF(EDATE($F61,Z$2)&gt;DATE(2025,12,31),"",INDEX([1]A1!W$9:W$175,MATCH(1,--(RIGHT([1]A1!$B$9:$B$175,LEN([1]A1!$B$9:$B$175)-4)=$A61)*([1]A1!$C$9:$C$175=YEAR($F61)),0)))</f>
        <v/>
      </c>
      <c r="AA61" s="3" t="str" cm="1">
        <f t="array" ref="AA61">IF(EDATE($F61,AA$2)&gt;DATE(2025,12,31),"",INDEX([1]A1!X$9:X$175,MATCH(1,--(RIGHT([1]A1!$B$9:$B$175,LEN([1]A1!$B$9:$B$175)-4)=$A61)*([1]A1!$C$9:$C$175=YEAR($F61)),0)))</f>
        <v/>
      </c>
      <c r="AB61" s="3" t="str" cm="1">
        <f t="array" ref="AB61">IF(EDATE($F61,AB$2)&gt;DATE(2025,12,31),"",INDEX([1]A1!Y$9:Y$175,MATCH(1,--(RIGHT([1]A1!$B$9:$B$175,LEN([1]A1!$B$9:$B$175)-4)=$A61)*([1]A1!$C$9:$C$175=YEAR($F61)),0)))</f>
        <v/>
      </c>
      <c r="AC61" s="3" t="str" cm="1">
        <f t="array" ref="AC61">IF(EDATE($F61,AC$2)&gt;DATE(2025,12,31),"",INDEX([1]A1!Z$9:Z$175,MATCH(1,--(RIGHT([1]A1!$B$9:$B$175,LEN([1]A1!$B$9:$B$175)-4)=$A61)*([1]A1!$C$9:$C$175=YEAR($F61)),0)))</f>
        <v/>
      </c>
      <c r="AD61" s="3" t="str" cm="1">
        <f t="array" ref="AD61">IF(EDATE($F61,AD$2)&gt;DATE(2025,12,31),"",INDEX([1]A1!AA$9:AA$175,MATCH(1,--(RIGHT([1]A1!$B$9:$B$175,LEN([1]A1!$B$9:$B$175)-4)=$A61)*([1]A1!$C$9:$C$175=YEAR($F61)),0)))</f>
        <v/>
      </c>
      <c r="AE61" s="3" t="str" cm="1">
        <f t="array" ref="AE61">IF(EDATE($F61,AE$2)&gt;DATE(2025,12,31),"",INDEX([1]A1!AB$9:AB$175,MATCH(1,--(RIGHT([1]A1!$B$9:$B$175,LEN([1]A1!$B$9:$B$175)-4)=$A61)*([1]A1!$C$9:$C$175=YEAR($F61)),0)))</f>
        <v/>
      </c>
      <c r="AF61" s="3" t="str" cm="1">
        <f t="array" ref="AF61">IF(EDATE($F61,AF$2)&gt;DATE(2025,12,31),"",INDEX([1]A1!AC$9:AC$175,MATCH(1,--(RIGHT([1]A1!$B$9:$B$175,LEN([1]A1!$B$9:$B$175)-4)=$A61)*([1]A1!$C$9:$C$175=YEAR($F61)),0)))</f>
        <v/>
      </c>
      <c r="AG61" s="3" t="str" cm="1">
        <f t="array" ref="AG61">IF(EDATE($F61,AG$2)&gt;DATE(2025,12,31),"",INDEX([1]A1!AD$9:AD$175,MATCH(1,--(RIGHT([1]A1!$B$9:$B$175,LEN([1]A1!$B$9:$B$175)-4)=$A61)*([1]A1!$C$9:$C$175=YEAR($F61)),0)))</f>
        <v/>
      </c>
      <c r="AH61" s="3" t="str" cm="1">
        <f t="array" ref="AH61">IF(EDATE($F61,AH$2)&gt;DATE(2025,12,31),"",INDEX([1]A1!AE$9:AE$175,MATCH(1,--(RIGHT([1]A1!$B$9:$B$175,LEN([1]A1!$B$9:$B$175)-4)=$A61)*([1]A1!$C$9:$C$175=YEAR($F61)),0)))</f>
        <v/>
      </c>
      <c r="AI61" s="3" t="str" cm="1">
        <f t="array" ref="AI61">IF(EDATE($F61,AI$2)&gt;DATE(2025,12,31),"",INDEX([1]A1!AF$9:AF$175,MATCH(1,--(RIGHT([1]A1!$B$9:$B$175,LEN([1]A1!$B$9:$B$175)-4)=$A61)*([1]A1!$C$9:$C$175=YEAR($F61)),0)))</f>
        <v/>
      </c>
      <c r="AJ61" s="3" t="str" cm="1">
        <f t="array" ref="AJ61">IF(EDATE($F61,AJ$2)&gt;DATE(2025,12,31),"",INDEX([1]A1!AG$9:AG$175,MATCH(1,--(RIGHT([1]A1!$B$9:$B$175,LEN([1]A1!$B$9:$B$175)-4)=$A61)*([1]A1!$C$9:$C$175=YEAR($F61)),0)))</f>
        <v/>
      </c>
      <c r="AK61" s="3" t="str" cm="1">
        <f t="array" ref="AK61">IF(EDATE($F61,AK$2)&gt;DATE(2025,12,31),"",INDEX([1]A1!AH$9:AH$175,MATCH(1,--(RIGHT([1]A1!$B$9:$B$175,LEN([1]A1!$B$9:$B$175)-4)=$A61)*([1]A1!$C$9:$C$175=YEAR($F61)),0)))</f>
        <v/>
      </c>
      <c r="AL61" s="3" t="str" cm="1">
        <f t="array" ref="AL61">IF(EDATE($F61,AL$2)&gt;DATE(2025,12,31),"",INDEX([1]A1!AI$9:AI$175,MATCH(1,--(RIGHT([1]A1!$B$9:$B$175,LEN([1]A1!$B$9:$B$175)-4)=$A61)*([1]A1!$C$9:$C$175=YEAR($F61)),0)))</f>
        <v/>
      </c>
      <c r="AM61" s="3" t="str" cm="1">
        <f t="array" ref="AM61">IF(EDATE($F61,AM$2)&gt;DATE(2025,12,31),"",INDEX([1]A1!AJ$9:AJ$175,MATCH(1,--(RIGHT([1]A1!$B$9:$B$175,LEN([1]A1!$B$9:$B$175)-4)=$A61)*([1]A1!$C$9:$C$175=YEAR($F61)),0)))</f>
        <v/>
      </c>
      <c r="AN61" s="3" t="str" cm="1">
        <f t="array" ref="AN61">IF(EDATE($F61,AN$2)&gt;DATE(2025,12,31),"",INDEX([1]A1!AK$9:AK$175,MATCH(1,--(RIGHT([1]A1!$B$9:$B$175,LEN([1]A1!$B$9:$B$175)-4)=$A61)*([1]A1!$C$9:$C$175=YEAR($F61)),0)))</f>
        <v/>
      </c>
      <c r="AO61" s="3" t="str" cm="1">
        <f t="array" ref="AO61">IF(EDATE($F61,AO$2)&gt;DATE(2025,12,31),"",INDEX([1]A1!AL$9:AL$175,MATCH(1,--(RIGHT([1]A1!$B$9:$B$175,LEN([1]A1!$B$9:$B$175)-4)=$A61)*([1]A1!$C$9:$C$175=YEAR($F61)),0)))</f>
        <v/>
      </c>
      <c r="AP61" s="3" t="str" cm="1">
        <f t="array" ref="AP61">IF(EDATE($F61,AP$2)&gt;DATE(2025,12,31),"",INDEX([1]A1!AM$9:AM$175,MATCH(1,--(RIGHT([1]A1!$B$9:$B$175,LEN([1]A1!$B$9:$B$175)-4)=$A61)*([1]A1!$C$9:$C$175=YEAR($F61)),0)))</f>
        <v/>
      </c>
      <c r="AQ61" s="3" t="str" cm="1">
        <f t="array" ref="AQ61">IF(EDATE($F61,AQ$2)&gt;DATE(2025,12,31),"",INDEX([1]A1!AN$9:AN$175,MATCH(1,--(RIGHT([1]A1!$B$9:$B$175,LEN([1]A1!$B$9:$B$175)-4)=$A61)*([1]A1!$C$9:$C$175=YEAR($F61)),0)))</f>
        <v/>
      </c>
      <c r="AR61" s="3" t="str" cm="1">
        <f t="array" ref="AR61">IF(EDATE($F61,AR$2)&gt;DATE(2025,12,31),"",INDEX([1]A1!AO$9:AO$175,MATCH(1,--(RIGHT([1]A1!$B$9:$B$175,LEN([1]A1!$B$9:$B$175)-4)=$A61)*([1]A1!$C$9:$C$175=YEAR($F61)),0)))</f>
        <v/>
      </c>
      <c r="AS61" s="3" t="str" cm="1">
        <f t="array" ref="AS61">IF(EDATE($F61,AS$2)&gt;DATE(2025,12,31),"",INDEX([1]A1!AP$9:AP$175,MATCH(1,--(RIGHT([1]A1!$B$9:$B$175,LEN([1]A1!$B$9:$B$175)-4)=$A61)*([1]A1!$C$9:$C$175=YEAR($F61)),0)))</f>
        <v/>
      </c>
      <c r="AT61" s="3" t="str" cm="1">
        <f t="array" ref="AT61">IF(EDATE($F61,AT$2)&gt;DATE(2025,12,31),"",INDEX([1]A1!AQ$9:AQ$175,MATCH(1,--(RIGHT([1]A1!$B$9:$B$175,LEN([1]A1!$B$9:$B$175)-4)=$A61)*([1]A1!$C$9:$C$175=YEAR($F61)),0)))</f>
        <v/>
      </c>
      <c r="AU61" s="3" t="str" cm="1">
        <f t="array" ref="AU61">IF(EDATE($F61,AU$2)&gt;DATE(2025,12,31),"",INDEX([1]A1!AR$9:AR$175,MATCH(1,--(RIGHT([1]A1!$B$9:$B$175,LEN([1]A1!$B$9:$B$175)-4)=$A61)*([1]A1!$C$9:$C$175=YEAR($F61)),0)))</f>
        <v/>
      </c>
      <c r="AV61" s="3" t="str" cm="1">
        <f t="array" ref="AV61">IF(EDATE($F61,AV$2)&gt;DATE(2025,12,31),"",INDEX([1]A1!AS$9:AS$175,MATCH(1,--(RIGHT([1]A1!$B$9:$B$175,LEN([1]A1!$B$9:$B$175)-4)=$A61)*([1]A1!$C$9:$C$175=YEAR($F61)),0)))</f>
        <v/>
      </c>
      <c r="AW61" s="3" t="str" cm="1">
        <f t="array" ref="AW61">IF(EDATE($F61,AW$2)&gt;DATE(2025,12,31),"",INDEX([1]A1!AT$9:AT$175,MATCH(1,--(RIGHT([1]A1!$B$9:$B$175,LEN([1]A1!$B$9:$B$175)-4)=$A61)*([1]A1!$C$9:$C$175=YEAR($F61)),0)))</f>
        <v/>
      </c>
      <c r="AX61" s="3" t="str" cm="1">
        <f t="array" ref="AX61">IF(EDATE($F61,AX$2)&gt;DATE(2025,12,31),"",INDEX([1]A1!AU$9:AU$175,MATCH(1,--(RIGHT([1]A1!$B$9:$B$175,LEN([1]A1!$B$9:$B$175)-4)=$A61)*([1]A1!$C$9:$C$175=YEAR($F61)),0)))</f>
        <v/>
      </c>
      <c r="AY61" s="3" t="str" cm="1">
        <f t="array" ref="AY61">IF(EDATE($F61,AY$2)&gt;DATE(2025,12,31),"",INDEX([1]A1!AV$9:AV$175,MATCH(1,--(RIGHT([1]A1!$B$9:$B$175,LEN([1]A1!$B$9:$B$175)-4)=$A61)*([1]A1!$C$9:$C$175=YEAR($F61)),0)))</f>
        <v/>
      </c>
      <c r="AZ61" s="3" t="str" cm="1">
        <f t="array" ref="AZ61">IF(EDATE($F61,AZ$2)&gt;DATE(2025,12,31),"",INDEX([1]A1!AW$9:AW$175,MATCH(1,--(RIGHT([1]A1!$B$9:$B$175,LEN([1]A1!$B$9:$B$175)-4)=$A61)*([1]A1!$C$9:$C$175=YEAR($F61)),0)))</f>
        <v/>
      </c>
      <c r="BA61" s="3" t="str" cm="1">
        <f t="array" ref="BA61">IF(EDATE($F61,BA$2)&gt;DATE(2025,12,31),"",INDEX([1]A1!AX$9:AX$175,MATCH(1,--(RIGHT([1]A1!$B$9:$B$175,LEN([1]A1!$B$9:$B$175)-4)=$A61)*([1]A1!$C$9:$C$175=YEAR($F61)),0)))</f>
        <v/>
      </c>
      <c r="BB61" s="3" t="str" cm="1">
        <f t="array" ref="BB61">IF(EDATE($F61,BB$2)&gt;DATE(2025,12,31),"",INDEX([1]A1!AY$9:AY$175,MATCH(1,--(RIGHT([1]A1!$B$9:$B$175,LEN([1]A1!$B$9:$B$175)-4)=$A61)*([1]A1!$C$9:$C$175=YEAR($F61)),0)))</f>
        <v/>
      </c>
      <c r="BC61" s="3" t="str" cm="1">
        <f t="array" ref="BC61">IF(EDATE($F61,BC$2)&gt;DATE(2025,12,31),"",INDEX([1]A1!AZ$9:AZ$175,MATCH(1,--(RIGHT([1]A1!$B$9:$B$175,LEN([1]A1!$B$9:$B$175)-4)=$A61)*([1]A1!$C$9:$C$175=YEAR($F61)),0)))</f>
        <v/>
      </c>
      <c r="BD61" s="3" t="str" cm="1">
        <f t="array" ref="BD61">IF(EDATE($F61,BD$2)&gt;DATE(2025,12,31),"",INDEX([1]A1!BA$9:BA$175,MATCH(1,--(RIGHT([1]A1!$B$9:$B$175,LEN([1]A1!$B$9:$B$175)-4)=$A61)*([1]A1!$C$9:$C$175=YEAR($F61)),0)))</f>
        <v/>
      </c>
      <c r="BE61" s="3" t="str" cm="1">
        <f t="array" ref="BE61">IF(EDATE($F61,BE$2)&gt;DATE(2025,12,31),"",INDEX([1]A1!BB$9:BB$175,MATCH(1,--(RIGHT([1]A1!$B$9:$B$175,LEN([1]A1!$B$9:$B$175)-4)=$A61)*([1]A1!$C$9:$C$175=YEAR($F61)),0)))</f>
        <v/>
      </c>
      <c r="BF61" s="3" t="str" cm="1">
        <f t="array" ref="BF61">IF(EDATE($F61,BF$2)&gt;DATE(2025,12,31),"",INDEX([1]A1!BC$9:BC$175,MATCH(1,--(RIGHT([1]A1!$B$9:$B$175,LEN([1]A1!$B$9:$B$175)-4)=$A61)*([1]A1!$C$9:$C$175=YEAR($F61)),0)))</f>
        <v/>
      </c>
      <c r="BG61" s="3" t="str" cm="1">
        <f t="array" ref="BG61">IF(EDATE($F61,BG$2)&gt;DATE(2025,12,31),"",INDEX([1]A1!BD$9:BD$175,MATCH(1,--(RIGHT([1]A1!$B$9:$B$175,LEN([1]A1!$B$9:$B$175)-4)=$A61)*([1]A1!$C$9:$C$175=YEAR($F61)),0)))</f>
        <v/>
      </c>
      <c r="BH61" s="3" t="str" cm="1">
        <f t="array" ref="BH61">IF(EDATE($F61,BH$2)&gt;DATE(2025,12,31),"",INDEX([1]A1!BE$9:BE$175,MATCH(1,--(RIGHT([1]A1!$B$9:$B$175,LEN([1]A1!$B$9:$B$175)-4)=$A61)*([1]A1!$C$9:$C$175=YEAR($F61)),0)))</f>
        <v/>
      </c>
      <c r="BI61" s="3" t="str" cm="1">
        <f t="array" ref="BI61">IF(EDATE($F61,BI$2)&gt;DATE(2025,12,31),"",INDEX([1]A1!BF$9:BF$175,MATCH(1,--(RIGHT([1]A1!$B$9:$B$175,LEN([1]A1!$B$9:$B$175)-4)=$A61)*([1]A1!$C$9:$C$175=YEAR($F61)),0)))</f>
        <v/>
      </c>
      <c r="BJ61" s="3" t="str" cm="1">
        <f t="array" ref="BJ61">IF(EDATE($F61,BJ$2)&gt;DATE(2025,12,31),"",INDEX([1]A1!BG$9:BG$175,MATCH(1,--(RIGHT([1]A1!$B$9:$B$175,LEN([1]A1!$B$9:$B$175)-4)=$A61)*([1]A1!$C$9:$C$175=YEAR($F61)),0)))</f>
        <v/>
      </c>
      <c r="BK61" s="3" t="str" cm="1">
        <f t="array" ref="BK61">IF(EDATE($F61,BK$2)&gt;DATE(2025,12,31),"",INDEX([1]A1!BH$9:BH$175,MATCH(1,--(RIGHT([1]A1!$B$9:$B$175,LEN([1]A1!$B$9:$B$175)-4)=$A61)*([1]A1!$C$9:$C$175=YEAR($F61)),0)))</f>
        <v/>
      </c>
      <c r="BL61" s="3" t="str" cm="1">
        <f t="array" ref="BL61">IF(EDATE($F61,BL$2)&gt;DATE(2025,12,31),"",INDEX([1]A1!BI$9:BI$175,MATCH(1,--(RIGHT([1]A1!$B$9:$B$175,LEN([1]A1!$B$9:$B$175)-4)=$A61)*([1]A1!$C$9:$C$175=YEAR($F61)),0)))</f>
        <v/>
      </c>
      <c r="BM61" s="3" t="str" cm="1">
        <f t="array" ref="BM61">IF(EDATE($F61,BM$2)&gt;DATE(2025,12,31),"",INDEX([1]A1!BJ$9:BJ$175,MATCH(1,--(RIGHT([1]A1!$B$9:$B$175,LEN([1]A1!$B$9:$B$175)-4)=$A61)*([1]A1!$C$9:$C$175=YEAR($F61)),0)))</f>
        <v/>
      </c>
      <c r="BN61" s="3" t="str" cm="1">
        <f t="array" ref="BN61">IF(EDATE($F61,BN$2)&gt;DATE(2025,12,31),"",INDEX([1]A1!BK$9:BK$175,MATCH(1,--(RIGHT([1]A1!$B$9:$B$175,LEN([1]A1!$B$9:$B$175)-4)=$A61)*([1]A1!$C$9:$C$175=YEAR($F61)),0)))</f>
        <v/>
      </c>
      <c r="BO61" s="3" t="str" cm="1">
        <f t="array" ref="BO61">IF(EDATE($F61,BO$2)&gt;DATE(2025,12,31),"",INDEX([1]A1!BL$9:BL$175,MATCH(1,--(RIGHT([1]A1!$B$9:$B$175,LEN([1]A1!$B$9:$B$175)-4)=$A61)*([1]A1!$C$9:$C$175=YEAR($F61)),0)))</f>
        <v/>
      </c>
      <c r="BP61" s="3" t="str" cm="1">
        <f t="array" ref="BP61">IF(EDATE($F61,BP$2)&gt;DATE(2025,12,31),"",INDEX([1]A1!BM$9:BM$175,MATCH(1,--(RIGHT([1]A1!$B$9:$B$175,LEN([1]A1!$B$9:$B$175)-4)=$A61)*([1]A1!$C$9:$C$175=YEAR($F61)),0)))</f>
        <v/>
      </c>
      <c r="BQ61" s="3" t="str" cm="1">
        <f t="array" ref="BQ61">IF(EDATE($F61,BQ$2)&gt;DATE(2025,12,31),"",INDEX([1]A1!BN$9:BN$175,MATCH(1,--(RIGHT([1]A1!$B$9:$B$175,LEN([1]A1!$B$9:$B$175)-4)=$A61)*([1]A1!$C$9:$C$175=YEAR($F61)),0)))</f>
        <v/>
      </c>
      <c r="BR61" s="3" t="str" cm="1">
        <f t="array" ref="BR61">IF(EDATE($F61,BR$2)&gt;DATE(2025,12,31),"",INDEX([1]A1!BO$9:BO$175,MATCH(1,--(RIGHT([1]A1!$B$9:$B$175,LEN([1]A1!$B$9:$B$175)-4)=$A61)*([1]A1!$C$9:$C$175=YEAR($F61)),0)))</f>
        <v/>
      </c>
      <c r="BS61" s="3" t="str" cm="1">
        <f t="array" ref="BS61">IF(EDATE($F61,BS$2)&gt;DATE(2025,12,31),"",INDEX([1]A1!BP$9:BP$175,MATCH(1,--(RIGHT([1]A1!$B$9:$B$175,LEN([1]A1!$B$9:$B$175)-4)=$A61)*([1]A1!$C$9:$C$175=YEAR($F61)),0)))</f>
        <v/>
      </c>
      <c r="BT61" s="3" t="str" cm="1">
        <f t="array" ref="BT61">IF(EDATE($F61,BT$2)&gt;DATE(2025,12,31),"",INDEX([1]A1!BQ$9:BQ$175,MATCH(1,--(RIGHT([1]A1!$B$9:$B$175,LEN([1]A1!$B$9:$B$175)-4)=$A61)*([1]A1!$C$9:$C$175=YEAR($F61)),0)))</f>
        <v/>
      </c>
      <c r="BU61" s="3" t="str" cm="1">
        <f t="array" ref="BU61">IF(EDATE($F61,BU$2)&gt;DATE(2025,12,31),"",INDEX([1]A1!BR$9:BR$175,MATCH(1,--(RIGHT([1]A1!$B$9:$B$175,LEN([1]A1!$B$9:$B$175)-4)=$A61)*([1]A1!$C$9:$C$175=YEAR($F61)),0)))</f>
        <v/>
      </c>
      <c r="BV61" s="3" t="str" cm="1">
        <f t="array" ref="BV61">IF(EDATE($F61,BV$2)&gt;DATE(2025,12,31),"",INDEX([1]A1!BS$9:BS$175,MATCH(1,--(RIGHT([1]A1!$B$9:$B$175,LEN([1]A1!$B$9:$B$175)-4)=$A61)*([1]A1!$C$9:$C$175=YEAR($F61)),0)))</f>
        <v/>
      </c>
      <c r="BW61" s="3" t="str" cm="1">
        <f t="array" ref="BW61">IF(EDATE($F61,BW$2)&gt;DATE(2025,12,31),"",INDEX([1]A1!BT$9:BT$175,MATCH(1,--(RIGHT([1]A1!$B$9:$B$175,LEN([1]A1!$B$9:$B$175)-4)=$A61)*([1]A1!$C$9:$C$175=YEAR($F61)),0)))</f>
        <v/>
      </c>
      <c r="BX61" s="3" t="str" cm="1">
        <f t="array" ref="BX61">IF(EDATE($F61,BX$2)&gt;DATE(2025,12,31),"",INDEX([1]A1!BU$9:BU$175,MATCH(1,--(RIGHT([1]A1!$B$9:$B$175,LEN([1]A1!$B$9:$B$175)-4)=$A61)*([1]A1!$C$9:$C$175=YEAR($F61)),0)))</f>
        <v/>
      </c>
      <c r="BY61" s="3" t="str" cm="1">
        <f t="array" ref="BY61">IF(EDATE($F61,BY$2)&gt;DATE(2025,12,31),"",INDEX([1]A1!BV$9:BV$175,MATCH(1,--(RIGHT([1]A1!$B$9:$B$175,LEN([1]A1!$B$9:$B$175)-4)=$A61)*([1]A1!$C$9:$C$175=YEAR($F61)),0)))</f>
        <v/>
      </c>
      <c r="BZ61" s="3" t="str" cm="1">
        <f t="array" ref="BZ61">IF(EDATE($F61,BZ$2)&gt;DATE(2025,12,31),"",INDEX([1]A1!BW$9:BW$175,MATCH(1,--(RIGHT([1]A1!$B$9:$B$175,LEN([1]A1!$B$9:$B$175)-4)=$A61)*([1]A1!$C$9:$C$175=YEAR($F61)),0)))</f>
        <v/>
      </c>
      <c r="CA61" s="3" t="str" cm="1">
        <f t="array" ref="CA61">IF(EDATE($F61,CA$2)&gt;DATE(2025,12,31),"",INDEX([1]A1!BX$9:BX$175,MATCH(1,--(RIGHT([1]A1!$B$9:$B$175,LEN([1]A1!$B$9:$B$175)-4)=$A61)*([1]A1!$C$9:$C$175=YEAR($F61)),0)))</f>
        <v/>
      </c>
      <c r="CB61" s="3" t="str" cm="1">
        <f t="array" ref="CB61">IF(EDATE($F61,CB$2)&gt;DATE(2025,12,31),"",INDEX([1]A1!BY$9:BY$175,MATCH(1,--(RIGHT([1]A1!$B$9:$B$175,LEN([1]A1!$B$9:$B$175)-4)=$A61)*([1]A1!$C$9:$C$175=YEAR($F61)),0)))</f>
        <v/>
      </c>
      <c r="CC61" s="3" t="str" cm="1">
        <f t="array" ref="CC61">IF(EDATE($F61,CC$2)&gt;DATE(2025,12,31),"",INDEX([1]A1!BZ$9:BZ$175,MATCH(1,--(RIGHT([1]A1!$B$9:$B$175,LEN([1]A1!$B$9:$B$175)-4)=$A61)*([1]A1!$C$9:$C$175=YEAR($F61)),0)))</f>
        <v/>
      </c>
      <c r="CD61" s="3" t="str" cm="1">
        <f t="array" ref="CD61">IF(EDATE($F61,CD$2)&gt;DATE(2025,12,31),"",INDEX([1]A1!CA$9:CA$175,MATCH(1,--(RIGHT([1]A1!$B$9:$B$175,LEN([1]A1!$B$9:$B$175)-4)=$A61)*([1]A1!$C$9:$C$175=YEAR($F61)),0)))</f>
        <v/>
      </c>
      <c r="CE61" s="3" t="str" cm="1">
        <f t="array" ref="CE61">IF(EDATE($F61,CE$2)&gt;DATE(2025,12,31),"",INDEX([1]A1!CB$9:CB$175,MATCH(1,--(RIGHT([1]A1!$B$9:$B$175,LEN([1]A1!$B$9:$B$175)-4)=$A61)*([1]A1!$C$9:$C$175=YEAR($F61)),0)))</f>
        <v/>
      </c>
      <c r="CF61" s="3" t="str" cm="1">
        <f t="array" ref="CF61">IF(EDATE($F61,CF$2)&gt;DATE(2025,12,31),"",INDEX([1]A1!CC$9:CC$175,MATCH(1,--(RIGHT([1]A1!$B$9:$B$175,LEN([1]A1!$B$9:$B$175)-4)=$A61)*([1]A1!$C$9:$C$175=YEAR($F61)),0)))</f>
        <v/>
      </c>
      <c r="CG61" s="3" t="str" cm="1">
        <f t="array" ref="CG61">IF(EDATE($F61,CG$2)&gt;DATE(2025,12,31),"",INDEX([1]A1!CD$9:CD$175,MATCH(1,--(RIGHT([1]A1!$B$9:$B$175,LEN([1]A1!$B$9:$B$175)-4)=$A61)*([1]A1!$C$9:$C$175=YEAR($F61)),0)))</f>
        <v/>
      </c>
      <c r="CH61" s="3" t="str" cm="1">
        <f t="array" ref="CH61">IF(EDATE($F61,CH$2)&gt;DATE(2025,12,31),"",INDEX([1]A1!CE$9:CE$175,MATCH(1,--(RIGHT([1]A1!$B$9:$B$175,LEN([1]A1!$B$9:$B$175)-4)=$A61)*([1]A1!$C$9:$C$175=YEAR($F61)),0)))</f>
        <v/>
      </c>
      <c r="CI61" s="3" t="str" cm="1">
        <f t="array" ref="CI61">IF(EDATE($F61,CI$2)&gt;DATE(2025,12,31),"",INDEX([1]A1!CF$9:CF$175,MATCH(1,--(RIGHT([1]A1!$B$9:$B$175,LEN([1]A1!$B$9:$B$175)-4)=$A61)*([1]A1!$C$9:$C$175=YEAR($F61)),0)))</f>
        <v/>
      </c>
      <c r="CJ61" s="3" t="str" cm="1">
        <f t="array" ref="CJ61">IF(EDATE($F61,CJ$2)&gt;DATE(2025,12,31),"",INDEX([1]A1!CG$9:CG$175,MATCH(1,--(RIGHT([1]A1!$B$9:$B$175,LEN([1]A1!$B$9:$B$175)-4)=$A61)*([1]A1!$C$9:$C$175=YEAR($F61)),0)))</f>
        <v/>
      </c>
      <c r="CK61" s="3" t="str" cm="1">
        <f t="array" ref="CK61">IF(EDATE($F61,CK$2)&gt;DATE(2025,12,31),"",INDEX([1]A1!CH$9:CH$175,MATCH(1,--(RIGHT([1]A1!$B$9:$B$175,LEN([1]A1!$B$9:$B$175)-4)=$A61)*([1]A1!$C$9:$C$175=YEAR($F61)),0)))</f>
        <v/>
      </c>
      <c r="CL61" s="3" t="str" cm="1">
        <f t="array" ref="CL61">IF(EDATE($F61,CL$2)&gt;DATE(2025,12,31),"",INDEX([1]A1!CI$9:CI$175,MATCH(1,--(RIGHT([1]A1!$B$9:$B$175,LEN([1]A1!$B$9:$B$175)-4)=$A61)*([1]A1!$C$9:$C$175=YEAR($F61)),0)))</f>
        <v/>
      </c>
      <c r="CM61" s="3" t="str" cm="1">
        <f t="array" ref="CM61">IF(EDATE($F61,CM$2)&gt;DATE(2025,12,31),"",INDEX([1]A1!CJ$9:CJ$175,MATCH(1,--(RIGHT([1]A1!$B$9:$B$175,LEN([1]A1!$B$9:$B$175)-4)=$A61)*([1]A1!$C$9:$C$175=YEAR($F61)),0)))</f>
        <v/>
      </c>
      <c r="CN61" s="3" t="str" cm="1">
        <f t="array" ref="CN61">IF(EDATE($F61,CN$2)&gt;DATE(2025,12,31),"",INDEX([1]A1!CK$9:CK$175,MATCH(1,--(RIGHT([1]A1!$B$9:$B$175,LEN([1]A1!$B$9:$B$175)-4)=$A61)*([1]A1!$C$9:$C$175=YEAR($F61)),0)))</f>
        <v/>
      </c>
      <c r="CO61" s="3" t="str" cm="1">
        <f t="array" ref="CO61">IF(EDATE($F61,CO$2)&gt;DATE(2025,12,31),"",INDEX([1]A1!CL$9:CL$175,MATCH(1,--(RIGHT([1]A1!$B$9:$B$175,LEN([1]A1!$B$9:$B$175)-4)=$A61)*([1]A1!$C$9:$C$175=YEAR($F61)),0)))</f>
        <v/>
      </c>
      <c r="CP61" s="3" t="str" cm="1">
        <f t="array" ref="CP61">IF(EDATE($F61,CP$2)&gt;DATE(2025,12,31),"",INDEX([1]A1!CM$9:CM$175,MATCH(1,--(RIGHT([1]A1!$B$9:$B$175,LEN([1]A1!$B$9:$B$175)-4)=$A61)*([1]A1!$C$9:$C$175=YEAR($F61)),0)))</f>
        <v/>
      </c>
      <c r="CQ61" s="3" t="str" cm="1">
        <f t="array" ref="CQ61">IF(EDATE($F61,CQ$2)&gt;DATE(2025,12,31),"",INDEX([1]A1!CN$9:CN$175,MATCH(1,--(RIGHT([1]A1!$B$9:$B$175,LEN([1]A1!$B$9:$B$175)-4)=$A61)*([1]A1!$C$9:$C$175=YEAR($F61)),0)))</f>
        <v/>
      </c>
      <c r="CR61" s="3" t="str" cm="1">
        <f t="array" ref="CR61">IF(EDATE($F61,CR$2)&gt;DATE(2025,12,31),"",INDEX([1]A1!CO$9:CO$175,MATCH(1,--(RIGHT([1]A1!$B$9:$B$175,LEN([1]A1!$B$9:$B$175)-4)=$A61)*([1]A1!$C$9:$C$175=YEAR($F61)),0)))</f>
        <v/>
      </c>
      <c r="CS61" s="3" t="str" cm="1">
        <f t="array" ref="CS61">IF(EDATE($F61,CS$2)&gt;DATE(2025,12,31),"",INDEX([1]A1!CP$9:CP$175,MATCH(1,--(RIGHT([1]A1!$B$9:$B$175,LEN([1]A1!$B$9:$B$175)-4)=$A61)*([1]A1!$C$9:$C$175=YEAR($F61)),0)))</f>
        <v/>
      </c>
      <c r="CT61" s="3" t="str" cm="1">
        <f t="array" ref="CT61">IF(EDATE($F61,CT$2)&gt;DATE(2025,12,31),"",INDEX([1]A1!CQ$9:CQ$175,MATCH(1,--(RIGHT([1]A1!$B$9:$B$175,LEN([1]A1!$B$9:$B$175)-4)=$A61)*([1]A1!$C$9:$C$175=YEAR($F61)),0)))</f>
        <v/>
      </c>
      <c r="CU61" s="3" t="str" cm="1">
        <f t="array" ref="CU61">IF(EDATE($F61,CU$2)&gt;DATE(2025,12,31),"",INDEX([1]A1!CR$9:CR$175,MATCH(1,--(RIGHT([1]A1!$B$9:$B$175,LEN([1]A1!$B$9:$B$175)-4)=$A61)*([1]A1!$C$9:$C$175=YEAR($F61)),0)))</f>
        <v/>
      </c>
      <c r="CV61" s="3" t="str" cm="1">
        <f t="array" ref="CV61">IF(EDATE($F61,CV$2)&gt;DATE(2025,12,31),"",INDEX([1]A1!CS$9:CS$175,MATCH(1,--(RIGHT([1]A1!$B$9:$B$175,LEN([1]A1!$B$9:$B$175)-4)=$A61)*([1]A1!$C$9:$C$175=YEAR($F61)),0)))</f>
        <v/>
      </c>
      <c r="CW61" s="3" t="str" cm="1">
        <f t="array" ref="CW61">IF(EDATE($F61,CW$2)&gt;DATE(2025,12,31),"",INDEX([1]A1!CT$9:CT$175,MATCH(1,--(RIGHT([1]A1!$B$9:$B$175,LEN([1]A1!$B$9:$B$175)-4)=$A61)*([1]A1!$C$9:$C$175=YEAR($F61)),0)))</f>
        <v/>
      </c>
      <c r="CX61" s="3" t="str" cm="1">
        <f t="array" ref="CX61">IF(EDATE($F61,CX$2)&gt;DATE(2025,12,31),"",INDEX([1]A1!CU$9:CU$175,MATCH(1,--(RIGHT([1]A1!$B$9:$B$175,LEN([1]A1!$B$9:$B$175)-4)=$A61)*([1]A1!$C$9:$C$175=YEAR($F61)),0)))</f>
        <v/>
      </c>
      <c r="CY61" s="3" t="str" cm="1">
        <f t="array" ref="CY61">IF(EDATE($F61,CY$2)&gt;DATE(2025,12,31),"",INDEX([1]A1!CV$9:CV$175,MATCH(1,--(RIGHT([1]A1!$B$9:$B$175,LEN([1]A1!$B$9:$B$175)-4)=$A61)*([1]A1!$C$9:$C$175=YEAR($F61)),0)))</f>
        <v/>
      </c>
      <c r="CZ61" s="3" t="str" cm="1">
        <f t="array" ref="CZ61">IF(EDATE($F61,CZ$2)&gt;DATE(2025,12,31),"",INDEX([1]A1!CW$9:CW$175,MATCH(1,--(RIGHT([1]A1!$B$9:$B$175,LEN([1]A1!$B$9:$B$175)-4)=$A61)*([1]A1!$C$9:$C$175=YEAR($F61)),0)))</f>
        <v/>
      </c>
      <c r="DA61" s="3" t="str" cm="1">
        <f t="array" ref="DA61">IF(EDATE($F61,DA$2)&gt;DATE(2025,12,31),"",INDEX([1]A1!CX$9:CX$175,MATCH(1,--(RIGHT([1]A1!$B$9:$B$175,LEN([1]A1!$B$9:$B$175)-4)=$A61)*([1]A1!$C$9:$C$175=YEAR($F61)),0)))</f>
        <v/>
      </c>
      <c r="DB61" s="3" t="str" cm="1">
        <f t="array" ref="DB61">IF(EDATE($F61,DB$2)&gt;DATE(2025,12,31),"",INDEX([1]A1!CY$9:CY$175,MATCH(1,--(RIGHT([1]A1!$B$9:$B$175,LEN([1]A1!$B$9:$B$175)-4)=$A61)*([1]A1!$C$9:$C$175=YEAR($F61)),0)))</f>
        <v/>
      </c>
      <c r="DC61" s="3" t="str" cm="1">
        <f t="array" ref="DC61">IF(EDATE($F61,DC$2)&gt;DATE(2025,12,31),"",INDEX([1]A1!CZ$9:CZ$175,MATCH(1,--(RIGHT([1]A1!$B$9:$B$175,LEN([1]A1!$B$9:$B$175)-4)=$A61)*([1]A1!$C$9:$C$175=YEAR($F61)),0)))</f>
        <v/>
      </c>
      <c r="DD61" s="3" t="str" cm="1">
        <f t="array" ref="DD61">IF(EDATE($F61,DD$2)&gt;DATE(2025,12,31),"",INDEX([1]A1!DA$9:DA$175,MATCH(1,--(RIGHT([1]A1!$B$9:$B$175,LEN([1]A1!$B$9:$B$175)-4)=$A61)*([1]A1!$C$9:$C$175=YEAR($F61)),0)))</f>
        <v/>
      </c>
      <c r="DE61" s="3" t="str" cm="1">
        <f t="array" ref="DE61">IF(EDATE($F61,DE$2)&gt;DATE(2025,12,31),"",INDEX([1]A1!DB$9:DB$175,MATCH(1,--(RIGHT([1]A1!$B$9:$B$175,LEN([1]A1!$B$9:$B$175)-4)=$A61)*([1]A1!$C$9:$C$175=YEAR($F61)),0)))</f>
        <v/>
      </c>
      <c r="DF61" s="3" t="str" cm="1">
        <f t="array" ref="DF61">IF(EDATE($F61,DF$2)&gt;DATE(2025,12,31),"",INDEX([1]A1!DC$9:DC$175,MATCH(1,--(RIGHT([1]A1!$B$9:$B$175,LEN([1]A1!$B$9:$B$175)-4)=$A61)*([1]A1!$C$9:$C$175=YEAR($F61)),0)))</f>
        <v/>
      </c>
      <c r="DG61" s="3" t="str" cm="1">
        <f t="array" ref="DG61">IF(EDATE($F61,DG$2)&gt;DATE(2025,12,31),"",INDEX([1]A1!DD$9:DD$175,MATCH(1,--(RIGHT([1]A1!$B$9:$B$175,LEN([1]A1!$B$9:$B$175)-4)=$A61)*([1]A1!$C$9:$C$175=YEAR($F61)),0)))</f>
        <v/>
      </c>
      <c r="DH61" s="3" t="str" cm="1">
        <f t="array" ref="DH61">IF(EDATE($F61,DH$2)&gt;DATE(2025,12,31),"",INDEX([1]A1!DE$9:DE$175,MATCH(1,--(RIGHT([1]A1!$B$9:$B$175,LEN([1]A1!$B$9:$B$175)-4)=$A61)*([1]A1!$C$9:$C$175=YEAR($F61)),0)))</f>
        <v/>
      </c>
      <c r="DI61" s="3" t="str" cm="1">
        <f t="array" ref="DI61">IF(EDATE($F61,DI$2)&gt;DATE(2025,12,31),"",INDEX([1]A1!DF$9:DF$175,MATCH(1,--(RIGHT([1]A1!$B$9:$B$175,LEN([1]A1!$B$9:$B$175)-4)=$A61)*([1]A1!$C$9:$C$175=YEAR($F61)),0)))</f>
        <v/>
      </c>
      <c r="DJ61" s="3" t="str" cm="1">
        <f t="array" ref="DJ61">IF(EDATE($F61,DJ$2)&gt;DATE(2025,12,31),"",INDEX([1]A1!DG$9:DG$175,MATCH(1,--(RIGHT([1]A1!$B$9:$B$175,LEN([1]A1!$B$9:$B$175)-4)=$A61)*([1]A1!$C$9:$C$175=YEAR($F61)),0)))</f>
        <v/>
      </c>
      <c r="DK61" s="3" t="str" cm="1">
        <f t="array" ref="DK61">IF(EDATE($F61,DK$2)&gt;DATE(2025,12,31),"",INDEX([1]A1!DH$9:DH$175,MATCH(1,--(RIGHT([1]A1!$B$9:$B$175,LEN([1]A1!$B$9:$B$175)-4)=$A61)*([1]A1!$C$9:$C$175=YEAR($F61)),0)))</f>
        <v/>
      </c>
      <c r="DL61" s="3" t="str" cm="1">
        <f t="array" ref="DL61">IF(EDATE($F61,DL$2)&gt;DATE(2025,12,31),"",INDEX([1]A1!DI$9:DI$175,MATCH(1,--(RIGHT([1]A1!$B$9:$B$175,LEN([1]A1!$B$9:$B$175)-4)=$A61)*([1]A1!$C$9:$C$175=YEAR($F61)),0)))</f>
        <v/>
      </c>
      <c r="DM61" s="3" t="str" cm="1">
        <f t="array" ref="DM61">IF(EDATE($F61,DM$2)&gt;DATE(2025,12,31),"",INDEX([1]A1!DJ$9:DJ$175,MATCH(1,--(RIGHT([1]A1!$B$9:$B$175,LEN([1]A1!$B$9:$B$175)-4)=$A61)*([1]A1!$C$9:$C$175=YEAR($F61)),0)))</f>
        <v/>
      </c>
      <c r="DN61" s="3" t="str" cm="1">
        <f t="array" ref="DN61">IF(EDATE($F61,DN$2)&gt;DATE(2025,12,31),"",INDEX([1]A1!DK$9:DK$175,MATCH(1,--(RIGHT([1]A1!$B$9:$B$175,LEN([1]A1!$B$9:$B$175)-4)=$A61)*([1]A1!$C$9:$C$175=YEAR($F61)),0)))</f>
        <v/>
      </c>
      <c r="DO61" s="3" t="str" cm="1">
        <f t="array" ref="DO61">IF(EDATE($F61,DO$2)&gt;DATE(2025,12,31),"",INDEX([1]A1!DL$9:DL$175,MATCH(1,--(RIGHT([1]A1!$B$9:$B$175,LEN([1]A1!$B$9:$B$175)-4)=$A61)*([1]A1!$C$9:$C$175=YEAR($F61)),0)))</f>
        <v/>
      </c>
      <c r="DP61" s="3" t="str" cm="1">
        <f t="array" ref="DP61">IF(EDATE($F61,DP$2)&gt;DATE(2025,12,31),"",INDEX([1]A1!DM$9:DM$175,MATCH(1,--(RIGHT([1]A1!$B$9:$B$175,LEN([1]A1!$B$9:$B$175)-4)=$A61)*([1]A1!$C$9:$C$175=YEAR($F61)),0)))</f>
        <v/>
      </c>
      <c r="DQ61" s="3" t="str" cm="1">
        <f t="array" ref="DQ61">IF(EDATE($F61,DQ$2)&gt;DATE(2025,12,31),"",INDEX([1]A1!DN$9:DN$175,MATCH(1,--(RIGHT([1]A1!$B$9:$B$175,LEN([1]A1!$B$9:$B$175)-4)=$A61)*([1]A1!$C$9:$C$175=YEAR($F61)),0)))</f>
        <v/>
      </c>
      <c r="DR61" s="3" t="str" cm="1">
        <f t="array" ref="DR61">IF(EDATE($F61,DR$2)&gt;DATE(2025,12,31),"",INDEX([1]A1!DO$9:DO$175,MATCH(1,--(RIGHT([1]A1!$B$9:$B$175,LEN([1]A1!$B$9:$B$175)-4)=$A61)*([1]A1!$C$9:$C$175=YEAR($F61)),0)))</f>
        <v/>
      </c>
      <c r="DS61" s="3" t="str" cm="1">
        <f t="array" ref="DS61">IF(EDATE($F61,DS$2)&gt;DATE(2025,12,31),"",INDEX([1]A1!DP$9:DP$175,MATCH(1,--(RIGHT([1]A1!$B$9:$B$175,LEN([1]A1!$B$9:$B$175)-4)=$A61)*([1]A1!$C$9:$C$175=YEAR($F61)),0)))</f>
        <v/>
      </c>
      <c r="DT61" s="3" t="str" cm="1">
        <f t="array" ref="DT61">IF(EDATE($F61,DT$2)&gt;DATE(2025,12,31),"",INDEX([1]A1!DQ$9:DQ$175,MATCH(1,--(RIGHT([1]A1!$B$9:$B$175,LEN([1]A1!$B$9:$B$175)-4)=$A61)*([1]A1!$C$9:$C$175=YEAR($F61)),0)))</f>
        <v/>
      </c>
      <c r="DU61" s="3" t="str" cm="1">
        <f t="array" ref="DU61">IF(EDATE($F61,DU$2)&gt;DATE(2025,12,31),"",INDEX([1]A1!DR$9:DR$175,MATCH(1,--(RIGHT([1]A1!$B$9:$B$175,LEN([1]A1!$B$9:$B$175)-4)=$A61)*([1]A1!$C$9:$C$175=YEAR($F61)),0)))</f>
        <v/>
      </c>
      <c r="DV61" s="3" t="str" cm="1">
        <f t="array" ref="DV61">IF(EDATE($F61,DV$2)&gt;DATE(2025,12,31),"",INDEX([1]A1!DS$9:DS$175,MATCH(1,--(RIGHT([1]A1!$B$9:$B$175,LEN([1]A1!$B$9:$B$175)-4)=$A61)*([1]A1!$C$9:$C$175=YEAR($F61)),0)))</f>
        <v/>
      </c>
      <c r="DW61" s="3" t="str" cm="1">
        <f t="array" ref="DW61">IF(EDATE($F61,DW$2)&gt;DATE(2025,12,31),"",INDEX([1]A1!DT$9:DT$175,MATCH(1,--(RIGHT([1]A1!$B$9:$B$175,LEN([1]A1!$B$9:$B$175)-4)=$A61)*([1]A1!$C$9:$C$175=YEAR($F61)),0)))</f>
        <v/>
      </c>
      <c r="DX61" s="3" t="str" cm="1">
        <f t="array" ref="DX61">IF(EDATE($F61,DX$2)&gt;DATE(2025,12,31),"",INDEX([1]A1!DU$9:DU$175,MATCH(1,--(RIGHT([1]A1!$B$9:$B$175,LEN([1]A1!$B$9:$B$175)-4)=$A61)*([1]A1!$C$9:$C$175=YEAR($F61)),0)))</f>
        <v/>
      </c>
      <c r="DY61" s="3" t="str" cm="1">
        <f t="array" ref="DY61">IF(EDATE($F61,DY$2)&gt;DATE(2025,12,31),"",INDEX([1]A1!DV$9:DV$175,MATCH(1,--(RIGHT([1]A1!$B$9:$B$175,LEN([1]A1!$B$9:$B$175)-4)=$A61)*([1]A1!$C$9:$C$175=YEAR($F61)),0)))</f>
        <v/>
      </c>
      <c r="DZ61" s="3" t="str" cm="1">
        <f t="array" ref="DZ61">IF(EDATE($F61,DZ$2)&gt;DATE(2025,12,31),"",INDEX([1]A1!DW$9:DW$175,MATCH(1,--(RIGHT([1]A1!$B$9:$B$175,LEN([1]A1!$B$9:$B$175)-4)=$A61)*([1]A1!$C$9:$C$175=YEAR($F61)),0)))</f>
        <v/>
      </c>
      <c r="EA61" s="3" t="str" cm="1">
        <f t="array" ref="EA61">IF(EDATE($F61,EA$2)&gt;DATE(2025,12,31),"",INDEX([1]A1!DX$9:DX$175,MATCH(1,--(RIGHT([1]A1!$B$9:$B$175,LEN([1]A1!$B$9:$B$175)-4)=$A61)*([1]A1!$C$9:$C$175=YEAR($F61)),0)))</f>
        <v/>
      </c>
      <c r="EB61" s="3" t="str" cm="1">
        <f t="array" ref="EB61">IF(EDATE($F61,EB$2)&gt;DATE(2025,12,31),"",INDEX([1]A1!DY$9:DY$175,MATCH(1,--(RIGHT([1]A1!$B$9:$B$175,LEN([1]A1!$B$9:$B$175)-4)=$A61)*([1]A1!$C$9:$C$175=YEAR($F61)),0)))</f>
        <v/>
      </c>
      <c r="EC61" s="3" t="str" cm="1">
        <f t="array" ref="EC61">IF(EDATE($F61,EC$2)&gt;DATE(2025,12,31),"",INDEX([1]A1!DZ$9:DZ$175,MATCH(1,--(RIGHT([1]A1!$B$9:$B$175,LEN([1]A1!$B$9:$B$175)-4)=$A61)*([1]A1!$C$9:$C$175=YEAR($F61)),0)))</f>
        <v/>
      </c>
      <c r="ED61" s="3" t="str" cm="1">
        <f t="array" ref="ED61">IF(EDATE($F61,ED$2)&gt;DATE(2025,12,31),"",INDEX([1]A1!EA$9:EA$175,MATCH(1,--(RIGHT([1]A1!$B$9:$B$175,LEN([1]A1!$B$9:$B$175)-4)=$A61)*([1]A1!$C$9:$C$175=YEAR($F61)),0)))</f>
        <v/>
      </c>
      <c r="EE61" s="3" t="str" cm="1">
        <f t="array" ref="EE61">IF(EDATE($F61,EE$2)&gt;DATE(2025,12,31),"",INDEX([1]A1!EB$9:EB$175,MATCH(1,--(RIGHT([1]A1!$B$9:$B$175,LEN([1]A1!$B$9:$B$175)-4)=$A61)*([1]A1!$C$9:$C$175=YEAR($F61)),0)))</f>
        <v/>
      </c>
      <c r="EF61" s="3" t="str" cm="1">
        <f t="array" ref="EF61">IF(EDATE($F61,EF$2)&gt;DATE(2025,12,31),"",INDEX([1]A1!EC$9:EC$175,MATCH(1,--(RIGHT([1]A1!$B$9:$B$175,LEN([1]A1!$B$9:$B$175)-4)=$A61)*([1]A1!$C$9:$C$175=YEAR($F61)),0)))</f>
        <v/>
      </c>
      <c r="EG61" s="3" t="str" cm="1">
        <f t="array" ref="EG61">IF(EDATE($F61,EG$2)&gt;DATE(2025,12,31),"",INDEX([1]A1!ED$9:ED$175,MATCH(1,--(RIGHT([1]A1!$B$9:$B$175,LEN([1]A1!$B$9:$B$175)-4)=$A61)*([1]A1!$C$9:$C$175=YEAR($F61)),0)))</f>
        <v/>
      </c>
      <c r="EH61" s="3" t="str" cm="1">
        <f t="array" ref="EH61">IF(EDATE($F61,EH$2)&gt;DATE(2025,12,31),"",INDEX([1]A1!EE$9:EE$175,MATCH(1,--(RIGHT([1]A1!$B$9:$B$175,LEN([1]A1!$B$9:$B$175)-4)=$A61)*([1]A1!$C$9:$C$175=YEAR($F61)),0)))</f>
        <v/>
      </c>
      <c r="EI61" s="3" t="str" cm="1">
        <f t="array" ref="EI61">IF(EDATE($F61,EI$2)&gt;DATE(2025,12,31),"",INDEX([1]A1!EF$9:EF$175,MATCH(1,--(RIGHT([1]A1!$B$9:$B$175,LEN([1]A1!$B$9:$B$175)-4)=$A61)*([1]A1!$C$9:$C$175=YEAR($F61)),0)))</f>
        <v/>
      </c>
      <c r="EJ61" s="3" t="str" cm="1">
        <f t="array" ref="EJ61">IF(EDATE($F61,EJ$2)&gt;DATE(2025,12,31),"",INDEX([1]A1!EG$9:EG$175,MATCH(1,--(RIGHT([1]A1!$B$9:$B$175,LEN([1]A1!$B$9:$B$175)-4)=$A61)*([1]A1!$C$9:$C$175=YEAR($F61)),0)))</f>
        <v/>
      </c>
      <c r="EK61" s="3" t="str" cm="1">
        <f t="array" ref="EK61">IF(EDATE($F61,EK$2)&gt;DATE(2025,12,31),"",INDEX([1]A1!EH$9:EH$175,MATCH(1,--(RIGHT([1]A1!$B$9:$B$175,LEN([1]A1!$B$9:$B$175)-4)=$A61)*([1]A1!$C$9:$C$175=YEAR($F61)),0)))</f>
        <v/>
      </c>
      <c r="EL61" s="3" t="str" cm="1">
        <f t="array" ref="EL61">IF(EDATE($F61,EL$2)&gt;DATE(2025,12,31),"",INDEX([1]A1!EI$9:EI$175,MATCH(1,--(RIGHT([1]A1!$B$9:$B$175,LEN([1]A1!$B$9:$B$175)-4)=$A61)*([1]A1!$C$9:$C$175=YEAR($F61)),0)))</f>
        <v/>
      </c>
      <c r="EM61" s="3" t="str" cm="1">
        <f t="array" ref="EM61">IF(EDATE($F61,EM$2)&gt;DATE(2025,12,31),"",INDEX([1]A1!EJ$9:EJ$175,MATCH(1,--(RIGHT([1]A1!$B$9:$B$175,LEN([1]A1!$B$9:$B$175)-4)=$A61)*([1]A1!$C$9:$C$175=YEAR($F61)),0)))</f>
        <v/>
      </c>
      <c r="EN61" s="3" t="str" cm="1">
        <f t="array" ref="EN61">IF(EDATE($F61,EN$2)&gt;DATE(2025,12,31),"",INDEX([1]A1!EK$9:EK$175,MATCH(1,--(RIGHT([1]A1!$B$9:$B$175,LEN([1]A1!$B$9:$B$175)-4)=$A61)*([1]A1!$C$9:$C$175=YEAR($F61)),0)))</f>
        <v/>
      </c>
      <c r="EO61" s="3" t="str" cm="1">
        <f t="array" ref="EO61">IF(EDATE($F61,EO$2)&gt;DATE(2025,12,31),"",INDEX([1]A1!EL$9:EL$175,MATCH(1,--(RIGHT([1]A1!$B$9:$B$175,LEN([1]A1!$B$9:$B$175)-4)=$A61)*([1]A1!$C$9:$C$175=YEAR($F61)),0)))</f>
        <v/>
      </c>
      <c r="EP61" s="3" t="str" cm="1">
        <f t="array" ref="EP61">IF(EDATE($F61,EP$2)&gt;DATE(2025,12,31),"",INDEX([1]A1!EM$9:EM$175,MATCH(1,--(RIGHT([1]A1!$B$9:$B$175,LEN([1]A1!$B$9:$B$175)-4)=$A61)*([1]A1!$C$9:$C$175=YEAR($F61)),0)))</f>
        <v/>
      </c>
      <c r="EQ61" s="3" t="str" cm="1">
        <f t="array" ref="EQ61">IF(EDATE($F61,EQ$2)&gt;DATE(2025,12,31),"",INDEX([1]A1!EN$9:EN$175,MATCH(1,--(RIGHT([1]A1!$B$9:$B$175,LEN([1]A1!$B$9:$B$175)-4)=$A61)*([1]A1!$C$9:$C$175=YEAR($F61)),0)))</f>
        <v/>
      </c>
      <c r="ER61" s="3" t="str" cm="1">
        <f t="array" ref="ER61">IF(EDATE($F61,ER$2)&gt;DATE(2025,12,31),"",INDEX([1]A1!EO$9:EO$175,MATCH(1,--(RIGHT([1]A1!$B$9:$B$175,LEN([1]A1!$B$9:$B$175)-4)=$A61)*([1]A1!$C$9:$C$175=YEAR($F61)),0)))</f>
        <v/>
      </c>
      <c r="ES61" s="3" t="str" cm="1">
        <f t="array" ref="ES61">IF(EDATE($F61,ES$2)&gt;DATE(2025,12,31),"",INDEX([1]A1!EP$9:EP$175,MATCH(1,--(RIGHT([1]A1!$B$9:$B$175,LEN([1]A1!$B$9:$B$175)-4)=$A61)*([1]A1!$C$9:$C$175=YEAR($F61)),0)))</f>
        <v/>
      </c>
      <c r="ET61" s="3" t="str" cm="1">
        <f t="array" ref="ET61">IF(EDATE($F61,ET$2)&gt;DATE(2025,12,31),"",INDEX([1]A1!EQ$9:EQ$175,MATCH(1,--(RIGHT([1]A1!$B$9:$B$175,LEN([1]A1!$B$9:$B$175)-4)=$A61)*([1]A1!$C$9:$C$175=YEAR($F61)),0)))</f>
        <v/>
      </c>
      <c r="EU61" s="3" t="str" cm="1">
        <f t="array" ref="EU61">IF(EDATE($F61,EU$2)&gt;DATE(2025,12,31),"",INDEX([1]A1!ER$9:ER$175,MATCH(1,--(RIGHT([1]A1!$B$9:$B$175,LEN([1]A1!$B$9:$B$175)-4)=$A61)*([1]A1!$C$9:$C$175=YEAR($F61)),0)))</f>
        <v/>
      </c>
      <c r="EV61" s="3" t="str" cm="1">
        <f t="array" ref="EV61">IF(EDATE($F61,EV$2)&gt;DATE(2025,12,31),"",INDEX([1]A1!ES$9:ES$175,MATCH(1,--(RIGHT([1]A1!$B$9:$B$175,LEN([1]A1!$B$9:$B$175)-4)=$A61)*([1]A1!$C$9:$C$175=YEAR($F61)),0)))</f>
        <v/>
      </c>
      <c r="EW61" s="3" t="str" cm="1">
        <f t="array" ref="EW61">IF(EDATE($F61,EW$2)&gt;DATE(2025,12,31),"",INDEX([1]A1!ET$9:ET$175,MATCH(1,--(RIGHT([1]A1!$B$9:$B$175,LEN([1]A1!$B$9:$B$175)-4)=$A61)*([1]A1!$C$9:$C$175=YEAR($F61)),0)))</f>
        <v/>
      </c>
      <c r="EX61" s="3" t="str" cm="1">
        <f t="array" ref="EX61">IF(EDATE($F61,EX$2)&gt;DATE(2025,12,31),"",INDEX([1]A1!EU$9:EU$175,MATCH(1,--(RIGHT([1]A1!$B$9:$B$175,LEN([1]A1!$B$9:$B$175)-4)=$A61)*([1]A1!$C$9:$C$175=YEAR($F61)),0)))</f>
        <v/>
      </c>
      <c r="EY61" s="3" t="str" cm="1">
        <f t="array" ref="EY61">IF(EDATE($F61,EY$2)&gt;DATE(2025,12,31),"",INDEX([1]A1!EV$9:EV$175,MATCH(1,--(RIGHT([1]A1!$B$9:$B$175,LEN([1]A1!$B$9:$B$175)-4)=$A61)*([1]A1!$C$9:$C$175=YEAR($F61)),0)))</f>
        <v/>
      </c>
      <c r="EZ61" s="3" t="str" cm="1">
        <f t="array" ref="EZ61">IF(EDATE($F61,EZ$2)&gt;DATE(2025,12,31),"",INDEX([1]A1!EW$9:EW$175,MATCH(1,--(RIGHT([1]A1!$B$9:$B$175,LEN([1]A1!$B$9:$B$175)-4)=$A61)*([1]A1!$C$9:$C$175=YEAR($F61)),0)))</f>
        <v/>
      </c>
      <c r="FA61" s="3" t="str" cm="1">
        <f t="array" ref="FA61">IF(EDATE($F61,FA$2)&gt;DATE(2025,12,31),"",INDEX([1]A1!EX$9:EX$175,MATCH(1,--(RIGHT([1]A1!$B$9:$B$175,LEN([1]A1!$B$9:$B$175)-4)=$A61)*([1]A1!$C$9:$C$175=YEAR($F61)),0)))</f>
        <v/>
      </c>
    </row>
    <row r="62" spans="1:157" x14ac:dyDescent="0.2">
      <c r="A62" s="28" t="s">
        <v>809</v>
      </c>
      <c r="B62" s="8" t="s">
        <v>78</v>
      </c>
      <c r="C62" s="8" t="s">
        <v>65</v>
      </c>
      <c r="D62" s="9" t="s">
        <v>19</v>
      </c>
      <c r="E62" s="9" t="s">
        <v>0</v>
      </c>
      <c r="F62" s="94">
        <f t="shared" si="7"/>
        <v>44927</v>
      </c>
      <c r="G62" s="3" cm="1">
        <f t="array" ref="G62">IF(EDATE($F62,G$2)&gt;DATE(2025,12,31),"",INDEX([1]A1!D$9:D$175,MATCH(1,--(RIGHT([1]A1!$B$9:$B$175,LEN([1]A1!$B$9:$B$175)-4)=$A62)*([1]A1!$C$9:$C$175=YEAR($F62)),0)))</f>
        <v>179925787.74000001</v>
      </c>
      <c r="H62" s="3" cm="1">
        <f t="array" ref="H62">IF(EDATE($F62,H$2)&gt;DATE(2025,12,31),"",INDEX([1]A1!E$9:E$175,MATCH(1,--(RIGHT([1]A1!$B$9:$B$175,LEN([1]A1!$B$9:$B$175)-4)=$A62)*([1]A1!$C$9:$C$175=YEAR($F62)),0)))</f>
        <v>189302090.24000001</v>
      </c>
      <c r="I62" s="3" cm="1">
        <f t="array" ref="I62">IF(EDATE($F62,I$2)&gt;DATE(2025,12,31),"",INDEX([1]A1!F$9:F$175,MATCH(1,--(RIGHT([1]A1!$B$9:$B$175,LEN([1]A1!$B$9:$B$175)-4)=$A62)*([1]A1!$C$9:$C$175=YEAR($F62)),0)))</f>
        <v>198215620.72999999</v>
      </c>
      <c r="J62" s="3" t="str" cm="1">
        <f t="array" ref="J62">IF(EDATE($F62,J$2)&gt;DATE(2025,12,31),"",INDEX([1]A1!G$9:G$175,MATCH(1,--(RIGHT([1]A1!$B$9:$B$175,LEN([1]A1!$B$9:$B$175)-4)=$A62)*([1]A1!$C$9:$C$175=YEAR($F62)),0)))</f>
        <v/>
      </c>
      <c r="K62" s="3" t="str" cm="1">
        <f t="array" ref="K62">IF(EDATE($F62,K$2)&gt;DATE(2025,12,31),"",INDEX([1]A1!H$9:H$175,MATCH(1,--(RIGHT([1]A1!$B$9:$B$175,LEN([1]A1!$B$9:$B$175)-4)=$A62)*([1]A1!$C$9:$C$175=YEAR($F62)),0)))</f>
        <v/>
      </c>
      <c r="L62" s="3" t="str" cm="1">
        <f t="array" ref="L62">IF(EDATE($F62,L$2)&gt;DATE(2025,12,31),"",INDEX([1]A1!I$9:I$175,MATCH(1,--(RIGHT([1]A1!$B$9:$B$175,LEN([1]A1!$B$9:$B$175)-4)=$A62)*([1]A1!$C$9:$C$175=YEAR($F62)),0)))</f>
        <v/>
      </c>
      <c r="M62" s="3" t="str" cm="1">
        <f t="array" ref="M62">IF(EDATE($F62,M$2)&gt;DATE(2025,12,31),"",INDEX([1]A1!J$9:J$175,MATCH(1,--(RIGHT([1]A1!$B$9:$B$175,LEN([1]A1!$B$9:$B$175)-4)=$A62)*([1]A1!$C$9:$C$175=YEAR($F62)),0)))</f>
        <v/>
      </c>
      <c r="N62" s="3" t="str" cm="1">
        <f t="array" ref="N62">IF(EDATE($F62,N$2)&gt;DATE(2025,12,31),"",INDEX([1]A1!K$9:K$175,MATCH(1,--(RIGHT([1]A1!$B$9:$B$175,LEN([1]A1!$B$9:$B$175)-4)=$A62)*([1]A1!$C$9:$C$175=YEAR($F62)),0)))</f>
        <v/>
      </c>
      <c r="O62" s="3" t="str" cm="1">
        <f t="array" ref="O62">IF(EDATE($F62,O$2)&gt;DATE(2025,12,31),"",INDEX([1]A1!L$9:L$175,MATCH(1,--(RIGHT([1]A1!$B$9:$B$175,LEN([1]A1!$B$9:$B$175)-4)=$A62)*([1]A1!$C$9:$C$175=YEAR($F62)),0)))</f>
        <v/>
      </c>
      <c r="P62" s="3" t="str" cm="1">
        <f t="array" ref="P62">IF(EDATE($F62,P$2)&gt;DATE(2025,12,31),"",INDEX([1]A1!M$9:M$175,MATCH(1,--(RIGHT([1]A1!$B$9:$B$175,LEN([1]A1!$B$9:$B$175)-4)=$A62)*([1]A1!$C$9:$C$175=YEAR($F62)),0)))</f>
        <v/>
      </c>
      <c r="Q62" s="3" t="str" cm="1">
        <f t="array" ref="Q62">IF(EDATE($F62,Q$2)&gt;DATE(2025,12,31),"",INDEX([1]A1!N$9:N$175,MATCH(1,--(RIGHT([1]A1!$B$9:$B$175,LEN([1]A1!$B$9:$B$175)-4)=$A62)*([1]A1!$C$9:$C$175=YEAR($F62)),0)))</f>
        <v/>
      </c>
      <c r="R62" s="3" t="str" cm="1">
        <f t="array" ref="R62">IF(EDATE($F62,R$2)&gt;DATE(2025,12,31),"",INDEX([1]A1!O$9:O$175,MATCH(1,--(RIGHT([1]A1!$B$9:$B$175,LEN([1]A1!$B$9:$B$175)-4)=$A62)*([1]A1!$C$9:$C$175=YEAR($F62)),0)))</f>
        <v/>
      </c>
      <c r="S62" s="3" t="str" cm="1">
        <f t="array" ref="S62">IF(EDATE($F62,S$2)&gt;DATE(2025,12,31),"",INDEX([1]A1!P$9:P$175,MATCH(1,--(RIGHT([1]A1!$B$9:$B$175,LEN([1]A1!$B$9:$B$175)-4)=$A62)*([1]A1!$C$9:$C$175=YEAR($F62)),0)))</f>
        <v/>
      </c>
      <c r="T62" s="3" t="str" cm="1">
        <f t="array" ref="T62">IF(EDATE($F62,T$2)&gt;DATE(2025,12,31),"",INDEX([1]A1!Q$9:Q$175,MATCH(1,--(RIGHT([1]A1!$B$9:$B$175,LEN([1]A1!$B$9:$B$175)-4)=$A62)*([1]A1!$C$9:$C$175=YEAR($F62)),0)))</f>
        <v/>
      </c>
      <c r="U62" s="3" t="str" cm="1">
        <f t="array" ref="U62">IF(EDATE($F62,U$2)&gt;DATE(2025,12,31),"",INDEX([1]A1!R$9:R$175,MATCH(1,--(RIGHT([1]A1!$B$9:$B$175,LEN([1]A1!$B$9:$B$175)-4)=$A62)*([1]A1!$C$9:$C$175=YEAR($F62)),0)))</f>
        <v/>
      </c>
      <c r="V62" s="3" t="str" cm="1">
        <f t="array" ref="V62">IF(EDATE($F62,V$2)&gt;DATE(2025,12,31),"",INDEX([1]A1!S$9:S$175,MATCH(1,--(RIGHT([1]A1!$B$9:$B$175,LEN([1]A1!$B$9:$B$175)-4)=$A62)*([1]A1!$C$9:$C$175=YEAR($F62)),0)))</f>
        <v/>
      </c>
      <c r="W62" s="3" t="str" cm="1">
        <f t="array" ref="W62">IF(EDATE($F62,W$2)&gt;DATE(2025,12,31),"",INDEX([1]A1!T$9:T$175,MATCH(1,--(RIGHT([1]A1!$B$9:$B$175,LEN([1]A1!$B$9:$B$175)-4)=$A62)*([1]A1!$C$9:$C$175=YEAR($F62)),0)))</f>
        <v/>
      </c>
      <c r="X62" s="3" t="str" cm="1">
        <f t="array" ref="X62">IF(EDATE($F62,X$2)&gt;DATE(2025,12,31),"",INDEX([1]A1!U$9:U$175,MATCH(1,--(RIGHT([1]A1!$B$9:$B$175,LEN([1]A1!$B$9:$B$175)-4)=$A62)*([1]A1!$C$9:$C$175=YEAR($F62)),0)))</f>
        <v/>
      </c>
      <c r="Y62" s="3" t="str" cm="1">
        <f t="array" ref="Y62">IF(EDATE($F62,Y$2)&gt;DATE(2025,12,31),"",INDEX([1]A1!V$9:V$175,MATCH(1,--(RIGHT([1]A1!$B$9:$B$175,LEN([1]A1!$B$9:$B$175)-4)=$A62)*([1]A1!$C$9:$C$175=YEAR($F62)),0)))</f>
        <v/>
      </c>
      <c r="Z62" s="3" t="str" cm="1">
        <f t="array" ref="Z62">IF(EDATE($F62,Z$2)&gt;DATE(2025,12,31),"",INDEX([1]A1!W$9:W$175,MATCH(1,--(RIGHT([1]A1!$B$9:$B$175,LEN([1]A1!$B$9:$B$175)-4)=$A62)*([1]A1!$C$9:$C$175=YEAR($F62)),0)))</f>
        <v/>
      </c>
      <c r="AA62" s="3" t="str" cm="1">
        <f t="array" ref="AA62">IF(EDATE($F62,AA$2)&gt;DATE(2025,12,31),"",INDEX([1]A1!X$9:X$175,MATCH(1,--(RIGHT([1]A1!$B$9:$B$175,LEN([1]A1!$B$9:$B$175)-4)=$A62)*([1]A1!$C$9:$C$175=YEAR($F62)),0)))</f>
        <v/>
      </c>
      <c r="AB62" s="3" t="str" cm="1">
        <f t="array" ref="AB62">IF(EDATE($F62,AB$2)&gt;DATE(2025,12,31),"",INDEX([1]A1!Y$9:Y$175,MATCH(1,--(RIGHT([1]A1!$B$9:$B$175,LEN([1]A1!$B$9:$B$175)-4)=$A62)*([1]A1!$C$9:$C$175=YEAR($F62)),0)))</f>
        <v/>
      </c>
      <c r="AC62" s="3" t="str" cm="1">
        <f t="array" ref="AC62">IF(EDATE($F62,AC$2)&gt;DATE(2025,12,31),"",INDEX([1]A1!Z$9:Z$175,MATCH(1,--(RIGHT([1]A1!$B$9:$B$175,LEN([1]A1!$B$9:$B$175)-4)=$A62)*([1]A1!$C$9:$C$175=YEAR($F62)),0)))</f>
        <v/>
      </c>
      <c r="AD62" s="3" t="str" cm="1">
        <f t="array" ref="AD62">IF(EDATE($F62,AD$2)&gt;DATE(2025,12,31),"",INDEX([1]A1!AA$9:AA$175,MATCH(1,--(RIGHT([1]A1!$B$9:$B$175,LEN([1]A1!$B$9:$B$175)-4)=$A62)*([1]A1!$C$9:$C$175=YEAR($F62)),0)))</f>
        <v/>
      </c>
      <c r="AE62" s="3" t="str" cm="1">
        <f t="array" ref="AE62">IF(EDATE($F62,AE$2)&gt;DATE(2025,12,31),"",INDEX([1]A1!AB$9:AB$175,MATCH(1,--(RIGHT([1]A1!$B$9:$B$175,LEN([1]A1!$B$9:$B$175)-4)=$A62)*([1]A1!$C$9:$C$175=YEAR($F62)),0)))</f>
        <v/>
      </c>
      <c r="AF62" s="3" t="str" cm="1">
        <f t="array" ref="AF62">IF(EDATE($F62,AF$2)&gt;DATE(2025,12,31),"",INDEX([1]A1!AC$9:AC$175,MATCH(1,--(RIGHT([1]A1!$B$9:$B$175,LEN([1]A1!$B$9:$B$175)-4)=$A62)*([1]A1!$C$9:$C$175=YEAR($F62)),0)))</f>
        <v/>
      </c>
      <c r="AG62" s="3" t="str" cm="1">
        <f t="array" ref="AG62">IF(EDATE($F62,AG$2)&gt;DATE(2025,12,31),"",INDEX([1]A1!AD$9:AD$175,MATCH(1,--(RIGHT([1]A1!$B$9:$B$175,LEN([1]A1!$B$9:$B$175)-4)=$A62)*([1]A1!$C$9:$C$175=YEAR($F62)),0)))</f>
        <v/>
      </c>
      <c r="AH62" s="3" t="str" cm="1">
        <f t="array" ref="AH62">IF(EDATE($F62,AH$2)&gt;DATE(2025,12,31),"",INDEX([1]A1!AE$9:AE$175,MATCH(1,--(RIGHT([1]A1!$B$9:$B$175,LEN([1]A1!$B$9:$B$175)-4)=$A62)*([1]A1!$C$9:$C$175=YEAR($F62)),0)))</f>
        <v/>
      </c>
      <c r="AI62" s="3" t="str" cm="1">
        <f t="array" ref="AI62">IF(EDATE($F62,AI$2)&gt;DATE(2025,12,31),"",INDEX([1]A1!AF$9:AF$175,MATCH(1,--(RIGHT([1]A1!$B$9:$B$175,LEN([1]A1!$B$9:$B$175)-4)=$A62)*([1]A1!$C$9:$C$175=YEAR($F62)),0)))</f>
        <v/>
      </c>
      <c r="AJ62" s="3" t="str" cm="1">
        <f t="array" ref="AJ62">IF(EDATE($F62,AJ$2)&gt;DATE(2025,12,31),"",INDEX([1]A1!AG$9:AG$175,MATCH(1,--(RIGHT([1]A1!$B$9:$B$175,LEN([1]A1!$B$9:$B$175)-4)=$A62)*([1]A1!$C$9:$C$175=YEAR($F62)),0)))</f>
        <v/>
      </c>
      <c r="AK62" s="3" t="str" cm="1">
        <f t="array" ref="AK62">IF(EDATE($F62,AK$2)&gt;DATE(2025,12,31),"",INDEX([1]A1!AH$9:AH$175,MATCH(1,--(RIGHT([1]A1!$B$9:$B$175,LEN([1]A1!$B$9:$B$175)-4)=$A62)*([1]A1!$C$9:$C$175=YEAR($F62)),0)))</f>
        <v/>
      </c>
      <c r="AL62" s="3" t="str" cm="1">
        <f t="array" ref="AL62">IF(EDATE($F62,AL$2)&gt;DATE(2025,12,31),"",INDEX([1]A1!AI$9:AI$175,MATCH(1,--(RIGHT([1]A1!$B$9:$B$175,LEN([1]A1!$B$9:$B$175)-4)=$A62)*([1]A1!$C$9:$C$175=YEAR($F62)),0)))</f>
        <v/>
      </c>
      <c r="AM62" s="3" t="str" cm="1">
        <f t="array" ref="AM62">IF(EDATE($F62,AM$2)&gt;DATE(2025,12,31),"",INDEX([1]A1!AJ$9:AJ$175,MATCH(1,--(RIGHT([1]A1!$B$9:$B$175,LEN([1]A1!$B$9:$B$175)-4)=$A62)*([1]A1!$C$9:$C$175=YEAR($F62)),0)))</f>
        <v/>
      </c>
      <c r="AN62" s="3" t="str" cm="1">
        <f t="array" ref="AN62">IF(EDATE($F62,AN$2)&gt;DATE(2025,12,31),"",INDEX([1]A1!AK$9:AK$175,MATCH(1,--(RIGHT([1]A1!$B$9:$B$175,LEN([1]A1!$B$9:$B$175)-4)=$A62)*([1]A1!$C$9:$C$175=YEAR($F62)),0)))</f>
        <v/>
      </c>
      <c r="AO62" s="3" t="str" cm="1">
        <f t="array" ref="AO62">IF(EDATE($F62,AO$2)&gt;DATE(2025,12,31),"",INDEX([1]A1!AL$9:AL$175,MATCH(1,--(RIGHT([1]A1!$B$9:$B$175,LEN([1]A1!$B$9:$B$175)-4)=$A62)*([1]A1!$C$9:$C$175=YEAR($F62)),0)))</f>
        <v/>
      </c>
      <c r="AP62" s="3" t="str" cm="1">
        <f t="array" ref="AP62">IF(EDATE($F62,AP$2)&gt;DATE(2025,12,31),"",INDEX([1]A1!AM$9:AM$175,MATCH(1,--(RIGHT([1]A1!$B$9:$B$175,LEN([1]A1!$B$9:$B$175)-4)=$A62)*([1]A1!$C$9:$C$175=YEAR($F62)),0)))</f>
        <v/>
      </c>
      <c r="AQ62" s="3" t="str" cm="1">
        <f t="array" ref="AQ62">IF(EDATE($F62,AQ$2)&gt;DATE(2025,12,31),"",INDEX([1]A1!AN$9:AN$175,MATCH(1,--(RIGHT([1]A1!$B$9:$B$175,LEN([1]A1!$B$9:$B$175)-4)=$A62)*([1]A1!$C$9:$C$175=YEAR($F62)),0)))</f>
        <v/>
      </c>
      <c r="AR62" s="3" t="str" cm="1">
        <f t="array" ref="AR62">IF(EDATE($F62,AR$2)&gt;DATE(2025,12,31),"",INDEX([1]A1!AO$9:AO$175,MATCH(1,--(RIGHT([1]A1!$B$9:$B$175,LEN([1]A1!$B$9:$B$175)-4)=$A62)*([1]A1!$C$9:$C$175=YEAR($F62)),0)))</f>
        <v/>
      </c>
      <c r="AS62" s="3" t="str" cm="1">
        <f t="array" ref="AS62">IF(EDATE($F62,AS$2)&gt;DATE(2025,12,31),"",INDEX([1]A1!AP$9:AP$175,MATCH(1,--(RIGHT([1]A1!$B$9:$B$175,LEN([1]A1!$B$9:$B$175)-4)=$A62)*([1]A1!$C$9:$C$175=YEAR($F62)),0)))</f>
        <v/>
      </c>
      <c r="AT62" s="3" t="str" cm="1">
        <f t="array" ref="AT62">IF(EDATE($F62,AT$2)&gt;DATE(2025,12,31),"",INDEX([1]A1!AQ$9:AQ$175,MATCH(1,--(RIGHT([1]A1!$B$9:$B$175,LEN([1]A1!$B$9:$B$175)-4)=$A62)*([1]A1!$C$9:$C$175=YEAR($F62)),0)))</f>
        <v/>
      </c>
      <c r="AU62" s="3" t="str" cm="1">
        <f t="array" ref="AU62">IF(EDATE($F62,AU$2)&gt;DATE(2025,12,31),"",INDEX([1]A1!AR$9:AR$175,MATCH(1,--(RIGHT([1]A1!$B$9:$B$175,LEN([1]A1!$B$9:$B$175)-4)=$A62)*([1]A1!$C$9:$C$175=YEAR($F62)),0)))</f>
        <v/>
      </c>
      <c r="AV62" s="3" t="str" cm="1">
        <f t="array" ref="AV62">IF(EDATE($F62,AV$2)&gt;DATE(2025,12,31),"",INDEX([1]A1!AS$9:AS$175,MATCH(1,--(RIGHT([1]A1!$B$9:$B$175,LEN([1]A1!$B$9:$B$175)-4)=$A62)*([1]A1!$C$9:$C$175=YEAR($F62)),0)))</f>
        <v/>
      </c>
      <c r="AW62" s="3" t="str" cm="1">
        <f t="array" ref="AW62">IF(EDATE($F62,AW$2)&gt;DATE(2025,12,31),"",INDEX([1]A1!AT$9:AT$175,MATCH(1,--(RIGHT([1]A1!$B$9:$B$175,LEN([1]A1!$B$9:$B$175)-4)=$A62)*([1]A1!$C$9:$C$175=YEAR($F62)),0)))</f>
        <v/>
      </c>
      <c r="AX62" s="3" t="str" cm="1">
        <f t="array" ref="AX62">IF(EDATE($F62,AX$2)&gt;DATE(2025,12,31),"",INDEX([1]A1!AU$9:AU$175,MATCH(1,--(RIGHT([1]A1!$B$9:$B$175,LEN([1]A1!$B$9:$B$175)-4)=$A62)*([1]A1!$C$9:$C$175=YEAR($F62)),0)))</f>
        <v/>
      </c>
      <c r="AY62" s="3" t="str" cm="1">
        <f t="array" ref="AY62">IF(EDATE($F62,AY$2)&gt;DATE(2025,12,31),"",INDEX([1]A1!AV$9:AV$175,MATCH(1,--(RIGHT([1]A1!$B$9:$B$175,LEN([1]A1!$B$9:$B$175)-4)=$A62)*([1]A1!$C$9:$C$175=YEAR($F62)),0)))</f>
        <v/>
      </c>
      <c r="AZ62" s="3" t="str" cm="1">
        <f t="array" ref="AZ62">IF(EDATE($F62,AZ$2)&gt;DATE(2025,12,31),"",INDEX([1]A1!AW$9:AW$175,MATCH(1,--(RIGHT([1]A1!$B$9:$B$175,LEN([1]A1!$B$9:$B$175)-4)=$A62)*([1]A1!$C$9:$C$175=YEAR($F62)),0)))</f>
        <v/>
      </c>
      <c r="BA62" s="3" t="str" cm="1">
        <f t="array" ref="BA62">IF(EDATE($F62,BA$2)&gt;DATE(2025,12,31),"",INDEX([1]A1!AX$9:AX$175,MATCH(1,--(RIGHT([1]A1!$B$9:$B$175,LEN([1]A1!$B$9:$B$175)-4)=$A62)*([1]A1!$C$9:$C$175=YEAR($F62)),0)))</f>
        <v/>
      </c>
      <c r="BB62" s="3" t="str" cm="1">
        <f t="array" ref="BB62">IF(EDATE($F62,BB$2)&gt;DATE(2025,12,31),"",INDEX([1]A1!AY$9:AY$175,MATCH(1,--(RIGHT([1]A1!$B$9:$B$175,LEN([1]A1!$B$9:$B$175)-4)=$A62)*([1]A1!$C$9:$C$175=YEAR($F62)),0)))</f>
        <v/>
      </c>
      <c r="BC62" s="3" t="str" cm="1">
        <f t="array" ref="BC62">IF(EDATE($F62,BC$2)&gt;DATE(2025,12,31),"",INDEX([1]A1!AZ$9:AZ$175,MATCH(1,--(RIGHT([1]A1!$B$9:$B$175,LEN([1]A1!$B$9:$B$175)-4)=$A62)*([1]A1!$C$9:$C$175=YEAR($F62)),0)))</f>
        <v/>
      </c>
      <c r="BD62" s="3" t="str" cm="1">
        <f t="array" ref="BD62">IF(EDATE($F62,BD$2)&gt;DATE(2025,12,31),"",INDEX([1]A1!BA$9:BA$175,MATCH(1,--(RIGHT([1]A1!$B$9:$B$175,LEN([1]A1!$B$9:$B$175)-4)=$A62)*([1]A1!$C$9:$C$175=YEAR($F62)),0)))</f>
        <v/>
      </c>
      <c r="BE62" s="3" t="str" cm="1">
        <f t="array" ref="BE62">IF(EDATE($F62,BE$2)&gt;DATE(2025,12,31),"",INDEX([1]A1!BB$9:BB$175,MATCH(1,--(RIGHT([1]A1!$B$9:$B$175,LEN([1]A1!$B$9:$B$175)-4)=$A62)*([1]A1!$C$9:$C$175=YEAR($F62)),0)))</f>
        <v/>
      </c>
      <c r="BF62" s="3" t="str" cm="1">
        <f t="array" ref="BF62">IF(EDATE($F62,BF$2)&gt;DATE(2025,12,31),"",INDEX([1]A1!BC$9:BC$175,MATCH(1,--(RIGHT([1]A1!$B$9:$B$175,LEN([1]A1!$B$9:$B$175)-4)=$A62)*([1]A1!$C$9:$C$175=YEAR($F62)),0)))</f>
        <v/>
      </c>
      <c r="BG62" s="3" t="str" cm="1">
        <f t="array" ref="BG62">IF(EDATE($F62,BG$2)&gt;DATE(2025,12,31),"",INDEX([1]A1!BD$9:BD$175,MATCH(1,--(RIGHT([1]A1!$B$9:$B$175,LEN([1]A1!$B$9:$B$175)-4)=$A62)*([1]A1!$C$9:$C$175=YEAR($F62)),0)))</f>
        <v/>
      </c>
      <c r="BH62" s="3" t="str" cm="1">
        <f t="array" ref="BH62">IF(EDATE($F62,BH$2)&gt;DATE(2025,12,31),"",INDEX([1]A1!BE$9:BE$175,MATCH(1,--(RIGHT([1]A1!$B$9:$B$175,LEN([1]A1!$B$9:$B$175)-4)=$A62)*([1]A1!$C$9:$C$175=YEAR($F62)),0)))</f>
        <v/>
      </c>
      <c r="BI62" s="3" t="str" cm="1">
        <f t="array" ref="BI62">IF(EDATE($F62,BI$2)&gt;DATE(2025,12,31),"",INDEX([1]A1!BF$9:BF$175,MATCH(1,--(RIGHT([1]A1!$B$9:$B$175,LEN([1]A1!$B$9:$B$175)-4)=$A62)*([1]A1!$C$9:$C$175=YEAR($F62)),0)))</f>
        <v/>
      </c>
      <c r="BJ62" s="3" t="str" cm="1">
        <f t="array" ref="BJ62">IF(EDATE($F62,BJ$2)&gt;DATE(2025,12,31),"",INDEX([1]A1!BG$9:BG$175,MATCH(1,--(RIGHT([1]A1!$B$9:$B$175,LEN([1]A1!$B$9:$B$175)-4)=$A62)*([1]A1!$C$9:$C$175=YEAR($F62)),0)))</f>
        <v/>
      </c>
      <c r="BK62" s="3" t="str" cm="1">
        <f t="array" ref="BK62">IF(EDATE($F62,BK$2)&gt;DATE(2025,12,31),"",INDEX([1]A1!BH$9:BH$175,MATCH(1,--(RIGHT([1]A1!$B$9:$B$175,LEN([1]A1!$B$9:$B$175)-4)=$A62)*([1]A1!$C$9:$C$175=YEAR($F62)),0)))</f>
        <v/>
      </c>
      <c r="BL62" s="3" t="str" cm="1">
        <f t="array" ref="BL62">IF(EDATE($F62,BL$2)&gt;DATE(2025,12,31),"",INDEX([1]A1!BI$9:BI$175,MATCH(1,--(RIGHT([1]A1!$B$9:$B$175,LEN([1]A1!$B$9:$B$175)-4)=$A62)*([1]A1!$C$9:$C$175=YEAR($F62)),0)))</f>
        <v/>
      </c>
      <c r="BM62" s="3" t="str" cm="1">
        <f t="array" ref="BM62">IF(EDATE($F62,BM$2)&gt;DATE(2025,12,31),"",INDEX([1]A1!BJ$9:BJ$175,MATCH(1,--(RIGHT([1]A1!$B$9:$B$175,LEN([1]A1!$B$9:$B$175)-4)=$A62)*([1]A1!$C$9:$C$175=YEAR($F62)),0)))</f>
        <v/>
      </c>
      <c r="BN62" s="3" t="str" cm="1">
        <f t="array" ref="BN62">IF(EDATE($F62,BN$2)&gt;DATE(2025,12,31),"",INDEX([1]A1!BK$9:BK$175,MATCH(1,--(RIGHT([1]A1!$B$9:$B$175,LEN([1]A1!$B$9:$B$175)-4)=$A62)*([1]A1!$C$9:$C$175=YEAR($F62)),0)))</f>
        <v/>
      </c>
      <c r="BO62" s="3" t="str" cm="1">
        <f t="array" ref="BO62">IF(EDATE($F62,BO$2)&gt;DATE(2025,12,31),"",INDEX([1]A1!BL$9:BL$175,MATCH(1,--(RIGHT([1]A1!$B$9:$B$175,LEN([1]A1!$B$9:$B$175)-4)=$A62)*([1]A1!$C$9:$C$175=YEAR($F62)),0)))</f>
        <v/>
      </c>
      <c r="BP62" s="3" t="str" cm="1">
        <f t="array" ref="BP62">IF(EDATE($F62,BP$2)&gt;DATE(2025,12,31),"",INDEX([1]A1!BM$9:BM$175,MATCH(1,--(RIGHT([1]A1!$B$9:$B$175,LEN([1]A1!$B$9:$B$175)-4)=$A62)*([1]A1!$C$9:$C$175=YEAR($F62)),0)))</f>
        <v/>
      </c>
      <c r="BQ62" s="3" t="str" cm="1">
        <f t="array" ref="BQ62">IF(EDATE($F62,BQ$2)&gt;DATE(2025,12,31),"",INDEX([1]A1!BN$9:BN$175,MATCH(1,--(RIGHT([1]A1!$B$9:$B$175,LEN([1]A1!$B$9:$B$175)-4)=$A62)*([1]A1!$C$9:$C$175=YEAR($F62)),0)))</f>
        <v/>
      </c>
      <c r="BR62" s="3" t="str" cm="1">
        <f t="array" ref="BR62">IF(EDATE($F62,BR$2)&gt;DATE(2025,12,31),"",INDEX([1]A1!BO$9:BO$175,MATCH(1,--(RIGHT([1]A1!$B$9:$B$175,LEN([1]A1!$B$9:$B$175)-4)=$A62)*([1]A1!$C$9:$C$175=YEAR($F62)),0)))</f>
        <v/>
      </c>
      <c r="BS62" s="3" t="str" cm="1">
        <f t="array" ref="BS62">IF(EDATE($F62,BS$2)&gt;DATE(2025,12,31),"",INDEX([1]A1!BP$9:BP$175,MATCH(1,--(RIGHT([1]A1!$B$9:$B$175,LEN([1]A1!$B$9:$B$175)-4)=$A62)*([1]A1!$C$9:$C$175=YEAR($F62)),0)))</f>
        <v/>
      </c>
      <c r="BT62" s="3" t="str" cm="1">
        <f t="array" ref="BT62">IF(EDATE($F62,BT$2)&gt;DATE(2025,12,31),"",INDEX([1]A1!BQ$9:BQ$175,MATCH(1,--(RIGHT([1]A1!$B$9:$B$175,LEN([1]A1!$B$9:$B$175)-4)=$A62)*([1]A1!$C$9:$C$175=YEAR($F62)),0)))</f>
        <v/>
      </c>
      <c r="BU62" s="3" t="str" cm="1">
        <f t="array" ref="BU62">IF(EDATE($F62,BU$2)&gt;DATE(2025,12,31),"",INDEX([1]A1!BR$9:BR$175,MATCH(1,--(RIGHT([1]A1!$B$9:$B$175,LEN([1]A1!$B$9:$B$175)-4)=$A62)*([1]A1!$C$9:$C$175=YEAR($F62)),0)))</f>
        <v/>
      </c>
      <c r="BV62" s="3" t="str" cm="1">
        <f t="array" ref="BV62">IF(EDATE($F62,BV$2)&gt;DATE(2025,12,31),"",INDEX([1]A1!BS$9:BS$175,MATCH(1,--(RIGHT([1]A1!$B$9:$B$175,LEN([1]A1!$B$9:$B$175)-4)=$A62)*([1]A1!$C$9:$C$175=YEAR($F62)),0)))</f>
        <v/>
      </c>
      <c r="BW62" s="3" t="str" cm="1">
        <f t="array" ref="BW62">IF(EDATE($F62,BW$2)&gt;DATE(2025,12,31),"",INDEX([1]A1!BT$9:BT$175,MATCH(1,--(RIGHT([1]A1!$B$9:$B$175,LEN([1]A1!$B$9:$B$175)-4)=$A62)*([1]A1!$C$9:$C$175=YEAR($F62)),0)))</f>
        <v/>
      </c>
      <c r="BX62" s="3" t="str" cm="1">
        <f t="array" ref="BX62">IF(EDATE($F62,BX$2)&gt;DATE(2025,12,31),"",INDEX([1]A1!BU$9:BU$175,MATCH(1,--(RIGHT([1]A1!$B$9:$B$175,LEN([1]A1!$B$9:$B$175)-4)=$A62)*([1]A1!$C$9:$C$175=YEAR($F62)),0)))</f>
        <v/>
      </c>
      <c r="BY62" s="3" t="str" cm="1">
        <f t="array" ref="BY62">IF(EDATE($F62,BY$2)&gt;DATE(2025,12,31),"",INDEX([1]A1!BV$9:BV$175,MATCH(1,--(RIGHT([1]A1!$B$9:$B$175,LEN([1]A1!$B$9:$B$175)-4)=$A62)*([1]A1!$C$9:$C$175=YEAR($F62)),0)))</f>
        <v/>
      </c>
      <c r="BZ62" s="3" t="str" cm="1">
        <f t="array" ref="BZ62">IF(EDATE($F62,BZ$2)&gt;DATE(2025,12,31),"",INDEX([1]A1!BW$9:BW$175,MATCH(1,--(RIGHT([1]A1!$B$9:$B$175,LEN([1]A1!$B$9:$B$175)-4)=$A62)*([1]A1!$C$9:$C$175=YEAR($F62)),0)))</f>
        <v/>
      </c>
      <c r="CA62" s="3" t="str" cm="1">
        <f t="array" ref="CA62">IF(EDATE($F62,CA$2)&gt;DATE(2025,12,31),"",INDEX([1]A1!BX$9:BX$175,MATCH(1,--(RIGHT([1]A1!$B$9:$B$175,LEN([1]A1!$B$9:$B$175)-4)=$A62)*([1]A1!$C$9:$C$175=YEAR($F62)),0)))</f>
        <v/>
      </c>
      <c r="CB62" s="3" t="str" cm="1">
        <f t="array" ref="CB62">IF(EDATE($F62,CB$2)&gt;DATE(2025,12,31),"",INDEX([1]A1!BY$9:BY$175,MATCH(1,--(RIGHT([1]A1!$B$9:$B$175,LEN([1]A1!$B$9:$B$175)-4)=$A62)*([1]A1!$C$9:$C$175=YEAR($F62)),0)))</f>
        <v/>
      </c>
      <c r="CC62" s="3" t="str" cm="1">
        <f t="array" ref="CC62">IF(EDATE($F62,CC$2)&gt;DATE(2025,12,31),"",INDEX([1]A1!BZ$9:BZ$175,MATCH(1,--(RIGHT([1]A1!$B$9:$B$175,LEN([1]A1!$B$9:$B$175)-4)=$A62)*([1]A1!$C$9:$C$175=YEAR($F62)),0)))</f>
        <v/>
      </c>
      <c r="CD62" s="3" t="str" cm="1">
        <f t="array" ref="CD62">IF(EDATE($F62,CD$2)&gt;DATE(2025,12,31),"",INDEX([1]A1!CA$9:CA$175,MATCH(1,--(RIGHT([1]A1!$B$9:$B$175,LEN([1]A1!$B$9:$B$175)-4)=$A62)*([1]A1!$C$9:$C$175=YEAR($F62)),0)))</f>
        <v/>
      </c>
      <c r="CE62" s="3" t="str" cm="1">
        <f t="array" ref="CE62">IF(EDATE($F62,CE$2)&gt;DATE(2025,12,31),"",INDEX([1]A1!CB$9:CB$175,MATCH(1,--(RIGHT([1]A1!$B$9:$B$175,LEN([1]A1!$B$9:$B$175)-4)=$A62)*([1]A1!$C$9:$C$175=YEAR($F62)),0)))</f>
        <v/>
      </c>
      <c r="CF62" s="3" t="str" cm="1">
        <f t="array" ref="CF62">IF(EDATE($F62,CF$2)&gt;DATE(2025,12,31),"",INDEX([1]A1!CC$9:CC$175,MATCH(1,--(RIGHT([1]A1!$B$9:$B$175,LEN([1]A1!$B$9:$B$175)-4)=$A62)*([1]A1!$C$9:$C$175=YEAR($F62)),0)))</f>
        <v/>
      </c>
      <c r="CG62" s="3" t="str" cm="1">
        <f t="array" ref="CG62">IF(EDATE($F62,CG$2)&gt;DATE(2025,12,31),"",INDEX([1]A1!CD$9:CD$175,MATCH(1,--(RIGHT([1]A1!$B$9:$B$175,LEN([1]A1!$B$9:$B$175)-4)=$A62)*([1]A1!$C$9:$C$175=YEAR($F62)),0)))</f>
        <v/>
      </c>
      <c r="CH62" s="3" t="str" cm="1">
        <f t="array" ref="CH62">IF(EDATE($F62,CH$2)&gt;DATE(2025,12,31),"",INDEX([1]A1!CE$9:CE$175,MATCH(1,--(RIGHT([1]A1!$B$9:$B$175,LEN([1]A1!$B$9:$B$175)-4)=$A62)*([1]A1!$C$9:$C$175=YEAR($F62)),0)))</f>
        <v/>
      </c>
      <c r="CI62" s="3" t="str" cm="1">
        <f t="array" ref="CI62">IF(EDATE($F62,CI$2)&gt;DATE(2025,12,31),"",INDEX([1]A1!CF$9:CF$175,MATCH(1,--(RIGHT([1]A1!$B$9:$B$175,LEN([1]A1!$B$9:$B$175)-4)=$A62)*([1]A1!$C$9:$C$175=YEAR($F62)),0)))</f>
        <v/>
      </c>
      <c r="CJ62" s="3" t="str" cm="1">
        <f t="array" ref="CJ62">IF(EDATE($F62,CJ$2)&gt;DATE(2025,12,31),"",INDEX([1]A1!CG$9:CG$175,MATCH(1,--(RIGHT([1]A1!$B$9:$B$175,LEN([1]A1!$B$9:$B$175)-4)=$A62)*([1]A1!$C$9:$C$175=YEAR($F62)),0)))</f>
        <v/>
      </c>
      <c r="CK62" s="3" t="str" cm="1">
        <f t="array" ref="CK62">IF(EDATE($F62,CK$2)&gt;DATE(2025,12,31),"",INDEX([1]A1!CH$9:CH$175,MATCH(1,--(RIGHT([1]A1!$B$9:$B$175,LEN([1]A1!$B$9:$B$175)-4)=$A62)*([1]A1!$C$9:$C$175=YEAR($F62)),0)))</f>
        <v/>
      </c>
      <c r="CL62" s="3" t="str" cm="1">
        <f t="array" ref="CL62">IF(EDATE($F62,CL$2)&gt;DATE(2025,12,31),"",INDEX([1]A1!CI$9:CI$175,MATCH(1,--(RIGHT([1]A1!$B$9:$B$175,LEN([1]A1!$B$9:$B$175)-4)=$A62)*([1]A1!$C$9:$C$175=YEAR($F62)),0)))</f>
        <v/>
      </c>
      <c r="CM62" s="3" t="str" cm="1">
        <f t="array" ref="CM62">IF(EDATE($F62,CM$2)&gt;DATE(2025,12,31),"",INDEX([1]A1!CJ$9:CJ$175,MATCH(1,--(RIGHT([1]A1!$B$9:$B$175,LEN([1]A1!$B$9:$B$175)-4)=$A62)*([1]A1!$C$9:$C$175=YEAR($F62)),0)))</f>
        <v/>
      </c>
      <c r="CN62" s="3" t="str" cm="1">
        <f t="array" ref="CN62">IF(EDATE($F62,CN$2)&gt;DATE(2025,12,31),"",INDEX([1]A1!CK$9:CK$175,MATCH(1,--(RIGHT([1]A1!$B$9:$B$175,LEN([1]A1!$B$9:$B$175)-4)=$A62)*([1]A1!$C$9:$C$175=YEAR($F62)),0)))</f>
        <v/>
      </c>
      <c r="CO62" s="3" t="str" cm="1">
        <f t="array" ref="CO62">IF(EDATE($F62,CO$2)&gt;DATE(2025,12,31),"",INDEX([1]A1!CL$9:CL$175,MATCH(1,--(RIGHT([1]A1!$B$9:$B$175,LEN([1]A1!$B$9:$B$175)-4)=$A62)*([1]A1!$C$9:$C$175=YEAR($F62)),0)))</f>
        <v/>
      </c>
      <c r="CP62" s="3" t="str" cm="1">
        <f t="array" ref="CP62">IF(EDATE($F62,CP$2)&gt;DATE(2025,12,31),"",INDEX([1]A1!CM$9:CM$175,MATCH(1,--(RIGHT([1]A1!$B$9:$B$175,LEN([1]A1!$B$9:$B$175)-4)=$A62)*([1]A1!$C$9:$C$175=YEAR($F62)),0)))</f>
        <v/>
      </c>
      <c r="CQ62" s="3" t="str" cm="1">
        <f t="array" ref="CQ62">IF(EDATE($F62,CQ$2)&gt;DATE(2025,12,31),"",INDEX([1]A1!CN$9:CN$175,MATCH(1,--(RIGHT([1]A1!$B$9:$B$175,LEN([1]A1!$B$9:$B$175)-4)=$A62)*([1]A1!$C$9:$C$175=YEAR($F62)),0)))</f>
        <v/>
      </c>
      <c r="CR62" s="3" t="str" cm="1">
        <f t="array" ref="CR62">IF(EDATE($F62,CR$2)&gt;DATE(2025,12,31),"",INDEX([1]A1!CO$9:CO$175,MATCH(1,--(RIGHT([1]A1!$B$9:$B$175,LEN([1]A1!$B$9:$B$175)-4)=$A62)*([1]A1!$C$9:$C$175=YEAR($F62)),0)))</f>
        <v/>
      </c>
      <c r="CS62" s="3" t="str" cm="1">
        <f t="array" ref="CS62">IF(EDATE($F62,CS$2)&gt;DATE(2025,12,31),"",INDEX([1]A1!CP$9:CP$175,MATCH(1,--(RIGHT([1]A1!$B$9:$B$175,LEN([1]A1!$B$9:$B$175)-4)=$A62)*([1]A1!$C$9:$C$175=YEAR($F62)),0)))</f>
        <v/>
      </c>
      <c r="CT62" s="3" t="str" cm="1">
        <f t="array" ref="CT62">IF(EDATE($F62,CT$2)&gt;DATE(2025,12,31),"",INDEX([1]A1!CQ$9:CQ$175,MATCH(1,--(RIGHT([1]A1!$B$9:$B$175,LEN([1]A1!$B$9:$B$175)-4)=$A62)*([1]A1!$C$9:$C$175=YEAR($F62)),0)))</f>
        <v/>
      </c>
      <c r="CU62" s="3" t="str" cm="1">
        <f t="array" ref="CU62">IF(EDATE($F62,CU$2)&gt;DATE(2025,12,31),"",INDEX([1]A1!CR$9:CR$175,MATCH(1,--(RIGHT([1]A1!$B$9:$B$175,LEN([1]A1!$B$9:$B$175)-4)=$A62)*([1]A1!$C$9:$C$175=YEAR($F62)),0)))</f>
        <v/>
      </c>
      <c r="CV62" s="3" t="str" cm="1">
        <f t="array" ref="CV62">IF(EDATE($F62,CV$2)&gt;DATE(2025,12,31),"",INDEX([1]A1!CS$9:CS$175,MATCH(1,--(RIGHT([1]A1!$B$9:$B$175,LEN([1]A1!$B$9:$B$175)-4)=$A62)*([1]A1!$C$9:$C$175=YEAR($F62)),0)))</f>
        <v/>
      </c>
      <c r="CW62" s="3" t="str" cm="1">
        <f t="array" ref="CW62">IF(EDATE($F62,CW$2)&gt;DATE(2025,12,31),"",INDEX([1]A1!CT$9:CT$175,MATCH(1,--(RIGHT([1]A1!$B$9:$B$175,LEN([1]A1!$B$9:$B$175)-4)=$A62)*([1]A1!$C$9:$C$175=YEAR($F62)),0)))</f>
        <v/>
      </c>
      <c r="CX62" s="3" t="str" cm="1">
        <f t="array" ref="CX62">IF(EDATE($F62,CX$2)&gt;DATE(2025,12,31),"",INDEX([1]A1!CU$9:CU$175,MATCH(1,--(RIGHT([1]A1!$B$9:$B$175,LEN([1]A1!$B$9:$B$175)-4)=$A62)*([1]A1!$C$9:$C$175=YEAR($F62)),0)))</f>
        <v/>
      </c>
      <c r="CY62" s="3" t="str" cm="1">
        <f t="array" ref="CY62">IF(EDATE($F62,CY$2)&gt;DATE(2025,12,31),"",INDEX([1]A1!CV$9:CV$175,MATCH(1,--(RIGHT([1]A1!$B$9:$B$175,LEN([1]A1!$B$9:$B$175)-4)=$A62)*([1]A1!$C$9:$C$175=YEAR($F62)),0)))</f>
        <v/>
      </c>
      <c r="CZ62" s="3" t="str" cm="1">
        <f t="array" ref="CZ62">IF(EDATE($F62,CZ$2)&gt;DATE(2025,12,31),"",INDEX([1]A1!CW$9:CW$175,MATCH(1,--(RIGHT([1]A1!$B$9:$B$175,LEN([1]A1!$B$9:$B$175)-4)=$A62)*([1]A1!$C$9:$C$175=YEAR($F62)),0)))</f>
        <v/>
      </c>
      <c r="DA62" s="3" t="str" cm="1">
        <f t="array" ref="DA62">IF(EDATE($F62,DA$2)&gt;DATE(2025,12,31),"",INDEX([1]A1!CX$9:CX$175,MATCH(1,--(RIGHT([1]A1!$B$9:$B$175,LEN([1]A1!$B$9:$B$175)-4)=$A62)*([1]A1!$C$9:$C$175=YEAR($F62)),0)))</f>
        <v/>
      </c>
      <c r="DB62" s="3" t="str" cm="1">
        <f t="array" ref="DB62">IF(EDATE($F62,DB$2)&gt;DATE(2025,12,31),"",INDEX([1]A1!CY$9:CY$175,MATCH(1,--(RIGHT([1]A1!$B$9:$B$175,LEN([1]A1!$B$9:$B$175)-4)=$A62)*([1]A1!$C$9:$C$175=YEAR($F62)),0)))</f>
        <v/>
      </c>
      <c r="DC62" s="3" t="str" cm="1">
        <f t="array" ref="DC62">IF(EDATE($F62,DC$2)&gt;DATE(2025,12,31),"",INDEX([1]A1!CZ$9:CZ$175,MATCH(1,--(RIGHT([1]A1!$B$9:$B$175,LEN([1]A1!$B$9:$B$175)-4)=$A62)*([1]A1!$C$9:$C$175=YEAR($F62)),0)))</f>
        <v/>
      </c>
      <c r="DD62" s="3" t="str" cm="1">
        <f t="array" ref="DD62">IF(EDATE($F62,DD$2)&gt;DATE(2025,12,31),"",INDEX([1]A1!DA$9:DA$175,MATCH(1,--(RIGHT([1]A1!$B$9:$B$175,LEN([1]A1!$B$9:$B$175)-4)=$A62)*([1]A1!$C$9:$C$175=YEAR($F62)),0)))</f>
        <v/>
      </c>
      <c r="DE62" s="3" t="str" cm="1">
        <f t="array" ref="DE62">IF(EDATE($F62,DE$2)&gt;DATE(2025,12,31),"",INDEX([1]A1!DB$9:DB$175,MATCH(1,--(RIGHT([1]A1!$B$9:$B$175,LEN([1]A1!$B$9:$B$175)-4)=$A62)*([1]A1!$C$9:$C$175=YEAR($F62)),0)))</f>
        <v/>
      </c>
      <c r="DF62" s="3" t="str" cm="1">
        <f t="array" ref="DF62">IF(EDATE($F62,DF$2)&gt;DATE(2025,12,31),"",INDEX([1]A1!DC$9:DC$175,MATCH(1,--(RIGHT([1]A1!$B$9:$B$175,LEN([1]A1!$B$9:$B$175)-4)=$A62)*([1]A1!$C$9:$C$175=YEAR($F62)),0)))</f>
        <v/>
      </c>
      <c r="DG62" s="3" t="str" cm="1">
        <f t="array" ref="DG62">IF(EDATE($F62,DG$2)&gt;DATE(2025,12,31),"",INDEX([1]A1!DD$9:DD$175,MATCH(1,--(RIGHT([1]A1!$B$9:$B$175,LEN([1]A1!$B$9:$B$175)-4)=$A62)*([1]A1!$C$9:$C$175=YEAR($F62)),0)))</f>
        <v/>
      </c>
      <c r="DH62" s="3" t="str" cm="1">
        <f t="array" ref="DH62">IF(EDATE($F62,DH$2)&gt;DATE(2025,12,31),"",INDEX([1]A1!DE$9:DE$175,MATCH(1,--(RIGHT([1]A1!$B$9:$B$175,LEN([1]A1!$B$9:$B$175)-4)=$A62)*([1]A1!$C$9:$C$175=YEAR($F62)),0)))</f>
        <v/>
      </c>
      <c r="DI62" s="3" t="str" cm="1">
        <f t="array" ref="DI62">IF(EDATE($F62,DI$2)&gt;DATE(2025,12,31),"",INDEX([1]A1!DF$9:DF$175,MATCH(1,--(RIGHT([1]A1!$B$9:$B$175,LEN([1]A1!$B$9:$B$175)-4)=$A62)*([1]A1!$C$9:$C$175=YEAR($F62)),0)))</f>
        <v/>
      </c>
      <c r="DJ62" s="3" t="str" cm="1">
        <f t="array" ref="DJ62">IF(EDATE($F62,DJ$2)&gt;DATE(2025,12,31),"",INDEX([1]A1!DG$9:DG$175,MATCH(1,--(RIGHT([1]A1!$B$9:$B$175,LEN([1]A1!$B$9:$B$175)-4)=$A62)*([1]A1!$C$9:$C$175=YEAR($F62)),0)))</f>
        <v/>
      </c>
      <c r="DK62" s="3" t="str" cm="1">
        <f t="array" ref="DK62">IF(EDATE($F62,DK$2)&gt;DATE(2025,12,31),"",INDEX([1]A1!DH$9:DH$175,MATCH(1,--(RIGHT([1]A1!$B$9:$B$175,LEN([1]A1!$B$9:$B$175)-4)=$A62)*([1]A1!$C$9:$C$175=YEAR($F62)),0)))</f>
        <v/>
      </c>
      <c r="DL62" s="3" t="str" cm="1">
        <f t="array" ref="DL62">IF(EDATE($F62,DL$2)&gt;DATE(2025,12,31),"",INDEX([1]A1!DI$9:DI$175,MATCH(1,--(RIGHT([1]A1!$B$9:$B$175,LEN([1]A1!$B$9:$B$175)-4)=$A62)*([1]A1!$C$9:$C$175=YEAR($F62)),0)))</f>
        <v/>
      </c>
      <c r="DM62" s="3" t="str" cm="1">
        <f t="array" ref="DM62">IF(EDATE($F62,DM$2)&gt;DATE(2025,12,31),"",INDEX([1]A1!DJ$9:DJ$175,MATCH(1,--(RIGHT([1]A1!$B$9:$B$175,LEN([1]A1!$B$9:$B$175)-4)=$A62)*([1]A1!$C$9:$C$175=YEAR($F62)),0)))</f>
        <v/>
      </c>
      <c r="DN62" s="3" t="str" cm="1">
        <f t="array" ref="DN62">IF(EDATE($F62,DN$2)&gt;DATE(2025,12,31),"",INDEX([1]A1!DK$9:DK$175,MATCH(1,--(RIGHT([1]A1!$B$9:$B$175,LEN([1]A1!$B$9:$B$175)-4)=$A62)*([1]A1!$C$9:$C$175=YEAR($F62)),0)))</f>
        <v/>
      </c>
      <c r="DO62" s="3" t="str" cm="1">
        <f t="array" ref="DO62">IF(EDATE($F62,DO$2)&gt;DATE(2025,12,31),"",INDEX([1]A1!DL$9:DL$175,MATCH(1,--(RIGHT([1]A1!$B$9:$B$175,LEN([1]A1!$B$9:$B$175)-4)=$A62)*([1]A1!$C$9:$C$175=YEAR($F62)),0)))</f>
        <v/>
      </c>
      <c r="DP62" s="3" t="str" cm="1">
        <f t="array" ref="DP62">IF(EDATE($F62,DP$2)&gt;DATE(2025,12,31),"",INDEX([1]A1!DM$9:DM$175,MATCH(1,--(RIGHT([1]A1!$B$9:$B$175,LEN([1]A1!$B$9:$B$175)-4)=$A62)*([1]A1!$C$9:$C$175=YEAR($F62)),0)))</f>
        <v/>
      </c>
      <c r="DQ62" s="3" t="str" cm="1">
        <f t="array" ref="DQ62">IF(EDATE($F62,DQ$2)&gt;DATE(2025,12,31),"",INDEX([1]A1!DN$9:DN$175,MATCH(1,--(RIGHT([1]A1!$B$9:$B$175,LEN([1]A1!$B$9:$B$175)-4)=$A62)*([1]A1!$C$9:$C$175=YEAR($F62)),0)))</f>
        <v/>
      </c>
      <c r="DR62" s="3" t="str" cm="1">
        <f t="array" ref="DR62">IF(EDATE($F62,DR$2)&gt;DATE(2025,12,31),"",INDEX([1]A1!DO$9:DO$175,MATCH(1,--(RIGHT([1]A1!$B$9:$B$175,LEN([1]A1!$B$9:$B$175)-4)=$A62)*([1]A1!$C$9:$C$175=YEAR($F62)),0)))</f>
        <v/>
      </c>
      <c r="DS62" s="3" t="str" cm="1">
        <f t="array" ref="DS62">IF(EDATE($F62,DS$2)&gt;DATE(2025,12,31),"",INDEX([1]A1!DP$9:DP$175,MATCH(1,--(RIGHT([1]A1!$B$9:$B$175,LEN([1]A1!$B$9:$B$175)-4)=$A62)*([1]A1!$C$9:$C$175=YEAR($F62)),0)))</f>
        <v/>
      </c>
      <c r="DT62" s="3" t="str" cm="1">
        <f t="array" ref="DT62">IF(EDATE($F62,DT$2)&gt;DATE(2025,12,31),"",INDEX([1]A1!DQ$9:DQ$175,MATCH(1,--(RIGHT([1]A1!$B$9:$B$175,LEN([1]A1!$B$9:$B$175)-4)=$A62)*([1]A1!$C$9:$C$175=YEAR($F62)),0)))</f>
        <v/>
      </c>
      <c r="DU62" s="3" t="str" cm="1">
        <f t="array" ref="DU62">IF(EDATE($F62,DU$2)&gt;DATE(2025,12,31),"",INDEX([1]A1!DR$9:DR$175,MATCH(1,--(RIGHT([1]A1!$B$9:$B$175,LEN([1]A1!$B$9:$B$175)-4)=$A62)*([1]A1!$C$9:$C$175=YEAR($F62)),0)))</f>
        <v/>
      </c>
      <c r="DV62" s="3" t="str" cm="1">
        <f t="array" ref="DV62">IF(EDATE($F62,DV$2)&gt;DATE(2025,12,31),"",INDEX([1]A1!DS$9:DS$175,MATCH(1,--(RIGHT([1]A1!$B$9:$B$175,LEN([1]A1!$B$9:$B$175)-4)=$A62)*([1]A1!$C$9:$C$175=YEAR($F62)),0)))</f>
        <v/>
      </c>
      <c r="DW62" s="3" t="str" cm="1">
        <f t="array" ref="DW62">IF(EDATE($F62,DW$2)&gt;DATE(2025,12,31),"",INDEX([1]A1!DT$9:DT$175,MATCH(1,--(RIGHT([1]A1!$B$9:$B$175,LEN([1]A1!$B$9:$B$175)-4)=$A62)*([1]A1!$C$9:$C$175=YEAR($F62)),0)))</f>
        <v/>
      </c>
      <c r="DX62" s="3" t="str" cm="1">
        <f t="array" ref="DX62">IF(EDATE($F62,DX$2)&gt;DATE(2025,12,31),"",INDEX([1]A1!DU$9:DU$175,MATCH(1,--(RIGHT([1]A1!$B$9:$B$175,LEN([1]A1!$B$9:$B$175)-4)=$A62)*([1]A1!$C$9:$C$175=YEAR($F62)),0)))</f>
        <v/>
      </c>
      <c r="DY62" s="3" t="str" cm="1">
        <f t="array" ref="DY62">IF(EDATE($F62,DY$2)&gt;DATE(2025,12,31),"",INDEX([1]A1!DV$9:DV$175,MATCH(1,--(RIGHT([1]A1!$B$9:$B$175,LEN([1]A1!$B$9:$B$175)-4)=$A62)*([1]A1!$C$9:$C$175=YEAR($F62)),0)))</f>
        <v/>
      </c>
      <c r="DZ62" s="3" t="str" cm="1">
        <f t="array" ref="DZ62">IF(EDATE($F62,DZ$2)&gt;DATE(2025,12,31),"",INDEX([1]A1!DW$9:DW$175,MATCH(1,--(RIGHT([1]A1!$B$9:$B$175,LEN([1]A1!$B$9:$B$175)-4)=$A62)*([1]A1!$C$9:$C$175=YEAR($F62)),0)))</f>
        <v/>
      </c>
      <c r="EA62" s="3" t="str" cm="1">
        <f t="array" ref="EA62">IF(EDATE($F62,EA$2)&gt;DATE(2025,12,31),"",INDEX([1]A1!DX$9:DX$175,MATCH(1,--(RIGHT([1]A1!$B$9:$B$175,LEN([1]A1!$B$9:$B$175)-4)=$A62)*([1]A1!$C$9:$C$175=YEAR($F62)),0)))</f>
        <v/>
      </c>
      <c r="EB62" s="3" t="str" cm="1">
        <f t="array" ref="EB62">IF(EDATE($F62,EB$2)&gt;DATE(2025,12,31),"",INDEX([1]A1!DY$9:DY$175,MATCH(1,--(RIGHT([1]A1!$B$9:$B$175,LEN([1]A1!$B$9:$B$175)-4)=$A62)*([1]A1!$C$9:$C$175=YEAR($F62)),0)))</f>
        <v/>
      </c>
      <c r="EC62" s="3" t="str" cm="1">
        <f t="array" ref="EC62">IF(EDATE($F62,EC$2)&gt;DATE(2025,12,31),"",INDEX([1]A1!DZ$9:DZ$175,MATCH(1,--(RIGHT([1]A1!$B$9:$B$175,LEN([1]A1!$B$9:$B$175)-4)=$A62)*([1]A1!$C$9:$C$175=YEAR($F62)),0)))</f>
        <v/>
      </c>
      <c r="ED62" s="3" t="str" cm="1">
        <f t="array" ref="ED62">IF(EDATE($F62,ED$2)&gt;DATE(2025,12,31),"",INDEX([1]A1!EA$9:EA$175,MATCH(1,--(RIGHT([1]A1!$B$9:$B$175,LEN([1]A1!$B$9:$B$175)-4)=$A62)*([1]A1!$C$9:$C$175=YEAR($F62)),0)))</f>
        <v/>
      </c>
      <c r="EE62" s="3" t="str" cm="1">
        <f t="array" ref="EE62">IF(EDATE($F62,EE$2)&gt;DATE(2025,12,31),"",INDEX([1]A1!EB$9:EB$175,MATCH(1,--(RIGHT([1]A1!$B$9:$B$175,LEN([1]A1!$B$9:$B$175)-4)=$A62)*([1]A1!$C$9:$C$175=YEAR($F62)),0)))</f>
        <v/>
      </c>
      <c r="EF62" s="3" t="str" cm="1">
        <f t="array" ref="EF62">IF(EDATE($F62,EF$2)&gt;DATE(2025,12,31),"",INDEX([1]A1!EC$9:EC$175,MATCH(1,--(RIGHT([1]A1!$B$9:$B$175,LEN([1]A1!$B$9:$B$175)-4)=$A62)*([1]A1!$C$9:$C$175=YEAR($F62)),0)))</f>
        <v/>
      </c>
      <c r="EG62" s="3" t="str" cm="1">
        <f t="array" ref="EG62">IF(EDATE($F62,EG$2)&gt;DATE(2025,12,31),"",INDEX([1]A1!ED$9:ED$175,MATCH(1,--(RIGHT([1]A1!$B$9:$B$175,LEN([1]A1!$B$9:$B$175)-4)=$A62)*([1]A1!$C$9:$C$175=YEAR($F62)),0)))</f>
        <v/>
      </c>
      <c r="EH62" s="3" t="str" cm="1">
        <f t="array" ref="EH62">IF(EDATE($F62,EH$2)&gt;DATE(2025,12,31),"",INDEX([1]A1!EE$9:EE$175,MATCH(1,--(RIGHT([1]A1!$B$9:$B$175,LEN([1]A1!$B$9:$B$175)-4)=$A62)*([1]A1!$C$9:$C$175=YEAR($F62)),0)))</f>
        <v/>
      </c>
      <c r="EI62" s="3" t="str" cm="1">
        <f t="array" ref="EI62">IF(EDATE($F62,EI$2)&gt;DATE(2025,12,31),"",INDEX([1]A1!EF$9:EF$175,MATCH(1,--(RIGHT([1]A1!$B$9:$B$175,LEN([1]A1!$B$9:$B$175)-4)=$A62)*([1]A1!$C$9:$C$175=YEAR($F62)),0)))</f>
        <v/>
      </c>
      <c r="EJ62" s="3" t="str" cm="1">
        <f t="array" ref="EJ62">IF(EDATE($F62,EJ$2)&gt;DATE(2025,12,31),"",INDEX([1]A1!EG$9:EG$175,MATCH(1,--(RIGHT([1]A1!$B$9:$B$175,LEN([1]A1!$B$9:$B$175)-4)=$A62)*([1]A1!$C$9:$C$175=YEAR($F62)),0)))</f>
        <v/>
      </c>
      <c r="EK62" s="3" t="str" cm="1">
        <f t="array" ref="EK62">IF(EDATE($F62,EK$2)&gt;DATE(2025,12,31),"",INDEX([1]A1!EH$9:EH$175,MATCH(1,--(RIGHT([1]A1!$B$9:$B$175,LEN([1]A1!$B$9:$B$175)-4)=$A62)*([1]A1!$C$9:$C$175=YEAR($F62)),0)))</f>
        <v/>
      </c>
      <c r="EL62" s="3" t="str" cm="1">
        <f t="array" ref="EL62">IF(EDATE($F62,EL$2)&gt;DATE(2025,12,31),"",INDEX([1]A1!EI$9:EI$175,MATCH(1,--(RIGHT([1]A1!$B$9:$B$175,LEN([1]A1!$B$9:$B$175)-4)=$A62)*([1]A1!$C$9:$C$175=YEAR($F62)),0)))</f>
        <v/>
      </c>
      <c r="EM62" s="3" t="str" cm="1">
        <f t="array" ref="EM62">IF(EDATE($F62,EM$2)&gt;DATE(2025,12,31),"",INDEX([1]A1!EJ$9:EJ$175,MATCH(1,--(RIGHT([1]A1!$B$9:$B$175,LEN([1]A1!$B$9:$B$175)-4)=$A62)*([1]A1!$C$9:$C$175=YEAR($F62)),0)))</f>
        <v/>
      </c>
      <c r="EN62" s="3" t="str" cm="1">
        <f t="array" ref="EN62">IF(EDATE($F62,EN$2)&gt;DATE(2025,12,31),"",INDEX([1]A1!EK$9:EK$175,MATCH(1,--(RIGHT([1]A1!$B$9:$B$175,LEN([1]A1!$B$9:$B$175)-4)=$A62)*([1]A1!$C$9:$C$175=YEAR($F62)),0)))</f>
        <v/>
      </c>
      <c r="EO62" s="3" t="str" cm="1">
        <f t="array" ref="EO62">IF(EDATE($F62,EO$2)&gt;DATE(2025,12,31),"",INDEX([1]A1!EL$9:EL$175,MATCH(1,--(RIGHT([1]A1!$B$9:$B$175,LEN([1]A1!$B$9:$B$175)-4)=$A62)*([1]A1!$C$9:$C$175=YEAR($F62)),0)))</f>
        <v/>
      </c>
      <c r="EP62" s="3" t="str" cm="1">
        <f t="array" ref="EP62">IF(EDATE($F62,EP$2)&gt;DATE(2025,12,31),"",INDEX([1]A1!EM$9:EM$175,MATCH(1,--(RIGHT([1]A1!$B$9:$B$175,LEN([1]A1!$B$9:$B$175)-4)=$A62)*([1]A1!$C$9:$C$175=YEAR($F62)),0)))</f>
        <v/>
      </c>
      <c r="EQ62" s="3" t="str" cm="1">
        <f t="array" ref="EQ62">IF(EDATE($F62,EQ$2)&gt;DATE(2025,12,31),"",INDEX([1]A1!EN$9:EN$175,MATCH(1,--(RIGHT([1]A1!$B$9:$B$175,LEN([1]A1!$B$9:$B$175)-4)=$A62)*([1]A1!$C$9:$C$175=YEAR($F62)),0)))</f>
        <v/>
      </c>
      <c r="ER62" s="3" t="str" cm="1">
        <f t="array" ref="ER62">IF(EDATE($F62,ER$2)&gt;DATE(2025,12,31),"",INDEX([1]A1!EO$9:EO$175,MATCH(1,--(RIGHT([1]A1!$B$9:$B$175,LEN([1]A1!$B$9:$B$175)-4)=$A62)*([1]A1!$C$9:$C$175=YEAR($F62)),0)))</f>
        <v/>
      </c>
      <c r="ES62" s="3" t="str" cm="1">
        <f t="array" ref="ES62">IF(EDATE($F62,ES$2)&gt;DATE(2025,12,31),"",INDEX([1]A1!EP$9:EP$175,MATCH(1,--(RIGHT([1]A1!$B$9:$B$175,LEN([1]A1!$B$9:$B$175)-4)=$A62)*([1]A1!$C$9:$C$175=YEAR($F62)),0)))</f>
        <v/>
      </c>
      <c r="ET62" s="3" t="str" cm="1">
        <f t="array" ref="ET62">IF(EDATE($F62,ET$2)&gt;DATE(2025,12,31),"",INDEX([1]A1!EQ$9:EQ$175,MATCH(1,--(RIGHT([1]A1!$B$9:$B$175,LEN([1]A1!$B$9:$B$175)-4)=$A62)*([1]A1!$C$9:$C$175=YEAR($F62)),0)))</f>
        <v/>
      </c>
      <c r="EU62" s="3" t="str" cm="1">
        <f t="array" ref="EU62">IF(EDATE($F62,EU$2)&gt;DATE(2025,12,31),"",INDEX([1]A1!ER$9:ER$175,MATCH(1,--(RIGHT([1]A1!$B$9:$B$175,LEN([1]A1!$B$9:$B$175)-4)=$A62)*([1]A1!$C$9:$C$175=YEAR($F62)),0)))</f>
        <v/>
      </c>
      <c r="EV62" s="3" t="str" cm="1">
        <f t="array" ref="EV62">IF(EDATE($F62,EV$2)&gt;DATE(2025,12,31),"",INDEX([1]A1!ES$9:ES$175,MATCH(1,--(RIGHT([1]A1!$B$9:$B$175,LEN([1]A1!$B$9:$B$175)-4)=$A62)*([1]A1!$C$9:$C$175=YEAR($F62)),0)))</f>
        <v/>
      </c>
      <c r="EW62" s="3" t="str" cm="1">
        <f t="array" ref="EW62">IF(EDATE($F62,EW$2)&gt;DATE(2025,12,31),"",INDEX([1]A1!ET$9:ET$175,MATCH(1,--(RIGHT([1]A1!$B$9:$B$175,LEN([1]A1!$B$9:$B$175)-4)=$A62)*([1]A1!$C$9:$C$175=YEAR($F62)),0)))</f>
        <v/>
      </c>
      <c r="EX62" s="3" t="str" cm="1">
        <f t="array" ref="EX62">IF(EDATE($F62,EX$2)&gt;DATE(2025,12,31),"",INDEX([1]A1!EU$9:EU$175,MATCH(1,--(RIGHT([1]A1!$B$9:$B$175,LEN([1]A1!$B$9:$B$175)-4)=$A62)*([1]A1!$C$9:$C$175=YEAR($F62)),0)))</f>
        <v/>
      </c>
      <c r="EY62" s="3" t="str" cm="1">
        <f t="array" ref="EY62">IF(EDATE($F62,EY$2)&gt;DATE(2025,12,31),"",INDEX([1]A1!EV$9:EV$175,MATCH(1,--(RIGHT([1]A1!$B$9:$B$175,LEN([1]A1!$B$9:$B$175)-4)=$A62)*([1]A1!$C$9:$C$175=YEAR($F62)),0)))</f>
        <v/>
      </c>
      <c r="EZ62" s="3" t="str" cm="1">
        <f t="array" ref="EZ62">IF(EDATE($F62,EZ$2)&gt;DATE(2025,12,31),"",INDEX([1]A1!EW$9:EW$175,MATCH(1,--(RIGHT([1]A1!$B$9:$B$175,LEN([1]A1!$B$9:$B$175)-4)=$A62)*([1]A1!$C$9:$C$175=YEAR($F62)),0)))</f>
        <v/>
      </c>
      <c r="FA62" s="3" t="str" cm="1">
        <f t="array" ref="FA62">IF(EDATE($F62,FA$2)&gt;DATE(2025,12,31),"",INDEX([1]A1!EX$9:EX$175,MATCH(1,--(RIGHT([1]A1!$B$9:$B$175,LEN([1]A1!$B$9:$B$175)-4)=$A62)*([1]A1!$C$9:$C$175=YEAR($F62)),0)))</f>
        <v/>
      </c>
    </row>
    <row r="63" spans="1:157" x14ac:dyDescent="0.2">
      <c r="A63" s="28" t="s">
        <v>809</v>
      </c>
      <c r="B63" s="8" t="s">
        <v>78</v>
      </c>
      <c r="C63" s="8" t="s">
        <v>65</v>
      </c>
      <c r="D63" s="9" t="s">
        <v>19</v>
      </c>
      <c r="E63" s="9" t="s">
        <v>0</v>
      </c>
      <c r="F63" s="94">
        <f t="shared" si="7"/>
        <v>45292</v>
      </c>
      <c r="G63" s="3" cm="1">
        <f t="array" ref="G63">IF(EDATE($F63,G$2)&gt;DATE(2025,12,31),"",INDEX([1]A1!D$9:D$175,MATCH(1,--(RIGHT([1]A1!$B$9:$B$175,LEN([1]A1!$B$9:$B$175)-4)=$A63)*([1]A1!$C$9:$C$175=YEAR($F63)),0)))</f>
        <v>218520846.20999998</v>
      </c>
      <c r="H63" s="3" cm="1">
        <f t="array" ref="H63">IF(EDATE($F63,H$2)&gt;DATE(2025,12,31),"",INDEX([1]A1!E$9:E$175,MATCH(1,--(RIGHT([1]A1!$B$9:$B$175,LEN([1]A1!$B$9:$B$175)-4)=$A63)*([1]A1!$C$9:$C$175=YEAR($F63)),0)))</f>
        <v>240491935.14999998</v>
      </c>
      <c r="I63" s="3" t="str" cm="1">
        <f t="array" ref="I63">IF(EDATE($F63,I$2)&gt;DATE(2025,12,31),"",INDEX([1]A1!F$9:F$175,MATCH(1,--(RIGHT([1]A1!$B$9:$B$175,LEN([1]A1!$B$9:$B$175)-4)=$A63)*([1]A1!$C$9:$C$175=YEAR($F63)),0)))</f>
        <v/>
      </c>
      <c r="J63" s="3" t="str" cm="1">
        <f t="array" ref="J63">IF(EDATE($F63,J$2)&gt;DATE(2025,12,31),"",INDEX([1]A1!G$9:G$175,MATCH(1,--(RIGHT([1]A1!$B$9:$B$175,LEN([1]A1!$B$9:$B$175)-4)=$A63)*([1]A1!$C$9:$C$175=YEAR($F63)),0)))</f>
        <v/>
      </c>
      <c r="K63" s="3" t="str" cm="1">
        <f t="array" ref="K63">IF(EDATE($F63,K$2)&gt;DATE(2025,12,31),"",INDEX([1]A1!H$9:H$175,MATCH(1,--(RIGHT([1]A1!$B$9:$B$175,LEN([1]A1!$B$9:$B$175)-4)=$A63)*([1]A1!$C$9:$C$175=YEAR($F63)),0)))</f>
        <v/>
      </c>
      <c r="L63" s="3" t="str" cm="1">
        <f t="array" ref="L63">IF(EDATE($F63,L$2)&gt;DATE(2025,12,31),"",INDEX([1]A1!I$9:I$175,MATCH(1,--(RIGHT([1]A1!$B$9:$B$175,LEN([1]A1!$B$9:$B$175)-4)=$A63)*([1]A1!$C$9:$C$175=YEAR($F63)),0)))</f>
        <v/>
      </c>
      <c r="M63" s="3" t="str" cm="1">
        <f t="array" ref="M63">IF(EDATE($F63,M$2)&gt;DATE(2025,12,31),"",INDEX([1]A1!J$9:J$175,MATCH(1,--(RIGHT([1]A1!$B$9:$B$175,LEN([1]A1!$B$9:$B$175)-4)=$A63)*([1]A1!$C$9:$C$175=YEAR($F63)),0)))</f>
        <v/>
      </c>
      <c r="N63" s="3" t="str" cm="1">
        <f t="array" ref="N63">IF(EDATE($F63,N$2)&gt;DATE(2025,12,31),"",INDEX([1]A1!K$9:K$175,MATCH(1,--(RIGHT([1]A1!$B$9:$B$175,LEN([1]A1!$B$9:$B$175)-4)=$A63)*([1]A1!$C$9:$C$175=YEAR($F63)),0)))</f>
        <v/>
      </c>
      <c r="O63" s="3" t="str" cm="1">
        <f t="array" ref="O63">IF(EDATE($F63,O$2)&gt;DATE(2025,12,31),"",INDEX([1]A1!L$9:L$175,MATCH(1,--(RIGHT([1]A1!$B$9:$B$175,LEN([1]A1!$B$9:$B$175)-4)=$A63)*([1]A1!$C$9:$C$175=YEAR($F63)),0)))</f>
        <v/>
      </c>
      <c r="P63" s="3" t="str" cm="1">
        <f t="array" ref="P63">IF(EDATE($F63,P$2)&gt;DATE(2025,12,31),"",INDEX([1]A1!M$9:M$175,MATCH(1,--(RIGHT([1]A1!$B$9:$B$175,LEN([1]A1!$B$9:$B$175)-4)=$A63)*([1]A1!$C$9:$C$175=YEAR($F63)),0)))</f>
        <v/>
      </c>
      <c r="Q63" s="3" t="str" cm="1">
        <f t="array" ref="Q63">IF(EDATE($F63,Q$2)&gt;DATE(2025,12,31),"",INDEX([1]A1!N$9:N$175,MATCH(1,--(RIGHT([1]A1!$B$9:$B$175,LEN([1]A1!$B$9:$B$175)-4)=$A63)*([1]A1!$C$9:$C$175=YEAR($F63)),0)))</f>
        <v/>
      </c>
      <c r="R63" s="3" t="str" cm="1">
        <f t="array" ref="R63">IF(EDATE($F63,R$2)&gt;DATE(2025,12,31),"",INDEX([1]A1!O$9:O$175,MATCH(1,--(RIGHT([1]A1!$B$9:$B$175,LEN([1]A1!$B$9:$B$175)-4)=$A63)*([1]A1!$C$9:$C$175=YEAR($F63)),0)))</f>
        <v/>
      </c>
      <c r="S63" s="3" t="str" cm="1">
        <f t="array" ref="S63">IF(EDATE($F63,S$2)&gt;DATE(2025,12,31),"",INDEX([1]A1!P$9:P$175,MATCH(1,--(RIGHT([1]A1!$B$9:$B$175,LEN([1]A1!$B$9:$B$175)-4)=$A63)*([1]A1!$C$9:$C$175=YEAR($F63)),0)))</f>
        <v/>
      </c>
      <c r="T63" s="3" t="str" cm="1">
        <f t="array" ref="T63">IF(EDATE($F63,T$2)&gt;DATE(2025,12,31),"",INDEX([1]A1!Q$9:Q$175,MATCH(1,--(RIGHT([1]A1!$B$9:$B$175,LEN([1]A1!$B$9:$B$175)-4)=$A63)*([1]A1!$C$9:$C$175=YEAR($F63)),0)))</f>
        <v/>
      </c>
      <c r="U63" s="3" t="str" cm="1">
        <f t="array" ref="U63">IF(EDATE($F63,U$2)&gt;DATE(2025,12,31),"",INDEX([1]A1!R$9:R$175,MATCH(1,--(RIGHT([1]A1!$B$9:$B$175,LEN([1]A1!$B$9:$B$175)-4)=$A63)*([1]A1!$C$9:$C$175=YEAR($F63)),0)))</f>
        <v/>
      </c>
      <c r="V63" s="3" t="str" cm="1">
        <f t="array" ref="V63">IF(EDATE($F63,V$2)&gt;DATE(2025,12,31),"",INDEX([1]A1!S$9:S$175,MATCH(1,--(RIGHT([1]A1!$B$9:$B$175,LEN([1]A1!$B$9:$B$175)-4)=$A63)*([1]A1!$C$9:$C$175=YEAR($F63)),0)))</f>
        <v/>
      </c>
      <c r="W63" s="3" t="str" cm="1">
        <f t="array" ref="W63">IF(EDATE($F63,W$2)&gt;DATE(2025,12,31),"",INDEX([1]A1!T$9:T$175,MATCH(1,--(RIGHT([1]A1!$B$9:$B$175,LEN([1]A1!$B$9:$B$175)-4)=$A63)*([1]A1!$C$9:$C$175=YEAR($F63)),0)))</f>
        <v/>
      </c>
      <c r="X63" s="3" t="str" cm="1">
        <f t="array" ref="X63">IF(EDATE($F63,X$2)&gt;DATE(2025,12,31),"",INDEX([1]A1!U$9:U$175,MATCH(1,--(RIGHT([1]A1!$B$9:$B$175,LEN([1]A1!$B$9:$B$175)-4)=$A63)*([1]A1!$C$9:$C$175=YEAR($F63)),0)))</f>
        <v/>
      </c>
      <c r="Y63" s="3" t="str" cm="1">
        <f t="array" ref="Y63">IF(EDATE($F63,Y$2)&gt;DATE(2025,12,31),"",INDEX([1]A1!V$9:V$175,MATCH(1,--(RIGHT([1]A1!$B$9:$B$175,LEN([1]A1!$B$9:$B$175)-4)=$A63)*([1]A1!$C$9:$C$175=YEAR($F63)),0)))</f>
        <v/>
      </c>
      <c r="Z63" s="3" t="str" cm="1">
        <f t="array" ref="Z63">IF(EDATE($F63,Z$2)&gt;DATE(2025,12,31),"",INDEX([1]A1!W$9:W$175,MATCH(1,--(RIGHT([1]A1!$B$9:$B$175,LEN([1]A1!$B$9:$B$175)-4)=$A63)*([1]A1!$C$9:$C$175=YEAR($F63)),0)))</f>
        <v/>
      </c>
      <c r="AA63" s="3" t="str" cm="1">
        <f t="array" ref="AA63">IF(EDATE($F63,AA$2)&gt;DATE(2025,12,31),"",INDEX([1]A1!X$9:X$175,MATCH(1,--(RIGHT([1]A1!$B$9:$B$175,LEN([1]A1!$B$9:$B$175)-4)=$A63)*([1]A1!$C$9:$C$175=YEAR($F63)),0)))</f>
        <v/>
      </c>
      <c r="AB63" s="3" t="str" cm="1">
        <f t="array" ref="AB63">IF(EDATE($F63,AB$2)&gt;DATE(2025,12,31),"",INDEX([1]A1!Y$9:Y$175,MATCH(1,--(RIGHT([1]A1!$B$9:$B$175,LEN([1]A1!$B$9:$B$175)-4)=$A63)*([1]A1!$C$9:$C$175=YEAR($F63)),0)))</f>
        <v/>
      </c>
      <c r="AC63" s="3" t="str" cm="1">
        <f t="array" ref="AC63">IF(EDATE($F63,AC$2)&gt;DATE(2025,12,31),"",INDEX([1]A1!Z$9:Z$175,MATCH(1,--(RIGHT([1]A1!$B$9:$B$175,LEN([1]A1!$B$9:$B$175)-4)=$A63)*([1]A1!$C$9:$C$175=YEAR($F63)),0)))</f>
        <v/>
      </c>
      <c r="AD63" s="3" t="str" cm="1">
        <f t="array" ref="AD63">IF(EDATE($F63,AD$2)&gt;DATE(2025,12,31),"",INDEX([1]A1!AA$9:AA$175,MATCH(1,--(RIGHT([1]A1!$B$9:$B$175,LEN([1]A1!$B$9:$B$175)-4)=$A63)*([1]A1!$C$9:$C$175=YEAR($F63)),0)))</f>
        <v/>
      </c>
      <c r="AE63" s="3" t="str" cm="1">
        <f t="array" ref="AE63">IF(EDATE($F63,AE$2)&gt;DATE(2025,12,31),"",INDEX([1]A1!AB$9:AB$175,MATCH(1,--(RIGHT([1]A1!$B$9:$B$175,LEN([1]A1!$B$9:$B$175)-4)=$A63)*([1]A1!$C$9:$C$175=YEAR($F63)),0)))</f>
        <v/>
      </c>
      <c r="AF63" s="3" t="str" cm="1">
        <f t="array" ref="AF63">IF(EDATE($F63,AF$2)&gt;DATE(2025,12,31),"",INDEX([1]A1!AC$9:AC$175,MATCH(1,--(RIGHT([1]A1!$B$9:$B$175,LEN([1]A1!$B$9:$B$175)-4)=$A63)*([1]A1!$C$9:$C$175=YEAR($F63)),0)))</f>
        <v/>
      </c>
      <c r="AG63" s="3" t="str" cm="1">
        <f t="array" ref="AG63">IF(EDATE($F63,AG$2)&gt;DATE(2025,12,31),"",INDEX([1]A1!AD$9:AD$175,MATCH(1,--(RIGHT([1]A1!$B$9:$B$175,LEN([1]A1!$B$9:$B$175)-4)=$A63)*([1]A1!$C$9:$C$175=YEAR($F63)),0)))</f>
        <v/>
      </c>
      <c r="AH63" s="3" t="str" cm="1">
        <f t="array" ref="AH63">IF(EDATE($F63,AH$2)&gt;DATE(2025,12,31),"",INDEX([1]A1!AE$9:AE$175,MATCH(1,--(RIGHT([1]A1!$B$9:$B$175,LEN([1]A1!$B$9:$B$175)-4)=$A63)*([1]A1!$C$9:$C$175=YEAR($F63)),0)))</f>
        <v/>
      </c>
      <c r="AI63" s="3" t="str" cm="1">
        <f t="array" ref="AI63">IF(EDATE($F63,AI$2)&gt;DATE(2025,12,31),"",INDEX([1]A1!AF$9:AF$175,MATCH(1,--(RIGHT([1]A1!$B$9:$B$175,LEN([1]A1!$B$9:$B$175)-4)=$A63)*([1]A1!$C$9:$C$175=YEAR($F63)),0)))</f>
        <v/>
      </c>
      <c r="AJ63" s="3" t="str" cm="1">
        <f t="array" ref="AJ63">IF(EDATE($F63,AJ$2)&gt;DATE(2025,12,31),"",INDEX([1]A1!AG$9:AG$175,MATCH(1,--(RIGHT([1]A1!$B$9:$B$175,LEN([1]A1!$B$9:$B$175)-4)=$A63)*([1]A1!$C$9:$C$175=YEAR($F63)),0)))</f>
        <v/>
      </c>
      <c r="AK63" s="3" t="str" cm="1">
        <f t="array" ref="AK63">IF(EDATE($F63,AK$2)&gt;DATE(2025,12,31),"",INDEX([1]A1!AH$9:AH$175,MATCH(1,--(RIGHT([1]A1!$B$9:$B$175,LEN([1]A1!$B$9:$B$175)-4)=$A63)*([1]A1!$C$9:$C$175=YEAR($F63)),0)))</f>
        <v/>
      </c>
      <c r="AL63" s="3" t="str" cm="1">
        <f t="array" ref="AL63">IF(EDATE($F63,AL$2)&gt;DATE(2025,12,31),"",INDEX([1]A1!AI$9:AI$175,MATCH(1,--(RIGHT([1]A1!$B$9:$B$175,LEN([1]A1!$B$9:$B$175)-4)=$A63)*([1]A1!$C$9:$C$175=YEAR($F63)),0)))</f>
        <v/>
      </c>
      <c r="AM63" s="3" t="str" cm="1">
        <f t="array" ref="AM63">IF(EDATE($F63,AM$2)&gt;DATE(2025,12,31),"",INDEX([1]A1!AJ$9:AJ$175,MATCH(1,--(RIGHT([1]A1!$B$9:$B$175,LEN([1]A1!$B$9:$B$175)-4)=$A63)*([1]A1!$C$9:$C$175=YEAR($F63)),0)))</f>
        <v/>
      </c>
      <c r="AN63" s="3" t="str" cm="1">
        <f t="array" ref="AN63">IF(EDATE($F63,AN$2)&gt;DATE(2025,12,31),"",INDEX([1]A1!AK$9:AK$175,MATCH(1,--(RIGHT([1]A1!$B$9:$B$175,LEN([1]A1!$B$9:$B$175)-4)=$A63)*([1]A1!$C$9:$C$175=YEAR($F63)),0)))</f>
        <v/>
      </c>
      <c r="AO63" s="3" t="str" cm="1">
        <f t="array" ref="AO63">IF(EDATE($F63,AO$2)&gt;DATE(2025,12,31),"",INDEX([1]A1!AL$9:AL$175,MATCH(1,--(RIGHT([1]A1!$B$9:$B$175,LEN([1]A1!$B$9:$B$175)-4)=$A63)*([1]A1!$C$9:$C$175=YEAR($F63)),0)))</f>
        <v/>
      </c>
      <c r="AP63" s="3" t="str" cm="1">
        <f t="array" ref="AP63">IF(EDATE($F63,AP$2)&gt;DATE(2025,12,31),"",INDEX([1]A1!AM$9:AM$175,MATCH(1,--(RIGHT([1]A1!$B$9:$B$175,LEN([1]A1!$B$9:$B$175)-4)=$A63)*([1]A1!$C$9:$C$175=YEAR($F63)),0)))</f>
        <v/>
      </c>
      <c r="AQ63" s="3" t="str" cm="1">
        <f t="array" ref="AQ63">IF(EDATE($F63,AQ$2)&gt;DATE(2025,12,31),"",INDEX([1]A1!AN$9:AN$175,MATCH(1,--(RIGHT([1]A1!$B$9:$B$175,LEN([1]A1!$B$9:$B$175)-4)=$A63)*([1]A1!$C$9:$C$175=YEAR($F63)),0)))</f>
        <v/>
      </c>
      <c r="AR63" s="3" t="str" cm="1">
        <f t="array" ref="AR63">IF(EDATE($F63,AR$2)&gt;DATE(2025,12,31),"",INDEX([1]A1!AO$9:AO$175,MATCH(1,--(RIGHT([1]A1!$B$9:$B$175,LEN([1]A1!$B$9:$B$175)-4)=$A63)*([1]A1!$C$9:$C$175=YEAR($F63)),0)))</f>
        <v/>
      </c>
      <c r="AS63" s="3" t="str" cm="1">
        <f t="array" ref="AS63">IF(EDATE($F63,AS$2)&gt;DATE(2025,12,31),"",INDEX([1]A1!AP$9:AP$175,MATCH(1,--(RIGHT([1]A1!$B$9:$B$175,LEN([1]A1!$B$9:$B$175)-4)=$A63)*([1]A1!$C$9:$C$175=YEAR($F63)),0)))</f>
        <v/>
      </c>
      <c r="AT63" s="3" t="str" cm="1">
        <f t="array" ref="AT63">IF(EDATE($F63,AT$2)&gt;DATE(2025,12,31),"",INDEX([1]A1!AQ$9:AQ$175,MATCH(1,--(RIGHT([1]A1!$B$9:$B$175,LEN([1]A1!$B$9:$B$175)-4)=$A63)*([1]A1!$C$9:$C$175=YEAR($F63)),0)))</f>
        <v/>
      </c>
      <c r="AU63" s="3" t="str" cm="1">
        <f t="array" ref="AU63">IF(EDATE($F63,AU$2)&gt;DATE(2025,12,31),"",INDEX([1]A1!AR$9:AR$175,MATCH(1,--(RIGHT([1]A1!$B$9:$B$175,LEN([1]A1!$B$9:$B$175)-4)=$A63)*([1]A1!$C$9:$C$175=YEAR($F63)),0)))</f>
        <v/>
      </c>
      <c r="AV63" s="3" t="str" cm="1">
        <f t="array" ref="AV63">IF(EDATE($F63,AV$2)&gt;DATE(2025,12,31),"",INDEX([1]A1!AS$9:AS$175,MATCH(1,--(RIGHT([1]A1!$B$9:$B$175,LEN([1]A1!$B$9:$B$175)-4)=$A63)*([1]A1!$C$9:$C$175=YEAR($F63)),0)))</f>
        <v/>
      </c>
      <c r="AW63" s="3" t="str" cm="1">
        <f t="array" ref="AW63">IF(EDATE($F63,AW$2)&gt;DATE(2025,12,31),"",INDEX([1]A1!AT$9:AT$175,MATCH(1,--(RIGHT([1]A1!$B$9:$B$175,LEN([1]A1!$B$9:$B$175)-4)=$A63)*([1]A1!$C$9:$C$175=YEAR($F63)),0)))</f>
        <v/>
      </c>
      <c r="AX63" s="3" t="str" cm="1">
        <f t="array" ref="AX63">IF(EDATE($F63,AX$2)&gt;DATE(2025,12,31),"",INDEX([1]A1!AU$9:AU$175,MATCH(1,--(RIGHT([1]A1!$B$9:$B$175,LEN([1]A1!$B$9:$B$175)-4)=$A63)*([1]A1!$C$9:$C$175=YEAR($F63)),0)))</f>
        <v/>
      </c>
      <c r="AY63" s="3" t="str" cm="1">
        <f t="array" ref="AY63">IF(EDATE($F63,AY$2)&gt;DATE(2025,12,31),"",INDEX([1]A1!AV$9:AV$175,MATCH(1,--(RIGHT([1]A1!$B$9:$B$175,LEN([1]A1!$B$9:$B$175)-4)=$A63)*([1]A1!$C$9:$C$175=YEAR($F63)),0)))</f>
        <v/>
      </c>
      <c r="AZ63" s="3" t="str" cm="1">
        <f t="array" ref="AZ63">IF(EDATE($F63,AZ$2)&gt;DATE(2025,12,31),"",INDEX([1]A1!AW$9:AW$175,MATCH(1,--(RIGHT([1]A1!$B$9:$B$175,LEN([1]A1!$B$9:$B$175)-4)=$A63)*([1]A1!$C$9:$C$175=YEAR($F63)),0)))</f>
        <v/>
      </c>
      <c r="BA63" s="3" t="str" cm="1">
        <f t="array" ref="BA63">IF(EDATE($F63,BA$2)&gt;DATE(2025,12,31),"",INDEX([1]A1!AX$9:AX$175,MATCH(1,--(RIGHT([1]A1!$B$9:$B$175,LEN([1]A1!$B$9:$B$175)-4)=$A63)*([1]A1!$C$9:$C$175=YEAR($F63)),0)))</f>
        <v/>
      </c>
      <c r="BB63" s="3" t="str" cm="1">
        <f t="array" ref="BB63">IF(EDATE($F63,BB$2)&gt;DATE(2025,12,31),"",INDEX([1]A1!AY$9:AY$175,MATCH(1,--(RIGHT([1]A1!$B$9:$B$175,LEN([1]A1!$B$9:$B$175)-4)=$A63)*([1]A1!$C$9:$C$175=YEAR($F63)),0)))</f>
        <v/>
      </c>
      <c r="BC63" s="3" t="str" cm="1">
        <f t="array" ref="BC63">IF(EDATE($F63,BC$2)&gt;DATE(2025,12,31),"",INDEX([1]A1!AZ$9:AZ$175,MATCH(1,--(RIGHT([1]A1!$B$9:$B$175,LEN([1]A1!$B$9:$B$175)-4)=$A63)*([1]A1!$C$9:$C$175=YEAR($F63)),0)))</f>
        <v/>
      </c>
      <c r="BD63" s="3" t="str" cm="1">
        <f t="array" ref="BD63">IF(EDATE($F63,BD$2)&gt;DATE(2025,12,31),"",INDEX([1]A1!BA$9:BA$175,MATCH(1,--(RIGHT([1]A1!$B$9:$B$175,LEN([1]A1!$B$9:$B$175)-4)=$A63)*([1]A1!$C$9:$C$175=YEAR($F63)),0)))</f>
        <v/>
      </c>
      <c r="BE63" s="3" t="str" cm="1">
        <f t="array" ref="BE63">IF(EDATE($F63,BE$2)&gt;DATE(2025,12,31),"",INDEX([1]A1!BB$9:BB$175,MATCH(1,--(RIGHT([1]A1!$B$9:$B$175,LEN([1]A1!$B$9:$B$175)-4)=$A63)*([1]A1!$C$9:$C$175=YEAR($F63)),0)))</f>
        <v/>
      </c>
      <c r="BF63" s="3" t="str" cm="1">
        <f t="array" ref="BF63">IF(EDATE($F63,BF$2)&gt;DATE(2025,12,31),"",INDEX([1]A1!BC$9:BC$175,MATCH(1,--(RIGHT([1]A1!$B$9:$B$175,LEN([1]A1!$B$9:$B$175)-4)=$A63)*([1]A1!$C$9:$C$175=YEAR($F63)),0)))</f>
        <v/>
      </c>
      <c r="BG63" s="3" t="str" cm="1">
        <f t="array" ref="BG63">IF(EDATE($F63,BG$2)&gt;DATE(2025,12,31),"",INDEX([1]A1!BD$9:BD$175,MATCH(1,--(RIGHT([1]A1!$B$9:$B$175,LEN([1]A1!$B$9:$B$175)-4)=$A63)*([1]A1!$C$9:$C$175=YEAR($F63)),0)))</f>
        <v/>
      </c>
      <c r="BH63" s="3" t="str" cm="1">
        <f t="array" ref="BH63">IF(EDATE($F63,BH$2)&gt;DATE(2025,12,31),"",INDEX([1]A1!BE$9:BE$175,MATCH(1,--(RIGHT([1]A1!$B$9:$B$175,LEN([1]A1!$B$9:$B$175)-4)=$A63)*([1]A1!$C$9:$C$175=YEAR($F63)),0)))</f>
        <v/>
      </c>
      <c r="BI63" s="3" t="str" cm="1">
        <f t="array" ref="BI63">IF(EDATE($F63,BI$2)&gt;DATE(2025,12,31),"",INDEX([1]A1!BF$9:BF$175,MATCH(1,--(RIGHT([1]A1!$B$9:$B$175,LEN([1]A1!$B$9:$B$175)-4)=$A63)*([1]A1!$C$9:$C$175=YEAR($F63)),0)))</f>
        <v/>
      </c>
      <c r="BJ63" s="3" t="str" cm="1">
        <f t="array" ref="BJ63">IF(EDATE($F63,BJ$2)&gt;DATE(2025,12,31),"",INDEX([1]A1!BG$9:BG$175,MATCH(1,--(RIGHT([1]A1!$B$9:$B$175,LEN([1]A1!$B$9:$B$175)-4)=$A63)*([1]A1!$C$9:$C$175=YEAR($F63)),0)))</f>
        <v/>
      </c>
      <c r="BK63" s="3" t="str" cm="1">
        <f t="array" ref="BK63">IF(EDATE($F63,BK$2)&gt;DATE(2025,12,31),"",INDEX([1]A1!BH$9:BH$175,MATCH(1,--(RIGHT([1]A1!$B$9:$B$175,LEN([1]A1!$B$9:$B$175)-4)=$A63)*([1]A1!$C$9:$C$175=YEAR($F63)),0)))</f>
        <v/>
      </c>
      <c r="BL63" s="3" t="str" cm="1">
        <f t="array" ref="BL63">IF(EDATE($F63,BL$2)&gt;DATE(2025,12,31),"",INDEX([1]A1!BI$9:BI$175,MATCH(1,--(RIGHT([1]A1!$B$9:$B$175,LEN([1]A1!$B$9:$B$175)-4)=$A63)*([1]A1!$C$9:$C$175=YEAR($F63)),0)))</f>
        <v/>
      </c>
      <c r="BM63" s="3" t="str" cm="1">
        <f t="array" ref="BM63">IF(EDATE($F63,BM$2)&gt;DATE(2025,12,31),"",INDEX([1]A1!BJ$9:BJ$175,MATCH(1,--(RIGHT([1]A1!$B$9:$B$175,LEN([1]A1!$B$9:$B$175)-4)=$A63)*([1]A1!$C$9:$C$175=YEAR($F63)),0)))</f>
        <v/>
      </c>
      <c r="BN63" s="3" t="str" cm="1">
        <f t="array" ref="BN63">IF(EDATE($F63,BN$2)&gt;DATE(2025,12,31),"",INDEX([1]A1!BK$9:BK$175,MATCH(1,--(RIGHT([1]A1!$B$9:$B$175,LEN([1]A1!$B$9:$B$175)-4)=$A63)*([1]A1!$C$9:$C$175=YEAR($F63)),0)))</f>
        <v/>
      </c>
      <c r="BO63" s="3" t="str" cm="1">
        <f t="array" ref="BO63">IF(EDATE($F63,BO$2)&gt;DATE(2025,12,31),"",INDEX([1]A1!BL$9:BL$175,MATCH(1,--(RIGHT([1]A1!$B$9:$B$175,LEN([1]A1!$B$9:$B$175)-4)=$A63)*([1]A1!$C$9:$C$175=YEAR($F63)),0)))</f>
        <v/>
      </c>
      <c r="BP63" s="3" t="str" cm="1">
        <f t="array" ref="BP63">IF(EDATE($F63,BP$2)&gt;DATE(2025,12,31),"",INDEX([1]A1!BM$9:BM$175,MATCH(1,--(RIGHT([1]A1!$B$9:$B$175,LEN([1]A1!$B$9:$B$175)-4)=$A63)*([1]A1!$C$9:$C$175=YEAR($F63)),0)))</f>
        <v/>
      </c>
      <c r="BQ63" s="3" t="str" cm="1">
        <f t="array" ref="BQ63">IF(EDATE($F63,BQ$2)&gt;DATE(2025,12,31),"",INDEX([1]A1!BN$9:BN$175,MATCH(1,--(RIGHT([1]A1!$B$9:$B$175,LEN([1]A1!$B$9:$B$175)-4)=$A63)*([1]A1!$C$9:$C$175=YEAR($F63)),0)))</f>
        <v/>
      </c>
      <c r="BR63" s="3" t="str" cm="1">
        <f t="array" ref="BR63">IF(EDATE($F63,BR$2)&gt;DATE(2025,12,31),"",INDEX([1]A1!BO$9:BO$175,MATCH(1,--(RIGHT([1]A1!$B$9:$B$175,LEN([1]A1!$B$9:$B$175)-4)=$A63)*([1]A1!$C$9:$C$175=YEAR($F63)),0)))</f>
        <v/>
      </c>
      <c r="BS63" s="3" t="str" cm="1">
        <f t="array" ref="BS63">IF(EDATE($F63,BS$2)&gt;DATE(2025,12,31),"",INDEX([1]A1!BP$9:BP$175,MATCH(1,--(RIGHT([1]A1!$B$9:$B$175,LEN([1]A1!$B$9:$B$175)-4)=$A63)*([1]A1!$C$9:$C$175=YEAR($F63)),0)))</f>
        <v/>
      </c>
      <c r="BT63" s="3" t="str" cm="1">
        <f t="array" ref="BT63">IF(EDATE($F63,BT$2)&gt;DATE(2025,12,31),"",INDEX([1]A1!BQ$9:BQ$175,MATCH(1,--(RIGHT([1]A1!$B$9:$B$175,LEN([1]A1!$B$9:$B$175)-4)=$A63)*([1]A1!$C$9:$C$175=YEAR($F63)),0)))</f>
        <v/>
      </c>
      <c r="BU63" s="3" t="str" cm="1">
        <f t="array" ref="BU63">IF(EDATE($F63,BU$2)&gt;DATE(2025,12,31),"",INDEX([1]A1!BR$9:BR$175,MATCH(1,--(RIGHT([1]A1!$B$9:$B$175,LEN([1]A1!$B$9:$B$175)-4)=$A63)*([1]A1!$C$9:$C$175=YEAR($F63)),0)))</f>
        <v/>
      </c>
      <c r="BV63" s="3" t="str" cm="1">
        <f t="array" ref="BV63">IF(EDATE($F63,BV$2)&gt;DATE(2025,12,31),"",INDEX([1]A1!BS$9:BS$175,MATCH(1,--(RIGHT([1]A1!$B$9:$B$175,LEN([1]A1!$B$9:$B$175)-4)=$A63)*([1]A1!$C$9:$C$175=YEAR($F63)),0)))</f>
        <v/>
      </c>
      <c r="BW63" s="3" t="str" cm="1">
        <f t="array" ref="BW63">IF(EDATE($F63,BW$2)&gt;DATE(2025,12,31),"",INDEX([1]A1!BT$9:BT$175,MATCH(1,--(RIGHT([1]A1!$B$9:$B$175,LEN([1]A1!$B$9:$B$175)-4)=$A63)*([1]A1!$C$9:$C$175=YEAR($F63)),0)))</f>
        <v/>
      </c>
      <c r="BX63" s="3" t="str" cm="1">
        <f t="array" ref="BX63">IF(EDATE($F63,BX$2)&gt;DATE(2025,12,31),"",INDEX([1]A1!BU$9:BU$175,MATCH(1,--(RIGHT([1]A1!$B$9:$B$175,LEN([1]A1!$B$9:$B$175)-4)=$A63)*([1]A1!$C$9:$C$175=YEAR($F63)),0)))</f>
        <v/>
      </c>
      <c r="BY63" s="3" t="str" cm="1">
        <f t="array" ref="BY63">IF(EDATE($F63,BY$2)&gt;DATE(2025,12,31),"",INDEX([1]A1!BV$9:BV$175,MATCH(1,--(RIGHT([1]A1!$B$9:$B$175,LEN([1]A1!$B$9:$B$175)-4)=$A63)*([1]A1!$C$9:$C$175=YEAR($F63)),0)))</f>
        <v/>
      </c>
      <c r="BZ63" s="3" t="str" cm="1">
        <f t="array" ref="BZ63">IF(EDATE($F63,BZ$2)&gt;DATE(2025,12,31),"",INDEX([1]A1!BW$9:BW$175,MATCH(1,--(RIGHT([1]A1!$B$9:$B$175,LEN([1]A1!$B$9:$B$175)-4)=$A63)*([1]A1!$C$9:$C$175=YEAR($F63)),0)))</f>
        <v/>
      </c>
      <c r="CA63" s="3" t="str" cm="1">
        <f t="array" ref="CA63">IF(EDATE($F63,CA$2)&gt;DATE(2025,12,31),"",INDEX([1]A1!BX$9:BX$175,MATCH(1,--(RIGHT([1]A1!$B$9:$B$175,LEN([1]A1!$B$9:$B$175)-4)=$A63)*([1]A1!$C$9:$C$175=YEAR($F63)),0)))</f>
        <v/>
      </c>
      <c r="CB63" s="3" t="str" cm="1">
        <f t="array" ref="CB63">IF(EDATE($F63,CB$2)&gt;DATE(2025,12,31),"",INDEX([1]A1!BY$9:BY$175,MATCH(1,--(RIGHT([1]A1!$B$9:$B$175,LEN([1]A1!$B$9:$B$175)-4)=$A63)*([1]A1!$C$9:$C$175=YEAR($F63)),0)))</f>
        <v/>
      </c>
      <c r="CC63" s="3" t="str" cm="1">
        <f t="array" ref="CC63">IF(EDATE($F63,CC$2)&gt;DATE(2025,12,31),"",INDEX([1]A1!BZ$9:BZ$175,MATCH(1,--(RIGHT([1]A1!$B$9:$B$175,LEN([1]A1!$B$9:$B$175)-4)=$A63)*([1]A1!$C$9:$C$175=YEAR($F63)),0)))</f>
        <v/>
      </c>
      <c r="CD63" s="3" t="str" cm="1">
        <f t="array" ref="CD63">IF(EDATE($F63,CD$2)&gt;DATE(2025,12,31),"",INDEX([1]A1!CA$9:CA$175,MATCH(1,--(RIGHT([1]A1!$B$9:$B$175,LEN([1]A1!$B$9:$B$175)-4)=$A63)*([1]A1!$C$9:$C$175=YEAR($F63)),0)))</f>
        <v/>
      </c>
      <c r="CE63" s="3" t="str" cm="1">
        <f t="array" ref="CE63">IF(EDATE($F63,CE$2)&gt;DATE(2025,12,31),"",INDEX([1]A1!CB$9:CB$175,MATCH(1,--(RIGHT([1]A1!$B$9:$B$175,LEN([1]A1!$B$9:$B$175)-4)=$A63)*([1]A1!$C$9:$C$175=YEAR($F63)),0)))</f>
        <v/>
      </c>
      <c r="CF63" s="3" t="str" cm="1">
        <f t="array" ref="CF63">IF(EDATE($F63,CF$2)&gt;DATE(2025,12,31),"",INDEX([1]A1!CC$9:CC$175,MATCH(1,--(RIGHT([1]A1!$B$9:$B$175,LEN([1]A1!$B$9:$B$175)-4)=$A63)*([1]A1!$C$9:$C$175=YEAR($F63)),0)))</f>
        <v/>
      </c>
      <c r="CG63" s="3" t="str" cm="1">
        <f t="array" ref="CG63">IF(EDATE($F63,CG$2)&gt;DATE(2025,12,31),"",INDEX([1]A1!CD$9:CD$175,MATCH(1,--(RIGHT([1]A1!$B$9:$B$175,LEN([1]A1!$B$9:$B$175)-4)=$A63)*([1]A1!$C$9:$C$175=YEAR($F63)),0)))</f>
        <v/>
      </c>
      <c r="CH63" s="3" t="str" cm="1">
        <f t="array" ref="CH63">IF(EDATE($F63,CH$2)&gt;DATE(2025,12,31),"",INDEX([1]A1!CE$9:CE$175,MATCH(1,--(RIGHT([1]A1!$B$9:$B$175,LEN([1]A1!$B$9:$B$175)-4)=$A63)*([1]A1!$C$9:$C$175=YEAR($F63)),0)))</f>
        <v/>
      </c>
      <c r="CI63" s="3" t="str" cm="1">
        <f t="array" ref="CI63">IF(EDATE($F63,CI$2)&gt;DATE(2025,12,31),"",INDEX([1]A1!CF$9:CF$175,MATCH(1,--(RIGHT([1]A1!$B$9:$B$175,LEN([1]A1!$B$9:$B$175)-4)=$A63)*([1]A1!$C$9:$C$175=YEAR($F63)),0)))</f>
        <v/>
      </c>
      <c r="CJ63" s="3" t="str" cm="1">
        <f t="array" ref="CJ63">IF(EDATE($F63,CJ$2)&gt;DATE(2025,12,31),"",INDEX([1]A1!CG$9:CG$175,MATCH(1,--(RIGHT([1]A1!$B$9:$B$175,LEN([1]A1!$B$9:$B$175)-4)=$A63)*([1]A1!$C$9:$C$175=YEAR($F63)),0)))</f>
        <v/>
      </c>
      <c r="CK63" s="3" t="str" cm="1">
        <f t="array" ref="CK63">IF(EDATE($F63,CK$2)&gt;DATE(2025,12,31),"",INDEX([1]A1!CH$9:CH$175,MATCH(1,--(RIGHT([1]A1!$B$9:$B$175,LEN([1]A1!$B$9:$B$175)-4)=$A63)*([1]A1!$C$9:$C$175=YEAR($F63)),0)))</f>
        <v/>
      </c>
      <c r="CL63" s="3" t="str" cm="1">
        <f t="array" ref="CL63">IF(EDATE($F63,CL$2)&gt;DATE(2025,12,31),"",INDEX([1]A1!CI$9:CI$175,MATCH(1,--(RIGHT([1]A1!$B$9:$B$175,LEN([1]A1!$B$9:$B$175)-4)=$A63)*([1]A1!$C$9:$C$175=YEAR($F63)),0)))</f>
        <v/>
      </c>
      <c r="CM63" s="3" t="str" cm="1">
        <f t="array" ref="CM63">IF(EDATE($F63,CM$2)&gt;DATE(2025,12,31),"",INDEX([1]A1!CJ$9:CJ$175,MATCH(1,--(RIGHT([1]A1!$B$9:$B$175,LEN([1]A1!$B$9:$B$175)-4)=$A63)*([1]A1!$C$9:$C$175=YEAR($F63)),0)))</f>
        <v/>
      </c>
      <c r="CN63" s="3" t="str" cm="1">
        <f t="array" ref="CN63">IF(EDATE($F63,CN$2)&gt;DATE(2025,12,31),"",INDEX([1]A1!CK$9:CK$175,MATCH(1,--(RIGHT([1]A1!$B$9:$B$175,LEN([1]A1!$B$9:$B$175)-4)=$A63)*([1]A1!$C$9:$C$175=YEAR($F63)),0)))</f>
        <v/>
      </c>
      <c r="CO63" s="3" t="str" cm="1">
        <f t="array" ref="CO63">IF(EDATE($F63,CO$2)&gt;DATE(2025,12,31),"",INDEX([1]A1!CL$9:CL$175,MATCH(1,--(RIGHT([1]A1!$B$9:$B$175,LEN([1]A1!$B$9:$B$175)-4)=$A63)*([1]A1!$C$9:$C$175=YEAR($F63)),0)))</f>
        <v/>
      </c>
      <c r="CP63" s="3" t="str" cm="1">
        <f t="array" ref="CP63">IF(EDATE($F63,CP$2)&gt;DATE(2025,12,31),"",INDEX([1]A1!CM$9:CM$175,MATCH(1,--(RIGHT([1]A1!$B$9:$B$175,LEN([1]A1!$B$9:$B$175)-4)=$A63)*([1]A1!$C$9:$C$175=YEAR($F63)),0)))</f>
        <v/>
      </c>
      <c r="CQ63" s="3" t="str" cm="1">
        <f t="array" ref="CQ63">IF(EDATE($F63,CQ$2)&gt;DATE(2025,12,31),"",INDEX([1]A1!CN$9:CN$175,MATCH(1,--(RIGHT([1]A1!$B$9:$B$175,LEN([1]A1!$B$9:$B$175)-4)=$A63)*([1]A1!$C$9:$C$175=YEAR($F63)),0)))</f>
        <v/>
      </c>
      <c r="CR63" s="3" t="str" cm="1">
        <f t="array" ref="CR63">IF(EDATE($F63,CR$2)&gt;DATE(2025,12,31),"",INDEX([1]A1!CO$9:CO$175,MATCH(1,--(RIGHT([1]A1!$B$9:$B$175,LEN([1]A1!$B$9:$B$175)-4)=$A63)*([1]A1!$C$9:$C$175=YEAR($F63)),0)))</f>
        <v/>
      </c>
      <c r="CS63" s="3" t="str" cm="1">
        <f t="array" ref="CS63">IF(EDATE($F63,CS$2)&gt;DATE(2025,12,31),"",INDEX([1]A1!CP$9:CP$175,MATCH(1,--(RIGHT([1]A1!$B$9:$B$175,LEN([1]A1!$B$9:$B$175)-4)=$A63)*([1]A1!$C$9:$C$175=YEAR($F63)),0)))</f>
        <v/>
      </c>
      <c r="CT63" s="3" t="str" cm="1">
        <f t="array" ref="CT63">IF(EDATE($F63,CT$2)&gt;DATE(2025,12,31),"",INDEX([1]A1!CQ$9:CQ$175,MATCH(1,--(RIGHT([1]A1!$B$9:$B$175,LEN([1]A1!$B$9:$B$175)-4)=$A63)*([1]A1!$C$9:$C$175=YEAR($F63)),0)))</f>
        <v/>
      </c>
      <c r="CU63" s="3" t="str" cm="1">
        <f t="array" ref="CU63">IF(EDATE($F63,CU$2)&gt;DATE(2025,12,31),"",INDEX([1]A1!CR$9:CR$175,MATCH(1,--(RIGHT([1]A1!$B$9:$B$175,LEN([1]A1!$B$9:$B$175)-4)=$A63)*([1]A1!$C$9:$C$175=YEAR($F63)),0)))</f>
        <v/>
      </c>
      <c r="CV63" s="3" t="str" cm="1">
        <f t="array" ref="CV63">IF(EDATE($F63,CV$2)&gt;DATE(2025,12,31),"",INDEX([1]A1!CS$9:CS$175,MATCH(1,--(RIGHT([1]A1!$B$9:$B$175,LEN([1]A1!$B$9:$B$175)-4)=$A63)*([1]A1!$C$9:$C$175=YEAR($F63)),0)))</f>
        <v/>
      </c>
      <c r="CW63" s="3" t="str" cm="1">
        <f t="array" ref="CW63">IF(EDATE($F63,CW$2)&gt;DATE(2025,12,31),"",INDEX([1]A1!CT$9:CT$175,MATCH(1,--(RIGHT([1]A1!$B$9:$B$175,LEN([1]A1!$B$9:$B$175)-4)=$A63)*([1]A1!$C$9:$C$175=YEAR($F63)),0)))</f>
        <v/>
      </c>
      <c r="CX63" s="3" t="str" cm="1">
        <f t="array" ref="CX63">IF(EDATE($F63,CX$2)&gt;DATE(2025,12,31),"",INDEX([1]A1!CU$9:CU$175,MATCH(1,--(RIGHT([1]A1!$B$9:$B$175,LEN([1]A1!$B$9:$B$175)-4)=$A63)*([1]A1!$C$9:$C$175=YEAR($F63)),0)))</f>
        <v/>
      </c>
      <c r="CY63" s="3" t="str" cm="1">
        <f t="array" ref="CY63">IF(EDATE($F63,CY$2)&gt;DATE(2025,12,31),"",INDEX([1]A1!CV$9:CV$175,MATCH(1,--(RIGHT([1]A1!$B$9:$B$175,LEN([1]A1!$B$9:$B$175)-4)=$A63)*([1]A1!$C$9:$C$175=YEAR($F63)),0)))</f>
        <v/>
      </c>
      <c r="CZ63" s="3" t="str" cm="1">
        <f t="array" ref="CZ63">IF(EDATE($F63,CZ$2)&gt;DATE(2025,12,31),"",INDEX([1]A1!CW$9:CW$175,MATCH(1,--(RIGHT([1]A1!$B$9:$B$175,LEN([1]A1!$B$9:$B$175)-4)=$A63)*([1]A1!$C$9:$C$175=YEAR($F63)),0)))</f>
        <v/>
      </c>
      <c r="DA63" s="3" t="str" cm="1">
        <f t="array" ref="DA63">IF(EDATE($F63,DA$2)&gt;DATE(2025,12,31),"",INDEX([1]A1!CX$9:CX$175,MATCH(1,--(RIGHT([1]A1!$B$9:$B$175,LEN([1]A1!$B$9:$B$175)-4)=$A63)*([1]A1!$C$9:$C$175=YEAR($F63)),0)))</f>
        <v/>
      </c>
      <c r="DB63" s="3" t="str" cm="1">
        <f t="array" ref="DB63">IF(EDATE($F63,DB$2)&gt;DATE(2025,12,31),"",INDEX([1]A1!CY$9:CY$175,MATCH(1,--(RIGHT([1]A1!$B$9:$B$175,LEN([1]A1!$B$9:$B$175)-4)=$A63)*([1]A1!$C$9:$C$175=YEAR($F63)),0)))</f>
        <v/>
      </c>
      <c r="DC63" s="3" t="str" cm="1">
        <f t="array" ref="DC63">IF(EDATE($F63,DC$2)&gt;DATE(2025,12,31),"",INDEX([1]A1!CZ$9:CZ$175,MATCH(1,--(RIGHT([1]A1!$B$9:$B$175,LEN([1]A1!$B$9:$B$175)-4)=$A63)*([1]A1!$C$9:$C$175=YEAR($F63)),0)))</f>
        <v/>
      </c>
      <c r="DD63" s="3" t="str" cm="1">
        <f t="array" ref="DD63">IF(EDATE($F63,DD$2)&gt;DATE(2025,12,31),"",INDEX([1]A1!DA$9:DA$175,MATCH(1,--(RIGHT([1]A1!$B$9:$B$175,LEN([1]A1!$B$9:$B$175)-4)=$A63)*([1]A1!$C$9:$C$175=YEAR($F63)),0)))</f>
        <v/>
      </c>
      <c r="DE63" s="3" t="str" cm="1">
        <f t="array" ref="DE63">IF(EDATE($F63,DE$2)&gt;DATE(2025,12,31),"",INDEX([1]A1!DB$9:DB$175,MATCH(1,--(RIGHT([1]A1!$B$9:$B$175,LEN([1]A1!$B$9:$B$175)-4)=$A63)*([1]A1!$C$9:$C$175=YEAR($F63)),0)))</f>
        <v/>
      </c>
      <c r="DF63" s="3" t="str" cm="1">
        <f t="array" ref="DF63">IF(EDATE($F63,DF$2)&gt;DATE(2025,12,31),"",INDEX([1]A1!DC$9:DC$175,MATCH(1,--(RIGHT([1]A1!$B$9:$B$175,LEN([1]A1!$B$9:$B$175)-4)=$A63)*([1]A1!$C$9:$C$175=YEAR($F63)),0)))</f>
        <v/>
      </c>
      <c r="DG63" s="3" t="str" cm="1">
        <f t="array" ref="DG63">IF(EDATE($F63,DG$2)&gt;DATE(2025,12,31),"",INDEX([1]A1!DD$9:DD$175,MATCH(1,--(RIGHT([1]A1!$B$9:$B$175,LEN([1]A1!$B$9:$B$175)-4)=$A63)*([1]A1!$C$9:$C$175=YEAR($F63)),0)))</f>
        <v/>
      </c>
      <c r="DH63" s="3" t="str" cm="1">
        <f t="array" ref="DH63">IF(EDATE($F63,DH$2)&gt;DATE(2025,12,31),"",INDEX([1]A1!DE$9:DE$175,MATCH(1,--(RIGHT([1]A1!$B$9:$B$175,LEN([1]A1!$B$9:$B$175)-4)=$A63)*([1]A1!$C$9:$C$175=YEAR($F63)),0)))</f>
        <v/>
      </c>
      <c r="DI63" s="3" t="str" cm="1">
        <f t="array" ref="DI63">IF(EDATE($F63,DI$2)&gt;DATE(2025,12,31),"",INDEX([1]A1!DF$9:DF$175,MATCH(1,--(RIGHT([1]A1!$B$9:$B$175,LEN([1]A1!$B$9:$B$175)-4)=$A63)*([1]A1!$C$9:$C$175=YEAR($F63)),0)))</f>
        <v/>
      </c>
      <c r="DJ63" s="3" t="str" cm="1">
        <f t="array" ref="DJ63">IF(EDATE($F63,DJ$2)&gt;DATE(2025,12,31),"",INDEX([1]A1!DG$9:DG$175,MATCH(1,--(RIGHT([1]A1!$B$9:$B$175,LEN([1]A1!$B$9:$B$175)-4)=$A63)*([1]A1!$C$9:$C$175=YEAR($F63)),0)))</f>
        <v/>
      </c>
      <c r="DK63" s="3" t="str" cm="1">
        <f t="array" ref="DK63">IF(EDATE($F63,DK$2)&gt;DATE(2025,12,31),"",INDEX([1]A1!DH$9:DH$175,MATCH(1,--(RIGHT([1]A1!$B$9:$B$175,LEN([1]A1!$B$9:$B$175)-4)=$A63)*([1]A1!$C$9:$C$175=YEAR($F63)),0)))</f>
        <v/>
      </c>
      <c r="DL63" s="3" t="str" cm="1">
        <f t="array" ref="DL63">IF(EDATE($F63,DL$2)&gt;DATE(2025,12,31),"",INDEX([1]A1!DI$9:DI$175,MATCH(1,--(RIGHT([1]A1!$B$9:$B$175,LEN([1]A1!$B$9:$B$175)-4)=$A63)*([1]A1!$C$9:$C$175=YEAR($F63)),0)))</f>
        <v/>
      </c>
      <c r="DM63" s="3" t="str" cm="1">
        <f t="array" ref="DM63">IF(EDATE($F63,DM$2)&gt;DATE(2025,12,31),"",INDEX([1]A1!DJ$9:DJ$175,MATCH(1,--(RIGHT([1]A1!$B$9:$B$175,LEN([1]A1!$B$9:$B$175)-4)=$A63)*([1]A1!$C$9:$C$175=YEAR($F63)),0)))</f>
        <v/>
      </c>
      <c r="DN63" s="3" t="str" cm="1">
        <f t="array" ref="DN63">IF(EDATE($F63,DN$2)&gt;DATE(2025,12,31),"",INDEX([1]A1!DK$9:DK$175,MATCH(1,--(RIGHT([1]A1!$B$9:$B$175,LEN([1]A1!$B$9:$B$175)-4)=$A63)*([1]A1!$C$9:$C$175=YEAR($F63)),0)))</f>
        <v/>
      </c>
      <c r="DO63" s="3" t="str" cm="1">
        <f t="array" ref="DO63">IF(EDATE($F63,DO$2)&gt;DATE(2025,12,31),"",INDEX([1]A1!DL$9:DL$175,MATCH(1,--(RIGHT([1]A1!$B$9:$B$175,LEN([1]A1!$B$9:$B$175)-4)=$A63)*([1]A1!$C$9:$C$175=YEAR($F63)),0)))</f>
        <v/>
      </c>
      <c r="DP63" s="3" t="str" cm="1">
        <f t="array" ref="DP63">IF(EDATE($F63,DP$2)&gt;DATE(2025,12,31),"",INDEX([1]A1!DM$9:DM$175,MATCH(1,--(RIGHT([1]A1!$B$9:$B$175,LEN([1]A1!$B$9:$B$175)-4)=$A63)*([1]A1!$C$9:$C$175=YEAR($F63)),0)))</f>
        <v/>
      </c>
      <c r="DQ63" s="3" t="str" cm="1">
        <f t="array" ref="DQ63">IF(EDATE($F63,DQ$2)&gt;DATE(2025,12,31),"",INDEX([1]A1!DN$9:DN$175,MATCH(1,--(RIGHT([1]A1!$B$9:$B$175,LEN([1]A1!$B$9:$B$175)-4)=$A63)*([1]A1!$C$9:$C$175=YEAR($F63)),0)))</f>
        <v/>
      </c>
      <c r="DR63" s="3" t="str" cm="1">
        <f t="array" ref="DR63">IF(EDATE($F63,DR$2)&gt;DATE(2025,12,31),"",INDEX([1]A1!DO$9:DO$175,MATCH(1,--(RIGHT([1]A1!$B$9:$B$175,LEN([1]A1!$B$9:$B$175)-4)=$A63)*([1]A1!$C$9:$C$175=YEAR($F63)),0)))</f>
        <v/>
      </c>
      <c r="DS63" s="3" t="str" cm="1">
        <f t="array" ref="DS63">IF(EDATE($F63,DS$2)&gt;DATE(2025,12,31),"",INDEX([1]A1!DP$9:DP$175,MATCH(1,--(RIGHT([1]A1!$B$9:$B$175,LEN([1]A1!$B$9:$B$175)-4)=$A63)*([1]A1!$C$9:$C$175=YEAR($F63)),0)))</f>
        <v/>
      </c>
      <c r="DT63" s="3" t="str" cm="1">
        <f t="array" ref="DT63">IF(EDATE($F63,DT$2)&gt;DATE(2025,12,31),"",INDEX([1]A1!DQ$9:DQ$175,MATCH(1,--(RIGHT([1]A1!$B$9:$B$175,LEN([1]A1!$B$9:$B$175)-4)=$A63)*([1]A1!$C$9:$C$175=YEAR($F63)),0)))</f>
        <v/>
      </c>
      <c r="DU63" s="3" t="str" cm="1">
        <f t="array" ref="DU63">IF(EDATE($F63,DU$2)&gt;DATE(2025,12,31),"",INDEX([1]A1!DR$9:DR$175,MATCH(1,--(RIGHT([1]A1!$B$9:$B$175,LEN([1]A1!$B$9:$B$175)-4)=$A63)*([1]A1!$C$9:$C$175=YEAR($F63)),0)))</f>
        <v/>
      </c>
      <c r="DV63" s="3" t="str" cm="1">
        <f t="array" ref="DV63">IF(EDATE($F63,DV$2)&gt;DATE(2025,12,31),"",INDEX([1]A1!DS$9:DS$175,MATCH(1,--(RIGHT([1]A1!$B$9:$B$175,LEN([1]A1!$B$9:$B$175)-4)=$A63)*([1]A1!$C$9:$C$175=YEAR($F63)),0)))</f>
        <v/>
      </c>
      <c r="DW63" s="3" t="str" cm="1">
        <f t="array" ref="DW63">IF(EDATE($F63,DW$2)&gt;DATE(2025,12,31),"",INDEX([1]A1!DT$9:DT$175,MATCH(1,--(RIGHT([1]A1!$B$9:$B$175,LEN([1]A1!$B$9:$B$175)-4)=$A63)*([1]A1!$C$9:$C$175=YEAR($F63)),0)))</f>
        <v/>
      </c>
      <c r="DX63" s="3" t="str" cm="1">
        <f t="array" ref="DX63">IF(EDATE($F63,DX$2)&gt;DATE(2025,12,31),"",INDEX([1]A1!DU$9:DU$175,MATCH(1,--(RIGHT([1]A1!$B$9:$B$175,LEN([1]A1!$B$9:$B$175)-4)=$A63)*([1]A1!$C$9:$C$175=YEAR($F63)),0)))</f>
        <v/>
      </c>
      <c r="DY63" s="3" t="str" cm="1">
        <f t="array" ref="DY63">IF(EDATE($F63,DY$2)&gt;DATE(2025,12,31),"",INDEX([1]A1!DV$9:DV$175,MATCH(1,--(RIGHT([1]A1!$B$9:$B$175,LEN([1]A1!$B$9:$B$175)-4)=$A63)*([1]A1!$C$9:$C$175=YEAR($F63)),0)))</f>
        <v/>
      </c>
      <c r="DZ63" s="3" t="str" cm="1">
        <f t="array" ref="DZ63">IF(EDATE($F63,DZ$2)&gt;DATE(2025,12,31),"",INDEX([1]A1!DW$9:DW$175,MATCH(1,--(RIGHT([1]A1!$B$9:$B$175,LEN([1]A1!$B$9:$B$175)-4)=$A63)*([1]A1!$C$9:$C$175=YEAR($F63)),0)))</f>
        <v/>
      </c>
      <c r="EA63" s="3" t="str" cm="1">
        <f t="array" ref="EA63">IF(EDATE($F63,EA$2)&gt;DATE(2025,12,31),"",INDEX([1]A1!DX$9:DX$175,MATCH(1,--(RIGHT([1]A1!$B$9:$B$175,LEN([1]A1!$B$9:$B$175)-4)=$A63)*([1]A1!$C$9:$C$175=YEAR($F63)),0)))</f>
        <v/>
      </c>
      <c r="EB63" s="3" t="str" cm="1">
        <f t="array" ref="EB63">IF(EDATE($F63,EB$2)&gt;DATE(2025,12,31),"",INDEX([1]A1!DY$9:DY$175,MATCH(1,--(RIGHT([1]A1!$B$9:$B$175,LEN([1]A1!$B$9:$B$175)-4)=$A63)*([1]A1!$C$9:$C$175=YEAR($F63)),0)))</f>
        <v/>
      </c>
      <c r="EC63" s="3" t="str" cm="1">
        <f t="array" ref="EC63">IF(EDATE($F63,EC$2)&gt;DATE(2025,12,31),"",INDEX([1]A1!DZ$9:DZ$175,MATCH(1,--(RIGHT([1]A1!$B$9:$B$175,LEN([1]A1!$B$9:$B$175)-4)=$A63)*([1]A1!$C$9:$C$175=YEAR($F63)),0)))</f>
        <v/>
      </c>
      <c r="ED63" s="3" t="str" cm="1">
        <f t="array" ref="ED63">IF(EDATE($F63,ED$2)&gt;DATE(2025,12,31),"",INDEX([1]A1!EA$9:EA$175,MATCH(1,--(RIGHT([1]A1!$B$9:$B$175,LEN([1]A1!$B$9:$B$175)-4)=$A63)*([1]A1!$C$9:$C$175=YEAR($F63)),0)))</f>
        <v/>
      </c>
      <c r="EE63" s="3" t="str" cm="1">
        <f t="array" ref="EE63">IF(EDATE($F63,EE$2)&gt;DATE(2025,12,31),"",INDEX([1]A1!EB$9:EB$175,MATCH(1,--(RIGHT([1]A1!$B$9:$B$175,LEN([1]A1!$B$9:$B$175)-4)=$A63)*([1]A1!$C$9:$C$175=YEAR($F63)),0)))</f>
        <v/>
      </c>
      <c r="EF63" s="3" t="str" cm="1">
        <f t="array" ref="EF63">IF(EDATE($F63,EF$2)&gt;DATE(2025,12,31),"",INDEX([1]A1!EC$9:EC$175,MATCH(1,--(RIGHT([1]A1!$B$9:$B$175,LEN([1]A1!$B$9:$B$175)-4)=$A63)*([1]A1!$C$9:$C$175=YEAR($F63)),0)))</f>
        <v/>
      </c>
      <c r="EG63" s="3" t="str" cm="1">
        <f t="array" ref="EG63">IF(EDATE($F63,EG$2)&gt;DATE(2025,12,31),"",INDEX([1]A1!ED$9:ED$175,MATCH(1,--(RIGHT([1]A1!$B$9:$B$175,LEN([1]A1!$B$9:$B$175)-4)=$A63)*([1]A1!$C$9:$C$175=YEAR($F63)),0)))</f>
        <v/>
      </c>
      <c r="EH63" s="3" t="str" cm="1">
        <f t="array" ref="EH63">IF(EDATE($F63,EH$2)&gt;DATE(2025,12,31),"",INDEX([1]A1!EE$9:EE$175,MATCH(1,--(RIGHT([1]A1!$B$9:$B$175,LEN([1]A1!$B$9:$B$175)-4)=$A63)*([1]A1!$C$9:$C$175=YEAR($F63)),0)))</f>
        <v/>
      </c>
      <c r="EI63" s="3" t="str" cm="1">
        <f t="array" ref="EI63">IF(EDATE($F63,EI$2)&gt;DATE(2025,12,31),"",INDEX([1]A1!EF$9:EF$175,MATCH(1,--(RIGHT([1]A1!$B$9:$B$175,LEN([1]A1!$B$9:$B$175)-4)=$A63)*([1]A1!$C$9:$C$175=YEAR($F63)),0)))</f>
        <v/>
      </c>
      <c r="EJ63" s="3" t="str" cm="1">
        <f t="array" ref="EJ63">IF(EDATE($F63,EJ$2)&gt;DATE(2025,12,31),"",INDEX([1]A1!EG$9:EG$175,MATCH(1,--(RIGHT([1]A1!$B$9:$B$175,LEN([1]A1!$B$9:$B$175)-4)=$A63)*([1]A1!$C$9:$C$175=YEAR($F63)),0)))</f>
        <v/>
      </c>
      <c r="EK63" s="3" t="str" cm="1">
        <f t="array" ref="EK63">IF(EDATE($F63,EK$2)&gt;DATE(2025,12,31),"",INDEX([1]A1!EH$9:EH$175,MATCH(1,--(RIGHT([1]A1!$B$9:$B$175,LEN([1]A1!$B$9:$B$175)-4)=$A63)*([1]A1!$C$9:$C$175=YEAR($F63)),0)))</f>
        <v/>
      </c>
      <c r="EL63" s="3" t="str" cm="1">
        <f t="array" ref="EL63">IF(EDATE($F63,EL$2)&gt;DATE(2025,12,31),"",INDEX([1]A1!EI$9:EI$175,MATCH(1,--(RIGHT([1]A1!$B$9:$B$175,LEN([1]A1!$B$9:$B$175)-4)=$A63)*([1]A1!$C$9:$C$175=YEAR($F63)),0)))</f>
        <v/>
      </c>
      <c r="EM63" s="3" t="str" cm="1">
        <f t="array" ref="EM63">IF(EDATE($F63,EM$2)&gt;DATE(2025,12,31),"",INDEX([1]A1!EJ$9:EJ$175,MATCH(1,--(RIGHT([1]A1!$B$9:$B$175,LEN([1]A1!$B$9:$B$175)-4)=$A63)*([1]A1!$C$9:$C$175=YEAR($F63)),0)))</f>
        <v/>
      </c>
      <c r="EN63" s="3" t="str" cm="1">
        <f t="array" ref="EN63">IF(EDATE($F63,EN$2)&gt;DATE(2025,12,31),"",INDEX([1]A1!EK$9:EK$175,MATCH(1,--(RIGHT([1]A1!$B$9:$B$175,LEN([1]A1!$B$9:$B$175)-4)=$A63)*([1]A1!$C$9:$C$175=YEAR($F63)),0)))</f>
        <v/>
      </c>
      <c r="EO63" s="3" t="str" cm="1">
        <f t="array" ref="EO63">IF(EDATE($F63,EO$2)&gt;DATE(2025,12,31),"",INDEX([1]A1!EL$9:EL$175,MATCH(1,--(RIGHT([1]A1!$B$9:$B$175,LEN([1]A1!$B$9:$B$175)-4)=$A63)*([1]A1!$C$9:$C$175=YEAR($F63)),0)))</f>
        <v/>
      </c>
      <c r="EP63" s="3" t="str" cm="1">
        <f t="array" ref="EP63">IF(EDATE($F63,EP$2)&gt;DATE(2025,12,31),"",INDEX([1]A1!EM$9:EM$175,MATCH(1,--(RIGHT([1]A1!$B$9:$B$175,LEN([1]A1!$B$9:$B$175)-4)=$A63)*([1]A1!$C$9:$C$175=YEAR($F63)),0)))</f>
        <v/>
      </c>
      <c r="EQ63" s="3" t="str" cm="1">
        <f t="array" ref="EQ63">IF(EDATE($F63,EQ$2)&gt;DATE(2025,12,31),"",INDEX([1]A1!EN$9:EN$175,MATCH(1,--(RIGHT([1]A1!$B$9:$B$175,LEN([1]A1!$B$9:$B$175)-4)=$A63)*([1]A1!$C$9:$C$175=YEAR($F63)),0)))</f>
        <v/>
      </c>
      <c r="ER63" s="3" t="str" cm="1">
        <f t="array" ref="ER63">IF(EDATE($F63,ER$2)&gt;DATE(2025,12,31),"",INDEX([1]A1!EO$9:EO$175,MATCH(1,--(RIGHT([1]A1!$B$9:$B$175,LEN([1]A1!$B$9:$B$175)-4)=$A63)*([1]A1!$C$9:$C$175=YEAR($F63)),0)))</f>
        <v/>
      </c>
      <c r="ES63" s="3" t="str" cm="1">
        <f t="array" ref="ES63">IF(EDATE($F63,ES$2)&gt;DATE(2025,12,31),"",INDEX([1]A1!EP$9:EP$175,MATCH(1,--(RIGHT([1]A1!$B$9:$B$175,LEN([1]A1!$B$9:$B$175)-4)=$A63)*([1]A1!$C$9:$C$175=YEAR($F63)),0)))</f>
        <v/>
      </c>
      <c r="ET63" s="3" t="str" cm="1">
        <f t="array" ref="ET63">IF(EDATE($F63,ET$2)&gt;DATE(2025,12,31),"",INDEX([1]A1!EQ$9:EQ$175,MATCH(1,--(RIGHT([1]A1!$B$9:$B$175,LEN([1]A1!$B$9:$B$175)-4)=$A63)*([1]A1!$C$9:$C$175=YEAR($F63)),0)))</f>
        <v/>
      </c>
      <c r="EU63" s="3" t="str" cm="1">
        <f t="array" ref="EU63">IF(EDATE($F63,EU$2)&gt;DATE(2025,12,31),"",INDEX([1]A1!ER$9:ER$175,MATCH(1,--(RIGHT([1]A1!$B$9:$B$175,LEN([1]A1!$B$9:$B$175)-4)=$A63)*([1]A1!$C$9:$C$175=YEAR($F63)),0)))</f>
        <v/>
      </c>
      <c r="EV63" s="3" t="str" cm="1">
        <f t="array" ref="EV63">IF(EDATE($F63,EV$2)&gt;DATE(2025,12,31),"",INDEX([1]A1!ES$9:ES$175,MATCH(1,--(RIGHT([1]A1!$B$9:$B$175,LEN([1]A1!$B$9:$B$175)-4)=$A63)*([1]A1!$C$9:$C$175=YEAR($F63)),0)))</f>
        <v/>
      </c>
      <c r="EW63" s="3" t="str" cm="1">
        <f t="array" ref="EW63">IF(EDATE($F63,EW$2)&gt;DATE(2025,12,31),"",INDEX([1]A1!ET$9:ET$175,MATCH(1,--(RIGHT([1]A1!$B$9:$B$175,LEN([1]A1!$B$9:$B$175)-4)=$A63)*([1]A1!$C$9:$C$175=YEAR($F63)),0)))</f>
        <v/>
      </c>
      <c r="EX63" s="3" t="str" cm="1">
        <f t="array" ref="EX63">IF(EDATE($F63,EX$2)&gt;DATE(2025,12,31),"",INDEX([1]A1!EU$9:EU$175,MATCH(1,--(RIGHT([1]A1!$B$9:$B$175,LEN([1]A1!$B$9:$B$175)-4)=$A63)*([1]A1!$C$9:$C$175=YEAR($F63)),0)))</f>
        <v/>
      </c>
      <c r="EY63" s="3" t="str" cm="1">
        <f t="array" ref="EY63">IF(EDATE($F63,EY$2)&gt;DATE(2025,12,31),"",INDEX([1]A1!EV$9:EV$175,MATCH(1,--(RIGHT([1]A1!$B$9:$B$175,LEN([1]A1!$B$9:$B$175)-4)=$A63)*([1]A1!$C$9:$C$175=YEAR($F63)),0)))</f>
        <v/>
      </c>
      <c r="EZ63" s="3" t="str" cm="1">
        <f t="array" ref="EZ63">IF(EDATE($F63,EZ$2)&gt;DATE(2025,12,31),"",INDEX([1]A1!EW$9:EW$175,MATCH(1,--(RIGHT([1]A1!$B$9:$B$175,LEN([1]A1!$B$9:$B$175)-4)=$A63)*([1]A1!$C$9:$C$175=YEAR($F63)),0)))</f>
        <v/>
      </c>
      <c r="FA63" s="3" t="str" cm="1">
        <f t="array" ref="FA63">IF(EDATE($F63,FA$2)&gt;DATE(2025,12,31),"",INDEX([1]A1!EX$9:EX$175,MATCH(1,--(RIGHT([1]A1!$B$9:$B$175,LEN([1]A1!$B$9:$B$175)-4)=$A63)*([1]A1!$C$9:$C$175=YEAR($F63)),0)))</f>
        <v/>
      </c>
    </row>
    <row r="64" spans="1:157" x14ac:dyDescent="0.2">
      <c r="A64" s="28" t="s">
        <v>809</v>
      </c>
      <c r="B64" s="8" t="s">
        <v>78</v>
      </c>
      <c r="C64" s="8" t="s">
        <v>65</v>
      </c>
      <c r="D64" s="9" t="s">
        <v>19</v>
      </c>
      <c r="E64" s="9" t="s">
        <v>0</v>
      </c>
      <c r="F64" s="94">
        <f t="shared" si="7"/>
        <v>45658</v>
      </c>
      <c r="G64" s="3" cm="1">
        <f t="array" ref="G64">IF(EDATE($F64,G$2)&gt;DATE(2025,12,31),"",INDEX([1]A1!D$9:D$175,MATCH(1,--(RIGHT([1]A1!$B$9:$B$175,LEN([1]A1!$B$9:$B$175)-4)=$A64)*([1]A1!$C$9:$C$175=YEAR($F64)),0)))</f>
        <v>183912158.58000001</v>
      </c>
      <c r="H64" s="3" t="str" cm="1">
        <f t="array" ref="H64">IF(EDATE($F64,H$2)&gt;DATE(2025,12,31),"",INDEX([1]A1!E$9:E$175,MATCH(1,--(RIGHT([1]A1!$B$9:$B$175,LEN([1]A1!$B$9:$B$175)-4)=$A64)*([1]A1!$C$9:$C$175=YEAR($F64)),0)))</f>
        <v/>
      </c>
      <c r="I64" s="3" t="str" cm="1">
        <f t="array" ref="I64">IF(EDATE($F64,I$2)&gt;DATE(2025,12,31),"",INDEX([1]A1!F$9:F$175,MATCH(1,--(RIGHT([1]A1!$B$9:$B$175,LEN([1]A1!$B$9:$B$175)-4)=$A64)*([1]A1!$C$9:$C$175=YEAR($F64)),0)))</f>
        <v/>
      </c>
      <c r="J64" s="3" t="str" cm="1">
        <f t="array" ref="J64">IF(EDATE($F64,J$2)&gt;DATE(2025,12,31),"",INDEX([1]A1!G$9:G$175,MATCH(1,--(RIGHT([1]A1!$B$9:$B$175,LEN([1]A1!$B$9:$B$175)-4)=$A64)*([1]A1!$C$9:$C$175=YEAR($F64)),0)))</f>
        <v/>
      </c>
      <c r="K64" s="3" t="str" cm="1">
        <f t="array" ref="K64">IF(EDATE($F64,K$2)&gt;DATE(2025,12,31),"",INDEX([1]A1!H$9:H$175,MATCH(1,--(RIGHT([1]A1!$B$9:$B$175,LEN([1]A1!$B$9:$B$175)-4)=$A64)*([1]A1!$C$9:$C$175=YEAR($F64)),0)))</f>
        <v/>
      </c>
      <c r="L64" s="3" t="str" cm="1">
        <f t="array" ref="L64">IF(EDATE($F64,L$2)&gt;DATE(2025,12,31),"",INDEX([1]A1!I$9:I$175,MATCH(1,--(RIGHT([1]A1!$B$9:$B$175,LEN([1]A1!$B$9:$B$175)-4)=$A64)*([1]A1!$C$9:$C$175=YEAR($F64)),0)))</f>
        <v/>
      </c>
      <c r="M64" s="3" t="str" cm="1">
        <f t="array" ref="M64">IF(EDATE($F64,M$2)&gt;DATE(2025,12,31),"",INDEX([1]A1!J$9:J$175,MATCH(1,--(RIGHT([1]A1!$B$9:$B$175,LEN([1]A1!$B$9:$B$175)-4)=$A64)*([1]A1!$C$9:$C$175=YEAR($F64)),0)))</f>
        <v/>
      </c>
      <c r="N64" s="3" t="str" cm="1">
        <f t="array" ref="N64">IF(EDATE($F64,N$2)&gt;DATE(2025,12,31),"",INDEX([1]A1!K$9:K$175,MATCH(1,--(RIGHT([1]A1!$B$9:$B$175,LEN([1]A1!$B$9:$B$175)-4)=$A64)*([1]A1!$C$9:$C$175=YEAR($F64)),0)))</f>
        <v/>
      </c>
      <c r="O64" s="3" t="str" cm="1">
        <f t="array" ref="O64">IF(EDATE($F64,O$2)&gt;DATE(2025,12,31),"",INDEX([1]A1!L$9:L$175,MATCH(1,--(RIGHT([1]A1!$B$9:$B$175,LEN([1]A1!$B$9:$B$175)-4)=$A64)*([1]A1!$C$9:$C$175=YEAR($F64)),0)))</f>
        <v/>
      </c>
      <c r="P64" s="3" t="str" cm="1">
        <f t="array" ref="P64">IF(EDATE($F64,P$2)&gt;DATE(2025,12,31),"",INDEX([1]A1!M$9:M$175,MATCH(1,--(RIGHT([1]A1!$B$9:$B$175,LEN([1]A1!$B$9:$B$175)-4)=$A64)*([1]A1!$C$9:$C$175=YEAR($F64)),0)))</f>
        <v/>
      </c>
      <c r="Q64" s="3" t="str" cm="1">
        <f t="array" ref="Q64">IF(EDATE($F64,Q$2)&gt;DATE(2025,12,31),"",INDEX([1]A1!N$9:N$175,MATCH(1,--(RIGHT([1]A1!$B$9:$B$175,LEN([1]A1!$B$9:$B$175)-4)=$A64)*([1]A1!$C$9:$C$175=YEAR($F64)),0)))</f>
        <v/>
      </c>
      <c r="R64" s="3" t="str" cm="1">
        <f t="array" ref="R64">IF(EDATE($F64,R$2)&gt;DATE(2025,12,31),"",INDEX([1]A1!O$9:O$175,MATCH(1,--(RIGHT([1]A1!$B$9:$B$175,LEN([1]A1!$B$9:$B$175)-4)=$A64)*([1]A1!$C$9:$C$175=YEAR($F64)),0)))</f>
        <v/>
      </c>
      <c r="S64" s="3" t="str" cm="1">
        <f t="array" ref="S64">IF(EDATE($F64,S$2)&gt;DATE(2025,12,31),"",INDEX([1]A1!P$9:P$175,MATCH(1,--(RIGHT([1]A1!$B$9:$B$175,LEN([1]A1!$B$9:$B$175)-4)=$A64)*([1]A1!$C$9:$C$175=YEAR($F64)),0)))</f>
        <v/>
      </c>
      <c r="T64" s="3" t="str" cm="1">
        <f t="array" ref="T64">IF(EDATE($F64,T$2)&gt;DATE(2025,12,31),"",INDEX([1]A1!Q$9:Q$175,MATCH(1,--(RIGHT([1]A1!$B$9:$B$175,LEN([1]A1!$B$9:$B$175)-4)=$A64)*([1]A1!$C$9:$C$175=YEAR($F64)),0)))</f>
        <v/>
      </c>
      <c r="U64" s="3" t="str" cm="1">
        <f t="array" ref="U64">IF(EDATE($F64,U$2)&gt;DATE(2025,12,31),"",INDEX([1]A1!R$9:R$175,MATCH(1,--(RIGHT([1]A1!$B$9:$B$175,LEN([1]A1!$B$9:$B$175)-4)=$A64)*([1]A1!$C$9:$C$175=YEAR($F64)),0)))</f>
        <v/>
      </c>
      <c r="V64" s="3" t="str" cm="1">
        <f t="array" ref="V64">IF(EDATE($F64,V$2)&gt;DATE(2025,12,31),"",INDEX([1]A1!S$9:S$175,MATCH(1,--(RIGHT([1]A1!$B$9:$B$175,LEN([1]A1!$B$9:$B$175)-4)=$A64)*([1]A1!$C$9:$C$175=YEAR($F64)),0)))</f>
        <v/>
      </c>
      <c r="W64" s="3" t="str" cm="1">
        <f t="array" ref="W64">IF(EDATE($F64,W$2)&gt;DATE(2025,12,31),"",INDEX([1]A1!T$9:T$175,MATCH(1,--(RIGHT([1]A1!$B$9:$B$175,LEN([1]A1!$B$9:$B$175)-4)=$A64)*([1]A1!$C$9:$C$175=YEAR($F64)),0)))</f>
        <v/>
      </c>
      <c r="X64" s="3" t="str" cm="1">
        <f t="array" ref="X64">IF(EDATE($F64,X$2)&gt;DATE(2025,12,31),"",INDEX([1]A1!U$9:U$175,MATCH(1,--(RIGHT([1]A1!$B$9:$B$175,LEN([1]A1!$B$9:$B$175)-4)=$A64)*([1]A1!$C$9:$C$175=YEAR($F64)),0)))</f>
        <v/>
      </c>
      <c r="Y64" s="3" t="str" cm="1">
        <f t="array" ref="Y64">IF(EDATE($F64,Y$2)&gt;DATE(2025,12,31),"",INDEX([1]A1!V$9:V$175,MATCH(1,--(RIGHT([1]A1!$B$9:$B$175,LEN([1]A1!$B$9:$B$175)-4)=$A64)*([1]A1!$C$9:$C$175=YEAR($F64)),0)))</f>
        <v/>
      </c>
      <c r="Z64" s="3" t="str" cm="1">
        <f t="array" ref="Z64">IF(EDATE($F64,Z$2)&gt;DATE(2025,12,31),"",INDEX([1]A1!W$9:W$175,MATCH(1,--(RIGHT([1]A1!$B$9:$B$175,LEN([1]A1!$B$9:$B$175)-4)=$A64)*([1]A1!$C$9:$C$175=YEAR($F64)),0)))</f>
        <v/>
      </c>
      <c r="AA64" s="3" t="str" cm="1">
        <f t="array" ref="AA64">IF(EDATE($F64,AA$2)&gt;DATE(2025,12,31),"",INDEX([1]A1!X$9:X$175,MATCH(1,--(RIGHT([1]A1!$B$9:$B$175,LEN([1]A1!$B$9:$B$175)-4)=$A64)*([1]A1!$C$9:$C$175=YEAR($F64)),0)))</f>
        <v/>
      </c>
      <c r="AB64" s="3" t="str" cm="1">
        <f t="array" ref="AB64">IF(EDATE($F64,AB$2)&gt;DATE(2025,12,31),"",INDEX([1]A1!Y$9:Y$175,MATCH(1,--(RIGHT([1]A1!$B$9:$B$175,LEN([1]A1!$B$9:$B$175)-4)=$A64)*([1]A1!$C$9:$C$175=YEAR($F64)),0)))</f>
        <v/>
      </c>
      <c r="AC64" s="3" t="str" cm="1">
        <f t="array" ref="AC64">IF(EDATE($F64,AC$2)&gt;DATE(2025,12,31),"",INDEX([1]A1!Z$9:Z$175,MATCH(1,--(RIGHT([1]A1!$B$9:$B$175,LEN([1]A1!$B$9:$B$175)-4)=$A64)*([1]A1!$C$9:$C$175=YEAR($F64)),0)))</f>
        <v/>
      </c>
      <c r="AD64" s="3" t="str" cm="1">
        <f t="array" ref="AD64">IF(EDATE($F64,AD$2)&gt;DATE(2025,12,31),"",INDEX([1]A1!AA$9:AA$175,MATCH(1,--(RIGHT([1]A1!$B$9:$B$175,LEN([1]A1!$B$9:$B$175)-4)=$A64)*([1]A1!$C$9:$C$175=YEAR($F64)),0)))</f>
        <v/>
      </c>
      <c r="AE64" s="3" t="str" cm="1">
        <f t="array" ref="AE64">IF(EDATE($F64,AE$2)&gt;DATE(2025,12,31),"",INDEX([1]A1!AB$9:AB$175,MATCH(1,--(RIGHT([1]A1!$B$9:$B$175,LEN([1]A1!$B$9:$B$175)-4)=$A64)*([1]A1!$C$9:$C$175=YEAR($F64)),0)))</f>
        <v/>
      </c>
      <c r="AF64" s="3" t="str" cm="1">
        <f t="array" ref="AF64">IF(EDATE($F64,AF$2)&gt;DATE(2025,12,31),"",INDEX([1]A1!AC$9:AC$175,MATCH(1,--(RIGHT([1]A1!$B$9:$B$175,LEN([1]A1!$B$9:$B$175)-4)=$A64)*([1]A1!$C$9:$C$175=YEAR($F64)),0)))</f>
        <v/>
      </c>
      <c r="AG64" s="3" t="str" cm="1">
        <f t="array" ref="AG64">IF(EDATE($F64,AG$2)&gt;DATE(2025,12,31),"",INDEX([1]A1!AD$9:AD$175,MATCH(1,--(RIGHT([1]A1!$B$9:$B$175,LEN([1]A1!$B$9:$B$175)-4)=$A64)*([1]A1!$C$9:$C$175=YEAR($F64)),0)))</f>
        <v/>
      </c>
      <c r="AH64" s="3" t="str" cm="1">
        <f t="array" ref="AH64">IF(EDATE($F64,AH$2)&gt;DATE(2025,12,31),"",INDEX([1]A1!AE$9:AE$175,MATCH(1,--(RIGHT([1]A1!$B$9:$B$175,LEN([1]A1!$B$9:$B$175)-4)=$A64)*([1]A1!$C$9:$C$175=YEAR($F64)),0)))</f>
        <v/>
      </c>
      <c r="AI64" s="3" t="str" cm="1">
        <f t="array" ref="AI64">IF(EDATE($F64,AI$2)&gt;DATE(2025,12,31),"",INDEX([1]A1!AF$9:AF$175,MATCH(1,--(RIGHT([1]A1!$B$9:$B$175,LEN([1]A1!$B$9:$B$175)-4)=$A64)*([1]A1!$C$9:$C$175=YEAR($F64)),0)))</f>
        <v/>
      </c>
      <c r="AJ64" s="3" t="str" cm="1">
        <f t="array" ref="AJ64">IF(EDATE($F64,AJ$2)&gt;DATE(2025,12,31),"",INDEX([1]A1!AG$9:AG$175,MATCH(1,--(RIGHT([1]A1!$B$9:$B$175,LEN([1]A1!$B$9:$B$175)-4)=$A64)*([1]A1!$C$9:$C$175=YEAR($F64)),0)))</f>
        <v/>
      </c>
      <c r="AK64" s="3" t="str" cm="1">
        <f t="array" ref="AK64">IF(EDATE($F64,AK$2)&gt;DATE(2025,12,31),"",INDEX([1]A1!AH$9:AH$175,MATCH(1,--(RIGHT([1]A1!$B$9:$B$175,LEN([1]A1!$B$9:$B$175)-4)=$A64)*([1]A1!$C$9:$C$175=YEAR($F64)),0)))</f>
        <v/>
      </c>
      <c r="AL64" s="3" t="str" cm="1">
        <f t="array" ref="AL64">IF(EDATE($F64,AL$2)&gt;DATE(2025,12,31),"",INDEX([1]A1!AI$9:AI$175,MATCH(1,--(RIGHT([1]A1!$B$9:$B$175,LEN([1]A1!$B$9:$B$175)-4)=$A64)*([1]A1!$C$9:$C$175=YEAR($F64)),0)))</f>
        <v/>
      </c>
      <c r="AM64" s="3" t="str" cm="1">
        <f t="array" ref="AM64">IF(EDATE($F64,AM$2)&gt;DATE(2025,12,31),"",INDEX([1]A1!AJ$9:AJ$175,MATCH(1,--(RIGHT([1]A1!$B$9:$B$175,LEN([1]A1!$B$9:$B$175)-4)=$A64)*([1]A1!$C$9:$C$175=YEAR($F64)),0)))</f>
        <v/>
      </c>
      <c r="AN64" s="3" t="str" cm="1">
        <f t="array" ref="AN64">IF(EDATE($F64,AN$2)&gt;DATE(2025,12,31),"",INDEX([1]A1!AK$9:AK$175,MATCH(1,--(RIGHT([1]A1!$B$9:$B$175,LEN([1]A1!$B$9:$B$175)-4)=$A64)*([1]A1!$C$9:$C$175=YEAR($F64)),0)))</f>
        <v/>
      </c>
      <c r="AO64" s="3" t="str" cm="1">
        <f t="array" ref="AO64">IF(EDATE($F64,AO$2)&gt;DATE(2025,12,31),"",INDEX([1]A1!AL$9:AL$175,MATCH(1,--(RIGHT([1]A1!$B$9:$B$175,LEN([1]A1!$B$9:$B$175)-4)=$A64)*([1]A1!$C$9:$C$175=YEAR($F64)),0)))</f>
        <v/>
      </c>
      <c r="AP64" s="3" t="str" cm="1">
        <f t="array" ref="AP64">IF(EDATE($F64,AP$2)&gt;DATE(2025,12,31),"",INDEX([1]A1!AM$9:AM$175,MATCH(1,--(RIGHT([1]A1!$B$9:$B$175,LEN([1]A1!$B$9:$B$175)-4)=$A64)*([1]A1!$C$9:$C$175=YEAR($F64)),0)))</f>
        <v/>
      </c>
      <c r="AQ64" s="3" t="str" cm="1">
        <f t="array" ref="AQ64">IF(EDATE($F64,AQ$2)&gt;DATE(2025,12,31),"",INDEX([1]A1!AN$9:AN$175,MATCH(1,--(RIGHT([1]A1!$B$9:$B$175,LEN([1]A1!$B$9:$B$175)-4)=$A64)*([1]A1!$C$9:$C$175=YEAR($F64)),0)))</f>
        <v/>
      </c>
      <c r="AR64" s="3" t="str" cm="1">
        <f t="array" ref="AR64">IF(EDATE($F64,AR$2)&gt;DATE(2025,12,31),"",INDEX([1]A1!AO$9:AO$175,MATCH(1,--(RIGHT([1]A1!$B$9:$B$175,LEN([1]A1!$B$9:$B$175)-4)=$A64)*([1]A1!$C$9:$C$175=YEAR($F64)),0)))</f>
        <v/>
      </c>
      <c r="AS64" s="3" t="str" cm="1">
        <f t="array" ref="AS64">IF(EDATE($F64,AS$2)&gt;DATE(2025,12,31),"",INDEX([1]A1!AP$9:AP$175,MATCH(1,--(RIGHT([1]A1!$B$9:$B$175,LEN([1]A1!$B$9:$B$175)-4)=$A64)*([1]A1!$C$9:$C$175=YEAR($F64)),0)))</f>
        <v/>
      </c>
      <c r="AT64" s="3" t="str" cm="1">
        <f t="array" ref="AT64">IF(EDATE($F64,AT$2)&gt;DATE(2025,12,31),"",INDEX([1]A1!AQ$9:AQ$175,MATCH(1,--(RIGHT([1]A1!$B$9:$B$175,LEN([1]A1!$B$9:$B$175)-4)=$A64)*([1]A1!$C$9:$C$175=YEAR($F64)),0)))</f>
        <v/>
      </c>
      <c r="AU64" s="3" t="str" cm="1">
        <f t="array" ref="AU64">IF(EDATE($F64,AU$2)&gt;DATE(2025,12,31),"",INDEX([1]A1!AR$9:AR$175,MATCH(1,--(RIGHT([1]A1!$B$9:$B$175,LEN([1]A1!$B$9:$B$175)-4)=$A64)*([1]A1!$C$9:$C$175=YEAR($F64)),0)))</f>
        <v/>
      </c>
      <c r="AV64" s="3" t="str" cm="1">
        <f t="array" ref="AV64">IF(EDATE($F64,AV$2)&gt;DATE(2025,12,31),"",INDEX([1]A1!AS$9:AS$175,MATCH(1,--(RIGHT([1]A1!$B$9:$B$175,LEN([1]A1!$B$9:$B$175)-4)=$A64)*([1]A1!$C$9:$C$175=YEAR($F64)),0)))</f>
        <v/>
      </c>
      <c r="AW64" s="3" t="str" cm="1">
        <f t="array" ref="AW64">IF(EDATE($F64,AW$2)&gt;DATE(2025,12,31),"",INDEX([1]A1!AT$9:AT$175,MATCH(1,--(RIGHT([1]A1!$B$9:$B$175,LEN([1]A1!$B$9:$B$175)-4)=$A64)*([1]A1!$C$9:$C$175=YEAR($F64)),0)))</f>
        <v/>
      </c>
      <c r="AX64" s="3" t="str" cm="1">
        <f t="array" ref="AX64">IF(EDATE($F64,AX$2)&gt;DATE(2025,12,31),"",INDEX([1]A1!AU$9:AU$175,MATCH(1,--(RIGHT([1]A1!$B$9:$B$175,LEN([1]A1!$B$9:$B$175)-4)=$A64)*([1]A1!$C$9:$C$175=YEAR($F64)),0)))</f>
        <v/>
      </c>
      <c r="AY64" s="3" t="str" cm="1">
        <f t="array" ref="AY64">IF(EDATE($F64,AY$2)&gt;DATE(2025,12,31),"",INDEX([1]A1!AV$9:AV$175,MATCH(1,--(RIGHT([1]A1!$B$9:$B$175,LEN([1]A1!$B$9:$B$175)-4)=$A64)*([1]A1!$C$9:$C$175=YEAR($F64)),0)))</f>
        <v/>
      </c>
      <c r="AZ64" s="3" t="str" cm="1">
        <f t="array" ref="AZ64">IF(EDATE($F64,AZ$2)&gt;DATE(2025,12,31),"",INDEX([1]A1!AW$9:AW$175,MATCH(1,--(RIGHT([1]A1!$B$9:$B$175,LEN([1]A1!$B$9:$B$175)-4)=$A64)*([1]A1!$C$9:$C$175=YEAR($F64)),0)))</f>
        <v/>
      </c>
      <c r="BA64" s="3" t="str" cm="1">
        <f t="array" ref="BA64">IF(EDATE($F64,BA$2)&gt;DATE(2025,12,31),"",INDEX([1]A1!AX$9:AX$175,MATCH(1,--(RIGHT([1]A1!$B$9:$B$175,LEN([1]A1!$B$9:$B$175)-4)=$A64)*([1]A1!$C$9:$C$175=YEAR($F64)),0)))</f>
        <v/>
      </c>
      <c r="BB64" s="3" t="str" cm="1">
        <f t="array" ref="BB64">IF(EDATE($F64,BB$2)&gt;DATE(2025,12,31),"",INDEX([1]A1!AY$9:AY$175,MATCH(1,--(RIGHT([1]A1!$B$9:$B$175,LEN([1]A1!$B$9:$B$175)-4)=$A64)*([1]A1!$C$9:$C$175=YEAR($F64)),0)))</f>
        <v/>
      </c>
      <c r="BC64" s="3" t="str" cm="1">
        <f t="array" ref="BC64">IF(EDATE($F64,BC$2)&gt;DATE(2025,12,31),"",INDEX([1]A1!AZ$9:AZ$175,MATCH(1,--(RIGHT([1]A1!$B$9:$B$175,LEN([1]A1!$B$9:$B$175)-4)=$A64)*([1]A1!$C$9:$C$175=YEAR($F64)),0)))</f>
        <v/>
      </c>
      <c r="BD64" s="3" t="str" cm="1">
        <f t="array" ref="BD64">IF(EDATE($F64,BD$2)&gt;DATE(2025,12,31),"",INDEX([1]A1!BA$9:BA$175,MATCH(1,--(RIGHT([1]A1!$B$9:$B$175,LEN([1]A1!$B$9:$B$175)-4)=$A64)*([1]A1!$C$9:$C$175=YEAR($F64)),0)))</f>
        <v/>
      </c>
      <c r="BE64" s="3" t="str" cm="1">
        <f t="array" ref="BE64">IF(EDATE($F64,BE$2)&gt;DATE(2025,12,31),"",INDEX([1]A1!BB$9:BB$175,MATCH(1,--(RIGHT([1]A1!$B$9:$B$175,LEN([1]A1!$B$9:$B$175)-4)=$A64)*([1]A1!$C$9:$C$175=YEAR($F64)),0)))</f>
        <v/>
      </c>
      <c r="BF64" s="3" t="str" cm="1">
        <f t="array" ref="BF64">IF(EDATE($F64,BF$2)&gt;DATE(2025,12,31),"",INDEX([1]A1!BC$9:BC$175,MATCH(1,--(RIGHT([1]A1!$B$9:$B$175,LEN([1]A1!$B$9:$B$175)-4)=$A64)*([1]A1!$C$9:$C$175=YEAR($F64)),0)))</f>
        <v/>
      </c>
      <c r="BG64" s="3" t="str" cm="1">
        <f t="array" ref="BG64">IF(EDATE($F64,BG$2)&gt;DATE(2025,12,31),"",INDEX([1]A1!BD$9:BD$175,MATCH(1,--(RIGHT([1]A1!$B$9:$B$175,LEN([1]A1!$B$9:$B$175)-4)=$A64)*([1]A1!$C$9:$C$175=YEAR($F64)),0)))</f>
        <v/>
      </c>
      <c r="BH64" s="3" t="str" cm="1">
        <f t="array" ref="BH64">IF(EDATE($F64,BH$2)&gt;DATE(2025,12,31),"",INDEX([1]A1!BE$9:BE$175,MATCH(1,--(RIGHT([1]A1!$B$9:$B$175,LEN([1]A1!$B$9:$B$175)-4)=$A64)*([1]A1!$C$9:$C$175=YEAR($F64)),0)))</f>
        <v/>
      </c>
      <c r="BI64" s="3" t="str" cm="1">
        <f t="array" ref="BI64">IF(EDATE($F64,BI$2)&gt;DATE(2025,12,31),"",INDEX([1]A1!BF$9:BF$175,MATCH(1,--(RIGHT([1]A1!$B$9:$B$175,LEN([1]A1!$B$9:$B$175)-4)=$A64)*([1]A1!$C$9:$C$175=YEAR($F64)),0)))</f>
        <v/>
      </c>
      <c r="BJ64" s="3" t="str" cm="1">
        <f t="array" ref="BJ64">IF(EDATE($F64,BJ$2)&gt;DATE(2025,12,31),"",INDEX([1]A1!BG$9:BG$175,MATCH(1,--(RIGHT([1]A1!$B$9:$B$175,LEN([1]A1!$B$9:$B$175)-4)=$A64)*([1]A1!$C$9:$C$175=YEAR($F64)),0)))</f>
        <v/>
      </c>
      <c r="BK64" s="3" t="str" cm="1">
        <f t="array" ref="BK64">IF(EDATE($F64,BK$2)&gt;DATE(2025,12,31),"",INDEX([1]A1!BH$9:BH$175,MATCH(1,--(RIGHT([1]A1!$B$9:$B$175,LEN([1]A1!$B$9:$B$175)-4)=$A64)*([1]A1!$C$9:$C$175=YEAR($F64)),0)))</f>
        <v/>
      </c>
      <c r="BL64" s="3" t="str" cm="1">
        <f t="array" ref="BL64">IF(EDATE($F64,BL$2)&gt;DATE(2025,12,31),"",INDEX([1]A1!BI$9:BI$175,MATCH(1,--(RIGHT([1]A1!$B$9:$B$175,LEN([1]A1!$B$9:$B$175)-4)=$A64)*([1]A1!$C$9:$C$175=YEAR($F64)),0)))</f>
        <v/>
      </c>
      <c r="BM64" s="3" t="str" cm="1">
        <f t="array" ref="BM64">IF(EDATE($F64,BM$2)&gt;DATE(2025,12,31),"",INDEX([1]A1!BJ$9:BJ$175,MATCH(1,--(RIGHT([1]A1!$B$9:$B$175,LEN([1]A1!$B$9:$B$175)-4)=$A64)*([1]A1!$C$9:$C$175=YEAR($F64)),0)))</f>
        <v/>
      </c>
      <c r="BN64" s="3" t="str" cm="1">
        <f t="array" ref="BN64">IF(EDATE($F64,BN$2)&gt;DATE(2025,12,31),"",INDEX([1]A1!BK$9:BK$175,MATCH(1,--(RIGHT([1]A1!$B$9:$B$175,LEN([1]A1!$B$9:$B$175)-4)=$A64)*([1]A1!$C$9:$C$175=YEAR($F64)),0)))</f>
        <v/>
      </c>
      <c r="BO64" s="3" t="str" cm="1">
        <f t="array" ref="BO64">IF(EDATE($F64,BO$2)&gt;DATE(2025,12,31),"",INDEX([1]A1!BL$9:BL$175,MATCH(1,--(RIGHT([1]A1!$B$9:$B$175,LEN([1]A1!$B$9:$B$175)-4)=$A64)*([1]A1!$C$9:$C$175=YEAR($F64)),0)))</f>
        <v/>
      </c>
      <c r="BP64" s="3" t="str" cm="1">
        <f t="array" ref="BP64">IF(EDATE($F64,BP$2)&gt;DATE(2025,12,31),"",INDEX([1]A1!BM$9:BM$175,MATCH(1,--(RIGHT([1]A1!$B$9:$B$175,LEN([1]A1!$B$9:$B$175)-4)=$A64)*([1]A1!$C$9:$C$175=YEAR($F64)),0)))</f>
        <v/>
      </c>
      <c r="BQ64" s="3" t="str" cm="1">
        <f t="array" ref="BQ64">IF(EDATE($F64,BQ$2)&gt;DATE(2025,12,31),"",INDEX([1]A1!BN$9:BN$175,MATCH(1,--(RIGHT([1]A1!$B$9:$B$175,LEN([1]A1!$B$9:$B$175)-4)=$A64)*([1]A1!$C$9:$C$175=YEAR($F64)),0)))</f>
        <v/>
      </c>
      <c r="BR64" s="3" t="str" cm="1">
        <f t="array" ref="BR64">IF(EDATE($F64,BR$2)&gt;DATE(2025,12,31),"",INDEX([1]A1!BO$9:BO$175,MATCH(1,--(RIGHT([1]A1!$B$9:$B$175,LEN([1]A1!$B$9:$B$175)-4)=$A64)*([1]A1!$C$9:$C$175=YEAR($F64)),0)))</f>
        <v/>
      </c>
      <c r="BS64" s="3" t="str" cm="1">
        <f t="array" ref="BS64">IF(EDATE($F64,BS$2)&gt;DATE(2025,12,31),"",INDEX([1]A1!BP$9:BP$175,MATCH(1,--(RIGHT([1]A1!$B$9:$B$175,LEN([1]A1!$B$9:$B$175)-4)=$A64)*([1]A1!$C$9:$C$175=YEAR($F64)),0)))</f>
        <v/>
      </c>
      <c r="BT64" s="3" t="str" cm="1">
        <f t="array" ref="BT64">IF(EDATE($F64,BT$2)&gt;DATE(2025,12,31),"",INDEX([1]A1!BQ$9:BQ$175,MATCH(1,--(RIGHT([1]A1!$B$9:$B$175,LEN([1]A1!$B$9:$B$175)-4)=$A64)*([1]A1!$C$9:$C$175=YEAR($F64)),0)))</f>
        <v/>
      </c>
      <c r="BU64" s="3" t="str" cm="1">
        <f t="array" ref="BU64">IF(EDATE($F64,BU$2)&gt;DATE(2025,12,31),"",INDEX([1]A1!BR$9:BR$175,MATCH(1,--(RIGHT([1]A1!$B$9:$B$175,LEN([1]A1!$B$9:$B$175)-4)=$A64)*([1]A1!$C$9:$C$175=YEAR($F64)),0)))</f>
        <v/>
      </c>
      <c r="BV64" s="3" t="str" cm="1">
        <f t="array" ref="BV64">IF(EDATE($F64,BV$2)&gt;DATE(2025,12,31),"",INDEX([1]A1!BS$9:BS$175,MATCH(1,--(RIGHT([1]A1!$B$9:$B$175,LEN([1]A1!$B$9:$B$175)-4)=$A64)*([1]A1!$C$9:$C$175=YEAR($F64)),0)))</f>
        <v/>
      </c>
      <c r="BW64" s="3" t="str" cm="1">
        <f t="array" ref="BW64">IF(EDATE($F64,BW$2)&gt;DATE(2025,12,31),"",INDEX([1]A1!BT$9:BT$175,MATCH(1,--(RIGHT([1]A1!$B$9:$B$175,LEN([1]A1!$B$9:$B$175)-4)=$A64)*([1]A1!$C$9:$C$175=YEAR($F64)),0)))</f>
        <v/>
      </c>
      <c r="BX64" s="3" t="str" cm="1">
        <f t="array" ref="BX64">IF(EDATE($F64,BX$2)&gt;DATE(2025,12,31),"",INDEX([1]A1!BU$9:BU$175,MATCH(1,--(RIGHT([1]A1!$B$9:$B$175,LEN([1]A1!$B$9:$B$175)-4)=$A64)*([1]A1!$C$9:$C$175=YEAR($F64)),0)))</f>
        <v/>
      </c>
      <c r="BY64" s="3" t="str" cm="1">
        <f t="array" ref="BY64">IF(EDATE($F64,BY$2)&gt;DATE(2025,12,31),"",INDEX([1]A1!BV$9:BV$175,MATCH(1,--(RIGHT([1]A1!$B$9:$B$175,LEN([1]A1!$B$9:$B$175)-4)=$A64)*([1]A1!$C$9:$C$175=YEAR($F64)),0)))</f>
        <v/>
      </c>
      <c r="BZ64" s="3" t="str" cm="1">
        <f t="array" ref="BZ64">IF(EDATE($F64,BZ$2)&gt;DATE(2025,12,31),"",INDEX([1]A1!BW$9:BW$175,MATCH(1,--(RIGHT([1]A1!$B$9:$B$175,LEN([1]A1!$B$9:$B$175)-4)=$A64)*([1]A1!$C$9:$C$175=YEAR($F64)),0)))</f>
        <v/>
      </c>
      <c r="CA64" s="3" t="str" cm="1">
        <f t="array" ref="CA64">IF(EDATE($F64,CA$2)&gt;DATE(2025,12,31),"",INDEX([1]A1!BX$9:BX$175,MATCH(1,--(RIGHT([1]A1!$B$9:$B$175,LEN([1]A1!$B$9:$B$175)-4)=$A64)*([1]A1!$C$9:$C$175=YEAR($F64)),0)))</f>
        <v/>
      </c>
      <c r="CB64" s="3" t="str" cm="1">
        <f t="array" ref="CB64">IF(EDATE($F64,CB$2)&gt;DATE(2025,12,31),"",INDEX([1]A1!BY$9:BY$175,MATCH(1,--(RIGHT([1]A1!$B$9:$B$175,LEN([1]A1!$B$9:$B$175)-4)=$A64)*([1]A1!$C$9:$C$175=YEAR($F64)),0)))</f>
        <v/>
      </c>
      <c r="CC64" s="3" t="str" cm="1">
        <f t="array" ref="CC64">IF(EDATE($F64,CC$2)&gt;DATE(2025,12,31),"",INDEX([1]A1!BZ$9:BZ$175,MATCH(1,--(RIGHT([1]A1!$B$9:$B$175,LEN([1]A1!$B$9:$B$175)-4)=$A64)*([1]A1!$C$9:$C$175=YEAR($F64)),0)))</f>
        <v/>
      </c>
      <c r="CD64" s="3" t="str" cm="1">
        <f t="array" ref="CD64">IF(EDATE($F64,CD$2)&gt;DATE(2025,12,31),"",INDEX([1]A1!CA$9:CA$175,MATCH(1,--(RIGHT([1]A1!$B$9:$B$175,LEN([1]A1!$B$9:$B$175)-4)=$A64)*([1]A1!$C$9:$C$175=YEAR($F64)),0)))</f>
        <v/>
      </c>
      <c r="CE64" s="3" t="str" cm="1">
        <f t="array" ref="CE64">IF(EDATE($F64,CE$2)&gt;DATE(2025,12,31),"",INDEX([1]A1!CB$9:CB$175,MATCH(1,--(RIGHT([1]A1!$B$9:$B$175,LEN([1]A1!$B$9:$B$175)-4)=$A64)*([1]A1!$C$9:$C$175=YEAR($F64)),0)))</f>
        <v/>
      </c>
      <c r="CF64" s="3" t="str" cm="1">
        <f t="array" ref="CF64">IF(EDATE($F64,CF$2)&gt;DATE(2025,12,31),"",INDEX([1]A1!CC$9:CC$175,MATCH(1,--(RIGHT([1]A1!$B$9:$B$175,LEN([1]A1!$B$9:$B$175)-4)=$A64)*([1]A1!$C$9:$C$175=YEAR($F64)),0)))</f>
        <v/>
      </c>
      <c r="CG64" s="3" t="str" cm="1">
        <f t="array" ref="CG64">IF(EDATE($F64,CG$2)&gt;DATE(2025,12,31),"",INDEX([1]A1!CD$9:CD$175,MATCH(1,--(RIGHT([1]A1!$B$9:$B$175,LEN([1]A1!$B$9:$B$175)-4)=$A64)*([1]A1!$C$9:$C$175=YEAR($F64)),0)))</f>
        <v/>
      </c>
      <c r="CH64" s="3" t="str" cm="1">
        <f t="array" ref="CH64">IF(EDATE($F64,CH$2)&gt;DATE(2025,12,31),"",INDEX([1]A1!CE$9:CE$175,MATCH(1,--(RIGHT([1]A1!$B$9:$B$175,LEN([1]A1!$B$9:$B$175)-4)=$A64)*([1]A1!$C$9:$C$175=YEAR($F64)),0)))</f>
        <v/>
      </c>
      <c r="CI64" s="3" t="str" cm="1">
        <f t="array" ref="CI64">IF(EDATE($F64,CI$2)&gt;DATE(2025,12,31),"",INDEX([1]A1!CF$9:CF$175,MATCH(1,--(RIGHT([1]A1!$B$9:$B$175,LEN([1]A1!$B$9:$B$175)-4)=$A64)*([1]A1!$C$9:$C$175=YEAR($F64)),0)))</f>
        <v/>
      </c>
      <c r="CJ64" s="3" t="str" cm="1">
        <f t="array" ref="CJ64">IF(EDATE($F64,CJ$2)&gt;DATE(2025,12,31),"",INDEX([1]A1!CG$9:CG$175,MATCH(1,--(RIGHT([1]A1!$B$9:$B$175,LEN([1]A1!$B$9:$B$175)-4)=$A64)*([1]A1!$C$9:$C$175=YEAR($F64)),0)))</f>
        <v/>
      </c>
      <c r="CK64" s="3" t="str" cm="1">
        <f t="array" ref="CK64">IF(EDATE($F64,CK$2)&gt;DATE(2025,12,31),"",INDEX([1]A1!CH$9:CH$175,MATCH(1,--(RIGHT([1]A1!$B$9:$B$175,LEN([1]A1!$B$9:$B$175)-4)=$A64)*([1]A1!$C$9:$C$175=YEAR($F64)),0)))</f>
        <v/>
      </c>
      <c r="CL64" s="3" t="str" cm="1">
        <f t="array" ref="CL64">IF(EDATE($F64,CL$2)&gt;DATE(2025,12,31),"",INDEX([1]A1!CI$9:CI$175,MATCH(1,--(RIGHT([1]A1!$B$9:$B$175,LEN([1]A1!$B$9:$B$175)-4)=$A64)*([1]A1!$C$9:$C$175=YEAR($F64)),0)))</f>
        <v/>
      </c>
      <c r="CM64" s="3" t="str" cm="1">
        <f t="array" ref="CM64">IF(EDATE($F64,CM$2)&gt;DATE(2025,12,31),"",INDEX([1]A1!CJ$9:CJ$175,MATCH(1,--(RIGHT([1]A1!$B$9:$B$175,LEN([1]A1!$B$9:$B$175)-4)=$A64)*([1]A1!$C$9:$C$175=YEAR($F64)),0)))</f>
        <v/>
      </c>
      <c r="CN64" s="3" t="str" cm="1">
        <f t="array" ref="CN64">IF(EDATE($F64,CN$2)&gt;DATE(2025,12,31),"",INDEX([1]A1!CK$9:CK$175,MATCH(1,--(RIGHT([1]A1!$B$9:$B$175,LEN([1]A1!$B$9:$B$175)-4)=$A64)*([1]A1!$C$9:$C$175=YEAR($F64)),0)))</f>
        <v/>
      </c>
      <c r="CO64" s="3" t="str" cm="1">
        <f t="array" ref="CO64">IF(EDATE($F64,CO$2)&gt;DATE(2025,12,31),"",INDEX([1]A1!CL$9:CL$175,MATCH(1,--(RIGHT([1]A1!$B$9:$B$175,LEN([1]A1!$B$9:$B$175)-4)=$A64)*([1]A1!$C$9:$C$175=YEAR($F64)),0)))</f>
        <v/>
      </c>
      <c r="CP64" s="3" t="str" cm="1">
        <f t="array" ref="CP64">IF(EDATE($F64,CP$2)&gt;DATE(2025,12,31),"",INDEX([1]A1!CM$9:CM$175,MATCH(1,--(RIGHT([1]A1!$B$9:$B$175,LEN([1]A1!$B$9:$B$175)-4)=$A64)*([1]A1!$C$9:$C$175=YEAR($F64)),0)))</f>
        <v/>
      </c>
      <c r="CQ64" s="3" t="str" cm="1">
        <f t="array" ref="CQ64">IF(EDATE($F64,CQ$2)&gt;DATE(2025,12,31),"",INDEX([1]A1!CN$9:CN$175,MATCH(1,--(RIGHT([1]A1!$B$9:$B$175,LEN([1]A1!$B$9:$B$175)-4)=$A64)*([1]A1!$C$9:$C$175=YEAR($F64)),0)))</f>
        <v/>
      </c>
      <c r="CR64" s="3" t="str" cm="1">
        <f t="array" ref="CR64">IF(EDATE($F64,CR$2)&gt;DATE(2025,12,31),"",INDEX([1]A1!CO$9:CO$175,MATCH(1,--(RIGHT([1]A1!$B$9:$B$175,LEN([1]A1!$B$9:$B$175)-4)=$A64)*([1]A1!$C$9:$C$175=YEAR($F64)),0)))</f>
        <v/>
      </c>
      <c r="CS64" s="3" t="str" cm="1">
        <f t="array" ref="CS64">IF(EDATE($F64,CS$2)&gt;DATE(2025,12,31),"",INDEX([1]A1!CP$9:CP$175,MATCH(1,--(RIGHT([1]A1!$B$9:$B$175,LEN([1]A1!$B$9:$B$175)-4)=$A64)*([1]A1!$C$9:$C$175=YEAR($F64)),0)))</f>
        <v/>
      </c>
      <c r="CT64" s="3" t="str" cm="1">
        <f t="array" ref="CT64">IF(EDATE($F64,CT$2)&gt;DATE(2025,12,31),"",INDEX([1]A1!CQ$9:CQ$175,MATCH(1,--(RIGHT([1]A1!$B$9:$B$175,LEN([1]A1!$B$9:$B$175)-4)=$A64)*([1]A1!$C$9:$C$175=YEAR($F64)),0)))</f>
        <v/>
      </c>
      <c r="CU64" s="3" t="str" cm="1">
        <f t="array" ref="CU64">IF(EDATE($F64,CU$2)&gt;DATE(2025,12,31),"",INDEX([1]A1!CR$9:CR$175,MATCH(1,--(RIGHT([1]A1!$B$9:$B$175,LEN([1]A1!$B$9:$B$175)-4)=$A64)*([1]A1!$C$9:$C$175=YEAR($F64)),0)))</f>
        <v/>
      </c>
      <c r="CV64" s="3" t="str" cm="1">
        <f t="array" ref="CV64">IF(EDATE($F64,CV$2)&gt;DATE(2025,12,31),"",INDEX([1]A1!CS$9:CS$175,MATCH(1,--(RIGHT([1]A1!$B$9:$B$175,LEN([1]A1!$B$9:$B$175)-4)=$A64)*([1]A1!$C$9:$C$175=YEAR($F64)),0)))</f>
        <v/>
      </c>
      <c r="CW64" s="3" t="str" cm="1">
        <f t="array" ref="CW64">IF(EDATE($F64,CW$2)&gt;DATE(2025,12,31),"",INDEX([1]A1!CT$9:CT$175,MATCH(1,--(RIGHT([1]A1!$B$9:$B$175,LEN([1]A1!$B$9:$B$175)-4)=$A64)*([1]A1!$C$9:$C$175=YEAR($F64)),0)))</f>
        <v/>
      </c>
      <c r="CX64" s="3" t="str" cm="1">
        <f t="array" ref="CX64">IF(EDATE($F64,CX$2)&gt;DATE(2025,12,31),"",INDEX([1]A1!CU$9:CU$175,MATCH(1,--(RIGHT([1]A1!$B$9:$B$175,LEN([1]A1!$B$9:$B$175)-4)=$A64)*([1]A1!$C$9:$C$175=YEAR($F64)),0)))</f>
        <v/>
      </c>
      <c r="CY64" s="3" t="str" cm="1">
        <f t="array" ref="CY64">IF(EDATE($F64,CY$2)&gt;DATE(2025,12,31),"",INDEX([1]A1!CV$9:CV$175,MATCH(1,--(RIGHT([1]A1!$B$9:$B$175,LEN([1]A1!$B$9:$B$175)-4)=$A64)*([1]A1!$C$9:$C$175=YEAR($F64)),0)))</f>
        <v/>
      </c>
      <c r="CZ64" s="3" t="str" cm="1">
        <f t="array" ref="CZ64">IF(EDATE($F64,CZ$2)&gt;DATE(2025,12,31),"",INDEX([1]A1!CW$9:CW$175,MATCH(1,--(RIGHT([1]A1!$B$9:$B$175,LEN([1]A1!$B$9:$B$175)-4)=$A64)*([1]A1!$C$9:$C$175=YEAR($F64)),0)))</f>
        <v/>
      </c>
      <c r="DA64" s="3" t="str" cm="1">
        <f t="array" ref="DA64">IF(EDATE($F64,DA$2)&gt;DATE(2025,12,31),"",INDEX([1]A1!CX$9:CX$175,MATCH(1,--(RIGHT([1]A1!$B$9:$B$175,LEN([1]A1!$B$9:$B$175)-4)=$A64)*([1]A1!$C$9:$C$175=YEAR($F64)),0)))</f>
        <v/>
      </c>
      <c r="DB64" s="3" t="str" cm="1">
        <f t="array" ref="DB64">IF(EDATE($F64,DB$2)&gt;DATE(2025,12,31),"",INDEX([1]A1!CY$9:CY$175,MATCH(1,--(RIGHT([1]A1!$B$9:$B$175,LEN([1]A1!$B$9:$B$175)-4)=$A64)*([1]A1!$C$9:$C$175=YEAR($F64)),0)))</f>
        <v/>
      </c>
      <c r="DC64" s="3" t="str" cm="1">
        <f t="array" ref="DC64">IF(EDATE($F64,DC$2)&gt;DATE(2025,12,31),"",INDEX([1]A1!CZ$9:CZ$175,MATCH(1,--(RIGHT([1]A1!$B$9:$B$175,LEN([1]A1!$B$9:$B$175)-4)=$A64)*([1]A1!$C$9:$C$175=YEAR($F64)),0)))</f>
        <v/>
      </c>
      <c r="DD64" s="3" t="str" cm="1">
        <f t="array" ref="DD64">IF(EDATE($F64,DD$2)&gt;DATE(2025,12,31),"",INDEX([1]A1!DA$9:DA$175,MATCH(1,--(RIGHT([1]A1!$B$9:$B$175,LEN([1]A1!$B$9:$B$175)-4)=$A64)*([1]A1!$C$9:$C$175=YEAR($F64)),0)))</f>
        <v/>
      </c>
      <c r="DE64" s="3" t="str" cm="1">
        <f t="array" ref="DE64">IF(EDATE($F64,DE$2)&gt;DATE(2025,12,31),"",INDEX([1]A1!DB$9:DB$175,MATCH(1,--(RIGHT([1]A1!$B$9:$B$175,LEN([1]A1!$B$9:$B$175)-4)=$A64)*([1]A1!$C$9:$C$175=YEAR($F64)),0)))</f>
        <v/>
      </c>
      <c r="DF64" s="3" t="str" cm="1">
        <f t="array" ref="DF64">IF(EDATE($F64,DF$2)&gt;DATE(2025,12,31),"",INDEX([1]A1!DC$9:DC$175,MATCH(1,--(RIGHT([1]A1!$B$9:$B$175,LEN([1]A1!$B$9:$B$175)-4)=$A64)*([1]A1!$C$9:$C$175=YEAR($F64)),0)))</f>
        <v/>
      </c>
      <c r="DG64" s="3" t="str" cm="1">
        <f t="array" ref="DG64">IF(EDATE($F64,DG$2)&gt;DATE(2025,12,31),"",INDEX([1]A1!DD$9:DD$175,MATCH(1,--(RIGHT([1]A1!$B$9:$B$175,LEN([1]A1!$B$9:$B$175)-4)=$A64)*([1]A1!$C$9:$C$175=YEAR($F64)),0)))</f>
        <v/>
      </c>
      <c r="DH64" s="3" t="str" cm="1">
        <f t="array" ref="DH64">IF(EDATE($F64,DH$2)&gt;DATE(2025,12,31),"",INDEX([1]A1!DE$9:DE$175,MATCH(1,--(RIGHT([1]A1!$B$9:$B$175,LEN([1]A1!$B$9:$B$175)-4)=$A64)*([1]A1!$C$9:$C$175=YEAR($F64)),0)))</f>
        <v/>
      </c>
      <c r="DI64" s="3" t="str" cm="1">
        <f t="array" ref="DI64">IF(EDATE($F64,DI$2)&gt;DATE(2025,12,31),"",INDEX([1]A1!DF$9:DF$175,MATCH(1,--(RIGHT([1]A1!$B$9:$B$175,LEN([1]A1!$B$9:$B$175)-4)=$A64)*([1]A1!$C$9:$C$175=YEAR($F64)),0)))</f>
        <v/>
      </c>
      <c r="DJ64" s="3" t="str" cm="1">
        <f t="array" ref="DJ64">IF(EDATE($F64,DJ$2)&gt;DATE(2025,12,31),"",INDEX([1]A1!DG$9:DG$175,MATCH(1,--(RIGHT([1]A1!$B$9:$B$175,LEN([1]A1!$B$9:$B$175)-4)=$A64)*([1]A1!$C$9:$C$175=YEAR($F64)),0)))</f>
        <v/>
      </c>
      <c r="DK64" s="3" t="str" cm="1">
        <f t="array" ref="DK64">IF(EDATE($F64,DK$2)&gt;DATE(2025,12,31),"",INDEX([1]A1!DH$9:DH$175,MATCH(1,--(RIGHT([1]A1!$B$9:$B$175,LEN([1]A1!$B$9:$B$175)-4)=$A64)*([1]A1!$C$9:$C$175=YEAR($F64)),0)))</f>
        <v/>
      </c>
      <c r="DL64" s="3" t="str" cm="1">
        <f t="array" ref="DL64">IF(EDATE($F64,DL$2)&gt;DATE(2025,12,31),"",INDEX([1]A1!DI$9:DI$175,MATCH(1,--(RIGHT([1]A1!$B$9:$B$175,LEN([1]A1!$B$9:$B$175)-4)=$A64)*([1]A1!$C$9:$C$175=YEAR($F64)),0)))</f>
        <v/>
      </c>
      <c r="DM64" s="3" t="str" cm="1">
        <f t="array" ref="DM64">IF(EDATE($F64,DM$2)&gt;DATE(2025,12,31),"",INDEX([1]A1!DJ$9:DJ$175,MATCH(1,--(RIGHT([1]A1!$B$9:$B$175,LEN([1]A1!$B$9:$B$175)-4)=$A64)*([1]A1!$C$9:$C$175=YEAR($F64)),0)))</f>
        <v/>
      </c>
      <c r="DN64" s="3" t="str" cm="1">
        <f t="array" ref="DN64">IF(EDATE($F64,DN$2)&gt;DATE(2025,12,31),"",INDEX([1]A1!DK$9:DK$175,MATCH(1,--(RIGHT([1]A1!$B$9:$B$175,LEN([1]A1!$B$9:$B$175)-4)=$A64)*([1]A1!$C$9:$C$175=YEAR($F64)),0)))</f>
        <v/>
      </c>
      <c r="DO64" s="3" t="str" cm="1">
        <f t="array" ref="DO64">IF(EDATE($F64,DO$2)&gt;DATE(2025,12,31),"",INDEX([1]A1!DL$9:DL$175,MATCH(1,--(RIGHT([1]A1!$B$9:$B$175,LEN([1]A1!$B$9:$B$175)-4)=$A64)*([1]A1!$C$9:$C$175=YEAR($F64)),0)))</f>
        <v/>
      </c>
      <c r="DP64" s="3" t="str" cm="1">
        <f t="array" ref="DP64">IF(EDATE($F64,DP$2)&gt;DATE(2025,12,31),"",INDEX([1]A1!DM$9:DM$175,MATCH(1,--(RIGHT([1]A1!$B$9:$B$175,LEN([1]A1!$B$9:$B$175)-4)=$A64)*([1]A1!$C$9:$C$175=YEAR($F64)),0)))</f>
        <v/>
      </c>
      <c r="DQ64" s="3" t="str" cm="1">
        <f t="array" ref="DQ64">IF(EDATE($F64,DQ$2)&gt;DATE(2025,12,31),"",INDEX([1]A1!DN$9:DN$175,MATCH(1,--(RIGHT([1]A1!$B$9:$B$175,LEN([1]A1!$B$9:$B$175)-4)=$A64)*([1]A1!$C$9:$C$175=YEAR($F64)),0)))</f>
        <v/>
      </c>
      <c r="DR64" s="3" t="str" cm="1">
        <f t="array" ref="DR64">IF(EDATE($F64,DR$2)&gt;DATE(2025,12,31),"",INDEX([1]A1!DO$9:DO$175,MATCH(1,--(RIGHT([1]A1!$B$9:$B$175,LEN([1]A1!$B$9:$B$175)-4)=$A64)*([1]A1!$C$9:$C$175=YEAR($F64)),0)))</f>
        <v/>
      </c>
      <c r="DS64" s="3" t="str" cm="1">
        <f t="array" ref="DS64">IF(EDATE($F64,DS$2)&gt;DATE(2025,12,31),"",INDEX([1]A1!DP$9:DP$175,MATCH(1,--(RIGHT([1]A1!$B$9:$B$175,LEN([1]A1!$B$9:$B$175)-4)=$A64)*([1]A1!$C$9:$C$175=YEAR($F64)),0)))</f>
        <v/>
      </c>
      <c r="DT64" s="3" t="str" cm="1">
        <f t="array" ref="DT64">IF(EDATE($F64,DT$2)&gt;DATE(2025,12,31),"",INDEX([1]A1!DQ$9:DQ$175,MATCH(1,--(RIGHT([1]A1!$B$9:$B$175,LEN([1]A1!$B$9:$B$175)-4)=$A64)*([1]A1!$C$9:$C$175=YEAR($F64)),0)))</f>
        <v/>
      </c>
      <c r="DU64" s="3" t="str" cm="1">
        <f t="array" ref="DU64">IF(EDATE($F64,DU$2)&gt;DATE(2025,12,31),"",INDEX([1]A1!DR$9:DR$175,MATCH(1,--(RIGHT([1]A1!$B$9:$B$175,LEN([1]A1!$B$9:$B$175)-4)=$A64)*([1]A1!$C$9:$C$175=YEAR($F64)),0)))</f>
        <v/>
      </c>
      <c r="DV64" s="3" t="str" cm="1">
        <f t="array" ref="DV64">IF(EDATE($F64,DV$2)&gt;DATE(2025,12,31),"",INDEX([1]A1!DS$9:DS$175,MATCH(1,--(RIGHT([1]A1!$B$9:$B$175,LEN([1]A1!$B$9:$B$175)-4)=$A64)*([1]A1!$C$9:$C$175=YEAR($F64)),0)))</f>
        <v/>
      </c>
      <c r="DW64" s="3" t="str" cm="1">
        <f t="array" ref="DW64">IF(EDATE($F64,DW$2)&gt;DATE(2025,12,31),"",INDEX([1]A1!DT$9:DT$175,MATCH(1,--(RIGHT([1]A1!$B$9:$B$175,LEN([1]A1!$B$9:$B$175)-4)=$A64)*([1]A1!$C$9:$C$175=YEAR($F64)),0)))</f>
        <v/>
      </c>
      <c r="DX64" s="3" t="str" cm="1">
        <f t="array" ref="DX64">IF(EDATE($F64,DX$2)&gt;DATE(2025,12,31),"",INDEX([1]A1!DU$9:DU$175,MATCH(1,--(RIGHT([1]A1!$B$9:$B$175,LEN([1]A1!$B$9:$B$175)-4)=$A64)*([1]A1!$C$9:$C$175=YEAR($F64)),0)))</f>
        <v/>
      </c>
      <c r="DY64" s="3" t="str" cm="1">
        <f t="array" ref="DY64">IF(EDATE($F64,DY$2)&gt;DATE(2025,12,31),"",INDEX([1]A1!DV$9:DV$175,MATCH(1,--(RIGHT([1]A1!$B$9:$B$175,LEN([1]A1!$B$9:$B$175)-4)=$A64)*([1]A1!$C$9:$C$175=YEAR($F64)),0)))</f>
        <v/>
      </c>
      <c r="DZ64" s="3" t="str" cm="1">
        <f t="array" ref="DZ64">IF(EDATE($F64,DZ$2)&gt;DATE(2025,12,31),"",INDEX([1]A1!DW$9:DW$175,MATCH(1,--(RIGHT([1]A1!$B$9:$B$175,LEN([1]A1!$B$9:$B$175)-4)=$A64)*([1]A1!$C$9:$C$175=YEAR($F64)),0)))</f>
        <v/>
      </c>
      <c r="EA64" s="3" t="str" cm="1">
        <f t="array" ref="EA64">IF(EDATE($F64,EA$2)&gt;DATE(2025,12,31),"",INDEX([1]A1!DX$9:DX$175,MATCH(1,--(RIGHT([1]A1!$B$9:$B$175,LEN([1]A1!$B$9:$B$175)-4)=$A64)*([1]A1!$C$9:$C$175=YEAR($F64)),0)))</f>
        <v/>
      </c>
      <c r="EB64" s="3" t="str" cm="1">
        <f t="array" ref="EB64">IF(EDATE($F64,EB$2)&gt;DATE(2025,12,31),"",INDEX([1]A1!DY$9:DY$175,MATCH(1,--(RIGHT([1]A1!$B$9:$B$175,LEN([1]A1!$B$9:$B$175)-4)=$A64)*([1]A1!$C$9:$C$175=YEAR($F64)),0)))</f>
        <v/>
      </c>
      <c r="EC64" s="3" t="str" cm="1">
        <f t="array" ref="EC64">IF(EDATE($F64,EC$2)&gt;DATE(2025,12,31),"",INDEX([1]A1!DZ$9:DZ$175,MATCH(1,--(RIGHT([1]A1!$B$9:$B$175,LEN([1]A1!$B$9:$B$175)-4)=$A64)*([1]A1!$C$9:$C$175=YEAR($F64)),0)))</f>
        <v/>
      </c>
      <c r="ED64" s="3" t="str" cm="1">
        <f t="array" ref="ED64">IF(EDATE($F64,ED$2)&gt;DATE(2025,12,31),"",INDEX([1]A1!EA$9:EA$175,MATCH(1,--(RIGHT([1]A1!$B$9:$B$175,LEN([1]A1!$B$9:$B$175)-4)=$A64)*([1]A1!$C$9:$C$175=YEAR($F64)),0)))</f>
        <v/>
      </c>
      <c r="EE64" s="3" t="str" cm="1">
        <f t="array" ref="EE64">IF(EDATE($F64,EE$2)&gt;DATE(2025,12,31),"",INDEX([1]A1!EB$9:EB$175,MATCH(1,--(RIGHT([1]A1!$B$9:$B$175,LEN([1]A1!$B$9:$B$175)-4)=$A64)*([1]A1!$C$9:$C$175=YEAR($F64)),0)))</f>
        <v/>
      </c>
      <c r="EF64" s="3" t="str" cm="1">
        <f t="array" ref="EF64">IF(EDATE($F64,EF$2)&gt;DATE(2025,12,31),"",INDEX([1]A1!EC$9:EC$175,MATCH(1,--(RIGHT([1]A1!$B$9:$B$175,LEN([1]A1!$B$9:$B$175)-4)=$A64)*([1]A1!$C$9:$C$175=YEAR($F64)),0)))</f>
        <v/>
      </c>
      <c r="EG64" s="3" t="str" cm="1">
        <f t="array" ref="EG64">IF(EDATE($F64,EG$2)&gt;DATE(2025,12,31),"",INDEX([1]A1!ED$9:ED$175,MATCH(1,--(RIGHT([1]A1!$B$9:$B$175,LEN([1]A1!$B$9:$B$175)-4)=$A64)*([1]A1!$C$9:$C$175=YEAR($F64)),0)))</f>
        <v/>
      </c>
      <c r="EH64" s="3" t="str" cm="1">
        <f t="array" ref="EH64">IF(EDATE($F64,EH$2)&gt;DATE(2025,12,31),"",INDEX([1]A1!EE$9:EE$175,MATCH(1,--(RIGHT([1]A1!$B$9:$B$175,LEN([1]A1!$B$9:$B$175)-4)=$A64)*([1]A1!$C$9:$C$175=YEAR($F64)),0)))</f>
        <v/>
      </c>
      <c r="EI64" s="3" t="str" cm="1">
        <f t="array" ref="EI64">IF(EDATE($F64,EI$2)&gt;DATE(2025,12,31),"",INDEX([1]A1!EF$9:EF$175,MATCH(1,--(RIGHT([1]A1!$B$9:$B$175,LEN([1]A1!$B$9:$B$175)-4)=$A64)*([1]A1!$C$9:$C$175=YEAR($F64)),0)))</f>
        <v/>
      </c>
      <c r="EJ64" s="3" t="str" cm="1">
        <f t="array" ref="EJ64">IF(EDATE($F64,EJ$2)&gt;DATE(2025,12,31),"",INDEX([1]A1!EG$9:EG$175,MATCH(1,--(RIGHT([1]A1!$B$9:$B$175,LEN([1]A1!$B$9:$B$175)-4)=$A64)*([1]A1!$C$9:$C$175=YEAR($F64)),0)))</f>
        <v/>
      </c>
      <c r="EK64" s="3" t="str" cm="1">
        <f t="array" ref="EK64">IF(EDATE($F64,EK$2)&gt;DATE(2025,12,31),"",INDEX([1]A1!EH$9:EH$175,MATCH(1,--(RIGHT([1]A1!$B$9:$B$175,LEN([1]A1!$B$9:$B$175)-4)=$A64)*([1]A1!$C$9:$C$175=YEAR($F64)),0)))</f>
        <v/>
      </c>
      <c r="EL64" s="3" t="str" cm="1">
        <f t="array" ref="EL64">IF(EDATE($F64,EL$2)&gt;DATE(2025,12,31),"",INDEX([1]A1!EI$9:EI$175,MATCH(1,--(RIGHT([1]A1!$B$9:$B$175,LEN([1]A1!$B$9:$B$175)-4)=$A64)*([1]A1!$C$9:$C$175=YEAR($F64)),0)))</f>
        <v/>
      </c>
      <c r="EM64" s="3" t="str" cm="1">
        <f t="array" ref="EM64">IF(EDATE($F64,EM$2)&gt;DATE(2025,12,31),"",INDEX([1]A1!EJ$9:EJ$175,MATCH(1,--(RIGHT([1]A1!$B$9:$B$175,LEN([1]A1!$B$9:$B$175)-4)=$A64)*([1]A1!$C$9:$C$175=YEAR($F64)),0)))</f>
        <v/>
      </c>
      <c r="EN64" s="3" t="str" cm="1">
        <f t="array" ref="EN64">IF(EDATE($F64,EN$2)&gt;DATE(2025,12,31),"",INDEX([1]A1!EK$9:EK$175,MATCH(1,--(RIGHT([1]A1!$B$9:$B$175,LEN([1]A1!$B$9:$B$175)-4)=$A64)*([1]A1!$C$9:$C$175=YEAR($F64)),0)))</f>
        <v/>
      </c>
      <c r="EO64" s="3" t="str" cm="1">
        <f t="array" ref="EO64">IF(EDATE($F64,EO$2)&gt;DATE(2025,12,31),"",INDEX([1]A1!EL$9:EL$175,MATCH(1,--(RIGHT([1]A1!$B$9:$B$175,LEN([1]A1!$B$9:$B$175)-4)=$A64)*([1]A1!$C$9:$C$175=YEAR($F64)),0)))</f>
        <v/>
      </c>
      <c r="EP64" s="3" t="str" cm="1">
        <f t="array" ref="EP64">IF(EDATE($F64,EP$2)&gt;DATE(2025,12,31),"",INDEX([1]A1!EM$9:EM$175,MATCH(1,--(RIGHT([1]A1!$B$9:$B$175,LEN([1]A1!$B$9:$B$175)-4)=$A64)*([1]A1!$C$9:$C$175=YEAR($F64)),0)))</f>
        <v/>
      </c>
      <c r="EQ64" s="3" t="str" cm="1">
        <f t="array" ref="EQ64">IF(EDATE($F64,EQ$2)&gt;DATE(2025,12,31),"",INDEX([1]A1!EN$9:EN$175,MATCH(1,--(RIGHT([1]A1!$B$9:$B$175,LEN([1]A1!$B$9:$B$175)-4)=$A64)*([1]A1!$C$9:$C$175=YEAR($F64)),0)))</f>
        <v/>
      </c>
      <c r="ER64" s="3" t="str" cm="1">
        <f t="array" ref="ER64">IF(EDATE($F64,ER$2)&gt;DATE(2025,12,31),"",INDEX([1]A1!EO$9:EO$175,MATCH(1,--(RIGHT([1]A1!$B$9:$B$175,LEN([1]A1!$B$9:$B$175)-4)=$A64)*([1]A1!$C$9:$C$175=YEAR($F64)),0)))</f>
        <v/>
      </c>
      <c r="ES64" s="3" t="str" cm="1">
        <f t="array" ref="ES64">IF(EDATE($F64,ES$2)&gt;DATE(2025,12,31),"",INDEX([1]A1!EP$9:EP$175,MATCH(1,--(RIGHT([1]A1!$B$9:$B$175,LEN([1]A1!$B$9:$B$175)-4)=$A64)*([1]A1!$C$9:$C$175=YEAR($F64)),0)))</f>
        <v/>
      </c>
      <c r="ET64" s="3" t="str" cm="1">
        <f t="array" ref="ET64">IF(EDATE($F64,ET$2)&gt;DATE(2025,12,31),"",INDEX([1]A1!EQ$9:EQ$175,MATCH(1,--(RIGHT([1]A1!$B$9:$B$175,LEN([1]A1!$B$9:$B$175)-4)=$A64)*([1]A1!$C$9:$C$175=YEAR($F64)),0)))</f>
        <v/>
      </c>
      <c r="EU64" s="3" t="str" cm="1">
        <f t="array" ref="EU64">IF(EDATE($F64,EU$2)&gt;DATE(2025,12,31),"",INDEX([1]A1!ER$9:ER$175,MATCH(1,--(RIGHT([1]A1!$B$9:$B$175,LEN([1]A1!$B$9:$B$175)-4)=$A64)*([1]A1!$C$9:$C$175=YEAR($F64)),0)))</f>
        <v/>
      </c>
      <c r="EV64" s="3" t="str" cm="1">
        <f t="array" ref="EV64">IF(EDATE($F64,EV$2)&gt;DATE(2025,12,31),"",INDEX([1]A1!ES$9:ES$175,MATCH(1,--(RIGHT([1]A1!$B$9:$B$175,LEN([1]A1!$B$9:$B$175)-4)=$A64)*([1]A1!$C$9:$C$175=YEAR($F64)),0)))</f>
        <v/>
      </c>
      <c r="EW64" s="3" t="str" cm="1">
        <f t="array" ref="EW64">IF(EDATE($F64,EW$2)&gt;DATE(2025,12,31),"",INDEX([1]A1!ET$9:ET$175,MATCH(1,--(RIGHT([1]A1!$B$9:$B$175,LEN([1]A1!$B$9:$B$175)-4)=$A64)*([1]A1!$C$9:$C$175=YEAR($F64)),0)))</f>
        <v/>
      </c>
      <c r="EX64" s="3" t="str" cm="1">
        <f t="array" ref="EX64">IF(EDATE($F64,EX$2)&gt;DATE(2025,12,31),"",INDEX([1]A1!EU$9:EU$175,MATCH(1,--(RIGHT([1]A1!$B$9:$B$175,LEN([1]A1!$B$9:$B$175)-4)=$A64)*([1]A1!$C$9:$C$175=YEAR($F64)),0)))</f>
        <v/>
      </c>
      <c r="EY64" s="3" t="str" cm="1">
        <f t="array" ref="EY64">IF(EDATE($F64,EY$2)&gt;DATE(2025,12,31),"",INDEX([1]A1!EV$9:EV$175,MATCH(1,--(RIGHT([1]A1!$B$9:$B$175,LEN([1]A1!$B$9:$B$175)-4)=$A64)*([1]A1!$C$9:$C$175=YEAR($F64)),0)))</f>
        <v/>
      </c>
      <c r="EZ64" s="3" t="str" cm="1">
        <f t="array" ref="EZ64">IF(EDATE($F64,EZ$2)&gt;DATE(2025,12,31),"",INDEX([1]A1!EW$9:EW$175,MATCH(1,--(RIGHT([1]A1!$B$9:$B$175,LEN([1]A1!$B$9:$B$175)-4)=$A64)*([1]A1!$C$9:$C$175=YEAR($F64)),0)))</f>
        <v/>
      </c>
      <c r="FA64" s="3" t="str" cm="1">
        <f t="array" ref="FA64">IF(EDATE($F64,FA$2)&gt;DATE(2025,12,31),"",INDEX([1]A1!EX$9:EX$175,MATCH(1,--(RIGHT([1]A1!$B$9:$B$175,LEN([1]A1!$B$9:$B$175)-4)=$A64)*([1]A1!$C$9:$C$175=YEAR($F64)),0)))</f>
        <v/>
      </c>
    </row>
    <row r="65" spans="1:157" x14ac:dyDescent="0.2">
      <c r="A65" s="28"/>
      <c r="F65" s="68"/>
      <c r="H65" s="3"/>
      <c r="I65" s="3"/>
      <c r="J65" s="3"/>
    </row>
    <row r="66" spans="1:157" x14ac:dyDescent="0.2">
      <c r="A66" s="28" t="s">
        <v>810</v>
      </c>
      <c r="B66" s="8" t="s">
        <v>78</v>
      </c>
      <c r="C66" s="8" t="s">
        <v>65</v>
      </c>
      <c r="D66" s="9" t="s">
        <v>19</v>
      </c>
      <c r="E66" s="9" t="s">
        <v>0</v>
      </c>
      <c r="F66" s="94">
        <f>triangle_start_date</f>
        <v>38718</v>
      </c>
      <c r="G66" s="3" cm="1">
        <f t="array" ref="G66">IF(EDATE($F66,G$2)&gt;DATE(2025,12,31),"",INDEX([1]A1!D$9:D$175,MATCH(1,--(RIGHT([1]A1!$B$9:$B$175,LEN([1]A1!$B$9:$B$175)-4)=$A66)*([1]A1!$C$9:$C$175=YEAR($F66)),0)))</f>
        <v>91402589.639999986</v>
      </c>
      <c r="H66" s="3" cm="1">
        <f t="array" ref="H66">IF(EDATE($F66,H$2)&gt;DATE(2025,12,31),"",INDEX([1]A1!E$9:E$175,MATCH(1,--(RIGHT([1]A1!$B$9:$B$175,LEN([1]A1!$B$9:$B$175)-4)=$A66)*([1]A1!$C$9:$C$175=YEAR($F66)),0)))</f>
        <v>78853632.019999966</v>
      </c>
      <c r="I66" s="3" cm="1">
        <f t="array" ref="I66">IF(EDATE($F66,I$2)&gt;DATE(2025,12,31),"",INDEX([1]A1!F$9:F$175,MATCH(1,--(RIGHT([1]A1!$B$9:$B$175,LEN([1]A1!$B$9:$B$175)-4)=$A66)*([1]A1!$C$9:$C$175=YEAR($F66)),0)))</f>
        <v>81953558.35999997</v>
      </c>
      <c r="J66" s="3" cm="1">
        <f t="array" ref="J66">IF(EDATE($F66,J$2)&gt;DATE(2025,12,31),"",INDEX([1]A1!G$9:G$175,MATCH(1,--(RIGHT([1]A1!$B$9:$B$175,LEN([1]A1!$B$9:$B$175)-4)=$A66)*([1]A1!$C$9:$C$175=YEAR($F66)),0)))</f>
        <v>82171657.269999981</v>
      </c>
      <c r="K66" s="3" cm="1">
        <f t="array" ref="K66">IF(EDATE($F66,K$2)&gt;DATE(2025,12,31),"",INDEX([1]A1!H$9:H$175,MATCH(1,--(RIGHT([1]A1!$B$9:$B$175,LEN([1]A1!$B$9:$B$175)-4)=$A66)*([1]A1!$C$9:$C$175=YEAR($F66)),0)))</f>
        <v>82271938.61999999</v>
      </c>
      <c r="L66" s="3" cm="1">
        <f t="array" ref="L66">IF(EDATE($F66,L$2)&gt;DATE(2025,12,31),"",INDEX([1]A1!I$9:I$175,MATCH(1,--(RIGHT([1]A1!$B$9:$B$175,LEN([1]A1!$B$9:$B$175)-4)=$A66)*([1]A1!$C$9:$C$175=YEAR($F66)),0)))</f>
        <v>82315381.739999965</v>
      </c>
      <c r="M66" s="3" cm="1">
        <f t="array" ref="M66">IF(EDATE($F66,M$2)&gt;DATE(2025,12,31),"",INDEX([1]A1!J$9:J$175,MATCH(1,--(RIGHT([1]A1!$B$9:$B$175,LEN([1]A1!$B$9:$B$175)-4)=$A66)*([1]A1!$C$9:$C$175=YEAR($F66)),0)))</f>
        <v>82183167.100000009</v>
      </c>
      <c r="N66" s="3" cm="1">
        <f t="array" ref="N66">IF(EDATE($F66,N$2)&gt;DATE(2025,12,31),"",INDEX([1]A1!K$9:K$175,MATCH(1,--(RIGHT([1]A1!$B$9:$B$175,LEN([1]A1!$B$9:$B$175)-4)=$A66)*([1]A1!$C$9:$C$175=YEAR($F66)),0)))</f>
        <v>82699557.11999999</v>
      </c>
      <c r="O66" s="3" cm="1">
        <f t="array" ref="O66">IF(EDATE($F66,O$2)&gt;DATE(2025,12,31),"",INDEX([1]A1!L$9:L$175,MATCH(1,--(RIGHT([1]A1!$B$9:$B$175,LEN([1]A1!$B$9:$B$175)-4)=$A66)*([1]A1!$C$9:$C$175=YEAR($F66)),0)))</f>
        <v>82376839.450000003</v>
      </c>
      <c r="P66" s="3" cm="1">
        <f t="array" ref="P66">IF(EDATE($F66,P$2)&gt;DATE(2025,12,31),"",INDEX([1]A1!M$9:M$175,MATCH(1,--(RIGHT([1]A1!$B$9:$B$175,LEN([1]A1!$B$9:$B$175)-4)=$A66)*([1]A1!$C$9:$C$175=YEAR($F66)),0)))</f>
        <v>82277725.279999986</v>
      </c>
      <c r="Q66" s="3" cm="1">
        <f t="array" ref="Q66">IF(EDATE($F66,Q$2)&gt;DATE(2025,12,31),"",INDEX([1]A1!N$9:N$175,MATCH(1,--(RIGHT([1]A1!$B$9:$B$175,LEN([1]A1!$B$9:$B$175)-4)=$A66)*([1]A1!$C$9:$C$175=YEAR($F66)),0)))</f>
        <v>82136412.109999999</v>
      </c>
      <c r="R66" s="3" cm="1">
        <f t="array" ref="R66">IF(EDATE($F66,R$2)&gt;DATE(2025,12,31),"",INDEX([1]A1!O$9:O$175,MATCH(1,--(RIGHT([1]A1!$B$9:$B$175,LEN([1]A1!$B$9:$B$175)-4)=$A66)*([1]A1!$C$9:$C$175=YEAR($F66)),0)))</f>
        <v>82120577.399999991</v>
      </c>
      <c r="S66" s="3" cm="1">
        <f t="array" ref="S66">IF(EDATE($F66,S$2)&gt;DATE(2025,12,31),"",INDEX([1]A1!P$9:P$175,MATCH(1,--(RIGHT([1]A1!$B$9:$B$175,LEN([1]A1!$B$9:$B$175)-4)=$A66)*([1]A1!$C$9:$C$175=YEAR($F66)),0)))</f>
        <v>81543321.279999986</v>
      </c>
      <c r="T66" s="3" cm="1">
        <f t="array" ref="T66">IF(EDATE($F66,T$2)&gt;DATE(2025,12,31),"",INDEX([1]A1!Q$9:Q$175,MATCH(1,--(RIGHT([1]A1!$B$9:$B$175,LEN([1]A1!$B$9:$B$175)-4)=$A66)*([1]A1!$C$9:$C$175=YEAR($F66)),0)))</f>
        <v>81575732.63000001</v>
      </c>
      <c r="U66" s="3" cm="1">
        <f t="array" ref="U66">IF(EDATE($F66,U$2)&gt;DATE(2025,12,31),"",INDEX([1]A1!R$9:R$175,MATCH(1,--(RIGHT([1]A1!$B$9:$B$175,LEN([1]A1!$B$9:$B$175)-4)=$A66)*([1]A1!$C$9:$C$175=YEAR($F66)),0)))</f>
        <v>81491156.700000003</v>
      </c>
      <c r="V66" s="3" cm="1">
        <f t="array" ref="V66">IF(EDATE($F66,V$2)&gt;DATE(2025,12,31),"",INDEX([1]A1!S$9:S$175,MATCH(1,--(RIGHT([1]A1!$B$9:$B$175,LEN([1]A1!$B$9:$B$175)-4)=$A66)*([1]A1!$C$9:$C$175=YEAR($F66)),0)))</f>
        <v>81384799.640000001</v>
      </c>
      <c r="W66" s="3" cm="1">
        <f t="array" ref="W66">IF(EDATE($F66,W$2)&gt;DATE(2025,12,31),"",INDEX([1]A1!T$9:T$175,MATCH(1,--(RIGHT([1]A1!$B$9:$B$175,LEN([1]A1!$B$9:$B$175)-4)=$A66)*([1]A1!$C$9:$C$175=YEAR($F66)),0)))</f>
        <v>82015973.440000013</v>
      </c>
      <c r="X66" s="3" cm="1">
        <f t="array" ref="X66">IF(EDATE($F66,X$2)&gt;DATE(2025,12,31),"",INDEX([1]A1!U$9:U$175,MATCH(1,--(RIGHT([1]A1!$B$9:$B$175,LEN([1]A1!$B$9:$B$175)-4)=$A66)*([1]A1!$C$9:$C$175=YEAR($F66)),0)))</f>
        <v>82040483.950000003</v>
      </c>
      <c r="Y66" s="3" cm="1">
        <f t="array" ref="Y66">IF(EDATE($F66,Y$2)&gt;DATE(2025,12,31),"",INDEX([1]A1!V$9:V$175,MATCH(1,--(RIGHT([1]A1!$B$9:$B$175,LEN([1]A1!$B$9:$B$175)-4)=$A66)*([1]A1!$C$9:$C$175=YEAR($F66)),0)))</f>
        <v>81819228.040000007</v>
      </c>
      <c r="Z66" s="3" cm="1">
        <f t="array" ref="Z66">IF(EDATE($F66,Z$2)&gt;DATE(2025,12,31),"",INDEX([1]A1!W$9:W$175,MATCH(1,--(RIGHT([1]A1!$B$9:$B$175,LEN([1]A1!$B$9:$B$175)-4)=$A66)*([1]A1!$C$9:$C$175=YEAR($F66)),0)))</f>
        <v>81799739.820000008</v>
      </c>
      <c r="AA66" s="3" t="str" cm="1">
        <f t="array" ref="AA66">IF(EDATE($F66,AA$2)&gt;DATE(2025,12,31),"",INDEX([1]A1!X$9:X$175,MATCH(1,--(RIGHT([1]A1!$B$9:$B$175,LEN([1]A1!$B$9:$B$175)-4)=$A66)*([1]A1!$C$9:$C$175=YEAR($F66)),0)))</f>
        <v/>
      </c>
      <c r="AB66" s="3" t="str" cm="1">
        <f t="array" ref="AB66">IF(EDATE($F66,AB$2)&gt;DATE(2025,12,31),"",INDEX([1]A1!Y$9:Y$175,MATCH(1,--(RIGHT([1]A1!$B$9:$B$175,LEN([1]A1!$B$9:$B$175)-4)=$A66)*([1]A1!$C$9:$C$175=YEAR($F66)),0)))</f>
        <v/>
      </c>
      <c r="AC66" s="3" t="str" cm="1">
        <f t="array" ref="AC66">IF(EDATE($F66,AC$2)&gt;DATE(2025,12,31),"",INDEX([1]A1!Z$9:Z$175,MATCH(1,--(RIGHT([1]A1!$B$9:$B$175,LEN([1]A1!$B$9:$B$175)-4)=$A66)*([1]A1!$C$9:$C$175=YEAR($F66)),0)))</f>
        <v/>
      </c>
      <c r="AD66" s="3" t="str" cm="1">
        <f t="array" ref="AD66">IF(EDATE($F66,AD$2)&gt;DATE(2025,12,31),"",INDEX([1]A1!AA$9:AA$175,MATCH(1,--(RIGHT([1]A1!$B$9:$B$175,LEN([1]A1!$B$9:$B$175)-4)=$A66)*([1]A1!$C$9:$C$175=YEAR($F66)),0)))</f>
        <v/>
      </c>
      <c r="AE66" s="3" t="str" cm="1">
        <f t="array" ref="AE66">IF(EDATE($F66,AE$2)&gt;DATE(2025,12,31),"",INDEX([1]A1!AB$9:AB$175,MATCH(1,--(RIGHT([1]A1!$B$9:$B$175,LEN([1]A1!$B$9:$B$175)-4)=$A66)*([1]A1!$C$9:$C$175=YEAR($F66)),0)))</f>
        <v/>
      </c>
      <c r="AF66" s="3" t="str" cm="1">
        <f t="array" ref="AF66">IF(EDATE($F66,AF$2)&gt;DATE(2025,12,31),"",INDEX([1]A1!AC$9:AC$175,MATCH(1,--(RIGHT([1]A1!$B$9:$B$175,LEN([1]A1!$B$9:$B$175)-4)=$A66)*([1]A1!$C$9:$C$175=YEAR($F66)),0)))</f>
        <v/>
      </c>
      <c r="AG66" s="3" t="str" cm="1">
        <f t="array" ref="AG66">IF(EDATE($F66,AG$2)&gt;DATE(2025,12,31),"",INDEX([1]A1!AD$9:AD$175,MATCH(1,--(RIGHT([1]A1!$B$9:$B$175,LEN([1]A1!$B$9:$B$175)-4)=$A66)*([1]A1!$C$9:$C$175=YEAR($F66)),0)))</f>
        <v/>
      </c>
      <c r="AH66" s="3" t="str" cm="1">
        <f t="array" ref="AH66">IF(EDATE($F66,AH$2)&gt;DATE(2025,12,31),"",INDEX([1]A1!AE$9:AE$175,MATCH(1,--(RIGHT([1]A1!$B$9:$B$175,LEN([1]A1!$B$9:$B$175)-4)=$A66)*([1]A1!$C$9:$C$175=YEAR($F66)),0)))</f>
        <v/>
      </c>
      <c r="AI66" s="3" t="str" cm="1">
        <f t="array" ref="AI66">IF(EDATE($F66,AI$2)&gt;DATE(2025,12,31),"",INDEX([1]A1!AF$9:AF$175,MATCH(1,--(RIGHT([1]A1!$B$9:$B$175,LEN([1]A1!$B$9:$B$175)-4)=$A66)*([1]A1!$C$9:$C$175=YEAR($F66)),0)))</f>
        <v/>
      </c>
      <c r="AJ66" s="3" t="str" cm="1">
        <f t="array" ref="AJ66">IF(EDATE($F66,AJ$2)&gt;DATE(2025,12,31),"",INDEX([1]A1!AG$9:AG$175,MATCH(1,--(RIGHT([1]A1!$B$9:$B$175,LEN([1]A1!$B$9:$B$175)-4)=$A66)*([1]A1!$C$9:$C$175=YEAR($F66)),0)))</f>
        <v/>
      </c>
      <c r="AK66" s="3" t="str" cm="1">
        <f t="array" ref="AK66">IF(EDATE($F66,AK$2)&gt;DATE(2025,12,31),"",INDEX([1]A1!AH$9:AH$175,MATCH(1,--(RIGHT([1]A1!$B$9:$B$175,LEN([1]A1!$B$9:$B$175)-4)=$A66)*([1]A1!$C$9:$C$175=YEAR($F66)),0)))</f>
        <v/>
      </c>
      <c r="AL66" s="3" t="str" cm="1">
        <f t="array" ref="AL66">IF(EDATE($F66,AL$2)&gt;DATE(2025,12,31),"",INDEX([1]A1!AI$9:AI$175,MATCH(1,--(RIGHT([1]A1!$B$9:$B$175,LEN([1]A1!$B$9:$B$175)-4)=$A66)*([1]A1!$C$9:$C$175=YEAR($F66)),0)))</f>
        <v/>
      </c>
      <c r="AM66" s="3" t="str" cm="1">
        <f t="array" ref="AM66">IF(EDATE($F66,AM$2)&gt;DATE(2025,12,31),"",INDEX([1]A1!AJ$9:AJ$175,MATCH(1,--(RIGHT([1]A1!$B$9:$B$175,LEN([1]A1!$B$9:$B$175)-4)=$A66)*([1]A1!$C$9:$C$175=YEAR($F66)),0)))</f>
        <v/>
      </c>
      <c r="AN66" s="3" t="str" cm="1">
        <f t="array" ref="AN66">IF(EDATE($F66,AN$2)&gt;DATE(2025,12,31),"",INDEX([1]A1!AK$9:AK$175,MATCH(1,--(RIGHT([1]A1!$B$9:$B$175,LEN([1]A1!$B$9:$B$175)-4)=$A66)*([1]A1!$C$9:$C$175=YEAR($F66)),0)))</f>
        <v/>
      </c>
      <c r="AO66" s="3" t="str" cm="1">
        <f t="array" ref="AO66">IF(EDATE($F66,AO$2)&gt;DATE(2025,12,31),"",INDEX([1]A1!AL$9:AL$175,MATCH(1,--(RIGHT([1]A1!$B$9:$B$175,LEN([1]A1!$B$9:$B$175)-4)=$A66)*([1]A1!$C$9:$C$175=YEAR($F66)),0)))</f>
        <v/>
      </c>
      <c r="AP66" s="3" t="str" cm="1">
        <f t="array" ref="AP66">IF(EDATE($F66,AP$2)&gt;DATE(2025,12,31),"",INDEX([1]A1!AM$9:AM$175,MATCH(1,--(RIGHT([1]A1!$B$9:$B$175,LEN([1]A1!$B$9:$B$175)-4)=$A66)*([1]A1!$C$9:$C$175=YEAR($F66)),0)))</f>
        <v/>
      </c>
      <c r="AQ66" s="3" t="str" cm="1">
        <f t="array" ref="AQ66">IF(EDATE($F66,AQ$2)&gt;DATE(2025,12,31),"",INDEX([1]A1!AN$9:AN$175,MATCH(1,--(RIGHT([1]A1!$B$9:$B$175,LEN([1]A1!$B$9:$B$175)-4)=$A66)*([1]A1!$C$9:$C$175=YEAR($F66)),0)))</f>
        <v/>
      </c>
      <c r="AR66" s="3" t="str" cm="1">
        <f t="array" ref="AR66">IF(EDATE($F66,AR$2)&gt;DATE(2025,12,31),"",INDEX([1]A1!AO$9:AO$175,MATCH(1,--(RIGHT([1]A1!$B$9:$B$175,LEN([1]A1!$B$9:$B$175)-4)=$A66)*([1]A1!$C$9:$C$175=YEAR($F66)),0)))</f>
        <v/>
      </c>
      <c r="AS66" s="3" t="str" cm="1">
        <f t="array" ref="AS66">IF(EDATE($F66,AS$2)&gt;DATE(2025,12,31),"",INDEX([1]A1!AP$9:AP$175,MATCH(1,--(RIGHT([1]A1!$B$9:$B$175,LEN([1]A1!$B$9:$B$175)-4)=$A66)*([1]A1!$C$9:$C$175=YEAR($F66)),0)))</f>
        <v/>
      </c>
      <c r="AT66" s="3" t="str" cm="1">
        <f t="array" ref="AT66">IF(EDATE($F66,AT$2)&gt;DATE(2025,12,31),"",INDEX([1]A1!AQ$9:AQ$175,MATCH(1,--(RIGHT([1]A1!$B$9:$B$175,LEN([1]A1!$B$9:$B$175)-4)=$A66)*([1]A1!$C$9:$C$175=YEAR($F66)),0)))</f>
        <v/>
      </c>
      <c r="AU66" s="3" t="str" cm="1">
        <f t="array" ref="AU66">IF(EDATE($F66,AU$2)&gt;DATE(2025,12,31),"",INDEX([1]A1!AR$9:AR$175,MATCH(1,--(RIGHT([1]A1!$B$9:$B$175,LEN([1]A1!$B$9:$B$175)-4)=$A66)*([1]A1!$C$9:$C$175=YEAR($F66)),0)))</f>
        <v/>
      </c>
      <c r="AV66" s="3" t="str" cm="1">
        <f t="array" ref="AV66">IF(EDATE($F66,AV$2)&gt;DATE(2025,12,31),"",INDEX([1]A1!AS$9:AS$175,MATCH(1,--(RIGHT([1]A1!$B$9:$B$175,LEN([1]A1!$B$9:$B$175)-4)=$A66)*([1]A1!$C$9:$C$175=YEAR($F66)),0)))</f>
        <v/>
      </c>
      <c r="AW66" s="3" t="str" cm="1">
        <f t="array" ref="AW66">IF(EDATE($F66,AW$2)&gt;DATE(2025,12,31),"",INDEX([1]A1!AT$9:AT$175,MATCH(1,--(RIGHT([1]A1!$B$9:$B$175,LEN([1]A1!$B$9:$B$175)-4)=$A66)*([1]A1!$C$9:$C$175=YEAR($F66)),0)))</f>
        <v/>
      </c>
      <c r="AX66" s="3" t="str" cm="1">
        <f t="array" ref="AX66">IF(EDATE($F66,AX$2)&gt;DATE(2025,12,31),"",INDEX([1]A1!AU$9:AU$175,MATCH(1,--(RIGHT([1]A1!$B$9:$B$175,LEN([1]A1!$B$9:$B$175)-4)=$A66)*([1]A1!$C$9:$C$175=YEAR($F66)),0)))</f>
        <v/>
      </c>
      <c r="AY66" s="3" t="str" cm="1">
        <f t="array" ref="AY66">IF(EDATE($F66,AY$2)&gt;DATE(2025,12,31),"",INDEX([1]A1!AV$9:AV$175,MATCH(1,--(RIGHT([1]A1!$B$9:$B$175,LEN([1]A1!$B$9:$B$175)-4)=$A66)*([1]A1!$C$9:$C$175=YEAR($F66)),0)))</f>
        <v/>
      </c>
      <c r="AZ66" s="3" t="str" cm="1">
        <f t="array" ref="AZ66">IF(EDATE($F66,AZ$2)&gt;DATE(2025,12,31),"",INDEX([1]A1!AW$9:AW$175,MATCH(1,--(RIGHT([1]A1!$B$9:$B$175,LEN([1]A1!$B$9:$B$175)-4)=$A66)*([1]A1!$C$9:$C$175=YEAR($F66)),0)))</f>
        <v/>
      </c>
      <c r="BA66" s="3" t="str" cm="1">
        <f t="array" ref="BA66">IF(EDATE($F66,BA$2)&gt;DATE(2025,12,31),"",INDEX([1]A1!AX$9:AX$175,MATCH(1,--(RIGHT([1]A1!$B$9:$B$175,LEN([1]A1!$B$9:$B$175)-4)=$A66)*([1]A1!$C$9:$C$175=YEAR($F66)),0)))</f>
        <v/>
      </c>
      <c r="BB66" s="3" t="str" cm="1">
        <f t="array" ref="BB66">IF(EDATE($F66,BB$2)&gt;DATE(2025,12,31),"",INDEX([1]A1!AY$9:AY$175,MATCH(1,--(RIGHT([1]A1!$B$9:$B$175,LEN([1]A1!$B$9:$B$175)-4)=$A66)*([1]A1!$C$9:$C$175=YEAR($F66)),0)))</f>
        <v/>
      </c>
      <c r="BC66" s="3" t="str" cm="1">
        <f t="array" ref="BC66">IF(EDATE($F66,BC$2)&gt;DATE(2025,12,31),"",INDEX([1]A1!AZ$9:AZ$175,MATCH(1,--(RIGHT([1]A1!$B$9:$B$175,LEN([1]A1!$B$9:$B$175)-4)=$A66)*([1]A1!$C$9:$C$175=YEAR($F66)),0)))</f>
        <v/>
      </c>
      <c r="BD66" s="3" t="str" cm="1">
        <f t="array" ref="BD66">IF(EDATE($F66,BD$2)&gt;DATE(2025,12,31),"",INDEX([1]A1!BA$9:BA$175,MATCH(1,--(RIGHT([1]A1!$B$9:$B$175,LEN([1]A1!$B$9:$B$175)-4)=$A66)*([1]A1!$C$9:$C$175=YEAR($F66)),0)))</f>
        <v/>
      </c>
      <c r="BE66" s="3" t="str" cm="1">
        <f t="array" ref="BE66">IF(EDATE($F66,BE$2)&gt;DATE(2025,12,31),"",INDEX([1]A1!BB$9:BB$175,MATCH(1,--(RIGHT([1]A1!$B$9:$B$175,LEN([1]A1!$B$9:$B$175)-4)=$A66)*([1]A1!$C$9:$C$175=YEAR($F66)),0)))</f>
        <v/>
      </c>
      <c r="BF66" s="3" t="str" cm="1">
        <f t="array" ref="BF66">IF(EDATE($F66,BF$2)&gt;DATE(2025,12,31),"",INDEX([1]A1!BC$9:BC$175,MATCH(1,--(RIGHT([1]A1!$B$9:$B$175,LEN([1]A1!$B$9:$B$175)-4)=$A66)*([1]A1!$C$9:$C$175=YEAR($F66)),0)))</f>
        <v/>
      </c>
      <c r="BG66" s="3" t="str" cm="1">
        <f t="array" ref="BG66">IF(EDATE($F66,BG$2)&gt;DATE(2025,12,31),"",INDEX([1]A1!BD$9:BD$175,MATCH(1,--(RIGHT([1]A1!$B$9:$B$175,LEN([1]A1!$B$9:$B$175)-4)=$A66)*([1]A1!$C$9:$C$175=YEAR($F66)),0)))</f>
        <v/>
      </c>
      <c r="BH66" s="3" t="str" cm="1">
        <f t="array" ref="BH66">IF(EDATE($F66,BH$2)&gt;DATE(2025,12,31),"",INDEX([1]A1!BE$9:BE$175,MATCH(1,--(RIGHT([1]A1!$B$9:$B$175,LEN([1]A1!$B$9:$B$175)-4)=$A66)*([1]A1!$C$9:$C$175=YEAR($F66)),0)))</f>
        <v/>
      </c>
      <c r="BI66" s="3" t="str" cm="1">
        <f t="array" ref="BI66">IF(EDATE($F66,BI$2)&gt;DATE(2025,12,31),"",INDEX([1]A1!BF$9:BF$175,MATCH(1,--(RIGHT([1]A1!$B$9:$B$175,LEN([1]A1!$B$9:$B$175)-4)=$A66)*([1]A1!$C$9:$C$175=YEAR($F66)),0)))</f>
        <v/>
      </c>
      <c r="BJ66" s="3" t="str" cm="1">
        <f t="array" ref="BJ66">IF(EDATE($F66,BJ$2)&gt;DATE(2025,12,31),"",INDEX([1]A1!BG$9:BG$175,MATCH(1,--(RIGHT([1]A1!$B$9:$B$175,LEN([1]A1!$B$9:$B$175)-4)=$A66)*([1]A1!$C$9:$C$175=YEAR($F66)),0)))</f>
        <v/>
      </c>
      <c r="BK66" s="3" t="str" cm="1">
        <f t="array" ref="BK66">IF(EDATE($F66,BK$2)&gt;DATE(2025,12,31),"",INDEX([1]A1!BH$9:BH$175,MATCH(1,--(RIGHT([1]A1!$B$9:$B$175,LEN([1]A1!$B$9:$B$175)-4)=$A66)*([1]A1!$C$9:$C$175=YEAR($F66)),0)))</f>
        <v/>
      </c>
      <c r="BL66" s="3" t="str" cm="1">
        <f t="array" ref="BL66">IF(EDATE($F66,BL$2)&gt;DATE(2025,12,31),"",INDEX([1]A1!BI$9:BI$175,MATCH(1,--(RIGHT([1]A1!$B$9:$B$175,LEN([1]A1!$B$9:$B$175)-4)=$A66)*([1]A1!$C$9:$C$175=YEAR($F66)),0)))</f>
        <v/>
      </c>
      <c r="BM66" s="3" t="str" cm="1">
        <f t="array" ref="BM66">IF(EDATE($F66,BM$2)&gt;DATE(2025,12,31),"",INDEX([1]A1!BJ$9:BJ$175,MATCH(1,--(RIGHT([1]A1!$B$9:$B$175,LEN([1]A1!$B$9:$B$175)-4)=$A66)*([1]A1!$C$9:$C$175=YEAR($F66)),0)))</f>
        <v/>
      </c>
      <c r="BN66" s="3" t="str" cm="1">
        <f t="array" ref="BN66">IF(EDATE($F66,BN$2)&gt;DATE(2025,12,31),"",INDEX([1]A1!BK$9:BK$175,MATCH(1,--(RIGHT([1]A1!$B$9:$B$175,LEN([1]A1!$B$9:$B$175)-4)=$A66)*([1]A1!$C$9:$C$175=YEAR($F66)),0)))</f>
        <v/>
      </c>
      <c r="BO66" s="3" t="str" cm="1">
        <f t="array" ref="BO66">IF(EDATE($F66,BO$2)&gt;DATE(2025,12,31),"",INDEX([1]A1!BL$9:BL$175,MATCH(1,--(RIGHT([1]A1!$B$9:$B$175,LEN([1]A1!$B$9:$B$175)-4)=$A66)*([1]A1!$C$9:$C$175=YEAR($F66)),0)))</f>
        <v/>
      </c>
      <c r="BP66" s="3" t="str" cm="1">
        <f t="array" ref="BP66">IF(EDATE($F66,BP$2)&gt;DATE(2025,12,31),"",INDEX([1]A1!BM$9:BM$175,MATCH(1,--(RIGHT([1]A1!$B$9:$B$175,LEN([1]A1!$B$9:$B$175)-4)=$A66)*([1]A1!$C$9:$C$175=YEAR($F66)),0)))</f>
        <v/>
      </c>
      <c r="BQ66" s="3" t="str" cm="1">
        <f t="array" ref="BQ66">IF(EDATE($F66,BQ$2)&gt;DATE(2025,12,31),"",INDEX([1]A1!BN$9:BN$175,MATCH(1,--(RIGHT([1]A1!$B$9:$B$175,LEN([1]A1!$B$9:$B$175)-4)=$A66)*([1]A1!$C$9:$C$175=YEAR($F66)),0)))</f>
        <v/>
      </c>
      <c r="BR66" s="3" t="str" cm="1">
        <f t="array" ref="BR66">IF(EDATE($F66,BR$2)&gt;DATE(2025,12,31),"",INDEX([1]A1!BO$9:BO$175,MATCH(1,--(RIGHT([1]A1!$B$9:$B$175,LEN([1]A1!$B$9:$B$175)-4)=$A66)*([1]A1!$C$9:$C$175=YEAR($F66)),0)))</f>
        <v/>
      </c>
      <c r="BS66" s="3" t="str" cm="1">
        <f t="array" ref="BS66">IF(EDATE($F66,BS$2)&gt;DATE(2025,12,31),"",INDEX([1]A1!BP$9:BP$175,MATCH(1,--(RIGHT([1]A1!$B$9:$B$175,LEN([1]A1!$B$9:$B$175)-4)=$A66)*([1]A1!$C$9:$C$175=YEAR($F66)),0)))</f>
        <v/>
      </c>
      <c r="BT66" s="3" t="str" cm="1">
        <f t="array" ref="BT66">IF(EDATE($F66,BT$2)&gt;DATE(2025,12,31),"",INDEX([1]A1!BQ$9:BQ$175,MATCH(1,--(RIGHT([1]A1!$B$9:$B$175,LEN([1]A1!$B$9:$B$175)-4)=$A66)*([1]A1!$C$9:$C$175=YEAR($F66)),0)))</f>
        <v/>
      </c>
      <c r="BU66" s="3" t="str" cm="1">
        <f t="array" ref="BU66">IF(EDATE($F66,BU$2)&gt;DATE(2025,12,31),"",INDEX([1]A1!BR$9:BR$175,MATCH(1,--(RIGHT([1]A1!$B$9:$B$175,LEN([1]A1!$B$9:$B$175)-4)=$A66)*([1]A1!$C$9:$C$175=YEAR($F66)),0)))</f>
        <v/>
      </c>
      <c r="BV66" s="3" t="str" cm="1">
        <f t="array" ref="BV66">IF(EDATE($F66,BV$2)&gt;DATE(2025,12,31),"",INDEX([1]A1!BS$9:BS$175,MATCH(1,--(RIGHT([1]A1!$B$9:$B$175,LEN([1]A1!$B$9:$B$175)-4)=$A66)*([1]A1!$C$9:$C$175=YEAR($F66)),0)))</f>
        <v/>
      </c>
      <c r="BW66" s="3" t="str" cm="1">
        <f t="array" ref="BW66">IF(EDATE($F66,BW$2)&gt;DATE(2025,12,31),"",INDEX([1]A1!BT$9:BT$175,MATCH(1,--(RIGHT([1]A1!$B$9:$B$175,LEN([1]A1!$B$9:$B$175)-4)=$A66)*([1]A1!$C$9:$C$175=YEAR($F66)),0)))</f>
        <v/>
      </c>
      <c r="BX66" s="3" t="str" cm="1">
        <f t="array" ref="BX66">IF(EDATE($F66,BX$2)&gt;DATE(2025,12,31),"",INDEX([1]A1!BU$9:BU$175,MATCH(1,--(RIGHT([1]A1!$B$9:$B$175,LEN([1]A1!$B$9:$B$175)-4)=$A66)*([1]A1!$C$9:$C$175=YEAR($F66)),0)))</f>
        <v/>
      </c>
      <c r="BY66" s="3" t="str" cm="1">
        <f t="array" ref="BY66">IF(EDATE($F66,BY$2)&gt;DATE(2025,12,31),"",INDEX([1]A1!BV$9:BV$175,MATCH(1,--(RIGHT([1]A1!$B$9:$B$175,LEN([1]A1!$B$9:$B$175)-4)=$A66)*([1]A1!$C$9:$C$175=YEAR($F66)),0)))</f>
        <v/>
      </c>
      <c r="BZ66" s="3" t="str" cm="1">
        <f t="array" ref="BZ66">IF(EDATE($F66,BZ$2)&gt;DATE(2025,12,31),"",INDEX([1]A1!BW$9:BW$175,MATCH(1,--(RIGHT([1]A1!$B$9:$B$175,LEN([1]A1!$B$9:$B$175)-4)=$A66)*([1]A1!$C$9:$C$175=YEAR($F66)),0)))</f>
        <v/>
      </c>
      <c r="CA66" s="3" t="str" cm="1">
        <f t="array" ref="CA66">IF(EDATE($F66,CA$2)&gt;DATE(2025,12,31),"",INDEX([1]A1!BX$9:BX$175,MATCH(1,--(RIGHT([1]A1!$B$9:$B$175,LEN([1]A1!$B$9:$B$175)-4)=$A66)*([1]A1!$C$9:$C$175=YEAR($F66)),0)))</f>
        <v/>
      </c>
      <c r="CB66" s="3" t="str" cm="1">
        <f t="array" ref="CB66">IF(EDATE($F66,CB$2)&gt;DATE(2025,12,31),"",INDEX([1]A1!BY$9:BY$175,MATCH(1,--(RIGHT([1]A1!$B$9:$B$175,LEN([1]A1!$B$9:$B$175)-4)=$A66)*([1]A1!$C$9:$C$175=YEAR($F66)),0)))</f>
        <v/>
      </c>
      <c r="CC66" s="3" t="str" cm="1">
        <f t="array" ref="CC66">IF(EDATE($F66,CC$2)&gt;DATE(2025,12,31),"",INDEX([1]A1!BZ$9:BZ$175,MATCH(1,--(RIGHT([1]A1!$B$9:$B$175,LEN([1]A1!$B$9:$B$175)-4)=$A66)*([1]A1!$C$9:$C$175=YEAR($F66)),0)))</f>
        <v/>
      </c>
      <c r="CD66" s="3" t="str" cm="1">
        <f t="array" ref="CD66">IF(EDATE($F66,CD$2)&gt;DATE(2025,12,31),"",INDEX([1]A1!CA$9:CA$175,MATCH(1,--(RIGHT([1]A1!$B$9:$B$175,LEN([1]A1!$B$9:$B$175)-4)=$A66)*([1]A1!$C$9:$C$175=YEAR($F66)),0)))</f>
        <v/>
      </c>
      <c r="CE66" s="3" t="str" cm="1">
        <f t="array" ref="CE66">IF(EDATE($F66,CE$2)&gt;DATE(2025,12,31),"",INDEX([1]A1!CB$9:CB$175,MATCH(1,--(RIGHT([1]A1!$B$9:$B$175,LEN([1]A1!$B$9:$B$175)-4)=$A66)*([1]A1!$C$9:$C$175=YEAR($F66)),0)))</f>
        <v/>
      </c>
      <c r="CF66" s="3" t="str" cm="1">
        <f t="array" ref="CF66">IF(EDATE($F66,CF$2)&gt;DATE(2025,12,31),"",INDEX([1]A1!CC$9:CC$175,MATCH(1,--(RIGHT([1]A1!$B$9:$B$175,LEN([1]A1!$B$9:$B$175)-4)=$A66)*([1]A1!$C$9:$C$175=YEAR($F66)),0)))</f>
        <v/>
      </c>
      <c r="CG66" s="3" t="str" cm="1">
        <f t="array" ref="CG66">IF(EDATE($F66,CG$2)&gt;DATE(2025,12,31),"",INDEX([1]A1!CD$9:CD$175,MATCH(1,--(RIGHT([1]A1!$B$9:$B$175,LEN([1]A1!$B$9:$B$175)-4)=$A66)*([1]A1!$C$9:$C$175=YEAR($F66)),0)))</f>
        <v/>
      </c>
      <c r="CH66" s="3" t="str" cm="1">
        <f t="array" ref="CH66">IF(EDATE($F66,CH$2)&gt;DATE(2025,12,31),"",INDEX([1]A1!CE$9:CE$175,MATCH(1,--(RIGHT([1]A1!$B$9:$B$175,LEN([1]A1!$B$9:$B$175)-4)=$A66)*([1]A1!$C$9:$C$175=YEAR($F66)),0)))</f>
        <v/>
      </c>
      <c r="CI66" s="3" t="str" cm="1">
        <f t="array" ref="CI66">IF(EDATE($F66,CI$2)&gt;DATE(2025,12,31),"",INDEX([1]A1!CF$9:CF$175,MATCH(1,--(RIGHT([1]A1!$B$9:$B$175,LEN([1]A1!$B$9:$B$175)-4)=$A66)*([1]A1!$C$9:$C$175=YEAR($F66)),0)))</f>
        <v/>
      </c>
      <c r="CJ66" s="3" t="str" cm="1">
        <f t="array" ref="CJ66">IF(EDATE($F66,CJ$2)&gt;DATE(2025,12,31),"",INDEX([1]A1!CG$9:CG$175,MATCH(1,--(RIGHT([1]A1!$B$9:$B$175,LEN([1]A1!$B$9:$B$175)-4)=$A66)*([1]A1!$C$9:$C$175=YEAR($F66)),0)))</f>
        <v/>
      </c>
      <c r="CK66" s="3" t="str" cm="1">
        <f t="array" ref="CK66">IF(EDATE($F66,CK$2)&gt;DATE(2025,12,31),"",INDEX([1]A1!CH$9:CH$175,MATCH(1,--(RIGHT([1]A1!$B$9:$B$175,LEN([1]A1!$B$9:$B$175)-4)=$A66)*([1]A1!$C$9:$C$175=YEAR($F66)),0)))</f>
        <v/>
      </c>
      <c r="CL66" s="3" t="str" cm="1">
        <f t="array" ref="CL66">IF(EDATE($F66,CL$2)&gt;DATE(2025,12,31),"",INDEX([1]A1!CI$9:CI$175,MATCH(1,--(RIGHT([1]A1!$B$9:$B$175,LEN([1]A1!$B$9:$B$175)-4)=$A66)*([1]A1!$C$9:$C$175=YEAR($F66)),0)))</f>
        <v/>
      </c>
      <c r="CM66" s="3" t="str" cm="1">
        <f t="array" ref="CM66">IF(EDATE($F66,CM$2)&gt;DATE(2025,12,31),"",INDEX([1]A1!CJ$9:CJ$175,MATCH(1,--(RIGHT([1]A1!$B$9:$B$175,LEN([1]A1!$B$9:$B$175)-4)=$A66)*([1]A1!$C$9:$C$175=YEAR($F66)),0)))</f>
        <v/>
      </c>
      <c r="CN66" s="3" t="str" cm="1">
        <f t="array" ref="CN66">IF(EDATE($F66,CN$2)&gt;DATE(2025,12,31),"",INDEX([1]A1!CK$9:CK$175,MATCH(1,--(RIGHT([1]A1!$B$9:$B$175,LEN([1]A1!$B$9:$B$175)-4)=$A66)*([1]A1!$C$9:$C$175=YEAR($F66)),0)))</f>
        <v/>
      </c>
      <c r="CO66" s="3" t="str" cm="1">
        <f t="array" ref="CO66">IF(EDATE($F66,CO$2)&gt;DATE(2025,12,31),"",INDEX([1]A1!CL$9:CL$175,MATCH(1,--(RIGHT([1]A1!$B$9:$B$175,LEN([1]A1!$B$9:$B$175)-4)=$A66)*([1]A1!$C$9:$C$175=YEAR($F66)),0)))</f>
        <v/>
      </c>
      <c r="CP66" s="3" t="str" cm="1">
        <f t="array" ref="CP66">IF(EDATE($F66,CP$2)&gt;DATE(2025,12,31),"",INDEX([1]A1!CM$9:CM$175,MATCH(1,--(RIGHT([1]A1!$B$9:$B$175,LEN([1]A1!$B$9:$B$175)-4)=$A66)*([1]A1!$C$9:$C$175=YEAR($F66)),0)))</f>
        <v/>
      </c>
      <c r="CQ66" s="3" t="str" cm="1">
        <f t="array" ref="CQ66">IF(EDATE($F66,CQ$2)&gt;DATE(2025,12,31),"",INDEX([1]A1!CN$9:CN$175,MATCH(1,--(RIGHT([1]A1!$B$9:$B$175,LEN([1]A1!$B$9:$B$175)-4)=$A66)*([1]A1!$C$9:$C$175=YEAR($F66)),0)))</f>
        <v/>
      </c>
      <c r="CR66" s="3" t="str" cm="1">
        <f t="array" ref="CR66">IF(EDATE($F66,CR$2)&gt;DATE(2025,12,31),"",INDEX([1]A1!CO$9:CO$175,MATCH(1,--(RIGHT([1]A1!$B$9:$B$175,LEN([1]A1!$B$9:$B$175)-4)=$A66)*([1]A1!$C$9:$C$175=YEAR($F66)),0)))</f>
        <v/>
      </c>
      <c r="CS66" s="3" t="str" cm="1">
        <f t="array" ref="CS66">IF(EDATE($F66,CS$2)&gt;DATE(2025,12,31),"",INDEX([1]A1!CP$9:CP$175,MATCH(1,--(RIGHT([1]A1!$B$9:$B$175,LEN([1]A1!$B$9:$B$175)-4)=$A66)*([1]A1!$C$9:$C$175=YEAR($F66)),0)))</f>
        <v/>
      </c>
      <c r="CT66" s="3" t="str" cm="1">
        <f t="array" ref="CT66">IF(EDATE($F66,CT$2)&gt;DATE(2025,12,31),"",INDEX([1]A1!CQ$9:CQ$175,MATCH(1,--(RIGHT([1]A1!$B$9:$B$175,LEN([1]A1!$B$9:$B$175)-4)=$A66)*([1]A1!$C$9:$C$175=YEAR($F66)),0)))</f>
        <v/>
      </c>
      <c r="CU66" s="3" t="str" cm="1">
        <f t="array" ref="CU66">IF(EDATE($F66,CU$2)&gt;DATE(2025,12,31),"",INDEX([1]A1!CR$9:CR$175,MATCH(1,--(RIGHT([1]A1!$B$9:$B$175,LEN([1]A1!$B$9:$B$175)-4)=$A66)*([1]A1!$C$9:$C$175=YEAR($F66)),0)))</f>
        <v/>
      </c>
      <c r="CV66" s="3" t="str" cm="1">
        <f t="array" ref="CV66">IF(EDATE($F66,CV$2)&gt;DATE(2025,12,31),"",INDEX([1]A1!CS$9:CS$175,MATCH(1,--(RIGHT([1]A1!$B$9:$B$175,LEN([1]A1!$B$9:$B$175)-4)=$A66)*([1]A1!$C$9:$C$175=YEAR($F66)),0)))</f>
        <v/>
      </c>
      <c r="CW66" s="3" t="str" cm="1">
        <f t="array" ref="CW66">IF(EDATE($F66,CW$2)&gt;DATE(2025,12,31),"",INDEX([1]A1!CT$9:CT$175,MATCH(1,--(RIGHT([1]A1!$B$9:$B$175,LEN([1]A1!$B$9:$B$175)-4)=$A66)*([1]A1!$C$9:$C$175=YEAR($F66)),0)))</f>
        <v/>
      </c>
      <c r="CX66" s="3" t="str" cm="1">
        <f t="array" ref="CX66">IF(EDATE($F66,CX$2)&gt;DATE(2025,12,31),"",INDEX([1]A1!CU$9:CU$175,MATCH(1,--(RIGHT([1]A1!$B$9:$B$175,LEN([1]A1!$B$9:$B$175)-4)=$A66)*([1]A1!$C$9:$C$175=YEAR($F66)),0)))</f>
        <v/>
      </c>
      <c r="CY66" s="3" t="str" cm="1">
        <f t="array" ref="CY66">IF(EDATE($F66,CY$2)&gt;DATE(2025,12,31),"",INDEX([1]A1!CV$9:CV$175,MATCH(1,--(RIGHT([1]A1!$B$9:$B$175,LEN([1]A1!$B$9:$B$175)-4)=$A66)*([1]A1!$C$9:$C$175=YEAR($F66)),0)))</f>
        <v/>
      </c>
      <c r="CZ66" s="3" t="str" cm="1">
        <f t="array" ref="CZ66">IF(EDATE($F66,CZ$2)&gt;DATE(2025,12,31),"",INDEX([1]A1!CW$9:CW$175,MATCH(1,--(RIGHT([1]A1!$B$9:$B$175,LEN([1]A1!$B$9:$B$175)-4)=$A66)*([1]A1!$C$9:$C$175=YEAR($F66)),0)))</f>
        <v/>
      </c>
      <c r="DA66" s="3" t="str" cm="1">
        <f t="array" ref="DA66">IF(EDATE($F66,DA$2)&gt;DATE(2025,12,31),"",INDEX([1]A1!CX$9:CX$175,MATCH(1,--(RIGHT([1]A1!$B$9:$B$175,LEN([1]A1!$B$9:$B$175)-4)=$A66)*([1]A1!$C$9:$C$175=YEAR($F66)),0)))</f>
        <v/>
      </c>
      <c r="DB66" s="3" t="str" cm="1">
        <f t="array" ref="DB66">IF(EDATE($F66,DB$2)&gt;DATE(2025,12,31),"",INDEX([1]A1!CY$9:CY$175,MATCH(1,--(RIGHT([1]A1!$B$9:$B$175,LEN([1]A1!$B$9:$B$175)-4)=$A66)*([1]A1!$C$9:$C$175=YEAR($F66)),0)))</f>
        <v/>
      </c>
      <c r="DC66" s="3" t="str" cm="1">
        <f t="array" ref="DC66">IF(EDATE($F66,DC$2)&gt;DATE(2025,12,31),"",INDEX([1]A1!CZ$9:CZ$175,MATCH(1,--(RIGHT([1]A1!$B$9:$B$175,LEN([1]A1!$B$9:$B$175)-4)=$A66)*([1]A1!$C$9:$C$175=YEAR($F66)),0)))</f>
        <v/>
      </c>
      <c r="DD66" s="3" t="str" cm="1">
        <f t="array" ref="DD66">IF(EDATE($F66,DD$2)&gt;DATE(2025,12,31),"",INDEX([1]A1!DA$9:DA$175,MATCH(1,--(RIGHT([1]A1!$B$9:$B$175,LEN([1]A1!$B$9:$B$175)-4)=$A66)*([1]A1!$C$9:$C$175=YEAR($F66)),0)))</f>
        <v/>
      </c>
      <c r="DE66" s="3" t="str" cm="1">
        <f t="array" ref="DE66">IF(EDATE($F66,DE$2)&gt;DATE(2025,12,31),"",INDEX([1]A1!DB$9:DB$175,MATCH(1,--(RIGHT([1]A1!$B$9:$B$175,LEN([1]A1!$B$9:$B$175)-4)=$A66)*([1]A1!$C$9:$C$175=YEAR($F66)),0)))</f>
        <v/>
      </c>
      <c r="DF66" s="3" t="str" cm="1">
        <f t="array" ref="DF66">IF(EDATE($F66,DF$2)&gt;DATE(2025,12,31),"",INDEX([1]A1!DC$9:DC$175,MATCH(1,--(RIGHT([1]A1!$B$9:$B$175,LEN([1]A1!$B$9:$B$175)-4)=$A66)*([1]A1!$C$9:$C$175=YEAR($F66)),0)))</f>
        <v/>
      </c>
      <c r="DG66" s="3" t="str" cm="1">
        <f t="array" ref="DG66">IF(EDATE($F66,DG$2)&gt;DATE(2025,12,31),"",INDEX([1]A1!DD$9:DD$175,MATCH(1,--(RIGHT([1]A1!$B$9:$B$175,LEN([1]A1!$B$9:$B$175)-4)=$A66)*([1]A1!$C$9:$C$175=YEAR($F66)),0)))</f>
        <v/>
      </c>
      <c r="DH66" s="3" t="str" cm="1">
        <f t="array" ref="DH66">IF(EDATE($F66,DH$2)&gt;DATE(2025,12,31),"",INDEX([1]A1!DE$9:DE$175,MATCH(1,--(RIGHT([1]A1!$B$9:$B$175,LEN([1]A1!$B$9:$B$175)-4)=$A66)*([1]A1!$C$9:$C$175=YEAR($F66)),0)))</f>
        <v/>
      </c>
      <c r="DI66" s="3" t="str" cm="1">
        <f t="array" ref="DI66">IF(EDATE($F66,DI$2)&gt;DATE(2025,12,31),"",INDEX([1]A1!DF$9:DF$175,MATCH(1,--(RIGHT([1]A1!$B$9:$B$175,LEN([1]A1!$B$9:$B$175)-4)=$A66)*([1]A1!$C$9:$C$175=YEAR($F66)),0)))</f>
        <v/>
      </c>
      <c r="DJ66" s="3" t="str" cm="1">
        <f t="array" ref="DJ66">IF(EDATE($F66,DJ$2)&gt;DATE(2025,12,31),"",INDEX([1]A1!DG$9:DG$175,MATCH(1,--(RIGHT([1]A1!$B$9:$B$175,LEN([1]A1!$B$9:$B$175)-4)=$A66)*([1]A1!$C$9:$C$175=YEAR($F66)),0)))</f>
        <v/>
      </c>
      <c r="DK66" s="3" t="str" cm="1">
        <f t="array" ref="DK66">IF(EDATE($F66,DK$2)&gt;DATE(2025,12,31),"",INDEX([1]A1!DH$9:DH$175,MATCH(1,--(RIGHT([1]A1!$B$9:$B$175,LEN([1]A1!$B$9:$B$175)-4)=$A66)*([1]A1!$C$9:$C$175=YEAR($F66)),0)))</f>
        <v/>
      </c>
      <c r="DL66" s="3" t="str" cm="1">
        <f t="array" ref="DL66">IF(EDATE($F66,DL$2)&gt;DATE(2025,12,31),"",INDEX([1]A1!DI$9:DI$175,MATCH(1,--(RIGHT([1]A1!$B$9:$B$175,LEN([1]A1!$B$9:$B$175)-4)=$A66)*([1]A1!$C$9:$C$175=YEAR($F66)),0)))</f>
        <v/>
      </c>
      <c r="DM66" s="3" t="str" cm="1">
        <f t="array" ref="DM66">IF(EDATE($F66,DM$2)&gt;DATE(2025,12,31),"",INDEX([1]A1!DJ$9:DJ$175,MATCH(1,--(RIGHT([1]A1!$B$9:$B$175,LEN([1]A1!$B$9:$B$175)-4)=$A66)*([1]A1!$C$9:$C$175=YEAR($F66)),0)))</f>
        <v/>
      </c>
      <c r="DN66" s="3" t="str" cm="1">
        <f t="array" ref="DN66">IF(EDATE($F66,DN$2)&gt;DATE(2025,12,31),"",INDEX([1]A1!DK$9:DK$175,MATCH(1,--(RIGHT([1]A1!$B$9:$B$175,LEN([1]A1!$B$9:$B$175)-4)=$A66)*([1]A1!$C$9:$C$175=YEAR($F66)),0)))</f>
        <v/>
      </c>
      <c r="DO66" s="3" t="str" cm="1">
        <f t="array" ref="DO66">IF(EDATE($F66,DO$2)&gt;DATE(2025,12,31),"",INDEX([1]A1!DL$9:DL$175,MATCH(1,--(RIGHT([1]A1!$B$9:$B$175,LEN([1]A1!$B$9:$B$175)-4)=$A66)*([1]A1!$C$9:$C$175=YEAR($F66)),0)))</f>
        <v/>
      </c>
      <c r="DP66" s="3" t="str" cm="1">
        <f t="array" ref="DP66">IF(EDATE($F66,DP$2)&gt;DATE(2025,12,31),"",INDEX([1]A1!DM$9:DM$175,MATCH(1,--(RIGHT([1]A1!$B$9:$B$175,LEN([1]A1!$B$9:$B$175)-4)=$A66)*([1]A1!$C$9:$C$175=YEAR($F66)),0)))</f>
        <v/>
      </c>
      <c r="DQ66" s="3" t="str" cm="1">
        <f t="array" ref="DQ66">IF(EDATE($F66,DQ$2)&gt;DATE(2025,12,31),"",INDEX([1]A1!DN$9:DN$175,MATCH(1,--(RIGHT([1]A1!$B$9:$B$175,LEN([1]A1!$B$9:$B$175)-4)=$A66)*([1]A1!$C$9:$C$175=YEAR($F66)),0)))</f>
        <v/>
      </c>
      <c r="DR66" s="3" t="str" cm="1">
        <f t="array" ref="DR66">IF(EDATE($F66,DR$2)&gt;DATE(2025,12,31),"",INDEX([1]A1!DO$9:DO$175,MATCH(1,--(RIGHT([1]A1!$B$9:$B$175,LEN([1]A1!$B$9:$B$175)-4)=$A66)*([1]A1!$C$9:$C$175=YEAR($F66)),0)))</f>
        <v/>
      </c>
      <c r="DS66" s="3" t="str" cm="1">
        <f t="array" ref="DS66">IF(EDATE($F66,DS$2)&gt;DATE(2025,12,31),"",INDEX([1]A1!DP$9:DP$175,MATCH(1,--(RIGHT([1]A1!$B$9:$B$175,LEN([1]A1!$B$9:$B$175)-4)=$A66)*([1]A1!$C$9:$C$175=YEAR($F66)),0)))</f>
        <v/>
      </c>
      <c r="DT66" s="3" t="str" cm="1">
        <f t="array" ref="DT66">IF(EDATE($F66,DT$2)&gt;DATE(2025,12,31),"",INDEX([1]A1!DQ$9:DQ$175,MATCH(1,--(RIGHT([1]A1!$B$9:$B$175,LEN([1]A1!$B$9:$B$175)-4)=$A66)*([1]A1!$C$9:$C$175=YEAR($F66)),0)))</f>
        <v/>
      </c>
      <c r="DU66" s="3" t="str" cm="1">
        <f t="array" ref="DU66">IF(EDATE($F66,DU$2)&gt;DATE(2025,12,31),"",INDEX([1]A1!DR$9:DR$175,MATCH(1,--(RIGHT([1]A1!$B$9:$B$175,LEN([1]A1!$B$9:$B$175)-4)=$A66)*([1]A1!$C$9:$C$175=YEAR($F66)),0)))</f>
        <v/>
      </c>
      <c r="DV66" s="3" t="str" cm="1">
        <f t="array" ref="DV66">IF(EDATE($F66,DV$2)&gt;DATE(2025,12,31),"",INDEX([1]A1!DS$9:DS$175,MATCH(1,--(RIGHT([1]A1!$B$9:$B$175,LEN([1]A1!$B$9:$B$175)-4)=$A66)*([1]A1!$C$9:$C$175=YEAR($F66)),0)))</f>
        <v/>
      </c>
      <c r="DW66" s="3" t="str" cm="1">
        <f t="array" ref="DW66">IF(EDATE($F66,DW$2)&gt;DATE(2025,12,31),"",INDEX([1]A1!DT$9:DT$175,MATCH(1,--(RIGHT([1]A1!$B$9:$B$175,LEN([1]A1!$B$9:$B$175)-4)=$A66)*([1]A1!$C$9:$C$175=YEAR($F66)),0)))</f>
        <v/>
      </c>
      <c r="DX66" s="3" t="str" cm="1">
        <f t="array" ref="DX66">IF(EDATE($F66,DX$2)&gt;DATE(2025,12,31),"",INDEX([1]A1!DU$9:DU$175,MATCH(1,--(RIGHT([1]A1!$B$9:$B$175,LEN([1]A1!$B$9:$B$175)-4)=$A66)*([1]A1!$C$9:$C$175=YEAR($F66)),0)))</f>
        <v/>
      </c>
      <c r="DY66" s="3" t="str" cm="1">
        <f t="array" ref="DY66">IF(EDATE($F66,DY$2)&gt;DATE(2025,12,31),"",INDEX([1]A1!DV$9:DV$175,MATCH(1,--(RIGHT([1]A1!$B$9:$B$175,LEN([1]A1!$B$9:$B$175)-4)=$A66)*([1]A1!$C$9:$C$175=YEAR($F66)),0)))</f>
        <v/>
      </c>
      <c r="DZ66" s="3" t="str" cm="1">
        <f t="array" ref="DZ66">IF(EDATE($F66,DZ$2)&gt;DATE(2025,12,31),"",INDEX([1]A1!DW$9:DW$175,MATCH(1,--(RIGHT([1]A1!$B$9:$B$175,LEN([1]A1!$B$9:$B$175)-4)=$A66)*([1]A1!$C$9:$C$175=YEAR($F66)),0)))</f>
        <v/>
      </c>
      <c r="EA66" s="3" t="str" cm="1">
        <f t="array" ref="EA66">IF(EDATE($F66,EA$2)&gt;DATE(2025,12,31),"",INDEX([1]A1!DX$9:DX$175,MATCH(1,--(RIGHT([1]A1!$B$9:$B$175,LEN([1]A1!$B$9:$B$175)-4)=$A66)*([1]A1!$C$9:$C$175=YEAR($F66)),0)))</f>
        <v/>
      </c>
      <c r="EB66" s="3" t="str" cm="1">
        <f t="array" ref="EB66">IF(EDATE($F66,EB$2)&gt;DATE(2025,12,31),"",INDEX([1]A1!DY$9:DY$175,MATCH(1,--(RIGHT([1]A1!$B$9:$B$175,LEN([1]A1!$B$9:$B$175)-4)=$A66)*([1]A1!$C$9:$C$175=YEAR($F66)),0)))</f>
        <v/>
      </c>
      <c r="EC66" s="3" t="str" cm="1">
        <f t="array" ref="EC66">IF(EDATE($F66,EC$2)&gt;DATE(2025,12,31),"",INDEX([1]A1!DZ$9:DZ$175,MATCH(1,--(RIGHT([1]A1!$B$9:$B$175,LEN([1]A1!$B$9:$B$175)-4)=$A66)*([1]A1!$C$9:$C$175=YEAR($F66)),0)))</f>
        <v/>
      </c>
      <c r="ED66" s="3" t="str" cm="1">
        <f t="array" ref="ED66">IF(EDATE($F66,ED$2)&gt;DATE(2025,12,31),"",INDEX([1]A1!EA$9:EA$175,MATCH(1,--(RIGHT([1]A1!$B$9:$B$175,LEN([1]A1!$B$9:$B$175)-4)=$A66)*([1]A1!$C$9:$C$175=YEAR($F66)),0)))</f>
        <v/>
      </c>
      <c r="EE66" s="3" t="str" cm="1">
        <f t="array" ref="EE66">IF(EDATE($F66,EE$2)&gt;DATE(2025,12,31),"",INDEX([1]A1!EB$9:EB$175,MATCH(1,--(RIGHT([1]A1!$B$9:$B$175,LEN([1]A1!$B$9:$B$175)-4)=$A66)*([1]A1!$C$9:$C$175=YEAR($F66)),0)))</f>
        <v/>
      </c>
      <c r="EF66" s="3" t="str" cm="1">
        <f t="array" ref="EF66">IF(EDATE($F66,EF$2)&gt;DATE(2025,12,31),"",INDEX([1]A1!EC$9:EC$175,MATCH(1,--(RIGHT([1]A1!$B$9:$B$175,LEN([1]A1!$B$9:$B$175)-4)=$A66)*([1]A1!$C$9:$C$175=YEAR($F66)),0)))</f>
        <v/>
      </c>
      <c r="EG66" s="3" t="str" cm="1">
        <f t="array" ref="EG66">IF(EDATE($F66,EG$2)&gt;DATE(2025,12,31),"",INDEX([1]A1!ED$9:ED$175,MATCH(1,--(RIGHT([1]A1!$B$9:$B$175,LEN([1]A1!$B$9:$B$175)-4)=$A66)*([1]A1!$C$9:$C$175=YEAR($F66)),0)))</f>
        <v/>
      </c>
      <c r="EH66" s="3" t="str" cm="1">
        <f t="array" ref="EH66">IF(EDATE($F66,EH$2)&gt;DATE(2025,12,31),"",INDEX([1]A1!EE$9:EE$175,MATCH(1,--(RIGHT([1]A1!$B$9:$B$175,LEN([1]A1!$B$9:$B$175)-4)=$A66)*([1]A1!$C$9:$C$175=YEAR($F66)),0)))</f>
        <v/>
      </c>
      <c r="EI66" s="3" t="str" cm="1">
        <f t="array" ref="EI66">IF(EDATE($F66,EI$2)&gt;DATE(2025,12,31),"",INDEX([1]A1!EF$9:EF$175,MATCH(1,--(RIGHT([1]A1!$B$9:$B$175,LEN([1]A1!$B$9:$B$175)-4)=$A66)*([1]A1!$C$9:$C$175=YEAR($F66)),0)))</f>
        <v/>
      </c>
      <c r="EJ66" s="3" t="str" cm="1">
        <f t="array" ref="EJ66">IF(EDATE($F66,EJ$2)&gt;DATE(2025,12,31),"",INDEX([1]A1!EG$9:EG$175,MATCH(1,--(RIGHT([1]A1!$B$9:$B$175,LEN([1]A1!$B$9:$B$175)-4)=$A66)*([1]A1!$C$9:$C$175=YEAR($F66)),0)))</f>
        <v/>
      </c>
      <c r="EK66" s="3" t="str" cm="1">
        <f t="array" ref="EK66">IF(EDATE($F66,EK$2)&gt;DATE(2025,12,31),"",INDEX([1]A1!EH$9:EH$175,MATCH(1,--(RIGHT([1]A1!$B$9:$B$175,LEN([1]A1!$B$9:$B$175)-4)=$A66)*([1]A1!$C$9:$C$175=YEAR($F66)),0)))</f>
        <v/>
      </c>
      <c r="EL66" s="3" t="str" cm="1">
        <f t="array" ref="EL66">IF(EDATE($F66,EL$2)&gt;DATE(2025,12,31),"",INDEX([1]A1!EI$9:EI$175,MATCH(1,--(RIGHT([1]A1!$B$9:$B$175,LEN([1]A1!$B$9:$B$175)-4)=$A66)*([1]A1!$C$9:$C$175=YEAR($F66)),0)))</f>
        <v/>
      </c>
      <c r="EM66" s="3" t="str" cm="1">
        <f t="array" ref="EM66">IF(EDATE($F66,EM$2)&gt;DATE(2025,12,31),"",INDEX([1]A1!EJ$9:EJ$175,MATCH(1,--(RIGHT([1]A1!$B$9:$B$175,LEN([1]A1!$B$9:$B$175)-4)=$A66)*([1]A1!$C$9:$C$175=YEAR($F66)),0)))</f>
        <v/>
      </c>
      <c r="EN66" s="3" t="str" cm="1">
        <f t="array" ref="EN66">IF(EDATE($F66,EN$2)&gt;DATE(2025,12,31),"",INDEX([1]A1!EK$9:EK$175,MATCH(1,--(RIGHT([1]A1!$B$9:$B$175,LEN([1]A1!$B$9:$B$175)-4)=$A66)*([1]A1!$C$9:$C$175=YEAR($F66)),0)))</f>
        <v/>
      </c>
      <c r="EO66" s="3" t="str" cm="1">
        <f t="array" ref="EO66">IF(EDATE($F66,EO$2)&gt;DATE(2025,12,31),"",INDEX([1]A1!EL$9:EL$175,MATCH(1,--(RIGHT([1]A1!$B$9:$B$175,LEN([1]A1!$B$9:$B$175)-4)=$A66)*([1]A1!$C$9:$C$175=YEAR($F66)),0)))</f>
        <v/>
      </c>
      <c r="EP66" s="3" t="str" cm="1">
        <f t="array" ref="EP66">IF(EDATE($F66,EP$2)&gt;DATE(2025,12,31),"",INDEX([1]A1!EM$9:EM$175,MATCH(1,--(RIGHT([1]A1!$B$9:$B$175,LEN([1]A1!$B$9:$B$175)-4)=$A66)*([1]A1!$C$9:$C$175=YEAR($F66)),0)))</f>
        <v/>
      </c>
      <c r="EQ66" s="3" t="str" cm="1">
        <f t="array" ref="EQ66">IF(EDATE($F66,EQ$2)&gt;DATE(2025,12,31),"",INDEX([1]A1!EN$9:EN$175,MATCH(1,--(RIGHT([1]A1!$B$9:$B$175,LEN([1]A1!$B$9:$B$175)-4)=$A66)*([1]A1!$C$9:$C$175=YEAR($F66)),0)))</f>
        <v/>
      </c>
      <c r="ER66" s="3" t="str" cm="1">
        <f t="array" ref="ER66">IF(EDATE($F66,ER$2)&gt;DATE(2025,12,31),"",INDEX([1]A1!EO$9:EO$175,MATCH(1,--(RIGHT([1]A1!$B$9:$B$175,LEN([1]A1!$B$9:$B$175)-4)=$A66)*([1]A1!$C$9:$C$175=YEAR($F66)),0)))</f>
        <v/>
      </c>
      <c r="ES66" s="3" t="str" cm="1">
        <f t="array" ref="ES66">IF(EDATE($F66,ES$2)&gt;DATE(2025,12,31),"",INDEX([1]A1!EP$9:EP$175,MATCH(1,--(RIGHT([1]A1!$B$9:$B$175,LEN([1]A1!$B$9:$B$175)-4)=$A66)*([1]A1!$C$9:$C$175=YEAR($F66)),0)))</f>
        <v/>
      </c>
      <c r="ET66" s="3" t="str" cm="1">
        <f t="array" ref="ET66">IF(EDATE($F66,ET$2)&gt;DATE(2025,12,31),"",INDEX([1]A1!EQ$9:EQ$175,MATCH(1,--(RIGHT([1]A1!$B$9:$B$175,LEN([1]A1!$B$9:$B$175)-4)=$A66)*([1]A1!$C$9:$C$175=YEAR($F66)),0)))</f>
        <v/>
      </c>
      <c r="EU66" s="3" t="str" cm="1">
        <f t="array" ref="EU66">IF(EDATE($F66,EU$2)&gt;DATE(2025,12,31),"",INDEX([1]A1!ER$9:ER$175,MATCH(1,--(RIGHT([1]A1!$B$9:$B$175,LEN([1]A1!$B$9:$B$175)-4)=$A66)*([1]A1!$C$9:$C$175=YEAR($F66)),0)))</f>
        <v/>
      </c>
      <c r="EV66" s="3" t="str" cm="1">
        <f t="array" ref="EV66">IF(EDATE($F66,EV$2)&gt;DATE(2025,12,31),"",INDEX([1]A1!ES$9:ES$175,MATCH(1,--(RIGHT([1]A1!$B$9:$B$175,LEN([1]A1!$B$9:$B$175)-4)=$A66)*([1]A1!$C$9:$C$175=YEAR($F66)),0)))</f>
        <v/>
      </c>
      <c r="EW66" s="3" t="str" cm="1">
        <f t="array" ref="EW66">IF(EDATE($F66,EW$2)&gt;DATE(2025,12,31),"",INDEX([1]A1!ET$9:ET$175,MATCH(1,--(RIGHT([1]A1!$B$9:$B$175,LEN([1]A1!$B$9:$B$175)-4)=$A66)*([1]A1!$C$9:$C$175=YEAR($F66)),0)))</f>
        <v/>
      </c>
      <c r="EX66" s="3" t="str" cm="1">
        <f t="array" ref="EX66">IF(EDATE($F66,EX$2)&gt;DATE(2025,12,31),"",INDEX([1]A1!EU$9:EU$175,MATCH(1,--(RIGHT([1]A1!$B$9:$B$175,LEN([1]A1!$B$9:$B$175)-4)=$A66)*([1]A1!$C$9:$C$175=YEAR($F66)),0)))</f>
        <v/>
      </c>
      <c r="EY66" s="3" t="str" cm="1">
        <f t="array" ref="EY66">IF(EDATE($F66,EY$2)&gt;DATE(2025,12,31),"",INDEX([1]A1!EV$9:EV$175,MATCH(1,--(RIGHT([1]A1!$B$9:$B$175,LEN([1]A1!$B$9:$B$175)-4)=$A66)*([1]A1!$C$9:$C$175=YEAR($F66)),0)))</f>
        <v/>
      </c>
      <c r="EZ66" s="3" t="str" cm="1">
        <f t="array" ref="EZ66">IF(EDATE($F66,EZ$2)&gt;DATE(2025,12,31),"",INDEX([1]A1!EW$9:EW$175,MATCH(1,--(RIGHT([1]A1!$B$9:$B$175,LEN([1]A1!$B$9:$B$175)-4)=$A66)*([1]A1!$C$9:$C$175=YEAR($F66)),0)))</f>
        <v/>
      </c>
      <c r="FA66" s="3" t="str" cm="1">
        <f t="array" ref="FA66">IF(EDATE($F66,FA$2)&gt;DATE(2025,12,31),"",INDEX([1]A1!EX$9:EX$175,MATCH(1,--(RIGHT([1]A1!$B$9:$B$175,LEN([1]A1!$B$9:$B$175)-4)=$A66)*([1]A1!$C$9:$C$175=YEAR($F66)),0)))</f>
        <v/>
      </c>
    </row>
    <row r="67" spans="1:157" x14ac:dyDescent="0.2">
      <c r="A67" s="28" t="s">
        <v>810</v>
      </c>
      <c r="B67" s="8" t="s">
        <v>78</v>
      </c>
      <c r="C67" s="8" t="s">
        <v>65</v>
      </c>
      <c r="D67" s="9" t="s">
        <v>19</v>
      </c>
      <c r="E67" s="9" t="s">
        <v>0</v>
      </c>
      <c r="F67" s="94">
        <f>EDATE(F66,12)</f>
        <v>39083</v>
      </c>
      <c r="G67" s="3" cm="1">
        <f t="array" ref="G67">IF(EDATE($F67,G$2)&gt;DATE(2025,12,31),"",INDEX([1]A1!D$9:D$175,MATCH(1,--(RIGHT([1]A1!$B$9:$B$175,LEN([1]A1!$B$9:$B$175)-4)=$A67)*([1]A1!$C$9:$C$175=YEAR($F67)),0)))</f>
        <v>78816363.599999994</v>
      </c>
      <c r="H67" s="3" cm="1">
        <f t="array" ref="H67">IF(EDATE($F67,H$2)&gt;DATE(2025,12,31),"",INDEX([1]A1!E$9:E$175,MATCH(1,--(RIGHT([1]A1!$B$9:$B$175,LEN([1]A1!$B$9:$B$175)-4)=$A67)*([1]A1!$C$9:$C$175=YEAR($F67)),0)))</f>
        <v>88175369.159999996</v>
      </c>
      <c r="I67" s="3" cm="1">
        <f t="array" ref="I67">IF(EDATE($F67,I$2)&gt;DATE(2025,12,31),"",INDEX([1]A1!F$9:F$175,MATCH(1,--(RIGHT([1]A1!$B$9:$B$175,LEN([1]A1!$B$9:$B$175)-4)=$A67)*([1]A1!$C$9:$C$175=YEAR($F67)),0)))</f>
        <v>89157489.929999992</v>
      </c>
      <c r="J67" s="3" cm="1">
        <f t="array" ref="J67">IF(EDATE($F67,J$2)&gt;DATE(2025,12,31),"",INDEX([1]A1!G$9:G$175,MATCH(1,--(RIGHT([1]A1!$B$9:$B$175,LEN([1]A1!$B$9:$B$175)-4)=$A67)*([1]A1!$C$9:$C$175=YEAR($F67)),0)))</f>
        <v>89611767.010000005</v>
      </c>
      <c r="K67" s="3" cm="1">
        <f t="array" ref="K67">IF(EDATE($F67,K$2)&gt;DATE(2025,12,31),"",INDEX([1]A1!H$9:H$175,MATCH(1,--(RIGHT([1]A1!$B$9:$B$175,LEN([1]A1!$B$9:$B$175)-4)=$A67)*([1]A1!$C$9:$C$175=YEAR($F67)),0)))</f>
        <v>89652093.609999999</v>
      </c>
      <c r="L67" s="3" cm="1">
        <f t="array" ref="L67">IF(EDATE($F67,L$2)&gt;DATE(2025,12,31),"",INDEX([1]A1!I$9:I$175,MATCH(1,--(RIGHT([1]A1!$B$9:$B$175,LEN([1]A1!$B$9:$B$175)-4)=$A67)*([1]A1!$C$9:$C$175=YEAR($F67)),0)))</f>
        <v>89835486.530000001</v>
      </c>
      <c r="M67" s="3" cm="1">
        <f t="array" ref="M67">IF(EDATE($F67,M$2)&gt;DATE(2025,12,31),"",INDEX([1]A1!J$9:J$175,MATCH(1,--(RIGHT([1]A1!$B$9:$B$175,LEN([1]A1!$B$9:$B$175)-4)=$A67)*([1]A1!$C$9:$C$175=YEAR($F67)),0)))</f>
        <v>92941577.750000015</v>
      </c>
      <c r="N67" s="3" cm="1">
        <f t="array" ref="N67">IF(EDATE($F67,N$2)&gt;DATE(2025,12,31),"",INDEX([1]A1!K$9:K$175,MATCH(1,--(RIGHT([1]A1!$B$9:$B$175,LEN([1]A1!$B$9:$B$175)-4)=$A67)*([1]A1!$C$9:$C$175=YEAR($F67)),0)))</f>
        <v>92968484.800000027</v>
      </c>
      <c r="O67" s="3" cm="1">
        <f t="array" ref="O67">IF(EDATE($F67,O$2)&gt;DATE(2025,12,31),"",INDEX([1]A1!L$9:L$175,MATCH(1,--(RIGHT([1]A1!$B$9:$B$175,LEN([1]A1!$B$9:$B$175)-4)=$A67)*([1]A1!$C$9:$C$175=YEAR($F67)),0)))</f>
        <v>92440134.549999997</v>
      </c>
      <c r="P67" s="3" cm="1">
        <f t="array" ref="P67">IF(EDATE($F67,P$2)&gt;DATE(2025,12,31),"",INDEX([1]A1!M$9:M$175,MATCH(1,--(RIGHT([1]A1!$B$9:$B$175,LEN([1]A1!$B$9:$B$175)-4)=$A67)*([1]A1!$C$9:$C$175=YEAR($F67)),0)))</f>
        <v>91783664.080000028</v>
      </c>
      <c r="Q67" s="3" cm="1">
        <f t="array" ref="Q67">IF(EDATE($F67,Q$2)&gt;DATE(2025,12,31),"",INDEX([1]A1!N$9:N$175,MATCH(1,--(RIGHT([1]A1!$B$9:$B$175,LEN([1]A1!$B$9:$B$175)-4)=$A67)*([1]A1!$C$9:$C$175=YEAR($F67)),0)))</f>
        <v>91854051.850000009</v>
      </c>
      <c r="R67" s="3" cm="1">
        <f t="array" ref="R67">IF(EDATE($F67,R$2)&gt;DATE(2025,12,31),"",INDEX([1]A1!O$9:O$175,MATCH(1,--(RIGHT([1]A1!$B$9:$B$175,LEN([1]A1!$B$9:$B$175)-4)=$A67)*([1]A1!$C$9:$C$175=YEAR($F67)),0)))</f>
        <v>91550209.080000028</v>
      </c>
      <c r="S67" s="3" cm="1">
        <f t="array" ref="S67">IF(EDATE($F67,S$2)&gt;DATE(2025,12,31),"",INDEX([1]A1!P$9:P$175,MATCH(1,--(RIGHT([1]A1!$B$9:$B$175,LEN([1]A1!$B$9:$B$175)-4)=$A67)*([1]A1!$C$9:$C$175=YEAR($F67)),0)))</f>
        <v>91603521.460000023</v>
      </c>
      <c r="T67" s="3" cm="1">
        <f t="array" ref="T67">IF(EDATE($F67,T$2)&gt;DATE(2025,12,31),"",INDEX([1]A1!Q$9:Q$175,MATCH(1,--(RIGHT([1]A1!$B$9:$B$175,LEN([1]A1!$B$9:$B$175)-4)=$A67)*([1]A1!$C$9:$C$175=YEAR($F67)),0)))</f>
        <v>91832381.440000013</v>
      </c>
      <c r="U67" s="3" cm="1">
        <f t="array" ref="U67">IF(EDATE($F67,U$2)&gt;DATE(2025,12,31),"",INDEX([1]A1!R$9:R$175,MATCH(1,--(RIGHT([1]A1!$B$9:$B$175,LEN([1]A1!$B$9:$B$175)-4)=$A67)*([1]A1!$C$9:$C$175=YEAR($F67)),0)))</f>
        <v>91639148.239999995</v>
      </c>
      <c r="V67" s="3" cm="1">
        <f t="array" ref="V67">IF(EDATE($F67,V$2)&gt;DATE(2025,12,31),"",INDEX([1]A1!S$9:S$175,MATCH(1,--(RIGHT([1]A1!$B$9:$B$175,LEN([1]A1!$B$9:$B$175)-4)=$A67)*([1]A1!$C$9:$C$175=YEAR($F67)),0)))</f>
        <v>90954861.000000015</v>
      </c>
      <c r="W67" s="3" cm="1">
        <f t="array" ref="W67">IF(EDATE($F67,W$2)&gt;DATE(2025,12,31),"",INDEX([1]A1!T$9:T$175,MATCH(1,--(RIGHT([1]A1!$B$9:$B$175,LEN([1]A1!$B$9:$B$175)-4)=$A67)*([1]A1!$C$9:$C$175=YEAR($F67)),0)))</f>
        <v>91047450.330000028</v>
      </c>
      <c r="X67" s="3" cm="1">
        <f t="array" ref="X67">IF(EDATE($F67,X$2)&gt;DATE(2025,12,31),"",INDEX([1]A1!U$9:U$175,MATCH(1,--(RIGHT([1]A1!$B$9:$B$175,LEN([1]A1!$B$9:$B$175)-4)=$A67)*([1]A1!$C$9:$C$175=YEAR($F67)),0)))</f>
        <v>90914488.850000039</v>
      </c>
      <c r="Y67" s="3" cm="1">
        <f t="array" ref="Y67">IF(EDATE($F67,Y$2)&gt;DATE(2025,12,31),"",INDEX([1]A1!V$9:V$175,MATCH(1,--(RIGHT([1]A1!$B$9:$B$175,LEN([1]A1!$B$9:$B$175)-4)=$A67)*([1]A1!$C$9:$C$175=YEAR($F67)),0)))</f>
        <v>91673764.840000018</v>
      </c>
      <c r="Z67" s="3" t="str" cm="1">
        <f t="array" ref="Z67">IF(EDATE($F67,Z$2)&gt;DATE(2025,12,31),"",INDEX([1]A1!W$9:W$175,MATCH(1,--(RIGHT([1]A1!$B$9:$B$175,LEN([1]A1!$B$9:$B$175)-4)=$A67)*([1]A1!$C$9:$C$175=YEAR($F67)),0)))</f>
        <v/>
      </c>
      <c r="AA67" s="3" t="str" cm="1">
        <f t="array" ref="AA67">IF(EDATE($F67,AA$2)&gt;DATE(2025,12,31),"",INDEX([1]A1!X$9:X$175,MATCH(1,--(RIGHT([1]A1!$B$9:$B$175,LEN([1]A1!$B$9:$B$175)-4)=$A67)*([1]A1!$C$9:$C$175=YEAR($F67)),0)))</f>
        <v/>
      </c>
      <c r="AB67" s="3" t="str" cm="1">
        <f t="array" ref="AB67">IF(EDATE($F67,AB$2)&gt;DATE(2025,12,31),"",INDEX([1]A1!Y$9:Y$175,MATCH(1,--(RIGHT([1]A1!$B$9:$B$175,LEN([1]A1!$B$9:$B$175)-4)=$A67)*([1]A1!$C$9:$C$175=YEAR($F67)),0)))</f>
        <v/>
      </c>
      <c r="AC67" s="3" t="str" cm="1">
        <f t="array" ref="AC67">IF(EDATE($F67,AC$2)&gt;DATE(2025,12,31),"",INDEX([1]A1!Z$9:Z$175,MATCH(1,--(RIGHT([1]A1!$B$9:$B$175,LEN([1]A1!$B$9:$B$175)-4)=$A67)*([1]A1!$C$9:$C$175=YEAR($F67)),0)))</f>
        <v/>
      </c>
      <c r="AD67" s="3" t="str" cm="1">
        <f t="array" ref="AD67">IF(EDATE($F67,AD$2)&gt;DATE(2025,12,31),"",INDEX([1]A1!AA$9:AA$175,MATCH(1,--(RIGHT([1]A1!$B$9:$B$175,LEN([1]A1!$B$9:$B$175)-4)=$A67)*([1]A1!$C$9:$C$175=YEAR($F67)),0)))</f>
        <v/>
      </c>
      <c r="AE67" s="3" t="str" cm="1">
        <f t="array" ref="AE67">IF(EDATE($F67,AE$2)&gt;DATE(2025,12,31),"",INDEX([1]A1!AB$9:AB$175,MATCH(1,--(RIGHT([1]A1!$B$9:$B$175,LEN([1]A1!$B$9:$B$175)-4)=$A67)*([1]A1!$C$9:$C$175=YEAR($F67)),0)))</f>
        <v/>
      </c>
      <c r="AF67" s="3" t="str" cm="1">
        <f t="array" ref="AF67">IF(EDATE($F67,AF$2)&gt;DATE(2025,12,31),"",INDEX([1]A1!AC$9:AC$175,MATCH(1,--(RIGHT([1]A1!$B$9:$B$175,LEN([1]A1!$B$9:$B$175)-4)=$A67)*([1]A1!$C$9:$C$175=YEAR($F67)),0)))</f>
        <v/>
      </c>
      <c r="AG67" s="3" t="str" cm="1">
        <f t="array" ref="AG67">IF(EDATE($F67,AG$2)&gt;DATE(2025,12,31),"",INDEX([1]A1!AD$9:AD$175,MATCH(1,--(RIGHT([1]A1!$B$9:$B$175,LEN([1]A1!$B$9:$B$175)-4)=$A67)*([1]A1!$C$9:$C$175=YEAR($F67)),0)))</f>
        <v/>
      </c>
      <c r="AH67" s="3" t="str" cm="1">
        <f t="array" ref="AH67">IF(EDATE($F67,AH$2)&gt;DATE(2025,12,31),"",INDEX([1]A1!AE$9:AE$175,MATCH(1,--(RIGHT([1]A1!$B$9:$B$175,LEN([1]A1!$B$9:$B$175)-4)=$A67)*([1]A1!$C$9:$C$175=YEAR($F67)),0)))</f>
        <v/>
      </c>
      <c r="AI67" s="3" t="str" cm="1">
        <f t="array" ref="AI67">IF(EDATE($F67,AI$2)&gt;DATE(2025,12,31),"",INDEX([1]A1!AF$9:AF$175,MATCH(1,--(RIGHT([1]A1!$B$9:$B$175,LEN([1]A1!$B$9:$B$175)-4)=$A67)*([1]A1!$C$9:$C$175=YEAR($F67)),0)))</f>
        <v/>
      </c>
      <c r="AJ67" s="3" t="str" cm="1">
        <f t="array" ref="AJ67">IF(EDATE($F67,AJ$2)&gt;DATE(2025,12,31),"",INDEX([1]A1!AG$9:AG$175,MATCH(1,--(RIGHT([1]A1!$B$9:$B$175,LEN([1]A1!$B$9:$B$175)-4)=$A67)*([1]A1!$C$9:$C$175=YEAR($F67)),0)))</f>
        <v/>
      </c>
      <c r="AK67" s="3" t="str" cm="1">
        <f t="array" ref="AK67">IF(EDATE($F67,AK$2)&gt;DATE(2025,12,31),"",INDEX([1]A1!AH$9:AH$175,MATCH(1,--(RIGHT([1]A1!$B$9:$B$175,LEN([1]A1!$B$9:$B$175)-4)=$A67)*([1]A1!$C$9:$C$175=YEAR($F67)),0)))</f>
        <v/>
      </c>
      <c r="AL67" s="3" t="str" cm="1">
        <f t="array" ref="AL67">IF(EDATE($F67,AL$2)&gt;DATE(2025,12,31),"",INDEX([1]A1!AI$9:AI$175,MATCH(1,--(RIGHT([1]A1!$B$9:$B$175,LEN([1]A1!$B$9:$B$175)-4)=$A67)*([1]A1!$C$9:$C$175=YEAR($F67)),0)))</f>
        <v/>
      </c>
      <c r="AM67" s="3" t="str" cm="1">
        <f t="array" ref="AM67">IF(EDATE($F67,AM$2)&gt;DATE(2025,12,31),"",INDEX([1]A1!AJ$9:AJ$175,MATCH(1,--(RIGHT([1]A1!$B$9:$B$175,LEN([1]A1!$B$9:$B$175)-4)=$A67)*([1]A1!$C$9:$C$175=YEAR($F67)),0)))</f>
        <v/>
      </c>
      <c r="AN67" s="3" t="str" cm="1">
        <f t="array" ref="AN67">IF(EDATE($F67,AN$2)&gt;DATE(2025,12,31),"",INDEX([1]A1!AK$9:AK$175,MATCH(1,--(RIGHT([1]A1!$B$9:$B$175,LEN([1]A1!$B$9:$B$175)-4)=$A67)*([1]A1!$C$9:$C$175=YEAR($F67)),0)))</f>
        <v/>
      </c>
      <c r="AO67" s="3" t="str" cm="1">
        <f t="array" ref="AO67">IF(EDATE($F67,AO$2)&gt;DATE(2025,12,31),"",INDEX([1]A1!AL$9:AL$175,MATCH(1,--(RIGHT([1]A1!$B$9:$B$175,LEN([1]A1!$B$9:$B$175)-4)=$A67)*([1]A1!$C$9:$C$175=YEAR($F67)),0)))</f>
        <v/>
      </c>
      <c r="AP67" s="3" t="str" cm="1">
        <f t="array" ref="AP67">IF(EDATE($F67,AP$2)&gt;DATE(2025,12,31),"",INDEX([1]A1!AM$9:AM$175,MATCH(1,--(RIGHT([1]A1!$B$9:$B$175,LEN([1]A1!$B$9:$B$175)-4)=$A67)*([1]A1!$C$9:$C$175=YEAR($F67)),0)))</f>
        <v/>
      </c>
      <c r="AQ67" s="3" t="str" cm="1">
        <f t="array" ref="AQ67">IF(EDATE($F67,AQ$2)&gt;DATE(2025,12,31),"",INDEX([1]A1!AN$9:AN$175,MATCH(1,--(RIGHT([1]A1!$B$9:$B$175,LEN([1]A1!$B$9:$B$175)-4)=$A67)*([1]A1!$C$9:$C$175=YEAR($F67)),0)))</f>
        <v/>
      </c>
      <c r="AR67" s="3" t="str" cm="1">
        <f t="array" ref="AR67">IF(EDATE($F67,AR$2)&gt;DATE(2025,12,31),"",INDEX([1]A1!AO$9:AO$175,MATCH(1,--(RIGHT([1]A1!$B$9:$B$175,LEN([1]A1!$B$9:$B$175)-4)=$A67)*([1]A1!$C$9:$C$175=YEAR($F67)),0)))</f>
        <v/>
      </c>
      <c r="AS67" s="3" t="str" cm="1">
        <f t="array" ref="AS67">IF(EDATE($F67,AS$2)&gt;DATE(2025,12,31),"",INDEX([1]A1!AP$9:AP$175,MATCH(1,--(RIGHT([1]A1!$B$9:$B$175,LEN([1]A1!$B$9:$B$175)-4)=$A67)*([1]A1!$C$9:$C$175=YEAR($F67)),0)))</f>
        <v/>
      </c>
      <c r="AT67" s="3" t="str" cm="1">
        <f t="array" ref="AT67">IF(EDATE($F67,AT$2)&gt;DATE(2025,12,31),"",INDEX([1]A1!AQ$9:AQ$175,MATCH(1,--(RIGHT([1]A1!$B$9:$B$175,LEN([1]A1!$B$9:$B$175)-4)=$A67)*([1]A1!$C$9:$C$175=YEAR($F67)),0)))</f>
        <v/>
      </c>
      <c r="AU67" s="3" t="str" cm="1">
        <f t="array" ref="AU67">IF(EDATE($F67,AU$2)&gt;DATE(2025,12,31),"",INDEX([1]A1!AR$9:AR$175,MATCH(1,--(RIGHT([1]A1!$B$9:$B$175,LEN([1]A1!$B$9:$B$175)-4)=$A67)*([1]A1!$C$9:$C$175=YEAR($F67)),0)))</f>
        <v/>
      </c>
      <c r="AV67" s="3" t="str" cm="1">
        <f t="array" ref="AV67">IF(EDATE($F67,AV$2)&gt;DATE(2025,12,31),"",INDEX([1]A1!AS$9:AS$175,MATCH(1,--(RIGHT([1]A1!$B$9:$B$175,LEN([1]A1!$B$9:$B$175)-4)=$A67)*([1]A1!$C$9:$C$175=YEAR($F67)),0)))</f>
        <v/>
      </c>
      <c r="AW67" s="3" t="str" cm="1">
        <f t="array" ref="AW67">IF(EDATE($F67,AW$2)&gt;DATE(2025,12,31),"",INDEX([1]A1!AT$9:AT$175,MATCH(1,--(RIGHT([1]A1!$B$9:$B$175,LEN([1]A1!$B$9:$B$175)-4)=$A67)*([1]A1!$C$9:$C$175=YEAR($F67)),0)))</f>
        <v/>
      </c>
      <c r="AX67" s="3" t="str" cm="1">
        <f t="array" ref="AX67">IF(EDATE($F67,AX$2)&gt;DATE(2025,12,31),"",INDEX([1]A1!AU$9:AU$175,MATCH(1,--(RIGHT([1]A1!$B$9:$B$175,LEN([1]A1!$B$9:$B$175)-4)=$A67)*([1]A1!$C$9:$C$175=YEAR($F67)),0)))</f>
        <v/>
      </c>
      <c r="AY67" s="3" t="str" cm="1">
        <f t="array" ref="AY67">IF(EDATE($F67,AY$2)&gt;DATE(2025,12,31),"",INDEX([1]A1!AV$9:AV$175,MATCH(1,--(RIGHT([1]A1!$B$9:$B$175,LEN([1]A1!$B$9:$B$175)-4)=$A67)*([1]A1!$C$9:$C$175=YEAR($F67)),0)))</f>
        <v/>
      </c>
      <c r="AZ67" s="3" t="str" cm="1">
        <f t="array" ref="AZ67">IF(EDATE($F67,AZ$2)&gt;DATE(2025,12,31),"",INDEX([1]A1!AW$9:AW$175,MATCH(1,--(RIGHT([1]A1!$B$9:$B$175,LEN([1]A1!$B$9:$B$175)-4)=$A67)*([1]A1!$C$9:$C$175=YEAR($F67)),0)))</f>
        <v/>
      </c>
      <c r="BA67" s="3" t="str" cm="1">
        <f t="array" ref="BA67">IF(EDATE($F67,BA$2)&gt;DATE(2025,12,31),"",INDEX([1]A1!AX$9:AX$175,MATCH(1,--(RIGHT([1]A1!$B$9:$B$175,LEN([1]A1!$B$9:$B$175)-4)=$A67)*([1]A1!$C$9:$C$175=YEAR($F67)),0)))</f>
        <v/>
      </c>
      <c r="BB67" s="3" t="str" cm="1">
        <f t="array" ref="BB67">IF(EDATE($F67,BB$2)&gt;DATE(2025,12,31),"",INDEX([1]A1!AY$9:AY$175,MATCH(1,--(RIGHT([1]A1!$B$9:$B$175,LEN([1]A1!$B$9:$B$175)-4)=$A67)*([1]A1!$C$9:$C$175=YEAR($F67)),0)))</f>
        <v/>
      </c>
      <c r="BC67" s="3" t="str" cm="1">
        <f t="array" ref="BC67">IF(EDATE($F67,BC$2)&gt;DATE(2025,12,31),"",INDEX([1]A1!AZ$9:AZ$175,MATCH(1,--(RIGHT([1]A1!$B$9:$B$175,LEN([1]A1!$B$9:$B$175)-4)=$A67)*([1]A1!$C$9:$C$175=YEAR($F67)),0)))</f>
        <v/>
      </c>
      <c r="BD67" s="3" t="str" cm="1">
        <f t="array" ref="BD67">IF(EDATE($F67,BD$2)&gt;DATE(2025,12,31),"",INDEX([1]A1!BA$9:BA$175,MATCH(1,--(RIGHT([1]A1!$B$9:$B$175,LEN([1]A1!$B$9:$B$175)-4)=$A67)*([1]A1!$C$9:$C$175=YEAR($F67)),0)))</f>
        <v/>
      </c>
      <c r="BE67" s="3" t="str" cm="1">
        <f t="array" ref="BE67">IF(EDATE($F67,BE$2)&gt;DATE(2025,12,31),"",INDEX([1]A1!BB$9:BB$175,MATCH(1,--(RIGHT([1]A1!$B$9:$B$175,LEN([1]A1!$B$9:$B$175)-4)=$A67)*([1]A1!$C$9:$C$175=YEAR($F67)),0)))</f>
        <v/>
      </c>
      <c r="BF67" s="3" t="str" cm="1">
        <f t="array" ref="BF67">IF(EDATE($F67,BF$2)&gt;DATE(2025,12,31),"",INDEX([1]A1!BC$9:BC$175,MATCH(1,--(RIGHT([1]A1!$B$9:$B$175,LEN([1]A1!$B$9:$B$175)-4)=$A67)*([1]A1!$C$9:$C$175=YEAR($F67)),0)))</f>
        <v/>
      </c>
      <c r="BG67" s="3" t="str" cm="1">
        <f t="array" ref="BG67">IF(EDATE($F67,BG$2)&gt;DATE(2025,12,31),"",INDEX([1]A1!BD$9:BD$175,MATCH(1,--(RIGHT([1]A1!$B$9:$B$175,LEN([1]A1!$B$9:$B$175)-4)=$A67)*([1]A1!$C$9:$C$175=YEAR($F67)),0)))</f>
        <v/>
      </c>
      <c r="BH67" s="3" t="str" cm="1">
        <f t="array" ref="BH67">IF(EDATE($F67,BH$2)&gt;DATE(2025,12,31),"",INDEX([1]A1!BE$9:BE$175,MATCH(1,--(RIGHT([1]A1!$B$9:$B$175,LEN([1]A1!$B$9:$B$175)-4)=$A67)*([1]A1!$C$9:$C$175=YEAR($F67)),0)))</f>
        <v/>
      </c>
      <c r="BI67" s="3" t="str" cm="1">
        <f t="array" ref="BI67">IF(EDATE($F67,BI$2)&gt;DATE(2025,12,31),"",INDEX([1]A1!BF$9:BF$175,MATCH(1,--(RIGHT([1]A1!$B$9:$B$175,LEN([1]A1!$B$9:$B$175)-4)=$A67)*([1]A1!$C$9:$C$175=YEAR($F67)),0)))</f>
        <v/>
      </c>
      <c r="BJ67" s="3" t="str" cm="1">
        <f t="array" ref="BJ67">IF(EDATE($F67,BJ$2)&gt;DATE(2025,12,31),"",INDEX([1]A1!BG$9:BG$175,MATCH(1,--(RIGHT([1]A1!$B$9:$B$175,LEN([1]A1!$B$9:$B$175)-4)=$A67)*([1]A1!$C$9:$C$175=YEAR($F67)),0)))</f>
        <v/>
      </c>
      <c r="BK67" s="3" t="str" cm="1">
        <f t="array" ref="BK67">IF(EDATE($F67,BK$2)&gt;DATE(2025,12,31),"",INDEX([1]A1!BH$9:BH$175,MATCH(1,--(RIGHT([1]A1!$B$9:$B$175,LEN([1]A1!$B$9:$B$175)-4)=$A67)*([1]A1!$C$9:$C$175=YEAR($F67)),0)))</f>
        <v/>
      </c>
      <c r="BL67" s="3" t="str" cm="1">
        <f t="array" ref="BL67">IF(EDATE($F67,BL$2)&gt;DATE(2025,12,31),"",INDEX([1]A1!BI$9:BI$175,MATCH(1,--(RIGHT([1]A1!$B$9:$B$175,LEN([1]A1!$B$9:$B$175)-4)=$A67)*([1]A1!$C$9:$C$175=YEAR($F67)),0)))</f>
        <v/>
      </c>
      <c r="BM67" s="3" t="str" cm="1">
        <f t="array" ref="BM67">IF(EDATE($F67,BM$2)&gt;DATE(2025,12,31),"",INDEX([1]A1!BJ$9:BJ$175,MATCH(1,--(RIGHT([1]A1!$B$9:$B$175,LEN([1]A1!$B$9:$B$175)-4)=$A67)*([1]A1!$C$9:$C$175=YEAR($F67)),0)))</f>
        <v/>
      </c>
      <c r="BN67" s="3" t="str" cm="1">
        <f t="array" ref="BN67">IF(EDATE($F67,BN$2)&gt;DATE(2025,12,31),"",INDEX([1]A1!BK$9:BK$175,MATCH(1,--(RIGHT([1]A1!$B$9:$B$175,LEN([1]A1!$B$9:$B$175)-4)=$A67)*([1]A1!$C$9:$C$175=YEAR($F67)),0)))</f>
        <v/>
      </c>
      <c r="BO67" s="3" t="str" cm="1">
        <f t="array" ref="BO67">IF(EDATE($F67,BO$2)&gt;DATE(2025,12,31),"",INDEX([1]A1!BL$9:BL$175,MATCH(1,--(RIGHT([1]A1!$B$9:$B$175,LEN([1]A1!$B$9:$B$175)-4)=$A67)*([1]A1!$C$9:$C$175=YEAR($F67)),0)))</f>
        <v/>
      </c>
      <c r="BP67" s="3" t="str" cm="1">
        <f t="array" ref="BP67">IF(EDATE($F67,BP$2)&gt;DATE(2025,12,31),"",INDEX([1]A1!BM$9:BM$175,MATCH(1,--(RIGHT([1]A1!$B$9:$B$175,LEN([1]A1!$B$9:$B$175)-4)=$A67)*([1]A1!$C$9:$C$175=YEAR($F67)),0)))</f>
        <v/>
      </c>
      <c r="BQ67" s="3" t="str" cm="1">
        <f t="array" ref="BQ67">IF(EDATE($F67,BQ$2)&gt;DATE(2025,12,31),"",INDEX([1]A1!BN$9:BN$175,MATCH(1,--(RIGHT([1]A1!$B$9:$B$175,LEN([1]A1!$B$9:$B$175)-4)=$A67)*([1]A1!$C$9:$C$175=YEAR($F67)),0)))</f>
        <v/>
      </c>
      <c r="BR67" s="3" t="str" cm="1">
        <f t="array" ref="BR67">IF(EDATE($F67,BR$2)&gt;DATE(2025,12,31),"",INDEX([1]A1!BO$9:BO$175,MATCH(1,--(RIGHT([1]A1!$B$9:$B$175,LEN([1]A1!$B$9:$B$175)-4)=$A67)*([1]A1!$C$9:$C$175=YEAR($F67)),0)))</f>
        <v/>
      </c>
      <c r="BS67" s="3" t="str" cm="1">
        <f t="array" ref="BS67">IF(EDATE($F67,BS$2)&gt;DATE(2025,12,31),"",INDEX([1]A1!BP$9:BP$175,MATCH(1,--(RIGHT([1]A1!$B$9:$B$175,LEN([1]A1!$B$9:$B$175)-4)=$A67)*([1]A1!$C$9:$C$175=YEAR($F67)),0)))</f>
        <v/>
      </c>
      <c r="BT67" s="3" t="str" cm="1">
        <f t="array" ref="BT67">IF(EDATE($F67,BT$2)&gt;DATE(2025,12,31),"",INDEX([1]A1!BQ$9:BQ$175,MATCH(1,--(RIGHT([1]A1!$B$9:$B$175,LEN([1]A1!$B$9:$B$175)-4)=$A67)*([1]A1!$C$9:$C$175=YEAR($F67)),0)))</f>
        <v/>
      </c>
      <c r="BU67" s="3" t="str" cm="1">
        <f t="array" ref="BU67">IF(EDATE($F67,BU$2)&gt;DATE(2025,12,31),"",INDEX([1]A1!BR$9:BR$175,MATCH(1,--(RIGHT([1]A1!$B$9:$B$175,LEN([1]A1!$B$9:$B$175)-4)=$A67)*([1]A1!$C$9:$C$175=YEAR($F67)),0)))</f>
        <v/>
      </c>
      <c r="BV67" s="3" t="str" cm="1">
        <f t="array" ref="BV67">IF(EDATE($F67,BV$2)&gt;DATE(2025,12,31),"",INDEX([1]A1!BS$9:BS$175,MATCH(1,--(RIGHT([1]A1!$B$9:$B$175,LEN([1]A1!$B$9:$B$175)-4)=$A67)*([1]A1!$C$9:$C$175=YEAR($F67)),0)))</f>
        <v/>
      </c>
      <c r="BW67" s="3" t="str" cm="1">
        <f t="array" ref="BW67">IF(EDATE($F67,BW$2)&gt;DATE(2025,12,31),"",INDEX([1]A1!BT$9:BT$175,MATCH(1,--(RIGHT([1]A1!$B$9:$B$175,LEN([1]A1!$B$9:$B$175)-4)=$A67)*([1]A1!$C$9:$C$175=YEAR($F67)),0)))</f>
        <v/>
      </c>
      <c r="BX67" s="3" t="str" cm="1">
        <f t="array" ref="BX67">IF(EDATE($F67,BX$2)&gt;DATE(2025,12,31),"",INDEX([1]A1!BU$9:BU$175,MATCH(1,--(RIGHT([1]A1!$B$9:$B$175,LEN([1]A1!$B$9:$B$175)-4)=$A67)*([1]A1!$C$9:$C$175=YEAR($F67)),0)))</f>
        <v/>
      </c>
      <c r="BY67" s="3" t="str" cm="1">
        <f t="array" ref="BY67">IF(EDATE($F67,BY$2)&gt;DATE(2025,12,31),"",INDEX([1]A1!BV$9:BV$175,MATCH(1,--(RIGHT([1]A1!$B$9:$B$175,LEN([1]A1!$B$9:$B$175)-4)=$A67)*([1]A1!$C$9:$C$175=YEAR($F67)),0)))</f>
        <v/>
      </c>
      <c r="BZ67" s="3" t="str" cm="1">
        <f t="array" ref="BZ67">IF(EDATE($F67,BZ$2)&gt;DATE(2025,12,31),"",INDEX([1]A1!BW$9:BW$175,MATCH(1,--(RIGHT([1]A1!$B$9:$B$175,LEN([1]A1!$B$9:$B$175)-4)=$A67)*([1]A1!$C$9:$C$175=YEAR($F67)),0)))</f>
        <v/>
      </c>
      <c r="CA67" s="3" t="str" cm="1">
        <f t="array" ref="CA67">IF(EDATE($F67,CA$2)&gt;DATE(2025,12,31),"",INDEX([1]A1!BX$9:BX$175,MATCH(1,--(RIGHT([1]A1!$B$9:$B$175,LEN([1]A1!$B$9:$B$175)-4)=$A67)*([1]A1!$C$9:$C$175=YEAR($F67)),0)))</f>
        <v/>
      </c>
      <c r="CB67" s="3" t="str" cm="1">
        <f t="array" ref="CB67">IF(EDATE($F67,CB$2)&gt;DATE(2025,12,31),"",INDEX([1]A1!BY$9:BY$175,MATCH(1,--(RIGHT([1]A1!$B$9:$B$175,LEN([1]A1!$B$9:$B$175)-4)=$A67)*([1]A1!$C$9:$C$175=YEAR($F67)),0)))</f>
        <v/>
      </c>
      <c r="CC67" s="3" t="str" cm="1">
        <f t="array" ref="CC67">IF(EDATE($F67,CC$2)&gt;DATE(2025,12,31),"",INDEX([1]A1!BZ$9:BZ$175,MATCH(1,--(RIGHT([1]A1!$B$9:$B$175,LEN([1]A1!$B$9:$B$175)-4)=$A67)*([1]A1!$C$9:$C$175=YEAR($F67)),0)))</f>
        <v/>
      </c>
      <c r="CD67" s="3" t="str" cm="1">
        <f t="array" ref="CD67">IF(EDATE($F67,CD$2)&gt;DATE(2025,12,31),"",INDEX([1]A1!CA$9:CA$175,MATCH(1,--(RIGHT([1]A1!$B$9:$B$175,LEN([1]A1!$B$9:$B$175)-4)=$A67)*([1]A1!$C$9:$C$175=YEAR($F67)),0)))</f>
        <v/>
      </c>
      <c r="CE67" s="3" t="str" cm="1">
        <f t="array" ref="CE67">IF(EDATE($F67,CE$2)&gt;DATE(2025,12,31),"",INDEX([1]A1!CB$9:CB$175,MATCH(1,--(RIGHT([1]A1!$B$9:$B$175,LEN([1]A1!$B$9:$B$175)-4)=$A67)*([1]A1!$C$9:$C$175=YEAR($F67)),0)))</f>
        <v/>
      </c>
      <c r="CF67" s="3" t="str" cm="1">
        <f t="array" ref="CF67">IF(EDATE($F67,CF$2)&gt;DATE(2025,12,31),"",INDEX([1]A1!CC$9:CC$175,MATCH(1,--(RIGHT([1]A1!$B$9:$B$175,LEN([1]A1!$B$9:$B$175)-4)=$A67)*([1]A1!$C$9:$C$175=YEAR($F67)),0)))</f>
        <v/>
      </c>
      <c r="CG67" s="3" t="str" cm="1">
        <f t="array" ref="CG67">IF(EDATE($F67,CG$2)&gt;DATE(2025,12,31),"",INDEX([1]A1!CD$9:CD$175,MATCH(1,--(RIGHT([1]A1!$B$9:$B$175,LEN([1]A1!$B$9:$B$175)-4)=$A67)*([1]A1!$C$9:$C$175=YEAR($F67)),0)))</f>
        <v/>
      </c>
      <c r="CH67" s="3" t="str" cm="1">
        <f t="array" ref="CH67">IF(EDATE($F67,CH$2)&gt;DATE(2025,12,31),"",INDEX([1]A1!CE$9:CE$175,MATCH(1,--(RIGHT([1]A1!$B$9:$B$175,LEN([1]A1!$B$9:$B$175)-4)=$A67)*([1]A1!$C$9:$C$175=YEAR($F67)),0)))</f>
        <v/>
      </c>
      <c r="CI67" s="3" t="str" cm="1">
        <f t="array" ref="CI67">IF(EDATE($F67,CI$2)&gt;DATE(2025,12,31),"",INDEX([1]A1!CF$9:CF$175,MATCH(1,--(RIGHT([1]A1!$B$9:$B$175,LEN([1]A1!$B$9:$B$175)-4)=$A67)*([1]A1!$C$9:$C$175=YEAR($F67)),0)))</f>
        <v/>
      </c>
      <c r="CJ67" s="3" t="str" cm="1">
        <f t="array" ref="CJ67">IF(EDATE($F67,CJ$2)&gt;DATE(2025,12,31),"",INDEX([1]A1!CG$9:CG$175,MATCH(1,--(RIGHT([1]A1!$B$9:$B$175,LEN([1]A1!$B$9:$B$175)-4)=$A67)*([1]A1!$C$9:$C$175=YEAR($F67)),0)))</f>
        <v/>
      </c>
      <c r="CK67" s="3" t="str" cm="1">
        <f t="array" ref="CK67">IF(EDATE($F67,CK$2)&gt;DATE(2025,12,31),"",INDEX([1]A1!CH$9:CH$175,MATCH(1,--(RIGHT([1]A1!$B$9:$B$175,LEN([1]A1!$B$9:$B$175)-4)=$A67)*([1]A1!$C$9:$C$175=YEAR($F67)),0)))</f>
        <v/>
      </c>
      <c r="CL67" s="3" t="str" cm="1">
        <f t="array" ref="CL67">IF(EDATE($F67,CL$2)&gt;DATE(2025,12,31),"",INDEX([1]A1!CI$9:CI$175,MATCH(1,--(RIGHT([1]A1!$B$9:$B$175,LEN([1]A1!$B$9:$B$175)-4)=$A67)*([1]A1!$C$9:$C$175=YEAR($F67)),0)))</f>
        <v/>
      </c>
      <c r="CM67" s="3" t="str" cm="1">
        <f t="array" ref="CM67">IF(EDATE($F67,CM$2)&gt;DATE(2025,12,31),"",INDEX([1]A1!CJ$9:CJ$175,MATCH(1,--(RIGHT([1]A1!$B$9:$B$175,LEN([1]A1!$B$9:$B$175)-4)=$A67)*([1]A1!$C$9:$C$175=YEAR($F67)),0)))</f>
        <v/>
      </c>
      <c r="CN67" s="3" t="str" cm="1">
        <f t="array" ref="CN67">IF(EDATE($F67,CN$2)&gt;DATE(2025,12,31),"",INDEX([1]A1!CK$9:CK$175,MATCH(1,--(RIGHT([1]A1!$B$9:$B$175,LEN([1]A1!$B$9:$B$175)-4)=$A67)*([1]A1!$C$9:$C$175=YEAR($F67)),0)))</f>
        <v/>
      </c>
      <c r="CO67" s="3" t="str" cm="1">
        <f t="array" ref="CO67">IF(EDATE($F67,CO$2)&gt;DATE(2025,12,31),"",INDEX([1]A1!CL$9:CL$175,MATCH(1,--(RIGHT([1]A1!$B$9:$B$175,LEN([1]A1!$B$9:$B$175)-4)=$A67)*([1]A1!$C$9:$C$175=YEAR($F67)),0)))</f>
        <v/>
      </c>
      <c r="CP67" s="3" t="str" cm="1">
        <f t="array" ref="CP67">IF(EDATE($F67,CP$2)&gt;DATE(2025,12,31),"",INDEX([1]A1!CM$9:CM$175,MATCH(1,--(RIGHT([1]A1!$B$9:$B$175,LEN([1]A1!$B$9:$B$175)-4)=$A67)*([1]A1!$C$9:$C$175=YEAR($F67)),0)))</f>
        <v/>
      </c>
      <c r="CQ67" s="3" t="str" cm="1">
        <f t="array" ref="CQ67">IF(EDATE($F67,CQ$2)&gt;DATE(2025,12,31),"",INDEX([1]A1!CN$9:CN$175,MATCH(1,--(RIGHT([1]A1!$B$9:$B$175,LEN([1]A1!$B$9:$B$175)-4)=$A67)*([1]A1!$C$9:$C$175=YEAR($F67)),0)))</f>
        <v/>
      </c>
      <c r="CR67" s="3" t="str" cm="1">
        <f t="array" ref="CR67">IF(EDATE($F67,CR$2)&gt;DATE(2025,12,31),"",INDEX([1]A1!CO$9:CO$175,MATCH(1,--(RIGHT([1]A1!$B$9:$B$175,LEN([1]A1!$B$9:$B$175)-4)=$A67)*([1]A1!$C$9:$C$175=YEAR($F67)),0)))</f>
        <v/>
      </c>
      <c r="CS67" s="3" t="str" cm="1">
        <f t="array" ref="CS67">IF(EDATE($F67,CS$2)&gt;DATE(2025,12,31),"",INDEX([1]A1!CP$9:CP$175,MATCH(1,--(RIGHT([1]A1!$B$9:$B$175,LEN([1]A1!$B$9:$B$175)-4)=$A67)*([1]A1!$C$9:$C$175=YEAR($F67)),0)))</f>
        <v/>
      </c>
      <c r="CT67" s="3" t="str" cm="1">
        <f t="array" ref="CT67">IF(EDATE($F67,CT$2)&gt;DATE(2025,12,31),"",INDEX([1]A1!CQ$9:CQ$175,MATCH(1,--(RIGHT([1]A1!$B$9:$B$175,LEN([1]A1!$B$9:$B$175)-4)=$A67)*([1]A1!$C$9:$C$175=YEAR($F67)),0)))</f>
        <v/>
      </c>
      <c r="CU67" s="3" t="str" cm="1">
        <f t="array" ref="CU67">IF(EDATE($F67,CU$2)&gt;DATE(2025,12,31),"",INDEX([1]A1!CR$9:CR$175,MATCH(1,--(RIGHT([1]A1!$B$9:$B$175,LEN([1]A1!$B$9:$B$175)-4)=$A67)*([1]A1!$C$9:$C$175=YEAR($F67)),0)))</f>
        <v/>
      </c>
      <c r="CV67" s="3" t="str" cm="1">
        <f t="array" ref="CV67">IF(EDATE($F67,CV$2)&gt;DATE(2025,12,31),"",INDEX([1]A1!CS$9:CS$175,MATCH(1,--(RIGHT([1]A1!$B$9:$B$175,LEN([1]A1!$B$9:$B$175)-4)=$A67)*([1]A1!$C$9:$C$175=YEAR($F67)),0)))</f>
        <v/>
      </c>
      <c r="CW67" s="3" t="str" cm="1">
        <f t="array" ref="CW67">IF(EDATE($F67,CW$2)&gt;DATE(2025,12,31),"",INDEX([1]A1!CT$9:CT$175,MATCH(1,--(RIGHT([1]A1!$B$9:$B$175,LEN([1]A1!$B$9:$B$175)-4)=$A67)*([1]A1!$C$9:$C$175=YEAR($F67)),0)))</f>
        <v/>
      </c>
      <c r="CX67" s="3" t="str" cm="1">
        <f t="array" ref="CX67">IF(EDATE($F67,CX$2)&gt;DATE(2025,12,31),"",INDEX([1]A1!CU$9:CU$175,MATCH(1,--(RIGHT([1]A1!$B$9:$B$175,LEN([1]A1!$B$9:$B$175)-4)=$A67)*([1]A1!$C$9:$C$175=YEAR($F67)),0)))</f>
        <v/>
      </c>
      <c r="CY67" s="3" t="str" cm="1">
        <f t="array" ref="CY67">IF(EDATE($F67,CY$2)&gt;DATE(2025,12,31),"",INDEX([1]A1!CV$9:CV$175,MATCH(1,--(RIGHT([1]A1!$B$9:$B$175,LEN([1]A1!$B$9:$B$175)-4)=$A67)*([1]A1!$C$9:$C$175=YEAR($F67)),0)))</f>
        <v/>
      </c>
      <c r="CZ67" s="3" t="str" cm="1">
        <f t="array" ref="CZ67">IF(EDATE($F67,CZ$2)&gt;DATE(2025,12,31),"",INDEX([1]A1!CW$9:CW$175,MATCH(1,--(RIGHT([1]A1!$B$9:$B$175,LEN([1]A1!$B$9:$B$175)-4)=$A67)*([1]A1!$C$9:$C$175=YEAR($F67)),0)))</f>
        <v/>
      </c>
      <c r="DA67" s="3" t="str" cm="1">
        <f t="array" ref="DA67">IF(EDATE($F67,DA$2)&gt;DATE(2025,12,31),"",INDEX([1]A1!CX$9:CX$175,MATCH(1,--(RIGHT([1]A1!$B$9:$B$175,LEN([1]A1!$B$9:$B$175)-4)=$A67)*([1]A1!$C$9:$C$175=YEAR($F67)),0)))</f>
        <v/>
      </c>
      <c r="DB67" s="3" t="str" cm="1">
        <f t="array" ref="DB67">IF(EDATE($F67,DB$2)&gt;DATE(2025,12,31),"",INDEX([1]A1!CY$9:CY$175,MATCH(1,--(RIGHT([1]A1!$B$9:$B$175,LEN([1]A1!$B$9:$B$175)-4)=$A67)*([1]A1!$C$9:$C$175=YEAR($F67)),0)))</f>
        <v/>
      </c>
      <c r="DC67" s="3" t="str" cm="1">
        <f t="array" ref="DC67">IF(EDATE($F67,DC$2)&gt;DATE(2025,12,31),"",INDEX([1]A1!CZ$9:CZ$175,MATCH(1,--(RIGHT([1]A1!$B$9:$B$175,LEN([1]A1!$B$9:$B$175)-4)=$A67)*([1]A1!$C$9:$C$175=YEAR($F67)),0)))</f>
        <v/>
      </c>
      <c r="DD67" s="3" t="str" cm="1">
        <f t="array" ref="DD67">IF(EDATE($F67,DD$2)&gt;DATE(2025,12,31),"",INDEX([1]A1!DA$9:DA$175,MATCH(1,--(RIGHT([1]A1!$B$9:$B$175,LEN([1]A1!$B$9:$B$175)-4)=$A67)*([1]A1!$C$9:$C$175=YEAR($F67)),0)))</f>
        <v/>
      </c>
      <c r="DE67" s="3" t="str" cm="1">
        <f t="array" ref="DE67">IF(EDATE($F67,DE$2)&gt;DATE(2025,12,31),"",INDEX([1]A1!DB$9:DB$175,MATCH(1,--(RIGHT([1]A1!$B$9:$B$175,LEN([1]A1!$B$9:$B$175)-4)=$A67)*([1]A1!$C$9:$C$175=YEAR($F67)),0)))</f>
        <v/>
      </c>
      <c r="DF67" s="3" t="str" cm="1">
        <f t="array" ref="DF67">IF(EDATE($F67,DF$2)&gt;DATE(2025,12,31),"",INDEX([1]A1!DC$9:DC$175,MATCH(1,--(RIGHT([1]A1!$B$9:$B$175,LEN([1]A1!$B$9:$B$175)-4)=$A67)*([1]A1!$C$9:$C$175=YEAR($F67)),0)))</f>
        <v/>
      </c>
      <c r="DG67" s="3" t="str" cm="1">
        <f t="array" ref="DG67">IF(EDATE($F67,DG$2)&gt;DATE(2025,12,31),"",INDEX([1]A1!DD$9:DD$175,MATCH(1,--(RIGHT([1]A1!$B$9:$B$175,LEN([1]A1!$B$9:$B$175)-4)=$A67)*([1]A1!$C$9:$C$175=YEAR($F67)),0)))</f>
        <v/>
      </c>
      <c r="DH67" s="3" t="str" cm="1">
        <f t="array" ref="DH67">IF(EDATE($F67,DH$2)&gt;DATE(2025,12,31),"",INDEX([1]A1!DE$9:DE$175,MATCH(1,--(RIGHT([1]A1!$B$9:$B$175,LEN([1]A1!$B$9:$B$175)-4)=$A67)*([1]A1!$C$9:$C$175=YEAR($F67)),0)))</f>
        <v/>
      </c>
      <c r="DI67" s="3" t="str" cm="1">
        <f t="array" ref="DI67">IF(EDATE($F67,DI$2)&gt;DATE(2025,12,31),"",INDEX([1]A1!DF$9:DF$175,MATCH(1,--(RIGHT([1]A1!$B$9:$B$175,LEN([1]A1!$B$9:$B$175)-4)=$A67)*([1]A1!$C$9:$C$175=YEAR($F67)),0)))</f>
        <v/>
      </c>
      <c r="DJ67" s="3" t="str" cm="1">
        <f t="array" ref="DJ67">IF(EDATE($F67,DJ$2)&gt;DATE(2025,12,31),"",INDEX([1]A1!DG$9:DG$175,MATCH(1,--(RIGHT([1]A1!$B$9:$B$175,LEN([1]A1!$B$9:$B$175)-4)=$A67)*([1]A1!$C$9:$C$175=YEAR($F67)),0)))</f>
        <v/>
      </c>
      <c r="DK67" s="3" t="str" cm="1">
        <f t="array" ref="DK67">IF(EDATE($F67,DK$2)&gt;DATE(2025,12,31),"",INDEX([1]A1!DH$9:DH$175,MATCH(1,--(RIGHT([1]A1!$B$9:$B$175,LEN([1]A1!$B$9:$B$175)-4)=$A67)*([1]A1!$C$9:$C$175=YEAR($F67)),0)))</f>
        <v/>
      </c>
      <c r="DL67" s="3" t="str" cm="1">
        <f t="array" ref="DL67">IF(EDATE($F67,DL$2)&gt;DATE(2025,12,31),"",INDEX([1]A1!DI$9:DI$175,MATCH(1,--(RIGHT([1]A1!$B$9:$B$175,LEN([1]A1!$B$9:$B$175)-4)=$A67)*([1]A1!$C$9:$C$175=YEAR($F67)),0)))</f>
        <v/>
      </c>
      <c r="DM67" s="3" t="str" cm="1">
        <f t="array" ref="DM67">IF(EDATE($F67,DM$2)&gt;DATE(2025,12,31),"",INDEX([1]A1!DJ$9:DJ$175,MATCH(1,--(RIGHT([1]A1!$B$9:$B$175,LEN([1]A1!$B$9:$B$175)-4)=$A67)*([1]A1!$C$9:$C$175=YEAR($F67)),0)))</f>
        <v/>
      </c>
      <c r="DN67" s="3" t="str" cm="1">
        <f t="array" ref="DN67">IF(EDATE($F67,DN$2)&gt;DATE(2025,12,31),"",INDEX([1]A1!DK$9:DK$175,MATCH(1,--(RIGHT([1]A1!$B$9:$B$175,LEN([1]A1!$B$9:$B$175)-4)=$A67)*([1]A1!$C$9:$C$175=YEAR($F67)),0)))</f>
        <v/>
      </c>
      <c r="DO67" s="3" t="str" cm="1">
        <f t="array" ref="DO67">IF(EDATE($F67,DO$2)&gt;DATE(2025,12,31),"",INDEX([1]A1!DL$9:DL$175,MATCH(1,--(RIGHT([1]A1!$B$9:$B$175,LEN([1]A1!$B$9:$B$175)-4)=$A67)*([1]A1!$C$9:$C$175=YEAR($F67)),0)))</f>
        <v/>
      </c>
      <c r="DP67" s="3" t="str" cm="1">
        <f t="array" ref="DP67">IF(EDATE($F67,DP$2)&gt;DATE(2025,12,31),"",INDEX([1]A1!DM$9:DM$175,MATCH(1,--(RIGHT([1]A1!$B$9:$B$175,LEN([1]A1!$B$9:$B$175)-4)=$A67)*([1]A1!$C$9:$C$175=YEAR($F67)),0)))</f>
        <v/>
      </c>
      <c r="DQ67" s="3" t="str" cm="1">
        <f t="array" ref="DQ67">IF(EDATE($F67,DQ$2)&gt;DATE(2025,12,31),"",INDEX([1]A1!DN$9:DN$175,MATCH(1,--(RIGHT([1]A1!$B$9:$B$175,LEN([1]A1!$B$9:$B$175)-4)=$A67)*([1]A1!$C$9:$C$175=YEAR($F67)),0)))</f>
        <v/>
      </c>
      <c r="DR67" s="3" t="str" cm="1">
        <f t="array" ref="DR67">IF(EDATE($F67,DR$2)&gt;DATE(2025,12,31),"",INDEX([1]A1!DO$9:DO$175,MATCH(1,--(RIGHT([1]A1!$B$9:$B$175,LEN([1]A1!$B$9:$B$175)-4)=$A67)*([1]A1!$C$9:$C$175=YEAR($F67)),0)))</f>
        <v/>
      </c>
      <c r="DS67" s="3" t="str" cm="1">
        <f t="array" ref="DS67">IF(EDATE($F67,DS$2)&gt;DATE(2025,12,31),"",INDEX([1]A1!DP$9:DP$175,MATCH(1,--(RIGHT([1]A1!$B$9:$B$175,LEN([1]A1!$B$9:$B$175)-4)=$A67)*([1]A1!$C$9:$C$175=YEAR($F67)),0)))</f>
        <v/>
      </c>
      <c r="DT67" s="3" t="str" cm="1">
        <f t="array" ref="DT67">IF(EDATE($F67,DT$2)&gt;DATE(2025,12,31),"",INDEX([1]A1!DQ$9:DQ$175,MATCH(1,--(RIGHT([1]A1!$B$9:$B$175,LEN([1]A1!$B$9:$B$175)-4)=$A67)*([1]A1!$C$9:$C$175=YEAR($F67)),0)))</f>
        <v/>
      </c>
      <c r="DU67" s="3" t="str" cm="1">
        <f t="array" ref="DU67">IF(EDATE($F67,DU$2)&gt;DATE(2025,12,31),"",INDEX([1]A1!DR$9:DR$175,MATCH(1,--(RIGHT([1]A1!$B$9:$B$175,LEN([1]A1!$B$9:$B$175)-4)=$A67)*([1]A1!$C$9:$C$175=YEAR($F67)),0)))</f>
        <v/>
      </c>
      <c r="DV67" s="3" t="str" cm="1">
        <f t="array" ref="DV67">IF(EDATE($F67,DV$2)&gt;DATE(2025,12,31),"",INDEX([1]A1!DS$9:DS$175,MATCH(1,--(RIGHT([1]A1!$B$9:$B$175,LEN([1]A1!$B$9:$B$175)-4)=$A67)*([1]A1!$C$9:$C$175=YEAR($F67)),0)))</f>
        <v/>
      </c>
      <c r="DW67" s="3" t="str" cm="1">
        <f t="array" ref="DW67">IF(EDATE($F67,DW$2)&gt;DATE(2025,12,31),"",INDEX([1]A1!DT$9:DT$175,MATCH(1,--(RIGHT([1]A1!$B$9:$B$175,LEN([1]A1!$B$9:$B$175)-4)=$A67)*([1]A1!$C$9:$C$175=YEAR($F67)),0)))</f>
        <v/>
      </c>
      <c r="DX67" s="3" t="str" cm="1">
        <f t="array" ref="DX67">IF(EDATE($F67,DX$2)&gt;DATE(2025,12,31),"",INDEX([1]A1!DU$9:DU$175,MATCH(1,--(RIGHT([1]A1!$B$9:$B$175,LEN([1]A1!$B$9:$B$175)-4)=$A67)*([1]A1!$C$9:$C$175=YEAR($F67)),0)))</f>
        <v/>
      </c>
      <c r="DY67" s="3" t="str" cm="1">
        <f t="array" ref="DY67">IF(EDATE($F67,DY$2)&gt;DATE(2025,12,31),"",INDEX([1]A1!DV$9:DV$175,MATCH(1,--(RIGHT([1]A1!$B$9:$B$175,LEN([1]A1!$B$9:$B$175)-4)=$A67)*([1]A1!$C$9:$C$175=YEAR($F67)),0)))</f>
        <v/>
      </c>
      <c r="DZ67" s="3" t="str" cm="1">
        <f t="array" ref="DZ67">IF(EDATE($F67,DZ$2)&gt;DATE(2025,12,31),"",INDEX([1]A1!DW$9:DW$175,MATCH(1,--(RIGHT([1]A1!$B$9:$B$175,LEN([1]A1!$B$9:$B$175)-4)=$A67)*([1]A1!$C$9:$C$175=YEAR($F67)),0)))</f>
        <v/>
      </c>
      <c r="EA67" s="3" t="str" cm="1">
        <f t="array" ref="EA67">IF(EDATE($F67,EA$2)&gt;DATE(2025,12,31),"",INDEX([1]A1!DX$9:DX$175,MATCH(1,--(RIGHT([1]A1!$B$9:$B$175,LEN([1]A1!$B$9:$B$175)-4)=$A67)*([1]A1!$C$9:$C$175=YEAR($F67)),0)))</f>
        <v/>
      </c>
      <c r="EB67" s="3" t="str" cm="1">
        <f t="array" ref="EB67">IF(EDATE($F67,EB$2)&gt;DATE(2025,12,31),"",INDEX([1]A1!DY$9:DY$175,MATCH(1,--(RIGHT([1]A1!$B$9:$B$175,LEN([1]A1!$B$9:$B$175)-4)=$A67)*([1]A1!$C$9:$C$175=YEAR($F67)),0)))</f>
        <v/>
      </c>
      <c r="EC67" s="3" t="str" cm="1">
        <f t="array" ref="EC67">IF(EDATE($F67,EC$2)&gt;DATE(2025,12,31),"",INDEX([1]A1!DZ$9:DZ$175,MATCH(1,--(RIGHT([1]A1!$B$9:$B$175,LEN([1]A1!$B$9:$B$175)-4)=$A67)*([1]A1!$C$9:$C$175=YEAR($F67)),0)))</f>
        <v/>
      </c>
      <c r="ED67" s="3" t="str" cm="1">
        <f t="array" ref="ED67">IF(EDATE($F67,ED$2)&gt;DATE(2025,12,31),"",INDEX([1]A1!EA$9:EA$175,MATCH(1,--(RIGHT([1]A1!$B$9:$B$175,LEN([1]A1!$B$9:$B$175)-4)=$A67)*([1]A1!$C$9:$C$175=YEAR($F67)),0)))</f>
        <v/>
      </c>
      <c r="EE67" s="3" t="str" cm="1">
        <f t="array" ref="EE67">IF(EDATE($F67,EE$2)&gt;DATE(2025,12,31),"",INDEX([1]A1!EB$9:EB$175,MATCH(1,--(RIGHT([1]A1!$B$9:$B$175,LEN([1]A1!$B$9:$B$175)-4)=$A67)*([1]A1!$C$9:$C$175=YEAR($F67)),0)))</f>
        <v/>
      </c>
      <c r="EF67" s="3" t="str" cm="1">
        <f t="array" ref="EF67">IF(EDATE($F67,EF$2)&gt;DATE(2025,12,31),"",INDEX([1]A1!EC$9:EC$175,MATCH(1,--(RIGHT([1]A1!$B$9:$B$175,LEN([1]A1!$B$9:$B$175)-4)=$A67)*([1]A1!$C$9:$C$175=YEAR($F67)),0)))</f>
        <v/>
      </c>
      <c r="EG67" s="3" t="str" cm="1">
        <f t="array" ref="EG67">IF(EDATE($F67,EG$2)&gt;DATE(2025,12,31),"",INDEX([1]A1!ED$9:ED$175,MATCH(1,--(RIGHT([1]A1!$B$9:$B$175,LEN([1]A1!$B$9:$B$175)-4)=$A67)*([1]A1!$C$9:$C$175=YEAR($F67)),0)))</f>
        <v/>
      </c>
      <c r="EH67" s="3" t="str" cm="1">
        <f t="array" ref="EH67">IF(EDATE($F67,EH$2)&gt;DATE(2025,12,31),"",INDEX([1]A1!EE$9:EE$175,MATCH(1,--(RIGHT([1]A1!$B$9:$B$175,LEN([1]A1!$B$9:$B$175)-4)=$A67)*([1]A1!$C$9:$C$175=YEAR($F67)),0)))</f>
        <v/>
      </c>
      <c r="EI67" s="3" t="str" cm="1">
        <f t="array" ref="EI67">IF(EDATE($F67,EI$2)&gt;DATE(2025,12,31),"",INDEX([1]A1!EF$9:EF$175,MATCH(1,--(RIGHT([1]A1!$B$9:$B$175,LEN([1]A1!$B$9:$B$175)-4)=$A67)*([1]A1!$C$9:$C$175=YEAR($F67)),0)))</f>
        <v/>
      </c>
      <c r="EJ67" s="3" t="str" cm="1">
        <f t="array" ref="EJ67">IF(EDATE($F67,EJ$2)&gt;DATE(2025,12,31),"",INDEX([1]A1!EG$9:EG$175,MATCH(1,--(RIGHT([1]A1!$B$9:$B$175,LEN([1]A1!$B$9:$B$175)-4)=$A67)*([1]A1!$C$9:$C$175=YEAR($F67)),0)))</f>
        <v/>
      </c>
      <c r="EK67" s="3" t="str" cm="1">
        <f t="array" ref="EK67">IF(EDATE($F67,EK$2)&gt;DATE(2025,12,31),"",INDEX([1]A1!EH$9:EH$175,MATCH(1,--(RIGHT([1]A1!$B$9:$B$175,LEN([1]A1!$B$9:$B$175)-4)=$A67)*([1]A1!$C$9:$C$175=YEAR($F67)),0)))</f>
        <v/>
      </c>
      <c r="EL67" s="3" t="str" cm="1">
        <f t="array" ref="EL67">IF(EDATE($F67,EL$2)&gt;DATE(2025,12,31),"",INDEX([1]A1!EI$9:EI$175,MATCH(1,--(RIGHT([1]A1!$B$9:$B$175,LEN([1]A1!$B$9:$B$175)-4)=$A67)*([1]A1!$C$9:$C$175=YEAR($F67)),0)))</f>
        <v/>
      </c>
      <c r="EM67" s="3" t="str" cm="1">
        <f t="array" ref="EM67">IF(EDATE($F67,EM$2)&gt;DATE(2025,12,31),"",INDEX([1]A1!EJ$9:EJ$175,MATCH(1,--(RIGHT([1]A1!$B$9:$B$175,LEN([1]A1!$B$9:$B$175)-4)=$A67)*([1]A1!$C$9:$C$175=YEAR($F67)),0)))</f>
        <v/>
      </c>
      <c r="EN67" s="3" t="str" cm="1">
        <f t="array" ref="EN67">IF(EDATE($F67,EN$2)&gt;DATE(2025,12,31),"",INDEX([1]A1!EK$9:EK$175,MATCH(1,--(RIGHT([1]A1!$B$9:$B$175,LEN([1]A1!$B$9:$B$175)-4)=$A67)*([1]A1!$C$9:$C$175=YEAR($F67)),0)))</f>
        <v/>
      </c>
      <c r="EO67" s="3" t="str" cm="1">
        <f t="array" ref="EO67">IF(EDATE($F67,EO$2)&gt;DATE(2025,12,31),"",INDEX([1]A1!EL$9:EL$175,MATCH(1,--(RIGHT([1]A1!$B$9:$B$175,LEN([1]A1!$B$9:$B$175)-4)=$A67)*([1]A1!$C$9:$C$175=YEAR($F67)),0)))</f>
        <v/>
      </c>
      <c r="EP67" s="3" t="str" cm="1">
        <f t="array" ref="EP67">IF(EDATE($F67,EP$2)&gt;DATE(2025,12,31),"",INDEX([1]A1!EM$9:EM$175,MATCH(1,--(RIGHT([1]A1!$B$9:$B$175,LEN([1]A1!$B$9:$B$175)-4)=$A67)*([1]A1!$C$9:$C$175=YEAR($F67)),0)))</f>
        <v/>
      </c>
      <c r="EQ67" s="3" t="str" cm="1">
        <f t="array" ref="EQ67">IF(EDATE($F67,EQ$2)&gt;DATE(2025,12,31),"",INDEX([1]A1!EN$9:EN$175,MATCH(1,--(RIGHT([1]A1!$B$9:$B$175,LEN([1]A1!$B$9:$B$175)-4)=$A67)*([1]A1!$C$9:$C$175=YEAR($F67)),0)))</f>
        <v/>
      </c>
      <c r="ER67" s="3" t="str" cm="1">
        <f t="array" ref="ER67">IF(EDATE($F67,ER$2)&gt;DATE(2025,12,31),"",INDEX([1]A1!EO$9:EO$175,MATCH(1,--(RIGHT([1]A1!$B$9:$B$175,LEN([1]A1!$B$9:$B$175)-4)=$A67)*([1]A1!$C$9:$C$175=YEAR($F67)),0)))</f>
        <v/>
      </c>
      <c r="ES67" s="3" t="str" cm="1">
        <f t="array" ref="ES67">IF(EDATE($F67,ES$2)&gt;DATE(2025,12,31),"",INDEX([1]A1!EP$9:EP$175,MATCH(1,--(RIGHT([1]A1!$B$9:$B$175,LEN([1]A1!$B$9:$B$175)-4)=$A67)*([1]A1!$C$9:$C$175=YEAR($F67)),0)))</f>
        <v/>
      </c>
      <c r="ET67" s="3" t="str" cm="1">
        <f t="array" ref="ET67">IF(EDATE($F67,ET$2)&gt;DATE(2025,12,31),"",INDEX([1]A1!EQ$9:EQ$175,MATCH(1,--(RIGHT([1]A1!$B$9:$B$175,LEN([1]A1!$B$9:$B$175)-4)=$A67)*([1]A1!$C$9:$C$175=YEAR($F67)),0)))</f>
        <v/>
      </c>
      <c r="EU67" s="3" t="str" cm="1">
        <f t="array" ref="EU67">IF(EDATE($F67,EU$2)&gt;DATE(2025,12,31),"",INDEX([1]A1!ER$9:ER$175,MATCH(1,--(RIGHT([1]A1!$B$9:$B$175,LEN([1]A1!$B$9:$B$175)-4)=$A67)*([1]A1!$C$9:$C$175=YEAR($F67)),0)))</f>
        <v/>
      </c>
      <c r="EV67" s="3" t="str" cm="1">
        <f t="array" ref="EV67">IF(EDATE($F67,EV$2)&gt;DATE(2025,12,31),"",INDEX([1]A1!ES$9:ES$175,MATCH(1,--(RIGHT([1]A1!$B$9:$B$175,LEN([1]A1!$B$9:$B$175)-4)=$A67)*([1]A1!$C$9:$C$175=YEAR($F67)),0)))</f>
        <v/>
      </c>
      <c r="EW67" s="3" t="str" cm="1">
        <f t="array" ref="EW67">IF(EDATE($F67,EW$2)&gt;DATE(2025,12,31),"",INDEX([1]A1!ET$9:ET$175,MATCH(1,--(RIGHT([1]A1!$B$9:$B$175,LEN([1]A1!$B$9:$B$175)-4)=$A67)*([1]A1!$C$9:$C$175=YEAR($F67)),0)))</f>
        <v/>
      </c>
      <c r="EX67" s="3" t="str" cm="1">
        <f t="array" ref="EX67">IF(EDATE($F67,EX$2)&gt;DATE(2025,12,31),"",INDEX([1]A1!EU$9:EU$175,MATCH(1,--(RIGHT([1]A1!$B$9:$B$175,LEN([1]A1!$B$9:$B$175)-4)=$A67)*([1]A1!$C$9:$C$175=YEAR($F67)),0)))</f>
        <v/>
      </c>
      <c r="EY67" s="3" t="str" cm="1">
        <f t="array" ref="EY67">IF(EDATE($F67,EY$2)&gt;DATE(2025,12,31),"",INDEX([1]A1!EV$9:EV$175,MATCH(1,--(RIGHT([1]A1!$B$9:$B$175,LEN([1]A1!$B$9:$B$175)-4)=$A67)*([1]A1!$C$9:$C$175=YEAR($F67)),0)))</f>
        <v/>
      </c>
      <c r="EZ67" s="3" t="str" cm="1">
        <f t="array" ref="EZ67">IF(EDATE($F67,EZ$2)&gt;DATE(2025,12,31),"",INDEX([1]A1!EW$9:EW$175,MATCH(1,--(RIGHT([1]A1!$B$9:$B$175,LEN([1]A1!$B$9:$B$175)-4)=$A67)*([1]A1!$C$9:$C$175=YEAR($F67)),0)))</f>
        <v/>
      </c>
      <c r="FA67" s="3" t="str" cm="1">
        <f t="array" ref="FA67">IF(EDATE($F67,FA$2)&gt;DATE(2025,12,31),"",INDEX([1]A1!EX$9:EX$175,MATCH(1,--(RIGHT([1]A1!$B$9:$B$175,LEN([1]A1!$B$9:$B$175)-4)=$A67)*([1]A1!$C$9:$C$175=YEAR($F67)),0)))</f>
        <v/>
      </c>
    </row>
    <row r="68" spans="1:157" x14ac:dyDescent="0.2">
      <c r="A68" s="28" t="s">
        <v>810</v>
      </c>
      <c r="B68" s="8" t="s">
        <v>78</v>
      </c>
      <c r="C68" s="8" t="s">
        <v>65</v>
      </c>
      <c r="D68" s="9" t="s">
        <v>19</v>
      </c>
      <c r="E68" s="9" t="s">
        <v>0</v>
      </c>
      <c r="F68" s="94">
        <f t="shared" ref="F68:F85" si="8">EDATE(F67,12)</f>
        <v>39448</v>
      </c>
      <c r="G68" s="3" cm="1">
        <f t="array" ref="G68">IF(EDATE($F68,G$2)&gt;DATE(2025,12,31),"",INDEX([1]A1!D$9:D$175,MATCH(1,--(RIGHT([1]A1!$B$9:$B$175,LEN([1]A1!$B$9:$B$175)-4)=$A68)*([1]A1!$C$9:$C$175=YEAR($F68)),0)))</f>
        <v>76151502.399999991</v>
      </c>
      <c r="H68" s="3" cm="1">
        <f t="array" ref="H68">IF(EDATE($F68,H$2)&gt;DATE(2025,12,31),"",INDEX([1]A1!E$9:E$175,MATCH(1,--(RIGHT([1]A1!$B$9:$B$175,LEN([1]A1!$B$9:$B$175)-4)=$A68)*([1]A1!$C$9:$C$175=YEAR($F68)),0)))</f>
        <v>87282160.409999996</v>
      </c>
      <c r="I68" s="3" cm="1">
        <f t="array" ref="I68">IF(EDATE($F68,I$2)&gt;DATE(2025,12,31),"",INDEX([1]A1!F$9:F$175,MATCH(1,--(RIGHT([1]A1!$B$9:$B$175,LEN([1]A1!$B$9:$B$175)-4)=$A68)*([1]A1!$C$9:$C$175=YEAR($F68)),0)))</f>
        <v>87686144.670000017</v>
      </c>
      <c r="J68" s="3" cm="1">
        <f t="array" ref="J68">IF(EDATE($F68,J$2)&gt;DATE(2025,12,31),"",INDEX([1]A1!G$9:G$175,MATCH(1,--(RIGHT([1]A1!$B$9:$B$175,LEN([1]A1!$B$9:$B$175)-4)=$A68)*([1]A1!$C$9:$C$175=YEAR($F68)),0)))</f>
        <v>87749162.039999992</v>
      </c>
      <c r="K68" s="3" cm="1">
        <f t="array" ref="K68">IF(EDATE($F68,K$2)&gt;DATE(2025,12,31),"",INDEX([1]A1!H$9:H$175,MATCH(1,--(RIGHT([1]A1!$B$9:$B$175,LEN([1]A1!$B$9:$B$175)-4)=$A68)*([1]A1!$C$9:$C$175=YEAR($F68)),0)))</f>
        <v>88091060.680000007</v>
      </c>
      <c r="L68" s="3" cm="1">
        <f t="array" ref="L68">IF(EDATE($F68,L$2)&gt;DATE(2025,12,31),"",INDEX([1]A1!I$9:I$175,MATCH(1,--(RIGHT([1]A1!$B$9:$B$175,LEN([1]A1!$B$9:$B$175)-4)=$A68)*([1]A1!$C$9:$C$175=YEAR($F68)),0)))</f>
        <v>88422432.74000001</v>
      </c>
      <c r="M68" s="3" cm="1">
        <f t="array" ref="M68">IF(EDATE($F68,M$2)&gt;DATE(2025,12,31),"",INDEX([1]A1!J$9:J$175,MATCH(1,--(RIGHT([1]A1!$B$9:$B$175,LEN([1]A1!$B$9:$B$175)-4)=$A68)*([1]A1!$C$9:$C$175=YEAR($F68)),0)))</f>
        <v>88318981.669999987</v>
      </c>
      <c r="N68" s="3" cm="1">
        <f t="array" ref="N68">IF(EDATE($F68,N$2)&gt;DATE(2025,12,31),"",INDEX([1]A1!K$9:K$175,MATCH(1,--(RIGHT([1]A1!$B$9:$B$175,LEN([1]A1!$B$9:$B$175)-4)=$A68)*([1]A1!$C$9:$C$175=YEAR($F68)),0)))</f>
        <v>88426890.719999999</v>
      </c>
      <c r="O68" s="3" cm="1">
        <f t="array" ref="O68">IF(EDATE($F68,O$2)&gt;DATE(2025,12,31),"",INDEX([1]A1!L$9:L$175,MATCH(1,--(RIGHT([1]A1!$B$9:$B$175,LEN([1]A1!$B$9:$B$175)-4)=$A68)*([1]A1!$C$9:$C$175=YEAR($F68)),0)))</f>
        <v>88315775.060000002</v>
      </c>
      <c r="P68" s="3" cm="1">
        <f t="array" ref="P68">IF(EDATE($F68,P$2)&gt;DATE(2025,12,31),"",INDEX([1]A1!M$9:M$175,MATCH(1,--(RIGHT([1]A1!$B$9:$B$175,LEN([1]A1!$B$9:$B$175)-4)=$A68)*([1]A1!$C$9:$C$175=YEAR($F68)),0)))</f>
        <v>88342972.530000031</v>
      </c>
      <c r="Q68" s="3" cm="1">
        <f t="array" ref="Q68">IF(EDATE($F68,Q$2)&gt;DATE(2025,12,31),"",INDEX([1]A1!N$9:N$175,MATCH(1,--(RIGHT([1]A1!$B$9:$B$175,LEN([1]A1!$B$9:$B$175)-4)=$A68)*([1]A1!$C$9:$C$175=YEAR($F68)),0)))</f>
        <v>88358853.280000031</v>
      </c>
      <c r="R68" s="3" cm="1">
        <f t="array" ref="R68">IF(EDATE($F68,R$2)&gt;DATE(2025,12,31),"",INDEX([1]A1!O$9:O$175,MATCH(1,--(RIGHT([1]A1!$B$9:$B$175,LEN([1]A1!$B$9:$B$175)-4)=$A68)*([1]A1!$C$9:$C$175=YEAR($F68)),0)))</f>
        <v>88303905.690000027</v>
      </c>
      <c r="S68" s="3" cm="1">
        <f t="array" ref="S68">IF(EDATE($F68,S$2)&gt;DATE(2025,12,31),"",INDEX([1]A1!P$9:P$175,MATCH(1,--(RIGHT([1]A1!$B$9:$B$175,LEN([1]A1!$B$9:$B$175)-4)=$A68)*([1]A1!$C$9:$C$175=YEAR($F68)),0)))</f>
        <v>88319856.120000035</v>
      </c>
      <c r="T68" s="3" cm="1">
        <f t="array" ref="T68">IF(EDATE($F68,T$2)&gt;DATE(2025,12,31),"",INDEX([1]A1!Q$9:Q$175,MATCH(1,--(RIGHT([1]A1!$B$9:$B$175,LEN([1]A1!$B$9:$B$175)-4)=$A68)*([1]A1!$C$9:$C$175=YEAR($F68)),0)))</f>
        <v>88265509.770000041</v>
      </c>
      <c r="U68" s="3" cm="1">
        <f t="array" ref="U68">IF(EDATE($F68,U$2)&gt;DATE(2025,12,31),"",INDEX([1]A1!R$9:R$175,MATCH(1,--(RIGHT([1]A1!$B$9:$B$175,LEN([1]A1!$B$9:$B$175)-4)=$A68)*([1]A1!$C$9:$C$175=YEAR($F68)),0)))</f>
        <v>88312295.840000033</v>
      </c>
      <c r="V68" s="3" cm="1">
        <f t="array" ref="V68">IF(EDATE($F68,V$2)&gt;DATE(2025,12,31),"",INDEX([1]A1!S$9:S$175,MATCH(1,--(RIGHT([1]A1!$B$9:$B$175,LEN([1]A1!$B$9:$B$175)-4)=$A68)*([1]A1!$C$9:$C$175=YEAR($F68)),0)))</f>
        <v>88326870.870000035</v>
      </c>
      <c r="W68" s="3" cm="1">
        <f t="array" ref="W68">IF(EDATE($F68,W$2)&gt;DATE(2025,12,31),"",INDEX([1]A1!T$9:T$175,MATCH(1,--(RIGHT([1]A1!$B$9:$B$175,LEN([1]A1!$B$9:$B$175)-4)=$A68)*([1]A1!$C$9:$C$175=YEAR($F68)),0)))</f>
        <v>88221579.650000036</v>
      </c>
      <c r="X68" s="3" cm="1">
        <f t="array" ref="X68">IF(EDATE($F68,X$2)&gt;DATE(2025,12,31),"",INDEX([1]A1!U$9:U$175,MATCH(1,--(RIGHT([1]A1!$B$9:$B$175,LEN([1]A1!$B$9:$B$175)-4)=$A68)*([1]A1!$C$9:$C$175=YEAR($F68)),0)))</f>
        <v>88223840.00000003</v>
      </c>
      <c r="Y68" s="3" t="str" cm="1">
        <f t="array" ref="Y68">IF(EDATE($F68,Y$2)&gt;DATE(2025,12,31),"",INDEX([1]A1!V$9:V$175,MATCH(1,--(RIGHT([1]A1!$B$9:$B$175,LEN([1]A1!$B$9:$B$175)-4)=$A68)*([1]A1!$C$9:$C$175=YEAR($F68)),0)))</f>
        <v/>
      </c>
      <c r="Z68" s="3" t="str" cm="1">
        <f t="array" ref="Z68">IF(EDATE($F68,Z$2)&gt;DATE(2025,12,31),"",INDEX([1]A1!W$9:W$175,MATCH(1,--(RIGHT([1]A1!$B$9:$B$175,LEN([1]A1!$B$9:$B$175)-4)=$A68)*([1]A1!$C$9:$C$175=YEAR($F68)),0)))</f>
        <v/>
      </c>
      <c r="AA68" s="3" t="str" cm="1">
        <f t="array" ref="AA68">IF(EDATE($F68,AA$2)&gt;DATE(2025,12,31),"",INDEX([1]A1!X$9:X$175,MATCH(1,--(RIGHT([1]A1!$B$9:$B$175,LEN([1]A1!$B$9:$B$175)-4)=$A68)*([1]A1!$C$9:$C$175=YEAR($F68)),0)))</f>
        <v/>
      </c>
      <c r="AB68" s="3" t="str" cm="1">
        <f t="array" ref="AB68">IF(EDATE($F68,AB$2)&gt;DATE(2025,12,31),"",INDEX([1]A1!Y$9:Y$175,MATCH(1,--(RIGHT([1]A1!$B$9:$B$175,LEN([1]A1!$B$9:$B$175)-4)=$A68)*([1]A1!$C$9:$C$175=YEAR($F68)),0)))</f>
        <v/>
      </c>
      <c r="AC68" s="3" t="str" cm="1">
        <f t="array" ref="AC68">IF(EDATE($F68,AC$2)&gt;DATE(2025,12,31),"",INDEX([1]A1!Z$9:Z$175,MATCH(1,--(RIGHT([1]A1!$B$9:$B$175,LEN([1]A1!$B$9:$B$175)-4)=$A68)*([1]A1!$C$9:$C$175=YEAR($F68)),0)))</f>
        <v/>
      </c>
      <c r="AD68" s="3" t="str" cm="1">
        <f t="array" ref="AD68">IF(EDATE($F68,AD$2)&gt;DATE(2025,12,31),"",INDEX([1]A1!AA$9:AA$175,MATCH(1,--(RIGHT([1]A1!$B$9:$B$175,LEN([1]A1!$B$9:$B$175)-4)=$A68)*([1]A1!$C$9:$C$175=YEAR($F68)),0)))</f>
        <v/>
      </c>
      <c r="AE68" s="3" t="str" cm="1">
        <f t="array" ref="AE68">IF(EDATE($F68,AE$2)&gt;DATE(2025,12,31),"",INDEX([1]A1!AB$9:AB$175,MATCH(1,--(RIGHT([1]A1!$B$9:$B$175,LEN([1]A1!$B$9:$B$175)-4)=$A68)*([1]A1!$C$9:$C$175=YEAR($F68)),0)))</f>
        <v/>
      </c>
      <c r="AF68" s="3" t="str" cm="1">
        <f t="array" ref="AF68">IF(EDATE($F68,AF$2)&gt;DATE(2025,12,31),"",INDEX([1]A1!AC$9:AC$175,MATCH(1,--(RIGHT([1]A1!$B$9:$B$175,LEN([1]A1!$B$9:$B$175)-4)=$A68)*([1]A1!$C$9:$C$175=YEAR($F68)),0)))</f>
        <v/>
      </c>
      <c r="AG68" s="3" t="str" cm="1">
        <f t="array" ref="AG68">IF(EDATE($F68,AG$2)&gt;DATE(2025,12,31),"",INDEX([1]A1!AD$9:AD$175,MATCH(1,--(RIGHT([1]A1!$B$9:$B$175,LEN([1]A1!$B$9:$B$175)-4)=$A68)*([1]A1!$C$9:$C$175=YEAR($F68)),0)))</f>
        <v/>
      </c>
      <c r="AH68" s="3" t="str" cm="1">
        <f t="array" ref="AH68">IF(EDATE($F68,AH$2)&gt;DATE(2025,12,31),"",INDEX([1]A1!AE$9:AE$175,MATCH(1,--(RIGHT([1]A1!$B$9:$B$175,LEN([1]A1!$B$9:$B$175)-4)=$A68)*([1]A1!$C$9:$C$175=YEAR($F68)),0)))</f>
        <v/>
      </c>
      <c r="AI68" s="3" t="str" cm="1">
        <f t="array" ref="AI68">IF(EDATE($F68,AI$2)&gt;DATE(2025,12,31),"",INDEX([1]A1!AF$9:AF$175,MATCH(1,--(RIGHT([1]A1!$B$9:$B$175,LEN([1]A1!$B$9:$B$175)-4)=$A68)*([1]A1!$C$9:$C$175=YEAR($F68)),0)))</f>
        <v/>
      </c>
      <c r="AJ68" s="3" t="str" cm="1">
        <f t="array" ref="AJ68">IF(EDATE($F68,AJ$2)&gt;DATE(2025,12,31),"",INDEX([1]A1!AG$9:AG$175,MATCH(1,--(RIGHT([1]A1!$B$9:$B$175,LEN([1]A1!$B$9:$B$175)-4)=$A68)*([1]A1!$C$9:$C$175=YEAR($F68)),0)))</f>
        <v/>
      </c>
      <c r="AK68" s="3" t="str" cm="1">
        <f t="array" ref="AK68">IF(EDATE($F68,AK$2)&gt;DATE(2025,12,31),"",INDEX([1]A1!AH$9:AH$175,MATCH(1,--(RIGHT([1]A1!$B$9:$B$175,LEN([1]A1!$B$9:$B$175)-4)=$A68)*([1]A1!$C$9:$C$175=YEAR($F68)),0)))</f>
        <v/>
      </c>
      <c r="AL68" s="3" t="str" cm="1">
        <f t="array" ref="AL68">IF(EDATE($F68,AL$2)&gt;DATE(2025,12,31),"",INDEX([1]A1!AI$9:AI$175,MATCH(1,--(RIGHT([1]A1!$B$9:$B$175,LEN([1]A1!$B$9:$B$175)-4)=$A68)*([1]A1!$C$9:$C$175=YEAR($F68)),0)))</f>
        <v/>
      </c>
      <c r="AM68" s="3" t="str" cm="1">
        <f t="array" ref="AM68">IF(EDATE($F68,AM$2)&gt;DATE(2025,12,31),"",INDEX([1]A1!AJ$9:AJ$175,MATCH(1,--(RIGHT([1]A1!$B$9:$B$175,LEN([1]A1!$B$9:$B$175)-4)=$A68)*([1]A1!$C$9:$C$175=YEAR($F68)),0)))</f>
        <v/>
      </c>
      <c r="AN68" s="3" t="str" cm="1">
        <f t="array" ref="AN68">IF(EDATE($F68,AN$2)&gt;DATE(2025,12,31),"",INDEX([1]A1!AK$9:AK$175,MATCH(1,--(RIGHT([1]A1!$B$9:$B$175,LEN([1]A1!$B$9:$B$175)-4)=$A68)*([1]A1!$C$9:$C$175=YEAR($F68)),0)))</f>
        <v/>
      </c>
      <c r="AO68" s="3" t="str" cm="1">
        <f t="array" ref="AO68">IF(EDATE($F68,AO$2)&gt;DATE(2025,12,31),"",INDEX([1]A1!AL$9:AL$175,MATCH(1,--(RIGHT([1]A1!$B$9:$B$175,LEN([1]A1!$B$9:$B$175)-4)=$A68)*([1]A1!$C$9:$C$175=YEAR($F68)),0)))</f>
        <v/>
      </c>
      <c r="AP68" s="3" t="str" cm="1">
        <f t="array" ref="AP68">IF(EDATE($F68,AP$2)&gt;DATE(2025,12,31),"",INDEX([1]A1!AM$9:AM$175,MATCH(1,--(RIGHT([1]A1!$B$9:$B$175,LEN([1]A1!$B$9:$B$175)-4)=$A68)*([1]A1!$C$9:$C$175=YEAR($F68)),0)))</f>
        <v/>
      </c>
      <c r="AQ68" s="3" t="str" cm="1">
        <f t="array" ref="AQ68">IF(EDATE($F68,AQ$2)&gt;DATE(2025,12,31),"",INDEX([1]A1!AN$9:AN$175,MATCH(1,--(RIGHT([1]A1!$B$9:$B$175,LEN([1]A1!$B$9:$B$175)-4)=$A68)*([1]A1!$C$9:$C$175=YEAR($F68)),0)))</f>
        <v/>
      </c>
      <c r="AR68" s="3" t="str" cm="1">
        <f t="array" ref="AR68">IF(EDATE($F68,AR$2)&gt;DATE(2025,12,31),"",INDEX([1]A1!AO$9:AO$175,MATCH(1,--(RIGHT([1]A1!$B$9:$B$175,LEN([1]A1!$B$9:$B$175)-4)=$A68)*([1]A1!$C$9:$C$175=YEAR($F68)),0)))</f>
        <v/>
      </c>
      <c r="AS68" s="3" t="str" cm="1">
        <f t="array" ref="AS68">IF(EDATE($F68,AS$2)&gt;DATE(2025,12,31),"",INDEX([1]A1!AP$9:AP$175,MATCH(1,--(RIGHT([1]A1!$B$9:$B$175,LEN([1]A1!$B$9:$B$175)-4)=$A68)*([1]A1!$C$9:$C$175=YEAR($F68)),0)))</f>
        <v/>
      </c>
      <c r="AT68" s="3" t="str" cm="1">
        <f t="array" ref="AT68">IF(EDATE($F68,AT$2)&gt;DATE(2025,12,31),"",INDEX([1]A1!AQ$9:AQ$175,MATCH(1,--(RIGHT([1]A1!$B$9:$B$175,LEN([1]A1!$B$9:$B$175)-4)=$A68)*([1]A1!$C$9:$C$175=YEAR($F68)),0)))</f>
        <v/>
      </c>
      <c r="AU68" s="3" t="str" cm="1">
        <f t="array" ref="AU68">IF(EDATE($F68,AU$2)&gt;DATE(2025,12,31),"",INDEX([1]A1!AR$9:AR$175,MATCH(1,--(RIGHT([1]A1!$B$9:$B$175,LEN([1]A1!$B$9:$B$175)-4)=$A68)*([1]A1!$C$9:$C$175=YEAR($F68)),0)))</f>
        <v/>
      </c>
      <c r="AV68" s="3" t="str" cm="1">
        <f t="array" ref="AV68">IF(EDATE($F68,AV$2)&gt;DATE(2025,12,31),"",INDEX([1]A1!AS$9:AS$175,MATCH(1,--(RIGHT([1]A1!$B$9:$B$175,LEN([1]A1!$B$9:$B$175)-4)=$A68)*([1]A1!$C$9:$C$175=YEAR($F68)),0)))</f>
        <v/>
      </c>
      <c r="AW68" s="3" t="str" cm="1">
        <f t="array" ref="AW68">IF(EDATE($F68,AW$2)&gt;DATE(2025,12,31),"",INDEX([1]A1!AT$9:AT$175,MATCH(1,--(RIGHT([1]A1!$B$9:$B$175,LEN([1]A1!$B$9:$B$175)-4)=$A68)*([1]A1!$C$9:$C$175=YEAR($F68)),0)))</f>
        <v/>
      </c>
      <c r="AX68" s="3" t="str" cm="1">
        <f t="array" ref="AX68">IF(EDATE($F68,AX$2)&gt;DATE(2025,12,31),"",INDEX([1]A1!AU$9:AU$175,MATCH(1,--(RIGHT([1]A1!$B$9:$B$175,LEN([1]A1!$B$9:$B$175)-4)=$A68)*([1]A1!$C$9:$C$175=YEAR($F68)),0)))</f>
        <v/>
      </c>
      <c r="AY68" s="3" t="str" cm="1">
        <f t="array" ref="AY68">IF(EDATE($F68,AY$2)&gt;DATE(2025,12,31),"",INDEX([1]A1!AV$9:AV$175,MATCH(1,--(RIGHT([1]A1!$B$9:$B$175,LEN([1]A1!$B$9:$B$175)-4)=$A68)*([1]A1!$C$9:$C$175=YEAR($F68)),0)))</f>
        <v/>
      </c>
      <c r="AZ68" s="3" t="str" cm="1">
        <f t="array" ref="AZ68">IF(EDATE($F68,AZ$2)&gt;DATE(2025,12,31),"",INDEX([1]A1!AW$9:AW$175,MATCH(1,--(RIGHT([1]A1!$B$9:$B$175,LEN([1]A1!$B$9:$B$175)-4)=$A68)*([1]A1!$C$9:$C$175=YEAR($F68)),0)))</f>
        <v/>
      </c>
      <c r="BA68" s="3" t="str" cm="1">
        <f t="array" ref="BA68">IF(EDATE($F68,BA$2)&gt;DATE(2025,12,31),"",INDEX([1]A1!AX$9:AX$175,MATCH(1,--(RIGHT([1]A1!$B$9:$B$175,LEN([1]A1!$B$9:$B$175)-4)=$A68)*([1]A1!$C$9:$C$175=YEAR($F68)),0)))</f>
        <v/>
      </c>
      <c r="BB68" s="3" t="str" cm="1">
        <f t="array" ref="BB68">IF(EDATE($F68,BB$2)&gt;DATE(2025,12,31),"",INDEX([1]A1!AY$9:AY$175,MATCH(1,--(RIGHT([1]A1!$B$9:$B$175,LEN([1]A1!$B$9:$B$175)-4)=$A68)*([1]A1!$C$9:$C$175=YEAR($F68)),0)))</f>
        <v/>
      </c>
      <c r="BC68" s="3" t="str" cm="1">
        <f t="array" ref="BC68">IF(EDATE($F68,BC$2)&gt;DATE(2025,12,31),"",INDEX([1]A1!AZ$9:AZ$175,MATCH(1,--(RIGHT([1]A1!$B$9:$B$175,LEN([1]A1!$B$9:$B$175)-4)=$A68)*([1]A1!$C$9:$C$175=YEAR($F68)),0)))</f>
        <v/>
      </c>
      <c r="BD68" s="3" t="str" cm="1">
        <f t="array" ref="BD68">IF(EDATE($F68,BD$2)&gt;DATE(2025,12,31),"",INDEX([1]A1!BA$9:BA$175,MATCH(1,--(RIGHT([1]A1!$B$9:$B$175,LEN([1]A1!$B$9:$B$175)-4)=$A68)*([1]A1!$C$9:$C$175=YEAR($F68)),0)))</f>
        <v/>
      </c>
      <c r="BE68" s="3" t="str" cm="1">
        <f t="array" ref="BE68">IF(EDATE($F68,BE$2)&gt;DATE(2025,12,31),"",INDEX([1]A1!BB$9:BB$175,MATCH(1,--(RIGHT([1]A1!$B$9:$B$175,LEN([1]A1!$B$9:$B$175)-4)=$A68)*([1]A1!$C$9:$C$175=YEAR($F68)),0)))</f>
        <v/>
      </c>
      <c r="BF68" s="3" t="str" cm="1">
        <f t="array" ref="BF68">IF(EDATE($F68,BF$2)&gt;DATE(2025,12,31),"",INDEX([1]A1!BC$9:BC$175,MATCH(1,--(RIGHT([1]A1!$B$9:$B$175,LEN([1]A1!$B$9:$B$175)-4)=$A68)*([1]A1!$C$9:$C$175=YEAR($F68)),0)))</f>
        <v/>
      </c>
      <c r="BG68" s="3" t="str" cm="1">
        <f t="array" ref="BG68">IF(EDATE($F68,BG$2)&gt;DATE(2025,12,31),"",INDEX([1]A1!BD$9:BD$175,MATCH(1,--(RIGHT([1]A1!$B$9:$B$175,LEN([1]A1!$B$9:$B$175)-4)=$A68)*([1]A1!$C$9:$C$175=YEAR($F68)),0)))</f>
        <v/>
      </c>
      <c r="BH68" s="3" t="str" cm="1">
        <f t="array" ref="BH68">IF(EDATE($F68,BH$2)&gt;DATE(2025,12,31),"",INDEX([1]A1!BE$9:BE$175,MATCH(1,--(RIGHT([1]A1!$B$9:$B$175,LEN([1]A1!$B$9:$B$175)-4)=$A68)*([1]A1!$C$9:$C$175=YEAR($F68)),0)))</f>
        <v/>
      </c>
      <c r="BI68" s="3" t="str" cm="1">
        <f t="array" ref="BI68">IF(EDATE($F68,BI$2)&gt;DATE(2025,12,31),"",INDEX([1]A1!BF$9:BF$175,MATCH(1,--(RIGHT([1]A1!$B$9:$B$175,LEN([1]A1!$B$9:$B$175)-4)=$A68)*([1]A1!$C$9:$C$175=YEAR($F68)),0)))</f>
        <v/>
      </c>
      <c r="BJ68" s="3" t="str" cm="1">
        <f t="array" ref="BJ68">IF(EDATE($F68,BJ$2)&gt;DATE(2025,12,31),"",INDEX([1]A1!BG$9:BG$175,MATCH(1,--(RIGHT([1]A1!$B$9:$B$175,LEN([1]A1!$B$9:$B$175)-4)=$A68)*([1]A1!$C$9:$C$175=YEAR($F68)),0)))</f>
        <v/>
      </c>
      <c r="BK68" s="3" t="str" cm="1">
        <f t="array" ref="BK68">IF(EDATE($F68,BK$2)&gt;DATE(2025,12,31),"",INDEX([1]A1!BH$9:BH$175,MATCH(1,--(RIGHT([1]A1!$B$9:$B$175,LEN([1]A1!$B$9:$B$175)-4)=$A68)*([1]A1!$C$9:$C$175=YEAR($F68)),0)))</f>
        <v/>
      </c>
      <c r="BL68" s="3" t="str" cm="1">
        <f t="array" ref="BL68">IF(EDATE($F68,BL$2)&gt;DATE(2025,12,31),"",INDEX([1]A1!BI$9:BI$175,MATCH(1,--(RIGHT([1]A1!$B$9:$B$175,LEN([1]A1!$B$9:$B$175)-4)=$A68)*([1]A1!$C$9:$C$175=YEAR($F68)),0)))</f>
        <v/>
      </c>
      <c r="BM68" s="3" t="str" cm="1">
        <f t="array" ref="BM68">IF(EDATE($F68,BM$2)&gt;DATE(2025,12,31),"",INDEX([1]A1!BJ$9:BJ$175,MATCH(1,--(RIGHT([1]A1!$B$9:$B$175,LEN([1]A1!$B$9:$B$175)-4)=$A68)*([1]A1!$C$9:$C$175=YEAR($F68)),0)))</f>
        <v/>
      </c>
      <c r="BN68" s="3" t="str" cm="1">
        <f t="array" ref="BN68">IF(EDATE($F68,BN$2)&gt;DATE(2025,12,31),"",INDEX([1]A1!BK$9:BK$175,MATCH(1,--(RIGHT([1]A1!$B$9:$B$175,LEN([1]A1!$B$9:$B$175)-4)=$A68)*([1]A1!$C$9:$C$175=YEAR($F68)),0)))</f>
        <v/>
      </c>
      <c r="BO68" s="3" t="str" cm="1">
        <f t="array" ref="BO68">IF(EDATE($F68,BO$2)&gt;DATE(2025,12,31),"",INDEX([1]A1!BL$9:BL$175,MATCH(1,--(RIGHT([1]A1!$B$9:$B$175,LEN([1]A1!$B$9:$B$175)-4)=$A68)*([1]A1!$C$9:$C$175=YEAR($F68)),0)))</f>
        <v/>
      </c>
      <c r="BP68" s="3" t="str" cm="1">
        <f t="array" ref="BP68">IF(EDATE($F68,BP$2)&gt;DATE(2025,12,31),"",INDEX([1]A1!BM$9:BM$175,MATCH(1,--(RIGHT([1]A1!$B$9:$B$175,LEN([1]A1!$B$9:$B$175)-4)=$A68)*([1]A1!$C$9:$C$175=YEAR($F68)),0)))</f>
        <v/>
      </c>
      <c r="BQ68" s="3" t="str" cm="1">
        <f t="array" ref="BQ68">IF(EDATE($F68,BQ$2)&gt;DATE(2025,12,31),"",INDEX([1]A1!BN$9:BN$175,MATCH(1,--(RIGHT([1]A1!$B$9:$B$175,LEN([1]A1!$B$9:$B$175)-4)=$A68)*([1]A1!$C$9:$C$175=YEAR($F68)),0)))</f>
        <v/>
      </c>
      <c r="BR68" s="3" t="str" cm="1">
        <f t="array" ref="BR68">IF(EDATE($F68,BR$2)&gt;DATE(2025,12,31),"",INDEX([1]A1!BO$9:BO$175,MATCH(1,--(RIGHT([1]A1!$B$9:$B$175,LEN([1]A1!$B$9:$B$175)-4)=$A68)*([1]A1!$C$9:$C$175=YEAR($F68)),0)))</f>
        <v/>
      </c>
      <c r="BS68" s="3" t="str" cm="1">
        <f t="array" ref="BS68">IF(EDATE($F68,BS$2)&gt;DATE(2025,12,31),"",INDEX([1]A1!BP$9:BP$175,MATCH(1,--(RIGHT([1]A1!$B$9:$B$175,LEN([1]A1!$B$9:$B$175)-4)=$A68)*([1]A1!$C$9:$C$175=YEAR($F68)),0)))</f>
        <v/>
      </c>
      <c r="BT68" s="3" t="str" cm="1">
        <f t="array" ref="BT68">IF(EDATE($F68,BT$2)&gt;DATE(2025,12,31),"",INDEX([1]A1!BQ$9:BQ$175,MATCH(1,--(RIGHT([1]A1!$B$9:$B$175,LEN([1]A1!$B$9:$B$175)-4)=$A68)*([1]A1!$C$9:$C$175=YEAR($F68)),0)))</f>
        <v/>
      </c>
      <c r="BU68" s="3" t="str" cm="1">
        <f t="array" ref="BU68">IF(EDATE($F68,BU$2)&gt;DATE(2025,12,31),"",INDEX([1]A1!BR$9:BR$175,MATCH(1,--(RIGHT([1]A1!$B$9:$B$175,LEN([1]A1!$B$9:$B$175)-4)=$A68)*([1]A1!$C$9:$C$175=YEAR($F68)),0)))</f>
        <v/>
      </c>
      <c r="BV68" s="3" t="str" cm="1">
        <f t="array" ref="BV68">IF(EDATE($F68,BV$2)&gt;DATE(2025,12,31),"",INDEX([1]A1!BS$9:BS$175,MATCH(1,--(RIGHT([1]A1!$B$9:$B$175,LEN([1]A1!$B$9:$B$175)-4)=$A68)*([1]A1!$C$9:$C$175=YEAR($F68)),0)))</f>
        <v/>
      </c>
      <c r="BW68" s="3" t="str" cm="1">
        <f t="array" ref="BW68">IF(EDATE($F68,BW$2)&gt;DATE(2025,12,31),"",INDEX([1]A1!BT$9:BT$175,MATCH(1,--(RIGHT([1]A1!$B$9:$B$175,LEN([1]A1!$B$9:$B$175)-4)=$A68)*([1]A1!$C$9:$C$175=YEAR($F68)),0)))</f>
        <v/>
      </c>
      <c r="BX68" s="3" t="str" cm="1">
        <f t="array" ref="BX68">IF(EDATE($F68,BX$2)&gt;DATE(2025,12,31),"",INDEX([1]A1!BU$9:BU$175,MATCH(1,--(RIGHT([1]A1!$B$9:$B$175,LEN([1]A1!$B$9:$B$175)-4)=$A68)*([1]A1!$C$9:$C$175=YEAR($F68)),0)))</f>
        <v/>
      </c>
      <c r="BY68" s="3" t="str" cm="1">
        <f t="array" ref="BY68">IF(EDATE($F68,BY$2)&gt;DATE(2025,12,31),"",INDEX([1]A1!BV$9:BV$175,MATCH(1,--(RIGHT([1]A1!$B$9:$B$175,LEN([1]A1!$B$9:$B$175)-4)=$A68)*([1]A1!$C$9:$C$175=YEAR($F68)),0)))</f>
        <v/>
      </c>
      <c r="BZ68" s="3" t="str" cm="1">
        <f t="array" ref="BZ68">IF(EDATE($F68,BZ$2)&gt;DATE(2025,12,31),"",INDEX([1]A1!BW$9:BW$175,MATCH(1,--(RIGHT([1]A1!$B$9:$B$175,LEN([1]A1!$B$9:$B$175)-4)=$A68)*([1]A1!$C$9:$C$175=YEAR($F68)),0)))</f>
        <v/>
      </c>
      <c r="CA68" s="3" t="str" cm="1">
        <f t="array" ref="CA68">IF(EDATE($F68,CA$2)&gt;DATE(2025,12,31),"",INDEX([1]A1!BX$9:BX$175,MATCH(1,--(RIGHT([1]A1!$B$9:$B$175,LEN([1]A1!$B$9:$B$175)-4)=$A68)*([1]A1!$C$9:$C$175=YEAR($F68)),0)))</f>
        <v/>
      </c>
      <c r="CB68" s="3" t="str" cm="1">
        <f t="array" ref="CB68">IF(EDATE($F68,CB$2)&gt;DATE(2025,12,31),"",INDEX([1]A1!BY$9:BY$175,MATCH(1,--(RIGHT([1]A1!$B$9:$B$175,LEN([1]A1!$B$9:$B$175)-4)=$A68)*([1]A1!$C$9:$C$175=YEAR($F68)),0)))</f>
        <v/>
      </c>
      <c r="CC68" s="3" t="str" cm="1">
        <f t="array" ref="CC68">IF(EDATE($F68,CC$2)&gt;DATE(2025,12,31),"",INDEX([1]A1!BZ$9:BZ$175,MATCH(1,--(RIGHT([1]A1!$B$9:$B$175,LEN([1]A1!$B$9:$B$175)-4)=$A68)*([1]A1!$C$9:$C$175=YEAR($F68)),0)))</f>
        <v/>
      </c>
      <c r="CD68" s="3" t="str" cm="1">
        <f t="array" ref="CD68">IF(EDATE($F68,CD$2)&gt;DATE(2025,12,31),"",INDEX([1]A1!CA$9:CA$175,MATCH(1,--(RIGHT([1]A1!$B$9:$B$175,LEN([1]A1!$B$9:$B$175)-4)=$A68)*([1]A1!$C$9:$C$175=YEAR($F68)),0)))</f>
        <v/>
      </c>
      <c r="CE68" s="3" t="str" cm="1">
        <f t="array" ref="CE68">IF(EDATE($F68,CE$2)&gt;DATE(2025,12,31),"",INDEX([1]A1!CB$9:CB$175,MATCH(1,--(RIGHT([1]A1!$B$9:$B$175,LEN([1]A1!$B$9:$B$175)-4)=$A68)*([1]A1!$C$9:$C$175=YEAR($F68)),0)))</f>
        <v/>
      </c>
      <c r="CF68" s="3" t="str" cm="1">
        <f t="array" ref="CF68">IF(EDATE($F68,CF$2)&gt;DATE(2025,12,31),"",INDEX([1]A1!CC$9:CC$175,MATCH(1,--(RIGHT([1]A1!$B$9:$B$175,LEN([1]A1!$B$9:$B$175)-4)=$A68)*([1]A1!$C$9:$C$175=YEAR($F68)),0)))</f>
        <v/>
      </c>
      <c r="CG68" s="3" t="str" cm="1">
        <f t="array" ref="CG68">IF(EDATE($F68,CG$2)&gt;DATE(2025,12,31),"",INDEX([1]A1!CD$9:CD$175,MATCH(1,--(RIGHT([1]A1!$B$9:$B$175,LEN([1]A1!$B$9:$B$175)-4)=$A68)*([1]A1!$C$9:$C$175=YEAR($F68)),0)))</f>
        <v/>
      </c>
      <c r="CH68" s="3" t="str" cm="1">
        <f t="array" ref="CH68">IF(EDATE($F68,CH$2)&gt;DATE(2025,12,31),"",INDEX([1]A1!CE$9:CE$175,MATCH(1,--(RIGHT([1]A1!$B$9:$B$175,LEN([1]A1!$B$9:$B$175)-4)=$A68)*([1]A1!$C$9:$C$175=YEAR($F68)),0)))</f>
        <v/>
      </c>
      <c r="CI68" s="3" t="str" cm="1">
        <f t="array" ref="CI68">IF(EDATE($F68,CI$2)&gt;DATE(2025,12,31),"",INDEX([1]A1!CF$9:CF$175,MATCH(1,--(RIGHT([1]A1!$B$9:$B$175,LEN([1]A1!$B$9:$B$175)-4)=$A68)*([1]A1!$C$9:$C$175=YEAR($F68)),0)))</f>
        <v/>
      </c>
      <c r="CJ68" s="3" t="str" cm="1">
        <f t="array" ref="CJ68">IF(EDATE($F68,CJ$2)&gt;DATE(2025,12,31),"",INDEX([1]A1!CG$9:CG$175,MATCH(1,--(RIGHT([1]A1!$B$9:$B$175,LEN([1]A1!$B$9:$B$175)-4)=$A68)*([1]A1!$C$9:$C$175=YEAR($F68)),0)))</f>
        <v/>
      </c>
      <c r="CK68" s="3" t="str" cm="1">
        <f t="array" ref="CK68">IF(EDATE($F68,CK$2)&gt;DATE(2025,12,31),"",INDEX([1]A1!CH$9:CH$175,MATCH(1,--(RIGHT([1]A1!$B$9:$B$175,LEN([1]A1!$B$9:$B$175)-4)=$A68)*([1]A1!$C$9:$C$175=YEAR($F68)),0)))</f>
        <v/>
      </c>
      <c r="CL68" s="3" t="str" cm="1">
        <f t="array" ref="CL68">IF(EDATE($F68,CL$2)&gt;DATE(2025,12,31),"",INDEX([1]A1!CI$9:CI$175,MATCH(1,--(RIGHT([1]A1!$B$9:$B$175,LEN([1]A1!$B$9:$B$175)-4)=$A68)*([1]A1!$C$9:$C$175=YEAR($F68)),0)))</f>
        <v/>
      </c>
      <c r="CM68" s="3" t="str" cm="1">
        <f t="array" ref="CM68">IF(EDATE($F68,CM$2)&gt;DATE(2025,12,31),"",INDEX([1]A1!CJ$9:CJ$175,MATCH(1,--(RIGHT([1]A1!$B$9:$B$175,LEN([1]A1!$B$9:$B$175)-4)=$A68)*([1]A1!$C$9:$C$175=YEAR($F68)),0)))</f>
        <v/>
      </c>
      <c r="CN68" s="3" t="str" cm="1">
        <f t="array" ref="CN68">IF(EDATE($F68,CN$2)&gt;DATE(2025,12,31),"",INDEX([1]A1!CK$9:CK$175,MATCH(1,--(RIGHT([1]A1!$B$9:$B$175,LEN([1]A1!$B$9:$B$175)-4)=$A68)*([1]A1!$C$9:$C$175=YEAR($F68)),0)))</f>
        <v/>
      </c>
      <c r="CO68" s="3" t="str" cm="1">
        <f t="array" ref="CO68">IF(EDATE($F68,CO$2)&gt;DATE(2025,12,31),"",INDEX([1]A1!CL$9:CL$175,MATCH(1,--(RIGHT([1]A1!$B$9:$B$175,LEN([1]A1!$B$9:$B$175)-4)=$A68)*([1]A1!$C$9:$C$175=YEAR($F68)),0)))</f>
        <v/>
      </c>
      <c r="CP68" s="3" t="str" cm="1">
        <f t="array" ref="CP68">IF(EDATE($F68,CP$2)&gt;DATE(2025,12,31),"",INDEX([1]A1!CM$9:CM$175,MATCH(1,--(RIGHT([1]A1!$B$9:$B$175,LEN([1]A1!$B$9:$B$175)-4)=$A68)*([1]A1!$C$9:$C$175=YEAR($F68)),0)))</f>
        <v/>
      </c>
      <c r="CQ68" s="3" t="str" cm="1">
        <f t="array" ref="CQ68">IF(EDATE($F68,CQ$2)&gt;DATE(2025,12,31),"",INDEX([1]A1!CN$9:CN$175,MATCH(1,--(RIGHT([1]A1!$B$9:$B$175,LEN([1]A1!$B$9:$B$175)-4)=$A68)*([1]A1!$C$9:$C$175=YEAR($F68)),0)))</f>
        <v/>
      </c>
      <c r="CR68" s="3" t="str" cm="1">
        <f t="array" ref="CR68">IF(EDATE($F68,CR$2)&gt;DATE(2025,12,31),"",INDEX([1]A1!CO$9:CO$175,MATCH(1,--(RIGHT([1]A1!$B$9:$B$175,LEN([1]A1!$B$9:$B$175)-4)=$A68)*([1]A1!$C$9:$C$175=YEAR($F68)),0)))</f>
        <v/>
      </c>
      <c r="CS68" s="3" t="str" cm="1">
        <f t="array" ref="CS68">IF(EDATE($F68,CS$2)&gt;DATE(2025,12,31),"",INDEX([1]A1!CP$9:CP$175,MATCH(1,--(RIGHT([1]A1!$B$9:$B$175,LEN([1]A1!$B$9:$B$175)-4)=$A68)*([1]A1!$C$9:$C$175=YEAR($F68)),0)))</f>
        <v/>
      </c>
      <c r="CT68" s="3" t="str" cm="1">
        <f t="array" ref="CT68">IF(EDATE($F68,CT$2)&gt;DATE(2025,12,31),"",INDEX([1]A1!CQ$9:CQ$175,MATCH(1,--(RIGHT([1]A1!$B$9:$B$175,LEN([1]A1!$B$9:$B$175)-4)=$A68)*([1]A1!$C$9:$C$175=YEAR($F68)),0)))</f>
        <v/>
      </c>
      <c r="CU68" s="3" t="str" cm="1">
        <f t="array" ref="CU68">IF(EDATE($F68,CU$2)&gt;DATE(2025,12,31),"",INDEX([1]A1!CR$9:CR$175,MATCH(1,--(RIGHT([1]A1!$B$9:$B$175,LEN([1]A1!$B$9:$B$175)-4)=$A68)*([1]A1!$C$9:$C$175=YEAR($F68)),0)))</f>
        <v/>
      </c>
      <c r="CV68" s="3" t="str" cm="1">
        <f t="array" ref="CV68">IF(EDATE($F68,CV$2)&gt;DATE(2025,12,31),"",INDEX([1]A1!CS$9:CS$175,MATCH(1,--(RIGHT([1]A1!$B$9:$B$175,LEN([1]A1!$B$9:$B$175)-4)=$A68)*([1]A1!$C$9:$C$175=YEAR($F68)),0)))</f>
        <v/>
      </c>
      <c r="CW68" s="3" t="str" cm="1">
        <f t="array" ref="CW68">IF(EDATE($F68,CW$2)&gt;DATE(2025,12,31),"",INDEX([1]A1!CT$9:CT$175,MATCH(1,--(RIGHT([1]A1!$B$9:$B$175,LEN([1]A1!$B$9:$B$175)-4)=$A68)*([1]A1!$C$9:$C$175=YEAR($F68)),0)))</f>
        <v/>
      </c>
      <c r="CX68" s="3" t="str" cm="1">
        <f t="array" ref="CX68">IF(EDATE($F68,CX$2)&gt;DATE(2025,12,31),"",INDEX([1]A1!CU$9:CU$175,MATCH(1,--(RIGHT([1]A1!$B$9:$B$175,LEN([1]A1!$B$9:$B$175)-4)=$A68)*([1]A1!$C$9:$C$175=YEAR($F68)),0)))</f>
        <v/>
      </c>
      <c r="CY68" s="3" t="str" cm="1">
        <f t="array" ref="CY68">IF(EDATE($F68,CY$2)&gt;DATE(2025,12,31),"",INDEX([1]A1!CV$9:CV$175,MATCH(1,--(RIGHT([1]A1!$B$9:$B$175,LEN([1]A1!$B$9:$B$175)-4)=$A68)*([1]A1!$C$9:$C$175=YEAR($F68)),0)))</f>
        <v/>
      </c>
      <c r="CZ68" s="3" t="str" cm="1">
        <f t="array" ref="CZ68">IF(EDATE($F68,CZ$2)&gt;DATE(2025,12,31),"",INDEX([1]A1!CW$9:CW$175,MATCH(1,--(RIGHT([1]A1!$B$9:$B$175,LEN([1]A1!$B$9:$B$175)-4)=$A68)*([1]A1!$C$9:$C$175=YEAR($F68)),0)))</f>
        <v/>
      </c>
      <c r="DA68" s="3" t="str" cm="1">
        <f t="array" ref="DA68">IF(EDATE($F68,DA$2)&gt;DATE(2025,12,31),"",INDEX([1]A1!CX$9:CX$175,MATCH(1,--(RIGHT([1]A1!$B$9:$B$175,LEN([1]A1!$B$9:$B$175)-4)=$A68)*([1]A1!$C$9:$C$175=YEAR($F68)),0)))</f>
        <v/>
      </c>
      <c r="DB68" s="3" t="str" cm="1">
        <f t="array" ref="DB68">IF(EDATE($F68,DB$2)&gt;DATE(2025,12,31),"",INDEX([1]A1!CY$9:CY$175,MATCH(1,--(RIGHT([1]A1!$B$9:$B$175,LEN([1]A1!$B$9:$B$175)-4)=$A68)*([1]A1!$C$9:$C$175=YEAR($F68)),0)))</f>
        <v/>
      </c>
      <c r="DC68" s="3" t="str" cm="1">
        <f t="array" ref="DC68">IF(EDATE($F68,DC$2)&gt;DATE(2025,12,31),"",INDEX([1]A1!CZ$9:CZ$175,MATCH(1,--(RIGHT([1]A1!$B$9:$B$175,LEN([1]A1!$B$9:$B$175)-4)=$A68)*([1]A1!$C$9:$C$175=YEAR($F68)),0)))</f>
        <v/>
      </c>
      <c r="DD68" s="3" t="str" cm="1">
        <f t="array" ref="DD68">IF(EDATE($F68,DD$2)&gt;DATE(2025,12,31),"",INDEX([1]A1!DA$9:DA$175,MATCH(1,--(RIGHT([1]A1!$B$9:$B$175,LEN([1]A1!$B$9:$B$175)-4)=$A68)*([1]A1!$C$9:$C$175=YEAR($F68)),0)))</f>
        <v/>
      </c>
      <c r="DE68" s="3" t="str" cm="1">
        <f t="array" ref="DE68">IF(EDATE($F68,DE$2)&gt;DATE(2025,12,31),"",INDEX([1]A1!DB$9:DB$175,MATCH(1,--(RIGHT([1]A1!$B$9:$B$175,LEN([1]A1!$B$9:$B$175)-4)=$A68)*([1]A1!$C$9:$C$175=YEAR($F68)),0)))</f>
        <v/>
      </c>
      <c r="DF68" s="3" t="str" cm="1">
        <f t="array" ref="DF68">IF(EDATE($F68,DF$2)&gt;DATE(2025,12,31),"",INDEX([1]A1!DC$9:DC$175,MATCH(1,--(RIGHT([1]A1!$B$9:$B$175,LEN([1]A1!$B$9:$B$175)-4)=$A68)*([1]A1!$C$9:$C$175=YEAR($F68)),0)))</f>
        <v/>
      </c>
      <c r="DG68" s="3" t="str" cm="1">
        <f t="array" ref="DG68">IF(EDATE($F68,DG$2)&gt;DATE(2025,12,31),"",INDEX([1]A1!DD$9:DD$175,MATCH(1,--(RIGHT([1]A1!$B$9:$B$175,LEN([1]A1!$B$9:$B$175)-4)=$A68)*([1]A1!$C$9:$C$175=YEAR($F68)),0)))</f>
        <v/>
      </c>
      <c r="DH68" s="3" t="str" cm="1">
        <f t="array" ref="DH68">IF(EDATE($F68,DH$2)&gt;DATE(2025,12,31),"",INDEX([1]A1!DE$9:DE$175,MATCH(1,--(RIGHT([1]A1!$B$9:$B$175,LEN([1]A1!$B$9:$B$175)-4)=$A68)*([1]A1!$C$9:$C$175=YEAR($F68)),0)))</f>
        <v/>
      </c>
      <c r="DI68" s="3" t="str" cm="1">
        <f t="array" ref="DI68">IF(EDATE($F68,DI$2)&gt;DATE(2025,12,31),"",INDEX([1]A1!DF$9:DF$175,MATCH(1,--(RIGHT([1]A1!$B$9:$B$175,LEN([1]A1!$B$9:$B$175)-4)=$A68)*([1]A1!$C$9:$C$175=YEAR($F68)),0)))</f>
        <v/>
      </c>
      <c r="DJ68" s="3" t="str" cm="1">
        <f t="array" ref="DJ68">IF(EDATE($F68,DJ$2)&gt;DATE(2025,12,31),"",INDEX([1]A1!DG$9:DG$175,MATCH(1,--(RIGHT([1]A1!$B$9:$B$175,LEN([1]A1!$B$9:$B$175)-4)=$A68)*([1]A1!$C$9:$C$175=YEAR($F68)),0)))</f>
        <v/>
      </c>
      <c r="DK68" s="3" t="str" cm="1">
        <f t="array" ref="DK68">IF(EDATE($F68,DK$2)&gt;DATE(2025,12,31),"",INDEX([1]A1!DH$9:DH$175,MATCH(1,--(RIGHT([1]A1!$B$9:$B$175,LEN([1]A1!$B$9:$B$175)-4)=$A68)*([1]A1!$C$9:$C$175=YEAR($F68)),0)))</f>
        <v/>
      </c>
      <c r="DL68" s="3" t="str" cm="1">
        <f t="array" ref="DL68">IF(EDATE($F68,DL$2)&gt;DATE(2025,12,31),"",INDEX([1]A1!DI$9:DI$175,MATCH(1,--(RIGHT([1]A1!$B$9:$B$175,LEN([1]A1!$B$9:$B$175)-4)=$A68)*([1]A1!$C$9:$C$175=YEAR($F68)),0)))</f>
        <v/>
      </c>
      <c r="DM68" s="3" t="str" cm="1">
        <f t="array" ref="DM68">IF(EDATE($F68,DM$2)&gt;DATE(2025,12,31),"",INDEX([1]A1!DJ$9:DJ$175,MATCH(1,--(RIGHT([1]A1!$B$9:$B$175,LEN([1]A1!$B$9:$B$175)-4)=$A68)*([1]A1!$C$9:$C$175=YEAR($F68)),0)))</f>
        <v/>
      </c>
      <c r="DN68" s="3" t="str" cm="1">
        <f t="array" ref="DN68">IF(EDATE($F68,DN$2)&gt;DATE(2025,12,31),"",INDEX([1]A1!DK$9:DK$175,MATCH(1,--(RIGHT([1]A1!$B$9:$B$175,LEN([1]A1!$B$9:$B$175)-4)=$A68)*([1]A1!$C$9:$C$175=YEAR($F68)),0)))</f>
        <v/>
      </c>
      <c r="DO68" s="3" t="str" cm="1">
        <f t="array" ref="DO68">IF(EDATE($F68,DO$2)&gt;DATE(2025,12,31),"",INDEX([1]A1!DL$9:DL$175,MATCH(1,--(RIGHT([1]A1!$B$9:$B$175,LEN([1]A1!$B$9:$B$175)-4)=$A68)*([1]A1!$C$9:$C$175=YEAR($F68)),0)))</f>
        <v/>
      </c>
      <c r="DP68" s="3" t="str" cm="1">
        <f t="array" ref="DP68">IF(EDATE($F68,DP$2)&gt;DATE(2025,12,31),"",INDEX([1]A1!DM$9:DM$175,MATCH(1,--(RIGHT([1]A1!$B$9:$B$175,LEN([1]A1!$B$9:$B$175)-4)=$A68)*([1]A1!$C$9:$C$175=YEAR($F68)),0)))</f>
        <v/>
      </c>
      <c r="DQ68" s="3" t="str" cm="1">
        <f t="array" ref="DQ68">IF(EDATE($F68,DQ$2)&gt;DATE(2025,12,31),"",INDEX([1]A1!DN$9:DN$175,MATCH(1,--(RIGHT([1]A1!$B$9:$B$175,LEN([1]A1!$B$9:$B$175)-4)=$A68)*([1]A1!$C$9:$C$175=YEAR($F68)),0)))</f>
        <v/>
      </c>
      <c r="DR68" s="3" t="str" cm="1">
        <f t="array" ref="DR68">IF(EDATE($F68,DR$2)&gt;DATE(2025,12,31),"",INDEX([1]A1!DO$9:DO$175,MATCH(1,--(RIGHT([1]A1!$B$9:$B$175,LEN([1]A1!$B$9:$B$175)-4)=$A68)*([1]A1!$C$9:$C$175=YEAR($F68)),0)))</f>
        <v/>
      </c>
      <c r="DS68" s="3" t="str" cm="1">
        <f t="array" ref="DS68">IF(EDATE($F68,DS$2)&gt;DATE(2025,12,31),"",INDEX([1]A1!DP$9:DP$175,MATCH(1,--(RIGHT([1]A1!$B$9:$B$175,LEN([1]A1!$B$9:$B$175)-4)=$A68)*([1]A1!$C$9:$C$175=YEAR($F68)),0)))</f>
        <v/>
      </c>
      <c r="DT68" s="3" t="str" cm="1">
        <f t="array" ref="DT68">IF(EDATE($F68,DT$2)&gt;DATE(2025,12,31),"",INDEX([1]A1!DQ$9:DQ$175,MATCH(1,--(RIGHT([1]A1!$B$9:$B$175,LEN([1]A1!$B$9:$B$175)-4)=$A68)*([1]A1!$C$9:$C$175=YEAR($F68)),0)))</f>
        <v/>
      </c>
      <c r="DU68" s="3" t="str" cm="1">
        <f t="array" ref="DU68">IF(EDATE($F68,DU$2)&gt;DATE(2025,12,31),"",INDEX([1]A1!DR$9:DR$175,MATCH(1,--(RIGHT([1]A1!$B$9:$B$175,LEN([1]A1!$B$9:$B$175)-4)=$A68)*([1]A1!$C$9:$C$175=YEAR($F68)),0)))</f>
        <v/>
      </c>
      <c r="DV68" s="3" t="str" cm="1">
        <f t="array" ref="DV68">IF(EDATE($F68,DV$2)&gt;DATE(2025,12,31),"",INDEX([1]A1!DS$9:DS$175,MATCH(1,--(RIGHT([1]A1!$B$9:$B$175,LEN([1]A1!$B$9:$B$175)-4)=$A68)*([1]A1!$C$9:$C$175=YEAR($F68)),0)))</f>
        <v/>
      </c>
      <c r="DW68" s="3" t="str" cm="1">
        <f t="array" ref="DW68">IF(EDATE($F68,DW$2)&gt;DATE(2025,12,31),"",INDEX([1]A1!DT$9:DT$175,MATCH(1,--(RIGHT([1]A1!$B$9:$B$175,LEN([1]A1!$B$9:$B$175)-4)=$A68)*([1]A1!$C$9:$C$175=YEAR($F68)),0)))</f>
        <v/>
      </c>
      <c r="DX68" s="3" t="str" cm="1">
        <f t="array" ref="DX68">IF(EDATE($F68,DX$2)&gt;DATE(2025,12,31),"",INDEX([1]A1!DU$9:DU$175,MATCH(1,--(RIGHT([1]A1!$B$9:$B$175,LEN([1]A1!$B$9:$B$175)-4)=$A68)*([1]A1!$C$9:$C$175=YEAR($F68)),0)))</f>
        <v/>
      </c>
      <c r="DY68" s="3" t="str" cm="1">
        <f t="array" ref="DY68">IF(EDATE($F68,DY$2)&gt;DATE(2025,12,31),"",INDEX([1]A1!DV$9:DV$175,MATCH(1,--(RIGHT([1]A1!$B$9:$B$175,LEN([1]A1!$B$9:$B$175)-4)=$A68)*([1]A1!$C$9:$C$175=YEAR($F68)),0)))</f>
        <v/>
      </c>
      <c r="DZ68" s="3" t="str" cm="1">
        <f t="array" ref="DZ68">IF(EDATE($F68,DZ$2)&gt;DATE(2025,12,31),"",INDEX([1]A1!DW$9:DW$175,MATCH(1,--(RIGHT([1]A1!$B$9:$B$175,LEN([1]A1!$B$9:$B$175)-4)=$A68)*([1]A1!$C$9:$C$175=YEAR($F68)),0)))</f>
        <v/>
      </c>
      <c r="EA68" s="3" t="str" cm="1">
        <f t="array" ref="EA68">IF(EDATE($F68,EA$2)&gt;DATE(2025,12,31),"",INDEX([1]A1!DX$9:DX$175,MATCH(1,--(RIGHT([1]A1!$B$9:$B$175,LEN([1]A1!$B$9:$B$175)-4)=$A68)*([1]A1!$C$9:$C$175=YEAR($F68)),0)))</f>
        <v/>
      </c>
      <c r="EB68" s="3" t="str" cm="1">
        <f t="array" ref="EB68">IF(EDATE($F68,EB$2)&gt;DATE(2025,12,31),"",INDEX([1]A1!DY$9:DY$175,MATCH(1,--(RIGHT([1]A1!$B$9:$B$175,LEN([1]A1!$B$9:$B$175)-4)=$A68)*([1]A1!$C$9:$C$175=YEAR($F68)),0)))</f>
        <v/>
      </c>
      <c r="EC68" s="3" t="str" cm="1">
        <f t="array" ref="EC68">IF(EDATE($F68,EC$2)&gt;DATE(2025,12,31),"",INDEX([1]A1!DZ$9:DZ$175,MATCH(1,--(RIGHT([1]A1!$B$9:$B$175,LEN([1]A1!$B$9:$B$175)-4)=$A68)*([1]A1!$C$9:$C$175=YEAR($F68)),0)))</f>
        <v/>
      </c>
      <c r="ED68" s="3" t="str" cm="1">
        <f t="array" ref="ED68">IF(EDATE($F68,ED$2)&gt;DATE(2025,12,31),"",INDEX([1]A1!EA$9:EA$175,MATCH(1,--(RIGHT([1]A1!$B$9:$B$175,LEN([1]A1!$B$9:$B$175)-4)=$A68)*([1]A1!$C$9:$C$175=YEAR($F68)),0)))</f>
        <v/>
      </c>
      <c r="EE68" s="3" t="str" cm="1">
        <f t="array" ref="EE68">IF(EDATE($F68,EE$2)&gt;DATE(2025,12,31),"",INDEX([1]A1!EB$9:EB$175,MATCH(1,--(RIGHT([1]A1!$B$9:$B$175,LEN([1]A1!$B$9:$B$175)-4)=$A68)*([1]A1!$C$9:$C$175=YEAR($F68)),0)))</f>
        <v/>
      </c>
      <c r="EF68" s="3" t="str" cm="1">
        <f t="array" ref="EF68">IF(EDATE($F68,EF$2)&gt;DATE(2025,12,31),"",INDEX([1]A1!EC$9:EC$175,MATCH(1,--(RIGHT([1]A1!$B$9:$B$175,LEN([1]A1!$B$9:$B$175)-4)=$A68)*([1]A1!$C$9:$C$175=YEAR($F68)),0)))</f>
        <v/>
      </c>
      <c r="EG68" s="3" t="str" cm="1">
        <f t="array" ref="EG68">IF(EDATE($F68,EG$2)&gt;DATE(2025,12,31),"",INDEX([1]A1!ED$9:ED$175,MATCH(1,--(RIGHT([1]A1!$B$9:$B$175,LEN([1]A1!$B$9:$B$175)-4)=$A68)*([1]A1!$C$9:$C$175=YEAR($F68)),0)))</f>
        <v/>
      </c>
      <c r="EH68" s="3" t="str" cm="1">
        <f t="array" ref="EH68">IF(EDATE($F68,EH$2)&gt;DATE(2025,12,31),"",INDEX([1]A1!EE$9:EE$175,MATCH(1,--(RIGHT([1]A1!$B$9:$B$175,LEN([1]A1!$B$9:$B$175)-4)=$A68)*([1]A1!$C$9:$C$175=YEAR($F68)),0)))</f>
        <v/>
      </c>
      <c r="EI68" s="3" t="str" cm="1">
        <f t="array" ref="EI68">IF(EDATE($F68,EI$2)&gt;DATE(2025,12,31),"",INDEX([1]A1!EF$9:EF$175,MATCH(1,--(RIGHT([1]A1!$B$9:$B$175,LEN([1]A1!$B$9:$B$175)-4)=$A68)*([1]A1!$C$9:$C$175=YEAR($F68)),0)))</f>
        <v/>
      </c>
      <c r="EJ68" s="3" t="str" cm="1">
        <f t="array" ref="EJ68">IF(EDATE($F68,EJ$2)&gt;DATE(2025,12,31),"",INDEX([1]A1!EG$9:EG$175,MATCH(1,--(RIGHT([1]A1!$B$9:$B$175,LEN([1]A1!$B$9:$B$175)-4)=$A68)*([1]A1!$C$9:$C$175=YEAR($F68)),0)))</f>
        <v/>
      </c>
      <c r="EK68" s="3" t="str" cm="1">
        <f t="array" ref="EK68">IF(EDATE($F68,EK$2)&gt;DATE(2025,12,31),"",INDEX([1]A1!EH$9:EH$175,MATCH(1,--(RIGHT([1]A1!$B$9:$B$175,LEN([1]A1!$B$9:$B$175)-4)=$A68)*([1]A1!$C$9:$C$175=YEAR($F68)),0)))</f>
        <v/>
      </c>
      <c r="EL68" s="3" t="str" cm="1">
        <f t="array" ref="EL68">IF(EDATE($F68,EL$2)&gt;DATE(2025,12,31),"",INDEX([1]A1!EI$9:EI$175,MATCH(1,--(RIGHT([1]A1!$B$9:$B$175,LEN([1]A1!$B$9:$B$175)-4)=$A68)*([1]A1!$C$9:$C$175=YEAR($F68)),0)))</f>
        <v/>
      </c>
      <c r="EM68" s="3" t="str" cm="1">
        <f t="array" ref="EM68">IF(EDATE($F68,EM$2)&gt;DATE(2025,12,31),"",INDEX([1]A1!EJ$9:EJ$175,MATCH(1,--(RIGHT([1]A1!$B$9:$B$175,LEN([1]A1!$B$9:$B$175)-4)=$A68)*([1]A1!$C$9:$C$175=YEAR($F68)),0)))</f>
        <v/>
      </c>
      <c r="EN68" s="3" t="str" cm="1">
        <f t="array" ref="EN68">IF(EDATE($F68,EN$2)&gt;DATE(2025,12,31),"",INDEX([1]A1!EK$9:EK$175,MATCH(1,--(RIGHT([1]A1!$B$9:$B$175,LEN([1]A1!$B$9:$B$175)-4)=$A68)*([1]A1!$C$9:$C$175=YEAR($F68)),0)))</f>
        <v/>
      </c>
      <c r="EO68" s="3" t="str" cm="1">
        <f t="array" ref="EO68">IF(EDATE($F68,EO$2)&gt;DATE(2025,12,31),"",INDEX([1]A1!EL$9:EL$175,MATCH(1,--(RIGHT([1]A1!$B$9:$B$175,LEN([1]A1!$B$9:$B$175)-4)=$A68)*([1]A1!$C$9:$C$175=YEAR($F68)),0)))</f>
        <v/>
      </c>
      <c r="EP68" s="3" t="str" cm="1">
        <f t="array" ref="EP68">IF(EDATE($F68,EP$2)&gt;DATE(2025,12,31),"",INDEX([1]A1!EM$9:EM$175,MATCH(1,--(RIGHT([1]A1!$B$9:$B$175,LEN([1]A1!$B$9:$B$175)-4)=$A68)*([1]A1!$C$9:$C$175=YEAR($F68)),0)))</f>
        <v/>
      </c>
      <c r="EQ68" s="3" t="str" cm="1">
        <f t="array" ref="EQ68">IF(EDATE($F68,EQ$2)&gt;DATE(2025,12,31),"",INDEX([1]A1!EN$9:EN$175,MATCH(1,--(RIGHT([1]A1!$B$9:$B$175,LEN([1]A1!$B$9:$B$175)-4)=$A68)*([1]A1!$C$9:$C$175=YEAR($F68)),0)))</f>
        <v/>
      </c>
      <c r="ER68" s="3" t="str" cm="1">
        <f t="array" ref="ER68">IF(EDATE($F68,ER$2)&gt;DATE(2025,12,31),"",INDEX([1]A1!EO$9:EO$175,MATCH(1,--(RIGHT([1]A1!$B$9:$B$175,LEN([1]A1!$B$9:$B$175)-4)=$A68)*([1]A1!$C$9:$C$175=YEAR($F68)),0)))</f>
        <v/>
      </c>
      <c r="ES68" s="3" t="str" cm="1">
        <f t="array" ref="ES68">IF(EDATE($F68,ES$2)&gt;DATE(2025,12,31),"",INDEX([1]A1!EP$9:EP$175,MATCH(1,--(RIGHT([1]A1!$B$9:$B$175,LEN([1]A1!$B$9:$B$175)-4)=$A68)*([1]A1!$C$9:$C$175=YEAR($F68)),0)))</f>
        <v/>
      </c>
      <c r="ET68" s="3" t="str" cm="1">
        <f t="array" ref="ET68">IF(EDATE($F68,ET$2)&gt;DATE(2025,12,31),"",INDEX([1]A1!EQ$9:EQ$175,MATCH(1,--(RIGHT([1]A1!$B$9:$B$175,LEN([1]A1!$B$9:$B$175)-4)=$A68)*([1]A1!$C$9:$C$175=YEAR($F68)),0)))</f>
        <v/>
      </c>
      <c r="EU68" s="3" t="str" cm="1">
        <f t="array" ref="EU68">IF(EDATE($F68,EU$2)&gt;DATE(2025,12,31),"",INDEX([1]A1!ER$9:ER$175,MATCH(1,--(RIGHT([1]A1!$B$9:$B$175,LEN([1]A1!$B$9:$B$175)-4)=$A68)*([1]A1!$C$9:$C$175=YEAR($F68)),0)))</f>
        <v/>
      </c>
      <c r="EV68" s="3" t="str" cm="1">
        <f t="array" ref="EV68">IF(EDATE($F68,EV$2)&gt;DATE(2025,12,31),"",INDEX([1]A1!ES$9:ES$175,MATCH(1,--(RIGHT([1]A1!$B$9:$B$175,LEN([1]A1!$B$9:$B$175)-4)=$A68)*([1]A1!$C$9:$C$175=YEAR($F68)),0)))</f>
        <v/>
      </c>
      <c r="EW68" s="3" t="str" cm="1">
        <f t="array" ref="EW68">IF(EDATE($F68,EW$2)&gt;DATE(2025,12,31),"",INDEX([1]A1!ET$9:ET$175,MATCH(1,--(RIGHT([1]A1!$B$9:$B$175,LEN([1]A1!$B$9:$B$175)-4)=$A68)*([1]A1!$C$9:$C$175=YEAR($F68)),0)))</f>
        <v/>
      </c>
      <c r="EX68" s="3" t="str" cm="1">
        <f t="array" ref="EX68">IF(EDATE($F68,EX$2)&gt;DATE(2025,12,31),"",INDEX([1]A1!EU$9:EU$175,MATCH(1,--(RIGHT([1]A1!$B$9:$B$175,LEN([1]A1!$B$9:$B$175)-4)=$A68)*([1]A1!$C$9:$C$175=YEAR($F68)),0)))</f>
        <v/>
      </c>
      <c r="EY68" s="3" t="str" cm="1">
        <f t="array" ref="EY68">IF(EDATE($F68,EY$2)&gt;DATE(2025,12,31),"",INDEX([1]A1!EV$9:EV$175,MATCH(1,--(RIGHT([1]A1!$B$9:$B$175,LEN([1]A1!$B$9:$B$175)-4)=$A68)*([1]A1!$C$9:$C$175=YEAR($F68)),0)))</f>
        <v/>
      </c>
      <c r="EZ68" s="3" t="str" cm="1">
        <f t="array" ref="EZ68">IF(EDATE($F68,EZ$2)&gt;DATE(2025,12,31),"",INDEX([1]A1!EW$9:EW$175,MATCH(1,--(RIGHT([1]A1!$B$9:$B$175,LEN([1]A1!$B$9:$B$175)-4)=$A68)*([1]A1!$C$9:$C$175=YEAR($F68)),0)))</f>
        <v/>
      </c>
      <c r="FA68" s="3" t="str" cm="1">
        <f t="array" ref="FA68">IF(EDATE($F68,FA$2)&gt;DATE(2025,12,31),"",INDEX([1]A1!EX$9:EX$175,MATCH(1,--(RIGHT([1]A1!$B$9:$B$175,LEN([1]A1!$B$9:$B$175)-4)=$A68)*([1]A1!$C$9:$C$175=YEAR($F68)),0)))</f>
        <v/>
      </c>
    </row>
    <row r="69" spans="1:157" x14ac:dyDescent="0.2">
      <c r="A69" s="28" t="s">
        <v>810</v>
      </c>
      <c r="B69" s="8" t="s">
        <v>78</v>
      </c>
      <c r="C69" s="8" t="s">
        <v>65</v>
      </c>
      <c r="D69" s="9" t="s">
        <v>19</v>
      </c>
      <c r="E69" s="9" t="s">
        <v>0</v>
      </c>
      <c r="F69" s="94">
        <f t="shared" si="8"/>
        <v>39814</v>
      </c>
      <c r="G69" s="3" cm="1">
        <f t="array" ref="G69">IF(EDATE($F69,G$2)&gt;DATE(2025,12,31),"",INDEX([1]A1!D$9:D$175,MATCH(1,--(RIGHT([1]A1!$B$9:$B$175,LEN([1]A1!$B$9:$B$175)-4)=$A69)*([1]A1!$C$9:$C$175=YEAR($F69)),0)))</f>
        <v>76966933.089999974</v>
      </c>
      <c r="H69" s="3" cm="1">
        <f t="array" ref="H69">IF(EDATE($F69,H$2)&gt;DATE(2025,12,31),"",INDEX([1]A1!E$9:E$175,MATCH(1,--(RIGHT([1]A1!$B$9:$B$175,LEN([1]A1!$B$9:$B$175)-4)=$A69)*([1]A1!$C$9:$C$175=YEAR($F69)),0)))</f>
        <v>85592967.329999983</v>
      </c>
      <c r="I69" s="3" cm="1">
        <f t="array" ref="I69">IF(EDATE($F69,I$2)&gt;DATE(2025,12,31),"",INDEX([1]A1!F$9:F$175,MATCH(1,--(RIGHT([1]A1!$B$9:$B$175,LEN([1]A1!$B$9:$B$175)-4)=$A69)*([1]A1!$C$9:$C$175=YEAR($F69)),0)))</f>
        <v>87763406.489999965</v>
      </c>
      <c r="J69" s="3" cm="1">
        <f t="array" ref="J69">IF(EDATE($F69,J$2)&gt;DATE(2025,12,31),"",INDEX([1]A1!G$9:G$175,MATCH(1,--(RIGHT([1]A1!$B$9:$B$175,LEN([1]A1!$B$9:$B$175)-4)=$A69)*([1]A1!$C$9:$C$175=YEAR($F69)),0)))</f>
        <v>88097777.819999963</v>
      </c>
      <c r="K69" s="3" cm="1">
        <f t="array" ref="K69">IF(EDATE($F69,K$2)&gt;DATE(2025,12,31),"",INDEX([1]A1!H$9:H$175,MATCH(1,--(RIGHT([1]A1!$B$9:$B$175,LEN([1]A1!$B$9:$B$175)-4)=$A69)*([1]A1!$C$9:$C$175=YEAR($F69)),0)))</f>
        <v>91781293.319999963</v>
      </c>
      <c r="L69" s="3" cm="1">
        <f t="array" ref="L69">IF(EDATE($F69,L$2)&gt;DATE(2025,12,31),"",INDEX([1]A1!I$9:I$175,MATCH(1,--(RIGHT([1]A1!$B$9:$B$175,LEN([1]A1!$B$9:$B$175)-4)=$A69)*([1]A1!$C$9:$C$175=YEAR($F69)),0)))</f>
        <v>90239958.609999955</v>
      </c>
      <c r="M69" s="3" cm="1">
        <f t="array" ref="M69">IF(EDATE($F69,M$2)&gt;DATE(2025,12,31),"",INDEX([1]A1!J$9:J$175,MATCH(1,--(RIGHT([1]A1!$B$9:$B$175,LEN([1]A1!$B$9:$B$175)-4)=$A69)*([1]A1!$C$9:$C$175=YEAR($F69)),0)))</f>
        <v>89850201.859999955</v>
      </c>
      <c r="N69" s="3" cm="1">
        <f t="array" ref="N69">IF(EDATE($F69,N$2)&gt;DATE(2025,12,31),"",INDEX([1]A1!K$9:K$175,MATCH(1,--(RIGHT([1]A1!$B$9:$B$175,LEN([1]A1!$B$9:$B$175)-4)=$A69)*([1]A1!$C$9:$C$175=YEAR($F69)),0)))</f>
        <v>90087375.679999948</v>
      </c>
      <c r="O69" s="3" cm="1">
        <f t="array" ref="O69">IF(EDATE($F69,O$2)&gt;DATE(2025,12,31),"",INDEX([1]A1!L$9:L$175,MATCH(1,--(RIGHT([1]A1!$B$9:$B$175,LEN([1]A1!$B$9:$B$175)-4)=$A69)*([1]A1!$C$9:$C$175=YEAR($F69)),0)))</f>
        <v>90009004.399999961</v>
      </c>
      <c r="P69" s="3" cm="1">
        <f t="array" ref="P69">IF(EDATE($F69,P$2)&gt;DATE(2025,12,31),"",INDEX([1]A1!M$9:M$175,MATCH(1,--(RIGHT([1]A1!$B$9:$B$175,LEN([1]A1!$B$9:$B$175)-4)=$A69)*([1]A1!$C$9:$C$175=YEAR($F69)),0)))</f>
        <v>90182315.069999948</v>
      </c>
      <c r="Q69" s="3" cm="1">
        <f t="array" ref="Q69">IF(EDATE($F69,Q$2)&gt;DATE(2025,12,31),"",INDEX([1]A1!N$9:N$175,MATCH(1,--(RIGHT([1]A1!$B$9:$B$175,LEN([1]A1!$B$9:$B$175)-4)=$A69)*([1]A1!$C$9:$C$175=YEAR($F69)),0)))</f>
        <v>89174231.099999964</v>
      </c>
      <c r="R69" s="3" cm="1">
        <f t="array" ref="R69">IF(EDATE($F69,R$2)&gt;DATE(2025,12,31),"",INDEX([1]A1!O$9:O$175,MATCH(1,--(RIGHT([1]A1!$B$9:$B$175,LEN([1]A1!$B$9:$B$175)-4)=$A69)*([1]A1!$C$9:$C$175=YEAR($F69)),0)))</f>
        <v>89455718.799999982</v>
      </c>
      <c r="S69" s="3" cm="1">
        <f t="array" ref="S69">IF(EDATE($F69,S$2)&gt;DATE(2025,12,31),"",INDEX([1]A1!P$9:P$175,MATCH(1,--(RIGHT([1]A1!$B$9:$B$175,LEN([1]A1!$B$9:$B$175)-4)=$A69)*([1]A1!$C$9:$C$175=YEAR($F69)),0)))</f>
        <v>89531484.829999983</v>
      </c>
      <c r="T69" s="3" cm="1">
        <f t="array" ref="T69">IF(EDATE($F69,T$2)&gt;DATE(2025,12,31),"",INDEX([1]A1!Q$9:Q$175,MATCH(1,--(RIGHT([1]A1!$B$9:$B$175,LEN([1]A1!$B$9:$B$175)-4)=$A69)*([1]A1!$C$9:$C$175=YEAR($F69)),0)))</f>
        <v>89280279.36999999</v>
      </c>
      <c r="U69" s="3" cm="1">
        <f t="array" ref="U69">IF(EDATE($F69,U$2)&gt;DATE(2025,12,31),"",INDEX([1]A1!R$9:R$175,MATCH(1,--(RIGHT([1]A1!$B$9:$B$175,LEN([1]A1!$B$9:$B$175)-4)=$A69)*([1]A1!$C$9:$C$175=YEAR($F69)),0)))</f>
        <v>88803502.339999974</v>
      </c>
      <c r="V69" s="3" cm="1">
        <f t="array" ref="V69">IF(EDATE($F69,V$2)&gt;DATE(2025,12,31),"",INDEX([1]A1!S$9:S$175,MATCH(1,--(RIGHT([1]A1!$B$9:$B$175,LEN([1]A1!$B$9:$B$175)-4)=$A69)*([1]A1!$C$9:$C$175=YEAR($F69)),0)))</f>
        <v>88761728.539999977</v>
      </c>
      <c r="W69" s="3" cm="1">
        <f t="array" ref="W69">IF(EDATE($F69,W$2)&gt;DATE(2025,12,31),"",INDEX([1]A1!T$9:T$175,MATCH(1,--(RIGHT([1]A1!$B$9:$B$175,LEN([1]A1!$B$9:$B$175)-4)=$A69)*([1]A1!$C$9:$C$175=YEAR($F69)),0)))</f>
        <v>88760610.48999998</v>
      </c>
      <c r="X69" s="3" t="str" cm="1">
        <f t="array" ref="X69">IF(EDATE($F69,X$2)&gt;DATE(2025,12,31),"",INDEX([1]A1!U$9:U$175,MATCH(1,--(RIGHT([1]A1!$B$9:$B$175,LEN([1]A1!$B$9:$B$175)-4)=$A69)*([1]A1!$C$9:$C$175=YEAR($F69)),0)))</f>
        <v/>
      </c>
      <c r="Y69" s="3" t="str" cm="1">
        <f t="array" ref="Y69">IF(EDATE($F69,Y$2)&gt;DATE(2025,12,31),"",INDEX([1]A1!V$9:V$175,MATCH(1,--(RIGHT([1]A1!$B$9:$B$175,LEN([1]A1!$B$9:$B$175)-4)=$A69)*([1]A1!$C$9:$C$175=YEAR($F69)),0)))</f>
        <v/>
      </c>
      <c r="Z69" s="3" t="str" cm="1">
        <f t="array" ref="Z69">IF(EDATE($F69,Z$2)&gt;DATE(2025,12,31),"",INDEX([1]A1!W$9:W$175,MATCH(1,--(RIGHT([1]A1!$B$9:$B$175,LEN([1]A1!$B$9:$B$175)-4)=$A69)*([1]A1!$C$9:$C$175=YEAR($F69)),0)))</f>
        <v/>
      </c>
      <c r="AA69" s="3" t="str" cm="1">
        <f t="array" ref="AA69">IF(EDATE($F69,AA$2)&gt;DATE(2025,12,31),"",INDEX([1]A1!X$9:X$175,MATCH(1,--(RIGHT([1]A1!$B$9:$B$175,LEN([1]A1!$B$9:$B$175)-4)=$A69)*([1]A1!$C$9:$C$175=YEAR($F69)),0)))</f>
        <v/>
      </c>
      <c r="AB69" s="3" t="str" cm="1">
        <f t="array" ref="AB69">IF(EDATE($F69,AB$2)&gt;DATE(2025,12,31),"",INDEX([1]A1!Y$9:Y$175,MATCH(1,--(RIGHT([1]A1!$B$9:$B$175,LEN([1]A1!$B$9:$B$175)-4)=$A69)*([1]A1!$C$9:$C$175=YEAR($F69)),0)))</f>
        <v/>
      </c>
      <c r="AC69" s="3" t="str" cm="1">
        <f t="array" ref="AC69">IF(EDATE($F69,AC$2)&gt;DATE(2025,12,31),"",INDEX([1]A1!Z$9:Z$175,MATCH(1,--(RIGHT([1]A1!$B$9:$B$175,LEN([1]A1!$B$9:$B$175)-4)=$A69)*([1]A1!$C$9:$C$175=YEAR($F69)),0)))</f>
        <v/>
      </c>
      <c r="AD69" s="3" t="str" cm="1">
        <f t="array" ref="AD69">IF(EDATE($F69,AD$2)&gt;DATE(2025,12,31),"",INDEX([1]A1!AA$9:AA$175,MATCH(1,--(RIGHT([1]A1!$B$9:$B$175,LEN([1]A1!$B$9:$B$175)-4)=$A69)*([1]A1!$C$9:$C$175=YEAR($F69)),0)))</f>
        <v/>
      </c>
      <c r="AE69" s="3" t="str" cm="1">
        <f t="array" ref="AE69">IF(EDATE($F69,AE$2)&gt;DATE(2025,12,31),"",INDEX([1]A1!AB$9:AB$175,MATCH(1,--(RIGHT([1]A1!$B$9:$B$175,LEN([1]A1!$B$9:$B$175)-4)=$A69)*([1]A1!$C$9:$C$175=YEAR($F69)),0)))</f>
        <v/>
      </c>
      <c r="AF69" s="3" t="str" cm="1">
        <f t="array" ref="AF69">IF(EDATE($F69,AF$2)&gt;DATE(2025,12,31),"",INDEX([1]A1!AC$9:AC$175,MATCH(1,--(RIGHT([1]A1!$B$9:$B$175,LEN([1]A1!$B$9:$B$175)-4)=$A69)*([1]A1!$C$9:$C$175=YEAR($F69)),0)))</f>
        <v/>
      </c>
      <c r="AG69" s="3" t="str" cm="1">
        <f t="array" ref="AG69">IF(EDATE($F69,AG$2)&gt;DATE(2025,12,31),"",INDEX([1]A1!AD$9:AD$175,MATCH(1,--(RIGHT([1]A1!$B$9:$B$175,LEN([1]A1!$B$9:$B$175)-4)=$A69)*([1]A1!$C$9:$C$175=YEAR($F69)),0)))</f>
        <v/>
      </c>
      <c r="AH69" s="3" t="str" cm="1">
        <f t="array" ref="AH69">IF(EDATE($F69,AH$2)&gt;DATE(2025,12,31),"",INDEX([1]A1!AE$9:AE$175,MATCH(1,--(RIGHT([1]A1!$B$9:$B$175,LEN([1]A1!$B$9:$B$175)-4)=$A69)*([1]A1!$C$9:$C$175=YEAR($F69)),0)))</f>
        <v/>
      </c>
      <c r="AI69" s="3" t="str" cm="1">
        <f t="array" ref="AI69">IF(EDATE($F69,AI$2)&gt;DATE(2025,12,31),"",INDEX([1]A1!AF$9:AF$175,MATCH(1,--(RIGHT([1]A1!$B$9:$B$175,LEN([1]A1!$B$9:$B$175)-4)=$A69)*([1]A1!$C$9:$C$175=YEAR($F69)),0)))</f>
        <v/>
      </c>
      <c r="AJ69" s="3" t="str" cm="1">
        <f t="array" ref="AJ69">IF(EDATE($F69,AJ$2)&gt;DATE(2025,12,31),"",INDEX([1]A1!AG$9:AG$175,MATCH(1,--(RIGHT([1]A1!$B$9:$B$175,LEN([1]A1!$B$9:$B$175)-4)=$A69)*([1]A1!$C$9:$C$175=YEAR($F69)),0)))</f>
        <v/>
      </c>
      <c r="AK69" s="3" t="str" cm="1">
        <f t="array" ref="AK69">IF(EDATE($F69,AK$2)&gt;DATE(2025,12,31),"",INDEX([1]A1!AH$9:AH$175,MATCH(1,--(RIGHT([1]A1!$B$9:$B$175,LEN([1]A1!$B$9:$B$175)-4)=$A69)*([1]A1!$C$9:$C$175=YEAR($F69)),0)))</f>
        <v/>
      </c>
      <c r="AL69" s="3" t="str" cm="1">
        <f t="array" ref="AL69">IF(EDATE($F69,AL$2)&gt;DATE(2025,12,31),"",INDEX([1]A1!AI$9:AI$175,MATCH(1,--(RIGHT([1]A1!$B$9:$B$175,LEN([1]A1!$B$9:$B$175)-4)=$A69)*([1]A1!$C$9:$C$175=YEAR($F69)),0)))</f>
        <v/>
      </c>
      <c r="AM69" s="3" t="str" cm="1">
        <f t="array" ref="AM69">IF(EDATE($F69,AM$2)&gt;DATE(2025,12,31),"",INDEX([1]A1!AJ$9:AJ$175,MATCH(1,--(RIGHT([1]A1!$B$9:$B$175,LEN([1]A1!$B$9:$B$175)-4)=$A69)*([1]A1!$C$9:$C$175=YEAR($F69)),0)))</f>
        <v/>
      </c>
      <c r="AN69" s="3" t="str" cm="1">
        <f t="array" ref="AN69">IF(EDATE($F69,AN$2)&gt;DATE(2025,12,31),"",INDEX([1]A1!AK$9:AK$175,MATCH(1,--(RIGHT([1]A1!$B$9:$B$175,LEN([1]A1!$B$9:$B$175)-4)=$A69)*([1]A1!$C$9:$C$175=YEAR($F69)),0)))</f>
        <v/>
      </c>
      <c r="AO69" s="3" t="str" cm="1">
        <f t="array" ref="AO69">IF(EDATE($F69,AO$2)&gt;DATE(2025,12,31),"",INDEX([1]A1!AL$9:AL$175,MATCH(1,--(RIGHT([1]A1!$B$9:$B$175,LEN([1]A1!$B$9:$B$175)-4)=$A69)*([1]A1!$C$9:$C$175=YEAR($F69)),0)))</f>
        <v/>
      </c>
      <c r="AP69" s="3" t="str" cm="1">
        <f t="array" ref="AP69">IF(EDATE($F69,AP$2)&gt;DATE(2025,12,31),"",INDEX([1]A1!AM$9:AM$175,MATCH(1,--(RIGHT([1]A1!$B$9:$B$175,LEN([1]A1!$B$9:$B$175)-4)=$A69)*([1]A1!$C$9:$C$175=YEAR($F69)),0)))</f>
        <v/>
      </c>
      <c r="AQ69" s="3" t="str" cm="1">
        <f t="array" ref="AQ69">IF(EDATE($F69,AQ$2)&gt;DATE(2025,12,31),"",INDEX([1]A1!AN$9:AN$175,MATCH(1,--(RIGHT([1]A1!$B$9:$B$175,LEN([1]A1!$B$9:$B$175)-4)=$A69)*([1]A1!$C$9:$C$175=YEAR($F69)),0)))</f>
        <v/>
      </c>
      <c r="AR69" s="3" t="str" cm="1">
        <f t="array" ref="AR69">IF(EDATE($F69,AR$2)&gt;DATE(2025,12,31),"",INDEX([1]A1!AO$9:AO$175,MATCH(1,--(RIGHT([1]A1!$B$9:$B$175,LEN([1]A1!$B$9:$B$175)-4)=$A69)*([1]A1!$C$9:$C$175=YEAR($F69)),0)))</f>
        <v/>
      </c>
      <c r="AS69" s="3" t="str" cm="1">
        <f t="array" ref="AS69">IF(EDATE($F69,AS$2)&gt;DATE(2025,12,31),"",INDEX([1]A1!AP$9:AP$175,MATCH(1,--(RIGHT([1]A1!$B$9:$B$175,LEN([1]A1!$B$9:$B$175)-4)=$A69)*([1]A1!$C$9:$C$175=YEAR($F69)),0)))</f>
        <v/>
      </c>
      <c r="AT69" s="3" t="str" cm="1">
        <f t="array" ref="AT69">IF(EDATE($F69,AT$2)&gt;DATE(2025,12,31),"",INDEX([1]A1!AQ$9:AQ$175,MATCH(1,--(RIGHT([1]A1!$B$9:$B$175,LEN([1]A1!$B$9:$B$175)-4)=$A69)*([1]A1!$C$9:$C$175=YEAR($F69)),0)))</f>
        <v/>
      </c>
      <c r="AU69" s="3" t="str" cm="1">
        <f t="array" ref="AU69">IF(EDATE($F69,AU$2)&gt;DATE(2025,12,31),"",INDEX([1]A1!AR$9:AR$175,MATCH(1,--(RIGHT([1]A1!$B$9:$B$175,LEN([1]A1!$B$9:$B$175)-4)=$A69)*([1]A1!$C$9:$C$175=YEAR($F69)),0)))</f>
        <v/>
      </c>
      <c r="AV69" s="3" t="str" cm="1">
        <f t="array" ref="AV69">IF(EDATE($F69,AV$2)&gt;DATE(2025,12,31),"",INDEX([1]A1!AS$9:AS$175,MATCH(1,--(RIGHT([1]A1!$B$9:$B$175,LEN([1]A1!$B$9:$B$175)-4)=$A69)*([1]A1!$C$9:$C$175=YEAR($F69)),0)))</f>
        <v/>
      </c>
      <c r="AW69" s="3" t="str" cm="1">
        <f t="array" ref="AW69">IF(EDATE($F69,AW$2)&gt;DATE(2025,12,31),"",INDEX([1]A1!AT$9:AT$175,MATCH(1,--(RIGHT([1]A1!$B$9:$B$175,LEN([1]A1!$B$9:$B$175)-4)=$A69)*([1]A1!$C$9:$C$175=YEAR($F69)),0)))</f>
        <v/>
      </c>
      <c r="AX69" s="3" t="str" cm="1">
        <f t="array" ref="AX69">IF(EDATE($F69,AX$2)&gt;DATE(2025,12,31),"",INDEX([1]A1!AU$9:AU$175,MATCH(1,--(RIGHT([1]A1!$B$9:$B$175,LEN([1]A1!$B$9:$B$175)-4)=$A69)*([1]A1!$C$9:$C$175=YEAR($F69)),0)))</f>
        <v/>
      </c>
      <c r="AY69" s="3" t="str" cm="1">
        <f t="array" ref="AY69">IF(EDATE($F69,AY$2)&gt;DATE(2025,12,31),"",INDEX([1]A1!AV$9:AV$175,MATCH(1,--(RIGHT([1]A1!$B$9:$B$175,LEN([1]A1!$B$9:$B$175)-4)=$A69)*([1]A1!$C$9:$C$175=YEAR($F69)),0)))</f>
        <v/>
      </c>
      <c r="AZ69" s="3" t="str" cm="1">
        <f t="array" ref="AZ69">IF(EDATE($F69,AZ$2)&gt;DATE(2025,12,31),"",INDEX([1]A1!AW$9:AW$175,MATCH(1,--(RIGHT([1]A1!$B$9:$B$175,LEN([1]A1!$B$9:$B$175)-4)=$A69)*([1]A1!$C$9:$C$175=YEAR($F69)),0)))</f>
        <v/>
      </c>
      <c r="BA69" s="3" t="str" cm="1">
        <f t="array" ref="BA69">IF(EDATE($F69,BA$2)&gt;DATE(2025,12,31),"",INDEX([1]A1!AX$9:AX$175,MATCH(1,--(RIGHT([1]A1!$B$9:$B$175,LEN([1]A1!$B$9:$B$175)-4)=$A69)*([1]A1!$C$9:$C$175=YEAR($F69)),0)))</f>
        <v/>
      </c>
      <c r="BB69" s="3" t="str" cm="1">
        <f t="array" ref="BB69">IF(EDATE($F69,BB$2)&gt;DATE(2025,12,31),"",INDEX([1]A1!AY$9:AY$175,MATCH(1,--(RIGHT([1]A1!$B$9:$B$175,LEN([1]A1!$B$9:$B$175)-4)=$A69)*([1]A1!$C$9:$C$175=YEAR($F69)),0)))</f>
        <v/>
      </c>
      <c r="BC69" s="3" t="str" cm="1">
        <f t="array" ref="BC69">IF(EDATE($F69,BC$2)&gt;DATE(2025,12,31),"",INDEX([1]A1!AZ$9:AZ$175,MATCH(1,--(RIGHT([1]A1!$B$9:$B$175,LEN([1]A1!$B$9:$B$175)-4)=$A69)*([1]A1!$C$9:$C$175=YEAR($F69)),0)))</f>
        <v/>
      </c>
      <c r="BD69" s="3" t="str" cm="1">
        <f t="array" ref="BD69">IF(EDATE($F69,BD$2)&gt;DATE(2025,12,31),"",INDEX([1]A1!BA$9:BA$175,MATCH(1,--(RIGHT([1]A1!$B$9:$B$175,LEN([1]A1!$B$9:$B$175)-4)=$A69)*([1]A1!$C$9:$C$175=YEAR($F69)),0)))</f>
        <v/>
      </c>
      <c r="BE69" s="3" t="str" cm="1">
        <f t="array" ref="BE69">IF(EDATE($F69,BE$2)&gt;DATE(2025,12,31),"",INDEX([1]A1!BB$9:BB$175,MATCH(1,--(RIGHT([1]A1!$B$9:$B$175,LEN([1]A1!$B$9:$B$175)-4)=$A69)*([1]A1!$C$9:$C$175=YEAR($F69)),0)))</f>
        <v/>
      </c>
      <c r="BF69" s="3" t="str" cm="1">
        <f t="array" ref="BF69">IF(EDATE($F69,BF$2)&gt;DATE(2025,12,31),"",INDEX([1]A1!BC$9:BC$175,MATCH(1,--(RIGHT([1]A1!$B$9:$B$175,LEN([1]A1!$B$9:$B$175)-4)=$A69)*([1]A1!$C$9:$C$175=YEAR($F69)),0)))</f>
        <v/>
      </c>
      <c r="BG69" s="3" t="str" cm="1">
        <f t="array" ref="BG69">IF(EDATE($F69,BG$2)&gt;DATE(2025,12,31),"",INDEX([1]A1!BD$9:BD$175,MATCH(1,--(RIGHT([1]A1!$B$9:$B$175,LEN([1]A1!$B$9:$B$175)-4)=$A69)*([1]A1!$C$9:$C$175=YEAR($F69)),0)))</f>
        <v/>
      </c>
      <c r="BH69" s="3" t="str" cm="1">
        <f t="array" ref="BH69">IF(EDATE($F69,BH$2)&gt;DATE(2025,12,31),"",INDEX([1]A1!BE$9:BE$175,MATCH(1,--(RIGHT([1]A1!$B$9:$B$175,LEN([1]A1!$B$9:$B$175)-4)=$A69)*([1]A1!$C$9:$C$175=YEAR($F69)),0)))</f>
        <v/>
      </c>
      <c r="BI69" s="3" t="str" cm="1">
        <f t="array" ref="BI69">IF(EDATE($F69,BI$2)&gt;DATE(2025,12,31),"",INDEX([1]A1!BF$9:BF$175,MATCH(1,--(RIGHT([1]A1!$B$9:$B$175,LEN([1]A1!$B$9:$B$175)-4)=$A69)*([1]A1!$C$9:$C$175=YEAR($F69)),0)))</f>
        <v/>
      </c>
      <c r="BJ69" s="3" t="str" cm="1">
        <f t="array" ref="BJ69">IF(EDATE($F69,BJ$2)&gt;DATE(2025,12,31),"",INDEX([1]A1!BG$9:BG$175,MATCH(1,--(RIGHT([1]A1!$B$9:$B$175,LEN([1]A1!$B$9:$B$175)-4)=$A69)*([1]A1!$C$9:$C$175=YEAR($F69)),0)))</f>
        <v/>
      </c>
      <c r="BK69" s="3" t="str" cm="1">
        <f t="array" ref="BK69">IF(EDATE($F69,BK$2)&gt;DATE(2025,12,31),"",INDEX([1]A1!BH$9:BH$175,MATCH(1,--(RIGHT([1]A1!$B$9:$B$175,LEN([1]A1!$B$9:$B$175)-4)=$A69)*([1]A1!$C$9:$C$175=YEAR($F69)),0)))</f>
        <v/>
      </c>
      <c r="BL69" s="3" t="str" cm="1">
        <f t="array" ref="BL69">IF(EDATE($F69,BL$2)&gt;DATE(2025,12,31),"",INDEX([1]A1!BI$9:BI$175,MATCH(1,--(RIGHT([1]A1!$B$9:$B$175,LEN([1]A1!$B$9:$B$175)-4)=$A69)*([1]A1!$C$9:$C$175=YEAR($F69)),0)))</f>
        <v/>
      </c>
      <c r="BM69" s="3" t="str" cm="1">
        <f t="array" ref="BM69">IF(EDATE($F69,BM$2)&gt;DATE(2025,12,31),"",INDEX([1]A1!BJ$9:BJ$175,MATCH(1,--(RIGHT([1]A1!$B$9:$B$175,LEN([1]A1!$B$9:$B$175)-4)=$A69)*([1]A1!$C$9:$C$175=YEAR($F69)),0)))</f>
        <v/>
      </c>
      <c r="BN69" s="3" t="str" cm="1">
        <f t="array" ref="BN69">IF(EDATE($F69,BN$2)&gt;DATE(2025,12,31),"",INDEX([1]A1!BK$9:BK$175,MATCH(1,--(RIGHT([1]A1!$B$9:$B$175,LEN([1]A1!$B$9:$B$175)-4)=$A69)*([1]A1!$C$9:$C$175=YEAR($F69)),0)))</f>
        <v/>
      </c>
      <c r="BO69" s="3" t="str" cm="1">
        <f t="array" ref="BO69">IF(EDATE($F69,BO$2)&gt;DATE(2025,12,31),"",INDEX([1]A1!BL$9:BL$175,MATCH(1,--(RIGHT([1]A1!$B$9:$B$175,LEN([1]A1!$B$9:$B$175)-4)=$A69)*([1]A1!$C$9:$C$175=YEAR($F69)),0)))</f>
        <v/>
      </c>
      <c r="BP69" s="3" t="str" cm="1">
        <f t="array" ref="BP69">IF(EDATE($F69,BP$2)&gt;DATE(2025,12,31),"",INDEX([1]A1!BM$9:BM$175,MATCH(1,--(RIGHT([1]A1!$B$9:$B$175,LEN([1]A1!$B$9:$B$175)-4)=$A69)*([1]A1!$C$9:$C$175=YEAR($F69)),0)))</f>
        <v/>
      </c>
      <c r="BQ69" s="3" t="str" cm="1">
        <f t="array" ref="BQ69">IF(EDATE($F69,BQ$2)&gt;DATE(2025,12,31),"",INDEX([1]A1!BN$9:BN$175,MATCH(1,--(RIGHT([1]A1!$B$9:$B$175,LEN([1]A1!$B$9:$B$175)-4)=$A69)*([1]A1!$C$9:$C$175=YEAR($F69)),0)))</f>
        <v/>
      </c>
      <c r="BR69" s="3" t="str" cm="1">
        <f t="array" ref="BR69">IF(EDATE($F69,BR$2)&gt;DATE(2025,12,31),"",INDEX([1]A1!BO$9:BO$175,MATCH(1,--(RIGHT([1]A1!$B$9:$B$175,LEN([1]A1!$B$9:$B$175)-4)=$A69)*([1]A1!$C$9:$C$175=YEAR($F69)),0)))</f>
        <v/>
      </c>
      <c r="BS69" s="3" t="str" cm="1">
        <f t="array" ref="BS69">IF(EDATE($F69,BS$2)&gt;DATE(2025,12,31),"",INDEX([1]A1!BP$9:BP$175,MATCH(1,--(RIGHT([1]A1!$B$9:$B$175,LEN([1]A1!$B$9:$B$175)-4)=$A69)*([1]A1!$C$9:$C$175=YEAR($F69)),0)))</f>
        <v/>
      </c>
      <c r="BT69" s="3" t="str" cm="1">
        <f t="array" ref="BT69">IF(EDATE($F69,BT$2)&gt;DATE(2025,12,31),"",INDEX([1]A1!BQ$9:BQ$175,MATCH(1,--(RIGHT([1]A1!$B$9:$B$175,LEN([1]A1!$B$9:$B$175)-4)=$A69)*([1]A1!$C$9:$C$175=YEAR($F69)),0)))</f>
        <v/>
      </c>
      <c r="BU69" s="3" t="str" cm="1">
        <f t="array" ref="BU69">IF(EDATE($F69,BU$2)&gt;DATE(2025,12,31),"",INDEX([1]A1!BR$9:BR$175,MATCH(1,--(RIGHT([1]A1!$B$9:$B$175,LEN([1]A1!$B$9:$B$175)-4)=$A69)*([1]A1!$C$9:$C$175=YEAR($F69)),0)))</f>
        <v/>
      </c>
      <c r="BV69" s="3" t="str" cm="1">
        <f t="array" ref="BV69">IF(EDATE($F69,BV$2)&gt;DATE(2025,12,31),"",INDEX([1]A1!BS$9:BS$175,MATCH(1,--(RIGHT([1]A1!$B$9:$B$175,LEN([1]A1!$B$9:$B$175)-4)=$A69)*([1]A1!$C$9:$C$175=YEAR($F69)),0)))</f>
        <v/>
      </c>
      <c r="BW69" s="3" t="str" cm="1">
        <f t="array" ref="BW69">IF(EDATE($F69,BW$2)&gt;DATE(2025,12,31),"",INDEX([1]A1!BT$9:BT$175,MATCH(1,--(RIGHT([1]A1!$B$9:$B$175,LEN([1]A1!$B$9:$B$175)-4)=$A69)*([1]A1!$C$9:$C$175=YEAR($F69)),0)))</f>
        <v/>
      </c>
      <c r="BX69" s="3" t="str" cm="1">
        <f t="array" ref="BX69">IF(EDATE($F69,BX$2)&gt;DATE(2025,12,31),"",INDEX([1]A1!BU$9:BU$175,MATCH(1,--(RIGHT([1]A1!$B$9:$B$175,LEN([1]A1!$B$9:$B$175)-4)=$A69)*([1]A1!$C$9:$C$175=YEAR($F69)),0)))</f>
        <v/>
      </c>
      <c r="BY69" s="3" t="str" cm="1">
        <f t="array" ref="BY69">IF(EDATE($F69,BY$2)&gt;DATE(2025,12,31),"",INDEX([1]A1!BV$9:BV$175,MATCH(1,--(RIGHT([1]A1!$B$9:$B$175,LEN([1]A1!$B$9:$B$175)-4)=$A69)*([1]A1!$C$9:$C$175=YEAR($F69)),0)))</f>
        <v/>
      </c>
      <c r="BZ69" s="3" t="str" cm="1">
        <f t="array" ref="BZ69">IF(EDATE($F69,BZ$2)&gt;DATE(2025,12,31),"",INDEX([1]A1!BW$9:BW$175,MATCH(1,--(RIGHT([1]A1!$B$9:$B$175,LEN([1]A1!$B$9:$B$175)-4)=$A69)*([1]A1!$C$9:$C$175=YEAR($F69)),0)))</f>
        <v/>
      </c>
      <c r="CA69" s="3" t="str" cm="1">
        <f t="array" ref="CA69">IF(EDATE($F69,CA$2)&gt;DATE(2025,12,31),"",INDEX([1]A1!BX$9:BX$175,MATCH(1,--(RIGHT([1]A1!$B$9:$B$175,LEN([1]A1!$B$9:$B$175)-4)=$A69)*([1]A1!$C$9:$C$175=YEAR($F69)),0)))</f>
        <v/>
      </c>
      <c r="CB69" s="3" t="str" cm="1">
        <f t="array" ref="CB69">IF(EDATE($F69,CB$2)&gt;DATE(2025,12,31),"",INDEX([1]A1!BY$9:BY$175,MATCH(1,--(RIGHT([1]A1!$B$9:$B$175,LEN([1]A1!$B$9:$B$175)-4)=$A69)*([1]A1!$C$9:$C$175=YEAR($F69)),0)))</f>
        <v/>
      </c>
      <c r="CC69" s="3" t="str" cm="1">
        <f t="array" ref="CC69">IF(EDATE($F69,CC$2)&gt;DATE(2025,12,31),"",INDEX([1]A1!BZ$9:BZ$175,MATCH(1,--(RIGHT([1]A1!$B$9:$B$175,LEN([1]A1!$B$9:$B$175)-4)=$A69)*([1]A1!$C$9:$C$175=YEAR($F69)),0)))</f>
        <v/>
      </c>
      <c r="CD69" s="3" t="str" cm="1">
        <f t="array" ref="CD69">IF(EDATE($F69,CD$2)&gt;DATE(2025,12,31),"",INDEX([1]A1!CA$9:CA$175,MATCH(1,--(RIGHT([1]A1!$B$9:$B$175,LEN([1]A1!$B$9:$B$175)-4)=$A69)*([1]A1!$C$9:$C$175=YEAR($F69)),0)))</f>
        <v/>
      </c>
      <c r="CE69" s="3" t="str" cm="1">
        <f t="array" ref="CE69">IF(EDATE($F69,CE$2)&gt;DATE(2025,12,31),"",INDEX([1]A1!CB$9:CB$175,MATCH(1,--(RIGHT([1]A1!$B$9:$B$175,LEN([1]A1!$B$9:$B$175)-4)=$A69)*([1]A1!$C$9:$C$175=YEAR($F69)),0)))</f>
        <v/>
      </c>
      <c r="CF69" s="3" t="str" cm="1">
        <f t="array" ref="CF69">IF(EDATE($F69,CF$2)&gt;DATE(2025,12,31),"",INDEX([1]A1!CC$9:CC$175,MATCH(1,--(RIGHT([1]A1!$B$9:$B$175,LEN([1]A1!$B$9:$B$175)-4)=$A69)*([1]A1!$C$9:$C$175=YEAR($F69)),0)))</f>
        <v/>
      </c>
      <c r="CG69" s="3" t="str" cm="1">
        <f t="array" ref="CG69">IF(EDATE($F69,CG$2)&gt;DATE(2025,12,31),"",INDEX([1]A1!CD$9:CD$175,MATCH(1,--(RIGHT([1]A1!$B$9:$B$175,LEN([1]A1!$B$9:$B$175)-4)=$A69)*([1]A1!$C$9:$C$175=YEAR($F69)),0)))</f>
        <v/>
      </c>
      <c r="CH69" s="3" t="str" cm="1">
        <f t="array" ref="CH69">IF(EDATE($F69,CH$2)&gt;DATE(2025,12,31),"",INDEX([1]A1!CE$9:CE$175,MATCH(1,--(RIGHT([1]A1!$B$9:$B$175,LEN([1]A1!$B$9:$B$175)-4)=$A69)*([1]A1!$C$9:$C$175=YEAR($F69)),0)))</f>
        <v/>
      </c>
      <c r="CI69" s="3" t="str" cm="1">
        <f t="array" ref="CI69">IF(EDATE($F69,CI$2)&gt;DATE(2025,12,31),"",INDEX([1]A1!CF$9:CF$175,MATCH(1,--(RIGHT([1]A1!$B$9:$B$175,LEN([1]A1!$B$9:$B$175)-4)=$A69)*([1]A1!$C$9:$C$175=YEAR($F69)),0)))</f>
        <v/>
      </c>
      <c r="CJ69" s="3" t="str" cm="1">
        <f t="array" ref="CJ69">IF(EDATE($F69,CJ$2)&gt;DATE(2025,12,31),"",INDEX([1]A1!CG$9:CG$175,MATCH(1,--(RIGHT([1]A1!$B$9:$B$175,LEN([1]A1!$B$9:$B$175)-4)=$A69)*([1]A1!$C$9:$C$175=YEAR($F69)),0)))</f>
        <v/>
      </c>
      <c r="CK69" s="3" t="str" cm="1">
        <f t="array" ref="CK69">IF(EDATE($F69,CK$2)&gt;DATE(2025,12,31),"",INDEX([1]A1!CH$9:CH$175,MATCH(1,--(RIGHT([1]A1!$B$9:$B$175,LEN([1]A1!$B$9:$B$175)-4)=$A69)*([1]A1!$C$9:$C$175=YEAR($F69)),0)))</f>
        <v/>
      </c>
      <c r="CL69" s="3" t="str" cm="1">
        <f t="array" ref="CL69">IF(EDATE($F69,CL$2)&gt;DATE(2025,12,31),"",INDEX([1]A1!CI$9:CI$175,MATCH(1,--(RIGHT([1]A1!$B$9:$B$175,LEN([1]A1!$B$9:$B$175)-4)=$A69)*([1]A1!$C$9:$C$175=YEAR($F69)),0)))</f>
        <v/>
      </c>
      <c r="CM69" s="3" t="str" cm="1">
        <f t="array" ref="CM69">IF(EDATE($F69,CM$2)&gt;DATE(2025,12,31),"",INDEX([1]A1!CJ$9:CJ$175,MATCH(1,--(RIGHT([1]A1!$B$9:$B$175,LEN([1]A1!$B$9:$B$175)-4)=$A69)*([1]A1!$C$9:$C$175=YEAR($F69)),0)))</f>
        <v/>
      </c>
      <c r="CN69" s="3" t="str" cm="1">
        <f t="array" ref="CN69">IF(EDATE($F69,CN$2)&gt;DATE(2025,12,31),"",INDEX([1]A1!CK$9:CK$175,MATCH(1,--(RIGHT([1]A1!$B$9:$B$175,LEN([1]A1!$B$9:$B$175)-4)=$A69)*([1]A1!$C$9:$C$175=YEAR($F69)),0)))</f>
        <v/>
      </c>
      <c r="CO69" s="3" t="str" cm="1">
        <f t="array" ref="CO69">IF(EDATE($F69,CO$2)&gt;DATE(2025,12,31),"",INDEX([1]A1!CL$9:CL$175,MATCH(1,--(RIGHT([1]A1!$B$9:$B$175,LEN([1]A1!$B$9:$B$175)-4)=$A69)*([1]A1!$C$9:$C$175=YEAR($F69)),0)))</f>
        <v/>
      </c>
      <c r="CP69" s="3" t="str" cm="1">
        <f t="array" ref="CP69">IF(EDATE($F69,CP$2)&gt;DATE(2025,12,31),"",INDEX([1]A1!CM$9:CM$175,MATCH(1,--(RIGHT([1]A1!$B$9:$B$175,LEN([1]A1!$B$9:$B$175)-4)=$A69)*([1]A1!$C$9:$C$175=YEAR($F69)),0)))</f>
        <v/>
      </c>
      <c r="CQ69" s="3" t="str" cm="1">
        <f t="array" ref="CQ69">IF(EDATE($F69,CQ$2)&gt;DATE(2025,12,31),"",INDEX([1]A1!CN$9:CN$175,MATCH(1,--(RIGHT([1]A1!$B$9:$B$175,LEN([1]A1!$B$9:$B$175)-4)=$A69)*([1]A1!$C$9:$C$175=YEAR($F69)),0)))</f>
        <v/>
      </c>
      <c r="CR69" s="3" t="str" cm="1">
        <f t="array" ref="CR69">IF(EDATE($F69,CR$2)&gt;DATE(2025,12,31),"",INDEX([1]A1!CO$9:CO$175,MATCH(1,--(RIGHT([1]A1!$B$9:$B$175,LEN([1]A1!$B$9:$B$175)-4)=$A69)*([1]A1!$C$9:$C$175=YEAR($F69)),0)))</f>
        <v/>
      </c>
      <c r="CS69" s="3" t="str" cm="1">
        <f t="array" ref="CS69">IF(EDATE($F69,CS$2)&gt;DATE(2025,12,31),"",INDEX([1]A1!CP$9:CP$175,MATCH(1,--(RIGHT([1]A1!$B$9:$B$175,LEN([1]A1!$B$9:$B$175)-4)=$A69)*([1]A1!$C$9:$C$175=YEAR($F69)),0)))</f>
        <v/>
      </c>
      <c r="CT69" s="3" t="str" cm="1">
        <f t="array" ref="CT69">IF(EDATE($F69,CT$2)&gt;DATE(2025,12,31),"",INDEX([1]A1!CQ$9:CQ$175,MATCH(1,--(RIGHT([1]A1!$B$9:$B$175,LEN([1]A1!$B$9:$B$175)-4)=$A69)*([1]A1!$C$9:$C$175=YEAR($F69)),0)))</f>
        <v/>
      </c>
      <c r="CU69" s="3" t="str" cm="1">
        <f t="array" ref="CU69">IF(EDATE($F69,CU$2)&gt;DATE(2025,12,31),"",INDEX([1]A1!CR$9:CR$175,MATCH(1,--(RIGHT([1]A1!$B$9:$B$175,LEN([1]A1!$B$9:$B$175)-4)=$A69)*([1]A1!$C$9:$C$175=YEAR($F69)),0)))</f>
        <v/>
      </c>
      <c r="CV69" s="3" t="str" cm="1">
        <f t="array" ref="CV69">IF(EDATE($F69,CV$2)&gt;DATE(2025,12,31),"",INDEX([1]A1!CS$9:CS$175,MATCH(1,--(RIGHT([1]A1!$B$9:$B$175,LEN([1]A1!$B$9:$B$175)-4)=$A69)*([1]A1!$C$9:$C$175=YEAR($F69)),0)))</f>
        <v/>
      </c>
      <c r="CW69" s="3" t="str" cm="1">
        <f t="array" ref="CW69">IF(EDATE($F69,CW$2)&gt;DATE(2025,12,31),"",INDEX([1]A1!CT$9:CT$175,MATCH(1,--(RIGHT([1]A1!$B$9:$B$175,LEN([1]A1!$B$9:$B$175)-4)=$A69)*([1]A1!$C$9:$C$175=YEAR($F69)),0)))</f>
        <v/>
      </c>
      <c r="CX69" s="3" t="str" cm="1">
        <f t="array" ref="CX69">IF(EDATE($F69,CX$2)&gt;DATE(2025,12,31),"",INDEX([1]A1!CU$9:CU$175,MATCH(1,--(RIGHT([1]A1!$B$9:$B$175,LEN([1]A1!$B$9:$B$175)-4)=$A69)*([1]A1!$C$9:$C$175=YEAR($F69)),0)))</f>
        <v/>
      </c>
      <c r="CY69" s="3" t="str" cm="1">
        <f t="array" ref="CY69">IF(EDATE($F69,CY$2)&gt;DATE(2025,12,31),"",INDEX([1]A1!CV$9:CV$175,MATCH(1,--(RIGHT([1]A1!$B$9:$B$175,LEN([1]A1!$B$9:$B$175)-4)=$A69)*([1]A1!$C$9:$C$175=YEAR($F69)),0)))</f>
        <v/>
      </c>
      <c r="CZ69" s="3" t="str" cm="1">
        <f t="array" ref="CZ69">IF(EDATE($F69,CZ$2)&gt;DATE(2025,12,31),"",INDEX([1]A1!CW$9:CW$175,MATCH(1,--(RIGHT([1]A1!$B$9:$B$175,LEN([1]A1!$B$9:$B$175)-4)=$A69)*([1]A1!$C$9:$C$175=YEAR($F69)),0)))</f>
        <v/>
      </c>
      <c r="DA69" s="3" t="str" cm="1">
        <f t="array" ref="DA69">IF(EDATE($F69,DA$2)&gt;DATE(2025,12,31),"",INDEX([1]A1!CX$9:CX$175,MATCH(1,--(RIGHT([1]A1!$B$9:$B$175,LEN([1]A1!$B$9:$B$175)-4)=$A69)*([1]A1!$C$9:$C$175=YEAR($F69)),0)))</f>
        <v/>
      </c>
      <c r="DB69" s="3" t="str" cm="1">
        <f t="array" ref="DB69">IF(EDATE($F69,DB$2)&gt;DATE(2025,12,31),"",INDEX([1]A1!CY$9:CY$175,MATCH(1,--(RIGHT([1]A1!$B$9:$B$175,LEN([1]A1!$B$9:$B$175)-4)=$A69)*([1]A1!$C$9:$C$175=YEAR($F69)),0)))</f>
        <v/>
      </c>
      <c r="DC69" s="3" t="str" cm="1">
        <f t="array" ref="DC69">IF(EDATE($F69,DC$2)&gt;DATE(2025,12,31),"",INDEX([1]A1!CZ$9:CZ$175,MATCH(1,--(RIGHT([1]A1!$B$9:$B$175,LEN([1]A1!$B$9:$B$175)-4)=$A69)*([1]A1!$C$9:$C$175=YEAR($F69)),0)))</f>
        <v/>
      </c>
      <c r="DD69" s="3" t="str" cm="1">
        <f t="array" ref="DD69">IF(EDATE($F69,DD$2)&gt;DATE(2025,12,31),"",INDEX([1]A1!DA$9:DA$175,MATCH(1,--(RIGHT([1]A1!$B$9:$B$175,LEN([1]A1!$B$9:$B$175)-4)=$A69)*([1]A1!$C$9:$C$175=YEAR($F69)),0)))</f>
        <v/>
      </c>
      <c r="DE69" s="3" t="str" cm="1">
        <f t="array" ref="DE69">IF(EDATE($F69,DE$2)&gt;DATE(2025,12,31),"",INDEX([1]A1!DB$9:DB$175,MATCH(1,--(RIGHT([1]A1!$B$9:$B$175,LEN([1]A1!$B$9:$B$175)-4)=$A69)*([1]A1!$C$9:$C$175=YEAR($F69)),0)))</f>
        <v/>
      </c>
      <c r="DF69" s="3" t="str" cm="1">
        <f t="array" ref="DF69">IF(EDATE($F69,DF$2)&gt;DATE(2025,12,31),"",INDEX([1]A1!DC$9:DC$175,MATCH(1,--(RIGHT([1]A1!$B$9:$B$175,LEN([1]A1!$B$9:$B$175)-4)=$A69)*([1]A1!$C$9:$C$175=YEAR($F69)),0)))</f>
        <v/>
      </c>
      <c r="DG69" s="3" t="str" cm="1">
        <f t="array" ref="DG69">IF(EDATE($F69,DG$2)&gt;DATE(2025,12,31),"",INDEX([1]A1!DD$9:DD$175,MATCH(1,--(RIGHT([1]A1!$B$9:$B$175,LEN([1]A1!$B$9:$B$175)-4)=$A69)*([1]A1!$C$9:$C$175=YEAR($F69)),0)))</f>
        <v/>
      </c>
      <c r="DH69" s="3" t="str" cm="1">
        <f t="array" ref="DH69">IF(EDATE($F69,DH$2)&gt;DATE(2025,12,31),"",INDEX([1]A1!DE$9:DE$175,MATCH(1,--(RIGHT([1]A1!$B$9:$B$175,LEN([1]A1!$B$9:$B$175)-4)=$A69)*([1]A1!$C$9:$C$175=YEAR($F69)),0)))</f>
        <v/>
      </c>
      <c r="DI69" s="3" t="str" cm="1">
        <f t="array" ref="DI69">IF(EDATE($F69,DI$2)&gt;DATE(2025,12,31),"",INDEX([1]A1!DF$9:DF$175,MATCH(1,--(RIGHT([1]A1!$B$9:$B$175,LEN([1]A1!$B$9:$B$175)-4)=$A69)*([1]A1!$C$9:$C$175=YEAR($F69)),0)))</f>
        <v/>
      </c>
      <c r="DJ69" s="3" t="str" cm="1">
        <f t="array" ref="DJ69">IF(EDATE($F69,DJ$2)&gt;DATE(2025,12,31),"",INDEX([1]A1!DG$9:DG$175,MATCH(1,--(RIGHT([1]A1!$B$9:$B$175,LEN([1]A1!$B$9:$B$175)-4)=$A69)*([1]A1!$C$9:$C$175=YEAR($F69)),0)))</f>
        <v/>
      </c>
      <c r="DK69" s="3" t="str" cm="1">
        <f t="array" ref="DK69">IF(EDATE($F69,DK$2)&gt;DATE(2025,12,31),"",INDEX([1]A1!DH$9:DH$175,MATCH(1,--(RIGHT([1]A1!$B$9:$B$175,LEN([1]A1!$B$9:$B$175)-4)=$A69)*([1]A1!$C$9:$C$175=YEAR($F69)),0)))</f>
        <v/>
      </c>
      <c r="DL69" s="3" t="str" cm="1">
        <f t="array" ref="DL69">IF(EDATE($F69,DL$2)&gt;DATE(2025,12,31),"",INDEX([1]A1!DI$9:DI$175,MATCH(1,--(RIGHT([1]A1!$B$9:$B$175,LEN([1]A1!$B$9:$B$175)-4)=$A69)*([1]A1!$C$9:$C$175=YEAR($F69)),0)))</f>
        <v/>
      </c>
      <c r="DM69" s="3" t="str" cm="1">
        <f t="array" ref="DM69">IF(EDATE($F69,DM$2)&gt;DATE(2025,12,31),"",INDEX([1]A1!DJ$9:DJ$175,MATCH(1,--(RIGHT([1]A1!$B$9:$B$175,LEN([1]A1!$B$9:$B$175)-4)=$A69)*([1]A1!$C$9:$C$175=YEAR($F69)),0)))</f>
        <v/>
      </c>
      <c r="DN69" s="3" t="str" cm="1">
        <f t="array" ref="DN69">IF(EDATE($F69,DN$2)&gt;DATE(2025,12,31),"",INDEX([1]A1!DK$9:DK$175,MATCH(1,--(RIGHT([1]A1!$B$9:$B$175,LEN([1]A1!$B$9:$B$175)-4)=$A69)*([1]A1!$C$9:$C$175=YEAR($F69)),0)))</f>
        <v/>
      </c>
      <c r="DO69" s="3" t="str" cm="1">
        <f t="array" ref="DO69">IF(EDATE($F69,DO$2)&gt;DATE(2025,12,31),"",INDEX([1]A1!DL$9:DL$175,MATCH(1,--(RIGHT([1]A1!$B$9:$B$175,LEN([1]A1!$B$9:$B$175)-4)=$A69)*([1]A1!$C$9:$C$175=YEAR($F69)),0)))</f>
        <v/>
      </c>
      <c r="DP69" s="3" t="str" cm="1">
        <f t="array" ref="DP69">IF(EDATE($F69,DP$2)&gt;DATE(2025,12,31),"",INDEX([1]A1!DM$9:DM$175,MATCH(1,--(RIGHT([1]A1!$B$9:$B$175,LEN([1]A1!$B$9:$B$175)-4)=$A69)*([1]A1!$C$9:$C$175=YEAR($F69)),0)))</f>
        <v/>
      </c>
      <c r="DQ69" s="3" t="str" cm="1">
        <f t="array" ref="DQ69">IF(EDATE($F69,DQ$2)&gt;DATE(2025,12,31),"",INDEX([1]A1!DN$9:DN$175,MATCH(1,--(RIGHT([1]A1!$B$9:$B$175,LEN([1]A1!$B$9:$B$175)-4)=$A69)*([1]A1!$C$9:$C$175=YEAR($F69)),0)))</f>
        <v/>
      </c>
      <c r="DR69" s="3" t="str" cm="1">
        <f t="array" ref="DR69">IF(EDATE($F69,DR$2)&gt;DATE(2025,12,31),"",INDEX([1]A1!DO$9:DO$175,MATCH(1,--(RIGHT([1]A1!$B$9:$B$175,LEN([1]A1!$B$9:$B$175)-4)=$A69)*([1]A1!$C$9:$C$175=YEAR($F69)),0)))</f>
        <v/>
      </c>
      <c r="DS69" s="3" t="str" cm="1">
        <f t="array" ref="DS69">IF(EDATE($F69,DS$2)&gt;DATE(2025,12,31),"",INDEX([1]A1!DP$9:DP$175,MATCH(1,--(RIGHT([1]A1!$B$9:$B$175,LEN([1]A1!$B$9:$B$175)-4)=$A69)*([1]A1!$C$9:$C$175=YEAR($F69)),0)))</f>
        <v/>
      </c>
      <c r="DT69" s="3" t="str" cm="1">
        <f t="array" ref="DT69">IF(EDATE($F69,DT$2)&gt;DATE(2025,12,31),"",INDEX([1]A1!DQ$9:DQ$175,MATCH(1,--(RIGHT([1]A1!$B$9:$B$175,LEN([1]A1!$B$9:$B$175)-4)=$A69)*([1]A1!$C$9:$C$175=YEAR($F69)),0)))</f>
        <v/>
      </c>
      <c r="DU69" s="3" t="str" cm="1">
        <f t="array" ref="DU69">IF(EDATE($F69,DU$2)&gt;DATE(2025,12,31),"",INDEX([1]A1!DR$9:DR$175,MATCH(1,--(RIGHT([1]A1!$B$9:$B$175,LEN([1]A1!$B$9:$B$175)-4)=$A69)*([1]A1!$C$9:$C$175=YEAR($F69)),0)))</f>
        <v/>
      </c>
      <c r="DV69" s="3" t="str" cm="1">
        <f t="array" ref="DV69">IF(EDATE($F69,DV$2)&gt;DATE(2025,12,31),"",INDEX([1]A1!DS$9:DS$175,MATCH(1,--(RIGHT([1]A1!$B$9:$B$175,LEN([1]A1!$B$9:$B$175)-4)=$A69)*([1]A1!$C$9:$C$175=YEAR($F69)),0)))</f>
        <v/>
      </c>
      <c r="DW69" s="3" t="str" cm="1">
        <f t="array" ref="DW69">IF(EDATE($F69,DW$2)&gt;DATE(2025,12,31),"",INDEX([1]A1!DT$9:DT$175,MATCH(1,--(RIGHT([1]A1!$B$9:$B$175,LEN([1]A1!$B$9:$B$175)-4)=$A69)*([1]A1!$C$9:$C$175=YEAR($F69)),0)))</f>
        <v/>
      </c>
      <c r="DX69" s="3" t="str" cm="1">
        <f t="array" ref="DX69">IF(EDATE($F69,DX$2)&gt;DATE(2025,12,31),"",INDEX([1]A1!DU$9:DU$175,MATCH(1,--(RIGHT([1]A1!$B$9:$B$175,LEN([1]A1!$B$9:$B$175)-4)=$A69)*([1]A1!$C$9:$C$175=YEAR($F69)),0)))</f>
        <v/>
      </c>
      <c r="DY69" s="3" t="str" cm="1">
        <f t="array" ref="DY69">IF(EDATE($F69,DY$2)&gt;DATE(2025,12,31),"",INDEX([1]A1!DV$9:DV$175,MATCH(1,--(RIGHT([1]A1!$B$9:$B$175,LEN([1]A1!$B$9:$B$175)-4)=$A69)*([1]A1!$C$9:$C$175=YEAR($F69)),0)))</f>
        <v/>
      </c>
      <c r="DZ69" s="3" t="str" cm="1">
        <f t="array" ref="DZ69">IF(EDATE($F69,DZ$2)&gt;DATE(2025,12,31),"",INDEX([1]A1!DW$9:DW$175,MATCH(1,--(RIGHT([1]A1!$B$9:$B$175,LEN([1]A1!$B$9:$B$175)-4)=$A69)*([1]A1!$C$9:$C$175=YEAR($F69)),0)))</f>
        <v/>
      </c>
      <c r="EA69" s="3" t="str" cm="1">
        <f t="array" ref="EA69">IF(EDATE($F69,EA$2)&gt;DATE(2025,12,31),"",INDEX([1]A1!DX$9:DX$175,MATCH(1,--(RIGHT([1]A1!$B$9:$B$175,LEN([1]A1!$B$9:$B$175)-4)=$A69)*([1]A1!$C$9:$C$175=YEAR($F69)),0)))</f>
        <v/>
      </c>
      <c r="EB69" s="3" t="str" cm="1">
        <f t="array" ref="EB69">IF(EDATE($F69,EB$2)&gt;DATE(2025,12,31),"",INDEX([1]A1!DY$9:DY$175,MATCH(1,--(RIGHT([1]A1!$B$9:$B$175,LEN([1]A1!$B$9:$B$175)-4)=$A69)*([1]A1!$C$9:$C$175=YEAR($F69)),0)))</f>
        <v/>
      </c>
      <c r="EC69" s="3" t="str" cm="1">
        <f t="array" ref="EC69">IF(EDATE($F69,EC$2)&gt;DATE(2025,12,31),"",INDEX([1]A1!DZ$9:DZ$175,MATCH(1,--(RIGHT([1]A1!$B$9:$B$175,LEN([1]A1!$B$9:$B$175)-4)=$A69)*([1]A1!$C$9:$C$175=YEAR($F69)),0)))</f>
        <v/>
      </c>
      <c r="ED69" s="3" t="str" cm="1">
        <f t="array" ref="ED69">IF(EDATE($F69,ED$2)&gt;DATE(2025,12,31),"",INDEX([1]A1!EA$9:EA$175,MATCH(1,--(RIGHT([1]A1!$B$9:$B$175,LEN([1]A1!$B$9:$B$175)-4)=$A69)*([1]A1!$C$9:$C$175=YEAR($F69)),0)))</f>
        <v/>
      </c>
      <c r="EE69" s="3" t="str" cm="1">
        <f t="array" ref="EE69">IF(EDATE($F69,EE$2)&gt;DATE(2025,12,31),"",INDEX([1]A1!EB$9:EB$175,MATCH(1,--(RIGHT([1]A1!$B$9:$B$175,LEN([1]A1!$B$9:$B$175)-4)=$A69)*([1]A1!$C$9:$C$175=YEAR($F69)),0)))</f>
        <v/>
      </c>
      <c r="EF69" s="3" t="str" cm="1">
        <f t="array" ref="EF69">IF(EDATE($F69,EF$2)&gt;DATE(2025,12,31),"",INDEX([1]A1!EC$9:EC$175,MATCH(1,--(RIGHT([1]A1!$B$9:$B$175,LEN([1]A1!$B$9:$B$175)-4)=$A69)*([1]A1!$C$9:$C$175=YEAR($F69)),0)))</f>
        <v/>
      </c>
      <c r="EG69" s="3" t="str" cm="1">
        <f t="array" ref="EG69">IF(EDATE($F69,EG$2)&gt;DATE(2025,12,31),"",INDEX([1]A1!ED$9:ED$175,MATCH(1,--(RIGHT([1]A1!$B$9:$B$175,LEN([1]A1!$B$9:$B$175)-4)=$A69)*([1]A1!$C$9:$C$175=YEAR($F69)),0)))</f>
        <v/>
      </c>
      <c r="EH69" s="3" t="str" cm="1">
        <f t="array" ref="EH69">IF(EDATE($F69,EH$2)&gt;DATE(2025,12,31),"",INDEX([1]A1!EE$9:EE$175,MATCH(1,--(RIGHT([1]A1!$B$9:$B$175,LEN([1]A1!$B$9:$B$175)-4)=$A69)*([1]A1!$C$9:$C$175=YEAR($F69)),0)))</f>
        <v/>
      </c>
      <c r="EI69" s="3" t="str" cm="1">
        <f t="array" ref="EI69">IF(EDATE($F69,EI$2)&gt;DATE(2025,12,31),"",INDEX([1]A1!EF$9:EF$175,MATCH(1,--(RIGHT([1]A1!$B$9:$B$175,LEN([1]A1!$B$9:$B$175)-4)=$A69)*([1]A1!$C$9:$C$175=YEAR($F69)),0)))</f>
        <v/>
      </c>
      <c r="EJ69" s="3" t="str" cm="1">
        <f t="array" ref="EJ69">IF(EDATE($F69,EJ$2)&gt;DATE(2025,12,31),"",INDEX([1]A1!EG$9:EG$175,MATCH(1,--(RIGHT([1]A1!$B$9:$B$175,LEN([1]A1!$B$9:$B$175)-4)=$A69)*([1]A1!$C$9:$C$175=YEAR($F69)),0)))</f>
        <v/>
      </c>
      <c r="EK69" s="3" t="str" cm="1">
        <f t="array" ref="EK69">IF(EDATE($F69,EK$2)&gt;DATE(2025,12,31),"",INDEX([1]A1!EH$9:EH$175,MATCH(1,--(RIGHT([1]A1!$B$9:$B$175,LEN([1]A1!$B$9:$B$175)-4)=$A69)*([1]A1!$C$9:$C$175=YEAR($F69)),0)))</f>
        <v/>
      </c>
      <c r="EL69" s="3" t="str" cm="1">
        <f t="array" ref="EL69">IF(EDATE($F69,EL$2)&gt;DATE(2025,12,31),"",INDEX([1]A1!EI$9:EI$175,MATCH(1,--(RIGHT([1]A1!$B$9:$B$175,LEN([1]A1!$B$9:$B$175)-4)=$A69)*([1]A1!$C$9:$C$175=YEAR($F69)),0)))</f>
        <v/>
      </c>
      <c r="EM69" s="3" t="str" cm="1">
        <f t="array" ref="EM69">IF(EDATE($F69,EM$2)&gt;DATE(2025,12,31),"",INDEX([1]A1!EJ$9:EJ$175,MATCH(1,--(RIGHT([1]A1!$B$9:$B$175,LEN([1]A1!$B$9:$B$175)-4)=$A69)*([1]A1!$C$9:$C$175=YEAR($F69)),0)))</f>
        <v/>
      </c>
      <c r="EN69" s="3" t="str" cm="1">
        <f t="array" ref="EN69">IF(EDATE($F69,EN$2)&gt;DATE(2025,12,31),"",INDEX([1]A1!EK$9:EK$175,MATCH(1,--(RIGHT([1]A1!$B$9:$B$175,LEN([1]A1!$B$9:$B$175)-4)=$A69)*([1]A1!$C$9:$C$175=YEAR($F69)),0)))</f>
        <v/>
      </c>
      <c r="EO69" s="3" t="str" cm="1">
        <f t="array" ref="EO69">IF(EDATE($F69,EO$2)&gt;DATE(2025,12,31),"",INDEX([1]A1!EL$9:EL$175,MATCH(1,--(RIGHT([1]A1!$B$9:$B$175,LEN([1]A1!$B$9:$B$175)-4)=$A69)*([1]A1!$C$9:$C$175=YEAR($F69)),0)))</f>
        <v/>
      </c>
      <c r="EP69" s="3" t="str" cm="1">
        <f t="array" ref="EP69">IF(EDATE($F69,EP$2)&gt;DATE(2025,12,31),"",INDEX([1]A1!EM$9:EM$175,MATCH(1,--(RIGHT([1]A1!$B$9:$B$175,LEN([1]A1!$B$9:$B$175)-4)=$A69)*([1]A1!$C$9:$C$175=YEAR($F69)),0)))</f>
        <v/>
      </c>
      <c r="EQ69" s="3" t="str" cm="1">
        <f t="array" ref="EQ69">IF(EDATE($F69,EQ$2)&gt;DATE(2025,12,31),"",INDEX([1]A1!EN$9:EN$175,MATCH(1,--(RIGHT([1]A1!$B$9:$B$175,LEN([1]A1!$B$9:$B$175)-4)=$A69)*([1]A1!$C$9:$C$175=YEAR($F69)),0)))</f>
        <v/>
      </c>
      <c r="ER69" s="3" t="str" cm="1">
        <f t="array" ref="ER69">IF(EDATE($F69,ER$2)&gt;DATE(2025,12,31),"",INDEX([1]A1!EO$9:EO$175,MATCH(1,--(RIGHT([1]A1!$B$9:$B$175,LEN([1]A1!$B$9:$B$175)-4)=$A69)*([1]A1!$C$9:$C$175=YEAR($F69)),0)))</f>
        <v/>
      </c>
      <c r="ES69" s="3" t="str" cm="1">
        <f t="array" ref="ES69">IF(EDATE($F69,ES$2)&gt;DATE(2025,12,31),"",INDEX([1]A1!EP$9:EP$175,MATCH(1,--(RIGHT([1]A1!$B$9:$B$175,LEN([1]A1!$B$9:$B$175)-4)=$A69)*([1]A1!$C$9:$C$175=YEAR($F69)),0)))</f>
        <v/>
      </c>
      <c r="ET69" s="3" t="str" cm="1">
        <f t="array" ref="ET69">IF(EDATE($F69,ET$2)&gt;DATE(2025,12,31),"",INDEX([1]A1!EQ$9:EQ$175,MATCH(1,--(RIGHT([1]A1!$B$9:$B$175,LEN([1]A1!$B$9:$B$175)-4)=$A69)*([1]A1!$C$9:$C$175=YEAR($F69)),0)))</f>
        <v/>
      </c>
      <c r="EU69" s="3" t="str" cm="1">
        <f t="array" ref="EU69">IF(EDATE($F69,EU$2)&gt;DATE(2025,12,31),"",INDEX([1]A1!ER$9:ER$175,MATCH(1,--(RIGHT([1]A1!$B$9:$B$175,LEN([1]A1!$B$9:$B$175)-4)=$A69)*([1]A1!$C$9:$C$175=YEAR($F69)),0)))</f>
        <v/>
      </c>
      <c r="EV69" s="3" t="str" cm="1">
        <f t="array" ref="EV69">IF(EDATE($F69,EV$2)&gt;DATE(2025,12,31),"",INDEX([1]A1!ES$9:ES$175,MATCH(1,--(RIGHT([1]A1!$B$9:$B$175,LEN([1]A1!$B$9:$B$175)-4)=$A69)*([1]A1!$C$9:$C$175=YEAR($F69)),0)))</f>
        <v/>
      </c>
      <c r="EW69" s="3" t="str" cm="1">
        <f t="array" ref="EW69">IF(EDATE($F69,EW$2)&gt;DATE(2025,12,31),"",INDEX([1]A1!ET$9:ET$175,MATCH(1,--(RIGHT([1]A1!$B$9:$B$175,LEN([1]A1!$B$9:$B$175)-4)=$A69)*([1]A1!$C$9:$C$175=YEAR($F69)),0)))</f>
        <v/>
      </c>
      <c r="EX69" s="3" t="str" cm="1">
        <f t="array" ref="EX69">IF(EDATE($F69,EX$2)&gt;DATE(2025,12,31),"",INDEX([1]A1!EU$9:EU$175,MATCH(1,--(RIGHT([1]A1!$B$9:$B$175,LEN([1]A1!$B$9:$B$175)-4)=$A69)*([1]A1!$C$9:$C$175=YEAR($F69)),0)))</f>
        <v/>
      </c>
      <c r="EY69" s="3" t="str" cm="1">
        <f t="array" ref="EY69">IF(EDATE($F69,EY$2)&gt;DATE(2025,12,31),"",INDEX([1]A1!EV$9:EV$175,MATCH(1,--(RIGHT([1]A1!$B$9:$B$175,LEN([1]A1!$B$9:$B$175)-4)=$A69)*([1]A1!$C$9:$C$175=YEAR($F69)),0)))</f>
        <v/>
      </c>
      <c r="EZ69" s="3" t="str" cm="1">
        <f t="array" ref="EZ69">IF(EDATE($F69,EZ$2)&gt;DATE(2025,12,31),"",INDEX([1]A1!EW$9:EW$175,MATCH(1,--(RIGHT([1]A1!$B$9:$B$175,LEN([1]A1!$B$9:$B$175)-4)=$A69)*([1]A1!$C$9:$C$175=YEAR($F69)),0)))</f>
        <v/>
      </c>
      <c r="FA69" s="3" t="str" cm="1">
        <f t="array" ref="FA69">IF(EDATE($F69,FA$2)&gt;DATE(2025,12,31),"",INDEX([1]A1!EX$9:EX$175,MATCH(1,--(RIGHT([1]A1!$B$9:$B$175,LEN([1]A1!$B$9:$B$175)-4)=$A69)*([1]A1!$C$9:$C$175=YEAR($F69)),0)))</f>
        <v/>
      </c>
    </row>
    <row r="70" spans="1:157" x14ac:dyDescent="0.2">
      <c r="A70" s="28" t="s">
        <v>810</v>
      </c>
      <c r="B70" s="8" t="s">
        <v>78</v>
      </c>
      <c r="C70" s="8" t="s">
        <v>65</v>
      </c>
      <c r="D70" s="9" t="s">
        <v>19</v>
      </c>
      <c r="E70" s="9" t="s">
        <v>0</v>
      </c>
      <c r="F70" s="94">
        <f t="shared" si="8"/>
        <v>40179</v>
      </c>
      <c r="G70" s="3" cm="1">
        <f t="array" ref="G70">IF(EDATE($F70,G$2)&gt;DATE(2025,12,31),"",INDEX([1]A1!D$9:D$175,MATCH(1,--(RIGHT([1]A1!$B$9:$B$175,LEN([1]A1!$B$9:$B$175)-4)=$A70)*([1]A1!$C$9:$C$175=YEAR($F70)),0)))</f>
        <v>75785457.030000016</v>
      </c>
      <c r="H70" s="3" cm="1">
        <f t="array" ref="H70">IF(EDATE($F70,H$2)&gt;DATE(2025,12,31),"",INDEX([1]A1!E$9:E$175,MATCH(1,--(RIGHT([1]A1!$B$9:$B$175,LEN([1]A1!$B$9:$B$175)-4)=$A70)*([1]A1!$C$9:$C$175=YEAR($F70)),0)))</f>
        <v>93232894.110000014</v>
      </c>
      <c r="I70" s="3" cm="1">
        <f t="array" ref="I70">IF(EDATE($F70,I$2)&gt;DATE(2025,12,31),"",INDEX([1]A1!F$9:F$175,MATCH(1,--(RIGHT([1]A1!$B$9:$B$175,LEN([1]A1!$B$9:$B$175)-4)=$A70)*([1]A1!$C$9:$C$175=YEAR($F70)),0)))</f>
        <v>95464718.820000008</v>
      </c>
      <c r="J70" s="3" cm="1">
        <f t="array" ref="J70">IF(EDATE($F70,J$2)&gt;DATE(2025,12,31),"",INDEX([1]A1!G$9:G$175,MATCH(1,--(RIGHT([1]A1!$B$9:$B$175,LEN([1]A1!$B$9:$B$175)-4)=$A70)*([1]A1!$C$9:$C$175=YEAR($F70)),0)))</f>
        <v>96887466.300000012</v>
      </c>
      <c r="K70" s="3" cm="1">
        <f t="array" ref="K70">IF(EDATE($F70,K$2)&gt;DATE(2025,12,31),"",INDEX([1]A1!H$9:H$175,MATCH(1,--(RIGHT([1]A1!$B$9:$B$175,LEN([1]A1!$B$9:$B$175)-4)=$A70)*([1]A1!$C$9:$C$175=YEAR($F70)),0)))</f>
        <v>96011620.770000011</v>
      </c>
      <c r="L70" s="3" cm="1">
        <f t="array" ref="L70">IF(EDATE($F70,L$2)&gt;DATE(2025,12,31),"",INDEX([1]A1!I$9:I$175,MATCH(1,--(RIGHT([1]A1!$B$9:$B$175,LEN([1]A1!$B$9:$B$175)-4)=$A70)*([1]A1!$C$9:$C$175=YEAR($F70)),0)))</f>
        <v>96027051.000000015</v>
      </c>
      <c r="M70" s="3" cm="1">
        <f t="array" ref="M70">IF(EDATE($F70,M$2)&gt;DATE(2025,12,31),"",INDEX([1]A1!J$9:J$175,MATCH(1,--(RIGHT([1]A1!$B$9:$B$175,LEN([1]A1!$B$9:$B$175)-4)=$A70)*([1]A1!$C$9:$C$175=YEAR($F70)),0)))</f>
        <v>95876278.320000008</v>
      </c>
      <c r="N70" s="3" cm="1">
        <f t="array" ref="N70">IF(EDATE($F70,N$2)&gt;DATE(2025,12,31),"",INDEX([1]A1!K$9:K$175,MATCH(1,--(RIGHT([1]A1!$B$9:$B$175,LEN([1]A1!$B$9:$B$175)-4)=$A70)*([1]A1!$C$9:$C$175=YEAR($F70)),0)))</f>
        <v>95876366.030000016</v>
      </c>
      <c r="O70" s="3" cm="1">
        <f t="array" ref="O70">IF(EDATE($F70,O$2)&gt;DATE(2025,12,31),"",INDEX([1]A1!L$9:L$175,MATCH(1,--(RIGHT([1]A1!$B$9:$B$175,LEN([1]A1!$B$9:$B$175)-4)=$A70)*([1]A1!$C$9:$C$175=YEAR($F70)),0)))</f>
        <v>95877240.51000002</v>
      </c>
      <c r="P70" s="3" cm="1">
        <f t="array" ref="P70">IF(EDATE($F70,P$2)&gt;DATE(2025,12,31),"",INDEX([1]A1!M$9:M$175,MATCH(1,--(RIGHT([1]A1!$B$9:$B$175,LEN([1]A1!$B$9:$B$175)-4)=$A70)*([1]A1!$C$9:$C$175=YEAR($F70)),0)))</f>
        <v>95877052.910000011</v>
      </c>
      <c r="Q70" s="3" cm="1">
        <f t="array" ref="Q70">IF(EDATE($F70,Q$2)&gt;DATE(2025,12,31),"",INDEX([1]A1!N$9:N$175,MATCH(1,--(RIGHT([1]A1!$B$9:$B$175,LEN([1]A1!$B$9:$B$175)-4)=$A70)*([1]A1!$C$9:$C$175=YEAR($F70)),0)))</f>
        <v>95877015.230000019</v>
      </c>
      <c r="R70" s="3" cm="1">
        <f t="array" ref="R70">IF(EDATE($F70,R$2)&gt;DATE(2025,12,31),"",INDEX([1]A1!O$9:O$175,MATCH(1,--(RIGHT([1]A1!$B$9:$B$175,LEN([1]A1!$B$9:$B$175)-4)=$A70)*([1]A1!$C$9:$C$175=YEAR($F70)),0)))</f>
        <v>95865261.129999995</v>
      </c>
      <c r="S70" s="3" cm="1">
        <f t="array" ref="S70">IF(EDATE($F70,S$2)&gt;DATE(2025,12,31),"",INDEX([1]A1!P$9:P$175,MATCH(1,--(RIGHT([1]A1!$B$9:$B$175,LEN([1]A1!$B$9:$B$175)-4)=$A70)*([1]A1!$C$9:$C$175=YEAR($F70)),0)))</f>
        <v>95864550.720000014</v>
      </c>
      <c r="T70" s="3" cm="1">
        <f t="array" ref="T70">IF(EDATE($F70,T$2)&gt;DATE(2025,12,31),"",INDEX([1]A1!Q$9:Q$175,MATCH(1,--(RIGHT([1]A1!$B$9:$B$175,LEN([1]A1!$B$9:$B$175)-4)=$A70)*([1]A1!$C$9:$C$175=YEAR($F70)),0)))</f>
        <v>95429655.88000001</v>
      </c>
      <c r="U70" s="3" cm="1">
        <f t="array" ref="U70">IF(EDATE($F70,U$2)&gt;DATE(2025,12,31),"",INDEX([1]A1!R$9:R$175,MATCH(1,--(RIGHT([1]A1!$B$9:$B$175,LEN([1]A1!$B$9:$B$175)-4)=$A70)*([1]A1!$C$9:$C$175=YEAR($F70)),0)))</f>
        <v>95146431.510000005</v>
      </c>
      <c r="V70" s="3" cm="1">
        <f t="array" ref="V70">IF(EDATE($F70,V$2)&gt;DATE(2025,12,31),"",INDEX([1]A1!S$9:S$175,MATCH(1,--(RIGHT([1]A1!$B$9:$B$175,LEN([1]A1!$B$9:$B$175)-4)=$A70)*([1]A1!$C$9:$C$175=YEAR($F70)),0)))</f>
        <v>94844085.74000001</v>
      </c>
      <c r="W70" s="3" t="str" cm="1">
        <f t="array" ref="W70">IF(EDATE($F70,W$2)&gt;DATE(2025,12,31),"",INDEX([1]A1!T$9:T$175,MATCH(1,--(RIGHT([1]A1!$B$9:$B$175,LEN([1]A1!$B$9:$B$175)-4)=$A70)*([1]A1!$C$9:$C$175=YEAR($F70)),0)))</f>
        <v/>
      </c>
      <c r="X70" s="3" t="str" cm="1">
        <f t="array" ref="X70">IF(EDATE($F70,X$2)&gt;DATE(2025,12,31),"",INDEX([1]A1!U$9:U$175,MATCH(1,--(RIGHT([1]A1!$B$9:$B$175,LEN([1]A1!$B$9:$B$175)-4)=$A70)*([1]A1!$C$9:$C$175=YEAR($F70)),0)))</f>
        <v/>
      </c>
      <c r="Y70" s="3" t="str" cm="1">
        <f t="array" ref="Y70">IF(EDATE($F70,Y$2)&gt;DATE(2025,12,31),"",INDEX([1]A1!V$9:V$175,MATCH(1,--(RIGHT([1]A1!$B$9:$B$175,LEN([1]A1!$B$9:$B$175)-4)=$A70)*([1]A1!$C$9:$C$175=YEAR($F70)),0)))</f>
        <v/>
      </c>
      <c r="Z70" s="3" t="str" cm="1">
        <f t="array" ref="Z70">IF(EDATE($F70,Z$2)&gt;DATE(2025,12,31),"",INDEX([1]A1!W$9:W$175,MATCH(1,--(RIGHT([1]A1!$B$9:$B$175,LEN([1]A1!$B$9:$B$175)-4)=$A70)*([1]A1!$C$9:$C$175=YEAR($F70)),0)))</f>
        <v/>
      </c>
      <c r="AA70" s="3" t="str" cm="1">
        <f t="array" ref="AA70">IF(EDATE($F70,AA$2)&gt;DATE(2025,12,31),"",INDEX([1]A1!X$9:X$175,MATCH(1,--(RIGHT([1]A1!$B$9:$B$175,LEN([1]A1!$B$9:$B$175)-4)=$A70)*([1]A1!$C$9:$C$175=YEAR($F70)),0)))</f>
        <v/>
      </c>
      <c r="AB70" s="3" t="str" cm="1">
        <f t="array" ref="AB70">IF(EDATE($F70,AB$2)&gt;DATE(2025,12,31),"",INDEX([1]A1!Y$9:Y$175,MATCH(1,--(RIGHT([1]A1!$B$9:$B$175,LEN([1]A1!$B$9:$B$175)-4)=$A70)*([1]A1!$C$9:$C$175=YEAR($F70)),0)))</f>
        <v/>
      </c>
      <c r="AC70" s="3" t="str" cm="1">
        <f t="array" ref="AC70">IF(EDATE($F70,AC$2)&gt;DATE(2025,12,31),"",INDEX([1]A1!Z$9:Z$175,MATCH(1,--(RIGHT([1]A1!$B$9:$B$175,LEN([1]A1!$B$9:$B$175)-4)=$A70)*([1]A1!$C$9:$C$175=YEAR($F70)),0)))</f>
        <v/>
      </c>
      <c r="AD70" s="3" t="str" cm="1">
        <f t="array" ref="AD70">IF(EDATE($F70,AD$2)&gt;DATE(2025,12,31),"",INDEX([1]A1!AA$9:AA$175,MATCH(1,--(RIGHT([1]A1!$B$9:$B$175,LEN([1]A1!$B$9:$B$175)-4)=$A70)*([1]A1!$C$9:$C$175=YEAR($F70)),0)))</f>
        <v/>
      </c>
      <c r="AE70" s="3" t="str" cm="1">
        <f t="array" ref="AE70">IF(EDATE($F70,AE$2)&gt;DATE(2025,12,31),"",INDEX([1]A1!AB$9:AB$175,MATCH(1,--(RIGHT([1]A1!$B$9:$B$175,LEN([1]A1!$B$9:$B$175)-4)=$A70)*([1]A1!$C$9:$C$175=YEAR($F70)),0)))</f>
        <v/>
      </c>
      <c r="AF70" s="3" t="str" cm="1">
        <f t="array" ref="AF70">IF(EDATE($F70,AF$2)&gt;DATE(2025,12,31),"",INDEX([1]A1!AC$9:AC$175,MATCH(1,--(RIGHT([1]A1!$B$9:$B$175,LEN([1]A1!$B$9:$B$175)-4)=$A70)*([1]A1!$C$9:$C$175=YEAR($F70)),0)))</f>
        <v/>
      </c>
      <c r="AG70" s="3" t="str" cm="1">
        <f t="array" ref="AG70">IF(EDATE($F70,AG$2)&gt;DATE(2025,12,31),"",INDEX([1]A1!AD$9:AD$175,MATCH(1,--(RIGHT([1]A1!$B$9:$B$175,LEN([1]A1!$B$9:$B$175)-4)=$A70)*([1]A1!$C$9:$C$175=YEAR($F70)),0)))</f>
        <v/>
      </c>
      <c r="AH70" s="3" t="str" cm="1">
        <f t="array" ref="AH70">IF(EDATE($F70,AH$2)&gt;DATE(2025,12,31),"",INDEX([1]A1!AE$9:AE$175,MATCH(1,--(RIGHT([1]A1!$B$9:$B$175,LEN([1]A1!$B$9:$B$175)-4)=$A70)*([1]A1!$C$9:$C$175=YEAR($F70)),0)))</f>
        <v/>
      </c>
      <c r="AI70" s="3" t="str" cm="1">
        <f t="array" ref="AI70">IF(EDATE($F70,AI$2)&gt;DATE(2025,12,31),"",INDEX([1]A1!AF$9:AF$175,MATCH(1,--(RIGHT([1]A1!$B$9:$B$175,LEN([1]A1!$B$9:$B$175)-4)=$A70)*([1]A1!$C$9:$C$175=YEAR($F70)),0)))</f>
        <v/>
      </c>
      <c r="AJ70" s="3" t="str" cm="1">
        <f t="array" ref="AJ70">IF(EDATE($F70,AJ$2)&gt;DATE(2025,12,31),"",INDEX([1]A1!AG$9:AG$175,MATCH(1,--(RIGHT([1]A1!$B$9:$B$175,LEN([1]A1!$B$9:$B$175)-4)=$A70)*([1]A1!$C$9:$C$175=YEAR($F70)),0)))</f>
        <v/>
      </c>
      <c r="AK70" s="3" t="str" cm="1">
        <f t="array" ref="AK70">IF(EDATE($F70,AK$2)&gt;DATE(2025,12,31),"",INDEX([1]A1!AH$9:AH$175,MATCH(1,--(RIGHT([1]A1!$B$9:$B$175,LEN([1]A1!$B$9:$B$175)-4)=$A70)*([1]A1!$C$9:$C$175=YEAR($F70)),0)))</f>
        <v/>
      </c>
      <c r="AL70" s="3" t="str" cm="1">
        <f t="array" ref="AL70">IF(EDATE($F70,AL$2)&gt;DATE(2025,12,31),"",INDEX([1]A1!AI$9:AI$175,MATCH(1,--(RIGHT([1]A1!$B$9:$B$175,LEN([1]A1!$B$9:$B$175)-4)=$A70)*([1]A1!$C$9:$C$175=YEAR($F70)),0)))</f>
        <v/>
      </c>
      <c r="AM70" s="3" t="str" cm="1">
        <f t="array" ref="AM70">IF(EDATE($F70,AM$2)&gt;DATE(2025,12,31),"",INDEX([1]A1!AJ$9:AJ$175,MATCH(1,--(RIGHT([1]A1!$B$9:$B$175,LEN([1]A1!$B$9:$B$175)-4)=$A70)*([1]A1!$C$9:$C$175=YEAR($F70)),0)))</f>
        <v/>
      </c>
      <c r="AN70" s="3" t="str" cm="1">
        <f t="array" ref="AN70">IF(EDATE($F70,AN$2)&gt;DATE(2025,12,31),"",INDEX([1]A1!AK$9:AK$175,MATCH(1,--(RIGHT([1]A1!$B$9:$B$175,LEN([1]A1!$B$9:$B$175)-4)=$A70)*([1]A1!$C$9:$C$175=YEAR($F70)),0)))</f>
        <v/>
      </c>
      <c r="AO70" s="3" t="str" cm="1">
        <f t="array" ref="AO70">IF(EDATE($F70,AO$2)&gt;DATE(2025,12,31),"",INDEX([1]A1!AL$9:AL$175,MATCH(1,--(RIGHT([1]A1!$B$9:$B$175,LEN([1]A1!$B$9:$B$175)-4)=$A70)*([1]A1!$C$9:$C$175=YEAR($F70)),0)))</f>
        <v/>
      </c>
      <c r="AP70" s="3" t="str" cm="1">
        <f t="array" ref="AP70">IF(EDATE($F70,AP$2)&gt;DATE(2025,12,31),"",INDEX([1]A1!AM$9:AM$175,MATCH(1,--(RIGHT([1]A1!$B$9:$B$175,LEN([1]A1!$B$9:$B$175)-4)=$A70)*([1]A1!$C$9:$C$175=YEAR($F70)),0)))</f>
        <v/>
      </c>
      <c r="AQ70" s="3" t="str" cm="1">
        <f t="array" ref="AQ70">IF(EDATE($F70,AQ$2)&gt;DATE(2025,12,31),"",INDEX([1]A1!AN$9:AN$175,MATCH(1,--(RIGHT([1]A1!$B$9:$B$175,LEN([1]A1!$B$9:$B$175)-4)=$A70)*([1]A1!$C$9:$C$175=YEAR($F70)),0)))</f>
        <v/>
      </c>
      <c r="AR70" s="3" t="str" cm="1">
        <f t="array" ref="AR70">IF(EDATE($F70,AR$2)&gt;DATE(2025,12,31),"",INDEX([1]A1!AO$9:AO$175,MATCH(1,--(RIGHT([1]A1!$B$9:$B$175,LEN([1]A1!$B$9:$B$175)-4)=$A70)*([1]A1!$C$9:$C$175=YEAR($F70)),0)))</f>
        <v/>
      </c>
      <c r="AS70" s="3" t="str" cm="1">
        <f t="array" ref="AS70">IF(EDATE($F70,AS$2)&gt;DATE(2025,12,31),"",INDEX([1]A1!AP$9:AP$175,MATCH(1,--(RIGHT([1]A1!$B$9:$B$175,LEN([1]A1!$B$9:$B$175)-4)=$A70)*([1]A1!$C$9:$C$175=YEAR($F70)),0)))</f>
        <v/>
      </c>
      <c r="AT70" s="3" t="str" cm="1">
        <f t="array" ref="AT70">IF(EDATE($F70,AT$2)&gt;DATE(2025,12,31),"",INDEX([1]A1!AQ$9:AQ$175,MATCH(1,--(RIGHT([1]A1!$B$9:$B$175,LEN([1]A1!$B$9:$B$175)-4)=$A70)*([1]A1!$C$9:$C$175=YEAR($F70)),0)))</f>
        <v/>
      </c>
      <c r="AU70" s="3" t="str" cm="1">
        <f t="array" ref="AU70">IF(EDATE($F70,AU$2)&gt;DATE(2025,12,31),"",INDEX([1]A1!AR$9:AR$175,MATCH(1,--(RIGHT([1]A1!$B$9:$B$175,LEN([1]A1!$B$9:$B$175)-4)=$A70)*([1]A1!$C$9:$C$175=YEAR($F70)),0)))</f>
        <v/>
      </c>
      <c r="AV70" s="3" t="str" cm="1">
        <f t="array" ref="AV70">IF(EDATE($F70,AV$2)&gt;DATE(2025,12,31),"",INDEX([1]A1!AS$9:AS$175,MATCH(1,--(RIGHT([1]A1!$B$9:$B$175,LEN([1]A1!$B$9:$B$175)-4)=$A70)*([1]A1!$C$9:$C$175=YEAR($F70)),0)))</f>
        <v/>
      </c>
      <c r="AW70" s="3" t="str" cm="1">
        <f t="array" ref="AW70">IF(EDATE($F70,AW$2)&gt;DATE(2025,12,31),"",INDEX([1]A1!AT$9:AT$175,MATCH(1,--(RIGHT([1]A1!$B$9:$B$175,LEN([1]A1!$B$9:$B$175)-4)=$A70)*([1]A1!$C$9:$C$175=YEAR($F70)),0)))</f>
        <v/>
      </c>
      <c r="AX70" s="3" t="str" cm="1">
        <f t="array" ref="AX70">IF(EDATE($F70,AX$2)&gt;DATE(2025,12,31),"",INDEX([1]A1!AU$9:AU$175,MATCH(1,--(RIGHT([1]A1!$B$9:$B$175,LEN([1]A1!$B$9:$B$175)-4)=$A70)*([1]A1!$C$9:$C$175=YEAR($F70)),0)))</f>
        <v/>
      </c>
      <c r="AY70" s="3" t="str" cm="1">
        <f t="array" ref="AY70">IF(EDATE($F70,AY$2)&gt;DATE(2025,12,31),"",INDEX([1]A1!AV$9:AV$175,MATCH(1,--(RIGHT([1]A1!$B$9:$B$175,LEN([1]A1!$B$9:$B$175)-4)=$A70)*([1]A1!$C$9:$C$175=YEAR($F70)),0)))</f>
        <v/>
      </c>
      <c r="AZ70" s="3" t="str" cm="1">
        <f t="array" ref="AZ70">IF(EDATE($F70,AZ$2)&gt;DATE(2025,12,31),"",INDEX([1]A1!AW$9:AW$175,MATCH(1,--(RIGHT([1]A1!$B$9:$B$175,LEN([1]A1!$B$9:$B$175)-4)=$A70)*([1]A1!$C$9:$C$175=YEAR($F70)),0)))</f>
        <v/>
      </c>
      <c r="BA70" s="3" t="str" cm="1">
        <f t="array" ref="BA70">IF(EDATE($F70,BA$2)&gt;DATE(2025,12,31),"",INDEX([1]A1!AX$9:AX$175,MATCH(1,--(RIGHT([1]A1!$B$9:$B$175,LEN([1]A1!$B$9:$B$175)-4)=$A70)*([1]A1!$C$9:$C$175=YEAR($F70)),0)))</f>
        <v/>
      </c>
      <c r="BB70" s="3" t="str" cm="1">
        <f t="array" ref="BB70">IF(EDATE($F70,BB$2)&gt;DATE(2025,12,31),"",INDEX([1]A1!AY$9:AY$175,MATCH(1,--(RIGHT([1]A1!$B$9:$B$175,LEN([1]A1!$B$9:$B$175)-4)=$A70)*([1]A1!$C$9:$C$175=YEAR($F70)),0)))</f>
        <v/>
      </c>
      <c r="BC70" s="3" t="str" cm="1">
        <f t="array" ref="BC70">IF(EDATE($F70,BC$2)&gt;DATE(2025,12,31),"",INDEX([1]A1!AZ$9:AZ$175,MATCH(1,--(RIGHT([1]A1!$B$9:$B$175,LEN([1]A1!$B$9:$B$175)-4)=$A70)*([1]A1!$C$9:$C$175=YEAR($F70)),0)))</f>
        <v/>
      </c>
      <c r="BD70" s="3" t="str" cm="1">
        <f t="array" ref="BD70">IF(EDATE($F70,BD$2)&gt;DATE(2025,12,31),"",INDEX([1]A1!BA$9:BA$175,MATCH(1,--(RIGHT([1]A1!$B$9:$B$175,LEN([1]A1!$B$9:$B$175)-4)=$A70)*([1]A1!$C$9:$C$175=YEAR($F70)),0)))</f>
        <v/>
      </c>
      <c r="BE70" s="3" t="str" cm="1">
        <f t="array" ref="BE70">IF(EDATE($F70,BE$2)&gt;DATE(2025,12,31),"",INDEX([1]A1!BB$9:BB$175,MATCH(1,--(RIGHT([1]A1!$B$9:$B$175,LEN([1]A1!$B$9:$B$175)-4)=$A70)*([1]A1!$C$9:$C$175=YEAR($F70)),0)))</f>
        <v/>
      </c>
      <c r="BF70" s="3" t="str" cm="1">
        <f t="array" ref="BF70">IF(EDATE($F70,BF$2)&gt;DATE(2025,12,31),"",INDEX([1]A1!BC$9:BC$175,MATCH(1,--(RIGHT([1]A1!$B$9:$B$175,LEN([1]A1!$B$9:$B$175)-4)=$A70)*([1]A1!$C$9:$C$175=YEAR($F70)),0)))</f>
        <v/>
      </c>
      <c r="BG70" s="3" t="str" cm="1">
        <f t="array" ref="BG70">IF(EDATE($F70,BG$2)&gt;DATE(2025,12,31),"",INDEX([1]A1!BD$9:BD$175,MATCH(1,--(RIGHT([1]A1!$B$9:$B$175,LEN([1]A1!$B$9:$B$175)-4)=$A70)*([1]A1!$C$9:$C$175=YEAR($F70)),0)))</f>
        <v/>
      </c>
      <c r="BH70" s="3" t="str" cm="1">
        <f t="array" ref="BH70">IF(EDATE($F70,BH$2)&gt;DATE(2025,12,31),"",INDEX([1]A1!BE$9:BE$175,MATCH(1,--(RIGHT([1]A1!$B$9:$B$175,LEN([1]A1!$B$9:$B$175)-4)=$A70)*([1]A1!$C$9:$C$175=YEAR($F70)),0)))</f>
        <v/>
      </c>
      <c r="BI70" s="3" t="str" cm="1">
        <f t="array" ref="BI70">IF(EDATE($F70,BI$2)&gt;DATE(2025,12,31),"",INDEX([1]A1!BF$9:BF$175,MATCH(1,--(RIGHT([1]A1!$B$9:$B$175,LEN([1]A1!$B$9:$B$175)-4)=$A70)*([1]A1!$C$9:$C$175=YEAR($F70)),0)))</f>
        <v/>
      </c>
      <c r="BJ70" s="3" t="str" cm="1">
        <f t="array" ref="BJ70">IF(EDATE($F70,BJ$2)&gt;DATE(2025,12,31),"",INDEX([1]A1!BG$9:BG$175,MATCH(1,--(RIGHT([1]A1!$B$9:$B$175,LEN([1]A1!$B$9:$B$175)-4)=$A70)*([1]A1!$C$9:$C$175=YEAR($F70)),0)))</f>
        <v/>
      </c>
      <c r="BK70" s="3" t="str" cm="1">
        <f t="array" ref="BK70">IF(EDATE($F70,BK$2)&gt;DATE(2025,12,31),"",INDEX([1]A1!BH$9:BH$175,MATCH(1,--(RIGHT([1]A1!$B$9:$B$175,LEN([1]A1!$B$9:$B$175)-4)=$A70)*([1]A1!$C$9:$C$175=YEAR($F70)),0)))</f>
        <v/>
      </c>
      <c r="BL70" s="3" t="str" cm="1">
        <f t="array" ref="BL70">IF(EDATE($F70,BL$2)&gt;DATE(2025,12,31),"",INDEX([1]A1!BI$9:BI$175,MATCH(1,--(RIGHT([1]A1!$B$9:$B$175,LEN([1]A1!$B$9:$B$175)-4)=$A70)*([1]A1!$C$9:$C$175=YEAR($F70)),0)))</f>
        <v/>
      </c>
      <c r="BM70" s="3" t="str" cm="1">
        <f t="array" ref="BM70">IF(EDATE($F70,BM$2)&gt;DATE(2025,12,31),"",INDEX([1]A1!BJ$9:BJ$175,MATCH(1,--(RIGHT([1]A1!$B$9:$B$175,LEN([1]A1!$B$9:$B$175)-4)=$A70)*([1]A1!$C$9:$C$175=YEAR($F70)),0)))</f>
        <v/>
      </c>
      <c r="BN70" s="3" t="str" cm="1">
        <f t="array" ref="BN70">IF(EDATE($F70,BN$2)&gt;DATE(2025,12,31),"",INDEX([1]A1!BK$9:BK$175,MATCH(1,--(RIGHT([1]A1!$B$9:$B$175,LEN([1]A1!$B$9:$B$175)-4)=$A70)*([1]A1!$C$9:$C$175=YEAR($F70)),0)))</f>
        <v/>
      </c>
      <c r="BO70" s="3" t="str" cm="1">
        <f t="array" ref="BO70">IF(EDATE($F70,BO$2)&gt;DATE(2025,12,31),"",INDEX([1]A1!BL$9:BL$175,MATCH(1,--(RIGHT([1]A1!$B$9:$B$175,LEN([1]A1!$B$9:$B$175)-4)=$A70)*([1]A1!$C$9:$C$175=YEAR($F70)),0)))</f>
        <v/>
      </c>
      <c r="BP70" s="3" t="str" cm="1">
        <f t="array" ref="BP70">IF(EDATE($F70,BP$2)&gt;DATE(2025,12,31),"",INDEX([1]A1!BM$9:BM$175,MATCH(1,--(RIGHT([1]A1!$B$9:$B$175,LEN([1]A1!$B$9:$B$175)-4)=$A70)*([1]A1!$C$9:$C$175=YEAR($F70)),0)))</f>
        <v/>
      </c>
      <c r="BQ70" s="3" t="str" cm="1">
        <f t="array" ref="BQ70">IF(EDATE($F70,BQ$2)&gt;DATE(2025,12,31),"",INDEX([1]A1!BN$9:BN$175,MATCH(1,--(RIGHT([1]A1!$B$9:$B$175,LEN([1]A1!$B$9:$B$175)-4)=$A70)*([1]A1!$C$9:$C$175=YEAR($F70)),0)))</f>
        <v/>
      </c>
      <c r="BR70" s="3" t="str" cm="1">
        <f t="array" ref="BR70">IF(EDATE($F70,BR$2)&gt;DATE(2025,12,31),"",INDEX([1]A1!BO$9:BO$175,MATCH(1,--(RIGHT([1]A1!$B$9:$B$175,LEN([1]A1!$B$9:$B$175)-4)=$A70)*([1]A1!$C$9:$C$175=YEAR($F70)),0)))</f>
        <v/>
      </c>
      <c r="BS70" s="3" t="str" cm="1">
        <f t="array" ref="BS70">IF(EDATE($F70,BS$2)&gt;DATE(2025,12,31),"",INDEX([1]A1!BP$9:BP$175,MATCH(1,--(RIGHT([1]A1!$B$9:$B$175,LEN([1]A1!$B$9:$B$175)-4)=$A70)*([1]A1!$C$9:$C$175=YEAR($F70)),0)))</f>
        <v/>
      </c>
      <c r="BT70" s="3" t="str" cm="1">
        <f t="array" ref="BT70">IF(EDATE($F70,BT$2)&gt;DATE(2025,12,31),"",INDEX([1]A1!BQ$9:BQ$175,MATCH(1,--(RIGHT([1]A1!$B$9:$B$175,LEN([1]A1!$B$9:$B$175)-4)=$A70)*([1]A1!$C$9:$C$175=YEAR($F70)),0)))</f>
        <v/>
      </c>
      <c r="BU70" s="3" t="str" cm="1">
        <f t="array" ref="BU70">IF(EDATE($F70,BU$2)&gt;DATE(2025,12,31),"",INDEX([1]A1!BR$9:BR$175,MATCH(1,--(RIGHT([1]A1!$B$9:$B$175,LEN([1]A1!$B$9:$B$175)-4)=$A70)*([1]A1!$C$9:$C$175=YEAR($F70)),0)))</f>
        <v/>
      </c>
      <c r="BV70" s="3" t="str" cm="1">
        <f t="array" ref="BV70">IF(EDATE($F70,BV$2)&gt;DATE(2025,12,31),"",INDEX([1]A1!BS$9:BS$175,MATCH(1,--(RIGHT([1]A1!$B$9:$B$175,LEN([1]A1!$B$9:$B$175)-4)=$A70)*([1]A1!$C$9:$C$175=YEAR($F70)),0)))</f>
        <v/>
      </c>
      <c r="BW70" s="3" t="str" cm="1">
        <f t="array" ref="BW70">IF(EDATE($F70,BW$2)&gt;DATE(2025,12,31),"",INDEX([1]A1!BT$9:BT$175,MATCH(1,--(RIGHT([1]A1!$B$9:$B$175,LEN([1]A1!$B$9:$B$175)-4)=$A70)*([1]A1!$C$9:$C$175=YEAR($F70)),0)))</f>
        <v/>
      </c>
      <c r="BX70" s="3" t="str" cm="1">
        <f t="array" ref="BX70">IF(EDATE($F70,BX$2)&gt;DATE(2025,12,31),"",INDEX([1]A1!BU$9:BU$175,MATCH(1,--(RIGHT([1]A1!$B$9:$B$175,LEN([1]A1!$B$9:$B$175)-4)=$A70)*([1]A1!$C$9:$C$175=YEAR($F70)),0)))</f>
        <v/>
      </c>
      <c r="BY70" s="3" t="str" cm="1">
        <f t="array" ref="BY70">IF(EDATE($F70,BY$2)&gt;DATE(2025,12,31),"",INDEX([1]A1!BV$9:BV$175,MATCH(1,--(RIGHT([1]A1!$B$9:$B$175,LEN([1]A1!$B$9:$B$175)-4)=$A70)*([1]A1!$C$9:$C$175=YEAR($F70)),0)))</f>
        <v/>
      </c>
      <c r="BZ70" s="3" t="str" cm="1">
        <f t="array" ref="BZ70">IF(EDATE($F70,BZ$2)&gt;DATE(2025,12,31),"",INDEX([1]A1!BW$9:BW$175,MATCH(1,--(RIGHT([1]A1!$B$9:$B$175,LEN([1]A1!$B$9:$B$175)-4)=$A70)*([1]A1!$C$9:$C$175=YEAR($F70)),0)))</f>
        <v/>
      </c>
      <c r="CA70" s="3" t="str" cm="1">
        <f t="array" ref="CA70">IF(EDATE($F70,CA$2)&gt;DATE(2025,12,31),"",INDEX([1]A1!BX$9:BX$175,MATCH(1,--(RIGHT([1]A1!$B$9:$B$175,LEN([1]A1!$B$9:$B$175)-4)=$A70)*([1]A1!$C$9:$C$175=YEAR($F70)),0)))</f>
        <v/>
      </c>
      <c r="CB70" s="3" t="str" cm="1">
        <f t="array" ref="CB70">IF(EDATE($F70,CB$2)&gt;DATE(2025,12,31),"",INDEX([1]A1!BY$9:BY$175,MATCH(1,--(RIGHT([1]A1!$B$9:$B$175,LEN([1]A1!$B$9:$B$175)-4)=$A70)*([1]A1!$C$9:$C$175=YEAR($F70)),0)))</f>
        <v/>
      </c>
      <c r="CC70" s="3" t="str" cm="1">
        <f t="array" ref="CC70">IF(EDATE($F70,CC$2)&gt;DATE(2025,12,31),"",INDEX([1]A1!BZ$9:BZ$175,MATCH(1,--(RIGHT([1]A1!$B$9:$B$175,LEN([1]A1!$B$9:$B$175)-4)=$A70)*([1]A1!$C$9:$C$175=YEAR($F70)),0)))</f>
        <v/>
      </c>
      <c r="CD70" s="3" t="str" cm="1">
        <f t="array" ref="CD70">IF(EDATE($F70,CD$2)&gt;DATE(2025,12,31),"",INDEX([1]A1!CA$9:CA$175,MATCH(1,--(RIGHT([1]A1!$B$9:$B$175,LEN([1]A1!$B$9:$B$175)-4)=$A70)*([1]A1!$C$9:$C$175=YEAR($F70)),0)))</f>
        <v/>
      </c>
      <c r="CE70" s="3" t="str" cm="1">
        <f t="array" ref="CE70">IF(EDATE($F70,CE$2)&gt;DATE(2025,12,31),"",INDEX([1]A1!CB$9:CB$175,MATCH(1,--(RIGHT([1]A1!$B$9:$B$175,LEN([1]A1!$B$9:$B$175)-4)=$A70)*([1]A1!$C$9:$C$175=YEAR($F70)),0)))</f>
        <v/>
      </c>
      <c r="CF70" s="3" t="str" cm="1">
        <f t="array" ref="CF70">IF(EDATE($F70,CF$2)&gt;DATE(2025,12,31),"",INDEX([1]A1!CC$9:CC$175,MATCH(1,--(RIGHT([1]A1!$B$9:$B$175,LEN([1]A1!$B$9:$B$175)-4)=$A70)*([1]A1!$C$9:$C$175=YEAR($F70)),0)))</f>
        <v/>
      </c>
      <c r="CG70" s="3" t="str" cm="1">
        <f t="array" ref="CG70">IF(EDATE($F70,CG$2)&gt;DATE(2025,12,31),"",INDEX([1]A1!CD$9:CD$175,MATCH(1,--(RIGHT([1]A1!$B$9:$B$175,LEN([1]A1!$B$9:$B$175)-4)=$A70)*([1]A1!$C$9:$C$175=YEAR($F70)),0)))</f>
        <v/>
      </c>
      <c r="CH70" s="3" t="str" cm="1">
        <f t="array" ref="CH70">IF(EDATE($F70,CH$2)&gt;DATE(2025,12,31),"",INDEX([1]A1!CE$9:CE$175,MATCH(1,--(RIGHT([1]A1!$B$9:$B$175,LEN([1]A1!$B$9:$B$175)-4)=$A70)*([1]A1!$C$9:$C$175=YEAR($F70)),0)))</f>
        <v/>
      </c>
      <c r="CI70" s="3" t="str" cm="1">
        <f t="array" ref="CI70">IF(EDATE($F70,CI$2)&gt;DATE(2025,12,31),"",INDEX([1]A1!CF$9:CF$175,MATCH(1,--(RIGHT([1]A1!$B$9:$B$175,LEN([1]A1!$B$9:$B$175)-4)=$A70)*([1]A1!$C$9:$C$175=YEAR($F70)),0)))</f>
        <v/>
      </c>
      <c r="CJ70" s="3" t="str" cm="1">
        <f t="array" ref="CJ70">IF(EDATE($F70,CJ$2)&gt;DATE(2025,12,31),"",INDEX([1]A1!CG$9:CG$175,MATCH(1,--(RIGHT([1]A1!$B$9:$B$175,LEN([1]A1!$B$9:$B$175)-4)=$A70)*([1]A1!$C$9:$C$175=YEAR($F70)),0)))</f>
        <v/>
      </c>
      <c r="CK70" s="3" t="str" cm="1">
        <f t="array" ref="CK70">IF(EDATE($F70,CK$2)&gt;DATE(2025,12,31),"",INDEX([1]A1!CH$9:CH$175,MATCH(1,--(RIGHT([1]A1!$B$9:$B$175,LEN([1]A1!$B$9:$B$175)-4)=$A70)*([1]A1!$C$9:$C$175=YEAR($F70)),0)))</f>
        <v/>
      </c>
      <c r="CL70" s="3" t="str" cm="1">
        <f t="array" ref="CL70">IF(EDATE($F70,CL$2)&gt;DATE(2025,12,31),"",INDEX([1]A1!CI$9:CI$175,MATCH(1,--(RIGHT([1]A1!$B$9:$B$175,LEN([1]A1!$B$9:$B$175)-4)=$A70)*([1]A1!$C$9:$C$175=YEAR($F70)),0)))</f>
        <v/>
      </c>
      <c r="CM70" s="3" t="str" cm="1">
        <f t="array" ref="CM70">IF(EDATE($F70,CM$2)&gt;DATE(2025,12,31),"",INDEX([1]A1!CJ$9:CJ$175,MATCH(1,--(RIGHT([1]A1!$B$9:$B$175,LEN([1]A1!$B$9:$B$175)-4)=$A70)*([1]A1!$C$9:$C$175=YEAR($F70)),0)))</f>
        <v/>
      </c>
      <c r="CN70" s="3" t="str" cm="1">
        <f t="array" ref="CN70">IF(EDATE($F70,CN$2)&gt;DATE(2025,12,31),"",INDEX([1]A1!CK$9:CK$175,MATCH(1,--(RIGHT([1]A1!$B$9:$B$175,LEN([1]A1!$B$9:$B$175)-4)=$A70)*([1]A1!$C$9:$C$175=YEAR($F70)),0)))</f>
        <v/>
      </c>
      <c r="CO70" s="3" t="str" cm="1">
        <f t="array" ref="CO70">IF(EDATE($F70,CO$2)&gt;DATE(2025,12,31),"",INDEX([1]A1!CL$9:CL$175,MATCH(1,--(RIGHT([1]A1!$B$9:$B$175,LEN([1]A1!$B$9:$B$175)-4)=$A70)*([1]A1!$C$9:$C$175=YEAR($F70)),0)))</f>
        <v/>
      </c>
      <c r="CP70" s="3" t="str" cm="1">
        <f t="array" ref="CP70">IF(EDATE($F70,CP$2)&gt;DATE(2025,12,31),"",INDEX([1]A1!CM$9:CM$175,MATCH(1,--(RIGHT([1]A1!$B$9:$B$175,LEN([1]A1!$B$9:$B$175)-4)=$A70)*([1]A1!$C$9:$C$175=YEAR($F70)),0)))</f>
        <v/>
      </c>
      <c r="CQ70" s="3" t="str" cm="1">
        <f t="array" ref="CQ70">IF(EDATE($F70,CQ$2)&gt;DATE(2025,12,31),"",INDEX([1]A1!CN$9:CN$175,MATCH(1,--(RIGHT([1]A1!$B$9:$B$175,LEN([1]A1!$B$9:$B$175)-4)=$A70)*([1]A1!$C$9:$C$175=YEAR($F70)),0)))</f>
        <v/>
      </c>
      <c r="CR70" s="3" t="str" cm="1">
        <f t="array" ref="CR70">IF(EDATE($F70,CR$2)&gt;DATE(2025,12,31),"",INDEX([1]A1!CO$9:CO$175,MATCH(1,--(RIGHT([1]A1!$B$9:$B$175,LEN([1]A1!$B$9:$B$175)-4)=$A70)*([1]A1!$C$9:$C$175=YEAR($F70)),0)))</f>
        <v/>
      </c>
      <c r="CS70" s="3" t="str" cm="1">
        <f t="array" ref="CS70">IF(EDATE($F70,CS$2)&gt;DATE(2025,12,31),"",INDEX([1]A1!CP$9:CP$175,MATCH(1,--(RIGHT([1]A1!$B$9:$B$175,LEN([1]A1!$B$9:$B$175)-4)=$A70)*([1]A1!$C$9:$C$175=YEAR($F70)),0)))</f>
        <v/>
      </c>
      <c r="CT70" s="3" t="str" cm="1">
        <f t="array" ref="CT70">IF(EDATE($F70,CT$2)&gt;DATE(2025,12,31),"",INDEX([1]A1!CQ$9:CQ$175,MATCH(1,--(RIGHT([1]A1!$B$9:$B$175,LEN([1]A1!$B$9:$B$175)-4)=$A70)*([1]A1!$C$9:$C$175=YEAR($F70)),0)))</f>
        <v/>
      </c>
      <c r="CU70" s="3" t="str" cm="1">
        <f t="array" ref="CU70">IF(EDATE($F70,CU$2)&gt;DATE(2025,12,31),"",INDEX([1]A1!CR$9:CR$175,MATCH(1,--(RIGHT([1]A1!$B$9:$B$175,LEN([1]A1!$B$9:$B$175)-4)=$A70)*([1]A1!$C$9:$C$175=YEAR($F70)),0)))</f>
        <v/>
      </c>
      <c r="CV70" s="3" t="str" cm="1">
        <f t="array" ref="CV70">IF(EDATE($F70,CV$2)&gt;DATE(2025,12,31),"",INDEX([1]A1!CS$9:CS$175,MATCH(1,--(RIGHT([1]A1!$B$9:$B$175,LEN([1]A1!$B$9:$B$175)-4)=$A70)*([1]A1!$C$9:$C$175=YEAR($F70)),0)))</f>
        <v/>
      </c>
      <c r="CW70" s="3" t="str" cm="1">
        <f t="array" ref="CW70">IF(EDATE($F70,CW$2)&gt;DATE(2025,12,31),"",INDEX([1]A1!CT$9:CT$175,MATCH(1,--(RIGHT([1]A1!$B$9:$B$175,LEN([1]A1!$B$9:$B$175)-4)=$A70)*([1]A1!$C$9:$C$175=YEAR($F70)),0)))</f>
        <v/>
      </c>
      <c r="CX70" s="3" t="str" cm="1">
        <f t="array" ref="CX70">IF(EDATE($F70,CX$2)&gt;DATE(2025,12,31),"",INDEX([1]A1!CU$9:CU$175,MATCH(1,--(RIGHT([1]A1!$B$9:$B$175,LEN([1]A1!$B$9:$B$175)-4)=$A70)*([1]A1!$C$9:$C$175=YEAR($F70)),0)))</f>
        <v/>
      </c>
      <c r="CY70" s="3" t="str" cm="1">
        <f t="array" ref="CY70">IF(EDATE($F70,CY$2)&gt;DATE(2025,12,31),"",INDEX([1]A1!CV$9:CV$175,MATCH(1,--(RIGHT([1]A1!$B$9:$B$175,LEN([1]A1!$B$9:$B$175)-4)=$A70)*([1]A1!$C$9:$C$175=YEAR($F70)),0)))</f>
        <v/>
      </c>
      <c r="CZ70" s="3" t="str" cm="1">
        <f t="array" ref="CZ70">IF(EDATE($F70,CZ$2)&gt;DATE(2025,12,31),"",INDEX([1]A1!CW$9:CW$175,MATCH(1,--(RIGHT([1]A1!$B$9:$B$175,LEN([1]A1!$B$9:$B$175)-4)=$A70)*([1]A1!$C$9:$C$175=YEAR($F70)),0)))</f>
        <v/>
      </c>
      <c r="DA70" s="3" t="str" cm="1">
        <f t="array" ref="DA70">IF(EDATE($F70,DA$2)&gt;DATE(2025,12,31),"",INDEX([1]A1!CX$9:CX$175,MATCH(1,--(RIGHT([1]A1!$B$9:$B$175,LEN([1]A1!$B$9:$B$175)-4)=$A70)*([1]A1!$C$9:$C$175=YEAR($F70)),0)))</f>
        <v/>
      </c>
      <c r="DB70" s="3" t="str" cm="1">
        <f t="array" ref="DB70">IF(EDATE($F70,DB$2)&gt;DATE(2025,12,31),"",INDEX([1]A1!CY$9:CY$175,MATCH(1,--(RIGHT([1]A1!$B$9:$B$175,LEN([1]A1!$B$9:$B$175)-4)=$A70)*([1]A1!$C$9:$C$175=YEAR($F70)),0)))</f>
        <v/>
      </c>
      <c r="DC70" s="3" t="str" cm="1">
        <f t="array" ref="DC70">IF(EDATE($F70,DC$2)&gt;DATE(2025,12,31),"",INDEX([1]A1!CZ$9:CZ$175,MATCH(1,--(RIGHT([1]A1!$B$9:$B$175,LEN([1]A1!$B$9:$B$175)-4)=$A70)*([1]A1!$C$9:$C$175=YEAR($F70)),0)))</f>
        <v/>
      </c>
      <c r="DD70" s="3" t="str" cm="1">
        <f t="array" ref="DD70">IF(EDATE($F70,DD$2)&gt;DATE(2025,12,31),"",INDEX([1]A1!DA$9:DA$175,MATCH(1,--(RIGHT([1]A1!$B$9:$B$175,LEN([1]A1!$B$9:$B$175)-4)=$A70)*([1]A1!$C$9:$C$175=YEAR($F70)),0)))</f>
        <v/>
      </c>
      <c r="DE70" s="3" t="str" cm="1">
        <f t="array" ref="DE70">IF(EDATE($F70,DE$2)&gt;DATE(2025,12,31),"",INDEX([1]A1!DB$9:DB$175,MATCH(1,--(RIGHT([1]A1!$B$9:$B$175,LEN([1]A1!$B$9:$B$175)-4)=$A70)*([1]A1!$C$9:$C$175=YEAR($F70)),0)))</f>
        <v/>
      </c>
      <c r="DF70" s="3" t="str" cm="1">
        <f t="array" ref="DF70">IF(EDATE($F70,DF$2)&gt;DATE(2025,12,31),"",INDEX([1]A1!DC$9:DC$175,MATCH(1,--(RIGHT([1]A1!$B$9:$B$175,LEN([1]A1!$B$9:$B$175)-4)=$A70)*([1]A1!$C$9:$C$175=YEAR($F70)),0)))</f>
        <v/>
      </c>
      <c r="DG70" s="3" t="str" cm="1">
        <f t="array" ref="DG70">IF(EDATE($F70,DG$2)&gt;DATE(2025,12,31),"",INDEX([1]A1!DD$9:DD$175,MATCH(1,--(RIGHT([1]A1!$B$9:$B$175,LEN([1]A1!$B$9:$B$175)-4)=$A70)*([1]A1!$C$9:$C$175=YEAR($F70)),0)))</f>
        <v/>
      </c>
      <c r="DH70" s="3" t="str" cm="1">
        <f t="array" ref="DH70">IF(EDATE($F70,DH$2)&gt;DATE(2025,12,31),"",INDEX([1]A1!DE$9:DE$175,MATCH(1,--(RIGHT([1]A1!$B$9:$B$175,LEN([1]A1!$B$9:$B$175)-4)=$A70)*([1]A1!$C$9:$C$175=YEAR($F70)),0)))</f>
        <v/>
      </c>
      <c r="DI70" s="3" t="str" cm="1">
        <f t="array" ref="DI70">IF(EDATE($F70,DI$2)&gt;DATE(2025,12,31),"",INDEX([1]A1!DF$9:DF$175,MATCH(1,--(RIGHT([1]A1!$B$9:$B$175,LEN([1]A1!$B$9:$B$175)-4)=$A70)*([1]A1!$C$9:$C$175=YEAR($F70)),0)))</f>
        <v/>
      </c>
      <c r="DJ70" s="3" t="str" cm="1">
        <f t="array" ref="DJ70">IF(EDATE($F70,DJ$2)&gt;DATE(2025,12,31),"",INDEX([1]A1!DG$9:DG$175,MATCH(1,--(RIGHT([1]A1!$B$9:$B$175,LEN([1]A1!$B$9:$B$175)-4)=$A70)*([1]A1!$C$9:$C$175=YEAR($F70)),0)))</f>
        <v/>
      </c>
      <c r="DK70" s="3" t="str" cm="1">
        <f t="array" ref="DK70">IF(EDATE($F70,DK$2)&gt;DATE(2025,12,31),"",INDEX([1]A1!DH$9:DH$175,MATCH(1,--(RIGHT([1]A1!$B$9:$B$175,LEN([1]A1!$B$9:$B$175)-4)=$A70)*([1]A1!$C$9:$C$175=YEAR($F70)),0)))</f>
        <v/>
      </c>
      <c r="DL70" s="3" t="str" cm="1">
        <f t="array" ref="DL70">IF(EDATE($F70,DL$2)&gt;DATE(2025,12,31),"",INDEX([1]A1!DI$9:DI$175,MATCH(1,--(RIGHT([1]A1!$B$9:$B$175,LEN([1]A1!$B$9:$B$175)-4)=$A70)*([1]A1!$C$9:$C$175=YEAR($F70)),0)))</f>
        <v/>
      </c>
      <c r="DM70" s="3" t="str" cm="1">
        <f t="array" ref="DM70">IF(EDATE($F70,DM$2)&gt;DATE(2025,12,31),"",INDEX([1]A1!DJ$9:DJ$175,MATCH(1,--(RIGHT([1]A1!$B$9:$B$175,LEN([1]A1!$B$9:$B$175)-4)=$A70)*([1]A1!$C$9:$C$175=YEAR($F70)),0)))</f>
        <v/>
      </c>
      <c r="DN70" s="3" t="str" cm="1">
        <f t="array" ref="DN70">IF(EDATE($F70,DN$2)&gt;DATE(2025,12,31),"",INDEX([1]A1!DK$9:DK$175,MATCH(1,--(RIGHT([1]A1!$B$9:$B$175,LEN([1]A1!$B$9:$B$175)-4)=$A70)*([1]A1!$C$9:$C$175=YEAR($F70)),0)))</f>
        <v/>
      </c>
      <c r="DO70" s="3" t="str" cm="1">
        <f t="array" ref="DO70">IF(EDATE($F70,DO$2)&gt;DATE(2025,12,31),"",INDEX([1]A1!DL$9:DL$175,MATCH(1,--(RIGHT([1]A1!$B$9:$B$175,LEN([1]A1!$B$9:$B$175)-4)=$A70)*([1]A1!$C$9:$C$175=YEAR($F70)),0)))</f>
        <v/>
      </c>
      <c r="DP70" s="3" t="str" cm="1">
        <f t="array" ref="DP70">IF(EDATE($F70,DP$2)&gt;DATE(2025,12,31),"",INDEX([1]A1!DM$9:DM$175,MATCH(1,--(RIGHT([1]A1!$B$9:$B$175,LEN([1]A1!$B$9:$B$175)-4)=$A70)*([1]A1!$C$9:$C$175=YEAR($F70)),0)))</f>
        <v/>
      </c>
      <c r="DQ70" s="3" t="str" cm="1">
        <f t="array" ref="DQ70">IF(EDATE($F70,DQ$2)&gt;DATE(2025,12,31),"",INDEX([1]A1!DN$9:DN$175,MATCH(1,--(RIGHT([1]A1!$B$9:$B$175,LEN([1]A1!$B$9:$B$175)-4)=$A70)*([1]A1!$C$9:$C$175=YEAR($F70)),0)))</f>
        <v/>
      </c>
      <c r="DR70" s="3" t="str" cm="1">
        <f t="array" ref="DR70">IF(EDATE($F70,DR$2)&gt;DATE(2025,12,31),"",INDEX([1]A1!DO$9:DO$175,MATCH(1,--(RIGHT([1]A1!$B$9:$B$175,LEN([1]A1!$B$9:$B$175)-4)=$A70)*([1]A1!$C$9:$C$175=YEAR($F70)),0)))</f>
        <v/>
      </c>
      <c r="DS70" s="3" t="str" cm="1">
        <f t="array" ref="DS70">IF(EDATE($F70,DS$2)&gt;DATE(2025,12,31),"",INDEX([1]A1!DP$9:DP$175,MATCH(1,--(RIGHT([1]A1!$B$9:$B$175,LEN([1]A1!$B$9:$B$175)-4)=$A70)*([1]A1!$C$9:$C$175=YEAR($F70)),0)))</f>
        <v/>
      </c>
      <c r="DT70" s="3" t="str" cm="1">
        <f t="array" ref="DT70">IF(EDATE($F70,DT$2)&gt;DATE(2025,12,31),"",INDEX([1]A1!DQ$9:DQ$175,MATCH(1,--(RIGHT([1]A1!$B$9:$B$175,LEN([1]A1!$B$9:$B$175)-4)=$A70)*([1]A1!$C$9:$C$175=YEAR($F70)),0)))</f>
        <v/>
      </c>
      <c r="DU70" s="3" t="str" cm="1">
        <f t="array" ref="DU70">IF(EDATE($F70,DU$2)&gt;DATE(2025,12,31),"",INDEX([1]A1!DR$9:DR$175,MATCH(1,--(RIGHT([1]A1!$B$9:$B$175,LEN([1]A1!$B$9:$B$175)-4)=$A70)*([1]A1!$C$9:$C$175=YEAR($F70)),0)))</f>
        <v/>
      </c>
      <c r="DV70" s="3" t="str" cm="1">
        <f t="array" ref="DV70">IF(EDATE($F70,DV$2)&gt;DATE(2025,12,31),"",INDEX([1]A1!DS$9:DS$175,MATCH(1,--(RIGHT([1]A1!$B$9:$B$175,LEN([1]A1!$B$9:$B$175)-4)=$A70)*([1]A1!$C$9:$C$175=YEAR($F70)),0)))</f>
        <v/>
      </c>
      <c r="DW70" s="3" t="str" cm="1">
        <f t="array" ref="DW70">IF(EDATE($F70,DW$2)&gt;DATE(2025,12,31),"",INDEX([1]A1!DT$9:DT$175,MATCH(1,--(RIGHT([1]A1!$B$9:$B$175,LEN([1]A1!$B$9:$B$175)-4)=$A70)*([1]A1!$C$9:$C$175=YEAR($F70)),0)))</f>
        <v/>
      </c>
      <c r="DX70" s="3" t="str" cm="1">
        <f t="array" ref="DX70">IF(EDATE($F70,DX$2)&gt;DATE(2025,12,31),"",INDEX([1]A1!DU$9:DU$175,MATCH(1,--(RIGHT([1]A1!$B$9:$B$175,LEN([1]A1!$B$9:$B$175)-4)=$A70)*([1]A1!$C$9:$C$175=YEAR($F70)),0)))</f>
        <v/>
      </c>
      <c r="DY70" s="3" t="str" cm="1">
        <f t="array" ref="DY70">IF(EDATE($F70,DY$2)&gt;DATE(2025,12,31),"",INDEX([1]A1!DV$9:DV$175,MATCH(1,--(RIGHT([1]A1!$B$9:$B$175,LEN([1]A1!$B$9:$B$175)-4)=$A70)*([1]A1!$C$9:$C$175=YEAR($F70)),0)))</f>
        <v/>
      </c>
      <c r="DZ70" s="3" t="str" cm="1">
        <f t="array" ref="DZ70">IF(EDATE($F70,DZ$2)&gt;DATE(2025,12,31),"",INDEX([1]A1!DW$9:DW$175,MATCH(1,--(RIGHT([1]A1!$B$9:$B$175,LEN([1]A1!$B$9:$B$175)-4)=$A70)*([1]A1!$C$9:$C$175=YEAR($F70)),0)))</f>
        <v/>
      </c>
      <c r="EA70" s="3" t="str" cm="1">
        <f t="array" ref="EA70">IF(EDATE($F70,EA$2)&gt;DATE(2025,12,31),"",INDEX([1]A1!DX$9:DX$175,MATCH(1,--(RIGHT([1]A1!$B$9:$B$175,LEN([1]A1!$B$9:$B$175)-4)=$A70)*([1]A1!$C$9:$C$175=YEAR($F70)),0)))</f>
        <v/>
      </c>
      <c r="EB70" s="3" t="str" cm="1">
        <f t="array" ref="EB70">IF(EDATE($F70,EB$2)&gt;DATE(2025,12,31),"",INDEX([1]A1!DY$9:DY$175,MATCH(1,--(RIGHT([1]A1!$B$9:$B$175,LEN([1]A1!$B$9:$B$175)-4)=$A70)*([1]A1!$C$9:$C$175=YEAR($F70)),0)))</f>
        <v/>
      </c>
      <c r="EC70" s="3" t="str" cm="1">
        <f t="array" ref="EC70">IF(EDATE($F70,EC$2)&gt;DATE(2025,12,31),"",INDEX([1]A1!DZ$9:DZ$175,MATCH(1,--(RIGHT([1]A1!$B$9:$B$175,LEN([1]A1!$B$9:$B$175)-4)=$A70)*([1]A1!$C$9:$C$175=YEAR($F70)),0)))</f>
        <v/>
      </c>
      <c r="ED70" s="3" t="str" cm="1">
        <f t="array" ref="ED70">IF(EDATE($F70,ED$2)&gt;DATE(2025,12,31),"",INDEX([1]A1!EA$9:EA$175,MATCH(1,--(RIGHT([1]A1!$B$9:$B$175,LEN([1]A1!$B$9:$B$175)-4)=$A70)*([1]A1!$C$9:$C$175=YEAR($F70)),0)))</f>
        <v/>
      </c>
      <c r="EE70" s="3" t="str" cm="1">
        <f t="array" ref="EE70">IF(EDATE($F70,EE$2)&gt;DATE(2025,12,31),"",INDEX([1]A1!EB$9:EB$175,MATCH(1,--(RIGHT([1]A1!$B$9:$B$175,LEN([1]A1!$B$9:$B$175)-4)=$A70)*([1]A1!$C$9:$C$175=YEAR($F70)),0)))</f>
        <v/>
      </c>
      <c r="EF70" s="3" t="str" cm="1">
        <f t="array" ref="EF70">IF(EDATE($F70,EF$2)&gt;DATE(2025,12,31),"",INDEX([1]A1!EC$9:EC$175,MATCH(1,--(RIGHT([1]A1!$B$9:$B$175,LEN([1]A1!$B$9:$B$175)-4)=$A70)*([1]A1!$C$9:$C$175=YEAR($F70)),0)))</f>
        <v/>
      </c>
      <c r="EG70" s="3" t="str" cm="1">
        <f t="array" ref="EG70">IF(EDATE($F70,EG$2)&gt;DATE(2025,12,31),"",INDEX([1]A1!ED$9:ED$175,MATCH(1,--(RIGHT([1]A1!$B$9:$B$175,LEN([1]A1!$B$9:$B$175)-4)=$A70)*([1]A1!$C$9:$C$175=YEAR($F70)),0)))</f>
        <v/>
      </c>
      <c r="EH70" s="3" t="str" cm="1">
        <f t="array" ref="EH70">IF(EDATE($F70,EH$2)&gt;DATE(2025,12,31),"",INDEX([1]A1!EE$9:EE$175,MATCH(1,--(RIGHT([1]A1!$B$9:$B$175,LEN([1]A1!$B$9:$B$175)-4)=$A70)*([1]A1!$C$9:$C$175=YEAR($F70)),0)))</f>
        <v/>
      </c>
      <c r="EI70" s="3" t="str" cm="1">
        <f t="array" ref="EI70">IF(EDATE($F70,EI$2)&gt;DATE(2025,12,31),"",INDEX([1]A1!EF$9:EF$175,MATCH(1,--(RIGHT([1]A1!$B$9:$B$175,LEN([1]A1!$B$9:$B$175)-4)=$A70)*([1]A1!$C$9:$C$175=YEAR($F70)),0)))</f>
        <v/>
      </c>
      <c r="EJ70" s="3" t="str" cm="1">
        <f t="array" ref="EJ70">IF(EDATE($F70,EJ$2)&gt;DATE(2025,12,31),"",INDEX([1]A1!EG$9:EG$175,MATCH(1,--(RIGHT([1]A1!$B$9:$B$175,LEN([1]A1!$B$9:$B$175)-4)=$A70)*([1]A1!$C$9:$C$175=YEAR($F70)),0)))</f>
        <v/>
      </c>
      <c r="EK70" s="3" t="str" cm="1">
        <f t="array" ref="EK70">IF(EDATE($F70,EK$2)&gt;DATE(2025,12,31),"",INDEX([1]A1!EH$9:EH$175,MATCH(1,--(RIGHT([1]A1!$B$9:$B$175,LEN([1]A1!$B$9:$B$175)-4)=$A70)*([1]A1!$C$9:$C$175=YEAR($F70)),0)))</f>
        <v/>
      </c>
      <c r="EL70" s="3" t="str" cm="1">
        <f t="array" ref="EL70">IF(EDATE($F70,EL$2)&gt;DATE(2025,12,31),"",INDEX([1]A1!EI$9:EI$175,MATCH(1,--(RIGHT([1]A1!$B$9:$B$175,LEN([1]A1!$B$9:$B$175)-4)=$A70)*([1]A1!$C$9:$C$175=YEAR($F70)),0)))</f>
        <v/>
      </c>
      <c r="EM70" s="3" t="str" cm="1">
        <f t="array" ref="EM70">IF(EDATE($F70,EM$2)&gt;DATE(2025,12,31),"",INDEX([1]A1!EJ$9:EJ$175,MATCH(1,--(RIGHT([1]A1!$B$9:$B$175,LEN([1]A1!$B$9:$B$175)-4)=$A70)*([1]A1!$C$9:$C$175=YEAR($F70)),0)))</f>
        <v/>
      </c>
      <c r="EN70" s="3" t="str" cm="1">
        <f t="array" ref="EN70">IF(EDATE($F70,EN$2)&gt;DATE(2025,12,31),"",INDEX([1]A1!EK$9:EK$175,MATCH(1,--(RIGHT([1]A1!$B$9:$B$175,LEN([1]A1!$B$9:$B$175)-4)=$A70)*([1]A1!$C$9:$C$175=YEAR($F70)),0)))</f>
        <v/>
      </c>
      <c r="EO70" s="3" t="str" cm="1">
        <f t="array" ref="EO70">IF(EDATE($F70,EO$2)&gt;DATE(2025,12,31),"",INDEX([1]A1!EL$9:EL$175,MATCH(1,--(RIGHT([1]A1!$B$9:$B$175,LEN([1]A1!$B$9:$B$175)-4)=$A70)*([1]A1!$C$9:$C$175=YEAR($F70)),0)))</f>
        <v/>
      </c>
      <c r="EP70" s="3" t="str" cm="1">
        <f t="array" ref="EP70">IF(EDATE($F70,EP$2)&gt;DATE(2025,12,31),"",INDEX([1]A1!EM$9:EM$175,MATCH(1,--(RIGHT([1]A1!$B$9:$B$175,LEN([1]A1!$B$9:$B$175)-4)=$A70)*([1]A1!$C$9:$C$175=YEAR($F70)),0)))</f>
        <v/>
      </c>
      <c r="EQ70" s="3" t="str" cm="1">
        <f t="array" ref="EQ70">IF(EDATE($F70,EQ$2)&gt;DATE(2025,12,31),"",INDEX([1]A1!EN$9:EN$175,MATCH(1,--(RIGHT([1]A1!$B$9:$B$175,LEN([1]A1!$B$9:$B$175)-4)=$A70)*([1]A1!$C$9:$C$175=YEAR($F70)),0)))</f>
        <v/>
      </c>
      <c r="ER70" s="3" t="str" cm="1">
        <f t="array" ref="ER70">IF(EDATE($F70,ER$2)&gt;DATE(2025,12,31),"",INDEX([1]A1!EO$9:EO$175,MATCH(1,--(RIGHT([1]A1!$B$9:$B$175,LEN([1]A1!$B$9:$B$175)-4)=$A70)*([1]A1!$C$9:$C$175=YEAR($F70)),0)))</f>
        <v/>
      </c>
      <c r="ES70" s="3" t="str" cm="1">
        <f t="array" ref="ES70">IF(EDATE($F70,ES$2)&gt;DATE(2025,12,31),"",INDEX([1]A1!EP$9:EP$175,MATCH(1,--(RIGHT([1]A1!$B$9:$B$175,LEN([1]A1!$B$9:$B$175)-4)=$A70)*([1]A1!$C$9:$C$175=YEAR($F70)),0)))</f>
        <v/>
      </c>
      <c r="ET70" s="3" t="str" cm="1">
        <f t="array" ref="ET70">IF(EDATE($F70,ET$2)&gt;DATE(2025,12,31),"",INDEX([1]A1!EQ$9:EQ$175,MATCH(1,--(RIGHT([1]A1!$B$9:$B$175,LEN([1]A1!$B$9:$B$175)-4)=$A70)*([1]A1!$C$9:$C$175=YEAR($F70)),0)))</f>
        <v/>
      </c>
      <c r="EU70" s="3" t="str" cm="1">
        <f t="array" ref="EU70">IF(EDATE($F70,EU$2)&gt;DATE(2025,12,31),"",INDEX([1]A1!ER$9:ER$175,MATCH(1,--(RIGHT([1]A1!$B$9:$B$175,LEN([1]A1!$B$9:$B$175)-4)=$A70)*([1]A1!$C$9:$C$175=YEAR($F70)),0)))</f>
        <v/>
      </c>
      <c r="EV70" s="3" t="str" cm="1">
        <f t="array" ref="EV70">IF(EDATE($F70,EV$2)&gt;DATE(2025,12,31),"",INDEX([1]A1!ES$9:ES$175,MATCH(1,--(RIGHT([1]A1!$B$9:$B$175,LEN([1]A1!$B$9:$B$175)-4)=$A70)*([1]A1!$C$9:$C$175=YEAR($F70)),0)))</f>
        <v/>
      </c>
      <c r="EW70" s="3" t="str" cm="1">
        <f t="array" ref="EW70">IF(EDATE($F70,EW$2)&gt;DATE(2025,12,31),"",INDEX([1]A1!ET$9:ET$175,MATCH(1,--(RIGHT([1]A1!$B$9:$B$175,LEN([1]A1!$B$9:$B$175)-4)=$A70)*([1]A1!$C$9:$C$175=YEAR($F70)),0)))</f>
        <v/>
      </c>
      <c r="EX70" s="3" t="str" cm="1">
        <f t="array" ref="EX70">IF(EDATE($F70,EX$2)&gt;DATE(2025,12,31),"",INDEX([1]A1!EU$9:EU$175,MATCH(1,--(RIGHT([1]A1!$B$9:$B$175,LEN([1]A1!$B$9:$B$175)-4)=$A70)*([1]A1!$C$9:$C$175=YEAR($F70)),0)))</f>
        <v/>
      </c>
      <c r="EY70" s="3" t="str" cm="1">
        <f t="array" ref="EY70">IF(EDATE($F70,EY$2)&gt;DATE(2025,12,31),"",INDEX([1]A1!EV$9:EV$175,MATCH(1,--(RIGHT([1]A1!$B$9:$B$175,LEN([1]A1!$B$9:$B$175)-4)=$A70)*([1]A1!$C$9:$C$175=YEAR($F70)),0)))</f>
        <v/>
      </c>
      <c r="EZ70" s="3" t="str" cm="1">
        <f t="array" ref="EZ70">IF(EDATE($F70,EZ$2)&gt;DATE(2025,12,31),"",INDEX([1]A1!EW$9:EW$175,MATCH(1,--(RIGHT([1]A1!$B$9:$B$175,LEN([1]A1!$B$9:$B$175)-4)=$A70)*([1]A1!$C$9:$C$175=YEAR($F70)),0)))</f>
        <v/>
      </c>
      <c r="FA70" s="3" t="str" cm="1">
        <f t="array" ref="FA70">IF(EDATE($F70,FA$2)&gt;DATE(2025,12,31),"",INDEX([1]A1!EX$9:EX$175,MATCH(1,--(RIGHT([1]A1!$B$9:$B$175,LEN([1]A1!$B$9:$B$175)-4)=$A70)*([1]A1!$C$9:$C$175=YEAR($F70)),0)))</f>
        <v/>
      </c>
    </row>
    <row r="71" spans="1:157" x14ac:dyDescent="0.2">
      <c r="A71" s="28" t="s">
        <v>810</v>
      </c>
      <c r="B71" s="8" t="s">
        <v>78</v>
      </c>
      <c r="C71" s="8" t="s">
        <v>65</v>
      </c>
      <c r="D71" s="9" t="s">
        <v>19</v>
      </c>
      <c r="E71" s="9" t="s">
        <v>0</v>
      </c>
      <c r="F71" s="94">
        <f t="shared" si="8"/>
        <v>40544</v>
      </c>
      <c r="G71" s="3" cm="1">
        <f t="array" ref="G71">IF(EDATE($F71,G$2)&gt;DATE(2025,12,31),"",INDEX([1]A1!D$9:D$175,MATCH(1,--(RIGHT([1]A1!$B$9:$B$175,LEN([1]A1!$B$9:$B$175)-4)=$A71)*([1]A1!$C$9:$C$175=YEAR($F71)),0)))</f>
        <v>88495433.729999989</v>
      </c>
      <c r="H71" s="3" cm="1">
        <f t="array" ref="H71">IF(EDATE($F71,H$2)&gt;DATE(2025,12,31),"",INDEX([1]A1!E$9:E$175,MATCH(1,--(RIGHT([1]A1!$B$9:$B$175,LEN([1]A1!$B$9:$B$175)-4)=$A71)*([1]A1!$C$9:$C$175=YEAR($F71)),0)))</f>
        <v>101376259.37999998</v>
      </c>
      <c r="I71" s="3" cm="1">
        <f t="array" ref="I71">IF(EDATE($F71,I$2)&gt;DATE(2025,12,31),"",INDEX([1]A1!F$9:F$175,MATCH(1,--(RIGHT([1]A1!$B$9:$B$175,LEN([1]A1!$B$9:$B$175)-4)=$A71)*([1]A1!$C$9:$C$175=YEAR($F71)),0)))</f>
        <v>110759804.13</v>
      </c>
      <c r="J71" s="3" cm="1">
        <f t="array" ref="J71">IF(EDATE($F71,J$2)&gt;DATE(2025,12,31),"",INDEX([1]A1!G$9:G$175,MATCH(1,--(RIGHT([1]A1!$B$9:$B$175,LEN([1]A1!$B$9:$B$175)-4)=$A71)*([1]A1!$C$9:$C$175=YEAR($F71)),0)))</f>
        <v>106109702.02</v>
      </c>
      <c r="K71" s="3" cm="1">
        <f t="array" ref="K71">IF(EDATE($F71,K$2)&gt;DATE(2025,12,31),"",INDEX([1]A1!H$9:H$175,MATCH(1,--(RIGHT([1]A1!$B$9:$B$175,LEN([1]A1!$B$9:$B$175)-4)=$A71)*([1]A1!$C$9:$C$175=YEAR($F71)),0)))</f>
        <v>105558260.68000001</v>
      </c>
      <c r="L71" s="3" cm="1">
        <f t="array" ref="L71">IF(EDATE($F71,L$2)&gt;DATE(2025,12,31),"",INDEX([1]A1!I$9:I$175,MATCH(1,--(RIGHT([1]A1!$B$9:$B$175,LEN([1]A1!$B$9:$B$175)-4)=$A71)*([1]A1!$C$9:$C$175=YEAR($F71)),0)))</f>
        <v>105796218.12</v>
      </c>
      <c r="M71" s="3" cm="1">
        <f t="array" ref="M71">IF(EDATE($F71,M$2)&gt;DATE(2025,12,31),"",INDEX([1]A1!J$9:J$175,MATCH(1,--(RIGHT([1]A1!$B$9:$B$175,LEN([1]A1!$B$9:$B$175)-4)=$A71)*([1]A1!$C$9:$C$175=YEAR($F71)),0)))</f>
        <v>105699109.86</v>
      </c>
      <c r="N71" s="3" cm="1">
        <f t="array" ref="N71">IF(EDATE($F71,N$2)&gt;DATE(2025,12,31),"",INDEX([1]A1!K$9:K$175,MATCH(1,--(RIGHT([1]A1!$B$9:$B$175,LEN([1]A1!$B$9:$B$175)-4)=$A71)*([1]A1!$C$9:$C$175=YEAR($F71)),0)))</f>
        <v>105489733.88999999</v>
      </c>
      <c r="O71" s="3" cm="1">
        <f t="array" ref="O71">IF(EDATE($F71,O$2)&gt;DATE(2025,12,31),"",INDEX([1]A1!L$9:L$175,MATCH(1,--(RIGHT([1]A1!$B$9:$B$175,LEN([1]A1!$B$9:$B$175)-4)=$A71)*([1]A1!$C$9:$C$175=YEAR($F71)),0)))</f>
        <v>105258932.8</v>
      </c>
      <c r="P71" s="3" cm="1">
        <f t="array" ref="P71">IF(EDATE($F71,P$2)&gt;DATE(2025,12,31),"",INDEX([1]A1!M$9:M$175,MATCH(1,--(RIGHT([1]A1!$B$9:$B$175,LEN([1]A1!$B$9:$B$175)-4)=$A71)*([1]A1!$C$9:$C$175=YEAR($F71)),0)))</f>
        <v>105174400.05</v>
      </c>
      <c r="Q71" s="3" cm="1">
        <f t="array" ref="Q71">IF(EDATE($F71,Q$2)&gt;DATE(2025,12,31),"",INDEX([1]A1!N$9:N$175,MATCH(1,--(RIGHT([1]A1!$B$9:$B$175,LEN([1]A1!$B$9:$B$175)-4)=$A71)*([1]A1!$C$9:$C$175=YEAR($F71)),0)))</f>
        <v>105177810.78999999</v>
      </c>
      <c r="R71" s="3" cm="1">
        <f t="array" ref="R71">IF(EDATE($F71,R$2)&gt;DATE(2025,12,31),"",INDEX([1]A1!O$9:O$175,MATCH(1,--(RIGHT([1]A1!$B$9:$B$175,LEN([1]A1!$B$9:$B$175)-4)=$A71)*([1]A1!$C$9:$C$175=YEAR($F71)),0)))</f>
        <v>105177857.93999998</v>
      </c>
      <c r="S71" s="3" cm="1">
        <f t="array" ref="S71">IF(EDATE($F71,S$2)&gt;DATE(2025,12,31),"",INDEX([1]A1!P$9:P$175,MATCH(1,--(RIGHT([1]A1!$B$9:$B$175,LEN([1]A1!$B$9:$B$175)-4)=$A71)*([1]A1!$C$9:$C$175=YEAR($F71)),0)))</f>
        <v>105181773.91999999</v>
      </c>
      <c r="T71" s="3" cm="1">
        <f t="array" ref="T71">IF(EDATE($F71,T$2)&gt;DATE(2025,12,31),"",INDEX([1]A1!Q$9:Q$175,MATCH(1,--(RIGHT([1]A1!$B$9:$B$175,LEN([1]A1!$B$9:$B$175)-4)=$A71)*([1]A1!$C$9:$C$175=YEAR($F71)),0)))</f>
        <v>105190637.21999998</v>
      </c>
      <c r="U71" s="3" cm="1">
        <f t="array" ref="U71">IF(EDATE($F71,U$2)&gt;DATE(2025,12,31),"",INDEX([1]A1!R$9:R$175,MATCH(1,--(RIGHT([1]A1!$B$9:$B$175,LEN([1]A1!$B$9:$B$175)-4)=$A71)*([1]A1!$C$9:$C$175=YEAR($F71)),0)))</f>
        <v>105261539.74999999</v>
      </c>
      <c r="V71" s="3" t="str" cm="1">
        <f t="array" ref="V71">IF(EDATE($F71,V$2)&gt;DATE(2025,12,31),"",INDEX([1]A1!S$9:S$175,MATCH(1,--(RIGHT([1]A1!$B$9:$B$175,LEN([1]A1!$B$9:$B$175)-4)=$A71)*([1]A1!$C$9:$C$175=YEAR($F71)),0)))</f>
        <v/>
      </c>
      <c r="W71" s="3" t="str" cm="1">
        <f t="array" ref="W71">IF(EDATE($F71,W$2)&gt;DATE(2025,12,31),"",INDEX([1]A1!T$9:T$175,MATCH(1,--(RIGHT([1]A1!$B$9:$B$175,LEN([1]A1!$B$9:$B$175)-4)=$A71)*([1]A1!$C$9:$C$175=YEAR($F71)),0)))</f>
        <v/>
      </c>
      <c r="X71" s="3" t="str" cm="1">
        <f t="array" ref="X71">IF(EDATE($F71,X$2)&gt;DATE(2025,12,31),"",INDEX([1]A1!U$9:U$175,MATCH(1,--(RIGHT([1]A1!$B$9:$B$175,LEN([1]A1!$B$9:$B$175)-4)=$A71)*([1]A1!$C$9:$C$175=YEAR($F71)),0)))</f>
        <v/>
      </c>
      <c r="Y71" s="3" t="str" cm="1">
        <f t="array" ref="Y71">IF(EDATE($F71,Y$2)&gt;DATE(2025,12,31),"",INDEX([1]A1!V$9:V$175,MATCH(1,--(RIGHT([1]A1!$B$9:$B$175,LEN([1]A1!$B$9:$B$175)-4)=$A71)*([1]A1!$C$9:$C$175=YEAR($F71)),0)))</f>
        <v/>
      </c>
      <c r="Z71" s="3" t="str" cm="1">
        <f t="array" ref="Z71">IF(EDATE($F71,Z$2)&gt;DATE(2025,12,31),"",INDEX([1]A1!W$9:W$175,MATCH(1,--(RIGHT([1]A1!$B$9:$B$175,LEN([1]A1!$B$9:$B$175)-4)=$A71)*([1]A1!$C$9:$C$175=YEAR($F71)),0)))</f>
        <v/>
      </c>
      <c r="AA71" s="3" t="str" cm="1">
        <f t="array" ref="AA71">IF(EDATE($F71,AA$2)&gt;DATE(2025,12,31),"",INDEX([1]A1!X$9:X$175,MATCH(1,--(RIGHT([1]A1!$B$9:$B$175,LEN([1]A1!$B$9:$B$175)-4)=$A71)*([1]A1!$C$9:$C$175=YEAR($F71)),0)))</f>
        <v/>
      </c>
      <c r="AB71" s="3" t="str" cm="1">
        <f t="array" ref="AB71">IF(EDATE($F71,AB$2)&gt;DATE(2025,12,31),"",INDEX([1]A1!Y$9:Y$175,MATCH(1,--(RIGHT([1]A1!$B$9:$B$175,LEN([1]A1!$B$9:$B$175)-4)=$A71)*([1]A1!$C$9:$C$175=YEAR($F71)),0)))</f>
        <v/>
      </c>
      <c r="AC71" s="3" t="str" cm="1">
        <f t="array" ref="AC71">IF(EDATE($F71,AC$2)&gt;DATE(2025,12,31),"",INDEX([1]A1!Z$9:Z$175,MATCH(1,--(RIGHT([1]A1!$B$9:$B$175,LEN([1]A1!$B$9:$B$175)-4)=$A71)*([1]A1!$C$9:$C$175=YEAR($F71)),0)))</f>
        <v/>
      </c>
      <c r="AD71" s="3" t="str" cm="1">
        <f t="array" ref="AD71">IF(EDATE($F71,AD$2)&gt;DATE(2025,12,31),"",INDEX([1]A1!AA$9:AA$175,MATCH(1,--(RIGHT([1]A1!$B$9:$B$175,LEN([1]A1!$B$9:$B$175)-4)=$A71)*([1]A1!$C$9:$C$175=YEAR($F71)),0)))</f>
        <v/>
      </c>
      <c r="AE71" s="3" t="str" cm="1">
        <f t="array" ref="AE71">IF(EDATE($F71,AE$2)&gt;DATE(2025,12,31),"",INDEX([1]A1!AB$9:AB$175,MATCH(1,--(RIGHT([1]A1!$B$9:$B$175,LEN([1]A1!$B$9:$B$175)-4)=$A71)*([1]A1!$C$9:$C$175=YEAR($F71)),0)))</f>
        <v/>
      </c>
      <c r="AF71" s="3" t="str" cm="1">
        <f t="array" ref="AF71">IF(EDATE($F71,AF$2)&gt;DATE(2025,12,31),"",INDEX([1]A1!AC$9:AC$175,MATCH(1,--(RIGHT([1]A1!$B$9:$B$175,LEN([1]A1!$B$9:$B$175)-4)=$A71)*([1]A1!$C$9:$C$175=YEAR($F71)),0)))</f>
        <v/>
      </c>
      <c r="AG71" s="3" t="str" cm="1">
        <f t="array" ref="AG71">IF(EDATE($F71,AG$2)&gt;DATE(2025,12,31),"",INDEX([1]A1!AD$9:AD$175,MATCH(1,--(RIGHT([1]A1!$B$9:$B$175,LEN([1]A1!$B$9:$B$175)-4)=$A71)*([1]A1!$C$9:$C$175=YEAR($F71)),0)))</f>
        <v/>
      </c>
      <c r="AH71" s="3" t="str" cm="1">
        <f t="array" ref="AH71">IF(EDATE($F71,AH$2)&gt;DATE(2025,12,31),"",INDEX([1]A1!AE$9:AE$175,MATCH(1,--(RIGHT([1]A1!$B$9:$B$175,LEN([1]A1!$B$9:$B$175)-4)=$A71)*([1]A1!$C$9:$C$175=YEAR($F71)),0)))</f>
        <v/>
      </c>
      <c r="AI71" s="3" t="str" cm="1">
        <f t="array" ref="AI71">IF(EDATE($F71,AI$2)&gt;DATE(2025,12,31),"",INDEX([1]A1!AF$9:AF$175,MATCH(1,--(RIGHT([1]A1!$B$9:$B$175,LEN([1]A1!$B$9:$B$175)-4)=$A71)*([1]A1!$C$9:$C$175=YEAR($F71)),0)))</f>
        <v/>
      </c>
      <c r="AJ71" s="3" t="str" cm="1">
        <f t="array" ref="AJ71">IF(EDATE($F71,AJ$2)&gt;DATE(2025,12,31),"",INDEX([1]A1!AG$9:AG$175,MATCH(1,--(RIGHT([1]A1!$B$9:$B$175,LEN([1]A1!$B$9:$B$175)-4)=$A71)*([1]A1!$C$9:$C$175=YEAR($F71)),0)))</f>
        <v/>
      </c>
      <c r="AK71" s="3" t="str" cm="1">
        <f t="array" ref="AK71">IF(EDATE($F71,AK$2)&gt;DATE(2025,12,31),"",INDEX([1]A1!AH$9:AH$175,MATCH(1,--(RIGHT([1]A1!$B$9:$B$175,LEN([1]A1!$B$9:$B$175)-4)=$A71)*([1]A1!$C$9:$C$175=YEAR($F71)),0)))</f>
        <v/>
      </c>
      <c r="AL71" s="3" t="str" cm="1">
        <f t="array" ref="AL71">IF(EDATE($F71,AL$2)&gt;DATE(2025,12,31),"",INDEX([1]A1!AI$9:AI$175,MATCH(1,--(RIGHT([1]A1!$B$9:$B$175,LEN([1]A1!$B$9:$B$175)-4)=$A71)*([1]A1!$C$9:$C$175=YEAR($F71)),0)))</f>
        <v/>
      </c>
      <c r="AM71" s="3" t="str" cm="1">
        <f t="array" ref="AM71">IF(EDATE($F71,AM$2)&gt;DATE(2025,12,31),"",INDEX([1]A1!AJ$9:AJ$175,MATCH(1,--(RIGHT([1]A1!$B$9:$B$175,LEN([1]A1!$B$9:$B$175)-4)=$A71)*([1]A1!$C$9:$C$175=YEAR($F71)),0)))</f>
        <v/>
      </c>
      <c r="AN71" s="3" t="str" cm="1">
        <f t="array" ref="AN71">IF(EDATE($F71,AN$2)&gt;DATE(2025,12,31),"",INDEX([1]A1!AK$9:AK$175,MATCH(1,--(RIGHT([1]A1!$B$9:$B$175,LEN([1]A1!$B$9:$B$175)-4)=$A71)*([1]A1!$C$9:$C$175=YEAR($F71)),0)))</f>
        <v/>
      </c>
      <c r="AO71" s="3" t="str" cm="1">
        <f t="array" ref="AO71">IF(EDATE($F71,AO$2)&gt;DATE(2025,12,31),"",INDEX([1]A1!AL$9:AL$175,MATCH(1,--(RIGHT([1]A1!$B$9:$B$175,LEN([1]A1!$B$9:$B$175)-4)=$A71)*([1]A1!$C$9:$C$175=YEAR($F71)),0)))</f>
        <v/>
      </c>
      <c r="AP71" s="3" t="str" cm="1">
        <f t="array" ref="AP71">IF(EDATE($F71,AP$2)&gt;DATE(2025,12,31),"",INDEX([1]A1!AM$9:AM$175,MATCH(1,--(RIGHT([1]A1!$B$9:$B$175,LEN([1]A1!$B$9:$B$175)-4)=$A71)*([1]A1!$C$9:$C$175=YEAR($F71)),0)))</f>
        <v/>
      </c>
      <c r="AQ71" s="3" t="str" cm="1">
        <f t="array" ref="AQ71">IF(EDATE($F71,AQ$2)&gt;DATE(2025,12,31),"",INDEX([1]A1!AN$9:AN$175,MATCH(1,--(RIGHT([1]A1!$B$9:$B$175,LEN([1]A1!$B$9:$B$175)-4)=$A71)*([1]A1!$C$9:$C$175=YEAR($F71)),0)))</f>
        <v/>
      </c>
      <c r="AR71" s="3" t="str" cm="1">
        <f t="array" ref="AR71">IF(EDATE($F71,AR$2)&gt;DATE(2025,12,31),"",INDEX([1]A1!AO$9:AO$175,MATCH(1,--(RIGHT([1]A1!$B$9:$B$175,LEN([1]A1!$B$9:$B$175)-4)=$A71)*([1]A1!$C$9:$C$175=YEAR($F71)),0)))</f>
        <v/>
      </c>
      <c r="AS71" s="3" t="str" cm="1">
        <f t="array" ref="AS71">IF(EDATE($F71,AS$2)&gt;DATE(2025,12,31),"",INDEX([1]A1!AP$9:AP$175,MATCH(1,--(RIGHT([1]A1!$B$9:$B$175,LEN([1]A1!$B$9:$B$175)-4)=$A71)*([1]A1!$C$9:$C$175=YEAR($F71)),0)))</f>
        <v/>
      </c>
      <c r="AT71" s="3" t="str" cm="1">
        <f t="array" ref="AT71">IF(EDATE($F71,AT$2)&gt;DATE(2025,12,31),"",INDEX([1]A1!AQ$9:AQ$175,MATCH(1,--(RIGHT([1]A1!$B$9:$B$175,LEN([1]A1!$B$9:$B$175)-4)=$A71)*([1]A1!$C$9:$C$175=YEAR($F71)),0)))</f>
        <v/>
      </c>
      <c r="AU71" s="3" t="str" cm="1">
        <f t="array" ref="AU71">IF(EDATE($F71,AU$2)&gt;DATE(2025,12,31),"",INDEX([1]A1!AR$9:AR$175,MATCH(1,--(RIGHT([1]A1!$B$9:$B$175,LEN([1]A1!$B$9:$B$175)-4)=$A71)*([1]A1!$C$9:$C$175=YEAR($F71)),0)))</f>
        <v/>
      </c>
      <c r="AV71" s="3" t="str" cm="1">
        <f t="array" ref="AV71">IF(EDATE($F71,AV$2)&gt;DATE(2025,12,31),"",INDEX([1]A1!AS$9:AS$175,MATCH(1,--(RIGHT([1]A1!$B$9:$B$175,LEN([1]A1!$B$9:$B$175)-4)=$A71)*([1]A1!$C$9:$C$175=YEAR($F71)),0)))</f>
        <v/>
      </c>
      <c r="AW71" s="3" t="str" cm="1">
        <f t="array" ref="AW71">IF(EDATE($F71,AW$2)&gt;DATE(2025,12,31),"",INDEX([1]A1!AT$9:AT$175,MATCH(1,--(RIGHT([1]A1!$B$9:$B$175,LEN([1]A1!$B$9:$B$175)-4)=$A71)*([1]A1!$C$9:$C$175=YEAR($F71)),0)))</f>
        <v/>
      </c>
      <c r="AX71" s="3" t="str" cm="1">
        <f t="array" ref="AX71">IF(EDATE($F71,AX$2)&gt;DATE(2025,12,31),"",INDEX([1]A1!AU$9:AU$175,MATCH(1,--(RIGHT([1]A1!$B$9:$B$175,LEN([1]A1!$B$9:$B$175)-4)=$A71)*([1]A1!$C$9:$C$175=YEAR($F71)),0)))</f>
        <v/>
      </c>
      <c r="AY71" s="3" t="str" cm="1">
        <f t="array" ref="AY71">IF(EDATE($F71,AY$2)&gt;DATE(2025,12,31),"",INDEX([1]A1!AV$9:AV$175,MATCH(1,--(RIGHT([1]A1!$B$9:$B$175,LEN([1]A1!$B$9:$B$175)-4)=$A71)*([1]A1!$C$9:$C$175=YEAR($F71)),0)))</f>
        <v/>
      </c>
      <c r="AZ71" s="3" t="str" cm="1">
        <f t="array" ref="AZ71">IF(EDATE($F71,AZ$2)&gt;DATE(2025,12,31),"",INDEX([1]A1!AW$9:AW$175,MATCH(1,--(RIGHT([1]A1!$B$9:$B$175,LEN([1]A1!$B$9:$B$175)-4)=$A71)*([1]A1!$C$9:$C$175=YEAR($F71)),0)))</f>
        <v/>
      </c>
      <c r="BA71" s="3" t="str" cm="1">
        <f t="array" ref="BA71">IF(EDATE($F71,BA$2)&gt;DATE(2025,12,31),"",INDEX([1]A1!AX$9:AX$175,MATCH(1,--(RIGHT([1]A1!$B$9:$B$175,LEN([1]A1!$B$9:$B$175)-4)=$A71)*([1]A1!$C$9:$C$175=YEAR($F71)),0)))</f>
        <v/>
      </c>
      <c r="BB71" s="3" t="str" cm="1">
        <f t="array" ref="BB71">IF(EDATE($F71,BB$2)&gt;DATE(2025,12,31),"",INDEX([1]A1!AY$9:AY$175,MATCH(1,--(RIGHT([1]A1!$B$9:$B$175,LEN([1]A1!$B$9:$B$175)-4)=$A71)*([1]A1!$C$9:$C$175=YEAR($F71)),0)))</f>
        <v/>
      </c>
      <c r="BC71" s="3" t="str" cm="1">
        <f t="array" ref="BC71">IF(EDATE($F71,BC$2)&gt;DATE(2025,12,31),"",INDEX([1]A1!AZ$9:AZ$175,MATCH(1,--(RIGHT([1]A1!$B$9:$B$175,LEN([1]A1!$B$9:$B$175)-4)=$A71)*([1]A1!$C$9:$C$175=YEAR($F71)),0)))</f>
        <v/>
      </c>
      <c r="BD71" s="3" t="str" cm="1">
        <f t="array" ref="BD71">IF(EDATE($F71,BD$2)&gt;DATE(2025,12,31),"",INDEX([1]A1!BA$9:BA$175,MATCH(1,--(RIGHT([1]A1!$B$9:$B$175,LEN([1]A1!$B$9:$B$175)-4)=$A71)*([1]A1!$C$9:$C$175=YEAR($F71)),0)))</f>
        <v/>
      </c>
      <c r="BE71" s="3" t="str" cm="1">
        <f t="array" ref="BE71">IF(EDATE($F71,BE$2)&gt;DATE(2025,12,31),"",INDEX([1]A1!BB$9:BB$175,MATCH(1,--(RIGHT([1]A1!$B$9:$B$175,LEN([1]A1!$B$9:$B$175)-4)=$A71)*([1]A1!$C$9:$C$175=YEAR($F71)),0)))</f>
        <v/>
      </c>
      <c r="BF71" s="3" t="str" cm="1">
        <f t="array" ref="BF71">IF(EDATE($F71,BF$2)&gt;DATE(2025,12,31),"",INDEX([1]A1!BC$9:BC$175,MATCH(1,--(RIGHT([1]A1!$B$9:$B$175,LEN([1]A1!$B$9:$B$175)-4)=$A71)*([1]A1!$C$9:$C$175=YEAR($F71)),0)))</f>
        <v/>
      </c>
      <c r="BG71" s="3" t="str" cm="1">
        <f t="array" ref="BG71">IF(EDATE($F71,BG$2)&gt;DATE(2025,12,31),"",INDEX([1]A1!BD$9:BD$175,MATCH(1,--(RIGHT([1]A1!$B$9:$B$175,LEN([1]A1!$B$9:$B$175)-4)=$A71)*([1]A1!$C$9:$C$175=YEAR($F71)),0)))</f>
        <v/>
      </c>
      <c r="BH71" s="3" t="str" cm="1">
        <f t="array" ref="BH71">IF(EDATE($F71,BH$2)&gt;DATE(2025,12,31),"",INDEX([1]A1!BE$9:BE$175,MATCH(1,--(RIGHT([1]A1!$B$9:$B$175,LEN([1]A1!$B$9:$B$175)-4)=$A71)*([1]A1!$C$9:$C$175=YEAR($F71)),0)))</f>
        <v/>
      </c>
      <c r="BI71" s="3" t="str" cm="1">
        <f t="array" ref="BI71">IF(EDATE($F71,BI$2)&gt;DATE(2025,12,31),"",INDEX([1]A1!BF$9:BF$175,MATCH(1,--(RIGHT([1]A1!$B$9:$B$175,LEN([1]A1!$B$9:$B$175)-4)=$A71)*([1]A1!$C$9:$C$175=YEAR($F71)),0)))</f>
        <v/>
      </c>
      <c r="BJ71" s="3" t="str" cm="1">
        <f t="array" ref="BJ71">IF(EDATE($F71,BJ$2)&gt;DATE(2025,12,31),"",INDEX([1]A1!BG$9:BG$175,MATCH(1,--(RIGHT([1]A1!$B$9:$B$175,LEN([1]A1!$B$9:$B$175)-4)=$A71)*([1]A1!$C$9:$C$175=YEAR($F71)),0)))</f>
        <v/>
      </c>
      <c r="BK71" s="3" t="str" cm="1">
        <f t="array" ref="BK71">IF(EDATE($F71,BK$2)&gt;DATE(2025,12,31),"",INDEX([1]A1!BH$9:BH$175,MATCH(1,--(RIGHT([1]A1!$B$9:$B$175,LEN([1]A1!$B$9:$B$175)-4)=$A71)*([1]A1!$C$9:$C$175=YEAR($F71)),0)))</f>
        <v/>
      </c>
      <c r="BL71" s="3" t="str" cm="1">
        <f t="array" ref="BL71">IF(EDATE($F71,BL$2)&gt;DATE(2025,12,31),"",INDEX([1]A1!BI$9:BI$175,MATCH(1,--(RIGHT([1]A1!$B$9:$B$175,LEN([1]A1!$B$9:$B$175)-4)=$A71)*([1]A1!$C$9:$C$175=YEAR($F71)),0)))</f>
        <v/>
      </c>
      <c r="BM71" s="3" t="str" cm="1">
        <f t="array" ref="BM71">IF(EDATE($F71,BM$2)&gt;DATE(2025,12,31),"",INDEX([1]A1!BJ$9:BJ$175,MATCH(1,--(RIGHT([1]A1!$B$9:$B$175,LEN([1]A1!$B$9:$B$175)-4)=$A71)*([1]A1!$C$9:$C$175=YEAR($F71)),0)))</f>
        <v/>
      </c>
      <c r="BN71" s="3" t="str" cm="1">
        <f t="array" ref="BN71">IF(EDATE($F71,BN$2)&gt;DATE(2025,12,31),"",INDEX([1]A1!BK$9:BK$175,MATCH(1,--(RIGHT([1]A1!$B$9:$B$175,LEN([1]A1!$B$9:$B$175)-4)=$A71)*([1]A1!$C$9:$C$175=YEAR($F71)),0)))</f>
        <v/>
      </c>
      <c r="BO71" s="3" t="str" cm="1">
        <f t="array" ref="BO71">IF(EDATE($F71,BO$2)&gt;DATE(2025,12,31),"",INDEX([1]A1!BL$9:BL$175,MATCH(1,--(RIGHT([1]A1!$B$9:$B$175,LEN([1]A1!$B$9:$B$175)-4)=$A71)*([1]A1!$C$9:$C$175=YEAR($F71)),0)))</f>
        <v/>
      </c>
      <c r="BP71" s="3" t="str" cm="1">
        <f t="array" ref="BP71">IF(EDATE($F71,BP$2)&gt;DATE(2025,12,31),"",INDEX([1]A1!BM$9:BM$175,MATCH(1,--(RIGHT([1]A1!$B$9:$B$175,LEN([1]A1!$B$9:$B$175)-4)=$A71)*([1]A1!$C$9:$C$175=YEAR($F71)),0)))</f>
        <v/>
      </c>
      <c r="BQ71" s="3" t="str" cm="1">
        <f t="array" ref="BQ71">IF(EDATE($F71,BQ$2)&gt;DATE(2025,12,31),"",INDEX([1]A1!BN$9:BN$175,MATCH(1,--(RIGHT([1]A1!$B$9:$B$175,LEN([1]A1!$B$9:$B$175)-4)=$A71)*([1]A1!$C$9:$C$175=YEAR($F71)),0)))</f>
        <v/>
      </c>
      <c r="BR71" s="3" t="str" cm="1">
        <f t="array" ref="BR71">IF(EDATE($F71,BR$2)&gt;DATE(2025,12,31),"",INDEX([1]A1!BO$9:BO$175,MATCH(1,--(RIGHT([1]A1!$B$9:$B$175,LEN([1]A1!$B$9:$B$175)-4)=$A71)*([1]A1!$C$9:$C$175=YEAR($F71)),0)))</f>
        <v/>
      </c>
      <c r="BS71" s="3" t="str" cm="1">
        <f t="array" ref="BS71">IF(EDATE($F71,BS$2)&gt;DATE(2025,12,31),"",INDEX([1]A1!BP$9:BP$175,MATCH(1,--(RIGHT([1]A1!$B$9:$B$175,LEN([1]A1!$B$9:$B$175)-4)=$A71)*([1]A1!$C$9:$C$175=YEAR($F71)),0)))</f>
        <v/>
      </c>
      <c r="BT71" s="3" t="str" cm="1">
        <f t="array" ref="BT71">IF(EDATE($F71,BT$2)&gt;DATE(2025,12,31),"",INDEX([1]A1!BQ$9:BQ$175,MATCH(1,--(RIGHT([1]A1!$B$9:$B$175,LEN([1]A1!$B$9:$B$175)-4)=$A71)*([1]A1!$C$9:$C$175=YEAR($F71)),0)))</f>
        <v/>
      </c>
      <c r="BU71" s="3" t="str" cm="1">
        <f t="array" ref="BU71">IF(EDATE($F71,BU$2)&gt;DATE(2025,12,31),"",INDEX([1]A1!BR$9:BR$175,MATCH(1,--(RIGHT([1]A1!$B$9:$B$175,LEN([1]A1!$B$9:$B$175)-4)=$A71)*([1]A1!$C$9:$C$175=YEAR($F71)),0)))</f>
        <v/>
      </c>
      <c r="BV71" s="3" t="str" cm="1">
        <f t="array" ref="BV71">IF(EDATE($F71,BV$2)&gt;DATE(2025,12,31),"",INDEX([1]A1!BS$9:BS$175,MATCH(1,--(RIGHT([1]A1!$B$9:$B$175,LEN([1]A1!$B$9:$B$175)-4)=$A71)*([1]A1!$C$9:$C$175=YEAR($F71)),0)))</f>
        <v/>
      </c>
      <c r="BW71" s="3" t="str" cm="1">
        <f t="array" ref="BW71">IF(EDATE($F71,BW$2)&gt;DATE(2025,12,31),"",INDEX([1]A1!BT$9:BT$175,MATCH(1,--(RIGHT([1]A1!$B$9:$B$175,LEN([1]A1!$B$9:$B$175)-4)=$A71)*([1]A1!$C$9:$C$175=YEAR($F71)),0)))</f>
        <v/>
      </c>
      <c r="BX71" s="3" t="str" cm="1">
        <f t="array" ref="BX71">IF(EDATE($F71,BX$2)&gt;DATE(2025,12,31),"",INDEX([1]A1!BU$9:BU$175,MATCH(1,--(RIGHT([1]A1!$B$9:$B$175,LEN([1]A1!$B$9:$B$175)-4)=$A71)*([1]A1!$C$9:$C$175=YEAR($F71)),0)))</f>
        <v/>
      </c>
      <c r="BY71" s="3" t="str" cm="1">
        <f t="array" ref="BY71">IF(EDATE($F71,BY$2)&gt;DATE(2025,12,31),"",INDEX([1]A1!BV$9:BV$175,MATCH(1,--(RIGHT([1]A1!$B$9:$B$175,LEN([1]A1!$B$9:$B$175)-4)=$A71)*([1]A1!$C$9:$C$175=YEAR($F71)),0)))</f>
        <v/>
      </c>
      <c r="BZ71" s="3" t="str" cm="1">
        <f t="array" ref="BZ71">IF(EDATE($F71,BZ$2)&gt;DATE(2025,12,31),"",INDEX([1]A1!BW$9:BW$175,MATCH(1,--(RIGHT([1]A1!$B$9:$B$175,LEN([1]A1!$B$9:$B$175)-4)=$A71)*([1]A1!$C$9:$C$175=YEAR($F71)),0)))</f>
        <v/>
      </c>
      <c r="CA71" s="3" t="str" cm="1">
        <f t="array" ref="CA71">IF(EDATE($F71,CA$2)&gt;DATE(2025,12,31),"",INDEX([1]A1!BX$9:BX$175,MATCH(1,--(RIGHT([1]A1!$B$9:$B$175,LEN([1]A1!$B$9:$B$175)-4)=$A71)*([1]A1!$C$9:$C$175=YEAR($F71)),0)))</f>
        <v/>
      </c>
      <c r="CB71" s="3" t="str" cm="1">
        <f t="array" ref="CB71">IF(EDATE($F71,CB$2)&gt;DATE(2025,12,31),"",INDEX([1]A1!BY$9:BY$175,MATCH(1,--(RIGHT([1]A1!$B$9:$B$175,LEN([1]A1!$B$9:$B$175)-4)=$A71)*([1]A1!$C$9:$C$175=YEAR($F71)),0)))</f>
        <v/>
      </c>
      <c r="CC71" s="3" t="str" cm="1">
        <f t="array" ref="CC71">IF(EDATE($F71,CC$2)&gt;DATE(2025,12,31),"",INDEX([1]A1!BZ$9:BZ$175,MATCH(1,--(RIGHT([1]A1!$B$9:$B$175,LEN([1]A1!$B$9:$B$175)-4)=$A71)*([1]A1!$C$9:$C$175=YEAR($F71)),0)))</f>
        <v/>
      </c>
      <c r="CD71" s="3" t="str" cm="1">
        <f t="array" ref="CD71">IF(EDATE($F71,CD$2)&gt;DATE(2025,12,31),"",INDEX([1]A1!CA$9:CA$175,MATCH(1,--(RIGHT([1]A1!$B$9:$B$175,LEN([1]A1!$B$9:$B$175)-4)=$A71)*([1]A1!$C$9:$C$175=YEAR($F71)),0)))</f>
        <v/>
      </c>
      <c r="CE71" s="3" t="str" cm="1">
        <f t="array" ref="CE71">IF(EDATE($F71,CE$2)&gt;DATE(2025,12,31),"",INDEX([1]A1!CB$9:CB$175,MATCH(1,--(RIGHT([1]A1!$B$9:$B$175,LEN([1]A1!$B$9:$B$175)-4)=$A71)*([1]A1!$C$9:$C$175=YEAR($F71)),0)))</f>
        <v/>
      </c>
      <c r="CF71" s="3" t="str" cm="1">
        <f t="array" ref="CF71">IF(EDATE($F71,CF$2)&gt;DATE(2025,12,31),"",INDEX([1]A1!CC$9:CC$175,MATCH(1,--(RIGHT([1]A1!$B$9:$B$175,LEN([1]A1!$B$9:$B$175)-4)=$A71)*([1]A1!$C$9:$C$175=YEAR($F71)),0)))</f>
        <v/>
      </c>
      <c r="CG71" s="3" t="str" cm="1">
        <f t="array" ref="CG71">IF(EDATE($F71,CG$2)&gt;DATE(2025,12,31),"",INDEX([1]A1!CD$9:CD$175,MATCH(1,--(RIGHT([1]A1!$B$9:$B$175,LEN([1]A1!$B$9:$B$175)-4)=$A71)*([1]A1!$C$9:$C$175=YEAR($F71)),0)))</f>
        <v/>
      </c>
      <c r="CH71" s="3" t="str" cm="1">
        <f t="array" ref="CH71">IF(EDATE($F71,CH$2)&gt;DATE(2025,12,31),"",INDEX([1]A1!CE$9:CE$175,MATCH(1,--(RIGHT([1]A1!$B$9:$B$175,LEN([1]A1!$B$9:$B$175)-4)=$A71)*([1]A1!$C$9:$C$175=YEAR($F71)),0)))</f>
        <v/>
      </c>
      <c r="CI71" s="3" t="str" cm="1">
        <f t="array" ref="CI71">IF(EDATE($F71,CI$2)&gt;DATE(2025,12,31),"",INDEX([1]A1!CF$9:CF$175,MATCH(1,--(RIGHT([1]A1!$B$9:$B$175,LEN([1]A1!$B$9:$B$175)-4)=$A71)*([1]A1!$C$9:$C$175=YEAR($F71)),0)))</f>
        <v/>
      </c>
      <c r="CJ71" s="3" t="str" cm="1">
        <f t="array" ref="CJ71">IF(EDATE($F71,CJ$2)&gt;DATE(2025,12,31),"",INDEX([1]A1!CG$9:CG$175,MATCH(1,--(RIGHT([1]A1!$B$9:$B$175,LEN([1]A1!$B$9:$B$175)-4)=$A71)*([1]A1!$C$9:$C$175=YEAR($F71)),0)))</f>
        <v/>
      </c>
      <c r="CK71" s="3" t="str" cm="1">
        <f t="array" ref="CK71">IF(EDATE($F71,CK$2)&gt;DATE(2025,12,31),"",INDEX([1]A1!CH$9:CH$175,MATCH(1,--(RIGHT([1]A1!$B$9:$B$175,LEN([1]A1!$B$9:$B$175)-4)=$A71)*([1]A1!$C$9:$C$175=YEAR($F71)),0)))</f>
        <v/>
      </c>
      <c r="CL71" s="3" t="str" cm="1">
        <f t="array" ref="CL71">IF(EDATE($F71,CL$2)&gt;DATE(2025,12,31),"",INDEX([1]A1!CI$9:CI$175,MATCH(1,--(RIGHT([1]A1!$B$9:$B$175,LEN([1]A1!$B$9:$B$175)-4)=$A71)*([1]A1!$C$9:$C$175=YEAR($F71)),0)))</f>
        <v/>
      </c>
      <c r="CM71" s="3" t="str" cm="1">
        <f t="array" ref="CM71">IF(EDATE($F71,CM$2)&gt;DATE(2025,12,31),"",INDEX([1]A1!CJ$9:CJ$175,MATCH(1,--(RIGHT([1]A1!$B$9:$B$175,LEN([1]A1!$B$9:$B$175)-4)=$A71)*([1]A1!$C$9:$C$175=YEAR($F71)),0)))</f>
        <v/>
      </c>
      <c r="CN71" s="3" t="str" cm="1">
        <f t="array" ref="CN71">IF(EDATE($F71,CN$2)&gt;DATE(2025,12,31),"",INDEX([1]A1!CK$9:CK$175,MATCH(1,--(RIGHT([1]A1!$B$9:$B$175,LEN([1]A1!$B$9:$B$175)-4)=$A71)*([1]A1!$C$9:$C$175=YEAR($F71)),0)))</f>
        <v/>
      </c>
      <c r="CO71" s="3" t="str" cm="1">
        <f t="array" ref="CO71">IF(EDATE($F71,CO$2)&gt;DATE(2025,12,31),"",INDEX([1]A1!CL$9:CL$175,MATCH(1,--(RIGHT([1]A1!$B$9:$B$175,LEN([1]A1!$B$9:$B$175)-4)=$A71)*([1]A1!$C$9:$C$175=YEAR($F71)),0)))</f>
        <v/>
      </c>
      <c r="CP71" s="3" t="str" cm="1">
        <f t="array" ref="CP71">IF(EDATE($F71,CP$2)&gt;DATE(2025,12,31),"",INDEX([1]A1!CM$9:CM$175,MATCH(1,--(RIGHT([1]A1!$B$9:$B$175,LEN([1]A1!$B$9:$B$175)-4)=$A71)*([1]A1!$C$9:$C$175=YEAR($F71)),0)))</f>
        <v/>
      </c>
      <c r="CQ71" s="3" t="str" cm="1">
        <f t="array" ref="CQ71">IF(EDATE($F71,CQ$2)&gt;DATE(2025,12,31),"",INDEX([1]A1!CN$9:CN$175,MATCH(1,--(RIGHT([1]A1!$B$9:$B$175,LEN([1]A1!$B$9:$B$175)-4)=$A71)*([1]A1!$C$9:$C$175=YEAR($F71)),0)))</f>
        <v/>
      </c>
      <c r="CR71" s="3" t="str" cm="1">
        <f t="array" ref="CR71">IF(EDATE($F71,CR$2)&gt;DATE(2025,12,31),"",INDEX([1]A1!CO$9:CO$175,MATCH(1,--(RIGHT([1]A1!$B$9:$B$175,LEN([1]A1!$B$9:$B$175)-4)=$A71)*([1]A1!$C$9:$C$175=YEAR($F71)),0)))</f>
        <v/>
      </c>
      <c r="CS71" s="3" t="str" cm="1">
        <f t="array" ref="CS71">IF(EDATE($F71,CS$2)&gt;DATE(2025,12,31),"",INDEX([1]A1!CP$9:CP$175,MATCH(1,--(RIGHT([1]A1!$B$9:$B$175,LEN([1]A1!$B$9:$B$175)-4)=$A71)*([1]A1!$C$9:$C$175=YEAR($F71)),0)))</f>
        <v/>
      </c>
      <c r="CT71" s="3" t="str" cm="1">
        <f t="array" ref="CT71">IF(EDATE($F71,CT$2)&gt;DATE(2025,12,31),"",INDEX([1]A1!CQ$9:CQ$175,MATCH(1,--(RIGHT([1]A1!$B$9:$B$175,LEN([1]A1!$B$9:$B$175)-4)=$A71)*([1]A1!$C$9:$C$175=YEAR($F71)),0)))</f>
        <v/>
      </c>
      <c r="CU71" s="3" t="str" cm="1">
        <f t="array" ref="CU71">IF(EDATE($F71,CU$2)&gt;DATE(2025,12,31),"",INDEX([1]A1!CR$9:CR$175,MATCH(1,--(RIGHT([1]A1!$B$9:$B$175,LEN([1]A1!$B$9:$B$175)-4)=$A71)*([1]A1!$C$9:$C$175=YEAR($F71)),0)))</f>
        <v/>
      </c>
      <c r="CV71" s="3" t="str" cm="1">
        <f t="array" ref="CV71">IF(EDATE($F71,CV$2)&gt;DATE(2025,12,31),"",INDEX([1]A1!CS$9:CS$175,MATCH(1,--(RIGHT([1]A1!$B$9:$B$175,LEN([1]A1!$B$9:$B$175)-4)=$A71)*([1]A1!$C$9:$C$175=YEAR($F71)),0)))</f>
        <v/>
      </c>
      <c r="CW71" s="3" t="str" cm="1">
        <f t="array" ref="CW71">IF(EDATE($F71,CW$2)&gt;DATE(2025,12,31),"",INDEX([1]A1!CT$9:CT$175,MATCH(1,--(RIGHT([1]A1!$B$9:$B$175,LEN([1]A1!$B$9:$B$175)-4)=$A71)*([1]A1!$C$9:$C$175=YEAR($F71)),0)))</f>
        <v/>
      </c>
      <c r="CX71" s="3" t="str" cm="1">
        <f t="array" ref="CX71">IF(EDATE($F71,CX$2)&gt;DATE(2025,12,31),"",INDEX([1]A1!CU$9:CU$175,MATCH(1,--(RIGHT([1]A1!$B$9:$B$175,LEN([1]A1!$B$9:$B$175)-4)=$A71)*([1]A1!$C$9:$C$175=YEAR($F71)),0)))</f>
        <v/>
      </c>
      <c r="CY71" s="3" t="str" cm="1">
        <f t="array" ref="CY71">IF(EDATE($F71,CY$2)&gt;DATE(2025,12,31),"",INDEX([1]A1!CV$9:CV$175,MATCH(1,--(RIGHT([1]A1!$B$9:$B$175,LEN([1]A1!$B$9:$B$175)-4)=$A71)*([1]A1!$C$9:$C$175=YEAR($F71)),0)))</f>
        <v/>
      </c>
      <c r="CZ71" s="3" t="str" cm="1">
        <f t="array" ref="CZ71">IF(EDATE($F71,CZ$2)&gt;DATE(2025,12,31),"",INDEX([1]A1!CW$9:CW$175,MATCH(1,--(RIGHT([1]A1!$B$9:$B$175,LEN([1]A1!$B$9:$B$175)-4)=$A71)*([1]A1!$C$9:$C$175=YEAR($F71)),0)))</f>
        <v/>
      </c>
      <c r="DA71" s="3" t="str" cm="1">
        <f t="array" ref="DA71">IF(EDATE($F71,DA$2)&gt;DATE(2025,12,31),"",INDEX([1]A1!CX$9:CX$175,MATCH(1,--(RIGHT([1]A1!$B$9:$B$175,LEN([1]A1!$B$9:$B$175)-4)=$A71)*([1]A1!$C$9:$C$175=YEAR($F71)),0)))</f>
        <v/>
      </c>
      <c r="DB71" s="3" t="str" cm="1">
        <f t="array" ref="DB71">IF(EDATE($F71,DB$2)&gt;DATE(2025,12,31),"",INDEX([1]A1!CY$9:CY$175,MATCH(1,--(RIGHT([1]A1!$B$9:$B$175,LEN([1]A1!$B$9:$B$175)-4)=$A71)*([1]A1!$C$9:$C$175=YEAR($F71)),0)))</f>
        <v/>
      </c>
      <c r="DC71" s="3" t="str" cm="1">
        <f t="array" ref="DC71">IF(EDATE($F71,DC$2)&gt;DATE(2025,12,31),"",INDEX([1]A1!CZ$9:CZ$175,MATCH(1,--(RIGHT([1]A1!$B$9:$B$175,LEN([1]A1!$B$9:$B$175)-4)=$A71)*([1]A1!$C$9:$C$175=YEAR($F71)),0)))</f>
        <v/>
      </c>
      <c r="DD71" s="3" t="str" cm="1">
        <f t="array" ref="DD71">IF(EDATE($F71,DD$2)&gt;DATE(2025,12,31),"",INDEX([1]A1!DA$9:DA$175,MATCH(1,--(RIGHT([1]A1!$B$9:$B$175,LEN([1]A1!$B$9:$B$175)-4)=$A71)*([1]A1!$C$9:$C$175=YEAR($F71)),0)))</f>
        <v/>
      </c>
      <c r="DE71" s="3" t="str" cm="1">
        <f t="array" ref="DE71">IF(EDATE($F71,DE$2)&gt;DATE(2025,12,31),"",INDEX([1]A1!DB$9:DB$175,MATCH(1,--(RIGHT([1]A1!$B$9:$B$175,LEN([1]A1!$B$9:$B$175)-4)=$A71)*([1]A1!$C$9:$C$175=YEAR($F71)),0)))</f>
        <v/>
      </c>
      <c r="DF71" s="3" t="str" cm="1">
        <f t="array" ref="DF71">IF(EDATE($F71,DF$2)&gt;DATE(2025,12,31),"",INDEX([1]A1!DC$9:DC$175,MATCH(1,--(RIGHT([1]A1!$B$9:$B$175,LEN([1]A1!$B$9:$B$175)-4)=$A71)*([1]A1!$C$9:$C$175=YEAR($F71)),0)))</f>
        <v/>
      </c>
      <c r="DG71" s="3" t="str" cm="1">
        <f t="array" ref="DG71">IF(EDATE($F71,DG$2)&gt;DATE(2025,12,31),"",INDEX([1]A1!DD$9:DD$175,MATCH(1,--(RIGHT([1]A1!$B$9:$B$175,LEN([1]A1!$B$9:$B$175)-4)=$A71)*([1]A1!$C$9:$C$175=YEAR($F71)),0)))</f>
        <v/>
      </c>
      <c r="DH71" s="3" t="str" cm="1">
        <f t="array" ref="DH71">IF(EDATE($F71,DH$2)&gt;DATE(2025,12,31),"",INDEX([1]A1!DE$9:DE$175,MATCH(1,--(RIGHT([1]A1!$B$9:$B$175,LEN([1]A1!$B$9:$B$175)-4)=$A71)*([1]A1!$C$9:$C$175=YEAR($F71)),0)))</f>
        <v/>
      </c>
      <c r="DI71" s="3" t="str" cm="1">
        <f t="array" ref="DI71">IF(EDATE($F71,DI$2)&gt;DATE(2025,12,31),"",INDEX([1]A1!DF$9:DF$175,MATCH(1,--(RIGHT([1]A1!$B$9:$B$175,LEN([1]A1!$B$9:$B$175)-4)=$A71)*([1]A1!$C$9:$C$175=YEAR($F71)),0)))</f>
        <v/>
      </c>
      <c r="DJ71" s="3" t="str" cm="1">
        <f t="array" ref="DJ71">IF(EDATE($F71,DJ$2)&gt;DATE(2025,12,31),"",INDEX([1]A1!DG$9:DG$175,MATCH(1,--(RIGHT([1]A1!$B$9:$B$175,LEN([1]A1!$B$9:$B$175)-4)=$A71)*([1]A1!$C$9:$C$175=YEAR($F71)),0)))</f>
        <v/>
      </c>
      <c r="DK71" s="3" t="str" cm="1">
        <f t="array" ref="DK71">IF(EDATE($F71,DK$2)&gt;DATE(2025,12,31),"",INDEX([1]A1!DH$9:DH$175,MATCH(1,--(RIGHT([1]A1!$B$9:$B$175,LEN([1]A1!$B$9:$B$175)-4)=$A71)*([1]A1!$C$9:$C$175=YEAR($F71)),0)))</f>
        <v/>
      </c>
      <c r="DL71" s="3" t="str" cm="1">
        <f t="array" ref="DL71">IF(EDATE($F71,DL$2)&gt;DATE(2025,12,31),"",INDEX([1]A1!DI$9:DI$175,MATCH(1,--(RIGHT([1]A1!$B$9:$B$175,LEN([1]A1!$B$9:$B$175)-4)=$A71)*([1]A1!$C$9:$C$175=YEAR($F71)),0)))</f>
        <v/>
      </c>
      <c r="DM71" s="3" t="str" cm="1">
        <f t="array" ref="DM71">IF(EDATE($F71,DM$2)&gt;DATE(2025,12,31),"",INDEX([1]A1!DJ$9:DJ$175,MATCH(1,--(RIGHT([1]A1!$B$9:$B$175,LEN([1]A1!$B$9:$B$175)-4)=$A71)*([1]A1!$C$9:$C$175=YEAR($F71)),0)))</f>
        <v/>
      </c>
      <c r="DN71" s="3" t="str" cm="1">
        <f t="array" ref="DN71">IF(EDATE($F71,DN$2)&gt;DATE(2025,12,31),"",INDEX([1]A1!DK$9:DK$175,MATCH(1,--(RIGHT([1]A1!$B$9:$B$175,LEN([1]A1!$B$9:$B$175)-4)=$A71)*([1]A1!$C$9:$C$175=YEAR($F71)),0)))</f>
        <v/>
      </c>
      <c r="DO71" s="3" t="str" cm="1">
        <f t="array" ref="DO71">IF(EDATE($F71,DO$2)&gt;DATE(2025,12,31),"",INDEX([1]A1!DL$9:DL$175,MATCH(1,--(RIGHT([1]A1!$B$9:$B$175,LEN([1]A1!$B$9:$B$175)-4)=$A71)*([1]A1!$C$9:$C$175=YEAR($F71)),0)))</f>
        <v/>
      </c>
      <c r="DP71" s="3" t="str" cm="1">
        <f t="array" ref="DP71">IF(EDATE($F71,DP$2)&gt;DATE(2025,12,31),"",INDEX([1]A1!DM$9:DM$175,MATCH(1,--(RIGHT([1]A1!$B$9:$B$175,LEN([1]A1!$B$9:$B$175)-4)=$A71)*([1]A1!$C$9:$C$175=YEAR($F71)),0)))</f>
        <v/>
      </c>
      <c r="DQ71" s="3" t="str" cm="1">
        <f t="array" ref="DQ71">IF(EDATE($F71,DQ$2)&gt;DATE(2025,12,31),"",INDEX([1]A1!DN$9:DN$175,MATCH(1,--(RIGHT([1]A1!$B$9:$B$175,LEN([1]A1!$B$9:$B$175)-4)=$A71)*([1]A1!$C$9:$C$175=YEAR($F71)),0)))</f>
        <v/>
      </c>
      <c r="DR71" s="3" t="str" cm="1">
        <f t="array" ref="DR71">IF(EDATE($F71,DR$2)&gt;DATE(2025,12,31),"",INDEX([1]A1!DO$9:DO$175,MATCH(1,--(RIGHT([1]A1!$B$9:$B$175,LEN([1]A1!$B$9:$B$175)-4)=$A71)*([1]A1!$C$9:$C$175=YEAR($F71)),0)))</f>
        <v/>
      </c>
      <c r="DS71" s="3" t="str" cm="1">
        <f t="array" ref="DS71">IF(EDATE($F71,DS$2)&gt;DATE(2025,12,31),"",INDEX([1]A1!DP$9:DP$175,MATCH(1,--(RIGHT([1]A1!$B$9:$B$175,LEN([1]A1!$B$9:$B$175)-4)=$A71)*([1]A1!$C$9:$C$175=YEAR($F71)),0)))</f>
        <v/>
      </c>
      <c r="DT71" s="3" t="str" cm="1">
        <f t="array" ref="DT71">IF(EDATE($F71,DT$2)&gt;DATE(2025,12,31),"",INDEX([1]A1!DQ$9:DQ$175,MATCH(1,--(RIGHT([1]A1!$B$9:$B$175,LEN([1]A1!$B$9:$B$175)-4)=$A71)*([1]A1!$C$9:$C$175=YEAR($F71)),0)))</f>
        <v/>
      </c>
      <c r="DU71" s="3" t="str" cm="1">
        <f t="array" ref="DU71">IF(EDATE($F71,DU$2)&gt;DATE(2025,12,31),"",INDEX([1]A1!DR$9:DR$175,MATCH(1,--(RIGHT([1]A1!$B$9:$B$175,LEN([1]A1!$B$9:$B$175)-4)=$A71)*([1]A1!$C$9:$C$175=YEAR($F71)),0)))</f>
        <v/>
      </c>
      <c r="DV71" s="3" t="str" cm="1">
        <f t="array" ref="DV71">IF(EDATE($F71,DV$2)&gt;DATE(2025,12,31),"",INDEX([1]A1!DS$9:DS$175,MATCH(1,--(RIGHT([1]A1!$B$9:$B$175,LEN([1]A1!$B$9:$B$175)-4)=$A71)*([1]A1!$C$9:$C$175=YEAR($F71)),0)))</f>
        <v/>
      </c>
      <c r="DW71" s="3" t="str" cm="1">
        <f t="array" ref="DW71">IF(EDATE($F71,DW$2)&gt;DATE(2025,12,31),"",INDEX([1]A1!DT$9:DT$175,MATCH(1,--(RIGHT([1]A1!$B$9:$B$175,LEN([1]A1!$B$9:$B$175)-4)=$A71)*([1]A1!$C$9:$C$175=YEAR($F71)),0)))</f>
        <v/>
      </c>
      <c r="DX71" s="3" t="str" cm="1">
        <f t="array" ref="DX71">IF(EDATE($F71,DX$2)&gt;DATE(2025,12,31),"",INDEX([1]A1!DU$9:DU$175,MATCH(1,--(RIGHT([1]A1!$B$9:$B$175,LEN([1]A1!$B$9:$B$175)-4)=$A71)*([1]A1!$C$9:$C$175=YEAR($F71)),0)))</f>
        <v/>
      </c>
      <c r="DY71" s="3" t="str" cm="1">
        <f t="array" ref="DY71">IF(EDATE($F71,DY$2)&gt;DATE(2025,12,31),"",INDEX([1]A1!DV$9:DV$175,MATCH(1,--(RIGHT([1]A1!$B$9:$B$175,LEN([1]A1!$B$9:$B$175)-4)=$A71)*([1]A1!$C$9:$C$175=YEAR($F71)),0)))</f>
        <v/>
      </c>
      <c r="DZ71" s="3" t="str" cm="1">
        <f t="array" ref="DZ71">IF(EDATE($F71,DZ$2)&gt;DATE(2025,12,31),"",INDEX([1]A1!DW$9:DW$175,MATCH(1,--(RIGHT([1]A1!$B$9:$B$175,LEN([1]A1!$B$9:$B$175)-4)=$A71)*([1]A1!$C$9:$C$175=YEAR($F71)),0)))</f>
        <v/>
      </c>
      <c r="EA71" s="3" t="str" cm="1">
        <f t="array" ref="EA71">IF(EDATE($F71,EA$2)&gt;DATE(2025,12,31),"",INDEX([1]A1!DX$9:DX$175,MATCH(1,--(RIGHT([1]A1!$B$9:$B$175,LEN([1]A1!$B$9:$B$175)-4)=$A71)*([1]A1!$C$9:$C$175=YEAR($F71)),0)))</f>
        <v/>
      </c>
      <c r="EB71" s="3" t="str" cm="1">
        <f t="array" ref="EB71">IF(EDATE($F71,EB$2)&gt;DATE(2025,12,31),"",INDEX([1]A1!DY$9:DY$175,MATCH(1,--(RIGHT([1]A1!$B$9:$B$175,LEN([1]A1!$B$9:$B$175)-4)=$A71)*([1]A1!$C$9:$C$175=YEAR($F71)),0)))</f>
        <v/>
      </c>
      <c r="EC71" s="3" t="str" cm="1">
        <f t="array" ref="EC71">IF(EDATE($F71,EC$2)&gt;DATE(2025,12,31),"",INDEX([1]A1!DZ$9:DZ$175,MATCH(1,--(RIGHT([1]A1!$B$9:$B$175,LEN([1]A1!$B$9:$B$175)-4)=$A71)*([1]A1!$C$9:$C$175=YEAR($F71)),0)))</f>
        <v/>
      </c>
      <c r="ED71" s="3" t="str" cm="1">
        <f t="array" ref="ED71">IF(EDATE($F71,ED$2)&gt;DATE(2025,12,31),"",INDEX([1]A1!EA$9:EA$175,MATCH(1,--(RIGHT([1]A1!$B$9:$B$175,LEN([1]A1!$B$9:$B$175)-4)=$A71)*([1]A1!$C$9:$C$175=YEAR($F71)),0)))</f>
        <v/>
      </c>
      <c r="EE71" s="3" t="str" cm="1">
        <f t="array" ref="EE71">IF(EDATE($F71,EE$2)&gt;DATE(2025,12,31),"",INDEX([1]A1!EB$9:EB$175,MATCH(1,--(RIGHT([1]A1!$B$9:$B$175,LEN([1]A1!$B$9:$B$175)-4)=$A71)*([1]A1!$C$9:$C$175=YEAR($F71)),0)))</f>
        <v/>
      </c>
      <c r="EF71" s="3" t="str" cm="1">
        <f t="array" ref="EF71">IF(EDATE($F71,EF$2)&gt;DATE(2025,12,31),"",INDEX([1]A1!EC$9:EC$175,MATCH(1,--(RIGHT([1]A1!$B$9:$B$175,LEN([1]A1!$B$9:$B$175)-4)=$A71)*([1]A1!$C$9:$C$175=YEAR($F71)),0)))</f>
        <v/>
      </c>
      <c r="EG71" s="3" t="str" cm="1">
        <f t="array" ref="EG71">IF(EDATE($F71,EG$2)&gt;DATE(2025,12,31),"",INDEX([1]A1!ED$9:ED$175,MATCH(1,--(RIGHT([1]A1!$B$9:$B$175,LEN([1]A1!$B$9:$B$175)-4)=$A71)*([1]A1!$C$9:$C$175=YEAR($F71)),0)))</f>
        <v/>
      </c>
      <c r="EH71" s="3" t="str" cm="1">
        <f t="array" ref="EH71">IF(EDATE($F71,EH$2)&gt;DATE(2025,12,31),"",INDEX([1]A1!EE$9:EE$175,MATCH(1,--(RIGHT([1]A1!$B$9:$B$175,LEN([1]A1!$B$9:$B$175)-4)=$A71)*([1]A1!$C$9:$C$175=YEAR($F71)),0)))</f>
        <v/>
      </c>
      <c r="EI71" s="3" t="str" cm="1">
        <f t="array" ref="EI71">IF(EDATE($F71,EI$2)&gt;DATE(2025,12,31),"",INDEX([1]A1!EF$9:EF$175,MATCH(1,--(RIGHT([1]A1!$B$9:$B$175,LEN([1]A1!$B$9:$B$175)-4)=$A71)*([1]A1!$C$9:$C$175=YEAR($F71)),0)))</f>
        <v/>
      </c>
      <c r="EJ71" s="3" t="str" cm="1">
        <f t="array" ref="EJ71">IF(EDATE($F71,EJ$2)&gt;DATE(2025,12,31),"",INDEX([1]A1!EG$9:EG$175,MATCH(1,--(RIGHT([1]A1!$B$9:$B$175,LEN([1]A1!$B$9:$B$175)-4)=$A71)*([1]A1!$C$9:$C$175=YEAR($F71)),0)))</f>
        <v/>
      </c>
      <c r="EK71" s="3" t="str" cm="1">
        <f t="array" ref="EK71">IF(EDATE($F71,EK$2)&gt;DATE(2025,12,31),"",INDEX([1]A1!EH$9:EH$175,MATCH(1,--(RIGHT([1]A1!$B$9:$B$175,LEN([1]A1!$B$9:$B$175)-4)=$A71)*([1]A1!$C$9:$C$175=YEAR($F71)),0)))</f>
        <v/>
      </c>
      <c r="EL71" s="3" t="str" cm="1">
        <f t="array" ref="EL71">IF(EDATE($F71,EL$2)&gt;DATE(2025,12,31),"",INDEX([1]A1!EI$9:EI$175,MATCH(1,--(RIGHT([1]A1!$B$9:$B$175,LEN([1]A1!$B$9:$B$175)-4)=$A71)*([1]A1!$C$9:$C$175=YEAR($F71)),0)))</f>
        <v/>
      </c>
      <c r="EM71" s="3" t="str" cm="1">
        <f t="array" ref="EM71">IF(EDATE($F71,EM$2)&gt;DATE(2025,12,31),"",INDEX([1]A1!EJ$9:EJ$175,MATCH(1,--(RIGHT([1]A1!$B$9:$B$175,LEN([1]A1!$B$9:$B$175)-4)=$A71)*([1]A1!$C$9:$C$175=YEAR($F71)),0)))</f>
        <v/>
      </c>
      <c r="EN71" s="3" t="str" cm="1">
        <f t="array" ref="EN71">IF(EDATE($F71,EN$2)&gt;DATE(2025,12,31),"",INDEX([1]A1!EK$9:EK$175,MATCH(1,--(RIGHT([1]A1!$B$9:$B$175,LEN([1]A1!$B$9:$B$175)-4)=$A71)*([1]A1!$C$9:$C$175=YEAR($F71)),0)))</f>
        <v/>
      </c>
      <c r="EO71" s="3" t="str" cm="1">
        <f t="array" ref="EO71">IF(EDATE($F71,EO$2)&gt;DATE(2025,12,31),"",INDEX([1]A1!EL$9:EL$175,MATCH(1,--(RIGHT([1]A1!$B$9:$B$175,LEN([1]A1!$B$9:$B$175)-4)=$A71)*([1]A1!$C$9:$C$175=YEAR($F71)),0)))</f>
        <v/>
      </c>
      <c r="EP71" s="3" t="str" cm="1">
        <f t="array" ref="EP71">IF(EDATE($F71,EP$2)&gt;DATE(2025,12,31),"",INDEX([1]A1!EM$9:EM$175,MATCH(1,--(RIGHT([1]A1!$B$9:$B$175,LEN([1]A1!$B$9:$B$175)-4)=$A71)*([1]A1!$C$9:$C$175=YEAR($F71)),0)))</f>
        <v/>
      </c>
      <c r="EQ71" s="3" t="str" cm="1">
        <f t="array" ref="EQ71">IF(EDATE($F71,EQ$2)&gt;DATE(2025,12,31),"",INDEX([1]A1!EN$9:EN$175,MATCH(1,--(RIGHT([1]A1!$B$9:$B$175,LEN([1]A1!$B$9:$B$175)-4)=$A71)*([1]A1!$C$9:$C$175=YEAR($F71)),0)))</f>
        <v/>
      </c>
      <c r="ER71" s="3" t="str" cm="1">
        <f t="array" ref="ER71">IF(EDATE($F71,ER$2)&gt;DATE(2025,12,31),"",INDEX([1]A1!EO$9:EO$175,MATCH(1,--(RIGHT([1]A1!$B$9:$B$175,LEN([1]A1!$B$9:$B$175)-4)=$A71)*([1]A1!$C$9:$C$175=YEAR($F71)),0)))</f>
        <v/>
      </c>
      <c r="ES71" s="3" t="str" cm="1">
        <f t="array" ref="ES71">IF(EDATE($F71,ES$2)&gt;DATE(2025,12,31),"",INDEX([1]A1!EP$9:EP$175,MATCH(1,--(RIGHT([1]A1!$B$9:$B$175,LEN([1]A1!$B$9:$B$175)-4)=$A71)*([1]A1!$C$9:$C$175=YEAR($F71)),0)))</f>
        <v/>
      </c>
      <c r="ET71" s="3" t="str" cm="1">
        <f t="array" ref="ET71">IF(EDATE($F71,ET$2)&gt;DATE(2025,12,31),"",INDEX([1]A1!EQ$9:EQ$175,MATCH(1,--(RIGHT([1]A1!$B$9:$B$175,LEN([1]A1!$B$9:$B$175)-4)=$A71)*([1]A1!$C$9:$C$175=YEAR($F71)),0)))</f>
        <v/>
      </c>
      <c r="EU71" s="3" t="str" cm="1">
        <f t="array" ref="EU71">IF(EDATE($F71,EU$2)&gt;DATE(2025,12,31),"",INDEX([1]A1!ER$9:ER$175,MATCH(1,--(RIGHT([1]A1!$B$9:$B$175,LEN([1]A1!$B$9:$B$175)-4)=$A71)*([1]A1!$C$9:$C$175=YEAR($F71)),0)))</f>
        <v/>
      </c>
      <c r="EV71" s="3" t="str" cm="1">
        <f t="array" ref="EV71">IF(EDATE($F71,EV$2)&gt;DATE(2025,12,31),"",INDEX([1]A1!ES$9:ES$175,MATCH(1,--(RIGHT([1]A1!$B$9:$B$175,LEN([1]A1!$B$9:$B$175)-4)=$A71)*([1]A1!$C$9:$C$175=YEAR($F71)),0)))</f>
        <v/>
      </c>
      <c r="EW71" s="3" t="str" cm="1">
        <f t="array" ref="EW71">IF(EDATE($F71,EW$2)&gt;DATE(2025,12,31),"",INDEX([1]A1!ET$9:ET$175,MATCH(1,--(RIGHT([1]A1!$B$9:$B$175,LEN([1]A1!$B$9:$B$175)-4)=$A71)*([1]A1!$C$9:$C$175=YEAR($F71)),0)))</f>
        <v/>
      </c>
      <c r="EX71" s="3" t="str" cm="1">
        <f t="array" ref="EX71">IF(EDATE($F71,EX$2)&gt;DATE(2025,12,31),"",INDEX([1]A1!EU$9:EU$175,MATCH(1,--(RIGHT([1]A1!$B$9:$B$175,LEN([1]A1!$B$9:$B$175)-4)=$A71)*([1]A1!$C$9:$C$175=YEAR($F71)),0)))</f>
        <v/>
      </c>
      <c r="EY71" s="3" t="str" cm="1">
        <f t="array" ref="EY71">IF(EDATE($F71,EY$2)&gt;DATE(2025,12,31),"",INDEX([1]A1!EV$9:EV$175,MATCH(1,--(RIGHT([1]A1!$B$9:$B$175,LEN([1]A1!$B$9:$B$175)-4)=$A71)*([1]A1!$C$9:$C$175=YEAR($F71)),0)))</f>
        <v/>
      </c>
      <c r="EZ71" s="3" t="str" cm="1">
        <f t="array" ref="EZ71">IF(EDATE($F71,EZ$2)&gt;DATE(2025,12,31),"",INDEX([1]A1!EW$9:EW$175,MATCH(1,--(RIGHT([1]A1!$B$9:$B$175,LEN([1]A1!$B$9:$B$175)-4)=$A71)*([1]A1!$C$9:$C$175=YEAR($F71)),0)))</f>
        <v/>
      </c>
      <c r="FA71" s="3" t="str" cm="1">
        <f t="array" ref="FA71">IF(EDATE($F71,FA$2)&gt;DATE(2025,12,31),"",INDEX([1]A1!EX$9:EX$175,MATCH(1,--(RIGHT([1]A1!$B$9:$B$175,LEN([1]A1!$B$9:$B$175)-4)=$A71)*([1]A1!$C$9:$C$175=YEAR($F71)),0)))</f>
        <v/>
      </c>
    </row>
    <row r="72" spans="1:157" x14ac:dyDescent="0.2">
      <c r="A72" s="28" t="s">
        <v>810</v>
      </c>
      <c r="B72" s="8" t="s">
        <v>78</v>
      </c>
      <c r="C72" s="8" t="s">
        <v>65</v>
      </c>
      <c r="D72" s="9" t="s">
        <v>19</v>
      </c>
      <c r="E72" s="9" t="s">
        <v>0</v>
      </c>
      <c r="F72" s="94">
        <f t="shared" si="8"/>
        <v>40909</v>
      </c>
      <c r="G72" s="3" cm="1">
        <f t="array" ref="G72">IF(EDATE($F72,G$2)&gt;DATE(2025,12,31),"",INDEX([1]A1!D$9:D$175,MATCH(1,--(RIGHT([1]A1!$B$9:$B$175,LEN([1]A1!$B$9:$B$175)-4)=$A72)*([1]A1!$C$9:$C$175=YEAR($F72)),0)))</f>
        <v>44485861.879999995</v>
      </c>
      <c r="H72" s="3" cm="1">
        <f t="array" ref="H72">IF(EDATE($F72,H$2)&gt;DATE(2025,12,31),"",INDEX([1]A1!E$9:E$175,MATCH(1,--(RIGHT([1]A1!$B$9:$B$175,LEN([1]A1!$B$9:$B$175)-4)=$A72)*([1]A1!$C$9:$C$175=YEAR($F72)),0)))</f>
        <v>48894119.829999991</v>
      </c>
      <c r="I72" s="3" cm="1">
        <f t="array" ref="I72">IF(EDATE($F72,I$2)&gt;DATE(2025,12,31),"",INDEX([1]A1!F$9:F$175,MATCH(1,--(RIGHT([1]A1!$B$9:$B$175,LEN([1]A1!$B$9:$B$175)-4)=$A72)*([1]A1!$C$9:$C$175=YEAR($F72)),0)))</f>
        <v>54651422.000000007</v>
      </c>
      <c r="J72" s="3" cm="1">
        <f t="array" ref="J72">IF(EDATE($F72,J$2)&gt;DATE(2025,12,31),"",INDEX([1]A1!G$9:G$175,MATCH(1,--(RIGHT([1]A1!$B$9:$B$175,LEN([1]A1!$B$9:$B$175)-4)=$A72)*([1]A1!$C$9:$C$175=YEAR($F72)),0)))</f>
        <v>54244304.380000003</v>
      </c>
      <c r="K72" s="3" cm="1">
        <f t="array" ref="K72">IF(EDATE($F72,K$2)&gt;DATE(2025,12,31),"",INDEX([1]A1!H$9:H$175,MATCH(1,--(RIGHT([1]A1!$B$9:$B$175,LEN([1]A1!$B$9:$B$175)-4)=$A72)*([1]A1!$C$9:$C$175=YEAR($F72)),0)))</f>
        <v>52086256.350000001</v>
      </c>
      <c r="L72" s="3" cm="1">
        <f t="array" ref="L72">IF(EDATE($F72,L$2)&gt;DATE(2025,12,31),"",INDEX([1]A1!I$9:I$175,MATCH(1,--(RIGHT([1]A1!$B$9:$B$175,LEN([1]A1!$B$9:$B$175)-4)=$A72)*([1]A1!$C$9:$C$175=YEAR($F72)),0)))</f>
        <v>51983807.570000008</v>
      </c>
      <c r="M72" s="3" cm="1">
        <f t="array" ref="M72">IF(EDATE($F72,M$2)&gt;DATE(2025,12,31),"",INDEX([1]A1!J$9:J$175,MATCH(1,--(RIGHT([1]A1!$B$9:$B$175,LEN([1]A1!$B$9:$B$175)-4)=$A72)*([1]A1!$C$9:$C$175=YEAR($F72)),0)))</f>
        <v>52076797.350000009</v>
      </c>
      <c r="N72" s="3" cm="1">
        <f t="array" ref="N72">IF(EDATE($F72,N$2)&gt;DATE(2025,12,31),"",INDEX([1]A1!K$9:K$175,MATCH(1,--(RIGHT([1]A1!$B$9:$B$175,LEN([1]A1!$B$9:$B$175)-4)=$A72)*([1]A1!$C$9:$C$175=YEAR($F72)),0)))</f>
        <v>51023927.850000001</v>
      </c>
      <c r="O72" s="3" cm="1">
        <f t="array" ref="O72">IF(EDATE($F72,O$2)&gt;DATE(2025,12,31),"",INDEX([1]A1!L$9:L$175,MATCH(1,--(RIGHT([1]A1!$B$9:$B$175,LEN([1]A1!$B$9:$B$175)-4)=$A72)*([1]A1!$C$9:$C$175=YEAR($F72)),0)))</f>
        <v>51021039.229999997</v>
      </c>
      <c r="P72" s="3" cm="1">
        <f t="array" ref="P72">IF(EDATE($F72,P$2)&gt;DATE(2025,12,31),"",INDEX([1]A1!M$9:M$175,MATCH(1,--(RIGHT([1]A1!$B$9:$B$175,LEN([1]A1!$B$9:$B$175)-4)=$A72)*([1]A1!$C$9:$C$175=YEAR($F72)),0)))</f>
        <v>51016226.780000001</v>
      </c>
      <c r="Q72" s="3" cm="1">
        <f t="array" ref="Q72">IF(EDATE($F72,Q$2)&gt;DATE(2025,12,31),"",INDEX([1]A1!N$9:N$175,MATCH(1,--(RIGHT([1]A1!$B$9:$B$175,LEN([1]A1!$B$9:$B$175)-4)=$A72)*([1]A1!$C$9:$C$175=YEAR($F72)),0)))</f>
        <v>51017535.43</v>
      </c>
      <c r="R72" s="3" cm="1">
        <f t="array" ref="R72">IF(EDATE($F72,R$2)&gt;DATE(2025,12,31),"",INDEX([1]A1!O$9:O$175,MATCH(1,--(RIGHT([1]A1!$B$9:$B$175,LEN([1]A1!$B$9:$B$175)-4)=$A72)*([1]A1!$C$9:$C$175=YEAR($F72)),0)))</f>
        <v>51023481.270000011</v>
      </c>
      <c r="S72" s="3" cm="1">
        <f t="array" ref="S72">IF(EDATE($F72,S$2)&gt;DATE(2025,12,31),"",INDEX([1]A1!P$9:P$175,MATCH(1,--(RIGHT([1]A1!$B$9:$B$175,LEN([1]A1!$B$9:$B$175)-4)=$A72)*([1]A1!$C$9:$C$175=YEAR($F72)),0)))</f>
        <v>50994524.38000001</v>
      </c>
      <c r="T72" s="3" cm="1">
        <f t="array" ref="T72">IF(EDATE($F72,T$2)&gt;DATE(2025,12,31),"",INDEX([1]A1!Q$9:Q$175,MATCH(1,--(RIGHT([1]A1!$B$9:$B$175,LEN([1]A1!$B$9:$B$175)-4)=$A72)*([1]A1!$C$9:$C$175=YEAR($F72)),0)))</f>
        <v>50995958.580000013</v>
      </c>
      <c r="U72" s="3" t="str" cm="1">
        <f t="array" ref="U72">IF(EDATE($F72,U$2)&gt;DATE(2025,12,31),"",INDEX([1]A1!R$9:R$175,MATCH(1,--(RIGHT([1]A1!$B$9:$B$175,LEN([1]A1!$B$9:$B$175)-4)=$A72)*([1]A1!$C$9:$C$175=YEAR($F72)),0)))</f>
        <v/>
      </c>
      <c r="V72" s="3" t="str" cm="1">
        <f t="array" ref="V72">IF(EDATE($F72,V$2)&gt;DATE(2025,12,31),"",INDEX([1]A1!S$9:S$175,MATCH(1,--(RIGHT([1]A1!$B$9:$B$175,LEN([1]A1!$B$9:$B$175)-4)=$A72)*([1]A1!$C$9:$C$175=YEAR($F72)),0)))</f>
        <v/>
      </c>
      <c r="W72" s="3" t="str" cm="1">
        <f t="array" ref="W72">IF(EDATE($F72,W$2)&gt;DATE(2025,12,31),"",INDEX([1]A1!T$9:T$175,MATCH(1,--(RIGHT([1]A1!$B$9:$B$175,LEN([1]A1!$B$9:$B$175)-4)=$A72)*([1]A1!$C$9:$C$175=YEAR($F72)),0)))</f>
        <v/>
      </c>
      <c r="X72" s="3" t="str" cm="1">
        <f t="array" ref="X72">IF(EDATE($F72,X$2)&gt;DATE(2025,12,31),"",INDEX([1]A1!U$9:U$175,MATCH(1,--(RIGHT([1]A1!$B$9:$B$175,LEN([1]A1!$B$9:$B$175)-4)=$A72)*([1]A1!$C$9:$C$175=YEAR($F72)),0)))</f>
        <v/>
      </c>
      <c r="Y72" s="3" t="str" cm="1">
        <f t="array" ref="Y72">IF(EDATE($F72,Y$2)&gt;DATE(2025,12,31),"",INDEX([1]A1!V$9:V$175,MATCH(1,--(RIGHT([1]A1!$B$9:$B$175,LEN([1]A1!$B$9:$B$175)-4)=$A72)*([1]A1!$C$9:$C$175=YEAR($F72)),0)))</f>
        <v/>
      </c>
      <c r="Z72" s="3" t="str" cm="1">
        <f t="array" ref="Z72">IF(EDATE($F72,Z$2)&gt;DATE(2025,12,31),"",INDEX([1]A1!W$9:W$175,MATCH(1,--(RIGHT([1]A1!$B$9:$B$175,LEN([1]A1!$B$9:$B$175)-4)=$A72)*([1]A1!$C$9:$C$175=YEAR($F72)),0)))</f>
        <v/>
      </c>
      <c r="AA72" s="3" t="str" cm="1">
        <f t="array" ref="AA72">IF(EDATE($F72,AA$2)&gt;DATE(2025,12,31),"",INDEX([1]A1!X$9:X$175,MATCH(1,--(RIGHT([1]A1!$B$9:$B$175,LEN([1]A1!$B$9:$B$175)-4)=$A72)*([1]A1!$C$9:$C$175=YEAR($F72)),0)))</f>
        <v/>
      </c>
      <c r="AB72" s="3" t="str" cm="1">
        <f t="array" ref="AB72">IF(EDATE($F72,AB$2)&gt;DATE(2025,12,31),"",INDEX([1]A1!Y$9:Y$175,MATCH(1,--(RIGHT([1]A1!$B$9:$B$175,LEN([1]A1!$B$9:$B$175)-4)=$A72)*([1]A1!$C$9:$C$175=YEAR($F72)),0)))</f>
        <v/>
      </c>
      <c r="AC72" s="3" t="str" cm="1">
        <f t="array" ref="AC72">IF(EDATE($F72,AC$2)&gt;DATE(2025,12,31),"",INDEX([1]A1!Z$9:Z$175,MATCH(1,--(RIGHT([1]A1!$B$9:$B$175,LEN([1]A1!$B$9:$B$175)-4)=$A72)*([1]A1!$C$9:$C$175=YEAR($F72)),0)))</f>
        <v/>
      </c>
      <c r="AD72" s="3" t="str" cm="1">
        <f t="array" ref="AD72">IF(EDATE($F72,AD$2)&gt;DATE(2025,12,31),"",INDEX([1]A1!AA$9:AA$175,MATCH(1,--(RIGHT([1]A1!$B$9:$B$175,LEN([1]A1!$B$9:$B$175)-4)=$A72)*([1]A1!$C$9:$C$175=YEAR($F72)),0)))</f>
        <v/>
      </c>
      <c r="AE72" s="3" t="str" cm="1">
        <f t="array" ref="AE72">IF(EDATE($F72,AE$2)&gt;DATE(2025,12,31),"",INDEX([1]A1!AB$9:AB$175,MATCH(1,--(RIGHT([1]A1!$B$9:$B$175,LEN([1]A1!$B$9:$B$175)-4)=$A72)*([1]A1!$C$9:$C$175=YEAR($F72)),0)))</f>
        <v/>
      </c>
      <c r="AF72" s="3" t="str" cm="1">
        <f t="array" ref="AF72">IF(EDATE($F72,AF$2)&gt;DATE(2025,12,31),"",INDEX([1]A1!AC$9:AC$175,MATCH(1,--(RIGHT([1]A1!$B$9:$B$175,LEN([1]A1!$B$9:$B$175)-4)=$A72)*([1]A1!$C$9:$C$175=YEAR($F72)),0)))</f>
        <v/>
      </c>
      <c r="AG72" s="3" t="str" cm="1">
        <f t="array" ref="AG72">IF(EDATE($F72,AG$2)&gt;DATE(2025,12,31),"",INDEX([1]A1!AD$9:AD$175,MATCH(1,--(RIGHT([1]A1!$B$9:$B$175,LEN([1]A1!$B$9:$B$175)-4)=$A72)*([1]A1!$C$9:$C$175=YEAR($F72)),0)))</f>
        <v/>
      </c>
      <c r="AH72" s="3" t="str" cm="1">
        <f t="array" ref="AH72">IF(EDATE($F72,AH$2)&gt;DATE(2025,12,31),"",INDEX([1]A1!AE$9:AE$175,MATCH(1,--(RIGHT([1]A1!$B$9:$B$175,LEN([1]A1!$B$9:$B$175)-4)=$A72)*([1]A1!$C$9:$C$175=YEAR($F72)),0)))</f>
        <v/>
      </c>
      <c r="AI72" s="3" t="str" cm="1">
        <f t="array" ref="AI72">IF(EDATE($F72,AI$2)&gt;DATE(2025,12,31),"",INDEX([1]A1!AF$9:AF$175,MATCH(1,--(RIGHT([1]A1!$B$9:$B$175,LEN([1]A1!$B$9:$B$175)-4)=$A72)*([1]A1!$C$9:$C$175=YEAR($F72)),0)))</f>
        <v/>
      </c>
      <c r="AJ72" s="3" t="str" cm="1">
        <f t="array" ref="AJ72">IF(EDATE($F72,AJ$2)&gt;DATE(2025,12,31),"",INDEX([1]A1!AG$9:AG$175,MATCH(1,--(RIGHT([1]A1!$B$9:$B$175,LEN([1]A1!$B$9:$B$175)-4)=$A72)*([1]A1!$C$9:$C$175=YEAR($F72)),0)))</f>
        <v/>
      </c>
      <c r="AK72" s="3" t="str" cm="1">
        <f t="array" ref="AK72">IF(EDATE($F72,AK$2)&gt;DATE(2025,12,31),"",INDEX([1]A1!AH$9:AH$175,MATCH(1,--(RIGHT([1]A1!$B$9:$B$175,LEN([1]A1!$B$9:$B$175)-4)=$A72)*([1]A1!$C$9:$C$175=YEAR($F72)),0)))</f>
        <v/>
      </c>
      <c r="AL72" s="3" t="str" cm="1">
        <f t="array" ref="AL72">IF(EDATE($F72,AL$2)&gt;DATE(2025,12,31),"",INDEX([1]A1!AI$9:AI$175,MATCH(1,--(RIGHT([1]A1!$B$9:$B$175,LEN([1]A1!$B$9:$B$175)-4)=$A72)*([1]A1!$C$9:$C$175=YEAR($F72)),0)))</f>
        <v/>
      </c>
      <c r="AM72" s="3" t="str" cm="1">
        <f t="array" ref="AM72">IF(EDATE($F72,AM$2)&gt;DATE(2025,12,31),"",INDEX([1]A1!AJ$9:AJ$175,MATCH(1,--(RIGHT([1]A1!$B$9:$B$175,LEN([1]A1!$B$9:$B$175)-4)=$A72)*([1]A1!$C$9:$C$175=YEAR($F72)),0)))</f>
        <v/>
      </c>
      <c r="AN72" s="3" t="str" cm="1">
        <f t="array" ref="AN72">IF(EDATE($F72,AN$2)&gt;DATE(2025,12,31),"",INDEX([1]A1!AK$9:AK$175,MATCH(1,--(RIGHT([1]A1!$B$9:$B$175,LEN([1]A1!$B$9:$B$175)-4)=$A72)*([1]A1!$C$9:$C$175=YEAR($F72)),0)))</f>
        <v/>
      </c>
      <c r="AO72" s="3" t="str" cm="1">
        <f t="array" ref="AO72">IF(EDATE($F72,AO$2)&gt;DATE(2025,12,31),"",INDEX([1]A1!AL$9:AL$175,MATCH(1,--(RIGHT([1]A1!$B$9:$B$175,LEN([1]A1!$B$9:$B$175)-4)=$A72)*([1]A1!$C$9:$C$175=YEAR($F72)),0)))</f>
        <v/>
      </c>
      <c r="AP72" s="3" t="str" cm="1">
        <f t="array" ref="AP72">IF(EDATE($F72,AP$2)&gt;DATE(2025,12,31),"",INDEX([1]A1!AM$9:AM$175,MATCH(1,--(RIGHT([1]A1!$B$9:$B$175,LEN([1]A1!$B$9:$B$175)-4)=$A72)*([1]A1!$C$9:$C$175=YEAR($F72)),0)))</f>
        <v/>
      </c>
      <c r="AQ72" s="3" t="str" cm="1">
        <f t="array" ref="AQ72">IF(EDATE($F72,AQ$2)&gt;DATE(2025,12,31),"",INDEX([1]A1!AN$9:AN$175,MATCH(1,--(RIGHT([1]A1!$B$9:$B$175,LEN([1]A1!$B$9:$B$175)-4)=$A72)*([1]A1!$C$9:$C$175=YEAR($F72)),0)))</f>
        <v/>
      </c>
      <c r="AR72" s="3" t="str" cm="1">
        <f t="array" ref="AR72">IF(EDATE($F72,AR$2)&gt;DATE(2025,12,31),"",INDEX([1]A1!AO$9:AO$175,MATCH(1,--(RIGHT([1]A1!$B$9:$B$175,LEN([1]A1!$B$9:$B$175)-4)=$A72)*([1]A1!$C$9:$C$175=YEAR($F72)),0)))</f>
        <v/>
      </c>
      <c r="AS72" s="3" t="str" cm="1">
        <f t="array" ref="AS72">IF(EDATE($F72,AS$2)&gt;DATE(2025,12,31),"",INDEX([1]A1!AP$9:AP$175,MATCH(1,--(RIGHT([1]A1!$B$9:$B$175,LEN([1]A1!$B$9:$B$175)-4)=$A72)*([1]A1!$C$9:$C$175=YEAR($F72)),0)))</f>
        <v/>
      </c>
      <c r="AT72" s="3" t="str" cm="1">
        <f t="array" ref="AT72">IF(EDATE($F72,AT$2)&gt;DATE(2025,12,31),"",INDEX([1]A1!AQ$9:AQ$175,MATCH(1,--(RIGHT([1]A1!$B$9:$B$175,LEN([1]A1!$B$9:$B$175)-4)=$A72)*([1]A1!$C$9:$C$175=YEAR($F72)),0)))</f>
        <v/>
      </c>
      <c r="AU72" s="3" t="str" cm="1">
        <f t="array" ref="AU72">IF(EDATE($F72,AU$2)&gt;DATE(2025,12,31),"",INDEX([1]A1!AR$9:AR$175,MATCH(1,--(RIGHT([1]A1!$B$9:$B$175,LEN([1]A1!$B$9:$B$175)-4)=$A72)*([1]A1!$C$9:$C$175=YEAR($F72)),0)))</f>
        <v/>
      </c>
      <c r="AV72" s="3" t="str" cm="1">
        <f t="array" ref="AV72">IF(EDATE($F72,AV$2)&gt;DATE(2025,12,31),"",INDEX([1]A1!AS$9:AS$175,MATCH(1,--(RIGHT([1]A1!$B$9:$B$175,LEN([1]A1!$B$9:$B$175)-4)=$A72)*([1]A1!$C$9:$C$175=YEAR($F72)),0)))</f>
        <v/>
      </c>
      <c r="AW72" s="3" t="str" cm="1">
        <f t="array" ref="AW72">IF(EDATE($F72,AW$2)&gt;DATE(2025,12,31),"",INDEX([1]A1!AT$9:AT$175,MATCH(1,--(RIGHT([1]A1!$B$9:$B$175,LEN([1]A1!$B$9:$B$175)-4)=$A72)*([1]A1!$C$9:$C$175=YEAR($F72)),0)))</f>
        <v/>
      </c>
      <c r="AX72" s="3" t="str" cm="1">
        <f t="array" ref="AX72">IF(EDATE($F72,AX$2)&gt;DATE(2025,12,31),"",INDEX([1]A1!AU$9:AU$175,MATCH(1,--(RIGHT([1]A1!$B$9:$B$175,LEN([1]A1!$B$9:$B$175)-4)=$A72)*([1]A1!$C$9:$C$175=YEAR($F72)),0)))</f>
        <v/>
      </c>
      <c r="AY72" s="3" t="str" cm="1">
        <f t="array" ref="AY72">IF(EDATE($F72,AY$2)&gt;DATE(2025,12,31),"",INDEX([1]A1!AV$9:AV$175,MATCH(1,--(RIGHT([1]A1!$B$9:$B$175,LEN([1]A1!$B$9:$B$175)-4)=$A72)*([1]A1!$C$9:$C$175=YEAR($F72)),0)))</f>
        <v/>
      </c>
      <c r="AZ72" s="3" t="str" cm="1">
        <f t="array" ref="AZ72">IF(EDATE($F72,AZ$2)&gt;DATE(2025,12,31),"",INDEX([1]A1!AW$9:AW$175,MATCH(1,--(RIGHT([1]A1!$B$9:$B$175,LEN([1]A1!$B$9:$B$175)-4)=$A72)*([1]A1!$C$9:$C$175=YEAR($F72)),0)))</f>
        <v/>
      </c>
      <c r="BA72" s="3" t="str" cm="1">
        <f t="array" ref="BA72">IF(EDATE($F72,BA$2)&gt;DATE(2025,12,31),"",INDEX([1]A1!AX$9:AX$175,MATCH(1,--(RIGHT([1]A1!$B$9:$B$175,LEN([1]A1!$B$9:$B$175)-4)=$A72)*([1]A1!$C$9:$C$175=YEAR($F72)),0)))</f>
        <v/>
      </c>
      <c r="BB72" s="3" t="str" cm="1">
        <f t="array" ref="BB72">IF(EDATE($F72,BB$2)&gt;DATE(2025,12,31),"",INDEX([1]A1!AY$9:AY$175,MATCH(1,--(RIGHT([1]A1!$B$9:$B$175,LEN([1]A1!$B$9:$B$175)-4)=$A72)*([1]A1!$C$9:$C$175=YEAR($F72)),0)))</f>
        <v/>
      </c>
      <c r="BC72" s="3" t="str" cm="1">
        <f t="array" ref="BC72">IF(EDATE($F72,BC$2)&gt;DATE(2025,12,31),"",INDEX([1]A1!AZ$9:AZ$175,MATCH(1,--(RIGHT([1]A1!$B$9:$B$175,LEN([1]A1!$B$9:$B$175)-4)=$A72)*([1]A1!$C$9:$C$175=YEAR($F72)),0)))</f>
        <v/>
      </c>
      <c r="BD72" s="3" t="str" cm="1">
        <f t="array" ref="BD72">IF(EDATE($F72,BD$2)&gt;DATE(2025,12,31),"",INDEX([1]A1!BA$9:BA$175,MATCH(1,--(RIGHT([1]A1!$B$9:$B$175,LEN([1]A1!$B$9:$B$175)-4)=$A72)*([1]A1!$C$9:$C$175=YEAR($F72)),0)))</f>
        <v/>
      </c>
      <c r="BE72" s="3" t="str" cm="1">
        <f t="array" ref="BE72">IF(EDATE($F72,BE$2)&gt;DATE(2025,12,31),"",INDEX([1]A1!BB$9:BB$175,MATCH(1,--(RIGHT([1]A1!$B$9:$B$175,LEN([1]A1!$B$9:$B$175)-4)=$A72)*([1]A1!$C$9:$C$175=YEAR($F72)),0)))</f>
        <v/>
      </c>
      <c r="BF72" s="3" t="str" cm="1">
        <f t="array" ref="BF72">IF(EDATE($F72,BF$2)&gt;DATE(2025,12,31),"",INDEX([1]A1!BC$9:BC$175,MATCH(1,--(RIGHT([1]A1!$B$9:$B$175,LEN([1]A1!$B$9:$B$175)-4)=$A72)*([1]A1!$C$9:$C$175=YEAR($F72)),0)))</f>
        <v/>
      </c>
      <c r="BG72" s="3" t="str" cm="1">
        <f t="array" ref="BG72">IF(EDATE($F72,BG$2)&gt;DATE(2025,12,31),"",INDEX([1]A1!BD$9:BD$175,MATCH(1,--(RIGHT([1]A1!$B$9:$B$175,LEN([1]A1!$B$9:$B$175)-4)=$A72)*([1]A1!$C$9:$C$175=YEAR($F72)),0)))</f>
        <v/>
      </c>
      <c r="BH72" s="3" t="str" cm="1">
        <f t="array" ref="BH72">IF(EDATE($F72,BH$2)&gt;DATE(2025,12,31),"",INDEX([1]A1!BE$9:BE$175,MATCH(1,--(RIGHT([1]A1!$B$9:$B$175,LEN([1]A1!$B$9:$B$175)-4)=$A72)*([1]A1!$C$9:$C$175=YEAR($F72)),0)))</f>
        <v/>
      </c>
      <c r="BI72" s="3" t="str" cm="1">
        <f t="array" ref="BI72">IF(EDATE($F72,BI$2)&gt;DATE(2025,12,31),"",INDEX([1]A1!BF$9:BF$175,MATCH(1,--(RIGHT([1]A1!$B$9:$B$175,LEN([1]A1!$B$9:$B$175)-4)=$A72)*([1]A1!$C$9:$C$175=YEAR($F72)),0)))</f>
        <v/>
      </c>
      <c r="BJ72" s="3" t="str" cm="1">
        <f t="array" ref="BJ72">IF(EDATE($F72,BJ$2)&gt;DATE(2025,12,31),"",INDEX([1]A1!BG$9:BG$175,MATCH(1,--(RIGHT([1]A1!$B$9:$B$175,LEN([1]A1!$B$9:$B$175)-4)=$A72)*([1]A1!$C$9:$C$175=YEAR($F72)),0)))</f>
        <v/>
      </c>
      <c r="BK72" s="3" t="str" cm="1">
        <f t="array" ref="BK72">IF(EDATE($F72,BK$2)&gt;DATE(2025,12,31),"",INDEX([1]A1!BH$9:BH$175,MATCH(1,--(RIGHT([1]A1!$B$9:$B$175,LEN([1]A1!$B$9:$B$175)-4)=$A72)*([1]A1!$C$9:$C$175=YEAR($F72)),0)))</f>
        <v/>
      </c>
      <c r="BL72" s="3" t="str" cm="1">
        <f t="array" ref="BL72">IF(EDATE($F72,BL$2)&gt;DATE(2025,12,31),"",INDEX([1]A1!BI$9:BI$175,MATCH(1,--(RIGHT([1]A1!$B$9:$B$175,LEN([1]A1!$B$9:$B$175)-4)=$A72)*([1]A1!$C$9:$C$175=YEAR($F72)),0)))</f>
        <v/>
      </c>
      <c r="BM72" s="3" t="str" cm="1">
        <f t="array" ref="BM72">IF(EDATE($F72,BM$2)&gt;DATE(2025,12,31),"",INDEX([1]A1!BJ$9:BJ$175,MATCH(1,--(RIGHT([1]A1!$B$9:$B$175,LEN([1]A1!$B$9:$B$175)-4)=$A72)*([1]A1!$C$9:$C$175=YEAR($F72)),0)))</f>
        <v/>
      </c>
      <c r="BN72" s="3" t="str" cm="1">
        <f t="array" ref="BN72">IF(EDATE($F72,BN$2)&gt;DATE(2025,12,31),"",INDEX([1]A1!BK$9:BK$175,MATCH(1,--(RIGHT([1]A1!$B$9:$B$175,LEN([1]A1!$B$9:$B$175)-4)=$A72)*([1]A1!$C$9:$C$175=YEAR($F72)),0)))</f>
        <v/>
      </c>
      <c r="BO72" s="3" t="str" cm="1">
        <f t="array" ref="BO72">IF(EDATE($F72,BO$2)&gt;DATE(2025,12,31),"",INDEX([1]A1!BL$9:BL$175,MATCH(1,--(RIGHT([1]A1!$B$9:$B$175,LEN([1]A1!$B$9:$B$175)-4)=$A72)*([1]A1!$C$9:$C$175=YEAR($F72)),0)))</f>
        <v/>
      </c>
      <c r="BP72" s="3" t="str" cm="1">
        <f t="array" ref="BP72">IF(EDATE($F72,BP$2)&gt;DATE(2025,12,31),"",INDEX([1]A1!BM$9:BM$175,MATCH(1,--(RIGHT([1]A1!$B$9:$B$175,LEN([1]A1!$B$9:$B$175)-4)=$A72)*([1]A1!$C$9:$C$175=YEAR($F72)),0)))</f>
        <v/>
      </c>
      <c r="BQ72" s="3" t="str" cm="1">
        <f t="array" ref="BQ72">IF(EDATE($F72,BQ$2)&gt;DATE(2025,12,31),"",INDEX([1]A1!BN$9:BN$175,MATCH(1,--(RIGHT([1]A1!$B$9:$B$175,LEN([1]A1!$B$9:$B$175)-4)=$A72)*([1]A1!$C$9:$C$175=YEAR($F72)),0)))</f>
        <v/>
      </c>
      <c r="BR72" s="3" t="str" cm="1">
        <f t="array" ref="BR72">IF(EDATE($F72,BR$2)&gt;DATE(2025,12,31),"",INDEX([1]A1!BO$9:BO$175,MATCH(1,--(RIGHT([1]A1!$B$9:$B$175,LEN([1]A1!$B$9:$B$175)-4)=$A72)*([1]A1!$C$9:$C$175=YEAR($F72)),0)))</f>
        <v/>
      </c>
      <c r="BS72" s="3" t="str" cm="1">
        <f t="array" ref="BS72">IF(EDATE($F72,BS$2)&gt;DATE(2025,12,31),"",INDEX([1]A1!BP$9:BP$175,MATCH(1,--(RIGHT([1]A1!$B$9:$B$175,LEN([1]A1!$B$9:$B$175)-4)=$A72)*([1]A1!$C$9:$C$175=YEAR($F72)),0)))</f>
        <v/>
      </c>
      <c r="BT72" s="3" t="str" cm="1">
        <f t="array" ref="BT72">IF(EDATE($F72,BT$2)&gt;DATE(2025,12,31),"",INDEX([1]A1!BQ$9:BQ$175,MATCH(1,--(RIGHT([1]A1!$B$9:$B$175,LEN([1]A1!$B$9:$B$175)-4)=$A72)*([1]A1!$C$9:$C$175=YEAR($F72)),0)))</f>
        <v/>
      </c>
      <c r="BU72" s="3" t="str" cm="1">
        <f t="array" ref="BU72">IF(EDATE($F72,BU$2)&gt;DATE(2025,12,31),"",INDEX([1]A1!BR$9:BR$175,MATCH(1,--(RIGHT([1]A1!$B$9:$B$175,LEN([1]A1!$B$9:$B$175)-4)=$A72)*([1]A1!$C$9:$C$175=YEAR($F72)),0)))</f>
        <v/>
      </c>
      <c r="BV72" s="3" t="str" cm="1">
        <f t="array" ref="BV72">IF(EDATE($F72,BV$2)&gt;DATE(2025,12,31),"",INDEX([1]A1!BS$9:BS$175,MATCH(1,--(RIGHT([1]A1!$B$9:$B$175,LEN([1]A1!$B$9:$B$175)-4)=$A72)*([1]A1!$C$9:$C$175=YEAR($F72)),0)))</f>
        <v/>
      </c>
      <c r="BW72" s="3" t="str" cm="1">
        <f t="array" ref="BW72">IF(EDATE($F72,BW$2)&gt;DATE(2025,12,31),"",INDEX([1]A1!BT$9:BT$175,MATCH(1,--(RIGHT([1]A1!$B$9:$B$175,LEN([1]A1!$B$9:$B$175)-4)=$A72)*([1]A1!$C$9:$C$175=YEAR($F72)),0)))</f>
        <v/>
      </c>
      <c r="BX72" s="3" t="str" cm="1">
        <f t="array" ref="BX72">IF(EDATE($F72,BX$2)&gt;DATE(2025,12,31),"",INDEX([1]A1!BU$9:BU$175,MATCH(1,--(RIGHT([1]A1!$B$9:$B$175,LEN([1]A1!$B$9:$B$175)-4)=$A72)*([1]A1!$C$9:$C$175=YEAR($F72)),0)))</f>
        <v/>
      </c>
      <c r="BY72" s="3" t="str" cm="1">
        <f t="array" ref="BY72">IF(EDATE($F72,BY$2)&gt;DATE(2025,12,31),"",INDEX([1]A1!BV$9:BV$175,MATCH(1,--(RIGHT([1]A1!$B$9:$B$175,LEN([1]A1!$B$9:$B$175)-4)=$A72)*([1]A1!$C$9:$C$175=YEAR($F72)),0)))</f>
        <v/>
      </c>
      <c r="BZ72" s="3" t="str" cm="1">
        <f t="array" ref="BZ72">IF(EDATE($F72,BZ$2)&gt;DATE(2025,12,31),"",INDEX([1]A1!BW$9:BW$175,MATCH(1,--(RIGHT([1]A1!$B$9:$B$175,LEN([1]A1!$B$9:$B$175)-4)=$A72)*([1]A1!$C$9:$C$175=YEAR($F72)),0)))</f>
        <v/>
      </c>
      <c r="CA72" s="3" t="str" cm="1">
        <f t="array" ref="CA72">IF(EDATE($F72,CA$2)&gt;DATE(2025,12,31),"",INDEX([1]A1!BX$9:BX$175,MATCH(1,--(RIGHT([1]A1!$B$9:$B$175,LEN([1]A1!$B$9:$B$175)-4)=$A72)*([1]A1!$C$9:$C$175=YEAR($F72)),0)))</f>
        <v/>
      </c>
      <c r="CB72" s="3" t="str" cm="1">
        <f t="array" ref="CB72">IF(EDATE($F72,CB$2)&gt;DATE(2025,12,31),"",INDEX([1]A1!BY$9:BY$175,MATCH(1,--(RIGHT([1]A1!$B$9:$B$175,LEN([1]A1!$B$9:$B$175)-4)=$A72)*([1]A1!$C$9:$C$175=YEAR($F72)),0)))</f>
        <v/>
      </c>
      <c r="CC72" s="3" t="str" cm="1">
        <f t="array" ref="CC72">IF(EDATE($F72,CC$2)&gt;DATE(2025,12,31),"",INDEX([1]A1!BZ$9:BZ$175,MATCH(1,--(RIGHT([1]A1!$B$9:$B$175,LEN([1]A1!$B$9:$B$175)-4)=$A72)*([1]A1!$C$9:$C$175=YEAR($F72)),0)))</f>
        <v/>
      </c>
      <c r="CD72" s="3" t="str" cm="1">
        <f t="array" ref="CD72">IF(EDATE($F72,CD$2)&gt;DATE(2025,12,31),"",INDEX([1]A1!CA$9:CA$175,MATCH(1,--(RIGHT([1]A1!$B$9:$B$175,LEN([1]A1!$B$9:$B$175)-4)=$A72)*([1]A1!$C$9:$C$175=YEAR($F72)),0)))</f>
        <v/>
      </c>
      <c r="CE72" s="3" t="str" cm="1">
        <f t="array" ref="CE72">IF(EDATE($F72,CE$2)&gt;DATE(2025,12,31),"",INDEX([1]A1!CB$9:CB$175,MATCH(1,--(RIGHT([1]A1!$B$9:$B$175,LEN([1]A1!$B$9:$B$175)-4)=$A72)*([1]A1!$C$9:$C$175=YEAR($F72)),0)))</f>
        <v/>
      </c>
      <c r="CF72" s="3" t="str" cm="1">
        <f t="array" ref="CF72">IF(EDATE($F72,CF$2)&gt;DATE(2025,12,31),"",INDEX([1]A1!CC$9:CC$175,MATCH(1,--(RIGHT([1]A1!$B$9:$B$175,LEN([1]A1!$B$9:$B$175)-4)=$A72)*([1]A1!$C$9:$C$175=YEAR($F72)),0)))</f>
        <v/>
      </c>
      <c r="CG72" s="3" t="str" cm="1">
        <f t="array" ref="CG72">IF(EDATE($F72,CG$2)&gt;DATE(2025,12,31),"",INDEX([1]A1!CD$9:CD$175,MATCH(1,--(RIGHT([1]A1!$B$9:$B$175,LEN([1]A1!$B$9:$B$175)-4)=$A72)*([1]A1!$C$9:$C$175=YEAR($F72)),0)))</f>
        <v/>
      </c>
      <c r="CH72" s="3" t="str" cm="1">
        <f t="array" ref="CH72">IF(EDATE($F72,CH$2)&gt;DATE(2025,12,31),"",INDEX([1]A1!CE$9:CE$175,MATCH(1,--(RIGHT([1]A1!$B$9:$B$175,LEN([1]A1!$B$9:$B$175)-4)=$A72)*([1]A1!$C$9:$C$175=YEAR($F72)),0)))</f>
        <v/>
      </c>
      <c r="CI72" s="3" t="str" cm="1">
        <f t="array" ref="CI72">IF(EDATE($F72,CI$2)&gt;DATE(2025,12,31),"",INDEX([1]A1!CF$9:CF$175,MATCH(1,--(RIGHT([1]A1!$B$9:$B$175,LEN([1]A1!$B$9:$B$175)-4)=$A72)*([1]A1!$C$9:$C$175=YEAR($F72)),0)))</f>
        <v/>
      </c>
      <c r="CJ72" s="3" t="str" cm="1">
        <f t="array" ref="CJ72">IF(EDATE($F72,CJ$2)&gt;DATE(2025,12,31),"",INDEX([1]A1!CG$9:CG$175,MATCH(1,--(RIGHT([1]A1!$B$9:$B$175,LEN([1]A1!$B$9:$B$175)-4)=$A72)*([1]A1!$C$9:$C$175=YEAR($F72)),0)))</f>
        <v/>
      </c>
      <c r="CK72" s="3" t="str" cm="1">
        <f t="array" ref="CK72">IF(EDATE($F72,CK$2)&gt;DATE(2025,12,31),"",INDEX([1]A1!CH$9:CH$175,MATCH(1,--(RIGHT([1]A1!$B$9:$B$175,LEN([1]A1!$B$9:$B$175)-4)=$A72)*([1]A1!$C$9:$C$175=YEAR($F72)),0)))</f>
        <v/>
      </c>
      <c r="CL72" s="3" t="str" cm="1">
        <f t="array" ref="CL72">IF(EDATE($F72,CL$2)&gt;DATE(2025,12,31),"",INDEX([1]A1!CI$9:CI$175,MATCH(1,--(RIGHT([1]A1!$B$9:$B$175,LEN([1]A1!$B$9:$B$175)-4)=$A72)*([1]A1!$C$9:$C$175=YEAR($F72)),0)))</f>
        <v/>
      </c>
      <c r="CM72" s="3" t="str" cm="1">
        <f t="array" ref="CM72">IF(EDATE($F72,CM$2)&gt;DATE(2025,12,31),"",INDEX([1]A1!CJ$9:CJ$175,MATCH(1,--(RIGHT([1]A1!$B$9:$B$175,LEN([1]A1!$B$9:$B$175)-4)=$A72)*([1]A1!$C$9:$C$175=YEAR($F72)),0)))</f>
        <v/>
      </c>
      <c r="CN72" s="3" t="str" cm="1">
        <f t="array" ref="CN72">IF(EDATE($F72,CN$2)&gt;DATE(2025,12,31),"",INDEX([1]A1!CK$9:CK$175,MATCH(1,--(RIGHT([1]A1!$B$9:$B$175,LEN([1]A1!$B$9:$B$175)-4)=$A72)*([1]A1!$C$9:$C$175=YEAR($F72)),0)))</f>
        <v/>
      </c>
      <c r="CO72" s="3" t="str" cm="1">
        <f t="array" ref="CO72">IF(EDATE($F72,CO$2)&gt;DATE(2025,12,31),"",INDEX([1]A1!CL$9:CL$175,MATCH(1,--(RIGHT([1]A1!$B$9:$B$175,LEN([1]A1!$B$9:$B$175)-4)=$A72)*([1]A1!$C$9:$C$175=YEAR($F72)),0)))</f>
        <v/>
      </c>
      <c r="CP72" s="3" t="str" cm="1">
        <f t="array" ref="CP72">IF(EDATE($F72,CP$2)&gt;DATE(2025,12,31),"",INDEX([1]A1!CM$9:CM$175,MATCH(1,--(RIGHT([1]A1!$B$9:$B$175,LEN([1]A1!$B$9:$B$175)-4)=$A72)*([1]A1!$C$9:$C$175=YEAR($F72)),0)))</f>
        <v/>
      </c>
      <c r="CQ72" s="3" t="str" cm="1">
        <f t="array" ref="CQ72">IF(EDATE($F72,CQ$2)&gt;DATE(2025,12,31),"",INDEX([1]A1!CN$9:CN$175,MATCH(1,--(RIGHT([1]A1!$B$9:$B$175,LEN([1]A1!$B$9:$B$175)-4)=$A72)*([1]A1!$C$9:$C$175=YEAR($F72)),0)))</f>
        <v/>
      </c>
      <c r="CR72" s="3" t="str" cm="1">
        <f t="array" ref="CR72">IF(EDATE($F72,CR$2)&gt;DATE(2025,12,31),"",INDEX([1]A1!CO$9:CO$175,MATCH(1,--(RIGHT([1]A1!$B$9:$B$175,LEN([1]A1!$B$9:$B$175)-4)=$A72)*([1]A1!$C$9:$C$175=YEAR($F72)),0)))</f>
        <v/>
      </c>
      <c r="CS72" s="3" t="str" cm="1">
        <f t="array" ref="CS72">IF(EDATE($F72,CS$2)&gt;DATE(2025,12,31),"",INDEX([1]A1!CP$9:CP$175,MATCH(1,--(RIGHT([1]A1!$B$9:$B$175,LEN([1]A1!$B$9:$B$175)-4)=$A72)*([1]A1!$C$9:$C$175=YEAR($F72)),0)))</f>
        <v/>
      </c>
      <c r="CT72" s="3" t="str" cm="1">
        <f t="array" ref="CT72">IF(EDATE($F72,CT$2)&gt;DATE(2025,12,31),"",INDEX([1]A1!CQ$9:CQ$175,MATCH(1,--(RIGHT([1]A1!$B$9:$B$175,LEN([1]A1!$B$9:$B$175)-4)=$A72)*([1]A1!$C$9:$C$175=YEAR($F72)),0)))</f>
        <v/>
      </c>
      <c r="CU72" s="3" t="str" cm="1">
        <f t="array" ref="CU72">IF(EDATE($F72,CU$2)&gt;DATE(2025,12,31),"",INDEX([1]A1!CR$9:CR$175,MATCH(1,--(RIGHT([1]A1!$B$9:$B$175,LEN([1]A1!$B$9:$B$175)-4)=$A72)*([1]A1!$C$9:$C$175=YEAR($F72)),0)))</f>
        <v/>
      </c>
      <c r="CV72" s="3" t="str" cm="1">
        <f t="array" ref="CV72">IF(EDATE($F72,CV$2)&gt;DATE(2025,12,31),"",INDEX([1]A1!CS$9:CS$175,MATCH(1,--(RIGHT([1]A1!$B$9:$B$175,LEN([1]A1!$B$9:$B$175)-4)=$A72)*([1]A1!$C$9:$C$175=YEAR($F72)),0)))</f>
        <v/>
      </c>
      <c r="CW72" s="3" t="str" cm="1">
        <f t="array" ref="CW72">IF(EDATE($F72,CW$2)&gt;DATE(2025,12,31),"",INDEX([1]A1!CT$9:CT$175,MATCH(1,--(RIGHT([1]A1!$B$9:$B$175,LEN([1]A1!$B$9:$B$175)-4)=$A72)*([1]A1!$C$9:$C$175=YEAR($F72)),0)))</f>
        <v/>
      </c>
      <c r="CX72" s="3" t="str" cm="1">
        <f t="array" ref="CX72">IF(EDATE($F72,CX$2)&gt;DATE(2025,12,31),"",INDEX([1]A1!CU$9:CU$175,MATCH(1,--(RIGHT([1]A1!$B$9:$B$175,LEN([1]A1!$B$9:$B$175)-4)=$A72)*([1]A1!$C$9:$C$175=YEAR($F72)),0)))</f>
        <v/>
      </c>
      <c r="CY72" s="3" t="str" cm="1">
        <f t="array" ref="CY72">IF(EDATE($F72,CY$2)&gt;DATE(2025,12,31),"",INDEX([1]A1!CV$9:CV$175,MATCH(1,--(RIGHT([1]A1!$B$9:$B$175,LEN([1]A1!$B$9:$B$175)-4)=$A72)*([1]A1!$C$9:$C$175=YEAR($F72)),0)))</f>
        <v/>
      </c>
      <c r="CZ72" s="3" t="str" cm="1">
        <f t="array" ref="CZ72">IF(EDATE($F72,CZ$2)&gt;DATE(2025,12,31),"",INDEX([1]A1!CW$9:CW$175,MATCH(1,--(RIGHT([1]A1!$B$9:$B$175,LEN([1]A1!$B$9:$B$175)-4)=$A72)*([1]A1!$C$9:$C$175=YEAR($F72)),0)))</f>
        <v/>
      </c>
      <c r="DA72" s="3" t="str" cm="1">
        <f t="array" ref="DA72">IF(EDATE($F72,DA$2)&gt;DATE(2025,12,31),"",INDEX([1]A1!CX$9:CX$175,MATCH(1,--(RIGHT([1]A1!$B$9:$B$175,LEN([1]A1!$B$9:$B$175)-4)=$A72)*([1]A1!$C$9:$C$175=YEAR($F72)),0)))</f>
        <v/>
      </c>
      <c r="DB72" s="3" t="str" cm="1">
        <f t="array" ref="DB72">IF(EDATE($F72,DB$2)&gt;DATE(2025,12,31),"",INDEX([1]A1!CY$9:CY$175,MATCH(1,--(RIGHT([1]A1!$B$9:$B$175,LEN([1]A1!$B$9:$B$175)-4)=$A72)*([1]A1!$C$9:$C$175=YEAR($F72)),0)))</f>
        <v/>
      </c>
      <c r="DC72" s="3" t="str" cm="1">
        <f t="array" ref="DC72">IF(EDATE($F72,DC$2)&gt;DATE(2025,12,31),"",INDEX([1]A1!CZ$9:CZ$175,MATCH(1,--(RIGHT([1]A1!$B$9:$B$175,LEN([1]A1!$B$9:$B$175)-4)=$A72)*([1]A1!$C$9:$C$175=YEAR($F72)),0)))</f>
        <v/>
      </c>
      <c r="DD72" s="3" t="str" cm="1">
        <f t="array" ref="DD72">IF(EDATE($F72,DD$2)&gt;DATE(2025,12,31),"",INDEX([1]A1!DA$9:DA$175,MATCH(1,--(RIGHT([1]A1!$B$9:$B$175,LEN([1]A1!$B$9:$B$175)-4)=$A72)*([1]A1!$C$9:$C$175=YEAR($F72)),0)))</f>
        <v/>
      </c>
      <c r="DE72" s="3" t="str" cm="1">
        <f t="array" ref="DE72">IF(EDATE($F72,DE$2)&gt;DATE(2025,12,31),"",INDEX([1]A1!DB$9:DB$175,MATCH(1,--(RIGHT([1]A1!$B$9:$B$175,LEN([1]A1!$B$9:$B$175)-4)=$A72)*([1]A1!$C$9:$C$175=YEAR($F72)),0)))</f>
        <v/>
      </c>
      <c r="DF72" s="3" t="str" cm="1">
        <f t="array" ref="DF72">IF(EDATE($F72,DF$2)&gt;DATE(2025,12,31),"",INDEX([1]A1!DC$9:DC$175,MATCH(1,--(RIGHT([1]A1!$B$9:$B$175,LEN([1]A1!$B$9:$B$175)-4)=$A72)*([1]A1!$C$9:$C$175=YEAR($F72)),0)))</f>
        <v/>
      </c>
      <c r="DG72" s="3" t="str" cm="1">
        <f t="array" ref="DG72">IF(EDATE($F72,DG$2)&gt;DATE(2025,12,31),"",INDEX([1]A1!DD$9:DD$175,MATCH(1,--(RIGHT([1]A1!$B$9:$B$175,LEN([1]A1!$B$9:$B$175)-4)=$A72)*([1]A1!$C$9:$C$175=YEAR($F72)),0)))</f>
        <v/>
      </c>
      <c r="DH72" s="3" t="str" cm="1">
        <f t="array" ref="DH72">IF(EDATE($F72,DH$2)&gt;DATE(2025,12,31),"",INDEX([1]A1!DE$9:DE$175,MATCH(1,--(RIGHT([1]A1!$B$9:$B$175,LEN([1]A1!$B$9:$B$175)-4)=$A72)*([1]A1!$C$9:$C$175=YEAR($F72)),0)))</f>
        <v/>
      </c>
      <c r="DI72" s="3" t="str" cm="1">
        <f t="array" ref="DI72">IF(EDATE($F72,DI$2)&gt;DATE(2025,12,31),"",INDEX([1]A1!DF$9:DF$175,MATCH(1,--(RIGHT([1]A1!$B$9:$B$175,LEN([1]A1!$B$9:$B$175)-4)=$A72)*([1]A1!$C$9:$C$175=YEAR($F72)),0)))</f>
        <v/>
      </c>
      <c r="DJ72" s="3" t="str" cm="1">
        <f t="array" ref="DJ72">IF(EDATE($F72,DJ$2)&gt;DATE(2025,12,31),"",INDEX([1]A1!DG$9:DG$175,MATCH(1,--(RIGHT([1]A1!$B$9:$B$175,LEN([1]A1!$B$9:$B$175)-4)=$A72)*([1]A1!$C$9:$C$175=YEAR($F72)),0)))</f>
        <v/>
      </c>
      <c r="DK72" s="3" t="str" cm="1">
        <f t="array" ref="DK72">IF(EDATE($F72,DK$2)&gt;DATE(2025,12,31),"",INDEX([1]A1!DH$9:DH$175,MATCH(1,--(RIGHT([1]A1!$B$9:$B$175,LEN([1]A1!$B$9:$B$175)-4)=$A72)*([1]A1!$C$9:$C$175=YEAR($F72)),0)))</f>
        <v/>
      </c>
      <c r="DL72" s="3" t="str" cm="1">
        <f t="array" ref="DL72">IF(EDATE($F72,DL$2)&gt;DATE(2025,12,31),"",INDEX([1]A1!DI$9:DI$175,MATCH(1,--(RIGHT([1]A1!$B$9:$B$175,LEN([1]A1!$B$9:$B$175)-4)=$A72)*([1]A1!$C$9:$C$175=YEAR($F72)),0)))</f>
        <v/>
      </c>
      <c r="DM72" s="3" t="str" cm="1">
        <f t="array" ref="DM72">IF(EDATE($F72,DM$2)&gt;DATE(2025,12,31),"",INDEX([1]A1!DJ$9:DJ$175,MATCH(1,--(RIGHT([1]A1!$B$9:$B$175,LEN([1]A1!$B$9:$B$175)-4)=$A72)*([1]A1!$C$9:$C$175=YEAR($F72)),0)))</f>
        <v/>
      </c>
      <c r="DN72" s="3" t="str" cm="1">
        <f t="array" ref="DN72">IF(EDATE($F72,DN$2)&gt;DATE(2025,12,31),"",INDEX([1]A1!DK$9:DK$175,MATCH(1,--(RIGHT([1]A1!$B$9:$B$175,LEN([1]A1!$B$9:$B$175)-4)=$A72)*([1]A1!$C$9:$C$175=YEAR($F72)),0)))</f>
        <v/>
      </c>
      <c r="DO72" s="3" t="str" cm="1">
        <f t="array" ref="DO72">IF(EDATE($F72,DO$2)&gt;DATE(2025,12,31),"",INDEX([1]A1!DL$9:DL$175,MATCH(1,--(RIGHT([1]A1!$B$9:$B$175,LEN([1]A1!$B$9:$B$175)-4)=$A72)*([1]A1!$C$9:$C$175=YEAR($F72)),0)))</f>
        <v/>
      </c>
      <c r="DP72" s="3" t="str" cm="1">
        <f t="array" ref="DP72">IF(EDATE($F72,DP$2)&gt;DATE(2025,12,31),"",INDEX([1]A1!DM$9:DM$175,MATCH(1,--(RIGHT([1]A1!$B$9:$B$175,LEN([1]A1!$B$9:$B$175)-4)=$A72)*([1]A1!$C$9:$C$175=YEAR($F72)),0)))</f>
        <v/>
      </c>
      <c r="DQ72" s="3" t="str" cm="1">
        <f t="array" ref="DQ72">IF(EDATE($F72,DQ$2)&gt;DATE(2025,12,31),"",INDEX([1]A1!DN$9:DN$175,MATCH(1,--(RIGHT([1]A1!$B$9:$B$175,LEN([1]A1!$B$9:$B$175)-4)=$A72)*([1]A1!$C$9:$C$175=YEAR($F72)),0)))</f>
        <v/>
      </c>
      <c r="DR72" s="3" t="str" cm="1">
        <f t="array" ref="DR72">IF(EDATE($F72,DR$2)&gt;DATE(2025,12,31),"",INDEX([1]A1!DO$9:DO$175,MATCH(1,--(RIGHT([1]A1!$B$9:$B$175,LEN([1]A1!$B$9:$B$175)-4)=$A72)*([1]A1!$C$9:$C$175=YEAR($F72)),0)))</f>
        <v/>
      </c>
      <c r="DS72" s="3" t="str" cm="1">
        <f t="array" ref="DS72">IF(EDATE($F72,DS$2)&gt;DATE(2025,12,31),"",INDEX([1]A1!DP$9:DP$175,MATCH(1,--(RIGHT([1]A1!$B$9:$B$175,LEN([1]A1!$B$9:$B$175)-4)=$A72)*([1]A1!$C$9:$C$175=YEAR($F72)),0)))</f>
        <v/>
      </c>
      <c r="DT72" s="3" t="str" cm="1">
        <f t="array" ref="DT72">IF(EDATE($F72,DT$2)&gt;DATE(2025,12,31),"",INDEX([1]A1!DQ$9:DQ$175,MATCH(1,--(RIGHT([1]A1!$B$9:$B$175,LEN([1]A1!$B$9:$B$175)-4)=$A72)*([1]A1!$C$9:$C$175=YEAR($F72)),0)))</f>
        <v/>
      </c>
      <c r="DU72" s="3" t="str" cm="1">
        <f t="array" ref="DU72">IF(EDATE($F72,DU$2)&gt;DATE(2025,12,31),"",INDEX([1]A1!DR$9:DR$175,MATCH(1,--(RIGHT([1]A1!$B$9:$B$175,LEN([1]A1!$B$9:$B$175)-4)=$A72)*([1]A1!$C$9:$C$175=YEAR($F72)),0)))</f>
        <v/>
      </c>
      <c r="DV72" s="3" t="str" cm="1">
        <f t="array" ref="DV72">IF(EDATE($F72,DV$2)&gt;DATE(2025,12,31),"",INDEX([1]A1!DS$9:DS$175,MATCH(1,--(RIGHT([1]A1!$B$9:$B$175,LEN([1]A1!$B$9:$B$175)-4)=$A72)*([1]A1!$C$9:$C$175=YEAR($F72)),0)))</f>
        <v/>
      </c>
      <c r="DW72" s="3" t="str" cm="1">
        <f t="array" ref="DW72">IF(EDATE($F72,DW$2)&gt;DATE(2025,12,31),"",INDEX([1]A1!DT$9:DT$175,MATCH(1,--(RIGHT([1]A1!$B$9:$B$175,LEN([1]A1!$B$9:$B$175)-4)=$A72)*([1]A1!$C$9:$C$175=YEAR($F72)),0)))</f>
        <v/>
      </c>
      <c r="DX72" s="3" t="str" cm="1">
        <f t="array" ref="DX72">IF(EDATE($F72,DX$2)&gt;DATE(2025,12,31),"",INDEX([1]A1!DU$9:DU$175,MATCH(1,--(RIGHT([1]A1!$B$9:$B$175,LEN([1]A1!$B$9:$B$175)-4)=$A72)*([1]A1!$C$9:$C$175=YEAR($F72)),0)))</f>
        <v/>
      </c>
      <c r="DY72" s="3" t="str" cm="1">
        <f t="array" ref="DY72">IF(EDATE($F72,DY$2)&gt;DATE(2025,12,31),"",INDEX([1]A1!DV$9:DV$175,MATCH(1,--(RIGHT([1]A1!$B$9:$B$175,LEN([1]A1!$B$9:$B$175)-4)=$A72)*([1]A1!$C$9:$C$175=YEAR($F72)),0)))</f>
        <v/>
      </c>
      <c r="DZ72" s="3" t="str" cm="1">
        <f t="array" ref="DZ72">IF(EDATE($F72,DZ$2)&gt;DATE(2025,12,31),"",INDEX([1]A1!DW$9:DW$175,MATCH(1,--(RIGHT([1]A1!$B$9:$B$175,LEN([1]A1!$B$9:$B$175)-4)=$A72)*([1]A1!$C$9:$C$175=YEAR($F72)),0)))</f>
        <v/>
      </c>
      <c r="EA72" s="3" t="str" cm="1">
        <f t="array" ref="EA72">IF(EDATE($F72,EA$2)&gt;DATE(2025,12,31),"",INDEX([1]A1!DX$9:DX$175,MATCH(1,--(RIGHT([1]A1!$B$9:$B$175,LEN([1]A1!$B$9:$B$175)-4)=$A72)*([1]A1!$C$9:$C$175=YEAR($F72)),0)))</f>
        <v/>
      </c>
      <c r="EB72" s="3" t="str" cm="1">
        <f t="array" ref="EB72">IF(EDATE($F72,EB$2)&gt;DATE(2025,12,31),"",INDEX([1]A1!DY$9:DY$175,MATCH(1,--(RIGHT([1]A1!$B$9:$B$175,LEN([1]A1!$B$9:$B$175)-4)=$A72)*([1]A1!$C$9:$C$175=YEAR($F72)),0)))</f>
        <v/>
      </c>
      <c r="EC72" s="3" t="str" cm="1">
        <f t="array" ref="EC72">IF(EDATE($F72,EC$2)&gt;DATE(2025,12,31),"",INDEX([1]A1!DZ$9:DZ$175,MATCH(1,--(RIGHT([1]A1!$B$9:$B$175,LEN([1]A1!$B$9:$B$175)-4)=$A72)*([1]A1!$C$9:$C$175=YEAR($F72)),0)))</f>
        <v/>
      </c>
      <c r="ED72" s="3" t="str" cm="1">
        <f t="array" ref="ED72">IF(EDATE($F72,ED$2)&gt;DATE(2025,12,31),"",INDEX([1]A1!EA$9:EA$175,MATCH(1,--(RIGHT([1]A1!$B$9:$B$175,LEN([1]A1!$B$9:$B$175)-4)=$A72)*([1]A1!$C$9:$C$175=YEAR($F72)),0)))</f>
        <v/>
      </c>
      <c r="EE72" s="3" t="str" cm="1">
        <f t="array" ref="EE72">IF(EDATE($F72,EE$2)&gt;DATE(2025,12,31),"",INDEX([1]A1!EB$9:EB$175,MATCH(1,--(RIGHT([1]A1!$B$9:$B$175,LEN([1]A1!$B$9:$B$175)-4)=$A72)*([1]A1!$C$9:$C$175=YEAR($F72)),0)))</f>
        <v/>
      </c>
      <c r="EF72" s="3" t="str" cm="1">
        <f t="array" ref="EF72">IF(EDATE($F72,EF$2)&gt;DATE(2025,12,31),"",INDEX([1]A1!EC$9:EC$175,MATCH(1,--(RIGHT([1]A1!$B$9:$B$175,LEN([1]A1!$B$9:$B$175)-4)=$A72)*([1]A1!$C$9:$C$175=YEAR($F72)),0)))</f>
        <v/>
      </c>
      <c r="EG72" s="3" t="str" cm="1">
        <f t="array" ref="EG72">IF(EDATE($F72,EG$2)&gt;DATE(2025,12,31),"",INDEX([1]A1!ED$9:ED$175,MATCH(1,--(RIGHT([1]A1!$B$9:$B$175,LEN([1]A1!$B$9:$B$175)-4)=$A72)*([1]A1!$C$9:$C$175=YEAR($F72)),0)))</f>
        <v/>
      </c>
      <c r="EH72" s="3" t="str" cm="1">
        <f t="array" ref="EH72">IF(EDATE($F72,EH$2)&gt;DATE(2025,12,31),"",INDEX([1]A1!EE$9:EE$175,MATCH(1,--(RIGHT([1]A1!$B$9:$B$175,LEN([1]A1!$B$9:$B$175)-4)=$A72)*([1]A1!$C$9:$C$175=YEAR($F72)),0)))</f>
        <v/>
      </c>
      <c r="EI72" s="3" t="str" cm="1">
        <f t="array" ref="EI72">IF(EDATE($F72,EI$2)&gt;DATE(2025,12,31),"",INDEX([1]A1!EF$9:EF$175,MATCH(1,--(RIGHT([1]A1!$B$9:$B$175,LEN([1]A1!$B$9:$B$175)-4)=$A72)*([1]A1!$C$9:$C$175=YEAR($F72)),0)))</f>
        <v/>
      </c>
      <c r="EJ72" s="3" t="str" cm="1">
        <f t="array" ref="EJ72">IF(EDATE($F72,EJ$2)&gt;DATE(2025,12,31),"",INDEX([1]A1!EG$9:EG$175,MATCH(1,--(RIGHT([1]A1!$B$9:$B$175,LEN([1]A1!$B$9:$B$175)-4)=$A72)*([1]A1!$C$9:$C$175=YEAR($F72)),0)))</f>
        <v/>
      </c>
      <c r="EK72" s="3" t="str" cm="1">
        <f t="array" ref="EK72">IF(EDATE($F72,EK$2)&gt;DATE(2025,12,31),"",INDEX([1]A1!EH$9:EH$175,MATCH(1,--(RIGHT([1]A1!$B$9:$B$175,LEN([1]A1!$B$9:$B$175)-4)=$A72)*([1]A1!$C$9:$C$175=YEAR($F72)),0)))</f>
        <v/>
      </c>
      <c r="EL72" s="3" t="str" cm="1">
        <f t="array" ref="EL72">IF(EDATE($F72,EL$2)&gt;DATE(2025,12,31),"",INDEX([1]A1!EI$9:EI$175,MATCH(1,--(RIGHT([1]A1!$B$9:$B$175,LEN([1]A1!$B$9:$B$175)-4)=$A72)*([1]A1!$C$9:$C$175=YEAR($F72)),0)))</f>
        <v/>
      </c>
      <c r="EM72" s="3" t="str" cm="1">
        <f t="array" ref="EM72">IF(EDATE($F72,EM$2)&gt;DATE(2025,12,31),"",INDEX([1]A1!EJ$9:EJ$175,MATCH(1,--(RIGHT([1]A1!$B$9:$B$175,LEN([1]A1!$B$9:$B$175)-4)=$A72)*([1]A1!$C$9:$C$175=YEAR($F72)),0)))</f>
        <v/>
      </c>
      <c r="EN72" s="3" t="str" cm="1">
        <f t="array" ref="EN72">IF(EDATE($F72,EN$2)&gt;DATE(2025,12,31),"",INDEX([1]A1!EK$9:EK$175,MATCH(1,--(RIGHT([1]A1!$B$9:$B$175,LEN([1]A1!$B$9:$B$175)-4)=$A72)*([1]A1!$C$9:$C$175=YEAR($F72)),0)))</f>
        <v/>
      </c>
      <c r="EO72" s="3" t="str" cm="1">
        <f t="array" ref="EO72">IF(EDATE($F72,EO$2)&gt;DATE(2025,12,31),"",INDEX([1]A1!EL$9:EL$175,MATCH(1,--(RIGHT([1]A1!$B$9:$B$175,LEN([1]A1!$B$9:$B$175)-4)=$A72)*([1]A1!$C$9:$C$175=YEAR($F72)),0)))</f>
        <v/>
      </c>
      <c r="EP72" s="3" t="str" cm="1">
        <f t="array" ref="EP72">IF(EDATE($F72,EP$2)&gt;DATE(2025,12,31),"",INDEX([1]A1!EM$9:EM$175,MATCH(1,--(RIGHT([1]A1!$B$9:$B$175,LEN([1]A1!$B$9:$B$175)-4)=$A72)*([1]A1!$C$9:$C$175=YEAR($F72)),0)))</f>
        <v/>
      </c>
      <c r="EQ72" s="3" t="str" cm="1">
        <f t="array" ref="EQ72">IF(EDATE($F72,EQ$2)&gt;DATE(2025,12,31),"",INDEX([1]A1!EN$9:EN$175,MATCH(1,--(RIGHT([1]A1!$B$9:$B$175,LEN([1]A1!$B$9:$B$175)-4)=$A72)*([1]A1!$C$9:$C$175=YEAR($F72)),0)))</f>
        <v/>
      </c>
      <c r="ER72" s="3" t="str" cm="1">
        <f t="array" ref="ER72">IF(EDATE($F72,ER$2)&gt;DATE(2025,12,31),"",INDEX([1]A1!EO$9:EO$175,MATCH(1,--(RIGHT([1]A1!$B$9:$B$175,LEN([1]A1!$B$9:$B$175)-4)=$A72)*([1]A1!$C$9:$C$175=YEAR($F72)),0)))</f>
        <v/>
      </c>
      <c r="ES72" s="3" t="str" cm="1">
        <f t="array" ref="ES72">IF(EDATE($F72,ES$2)&gt;DATE(2025,12,31),"",INDEX([1]A1!EP$9:EP$175,MATCH(1,--(RIGHT([1]A1!$B$9:$B$175,LEN([1]A1!$B$9:$B$175)-4)=$A72)*([1]A1!$C$9:$C$175=YEAR($F72)),0)))</f>
        <v/>
      </c>
      <c r="ET72" s="3" t="str" cm="1">
        <f t="array" ref="ET72">IF(EDATE($F72,ET$2)&gt;DATE(2025,12,31),"",INDEX([1]A1!EQ$9:EQ$175,MATCH(1,--(RIGHT([1]A1!$B$9:$B$175,LEN([1]A1!$B$9:$B$175)-4)=$A72)*([1]A1!$C$9:$C$175=YEAR($F72)),0)))</f>
        <v/>
      </c>
      <c r="EU72" s="3" t="str" cm="1">
        <f t="array" ref="EU72">IF(EDATE($F72,EU$2)&gt;DATE(2025,12,31),"",INDEX([1]A1!ER$9:ER$175,MATCH(1,--(RIGHT([1]A1!$B$9:$B$175,LEN([1]A1!$B$9:$B$175)-4)=$A72)*([1]A1!$C$9:$C$175=YEAR($F72)),0)))</f>
        <v/>
      </c>
      <c r="EV72" s="3" t="str" cm="1">
        <f t="array" ref="EV72">IF(EDATE($F72,EV$2)&gt;DATE(2025,12,31),"",INDEX([1]A1!ES$9:ES$175,MATCH(1,--(RIGHT([1]A1!$B$9:$B$175,LEN([1]A1!$B$9:$B$175)-4)=$A72)*([1]A1!$C$9:$C$175=YEAR($F72)),0)))</f>
        <v/>
      </c>
      <c r="EW72" s="3" t="str" cm="1">
        <f t="array" ref="EW72">IF(EDATE($F72,EW$2)&gt;DATE(2025,12,31),"",INDEX([1]A1!ET$9:ET$175,MATCH(1,--(RIGHT([1]A1!$B$9:$B$175,LEN([1]A1!$B$9:$B$175)-4)=$A72)*([1]A1!$C$9:$C$175=YEAR($F72)),0)))</f>
        <v/>
      </c>
      <c r="EX72" s="3" t="str" cm="1">
        <f t="array" ref="EX72">IF(EDATE($F72,EX$2)&gt;DATE(2025,12,31),"",INDEX([1]A1!EU$9:EU$175,MATCH(1,--(RIGHT([1]A1!$B$9:$B$175,LEN([1]A1!$B$9:$B$175)-4)=$A72)*([1]A1!$C$9:$C$175=YEAR($F72)),0)))</f>
        <v/>
      </c>
      <c r="EY72" s="3" t="str" cm="1">
        <f t="array" ref="EY72">IF(EDATE($F72,EY$2)&gt;DATE(2025,12,31),"",INDEX([1]A1!EV$9:EV$175,MATCH(1,--(RIGHT([1]A1!$B$9:$B$175,LEN([1]A1!$B$9:$B$175)-4)=$A72)*([1]A1!$C$9:$C$175=YEAR($F72)),0)))</f>
        <v/>
      </c>
      <c r="EZ72" s="3" t="str" cm="1">
        <f t="array" ref="EZ72">IF(EDATE($F72,EZ$2)&gt;DATE(2025,12,31),"",INDEX([1]A1!EW$9:EW$175,MATCH(1,--(RIGHT([1]A1!$B$9:$B$175,LEN([1]A1!$B$9:$B$175)-4)=$A72)*([1]A1!$C$9:$C$175=YEAR($F72)),0)))</f>
        <v/>
      </c>
      <c r="FA72" s="3" t="str" cm="1">
        <f t="array" ref="FA72">IF(EDATE($F72,FA$2)&gt;DATE(2025,12,31),"",INDEX([1]A1!EX$9:EX$175,MATCH(1,--(RIGHT([1]A1!$B$9:$B$175,LEN([1]A1!$B$9:$B$175)-4)=$A72)*([1]A1!$C$9:$C$175=YEAR($F72)),0)))</f>
        <v/>
      </c>
    </row>
    <row r="73" spans="1:157" x14ac:dyDescent="0.2">
      <c r="A73" s="28" t="s">
        <v>810</v>
      </c>
      <c r="B73" s="8" t="s">
        <v>78</v>
      </c>
      <c r="C73" s="8" t="s">
        <v>65</v>
      </c>
      <c r="D73" s="9" t="s">
        <v>19</v>
      </c>
      <c r="E73" s="9" t="s">
        <v>0</v>
      </c>
      <c r="F73" s="94">
        <f t="shared" si="8"/>
        <v>41275</v>
      </c>
      <c r="G73" s="3" cm="1">
        <f t="array" ref="G73">IF(EDATE($F73,G$2)&gt;DATE(2025,12,31),"",INDEX([1]A1!D$9:D$175,MATCH(1,--(RIGHT([1]A1!$B$9:$B$175,LEN([1]A1!$B$9:$B$175)-4)=$A73)*([1]A1!$C$9:$C$175=YEAR($F73)),0)))</f>
        <v>55930839.189999998</v>
      </c>
      <c r="H73" s="3" cm="1">
        <f t="array" ref="H73">IF(EDATE($F73,H$2)&gt;DATE(2025,12,31),"",INDEX([1]A1!E$9:E$175,MATCH(1,--(RIGHT([1]A1!$B$9:$B$175,LEN([1]A1!$B$9:$B$175)-4)=$A73)*([1]A1!$C$9:$C$175=YEAR($F73)),0)))</f>
        <v>68779476.580000013</v>
      </c>
      <c r="I73" s="3" cm="1">
        <f t="array" ref="I73">IF(EDATE($F73,I$2)&gt;DATE(2025,12,31),"",INDEX([1]A1!F$9:F$175,MATCH(1,--(RIGHT([1]A1!$B$9:$B$175,LEN([1]A1!$B$9:$B$175)-4)=$A73)*([1]A1!$C$9:$C$175=YEAR($F73)),0)))</f>
        <v>71374221.570000008</v>
      </c>
      <c r="J73" s="3" cm="1">
        <f t="array" ref="J73">IF(EDATE($F73,J$2)&gt;DATE(2025,12,31),"",INDEX([1]A1!G$9:G$175,MATCH(1,--(RIGHT([1]A1!$B$9:$B$175,LEN([1]A1!$B$9:$B$175)-4)=$A73)*([1]A1!$C$9:$C$175=YEAR($F73)),0)))</f>
        <v>68225882.670000017</v>
      </c>
      <c r="K73" s="3" cm="1">
        <f t="array" ref="K73">IF(EDATE($F73,K$2)&gt;DATE(2025,12,31),"",INDEX([1]A1!H$9:H$175,MATCH(1,--(RIGHT([1]A1!$B$9:$B$175,LEN([1]A1!$B$9:$B$175)-4)=$A73)*([1]A1!$C$9:$C$175=YEAR($F73)),0)))</f>
        <v>67355969.080000013</v>
      </c>
      <c r="L73" s="3" cm="1">
        <f t="array" ref="L73">IF(EDATE($F73,L$2)&gt;DATE(2025,12,31),"",INDEX([1]A1!I$9:I$175,MATCH(1,--(RIGHT([1]A1!$B$9:$B$175,LEN([1]A1!$B$9:$B$175)-4)=$A73)*([1]A1!$C$9:$C$175=YEAR($F73)),0)))</f>
        <v>67419664.680000007</v>
      </c>
      <c r="M73" s="3" cm="1">
        <f t="array" ref="M73">IF(EDATE($F73,M$2)&gt;DATE(2025,12,31),"",INDEX([1]A1!J$9:J$175,MATCH(1,--(RIGHT([1]A1!$B$9:$B$175,LEN([1]A1!$B$9:$B$175)-4)=$A73)*([1]A1!$C$9:$C$175=YEAR($F73)),0)))</f>
        <v>63860612.229999982</v>
      </c>
      <c r="N73" s="3" cm="1">
        <f t="array" ref="N73">IF(EDATE($F73,N$2)&gt;DATE(2025,12,31),"",INDEX([1]A1!K$9:K$175,MATCH(1,--(RIGHT([1]A1!$B$9:$B$175,LEN([1]A1!$B$9:$B$175)-4)=$A73)*([1]A1!$C$9:$C$175=YEAR($F73)),0)))</f>
        <v>63702651.109999992</v>
      </c>
      <c r="O73" s="3" cm="1">
        <f t="array" ref="O73">IF(EDATE($F73,O$2)&gt;DATE(2025,12,31),"",INDEX([1]A1!L$9:L$175,MATCH(1,--(RIGHT([1]A1!$B$9:$B$175,LEN([1]A1!$B$9:$B$175)-4)=$A73)*([1]A1!$C$9:$C$175=YEAR($F73)),0)))</f>
        <v>63660968.139999993</v>
      </c>
      <c r="P73" s="3" cm="1">
        <f t="array" ref="P73">IF(EDATE($F73,P$2)&gt;DATE(2025,12,31),"",INDEX([1]A1!M$9:M$175,MATCH(1,--(RIGHT([1]A1!$B$9:$B$175,LEN([1]A1!$B$9:$B$175)-4)=$A73)*([1]A1!$C$9:$C$175=YEAR($F73)),0)))</f>
        <v>63654860.129999995</v>
      </c>
      <c r="Q73" s="3" cm="1">
        <f t="array" ref="Q73">IF(EDATE($F73,Q$2)&gt;DATE(2025,12,31),"",INDEX([1]A1!N$9:N$175,MATCH(1,--(RIGHT([1]A1!$B$9:$B$175,LEN([1]A1!$B$9:$B$175)-4)=$A73)*([1]A1!$C$9:$C$175=YEAR($F73)),0)))</f>
        <v>63677377.909999996</v>
      </c>
      <c r="R73" s="3" cm="1">
        <f t="array" ref="R73">IF(EDATE($F73,R$2)&gt;DATE(2025,12,31),"",INDEX([1]A1!O$9:O$175,MATCH(1,--(RIGHT([1]A1!$B$9:$B$175,LEN([1]A1!$B$9:$B$175)-4)=$A73)*([1]A1!$C$9:$C$175=YEAR($F73)),0)))</f>
        <v>64206401.769999988</v>
      </c>
      <c r="S73" s="3" cm="1">
        <f t="array" ref="S73">IF(EDATE($F73,S$2)&gt;DATE(2025,12,31),"",INDEX([1]A1!P$9:P$175,MATCH(1,--(RIGHT([1]A1!$B$9:$B$175,LEN([1]A1!$B$9:$B$175)-4)=$A73)*([1]A1!$C$9:$C$175=YEAR($F73)),0)))</f>
        <v>63962507.739999987</v>
      </c>
      <c r="T73" s="3" t="str" cm="1">
        <f t="array" ref="T73">IF(EDATE($F73,T$2)&gt;DATE(2025,12,31),"",INDEX([1]A1!Q$9:Q$175,MATCH(1,--(RIGHT([1]A1!$B$9:$B$175,LEN([1]A1!$B$9:$B$175)-4)=$A73)*([1]A1!$C$9:$C$175=YEAR($F73)),0)))</f>
        <v/>
      </c>
      <c r="U73" s="3" t="str" cm="1">
        <f t="array" ref="U73">IF(EDATE($F73,U$2)&gt;DATE(2025,12,31),"",INDEX([1]A1!R$9:R$175,MATCH(1,--(RIGHT([1]A1!$B$9:$B$175,LEN([1]A1!$B$9:$B$175)-4)=$A73)*([1]A1!$C$9:$C$175=YEAR($F73)),0)))</f>
        <v/>
      </c>
      <c r="V73" s="3" t="str" cm="1">
        <f t="array" ref="V73">IF(EDATE($F73,V$2)&gt;DATE(2025,12,31),"",INDEX([1]A1!S$9:S$175,MATCH(1,--(RIGHT([1]A1!$B$9:$B$175,LEN([1]A1!$B$9:$B$175)-4)=$A73)*([1]A1!$C$9:$C$175=YEAR($F73)),0)))</f>
        <v/>
      </c>
      <c r="W73" s="3" t="str" cm="1">
        <f t="array" ref="W73">IF(EDATE($F73,W$2)&gt;DATE(2025,12,31),"",INDEX([1]A1!T$9:T$175,MATCH(1,--(RIGHT([1]A1!$B$9:$B$175,LEN([1]A1!$B$9:$B$175)-4)=$A73)*([1]A1!$C$9:$C$175=YEAR($F73)),0)))</f>
        <v/>
      </c>
      <c r="X73" s="3" t="str" cm="1">
        <f t="array" ref="X73">IF(EDATE($F73,X$2)&gt;DATE(2025,12,31),"",INDEX([1]A1!U$9:U$175,MATCH(1,--(RIGHT([1]A1!$B$9:$B$175,LEN([1]A1!$B$9:$B$175)-4)=$A73)*([1]A1!$C$9:$C$175=YEAR($F73)),0)))</f>
        <v/>
      </c>
      <c r="Y73" s="3" t="str" cm="1">
        <f t="array" ref="Y73">IF(EDATE($F73,Y$2)&gt;DATE(2025,12,31),"",INDEX([1]A1!V$9:V$175,MATCH(1,--(RIGHT([1]A1!$B$9:$B$175,LEN([1]A1!$B$9:$B$175)-4)=$A73)*([1]A1!$C$9:$C$175=YEAR($F73)),0)))</f>
        <v/>
      </c>
      <c r="Z73" s="3" t="str" cm="1">
        <f t="array" ref="Z73">IF(EDATE($F73,Z$2)&gt;DATE(2025,12,31),"",INDEX([1]A1!W$9:W$175,MATCH(1,--(RIGHT([1]A1!$B$9:$B$175,LEN([1]A1!$B$9:$B$175)-4)=$A73)*([1]A1!$C$9:$C$175=YEAR($F73)),0)))</f>
        <v/>
      </c>
      <c r="AA73" s="3" t="str" cm="1">
        <f t="array" ref="AA73">IF(EDATE($F73,AA$2)&gt;DATE(2025,12,31),"",INDEX([1]A1!X$9:X$175,MATCH(1,--(RIGHT([1]A1!$B$9:$B$175,LEN([1]A1!$B$9:$B$175)-4)=$A73)*([1]A1!$C$9:$C$175=YEAR($F73)),0)))</f>
        <v/>
      </c>
      <c r="AB73" s="3" t="str" cm="1">
        <f t="array" ref="AB73">IF(EDATE($F73,AB$2)&gt;DATE(2025,12,31),"",INDEX([1]A1!Y$9:Y$175,MATCH(1,--(RIGHT([1]A1!$B$9:$B$175,LEN([1]A1!$B$9:$B$175)-4)=$A73)*([1]A1!$C$9:$C$175=YEAR($F73)),0)))</f>
        <v/>
      </c>
      <c r="AC73" s="3" t="str" cm="1">
        <f t="array" ref="AC73">IF(EDATE($F73,AC$2)&gt;DATE(2025,12,31),"",INDEX([1]A1!Z$9:Z$175,MATCH(1,--(RIGHT([1]A1!$B$9:$B$175,LEN([1]A1!$B$9:$B$175)-4)=$A73)*([1]A1!$C$9:$C$175=YEAR($F73)),0)))</f>
        <v/>
      </c>
      <c r="AD73" s="3" t="str" cm="1">
        <f t="array" ref="AD73">IF(EDATE($F73,AD$2)&gt;DATE(2025,12,31),"",INDEX([1]A1!AA$9:AA$175,MATCH(1,--(RIGHT([1]A1!$B$9:$B$175,LEN([1]A1!$B$9:$B$175)-4)=$A73)*([1]A1!$C$9:$C$175=YEAR($F73)),0)))</f>
        <v/>
      </c>
      <c r="AE73" s="3" t="str" cm="1">
        <f t="array" ref="AE73">IF(EDATE($F73,AE$2)&gt;DATE(2025,12,31),"",INDEX([1]A1!AB$9:AB$175,MATCH(1,--(RIGHT([1]A1!$B$9:$B$175,LEN([1]A1!$B$9:$B$175)-4)=$A73)*([1]A1!$C$9:$C$175=YEAR($F73)),0)))</f>
        <v/>
      </c>
      <c r="AF73" s="3" t="str" cm="1">
        <f t="array" ref="AF73">IF(EDATE($F73,AF$2)&gt;DATE(2025,12,31),"",INDEX([1]A1!AC$9:AC$175,MATCH(1,--(RIGHT([1]A1!$B$9:$B$175,LEN([1]A1!$B$9:$B$175)-4)=$A73)*([1]A1!$C$9:$C$175=YEAR($F73)),0)))</f>
        <v/>
      </c>
      <c r="AG73" s="3" t="str" cm="1">
        <f t="array" ref="AG73">IF(EDATE($F73,AG$2)&gt;DATE(2025,12,31),"",INDEX([1]A1!AD$9:AD$175,MATCH(1,--(RIGHT([1]A1!$B$9:$B$175,LEN([1]A1!$B$9:$B$175)-4)=$A73)*([1]A1!$C$9:$C$175=YEAR($F73)),0)))</f>
        <v/>
      </c>
      <c r="AH73" s="3" t="str" cm="1">
        <f t="array" ref="AH73">IF(EDATE($F73,AH$2)&gt;DATE(2025,12,31),"",INDEX([1]A1!AE$9:AE$175,MATCH(1,--(RIGHT([1]A1!$B$9:$B$175,LEN([1]A1!$B$9:$B$175)-4)=$A73)*([1]A1!$C$9:$C$175=YEAR($F73)),0)))</f>
        <v/>
      </c>
      <c r="AI73" s="3" t="str" cm="1">
        <f t="array" ref="AI73">IF(EDATE($F73,AI$2)&gt;DATE(2025,12,31),"",INDEX([1]A1!AF$9:AF$175,MATCH(1,--(RIGHT([1]A1!$B$9:$B$175,LEN([1]A1!$B$9:$B$175)-4)=$A73)*([1]A1!$C$9:$C$175=YEAR($F73)),0)))</f>
        <v/>
      </c>
      <c r="AJ73" s="3" t="str" cm="1">
        <f t="array" ref="AJ73">IF(EDATE($F73,AJ$2)&gt;DATE(2025,12,31),"",INDEX([1]A1!AG$9:AG$175,MATCH(1,--(RIGHT([1]A1!$B$9:$B$175,LEN([1]A1!$B$9:$B$175)-4)=$A73)*([1]A1!$C$9:$C$175=YEAR($F73)),0)))</f>
        <v/>
      </c>
      <c r="AK73" s="3" t="str" cm="1">
        <f t="array" ref="AK73">IF(EDATE($F73,AK$2)&gt;DATE(2025,12,31),"",INDEX([1]A1!AH$9:AH$175,MATCH(1,--(RIGHT([1]A1!$B$9:$B$175,LEN([1]A1!$B$9:$B$175)-4)=$A73)*([1]A1!$C$9:$C$175=YEAR($F73)),0)))</f>
        <v/>
      </c>
      <c r="AL73" s="3" t="str" cm="1">
        <f t="array" ref="AL73">IF(EDATE($F73,AL$2)&gt;DATE(2025,12,31),"",INDEX([1]A1!AI$9:AI$175,MATCH(1,--(RIGHT([1]A1!$B$9:$B$175,LEN([1]A1!$B$9:$B$175)-4)=$A73)*([1]A1!$C$9:$C$175=YEAR($F73)),0)))</f>
        <v/>
      </c>
      <c r="AM73" s="3" t="str" cm="1">
        <f t="array" ref="AM73">IF(EDATE($F73,AM$2)&gt;DATE(2025,12,31),"",INDEX([1]A1!AJ$9:AJ$175,MATCH(1,--(RIGHT([1]A1!$B$9:$B$175,LEN([1]A1!$B$9:$B$175)-4)=$A73)*([1]A1!$C$9:$C$175=YEAR($F73)),0)))</f>
        <v/>
      </c>
      <c r="AN73" s="3" t="str" cm="1">
        <f t="array" ref="AN73">IF(EDATE($F73,AN$2)&gt;DATE(2025,12,31),"",INDEX([1]A1!AK$9:AK$175,MATCH(1,--(RIGHT([1]A1!$B$9:$B$175,LEN([1]A1!$B$9:$B$175)-4)=$A73)*([1]A1!$C$9:$C$175=YEAR($F73)),0)))</f>
        <v/>
      </c>
      <c r="AO73" s="3" t="str" cm="1">
        <f t="array" ref="AO73">IF(EDATE($F73,AO$2)&gt;DATE(2025,12,31),"",INDEX([1]A1!AL$9:AL$175,MATCH(1,--(RIGHT([1]A1!$B$9:$B$175,LEN([1]A1!$B$9:$B$175)-4)=$A73)*([1]A1!$C$9:$C$175=YEAR($F73)),0)))</f>
        <v/>
      </c>
      <c r="AP73" s="3" t="str" cm="1">
        <f t="array" ref="AP73">IF(EDATE($F73,AP$2)&gt;DATE(2025,12,31),"",INDEX([1]A1!AM$9:AM$175,MATCH(1,--(RIGHT([1]A1!$B$9:$B$175,LEN([1]A1!$B$9:$B$175)-4)=$A73)*([1]A1!$C$9:$C$175=YEAR($F73)),0)))</f>
        <v/>
      </c>
      <c r="AQ73" s="3" t="str" cm="1">
        <f t="array" ref="AQ73">IF(EDATE($F73,AQ$2)&gt;DATE(2025,12,31),"",INDEX([1]A1!AN$9:AN$175,MATCH(1,--(RIGHT([1]A1!$B$9:$B$175,LEN([1]A1!$B$9:$B$175)-4)=$A73)*([1]A1!$C$9:$C$175=YEAR($F73)),0)))</f>
        <v/>
      </c>
      <c r="AR73" s="3" t="str" cm="1">
        <f t="array" ref="AR73">IF(EDATE($F73,AR$2)&gt;DATE(2025,12,31),"",INDEX([1]A1!AO$9:AO$175,MATCH(1,--(RIGHT([1]A1!$B$9:$B$175,LEN([1]A1!$B$9:$B$175)-4)=$A73)*([1]A1!$C$9:$C$175=YEAR($F73)),0)))</f>
        <v/>
      </c>
      <c r="AS73" s="3" t="str" cm="1">
        <f t="array" ref="AS73">IF(EDATE($F73,AS$2)&gt;DATE(2025,12,31),"",INDEX([1]A1!AP$9:AP$175,MATCH(1,--(RIGHT([1]A1!$B$9:$B$175,LEN([1]A1!$B$9:$B$175)-4)=$A73)*([1]A1!$C$9:$C$175=YEAR($F73)),0)))</f>
        <v/>
      </c>
      <c r="AT73" s="3" t="str" cm="1">
        <f t="array" ref="AT73">IF(EDATE($F73,AT$2)&gt;DATE(2025,12,31),"",INDEX([1]A1!AQ$9:AQ$175,MATCH(1,--(RIGHT([1]A1!$B$9:$B$175,LEN([1]A1!$B$9:$B$175)-4)=$A73)*([1]A1!$C$9:$C$175=YEAR($F73)),0)))</f>
        <v/>
      </c>
      <c r="AU73" s="3" t="str" cm="1">
        <f t="array" ref="AU73">IF(EDATE($F73,AU$2)&gt;DATE(2025,12,31),"",INDEX([1]A1!AR$9:AR$175,MATCH(1,--(RIGHT([1]A1!$B$9:$B$175,LEN([1]A1!$B$9:$B$175)-4)=$A73)*([1]A1!$C$9:$C$175=YEAR($F73)),0)))</f>
        <v/>
      </c>
      <c r="AV73" s="3" t="str" cm="1">
        <f t="array" ref="AV73">IF(EDATE($F73,AV$2)&gt;DATE(2025,12,31),"",INDEX([1]A1!AS$9:AS$175,MATCH(1,--(RIGHT([1]A1!$B$9:$B$175,LEN([1]A1!$B$9:$B$175)-4)=$A73)*([1]A1!$C$9:$C$175=YEAR($F73)),0)))</f>
        <v/>
      </c>
      <c r="AW73" s="3" t="str" cm="1">
        <f t="array" ref="AW73">IF(EDATE($F73,AW$2)&gt;DATE(2025,12,31),"",INDEX([1]A1!AT$9:AT$175,MATCH(1,--(RIGHT([1]A1!$B$9:$B$175,LEN([1]A1!$B$9:$B$175)-4)=$A73)*([1]A1!$C$9:$C$175=YEAR($F73)),0)))</f>
        <v/>
      </c>
      <c r="AX73" s="3" t="str" cm="1">
        <f t="array" ref="AX73">IF(EDATE($F73,AX$2)&gt;DATE(2025,12,31),"",INDEX([1]A1!AU$9:AU$175,MATCH(1,--(RIGHT([1]A1!$B$9:$B$175,LEN([1]A1!$B$9:$B$175)-4)=$A73)*([1]A1!$C$9:$C$175=YEAR($F73)),0)))</f>
        <v/>
      </c>
      <c r="AY73" s="3" t="str" cm="1">
        <f t="array" ref="AY73">IF(EDATE($F73,AY$2)&gt;DATE(2025,12,31),"",INDEX([1]A1!AV$9:AV$175,MATCH(1,--(RIGHT([1]A1!$B$9:$B$175,LEN([1]A1!$B$9:$B$175)-4)=$A73)*([1]A1!$C$9:$C$175=YEAR($F73)),0)))</f>
        <v/>
      </c>
      <c r="AZ73" s="3" t="str" cm="1">
        <f t="array" ref="AZ73">IF(EDATE($F73,AZ$2)&gt;DATE(2025,12,31),"",INDEX([1]A1!AW$9:AW$175,MATCH(1,--(RIGHT([1]A1!$B$9:$B$175,LEN([1]A1!$B$9:$B$175)-4)=$A73)*([1]A1!$C$9:$C$175=YEAR($F73)),0)))</f>
        <v/>
      </c>
      <c r="BA73" s="3" t="str" cm="1">
        <f t="array" ref="BA73">IF(EDATE($F73,BA$2)&gt;DATE(2025,12,31),"",INDEX([1]A1!AX$9:AX$175,MATCH(1,--(RIGHT([1]A1!$B$9:$B$175,LEN([1]A1!$B$9:$B$175)-4)=$A73)*([1]A1!$C$9:$C$175=YEAR($F73)),0)))</f>
        <v/>
      </c>
      <c r="BB73" s="3" t="str" cm="1">
        <f t="array" ref="BB73">IF(EDATE($F73,BB$2)&gt;DATE(2025,12,31),"",INDEX([1]A1!AY$9:AY$175,MATCH(1,--(RIGHT([1]A1!$B$9:$B$175,LEN([1]A1!$B$9:$B$175)-4)=$A73)*([1]A1!$C$9:$C$175=YEAR($F73)),0)))</f>
        <v/>
      </c>
      <c r="BC73" s="3" t="str" cm="1">
        <f t="array" ref="BC73">IF(EDATE($F73,BC$2)&gt;DATE(2025,12,31),"",INDEX([1]A1!AZ$9:AZ$175,MATCH(1,--(RIGHT([1]A1!$B$9:$B$175,LEN([1]A1!$B$9:$B$175)-4)=$A73)*([1]A1!$C$9:$C$175=YEAR($F73)),0)))</f>
        <v/>
      </c>
      <c r="BD73" s="3" t="str" cm="1">
        <f t="array" ref="BD73">IF(EDATE($F73,BD$2)&gt;DATE(2025,12,31),"",INDEX([1]A1!BA$9:BA$175,MATCH(1,--(RIGHT([1]A1!$B$9:$B$175,LEN([1]A1!$B$9:$B$175)-4)=$A73)*([1]A1!$C$9:$C$175=YEAR($F73)),0)))</f>
        <v/>
      </c>
      <c r="BE73" s="3" t="str" cm="1">
        <f t="array" ref="BE73">IF(EDATE($F73,BE$2)&gt;DATE(2025,12,31),"",INDEX([1]A1!BB$9:BB$175,MATCH(1,--(RIGHT([1]A1!$B$9:$B$175,LEN([1]A1!$B$9:$B$175)-4)=$A73)*([1]A1!$C$9:$C$175=YEAR($F73)),0)))</f>
        <v/>
      </c>
      <c r="BF73" s="3" t="str" cm="1">
        <f t="array" ref="BF73">IF(EDATE($F73,BF$2)&gt;DATE(2025,12,31),"",INDEX([1]A1!BC$9:BC$175,MATCH(1,--(RIGHT([1]A1!$B$9:$B$175,LEN([1]A1!$B$9:$B$175)-4)=$A73)*([1]A1!$C$9:$C$175=YEAR($F73)),0)))</f>
        <v/>
      </c>
      <c r="BG73" s="3" t="str" cm="1">
        <f t="array" ref="BG73">IF(EDATE($F73,BG$2)&gt;DATE(2025,12,31),"",INDEX([1]A1!BD$9:BD$175,MATCH(1,--(RIGHT([1]A1!$B$9:$B$175,LEN([1]A1!$B$9:$B$175)-4)=$A73)*([1]A1!$C$9:$C$175=YEAR($F73)),0)))</f>
        <v/>
      </c>
      <c r="BH73" s="3" t="str" cm="1">
        <f t="array" ref="BH73">IF(EDATE($F73,BH$2)&gt;DATE(2025,12,31),"",INDEX([1]A1!BE$9:BE$175,MATCH(1,--(RIGHT([1]A1!$B$9:$B$175,LEN([1]A1!$B$9:$B$175)-4)=$A73)*([1]A1!$C$9:$C$175=YEAR($F73)),0)))</f>
        <v/>
      </c>
      <c r="BI73" s="3" t="str" cm="1">
        <f t="array" ref="BI73">IF(EDATE($F73,BI$2)&gt;DATE(2025,12,31),"",INDEX([1]A1!BF$9:BF$175,MATCH(1,--(RIGHT([1]A1!$B$9:$B$175,LEN([1]A1!$B$9:$B$175)-4)=$A73)*([1]A1!$C$9:$C$175=YEAR($F73)),0)))</f>
        <v/>
      </c>
      <c r="BJ73" s="3" t="str" cm="1">
        <f t="array" ref="BJ73">IF(EDATE($F73,BJ$2)&gt;DATE(2025,12,31),"",INDEX([1]A1!BG$9:BG$175,MATCH(1,--(RIGHT([1]A1!$B$9:$B$175,LEN([1]A1!$B$9:$B$175)-4)=$A73)*([1]A1!$C$9:$C$175=YEAR($F73)),0)))</f>
        <v/>
      </c>
      <c r="BK73" s="3" t="str" cm="1">
        <f t="array" ref="BK73">IF(EDATE($F73,BK$2)&gt;DATE(2025,12,31),"",INDEX([1]A1!BH$9:BH$175,MATCH(1,--(RIGHT([1]A1!$B$9:$B$175,LEN([1]A1!$B$9:$B$175)-4)=$A73)*([1]A1!$C$9:$C$175=YEAR($F73)),0)))</f>
        <v/>
      </c>
      <c r="BL73" s="3" t="str" cm="1">
        <f t="array" ref="BL73">IF(EDATE($F73,BL$2)&gt;DATE(2025,12,31),"",INDEX([1]A1!BI$9:BI$175,MATCH(1,--(RIGHT([1]A1!$B$9:$B$175,LEN([1]A1!$B$9:$B$175)-4)=$A73)*([1]A1!$C$9:$C$175=YEAR($F73)),0)))</f>
        <v/>
      </c>
      <c r="BM73" s="3" t="str" cm="1">
        <f t="array" ref="BM73">IF(EDATE($F73,BM$2)&gt;DATE(2025,12,31),"",INDEX([1]A1!BJ$9:BJ$175,MATCH(1,--(RIGHT([1]A1!$B$9:$B$175,LEN([1]A1!$B$9:$B$175)-4)=$A73)*([1]A1!$C$9:$C$175=YEAR($F73)),0)))</f>
        <v/>
      </c>
      <c r="BN73" s="3" t="str" cm="1">
        <f t="array" ref="BN73">IF(EDATE($F73,BN$2)&gt;DATE(2025,12,31),"",INDEX([1]A1!BK$9:BK$175,MATCH(1,--(RIGHT([1]A1!$B$9:$B$175,LEN([1]A1!$B$9:$B$175)-4)=$A73)*([1]A1!$C$9:$C$175=YEAR($F73)),0)))</f>
        <v/>
      </c>
      <c r="BO73" s="3" t="str" cm="1">
        <f t="array" ref="BO73">IF(EDATE($F73,BO$2)&gt;DATE(2025,12,31),"",INDEX([1]A1!BL$9:BL$175,MATCH(1,--(RIGHT([1]A1!$B$9:$B$175,LEN([1]A1!$B$9:$B$175)-4)=$A73)*([1]A1!$C$9:$C$175=YEAR($F73)),0)))</f>
        <v/>
      </c>
      <c r="BP73" s="3" t="str" cm="1">
        <f t="array" ref="BP73">IF(EDATE($F73,BP$2)&gt;DATE(2025,12,31),"",INDEX([1]A1!BM$9:BM$175,MATCH(1,--(RIGHT([1]A1!$B$9:$B$175,LEN([1]A1!$B$9:$B$175)-4)=$A73)*([1]A1!$C$9:$C$175=YEAR($F73)),0)))</f>
        <v/>
      </c>
      <c r="BQ73" s="3" t="str" cm="1">
        <f t="array" ref="BQ73">IF(EDATE($F73,BQ$2)&gt;DATE(2025,12,31),"",INDEX([1]A1!BN$9:BN$175,MATCH(1,--(RIGHT([1]A1!$B$9:$B$175,LEN([1]A1!$B$9:$B$175)-4)=$A73)*([1]A1!$C$9:$C$175=YEAR($F73)),0)))</f>
        <v/>
      </c>
      <c r="BR73" s="3" t="str" cm="1">
        <f t="array" ref="BR73">IF(EDATE($F73,BR$2)&gt;DATE(2025,12,31),"",INDEX([1]A1!BO$9:BO$175,MATCH(1,--(RIGHT([1]A1!$B$9:$B$175,LEN([1]A1!$B$9:$B$175)-4)=$A73)*([1]A1!$C$9:$C$175=YEAR($F73)),0)))</f>
        <v/>
      </c>
      <c r="BS73" s="3" t="str" cm="1">
        <f t="array" ref="BS73">IF(EDATE($F73,BS$2)&gt;DATE(2025,12,31),"",INDEX([1]A1!BP$9:BP$175,MATCH(1,--(RIGHT([1]A1!$B$9:$B$175,LEN([1]A1!$B$9:$B$175)-4)=$A73)*([1]A1!$C$9:$C$175=YEAR($F73)),0)))</f>
        <v/>
      </c>
      <c r="BT73" s="3" t="str" cm="1">
        <f t="array" ref="BT73">IF(EDATE($F73,BT$2)&gt;DATE(2025,12,31),"",INDEX([1]A1!BQ$9:BQ$175,MATCH(1,--(RIGHT([1]A1!$B$9:$B$175,LEN([1]A1!$B$9:$B$175)-4)=$A73)*([1]A1!$C$9:$C$175=YEAR($F73)),0)))</f>
        <v/>
      </c>
      <c r="BU73" s="3" t="str" cm="1">
        <f t="array" ref="BU73">IF(EDATE($F73,BU$2)&gt;DATE(2025,12,31),"",INDEX([1]A1!BR$9:BR$175,MATCH(1,--(RIGHT([1]A1!$B$9:$B$175,LEN([1]A1!$B$9:$B$175)-4)=$A73)*([1]A1!$C$9:$C$175=YEAR($F73)),0)))</f>
        <v/>
      </c>
      <c r="BV73" s="3" t="str" cm="1">
        <f t="array" ref="BV73">IF(EDATE($F73,BV$2)&gt;DATE(2025,12,31),"",INDEX([1]A1!BS$9:BS$175,MATCH(1,--(RIGHT([1]A1!$B$9:$B$175,LEN([1]A1!$B$9:$B$175)-4)=$A73)*([1]A1!$C$9:$C$175=YEAR($F73)),0)))</f>
        <v/>
      </c>
      <c r="BW73" s="3" t="str" cm="1">
        <f t="array" ref="BW73">IF(EDATE($F73,BW$2)&gt;DATE(2025,12,31),"",INDEX([1]A1!BT$9:BT$175,MATCH(1,--(RIGHT([1]A1!$B$9:$B$175,LEN([1]A1!$B$9:$B$175)-4)=$A73)*([1]A1!$C$9:$C$175=YEAR($F73)),0)))</f>
        <v/>
      </c>
      <c r="BX73" s="3" t="str" cm="1">
        <f t="array" ref="BX73">IF(EDATE($F73,BX$2)&gt;DATE(2025,12,31),"",INDEX([1]A1!BU$9:BU$175,MATCH(1,--(RIGHT([1]A1!$B$9:$B$175,LEN([1]A1!$B$9:$B$175)-4)=$A73)*([1]A1!$C$9:$C$175=YEAR($F73)),0)))</f>
        <v/>
      </c>
      <c r="BY73" s="3" t="str" cm="1">
        <f t="array" ref="BY73">IF(EDATE($F73,BY$2)&gt;DATE(2025,12,31),"",INDEX([1]A1!BV$9:BV$175,MATCH(1,--(RIGHT([1]A1!$B$9:$B$175,LEN([1]A1!$B$9:$B$175)-4)=$A73)*([1]A1!$C$9:$C$175=YEAR($F73)),0)))</f>
        <v/>
      </c>
      <c r="BZ73" s="3" t="str" cm="1">
        <f t="array" ref="BZ73">IF(EDATE($F73,BZ$2)&gt;DATE(2025,12,31),"",INDEX([1]A1!BW$9:BW$175,MATCH(1,--(RIGHT([1]A1!$B$9:$B$175,LEN([1]A1!$B$9:$B$175)-4)=$A73)*([1]A1!$C$9:$C$175=YEAR($F73)),0)))</f>
        <v/>
      </c>
      <c r="CA73" s="3" t="str" cm="1">
        <f t="array" ref="CA73">IF(EDATE($F73,CA$2)&gt;DATE(2025,12,31),"",INDEX([1]A1!BX$9:BX$175,MATCH(1,--(RIGHT([1]A1!$B$9:$B$175,LEN([1]A1!$B$9:$B$175)-4)=$A73)*([1]A1!$C$9:$C$175=YEAR($F73)),0)))</f>
        <v/>
      </c>
      <c r="CB73" s="3" t="str" cm="1">
        <f t="array" ref="CB73">IF(EDATE($F73,CB$2)&gt;DATE(2025,12,31),"",INDEX([1]A1!BY$9:BY$175,MATCH(1,--(RIGHT([1]A1!$B$9:$B$175,LEN([1]A1!$B$9:$B$175)-4)=$A73)*([1]A1!$C$9:$C$175=YEAR($F73)),0)))</f>
        <v/>
      </c>
      <c r="CC73" s="3" t="str" cm="1">
        <f t="array" ref="CC73">IF(EDATE($F73,CC$2)&gt;DATE(2025,12,31),"",INDEX([1]A1!BZ$9:BZ$175,MATCH(1,--(RIGHT([1]A1!$B$9:$B$175,LEN([1]A1!$B$9:$B$175)-4)=$A73)*([1]A1!$C$9:$C$175=YEAR($F73)),0)))</f>
        <v/>
      </c>
      <c r="CD73" s="3" t="str" cm="1">
        <f t="array" ref="CD73">IF(EDATE($F73,CD$2)&gt;DATE(2025,12,31),"",INDEX([1]A1!CA$9:CA$175,MATCH(1,--(RIGHT([1]A1!$B$9:$B$175,LEN([1]A1!$B$9:$B$175)-4)=$A73)*([1]A1!$C$9:$C$175=YEAR($F73)),0)))</f>
        <v/>
      </c>
      <c r="CE73" s="3" t="str" cm="1">
        <f t="array" ref="CE73">IF(EDATE($F73,CE$2)&gt;DATE(2025,12,31),"",INDEX([1]A1!CB$9:CB$175,MATCH(1,--(RIGHT([1]A1!$B$9:$B$175,LEN([1]A1!$B$9:$B$175)-4)=$A73)*([1]A1!$C$9:$C$175=YEAR($F73)),0)))</f>
        <v/>
      </c>
      <c r="CF73" s="3" t="str" cm="1">
        <f t="array" ref="CF73">IF(EDATE($F73,CF$2)&gt;DATE(2025,12,31),"",INDEX([1]A1!CC$9:CC$175,MATCH(1,--(RIGHT([1]A1!$B$9:$B$175,LEN([1]A1!$B$9:$B$175)-4)=$A73)*([1]A1!$C$9:$C$175=YEAR($F73)),0)))</f>
        <v/>
      </c>
      <c r="CG73" s="3" t="str" cm="1">
        <f t="array" ref="CG73">IF(EDATE($F73,CG$2)&gt;DATE(2025,12,31),"",INDEX([1]A1!CD$9:CD$175,MATCH(1,--(RIGHT([1]A1!$B$9:$B$175,LEN([1]A1!$B$9:$B$175)-4)=$A73)*([1]A1!$C$9:$C$175=YEAR($F73)),0)))</f>
        <v/>
      </c>
      <c r="CH73" s="3" t="str" cm="1">
        <f t="array" ref="CH73">IF(EDATE($F73,CH$2)&gt;DATE(2025,12,31),"",INDEX([1]A1!CE$9:CE$175,MATCH(1,--(RIGHT([1]A1!$B$9:$B$175,LEN([1]A1!$B$9:$B$175)-4)=$A73)*([1]A1!$C$9:$C$175=YEAR($F73)),0)))</f>
        <v/>
      </c>
      <c r="CI73" s="3" t="str" cm="1">
        <f t="array" ref="CI73">IF(EDATE($F73,CI$2)&gt;DATE(2025,12,31),"",INDEX([1]A1!CF$9:CF$175,MATCH(1,--(RIGHT([1]A1!$B$9:$B$175,LEN([1]A1!$B$9:$B$175)-4)=$A73)*([1]A1!$C$9:$C$175=YEAR($F73)),0)))</f>
        <v/>
      </c>
      <c r="CJ73" s="3" t="str" cm="1">
        <f t="array" ref="CJ73">IF(EDATE($F73,CJ$2)&gt;DATE(2025,12,31),"",INDEX([1]A1!CG$9:CG$175,MATCH(1,--(RIGHT([1]A1!$B$9:$B$175,LEN([1]A1!$B$9:$B$175)-4)=$A73)*([1]A1!$C$9:$C$175=YEAR($F73)),0)))</f>
        <v/>
      </c>
      <c r="CK73" s="3" t="str" cm="1">
        <f t="array" ref="CK73">IF(EDATE($F73,CK$2)&gt;DATE(2025,12,31),"",INDEX([1]A1!CH$9:CH$175,MATCH(1,--(RIGHT([1]A1!$B$9:$B$175,LEN([1]A1!$B$9:$B$175)-4)=$A73)*([1]A1!$C$9:$C$175=YEAR($F73)),0)))</f>
        <v/>
      </c>
      <c r="CL73" s="3" t="str" cm="1">
        <f t="array" ref="CL73">IF(EDATE($F73,CL$2)&gt;DATE(2025,12,31),"",INDEX([1]A1!CI$9:CI$175,MATCH(1,--(RIGHT([1]A1!$B$9:$B$175,LEN([1]A1!$B$9:$B$175)-4)=$A73)*([1]A1!$C$9:$C$175=YEAR($F73)),0)))</f>
        <v/>
      </c>
      <c r="CM73" s="3" t="str" cm="1">
        <f t="array" ref="CM73">IF(EDATE($F73,CM$2)&gt;DATE(2025,12,31),"",INDEX([1]A1!CJ$9:CJ$175,MATCH(1,--(RIGHT([1]A1!$B$9:$B$175,LEN([1]A1!$B$9:$B$175)-4)=$A73)*([1]A1!$C$9:$C$175=YEAR($F73)),0)))</f>
        <v/>
      </c>
      <c r="CN73" s="3" t="str" cm="1">
        <f t="array" ref="CN73">IF(EDATE($F73,CN$2)&gt;DATE(2025,12,31),"",INDEX([1]A1!CK$9:CK$175,MATCH(1,--(RIGHT([1]A1!$B$9:$B$175,LEN([1]A1!$B$9:$B$175)-4)=$A73)*([1]A1!$C$9:$C$175=YEAR($F73)),0)))</f>
        <v/>
      </c>
      <c r="CO73" s="3" t="str" cm="1">
        <f t="array" ref="CO73">IF(EDATE($F73,CO$2)&gt;DATE(2025,12,31),"",INDEX([1]A1!CL$9:CL$175,MATCH(1,--(RIGHT([1]A1!$B$9:$B$175,LEN([1]A1!$B$9:$B$175)-4)=$A73)*([1]A1!$C$9:$C$175=YEAR($F73)),0)))</f>
        <v/>
      </c>
      <c r="CP73" s="3" t="str" cm="1">
        <f t="array" ref="CP73">IF(EDATE($F73,CP$2)&gt;DATE(2025,12,31),"",INDEX([1]A1!CM$9:CM$175,MATCH(1,--(RIGHT([1]A1!$B$9:$B$175,LEN([1]A1!$B$9:$B$175)-4)=$A73)*([1]A1!$C$9:$C$175=YEAR($F73)),0)))</f>
        <v/>
      </c>
      <c r="CQ73" s="3" t="str" cm="1">
        <f t="array" ref="CQ73">IF(EDATE($F73,CQ$2)&gt;DATE(2025,12,31),"",INDEX([1]A1!CN$9:CN$175,MATCH(1,--(RIGHT([1]A1!$B$9:$B$175,LEN([1]A1!$B$9:$B$175)-4)=$A73)*([1]A1!$C$9:$C$175=YEAR($F73)),0)))</f>
        <v/>
      </c>
      <c r="CR73" s="3" t="str" cm="1">
        <f t="array" ref="CR73">IF(EDATE($F73,CR$2)&gt;DATE(2025,12,31),"",INDEX([1]A1!CO$9:CO$175,MATCH(1,--(RIGHT([1]A1!$B$9:$B$175,LEN([1]A1!$B$9:$B$175)-4)=$A73)*([1]A1!$C$9:$C$175=YEAR($F73)),0)))</f>
        <v/>
      </c>
      <c r="CS73" s="3" t="str" cm="1">
        <f t="array" ref="CS73">IF(EDATE($F73,CS$2)&gt;DATE(2025,12,31),"",INDEX([1]A1!CP$9:CP$175,MATCH(1,--(RIGHT([1]A1!$B$9:$B$175,LEN([1]A1!$B$9:$B$175)-4)=$A73)*([1]A1!$C$9:$C$175=YEAR($F73)),0)))</f>
        <v/>
      </c>
      <c r="CT73" s="3" t="str" cm="1">
        <f t="array" ref="CT73">IF(EDATE($F73,CT$2)&gt;DATE(2025,12,31),"",INDEX([1]A1!CQ$9:CQ$175,MATCH(1,--(RIGHT([1]A1!$B$9:$B$175,LEN([1]A1!$B$9:$B$175)-4)=$A73)*([1]A1!$C$9:$C$175=YEAR($F73)),0)))</f>
        <v/>
      </c>
      <c r="CU73" s="3" t="str" cm="1">
        <f t="array" ref="CU73">IF(EDATE($F73,CU$2)&gt;DATE(2025,12,31),"",INDEX([1]A1!CR$9:CR$175,MATCH(1,--(RIGHT([1]A1!$B$9:$B$175,LEN([1]A1!$B$9:$B$175)-4)=$A73)*([1]A1!$C$9:$C$175=YEAR($F73)),0)))</f>
        <v/>
      </c>
      <c r="CV73" s="3" t="str" cm="1">
        <f t="array" ref="CV73">IF(EDATE($F73,CV$2)&gt;DATE(2025,12,31),"",INDEX([1]A1!CS$9:CS$175,MATCH(1,--(RIGHT([1]A1!$B$9:$B$175,LEN([1]A1!$B$9:$B$175)-4)=$A73)*([1]A1!$C$9:$C$175=YEAR($F73)),0)))</f>
        <v/>
      </c>
      <c r="CW73" s="3" t="str" cm="1">
        <f t="array" ref="CW73">IF(EDATE($F73,CW$2)&gt;DATE(2025,12,31),"",INDEX([1]A1!CT$9:CT$175,MATCH(1,--(RIGHT([1]A1!$B$9:$B$175,LEN([1]A1!$B$9:$B$175)-4)=$A73)*([1]A1!$C$9:$C$175=YEAR($F73)),0)))</f>
        <v/>
      </c>
      <c r="CX73" s="3" t="str" cm="1">
        <f t="array" ref="CX73">IF(EDATE($F73,CX$2)&gt;DATE(2025,12,31),"",INDEX([1]A1!CU$9:CU$175,MATCH(1,--(RIGHT([1]A1!$B$9:$B$175,LEN([1]A1!$B$9:$B$175)-4)=$A73)*([1]A1!$C$9:$C$175=YEAR($F73)),0)))</f>
        <v/>
      </c>
      <c r="CY73" s="3" t="str" cm="1">
        <f t="array" ref="CY73">IF(EDATE($F73,CY$2)&gt;DATE(2025,12,31),"",INDEX([1]A1!CV$9:CV$175,MATCH(1,--(RIGHT([1]A1!$B$9:$B$175,LEN([1]A1!$B$9:$B$175)-4)=$A73)*([1]A1!$C$9:$C$175=YEAR($F73)),0)))</f>
        <v/>
      </c>
      <c r="CZ73" s="3" t="str" cm="1">
        <f t="array" ref="CZ73">IF(EDATE($F73,CZ$2)&gt;DATE(2025,12,31),"",INDEX([1]A1!CW$9:CW$175,MATCH(1,--(RIGHT([1]A1!$B$9:$B$175,LEN([1]A1!$B$9:$B$175)-4)=$A73)*([1]A1!$C$9:$C$175=YEAR($F73)),0)))</f>
        <v/>
      </c>
      <c r="DA73" s="3" t="str" cm="1">
        <f t="array" ref="DA73">IF(EDATE($F73,DA$2)&gt;DATE(2025,12,31),"",INDEX([1]A1!CX$9:CX$175,MATCH(1,--(RIGHT([1]A1!$B$9:$B$175,LEN([1]A1!$B$9:$B$175)-4)=$A73)*([1]A1!$C$9:$C$175=YEAR($F73)),0)))</f>
        <v/>
      </c>
      <c r="DB73" s="3" t="str" cm="1">
        <f t="array" ref="DB73">IF(EDATE($F73,DB$2)&gt;DATE(2025,12,31),"",INDEX([1]A1!CY$9:CY$175,MATCH(1,--(RIGHT([1]A1!$B$9:$B$175,LEN([1]A1!$B$9:$B$175)-4)=$A73)*([1]A1!$C$9:$C$175=YEAR($F73)),0)))</f>
        <v/>
      </c>
      <c r="DC73" s="3" t="str" cm="1">
        <f t="array" ref="DC73">IF(EDATE($F73,DC$2)&gt;DATE(2025,12,31),"",INDEX([1]A1!CZ$9:CZ$175,MATCH(1,--(RIGHT([1]A1!$B$9:$B$175,LEN([1]A1!$B$9:$B$175)-4)=$A73)*([1]A1!$C$9:$C$175=YEAR($F73)),0)))</f>
        <v/>
      </c>
      <c r="DD73" s="3" t="str" cm="1">
        <f t="array" ref="DD73">IF(EDATE($F73,DD$2)&gt;DATE(2025,12,31),"",INDEX([1]A1!DA$9:DA$175,MATCH(1,--(RIGHT([1]A1!$B$9:$B$175,LEN([1]A1!$B$9:$B$175)-4)=$A73)*([1]A1!$C$9:$C$175=YEAR($F73)),0)))</f>
        <v/>
      </c>
      <c r="DE73" s="3" t="str" cm="1">
        <f t="array" ref="DE73">IF(EDATE($F73,DE$2)&gt;DATE(2025,12,31),"",INDEX([1]A1!DB$9:DB$175,MATCH(1,--(RIGHT([1]A1!$B$9:$B$175,LEN([1]A1!$B$9:$B$175)-4)=$A73)*([1]A1!$C$9:$C$175=YEAR($F73)),0)))</f>
        <v/>
      </c>
      <c r="DF73" s="3" t="str" cm="1">
        <f t="array" ref="DF73">IF(EDATE($F73,DF$2)&gt;DATE(2025,12,31),"",INDEX([1]A1!DC$9:DC$175,MATCH(1,--(RIGHT([1]A1!$B$9:$B$175,LEN([1]A1!$B$9:$B$175)-4)=$A73)*([1]A1!$C$9:$C$175=YEAR($F73)),0)))</f>
        <v/>
      </c>
      <c r="DG73" s="3" t="str" cm="1">
        <f t="array" ref="DG73">IF(EDATE($F73,DG$2)&gt;DATE(2025,12,31),"",INDEX([1]A1!DD$9:DD$175,MATCH(1,--(RIGHT([1]A1!$B$9:$B$175,LEN([1]A1!$B$9:$B$175)-4)=$A73)*([1]A1!$C$9:$C$175=YEAR($F73)),0)))</f>
        <v/>
      </c>
      <c r="DH73" s="3" t="str" cm="1">
        <f t="array" ref="DH73">IF(EDATE($F73,DH$2)&gt;DATE(2025,12,31),"",INDEX([1]A1!DE$9:DE$175,MATCH(1,--(RIGHT([1]A1!$B$9:$B$175,LEN([1]A1!$B$9:$B$175)-4)=$A73)*([1]A1!$C$9:$C$175=YEAR($F73)),0)))</f>
        <v/>
      </c>
      <c r="DI73" s="3" t="str" cm="1">
        <f t="array" ref="DI73">IF(EDATE($F73,DI$2)&gt;DATE(2025,12,31),"",INDEX([1]A1!DF$9:DF$175,MATCH(1,--(RIGHT([1]A1!$B$9:$B$175,LEN([1]A1!$B$9:$B$175)-4)=$A73)*([1]A1!$C$9:$C$175=YEAR($F73)),0)))</f>
        <v/>
      </c>
      <c r="DJ73" s="3" t="str" cm="1">
        <f t="array" ref="DJ73">IF(EDATE($F73,DJ$2)&gt;DATE(2025,12,31),"",INDEX([1]A1!DG$9:DG$175,MATCH(1,--(RIGHT([1]A1!$B$9:$B$175,LEN([1]A1!$B$9:$B$175)-4)=$A73)*([1]A1!$C$9:$C$175=YEAR($F73)),0)))</f>
        <v/>
      </c>
      <c r="DK73" s="3" t="str" cm="1">
        <f t="array" ref="DK73">IF(EDATE($F73,DK$2)&gt;DATE(2025,12,31),"",INDEX([1]A1!DH$9:DH$175,MATCH(1,--(RIGHT([1]A1!$B$9:$B$175,LEN([1]A1!$B$9:$B$175)-4)=$A73)*([1]A1!$C$9:$C$175=YEAR($F73)),0)))</f>
        <v/>
      </c>
      <c r="DL73" s="3" t="str" cm="1">
        <f t="array" ref="DL73">IF(EDATE($F73,DL$2)&gt;DATE(2025,12,31),"",INDEX([1]A1!DI$9:DI$175,MATCH(1,--(RIGHT([1]A1!$B$9:$B$175,LEN([1]A1!$B$9:$B$175)-4)=$A73)*([1]A1!$C$9:$C$175=YEAR($F73)),0)))</f>
        <v/>
      </c>
      <c r="DM73" s="3" t="str" cm="1">
        <f t="array" ref="DM73">IF(EDATE($F73,DM$2)&gt;DATE(2025,12,31),"",INDEX([1]A1!DJ$9:DJ$175,MATCH(1,--(RIGHT([1]A1!$B$9:$B$175,LEN([1]A1!$B$9:$B$175)-4)=$A73)*([1]A1!$C$9:$C$175=YEAR($F73)),0)))</f>
        <v/>
      </c>
      <c r="DN73" s="3" t="str" cm="1">
        <f t="array" ref="DN73">IF(EDATE($F73,DN$2)&gt;DATE(2025,12,31),"",INDEX([1]A1!DK$9:DK$175,MATCH(1,--(RIGHT([1]A1!$B$9:$B$175,LEN([1]A1!$B$9:$B$175)-4)=$A73)*([1]A1!$C$9:$C$175=YEAR($F73)),0)))</f>
        <v/>
      </c>
      <c r="DO73" s="3" t="str" cm="1">
        <f t="array" ref="DO73">IF(EDATE($F73,DO$2)&gt;DATE(2025,12,31),"",INDEX([1]A1!DL$9:DL$175,MATCH(1,--(RIGHT([1]A1!$B$9:$B$175,LEN([1]A1!$B$9:$B$175)-4)=$A73)*([1]A1!$C$9:$C$175=YEAR($F73)),0)))</f>
        <v/>
      </c>
      <c r="DP73" s="3" t="str" cm="1">
        <f t="array" ref="DP73">IF(EDATE($F73,DP$2)&gt;DATE(2025,12,31),"",INDEX([1]A1!DM$9:DM$175,MATCH(1,--(RIGHT([1]A1!$B$9:$B$175,LEN([1]A1!$B$9:$B$175)-4)=$A73)*([1]A1!$C$9:$C$175=YEAR($F73)),0)))</f>
        <v/>
      </c>
      <c r="DQ73" s="3" t="str" cm="1">
        <f t="array" ref="DQ73">IF(EDATE($F73,DQ$2)&gt;DATE(2025,12,31),"",INDEX([1]A1!DN$9:DN$175,MATCH(1,--(RIGHT([1]A1!$B$9:$B$175,LEN([1]A1!$B$9:$B$175)-4)=$A73)*([1]A1!$C$9:$C$175=YEAR($F73)),0)))</f>
        <v/>
      </c>
      <c r="DR73" s="3" t="str" cm="1">
        <f t="array" ref="DR73">IF(EDATE($F73,DR$2)&gt;DATE(2025,12,31),"",INDEX([1]A1!DO$9:DO$175,MATCH(1,--(RIGHT([1]A1!$B$9:$B$175,LEN([1]A1!$B$9:$B$175)-4)=$A73)*([1]A1!$C$9:$C$175=YEAR($F73)),0)))</f>
        <v/>
      </c>
      <c r="DS73" s="3" t="str" cm="1">
        <f t="array" ref="DS73">IF(EDATE($F73,DS$2)&gt;DATE(2025,12,31),"",INDEX([1]A1!DP$9:DP$175,MATCH(1,--(RIGHT([1]A1!$B$9:$B$175,LEN([1]A1!$B$9:$B$175)-4)=$A73)*([1]A1!$C$9:$C$175=YEAR($F73)),0)))</f>
        <v/>
      </c>
      <c r="DT73" s="3" t="str" cm="1">
        <f t="array" ref="DT73">IF(EDATE($F73,DT$2)&gt;DATE(2025,12,31),"",INDEX([1]A1!DQ$9:DQ$175,MATCH(1,--(RIGHT([1]A1!$B$9:$B$175,LEN([1]A1!$B$9:$B$175)-4)=$A73)*([1]A1!$C$9:$C$175=YEAR($F73)),0)))</f>
        <v/>
      </c>
      <c r="DU73" s="3" t="str" cm="1">
        <f t="array" ref="DU73">IF(EDATE($F73,DU$2)&gt;DATE(2025,12,31),"",INDEX([1]A1!DR$9:DR$175,MATCH(1,--(RIGHT([1]A1!$B$9:$B$175,LEN([1]A1!$B$9:$B$175)-4)=$A73)*([1]A1!$C$9:$C$175=YEAR($F73)),0)))</f>
        <v/>
      </c>
      <c r="DV73" s="3" t="str" cm="1">
        <f t="array" ref="DV73">IF(EDATE($F73,DV$2)&gt;DATE(2025,12,31),"",INDEX([1]A1!DS$9:DS$175,MATCH(1,--(RIGHT([1]A1!$B$9:$B$175,LEN([1]A1!$B$9:$B$175)-4)=$A73)*([1]A1!$C$9:$C$175=YEAR($F73)),0)))</f>
        <v/>
      </c>
      <c r="DW73" s="3" t="str" cm="1">
        <f t="array" ref="DW73">IF(EDATE($F73,DW$2)&gt;DATE(2025,12,31),"",INDEX([1]A1!DT$9:DT$175,MATCH(1,--(RIGHT([1]A1!$B$9:$B$175,LEN([1]A1!$B$9:$B$175)-4)=$A73)*([1]A1!$C$9:$C$175=YEAR($F73)),0)))</f>
        <v/>
      </c>
      <c r="DX73" s="3" t="str" cm="1">
        <f t="array" ref="DX73">IF(EDATE($F73,DX$2)&gt;DATE(2025,12,31),"",INDEX([1]A1!DU$9:DU$175,MATCH(1,--(RIGHT([1]A1!$B$9:$B$175,LEN([1]A1!$B$9:$B$175)-4)=$A73)*([1]A1!$C$9:$C$175=YEAR($F73)),0)))</f>
        <v/>
      </c>
      <c r="DY73" s="3" t="str" cm="1">
        <f t="array" ref="DY73">IF(EDATE($F73,DY$2)&gt;DATE(2025,12,31),"",INDEX([1]A1!DV$9:DV$175,MATCH(1,--(RIGHT([1]A1!$B$9:$B$175,LEN([1]A1!$B$9:$B$175)-4)=$A73)*([1]A1!$C$9:$C$175=YEAR($F73)),0)))</f>
        <v/>
      </c>
      <c r="DZ73" s="3" t="str" cm="1">
        <f t="array" ref="DZ73">IF(EDATE($F73,DZ$2)&gt;DATE(2025,12,31),"",INDEX([1]A1!DW$9:DW$175,MATCH(1,--(RIGHT([1]A1!$B$9:$B$175,LEN([1]A1!$B$9:$B$175)-4)=$A73)*([1]A1!$C$9:$C$175=YEAR($F73)),0)))</f>
        <v/>
      </c>
      <c r="EA73" s="3" t="str" cm="1">
        <f t="array" ref="EA73">IF(EDATE($F73,EA$2)&gt;DATE(2025,12,31),"",INDEX([1]A1!DX$9:DX$175,MATCH(1,--(RIGHT([1]A1!$B$9:$B$175,LEN([1]A1!$B$9:$B$175)-4)=$A73)*([1]A1!$C$9:$C$175=YEAR($F73)),0)))</f>
        <v/>
      </c>
      <c r="EB73" s="3" t="str" cm="1">
        <f t="array" ref="EB73">IF(EDATE($F73,EB$2)&gt;DATE(2025,12,31),"",INDEX([1]A1!DY$9:DY$175,MATCH(1,--(RIGHT([1]A1!$B$9:$B$175,LEN([1]A1!$B$9:$B$175)-4)=$A73)*([1]A1!$C$9:$C$175=YEAR($F73)),0)))</f>
        <v/>
      </c>
      <c r="EC73" s="3" t="str" cm="1">
        <f t="array" ref="EC73">IF(EDATE($F73,EC$2)&gt;DATE(2025,12,31),"",INDEX([1]A1!DZ$9:DZ$175,MATCH(1,--(RIGHT([1]A1!$B$9:$B$175,LEN([1]A1!$B$9:$B$175)-4)=$A73)*([1]A1!$C$9:$C$175=YEAR($F73)),0)))</f>
        <v/>
      </c>
      <c r="ED73" s="3" t="str" cm="1">
        <f t="array" ref="ED73">IF(EDATE($F73,ED$2)&gt;DATE(2025,12,31),"",INDEX([1]A1!EA$9:EA$175,MATCH(1,--(RIGHT([1]A1!$B$9:$B$175,LEN([1]A1!$B$9:$B$175)-4)=$A73)*([1]A1!$C$9:$C$175=YEAR($F73)),0)))</f>
        <v/>
      </c>
      <c r="EE73" s="3" t="str" cm="1">
        <f t="array" ref="EE73">IF(EDATE($F73,EE$2)&gt;DATE(2025,12,31),"",INDEX([1]A1!EB$9:EB$175,MATCH(1,--(RIGHT([1]A1!$B$9:$B$175,LEN([1]A1!$B$9:$B$175)-4)=$A73)*([1]A1!$C$9:$C$175=YEAR($F73)),0)))</f>
        <v/>
      </c>
      <c r="EF73" s="3" t="str" cm="1">
        <f t="array" ref="EF73">IF(EDATE($F73,EF$2)&gt;DATE(2025,12,31),"",INDEX([1]A1!EC$9:EC$175,MATCH(1,--(RIGHT([1]A1!$B$9:$B$175,LEN([1]A1!$B$9:$B$175)-4)=$A73)*([1]A1!$C$9:$C$175=YEAR($F73)),0)))</f>
        <v/>
      </c>
      <c r="EG73" s="3" t="str" cm="1">
        <f t="array" ref="EG73">IF(EDATE($F73,EG$2)&gt;DATE(2025,12,31),"",INDEX([1]A1!ED$9:ED$175,MATCH(1,--(RIGHT([1]A1!$B$9:$B$175,LEN([1]A1!$B$9:$B$175)-4)=$A73)*([1]A1!$C$9:$C$175=YEAR($F73)),0)))</f>
        <v/>
      </c>
      <c r="EH73" s="3" t="str" cm="1">
        <f t="array" ref="EH73">IF(EDATE($F73,EH$2)&gt;DATE(2025,12,31),"",INDEX([1]A1!EE$9:EE$175,MATCH(1,--(RIGHT([1]A1!$B$9:$B$175,LEN([1]A1!$B$9:$B$175)-4)=$A73)*([1]A1!$C$9:$C$175=YEAR($F73)),0)))</f>
        <v/>
      </c>
      <c r="EI73" s="3" t="str" cm="1">
        <f t="array" ref="EI73">IF(EDATE($F73,EI$2)&gt;DATE(2025,12,31),"",INDEX([1]A1!EF$9:EF$175,MATCH(1,--(RIGHT([1]A1!$B$9:$B$175,LEN([1]A1!$B$9:$B$175)-4)=$A73)*([1]A1!$C$9:$C$175=YEAR($F73)),0)))</f>
        <v/>
      </c>
      <c r="EJ73" s="3" t="str" cm="1">
        <f t="array" ref="EJ73">IF(EDATE($F73,EJ$2)&gt;DATE(2025,12,31),"",INDEX([1]A1!EG$9:EG$175,MATCH(1,--(RIGHT([1]A1!$B$9:$B$175,LEN([1]A1!$B$9:$B$175)-4)=$A73)*([1]A1!$C$9:$C$175=YEAR($F73)),0)))</f>
        <v/>
      </c>
      <c r="EK73" s="3" t="str" cm="1">
        <f t="array" ref="EK73">IF(EDATE($F73,EK$2)&gt;DATE(2025,12,31),"",INDEX([1]A1!EH$9:EH$175,MATCH(1,--(RIGHT([1]A1!$B$9:$B$175,LEN([1]A1!$B$9:$B$175)-4)=$A73)*([1]A1!$C$9:$C$175=YEAR($F73)),0)))</f>
        <v/>
      </c>
      <c r="EL73" s="3" t="str" cm="1">
        <f t="array" ref="EL73">IF(EDATE($F73,EL$2)&gt;DATE(2025,12,31),"",INDEX([1]A1!EI$9:EI$175,MATCH(1,--(RIGHT([1]A1!$B$9:$B$175,LEN([1]A1!$B$9:$B$175)-4)=$A73)*([1]A1!$C$9:$C$175=YEAR($F73)),0)))</f>
        <v/>
      </c>
      <c r="EM73" s="3" t="str" cm="1">
        <f t="array" ref="EM73">IF(EDATE($F73,EM$2)&gt;DATE(2025,12,31),"",INDEX([1]A1!EJ$9:EJ$175,MATCH(1,--(RIGHT([1]A1!$B$9:$B$175,LEN([1]A1!$B$9:$B$175)-4)=$A73)*([1]A1!$C$9:$C$175=YEAR($F73)),0)))</f>
        <v/>
      </c>
      <c r="EN73" s="3" t="str" cm="1">
        <f t="array" ref="EN73">IF(EDATE($F73,EN$2)&gt;DATE(2025,12,31),"",INDEX([1]A1!EK$9:EK$175,MATCH(1,--(RIGHT([1]A1!$B$9:$B$175,LEN([1]A1!$B$9:$B$175)-4)=$A73)*([1]A1!$C$9:$C$175=YEAR($F73)),0)))</f>
        <v/>
      </c>
      <c r="EO73" s="3" t="str" cm="1">
        <f t="array" ref="EO73">IF(EDATE($F73,EO$2)&gt;DATE(2025,12,31),"",INDEX([1]A1!EL$9:EL$175,MATCH(1,--(RIGHT([1]A1!$B$9:$B$175,LEN([1]A1!$B$9:$B$175)-4)=$A73)*([1]A1!$C$9:$C$175=YEAR($F73)),0)))</f>
        <v/>
      </c>
      <c r="EP73" s="3" t="str" cm="1">
        <f t="array" ref="EP73">IF(EDATE($F73,EP$2)&gt;DATE(2025,12,31),"",INDEX([1]A1!EM$9:EM$175,MATCH(1,--(RIGHT([1]A1!$B$9:$B$175,LEN([1]A1!$B$9:$B$175)-4)=$A73)*([1]A1!$C$9:$C$175=YEAR($F73)),0)))</f>
        <v/>
      </c>
      <c r="EQ73" s="3" t="str" cm="1">
        <f t="array" ref="EQ73">IF(EDATE($F73,EQ$2)&gt;DATE(2025,12,31),"",INDEX([1]A1!EN$9:EN$175,MATCH(1,--(RIGHT([1]A1!$B$9:$B$175,LEN([1]A1!$B$9:$B$175)-4)=$A73)*([1]A1!$C$9:$C$175=YEAR($F73)),0)))</f>
        <v/>
      </c>
      <c r="ER73" s="3" t="str" cm="1">
        <f t="array" ref="ER73">IF(EDATE($F73,ER$2)&gt;DATE(2025,12,31),"",INDEX([1]A1!EO$9:EO$175,MATCH(1,--(RIGHT([1]A1!$B$9:$B$175,LEN([1]A1!$B$9:$B$175)-4)=$A73)*([1]A1!$C$9:$C$175=YEAR($F73)),0)))</f>
        <v/>
      </c>
      <c r="ES73" s="3" t="str" cm="1">
        <f t="array" ref="ES73">IF(EDATE($F73,ES$2)&gt;DATE(2025,12,31),"",INDEX([1]A1!EP$9:EP$175,MATCH(1,--(RIGHT([1]A1!$B$9:$B$175,LEN([1]A1!$B$9:$B$175)-4)=$A73)*([1]A1!$C$9:$C$175=YEAR($F73)),0)))</f>
        <v/>
      </c>
      <c r="ET73" s="3" t="str" cm="1">
        <f t="array" ref="ET73">IF(EDATE($F73,ET$2)&gt;DATE(2025,12,31),"",INDEX([1]A1!EQ$9:EQ$175,MATCH(1,--(RIGHT([1]A1!$B$9:$B$175,LEN([1]A1!$B$9:$B$175)-4)=$A73)*([1]A1!$C$9:$C$175=YEAR($F73)),0)))</f>
        <v/>
      </c>
      <c r="EU73" s="3" t="str" cm="1">
        <f t="array" ref="EU73">IF(EDATE($F73,EU$2)&gt;DATE(2025,12,31),"",INDEX([1]A1!ER$9:ER$175,MATCH(1,--(RIGHT([1]A1!$B$9:$B$175,LEN([1]A1!$B$9:$B$175)-4)=$A73)*([1]A1!$C$9:$C$175=YEAR($F73)),0)))</f>
        <v/>
      </c>
      <c r="EV73" s="3" t="str" cm="1">
        <f t="array" ref="EV73">IF(EDATE($F73,EV$2)&gt;DATE(2025,12,31),"",INDEX([1]A1!ES$9:ES$175,MATCH(1,--(RIGHT([1]A1!$B$9:$B$175,LEN([1]A1!$B$9:$B$175)-4)=$A73)*([1]A1!$C$9:$C$175=YEAR($F73)),0)))</f>
        <v/>
      </c>
      <c r="EW73" s="3" t="str" cm="1">
        <f t="array" ref="EW73">IF(EDATE($F73,EW$2)&gt;DATE(2025,12,31),"",INDEX([1]A1!ET$9:ET$175,MATCH(1,--(RIGHT([1]A1!$B$9:$B$175,LEN([1]A1!$B$9:$B$175)-4)=$A73)*([1]A1!$C$9:$C$175=YEAR($F73)),0)))</f>
        <v/>
      </c>
      <c r="EX73" s="3" t="str" cm="1">
        <f t="array" ref="EX73">IF(EDATE($F73,EX$2)&gt;DATE(2025,12,31),"",INDEX([1]A1!EU$9:EU$175,MATCH(1,--(RIGHT([1]A1!$B$9:$B$175,LEN([1]A1!$B$9:$B$175)-4)=$A73)*([1]A1!$C$9:$C$175=YEAR($F73)),0)))</f>
        <v/>
      </c>
      <c r="EY73" s="3" t="str" cm="1">
        <f t="array" ref="EY73">IF(EDATE($F73,EY$2)&gt;DATE(2025,12,31),"",INDEX([1]A1!EV$9:EV$175,MATCH(1,--(RIGHT([1]A1!$B$9:$B$175,LEN([1]A1!$B$9:$B$175)-4)=$A73)*([1]A1!$C$9:$C$175=YEAR($F73)),0)))</f>
        <v/>
      </c>
      <c r="EZ73" s="3" t="str" cm="1">
        <f t="array" ref="EZ73">IF(EDATE($F73,EZ$2)&gt;DATE(2025,12,31),"",INDEX([1]A1!EW$9:EW$175,MATCH(1,--(RIGHT([1]A1!$B$9:$B$175,LEN([1]A1!$B$9:$B$175)-4)=$A73)*([1]A1!$C$9:$C$175=YEAR($F73)),0)))</f>
        <v/>
      </c>
      <c r="FA73" s="3" t="str" cm="1">
        <f t="array" ref="FA73">IF(EDATE($F73,FA$2)&gt;DATE(2025,12,31),"",INDEX([1]A1!EX$9:EX$175,MATCH(1,--(RIGHT([1]A1!$B$9:$B$175,LEN([1]A1!$B$9:$B$175)-4)=$A73)*([1]A1!$C$9:$C$175=YEAR($F73)),0)))</f>
        <v/>
      </c>
    </row>
    <row r="74" spans="1:157" x14ac:dyDescent="0.2">
      <c r="A74" s="28" t="s">
        <v>810</v>
      </c>
      <c r="B74" s="8" t="s">
        <v>78</v>
      </c>
      <c r="C74" s="8" t="s">
        <v>65</v>
      </c>
      <c r="D74" s="9" t="s">
        <v>19</v>
      </c>
      <c r="E74" s="9" t="s">
        <v>0</v>
      </c>
      <c r="F74" s="94">
        <f t="shared" si="8"/>
        <v>41640</v>
      </c>
      <c r="G74" s="3" cm="1">
        <f t="array" ref="G74">IF(EDATE($F74,G$2)&gt;DATE(2025,12,31),"",INDEX([1]A1!D$9:D$175,MATCH(1,--(RIGHT([1]A1!$B$9:$B$175,LEN([1]A1!$B$9:$B$175)-4)=$A74)*([1]A1!$C$9:$C$175=YEAR($F74)),0)))</f>
        <v>65390065.529999994</v>
      </c>
      <c r="H74" s="3" cm="1">
        <f t="array" ref="H74">IF(EDATE($F74,H$2)&gt;DATE(2025,12,31),"",INDEX([1]A1!E$9:E$175,MATCH(1,--(RIGHT([1]A1!$B$9:$B$175,LEN([1]A1!$B$9:$B$175)-4)=$A74)*([1]A1!$C$9:$C$175=YEAR($F74)),0)))</f>
        <v>71720243.000000015</v>
      </c>
      <c r="I74" s="3" cm="1">
        <f t="array" ref="I74">IF(EDATE($F74,I$2)&gt;DATE(2025,12,31),"",INDEX([1]A1!F$9:F$175,MATCH(1,--(RIGHT([1]A1!$B$9:$B$175,LEN([1]A1!$B$9:$B$175)-4)=$A74)*([1]A1!$C$9:$C$175=YEAR($F74)),0)))</f>
        <v>74510604.789999992</v>
      </c>
      <c r="J74" s="3" cm="1">
        <f t="array" ref="J74">IF(EDATE($F74,J$2)&gt;DATE(2025,12,31),"",INDEX([1]A1!G$9:G$175,MATCH(1,--(RIGHT([1]A1!$B$9:$B$175,LEN([1]A1!$B$9:$B$175)-4)=$A74)*([1]A1!$C$9:$C$175=YEAR($F74)),0)))</f>
        <v>75817926.659999996</v>
      </c>
      <c r="K74" s="3" cm="1">
        <f t="array" ref="K74">IF(EDATE($F74,K$2)&gt;DATE(2025,12,31),"",INDEX([1]A1!H$9:H$175,MATCH(1,--(RIGHT([1]A1!$B$9:$B$175,LEN([1]A1!$B$9:$B$175)-4)=$A74)*([1]A1!$C$9:$C$175=YEAR($F74)),0)))</f>
        <v>75778232.00999999</v>
      </c>
      <c r="L74" s="3" cm="1">
        <f t="array" ref="L74">IF(EDATE($F74,L$2)&gt;DATE(2025,12,31),"",INDEX([1]A1!I$9:I$175,MATCH(1,--(RIGHT([1]A1!$B$9:$B$175,LEN([1]A1!$B$9:$B$175)-4)=$A74)*([1]A1!$C$9:$C$175=YEAR($F74)),0)))</f>
        <v>75582010.479999989</v>
      </c>
      <c r="M74" s="3" cm="1">
        <f t="array" ref="M74">IF(EDATE($F74,M$2)&gt;DATE(2025,12,31),"",INDEX([1]A1!J$9:J$175,MATCH(1,--(RIGHT([1]A1!$B$9:$B$175,LEN([1]A1!$B$9:$B$175)-4)=$A74)*([1]A1!$C$9:$C$175=YEAR($F74)),0)))</f>
        <v>75356103.009999976</v>
      </c>
      <c r="N74" s="3" cm="1">
        <f t="array" ref="N74">IF(EDATE($F74,N$2)&gt;DATE(2025,12,31),"",INDEX([1]A1!K$9:K$175,MATCH(1,--(RIGHT([1]A1!$B$9:$B$175,LEN([1]A1!$B$9:$B$175)-4)=$A74)*([1]A1!$C$9:$C$175=YEAR($F74)),0)))</f>
        <v>75359559.589999974</v>
      </c>
      <c r="O74" s="3" cm="1">
        <f t="array" ref="O74">IF(EDATE($F74,O$2)&gt;DATE(2025,12,31),"",INDEX([1]A1!L$9:L$175,MATCH(1,--(RIGHT([1]A1!$B$9:$B$175,LEN([1]A1!$B$9:$B$175)-4)=$A74)*([1]A1!$C$9:$C$175=YEAR($F74)),0)))</f>
        <v>75360260.029999986</v>
      </c>
      <c r="P74" s="3" cm="1">
        <f t="array" ref="P74">IF(EDATE($F74,P$2)&gt;DATE(2025,12,31),"",INDEX([1]A1!M$9:M$175,MATCH(1,--(RIGHT([1]A1!$B$9:$B$175,LEN([1]A1!$B$9:$B$175)-4)=$A74)*([1]A1!$C$9:$C$175=YEAR($F74)),0)))</f>
        <v>75361420.109999985</v>
      </c>
      <c r="Q74" s="3" cm="1">
        <f t="array" ref="Q74">IF(EDATE($F74,Q$2)&gt;DATE(2025,12,31),"",INDEX([1]A1!N$9:N$175,MATCH(1,--(RIGHT([1]A1!$B$9:$B$175,LEN([1]A1!$B$9:$B$175)-4)=$A74)*([1]A1!$C$9:$C$175=YEAR($F74)),0)))</f>
        <v>75393088.859999985</v>
      </c>
      <c r="R74" s="3" cm="1">
        <f t="array" ref="R74">IF(EDATE($F74,R$2)&gt;DATE(2025,12,31),"",INDEX([1]A1!O$9:O$175,MATCH(1,--(RIGHT([1]A1!$B$9:$B$175,LEN([1]A1!$B$9:$B$175)-4)=$A74)*([1]A1!$C$9:$C$175=YEAR($F74)),0)))</f>
        <v>75379212.939999983</v>
      </c>
      <c r="S74" s="3" t="str" cm="1">
        <f t="array" ref="S74">IF(EDATE($F74,S$2)&gt;DATE(2025,12,31),"",INDEX([1]A1!P$9:P$175,MATCH(1,--(RIGHT([1]A1!$B$9:$B$175,LEN([1]A1!$B$9:$B$175)-4)=$A74)*([1]A1!$C$9:$C$175=YEAR($F74)),0)))</f>
        <v/>
      </c>
      <c r="T74" s="3" t="str" cm="1">
        <f t="array" ref="T74">IF(EDATE($F74,T$2)&gt;DATE(2025,12,31),"",INDEX([1]A1!Q$9:Q$175,MATCH(1,--(RIGHT([1]A1!$B$9:$B$175,LEN([1]A1!$B$9:$B$175)-4)=$A74)*([1]A1!$C$9:$C$175=YEAR($F74)),0)))</f>
        <v/>
      </c>
      <c r="U74" s="3" t="str" cm="1">
        <f t="array" ref="U74">IF(EDATE($F74,U$2)&gt;DATE(2025,12,31),"",INDEX([1]A1!R$9:R$175,MATCH(1,--(RIGHT([1]A1!$B$9:$B$175,LEN([1]A1!$B$9:$B$175)-4)=$A74)*([1]A1!$C$9:$C$175=YEAR($F74)),0)))</f>
        <v/>
      </c>
      <c r="V74" s="3" t="str" cm="1">
        <f t="array" ref="V74">IF(EDATE($F74,V$2)&gt;DATE(2025,12,31),"",INDEX([1]A1!S$9:S$175,MATCH(1,--(RIGHT([1]A1!$B$9:$B$175,LEN([1]A1!$B$9:$B$175)-4)=$A74)*([1]A1!$C$9:$C$175=YEAR($F74)),0)))</f>
        <v/>
      </c>
      <c r="W74" s="3" t="str" cm="1">
        <f t="array" ref="W74">IF(EDATE($F74,W$2)&gt;DATE(2025,12,31),"",INDEX([1]A1!T$9:T$175,MATCH(1,--(RIGHT([1]A1!$B$9:$B$175,LEN([1]A1!$B$9:$B$175)-4)=$A74)*([1]A1!$C$9:$C$175=YEAR($F74)),0)))</f>
        <v/>
      </c>
      <c r="X74" s="3" t="str" cm="1">
        <f t="array" ref="X74">IF(EDATE($F74,X$2)&gt;DATE(2025,12,31),"",INDEX([1]A1!U$9:U$175,MATCH(1,--(RIGHT([1]A1!$B$9:$B$175,LEN([1]A1!$B$9:$B$175)-4)=$A74)*([1]A1!$C$9:$C$175=YEAR($F74)),0)))</f>
        <v/>
      </c>
      <c r="Y74" s="3" t="str" cm="1">
        <f t="array" ref="Y74">IF(EDATE($F74,Y$2)&gt;DATE(2025,12,31),"",INDEX([1]A1!V$9:V$175,MATCH(1,--(RIGHT([1]A1!$B$9:$B$175,LEN([1]A1!$B$9:$B$175)-4)=$A74)*([1]A1!$C$9:$C$175=YEAR($F74)),0)))</f>
        <v/>
      </c>
      <c r="Z74" s="3" t="str" cm="1">
        <f t="array" ref="Z74">IF(EDATE($F74,Z$2)&gt;DATE(2025,12,31),"",INDEX([1]A1!W$9:W$175,MATCH(1,--(RIGHT([1]A1!$B$9:$B$175,LEN([1]A1!$B$9:$B$175)-4)=$A74)*([1]A1!$C$9:$C$175=YEAR($F74)),0)))</f>
        <v/>
      </c>
      <c r="AA74" s="3" t="str" cm="1">
        <f t="array" ref="AA74">IF(EDATE($F74,AA$2)&gt;DATE(2025,12,31),"",INDEX([1]A1!X$9:X$175,MATCH(1,--(RIGHT([1]A1!$B$9:$B$175,LEN([1]A1!$B$9:$B$175)-4)=$A74)*([1]A1!$C$9:$C$175=YEAR($F74)),0)))</f>
        <v/>
      </c>
      <c r="AB74" s="3" t="str" cm="1">
        <f t="array" ref="AB74">IF(EDATE($F74,AB$2)&gt;DATE(2025,12,31),"",INDEX([1]A1!Y$9:Y$175,MATCH(1,--(RIGHT([1]A1!$B$9:$B$175,LEN([1]A1!$B$9:$B$175)-4)=$A74)*([1]A1!$C$9:$C$175=YEAR($F74)),0)))</f>
        <v/>
      </c>
      <c r="AC74" s="3" t="str" cm="1">
        <f t="array" ref="AC74">IF(EDATE($F74,AC$2)&gt;DATE(2025,12,31),"",INDEX([1]A1!Z$9:Z$175,MATCH(1,--(RIGHT([1]A1!$B$9:$B$175,LEN([1]A1!$B$9:$B$175)-4)=$A74)*([1]A1!$C$9:$C$175=YEAR($F74)),0)))</f>
        <v/>
      </c>
      <c r="AD74" s="3" t="str" cm="1">
        <f t="array" ref="AD74">IF(EDATE($F74,AD$2)&gt;DATE(2025,12,31),"",INDEX([1]A1!AA$9:AA$175,MATCH(1,--(RIGHT([1]A1!$B$9:$B$175,LEN([1]A1!$B$9:$B$175)-4)=$A74)*([1]A1!$C$9:$C$175=YEAR($F74)),0)))</f>
        <v/>
      </c>
      <c r="AE74" s="3" t="str" cm="1">
        <f t="array" ref="AE74">IF(EDATE($F74,AE$2)&gt;DATE(2025,12,31),"",INDEX([1]A1!AB$9:AB$175,MATCH(1,--(RIGHT([1]A1!$B$9:$B$175,LEN([1]A1!$B$9:$B$175)-4)=$A74)*([1]A1!$C$9:$C$175=YEAR($F74)),0)))</f>
        <v/>
      </c>
      <c r="AF74" s="3" t="str" cm="1">
        <f t="array" ref="AF74">IF(EDATE($F74,AF$2)&gt;DATE(2025,12,31),"",INDEX([1]A1!AC$9:AC$175,MATCH(1,--(RIGHT([1]A1!$B$9:$B$175,LEN([1]A1!$B$9:$B$175)-4)=$A74)*([1]A1!$C$9:$C$175=YEAR($F74)),0)))</f>
        <v/>
      </c>
      <c r="AG74" s="3" t="str" cm="1">
        <f t="array" ref="AG74">IF(EDATE($F74,AG$2)&gt;DATE(2025,12,31),"",INDEX([1]A1!AD$9:AD$175,MATCH(1,--(RIGHT([1]A1!$B$9:$B$175,LEN([1]A1!$B$9:$B$175)-4)=$A74)*([1]A1!$C$9:$C$175=YEAR($F74)),0)))</f>
        <v/>
      </c>
      <c r="AH74" s="3" t="str" cm="1">
        <f t="array" ref="AH74">IF(EDATE($F74,AH$2)&gt;DATE(2025,12,31),"",INDEX([1]A1!AE$9:AE$175,MATCH(1,--(RIGHT([1]A1!$B$9:$B$175,LEN([1]A1!$B$9:$B$175)-4)=$A74)*([1]A1!$C$9:$C$175=YEAR($F74)),0)))</f>
        <v/>
      </c>
      <c r="AI74" s="3" t="str" cm="1">
        <f t="array" ref="AI74">IF(EDATE($F74,AI$2)&gt;DATE(2025,12,31),"",INDEX([1]A1!AF$9:AF$175,MATCH(1,--(RIGHT([1]A1!$B$9:$B$175,LEN([1]A1!$B$9:$B$175)-4)=$A74)*([1]A1!$C$9:$C$175=YEAR($F74)),0)))</f>
        <v/>
      </c>
      <c r="AJ74" s="3" t="str" cm="1">
        <f t="array" ref="AJ74">IF(EDATE($F74,AJ$2)&gt;DATE(2025,12,31),"",INDEX([1]A1!AG$9:AG$175,MATCH(1,--(RIGHT([1]A1!$B$9:$B$175,LEN([1]A1!$B$9:$B$175)-4)=$A74)*([1]A1!$C$9:$C$175=YEAR($F74)),0)))</f>
        <v/>
      </c>
      <c r="AK74" s="3" t="str" cm="1">
        <f t="array" ref="AK74">IF(EDATE($F74,AK$2)&gt;DATE(2025,12,31),"",INDEX([1]A1!AH$9:AH$175,MATCH(1,--(RIGHT([1]A1!$B$9:$B$175,LEN([1]A1!$B$9:$B$175)-4)=$A74)*([1]A1!$C$9:$C$175=YEAR($F74)),0)))</f>
        <v/>
      </c>
      <c r="AL74" s="3" t="str" cm="1">
        <f t="array" ref="AL74">IF(EDATE($F74,AL$2)&gt;DATE(2025,12,31),"",INDEX([1]A1!AI$9:AI$175,MATCH(1,--(RIGHT([1]A1!$B$9:$B$175,LEN([1]A1!$B$9:$B$175)-4)=$A74)*([1]A1!$C$9:$C$175=YEAR($F74)),0)))</f>
        <v/>
      </c>
      <c r="AM74" s="3" t="str" cm="1">
        <f t="array" ref="AM74">IF(EDATE($F74,AM$2)&gt;DATE(2025,12,31),"",INDEX([1]A1!AJ$9:AJ$175,MATCH(1,--(RIGHT([1]A1!$B$9:$B$175,LEN([1]A1!$B$9:$B$175)-4)=$A74)*([1]A1!$C$9:$C$175=YEAR($F74)),0)))</f>
        <v/>
      </c>
      <c r="AN74" s="3" t="str" cm="1">
        <f t="array" ref="AN74">IF(EDATE($F74,AN$2)&gt;DATE(2025,12,31),"",INDEX([1]A1!AK$9:AK$175,MATCH(1,--(RIGHT([1]A1!$B$9:$B$175,LEN([1]A1!$B$9:$B$175)-4)=$A74)*([1]A1!$C$9:$C$175=YEAR($F74)),0)))</f>
        <v/>
      </c>
      <c r="AO74" s="3" t="str" cm="1">
        <f t="array" ref="AO74">IF(EDATE($F74,AO$2)&gt;DATE(2025,12,31),"",INDEX([1]A1!AL$9:AL$175,MATCH(1,--(RIGHT([1]A1!$B$9:$B$175,LEN([1]A1!$B$9:$B$175)-4)=$A74)*([1]A1!$C$9:$C$175=YEAR($F74)),0)))</f>
        <v/>
      </c>
      <c r="AP74" s="3" t="str" cm="1">
        <f t="array" ref="AP74">IF(EDATE($F74,AP$2)&gt;DATE(2025,12,31),"",INDEX([1]A1!AM$9:AM$175,MATCH(1,--(RIGHT([1]A1!$B$9:$B$175,LEN([1]A1!$B$9:$B$175)-4)=$A74)*([1]A1!$C$9:$C$175=YEAR($F74)),0)))</f>
        <v/>
      </c>
      <c r="AQ74" s="3" t="str" cm="1">
        <f t="array" ref="AQ74">IF(EDATE($F74,AQ$2)&gt;DATE(2025,12,31),"",INDEX([1]A1!AN$9:AN$175,MATCH(1,--(RIGHT([1]A1!$B$9:$B$175,LEN([1]A1!$B$9:$B$175)-4)=$A74)*([1]A1!$C$9:$C$175=YEAR($F74)),0)))</f>
        <v/>
      </c>
      <c r="AR74" s="3" t="str" cm="1">
        <f t="array" ref="AR74">IF(EDATE($F74,AR$2)&gt;DATE(2025,12,31),"",INDEX([1]A1!AO$9:AO$175,MATCH(1,--(RIGHT([1]A1!$B$9:$B$175,LEN([1]A1!$B$9:$B$175)-4)=$A74)*([1]A1!$C$9:$C$175=YEAR($F74)),0)))</f>
        <v/>
      </c>
      <c r="AS74" s="3" t="str" cm="1">
        <f t="array" ref="AS74">IF(EDATE($F74,AS$2)&gt;DATE(2025,12,31),"",INDEX([1]A1!AP$9:AP$175,MATCH(1,--(RIGHT([1]A1!$B$9:$B$175,LEN([1]A1!$B$9:$B$175)-4)=$A74)*([1]A1!$C$9:$C$175=YEAR($F74)),0)))</f>
        <v/>
      </c>
      <c r="AT74" s="3" t="str" cm="1">
        <f t="array" ref="AT74">IF(EDATE($F74,AT$2)&gt;DATE(2025,12,31),"",INDEX([1]A1!AQ$9:AQ$175,MATCH(1,--(RIGHT([1]A1!$B$9:$B$175,LEN([1]A1!$B$9:$B$175)-4)=$A74)*([1]A1!$C$9:$C$175=YEAR($F74)),0)))</f>
        <v/>
      </c>
      <c r="AU74" s="3" t="str" cm="1">
        <f t="array" ref="AU74">IF(EDATE($F74,AU$2)&gt;DATE(2025,12,31),"",INDEX([1]A1!AR$9:AR$175,MATCH(1,--(RIGHT([1]A1!$B$9:$B$175,LEN([1]A1!$B$9:$B$175)-4)=$A74)*([1]A1!$C$9:$C$175=YEAR($F74)),0)))</f>
        <v/>
      </c>
      <c r="AV74" s="3" t="str" cm="1">
        <f t="array" ref="AV74">IF(EDATE($F74,AV$2)&gt;DATE(2025,12,31),"",INDEX([1]A1!AS$9:AS$175,MATCH(1,--(RIGHT([1]A1!$B$9:$B$175,LEN([1]A1!$B$9:$B$175)-4)=$A74)*([1]A1!$C$9:$C$175=YEAR($F74)),0)))</f>
        <v/>
      </c>
      <c r="AW74" s="3" t="str" cm="1">
        <f t="array" ref="AW74">IF(EDATE($F74,AW$2)&gt;DATE(2025,12,31),"",INDEX([1]A1!AT$9:AT$175,MATCH(1,--(RIGHT([1]A1!$B$9:$B$175,LEN([1]A1!$B$9:$B$175)-4)=$A74)*([1]A1!$C$9:$C$175=YEAR($F74)),0)))</f>
        <v/>
      </c>
      <c r="AX74" s="3" t="str" cm="1">
        <f t="array" ref="AX74">IF(EDATE($F74,AX$2)&gt;DATE(2025,12,31),"",INDEX([1]A1!AU$9:AU$175,MATCH(1,--(RIGHT([1]A1!$B$9:$B$175,LEN([1]A1!$B$9:$B$175)-4)=$A74)*([1]A1!$C$9:$C$175=YEAR($F74)),0)))</f>
        <v/>
      </c>
      <c r="AY74" s="3" t="str" cm="1">
        <f t="array" ref="AY74">IF(EDATE($F74,AY$2)&gt;DATE(2025,12,31),"",INDEX([1]A1!AV$9:AV$175,MATCH(1,--(RIGHT([1]A1!$B$9:$B$175,LEN([1]A1!$B$9:$B$175)-4)=$A74)*([1]A1!$C$9:$C$175=YEAR($F74)),0)))</f>
        <v/>
      </c>
      <c r="AZ74" s="3" t="str" cm="1">
        <f t="array" ref="AZ74">IF(EDATE($F74,AZ$2)&gt;DATE(2025,12,31),"",INDEX([1]A1!AW$9:AW$175,MATCH(1,--(RIGHT([1]A1!$B$9:$B$175,LEN([1]A1!$B$9:$B$175)-4)=$A74)*([1]A1!$C$9:$C$175=YEAR($F74)),0)))</f>
        <v/>
      </c>
      <c r="BA74" s="3" t="str" cm="1">
        <f t="array" ref="BA74">IF(EDATE($F74,BA$2)&gt;DATE(2025,12,31),"",INDEX([1]A1!AX$9:AX$175,MATCH(1,--(RIGHT([1]A1!$B$9:$B$175,LEN([1]A1!$B$9:$B$175)-4)=$A74)*([1]A1!$C$9:$C$175=YEAR($F74)),0)))</f>
        <v/>
      </c>
      <c r="BB74" s="3" t="str" cm="1">
        <f t="array" ref="BB74">IF(EDATE($F74,BB$2)&gt;DATE(2025,12,31),"",INDEX([1]A1!AY$9:AY$175,MATCH(1,--(RIGHT([1]A1!$B$9:$B$175,LEN([1]A1!$B$9:$B$175)-4)=$A74)*([1]A1!$C$9:$C$175=YEAR($F74)),0)))</f>
        <v/>
      </c>
      <c r="BC74" s="3" t="str" cm="1">
        <f t="array" ref="BC74">IF(EDATE($F74,BC$2)&gt;DATE(2025,12,31),"",INDEX([1]A1!AZ$9:AZ$175,MATCH(1,--(RIGHT([1]A1!$B$9:$B$175,LEN([1]A1!$B$9:$B$175)-4)=$A74)*([1]A1!$C$9:$C$175=YEAR($F74)),0)))</f>
        <v/>
      </c>
      <c r="BD74" s="3" t="str" cm="1">
        <f t="array" ref="BD74">IF(EDATE($F74,BD$2)&gt;DATE(2025,12,31),"",INDEX([1]A1!BA$9:BA$175,MATCH(1,--(RIGHT([1]A1!$B$9:$B$175,LEN([1]A1!$B$9:$B$175)-4)=$A74)*([1]A1!$C$9:$C$175=YEAR($F74)),0)))</f>
        <v/>
      </c>
      <c r="BE74" s="3" t="str" cm="1">
        <f t="array" ref="BE74">IF(EDATE($F74,BE$2)&gt;DATE(2025,12,31),"",INDEX([1]A1!BB$9:BB$175,MATCH(1,--(RIGHT([1]A1!$B$9:$B$175,LEN([1]A1!$B$9:$B$175)-4)=$A74)*([1]A1!$C$9:$C$175=YEAR($F74)),0)))</f>
        <v/>
      </c>
      <c r="BF74" s="3" t="str" cm="1">
        <f t="array" ref="BF74">IF(EDATE($F74,BF$2)&gt;DATE(2025,12,31),"",INDEX([1]A1!BC$9:BC$175,MATCH(1,--(RIGHT([1]A1!$B$9:$B$175,LEN([1]A1!$B$9:$B$175)-4)=$A74)*([1]A1!$C$9:$C$175=YEAR($F74)),0)))</f>
        <v/>
      </c>
      <c r="BG74" s="3" t="str" cm="1">
        <f t="array" ref="BG74">IF(EDATE($F74,BG$2)&gt;DATE(2025,12,31),"",INDEX([1]A1!BD$9:BD$175,MATCH(1,--(RIGHT([1]A1!$B$9:$B$175,LEN([1]A1!$B$9:$B$175)-4)=$A74)*([1]A1!$C$9:$C$175=YEAR($F74)),0)))</f>
        <v/>
      </c>
      <c r="BH74" s="3" t="str" cm="1">
        <f t="array" ref="BH74">IF(EDATE($F74,BH$2)&gt;DATE(2025,12,31),"",INDEX([1]A1!BE$9:BE$175,MATCH(1,--(RIGHT([1]A1!$B$9:$B$175,LEN([1]A1!$B$9:$B$175)-4)=$A74)*([1]A1!$C$9:$C$175=YEAR($F74)),0)))</f>
        <v/>
      </c>
      <c r="BI74" s="3" t="str" cm="1">
        <f t="array" ref="BI74">IF(EDATE($F74,BI$2)&gt;DATE(2025,12,31),"",INDEX([1]A1!BF$9:BF$175,MATCH(1,--(RIGHT([1]A1!$B$9:$B$175,LEN([1]A1!$B$9:$B$175)-4)=$A74)*([1]A1!$C$9:$C$175=YEAR($F74)),0)))</f>
        <v/>
      </c>
      <c r="BJ74" s="3" t="str" cm="1">
        <f t="array" ref="BJ74">IF(EDATE($F74,BJ$2)&gt;DATE(2025,12,31),"",INDEX([1]A1!BG$9:BG$175,MATCH(1,--(RIGHT([1]A1!$B$9:$B$175,LEN([1]A1!$B$9:$B$175)-4)=$A74)*([1]A1!$C$9:$C$175=YEAR($F74)),0)))</f>
        <v/>
      </c>
      <c r="BK74" s="3" t="str" cm="1">
        <f t="array" ref="BK74">IF(EDATE($F74,BK$2)&gt;DATE(2025,12,31),"",INDEX([1]A1!BH$9:BH$175,MATCH(1,--(RIGHT([1]A1!$B$9:$B$175,LEN([1]A1!$B$9:$B$175)-4)=$A74)*([1]A1!$C$9:$C$175=YEAR($F74)),0)))</f>
        <v/>
      </c>
      <c r="BL74" s="3" t="str" cm="1">
        <f t="array" ref="BL74">IF(EDATE($F74,BL$2)&gt;DATE(2025,12,31),"",INDEX([1]A1!BI$9:BI$175,MATCH(1,--(RIGHT([1]A1!$B$9:$B$175,LEN([1]A1!$B$9:$B$175)-4)=$A74)*([1]A1!$C$9:$C$175=YEAR($F74)),0)))</f>
        <v/>
      </c>
      <c r="BM74" s="3" t="str" cm="1">
        <f t="array" ref="BM74">IF(EDATE($F74,BM$2)&gt;DATE(2025,12,31),"",INDEX([1]A1!BJ$9:BJ$175,MATCH(1,--(RIGHT([1]A1!$B$9:$B$175,LEN([1]A1!$B$9:$B$175)-4)=$A74)*([1]A1!$C$9:$C$175=YEAR($F74)),0)))</f>
        <v/>
      </c>
      <c r="BN74" s="3" t="str" cm="1">
        <f t="array" ref="BN74">IF(EDATE($F74,BN$2)&gt;DATE(2025,12,31),"",INDEX([1]A1!BK$9:BK$175,MATCH(1,--(RIGHT([1]A1!$B$9:$B$175,LEN([1]A1!$B$9:$B$175)-4)=$A74)*([1]A1!$C$9:$C$175=YEAR($F74)),0)))</f>
        <v/>
      </c>
      <c r="BO74" s="3" t="str" cm="1">
        <f t="array" ref="BO74">IF(EDATE($F74,BO$2)&gt;DATE(2025,12,31),"",INDEX([1]A1!BL$9:BL$175,MATCH(1,--(RIGHT([1]A1!$B$9:$B$175,LEN([1]A1!$B$9:$B$175)-4)=$A74)*([1]A1!$C$9:$C$175=YEAR($F74)),0)))</f>
        <v/>
      </c>
      <c r="BP74" s="3" t="str" cm="1">
        <f t="array" ref="BP74">IF(EDATE($F74,BP$2)&gt;DATE(2025,12,31),"",INDEX([1]A1!BM$9:BM$175,MATCH(1,--(RIGHT([1]A1!$B$9:$B$175,LEN([1]A1!$B$9:$B$175)-4)=$A74)*([1]A1!$C$9:$C$175=YEAR($F74)),0)))</f>
        <v/>
      </c>
      <c r="BQ74" s="3" t="str" cm="1">
        <f t="array" ref="BQ74">IF(EDATE($F74,BQ$2)&gt;DATE(2025,12,31),"",INDEX([1]A1!BN$9:BN$175,MATCH(1,--(RIGHT([1]A1!$B$9:$B$175,LEN([1]A1!$B$9:$B$175)-4)=$A74)*([1]A1!$C$9:$C$175=YEAR($F74)),0)))</f>
        <v/>
      </c>
      <c r="BR74" s="3" t="str" cm="1">
        <f t="array" ref="BR74">IF(EDATE($F74,BR$2)&gt;DATE(2025,12,31),"",INDEX([1]A1!BO$9:BO$175,MATCH(1,--(RIGHT([1]A1!$B$9:$B$175,LEN([1]A1!$B$9:$B$175)-4)=$A74)*([1]A1!$C$9:$C$175=YEAR($F74)),0)))</f>
        <v/>
      </c>
      <c r="BS74" s="3" t="str" cm="1">
        <f t="array" ref="BS74">IF(EDATE($F74,BS$2)&gt;DATE(2025,12,31),"",INDEX([1]A1!BP$9:BP$175,MATCH(1,--(RIGHT([1]A1!$B$9:$B$175,LEN([1]A1!$B$9:$B$175)-4)=$A74)*([1]A1!$C$9:$C$175=YEAR($F74)),0)))</f>
        <v/>
      </c>
      <c r="BT74" s="3" t="str" cm="1">
        <f t="array" ref="BT74">IF(EDATE($F74,BT$2)&gt;DATE(2025,12,31),"",INDEX([1]A1!BQ$9:BQ$175,MATCH(1,--(RIGHT([1]A1!$B$9:$B$175,LEN([1]A1!$B$9:$B$175)-4)=$A74)*([1]A1!$C$9:$C$175=YEAR($F74)),0)))</f>
        <v/>
      </c>
      <c r="BU74" s="3" t="str" cm="1">
        <f t="array" ref="BU74">IF(EDATE($F74,BU$2)&gt;DATE(2025,12,31),"",INDEX([1]A1!BR$9:BR$175,MATCH(1,--(RIGHT([1]A1!$B$9:$B$175,LEN([1]A1!$B$9:$B$175)-4)=$A74)*([1]A1!$C$9:$C$175=YEAR($F74)),0)))</f>
        <v/>
      </c>
      <c r="BV74" s="3" t="str" cm="1">
        <f t="array" ref="BV74">IF(EDATE($F74,BV$2)&gt;DATE(2025,12,31),"",INDEX([1]A1!BS$9:BS$175,MATCH(1,--(RIGHT([1]A1!$B$9:$B$175,LEN([1]A1!$B$9:$B$175)-4)=$A74)*([1]A1!$C$9:$C$175=YEAR($F74)),0)))</f>
        <v/>
      </c>
      <c r="BW74" s="3" t="str" cm="1">
        <f t="array" ref="BW74">IF(EDATE($F74,BW$2)&gt;DATE(2025,12,31),"",INDEX([1]A1!BT$9:BT$175,MATCH(1,--(RIGHT([1]A1!$B$9:$B$175,LEN([1]A1!$B$9:$B$175)-4)=$A74)*([1]A1!$C$9:$C$175=YEAR($F74)),0)))</f>
        <v/>
      </c>
      <c r="BX74" s="3" t="str" cm="1">
        <f t="array" ref="BX74">IF(EDATE($F74,BX$2)&gt;DATE(2025,12,31),"",INDEX([1]A1!BU$9:BU$175,MATCH(1,--(RIGHT([1]A1!$B$9:$B$175,LEN([1]A1!$B$9:$B$175)-4)=$A74)*([1]A1!$C$9:$C$175=YEAR($F74)),0)))</f>
        <v/>
      </c>
      <c r="BY74" s="3" t="str" cm="1">
        <f t="array" ref="BY74">IF(EDATE($F74,BY$2)&gt;DATE(2025,12,31),"",INDEX([1]A1!BV$9:BV$175,MATCH(1,--(RIGHT([1]A1!$B$9:$B$175,LEN([1]A1!$B$9:$B$175)-4)=$A74)*([1]A1!$C$9:$C$175=YEAR($F74)),0)))</f>
        <v/>
      </c>
      <c r="BZ74" s="3" t="str" cm="1">
        <f t="array" ref="BZ74">IF(EDATE($F74,BZ$2)&gt;DATE(2025,12,31),"",INDEX([1]A1!BW$9:BW$175,MATCH(1,--(RIGHT([1]A1!$B$9:$B$175,LEN([1]A1!$B$9:$B$175)-4)=$A74)*([1]A1!$C$9:$C$175=YEAR($F74)),0)))</f>
        <v/>
      </c>
      <c r="CA74" s="3" t="str" cm="1">
        <f t="array" ref="CA74">IF(EDATE($F74,CA$2)&gt;DATE(2025,12,31),"",INDEX([1]A1!BX$9:BX$175,MATCH(1,--(RIGHT([1]A1!$B$9:$B$175,LEN([1]A1!$B$9:$B$175)-4)=$A74)*([1]A1!$C$9:$C$175=YEAR($F74)),0)))</f>
        <v/>
      </c>
      <c r="CB74" s="3" t="str" cm="1">
        <f t="array" ref="CB74">IF(EDATE($F74,CB$2)&gt;DATE(2025,12,31),"",INDEX([1]A1!BY$9:BY$175,MATCH(1,--(RIGHT([1]A1!$B$9:$B$175,LEN([1]A1!$B$9:$B$175)-4)=$A74)*([1]A1!$C$9:$C$175=YEAR($F74)),0)))</f>
        <v/>
      </c>
      <c r="CC74" s="3" t="str" cm="1">
        <f t="array" ref="CC74">IF(EDATE($F74,CC$2)&gt;DATE(2025,12,31),"",INDEX([1]A1!BZ$9:BZ$175,MATCH(1,--(RIGHT([1]A1!$B$9:$B$175,LEN([1]A1!$B$9:$B$175)-4)=$A74)*([1]A1!$C$9:$C$175=YEAR($F74)),0)))</f>
        <v/>
      </c>
      <c r="CD74" s="3" t="str" cm="1">
        <f t="array" ref="CD74">IF(EDATE($F74,CD$2)&gt;DATE(2025,12,31),"",INDEX([1]A1!CA$9:CA$175,MATCH(1,--(RIGHT([1]A1!$B$9:$B$175,LEN([1]A1!$B$9:$B$175)-4)=$A74)*([1]A1!$C$9:$C$175=YEAR($F74)),0)))</f>
        <v/>
      </c>
      <c r="CE74" s="3" t="str" cm="1">
        <f t="array" ref="CE74">IF(EDATE($F74,CE$2)&gt;DATE(2025,12,31),"",INDEX([1]A1!CB$9:CB$175,MATCH(1,--(RIGHT([1]A1!$B$9:$B$175,LEN([1]A1!$B$9:$B$175)-4)=$A74)*([1]A1!$C$9:$C$175=YEAR($F74)),0)))</f>
        <v/>
      </c>
      <c r="CF74" s="3" t="str" cm="1">
        <f t="array" ref="CF74">IF(EDATE($F74,CF$2)&gt;DATE(2025,12,31),"",INDEX([1]A1!CC$9:CC$175,MATCH(1,--(RIGHT([1]A1!$B$9:$B$175,LEN([1]A1!$B$9:$B$175)-4)=$A74)*([1]A1!$C$9:$C$175=YEAR($F74)),0)))</f>
        <v/>
      </c>
      <c r="CG74" s="3" t="str" cm="1">
        <f t="array" ref="CG74">IF(EDATE($F74,CG$2)&gt;DATE(2025,12,31),"",INDEX([1]A1!CD$9:CD$175,MATCH(1,--(RIGHT([1]A1!$B$9:$B$175,LEN([1]A1!$B$9:$B$175)-4)=$A74)*([1]A1!$C$9:$C$175=YEAR($F74)),0)))</f>
        <v/>
      </c>
      <c r="CH74" s="3" t="str" cm="1">
        <f t="array" ref="CH74">IF(EDATE($F74,CH$2)&gt;DATE(2025,12,31),"",INDEX([1]A1!CE$9:CE$175,MATCH(1,--(RIGHT([1]A1!$B$9:$B$175,LEN([1]A1!$B$9:$B$175)-4)=$A74)*([1]A1!$C$9:$C$175=YEAR($F74)),0)))</f>
        <v/>
      </c>
      <c r="CI74" s="3" t="str" cm="1">
        <f t="array" ref="CI74">IF(EDATE($F74,CI$2)&gt;DATE(2025,12,31),"",INDEX([1]A1!CF$9:CF$175,MATCH(1,--(RIGHT([1]A1!$B$9:$B$175,LEN([1]A1!$B$9:$B$175)-4)=$A74)*([1]A1!$C$9:$C$175=YEAR($F74)),0)))</f>
        <v/>
      </c>
      <c r="CJ74" s="3" t="str" cm="1">
        <f t="array" ref="CJ74">IF(EDATE($F74,CJ$2)&gt;DATE(2025,12,31),"",INDEX([1]A1!CG$9:CG$175,MATCH(1,--(RIGHT([1]A1!$B$9:$B$175,LEN([1]A1!$B$9:$B$175)-4)=$A74)*([1]A1!$C$9:$C$175=YEAR($F74)),0)))</f>
        <v/>
      </c>
      <c r="CK74" s="3" t="str" cm="1">
        <f t="array" ref="CK74">IF(EDATE($F74,CK$2)&gt;DATE(2025,12,31),"",INDEX([1]A1!CH$9:CH$175,MATCH(1,--(RIGHT([1]A1!$B$9:$B$175,LEN([1]A1!$B$9:$B$175)-4)=$A74)*([1]A1!$C$9:$C$175=YEAR($F74)),0)))</f>
        <v/>
      </c>
      <c r="CL74" s="3" t="str" cm="1">
        <f t="array" ref="CL74">IF(EDATE($F74,CL$2)&gt;DATE(2025,12,31),"",INDEX([1]A1!CI$9:CI$175,MATCH(1,--(RIGHT([1]A1!$B$9:$B$175,LEN([1]A1!$B$9:$B$175)-4)=$A74)*([1]A1!$C$9:$C$175=YEAR($F74)),0)))</f>
        <v/>
      </c>
      <c r="CM74" s="3" t="str" cm="1">
        <f t="array" ref="CM74">IF(EDATE($F74,CM$2)&gt;DATE(2025,12,31),"",INDEX([1]A1!CJ$9:CJ$175,MATCH(1,--(RIGHT([1]A1!$B$9:$B$175,LEN([1]A1!$B$9:$B$175)-4)=$A74)*([1]A1!$C$9:$C$175=YEAR($F74)),0)))</f>
        <v/>
      </c>
      <c r="CN74" s="3" t="str" cm="1">
        <f t="array" ref="CN74">IF(EDATE($F74,CN$2)&gt;DATE(2025,12,31),"",INDEX([1]A1!CK$9:CK$175,MATCH(1,--(RIGHT([1]A1!$B$9:$B$175,LEN([1]A1!$B$9:$B$175)-4)=$A74)*([1]A1!$C$9:$C$175=YEAR($F74)),0)))</f>
        <v/>
      </c>
      <c r="CO74" s="3" t="str" cm="1">
        <f t="array" ref="CO74">IF(EDATE($F74,CO$2)&gt;DATE(2025,12,31),"",INDEX([1]A1!CL$9:CL$175,MATCH(1,--(RIGHT([1]A1!$B$9:$B$175,LEN([1]A1!$B$9:$B$175)-4)=$A74)*([1]A1!$C$9:$C$175=YEAR($F74)),0)))</f>
        <v/>
      </c>
      <c r="CP74" s="3" t="str" cm="1">
        <f t="array" ref="CP74">IF(EDATE($F74,CP$2)&gt;DATE(2025,12,31),"",INDEX([1]A1!CM$9:CM$175,MATCH(1,--(RIGHT([1]A1!$B$9:$B$175,LEN([1]A1!$B$9:$B$175)-4)=$A74)*([1]A1!$C$9:$C$175=YEAR($F74)),0)))</f>
        <v/>
      </c>
      <c r="CQ74" s="3" t="str" cm="1">
        <f t="array" ref="CQ74">IF(EDATE($F74,CQ$2)&gt;DATE(2025,12,31),"",INDEX([1]A1!CN$9:CN$175,MATCH(1,--(RIGHT([1]A1!$B$9:$B$175,LEN([1]A1!$B$9:$B$175)-4)=$A74)*([1]A1!$C$9:$C$175=YEAR($F74)),0)))</f>
        <v/>
      </c>
      <c r="CR74" s="3" t="str" cm="1">
        <f t="array" ref="CR74">IF(EDATE($F74,CR$2)&gt;DATE(2025,12,31),"",INDEX([1]A1!CO$9:CO$175,MATCH(1,--(RIGHT([1]A1!$B$9:$B$175,LEN([1]A1!$B$9:$B$175)-4)=$A74)*([1]A1!$C$9:$C$175=YEAR($F74)),0)))</f>
        <v/>
      </c>
      <c r="CS74" s="3" t="str" cm="1">
        <f t="array" ref="CS74">IF(EDATE($F74,CS$2)&gt;DATE(2025,12,31),"",INDEX([1]A1!CP$9:CP$175,MATCH(1,--(RIGHT([1]A1!$B$9:$B$175,LEN([1]A1!$B$9:$B$175)-4)=$A74)*([1]A1!$C$9:$C$175=YEAR($F74)),0)))</f>
        <v/>
      </c>
      <c r="CT74" s="3" t="str" cm="1">
        <f t="array" ref="CT74">IF(EDATE($F74,CT$2)&gt;DATE(2025,12,31),"",INDEX([1]A1!CQ$9:CQ$175,MATCH(1,--(RIGHT([1]A1!$B$9:$B$175,LEN([1]A1!$B$9:$B$175)-4)=$A74)*([1]A1!$C$9:$C$175=YEAR($F74)),0)))</f>
        <v/>
      </c>
      <c r="CU74" s="3" t="str" cm="1">
        <f t="array" ref="CU74">IF(EDATE($F74,CU$2)&gt;DATE(2025,12,31),"",INDEX([1]A1!CR$9:CR$175,MATCH(1,--(RIGHT([1]A1!$B$9:$B$175,LEN([1]A1!$B$9:$B$175)-4)=$A74)*([1]A1!$C$9:$C$175=YEAR($F74)),0)))</f>
        <v/>
      </c>
      <c r="CV74" s="3" t="str" cm="1">
        <f t="array" ref="CV74">IF(EDATE($F74,CV$2)&gt;DATE(2025,12,31),"",INDEX([1]A1!CS$9:CS$175,MATCH(1,--(RIGHT([1]A1!$B$9:$B$175,LEN([1]A1!$B$9:$B$175)-4)=$A74)*([1]A1!$C$9:$C$175=YEAR($F74)),0)))</f>
        <v/>
      </c>
      <c r="CW74" s="3" t="str" cm="1">
        <f t="array" ref="CW74">IF(EDATE($F74,CW$2)&gt;DATE(2025,12,31),"",INDEX([1]A1!CT$9:CT$175,MATCH(1,--(RIGHT([1]A1!$B$9:$B$175,LEN([1]A1!$B$9:$B$175)-4)=$A74)*([1]A1!$C$9:$C$175=YEAR($F74)),0)))</f>
        <v/>
      </c>
      <c r="CX74" s="3" t="str" cm="1">
        <f t="array" ref="CX74">IF(EDATE($F74,CX$2)&gt;DATE(2025,12,31),"",INDEX([1]A1!CU$9:CU$175,MATCH(1,--(RIGHT([1]A1!$B$9:$B$175,LEN([1]A1!$B$9:$B$175)-4)=$A74)*([1]A1!$C$9:$C$175=YEAR($F74)),0)))</f>
        <v/>
      </c>
      <c r="CY74" s="3" t="str" cm="1">
        <f t="array" ref="CY74">IF(EDATE($F74,CY$2)&gt;DATE(2025,12,31),"",INDEX([1]A1!CV$9:CV$175,MATCH(1,--(RIGHT([1]A1!$B$9:$B$175,LEN([1]A1!$B$9:$B$175)-4)=$A74)*([1]A1!$C$9:$C$175=YEAR($F74)),0)))</f>
        <v/>
      </c>
      <c r="CZ74" s="3" t="str" cm="1">
        <f t="array" ref="CZ74">IF(EDATE($F74,CZ$2)&gt;DATE(2025,12,31),"",INDEX([1]A1!CW$9:CW$175,MATCH(1,--(RIGHT([1]A1!$B$9:$B$175,LEN([1]A1!$B$9:$B$175)-4)=$A74)*([1]A1!$C$9:$C$175=YEAR($F74)),0)))</f>
        <v/>
      </c>
      <c r="DA74" s="3" t="str" cm="1">
        <f t="array" ref="DA74">IF(EDATE($F74,DA$2)&gt;DATE(2025,12,31),"",INDEX([1]A1!CX$9:CX$175,MATCH(1,--(RIGHT([1]A1!$B$9:$B$175,LEN([1]A1!$B$9:$B$175)-4)=$A74)*([1]A1!$C$9:$C$175=YEAR($F74)),0)))</f>
        <v/>
      </c>
      <c r="DB74" s="3" t="str" cm="1">
        <f t="array" ref="DB74">IF(EDATE($F74,DB$2)&gt;DATE(2025,12,31),"",INDEX([1]A1!CY$9:CY$175,MATCH(1,--(RIGHT([1]A1!$B$9:$B$175,LEN([1]A1!$B$9:$B$175)-4)=$A74)*([1]A1!$C$9:$C$175=YEAR($F74)),0)))</f>
        <v/>
      </c>
      <c r="DC74" s="3" t="str" cm="1">
        <f t="array" ref="DC74">IF(EDATE($F74,DC$2)&gt;DATE(2025,12,31),"",INDEX([1]A1!CZ$9:CZ$175,MATCH(1,--(RIGHT([1]A1!$B$9:$B$175,LEN([1]A1!$B$9:$B$175)-4)=$A74)*([1]A1!$C$9:$C$175=YEAR($F74)),0)))</f>
        <v/>
      </c>
      <c r="DD74" s="3" t="str" cm="1">
        <f t="array" ref="DD74">IF(EDATE($F74,DD$2)&gt;DATE(2025,12,31),"",INDEX([1]A1!DA$9:DA$175,MATCH(1,--(RIGHT([1]A1!$B$9:$B$175,LEN([1]A1!$B$9:$B$175)-4)=$A74)*([1]A1!$C$9:$C$175=YEAR($F74)),0)))</f>
        <v/>
      </c>
      <c r="DE74" s="3" t="str" cm="1">
        <f t="array" ref="DE74">IF(EDATE($F74,DE$2)&gt;DATE(2025,12,31),"",INDEX([1]A1!DB$9:DB$175,MATCH(1,--(RIGHT([1]A1!$B$9:$B$175,LEN([1]A1!$B$9:$B$175)-4)=$A74)*([1]A1!$C$9:$C$175=YEAR($F74)),0)))</f>
        <v/>
      </c>
      <c r="DF74" s="3" t="str" cm="1">
        <f t="array" ref="DF74">IF(EDATE($F74,DF$2)&gt;DATE(2025,12,31),"",INDEX([1]A1!DC$9:DC$175,MATCH(1,--(RIGHT([1]A1!$B$9:$B$175,LEN([1]A1!$B$9:$B$175)-4)=$A74)*([1]A1!$C$9:$C$175=YEAR($F74)),0)))</f>
        <v/>
      </c>
      <c r="DG74" s="3" t="str" cm="1">
        <f t="array" ref="DG74">IF(EDATE($F74,DG$2)&gt;DATE(2025,12,31),"",INDEX([1]A1!DD$9:DD$175,MATCH(1,--(RIGHT([1]A1!$B$9:$B$175,LEN([1]A1!$B$9:$B$175)-4)=$A74)*([1]A1!$C$9:$C$175=YEAR($F74)),0)))</f>
        <v/>
      </c>
      <c r="DH74" s="3" t="str" cm="1">
        <f t="array" ref="DH74">IF(EDATE($F74,DH$2)&gt;DATE(2025,12,31),"",INDEX([1]A1!DE$9:DE$175,MATCH(1,--(RIGHT([1]A1!$B$9:$B$175,LEN([1]A1!$B$9:$B$175)-4)=$A74)*([1]A1!$C$9:$C$175=YEAR($F74)),0)))</f>
        <v/>
      </c>
      <c r="DI74" s="3" t="str" cm="1">
        <f t="array" ref="DI74">IF(EDATE($F74,DI$2)&gt;DATE(2025,12,31),"",INDEX([1]A1!DF$9:DF$175,MATCH(1,--(RIGHT([1]A1!$B$9:$B$175,LEN([1]A1!$B$9:$B$175)-4)=$A74)*([1]A1!$C$9:$C$175=YEAR($F74)),0)))</f>
        <v/>
      </c>
      <c r="DJ74" s="3" t="str" cm="1">
        <f t="array" ref="DJ74">IF(EDATE($F74,DJ$2)&gt;DATE(2025,12,31),"",INDEX([1]A1!DG$9:DG$175,MATCH(1,--(RIGHT([1]A1!$B$9:$B$175,LEN([1]A1!$B$9:$B$175)-4)=$A74)*([1]A1!$C$9:$C$175=YEAR($F74)),0)))</f>
        <v/>
      </c>
      <c r="DK74" s="3" t="str" cm="1">
        <f t="array" ref="DK74">IF(EDATE($F74,DK$2)&gt;DATE(2025,12,31),"",INDEX([1]A1!DH$9:DH$175,MATCH(1,--(RIGHT([1]A1!$B$9:$B$175,LEN([1]A1!$B$9:$B$175)-4)=$A74)*([1]A1!$C$9:$C$175=YEAR($F74)),0)))</f>
        <v/>
      </c>
      <c r="DL74" s="3" t="str" cm="1">
        <f t="array" ref="DL74">IF(EDATE($F74,DL$2)&gt;DATE(2025,12,31),"",INDEX([1]A1!DI$9:DI$175,MATCH(1,--(RIGHT([1]A1!$B$9:$B$175,LEN([1]A1!$B$9:$B$175)-4)=$A74)*([1]A1!$C$9:$C$175=YEAR($F74)),0)))</f>
        <v/>
      </c>
      <c r="DM74" s="3" t="str" cm="1">
        <f t="array" ref="DM74">IF(EDATE($F74,DM$2)&gt;DATE(2025,12,31),"",INDEX([1]A1!DJ$9:DJ$175,MATCH(1,--(RIGHT([1]A1!$B$9:$B$175,LEN([1]A1!$B$9:$B$175)-4)=$A74)*([1]A1!$C$9:$C$175=YEAR($F74)),0)))</f>
        <v/>
      </c>
      <c r="DN74" s="3" t="str" cm="1">
        <f t="array" ref="DN74">IF(EDATE($F74,DN$2)&gt;DATE(2025,12,31),"",INDEX([1]A1!DK$9:DK$175,MATCH(1,--(RIGHT([1]A1!$B$9:$B$175,LEN([1]A1!$B$9:$B$175)-4)=$A74)*([1]A1!$C$9:$C$175=YEAR($F74)),0)))</f>
        <v/>
      </c>
      <c r="DO74" s="3" t="str" cm="1">
        <f t="array" ref="DO74">IF(EDATE($F74,DO$2)&gt;DATE(2025,12,31),"",INDEX([1]A1!DL$9:DL$175,MATCH(1,--(RIGHT([1]A1!$B$9:$B$175,LEN([1]A1!$B$9:$B$175)-4)=$A74)*([1]A1!$C$9:$C$175=YEAR($F74)),0)))</f>
        <v/>
      </c>
      <c r="DP74" s="3" t="str" cm="1">
        <f t="array" ref="DP74">IF(EDATE($F74,DP$2)&gt;DATE(2025,12,31),"",INDEX([1]A1!DM$9:DM$175,MATCH(1,--(RIGHT([1]A1!$B$9:$B$175,LEN([1]A1!$B$9:$B$175)-4)=$A74)*([1]A1!$C$9:$C$175=YEAR($F74)),0)))</f>
        <v/>
      </c>
      <c r="DQ74" s="3" t="str" cm="1">
        <f t="array" ref="DQ74">IF(EDATE($F74,DQ$2)&gt;DATE(2025,12,31),"",INDEX([1]A1!DN$9:DN$175,MATCH(1,--(RIGHT([1]A1!$B$9:$B$175,LEN([1]A1!$B$9:$B$175)-4)=$A74)*([1]A1!$C$9:$C$175=YEAR($F74)),0)))</f>
        <v/>
      </c>
      <c r="DR74" s="3" t="str" cm="1">
        <f t="array" ref="DR74">IF(EDATE($F74,DR$2)&gt;DATE(2025,12,31),"",INDEX([1]A1!DO$9:DO$175,MATCH(1,--(RIGHT([1]A1!$B$9:$B$175,LEN([1]A1!$B$9:$B$175)-4)=$A74)*([1]A1!$C$9:$C$175=YEAR($F74)),0)))</f>
        <v/>
      </c>
      <c r="DS74" s="3" t="str" cm="1">
        <f t="array" ref="DS74">IF(EDATE($F74,DS$2)&gt;DATE(2025,12,31),"",INDEX([1]A1!DP$9:DP$175,MATCH(1,--(RIGHT([1]A1!$B$9:$B$175,LEN([1]A1!$B$9:$B$175)-4)=$A74)*([1]A1!$C$9:$C$175=YEAR($F74)),0)))</f>
        <v/>
      </c>
      <c r="DT74" s="3" t="str" cm="1">
        <f t="array" ref="DT74">IF(EDATE($F74,DT$2)&gt;DATE(2025,12,31),"",INDEX([1]A1!DQ$9:DQ$175,MATCH(1,--(RIGHT([1]A1!$B$9:$B$175,LEN([1]A1!$B$9:$B$175)-4)=$A74)*([1]A1!$C$9:$C$175=YEAR($F74)),0)))</f>
        <v/>
      </c>
      <c r="DU74" s="3" t="str" cm="1">
        <f t="array" ref="DU74">IF(EDATE($F74,DU$2)&gt;DATE(2025,12,31),"",INDEX([1]A1!DR$9:DR$175,MATCH(1,--(RIGHT([1]A1!$B$9:$B$175,LEN([1]A1!$B$9:$B$175)-4)=$A74)*([1]A1!$C$9:$C$175=YEAR($F74)),0)))</f>
        <v/>
      </c>
      <c r="DV74" s="3" t="str" cm="1">
        <f t="array" ref="DV74">IF(EDATE($F74,DV$2)&gt;DATE(2025,12,31),"",INDEX([1]A1!DS$9:DS$175,MATCH(1,--(RIGHT([1]A1!$B$9:$B$175,LEN([1]A1!$B$9:$B$175)-4)=$A74)*([1]A1!$C$9:$C$175=YEAR($F74)),0)))</f>
        <v/>
      </c>
      <c r="DW74" s="3" t="str" cm="1">
        <f t="array" ref="DW74">IF(EDATE($F74,DW$2)&gt;DATE(2025,12,31),"",INDEX([1]A1!DT$9:DT$175,MATCH(1,--(RIGHT([1]A1!$B$9:$B$175,LEN([1]A1!$B$9:$B$175)-4)=$A74)*([1]A1!$C$9:$C$175=YEAR($F74)),0)))</f>
        <v/>
      </c>
      <c r="DX74" s="3" t="str" cm="1">
        <f t="array" ref="DX74">IF(EDATE($F74,DX$2)&gt;DATE(2025,12,31),"",INDEX([1]A1!DU$9:DU$175,MATCH(1,--(RIGHT([1]A1!$B$9:$B$175,LEN([1]A1!$B$9:$B$175)-4)=$A74)*([1]A1!$C$9:$C$175=YEAR($F74)),0)))</f>
        <v/>
      </c>
      <c r="DY74" s="3" t="str" cm="1">
        <f t="array" ref="DY74">IF(EDATE($F74,DY$2)&gt;DATE(2025,12,31),"",INDEX([1]A1!DV$9:DV$175,MATCH(1,--(RIGHT([1]A1!$B$9:$B$175,LEN([1]A1!$B$9:$B$175)-4)=$A74)*([1]A1!$C$9:$C$175=YEAR($F74)),0)))</f>
        <v/>
      </c>
      <c r="DZ74" s="3" t="str" cm="1">
        <f t="array" ref="DZ74">IF(EDATE($F74,DZ$2)&gt;DATE(2025,12,31),"",INDEX([1]A1!DW$9:DW$175,MATCH(1,--(RIGHT([1]A1!$B$9:$B$175,LEN([1]A1!$B$9:$B$175)-4)=$A74)*([1]A1!$C$9:$C$175=YEAR($F74)),0)))</f>
        <v/>
      </c>
      <c r="EA74" s="3" t="str" cm="1">
        <f t="array" ref="EA74">IF(EDATE($F74,EA$2)&gt;DATE(2025,12,31),"",INDEX([1]A1!DX$9:DX$175,MATCH(1,--(RIGHT([1]A1!$B$9:$B$175,LEN([1]A1!$B$9:$B$175)-4)=$A74)*([1]A1!$C$9:$C$175=YEAR($F74)),0)))</f>
        <v/>
      </c>
      <c r="EB74" s="3" t="str" cm="1">
        <f t="array" ref="EB74">IF(EDATE($F74,EB$2)&gt;DATE(2025,12,31),"",INDEX([1]A1!DY$9:DY$175,MATCH(1,--(RIGHT([1]A1!$B$9:$B$175,LEN([1]A1!$B$9:$B$175)-4)=$A74)*([1]A1!$C$9:$C$175=YEAR($F74)),0)))</f>
        <v/>
      </c>
      <c r="EC74" s="3" t="str" cm="1">
        <f t="array" ref="EC74">IF(EDATE($F74,EC$2)&gt;DATE(2025,12,31),"",INDEX([1]A1!DZ$9:DZ$175,MATCH(1,--(RIGHT([1]A1!$B$9:$B$175,LEN([1]A1!$B$9:$B$175)-4)=$A74)*([1]A1!$C$9:$C$175=YEAR($F74)),0)))</f>
        <v/>
      </c>
      <c r="ED74" s="3" t="str" cm="1">
        <f t="array" ref="ED74">IF(EDATE($F74,ED$2)&gt;DATE(2025,12,31),"",INDEX([1]A1!EA$9:EA$175,MATCH(1,--(RIGHT([1]A1!$B$9:$B$175,LEN([1]A1!$B$9:$B$175)-4)=$A74)*([1]A1!$C$9:$C$175=YEAR($F74)),0)))</f>
        <v/>
      </c>
      <c r="EE74" s="3" t="str" cm="1">
        <f t="array" ref="EE74">IF(EDATE($F74,EE$2)&gt;DATE(2025,12,31),"",INDEX([1]A1!EB$9:EB$175,MATCH(1,--(RIGHT([1]A1!$B$9:$B$175,LEN([1]A1!$B$9:$B$175)-4)=$A74)*([1]A1!$C$9:$C$175=YEAR($F74)),0)))</f>
        <v/>
      </c>
      <c r="EF74" s="3" t="str" cm="1">
        <f t="array" ref="EF74">IF(EDATE($F74,EF$2)&gt;DATE(2025,12,31),"",INDEX([1]A1!EC$9:EC$175,MATCH(1,--(RIGHT([1]A1!$B$9:$B$175,LEN([1]A1!$B$9:$B$175)-4)=$A74)*([1]A1!$C$9:$C$175=YEAR($F74)),0)))</f>
        <v/>
      </c>
      <c r="EG74" s="3" t="str" cm="1">
        <f t="array" ref="EG74">IF(EDATE($F74,EG$2)&gt;DATE(2025,12,31),"",INDEX([1]A1!ED$9:ED$175,MATCH(1,--(RIGHT([1]A1!$B$9:$B$175,LEN([1]A1!$B$9:$B$175)-4)=$A74)*([1]A1!$C$9:$C$175=YEAR($F74)),0)))</f>
        <v/>
      </c>
      <c r="EH74" s="3" t="str" cm="1">
        <f t="array" ref="EH74">IF(EDATE($F74,EH$2)&gt;DATE(2025,12,31),"",INDEX([1]A1!EE$9:EE$175,MATCH(1,--(RIGHT([1]A1!$B$9:$B$175,LEN([1]A1!$B$9:$B$175)-4)=$A74)*([1]A1!$C$9:$C$175=YEAR($F74)),0)))</f>
        <v/>
      </c>
      <c r="EI74" s="3" t="str" cm="1">
        <f t="array" ref="EI74">IF(EDATE($F74,EI$2)&gt;DATE(2025,12,31),"",INDEX([1]A1!EF$9:EF$175,MATCH(1,--(RIGHT([1]A1!$B$9:$B$175,LEN([1]A1!$B$9:$B$175)-4)=$A74)*([1]A1!$C$9:$C$175=YEAR($F74)),0)))</f>
        <v/>
      </c>
      <c r="EJ74" s="3" t="str" cm="1">
        <f t="array" ref="EJ74">IF(EDATE($F74,EJ$2)&gt;DATE(2025,12,31),"",INDEX([1]A1!EG$9:EG$175,MATCH(1,--(RIGHT([1]A1!$B$9:$B$175,LEN([1]A1!$B$9:$B$175)-4)=$A74)*([1]A1!$C$9:$C$175=YEAR($F74)),0)))</f>
        <v/>
      </c>
      <c r="EK74" s="3" t="str" cm="1">
        <f t="array" ref="EK74">IF(EDATE($F74,EK$2)&gt;DATE(2025,12,31),"",INDEX([1]A1!EH$9:EH$175,MATCH(1,--(RIGHT([1]A1!$B$9:$B$175,LEN([1]A1!$B$9:$B$175)-4)=$A74)*([1]A1!$C$9:$C$175=YEAR($F74)),0)))</f>
        <v/>
      </c>
      <c r="EL74" s="3" t="str" cm="1">
        <f t="array" ref="EL74">IF(EDATE($F74,EL$2)&gt;DATE(2025,12,31),"",INDEX([1]A1!EI$9:EI$175,MATCH(1,--(RIGHT([1]A1!$B$9:$B$175,LEN([1]A1!$B$9:$B$175)-4)=$A74)*([1]A1!$C$9:$C$175=YEAR($F74)),0)))</f>
        <v/>
      </c>
      <c r="EM74" s="3" t="str" cm="1">
        <f t="array" ref="EM74">IF(EDATE($F74,EM$2)&gt;DATE(2025,12,31),"",INDEX([1]A1!EJ$9:EJ$175,MATCH(1,--(RIGHT([1]A1!$B$9:$B$175,LEN([1]A1!$B$9:$B$175)-4)=$A74)*([1]A1!$C$9:$C$175=YEAR($F74)),0)))</f>
        <v/>
      </c>
      <c r="EN74" s="3" t="str" cm="1">
        <f t="array" ref="EN74">IF(EDATE($F74,EN$2)&gt;DATE(2025,12,31),"",INDEX([1]A1!EK$9:EK$175,MATCH(1,--(RIGHT([1]A1!$B$9:$B$175,LEN([1]A1!$B$9:$B$175)-4)=$A74)*([1]A1!$C$9:$C$175=YEAR($F74)),0)))</f>
        <v/>
      </c>
      <c r="EO74" s="3" t="str" cm="1">
        <f t="array" ref="EO74">IF(EDATE($F74,EO$2)&gt;DATE(2025,12,31),"",INDEX([1]A1!EL$9:EL$175,MATCH(1,--(RIGHT([1]A1!$B$9:$B$175,LEN([1]A1!$B$9:$B$175)-4)=$A74)*([1]A1!$C$9:$C$175=YEAR($F74)),0)))</f>
        <v/>
      </c>
      <c r="EP74" s="3" t="str" cm="1">
        <f t="array" ref="EP74">IF(EDATE($F74,EP$2)&gt;DATE(2025,12,31),"",INDEX([1]A1!EM$9:EM$175,MATCH(1,--(RIGHT([1]A1!$B$9:$B$175,LEN([1]A1!$B$9:$B$175)-4)=$A74)*([1]A1!$C$9:$C$175=YEAR($F74)),0)))</f>
        <v/>
      </c>
      <c r="EQ74" s="3" t="str" cm="1">
        <f t="array" ref="EQ74">IF(EDATE($F74,EQ$2)&gt;DATE(2025,12,31),"",INDEX([1]A1!EN$9:EN$175,MATCH(1,--(RIGHT([1]A1!$B$9:$B$175,LEN([1]A1!$B$9:$B$175)-4)=$A74)*([1]A1!$C$9:$C$175=YEAR($F74)),0)))</f>
        <v/>
      </c>
      <c r="ER74" s="3" t="str" cm="1">
        <f t="array" ref="ER74">IF(EDATE($F74,ER$2)&gt;DATE(2025,12,31),"",INDEX([1]A1!EO$9:EO$175,MATCH(1,--(RIGHT([1]A1!$B$9:$B$175,LEN([1]A1!$B$9:$B$175)-4)=$A74)*([1]A1!$C$9:$C$175=YEAR($F74)),0)))</f>
        <v/>
      </c>
      <c r="ES74" s="3" t="str" cm="1">
        <f t="array" ref="ES74">IF(EDATE($F74,ES$2)&gt;DATE(2025,12,31),"",INDEX([1]A1!EP$9:EP$175,MATCH(1,--(RIGHT([1]A1!$B$9:$B$175,LEN([1]A1!$B$9:$B$175)-4)=$A74)*([1]A1!$C$9:$C$175=YEAR($F74)),0)))</f>
        <v/>
      </c>
      <c r="ET74" s="3" t="str" cm="1">
        <f t="array" ref="ET74">IF(EDATE($F74,ET$2)&gt;DATE(2025,12,31),"",INDEX([1]A1!EQ$9:EQ$175,MATCH(1,--(RIGHT([1]A1!$B$9:$B$175,LEN([1]A1!$B$9:$B$175)-4)=$A74)*([1]A1!$C$9:$C$175=YEAR($F74)),0)))</f>
        <v/>
      </c>
      <c r="EU74" s="3" t="str" cm="1">
        <f t="array" ref="EU74">IF(EDATE($F74,EU$2)&gt;DATE(2025,12,31),"",INDEX([1]A1!ER$9:ER$175,MATCH(1,--(RIGHT([1]A1!$B$9:$B$175,LEN([1]A1!$B$9:$B$175)-4)=$A74)*([1]A1!$C$9:$C$175=YEAR($F74)),0)))</f>
        <v/>
      </c>
      <c r="EV74" s="3" t="str" cm="1">
        <f t="array" ref="EV74">IF(EDATE($F74,EV$2)&gt;DATE(2025,12,31),"",INDEX([1]A1!ES$9:ES$175,MATCH(1,--(RIGHT([1]A1!$B$9:$B$175,LEN([1]A1!$B$9:$B$175)-4)=$A74)*([1]A1!$C$9:$C$175=YEAR($F74)),0)))</f>
        <v/>
      </c>
      <c r="EW74" s="3" t="str" cm="1">
        <f t="array" ref="EW74">IF(EDATE($F74,EW$2)&gt;DATE(2025,12,31),"",INDEX([1]A1!ET$9:ET$175,MATCH(1,--(RIGHT([1]A1!$B$9:$B$175,LEN([1]A1!$B$9:$B$175)-4)=$A74)*([1]A1!$C$9:$C$175=YEAR($F74)),0)))</f>
        <v/>
      </c>
      <c r="EX74" s="3" t="str" cm="1">
        <f t="array" ref="EX74">IF(EDATE($F74,EX$2)&gt;DATE(2025,12,31),"",INDEX([1]A1!EU$9:EU$175,MATCH(1,--(RIGHT([1]A1!$B$9:$B$175,LEN([1]A1!$B$9:$B$175)-4)=$A74)*([1]A1!$C$9:$C$175=YEAR($F74)),0)))</f>
        <v/>
      </c>
      <c r="EY74" s="3" t="str" cm="1">
        <f t="array" ref="EY74">IF(EDATE($F74,EY$2)&gt;DATE(2025,12,31),"",INDEX([1]A1!EV$9:EV$175,MATCH(1,--(RIGHT([1]A1!$B$9:$B$175,LEN([1]A1!$B$9:$B$175)-4)=$A74)*([1]A1!$C$9:$C$175=YEAR($F74)),0)))</f>
        <v/>
      </c>
      <c r="EZ74" s="3" t="str" cm="1">
        <f t="array" ref="EZ74">IF(EDATE($F74,EZ$2)&gt;DATE(2025,12,31),"",INDEX([1]A1!EW$9:EW$175,MATCH(1,--(RIGHT([1]A1!$B$9:$B$175,LEN([1]A1!$B$9:$B$175)-4)=$A74)*([1]A1!$C$9:$C$175=YEAR($F74)),0)))</f>
        <v/>
      </c>
      <c r="FA74" s="3" t="str" cm="1">
        <f t="array" ref="FA74">IF(EDATE($F74,FA$2)&gt;DATE(2025,12,31),"",INDEX([1]A1!EX$9:EX$175,MATCH(1,--(RIGHT([1]A1!$B$9:$B$175,LEN([1]A1!$B$9:$B$175)-4)=$A74)*([1]A1!$C$9:$C$175=YEAR($F74)),0)))</f>
        <v/>
      </c>
    </row>
    <row r="75" spans="1:157" x14ac:dyDescent="0.2">
      <c r="A75" s="28" t="s">
        <v>810</v>
      </c>
      <c r="B75" s="8" t="s">
        <v>78</v>
      </c>
      <c r="C75" s="8" t="s">
        <v>65</v>
      </c>
      <c r="D75" s="9" t="s">
        <v>19</v>
      </c>
      <c r="E75" s="9" t="s">
        <v>0</v>
      </c>
      <c r="F75" s="94">
        <f t="shared" si="8"/>
        <v>42005</v>
      </c>
      <c r="G75" s="3" cm="1">
        <f t="array" ref="G75">IF(EDATE($F75,G$2)&gt;DATE(2025,12,31),"",INDEX([1]A1!D$9:D$175,MATCH(1,--(RIGHT([1]A1!$B$9:$B$175,LEN([1]A1!$B$9:$B$175)-4)=$A75)*([1]A1!$C$9:$C$175=YEAR($F75)),0)))</f>
        <v>59310619.299999997</v>
      </c>
      <c r="H75" s="3" cm="1">
        <f t="array" ref="H75">IF(EDATE($F75,H$2)&gt;DATE(2025,12,31),"",INDEX([1]A1!E$9:E$175,MATCH(1,--(RIGHT([1]A1!$B$9:$B$175,LEN([1]A1!$B$9:$B$175)-4)=$A75)*([1]A1!$C$9:$C$175=YEAR($F75)),0)))</f>
        <v>67068315.889999993</v>
      </c>
      <c r="I75" s="3" cm="1">
        <f t="array" ref="I75">IF(EDATE($F75,I$2)&gt;DATE(2025,12,31),"",INDEX([1]A1!F$9:F$175,MATCH(1,--(RIGHT([1]A1!$B$9:$B$175,LEN([1]A1!$B$9:$B$175)-4)=$A75)*([1]A1!$C$9:$C$175=YEAR($F75)),0)))</f>
        <v>72669317.170000017</v>
      </c>
      <c r="J75" s="3" cm="1">
        <f t="array" ref="J75">IF(EDATE($F75,J$2)&gt;DATE(2025,12,31),"",INDEX([1]A1!G$9:G$175,MATCH(1,--(RIGHT([1]A1!$B$9:$B$175,LEN([1]A1!$B$9:$B$175)-4)=$A75)*([1]A1!$C$9:$C$175=YEAR($F75)),0)))</f>
        <v>73002908.900000021</v>
      </c>
      <c r="K75" s="3" cm="1">
        <f t="array" ref="K75">IF(EDATE($F75,K$2)&gt;DATE(2025,12,31),"",INDEX([1]A1!H$9:H$175,MATCH(1,--(RIGHT([1]A1!$B$9:$B$175,LEN([1]A1!$B$9:$B$175)-4)=$A75)*([1]A1!$C$9:$C$175=YEAR($F75)),0)))</f>
        <v>72547637.150000006</v>
      </c>
      <c r="L75" s="3" cm="1">
        <f t="array" ref="L75">IF(EDATE($F75,L$2)&gt;DATE(2025,12,31),"",INDEX([1]A1!I$9:I$175,MATCH(1,--(RIGHT([1]A1!$B$9:$B$175,LEN([1]A1!$B$9:$B$175)-4)=$A75)*([1]A1!$C$9:$C$175=YEAR($F75)),0)))</f>
        <v>73026577.930000022</v>
      </c>
      <c r="M75" s="3" cm="1">
        <f t="array" ref="M75">IF(EDATE($F75,M$2)&gt;DATE(2025,12,31),"",INDEX([1]A1!J$9:J$175,MATCH(1,--(RIGHT([1]A1!$B$9:$B$175,LEN([1]A1!$B$9:$B$175)-4)=$A75)*([1]A1!$C$9:$C$175=YEAR($F75)),0)))</f>
        <v>72995395.300000012</v>
      </c>
      <c r="N75" s="3" cm="1">
        <f t="array" ref="N75">IF(EDATE($F75,N$2)&gt;DATE(2025,12,31),"",INDEX([1]A1!K$9:K$175,MATCH(1,--(RIGHT([1]A1!$B$9:$B$175,LEN([1]A1!$B$9:$B$175)-4)=$A75)*([1]A1!$C$9:$C$175=YEAR($F75)),0)))</f>
        <v>73006827.840000018</v>
      </c>
      <c r="O75" s="3" cm="1">
        <f t="array" ref="O75">IF(EDATE($F75,O$2)&gt;DATE(2025,12,31),"",INDEX([1]A1!L$9:L$175,MATCH(1,--(RIGHT([1]A1!$B$9:$B$175,LEN([1]A1!$B$9:$B$175)-4)=$A75)*([1]A1!$C$9:$C$175=YEAR($F75)),0)))</f>
        <v>73003815.650000021</v>
      </c>
      <c r="P75" s="3" cm="1">
        <f t="array" ref="P75">IF(EDATE($F75,P$2)&gt;DATE(2025,12,31),"",INDEX([1]A1!M$9:M$175,MATCH(1,--(RIGHT([1]A1!$B$9:$B$175,LEN([1]A1!$B$9:$B$175)-4)=$A75)*([1]A1!$C$9:$C$175=YEAR($F75)),0)))</f>
        <v>72870659.080000013</v>
      </c>
      <c r="Q75" s="3" cm="1">
        <f t="array" ref="Q75">IF(EDATE($F75,Q$2)&gt;DATE(2025,12,31),"",INDEX([1]A1!N$9:N$175,MATCH(1,--(RIGHT([1]A1!$B$9:$B$175,LEN([1]A1!$B$9:$B$175)-4)=$A75)*([1]A1!$C$9:$C$175=YEAR($F75)),0)))</f>
        <v>72874534.920000017</v>
      </c>
      <c r="R75" s="3" t="str" cm="1">
        <f t="array" ref="R75">IF(EDATE($F75,R$2)&gt;DATE(2025,12,31),"",INDEX([1]A1!O$9:O$175,MATCH(1,--(RIGHT([1]A1!$B$9:$B$175,LEN([1]A1!$B$9:$B$175)-4)=$A75)*([1]A1!$C$9:$C$175=YEAR($F75)),0)))</f>
        <v/>
      </c>
      <c r="S75" s="3" t="str" cm="1">
        <f t="array" ref="S75">IF(EDATE($F75,S$2)&gt;DATE(2025,12,31),"",INDEX([1]A1!P$9:P$175,MATCH(1,--(RIGHT([1]A1!$B$9:$B$175,LEN([1]A1!$B$9:$B$175)-4)=$A75)*([1]A1!$C$9:$C$175=YEAR($F75)),0)))</f>
        <v/>
      </c>
      <c r="T75" s="3" t="str" cm="1">
        <f t="array" ref="T75">IF(EDATE($F75,T$2)&gt;DATE(2025,12,31),"",INDEX([1]A1!Q$9:Q$175,MATCH(1,--(RIGHT([1]A1!$B$9:$B$175,LEN([1]A1!$B$9:$B$175)-4)=$A75)*([1]A1!$C$9:$C$175=YEAR($F75)),0)))</f>
        <v/>
      </c>
      <c r="U75" s="3" t="str" cm="1">
        <f t="array" ref="U75">IF(EDATE($F75,U$2)&gt;DATE(2025,12,31),"",INDEX([1]A1!R$9:R$175,MATCH(1,--(RIGHT([1]A1!$B$9:$B$175,LEN([1]A1!$B$9:$B$175)-4)=$A75)*([1]A1!$C$9:$C$175=YEAR($F75)),0)))</f>
        <v/>
      </c>
      <c r="V75" s="3" t="str" cm="1">
        <f t="array" ref="V75">IF(EDATE($F75,V$2)&gt;DATE(2025,12,31),"",INDEX([1]A1!S$9:S$175,MATCH(1,--(RIGHT([1]A1!$B$9:$B$175,LEN([1]A1!$B$9:$B$175)-4)=$A75)*([1]A1!$C$9:$C$175=YEAR($F75)),0)))</f>
        <v/>
      </c>
      <c r="W75" s="3" t="str" cm="1">
        <f t="array" ref="W75">IF(EDATE($F75,W$2)&gt;DATE(2025,12,31),"",INDEX([1]A1!T$9:T$175,MATCH(1,--(RIGHT([1]A1!$B$9:$B$175,LEN([1]A1!$B$9:$B$175)-4)=$A75)*([1]A1!$C$9:$C$175=YEAR($F75)),0)))</f>
        <v/>
      </c>
      <c r="X75" s="3" t="str" cm="1">
        <f t="array" ref="X75">IF(EDATE($F75,X$2)&gt;DATE(2025,12,31),"",INDEX([1]A1!U$9:U$175,MATCH(1,--(RIGHT([1]A1!$B$9:$B$175,LEN([1]A1!$B$9:$B$175)-4)=$A75)*([1]A1!$C$9:$C$175=YEAR($F75)),0)))</f>
        <v/>
      </c>
      <c r="Y75" s="3" t="str" cm="1">
        <f t="array" ref="Y75">IF(EDATE($F75,Y$2)&gt;DATE(2025,12,31),"",INDEX([1]A1!V$9:V$175,MATCH(1,--(RIGHT([1]A1!$B$9:$B$175,LEN([1]A1!$B$9:$B$175)-4)=$A75)*([1]A1!$C$9:$C$175=YEAR($F75)),0)))</f>
        <v/>
      </c>
      <c r="Z75" s="3" t="str" cm="1">
        <f t="array" ref="Z75">IF(EDATE($F75,Z$2)&gt;DATE(2025,12,31),"",INDEX([1]A1!W$9:W$175,MATCH(1,--(RIGHT([1]A1!$B$9:$B$175,LEN([1]A1!$B$9:$B$175)-4)=$A75)*([1]A1!$C$9:$C$175=YEAR($F75)),0)))</f>
        <v/>
      </c>
      <c r="AA75" s="3" t="str" cm="1">
        <f t="array" ref="AA75">IF(EDATE($F75,AA$2)&gt;DATE(2025,12,31),"",INDEX([1]A1!X$9:X$175,MATCH(1,--(RIGHT([1]A1!$B$9:$B$175,LEN([1]A1!$B$9:$B$175)-4)=$A75)*([1]A1!$C$9:$C$175=YEAR($F75)),0)))</f>
        <v/>
      </c>
      <c r="AB75" s="3" t="str" cm="1">
        <f t="array" ref="AB75">IF(EDATE($F75,AB$2)&gt;DATE(2025,12,31),"",INDEX([1]A1!Y$9:Y$175,MATCH(1,--(RIGHT([1]A1!$B$9:$B$175,LEN([1]A1!$B$9:$B$175)-4)=$A75)*([1]A1!$C$9:$C$175=YEAR($F75)),0)))</f>
        <v/>
      </c>
      <c r="AC75" s="3" t="str" cm="1">
        <f t="array" ref="AC75">IF(EDATE($F75,AC$2)&gt;DATE(2025,12,31),"",INDEX([1]A1!Z$9:Z$175,MATCH(1,--(RIGHT([1]A1!$B$9:$B$175,LEN([1]A1!$B$9:$B$175)-4)=$A75)*([1]A1!$C$9:$C$175=YEAR($F75)),0)))</f>
        <v/>
      </c>
      <c r="AD75" s="3" t="str" cm="1">
        <f t="array" ref="AD75">IF(EDATE($F75,AD$2)&gt;DATE(2025,12,31),"",INDEX([1]A1!AA$9:AA$175,MATCH(1,--(RIGHT([1]A1!$B$9:$B$175,LEN([1]A1!$B$9:$B$175)-4)=$A75)*([1]A1!$C$9:$C$175=YEAR($F75)),0)))</f>
        <v/>
      </c>
      <c r="AE75" s="3" t="str" cm="1">
        <f t="array" ref="AE75">IF(EDATE($F75,AE$2)&gt;DATE(2025,12,31),"",INDEX([1]A1!AB$9:AB$175,MATCH(1,--(RIGHT([1]A1!$B$9:$B$175,LEN([1]A1!$B$9:$B$175)-4)=$A75)*([1]A1!$C$9:$C$175=YEAR($F75)),0)))</f>
        <v/>
      </c>
      <c r="AF75" s="3" t="str" cm="1">
        <f t="array" ref="AF75">IF(EDATE($F75,AF$2)&gt;DATE(2025,12,31),"",INDEX([1]A1!AC$9:AC$175,MATCH(1,--(RIGHT([1]A1!$B$9:$B$175,LEN([1]A1!$B$9:$B$175)-4)=$A75)*([1]A1!$C$9:$C$175=YEAR($F75)),0)))</f>
        <v/>
      </c>
      <c r="AG75" s="3" t="str" cm="1">
        <f t="array" ref="AG75">IF(EDATE($F75,AG$2)&gt;DATE(2025,12,31),"",INDEX([1]A1!AD$9:AD$175,MATCH(1,--(RIGHT([1]A1!$B$9:$B$175,LEN([1]A1!$B$9:$B$175)-4)=$A75)*([1]A1!$C$9:$C$175=YEAR($F75)),0)))</f>
        <v/>
      </c>
      <c r="AH75" s="3" t="str" cm="1">
        <f t="array" ref="AH75">IF(EDATE($F75,AH$2)&gt;DATE(2025,12,31),"",INDEX([1]A1!AE$9:AE$175,MATCH(1,--(RIGHT([1]A1!$B$9:$B$175,LEN([1]A1!$B$9:$B$175)-4)=$A75)*([1]A1!$C$9:$C$175=YEAR($F75)),0)))</f>
        <v/>
      </c>
      <c r="AI75" s="3" t="str" cm="1">
        <f t="array" ref="AI75">IF(EDATE($F75,AI$2)&gt;DATE(2025,12,31),"",INDEX([1]A1!AF$9:AF$175,MATCH(1,--(RIGHT([1]A1!$B$9:$B$175,LEN([1]A1!$B$9:$B$175)-4)=$A75)*([1]A1!$C$9:$C$175=YEAR($F75)),0)))</f>
        <v/>
      </c>
      <c r="AJ75" s="3" t="str" cm="1">
        <f t="array" ref="AJ75">IF(EDATE($F75,AJ$2)&gt;DATE(2025,12,31),"",INDEX([1]A1!AG$9:AG$175,MATCH(1,--(RIGHT([1]A1!$B$9:$B$175,LEN([1]A1!$B$9:$B$175)-4)=$A75)*([1]A1!$C$9:$C$175=YEAR($F75)),0)))</f>
        <v/>
      </c>
      <c r="AK75" s="3" t="str" cm="1">
        <f t="array" ref="AK75">IF(EDATE($F75,AK$2)&gt;DATE(2025,12,31),"",INDEX([1]A1!AH$9:AH$175,MATCH(1,--(RIGHT([1]A1!$B$9:$B$175,LEN([1]A1!$B$9:$B$175)-4)=$A75)*([1]A1!$C$9:$C$175=YEAR($F75)),0)))</f>
        <v/>
      </c>
      <c r="AL75" s="3" t="str" cm="1">
        <f t="array" ref="AL75">IF(EDATE($F75,AL$2)&gt;DATE(2025,12,31),"",INDEX([1]A1!AI$9:AI$175,MATCH(1,--(RIGHT([1]A1!$B$9:$B$175,LEN([1]A1!$B$9:$B$175)-4)=$A75)*([1]A1!$C$9:$C$175=YEAR($F75)),0)))</f>
        <v/>
      </c>
      <c r="AM75" s="3" t="str" cm="1">
        <f t="array" ref="AM75">IF(EDATE($F75,AM$2)&gt;DATE(2025,12,31),"",INDEX([1]A1!AJ$9:AJ$175,MATCH(1,--(RIGHT([1]A1!$B$9:$B$175,LEN([1]A1!$B$9:$B$175)-4)=$A75)*([1]A1!$C$9:$C$175=YEAR($F75)),0)))</f>
        <v/>
      </c>
      <c r="AN75" s="3" t="str" cm="1">
        <f t="array" ref="AN75">IF(EDATE($F75,AN$2)&gt;DATE(2025,12,31),"",INDEX([1]A1!AK$9:AK$175,MATCH(1,--(RIGHT([1]A1!$B$9:$B$175,LEN([1]A1!$B$9:$B$175)-4)=$A75)*([1]A1!$C$9:$C$175=YEAR($F75)),0)))</f>
        <v/>
      </c>
      <c r="AO75" s="3" t="str" cm="1">
        <f t="array" ref="AO75">IF(EDATE($F75,AO$2)&gt;DATE(2025,12,31),"",INDEX([1]A1!AL$9:AL$175,MATCH(1,--(RIGHT([1]A1!$B$9:$B$175,LEN([1]A1!$B$9:$B$175)-4)=$A75)*([1]A1!$C$9:$C$175=YEAR($F75)),0)))</f>
        <v/>
      </c>
      <c r="AP75" s="3" t="str" cm="1">
        <f t="array" ref="AP75">IF(EDATE($F75,AP$2)&gt;DATE(2025,12,31),"",INDEX([1]A1!AM$9:AM$175,MATCH(1,--(RIGHT([1]A1!$B$9:$B$175,LEN([1]A1!$B$9:$B$175)-4)=$A75)*([1]A1!$C$9:$C$175=YEAR($F75)),0)))</f>
        <v/>
      </c>
      <c r="AQ75" s="3" t="str" cm="1">
        <f t="array" ref="AQ75">IF(EDATE($F75,AQ$2)&gt;DATE(2025,12,31),"",INDEX([1]A1!AN$9:AN$175,MATCH(1,--(RIGHT([1]A1!$B$9:$B$175,LEN([1]A1!$B$9:$B$175)-4)=$A75)*([1]A1!$C$9:$C$175=YEAR($F75)),0)))</f>
        <v/>
      </c>
      <c r="AR75" s="3" t="str" cm="1">
        <f t="array" ref="AR75">IF(EDATE($F75,AR$2)&gt;DATE(2025,12,31),"",INDEX([1]A1!AO$9:AO$175,MATCH(1,--(RIGHT([1]A1!$B$9:$B$175,LEN([1]A1!$B$9:$B$175)-4)=$A75)*([1]A1!$C$9:$C$175=YEAR($F75)),0)))</f>
        <v/>
      </c>
      <c r="AS75" s="3" t="str" cm="1">
        <f t="array" ref="AS75">IF(EDATE($F75,AS$2)&gt;DATE(2025,12,31),"",INDEX([1]A1!AP$9:AP$175,MATCH(1,--(RIGHT([1]A1!$B$9:$B$175,LEN([1]A1!$B$9:$B$175)-4)=$A75)*([1]A1!$C$9:$C$175=YEAR($F75)),0)))</f>
        <v/>
      </c>
      <c r="AT75" s="3" t="str" cm="1">
        <f t="array" ref="AT75">IF(EDATE($F75,AT$2)&gt;DATE(2025,12,31),"",INDEX([1]A1!AQ$9:AQ$175,MATCH(1,--(RIGHT([1]A1!$B$9:$B$175,LEN([1]A1!$B$9:$B$175)-4)=$A75)*([1]A1!$C$9:$C$175=YEAR($F75)),0)))</f>
        <v/>
      </c>
      <c r="AU75" s="3" t="str" cm="1">
        <f t="array" ref="AU75">IF(EDATE($F75,AU$2)&gt;DATE(2025,12,31),"",INDEX([1]A1!AR$9:AR$175,MATCH(1,--(RIGHT([1]A1!$B$9:$B$175,LEN([1]A1!$B$9:$B$175)-4)=$A75)*([1]A1!$C$9:$C$175=YEAR($F75)),0)))</f>
        <v/>
      </c>
      <c r="AV75" s="3" t="str" cm="1">
        <f t="array" ref="AV75">IF(EDATE($F75,AV$2)&gt;DATE(2025,12,31),"",INDEX([1]A1!AS$9:AS$175,MATCH(1,--(RIGHT([1]A1!$B$9:$B$175,LEN([1]A1!$B$9:$B$175)-4)=$A75)*([1]A1!$C$9:$C$175=YEAR($F75)),0)))</f>
        <v/>
      </c>
      <c r="AW75" s="3" t="str" cm="1">
        <f t="array" ref="AW75">IF(EDATE($F75,AW$2)&gt;DATE(2025,12,31),"",INDEX([1]A1!AT$9:AT$175,MATCH(1,--(RIGHT([1]A1!$B$9:$B$175,LEN([1]A1!$B$9:$B$175)-4)=$A75)*([1]A1!$C$9:$C$175=YEAR($F75)),0)))</f>
        <v/>
      </c>
      <c r="AX75" s="3" t="str" cm="1">
        <f t="array" ref="AX75">IF(EDATE($F75,AX$2)&gt;DATE(2025,12,31),"",INDEX([1]A1!AU$9:AU$175,MATCH(1,--(RIGHT([1]A1!$B$9:$B$175,LEN([1]A1!$B$9:$B$175)-4)=$A75)*([1]A1!$C$9:$C$175=YEAR($F75)),0)))</f>
        <v/>
      </c>
      <c r="AY75" s="3" t="str" cm="1">
        <f t="array" ref="AY75">IF(EDATE($F75,AY$2)&gt;DATE(2025,12,31),"",INDEX([1]A1!AV$9:AV$175,MATCH(1,--(RIGHT([1]A1!$B$9:$B$175,LEN([1]A1!$B$9:$B$175)-4)=$A75)*([1]A1!$C$9:$C$175=YEAR($F75)),0)))</f>
        <v/>
      </c>
      <c r="AZ75" s="3" t="str" cm="1">
        <f t="array" ref="AZ75">IF(EDATE($F75,AZ$2)&gt;DATE(2025,12,31),"",INDEX([1]A1!AW$9:AW$175,MATCH(1,--(RIGHT([1]A1!$B$9:$B$175,LEN([1]A1!$B$9:$B$175)-4)=$A75)*([1]A1!$C$9:$C$175=YEAR($F75)),0)))</f>
        <v/>
      </c>
      <c r="BA75" s="3" t="str" cm="1">
        <f t="array" ref="BA75">IF(EDATE($F75,BA$2)&gt;DATE(2025,12,31),"",INDEX([1]A1!AX$9:AX$175,MATCH(1,--(RIGHT([1]A1!$B$9:$B$175,LEN([1]A1!$B$9:$B$175)-4)=$A75)*([1]A1!$C$9:$C$175=YEAR($F75)),0)))</f>
        <v/>
      </c>
      <c r="BB75" s="3" t="str" cm="1">
        <f t="array" ref="BB75">IF(EDATE($F75,BB$2)&gt;DATE(2025,12,31),"",INDEX([1]A1!AY$9:AY$175,MATCH(1,--(RIGHT([1]A1!$B$9:$B$175,LEN([1]A1!$B$9:$B$175)-4)=$A75)*([1]A1!$C$9:$C$175=YEAR($F75)),0)))</f>
        <v/>
      </c>
      <c r="BC75" s="3" t="str" cm="1">
        <f t="array" ref="BC75">IF(EDATE($F75,BC$2)&gt;DATE(2025,12,31),"",INDEX([1]A1!AZ$9:AZ$175,MATCH(1,--(RIGHT([1]A1!$B$9:$B$175,LEN([1]A1!$B$9:$B$175)-4)=$A75)*([1]A1!$C$9:$C$175=YEAR($F75)),0)))</f>
        <v/>
      </c>
      <c r="BD75" s="3" t="str" cm="1">
        <f t="array" ref="BD75">IF(EDATE($F75,BD$2)&gt;DATE(2025,12,31),"",INDEX([1]A1!BA$9:BA$175,MATCH(1,--(RIGHT([1]A1!$B$9:$B$175,LEN([1]A1!$B$9:$B$175)-4)=$A75)*([1]A1!$C$9:$C$175=YEAR($F75)),0)))</f>
        <v/>
      </c>
      <c r="BE75" s="3" t="str" cm="1">
        <f t="array" ref="BE75">IF(EDATE($F75,BE$2)&gt;DATE(2025,12,31),"",INDEX([1]A1!BB$9:BB$175,MATCH(1,--(RIGHT([1]A1!$B$9:$B$175,LEN([1]A1!$B$9:$B$175)-4)=$A75)*([1]A1!$C$9:$C$175=YEAR($F75)),0)))</f>
        <v/>
      </c>
      <c r="BF75" s="3" t="str" cm="1">
        <f t="array" ref="BF75">IF(EDATE($F75,BF$2)&gt;DATE(2025,12,31),"",INDEX([1]A1!BC$9:BC$175,MATCH(1,--(RIGHT([1]A1!$B$9:$B$175,LEN([1]A1!$B$9:$B$175)-4)=$A75)*([1]A1!$C$9:$C$175=YEAR($F75)),0)))</f>
        <v/>
      </c>
      <c r="BG75" s="3" t="str" cm="1">
        <f t="array" ref="BG75">IF(EDATE($F75,BG$2)&gt;DATE(2025,12,31),"",INDEX([1]A1!BD$9:BD$175,MATCH(1,--(RIGHT([1]A1!$B$9:$B$175,LEN([1]A1!$B$9:$B$175)-4)=$A75)*([1]A1!$C$9:$C$175=YEAR($F75)),0)))</f>
        <v/>
      </c>
      <c r="BH75" s="3" t="str" cm="1">
        <f t="array" ref="BH75">IF(EDATE($F75,BH$2)&gt;DATE(2025,12,31),"",INDEX([1]A1!BE$9:BE$175,MATCH(1,--(RIGHT([1]A1!$B$9:$B$175,LEN([1]A1!$B$9:$B$175)-4)=$A75)*([1]A1!$C$9:$C$175=YEAR($F75)),0)))</f>
        <v/>
      </c>
      <c r="BI75" s="3" t="str" cm="1">
        <f t="array" ref="BI75">IF(EDATE($F75,BI$2)&gt;DATE(2025,12,31),"",INDEX([1]A1!BF$9:BF$175,MATCH(1,--(RIGHT([1]A1!$B$9:$B$175,LEN([1]A1!$B$9:$B$175)-4)=$A75)*([1]A1!$C$9:$C$175=YEAR($F75)),0)))</f>
        <v/>
      </c>
      <c r="BJ75" s="3" t="str" cm="1">
        <f t="array" ref="BJ75">IF(EDATE($F75,BJ$2)&gt;DATE(2025,12,31),"",INDEX([1]A1!BG$9:BG$175,MATCH(1,--(RIGHT([1]A1!$B$9:$B$175,LEN([1]A1!$B$9:$B$175)-4)=$A75)*([1]A1!$C$9:$C$175=YEAR($F75)),0)))</f>
        <v/>
      </c>
      <c r="BK75" s="3" t="str" cm="1">
        <f t="array" ref="BK75">IF(EDATE($F75,BK$2)&gt;DATE(2025,12,31),"",INDEX([1]A1!BH$9:BH$175,MATCH(1,--(RIGHT([1]A1!$B$9:$B$175,LEN([1]A1!$B$9:$B$175)-4)=$A75)*([1]A1!$C$9:$C$175=YEAR($F75)),0)))</f>
        <v/>
      </c>
      <c r="BL75" s="3" t="str" cm="1">
        <f t="array" ref="BL75">IF(EDATE($F75,BL$2)&gt;DATE(2025,12,31),"",INDEX([1]A1!BI$9:BI$175,MATCH(1,--(RIGHT([1]A1!$B$9:$B$175,LEN([1]A1!$B$9:$B$175)-4)=$A75)*([1]A1!$C$9:$C$175=YEAR($F75)),0)))</f>
        <v/>
      </c>
      <c r="BM75" s="3" t="str" cm="1">
        <f t="array" ref="BM75">IF(EDATE($F75,BM$2)&gt;DATE(2025,12,31),"",INDEX([1]A1!BJ$9:BJ$175,MATCH(1,--(RIGHT([1]A1!$B$9:$B$175,LEN([1]A1!$B$9:$B$175)-4)=$A75)*([1]A1!$C$9:$C$175=YEAR($F75)),0)))</f>
        <v/>
      </c>
      <c r="BN75" s="3" t="str" cm="1">
        <f t="array" ref="BN75">IF(EDATE($F75,BN$2)&gt;DATE(2025,12,31),"",INDEX([1]A1!BK$9:BK$175,MATCH(1,--(RIGHT([1]A1!$B$9:$B$175,LEN([1]A1!$B$9:$B$175)-4)=$A75)*([1]A1!$C$9:$C$175=YEAR($F75)),0)))</f>
        <v/>
      </c>
      <c r="BO75" s="3" t="str" cm="1">
        <f t="array" ref="BO75">IF(EDATE($F75,BO$2)&gt;DATE(2025,12,31),"",INDEX([1]A1!BL$9:BL$175,MATCH(1,--(RIGHT([1]A1!$B$9:$B$175,LEN([1]A1!$B$9:$B$175)-4)=$A75)*([1]A1!$C$9:$C$175=YEAR($F75)),0)))</f>
        <v/>
      </c>
      <c r="BP75" s="3" t="str" cm="1">
        <f t="array" ref="BP75">IF(EDATE($F75,BP$2)&gt;DATE(2025,12,31),"",INDEX([1]A1!BM$9:BM$175,MATCH(1,--(RIGHT([1]A1!$B$9:$B$175,LEN([1]A1!$B$9:$B$175)-4)=$A75)*([1]A1!$C$9:$C$175=YEAR($F75)),0)))</f>
        <v/>
      </c>
      <c r="BQ75" s="3" t="str" cm="1">
        <f t="array" ref="BQ75">IF(EDATE($F75,BQ$2)&gt;DATE(2025,12,31),"",INDEX([1]A1!BN$9:BN$175,MATCH(1,--(RIGHT([1]A1!$B$9:$B$175,LEN([1]A1!$B$9:$B$175)-4)=$A75)*([1]A1!$C$9:$C$175=YEAR($F75)),0)))</f>
        <v/>
      </c>
      <c r="BR75" s="3" t="str" cm="1">
        <f t="array" ref="BR75">IF(EDATE($F75,BR$2)&gt;DATE(2025,12,31),"",INDEX([1]A1!BO$9:BO$175,MATCH(1,--(RIGHT([1]A1!$B$9:$B$175,LEN([1]A1!$B$9:$B$175)-4)=$A75)*([1]A1!$C$9:$C$175=YEAR($F75)),0)))</f>
        <v/>
      </c>
      <c r="BS75" s="3" t="str" cm="1">
        <f t="array" ref="BS75">IF(EDATE($F75,BS$2)&gt;DATE(2025,12,31),"",INDEX([1]A1!BP$9:BP$175,MATCH(1,--(RIGHT([1]A1!$B$9:$B$175,LEN([1]A1!$B$9:$B$175)-4)=$A75)*([1]A1!$C$9:$C$175=YEAR($F75)),0)))</f>
        <v/>
      </c>
      <c r="BT75" s="3" t="str" cm="1">
        <f t="array" ref="BT75">IF(EDATE($F75,BT$2)&gt;DATE(2025,12,31),"",INDEX([1]A1!BQ$9:BQ$175,MATCH(1,--(RIGHT([1]A1!$B$9:$B$175,LEN([1]A1!$B$9:$B$175)-4)=$A75)*([1]A1!$C$9:$C$175=YEAR($F75)),0)))</f>
        <v/>
      </c>
      <c r="BU75" s="3" t="str" cm="1">
        <f t="array" ref="BU75">IF(EDATE($F75,BU$2)&gt;DATE(2025,12,31),"",INDEX([1]A1!BR$9:BR$175,MATCH(1,--(RIGHT([1]A1!$B$9:$B$175,LEN([1]A1!$B$9:$B$175)-4)=$A75)*([1]A1!$C$9:$C$175=YEAR($F75)),0)))</f>
        <v/>
      </c>
      <c r="BV75" s="3" t="str" cm="1">
        <f t="array" ref="BV75">IF(EDATE($F75,BV$2)&gt;DATE(2025,12,31),"",INDEX([1]A1!BS$9:BS$175,MATCH(1,--(RIGHT([1]A1!$B$9:$B$175,LEN([1]A1!$B$9:$B$175)-4)=$A75)*([1]A1!$C$9:$C$175=YEAR($F75)),0)))</f>
        <v/>
      </c>
      <c r="BW75" s="3" t="str" cm="1">
        <f t="array" ref="BW75">IF(EDATE($F75,BW$2)&gt;DATE(2025,12,31),"",INDEX([1]A1!BT$9:BT$175,MATCH(1,--(RIGHT([1]A1!$B$9:$B$175,LEN([1]A1!$B$9:$B$175)-4)=$A75)*([1]A1!$C$9:$C$175=YEAR($F75)),0)))</f>
        <v/>
      </c>
      <c r="BX75" s="3" t="str" cm="1">
        <f t="array" ref="BX75">IF(EDATE($F75,BX$2)&gt;DATE(2025,12,31),"",INDEX([1]A1!BU$9:BU$175,MATCH(1,--(RIGHT([1]A1!$B$9:$B$175,LEN([1]A1!$B$9:$B$175)-4)=$A75)*([1]A1!$C$9:$C$175=YEAR($F75)),0)))</f>
        <v/>
      </c>
      <c r="BY75" s="3" t="str" cm="1">
        <f t="array" ref="BY75">IF(EDATE($F75,BY$2)&gt;DATE(2025,12,31),"",INDEX([1]A1!BV$9:BV$175,MATCH(1,--(RIGHT([1]A1!$B$9:$B$175,LEN([1]A1!$B$9:$B$175)-4)=$A75)*([1]A1!$C$9:$C$175=YEAR($F75)),0)))</f>
        <v/>
      </c>
      <c r="BZ75" s="3" t="str" cm="1">
        <f t="array" ref="BZ75">IF(EDATE($F75,BZ$2)&gt;DATE(2025,12,31),"",INDEX([1]A1!BW$9:BW$175,MATCH(1,--(RIGHT([1]A1!$B$9:$B$175,LEN([1]A1!$B$9:$B$175)-4)=$A75)*([1]A1!$C$9:$C$175=YEAR($F75)),0)))</f>
        <v/>
      </c>
      <c r="CA75" s="3" t="str" cm="1">
        <f t="array" ref="CA75">IF(EDATE($F75,CA$2)&gt;DATE(2025,12,31),"",INDEX([1]A1!BX$9:BX$175,MATCH(1,--(RIGHT([1]A1!$B$9:$B$175,LEN([1]A1!$B$9:$B$175)-4)=$A75)*([1]A1!$C$9:$C$175=YEAR($F75)),0)))</f>
        <v/>
      </c>
      <c r="CB75" s="3" t="str" cm="1">
        <f t="array" ref="CB75">IF(EDATE($F75,CB$2)&gt;DATE(2025,12,31),"",INDEX([1]A1!BY$9:BY$175,MATCH(1,--(RIGHT([1]A1!$B$9:$B$175,LEN([1]A1!$B$9:$B$175)-4)=$A75)*([1]A1!$C$9:$C$175=YEAR($F75)),0)))</f>
        <v/>
      </c>
      <c r="CC75" s="3" t="str" cm="1">
        <f t="array" ref="CC75">IF(EDATE($F75,CC$2)&gt;DATE(2025,12,31),"",INDEX([1]A1!BZ$9:BZ$175,MATCH(1,--(RIGHT([1]A1!$B$9:$B$175,LEN([1]A1!$B$9:$B$175)-4)=$A75)*([1]A1!$C$9:$C$175=YEAR($F75)),0)))</f>
        <v/>
      </c>
      <c r="CD75" s="3" t="str" cm="1">
        <f t="array" ref="CD75">IF(EDATE($F75,CD$2)&gt;DATE(2025,12,31),"",INDEX([1]A1!CA$9:CA$175,MATCH(1,--(RIGHT([1]A1!$B$9:$B$175,LEN([1]A1!$B$9:$B$175)-4)=$A75)*([1]A1!$C$9:$C$175=YEAR($F75)),0)))</f>
        <v/>
      </c>
      <c r="CE75" s="3" t="str" cm="1">
        <f t="array" ref="CE75">IF(EDATE($F75,CE$2)&gt;DATE(2025,12,31),"",INDEX([1]A1!CB$9:CB$175,MATCH(1,--(RIGHT([1]A1!$B$9:$B$175,LEN([1]A1!$B$9:$B$175)-4)=$A75)*([1]A1!$C$9:$C$175=YEAR($F75)),0)))</f>
        <v/>
      </c>
      <c r="CF75" s="3" t="str" cm="1">
        <f t="array" ref="CF75">IF(EDATE($F75,CF$2)&gt;DATE(2025,12,31),"",INDEX([1]A1!CC$9:CC$175,MATCH(1,--(RIGHT([1]A1!$B$9:$B$175,LEN([1]A1!$B$9:$B$175)-4)=$A75)*([1]A1!$C$9:$C$175=YEAR($F75)),0)))</f>
        <v/>
      </c>
      <c r="CG75" s="3" t="str" cm="1">
        <f t="array" ref="CG75">IF(EDATE($F75,CG$2)&gt;DATE(2025,12,31),"",INDEX([1]A1!CD$9:CD$175,MATCH(1,--(RIGHT([1]A1!$B$9:$B$175,LEN([1]A1!$B$9:$B$175)-4)=$A75)*([1]A1!$C$9:$C$175=YEAR($F75)),0)))</f>
        <v/>
      </c>
      <c r="CH75" s="3" t="str" cm="1">
        <f t="array" ref="CH75">IF(EDATE($F75,CH$2)&gt;DATE(2025,12,31),"",INDEX([1]A1!CE$9:CE$175,MATCH(1,--(RIGHT([1]A1!$B$9:$B$175,LEN([1]A1!$B$9:$B$175)-4)=$A75)*([1]A1!$C$9:$C$175=YEAR($F75)),0)))</f>
        <v/>
      </c>
      <c r="CI75" s="3" t="str" cm="1">
        <f t="array" ref="CI75">IF(EDATE($F75,CI$2)&gt;DATE(2025,12,31),"",INDEX([1]A1!CF$9:CF$175,MATCH(1,--(RIGHT([1]A1!$B$9:$B$175,LEN([1]A1!$B$9:$B$175)-4)=$A75)*([1]A1!$C$9:$C$175=YEAR($F75)),0)))</f>
        <v/>
      </c>
      <c r="CJ75" s="3" t="str" cm="1">
        <f t="array" ref="CJ75">IF(EDATE($F75,CJ$2)&gt;DATE(2025,12,31),"",INDEX([1]A1!CG$9:CG$175,MATCH(1,--(RIGHT([1]A1!$B$9:$B$175,LEN([1]A1!$B$9:$B$175)-4)=$A75)*([1]A1!$C$9:$C$175=YEAR($F75)),0)))</f>
        <v/>
      </c>
      <c r="CK75" s="3" t="str" cm="1">
        <f t="array" ref="CK75">IF(EDATE($F75,CK$2)&gt;DATE(2025,12,31),"",INDEX([1]A1!CH$9:CH$175,MATCH(1,--(RIGHT([1]A1!$B$9:$B$175,LEN([1]A1!$B$9:$B$175)-4)=$A75)*([1]A1!$C$9:$C$175=YEAR($F75)),0)))</f>
        <v/>
      </c>
      <c r="CL75" s="3" t="str" cm="1">
        <f t="array" ref="CL75">IF(EDATE($F75,CL$2)&gt;DATE(2025,12,31),"",INDEX([1]A1!CI$9:CI$175,MATCH(1,--(RIGHT([1]A1!$B$9:$B$175,LEN([1]A1!$B$9:$B$175)-4)=$A75)*([1]A1!$C$9:$C$175=YEAR($F75)),0)))</f>
        <v/>
      </c>
      <c r="CM75" s="3" t="str" cm="1">
        <f t="array" ref="CM75">IF(EDATE($F75,CM$2)&gt;DATE(2025,12,31),"",INDEX([1]A1!CJ$9:CJ$175,MATCH(1,--(RIGHT([1]A1!$B$9:$B$175,LEN([1]A1!$B$9:$B$175)-4)=$A75)*([1]A1!$C$9:$C$175=YEAR($F75)),0)))</f>
        <v/>
      </c>
      <c r="CN75" s="3" t="str" cm="1">
        <f t="array" ref="CN75">IF(EDATE($F75,CN$2)&gt;DATE(2025,12,31),"",INDEX([1]A1!CK$9:CK$175,MATCH(1,--(RIGHT([1]A1!$B$9:$B$175,LEN([1]A1!$B$9:$B$175)-4)=$A75)*([1]A1!$C$9:$C$175=YEAR($F75)),0)))</f>
        <v/>
      </c>
      <c r="CO75" s="3" t="str" cm="1">
        <f t="array" ref="CO75">IF(EDATE($F75,CO$2)&gt;DATE(2025,12,31),"",INDEX([1]A1!CL$9:CL$175,MATCH(1,--(RIGHT([1]A1!$B$9:$B$175,LEN([1]A1!$B$9:$B$175)-4)=$A75)*([1]A1!$C$9:$C$175=YEAR($F75)),0)))</f>
        <v/>
      </c>
      <c r="CP75" s="3" t="str" cm="1">
        <f t="array" ref="CP75">IF(EDATE($F75,CP$2)&gt;DATE(2025,12,31),"",INDEX([1]A1!CM$9:CM$175,MATCH(1,--(RIGHT([1]A1!$B$9:$B$175,LEN([1]A1!$B$9:$B$175)-4)=$A75)*([1]A1!$C$9:$C$175=YEAR($F75)),0)))</f>
        <v/>
      </c>
      <c r="CQ75" s="3" t="str" cm="1">
        <f t="array" ref="CQ75">IF(EDATE($F75,CQ$2)&gt;DATE(2025,12,31),"",INDEX([1]A1!CN$9:CN$175,MATCH(1,--(RIGHT([1]A1!$B$9:$B$175,LEN([1]A1!$B$9:$B$175)-4)=$A75)*([1]A1!$C$9:$C$175=YEAR($F75)),0)))</f>
        <v/>
      </c>
      <c r="CR75" s="3" t="str" cm="1">
        <f t="array" ref="CR75">IF(EDATE($F75,CR$2)&gt;DATE(2025,12,31),"",INDEX([1]A1!CO$9:CO$175,MATCH(1,--(RIGHT([1]A1!$B$9:$B$175,LEN([1]A1!$B$9:$B$175)-4)=$A75)*([1]A1!$C$9:$C$175=YEAR($F75)),0)))</f>
        <v/>
      </c>
      <c r="CS75" s="3" t="str" cm="1">
        <f t="array" ref="CS75">IF(EDATE($F75,CS$2)&gt;DATE(2025,12,31),"",INDEX([1]A1!CP$9:CP$175,MATCH(1,--(RIGHT([1]A1!$B$9:$B$175,LEN([1]A1!$B$9:$B$175)-4)=$A75)*([1]A1!$C$9:$C$175=YEAR($F75)),0)))</f>
        <v/>
      </c>
      <c r="CT75" s="3" t="str" cm="1">
        <f t="array" ref="CT75">IF(EDATE($F75,CT$2)&gt;DATE(2025,12,31),"",INDEX([1]A1!CQ$9:CQ$175,MATCH(1,--(RIGHT([1]A1!$B$9:$B$175,LEN([1]A1!$B$9:$B$175)-4)=$A75)*([1]A1!$C$9:$C$175=YEAR($F75)),0)))</f>
        <v/>
      </c>
      <c r="CU75" s="3" t="str" cm="1">
        <f t="array" ref="CU75">IF(EDATE($F75,CU$2)&gt;DATE(2025,12,31),"",INDEX([1]A1!CR$9:CR$175,MATCH(1,--(RIGHT([1]A1!$B$9:$B$175,LEN([1]A1!$B$9:$B$175)-4)=$A75)*([1]A1!$C$9:$C$175=YEAR($F75)),0)))</f>
        <v/>
      </c>
      <c r="CV75" s="3" t="str" cm="1">
        <f t="array" ref="CV75">IF(EDATE($F75,CV$2)&gt;DATE(2025,12,31),"",INDEX([1]A1!CS$9:CS$175,MATCH(1,--(RIGHT([1]A1!$B$9:$B$175,LEN([1]A1!$B$9:$B$175)-4)=$A75)*([1]A1!$C$9:$C$175=YEAR($F75)),0)))</f>
        <v/>
      </c>
      <c r="CW75" s="3" t="str" cm="1">
        <f t="array" ref="CW75">IF(EDATE($F75,CW$2)&gt;DATE(2025,12,31),"",INDEX([1]A1!CT$9:CT$175,MATCH(1,--(RIGHT([1]A1!$B$9:$B$175,LEN([1]A1!$B$9:$B$175)-4)=$A75)*([1]A1!$C$9:$C$175=YEAR($F75)),0)))</f>
        <v/>
      </c>
      <c r="CX75" s="3" t="str" cm="1">
        <f t="array" ref="CX75">IF(EDATE($F75,CX$2)&gt;DATE(2025,12,31),"",INDEX([1]A1!CU$9:CU$175,MATCH(1,--(RIGHT([1]A1!$B$9:$B$175,LEN([1]A1!$B$9:$B$175)-4)=$A75)*([1]A1!$C$9:$C$175=YEAR($F75)),0)))</f>
        <v/>
      </c>
      <c r="CY75" s="3" t="str" cm="1">
        <f t="array" ref="CY75">IF(EDATE($F75,CY$2)&gt;DATE(2025,12,31),"",INDEX([1]A1!CV$9:CV$175,MATCH(1,--(RIGHT([1]A1!$B$9:$B$175,LEN([1]A1!$B$9:$B$175)-4)=$A75)*([1]A1!$C$9:$C$175=YEAR($F75)),0)))</f>
        <v/>
      </c>
      <c r="CZ75" s="3" t="str" cm="1">
        <f t="array" ref="CZ75">IF(EDATE($F75,CZ$2)&gt;DATE(2025,12,31),"",INDEX([1]A1!CW$9:CW$175,MATCH(1,--(RIGHT([1]A1!$B$9:$B$175,LEN([1]A1!$B$9:$B$175)-4)=$A75)*([1]A1!$C$9:$C$175=YEAR($F75)),0)))</f>
        <v/>
      </c>
      <c r="DA75" s="3" t="str" cm="1">
        <f t="array" ref="DA75">IF(EDATE($F75,DA$2)&gt;DATE(2025,12,31),"",INDEX([1]A1!CX$9:CX$175,MATCH(1,--(RIGHT([1]A1!$B$9:$B$175,LEN([1]A1!$B$9:$B$175)-4)=$A75)*([1]A1!$C$9:$C$175=YEAR($F75)),0)))</f>
        <v/>
      </c>
      <c r="DB75" s="3" t="str" cm="1">
        <f t="array" ref="DB75">IF(EDATE($F75,DB$2)&gt;DATE(2025,12,31),"",INDEX([1]A1!CY$9:CY$175,MATCH(1,--(RIGHT([1]A1!$B$9:$B$175,LEN([1]A1!$B$9:$B$175)-4)=$A75)*([1]A1!$C$9:$C$175=YEAR($F75)),0)))</f>
        <v/>
      </c>
      <c r="DC75" s="3" t="str" cm="1">
        <f t="array" ref="DC75">IF(EDATE($F75,DC$2)&gt;DATE(2025,12,31),"",INDEX([1]A1!CZ$9:CZ$175,MATCH(1,--(RIGHT([1]A1!$B$9:$B$175,LEN([1]A1!$B$9:$B$175)-4)=$A75)*([1]A1!$C$9:$C$175=YEAR($F75)),0)))</f>
        <v/>
      </c>
      <c r="DD75" s="3" t="str" cm="1">
        <f t="array" ref="DD75">IF(EDATE($F75,DD$2)&gt;DATE(2025,12,31),"",INDEX([1]A1!DA$9:DA$175,MATCH(1,--(RIGHT([1]A1!$B$9:$B$175,LEN([1]A1!$B$9:$B$175)-4)=$A75)*([1]A1!$C$9:$C$175=YEAR($F75)),0)))</f>
        <v/>
      </c>
      <c r="DE75" s="3" t="str" cm="1">
        <f t="array" ref="DE75">IF(EDATE($F75,DE$2)&gt;DATE(2025,12,31),"",INDEX([1]A1!DB$9:DB$175,MATCH(1,--(RIGHT([1]A1!$B$9:$B$175,LEN([1]A1!$B$9:$B$175)-4)=$A75)*([1]A1!$C$9:$C$175=YEAR($F75)),0)))</f>
        <v/>
      </c>
      <c r="DF75" s="3" t="str" cm="1">
        <f t="array" ref="DF75">IF(EDATE($F75,DF$2)&gt;DATE(2025,12,31),"",INDEX([1]A1!DC$9:DC$175,MATCH(1,--(RIGHT([1]A1!$B$9:$B$175,LEN([1]A1!$B$9:$B$175)-4)=$A75)*([1]A1!$C$9:$C$175=YEAR($F75)),0)))</f>
        <v/>
      </c>
      <c r="DG75" s="3" t="str" cm="1">
        <f t="array" ref="DG75">IF(EDATE($F75,DG$2)&gt;DATE(2025,12,31),"",INDEX([1]A1!DD$9:DD$175,MATCH(1,--(RIGHT([1]A1!$B$9:$B$175,LEN([1]A1!$B$9:$B$175)-4)=$A75)*([1]A1!$C$9:$C$175=YEAR($F75)),0)))</f>
        <v/>
      </c>
      <c r="DH75" s="3" t="str" cm="1">
        <f t="array" ref="DH75">IF(EDATE($F75,DH$2)&gt;DATE(2025,12,31),"",INDEX([1]A1!DE$9:DE$175,MATCH(1,--(RIGHT([1]A1!$B$9:$B$175,LEN([1]A1!$B$9:$B$175)-4)=$A75)*([1]A1!$C$9:$C$175=YEAR($F75)),0)))</f>
        <v/>
      </c>
      <c r="DI75" s="3" t="str" cm="1">
        <f t="array" ref="DI75">IF(EDATE($F75,DI$2)&gt;DATE(2025,12,31),"",INDEX([1]A1!DF$9:DF$175,MATCH(1,--(RIGHT([1]A1!$B$9:$B$175,LEN([1]A1!$B$9:$B$175)-4)=$A75)*([1]A1!$C$9:$C$175=YEAR($F75)),0)))</f>
        <v/>
      </c>
      <c r="DJ75" s="3" t="str" cm="1">
        <f t="array" ref="DJ75">IF(EDATE($F75,DJ$2)&gt;DATE(2025,12,31),"",INDEX([1]A1!DG$9:DG$175,MATCH(1,--(RIGHT([1]A1!$B$9:$B$175,LEN([1]A1!$B$9:$B$175)-4)=$A75)*([1]A1!$C$9:$C$175=YEAR($F75)),0)))</f>
        <v/>
      </c>
      <c r="DK75" s="3" t="str" cm="1">
        <f t="array" ref="DK75">IF(EDATE($F75,DK$2)&gt;DATE(2025,12,31),"",INDEX([1]A1!DH$9:DH$175,MATCH(1,--(RIGHT([1]A1!$B$9:$B$175,LEN([1]A1!$B$9:$B$175)-4)=$A75)*([1]A1!$C$9:$C$175=YEAR($F75)),0)))</f>
        <v/>
      </c>
      <c r="DL75" s="3" t="str" cm="1">
        <f t="array" ref="DL75">IF(EDATE($F75,DL$2)&gt;DATE(2025,12,31),"",INDEX([1]A1!DI$9:DI$175,MATCH(1,--(RIGHT([1]A1!$B$9:$B$175,LEN([1]A1!$B$9:$B$175)-4)=$A75)*([1]A1!$C$9:$C$175=YEAR($F75)),0)))</f>
        <v/>
      </c>
      <c r="DM75" s="3" t="str" cm="1">
        <f t="array" ref="DM75">IF(EDATE($F75,DM$2)&gt;DATE(2025,12,31),"",INDEX([1]A1!DJ$9:DJ$175,MATCH(1,--(RIGHT([1]A1!$B$9:$B$175,LEN([1]A1!$B$9:$B$175)-4)=$A75)*([1]A1!$C$9:$C$175=YEAR($F75)),0)))</f>
        <v/>
      </c>
      <c r="DN75" s="3" t="str" cm="1">
        <f t="array" ref="DN75">IF(EDATE($F75,DN$2)&gt;DATE(2025,12,31),"",INDEX([1]A1!DK$9:DK$175,MATCH(1,--(RIGHT([1]A1!$B$9:$B$175,LEN([1]A1!$B$9:$B$175)-4)=$A75)*([1]A1!$C$9:$C$175=YEAR($F75)),0)))</f>
        <v/>
      </c>
      <c r="DO75" s="3" t="str" cm="1">
        <f t="array" ref="DO75">IF(EDATE($F75,DO$2)&gt;DATE(2025,12,31),"",INDEX([1]A1!DL$9:DL$175,MATCH(1,--(RIGHT([1]A1!$B$9:$B$175,LEN([1]A1!$B$9:$B$175)-4)=$A75)*([1]A1!$C$9:$C$175=YEAR($F75)),0)))</f>
        <v/>
      </c>
      <c r="DP75" s="3" t="str" cm="1">
        <f t="array" ref="DP75">IF(EDATE($F75,DP$2)&gt;DATE(2025,12,31),"",INDEX([1]A1!DM$9:DM$175,MATCH(1,--(RIGHT([1]A1!$B$9:$B$175,LEN([1]A1!$B$9:$B$175)-4)=$A75)*([1]A1!$C$9:$C$175=YEAR($F75)),0)))</f>
        <v/>
      </c>
      <c r="DQ75" s="3" t="str" cm="1">
        <f t="array" ref="DQ75">IF(EDATE($F75,DQ$2)&gt;DATE(2025,12,31),"",INDEX([1]A1!DN$9:DN$175,MATCH(1,--(RIGHT([1]A1!$B$9:$B$175,LEN([1]A1!$B$9:$B$175)-4)=$A75)*([1]A1!$C$9:$C$175=YEAR($F75)),0)))</f>
        <v/>
      </c>
      <c r="DR75" s="3" t="str" cm="1">
        <f t="array" ref="DR75">IF(EDATE($F75,DR$2)&gt;DATE(2025,12,31),"",INDEX([1]A1!DO$9:DO$175,MATCH(1,--(RIGHT([1]A1!$B$9:$B$175,LEN([1]A1!$B$9:$B$175)-4)=$A75)*([1]A1!$C$9:$C$175=YEAR($F75)),0)))</f>
        <v/>
      </c>
      <c r="DS75" s="3" t="str" cm="1">
        <f t="array" ref="DS75">IF(EDATE($F75,DS$2)&gt;DATE(2025,12,31),"",INDEX([1]A1!DP$9:DP$175,MATCH(1,--(RIGHT([1]A1!$B$9:$B$175,LEN([1]A1!$B$9:$B$175)-4)=$A75)*([1]A1!$C$9:$C$175=YEAR($F75)),0)))</f>
        <v/>
      </c>
      <c r="DT75" s="3" t="str" cm="1">
        <f t="array" ref="DT75">IF(EDATE($F75,DT$2)&gt;DATE(2025,12,31),"",INDEX([1]A1!DQ$9:DQ$175,MATCH(1,--(RIGHT([1]A1!$B$9:$B$175,LEN([1]A1!$B$9:$B$175)-4)=$A75)*([1]A1!$C$9:$C$175=YEAR($F75)),0)))</f>
        <v/>
      </c>
      <c r="DU75" s="3" t="str" cm="1">
        <f t="array" ref="DU75">IF(EDATE($F75,DU$2)&gt;DATE(2025,12,31),"",INDEX([1]A1!DR$9:DR$175,MATCH(1,--(RIGHT([1]A1!$B$9:$B$175,LEN([1]A1!$B$9:$B$175)-4)=$A75)*([1]A1!$C$9:$C$175=YEAR($F75)),0)))</f>
        <v/>
      </c>
      <c r="DV75" s="3" t="str" cm="1">
        <f t="array" ref="DV75">IF(EDATE($F75,DV$2)&gt;DATE(2025,12,31),"",INDEX([1]A1!DS$9:DS$175,MATCH(1,--(RIGHT([1]A1!$B$9:$B$175,LEN([1]A1!$B$9:$B$175)-4)=$A75)*([1]A1!$C$9:$C$175=YEAR($F75)),0)))</f>
        <v/>
      </c>
      <c r="DW75" s="3" t="str" cm="1">
        <f t="array" ref="DW75">IF(EDATE($F75,DW$2)&gt;DATE(2025,12,31),"",INDEX([1]A1!DT$9:DT$175,MATCH(1,--(RIGHT([1]A1!$B$9:$B$175,LEN([1]A1!$B$9:$B$175)-4)=$A75)*([1]A1!$C$9:$C$175=YEAR($F75)),0)))</f>
        <v/>
      </c>
      <c r="DX75" s="3" t="str" cm="1">
        <f t="array" ref="DX75">IF(EDATE($F75,DX$2)&gt;DATE(2025,12,31),"",INDEX([1]A1!DU$9:DU$175,MATCH(1,--(RIGHT([1]A1!$B$9:$B$175,LEN([1]A1!$B$9:$B$175)-4)=$A75)*([1]A1!$C$9:$C$175=YEAR($F75)),0)))</f>
        <v/>
      </c>
      <c r="DY75" s="3" t="str" cm="1">
        <f t="array" ref="DY75">IF(EDATE($F75,DY$2)&gt;DATE(2025,12,31),"",INDEX([1]A1!DV$9:DV$175,MATCH(1,--(RIGHT([1]A1!$B$9:$B$175,LEN([1]A1!$B$9:$B$175)-4)=$A75)*([1]A1!$C$9:$C$175=YEAR($F75)),0)))</f>
        <v/>
      </c>
      <c r="DZ75" s="3" t="str" cm="1">
        <f t="array" ref="DZ75">IF(EDATE($F75,DZ$2)&gt;DATE(2025,12,31),"",INDEX([1]A1!DW$9:DW$175,MATCH(1,--(RIGHT([1]A1!$B$9:$B$175,LEN([1]A1!$B$9:$B$175)-4)=$A75)*([1]A1!$C$9:$C$175=YEAR($F75)),0)))</f>
        <v/>
      </c>
      <c r="EA75" s="3" t="str" cm="1">
        <f t="array" ref="EA75">IF(EDATE($F75,EA$2)&gt;DATE(2025,12,31),"",INDEX([1]A1!DX$9:DX$175,MATCH(1,--(RIGHT([1]A1!$B$9:$B$175,LEN([1]A1!$B$9:$B$175)-4)=$A75)*([1]A1!$C$9:$C$175=YEAR($F75)),0)))</f>
        <v/>
      </c>
      <c r="EB75" s="3" t="str" cm="1">
        <f t="array" ref="EB75">IF(EDATE($F75,EB$2)&gt;DATE(2025,12,31),"",INDEX([1]A1!DY$9:DY$175,MATCH(1,--(RIGHT([1]A1!$B$9:$B$175,LEN([1]A1!$B$9:$B$175)-4)=$A75)*([1]A1!$C$9:$C$175=YEAR($F75)),0)))</f>
        <v/>
      </c>
      <c r="EC75" s="3" t="str" cm="1">
        <f t="array" ref="EC75">IF(EDATE($F75,EC$2)&gt;DATE(2025,12,31),"",INDEX([1]A1!DZ$9:DZ$175,MATCH(1,--(RIGHT([1]A1!$B$9:$B$175,LEN([1]A1!$B$9:$B$175)-4)=$A75)*([1]A1!$C$9:$C$175=YEAR($F75)),0)))</f>
        <v/>
      </c>
      <c r="ED75" s="3" t="str" cm="1">
        <f t="array" ref="ED75">IF(EDATE($F75,ED$2)&gt;DATE(2025,12,31),"",INDEX([1]A1!EA$9:EA$175,MATCH(1,--(RIGHT([1]A1!$B$9:$B$175,LEN([1]A1!$B$9:$B$175)-4)=$A75)*([1]A1!$C$9:$C$175=YEAR($F75)),0)))</f>
        <v/>
      </c>
      <c r="EE75" s="3" t="str" cm="1">
        <f t="array" ref="EE75">IF(EDATE($F75,EE$2)&gt;DATE(2025,12,31),"",INDEX([1]A1!EB$9:EB$175,MATCH(1,--(RIGHT([1]A1!$B$9:$B$175,LEN([1]A1!$B$9:$B$175)-4)=$A75)*([1]A1!$C$9:$C$175=YEAR($F75)),0)))</f>
        <v/>
      </c>
      <c r="EF75" s="3" t="str" cm="1">
        <f t="array" ref="EF75">IF(EDATE($F75,EF$2)&gt;DATE(2025,12,31),"",INDEX([1]A1!EC$9:EC$175,MATCH(1,--(RIGHT([1]A1!$B$9:$B$175,LEN([1]A1!$B$9:$B$175)-4)=$A75)*([1]A1!$C$9:$C$175=YEAR($F75)),0)))</f>
        <v/>
      </c>
      <c r="EG75" s="3" t="str" cm="1">
        <f t="array" ref="EG75">IF(EDATE($F75,EG$2)&gt;DATE(2025,12,31),"",INDEX([1]A1!ED$9:ED$175,MATCH(1,--(RIGHT([1]A1!$B$9:$B$175,LEN([1]A1!$B$9:$B$175)-4)=$A75)*([1]A1!$C$9:$C$175=YEAR($F75)),0)))</f>
        <v/>
      </c>
      <c r="EH75" s="3" t="str" cm="1">
        <f t="array" ref="EH75">IF(EDATE($F75,EH$2)&gt;DATE(2025,12,31),"",INDEX([1]A1!EE$9:EE$175,MATCH(1,--(RIGHT([1]A1!$B$9:$B$175,LEN([1]A1!$B$9:$B$175)-4)=$A75)*([1]A1!$C$9:$C$175=YEAR($F75)),0)))</f>
        <v/>
      </c>
      <c r="EI75" s="3" t="str" cm="1">
        <f t="array" ref="EI75">IF(EDATE($F75,EI$2)&gt;DATE(2025,12,31),"",INDEX([1]A1!EF$9:EF$175,MATCH(1,--(RIGHT([1]A1!$B$9:$B$175,LEN([1]A1!$B$9:$B$175)-4)=$A75)*([1]A1!$C$9:$C$175=YEAR($F75)),0)))</f>
        <v/>
      </c>
      <c r="EJ75" s="3" t="str" cm="1">
        <f t="array" ref="EJ75">IF(EDATE($F75,EJ$2)&gt;DATE(2025,12,31),"",INDEX([1]A1!EG$9:EG$175,MATCH(1,--(RIGHT([1]A1!$B$9:$B$175,LEN([1]A1!$B$9:$B$175)-4)=$A75)*([1]A1!$C$9:$C$175=YEAR($F75)),0)))</f>
        <v/>
      </c>
      <c r="EK75" s="3" t="str" cm="1">
        <f t="array" ref="EK75">IF(EDATE($F75,EK$2)&gt;DATE(2025,12,31),"",INDEX([1]A1!EH$9:EH$175,MATCH(1,--(RIGHT([1]A1!$B$9:$B$175,LEN([1]A1!$B$9:$B$175)-4)=$A75)*([1]A1!$C$9:$C$175=YEAR($F75)),0)))</f>
        <v/>
      </c>
      <c r="EL75" s="3" t="str" cm="1">
        <f t="array" ref="EL75">IF(EDATE($F75,EL$2)&gt;DATE(2025,12,31),"",INDEX([1]A1!EI$9:EI$175,MATCH(1,--(RIGHT([1]A1!$B$9:$B$175,LEN([1]A1!$B$9:$B$175)-4)=$A75)*([1]A1!$C$9:$C$175=YEAR($F75)),0)))</f>
        <v/>
      </c>
      <c r="EM75" s="3" t="str" cm="1">
        <f t="array" ref="EM75">IF(EDATE($F75,EM$2)&gt;DATE(2025,12,31),"",INDEX([1]A1!EJ$9:EJ$175,MATCH(1,--(RIGHT([1]A1!$B$9:$B$175,LEN([1]A1!$B$9:$B$175)-4)=$A75)*([1]A1!$C$9:$C$175=YEAR($F75)),0)))</f>
        <v/>
      </c>
      <c r="EN75" s="3" t="str" cm="1">
        <f t="array" ref="EN75">IF(EDATE($F75,EN$2)&gt;DATE(2025,12,31),"",INDEX([1]A1!EK$9:EK$175,MATCH(1,--(RIGHT([1]A1!$B$9:$B$175,LEN([1]A1!$B$9:$B$175)-4)=$A75)*([1]A1!$C$9:$C$175=YEAR($F75)),0)))</f>
        <v/>
      </c>
      <c r="EO75" s="3" t="str" cm="1">
        <f t="array" ref="EO75">IF(EDATE($F75,EO$2)&gt;DATE(2025,12,31),"",INDEX([1]A1!EL$9:EL$175,MATCH(1,--(RIGHT([1]A1!$B$9:$B$175,LEN([1]A1!$B$9:$B$175)-4)=$A75)*([1]A1!$C$9:$C$175=YEAR($F75)),0)))</f>
        <v/>
      </c>
      <c r="EP75" s="3" t="str" cm="1">
        <f t="array" ref="EP75">IF(EDATE($F75,EP$2)&gt;DATE(2025,12,31),"",INDEX([1]A1!EM$9:EM$175,MATCH(1,--(RIGHT([1]A1!$B$9:$B$175,LEN([1]A1!$B$9:$B$175)-4)=$A75)*([1]A1!$C$9:$C$175=YEAR($F75)),0)))</f>
        <v/>
      </c>
      <c r="EQ75" s="3" t="str" cm="1">
        <f t="array" ref="EQ75">IF(EDATE($F75,EQ$2)&gt;DATE(2025,12,31),"",INDEX([1]A1!EN$9:EN$175,MATCH(1,--(RIGHT([1]A1!$B$9:$B$175,LEN([1]A1!$B$9:$B$175)-4)=$A75)*([1]A1!$C$9:$C$175=YEAR($F75)),0)))</f>
        <v/>
      </c>
      <c r="ER75" s="3" t="str" cm="1">
        <f t="array" ref="ER75">IF(EDATE($F75,ER$2)&gt;DATE(2025,12,31),"",INDEX([1]A1!EO$9:EO$175,MATCH(1,--(RIGHT([1]A1!$B$9:$B$175,LEN([1]A1!$B$9:$B$175)-4)=$A75)*([1]A1!$C$9:$C$175=YEAR($F75)),0)))</f>
        <v/>
      </c>
      <c r="ES75" s="3" t="str" cm="1">
        <f t="array" ref="ES75">IF(EDATE($F75,ES$2)&gt;DATE(2025,12,31),"",INDEX([1]A1!EP$9:EP$175,MATCH(1,--(RIGHT([1]A1!$B$9:$B$175,LEN([1]A1!$B$9:$B$175)-4)=$A75)*([1]A1!$C$9:$C$175=YEAR($F75)),0)))</f>
        <v/>
      </c>
      <c r="ET75" s="3" t="str" cm="1">
        <f t="array" ref="ET75">IF(EDATE($F75,ET$2)&gt;DATE(2025,12,31),"",INDEX([1]A1!EQ$9:EQ$175,MATCH(1,--(RIGHT([1]A1!$B$9:$B$175,LEN([1]A1!$B$9:$B$175)-4)=$A75)*([1]A1!$C$9:$C$175=YEAR($F75)),0)))</f>
        <v/>
      </c>
      <c r="EU75" s="3" t="str" cm="1">
        <f t="array" ref="EU75">IF(EDATE($F75,EU$2)&gt;DATE(2025,12,31),"",INDEX([1]A1!ER$9:ER$175,MATCH(1,--(RIGHT([1]A1!$B$9:$B$175,LEN([1]A1!$B$9:$B$175)-4)=$A75)*([1]A1!$C$9:$C$175=YEAR($F75)),0)))</f>
        <v/>
      </c>
      <c r="EV75" s="3" t="str" cm="1">
        <f t="array" ref="EV75">IF(EDATE($F75,EV$2)&gt;DATE(2025,12,31),"",INDEX([1]A1!ES$9:ES$175,MATCH(1,--(RIGHT([1]A1!$B$9:$B$175,LEN([1]A1!$B$9:$B$175)-4)=$A75)*([1]A1!$C$9:$C$175=YEAR($F75)),0)))</f>
        <v/>
      </c>
      <c r="EW75" s="3" t="str" cm="1">
        <f t="array" ref="EW75">IF(EDATE($F75,EW$2)&gt;DATE(2025,12,31),"",INDEX([1]A1!ET$9:ET$175,MATCH(1,--(RIGHT([1]A1!$B$9:$B$175,LEN([1]A1!$B$9:$B$175)-4)=$A75)*([1]A1!$C$9:$C$175=YEAR($F75)),0)))</f>
        <v/>
      </c>
      <c r="EX75" s="3" t="str" cm="1">
        <f t="array" ref="EX75">IF(EDATE($F75,EX$2)&gt;DATE(2025,12,31),"",INDEX([1]A1!EU$9:EU$175,MATCH(1,--(RIGHT([1]A1!$B$9:$B$175,LEN([1]A1!$B$9:$B$175)-4)=$A75)*([1]A1!$C$9:$C$175=YEAR($F75)),0)))</f>
        <v/>
      </c>
      <c r="EY75" s="3" t="str" cm="1">
        <f t="array" ref="EY75">IF(EDATE($F75,EY$2)&gt;DATE(2025,12,31),"",INDEX([1]A1!EV$9:EV$175,MATCH(1,--(RIGHT([1]A1!$B$9:$B$175,LEN([1]A1!$B$9:$B$175)-4)=$A75)*([1]A1!$C$9:$C$175=YEAR($F75)),0)))</f>
        <v/>
      </c>
      <c r="EZ75" s="3" t="str" cm="1">
        <f t="array" ref="EZ75">IF(EDATE($F75,EZ$2)&gt;DATE(2025,12,31),"",INDEX([1]A1!EW$9:EW$175,MATCH(1,--(RIGHT([1]A1!$B$9:$B$175,LEN([1]A1!$B$9:$B$175)-4)=$A75)*([1]A1!$C$9:$C$175=YEAR($F75)),0)))</f>
        <v/>
      </c>
      <c r="FA75" s="3" t="str" cm="1">
        <f t="array" ref="FA75">IF(EDATE($F75,FA$2)&gt;DATE(2025,12,31),"",INDEX([1]A1!EX$9:EX$175,MATCH(1,--(RIGHT([1]A1!$B$9:$B$175,LEN([1]A1!$B$9:$B$175)-4)=$A75)*([1]A1!$C$9:$C$175=YEAR($F75)),0)))</f>
        <v/>
      </c>
    </row>
    <row r="76" spans="1:157" x14ac:dyDescent="0.2">
      <c r="A76" s="28" t="s">
        <v>810</v>
      </c>
      <c r="B76" s="8" t="s">
        <v>78</v>
      </c>
      <c r="C76" s="8" t="s">
        <v>65</v>
      </c>
      <c r="D76" s="9" t="s">
        <v>19</v>
      </c>
      <c r="E76" s="9" t="s">
        <v>0</v>
      </c>
      <c r="F76" s="94">
        <f t="shared" si="8"/>
        <v>42370</v>
      </c>
      <c r="G76" s="3" cm="1">
        <f t="array" ref="G76">IF(EDATE($F76,G$2)&gt;DATE(2025,12,31),"",INDEX([1]A1!D$9:D$175,MATCH(1,--(RIGHT([1]A1!$B$9:$B$175,LEN([1]A1!$B$9:$B$175)-4)=$A76)*([1]A1!$C$9:$C$175=YEAR($F76)),0)))</f>
        <v>64064967.270000011</v>
      </c>
      <c r="H76" s="3" cm="1">
        <f t="array" ref="H76">IF(EDATE($F76,H$2)&gt;DATE(2025,12,31),"",INDEX([1]A1!E$9:E$175,MATCH(1,--(RIGHT([1]A1!$B$9:$B$175,LEN([1]A1!$B$9:$B$175)-4)=$A76)*([1]A1!$C$9:$C$175=YEAR($F76)),0)))</f>
        <v>81134360.599999994</v>
      </c>
      <c r="I76" s="3" cm="1">
        <f t="array" ref="I76">IF(EDATE($F76,I$2)&gt;DATE(2025,12,31),"",INDEX([1]A1!F$9:F$175,MATCH(1,--(RIGHT([1]A1!$B$9:$B$175,LEN([1]A1!$B$9:$B$175)-4)=$A76)*([1]A1!$C$9:$C$175=YEAR($F76)),0)))</f>
        <v>85575652.710000008</v>
      </c>
      <c r="J76" s="3" cm="1">
        <f t="array" ref="J76">IF(EDATE($F76,J$2)&gt;DATE(2025,12,31),"",INDEX([1]A1!G$9:G$175,MATCH(1,--(RIGHT([1]A1!$B$9:$B$175,LEN([1]A1!$B$9:$B$175)-4)=$A76)*([1]A1!$C$9:$C$175=YEAR($F76)),0)))</f>
        <v>86835557.379999995</v>
      </c>
      <c r="K76" s="3" cm="1">
        <f t="array" ref="K76">IF(EDATE($F76,K$2)&gt;DATE(2025,12,31),"",INDEX([1]A1!H$9:H$175,MATCH(1,--(RIGHT([1]A1!$B$9:$B$175,LEN([1]A1!$B$9:$B$175)-4)=$A76)*([1]A1!$C$9:$C$175=YEAR($F76)),0)))</f>
        <v>87031501.579999983</v>
      </c>
      <c r="L76" s="3" cm="1">
        <f t="array" ref="L76">IF(EDATE($F76,L$2)&gt;DATE(2025,12,31),"",INDEX([1]A1!I$9:I$175,MATCH(1,--(RIGHT([1]A1!$B$9:$B$175,LEN([1]A1!$B$9:$B$175)-4)=$A76)*([1]A1!$C$9:$C$175=YEAR($F76)),0)))</f>
        <v>86298828.989999965</v>
      </c>
      <c r="M76" s="3" cm="1">
        <f t="array" ref="M76">IF(EDATE($F76,M$2)&gt;DATE(2025,12,31),"",INDEX([1]A1!J$9:J$175,MATCH(1,--(RIGHT([1]A1!$B$9:$B$175,LEN([1]A1!$B$9:$B$175)-4)=$A76)*([1]A1!$C$9:$C$175=YEAR($F76)),0)))</f>
        <v>86566903.579999968</v>
      </c>
      <c r="N76" s="3" cm="1">
        <f t="array" ref="N76">IF(EDATE($F76,N$2)&gt;DATE(2025,12,31),"",INDEX([1]A1!K$9:K$175,MATCH(1,--(RIGHT([1]A1!$B$9:$B$175,LEN([1]A1!$B$9:$B$175)-4)=$A76)*([1]A1!$C$9:$C$175=YEAR($F76)),0)))</f>
        <v>86585422.929999962</v>
      </c>
      <c r="O76" s="3" cm="1">
        <f t="array" ref="O76">IF(EDATE($F76,O$2)&gt;DATE(2025,12,31),"",INDEX([1]A1!L$9:L$175,MATCH(1,--(RIGHT([1]A1!$B$9:$B$175,LEN([1]A1!$B$9:$B$175)-4)=$A76)*([1]A1!$C$9:$C$175=YEAR($F76)),0)))</f>
        <v>86465921.759999961</v>
      </c>
      <c r="P76" s="3" cm="1">
        <f t="array" ref="P76">IF(EDATE($F76,P$2)&gt;DATE(2025,12,31),"",INDEX([1]A1!M$9:M$175,MATCH(1,--(RIGHT([1]A1!$B$9:$B$175,LEN([1]A1!$B$9:$B$175)-4)=$A76)*([1]A1!$C$9:$C$175=YEAR($F76)),0)))</f>
        <v>86439360.519999966</v>
      </c>
      <c r="Q76" s="3" t="str" cm="1">
        <f t="array" ref="Q76">IF(EDATE($F76,Q$2)&gt;DATE(2025,12,31),"",INDEX([1]A1!N$9:N$175,MATCH(1,--(RIGHT([1]A1!$B$9:$B$175,LEN([1]A1!$B$9:$B$175)-4)=$A76)*([1]A1!$C$9:$C$175=YEAR($F76)),0)))</f>
        <v/>
      </c>
      <c r="R76" s="3" t="str" cm="1">
        <f t="array" ref="R76">IF(EDATE($F76,R$2)&gt;DATE(2025,12,31),"",INDEX([1]A1!O$9:O$175,MATCH(1,--(RIGHT([1]A1!$B$9:$B$175,LEN([1]A1!$B$9:$B$175)-4)=$A76)*([1]A1!$C$9:$C$175=YEAR($F76)),0)))</f>
        <v/>
      </c>
      <c r="S76" s="3" t="str" cm="1">
        <f t="array" ref="S76">IF(EDATE($F76,S$2)&gt;DATE(2025,12,31),"",INDEX([1]A1!P$9:P$175,MATCH(1,--(RIGHT([1]A1!$B$9:$B$175,LEN([1]A1!$B$9:$B$175)-4)=$A76)*([1]A1!$C$9:$C$175=YEAR($F76)),0)))</f>
        <v/>
      </c>
      <c r="T76" s="3" t="str" cm="1">
        <f t="array" ref="T76">IF(EDATE($F76,T$2)&gt;DATE(2025,12,31),"",INDEX([1]A1!Q$9:Q$175,MATCH(1,--(RIGHT([1]A1!$B$9:$B$175,LEN([1]A1!$B$9:$B$175)-4)=$A76)*([1]A1!$C$9:$C$175=YEAR($F76)),0)))</f>
        <v/>
      </c>
      <c r="U76" s="3" t="str" cm="1">
        <f t="array" ref="U76">IF(EDATE($F76,U$2)&gt;DATE(2025,12,31),"",INDEX([1]A1!R$9:R$175,MATCH(1,--(RIGHT([1]A1!$B$9:$B$175,LEN([1]A1!$B$9:$B$175)-4)=$A76)*([1]A1!$C$9:$C$175=YEAR($F76)),0)))</f>
        <v/>
      </c>
      <c r="V76" s="3" t="str" cm="1">
        <f t="array" ref="V76">IF(EDATE($F76,V$2)&gt;DATE(2025,12,31),"",INDEX([1]A1!S$9:S$175,MATCH(1,--(RIGHT([1]A1!$B$9:$B$175,LEN([1]A1!$B$9:$B$175)-4)=$A76)*([1]A1!$C$9:$C$175=YEAR($F76)),0)))</f>
        <v/>
      </c>
      <c r="W76" s="3" t="str" cm="1">
        <f t="array" ref="W76">IF(EDATE($F76,W$2)&gt;DATE(2025,12,31),"",INDEX([1]A1!T$9:T$175,MATCH(1,--(RIGHT([1]A1!$B$9:$B$175,LEN([1]A1!$B$9:$B$175)-4)=$A76)*([1]A1!$C$9:$C$175=YEAR($F76)),0)))</f>
        <v/>
      </c>
      <c r="X76" s="3" t="str" cm="1">
        <f t="array" ref="X76">IF(EDATE($F76,X$2)&gt;DATE(2025,12,31),"",INDEX([1]A1!U$9:U$175,MATCH(1,--(RIGHT([1]A1!$B$9:$B$175,LEN([1]A1!$B$9:$B$175)-4)=$A76)*([1]A1!$C$9:$C$175=YEAR($F76)),0)))</f>
        <v/>
      </c>
      <c r="Y76" s="3" t="str" cm="1">
        <f t="array" ref="Y76">IF(EDATE($F76,Y$2)&gt;DATE(2025,12,31),"",INDEX([1]A1!V$9:V$175,MATCH(1,--(RIGHT([1]A1!$B$9:$B$175,LEN([1]A1!$B$9:$B$175)-4)=$A76)*([1]A1!$C$9:$C$175=YEAR($F76)),0)))</f>
        <v/>
      </c>
      <c r="Z76" s="3" t="str" cm="1">
        <f t="array" ref="Z76">IF(EDATE($F76,Z$2)&gt;DATE(2025,12,31),"",INDEX([1]A1!W$9:W$175,MATCH(1,--(RIGHT([1]A1!$B$9:$B$175,LEN([1]A1!$B$9:$B$175)-4)=$A76)*([1]A1!$C$9:$C$175=YEAR($F76)),0)))</f>
        <v/>
      </c>
      <c r="AA76" s="3" t="str" cm="1">
        <f t="array" ref="AA76">IF(EDATE($F76,AA$2)&gt;DATE(2025,12,31),"",INDEX([1]A1!X$9:X$175,MATCH(1,--(RIGHT([1]A1!$B$9:$B$175,LEN([1]A1!$B$9:$B$175)-4)=$A76)*([1]A1!$C$9:$C$175=YEAR($F76)),0)))</f>
        <v/>
      </c>
      <c r="AB76" s="3" t="str" cm="1">
        <f t="array" ref="AB76">IF(EDATE($F76,AB$2)&gt;DATE(2025,12,31),"",INDEX([1]A1!Y$9:Y$175,MATCH(1,--(RIGHT([1]A1!$B$9:$B$175,LEN([1]A1!$B$9:$B$175)-4)=$A76)*([1]A1!$C$9:$C$175=YEAR($F76)),0)))</f>
        <v/>
      </c>
      <c r="AC76" s="3" t="str" cm="1">
        <f t="array" ref="AC76">IF(EDATE($F76,AC$2)&gt;DATE(2025,12,31),"",INDEX([1]A1!Z$9:Z$175,MATCH(1,--(RIGHT([1]A1!$B$9:$B$175,LEN([1]A1!$B$9:$B$175)-4)=$A76)*([1]A1!$C$9:$C$175=YEAR($F76)),0)))</f>
        <v/>
      </c>
      <c r="AD76" s="3" t="str" cm="1">
        <f t="array" ref="AD76">IF(EDATE($F76,AD$2)&gt;DATE(2025,12,31),"",INDEX([1]A1!AA$9:AA$175,MATCH(1,--(RIGHT([1]A1!$B$9:$B$175,LEN([1]A1!$B$9:$B$175)-4)=$A76)*([1]A1!$C$9:$C$175=YEAR($F76)),0)))</f>
        <v/>
      </c>
      <c r="AE76" s="3" t="str" cm="1">
        <f t="array" ref="AE76">IF(EDATE($F76,AE$2)&gt;DATE(2025,12,31),"",INDEX([1]A1!AB$9:AB$175,MATCH(1,--(RIGHT([1]A1!$B$9:$B$175,LEN([1]A1!$B$9:$B$175)-4)=$A76)*([1]A1!$C$9:$C$175=YEAR($F76)),0)))</f>
        <v/>
      </c>
      <c r="AF76" s="3" t="str" cm="1">
        <f t="array" ref="AF76">IF(EDATE($F76,AF$2)&gt;DATE(2025,12,31),"",INDEX([1]A1!AC$9:AC$175,MATCH(1,--(RIGHT([1]A1!$B$9:$B$175,LEN([1]A1!$B$9:$B$175)-4)=$A76)*([1]A1!$C$9:$C$175=YEAR($F76)),0)))</f>
        <v/>
      </c>
      <c r="AG76" s="3" t="str" cm="1">
        <f t="array" ref="AG76">IF(EDATE($F76,AG$2)&gt;DATE(2025,12,31),"",INDEX([1]A1!AD$9:AD$175,MATCH(1,--(RIGHT([1]A1!$B$9:$B$175,LEN([1]A1!$B$9:$B$175)-4)=$A76)*([1]A1!$C$9:$C$175=YEAR($F76)),0)))</f>
        <v/>
      </c>
      <c r="AH76" s="3" t="str" cm="1">
        <f t="array" ref="AH76">IF(EDATE($F76,AH$2)&gt;DATE(2025,12,31),"",INDEX([1]A1!AE$9:AE$175,MATCH(1,--(RIGHT([1]A1!$B$9:$B$175,LEN([1]A1!$B$9:$B$175)-4)=$A76)*([1]A1!$C$9:$C$175=YEAR($F76)),0)))</f>
        <v/>
      </c>
      <c r="AI76" s="3" t="str" cm="1">
        <f t="array" ref="AI76">IF(EDATE($F76,AI$2)&gt;DATE(2025,12,31),"",INDEX([1]A1!AF$9:AF$175,MATCH(1,--(RIGHT([1]A1!$B$9:$B$175,LEN([1]A1!$B$9:$B$175)-4)=$A76)*([1]A1!$C$9:$C$175=YEAR($F76)),0)))</f>
        <v/>
      </c>
      <c r="AJ76" s="3" t="str" cm="1">
        <f t="array" ref="AJ76">IF(EDATE($F76,AJ$2)&gt;DATE(2025,12,31),"",INDEX([1]A1!AG$9:AG$175,MATCH(1,--(RIGHT([1]A1!$B$9:$B$175,LEN([1]A1!$B$9:$B$175)-4)=$A76)*([1]A1!$C$9:$C$175=YEAR($F76)),0)))</f>
        <v/>
      </c>
      <c r="AK76" s="3" t="str" cm="1">
        <f t="array" ref="AK76">IF(EDATE($F76,AK$2)&gt;DATE(2025,12,31),"",INDEX([1]A1!AH$9:AH$175,MATCH(1,--(RIGHT([1]A1!$B$9:$B$175,LEN([1]A1!$B$9:$B$175)-4)=$A76)*([1]A1!$C$9:$C$175=YEAR($F76)),0)))</f>
        <v/>
      </c>
      <c r="AL76" s="3" t="str" cm="1">
        <f t="array" ref="AL76">IF(EDATE($F76,AL$2)&gt;DATE(2025,12,31),"",INDEX([1]A1!AI$9:AI$175,MATCH(1,--(RIGHT([1]A1!$B$9:$B$175,LEN([1]A1!$B$9:$B$175)-4)=$A76)*([1]A1!$C$9:$C$175=YEAR($F76)),0)))</f>
        <v/>
      </c>
      <c r="AM76" s="3" t="str" cm="1">
        <f t="array" ref="AM76">IF(EDATE($F76,AM$2)&gt;DATE(2025,12,31),"",INDEX([1]A1!AJ$9:AJ$175,MATCH(1,--(RIGHT([1]A1!$B$9:$B$175,LEN([1]A1!$B$9:$B$175)-4)=$A76)*([1]A1!$C$9:$C$175=YEAR($F76)),0)))</f>
        <v/>
      </c>
      <c r="AN76" s="3" t="str" cm="1">
        <f t="array" ref="AN76">IF(EDATE($F76,AN$2)&gt;DATE(2025,12,31),"",INDEX([1]A1!AK$9:AK$175,MATCH(1,--(RIGHT([1]A1!$B$9:$B$175,LEN([1]A1!$B$9:$B$175)-4)=$A76)*([1]A1!$C$9:$C$175=YEAR($F76)),0)))</f>
        <v/>
      </c>
      <c r="AO76" s="3" t="str" cm="1">
        <f t="array" ref="AO76">IF(EDATE($F76,AO$2)&gt;DATE(2025,12,31),"",INDEX([1]A1!AL$9:AL$175,MATCH(1,--(RIGHT([1]A1!$B$9:$B$175,LEN([1]A1!$B$9:$B$175)-4)=$A76)*([1]A1!$C$9:$C$175=YEAR($F76)),0)))</f>
        <v/>
      </c>
      <c r="AP76" s="3" t="str" cm="1">
        <f t="array" ref="AP76">IF(EDATE($F76,AP$2)&gt;DATE(2025,12,31),"",INDEX([1]A1!AM$9:AM$175,MATCH(1,--(RIGHT([1]A1!$B$9:$B$175,LEN([1]A1!$B$9:$B$175)-4)=$A76)*([1]A1!$C$9:$C$175=YEAR($F76)),0)))</f>
        <v/>
      </c>
      <c r="AQ76" s="3" t="str" cm="1">
        <f t="array" ref="AQ76">IF(EDATE($F76,AQ$2)&gt;DATE(2025,12,31),"",INDEX([1]A1!AN$9:AN$175,MATCH(1,--(RIGHT([1]A1!$B$9:$B$175,LEN([1]A1!$B$9:$B$175)-4)=$A76)*([1]A1!$C$9:$C$175=YEAR($F76)),0)))</f>
        <v/>
      </c>
      <c r="AR76" s="3" t="str" cm="1">
        <f t="array" ref="AR76">IF(EDATE($F76,AR$2)&gt;DATE(2025,12,31),"",INDEX([1]A1!AO$9:AO$175,MATCH(1,--(RIGHT([1]A1!$B$9:$B$175,LEN([1]A1!$B$9:$B$175)-4)=$A76)*([1]A1!$C$9:$C$175=YEAR($F76)),0)))</f>
        <v/>
      </c>
      <c r="AS76" s="3" t="str" cm="1">
        <f t="array" ref="AS76">IF(EDATE($F76,AS$2)&gt;DATE(2025,12,31),"",INDEX([1]A1!AP$9:AP$175,MATCH(1,--(RIGHT([1]A1!$B$9:$B$175,LEN([1]A1!$B$9:$B$175)-4)=$A76)*([1]A1!$C$9:$C$175=YEAR($F76)),0)))</f>
        <v/>
      </c>
      <c r="AT76" s="3" t="str" cm="1">
        <f t="array" ref="AT76">IF(EDATE($F76,AT$2)&gt;DATE(2025,12,31),"",INDEX([1]A1!AQ$9:AQ$175,MATCH(1,--(RIGHT([1]A1!$B$9:$B$175,LEN([1]A1!$B$9:$B$175)-4)=$A76)*([1]A1!$C$9:$C$175=YEAR($F76)),0)))</f>
        <v/>
      </c>
      <c r="AU76" s="3" t="str" cm="1">
        <f t="array" ref="AU76">IF(EDATE($F76,AU$2)&gt;DATE(2025,12,31),"",INDEX([1]A1!AR$9:AR$175,MATCH(1,--(RIGHT([1]A1!$B$9:$B$175,LEN([1]A1!$B$9:$B$175)-4)=$A76)*([1]A1!$C$9:$C$175=YEAR($F76)),0)))</f>
        <v/>
      </c>
      <c r="AV76" s="3" t="str" cm="1">
        <f t="array" ref="AV76">IF(EDATE($F76,AV$2)&gt;DATE(2025,12,31),"",INDEX([1]A1!AS$9:AS$175,MATCH(1,--(RIGHT([1]A1!$B$9:$B$175,LEN([1]A1!$B$9:$B$175)-4)=$A76)*([1]A1!$C$9:$C$175=YEAR($F76)),0)))</f>
        <v/>
      </c>
      <c r="AW76" s="3" t="str" cm="1">
        <f t="array" ref="AW76">IF(EDATE($F76,AW$2)&gt;DATE(2025,12,31),"",INDEX([1]A1!AT$9:AT$175,MATCH(1,--(RIGHT([1]A1!$B$9:$B$175,LEN([1]A1!$B$9:$B$175)-4)=$A76)*([1]A1!$C$9:$C$175=YEAR($F76)),0)))</f>
        <v/>
      </c>
      <c r="AX76" s="3" t="str" cm="1">
        <f t="array" ref="AX76">IF(EDATE($F76,AX$2)&gt;DATE(2025,12,31),"",INDEX([1]A1!AU$9:AU$175,MATCH(1,--(RIGHT([1]A1!$B$9:$B$175,LEN([1]A1!$B$9:$B$175)-4)=$A76)*([1]A1!$C$9:$C$175=YEAR($F76)),0)))</f>
        <v/>
      </c>
      <c r="AY76" s="3" t="str" cm="1">
        <f t="array" ref="AY76">IF(EDATE($F76,AY$2)&gt;DATE(2025,12,31),"",INDEX([1]A1!AV$9:AV$175,MATCH(1,--(RIGHT([1]A1!$B$9:$B$175,LEN([1]A1!$B$9:$B$175)-4)=$A76)*([1]A1!$C$9:$C$175=YEAR($F76)),0)))</f>
        <v/>
      </c>
      <c r="AZ76" s="3" t="str" cm="1">
        <f t="array" ref="AZ76">IF(EDATE($F76,AZ$2)&gt;DATE(2025,12,31),"",INDEX([1]A1!AW$9:AW$175,MATCH(1,--(RIGHT([1]A1!$B$9:$B$175,LEN([1]A1!$B$9:$B$175)-4)=$A76)*([1]A1!$C$9:$C$175=YEAR($F76)),0)))</f>
        <v/>
      </c>
      <c r="BA76" s="3" t="str" cm="1">
        <f t="array" ref="BA76">IF(EDATE($F76,BA$2)&gt;DATE(2025,12,31),"",INDEX([1]A1!AX$9:AX$175,MATCH(1,--(RIGHT([1]A1!$B$9:$B$175,LEN([1]A1!$B$9:$B$175)-4)=$A76)*([1]A1!$C$9:$C$175=YEAR($F76)),0)))</f>
        <v/>
      </c>
      <c r="BB76" s="3" t="str" cm="1">
        <f t="array" ref="BB76">IF(EDATE($F76,BB$2)&gt;DATE(2025,12,31),"",INDEX([1]A1!AY$9:AY$175,MATCH(1,--(RIGHT([1]A1!$B$9:$B$175,LEN([1]A1!$B$9:$B$175)-4)=$A76)*([1]A1!$C$9:$C$175=YEAR($F76)),0)))</f>
        <v/>
      </c>
      <c r="BC76" s="3" t="str" cm="1">
        <f t="array" ref="BC76">IF(EDATE($F76,BC$2)&gt;DATE(2025,12,31),"",INDEX([1]A1!AZ$9:AZ$175,MATCH(1,--(RIGHT([1]A1!$B$9:$B$175,LEN([1]A1!$B$9:$B$175)-4)=$A76)*([1]A1!$C$9:$C$175=YEAR($F76)),0)))</f>
        <v/>
      </c>
      <c r="BD76" s="3" t="str" cm="1">
        <f t="array" ref="BD76">IF(EDATE($F76,BD$2)&gt;DATE(2025,12,31),"",INDEX([1]A1!BA$9:BA$175,MATCH(1,--(RIGHT([1]A1!$B$9:$B$175,LEN([1]A1!$B$9:$B$175)-4)=$A76)*([1]A1!$C$9:$C$175=YEAR($F76)),0)))</f>
        <v/>
      </c>
      <c r="BE76" s="3" t="str" cm="1">
        <f t="array" ref="BE76">IF(EDATE($F76,BE$2)&gt;DATE(2025,12,31),"",INDEX([1]A1!BB$9:BB$175,MATCH(1,--(RIGHT([1]A1!$B$9:$B$175,LEN([1]A1!$B$9:$B$175)-4)=$A76)*([1]A1!$C$9:$C$175=YEAR($F76)),0)))</f>
        <v/>
      </c>
      <c r="BF76" s="3" t="str" cm="1">
        <f t="array" ref="BF76">IF(EDATE($F76,BF$2)&gt;DATE(2025,12,31),"",INDEX([1]A1!BC$9:BC$175,MATCH(1,--(RIGHT([1]A1!$B$9:$B$175,LEN([1]A1!$B$9:$B$175)-4)=$A76)*([1]A1!$C$9:$C$175=YEAR($F76)),0)))</f>
        <v/>
      </c>
      <c r="BG76" s="3" t="str" cm="1">
        <f t="array" ref="BG76">IF(EDATE($F76,BG$2)&gt;DATE(2025,12,31),"",INDEX([1]A1!BD$9:BD$175,MATCH(1,--(RIGHT([1]A1!$B$9:$B$175,LEN([1]A1!$B$9:$B$175)-4)=$A76)*([1]A1!$C$9:$C$175=YEAR($F76)),0)))</f>
        <v/>
      </c>
      <c r="BH76" s="3" t="str" cm="1">
        <f t="array" ref="BH76">IF(EDATE($F76,BH$2)&gt;DATE(2025,12,31),"",INDEX([1]A1!BE$9:BE$175,MATCH(1,--(RIGHT([1]A1!$B$9:$B$175,LEN([1]A1!$B$9:$B$175)-4)=$A76)*([1]A1!$C$9:$C$175=YEAR($F76)),0)))</f>
        <v/>
      </c>
      <c r="BI76" s="3" t="str" cm="1">
        <f t="array" ref="BI76">IF(EDATE($F76,BI$2)&gt;DATE(2025,12,31),"",INDEX([1]A1!BF$9:BF$175,MATCH(1,--(RIGHT([1]A1!$B$9:$B$175,LEN([1]A1!$B$9:$B$175)-4)=$A76)*([1]A1!$C$9:$C$175=YEAR($F76)),0)))</f>
        <v/>
      </c>
      <c r="BJ76" s="3" t="str" cm="1">
        <f t="array" ref="BJ76">IF(EDATE($F76,BJ$2)&gt;DATE(2025,12,31),"",INDEX([1]A1!BG$9:BG$175,MATCH(1,--(RIGHT([1]A1!$B$9:$B$175,LEN([1]A1!$B$9:$B$175)-4)=$A76)*([1]A1!$C$9:$C$175=YEAR($F76)),0)))</f>
        <v/>
      </c>
      <c r="BK76" s="3" t="str" cm="1">
        <f t="array" ref="BK76">IF(EDATE($F76,BK$2)&gt;DATE(2025,12,31),"",INDEX([1]A1!BH$9:BH$175,MATCH(1,--(RIGHT([1]A1!$B$9:$B$175,LEN([1]A1!$B$9:$B$175)-4)=$A76)*([1]A1!$C$9:$C$175=YEAR($F76)),0)))</f>
        <v/>
      </c>
      <c r="BL76" s="3" t="str" cm="1">
        <f t="array" ref="BL76">IF(EDATE($F76,BL$2)&gt;DATE(2025,12,31),"",INDEX([1]A1!BI$9:BI$175,MATCH(1,--(RIGHT([1]A1!$B$9:$B$175,LEN([1]A1!$B$9:$B$175)-4)=$A76)*([1]A1!$C$9:$C$175=YEAR($F76)),0)))</f>
        <v/>
      </c>
      <c r="BM76" s="3" t="str" cm="1">
        <f t="array" ref="BM76">IF(EDATE($F76,BM$2)&gt;DATE(2025,12,31),"",INDEX([1]A1!BJ$9:BJ$175,MATCH(1,--(RIGHT([1]A1!$B$9:$B$175,LEN([1]A1!$B$9:$B$175)-4)=$A76)*([1]A1!$C$9:$C$175=YEAR($F76)),0)))</f>
        <v/>
      </c>
      <c r="BN76" s="3" t="str" cm="1">
        <f t="array" ref="BN76">IF(EDATE($F76,BN$2)&gt;DATE(2025,12,31),"",INDEX([1]A1!BK$9:BK$175,MATCH(1,--(RIGHT([1]A1!$B$9:$B$175,LEN([1]A1!$B$9:$B$175)-4)=$A76)*([1]A1!$C$9:$C$175=YEAR($F76)),0)))</f>
        <v/>
      </c>
      <c r="BO76" s="3" t="str" cm="1">
        <f t="array" ref="BO76">IF(EDATE($F76,BO$2)&gt;DATE(2025,12,31),"",INDEX([1]A1!BL$9:BL$175,MATCH(1,--(RIGHT([1]A1!$B$9:$B$175,LEN([1]A1!$B$9:$B$175)-4)=$A76)*([1]A1!$C$9:$C$175=YEAR($F76)),0)))</f>
        <v/>
      </c>
      <c r="BP76" s="3" t="str" cm="1">
        <f t="array" ref="BP76">IF(EDATE($F76,BP$2)&gt;DATE(2025,12,31),"",INDEX([1]A1!BM$9:BM$175,MATCH(1,--(RIGHT([1]A1!$B$9:$B$175,LEN([1]A1!$B$9:$B$175)-4)=$A76)*([1]A1!$C$9:$C$175=YEAR($F76)),0)))</f>
        <v/>
      </c>
      <c r="BQ76" s="3" t="str" cm="1">
        <f t="array" ref="BQ76">IF(EDATE($F76,BQ$2)&gt;DATE(2025,12,31),"",INDEX([1]A1!BN$9:BN$175,MATCH(1,--(RIGHT([1]A1!$B$9:$B$175,LEN([1]A1!$B$9:$B$175)-4)=$A76)*([1]A1!$C$9:$C$175=YEAR($F76)),0)))</f>
        <v/>
      </c>
      <c r="BR76" s="3" t="str" cm="1">
        <f t="array" ref="BR76">IF(EDATE($F76,BR$2)&gt;DATE(2025,12,31),"",INDEX([1]A1!BO$9:BO$175,MATCH(1,--(RIGHT([1]A1!$B$9:$B$175,LEN([1]A1!$B$9:$B$175)-4)=$A76)*([1]A1!$C$9:$C$175=YEAR($F76)),0)))</f>
        <v/>
      </c>
      <c r="BS76" s="3" t="str" cm="1">
        <f t="array" ref="BS76">IF(EDATE($F76,BS$2)&gt;DATE(2025,12,31),"",INDEX([1]A1!BP$9:BP$175,MATCH(1,--(RIGHT([1]A1!$B$9:$B$175,LEN([1]A1!$B$9:$B$175)-4)=$A76)*([1]A1!$C$9:$C$175=YEAR($F76)),0)))</f>
        <v/>
      </c>
      <c r="BT76" s="3" t="str" cm="1">
        <f t="array" ref="BT76">IF(EDATE($F76,BT$2)&gt;DATE(2025,12,31),"",INDEX([1]A1!BQ$9:BQ$175,MATCH(1,--(RIGHT([1]A1!$B$9:$B$175,LEN([1]A1!$B$9:$B$175)-4)=$A76)*([1]A1!$C$9:$C$175=YEAR($F76)),0)))</f>
        <v/>
      </c>
      <c r="BU76" s="3" t="str" cm="1">
        <f t="array" ref="BU76">IF(EDATE($F76,BU$2)&gt;DATE(2025,12,31),"",INDEX([1]A1!BR$9:BR$175,MATCH(1,--(RIGHT([1]A1!$B$9:$B$175,LEN([1]A1!$B$9:$B$175)-4)=$A76)*([1]A1!$C$9:$C$175=YEAR($F76)),0)))</f>
        <v/>
      </c>
      <c r="BV76" s="3" t="str" cm="1">
        <f t="array" ref="BV76">IF(EDATE($F76,BV$2)&gt;DATE(2025,12,31),"",INDEX([1]A1!BS$9:BS$175,MATCH(1,--(RIGHT([1]A1!$B$9:$B$175,LEN([1]A1!$B$9:$B$175)-4)=$A76)*([1]A1!$C$9:$C$175=YEAR($F76)),0)))</f>
        <v/>
      </c>
      <c r="BW76" s="3" t="str" cm="1">
        <f t="array" ref="BW76">IF(EDATE($F76,BW$2)&gt;DATE(2025,12,31),"",INDEX([1]A1!BT$9:BT$175,MATCH(1,--(RIGHT([1]A1!$B$9:$B$175,LEN([1]A1!$B$9:$B$175)-4)=$A76)*([1]A1!$C$9:$C$175=YEAR($F76)),0)))</f>
        <v/>
      </c>
      <c r="BX76" s="3" t="str" cm="1">
        <f t="array" ref="BX76">IF(EDATE($F76,BX$2)&gt;DATE(2025,12,31),"",INDEX([1]A1!BU$9:BU$175,MATCH(1,--(RIGHT([1]A1!$B$9:$B$175,LEN([1]A1!$B$9:$B$175)-4)=$A76)*([1]A1!$C$9:$C$175=YEAR($F76)),0)))</f>
        <v/>
      </c>
      <c r="BY76" s="3" t="str" cm="1">
        <f t="array" ref="BY76">IF(EDATE($F76,BY$2)&gt;DATE(2025,12,31),"",INDEX([1]A1!BV$9:BV$175,MATCH(1,--(RIGHT([1]A1!$B$9:$B$175,LEN([1]A1!$B$9:$B$175)-4)=$A76)*([1]A1!$C$9:$C$175=YEAR($F76)),0)))</f>
        <v/>
      </c>
      <c r="BZ76" s="3" t="str" cm="1">
        <f t="array" ref="BZ76">IF(EDATE($F76,BZ$2)&gt;DATE(2025,12,31),"",INDEX([1]A1!BW$9:BW$175,MATCH(1,--(RIGHT([1]A1!$B$9:$B$175,LEN([1]A1!$B$9:$B$175)-4)=$A76)*([1]A1!$C$9:$C$175=YEAR($F76)),0)))</f>
        <v/>
      </c>
      <c r="CA76" s="3" t="str" cm="1">
        <f t="array" ref="CA76">IF(EDATE($F76,CA$2)&gt;DATE(2025,12,31),"",INDEX([1]A1!BX$9:BX$175,MATCH(1,--(RIGHT([1]A1!$B$9:$B$175,LEN([1]A1!$B$9:$B$175)-4)=$A76)*([1]A1!$C$9:$C$175=YEAR($F76)),0)))</f>
        <v/>
      </c>
      <c r="CB76" s="3" t="str" cm="1">
        <f t="array" ref="CB76">IF(EDATE($F76,CB$2)&gt;DATE(2025,12,31),"",INDEX([1]A1!BY$9:BY$175,MATCH(1,--(RIGHT([1]A1!$B$9:$B$175,LEN([1]A1!$B$9:$B$175)-4)=$A76)*([1]A1!$C$9:$C$175=YEAR($F76)),0)))</f>
        <v/>
      </c>
      <c r="CC76" s="3" t="str" cm="1">
        <f t="array" ref="CC76">IF(EDATE($F76,CC$2)&gt;DATE(2025,12,31),"",INDEX([1]A1!BZ$9:BZ$175,MATCH(1,--(RIGHT([1]A1!$B$9:$B$175,LEN([1]A1!$B$9:$B$175)-4)=$A76)*([1]A1!$C$9:$C$175=YEAR($F76)),0)))</f>
        <v/>
      </c>
      <c r="CD76" s="3" t="str" cm="1">
        <f t="array" ref="CD76">IF(EDATE($F76,CD$2)&gt;DATE(2025,12,31),"",INDEX([1]A1!CA$9:CA$175,MATCH(1,--(RIGHT([1]A1!$B$9:$B$175,LEN([1]A1!$B$9:$B$175)-4)=$A76)*([1]A1!$C$9:$C$175=YEAR($F76)),0)))</f>
        <v/>
      </c>
      <c r="CE76" s="3" t="str" cm="1">
        <f t="array" ref="CE76">IF(EDATE($F76,CE$2)&gt;DATE(2025,12,31),"",INDEX([1]A1!CB$9:CB$175,MATCH(1,--(RIGHT([1]A1!$B$9:$B$175,LEN([1]A1!$B$9:$B$175)-4)=$A76)*([1]A1!$C$9:$C$175=YEAR($F76)),0)))</f>
        <v/>
      </c>
      <c r="CF76" s="3" t="str" cm="1">
        <f t="array" ref="CF76">IF(EDATE($F76,CF$2)&gt;DATE(2025,12,31),"",INDEX([1]A1!CC$9:CC$175,MATCH(1,--(RIGHT([1]A1!$B$9:$B$175,LEN([1]A1!$B$9:$B$175)-4)=$A76)*([1]A1!$C$9:$C$175=YEAR($F76)),0)))</f>
        <v/>
      </c>
      <c r="CG76" s="3" t="str" cm="1">
        <f t="array" ref="CG76">IF(EDATE($F76,CG$2)&gt;DATE(2025,12,31),"",INDEX([1]A1!CD$9:CD$175,MATCH(1,--(RIGHT([1]A1!$B$9:$B$175,LEN([1]A1!$B$9:$B$175)-4)=$A76)*([1]A1!$C$9:$C$175=YEAR($F76)),0)))</f>
        <v/>
      </c>
      <c r="CH76" s="3" t="str" cm="1">
        <f t="array" ref="CH76">IF(EDATE($F76,CH$2)&gt;DATE(2025,12,31),"",INDEX([1]A1!CE$9:CE$175,MATCH(1,--(RIGHT([1]A1!$B$9:$B$175,LEN([1]A1!$B$9:$B$175)-4)=$A76)*([1]A1!$C$9:$C$175=YEAR($F76)),0)))</f>
        <v/>
      </c>
      <c r="CI76" s="3" t="str" cm="1">
        <f t="array" ref="CI76">IF(EDATE($F76,CI$2)&gt;DATE(2025,12,31),"",INDEX([1]A1!CF$9:CF$175,MATCH(1,--(RIGHT([1]A1!$B$9:$B$175,LEN([1]A1!$B$9:$B$175)-4)=$A76)*([1]A1!$C$9:$C$175=YEAR($F76)),0)))</f>
        <v/>
      </c>
      <c r="CJ76" s="3" t="str" cm="1">
        <f t="array" ref="CJ76">IF(EDATE($F76,CJ$2)&gt;DATE(2025,12,31),"",INDEX([1]A1!CG$9:CG$175,MATCH(1,--(RIGHT([1]A1!$B$9:$B$175,LEN([1]A1!$B$9:$B$175)-4)=$A76)*([1]A1!$C$9:$C$175=YEAR($F76)),0)))</f>
        <v/>
      </c>
      <c r="CK76" s="3" t="str" cm="1">
        <f t="array" ref="CK76">IF(EDATE($F76,CK$2)&gt;DATE(2025,12,31),"",INDEX([1]A1!CH$9:CH$175,MATCH(1,--(RIGHT([1]A1!$B$9:$B$175,LEN([1]A1!$B$9:$B$175)-4)=$A76)*([1]A1!$C$9:$C$175=YEAR($F76)),0)))</f>
        <v/>
      </c>
      <c r="CL76" s="3" t="str" cm="1">
        <f t="array" ref="CL76">IF(EDATE($F76,CL$2)&gt;DATE(2025,12,31),"",INDEX([1]A1!CI$9:CI$175,MATCH(1,--(RIGHT([1]A1!$B$9:$B$175,LEN([1]A1!$B$9:$B$175)-4)=$A76)*([1]A1!$C$9:$C$175=YEAR($F76)),0)))</f>
        <v/>
      </c>
      <c r="CM76" s="3" t="str" cm="1">
        <f t="array" ref="CM76">IF(EDATE($F76,CM$2)&gt;DATE(2025,12,31),"",INDEX([1]A1!CJ$9:CJ$175,MATCH(1,--(RIGHT([1]A1!$B$9:$B$175,LEN([1]A1!$B$9:$B$175)-4)=$A76)*([1]A1!$C$9:$C$175=YEAR($F76)),0)))</f>
        <v/>
      </c>
      <c r="CN76" s="3" t="str" cm="1">
        <f t="array" ref="CN76">IF(EDATE($F76,CN$2)&gt;DATE(2025,12,31),"",INDEX([1]A1!CK$9:CK$175,MATCH(1,--(RIGHT([1]A1!$B$9:$B$175,LEN([1]A1!$B$9:$B$175)-4)=$A76)*([1]A1!$C$9:$C$175=YEAR($F76)),0)))</f>
        <v/>
      </c>
      <c r="CO76" s="3" t="str" cm="1">
        <f t="array" ref="CO76">IF(EDATE($F76,CO$2)&gt;DATE(2025,12,31),"",INDEX([1]A1!CL$9:CL$175,MATCH(1,--(RIGHT([1]A1!$B$9:$B$175,LEN([1]A1!$B$9:$B$175)-4)=$A76)*([1]A1!$C$9:$C$175=YEAR($F76)),0)))</f>
        <v/>
      </c>
      <c r="CP76" s="3" t="str" cm="1">
        <f t="array" ref="CP76">IF(EDATE($F76,CP$2)&gt;DATE(2025,12,31),"",INDEX([1]A1!CM$9:CM$175,MATCH(1,--(RIGHT([1]A1!$B$9:$B$175,LEN([1]A1!$B$9:$B$175)-4)=$A76)*([1]A1!$C$9:$C$175=YEAR($F76)),0)))</f>
        <v/>
      </c>
      <c r="CQ76" s="3" t="str" cm="1">
        <f t="array" ref="CQ76">IF(EDATE($F76,CQ$2)&gt;DATE(2025,12,31),"",INDEX([1]A1!CN$9:CN$175,MATCH(1,--(RIGHT([1]A1!$B$9:$B$175,LEN([1]A1!$B$9:$B$175)-4)=$A76)*([1]A1!$C$9:$C$175=YEAR($F76)),0)))</f>
        <v/>
      </c>
      <c r="CR76" s="3" t="str" cm="1">
        <f t="array" ref="CR76">IF(EDATE($F76,CR$2)&gt;DATE(2025,12,31),"",INDEX([1]A1!CO$9:CO$175,MATCH(1,--(RIGHT([1]A1!$B$9:$B$175,LEN([1]A1!$B$9:$B$175)-4)=$A76)*([1]A1!$C$9:$C$175=YEAR($F76)),0)))</f>
        <v/>
      </c>
      <c r="CS76" s="3" t="str" cm="1">
        <f t="array" ref="CS76">IF(EDATE($F76,CS$2)&gt;DATE(2025,12,31),"",INDEX([1]A1!CP$9:CP$175,MATCH(1,--(RIGHT([1]A1!$B$9:$B$175,LEN([1]A1!$B$9:$B$175)-4)=$A76)*([1]A1!$C$9:$C$175=YEAR($F76)),0)))</f>
        <v/>
      </c>
      <c r="CT76" s="3" t="str" cm="1">
        <f t="array" ref="CT76">IF(EDATE($F76,CT$2)&gt;DATE(2025,12,31),"",INDEX([1]A1!CQ$9:CQ$175,MATCH(1,--(RIGHT([1]A1!$B$9:$B$175,LEN([1]A1!$B$9:$B$175)-4)=$A76)*([1]A1!$C$9:$C$175=YEAR($F76)),0)))</f>
        <v/>
      </c>
      <c r="CU76" s="3" t="str" cm="1">
        <f t="array" ref="CU76">IF(EDATE($F76,CU$2)&gt;DATE(2025,12,31),"",INDEX([1]A1!CR$9:CR$175,MATCH(1,--(RIGHT([1]A1!$B$9:$B$175,LEN([1]A1!$B$9:$B$175)-4)=$A76)*([1]A1!$C$9:$C$175=YEAR($F76)),0)))</f>
        <v/>
      </c>
      <c r="CV76" s="3" t="str" cm="1">
        <f t="array" ref="CV76">IF(EDATE($F76,CV$2)&gt;DATE(2025,12,31),"",INDEX([1]A1!CS$9:CS$175,MATCH(1,--(RIGHT([1]A1!$B$9:$B$175,LEN([1]A1!$B$9:$B$175)-4)=$A76)*([1]A1!$C$9:$C$175=YEAR($F76)),0)))</f>
        <v/>
      </c>
      <c r="CW76" s="3" t="str" cm="1">
        <f t="array" ref="CW76">IF(EDATE($F76,CW$2)&gt;DATE(2025,12,31),"",INDEX([1]A1!CT$9:CT$175,MATCH(1,--(RIGHT([1]A1!$B$9:$B$175,LEN([1]A1!$B$9:$B$175)-4)=$A76)*([1]A1!$C$9:$C$175=YEAR($F76)),0)))</f>
        <v/>
      </c>
      <c r="CX76" s="3" t="str" cm="1">
        <f t="array" ref="CX76">IF(EDATE($F76,CX$2)&gt;DATE(2025,12,31),"",INDEX([1]A1!CU$9:CU$175,MATCH(1,--(RIGHT([1]A1!$B$9:$B$175,LEN([1]A1!$B$9:$B$175)-4)=$A76)*([1]A1!$C$9:$C$175=YEAR($F76)),0)))</f>
        <v/>
      </c>
      <c r="CY76" s="3" t="str" cm="1">
        <f t="array" ref="CY76">IF(EDATE($F76,CY$2)&gt;DATE(2025,12,31),"",INDEX([1]A1!CV$9:CV$175,MATCH(1,--(RIGHT([1]A1!$B$9:$B$175,LEN([1]A1!$B$9:$B$175)-4)=$A76)*([1]A1!$C$9:$C$175=YEAR($F76)),0)))</f>
        <v/>
      </c>
      <c r="CZ76" s="3" t="str" cm="1">
        <f t="array" ref="CZ76">IF(EDATE($F76,CZ$2)&gt;DATE(2025,12,31),"",INDEX([1]A1!CW$9:CW$175,MATCH(1,--(RIGHT([1]A1!$B$9:$B$175,LEN([1]A1!$B$9:$B$175)-4)=$A76)*([1]A1!$C$9:$C$175=YEAR($F76)),0)))</f>
        <v/>
      </c>
      <c r="DA76" s="3" t="str" cm="1">
        <f t="array" ref="DA76">IF(EDATE($F76,DA$2)&gt;DATE(2025,12,31),"",INDEX([1]A1!CX$9:CX$175,MATCH(1,--(RIGHT([1]A1!$B$9:$B$175,LEN([1]A1!$B$9:$B$175)-4)=$A76)*([1]A1!$C$9:$C$175=YEAR($F76)),0)))</f>
        <v/>
      </c>
      <c r="DB76" s="3" t="str" cm="1">
        <f t="array" ref="DB76">IF(EDATE($F76,DB$2)&gt;DATE(2025,12,31),"",INDEX([1]A1!CY$9:CY$175,MATCH(1,--(RIGHT([1]A1!$B$9:$B$175,LEN([1]A1!$B$9:$B$175)-4)=$A76)*([1]A1!$C$9:$C$175=YEAR($F76)),0)))</f>
        <v/>
      </c>
      <c r="DC76" s="3" t="str" cm="1">
        <f t="array" ref="DC76">IF(EDATE($F76,DC$2)&gt;DATE(2025,12,31),"",INDEX([1]A1!CZ$9:CZ$175,MATCH(1,--(RIGHT([1]A1!$B$9:$B$175,LEN([1]A1!$B$9:$B$175)-4)=$A76)*([1]A1!$C$9:$C$175=YEAR($F76)),0)))</f>
        <v/>
      </c>
      <c r="DD76" s="3" t="str" cm="1">
        <f t="array" ref="DD76">IF(EDATE($F76,DD$2)&gt;DATE(2025,12,31),"",INDEX([1]A1!DA$9:DA$175,MATCH(1,--(RIGHT([1]A1!$B$9:$B$175,LEN([1]A1!$B$9:$B$175)-4)=$A76)*([1]A1!$C$9:$C$175=YEAR($F76)),0)))</f>
        <v/>
      </c>
      <c r="DE76" s="3" t="str" cm="1">
        <f t="array" ref="DE76">IF(EDATE($F76,DE$2)&gt;DATE(2025,12,31),"",INDEX([1]A1!DB$9:DB$175,MATCH(1,--(RIGHT([1]A1!$B$9:$B$175,LEN([1]A1!$B$9:$B$175)-4)=$A76)*([1]A1!$C$9:$C$175=YEAR($F76)),0)))</f>
        <v/>
      </c>
      <c r="DF76" s="3" t="str" cm="1">
        <f t="array" ref="DF76">IF(EDATE($F76,DF$2)&gt;DATE(2025,12,31),"",INDEX([1]A1!DC$9:DC$175,MATCH(1,--(RIGHT([1]A1!$B$9:$B$175,LEN([1]A1!$B$9:$B$175)-4)=$A76)*([1]A1!$C$9:$C$175=YEAR($F76)),0)))</f>
        <v/>
      </c>
      <c r="DG76" s="3" t="str" cm="1">
        <f t="array" ref="DG76">IF(EDATE($F76,DG$2)&gt;DATE(2025,12,31),"",INDEX([1]A1!DD$9:DD$175,MATCH(1,--(RIGHT([1]A1!$B$9:$B$175,LEN([1]A1!$B$9:$B$175)-4)=$A76)*([1]A1!$C$9:$C$175=YEAR($F76)),0)))</f>
        <v/>
      </c>
      <c r="DH76" s="3" t="str" cm="1">
        <f t="array" ref="DH76">IF(EDATE($F76,DH$2)&gt;DATE(2025,12,31),"",INDEX([1]A1!DE$9:DE$175,MATCH(1,--(RIGHT([1]A1!$B$9:$B$175,LEN([1]A1!$B$9:$B$175)-4)=$A76)*([1]A1!$C$9:$C$175=YEAR($F76)),0)))</f>
        <v/>
      </c>
      <c r="DI76" s="3" t="str" cm="1">
        <f t="array" ref="DI76">IF(EDATE($F76,DI$2)&gt;DATE(2025,12,31),"",INDEX([1]A1!DF$9:DF$175,MATCH(1,--(RIGHT([1]A1!$B$9:$B$175,LEN([1]A1!$B$9:$B$175)-4)=$A76)*([1]A1!$C$9:$C$175=YEAR($F76)),0)))</f>
        <v/>
      </c>
      <c r="DJ76" s="3" t="str" cm="1">
        <f t="array" ref="DJ76">IF(EDATE($F76,DJ$2)&gt;DATE(2025,12,31),"",INDEX([1]A1!DG$9:DG$175,MATCH(1,--(RIGHT([1]A1!$B$9:$B$175,LEN([1]A1!$B$9:$B$175)-4)=$A76)*([1]A1!$C$9:$C$175=YEAR($F76)),0)))</f>
        <v/>
      </c>
      <c r="DK76" s="3" t="str" cm="1">
        <f t="array" ref="DK76">IF(EDATE($F76,DK$2)&gt;DATE(2025,12,31),"",INDEX([1]A1!DH$9:DH$175,MATCH(1,--(RIGHT([1]A1!$B$9:$B$175,LEN([1]A1!$B$9:$B$175)-4)=$A76)*([1]A1!$C$9:$C$175=YEAR($F76)),0)))</f>
        <v/>
      </c>
      <c r="DL76" s="3" t="str" cm="1">
        <f t="array" ref="DL76">IF(EDATE($F76,DL$2)&gt;DATE(2025,12,31),"",INDEX([1]A1!DI$9:DI$175,MATCH(1,--(RIGHT([1]A1!$B$9:$B$175,LEN([1]A1!$B$9:$B$175)-4)=$A76)*([1]A1!$C$9:$C$175=YEAR($F76)),0)))</f>
        <v/>
      </c>
      <c r="DM76" s="3" t="str" cm="1">
        <f t="array" ref="DM76">IF(EDATE($F76,DM$2)&gt;DATE(2025,12,31),"",INDEX([1]A1!DJ$9:DJ$175,MATCH(1,--(RIGHT([1]A1!$B$9:$B$175,LEN([1]A1!$B$9:$B$175)-4)=$A76)*([1]A1!$C$9:$C$175=YEAR($F76)),0)))</f>
        <v/>
      </c>
      <c r="DN76" s="3" t="str" cm="1">
        <f t="array" ref="DN76">IF(EDATE($F76,DN$2)&gt;DATE(2025,12,31),"",INDEX([1]A1!DK$9:DK$175,MATCH(1,--(RIGHT([1]A1!$B$9:$B$175,LEN([1]A1!$B$9:$B$175)-4)=$A76)*([1]A1!$C$9:$C$175=YEAR($F76)),0)))</f>
        <v/>
      </c>
      <c r="DO76" s="3" t="str" cm="1">
        <f t="array" ref="DO76">IF(EDATE($F76,DO$2)&gt;DATE(2025,12,31),"",INDEX([1]A1!DL$9:DL$175,MATCH(1,--(RIGHT([1]A1!$B$9:$B$175,LEN([1]A1!$B$9:$B$175)-4)=$A76)*([1]A1!$C$9:$C$175=YEAR($F76)),0)))</f>
        <v/>
      </c>
      <c r="DP76" s="3" t="str" cm="1">
        <f t="array" ref="DP76">IF(EDATE($F76,DP$2)&gt;DATE(2025,12,31),"",INDEX([1]A1!DM$9:DM$175,MATCH(1,--(RIGHT([1]A1!$B$9:$B$175,LEN([1]A1!$B$9:$B$175)-4)=$A76)*([1]A1!$C$9:$C$175=YEAR($F76)),0)))</f>
        <v/>
      </c>
      <c r="DQ76" s="3" t="str" cm="1">
        <f t="array" ref="DQ76">IF(EDATE($F76,DQ$2)&gt;DATE(2025,12,31),"",INDEX([1]A1!DN$9:DN$175,MATCH(1,--(RIGHT([1]A1!$B$9:$B$175,LEN([1]A1!$B$9:$B$175)-4)=$A76)*([1]A1!$C$9:$C$175=YEAR($F76)),0)))</f>
        <v/>
      </c>
      <c r="DR76" s="3" t="str" cm="1">
        <f t="array" ref="DR76">IF(EDATE($F76,DR$2)&gt;DATE(2025,12,31),"",INDEX([1]A1!DO$9:DO$175,MATCH(1,--(RIGHT([1]A1!$B$9:$B$175,LEN([1]A1!$B$9:$B$175)-4)=$A76)*([1]A1!$C$9:$C$175=YEAR($F76)),0)))</f>
        <v/>
      </c>
      <c r="DS76" s="3" t="str" cm="1">
        <f t="array" ref="DS76">IF(EDATE($F76,DS$2)&gt;DATE(2025,12,31),"",INDEX([1]A1!DP$9:DP$175,MATCH(1,--(RIGHT([1]A1!$B$9:$B$175,LEN([1]A1!$B$9:$B$175)-4)=$A76)*([1]A1!$C$9:$C$175=YEAR($F76)),0)))</f>
        <v/>
      </c>
      <c r="DT76" s="3" t="str" cm="1">
        <f t="array" ref="DT76">IF(EDATE($F76,DT$2)&gt;DATE(2025,12,31),"",INDEX([1]A1!DQ$9:DQ$175,MATCH(1,--(RIGHT([1]A1!$B$9:$B$175,LEN([1]A1!$B$9:$B$175)-4)=$A76)*([1]A1!$C$9:$C$175=YEAR($F76)),0)))</f>
        <v/>
      </c>
      <c r="DU76" s="3" t="str" cm="1">
        <f t="array" ref="DU76">IF(EDATE($F76,DU$2)&gt;DATE(2025,12,31),"",INDEX([1]A1!DR$9:DR$175,MATCH(1,--(RIGHT([1]A1!$B$9:$B$175,LEN([1]A1!$B$9:$B$175)-4)=$A76)*([1]A1!$C$9:$C$175=YEAR($F76)),0)))</f>
        <v/>
      </c>
      <c r="DV76" s="3" t="str" cm="1">
        <f t="array" ref="DV76">IF(EDATE($F76,DV$2)&gt;DATE(2025,12,31),"",INDEX([1]A1!DS$9:DS$175,MATCH(1,--(RIGHT([1]A1!$B$9:$B$175,LEN([1]A1!$B$9:$B$175)-4)=$A76)*([1]A1!$C$9:$C$175=YEAR($F76)),0)))</f>
        <v/>
      </c>
      <c r="DW76" s="3" t="str" cm="1">
        <f t="array" ref="DW76">IF(EDATE($F76,DW$2)&gt;DATE(2025,12,31),"",INDEX([1]A1!DT$9:DT$175,MATCH(1,--(RIGHT([1]A1!$B$9:$B$175,LEN([1]A1!$B$9:$B$175)-4)=$A76)*([1]A1!$C$9:$C$175=YEAR($F76)),0)))</f>
        <v/>
      </c>
      <c r="DX76" s="3" t="str" cm="1">
        <f t="array" ref="DX76">IF(EDATE($F76,DX$2)&gt;DATE(2025,12,31),"",INDEX([1]A1!DU$9:DU$175,MATCH(1,--(RIGHT([1]A1!$B$9:$B$175,LEN([1]A1!$B$9:$B$175)-4)=$A76)*([1]A1!$C$9:$C$175=YEAR($F76)),0)))</f>
        <v/>
      </c>
      <c r="DY76" s="3" t="str" cm="1">
        <f t="array" ref="DY76">IF(EDATE($F76,DY$2)&gt;DATE(2025,12,31),"",INDEX([1]A1!DV$9:DV$175,MATCH(1,--(RIGHT([1]A1!$B$9:$B$175,LEN([1]A1!$B$9:$B$175)-4)=$A76)*([1]A1!$C$9:$C$175=YEAR($F76)),0)))</f>
        <v/>
      </c>
      <c r="DZ76" s="3" t="str" cm="1">
        <f t="array" ref="DZ76">IF(EDATE($F76,DZ$2)&gt;DATE(2025,12,31),"",INDEX([1]A1!DW$9:DW$175,MATCH(1,--(RIGHT([1]A1!$B$9:$B$175,LEN([1]A1!$B$9:$B$175)-4)=$A76)*([1]A1!$C$9:$C$175=YEAR($F76)),0)))</f>
        <v/>
      </c>
      <c r="EA76" s="3" t="str" cm="1">
        <f t="array" ref="EA76">IF(EDATE($F76,EA$2)&gt;DATE(2025,12,31),"",INDEX([1]A1!DX$9:DX$175,MATCH(1,--(RIGHT([1]A1!$B$9:$B$175,LEN([1]A1!$B$9:$B$175)-4)=$A76)*([1]A1!$C$9:$C$175=YEAR($F76)),0)))</f>
        <v/>
      </c>
      <c r="EB76" s="3" t="str" cm="1">
        <f t="array" ref="EB76">IF(EDATE($F76,EB$2)&gt;DATE(2025,12,31),"",INDEX([1]A1!DY$9:DY$175,MATCH(1,--(RIGHT([1]A1!$B$9:$B$175,LEN([1]A1!$B$9:$B$175)-4)=$A76)*([1]A1!$C$9:$C$175=YEAR($F76)),0)))</f>
        <v/>
      </c>
      <c r="EC76" s="3" t="str" cm="1">
        <f t="array" ref="EC76">IF(EDATE($F76,EC$2)&gt;DATE(2025,12,31),"",INDEX([1]A1!DZ$9:DZ$175,MATCH(1,--(RIGHT([1]A1!$B$9:$B$175,LEN([1]A1!$B$9:$B$175)-4)=$A76)*([1]A1!$C$9:$C$175=YEAR($F76)),0)))</f>
        <v/>
      </c>
      <c r="ED76" s="3" t="str" cm="1">
        <f t="array" ref="ED76">IF(EDATE($F76,ED$2)&gt;DATE(2025,12,31),"",INDEX([1]A1!EA$9:EA$175,MATCH(1,--(RIGHT([1]A1!$B$9:$B$175,LEN([1]A1!$B$9:$B$175)-4)=$A76)*([1]A1!$C$9:$C$175=YEAR($F76)),0)))</f>
        <v/>
      </c>
      <c r="EE76" s="3" t="str" cm="1">
        <f t="array" ref="EE76">IF(EDATE($F76,EE$2)&gt;DATE(2025,12,31),"",INDEX([1]A1!EB$9:EB$175,MATCH(1,--(RIGHT([1]A1!$B$9:$B$175,LEN([1]A1!$B$9:$B$175)-4)=$A76)*([1]A1!$C$9:$C$175=YEAR($F76)),0)))</f>
        <v/>
      </c>
      <c r="EF76" s="3" t="str" cm="1">
        <f t="array" ref="EF76">IF(EDATE($F76,EF$2)&gt;DATE(2025,12,31),"",INDEX([1]A1!EC$9:EC$175,MATCH(1,--(RIGHT([1]A1!$B$9:$B$175,LEN([1]A1!$B$9:$B$175)-4)=$A76)*([1]A1!$C$9:$C$175=YEAR($F76)),0)))</f>
        <v/>
      </c>
      <c r="EG76" s="3" t="str" cm="1">
        <f t="array" ref="EG76">IF(EDATE($F76,EG$2)&gt;DATE(2025,12,31),"",INDEX([1]A1!ED$9:ED$175,MATCH(1,--(RIGHT([1]A1!$B$9:$B$175,LEN([1]A1!$B$9:$B$175)-4)=$A76)*([1]A1!$C$9:$C$175=YEAR($F76)),0)))</f>
        <v/>
      </c>
      <c r="EH76" s="3" t="str" cm="1">
        <f t="array" ref="EH76">IF(EDATE($F76,EH$2)&gt;DATE(2025,12,31),"",INDEX([1]A1!EE$9:EE$175,MATCH(1,--(RIGHT([1]A1!$B$9:$B$175,LEN([1]A1!$B$9:$B$175)-4)=$A76)*([1]A1!$C$9:$C$175=YEAR($F76)),0)))</f>
        <v/>
      </c>
      <c r="EI76" s="3" t="str" cm="1">
        <f t="array" ref="EI76">IF(EDATE($F76,EI$2)&gt;DATE(2025,12,31),"",INDEX([1]A1!EF$9:EF$175,MATCH(1,--(RIGHT([1]A1!$B$9:$B$175,LEN([1]A1!$B$9:$B$175)-4)=$A76)*([1]A1!$C$9:$C$175=YEAR($F76)),0)))</f>
        <v/>
      </c>
      <c r="EJ76" s="3" t="str" cm="1">
        <f t="array" ref="EJ76">IF(EDATE($F76,EJ$2)&gt;DATE(2025,12,31),"",INDEX([1]A1!EG$9:EG$175,MATCH(1,--(RIGHT([1]A1!$B$9:$B$175,LEN([1]A1!$B$9:$B$175)-4)=$A76)*([1]A1!$C$9:$C$175=YEAR($F76)),0)))</f>
        <v/>
      </c>
      <c r="EK76" s="3" t="str" cm="1">
        <f t="array" ref="EK76">IF(EDATE($F76,EK$2)&gt;DATE(2025,12,31),"",INDEX([1]A1!EH$9:EH$175,MATCH(1,--(RIGHT([1]A1!$B$9:$B$175,LEN([1]A1!$B$9:$B$175)-4)=$A76)*([1]A1!$C$9:$C$175=YEAR($F76)),0)))</f>
        <v/>
      </c>
      <c r="EL76" s="3" t="str" cm="1">
        <f t="array" ref="EL76">IF(EDATE($F76,EL$2)&gt;DATE(2025,12,31),"",INDEX([1]A1!EI$9:EI$175,MATCH(1,--(RIGHT([1]A1!$B$9:$B$175,LEN([1]A1!$B$9:$B$175)-4)=$A76)*([1]A1!$C$9:$C$175=YEAR($F76)),0)))</f>
        <v/>
      </c>
      <c r="EM76" s="3" t="str" cm="1">
        <f t="array" ref="EM76">IF(EDATE($F76,EM$2)&gt;DATE(2025,12,31),"",INDEX([1]A1!EJ$9:EJ$175,MATCH(1,--(RIGHT([1]A1!$B$9:$B$175,LEN([1]A1!$B$9:$B$175)-4)=$A76)*([1]A1!$C$9:$C$175=YEAR($F76)),0)))</f>
        <v/>
      </c>
      <c r="EN76" s="3" t="str" cm="1">
        <f t="array" ref="EN76">IF(EDATE($F76,EN$2)&gt;DATE(2025,12,31),"",INDEX([1]A1!EK$9:EK$175,MATCH(1,--(RIGHT([1]A1!$B$9:$B$175,LEN([1]A1!$B$9:$B$175)-4)=$A76)*([1]A1!$C$9:$C$175=YEAR($F76)),0)))</f>
        <v/>
      </c>
      <c r="EO76" s="3" t="str" cm="1">
        <f t="array" ref="EO76">IF(EDATE($F76,EO$2)&gt;DATE(2025,12,31),"",INDEX([1]A1!EL$9:EL$175,MATCH(1,--(RIGHT([1]A1!$B$9:$B$175,LEN([1]A1!$B$9:$B$175)-4)=$A76)*([1]A1!$C$9:$C$175=YEAR($F76)),0)))</f>
        <v/>
      </c>
      <c r="EP76" s="3" t="str" cm="1">
        <f t="array" ref="EP76">IF(EDATE($F76,EP$2)&gt;DATE(2025,12,31),"",INDEX([1]A1!EM$9:EM$175,MATCH(1,--(RIGHT([1]A1!$B$9:$B$175,LEN([1]A1!$B$9:$B$175)-4)=$A76)*([1]A1!$C$9:$C$175=YEAR($F76)),0)))</f>
        <v/>
      </c>
      <c r="EQ76" s="3" t="str" cm="1">
        <f t="array" ref="EQ76">IF(EDATE($F76,EQ$2)&gt;DATE(2025,12,31),"",INDEX([1]A1!EN$9:EN$175,MATCH(1,--(RIGHT([1]A1!$B$9:$B$175,LEN([1]A1!$B$9:$B$175)-4)=$A76)*([1]A1!$C$9:$C$175=YEAR($F76)),0)))</f>
        <v/>
      </c>
      <c r="ER76" s="3" t="str" cm="1">
        <f t="array" ref="ER76">IF(EDATE($F76,ER$2)&gt;DATE(2025,12,31),"",INDEX([1]A1!EO$9:EO$175,MATCH(1,--(RIGHT([1]A1!$B$9:$B$175,LEN([1]A1!$B$9:$B$175)-4)=$A76)*([1]A1!$C$9:$C$175=YEAR($F76)),0)))</f>
        <v/>
      </c>
      <c r="ES76" s="3" t="str" cm="1">
        <f t="array" ref="ES76">IF(EDATE($F76,ES$2)&gt;DATE(2025,12,31),"",INDEX([1]A1!EP$9:EP$175,MATCH(1,--(RIGHT([1]A1!$B$9:$B$175,LEN([1]A1!$B$9:$B$175)-4)=$A76)*([1]A1!$C$9:$C$175=YEAR($F76)),0)))</f>
        <v/>
      </c>
      <c r="ET76" s="3" t="str" cm="1">
        <f t="array" ref="ET76">IF(EDATE($F76,ET$2)&gt;DATE(2025,12,31),"",INDEX([1]A1!EQ$9:EQ$175,MATCH(1,--(RIGHT([1]A1!$B$9:$B$175,LEN([1]A1!$B$9:$B$175)-4)=$A76)*([1]A1!$C$9:$C$175=YEAR($F76)),0)))</f>
        <v/>
      </c>
      <c r="EU76" s="3" t="str" cm="1">
        <f t="array" ref="EU76">IF(EDATE($F76,EU$2)&gt;DATE(2025,12,31),"",INDEX([1]A1!ER$9:ER$175,MATCH(1,--(RIGHT([1]A1!$B$9:$B$175,LEN([1]A1!$B$9:$B$175)-4)=$A76)*([1]A1!$C$9:$C$175=YEAR($F76)),0)))</f>
        <v/>
      </c>
      <c r="EV76" s="3" t="str" cm="1">
        <f t="array" ref="EV76">IF(EDATE($F76,EV$2)&gt;DATE(2025,12,31),"",INDEX([1]A1!ES$9:ES$175,MATCH(1,--(RIGHT([1]A1!$B$9:$B$175,LEN([1]A1!$B$9:$B$175)-4)=$A76)*([1]A1!$C$9:$C$175=YEAR($F76)),0)))</f>
        <v/>
      </c>
      <c r="EW76" s="3" t="str" cm="1">
        <f t="array" ref="EW76">IF(EDATE($F76,EW$2)&gt;DATE(2025,12,31),"",INDEX([1]A1!ET$9:ET$175,MATCH(1,--(RIGHT([1]A1!$B$9:$B$175,LEN([1]A1!$B$9:$B$175)-4)=$A76)*([1]A1!$C$9:$C$175=YEAR($F76)),0)))</f>
        <v/>
      </c>
      <c r="EX76" s="3" t="str" cm="1">
        <f t="array" ref="EX76">IF(EDATE($F76,EX$2)&gt;DATE(2025,12,31),"",INDEX([1]A1!EU$9:EU$175,MATCH(1,--(RIGHT([1]A1!$B$9:$B$175,LEN([1]A1!$B$9:$B$175)-4)=$A76)*([1]A1!$C$9:$C$175=YEAR($F76)),0)))</f>
        <v/>
      </c>
      <c r="EY76" s="3" t="str" cm="1">
        <f t="array" ref="EY76">IF(EDATE($F76,EY$2)&gt;DATE(2025,12,31),"",INDEX([1]A1!EV$9:EV$175,MATCH(1,--(RIGHT([1]A1!$B$9:$B$175,LEN([1]A1!$B$9:$B$175)-4)=$A76)*([1]A1!$C$9:$C$175=YEAR($F76)),0)))</f>
        <v/>
      </c>
      <c r="EZ76" s="3" t="str" cm="1">
        <f t="array" ref="EZ76">IF(EDATE($F76,EZ$2)&gt;DATE(2025,12,31),"",INDEX([1]A1!EW$9:EW$175,MATCH(1,--(RIGHT([1]A1!$B$9:$B$175,LEN([1]A1!$B$9:$B$175)-4)=$A76)*([1]A1!$C$9:$C$175=YEAR($F76)),0)))</f>
        <v/>
      </c>
      <c r="FA76" s="3" t="str" cm="1">
        <f t="array" ref="FA76">IF(EDATE($F76,FA$2)&gt;DATE(2025,12,31),"",INDEX([1]A1!EX$9:EX$175,MATCH(1,--(RIGHT([1]A1!$B$9:$B$175,LEN([1]A1!$B$9:$B$175)-4)=$A76)*([1]A1!$C$9:$C$175=YEAR($F76)),0)))</f>
        <v/>
      </c>
    </row>
    <row r="77" spans="1:157" x14ac:dyDescent="0.2">
      <c r="A77" s="28" t="s">
        <v>810</v>
      </c>
      <c r="B77" s="8" t="s">
        <v>78</v>
      </c>
      <c r="C77" s="8" t="s">
        <v>65</v>
      </c>
      <c r="D77" s="9" t="s">
        <v>19</v>
      </c>
      <c r="E77" s="9" t="s">
        <v>0</v>
      </c>
      <c r="F77" s="94">
        <f t="shared" si="8"/>
        <v>42736</v>
      </c>
      <c r="G77" s="3" cm="1">
        <f t="array" ref="G77">IF(EDATE($F77,G$2)&gt;DATE(2025,12,31),"",INDEX([1]A1!D$9:D$175,MATCH(1,--(RIGHT([1]A1!$B$9:$B$175,LEN([1]A1!$B$9:$B$175)-4)=$A77)*([1]A1!$C$9:$C$175=YEAR($F77)),0)))</f>
        <v>74848055.459999993</v>
      </c>
      <c r="H77" s="3" cm="1">
        <f t="array" ref="H77">IF(EDATE($F77,H$2)&gt;DATE(2025,12,31),"",INDEX([1]A1!E$9:E$175,MATCH(1,--(RIGHT([1]A1!$B$9:$B$175,LEN([1]A1!$B$9:$B$175)-4)=$A77)*([1]A1!$C$9:$C$175=YEAR($F77)),0)))</f>
        <v>88364701.279999986</v>
      </c>
      <c r="I77" s="3" cm="1">
        <f t="array" ref="I77">IF(EDATE($F77,I$2)&gt;DATE(2025,12,31),"",INDEX([1]A1!F$9:F$175,MATCH(1,--(RIGHT([1]A1!$B$9:$B$175,LEN([1]A1!$B$9:$B$175)-4)=$A77)*([1]A1!$C$9:$C$175=YEAR($F77)),0)))</f>
        <v>90538920.469999969</v>
      </c>
      <c r="J77" s="3" cm="1">
        <f t="array" ref="J77">IF(EDATE($F77,J$2)&gt;DATE(2025,12,31),"",INDEX([1]A1!G$9:G$175,MATCH(1,--(RIGHT([1]A1!$B$9:$B$175,LEN([1]A1!$B$9:$B$175)-4)=$A77)*([1]A1!$C$9:$C$175=YEAR($F77)),0)))</f>
        <v>90937947.279999986</v>
      </c>
      <c r="K77" s="3" cm="1">
        <f t="array" ref="K77">IF(EDATE($F77,K$2)&gt;DATE(2025,12,31),"",INDEX([1]A1!H$9:H$175,MATCH(1,--(RIGHT([1]A1!$B$9:$B$175,LEN([1]A1!$B$9:$B$175)-4)=$A77)*([1]A1!$C$9:$C$175=YEAR($F77)),0)))</f>
        <v>91961148.849999994</v>
      </c>
      <c r="L77" s="3" cm="1">
        <f t="array" ref="L77">IF(EDATE($F77,L$2)&gt;DATE(2025,12,31),"",INDEX([1]A1!I$9:I$175,MATCH(1,--(RIGHT([1]A1!$B$9:$B$175,LEN([1]A1!$B$9:$B$175)-4)=$A77)*([1]A1!$C$9:$C$175=YEAR($F77)),0)))</f>
        <v>93332712.370000005</v>
      </c>
      <c r="M77" s="3" cm="1">
        <f t="array" ref="M77">IF(EDATE($F77,M$2)&gt;DATE(2025,12,31),"",INDEX([1]A1!J$9:J$175,MATCH(1,--(RIGHT([1]A1!$B$9:$B$175,LEN([1]A1!$B$9:$B$175)-4)=$A77)*([1]A1!$C$9:$C$175=YEAR($F77)),0)))</f>
        <v>92322080.710000008</v>
      </c>
      <c r="N77" s="3" cm="1">
        <f t="array" ref="N77">IF(EDATE($F77,N$2)&gt;DATE(2025,12,31),"",INDEX([1]A1!K$9:K$175,MATCH(1,--(RIGHT([1]A1!$B$9:$B$175,LEN([1]A1!$B$9:$B$175)-4)=$A77)*([1]A1!$C$9:$C$175=YEAR($F77)),0)))</f>
        <v>92304887.26000002</v>
      </c>
      <c r="O77" s="3" cm="1">
        <f t="array" ref="O77">IF(EDATE($F77,O$2)&gt;DATE(2025,12,31),"",INDEX([1]A1!L$9:L$175,MATCH(1,--(RIGHT([1]A1!$B$9:$B$175,LEN([1]A1!$B$9:$B$175)-4)=$A77)*([1]A1!$C$9:$C$175=YEAR($F77)),0)))</f>
        <v>92301568.950000018</v>
      </c>
      <c r="P77" s="3" t="str" cm="1">
        <f t="array" ref="P77">IF(EDATE($F77,P$2)&gt;DATE(2025,12,31),"",INDEX([1]A1!M$9:M$175,MATCH(1,--(RIGHT([1]A1!$B$9:$B$175,LEN([1]A1!$B$9:$B$175)-4)=$A77)*([1]A1!$C$9:$C$175=YEAR($F77)),0)))</f>
        <v/>
      </c>
      <c r="Q77" s="3" t="str" cm="1">
        <f t="array" ref="Q77">IF(EDATE($F77,Q$2)&gt;DATE(2025,12,31),"",INDEX([1]A1!N$9:N$175,MATCH(1,--(RIGHT([1]A1!$B$9:$B$175,LEN([1]A1!$B$9:$B$175)-4)=$A77)*([1]A1!$C$9:$C$175=YEAR($F77)),0)))</f>
        <v/>
      </c>
      <c r="R77" s="3" t="str" cm="1">
        <f t="array" ref="R77">IF(EDATE($F77,R$2)&gt;DATE(2025,12,31),"",INDEX([1]A1!O$9:O$175,MATCH(1,--(RIGHT([1]A1!$B$9:$B$175,LEN([1]A1!$B$9:$B$175)-4)=$A77)*([1]A1!$C$9:$C$175=YEAR($F77)),0)))</f>
        <v/>
      </c>
      <c r="S77" s="3" t="str" cm="1">
        <f t="array" ref="S77">IF(EDATE($F77,S$2)&gt;DATE(2025,12,31),"",INDEX([1]A1!P$9:P$175,MATCH(1,--(RIGHT([1]A1!$B$9:$B$175,LEN([1]A1!$B$9:$B$175)-4)=$A77)*([1]A1!$C$9:$C$175=YEAR($F77)),0)))</f>
        <v/>
      </c>
      <c r="T77" s="3" t="str" cm="1">
        <f t="array" ref="T77">IF(EDATE($F77,T$2)&gt;DATE(2025,12,31),"",INDEX([1]A1!Q$9:Q$175,MATCH(1,--(RIGHT([1]A1!$B$9:$B$175,LEN([1]A1!$B$9:$B$175)-4)=$A77)*([1]A1!$C$9:$C$175=YEAR($F77)),0)))</f>
        <v/>
      </c>
      <c r="U77" s="3" t="str" cm="1">
        <f t="array" ref="U77">IF(EDATE($F77,U$2)&gt;DATE(2025,12,31),"",INDEX([1]A1!R$9:R$175,MATCH(1,--(RIGHT([1]A1!$B$9:$B$175,LEN([1]A1!$B$9:$B$175)-4)=$A77)*([1]A1!$C$9:$C$175=YEAR($F77)),0)))</f>
        <v/>
      </c>
      <c r="V77" s="3" t="str" cm="1">
        <f t="array" ref="V77">IF(EDATE($F77,V$2)&gt;DATE(2025,12,31),"",INDEX([1]A1!S$9:S$175,MATCH(1,--(RIGHT([1]A1!$B$9:$B$175,LEN([1]A1!$B$9:$B$175)-4)=$A77)*([1]A1!$C$9:$C$175=YEAR($F77)),0)))</f>
        <v/>
      </c>
      <c r="W77" s="3" t="str" cm="1">
        <f t="array" ref="W77">IF(EDATE($F77,W$2)&gt;DATE(2025,12,31),"",INDEX([1]A1!T$9:T$175,MATCH(1,--(RIGHT([1]A1!$B$9:$B$175,LEN([1]A1!$B$9:$B$175)-4)=$A77)*([1]A1!$C$9:$C$175=YEAR($F77)),0)))</f>
        <v/>
      </c>
      <c r="X77" s="3" t="str" cm="1">
        <f t="array" ref="X77">IF(EDATE($F77,X$2)&gt;DATE(2025,12,31),"",INDEX([1]A1!U$9:U$175,MATCH(1,--(RIGHT([1]A1!$B$9:$B$175,LEN([1]A1!$B$9:$B$175)-4)=$A77)*([1]A1!$C$9:$C$175=YEAR($F77)),0)))</f>
        <v/>
      </c>
      <c r="Y77" s="3" t="str" cm="1">
        <f t="array" ref="Y77">IF(EDATE($F77,Y$2)&gt;DATE(2025,12,31),"",INDEX([1]A1!V$9:V$175,MATCH(1,--(RIGHT([1]A1!$B$9:$B$175,LEN([1]A1!$B$9:$B$175)-4)=$A77)*([1]A1!$C$9:$C$175=YEAR($F77)),0)))</f>
        <v/>
      </c>
      <c r="Z77" s="3" t="str" cm="1">
        <f t="array" ref="Z77">IF(EDATE($F77,Z$2)&gt;DATE(2025,12,31),"",INDEX([1]A1!W$9:W$175,MATCH(1,--(RIGHT([1]A1!$B$9:$B$175,LEN([1]A1!$B$9:$B$175)-4)=$A77)*([1]A1!$C$9:$C$175=YEAR($F77)),0)))</f>
        <v/>
      </c>
      <c r="AA77" s="3" t="str" cm="1">
        <f t="array" ref="AA77">IF(EDATE($F77,AA$2)&gt;DATE(2025,12,31),"",INDEX([1]A1!X$9:X$175,MATCH(1,--(RIGHT([1]A1!$B$9:$B$175,LEN([1]A1!$B$9:$B$175)-4)=$A77)*([1]A1!$C$9:$C$175=YEAR($F77)),0)))</f>
        <v/>
      </c>
      <c r="AB77" s="3" t="str" cm="1">
        <f t="array" ref="AB77">IF(EDATE($F77,AB$2)&gt;DATE(2025,12,31),"",INDEX([1]A1!Y$9:Y$175,MATCH(1,--(RIGHT([1]A1!$B$9:$B$175,LEN([1]A1!$B$9:$B$175)-4)=$A77)*([1]A1!$C$9:$C$175=YEAR($F77)),0)))</f>
        <v/>
      </c>
      <c r="AC77" s="3" t="str" cm="1">
        <f t="array" ref="AC77">IF(EDATE($F77,AC$2)&gt;DATE(2025,12,31),"",INDEX([1]A1!Z$9:Z$175,MATCH(1,--(RIGHT([1]A1!$B$9:$B$175,LEN([1]A1!$B$9:$B$175)-4)=$A77)*([1]A1!$C$9:$C$175=YEAR($F77)),0)))</f>
        <v/>
      </c>
      <c r="AD77" s="3" t="str" cm="1">
        <f t="array" ref="AD77">IF(EDATE($F77,AD$2)&gt;DATE(2025,12,31),"",INDEX([1]A1!AA$9:AA$175,MATCH(1,--(RIGHT([1]A1!$B$9:$B$175,LEN([1]A1!$B$9:$B$175)-4)=$A77)*([1]A1!$C$9:$C$175=YEAR($F77)),0)))</f>
        <v/>
      </c>
      <c r="AE77" s="3" t="str" cm="1">
        <f t="array" ref="AE77">IF(EDATE($F77,AE$2)&gt;DATE(2025,12,31),"",INDEX([1]A1!AB$9:AB$175,MATCH(1,--(RIGHT([1]A1!$B$9:$B$175,LEN([1]A1!$B$9:$B$175)-4)=$A77)*([1]A1!$C$9:$C$175=YEAR($F77)),0)))</f>
        <v/>
      </c>
      <c r="AF77" s="3" t="str" cm="1">
        <f t="array" ref="AF77">IF(EDATE($F77,AF$2)&gt;DATE(2025,12,31),"",INDEX([1]A1!AC$9:AC$175,MATCH(1,--(RIGHT([1]A1!$B$9:$B$175,LEN([1]A1!$B$9:$B$175)-4)=$A77)*([1]A1!$C$9:$C$175=YEAR($F77)),0)))</f>
        <v/>
      </c>
      <c r="AG77" s="3" t="str" cm="1">
        <f t="array" ref="AG77">IF(EDATE($F77,AG$2)&gt;DATE(2025,12,31),"",INDEX([1]A1!AD$9:AD$175,MATCH(1,--(RIGHT([1]A1!$B$9:$B$175,LEN([1]A1!$B$9:$B$175)-4)=$A77)*([1]A1!$C$9:$C$175=YEAR($F77)),0)))</f>
        <v/>
      </c>
      <c r="AH77" s="3" t="str" cm="1">
        <f t="array" ref="AH77">IF(EDATE($F77,AH$2)&gt;DATE(2025,12,31),"",INDEX([1]A1!AE$9:AE$175,MATCH(1,--(RIGHT([1]A1!$B$9:$B$175,LEN([1]A1!$B$9:$B$175)-4)=$A77)*([1]A1!$C$9:$C$175=YEAR($F77)),0)))</f>
        <v/>
      </c>
      <c r="AI77" s="3" t="str" cm="1">
        <f t="array" ref="AI77">IF(EDATE($F77,AI$2)&gt;DATE(2025,12,31),"",INDEX([1]A1!AF$9:AF$175,MATCH(1,--(RIGHT([1]A1!$B$9:$B$175,LEN([1]A1!$B$9:$B$175)-4)=$A77)*([1]A1!$C$9:$C$175=YEAR($F77)),0)))</f>
        <v/>
      </c>
      <c r="AJ77" s="3" t="str" cm="1">
        <f t="array" ref="AJ77">IF(EDATE($F77,AJ$2)&gt;DATE(2025,12,31),"",INDEX([1]A1!AG$9:AG$175,MATCH(1,--(RIGHT([1]A1!$B$9:$B$175,LEN([1]A1!$B$9:$B$175)-4)=$A77)*([1]A1!$C$9:$C$175=YEAR($F77)),0)))</f>
        <v/>
      </c>
      <c r="AK77" s="3" t="str" cm="1">
        <f t="array" ref="AK77">IF(EDATE($F77,AK$2)&gt;DATE(2025,12,31),"",INDEX([1]A1!AH$9:AH$175,MATCH(1,--(RIGHT([1]A1!$B$9:$B$175,LEN([1]A1!$B$9:$B$175)-4)=$A77)*([1]A1!$C$9:$C$175=YEAR($F77)),0)))</f>
        <v/>
      </c>
      <c r="AL77" s="3" t="str" cm="1">
        <f t="array" ref="AL77">IF(EDATE($F77,AL$2)&gt;DATE(2025,12,31),"",INDEX([1]A1!AI$9:AI$175,MATCH(1,--(RIGHT([1]A1!$B$9:$B$175,LEN([1]A1!$B$9:$B$175)-4)=$A77)*([1]A1!$C$9:$C$175=YEAR($F77)),0)))</f>
        <v/>
      </c>
      <c r="AM77" s="3" t="str" cm="1">
        <f t="array" ref="AM77">IF(EDATE($F77,AM$2)&gt;DATE(2025,12,31),"",INDEX([1]A1!AJ$9:AJ$175,MATCH(1,--(RIGHT([1]A1!$B$9:$B$175,LEN([1]A1!$B$9:$B$175)-4)=$A77)*([1]A1!$C$9:$C$175=YEAR($F77)),0)))</f>
        <v/>
      </c>
      <c r="AN77" s="3" t="str" cm="1">
        <f t="array" ref="AN77">IF(EDATE($F77,AN$2)&gt;DATE(2025,12,31),"",INDEX([1]A1!AK$9:AK$175,MATCH(1,--(RIGHT([1]A1!$B$9:$B$175,LEN([1]A1!$B$9:$B$175)-4)=$A77)*([1]A1!$C$9:$C$175=YEAR($F77)),0)))</f>
        <v/>
      </c>
      <c r="AO77" s="3" t="str" cm="1">
        <f t="array" ref="AO77">IF(EDATE($F77,AO$2)&gt;DATE(2025,12,31),"",INDEX([1]A1!AL$9:AL$175,MATCH(1,--(RIGHT([1]A1!$B$9:$B$175,LEN([1]A1!$B$9:$B$175)-4)=$A77)*([1]A1!$C$9:$C$175=YEAR($F77)),0)))</f>
        <v/>
      </c>
      <c r="AP77" s="3" t="str" cm="1">
        <f t="array" ref="AP77">IF(EDATE($F77,AP$2)&gt;DATE(2025,12,31),"",INDEX([1]A1!AM$9:AM$175,MATCH(1,--(RIGHT([1]A1!$B$9:$B$175,LEN([1]A1!$B$9:$B$175)-4)=$A77)*([1]A1!$C$9:$C$175=YEAR($F77)),0)))</f>
        <v/>
      </c>
      <c r="AQ77" s="3" t="str" cm="1">
        <f t="array" ref="AQ77">IF(EDATE($F77,AQ$2)&gt;DATE(2025,12,31),"",INDEX([1]A1!AN$9:AN$175,MATCH(1,--(RIGHT([1]A1!$B$9:$B$175,LEN([1]A1!$B$9:$B$175)-4)=$A77)*([1]A1!$C$9:$C$175=YEAR($F77)),0)))</f>
        <v/>
      </c>
      <c r="AR77" s="3" t="str" cm="1">
        <f t="array" ref="AR77">IF(EDATE($F77,AR$2)&gt;DATE(2025,12,31),"",INDEX([1]A1!AO$9:AO$175,MATCH(1,--(RIGHT([1]A1!$B$9:$B$175,LEN([1]A1!$B$9:$B$175)-4)=$A77)*([1]A1!$C$9:$C$175=YEAR($F77)),0)))</f>
        <v/>
      </c>
      <c r="AS77" s="3" t="str" cm="1">
        <f t="array" ref="AS77">IF(EDATE($F77,AS$2)&gt;DATE(2025,12,31),"",INDEX([1]A1!AP$9:AP$175,MATCH(1,--(RIGHT([1]A1!$B$9:$B$175,LEN([1]A1!$B$9:$B$175)-4)=$A77)*([1]A1!$C$9:$C$175=YEAR($F77)),0)))</f>
        <v/>
      </c>
      <c r="AT77" s="3" t="str" cm="1">
        <f t="array" ref="AT77">IF(EDATE($F77,AT$2)&gt;DATE(2025,12,31),"",INDEX([1]A1!AQ$9:AQ$175,MATCH(1,--(RIGHT([1]A1!$B$9:$B$175,LEN([1]A1!$B$9:$B$175)-4)=$A77)*([1]A1!$C$9:$C$175=YEAR($F77)),0)))</f>
        <v/>
      </c>
      <c r="AU77" s="3" t="str" cm="1">
        <f t="array" ref="AU77">IF(EDATE($F77,AU$2)&gt;DATE(2025,12,31),"",INDEX([1]A1!AR$9:AR$175,MATCH(1,--(RIGHT([1]A1!$B$9:$B$175,LEN([1]A1!$B$9:$B$175)-4)=$A77)*([1]A1!$C$9:$C$175=YEAR($F77)),0)))</f>
        <v/>
      </c>
      <c r="AV77" s="3" t="str" cm="1">
        <f t="array" ref="AV77">IF(EDATE($F77,AV$2)&gt;DATE(2025,12,31),"",INDEX([1]A1!AS$9:AS$175,MATCH(1,--(RIGHT([1]A1!$B$9:$B$175,LEN([1]A1!$B$9:$B$175)-4)=$A77)*([1]A1!$C$9:$C$175=YEAR($F77)),0)))</f>
        <v/>
      </c>
      <c r="AW77" s="3" t="str" cm="1">
        <f t="array" ref="AW77">IF(EDATE($F77,AW$2)&gt;DATE(2025,12,31),"",INDEX([1]A1!AT$9:AT$175,MATCH(1,--(RIGHT([1]A1!$B$9:$B$175,LEN([1]A1!$B$9:$B$175)-4)=$A77)*([1]A1!$C$9:$C$175=YEAR($F77)),0)))</f>
        <v/>
      </c>
      <c r="AX77" s="3" t="str" cm="1">
        <f t="array" ref="AX77">IF(EDATE($F77,AX$2)&gt;DATE(2025,12,31),"",INDEX([1]A1!AU$9:AU$175,MATCH(1,--(RIGHT([1]A1!$B$9:$B$175,LEN([1]A1!$B$9:$B$175)-4)=$A77)*([1]A1!$C$9:$C$175=YEAR($F77)),0)))</f>
        <v/>
      </c>
      <c r="AY77" s="3" t="str" cm="1">
        <f t="array" ref="AY77">IF(EDATE($F77,AY$2)&gt;DATE(2025,12,31),"",INDEX([1]A1!AV$9:AV$175,MATCH(1,--(RIGHT([1]A1!$B$9:$B$175,LEN([1]A1!$B$9:$B$175)-4)=$A77)*([1]A1!$C$9:$C$175=YEAR($F77)),0)))</f>
        <v/>
      </c>
      <c r="AZ77" s="3" t="str" cm="1">
        <f t="array" ref="AZ77">IF(EDATE($F77,AZ$2)&gt;DATE(2025,12,31),"",INDEX([1]A1!AW$9:AW$175,MATCH(1,--(RIGHT([1]A1!$B$9:$B$175,LEN([1]A1!$B$9:$B$175)-4)=$A77)*([1]A1!$C$9:$C$175=YEAR($F77)),0)))</f>
        <v/>
      </c>
      <c r="BA77" s="3" t="str" cm="1">
        <f t="array" ref="BA77">IF(EDATE($F77,BA$2)&gt;DATE(2025,12,31),"",INDEX([1]A1!AX$9:AX$175,MATCH(1,--(RIGHT([1]A1!$B$9:$B$175,LEN([1]A1!$B$9:$B$175)-4)=$A77)*([1]A1!$C$9:$C$175=YEAR($F77)),0)))</f>
        <v/>
      </c>
      <c r="BB77" s="3" t="str" cm="1">
        <f t="array" ref="BB77">IF(EDATE($F77,BB$2)&gt;DATE(2025,12,31),"",INDEX([1]A1!AY$9:AY$175,MATCH(1,--(RIGHT([1]A1!$B$9:$B$175,LEN([1]A1!$B$9:$B$175)-4)=$A77)*([1]A1!$C$9:$C$175=YEAR($F77)),0)))</f>
        <v/>
      </c>
      <c r="BC77" s="3" t="str" cm="1">
        <f t="array" ref="BC77">IF(EDATE($F77,BC$2)&gt;DATE(2025,12,31),"",INDEX([1]A1!AZ$9:AZ$175,MATCH(1,--(RIGHT([1]A1!$B$9:$B$175,LEN([1]A1!$B$9:$B$175)-4)=$A77)*([1]A1!$C$9:$C$175=YEAR($F77)),0)))</f>
        <v/>
      </c>
      <c r="BD77" s="3" t="str" cm="1">
        <f t="array" ref="BD77">IF(EDATE($F77,BD$2)&gt;DATE(2025,12,31),"",INDEX([1]A1!BA$9:BA$175,MATCH(1,--(RIGHT([1]A1!$B$9:$B$175,LEN([1]A1!$B$9:$B$175)-4)=$A77)*([1]A1!$C$9:$C$175=YEAR($F77)),0)))</f>
        <v/>
      </c>
      <c r="BE77" s="3" t="str" cm="1">
        <f t="array" ref="BE77">IF(EDATE($F77,BE$2)&gt;DATE(2025,12,31),"",INDEX([1]A1!BB$9:BB$175,MATCH(1,--(RIGHT([1]A1!$B$9:$B$175,LEN([1]A1!$B$9:$B$175)-4)=$A77)*([1]A1!$C$9:$C$175=YEAR($F77)),0)))</f>
        <v/>
      </c>
      <c r="BF77" s="3" t="str" cm="1">
        <f t="array" ref="BF77">IF(EDATE($F77,BF$2)&gt;DATE(2025,12,31),"",INDEX([1]A1!BC$9:BC$175,MATCH(1,--(RIGHT([1]A1!$B$9:$B$175,LEN([1]A1!$B$9:$B$175)-4)=$A77)*([1]A1!$C$9:$C$175=YEAR($F77)),0)))</f>
        <v/>
      </c>
      <c r="BG77" s="3" t="str" cm="1">
        <f t="array" ref="BG77">IF(EDATE($F77,BG$2)&gt;DATE(2025,12,31),"",INDEX([1]A1!BD$9:BD$175,MATCH(1,--(RIGHT([1]A1!$B$9:$B$175,LEN([1]A1!$B$9:$B$175)-4)=$A77)*([1]A1!$C$9:$C$175=YEAR($F77)),0)))</f>
        <v/>
      </c>
      <c r="BH77" s="3" t="str" cm="1">
        <f t="array" ref="BH77">IF(EDATE($F77,BH$2)&gt;DATE(2025,12,31),"",INDEX([1]A1!BE$9:BE$175,MATCH(1,--(RIGHT([1]A1!$B$9:$B$175,LEN([1]A1!$B$9:$B$175)-4)=$A77)*([1]A1!$C$9:$C$175=YEAR($F77)),0)))</f>
        <v/>
      </c>
      <c r="BI77" s="3" t="str" cm="1">
        <f t="array" ref="BI77">IF(EDATE($F77,BI$2)&gt;DATE(2025,12,31),"",INDEX([1]A1!BF$9:BF$175,MATCH(1,--(RIGHT([1]A1!$B$9:$B$175,LEN([1]A1!$B$9:$B$175)-4)=$A77)*([1]A1!$C$9:$C$175=YEAR($F77)),0)))</f>
        <v/>
      </c>
      <c r="BJ77" s="3" t="str" cm="1">
        <f t="array" ref="BJ77">IF(EDATE($F77,BJ$2)&gt;DATE(2025,12,31),"",INDEX([1]A1!BG$9:BG$175,MATCH(1,--(RIGHT([1]A1!$B$9:$B$175,LEN([1]A1!$B$9:$B$175)-4)=$A77)*([1]A1!$C$9:$C$175=YEAR($F77)),0)))</f>
        <v/>
      </c>
      <c r="BK77" s="3" t="str" cm="1">
        <f t="array" ref="BK77">IF(EDATE($F77,BK$2)&gt;DATE(2025,12,31),"",INDEX([1]A1!BH$9:BH$175,MATCH(1,--(RIGHT([1]A1!$B$9:$B$175,LEN([1]A1!$B$9:$B$175)-4)=$A77)*([1]A1!$C$9:$C$175=YEAR($F77)),0)))</f>
        <v/>
      </c>
      <c r="BL77" s="3" t="str" cm="1">
        <f t="array" ref="BL77">IF(EDATE($F77,BL$2)&gt;DATE(2025,12,31),"",INDEX([1]A1!BI$9:BI$175,MATCH(1,--(RIGHT([1]A1!$B$9:$B$175,LEN([1]A1!$B$9:$B$175)-4)=$A77)*([1]A1!$C$9:$C$175=YEAR($F77)),0)))</f>
        <v/>
      </c>
      <c r="BM77" s="3" t="str" cm="1">
        <f t="array" ref="BM77">IF(EDATE($F77,BM$2)&gt;DATE(2025,12,31),"",INDEX([1]A1!BJ$9:BJ$175,MATCH(1,--(RIGHT([1]A1!$B$9:$B$175,LEN([1]A1!$B$9:$B$175)-4)=$A77)*([1]A1!$C$9:$C$175=YEAR($F77)),0)))</f>
        <v/>
      </c>
      <c r="BN77" s="3" t="str" cm="1">
        <f t="array" ref="BN77">IF(EDATE($F77,BN$2)&gt;DATE(2025,12,31),"",INDEX([1]A1!BK$9:BK$175,MATCH(1,--(RIGHT([1]A1!$B$9:$B$175,LEN([1]A1!$B$9:$B$175)-4)=$A77)*([1]A1!$C$9:$C$175=YEAR($F77)),0)))</f>
        <v/>
      </c>
      <c r="BO77" s="3" t="str" cm="1">
        <f t="array" ref="BO77">IF(EDATE($F77,BO$2)&gt;DATE(2025,12,31),"",INDEX([1]A1!BL$9:BL$175,MATCH(1,--(RIGHT([1]A1!$B$9:$B$175,LEN([1]A1!$B$9:$B$175)-4)=$A77)*([1]A1!$C$9:$C$175=YEAR($F77)),0)))</f>
        <v/>
      </c>
      <c r="BP77" s="3" t="str" cm="1">
        <f t="array" ref="BP77">IF(EDATE($F77,BP$2)&gt;DATE(2025,12,31),"",INDEX([1]A1!BM$9:BM$175,MATCH(1,--(RIGHT([1]A1!$B$9:$B$175,LEN([1]A1!$B$9:$B$175)-4)=$A77)*([1]A1!$C$9:$C$175=YEAR($F77)),0)))</f>
        <v/>
      </c>
      <c r="BQ77" s="3" t="str" cm="1">
        <f t="array" ref="BQ77">IF(EDATE($F77,BQ$2)&gt;DATE(2025,12,31),"",INDEX([1]A1!BN$9:BN$175,MATCH(1,--(RIGHT([1]A1!$B$9:$B$175,LEN([1]A1!$B$9:$B$175)-4)=$A77)*([1]A1!$C$9:$C$175=YEAR($F77)),0)))</f>
        <v/>
      </c>
      <c r="BR77" s="3" t="str" cm="1">
        <f t="array" ref="BR77">IF(EDATE($F77,BR$2)&gt;DATE(2025,12,31),"",INDEX([1]A1!BO$9:BO$175,MATCH(1,--(RIGHT([1]A1!$B$9:$B$175,LEN([1]A1!$B$9:$B$175)-4)=$A77)*([1]A1!$C$9:$C$175=YEAR($F77)),0)))</f>
        <v/>
      </c>
      <c r="BS77" s="3" t="str" cm="1">
        <f t="array" ref="BS77">IF(EDATE($F77,BS$2)&gt;DATE(2025,12,31),"",INDEX([1]A1!BP$9:BP$175,MATCH(1,--(RIGHT([1]A1!$B$9:$B$175,LEN([1]A1!$B$9:$B$175)-4)=$A77)*([1]A1!$C$9:$C$175=YEAR($F77)),0)))</f>
        <v/>
      </c>
      <c r="BT77" s="3" t="str" cm="1">
        <f t="array" ref="BT77">IF(EDATE($F77,BT$2)&gt;DATE(2025,12,31),"",INDEX([1]A1!BQ$9:BQ$175,MATCH(1,--(RIGHT([1]A1!$B$9:$B$175,LEN([1]A1!$B$9:$B$175)-4)=$A77)*([1]A1!$C$9:$C$175=YEAR($F77)),0)))</f>
        <v/>
      </c>
      <c r="BU77" s="3" t="str" cm="1">
        <f t="array" ref="BU77">IF(EDATE($F77,BU$2)&gt;DATE(2025,12,31),"",INDEX([1]A1!BR$9:BR$175,MATCH(1,--(RIGHT([1]A1!$B$9:$B$175,LEN([1]A1!$B$9:$B$175)-4)=$A77)*([1]A1!$C$9:$C$175=YEAR($F77)),0)))</f>
        <v/>
      </c>
      <c r="BV77" s="3" t="str" cm="1">
        <f t="array" ref="BV77">IF(EDATE($F77,BV$2)&gt;DATE(2025,12,31),"",INDEX([1]A1!BS$9:BS$175,MATCH(1,--(RIGHT([1]A1!$B$9:$B$175,LEN([1]A1!$B$9:$B$175)-4)=$A77)*([1]A1!$C$9:$C$175=YEAR($F77)),0)))</f>
        <v/>
      </c>
      <c r="BW77" s="3" t="str" cm="1">
        <f t="array" ref="BW77">IF(EDATE($F77,BW$2)&gt;DATE(2025,12,31),"",INDEX([1]A1!BT$9:BT$175,MATCH(1,--(RIGHT([1]A1!$B$9:$B$175,LEN([1]A1!$B$9:$B$175)-4)=$A77)*([1]A1!$C$9:$C$175=YEAR($F77)),0)))</f>
        <v/>
      </c>
      <c r="BX77" s="3" t="str" cm="1">
        <f t="array" ref="BX77">IF(EDATE($F77,BX$2)&gt;DATE(2025,12,31),"",INDEX([1]A1!BU$9:BU$175,MATCH(1,--(RIGHT([1]A1!$B$9:$B$175,LEN([1]A1!$B$9:$B$175)-4)=$A77)*([1]A1!$C$9:$C$175=YEAR($F77)),0)))</f>
        <v/>
      </c>
      <c r="BY77" s="3" t="str" cm="1">
        <f t="array" ref="BY77">IF(EDATE($F77,BY$2)&gt;DATE(2025,12,31),"",INDEX([1]A1!BV$9:BV$175,MATCH(1,--(RIGHT([1]A1!$B$9:$B$175,LEN([1]A1!$B$9:$B$175)-4)=$A77)*([1]A1!$C$9:$C$175=YEAR($F77)),0)))</f>
        <v/>
      </c>
      <c r="BZ77" s="3" t="str" cm="1">
        <f t="array" ref="BZ77">IF(EDATE($F77,BZ$2)&gt;DATE(2025,12,31),"",INDEX([1]A1!BW$9:BW$175,MATCH(1,--(RIGHT([1]A1!$B$9:$B$175,LEN([1]A1!$B$9:$B$175)-4)=$A77)*([1]A1!$C$9:$C$175=YEAR($F77)),0)))</f>
        <v/>
      </c>
      <c r="CA77" s="3" t="str" cm="1">
        <f t="array" ref="CA77">IF(EDATE($F77,CA$2)&gt;DATE(2025,12,31),"",INDEX([1]A1!BX$9:BX$175,MATCH(1,--(RIGHT([1]A1!$B$9:$B$175,LEN([1]A1!$B$9:$B$175)-4)=$A77)*([1]A1!$C$9:$C$175=YEAR($F77)),0)))</f>
        <v/>
      </c>
      <c r="CB77" s="3" t="str" cm="1">
        <f t="array" ref="CB77">IF(EDATE($F77,CB$2)&gt;DATE(2025,12,31),"",INDEX([1]A1!BY$9:BY$175,MATCH(1,--(RIGHT([1]A1!$B$9:$B$175,LEN([1]A1!$B$9:$B$175)-4)=$A77)*([1]A1!$C$9:$C$175=YEAR($F77)),0)))</f>
        <v/>
      </c>
      <c r="CC77" s="3" t="str" cm="1">
        <f t="array" ref="CC77">IF(EDATE($F77,CC$2)&gt;DATE(2025,12,31),"",INDEX([1]A1!BZ$9:BZ$175,MATCH(1,--(RIGHT([1]A1!$B$9:$B$175,LEN([1]A1!$B$9:$B$175)-4)=$A77)*([1]A1!$C$9:$C$175=YEAR($F77)),0)))</f>
        <v/>
      </c>
      <c r="CD77" s="3" t="str" cm="1">
        <f t="array" ref="CD77">IF(EDATE($F77,CD$2)&gt;DATE(2025,12,31),"",INDEX([1]A1!CA$9:CA$175,MATCH(1,--(RIGHT([1]A1!$B$9:$B$175,LEN([1]A1!$B$9:$B$175)-4)=$A77)*([1]A1!$C$9:$C$175=YEAR($F77)),0)))</f>
        <v/>
      </c>
      <c r="CE77" s="3" t="str" cm="1">
        <f t="array" ref="CE77">IF(EDATE($F77,CE$2)&gt;DATE(2025,12,31),"",INDEX([1]A1!CB$9:CB$175,MATCH(1,--(RIGHT([1]A1!$B$9:$B$175,LEN([1]A1!$B$9:$B$175)-4)=$A77)*([1]A1!$C$9:$C$175=YEAR($F77)),0)))</f>
        <v/>
      </c>
      <c r="CF77" s="3" t="str" cm="1">
        <f t="array" ref="CF77">IF(EDATE($F77,CF$2)&gt;DATE(2025,12,31),"",INDEX([1]A1!CC$9:CC$175,MATCH(1,--(RIGHT([1]A1!$B$9:$B$175,LEN([1]A1!$B$9:$B$175)-4)=$A77)*([1]A1!$C$9:$C$175=YEAR($F77)),0)))</f>
        <v/>
      </c>
      <c r="CG77" s="3" t="str" cm="1">
        <f t="array" ref="CG77">IF(EDATE($F77,CG$2)&gt;DATE(2025,12,31),"",INDEX([1]A1!CD$9:CD$175,MATCH(1,--(RIGHT([1]A1!$B$9:$B$175,LEN([1]A1!$B$9:$B$175)-4)=$A77)*([1]A1!$C$9:$C$175=YEAR($F77)),0)))</f>
        <v/>
      </c>
      <c r="CH77" s="3" t="str" cm="1">
        <f t="array" ref="CH77">IF(EDATE($F77,CH$2)&gt;DATE(2025,12,31),"",INDEX([1]A1!CE$9:CE$175,MATCH(1,--(RIGHT([1]A1!$B$9:$B$175,LEN([1]A1!$B$9:$B$175)-4)=$A77)*([1]A1!$C$9:$C$175=YEAR($F77)),0)))</f>
        <v/>
      </c>
      <c r="CI77" s="3" t="str" cm="1">
        <f t="array" ref="CI77">IF(EDATE($F77,CI$2)&gt;DATE(2025,12,31),"",INDEX([1]A1!CF$9:CF$175,MATCH(1,--(RIGHT([1]A1!$B$9:$B$175,LEN([1]A1!$B$9:$B$175)-4)=$A77)*([1]A1!$C$9:$C$175=YEAR($F77)),0)))</f>
        <v/>
      </c>
      <c r="CJ77" s="3" t="str" cm="1">
        <f t="array" ref="CJ77">IF(EDATE($F77,CJ$2)&gt;DATE(2025,12,31),"",INDEX([1]A1!CG$9:CG$175,MATCH(1,--(RIGHT([1]A1!$B$9:$B$175,LEN([1]A1!$B$9:$B$175)-4)=$A77)*([1]A1!$C$9:$C$175=YEAR($F77)),0)))</f>
        <v/>
      </c>
      <c r="CK77" s="3" t="str" cm="1">
        <f t="array" ref="CK77">IF(EDATE($F77,CK$2)&gt;DATE(2025,12,31),"",INDEX([1]A1!CH$9:CH$175,MATCH(1,--(RIGHT([1]A1!$B$9:$B$175,LEN([1]A1!$B$9:$B$175)-4)=$A77)*([1]A1!$C$9:$C$175=YEAR($F77)),0)))</f>
        <v/>
      </c>
      <c r="CL77" s="3" t="str" cm="1">
        <f t="array" ref="CL77">IF(EDATE($F77,CL$2)&gt;DATE(2025,12,31),"",INDEX([1]A1!CI$9:CI$175,MATCH(1,--(RIGHT([1]A1!$B$9:$B$175,LEN([1]A1!$B$9:$B$175)-4)=$A77)*([1]A1!$C$9:$C$175=YEAR($F77)),0)))</f>
        <v/>
      </c>
      <c r="CM77" s="3" t="str" cm="1">
        <f t="array" ref="CM77">IF(EDATE($F77,CM$2)&gt;DATE(2025,12,31),"",INDEX([1]A1!CJ$9:CJ$175,MATCH(1,--(RIGHT([1]A1!$B$9:$B$175,LEN([1]A1!$B$9:$B$175)-4)=$A77)*([1]A1!$C$9:$C$175=YEAR($F77)),0)))</f>
        <v/>
      </c>
      <c r="CN77" s="3" t="str" cm="1">
        <f t="array" ref="CN77">IF(EDATE($F77,CN$2)&gt;DATE(2025,12,31),"",INDEX([1]A1!CK$9:CK$175,MATCH(1,--(RIGHT([1]A1!$B$9:$B$175,LEN([1]A1!$B$9:$B$175)-4)=$A77)*([1]A1!$C$9:$C$175=YEAR($F77)),0)))</f>
        <v/>
      </c>
      <c r="CO77" s="3" t="str" cm="1">
        <f t="array" ref="CO77">IF(EDATE($F77,CO$2)&gt;DATE(2025,12,31),"",INDEX([1]A1!CL$9:CL$175,MATCH(1,--(RIGHT([1]A1!$B$9:$B$175,LEN([1]A1!$B$9:$B$175)-4)=$A77)*([1]A1!$C$9:$C$175=YEAR($F77)),0)))</f>
        <v/>
      </c>
      <c r="CP77" s="3" t="str" cm="1">
        <f t="array" ref="CP77">IF(EDATE($F77,CP$2)&gt;DATE(2025,12,31),"",INDEX([1]A1!CM$9:CM$175,MATCH(1,--(RIGHT([1]A1!$B$9:$B$175,LEN([1]A1!$B$9:$B$175)-4)=$A77)*([1]A1!$C$9:$C$175=YEAR($F77)),0)))</f>
        <v/>
      </c>
      <c r="CQ77" s="3" t="str" cm="1">
        <f t="array" ref="CQ77">IF(EDATE($F77,CQ$2)&gt;DATE(2025,12,31),"",INDEX([1]A1!CN$9:CN$175,MATCH(1,--(RIGHT([1]A1!$B$9:$B$175,LEN([1]A1!$B$9:$B$175)-4)=$A77)*([1]A1!$C$9:$C$175=YEAR($F77)),0)))</f>
        <v/>
      </c>
      <c r="CR77" s="3" t="str" cm="1">
        <f t="array" ref="CR77">IF(EDATE($F77,CR$2)&gt;DATE(2025,12,31),"",INDEX([1]A1!CO$9:CO$175,MATCH(1,--(RIGHT([1]A1!$B$9:$B$175,LEN([1]A1!$B$9:$B$175)-4)=$A77)*([1]A1!$C$9:$C$175=YEAR($F77)),0)))</f>
        <v/>
      </c>
      <c r="CS77" s="3" t="str" cm="1">
        <f t="array" ref="CS77">IF(EDATE($F77,CS$2)&gt;DATE(2025,12,31),"",INDEX([1]A1!CP$9:CP$175,MATCH(1,--(RIGHT([1]A1!$B$9:$B$175,LEN([1]A1!$B$9:$B$175)-4)=$A77)*([1]A1!$C$9:$C$175=YEAR($F77)),0)))</f>
        <v/>
      </c>
      <c r="CT77" s="3" t="str" cm="1">
        <f t="array" ref="CT77">IF(EDATE($F77,CT$2)&gt;DATE(2025,12,31),"",INDEX([1]A1!CQ$9:CQ$175,MATCH(1,--(RIGHT([1]A1!$B$9:$B$175,LEN([1]A1!$B$9:$B$175)-4)=$A77)*([1]A1!$C$9:$C$175=YEAR($F77)),0)))</f>
        <v/>
      </c>
      <c r="CU77" s="3" t="str" cm="1">
        <f t="array" ref="CU77">IF(EDATE($F77,CU$2)&gt;DATE(2025,12,31),"",INDEX([1]A1!CR$9:CR$175,MATCH(1,--(RIGHT([1]A1!$B$9:$B$175,LEN([1]A1!$B$9:$B$175)-4)=$A77)*([1]A1!$C$9:$C$175=YEAR($F77)),0)))</f>
        <v/>
      </c>
      <c r="CV77" s="3" t="str" cm="1">
        <f t="array" ref="CV77">IF(EDATE($F77,CV$2)&gt;DATE(2025,12,31),"",INDEX([1]A1!CS$9:CS$175,MATCH(1,--(RIGHT([1]A1!$B$9:$B$175,LEN([1]A1!$B$9:$B$175)-4)=$A77)*([1]A1!$C$9:$C$175=YEAR($F77)),0)))</f>
        <v/>
      </c>
      <c r="CW77" s="3" t="str" cm="1">
        <f t="array" ref="CW77">IF(EDATE($F77,CW$2)&gt;DATE(2025,12,31),"",INDEX([1]A1!CT$9:CT$175,MATCH(1,--(RIGHT([1]A1!$B$9:$B$175,LEN([1]A1!$B$9:$B$175)-4)=$A77)*([1]A1!$C$9:$C$175=YEAR($F77)),0)))</f>
        <v/>
      </c>
      <c r="CX77" s="3" t="str" cm="1">
        <f t="array" ref="CX77">IF(EDATE($F77,CX$2)&gt;DATE(2025,12,31),"",INDEX([1]A1!CU$9:CU$175,MATCH(1,--(RIGHT([1]A1!$B$9:$B$175,LEN([1]A1!$B$9:$B$175)-4)=$A77)*([1]A1!$C$9:$C$175=YEAR($F77)),0)))</f>
        <v/>
      </c>
      <c r="CY77" s="3" t="str" cm="1">
        <f t="array" ref="CY77">IF(EDATE($F77,CY$2)&gt;DATE(2025,12,31),"",INDEX([1]A1!CV$9:CV$175,MATCH(1,--(RIGHT([1]A1!$B$9:$B$175,LEN([1]A1!$B$9:$B$175)-4)=$A77)*([1]A1!$C$9:$C$175=YEAR($F77)),0)))</f>
        <v/>
      </c>
      <c r="CZ77" s="3" t="str" cm="1">
        <f t="array" ref="CZ77">IF(EDATE($F77,CZ$2)&gt;DATE(2025,12,31),"",INDEX([1]A1!CW$9:CW$175,MATCH(1,--(RIGHT([1]A1!$B$9:$B$175,LEN([1]A1!$B$9:$B$175)-4)=$A77)*([1]A1!$C$9:$C$175=YEAR($F77)),0)))</f>
        <v/>
      </c>
      <c r="DA77" s="3" t="str" cm="1">
        <f t="array" ref="DA77">IF(EDATE($F77,DA$2)&gt;DATE(2025,12,31),"",INDEX([1]A1!CX$9:CX$175,MATCH(1,--(RIGHT([1]A1!$B$9:$B$175,LEN([1]A1!$B$9:$B$175)-4)=$A77)*([1]A1!$C$9:$C$175=YEAR($F77)),0)))</f>
        <v/>
      </c>
      <c r="DB77" s="3" t="str" cm="1">
        <f t="array" ref="DB77">IF(EDATE($F77,DB$2)&gt;DATE(2025,12,31),"",INDEX([1]A1!CY$9:CY$175,MATCH(1,--(RIGHT([1]A1!$B$9:$B$175,LEN([1]A1!$B$9:$B$175)-4)=$A77)*([1]A1!$C$9:$C$175=YEAR($F77)),0)))</f>
        <v/>
      </c>
      <c r="DC77" s="3" t="str" cm="1">
        <f t="array" ref="DC77">IF(EDATE($F77,DC$2)&gt;DATE(2025,12,31),"",INDEX([1]A1!CZ$9:CZ$175,MATCH(1,--(RIGHT([1]A1!$B$9:$B$175,LEN([1]A1!$B$9:$B$175)-4)=$A77)*([1]A1!$C$9:$C$175=YEAR($F77)),0)))</f>
        <v/>
      </c>
      <c r="DD77" s="3" t="str" cm="1">
        <f t="array" ref="DD77">IF(EDATE($F77,DD$2)&gt;DATE(2025,12,31),"",INDEX([1]A1!DA$9:DA$175,MATCH(1,--(RIGHT([1]A1!$B$9:$B$175,LEN([1]A1!$B$9:$B$175)-4)=$A77)*([1]A1!$C$9:$C$175=YEAR($F77)),0)))</f>
        <v/>
      </c>
      <c r="DE77" s="3" t="str" cm="1">
        <f t="array" ref="DE77">IF(EDATE($F77,DE$2)&gt;DATE(2025,12,31),"",INDEX([1]A1!DB$9:DB$175,MATCH(1,--(RIGHT([1]A1!$B$9:$B$175,LEN([1]A1!$B$9:$B$175)-4)=$A77)*([1]A1!$C$9:$C$175=YEAR($F77)),0)))</f>
        <v/>
      </c>
      <c r="DF77" s="3" t="str" cm="1">
        <f t="array" ref="DF77">IF(EDATE($F77,DF$2)&gt;DATE(2025,12,31),"",INDEX([1]A1!DC$9:DC$175,MATCH(1,--(RIGHT([1]A1!$B$9:$B$175,LEN([1]A1!$B$9:$B$175)-4)=$A77)*([1]A1!$C$9:$C$175=YEAR($F77)),0)))</f>
        <v/>
      </c>
      <c r="DG77" s="3" t="str" cm="1">
        <f t="array" ref="DG77">IF(EDATE($F77,DG$2)&gt;DATE(2025,12,31),"",INDEX([1]A1!DD$9:DD$175,MATCH(1,--(RIGHT([1]A1!$B$9:$B$175,LEN([1]A1!$B$9:$B$175)-4)=$A77)*([1]A1!$C$9:$C$175=YEAR($F77)),0)))</f>
        <v/>
      </c>
      <c r="DH77" s="3" t="str" cm="1">
        <f t="array" ref="DH77">IF(EDATE($F77,DH$2)&gt;DATE(2025,12,31),"",INDEX([1]A1!DE$9:DE$175,MATCH(1,--(RIGHT([1]A1!$B$9:$B$175,LEN([1]A1!$B$9:$B$175)-4)=$A77)*([1]A1!$C$9:$C$175=YEAR($F77)),0)))</f>
        <v/>
      </c>
      <c r="DI77" s="3" t="str" cm="1">
        <f t="array" ref="DI77">IF(EDATE($F77,DI$2)&gt;DATE(2025,12,31),"",INDEX([1]A1!DF$9:DF$175,MATCH(1,--(RIGHT([1]A1!$B$9:$B$175,LEN([1]A1!$B$9:$B$175)-4)=$A77)*([1]A1!$C$9:$C$175=YEAR($F77)),0)))</f>
        <v/>
      </c>
      <c r="DJ77" s="3" t="str" cm="1">
        <f t="array" ref="DJ77">IF(EDATE($F77,DJ$2)&gt;DATE(2025,12,31),"",INDEX([1]A1!DG$9:DG$175,MATCH(1,--(RIGHT([1]A1!$B$9:$B$175,LEN([1]A1!$B$9:$B$175)-4)=$A77)*([1]A1!$C$9:$C$175=YEAR($F77)),0)))</f>
        <v/>
      </c>
      <c r="DK77" s="3" t="str" cm="1">
        <f t="array" ref="DK77">IF(EDATE($F77,DK$2)&gt;DATE(2025,12,31),"",INDEX([1]A1!DH$9:DH$175,MATCH(1,--(RIGHT([1]A1!$B$9:$B$175,LEN([1]A1!$B$9:$B$175)-4)=$A77)*([1]A1!$C$9:$C$175=YEAR($F77)),0)))</f>
        <v/>
      </c>
      <c r="DL77" s="3" t="str" cm="1">
        <f t="array" ref="DL77">IF(EDATE($F77,DL$2)&gt;DATE(2025,12,31),"",INDEX([1]A1!DI$9:DI$175,MATCH(1,--(RIGHT([1]A1!$B$9:$B$175,LEN([1]A1!$B$9:$B$175)-4)=$A77)*([1]A1!$C$9:$C$175=YEAR($F77)),0)))</f>
        <v/>
      </c>
      <c r="DM77" s="3" t="str" cm="1">
        <f t="array" ref="DM77">IF(EDATE($F77,DM$2)&gt;DATE(2025,12,31),"",INDEX([1]A1!DJ$9:DJ$175,MATCH(1,--(RIGHT([1]A1!$B$9:$B$175,LEN([1]A1!$B$9:$B$175)-4)=$A77)*([1]A1!$C$9:$C$175=YEAR($F77)),0)))</f>
        <v/>
      </c>
      <c r="DN77" s="3" t="str" cm="1">
        <f t="array" ref="DN77">IF(EDATE($F77,DN$2)&gt;DATE(2025,12,31),"",INDEX([1]A1!DK$9:DK$175,MATCH(1,--(RIGHT([1]A1!$B$9:$B$175,LEN([1]A1!$B$9:$B$175)-4)=$A77)*([1]A1!$C$9:$C$175=YEAR($F77)),0)))</f>
        <v/>
      </c>
      <c r="DO77" s="3" t="str" cm="1">
        <f t="array" ref="DO77">IF(EDATE($F77,DO$2)&gt;DATE(2025,12,31),"",INDEX([1]A1!DL$9:DL$175,MATCH(1,--(RIGHT([1]A1!$B$9:$B$175,LEN([1]A1!$B$9:$B$175)-4)=$A77)*([1]A1!$C$9:$C$175=YEAR($F77)),0)))</f>
        <v/>
      </c>
      <c r="DP77" s="3" t="str" cm="1">
        <f t="array" ref="DP77">IF(EDATE($F77,DP$2)&gt;DATE(2025,12,31),"",INDEX([1]A1!DM$9:DM$175,MATCH(1,--(RIGHT([1]A1!$B$9:$B$175,LEN([1]A1!$B$9:$B$175)-4)=$A77)*([1]A1!$C$9:$C$175=YEAR($F77)),0)))</f>
        <v/>
      </c>
      <c r="DQ77" s="3" t="str" cm="1">
        <f t="array" ref="DQ77">IF(EDATE($F77,DQ$2)&gt;DATE(2025,12,31),"",INDEX([1]A1!DN$9:DN$175,MATCH(1,--(RIGHT([1]A1!$B$9:$B$175,LEN([1]A1!$B$9:$B$175)-4)=$A77)*([1]A1!$C$9:$C$175=YEAR($F77)),0)))</f>
        <v/>
      </c>
      <c r="DR77" s="3" t="str" cm="1">
        <f t="array" ref="DR77">IF(EDATE($F77,DR$2)&gt;DATE(2025,12,31),"",INDEX([1]A1!DO$9:DO$175,MATCH(1,--(RIGHT([1]A1!$B$9:$B$175,LEN([1]A1!$B$9:$B$175)-4)=$A77)*([1]A1!$C$9:$C$175=YEAR($F77)),0)))</f>
        <v/>
      </c>
      <c r="DS77" s="3" t="str" cm="1">
        <f t="array" ref="DS77">IF(EDATE($F77,DS$2)&gt;DATE(2025,12,31),"",INDEX([1]A1!DP$9:DP$175,MATCH(1,--(RIGHT([1]A1!$B$9:$B$175,LEN([1]A1!$B$9:$B$175)-4)=$A77)*([1]A1!$C$9:$C$175=YEAR($F77)),0)))</f>
        <v/>
      </c>
      <c r="DT77" s="3" t="str" cm="1">
        <f t="array" ref="DT77">IF(EDATE($F77,DT$2)&gt;DATE(2025,12,31),"",INDEX([1]A1!DQ$9:DQ$175,MATCH(1,--(RIGHT([1]A1!$B$9:$B$175,LEN([1]A1!$B$9:$B$175)-4)=$A77)*([1]A1!$C$9:$C$175=YEAR($F77)),0)))</f>
        <v/>
      </c>
      <c r="DU77" s="3" t="str" cm="1">
        <f t="array" ref="DU77">IF(EDATE($F77,DU$2)&gt;DATE(2025,12,31),"",INDEX([1]A1!DR$9:DR$175,MATCH(1,--(RIGHT([1]A1!$B$9:$B$175,LEN([1]A1!$B$9:$B$175)-4)=$A77)*([1]A1!$C$9:$C$175=YEAR($F77)),0)))</f>
        <v/>
      </c>
      <c r="DV77" s="3" t="str" cm="1">
        <f t="array" ref="DV77">IF(EDATE($F77,DV$2)&gt;DATE(2025,12,31),"",INDEX([1]A1!DS$9:DS$175,MATCH(1,--(RIGHT([1]A1!$B$9:$B$175,LEN([1]A1!$B$9:$B$175)-4)=$A77)*([1]A1!$C$9:$C$175=YEAR($F77)),0)))</f>
        <v/>
      </c>
      <c r="DW77" s="3" t="str" cm="1">
        <f t="array" ref="DW77">IF(EDATE($F77,DW$2)&gt;DATE(2025,12,31),"",INDEX([1]A1!DT$9:DT$175,MATCH(1,--(RIGHT([1]A1!$B$9:$B$175,LEN([1]A1!$B$9:$B$175)-4)=$A77)*([1]A1!$C$9:$C$175=YEAR($F77)),0)))</f>
        <v/>
      </c>
      <c r="DX77" s="3" t="str" cm="1">
        <f t="array" ref="DX77">IF(EDATE($F77,DX$2)&gt;DATE(2025,12,31),"",INDEX([1]A1!DU$9:DU$175,MATCH(1,--(RIGHT([1]A1!$B$9:$B$175,LEN([1]A1!$B$9:$B$175)-4)=$A77)*([1]A1!$C$9:$C$175=YEAR($F77)),0)))</f>
        <v/>
      </c>
      <c r="DY77" s="3" t="str" cm="1">
        <f t="array" ref="DY77">IF(EDATE($F77,DY$2)&gt;DATE(2025,12,31),"",INDEX([1]A1!DV$9:DV$175,MATCH(1,--(RIGHT([1]A1!$B$9:$B$175,LEN([1]A1!$B$9:$B$175)-4)=$A77)*([1]A1!$C$9:$C$175=YEAR($F77)),0)))</f>
        <v/>
      </c>
      <c r="DZ77" s="3" t="str" cm="1">
        <f t="array" ref="DZ77">IF(EDATE($F77,DZ$2)&gt;DATE(2025,12,31),"",INDEX([1]A1!DW$9:DW$175,MATCH(1,--(RIGHT([1]A1!$B$9:$B$175,LEN([1]A1!$B$9:$B$175)-4)=$A77)*([1]A1!$C$9:$C$175=YEAR($F77)),0)))</f>
        <v/>
      </c>
      <c r="EA77" s="3" t="str" cm="1">
        <f t="array" ref="EA77">IF(EDATE($F77,EA$2)&gt;DATE(2025,12,31),"",INDEX([1]A1!DX$9:DX$175,MATCH(1,--(RIGHT([1]A1!$B$9:$B$175,LEN([1]A1!$B$9:$B$175)-4)=$A77)*([1]A1!$C$9:$C$175=YEAR($F77)),0)))</f>
        <v/>
      </c>
      <c r="EB77" s="3" t="str" cm="1">
        <f t="array" ref="EB77">IF(EDATE($F77,EB$2)&gt;DATE(2025,12,31),"",INDEX([1]A1!DY$9:DY$175,MATCH(1,--(RIGHT([1]A1!$B$9:$B$175,LEN([1]A1!$B$9:$B$175)-4)=$A77)*([1]A1!$C$9:$C$175=YEAR($F77)),0)))</f>
        <v/>
      </c>
      <c r="EC77" s="3" t="str" cm="1">
        <f t="array" ref="EC77">IF(EDATE($F77,EC$2)&gt;DATE(2025,12,31),"",INDEX([1]A1!DZ$9:DZ$175,MATCH(1,--(RIGHT([1]A1!$B$9:$B$175,LEN([1]A1!$B$9:$B$175)-4)=$A77)*([1]A1!$C$9:$C$175=YEAR($F77)),0)))</f>
        <v/>
      </c>
      <c r="ED77" s="3" t="str" cm="1">
        <f t="array" ref="ED77">IF(EDATE($F77,ED$2)&gt;DATE(2025,12,31),"",INDEX([1]A1!EA$9:EA$175,MATCH(1,--(RIGHT([1]A1!$B$9:$B$175,LEN([1]A1!$B$9:$B$175)-4)=$A77)*([1]A1!$C$9:$C$175=YEAR($F77)),0)))</f>
        <v/>
      </c>
      <c r="EE77" s="3" t="str" cm="1">
        <f t="array" ref="EE77">IF(EDATE($F77,EE$2)&gt;DATE(2025,12,31),"",INDEX([1]A1!EB$9:EB$175,MATCH(1,--(RIGHT([1]A1!$B$9:$B$175,LEN([1]A1!$B$9:$B$175)-4)=$A77)*([1]A1!$C$9:$C$175=YEAR($F77)),0)))</f>
        <v/>
      </c>
      <c r="EF77" s="3" t="str" cm="1">
        <f t="array" ref="EF77">IF(EDATE($F77,EF$2)&gt;DATE(2025,12,31),"",INDEX([1]A1!EC$9:EC$175,MATCH(1,--(RIGHT([1]A1!$B$9:$B$175,LEN([1]A1!$B$9:$B$175)-4)=$A77)*([1]A1!$C$9:$C$175=YEAR($F77)),0)))</f>
        <v/>
      </c>
      <c r="EG77" s="3" t="str" cm="1">
        <f t="array" ref="EG77">IF(EDATE($F77,EG$2)&gt;DATE(2025,12,31),"",INDEX([1]A1!ED$9:ED$175,MATCH(1,--(RIGHT([1]A1!$B$9:$B$175,LEN([1]A1!$B$9:$B$175)-4)=$A77)*([1]A1!$C$9:$C$175=YEAR($F77)),0)))</f>
        <v/>
      </c>
      <c r="EH77" s="3" t="str" cm="1">
        <f t="array" ref="EH77">IF(EDATE($F77,EH$2)&gt;DATE(2025,12,31),"",INDEX([1]A1!EE$9:EE$175,MATCH(1,--(RIGHT([1]A1!$B$9:$B$175,LEN([1]A1!$B$9:$B$175)-4)=$A77)*([1]A1!$C$9:$C$175=YEAR($F77)),0)))</f>
        <v/>
      </c>
      <c r="EI77" s="3" t="str" cm="1">
        <f t="array" ref="EI77">IF(EDATE($F77,EI$2)&gt;DATE(2025,12,31),"",INDEX([1]A1!EF$9:EF$175,MATCH(1,--(RIGHT([1]A1!$B$9:$B$175,LEN([1]A1!$B$9:$B$175)-4)=$A77)*([1]A1!$C$9:$C$175=YEAR($F77)),0)))</f>
        <v/>
      </c>
      <c r="EJ77" s="3" t="str" cm="1">
        <f t="array" ref="EJ77">IF(EDATE($F77,EJ$2)&gt;DATE(2025,12,31),"",INDEX([1]A1!EG$9:EG$175,MATCH(1,--(RIGHT([1]A1!$B$9:$B$175,LEN([1]A1!$B$9:$B$175)-4)=$A77)*([1]A1!$C$9:$C$175=YEAR($F77)),0)))</f>
        <v/>
      </c>
      <c r="EK77" s="3" t="str" cm="1">
        <f t="array" ref="EK77">IF(EDATE($F77,EK$2)&gt;DATE(2025,12,31),"",INDEX([1]A1!EH$9:EH$175,MATCH(1,--(RIGHT([1]A1!$B$9:$B$175,LEN([1]A1!$B$9:$B$175)-4)=$A77)*([1]A1!$C$9:$C$175=YEAR($F77)),0)))</f>
        <v/>
      </c>
      <c r="EL77" s="3" t="str" cm="1">
        <f t="array" ref="EL77">IF(EDATE($F77,EL$2)&gt;DATE(2025,12,31),"",INDEX([1]A1!EI$9:EI$175,MATCH(1,--(RIGHT([1]A1!$B$9:$B$175,LEN([1]A1!$B$9:$B$175)-4)=$A77)*([1]A1!$C$9:$C$175=YEAR($F77)),0)))</f>
        <v/>
      </c>
      <c r="EM77" s="3" t="str" cm="1">
        <f t="array" ref="EM77">IF(EDATE($F77,EM$2)&gt;DATE(2025,12,31),"",INDEX([1]A1!EJ$9:EJ$175,MATCH(1,--(RIGHT([1]A1!$B$9:$B$175,LEN([1]A1!$B$9:$B$175)-4)=$A77)*([1]A1!$C$9:$C$175=YEAR($F77)),0)))</f>
        <v/>
      </c>
      <c r="EN77" s="3" t="str" cm="1">
        <f t="array" ref="EN77">IF(EDATE($F77,EN$2)&gt;DATE(2025,12,31),"",INDEX([1]A1!EK$9:EK$175,MATCH(1,--(RIGHT([1]A1!$B$9:$B$175,LEN([1]A1!$B$9:$B$175)-4)=$A77)*([1]A1!$C$9:$C$175=YEAR($F77)),0)))</f>
        <v/>
      </c>
      <c r="EO77" s="3" t="str" cm="1">
        <f t="array" ref="EO77">IF(EDATE($F77,EO$2)&gt;DATE(2025,12,31),"",INDEX([1]A1!EL$9:EL$175,MATCH(1,--(RIGHT([1]A1!$B$9:$B$175,LEN([1]A1!$B$9:$B$175)-4)=$A77)*([1]A1!$C$9:$C$175=YEAR($F77)),0)))</f>
        <v/>
      </c>
      <c r="EP77" s="3" t="str" cm="1">
        <f t="array" ref="EP77">IF(EDATE($F77,EP$2)&gt;DATE(2025,12,31),"",INDEX([1]A1!EM$9:EM$175,MATCH(1,--(RIGHT([1]A1!$B$9:$B$175,LEN([1]A1!$B$9:$B$175)-4)=$A77)*([1]A1!$C$9:$C$175=YEAR($F77)),0)))</f>
        <v/>
      </c>
      <c r="EQ77" s="3" t="str" cm="1">
        <f t="array" ref="EQ77">IF(EDATE($F77,EQ$2)&gt;DATE(2025,12,31),"",INDEX([1]A1!EN$9:EN$175,MATCH(1,--(RIGHT([1]A1!$B$9:$B$175,LEN([1]A1!$B$9:$B$175)-4)=$A77)*([1]A1!$C$9:$C$175=YEAR($F77)),0)))</f>
        <v/>
      </c>
      <c r="ER77" s="3" t="str" cm="1">
        <f t="array" ref="ER77">IF(EDATE($F77,ER$2)&gt;DATE(2025,12,31),"",INDEX([1]A1!EO$9:EO$175,MATCH(1,--(RIGHT([1]A1!$B$9:$B$175,LEN([1]A1!$B$9:$B$175)-4)=$A77)*([1]A1!$C$9:$C$175=YEAR($F77)),0)))</f>
        <v/>
      </c>
      <c r="ES77" s="3" t="str" cm="1">
        <f t="array" ref="ES77">IF(EDATE($F77,ES$2)&gt;DATE(2025,12,31),"",INDEX([1]A1!EP$9:EP$175,MATCH(1,--(RIGHT([1]A1!$B$9:$B$175,LEN([1]A1!$B$9:$B$175)-4)=$A77)*([1]A1!$C$9:$C$175=YEAR($F77)),0)))</f>
        <v/>
      </c>
      <c r="ET77" s="3" t="str" cm="1">
        <f t="array" ref="ET77">IF(EDATE($F77,ET$2)&gt;DATE(2025,12,31),"",INDEX([1]A1!EQ$9:EQ$175,MATCH(1,--(RIGHT([1]A1!$B$9:$B$175,LEN([1]A1!$B$9:$B$175)-4)=$A77)*([1]A1!$C$9:$C$175=YEAR($F77)),0)))</f>
        <v/>
      </c>
      <c r="EU77" s="3" t="str" cm="1">
        <f t="array" ref="EU77">IF(EDATE($F77,EU$2)&gt;DATE(2025,12,31),"",INDEX([1]A1!ER$9:ER$175,MATCH(1,--(RIGHT([1]A1!$B$9:$B$175,LEN([1]A1!$B$9:$B$175)-4)=$A77)*([1]A1!$C$9:$C$175=YEAR($F77)),0)))</f>
        <v/>
      </c>
      <c r="EV77" s="3" t="str" cm="1">
        <f t="array" ref="EV77">IF(EDATE($F77,EV$2)&gt;DATE(2025,12,31),"",INDEX([1]A1!ES$9:ES$175,MATCH(1,--(RIGHT([1]A1!$B$9:$B$175,LEN([1]A1!$B$9:$B$175)-4)=$A77)*([1]A1!$C$9:$C$175=YEAR($F77)),0)))</f>
        <v/>
      </c>
      <c r="EW77" s="3" t="str" cm="1">
        <f t="array" ref="EW77">IF(EDATE($F77,EW$2)&gt;DATE(2025,12,31),"",INDEX([1]A1!ET$9:ET$175,MATCH(1,--(RIGHT([1]A1!$B$9:$B$175,LEN([1]A1!$B$9:$B$175)-4)=$A77)*([1]A1!$C$9:$C$175=YEAR($F77)),0)))</f>
        <v/>
      </c>
      <c r="EX77" s="3" t="str" cm="1">
        <f t="array" ref="EX77">IF(EDATE($F77,EX$2)&gt;DATE(2025,12,31),"",INDEX([1]A1!EU$9:EU$175,MATCH(1,--(RIGHT([1]A1!$B$9:$B$175,LEN([1]A1!$B$9:$B$175)-4)=$A77)*([1]A1!$C$9:$C$175=YEAR($F77)),0)))</f>
        <v/>
      </c>
      <c r="EY77" s="3" t="str" cm="1">
        <f t="array" ref="EY77">IF(EDATE($F77,EY$2)&gt;DATE(2025,12,31),"",INDEX([1]A1!EV$9:EV$175,MATCH(1,--(RIGHT([1]A1!$B$9:$B$175,LEN([1]A1!$B$9:$B$175)-4)=$A77)*([1]A1!$C$9:$C$175=YEAR($F77)),0)))</f>
        <v/>
      </c>
      <c r="EZ77" s="3" t="str" cm="1">
        <f t="array" ref="EZ77">IF(EDATE($F77,EZ$2)&gt;DATE(2025,12,31),"",INDEX([1]A1!EW$9:EW$175,MATCH(1,--(RIGHT([1]A1!$B$9:$B$175,LEN([1]A1!$B$9:$B$175)-4)=$A77)*([1]A1!$C$9:$C$175=YEAR($F77)),0)))</f>
        <v/>
      </c>
      <c r="FA77" s="3" t="str" cm="1">
        <f t="array" ref="FA77">IF(EDATE($F77,FA$2)&gt;DATE(2025,12,31),"",INDEX([1]A1!EX$9:EX$175,MATCH(1,--(RIGHT([1]A1!$B$9:$B$175,LEN([1]A1!$B$9:$B$175)-4)=$A77)*([1]A1!$C$9:$C$175=YEAR($F77)),0)))</f>
        <v/>
      </c>
    </row>
    <row r="78" spans="1:157" x14ac:dyDescent="0.2">
      <c r="A78" s="28" t="s">
        <v>810</v>
      </c>
      <c r="B78" s="8" t="s">
        <v>78</v>
      </c>
      <c r="C78" s="8" t="s">
        <v>65</v>
      </c>
      <c r="D78" s="9" t="s">
        <v>19</v>
      </c>
      <c r="E78" s="9" t="s">
        <v>0</v>
      </c>
      <c r="F78" s="94">
        <f t="shared" si="8"/>
        <v>43101</v>
      </c>
      <c r="G78" s="3" cm="1">
        <f t="array" ref="G78">IF(EDATE($F78,G$2)&gt;DATE(2025,12,31),"",INDEX([1]A1!D$9:D$175,MATCH(1,--(RIGHT([1]A1!$B$9:$B$175,LEN([1]A1!$B$9:$B$175)-4)=$A78)*([1]A1!$C$9:$C$175=YEAR($F78)),0)))</f>
        <v>120688317.64000002</v>
      </c>
      <c r="H78" s="3" cm="1">
        <f t="array" ref="H78">IF(EDATE($F78,H$2)&gt;DATE(2025,12,31),"",INDEX([1]A1!E$9:E$175,MATCH(1,--(RIGHT([1]A1!$B$9:$B$175,LEN([1]A1!$B$9:$B$175)-4)=$A78)*([1]A1!$C$9:$C$175=YEAR($F78)),0)))</f>
        <v>131639476.27000001</v>
      </c>
      <c r="I78" s="3" cm="1">
        <f t="array" ref="I78">IF(EDATE($F78,I$2)&gt;DATE(2025,12,31),"",INDEX([1]A1!F$9:F$175,MATCH(1,--(RIGHT([1]A1!$B$9:$B$175,LEN([1]A1!$B$9:$B$175)-4)=$A78)*([1]A1!$C$9:$C$175=YEAR($F78)),0)))</f>
        <v>136837186.5</v>
      </c>
      <c r="J78" s="3" cm="1">
        <f t="array" ref="J78">IF(EDATE($F78,J$2)&gt;DATE(2025,12,31),"",INDEX([1]A1!G$9:G$175,MATCH(1,--(RIGHT([1]A1!$B$9:$B$175,LEN([1]A1!$B$9:$B$175)-4)=$A78)*([1]A1!$C$9:$C$175=YEAR($F78)),0)))</f>
        <v>138023732.06</v>
      </c>
      <c r="K78" s="3" cm="1">
        <f t="array" ref="K78">IF(EDATE($F78,K$2)&gt;DATE(2025,12,31),"",INDEX([1]A1!H$9:H$175,MATCH(1,--(RIGHT([1]A1!$B$9:$B$175,LEN([1]A1!$B$9:$B$175)-4)=$A78)*([1]A1!$C$9:$C$175=YEAR($F78)),0)))</f>
        <v>137661643.66999999</v>
      </c>
      <c r="L78" s="3" cm="1">
        <f t="array" ref="L78">IF(EDATE($F78,L$2)&gt;DATE(2025,12,31),"",INDEX([1]A1!I$9:I$175,MATCH(1,--(RIGHT([1]A1!$B$9:$B$175,LEN([1]A1!$B$9:$B$175)-4)=$A78)*([1]A1!$C$9:$C$175=YEAR($F78)),0)))</f>
        <v>137296598.14999998</v>
      </c>
      <c r="M78" s="3" cm="1">
        <f t="array" ref="M78">IF(EDATE($F78,M$2)&gt;DATE(2025,12,31),"",INDEX([1]A1!J$9:J$175,MATCH(1,--(RIGHT([1]A1!$B$9:$B$175,LEN([1]A1!$B$9:$B$175)-4)=$A78)*([1]A1!$C$9:$C$175=YEAR($F78)),0)))</f>
        <v>137198930.66</v>
      </c>
      <c r="N78" s="3" cm="1">
        <f t="array" ref="N78">IF(EDATE($F78,N$2)&gt;DATE(2025,12,31),"",INDEX([1]A1!K$9:K$175,MATCH(1,--(RIGHT([1]A1!$B$9:$B$175,LEN([1]A1!$B$9:$B$175)-4)=$A78)*([1]A1!$C$9:$C$175=YEAR($F78)),0)))</f>
        <v>137167904.98999998</v>
      </c>
      <c r="O78" s="3" t="str" cm="1">
        <f t="array" ref="O78">IF(EDATE($F78,O$2)&gt;DATE(2025,12,31),"",INDEX([1]A1!L$9:L$175,MATCH(1,--(RIGHT([1]A1!$B$9:$B$175,LEN([1]A1!$B$9:$B$175)-4)=$A78)*([1]A1!$C$9:$C$175=YEAR($F78)),0)))</f>
        <v/>
      </c>
      <c r="P78" s="3" t="str" cm="1">
        <f t="array" ref="P78">IF(EDATE($F78,P$2)&gt;DATE(2025,12,31),"",INDEX([1]A1!M$9:M$175,MATCH(1,--(RIGHT([1]A1!$B$9:$B$175,LEN([1]A1!$B$9:$B$175)-4)=$A78)*([1]A1!$C$9:$C$175=YEAR($F78)),0)))</f>
        <v/>
      </c>
      <c r="Q78" s="3" t="str" cm="1">
        <f t="array" ref="Q78">IF(EDATE($F78,Q$2)&gt;DATE(2025,12,31),"",INDEX([1]A1!N$9:N$175,MATCH(1,--(RIGHT([1]A1!$B$9:$B$175,LEN([1]A1!$B$9:$B$175)-4)=$A78)*([1]A1!$C$9:$C$175=YEAR($F78)),0)))</f>
        <v/>
      </c>
      <c r="R78" s="3" t="str" cm="1">
        <f t="array" ref="R78">IF(EDATE($F78,R$2)&gt;DATE(2025,12,31),"",INDEX([1]A1!O$9:O$175,MATCH(1,--(RIGHT([1]A1!$B$9:$B$175,LEN([1]A1!$B$9:$B$175)-4)=$A78)*([1]A1!$C$9:$C$175=YEAR($F78)),0)))</f>
        <v/>
      </c>
      <c r="S78" s="3" t="str" cm="1">
        <f t="array" ref="S78">IF(EDATE($F78,S$2)&gt;DATE(2025,12,31),"",INDEX([1]A1!P$9:P$175,MATCH(1,--(RIGHT([1]A1!$B$9:$B$175,LEN([1]A1!$B$9:$B$175)-4)=$A78)*([1]A1!$C$9:$C$175=YEAR($F78)),0)))</f>
        <v/>
      </c>
      <c r="T78" s="3" t="str" cm="1">
        <f t="array" ref="T78">IF(EDATE($F78,T$2)&gt;DATE(2025,12,31),"",INDEX([1]A1!Q$9:Q$175,MATCH(1,--(RIGHT([1]A1!$B$9:$B$175,LEN([1]A1!$B$9:$B$175)-4)=$A78)*([1]A1!$C$9:$C$175=YEAR($F78)),0)))</f>
        <v/>
      </c>
      <c r="U78" s="3" t="str" cm="1">
        <f t="array" ref="U78">IF(EDATE($F78,U$2)&gt;DATE(2025,12,31),"",INDEX([1]A1!R$9:R$175,MATCH(1,--(RIGHT([1]A1!$B$9:$B$175,LEN([1]A1!$B$9:$B$175)-4)=$A78)*([1]A1!$C$9:$C$175=YEAR($F78)),0)))</f>
        <v/>
      </c>
      <c r="V78" s="3" t="str" cm="1">
        <f t="array" ref="V78">IF(EDATE($F78,V$2)&gt;DATE(2025,12,31),"",INDEX([1]A1!S$9:S$175,MATCH(1,--(RIGHT([1]A1!$B$9:$B$175,LEN([1]A1!$B$9:$B$175)-4)=$A78)*([1]A1!$C$9:$C$175=YEAR($F78)),0)))</f>
        <v/>
      </c>
      <c r="W78" s="3" t="str" cm="1">
        <f t="array" ref="W78">IF(EDATE($F78,W$2)&gt;DATE(2025,12,31),"",INDEX([1]A1!T$9:T$175,MATCH(1,--(RIGHT([1]A1!$B$9:$B$175,LEN([1]A1!$B$9:$B$175)-4)=$A78)*([1]A1!$C$9:$C$175=YEAR($F78)),0)))</f>
        <v/>
      </c>
      <c r="X78" s="3" t="str" cm="1">
        <f t="array" ref="X78">IF(EDATE($F78,X$2)&gt;DATE(2025,12,31),"",INDEX([1]A1!U$9:U$175,MATCH(1,--(RIGHT([1]A1!$B$9:$B$175,LEN([1]A1!$B$9:$B$175)-4)=$A78)*([1]A1!$C$9:$C$175=YEAR($F78)),0)))</f>
        <v/>
      </c>
      <c r="Y78" s="3" t="str" cm="1">
        <f t="array" ref="Y78">IF(EDATE($F78,Y$2)&gt;DATE(2025,12,31),"",INDEX([1]A1!V$9:V$175,MATCH(1,--(RIGHT([1]A1!$B$9:$B$175,LEN([1]A1!$B$9:$B$175)-4)=$A78)*([1]A1!$C$9:$C$175=YEAR($F78)),0)))</f>
        <v/>
      </c>
      <c r="Z78" s="3" t="str" cm="1">
        <f t="array" ref="Z78">IF(EDATE($F78,Z$2)&gt;DATE(2025,12,31),"",INDEX([1]A1!W$9:W$175,MATCH(1,--(RIGHT([1]A1!$B$9:$B$175,LEN([1]A1!$B$9:$B$175)-4)=$A78)*([1]A1!$C$9:$C$175=YEAR($F78)),0)))</f>
        <v/>
      </c>
      <c r="AA78" s="3" t="str" cm="1">
        <f t="array" ref="AA78">IF(EDATE($F78,AA$2)&gt;DATE(2025,12,31),"",INDEX([1]A1!X$9:X$175,MATCH(1,--(RIGHT([1]A1!$B$9:$B$175,LEN([1]A1!$B$9:$B$175)-4)=$A78)*([1]A1!$C$9:$C$175=YEAR($F78)),0)))</f>
        <v/>
      </c>
      <c r="AB78" s="3" t="str" cm="1">
        <f t="array" ref="AB78">IF(EDATE($F78,AB$2)&gt;DATE(2025,12,31),"",INDEX([1]A1!Y$9:Y$175,MATCH(1,--(RIGHT([1]A1!$B$9:$B$175,LEN([1]A1!$B$9:$B$175)-4)=$A78)*([1]A1!$C$9:$C$175=YEAR($F78)),0)))</f>
        <v/>
      </c>
      <c r="AC78" s="3" t="str" cm="1">
        <f t="array" ref="AC78">IF(EDATE($F78,AC$2)&gt;DATE(2025,12,31),"",INDEX([1]A1!Z$9:Z$175,MATCH(1,--(RIGHT([1]A1!$B$9:$B$175,LEN([1]A1!$B$9:$B$175)-4)=$A78)*([1]A1!$C$9:$C$175=YEAR($F78)),0)))</f>
        <v/>
      </c>
      <c r="AD78" s="3" t="str" cm="1">
        <f t="array" ref="AD78">IF(EDATE($F78,AD$2)&gt;DATE(2025,12,31),"",INDEX([1]A1!AA$9:AA$175,MATCH(1,--(RIGHT([1]A1!$B$9:$B$175,LEN([1]A1!$B$9:$B$175)-4)=$A78)*([1]A1!$C$9:$C$175=YEAR($F78)),0)))</f>
        <v/>
      </c>
      <c r="AE78" s="3" t="str" cm="1">
        <f t="array" ref="AE78">IF(EDATE($F78,AE$2)&gt;DATE(2025,12,31),"",INDEX([1]A1!AB$9:AB$175,MATCH(1,--(RIGHT([1]A1!$B$9:$B$175,LEN([1]A1!$B$9:$B$175)-4)=$A78)*([1]A1!$C$9:$C$175=YEAR($F78)),0)))</f>
        <v/>
      </c>
      <c r="AF78" s="3" t="str" cm="1">
        <f t="array" ref="AF78">IF(EDATE($F78,AF$2)&gt;DATE(2025,12,31),"",INDEX([1]A1!AC$9:AC$175,MATCH(1,--(RIGHT([1]A1!$B$9:$B$175,LEN([1]A1!$B$9:$B$175)-4)=$A78)*([1]A1!$C$9:$C$175=YEAR($F78)),0)))</f>
        <v/>
      </c>
      <c r="AG78" s="3" t="str" cm="1">
        <f t="array" ref="AG78">IF(EDATE($F78,AG$2)&gt;DATE(2025,12,31),"",INDEX([1]A1!AD$9:AD$175,MATCH(1,--(RIGHT([1]A1!$B$9:$B$175,LEN([1]A1!$B$9:$B$175)-4)=$A78)*([1]A1!$C$9:$C$175=YEAR($F78)),0)))</f>
        <v/>
      </c>
      <c r="AH78" s="3" t="str" cm="1">
        <f t="array" ref="AH78">IF(EDATE($F78,AH$2)&gt;DATE(2025,12,31),"",INDEX([1]A1!AE$9:AE$175,MATCH(1,--(RIGHT([1]A1!$B$9:$B$175,LEN([1]A1!$B$9:$B$175)-4)=$A78)*([1]A1!$C$9:$C$175=YEAR($F78)),0)))</f>
        <v/>
      </c>
      <c r="AI78" s="3" t="str" cm="1">
        <f t="array" ref="AI78">IF(EDATE($F78,AI$2)&gt;DATE(2025,12,31),"",INDEX([1]A1!AF$9:AF$175,MATCH(1,--(RIGHT([1]A1!$B$9:$B$175,LEN([1]A1!$B$9:$B$175)-4)=$A78)*([1]A1!$C$9:$C$175=YEAR($F78)),0)))</f>
        <v/>
      </c>
      <c r="AJ78" s="3" t="str" cm="1">
        <f t="array" ref="AJ78">IF(EDATE($F78,AJ$2)&gt;DATE(2025,12,31),"",INDEX([1]A1!AG$9:AG$175,MATCH(1,--(RIGHT([1]A1!$B$9:$B$175,LEN([1]A1!$B$9:$B$175)-4)=$A78)*([1]A1!$C$9:$C$175=YEAR($F78)),0)))</f>
        <v/>
      </c>
      <c r="AK78" s="3" t="str" cm="1">
        <f t="array" ref="AK78">IF(EDATE($F78,AK$2)&gt;DATE(2025,12,31),"",INDEX([1]A1!AH$9:AH$175,MATCH(1,--(RIGHT([1]A1!$B$9:$B$175,LEN([1]A1!$B$9:$B$175)-4)=$A78)*([1]A1!$C$9:$C$175=YEAR($F78)),0)))</f>
        <v/>
      </c>
      <c r="AL78" s="3" t="str" cm="1">
        <f t="array" ref="AL78">IF(EDATE($F78,AL$2)&gt;DATE(2025,12,31),"",INDEX([1]A1!AI$9:AI$175,MATCH(1,--(RIGHT([1]A1!$B$9:$B$175,LEN([1]A1!$B$9:$B$175)-4)=$A78)*([1]A1!$C$9:$C$175=YEAR($F78)),0)))</f>
        <v/>
      </c>
      <c r="AM78" s="3" t="str" cm="1">
        <f t="array" ref="AM78">IF(EDATE($F78,AM$2)&gt;DATE(2025,12,31),"",INDEX([1]A1!AJ$9:AJ$175,MATCH(1,--(RIGHT([1]A1!$B$9:$B$175,LEN([1]A1!$B$9:$B$175)-4)=$A78)*([1]A1!$C$9:$C$175=YEAR($F78)),0)))</f>
        <v/>
      </c>
      <c r="AN78" s="3" t="str" cm="1">
        <f t="array" ref="AN78">IF(EDATE($F78,AN$2)&gt;DATE(2025,12,31),"",INDEX([1]A1!AK$9:AK$175,MATCH(1,--(RIGHT([1]A1!$B$9:$B$175,LEN([1]A1!$B$9:$B$175)-4)=$A78)*([1]A1!$C$9:$C$175=YEAR($F78)),0)))</f>
        <v/>
      </c>
      <c r="AO78" s="3" t="str" cm="1">
        <f t="array" ref="AO78">IF(EDATE($F78,AO$2)&gt;DATE(2025,12,31),"",INDEX([1]A1!AL$9:AL$175,MATCH(1,--(RIGHT([1]A1!$B$9:$B$175,LEN([1]A1!$B$9:$B$175)-4)=$A78)*([1]A1!$C$9:$C$175=YEAR($F78)),0)))</f>
        <v/>
      </c>
      <c r="AP78" s="3" t="str" cm="1">
        <f t="array" ref="AP78">IF(EDATE($F78,AP$2)&gt;DATE(2025,12,31),"",INDEX([1]A1!AM$9:AM$175,MATCH(1,--(RIGHT([1]A1!$B$9:$B$175,LEN([1]A1!$B$9:$B$175)-4)=$A78)*([1]A1!$C$9:$C$175=YEAR($F78)),0)))</f>
        <v/>
      </c>
      <c r="AQ78" s="3" t="str" cm="1">
        <f t="array" ref="AQ78">IF(EDATE($F78,AQ$2)&gt;DATE(2025,12,31),"",INDEX([1]A1!AN$9:AN$175,MATCH(1,--(RIGHT([1]A1!$B$9:$B$175,LEN([1]A1!$B$9:$B$175)-4)=$A78)*([1]A1!$C$9:$C$175=YEAR($F78)),0)))</f>
        <v/>
      </c>
      <c r="AR78" s="3" t="str" cm="1">
        <f t="array" ref="AR78">IF(EDATE($F78,AR$2)&gt;DATE(2025,12,31),"",INDEX([1]A1!AO$9:AO$175,MATCH(1,--(RIGHT([1]A1!$B$9:$B$175,LEN([1]A1!$B$9:$B$175)-4)=$A78)*([1]A1!$C$9:$C$175=YEAR($F78)),0)))</f>
        <v/>
      </c>
      <c r="AS78" s="3" t="str" cm="1">
        <f t="array" ref="AS78">IF(EDATE($F78,AS$2)&gt;DATE(2025,12,31),"",INDEX([1]A1!AP$9:AP$175,MATCH(1,--(RIGHT([1]A1!$B$9:$B$175,LEN([1]A1!$B$9:$B$175)-4)=$A78)*([1]A1!$C$9:$C$175=YEAR($F78)),0)))</f>
        <v/>
      </c>
      <c r="AT78" s="3" t="str" cm="1">
        <f t="array" ref="AT78">IF(EDATE($F78,AT$2)&gt;DATE(2025,12,31),"",INDEX([1]A1!AQ$9:AQ$175,MATCH(1,--(RIGHT([1]A1!$B$9:$B$175,LEN([1]A1!$B$9:$B$175)-4)=$A78)*([1]A1!$C$9:$C$175=YEAR($F78)),0)))</f>
        <v/>
      </c>
      <c r="AU78" s="3" t="str" cm="1">
        <f t="array" ref="AU78">IF(EDATE($F78,AU$2)&gt;DATE(2025,12,31),"",INDEX([1]A1!AR$9:AR$175,MATCH(1,--(RIGHT([1]A1!$B$9:$B$175,LEN([1]A1!$B$9:$B$175)-4)=$A78)*([1]A1!$C$9:$C$175=YEAR($F78)),0)))</f>
        <v/>
      </c>
      <c r="AV78" s="3" t="str" cm="1">
        <f t="array" ref="AV78">IF(EDATE($F78,AV$2)&gt;DATE(2025,12,31),"",INDEX([1]A1!AS$9:AS$175,MATCH(1,--(RIGHT([1]A1!$B$9:$B$175,LEN([1]A1!$B$9:$B$175)-4)=$A78)*([1]A1!$C$9:$C$175=YEAR($F78)),0)))</f>
        <v/>
      </c>
      <c r="AW78" s="3" t="str" cm="1">
        <f t="array" ref="AW78">IF(EDATE($F78,AW$2)&gt;DATE(2025,12,31),"",INDEX([1]A1!AT$9:AT$175,MATCH(1,--(RIGHT([1]A1!$B$9:$B$175,LEN([1]A1!$B$9:$B$175)-4)=$A78)*([1]A1!$C$9:$C$175=YEAR($F78)),0)))</f>
        <v/>
      </c>
      <c r="AX78" s="3" t="str" cm="1">
        <f t="array" ref="AX78">IF(EDATE($F78,AX$2)&gt;DATE(2025,12,31),"",INDEX([1]A1!AU$9:AU$175,MATCH(1,--(RIGHT([1]A1!$B$9:$B$175,LEN([1]A1!$B$9:$B$175)-4)=$A78)*([1]A1!$C$9:$C$175=YEAR($F78)),0)))</f>
        <v/>
      </c>
      <c r="AY78" s="3" t="str" cm="1">
        <f t="array" ref="AY78">IF(EDATE($F78,AY$2)&gt;DATE(2025,12,31),"",INDEX([1]A1!AV$9:AV$175,MATCH(1,--(RIGHT([1]A1!$B$9:$B$175,LEN([1]A1!$B$9:$B$175)-4)=$A78)*([1]A1!$C$9:$C$175=YEAR($F78)),0)))</f>
        <v/>
      </c>
      <c r="AZ78" s="3" t="str" cm="1">
        <f t="array" ref="AZ78">IF(EDATE($F78,AZ$2)&gt;DATE(2025,12,31),"",INDEX([1]A1!AW$9:AW$175,MATCH(1,--(RIGHT([1]A1!$B$9:$B$175,LEN([1]A1!$B$9:$B$175)-4)=$A78)*([1]A1!$C$9:$C$175=YEAR($F78)),0)))</f>
        <v/>
      </c>
      <c r="BA78" s="3" t="str" cm="1">
        <f t="array" ref="BA78">IF(EDATE($F78,BA$2)&gt;DATE(2025,12,31),"",INDEX([1]A1!AX$9:AX$175,MATCH(1,--(RIGHT([1]A1!$B$9:$B$175,LEN([1]A1!$B$9:$B$175)-4)=$A78)*([1]A1!$C$9:$C$175=YEAR($F78)),0)))</f>
        <v/>
      </c>
      <c r="BB78" s="3" t="str" cm="1">
        <f t="array" ref="BB78">IF(EDATE($F78,BB$2)&gt;DATE(2025,12,31),"",INDEX([1]A1!AY$9:AY$175,MATCH(1,--(RIGHT([1]A1!$B$9:$B$175,LEN([1]A1!$B$9:$B$175)-4)=$A78)*([1]A1!$C$9:$C$175=YEAR($F78)),0)))</f>
        <v/>
      </c>
      <c r="BC78" s="3" t="str" cm="1">
        <f t="array" ref="BC78">IF(EDATE($F78,BC$2)&gt;DATE(2025,12,31),"",INDEX([1]A1!AZ$9:AZ$175,MATCH(1,--(RIGHT([1]A1!$B$9:$B$175,LEN([1]A1!$B$9:$B$175)-4)=$A78)*([1]A1!$C$9:$C$175=YEAR($F78)),0)))</f>
        <v/>
      </c>
      <c r="BD78" s="3" t="str" cm="1">
        <f t="array" ref="BD78">IF(EDATE($F78,BD$2)&gt;DATE(2025,12,31),"",INDEX([1]A1!BA$9:BA$175,MATCH(1,--(RIGHT([1]A1!$B$9:$B$175,LEN([1]A1!$B$9:$B$175)-4)=$A78)*([1]A1!$C$9:$C$175=YEAR($F78)),0)))</f>
        <v/>
      </c>
      <c r="BE78" s="3" t="str" cm="1">
        <f t="array" ref="BE78">IF(EDATE($F78,BE$2)&gt;DATE(2025,12,31),"",INDEX([1]A1!BB$9:BB$175,MATCH(1,--(RIGHT([1]A1!$B$9:$B$175,LEN([1]A1!$B$9:$B$175)-4)=$A78)*([1]A1!$C$9:$C$175=YEAR($F78)),0)))</f>
        <v/>
      </c>
      <c r="BF78" s="3" t="str" cm="1">
        <f t="array" ref="BF78">IF(EDATE($F78,BF$2)&gt;DATE(2025,12,31),"",INDEX([1]A1!BC$9:BC$175,MATCH(1,--(RIGHT([1]A1!$B$9:$B$175,LEN([1]A1!$B$9:$B$175)-4)=$A78)*([1]A1!$C$9:$C$175=YEAR($F78)),0)))</f>
        <v/>
      </c>
      <c r="BG78" s="3" t="str" cm="1">
        <f t="array" ref="BG78">IF(EDATE($F78,BG$2)&gt;DATE(2025,12,31),"",INDEX([1]A1!BD$9:BD$175,MATCH(1,--(RIGHT([1]A1!$B$9:$B$175,LEN([1]A1!$B$9:$B$175)-4)=$A78)*([1]A1!$C$9:$C$175=YEAR($F78)),0)))</f>
        <v/>
      </c>
      <c r="BH78" s="3" t="str" cm="1">
        <f t="array" ref="BH78">IF(EDATE($F78,BH$2)&gt;DATE(2025,12,31),"",INDEX([1]A1!BE$9:BE$175,MATCH(1,--(RIGHT([1]A1!$B$9:$B$175,LEN([1]A1!$B$9:$B$175)-4)=$A78)*([1]A1!$C$9:$C$175=YEAR($F78)),0)))</f>
        <v/>
      </c>
      <c r="BI78" s="3" t="str" cm="1">
        <f t="array" ref="BI78">IF(EDATE($F78,BI$2)&gt;DATE(2025,12,31),"",INDEX([1]A1!BF$9:BF$175,MATCH(1,--(RIGHT([1]A1!$B$9:$B$175,LEN([1]A1!$B$9:$B$175)-4)=$A78)*([1]A1!$C$9:$C$175=YEAR($F78)),0)))</f>
        <v/>
      </c>
      <c r="BJ78" s="3" t="str" cm="1">
        <f t="array" ref="BJ78">IF(EDATE($F78,BJ$2)&gt;DATE(2025,12,31),"",INDEX([1]A1!BG$9:BG$175,MATCH(1,--(RIGHT([1]A1!$B$9:$B$175,LEN([1]A1!$B$9:$B$175)-4)=$A78)*([1]A1!$C$9:$C$175=YEAR($F78)),0)))</f>
        <v/>
      </c>
      <c r="BK78" s="3" t="str" cm="1">
        <f t="array" ref="BK78">IF(EDATE($F78,BK$2)&gt;DATE(2025,12,31),"",INDEX([1]A1!BH$9:BH$175,MATCH(1,--(RIGHT([1]A1!$B$9:$B$175,LEN([1]A1!$B$9:$B$175)-4)=$A78)*([1]A1!$C$9:$C$175=YEAR($F78)),0)))</f>
        <v/>
      </c>
      <c r="BL78" s="3" t="str" cm="1">
        <f t="array" ref="BL78">IF(EDATE($F78,BL$2)&gt;DATE(2025,12,31),"",INDEX([1]A1!BI$9:BI$175,MATCH(1,--(RIGHT([1]A1!$B$9:$B$175,LEN([1]A1!$B$9:$B$175)-4)=$A78)*([1]A1!$C$9:$C$175=YEAR($F78)),0)))</f>
        <v/>
      </c>
      <c r="BM78" s="3" t="str" cm="1">
        <f t="array" ref="BM78">IF(EDATE($F78,BM$2)&gt;DATE(2025,12,31),"",INDEX([1]A1!BJ$9:BJ$175,MATCH(1,--(RIGHT([1]A1!$B$9:$B$175,LEN([1]A1!$B$9:$B$175)-4)=$A78)*([1]A1!$C$9:$C$175=YEAR($F78)),0)))</f>
        <v/>
      </c>
      <c r="BN78" s="3" t="str" cm="1">
        <f t="array" ref="BN78">IF(EDATE($F78,BN$2)&gt;DATE(2025,12,31),"",INDEX([1]A1!BK$9:BK$175,MATCH(1,--(RIGHT([1]A1!$B$9:$B$175,LEN([1]A1!$B$9:$B$175)-4)=$A78)*([1]A1!$C$9:$C$175=YEAR($F78)),0)))</f>
        <v/>
      </c>
      <c r="BO78" s="3" t="str" cm="1">
        <f t="array" ref="BO78">IF(EDATE($F78,BO$2)&gt;DATE(2025,12,31),"",INDEX([1]A1!BL$9:BL$175,MATCH(1,--(RIGHT([1]A1!$B$9:$B$175,LEN([1]A1!$B$9:$B$175)-4)=$A78)*([1]A1!$C$9:$C$175=YEAR($F78)),0)))</f>
        <v/>
      </c>
      <c r="BP78" s="3" t="str" cm="1">
        <f t="array" ref="BP78">IF(EDATE($F78,BP$2)&gt;DATE(2025,12,31),"",INDEX([1]A1!BM$9:BM$175,MATCH(1,--(RIGHT([1]A1!$B$9:$B$175,LEN([1]A1!$B$9:$B$175)-4)=$A78)*([1]A1!$C$9:$C$175=YEAR($F78)),0)))</f>
        <v/>
      </c>
      <c r="BQ78" s="3" t="str" cm="1">
        <f t="array" ref="BQ78">IF(EDATE($F78,BQ$2)&gt;DATE(2025,12,31),"",INDEX([1]A1!BN$9:BN$175,MATCH(1,--(RIGHT([1]A1!$B$9:$B$175,LEN([1]A1!$B$9:$B$175)-4)=$A78)*([1]A1!$C$9:$C$175=YEAR($F78)),0)))</f>
        <v/>
      </c>
      <c r="BR78" s="3" t="str" cm="1">
        <f t="array" ref="BR78">IF(EDATE($F78,BR$2)&gt;DATE(2025,12,31),"",INDEX([1]A1!BO$9:BO$175,MATCH(1,--(RIGHT([1]A1!$B$9:$B$175,LEN([1]A1!$B$9:$B$175)-4)=$A78)*([1]A1!$C$9:$C$175=YEAR($F78)),0)))</f>
        <v/>
      </c>
      <c r="BS78" s="3" t="str" cm="1">
        <f t="array" ref="BS78">IF(EDATE($F78,BS$2)&gt;DATE(2025,12,31),"",INDEX([1]A1!BP$9:BP$175,MATCH(1,--(RIGHT([1]A1!$B$9:$B$175,LEN([1]A1!$B$9:$B$175)-4)=$A78)*([1]A1!$C$9:$C$175=YEAR($F78)),0)))</f>
        <v/>
      </c>
      <c r="BT78" s="3" t="str" cm="1">
        <f t="array" ref="BT78">IF(EDATE($F78,BT$2)&gt;DATE(2025,12,31),"",INDEX([1]A1!BQ$9:BQ$175,MATCH(1,--(RIGHT([1]A1!$B$9:$B$175,LEN([1]A1!$B$9:$B$175)-4)=$A78)*([1]A1!$C$9:$C$175=YEAR($F78)),0)))</f>
        <v/>
      </c>
      <c r="BU78" s="3" t="str" cm="1">
        <f t="array" ref="BU78">IF(EDATE($F78,BU$2)&gt;DATE(2025,12,31),"",INDEX([1]A1!BR$9:BR$175,MATCH(1,--(RIGHT([1]A1!$B$9:$B$175,LEN([1]A1!$B$9:$B$175)-4)=$A78)*([1]A1!$C$9:$C$175=YEAR($F78)),0)))</f>
        <v/>
      </c>
      <c r="BV78" s="3" t="str" cm="1">
        <f t="array" ref="BV78">IF(EDATE($F78,BV$2)&gt;DATE(2025,12,31),"",INDEX([1]A1!BS$9:BS$175,MATCH(1,--(RIGHT([1]A1!$B$9:$B$175,LEN([1]A1!$B$9:$B$175)-4)=$A78)*([1]A1!$C$9:$C$175=YEAR($F78)),0)))</f>
        <v/>
      </c>
      <c r="BW78" s="3" t="str" cm="1">
        <f t="array" ref="BW78">IF(EDATE($F78,BW$2)&gt;DATE(2025,12,31),"",INDEX([1]A1!BT$9:BT$175,MATCH(1,--(RIGHT([1]A1!$B$9:$B$175,LEN([1]A1!$B$9:$B$175)-4)=$A78)*([1]A1!$C$9:$C$175=YEAR($F78)),0)))</f>
        <v/>
      </c>
      <c r="BX78" s="3" t="str" cm="1">
        <f t="array" ref="BX78">IF(EDATE($F78,BX$2)&gt;DATE(2025,12,31),"",INDEX([1]A1!BU$9:BU$175,MATCH(1,--(RIGHT([1]A1!$B$9:$B$175,LEN([1]A1!$B$9:$B$175)-4)=$A78)*([1]A1!$C$9:$C$175=YEAR($F78)),0)))</f>
        <v/>
      </c>
      <c r="BY78" s="3" t="str" cm="1">
        <f t="array" ref="BY78">IF(EDATE($F78,BY$2)&gt;DATE(2025,12,31),"",INDEX([1]A1!BV$9:BV$175,MATCH(1,--(RIGHT([1]A1!$B$9:$B$175,LEN([1]A1!$B$9:$B$175)-4)=$A78)*([1]A1!$C$9:$C$175=YEAR($F78)),0)))</f>
        <v/>
      </c>
      <c r="BZ78" s="3" t="str" cm="1">
        <f t="array" ref="BZ78">IF(EDATE($F78,BZ$2)&gt;DATE(2025,12,31),"",INDEX([1]A1!BW$9:BW$175,MATCH(1,--(RIGHT([1]A1!$B$9:$B$175,LEN([1]A1!$B$9:$B$175)-4)=$A78)*([1]A1!$C$9:$C$175=YEAR($F78)),0)))</f>
        <v/>
      </c>
      <c r="CA78" s="3" t="str" cm="1">
        <f t="array" ref="CA78">IF(EDATE($F78,CA$2)&gt;DATE(2025,12,31),"",INDEX([1]A1!BX$9:BX$175,MATCH(1,--(RIGHT([1]A1!$B$9:$B$175,LEN([1]A1!$B$9:$B$175)-4)=$A78)*([1]A1!$C$9:$C$175=YEAR($F78)),0)))</f>
        <v/>
      </c>
      <c r="CB78" s="3" t="str" cm="1">
        <f t="array" ref="CB78">IF(EDATE($F78,CB$2)&gt;DATE(2025,12,31),"",INDEX([1]A1!BY$9:BY$175,MATCH(1,--(RIGHT([1]A1!$B$9:$B$175,LEN([1]A1!$B$9:$B$175)-4)=$A78)*([1]A1!$C$9:$C$175=YEAR($F78)),0)))</f>
        <v/>
      </c>
      <c r="CC78" s="3" t="str" cm="1">
        <f t="array" ref="CC78">IF(EDATE($F78,CC$2)&gt;DATE(2025,12,31),"",INDEX([1]A1!BZ$9:BZ$175,MATCH(1,--(RIGHT([1]A1!$B$9:$B$175,LEN([1]A1!$B$9:$B$175)-4)=$A78)*([1]A1!$C$9:$C$175=YEAR($F78)),0)))</f>
        <v/>
      </c>
      <c r="CD78" s="3" t="str" cm="1">
        <f t="array" ref="CD78">IF(EDATE($F78,CD$2)&gt;DATE(2025,12,31),"",INDEX([1]A1!CA$9:CA$175,MATCH(1,--(RIGHT([1]A1!$B$9:$B$175,LEN([1]A1!$B$9:$B$175)-4)=$A78)*([1]A1!$C$9:$C$175=YEAR($F78)),0)))</f>
        <v/>
      </c>
      <c r="CE78" s="3" t="str" cm="1">
        <f t="array" ref="CE78">IF(EDATE($F78,CE$2)&gt;DATE(2025,12,31),"",INDEX([1]A1!CB$9:CB$175,MATCH(1,--(RIGHT([1]A1!$B$9:$B$175,LEN([1]A1!$B$9:$B$175)-4)=$A78)*([1]A1!$C$9:$C$175=YEAR($F78)),0)))</f>
        <v/>
      </c>
      <c r="CF78" s="3" t="str" cm="1">
        <f t="array" ref="CF78">IF(EDATE($F78,CF$2)&gt;DATE(2025,12,31),"",INDEX([1]A1!CC$9:CC$175,MATCH(1,--(RIGHT([1]A1!$B$9:$B$175,LEN([1]A1!$B$9:$B$175)-4)=$A78)*([1]A1!$C$9:$C$175=YEAR($F78)),0)))</f>
        <v/>
      </c>
      <c r="CG78" s="3" t="str" cm="1">
        <f t="array" ref="CG78">IF(EDATE($F78,CG$2)&gt;DATE(2025,12,31),"",INDEX([1]A1!CD$9:CD$175,MATCH(1,--(RIGHT([1]A1!$B$9:$B$175,LEN([1]A1!$B$9:$B$175)-4)=$A78)*([1]A1!$C$9:$C$175=YEAR($F78)),0)))</f>
        <v/>
      </c>
      <c r="CH78" s="3" t="str" cm="1">
        <f t="array" ref="CH78">IF(EDATE($F78,CH$2)&gt;DATE(2025,12,31),"",INDEX([1]A1!CE$9:CE$175,MATCH(1,--(RIGHT([1]A1!$B$9:$B$175,LEN([1]A1!$B$9:$B$175)-4)=$A78)*([1]A1!$C$9:$C$175=YEAR($F78)),0)))</f>
        <v/>
      </c>
      <c r="CI78" s="3" t="str" cm="1">
        <f t="array" ref="CI78">IF(EDATE($F78,CI$2)&gt;DATE(2025,12,31),"",INDEX([1]A1!CF$9:CF$175,MATCH(1,--(RIGHT([1]A1!$B$9:$B$175,LEN([1]A1!$B$9:$B$175)-4)=$A78)*([1]A1!$C$9:$C$175=YEAR($F78)),0)))</f>
        <v/>
      </c>
      <c r="CJ78" s="3" t="str" cm="1">
        <f t="array" ref="CJ78">IF(EDATE($F78,CJ$2)&gt;DATE(2025,12,31),"",INDEX([1]A1!CG$9:CG$175,MATCH(1,--(RIGHT([1]A1!$B$9:$B$175,LEN([1]A1!$B$9:$B$175)-4)=$A78)*([1]A1!$C$9:$C$175=YEAR($F78)),0)))</f>
        <v/>
      </c>
      <c r="CK78" s="3" t="str" cm="1">
        <f t="array" ref="CK78">IF(EDATE($F78,CK$2)&gt;DATE(2025,12,31),"",INDEX([1]A1!CH$9:CH$175,MATCH(1,--(RIGHT([1]A1!$B$9:$B$175,LEN([1]A1!$B$9:$B$175)-4)=$A78)*([1]A1!$C$9:$C$175=YEAR($F78)),0)))</f>
        <v/>
      </c>
      <c r="CL78" s="3" t="str" cm="1">
        <f t="array" ref="CL78">IF(EDATE($F78,CL$2)&gt;DATE(2025,12,31),"",INDEX([1]A1!CI$9:CI$175,MATCH(1,--(RIGHT([1]A1!$B$9:$B$175,LEN([1]A1!$B$9:$B$175)-4)=$A78)*([1]A1!$C$9:$C$175=YEAR($F78)),0)))</f>
        <v/>
      </c>
      <c r="CM78" s="3" t="str" cm="1">
        <f t="array" ref="CM78">IF(EDATE($F78,CM$2)&gt;DATE(2025,12,31),"",INDEX([1]A1!CJ$9:CJ$175,MATCH(1,--(RIGHT([1]A1!$B$9:$B$175,LEN([1]A1!$B$9:$B$175)-4)=$A78)*([1]A1!$C$9:$C$175=YEAR($F78)),0)))</f>
        <v/>
      </c>
      <c r="CN78" s="3" t="str" cm="1">
        <f t="array" ref="CN78">IF(EDATE($F78,CN$2)&gt;DATE(2025,12,31),"",INDEX([1]A1!CK$9:CK$175,MATCH(1,--(RIGHT([1]A1!$B$9:$B$175,LEN([1]A1!$B$9:$B$175)-4)=$A78)*([1]A1!$C$9:$C$175=YEAR($F78)),0)))</f>
        <v/>
      </c>
      <c r="CO78" s="3" t="str" cm="1">
        <f t="array" ref="CO78">IF(EDATE($F78,CO$2)&gt;DATE(2025,12,31),"",INDEX([1]A1!CL$9:CL$175,MATCH(1,--(RIGHT([1]A1!$B$9:$B$175,LEN([1]A1!$B$9:$B$175)-4)=$A78)*([1]A1!$C$9:$C$175=YEAR($F78)),0)))</f>
        <v/>
      </c>
      <c r="CP78" s="3" t="str" cm="1">
        <f t="array" ref="CP78">IF(EDATE($F78,CP$2)&gt;DATE(2025,12,31),"",INDEX([1]A1!CM$9:CM$175,MATCH(1,--(RIGHT([1]A1!$B$9:$B$175,LEN([1]A1!$B$9:$B$175)-4)=$A78)*([1]A1!$C$9:$C$175=YEAR($F78)),0)))</f>
        <v/>
      </c>
      <c r="CQ78" s="3" t="str" cm="1">
        <f t="array" ref="CQ78">IF(EDATE($F78,CQ$2)&gt;DATE(2025,12,31),"",INDEX([1]A1!CN$9:CN$175,MATCH(1,--(RIGHT([1]A1!$B$9:$B$175,LEN([1]A1!$B$9:$B$175)-4)=$A78)*([1]A1!$C$9:$C$175=YEAR($F78)),0)))</f>
        <v/>
      </c>
      <c r="CR78" s="3" t="str" cm="1">
        <f t="array" ref="CR78">IF(EDATE($F78,CR$2)&gt;DATE(2025,12,31),"",INDEX([1]A1!CO$9:CO$175,MATCH(1,--(RIGHT([1]A1!$B$9:$B$175,LEN([1]A1!$B$9:$B$175)-4)=$A78)*([1]A1!$C$9:$C$175=YEAR($F78)),0)))</f>
        <v/>
      </c>
      <c r="CS78" s="3" t="str" cm="1">
        <f t="array" ref="CS78">IF(EDATE($F78,CS$2)&gt;DATE(2025,12,31),"",INDEX([1]A1!CP$9:CP$175,MATCH(1,--(RIGHT([1]A1!$B$9:$B$175,LEN([1]A1!$B$9:$B$175)-4)=$A78)*([1]A1!$C$9:$C$175=YEAR($F78)),0)))</f>
        <v/>
      </c>
      <c r="CT78" s="3" t="str" cm="1">
        <f t="array" ref="CT78">IF(EDATE($F78,CT$2)&gt;DATE(2025,12,31),"",INDEX([1]A1!CQ$9:CQ$175,MATCH(1,--(RIGHT([1]A1!$B$9:$B$175,LEN([1]A1!$B$9:$B$175)-4)=$A78)*([1]A1!$C$9:$C$175=YEAR($F78)),0)))</f>
        <v/>
      </c>
      <c r="CU78" s="3" t="str" cm="1">
        <f t="array" ref="CU78">IF(EDATE($F78,CU$2)&gt;DATE(2025,12,31),"",INDEX([1]A1!CR$9:CR$175,MATCH(1,--(RIGHT([1]A1!$B$9:$B$175,LEN([1]A1!$B$9:$B$175)-4)=$A78)*([1]A1!$C$9:$C$175=YEAR($F78)),0)))</f>
        <v/>
      </c>
      <c r="CV78" s="3" t="str" cm="1">
        <f t="array" ref="CV78">IF(EDATE($F78,CV$2)&gt;DATE(2025,12,31),"",INDEX([1]A1!CS$9:CS$175,MATCH(1,--(RIGHT([1]A1!$B$9:$B$175,LEN([1]A1!$B$9:$B$175)-4)=$A78)*([1]A1!$C$9:$C$175=YEAR($F78)),0)))</f>
        <v/>
      </c>
      <c r="CW78" s="3" t="str" cm="1">
        <f t="array" ref="CW78">IF(EDATE($F78,CW$2)&gt;DATE(2025,12,31),"",INDEX([1]A1!CT$9:CT$175,MATCH(1,--(RIGHT([1]A1!$B$9:$B$175,LEN([1]A1!$B$9:$B$175)-4)=$A78)*([1]A1!$C$9:$C$175=YEAR($F78)),0)))</f>
        <v/>
      </c>
      <c r="CX78" s="3" t="str" cm="1">
        <f t="array" ref="CX78">IF(EDATE($F78,CX$2)&gt;DATE(2025,12,31),"",INDEX([1]A1!CU$9:CU$175,MATCH(1,--(RIGHT([1]A1!$B$9:$B$175,LEN([1]A1!$B$9:$B$175)-4)=$A78)*([1]A1!$C$9:$C$175=YEAR($F78)),0)))</f>
        <v/>
      </c>
      <c r="CY78" s="3" t="str" cm="1">
        <f t="array" ref="CY78">IF(EDATE($F78,CY$2)&gt;DATE(2025,12,31),"",INDEX([1]A1!CV$9:CV$175,MATCH(1,--(RIGHT([1]A1!$B$9:$B$175,LEN([1]A1!$B$9:$B$175)-4)=$A78)*([1]A1!$C$9:$C$175=YEAR($F78)),0)))</f>
        <v/>
      </c>
      <c r="CZ78" s="3" t="str" cm="1">
        <f t="array" ref="CZ78">IF(EDATE($F78,CZ$2)&gt;DATE(2025,12,31),"",INDEX([1]A1!CW$9:CW$175,MATCH(1,--(RIGHT([1]A1!$B$9:$B$175,LEN([1]A1!$B$9:$B$175)-4)=$A78)*([1]A1!$C$9:$C$175=YEAR($F78)),0)))</f>
        <v/>
      </c>
      <c r="DA78" s="3" t="str" cm="1">
        <f t="array" ref="DA78">IF(EDATE($F78,DA$2)&gt;DATE(2025,12,31),"",INDEX([1]A1!CX$9:CX$175,MATCH(1,--(RIGHT([1]A1!$B$9:$B$175,LEN([1]A1!$B$9:$B$175)-4)=$A78)*([1]A1!$C$9:$C$175=YEAR($F78)),0)))</f>
        <v/>
      </c>
      <c r="DB78" s="3" t="str" cm="1">
        <f t="array" ref="DB78">IF(EDATE($F78,DB$2)&gt;DATE(2025,12,31),"",INDEX([1]A1!CY$9:CY$175,MATCH(1,--(RIGHT([1]A1!$B$9:$B$175,LEN([1]A1!$B$9:$B$175)-4)=$A78)*([1]A1!$C$9:$C$175=YEAR($F78)),0)))</f>
        <v/>
      </c>
      <c r="DC78" s="3" t="str" cm="1">
        <f t="array" ref="DC78">IF(EDATE($F78,DC$2)&gt;DATE(2025,12,31),"",INDEX([1]A1!CZ$9:CZ$175,MATCH(1,--(RIGHT([1]A1!$B$9:$B$175,LEN([1]A1!$B$9:$B$175)-4)=$A78)*([1]A1!$C$9:$C$175=YEAR($F78)),0)))</f>
        <v/>
      </c>
      <c r="DD78" s="3" t="str" cm="1">
        <f t="array" ref="DD78">IF(EDATE($F78,DD$2)&gt;DATE(2025,12,31),"",INDEX([1]A1!DA$9:DA$175,MATCH(1,--(RIGHT([1]A1!$B$9:$B$175,LEN([1]A1!$B$9:$B$175)-4)=$A78)*([1]A1!$C$9:$C$175=YEAR($F78)),0)))</f>
        <v/>
      </c>
      <c r="DE78" s="3" t="str" cm="1">
        <f t="array" ref="DE78">IF(EDATE($F78,DE$2)&gt;DATE(2025,12,31),"",INDEX([1]A1!DB$9:DB$175,MATCH(1,--(RIGHT([1]A1!$B$9:$B$175,LEN([1]A1!$B$9:$B$175)-4)=$A78)*([1]A1!$C$9:$C$175=YEAR($F78)),0)))</f>
        <v/>
      </c>
      <c r="DF78" s="3" t="str" cm="1">
        <f t="array" ref="DF78">IF(EDATE($F78,DF$2)&gt;DATE(2025,12,31),"",INDEX([1]A1!DC$9:DC$175,MATCH(1,--(RIGHT([1]A1!$B$9:$B$175,LEN([1]A1!$B$9:$B$175)-4)=$A78)*([1]A1!$C$9:$C$175=YEAR($F78)),0)))</f>
        <v/>
      </c>
      <c r="DG78" s="3" t="str" cm="1">
        <f t="array" ref="DG78">IF(EDATE($F78,DG$2)&gt;DATE(2025,12,31),"",INDEX([1]A1!DD$9:DD$175,MATCH(1,--(RIGHT([1]A1!$B$9:$B$175,LEN([1]A1!$B$9:$B$175)-4)=$A78)*([1]A1!$C$9:$C$175=YEAR($F78)),0)))</f>
        <v/>
      </c>
      <c r="DH78" s="3" t="str" cm="1">
        <f t="array" ref="DH78">IF(EDATE($F78,DH$2)&gt;DATE(2025,12,31),"",INDEX([1]A1!DE$9:DE$175,MATCH(1,--(RIGHT([1]A1!$B$9:$B$175,LEN([1]A1!$B$9:$B$175)-4)=$A78)*([1]A1!$C$9:$C$175=YEAR($F78)),0)))</f>
        <v/>
      </c>
      <c r="DI78" s="3" t="str" cm="1">
        <f t="array" ref="DI78">IF(EDATE($F78,DI$2)&gt;DATE(2025,12,31),"",INDEX([1]A1!DF$9:DF$175,MATCH(1,--(RIGHT([1]A1!$B$9:$B$175,LEN([1]A1!$B$9:$B$175)-4)=$A78)*([1]A1!$C$9:$C$175=YEAR($F78)),0)))</f>
        <v/>
      </c>
      <c r="DJ78" s="3" t="str" cm="1">
        <f t="array" ref="DJ78">IF(EDATE($F78,DJ$2)&gt;DATE(2025,12,31),"",INDEX([1]A1!DG$9:DG$175,MATCH(1,--(RIGHT([1]A1!$B$9:$B$175,LEN([1]A1!$B$9:$B$175)-4)=$A78)*([1]A1!$C$9:$C$175=YEAR($F78)),0)))</f>
        <v/>
      </c>
      <c r="DK78" s="3" t="str" cm="1">
        <f t="array" ref="DK78">IF(EDATE($F78,DK$2)&gt;DATE(2025,12,31),"",INDEX([1]A1!DH$9:DH$175,MATCH(1,--(RIGHT([1]A1!$B$9:$B$175,LEN([1]A1!$B$9:$B$175)-4)=$A78)*([1]A1!$C$9:$C$175=YEAR($F78)),0)))</f>
        <v/>
      </c>
      <c r="DL78" s="3" t="str" cm="1">
        <f t="array" ref="DL78">IF(EDATE($F78,DL$2)&gt;DATE(2025,12,31),"",INDEX([1]A1!DI$9:DI$175,MATCH(1,--(RIGHT([1]A1!$B$9:$B$175,LEN([1]A1!$B$9:$B$175)-4)=$A78)*([1]A1!$C$9:$C$175=YEAR($F78)),0)))</f>
        <v/>
      </c>
      <c r="DM78" s="3" t="str" cm="1">
        <f t="array" ref="DM78">IF(EDATE($F78,DM$2)&gt;DATE(2025,12,31),"",INDEX([1]A1!DJ$9:DJ$175,MATCH(1,--(RIGHT([1]A1!$B$9:$B$175,LEN([1]A1!$B$9:$B$175)-4)=$A78)*([1]A1!$C$9:$C$175=YEAR($F78)),0)))</f>
        <v/>
      </c>
      <c r="DN78" s="3" t="str" cm="1">
        <f t="array" ref="DN78">IF(EDATE($F78,DN$2)&gt;DATE(2025,12,31),"",INDEX([1]A1!DK$9:DK$175,MATCH(1,--(RIGHT([1]A1!$B$9:$B$175,LEN([1]A1!$B$9:$B$175)-4)=$A78)*([1]A1!$C$9:$C$175=YEAR($F78)),0)))</f>
        <v/>
      </c>
      <c r="DO78" s="3" t="str" cm="1">
        <f t="array" ref="DO78">IF(EDATE($F78,DO$2)&gt;DATE(2025,12,31),"",INDEX([1]A1!DL$9:DL$175,MATCH(1,--(RIGHT([1]A1!$B$9:$B$175,LEN([1]A1!$B$9:$B$175)-4)=$A78)*([1]A1!$C$9:$C$175=YEAR($F78)),0)))</f>
        <v/>
      </c>
      <c r="DP78" s="3" t="str" cm="1">
        <f t="array" ref="DP78">IF(EDATE($F78,DP$2)&gt;DATE(2025,12,31),"",INDEX([1]A1!DM$9:DM$175,MATCH(1,--(RIGHT([1]A1!$B$9:$B$175,LEN([1]A1!$B$9:$B$175)-4)=$A78)*([1]A1!$C$9:$C$175=YEAR($F78)),0)))</f>
        <v/>
      </c>
      <c r="DQ78" s="3" t="str" cm="1">
        <f t="array" ref="DQ78">IF(EDATE($F78,DQ$2)&gt;DATE(2025,12,31),"",INDEX([1]A1!DN$9:DN$175,MATCH(1,--(RIGHT([1]A1!$B$9:$B$175,LEN([1]A1!$B$9:$B$175)-4)=$A78)*([1]A1!$C$9:$C$175=YEAR($F78)),0)))</f>
        <v/>
      </c>
      <c r="DR78" s="3" t="str" cm="1">
        <f t="array" ref="DR78">IF(EDATE($F78,DR$2)&gt;DATE(2025,12,31),"",INDEX([1]A1!DO$9:DO$175,MATCH(1,--(RIGHT([1]A1!$B$9:$B$175,LEN([1]A1!$B$9:$B$175)-4)=$A78)*([1]A1!$C$9:$C$175=YEAR($F78)),0)))</f>
        <v/>
      </c>
      <c r="DS78" s="3" t="str" cm="1">
        <f t="array" ref="DS78">IF(EDATE($F78,DS$2)&gt;DATE(2025,12,31),"",INDEX([1]A1!DP$9:DP$175,MATCH(1,--(RIGHT([1]A1!$B$9:$B$175,LEN([1]A1!$B$9:$B$175)-4)=$A78)*([1]A1!$C$9:$C$175=YEAR($F78)),0)))</f>
        <v/>
      </c>
      <c r="DT78" s="3" t="str" cm="1">
        <f t="array" ref="DT78">IF(EDATE($F78,DT$2)&gt;DATE(2025,12,31),"",INDEX([1]A1!DQ$9:DQ$175,MATCH(1,--(RIGHT([1]A1!$B$9:$B$175,LEN([1]A1!$B$9:$B$175)-4)=$A78)*([1]A1!$C$9:$C$175=YEAR($F78)),0)))</f>
        <v/>
      </c>
      <c r="DU78" s="3" t="str" cm="1">
        <f t="array" ref="DU78">IF(EDATE($F78,DU$2)&gt;DATE(2025,12,31),"",INDEX([1]A1!DR$9:DR$175,MATCH(1,--(RIGHT([1]A1!$B$9:$B$175,LEN([1]A1!$B$9:$B$175)-4)=$A78)*([1]A1!$C$9:$C$175=YEAR($F78)),0)))</f>
        <v/>
      </c>
      <c r="DV78" s="3" t="str" cm="1">
        <f t="array" ref="DV78">IF(EDATE($F78,DV$2)&gt;DATE(2025,12,31),"",INDEX([1]A1!DS$9:DS$175,MATCH(1,--(RIGHT([1]A1!$B$9:$B$175,LEN([1]A1!$B$9:$B$175)-4)=$A78)*([1]A1!$C$9:$C$175=YEAR($F78)),0)))</f>
        <v/>
      </c>
      <c r="DW78" s="3" t="str" cm="1">
        <f t="array" ref="DW78">IF(EDATE($F78,DW$2)&gt;DATE(2025,12,31),"",INDEX([1]A1!DT$9:DT$175,MATCH(1,--(RIGHT([1]A1!$B$9:$B$175,LEN([1]A1!$B$9:$B$175)-4)=$A78)*([1]A1!$C$9:$C$175=YEAR($F78)),0)))</f>
        <v/>
      </c>
      <c r="DX78" s="3" t="str" cm="1">
        <f t="array" ref="DX78">IF(EDATE($F78,DX$2)&gt;DATE(2025,12,31),"",INDEX([1]A1!DU$9:DU$175,MATCH(1,--(RIGHT([1]A1!$B$9:$B$175,LEN([1]A1!$B$9:$B$175)-4)=$A78)*([1]A1!$C$9:$C$175=YEAR($F78)),0)))</f>
        <v/>
      </c>
      <c r="DY78" s="3" t="str" cm="1">
        <f t="array" ref="DY78">IF(EDATE($F78,DY$2)&gt;DATE(2025,12,31),"",INDEX([1]A1!DV$9:DV$175,MATCH(1,--(RIGHT([1]A1!$B$9:$B$175,LEN([1]A1!$B$9:$B$175)-4)=$A78)*([1]A1!$C$9:$C$175=YEAR($F78)),0)))</f>
        <v/>
      </c>
      <c r="DZ78" s="3" t="str" cm="1">
        <f t="array" ref="DZ78">IF(EDATE($F78,DZ$2)&gt;DATE(2025,12,31),"",INDEX([1]A1!DW$9:DW$175,MATCH(1,--(RIGHT([1]A1!$B$9:$B$175,LEN([1]A1!$B$9:$B$175)-4)=$A78)*([1]A1!$C$9:$C$175=YEAR($F78)),0)))</f>
        <v/>
      </c>
      <c r="EA78" s="3" t="str" cm="1">
        <f t="array" ref="EA78">IF(EDATE($F78,EA$2)&gt;DATE(2025,12,31),"",INDEX([1]A1!DX$9:DX$175,MATCH(1,--(RIGHT([1]A1!$B$9:$B$175,LEN([1]A1!$B$9:$B$175)-4)=$A78)*([1]A1!$C$9:$C$175=YEAR($F78)),0)))</f>
        <v/>
      </c>
      <c r="EB78" s="3" t="str" cm="1">
        <f t="array" ref="EB78">IF(EDATE($F78,EB$2)&gt;DATE(2025,12,31),"",INDEX([1]A1!DY$9:DY$175,MATCH(1,--(RIGHT([1]A1!$B$9:$B$175,LEN([1]A1!$B$9:$B$175)-4)=$A78)*([1]A1!$C$9:$C$175=YEAR($F78)),0)))</f>
        <v/>
      </c>
      <c r="EC78" s="3" t="str" cm="1">
        <f t="array" ref="EC78">IF(EDATE($F78,EC$2)&gt;DATE(2025,12,31),"",INDEX([1]A1!DZ$9:DZ$175,MATCH(1,--(RIGHT([1]A1!$B$9:$B$175,LEN([1]A1!$B$9:$B$175)-4)=$A78)*([1]A1!$C$9:$C$175=YEAR($F78)),0)))</f>
        <v/>
      </c>
      <c r="ED78" s="3" t="str" cm="1">
        <f t="array" ref="ED78">IF(EDATE($F78,ED$2)&gt;DATE(2025,12,31),"",INDEX([1]A1!EA$9:EA$175,MATCH(1,--(RIGHT([1]A1!$B$9:$B$175,LEN([1]A1!$B$9:$B$175)-4)=$A78)*([1]A1!$C$9:$C$175=YEAR($F78)),0)))</f>
        <v/>
      </c>
      <c r="EE78" s="3" t="str" cm="1">
        <f t="array" ref="EE78">IF(EDATE($F78,EE$2)&gt;DATE(2025,12,31),"",INDEX([1]A1!EB$9:EB$175,MATCH(1,--(RIGHT([1]A1!$B$9:$B$175,LEN([1]A1!$B$9:$B$175)-4)=$A78)*([1]A1!$C$9:$C$175=YEAR($F78)),0)))</f>
        <v/>
      </c>
      <c r="EF78" s="3" t="str" cm="1">
        <f t="array" ref="EF78">IF(EDATE($F78,EF$2)&gt;DATE(2025,12,31),"",INDEX([1]A1!EC$9:EC$175,MATCH(1,--(RIGHT([1]A1!$B$9:$B$175,LEN([1]A1!$B$9:$B$175)-4)=$A78)*([1]A1!$C$9:$C$175=YEAR($F78)),0)))</f>
        <v/>
      </c>
      <c r="EG78" s="3" t="str" cm="1">
        <f t="array" ref="EG78">IF(EDATE($F78,EG$2)&gt;DATE(2025,12,31),"",INDEX([1]A1!ED$9:ED$175,MATCH(1,--(RIGHT([1]A1!$B$9:$B$175,LEN([1]A1!$B$9:$B$175)-4)=$A78)*([1]A1!$C$9:$C$175=YEAR($F78)),0)))</f>
        <v/>
      </c>
      <c r="EH78" s="3" t="str" cm="1">
        <f t="array" ref="EH78">IF(EDATE($F78,EH$2)&gt;DATE(2025,12,31),"",INDEX([1]A1!EE$9:EE$175,MATCH(1,--(RIGHT([1]A1!$B$9:$B$175,LEN([1]A1!$B$9:$B$175)-4)=$A78)*([1]A1!$C$9:$C$175=YEAR($F78)),0)))</f>
        <v/>
      </c>
      <c r="EI78" s="3" t="str" cm="1">
        <f t="array" ref="EI78">IF(EDATE($F78,EI$2)&gt;DATE(2025,12,31),"",INDEX([1]A1!EF$9:EF$175,MATCH(1,--(RIGHT([1]A1!$B$9:$B$175,LEN([1]A1!$B$9:$B$175)-4)=$A78)*([1]A1!$C$9:$C$175=YEAR($F78)),0)))</f>
        <v/>
      </c>
      <c r="EJ78" s="3" t="str" cm="1">
        <f t="array" ref="EJ78">IF(EDATE($F78,EJ$2)&gt;DATE(2025,12,31),"",INDEX([1]A1!EG$9:EG$175,MATCH(1,--(RIGHT([1]A1!$B$9:$B$175,LEN([1]A1!$B$9:$B$175)-4)=$A78)*([1]A1!$C$9:$C$175=YEAR($F78)),0)))</f>
        <v/>
      </c>
      <c r="EK78" s="3" t="str" cm="1">
        <f t="array" ref="EK78">IF(EDATE($F78,EK$2)&gt;DATE(2025,12,31),"",INDEX([1]A1!EH$9:EH$175,MATCH(1,--(RIGHT([1]A1!$B$9:$B$175,LEN([1]A1!$B$9:$B$175)-4)=$A78)*([1]A1!$C$9:$C$175=YEAR($F78)),0)))</f>
        <v/>
      </c>
      <c r="EL78" s="3" t="str" cm="1">
        <f t="array" ref="EL78">IF(EDATE($F78,EL$2)&gt;DATE(2025,12,31),"",INDEX([1]A1!EI$9:EI$175,MATCH(1,--(RIGHT([1]A1!$B$9:$B$175,LEN([1]A1!$B$9:$B$175)-4)=$A78)*([1]A1!$C$9:$C$175=YEAR($F78)),0)))</f>
        <v/>
      </c>
      <c r="EM78" s="3" t="str" cm="1">
        <f t="array" ref="EM78">IF(EDATE($F78,EM$2)&gt;DATE(2025,12,31),"",INDEX([1]A1!EJ$9:EJ$175,MATCH(1,--(RIGHT([1]A1!$B$9:$B$175,LEN([1]A1!$B$9:$B$175)-4)=$A78)*([1]A1!$C$9:$C$175=YEAR($F78)),0)))</f>
        <v/>
      </c>
      <c r="EN78" s="3" t="str" cm="1">
        <f t="array" ref="EN78">IF(EDATE($F78,EN$2)&gt;DATE(2025,12,31),"",INDEX([1]A1!EK$9:EK$175,MATCH(1,--(RIGHT([1]A1!$B$9:$B$175,LEN([1]A1!$B$9:$B$175)-4)=$A78)*([1]A1!$C$9:$C$175=YEAR($F78)),0)))</f>
        <v/>
      </c>
      <c r="EO78" s="3" t="str" cm="1">
        <f t="array" ref="EO78">IF(EDATE($F78,EO$2)&gt;DATE(2025,12,31),"",INDEX([1]A1!EL$9:EL$175,MATCH(1,--(RIGHT([1]A1!$B$9:$B$175,LEN([1]A1!$B$9:$B$175)-4)=$A78)*([1]A1!$C$9:$C$175=YEAR($F78)),0)))</f>
        <v/>
      </c>
      <c r="EP78" s="3" t="str" cm="1">
        <f t="array" ref="EP78">IF(EDATE($F78,EP$2)&gt;DATE(2025,12,31),"",INDEX([1]A1!EM$9:EM$175,MATCH(1,--(RIGHT([1]A1!$B$9:$B$175,LEN([1]A1!$B$9:$B$175)-4)=$A78)*([1]A1!$C$9:$C$175=YEAR($F78)),0)))</f>
        <v/>
      </c>
      <c r="EQ78" s="3" t="str" cm="1">
        <f t="array" ref="EQ78">IF(EDATE($F78,EQ$2)&gt;DATE(2025,12,31),"",INDEX([1]A1!EN$9:EN$175,MATCH(1,--(RIGHT([1]A1!$B$9:$B$175,LEN([1]A1!$B$9:$B$175)-4)=$A78)*([1]A1!$C$9:$C$175=YEAR($F78)),0)))</f>
        <v/>
      </c>
      <c r="ER78" s="3" t="str" cm="1">
        <f t="array" ref="ER78">IF(EDATE($F78,ER$2)&gt;DATE(2025,12,31),"",INDEX([1]A1!EO$9:EO$175,MATCH(1,--(RIGHT([1]A1!$B$9:$B$175,LEN([1]A1!$B$9:$B$175)-4)=$A78)*([1]A1!$C$9:$C$175=YEAR($F78)),0)))</f>
        <v/>
      </c>
      <c r="ES78" s="3" t="str" cm="1">
        <f t="array" ref="ES78">IF(EDATE($F78,ES$2)&gt;DATE(2025,12,31),"",INDEX([1]A1!EP$9:EP$175,MATCH(1,--(RIGHT([1]A1!$B$9:$B$175,LEN([1]A1!$B$9:$B$175)-4)=$A78)*([1]A1!$C$9:$C$175=YEAR($F78)),0)))</f>
        <v/>
      </c>
      <c r="ET78" s="3" t="str" cm="1">
        <f t="array" ref="ET78">IF(EDATE($F78,ET$2)&gt;DATE(2025,12,31),"",INDEX([1]A1!EQ$9:EQ$175,MATCH(1,--(RIGHT([1]A1!$B$9:$B$175,LEN([1]A1!$B$9:$B$175)-4)=$A78)*([1]A1!$C$9:$C$175=YEAR($F78)),0)))</f>
        <v/>
      </c>
      <c r="EU78" s="3" t="str" cm="1">
        <f t="array" ref="EU78">IF(EDATE($F78,EU$2)&gt;DATE(2025,12,31),"",INDEX([1]A1!ER$9:ER$175,MATCH(1,--(RIGHT([1]A1!$B$9:$B$175,LEN([1]A1!$B$9:$B$175)-4)=$A78)*([1]A1!$C$9:$C$175=YEAR($F78)),0)))</f>
        <v/>
      </c>
      <c r="EV78" s="3" t="str" cm="1">
        <f t="array" ref="EV78">IF(EDATE($F78,EV$2)&gt;DATE(2025,12,31),"",INDEX([1]A1!ES$9:ES$175,MATCH(1,--(RIGHT([1]A1!$B$9:$B$175,LEN([1]A1!$B$9:$B$175)-4)=$A78)*([1]A1!$C$9:$C$175=YEAR($F78)),0)))</f>
        <v/>
      </c>
      <c r="EW78" s="3" t="str" cm="1">
        <f t="array" ref="EW78">IF(EDATE($F78,EW$2)&gt;DATE(2025,12,31),"",INDEX([1]A1!ET$9:ET$175,MATCH(1,--(RIGHT([1]A1!$B$9:$B$175,LEN([1]A1!$B$9:$B$175)-4)=$A78)*([1]A1!$C$9:$C$175=YEAR($F78)),0)))</f>
        <v/>
      </c>
      <c r="EX78" s="3" t="str" cm="1">
        <f t="array" ref="EX78">IF(EDATE($F78,EX$2)&gt;DATE(2025,12,31),"",INDEX([1]A1!EU$9:EU$175,MATCH(1,--(RIGHT([1]A1!$B$9:$B$175,LEN([1]A1!$B$9:$B$175)-4)=$A78)*([1]A1!$C$9:$C$175=YEAR($F78)),0)))</f>
        <v/>
      </c>
      <c r="EY78" s="3" t="str" cm="1">
        <f t="array" ref="EY78">IF(EDATE($F78,EY$2)&gt;DATE(2025,12,31),"",INDEX([1]A1!EV$9:EV$175,MATCH(1,--(RIGHT([1]A1!$B$9:$B$175,LEN([1]A1!$B$9:$B$175)-4)=$A78)*([1]A1!$C$9:$C$175=YEAR($F78)),0)))</f>
        <v/>
      </c>
      <c r="EZ78" s="3" t="str" cm="1">
        <f t="array" ref="EZ78">IF(EDATE($F78,EZ$2)&gt;DATE(2025,12,31),"",INDEX([1]A1!EW$9:EW$175,MATCH(1,--(RIGHT([1]A1!$B$9:$B$175,LEN([1]A1!$B$9:$B$175)-4)=$A78)*([1]A1!$C$9:$C$175=YEAR($F78)),0)))</f>
        <v/>
      </c>
      <c r="FA78" s="3" t="str" cm="1">
        <f t="array" ref="FA78">IF(EDATE($F78,FA$2)&gt;DATE(2025,12,31),"",INDEX([1]A1!EX$9:EX$175,MATCH(1,--(RIGHT([1]A1!$B$9:$B$175,LEN([1]A1!$B$9:$B$175)-4)=$A78)*([1]A1!$C$9:$C$175=YEAR($F78)),0)))</f>
        <v/>
      </c>
    </row>
    <row r="79" spans="1:157" x14ac:dyDescent="0.2">
      <c r="A79" s="28" t="s">
        <v>810</v>
      </c>
      <c r="B79" s="8" t="s">
        <v>78</v>
      </c>
      <c r="C79" s="8" t="s">
        <v>65</v>
      </c>
      <c r="D79" s="9" t="s">
        <v>19</v>
      </c>
      <c r="E79" s="9" t="s">
        <v>0</v>
      </c>
      <c r="F79" s="94">
        <f t="shared" si="8"/>
        <v>43466</v>
      </c>
      <c r="G79" s="3" cm="1">
        <f t="array" ref="G79">IF(EDATE($F79,G$2)&gt;DATE(2025,12,31),"",INDEX([1]A1!D$9:D$175,MATCH(1,--(RIGHT([1]A1!$B$9:$B$175,LEN([1]A1!$B$9:$B$175)-4)=$A79)*([1]A1!$C$9:$C$175=YEAR($F79)),0)))</f>
        <v>102030100.75</v>
      </c>
      <c r="H79" s="3" cm="1">
        <f t="array" ref="H79">IF(EDATE($F79,H$2)&gt;DATE(2025,12,31),"",INDEX([1]A1!E$9:E$175,MATCH(1,--(RIGHT([1]A1!$B$9:$B$175,LEN([1]A1!$B$9:$B$175)-4)=$A79)*([1]A1!$C$9:$C$175=YEAR($F79)),0)))</f>
        <v>121278458.02999999</v>
      </c>
      <c r="I79" s="3" cm="1">
        <f t="array" ref="I79">IF(EDATE($F79,I$2)&gt;DATE(2025,12,31),"",INDEX([1]A1!F$9:F$175,MATCH(1,--(RIGHT([1]A1!$B$9:$B$175,LEN([1]A1!$B$9:$B$175)-4)=$A79)*([1]A1!$C$9:$C$175=YEAR($F79)),0)))</f>
        <v>121295001.44999999</v>
      </c>
      <c r="J79" s="3" cm="1">
        <f t="array" ref="J79">IF(EDATE($F79,J$2)&gt;DATE(2025,12,31),"",INDEX([1]A1!G$9:G$175,MATCH(1,--(RIGHT([1]A1!$B$9:$B$175,LEN([1]A1!$B$9:$B$175)-4)=$A79)*([1]A1!$C$9:$C$175=YEAR($F79)),0)))</f>
        <v>121253921.52999997</v>
      </c>
      <c r="K79" s="3" cm="1">
        <f t="array" ref="K79">IF(EDATE($F79,K$2)&gt;DATE(2025,12,31),"",INDEX([1]A1!H$9:H$175,MATCH(1,--(RIGHT([1]A1!$B$9:$B$175,LEN([1]A1!$B$9:$B$175)-4)=$A79)*([1]A1!$C$9:$C$175=YEAR($F79)),0)))</f>
        <v>120763805.96999995</v>
      </c>
      <c r="L79" s="3" cm="1">
        <f t="array" ref="L79">IF(EDATE($F79,L$2)&gt;DATE(2025,12,31),"",INDEX([1]A1!I$9:I$175,MATCH(1,--(RIGHT([1]A1!$B$9:$B$175,LEN([1]A1!$B$9:$B$175)-4)=$A79)*([1]A1!$C$9:$C$175=YEAR($F79)),0)))</f>
        <v>118452547.36999997</v>
      </c>
      <c r="M79" s="3" cm="1">
        <f t="array" ref="M79">IF(EDATE($F79,M$2)&gt;DATE(2025,12,31),"",INDEX([1]A1!J$9:J$175,MATCH(1,--(RIGHT([1]A1!$B$9:$B$175,LEN([1]A1!$B$9:$B$175)-4)=$A79)*([1]A1!$C$9:$C$175=YEAR($F79)),0)))</f>
        <v>118335613.69999996</v>
      </c>
      <c r="N79" s="3" t="str" cm="1">
        <f t="array" ref="N79">IF(EDATE($F79,N$2)&gt;DATE(2025,12,31),"",INDEX([1]A1!K$9:K$175,MATCH(1,--(RIGHT([1]A1!$B$9:$B$175,LEN([1]A1!$B$9:$B$175)-4)=$A79)*([1]A1!$C$9:$C$175=YEAR($F79)),0)))</f>
        <v/>
      </c>
      <c r="O79" s="3" t="str" cm="1">
        <f t="array" ref="O79">IF(EDATE($F79,O$2)&gt;DATE(2025,12,31),"",INDEX([1]A1!L$9:L$175,MATCH(1,--(RIGHT([1]A1!$B$9:$B$175,LEN([1]A1!$B$9:$B$175)-4)=$A79)*([1]A1!$C$9:$C$175=YEAR($F79)),0)))</f>
        <v/>
      </c>
      <c r="P79" s="3" t="str" cm="1">
        <f t="array" ref="P79">IF(EDATE($F79,P$2)&gt;DATE(2025,12,31),"",INDEX([1]A1!M$9:M$175,MATCH(1,--(RIGHT([1]A1!$B$9:$B$175,LEN([1]A1!$B$9:$B$175)-4)=$A79)*([1]A1!$C$9:$C$175=YEAR($F79)),0)))</f>
        <v/>
      </c>
      <c r="Q79" s="3" t="str" cm="1">
        <f t="array" ref="Q79">IF(EDATE($F79,Q$2)&gt;DATE(2025,12,31),"",INDEX([1]A1!N$9:N$175,MATCH(1,--(RIGHT([1]A1!$B$9:$B$175,LEN([1]A1!$B$9:$B$175)-4)=$A79)*([1]A1!$C$9:$C$175=YEAR($F79)),0)))</f>
        <v/>
      </c>
      <c r="R79" s="3" t="str" cm="1">
        <f t="array" ref="R79">IF(EDATE($F79,R$2)&gt;DATE(2025,12,31),"",INDEX([1]A1!O$9:O$175,MATCH(1,--(RIGHT([1]A1!$B$9:$B$175,LEN([1]A1!$B$9:$B$175)-4)=$A79)*([1]A1!$C$9:$C$175=YEAR($F79)),0)))</f>
        <v/>
      </c>
      <c r="S79" s="3" t="str" cm="1">
        <f t="array" ref="S79">IF(EDATE($F79,S$2)&gt;DATE(2025,12,31),"",INDEX([1]A1!P$9:P$175,MATCH(1,--(RIGHT([1]A1!$B$9:$B$175,LEN([1]A1!$B$9:$B$175)-4)=$A79)*([1]A1!$C$9:$C$175=YEAR($F79)),0)))</f>
        <v/>
      </c>
      <c r="T79" s="3" t="str" cm="1">
        <f t="array" ref="T79">IF(EDATE($F79,T$2)&gt;DATE(2025,12,31),"",INDEX([1]A1!Q$9:Q$175,MATCH(1,--(RIGHT([1]A1!$B$9:$B$175,LEN([1]A1!$B$9:$B$175)-4)=$A79)*([1]A1!$C$9:$C$175=YEAR($F79)),0)))</f>
        <v/>
      </c>
      <c r="U79" s="3" t="str" cm="1">
        <f t="array" ref="U79">IF(EDATE($F79,U$2)&gt;DATE(2025,12,31),"",INDEX([1]A1!R$9:R$175,MATCH(1,--(RIGHT([1]A1!$B$9:$B$175,LEN([1]A1!$B$9:$B$175)-4)=$A79)*([1]A1!$C$9:$C$175=YEAR($F79)),0)))</f>
        <v/>
      </c>
      <c r="V79" s="3" t="str" cm="1">
        <f t="array" ref="V79">IF(EDATE($F79,V$2)&gt;DATE(2025,12,31),"",INDEX([1]A1!S$9:S$175,MATCH(1,--(RIGHT([1]A1!$B$9:$B$175,LEN([1]A1!$B$9:$B$175)-4)=$A79)*([1]A1!$C$9:$C$175=YEAR($F79)),0)))</f>
        <v/>
      </c>
      <c r="W79" s="3" t="str" cm="1">
        <f t="array" ref="W79">IF(EDATE($F79,W$2)&gt;DATE(2025,12,31),"",INDEX([1]A1!T$9:T$175,MATCH(1,--(RIGHT([1]A1!$B$9:$B$175,LEN([1]A1!$B$9:$B$175)-4)=$A79)*([1]A1!$C$9:$C$175=YEAR($F79)),0)))</f>
        <v/>
      </c>
      <c r="X79" s="3" t="str" cm="1">
        <f t="array" ref="X79">IF(EDATE($F79,X$2)&gt;DATE(2025,12,31),"",INDEX([1]A1!U$9:U$175,MATCH(1,--(RIGHT([1]A1!$B$9:$B$175,LEN([1]A1!$B$9:$B$175)-4)=$A79)*([1]A1!$C$9:$C$175=YEAR($F79)),0)))</f>
        <v/>
      </c>
      <c r="Y79" s="3" t="str" cm="1">
        <f t="array" ref="Y79">IF(EDATE($F79,Y$2)&gt;DATE(2025,12,31),"",INDEX([1]A1!V$9:V$175,MATCH(1,--(RIGHT([1]A1!$B$9:$B$175,LEN([1]A1!$B$9:$B$175)-4)=$A79)*([1]A1!$C$9:$C$175=YEAR($F79)),0)))</f>
        <v/>
      </c>
      <c r="Z79" s="3" t="str" cm="1">
        <f t="array" ref="Z79">IF(EDATE($F79,Z$2)&gt;DATE(2025,12,31),"",INDEX([1]A1!W$9:W$175,MATCH(1,--(RIGHT([1]A1!$B$9:$B$175,LEN([1]A1!$B$9:$B$175)-4)=$A79)*([1]A1!$C$9:$C$175=YEAR($F79)),0)))</f>
        <v/>
      </c>
      <c r="AA79" s="3" t="str" cm="1">
        <f t="array" ref="AA79">IF(EDATE($F79,AA$2)&gt;DATE(2025,12,31),"",INDEX([1]A1!X$9:X$175,MATCH(1,--(RIGHT([1]A1!$B$9:$B$175,LEN([1]A1!$B$9:$B$175)-4)=$A79)*([1]A1!$C$9:$C$175=YEAR($F79)),0)))</f>
        <v/>
      </c>
      <c r="AB79" s="3" t="str" cm="1">
        <f t="array" ref="AB79">IF(EDATE($F79,AB$2)&gt;DATE(2025,12,31),"",INDEX([1]A1!Y$9:Y$175,MATCH(1,--(RIGHT([1]A1!$B$9:$B$175,LEN([1]A1!$B$9:$B$175)-4)=$A79)*([1]A1!$C$9:$C$175=YEAR($F79)),0)))</f>
        <v/>
      </c>
      <c r="AC79" s="3" t="str" cm="1">
        <f t="array" ref="AC79">IF(EDATE($F79,AC$2)&gt;DATE(2025,12,31),"",INDEX([1]A1!Z$9:Z$175,MATCH(1,--(RIGHT([1]A1!$B$9:$B$175,LEN([1]A1!$B$9:$B$175)-4)=$A79)*([1]A1!$C$9:$C$175=YEAR($F79)),0)))</f>
        <v/>
      </c>
      <c r="AD79" s="3" t="str" cm="1">
        <f t="array" ref="AD79">IF(EDATE($F79,AD$2)&gt;DATE(2025,12,31),"",INDEX([1]A1!AA$9:AA$175,MATCH(1,--(RIGHT([1]A1!$B$9:$B$175,LEN([1]A1!$B$9:$B$175)-4)=$A79)*([1]A1!$C$9:$C$175=YEAR($F79)),0)))</f>
        <v/>
      </c>
      <c r="AE79" s="3" t="str" cm="1">
        <f t="array" ref="AE79">IF(EDATE($F79,AE$2)&gt;DATE(2025,12,31),"",INDEX([1]A1!AB$9:AB$175,MATCH(1,--(RIGHT([1]A1!$B$9:$B$175,LEN([1]A1!$B$9:$B$175)-4)=$A79)*([1]A1!$C$9:$C$175=YEAR($F79)),0)))</f>
        <v/>
      </c>
      <c r="AF79" s="3" t="str" cm="1">
        <f t="array" ref="AF79">IF(EDATE($F79,AF$2)&gt;DATE(2025,12,31),"",INDEX([1]A1!AC$9:AC$175,MATCH(1,--(RIGHT([1]A1!$B$9:$B$175,LEN([1]A1!$B$9:$B$175)-4)=$A79)*([1]A1!$C$9:$C$175=YEAR($F79)),0)))</f>
        <v/>
      </c>
      <c r="AG79" s="3" t="str" cm="1">
        <f t="array" ref="AG79">IF(EDATE($F79,AG$2)&gt;DATE(2025,12,31),"",INDEX([1]A1!AD$9:AD$175,MATCH(1,--(RIGHT([1]A1!$B$9:$B$175,LEN([1]A1!$B$9:$B$175)-4)=$A79)*([1]A1!$C$9:$C$175=YEAR($F79)),0)))</f>
        <v/>
      </c>
      <c r="AH79" s="3" t="str" cm="1">
        <f t="array" ref="AH79">IF(EDATE($F79,AH$2)&gt;DATE(2025,12,31),"",INDEX([1]A1!AE$9:AE$175,MATCH(1,--(RIGHT([1]A1!$B$9:$B$175,LEN([1]A1!$B$9:$B$175)-4)=$A79)*([1]A1!$C$9:$C$175=YEAR($F79)),0)))</f>
        <v/>
      </c>
      <c r="AI79" s="3" t="str" cm="1">
        <f t="array" ref="AI79">IF(EDATE($F79,AI$2)&gt;DATE(2025,12,31),"",INDEX([1]A1!AF$9:AF$175,MATCH(1,--(RIGHT([1]A1!$B$9:$B$175,LEN([1]A1!$B$9:$B$175)-4)=$A79)*([1]A1!$C$9:$C$175=YEAR($F79)),0)))</f>
        <v/>
      </c>
      <c r="AJ79" s="3" t="str" cm="1">
        <f t="array" ref="AJ79">IF(EDATE($F79,AJ$2)&gt;DATE(2025,12,31),"",INDEX([1]A1!AG$9:AG$175,MATCH(1,--(RIGHT([1]A1!$B$9:$B$175,LEN([1]A1!$B$9:$B$175)-4)=$A79)*([1]A1!$C$9:$C$175=YEAR($F79)),0)))</f>
        <v/>
      </c>
      <c r="AK79" s="3" t="str" cm="1">
        <f t="array" ref="AK79">IF(EDATE($F79,AK$2)&gt;DATE(2025,12,31),"",INDEX([1]A1!AH$9:AH$175,MATCH(1,--(RIGHT([1]A1!$B$9:$B$175,LEN([1]A1!$B$9:$B$175)-4)=$A79)*([1]A1!$C$9:$C$175=YEAR($F79)),0)))</f>
        <v/>
      </c>
      <c r="AL79" s="3" t="str" cm="1">
        <f t="array" ref="AL79">IF(EDATE($F79,AL$2)&gt;DATE(2025,12,31),"",INDEX([1]A1!AI$9:AI$175,MATCH(1,--(RIGHT([1]A1!$B$9:$B$175,LEN([1]A1!$B$9:$B$175)-4)=$A79)*([1]A1!$C$9:$C$175=YEAR($F79)),0)))</f>
        <v/>
      </c>
      <c r="AM79" s="3" t="str" cm="1">
        <f t="array" ref="AM79">IF(EDATE($F79,AM$2)&gt;DATE(2025,12,31),"",INDEX([1]A1!AJ$9:AJ$175,MATCH(1,--(RIGHT([1]A1!$B$9:$B$175,LEN([1]A1!$B$9:$B$175)-4)=$A79)*([1]A1!$C$9:$C$175=YEAR($F79)),0)))</f>
        <v/>
      </c>
      <c r="AN79" s="3" t="str" cm="1">
        <f t="array" ref="AN79">IF(EDATE($F79,AN$2)&gt;DATE(2025,12,31),"",INDEX([1]A1!AK$9:AK$175,MATCH(1,--(RIGHT([1]A1!$B$9:$B$175,LEN([1]A1!$B$9:$B$175)-4)=$A79)*([1]A1!$C$9:$C$175=YEAR($F79)),0)))</f>
        <v/>
      </c>
      <c r="AO79" s="3" t="str" cm="1">
        <f t="array" ref="AO79">IF(EDATE($F79,AO$2)&gt;DATE(2025,12,31),"",INDEX([1]A1!AL$9:AL$175,MATCH(1,--(RIGHT([1]A1!$B$9:$B$175,LEN([1]A1!$B$9:$B$175)-4)=$A79)*([1]A1!$C$9:$C$175=YEAR($F79)),0)))</f>
        <v/>
      </c>
      <c r="AP79" s="3" t="str" cm="1">
        <f t="array" ref="AP79">IF(EDATE($F79,AP$2)&gt;DATE(2025,12,31),"",INDEX([1]A1!AM$9:AM$175,MATCH(1,--(RIGHT([1]A1!$B$9:$B$175,LEN([1]A1!$B$9:$B$175)-4)=$A79)*([1]A1!$C$9:$C$175=YEAR($F79)),0)))</f>
        <v/>
      </c>
      <c r="AQ79" s="3" t="str" cm="1">
        <f t="array" ref="AQ79">IF(EDATE($F79,AQ$2)&gt;DATE(2025,12,31),"",INDEX([1]A1!AN$9:AN$175,MATCH(1,--(RIGHT([1]A1!$B$9:$B$175,LEN([1]A1!$B$9:$B$175)-4)=$A79)*([1]A1!$C$9:$C$175=YEAR($F79)),0)))</f>
        <v/>
      </c>
      <c r="AR79" s="3" t="str" cm="1">
        <f t="array" ref="AR79">IF(EDATE($F79,AR$2)&gt;DATE(2025,12,31),"",INDEX([1]A1!AO$9:AO$175,MATCH(1,--(RIGHT([1]A1!$B$9:$B$175,LEN([1]A1!$B$9:$B$175)-4)=$A79)*([1]A1!$C$9:$C$175=YEAR($F79)),0)))</f>
        <v/>
      </c>
      <c r="AS79" s="3" t="str" cm="1">
        <f t="array" ref="AS79">IF(EDATE($F79,AS$2)&gt;DATE(2025,12,31),"",INDEX([1]A1!AP$9:AP$175,MATCH(1,--(RIGHT([1]A1!$B$9:$B$175,LEN([1]A1!$B$9:$B$175)-4)=$A79)*([1]A1!$C$9:$C$175=YEAR($F79)),0)))</f>
        <v/>
      </c>
      <c r="AT79" s="3" t="str" cm="1">
        <f t="array" ref="AT79">IF(EDATE($F79,AT$2)&gt;DATE(2025,12,31),"",INDEX([1]A1!AQ$9:AQ$175,MATCH(1,--(RIGHT([1]A1!$B$9:$B$175,LEN([1]A1!$B$9:$B$175)-4)=$A79)*([1]A1!$C$9:$C$175=YEAR($F79)),0)))</f>
        <v/>
      </c>
      <c r="AU79" s="3" t="str" cm="1">
        <f t="array" ref="AU79">IF(EDATE($F79,AU$2)&gt;DATE(2025,12,31),"",INDEX([1]A1!AR$9:AR$175,MATCH(1,--(RIGHT([1]A1!$B$9:$B$175,LEN([1]A1!$B$9:$B$175)-4)=$A79)*([1]A1!$C$9:$C$175=YEAR($F79)),0)))</f>
        <v/>
      </c>
      <c r="AV79" s="3" t="str" cm="1">
        <f t="array" ref="AV79">IF(EDATE($F79,AV$2)&gt;DATE(2025,12,31),"",INDEX([1]A1!AS$9:AS$175,MATCH(1,--(RIGHT([1]A1!$B$9:$B$175,LEN([1]A1!$B$9:$B$175)-4)=$A79)*([1]A1!$C$9:$C$175=YEAR($F79)),0)))</f>
        <v/>
      </c>
      <c r="AW79" s="3" t="str" cm="1">
        <f t="array" ref="AW79">IF(EDATE($F79,AW$2)&gt;DATE(2025,12,31),"",INDEX([1]A1!AT$9:AT$175,MATCH(1,--(RIGHT([1]A1!$B$9:$B$175,LEN([1]A1!$B$9:$B$175)-4)=$A79)*([1]A1!$C$9:$C$175=YEAR($F79)),0)))</f>
        <v/>
      </c>
      <c r="AX79" s="3" t="str" cm="1">
        <f t="array" ref="AX79">IF(EDATE($F79,AX$2)&gt;DATE(2025,12,31),"",INDEX([1]A1!AU$9:AU$175,MATCH(1,--(RIGHT([1]A1!$B$9:$B$175,LEN([1]A1!$B$9:$B$175)-4)=$A79)*([1]A1!$C$9:$C$175=YEAR($F79)),0)))</f>
        <v/>
      </c>
      <c r="AY79" s="3" t="str" cm="1">
        <f t="array" ref="AY79">IF(EDATE($F79,AY$2)&gt;DATE(2025,12,31),"",INDEX([1]A1!AV$9:AV$175,MATCH(1,--(RIGHT([1]A1!$B$9:$B$175,LEN([1]A1!$B$9:$B$175)-4)=$A79)*([1]A1!$C$9:$C$175=YEAR($F79)),0)))</f>
        <v/>
      </c>
      <c r="AZ79" s="3" t="str" cm="1">
        <f t="array" ref="AZ79">IF(EDATE($F79,AZ$2)&gt;DATE(2025,12,31),"",INDEX([1]A1!AW$9:AW$175,MATCH(1,--(RIGHT([1]A1!$B$9:$B$175,LEN([1]A1!$B$9:$B$175)-4)=$A79)*([1]A1!$C$9:$C$175=YEAR($F79)),0)))</f>
        <v/>
      </c>
      <c r="BA79" s="3" t="str" cm="1">
        <f t="array" ref="BA79">IF(EDATE($F79,BA$2)&gt;DATE(2025,12,31),"",INDEX([1]A1!AX$9:AX$175,MATCH(1,--(RIGHT([1]A1!$B$9:$B$175,LEN([1]A1!$B$9:$B$175)-4)=$A79)*([1]A1!$C$9:$C$175=YEAR($F79)),0)))</f>
        <v/>
      </c>
      <c r="BB79" s="3" t="str" cm="1">
        <f t="array" ref="BB79">IF(EDATE($F79,BB$2)&gt;DATE(2025,12,31),"",INDEX([1]A1!AY$9:AY$175,MATCH(1,--(RIGHT([1]A1!$B$9:$B$175,LEN([1]A1!$B$9:$B$175)-4)=$A79)*([1]A1!$C$9:$C$175=YEAR($F79)),0)))</f>
        <v/>
      </c>
      <c r="BC79" s="3" t="str" cm="1">
        <f t="array" ref="BC79">IF(EDATE($F79,BC$2)&gt;DATE(2025,12,31),"",INDEX([1]A1!AZ$9:AZ$175,MATCH(1,--(RIGHT([1]A1!$B$9:$B$175,LEN([1]A1!$B$9:$B$175)-4)=$A79)*([1]A1!$C$9:$C$175=YEAR($F79)),0)))</f>
        <v/>
      </c>
      <c r="BD79" s="3" t="str" cm="1">
        <f t="array" ref="BD79">IF(EDATE($F79,BD$2)&gt;DATE(2025,12,31),"",INDEX([1]A1!BA$9:BA$175,MATCH(1,--(RIGHT([1]A1!$B$9:$B$175,LEN([1]A1!$B$9:$B$175)-4)=$A79)*([1]A1!$C$9:$C$175=YEAR($F79)),0)))</f>
        <v/>
      </c>
      <c r="BE79" s="3" t="str" cm="1">
        <f t="array" ref="BE79">IF(EDATE($F79,BE$2)&gt;DATE(2025,12,31),"",INDEX([1]A1!BB$9:BB$175,MATCH(1,--(RIGHT([1]A1!$B$9:$B$175,LEN([1]A1!$B$9:$B$175)-4)=$A79)*([1]A1!$C$9:$C$175=YEAR($F79)),0)))</f>
        <v/>
      </c>
      <c r="BF79" s="3" t="str" cm="1">
        <f t="array" ref="BF79">IF(EDATE($F79,BF$2)&gt;DATE(2025,12,31),"",INDEX([1]A1!BC$9:BC$175,MATCH(1,--(RIGHT([1]A1!$B$9:$B$175,LEN([1]A1!$B$9:$B$175)-4)=$A79)*([1]A1!$C$9:$C$175=YEAR($F79)),0)))</f>
        <v/>
      </c>
      <c r="BG79" s="3" t="str" cm="1">
        <f t="array" ref="BG79">IF(EDATE($F79,BG$2)&gt;DATE(2025,12,31),"",INDEX([1]A1!BD$9:BD$175,MATCH(1,--(RIGHT([1]A1!$B$9:$B$175,LEN([1]A1!$B$9:$B$175)-4)=$A79)*([1]A1!$C$9:$C$175=YEAR($F79)),0)))</f>
        <v/>
      </c>
      <c r="BH79" s="3" t="str" cm="1">
        <f t="array" ref="BH79">IF(EDATE($F79,BH$2)&gt;DATE(2025,12,31),"",INDEX([1]A1!BE$9:BE$175,MATCH(1,--(RIGHT([1]A1!$B$9:$B$175,LEN([1]A1!$B$9:$B$175)-4)=$A79)*([1]A1!$C$9:$C$175=YEAR($F79)),0)))</f>
        <v/>
      </c>
      <c r="BI79" s="3" t="str" cm="1">
        <f t="array" ref="BI79">IF(EDATE($F79,BI$2)&gt;DATE(2025,12,31),"",INDEX([1]A1!BF$9:BF$175,MATCH(1,--(RIGHT([1]A1!$B$9:$B$175,LEN([1]A1!$B$9:$B$175)-4)=$A79)*([1]A1!$C$9:$C$175=YEAR($F79)),0)))</f>
        <v/>
      </c>
      <c r="BJ79" s="3" t="str" cm="1">
        <f t="array" ref="BJ79">IF(EDATE($F79,BJ$2)&gt;DATE(2025,12,31),"",INDEX([1]A1!BG$9:BG$175,MATCH(1,--(RIGHT([1]A1!$B$9:$B$175,LEN([1]A1!$B$9:$B$175)-4)=$A79)*([1]A1!$C$9:$C$175=YEAR($F79)),0)))</f>
        <v/>
      </c>
      <c r="BK79" s="3" t="str" cm="1">
        <f t="array" ref="BK79">IF(EDATE($F79,BK$2)&gt;DATE(2025,12,31),"",INDEX([1]A1!BH$9:BH$175,MATCH(1,--(RIGHT([1]A1!$B$9:$B$175,LEN([1]A1!$B$9:$B$175)-4)=$A79)*([1]A1!$C$9:$C$175=YEAR($F79)),0)))</f>
        <v/>
      </c>
      <c r="BL79" s="3" t="str" cm="1">
        <f t="array" ref="BL79">IF(EDATE($F79,BL$2)&gt;DATE(2025,12,31),"",INDEX([1]A1!BI$9:BI$175,MATCH(1,--(RIGHT([1]A1!$B$9:$B$175,LEN([1]A1!$B$9:$B$175)-4)=$A79)*([1]A1!$C$9:$C$175=YEAR($F79)),0)))</f>
        <v/>
      </c>
      <c r="BM79" s="3" t="str" cm="1">
        <f t="array" ref="BM79">IF(EDATE($F79,BM$2)&gt;DATE(2025,12,31),"",INDEX([1]A1!BJ$9:BJ$175,MATCH(1,--(RIGHT([1]A1!$B$9:$B$175,LEN([1]A1!$B$9:$B$175)-4)=$A79)*([1]A1!$C$9:$C$175=YEAR($F79)),0)))</f>
        <v/>
      </c>
      <c r="BN79" s="3" t="str" cm="1">
        <f t="array" ref="BN79">IF(EDATE($F79,BN$2)&gt;DATE(2025,12,31),"",INDEX([1]A1!BK$9:BK$175,MATCH(1,--(RIGHT([1]A1!$B$9:$B$175,LEN([1]A1!$B$9:$B$175)-4)=$A79)*([1]A1!$C$9:$C$175=YEAR($F79)),0)))</f>
        <v/>
      </c>
      <c r="BO79" s="3" t="str" cm="1">
        <f t="array" ref="BO79">IF(EDATE($F79,BO$2)&gt;DATE(2025,12,31),"",INDEX([1]A1!BL$9:BL$175,MATCH(1,--(RIGHT([1]A1!$B$9:$B$175,LEN([1]A1!$B$9:$B$175)-4)=$A79)*([1]A1!$C$9:$C$175=YEAR($F79)),0)))</f>
        <v/>
      </c>
      <c r="BP79" s="3" t="str" cm="1">
        <f t="array" ref="BP79">IF(EDATE($F79,BP$2)&gt;DATE(2025,12,31),"",INDEX([1]A1!BM$9:BM$175,MATCH(1,--(RIGHT([1]A1!$B$9:$B$175,LEN([1]A1!$B$9:$B$175)-4)=$A79)*([1]A1!$C$9:$C$175=YEAR($F79)),0)))</f>
        <v/>
      </c>
      <c r="BQ79" s="3" t="str" cm="1">
        <f t="array" ref="BQ79">IF(EDATE($F79,BQ$2)&gt;DATE(2025,12,31),"",INDEX([1]A1!BN$9:BN$175,MATCH(1,--(RIGHT([1]A1!$B$9:$B$175,LEN([1]A1!$B$9:$B$175)-4)=$A79)*([1]A1!$C$9:$C$175=YEAR($F79)),0)))</f>
        <v/>
      </c>
      <c r="BR79" s="3" t="str" cm="1">
        <f t="array" ref="BR79">IF(EDATE($F79,BR$2)&gt;DATE(2025,12,31),"",INDEX([1]A1!BO$9:BO$175,MATCH(1,--(RIGHT([1]A1!$B$9:$B$175,LEN([1]A1!$B$9:$B$175)-4)=$A79)*([1]A1!$C$9:$C$175=YEAR($F79)),0)))</f>
        <v/>
      </c>
      <c r="BS79" s="3" t="str" cm="1">
        <f t="array" ref="BS79">IF(EDATE($F79,BS$2)&gt;DATE(2025,12,31),"",INDEX([1]A1!BP$9:BP$175,MATCH(1,--(RIGHT([1]A1!$B$9:$B$175,LEN([1]A1!$B$9:$B$175)-4)=$A79)*([1]A1!$C$9:$C$175=YEAR($F79)),0)))</f>
        <v/>
      </c>
      <c r="BT79" s="3" t="str" cm="1">
        <f t="array" ref="BT79">IF(EDATE($F79,BT$2)&gt;DATE(2025,12,31),"",INDEX([1]A1!BQ$9:BQ$175,MATCH(1,--(RIGHT([1]A1!$B$9:$B$175,LEN([1]A1!$B$9:$B$175)-4)=$A79)*([1]A1!$C$9:$C$175=YEAR($F79)),0)))</f>
        <v/>
      </c>
      <c r="BU79" s="3" t="str" cm="1">
        <f t="array" ref="BU79">IF(EDATE($F79,BU$2)&gt;DATE(2025,12,31),"",INDEX([1]A1!BR$9:BR$175,MATCH(1,--(RIGHT([1]A1!$B$9:$B$175,LEN([1]A1!$B$9:$B$175)-4)=$A79)*([1]A1!$C$9:$C$175=YEAR($F79)),0)))</f>
        <v/>
      </c>
      <c r="BV79" s="3" t="str" cm="1">
        <f t="array" ref="BV79">IF(EDATE($F79,BV$2)&gt;DATE(2025,12,31),"",INDEX([1]A1!BS$9:BS$175,MATCH(1,--(RIGHT([1]A1!$B$9:$B$175,LEN([1]A1!$B$9:$B$175)-4)=$A79)*([1]A1!$C$9:$C$175=YEAR($F79)),0)))</f>
        <v/>
      </c>
      <c r="BW79" s="3" t="str" cm="1">
        <f t="array" ref="BW79">IF(EDATE($F79,BW$2)&gt;DATE(2025,12,31),"",INDEX([1]A1!BT$9:BT$175,MATCH(1,--(RIGHT([1]A1!$B$9:$B$175,LEN([1]A1!$B$9:$B$175)-4)=$A79)*([1]A1!$C$9:$C$175=YEAR($F79)),0)))</f>
        <v/>
      </c>
      <c r="BX79" s="3" t="str" cm="1">
        <f t="array" ref="BX79">IF(EDATE($F79,BX$2)&gt;DATE(2025,12,31),"",INDEX([1]A1!BU$9:BU$175,MATCH(1,--(RIGHT([1]A1!$B$9:$B$175,LEN([1]A1!$B$9:$B$175)-4)=$A79)*([1]A1!$C$9:$C$175=YEAR($F79)),0)))</f>
        <v/>
      </c>
      <c r="BY79" s="3" t="str" cm="1">
        <f t="array" ref="BY79">IF(EDATE($F79,BY$2)&gt;DATE(2025,12,31),"",INDEX([1]A1!BV$9:BV$175,MATCH(1,--(RIGHT([1]A1!$B$9:$B$175,LEN([1]A1!$B$9:$B$175)-4)=$A79)*([1]A1!$C$9:$C$175=YEAR($F79)),0)))</f>
        <v/>
      </c>
      <c r="BZ79" s="3" t="str" cm="1">
        <f t="array" ref="BZ79">IF(EDATE($F79,BZ$2)&gt;DATE(2025,12,31),"",INDEX([1]A1!BW$9:BW$175,MATCH(1,--(RIGHT([1]A1!$B$9:$B$175,LEN([1]A1!$B$9:$B$175)-4)=$A79)*([1]A1!$C$9:$C$175=YEAR($F79)),0)))</f>
        <v/>
      </c>
      <c r="CA79" s="3" t="str" cm="1">
        <f t="array" ref="CA79">IF(EDATE($F79,CA$2)&gt;DATE(2025,12,31),"",INDEX([1]A1!BX$9:BX$175,MATCH(1,--(RIGHT([1]A1!$B$9:$B$175,LEN([1]A1!$B$9:$B$175)-4)=$A79)*([1]A1!$C$9:$C$175=YEAR($F79)),0)))</f>
        <v/>
      </c>
      <c r="CB79" s="3" t="str" cm="1">
        <f t="array" ref="CB79">IF(EDATE($F79,CB$2)&gt;DATE(2025,12,31),"",INDEX([1]A1!BY$9:BY$175,MATCH(1,--(RIGHT([1]A1!$B$9:$B$175,LEN([1]A1!$B$9:$B$175)-4)=$A79)*([1]A1!$C$9:$C$175=YEAR($F79)),0)))</f>
        <v/>
      </c>
      <c r="CC79" s="3" t="str" cm="1">
        <f t="array" ref="CC79">IF(EDATE($F79,CC$2)&gt;DATE(2025,12,31),"",INDEX([1]A1!BZ$9:BZ$175,MATCH(1,--(RIGHT([1]A1!$B$9:$B$175,LEN([1]A1!$B$9:$B$175)-4)=$A79)*([1]A1!$C$9:$C$175=YEAR($F79)),0)))</f>
        <v/>
      </c>
      <c r="CD79" s="3" t="str" cm="1">
        <f t="array" ref="CD79">IF(EDATE($F79,CD$2)&gt;DATE(2025,12,31),"",INDEX([1]A1!CA$9:CA$175,MATCH(1,--(RIGHT([1]A1!$B$9:$B$175,LEN([1]A1!$B$9:$B$175)-4)=$A79)*([1]A1!$C$9:$C$175=YEAR($F79)),0)))</f>
        <v/>
      </c>
      <c r="CE79" s="3" t="str" cm="1">
        <f t="array" ref="CE79">IF(EDATE($F79,CE$2)&gt;DATE(2025,12,31),"",INDEX([1]A1!CB$9:CB$175,MATCH(1,--(RIGHT([1]A1!$B$9:$B$175,LEN([1]A1!$B$9:$B$175)-4)=$A79)*([1]A1!$C$9:$C$175=YEAR($F79)),0)))</f>
        <v/>
      </c>
      <c r="CF79" s="3" t="str" cm="1">
        <f t="array" ref="CF79">IF(EDATE($F79,CF$2)&gt;DATE(2025,12,31),"",INDEX([1]A1!CC$9:CC$175,MATCH(1,--(RIGHT([1]A1!$B$9:$B$175,LEN([1]A1!$B$9:$B$175)-4)=$A79)*([1]A1!$C$9:$C$175=YEAR($F79)),0)))</f>
        <v/>
      </c>
      <c r="CG79" s="3" t="str" cm="1">
        <f t="array" ref="CG79">IF(EDATE($F79,CG$2)&gt;DATE(2025,12,31),"",INDEX([1]A1!CD$9:CD$175,MATCH(1,--(RIGHT([1]A1!$B$9:$B$175,LEN([1]A1!$B$9:$B$175)-4)=$A79)*([1]A1!$C$9:$C$175=YEAR($F79)),0)))</f>
        <v/>
      </c>
      <c r="CH79" s="3" t="str" cm="1">
        <f t="array" ref="CH79">IF(EDATE($F79,CH$2)&gt;DATE(2025,12,31),"",INDEX([1]A1!CE$9:CE$175,MATCH(1,--(RIGHT([1]A1!$B$9:$B$175,LEN([1]A1!$B$9:$B$175)-4)=$A79)*([1]A1!$C$9:$C$175=YEAR($F79)),0)))</f>
        <v/>
      </c>
      <c r="CI79" s="3" t="str" cm="1">
        <f t="array" ref="CI79">IF(EDATE($F79,CI$2)&gt;DATE(2025,12,31),"",INDEX([1]A1!CF$9:CF$175,MATCH(1,--(RIGHT([1]A1!$B$9:$B$175,LEN([1]A1!$B$9:$B$175)-4)=$A79)*([1]A1!$C$9:$C$175=YEAR($F79)),0)))</f>
        <v/>
      </c>
      <c r="CJ79" s="3" t="str" cm="1">
        <f t="array" ref="CJ79">IF(EDATE($F79,CJ$2)&gt;DATE(2025,12,31),"",INDEX([1]A1!CG$9:CG$175,MATCH(1,--(RIGHT([1]A1!$B$9:$B$175,LEN([1]A1!$B$9:$B$175)-4)=$A79)*([1]A1!$C$9:$C$175=YEAR($F79)),0)))</f>
        <v/>
      </c>
      <c r="CK79" s="3" t="str" cm="1">
        <f t="array" ref="CK79">IF(EDATE($F79,CK$2)&gt;DATE(2025,12,31),"",INDEX([1]A1!CH$9:CH$175,MATCH(1,--(RIGHT([1]A1!$B$9:$B$175,LEN([1]A1!$B$9:$B$175)-4)=$A79)*([1]A1!$C$9:$C$175=YEAR($F79)),0)))</f>
        <v/>
      </c>
      <c r="CL79" s="3" t="str" cm="1">
        <f t="array" ref="CL79">IF(EDATE($F79,CL$2)&gt;DATE(2025,12,31),"",INDEX([1]A1!CI$9:CI$175,MATCH(1,--(RIGHT([1]A1!$B$9:$B$175,LEN([1]A1!$B$9:$B$175)-4)=$A79)*([1]A1!$C$9:$C$175=YEAR($F79)),0)))</f>
        <v/>
      </c>
      <c r="CM79" s="3" t="str" cm="1">
        <f t="array" ref="CM79">IF(EDATE($F79,CM$2)&gt;DATE(2025,12,31),"",INDEX([1]A1!CJ$9:CJ$175,MATCH(1,--(RIGHT([1]A1!$B$9:$B$175,LEN([1]A1!$B$9:$B$175)-4)=$A79)*([1]A1!$C$9:$C$175=YEAR($F79)),0)))</f>
        <v/>
      </c>
      <c r="CN79" s="3" t="str" cm="1">
        <f t="array" ref="CN79">IF(EDATE($F79,CN$2)&gt;DATE(2025,12,31),"",INDEX([1]A1!CK$9:CK$175,MATCH(1,--(RIGHT([1]A1!$B$9:$B$175,LEN([1]A1!$B$9:$B$175)-4)=$A79)*([1]A1!$C$9:$C$175=YEAR($F79)),0)))</f>
        <v/>
      </c>
      <c r="CO79" s="3" t="str" cm="1">
        <f t="array" ref="CO79">IF(EDATE($F79,CO$2)&gt;DATE(2025,12,31),"",INDEX([1]A1!CL$9:CL$175,MATCH(1,--(RIGHT([1]A1!$B$9:$B$175,LEN([1]A1!$B$9:$B$175)-4)=$A79)*([1]A1!$C$9:$C$175=YEAR($F79)),0)))</f>
        <v/>
      </c>
      <c r="CP79" s="3" t="str" cm="1">
        <f t="array" ref="CP79">IF(EDATE($F79,CP$2)&gt;DATE(2025,12,31),"",INDEX([1]A1!CM$9:CM$175,MATCH(1,--(RIGHT([1]A1!$B$9:$B$175,LEN([1]A1!$B$9:$B$175)-4)=$A79)*([1]A1!$C$9:$C$175=YEAR($F79)),0)))</f>
        <v/>
      </c>
      <c r="CQ79" s="3" t="str" cm="1">
        <f t="array" ref="CQ79">IF(EDATE($F79,CQ$2)&gt;DATE(2025,12,31),"",INDEX([1]A1!CN$9:CN$175,MATCH(1,--(RIGHT([1]A1!$B$9:$B$175,LEN([1]A1!$B$9:$B$175)-4)=$A79)*([1]A1!$C$9:$C$175=YEAR($F79)),0)))</f>
        <v/>
      </c>
      <c r="CR79" s="3" t="str" cm="1">
        <f t="array" ref="CR79">IF(EDATE($F79,CR$2)&gt;DATE(2025,12,31),"",INDEX([1]A1!CO$9:CO$175,MATCH(1,--(RIGHT([1]A1!$B$9:$B$175,LEN([1]A1!$B$9:$B$175)-4)=$A79)*([1]A1!$C$9:$C$175=YEAR($F79)),0)))</f>
        <v/>
      </c>
      <c r="CS79" s="3" t="str" cm="1">
        <f t="array" ref="CS79">IF(EDATE($F79,CS$2)&gt;DATE(2025,12,31),"",INDEX([1]A1!CP$9:CP$175,MATCH(1,--(RIGHT([1]A1!$B$9:$B$175,LEN([1]A1!$B$9:$B$175)-4)=$A79)*([1]A1!$C$9:$C$175=YEAR($F79)),0)))</f>
        <v/>
      </c>
      <c r="CT79" s="3" t="str" cm="1">
        <f t="array" ref="CT79">IF(EDATE($F79,CT$2)&gt;DATE(2025,12,31),"",INDEX([1]A1!CQ$9:CQ$175,MATCH(1,--(RIGHT([1]A1!$B$9:$B$175,LEN([1]A1!$B$9:$B$175)-4)=$A79)*([1]A1!$C$9:$C$175=YEAR($F79)),0)))</f>
        <v/>
      </c>
      <c r="CU79" s="3" t="str" cm="1">
        <f t="array" ref="CU79">IF(EDATE($F79,CU$2)&gt;DATE(2025,12,31),"",INDEX([1]A1!CR$9:CR$175,MATCH(1,--(RIGHT([1]A1!$B$9:$B$175,LEN([1]A1!$B$9:$B$175)-4)=$A79)*([1]A1!$C$9:$C$175=YEAR($F79)),0)))</f>
        <v/>
      </c>
      <c r="CV79" s="3" t="str" cm="1">
        <f t="array" ref="CV79">IF(EDATE($F79,CV$2)&gt;DATE(2025,12,31),"",INDEX([1]A1!CS$9:CS$175,MATCH(1,--(RIGHT([1]A1!$B$9:$B$175,LEN([1]A1!$B$9:$B$175)-4)=$A79)*([1]A1!$C$9:$C$175=YEAR($F79)),0)))</f>
        <v/>
      </c>
      <c r="CW79" s="3" t="str" cm="1">
        <f t="array" ref="CW79">IF(EDATE($F79,CW$2)&gt;DATE(2025,12,31),"",INDEX([1]A1!CT$9:CT$175,MATCH(1,--(RIGHT([1]A1!$B$9:$B$175,LEN([1]A1!$B$9:$B$175)-4)=$A79)*([1]A1!$C$9:$C$175=YEAR($F79)),0)))</f>
        <v/>
      </c>
      <c r="CX79" s="3" t="str" cm="1">
        <f t="array" ref="CX79">IF(EDATE($F79,CX$2)&gt;DATE(2025,12,31),"",INDEX([1]A1!CU$9:CU$175,MATCH(1,--(RIGHT([1]A1!$B$9:$B$175,LEN([1]A1!$B$9:$B$175)-4)=$A79)*([1]A1!$C$9:$C$175=YEAR($F79)),0)))</f>
        <v/>
      </c>
      <c r="CY79" s="3" t="str" cm="1">
        <f t="array" ref="CY79">IF(EDATE($F79,CY$2)&gt;DATE(2025,12,31),"",INDEX([1]A1!CV$9:CV$175,MATCH(1,--(RIGHT([1]A1!$B$9:$B$175,LEN([1]A1!$B$9:$B$175)-4)=$A79)*([1]A1!$C$9:$C$175=YEAR($F79)),0)))</f>
        <v/>
      </c>
      <c r="CZ79" s="3" t="str" cm="1">
        <f t="array" ref="CZ79">IF(EDATE($F79,CZ$2)&gt;DATE(2025,12,31),"",INDEX([1]A1!CW$9:CW$175,MATCH(1,--(RIGHT([1]A1!$B$9:$B$175,LEN([1]A1!$B$9:$B$175)-4)=$A79)*([1]A1!$C$9:$C$175=YEAR($F79)),0)))</f>
        <v/>
      </c>
      <c r="DA79" s="3" t="str" cm="1">
        <f t="array" ref="DA79">IF(EDATE($F79,DA$2)&gt;DATE(2025,12,31),"",INDEX([1]A1!CX$9:CX$175,MATCH(1,--(RIGHT([1]A1!$B$9:$B$175,LEN([1]A1!$B$9:$B$175)-4)=$A79)*([1]A1!$C$9:$C$175=YEAR($F79)),0)))</f>
        <v/>
      </c>
      <c r="DB79" s="3" t="str" cm="1">
        <f t="array" ref="DB79">IF(EDATE($F79,DB$2)&gt;DATE(2025,12,31),"",INDEX([1]A1!CY$9:CY$175,MATCH(1,--(RIGHT([1]A1!$B$9:$B$175,LEN([1]A1!$B$9:$B$175)-4)=$A79)*([1]A1!$C$9:$C$175=YEAR($F79)),0)))</f>
        <v/>
      </c>
      <c r="DC79" s="3" t="str" cm="1">
        <f t="array" ref="DC79">IF(EDATE($F79,DC$2)&gt;DATE(2025,12,31),"",INDEX([1]A1!CZ$9:CZ$175,MATCH(1,--(RIGHT([1]A1!$B$9:$B$175,LEN([1]A1!$B$9:$B$175)-4)=$A79)*([1]A1!$C$9:$C$175=YEAR($F79)),0)))</f>
        <v/>
      </c>
      <c r="DD79" s="3" t="str" cm="1">
        <f t="array" ref="DD79">IF(EDATE($F79,DD$2)&gt;DATE(2025,12,31),"",INDEX([1]A1!DA$9:DA$175,MATCH(1,--(RIGHT([1]A1!$B$9:$B$175,LEN([1]A1!$B$9:$B$175)-4)=$A79)*([1]A1!$C$9:$C$175=YEAR($F79)),0)))</f>
        <v/>
      </c>
      <c r="DE79" s="3" t="str" cm="1">
        <f t="array" ref="DE79">IF(EDATE($F79,DE$2)&gt;DATE(2025,12,31),"",INDEX([1]A1!DB$9:DB$175,MATCH(1,--(RIGHT([1]A1!$B$9:$B$175,LEN([1]A1!$B$9:$B$175)-4)=$A79)*([1]A1!$C$9:$C$175=YEAR($F79)),0)))</f>
        <v/>
      </c>
      <c r="DF79" s="3" t="str" cm="1">
        <f t="array" ref="DF79">IF(EDATE($F79,DF$2)&gt;DATE(2025,12,31),"",INDEX([1]A1!DC$9:DC$175,MATCH(1,--(RIGHT([1]A1!$B$9:$B$175,LEN([1]A1!$B$9:$B$175)-4)=$A79)*([1]A1!$C$9:$C$175=YEAR($F79)),0)))</f>
        <v/>
      </c>
      <c r="DG79" s="3" t="str" cm="1">
        <f t="array" ref="DG79">IF(EDATE($F79,DG$2)&gt;DATE(2025,12,31),"",INDEX([1]A1!DD$9:DD$175,MATCH(1,--(RIGHT([1]A1!$B$9:$B$175,LEN([1]A1!$B$9:$B$175)-4)=$A79)*([1]A1!$C$9:$C$175=YEAR($F79)),0)))</f>
        <v/>
      </c>
      <c r="DH79" s="3" t="str" cm="1">
        <f t="array" ref="DH79">IF(EDATE($F79,DH$2)&gt;DATE(2025,12,31),"",INDEX([1]A1!DE$9:DE$175,MATCH(1,--(RIGHT([1]A1!$B$9:$B$175,LEN([1]A1!$B$9:$B$175)-4)=$A79)*([1]A1!$C$9:$C$175=YEAR($F79)),0)))</f>
        <v/>
      </c>
      <c r="DI79" s="3" t="str" cm="1">
        <f t="array" ref="DI79">IF(EDATE($F79,DI$2)&gt;DATE(2025,12,31),"",INDEX([1]A1!DF$9:DF$175,MATCH(1,--(RIGHT([1]A1!$B$9:$B$175,LEN([1]A1!$B$9:$B$175)-4)=$A79)*([1]A1!$C$9:$C$175=YEAR($F79)),0)))</f>
        <v/>
      </c>
      <c r="DJ79" s="3" t="str" cm="1">
        <f t="array" ref="DJ79">IF(EDATE($F79,DJ$2)&gt;DATE(2025,12,31),"",INDEX([1]A1!DG$9:DG$175,MATCH(1,--(RIGHT([1]A1!$B$9:$B$175,LEN([1]A1!$B$9:$B$175)-4)=$A79)*([1]A1!$C$9:$C$175=YEAR($F79)),0)))</f>
        <v/>
      </c>
      <c r="DK79" s="3" t="str" cm="1">
        <f t="array" ref="DK79">IF(EDATE($F79,DK$2)&gt;DATE(2025,12,31),"",INDEX([1]A1!DH$9:DH$175,MATCH(1,--(RIGHT([1]A1!$B$9:$B$175,LEN([1]A1!$B$9:$B$175)-4)=$A79)*([1]A1!$C$9:$C$175=YEAR($F79)),0)))</f>
        <v/>
      </c>
      <c r="DL79" s="3" t="str" cm="1">
        <f t="array" ref="DL79">IF(EDATE($F79,DL$2)&gt;DATE(2025,12,31),"",INDEX([1]A1!DI$9:DI$175,MATCH(1,--(RIGHT([1]A1!$B$9:$B$175,LEN([1]A1!$B$9:$B$175)-4)=$A79)*([1]A1!$C$9:$C$175=YEAR($F79)),0)))</f>
        <v/>
      </c>
      <c r="DM79" s="3" t="str" cm="1">
        <f t="array" ref="DM79">IF(EDATE($F79,DM$2)&gt;DATE(2025,12,31),"",INDEX([1]A1!DJ$9:DJ$175,MATCH(1,--(RIGHT([1]A1!$B$9:$B$175,LEN([1]A1!$B$9:$B$175)-4)=$A79)*([1]A1!$C$9:$C$175=YEAR($F79)),0)))</f>
        <v/>
      </c>
      <c r="DN79" s="3" t="str" cm="1">
        <f t="array" ref="DN79">IF(EDATE($F79,DN$2)&gt;DATE(2025,12,31),"",INDEX([1]A1!DK$9:DK$175,MATCH(1,--(RIGHT([1]A1!$B$9:$B$175,LEN([1]A1!$B$9:$B$175)-4)=$A79)*([1]A1!$C$9:$C$175=YEAR($F79)),0)))</f>
        <v/>
      </c>
      <c r="DO79" s="3" t="str" cm="1">
        <f t="array" ref="DO79">IF(EDATE($F79,DO$2)&gt;DATE(2025,12,31),"",INDEX([1]A1!DL$9:DL$175,MATCH(1,--(RIGHT([1]A1!$B$9:$B$175,LEN([1]A1!$B$9:$B$175)-4)=$A79)*([1]A1!$C$9:$C$175=YEAR($F79)),0)))</f>
        <v/>
      </c>
      <c r="DP79" s="3" t="str" cm="1">
        <f t="array" ref="DP79">IF(EDATE($F79,DP$2)&gt;DATE(2025,12,31),"",INDEX([1]A1!DM$9:DM$175,MATCH(1,--(RIGHT([1]A1!$B$9:$B$175,LEN([1]A1!$B$9:$B$175)-4)=$A79)*([1]A1!$C$9:$C$175=YEAR($F79)),0)))</f>
        <v/>
      </c>
      <c r="DQ79" s="3" t="str" cm="1">
        <f t="array" ref="DQ79">IF(EDATE($F79,DQ$2)&gt;DATE(2025,12,31),"",INDEX([1]A1!DN$9:DN$175,MATCH(1,--(RIGHT([1]A1!$B$9:$B$175,LEN([1]A1!$B$9:$B$175)-4)=$A79)*([1]A1!$C$9:$C$175=YEAR($F79)),0)))</f>
        <v/>
      </c>
      <c r="DR79" s="3" t="str" cm="1">
        <f t="array" ref="DR79">IF(EDATE($F79,DR$2)&gt;DATE(2025,12,31),"",INDEX([1]A1!DO$9:DO$175,MATCH(1,--(RIGHT([1]A1!$B$9:$B$175,LEN([1]A1!$B$9:$B$175)-4)=$A79)*([1]A1!$C$9:$C$175=YEAR($F79)),0)))</f>
        <v/>
      </c>
      <c r="DS79" s="3" t="str" cm="1">
        <f t="array" ref="DS79">IF(EDATE($F79,DS$2)&gt;DATE(2025,12,31),"",INDEX([1]A1!DP$9:DP$175,MATCH(1,--(RIGHT([1]A1!$B$9:$B$175,LEN([1]A1!$B$9:$B$175)-4)=$A79)*([1]A1!$C$9:$C$175=YEAR($F79)),0)))</f>
        <v/>
      </c>
      <c r="DT79" s="3" t="str" cm="1">
        <f t="array" ref="DT79">IF(EDATE($F79,DT$2)&gt;DATE(2025,12,31),"",INDEX([1]A1!DQ$9:DQ$175,MATCH(1,--(RIGHT([1]A1!$B$9:$B$175,LEN([1]A1!$B$9:$B$175)-4)=$A79)*([1]A1!$C$9:$C$175=YEAR($F79)),0)))</f>
        <v/>
      </c>
      <c r="DU79" s="3" t="str" cm="1">
        <f t="array" ref="DU79">IF(EDATE($F79,DU$2)&gt;DATE(2025,12,31),"",INDEX([1]A1!DR$9:DR$175,MATCH(1,--(RIGHT([1]A1!$B$9:$B$175,LEN([1]A1!$B$9:$B$175)-4)=$A79)*([1]A1!$C$9:$C$175=YEAR($F79)),0)))</f>
        <v/>
      </c>
      <c r="DV79" s="3" t="str" cm="1">
        <f t="array" ref="DV79">IF(EDATE($F79,DV$2)&gt;DATE(2025,12,31),"",INDEX([1]A1!DS$9:DS$175,MATCH(1,--(RIGHT([1]A1!$B$9:$B$175,LEN([1]A1!$B$9:$B$175)-4)=$A79)*([1]A1!$C$9:$C$175=YEAR($F79)),0)))</f>
        <v/>
      </c>
      <c r="DW79" s="3" t="str" cm="1">
        <f t="array" ref="DW79">IF(EDATE($F79,DW$2)&gt;DATE(2025,12,31),"",INDEX([1]A1!DT$9:DT$175,MATCH(1,--(RIGHT([1]A1!$B$9:$B$175,LEN([1]A1!$B$9:$B$175)-4)=$A79)*([1]A1!$C$9:$C$175=YEAR($F79)),0)))</f>
        <v/>
      </c>
      <c r="DX79" s="3" t="str" cm="1">
        <f t="array" ref="DX79">IF(EDATE($F79,DX$2)&gt;DATE(2025,12,31),"",INDEX([1]A1!DU$9:DU$175,MATCH(1,--(RIGHT([1]A1!$B$9:$B$175,LEN([1]A1!$B$9:$B$175)-4)=$A79)*([1]A1!$C$9:$C$175=YEAR($F79)),0)))</f>
        <v/>
      </c>
      <c r="DY79" s="3" t="str" cm="1">
        <f t="array" ref="DY79">IF(EDATE($F79,DY$2)&gt;DATE(2025,12,31),"",INDEX([1]A1!DV$9:DV$175,MATCH(1,--(RIGHT([1]A1!$B$9:$B$175,LEN([1]A1!$B$9:$B$175)-4)=$A79)*([1]A1!$C$9:$C$175=YEAR($F79)),0)))</f>
        <v/>
      </c>
      <c r="DZ79" s="3" t="str" cm="1">
        <f t="array" ref="DZ79">IF(EDATE($F79,DZ$2)&gt;DATE(2025,12,31),"",INDEX([1]A1!DW$9:DW$175,MATCH(1,--(RIGHT([1]A1!$B$9:$B$175,LEN([1]A1!$B$9:$B$175)-4)=$A79)*([1]A1!$C$9:$C$175=YEAR($F79)),0)))</f>
        <v/>
      </c>
      <c r="EA79" s="3" t="str" cm="1">
        <f t="array" ref="EA79">IF(EDATE($F79,EA$2)&gt;DATE(2025,12,31),"",INDEX([1]A1!DX$9:DX$175,MATCH(1,--(RIGHT([1]A1!$B$9:$B$175,LEN([1]A1!$B$9:$B$175)-4)=$A79)*([1]A1!$C$9:$C$175=YEAR($F79)),0)))</f>
        <v/>
      </c>
      <c r="EB79" s="3" t="str" cm="1">
        <f t="array" ref="EB79">IF(EDATE($F79,EB$2)&gt;DATE(2025,12,31),"",INDEX([1]A1!DY$9:DY$175,MATCH(1,--(RIGHT([1]A1!$B$9:$B$175,LEN([1]A1!$B$9:$B$175)-4)=$A79)*([1]A1!$C$9:$C$175=YEAR($F79)),0)))</f>
        <v/>
      </c>
      <c r="EC79" s="3" t="str" cm="1">
        <f t="array" ref="EC79">IF(EDATE($F79,EC$2)&gt;DATE(2025,12,31),"",INDEX([1]A1!DZ$9:DZ$175,MATCH(1,--(RIGHT([1]A1!$B$9:$B$175,LEN([1]A1!$B$9:$B$175)-4)=$A79)*([1]A1!$C$9:$C$175=YEAR($F79)),0)))</f>
        <v/>
      </c>
      <c r="ED79" s="3" t="str" cm="1">
        <f t="array" ref="ED79">IF(EDATE($F79,ED$2)&gt;DATE(2025,12,31),"",INDEX([1]A1!EA$9:EA$175,MATCH(1,--(RIGHT([1]A1!$B$9:$B$175,LEN([1]A1!$B$9:$B$175)-4)=$A79)*([1]A1!$C$9:$C$175=YEAR($F79)),0)))</f>
        <v/>
      </c>
      <c r="EE79" s="3" t="str" cm="1">
        <f t="array" ref="EE79">IF(EDATE($F79,EE$2)&gt;DATE(2025,12,31),"",INDEX([1]A1!EB$9:EB$175,MATCH(1,--(RIGHT([1]A1!$B$9:$B$175,LEN([1]A1!$B$9:$B$175)-4)=$A79)*([1]A1!$C$9:$C$175=YEAR($F79)),0)))</f>
        <v/>
      </c>
      <c r="EF79" s="3" t="str" cm="1">
        <f t="array" ref="EF79">IF(EDATE($F79,EF$2)&gt;DATE(2025,12,31),"",INDEX([1]A1!EC$9:EC$175,MATCH(1,--(RIGHT([1]A1!$B$9:$B$175,LEN([1]A1!$B$9:$B$175)-4)=$A79)*([1]A1!$C$9:$C$175=YEAR($F79)),0)))</f>
        <v/>
      </c>
      <c r="EG79" s="3" t="str" cm="1">
        <f t="array" ref="EG79">IF(EDATE($F79,EG$2)&gt;DATE(2025,12,31),"",INDEX([1]A1!ED$9:ED$175,MATCH(1,--(RIGHT([1]A1!$B$9:$B$175,LEN([1]A1!$B$9:$B$175)-4)=$A79)*([1]A1!$C$9:$C$175=YEAR($F79)),0)))</f>
        <v/>
      </c>
      <c r="EH79" s="3" t="str" cm="1">
        <f t="array" ref="EH79">IF(EDATE($F79,EH$2)&gt;DATE(2025,12,31),"",INDEX([1]A1!EE$9:EE$175,MATCH(1,--(RIGHT([1]A1!$B$9:$B$175,LEN([1]A1!$B$9:$B$175)-4)=$A79)*([1]A1!$C$9:$C$175=YEAR($F79)),0)))</f>
        <v/>
      </c>
      <c r="EI79" s="3" t="str" cm="1">
        <f t="array" ref="EI79">IF(EDATE($F79,EI$2)&gt;DATE(2025,12,31),"",INDEX([1]A1!EF$9:EF$175,MATCH(1,--(RIGHT([1]A1!$B$9:$B$175,LEN([1]A1!$B$9:$B$175)-4)=$A79)*([1]A1!$C$9:$C$175=YEAR($F79)),0)))</f>
        <v/>
      </c>
      <c r="EJ79" s="3" t="str" cm="1">
        <f t="array" ref="EJ79">IF(EDATE($F79,EJ$2)&gt;DATE(2025,12,31),"",INDEX([1]A1!EG$9:EG$175,MATCH(1,--(RIGHT([1]A1!$B$9:$B$175,LEN([1]A1!$B$9:$B$175)-4)=$A79)*([1]A1!$C$9:$C$175=YEAR($F79)),0)))</f>
        <v/>
      </c>
      <c r="EK79" s="3" t="str" cm="1">
        <f t="array" ref="EK79">IF(EDATE($F79,EK$2)&gt;DATE(2025,12,31),"",INDEX([1]A1!EH$9:EH$175,MATCH(1,--(RIGHT([1]A1!$B$9:$B$175,LEN([1]A1!$B$9:$B$175)-4)=$A79)*([1]A1!$C$9:$C$175=YEAR($F79)),0)))</f>
        <v/>
      </c>
      <c r="EL79" s="3" t="str" cm="1">
        <f t="array" ref="EL79">IF(EDATE($F79,EL$2)&gt;DATE(2025,12,31),"",INDEX([1]A1!EI$9:EI$175,MATCH(1,--(RIGHT([1]A1!$B$9:$B$175,LEN([1]A1!$B$9:$B$175)-4)=$A79)*([1]A1!$C$9:$C$175=YEAR($F79)),0)))</f>
        <v/>
      </c>
      <c r="EM79" s="3" t="str" cm="1">
        <f t="array" ref="EM79">IF(EDATE($F79,EM$2)&gt;DATE(2025,12,31),"",INDEX([1]A1!EJ$9:EJ$175,MATCH(1,--(RIGHT([1]A1!$B$9:$B$175,LEN([1]A1!$B$9:$B$175)-4)=$A79)*([1]A1!$C$9:$C$175=YEAR($F79)),0)))</f>
        <v/>
      </c>
      <c r="EN79" s="3" t="str" cm="1">
        <f t="array" ref="EN79">IF(EDATE($F79,EN$2)&gt;DATE(2025,12,31),"",INDEX([1]A1!EK$9:EK$175,MATCH(1,--(RIGHT([1]A1!$B$9:$B$175,LEN([1]A1!$B$9:$B$175)-4)=$A79)*([1]A1!$C$9:$C$175=YEAR($F79)),0)))</f>
        <v/>
      </c>
      <c r="EO79" s="3" t="str" cm="1">
        <f t="array" ref="EO79">IF(EDATE($F79,EO$2)&gt;DATE(2025,12,31),"",INDEX([1]A1!EL$9:EL$175,MATCH(1,--(RIGHT([1]A1!$B$9:$B$175,LEN([1]A1!$B$9:$B$175)-4)=$A79)*([1]A1!$C$9:$C$175=YEAR($F79)),0)))</f>
        <v/>
      </c>
      <c r="EP79" s="3" t="str" cm="1">
        <f t="array" ref="EP79">IF(EDATE($F79,EP$2)&gt;DATE(2025,12,31),"",INDEX([1]A1!EM$9:EM$175,MATCH(1,--(RIGHT([1]A1!$B$9:$B$175,LEN([1]A1!$B$9:$B$175)-4)=$A79)*([1]A1!$C$9:$C$175=YEAR($F79)),0)))</f>
        <v/>
      </c>
      <c r="EQ79" s="3" t="str" cm="1">
        <f t="array" ref="EQ79">IF(EDATE($F79,EQ$2)&gt;DATE(2025,12,31),"",INDEX([1]A1!EN$9:EN$175,MATCH(1,--(RIGHT([1]A1!$B$9:$B$175,LEN([1]A1!$B$9:$B$175)-4)=$A79)*([1]A1!$C$9:$C$175=YEAR($F79)),0)))</f>
        <v/>
      </c>
      <c r="ER79" s="3" t="str" cm="1">
        <f t="array" ref="ER79">IF(EDATE($F79,ER$2)&gt;DATE(2025,12,31),"",INDEX([1]A1!EO$9:EO$175,MATCH(1,--(RIGHT([1]A1!$B$9:$B$175,LEN([1]A1!$B$9:$B$175)-4)=$A79)*([1]A1!$C$9:$C$175=YEAR($F79)),0)))</f>
        <v/>
      </c>
      <c r="ES79" s="3" t="str" cm="1">
        <f t="array" ref="ES79">IF(EDATE($F79,ES$2)&gt;DATE(2025,12,31),"",INDEX([1]A1!EP$9:EP$175,MATCH(1,--(RIGHT([1]A1!$B$9:$B$175,LEN([1]A1!$B$9:$B$175)-4)=$A79)*([1]A1!$C$9:$C$175=YEAR($F79)),0)))</f>
        <v/>
      </c>
      <c r="ET79" s="3" t="str" cm="1">
        <f t="array" ref="ET79">IF(EDATE($F79,ET$2)&gt;DATE(2025,12,31),"",INDEX([1]A1!EQ$9:EQ$175,MATCH(1,--(RIGHT([1]A1!$B$9:$B$175,LEN([1]A1!$B$9:$B$175)-4)=$A79)*([1]A1!$C$9:$C$175=YEAR($F79)),0)))</f>
        <v/>
      </c>
      <c r="EU79" s="3" t="str" cm="1">
        <f t="array" ref="EU79">IF(EDATE($F79,EU$2)&gt;DATE(2025,12,31),"",INDEX([1]A1!ER$9:ER$175,MATCH(1,--(RIGHT([1]A1!$B$9:$B$175,LEN([1]A1!$B$9:$B$175)-4)=$A79)*([1]A1!$C$9:$C$175=YEAR($F79)),0)))</f>
        <v/>
      </c>
      <c r="EV79" s="3" t="str" cm="1">
        <f t="array" ref="EV79">IF(EDATE($F79,EV$2)&gt;DATE(2025,12,31),"",INDEX([1]A1!ES$9:ES$175,MATCH(1,--(RIGHT([1]A1!$B$9:$B$175,LEN([1]A1!$B$9:$B$175)-4)=$A79)*([1]A1!$C$9:$C$175=YEAR($F79)),0)))</f>
        <v/>
      </c>
      <c r="EW79" s="3" t="str" cm="1">
        <f t="array" ref="EW79">IF(EDATE($F79,EW$2)&gt;DATE(2025,12,31),"",INDEX([1]A1!ET$9:ET$175,MATCH(1,--(RIGHT([1]A1!$B$9:$B$175,LEN([1]A1!$B$9:$B$175)-4)=$A79)*([1]A1!$C$9:$C$175=YEAR($F79)),0)))</f>
        <v/>
      </c>
      <c r="EX79" s="3" t="str" cm="1">
        <f t="array" ref="EX79">IF(EDATE($F79,EX$2)&gt;DATE(2025,12,31),"",INDEX([1]A1!EU$9:EU$175,MATCH(1,--(RIGHT([1]A1!$B$9:$B$175,LEN([1]A1!$B$9:$B$175)-4)=$A79)*([1]A1!$C$9:$C$175=YEAR($F79)),0)))</f>
        <v/>
      </c>
      <c r="EY79" s="3" t="str" cm="1">
        <f t="array" ref="EY79">IF(EDATE($F79,EY$2)&gt;DATE(2025,12,31),"",INDEX([1]A1!EV$9:EV$175,MATCH(1,--(RIGHT([1]A1!$B$9:$B$175,LEN([1]A1!$B$9:$B$175)-4)=$A79)*([1]A1!$C$9:$C$175=YEAR($F79)),0)))</f>
        <v/>
      </c>
      <c r="EZ79" s="3" t="str" cm="1">
        <f t="array" ref="EZ79">IF(EDATE($F79,EZ$2)&gt;DATE(2025,12,31),"",INDEX([1]A1!EW$9:EW$175,MATCH(1,--(RIGHT([1]A1!$B$9:$B$175,LEN([1]A1!$B$9:$B$175)-4)=$A79)*([1]A1!$C$9:$C$175=YEAR($F79)),0)))</f>
        <v/>
      </c>
      <c r="FA79" s="3" t="str" cm="1">
        <f t="array" ref="FA79">IF(EDATE($F79,FA$2)&gt;DATE(2025,12,31),"",INDEX([1]A1!EX$9:EX$175,MATCH(1,--(RIGHT([1]A1!$B$9:$B$175,LEN([1]A1!$B$9:$B$175)-4)=$A79)*([1]A1!$C$9:$C$175=YEAR($F79)),0)))</f>
        <v/>
      </c>
    </row>
    <row r="80" spans="1:157" x14ac:dyDescent="0.2">
      <c r="A80" s="28" t="s">
        <v>810</v>
      </c>
      <c r="B80" s="8" t="s">
        <v>78</v>
      </c>
      <c r="C80" s="8" t="s">
        <v>65</v>
      </c>
      <c r="D80" s="9" t="s">
        <v>19</v>
      </c>
      <c r="E80" s="9" t="s">
        <v>0</v>
      </c>
      <c r="F80" s="94">
        <f t="shared" si="8"/>
        <v>43831</v>
      </c>
      <c r="G80" s="3" cm="1">
        <f t="array" ref="G80">IF(EDATE($F80,G$2)&gt;DATE(2025,12,31),"",INDEX([1]A1!D$9:D$175,MATCH(1,--(RIGHT([1]A1!$B$9:$B$175,LEN([1]A1!$B$9:$B$175)-4)=$A80)*([1]A1!$C$9:$C$175=YEAR($F80)),0)))</f>
        <v>99725279.760000005</v>
      </c>
      <c r="H80" s="3" cm="1">
        <f t="array" ref="H80">IF(EDATE($F80,H$2)&gt;DATE(2025,12,31),"",INDEX([1]A1!E$9:E$175,MATCH(1,--(RIGHT([1]A1!$B$9:$B$175,LEN([1]A1!$B$9:$B$175)-4)=$A80)*([1]A1!$C$9:$C$175=YEAR($F80)),0)))</f>
        <v>114370963.84999996</v>
      </c>
      <c r="I80" s="3" cm="1">
        <f t="array" ref="I80">IF(EDATE($F80,I$2)&gt;DATE(2025,12,31),"",INDEX([1]A1!F$9:F$175,MATCH(1,--(RIGHT([1]A1!$B$9:$B$175,LEN([1]A1!$B$9:$B$175)-4)=$A80)*([1]A1!$C$9:$C$175=YEAR($F80)),0)))</f>
        <v>117909741.40999998</v>
      </c>
      <c r="J80" s="3" cm="1">
        <f t="array" ref="J80">IF(EDATE($F80,J$2)&gt;DATE(2025,12,31),"",INDEX([1]A1!G$9:G$175,MATCH(1,--(RIGHT([1]A1!$B$9:$B$175,LEN([1]A1!$B$9:$B$175)-4)=$A80)*([1]A1!$C$9:$C$175=YEAR($F80)),0)))</f>
        <v>117680193.46999997</v>
      </c>
      <c r="K80" s="3" cm="1">
        <f t="array" ref="K80">IF(EDATE($F80,K$2)&gt;DATE(2025,12,31),"",INDEX([1]A1!H$9:H$175,MATCH(1,--(RIGHT([1]A1!$B$9:$B$175,LEN([1]A1!$B$9:$B$175)-4)=$A80)*([1]A1!$C$9:$C$175=YEAR($F80)),0)))</f>
        <v>118064404.46999997</v>
      </c>
      <c r="L80" s="3" cm="1">
        <f t="array" ref="L80">IF(EDATE($F80,L$2)&gt;DATE(2025,12,31),"",INDEX([1]A1!I$9:I$175,MATCH(1,--(RIGHT([1]A1!$B$9:$B$175,LEN([1]A1!$B$9:$B$175)-4)=$A80)*([1]A1!$C$9:$C$175=YEAR($F80)),0)))</f>
        <v>118204989.85999997</v>
      </c>
      <c r="M80" s="3" t="str" cm="1">
        <f t="array" ref="M80">IF(EDATE($F80,M$2)&gt;DATE(2025,12,31),"",INDEX([1]A1!J$9:J$175,MATCH(1,--(RIGHT([1]A1!$B$9:$B$175,LEN([1]A1!$B$9:$B$175)-4)=$A80)*([1]A1!$C$9:$C$175=YEAR($F80)),0)))</f>
        <v/>
      </c>
      <c r="N80" s="3" t="str" cm="1">
        <f t="array" ref="N80">IF(EDATE($F80,N$2)&gt;DATE(2025,12,31),"",INDEX([1]A1!K$9:K$175,MATCH(1,--(RIGHT([1]A1!$B$9:$B$175,LEN([1]A1!$B$9:$B$175)-4)=$A80)*([1]A1!$C$9:$C$175=YEAR($F80)),0)))</f>
        <v/>
      </c>
      <c r="O80" s="3" t="str" cm="1">
        <f t="array" ref="O80">IF(EDATE($F80,O$2)&gt;DATE(2025,12,31),"",INDEX([1]A1!L$9:L$175,MATCH(1,--(RIGHT([1]A1!$B$9:$B$175,LEN([1]A1!$B$9:$B$175)-4)=$A80)*([1]A1!$C$9:$C$175=YEAR($F80)),0)))</f>
        <v/>
      </c>
      <c r="P80" s="3" t="str" cm="1">
        <f t="array" ref="P80">IF(EDATE($F80,P$2)&gt;DATE(2025,12,31),"",INDEX([1]A1!M$9:M$175,MATCH(1,--(RIGHT([1]A1!$B$9:$B$175,LEN([1]A1!$B$9:$B$175)-4)=$A80)*([1]A1!$C$9:$C$175=YEAR($F80)),0)))</f>
        <v/>
      </c>
      <c r="Q80" s="3" t="str" cm="1">
        <f t="array" ref="Q80">IF(EDATE($F80,Q$2)&gt;DATE(2025,12,31),"",INDEX([1]A1!N$9:N$175,MATCH(1,--(RIGHT([1]A1!$B$9:$B$175,LEN([1]A1!$B$9:$B$175)-4)=$A80)*([1]A1!$C$9:$C$175=YEAR($F80)),0)))</f>
        <v/>
      </c>
      <c r="R80" s="3" t="str" cm="1">
        <f t="array" ref="R80">IF(EDATE($F80,R$2)&gt;DATE(2025,12,31),"",INDEX([1]A1!O$9:O$175,MATCH(1,--(RIGHT([1]A1!$B$9:$B$175,LEN([1]A1!$B$9:$B$175)-4)=$A80)*([1]A1!$C$9:$C$175=YEAR($F80)),0)))</f>
        <v/>
      </c>
      <c r="S80" s="3" t="str" cm="1">
        <f t="array" ref="S80">IF(EDATE($F80,S$2)&gt;DATE(2025,12,31),"",INDEX([1]A1!P$9:P$175,MATCH(1,--(RIGHT([1]A1!$B$9:$B$175,LEN([1]A1!$B$9:$B$175)-4)=$A80)*([1]A1!$C$9:$C$175=YEAR($F80)),0)))</f>
        <v/>
      </c>
      <c r="T80" s="3" t="str" cm="1">
        <f t="array" ref="T80">IF(EDATE($F80,T$2)&gt;DATE(2025,12,31),"",INDEX([1]A1!Q$9:Q$175,MATCH(1,--(RIGHT([1]A1!$B$9:$B$175,LEN([1]A1!$B$9:$B$175)-4)=$A80)*([1]A1!$C$9:$C$175=YEAR($F80)),0)))</f>
        <v/>
      </c>
      <c r="U80" s="3" t="str" cm="1">
        <f t="array" ref="U80">IF(EDATE($F80,U$2)&gt;DATE(2025,12,31),"",INDEX([1]A1!R$9:R$175,MATCH(1,--(RIGHT([1]A1!$B$9:$B$175,LEN([1]A1!$B$9:$B$175)-4)=$A80)*([1]A1!$C$9:$C$175=YEAR($F80)),0)))</f>
        <v/>
      </c>
      <c r="V80" s="3" t="str" cm="1">
        <f t="array" ref="V80">IF(EDATE($F80,V$2)&gt;DATE(2025,12,31),"",INDEX([1]A1!S$9:S$175,MATCH(1,--(RIGHT([1]A1!$B$9:$B$175,LEN([1]A1!$B$9:$B$175)-4)=$A80)*([1]A1!$C$9:$C$175=YEAR($F80)),0)))</f>
        <v/>
      </c>
      <c r="W80" s="3" t="str" cm="1">
        <f t="array" ref="W80">IF(EDATE($F80,W$2)&gt;DATE(2025,12,31),"",INDEX([1]A1!T$9:T$175,MATCH(1,--(RIGHT([1]A1!$B$9:$B$175,LEN([1]A1!$B$9:$B$175)-4)=$A80)*([1]A1!$C$9:$C$175=YEAR($F80)),0)))</f>
        <v/>
      </c>
      <c r="X80" s="3" t="str" cm="1">
        <f t="array" ref="X80">IF(EDATE($F80,X$2)&gt;DATE(2025,12,31),"",INDEX([1]A1!U$9:U$175,MATCH(1,--(RIGHT([1]A1!$B$9:$B$175,LEN([1]A1!$B$9:$B$175)-4)=$A80)*([1]A1!$C$9:$C$175=YEAR($F80)),0)))</f>
        <v/>
      </c>
      <c r="Y80" s="3" t="str" cm="1">
        <f t="array" ref="Y80">IF(EDATE($F80,Y$2)&gt;DATE(2025,12,31),"",INDEX([1]A1!V$9:V$175,MATCH(1,--(RIGHT([1]A1!$B$9:$B$175,LEN([1]A1!$B$9:$B$175)-4)=$A80)*([1]A1!$C$9:$C$175=YEAR($F80)),0)))</f>
        <v/>
      </c>
      <c r="Z80" s="3" t="str" cm="1">
        <f t="array" ref="Z80">IF(EDATE($F80,Z$2)&gt;DATE(2025,12,31),"",INDEX([1]A1!W$9:W$175,MATCH(1,--(RIGHT([1]A1!$B$9:$B$175,LEN([1]A1!$B$9:$B$175)-4)=$A80)*([1]A1!$C$9:$C$175=YEAR($F80)),0)))</f>
        <v/>
      </c>
      <c r="AA80" s="3" t="str" cm="1">
        <f t="array" ref="AA80">IF(EDATE($F80,AA$2)&gt;DATE(2025,12,31),"",INDEX([1]A1!X$9:X$175,MATCH(1,--(RIGHT([1]A1!$B$9:$B$175,LEN([1]A1!$B$9:$B$175)-4)=$A80)*([1]A1!$C$9:$C$175=YEAR($F80)),0)))</f>
        <v/>
      </c>
      <c r="AB80" s="3" t="str" cm="1">
        <f t="array" ref="AB80">IF(EDATE($F80,AB$2)&gt;DATE(2025,12,31),"",INDEX([1]A1!Y$9:Y$175,MATCH(1,--(RIGHT([1]A1!$B$9:$B$175,LEN([1]A1!$B$9:$B$175)-4)=$A80)*([1]A1!$C$9:$C$175=YEAR($F80)),0)))</f>
        <v/>
      </c>
      <c r="AC80" s="3" t="str" cm="1">
        <f t="array" ref="AC80">IF(EDATE($F80,AC$2)&gt;DATE(2025,12,31),"",INDEX([1]A1!Z$9:Z$175,MATCH(1,--(RIGHT([1]A1!$B$9:$B$175,LEN([1]A1!$B$9:$B$175)-4)=$A80)*([1]A1!$C$9:$C$175=YEAR($F80)),0)))</f>
        <v/>
      </c>
      <c r="AD80" s="3" t="str" cm="1">
        <f t="array" ref="AD80">IF(EDATE($F80,AD$2)&gt;DATE(2025,12,31),"",INDEX([1]A1!AA$9:AA$175,MATCH(1,--(RIGHT([1]A1!$B$9:$B$175,LEN([1]A1!$B$9:$B$175)-4)=$A80)*([1]A1!$C$9:$C$175=YEAR($F80)),0)))</f>
        <v/>
      </c>
      <c r="AE80" s="3" t="str" cm="1">
        <f t="array" ref="AE80">IF(EDATE($F80,AE$2)&gt;DATE(2025,12,31),"",INDEX([1]A1!AB$9:AB$175,MATCH(1,--(RIGHT([1]A1!$B$9:$B$175,LEN([1]A1!$B$9:$B$175)-4)=$A80)*([1]A1!$C$9:$C$175=YEAR($F80)),0)))</f>
        <v/>
      </c>
      <c r="AF80" s="3" t="str" cm="1">
        <f t="array" ref="AF80">IF(EDATE($F80,AF$2)&gt;DATE(2025,12,31),"",INDEX([1]A1!AC$9:AC$175,MATCH(1,--(RIGHT([1]A1!$B$9:$B$175,LEN([1]A1!$B$9:$B$175)-4)=$A80)*([1]A1!$C$9:$C$175=YEAR($F80)),0)))</f>
        <v/>
      </c>
      <c r="AG80" s="3" t="str" cm="1">
        <f t="array" ref="AG80">IF(EDATE($F80,AG$2)&gt;DATE(2025,12,31),"",INDEX([1]A1!AD$9:AD$175,MATCH(1,--(RIGHT([1]A1!$B$9:$B$175,LEN([1]A1!$B$9:$B$175)-4)=$A80)*([1]A1!$C$9:$C$175=YEAR($F80)),0)))</f>
        <v/>
      </c>
      <c r="AH80" s="3" t="str" cm="1">
        <f t="array" ref="AH80">IF(EDATE($F80,AH$2)&gt;DATE(2025,12,31),"",INDEX([1]A1!AE$9:AE$175,MATCH(1,--(RIGHT([1]A1!$B$9:$B$175,LEN([1]A1!$B$9:$B$175)-4)=$A80)*([1]A1!$C$9:$C$175=YEAR($F80)),0)))</f>
        <v/>
      </c>
      <c r="AI80" s="3" t="str" cm="1">
        <f t="array" ref="AI80">IF(EDATE($F80,AI$2)&gt;DATE(2025,12,31),"",INDEX([1]A1!AF$9:AF$175,MATCH(1,--(RIGHT([1]A1!$B$9:$B$175,LEN([1]A1!$B$9:$B$175)-4)=$A80)*([1]A1!$C$9:$C$175=YEAR($F80)),0)))</f>
        <v/>
      </c>
      <c r="AJ80" s="3" t="str" cm="1">
        <f t="array" ref="AJ80">IF(EDATE($F80,AJ$2)&gt;DATE(2025,12,31),"",INDEX([1]A1!AG$9:AG$175,MATCH(1,--(RIGHT([1]A1!$B$9:$B$175,LEN([1]A1!$B$9:$B$175)-4)=$A80)*([1]A1!$C$9:$C$175=YEAR($F80)),0)))</f>
        <v/>
      </c>
      <c r="AK80" s="3" t="str" cm="1">
        <f t="array" ref="AK80">IF(EDATE($F80,AK$2)&gt;DATE(2025,12,31),"",INDEX([1]A1!AH$9:AH$175,MATCH(1,--(RIGHT([1]A1!$B$9:$B$175,LEN([1]A1!$B$9:$B$175)-4)=$A80)*([1]A1!$C$9:$C$175=YEAR($F80)),0)))</f>
        <v/>
      </c>
      <c r="AL80" s="3" t="str" cm="1">
        <f t="array" ref="AL80">IF(EDATE($F80,AL$2)&gt;DATE(2025,12,31),"",INDEX([1]A1!AI$9:AI$175,MATCH(1,--(RIGHT([1]A1!$B$9:$B$175,LEN([1]A1!$B$9:$B$175)-4)=$A80)*([1]A1!$C$9:$C$175=YEAR($F80)),0)))</f>
        <v/>
      </c>
      <c r="AM80" s="3" t="str" cm="1">
        <f t="array" ref="AM80">IF(EDATE($F80,AM$2)&gt;DATE(2025,12,31),"",INDEX([1]A1!AJ$9:AJ$175,MATCH(1,--(RIGHT([1]A1!$B$9:$B$175,LEN([1]A1!$B$9:$B$175)-4)=$A80)*([1]A1!$C$9:$C$175=YEAR($F80)),0)))</f>
        <v/>
      </c>
      <c r="AN80" s="3" t="str" cm="1">
        <f t="array" ref="AN80">IF(EDATE($F80,AN$2)&gt;DATE(2025,12,31),"",INDEX([1]A1!AK$9:AK$175,MATCH(1,--(RIGHT([1]A1!$B$9:$B$175,LEN([1]A1!$B$9:$B$175)-4)=$A80)*([1]A1!$C$9:$C$175=YEAR($F80)),0)))</f>
        <v/>
      </c>
      <c r="AO80" s="3" t="str" cm="1">
        <f t="array" ref="AO80">IF(EDATE($F80,AO$2)&gt;DATE(2025,12,31),"",INDEX([1]A1!AL$9:AL$175,MATCH(1,--(RIGHT([1]A1!$B$9:$B$175,LEN([1]A1!$B$9:$B$175)-4)=$A80)*([1]A1!$C$9:$C$175=YEAR($F80)),0)))</f>
        <v/>
      </c>
      <c r="AP80" s="3" t="str" cm="1">
        <f t="array" ref="AP80">IF(EDATE($F80,AP$2)&gt;DATE(2025,12,31),"",INDEX([1]A1!AM$9:AM$175,MATCH(1,--(RIGHT([1]A1!$B$9:$B$175,LEN([1]A1!$B$9:$B$175)-4)=$A80)*([1]A1!$C$9:$C$175=YEAR($F80)),0)))</f>
        <v/>
      </c>
      <c r="AQ80" s="3" t="str" cm="1">
        <f t="array" ref="AQ80">IF(EDATE($F80,AQ$2)&gt;DATE(2025,12,31),"",INDEX([1]A1!AN$9:AN$175,MATCH(1,--(RIGHT([1]A1!$B$9:$B$175,LEN([1]A1!$B$9:$B$175)-4)=$A80)*([1]A1!$C$9:$C$175=YEAR($F80)),0)))</f>
        <v/>
      </c>
      <c r="AR80" s="3" t="str" cm="1">
        <f t="array" ref="AR80">IF(EDATE($F80,AR$2)&gt;DATE(2025,12,31),"",INDEX([1]A1!AO$9:AO$175,MATCH(1,--(RIGHT([1]A1!$B$9:$B$175,LEN([1]A1!$B$9:$B$175)-4)=$A80)*([1]A1!$C$9:$C$175=YEAR($F80)),0)))</f>
        <v/>
      </c>
      <c r="AS80" s="3" t="str" cm="1">
        <f t="array" ref="AS80">IF(EDATE($F80,AS$2)&gt;DATE(2025,12,31),"",INDEX([1]A1!AP$9:AP$175,MATCH(1,--(RIGHT([1]A1!$B$9:$B$175,LEN([1]A1!$B$9:$B$175)-4)=$A80)*([1]A1!$C$9:$C$175=YEAR($F80)),0)))</f>
        <v/>
      </c>
      <c r="AT80" s="3" t="str" cm="1">
        <f t="array" ref="AT80">IF(EDATE($F80,AT$2)&gt;DATE(2025,12,31),"",INDEX([1]A1!AQ$9:AQ$175,MATCH(1,--(RIGHT([1]A1!$B$9:$B$175,LEN([1]A1!$B$9:$B$175)-4)=$A80)*([1]A1!$C$9:$C$175=YEAR($F80)),0)))</f>
        <v/>
      </c>
      <c r="AU80" s="3" t="str" cm="1">
        <f t="array" ref="AU80">IF(EDATE($F80,AU$2)&gt;DATE(2025,12,31),"",INDEX([1]A1!AR$9:AR$175,MATCH(1,--(RIGHT([1]A1!$B$9:$B$175,LEN([1]A1!$B$9:$B$175)-4)=$A80)*([1]A1!$C$9:$C$175=YEAR($F80)),0)))</f>
        <v/>
      </c>
      <c r="AV80" s="3" t="str" cm="1">
        <f t="array" ref="AV80">IF(EDATE($F80,AV$2)&gt;DATE(2025,12,31),"",INDEX([1]A1!AS$9:AS$175,MATCH(1,--(RIGHT([1]A1!$B$9:$B$175,LEN([1]A1!$B$9:$B$175)-4)=$A80)*([1]A1!$C$9:$C$175=YEAR($F80)),0)))</f>
        <v/>
      </c>
      <c r="AW80" s="3" t="str" cm="1">
        <f t="array" ref="AW80">IF(EDATE($F80,AW$2)&gt;DATE(2025,12,31),"",INDEX([1]A1!AT$9:AT$175,MATCH(1,--(RIGHT([1]A1!$B$9:$B$175,LEN([1]A1!$B$9:$B$175)-4)=$A80)*([1]A1!$C$9:$C$175=YEAR($F80)),0)))</f>
        <v/>
      </c>
      <c r="AX80" s="3" t="str" cm="1">
        <f t="array" ref="AX80">IF(EDATE($F80,AX$2)&gt;DATE(2025,12,31),"",INDEX([1]A1!AU$9:AU$175,MATCH(1,--(RIGHT([1]A1!$B$9:$B$175,LEN([1]A1!$B$9:$B$175)-4)=$A80)*([1]A1!$C$9:$C$175=YEAR($F80)),0)))</f>
        <v/>
      </c>
      <c r="AY80" s="3" t="str" cm="1">
        <f t="array" ref="AY80">IF(EDATE($F80,AY$2)&gt;DATE(2025,12,31),"",INDEX([1]A1!AV$9:AV$175,MATCH(1,--(RIGHT([1]A1!$B$9:$B$175,LEN([1]A1!$B$9:$B$175)-4)=$A80)*([1]A1!$C$9:$C$175=YEAR($F80)),0)))</f>
        <v/>
      </c>
      <c r="AZ80" s="3" t="str" cm="1">
        <f t="array" ref="AZ80">IF(EDATE($F80,AZ$2)&gt;DATE(2025,12,31),"",INDEX([1]A1!AW$9:AW$175,MATCH(1,--(RIGHT([1]A1!$B$9:$B$175,LEN([1]A1!$B$9:$B$175)-4)=$A80)*([1]A1!$C$9:$C$175=YEAR($F80)),0)))</f>
        <v/>
      </c>
      <c r="BA80" s="3" t="str" cm="1">
        <f t="array" ref="BA80">IF(EDATE($F80,BA$2)&gt;DATE(2025,12,31),"",INDEX([1]A1!AX$9:AX$175,MATCH(1,--(RIGHT([1]A1!$B$9:$B$175,LEN([1]A1!$B$9:$B$175)-4)=$A80)*([1]A1!$C$9:$C$175=YEAR($F80)),0)))</f>
        <v/>
      </c>
      <c r="BB80" s="3" t="str" cm="1">
        <f t="array" ref="BB80">IF(EDATE($F80,BB$2)&gt;DATE(2025,12,31),"",INDEX([1]A1!AY$9:AY$175,MATCH(1,--(RIGHT([1]A1!$B$9:$B$175,LEN([1]A1!$B$9:$B$175)-4)=$A80)*([1]A1!$C$9:$C$175=YEAR($F80)),0)))</f>
        <v/>
      </c>
      <c r="BC80" s="3" t="str" cm="1">
        <f t="array" ref="BC80">IF(EDATE($F80,BC$2)&gt;DATE(2025,12,31),"",INDEX([1]A1!AZ$9:AZ$175,MATCH(1,--(RIGHT([1]A1!$B$9:$B$175,LEN([1]A1!$B$9:$B$175)-4)=$A80)*([1]A1!$C$9:$C$175=YEAR($F80)),0)))</f>
        <v/>
      </c>
      <c r="BD80" s="3" t="str" cm="1">
        <f t="array" ref="BD80">IF(EDATE($F80,BD$2)&gt;DATE(2025,12,31),"",INDEX([1]A1!BA$9:BA$175,MATCH(1,--(RIGHT([1]A1!$B$9:$B$175,LEN([1]A1!$B$9:$B$175)-4)=$A80)*([1]A1!$C$9:$C$175=YEAR($F80)),0)))</f>
        <v/>
      </c>
      <c r="BE80" s="3" t="str" cm="1">
        <f t="array" ref="BE80">IF(EDATE($F80,BE$2)&gt;DATE(2025,12,31),"",INDEX([1]A1!BB$9:BB$175,MATCH(1,--(RIGHT([1]A1!$B$9:$B$175,LEN([1]A1!$B$9:$B$175)-4)=$A80)*([1]A1!$C$9:$C$175=YEAR($F80)),0)))</f>
        <v/>
      </c>
      <c r="BF80" s="3" t="str" cm="1">
        <f t="array" ref="BF80">IF(EDATE($F80,BF$2)&gt;DATE(2025,12,31),"",INDEX([1]A1!BC$9:BC$175,MATCH(1,--(RIGHT([1]A1!$B$9:$B$175,LEN([1]A1!$B$9:$B$175)-4)=$A80)*([1]A1!$C$9:$C$175=YEAR($F80)),0)))</f>
        <v/>
      </c>
      <c r="BG80" s="3" t="str" cm="1">
        <f t="array" ref="BG80">IF(EDATE($F80,BG$2)&gt;DATE(2025,12,31),"",INDEX([1]A1!BD$9:BD$175,MATCH(1,--(RIGHT([1]A1!$B$9:$B$175,LEN([1]A1!$B$9:$B$175)-4)=$A80)*([1]A1!$C$9:$C$175=YEAR($F80)),0)))</f>
        <v/>
      </c>
      <c r="BH80" s="3" t="str" cm="1">
        <f t="array" ref="BH80">IF(EDATE($F80,BH$2)&gt;DATE(2025,12,31),"",INDEX([1]A1!BE$9:BE$175,MATCH(1,--(RIGHT([1]A1!$B$9:$B$175,LEN([1]A1!$B$9:$B$175)-4)=$A80)*([1]A1!$C$9:$C$175=YEAR($F80)),0)))</f>
        <v/>
      </c>
      <c r="BI80" s="3" t="str" cm="1">
        <f t="array" ref="BI80">IF(EDATE($F80,BI$2)&gt;DATE(2025,12,31),"",INDEX([1]A1!BF$9:BF$175,MATCH(1,--(RIGHT([1]A1!$B$9:$B$175,LEN([1]A1!$B$9:$B$175)-4)=$A80)*([1]A1!$C$9:$C$175=YEAR($F80)),0)))</f>
        <v/>
      </c>
      <c r="BJ80" s="3" t="str" cm="1">
        <f t="array" ref="BJ80">IF(EDATE($F80,BJ$2)&gt;DATE(2025,12,31),"",INDEX([1]A1!BG$9:BG$175,MATCH(1,--(RIGHT([1]A1!$B$9:$B$175,LEN([1]A1!$B$9:$B$175)-4)=$A80)*([1]A1!$C$9:$C$175=YEAR($F80)),0)))</f>
        <v/>
      </c>
      <c r="BK80" s="3" t="str" cm="1">
        <f t="array" ref="BK80">IF(EDATE($F80,BK$2)&gt;DATE(2025,12,31),"",INDEX([1]A1!BH$9:BH$175,MATCH(1,--(RIGHT([1]A1!$B$9:$B$175,LEN([1]A1!$B$9:$B$175)-4)=$A80)*([1]A1!$C$9:$C$175=YEAR($F80)),0)))</f>
        <v/>
      </c>
      <c r="BL80" s="3" t="str" cm="1">
        <f t="array" ref="BL80">IF(EDATE($F80,BL$2)&gt;DATE(2025,12,31),"",INDEX([1]A1!BI$9:BI$175,MATCH(1,--(RIGHT([1]A1!$B$9:$B$175,LEN([1]A1!$B$9:$B$175)-4)=$A80)*([1]A1!$C$9:$C$175=YEAR($F80)),0)))</f>
        <v/>
      </c>
      <c r="BM80" s="3" t="str" cm="1">
        <f t="array" ref="BM80">IF(EDATE($F80,BM$2)&gt;DATE(2025,12,31),"",INDEX([1]A1!BJ$9:BJ$175,MATCH(1,--(RIGHT([1]A1!$B$9:$B$175,LEN([1]A1!$B$9:$B$175)-4)=$A80)*([1]A1!$C$9:$C$175=YEAR($F80)),0)))</f>
        <v/>
      </c>
      <c r="BN80" s="3" t="str" cm="1">
        <f t="array" ref="BN80">IF(EDATE($F80,BN$2)&gt;DATE(2025,12,31),"",INDEX([1]A1!BK$9:BK$175,MATCH(1,--(RIGHT([1]A1!$B$9:$B$175,LEN([1]A1!$B$9:$B$175)-4)=$A80)*([1]A1!$C$9:$C$175=YEAR($F80)),0)))</f>
        <v/>
      </c>
      <c r="BO80" s="3" t="str" cm="1">
        <f t="array" ref="BO80">IF(EDATE($F80,BO$2)&gt;DATE(2025,12,31),"",INDEX([1]A1!BL$9:BL$175,MATCH(1,--(RIGHT([1]A1!$B$9:$B$175,LEN([1]A1!$B$9:$B$175)-4)=$A80)*([1]A1!$C$9:$C$175=YEAR($F80)),0)))</f>
        <v/>
      </c>
      <c r="BP80" s="3" t="str" cm="1">
        <f t="array" ref="BP80">IF(EDATE($F80,BP$2)&gt;DATE(2025,12,31),"",INDEX([1]A1!BM$9:BM$175,MATCH(1,--(RIGHT([1]A1!$B$9:$B$175,LEN([1]A1!$B$9:$B$175)-4)=$A80)*([1]A1!$C$9:$C$175=YEAR($F80)),0)))</f>
        <v/>
      </c>
      <c r="BQ80" s="3" t="str" cm="1">
        <f t="array" ref="BQ80">IF(EDATE($F80,BQ$2)&gt;DATE(2025,12,31),"",INDEX([1]A1!BN$9:BN$175,MATCH(1,--(RIGHT([1]A1!$B$9:$B$175,LEN([1]A1!$B$9:$B$175)-4)=$A80)*([1]A1!$C$9:$C$175=YEAR($F80)),0)))</f>
        <v/>
      </c>
      <c r="BR80" s="3" t="str" cm="1">
        <f t="array" ref="BR80">IF(EDATE($F80,BR$2)&gt;DATE(2025,12,31),"",INDEX([1]A1!BO$9:BO$175,MATCH(1,--(RIGHT([1]A1!$B$9:$B$175,LEN([1]A1!$B$9:$B$175)-4)=$A80)*([1]A1!$C$9:$C$175=YEAR($F80)),0)))</f>
        <v/>
      </c>
      <c r="BS80" s="3" t="str" cm="1">
        <f t="array" ref="BS80">IF(EDATE($F80,BS$2)&gt;DATE(2025,12,31),"",INDEX([1]A1!BP$9:BP$175,MATCH(1,--(RIGHT([1]A1!$B$9:$B$175,LEN([1]A1!$B$9:$B$175)-4)=$A80)*([1]A1!$C$9:$C$175=YEAR($F80)),0)))</f>
        <v/>
      </c>
      <c r="BT80" s="3" t="str" cm="1">
        <f t="array" ref="BT80">IF(EDATE($F80,BT$2)&gt;DATE(2025,12,31),"",INDEX([1]A1!BQ$9:BQ$175,MATCH(1,--(RIGHT([1]A1!$B$9:$B$175,LEN([1]A1!$B$9:$B$175)-4)=$A80)*([1]A1!$C$9:$C$175=YEAR($F80)),0)))</f>
        <v/>
      </c>
      <c r="BU80" s="3" t="str" cm="1">
        <f t="array" ref="BU80">IF(EDATE($F80,BU$2)&gt;DATE(2025,12,31),"",INDEX([1]A1!BR$9:BR$175,MATCH(1,--(RIGHT([1]A1!$B$9:$B$175,LEN([1]A1!$B$9:$B$175)-4)=$A80)*([1]A1!$C$9:$C$175=YEAR($F80)),0)))</f>
        <v/>
      </c>
      <c r="BV80" s="3" t="str" cm="1">
        <f t="array" ref="BV80">IF(EDATE($F80,BV$2)&gt;DATE(2025,12,31),"",INDEX([1]A1!BS$9:BS$175,MATCH(1,--(RIGHT([1]A1!$B$9:$B$175,LEN([1]A1!$B$9:$B$175)-4)=$A80)*([1]A1!$C$9:$C$175=YEAR($F80)),0)))</f>
        <v/>
      </c>
      <c r="BW80" s="3" t="str" cm="1">
        <f t="array" ref="BW80">IF(EDATE($F80,BW$2)&gt;DATE(2025,12,31),"",INDEX([1]A1!BT$9:BT$175,MATCH(1,--(RIGHT([1]A1!$B$9:$B$175,LEN([1]A1!$B$9:$B$175)-4)=$A80)*([1]A1!$C$9:$C$175=YEAR($F80)),0)))</f>
        <v/>
      </c>
      <c r="BX80" s="3" t="str" cm="1">
        <f t="array" ref="BX80">IF(EDATE($F80,BX$2)&gt;DATE(2025,12,31),"",INDEX([1]A1!BU$9:BU$175,MATCH(1,--(RIGHT([1]A1!$B$9:$B$175,LEN([1]A1!$B$9:$B$175)-4)=$A80)*([1]A1!$C$9:$C$175=YEAR($F80)),0)))</f>
        <v/>
      </c>
      <c r="BY80" s="3" t="str" cm="1">
        <f t="array" ref="BY80">IF(EDATE($F80,BY$2)&gt;DATE(2025,12,31),"",INDEX([1]A1!BV$9:BV$175,MATCH(1,--(RIGHT([1]A1!$B$9:$B$175,LEN([1]A1!$B$9:$B$175)-4)=$A80)*([1]A1!$C$9:$C$175=YEAR($F80)),0)))</f>
        <v/>
      </c>
      <c r="BZ80" s="3" t="str" cm="1">
        <f t="array" ref="BZ80">IF(EDATE($F80,BZ$2)&gt;DATE(2025,12,31),"",INDEX([1]A1!BW$9:BW$175,MATCH(1,--(RIGHT([1]A1!$B$9:$B$175,LEN([1]A1!$B$9:$B$175)-4)=$A80)*([1]A1!$C$9:$C$175=YEAR($F80)),0)))</f>
        <v/>
      </c>
      <c r="CA80" s="3" t="str" cm="1">
        <f t="array" ref="CA80">IF(EDATE($F80,CA$2)&gt;DATE(2025,12,31),"",INDEX([1]A1!BX$9:BX$175,MATCH(1,--(RIGHT([1]A1!$B$9:$B$175,LEN([1]A1!$B$9:$B$175)-4)=$A80)*([1]A1!$C$9:$C$175=YEAR($F80)),0)))</f>
        <v/>
      </c>
      <c r="CB80" s="3" t="str" cm="1">
        <f t="array" ref="CB80">IF(EDATE($F80,CB$2)&gt;DATE(2025,12,31),"",INDEX([1]A1!BY$9:BY$175,MATCH(1,--(RIGHT([1]A1!$B$9:$B$175,LEN([1]A1!$B$9:$B$175)-4)=$A80)*([1]A1!$C$9:$C$175=YEAR($F80)),0)))</f>
        <v/>
      </c>
      <c r="CC80" s="3" t="str" cm="1">
        <f t="array" ref="CC80">IF(EDATE($F80,CC$2)&gt;DATE(2025,12,31),"",INDEX([1]A1!BZ$9:BZ$175,MATCH(1,--(RIGHT([1]A1!$B$9:$B$175,LEN([1]A1!$B$9:$B$175)-4)=$A80)*([1]A1!$C$9:$C$175=YEAR($F80)),0)))</f>
        <v/>
      </c>
      <c r="CD80" s="3" t="str" cm="1">
        <f t="array" ref="CD80">IF(EDATE($F80,CD$2)&gt;DATE(2025,12,31),"",INDEX([1]A1!CA$9:CA$175,MATCH(1,--(RIGHT([1]A1!$B$9:$B$175,LEN([1]A1!$B$9:$B$175)-4)=$A80)*([1]A1!$C$9:$C$175=YEAR($F80)),0)))</f>
        <v/>
      </c>
      <c r="CE80" s="3" t="str" cm="1">
        <f t="array" ref="CE80">IF(EDATE($F80,CE$2)&gt;DATE(2025,12,31),"",INDEX([1]A1!CB$9:CB$175,MATCH(1,--(RIGHT([1]A1!$B$9:$B$175,LEN([1]A1!$B$9:$B$175)-4)=$A80)*([1]A1!$C$9:$C$175=YEAR($F80)),0)))</f>
        <v/>
      </c>
      <c r="CF80" s="3" t="str" cm="1">
        <f t="array" ref="CF80">IF(EDATE($F80,CF$2)&gt;DATE(2025,12,31),"",INDEX([1]A1!CC$9:CC$175,MATCH(1,--(RIGHT([1]A1!$B$9:$B$175,LEN([1]A1!$B$9:$B$175)-4)=$A80)*([1]A1!$C$9:$C$175=YEAR($F80)),0)))</f>
        <v/>
      </c>
      <c r="CG80" s="3" t="str" cm="1">
        <f t="array" ref="CG80">IF(EDATE($F80,CG$2)&gt;DATE(2025,12,31),"",INDEX([1]A1!CD$9:CD$175,MATCH(1,--(RIGHT([1]A1!$B$9:$B$175,LEN([1]A1!$B$9:$B$175)-4)=$A80)*([1]A1!$C$9:$C$175=YEAR($F80)),0)))</f>
        <v/>
      </c>
      <c r="CH80" s="3" t="str" cm="1">
        <f t="array" ref="CH80">IF(EDATE($F80,CH$2)&gt;DATE(2025,12,31),"",INDEX([1]A1!CE$9:CE$175,MATCH(1,--(RIGHT([1]A1!$B$9:$B$175,LEN([1]A1!$B$9:$B$175)-4)=$A80)*([1]A1!$C$9:$C$175=YEAR($F80)),0)))</f>
        <v/>
      </c>
      <c r="CI80" s="3" t="str" cm="1">
        <f t="array" ref="CI80">IF(EDATE($F80,CI$2)&gt;DATE(2025,12,31),"",INDEX([1]A1!CF$9:CF$175,MATCH(1,--(RIGHT([1]A1!$B$9:$B$175,LEN([1]A1!$B$9:$B$175)-4)=$A80)*([1]A1!$C$9:$C$175=YEAR($F80)),0)))</f>
        <v/>
      </c>
      <c r="CJ80" s="3" t="str" cm="1">
        <f t="array" ref="CJ80">IF(EDATE($F80,CJ$2)&gt;DATE(2025,12,31),"",INDEX([1]A1!CG$9:CG$175,MATCH(1,--(RIGHT([1]A1!$B$9:$B$175,LEN([1]A1!$B$9:$B$175)-4)=$A80)*([1]A1!$C$9:$C$175=YEAR($F80)),0)))</f>
        <v/>
      </c>
      <c r="CK80" s="3" t="str" cm="1">
        <f t="array" ref="CK80">IF(EDATE($F80,CK$2)&gt;DATE(2025,12,31),"",INDEX([1]A1!CH$9:CH$175,MATCH(1,--(RIGHT([1]A1!$B$9:$B$175,LEN([1]A1!$B$9:$B$175)-4)=$A80)*([1]A1!$C$9:$C$175=YEAR($F80)),0)))</f>
        <v/>
      </c>
      <c r="CL80" s="3" t="str" cm="1">
        <f t="array" ref="CL80">IF(EDATE($F80,CL$2)&gt;DATE(2025,12,31),"",INDEX([1]A1!CI$9:CI$175,MATCH(1,--(RIGHT([1]A1!$B$9:$B$175,LEN([1]A1!$B$9:$B$175)-4)=$A80)*([1]A1!$C$9:$C$175=YEAR($F80)),0)))</f>
        <v/>
      </c>
      <c r="CM80" s="3" t="str" cm="1">
        <f t="array" ref="CM80">IF(EDATE($F80,CM$2)&gt;DATE(2025,12,31),"",INDEX([1]A1!CJ$9:CJ$175,MATCH(1,--(RIGHT([1]A1!$B$9:$B$175,LEN([1]A1!$B$9:$B$175)-4)=$A80)*([1]A1!$C$9:$C$175=YEAR($F80)),0)))</f>
        <v/>
      </c>
      <c r="CN80" s="3" t="str" cm="1">
        <f t="array" ref="CN80">IF(EDATE($F80,CN$2)&gt;DATE(2025,12,31),"",INDEX([1]A1!CK$9:CK$175,MATCH(1,--(RIGHT([1]A1!$B$9:$B$175,LEN([1]A1!$B$9:$B$175)-4)=$A80)*([1]A1!$C$9:$C$175=YEAR($F80)),0)))</f>
        <v/>
      </c>
      <c r="CO80" s="3" t="str" cm="1">
        <f t="array" ref="CO80">IF(EDATE($F80,CO$2)&gt;DATE(2025,12,31),"",INDEX([1]A1!CL$9:CL$175,MATCH(1,--(RIGHT([1]A1!$B$9:$B$175,LEN([1]A1!$B$9:$B$175)-4)=$A80)*([1]A1!$C$9:$C$175=YEAR($F80)),0)))</f>
        <v/>
      </c>
      <c r="CP80" s="3" t="str" cm="1">
        <f t="array" ref="CP80">IF(EDATE($F80,CP$2)&gt;DATE(2025,12,31),"",INDEX([1]A1!CM$9:CM$175,MATCH(1,--(RIGHT([1]A1!$B$9:$B$175,LEN([1]A1!$B$9:$B$175)-4)=$A80)*([1]A1!$C$9:$C$175=YEAR($F80)),0)))</f>
        <v/>
      </c>
      <c r="CQ80" s="3" t="str" cm="1">
        <f t="array" ref="CQ80">IF(EDATE($F80,CQ$2)&gt;DATE(2025,12,31),"",INDEX([1]A1!CN$9:CN$175,MATCH(1,--(RIGHT([1]A1!$B$9:$B$175,LEN([1]A1!$B$9:$B$175)-4)=$A80)*([1]A1!$C$9:$C$175=YEAR($F80)),0)))</f>
        <v/>
      </c>
      <c r="CR80" s="3" t="str" cm="1">
        <f t="array" ref="CR80">IF(EDATE($F80,CR$2)&gt;DATE(2025,12,31),"",INDEX([1]A1!CO$9:CO$175,MATCH(1,--(RIGHT([1]A1!$B$9:$B$175,LEN([1]A1!$B$9:$B$175)-4)=$A80)*([1]A1!$C$9:$C$175=YEAR($F80)),0)))</f>
        <v/>
      </c>
      <c r="CS80" s="3" t="str" cm="1">
        <f t="array" ref="CS80">IF(EDATE($F80,CS$2)&gt;DATE(2025,12,31),"",INDEX([1]A1!CP$9:CP$175,MATCH(1,--(RIGHT([1]A1!$B$9:$B$175,LEN([1]A1!$B$9:$B$175)-4)=$A80)*([1]A1!$C$9:$C$175=YEAR($F80)),0)))</f>
        <v/>
      </c>
      <c r="CT80" s="3" t="str" cm="1">
        <f t="array" ref="CT80">IF(EDATE($F80,CT$2)&gt;DATE(2025,12,31),"",INDEX([1]A1!CQ$9:CQ$175,MATCH(1,--(RIGHT([1]A1!$B$9:$B$175,LEN([1]A1!$B$9:$B$175)-4)=$A80)*([1]A1!$C$9:$C$175=YEAR($F80)),0)))</f>
        <v/>
      </c>
      <c r="CU80" s="3" t="str" cm="1">
        <f t="array" ref="CU80">IF(EDATE($F80,CU$2)&gt;DATE(2025,12,31),"",INDEX([1]A1!CR$9:CR$175,MATCH(1,--(RIGHT([1]A1!$B$9:$B$175,LEN([1]A1!$B$9:$B$175)-4)=$A80)*([1]A1!$C$9:$C$175=YEAR($F80)),0)))</f>
        <v/>
      </c>
      <c r="CV80" s="3" t="str" cm="1">
        <f t="array" ref="CV80">IF(EDATE($F80,CV$2)&gt;DATE(2025,12,31),"",INDEX([1]A1!CS$9:CS$175,MATCH(1,--(RIGHT([1]A1!$B$9:$B$175,LEN([1]A1!$B$9:$B$175)-4)=$A80)*([1]A1!$C$9:$C$175=YEAR($F80)),0)))</f>
        <v/>
      </c>
      <c r="CW80" s="3" t="str" cm="1">
        <f t="array" ref="CW80">IF(EDATE($F80,CW$2)&gt;DATE(2025,12,31),"",INDEX([1]A1!CT$9:CT$175,MATCH(1,--(RIGHT([1]A1!$B$9:$B$175,LEN([1]A1!$B$9:$B$175)-4)=$A80)*([1]A1!$C$9:$C$175=YEAR($F80)),0)))</f>
        <v/>
      </c>
      <c r="CX80" s="3" t="str" cm="1">
        <f t="array" ref="CX80">IF(EDATE($F80,CX$2)&gt;DATE(2025,12,31),"",INDEX([1]A1!CU$9:CU$175,MATCH(1,--(RIGHT([1]A1!$B$9:$B$175,LEN([1]A1!$B$9:$B$175)-4)=$A80)*([1]A1!$C$9:$C$175=YEAR($F80)),0)))</f>
        <v/>
      </c>
      <c r="CY80" s="3" t="str" cm="1">
        <f t="array" ref="CY80">IF(EDATE($F80,CY$2)&gt;DATE(2025,12,31),"",INDEX([1]A1!CV$9:CV$175,MATCH(1,--(RIGHT([1]A1!$B$9:$B$175,LEN([1]A1!$B$9:$B$175)-4)=$A80)*([1]A1!$C$9:$C$175=YEAR($F80)),0)))</f>
        <v/>
      </c>
      <c r="CZ80" s="3" t="str" cm="1">
        <f t="array" ref="CZ80">IF(EDATE($F80,CZ$2)&gt;DATE(2025,12,31),"",INDEX([1]A1!CW$9:CW$175,MATCH(1,--(RIGHT([1]A1!$B$9:$B$175,LEN([1]A1!$B$9:$B$175)-4)=$A80)*([1]A1!$C$9:$C$175=YEAR($F80)),0)))</f>
        <v/>
      </c>
      <c r="DA80" s="3" t="str" cm="1">
        <f t="array" ref="DA80">IF(EDATE($F80,DA$2)&gt;DATE(2025,12,31),"",INDEX([1]A1!CX$9:CX$175,MATCH(1,--(RIGHT([1]A1!$B$9:$B$175,LEN([1]A1!$B$9:$B$175)-4)=$A80)*([1]A1!$C$9:$C$175=YEAR($F80)),0)))</f>
        <v/>
      </c>
      <c r="DB80" s="3" t="str" cm="1">
        <f t="array" ref="DB80">IF(EDATE($F80,DB$2)&gt;DATE(2025,12,31),"",INDEX([1]A1!CY$9:CY$175,MATCH(1,--(RIGHT([1]A1!$B$9:$B$175,LEN([1]A1!$B$9:$B$175)-4)=$A80)*([1]A1!$C$9:$C$175=YEAR($F80)),0)))</f>
        <v/>
      </c>
      <c r="DC80" s="3" t="str" cm="1">
        <f t="array" ref="DC80">IF(EDATE($F80,DC$2)&gt;DATE(2025,12,31),"",INDEX([1]A1!CZ$9:CZ$175,MATCH(1,--(RIGHT([1]A1!$B$9:$B$175,LEN([1]A1!$B$9:$B$175)-4)=$A80)*([1]A1!$C$9:$C$175=YEAR($F80)),0)))</f>
        <v/>
      </c>
      <c r="DD80" s="3" t="str" cm="1">
        <f t="array" ref="DD80">IF(EDATE($F80,DD$2)&gt;DATE(2025,12,31),"",INDEX([1]A1!DA$9:DA$175,MATCH(1,--(RIGHT([1]A1!$B$9:$B$175,LEN([1]A1!$B$9:$B$175)-4)=$A80)*([1]A1!$C$9:$C$175=YEAR($F80)),0)))</f>
        <v/>
      </c>
      <c r="DE80" s="3" t="str" cm="1">
        <f t="array" ref="DE80">IF(EDATE($F80,DE$2)&gt;DATE(2025,12,31),"",INDEX([1]A1!DB$9:DB$175,MATCH(1,--(RIGHT([1]A1!$B$9:$B$175,LEN([1]A1!$B$9:$B$175)-4)=$A80)*([1]A1!$C$9:$C$175=YEAR($F80)),0)))</f>
        <v/>
      </c>
      <c r="DF80" s="3" t="str" cm="1">
        <f t="array" ref="DF80">IF(EDATE($F80,DF$2)&gt;DATE(2025,12,31),"",INDEX([1]A1!DC$9:DC$175,MATCH(1,--(RIGHT([1]A1!$B$9:$B$175,LEN([1]A1!$B$9:$B$175)-4)=$A80)*([1]A1!$C$9:$C$175=YEAR($F80)),0)))</f>
        <v/>
      </c>
      <c r="DG80" s="3" t="str" cm="1">
        <f t="array" ref="DG80">IF(EDATE($F80,DG$2)&gt;DATE(2025,12,31),"",INDEX([1]A1!DD$9:DD$175,MATCH(1,--(RIGHT([1]A1!$B$9:$B$175,LEN([1]A1!$B$9:$B$175)-4)=$A80)*([1]A1!$C$9:$C$175=YEAR($F80)),0)))</f>
        <v/>
      </c>
      <c r="DH80" s="3" t="str" cm="1">
        <f t="array" ref="DH80">IF(EDATE($F80,DH$2)&gt;DATE(2025,12,31),"",INDEX([1]A1!DE$9:DE$175,MATCH(1,--(RIGHT([1]A1!$B$9:$B$175,LEN([1]A1!$B$9:$B$175)-4)=$A80)*([1]A1!$C$9:$C$175=YEAR($F80)),0)))</f>
        <v/>
      </c>
      <c r="DI80" s="3" t="str" cm="1">
        <f t="array" ref="DI80">IF(EDATE($F80,DI$2)&gt;DATE(2025,12,31),"",INDEX([1]A1!DF$9:DF$175,MATCH(1,--(RIGHT([1]A1!$B$9:$B$175,LEN([1]A1!$B$9:$B$175)-4)=$A80)*([1]A1!$C$9:$C$175=YEAR($F80)),0)))</f>
        <v/>
      </c>
      <c r="DJ80" s="3" t="str" cm="1">
        <f t="array" ref="DJ80">IF(EDATE($F80,DJ$2)&gt;DATE(2025,12,31),"",INDEX([1]A1!DG$9:DG$175,MATCH(1,--(RIGHT([1]A1!$B$9:$B$175,LEN([1]A1!$B$9:$B$175)-4)=$A80)*([1]A1!$C$9:$C$175=YEAR($F80)),0)))</f>
        <v/>
      </c>
      <c r="DK80" s="3" t="str" cm="1">
        <f t="array" ref="DK80">IF(EDATE($F80,DK$2)&gt;DATE(2025,12,31),"",INDEX([1]A1!DH$9:DH$175,MATCH(1,--(RIGHT([1]A1!$B$9:$B$175,LEN([1]A1!$B$9:$B$175)-4)=$A80)*([1]A1!$C$9:$C$175=YEAR($F80)),0)))</f>
        <v/>
      </c>
      <c r="DL80" s="3" t="str" cm="1">
        <f t="array" ref="DL80">IF(EDATE($F80,DL$2)&gt;DATE(2025,12,31),"",INDEX([1]A1!DI$9:DI$175,MATCH(1,--(RIGHT([1]A1!$B$9:$B$175,LEN([1]A1!$B$9:$B$175)-4)=$A80)*([1]A1!$C$9:$C$175=YEAR($F80)),0)))</f>
        <v/>
      </c>
      <c r="DM80" s="3" t="str" cm="1">
        <f t="array" ref="DM80">IF(EDATE($F80,DM$2)&gt;DATE(2025,12,31),"",INDEX([1]A1!DJ$9:DJ$175,MATCH(1,--(RIGHT([1]A1!$B$9:$B$175,LEN([1]A1!$B$9:$B$175)-4)=$A80)*([1]A1!$C$9:$C$175=YEAR($F80)),0)))</f>
        <v/>
      </c>
      <c r="DN80" s="3" t="str" cm="1">
        <f t="array" ref="DN80">IF(EDATE($F80,DN$2)&gt;DATE(2025,12,31),"",INDEX([1]A1!DK$9:DK$175,MATCH(1,--(RIGHT([1]A1!$B$9:$B$175,LEN([1]A1!$B$9:$B$175)-4)=$A80)*([1]A1!$C$9:$C$175=YEAR($F80)),0)))</f>
        <v/>
      </c>
      <c r="DO80" s="3" t="str" cm="1">
        <f t="array" ref="DO80">IF(EDATE($F80,DO$2)&gt;DATE(2025,12,31),"",INDEX([1]A1!DL$9:DL$175,MATCH(1,--(RIGHT([1]A1!$B$9:$B$175,LEN([1]A1!$B$9:$B$175)-4)=$A80)*([1]A1!$C$9:$C$175=YEAR($F80)),0)))</f>
        <v/>
      </c>
      <c r="DP80" s="3" t="str" cm="1">
        <f t="array" ref="DP80">IF(EDATE($F80,DP$2)&gt;DATE(2025,12,31),"",INDEX([1]A1!DM$9:DM$175,MATCH(1,--(RIGHT([1]A1!$B$9:$B$175,LEN([1]A1!$B$9:$B$175)-4)=$A80)*([1]A1!$C$9:$C$175=YEAR($F80)),0)))</f>
        <v/>
      </c>
      <c r="DQ80" s="3" t="str" cm="1">
        <f t="array" ref="DQ80">IF(EDATE($F80,DQ$2)&gt;DATE(2025,12,31),"",INDEX([1]A1!DN$9:DN$175,MATCH(1,--(RIGHT([1]A1!$B$9:$B$175,LEN([1]A1!$B$9:$B$175)-4)=$A80)*([1]A1!$C$9:$C$175=YEAR($F80)),0)))</f>
        <v/>
      </c>
      <c r="DR80" s="3" t="str" cm="1">
        <f t="array" ref="DR80">IF(EDATE($F80,DR$2)&gt;DATE(2025,12,31),"",INDEX([1]A1!DO$9:DO$175,MATCH(1,--(RIGHT([1]A1!$B$9:$B$175,LEN([1]A1!$B$9:$B$175)-4)=$A80)*([1]A1!$C$9:$C$175=YEAR($F80)),0)))</f>
        <v/>
      </c>
      <c r="DS80" s="3" t="str" cm="1">
        <f t="array" ref="DS80">IF(EDATE($F80,DS$2)&gt;DATE(2025,12,31),"",INDEX([1]A1!DP$9:DP$175,MATCH(1,--(RIGHT([1]A1!$B$9:$B$175,LEN([1]A1!$B$9:$B$175)-4)=$A80)*([1]A1!$C$9:$C$175=YEAR($F80)),0)))</f>
        <v/>
      </c>
      <c r="DT80" s="3" t="str" cm="1">
        <f t="array" ref="DT80">IF(EDATE($F80,DT$2)&gt;DATE(2025,12,31),"",INDEX([1]A1!DQ$9:DQ$175,MATCH(1,--(RIGHT([1]A1!$B$9:$B$175,LEN([1]A1!$B$9:$B$175)-4)=$A80)*([1]A1!$C$9:$C$175=YEAR($F80)),0)))</f>
        <v/>
      </c>
      <c r="DU80" s="3" t="str" cm="1">
        <f t="array" ref="DU80">IF(EDATE($F80,DU$2)&gt;DATE(2025,12,31),"",INDEX([1]A1!DR$9:DR$175,MATCH(1,--(RIGHT([1]A1!$B$9:$B$175,LEN([1]A1!$B$9:$B$175)-4)=$A80)*([1]A1!$C$9:$C$175=YEAR($F80)),0)))</f>
        <v/>
      </c>
      <c r="DV80" s="3" t="str" cm="1">
        <f t="array" ref="DV80">IF(EDATE($F80,DV$2)&gt;DATE(2025,12,31),"",INDEX([1]A1!DS$9:DS$175,MATCH(1,--(RIGHT([1]A1!$B$9:$B$175,LEN([1]A1!$B$9:$B$175)-4)=$A80)*([1]A1!$C$9:$C$175=YEAR($F80)),0)))</f>
        <v/>
      </c>
      <c r="DW80" s="3" t="str" cm="1">
        <f t="array" ref="DW80">IF(EDATE($F80,DW$2)&gt;DATE(2025,12,31),"",INDEX([1]A1!DT$9:DT$175,MATCH(1,--(RIGHT([1]A1!$B$9:$B$175,LEN([1]A1!$B$9:$B$175)-4)=$A80)*([1]A1!$C$9:$C$175=YEAR($F80)),0)))</f>
        <v/>
      </c>
      <c r="DX80" s="3" t="str" cm="1">
        <f t="array" ref="DX80">IF(EDATE($F80,DX$2)&gt;DATE(2025,12,31),"",INDEX([1]A1!DU$9:DU$175,MATCH(1,--(RIGHT([1]A1!$B$9:$B$175,LEN([1]A1!$B$9:$B$175)-4)=$A80)*([1]A1!$C$9:$C$175=YEAR($F80)),0)))</f>
        <v/>
      </c>
      <c r="DY80" s="3" t="str" cm="1">
        <f t="array" ref="DY80">IF(EDATE($F80,DY$2)&gt;DATE(2025,12,31),"",INDEX([1]A1!DV$9:DV$175,MATCH(1,--(RIGHT([1]A1!$B$9:$B$175,LEN([1]A1!$B$9:$B$175)-4)=$A80)*([1]A1!$C$9:$C$175=YEAR($F80)),0)))</f>
        <v/>
      </c>
      <c r="DZ80" s="3" t="str" cm="1">
        <f t="array" ref="DZ80">IF(EDATE($F80,DZ$2)&gt;DATE(2025,12,31),"",INDEX([1]A1!DW$9:DW$175,MATCH(1,--(RIGHT([1]A1!$B$9:$B$175,LEN([1]A1!$B$9:$B$175)-4)=$A80)*([1]A1!$C$9:$C$175=YEAR($F80)),0)))</f>
        <v/>
      </c>
      <c r="EA80" s="3" t="str" cm="1">
        <f t="array" ref="EA80">IF(EDATE($F80,EA$2)&gt;DATE(2025,12,31),"",INDEX([1]A1!DX$9:DX$175,MATCH(1,--(RIGHT([1]A1!$B$9:$B$175,LEN([1]A1!$B$9:$B$175)-4)=$A80)*([1]A1!$C$9:$C$175=YEAR($F80)),0)))</f>
        <v/>
      </c>
      <c r="EB80" s="3" t="str" cm="1">
        <f t="array" ref="EB80">IF(EDATE($F80,EB$2)&gt;DATE(2025,12,31),"",INDEX([1]A1!DY$9:DY$175,MATCH(1,--(RIGHT([1]A1!$B$9:$B$175,LEN([1]A1!$B$9:$B$175)-4)=$A80)*([1]A1!$C$9:$C$175=YEAR($F80)),0)))</f>
        <v/>
      </c>
      <c r="EC80" s="3" t="str" cm="1">
        <f t="array" ref="EC80">IF(EDATE($F80,EC$2)&gt;DATE(2025,12,31),"",INDEX([1]A1!DZ$9:DZ$175,MATCH(1,--(RIGHT([1]A1!$B$9:$B$175,LEN([1]A1!$B$9:$B$175)-4)=$A80)*([1]A1!$C$9:$C$175=YEAR($F80)),0)))</f>
        <v/>
      </c>
      <c r="ED80" s="3" t="str" cm="1">
        <f t="array" ref="ED80">IF(EDATE($F80,ED$2)&gt;DATE(2025,12,31),"",INDEX([1]A1!EA$9:EA$175,MATCH(1,--(RIGHT([1]A1!$B$9:$B$175,LEN([1]A1!$B$9:$B$175)-4)=$A80)*([1]A1!$C$9:$C$175=YEAR($F80)),0)))</f>
        <v/>
      </c>
      <c r="EE80" s="3" t="str" cm="1">
        <f t="array" ref="EE80">IF(EDATE($F80,EE$2)&gt;DATE(2025,12,31),"",INDEX([1]A1!EB$9:EB$175,MATCH(1,--(RIGHT([1]A1!$B$9:$B$175,LEN([1]A1!$B$9:$B$175)-4)=$A80)*([1]A1!$C$9:$C$175=YEAR($F80)),0)))</f>
        <v/>
      </c>
      <c r="EF80" s="3" t="str" cm="1">
        <f t="array" ref="EF80">IF(EDATE($F80,EF$2)&gt;DATE(2025,12,31),"",INDEX([1]A1!EC$9:EC$175,MATCH(1,--(RIGHT([1]A1!$B$9:$B$175,LEN([1]A1!$B$9:$B$175)-4)=$A80)*([1]A1!$C$9:$C$175=YEAR($F80)),0)))</f>
        <v/>
      </c>
      <c r="EG80" s="3" t="str" cm="1">
        <f t="array" ref="EG80">IF(EDATE($F80,EG$2)&gt;DATE(2025,12,31),"",INDEX([1]A1!ED$9:ED$175,MATCH(1,--(RIGHT([1]A1!$B$9:$B$175,LEN([1]A1!$B$9:$B$175)-4)=$A80)*([1]A1!$C$9:$C$175=YEAR($F80)),0)))</f>
        <v/>
      </c>
      <c r="EH80" s="3" t="str" cm="1">
        <f t="array" ref="EH80">IF(EDATE($F80,EH$2)&gt;DATE(2025,12,31),"",INDEX([1]A1!EE$9:EE$175,MATCH(1,--(RIGHT([1]A1!$B$9:$B$175,LEN([1]A1!$B$9:$B$175)-4)=$A80)*([1]A1!$C$9:$C$175=YEAR($F80)),0)))</f>
        <v/>
      </c>
      <c r="EI80" s="3" t="str" cm="1">
        <f t="array" ref="EI80">IF(EDATE($F80,EI$2)&gt;DATE(2025,12,31),"",INDEX([1]A1!EF$9:EF$175,MATCH(1,--(RIGHT([1]A1!$B$9:$B$175,LEN([1]A1!$B$9:$B$175)-4)=$A80)*([1]A1!$C$9:$C$175=YEAR($F80)),0)))</f>
        <v/>
      </c>
      <c r="EJ80" s="3" t="str" cm="1">
        <f t="array" ref="EJ80">IF(EDATE($F80,EJ$2)&gt;DATE(2025,12,31),"",INDEX([1]A1!EG$9:EG$175,MATCH(1,--(RIGHT([1]A1!$B$9:$B$175,LEN([1]A1!$B$9:$B$175)-4)=$A80)*([1]A1!$C$9:$C$175=YEAR($F80)),0)))</f>
        <v/>
      </c>
      <c r="EK80" s="3" t="str" cm="1">
        <f t="array" ref="EK80">IF(EDATE($F80,EK$2)&gt;DATE(2025,12,31),"",INDEX([1]A1!EH$9:EH$175,MATCH(1,--(RIGHT([1]A1!$B$9:$B$175,LEN([1]A1!$B$9:$B$175)-4)=$A80)*([1]A1!$C$9:$C$175=YEAR($F80)),0)))</f>
        <v/>
      </c>
      <c r="EL80" s="3" t="str" cm="1">
        <f t="array" ref="EL80">IF(EDATE($F80,EL$2)&gt;DATE(2025,12,31),"",INDEX([1]A1!EI$9:EI$175,MATCH(1,--(RIGHT([1]A1!$B$9:$B$175,LEN([1]A1!$B$9:$B$175)-4)=$A80)*([1]A1!$C$9:$C$175=YEAR($F80)),0)))</f>
        <v/>
      </c>
      <c r="EM80" s="3" t="str" cm="1">
        <f t="array" ref="EM80">IF(EDATE($F80,EM$2)&gt;DATE(2025,12,31),"",INDEX([1]A1!EJ$9:EJ$175,MATCH(1,--(RIGHT([1]A1!$B$9:$B$175,LEN([1]A1!$B$9:$B$175)-4)=$A80)*([1]A1!$C$9:$C$175=YEAR($F80)),0)))</f>
        <v/>
      </c>
      <c r="EN80" s="3" t="str" cm="1">
        <f t="array" ref="EN80">IF(EDATE($F80,EN$2)&gt;DATE(2025,12,31),"",INDEX([1]A1!EK$9:EK$175,MATCH(1,--(RIGHT([1]A1!$B$9:$B$175,LEN([1]A1!$B$9:$B$175)-4)=$A80)*([1]A1!$C$9:$C$175=YEAR($F80)),0)))</f>
        <v/>
      </c>
      <c r="EO80" s="3" t="str" cm="1">
        <f t="array" ref="EO80">IF(EDATE($F80,EO$2)&gt;DATE(2025,12,31),"",INDEX([1]A1!EL$9:EL$175,MATCH(1,--(RIGHT([1]A1!$B$9:$B$175,LEN([1]A1!$B$9:$B$175)-4)=$A80)*([1]A1!$C$9:$C$175=YEAR($F80)),0)))</f>
        <v/>
      </c>
      <c r="EP80" s="3" t="str" cm="1">
        <f t="array" ref="EP80">IF(EDATE($F80,EP$2)&gt;DATE(2025,12,31),"",INDEX([1]A1!EM$9:EM$175,MATCH(1,--(RIGHT([1]A1!$B$9:$B$175,LEN([1]A1!$B$9:$B$175)-4)=$A80)*([1]A1!$C$9:$C$175=YEAR($F80)),0)))</f>
        <v/>
      </c>
      <c r="EQ80" s="3" t="str" cm="1">
        <f t="array" ref="EQ80">IF(EDATE($F80,EQ$2)&gt;DATE(2025,12,31),"",INDEX([1]A1!EN$9:EN$175,MATCH(1,--(RIGHT([1]A1!$B$9:$B$175,LEN([1]A1!$B$9:$B$175)-4)=$A80)*([1]A1!$C$9:$C$175=YEAR($F80)),0)))</f>
        <v/>
      </c>
      <c r="ER80" s="3" t="str" cm="1">
        <f t="array" ref="ER80">IF(EDATE($F80,ER$2)&gt;DATE(2025,12,31),"",INDEX([1]A1!EO$9:EO$175,MATCH(1,--(RIGHT([1]A1!$B$9:$B$175,LEN([1]A1!$B$9:$B$175)-4)=$A80)*([1]A1!$C$9:$C$175=YEAR($F80)),0)))</f>
        <v/>
      </c>
      <c r="ES80" s="3" t="str" cm="1">
        <f t="array" ref="ES80">IF(EDATE($F80,ES$2)&gt;DATE(2025,12,31),"",INDEX([1]A1!EP$9:EP$175,MATCH(1,--(RIGHT([1]A1!$B$9:$B$175,LEN([1]A1!$B$9:$B$175)-4)=$A80)*([1]A1!$C$9:$C$175=YEAR($F80)),0)))</f>
        <v/>
      </c>
      <c r="ET80" s="3" t="str" cm="1">
        <f t="array" ref="ET80">IF(EDATE($F80,ET$2)&gt;DATE(2025,12,31),"",INDEX([1]A1!EQ$9:EQ$175,MATCH(1,--(RIGHT([1]A1!$B$9:$B$175,LEN([1]A1!$B$9:$B$175)-4)=$A80)*([1]A1!$C$9:$C$175=YEAR($F80)),0)))</f>
        <v/>
      </c>
      <c r="EU80" s="3" t="str" cm="1">
        <f t="array" ref="EU80">IF(EDATE($F80,EU$2)&gt;DATE(2025,12,31),"",INDEX([1]A1!ER$9:ER$175,MATCH(1,--(RIGHT([1]A1!$B$9:$B$175,LEN([1]A1!$B$9:$B$175)-4)=$A80)*([1]A1!$C$9:$C$175=YEAR($F80)),0)))</f>
        <v/>
      </c>
      <c r="EV80" s="3" t="str" cm="1">
        <f t="array" ref="EV80">IF(EDATE($F80,EV$2)&gt;DATE(2025,12,31),"",INDEX([1]A1!ES$9:ES$175,MATCH(1,--(RIGHT([1]A1!$B$9:$B$175,LEN([1]A1!$B$9:$B$175)-4)=$A80)*([1]A1!$C$9:$C$175=YEAR($F80)),0)))</f>
        <v/>
      </c>
      <c r="EW80" s="3" t="str" cm="1">
        <f t="array" ref="EW80">IF(EDATE($F80,EW$2)&gt;DATE(2025,12,31),"",INDEX([1]A1!ET$9:ET$175,MATCH(1,--(RIGHT([1]A1!$B$9:$B$175,LEN([1]A1!$B$9:$B$175)-4)=$A80)*([1]A1!$C$9:$C$175=YEAR($F80)),0)))</f>
        <v/>
      </c>
      <c r="EX80" s="3" t="str" cm="1">
        <f t="array" ref="EX80">IF(EDATE($F80,EX$2)&gt;DATE(2025,12,31),"",INDEX([1]A1!EU$9:EU$175,MATCH(1,--(RIGHT([1]A1!$B$9:$B$175,LEN([1]A1!$B$9:$B$175)-4)=$A80)*([1]A1!$C$9:$C$175=YEAR($F80)),0)))</f>
        <v/>
      </c>
      <c r="EY80" s="3" t="str" cm="1">
        <f t="array" ref="EY80">IF(EDATE($F80,EY$2)&gt;DATE(2025,12,31),"",INDEX([1]A1!EV$9:EV$175,MATCH(1,--(RIGHT([1]A1!$B$9:$B$175,LEN([1]A1!$B$9:$B$175)-4)=$A80)*([1]A1!$C$9:$C$175=YEAR($F80)),0)))</f>
        <v/>
      </c>
      <c r="EZ80" s="3" t="str" cm="1">
        <f t="array" ref="EZ80">IF(EDATE($F80,EZ$2)&gt;DATE(2025,12,31),"",INDEX([1]A1!EW$9:EW$175,MATCH(1,--(RIGHT([1]A1!$B$9:$B$175,LEN([1]A1!$B$9:$B$175)-4)=$A80)*([1]A1!$C$9:$C$175=YEAR($F80)),0)))</f>
        <v/>
      </c>
      <c r="FA80" s="3" t="str" cm="1">
        <f t="array" ref="FA80">IF(EDATE($F80,FA$2)&gt;DATE(2025,12,31),"",INDEX([1]A1!EX$9:EX$175,MATCH(1,--(RIGHT([1]A1!$B$9:$B$175,LEN([1]A1!$B$9:$B$175)-4)=$A80)*([1]A1!$C$9:$C$175=YEAR($F80)),0)))</f>
        <v/>
      </c>
    </row>
    <row r="81" spans="1:157" x14ac:dyDescent="0.2">
      <c r="A81" s="28" t="s">
        <v>810</v>
      </c>
      <c r="B81" s="8" t="s">
        <v>78</v>
      </c>
      <c r="C81" s="8" t="s">
        <v>65</v>
      </c>
      <c r="D81" s="9" t="s">
        <v>19</v>
      </c>
      <c r="E81" s="9" t="s">
        <v>0</v>
      </c>
      <c r="F81" s="94">
        <f t="shared" si="8"/>
        <v>44197</v>
      </c>
      <c r="G81" s="3" cm="1">
        <f t="array" ref="G81">IF(EDATE($F81,G$2)&gt;DATE(2025,12,31),"",INDEX([1]A1!D$9:D$175,MATCH(1,--(RIGHT([1]A1!$B$9:$B$175,LEN([1]A1!$B$9:$B$175)-4)=$A81)*([1]A1!$C$9:$C$175=YEAR($F81)),0)))</f>
        <v>110545417.10999998</v>
      </c>
      <c r="H81" s="3" cm="1">
        <f t="array" ref="H81">IF(EDATE($F81,H$2)&gt;DATE(2025,12,31),"",INDEX([1]A1!E$9:E$175,MATCH(1,--(RIGHT([1]A1!$B$9:$B$175,LEN([1]A1!$B$9:$B$175)-4)=$A81)*([1]A1!$C$9:$C$175=YEAR($F81)),0)))</f>
        <v>119438080.04999998</v>
      </c>
      <c r="I81" s="3" cm="1">
        <f t="array" ref="I81">IF(EDATE($F81,I$2)&gt;DATE(2025,12,31),"",INDEX([1]A1!F$9:F$175,MATCH(1,--(RIGHT([1]A1!$B$9:$B$175,LEN([1]A1!$B$9:$B$175)-4)=$A81)*([1]A1!$C$9:$C$175=YEAR($F81)),0)))</f>
        <v>120788836.10999998</v>
      </c>
      <c r="J81" s="3" cm="1">
        <f t="array" ref="J81">IF(EDATE($F81,J$2)&gt;DATE(2025,12,31),"",INDEX([1]A1!G$9:G$175,MATCH(1,--(RIGHT([1]A1!$B$9:$B$175,LEN([1]A1!$B$9:$B$175)-4)=$A81)*([1]A1!$C$9:$C$175=YEAR($F81)),0)))</f>
        <v>119841887.51999998</v>
      </c>
      <c r="K81" s="3" cm="1">
        <f t="array" ref="K81">IF(EDATE($F81,K$2)&gt;DATE(2025,12,31),"",INDEX([1]A1!H$9:H$175,MATCH(1,--(RIGHT([1]A1!$B$9:$B$175,LEN([1]A1!$B$9:$B$175)-4)=$A81)*([1]A1!$C$9:$C$175=YEAR($F81)),0)))</f>
        <v>119983349.41999999</v>
      </c>
      <c r="L81" s="3" t="str" cm="1">
        <f t="array" ref="L81">IF(EDATE($F81,L$2)&gt;DATE(2025,12,31),"",INDEX([1]A1!I$9:I$175,MATCH(1,--(RIGHT([1]A1!$B$9:$B$175,LEN([1]A1!$B$9:$B$175)-4)=$A81)*([1]A1!$C$9:$C$175=YEAR($F81)),0)))</f>
        <v/>
      </c>
      <c r="M81" s="3" t="str" cm="1">
        <f t="array" ref="M81">IF(EDATE($F81,M$2)&gt;DATE(2025,12,31),"",INDEX([1]A1!J$9:J$175,MATCH(1,--(RIGHT([1]A1!$B$9:$B$175,LEN([1]A1!$B$9:$B$175)-4)=$A81)*([1]A1!$C$9:$C$175=YEAR($F81)),0)))</f>
        <v/>
      </c>
      <c r="N81" s="3" t="str" cm="1">
        <f t="array" ref="N81">IF(EDATE($F81,N$2)&gt;DATE(2025,12,31),"",INDEX([1]A1!K$9:K$175,MATCH(1,--(RIGHT([1]A1!$B$9:$B$175,LEN([1]A1!$B$9:$B$175)-4)=$A81)*([1]A1!$C$9:$C$175=YEAR($F81)),0)))</f>
        <v/>
      </c>
      <c r="O81" s="3" t="str" cm="1">
        <f t="array" ref="O81">IF(EDATE($F81,O$2)&gt;DATE(2025,12,31),"",INDEX([1]A1!L$9:L$175,MATCH(1,--(RIGHT([1]A1!$B$9:$B$175,LEN([1]A1!$B$9:$B$175)-4)=$A81)*([1]A1!$C$9:$C$175=YEAR($F81)),0)))</f>
        <v/>
      </c>
      <c r="P81" s="3" t="str" cm="1">
        <f t="array" ref="P81">IF(EDATE($F81,P$2)&gt;DATE(2025,12,31),"",INDEX([1]A1!M$9:M$175,MATCH(1,--(RIGHT([1]A1!$B$9:$B$175,LEN([1]A1!$B$9:$B$175)-4)=$A81)*([1]A1!$C$9:$C$175=YEAR($F81)),0)))</f>
        <v/>
      </c>
      <c r="Q81" s="3" t="str" cm="1">
        <f t="array" ref="Q81">IF(EDATE($F81,Q$2)&gt;DATE(2025,12,31),"",INDEX([1]A1!N$9:N$175,MATCH(1,--(RIGHT([1]A1!$B$9:$B$175,LEN([1]A1!$B$9:$B$175)-4)=$A81)*([1]A1!$C$9:$C$175=YEAR($F81)),0)))</f>
        <v/>
      </c>
      <c r="R81" s="3" t="str" cm="1">
        <f t="array" ref="R81">IF(EDATE($F81,R$2)&gt;DATE(2025,12,31),"",INDEX([1]A1!O$9:O$175,MATCH(1,--(RIGHT([1]A1!$B$9:$B$175,LEN([1]A1!$B$9:$B$175)-4)=$A81)*([1]A1!$C$9:$C$175=YEAR($F81)),0)))</f>
        <v/>
      </c>
      <c r="S81" s="3" t="str" cm="1">
        <f t="array" ref="S81">IF(EDATE($F81,S$2)&gt;DATE(2025,12,31),"",INDEX([1]A1!P$9:P$175,MATCH(1,--(RIGHT([1]A1!$B$9:$B$175,LEN([1]A1!$B$9:$B$175)-4)=$A81)*([1]A1!$C$9:$C$175=YEAR($F81)),0)))</f>
        <v/>
      </c>
      <c r="T81" s="3" t="str" cm="1">
        <f t="array" ref="T81">IF(EDATE($F81,T$2)&gt;DATE(2025,12,31),"",INDEX([1]A1!Q$9:Q$175,MATCH(1,--(RIGHT([1]A1!$B$9:$B$175,LEN([1]A1!$B$9:$B$175)-4)=$A81)*([1]A1!$C$9:$C$175=YEAR($F81)),0)))</f>
        <v/>
      </c>
      <c r="U81" s="3" t="str" cm="1">
        <f t="array" ref="U81">IF(EDATE($F81,U$2)&gt;DATE(2025,12,31),"",INDEX([1]A1!R$9:R$175,MATCH(1,--(RIGHT([1]A1!$B$9:$B$175,LEN([1]A1!$B$9:$B$175)-4)=$A81)*([1]A1!$C$9:$C$175=YEAR($F81)),0)))</f>
        <v/>
      </c>
      <c r="V81" s="3" t="str" cm="1">
        <f t="array" ref="V81">IF(EDATE($F81,V$2)&gt;DATE(2025,12,31),"",INDEX([1]A1!S$9:S$175,MATCH(1,--(RIGHT([1]A1!$B$9:$B$175,LEN([1]A1!$B$9:$B$175)-4)=$A81)*([1]A1!$C$9:$C$175=YEAR($F81)),0)))</f>
        <v/>
      </c>
      <c r="W81" s="3" t="str" cm="1">
        <f t="array" ref="W81">IF(EDATE($F81,W$2)&gt;DATE(2025,12,31),"",INDEX([1]A1!T$9:T$175,MATCH(1,--(RIGHT([1]A1!$B$9:$B$175,LEN([1]A1!$B$9:$B$175)-4)=$A81)*([1]A1!$C$9:$C$175=YEAR($F81)),0)))</f>
        <v/>
      </c>
      <c r="X81" s="3" t="str" cm="1">
        <f t="array" ref="X81">IF(EDATE($F81,X$2)&gt;DATE(2025,12,31),"",INDEX([1]A1!U$9:U$175,MATCH(1,--(RIGHT([1]A1!$B$9:$B$175,LEN([1]A1!$B$9:$B$175)-4)=$A81)*([1]A1!$C$9:$C$175=YEAR($F81)),0)))</f>
        <v/>
      </c>
      <c r="Y81" s="3" t="str" cm="1">
        <f t="array" ref="Y81">IF(EDATE($F81,Y$2)&gt;DATE(2025,12,31),"",INDEX([1]A1!V$9:V$175,MATCH(1,--(RIGHT([1]A1!$B$9:$B$175,LEN([1]A1!$B$9:$B$175)-4)=$A81)*([1]A1!$C$9:$C$175=YEAR($F81)),0)))</f>
        <v/>
      </c>
      <c r="Z81" s="3" t="str" cm="1">
        <f t="array" ref="Z81">IF(EDATE($F81,Z$2)&gt;DATE(2025,12,31),"",INDEX([1]A1!W$9:W$175,MATCH(1,--(RIGHT([1]A1!$B$9:$B$175,LEN([1]A1!$B$9:$B$175)-4)=$A81)*([1]A1!$C$9:$C$175=YEAR($F81)),0)))</f>
        <v/>
      </c>
      <c r="AA81" s="3" t="str" cm="1">
        <f t="array" ref="AA81">IF(EDATE($F81,AA$2)&gt;DATE(2025,12,31),"",INDEX([1]A1!X$9:X$175,MATCH(1,--(RIGHT([1]A1!$B$9:$B$175,LEN([1]A1!$B$9:$B$175)-4)=$A81)*([1]A1!$C$9:$C$175=YEAR($F81)),0)))</f>
        <v/>
      </c>
      <c r="AB81" s="3" t="str" cm="1">
        <f t="array" ref="AB81">IF(EDATE($F81,AB$2)&gt;DATE(2025,12,31),"",INDEX([1]A1!Y$9:Y$175,MATCH(1,--(RIGHT([1]A1!$B$9:$B$175,LEN([1]A1!$B$9:$B$175)-4)=$A81)*([1]A1!$C$9:$C$175=YEAR($F81)),0)))</f>
        <v/>
      </c>
      <c r="AC81" s="3" t="str" cm="1">
        <f t="array" ref="AC81">IF(EDATE($F81,AC$2)&gt;DATE(2025,12,31),"",INDEX([1]A1!Z$9:Z$175,MATCH(1,--(RIGHT([1]A1!$B$9:$B$175,LEN([1]A1!$B$9:$B$175)-4)=$A81)*([1]A1!$C$9:$C$175=YEAR($F81)),0)))</f>
        <v/>
      </c>
      <c r="AD81" s="3" t="str" cm="1">
        <f t="array" ref="AD81">IF(EDATE($F81,AD$2)&gt;DATE(2025,12,31),"",INDEX([1]A1!AA$9:AA$175,MATCH(1,--(RIGHT([1]A1!$B$9:$B$175,LEN([1]A1!$B$9:$B$175)-4)=$A81)*([1]A1!$C$9:$C$175=YEAR($F81)),0)))</f>
        <v/>
      </c>
      <c r="AE81" s="3" t="str" cm="1">
        <f t="array" ref="AE81">IF(EDATE($F81,AE$2)&gt;DATE(2025,12,31),"",INDEX([1]A1!AB$9:AB$175,MATCH(1,--(RIGHT([1]A1!$B$9:$B$175,LEN([1]A1!$B$9:$B$175)-4)=$A81)*([1]A1!$C$9:$C$175=YEAR($F81)),0)))</f>
        <v/>
      </c>
      <c r="AF81" s="3" t="str" cm="1">
        <f t="array" ref="AF81">IF(EDATE($F81,AF$2)&gt;DATE(2025,12,31),"",INDEX([1]A1!AC$9:AC$175,MATCH(1,--(RIGHT([1]A1!$B$9:$B$175,LEN([1]A1!$B$9:$B$175)-4)=$A81)*([1]A1!$C$9:$C$175=YEAR($F81)),0)))</f>
        <v/>
      </c>
      <c r="AG81" s="3" t="str" cm="1">
        <f t="array" ref="AG81">IF(EDATE($F81,AG$2)&gt;DATE(2025,12,31),"",INDEX([1]A1!AD$9:AD$175,MATCH(1,--(RIGHT([1]A1!$B$9:$B$175,LEN([1]A1!$B$9:$B$175)-4)=$A81)*([1]A1!$C$9:$C$175=YEAR($F81)),0)))</f>
        <v/>
      </c>
      <c r="AH81" s="3" t="str" cm="1">
        <f t="array" ref="AH81">IF(EDATE($F81,AH$2)&gt;DATE(2025,12,31),"",INDEX([1]A1!AE$9:AE$175,MATCH(1,--(RIGHT([1]A1!$B$9:$B$175,LEN([1]A1!$B$9:$B$175)-4)=$A81)*([1]A1!$C$9:$C$175=YEAR($F81)),0)))</f>
        <v/>
      </c>
      <c r="AI81" s="3" t="str" cm="1">
        <f t="array" ref="AI81">IF(EDATE($F81,AI$2)&gt;DATE(2025,12,31),"",INDEX([1]A1!AF$9:AF$175,MATCH(1,--(RIGHT([1]A1!$B$9:$B$175,LEN([1]A1!$B$9:$B$175)-4)=$A81)*([1]A1!$C$9:$C$175=YEAR($F81)),0)))</f>
        <v/>
      </c>
      <c r="AJ81" s="3" t="str" cm="1">
        <f t="array" ref="AJ81">IF(EDATE($F81,AJ$2)&gt;DATE(2025,12,31),"",INDEX([1]A1!AG$9:AG$175,MATCH(1,--(RIGHT([1]A1!$B$9:$B$175,LEN([1]A1!$B$9:$B$175)-4)=$A81)*([1]A1!$C$9:$C$175=YEAR($F81)),0)))</f>
        <v/>
      </c>
      <c r="AK81" s="3" t="str" cm="1">
        <f t="array" ref="AK81">IF(EDATE($F81,AK$2)&gt;DATE(2025,12,31),"",INDEX([1]A1!AH$9:AH$175,MATCH(1,--(RIGHT([1]A1!$B$9:$B$175,LEN([1]A1!$B$9:$B$175)-4)=$A81)*([1]A1!$C$9:$C$175=YEAR($F81)),0)))</f>
        <v/>
      </c>
      <c r="AL81" s="3" t="str" cm="1">
        <f t="array" ref="AL81">IF(EDATE($F81,AL$2)&gt;DATE(2025,12,31),"",INDEX([1]A1!AI$9:AI$175,MATCH(1,--(RIGHT([1]A1!$B$9:$B$175,LEN([1]A1!$B$9:$B$175)-4)=$A81)*([1]A1!$C$9:$C$175=YEAR($F81)),0)))</f>
        <v/>
      </c>
      <c r="AM81" s="3" t="str" cm="1">
        <f t="array" ref="AM81">IF(EDATE($F81,AM$2)&gt;DATE(2025,12,31),"",INDEX([1]A1!AJ$9:AJ$175,MATCH(1,--(RIGHT([1]A1!$B$9:$B$175,LEN([1]A1!$B$9:$B$175)-4)=$A81)*([1]A1!$C$9:$C$175=YEAR($F81)),0)))</f>
        <v/>
      </c>
      <c r="AN81" s="3" t="str" cm="1">
        <f t="array" ref="AN81">IF(EDATE($F81,AN$2)&gt;DATE(2025,12,31),"",INDEX([1]A1!AK$9:AK$175,MATCH(1,--(RIGHT([1]A1!$B$9:$B$175,LEN([1]A1!$B$9:$B$175)-4)=$A81)*([1]A1!$C$9:$C$175=YEAR($F81)),0)))</f>
        <v/>
      </c>
      <c r="AO81" s="3" t="str" cm="1">
        <f t="array" ref="AO81">IF(EDATE($F81,AO$2)&gt;DATE(2025,12,31),"",INDEX([1]A1!AL$9:AL$175,MATCH(1,--(RIGHT([1]A1!$B$9:$B$175,LEN([1]A1!$B$9:$B$175)-4)=$A81)*([1]A1!$C$9:$C$175=YEAR($F81)),0)))</f>
        <v/>
      </c>
      <c r="AP81" s="3" t="str" cm="1">
        <f t="array" ref="AP81">IF(EDATE($F81,AP$2)&gt;DATE(2025,12,31),"",INDEX([1]A1!AM$9:AM$175,MATCH(1,--(RIGHT([1]A1!$B$9:$B$175,LEN([1]A1!$B$9:$B$175)-4)=$A81)*([1]A1!$C$9:$C$175=YEAR($F81)),0)))</f>
        <v/>
      </c>
      <c r="AQ81" s="3" t="str" cm="1">
        <f t="array" ref="AQ81">IF(EDATE($F81,AQ$2)&gt;DATE(2025,12,31),"",INDEX([1]A1!AN$9:AN$175,MATCH(1,--(RIGHT([1]A1!$B$9:$B$175,LEN([1]A1!$B$9:$B$175)-4)=$A81)*([1]A1!$C$9:$C$175=YEAR($F81)),0)))</f>
        <v/>
      </c>
      <c r="AR81" s="3" t="str" cm="1">
        <f t="array" ref="AR81">IF(EDATE($F81,AR$2)&gt;DATE(2025,12,31),"",INDEX([1]A1!AO$9:AO$175,MATCH(1,--(RIGHT([1]A1!$B$9:$B$175,LEN([1]A1!$B$9:$B$175)-4)=$A81)*([1]A1!$C$9:$C$175=YEAR($F81)),0)))</f>
        <v/>
      </c>
      <c r="AS81" s="3" t="str" cm="1">
        <f t="array" ref="AS81">IF(EDATE($F81,AS$2)&gt;DATE(2025,12,31),"",INDEX([1]A1!AP$9:AP$175,MATCH(1,--(RIGHT([1]A1!$B$9:$B$175,LEN([1]A1!$B$9:$B$175)-4)=$A81)*([1]A1!$C$9:$C$175=YEAR($F81)),0)))</f>
        <v/>
      </c>
      <c r="AT81" s="3" t="str" cm="1">
        <f t="array" ref="AT81">IF(EDATE($F81,AT$2)&gt;DATE(2025,12,31),"",INDEX([1]A1!AQ$9:AQ$175,MATCH(1,--(RIGHT([1]A1!$B$9:$B$175,LEN([1]A1!$B$9:$B$175)-4)=$A81)*([1]A1!$C$9:$C$175=YEAR($F81)),0)))</f>
        <v/>
      </c>
      <c r="AU81" s="3" t="str" cm="1">
        <f t="array" ref="AU81">IF(EDATE($F81,AU$2)&gt;DATE(2025,12,31),"",INDEX([1]A1!AR$9:AR$175,MATCH(1,--(RIGHT([1]A1!$B$9:$B$175,LEN([1]A1!$B$9:$B$175)-4)=$A81)*([1]A1!$C$9:$C$175=YEAR($F81)),0)))</f>
        <v/>
      </c>
      <c r="AV81" s="3" t="str" cm="1">
        <f t="array" ref="AV81">IF(EDATE($F81,AV$2)&gt;DATE(2025,12,31),"",INDEX([1]A1!AS$9:AS$175,MATCH(1,--(RIGHT([1]A1!$B$9:$B$175,LEN([1]A1!$B$9:$B$175)-4)=$A81)*([1]A1!$C$9:$C$175=YEAR($F81)),0)))</f>
        <v/>
      </c>
      <c r="AW81" s="3" t="str" cm="1">
        <f t="array" ref="AW81">IF(EDATE($F81,AW$2)&gt;DATE(2025,12,31),"",INDEX([1]A1!AT$9:AT$175,MATCH(1,--(RIGHT([1]A1!$B$9:$B$175,LEN([1]A1!$B$9:$B$175)-4)=$A81)*([1]A1!$C$9:$C$175=YEAR($F81)),0)))</f>
        <v/>
      </c>
      <c r="AX81" s="3" t="str" cm="1">
        <f t="array" ref="AX81">IF(EDATE($F81,AX$2)&gt;DATE(2025,12,31),"",INDEX([1]A1!AU$9:AU$175,MATCH(1,--(RIGHT([1]A1!$B$9:$B$175,LEN([1]A1!$B$9:$B$175)-4)=$A81)*([1]A1!$C$9:$C$175=YEAR($F81)),0)))</f>
        <v/>
      </c>
      <c r="AY81" s="3" t="str" cm="1">
        <f t="array" ref="AY81">IF(EDATE($F81,AY$2)&gt;DATE(2025,12,31),"",INDEX([1]A1!AV$9:AV$175,MATCH(1,--(RIGHT([1]A1!$B$9:$B$175,LEN([1]A1!$B$9:$B$175)-4)=$A81)*([1]A1!$C$9:$C$175=YEAR($F81)),0)))</f>
        <v/>
      </c>
      <c r="AZ81" s="3" t="str" cm="1">
        <f t="array" ref="AZ81">IF(EDATE($F81,AZ$2)&gt;DATE(2025,12,31),"",INDEX([1]A1!AW$9:AW$175,MATCH(1,--(RIGHT([1]A1!$B$9:$B$175,LEN([1]A1!$B$9:$B$175)-4)=$A81)*([1]A1!$C$9:$C$175=YEAR($F81)),0)))</f>
        <v/>
      </c>
      <c r="BA81" s="3" t="str" cm="1">
        <f t="array" ref="BA81">IF(EDATE($F81,BA$2)&gt;DATE(2025,12,31),"",INDEX([1]A1!AX$9:AX$175,MATCH(1,--(RIGHT([1]A1!$B$9:$B$175,LEN([1]A1!$B$9:$B$175)-4)=$A81)*([1]A1!$C$9:$C$175=YEAR($F81)),0)))</f>
        <v/>
      </c>
      <c r="BB81" s="3" t="str" cm="1">
        <f t="array" ref="BB81">IF(EDATE($F81,BB$2)&gt;DATE(2025,12,31),"",INDEX([1]A1!AY$9:AY$175,MATCH(1,--(RIGHT([1]A1!$B$9:$B$175,LEN([1]A1!$B$9:$B$175)-4)=$A81)*([1]A1!$C$9:$C$175=YEAR($F81)),0)))</f>
        <v/>
      </c>
      <c r="BC81" s="3" t="str" cm="1">
        <f t="array" ref="BC81">IF(EDATE($F81,BC$2)&gt;DATE(2025,12,31),"",INDEX([1]A1!AZ$9:AZ$175,MATCH(1,--(RIGHT([1]A1!$B$9:$B$175,LEN([1]A1!$B$9:$B$175)-4)=$A81)*([1]A1!$C$9:$C$175=YEAR($F81)),0)))</f>
        <v/>
      </c>
      <c r="BD81" s="3" t="str" cm="1">
        <f t="array" ref="BD81">IF(EDATE($F81,BD$2)&gt;DATE(2025,12,31),"",INDEX([1]A1!BA$9:BA$175,MATCH(1,--(RIGHT([1]A1!$B$9:$B$175,LEN([1]A1!$B$9:$B$175)-4)=$A81)*([1]A1!$C$9:$C$175=YEAR($F81)),0)))</f>
        <v/>
      </c>
      <c r="BE81" s="3" t="str" cm="1">
        <f t="array" ref="BE81">IF(EDATE($F81,BE$2)&gt;DATE(2025,12,31),"",INDEX([1]A1!BB$9:BB$175,MATCH(1,--(RIGHT([1]A1!$B$9:$B$175,LEN([1]A1!$B$9:$B$175)-4)=$A81)*([1]A1!$C$9:$C$175=YEAR($F81)),0)))</f>
        <v/>
      </c>
      <c r="BF81" s="3" t="str" cm="1">
        <f t="array" ref="BF81">IF(EDATE($F81,BF$2)&gt;DATE(2025,12,31),"",INDEX([1]A1!BC$9:BC$175,MATCH(1,--(RIGHT([1]A1!$B$9:$B$175,LEN([1]A1!$B$9:$B$175)-4)=$A81)*([1]A1!$C$9:$C$175=YEAR($F81)),0)))</f>
        <v/>
      </c>
      <c r="BG81" s="3" t="str" cm="1">
        <f t="array" ref="BG81">IF(EDATE($F81,BG$2)&gt;DATE(2025,12,31),"",INDEX([1]A1!BD$9:BD$175,MATCH(1,--(RIGHT([1]A1!$B$9:$B$175,LEN([1]A1!$B$9:$B$175)-4)=$A81)*([1]A1!$C$9:$C$175=YEAR($F81)),0)))</f>
        <v/>
      </c>
      <c r="BH81" s="3" t="str" cm="1">
        <f t="array" ref="BH81">IF(EDATE($F81,BH$2)&gt;DATE(2025,12,31),"",INDEX([1]A1!BE$9:BE$175,MATCH(1,--(RIGHT([1]A1!$B$9:$B$175,LEN([1]A1!$B$9:$B$175)-4)=$A81)*([1]A1!$C$9:$C$175=YEAR($F81)),0)))</f>
        <v/>
      </c>
      <c r="BI81" s="3" t="str" cm="1">
        <f t="array" ref="BI81">IF(EDATE($F81,BI$2)&gt;DATE(2025,12,31),"",INDEX([1]A1!BF$9:BF$175,MATCH(1,--(RIGHT([1]A1!$B$9:$B$175,LEN([1]A1!$B$9:$B$175)-4)=$A81)*([1]A1!$C$9:$C$175=YEAR($F81)),0)))</f>
        <v/>
      </c>
      <c r="BJ81" s="3" t="str" cm="1">
        <f t="array" ref="BJ81">IF(EDATE($F81,BJ$2)&gt;DATE(2025,12,31),"",INDEX([1]A1!BG$9:BG$175,MATCH(1,--(RIGHT([1]A1!$B$9:$B$175,LEN([1]A1!$B$9:$B$175)-4)=$A81)*([1]A1!$C$9:$C$175=YEAR($F81)),0)))</f>
        <v/>
      </c>
      <c r="BK81" s="3" t="str" cm="1">
        <f t="array" ref="BK81">IF(EDATE($F81,BK$2)&gt;DATE(2025,12,31),"",INDEX([1]A1!BH$9:BH$175,MATCH(1,--(RIGHT([1]A1!$B$9:$B$175,LEN([1]A1!$B$9:$B$175)-4)=$A81)*([1]A1!$C$9:$C$175=YEAR($F81)),0)))</f>
        <v/>
      </c>
      <c r="BL81" s="3" t="str" cm="1">
        <f t="array" ref="BL81">IF(EDATE($F81,BL$2)&gt;DATE(2025,12,31),"",INDEX([1]A1!BI$9:BI$175,MATCH(1,--(RIGHT([1]A1!$B$9:$B$175,LEN([1]A1!$B$9:$B$175)-4)=$A81)*([1]A1!$C$9:$C$175=YEAR($F81)),0)))</f>
        <v/>
      </c>
      <c r="BM81" s="3" t="str" cm="1">
        <f t="array" ref="BM81">IF(EDATE($F81,BM$2)&gt;DATE(2025,12,31),"",INDEX([1]A1!BJ$9:BJ$175,MATCH(1,--(RIGHT([1]A1!$B$9:$B$175,LEN([1]A1!$B$9:$B$175)-4)=$A81)*([1]A1!$C$9:$C$175=YEAR($F81)),0)))</f>
        <v/>
      </c>
      <c r="BN81" s="3" t="str" cm="1">
        <f t="array" ref="BN81">IF(EDATE($F81,BN$2)&gt;DATE(2025,12,31),"",INDEX([1]A1!BK$9:BK$175,MATCH(1,--(RIGHT([1]A1!$B$9:$B$175,LEN([1]A1!$B$9:$B$175)-4)=$A81)*([1]A1!$C$9:$C$175=YEAR($F81)),0)))</f>
        <v/>
      </c>
      <c r="BO81" s="3" t="str" cm="1">
        <f t="array" ref="BO81">IF(EDATE($F81,BO$2)&gt;DATE(2025,12,31),"",INDEX([1]A1!BL$9:BL$175,MATCH(1,--(RIGHT([1]A1!$B$9:$B$175,LEN([1]A1!$B$9:$B$175)-4)=$A81)*([1]A1!$C$9:$C$175=YEAR($F81)),0)))</f>
        <v/>
      </c>
      <c r="BP81" s="3" t="str" cm="1">
        <f t="array" ref="BP81">IF(EDATE($F81,BP$2)&gt;DATE(2025,12,31),"",INDEX([1]A1!BM$9:BM$175,MATCH(1,--(RIGHT([1]A1!$B$9:$B$175,LEN([1]A1!$B$9:$B$175)-4)=$A81)*([1]A1!$C$9:$C$175=YEAR($F81)),0)))</f>
        <v/>
      </c>
      <c r="BQ81" s="3" t="str" cm="1">
        <f t="array" ref="BQ81">IF(EDATE($F81,BQ$2)&gt;DATE(2025,12,31),"",INDEX([1]A1!BN$9:BN$175,MATCH(1,--(RIGHT([1]A1!$B$9:$B$175,LEN([1]A1!$B$9:$B$175)-4)=$A81)*([1]A1!$C$9:$C$175=YEAR($F81)),0)))</f>
        <v/>
      </c>
      <c r="BR81" s="3" t="str" cm="1">
        <f t="array" ref="BR81">IF(EDATE($F81,BR$2)&gt;DATE(2025,12,31),"",INDEX([1]A1!BO$9:BO$175,MATCH(1,--(RIGHT([1]A1!$B$9:$B$175,LEN([1]A1!$B$9:$B$175)-4)=$A81)*([1]A1!$C$9:$C$175=YEAR($F81)),0)))</f>
        <v/>
      </c>
      <c r="BS81" s="3" t="str" cm="1">
        <f t="array" ref="BS81">IF(EDATE($F81,BS$2)&gt;DATE(2025,12,31),"",INDEX([1]A1!BP$9:BP$175,MATCH(1,--(RIGHT([1]A1!$B$9:$B$175,LEN([1]A1!$B$9:$B$175)-4)=$A81)*([1]A1!$C$9:$C$175=YEAR($F81)),0)))</f>
        <v/>
      </c>
      <c r="BT81" s="3" t="str" cm="1">
        <f t="array" ref="BT81">IF(EDATE($F81,BT$2)&gt;DATE(2025,12,31),"",INDEX([1]A1!BQ$9:BQ$175,MATCH(1,--(RIGHT([1]A1!$B$9:$B$175,LEN([1]A1!$B$9:$B$175)-4)=$A81)*([1]A1!$C$9:$C$175=YEAR($F81)),0)))</f>
        <v/>
      </c>
      <c r="BU81" s="3" t="str" cm="1">
        <f t="array" ref="BU81">IF(EDATE($F81,BU$2)&gt;DATE(2025,12,31),"",INDEX([1]A1!BR$9:BR$175,MATCH(1,--(RIGHT([1]A1!$B$9:$B$175,LEN([1]A1!$B$9:$B$175)-4)=$A81)*([1]A1!$C$9:$C$175=YEAR($F81)),0)))</f>
        <v/>
      </c>
      <c r="BV81" s="3" t="str" cm="1">
        <f t="array" ref="BV81">IF(EDATE($F81,BV$2)&gt;DATE(2025,12,31),"",INDEX([1]A1!BS$9:BS$175,MATCH(1,--(RIGHT([1]A1!$B$9:$B$175,LEN([1]A1!$B$9:$B$175)-4)=$A81)*([1]A1!$C$9:$C$175=YEAR($F81)),0)))</f>
        <v/>
      </c>
      <c r="BW81" s="3" t="str" cm="1">
        <f t="array" ref="BW81">IF(EDATE($F81,BW$2)&gt;DATE(2025,12,31),"",INDEX([1]A1!BT$9:BT$175,MATCH(1,--(RIGHT([1]A1!$B$9:$B$175,LEN([1]A1!$B$9:$B$175)-4)=$A81)*([1]A1!$C$9:$C$175=YEAR($F81)),0)))</f>
        <v/>
      </c>
      <c r="BX81" s="3" t="str" cm="1">
        <f t="array" ref="BX81">IF(EDATE($F81,BX$2)&gt;DATE(2025,12,31),"",INDEX([1]A1!BU$9:BU$175,MATCH(1,--(RIGHT([1]A1!$B$9:$B$175,LEN([1]A1!$B$9:$B$175)-4)=$A81)*([1]A1!$C$9:$C$175=YEAR($F81)),0)))</f>
        <v/>
      </c>
      <c r="BY81" s="3" t="str" cm="1">
        <f t="array" ref="BY81">IF(EDATE($F81,BY$2)&gt;DATE(2025,12,31),"",INDEX([1]A1!BV$9:BV$175,MATCH(1,--(RIGHT([1]A1!$B$9:$B$175,LEN([1]A1!$B$9:$B$175)-4)=$A81)*([1]A1!$C$9:$C$175=YEAR($F81)),0)))</f>
        <v/>
      </c>
      <c r="BZ81" s="3" t="str" cm="1">
        <f t="array" ref="BZ81">IF(EDATE($F81,BZ$2)&gt;DATE(2025,12,31),"",INDEX([1]A1!BW$9:BW$175,MATCH(1,--(RIGHT([1]A1!$B$9:$B$175,LEN([1]A1!$B$9:$B$175)-4)=$A81)*([1]A1!$C$9:$C$175=YEAR($F81)),0)))</f>
        <v/>
      </c>
      <c r="CA81" s="3" t="str" cm="1">
        <f t="array" ref="CA81">IF(EDATE($F81,CA$2)&gt;DATE(2025,12,31),"",INDEX([1]A1!BX$9:BX$175,MATCH(1,--(RIGHT([1]A1!$B$9:$B$175,LEN([1]A1!$B$9:$B$175)-4)=$A81)*([1]A1!$C$9:$C$175=YEAR($F81)),0)))</f>
        <v/>
      </c>
      <c r="CB81" s="3" t="str" cm="1">
        <f t="array" ref="CB81">IF(EDATE($F81,CB$2)&gt;DATE(2025,12,31),"",INDEX([1]A1!BY$9:BY$175,MATCH(1,--(RIGHT([1]A1!$B$9:$B$175,LEN([1]A1!$B$9:$B$175)-4)=$A81)*([1]A1!$C$9:$C$175=YEAR($F81)),0)))</f>
        <v/>
      </c>
      <c r="CC81" s="3" t="str" cm="1">
        <f t="array" ref="CC81">IF(EDATE($F81,CC$2)&gt;DATE(2025,12,31),"",INDEX([1]A1!BZ$9:BZ$175,MATCH(1,--(RIGHT([1]A1!$B$9:$B$175,LEN([1]A1!$B$9:$B$175)-4)=$A81)*([1]A1!$C$9:$C$175=YEAR($F81)),0)))</f>
        <v/>
      </c>
      <c r="CD81" s="3" t="str" cm="1">
        <f t="array" ref="CD81">IF(EDATE($F81,CD$2)&gt;DATE(2025,12,31),"",INDEX([1]A1!CA$9:CA$175,MATCH(1,--(RIGHT([1]A1!$B$9:$B$175,LEN([1]A1!$B$9:$B$175)-4)=$A81)*([1]A1!$C$9:$C$175=YEAR($F81)),0)))</f>
        <v/>
      </c>
      <c r="CE81" s="3" t="str" cm="1">
        <f t="array" ref="CE81">IF(EDATE($F81,CE$2)&gt;DATE(2025,12,31),"",INDEX([1]A1!CB$9:CB$175,MATCH(1,--(RIGHT([1]A1!$B$9:$B$175,LEN([1]A1!$B$9:$B$175)-4)=$A81)*([1]A1!$C$9:$C$175=YEAR($F81)),0)))</f>
        <v/>
      </c>
      <c r="CF81" s="3" t="str" cm="1">
        <f t="array" ref="CF81">IF(EDATE($F81,CF$2)&gt;DATE(2025,12,31),"",INDEX([1]A1!CC$9:CC$175,MATCH(1,--(RIGHT([1]A1!$B$9:$B$175,LEN([1]A1!$B$9:$B$175)-4)=$A81)*([1]A1!$C$9:$C$175=YEAR($F81)),0)))</f>
        <v/>
      </c>
      <c r="CG81" s="3" t="str" cm="1">
        <f t="array" ref="CG81">IF(EDATE($F81,CG$2)&gt;DATE(2025,12,31),"",INDEX([1]A1!CD$9:CD$175,MATCH(1,--(RIGHT([1]A1!$B$9:$B$175,LEN([1]A1!$B$9:$B$175)-4)=$A81)*([1]A1!$C$9:$C$175=YEAR($F81)),0)))</f>
        <v/>
      </c>
      <c r="CH81" s="3" t="str" cm="1">
        <f t="array" ref="CH81">IF(EDATE($F81,CH$2)&gt;DATE(2025,12,31),"",INDEX([1]A1!CE$9:CE$175,MATCH(1,--(RIGHT([1]A1!$B$9:$B$175,LEN([1]A1!$B$9:$B$175)-4)=$A81)*([1]A1!$C$9:$C$175=YEAR($F81)),0)))</f>
        <v/>
      </c>
      <c r="CI81" s="3" t="str" cm="1">
        <f t="array" ref="CI81">IF(EDATE($F81,CI$2)&gt;DATE(2025,12,31),"",INDEX([1]A1!CF$9:CF$175,MATCH(1,--(RIGHT([1]A1!$B$9:$B$175,LEN([1]A1!$B$9:$B$175)-4)=$A81)*([1]A1!$C$9:$C$175=YEAR($F81)),0)))</f>
        <v/>
      </c>
      <c r="CJ81" s="3" t="str" cm="1">
        <f t="array" ref="CJ81">IF(EDATE($F81,CJ$2)&gt;DATE(2025,12,31),"",INDEX([1]A1!CG$9:CG$175,MATCH(1,--(RIGHT([1]A1!$B$9:$B$175,LEN([1]A1!$B$9:$B$175)-4)=$A81)*([1]A1!$C$9:$C$175=YEAR($F81)),0)))</f>
        <v/>
      </c>
      <c r="CK81" s="3" t="str" cm="1">
        <f t="array" ref="CK81">IF(EDATE($F81,CK$2)&gt;DATE(2025,12,31),"",INDEX([1]A1!CH$9:CH$175,MATCH(1,--(RIGHT([1]A1!$B$9:$B$175,LEN([1]A1!$B$9:$B$175)-4)=$A81)*([1]A1!$C$9:$C$175=YEAR($F81)),0)))</f>
        <v/>
      </c>
      <c r="CL81" s="3" t="str" cm="1">
        <f t="array" ref="CL81">IF(EDATE($F81,CL$2)&gt;DATE(2025,12,31),"",INDEX([1]A1!CI$9:CI$175,MATCH(1,--(RIGHT([1]A1!$B$9:$B$175,LEN([1]A1!$B$9:$B$175)-4)=$A81)*([1]A1!$C$9:$C$175=YEAR($F81)),0)))</f>
        <v/>
      </c>
      <c r="CM81" s="3" t="str" cm="1">
        <f t="array" ref="CM81">IF(EDATE($F81,CM$2)&gt;DATE(2025,12,31),"",INDEX([1]A1!CJ$9:CJ$175,MATCH(1,--(RIGHT([1]A1!$B$9:$B$175,LEN([1]A1!$B$9:$B$175)-4)=$A81)*([1]A1!$C$9:$C$175=YEAR($F81)),0)))</f>
        <v/>
      </c>
      <c r="CN81" s="3" t="str" cm="1">
        <f t="array" ref="CN81">IF(EDATE($F81,CN$2)&gt;DATE(2025,12,31),"",INDEX([1]A1!CK$9:CK$175,MATCH(1,--(RIGHT([1]A1!$B$9:$B$175,LEN([1]A1!$B$9:$B$175)-4)=$A81)*([1]A1!$C$9:$C$175=YEAR($F81)),0)))</f>
        <v/>
      </c>
      <c r="CO81" s="3" t="str" cm="1">
        <f t="array" ref="CO81">IF(EDATE($F81,CO$2)&gt;DATE(2025,12,31),"",INDEX([1]A1!CL$9:CL$175,MATCH(1,--(RIGHT([1]A1!$B$9:$B$175,LEN([1]A1!$B$9:$B$175)-4)=$A81)*([1]A1!$C$9:$C$175=YEAR($F81)),0)))</f>
        <v/>
      </c>
      <c r="CP81" s="3" t="str" cm="1">
        <f t="array" ref="CP81">IF(EDATE($F81,CP$2)&gt;DATE(2025,12,31),"",INDEX([1]A1!CM$9:CM$175,MATCH(1,--(RIGHT([1]A1!$B$9:$B$175,LEN([1]A1!$B$9:$B$175)-4)=$A81)*([1]A1!$C$9:$C$175=YEAR($F81)),0)))</f>
        <v/>
      </c>
      <c r="CQ81" s="3" t="str" cm="1">
        <f t="array" ref="CQ81">IF(EDATE($F81,CQ$2)&gt;DATE(2025,12,31),"",INDEX([1]A1!CN$9:CN$175,MATCH(1,--(RIGHT([1]A1!$B$9:$B$175,LEN([1]A1!$B$9:$B$175)-4)=$A81)*([1]A1!$C$9:$C$175=YEAR($F81)),0)))</f>
        <v/>
      </c>
      <c r="CR81" s="3" t="str" cm="1">
        <f t="array" ref="CR81">IF(EDATE($F81,CR$2)&gt;DATE(2025,12,31),"",INDEX([1]A1!CO$9:CO$175,MATCH(1,--(RIGHT([1]A1!$B$9:$B$175,LEN([1]A1!$B$9:$B$175)-4)=$A81)*([1]A1!$C$9:$C$175=YEAR($F81)),0)))</f>
        <v/>
      </c>
      <c r="CS81" s="3" t="str" cm="1">
        <f t="array" ref="CS81">IF(EDATE($F81,CS$2)&gt;DATE(2025,12,31),"",INDEX([1]A1!CP$9:CP$175,MATCH(1,--(RIGHT([1]A1!$B$9:$B$175,LEN([1]A1!$B$9:$B$175)-4)=$A81)*([1]A1!$C$9:$C$175=YEAR($F81)),0)))</f>
        <v/>
      </c>
      <c r="CT81" s="3" t="str" cm="1">
        <f t="array" ref="CT81">IF(EDATE($F81,CT$2)&gt;DATE(2025,12,31),"",INDEX([1]A1!CQ$9:CQ$175,MATCH(1,--(RIGHT([1]A1!$B$9:$B$175,LEN([1]A1!$B$9:$B$175)-4)=$A81)*([1]A1!$C$9:$C$175=YEAR($F81)),0)))</f>
        <v/>
      </c>
      <c r="CU81" s="3" t="str" cm="1">
        <f t="array" ref="CU81">IF(EDATE($F81,CU$2)&gt;DATE(2025,12,31),"",INDEX([1]A1!CR$9:CR$175,MATCH(1,--(RIGHT([1]A1!$B$9:$B$175,LEN([1]A1!$B$9:$B$175)-4)=$A81)*([1]A1!$C$9:$C$175=YEAR($F81)),0)))</f>
        <v/>
      </c>
      <c r="CV81" s="3" t="str" cm="1">
        <f t="array" ref="CV81">IF(EDATE($F81,CV$2)&gt;DATE(2025,12,31),"",INDEX([1]A1!CS$9:CS$175,MATCH(1,--(RIGHT([1]A1!$B$9:$B$175,LEN([1]A1!$B$9:$B$175)-4)=$A81)*([1]A1!$C$9:$C$175=YEAR($F81)),0)))</f>
        <v/>
      </c>
      <c r="CW81" s="3" t="str" cm="1">
        <f t="array" ref="CW81">IF(EDATE($F81,CW$2)&gt;DATE(2025,12,31),"",INDEX([1]A1!CT$9:CT$175,MATCH(1,--(RIGHT([1]A1!$B$9:$B$175,LEN([1]A1!$B$9:$B$175)-4)=$A81)*([1]A1!$C$9:$C$175=YEAR($F81)),0)))</f>
        <v/>
      </c>
      <c r="CX81" s="3" t="str" cm="1">
        <f t="array" ref="CX81">IF(EDATE($F81,CX$2)&gt;DATE(2025,12,31),"",INDEX([1]A1!CU$9:CU$175,MATCH(1,--(RIGHT([1]A1!$B$9:$B$175,LEN([1]A1!$B$9:$B$175)-4)=$A81)*([1]A1!$C$9:$C$175=YEAR($F81)),0)))</f>
        <v/>
      </c>
      <c r="CY81" s="3" t="str" cm="1">
        <f t="array" ref="CY81">IF(EDATE($F81,CY$2)&gt;DATE(2025,12,31),"",INDEX([1]A1!CV$9:CV$175,MATCH(1,--(RIGHT([1]A1!$B$9:$B$175,LEN([1]A1!$B$9:$B$175)-4)=$A81)*([1]A1!$C$9:$C$175=YEAR($F81)),0)))</f>
        <v/>
      </c>
      <c r="CZ81" s="3" t="str" cm="1">
        <f t="array" ref="CZ81">IF(EDATE($F81,CZ$2)&gt;DATE(2025,12,31),"",INDEX([1]A1!CW$9:CW$175,MATCH(1,--(RIGHT([1]A1!$B$9:$B$175,LEN([1]A1!$B$9:$B$175)-4)=$A81)*([1]A1!$C$9:$C$175=YEAR($F81)),0)))</f>
        <v/>
      </c>
      <c r="DA81" s="3" t="str" cm="1">
        <f t="array" ref="DA81">IF(EDATE($F81,DA$2)&gt;DATE(2025,12,31),"",INDEX([1]A1!CX$9:CX$175,MATCH(1,--(RIGHT([1]A1!$B$9:$B$175,LEN([1]A1!$B$9:$B$175)-4)=$A81)*([1]A1!$C$9:$C$175=YEAR($F81)),0)))</f>
        <v/>
      </c>
      <c r="DB81" s="3" t="str" cm="1">
        <f t="array" ref="DB81">IF(EDATE($F81,DB$2)&gt;DATE(2025,12,31),"",INDEX([1]A1!CY$9:CY$175,MATCH(1,--(RIGHT([1]A1!$B$9:$B$175,LEN([1]A1!$B$9:$B$175)-4)=$A81)*([1]A1!$C$9:$C$175=YEAR($F81)),0)))</f>
        <v/>
      </c>
      <c r="DC81" s="3" t="str" cm="1">
        <f t="array" ref="DC81">IF(EDATE($F81,DC$2)&gt;DATE(2025,12,31),"",INDEX([1]A1!CZ$9:CZ$175,MATCH(1,--(RIGHT([1]A1!$B$9:$B$175,LEN([1]A1!$B$9:$B$175)-4)=$A81)*([1]A1!$C$9:$C$175=YEAR($F81)),0)))</f>
        <v/>
      </c>
      <c r="DD81" s="3" t="str" cm="1">
        <f t="array" ref="DD81">IF(EDATE($F81,DD$2)&gt;DATE(2025,12,31),"",INDEX([1]A1!DA$9:DA$175,MATCH(1,--(RIGHT([1]A1!$B$9:$B$175,LEN([1]A1!$B$9:$B$175)-4)=$A81)*([1]A1!$C$9:$C$175=YEAR($F81)),0)))</f>
        <v/>
      </c>
      <c r="DE81" s="3" t="str" cm="1">
        <f t="array" ref="DE81">IF(EDATE($F81,DE$2)&gt;DATE(2025,12,31),"",INDEX([1]A1!DB$9:DB$175,MATCH(1,--(RIGHT([1]A1!$B$9:$B$175,LEN([1]A1!$B$9:$B$175)-4)=$A81)*([1]A1!$C$9:$C$175=YEAR($F81)),0)))</f>
        <v/>
      </c>
      <c r="DF81" s="3" t="str" cm="1">
        <f t="array" ref="DF81">IF(EDATE($F81,DF$2)&gt;DATE(2025,12,31),"",INDEX([1]A1!DC$9:DC$175,MATCH(1,--(RIGHT([1]A1!$B$9:$B$175,LEN([1]A1!$B$9:$B$175)-4)=$A81)*([1]A1!$C$9:$C$175=YEAR($F81)),0)))</f>
        <v/>
      </c>
      <c r="DG81" s="3" t="str" cm="1">
        <f t="array" ref="DG81">IF(EDATE($F81,DG$2)&gt;DATE(2025,12,31),"",INDEX([1]A1!DD$9:DD$175,MATCH(1,--(RIGHT([1]A1!$B$9:$B$175,LEN([1]A1!$B$9:$B$175)-4)=$A81)*([1]A1!$C$9:$C$175=YEAR($F81)),0)))</f>
        <v/>
      </c>
      <c r="DH81" s="3" t="str" cm="1">
        <f t="array" ref="DH81">IF(EDATE($F81,DH$2)&gt;DATE(2025,12,31),"",INDEX([1]A1!DE$9:DE$175,MATCH(1,--(RIGHT([1]A1!$B$9:$B$175,LEN([1]A1!$B$9:$B$175)-4)=$A81)*([1]A1!$C$9:$C$175=YEAR($F81)),0)))</f>
        <v/>
      </c>
      <c r="DI81" s="3" t="str" cm="1">
        <f t="array" ref="DI81">IF(EDATE($F81,DI$2)&gt;DATE(2025,12,31),"",INDEX([1]A1!DF$9:DF$175,MATCH(1,--(RIGHT([1]A1!$B$9:$B$175,LEN([1]A1!$B$9:$B$175)-4)=$A81)*([1]A1!$C$9:$C$175=YEAR($F81)),0)))</f>
        <v/>
      </c>
      <c r="DJ81" s="3" t="str" cm="1">
        <f t="array" ref="DJ81">IF(EDATE($F81,DJ$2)&gt;DATE(2025,12,31),"",INDEX([1]A1!DG$9:DG$175,MATCH(1,--(RIGHT([1]A1!$B$9:$B$175,LEN([1]A1!$B$9:$B$175)-4)=$A81)*([1]A1!$C$9:$C$175=YEAR($F81)),0)))</f>
        <v/>
      </c>
      <c r="DK81" s="3" t="str" cm="1">
        <f t="array" ref="DK81">IF(EDATE($F81,DK$2)&gt;DATE(2025,12,31),"",INDEX([1]A1!DH$9:DH$175,MATCH(1,--(RIGHT([1]A1!$B$9:$B$175,LEN([1]A1!$B$9:$B$175)-4)=$A81)*([1]A1!$C$9:$C$175=YEAR($F81)),0)))</f>
        <v/>
      </c>
      <c r="DL81" s="3" t="str" cm="1">
        <f t="array" ref="DL81">IF(EDATE($F81,DL$2)&gt;DATE(2025,12,31),"",INDEX([1]A1!DI$9:DI$175,MATCH(1,--(RIGHT([1]A1!$B$9:$B$175,LEN([1]A1!$B$9:$B$175)-4)=$A81)*([1]A1!$C$9:$C$175=YEAR($F81)),0)))</f>
        <v/>
      </c>
      <c r="DM81" s="3" t="str" cm="1">
        <f t="array" ref="DM81">IF(EDATE($F81,DM$2)&gt;DATE(2025,12,31),"",INDEX([1]A1!DJ$9:DJ$175,MATCH(1,--(RIGHT([1]A1!$B$9:$B$175,LEN([1]A1!$B$9:$B$175)-4)=$A81)*([1]A1!$C$9:$C$175=YEAR($F81)),0)))</f>
        <v/>
      </c>
      <c r="DN81" s="3" t="str" cm="1">
        <f t="array" ref="DN81">IF(EDATE($F81,DN$2)&gt;DATE(2025,12,31),"",INDEX([1]A1!DK$9:DK$175,MATCH(1,--(RIGHT([1]A1!$B$9:$B$175,LEN([1]A1!$B$9:$B$175)-4)=$A81)*([1]A1!$C$9:$C$175=YEAR($F81)),0)))</f>
        <v/>
      </c>
      <c r="DO81" s="3" t="str" cm="1">
        <f t="array" ref="DO81">IF(EDATE($F81,DO$2)&gt;DATE(2025,12,31),"",INDEX([1]A1!DL$9:DL$175,MATCH(1,--(RIGHT([1]A1!$B$9:$B$175,LEN([1]A1!$B$9:$B$175)-4)=$A81)*([1]A1!$C$9:$C$175=YEAR($F81)),0)))</f>
        <v/>
      </c>
      <c r="DP81" s="3" t="str" cm="1">
        <f t="array" ref="DP81">IF(EDATE($F81,DP$2)&gt;DATE(2025,12,31),"",INDEX([1]A1!DM$9:DM$175,MATCH(1,--(RIGHT([1]A1!$B$9:$B$175,LEN([1]A1!$B$9:$B$175)-4)=$A81)*([1]A1!$C$9:$C$175=YEAR($F81)),0)))</f>
        <v/>
      </c>
      <c r="DQ81" s="3" t="str" cm="1">
        <f t="array" ref="DQ81">IF(EDATE($F81,DQ$2)&gt;DATE(2025,12,31),"",INDEX([1]A1!DN$9:DN$175,MATCH(1,--(RIGHT([1]A1!$B$9:$B$175,LEN([1]A1!$B$9:$B$175)-4)=$A81)*([1]A1!$C$9:$C$175=YEAR($F81)),0)))</f>
        <v/>
      </c>
      <c r="DR81" s="3" t="str" cm="1">
        <f t="array" ref="DR81">IF(EDATE($F81,DR$2)&gt;DATE(2025,12,31),"",INDEX([1]A1!DO$9:DO$175,MATCH(1,--(RIGHT([1]A1!$B$9:$B$175,LEN([1]A1!$B$9:$B$175)-4)=$A81)*([1]A1!$C$9:$C$175=YEAR($F81)),0)))</f>
        <v/>
      </c>
      <c r="DS81" s="3" t="str" cm="1">
        <f t="array" ref="DS81">IF(EDATE($F81,DS$2)&gt;DATE(2025,12,31),"",INDEX([1]A1!DP$9:DP$175,MATCH(1,--(RIGHT([1]A1!$B$9:$B$175,LEN([1]A1!$B$9:$B$175)-4)=$A81)*([1]A1!$C$9:$C$175=YEAR($F81)),0)))</f>
        <v/>
      </c>
      <c r="DT81" s="3" t="str" cm="1">
        <f t="array" ref="DT81">IF(EDATE($F81,DT$2)&gt;DATE(2025,12,31),"",INDEX([1]A1!DQ$9:DQ$175,MATCH(1,--(RIGHT([1]A1!$B$9:$B$175,LEN([1]A1!$B$9:$B$175)-4)=$A81)*([1]A1!$C$9:$C$175=YEAR($F81)),0)))</f>
        <v/>
      </c>
      <c r="DU81" s="3" t="str" cm="1">
        <f t="array" ref="DU81">IF(EDATE($F81,DU$2)&gt;DATE(2025,12,31),"",INDEX([1]A1!DR$9:DR$175,MATCH(1,--(RIGHT([1]A1!$B$9:$B$175,LEN([1]A1!$B$9:$B$175)-4)=$A81)*([1]A1!$C$9:$C$175=YEAR($F81)),0)))</f>
        <v/>
      </c>
      <c r="DV81" s="3" t="str" cm="1">
        <f t="array" ref="DV81">IF(EDATE($F81,DV$2)&gt;DATE(2025,12,31),"",INDEX([1]A1!DS$9:DS$175,MATCH(1,--(RIGHT([1]A1!$B$9:$B$175,LEN([1]A1!$B$9:$B$175)-4)=$A81)*([1]A1!$C$9:$C$175=YEAR($F81)),0)))</f>
        <v/>
      </c>
      <c r="DW81" s="3" t="str" cm="1">
        <f t="array" ref="DW81">IF(EDATE($F81,DW$2)&gt;DATE(2025,12,31),"",INDEX([1]A1!DT$9:DT$175,MATCH(1,--(RIGHT([1]A1!$B$9:$B$175,LEN([1]A1!$B$9:$B$175)-4)=$A81)*([1]A1!$C$9:$C$175=YEAR($F81)),0)))</f>
        <v/>
      </c>
      <c r="DX81" s="3" t="str" cm="1">
        <f t="array" ref="DX81">IF(EDATE($F81,DX$2)&gt;DATE(2025,12,31),"",INDEX([1]A1!DU$9:DU$175,MATCH(1,--(RIGHT([1]A1!$B$9:$B$175,LEN([1]A1!$B$9:$B$175)-4)=$A81)*([1]A1!$C$9:$C$175=YEAR($F81)),0)))</f>
        <v/>
      </c>
      <c r="DY81" s="3" t="str" cm="1">
        <f t="array" ref="DY81">IF(EDATE($F81,DY$2)&gt;DATE(2025,12,31),"",INDEX([1]A1!DV$9:DV$175,MATCH(1,--(RIGHT([1]A1!$B$9:$B$175,LEN([1]A1!$B$9:$B$175)-4)=$A81)*([1]A1!$C$9:$C$175=YEAR($F81)),0)))</f>
        <v/>
      </c>
      <c r="DZ81" s="3" t="str" cm="1">
        <f t="array" ref="DZ81">IF(EDATE($F81,DZ$2)&gt;DATE(2025,12,31),"",INDEX([1]A1!DW$9:DW$175,MATCH(1,--(RIGHT([1]A1!$B$9:$B$175,LEN([1]A1!$B$9:$B$175)-4)=$A81)*([1]A1!$C$9:$C$175=YEAR($F81)),0)))</f>
        <v/>
      </c>
      <c r="EA81" s="3" t="str" cm="1">
        <f t="array" ref="EA81">IF(EDATE($F81,EA$2)&gt;DATE(2025,12,31),"",INDEX([1]A1!DX$9:DX$175,MATCH(1,--(RIGHT([1]A1!$B$9:$B$175,LEN([1]A1!$B$9:$B$175)-4)=$A81)*([1]A1!$C$9:$C$175=YEAR($F81)),0)))</f>
        <v/>
      </c>
      <c r="EB81" s="3" t="str" cm="1">
        <f t="array" ref="EB81">IF(EDATE($F81,EB$2)&gt;DATE(2025,12,31),"",INDEX([1]A1!DY$9:DY$175,MATCH(1,--(RIGHT([1]A1!$B$9:$B$175,LEN([1]A1!$B$9:$B$175)-4)=$A81)*([1]A1!$C$9:$C$175=YEAR($F81)),0)))</f>
        <v/>
      </c>
      <c r="EC81" s="3" t="str" cm="1">
        <f t="array" ref="EC81">IF(EDATE($F81,EC$2)&gt;DATE(2025,12,31),"",INDEX([1]A1!DZ$9:DZ$175,MATCH(1,--(RIGHT([1]A1!$B$9:$B$175,LEN([1]A1!$B$9:$B$175)-4)=$A81)*([1]A1!$C$9:$C$175=YEAR($F81)),0)))</f>
        <v/>
      </c>
      <c r="ED81" s="3" t="str" cm="1">
        <f t="array" ref="ED81">IF(EDATE($F81,ED$2)&gt;DATE(2025,12,31),"",INDEX([1]A1!EA$9:EA$175,MATCH(1,--(RIGHT([1]A1!$B$9:$B$175,LEN([1]A1!$B$9:$B$175)-4)=$A81)*([1]A1!$C$9:$C$175=YEAR($F81)),0)))</f>
        <v/>
      </c>
      <c r="EE81" s="3" t="str" cm="1">
        <f t="array" ref="EE81">IF(EDATE($F81,EE$2)&gt;DATE(2025,12,31),"",INDEX([1]A1!EB$9:EB$175,MATCH(1,--(RIGHT([1]A1!$B$9:$B$175,LEN([1]A1!$B$9:$B$175)-4)=$A81)*([1]A1!$C$9:$C$175=YEAR($F81)),0)))</f>
        <v/>
      </c>
      <c r="EF81" s="3" t="str" cm="1">
        <f t="array" ref="EF81">IF(EDATE($F81,EF$2)&gt;DATE(2025,12,31),"",INDEX([1]A1!EC$9:EC$175,MATCH(1,--(RIGHT([1]A1!$B$9:$B$175,LEN([1]A1!$B$9:$B$175)-4)=$A81)*([1]A1!$C$9:$C$175=YEAR($F81)),0)))</f>
        <v/>
      </c>
      <c r="EG81" s="3" t="str" cm="1">
        <f t="array" ref="EG81">IF(EDATE($F81,EG$2)&gt;DATE(2025,12,31),"",INDEX([1]A1!ED$9:ED$175,MATCH(1,--(RIGHT([1]A1!$B$9:$B$175,LEN([1]A1!$B$9:$B$175)-4)=$A81)*([1]A1!$C$9:$C$175=YEAR($F81)),0)))</f>
        <v/>
      </c>
      <c r="EH81" s="3" t="str" cm="1">
        <f t="array" ref="EH81">IF(EDATE($F81,EH$2)&gt;DATE(2025,12,31),"",INDEX([1]A1!EE$9:EE$175,MATCH(1,--(RIGHT([1]A1!$B$9:$B$175,LEN([1]A1!$B$9:$B$175)-4)=$A81)*([1]A1!$C$9:$C$175=YEAR($F81)),0)))</f>
        <v/>
      </c>
      <c r="EI81" s="3" t="str" cm="1">
        <f t="array" ref="EI81">IF(EDATE($F81,EI$2)&gt;DATE(2025,12,31),"",INDEX([1]A1!EF$9:EF$175,MATCH(1,--(RIGHT([1]A1!$B$9:$B$175,LEN([1]A1!$B$9:$B$175)-4)=$A81)*([1]A1!$C$9:$C$175=YEAR($F81)),0)))</f>
        <v/>
      </c>
      <c r="EJ81" s="3" t="str" cm="1">
        <f t="array" ref="EJ81">IF(EDATE($F81,EJ$2)&gt;DATE(2025,12,31),"",INDEX([1]A1!EG$9:EG$175,MATCH(1,--(RIGHT([1]A1!$B$9:$B$175,LEN([1]A1!$B$9:$B$175)-4)=$A81)*([1]A1!$C$9:$C$175=YEAR($F81)),0)))</f>
        <v/>
      </c>
      <c r="EK81" s="3" t="str" cm="1">
        <f t="array" ref="EK81">IF(EDATE($F81,EK$2)&gt;DATE(2025,12,31),"",INDEX([1]A1!EH$9:EH$175,MATCH(1,--(RIGHT([1]A1!$B$9:$B$175,LEN([1]A1!$B$9:$B$175)-4)=$A81)*([1]A1!$C$9:$C$175=YEAR($F81)),0)))</f>
        <v/>
      </c>
      <c r="EL81" s="3" t="str" cm="1">
        <f t="array" ref="EL81">IF(EDATE($F81,EL$2)&gt;DATE(2025,12,31),"",INDEX([1]A1!EI$9:EI$175,MATCH(1,--(RIGHT([1]A1!$B$9:$B$175,LEN([1]A1!$B$9:$B$175)-4)=$A81)*([1]A1!$C$9:$C$175=YEAR($F81)),0)))</f>
        <v/>
      </c>
      <c r="EM81" s="3" t="str" cm="1">
        <f t="array" ref="EM81">IF(EDATE($F81,EM$2)&gt;DATE(2025,12,31),"",INDEX([1]A1!EJ$9:EJ$175,MATCH(1,--(RIGHT([1]A1!$B$9:$B$175,LEN([1]A1!$B$9:$B$175)-4)=$A81)*([1]A1!$C$9:$C$175=YEAR($F81)),0)))</f>
        <v/>
      </c>
      <c r="EN81" s="3" t="str" cm="1">
        <f t="array" ref="EN81">IF(EDATE($F81,EN$2)&gt;DATE(2025,12,31),"",INDEX([1]A1!EK$9:EK$175,MATCH(1,--(RIGHT([1]A1!$B$9:$B$175,LEN([1]A1!$B$9:$B$175)-4)=$A81)*([1]A1!$C$9:$C$175=YEAR($F81)),0)))</f>
        <v/>
      </c>
      <c r="EO81" s="3" t="str" cm="1">
        <f t="array" ref="EO81">IF(EDATE($F81,EO$2)&gt;DATE(2025,12,31),"",INDEX([1]A1!EL$9:EL$175,MATCH(1,--(RIGHT([1]A1!$B$9:$B$175,LEN([1]A1!$B$9:$B$175)-4)=$A81)*([1]A1!$C$9:$C$175=YEAR($F81)),0)))</f>
        <v/>
      </c>
      <c r="EP81" s="3" t="str" cm="1">
        <f t="array" ref="EP81">IF(EDATE($F81,EP$2)&gt;DATE(2025,12,31),"",INDEX([1]A1!EM$9:EM$175,MATCH(1,--(RIGHT([1]A1!$B$9:$B$175,LEN([1]A1!$B$9:$B$175)-4)=$A81)*([1]A1!$C$9:$C$175=YEAR($F81)),0)))</f>
        <v/>
      </c>
      <c r="EQ81" s="3" t="str" cm="1">
        <f t="array" ref="EQ81">IF(EDATE($F81,EQ$2)&gt;DATE(2025,12,31),"",INDEX([1]A1!EN$9:EN$175,MATCH(1,--(RIGHT([1]A1!$B$9:$B$175,LEN([1]A1!$B$9:$B$175)-4)=$A81)*([1]A1!$C$9:$C$175=YEAR($F81)),0)))</f>
        <v/>
      </c>
      <c r="ER81" s="3" t="str" cm="1">
        <f t="array" ref="ER81">IF(EDATE($F81,ER$2)&gt;DATE(2025,12,31),"",INDEX([1]A1!EO$9:EO$175,MATCH(1,--(RIGHT([1]A1!$B$9:$B$175,LEN([1]A1!$B$9:$B$175)-4)=$A81)*([1]A1!$C$9:$C$175=YEAR($F81)),0)))</f>
        <v/>
      </c>
      <c r="ES81" s="3" t="str" cm="1">
        <f t="array" ref="ES81">IF(EDATE($F81,ES$2)&gt;DATE(2025,12,31),"",INDEX([1]A1!EP$9:EP$175,MATCH(1,--(RIGHT([1]A1!$B$9:$B$175,LEN([1]A1!$B$9:$B$175)-4)=$A81)*([1]A1!$C$9:$C$175=YEAR($F81)),0)))</f>
        <v/>
      </c>
      <c r="ET81" s="3" t="str" cm="1">
        <f t="array" ref="ET81">IF(EDATE($F81,ET$2)&gt;DATE(2025,12,31),"",INDEX([1]A1!EQ$9:EQ$175,MATCH(1,--(RIGHT([1]A1!$B$9:$B$175,LEN([1]A1!$B$9:$B$175)-4)=$A81)*([1]A1!$C$9:$C$175=YEAR($F81)),0)))</f>
        <v/>
      </c>
      <c r="EU81" s="3" t="str" cm="1">
        <f t="array" ref="EU81">IF(EDATE($F81,EU$2)&gt;DATE(2025,12,31),"",INDEX([1]A1!ER$9:ER$175,MATCH(1,--(RIGHT([1]A1!$B$9:$B$175,LEN([1]A1!$B$9:$B$175)-4)=$A81)*([1]A1!$C$9:$C$175=YEAR($F81)),0)))</f>
        <v/>
      </c>
      <c r="EV81" s="3" t="str" cm="1">
        <f t="array" ref="EV81">IF(EDATE($F81,EV$2)&gt;DATE(2025,12,31),"",INDEX([1]A1!ES$9:ES$175,MATCH(1,--(RIGHT([1]A1!$B$9:$B$175,LEN([1]A1!$B$9:$B$175)-4)=$A81)*([1]A1!$C$9:$C$175=YEAR($F81)),0)))</f>
        <v/>
      </c>
      <c r="EW81" s="3" t="str" cm="1">
        <f t="array" ref="EW81">IF(EDATE($F81,EW$2)&gt;DATE(2025,12,31),"",INDEX([1]A1!ET$9:ET$175,MATCH(1,--(RIGHT([1]A1!$B$9:$B$175,LEN([1]A1!$B$9:$B$175)-4)=$A81)*([1]A1!$C$9:$C$175=YEAR($F81)),0)))</f>
        <v/>
      </c>
      <c r="EX81" s="3" t="str" cm="1">
        <f t="array" ref="EX81">IF(EDATE($F81,EX$2)&gt;DATE(2025,12,31),"",INDEX([1]A1!EU$9:EU$175,MATCH(1,--(RIGHT([1]A1!$B$9:$B$175,LEN([1]A1!$B$9:$B$175)-4)=$A81)*([1]A1!$C$9:$C$175=YEAR($F81)),0)))</f>
        <v/>
      </c>
      <c r="EY81" s="3" t="str" cm="1">
        <f t="array" ref="EY81">IF(EDATE($F81,EY$2)&gt;DATE(2025,12,31),"",INDEX([1]A1!EV$9:EV$175,MATCH(1,--(RIGHT([1]A1!$B$9:$B$175,LEN([1]A1!$B$9:$B$175)-4)=$A81)*([1]A1!$C$9:$C$175=YEAR($F81)),0)))</f>
        <v/>
      </c>
      <c r="EZ81" s="3" t="str" cm="1">
        <f t="array" ref="EZ81">IF(EDATE($F81,EZ$2)&gt;DATE(2025,12,31),"",INDEX([1]A1!EW$9:EW$175,MATCH(1,--(RIGHT([1]A1!$B$9:$B$175,LEN([1]A1!$B$9:$B$175)-4)=$A81)*([1]A1!$C$9:$C$175=YEAR($F81)),0)))</f>
        <v/>
      </c>
      <c r="FA81" s="3" t="str" cm="1">
        <f t="array" ref="FA81">IF(EDATE($F81,FA$2)&gt;DATE(2025,12,31),"",INDEX([1]A1!EX$9:EX$175,MATCH(1,--(RIGHT([1]A1!$B$9:$B$175,LEN([1]A1!$B$9:$B$175)-4)=$A81)*([1]A1!$C$9:$C$175=YEAR($F81)),0)))</f>
        <v/>
      </c>
    </row>
    <row r="82" spans="1:157" x14ac:dyDescent="0.2">
      <c r="A82" s="28" t="s">
        <v>810</v>
      </c>
      <c r="B82" s="8" t="s">
        <v>78</v>
      </c>
      <c r="C82" s="8" t="s">
        <v>65</v>
      </c>
      <c r="D82" s="9" t="s">
        <v>19</v>
      </c>
      <c r="E82" s="9" t="s">
        <v>0</v>
      </c>
      <c r="F82" s="94">
        <f t="shared" si="8"/>
        <v>44562</v>
      </c>
      <c r="G82" s="3" cm="1">
        <f t="array" ref="G82">IF(EDATE($F82,G$2)&gt;DATE(2025,12,31),"",INDEX([1]A1!D$9:D$175,MATCH(1,--(RIGHT([1]A1!$B$9:$B$175,LEN([1]A1!$B$9:$B$175)-4)=$A82)*([1]A1!$C$9:$C$175=YEAR($F82)),0)))</f>
        <v>113483776.25000001</v>
      </c>
      <c r="H82" s="3" cm="1">
        <f t="array" ref="H82">IF(EDATE($F82,H$2)&gt;DATE(2025,12,31),"",INDEX([1]A1!E$9:E$175,MATCH(1,--(RIGHT([1]A1!$B$9:$B$175,LEN([1]A1!$B$9:$B$175)-4)=$A82)*([1]A1!$C$9:$C$175=YEAR($F82)),0)))</f>
        <v>117960349.66000001</v>
      </c>
      <c r="I82" s="3" cm="1">
        <f t="array" ref="I82">IF(EDATE($F82,I$2)&gt;DATE(2025,12,31),"",INDEX([1]A1!F$9:F$175,MATCH(1,--(RIGHT([1]A1!$B$9:$B$175,LEN([1]A1!$B$9:$B$175)-4)=$A82)*([1]A1!$C$9:$C$175=YEAR($F82)),0)))</f>
        <v>124247073.38</v>
      </c>
      <c r="J82" s="3" cm="1">
        <f t="array" ref="J82">IF(EDATE($F82,J$2)&gt;DATE(2025,12,31),"",INDEX([1]A1!G$9:G$175,MATCH(1,--(RIGHT([1]A1!$B$9:$B$175,LEN([1]A1!$B$9:$B$175)-4)=$A82)*([1]A1!$C$9:$C$175=YEAR($F82)),0)))</f>
        <v>125467511.61999999</v>
      </c>
      <c r="K82" s="3" t="str" cm="1">
        <f t="array" ref="K82">IF(EDATE($F82,K$2)&gt;DATE(2025,12,31),"",INDEX([1]A1!H$9:H$175,MATCH(1,--(RIGHT([1]A1!$B$9:$B$175,LEN([1]A1!$B$9:$B$175)-4)=$A82)*([1]A1!$C$9:$C$175=YEAR($F82)),0)))</f>
        <v/>
      </c>
      <c r="L82" s="3" t="str" cm="1">
        <f t="array" ref="L82">IF(EDATE($F82,L$2)&gt;DATE(2025,12,31),"",INDEX([1]A1!I$9:I$175,MATCH(1,--(RIGHT([1]A1!$B$9:$B$175,LEN([1]A1!$B$9:$B$175)-4)=$A82)*([1]A1!$C$9:$C$175=YEAR($F82)),0)))</f>
        <v/>
      </c>
      <c r="M82" s="3" t="str" cm="1">
        <f t="array" ref="M82">IF(EDATE($F82,M$2)&gt;DATE(2025,12,31),"",INDEX([1]A1!J$9:J$175,MATCH(1,--(RIGHT([1]A1!$B$9:$B$175,LEN([1]A1!$B$9:$B$175)-4)=$A82)*([1]A1!$C$9:$C$175=YEAR($F82)),0)))</f>
        <v/>
      </c>
      <c r="N82" s="3" t="str" cm="1">
        <f t="array" ref="N82">IF(EDATE($F82,N$2)&gt;DATE(2025,12,31),"",INDEX([1]A1!K$9:K$175,MATCH(1,--(RIGHT([1]A1!$B$9:$B$175,LEN([1]A1!$B$9:$B$175)-4)=$A82)*([1]A1!$C$9:$C$175=YEAR($F82)),0)))</f>
        <v/>
      </c>
      <c r="O82" s="3" t="str" cm="1">
        <f t="array" ref="O82">IF(EDATE($F82,O$2)&gt;DATE(2025,12,31),"",INDEX([1]A1!L$9:L$175,MATCH(1,--(RIGHT([1]A1!$B$9:$B$175,LEN([1]A1!$B$9:$B$175)-4)=$A82)*([1]A1!$C$9:$C$175=YEAR($F82)),0)))</f>
        <v/>
      </c>
      <c r="P82" s="3" t="str" cm="1">
        <f t="array" ref="P82">IF(EDATE($F82,P$2)&gt;DATE(2025,12,31),"",INDEX([1]A1!M$9:M$175,MATCH(1,--(RIGHT([1]A1!$B$9:$B$175,LEN([1]A1!$B$9:$B$175)-4)=$A82)*([1]A1!$C$9:$C$175=YEAR($F82)),0)))</f>
        <v/>
      </c>
      <c r="Q82" s="3" t="str" cm="1">
        <f t="array" ref="Q82">IF(EDATE($F82,Q$2)&gt;DATE(2025,12,31),"",INDEX([1]A1!N$9:N$175,MATCH(1,--(RIGHT([1]A1!$B$9:$B$175,LEN([1]A1!$B$9:$B$175)-4)=$A82)*([1]A1!$C$9:$C$175=YEAR($F82)),0)))</f>
        <v/>
      </c>
      <c r="R82" s="3" t="str" cm="1">
        <f t="array" ref="R82">IF(EDATE($F82,R$2)&gt;DATE(2025,12,31),"",INDEX([1]A1!O$9:O$175,MATCH(1,--(RIGHT([1]A1!$B$9:$B$175,LEN([1]A1!$B$9:$B$175)-4)=$A82)*([1]A1!$C$9:$C$175=YEAR($F82)),0)))</f>
        <v/>
      </c>
      <c r="S82" s="3" t="str" cm="1">
        <f t="array" ref="S82">IF(EDATE($F82,S$2)&gt;DATE(2025,12,31),"",INDEX([1]A1!P$9:P$175,MATCH(1,--(RIGHT([1]A1!$B$9:$B$175,LEN([1]A1!$B$9:$B$175)-4)=$A82)*([1]A1!$C$9:$C$175=YEAR($F82)),0)))</f>
        <v/>
      </c>
      <c r="T82" s="3" t="str" cm="1">
        <f t="array" ref="T82">IF(EDATE($F82,T$2)&gt;DATE(2025,12,31),"",INDEX([1]A1!Q$9:Q$175,MATCH(1,--(RIGHT([1]A1!$B$9:$B$175,LEN([1]A1!$B$9:$B$175)-4)=$A82)*([1]A1!$C$9:$C$175=YEAR($F82)),0)))</f>
        <v/>
      </c>
      <c r="U82" s="3" t="str" cm="1">
        <f t="array" ref="U82">IF(EDATE($F82,U$2)&gt;DATE(2025,12,31),"",INDEX([1]A1!R$9:R$175,MATCH(1,--(RIGHT([1]A1!$B$9:$B$175,LEN([1]A1!$B$9:$B$175)-4)=$A82)*([1]A1!$C$9:$C$175=YEAR($F82)),0)))</f>
        <v/>
      </c>
      <c r="V82" s="3" t="str" cm="1">
        <f t="array" ref="V82">IF(EDATE($F82,V$2)&gt;DATE(2025,12,31),"",INDEX([1]A1!S$9:S$175,MATCH(1,--(RIGHT([1]A1!$B$9:$B$175,LEN([1]A1!$B$9:$B$175)-4)=$A82)*([1]A1!$C$9:$C$175=YEAR($F82)),0)))</f>
        <v/>
      </c>
      <c r="W82" s="3" t="str" cm="1">
        <f t="array" ref="W82">IF(EDATE($F82,W$2)&gt;DATE(2025,12,31),"",INDEX([1]A1!T$9:T$175,MATCH(1,--(RIGHT([1]A1!$B$9:$B$175,LEN([1]A1!$B$9:$B$175)-4)=$A82)*([1]A1!$C$9:$C$175=YEAR($F82)),0)))</f>
        <v/>
      </c>
      <c r="X82" s="3" t="str" cm="1">
        <f t="array" ref="X82">IF(EDATE($F82,X$2)&gt;DATE(2025,12,31),"",INDEX([1]A1!U$9:U$175,MATCH(1,--(RIGHT([1]A1!$B$9:$B$175,LEN([1]A1!$B$9:$B$175)-4)=$A82)*([1]A1!$C$9:$C$175=YEAR($F82)),0)))</f>
        <v/>
      </c>
      <c r="Y82" s="3" t="str" cm="1">
        <f t="array" ref="Y82">IF(EDATE($F82,Y$2)&gt;DATE(2025,12,31),"",INDEX([1]A1!V$9:V$175,MATCH(1,--(RIGHT([1]A1!$B$9:$B$175,LEN([1]A1!$B$9:$B$175)-4)=$A82)*([1]A1!$C$9:$C$175=YEAR($F82)),0)))</f>
        <v/>
      </c>
      <c r="Z82" s="3" t="str" cm="1">
        <f t="array" ref="Z82">IF(EDATE($F82,Z$2)&gt;DATE(2025,12,31),"",INDEX([1]A1!W$9:W$175,MATCH(1,--(RIGHT([1]A1!$B$9:$B$175,LEN([1]A1!$B$9:$B$175)-4)=$A82)*([1]A1!$C$9:$C$175=YEAR($F82)),0)))</f>
        <v/>
      </c>
      <c r="AA82" s="3" t="str" cm="1">
        <f t="array" ref="AA82">IF(EDATE($F82,AA$2)&gt;DATE(2025,12,31),"",INDEX([1]A1!X$9:X$175,MATCH(1,--(RIGHT([1]A1!$B$9:$B$175,LEN([1]A1!$B$9:$B$175)-4)=$A82)*([1]A1!$C$9:$C$175=YEAR($F82)),0)))</f>
        <v/>
      </c>
      <c r="AB82" s="3" t="str" cm="1">
        <f t="array" ref="AB82">IF(EDATE($F82,AB$2)&gt;DATE(2025,12,31),"",INDEX([1]A1!Y$9:Y$175,MATCH(1,--(RIGHT([1]A1!$B$9:$B$175,LEN([1]A1!$B$9:$B$175)-4)=$A82)*([1]A1!$C$9:$C$175=YEAR($F82)),0)))</f>
        <v/>
      </c>
      <c r="AC82" s="3" t="str" cm="1">
        <f t="array" ref="AC82">IF(EDATE($F82,AC$2)&gt;DATE(2025,12,31),"",INDEX([1]A1!Z$9:Z$175,MATCH(1,--(RIGHT([1]A1!$B$9:$B$175,LEN([1]A1!$B$9:$B$175)-4)=$A82)*([1]A1!$C$9:$C$175=YEAR($F82)),0)))</f>
        <v/>
      </c>
      <c r="AD82" s="3" t="str" cm="1">
        <f t="array" ref="AD82">IF(EDATE($F82,AD$2)&gt;DATE(2025,12,31),"",INDEX([1]A1!AA$9:AA$175,MATCH(1,--(RIGHT([1]A1!$B$9:$B$175,LEN([1]A1!$B$9:$B$175)-4)=$A82)*([1]A1!$C$9:$C$175=YEAR($F82)),0)))</f>
        <v/>
      </c>
      <c r="AE82" s="3" t="str" cm="1">
        <f t="array" ref="AE82">IF(EDATE($F82,AE$2)&gt;DATE(2025,12,31),"",INDEX([1]A1!AB$9:AB$175,MATCH(1,--(RIGHT([1]A1!$B$9:$B$175,LEN([1]A1!$B$9:$B$175)-4)=$A82)*([1]A1!$C$9:$C$175=YEAR($F82)),0)))</f>
        <v/>
      </c>
      <c r="AF82" s="3" t="str" cm="1">
        <f t="array" ref="AF82">IF(EDATE($F82,AF$2)&gt;DATE(2025,12,31),"",INDEX([1]A1!AC$9:AC$175,MATCH(1,--(RIGHT([1]A1!$B$9:$B$175,LEN([1]A1!$B$9:$B$175)-4)=$A82)*([1]A1!$C$9:$C$175=YEAR($F82)),0)))</f>
        <v/>
      </c>
      <c r="AG82" s="3" t="str" cm="1">
        <f t="array" ref="AG82">IF(EDATE($F82,AG$2)&gt;DATE(2025,12,31),"",INDEX([1]A1!AD$9:AD$175,MATCH(1,--(RIGHT([1]A1!$B$9:$B$175,LEN([1]A1!$B$9:$B$175)-4)=$A82)*([1]A1!$C$9:$C$175=YEAR($F82)),0)))</f>
        <v/>
      </c>
      <c r="AH82" s="3" t="str" cm="1">
        <f t="array" ref="AH82">IF(EDATE($F82,AH$2)&gt;DATE(2025,12,31),"",INDEX([1]A1!AE$9:AE$175,MATCH(1,--(RIGHT([1]A1!$B$9:$B$175,LEN([1]A1!$B$9:$B$175)-4)=$A82)*([1]A1!$C$9:$C$175=YEAR($F82)),0)))</f>
        <v/>
      </c>
      <c r="AI82" s="3" t="str" cm="1">
        <f t="array" ref="AI82">IF(EDATE($F82,AI$2)&gt;DATE(2025,12,31),"",INDEX([1]A1!AF$9:AF$175,MATCH(1,--(RIGHT([1]A1!$B$9:$B$175,LEN([1]A1!$B$9:$B$175)-4)=$A82)*([1]A1!$C$9:$C$175=YEAR($F82)),0)))</f>
        <v/>
      </c>
      <c r="AJ82" s="3" t="str" cm="1">
        <f t="array" ref="AJ82">IF(EDATE($F82,AJ$2)&gt;DATE(2025,12,31),"",INDEX([1]A1!AG$9:AG$175,MATCH(1,--(RIGHT([1]A1!$B$9:$B$175,LEN([1]A1!$B$9:$B$175)-4)=$A82)*([1]A1!$C$9:$C$175=YEAR($F82)),0)))</f>
        <v/>
      </c>
      <c r="AK82" s="3" t="str" cm="1">
        <f t="array" ref="AK82">IF(EDATE($F82,AK$2)&gt;DATE(2025,12,31),"",INDEX([1]A1!AH$9:AH$175,MATCH(1,--(RIGHT([1]A1!$B$9:$B$175,LEN([1]A1!$B$9:$B$175)-4)=$A82)*([1]A1!$C$9:$C$175=YEAR($F82)),0)))</f>
        <v/>
      </c>
      <c r="AL82" s="3" t="str" cm="1">
        <f t="array" ref="AL82">IF(EDATE($F82,AL$2)&gt;DATE(2025,12,31),"",INDEX([1]A1!AI$9:AI$175,MATCH(1,--(RIGHT([1]A1!$B$9:$B$175,LEN([1]A1!$B$9:$B$175)-4)=$A82)*([1]A1!$C$9:$C$175=YEAR($F82)),0)))</f>
        <v/>
      </c>
      <c r="AM82" s="3" t="str" cm="1">
        <f t="array" ref="AM82">IF(EDATE($F82,AM$2)&gt;DATE(2025,12,31),"",INDEX([1]A1!AJ$9:AJ$175,MATCH(1,--(RIGHT([1]A1!$B$9:$B$175,LEN([1]A1!$B$9:$B$175)-4)=$A82)*([1]A1!$C$9:$C$175=YEAR($F82)),0)))</f>
        <v/>
      </c>
      <c r="AN82" s="3" t="str" cm="1">
        <f t="array" ref="AN82">IF(EDATE($F82,AN$2)&gt;DATE(2025,12,31),"",INDEX([1]A1!AK$9:AK$175,MATCH(1,--(RIGHT([1]A1!$B$9:$B$175,LEN([1]A1!$B$9:$B$175)-4)=$A82)*([1]A1!$C$9:$C$175=YEAR($F82)),0)))</f>
        <v/>
      </c>
      <c r="AO82" s="3" t="str" cm="1">
        <f t="array" ref="AO82">IF(EDATE($F82,AO$2)&gt;DATE(2025,12,31),"",INDEX([1]A1!AL$9:AL$175,MATCH(1,--(RIGHT([1]A1!$B$9:$B$175,LEN([1]A1!$B$9:$B$175)-4)=$A82)*([1]A1!$C$9:$C$175=YEAR($F82)),0)))</f>
        <v/>
      </c>
      <c r="AP82" s="3" t="str" cm="1">
        <f t="array" ref="AP82">IF(EDATE($F82,AP$2)&gt;DATE(2025,12,31),"",INDEX([1]A1!AM$9:AM$175,MATCH(1,--(RIGHT([1]A1!$B$9:$B$175,LEN([1]A1!$B$9:$B$175)-4)=$A82)*([1]A1!$C$9:$C$175=YEAR($F82)),0)))</f>
        <v/>
      </c>
      <c r="AQ82" s="3" t="str" cm="1">
        <f t="array" ref="AQ82">IF(EDATE($F82,AQ$2)&gt;DATE(2025,12,31),"",INDEX([1]A1!AN$9:AN$175,MATCH(1,--(RIGHT([1]A1!$B$9:$B$175,LEN([1]A1!$B$9:$B$175)-4)=$A82)*([1]A1!$C$9:$C$175=YEAR($F82)),0)))</f>
        <v/>
      </c>
      <c r="AR82" s="3" t="str" cm="1">
        <f t="array" ref="AR82">IF(EDATE($F82,AR$2)&gt;DATE(2025,12,31),"",INDEX([1]A1!AO$9:AO$175,MATCH(1,--(RIGHT([1]A1!$B$9:$B$175,LEN([1]A1!$B$9:$B$175)-4)=$A82)*([1]A1!$C$9:$C$175=YEAR($F82)),0)))</f>
        <v/>
      </c>
      <c r="AS82" s="3" t="str" cm="1">
        <f t="array" ref="AS82">IF(EDATE($F82,AS$2)&gt;DATE(2025,12,31),"",INDEX([1]A1!AP$9:AP$175,MATCH(1,--(RIGHT([1]A1!$B$9:$B$175,LEN([1]A1!$B$9:$B$175)-4)=$A82)*([1]A1!$C$9:$C$175=YEAR($F82)),0)))</f>
        <v/>
      </c>
      <c r="AT82" s="3" t="str" cm="1">
        <f t="array" ref="AT82">IF(EDATE($F82,AT$2)&gt;DATE(2025,12,31),"",INDEX([1]A1!AQ$9:AQ$175,MATCH(1,--(RIGHT([1]A1!$B$9:$B$175,LEN([1]A1!$B$9:$B$175)-4)=$A82)*([1]A1!$C$9:$C$175=YEAR($F82)),0)))</f>
        <v/>
      </c>
      <c r="AU82" s="3" t="str" cm="1">
        <f t="array" ref="AU82">IF(EDATE($F82,AU$2)&gt;DATE(2025,12,31),"",INDEX([1]A1!AR$9:AR$175,MATCH(1,--(RIGHT([1]A1!$B$9:$B$175,LEN([1]A1!$B$9:$B$175)-4)=$A82)*([1]A1!$C$9:$C$175=YEAR($F82)),0)))</f>
        <v/>
      </c>
      <c r="AV82" s="3" t="str" cm="1">
        <f t="array" ref="AV82">IF(EDATE($F82,AV$2)&gt;DATE(2025,12,31),"",INDEX([1]A1!AS$9:AS$175,MATCH(1,--(RIGHT([1]A1!$B$9:$B$175,LEN([1]A1!$B$9:$B$175)-4)=$A82)*([1]A1!$C$9:$C$175=YEAR($F82)),0)))</f>
        <v/>
      </c>
      <c r="AW82" s="3" t="str" cm="1">
        <f t="array" ref="AW82">IF(EDATE($F82,AW$2)&gt;DATE(2025,12,31),"",INDEX([1]A1!AT$9:AT$175,MATCH(1,--(RIGHT([1]A1!$B$9:$B$175,LEN([1]A1!$B$9:$B$175)-4)=$A82)*([1]A1!$C$9:$C$175=YEAR($F82)),0)))</f>
        <v/>
      </c>
      <c r="AX82" s="3" t="str" cm="1">
        <f t="array" ref="AX82">IF(EDATE($F82,AX$2)&gt;DATE(2025,12,31),"",INDEX([1]A1!AU$9:AU$175,MATCH(1,--(RIGHT([1]A1!$B$9:$B$175,LEN([1]A1!$B$9:$B$175)-4)=$A82)*([1]A1!$C$9:$C$175=YEAR($F82)),0)))</f>
        <v/>
      </c>
      <c r="AY82" s="3" t="str" cm="1">
        <f t="array" ref="AY82">IF(EDATE($F82,AY$2)&gt;DATE(2025,12,31),"",INDEX([1]A1!AV$9:AV$175,MATCH(1,--(RIGHT([1]A1!$B$9:$B$175,LEN([1]A1!$B$9:$B$175)-4)=$A82)*([1]A1!$C$9:$C$175=YEAR($F82)),0)))</f>
        <v/>
      </c>
      <c r="AZ82" s="3" t="str" cm="1">
        <f t="array" ref="AZ82">IF(EDATE($F82,AZ$2)&gt;DATE(2025,12,31),"",INDEX([1]A1!AW$9:AW$175,MATCH(1,--(RIGHT([1]A1!$B$9:$B$175,LEN([1]A1!$B$9:$B$175)-4)=$A82)*([1]A1!$C$9:$C$175=YEAR($F82)),0)))</f>
        <v/>
      </c>
      <c r="BA82" s="3" t="str" cm="1">
        <f t="array" ref="BA82">IF(EDATE($F82,BA$2)&gt;DATE(2025,12,31),"",INDEX([1]A1!AX$9:AX$175,MATCH(1,--(RIGHT([1]A1!$B$9:$B$175,LEN([1]A1!$B$9:$B$175)-4)=$A82)*([1]A1!$C$9:$C$175=YEAR($F82)),0)))</f>
        <v/>
      </c>
      <c r="BB82" s="3" t="str" cm="1">
        <f t="array" ref="BB82">IF(EDATE($F82,BB$2)&gt;DATE(2025,12,31),"",INDEX([1]A1!AY$9:AY$175,MATCH(1,--(RIGHT([1]A1!$B$9:$B$175,LEN([1]A1!$B$9:$B$175)-4)=$A82)*([1]A1!$C$9:$C$175=YEAR($F82)),0)))</f>
        <v/>
      </c>
      <c r="BC82" s="3" t="str" cm="1">
        <f t="array" ref="BC82">IF(EDATE($F82,BC$2)&gt;DATE(2025,12,31),"",INDEX([1]A1!AZ$9:AZ$175,MATCH(1,--(RIGHT([1]A1!$B$9:$B$175,LEN([1]A1!$B$9:$B$175)-4)=$A82)*([1]A1!$C$9:$C$175=YEAR($F82)),0)))</f>
        <v/>
      </c>
      <c r="BD82" s="3" t="str" cm="1">
        <f t="array" ref="BD82">IF(EDATE($F82,BD$2)&gt;DATE(2025,12,31),"",INDEX([1]A1!BA$9:BA$175,MATCH(1,--(RIGHT([1]A1!$B$9:$B$175,LEN([1]A1!$B$9:$B$175)-4)=$A82)*([1]A1!$C$9:$C$175=YEAR($F82)),0)))</f>
        <v/>
      </c>
      <c r="BE82" s="3" t="str" cm="1">
        <f t="array" ref="BE82">IF(EDATE($F82,BE$2)&gt;DATE(2025,12,31),"",INDEX([1]A1!BB$9:BB$175,MATCH(1,--(RIGHT([1]A1!$B$9:$B$175,LEN([1]A1!$B$9:$B$175)-4)=$A82)*([1]A1!$C$9:$C$175=YEAR($F82)),0)))</f>
        <v/>
      </c>
      <c r="BF82" s="3" t="str" cm="1">
        <f t="array" ref="BF82">IF(EDATE($F82,BF$2)&gt;DATE(2025,12,31),"",INDEX([1]A1!BC$9:BC$175,MATCH(1,--(RIGHT([1]A1!$B$9:$B$175,LEN([1]A1!$B$9:$B$175)-4)=$A82)*([1]A1!$C$9:$C$175=YEAR($F82)),0)))</f>
        <v/>
      </c>
      <c r="BG82" s="3" t="str" cm="1">
        <f t="array" ref="BG82">IF(EDATE($F82,BG$2)&gt;DATE(2025,12,31),"",INDEX([1]A1!BD$9:BD$175,MATCH(1,--(RIGHT([1]A1!$B$9:$B$175,LEN([1]A1!$B$9:$B$175)-4)=$A82)*([1]A1!$C$9:$C$175=YEAR($F82)),0)))</f>
        <v/>
      </c>
      <c r="BH82" s="3" t="str" cm="1">
        <f t="array" ref="BH82">IF(EDATE($F82,BH$2)&gt;DATE(2025,12,31),"",INDEX([1]A1!BE$9:BE$175,MATCH(1,--(RIGHT([1]A1!$B$9:$B$175,LEN([1]A1!$B$9:$B$175)-4)=$A82)*([1]A1!$C$9:$C$175=YEAR($F82)),0)))</f>
        <v/>
      </c>
      <c r="BI82" s="3" t="str" cm="1">
        <f t="array" ref="BI82">IF(EDATE($F82,BI$2)&gt;DATE(2025,12,31),"",INDEX([1]A1!BF$9:BF$175,MATCH(1,--(RIGHT([1]A1!$B$9:$B$175,LEN([1]A1!$B$9:$B$175)-4)=$A82)*([1]A1!$C$9:$C$175=YEAR($F82)),0)))</f>
        <v/>
      </c>
      <c r="BJ82" s="3" t="str" cm="1">
        <f t="array" ref="BJ82">IF(EDATE($F82,BJ$2)&gt;DATE(2025,12,31),"",INDEX([1]A1!BG$9:BG$175,MATCH(1,--(RIGHT([1]A1!$B$9:$B$175,LEN([1]A1!$B$9:$B$175)-4)=$A82)*([1]A1!$C$9:$C$175=YEAR($F82)),0)))</f>
        <v/>
      </c>
      <c r="BK82" s="3" t="str" cm="1">
        <f t="array" ref="BK82">IF(EDATE($F82,BK$2)&gt;DATE(2025,12,31),"",INDEX([1]A1!BH$9:BH$175,MATCH(1,--(RIGHT([1]A1!$B$9:$B$175,LEN([1]A1!$B$9:$B$175)-4)=$A82)*([1]A1!$C$9:$C$175=YEAR($F82)),0)))</f>
        <v/>
      </c>
      <c r="BL82" s="3" t="str" cm="1">
        <f t="array" ref="BL82">IF(EDATE($F82,BL$2)&gt;DATE(2025,12,31),"",INDEX([1]A1!BI$9:BI$175,MATCH(1,--(RIGHT([1]A1!$B$9:$B$175,LEN([1]A1!$B$9:$B$175)-4)=$A82)*([1]A1!$C$9:$C$175=YEAR($F82)),0)))</f>
        <v/>
      </c>
      <c r="BM82" s="3" t="str" cm="1">
        <f t="array" ref="BM82">IF(EDATE($F82,BM$2)&gt;DATE(2025,12,31),"",INDEX([1]A1!BJ$9:BJ$175,MATCH(1,--(RIGHT([1]A1!$B$9:$B$175,LEN([1]A1!$B$9:$B$175)-4)=$A82)*([1]A1!$C$9:$C$175=YEAR($F82)),0)))</f>
        <v/>
      </c>
      <c r="BN82" s="3" t="str" cm="1">
        <f t="array" ref="BN82">IF(EDATE($F82,BN$2)&gt;DATE(2025,12,31),"",INDEX([1]A1!BK$9:BK$175,MATCH(1,--(RIGHT([1]A1!$B$9:$B$175,LEN([1]A1!$B$9:$B$175)-4)=$A82)*([1]A1!$C$9:$C$175=YEAR($F82)),0)))</f>
        <v/>
      </c>
      <c r="BO82" s="3" t="str" cm="1">
        <f t="array" ref="BO82">IF(EDATE($F82,BO$2)&gt;DATE(2025,12,31),"",INDEX([1]A1!BL$9:BL$175,MATCH(1,--(RIGHT([1]A1!$B$9:$B$175,LEN([1]A1!$B$9:$B$175)-4)=$A82)*([1]A1!$C$9:$C$175=YEAR($F82)),0)))</f>
        <v/>
      </c>
      <c r="BP82" s="3" t="str" cm="1">
        <f t="array" ref="BP82">IF(EDATE($F82,BP$2)&gt;DATE(2025,12,31),"",INDEX([1]A1!BM$9:BM$175,MATCH(1,--(RIGHT([1]A1!$B$9:$B$175,LEN([1]A1!$B$9:$B$175)-4)=$A82)*([1]A1!$C$9:$C$175=YEAR($F82)),0)))</f>
        <v/>
      </c>
      <c r="BQ82" s="3" t="str" cm="1">
        <f t="array" ref="BQ82">IF(EDATE($F82,BQ$2)&gt;DATE(2025,12,31),"",INDEX([1]A1!BN$9:BN$175,MATCH(1,--(RIGHT([1]A1!$B$9:$B$175,LEN([1]A1!$B$9:$B$175)-4)=$A82)*([1]A1!$C$9:$C$175=YEAR($F82)),0)))</f>
        <v/>
      </c>
      <c r="BR82" s="3" t="str" cm="1">
        <f t="array" ref="BR82">IF(EDATE($F82,BR$2)&gt;DATE(2025,12,31),"",INDEX([1]A1!BO$9:BO$175,MATCH(1,--(RIGHT([1]A1!$B$9:$B$175,LEN([1]A1!$B$9:$B$175)-4)=$A82)*([1]A1!$C$9:$C$175=YEAR($F82)),0)))</f>
        <v/>
      </c>
      <c r="BS82" s="3" t="str" cm="1">
        <f t="array" ref="BS82">IF(EDATE($F82,BS$2)&gt;DATE(2025,12,31),"",INDEX([1]A1!BP$9:BP$175,MATCH(1,--(RIGHT([1]A1!$B$9:$B$175,LEN([1]A1!$B$9:$B$175)-4)=$A82)*([1]A1!$C$9:$C$175=YEAR($F82)),0)))</f>
        <v/>
      </c>
      <c r="BT82" s="3" t="str" cm="1">
        <f t="array" ref="BT82">IF(EDATE($F82,BT$2)&gt;DATE(2025,12,31),"",INDEX([1]A1!BQ$9:BQ$175,MATCH(1,--(RIGHT([1]A1!$B$9:$B$175,LEN([1]A1!$B$9:$B$175)-4)=$A82)*([1]A1!$C$9:$C$175=YEAR($F82)),0)))</f>
        <v/>
      </c>
      <c r="BU82" s="3" t="str" cm="1">
        <f t="array" ref="BU82">IF(EDATE($F82,BU$2)&gt;DATE(2025,12,31),"",INDEX([1]A1!BR$9:BR$175,MATCH(1,--(RIGHT([1]A1!$B$9:$B$175,LEN([1]A1!$B$9:$B$175)-4)=$A82)*([1]A1!$C$9:$C$175=YEAR($F82)),0)))</f>
        <v/>
      </c>
      <c r="BV82" s="3" t="str" cm="1">
        <f t="array" ref="BV82">IF(EDATE($F82,BV$2)&gt;DATE(2025,12,31),"",INDEX([1]A1!BS$9:BS$175,MATCH(1,--(RIGHT([1]A1!$B$9:$B$175,LEN([1]A1!$B$9:$B$175)-4)=$A82)*([1]A1!$C$9:$C$175=YEAR($F82)),0)))</f>
        <v/>
      </c>
      <c r="BW82" s="3" t="str" cm="1">
        <f t="array" ref="BW82">IF(EDATE($F82,BW$2)&gt;DATE(2025,12,31),"",INDEX([1]A1!BT$9:BT$175,MATCH(1,--(RIGHT([1]A1!$B$9:$B$175,LEN([1]A1!$B$9:$B$175)-4)=$A82)*([1]A1!$C$9:$C$175=YEAR($F82)),0)))</f>
        <v/>
      </c>
      <c r="BX82" s="3" t="str" cm="1">
        <f t="array" ref="BX82">IF(EDATE($F82,BX$2)&gt;DATE(2025,12,31),"",INDEX([1]A1!BU$9:BU$175,MATCH(1,--(RIGHT([1]A1!$B$9:$B$175,LEN([1]A1!$B$9:$B$175)-4)=$A82)*([1]A1!$C$9:$C$175=YEAR($F82)),0)))</f>
        <v/>
      </c>
      <c r="BY82" s="3" t="str" cm="1">
        <f t="array" ref="BY82">IF(EDATE($F82,BY$2)&gt;DATE(2025,12,31),"",INDEX([1]A1!BV$9:BV$175,MATCH(1,--(RIGHT([1]A1!$B$9:$B$175,LEN([1]A1!$B$9:$B$175)-4)=$A82)*([1]A1!$C$9:$C$175=YEAR($F82)),0)))</f>
        <v/>
      </c>
      <c r="BZ82" s="3" t="str" cm="1">
        <f t="array" ref="BZ82">IF(EDATE($F82,BZ$2)&gt;DATE(2025,12,31),"",INDEX([1]A1!BW$9:BW$175,MATCH(1,--(RIGHT([1]A1!$B$9:$B$175,LEN([1]A1!$B$9:$B$175)-4)=$A82)*([1]A1!$C$9:$C$175=YEAR($F82)),0)))</f>
        <v/>
      </c>
      <c r="CA82" s="3" t="str" cm="1">
        <f t="array" ref="CA82">IF(EDATE($F82,CA$2)&gt;DATE(2025,12,31),"",INDEX([1]A1!BX$9:BX$175,MATCH(1,--(RIGHT([1]A1!$B$9:$B$175,LEN([1]A1!$B$9:$B$175)-4)=$A82)*([1]A1!$C$9:$C$175=YEAR($F82)),0)))</f>
        <v/>
      </c>
      <c r="CB82" s="3" t="str" cm="1">
        <f t="array" ref="CB82">IF(EDATE($F82,CB$2)&gt;DATE(2025,12,31),"",INDEX([1]A1!BY$9:BY$175,MATCH(1,--(RIGHT([1]A1!$B$9:$B$175,LEN([1]A1!$B$9:$B$175)-4)=$A82)*([1]A1!$C$9:$C$175=YEAR($F82)),0)))</f>
        <v/>
      </c>
      <c r="CC82" s="3" t="str" cm="1">
        <f t="array" ref="CC82">IF(EDATE($F82,CC$2)&gt;DATE(2025,12,31),"",INDEX([1]A1!BZ$9:BZ$175,MATCH(1,--(RIGHT([1]A1!$B$9:$B$175,LEN([1]A1!$B$9:$B$175)-4)=$A82)*([1]A1!$C$9:$C$175=YEAR($F82)),0)))</f>
        <v/>
      </c>
      <c r="CD82" s="3" t="str" cm="1">
        <f t="array" ref="CD82">IF(EDATE($F82,CD$2)&gt;DATE(2025,12,31),"",INDEX([1]A1!CA$9:CA$175,MATCH(1,--(RIGHT([1]A1!$B$9:$B$175,LEN([1]A1!$B$9:$B$175)-4)=$A82)*([1]A1!$C$9:$C$175=YEAR($F82)),0)))</f>
        <v/>
      </c>
      <c r="CE82" s="3" t="str" cm="1">
        <f t="array" ref="CE82">IF(EDATE($F82,CE$2)&gt;DATE(2025,12,31),"",INDEX([1]A1!CB$9:CB$175,MATCH(1,--(RIGHT([1]A1!$B$9:$B$175,LEN([1]A1!$B$9:$B$175)-4)=$A82)*([1]A1!$C$9:$C$175=YEAR($F82)),0)))</f>
        <v/>
      </c>
      <c r="CF82" s="3" t="str" cm="1">
        <f t="array" ref="CF82">IF(EDATE($F82,CF$2)&gt;DATE(2025,12,31),"",INDEX([1]A1!CC$9:CC$175,MATCH(1,--(RIGHT([1]A1!$B$9:$B$175,LEN([1]A1!$B$9:$B$175)-4)=$A82)*([1]A1!$C$9:$C$175=YEAR($F82)),0)))</f>
        <v/>
      </c>
      <c r="CG82" s="3" t="str" cm="1">
        <f t="array" ref="CG82">IF(EDATE($F82,CG$2)&gt;DATE(2025,12,31),"",INDEX([1]A1!CD$9:CD$175,MATCH(1,--(RIGHT([1]A1!$B$9:$B$175,LEN([1]A1!$B$9:$B$175)-4)=$A82)*([1]A1!$C$9:$C$175=YEAR($F82)),0)))</f>
        <v/>
      </c>
      <c r="CH82" s="3" t="str" cm="1">
        <f t="array" ref="CH82">IF(EDATE($F82,CH$2)&gt;DATE(2025,12,31),"",INDEX([1]A1!CE$9:CE$175,MATCH(1,--(RIGHT([1]A1!$B$9:$B$175,LEN([1]A1!$B$9:$B$175)-4)=$A82)*([1]A1!$C$9:$C$175=YEAR($F82)),0)))</f>
        <v/>
      </c>
      <c r="CI82" s="3" t="str" cm="1">
        <f t="array" ref="CI82">IF(EDATE($F82,CI$2)&gt;DATE(2025,12,31),"",INDEX([1]A1!CF$9:CF$175,MATCH(1,--(RIGHT([1]A1!$B$9:$B$175,LEN([1]A1!$B$9:$B$175)-4)=$A82)*([1]A1!$C$9:$C$175=YEAR($F82)),0)))</f>
        <v/>
      </c>
      <c r="CJ82" s="3" t="str" cm="1">
        <f t="array" ref="CJ82">IF(EDATE($F82,CJ$2)&gt;DATE(2025,12,31),"",INDEX([1]A1!CG$9:CG$175,MATCH(1,--(RIGHT([1]A1!$B$9:$B$175,LEN([1]A1!$B$9:$B$175)-4)=$A82)*([1]A1!$C$9:$C$175=YEAR($F82)),0)))</f>
        <v/>
      </c>
      <c r="CK82" s="3" t="str" cm="1">
        <f t="array" ref="CK82">IF(EDATE($F82,CK$2)&gt;DATE(2025,12,31),"",INDEX([1]A1!CH$9:CH$175,MATCH(1,--(RIGHT([1]A1!$B$9:$B$175,LEN([1]A1!$B$9:$B$175)-4)=$A82)*([1]A1!$C$9:$C$175=YEAR($F82)),0)))</f>
        <v/>
      </c>
      <c r="CL82" s="3" t="str" cm="1">
        <f t="array" ref="CL82">IF(EDATE($F82,CL$2)&gt;DATE(2025,12,31),"",INDEX([1]A1!CI$9:CI$175,MATCH(1,--(RIGHT([1]A1!$B$9:$B$175,LEN([1]A1!$B$9:$B$175)-4)=$A82)*([1]A1!$C$9:$C$175=YEAR($F82)),0)))</f>
        <v/>
      </c>
      <c r="CM82" s="3" t="str" cm="1">
        <f t="array" ref="CM82">IF(EDATE($F82,CM$2)&gt;DATE(2025,12,31),"",INDEX([1]A1!CJ$9:CJ$175,MATCH(1,--(RIGHT([1]A1!$B$9:$B$175,LEN([1]A1!$B$9:$B$175)-4)=$A82)*([1]A1!$C$9:$C$175=YEAR($F82)),0)))</f>
        <v/>
      </c>
      <c r="CN82" s="3" t="str" cm="1">
        <f t="array" ref="CN82">IF(EDATE($F82,CN$2)&gt;DATE(2025,12,31),"",INDEX([1]A1!CK$9:CK$175,MATCH(1,--(RIGHT([1]A1!$B$9:$B$175,LEN([1]A1!$B$9:$B$175)-4)=$A82)*([1]A1!$C$9:$C$175=YEAR($F82)),0)))</f>
        <v/>
      </c>
      <c r="CO82" s="3" t="str" cm="1">
        <f t="array" ref="CO82">IF(EDATE($F82,CO$2)&gt;DATE(2025,12,31),"",INDEX([1]A1!CL$9:CL$175,MATCH(1,--(RIGHT([1]A1!$B$9:$B$175,LEN([1]A1!$B$9:$B$175)-4)=$A82)*([1]A1!$C$9:$C$175=YEAR($F82)),0)))</f>
        <v/>
      </c>
      <c r="CP82" s="3" t="str" cm="1">
        <f t="array" ref="CP82">IF(EDATE($F82,CP$2)&gt;DATE(2025,12,31),"",INDEX([1]A1!CM$9:CM$175,MATCH(1,--(RIGHT([1]A1!$B$9:$B$175,LEN([1]A1!$B$9:$B$175)-4)=$A82)*([1]A1!$C$9:$C$175=YEAR($F82)),0)))</f>
        <v/>
      </c>
      <c r="CQ82" s="3" t="str" cm="1">
        <f t="array" ref="CQ82">IF(EDATE($F82,CQ$2)&gt;DATE(2025,12,31),"",INDEX([1]A1!CN$9:CN$175,MATCH(1,--(RIGHT([1]A1!$B$9:$B$175,LEN([1]A1!$B$9:$B$175)-4)=$A82)*([1]A1!$C$9:$C$175=YEAR($F82)),0)))</f>
        <v/>
      </c>
      <c r="CR82" s="3" t="str" cm="1">
        <f t="array" ref="CR82">IF(EDATE($F82,CR$2)&gt;DATE(2025,12,31),"",INDEX([1]A1!CO$9:CO$175,MATCH(1,--(RIGHT([1]A1!$B$9:$B$175,LEN([1]A1!$B$9:$B$175)-4)=$A82)*([1]A1!$C$9:$C$175=YEAR($F82)),0)))</f>
        <v/>
      </c>
      <c r="CS82" s="3" t="str" cm="1">
        <f t="array" ref="CS82">IF(EDATE($F82,CS$2)&gt;DATE(2025,12,31),"",INDEX([1]A1!CP$9:CP$175,MATCH(1,--(RIGHT([1]A1!$B$9:$B$175,LEN([1]A1!$B$9:$B$175)-4)=$A82)*([1]A1!$C$9:$C$175=YEAR($F82)),0)))</f>
        <v/>
      </c>
      <c r="CT82" s="3" t="str" cm="1">
        <f t="array" ref="CT82">IF(EDATE($F82,CT$2)&gt;DATE(2025,12,31),"",INDEX([1]A1!CQ$9:CQ$175,MATCH(1,--(RIGHT([1]A1!$B$9:$B$175,LEN([1]A1!$B$9:$B$175)-4)=$A82)*([1]A1!$C$9:$C$175=YEAR($F82)),0)))</f>
        <v/>
      </c>
      <c r="CU82" s="3" t="str" cm="1">
        <f t="array" ref="CU82">IF(EDATE($F82,CU$2)&gt;DATE(2025,12,31),"",INDEX([1]A1!CR$9:CR$175,MATCH(1,--(RIGHT([1]A1!$B$9:$B$175,LEN([1]A1!$B$9:$B$175)-4)=$A82)*([1]A1!$C$9:$C$175=YEAR($F82)),0)))</f>
        <v/>
      </c>
      <c r="CV82" s="3" t="str" cm="1">
        <f t="array" ref="CV82">IF(EDATE($F82,CV$2)&gt;DATE(2025,12,31),"",INDEX([1]A1!CS$9:CS$175,MATCH(1,--(RIGHT([1]A1!$B$9:$B$175,LEN([1]A1!$B$9:$B$175)-4)=$A82)*([1]A1!$C$9:$C$175=YEAR($F82)),0)))</f>
        <v/>
      </c>
      <c r="CW82" s="3" t="str" cm="1">
        <f t="array" ref="CW82">IF(EDATE($F82,CW$2)&gt;DATE(2025,12,31),"",INDEX([1]A1!CT$9:CT$175,MATCH(1,--(RIGHT([1]A1!$B$9:$B$175,LEN([1]A1!$B$9:$B$175)-4)=$A82)*([1]A1!$C$9:$C$175=YEAR($F82)),0)))</f>
        <v/>
      </c>
      <c r="CX82" s="3" t="str" cm="1">
        <f t="array" ref="CX82">IF(EDATE($F82,CX$2)&gt;DATE(2025,12,31),"",INDEX([1]A1!CU$9:CU$175,MATCH(1,--(RIGHT([1]A1!$B$9:$B$175,LEN([1]A1!$B$9:$B$175)-4)=$A82)*([1]A1!$C$9:$C$175=YEAR($F82)),0)))</f>
        <v/>
      </c>
      <c r="CY82" s="3" t="str" cm="1">
        <f t="array" ref="CY82">IF(EDATE($F82,CY$2)&gt;DATE(2025,12,31),"",INDEX([1]A1!CV$9:CV$175,MATCH(1,--(RIGHT([1]A1!$B$9:$B$175,LEN([1]A1!$B$9:$B$175)-4)=$A82)*([1]A1!$C$9:$C$175=YEAR($F82)),0)))</f>
        <v/>
      </c>
      <c r="CZ82" s="3" t="str" cm="1">
        <f t="array" ref="CZ82">IF(EDATE($F82,CZ$2)&gt;DATE(2025,12,31),"",INDEX([1]A1!CW$9:CW$175,MATCH(1,--(RIGHT([1]A1!$B$9:$B$175,LEN([1]A1!$B$9:$B$175)-4)=$A82)*([1]A1!$C$9:$C$175=YEAR($F82)),0)))</f>
        <v/>
      </c>
      <c r="DA82" s="3" t="str" cm="1">
        <f t="array" ref="DA82">IF(EDATE($F82,DA$2)&gt;DATE(2025,12,31),"",INDEX([1]A1!CX$9:CX$175,MATCH(1,--(RIGHT([1]A1!$B$9:$B$175,LEN([1]A1!$B$9:$B$175)-4)=$A82)*([1]A1!$C$9:$C$175=YEAR($F82)),0)))</f>
        <v/>
      </c>
      <c r="DB82" s="3" t="str" cm="1">
        <f t="array" ref="DB82">IF(EDATE($F82,DB$2)&gt;DATE(2025,12,31),"",INDEX([1]A1!CY$9:CY$175,MATCH(1,--(RIGHT([1]A1!$B$9:$B$175,LEN([1]A1!$B$9:$B$175)-4)=$A82)*([1]A1!$C$9:$C$175=YEAR($F82)),0)))</f>
        <v/>
      </c>
      <c r="DC82" s="3" t="str" cm="1">
        <f t="array" ref="DC82">IF(EDATE($F82,DC$2)&gt;DATE(2025,12,31),"",INDEX([1]A1!CZ$9:CZ$175,MATCH(1,--(RIGHT([1]A1!$B$9:$B$175,LEN([1]A1!$B$9:$B$175)-4)=$A82)*([1]A1!$C$9:$C$175=YEAR($F82)),0)))</f>
        <v/>
      </c>
      <c r="DD82" s="3" t="str" cm="1">
        <f t="array" ref="DD82">IF(EDATE($F82,DD$2)&gt;DATE(2025,12,31),"",INDEX([1]A1!DA$9:DA$175,MATCH(1,--(RIGHT([1]A1!$B$9:$B$175,LEN([1]A1!$B$9:$B$175)-4)=$A82)*([1]A1!$C$9:$C$175=YEAR($F82)),0)))</f>
        <v/>
      </c>
      <c r="DE82" s="3" t="str" cm="1">
        <f t="array" ref="DE82">IF(EDATE($F82,DE$2)&gt;DATE(2025,12,31),"",INDEX([1]A1!DB$9:DB$175,MATCH(1,--(RIGHT([1]A1!$B$9:$B$175,LEN([1]A1!$B$9:$B$175)-4)=$A82)*([1]A1!$C$9:$C$175=YEAR($F82)),0)))</f>
        <v/>
      </c>
      <c r="DF82" s="3" t="str" cm="1">
        <f t="array" ref="DF82">IF(EDATE($F82,DF$2)&gt;DATE(2025,12,31),"",INDEX([1]A1!DC$9:DC$175,MATCH(1,--(RIGHT([1]A1!$B$9:$B$175,LEN([1]A1!$B$9:$B$175)-4)=$A82)*([1]A1!$C$9:$C$175=YEAR($F82)),0)))</f>
        <v/>
      </c>
      <c r="DG82" s="3" t="str" cm="1">
        <f t="array" ref="DG82">IF(EDATE($F82,DG$2)&gt;DATE(2025,12,31),"",INDEX([1]A1!DD$9:DD$175,MATCH(1,--(RIGHT([1]A1!$B$9:$B$175,LEN([1]A1!$B$9:$B$175)-4)=$A82)*([1]A1!$C$9:$C$175=YEAR($F82)),0)))</f>
        <v/>
      </c>
      <c r="DH82" s="3" t="str" cm="1">
        <f t="array" ref="DH82">IF(EDATE($F82,DH$2)&gt;DATE(2025,12,31),"",INDEX([1]A1!DE$9:DE$175,MATCH(1,--(RIGHT([1]A1!$B$9:$B$175,LEN([1]A1!$B$9:$B$175)-4)=$A82)*([1]A1!$C$9:$C$175=YEAR($F82)),0)))</f>
        <v/>
      </c>
      <c r="DI82" s="3" t="str" cm="1">
        <f t="array" ref="DI82">IF(EDATE($F82,DI$2)&gt;DATE(2025,12,31),"",INDEX([1]A1!DF$9:DF$175,MATCH(1,--(RIGHT([1]A1!$B$9:$B$175,LEN([1]A1!$B$9:$B$175)-4)=$A82)*([1]A1!$C$9:$C$175=YEAR($F82)),0)))</f>
        <v/>
      </c>
      <c r="DJ82" s="3" t="str" cm="1">
        <f t="array" ref="DJ82">IF(EDATE($F82,DJ$2)&gt;DATE(2025,12,31),"",INDEX([1]A1!DG$9:DG$175,MATCH(1,--(RIGHT([1]A1!$B$9:$B$175,LEN([1]A1!$B$9:$B$175)-4)=$A82)*([1]A1!$C$9:$C$175=YEAR($F82)),0)))</f>
        <v/>
      </c>
      <c r="DK82" s="3" t="str" cm="1">
        <f t="array" ref="DK82">IF(EDATE($F82,DK$2)&gt;DATE(2025,12,31),"",INDEX([1]A1!DH$9:DH$175,MATCH(1,--(RIGHT([1]A1!$B$9:$B$175,LEN([1]A1!$B$9:$B$175)-4)=$A82)*([1]A1!$C$9:$C$175=YEAR($F82)),0)))</f>
        <v/>
      </c>
      <c r="DL82" s="3" t="str" cm="1">
        <f t="array" ref="DL82">IF(EDATE($F82,DL$2)&gt;DATE(2025,12,31),"",INDEX([1]A1!DI$9:DI$175,MATCH(1,--(RIGHT([1]A1!$B$9:$B$175,LEN([1]A1!$B$9:$B$175)-4)=$A82)*([1]A1!$C$9:$C$175=YEAR($F82)),0)))</f>
        <v/>
      </c>
      <c r="DM82" s="3" t="str" cm="1">
        <f t="array" ref="DM82">IF(EDATE($F82,DM$2)&gt;DATE(2025,12,31),"",INDEX([1]A1!DJ$9:DJ$175,MATCH(1,--(RIGHT([1]A1!$B$9:$B$175,LEN([1]A1!$B$9:$B$175)-4)=$A82)*([1]A1!$C$9:$C$175=YEAR($F82)),0)))</f>
        <v/>
      </c>
      <c r="DN82" s="3" t="str" cm="1">
        <f t="array" ref="DN82">IF(EDATE($F82,DN$2)&gt;DATE(2025,12,31),"",INDEX([1]A1!DK$9:DK$175,MATCH(1,--(RIGHT([1]A1!$B$9:$B$175,LEN([1]A1!$B$9:$B$175)-4)=$A82)*([1]A1!$C$9:$C$175=YEAR($F82)),0)))</f>
        <v/>
      </c>
      <c r="DO82" s="3" t="str" cm="1">
        <f t="array" ref="DO82">IF(EDATE($F82,DO$2)&gt;DATE(2025,12,31),"",INDEX([1]A1!DL$9:DL$175,MATCH(1,--(RIGHT([1]A1!$B$9:$B$175,LEN([1]A1!$B$9:$B$175)-4)=$A82)*([1]A1!$C$9:$C$175=YEAR($F82)),0)))</f>
        <v/>
      </c>
      <c r="DP82" s="3" t="str" cm="1">
        <f t="array" ref="DP82">IF(EDATE($F82,DP$2)&gt;DATE(2025,12,31),"",INDEX([1]A1!DM$9:DM$175,MATCH(1,--(RIGHT([1]A1!$B$9:$B$175,LEN([1]A1!$B$9:$B$175)-4)=$A82)*([1]A1!$C$9:$C$175=YEAR($F82)),0)))</f>
        <v/>
      </c>
      <c r="DQ82" s="3" t="str" cm="1">
        <f t="array" ref="DQ82">IF(EDATE($F82,DQ$2)&gt;DATE(2025,12,31),"",INDEX([1]A1!DN$9:DN$175,MATCH(1,--(RIGHT([1]A1!$B$9:$B$175,LEN([1]A1!$B$9:$B$175)-4)=$A82)*([1]A1!$C$9:$C$175=YEAR($F82)),0)))</f>
        <v/>
      </c>
      <c r="DR82" s="3" t="str" cm="1">
        <f t="array" ref="DR82">IF(EDATE($F82,DR$2)&gt;DATE(2025,12,31),"",INDEX([1]A1!DO$9:DO$175,MATCH(1,--(RIGHT([1]A1!$B$9:$B$175,LEN([1]A1!$B$9:$B$175)-4)=$A82)*([1]A1!$C$9:$C$175=YEAR($F82)),0)))</f>
        <v/>
      </c>
      <c r="DS82" s="3" t="str" cm="1">
        <f t="array" ref="DS82">IF(EDATE($F82,DS$2)&gt;DATE(2025,12,31),"",INDEX([1]A1!DP$9:DP$175,MATCH(1,--(RIGHT([1]A1!$B$9:$B$175,LEN([1]A1!$B$9:$B$175)-4)=$A82)*([1]A1!$C$9:$C$175=YEAR($F82)),0)))</f>
        <v/>
      </c>
      <c r="DT82" s="3" t="str" cm="1">
        <f t="array" ref="DT82">IF(EDATE($F82,DT$2)&gt;DATE(2025,12,31),"",INDEX([1]A1!DQ$9:DQ$175,MATCH(1,--(RIGHT([1]A1!$B$9:$B$175,LEN([1]A1!$B$9:$B$175)-4)=$A82)*([1]A1!$C$9:$C$175=YEAR($F82)),0)))</f>
        <v/>
      </c>
      <c r="DU82" s="3" t="str" cm="1">
        <f t="array" ref="DU82">IF(EDATE($F82,DU$2)&gt;DATE(2025,12,31),"",INDEX([1]A1!DR$9:DR$175,MATCH(1,--(RIGHT([1]A1!$B$9:$B$175,LEN([1]A1!$B$9:$B$175)-4)=$A82)*([1]A1!$C$9:$C$175=YEAR($F82)),0)))</f>
        <v/>
      </c>
      <c r="DV82" s="3" t="str" cm="1">
        <f t="array" ref="DV82">IF(EDATE($F82,DV$2)&gt;DATE(2025,12,31),"",INDEX([1]A1!DS$9:DS$175,MATCH(1,--(RIGHT([1]A1!$B$9:$B$175,LEN([1]A1!$B$9:$B$175)-4)=$A82)*([1]A1!$C$9:$C$175=YEAR($F82)),0)))</f>
        <v/>
      </c>
      <c r="DW82" s="3" t="str" cm="1">
        <f t="array" ref="DW82">IF(EDATE($F82,DW$2)&gt;DATE(2025,12,31),"",INDEX([1]A1!DT$9:DT$175,MATCH(1,--(RIGHT([1]A1!$B$9:$B$175,LEN([1]A1!$B$9:$B$175)-4)=$A82)*([1]A1!$C$9:$C$175=YEAR($F82)),0)))</f>
        <v/>
      </c>
      <c r="DX82" s="3" t="str" cm="1">
        <f t="array" ref="DX82">IF(EDATE($F82,DX$2)&gt;DATE(2025,12,31),"",INDEX([1]A1!DU$9:DU$175,MATCH(1,--(RIGHT([1]A1!$B$9:$B$175,LEN([1]A1!$B$9:$B$175)-4)=$A82)*([1]A1!$C$9:$C$175=YEAR($F82)),0)))</f>
        <v/>
      </c>
      <c r="DY82" s="3" t="str" cm="1">
        <f t="array" ref="DY82">IF(EDATE($F82,DY$2)&gt;DATE(2025,12,31),"",INDEX([1]A1!DV$9:DV$175,MATCH(1,--(RIGHT([1]A1!$B$9:$B$175,LEN([1]A1!$B$9:$B$175)-4)=$A82)*([1]A1!$C$9:$C$175=YEAR($F82)),0)))</f>
        <v/>
      </c>
      <c r="DZ82" s="3" t="str" cm="1">
        <f t="array" ref="DZ82">IF(EDATE($F82,DZ$2)&gt;DATE(2025,12,31),"",INDEX([1]A1!DW$9:DW$175,MATCH(1,--(RIGHT([1]A1!$B$9:$B$175,LEN([1]A1!$B$9:$B$175)-4)=$A82)*([1]A1!$C$9:$C$175=YEAR($F82)),0)))</f>
        <v/>
      </c>
      <c r="EA82" s="3" t="str" cm="1">
        <f t="array" ref="EA82">IF(EDATE($F82,EA$2)&gt;DATE(2025,12,31),"",INDEX([1]A1!DX$9:DX$175,MATCH(1,--(RIGHT([1]A1!$B$9:$B$175,LEN([1]A1!$B$9:$B$175)-4)=$A82)*([1]A1!$C$9:$C$175=YEAR($F82)),0)))</f>
        <v/>
      </c>
      <c r="EB82" s="3" t="str" cm="1">
        <f t="array" ref="EB82">IF(EDATE($F82,EB$2)&gt;DATE(2025,12,31),"",INDEX([1]A1!DY$9:DY$175,MATCH(1,--(RIGHT([1]A1!$B$9:$B$175,LEN([1]A1!$B$9:$B$175)-4)=$A82)*([1]A1!$C$9:$C$175=YEAR($F82)),0)))</f>
        <v/>
      </c>
      <c r="EC82" s="3" t="str" cm="1">
        <f t="array" ref="EC82">IF(EDATE($F82,EC$2)&gt;DATE(2025,12,31),"",INDEX([1]A1!DZ$9:DZ$175,MATCH(1,--(RIGHT([1]A1!$B$9:$B$175,LEN([1]A1!$B$9:$B$175)-4)=$A82)*([1]A1!$C$9:$C$175=YEAR($F82)),0)))</f>
        <v/>
      </c>
      <c r="ED82" s="3" t="str" cm="1">
        <f t="array" ref="ED82">IF(EDATE($F82,ED$2)&gt;DATE(2025,12,31),"",INDEX([1]A1!EA$9:EA$175,MATCH(1,--(RIGHT([1]A1!$B$9:$B$175,LEN([1]A1!$B$9:$B$175)-4)=$A82)*([1]A1!$C$9:$C$175=YEAR($F82)),0)))</f>
        <v/>
      </c>
      <c r="EE82" s="3" t="str" cm="1">
        <f t="array" ref="EE82">IF(EDATE($F82,EE$2)&gt;DATE(2025,12,31),"",INDEX([1]A1!EB$9:EB$175,MATCH(1,--(RIGHT([1]A1!$B$9:$B$175,LEN([1]A1!$B$9:$B$175)-4)=$A82)*([1]A1!$C$9:$C$175=YEAR($F82)),0)))</f>
        <v/>
      </c>
      <c r="EF82" s="3" t="str" cm="1">
        <f t="array" ref="EF82">IF(EDATE($F82,EF$2)&gt;DATE(2025,12,31),"",INDEX([1]A1!EC$9:EC$175,MATCH(1,--(RIGHT([1]A1!$B$9:$B$175,LEN([1]A1!$B$9:$B$175)-4)=$A82)*([1]A1!$C$9:$C$175=YEAR($F82)),0)))</f>
        <v/>
      </c>
      <c r="EG82" s="3" t="str" cm="1">
        <f t="array" ref="EG82">IF(EDATE($F82,EG$2)&gt;DATE(2025,12,31),"",INDEX([1]A1!ED$9:ED$175,MATCH(1,--(RIGHT([1]A1!$B$9:$B$175,LEN([1]A1!$B$9:$B$175)-4)=$A82)*([1]A1!$C$9:$C$175=YEAR($F82)),0)))</f>
        <v/>
      </c>
      <c r="EH82" s="3" t="str" cm="1">
        <f t="array" ref="EH82">IF(EDATE($F82,EH$2)&gt;DATE(2025,12,31),"",INDEX([1]A1!EE$9:EE$175,MATCH(1,--(RIGHT([1]A1!$B$9:$B$175,LEN([1]A1!$B$9:$B$175)-4)=$A82)*([1]A1!$C$9:$C$175=YEAR($F82)),0)))</f>
        <v/>
      </c>
      <c r="EI82" s="3" t="str" cm="1">
        <f t="array" ref="EI82">IF(EDATE($F82,EI$2)&gt;DATE(2025,12,31),"",INDEX([1]A1!EF$9:EF$175,MATCH(1,--(RIGHT([1]A1!$B$9:$B$175,LEN([1]A1!$B$9:$B$175)-4)=$A82)*([1]A1!$C$9:$C$175=YEAR($F82)),0)))</f>
        <v/>
      </c>
      <c r="EJ82" s="3" t="str" cm="1">
        <f t="array" ref="EJ82">IF(EDATE($F82,EJ$2)&gt;DATE(2025,12,31),"",INDEX([1]A1!EG$9:EG$175,MATCH(1,--(RIGHT([1]A1!$B$9:$B$175,LEN([1]A1!$B$9:$B$175)-4)=$A82)*([1]A1!$C$9:$C$175=YEAR($F82)),0)))</f>
        <v/>
      </c>
      <c r="EK82" s="3" t="str" cm="1">
        <f t="array" ref="EK82">IF(EDATE($F82,EK$2)&gt;DATE(2025,12,31),"",INDEX([1]A1!EH$9:EH$175,MATCH(1,--(RIGHT([1]A1!$B$9:$B$175,LEN([1]A1!$B$9:$B$175)-4)=$A82)*([1]A1!$C$9:$C$175=YEAR($F82)),0)))</f>
        <v/>
      </c>
      <c r="EL82" s="3" t="str" cm="1">
        <f t="array" ref="EL82">IF(EDATE($F82,EL$2)&gt;DATE(2025,12,31),"",INDEX([1]A1!EI$9:EI$175,MATCH(1,--(RIGHT([1]A1!$B$9:$B$175,LEN([1]A1!$B$9:$B$175)-4)=$A82)*([1]A1!$C$9:$C$175=YEAR($F82)),0)))</f>
        <v/>
      </c>
      <c r="EM82" s="3" t="str" cm="1">
        <f t="array" ref="EM82">IF(EDATE($F82,EM$2)&gt;DATE(2025,12,31),"",INDEX([1]A1!EJ$9:EJ$175,MATCH(1,--(RIGHT([1]A1!$B$9:$B$175,LEN([1]A1!$B$9:$B$175)-4)=$A82)*([1]A1!$C$9:$C$175=YEAR($F82)),0)))</f>
        <v/>
      </c>
      <c r="EN82" s="3" t="str" cm="1">
        <f t="array" ref="EN82">IF(EDATE($F82,EN$2)&gt;DATE(2025,12,31),"",INDEX([1]A1!EK$9:EK$175,MATCH(1,--(RIGHT([1]A1!$B$9:$B$175,LEN([1]A1!$B$9:$B$175)-4)=$A82)*([1]A1!$C$9:$C$175=YEAR($F82)),0)))</f>
        <v/>
      </c>
      <c r="EO82" s="3" t="str" cm="1">
        <f t="array" ref="EO82">IF(EDATE($F82,EO$2)&gt;DATE(2025,12,31),"",INDEX([1]A1!EL$9:EL$175,MATCH(1,--(RIGHT([1]A1!$B$9:$B$175,LEN([1]A1!$B$9:$B$175)-4)=$A82)*([1]A1!$C$9:$C$175=YEAR($F82)),0)))</f>
        <v/>
      </c>
      <c r="EP82" s="3" t="str" cm="1">
        <f t="array" ref="EP82">IF(EDATE($F82,EP$2)&gt;DATE(2025,12,31),"",INDEX([1]A1!EM$9:EM$175,MATCH(1,--(RIGHT([1]A1!$B$9:$B$175,LEN([1]A1!$B$9:$B$175)-4)=$A82)*([1]A1!$C$9:$C$175=YEAR($F82)),0)))</f>
        <v/>
      </c>
      <c r="EQ82" s="3" t="str" cm="1">
        <f t="array" ref="EQ82">IF(EDATE($F82,EQ$2)&gt;DATE(2025,12,31),"",INDEX([1]A1!EN$9:EN$175,MATCH(1,--(RIGHT([1]A1!$B$9:$B$175,LEN([1]A1!$B$9:$B$175)-4)=$A82)*([1]A1!$C$9:$C$175=YEAR($F82)),0)))</f>
        <v/>
      </c>
      <c r="ER82" s="3" t="str" cm="1">
        <f t="array" ref="ER82">IF(EDATE($F82,ER$2)&gt;DATE(2025,12,31),"",INDEX([1]A1!EO$9:EO$175,MATCH(1,--(RIGHT([1]A1!$B$9:$B$175,LEN([1]A1!$B$9:$B$175)-4)=$A82)*([1]A1!$C$9:$C$175=YEAR($F82)),0)))</f>
        <v/>
      </c>
      <c r="ES82" s="3" t="str" cm="1">
        <f t="array" ref="ES82">IF(EDATE($F82,ES$2)&gt;DATE(2025,12,31),"",INDEX([1]A1!EP$9:EP$175,MATCH(1,--(RIGHT([1]A1!$B$9:$B$175,LEN([1]A1!$B$9:$B$175)-4)=$A82)*([1]A1!$C$9:$C$175=YEAR($F82)),0)))</f>
        <v/>
      </c>
      <c r="ET82" s="3" t="str" cm="1">
        <f t="array" ref="ET82">IF(EDATE($F82,ET$2)&gt;DATE(2025,12,31),"",INDEX([1]A1!EQ$9:EQ$175,MATCH(1,--(RIGHT([1]A1!$B$9:$B$175,LEN([1]A1!$B$9:$B$175)-4)=$A82)*([1]A1!$C$9:$C$175=YEAR($F82)),0)))</f>
        <v/>
      </c>
      <c r="EU82" s="3" t="str" cm="1">
        <f t="array" ref="EU82">IF(EDATE($F82,EU$2)&gt;DATE(2025,12,31),"",INDEX([1]A1!ER$9:ER$175,MATCH(1,--(RIGHT([1]A1!$B$9:$B$175,LEN([1]A1!$B$9:$B$175)-4)=$A82)*([1]A1!$C$9:$C$175=YEAR($F82)),0)))</f>
        <v/>
      </c>
      <c r="EV82" s="3" t="str" cm="1">
        <f t="array" ref="EV82">IF(EDATE($F82,EV$2)&gt;DATE(2025,12,31),"",INDEX([1]A1!ES$9:ES$175,MATCH(1,--(RIGHT([1]A1!$B$9:$B$175,LEN([1]A1!$B$9:$B$175)-4)=$A82)*([1]A1!$C$9:$C$175=YEAR($F82)),0)))</f>
        <v/>
      </c>
      <c r="EW82" s="3" t="str" cm="1">
        <f t="array" ref="EW82">IF(EDATE($F82,EW$2)&gt;DATE(2025,12,31),"",INDEX([1]A1!ET$9:ET$175,MATCH(1,--(RIGHT([1]A1!$B$9:$B$175,LEN([1]A1!$B$9:$B$175)-4)=$A82)*([1]A1!$C$9:$C$175=YEAR($F82)),0)))</f>
        <v/>
      </c>
      <c r="EX82" s="3" t="str" cm="1">
        <f t="array" ref="EX82">IF(EDATE($F82,EX$2)&gt;DATE(2025,12,31),"",INDEX([1]A1!EU$9:EU$175,MATCH(1,--(RIGHT([1]A1!$B$9:$B$175,LEN([1]A1!$B$9:$B$175)-4)=$A82)*([1]A1!$C$9:$C$175=YEAR($F82)),0)))</f>
        <v/>
      </c>
      <c r="EY82" s="3" t="str" cm="1">
        <f t="array" ref="EY82">IF(EDATE($F82,EY$2)&gt;DATE(2025,12,31),"",INDEX([1]A1!EV$9:EV$175,MATCH(1,--(RIGHT([1]A1!$B$9:$B$175,LEN([1]A1!$B$9:$B$175)-4)=$A82)*([1]A1!$C$9:$C$175=YEAR($F82)),0)))</f>
        <v/>
      </c>
      <c r="EZ82" s="3" t="str" cm="1">
        <f t="array" ref="EZ82">IF(EDATE($F82,EZ$2)&gt;DATE(2025,12,31),"",INDEX([1]A1!EW$9:EW$175,MATCH(1,--(RIGHT([1]A1!$B$9:$B$175,LEN([1]A1!$B$9:$B$175)-4)=$A82)*([1]A1!$C$9:$C$175=YEAR($F82)),0)))</f>
        <v/>
      </c>
      <c r="FA82" s="3" t="str" cm="1">
        <f t="array" ref="FA82">IF(EDATE($F82,FA$2)&gt;DATE(2025,12,31),"",INDEX([1]A1!EX$9:EX$175,MATCH(1,--(RIGHT([1]A1!$B$9:$B$175,LEN([1]A1!$B$9:$B$175)-4)=$A82)*([1]A1!$C$9:$C$175=YEAR($F82)),0)))</f>
        <v/>
      </c>
    </row>
    <row r="83" spans="1:157" x14ac:dyDescent="0.2">
      <c r="A83" s="28" t="s">
        <v>810</v>
      </c>
      <c r="B83" s="8" t="s">
        <v>78</v>
      </c>
      <c r="C83" s="8" t="s">
        <v>65</v>
      </c>
      <c r="D83" s="9" t="s">
        <v>19</v>
      </c>
      <c r="E83" s="9" t="s">
        <v>0</v>
      </c>
      <c r="F83" s="94">
        <f t="shared" si="8"/>
        <v>44927</v>
      </c>
      <c r="G83" s="3" cm="1">
        <f t="array" ref="G83">IF(EDATE($F83,G$2)&gt;DATE(2025,12,31),"",INDEX([1]A1!D$9:D$175,MATCH(1,--(RIGHT([1]A1!$B$9:$B$175,LEN([1]A1!$B$9:$B$175)-4)=$A83)*([1]A1!$C$9:$C$175=YEAR($F83)),0)))</f>
        <v>107205865.08000001</v>
      </c>
      <c r="H83" s="3" cm="1">
        <f t="array" ref="H83">IF(EDATE($F83,H$2)&gt;DATE(2025,12,31),"",INDEX([1]A1!E$9:E$175,MATCH(1,--(RIGHT([1]A1!$B$9:$B$175,LEN([1]A1!$B$9:$B$175)-4)=$A83)*([1]A1!$C$9:$C$175=YEAR($F83)),0)))</f>
        <v>132687669.96000001</v>
      </c>
      <c r="I83" s="3" cm="1">
        <f t="array" ref="I83">IF(EDATE($F83,I$2)&gt;DATE(2025,12,31),"",INDEX([1]A1!F$9:F$175,MATCH(1,--(RIGHT([1]A1!$B$9:$B$175,LEN([1]A1!$B$9:$B$175)-4)=$A83)*([1]A1!$C$9:$C$175=YEAR($F83)),0)))</f>
        <v>144832249.10999998</v>
      </c>
      <c r="J83" s="3" t="str" cm="1">
        <f t="array" ref="J83">IF(EDATE($F83,J$2)&gt;DATE(2025,12,31),"",INDEX([1]A1!G$9:G$175,MATCH(1,--(RIGHT([1]A1!$B$9:$B$175,LEN([1]A1!$B$9:$B$175)-4)=$A83)*([1]A1!$C$9:$C$175=YEAR($F83)),0)))</f>
        <v/>
      </c>
      <c r="K83" s="3" t="str" cm="1">
        <f t="array" ref="K83">IF(EDATE($F83,K$2)&gt;DATE(2025,12,31),"",INDEX([1]A1!H$9:H$175,MATCH(1,--(RIGHT([1]A1!$B$9:$B$175,LEN([1]A1!$B$9:$B$175)-4)=$A83)*([1]A1!$C$9:$C$175=YEAR($F83)),0)))</f>
        <v/>
      </c>
      <c r="L83" s="3" t="str" cm="1">
        <f t="array" ref="L83">IF(EDATE($F83,L$2)&gt;DATE(2025,12,31),"",INDEX([1]A1!I$9:I$175,MATCH(1,--(RIGHT([1]A1!$B$9:$B$175,LEN([1]A1!$B$9:$B$175)-4)=$A83)*([1]A1!$C$9:$C$175=YEAR($F83)),0)))</f>
        <v/>
      </c>
      <c r="M83" s="3" t="str" cm="1">
        <f t="array" ref="M83">IF(EDATE($F83,M$2)&gt;DATE(2025,12,31),"",INDEX([1]A1!J$9:J$175,MATCH(1,--(RIGHT([1]A1!$B$9:$B$175,LEN([1]A1!$B$9:$B$175)-4)=$A83)*([1]A1!$C$9:$C$175=YEAR($F83)),0)))</f>
        <v/>
      </c>
      <c r="N83" s="3" t="str" cm="1">
        <f t="array" ref="N83">IF(EDATE($F83,N$2)&gt;DATE(2025,12,31),"",INDEX([1]A1!K$9:K$175,MATCH(1,--(RIGHT([1]A1!$B$9:$B$175,LEN([1]A1!$B$9:$B$175)-4)=$A83)*([1]A1!$C$9:$C$175=YEAR($F83)),0)))</f>
        <v/>
      </c>
      <c r="O83" s="3" t="str" cm="1">
        <f t="array" ref="O83">IF(EDATE($F83,O$2)&gt;DATE(2025,12,31),"",INDEX([1]A1!L$9:L$175,MATCH(1,--(RIGHT([1]A1!$B$9:$B$175,LEN([1]A1!$B$9:$B$175)-4)=$A83)*([1]A1!$C$9:$C$175=YEAR($F83)),0)))</f>
        <v/>
      </c>
      <c r="P83" s="3" t="str" cm="1">
        <f t="array" ref="P83">IF(EDATE($F83,P$2)&gt;DATE(2025,12,31),"",INDEX([1]A1!M$9:M$175,MATCH(1,--(RIGHT([1]A1!$B$9:$B$175,LEN([1]A1!$B$9:$B$175)-4)=$A83)*([1]A1!$C$9:$C$175=YEAR($F83)),0)))</f>
        <v/>
      </c>
      <c r="Q83" s="3" t="str" cm="1">
        <f t="array" ref="Q83">IF(EDATE($F83,Q$2)&gt;DATE(2025,12,31),"",INDEX([1]A1!N$9:N$175,MATCH(1,--(RIGHT([1]A1!$B$9:$B$175,LEN([1]A1!$B$9:$B$175)-4)=$A83)*([1]A1!$C$9:$C$175=YEAR($F83)),0)))</f>
        <v/>
      </c>
      <c r="R83" s="3" t="str" cm="1">
        <f t="array" ref="R83">IF(EDATE($F83,R$2)&gt;DATE(2025,12,31),"",INDEX([1]A1!O$9:O$175,MATCH(1,--(RIGHT([1]A1!$B$9:$B$175,LEN([1]A1!$B$9:$B$175)-4)=$A83)*([1]A1!$C$9:$C$175=YEAR($F83)),0)))</f>
        <v/>
      </c>
      <c r="S83" s="3" t="str" cm="1">
        <f t="array" ref="S83">IF(EDATE($F83,S$2)&gt;DATE(2025,12,31),"",INDEX([1]A1!P$9:P$175,MATCH(1,--(RIGHT([1]A1!$B$9:$B$175,LEN([1]A1!$B$9:$B$175)-4)=$A83)*([1]A1!$C$9:$C$175=YEAR($F83)),0)))</f>
        <v/>
      </c>
      <c r="T83" s="3" t="str" cm="1">
        <f t="array" ref="T83">IF(EDATE($F83,T$2)&gt;DATE(2025,12,31),"",INDEX([1]A1!Q$9:Q$175,MATCH(1,--(RIGHT([1]A1!$B$9:$B$175,LEN([1]A1!$B$9:$B$175)-4)=$A83)*([1]A1!$C$9:$C$175=YEAR($F83)),0)))</f>
        <v/>
      </c>
      <c r="U83" s="3" t="str" cm="1">
        <f t="array" ref="U83">IF(EDATE($F83,U$2)&gt;DATE(2025,12,31),"",INDEX([1]A1!R$9:R$175,MATCH(1,--(RIGHT([1]A1!$B$9:$B$175,LEN([1]A1!$B$9:$B$175)-4)=$A83)*([1]A1!$C$9:$C$175=YEAR($F83)),0)))</f>
        <v/>
      </c>
      <c r="V83" s="3" t="str" cm="1">
        <f t="array" ref="V83">IF(EDATE($F83,V$2)&gt;DATE(2025,12,31),"",INDEX([1]A1!S$9:S$175,MATCH(1,--(RIGHT([1]A1!$B$9:$B$175,LEN([1]A1!$B$9:$B$175)-4)=$A83)*([1]A1!$C$9:$C$175=YEAR($F83)),0)))</f>
        <v/>
      </c>
      <c r="W83" s="3" t="str" cm="1">
        <f t="array" ref="W83">IF(EDATE($F83,W$2)&gt;DATE(2025,12,31),"",INDEX([1]A1!T$9:T$175,MATCH(1,--(RIGHT([1]A1!$B$9:$B$175,LEN([1]A1!$B$9:$B$175)-4)=$A83)*([1]A1!$C$9:$C$175=YEAR($F83)),0)))</f>
        <v/>
      </c>
      <c r="X83" s="3" t="str" cm="1">
        <f t="array" ref="X83">IF(EDATE($F83,X$2)&gt;DATE(2025,12,31),"",INDEX([1]A1!U$9:U$175,MATCH(1,--(RIGHT([1]A1!$B$9:$B$175,LEN([1]A1!$B$9:$B$175)-4)=$A83)*([1]A1!$C$9:$C$175=YEAR($F83)),0)))</f>
        <v/>
      </c>
      <c r="Y83" s="3" t="str" cm="1">
        <f t="array" ref="Y83">IF(EDATE($F83,Y$2)&gt;DATE(2025,12,31),"",INDEX([1]A1!V$9:V$175,MATCH(1,--(RIGHT([1]A1!$B$9:$B$175,LEN([1]A1!$B$9:$B$175)-4)=$A83)*([1]A1!$C$9:$C$175=YEAR($F83)),0)))</f>
        <v/>
      </c>
      <c r="Z83" s="3" t="str" cm="1">
        <f t="array" ref="Z83">IF(EDATE($F83,Z$2)&gt;DATE(2025,12,31),"",INDEX([1]A1!W$9:W$175,MATCH(1,--(RIGHT([1]A1!$B$9:$B$175,LEN([1]A1!$B$9:$B$175)-4)=$A83)*([1]A1!$C$9:$C$175=YEAR($F83)),0)))</f>
        <v/>
      </c>
      <c r="AA83" s="3" t="str" cm="1">
        <f t="array" ref="AA83">IF(EDATE($F83,AA$2)&gt;DATE(2025,12,31),"",INDEX([1]A1!X$9:X$175,MATCH(1,--(RIGHT([1]A1!$B$9:$B$175,LEN([1]A1!$B$9:$B$175)-4)=$A83)*([1]A1!$C$9:$C$175=YEAR($F83)),0)))</f>
        <v/>
      </c>
      <c r="AB83" s="3" t="str" cm="1">
        <f t="array" ref="AB83">IF(EDATE($F83,AB$2)&gt;DATE(2025,12,31),"",INDEX([1]A1!Y$9:Y$175,MATCH(1,--(RIGHT([1]A1!$B$9:$B$175,LEN([1]A1!$B$9:$B$175)-4)=$A83)*([1]A1!$C$9:$C$175=YEAR($F83)),0)))</f>
        <v/>
      </c>
      <c r="AC83" s="3" t="str" cm="1">
        <f t="array" ref="AC83">IF(EDATE($F83,AC$2)&gt;DATE(2025,12,31),"",INDEX([1]A1!Z$9:Z$175,MATCH(1,--(RIGHT([1]A1!$B$9:$B$175,LEN([1]A1!$B$9:$B$175)-4)=$A83)*([1]A1!$C$9:$C$175=YEAR($F83)),0)))</f>
        <v/>
      </c>
      <c r="AD83" s="3" t="str" cm="1">
        <f t="array" ref="AD83">IF(EDATE($F83,AD$2)&gt;DATE(2025,12,31),"",INDEX([1]A1!AA$9:AA$175,MATCH(1,--(RIGHT([1]A1!$B$9:$B$175,LEN([1]A1!$B$9:$B$175)-4)=$A83)*([1]A1!$C$9:$C$175=YEAR($F83)),0)))</f>
        <v/>
      </c>
      <c r="AE83" s="3" t="str" cm="1">
        <f t="array" ref="AE83">IF(EDATE($F83,AE$2)&gt;DATE(2025,12,31),"",INDEX([1]A1!AB$9:AB$175,MATCH(1,--(RIGHT([1]A1!$B$9:$B$175,LEN([1]A1!$B$9:$B$175)-4)=$A83)*([1]A1!$C$9:$C$175=YEAR($F83)),0)))</f>
        <v/>
      </c>
      <c r="AF83" s="3" t="str" cm="1">
        <f t="array" ref="AF83">IF(EDATE($F83,AF$2)&gt;DATE(2025,12,31),"",INDEX([1]A1!AC$9:AC$175,MATCH(1,--(RIGHT([1]A1!$B$9:$B$175,LEN([1]A1!$B$9:$B$175)-4)=$A83)*([1]A1!$C$9:$C$175=YEAR($F83)),0)))</f>
        <v/>
      </c>
      <c r="AG83" s="3" t="str" cm="1">
        <f t="array" ref="AG83">IF(EDATE($F83,AG$2)&gt;DATE(2025,12,31),"",INDEX([1]A1!AD$9:AD$175,MATCH(1,--(RIGHT([1]A1!$B$9:$B$175,LEN([1]A1!$B$9:$B$175)-4)=$A83)*([1]A1!$C$9:$C$175=YEAR($F83)),0)))</f>
        <v/>
      </c>
      <c r="AH83" s="3" t="str" cm="1">
        <f t="array" ref="AH83">IF(EDATE($F83,AH$2)&gt;DATE(2025,12,31),"",INDEX([1]A1!AE$9:AE$175,MATCH(1,--(RIGHT([1]A1!$B$9:$B$175,LEN([1]A1!$B$9:$B$175)-4)=$A83)*([1]A1!$C$9:$C$175=YEAR($F83)),0)))</f>
        <v/>
      </c>
      <c r="AI83" s="3" t="str" cm="1">
        <f t="array" ref="AI83">IF(EDATE($F83,AI$2)&gt;DATE(2025,12,31),"",INDEX([1]A1!AF$9:AF$175,MATCH(1,--(RIGHT([1]A1!$B$9:$B$175,LEN([1]A1!$B$9:$B$175)-4)=$A83)*([1]A1!$C$9:$C$175=YEAR($F83)),0)))</f>
        <v/>
      </c>
      <c r="AJ83" s="3" t="str" cm="1">
        <f t="array" ref="AJ83">IF(EDATE($F83,AJ$2)&gt;DATE(2025,12,31),"",INDEX([1]A1!AG$9:AG$175,MATCH(1,--(RIGHT([1]A1!$B$9:$B$175,LEN([1]A1!$B$9:$B$175)-4)=$A83)*([1]A1!$C$9:$C$175=YEAR($F83)),0)))</f>
        <v/>
      </c>
      <c r="AK83" s="3" t="str" cm="1">
        <f t="array" ref="AK83">IF(EDATE($F83,AK$2)&gt;DATE(2025,12,31),"",INDEX([1]A1!AH$9:AH$175,MATCH(1,--(RIGHT([1]A1!$B$9:$B$175,LEN([1]A1!$B$9:$B$175)-4)=$A83)*([1]A1!$C$9:$C$175=YEAR($F83)),0)))</f>
        <v/>
      </c>
      <c r="AL83" s="3" t="str" cm="1">
        <f t="array" ref="AL83">IF(EDATE($F83,AL$2)&gt;DATE(2025,12,31),"",INDEX([1]A1!AI$9:AI$175,MATCH(1,--(RIGHT([1]A1!$B$9:$B$175,LEN([1]A1!$B$9:$B$175)-4)=$A83)*([1]A1!$C$9:$C$175=YEAR($F83)),0)))</f>
        <v/>
      </c>
      <c r="AM83" s="3" t="str" cm="1">
        <f t="array" ref="AM83">IF(EDATE($F83,AM$2)&gt;DATE(2025,12,31),"",INDEX([1]A1!AJ$9:AJ$175,MATCH(1,--(RIGHT([1]A1!$B$9:$B$175,LEN([1]A1!$B$9:$B$175)-4)=$A83)*([1]A1!$C$9:$C$175=YEAR($F83)),0)))</f>
        <v/>
      </c>
      <c r="AN83" s="3" t="str" cm="1">
        <f t="array" ref="AN83">IF(EDATE($F83,AN$2)&gt;DATE(2025,12,31),"",INDEX([1]A1!AK$9:AK$175,MATCH(1,--(RIGHT([1]A1!$B$9:$B$175,LEN([1]A1!$B$9:$B$175)-4)=$A83)*([1]A1!$C$9:$C$175=YEAR($F83)),0)))</f>
        <v/>
      </c>
      <c r="AO83" s="3" t="str" cm="1">
        <f t="array" ref="AO83">IF(EDATE($F83,AO$2)&gt;DATE(2025,12,31),"",INDEX([1]A1!AL$9:AL$175,MATCH(1,--(RIGHT([1]A1!$B$9:$B$175,LEN([1]A1!$B$9:$B$175)-4)=$A83)*([1]A1!$C$9:$C$175=YEAR($F83)),0)))</f>
        <v/>
      </c>
      <c r="AP83" s="3" t="str" cm="1">
        <f t="array" ref="AP83">IF(EDATE($F83,AP$2)&gt;DATE(2025,12,31),"",INDEX([1]A1!AM$9:AM$175,MATCH(1,--(RIGHT([1]A1!$B$9:$B$175,LEN([1]A1!$B$9:$B$175)-4)=$A83)*([1]A1!$C$9:$C$175=YEAR($F83)),0)))</f>
        <v/>
      </c>
      <c r="AQ83" s="3" t="str" cm="1">
        <f t="array" ref="AQ83">IF(EDATE($F83,AQ$2)&gt;DATE(2025,12,31),"",INDEX([1]A1!AN$9:AN$175,MATCH(1,--(RIGHT([1]A1!$B$9:$B$175,LEN([1]A1!$B$9:$B$175)-4)=$A83)*([1]A1!$C$9:$C$175=YEAR($F83)),0)))</f>
        <v/>
      </c>
      <c r="AR83" s="3" t="str" cm="1">
        <f t="array" ref="AR83">IF(EDATE($F83,AR$2)&gt;DATE(2025,12,31),"",INDEX([1]A1!AO$9:AO$175,MATCH(1,--(RIGHT([1]A1!$B$9:$B$175,LEN([1]A1!$B$9:$B$175)-4)=$A83)*([1]A1!$C$9:$C$175=YEAR($F83)),0)))</f>
        <v/>
      </c>
      <c r="AS83" s="3" t="str" cm="1">
        <f t="array" ref="AS83">IF(EDATE($F83,AS$2)&gt;DATE(2025,12,31),"",INDEX([1]A1!AP$9:AP$175,MATCH(1,--(RIGHT([1]A1!$B$9:$B$175,LEN([1]A1!$B$9:$B$175)-4)=$A83)*([1]A1!$C$9:$C$175=YEAR($F83)),0)))</f>
        <v/>
      </c>
      <c r="AT83" s="3" t="str" cm="1">
        <f t="array" ref="AT83">IF(EDATE($F83,AT$2)&gt;DATE(2025,12,31),"",INDEX([1]A1!AQ$9:AQ$175,MATCH(1,--(RIGHT([1]A1!$B$9:$B$175,LEN([1]A1!$B$9:$B$175)-4)=$A83)*([1]A1!$C$9:$C$175=YEAR($F83)),0)))</f>
        <v/>
      </c>
      <c r="AU83" s="3" t="str" cm="1">
        <f t="array" ref="AU83">IF(EDATE($F83,AU$2)&gt;DATE(2025,12,31),"",INDEX([1]A1!AR$9:AR$175,MATCH(1,--(RIGHT([1]A1!$B$9:$B$175,LEN([1]A1!$B$9:$B$175)-4)=$A83)*([1]A1!$C$9:$C$175=YEAR($F83)),0)))</f>
        <v/>
      </c>
      <c r="AV83" s="3" t="str" cm="1">
        <f t="array" ref="AV83">IF(EDATE($F83,AV$2)&gt;DATE(2025,12,31),"",INDEX([1]A1!AS$9:AS$175,MATCH(1,--(RIGHT([1]A1!$B$9:$B$175,LEN([1]A1!$B$9:$B$175)-4)=$A83)*([1]A1!$C$9:$C$175=YEAR($F83)),0)))</f>
        <v/>
      </c>
      <c r="AW83" s="3" t="str" cm="1">
        <f t="array" ref="AW83">IF(EDATE($F83,AW$2)&gt;DATE(2025,12,31),"",INDEX([1]A1!AT$9:AT$175,MATCH(1,--(RIGHT([1]A1!$B$9:$B$175,LEN([1]A1!$B$9:$B$175)-4)=$A83)*([1]A1!$C$9:$C$175=YEAR($F83)),0)))</f>
        <v/>
      </c>
      <c r="AX83" s="3" t="str" cm="1">
        <f t="array" ref="AX83">IF(EDATE($F83,AX$2)&gt;DATE(2025,12,31),"",INDEX([1]A1!AU$9:AU$175,MATCH(1,--(RIGHT([1]A1!$B$9:$B$175,LEN([1]A1!$B$9:$B$175)-4)=$A83)*([1]A1!$C$9:$C$175=YEAR($F83)),0)))</f>
        <v/>
      </c>
      <c r="AY83" s="3" t="str" cm="1">
        <f t="array" ref="AY83">IF(EDATE($F83,AY$2)&gt;DATE(2025,12,31),"",INDEX([1]A1!AV$9:AV$175,MATCH(1,--(RIGHT([1]A1!$B$9:$B$175,LEN([1]A1!$B$9:$B$175)-4)=$A83)*([1]A1!$C$9:$C$175=YEAR($F83)),0)))</f>
        <v/>
      </c>
      <c r="AZ83" s="3" t="str" cm="1">
        <f t="array" ref="AZ83">IF(EDATE($F83,AZ$2)&gt;DATE(2025,12,31),"",INDEX([1]A1!AW$9:AW$175,MATCH(1,--(RIGHT([1]A1!$B$9:$B$175,LEN([1]A1!$B$9:$B$175)-4)=$A83)*([1]A1!$C$9:$C$175=YEAR($F83)),0)))</f>
        <v/>
      </c>
      <c r="BA83" s="3" t="str" cm="1">
        <f t="array" ref="BA83">IF(EDATE($F83,BA$2)&gt;DATE(2025,12,31),"",INDEX([1]A1!AX$9:AX$175,MATCH(1,--(RIGHT([1]A1!$B$9:$B$175,LEN([1]A1!$B$9:$B$175)-4)=$A83)*([1]A1!$C$9:$C$175=YEAR($F83)),0)))</f>
        <v/>
      </c>
      <c r="BB83" s="3" t="str" cm="1">
        <f t="array" ref="BB83">IF(EDATE($F83,BB$2)&gt;DATE(2025,12,31),"",INDEX([1]A1!AY$9:AY$175,MATCH(1,--(RIGHT([1]A1!$B$9:$B$175,LEN([1]A1!$B$9:$B$175)-4)=$A83)*([1]A1!$C$9:$C$175=YEAR($F83)),0)))</f>
        <v/>
      </c>
      <c r="BC83" s="3" t="str" cm="1">
        <f t="array" ref="BC83">IF(EDATE($F83,BC$2)&gt;DATE(2025,12,31),"",INDEX([1]A1!AZ$9:AZ$175,MATCH(1,--(RIGHT([1]A1!$B$9:$B$175,LEN([1]A1!$B$9:$B$175)-4)=$A83)*([1]A1!$C$9:$C$175=YEAR($F83)),0)))</f>
        <v/>
      </c>
      <c r="BD83" s="3" t="str" cm="1">
        <f t="array" ref="BD83">IF(EDATE($F83,BD$2)&gt;DATE(2025,12,31),"",INDEX([1]A1!BA$9:BA$175,MATCH(1,--(RIGHT([1]A1!$B$9:$B$175,LEN([1]A1!$B$9:$B$175)-4)=$A83)*([1]A1!$C$9:$C$175=YEAR($F83)),0)))</f>
        <v/>
      </c>
      <c r="BE83" s="3" t="str" cm="1">
        <f t="array" ref="BE83">IF(EDATE($F83,BE$2)&gt;DATE(2025,12,31),"",INDEX([1]A1!BB$9:BB$175,MATCH(1,--(RIGHT([1]A1!$B$9:$B$175,LEN([1]A1!$B$9:$B$175)-4)=$A83)*([1]A1!$C$9:$C$175=YEAR($F83)),0)))</f>
        <v/>
      </c>
      <c r="BF83" s="3" t="str" cm="1">
        <f t="array" ref="BF83">IF(EDATE($F83,BF$2)&gt;DATE(2025,12,31),"",INDEX([1]A1!BC$9:BC$175,MATCH(1,--(RIGHT([1]A1!$B$9:$B$175,LEN([1]A1!$B$9:$B$175)-4)=$A83)*([1]A1!$C$9:$C$175=YEAR($F83)),0)))</f>
        <v/>
      </c>
      <c r="BG83" s="3" t="str" cm="1">
        <f t="array" ref="BG83">IF(EDATE($F83,BG$2)&gt;DATE(2025,12,31),"",INDEX([1]A1!BD$9:BD$175,MATCH(1,--(RIGHT([1]A1!$B$9:$B$175,LEN([1]A1!$B$9:$B$175)-4)=$A83)*([1]A1!$C$9:$C$175=YEAR($F83)),0)))</f>
        <v/>
      </c>
      <c r="BH83" s="3" t="str" cm="1">
        <f t="array" ref="BH83">IF(EDATE($F83,BH$2)&gt;DATE(2025,12,31),"",INDEX([1]A1!BE$9:BE$175,MATCH(1,--(RIGHT([1]A1!$B$9:$B$175,LEN([1]A1!$B$9:$B$175)-4)=$A83)*([1]A1!$C$9:$C$175=YEAR($F83)),0)))</f>
        <v/>
      </c>
      <c r="BI83" s="3" t="str" cm="1">
        <f t="array" ref="BI83">IF(EDATE($F83,BI$2)&gt;DATE(2025,12,31),"",INDEX([1]A1!BF$9:BF$175,MATCH(1,--(RIGHT([1]A1!$B$9:$B$175,LEN([1]A1!$B$9:$B$175)-4)=$A83)*([1]A1!$C$9:$C$175=YEAR($F83)),0)))</f>
        <v/>
      </c>
      <c r="BJ83" s="3" t="str" cm="1">
        <f t="array" ref="BJ83">IF(EDATE($F83,BJ$2)&gt;DATE(2025,12,31),"",INDEX([1]A1!BG$9:BG$175,MATCH(1,--(RIGHT([1]A1!$B$9:$B$175,LEN([1]A1!$B$9:$B$175)-4)=$A83)*([1]A1!$C$9:$C$175=YEAR($F83)),0)))</f>
        <v/>
      </c>
      <c r="BK83" s="3" t="str" cm="1">
        <f t="array" ref="BK83">IF(EDATE($F83,BK$2)&gt;DATE(2025,12,31),"",INDEX([1]A1!BH$9:BH$175,MATCH(1,--(RIGHT([1]A1!$B$9:$B$175,LEN([1]A1!$B$9:$B$175)-4)=$A83)*([1]A1!$C$9:$C$175=YEAR($F83)),0)))</f>
        <v/>
      </c>
      <c r="BL83" s="3" t="str" cm="1">
        <f t="array" ref="BL83">IF(EDATE($F83,BL$2)&gt;DATE(2025,12,31),"",INDEX([1]A1!BI$9:BI$175,MATCH(1,--(RIGHT([1]A1!$B$9:$B$175,LEN([1]A1!$B$9:$B$175)-4)=$A83)*([1]A1!$C$9:$C$175=YEAR($F83)),0)))</f>
        <v/>
      </c>
      <c r="BM83" s="3" t="str" cm="1">
        <f t="array" ref="BM83">IF(EDATE($F83,BM$2)&gt;DATE(2025,12,31),"",INDEX([1]A1!BJ$9:BJ$175,MATCH(1,--(RIGHT([1]A1!$B$9:$B$175,LEN([1]A1!$B$9:$B$175)-4)=$A83)*([1]A1!$C$9:$C$175=YEAR($F83)),0)))</f>
        <v/>
      </c>
      <c r="BN83" s="3" t="str" cm="1">
        <f t="array" ref="BN83">IF(EDATE($F83,BN$2)&gt;DATE(2025,12,31),"",INDEX([1]A1!BK$9:BK$175,MATCH(1,--(RIGHT([1]A1!$B$9:$B$175,LEN([1]A1!$B$9:$B$175)-4)=$A83)*([1]A1!$C$9:$C$175=YEAR($F83)),0)))</f>
        <v/>
      </c>
      <c r="BO83" s="3" t="str" cm="1">
        <f t="array" ref="BO83">IF(EDATE($F83,BO$2)&gt;DATE(2025,12,31),"",INDEX([1]A1!BL$9:BL$175,MATCH(1,--(RIGHT([1]A1!$B$9:$B$175,LEN([1]A1!$B$9:$B$175)-4)=$A83)*([1]A1!$C$9:$C$175=YEAR($F83)),0)))</f>
        <v/>
      </c>
      <c r="BP83" s="3" t="str" cm="1">
        <f t="array" ref="BP83">IF(EDATE($F83,BP$2)&gt;DATE(2025,12,31),"",INDEX([1]A1!BM$9:BM$175,MATCH(1,--(RIGHT([1]A1!$B$9:$B$175,LEN([1]A1!$B$9:$B$175)-4)=$A83)*([1]A1!$C$9:$C$175=YEAR($F83)),0)))</f>
        <v/>
      </c>
      <c r="BQ83" s="3" t="str" cm="1">
        <f t="array" ref="BQ83">IF(EDATE($F83,BQ$2)&gt;DATE(2025,12,31),"",INDEX([1]A1!BN$9:BN$175,MATCH(1,--(RIGHT([1]A1!$B$9:$B$175,LEN([1]A1!$B$9:$B$175)-4)=$A83)*([1]A1!$C$9:$C$175=YEAR($F83)),0)))</f>
        <v/>
      </c>
      <c r="BR83" s="3" t="str" cm="1">
        <f t="array" ref="BR83">IF(EDATE($F83,BR$2)&gt;DATE(2025,12,31),"",INDEX([1]A1!BO$9:BO$175,MATCH(1,--(RIGHT([1]A1!$B$9:$B$175,LEN([1]A1!$B$9:$B$175)-4)=$A83)*([1]A1!$C$9:$C$175=YEAR($F83)),0)))</f>
        <v/>
      </c>
      <c r="BS83" s="3" t="str" cm="1">
        <f t="array" ref="BS83">IF(EDATE($F83,BS$2)&gt;DATE(2025,12,31),"",INDEX([1]A1!BP$9:BP$175,MATCH(1,--(RIGHT([1]A1!$B$9:$B$175,LEN([1]A1!$B$9:$B$175)-4)=$A83)*([1]A1!$C$9:$C$175=YEAR($F83)),0)))</f>
        <v/>
      </c>
      <c r="BT83" s="3" t="str" cm="1">
        <f t="array" ref="BT83">IF(EDATE($F83,BT$2)&gt;DATE(2025,12,31),"",INDEX([1]A1!BQ$9:BQ$175,MATCH(1,--(RIGHT([1]A1!$B$9:$B$175,LEN([1]A1!$B$9:$B$175)-4)=$A83)*([1]A1!$C$9:$C$175=YEAR($F83)),0)))</f>
        <v/>
      </c>
      <c r="BU83" s="3" t="str" cm="1">
        <f t="array" ref="BU83">IF(EDATE($F83,BU$2)&gt;DATE(2025,12,31),"",INDEX([1]A1!BR$9:BR$175,MATCH(1,--(RIGHT([1]A1!$B$9:$B$175,LEN([1]A1!$B$9:$B$175)-4)=$A83)*([1]A1!$C$9:$C$175=YEAR($F83)),0)))</f>
        <v/>
      </c>
      <c r="BV83" s="3" t="str" cm="1">
        <f t="array" ref="BV83">IF(EDATE($F83,BV$2)&gt;DATE(2025,12,31),"",INDEX([1]A1!BS$9:BS$175,MATCH(1,--(RIGHT([1]A1!$B$9:$B$175,LEN([1]A1!$B$9:$B$175)-4)=$A83)*([1]A1!$C$9:$C$175=YEAR($F83)),0)))</f>
        <v/>
      </c>
      <c r="BW83" s="3" t="str" cm="1">
        <f t="array" ref="BW83">IF(EDATE($F83,BW$2)&gt;DATE(2025,12,31),"",INDEX([1]A1!BT$9:BT$175,MATCH(1,--(RIGHT([1]A1!$B$9:$B$175,LEN([1]A1!$B$9:$B$175)-4)=$A83)*([1]A1!$C$9:$C$175=YEAR($F83)),0)))</f>
        <v/>
      </c>
      <c r="BX83" s="3" t="str" cm="1">
        <f t="array" ref="BX83">IF(EDATE($F83,BX$2)&gt;DATE(2025,12,31),"",INDEX([1]A1!BU$9:BU$175,MATCH(1,--(RIGHT([1]A1!$B$9:$B$175,LEN([1]A1!$B$9:$B$175)-4)=$A83)*([1]A1!$C$9:$C$175=YEAR($F83)),0)))</f>
        <v/>
      </c>
      <c r="BY83" s="3" t="str" cm="1">
        <f t="array" ref="BY83">IF(EDATE($F83,BY$2)&gt;DATE(2025,12,31),"",INDEX([1]A1!BV$9:BV$175,MATCH(1,--(RIGHT([1]A1!$B$9:$B$175,LEN([1]A1!$B$9:$B$175)-4)=$A83)*([1]A1!$C$9:$C$175=YEAR($F83)),0)))</f>
        <v/>
      </c>
      <c r="BZ83" s="3" t="str" cm="1">
        <f t="array" ref="BZ83">IF(EDATE($F83,BZ$2)&gt;DATE(2025,12,31),"",INDEX([1]A1!BW$9:BW$175,MATCH(1,--(RIGHT([1]A1!$B$9:$B$175,LEN([1]A1!$B$9:$B$175)-4)=$A83)*([1]A1!$C$9:$C$175=YEAR($F83)),0)))</f>
        <v/>
      </c>
      <c r="CA83" s="3" t="str" cm="1">
        <f t="array" ref="CA83">IF(EDATE($F83,CA$2)&gt;DATE(2025,12,31),"",INDEX([1]A1!BX$9:BX$175,MATCH(1,--(RIGHT([1]A1!$B$9:$B$175,LEN([1]A1!$B$9:$B$175)-4)=$A83)*([1]A1!$C$9:$C$175=YEAR($F83)),0)))</f>
        <v/>
      </c>
      <c r="CB83" s="3" t="str" cm="1">
        <f t="array" ref="CB83">IF(EDATE($F83,CB$2)&gt;DATE(2025,12,31),"",INDEX([1]A1!BY$9:BY$175,MATCH(1,--(RIGHT([1]A1!$B$9:$B$175,LEN([1]A1!$B$9:$B$175)-4)=$A83)*([1]A1!$C$9:$C$175=YEAR($F83)),0)))</f>
        <v/>
      </c>
      <c r="CC83" s="3" t="str" cm="1">
        <f t="array" ref="CC83">IF(EDATE($F83,CC$2)&gt;DATE(2025,12,31),"",INDEX([1]A1!BZ$9:BZ$175,MATCH(1,--(RIGHT([1]A1!$B$9:$B$175,LEN([1]A1!$B$9:$B$175)-4)=$A83)*([1]A1!$C$9:$C$175=YEAR($F83)),0)))</f>
        <v/>
      </c>
      <c r="CD83" s="3" t="str" cm="1">
        <f t="array" ref="CD83">IF(EDATE($F83,CD$2)&gt;DATE(2025,12,31),"",INDEX([1]A1!CA$9:CA$175,MATCH(1,--(RIGHT([1]A1!$B$9:$B$175,LEN([1]A1!$B$9:$B$175)-4)=$A83)*([1]A1!$C$9:$C$175=YEAR($F83)),0)))</f>
        <v/>
      </c>
      <c r="CE83" s="3" t="str" cm="1">
        <f t="array" ref="CE83">IF(EDATE($F83,CE$2)&gt;DATE(2025,12,31),"",INDEX([1]A1!CB$9:CB$175,MATCH(1,--(RIGHT([1]A1!$B$9:$B$175,LEN([1]A1!$B$9:$B$175)-4)=$A83)*([1]A1!$C$9:$C$175=YEAR($F83)),0)))</f>
        <v/>
      </c>
      <c r="CF83" s="3" t="str" cm="1">
        <f t="array" ref="CF83">IF(EDATE($F83,CF$2)&gt;DATE(2025,12,31),"",INDEX([1]A1!CC$9:CC$175,MATCH(1,--(RIGHT([1]A1!$B$9:$B$175,LEN([1]A1!$B$9:$B$175)-4)=$A83)*([1]A1!$C$9:$C$175=YEAR($F83)),0)))</f>
        <v/>
      </c>
      <c r="CG83" s="3" t="str" cm="1">
        <f t="array" ref="CG83">IF(EDATE($F83,CG$2)&gt;DATE(2025,12,31),"",INDEX([1]A1!CD$9:CD$175,MATCH(1,--(RIGHT([1]A1!$B$9:$B$175,LEN([1]A1!$B$9:$B$175)-4)=$A83)*([1]A1!$C$9:$C$175=YEAR($F83)),0)))</f>
        <v/>
      </c>
      <c r="CH83" s="3" t="str" cm="1">
        <f t="array" ref="CH83">IF(EDATE($F83,CH$2)&gt;DATE(2025,12,31),"",INDEX([1]A1!CE$9:CE$175,MATCH(1,--(RIGHT([1]A1!$B$9:$B$175,LEN([1]A1!$B$9:$B$175)-4)=$A83)*([1]A1!$C$9:$C$175=YEAR($F83)),0)))</f>
        <v/>
      </c>
      <c r="CI83" s="3" t="str" cm="1">
        <f t="array" ref="CI83">IF(EDATE($F83,CI$2)&gt;DATE(2025,12,31),"",INDEX([1]A1!CF$9:CF$175,MATCH(1,--(RIGHT([1]A1!$B$9:$B$175,LEN([1]A1!$B$9:$B$175)-4)=$A83)*([1]A1!$C$9:$C$175=YEAR($F83)),0)))</f>
        <v/>
      </c>
      <c r="CJ83" s="3" t="str" cm="1">
        <f t="array" ref="CJ83">IF(EDATE($F83,CJ$2)&gt;DATE(2025,12,31),"",INDEX([1]A1!CG$9:CG$175,MATCH(1,--(RIGHT([1]A1!$B$9:$B$175,LEN([1]A1!$B$9:$B$175)-4)=$A83)*([1]A1!$C$9:$C$175=YEAR($F83)),0)))</f>
        <v/>
      </c>
      <c r="CK83" s="3" t="str" cm="1">
        <f t="array" ref="CK83">IF(EDATE($F83,CK$2)&gt;DATE(2025,12,31),"",INDEX([1]A1!CH$9:CH$175,MATCH(1,--(RIGHT([1]A1!$B$9:$B$175,LEN([1]A1!$B$9:$B$175)-4)=$A83)*([1]A1!$C$9:$C$175=YEAR($F83)),0)))</f>
        <v/>
      </c>
      <c r="CL83" s="3" t="str" cm="1">
        <f t="array" ref="CL83">IF(EDATE($F83,CL$2)&gt;DATE(2025,12,31),"",INDEX([1]A1!CI$9:CI$175,MATCH(1,--(RIGHT([1]A1!$B$9:$B$175,LEN([1]A1!$B$9:$B$175)-4)=$A83)*([1]A1!$C$9:$C$175=YEAR($F83)),0)))</f>
        <v/>
      </c>
      <c r="CM83" s="3" t="str" cm="1">
        <f t="array" ref="CM83">IF(EDATE($F83,CM$2)&gt;DATE(2025,12,31),"",INDEX([1]A1!CJ$9:CJ$175,MATCH(1,--(RIGHT([1]A1!$B$9:$B$175,LEN([1]A1!$B$9:$B$175)-4)=$A83)*([1]A1!$C$9:$C$175=YEAR($F83)),0)))</f>
        <v/>
      </c>
      <c r="CN83" s="3" t="str" cm="1">
        <f t="array" ref="CN83">IF(EDATE($F83,CN$2)&gt;DATE(2025,12,31),"",INDEX([1]A1!CK$9:CK$175,MATCH(1,--(RIGHT([1]A1!$B$9:$B$175,LEN([1]A1!$B$9:$B$175)-4)=$A83)*([1]A1!$C$9:$C$175=YEAR($F83)),0)))</f>
        <v/>
      </c>
      <c r="CO83" s="3" t="str" cm="1">
        <f t="array" ref="CO83">IF(EDATE($F83,CO$2)&gt;DATE(2025,12,31),"",INDEX([1]A1!CL$9:CL$175,MATCH(1,--(RIGHT([1]A1!$B$9:$B$175,LEN([1]A1!$B$9:$B$175)-4)=$A83)*([1]A1!$C$9:$C$175=YEAR($F83)),0)))</f>
        <v/>
      </c>
      <c r="CP83" s="3" t="str" cm="1">
        <f t="array" ref="CP83">IF(EDATE($F83,CP$2)&gt;DATE(2025,12,31),"",INDEX([1]A1!CM$9:CM$175,MATCH(1,--(RIGHT([1]A1!$B$9:$B$175,LEN([1]A1!$B$9:$B$175)-4)=$A83)*([1]A1!$C$9:$C$175=YEAR($F83)),0)))</f>
        <v/>
      </c>
      <c r="CQ83" s="3" t="str" cm="1">
        <f t="array" ref="CQ83">IF(EDATE($F83,CQ$2)&gt;DATE(2025,12,31),"",INDEX([1]A1!CN$9:CN$175,MATCH(1,--(RIGHT([1]A1!$B$9:$B$175,LEN([1]A1!$B$9:$B$175)-4)=$A83)*([1]A1!$C$9:$C$175=YEAR($F83)),0)))</f>
        <v/>
      </c>
      <c r="CR83" s="3" t="str" cm="1">
        <f t="array" ref="CR83">IF(EDATE($F83,CR$2)&gt;DATE(2025,12,31),"",INDEX([1]A1!CO$9:CO$175,MATCH(1,--(RIGHT([1]A1!$B$9:$B$175,LEN([1]A1!$B$9:$B$175)-4)=$A83)*([1]A1!$C$9:$C$175=YEAR($F83)),0)))</f>
        <v/>
      </c>
      <c r="CS83" s="3" t="str" cm="1">
        <f t="array" ref="CS83">IF(EDATE($F83,CS$2)&gt;DATE(2025,12,31),"",INDEX([1]A1!CP$9:CP$175,MATCH(1,--(RIGHT([1]A1!$B$9:$B$175,LEN([1]A1!$B$9:$B$175)-4)=$A83)*([1]A1!$C$9:$C$175=YEAR($F83)),0)))</f>
        <v/>
      </c>
      <c r="CT83" s="3" t="str" cm="1">
        <f t="array" ref="CT83">IF(EDATE($F83,CT$2)&gt;DATE(2025,12,31),"",INDEX([1]A1!CQ$9:CQ$175,MATCH(1,--(RIGHT([1]A1!$B$9:$B$175,LEN([1]A1!$B$9:$B$175)-4)=$A83)*([1]A1!$C$9:$C$175=YEAR($F83)),0)))</f>
        <v/>
      </c>
      <c r="CU83" s="3" t="str" cm="1">
        <f t="array" ref="CU83">IF(EDATE($F83,CU$2)&gt;DATE(2025,12,31),"",INDEX([1]A1!CR$9:CR$175,MATCH(1,--(RIGHT([1]A1!$B$9:$B$175,LEN([1]A1!$B$9:$B$175)-4)=$A83)*([1]A1!$C$9:$C$175=YEAR($F83)),0)))</f>
        <v/>
      </c>
      <c r="CV83" s="3" t="str" cm="1">
        <f t="array" ref="CV83">IF(EDATE($F83,CV$2)&gt;DATE(2025,12,31),"",INDEX([1]A1!CS$9:CS$175,MATCH(1,--(RIGHT([1]A1!$B$9:$B$175,LEN([1]A1!$B$9:$B$175)-4)=$A83)*([1]A1!$C$9:$C$175=YEAR($F83)),0)))</f>
        <v/>
      </c>
      <c r="CW83" s="3" t="str" cm="1">
        <f t="array" ref="CW83">IF(EDATE($F83,CW$2)&gt;DATE(2025,12,31),"",INDEX([1]A1!CT$9:CT$175,MATCH(1,--(RIGHT([1]A1!$B$9:$B$175,LEN([1]A1!$B$9:$B$175)-4)=$A83)*([1]A1!$C$9:$C$175=YEAR($F83)),0)))</f>
        <v/>
      </c>
      <c r="CX83" s="3" t="str" cm="1">
        <f t="array" ref="CX83">IF(EDATE($F83,CX$2)&gt;DATE(2025,12,31),"",INDEX([1]A1!CU$9:CU$175,MATCH(1,--(RIGHT([1]A1!$B$9:$B$175,LEN([1]A1!$B$9:$B$175)-4)=$A83)*([1]A1!$C$9:$C$175=YEAR($F83)),0)))</f>
        <v/>
      </c>
      <c r="CY83" s="3" t="str" cm="1">
        <f t="array" ref="CY83">IF(EDATE($F83,CY$2)&gt;DATE(2025,12,31),"",INDEX([1]A1!CV$9:CV$175,MATCH(1,--(RIGHT([1]A1!$B$9:$B$175,LEN([1]A1!$B$9:$B$175)-4)=$A83)*([1]A1!$C$9:$C$175=YEAR($F83)),0)))</f>
        <v/>
      </c>
      <c r="CZ83" s="3" t="str" cm="1">
        <f t="array" ref="CZ83">IF(EDATE($F83,CZ$2)&gt;DATE(2025,12,31),"",INDEX([1]A1!CW$9:CW$175,MATCH(1,--(RIGHT([1]A1!$B$9:$B$175,LEN([1]A1!$B$9:$B$175)-4)=$A83)*([1]A1!$C$9:$C$175=YEAR($F83)),0)))</f>
        <v/>
      </c>
      <c r="DA83" s="3" t="str" cm="1">
        <f t="array" ref="DA83">IF(EDATE($F83,DA$2)&gt;DATE(2025,12,31),"",INDEX([1]A1!CX$9:CX$175,MATCH(1,--(RIGHT([1]A1!$B$9:$B$175,LEN([1]A1!$B$9:$B$175)-4)=$A83)*([1]A1!$C$9:$C$175=YEAR($F83)),0)))</f>
        <v/>
      </c>
      <c r="DB83" s="3" t="str" cm="1">
        <f t="array" ref="DB83">IF(EDATE($F83,DB$2)&gt;DATE(2025,12,31),"",INDEX([1]A1!CY$9:CY$175,MATCH(1,--(RIGHT([1]A1!$B$9:$B$175,LEN([1]A1!$B$9:$B$175)-4)=$A83)*([1]A1!$C$9:$C$175=YEAR($F83)),0)))</f>
        <v/>
      </c>
      <c r="DC83" s="3" t="str" cm="1">
        <f t="array" ref="DC83">IF(EDATE($F83,DC$2)&gt;DATE(2025,12,31),"",INDEX([1]A1!CZ$9:CZ$175,MATCH(1,--(RIGHT([1]A1!$B$9:$B$175,LEN([1]A1!$B$9:$B$175)-4)=$A83)*([1]A1!$C$9:$C$175=YEAR($F83)),0)))</f>
        <v/>
      </c>
      <c r="DD83" s="3" t="str" cm="1">
        <f t="array" ref="DD83">IF(EDATE($F83,DD$2)&gt;DATE(2025,12,31),"",INDEX([1]A1!DA$9:DA$175,MATCH(1,--(RIGHT([1]A1!$B$9:$B$175,LEN([1]A1!$B$9:$B$175)-4)=$A83)*([1]A1!$C$9:$C$175=YEAR($F83)),0)))</f>
        <v/>
      </c>
      <c r="DE83" s="3" t="str" cm="1">
        <f t="array" ref="DE83">IF(EDATE($F83,DE$2)&gt;DATE(2025,12,31),"",INDEX([1]A1!DB$9:DB$175,MATCH(1,--(RIGHT([1]A1!$B$9:$B$175,LEN([1]A1!$B$9:$B$175)-4)=$A83)*([1]A1!$C$9:$C$175=YEAR($F83)),0)))</f>
        <v/>
      </c>
      <c r="DF83" s="3" t="str" cm="1">
        <f t="array" ref="DF83">IF(EDATE($F83,DF$2)&gt;DATE(2025,12,31),"",INDEX([1]A1!DC$9:DC$175,MATCH(1,--(RIGHT([1]A1!$B$9:$B$175,LEN([1]A1!$B$9:$B$175)-4)=$A83)*([1]A1!$C$9:$C$175=YEAR($F83)),0)))</f>
        <v/>
      </c>
      <c r="DG83" s="3" t="str" cm="1">
        <f t="array" ref="DG83">IF(EDATE($F83,DG$2)&gt;DATE(2025,12,31),"",INDEX([1]A1!DD$9:DD$175,MATCH(1,--(RIGHT([1]A1!$B$9:$B$175,LEN([1]A1!$B$9:$B$175)-4)=$A83)*([1]A1!$C$9:$C$175=YEAR($F83)),0)))</f>
        <v/>
      </c>
      <c r="DH83" s="3" t="str" cm="1">
        <f t="array" ref="DH83">IF(EDATE($F83,DH$2)&gt;DATE(2025,12,31),"",INDEX([1]A1!DE$9:DE$175,MATCH(1,--(RIGHT([1]A1!$B$9:$B$175,LEN([1]A1!$B$9:$B$175)-4)=$A83)*([1]A1!$C$9:$C$175=YEAR($F83)),0)))</f>
        <v/>
      </c>
      <c r="DI83" s="3" t="str" cm="1">
        <f t="array" ref="DI83">IF(EDATE($F83,DI$2)&gt;DATE(2025,12,31),"",INDEX([1]A1!DF$9:DF$175,MATCH(1,--(RIGHT([1]A1!$B$9:$B$175,LEN([1]A1!$B$9:$B$175)-4)=$A83)*([1]A1!$C$9:$C$175=YEAR($F83)),0)))</f>
        <v/>
      </c>
      <c r="DJ83" s="3" t="str" cm="1">
        <f t="array" ref="DJ83">IF(EDATE($F83,DJ$2)&gt;DATE(2025,12,31),"",INDEX([1]A1!DG$9:DG$175,MATCH(1,--(RIGHT([1]A1!$B$9:$B$175,LEN([1]A1!$B$9:$B$175)-4)=$A83)*([1]A1!$C$9:$C$175=YEAR($F83)),0)))</f>
        <v/>
      </c>
      <c r="DK83" s="3" t="str" cm="1">
        <f t="array" ref="DK83">IF(EDATE($F83,DK$2)&gt;DATE(2025,12,31),"",INDEX([1]A1!DH$9:DH$175,MATCH(1,--(RIGHT([1]A1!$B$9:$B$175,LEN([1]A1!$B$9:$B$175)-4)=$A83)*([1]A1!$C$9:$C$175=YEAR($F83)),0)))</f>
        <v/>
      </c>
      <c r="DL83" s="3" t="str" cm="1">
        <f t="array" ref="DL83">IF(EDATE($F83,DL$2)&gt;DATE(2025,12,31),"",INDEX([1]A1!DI$9:DI$175,MATCH(1,--(RIGHT([1]A1!$B$9:$B$175,LEN([1]A1!$B$9:$B$175)-4)=$A83)*([1]A1!$C$9:$C$175=YEAR($F83)),0)))</f>
        <v/>
      </c>
      <c r="DM83" s="3" t="str" cm="1">
        <f t="array" ref="DM83">IF(EDATE($F83,DM$2)&gt;DATE(2025,12,31),"",INDEX([1]A1!DJ$9:DJ$175,MATCH(1,--(RIGHT([1]A1!$B$9:$B$175,LEN([1]A1!$B$9:$B$175)-4)=$A83)*([1]A1!$C$9:$C$175=YEAR($F83)),0)))</f>
        <v/>
      </c>
      <c r="DN83" s="3" t="str" cm="1">
        <f t="array" ref="DN83">IF(EDATE($F83,DN$2)&gt;DATE(2025,12,31),"",INDEX([1]A1!DK$9:DK$175,MATCH(1,--(RIGHT([1]A1!$B$9:$B$175,LEN([1]A1!$B$9:$B$175)-4)=$A83)*([1]A1!$C$9:$C$175=YEAR($F83)),0)))</f>
        <v/>
      </c>
      <c r="DO83" s="3" t="str" cm="1">
        <f t="array" ref="DO83">IF(EDATE($F83,DO$2)&gt;DATE(2025,12,31),"",INDEX([1]A1!DL$9:DL$175,MATCH(1,--(RIGHT([1]A1!$B$9:$B$175,LEN([1]A1!$B$9:$B$175)-4)=$A83)*([1]A1!$C$9:$C$175=YEAR($F83)),0)))</f>
        <v/>
      </c>
      <c r="DP83" s="3" t="str" cm="1">
        <f t="array" ref="DP83">IF(EDATE($F83,DP$2)&gt;DATE(2025,12,31),"",INDEX([1]A1!DM$9:DM$175,MATCH(1,--(RIGHT([1]A1!$B$9:$B$175,LEN([1]A1!$B$9:$B$175)-4)=$A83)*([1]A1!$C$9:$C$175=YEAR($F83)),0)))</f>
        <v/>
      </c>
      <c r="DQ83" s="3" t="str" cm="1">
        <f t="array" ref="DQ83">IF(EDATE($F83,DQ$2)&gt;DATE(2025,12,31),"",INDEX([1]A1!DN$9:DN$175,MATCH(1,--(RIGHT([1]A1!$B$9:$B$175,LEN([1]A1!$B$9:$B$175)-4)=$A83)*([1]A1!$C$9:$C$175=YEAR($F83)),0)))</f>
        <v/>
      </c>
      <c r="DR83" s="3" t="str" cm="1">
        <f t="array" ref="DR83">IF(EDATE($F83,DR$2)&gt;DATE(2025,12,31),"",INDEX([1]A1!DO$9:DO$175,MATCH(1,--(RIGHT([1]A1!$B$9:$B$175,LEN([1]A1!$B$9:$B$175)-4)=$A83)*([1]A1!$C$9:$C$175=YEAR($F83)),0)))</f>
        <v/>
      </c>
      <c r="DS83" s="3" t="str" cm="1">
        <f t="array" ref="DS83">IF(EDATE($F83,DS$2)&gt;DATE(2025,12,31),"",INDEX([1]A1!DP$9:DP$175,MATCH(1,--(RIGHT([1]A1!$B$9:$B$175,LEN([1]A1!$B$9:$B$175)-4)=$A83)*([1]A1!$C$9:$C$175=YEAR($F83)),0)))</f>
        <v/>
      </c>
      <c r="DT83" s="3" t="str" cm="1">
        <f t="array" ref="DT83">IF(EDATE($F83,DT$2)&gt;DATE(2025,12,31),"",INDEX([1]A1!DQ$9:DQ$175,MATCH(1,--(RIGHT([1]A1!$B$9:$B$175,LEN([1]A1!$B$9:$B$175)-4)=$A83)*([1]A1!$C$9:$C$175=YEAR($F83)),0)))</f>
        <v/>
      </c>
      <c r="DU83" s="3" t="str" cm="1">
        <f t="array" ref="DU83">IF(EDATE($F83,DU$2)&gt;DATE(2025,12,31),"",INDEX([1]A1!DR$9:DR$175,MATCH(1,--(RIGHT([1]A1!$B$9:$B$175,LEN([1]A1!$B$9:$B$175)-4)=$A83)*([1]A1!$C$9:$C$175=YEAR($F83)),0)))</f>
        <v/>
      </c>
      <c r="DV83" s="3" t="str" cm="1">
        <f t="array" ref="DV83">IF(EDATE($F83,DV$2)&gt;DATE(2025,12,31),"",INDEX([1]A1!DS$9:DS$175,MATCH(1,--(RIGHT([1]A1!$B$9:$B$175,LEN([1]A1!$B$9:$B$175)-4)=$A83)*([1]A1!$C$9:$C$175=YEAR($F83)),0)))</f>
        <v/>
      </c>
      <c r="DW83" s="3" t="str" cm="1">
        <f t="array" ref="DW83">IF(EDATE($F83,DW$2)&gt;DATE(2025,12,31),"",INDEX([1]A1!DT$9:DT$175,MATCH(1,--(RIGHT([1]A1!$B$9:$B$175,LEN([1]A1!$B$9:$B$175)-4)=$A83)*([1]A1!$C$9:$C$175=YEAR($F83)),0)))</f>
        <v/>
      </c>
      <c r="DX83" s="3" t="str" cm="1">
        <f t="array" ref="DX83">IF(EDATE($F83,DX$2)&gt;DATE(2025,12,31),"",INDEX([1]A1!DU$9:DU$175,MATCH(1,--(RIGHT([1]A1!$B$9:$B$175,LEN([1]A1!$B$9:$B$175)-4)=$A83)*([1]A1!$C$9:$C$175=YEAR($F83)),0)))</f>
        <v/>
      </c>
      <c r="DY83" s="3" t="str" cm="1">
        <f t="array" ref="DY83">IF(EDATE($F83,DY$2)&gt;DATE(2025,12,31),"",INDEX([1]A1!DV$9:DV$175,MATCH(1,--(RIGHT([1]A1!$B$9:$B$175,LEN([1]A1!$B$9:$B$175)-4)=$A83)*([1]A1!$C$9:$C$175=YEAR($F83)),0)))</f>
        <v/>
      </c>
      <c r="DZ83" s="3" t="str" cm="1">
        <f t="array" ref="DZ83">IF(EDATE($F83,DZ$2)&gt;DATE(2025,12,31),"",INDEX([1]A1!DW$9:DW$175,MATCH(1,--(RIGHT([1]A1!$B$9:$B$175,LEN([1]A1!$B$9:$B$175)-4)=$A83)*([1]A1!$C$9:$C$175=YEAR($F83)),0)))</f>
        <v/>
      </c>
      <c r="EA83" s="3" t="str" cm="1">
        <f t="array" ref="EA83">IF(EDATE($F83,EA$2)&gt;DATE(2025,12,31),"",INDEX([1]A1!DX$9:DX$175,MATCH(1,--(RIGHT([1]A1!$B$9:$B$175,LEN([1]A1!$B$9:$B$175)-4)=$A83)*([1]A1!$C$9:$C$175=YEAR($F83)),0)))</f>
        <v/>
      </c>
      <c r="EB83" s="3" t="str" cm="1">
        <f t="array" ref="EB83">IF(EDATE($F83,EB$2)&gt;DATE(2025,12,31),"",INDEX([1]A1!DY$9:DY$175,MATCH(1,--(RIGHT([1]A1!$B$9:$B$175,LEN([1]A1!$B$9:$B$175)-4)=$A83)*([1]A1!$C$9:$C$175=YEAR($F83)),0)))</f>
        <v/>
      </c>
      <c r="EC83" s="3" t="str" cm="1">
        <f t="array" ref="EC83">IF(EDATE($F83,EC$2)&gt;DATE(2025,12,31),"",INDEX([1]A1!DZ$9:DZ$175,MATCH(1,--(RIGHT([1]A1!$B$9:$B$175,LEN([1]A1!$B$9:$B$175)-4)=$A83)*([1]A1!$C$9:$C$175=YEAR($F83)),0)))</f>
        <v/>
      </c>
      <c r="ED83" s="3" t="str" cm="1">
        <f t="array" ref="ED83">IF(EDATE($F83,ED$2)&gt;DATE(2025,12,31),"",INDEX([1]A1!EA$9:EA$175,MATCH(1,--(RIGHT([1]A1!$B$9:$B$175,LEN([1]A1!$B$9:$B$175)-4)=$A83)*([1]A1!$C$9:$C$175=YEAR($F83)),0)))</f>
        <v/>
      </c>
      <c r="EE83" s="3" t="str" cm="1">
        <f t="array" ref="EE83">IF(EDATE($F83,EE$2)&gt;DATE(2025,12,31),"",INDEX([1]A1!EB$9:EB$175,MATCH(1,--(RIGHT([1]A1!$B$9:$B$175,LEN([1]A1!$B$9:$B$175)-4)=$A83)*([1]A1!$C$9:$C$175=YEAR($F83)),0)))</f>
        <v/>
      </c>
      <c r="EF83" s="3" t="str" cm="1">
        <f t="array" ref="EF83">IF(EDATE($F83,EF$2)&gt;DATE(2025,12,31),"",INDEX([1]A1!EC$9:EC$175,MATCH(1,--(RIGHT([1]A1!$B$9:$B$175,LEN([1]A1!$B$9:$B$175)-4)=$A83)*([1]A1!$C$9:$C$175=YEAR($F83)),0)))</f>
        <v/>
      </c>
      <c r="EG83" s="3" t="str" cm="1">
        <f t="array" ref="EG83">IF(EDATE($F83,EG$2)&gt;DATE(2025,12,31),"",INDEX([1]A1!ED$9:ED$175,MATCH(1,--(RIGHT([1]A1!$B$9:$B$175,LEN([1]A1!$B$9:$B$175)-4)=$A83)*([1]A1!$C$9:$C$175=YEAR($F83)),0)))</f>
        <v/>
      </c>
      <c r="EH83" s="3" t="str" cm="1">
        <f t="array" ref="EH83">IF(EDATE($F83,EH$2)&gt;DATE(2025,12,31),"",INDEX([1]A1!EE$9:EE$175,MATCH(1,--(RIGHT([1]A1!$B$9:$B$175,LEN([1]A1!$B$9:$B$175)-4)=$A83)*([1]A1!$C$9:$C$175=YEAR($F83)),0)))</f>
        <v/>
      </c>
      <c r="EI83" s="3" t="str" cm="1">
        <f t="array" ref="EI83">IF(EDATE($F83,EI$2)&gt;DATE(2025,12,31),"",INDEX([1]A1!EF$9:EF$175,MATCH(1,--(RIGHT([1]A1!$B$9:$B$175,LEN([1]A1!$B$9:$B$175)-4)=$A83)*([1]A1!$C$9:$C$175=YEAR($F83)),0)))</f>
        <v/>
      </c>
      <c r="EJ83" s="3" t="str" cm="1">
        <f t="array" ref="EJ83">IF(EDATE($F83,EJ$2)&gt;DATE(2025,12,31),"",INDEX([1]A1!EG$9:EG$175,MATCH(1,--(RIGHT([1]A1!$B$9:$B$175,LEN([1]A1!$B$9:$B$175)-4)=$A83)*([1]A1!$C$9:$C$175=YEAR($F83)),0)))</f>
        <v/>
      </c>
      <c r="EK83" s="3" t="str" cm="1">
        <f t="array" ref="EK83">IF(EDATE($F83,EK$2)&gt;DATE(2025,12,31),"",INDEX([1]A1!EH$9:EH$175,MATCH(1,--(RIGHT([1]A1!$B$9:$B$175,LEN([1]A1!$B$9:$B$175)-4)=$A83)*([1]A1!$C$9:$C$175=YEAR($F83)),0)))</f>
        <v/>
      </c>
      <c r="EL83" s="3" t="str" cm="1">
        <f t="array" ref="EL83">IF(EDATE($F83,EL$2)&gt;DATE(2025,12,31),"",INDEX([1]A1!EI$9:EI$175,MATCH(1,--(RIGHT([1]A1!$B$9:$B$175,LEN([1]A1!$B$9:$B$175)-4)=$A83)*([1]A1!$C$9:$C$175=YEAR($F83)),0)))</f>
        <v/>
      </c>
      <c r="EM83" s="3" t="str" cm="1">
        <f t="array" ref="EM83">IF(EDATE($F83,EM$2)&gt;DATE(2025,12,31),"",INDEX([1]A1!EJ$9:EJ$175,MATCH(1,--(RIGHT([1]A1!$B$9:$B$175,LEN([1]A1!$B$9:$B$175)-4)=$A83)*([1]A1!$C$9:$C$175=YEAR($F83)),0)))</f>
        <v/>
      </c>
      <c r="EN83" s="3" t="str" cm="1">
        <f t="array" ref="EN83">IF(EDATE($F83,EN$2)&gt;DATE(2025,12,31),"",INDEX([1]A1!EK$9:EK$175,MATCH(1,--(RIGHT([1]A1!$B$9:$B$175,LEN([1]A1!$B$9:$B$175)-4)=$A83)*([1]A1!$C$9:$C$175=YEAR($F83)),0)))</f>
        <v/>
      </c>
      <c r="EO83" s="3" t="str" cm="1">
        <f t="array" ref="EO83">IF(EDATE($F83,EO$2)&gt;DATE(2025,12,31),"",INDEX([1]A1!EL$9:EL$175,MATCH(1,--(RIGHT([1]A1!$B$9:$B$175,LEN([1]A1!$B$9:$B$175)-4)=$A83)*([1]A1!$C$9:$C$175=YEAR($F83)),0)))</f>
        <v/>
      </c>
      <c r="EP83" s="3" t="str" cm="1">
        <f t="array" ref="EP83">IF(EDATE($F83,EP$2)&gt;DATE(2025,12,31),"",INDEX([1]A1!EM$9:EM$175,MATCH(1,--(RIGHT([1]A1!$B$9:$B$175,LEN([1]A1!$B$9:$B$175)-4)=$A83)*([1]A1!$C$9:$C$175=YEAR($F83)),0)))</f>
        <v/>
      </c>
      <c r="EQ83" s="3" t="str" cm="1">
        <f t="array" ref="EQ83">IF(EDATE($F83,EQ$2)&gt;DATE(2025,12,31),"",INDEX([1]A1!EN$9:EN$175,MATCH(1,--(RIGHT([1]A1!$B$9:$B$175,LEN([1]A1!$B$9:$B$175)-4)=$A83)*([1]A1!$C$9:$C$175=YEAR($F83)),0)))</f>
        <v/>
      </c>
      <c r="ER83" s="3" t="str" cm="1">
        <f t="array" ref="ER83">IF(EDATE($F83,ER$2)&gt;DATE(2025,12,31),"",INDEX([1]A1!EO$9:EO$175,MATCH(1,--(RIGHT([1]A1!$B$9:$B$175,LEN([1]A1!$B$9:$B$175)-4)=$A83)*([1]A1!$C$9:$C$175=YEAR($F83)),0)))</f>
        <v/>
      </c>
      <c r="ES83" s="3" t="str" cm="1">
        <f t="array" ref="ES83">IF(EDATE($F83,ES$2)&gt;DATE(2025,12,31),"",INDEX([1]A1!EP$9:EP$175,MATCH(1,--(RIGHT([1]A1!$B$9:$B$175,LEN([1]A1!$B$9:$B$175)-4)=$A83)*([1]A1!$C$9:$C$175=YEAR($F83)),0)))</f>
        <v/>
      </c>
      <c r="ET83" s="3" t="str" cm="1">
        <f t="array" ref="ET83">IF(EDATE($F83,ET$2)&gt;DATE(2025,12,31),"",INDEX([1]A1!EQ$9:EQ$175,MATCH(1,--(RIGHT([1]A1!$B$9:$B$175,LEN([1]A1!$B$9:$B$175)-4)=$A83)*([1]A1!$C$9:$C$175=YEAR($F83)),0)))</f>
        <v/>
      </c>
      <c r="EU83" s="3" t="str" cm="1">
        <f t="array" ref="EU83">IF(EDATE($F83,EU$2)&gt;DATE(2025,12,31),"",INDEX([1]A1!ER$9:ER$175,MATCH(1,--(RIGHT([1]A1!$B$9:$B$175,LEN([1]A1!$B$9:$B$175)-4)=$A83)*([1]A1!$C$9:$C$175=YEAR($F83)),0)))</f>
        <v/>
      </c>
      <c r="EV83" s="3" t="str" cm="1">
        <f t="array" ref="EV83">IF(EDATE($F83,EV$2)&gt;DATE(2025,12,31),"",INDEX([1]A1!ES$9:ES$175,MATCH(1,--(RIGHT([1]A1!$B$9:$B$175,LEN([1]A1!$B$9:$B$175)-4)=$A83)*([1]A1!$C$9:$C$175=YEAR($F83)),0)))</f>
        <v/>
      </c>
      <c r="EW83" s="3" t="str" cm="1">
        <f t="array" ref="EW83">IF(EDATE($F83,EW$2)&gt;DATE(2025,12,31),"",INDEX([1]A1!ET$9:ET$175,MATCH(1,--(RIGHT([1]A1!$B$9:$B$175,LEN([1]A1!$B$9:$B$175)-4)=$A83)*([1]A1!$C$9:$C$175=YEAR($F83)),0)))</f>
        <v/>
      </c>
      <c r="EX83" s="3" t="str" cm="1">
        <f t="array" ref="EX83">IF(EDATE($F83,EX$2)&gt;DATE(2025,12,31),"",INDEX([1]A1!EU$9:EU$175,MATCH(1,--(RIGHT([1]A1!$B$9:$B$175,LEN([1]A1!$B$9:$B$175)-4)=$A83)*([1]A1!$C$9:$C$175=YEAR($F83)),0)))</f>
        <v/>
      </c>
      <c r="EY83" s="3" t="str" cm="1">
        <f t="array" ref="EY83">IF(EDATE($F83,EY$2)&gt;DATE(2025,12,31),"",INDEX([1]A1!EV$9:EV$175,MATCH(1,--(RIGHT([1]A1!$B$9:$B$175,LEN([1]A1!$B$9:$B$175)-4)=$A83)*([1]A1!$C$9:$C$175=YEAR($F83)),0)))</f>
        <v/>
      </c>
      <c r="EZ83" s="3" t="str" cm="1">
        <f t="array" ref="EZ83">IF(EDATE($F83,EZ$2)&gt;DATE(2025,12,31),"",INDEX([1]A1!EW$9:EW$175,MATCH(1,--(RIGHT([1]A1!$B$9:$B$175,LEN([1]A1!$B$9:$B$175)-4)=$A83)*([1]A1!$C$9:$C$175=YEAR($F83)),0)))</f>
        <v/>
      </c>
      <c r="FA83" s="3" t="str" cm="1">
        <f t="array" ref="FA83">IF(EDATE($F83,FA$2)&gt;DATE(2025,12,31),"",INDEX([1]A1!EX$9:EX$175,MATCH(1,--(RIGHT([1]A1!$B$9:$B$175,LEN([1]A1!$B$9:$B$175)-4)=$A83)*([1]A1!$C$9:$C$175=YEAR($F83)),0)))</f>
        <v/>
      </c>
    </row>
    <row r="84" spans="1:157" x14ac:dyDescent="0.2">
      <c r="A84" s="28" t="s">
        <v>810</v>
      </c>
      <c r="B84" s="8" t="s">
        <v>78</v>
      </c>
      <c r="C84" s="8" t="s">
        <v>65</v>
      </c>
      <c r="D84" s="9" t="s">
        <v>19</v>
      </c>
      <c r="E84" s="9" t="s">
        <v>0</v>
      </c>
      <c r="F84" s="94">
        <f t="shared" si="8"/>
        <v>45292</v>
      </c>
      <c r="G84" s="3" cm="1">
        <f t="array" ref="G84">IF(EDATE($F84,G$2)&gt;DATE(2025,12,31),"",INDEX([1]A1!D$9:D$175,MATCH(1,--(RIGHT([1]A1!$B$9:$B$175,LEN([1]A1!$B$9:$B$175)-4)=$A84)*([1]A1!$C$9:$C$175=YEAR($F84)),0)))</f>
        <v>144424497.06999999</v>
      </c>
      <c r="H84" s="3" cm="1">
        <f t="array" ref="H84">IF(EDATE($F84,H$2)&gt;DATE(2025,12,31),"",INDEX([1]A1!E$9:E$175,MATCH(1,--(RIGHT([1]A1!$B$9:$B$175,LEN([1]A1!$B$9:$B$175)-4)=$A84)*([1]A1!$C$9:$C$175=YEAR($F84)),0)))</f>
        <v>188966006.14000002</v>
      </c>
      <c r="I84" s="3" t="str" cm="1">
        <f t="array" ref="I84">IF(EDATE($F84,I$2)&gt;DATE(2025,12,31),"",INDEX([1]A1!F$9:F$175,MATCH(1,--(RIGHT([1]A1!$B$9:$B$175,LEN([1]A1!$B$9:$B$175)-4)=$A84)*([1]A1!$C$9:$C$175=YEAR($F84)),0)))</f>
        <v/>
      </c>
      <c r="J84" s="3" t="str" cm="1">
        <f t="array" ref="J84">IF(EDATE($F84,J$2)&gt;DATE(2025,12,31),"",INDEX([1]A1!G$9:G$175,MATCH(1,--(RIGHT([1]A1!$B$9:$B$175,LEN([1]A1!$B$9:$B$175)-4)=$A84)*([1]A1!$C$9:$C$175=YEAR($F84)),0)))</f>
        <v/>
      </c>
      <c r="K84" s="3" t="str" cm="1">
        <f t="array" ref="K84">IF(EDATE($F84,K$2)&gt;DATE(2025,12,31),"",INDEX([1]A1!H$9:H$175,MATCH(1,--(RIGHT([1]A1!$B$9:$B$175,LEN([1]A1!$B$9:$B$175)-4)=$A84)*([1]A1!$C$9:$C$175=YEAR($F84)),0)))</f>
        <v/>
      </c>
      <c r="L84" s="3" t="str" cm="1">
        <f t="array" ref="L84">IF(EDATE($F84,L$2)&gt;DATE(2025,12,31),"",INDEX([1]A1!I$9:I$175,MATCH(1,--(RIGHT([1]A1!$B$9:$B$175,LEN([1]A1!$B$9:$B$175)-4)=$A84)*([1]A1!$C$9:$C$175=YEAR($F84)),0)))</f>
        <v/>
      </c>
      <c r="M84" s="3" t="str" cm="1">
        <f t="array" ref="M84">IF(EDATE($F84,M$2)&gt;DATE(2025,12,31),"",INDEX([1]A1!J$9:J$175,MATCH(1,--(RIGHT([1]A1!$B$9:$B$175,LEN([1]A1!$B$9:$B$175)-4)=$A84)*([1]A1!$C$9:$C$175=YEAR($F84)),0)))</f>
        <v/>
      </c>
      <c r="N84" s="3" t="str" cm="1">
        <f t="array" ref="N84">IF(EDATE($F84,N$2)&gt;DATE(2025,12,31),"",INDEX([1]A1!K$9:K$175,MATCH(1,--(RIGHT([1]A1!$B$9:$B$175,LEN([1]A1!$B$9:$B$175)-4)=$A84)*([1]A1!$C$9:$C$175=YEAR($F84)),0)))</f>
        <v/>
      </c>
      <c r="O84" s="3" t="str" cm="1">
        <f t="array" ref="O84">IF(EDATE($F84,O$2)&gt;DATE(2025,12,31),"",INDEX([1]A1!L$9:L$175,MATCH(1,--(RIGHT([1]A1!$B$9:$B$175,LEN([1]A1!$B$9:$B$175)-4)=$A84)*([1]A1!$C$9:$C$175=YEAR($F84)),0)))</f>
        <v/>
      </c>
      <c r="P84" s="3" t="str" cm="1">
        <f t="array" ref="P84">IF(EDATE($F84,P$2)&gt;DATE(2025,12,31),"",INDEX([1]A1!M$9:M$175,MATCH(1,--(RIGHT([1]A1!$B$9:$B$175,LEN([1]A1!$B$9:$B$175)-4)=$A84)*([1]A1!$C$9:$C$175=YEAR($F84)),0)))</f>
        <v/>
      </c>
      <c r="Q84" s="3" t="str" cm="1">
        <f t="array" ref="Q84">IF(EDATE($F84,Q$2)&gt;DATE(2025,12,31),"",INDEX([1]A1!N$9:N$175,MATCH(1,--(RIGHT([1]A1!$B$9:$B$175,LEN([1]A1!$B$9:$B$175)-4)=$A84)*([1]A1!$C$9:$C$175=YEAR($F84)),0)))</f>
        <v/>
      </c>
      <c r="R84" s="3" t="str" cm="1">
        <f t="array" ref="R84">IF(EDATE($F84,R$2)&gt;DATE(2025,12,31),"",INDEX([1]A1!O$9:O$175,MATCH(1,--(RIGHT([1]A1!$B$9:$B$175,LEN([1]A1!$B$9:$B$175)-4)=$A84)*([1]A1!$C$9:$C$175=YEAR($F84)),0)))</f>
        <v/>
      </c>
      <c r="S84" s="3" t="str" cm="1">
        <f t="array" ref="S84">IF(EDATE($F84,S$2)&gt;DATE(2025,12,31),"",INDEX([1]A1!P$9:P$175,MATCH(1,--(RIGHT([1]A1!$B$9:$B$175,LEN([1]A1!$B$9:$B$175)-4)=$A84)*([1]A1!$C$9:$C$175=YEAR($F84)),0)))</f>
        <v/>
      </c>
      <c r="T84" s="3" t="str" cm="1">
        <f t="array" ref="T84">IF(EDATE($F84,T$2)&gt;DATE(2025,12,31),"",INDEX([1]A1!Q$9:Q$175,MATCH(1,--(RIGHT([1]A1!$B$9:$B$175,LEN([1]A1!$B$9:$B$175)-4)=$A84)*([1]A1!$C$9:$C$175=YEAR($F84)),0)))</f>
        <v/>
      </c>
      <c r="U84" s="3" t="str" cm="1">
        <f t="array" ref="U84">IF(EDATE($F84,U$2)&gt;DATE(2025,12,31),"",INDEX([1]A1!R$9:R$175,MATCH(1,--(RIGHT([1]A1!$B$9:$B$175,LEN([1]A1!$B$9:$B$175)-4)=$A84)*([1]A1!$C$9:$C$175=YEAR($F84)),0)))</f>
        <v/>
      </c>
      <c r="V84" s="3" t="str" cm="1">
        <f t="array" ref="V84">IF(EDATE($F84,V$2)&gt;DATE(2025,12,31),"",INDEX([1]A1!S$9:S$175,MATCH(1,--(RIGHT([1]A1!$B$9:$B$175,LEN([1]A1!$B$9:$B$175)-4)=$A84)*([1]A1!$C$9:$C$175=YEAR($F84)),0)))</f>
        <v/>
      </c>
      <c r="W84" s="3" t="str" cm="1">
        <f t="array" ref="W84">IF(EDATE($F84,W$2)&gt;DATE(2025,12,31),"",INDEX([1]A1!T$9:T$175,MATCH(1,--(RIGHT([1]A1!$B$9:$B$175,LEN([1]A1!$B$9:$B$175)-4)=$A84)*([1]A1!$C$9:$C$175=YEAR($F84)),0)))</f>
        <v/>
      </c>
      <c r="X84" s="3" t="str" cm="1">
        <f t="array" ref="X84">IF(EDATE($F84,X$2)&gt;DATE(2025,12,31),"",INDEX([1]A1!U$9:U$175,MATCH(1,--(RIGHT([1]A1!$B$9:$B$175,LEN([1]A1!$B$9:$B$175)-4)=$A84)*([1]A1!$C$9:$C$175=YEAR($F84)),0)))</f>
        <v/>
      </c>
      <c r="Y84" s="3" t="str" cm="1">
        <f t="array" ref="Y84">IF(EDATE($F84,Y$2)&gt;DATE(2025,12,31),"",INDEX([1]A1!V$9:V$175,MATCH(1,--(RIGHT([1]A1!$B$9:$B$175,LEN([1]A1!$B$9:$B$175)-4)=$A84)*([1]A1!$C$9:$C$175=YEAR($F84)),0)))</f>
        <v/>
      </c>
      <c r="Z84" s="3" t="str" cm="1">
        <f t="array" ref="Z84">IF(EDATE($F84,Z$2)&gt;DATE(2025,12,31),"",INDEX([1]A1!W$9:W$175,MATCH(1,--(RIGHT([1]A1!$B$9:$B$175,LEN([1]A1!$B$9:$B$175)-4)=$A84)*([1]A1!$C$9:$C$175=YEAR($F84)),0)))</f>
        <v/>
      </c>
      <c r="AA84" s="3" t="str" cm="1">
        <f t="array" ref="AA84">IF(EDATE($F84,AA$2)&gt;DATE(2025,12,31),"",INDEX([1]A1!X$9:X$175,MATCH(1,--(RIGHT([1]A1!$B$9:$B$175,LEN([1]A1!$B$9:$B$175)-4)=$A84)*([1]A1!$C$9:$C$175=YEAR($F84)),0)))</f>
        <v/>
      </c>
      <c r="AB84" s="3" t="str" cm="1">
        <f t="array" ref="AB84">IF(EDATE($F84,AB$2)&gt;DATE(2025,12,31),"",INDEX([1]A1!Y$9:Y$175,MATCH(1,--(RIGHT([1]A1!$B$9:$B$175,LEN([1]A1!$B$9:$B$175)-4)=$A84)*([1]A1!$C$9:$C$175=YEAR($F84)),0)))</f>
        <v/>
      </c>
      <c r="AC84" s="3" t="str" cm="1">
        <f t="array" ref="AC84">IF(EDATE($F84,AC$2)&gt;DATE(2025,12,31),"",INDEX([1]A1!Z$9:Z$175,MATCH(1,--(RIGHT([1]A1!$B$9:$B$175,LEN([1]A1!$B$9:$B$175)-4)=$A84)*([1]A1!$C$9:$C$175=YEAR($F84)),0)))</f>
        <v/>
      </c>
      <c r="AD84" s="3" t="str" cm="1">
        <f t="array" ref="AD84">IF(EDATE($F84,AD$2)&gt;DATE(2025,12,31),"",INDEX([1]A1!AA$9:AA$175,MATCH(1,--(RIGHT([1]A1!$B$9:$B$175,LEN([1]A1!$B$9:$B$175)-4)=$A84)*([1]A1!$C$9:$C$175=YEAR($F84)),0)))</f>
        <v/>
      </c>
      <c r="AE84" s="3" t="str" cm="1">
        <f t="array" ref="AE84">IF(EDATE($F84,AE$2)&gt;DATE(2025,12,31),"",INDEX([1]A1!AB$9:AB$175,MATCH(1,--(RIGHT([1]A1!$B$9:$B$175,LEN([1]A1!$B$9:$B$175)-4)=$A84)*([1]A1!$C$9:$C$175=YEAR($F84)),0)))</f>
        <v/>
      </c>
      <c r="AF84" s="3" t="str" cm="1">
        <f t="array" ref="AF84">IF(EDATE($F84,AF$2)&gt;DATE(2025,12,31),"",INDEX([1]A1!AC$9:AC$175,MATCH(1,--(RIGHT([1]A1!$B$9:$B$175,LEN([1]A1!$B$9:$B$175)-4)=$A84)*([1]A1!$C$9:$C$175=YEAR($F84)),0)))</f>
        <v/>
      </c>
      <c r="AG84" s="3" t="str" cm="1">
        <f t="array" ref="AG84">IF(EDATE($F84,AG$2)&gt;DATE(2025,12,31),"",INDEX([1]A1!AD$9:AD$175,MATCH(1,--(RIGHT([1]A1!$B$9:$B$175,LEN([1]A1!$B$9:$B$175)-4)=$A84)*([1]A1!$C$9:$C$175=YEAR($F84)),0)))</f>
        <v/>
      </c>
      <c r="AH84" s="3" t="str" cm="1">
        <f t="array" ref="AH84">IF(EDATE($F84,AH$2)&gt;DATE(2025,12,31),"",INDEX([1]A1!AE$9:AE$175,MATCH(1,--(RIGHT([1]A1!$B$9:$B$175,LEN([1]A1!$B$9:$B$175)-4)=$A84)*([1]A1!$C$9:$C$175=YEAR($F84)),0)))</f>
        <v/>
      </c>
      <c r="AI84" s="3" t="str" cm="1">
        <f t="array" ref="AI84">IF(EDATE($F84,AI$2)&gt;DATE(2025,12,31),"",INDEX([1]A1!AF$9:AF$175,MATCH(1,--(RIGHT([1]A1!$B$9:$B$175,LEN([1]A1!$B$9:$B$175)-4)=$A84)*([1]A1!$C$9:$C$175=YEAR($F84)),0)))</f>
        <v/>
      </c>
      <c r="AJ84" s="3" t="str" cm="1">
        <f t="array" ref="AJ84">IF(EDATE($F84,AJ$2)&gt;DATE(2025,12,31),"",INDEX([1]A1!AG$9:AG$175,MATCH(1,--(RIGHT([1]A1!$B$9:$B$175,LEN([1]A1!$B$9:$B$175)-4)=$A84)*([1]A1!$C$9:$C$175=YEAR($F84)),0)))</f>
        <v/>
      </c>
      <c r="AK84" s="3" t="str" cm="1">
        <f t="array" ref="AK84">IF(EDATE($F84,AK$2)&gt;DATE(2025,12,31),"",INDEX([1]A1!AH$9:AH$175,MATCH(1,--(RIGHT([1]A1!$B$9:$B$175,LEN([1]A1!$B$9:$B$175)-4)=$A84)*([1]A1!$C$9:$C$175=YEAR($F84)),0)))</f>
        <v/>
      </c>
      <c r="AL84" s="3" t="str" cm="1">
        <f t="array" ref="AL84">IF(EDATE($F84,AL$2)&gt;DATE(2025,12,31),"",INDEX([1]A1!AI$9:AI$175,MATCH(1,--(RIGHT([1]A1!$B$9:$B$175,LEN([1]A1!$B$9:$B$175)-4)=$A84)*([1]A1!$C$9:$C$175=YEAR($F84)),0)))</f>
        <v/>
      </c>
      <c r="AM84" s="3" t="str" cm="1">
        <f t="array" ref="AM84">IF(EDATE($F84,AM$2)&gt;DATE(2025,12,31),"",INDEX([1]A1!AJ$9:AJ$175,MATCH(1,--(RIGHT([1]A1!$B$9:$B$175,LEN([1]A1!$B$9:$B$175)-4)=$A84)*([1]A1!$C$9:$C$175=YEAR($F84)),0)))</f>
        <v/>
      </c>
      <c r="AN84" s="3" t="str" cm="1">
        <f t="array" ref="AN84">IF(EDATE($F84,AN$2)&gt;DATE(2025,12,31),"",INDEX([1]A1!AK$9:AK$175,MATCH(1,--(RIGHT([1]A1!$B$9:$B$175,LEN([1]A1!$B$9:$B$175)-4)=$A84)*([1]A1!$C$9:$C$175=YEAR($F84)),0)))</f>
        <v/>
      </c>
      <c r="AO84" s="3" t="str" cm="1">
        <f t="array" ref="AO84">IF(EDATE($F84,AO$2)&gt;DATE(2025,12,31),"",INDEX([1]A1!AL$9:AL$175,MATCH(1,--(RIGHT([1]A1!$B$9:$B$175,LEN([1]A1!$B$9:$B$175)-4)=$A84)*([1]A1!$C$9:$C$175=YEAR($F84)),0)))</f>
        <v/>
      </c>
      <c r="AP84" s="3" t="str" cm="1">
        <f t="array" ref="AP84">IF(EDATE($F84,AP$2)&gt;DATE(2025,12,31),"",INDEX([1]A1!AM$9:AM$175,MATCH(1,--(RIGHT([1]A1!$B$9:$B$175,LEN([1]A1!$B$9:$B$175)-4)=$A84)*([1]A1!$C$9:$C$175=YEAR($F84)),0)))</f>
        <v/>
      </c>
      <c r="AQ84" s="3" t="str" cm="1">
        <f t="array" ref="AQ84">IF(EDATE($F84,AQ$2)&gt;DATE(2025,12,31),"",INDEX([1]A1!AN$9:AN$175,MATCH(1,--(RIGHT([1]A1!$B$9:$B$175,LEN([1]A1!$B$9:$B$175)-4)=$A84)*([1]A1!$C$9:$C$175=YEAR($F84)),0)))</f>
        <v/>
      </c>
      <c r="AR84" s="3" t="str" cm="1">
        <f t="array" ref="AR84">IF(EDATE($F84,AR$2)&gt;DATE(2025,12,31),"",INDEX([1]A1!AO$9:AO$175,MATCH(1,--(RIGHT([1]A1!$B$9:$B$175,LEN([1]A1!$B$9:$B$175)-4)=$A84)*([1]A1!$C$9:$C$175=YEAR($F84)),0)))</f>
        <v/>
      </c>
      <c r="AS84" s="3" t="str" cm="1">
        <f t="array" ref="AS84">IF(EDATE($F84,AS$2)&gt;DATE(2025,12,31),"",INDEX([1]A1!AP$9:AP$175,MATCH(1,--(RIGHT([1]A1!$B$9:$B$175,LEN([1]A1!$B$9:$B$175)-4)=$A84)*([1]A1!$C$9:$C$175=YEAR($F84)),0)))</f>
        <v/>
      </c>
      <c r="AT84" s="3" t="str" cm="1">
        <f t="array" ref="AT84">IF(EDATE($F84,AT$2)&gt;DATE(2025,12,31),"",INDEX([1]A1!AQ$9:AQ$175,MATCH(1,--(RIGHT([1]A1!$B$9:$B$175,LEN([1]A1!$B$9:$B$175)-4)=$A84)*([1]A1!$C$9:$C$175=YEAR($F84)),0)))</f>
        <v/>
      </c>
      <c r="AU84" s="3" t="str" cm="1">
        <f t="array" ref="AU84">IF(EDATE($F84,AU$2)&gt;DATE(2025,12,31),"",INDEX([1]A1!AR$9:AR$175,MATCH(1,--(RIGHT([1]A1!$B$9:$B$175,LEN([1]A1!$B$9:$B$175)-4)=$A84)*([1]A1!$C$9:$C$175=YEAR($F84)),0)))</f>
        <v/>
      </c>
      <c r="AV84" s="3" t="str" cm="1">
        <f t="array" ref="AV84">IF(EDATE($F84,AV$2)&gt;DATE(2025,12,31),"",INDEX([1]A1!AS$9:AS$175,MATCH(1,--(RIGHT([1]A1!$B$9:$B$175,LEN([1]A1!$B$9:$B$175)-4)=$A84)*([1]A1!$C$9:$C$175=YEAR($F84)),0)))</f>
        <v/>
      </c>
      <c r="AW84" s="3" t="str" cm="1">
        <f t="array" ref="AW84">IF(EDATE($F84,AW$2)&gt;DATE(2025,12,31),"",INDEX([1]A1!AT$9:AT$175,MATCH(1,--(RIGHT([1]A1!$B$9:$B$175,LEN([1]A1!$B$9:$B$175)-4)=$A84)*([1]A1!$C$9:$C$175=YEAR($F84)),0)))</f>
        <v/>
      </c>
      <c r="AX84" s="3" t="str" cm="1">
        <f t="array" ref="AX84">IF(EDATE($F84,AX$2)&gt;DATE(2025,12,31),"",INDEX([1]A1!AU$9:AU$175,MATCH(1,--(RIGHT([1]A1!$B$9:$B$175,LEN([1]A1!$B$9:$B$175)-4)=$A84)*([1]A1!$C$9:$C$175=YEAR($F84)),0)))</f>
        <v/>
      </c>
      <c r="AY84" s="3" t="str" cm="1">
        <f t="array" ref="AY84">IF(EDATE($F84,AY$2)&gt;DATE(2025,12,31),"",INDEX([1]A1!AV$9:AV$175,MATCH(1,--(RIGHT([1]A1!$B$9:$B$175,LEN([1]A1!$B$9:$B$175)-4)=$A84)*([1]A1!$C$9:$C$175=YEAR($F84)),0)))</f>
        <v/>
      </c>
      <c r="AZ84" s="3" t="str" cm="1">
        <f t="array" ref="AZ84">IF(EDATE($F84,AZ$2)&gt;DATE(2025,12,31),"",INDEX([1]A1!AW$9:AW$175,MATCH(1,--(RIGHT([1]A1!$B$9:$B$175,LEN([1]A1!$B$9:$B$175)-4)=$A84)*([1]A1!$C$9:$C$175=YEAR($F84)),0)))</f>
        <v/>
      </c>
      <c r="BA84" s="3" t="str" cm="1">
        <f t="array" ref="BA84">IF(EDATE($F84,BA$2)&gt;DATE(2025,12,31),"",INDEX([1]A1!AX$9:AX$175,MATCH(1,--(RIGHT([1]A1!$B$9:$B$175,LEN([1]A1!$B$9:$B$175)-4)=$A84)*([1]A1!$C$9:$C$175=YEAR($F84)),0)))</f>
        <v/>
      </c>
      <c r="BB84" s="3" t="str" cm="1">
        <f t="array" ref="BB84">IF(EDATE($F84,BB$2)&gt;DATE(2025,12,31),"",INDEX([1]A1!AY$9:AY$175,MATCH(1,--(RIGHT([1]A1!$B$9:$B$175,LEN([1]A1!$B$9:$B$175)-4)=$A84)*([1]A1!$C$9:$C$175=YEAR($F84)),0)))</f>
        <v/>
      </c>
      <c r="BC84" s="3" t="str" cm="1">
        <f t="array" ref="BC84">IF(EDATE($F84,BC$2)&gt;DATE(2025,12,31),"",INDEX([1]A1!AZ$9:AZ$175,MATCH(1,--(RIGHT([1]A1!$B$9:$B$175,LEN([1]A1!$B$9:$B$175)-4)=$A84)*([1]A1!$C$9:$C$175=YEAR($F84)),0)))</f>
        <v/>
      </c>
      <c r="BD84" s="3" t="str" cm="1">
        <f t="array" ref="BD84">IF(EDATE($F84,BD$2)&gt;DATE(2025,12,31),"",INDEX([1]A1!BA$9:BA$175,MATCH(1,--(RIGHT([1]A1!$B$9:$B$175,LEN([1]A1!$B$9:$B$175)-4)=$A84)*([1]A1!$C$9:$C$175=YEAR($F84)),0)))</f>
        <v/>
      </c>
      <c r="BE84" s="3" t="str" cm="1">
        <f t="array" ref="BE84">IF(EDATE($F84,BE$2)&gt;DATE(2025,12,31),"",INDEX([1]A1!BB$9:BB$175,MATCH(1,--(RIGHT([1]A1!$B$9:$B$175,LEN([1]A1!$B$9:$B$175)-4)=$A84)*([1]A1!$C$9:$C$175=YEAR($F84)),0)))</f>
        <v/>
      </c>
      <c r="BF84" s="3" t="str" cm="1">
        <f t="array" ref="BF84">IF(EDATE($F84,BF$2)&gt;DATE(2025,12,31),"",INDEX([1]A1!BC$9:BC$175,MATCH(1,--(RIGHT([1]A1!$B$9:$B$175,LEN([1]A1!$B$9:$B$175)-4)=$A84)*([1]A1!$C$9:$C$175=YEAR($F84)),0)))</f>
        <v/>
      </c>
      <c r="BG84" s="3" t="str" cm="1">
        <f t="array" ref="BG84">IF(EDATE($F84,BG$2)&gt;DATE(2025,12,31),"",INDEX([1]A1!BD$9:BD$175,MATCH(1,--(RIGHT([1]A1!$B$9:$B$175,LEN([1]A1!$B$9:$B$175)-4)=$A84)*([1]A1!$C$9:$C$175=YEAR($F84)),0)))</f>
        <v/>
      </c>
      <c r="BH84" s="3" t="str" cm="1">
        <f t="array" ref="BH84">IF(EDATE($F84,BH$2)&gt;DATE(2025,12,31),"",INDEX([1]A1!BE$9:BE$175,MATCH(1,--(RIGHT([1]A1!$B$9:$B$175,LEN([1]A1!$B$9:$B$175)-4)=$A84)*([1]A1!$C$9:$C$175=YEAR($F84)),0)))</f>
        <v/>
      </c>
      <c r="BI84" s="3" t="str" cm="1">
        <f t="array" ref="BI84">IF(EDATE($F84,BI$2)&gt;DATE(2025,12,31),"",INDEX([1]A1!BF$9:BF$175,MATCH(1,--(RIGHT([1]A1!$B$9:$B$175,LEN([1]A1!$B$9:$B$175)-4)=$A84)*([1]A1!$C$9:$C$175=YEAR($F84)),0)))</f>
        <v/>
      </c>
      <c r="BJ84" s="3" t="str" cm="1">
        <f t="array" ref="BJ84">IF(EDATE($F84,BJ$2)&gt;DATE(2025,12,31),"",INDEX([1]A1!BG$9:BG$175,MATCH(1,--(RIGHT([1]A1!$B$9:$B$175,LEN([1]A1!$B$9:$B$175)-4)=$A84)*([1]A1!$C$9:$C$175=YEAR($F84)),0)))</f>
        <v/>
      </c>
      <c r="BK84" s="3" t="str" cm="1">
        <f t="array" ref="BK84">IF(EDATE($F84,BK$2)&gt;DATE(2025,12,31),"",INDEX([1]A1!BH$9:BH$175,MATCH(1,--(RIGHT([1]A1!$B$9:$B$175,LEN([1]A1!$B$9:$B$175)-4)=$A84)*([1]A1!$C$9:$C$175=YEAR($F84)),0)))</f>
        <v/>
      </c>
      <c r="BL84" s="3" t="str" cm="1">
        <f t="array" ref="BL84">IF(EDATE($F84,BL$2)&gt;DATE(2025,12,31),"",INDEX([1]A1!BI$9:BI$175,MATCH(1,--(RIGHT([1]A1!$B$9:$B$175,LEN([1]A1!$B$9:$B$175)-4)=$A84)*([1]A1!$C$9:$C$175=YEAR($F84)),0)))</f>
        <v/>
      </c>
      <c r="BM84" s="3" t="str" cm="1">
        <f t="array" ref="BM84">IF(EDATE($F84,BM$2)&gt;DATE(2025,12,31),"",INDEX([1]A1!BJ$9:BJ$175,MATCH(1,--(RIGHT([1]A1!$B$9:$B$175,LEN([1]A1!$B$9:$B$175)-4)=$A84)*([1]A1!$C$9:$C$175=YEAR($F84)),0)))</f>
        <v/>
      </c>
      <c r="BN84" s="3" t="str" cm="1">
        <f t="array" ref="BN84">IF(EDATE($F84,BN$2)&gt;DATE(2025,12,31),"",INDEX([1]A1!BK$9:BK$175,MATCH(1,--(RIGHT([1]A1!$B$9:$B$175,LEN([1]A1!$B$9:$B$175)-4)=$A84)*([1]A1!$C$9:$C$175=YEAR($F84)),0)))</f>
        <v/>
      </c>
      <c r="BO84" s="3" t="str" cm="1">
        <f t="array" ref="BO84">IF(EDATE($F84,BO$2)&gt;DATE(2025,12,31),"",INDEX([1]A1!BL$9:BL$175,MATCH(1,--(RIGHT([1]A1!$B$9:$B$175,LEN([1]A1!$B$9:$B$175)-4)=$A84)*([1]A1!$C$9:$C$175=YEAR($F84)),0)))</f>
        <v/>
      </c>
      <c r="BP84" s="3" t="str" cm="1">
        <f t="array" ref="BP84">IF(EDATE($F84,BP$2)&gt;DATE(2025,12,31),"",INDEX([1]A1!BM$9:BM$175,MATCH(1,--(RIGHT([1]A1!$B$9:$B$175,LEN([1]A1!$B$9:$B$175)-4)=$A84)*([1]A1!$C$9:$C$175=YEAR($F84)),0)))</f>
        <v/>
      </c>
      <c r="BQ84" s="3" t="str" cm="1">
        <f t="array" ref="BQ84">IF(EDATE($F84,BQ$2)&gt;DATE(2025,12,31),"",INDEX([1]A1!BN$9:BN$175,MATCH(1,--(RIGHT([1]A1!$B$9:$B$175,LEN([1]A1!$B$9:$B$175)-4)=$A84)*([1]A1!$C$9:$C$175=YEAR($F84)),0)))</f>
        <v/>
      </c>
      <c r="BR84" s="3" t="str" cm="1">
        <f t="array" ref="BR84">IF(EDATE($F84,BR$2)&gt;DATE(2025,12,31),"",INDEX([1]A1!BO$9:BO$175,MATCH(1,--(RIGHT([1]A1!$B$9:$B$175,LEN([1]A1!$B$9:$B$175)-4)=$A84)*([1]A1!$C$9:$C$175=YEAR($F84)),0)))</f>
        <v/>
      </c>
      <c r="BS84" s="3" t="str" cm="1">
        <f t="array" ref="BS84">IF(EDATE($F84,BS$2)&gt;DATE(2025,12,31),"",INDEX([1]A1!BP$9:BP$175,MATCH(1,--(RIGHT([1]A1!$B$9:$B$175,LEN([1]A1!$B$9:$B$175)-4)=$A84)*([1]A1!$C$9:$C$175=YEAR($F84)),0)))</f>
        <v/>
      </c>
      <c r="BT84" s="3" t="str" cm="1">
        <f t="array" ref="BT84">IF(EDATE($F84,BT$2)&gt;DATE(2025,12,31),"",INDEX([1]A1!BQ$9:BQ$175,MATCH(1,--(RIGHT([1]A1!$B$9:$B$175,LEN([1]A1!$B$9:$B$175)-4)=$A84)*([1]A1!$C$9:$C$175=YEAR($F84)),0)))</f>
        <v/>
      </c>
      <c r="BU84" s="3" t="str" cm="1">
        <f t="array" ref="BU84">IF(EDATE($F84,BU$2)&gt;DATE(2025,12,31),"",INDEX([1]A1!BR$9:BR$175,MATCH(1,--(RIGHT([1]A1!$B$9:$B$175,LEN([1]A1!$B$9:$B$175)-4)=$A84)*([1]A1!$C$9:$C$175=YEAR($F84)),0)))</f>
        <v/>
      </c>
      <c r="BV84" s="3" t="str" cm="1">
        <f t="array" ref="BV84">IF(EDATE($F84,BV$2)&gt;DATE(2025,12,31),"",INDEX([1]A1!BS$9:BS$175,MATCH(1,--(RIGHT([1]A1!$B$9:$B$175,LEN([1]A1!$B$9:$B$175)-4)=$A84)*([1]A1!$C$9:$C$175=YEAR($F84)),0)))</f>
        <v/>
      </c>
      <c r="BW84" s="3" t="str" cm="1">
        <f t="array" ref="BW84">IF(EDATE($F84,BW$2)&gt;DATE(2025,12,31),"",INDEX([1]A1!BT$9:BT$175,MATCH(1,--(RIGHT([1]A1!$B$9:$B$175,LEN([1]A1!$B$9:$B$175)-4)=$A84)*([1]A1!$C$9:$C$175=YEAR($F84)),0)))</f>
        <v/>
      </c>
      <c r="BX84" s="3" t="str" cm="1">
        <f t="array" ref="BX84">IF(EDATE($F84,BX$2)&gt;DATE(2025,12,31),"",INDEX([1]A1!BU$9:BU$175,MATCH(1,--(RIGHT([1]A1!$B$9:$B$175,LEN([1]A1!$B$9:$B$175)-4)=$A84)*([1]A1!$C$9:$C$175=YEAR($F84)),0)))</f>
        <v/>
      </c>
      <c r="BY84" s="3" t="str" cm="1">
        <f t="array" ref="BY84">IF(EDATE($F84,BY$2)&gt;DATE(2025,12,31),"",INDEX([1]A1!BV$9:BV$175,MATCH(1,--(RIGHT([1]A1!$B$9:$B$175,LEN([1]A1!$B$9:$B$175)-4)=$A84)*([1]A1!$C$9:$C$175=YEAR($F84)),0)))</f>
        <v/>
      </c>
      <c r="BZ84" s="3" t="str" cm="1">
        <f t="array" ref="BZ84">IF(EDATE($F84,BZ$2)&gt;DATE(2025,12,31),"",INDEX([1]A1!BW$9:BW$175,MATCH(1,--(RIGHT([1]A1!$B$9:$B$175,LEN([1]A1!$B$9:$B$175)-4)=$A84)*([1]A1!$C$9:$C$175=YEAR($F84)),0)))</f>
        <v/>
      </c>
      <c r="CA84" s="3" t="str" cm="1">
        <f t="array" ref="CA84">IF(EDATE($F84,CA$2)&gt;DATE(2025,12,31),"",INDEX([1]A1!BX$9:BX$175,MATCH(1,--(RIGHT([1]A1!$B$9:$B$175,LEN([1]A1!$B$9:$B$175)-4)=$A84)*([1]A1!$C$9:$C$175=YEAR($F84)),0)))</f>
        <v/>
      </c>
      <c r="CB84" s="3" t="str" cm="1">
        <f t="array" ref="CB84">IF(EDATE($F84,CB$2)&gt;DATE(2025,12,31),"",INDEX([1]A1!BY$9:BY$175,MATCH(1,--(RIGHT([1]A1!$B$9:$B$175,LEN([1]A1!$B$9:$B$175)-4)=$A84)*([1]A1!$C$9:$C$175=YEAR($F84)),0)))</f>
        <v/>
      </c>
      <c r="CC84" s="3" t="str" cm="1">
        <f t="array" ref="CC84">IF(EDATE($F84,CC$2)&gt;DATE(2025,12,31),"",INDEX([1]A1!BZ$9:BZ$175,MATCH(1,--(RIGHT([1]A1!$B$9:$B$175,LEN([1]A1!$B$9:$B$175)-4)=$A84)*([1]A1!$C$9:$C$175=YEAR($F84)),0)))</f>
        <v/>
      </c>
      <c r="CD84" s="3" t="str" cm="1">
        <f t="array" ref="CD84">IF(EDATE($F84,CD$2)&gt;DATE(2025,12,31),"",INDEX([1]A1!CA$9:CA$175,MATCH(1,--(RIGHT([1]A1!$B$9:$B$175,LEN([1]A1!$B$9:$B$175)-4)=$A84)*([1]A1!$C$9:$C$175=YEAR($F84)),0)))</f>
        <v/>
      </c>
      <c r="CE84" s="3" t="str" cm="1">
        <f t="array" ref="CE84">IF(EDATE($F84,CE$2)&gt;DATE(2025,12,31),"",INDEX([1]A1!CB$9:CB$175,MATCH(1,--(RIGHT([1]A1!$B$9:$B$175,LEN([1]A1!$B$9:$B$175)-4)=$A84)*([1]A1!$C$9:$C$175=YEAR($F84)),0)))</f>
        <v/>
      </c>
      <c r="CF84" s="3" t="str" cm="1">
        <f t="array" ref="CF84">IF(EDATE($F84,CF$2)&gt;DATE(2025,12,31),"",INDEX([1]A1!CC$9:CC$175,MATCH(1,--(RIGHT([1]A1!$B$9:$B$175,LEN([1]A1!$B$9:$B$175)-4)=$A84)*([1]A1!$C$9:$C$175=YEAR($F84)),0)))</f>
        <v/>
      </c>
      <c r="CG84" s="3" t="str" cm="1">
        <f t="array" ref="CG84">IF(EDATE($F84,CG$2)&gt;DATE(2025,12,31),"",INDEX([1]A1!CD$9:CD$175,MATCH(1,--(RIGHT([1]A1!$B$9:$B$175,LEN([1]A1!$B$9:$B$175)-4)=$A84)*([1]A1!$C$9:$C$175=YEAR($F84)),0)))</f>
        <v/>
      </c>
      <c r="CH84" s="3" t="str" cm="1">
        <f t="array" ref="CH84">IF(EDATE($F84,CH$2)&gt;DATE(2025,12,31),"",INDEX([1]A1!CE$9:CE$175,MATCH(1,--(RIGHT([1]A1!$B$9:$B$175,LEN([1]A1!$B$9:$B$175)-4)=$A84)*([1]A1!$C$9:$C$175=YEAR($F84)),0)))</f>
        <v/>
      </c>
      <c r="CI84" s="3" t="str" cm="1">
        <f t="array" ref="CI84">IF(EDATE($F84,CI$2)&gt;DATE(2025,12,31),"",INDEX([1]A1!CF$9:CF$175,MATCH(1,--(RIGHT([1]A1!$B$9:$B$175,LEN([1]A1!$B$9:$B$175)-4)=$A84)*([1]A1!$C$9:$C$175=YEAR($F84)),0)))</f>
        <v/>
      </c>
      <c r="CJ84" s="3" t="str" cm="1">
        <f t="array" ref="CJ84">IF(EDATE($F84,CJ$2)&gt;DATE(2025,12,31),"",INDEX([1]A1!CG$9:CG$175,MATCH(1,--(RIGHT([1]A1!$B$9:$B$175,LEN([1]A1!$B$9:$B$175)-4)=$A84)*([1]A1!$C$9:$C$175=YEAR($F84)),0)))</f>
        <v/>
      </c>
      <c r="CK84" s="3" t="str" cm="1">
        <f t="array" ref="CK84">IF(EDATE($F84,CK$2)&gt;DATE(2025,12,31),"",INDEX([1]A1!CH$9:CH$175,MATCH(1,--(RIGHT([1]A1!$B$9:$B$175,LEN([1]A1!$B$9:$B$175)-4)=$A84)*([1]A1!$C$9:$C$175=YEAR($F84)),0)))</f>
        <v/>
      </c>
      <c r="CL84" s="3" t="str" cm="1">
        <f t="array" ref="CL84">IF(EDATE($F84,CL$2)&gt;DATE(2025,12,31),"",INDEX([1]A1!CI$9:CI$175,MATCH(1,--(RIGHT([1]A1!$B$9:$B$175,LEN([1]A1!$B$9:$B$175)-4)=$A84)*([1]A1!$C$9:$C$175=YEAR($F84)),0)))</f>
        <v/>
      </c>
      <c r="CM84" s="3" t="str" cm="1">
        <f t="array" ref="CM84">IF(EDATE($F84,CM$2)&gt;DATE(2025,12,31),"",INDEX([1]A1!CJ$9:CJ$175,MATCH(1,--(RIGHT([1]A1!$B$9:$B$175,LEN([1]A1!$B$9:$B$175)-4)=$A84)*([1]A1!$C$9:$C$175=YEAR($F84)),0)))</f>
        <v/>
      </c>
      <c r="CN84" s="3" t="str" cm="1">
        <f t="array" ref="CN84">IF(EDATE($F84,CN$2)&gt;DATE(2025,12,31),"",INDEX([1]A1!CK$9:CK$175,MATCH(1,--(RIGHT([1]A1!$B$9:$B$175,LEN([1]A1!$B$9:$B$175)-4)=$A84)*([1]A1!$C$9:$C$175=YEAR($F84)),0)))</f>
        <v/>
      </c>
      <c r="CO84" s="3" t="str" cm="1">
        <f t="array" ref="CO84">IF(EDATE($F84,CO$2)&gt;DATE(2025,12,31),"",INDEX([1]A1!CL$9:CL$175,MATCH(1,--(RIGHT([1]A1!$B$9:$B$175,LEN([1]A1!$B$9:$B$175)-4)=$A84)*([1]A1!$C$9:$C$175=YEAR($F84)),0)))</f>
        <v/>
      </c>
      <c r="CP84" s="3" t="str" cm="1">
        <f t="array" ref="CP84">IF(EDATE($F84,CP$2)&gt;DATE(2025,12,31),"",INDEX([1]A1!CM$9:CM$175,MATCH(1,--(RIGHT([1]A1!$B$9:$B$175,LEN([1]A1!$B$9:$B$175)-4)=$A84)*([1]A1!$C$9:$C$175=YEAR($F84)),0)))</f>
        <v/>
      </c>
      <c r="CQ84" s="3" t="str" cm="1">
        <f t="array" ref="CQ84">IF(EDATE($F84,CQ$2)&gt;DATE(2025,12,31),"",INDEX([1]A1!CN$9:CN$175,MATCH(1,--(RIGHT([1]A1!$B$9:$B$175,LEN([1]A1!$B$9:$B$175)-4)=$A84)*([1]A1!$C$9:$C$175=YEAR($F84)),0)))</f>
        <v/>
      </c>
      <c r="CR84" s="3" t="str" cm="1">
        <f t="array" ref="CR84">IF(EDATE($F84,CR$2)&gt;DATE(2025,12,31),"",INDEX([1]A1!CO$9:CO$175,MATCH(1,--(RIGHT([1]A1!$B$9:$B$175,LEN([1]A1!$B$9:$B$175)-4)=$A84)*([1]A1!$C$9:$C$175=YEAR($F84)),0)))</f>
        <v/>
      </c>
      <c r="CS84" s="3" t="str" cm="1">
        <f t="array" ref="CS84">IF(EDATE($F84,CS$2)&gt;DATE(2025,12,31),"",INDEX([1]A1!CP$9:CP$175,MATCH(1,--(RIGHT([1]A1!$B$9:$B$175,LEN([1]A1!$B$9:$B$175)-4)=$A84)*([1]A1!$C$9:$C$175=YEAR($F84)),0)))</f>
        <v/>
      </c>
      <c r="CT84" s="3" t="str" cm="1">
        <f t="array" ref="CT84">IF(EDATE($F84,CT$2)&gt;DATE(2025,12,31),"",INDEX([1]A1!CQ$9:CQ$175,MATCH(1,--(RIGHT([1]A1!$B$9:$B$175,LEN([1]A1!$B$9:$B$175)-4)=$A84)*([1]A1!$C$9:$C$175=YEAR($F84)),0)))</f>
        <v/>
      </c>
      <c r="CU84" s="3" t="str" cm="1">
        <f t="array" ref="CU84">IF(EDATE($F84,CU$2)&gt;DATE(2025,12,31),"",INDEX([1]A1!CR$9:CR$175,MATCH(1,--(RIGHT([1]A1!$B$9:$B$175,LEN([1]A1!$B$9:$B$175)-4)=$A84)*([1]A1!$C$9:$C$175=YEAR($F84)),0)))</f>
        <v/>
      </c>
      <c r="CV84" s="3" t="str" cm="1">
        <f t="array" ref="CV84">IF(EDATE($F84,CV$2)&gt;DATE(2025,12,31),"",INDEX([1]A1!CS$9:CS$175,MATCH(1,--(RIGHT([1]A1!$B$9:$B$175,LEN([1]A1!$B$9:$B$175)-4)=$A84)*([1]A1!$C$9:$C$175=YEAR($F84)),0)))</f>
        <v/>
      </c>
      <c r="CW84" s="3" t="str" cm="1">
        <f t="array" ref="CW84">IF(EDATE($F84,CW$2)&gt;DATE(2025,12,31),"",INDEX([1]A1!CT$9:CT$175,MATCH(1,--(RIGHT([1]A1!$B$9:$B$175,LEN([1]A1!$B$9:$B$175)-4)=$A84)*([1]A1!$C$9:$C$175=YEAR($F84)),0)))</f>
        <v/>
      </c>
      <c r="CX84" s="3" t="str" cm="1">
        <f t="array" ref="CX84">IF(EDATE($F84,CX$2)&gt;DATE(2025,12,31),"",INDEX([1]A1!CU$9:CU$175,MATCH(1,--(RIGHT([1]A1!$B$9:$B$175,LEN([1]A1!$B$9:$B$175)-4)=$A84)*([1]A1!$C$9:$C$175=YEAR($F84)),0)))</f>
        <v/>
      </c>
      <c r="CY84" s="3" t="str" cm="1">
        <f t="array" ref="CY84">IF(EDATE($F84,CY$2)&gt;DATE(2025,12,31),"",INDEX([1]A1!CV$9:CV$175,MATCH(1,--(RIGHT([1]A1!$B$9:$B$175,LEN([1]A1!$B$9:$B$175)-4)=$A84)*([1]A1!$C$9:$C$175=YEAR($F84)),0)))</f>
        <v/>
      </c>
      <c r="CZ84" s="3" t="str" cm="1">
        <f t="array" ref="CZ84">IF(EDATE($F84,CZ$2)&gt;DATE(2025,12,31),"",INDEX([1]A1!CW$9:CW$175,MATCH(1,--(RIGHT([1]A1!$B$9:$B$175,LEN([1]A1!$B$9:$B$175)-4)=$A84)*([1]A1!$C$9:$C$175=YEAR($F84)),0)))</f>
        <v/>
      </c>
      <c r="DA84" s="3" t="str" cm="1">
        <f t="array" ref="DA84">IF(EDATE($F84,DA$2)&gt;DATE(2025,12,31),"",INDEX([1]A1!CX$9:CX$175,MATCH(1,--(RIGHT([1]A1!$B$9:$B$175,LEN([1]A1!$B$9:$B$175)-4)=$A84)*([1]A1!$C$9:$C$175=YEAR($F84)),0)))</f>
        <v/>
      </c>
      <c r="DB84" s="3" t="str" cm="1">
        <f t="array" ref="DB84">IF(EDATE($F84,DB$2)&gt;DATE(2025,12,31),"",INDEX([1]A1!CY$9:CY$175,MATCH(1,--(RIGHT([1]A1!$B$9:$B$175,LEN([1]A1!$B$9:$B$175)-4)=$A84)*([1]A1!$C$9:$C$175=YEAR($F84)),0)))</f>
        <v/>
      </c>
      <c r="DC84" s="3" t="str" cm="1">
        <f t="array" ref="DC84">IF(EDATE($F84,DC$2)&gt;DATE(2025,12,31),"",INDEX([1]A1!CZ$9:CZ$175,MATCH(1,--(RIGHT([1]A1!$B$9:$B$175,LEN([1]A1!$B$9:$B$175)-4)=$A84)*([1]A1!$C$9:$C$175=YEAR($F84)),0)))</f>
        <v/>
      </c>
      <c r="DD84" s="3" t="str" cm="1">
        <f t="array" ref="DD84">IF(EDATE($F84,DD$2)&gt;DATE(2025,12,31),"",INDEX([1]A1!DA$9:DA$175,MATCH(1,--(RIGHT([1]A1!$B$9:$B$175,LEN([1]A1!$B$9:$B$175)-4)=$A84)*([1]A1!$C$9:$C$175=YEAR($F84)),0)))</f>
        <v/>
      </c>
      <c r="DE84" s="3" t="str" cm="1">
        <f t="array" ref="DE84">IF(EDATE($F84,DE$2)&gt;DATE(2025,12,31),"",INDEX([1]A1!DB$9:DB$175,MATCH(1,--(RIGHT([1]A1!$B$9:$B$175,LEN([1]A1!$B$9:$B$175)-4)=$A84)*([1]A1!$C$9:$C$175=YEAR($F84)),0)))</f>
        <v/>
      </c>
      <c r="DF84" s="3" t="str" cm="1">
        <f t="array" ref="DF84">IF(EDATE($F84,DF$2)&gt;DATE(2025,12,31),"",INDEX([1]A1!DC$9:DC$175,MATCH(1,--(RIGHT([1]A1!$B$9:$B$175,LEN([1]A1!$B$9:$B$175)-4)=$A84)*([1]A1!$C$9:$C$175=YEAR($F84)),0)))</f>
        <v/>
      </c>
      <c r="DG84" s="3" t="str" cm="1">
        <f t="array" ref="DG84">IF(EDATE($F84,DG$2)&gt;DATE(2025,12,31),"",INDEX([1]A1!DD$9:DD$175,MATCH(1,--(RIGHT([1]A1!$B$9:$B$175,LEN([1]A1!$B$9:$B$175)-4)=$A84)*([1]A1!$C$9:$C$175=YEAR($F84)),0)))</f>
        <v/>
      </c>
      <c r="DH84" s="3" t="str" cm="1">
        <f t="array" ref="DH84">IF(EDATE($F84,DH$2)&gt;DATE(2025,12,31),"",INDEX([1]A1!DE$9:DE$175,MATCH(1,--(RIGHT([1]A1!$B$9:$B$175,LEN([1]A1!$B$9:$B$175)-4)=$A84)*([1]A1!$C$9:$C$175=YEAR($F84)),0)))</f>
        <v/>
      </c>
      <c r="DI84" s="3" t="str" cm="1">
        <f t="array" ref="DI84">IF(EDATE($F84,DI$2)&gt;DATE(2025,12,31),"",INDEX([1]A1!DF$9:DF$175,MATCH(1,--(RIGHT([1]A1!$B$9:$B$175,LEN([1]A1!$B$9:$B$175)-4)=$A84)*([1]A1!$C$9:$C$175=YEAR($F84)),0)))</f>
        <v/>
      </c>
      <c r="DJ84" s="3" t="str" cm="1">
        <f t="array" ref="DJ84">IF(EDATE($F84,DJ$2)&gt;DATE(2025,12,31),"",INDEX([1]A1!DG$9:DG$175,MATCH(1,--(RIGHT([1]A1!$B$9:$B$175,LEN([1]A1!$B$9:$B$175)-4)=$A84)*([1]A1!$C$9:$C$175=YEAR($F84)),0)))</f>
        <v/>
      </c>
      <c r="DK84" s="3" t="str" cm="1">
        <f t="array" ref="DK84">IF(EDATE($F84,DK$2)&gt;DATE(2025,12,31),"",INDEX([1]A1!DH$9:DH$175,MATCH(1,--(RIGHT([1]A1!$B$9:$B$175,LEN([1]A1!$B$9:$B$175)-4)=$A84)*([1]A1!$C$9:$C$175=YEAR($F84)),0)))</f>
        <v/>
      </c>
      <c r="DL84" s="3" t="str" cm="1">
        <f t="array" ref="DL84">IF(EDATE($F84,DL$2)&gt;DATE(2025,12,31),"",INDEX([1]A1!DI$9:DI$175,MATCH(1,--(RIGHT([1]A1!$B$9:$B$175,LEN([1]A1!$B$9:$B$175)-4)=$A84)*([1]A1!$C$9:$C$175=YEAR($F84)),0)))</f>
        <v/>
      </c>
      <c r="DM84" s="3" t="str" cm="1">
        <f t="array" ref="DM84">IF(EDATE($F84,DM$2)&gt;DATE(2025,12,31),"",INDEX([1]A1!DJ$9:DJ$175,MATCH(1,--(RIGHT([1]A1!$B$9:$B$175,LEN([1]A1!$B$9:$B$175)-4)=$A84)*([1]A1!$C$9:$C$175=YEAR($F84)),0)))</f>
        <v/>
      </c>
      <c r="DN84" s="3" t="str" cm="1">
        <f t="array" ref="DN84">IF(EDATE($F84,DN$2)&gt;DATE(2025,12,31),"",INDEX([1]A1!DK$9:DK$175,MATCH(1,--(RIGHT([1]A1!$B$9:$B$175,LEN([1]A1!$B$9:$B$175)-4)=$A84)*([1]A1!$C$9:$C$175=YEAR($F84)),0)))</f>
        <v/>
      </c>
      <c r="DO84" s="3" t="str" cm="1">
        <f t="array" ref="DO84">IF(EDATE($F84,DO$2)&gt;DATE(2025,12,31),"",INDEX([1]A1!DL$9:DL$175,MATCH(1,--(RIGHT([1]A1!$B$9:$B$175,LEN([1]A1!$B$9:$B$175)-4)=$A84)*([1]A1!$C$9:$C$175=YEAR($F84)),0)))</f>
        <v/>
      </c>
      <c r="DP84" s="3" t="str" cm="1">
        <f t="array" ref="DP84">IF(EDATE($F84,DP$2)&gt;DATE(2025,12,31),"",INDEX([1]A1!DM$9:DM$175,MATCH(1,--(RIGHT([1]A1!$B$9:$B$175,LEN([1]A1!$B$9:$B$175)-4)=$A84)*([1]A1!$C$9:$C$175=YEAR($F84)),0)))</f>
        <v/>
      </c>
      <c r="DQ84" s="3" t="str" cm="1">
        <f t="array" ref="DQ84">IF(EDATE($F84,DQ$2)&gt;DATE(2025,12,31),"",INDEX([1]A1!DN$9:DN$175,MATCH(1,--(RIGHT([1]A1!$B$9:$B$175,LEN([1]A1!$B$9:$B$175)-4)=$A84)*([1]A1!$C$9:$C$175=YEAR($F84)),0)))</f>
        <v/>
      </c>
      <c r="DR84" s="3" t="str" cm="1">
        <f t="array" ref="DR84">IF(EDATE($F84,DR$2)&gt;DATE(2025,12,31),"",INDEX([1]A1!DO$9:DO$175,MATCH(1,--(RIGHT([1]A1!$B$9:$B$175,LEN([1]A1!$B$9:$B$175)-4)=$A84)*([1]A1!$C$9:$C$175=YEAR($F84)),0)))</f>
        <v/>
      </c>
      <c r="DS84" s="3" t="str" cm="1">
        <f t="array" ref="DS84">IF(EDATE($F84,DS$2)&gt;DATE(2025,12,31),"",INDEX([1]A1!DP$9:DP$175,MATCH(1,--(RIGHT([1]A1!$B$9:$B$175,LEN([1]A1!$B$9:$B$175)-4)=$A84)*([1]A1!$C$9:$C$175=YEAR($F84)),0)))</f>
        <v/>
      </c>
      <c r="DT84" s="3" t="str" cm="1">
        <f t="array" ref="DT84">IF(EDATE($F84,DT$2)&gt;DATE(2025,12,31),"",INDEX([1]A1!DQ$9:DQ$175,MATCH(1,--(RIGHT([1]A1!$B$9:$B$175,LEN([1]A1!$B$9:$B$175)-4)=$A84)*([1]A1!$C$9:$C$175=YEAR($F84)),0)))</f>
        <v/>
      </c>
      <c r="DU84" s="3" t="str" cm="1">
        <f t="array" ref="DU84">IF(EDATE($F84,DU$2)&gt;DATE(2025,12,31),"",INDEX([1]A1!DR$9:DR$175,MATCH(1,--(RIGHT([1]A1!$B$9:$B$175,LEN([1]A1!$B$9:$B$175)-4)=$A84)*([1]A1!$C$9:$C$175=YEAR($F84)),0)))</f>
        <v/>
      </c>
      <c r="DV84" s="3" t="str" cm="1">
        <f t="array" ref="DV84">IF(EDATE($F84,DV$2)&gt;DATE(2025,12,31),"",INDEX([1]A1!DS$9:DS$175,MATCH(1,--(RIGHT([1]A1!$B$9:$B$175,LEN([1]A1!$B$9:$B$175)-4)=$A84)*([1]A1!$C$9:$C$175=YEAR($F84)),0)))</f>
        <v/>
      </c>
      <c r="DW84" s="3" t="str" cm="1">
        <f t="array" ref="DW84">IF(EDATE($F84,DW$2)&gt;DATE(2025,12,31),"",INDEX([1]A1!DT$9:DT$175,MATCH(1,--(RIGHT([1]A1!$B$9:$B$175,LEN([1]A1!$B$9:$B$175)-4)=$A84)*([1]A1!$C$9:$C$175=YEAR($F84)),0)))</f>
        <v/>
      </c>
      <c r="DX84" s="3" t="str" cm="1">
        <f t="array" ref="DX84">IF(EDATE($F84,DX$2)&gt;DATE(2025,12,31),"",INDEX([1]A1!DU$9:DU$175,MATCH(1,--(RIGHT([1]A1!$B$9:$B$175,LEN([1]A1!$B$9:$B$175)-4)=$A84)*([1]A1!$C$9:$C$175=YEAR($F84)),0)))</f>
        <v/>
      </c>
      <c r="DY84" s="3" t="str" cm="1">
        <f t="array" ref="DY84">IF(EDATE($F84,DY$2)&gt;DATE(2025,12,31),"",INDEX([1]A1!DV$9:DV$175,MATCH(1,--(RIGHT([1]A1!$B$9:$B$175,LEN([1]A1!$B$9:$B$175)-4)=$A84)*([1]A1!$C$9:$C$175=YEAR($F84)),0)))</f>
        <v/>
      </c>
      <c r="DZ84" s="3" t="str" cm="1">
        <f t="array" ref="DZ84">IF(EDATE($F84,DZ$2)&gt;DATE(2025,12,31),"",INDEX([1]A1!DW$9:DW$175,MATCH(1,--(RIGHT([1]A1!$B$9:$B$175,LEN([1]A1!$B$9:$B$175)-4)=$A84)*([1]A1!$C$9:$C$175=YEAR($F84)),0)))</f>
        <v/>
      </c>
      <c r="EA84" s="3" t="str" cm="1">
        <f t="array" ref="EA84">IF(EDATE($F84,EA$2)&gt;DATE(2025,12,31),"",INDEX([1]A1!DX$9:DX$175,MATCH(1,--(RIGHT([1]A1!$B$9:$B$175,LEN([1]A1!$B$9:$B$175)-4)=$A84)*([1]A1!$C$9:$C$175=YEAR($F84)),0)))</f>
        <v/>
      </c>
      <c r="EB84" s="3" t="str" cm="1">
        <f t="array" ref="EB84">IF(EDATE($F84,EB$2)&gt;DATE(2025,12,31),"",INDEX([1]A1!DY$9:DY$175,MATCH(1,--(RIGHT([1]A1!$B$9:$B$175,LEN([1]A1!$B$9:$B$175)-4)=$A84)*([1]A1!$C$9:$C$175=YEAR($F84)),0)))</f>
        <v/>
      </c>
      <c r="EC84" s="3" t="str" cm="1">
        <f t="array" ref="EC84">IF(EDATE($F84,EC$2)&gt;DATE(2025,12,31),"",INDEX([1]A1!DZ$9:DZ$175,MATCH(1,--(RIGHT([1]A1!$B$9:$B$175,LEN([1]A1!$B$9:$B$175)-4)=$A84)*([1]A1!$C$9:$C$175=YEAR($F84)),0)))</f>
        <v/>
      </c>
      <c r="ED84" s="3" t="str" cm="1">
        <f t="array" ref="ED84">IF(EDATE($F84,ED$2)&gt;DATE(2025,12,31),"",INDEX([1]A1!EA$9:EA$175,MATCH(1,--(RIGHT([1]A1!$B$9:$B$175,LEN([1]A1!$B$9:$B$175)-4)=$A84)*([1]A1!$C$9:$C$175=YEAR($F84)),0)))</f>
        <v/>
      </c>
      <c r="EE84" s="3" t="str" cm="1">
        <f t="array" ref="EE84">IF(EDATE($F84,EE$2)&gt;DATE(2025,12,31),"",INDEX([1]A1!EB$9:EB$175,MATCH(1,--(RIGHT([1]A1!$B$9:$B$175,LEN([1]A1!$B$9:$B$175)-4)=$A84)*([1]A1!$C$9:$C$175=YEAR($F84)),0)))</f>
        <v/>
      </c>
      <c r="EF84" s="3" t="str" cm="1">
        <f t="array" ref="EF84">IF(EDATE($F84,EF$2)&gt;DATE(2025,12,31),"",INDEX([1]A1!EC$9:EC$175,MATCH(1,--(RIGHT([1]A1!$B$9:$B$175,LEN([1]A1!$B$9:$B$175)-4)=$A84)*([1]A1!$C$9:$C$175=YEAR($F84)),0)))</f>
        <v/>
      </c>
      <c r="EG84" s="3" t="str" cm="1">
        <f t="array" ref="EG84">IF(EDATE($F84,EG$2)&gt;DATE(2025,12,31),"",INDEX([1]A1!ED$9:ED$175,MATCH(1,--(RIGHT([1]A1!$B$9:$B$175,LEN([1]A1!$B$9:$B$175)-4)=$A84)*([1]A1!$C$9:$C$175=YEAR($F84)),0)))</f>
        <v/>
      </c>
      <c r="EH84" s="3" t="str" cm="1">
        <f t="array" ref="EH84">IF(EDATE($F84,EH$2)&gt;DATE(2025,12,31),"",INDEX([1]A1!EE$9:EE$175,MATCH(1,--(RIGHT([1]A1!$B$9:$B$175,LEN([1]A1!$B$9:$B$175)-4)=$A84)*([1]A1!$C$9:$C$175=YEAR($F84)),0)))</f>
        <v/>
      </c>
      <c r="EI84" s="3" t="str" cm="1">
        <f t="array" ref="EI84">IF(EDATE($F84,EI$2)&gt;DATE(2025,12,31),"",INDEX([1]A1!EF$9:EF$175,MATCH(1,--(RIGHT([1]A1!$B$9:$B$175,LEN([1]A1!$B$9:$B$175)-4)=$A84)*([1]A1!$C$9:$C$175=YEAR($F84)),0)))</f>
        <v/>
      </c>
      <c r="EJ84" s="3" t="str" cm="1">
        <f t="array" ref="EJ84">IF(EDATE($F84,EJ$2)&gt;DATE(2025,12,31),"",INDEX([1]A1!EG$9:EG$175,MATCH(1,--(RIGHT([1]A1!$B$9:$B$175,LEN([1]A1!$B$9:$B$175)-4)=$A84)*([1]A1!$C$9:$C$175=YEAR($F84)),0)))</f>
        <v/>
      </c>
      <c r="EK84" s="3" t="str" cm="1">
        <f t="array" ref="EK84">IF(EDATE($F84,EK$2)&gt;DATE(2025,12,31),"",INDEX([1]A1!EH$9:EH$175,MATCH(1,--(RIGHT([1]A1!$B$9:$B$175,LEN([1]A1!$B$9:$B$175)-4)=$A84)*([1]A1!$C$9:$C$175=YEAR($F84)),0)))</f>
        <v/>
      </c>
      <c r="EL84" s="3" t="str" cm="1">
        <f t="array" ref="EL84">IF(EDATE($F84,EL$2)&gt;DATE(2025,12,31),"",INDEX([1]A1!EI$9:EI$175,MATCH(1,--(RIGHT([1]A1!$B$9:$B$175,LEN([1]A1!$B$9:$B$175)-4)=$A84)*([1]A1!$C$9:$C$175=YEAR($F84)),0)))</f>
        <v/>
      </c>
      <c r="EM84" s="3" t="str" cm="1">
        <f t="array" ref="EM84">IF(EDATE($F84,EM$2)&gt;DATE(2025,12,31),"",INDEX([1]A1!EJ$9:EJ$175,MATCH(1,--(RIGHT([1]A1!$B$9:$B$175,LEN([1]A1!$B$9:$B$175)-4)=$A84)*([1]A1!$C$9:$C$175=YEAR($F84)),0)))</f>
        <v/>
      </c>
      <c r="EN84" s="3" t="str" cm="1">
        <f t="array" ref="EN84">IF(EDATE($F84,EN$2)&gt;DATE(2025,12,31),"",INDEX([1]A1!EK$9:EK$175,MATCH(1,--(RIGHT([1]A1!$B$9:$B$175,LEN([1]A1!$B$9:$B$175)-4)=$A84)*([1]A1!$C$9:$C$175=YEAR($F84)),0)))</f>
        <v/>
      </c>
      <c r="EO84" s="3" t="str" cm="1">
        <f t="array" ref="EO84">IF(EDATE($F84,EO$2)&gt;DATE(2025,12,31),"",INDEX([1]A1!EL$9:EL$175,MATCH(1,--(RIGHT([1]A1!$B$9:$B$175,LEN([1]A1!$B$9:$B$175)-4)=$A84)*([1]A1!$C$9:$C$175=YEAR($F84)),0)))</f>
        <v/>
      </c>
      <c r="EP84" s="3" t="str" cm="1">
        <f t="array" ref="EP84">IF(EDATE($F84,EP$2)&gt;DATE(2025,12,31),"",INDEX([1]A1!EM$9:EM$175,MATCH(1,--(RIGHT([1]A1!$B$9:$B$175,LEN([1]A1!$B$9:$B$175)-4)=$A84)*([1]A1!$C$9:$C$175=YEAR($F84)),0)))</f>
        <v/>
      </c>
      <c r="EQ84" s="3" t="str" cm="1">
        <f t="array" ref="EQ84">IF(EDATE($F84,EQ$2)&gt;DATE(2025,12,31),"",INDEX([1]A1!EN$9:EN$175,MATCH(1,--(RIGHT([1]A1!$B$9:$B$175,LEN([1]A1!$B$9:$B$175)-4)=$A84)*([1]A1!$C$9:$C$175=YEAR($F84)),0)))</f>
        <v/>
      </c>
      <c r="ER84" s="3" t="str" cm="1">
        <f t="array" ref="ER84">IF(EDATE($F84,ER$2)&gt;DATE(2025,12,31),"",INDEX([1]A1!EO$9:EO$175,MATCH(1,--(RIGHT([1]A1!$B$9:$B$175,LEN([1]A1!$B$9:$B$175)-4)=$A84)*([1]A1!$C$9:$C$175=YEAR($F84)),0)))</f>
        <v/>
      </c>
      <c r="ES84" s="3" t="str" cm="1">
        <f t="array" ref="ES84">IF(EDATE($F84,ES$2)&gt;DATE(2025,12,31),"",INDEX([1]A1!EP$9:EP$175,MATCH(1,--(RIGHT([1]A1!$B$9:$B$175,LEN([1]A1!$B$9:$B$175)-4)=$A84)*([1]A1!$C$9:$C$175=YEAR($F84)),0)))</f>
        <v/>
      </c>
      <c r="ET84" s="3" t="str" cm="1">
        <f t="array" ref="ET84">IF(EDATE($F84,ET$2)&gt;DATE(2025,12,31),"",INDEX([1]A1!EQ$9:EQ$175,MATCH(1,--(RIGHT([1]A1!$B$9:$B$175,LEN([1]A1!$B$9:$B$175)-4)=$A84)*([1]A1!$C$9:$C$175=YEAR($F84)),0)))</f>
        <v/>
      </c>
      <c r="EU84" s="3" t="str" cm="1">
        <f t="array" ref="EU84">IF(EDATE($F84,EU$2)&gt;DATE(2025,12,31),"",INDEX([1]A1!ER$9:ER$175,MATCH(1,--(RIGHT([1]A1!$B$9:$B$175,LEN([1]A1!$B$9:$B$175)-4)=$A84)*([1]A1!$C$9:$C$175=YEAR($F84)),0)))</f>
        <v/>
      </c>
      <c r="EV84" s="3" t="str" cm="1">
        <f t="array" ref="EV84">IF(EDATE($F84,EV$2)&gt;DATE(2025,12,31),"",INDEX([1]A1!ES$9:ES$175,MATCH(1,--(RIGHT([1]A1!$B$9:$B$175,LEN([1]A1!$B$9:$B$175)-4)=$A84)*([1]A1!$C$9:$C$175=YEAR($F84)),0)))</f>
        <v/>
      </c>
      <c r="EW84" s="3" t="str" cm="1">
        <f t="array" ref="EW84">IF(EDATE($F84,EW$2)&gt;DATE(2025,12,31),"",INDEX([1]A1!ET$9:ET$175,MATCH(1,--(RIGHT([1]A1!$B$9:$B$175,LEN([1]A1!$B$9:$B$175)-4)=$A84)*([1]A1!$C$9:$C$175=YEAR($F84)),0)))</f>
        <v/>
      </c>
      <c r="EX84" s="3" t="str" cm="1">
        <f t="array" ref="EX84">IF(EDATE($F84,EX$2)&gt;DATE(2025,12,31),"",INDEX([1]A1!EU$9:EU$175,MATCH(1,--(RIGHT([1]A1!$B$9:$B$175,LEN([1]A1!$B$9:$B$175)-4)=$A84)*([1]A1!$C$9:$C$175=YEAR($F84)),0)))</f>
        <v/>
      </c>
      <c r="EY84" s="3" t="str" cm="1">
        <f t="array" ref="EY84">IF(EDATE($F84,EY$2)&gt;DATE(2025,12,31),"",INDEX([1]A1!EV$9:EV$175,MATCH(1,--(RIGHT([1]A1!$B$9:$B$175,LEN([1]A1!$B$9:$B$175)-4)=$A84)*([1]A1!$C$9:$C$175=YEAR($F84)),0)))</f>
        <v/>
      </c>
      <c r="EZ84" s="3" t="str" cm="1">
        <f t="array" ref="EZ84">IF(EDATE($F84,EZ$2)&gt;DATE(2025,12,31),"",INDEX([1]A1!EW$9:EW$175,MATCH(1,--(RIGHT([1]A1!$B$9:$B$175,LEN([1]A1!$B$9:$B$175)-4)=$A84)*([1]A1!$C$9:$C$175=YEAR($F84)),0)))</f>
        <v/>
      </c>
      <c r="FA84" s="3" t="str" cm="1">
        <f t="array" ref="FA84">IF(EDATE($F84,FA$2)&gt;DATE(2025,12,31),"",INDEX([1]A1!EX$9:EX$175,MATCH(1,--(RIGHT([1]A1!$B$9:$B$175,LEN([1]A1!$B$9:$B$175)-4)=$A84)*([1]A1!$C$9:$C$175=YEAR($F84)),0)))</f>
        <v/>
      </c>
    </row>
    <row r="85" spans="1:157" x14ac:dyDescent="0.2">
      <c r="A85" s="28" t="s">
        <v>810</v>
      </c>
      <c r="B85" s="8" t="s">
        <v>78</v>
      </c>
      <c r="C85" s="8" t="s">
        <v>65</v>
      </c>
      <c r="D85" s="9" t="s">
        <v>19</v>
      </c>
      <c r="E85" s="9" t="s">
        <v>0</v>
      </c>
      <c r="F85" s="94">
        <f t="shared" si="8"/>
        <v>45658</v>
      </c>
      <c r="G85" s="3" cm="1">
        <f t="array" ref="G85">IF(EDATE($F85,G$2)&gt;DATE(2025,12,31),"",INDEX([1]A1!D$9:D$175,MATCH(1,--(RIGHT([1]A1!$B$9:$B$175,LEN([1]A1!$B$9:$B$175)-4)=$A85)*([1]A1!$C$9:$C$175=YEAR($F85)),0)))</f>
        <v>124032180.35999998</v>
      </c>
      <c r="H85" s="3" t="str" cm="1">
        <f t="array" ref="H85">IF(EDATE($F85,H$2)&gt;DATE(2025,12,31),"",INDEX([1]A1!E$9:E$175,MATCH(1,--(RIGHT([1]A1!$B$9:$B$175,LEN([1]A1!$B$9:$B$175)-4)=$A85)*([1]A1!$C$9:$C$175=YEAR($F85)),0)))</f>
        <v/>
      </c>
      <c r="I85" s="3" t="str" cm="1">
        <f t="array" ref="I85">IF(EDATE($F85,I$2)&gt;DATE(2025,12,31),"",INDEX([1]A1!F$9:F$175,MATCH(1,--(RIGHT([1]A1!$B$9:$B$175,LEN([1]A1!$B$9:$B$175)-4)=$A85)*([1]A1!$C$9:$C$175=YEAR($F85)),0)))</f>
        <v/>
      </c>
      <c r="J85" s="3" t="str" cm="1">
        <f t="array" ref="J85">IF(EDATE($F85,J$2)&gt;DATE(2025,12,31),"",INDEX([1]A1!G$9:G$175,MATCH(1,--(RIGHT([1]A1!$B$9:$B$175,LEN([1]A1!$B$9:$B$175)-4)=$A85)*([1]A1!$C$9:$C$175=YEAR($F85)),0)))</f>
        <v/>
      </c>
      <c r="K85" s="3" t="str" cm="1">
        <f t="array" ref="K85">IF(EDATE($F85,K$2)&gt;DATE(2025,12,31),"",INDEX([1]A1!H$9:H$175,MATCH(1,--(RIGHT([1]A1!$B$9:$B$175,LEN([1]A1!$B$9:$B$175)-4)=$A85)*([1]A1!$C$9:$C$175=YEAR($F85)),0)))</f>
        <v/>
      </c>
      <c r="L85" s="3" t="str" cm="1">
        <f t="array" ref="L85">IF(EDATE($F85,L$2)&gt;DATE(2025,12,31),"",INDEX([1]A1!I$9:I$175,MATCH(1,--(RIGHT([1]A1!$B$9:$B$175,LEN([1]A1!$B$9:$B$175)-4)=$A85)*([1]A1!$C$9:$C$175=YEAR($F85)),0)))</f>
        <v/>
      </c>
      <c r="M85" s="3" t="str" cm="1">
        <f t="array" ref="M85">IF(EDATE($F85,M$2)&gt;DATE(2025,12,31),"",INDEX([1]A1!J$9:J$175,MATCH(1,--(RIGHT([1]A1!$B$9:$B$175,LEN([1]A1!$B$9:$B$175)-4)=$A85)*([1]A1!$C$9:$C$175=YEAR($F85)),0)))</f>
        <v/>
      </c>
      <c r="N85" s="3" t="str" cm="1">
        <f t="array" ref="N85">IF(EDATE($F85,N$2)&gt;DATE(2025,12,31),"",INDEX([1]A1!K$9:K$175,MATCH(1,--(RIGHT([1]A1!$B$9:$B$175,LEN([1]A1!$B$9:$B$175)-4)=$A85)*([1]A1!$C$9:$C$175=YEAR($F85)),0)))</f>
        <v/>
      </c>
      <c r="O85" s="3" t="str" cm="1">
        <f t="array" ref="O85">IF(EDATE($F85,O$2)&gt;DATE(2025,12,31),"",INDEX([1]A1!L$9:L$175,MATCH(1,--(RIGHT([1]A1!$B$9:$B$175,LEN([1]A1!$B$9:$B$175)-4)=$A85)*([1]A1!$C$9:$C$175=YEAR($F85)),0)))</f>
        <v/>
      </c>
      <c r="P85" s="3" t="str" cm="1">
        <f t="array" ref="P85">IF(EDATE($F85,P$2)&gt;DATE(2025,12,31),"",INDEX([1]A1!M$9:M$175,MATCH(1,--(RIGHT([1]A1!$B$9:$B$175,LEN([1]A1!$B$9:$B$175)-4)=$A85)*([1]A1!$C$9:$C$175=YEAR($F85)),0)))</f>
        <v/>
      </c>
      <c r="Q85" s="3" t="str" cm="1">
        <f t="array" ref="Q85">IF(EDATE($F85,Q$2)&gt;DATE(2025,12,31),"",INDEX([1]A1!N$9:N$175,MATCH(1,--(RIGHT([1]A1!$B$9:$B$175,LEN([1]A1!$B$9:$B$175)-4)=$A85)*([1]A1!$C$9:$C$175=YEAR($F85)),0)))</f>
        <v/>
      </c>
      <c r="R85" s="3" t="str" cm="1">
        <f t="array" ref="R85">IF(EDATE($F85,R$2)&gt;DATE(2025,12,31),"",INDEX([1]A1!O$9:O$175,MATCH(1,--(RIGHT([1]A1!$B$9:$B$175,LEN([1]A1!$B$9:$B$175)-4)=$A85)*([1]A1!$C$9:$C$175=YEAR($F85)),0)))</f>
        <v/>
      </c>
      <c r="S85" s="3" t="str" cm="1">
        <f t="array" ref="S85">IF(EDATE($F85,S$2)&gt;DATE(2025,12,31),"",INDEX([1]A1!P$9:P$175,MATCH(1,--(RIGHT([1]A1!$B$9:$B$175,LEN([1]A1!$B$9:$B$175)-4)=$A85)*([1]A1!$C$9:$C$175=YEAR($F85)),0)))</f>
        <v/>
      </c>
      <c r="T85" s="3" t="str" cm="1">
        <f t="array" ref="T85">IF(EDATE($F85,T$2)&gt;DATE(2025,12,31),"",INDEX([1]A1!Q$9:Q$175,MATCH(1,--(RIGHT([1]A1!$B$9:$B$175,LEN([1]A1!$B$9:$B$175)-4)=$A85)*([1]A1!$C$9:$C$175=YEAR($F85)),0)))</f>
        <v/>
      </c>
      <c r="U85" s="3" t="str" cm="1">
        <f t="array" ref="U85">IF(EDATE($F85,U$2)&gt;DATE(2025,12,31),"",INDEX([1]A1!R$9:R$175,MATCH(1,--(RIGHT([1]A1!$B$9:$B$175,LEN([1]A1!$B$9:$B$175)-4)=$A85)*([1]A1!$C$9:$C$175=YEAR($F85)),0)))</f>
        <v/>
      </c>
      <c r="V85" s="3" t="str" cm="1">
        <f t="array" ref="V85">IF(EDATE($F85,V$2)&gt;DATE(2025,12,31),"",INDEX([1]A1!S$9:S$175,MATCH(1,--(RIGHT([1]A1!$B$9:$B$175,LEN([1]A1!$B$9:$B$175)-4)=$A85)*([1]A1!$C$9:$C$175=YEAR($F85)),0)))</f>
        <v/>
      </c>
      <c r="W85" s="3" t="str" cm="1">
        <f t="array" ref="W85">IF(EDATE($F85,W$2)&gt;DATE(2025,12,31),"",INDEX([1]A1!T$9:T$175,MATCH(1,--(RIGHT([1]A1!$B$9:$B$175,LEN([1]A1!$B$9:$B$175)-4)=$A85)*([1]A1!$C$9:$C$175=YEAR($F85)),0)))</f>
        <v/>
      </c>
      <c r="X85" s="3" t="str" cm="1">
        <f t="array" ref="X85">IF(EDATE($F85,X$2)&gt;DATE(2025,12,31),"",INDEX([1]A1!U$9:U$175,MATCH(1,--(RIGHT([1]A1!$B$9:$B$175,LEN([1]A1!$B$9:$B$175)-4)=$A85)*([1]A1!$C$9:$C$175=YEAR($F85)),0)))</f>
        <v/>
      </c>
      <c r="Y85" s="3" t="str" cm="1">
        <f t="array" ref="Y85">IF(EDATE($F85,Y$2)&gt;DATE(2025,12,31),"",INDEX([1]A1!V$9:V$175,MATCH(1,--(RIGHT([1]A1!$B$9:$B$175,LEN([1]A1!$B$9:$B$175)-4)=$A85)*([1]A1!$C$9:$C$175=YEAR($F85)),0)))</f>
        <v/>
      </c>
      <c r="Z85" s="3" t="str" cm="1">
        <f t="array" ref="Z85">IF(EDATE($F85,Z$2)&gt;DATE(2025,12,31),"",INDEX([1]A1!W$9:W$175,MATCH(1,--(RIGHT([1]A1!$B$9:$B$175,LEN([1]A1!$B$9:$B$175)-4)=$A85)*([1]A1!$C$9:$C$175=YEAR($F85)),0)))</f>
        <v/>
      </c>
      <c r="AA85" s="3" t="str" cm="1">
        <f t="array" ref="AA85">IF(EDATE($F85,AA$2)&gt;DATE(2025,12,31),"",INDEX([1]A1!X$9:X$175,MATCH(1,--(RIGHT([1]A1!$B$9:$B$175,LEN([1]A1!$B$9:$B$175)-4)=$A85)*([1]A1!$C$9:$C$175=YEAR($F85)),0)))</f>
        <v/>
      </c>
      <c r="AB85" s="3" t="str" cm="1">
        <f t="array" ref="AB85">IF(EDATE($F85,AB$2)&gt;DATE(2025,12,31),"",INDEX([1]A1!Y$9:Y$175,MATCH(1,--(RIGHT([1]A1!$B$9:$B$175,LEN([1]A1!$B$9:$B$175)-4)=$A85)*([1]A1!$C$9:$C$175=YEAR($F85)),0)))</f>
        <v/>
      </c>
      <c r="AC85" s="3" t="str" cm="1">
        <f t="array" ref="AC85">IF(EDATE($F85,AC$2)&gt;DATE(2025,12,31),"",INDEX([1]A1!Z$9:Z$175,MATCH(1,--(RIGHT([1]A1!$B$9:$B$175,LEN([1]A1!$B$9:$B$175)-4)=$A85)*([1]A1!$C$9:$C$175=YEAR($F85)),0)))</f>
        <v/>
      </c>
      <c r="AD85" s="3" t="str" cm="1">
        <f t="array" ref="AD85">IF(EDATE($F85,AD$2)&gt;DATE(2025,12,31),"",INDEX([1]A1!AA$9:AA$175,MATCH(1,--(RIGHT([1]A1!$B$9:$B$175,LEN([1]A1!$B$9:$B$175)-4)=$A85)*([1]A1!$C$9:$C$175=YEAR($F85)),0)))</f>
        <v/>
      </c>
      <c r="AE85" s="3" t="str" cm="1">
        <f t="array" ref="AE85">IF(EDATE($F85,AE$2)&gt;DATE(2025,12,31),"",INDEX([1]A1!AB$9:AB$175,MATCH(1,--(RIGHT([1]A1!$B$9:$B$175,LEN([1]A1!$B$9:$B$175)-4)=$A85)*([1]A1!$C$9:$C$175=YEAR($F85)),0)))</f>
        <v/>
      </c>
      <c r="AF85" s="3" t="str" cm="1">
        <f t="array" ref="AF85">IF(EDATE($F85,AF$2)&gt;DATE(2025,12,31),"",INDEX([1]A1!AC$9:AC$175,MATCH(1,--(RIGHT([1]A1!$B$9:$B$175,LEN([1]A1!$B$9:$B$175)-4)=$A85)*([1]A1!$C$9:$C$175=YEAR($F85)),0)))</f>
        <v/>
      </c>
      <c r="AG85" s="3" t="str" cm="1">
        <f t="array" ref="AG85">IF(EDATE($F85,AG$2)&gt;DATE(2025,12,31),"",INDEX([1]A1!AD$9:AD$175,MATCH(1,--(RIGHT([1]A1!$B$9:$B$175,LEN([1]A1!$B$9:$B$175)-4)=$A85)*([1]A1!$C$9:$C$175=YEAR($F85)),0)))</f>
        <v/>
      </c>
      <c r="AH85" s="3" t="str" cm="1">
        <f t="array" ref="AH85">IF(EDATE($F85,AH$2)&gt;DATE(2025,12,31),"",INDEX([1]A1!AE$9:AE$175,MATCH(1,--(RIGHT([1]A1!$B$9:$B$175,LEN([1]A1!$B$9:$B$175)-4)=$A85)*([1]A1!$C$9:$C$175=YEAR($F85)),0)))</f>
        <v/>
      </c>
      <c r="AI85" s="3" t="str" cm="1">
        <f t="array" ref="AI85">IF(EDATE($F85,AI$2)&gt;DATE(2025,12,31),"",INDEX([1]A1!AF$9:AF$175,MATCH(1,--(RIGHT([1]A1!$B$9:$B$175,LEN([1]A1!$B$9:$B$175)-4)=$A85)*([1]A1!$C$9:$C$175=YEAR($F85)),0)))</f>
        <v/>
      </c>
      <c r="AJ85" s="3" t="str" cm="1">
        <f t="array" ref="AJ85">IF(EDATE($F85,AJ$2)&gt;DATE(2025,12,31),"",INDEX([1]A1!AG$9:AG$175,MATCH(1,--(RIGHT([1]A1!$B$9:$B$175,LEN([1]A1!$B$9:$B$175)-4)=$A85)*([1]A1!$C$9:$C$175=YEAR($F85)),0)))</f>
        <v/>
      </c>
      <c r="AK85" s="3" t="str" cm="1">
        <f t="array" ref="AK85">IF(EDATE($F85,AK$2)&gt;DATE(2025,12,31),"",INDEX([1]A1!AH$9:AH$175,MATCH(1,--(RIGHT([1]A1!$B$9:$B$175,LEN([1]A1!$B$9:$B$175)-4)=$A85)*([1]A1!$C$9:$C$175=YEAR($F85)),0)))</f>
        <v/>
      </c>
      <c r="AL85" s="3" t="str" cm="1">
        <f t="array" ref="AL85">IF(EDATE($F85,AL$2)&gt;DATE(2025,12,31),"",INDEX([1]A1!AI$9:AI$175,MATCH(1,--(RIGHT([1]A1!$B$9:$B$175,LEN([1]A1!$B$9:$B$175)-4)=$A85)*([1]A1!$C$9:$C$175=YEAR($F85)),0)))</f>
        <v/>
      </c>
      <c r="AM85" s="3" t="str" cm="1">
        <f t="array" ref="AM85">IF(EDATE($F85,AM$2)&gt;DATE(2025,12,31),"",INDEX([1]A1!AJ$9:AJ$175,MATCH(1,--(RIGHT([1]A1!$B$9:$B$175,LEN([1]A1!$B$9:$B$175)-4)=$A85)*([1]A1!$C$9:$C$175=YEAR($F85)),0)))</f>
        <v/>
      </c>
      <c r="AN85" s="3" t="str" cm="1">
        <f t="array" ref="AN85">IF(EDATE($F85,AN$2)&gt;DATE(2025,12,31),"",INDEX([1]A1!AK$9:AK$175,MATCH(1,--(RIGHT([1]A1!$B$9:$B$175,LEN([1]A1!$B$9:$B$175)-4)=$A85)*([1]A1!$C$9:$C$175=YEAR($F85)),0)))</f>
        <v/>
      </c>
      <c r="AO85" s="3" t="str" cm="1">
        <f t="array" ref="AO85">IF(EDATE($F85,AO$2)&gt;DATE(2025,12,31),"",INDEX([1]A1!AL$9:AL$175,MATCH(1,--(RIGHT([1]A1!$B$9:$B$175,LEN([1]A1!$B$9:$B$175)-4)=$A85)*([1]A1!$C$9:$C$175=YEAR($F85)),0)))</f>
        <v/>
      </c>
      <c r="AP85" s="3" t="str" cm="1">
        <f t="array" ref="AP85">IF(EDATE($F85,AP$2)&gt;DATE(2025,12,31),"",INDEX([1]A1!AM$9:AM$175,MATCH(1,--(RIGHT([1]A1!$B$9:$B$175,LEN([1]A1!$B$9:$B$175)-4)=$A85)*([1]A1!$C$9:$C$175=YEAR($F85)),0)))</f>
        <v/>
      </c>
      <c r="AQ85" s="3" t="str" cm="1">
        <f t="array" ref="AQ85">IF(EDATE($F85,AQ$2)&gt;DATE(2025,12,31),"",INDEX([1]A1!AN$9:AN$175,MATCH(1,--(RIGHT([1]A1!$B$9:$B$175,LEN([1]A1!$B$9:$B$175)-4)=$A85)*([1]A1!$C$9:$C$175=YEAR($F85)),0)))</f>
        <v/>
      </c>
      <c r="AR85" s="3" t="str" cm="1">
        <f t="array" ref="AR85">IF(EDATE($F85,AR$2)&gt;DATE(2025,12,31),"",INDEX([1]A1!AO$9:AO$175,MATCH(1,--(RIGHT([1]A1!$B$9:$B$175,LEN([1]A1!$B$9:$B$175)-4)=$A85)*([1]A1!$C$9:$C$175=YEAR($F85)),0)))</f>
        <v/>
      </c>
      <c r="AS85" s="3" t="str" cm="1">
        <f t="array" ref="AS85">IF(EDATE($F85,AS$2)&gt;DATE(2025,12,31),"",INDEX([1]A1!AP$9:AP$175,MATCH(1,--(RIGHT([1]A1!$B$9:$B$175,LEN([1]A1!$B$9:$B$175)-4)=$A85)*([1]A1!$C$9:$C$175=YEAR($F85)),0)))</f>
        <v/>
      </c>
      <c r="AT85" s="3" t="str" cm="1">
        <f t="array" ref="AT85">IF(EDATE($F85,AT$2)&gt;DATE(2025,12,31),"",INDEX([1]A1!AQ$9:AQ$175,MATCH(1,--(RIGHT([1]A1!$B$9:$B$175,LEN([1]A1!$B$9:$B$175)-4)=$A85)*([1]A1!$C$9:$C$175=YEAR($F85)),0)))</f>
        <v/>
      </c>
      <c r="AU85" s="3" t="str" cm="1">
        <f t="array" ref="AU85">IF(EDATE($F85,AU$2)&gt;DATE(2025,12,31),"",INDEX([1]A1!AR$9:AR$175,MATCH(1,--(RIGHT([1]A1!$B$9:$B$175,LEN([1]A1!$B$9:$B$175)-4)=$A85)*([1]A1!$C$9:$C$175=YEAR($F85)),0)))</f>
        <v/>
      </c>
      <c r="AV85" s="3" t="str" cm="1">
        <f t="array" ref="AV85">IF(EDATE($F85,AV$2)&gt;DATE(2025,12,31),"",INDEX([1]A1!AS$9:AS$175,MATCH(1,--(RIGHT([1]A1!$B$9:$B$175,LEN([1]A1!$B$9:$B$175)-4)=$A85)*([1]A1!$C$9:$C$175=YEAR($F85)),0)))</f>
        <v/>
      </c>
      <c r="AW85" s="3" t="str" cm="1">
        <f t="array" ref="AW85">IF(EDATE($F85,AW$2)&gt;DATE(2025,12,31),"",INDEX([1]A1!AT$9:AT$175,MATCH(1,--(RIGHT([1]A1!$B$9:$B$175,LEN([1]A1!$B$9:$B$175)-4)=$A85)*([1]A1!$C$9:$C$175=YEAR($F85)),0)))</f>
        <v/>
      </c>
      <c r="AX85" s="3" t="str" cm="1">
        <f t="array" ref="AX85">IF(EDATE($F85,AX$2)&gt;DATE(2025,12,31),"",INDEX([1]A1!AU$9:AU$175,MATCH(1,--(RIGHT([1]A1!$B$9:$B$175,LEN([1]A1!$B$9:$B$175)-4)=$A85)*([1]A1!$C$9:$C$175=YEAR($F85)),0)))</f>
        <v/>
      </c>
      <c r="AY85" s="3" t="str" cm="1">
        <f t="array" ref="AY85">IF(EDATE($F85,AY$2)&gt;DATE(2025,12,31),"",INDEX([1]A1!AV$9:AV$175,MATCH(1,--(RIGHT([1]A1!$B$9:$B$175,LEN([1]A1!$B$9:$B$175)-4)=$A85)*([1]A1!$C$9:$C$175=YEAR($F85)),0)))</f>
        <v/>
      </c>
      <c r="AZ85" s="3" t="str" cm="1">
        <f t="array" ref="AZ85">IF(EDATE($F85,AZ$2)&gt;DATE(2025,12,31),"",INDEX([1]A1!AW$9:AW$175,MATCH(1,--(RIGHT([1]A1!$B$9:$B$175,LEN([1]A1!$B$9:$B$175)-4)=$A85)*([1]A1!$C$9:$C$175=YEAR($F85)),0)))</f>
        <v/>
      </c>
      <c r="BA85" s="3" t="str" cm="1">
        <f t="array" ref="BA85">IF(EDATE($F85,BA$2)&gt;DATE(2025,12,31),"",INDEX([1]A1!AX$9:AX$175,MATCH(1,--(RIGHT([1]A1!$B$9:$B$175,LEN([1]A1!$B$9:$B$175)-4)=$A85)*([1]A1!$C$9:$C$175=YEAR($F85)),0)))</f>
        <v/>
      </c>
      <c r="BB85" s="3" t="str" cm="1">
        <f t="array" ref="BB85">IF(EDATE($F85,BB$2)&gt;DATE(2025,12,31),"",INDEX([1]A1!AY$9:AY$175,MATCH(1,--(RIGHT([1]A1!$B$9:$B$175,LEN([1]A1!$B$9:$B$175)-4)=$A85)*([1]A1!$C$9:$C$175=YEAR($F85)),0)))</f>
        <v/>
      </c>
      <c r="BC85" s="3" t="str" cm="1">
        <f t="array" ref="BC85">IF(EDATE($F85,BC$2)&gt;DATE(2025,12,31),"",INDEX([1]A1!AZ$9:AZ$175,MATCH(1,--(RIGHT([1]A1!$B$9:$B$175,LEN([1]A1!$B$9:$B$175)-4)=$A85)*([1]A1!$C$9:$C$175=YEAR($F85)),0)))</f>
        <v/>
      </c>
      <c r="BD85" s="3" t="str" cm="1">
        <f t="array" ref="BD85">IF(EDATE($F85,BD$2)&gt;DATE(2025,12,31),"",INDEX([1]A1!BA$9:BA$175,MATCH(1,--(RIGHT([1]A1!$B$9:$B$175,LEN([1]A1!$B$9:$B$175)-4)=$A85)*([1]A1!$C$9:$C$175=YEAR($F85)),0)))</f>
        <v/>
      </c>
      <c r="BE85" s="3" t="str" cm="1">
        <f t="array" ref="BE85">IF(EDATE($F85,BE$2)&gt;DATE(2025,12,31),"",INDEX([1]A1!BB$9:BB$175,MATCH(1,--(RIGHT([1]A1!$B$9:$B$175,LEN([1]A1!$B$9:$B$175)-4)=$A85)*([1]A1!$C$9:$C$175=YEAR($F85)),0)))</f>
        <v/>
      </c>
      <c r="BF85" s="3" t="str" cm="1">
        <f t="array" ref="BF85">IF(EDATE($F85,BF$2)&gt;DATE(2025,12,31),"",INDEX([1]A1!BC$9:BC$175,MATCH(1,--(RIGHT([1]A1!$B$9:$B$175,LEN([1]A1!$B$9:$B$175)-4)=$A85)*([1]A1!$C$9:$C$175=YEAR($F85)),0)))</f>
        <v/>
      </c>
      <c r="BG85" s="3" t="str" cm="1">
        <f t="array" ref="BG85">IF(EDATE($F85,BG$2)&gt;DATE(2025,12,31),"",INDEX([1]A1!BD$9:BD$175,MATCH(1,--(RIGHT([1]A1!$B$9:$B$175,LEN([1]A1!$B$9:$B$175)-4)=$A85)*([1]A1!$C$9:$C$175=YEAR($F85)),0)))</f>
        <v/>
      </c>
      <c r="BH85" s="3" t="str" cm="1">
        <f t="array" ref="BH85">IF(EDATE($F85,BH$2)&gt;DATE(2025,12,31),"",INDEX([1]A1!BE$9:BE$175,MATCH(1,--(RIGHT([1]A1!$B$9:$B$175,LEN([1]A1!$B$9:$B$175)-4)=$A85)*([1]A1!$C$9:$C$175=YEAR($F85)),0)))</f>
        <v/>
      </c>
      <c r="BI85" s="3" t="str" cm="1">
        <f t="array" ref="BI85">IF(EDATE($F85,BI$2)&gt;DATE(2025,12,31),"",INDEX([1]A1!BF$9:BF$175,MATCH(1,--(RIGHT([1]A1!$B$9:$B$175,LEN([1]A1!$B$9:$B$175)-4)=$A85)*([1]A1!$C$9:$C$175=YEAR($F85)),0)))</f>
        <v/>
      </c>
      <c r="BJ85" s="3" t="str" cm="1">
        <f t="array" ref="BJ85">IF(EDATE($F85,BJ$2)&gt;DATE(2025,12,31),"",INDEX([1]A1!BG$9:BG$175,MATCH(1,--(RIGHT([1]A1!$B$9:$B$175,LEN([1]A1!$B$9:$B$175)-4)=$A85)*([1]A1!$C$9:$C$175=YEAR($F85)),0)))</f>
        <v/>
      </c>
      <c r="BK85" s="3" t="str" cm="1">
        <f t="array" ref="BK85">IF(EDATE($F85,BK$2)&gt;DATE(2025,12,31),"",INDEX([1]A1!BH$9:BH$175,MATCH(1,--(RIGHT([1]A1!$B$9:$B$175,LEN([1]A1!$B$9:$B$175)-4)=$A85)*([1]A1!$C$9:$C$175=YEAR($F85)),0)))</f>
        <v/>
      </c>
      <c r="BL85" s="3" t="str" cm="1">
        <f t="array" ref="BL85">IF(EDATE($F85,BL$2)&gt;DATE(2025,12,31),"",INDEX([1]A1!BI$9:BI$175,MATCH(1,--(RIGHT([1]A1!$B$9:$B$175,LEN([1]A1!$B$9:$B$175)-4)=$A85)*([1]A1!$C$9:$C$175=YEAR($F85)),0)))</f>
        <v/>
      </c>
      <c r="BM85" s="3" t="str" cm="1">
        <f t="array" ref="BM85">IF(EDATE($F85,BM$2)&gt;DATE(2025,12,31),"",INDEX([1]A1!BJ$9:BJ$175,MATCH(1,--(RIGHT([1]A1!$B$9:$B$175,LEN([1]A1!$B$9:$B$175)-4)=$A85)*([1]A1!$C$9:$C$175=YEAR($F85)),0)))</f>
        <v/>
      </c>
      <c r="BN85" s="3" t="str" cm="1">
        <f t="array" ref="BN85">IF(EDATE($F85,BN$2)&gt;DATE(2025,12,31),"",INDEX([1]A1!BK$9:BK$175,MATCH(1,--(RIGHT([1]A1!$B$9:$B$175,LEN([1]A1!$B$9:$B$175)-4)=$A85)*([1]A1!$C$9:$C$175=YEAR($F85)),0)))</f>
        <v/>
      </c>
      <c r="BO85" s="3" t="str" cm="1">
        <f t="array" ref="BO85">IF(EDATE($F85,BO$2)&gt;DATE(2025,12,31),"",INDEX([1]A1!BL$9:BL$175,MATCH(1,--(RIGHT([1]A1!$B$9:$B$175,LEN([1]A1!$B$9:$B$175)-4)=$A85)*([1]A1!$C$9:$C$175=YEAR($F85)),0)))</f>
        <v/>
      </c>
      <c r="BP85" s="3" t="str" cm="1">
        <f t="array" ref="BP85">IF(EDATE($F85,BP$2)&gt;DATE(2025,12,31),"",INDEX([1]A1!BM$9:BM$175,MATCH(1,--(RIGHT([1]A1!$B$9:$B$175,LEN([1]A1!$B$9:$B$175)-4)=$A85)*([1]A1!$C$9:$C$175=YEAR($F85)),0)))</f>
        <v/>
      </c>
      <c r="BQ85" s="3" t="str" cm="1">
        <f t="array" ref="BQ85">IF(EDATE($F85,BQ$2)&gt;DATE(2025,12,31),"",INDEX([1]A1!BN$9:BN$175,MATCH(1,--(RIGHT([1]A1!$B$9:$B$175,LEN([1]A1!$B$9:$B$175)-4)=$A85)*([1]A1!$C$9:$C$175=YEAR($F85)),0)))</f>
        <v/>
      </c>
      <c r="BR85" s="3" t="str" cm="1">
        <f t="array" ref="BR85">IF(EDATE($F85,BR$2)&gt;DATE(2025,12,31),"",INDEX([1]A1!BO$9:BO$175,MATCH(1,--(RIGHT([1]A1!$B$9:$B$175,LEN([1]A1!$B$9:$B$175)-4)=$A85)*([1]A1!$C$9:$C$175=YEAR($F85)),0)))</f>
        <v/>
      </c>
      <c r="BS85" s="3" t="str" cm="1">
        <f t="array" ref="BS85">IF(EDATE($F85,BS$2)&gt;DATE(2025,12,31),"",INDEX([1]A1!BP$9:BP$175,MATCH(1,--(RIGHT([1]A1!$B$9:$B$175,LEN([1]A1!$B$9:$B$175)-4)=$A85)*([1]A1!$C$9:$C$175=YEAR($F85)),0)))</f>
        <v/>
      </c>
      <c r="BT85" s="3" t="str" cm="1">
        <f t="array" ref="BT85">IF(EDATE($F85,BT$2)&gt;DATE(2025,12,31),"",INDEX([1]A1!BQ$9:BQ$175,MATCH(1,--(RIGHT([1]A1!$B$9:$B$175,LEN([1]A1!$B$9:$B$175)-4)=$A85)*([1]A1!$C$9:$C$175=YEAR($F85)),0)))</f>
        <v/>
      </c>
      <c r="BU85" s="3" t="str" cm="1">
        <f t="array" ref="BU85">IF(EDATE($F85,BU$2)&gt;DATE(2025,12,31),"",INDEX([1]A1!BR$9:BR$175,MATCH(1,--(RIGHT([1]A1!$B$9:$B$175,LEN([1]A1!$B$9:$B$175)-4)=$A85)*([1]A1!$C$9:$C$175=YEAR($F85)),0)))</f>
        <v/>
      </c>
      <c r="BV85" s="3" t="str" cm="1">
        <f t="array" ref="BV85">IF(EDATE($F85,BV$2)&gt;DATE(2025,12,31),"",INDEX([1]A1!BS$9:BS$175,MATCH(1,--(RIGHT([1]A1!$B$9:$B$175,LEN([1]A1!$B$9:$B$175)-4)=$A85)*([1]A1!$C$9:$C$175=YEAR($F85)),0)))</f>
        <v/>
      </c>
      <c r="BW85" s="3" t="str" cm="1">
        <f t="array" ref="BW85">IF(EDATE($F85,BW$2)&gt;DATE(2025,12,31),"",INDEX([1]A1!BT$9:BT$175,MATCH(1,--(RIGHT([1]A1!$B$9:$B$175,LEN([1]A1!$B$9:$B$175)-4)=$A85)*([1]A1!$C$9:$C$175=YEAR($F85)),0)))</f>
        <v/>
      </c>
      <c r="BX85" s="3" t="str" cm="1">
        <f t="array" ref="BX85">IF(EDATE($F85,BX$2)&gt;DATE(2025,12,31),"",INDEX([1]A1!BU$9:BU$175,MATCH(1,--(RIGHT([1]A1!$B$9:$B$175,LEN([1]A1!$B$9:$B$175)-4)=$A85)*([1]A1!$C$9:$C$175=YEAR($F85)),0)))</f>
        <v/>
      </c>
      <c r="BY85" s="3" t="str" cm="1">
        <f t="array" ref="BY85">IF(EDATE($F85,BY$2)&gt;DATE(2025,12,31),"",INDEX([1]A1!BV$9:BV$175,MATCH(1,--(RIGHT([1]A1!$B$9:$B$175,LEN([1]A1!$B$9:$B$175)-4)=$A85)*([1]A1!$C$9:$C$175=YEAR($F85)),0)))</f>
        <v/>
      </c>
      <c r="BZ85" s="3" t="str" cm="1">
        <f t="array" ref="BZ85">IF(EDATE($F85,BZ$2)&gt;DATE(2025,12,31),"",INDEX([1]A1!BW$9:BW$175,MATCH(1,--(RIGHT([1]A1!$B$9:$B$175,LEN([1]A1!$B$9:$B$175)-4)=$A85)*([1]A1!$C$9:$C$175=YEAR($F85)),0)))</f>
        <v/>
      </c>
      <c r="CA85" s="3" t="str" cm="1">
        <f t="array" ref="CA85">IF(EDATE($F85,CA$2)&gt;DATE(2025,12,31),"",INDEX([1]A1!BX$9:BX$175,MATCH(1,--(RIGHT([1]A1!$B$9:$B$175,LEN([1]A1!$B$9:$B$175)-4)=$A85)*([1]A1!$C$9:$C$175=YEAR($F85)),0)))</f>
        <v/>
      </c>
      <c r="CB85" s="3" t="str" cm="1">
        <f t="array" ref="CB85">IF(EDATE($F85,CB$2)&gt;DATE(2025,12,31),"",INDEX([1]A1!BY$9:BY$175,MATCH(1,--(RIGHT([1]A1!$B$9:$B$175,LEN([1]A1!$B$9:$B$175)-4)=$A85)*([1]A1!$C$9:$C$175=YEAR($F85)),0)))</f>
        <v/>
      </c>
      <c r="CC85" s="3" t="str" cm="1">
        <f t="array" ref="CC85">IF(EDATE($F85,CC$2)&gt;DATE(2025,12,31),"",INDEX([1]A1!BZ$9:BZ$175,MATCH(1,--(RIGHT([1]A1!$B$9:$B$175,LEN([1]A1!$B$9:$B$175)-4)=$A85)*([1]A1!$C$9:$C$175=YEAR($F85)),0)))</f>
        <v/>
      </c>
      <c r="CD85" s="3" t="str" cm="1">
        <f t="array" ref="CD85">IF(EDATE($F85,CD$2)&gt;DATE(2025,12,31),"",INDEX([1]A1!CA$9:CA$175,MATCH(1,--(RIGHT([1]A1!$B$9:$B$175,LEN([1]A1!$B$9:$B$175)-4)=$A85)*([1]A1!$C$9:$C$175=YEAR($F85)),0)))</f>
        <v/>
      </c>
      <c r="CE85" s="3" t="str" cm="1">
        <f t="array" ref="CE85">IF(EDATE($F85,CE$2)&gt;DATE(2025,12,31),"",INDEX([1]A1!CB$9:CB$175,MATCH(1,--(RIGHT([1]A1!$B$9:$B$175,LEN([1]A1!$B$9:$B$175)-4)=$A85)*([1]A1!$C$9:$C$175=YEAR($F85)),0)))</f>
        <v/>
      </c>
      <c r="CF85" s="3" t="str" cm="1">
        <f t="array" ref="CF85">IF(EDATE($F85,CF$2)&gt;DATE(2025,12,31),"",INDEX([1]A1!CC$9:CC$175,MATCH(1,--(RIGHT([1]A1!$B$9:$B$175,LEN([1]A1!$B$9:$B$175)-4)=$A85)*([1]A1!$C$9:$C$175=YEAR($F85)),0)))</f>
        <v/>
      </c>
      <c r="CG85" s="3" t="str" cm="1">
        <f t="array" ref="CG85">IF(EDATE($F85,CG$2)&gt;DATE(2025,12,31),"",INDEX([1]A1!CD$9:CD$175,MATCH(1,--(RIGHT([1]A1!$B$9:$B$175,LEN([1]A1!$B$9:$B$175)-4)=$A85)*([1]A1!$C$9:$C$175=YEAR($F85)),0)))</f>
        <v/>
      </c>
      <c r="CH85" s="3" t="str" cm="1">
        <f t="array" ref="CH85">IF(EDATE($F85,CH$2)&gt;DATE(2025,12,31),"",INDEX([1]A1!CE$9:CE$175,MATCH(1,--(RIGHT([1]A1!$B$9:$B$175,LEN([1]A1!$B$9:$B$175)-4)=$A85)*([1]A1!$C$9:$C$175=YEAR($F85)),0)))</f>
        <v/>
      </c>
      <c r="CI85" s="3" t="str" cm="1">
        <f t="array" ref="CI85">IF(EDATE($F85,CI$2)&gt;DATE(2025,12,31),"",INDEX([1]A1!CF$9:CF$175,MATCH(1,--(RIGHT([1]A1!$B$9:$B$175,LEN([1]A1!$B$9:$B$175)-4)=$A85)*([1]A1!$C$9:$C$175=YEAR($F85)),0)))</f>
        <v/>
      </c>
      <c r="CJ85" s="3" t="str" cm="1">
        <f t="array" ref="CJ85">IF(EDATE($F85,CJ$2)&gt;DATE(2025,12,31),"",INDEX([1]A1!CG$9:CG$175,MATCH(1,--(RIGHT([1]A1!$B$9:$B$175,LEN([1]A1!$B$9:$B$175)-4)=$A85)*([1]A1!$C$9:$C$175=YEAR($F85)),0)))</f>
        <v/>
      </c>
      <c r="CK85" s="3" t="str" cm="1">
        <f t="array" ref="CK85">IF(EDATE($F85,CK$2)&gt;DATE(2025,12,31),"",INDEX([1]A1!CH$9:CH$175,MATCH(1,--(RIGHT([1]A1!$B$9:$B$175,LEN([1]A1!$B$9:$B$175)-4)=$A85)*([1]A1!$C$9:$C$175=YEAR($F85)),0)))</f>
        <v/>
      </c>
      <c r="CL85" s="3" t="str" cm="1">
        <f t="array" ref="CL85">IF(EDATE($F85,CL$2)&gt;DATE(2025,12,31),"",INDEX([1]A1!CI$9:CI$175,MATCH(1,--(RIGHT([1]A1!$B$9:$B$175,LEN([1]A1!$B$9:$B$175)-4)=$A85)*([1]A1!$C$9:$C$175=YEAR($F85)),0)))</f>
        <v/>
      </c>
      <c r="CM85" s="3" t="str" cm="1">
        <f t="array" ref="CM85">IF(EDATE($F85,CM$2)&gt;DATE(2025,12,31),"",INDEX([1]A1!CJ$9:CJ$175,MATCH(1,--(RIGHT([1]A1!$B$9:$B$175,LEN([1]A1!$B$9:$B$175)-4)=$A85)*([1]A1!$C$9:$C$175=YEAR($F85)),0)))</f>
        <v/>
      </c>
      <c r="CN85" s="3" t="str" cm="1">
        <f t="array" ref="CN85">IF(EDATE($F85,CN$2)&gt;DATE(2025,12,31),"",INDEX([1]A1!CK$9:CK$175,MATCH(1,--(RIGHT([1]A1!$B$9:$B$175,LEN([1]A1!$B$9:$B$175)-4)=$A85)*([1]A1!$C$9:$C$175=YEAR($F85)),0)))</f>
        <v/>
      </c>
      <c r="CO85" s="3" t="str" cm="1">
        <f t="array" ref="CO85">IF(EDATE($F85,CO$2)&gt;DATE(2025,12,31),"",INDEX([1]A1!CL$9:CL$175,MATCH(1,--(RIGHT([1]A1!$B$9:$B$175,LEN([1]A1!$B$9:$B$175)-4)=$A85)*([1]A1!$C$9:$C$175=YEAR($F85)),0)))</f>
        <v/>
      </c>
      <c r="CP85" s="3" t="str" cm="1">
        <f t="array" ref="CP85">IF(EDATE($F85,CP$2)&gt;DATE(2025,12,31),"",INDEX([1]A1!CM$9:CM$175,MATCH(1,--(RIGHT([1]A1!$B$9:$B$175,LEN([1]A1!$B$9:$B$175)-4)=$A85)*([1]A1!$C$9:$C$175=YEAR($F85)),0)))</f>
        <v/>
      </c>
      <c r="CQ85" s="3" t="str" cm="1">
        <f t="array" ref="CQ85">IF(EDATE($F85,CQ$2)&gt;DATE(2025,12,31),"",INDEX([1]A1!CN$9:CN$175,MATCH(1,--(RIGHT([1]A1!$B$9:$B$175,LEN([1]A1!$B$9:$B$175)-4)=$A85)*([1]A1!$C$9:$C$175=YEAR($F85)),0)))</f>
        <v/>
      </c>
      <c r="CR85" s="3" t="str" cm="1">
        <f t="array" ref="CR85">IF(EDATE($F85,CR$2)&gt;DATE(2025,12,31),"",INDEX([1]A1!CO$9:CO$175,MATCH(1,--(RIGHT([1]A1!$B$9:$B$175,LEN([1]A1!$B$9:$B$175)-4)=$A85)*([1]A1!$C$9:$C$175=YEAR($F85)),0)))</f>
        <v/>
      </c>
      <c r="CS85" s="3" t="str" cm="1">
        <f t="array" ref="CS85">IF(EDATE($F85,CS$2)&gt;DATE(2025,12,31),"",INDEX([1]A1!CP$9:CP$175,MATCH(1,--(RIGHT([1]A1!$B$9:$B$175,LEN([1]A1!$B$9:$B$175)-4)=$A85)*([1]A1!$C$9:$C$175=YEAR($F85)),0)))</f>
        <v/>
      </c>
      <c r="CT85" s="3" t="str" cm="1">
        <f t="array" ref="CT85">IF(EDATE($F85,CT$2)&gt;DATE(2025,12,31),"",INDEX([1]A1!CQ$9:CQ$175,MATCH(1,--(RIGHT([1]A1!$B$9:$B$175,LEN([1]A1!$B$9:$B$175)-4)=$A85)*([1]A1!$C$9:$C$175=YEAR($F85)),0)))</f>
        <v/>
      </c>
      <c r="CU85" s="3" t="str" cm="1">
        <f t="array" ref="CU85">IF(EDATE($F85,CU$2)&gt;DATE(2025,12,31),"",INDEX([1]A1!CR$9:CR$175,MATCH(1,--(RIGHT([1]A1!$B$9:$B$175,LEN([1]A1!$B$9:$B$175)-4)=$A85)*([1]A1!$C$9:$C$175=YEAR($F85)),0)))</f>
        <v/>
      </c>
      <c r="CV85" s="3" t="str" cm="1">
        <f t="array" ref="CV85">IF(EDATE($F85,CV$2)&gt;DATE(2025,12,31),"",INDEX([1]A1!CS$9:CS$175,MATCH(1,--(RIGHT([1]A1!$B$9:$B$175,LEN([1]A1!$B$9:$B$175)-4)=$A85)*([1]A1!$C$9:$C$175=YEAR($F85)),0)))</f>
        <v/>
      </c>
      <c r="CW85" s="3" t="str" cm="1">
        <f t="array" ref="CW85">IF(EDATE($F85,CW$2)&gt;DATE(2025,12,31),"",INDEX([1]A1!CT$9:CT$175,MATCH(1,--(RIGHT([1]A1!$B$9:$B$175,LEN([1]A1!$B$9:$B$175)-4)=$A85)*([1]A1!$C$9:$C$175=YEAR($F85)),0)))</f>
        <v/>
      </c>
      <c r="CX85" s="3" t="str" cm="1">
        <f t="array" ref="CX85">IF(EDATE($F85,CX$2)&gt;DATE(2025,12,31),"",INDEX([1]A1!CU$9:CU$175,MATCH(1,--(RIGHT([1]A1!$B$9:$B$175,LEN([1]A1!$B$9:$B$175)-4)=$A85)*([1]A1!$C$9:$C$175=YEAR($F85)),0)))</f>
        <v/>
      </c>
      <c r="CY85" s="3" t="str" cm="1">
        <f t="array" ref="CY85">IF(EDATE($F85,CY$2)&gt;DATE(2025,12,31),"",INDEX([1]A1!CV$9:CV$175,MATCH(1,--(RIGHT([1]A1!$B$9:$B$175,LEN([1]A1!$B$9:$B$175)-4)=$A85)*([1]A1!$C$9:$C$175=YEAR($F85)),0)))</f>
        <v/>
      </c>
      <c r="CZ85" s="3" t="str" cm="1">
        <f t="array" ref="CZ85">IF(EDATE($F85,CZ$2)&gt;DATE(2025,12,31),"",INDEX([1]A1!CW$9:CW$175,MATCH(1,--(RIGHT([1]A1!$B$9:$B$175,LEN([1]A1!$B$9:$B$175)-4)=$A85)*([1]A1!$C$9:$C$175=YEAR($F85)),0)))</f>
        <v/>
      </c>
      <c r="DA85" s="3" t="str" cm="1">
        <f t="array" ref="DA85">IF(EDATE($F85,DA$2)&gt;DATE(2025,12,31),"",INDEX([1]A1!CX$9:CX$175,MATCH(1,--(RIGHT([1]A1!$B$9:$B$175,LEN([1]A1!$B$9:$B$175)-4)=$A85)*([1]A1!$C$9:$C$175=YEAR($F85)),0)))</f>
        <v/>
      </c>
      <c r="DB85" s="3" t="str" cm="1">
        <f t="array" ref="DB85">IF(EDATE($F85,DB$2)&gt;DATE(2025,12,31),"",INDEX([1]A1!CY$9:CY$175,MATCH(1,--(RIGHT([1]A1!$B$9:$B$175,LEN([1]A1!$B$9:$B$175)-4)=$A85)*([1]A1!$C$9:$C$175=YEAR($F85)),0)))</f>
        <v/>
      </c>
      <c r="DC85" s="3" t="str" cm="1">
        <f t="array" ref="DC85">IF(EDATE($F85,DC$2)&gt;DATE(2025,12,31),"",INDEX([1]A1!CZ$9:CZ$175,MATCH(1,--(RIGHT([1]A1!$B$9:$B$175,LEN([1]A1!$B$9:$B$175)-4)=$A85)*([1]A1!$C$9:$C$175=YEAR($F85)),0)))</f>
        <v/>
      </c>
      <c r="DD85" s="3" t="str" cm="1">
        <f t="array" ref="DD85">IF(EDATE($F85,DD$2)&gt;DATE(2025,12,31),"",INDEX([1]A1!DA$9:DA$175,MATCH(1,--(RIGHT([1]A1!$B$9:$B$175,LEN([1]A1!$B$9:$B$175)-4)=$A85)*([1]A1!$C$9:$C$175=YEAR($F85)),0)))</f>
        <v/>
      </c>
      <c r="DE85" s="3" t="str" cm="1">
        <f t="array" ref="DE85">IF(EDATE($F85,DE$2)&gt;DATE(2025,12,31),"",INDEX([1]A1!DB$9:DB$175,MATCH(1,--(RIGHT([1]A1!$B$9:$B$175,LEN([1]A1!$B$9:$B$175)-4)=$A85)*([1]A1!$C$9:$C$175=YEAR($F85)),0)))</f>
        <v/>
      </c>
      <c r="DF85" s="3" t="str" cm="1">
        <f t="array" ref="DF85">IF(EDATE($F85,DF$2)&gt;DATE(2025,12,31),"",INDEX([1]A1!DC$9:DC$175,MATCH(1,--(RIGHT([1]A1!$B$9:$B$175,LEN([1]A1!$B$9:$B$175)-4)=$A85)*([1]A1!$C$9:$C$175=YEAR($F85)),0)))</f>
        <v/>
      </c>
      <c r="DG85" s="3" t="str" cm="1">
        <f t="array" ref="DG85">IF(EDATE($F85,DG$2)&gt;DATE(2025,12,31),"",INDEX([1]A1!DD$9:DD$175,MATCH(1,--(RIGHT([1]A1!$B$9:$B$175,LEN([1]A1!$B$9:$B$175)-4)=$A85)*([1]A1!$C$9:$C$175=YEAR($F85)),0)))</f>
        <v/>
      </c>
      <c r="DH85" s="3" t="str" cm="1">
        <f t="array" ref="DH85">IF(EDATE($F85,DH$2)&gt;DATE(2025,12,31),"",INDEX([1]A1!DE$9:DE$175,MATCH(1,--(RIGHT([1]A1!$B$9:$B$175,LEN([1]A1!$B$9:$B$175)-4)=$A85)*([1]A1!$C$9:$C$175=YEAR($F85)),0)))</f>
        <v/>
      </c>
      <c r="DI85" s="3" t="str" cm="1">
        <f t="array" ref="DI85">IF(EDATE($F85,DI$2)&gt;DATE(2025,12,31),"",INDEX([1]A1!DF$9:DF$175,MATCH(1,--(RIGHT([1]A1!$B$9:$B$175,LEN([1]A1!$B$9:$B$175)-4)=$A85)*([1]A1!$C$9:$C$175=YEAR($F85)),0)))</f>
        <v/>
      </c>
      <c r="DJ85" s="3" t="str" cm="1">
        <f t="array" ref="DJ85">IF(EDATE($F85,DJ$2)&gt;DATE(2025,12,31),"",INDEX([1]A1!DG$9:DG$175,MATCH(1,--(RIGHT([1]A1!$B$9:$B$175,LEN([1]A1!$B$9:$B$175)-4)=$A85)*([1]A1!$C$9:$C$175=YEAR($F85)),0)))</f>
        <v/>
      </c>
      <c r="DK85" s="3" t="str" cm="1">
        <f t="array" ref="DK85">IF(EDATE($F85,DK$2)&gt;DATE(2025,12,31),"",INDEX([1]A1!DH$9:DH$175,MATCH(1,--(RIGHT([1]A1!$B$9:$B$175,LEN([1]A1!$B$9:$B$175)-4)=$A85)*([1]A1!$C$9:$C$175=YEAR($F85)),0)))</f>
        <v/>
      </c>
      <c r="DL85" s="3" t="str" cm="1">
        <f t="array" ref="DL85">IF(EDATE($F85,DL$2)&gt;DATE(2025,12,31),"",INDEX([1]A1!DI$9:DI$175,MATCH(1,--(RIGHT([1]A1!$B$9:$B$175,LEN([1]A1!$B$9:$B$175)-4)=$A85)*([1]A1!$C$9:$C$175=YEAR($F85)),0)))</f>
        <v/>
      </c>
      <c r="DM85" s="3" t="str" cm="1">
        <f t="array" ref="DM85">IF(EDATE($F85,DM$2)&gt;DATE(2025,12,31),"",INDEX([1]A1!DJ$9:DJ$175,MATCH(1,--(RIGHT([1]A1!$B$9:$B$175,LEN([1]A1!$B$9:$B$175)-4)=$A85)*([1]A1!$C$9:$C$175=YEAR($F85)),0)))</f>
        <v/>
      </c>
      <c r="DN85" s="3" t="str" cm="1">
        <f t="array" ref="DN85">IF(EDATE($F85,DN$2)&gt;DATE(2025,12,31),"",INDEX([1]A1!DK$9:DK$175,MATCH(1,--(RIGHT([1]A1!$B$9:$B$175,LEN([1]A1!$B$9:$B$175)-4)=$A85)*([1]A1!$C$9:$C$175=YEAR($F85)),0)))</f>
        <v/>
      </c>
      <c r="DO85" s="3" t="str" cm="1">
        <f t="array" ref="DO85">IF(EDATE($F85,DO$2)&gt;DATE(2025,12,31),"",INDEX([1]A1!DL$9:DL$175,MATCH(1,--(RIGHT([1]A1!$B$9:$B$175,LEN([1]A1!$B$9:$B$175)-4)=$A85)*([1]A1!$C$9:$C$175=YEAR($F85)),0)))</f>
        <v/>
      </c>
      <c r="DP85" s="3" t="str" cm="1">
        <f t="array" ref="DP85">IF(EDATE($F85,DP$2)&gt;DATE(2025,12,31),"",INDEX([1]A1!DM$9:DM$175,MATCH(1,--(RIGHT([1]A1!$B$9:$B$175,LEN([1]A1!$B$9:$B$175)-4)=$A85)*([1]A1!$C$9:$C$175=YEAR($F85)),0)))</f>
        <v/>
      </c>
      <c r="DQ85" s="3" t="str" cm="1">
        <f t="array" ref="DQ85">IF(EDATE($F85,DQ$2)&gt;DATE(2025,12,31),"",INDEX([1]A1!DN$9:DN$175,MATCH(1,--(RIGHT([1]A1!$B$9:$B$175,LEN([1]A1!$B$9:$B$175)-4)=$A85)*([1]A1!$C$9:$C$175=YEAR($F85)),0)))</f>
        <v/>
      </c>
      <c r="DR85" s="3" t="str" cm="1">
        <f t="array" ref="DR85">IF(EDATE($F85,DR$2)&gt;DATE(2025,12,31),"",INDEX([1]A1!DO$9:DO$175,MATCH(1,--(RIGHT([1]A1!$B$9:$B$175,LEN([1]A1!$B$9:$B$175)-4)=$A85)*([1]A1!$C$9:$C$175=YEAR($F85)),0)))</f>
        <v/>
      </c>
      <c r="DS85" s="3" t="str" cm="1">
        <f t="array" ref="DS85">IF(EDATE($F85,DS$2)&gt;DATE(2025,12,31),"",INDEX([1]A1!DP$9:DP$175,MATCH(1,--(RIGHT([1]A1!$B$9:$B$175,LEN([1]A1!$B$9:$B$175)-4)=$A85)*([1]A1!$C$9:$C$175=YEAR($F85)),0)))</f>
        <v/>
      </c>
      <c r="DT85" s="3" t="str" cm="1">
        <f t="array" ref="DT85">IF(EDATE($F85,DT$2)&gt;DATE(2025,12,31),"",INDEX([1]A1!DQ$9:DQ$175,MATCH(1,--(RIGHT([1]A1!$B$9:$B$175,LEN([1]A1!$B$9:$B$175)-4)=$A85)*([1]A1!$C$9:$C$175=YEAR($F85)),0)))</f>
        <v/>
      </c>
      <c r="DU85" s="3" t="str" cm="1">
        <f t="array" ref="DU85">IF(EDATE($F85,DU$2)&gt;DATE(2025,12,31),"",INDEX([1]A1!DR$9:DR$175,MATCH(1,--(RIGHT([1]A1!$B$9:$B$175,LEN([1]A1!$B$9:$B$175)-4)=$A85)*([1]A1!$C$9:$C$175=YEAR($F85)),0)))</f>
        <v/>
      </c>
      <c r="DV85" s="3" t="str" cm="1">
        <f t="array" ref="DV85">IF(EDATE($F85,DV$2)&gt;DATE(2025,12,31),"",INDEX([1]A1!DS$9:DS$175,MATCH(1,--(RIGHT([1]A1!$B$9:$B$175,LEN([1]A1!$B$9:$B$175)-4)=$A85)*([1]A1!$C$9:$C$175=YEAR($F85)),0)))</f>
        <v/>
      </c>
      <c r="DW85" s="3" t="str" cm="1">
        <f t="array" ref="DW85">IF(EDATE($F85,DW$2)&gt;DATE(2025,12,31),"",INDEX([1]A1!DT$9:DT$175,MATCH(1,--(RIGHT([1]A1!$B$9:$B$175,LEN([1]A1!$B$9:$B$175)-4)=$A85)*([1]A1!$C$9:$C$175=YEAR($F85)),0)))</f>
        <v/>
      </c>
      <c r="DX85" s="3" t="str" cm="1">
        <f t="array" ref="DX85">IF(EDATE($F85,DX$2)&gt;DATE(2025,12,31),"",INDEX([1]A1!DU$9:DU$175,MATCH(1,--(RIGHT([1]A1!$B$9:$B$175,LEN([1]A1!$B$9:$B$175)-4)=$A85)*([1]A1!$C$9:$C$175=YEAR($F85)),0)))</f>
        <v/>
      </c>
      <c r="DY85" s="3" t="str" cm="1">
        <f t="array" ref="DY85">IF(EDATE($F85,DY$2)&gt;DATE(2025,12,31),"",INDEX([1]A1!DV$9:DV$175,MATCH(1,--(RIGHT([1]A1!$B$9:$B$175,LEN([1]A1!$B$9:$B$175)-4)=$A85)*([1]A1!$C$9:$C$175=YEAR($F85)),0)))</f>
        <v/>
      </c>
      <c r="DZ85" s="3" t="str" cm="1">
        <f t="array" ref="DZ85">IF(EDATE($F85,DZ$2)&gt;DATE(2025,12,31),"",INDEX([1]A1!DW$9:DW$175,MATCH(1,--(RIGHT([1]A1!$B$9:$B$175,LEN([1]A1!$B$9:$B$175)-4)=$A85)*([1]A1!$C$9:$C$175=YEAR($F85)),0)))</f>
        <v/>
      </c>
      <c r="EA85" s="3" t="str" cm="1">
        <f t="array" ref="EA85">IF(EDATE($F85,EA$2)&gt;DATE(2025,12,31),"",INDEX([1]A1!DX$9:DX$175,MATCH(1,--(RIGHT([1]A1!$B$9:$B$175,LEN([1]A1!$B$9:$B$175)-4)=$A85)*([1]A1!$C$9:$C$175=YEAR($F85)),0)))</f>
        <v/>
      </c>
      <c r="EB85" s="3" t="str" cm="1">
        <f t="array" ref="EB85">IF(EDATE($F85,EB$2)&gt;DATE(2025,12,31),"",INDEX([1]A1!DY$9:DY$175,MATCH(1,--(RIGHT([1]A1!$B$9:$B$175,LEN([1]A1!$B$9:$B$175)-4)=$A85)*([1]A1!$C$9:$C$175=YEAR($F85)),0)))</f>
        <v/>
      </c>
      <c r="EC85" s="3" t="str" cm="1">
        <f t="array" ref="EC85">IF(EDATE($F85,EC$2)&gt;DATE(2025,12,31),"",INDEX([1]A1!DZ$9:DZ$175,MATCH(1,--(RIGHT([1]A1!$B$9:$B$175,LEN([1]A1!$B$9:$B$175)-4)=$A85)*([1]A1!$C$9:$C$175=YEAR($F85)),0)))</f>
        <v/>
      </c>
      <c r="ED85" s="3" t="str" cm="1">
        <f t="array" ref="ED85">IF(EDATE($F85,ED$2)&gt;DATE(2025,12,31),"",INDEX([1]A1!EA$9:EA$175,MATCH(1,--(RIGHT([1]A1!$B$9:$B$175,LEN([1]A1!$B$9:$B$175)-4)=$A85)*([1]A1!$C$9:$C$175=YEAR($F85)),0)))</f>
        <v/>
      </c>
      <c r="EE85" s="3" t="str" cm="1">
        <f t="array" ref="EE85">IF(EDATE($F85,EE$2)&gt;DATE(2025,12,31),"",INDEX([1]A1!EB$9:EB$175,MATCH(1,--(RIGHT([1]A1!$B$9:$B$175,LEN([1]A1!$B$9:$B$175)-4)=$A85)*([1]A1!$C$9:$C$175=YEAR($F85)),0)))</f>
        <v/>
      </c>
      <c r="EF85" s="3" t="str" cm="1">
        <f t="array" ref="EF85">IF(EDATE($F85,EF$2)&gt;DATE(2025,12,31),"",INDEX([1]A1!EC$9:EC$175,MATCH(1,--(RIGHT([1]A1!$B$9:$B$175,LEN([1]A1!$B$9:$B$175)-4)=$A85)*([1]A1!$C$9:$C$175=YEAR($F85)),0)))</f>
        <v/>
      </c>
      <c r="EG85" s="3" t="str" cm="1">
        <f t="array" ref="EG85">IF(EDATE($F85,EG$2)&gt;DATE(2025,12,31),"",INDEX([1]A1!ED$9:ED$175,MATCH(1,--(RIGHT([1]A1!$B$9:$B$175,LEN([1]A1!$B$9:$B$175)-4)=$A85)*([1]A1!$C$9:$C$175=YEAR($F85)),0)))</f>
        <v/>
      </c>
      <c r="EH85" s="3" t="str" cm="1">
        <f t="array" ref="EH85">IF(EDATE($F85,EH$2)&gt;DATE(2025,12,31),"",INDEX([1]A1!EE$9:EE$175,MATCH(1,--(RIGHT([1]A1!$B$9:$B$175,LEN([1]A1!$B$9:$B$175)-4)=$A85)*([1]A1!$C$9:$C$175=YEAR($F85)),0)))</f>
        <v/>
      </c>
      <c r="EI85" s="3" t="str" cm="1">
        <f t="array" ref="EI85">IF(EDATE($F85,EI$2)&gt;DATE(2025,12,31),"",INDEX([1]A1!EF$9:EF$175,MATCH(1,--(RIGHT([1]A1!$B$9:$B$175,LEN([1]A1!$B$9:$B$175)-4)=$A85)*([1]A1!$C$9:$C$175=YEAR($F85)),0)))</f>
        <v/>
      </c>
      <c r="EJ85" s="3" t="str" cm="1">
        <f t="array" ref="EJ85">IF(EDATE($F85,EJ$2)&gt;DATE(2025,12,31),"",INDEX([1]A1!EG$9:EG$175,MATCH(1,--(RIGHT([1]A1!$B$9:$B$175,LEN([1]A1!$B$9:$B$175)-4)=$A85)*([1]A1!$C$9:$C$175=YEAR($F85)),0)))</f>
        <v/>
      </c>
      <c r="EK85" s="3" t="str" cm="1">
        <f t="array" ref="EK85">IF(EDATE($F85,EK$2)&gt;DATE(2025,12,31),"",INDEX([1]A1!EH$9:EH$175,MATCH(1,--(RIGHT([1]A1!$B$9:$B$175,LEN([1]A1!$B$9:$B$175)-4)=$A85)*([1]A1!$C$9:$C$175=YEAR($F85)),0)))</f>
        <v/>
      </c>
      <c r="EL85" s="3" t="str" cm="1">
        <f t="array" ref="EL85">IF(EDATE($F85,EL$2)&gt;DATE(2025,12,31),"",INDEX([1]A1!EI$9:EI$175,MATCH(1,--(RIGHT([1]A1!$B$9:$B$175,LEN([1]A1!$B$9:$B$175)-4)=$A85)*([1]A1!$C$9:$C$175=YEAR($F85)),0)))</f>
        <v/>
      </c>
      <c r="EM85" s="3" t="str" cm="1">
        <f t="array" ref="EM85">IF(EDATE($F85,EM$2)&gt;DATE(2025,12,31),"",INDEX([1]A1!EJ$9:EJ$175,MATCH(1,--(RIGHT([1]A1!$B$9:$B$175,LEN([1]A1!$B$9:$B$175)-4)=$A85)*([1]A1!$C$9:$C$175=YEAR($F85)),0)))</f>
        <v/>
      </c>
      <c r="EN85" s="3" t="str" cm="1">
        <f t="array" ref="EN85">IF(EDATE($F85,EN$2)&gt;DATE(2025,12,31),"",INDEX([1]A1!EK$9:EK$175,MATCH(1,--(RIGHT([1]A1!$B$9:$B$175,LEN([1]A1!$B$9:$B$175)-4)=$A85)*([1]A1!$C$9:$C$175=YEAR($F85)),0)))</f>
        <v/>
      </c>
      <c r="EO85" s="3" t="str" cm="1">
        <f t="array" ref="EO85">IF(EDATE($F85,EO$2)&gt;DATE(2025,12,31),"",INDEX([1]A1!EL$9:EL$175,MATCH(1,--(RIGHT([1]A1!$B$9:$B$175,LEN([1]A1!$B$9:$B$175)-4)=$A85)*([1]A1!$C$9:$C$175=YEAR($F85)),0)))</f>
        <v/>
      </c>
      <c r="EP85" s="3" t="str" cm="1">
        <f t="array" ref="EP85">IF(EDATE($F85,EP$2)&gt;DATE(2025,12,31),"",INDEX([1]A1!EM$9:EM$175,MATCH(1,--(RIGHT([1]A1!$B$9:$B$175,LEN([1]A1!$B$9:$B$175)-4)=$A85)*([1]A1!$C$9:$C$175=YEAR($F85)),0)))</f>
        <v/>
      </c>
      <c r="EQ85" s="3" t="str" cm="1">
        <f t="array" ref="EQ85">IF(EDATE($F85,EQ$2)&gt;DATE(2025,12,31),"",INDEX([1]A1!EN$9:EN$175,MATCH(1,--(RIGHT([1]A1!$B$9:$B$175,LEN([1]A1!$B$9:$B$175)-4)=$A85)*([1]A1!$C$9:$C$175=YEAR($F85)),0)))</f>
        <v/>
      </c>
      <c r="ER85" s="3" t="str" cm="1">
        <f t="array" ref="ER85">IF(EDATE($F85,ER$2)&gt;DATE(2025,12,31),"",INDEX([1]A1!EO$9:EO$175,MATCH(1,--(RIGHT([1]A1!$B$9:$B$175,LEN([1]A1!$B$9:$B$175)-4)=$A85)*([1]A1!$C$9:$C$175=YEAR($F85)),0)))</f>
        <v/>
      </c>
      <c r="ES85" s="3" t="str" cm="1">
        <f t="array" ref="ES85">IF(EDATE($F85,ES$2)&gt;DATE(2025,12,31),"",INDEX([1]A1!EP$9:EP$175,MATCH(1,--(RIGHT([1]A1!$B$9:$B$175,LEN([1]A1!$B$9:$B$175)-4)=$A85)*([1]A1!$C$9:$C$175=YEAR($F85)),0)))</f>
        <v/>
      </c>
      <c r="ET85" s="3" t="str" cm="1">
        <f t="array" ref="ET85">IF(EDATE($F85,ET$2)&gt;DATE(2025,12,31),"",INDEX([1]A1!EQ$9:EQ$175,MATCH(1,--(RIGHT([1]A1!$B$9:$B$175,LEN([1]A1!$B$9:$B$175)-4)=$A85)*([1]A1!$C$9:$C$175=YEAR($F85)),0)))</f>
        <v/>
      </c>
      <c r="EU85" s="3" t="str" cm="1">
        <f t="array" ref="EU85">IF(EDATE($F85,EU$2)&gt;DATE(2025,12,31),"",INDEX([1]A1!ER$9:ER$175,MATCH(1,--(RIGHT([1]A1!$B$9:$B$175,LEN([1]A1!$B$9:$B$175)-4)=$A85)*([1]A1!$C$9:$C$175=YEAR($F85)),0)))</f>
        <v/>
      </c>
      <c r="EV85" s="3" t="str" cm="1">
        <f t="array" ref="EV85">IF(EDATE($F85,EV$2)&gt;DATE(2025,12,31),"",INDEX([1]A1!ES$9:ES$175,MATCH(1,--(RIGHT([1]A1!$B$9:$B$175,LEN([1]A1!$B$9:$B$175)-4)=$A85)*([1]A1!$C$9:$C$175=YEAR($F85)),0)))</f>
        <v/>
      </c>
      <c r="EW85" s="3" t="str" cm="1">
        <f t="array" ref="EW85">IF(EDATE($F85,EW$2)&gt;DATE(2025,12,31),"",INDEX([1]A1!ET$9:ET$175,MATCH(1,--(RIGHT([1]A1!$B$9:$B$175,LEN([1]A1!$B$9:$B$175)-4)=$A85)*([1]A1!$C$9:$C$175=YEAR($F85)),0)))</f>
        <v/>
      </c>
      <c r="EX85" s="3" t="str" cm="1">
        <f t="array" ref="EX85">IF(EDATE($F85,EX$2)&gt;DATE(2025,12,31),"",INDEX([1]A1!EU$9:EU$175,MATCH(1,--(RIGHT([1]A1!$B$9:$B$175,LEN([1]A1!$B$9:$B$175)-4)=$A85)*([1]A1!$C$9:$C$175=YEAR($F85)),0)))</f>
        <v/>
      </c>
      <c r="EY85" s="3" t="str" cm="1">
        <f t="array" ref="EY85">IF(EDATE($F85,EY$2)&gt;DATE(2025,12,31),"",INDEX([1]A1!EV$9:EV$175,MATCH(1,--(RIGHT([1]A1!$B$9:$B$175,LEN([1]A1!$B$9:$B$175)-4)=$A85)*([1]A1!$C$9:$C$175=YEAR($F85)),0)))</f>
        <v/>
      </c>
      <c r="EZ85" s="3" t="str" cm="1">
        <f t="array" ref="EZ85">IF(EDATE($F85,EZ$2)&gt;DATE(2025,12,31),"",INDEX([1]A1!EW$9:EW$175,MATCH(1,--(RIGHT([1]A1!$B$9:$B$175,LEN([1]A1!$B$9:$B$175)-4)=$A85)*([1]A1!$C$9:$C$175=YEAR($F85)),0)))</f>
        <v/>
      </c>
      <c r="FA85" s="3" t="str" cm="1">
        <f t="array" ref="FA85">IF(EDATE($F85,FA$2)&gt;DATE(2025,12,31),"",INDEX([1]A1!EX$9:EX$175,MATCH(1,--(RIGHT([1]A1!$B$9:$B$175,LEN([1]A1!$B$9:$B$175)-4)=$A85)*([1]A1!$C$9:$C$175=YEAR($F85)),0)))</f>
        <v/>
      </c>
    </row>
    <row r="86" spans="1:157" x14ac:dyDescent="0.2">
      <c r="A86" s="28"/>
      <c r="F86" s="68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157" x14ac:dyDescent="0.2">
      <c r="A87" s="28" t="s">
        <v>811</v>
      </c>
      <c r="B87" s="8" t="s">
        <v>78</v>
      </c>
      <c r="C87" s="8" t="s">
        <v>65</v>
      </c>
      <c r="D87" s="9" t="s">
        <v>19</v>
      </c>
      <c r="E87" s="9" t="s">
        <v>0</v>
      </c>
      <c r="F87" s="94">
        <f>triangle_start_date</f>
        <v>38718</v>
      </c>
      <c r="G87" s="3" cm="1">
        <f t="array" ref="G87">IF(EDATE($F87,G$2)&gt;DATE(2025,12,31),"",INDEX([1]A1!D$9:D$175,MATCH(1,--(RIGHT([1]A1!$B$9:$B$175,LEN([1]A1!$B$9:$B$175)-4)=$A87)*([1]A1!$C$9:$C$175=YEAR($F87)),0)))</f>
        <v>4203633.2699999996</v>
      </c>
      <c r="H87" s="3" cm="1">
        <f t="array" ref="H87">IF(EDATE($F87,H$2)&gt;DATE(2025,12,31),"",INDEX([1]A1!E$9:E$175,MATCH(1,--(RIGHT([1]A1!$B$9:$B$175,LEN([1]A1!$B$9:$B$175)-4)=$A87)*([1]A1!$C$9:$C$175=YEAR($F87)),0)))</f>
        <v>5468144.8499999996</v>
      </c>
      <c r="I87" s="3" cm="1">
        <f t="array" ref="I87">IF(EDATE($F87,I$2)&gt;DATE(2025,12,31),"",INDEX([1]A1!F$9:F$175,MATCH(1,--(RIGHT([1]A1!$B$9:$B$175,LEN([1]A1!$B$9:$B$175)-4)=$A87)*([1]A1!$C$9:$C$175=YEAR($F87)),0)))</f>
        <v>5463562.1600000001</v>
      </c>
      <c r="J87" s="3" cm="1">
        <f t="array" ref="J87">IF(EDATE($F87,J$2)&gt;DATE(2025,12,31),"",INDEX([1]A1!G$9:G$175,MATCH(1,--(RIGHT([1]A1!$B$9:$B$175,LEN([1]A1!$B$9:$B$175)-4)=$A87)*([1]A1!$C$9:$C$175=YEAR($F87)),0)))</f>
        <v>5462712.6299999999</v>
      </c>
      <c r="K87" s="3" cm="1">
        <f t="array" ref="K87">IF(EDATE($F87,K$2)&gt;DATE(2025,12,31),"",INDEX([1]A1!H$9:H$175,MATCH(1,--(RIGHT([1]A1!$B$9:$B$175,LEN([1]A1!$B$9:$B$175)-4)=$A87)*([1]A1!$C$9:$C$175=YEAR($F87)),0)))</f>
        <v>5462280.9499999993</v>
      </c>
      <c r="L87" s="3" cm="1">
        <f t="array" ref="L87">IF(EDATE($F87,L$2)&gt;DATE(2025,12,31),"",INDEX([1]A1!I$9:I$175,MATCH(1,--(RIGHT([1]A1!$B$9:$B$175,LEN([1]A1!$B$9:$B$175)-4)=$A87)*([1]A1!$C$9:$C$175=YEAR($F87)),0)))</f>
        <v>5461987.4299999997</v>
      </c>
      <c r="M87" s="3" cm="1">
        <f t="array" ref="M87">IF(EDATE($F87,M$2)&gt;DATE(2025,12,31),"",INDEX([1]A1!J$9:J$175,MATCH(1,--(RIGHT([1]A1!$B$9:$B$175,LEN([1]A1!$B$9:$B$175)-4)=$A87)*([1]A1!$C$9:$C$175=YEAR($F87)),0)))</f>
        <v>5461774.9099999992</v>
      </c>
      <c r="N87" s="3" cm="1">
        <f t="array" ref="N87">IF(EDATE($F87,N$2)&gt;DATE(2025,12,31),"",INDEX([1]A1!K$9:K$175,MATCH(1,--(RIGHT([1]A1!$B$9:$B$175,LEN([1]A1!$B$9:$B$175)-4)=$A87)*([1]A1!$C$9:$C$175=YEAR($F87)),0)))</f>
        <v>5461798.1699999999</v>
      </c>
      <c r="O87" s="3" cm="1">
        <f t="array" ref="O87">IF(EDATE($F87,O$2)&gt;DATE(2025,12,31),"",INDEX([1]A1!L$9:L$175,MATCH(1,--(RIGHT([1]A1!$B$9:$B$175,LEN([1]A1!$B$9:$B$175)-4)=$A87)*([1]A1!$C$9:$C$175=YEAR($F87)),0)))</f>
        <v>5461815.2999999998</v>
      </c>
      <c r="P87" s="3" cm="1">
        <f t="array" ref="P87">IF(EDATE($F87,P$2)&gt;DATE(2025,12,31),"",INDEX([1]A1!M$9:M$175,MATCH(1,--(RIGHT([1]A1!$B$9:$B$175,LEN([1]A1!$B$9:$B$175)-4)=$A87)*([1]A1!$C$9:$C$175=YEAR($F87)),0)))</f>
        <v>5461808.7199999997</v>
      </c>
      <c r="Q87" s="3" cm="1">
        <f t="array" ref="Q87">IF(EDATE($F87,Q$2)&gt;DATE(2025,12,31),"",INDEX([1]A1!N$9:N$175,MATCH(1,--(RIGHT([1]A1!$B$9:$B$175,LEN([1]A1!$B$9:$B$175)-4)=$A87)*([1]A1!$C$9:$C$175=YEAR($F87)),0)))</f>
        <v>5461804.4199999999</v>
      </c>
      <c r="R87" s="3" cm="1">
        <f t="array" ref="R87">IF(EDATE($F87,R$2)&gt;DATE(2025,12,31),"",INDEX([1]A1!O$9:O$175,MATCH(1,--(RIGHT([1]A1!$B$9:$B$175,LEN([1]A1!$B$9:$B$175)-4)=$A87)*([1]A1!$C$9:$C$175=YEAR($F87)),0)))</f>
        <v>5461790.2699999996</v>
      </c>
      <c r="S87" s="3" cm="1">
        <f t="array" ref="S87">IF(EDATE($F87,S$2)&gt;DATE(2025,12,31),"",INDEX([1]A1!P$9:P$175,MATCH(1,--(RIGHT([1]A1!$B$9:$B$175,LEN([1]A1!$B$9:$B$175)-4)=$A87)*([1]A1!$C$9:$C$175=YEAR($F87)),0)))</f>
        <v>5461790.2699999996</v>
      </c>
      <c r="T87" s="3" cm="1">
        <f t="array" ref="T87">IF(EDATE($F87,T$2)&gt;DATE(2025,12,31),"",INDEX([1]A1!Q$9:Q$175,MATCH(1,--(RIGHT([1]A1!$B$9:$B$175,LEN([1]A1!$B$9:$B$175)-4)=$A87)*([1]A1!$C$9:$C$175=YEAR($F87)),0)))</f>
        <v>5461790.2699999996</v>
      </c>
      <c r="U87" s="3" cm="1">
        <f t="array" ref="U87">IF(EDATE($F87,U$2)&gt;DATE(2025,12,31),"",INDEX([1]A1!R$9:R$175,MATCH(1,--(RIGHT([1]A1!$B$9:$B$175,LEN([1]A1!$B$9:$B$175)-4)=$A87)*([1]A1!$C$9:$C$175=YEAR($F87)),0)))</f>
        <v>5461793.7699999996</v>
      </c>
      <c r="V87" s="3" cm="1">
        <f t="array" ref="V87">IF(EDATE($F87,V$2)&gt;DATE(2025,12,31),"",INDEX([1]A1!S$9:S$175,MATCH(1,--(RIGHT([1]A1!$B$9:$B$175,LEN([1]A1!$B$9:$B$175)-4)=$A87)*([1]A1!$C$9:$C$175=YEAR($F87)),0)))</f>
        <v>5461793.7699999996</v>
      </c>
      <c r="W87" s="3" cm="1">
        <f t="array" ref="W87">IF(EDATE($F87,W$2)&gt;DATE(2025,12,31),"",INDEX([1]A1!T$9:T$175,MATCH(1,--(RIGHT([1]A1!$B$9:$B$175,LEN([1]A1!$B$9:$B$175)-4)=$A87)*([1]A1!$C$9:$C$175=YEAR($F87)),0)))</f>
        <v>5461793.7699999996</v>
      </c>
      <c r="X87" s="3" cm="1">
        <f t="array" ref="X87">IF(EDATE($F87,X$2)&gt;DATE(2025,12,31),"",INDEX([1]A1!U$9:U$175,MATCH(1,--(RIGHT([1]A1!$B$9:$B$175,LEN([1]A1!$B$9:$B$175)-4)=$A87)*([1]A1!$C$9:$C$175=YEAR($F87)),0)))</f>
        <v>5461793.7699999996</v>
      </c>
      <c r="Y87" s="3" cm="1">
        <f t="array" ref="Y87">IF(EDATE($F87,Y$2)&gt;DATE(2025,12,31),"",INDEX([1]A1!V$9:V$175,MATCH(1,--(RIGHT([1]A1!$B$9:$B$175,LEN([1]A1!$B$9:$B$175)-4)=$A87)*([1]A1!$C$9:$C$175=YEAR($F87)),0)))</f>
        <v>5461793.7699999996</v>
      </c>
      <c r="Z87" s="3" cm="1">
        <f t="array" ref="Z87">IF(EDATE($F87,Z$2)&gt;DATE(2025,12,31),"",INDEX([1]A1!W$9:W$175,MATCH(1,--(RIGHT([1]A1!$B$9:$B$175,LEN([1]A1!$B$9:$B$175)-4)=$A87)*([1]A1!$C$9:$C$175=YEAR($F87)),0)))</f>
        <v>5461793.7699999996</v>
      </c>
      <c r="AA87" s="3" t="str" cm="1">
        <f t="array" ref="AA87">IF(EDATE($F87,AA$2)&gt;DATE(2025,12,31),"",INDEX([1]A1!X$9:X$175,MATCH(1,--(RIGHT([1]A1!$B$9:$B$175,LEN([1]A1!$B$9:$B$175)-4)=$A87)*([1]A1!$C$9:$C$175=YEAR($F87)),0)))</f>
        <v/>
      </c>
      <c r="AB87" s="3" t="str" cm="1">
        <f t="array" ref="AB87">IF(EDATE($F87,AB$2)&gt;DATE(2025,12,31),"",INDEX([1]A1!Y$9:Y$175,MATCH(1,--(RIGHT([1]A1!$B$9:$B$175,LEN([1]A1!$B$9:$B$175)-4)=$A87)*([1]A1!$C$9:$C$175=YEAR($F87)),0)))</f>
        <v/>
      </c>
      <c r="AC87" s="3" t="str" cm="1">
        <f t="array" ref="AC87">IF(EDATE($F87,AC$2)&gt;DATE(2025,12,31),"",INDEX([1]A1!Z$9:Z$175,MATCH(1,--(RIGHT([1]A1!$B$9:$B$175,LEN([1]A1!$B$9:$B$175)-4)=$A87)*([1]A1!$C$9:$C$175=YEAR($F87)),0)))</f>
        <v/>
      </c>
      <c r="AD87" s="3" t="str" cm="1">
        <f t="array" ref="AD87">IF(EDATE($F87,AD$2)&gt;DATE(2025,12,31),"",INDEX([1]A1!AA$9:AA$175,MATCH(1,--(RIGHT([1]A1!$B$9:$B$175,LEN([1]A1!$B$9:$B$175)-4)=$A87)*([1]A1!$C$9:$C$175=YEAR($F87)),0)))</f>
        <v/>
      </c>
      <c r="AE87" s="3" t="str" cm="1">
        <f t="array" ref="AE87">IF(EDATE($F87,AE$2)&gt;DATE(2025,12,31),"",INDEX([1]A1!AB$9:AB$175,MATCH(1,--(RIGHT([1]A1!$B$9:$B$175,LEN([1]A1!$B$9:$B$175)-4)=$A87)*([1]A1!$C$9:$C$175=YEAR($F87)),0)))</f>
        <v/>
      </c>
      <c r="AF87" s="3" t="str" cm="1">
        <f t="array" ref="AF87">IF(EDATE($F87,AF$2)&gt;DATE(2025,12,31),"",INDEX([1]A1!AC$9:AC$175,MATCH(1,--(RIGHT([1]A1!$B$9:$B$175,LEN([1]A1!$B$9:$B$175)-4)=$A87)*([1]A1!$C$9:$C$175=YEAR($F87)),0)))</f>
        <v/>
      </c>
      <c r="AG87" s="3" t="str" cm="1">
        <f t="array" ref="AG87">IF(EDATE($F87,AG$2)&gt;DATE(2025,12,31),"",INDEX([1]A1!AD$9:AD$175,MATCH(1,--(RIGHT([1]A1!$B$9:$B$175,LEN([1]A1!$B$9:$B$175)-4)=$A87)*([1]A1!$C$9:$C$175=YEAR($F87)),0)))</f>
        <v/>
      </c>
      <c r="AH87" s="3" t="str" cm="1">
        <f t="array" ref="AH87">IF(EDATE($F87,AH$2)&gt;DATE(2025,12,31),"",INDEX([1]A1!AE$9:AE$175,MATCH(1,--(RIGHT([1]A1!$B$9:$B$175,LEN([1]A1!$B$9:$B$175)-4)=$A87)*([1]A1!$C$9:$C$175=YEAR($F87)),0)))</f>
        <v/>
      </c>
      <c r="AI87" s="3" t="str" cm="1">
        <f t="array" ref="AI87">IF(EDATE($F87,AI$2)&gt;DATE(2025,12,31),"",INDEX([1]A1!AF$9:AF$175,MATCH(1,--(RIGHT([1]A1!$B$9:$B$175,LEN([1]A1!$B$9:$B$175)-4)=$A87)*([1]A1!$C$9:$C$175=YEAR($F87)),0)))</f>
        <v/>
      </c>
      <c r="AJ87" s="3" t="str" cm="1">
        <f t="array" ref="AJ87">IF(EDATE($F87,AJ$2)&gt;DATE(2025,12,31),"",INDEX([1]A1!AG$9:AG$175,MATCH(1,--(RIGHT([1]A1!$B$9:$B$175,LEN([1]A1!$B$9:$B$175)-4)=$A87)*([1]A1!$C$9:$C$175=YEAR($F87)),0)))</f>
        <v/>
      </c>
      <c r="AK87" s="3" t="str" cm="1">
        <f t="array" ref="AK87">IF(EDATE($F87,AK$2)&gt;DATE(2025,12,31),"",INDEX([1]A1!AH$9:AH$175,MATCH(1,--(RIGHT([1]A1!$B$9:$B$175,LEN([1]A1!$B$9:$B$175)-4)=$A87)*([1]A1!$C$9:$C$175=YEAR($F87)),0)))</f>
        <v/>
      </c>
      <c r="AL87" s="3" t="str" cm="1">
        <f t="array" ref="AL87">IF(EDATE($F87,AL$2)&gt;DATE(2025,12,31),"",INDEX([1]A1!AI$9:AI$175,MATCH(1,--(RIGHT([1]A1!$B$9:$B$175,LEN([1]A1!$B$9:$B$175)-4)=$A87)*([1]A1!$C$9:$C$175=YEAR($F87)),0)))</f>
        <v/>
      </c>
      <c r="AM87" s="3" t="str" cm="1">
        <f t="array" ref="AM87">IF(EDATE($F87,AM$2)&gt;DATE(2025,12,31),"",INDEX([1]A1!AJ$9:AJ$175,MATCH(1,--(RIGHT([1]A1!$B$9:$B$175,LEN([1]A1!$B$9:$B$175)-4)=$A87)*([1]A1!$C$9:$C$175=YEAR($F87)),0)))</f>
        <v/>
      </c>
      <c r="AN87" s="3" t="str" cm="1">
        <f t="array" ref="AN87">IF(EDATE($F87,AN$2)&gt;DATE(2025,12,31),"",INDEX([1]A1!AK$9:AK$175,MATCH(1,--(RIGHT([1]A1!$B$9:$B$175,LEN([1]A1!$B$9:$B$175)-4)=$A87)*([1]A1!$C$9:$C$175=YEAR($F87)),0)))</f>
        <v/>
      </c>
      <c r="AO87" s="3" t="str" cm="1">
        <f t="array" ref="AO87">IF(EDATE($F87,AO$2)&gt;DATE(2025,12,31),"",INDEX([1]A1!AL$9:AL$175,MATCH(1,--(RIGHT([1]A1!$B$9:$B$175,LEN([1]A1!$B$9:$B$175)-4)=$A87)*([1]A1!$C$9:$C$175=YEAR($F87)),0)))</f>
        <v/>
      </c>
      <c r="AP87" s="3" t="str" cm="1">
        <f t="array" ref="AP87">IF(EDATE($F87,AP$2)&gt;DATE(2025,12,31),"",INDEX([1]A1!AM$9:AM$175,MATCH(1,--(RIGHT([1]A1!$B$9:$B$175,LEN([1]A1!$B$9:$B$175)-4)=$A87)*([1]A1!$C$9:$C$175=YEAR($F87)),0)))</f>
        <v/>
      </c>
      <c r="AQ87" s="3" t="str" cm="1">
        <f t="array" ref="AQ87">IF(EDATE($F87,AQ$2)&gt;DATE(2025,12,31),"",INDEX([1]A1!AN$9:AN$175,MATCH(1,--(RIGHT([1]A1!$B$9:$B$175,LEN([1]A1!$B$9:$B$175)-4)=$A87)*([1]A1!$C$9:$C$175=YEAR($F87)),0)))</f>
        <v/>
      </c>
      <c r="AR87" s="3" t="str" cm="1">
        <f t="array" ref="AR87">IF(EDATE($F87,AR$2)&gt;DATE(2025,12,31),"",INDEX([1]A1!AO$9:AO$175,MATCH(1,--(RIGHT([1]A1!$B$9:$B$175,LEN([1]A1!$B$9:$B$175)-4)=$A87)*([1]A1!$C$9:$C$175=YEAR($F87)),0)))</f>
        <v/>
      </c>
      <c r="AS87" s="3" t="str" cm="1">
        <f t="array" ref="AS87">IF(EDATE($F87,AS$2)&gt;DATE(2025,12,31),"",INDEX([1]A1!AP$9:AP$175,MATCH(1,--(RIGHT([1]A1!$B$9:$B$175,LEN([1]A1!$B$9:$B$175)-4)=$A87)*([1]A1!$C$9:$C$175=YEAR($F87)),0)))</f>
        <v/>
      </c>
      <c r="AT87" s="3" t="str" cm="1">
        <f t="array" ref="AT87">IF(EDATE($F87,AT$2)&gt;DATE(2025,12,31),"",INDEX([1]A1!AQ$9:AQ$175,MATCH(1,--(RIGHT([1]A1!$B$9:$B$175,LEN([1]A1!$B$9:$B$175)-4)=$A87)*([1]A1!$C$9:$C$175=YEAR($F87)),0)))</f>
        <v/>
      </c>
      <c r="AU87" s="3" t="str" cm="1">
        <f t="array" ref="AU87">IF(EDATE($F87,AU$2)&gt;DATE(2025,12,31),"",INDEX([1]A1!AR$9:AR$175,MATCH(1,--(RIGHT([1]A1!$B$9:$B$175,LEN([1]A1!$B$9:$B$175)-4)=$A87)*([1]A1!$C$9:$C$175=YEAR($F87)),0)))</f>
        <v/>
      </c>
      <c r="AV87" s="3" t="str" cm="1">
        <f t="array" ref="AV87">IF(EDATE($F87,AV$2)&gt;DATE(2025,12,31),"",INDEX([1]A1!AS$9:AS$175,MATCH(1,--(RIGHT([1]A1!$B$9:$B$175,LEN([1]A1!$B$9:$B$175)-4)=$A87)*([1]A1!$C$9:$C$175=YEAR($F87)),0)))</f>
        <v/>
      </c>
      <c r="AW87" s="3" t="str" cm="1">
        <f t="array" ref="AW87">IF(EDATE($F87,AW$2)&gt;DATE(2025,12,31),"",INDEX([1]A1!AT$9:AT$175,MATCH(1,--(RIGHT([1]A1!$B$9:$B$175,LEN([1]A1!$B$9:$B$175)-4)=$A87)*([1]A1!$C$9:$C$175=YEAR($F87)),0)))</f>
        <v/>
      </c>
      <c r="AX87" s="3" t="str" cm="1">
        <f t="array" ref="AX87">IF(EDATE($F87,AX$2)&gt;DATE(2025,12,31),"",INDEX([1]A1!AU$9:AU$175,MATCH(1,--(RIGHT([1]A1!$B$9:$B$175,LEN([1]A1!$B$9:$B$175)-4)=$A87)*([1]A1!$C$9:$C$175=YEAR($F87)),0)))</f>
        <v/>
      </c>
      <c r="AY87" s="3" t="str" cm="1">
        <f t="array" ref="AY87">IF(EDATE($F87,AY$2)&gt;DATE(2025,12,31),"",INDEX([1]A1!AV$9:AV$175,MATCH(1,--(RIGHT([1]A1!$B$9:$B$175,LEN([1]A1!$B$9:$B$175)-4)=$A87)*([1]A1!$C$9:$C$175=YEAR($F87)),0)))</f>
        <v/>
      </c>
      <c r="AZ87" s="3" t="str" cm="1">
        <f t="array" ref="AZ87">IF(EDATE($F87,AZ$2)&gt;DATE(2025,12,31),"",INDEX([1]A1!AW$9:AW$175,MATCH(1,--(RIGHT([1]A1!$B$9:$B$175,LEN([1]A1!$B$9:$B$175)-4)=$A87)*([1]A1!$C$9:$C$175=YEAR($F87)),0)))</f>
        <v/>
      </c>
      <c r="BA87" s="3" t="str" cm="1">
        <f t="array" ref="BA87">IF(EDATE($F87,BA$2)&gt;DATE(2025,12,31),"",INDEX([1]A1!AX$9:AX$175,MATCH(1,--(RIGHT([1]A1!$B$9:$B$175,LEN([1]A1!$B$9:$B$175)-4)=$A87)*([1]A1!$C$9:$C$175=YEAR($F87)),0)))</f>
        <v/>
      </c>
      <c r="BB87" s="3" t="str" cm="1">
        <f t="array" ref="BB87">IF(EDATE($F87,BB$2)&gt;DATE(2025,12,31),"",INDEX([1]A1!AY$9:AY$175,MATCH(1,--(RIGHT([1]A1!$B$9:$B$175,LEN([1]A1!$B$9:$B$175)-4)=$A87)*([1]A1!$C$9:$C$175=YEAR($F87)),0)))</f>
        <v/>
      </c>
      <c r="BC87" s="3" t="str" cm="1">
        <f t="array" ref="BC87">IF(EDATE($F87,BC$2)&gt;DATE(2025,12,31),"",INDEX([1]A1!AZ$9:AZ$175,MATCH(1,--(RIGHT([1]A1!$B$9:$B$175,LEN([1]A1!$B$9:$B$175)-4)=$A87)*([1]A1!$C$9:$C$175=YEAR($F87)),0)))</f>
        <v/>
      </c>
      <c r="BD87" s="3" t="str" cm="1">
        <f t="array" ref="BD87">IF(EDATE($F87,BD$2)&gt;DATE(2025,12,31),"",INDEX([1]A1!BA$9:BA$175,MATCH(1,--(RIGHT([1]A1!$B$9:$B$175,LEN([1]A1!$B$9:$B$175)-4)=$A87)*([1]A1!$C$9:$C$175=YEAR($F87)),0)))</f>
        <v/>
      </c>
      <c r="BE87" s="3" t="str" cm="1">
        <f t="array" ref="BE87">IF(EDATE($F87,BE$2)&gt;DATE(2025,12,31),"",INDEX([1]A1!BB$9:BB$175,MATCH(1,--(RIGHT([1]A1!$B$9:$B$175,LEN([1]A1!$B$9:$B$175)-4)=$A87)*([1]A1!$C$9:$C$175=YEAR($F87)),0)))</f>
        <v/>
      </c>
      <c r="BF87" s="3" t="str" cm="1">
        <f t="array" ref="BF87">IF(EDATE($F87,BF$2)&gt;DATE(2025,12,31),"",INDEX([1]A1!BC$9:BC$175,MATCH(1,--(RIGHT([1]A1!$B$9:$B$175,LEN([1]A1!$B$9:$B$175)-4)=$A87)*([1]A1!$C$9:$C$175=YEAR($F87)),0)))</f>
        <v/>
      </c>
      <c r="BG87" s="3" t="str" cm="1">
        <f t="array" ref="BG87">IF(EDATE($F87,BG$2)&gt;DATE(2025,12,31),"",INDEX([1]A1!BD$9:BD$175,MATCH(1,--(RIGHT([1]A1!$B$9:$B$175,LEN([1]A1!$B$9:$B$175)-4)=$A87)*([1]A1!$C$9:$C$175=YEAR($F87)),0)))</f>
        <v/>
      </c>
      <c r="BH87" s="3" t="str" cm="1">
        <f t="array" ref="BH87">IF(EDATE($F87,BH$2)&gt;DATE(2025,12,31),"",INDEX([1]A1!BE$9:BE$175,MATCH(1,--(RIGHT([1]A1!$B$9:$B$175,LEN([1]A1!$B$9:$B$175)-4)=$A87)*([1]A1!$C$9:$C$175=YEAR($F87)),0)))</f>
        <v/>
      </c>
      <c r="BI87" s="3" t="str" cm="1">
        <f t="array" ref="BI87">IF(EDATE($F87,BI$2)&gt;DATE(2025,12,31),"",INDEX([1]A1!BF$9:BF$175,MATCH(1,--(RIGHT([1]A1!$B$9:$B$175,LEN([1]A1!$B$9:$B$175)-4)=$A87)*([1]A1!$C$9:$C$175=YEAR($F87)),0)))</f>
        <v/>
      </c>
      <c r="BJ87" s="3" t="str" cm="1">
        <f t="array" ref="BJ87">IF(EDATE($F87,BJ$2)&gt;DATE(2025,12,31),"",INDEX([1]A1!BG$9:BG$175,MATCH(1,--(RIGHT([1]A1!$B$9:$B$175,LEN([1]A1!$B$9:$B$175)-4)=$A87)*([1]A1!$C$9:$C$175=YEAR($F87)),0)))</f>
        <v/>
      </c>
      <c r="BK87" s="3" t="str" cm="1">
        <f t="array" ref="BK87">IF(EDATE($F87,BK$2)&gt;DATE(2025,12,31),"",INDEX([1]A1!BH$9:BH$175,MATCH(1,--(RIGHT([1]A1!$B$9:$B$175,LEN([1]A1!$B$9:$B$175)-4)=$A87)*([1]A1!$C$9:$C$175=YEAR($F87)),0)))</f>
        <v/>
      </c>
      <c r="BL87" s="3" t="str" cm="1">
        <f t="array" ref="BL87">IF(EDATE($F87,BL$2)&gt;DATE(2025,12,31),"",INDEX([1]A1!BI$9:BI$175,MATCH(1,--(RIGHT([1]A1!$B$9:$B$175,LEN([1]A1!$B$9:$B$175)-4)=$A87)*([1]A1!$C$9:$C$175=YEAR($F87)),0)))</f>
        <v/>
      </c>
      <c r="BM87" s="3" t="str" cm="1">
        <f t="array" ref="BM87">IF(EDATE($F87,BM$2)&gt;DATE(2025,12,31),"",INDEX([1]A1!BJ$9:BJ$175,MATCH(1,--(RIGHT([1]A1!$B$9:$B$175,LEN([1]A1!$B$9:$B$175)-4)=$A87)*([1]A1!$C$9:$C$175=YEAR($F87)),0)))</f>
        <v/>
      </c>
      <c r="BN87" s="3" t="str" cm="1">
        <f t="array" ref="BN87">IF(EDATE($F87,BN$2)&gt;DATE(2025,12,31),"",INDEX([1]A1!BK$9:BK$175,MATCH(1,--(RIGHT([1]A1!$B$9:$B$175,LEN([1]A1!$B$9:$B$175)-4)=$A87)*([1]A1!$C$9:$C$175=YEAR($F87)),0)))</f>
        <v/>
      </c>
      <c r="BO87" s="3" t="str" cm="1">
        <f t="array" ref="BO87">IF(EDATE($F87,BO$2)&gt;DATE(2025,12,31),"",INDEX([1]A1!BL$9:BL$175,MATCH(1,--(RIGHT([1]A1!$B$9:$B$175,LEN([1]A1!$B$9:$B$175)-4)=$A87)*([1]A1!$C$9:$C$175=YEAR($F87)),0)))</f>
        <v/>
      </c>
      <c r="BP87" s="3" t="str" cm="1">
        <f t="array" ref="BP87">IF(EDATE($F87,BP$2)&gt;DATE(2025,12,31),"",INDEX([1]A1!BM$9:BM$175,MATCH(1,--(RIGHT([1]A1!$B$9:$B$175,LEN([1]A1!$B$9:$B$175)-4)=$A87)*([1]A1!$C$9:$C$175=YEAR($F87)),0)))</f>
        <v/>
      </c>
      <c r="BQ87" s="3" t="str" cm="1">
        <f t="array" ref="BQ87">IF(EDATE($F87,BQ$2)&gt;DATE(2025,12,31),"",INDEX([1]A1!BN$9:BN$175,MATCH(1,--(RIGHT([1]A1!$B$9:$B$175,LEN([1]A1!$B$9:$B$175)-4)=$A87)*([1]A1!$C$9:$C$175=YEAR($F87)),0)))</f>
        <v/>
      </c>
      <c r="BR87" s="3" t="str" cm="1">
        <f t="array" ref="BR87">IF(EDATE($F87,BR$2)&gt;DATE(2025,12,31),"",INDEX([1]A1!BO$9:BO$175,MATCH(1,--(RIGHT([1]A1!$B$9:$B$175,LEN([1]A1!$B$9:$B$175)-4)=$A87)*([1]A1!$C$9:$C$175=YEAR($F87)),0)))</f>
        <v/>
      </c>
      <c r="BS87" s="3" t="str" cm="1">
        <f t="array" ref="BS87">IF(EDATE($F87,BS$2)&gt;DATE(2025,12,31),"",INDEX([1]A1!BP$9:BP$175,MATCH(1,--(RIGHT([1]A1!$B$9:$B$175,LEN([1]A1!$B$9:$B$175)-4)=$A87)*([1]A1!$C$9:$C$175=YEAR($F87)),0)))</f>
        <v/>
      </c>
      <c r="BT87" s="3" t="str" cm="1">
        <f t="array" ref="BT87">IF(EDATE($F87,BT$2)&gt;DATE(2025,12,31),"",INDEX([1]A1!BQ$9:BQ$175,MATCH(1,--(RIGHT([1]A1!$B$9:$B$175,LEN([1]A1!$B$9:$B$175)-4)=$A87)*([1]A1!$C$9:$C$175=YEAR($F87)),0)))</f>
        <v/>
      </c>
      <c r="BU87" s="3" t="str" cm="1">
        <f t="array" ref="BU87">IF(EDATE($F87,BU$2)&gt;DATE(2025,12,31),"",INDEX([1]A1!BR$9:BR$175,MATCH(1,--(RIGHT([1]A1!$B$9:$B$175,LEN([1]A1!$B$9:$B$175)-4)=$A87)*([1]A1!$C$9:$C$175=YEAR($F87)),0)))</f>
        <v/>
      </c>
      <c r="BV87" s="3" t="str" cm="1">
        <f t="array" ref="BV87">IF(EDATE($F87,BV$2)&gt;DATE(2025,12,31),"",INDEX([1]A1!BS$9:BS$175,MATCH(1,--(RIGHT([1]A1!$B$9:$B$175,LEN([1]A1!$B$9:$B$175)-4)=$A87)*([1]A1!$C$9:$C$175=YEAR($F87)),0)))</f>
        <v/>
      </c>
      <c r="BW87" s="3" t="str" cm="1">
        <f t="array" ref="BW87">IF(EDATE($F87,BW$2)&gt;DATE(2025,12,31),"",INDEX([1]A1!BT$9:BT$175,MATCH(1,--(RIGHT([1]A1!$B$9:$B$175,LEN([1]A1!$B$9:$B$175)-4)=$A87)*([1]A1!$C$9:$C$175=YEAR($F87)),0)))</f>
        <v/>
      </c>
      <c r="BX87" s="3" t="str" cm="1">
        <f t="array" ref="BX87">IF(EDATE($F87,BX$2)&gt;DATE(2025,12,31),"",INDEX([1]A1!BU$9:BU$175,MATCH(1,--(RIGHT([1]A1!$B$9:$B$175,LEN([1]A1!$B$9:$B$175)-4)=$A87)*([1]A1!$C$9:$C$175=YEAR($F87)),0)))</f>
        <v/>
      </c>
      <c r="BY87" s="3" t="str" cm="1">
        <f t="array" ref="BY87">IF(EDATE($F87,BY$2)&gt;DATE(2025,12,31),"",INDEX([1]A1!BV$9:BV$175,MATCH(1,--(RIGHT([1]A1!$B$9:$B$175,LEN([1]A1!$B$9:$B$175)-4)=$A87)*([1]A1!$C$9:$C$175=YEAR($F87)),0)))</f>
        <v/>
      </c>
      <c r="BZ87" s="3" t="str" cm="1">
        <f t="array" ref="BZ87">IF(EDATE($F87,BZ$2)&gt;DATE(2025,12,31),"",INDEX([1]A1!BW$9:BW$175,MATCH(1,--(RIGHT([1]A1!$B$9:$B$175,LEN([1]A1!$B$9:$B$175)-4)=$A87)*([1]A1!$C$9:$C$175=YEAR($F87)),0)))</f>
        <v/>
      </c>
      <c r="CA87" s="3" t="str" cm="1">
        <f t="array" ref="CA87">IF(EDATE($F87,CA$2)&gt;DATE(2025,12,31),"",INDEX([1]A1!BX$9:BX$175,MATCH(1,--(RIGHT([1]A1!$B$9:$B$175,LEN([1]A1!$B$9:$B$175)-4)=$A87)*([1]A1!$C$9:$C$175=YEAR($F87)),0)))</f>
        <v/>
      </c>
      <c r="CB87" s="3" t="str" cm="1">
        <f t="array" ref="CB87">IF(EDATE($F87,CB$2)&gt;DATE(2025,12,31),"",INDEX([1]A1!BY$9:BY$175,MATCH(1,--(RIGHT([1]A1!$B$9:$B$175,LEN([1]A1!$B$9:$B$175)-4)=$A87)*([1]A1!$C$9:$C$175=YEAR($F87)),0)))</f>
        <v/>
      </c>
      <c r="CC87" s="3" t="str" cm="1">
        <f t="array" ref="CC87">IF(EDATE($F87,CC$2)&gt;DATE(2025,12,31),"",INDEX([1]A1!BZ$9:BZ$175,MATCH(1,--(RIGHT([1]A1!$B$9:$B$175,LEN([1]A1!$B$9:$B$175)-4)=$A87)*([1]A1!$C$9:$C$175=YEAR($F87)),0)))</f>
        <v/>
      </c>
      <c r="CD87" s="3" t="str" cm="1">
        <f t="array" ref="CD87">IF(EDATE($F87,CD$2)&gt;DATE(2025,12,31),"",INDEX([1]A1!CA$9:CA$175,MATCH(1,--(RIGHT([1]A1!$B$9:$B$175,LEN([1]A1!$B$9:$B$175)-4)=$A87)*([1]A1!$C$9:$C$175=YEAR($F87)),0)))</f>
        <v/>
      </c>
      <c r="CE87" s="3" t="str" cm="1">
        <f t="array" ref="CE87">IF(EDATE($F87,CE$2)&gt;DATE(2025,12,31),"",INDEX([1]A1!CB$9:CB$175,MATCH(1,--(RIGHT([1]A1!$B$9:$B$175,LEN([1]A1!$B$9:$B$175)-4)=$A87)*([1]A1!$C$9:$C$175=YEAR($F87)),0)))</f>
        <v/>
      </c>
      <c r="CF87" s="3" t="str" cm="1">
        <f t="array" ref="CF87">IF(EDATE($F87,CF$2)&gt;DATE(2025,12,31),"",INDEX([1]A1!CC$9:CC$175,MATCH(1,--(RIGHT([1]A1!$B$9:$B$175,LEN([1]A1!$B$9:$B$175)-4)=$A87)*([1]A1!$C$9:$C$175=YEAR($F87)),0)))</f>
        <v/>
      </c>
      <c r="CG87" s="3" t="str" cm="1">
        <f t="array" ref="CG87">IF(EDATE($F87,CG$2)&gt;DATE(2025,12,31),"",INDEX([1]A1!CD$9:CD$175,MATCH(1,--(RIGHT([1]A1!$B$9:$B$175,LEN([1]A1!$B$9:$B$175)-4)=$A87)*([1]A1!$C$9:$C$175=YEAR($F87)),0)))</f>
        <v/>
      </c>
      <c r="CH87" s="3" t="str" cm="1">
        <f t="array" ref="CH87">IF(EDATE($F87,CH$2)&gt;DATE(2025,12,31),"",INDEX([1]A1!CE$9:CE$175,MATCH(1,--(RIGHT([1]A1!$B$9:$B$175,LEN([1]A1!$B$9:$B$175)-4)=$A87)*([1]A1!$C$9:$C$175=YEAR($F87)),0)))</f>
        <v/>
      </c>
      <c r="CI87" s="3" t="str" cm="1">
        <f t="array" ref="CI87">IF(EDATE($F87,CI$2)&gt;DATE(2025,12,31),"",INDEX([1]A1!CF$9:CF$175,MATCH(1,--(RIGHT([1]A1!$B$9:$B$175,LEN([1]A1!$B$9:$B$175)-4)=$A87)*([1]A1!$C$9:$C$175=YEAR($F87)),0)))</f>
        <v/>
      </c>
      <c r="CJ87" s="3" t="str" cm="1">
        <f t="array" ref="CJ87">IF(EDATE($F87,CJ$2)&gt;DATE(2025,12,31),"",INDEX([1]A1!CG$9:CG$175,MATCH(1,--(RIGHT([1]A1!$B$9:$B$175,LEN([1]A1!$B$9:$B$175)-4)=$A87)*([1]A1!$C$9:$C$175=YEAR($F87)),0)))</f>
        <v/>
      </c>
      <c r="CK87" s="3" t="str" cm="1">
        <f t="array" ref="CK87">IF(EDATE($F87,CK$2)&gt;DATE(2025,12,31),"",INDEX([1]A1!CH$9:CH$175,MATCH(1,--(RIGHT([1]A1!$B$9:$B$175,LEN([1]A1!$B$9:$B$175)-4)=$A87)*([1]A1!$C$9:$C$175=YEAR($F87)),0)))</f>
        <v/>
      </c>
      <c r="CL87" s="3" t="str" cm="1">
        <f t="array" ref="CL87">IF(EDATE($F87,CL$2)&gt;DATE(2025,12,31),"",INDEX([1]A1!CI$9:CI$175,MATCH(1,--(RIGHT([1]A1!$B$9:$B$175,LEN([1]A1!$B$9:$B$175)-4)=$A87)*([1]A1!$C$9:$C$175=YEAR($F87)),0)))</f>
        <v/>
      </c>
      <c r="CM87" s="3" t="str" cm="1">
        <f t="array" ref="CM87">IF(EDATE($F87,CM$2)&gt;DATE(2025,12,31),"",INDEX([1]A1!CJ$9:CJ$175,MATCH(1,--(RIGHT([1]A1!$B$9:$B$175,LEN([1]A1!$B$9:$B$175)-4)=$A87)*([1]A1!$C$9:$C$175=YEAR($F87)),0)))</f>
        <v/>
      </c>
      <c r="CN87" s="3" t="str" cm="1">
        <f t="array" ref="CN87">IF(EDATE($F87,CN$2)&gt;DATE(2025,12,31),"",INDEX([1]A1!CK$9:CK$175,MATCH(1,--(RIGHT([1]A1!$B$9:$B$175,LEN([1]A1!$B$9:$B$175)-4)=$A87)*([1]A1!$C$9:$C$175=YEAR($F87)),0)))</f>
        <v/>
      </c>
      <c r="CO87" s="3" t="str" cm="1">
        <f t="array" ref="CO87">IF(EDATE($F87,CO$2)&gt;DATE(2025,12,31),"",INDEX([1]A1!CL$9:CL$175,MATCH(1,--(RIGHT([1]A1!$B$9:$B$175,LEN([1]A1!$B$9:$B$175)-4)=$A87)*([1]A1!$C$9:$C$175=YEAR($F87)),0)))</f>
        <v/>
      </c>
      <c r="CP87" s="3" t="str" cm="1">
        <f t="array" ref="CP87">IF(EDATE($F87,CP$2)&gt;DATE(2025,12,31),"",INDEX([1]A1!CM$9:CM$175,MATCH(1,--(RIGHT([1]A1!$B$9:$B$175,LEN([1]A1!$B$9:$B$175)-4)=$A87)*([1]A1!$C$9:$C$175=YEAR($F87)),0)))</f>
        <v/>
      </c>
      <c r="CQ87" s="3" t="str" cm="1">
        <f t="array" ref="CQ87">IF(EDATE($F87,CQ$2)&gt;DATE(2025,12,31),"",INDEX([1]A1!CN$9:CN$175,MATCH(1,--(RIGHT([1]A1!$B$9:$B$175,LEN([1]A1!$B$9:$B$175)-4)=$A87)*([1]A1!$C$9:$C$175=YEAR($F87)),0)))</f>
        <v/>
      </c>
      <c r="CR87" s="3" t="str" cm="1">
        <f t="array" ref="CR87">IF(EDATE($F87,CR$2)&gt;DATE(2025,12,31),"",INDEX([1]A1!CO$9:CO$175,MATCH(1,--(RIGHT([1]A1!$B$9:$B$175,LEN([1]A1!$B$9:$B$175)-4)=$A87)*([1]A1!$C$9:$C$175=YEAR($F87)),0)))</f>
        <v/>
      </c>
      <c r="CS87" s="3" t="str" cm="1">
        <f t="array" ref="CS87">IF(EDATE($F87,CS$2)&gt;DATE(2025,12,31),"",INDEX([1]A1!CP$9:CP$175,MATCH(1,--(RIGHT([1]A1!$B$9:$B$175,LEN([1]A1!$B$9:$B$175)-4)=$A87)*([1]A1!$C$9:$C$175=YEAR($F87)),0)))</f>
        <v/>
      </c>
      <c r="CT87" s="3" t="str" cm="1">
        <f t="array" ref="CT87">IF(EDATE($F87,CT$2)&gt;DATE(2025,12,31),"",INDEX([1]A1!CQ$9:CQ$175,MATCH(1,--(RIGHT([1]A1!$B$9:$B$175,LEN([1]A1!$B$9:$B$175)-4)=$A87)*([1]A1!$C$9:$C$175=YEAR($F87)),0)))</f>
        <v/>
      </c>
      <c r="CU87" s="3" t="str" cm="1">
        <f t="array" ref="CU87">IF(EDATE($F87,CU$2)&gt;DATE(2025,12,31),"",INDEX([1]A1!CR$9:CR$175,MATCH(1,--(RIGHT([1]A1!$B$9:$B$175,LEN([1]A1!$B$9:$B$175)-4)=$A87)*([1]A1!$C$9:$C$175=YEAR($F87)),0)))</f>
        <v/>
      </c>
      <c r="CV87" s="3" t="str" cm="1">
        <f t="array" ref="CV87">IF(EDATE($F87,CV$2)&gt;DATE(2025,12,31),"",INDEX([1]A1!CS$9:CS$175,MATCH(1,--(RIGHT([1]A1!$B$9:$B$175,LEN([1]A1!$B$9:$B$175)-4)=$A87)*([1]A1!$C$9:$C$175=YEAR($F87)),0)))</f>
        <v/>
      </c>
      <c r="CW87" s="3" t="str" cm="1">
        <f t="array" ref="CW87">IF(EDATE($F87,CW$2)&gt;DATE(2025,12,31),"",INDEX([1]A1!CT$9:CT$175,MATCH(1,--(RIGHT([1]A1!$B$9:$B$175,LEN([1]A1!$B$9:$B$175)-4)=$A87)*([1]A1!$C$9:$C$175=YEAR($F87)),0)))</f>
        <v/>
      </c>
      <c r="CX87" s="3" t="str" cm="1">
        <f t="array" ref="CX87">IF(EDATE($F87,CX$2)&gt;DATE(2025,12,31),"",INDEX([1]A1!CU$9:CU$175,MATCH(1,--(RIGHT([1]A1!$B$9:$B$175,LEN([1]A1!$B$9:$B$175)-4)=$A87)*([1]A1!$C$9:$C$175=YEAR($F87)),0)))</f>
        <v/>
      </c>
      <c r="CY87" s="3" t="str" cm="1">
        <f t="array" ref="CY87">IF(EDATE($F87,CY$2)&gt;DATE(2025,12,31),"",INDEX([1]A1!CV$9:CV$175,MATCH(1,--(RIGHT([1]A1!$B$9:$B$175,LEN([1]A1!$B$9:$B$175)-4)=$A87)*([1]A1!$C$9:$C$175=YEAR($F87)),0)))</f>
        <v/>
      </c>
      <c r="CZ87" s="3" t="str" cm="1">
        <f t="array" ref="CZ87">IF(EDATE($F87,CZ$2)&gt;DATE(2025,12,31),"",INDEX([1]A1!CW$9:CW$175,MATCH(1,--(RIGHT([1]A1!$B$9:$B$175,LEN([1]A1!$B$9:$B$175)-4)=$A87)*([1]A1!$C$9:$C$175=YEAR($F87)),0)))</f>
        <v/>
      </c>
      <c r="DA87" s="3" t="str" cm="1">
        <f t="array" ref="DA87">IF(EDATE($F87,DA$2)&gt;DATE(2025,12,31),"",INDEX([1]A1!CX$9:CX$175,MATCH(1,--(RIGHT([1]A1!$B$9:$B$175,LEN([1]A1!$B$9:$B$175)-4)=$A87)*([1]A1!$C$9:$C$175=YEAR($F87)),0)))</f>
        <v/>
      </c>
      <c r="DB87" s="3" t="str" cm="1">
        <f t="array" ref="DB87">IF(EDATE($F87,DB$2)&gt;DATE(2025,12,31),"",INDEX([1]A1!CY$9:CY$175,MATCH(1,--(RIGHT([1]A1!$B$9:$B$175,LEN([1]A1!$B$9:$B$175)-4)=$A87)*([1]A1!$C$9:$C$175=YEAR($F87)),0)))</f>
        <v/>
      </c>
      <c r="DC87" s="3" t="str" cm="1">
        <f t="array" ref="DC87">IF(EDATE($F87,DC$2)&gt;DATE(2025,12,31),"",INDEX([1]A1!CZ$9:CZ$175,MATCH(1,--(RIGHT([1]A1!$B$9:$B$175,LEN([1]A1!$B$9:$B$175)-4)=$A87)*([1]A1!$C$9:$C$175=YEAR($F87)),0)))</f>
        <v/>
      </c>
      <c r="DD87" s="3" t="str" cm="1">
        <f t="array" ref="DD87">IF(EDATE($F87,DD$2)&gt;DATE(2025,12,31),"",INDEX([1]A1!DA$9:DA$175,MATCH(1,--(RIGHT([1]A1!$B$9:$B$175,LEN([1]A1!$B$9:$B$175)-4)=$A87)*([1]A1!$C$9:$C$175=YEAR($F87)),0)))</f>
        <v/>
      </c>
      <c r="DE87" s="3" t="str" cm="1">
        <f t="array" ref="DE87">IF(EDATE($F87,DE$2)&gt;DATE(2025,12,31),"",INDEX([1]A1!DB$9:DB$175,MATCH(1,--(RIGHT([1]A1!$B$9:$B$175,LEN([1]A1!$B$9:$B$175)-4)=$A87)*([1]A1!$C$9:$C$175=YEAR($F87)),0)))</f>
        <v/>
      </c>
      <c r="DF87" s="3" t="str" cm="1">
        <f t="array" ref="DF87">IF(EDATE($F87,DF$2)&gt;DATE(2025,12,31),"",INDEX([1]A1!DC$9:DC$175,MATCH(1,--(RIGHT([1]A1!$B$9:$B$175,LEN([1]A1!$B$9:$B$175)-4)=$A87)*([1]A1!$C$9:$C$175=YEAR($F87)),0)))</f>
        <v/>
      </c>
      <c r="DG87" s="3" t="str" cm="1">
        <f t="array" ref="DG87">IF(EDATE($F87,DG$2)&gt;DATE(2025,12,31),"",INDEX([1]A1!DD$9:DD$175,MATCH(1,--(RIGHT([1]A1!$B$9:$B$175,LEN([1]A1!$B$9:$B$175)-4)=$A87)*([1]A1!$C$9:$C$175=YEAR($F87)),0)))</f>
        <v/>
      </c>
      <c r="DH87" s="3" t="str" cm="1">
        <f t="array" ref="DH87">IF(EDATE($F87,DH$2)&gt;DATE(2025,12,31),"",INDEX([1]A1!DE$9:DE$175,MATCH(1,--(RIGHT([1]A1!$B$9:$B$175,LEN([1]A1!$B$9:$B$175)-4)=$A87)*([1]A1!$C$9:$C$175=YEAR($F87)),0)))</f>
        <v/>
      </c>
      <c r="DI87" s="3" t="str" cm="1">
        <f t="array" ref="DI87">IF(EDATE($F87,DI$2)&gt;DATE(2025,12,31),"",INDEX([1]A1!DF$9:DF$175,MATCH(1,--(RIGHT([1]A1!$B$9:$B$175,LEN([1]A1!$B$9:$B$175)-4)=$A87)*([1]A1!$C$9:$C$175=YEAR($F87)),0)))</f>
        <v/>
      </c>
      <c r="DJ87" s="3" t="str" cm="1">
        <f t="array" ref="DJ87">IF(EDATE($F87,DJ$2)&gt;DATE(2025,12,31),"",INDEX([1]A1!DG$9:DG$175,MATCH(1,--(RIGHT([1]A1!$B$9:$B$175,LEN([1]A1!$B$9:$B$175)-4)=$A87)*([1]A1!$C$9:$C$175=YEAR($F87)),0)))</f>
        <v/>
      </c>
      <c r="DK87" s="3" t="str" cm="1">
        <f t="array" ref="DK87">IF(EDATE($F87,DK$2)&gt;DATE(2025,12,31),"",INDEX([1]A1!DH$9:DH$175,MATCH(1,--(RIGHT([1]A1!$B$9:$B$175,LEN([1]A1!$B$9:$B$175)-4)=$A87)*([1]A1!$C$9:$C$175=YEAR($F87)),0)))</f>
        <v/>
      </c>
      <c r="DL87" s="3" t="str" cm="1">
        <f t="array" ref="DL87">IF(EDATE($F87,DL$2)&gt;DATE(2025,12,31),"",INDEX([1]A1!DI$9:DI$175,MATCH(1,--(RIGHT([1]A1!$B$9:$B$175,LEN([1]A1!$B$9:$B$175)-4)=$A87)*([1]A1!$C$9:$C$175=YEAR($F87)),0)))</f>
        <v/>
      </c>
      <c r="DM87" s="3" t="str" cm="1">
        <f t="array" ref="DM87">IF(EDATE($F87,DM$2)&gt;DATE(2025,12,31),"",INDEX([1]A1!DJ$9:DJ$175,MATCH(1,--(RIGHT([1]A1!$B$9:$B$175,LEN([1]A1!$B$9:$B$175)-4)=$A87)*([1]A1!$C$9:$C$175=YEAR($F87)),0)))</f>
        <v/>
      </c>
      <c r="DN87" s="3" t="str" cm="1">
        <f t="array" ref="DN87">IF(EDATE($F87,DN$2)&gt;DATE(2025,12,31),"",INDEX([1]A1!DK$9:DK$175,MATCH(1,--(RIGHT([1]A1!$B$9:$B$175,LEN([1]A1!$B$9:$B$175)-4)=$A87)*([1]A1!$C$9:$C$175=YEAR($F87)),0)))</f>
        <v/>
      </c>
      <c r="DO87" s="3" t="str" cm="1">
        <f t="array" ref="DO87">IF(EDATE($F87,DO$2)&gt;DATE(2025,12,31),"",INDEX([1]A1!DL$9:DL$175,MATCH(1,--(RIGHT([1]A1!$B$9:$B$175,LEN([1]A1!$B$9:$B$175)-4)=$A87)*([1]A1!$C$9:$C$175=YEAR($F87)),0)))</f>
        <v/>
      </c>
      <c r="DP87" s="3" t="str" cm="1">
        <f t="array" ref="DP87">IF(EDATE($F87,DP$2)&gt;DATE(2025,12,31),"",INDEX([1]A1!DM$9:DM$175,MATCH(1,--(RIGHT([1]A1!$B$9:$B$175,LEN([1]A1!$B$9:$B$175)-4)=$A87)*([1]A1!$C$9:$C$175=YEAR($F87)),0)))</f>
        <v/>
      </c>
      <c r="DQ87" s="3" t="str" cm="1">
        <f t="array" ref="DQ87">IF(EDATE($F87,DQ$2)&gt;DATE(2025,12,31),"",INDEX([1]A1!DN$9:DN$175,MATCH(1,--(RIGHT([1]A1!$B$9:$B$175,LEN([1]A1!$B$9:$B$175)-4)=$A87)*([1]A1!$C$9:$C$175=YEAR($F87)),0)))</f>
        <v/>
      </c>
      <c r="DR87" s="3" t="str" cm="1">
        <f t="array" ref="DR87">IF(EDATE($F87,DR$2)&gt;DATE(2025,12,31),"",INDEX([1]A1!DO$9:DO$175,MATCH(1,--(RIGHT([1]A1!$B$9:$B$175,LEN([1]A1!$B$9:$B$175)-4)=$A87)*([1]A1!$C$9:$C$175=YEAR($F87)),0)))</f>
        <v/>
      </c>
      <c r="DS87" s="3" t="str" cm="1">
        <f t="array" ref="DS87">IF(EDATE($F87,DS$2)&gt;DATE(2025,12,31),"",INDEX([1]A1!DP$9:DP$175,MATCH(1,--(RIGHT([1]A1!$B$9:$B$175,LEN([1]A1!$B$9:$B$175)-4)=$A87)*([1]A1!$C$9:$C$175=YEAR($F87)),0)))</f>
        <v/>
      </c>
      <c r="DT87" s="3" t="str" cm="1">
        <f t="array" ref="DT87">IF(EDATE($F87,DT$2)&gt;DATE(2025,12,31),"",INDEX([1]A1!DQ$9:DQ$175,MATCH(1,--(RIGHT([1]A1!$B$9:$B$175,LEN([1]A1!$B$9:$B$175)-4)=$A87)*([1]A1!$C$9:$C$175=YEAR($F87)),0)))</f>
        <v/>
      </c>
      <c r="DU87" s="3" t="str" cm="1">
        <f t="array" ref="DU87">IF(EDATE($F87,DU$2)&gt;DATE(2025,12,31),"",INDEX([1]A1!DR$9:DR$175,MATCH(1,--(RIGHT([1]A1!$B$9:$B$175,LEN([1]A1!$B$9:$B$175)-4)=$A87)*([1]A1!$C$9:$C$175=YEAR($F87)),0)))</f>
        <v/>
      </c>
      <c r="DV87" s="3" t="str" cm="1">
        <f t="array" ref="DV87">IF(EDATE($F87,DV$2)&gt;DATE(2025,12,31),"",INDEX([1]A1!DS$9:DS$175,MATCH(1,--(RIGHT([1]A1!$B$9:$B$175,LEN([1]A1!$B$9:$B$175)-4)=$A87)*([1]A1!$C$9:$C$175=YEAR($F87)),0)))</f>
        <v/>
      </c>
      <c r="DW87" s="3" t="str" cm="1">
        <f t="array" ref="DW87">IF(EDATE($F87,DW$2)&gt;DATE(2025,12,31),"",INDEX([1]A1!DT$9:DT$175,MATCH(1,--(RIGHT([1]A1!$B$9:$B$175,LEN([1]A1!$B$9:$B$175)-4)=$A87)*([1]A1!$C$9:$C$175=YEAR($F87)),0)))</f>
        <v/>
      </c>
      <c r="DX87" s="3" t="str" cm="1">
        <f t="array" ref="DX87">IF(EDATE($F87,DX$2)&gt;DATE(2025,12,31),"",INDEX([1]A1!DU$9:DU$175,MATCH(1,--(RIGHT([1]A1!$B$9:$B$175,LEN([1]A1!$B$9:$B$175)-4)=$A87)*([1]A1!$C$9:$C$175=YEAR($F87)),0)))</f>
        <v/>
      </c>
      <c r="DY87" s="3" t="str" cm="1">
        <f t="array" ref="DY87">IF(EDATE($F87,DY$2)&gt;DATE(2025,12,31),"",INDEX([1]A1!DV$9:DV$175,MATCH(1,--(RIGHT([1]A1!$B$9:$B$175,LEN([1]A1!$B$9:$B$175)-4)=$A87)*([1]A1!$C$9:$C$175=YEAR($F87)),0)))</f>
        <v/>
      </c>
      <c r="DZ87" s="3" t="str" cm="1">
        <f t="array" ref="DZ87">IF(EDATE($F87,DZ$2)&gt;DATE(2025,12,31),"",INDEX([1]A1!DW$9:DW$175,MATCH(1,--(RIGHT([1]A1!$B$9:$B$175,LEN([1]A1!$B$9:$B$175)-4)=$A87)*([1]A1!$C$9:$C$175=YEAR($F87)),0)))</f>
        <v/>
      </c>
      <c r="EA87" s="3" t="str" cm="1">
        <f t="array" ref="EA87">IF(EDATE($F87,EA$2)&gt;DATE(2025,12,31),"",INDEX([1]A1!DX$9:DX$175,MATCH(1,--(RIGHT([1]A1!$B$9:$B$175,LEN([1]A1!$B$9:$B$175)-4)=$A87)*([1]A1!$C$9:$C$175=YEAR($F87)),0)))</f>
        <v/>
      </c>
      <c r="EB87" s="3" t="str" cm="1">
        <f t="array" ref="EB87">IF(EDATE($F87,EB$2)&gt;DATE(2025,12,31),"",INDEX([1]A1!DY$9:DY$175,MATCH(1,--(RIGHT([1]A1!$B$9:$B$175,LEN([1]A1!$B$9:$B$175)-4)=$A87)*([1]A1!$C$9:$C$175=YEAR($F87)),0)))</f>
        <v/>
      </c>
      <c r="EC87" s="3" t="str" cm="1">
        <f t="array" ref="EC87">IF(EDATE($F87,EC$2)&gt;DATE(2025,12,31),"",INDEX([1]A1!DZ$9:DZ$175,MATCH(1,--(RIGHT([1]A1!$B$9:$B$175,LEN([1]A1!$B$9:$B$175)-4)=$A87)*([1]A1!$C$9:$C$175=YEAR($F87)),0)))</f>
        <v/>
      </c>
      <c r="ED87" s="3" t="str" cm="1">
        <f t="array" ref="ED87">IF(EDATE($F87,ED$2)&gt;DATE(2025,12,31),"",INDEX([1]A1!EA$9:EA$175,MATCH(1,--(RIGHT([1]A1!$B$9:$B$175,LEN([1]A1!$B$9:$B$175)-4)=$A87)*([1]A1!$C$9:$C$175=YEAR($F87)),0)))</f>
        <v/>
      </c>
      <c r="EE87" s="3" t="str" cm="1">
        <f t="array" ref="EE87">IF(EDATE($F87,EE$2)&gt;DATE(2025,12,31),"",INDEX([1]A1!EB$9:EB$175,MATCH(1,--(RIGHT([1]A1!$B$9:$B$175,LEN([1]A1!$B$9:$B$175)-4)=$A87)*([1]A1!$C$9:$C$175=YEAR($F87)),0)))</f>
        <v/>
      </c>
      <c r="EF87" s="3" t="str" cm="1">
        <f t="array" ref="EF87">IF(EDATE($F87,EF$2)&gt;DATE(2025,12,31),"",INDEX([1]A1!EC$9:EC$175,MATCH(1,--(RIGHT([1]A1!$B$9:$B$175,LEN([1]A1!$B$9:$B$175)-4)=$A87)*([1]A1!$C$9:$C$175=YEAR($F87)),0)))</f>
        <v/>
      </c>
      <c r="EG87" s="3" t="str" cm="1">
        <f t="array" ref="EG87">IF(EDATE($F87,EG$2)&gt;DATE(2025,12,31),"",INDEX([1]A1!ED$9:ED$175,MATCH(1,--(RIGHT([1]A1!$B$9:$B$175,LEN([1]A1!$B$9:$B$175)-4)=$A87)*([1]A1!$C$9:$C$175=YEAR($F87)),0)))</f>
        <v/>
      </c>
      <c r="EH87" s="3" t="str" cm="1">
        <f t="array" ref="EH87">IF(EDATE($F87,EH$2)&gt;DATE(2025,12,31),"",INDEX([1]A1!EE$9:EE$175,MATCH(1,--(RIGHT([1]A1!$B$9:$B$175,LEN([1]A1!$B$9:$B$175)-4)=$A87)*([1]A1!$C$9:$C$175=YEAR($F87)),0)))</f>
        <v/>
      </c>
      <c r="EI87" s="3" t="str" cm="1">
        <f t="array" ref="EI87">IF(EDATE($F87,EI$2)&gt;DATE(2025,12,31),"",INDEX([1]A1!EF$9:EF$175,MATCH(1,--(RIGHT([1]A1!$B$9:$B$175,LEN([1]A1!$B$9:$B$175)-4)=$A87)*([1]A1!$C$9:$C$175=YEAR($F87)),0)))</f>
        <v/>
      </c>
      <c r="EJ87" s="3" t="str" cm="1">
        <f t="array" ref="EJ87">IF(EDATE($F87,EJ$2)&gt;DATE(2025,12,31),"",INDEX([1]A1!EG$9:EG$175,MATCH(1,--(RIGHT([1]A1!$B$9:$B$175,LEN([1]A1!$B$9:$B$175)-4)=$A87)*([1]A1!$C$9:$C$175=YEAR($F87)),0)))</f>
        <v/>
      </c>
      <c r="EK87" s="3" t="str" cm="1">
        <f t="array" ref="EK87">IF(EDATE($F87,EK$2)&gt;DATE(2025,12,31),"",INDEX([1]A1!EH$9:EH$175,MATCH(1,--(RIGHT([1]A1!$B$9:$B$175,LEN([1]A1!$B$9:$B$175)-4)=$A87)*([1]A1!$C$9:$C$175=YEAR($F87)),0)))</f>
        <v/>
      </c>
      <c r="EL87" s="3" t="str" cm="1">
        <f t="array" ref="EL87">IF(EDATE($F87,EL$2)&gt;DATE(2025,12,31),"",INDEX([1]A1!EI$9:EI$175,MATCH(1,--(RIGHT([1]A1!$B$9:$B$175,LEN([1]A1!$B$9:$B$175)-4)=$A87)*([1]A1!$C$9:$C$175=YEAR($F87)),0)))</f>
        <v/>
      </c>
      <c r="EM87" s="3" t="str" cm="1">
        <f t="array" ref="EM87">IF(EDATE($F87,EM$2)&gt;DATE(2025,12,31),"",INDEX([1]A1!EJ$9:EJ$175,MATCH(1,--(RIGHT([1]A1!$B$9:$B$175,LEN([1]A1!$B$9:$B$175)-4)=$A87)*([1]A1!$C$9:$C$175=YEAR($F87)),0)))</f>
        <v/>
      </c>
      <c r="EN87" s="3" t="str" cm="1">
        <f t="array" ref="EN87">IF(EDATE($F87,EN$2)&gt;DATE(2025,12,31),"",INDEX([1]A1!EK$9:EK$175,MATCH(1,--(RIGHT([1]A1!$B$9:$B$175,LEN([1]A1!$B$9:$B$175)-4)=$A87)*([1]A1!$C$9:$C$175=YEAR($F87)),0)))</f>
        <v/>
      </c>
      <c r="EO87" s="3" t="str" cm="1">
        <f t="array" ref="EO87">IF(EDATE($F87,EO$2)&gt;DATE(2025,12,31),"",INDEX([1]A1!EL$9:EL$175,MATCH(1,--(RIGHT([1]A1!$B$9:$B$175,LEN([1]A1!$B$9:$B$175)-4)=$A87)*([1]A1!$C$9:$C$175=YEAR($F87)),0)))</f>
        <v/>
      </c>
      <c r="EP87" s="3" t="str" cm="1">
        <f t="array" ref="EP87">IF(EDATE($F87,EP$2)&gt;DATE(2025,12,31),"",INDEX([1]A1!EM$9:EM$175,MATCH(1,--(RIGHT([1]A1!$B$9:$B$175,LEN([1]A1!$B$9:$B$175)-4)=$A87)*([1]A1!$C$9:$C$175=YEAR($F87)),0)))</f>
        <v/>
      </c>
      <c r="EQ87" s="3" t="str" cm="1">
        <f t="array" ref="EQ87">IF(EDATE($F87,EQ$2)&gt;DATE(2025,12,31),"",INDEX([1]A1!EN$9:EN$175,MATCH(1,--(RIGHT([1]A1!$B$9:$B$175,LEN([1]A1!$B$9:$B$175)-4)=$A87)*([1]A1!$C$9:$C$175=YEAR($F87)),0)))</f>
        <v/>
      </c>
      <c r="ER87" s="3" t="str" cm="1">
        <f t="array" ref="ER87">IF(EDATE($F87,ER$2)&gt;DATE(2025,12,31),"",INDEX([1]A1!EO$9:EO$175,MATCH(1,--(RIGHT([1]A1!$B$9:$B$175,LEN([1]A1!$B$9:$B$175)-4)=$A87)*([1]A1!$C$9:$C$175=YEAR($F87)),0)))</f>
        <v/>
      </c>
      <c r="ES87" s="3" t="str" cm="1">
        <f t="array" ref="ES87">IF(EDATE($F87,ES$2)&gt;DATE(2025,12,31),"",INDEX([1]A1!EP$9:EP$175,MATCH(1,--(RIGHT([1]A1!$B$9:$B$175,LEN([1]A1!$B$9:$B$175)-4)=$A87)*([1]A1!$C$9:$C$175=YEAR($F87)),0)))</f>
        <v/>
      </c>
      <c r="ET87" s="3" t="str" cm="1">
        <f t="array" ref="ET87">IF(EDATE($F87,ET$2)&gt;DATE(2025,12,31),"",INDEX([1]A1!EQ$9:EQ$175,MATCH(1,--(RIGHT([1]A1!$B$9:$B$175,LEN([1]A1!$B$9:$B$175)-4)=$A87)*([1]A1!$C$9:$C$175=YEAR($F87)),0)))</f>
        <v/>
      </c>
      <c r="EU87" s="3" t="str" cm="1">
        <f t="array" ref="EU87">IF(EDATE($F87,EU$2)&gt;DATE(2025,12,31),"",INDEX([1]A1!ER$9:ER$175,MATCH(1,--(RIGHT([1]A1!$B$9:$B$175,LEN([1]A1!$B$9:$B$175)-4)=$A87)*([1]A1!$C$9:$C$175=YEAR($F87)),0)))</f>
        <v/>
      </c>
      <c r="EV87" s="3" t="str" cm="1">
        <f t="array" ref="EV87">IF(EDATE($F87,EV$2)&gt;DATE(2025,12,31),"",INDEX([1]A1!ES$9:ES$175,MATCH(1,--(RIGHT([1]A1!$B$9:$B$175,LEN([1]A1!$B$9:$B$175)-4)=$A87)*([1]A1!$C$9:$C$175=YEAR($F87)),0)))</f>
        <v/>
      </c>
      <c r="EW87" s="3" t="str" cm="1">
        <f t="array" ref="EW87">IF(EDATE($F87,EW$2)&gt;DATE(2025,12,31),"",INDEX([1]A1!ET$9:ET$175,MATCH(1,--(RIGHT([1]A1!$B$9:$B$175,LEN([1]A1!$B$9:$B$175)-4)=$A87)*([1]A1!$C$9:$C$175=YEAR($F87)),0)))</f>
        <v/>
      </c>
      <c r="EX87" s="3" t="str" cm="1">
        <f t="array" ref="EX87">IF(EDATE($F87,EX$2)&gt;DATE(2025,12,31),"",INDEX([1]A1!EU$9:EU$175,MATCH(1,--(RIGHT([1]A1!$B$9:$B$175,LEN([1]A1!$B$9:$B$175)-4)=$A87)*([1]A1!$C$9:$C$175=YEAR($F87)),0)))</f>
        <v/>
      </c>
      <c r="EY87" s="3" t="str" cm="1">
        <f t="array" ref="EY87">IF(EDATE($F87,EY$2)&gt;DATE(2025,12,31),"",INDEX([1]A1!EV$9:EV$175,MATCH(1,--(RIGHT([1]A1!$B$9:$B$175,LEN([1]A1!$B$9:$B$175)-4)=$A87)*([1]A1!$C$9:$C$175=YEAR($F87)),0)))</f>
        <v/>
      </c>
      <c r="EZ87" s="3" t="str" cm="1">
        <f t="array" ref="EZ87">IF(EDATE($F87,EZ$2)&gt;DATE(2025,12,31),"",INDEX([1]A1!EW$9:EW$175,MATCH(1,--(RIGHT([1]A1!$B$9:$B$175,LEN([1]A1!$B$9:$B$175)-4)=$A87)*([1]A1!$C$9:$C$175=YEAR($F87)),0)))</f>
        <v/>
      </c>
      <c r="FA87" s="3" t="str" cm="1">
        <f t="array" ref="FA87">IF(EDATE($F87,FA$2)&gt;DATE(2025,12,31),"",INDEX([1]A1!EX$9:EX$175,MATCH(1,--(RIGHT([1]A1!$B$9:$B$175,LEN([1]A1!$B$9:$B$175)-4)=$A87)*([1]A1!$C$9:$C$175=YEAR($F87)),0)))</f>
        <v/>
      </c>
    </row>
    <row r="88" spans="1:157" x14ac:dyDescent="0.2">
      <c r="A88" s="28" t="s">
        <v>811</v>
      </c>
      <c r="B88" s="8" t="s">
        <v>78</v>
      </c>
      <c r="C88" s="8" t="s">
        <v>65</v>
      </c>
      <c r="D88" s="9" t="s">
        <v>19</v>
      </c>
      <c r="E88" s="9" t="s">
        <v>0</v>
      </c>
      <c r="F88" s="94">
        <f>EDATE(F87,12)</f>
        <v>39083</v>
      </c>
      <c r="G88" s="3" cm="1">
        <f t="array" ref="G88">IF(EDATE($F88,G$2)&gt;DATE(2025,12,31),"",INDEX([1]A1!D$9:D$175,MATCH(1,--(RIGHT([1]A1!$B$9:$B$175,LEN([1]A1!$B$9:$B$175)-4)=$A88)*([1]A1!$C$9:$C$175=YEAR($F88)),0)))</f>
        <v>4231111.95</v>
      </c>
      <c r="H88" s="3" cm="1">
        <f t="array" ref="H88">IF(EDATE($F88,H$2)&gt;DATE(2025,12,31),"",INDEX([1]A1!E$9:E$175,MATCH(1,--(RIGHT([1]A1!$B$9:$B$175,LEN([1]A1!$B$9:$B$175)-4)=$A88)*([1]A1!$C$9:$C$175=YEAR($F88)),0)))</f>
        <v>7369873.9600000009</v>
      </c>
      <c r="I88" s="3" cm="1">
        <f t="array" ref="I88">IF(EDATE($F88,I$2)&gt;DATE(2025,12,31),"",INDEX([1]A1!F$9:F$175,MATCH(1,--(RIGHT([1]A1!$B$9:$B$175,LEN([1]A1!$B$9:$B$175)-4)=$A88)*([1]A1!$C$9:$C$175=YEAR($F88)),0)))</f>
        <v>7412567.790000001</v>
      </c>
      <c r="J88" s="3" cm="1">
        <f t="array" ref="J88">IF(EDATE($F88,J$2)&gt;DATE(2025,12,31),"",INDEX([1]A1!G$9:G$175,MATCH(1,--(RIGHT([1]A1!$B$9:$B$175,LEN([1]A1!$B$9:$B$175)-4)=$A88)*([1]A1!$C$9:$C$175=YEAR($F88)),0)))</f>
        <v>7412417.5600000005</v>
      </c>
      <c r="K88" s="3" cm="1">
        <f t="array" ref="K88">IF(EDATE($F88,K$2)&gt;DATE(2025,12,31),"",INDEX([1]A1!H$9:H$175,MATCH(1,--(RIGHT([1]A1!$B$9:$B$175,LEN([1]A1!$B$9:$B$175)-4)=$A88)*([1]A1!$C$9:$C$175=YEAR($F88)),0)))</f>
        <v>7412871.4800000004</v>
      </c>
      <c r="L88" s="3" cm="1">
        <f t="array" ref="L88">IF(EDATE($F88,L$2)&gt;DATE(2025,12,31),"",INDEX([1]A1!I$9:I$175,MATCH(1,--(RIGHT([1]A1!$B$9:$B$175,LEN([1]A1!$B$9:$B$175)-4)=$A88)*([1]A1!$C$9:$C$175=YEAR($F88)),0)))</f>
        <v>7412668.5300000003</v>
      </c>
      <c r="M88" s="3" cm="1">
        <f t="array" ref="M88">IF(EDATE($F88,M$2)&gt;DATE(2025,12,31),"",INDEX([1]A1!J$9:J$175,MATCH(1,--(RIGHT([1]A1!$B$9:$B$175,LEN([1]A1!$B$9:$B$175)-4)=$A88)*([1]A1!$C$9:$C$175=YEAR($F88)),0)))</f>
        <v>7412671.71</v>
      </c>
      <c r="N88" s="3" cm="1">
        <f t="array" ref="N88">IF(EDATE($F88,N$2)&gt;DATE(2025,12,31),"",INDEX([1]A1!K$9:K$175,MATCH(1,--(RIGHT([1]A1!$B$9:$B$175,LEN([1]A1!$B$9:$B$175)-4)=$A88)*([1]A1!$C$9:$C$175=YEAR($F88)),0)))</f>
        <v>7412702.4000000004</v>
      </c>
      <c r="O88" s="3" cm="1">
        <f t="array" ref="O88">IF(EDATE($F88,O$2)&gt;DATE(2025,12,31),"",INDEX([1]A1!L$9:L$175,MATCH(1,--(RIGHT([1]A1!$B$9:$B$175,LEN([1]A1!$B$9:$B$175)-4)=$A88)*([1]A1!$C$9:$C$175=YEAR($F88)),0)))</f>
        <v>7189505.2600000007</v>
      </c>
      <c r="P88" s="3" cm="1">
        <f t="array" ref="P88">IF(EDATE($F88,P$2)&gt;DATE(2025,12,31),"",INDEX([1]A1!M$9:M$175,MATCH(1,--(RIGHT([1]A1!$B$9:$B$175,LEN([1]A1!$B$9:$B$175)-4)=$A88)*([1]A1!$C$9:$C$175=YEAR($F88)),0)))</f>
        <v>7189489.6699999999</v>
      </c>
      <c r="Q88" s="3" cm="1">
        <f t="array" ref="Q88">IF(EDATE($F88,Q$2)&gt;DATE(2025,12,31),"",INDEX([1]A1!N$9:N$175,MATCH(1,--(RIGHT([1]A1!$B$9:$B$175,LEN([1]A1!$B$9:$B$175)-4)=$A88)*([1]A1!$C$9:$C$175=YEAR($F88)),0)))</f>
        <v>7189603.46</v>
      </c>
      <c r="R88" s="3" cm="1">
        <f t="array" ref="R88">IF(EDATE($F88,R$2)&gt;DATE(2025,12,31),"",INDEX([1]A1!O$9:O$175,MATCH(1,--(RIGHT([1]A1!$B$9:$B$175,LEN([1]A1!$B$9:$B$175)-4)=$A88)*([1]A1!$C$9:$C$175=YEAR($F88)),0)))</f>
        <v>7189630.3700000001</v>
      </c>
      <c r="S88" s="3" cm="1">
        <f t="array" ref="S88">IF(EDATE($F88,S$2)&gt;DATE(2025,12,31),"",INDEX([1]A1!P$9:P$175,MATCH(1,--(RIGHT([1]A1!$B$9:$B$175,LEN([1]A1!$B$9:$B$175)-4)=$A88)*([1]A1!$C$9:$C$175=YEAR($F88)),0)))</f>
        <v>7189635.7700000005</v>
      </c>
      <c r="T88" s="3" cm="1">
        <f t="array" ref="T88">IF(EDATE($F88,T$2)&gt;DATE(2025,12,31),"",INDEX([1]A1!Q$9:Q$175,MATCH(1,--(RIGHT([1]A1!$B$9:$B$175,LEN([1]A1!$B$9:$B$175)-4)=$A88)*([1]A1!$C$9:$C$175=YEAR($F88)),0)))</f>
        <v>7189654.5100000007</v>
      </c>
      <c r="U88" s="3" cm="1">
        <f t="array" ref="U88">IF(EDATE($F88,U$2)&gt;DATE(2025,12,31),"",INDEX([1]A1!R$9:R$175,MATCH(1,--(RIGHT([1]A1!$B$9:$B$175,LEN([1]A1!$B$9:$B$175)-4)=$A88)*([1]A1!$C$9:$C$175=YEAR($F88)),0)))</f>
        <v>7189656.4100000011</v>
      </c>
      <c r="V88" s="3" cm="1">
        <f t="array" ref="V88">IF(EDATE($F88,V$2)&gt;DATE(2025,12,31),"",INDEX([1]A1!S$9:S$175,MATCH(1,--(RIGHT([1]A1!$B$9:$B$175,LEN([1]A1!$B$9:$B$175)-4)=$A88)*([1]A1!$C$9:$C$175=YEAR($F88)),0)))</f>
        <v>7189656.7100000009</v>
      </c>
      <c r="W88" s="3" cm="1">
        <f t="array" ref="W88">IF(EDATE($F88,W$2)&gt;DATE(2025,12,31),"",INDEX([1]A1!T$9:T$175,MATCH(1,--(RIGHT([1]A1!$B$9:$B$175,LEN([1]A1!$B$9:$B$175)-4)=$A88)*([1]A1!$C$9:$C$175=YEAR($F88)),0)))</f>
        <v>7189658.6400000006</v>
      </c>
      <c r="X88" s="3" cm="1">
        <f t="array" ref="X88">IF(EDATE($F88,X$2)&gt;DATE(2025,12,31),"",INDEX([1]A1!U$9:U$175,MATCH(1,--(RIGHT([1]A1!$B$9:$B$175,LEN([1]A1!$B$9:$B$175)-4)=$A88)*([1]A1!$C$9:$C$175=YEAR($F88)),0)))</f>
        <v>7189659.330000001</v>
      </c>
      <c r="Y88" s="3" cm="1">
        <f t="array" ref="Y88">IF(EDATE($F88,Y$2)&gt;DATE(2025,12,31),"",INDEX([1]A1!V$9:V$175,MATCH(1,--(RIGHT([1]A1!$B$9:$B$175,LEN([1]A1!$B$9:$B$175)-4)=$A88)*([1]A1!$C$9:$C$175=YEAR($F88)),0)))</f>
        <v>7189659.830000001</v>
      </c>
      <c r="Z88" s="3" t="str" cm="1">
        <f t="array" ref="Z88">IF(EDATE($F88,Z$2)&gt;DATE(2025,12,31),"",INDEX([1]A1!W$9:W$175,MATCH(1,--(RIGHT([1]A1!$B$9:$B$175,LEN([1]A1!$B$9:$B$175)-4)=$A88)*([1]A1!$C$9:$C$175=YEAR($F88)),0)))</f>
        <v/>
      </c>
      <c r="AA88" s="3" t="str" cm="1">
        <f t="array" ref="AA88">IF(EDATE($F88,AA$2)&gt;DATE(2025,12,31),"",INDEX([1]A1!X$9:X$175,MATCH(1,--(RIGHT([1]A1!$B$9:$B$175,LEN([1]A1!$B$9:$B$175)-4)=$A88)*([1]A1!$C$9:$C$175=YEAR($F88)),0)))</f>
        <v/>
      </c>
      <c r="AB88" s="3" t="str" cm="1">
        <f t="array" ref="AB88">IF(EDATE($F88,AB$2)&gt;DATE(2025,12,31),"",INDEX([1]A1!Y$9:Y$175,MATCH(1,--(RIGHT([1]A1!$B$9:$B$175,LEN([1]A1!$B$9:$B$175)-4)=$A88)*([1]A1!$C$9:$C$175=YEAR($F88)),0)))</f>
        <v/>
      </c>
      <c r="AC88" s="3" t="str" cm="1">
        <f t="array" ref="AC88">IF(EDATE($F88,AC$2)&gt;DATE(2025,12,31),"",INDEX([1]A1!Z$9:Z$175,MATCH(1,--(RIGHT([1]A1!$B$9:$B$175,LEN([1]A1!$B$9:$B$175)-4)=$A88)*([1]A1!$C$9:$C$175=YEAR($F88)),0)))</f>
        <v/>
      </c>
      <c r="AD88" s="3" t="str" cm="1">
        <f t="array" ref="AD88">IF(EDATE($F88,AD$2)&gt;DATE(2025,12,31),"",INDEX([1]A1!AA$9:AA$175,MATCH(1,--(RIGHT([1]A1!$B$9:$B$175,LEN([1]A1!$B$9:$B$175)-4)=$A88)*([1]A1!$C$9:$C$175=YEAR($F88)),0)))</f>
        <v/>
      </c>
      <c r="AE88" s="3" t="str" cm="1">
        <f t="array" ref="AE88">IF(EDATE($F88,AE$2)&gt;DATE(2025,12,31),"",INDEX([1]A1!AB$9:AB$175,MATCH(1,--(RIGHT([1]A1!$B$9:$B$175,LEN([1]A1!$B$9:$B$175)-4)=$A88)*([1]A1!$C$9:$C$175=YEAR($F88)),0)))</f>
        <v/>
      </c>
      <c r="AF88" s="3" t="str" cm="1">
        <f t="array" ref="AF88">IF(EDATE($F88,AF$2)&gt;DATE(2025,12,31),"",INDEX([1]A1!AC$9:AC$175,MATCH(1,--(RIGHT([1]A1!$B$9:$B$175,LEN([1]A1!$B$9:$B$175)-4)=$A88)*([1]A1!$C$9:$C$175=YEAR($F88)),0)))</f>
        <v/>
      </c>
      <c r="AG88" s="3" t="str" cm="1">
        <f t="array" ref="AG88">IF(EDATE($F88,AG$2)&gt;DATE(2025,12,31),"",INDEX([1]A1!AD$9:AD$175,MATCH(1,--(RIGHT([1]A1!$B$9:$B$175,LEN([1]A1!$B$9:$B$175)-4)=$A88)*([1]A1!$C$9:$C$175=YEAR($F88)),0)))</f>
        <v/>
      </c>
      <c r="AH88" s="3" t="str" cm="1">
        <f t="array" ref="AH88">IF(EDATE($F88,AH$2)&gt;DATE(2025,12,31),"",INDEX([1]A1!AE$9:AE$175,MATCH(1,--(RIGHT([1]A1!$B$9:$B$175,LEN([1]A1!$B$9:$B$175)-4)=$A88)*([1]A1!$C$9:$C$175=YEAR($F88)),0)))</f>
        <v/>
      </c>
      <c r="AI88" s="3" t="str" cm="1">
        <f t="array" ref="AI88">IF(EDATE($F88,AI$2)&gt;DATE(2025,12,31),"",INDEX([1]A1!AF$9:AF$175,MATCH(1,--(RIGHT([1]A1!$B$9:$B$175,LEN([1]A1!$B$9:$B$175)-4)=$A88)*([1]A1!$C$9:$C$175=YEAR($F88)),0)))</f>
        <v/>
      </c>
      <c r="AJ88" s="3" t="str" cm="1">
        <f t="array" ref="AJ88">IF(EDATE($F88,AJ$2)&gt;DATE(2025,12,31),"",INDEX([1]A1!AG$9:AG$175,MATCH(1,--(RIGHT([1]A1!$B$9:$B$175,LEN([1]A1!$B$9:$B$175)-4)=$A88)*([1]A1!$C$9:$C$175=YEAR($F88)),0)))</f>
        <v/>
      </c>
      <c r="AK88" s="3" t="str" cm="1">
        <f t="array" ref="AK88">IF(EDATE($F88,AK$2)&gt;DATE(2025,12,31),"",INDEX([1]A1!AH$9:AH$175,MATCH(1,--(RIGHT([1]A1!$B$9:$B$175,LEN([1]A1!$B$9:$B$175)-4)=$A88)*([1]A1!$C$9:$C$175=YEAR($F88)),0)))</f>
        <v/>
      </c>
      <c r="AL88" s="3" t="str" cm="1">
        <f t="array" ref="AL88">IF(EDATE($F88,AL$2)&gt;DATE(2025,12,31),"",INDEX([1]A1!AI$9:AI$175,MATCH(1,--(RIGHT([1]A1!$B$9:$B$175,LEN([1]A1!$B$9:$B$175)-4)=$A88)*([1]A1!$C$9:$C$175=YEAR($F88)),0)))</f>
        <v/>
      </c>
      <c r="AM88" s="3" t="str" cm="1">
        <f t="array" ref="AM88">IF(EDATE($F88,AM$2)&gt;DATE(2025,12,31),"",INDEX([1]A1!AJ$9:AJ$175,MATCH(1,--(RIGHT([1]A1!$B$9:$B$175,LEN([1]A1!$B$9:$B$175)-4)=$A88)*([1]A1!$C$9:$C$175=YEAR($F88)),0)))</f>
        <v/>
      </c>
      <c r="AN88" s="3" t="str" cm="1">
        <f t="array" ref="AN88">IF(EDATE($F88,AN$2)&gt;DATE(2025,12,31),"",INDEX([1]A1!AK$9:AK$175,MATCH(1,--(RIGHT([1]A1!$B$9:$B$175,LEN([1]A1!$B$9:$B$175)-4)=$A88)*([1]A1!$C$9:$C$175=YEAR($F88)),0)))</f>
        <v/>
      </c>
      <c r="AO88" s="3" t="str" cm="1">
        <f t="array" ref="AO88">IF(EDATE($F88,AO$2)&gt;DATE(2025,12,31),"",INDEX([1]A1!AL$9:AL$175,MATCH(1,--(RIGHT([1]A1!$B$9:$B$175,LEN([1]A1!$B$9:$B$175)-4)=$A88)*([1]A1!$C$9:$C$175=YEAR($F88)),0)))</f>
        <v/>
      </c>
      <c r="AP88" s="3" t="str" cm="1">
        <f t="array" ref="AP88">IF(EDATE($F88,AP$2)&gt;DATE(2025,12,31),"",INDEX([1]A1!AM$9:AM$175,MATCH(1,--(RIGHT([1]A1!$B$9:$B$175,LEN([1]A1!$B$9:$B$175)-4)=$A88)*([1]A1!$C$9:$C$175=YEAR($F88)),0)))</f>
        <v/>
      </c>
      <c r="AQ88" s="3" t="str" cm="1">
        <f t="array" ref="AQ88">IF(EDATE($F88,AQ$2)&gt;DATE(2025,12,31),"",INDEX([1]A1!AN$9:AN$175,MATCH(1,--(RIGHT([1]A1!$B$9:$B$175,LEN([1]A1!$B$9:$B$175)-4)=$A88)*([1]A1!$C$9:$C$175=YEAR($F88)),0)))</f>
        <v/>
      </c>
      <c r="AR88" s="3" t="str" cm="1">
        <f t="array" ref="AR88">IF(EDATE($F88,AR$2)&gt;DATE(2025,12,31),"",INDEX([1]A1!AO$9:AO$175,MATCH(1,--(RIGHT([1]A1!$B$9:$B$175,LEN([1]A1!$B$9:$B$175)-4)=$A88)*([1]A1!$C$9:$C$175=YEAR($F88)),0)))</f>
        <v/>
      </c>
      <c r="AS88" s="3" t="str" cm="1">
        <f t="array" ref="AS88">IF(EDATE($F88,AS$2)&gt;DATE(2025,12,31),"",INDEX([1]A1!AP$9:AP$175,MATCH(1,--(RIGHT([1]A1!$B$9:$B$175,LEN([1]A1!$B$9:$B$175)-4)=$A88)*([1]A1!$C$9:$C$175=YEAR($F88)),0)))</f>
        <v/>
      </c>
      <c r="AT88" s="3" t="str" cm="1">
        <f t="array" ref="AT88">IF(EDATE($F88,AT$2)&gt;DATE(2025,12,31),"",INDEX([1]A1!AQ$9:AQ$175,MATCH(1,--(RIGHT([1]A1!$B$9:$B$175,LEN([1]A1!$B$9:$B$175)-4)=$A88)*([1]A1!$C$9:$C$175=YEAR($F88)),0)))</f>
        <v/>
      </c>
      <c r="AU88" s="3" t="str" cm="1">
        <f t="array" ref="AU88">IF(EDATE($F88,AU$2)&gt;DATE(2025,12,31),"",INDEX([1]A1!AR$9:AR$175,MATCH(1,--(RIGHT([1]A1!$B$9:$B$175,LEN([1]A1!$B$9:$B$175)-4)=$A88)*([1]A1!$C$9:$C$175=YEAR($F88)),0)))</f>
        <v/>
      </c>
      <c r="AV88" s="3" t="str" cm="1">
        <f t="array" ref="AV88">IF(EDATE($F88,AV$2)&gt;DATE(2025,12,31),"",INDEX([1]A1!AS$9:AS$175,MATCH(1,--(RIGHT([1]A1!$B$9:$B$175,LEN([1]A1!$B$9:$B$175)-4)=$A88)*([1]A1!$C$9:$C$175=YEAR($F88)),0)))</f>
        <v/>
      </c>
      <c r="AW88" s="3" t="str" cm="1">
        <f t="array" ref="AW88">IF(EDATE($F88,AW$2)&gt;DATE(2025,12,31),"",INDEX([1]A1!AT$9:AT$175,MATCH(1,--(RIGHT([1]A1!$B$9:$B$175,LEN([1]A1!$B$9:$B$175)-4)=$A88)*([1]A1!$C$9:$C$175=YEAR($F88)),0)))</f>
        <v/>
      </c>
      <c r="AX88" s="3" t="str" cm="1">
        <f t="array" ref="AX88">IF(EDATE($F88,AX$2)&gt;DATE(2025,12,31),"",INDEX([1]A1!AU$9:AU$175,MATCH(1,--(RIGHT([1]A1!$B$9:$B$175,LEN([1]A1!$B$9:$B$175)-4)=$A88)*([1]A1!$C$9:$C$175=YEAR($F88)),0)))</f>
        <v/>
      </c>
      <c r="AY88" s="3" t="str" cm="1">
        <f t="array" ref="AY88">IF(EDATE($F88,AY$2)&gt;DATE(2025,12,31),"",INDEX([1]A1!AV$9:AV$175,MATCH(1,--(RIGHT([1]A1!$B$9:$B$175,LEN([1]A1!$B$9:$B$175)-4)=$A88)*([1]A1!$C$9:$C$175=YEAR($F88)),0)))</f>
        <v/>
      </c>
      <c r="AZ88" s="3" t="str" cm="1">
        <f t="array" ref="AZ88">IF(EDATE($F88,AZ$2)&gt;DATE(2025,12,31),"",INDEX([1]A1!AW$9:AW$175,MATCH(1,--(RIGHT([1]A1!$B$9:$B$175,LEN([1]A1!$B$9:$B$175)-4)=$A88)*([1]A1!$C$9:$C$175=YEAR($F88)),0)))</f>
        <v/>
      </c>
      <c r="BA88" s="3" t="str" cm="1">
        <f t="array" ref="BA88">IF(EDATE($F88,BA$2)&gt;DATE(2025,12,31),"",INDEX([1]A1!AX$9:AX$175,MATCH(1,--(RIGHT([1]A1!$B$9:$B$175,LEN([1]A1!$B$9:$B$175)-4)=$A88)*([1]A1!$C$9:$C$175=YEAR($F88)),0)))</f>
        <v/>
      </c>
      <c r="BB88" s="3" t="str" cm="1">
        <f t="array" ref="BB88">IF(EDATE($F88,BB$2)&gt;DATE(2025,12,31),"",INDEX([1]A1!AY$9:AY$175,MATCH(1,--(RIGHT([1]A1!$B$9:$B$175,LEN([1]A1!$B$9:$B$175)-4)=$A88)*([1]A1!$C$9:$C$175=YEAR($F88)),0)))</f>
        <v/>
      </c>
      <c r="BC88" s="3" t="str" cm="1">
        <f t="array" ref="BC88">IF(EDATE($F88,BC$2)&gt;DATE(2025,12,31),"",INDEX([1]A1!AZ$9:AZ$175,MATCH(1,--(RIGHT([1]A1!$B$9:$B$175,LEN([1]A1!$B$9:$B$175)-4)=$A88)*([1]A1!$C$9:$C$175=YEAR($F88)),0)))</f>
        <v/>
      </c>
      <c r="BD88" s="3" t="str" cm="1">
        <f t="array" ref="BD88">IF(EDATE($F88,BD$2)&gt;DATE(2025,12,31),"",INDEX([1]A1!BA$9:BA$175,MATCH(1,--(RIGHT([1]A1!$B$9:$B$175,LEN([1]A1!$B$9:$B$175)-4)=$A88)*([1]A1!$C$9:$C$175=YEAR($F88)),0)))</f>
        <v/>
      </c>
      <c r="BE88" s="3" t="str" cm="1">
        <f t="array" ref="BE88">IF(EDATE($F88,BE$2)&gt;DATE(2025,12,31),"",INDEX([1]A1!BB$9:BB$175,MATCH(1,--(RIGHT([1]A1!$B$9:$B$175,LEN([1]A1!$B$9:$B$175)-4)=$A88)*([1]A1!$C$9:$C$175=YEAR($F88)),0)))</f>
        <v/>
      </c>
      <c r="BF88" s="3" t="str" cm="1">
        <f t="array" ref="BF88">IF(EDATE($F88,BF$2)&gt;DATE(2025,12,31),"",INDEX([1]A1!BC$9:BC$175,MATCH(1,--(RIGHT([1]A1!$B$9:$B$175,LEN([1]A1!$B$9:$B$175)-4)=$A88)*([1]A1!$C$9:$C$175=YEAR($F88)),0)))</f>
        <v/>
      </c>
      <c r="BG88" s="3" t="str" cm="1">
        <f t="array" ref="BG88">IF(EDATE($F88,BG$2)&gt;DATE(2025,12,31),"",INDEX([1]A1!BD$9:BD$175,MATCH(1,--(RIGHT([1]A1!$B$9:$B$175,LEN([1]A1!$B$9:$B$175)-4)=$A88)*([1]A1!$C$9:$C$175=YEAR($F88)),0)))</f>
        <v/>
      </c>
      <c r="BH88" s="3" t="str" cm="1">
        <f t="array" ref="BH88">IF(EDATE($F88,BH$2)&gt;DATE(2025,12,31),"",INDEX([1]A1!BE$9:BE$175,MATCH(1,--(RIGHT([1]A1!$B$9:$B$175,LEN([1]A1!$B$9:$B$175)-4)=$A88)*([1]A1!$C$9:$C$175=YEAR($F88)),0)))</f>
        <v/>
      </c>
      <c r="BI88" s="3" t="str" cm="1">
        <f t="array" ref="BI88">IF(EDATE($F88,BI$2)&gt;DATE(2025,12,31),"",INDEX([1]A1!BF$9:BF$175,MATCH(1,--(RIGHT([1]A1!$B$9:$B$175,LEN([1]A1!$B$9:$B$175)-4)=$A88)*([1]A1!$C$9:$C$175=YEAR($F88)),0)))</f>
        <v/>
      </c>
      <c r="BJ88" s="3" t="str" cm="1">
        <f t="array" ref="BJ88">IF(EDATE($F88,BJ$2)&gt;DATE(2025,12,31),"",INDEX([1]A1!BG$9:BG$175,MATCH(1,--(RIGHT([1]A1!$B$9:$B$175,LEN([1]A1!$B$9:$B$175)-4)=$A88)*([1]A1!$C$9:$C$175=YEAR($F88)),0)))</f>
        <v/>
      </c>
      <c r="BK88" s="3" t="str" cm="1">
        <f t="array" ref="BK88">IF(EDATE($F88,BK$2)&gt;DATE(2025,12,31),"",INDEX([1]A1!BH$9:BH$175,MATCH(1,--(RIGHT([1]A1!$B$9:$B$175,LEN([1]A1!$B$9:$B$175)-4)=$A88)*([1]A1!$C$9:$C$175=YEAR($F88)),0)))</f>
        <v/>
      </c>
      <c r="BL88" s="3" t="str" cm="1">
        <f t="array" ref="BL88">IF(EDATE($F88,BL$2)&gt;DATE(2025,12,31),"",INDEX([1]A1!BI$9:BI$175,MATCH(1,--(RIGHT([1]A1!$B$9:$B$175,LEN([1]A1!$B$9:$B$175)-4)=$A88)*([1]A1!$C$9:$C$175=YEAR($F88)),0)))</f>
        <v/>
      </c>
      <c r="BM88" s="3" t="str" cm="1">
        <f t="array" ref="BM88">IF(EDATE($F88,BM$2)&gt;DATE(2025,12,31),"",INDEX([1]A1!BJ$9:BJ$175,MATCH(1,--(RIGHT([1]A1!$B$9:$B$175,LEN([1]A1!$B$9:$B$175)-4)=$A88)*([1]A1!$C$9:$C$175=YEAR($F88)),0)))</f>
        <v/>
      </c>
      <c r="BN88" s="3" t="str" cm="1">
        <f t="array" ref="BN88">IF(EDATE($F88,BN$2)&gt;DATE(2025,12,31),"",INDEX([1]A1!BK$9:BK$175,MATCH(1,--(RIGHT([1]A1!$B$9:$B$175,LEN([1]A1!$B$9:$B$175)-4)=$A88)*([1]A1!$C$9:$C$175=YEAR($F88)),0)))</f>
        <v/>
      </c>
      <c r="BO88" s="3" t="str" cm="1">
        <f t="array" ref="BO88">IF(EDATE($F88,BO$2)&gt;DATE(2025,12,31),"",INDEX([1]A1!BL$9:BL$175,MATCH(1,--(RIGHT([1]A1!$B$9:$B$175,LEN([1]A1!$B$9:$B$175)-4)=$A88)*([1]A1!$C$9:$C$175=YEAR($F88)),0)))</f>
        <v/>
      </c>
      <c r="BP88" s="3" t="str" cm="1">
        <f t="array" ref="BP88">IF(EDATE($F88,BP$2)&gt;DATE(2025,12,31),"",INDEX([1]A1!BM$9:BM$175,MATCH(1,--(RIGHT([1]A1!$B$9:$B$175,LEN([1]A1!$B$9:$B$175)-4)=$A88)*([1]A1!$C$9:$C$175=YEAR($F88)),0)))</f>
        <v/>
      </c>
      <c r="BQ88" s="3" t="str" cm="1">
        <f t="array" ref="BQ88">IF(EDATE($F88,BQ$2)&gt;DATE(2025,12,31),"",INDEX([1]A1!BN$9:BN$175,MATCH(1,--(RIGHT([1]A1!$B$9:$B$175,LEN([1]A1!$B$9:$B$175)-4)=$A88)*([1]A1!$C$9:$C$175=YEAR($F88)),0)))</f>
        <v/>
      </c>
      <c r="BR88" s="3" t="str" cm="1">
        <f t="array" ref="BR88">IF(EDATE($F88,BR$2)&gt;DATE(2025,12,31),"",INDEX([1]A1!BO$9:BO$175,MATCH(1,--(RIGHT([1]A1!$B$9:$B$175,LEN([1]A1!$B$9:$B$175)-4)=$A88)*([1]A1!$C$9:$C$175=YEAR($F88)),0)))</f>
        <v/>
      </c>
      <c r="BS88" s="3" t="str" cm="1">
        <f t="array" ref="BS88">IF(EDATE($F88,BS$2)&gt;DATE(2025,12,31),"",INDEX([1]A1!BP$9:BP$175,MATCH(1,--(RIGHT([1]A1!$B$9:$B$175,LEN([1]A1!$B$9:$B$175)-4)=$A88)*([1]A1!$C$9:$C$175=YEAR($F88)),0)))</f>
        <v/>
      </c>
      <c r="BT88" s="3" t="str" cm="1">
        <f t="array" ref="BT88">IF(EDATE($F88,BT$2)&gt;DATE(2025,12,31),"",INDEX([1]A1!BQ$9:BQ$175,MATCH(1,--(RIGHT([1]A1!$B$9:$B$175,LEN([1]A1!$B$9:$B$175)-4)=$A88)*([1]A1!$C$9:$C$175=YEAR($F88)),0)))</f>
        <v/>
      </c>
      <c r="BU88" s="3" t="str" cm="1">
        <f t="array" ref="BU88">IF(EDATE($F88,BU$2)&gt;DATE(2025,12,31),"",INDEX([1]A1!BR$9:BR$175,MATCH(1,--(RIGHT([1]A1!$B$9:$B$175,LEN([1]A1!$B$9:$B$175)-4)=$A88)*([1]A1!$C$9:$C$175=YEAR($F88)),0)))</f>
        <v/>
      </c>
      <c r="BV88" s="3" t="str" cm="1">
        <f t="array" ref="BV88">IF(EDATE($F88,BV$2)&gt;DATE(2025,12,31),"",INDEX([1]A1!BS$9:BS$175,MATCH(1,--(RIGHT([1]A1!$B$9:$B$175,LEN([1]A1!$B$9:$B$175)-4)=$A88)*([1]A1!$C$9:$C$175=YEAR($F88)),0)))</f>
        <v/>
      </c>
      <c r="BW88" s="3" t="str" cm="1">
        <f t="array" ref="BW88">IF(EDATE($F88,BW$2)&gt;DATE(2025,12,31),"",INDEX([1]A1!BT$9:BT$175,MATCH(1,--(RIGHT([1]A1!$B$9:$B$175,LEN([1]A1!$B$9:$B$175)-4)=$A88)*([1]A1!$C$9:$C$175=YEAR($F88)),0)))</f>
        <v/>
      </c>
      <c r="BX88" s="3" t="str" cm="1">
        <f t="array" ref="BX88">IF(EDATE($F88,BX$2)&gt;DATE(2025,12,31),"",INDEX([1]A1!BU$9:BU$175,MATCH(1,--(RIGHT([1]A1!$B$9:$B$175,LEN([1]A1!$B$9:$B$175)-4)=$A88)*([1]A1!$C$9:$C$175=YEAR($F88)),0)))</f>
        <v/>
      </c>
      <c r="BY88" s="3" t="str" cm="1">
        <f t="array" ref="BY88">IF(EDATE($F88,BY$2)&gt;DATE(2025,12,31),"",INDEX([1]A1!BV$9:BV$175,MATCH(1,--(RIGHT([1]A1!$B$9:$B$175,LEN([1]A1!$B$9:$B$175)-4)=$A88)*([1]A1!$C$9:$C$175=YEAR($F88)),0)))</f>
        <v/>
      </c>
      <c r="BZ88" s="3" t="str" cm="1">
        <f t="array" ref="BZ88">IF(EDATE($F88,BZ$2)&gt;DATE(2025,12,31),"",INDEX([1]A1!BW$9:BW$175,MATCH(1,--(RIGHT([1]A1!$B$9:$B$175,LEN([1]A1!$B$9:$B$175)-4)=$A88)*([1]A1!$C$9:$C$175=YEAR($F88)),0)))</f>
        <v/>
      </c>
      <c r="CA88" s="3" t="str" cm="1">
        <f t="array" ref="CA88">IF(EDATE($F88,CA$2)&gt;DATE(2025,12,31),"",INDEX([1]A1!BX$9:BX$175,MATCH(1,--(RIGHT([1]A1!$B$9:$B$175,LEN([1]A1!$B$9:$B$175)-4)=$A88)*([1]A1!$C$9:$C$175=YEAR($F88)),0)))</f>
        <v/>
      </c>
      <c r="CB88" s="3" t="str" cm="1">
        <f t="array" ref="CB88">IF(EDATE($F88,CB$2)&gt;DATE(2025,12,31),"",INDEX([1]A1!BY$9:BY$175,MATCH(1,--(RIGHT([1]A1!$B$9:$B$175,LEN([1]A1!$B$9:$B$175)-4)=$A88)*([1]A1!$C$9:$C$175=YEAR($F88)),0)))</f>
        <v/>
      </c>
      <c r="CC88" s="3" t="str" cm="1">
        <f t="array" ref="CC88">IF(EDATE($F88,CC$2)&gt;DATE(2025,12,31),"",INDEX([1]A1!BZ$9:BZ$175,MATCH(1,--(RIGHT([1]A1!$B$9:$B$175,LEN([1]A1!$B$9:$B$175)-4)=$A88)*([1]A1!$C$9:$C$175=YEAR($F88)),0)))</f>
        <v/>
      </c>
      <c r="CD88" s="3" t="str" cm="1">
        <f t="array" ref="CD88">IF(EDATE($F88,CD$2)&gt;DATE(2025,12,31),"",INDEX([1]A1!CA$9:CA$175,MATCH(1,--(RIGHT([1]A1!$B$9:$B$175,LEN([1]A1!$B$9:$B$175)-4)=$A88)*([1]A1!$C$9:$C$175=YEAR($F88)),0)))</f>
        <v/>
      </c>
      <c r="CE88" s="3" t="str" cm="1">
        <f t="array" ref="CE88">IF(EDATE($F88,CE$2)&gt;DATE(2025,12,31),"",INDEX([1]A1!CB$9:CB$175,MATCH(1,--(RIGHT([1]A1!$B$9:$B$175,LEN([1]A1!$B$9:$B$175)-4)=$A88)*([1]A1!$C$9:$C$175=YEAR($F88)),0)))</f>
        <v/>
      </c>
      <c r="CF88" s="3" t="str" cm="1">
        <f t="array" ref="CF88">IF(EDATE($F88,CF$2)&gt;DATE(2025,12,31),"",INDEX([1]A1!CC$9:CC$175,MATCH(1,--(RIGHT([1]A1!$B$9:$B$175,LEN([1]A1!$B$9:$B$175)-4)=$A88)*([1]A1!$C$9:$C$175=YEAR($F88)),0)))</f>
        <v/>
      </c>
      <c r="CG88" s="3" t="str" cm="1">
        <f t="array" ref="CG88">IF(EDATE($F88,CG$2)&gt;DATE(2025,12,31),"",INDEX([1]A1!CD$9:CD$175,MATCH(1,--(RIGHT([1]A1!$B$9:$B$175,LEN([1]A1!$B$9:$B$175)-4)=$A88)*([1]A1!$C$9:$C$175=YEAR($F88)),0)))</f>
        <v/>
      </c>
      <c r="CH88" s="3" t="str" cm="1">
        <f t="array" ref="CH88">IF(EDATE($F88,CH$2)&gt;DATE(2025,12,31),"",INDEX([1]A1!CE$9:CE$175,MATCH(1,--(RIGHT([1]A1!$B$9:$B$175,LEN([1]A1!$B$9:$B$175)-4)=$A88)*([1]A1!$C$9:$C$175=YEAR($F88)),0)))</f>
        <v/>
      </c>
      <c r="CI88" s="3" t="str" cm="1">
        <f t="array" ref="CI88">IF(EDATE($F88,CI$2)&gt;DATE(2025,12,31),"",INDEX([1]A1!CF$9:CF$175,MATCH(1,--(RIGHT([1]A1!$B$9:$B$175,LEN([1]A1!$B$9:$B$175)-4)=$A88)*([1]A1!$C$9:$C$175=YEAR($F88)),0)))</f>
        <v/>
      </c>
      <c r="CJ88" s="3" t="str" cm="1">
        <f t="array" ref="CJ88">IF(EDATE($F88,CJ$2)&gt;DATE(2025,12,31),"",INDEX([1]A1!CG$9:CG$175,MATCH(1,--(RIGHT([1]A1!$B$9:$B$175,LEN([1]A1!$B$9:$B$175)-4)=$A88)*([1]A1!$C$9:$C$175=YEAR($F88)),0)))</f>
        <v/>
      </c>
      <c r="CK88" s="3" t="str" cm="1">
        <f t="array" ref="CK88">IF(EDATE($F88,CK$2)&gt;DATE(2025,12,31),"",INDEX([1]A1!CH$9:CH$175,MATCH(1,--(RIGHT([1]A1!$B$9:$B$175,LEN([1]A1!$B$9:$B$175)-4)=$A88)*([1]A1!$C$9:$C$175=YEAR($F88)),0)))</f>
        <v/>
      </c>
      <c r="CL88" s="3" t="str" cm="1">
        <f t="array" ref="CL88">IF(EDATE($F88,CL$2)&gt;DATE(2025,12,31),"",INDEX([1]A1!CI$9:CI$175,MATCH(1,--(RIGHT([1]A1!$B$9:$B$175,LEN([1]A1!$B$9:$B$175)-4)=$A88)*([1]A1!$C$9:$C$175=YEAR($F88)),0)))</f>
        <v/>
      </c>
      <c r="CM88" s="3" t="str" cm="1">
        <f t="array" ref="CM88">IF(EDATE($F88,CM$2)&gt;DATE(2025,12,31),"",INDEX([1]A1!CJ$9:CJ$175,MATCH(1,--(RIGHT([1]A1!$B$9:$B$175,LEN([1]A1!$B$9:$B$175)-4)=$A88)*([1]A1!$C$9:$C$175=YEAR($F88)),0)))</f>
        <v/>
      </c>
      <c r="CN88" s="3" t="str" cm="1">
        <f t="array" ref="CN88">IF(EDATE($F88,CN$2)&gt;DATE(2025,12,31),"",INDEX([1]A1!CK$9:CK$175,MATCH(1,--(RIGHT([1]A1!$B$9:$B$175,LEN([1]A1!$B$9:$B$175)-4)=$A88)*([1]A1!$C$9:$C$175=YEAR($F88)),0)))</f>
        <v/>
      </c>
      <c r="CO88" s="3" t="str" cm="1">
        <f t="array" ref="CO88">IF(EDATE($F88,CO$2)&gt;DATE(2025,12,31),"",INDEX([1]A1!CL$9:CL$175,MATCH(1,--(RIGHT([1]A1!$B$9:$B$175,LEN([1]A1!$B$9:$B$175)-4)=$A88)*([1]A1!$C$9:$C$175=YEAR($F88)),0)))</f>
        <v/>
      </c>
      <c r="CP88" s="3" t="str" cm="1">
        <f t="array" ref="CP88">IF(EDATE($F88,CP$2)&gt;DATE(2025,12,31),"",INDEX([1]A1!CM$9:CM$175,MATCH(1,--(RIGHT([1]A1!$B$9:$B$175,LEN([1]A1!$B$9:$B$175)-4)=$A88)*([1]A1!$C$9:$C$175=YEAR($F88)),0)))</f>
        <v/>
      </c>
      <c r="CQ88" s="3" t="str" cm="1">
        <f t="array" ref="CQ88">IF(EDATE($F88,CQ$2)&gt;DATE(2025,12,31),"",INDEX([1]A1!CN$9:CN$175,MATCH(1,--(RIGHT([1]A1!$B$9:$B$175,LEN([1]A1!$B$9:$B$175)-4)=$A88)*([1]A1!$C$9:$C$175=YEAR($F88)),0)))</f>
        <v/>
      </c>
      <c r="CR88" s="3" t="str" cm="1">
        <f t="array" ref="CR88">IF(EDATE($F88,CR$2)&gt;DATE(2025,12,31),"",INDEX([1]A1!CO$9:CO$175,MATCH(1,--(RIGHT([1]A1!$B$9:$B$175,LEN([1]A1!$B$9:$B$175)-4)=$A88)*([1]A1!$C$9:$C$175=YEAR($F88)),0)))</f>
        <v/>
      </c>
      <c r="CS88" s="3" t="str" cm="1">
        <f t="array" ref="CS88">IF(EDATE($F88,CS$2)&gt;DATE(2025,12,31),"",INDEX([1]A1!CP$9:CP$175,MATCH(1,--(RIGHT([1]A1!$B$9:$B$175,LEN([1]A1!$B$9:$B$175)-4)=$A88)*([1]A1!$C$9:$C$175=YEAR($F88)),0)))</f>
        <v/>
      </c>
      <c r="CT88" s="3" t="str" cm="1">
        <f t="array" ref="CT88">IF(EDATE($F88,CT$2)&gt;DATE(2025,12,31),"",INDEX([1]A1!CQ$9:CQ$175,MATCH(1,--(RIGHT([1]A1!$B$9:$B$175,LEN([1]A1!$B$9:$B$175)-4)=$A88)*([1]A1!$C$9:$C$175=YEAR($F88)),0)))</f>
        <v/>
      </c>
      <c r="CU88" s="3" t="str" cm="1">
        <f t="array" ref="CU88">IF(EDATE($F88,CU$2)&gt;DATE(2025,12,31),"",INDEX([1]A1!CR$9:CR$175,MATCH(1,--(RIGHT([1]A1!$B$9:$B$175,LEN([1]A1!$B$9:$B$175)-4)=$A88)*([1]A1!$C$9:$C$175=YEAR($F88)),0)))</f>
        <v/>
      </c>
      <c r="CV88" s="3" t="str" cm="1">
        <f t="array" ref="CV88">IF(EDATE($F88,CV$2)&gt;DATE(2025,12,31),"",INDEX([1]A1!CS$9:CS$175,MATCH(1,--(RIGHT([1]A1!$B$9:$B$175,LEN([1]A1!$B$9:$B$175)-4)=$A88)*([1]A1!$C$9:$C$175=YEAR($F88)),0)))</f>
        <v/>
      </c>
      <c r="CW88" s="3" t="str" cm="1">
        <f t="array" ref="CW88">IF(EDATE($F88,CW$2)&gt;DATE(2025,12,31),"",INDEX([1]A1!CT$9:CT$175,MATCH(1,--(RIGHT([1]A1!$B$9:$B$175,LEN([1]A1!$B$9:$B$175)-4)=$A88)*([1]A1!$C$9:$C$175=YEAR($F88)),0)))</f>
        <v/>
      </c>
      <c r="CX88" s="3" t="str" cm="1">
        <f t="array" ref="CX88">IF(EDATE($F88,CX$2)&gt;DATE(2025,12,31),"",INDEX([1]A1!CU$9:CU$175,MATCH(1,--(RIGHT([1]A1!$B$9:$B$175,LEN([1]A1!$B$9:$B$175)-4)=$A88)*([1]A1!$C$9:$C$175=YEAR($F88)),0)))</f>
        <v/>
      </c>
      <c r="CY88" s="3" t="str" cm="1">
        <f t="array" ref="CY88">IF(EDATE($F88,CY$2)&gt;DATE(2025,12,31),"",INDEX([1]A1!CV$9:CV$175,MATCH(1,--(RIGHT([1]A1!$B$9:$B$175,LEN([1]A1!$B$9:$B$175)-4)=$A88)*([1]A1!$C$9:$C$175=YEAR($F88)),0)))</f>
        <v/>
      </c>
      <c r="CZ88" s="3" t="str" cm="1">
        <f t="array" ref="CZ88">IF(EDATE($F88,CZ$2)&gt;DATE(2025,12,31),"",INDEX([1]A1!CW$9:CW$175,MATCH(1,--(RIGHT([1]A1!$B$9:$B$175,LEN([1]A1!$B$9:$B$175)-4)=$A88)*([1]A1!$C$9:$C$175=YEAR($F88)),0)))</f>
        <v/>
      </c>
      <c r="DA88" s="3" t="str" cm="1">
        <f t="array" ref="DA88">IF(EDATE($F88,DA$2)&gt;DATE(2025,12,31),"",INDEX([1]A1!CX$9:CX$175,MATCH(1,--(RIGHT([1]A1!$B$9:$B$175,LEN([1]A1!$B$9:$B$175)-4)=$A88)*([1]A1!$C$9:$C$175=YEAR($F88)),0)))</f>
        <v/>
      </c>
      <c r="DB88" s="3" t="str" cm="1">
        <f t="array" ref="DB88">IF(EDATE($F88,DB$2)&gt;DATE(2025,12,31),"",INDEX([1]A1!CY$9:CY$175,MATCH(1,--(RIGHT([1]A1!$B$9:$B$175,LEN([1]A1!$B$9:$B$175)-4)=$A88)*([1]A1!$C$9:$C$175=YEAR($F88)),0)))</f>
        <v/>
      </c>
      <c r="DC88" s="3" t="str" cm="1">
        <f t="array" ref="DC88">IF(EDATE($F88,DC$2)&gt;DATE(2025,12,31),"",INDEX([1]A1!CZ$9:CZ$175,MATCH(1,--(RIGHT([1]A1!$B$9:$B$175,LEN([1]A1!$B$9:$B$175)-4)=$A88)*([1]A1!$C$9:$C$175=YEAR($F88)),0)))</f>
        <v/>
      </c>
      <c r="DD88" s="3" t="str" cm="1">
        <f t="array" ref="DD88">IF(EDATE($F88,DD$2)&gt;DATE(2025,12,31),"",INDEX([1]A1!DA$9:DA$175,MATCH(1,--(RIGHT([1]A1!$B$9:$B$175,LEN([1]A1!$B$9:$B$175)-4)=$A88)*([1]A1!$C$9:$C$175=YEAR($F88)),0)))</f>
        <v/>
      </c>
      <c r="DE88" s="3" t="str" cm="1">
        <f t="array" ref="DE88">IF(EDATE($F88,DE$2)&gt;DATE(2025,12,31),"",INDEX([1]A1!DB$9:DB$175,MATCH(1,--(RIGHT([1]A1!$B$9:$B$175,LEN([1]A1!$B$9:$B$175)-4)=$A88)*([1]A1!$C$9:$C$175=YEAR($F88)),0)))</f>
        <v/>
      </c>
      <c r="DF88" s="3" t="str" cm="1">
        <f t="array" ref="DF88">IF(EDATE($F88,DF$2)&gt;DATE(2025,12,31),"",INDEX([1]A1!DC$9:DC$175,MATCH(1,--(RIGHT([1]A1!$B$9:$B$175,LEN([1]A1!$B$9:$B$175)-4)=$A88)*([1]A1!$C$9:$C$175=YEAR($F88)),0)))</f>
        <v/>
      </c>
      <c r="DG88" s="3" t="str" cm="1">
        <f t="array" ref="DG88">IF(EDATE($F88,DG$2)&gt;DATE(2025,12,31),"",INDEX([1]A1!DD$9:DD$175,MATCH(1,--(RIGHT([1]A1!$B$9:$B$175,LEN([1]A1!$B$9:$B$175)-4)=$A88)*([1]A1!$C$9:$C$175=YEAR($F88)),0)))</f>
        <v/>
      </c>
      <c r="DH88" s="3" t="str" cm="1">
        <f t="array" ref="DH88">IF(EDATE($F88,DH$2)&gt;DATE(2025,12,31),"",INDEX([1]A1!DE$9:DE$175,MATCH(1,--(RIGHT([1]A1!$B$9:$B$175,LEN([1]A1!$B$9:$B$175)-4)=$A88)*([1]A1!$C$9:$C$175=YEAR($F88)),0)))</f>
        <v/>
      </c>
      <c r="DI88" s="3" t="str" cm="1">
        <f t="array" ref="DI88">IF(EDATE($F88,DI$2)&gt;DATE(2025,12,31),"",INDEX([1]A1!DF$9:DF$175,MATCH(1,--(RIGHT([1]A1!$B$9:$B$175,LEN([1]A1!$B$9:$B$175)-4)=$A88)*([1]A1!$C$9:$C$175=YEAR($F88)),0)))</f>
        <v/>
      </c>
      <c r="DJ88" s="3" t="str" cm="1">
        <f t="array" ref="DJ88">IF(EDATE($F88,DJ$2)&gt;DATE(2025,12,31),"",INDEX([1]A1!DG$9:DG$175,MATCH(1,--(RIGHT([1]A1!$B$9:$B$175,LEN([1]A1!$B$9:$B$175)-4)=$A88)*([1]A1!$C$9:$C$175=YEAR($F88)),0)))</f>
        <v/>
      </c>
      <c r="DK88" s="3" t="str" cm="1">
        <f t="array" ref="DK88">IF(EDATE($F88,DK$2)&gt;DATE(2025,12,31),"",INDEX([1]A1!DH$9:DH$175,MATCH(1,--(RIGHT([1]A1!$B$9:$B$175,LEN([1]A1!$B$9:$B$175)-4)=$A88)*([1]A1!$C$9:$C$175=YEAR($F88)),0)))</f>
        <v/>
      </c>
      <c r="DL88" s="3" t="str" cm="1">
        <f t="array" ref="DL88">IF(EDATE($F88,DL$2)&gt;DATE(2025,12,31),"",INDEX([1]A1!DI$9:DI$175,MATCH(1,--(RIGHT([1]A1!$B$9:$B$175,LEN([1]A1!$B$9:$B$175)-4)=$A88)*([1]A1!$C$9:$C$175=YEAR($F88)),0)))</f>
        <v/>
      </c>
      <c r="DM88" s="3" t="str" cm="1">
        <f t="array" ref="DM88">IF(EDATE($F88,DM$2)&gt;DATE(2025,12,31),"",INDEX([1]A1!DJ$9:DJ$175,MATCH(1,--(RIGHT([1]A1!$B$9:$B$175,LEN([1]A1!$B$9:$B$175)-4)=$A88)*([1]A1!$C$9:$C$175=YEAR($F88)),0)))</f>
        <v/>
      </c>
      <c r="DN88" s="3" t="str" cm="1">
        <f t="array" ref="DN88">IF(EDATE($F88,DN$2)&gt;DATE(2025,12,31),"",INDEX([1]A1!DK$9:DK$175,MATCH(1,--(RIGHT([1]A1!$B$9:$B$175,LEN([1]A1!$B$9:$B$175)-4)=$A88)*([1]A1!$C$9:$C$175=YEAR($F88)),0)))</f>
        <v/>
      </c>
      <c r="DO88" s="3" t="str" cm="1">
        <f t="array" ref="DO88">IF(EDATE($F88,DO$2)&gt;DATE(2025,12,31),"",INDEX([1]A1!DL$9:DL$175,MATCH(1,--(RIGHT([1]A1!$B$9:$B$175,LEN([1]A1!$B$9:$B$175)-4)=$A88)*([1]A1!$C$9:$C$175=YEAR($F88)),0)))</f>
        <v/>
      </c>
      <c r="DP88" s="3" t="str" cm="1">
        <f t="array" ref="DP88">IF(EDATE($F88,DP$2)&gt;DATE(2025,12,31),"",INDEX([1]A1!DM$9:DM$175,MATCH(1,--(RIGHT([1]A1!$B$9:$B$175,LEN([1]A1!$B$9:$B$175)-4)=$A88)*([1]A1!$C$9:$C$175=YEAR($F88)),0)))</f>
        <v/>
      </c>
      <c r="DQ88" s="3" t="str" cm="1">
        <f t="array" ref="DQ88">IF(EDATE($F88,DQ$2)&gt;DATE(2025,12,31),"",INDEX([1]A1!DN$9:DN$175,MATCH(1,--(RIGHT([1]A1!$B$9:$B$175,LEN([1]A1!$B$9:$B$175)-4)=$A88)*([1]A1!$C$9:$C$175=YEAR($F88)),0)))</f>
        <v/>
      </c>
      <c r="DR88" s="3" t="str" cm="1">
        <f t="array" ref="DR88">IF(EDATE($F88,DR$2)&gt;DATE(2025,12,31),"",INDEX([1]A1!DO$9:DO$175,MATCH(1,--(RIGHT([1]A1!$B$9:$B$175,LEN([1]A1!$B$9:$B$175)-4)=$A88)*([1]A1!$C$9:$C$175=YEAR($F88)),0)))</f>
        <v/>
      </c>
      <c r="DS88" s="3" t="str" cm="1">
        <f t="array" ref="DS88">IF(EDATE($F88,DS$2)&gt;DATE(2025,12,31),"",INDEX([1]A1!DP$9:DP$175,MATCH(1,--(RIGHT([1]A1!$B$9:$B$175,LEN([1]A1!$B$9:$B$175)-4)=$A88)*([1]A1!$C$9:$C$175=YEAR($F88)),0)))</f>
        <v/>
      </c>
      <c r="DT88" s="3" t="str" cm="1">
        <f t="array" ref="DT88">IF(EDATE($F88,DT$2)&gt;DATE(2025,12,31),"",INDEX([1]A1!DQ$9:DQ$175,MATCH(1,--(RIGHT([1]A1!$B$9:$B$175,LEN([1]A1!$B$9:$B$175)-4)=$A88)*([1]A1!$C$9:$C$175=YEAR($F88)),0)))</f>
        <v/>
      </c>
      <c r="DU88" s="3" t="str" cm="1">
        <f t="array" ref="DU88">IF(EDATE($F88,DU$2)&gt;DATE(2025,12,31),"",INDEX([1]A1!DR$9:DR$175,MATCH(1,--(RIGHT([1]A1!$B$9:$B$175,LEN([1]A1!$B$9:$B$175)-4)=$A88)*([1]A1!$C$9:$C$175=YEAR($F88)),0)))</f>
        <v/>
      </c>
      <c r="DV88" s="3" t="str" cm="1">
        <f t="array" ref="DV88">IF(EDATE($F88,DV$2)&gt;DATE(2025,12,31),"",INDEX([1]A1!DS$9:DS$175,MATCH(1,--(RIGHT([1]A1!$B$9:$B$175,LEN([1]A1!$B$9:$B$175)-4)=$A88)*([1]A1!$C$9:$C$175=YEAR($F88)),0)))</f>
        <v/>
      </c>
      <c r="DW88" s="3" t="str" cm="1">
        <f t="array" ref="DW88">IF(EDATE($F88,DW$2)&gt;DATE(2025,12,31),"",INDEX([1]A1!DT$9:DT$175,MATCH(1,--(RIGHT([1]A1!$B$9:$B$175,LEN([1]A1!$B$9:$B$175)-4)=$A88)*([1]A1!$C$9:$C$175=YEAR($F88)),0)))</f>
        <v/>
      </c>
      <c r="DX88" s="3" t="str" cm="1">
        <f t="array" ref="DX88">IF(EDATE($F88,DX$2)&gt;DATE(2025,12,31),"",INDEX([1]A1!DU$9:DU$175,MATCH(1,--(RIGHT([1]A1!$B$9:$B$175,LEN([1]A1!$B$9:$B$175)-4)=$A88)*([1]A1!$C$9:$C$175=YEAR($F88)),0)))</f>
        <v/>
      </c>
      <c r="DY88" s="3" t="str" cm="1">
        <f t="array" ref="DY88">IF(EDATE($F88,DY$2)&gt;DATE(2025,12,31),"",INDEX([1]A1!DV$9:DV$175,MATCH(1,--(RIGHT([1]A1!$B$9:$B$175,LEN([1]A1!$B$9:$B$175)-4)=$A88)*([1]A1!$C$9:$C$175=YEAR($F88)),0)))</f>
        <v/>
      </c>
      <c r="DZ88" s="3" t="str" cm="1">
        <f t="array" ref="DZ88">IF(EDATE($F88,DZ$2)&gt;DATE(2025,12,31),"",INDEX([1]A1!DW$9:DW$175,MATCH(1,--(RIGHT([1]A1!$B$9:$B$175,LEN([1]A1!$B$9:$B$175)-4)=$A88)*([1]A1!$C$9:$C$175=YEAR($F88)),0)))</f>
        <v/>
      </c>
      <c r="EA88" s="3" t="str" cm="1">
        <f t="array" ref="EA88">IF(EDATE($F88,EA$2)&gt;DATE(2025,12,31),"",INDEX([1]A1!DX$9:DX$175,MATCH(1,--(RIGHT([1]A1!$B$9:$B$175,LEN([1]A1!$B$9:$B$175)-4)=$A88)*([1]A1!$C$9:$C$175=YEAR($F88)),0)))</f>
        <v/>
      </c>
      <c r="EB88" s="3" t="str" cm="1">
        <f t="array" ref="EB88">IF(EDATE($F88,EB$2)&gt;DATE(2025,12,31),"",INDEX([1]A1!DY$9:DY$175,MATCH(1,--(RIGHT([1]A1!$B$9:$B$175,LEN([1]A1!$B$9:$B$175)-4)=$A88)*([1]A1!$C$9:$C$175=YEAR($F88)),0)))</f>
        <v/>
      </c>
      <c r="EC88" s="3" t="str" cm="1">
        <f t="array" ref="EC88">IF(EDATE($F88,EC$2)&gt;DATE(2025,12,31),"",INDEX([1]A1!DZ$9:DZ$175,MATCH(1,--(RIGHT([1]A1!$B$9:$B$175,LEN([1]A1!$B$9:$B$175)-4)=$A88)*([1]A1!$C$9:$C$175=YEAR($F88)),0)))</f>
        <v/>
      </c>
      <c r="ED88" s="3" t="str" cm="1">
        <f t="array" ref="ED88">IF(EDATE($F88,ED$2)&gt;DATE(2025,12,31),"",INDEX([1]A1!EA$9:EA$175,MATCH(1,--(RIGHT([1]A1!$B$9:$B$175,LEN([1]A1!$B$9:$B$175)-4)=$A88)*([1]A1!$C$9:$C$175=YEAR($F88)),0)))</f>
        <v/>
      </c>
      <c r="EE88" s="3" t="str" cm="1">
        <f t="array" ref="EE88">IF(EDATE($F88,EE$2)&gt;DATE(2025,12,31),"",INDEX([1]A1!EB$9:EB$175,MATCH(1,--(RIGHT([1]A1!$B$9:$B$175,LEN([1]A1!$B$9:$B$175)-4)=$A88)*([1]A1!$C$9:$C$175=YEAR($F88)),0)))</f>
        <v/>
      </c>
      <c r="EF88" s="3" t="str" cm="1">
        <f t="array" ref="EF88">IF(EDATE($F88,EF$2)&gt;DATE(2025,12,31),"",INDEX([1]A1!EC$9:EC$175,MATCH(1,--(RIGHT([1]A1!$B$9:$B$175,LEN([1]A1!$B$9:$B$175)-4)=$A88)*([1]A1!$C$9:$C$175=YEAR($F88)),0)))</f>
        <v/>
      </c>
      <c r="EG88" s="3" t="str" cm="1">
        <f t="array" ref="EG88">IF(EDATE($F88,EG$2)&gt;DATE(2025,12,31),"",INDEX([1]A1!ED$9:ED$175,MATCH(1,--(RIGHT([1]A1!$B$9:$B$175,LEN([1]A1!$B$9:$B$175)-4)=$A88)*([1]A1!$C$9:$C$175=YEAR($F88)),0)))</f>
        <v/>
      </c>
      <c r="EH88" s="3" t="str" cm="1">
        <f t="array" ref="EH88">IF(EDATE($F88,EH$2)&gt;DATE(2025,12,31),"",INDEX([1]A1!EE$9:EE$175,MATCH(1,--(RIGHT([1]A1!$B$9:$B$175,LEN([1]A1!$B$9:$B$175)-4)=$A88)*([1]A1!$C$9:$C$175=YEAR($F88)),0)))</f>
        <v/>
      </c>
      <c r="EI88" s="3" t="str" cm="1">
        <f t="array" ref="EI88">IF(EDATE($F88,EI$2)&gt;DATE(2025,12,31),"",INDEX([1]A1!EF$9:EF$175,MATCH(1,--(RIGHT([1]A1!$B$9:$B$175,LEN([1]A1!$B$9:$B$175)-4)=$A88)*([1]A1!$C$9:$C$175=YEAR($F88)),0)))</f>
        <v/>
      </c>
      <c r="EJ88" s="3" t="str" cm="1">
        <f t="array" ref="EJ88">IF(EDATE($F88,EJ$2)&gt;DATE(2025,12,31),"",INDEX([1]A1!EG$9:EG$175,MATCH(1,--(RIGHT([1]A1!$B$9:$B$175,LEN([1]A1!$B$9:$B$175)-4)=$A88)*([1]A1!$C$9:$C$175=YEAR($F88)),0)))</f>
        <v/>
      </c>
      <c r="EK88" s="3" t="str" cm="1">
        <f t="array" ref="EK88">IF(EDATE($F88,EK$2)&gt;DATE(2025,12,31),"",INDEX([1]A1!EH$9:EH$175,MATCH(1,--(RIGHT([1]A1!$B$9:$B$175,LEN([1]A1!$B$9:$B$175)-4)=$A88)*([1]A1!$C$9:$C$175=YEAR($F88)),0)))</f>
        <v/>
      </c>
      <c r="EL88" s="3" t="str" cm="1">
        <f t="array" ref="EL88">IF(EDATE($F88,EL$2)&gt;DATE(2025,12,31),"",INDEX([1]A1!EI$9:EI$175,MATCH(1,--(RIGHT([1]A1!$B$9:$B$175,LEN([1]A1!$B$9:$B$175)-4)=$A88)*([1]A1!$C$9:$C$175=YEAR($F88)),0)))</f>
        <v/>
      </c>
      <c r="EM88" s="3" t="str" cm="1">
        <f t="array" ref="EM88">IF(EDATE($F88,EM$2)&gt;DATE(2025,12,31),"",INDEX([1]A1!EJ$9:EJ$175,MATCH(1,--(RIGHT([1]A1!$B$9:$B$175,LEN([1]A1!$B$9:$B$175)-4)=$A88)*([1]A1!$C$9:$C$175=YEAR($F88)),0)))</f>
        <v/>
      </c>
      <c r="EN88" s="3" t="str" cm="1">
        <f t="array" ref="EN88">IF(EDATE($F88,EN$2)&gt;DATE(2025,12,31),"",INDEX([1]A1!EK$9:EK$175,MATCH(1,--(RIGHT([1]A1!$B$9:$B$175,LEN([1]A1!$B$9:$B$175)-4)=$A88)*([1]A1!$C$9:$C$175=YEAR($F88)),0)))</f>
        <v/>
      </c>
      <c r="EO88" s="3" t="str" cm="1">
        <f t="array" ref="EO88">IF(EDATE($F88,EO$2)&gt;DATE(2025,12,31),"",INDEX([1]A1!EL$9:EL$175,MATCH(1,--(RIGHT([1]A1!$B$9:$B$175,LEN([1]A1!$B$9:$B$175)-4)=$A88)*([1]A1!$C$9:$C$175=YEAR($F88)),0)))</f>
        <v/>
      </c>
      <c r="EP88" s="3" t="str" cm="1">
        <f t="array" ref="EP88">IF(EDATE($F88,EP$2)&gt;DATE(2025,12,31),"",INDEX([1]A1!EM$9:EM$175,MATCH(1,--(RIGHT([1]A1!$B$9:$B$175,LEN([1]A1!$B$9:$B$175)-4)=$A88)*([1]A1!$C$9:$C$175=YEAR($F88)),0)))</f>
        <v/>
      </c>
      <c r="EQ88" s="3" t="str" cm="1">
        <f t="array" ref="EQ88">IF(EDATE($F88,EQ$2)&gt;DATE(2025,12,31),"",INDEX([1]A1!EN$9:EN$175,MATCH(1,--(RIGHT([1]A1!$B$9:$B$175,LEN([1]A1!$B$9:$B$175)-4)=$A88)*([1]A1!$C$9:$C$175=YEAR($F88)),0)))</f>
        <v/>
      </c>
      <c r="ER88" s="3" t="str" cm="1">
        <f t="array" ref="ER88">IF(EDATE($F88,ER$2)&gt;DATE(2025,12,31),"",INDEX([1]A1!EO$9:EO$175,MATCH(1,--(RIGHT([1]A1!$B$9:$B$175,LEN([1]A1!$B$9:$B$175)-4)=$A88)*([1]A1!$C$9:$C$175=YEAR($F88)),0)))</f>
        <v/>
      </c>
      <c r="ES88" s="3" t="str" cm="1">
        <f t="array" ref="ES88">IF(EDATE($F88,ES$2)&gt;DATE(2025,12,31),"",INDEX([1]A1!EP$9:EP$175,MATCH(1,--(RIGHT([1]A1!$B$9:$B$175,LEN([1]A1!$B$9:$B$175)-4)=$A88)*([1]A1!$C$9:$C$175=YEAR($F88)),0)))</f>
        <v/>
      </c>
      <c r="ET88" s="3" t="str" cm="1">
        <f t="array" ref="ET88">IF(EDATE($F88,ET$2)&gt;DATE(2025,12,31),"",INDEX([1]A1!EQ$9:EQ$175,MATCH(1,--(RIGHT([1]A1!$B$9:$B$175,LEN([1]A1!$B$9:$B$175)-4)=$A88)*([1]A1!$C$9:$C$175=YEAR($F88)),0)))</f>
        <v/>
      </c>
      <c r="EU88" s="3" t="str" cm="1">
        <f t="array" ref="EU88">IF(EDATE($F88,EU$2)&gt;DATE(2025,12,31),"",INDEX([1]A1!ER$9:ER$175,MATCH(1,--(RIGHT([1]A1!$B$9:$B$175,LEN([1]A1!$B$9:$B$175)-4)=$A88)*([1]A1!$C$9:$C$175=YEAR($F88)),0)))</f>
        <v/>
      </c>
      <c r="EV88" s="3" t="str" cm="1">
        <f t="array" ref="EV88">IF(EDATE($F88,EV$2)&gt;DATE(2025,12,31),"",INDEX([1]A1!ES$9:ES$175,MATCH(1,--(RIGHT([1]A1!$B$9:$B$175,LEN([1]A1!$B$9:$B$175)-4)=$A88)*([1]A1!$C$9:$C$175=YEAR($F88)),0)))</f>
        <v/>
      </c>
      <c r="EW88" s="3" t="str" cm="1">
        <f t="array" ref="EW88">IF(EDATE($F88,EW$2)&gt;DATE(2025,12,31),"",INDEX([1]A1!ET$9:ET$175,MATCH(1,--(RIGHT([1]A1!$B$9:$B$175,LEN([1]A1!$B$9:$B$175)-4)=$A88)*([1]A1!$C$9:$C$175=YEAR($F88)),0)))</f>
        <v/>
      </c>
      <c r="EX88" s="3" t="str" cm="1">
        <f t="array" ref="EX88">IF(EDATE($F88,EX$2)&gt;DATE(2025,12,31),"",INDEX([1]A1!EU$9:EU$175,MATCH(1,--(RIGHT([1]A1!$B$9:$B$175,LEN([1]A1!$B$9:$B$175)-4)=$A88)*([1]A1!$C$9:$C$175=YEAR($F88)),0)))</f>
        <v/>
      </c>
      <c r="EY88" s="3" t="str" cm="1">
        <f t="array" ref="EY88">IF(EDATE($F88,EY$2)&gt;DATE(2025,12,31),"",INDEX([1]A1!EV$9:EV$175,MATCH(1,--(RIGHT([1]A1!$B$9:$B$175,LEN([1]A1!$B$9:$B$175)-4)=$A88)*([1]A1!$C$9:$C$175=YEAR($F88)),0)))</f>
        <v/>
      </c>
      <c r="EZ88" s="3" t="str" cm="1">
        <f t="array" ref="EZ88">IF(EDATE($F88,EZ$2)&gt;DATE(2025,12,31),"",INDEX([1]A1!EW$9:EW$175,MATCH(1,--(RIGHT([1]A1!$B$9:$B$175,LEN([1]A1!$B$9:$B$175)-4)=$A88)*([1]A1!$C$9:$C$175=YEAR($F88)),0)))</f>
        <v/>
      </c>
      <c r="FA88" s="3" t="str" cm="1">
        <f t="array" ref="FA88">IF(EDATE($F88,FA$2)&gt;DATE(2025,12,31),"",INDEX([1]A1!EX$9:EX$175,MATCH(1,--(RIGHT([1]A1!$B$9:$B$175,LEN([1]A1!$B$9:$B$175)-4)=$A88)*([1]A1!$C$9:$C$175=YEAR($F88)),0)))</f>
        <v/>
      </c>
    </row>
    <row r="89" spans="1:157" x14ac:dyDescent="0.2">
      <c r="A89" s="28" t="s">
        <v>811</v>
      </c>
      <c r="B89" s="8" t="s">
        <v>78</v>
      </c>
      <c r="C89" s="8" t="s">
        <v>65</v>
      </c>
      <c r="D89" s="9" t="s">
        <v>19</v>
      </c>
      <c r="E89" s="9" t="s">
        <v>0</v>
      </c>
      <c r="F89" s="94">
        <f t="shared" ref="F89:F106" si="9">EDATE(F88,12)</f>
        <v>39448</v>
      </c>
      <c r="G89" s="3" cm="1">
        <f t="array" ref="G89">IF(EDATE($F89,G$2)&gt;DATE(2025,12,31),"",INDEX([1]A1!D$9:D$175,MATCH(1,--(RIGHT([1]A1!$B$9:$B$175,LEN([1]A1!$B$9:$B$175)-4)=$A89)*([1]A1!$C$9:$C$175=YEAR($F89)),0)))</f>
        <v>4928660.43</v>
      </c>
      <c r="H89" s="3" cm="1">
        <f t="array" ref="H89">IF(EDATE($F89,H$2)&gt;DATE(2025,12,31),"",INDEX([1]A1!E$9:E$175,MATCH(1,--(RIGHT([1]A1!$B$9:$B$175,LEN([1]A1!$B$9:$B$175)-4)=$A89)*([1]A1!$C$9:$C$175=YEAR($F89)),0)))</f>
        <v>6830225.0199999996</v>
      </c>
      <c r="I89" s="3" cm="1">
        <f t="array" ref="I89">IF(EDATE($F89,I$2)&gt;DATE(2025,12,31),"",INDEX([1]A1!F$9:F$175,MATCH(1,--(RIGHT([1]A1!$B$9:$B$175,LEN([1]A1!$B$9:$B$175)-4)=$A89)*([1]A1!$C$9:$C$175=YEAR($F89)),0)))</f>
        <v>7552664.169999999</v>
      </c>
      <c r="J89" s="3" cm="1">
        <f t="array" ref="J89">IF(EDATE($F89,J$2)&gt;DATE(2025,12,31),"",INDEX([1]A1!G$9:G$175,MATCH(1,--(RIGHT([1]A1!$B$9:$B$175,LEN([1]A1!$B$9:$B$175)-4)=$A89)*([1]A1!$C$9:$C$175=YEAR($F89)),0)))</f>
        <v>7551450.5499999998</v>
      </c>
      <c r="K89" s="3" cm="1">
        <f t="array" ref="K89">IF(EDATE($F89,K$2)&gt;DATE(2025,12,31),"",INDEX([1]A1!H$9:H$175,MATCH(1,--(RIGHT([1]A1!$B$9:$B$175,LEN([1]A1!$B$9:$B$175)-4)=$A89)*([1]A1!$C$9:$C$175=YEAR($F89)),0)))</f>
        <v>7550467.4299999988</v>
      </c>
      <c r="L89" s="3" cm="1">
        <f t="array" ref="L89">IF(EDATE($F89,L$2)&gt;DATE(2025,12,31),"",INDEX([1]A1!I$9:I$175,MATCH(1,--(RIGHT([1]A1!$B$9:$B$175,LEN([1]A1!$B$9:$B$175)-4)=$A89)*([1]A1!$C$9:$C$175=YEAR($F89)),0)))</f>
        <v>7550507.4699999988</v>
      </c>
      <c r="M89" s="3" cm="1">
        <f t="array" ref="M89">IF(EDATE($F89,M$2)&gt;DATE(2025,12,31),"",INDEX([1]A1!J$9:J$175,MATCH(1,--(RIGHT([1]A1!$B$9:$B$175,LEN([1]A1!$B$9:$B$175)-4)=$A89)*([1]A1!$C$9:$C$175=YEAR($F89)),0)))</f>
        <v>7550485.4999999991</v>
      </c>
      <c r="N89" s="3" cm="1">
        <f t="array" ref="N89">IF(EDATE($F89,N$2)&gt;DATE(2025,12,31),"",INDEX([1]A1!K$9:K$175,MATCH(1,--(RIGHT([1]A1!$B$9:$B$175,LEN([1]A1!$B$9:$B$175)-4)=$A89)*([1]A1!$C$9:$C$175=YEAR($F89)),0)))</f>
        <v>7799095.7700000005</v>
      </c>
      <c r="O89" s="3" cm="1">
        <f t="array" ref="O89">IF(EDATE($F89,O$2)&gt;DATE(2025,12,31),"",INDEX([1]A1!L$9:L$175,MATCH(1,--(RIGHT([1]A1!$B$9:$B$175,LEN([1]A1!$B$9:$B$175)-4)=$A89)*([1]A1!$C$9:$C$175=YEAR($F89)),0)))</f>
        <v>7799078.2400000012</v>
      </c>
      <c r="P89" s="3" cm="1">
        <f t="array" ref="P89">IF(EDATE($F89,P$2)&gt;DATE(2025,12,31),"",INDEX([1]A1!M$9:M$175,MATCH(1,--(RIGHT([1]A1!$B$9:$B$175,LEN([1]A1!$B$9:$B$175)-4)=$A89)*([1]A1!$C$9:$C$175=YEAR($F89)),0)))</f>
        <v>7799095.8600000003</v>
      </c>
      <c r="Q89" s="3" cm="1">
        <f t="array" ref="Q89">IF(EDATE($F89,Q$2)&gt;DATE(2025,12,31),"",INDEX([1]A1!N$9:N$175,MATCH(1,--(RIGHT([1]A1!$B$9:$B$175,LEN([1]A1!$B$9:$B$175)-4)=$A89)*([1]A1!$C$9:$C$175=YEAR($F89)),0)))</f>
        <v>7799111.419999999</v>
      </c>
      <c r="R89" s="3" cm="1">
        <f t="array" ref="R89">IF(EDATE($F89,R$2)&gt;DATE(2025,12,31),"",INDEX([1]A1!O$9:O$175,MATCH(1,--(RIGHT([1]A1!$B$9:$B$175,LEN([1]A1!$B$9:$B$175)-4)=$A89)*([1]A1!$C$9:$C$175=YEAR($F89)),0)))</f>
        <v>7799111.419999999</v>
      </c>
      <c r="S89" s="3" cm="1">
        <f t="array" ref="S89">IF(EDATE($F89,S$2)&gt;DATE(2025,12,31),"",INDEX([1]A1!P$9:P$175,MATCH(1,--(RIGHT([1]A1!$B$9:$B$175,LEN([1]A1!$B$9:$B$175)-4)=$A89)*([1]A1!$C$9:$C$175=YEAR($F89)),0)))</f>
        <v>7799142.4699999997</v>
      </c>
      <c r="T89" s="3" cm="1">
        <f t="array" ref="T89">IF(EDATE($F89,T$2)&gt;DATE(2025,12,31),"",INDEX([1]A1!Q$9:Q$175,MATCH(1,--(RIGHT([1]A1!$B$9:$B$175,LEN([1]A1!$B$9:$B$175)-4)=$A89)*([1]A1!$C$9:$C$175=YEAR($F89)),0)))</f>
        <v>7799142.4699999997</v>
      </c>
      <c r="U89" s="3" cm="1">
        <f t="array" ref="U89">IF(EDATE($F89,U$2)&gt;DATE(2025,12,31),"",INDEX([1]A1!R$9:R$175,MATCH(1,--(RIGHT([1]A1!$B$9:$B$175,LEN([1]A1!$B$9:$B$175)-4)=$A89)*([1]A1!$C$9:$C$175=YEAR($F89)),0)))</f>
        <v>7799142.4699999997</v>
      </c>
      <c r="V89" s="3" cm="1">
        <f t="array" ref="V89">IF(EDATE($F89,V$2)&gt;DATE(2025,12,31),"",INDEX([1]A1!S$9:S$175,MATCH(1,--(RIGHT([1]A1!$B$9:$B$175,LEN([1]A1!$B$9:$B$175)-4)=$A89)*([1]A1!$C$9:$C$175=YEAR($F89)),0)))</f>
        <v>7799142.4699999997</v>
      </c>
      <c r="W89" s="3" cm="1">
        <f t="array" ref="W89">IF(EDATE($F89,W$2)&gt;DATE(2025,12,31),"",INDEX([1]A1!T$9:T$175,MATCH(1,--(RIGHT([1]A1!$B$9:$B$175,LEN([1]A1!$B$9:$B$175)-4)=$A89)*([1]A1!$C$9:$C$175=YEAR($F89)),0)))</f>
        <v>7799142.4699999997</v>
      </c>
      <c r="X89" s="3" cm="1">
        <f t="array" ref="X89">IF(EDATE($F89,X$2)&gt;DATE(2025,12,31),"",INDEX([1]A1!U$9:U$175,MATCH(1,--(RIGHT([1]A1!$B$9:$B$175,LEN([1]A1!$B$9:$B$175)-4)=$A89)*([1]A1!$C$9:$C$175=YEAR($F89)),0)))</f>
        <v>7799142.4699999997</v>
      </c>
      <c r="Y89" s="3" t="str" cm="1">
        <f t="array" ref="Y89">IF(EDATE($F89,Y$2)&gt;DATE(2025,12,31),"",INDEX([1]A1!V$9:V$175,MATCH(1,--(RIGHT([1]A1!$B$9:$B$175,LEN([1]A1!$B$9:$B$175)-4)=$A89)*([1]A1!$C$9:$C$175=YEAR($F89)),0)))</f>
        <v/>
      </c>
      <c r="Z89" s="3" t="str" cm="1">
        <f t="array" ref="Z89">IF(EDATE($F89,Z$2)&gt;DATE(2025,12,31),"",INDEX([1]A1!W$9:W$175,MATCH(1,--(RIGHT([1]A1!$B$9:$B$175,LEN([1]A1!$B$9:$B$175)-4)=$A89)*([1]A1!$C$9:$C$175=YEAR($F89)),0)))</f>
        <v/>
      </c>
      <c r="AA89" s="3" t="str" cm="1">
        <f t="array" ref="AA89">IF(EDATE($F89,AA$2)&gt;DATE(2025,12,31),"",INDEX([1]A1!X$9:X$175,MATCH(1,--(RIGHT([1]A1!$B$9:$B$175,LEN([1]A1!$B$9:$B$175)-4)=$A89)*([1]A1!$C$9:$C$175=YEAR($F89)),0)))</f>
        <v/>
      </c>
      <c r="AB89" s="3" t="str" cm="1">
        <f t="array" ref="AB89">IF(EDATE($F89,AB$2)&gt;DATE(2025,12,31),"",INDEX([1]A1!Y$9:Y$175,MATCH(1,--(RIGHT([1]A1!$B$9:$B$175,LEN([1]A1!$B$9:$B$175)-4)=$A89)*([1]A1!$C$9:$C$175=YEAR($F89)),0)))</f>
        <v/>
      </c>
      <c r="AC89" s="3" t="str" cm="1">
        <f t="array" ref="AC89">IF(EDATE($F89,AC$2)&gt;DATE(2025,12,31),"",INDEX([1]A1!Z$9:Z$175,MATCH(1,--(RIGHT([1]A1!$B$9:$B$175,LEN([1]A1!$B$9:$B$175)-4)=$A89)*([1]A1!$C$9:$C$175=YEAR($F89)),0)))</f>
        <v/>
      </c>
      <c r="AD89" s="3" t="str" cm="1">
        <f t="array" ref="AD89">IF(EDATE($F89,AD$2)&gt;DATE(2025,12,31),"",INDEX([1]A1!AA$9:AA$175,MATCH(1,--(RIGHT([1]A1!$B$9:$B$175,LEN([1]A1!$B$9:$B$175)-4)=$A89)*([1]A1!$C$9:$C$175=YEAR($F89)),0)))</f>
        <v/>
      </c>
      <c r="AE89" s="3" t="str" cm="1">
        <f t="array" ref="AE89">IF(EDATE($F89,AE$2)&gt;DATE(2025,12,31),"",INDEX([1]A1!AB$9:AB$175,MATCH(1,--(RIGHT([1]A1!$B$9:$B$175,LEN([1]A1!$B$9:$B$175)-4)=$A89)*([1]A1!$C$9:$C$175=YEAR($F89)),0)))</f>
        <v/>
      </c>
      <c r="AF89" s="3" t="str" cm="1">
        <f t="array" ref="AF89">IF(EDATE($F89,AF$2)&gt;DATE(2025,12,31),"",INDEX([1]A1!AC$9:AC$175,MATCH(1,--(RIGHT([1]A1!$B$9:$B$175,LEN([1]A1!$B$9:$B$175)-4)=$A89)*([1]A1!$C$9:$C$175=YEAR($F89)),0)))</f>
        <v/>
      </c>
      <c r="AG89" s="3" t="str" cm="1">
        <f t="array" ref="AG89">IF(EDATE($F89,AG$2)&gt;DATE(2025,12,31),"",INDEX([1]A1!AD$9:AD$175,MATCH(1,--(RIGHT([1]A1!$B$9:$B$175,LEN([1]A1!$B$9:$B$175)-4)=$A89)*([1]A1!$C$9:$C$175=YEAR($F89)),0)))</f>
        <v/>
      </c>
      <c r="AH89" s="3" t="str" cm="1">
        <f t="array" ref="AH89">IF(EDATE($F89,AH$2)&gt;DATE(2025,12,31),"",INDEX([1]A1!AE$9:AE$175,MATCH(1,--(RIGHT([1]A1!$B$9:$B$175,LEN([1]A1!$B$9:$B$175)-4)=$A89)*([1]A1!$C$9:$C$175=YEAR($F89)),0)))</f>
        <v/>
      </c>
      <c r="AI89" s="3" t="str" cm="1">
        <f t="array" ref="AI89">IF(EDATE($F89,AI$2)&gt;DATE(2025,12,31),"",INDEX([1]A1!AF$9:AF$175,MATCH(1,--(RIGHT([1]A1!$B$9:$B$175,LEN([1]A1!$B$9:$B$175)-4)=$A89)*([1]A1!$C$9:$C$175=YEAR($F89)),0)))</f>
        <v/>
      </c>
      <c r="AJ89" s="3" t="str" cm="1">
        <f t="array" ref="AJ89">IF(EDATE($F89,AJ$2)&gt;DATE(2025,12,31),"",INDEX([1]A1!AG$9:AG$175,MATCH(1,--(RIGHT([1]A1!$B$9:$B$175,LEN([1]A1!$B$9:$B$175)-4)=$A89)*([1]A1!$C$9:$C$175=YEAR($F89)),0)))</f>
        <v/>
      </c>
      <c r="AK89" s="3" t="str" cm="1">
        <f t="array" ref="AK89">IF(EDATE($F89,AK$2)&gt;DATE(2025,12,31),"",INDEX([1]A1!AH$9:AH$175,MATCH(1,--(RIGHT([1]A1!$B$9:$B$175,LEN([1]A1!$B$9:$B$175)-4)=$A89)*([1]A1!$C$9:$C$175=YEAR($F89)),0)))</f>
        <v/>
      </c>
      <c r="AL89" s="3" t="str" cm="1">
        <f t="array" ref="AL89">IF(EDATE($F89,AL$2)&gt;DATE(2025,12,31),"",INDEX([1]A1!AI$9:AI$175,MATCH(1,--(RIGHT([1]A1!$B$9:$B$175,LEN([1]A1!$B$9:$B$175)-4)=$A89)*([1]A1!$C$9:$C$175=YEAR($F89)),0)))</f>
        <v/>
      </c>
      <c r="AM89" s="3" t="str" cm="1">
        <f t="array" ref="AM89">IF(EDATE($F89,AM$2)&gt;DATE(2025,12,31),"",INDEX([1]A1!AJ$9:AJ$175,MATCH(1,--(RIGHT([1]A1!$B$9:$B$175,LEN([1]A1!$B$9:$B$175)-4)=$A89)*([1]A1!$C$9:$C$175=YEAR($F89)),0)))</f>
        <v/>
      </c>
      <c r="AN89" s="3" t="str" cm="1">
        <f t="array" ref="AN89">IF(EDATE($F89,AN$2)&gt;DATE(2025,12,31),"",INDEX([1]A1!AK$9:AK$175,MATCH(1,--(RIGHT([1]A1!$B$9:$B$175,LEN([1]A1!$B$9:$B$175)-4)=$A89)*([1]A1!$C$9:$C$175=YEAR($F89)),0)))</f>
        <v/>
      </c>
      <c r="AO89" s="3" t="str" cm="1">
        <f t="array" ref="AO89">IF(EDATE($F89,AO$2)&gt;DATE(2025,12,31),"",INDEX([1]A1!AL$9:AL$175,MATCH(1,--(RIGHT([1]A1!$B$9:$B$175,LEN([1]A1!$B$9:$B$175)-4)=$A89)*([1]A1!$C$9:$C$175=YEAR($F89)),0)))</f>
        <v/>
      </c>
      <c r="AP89" s="3" t="str" cm="1">
        <f t="array" ref="AP89">IF(EDATE($F89,AP$2)&gt;DATE(2025,12,31),"",INDEX([1]A1!AM$9:AM$175,MATCH(1,--(RIGHT([1]A1!$B$9:$B$175,LEN([1]A1!$B$9:$B$175)-4)=$A89)*([1]A1!$C$9:$C$175=YEAR($F89)),0)))</f>
        <v/>
      </c>
      <c r="AQ89" s="3" t="str" cm="1">
        <f t="array" ref="AQ89">IF(EDATE($F89,AQ$2)&gt;DATE(2025,12,31),"",INDEX([1]A1!AN$9:AN$175,MATCH(1,--(RIGHT([1]A1!$B$9:$B$175,LEN([1]A1!$B$9:$B$175)-4)=$A89)*([1]A1!$C$9:$C$175=YEAR($F89)),0)))</f>
        <v/>
      </c>
      <c r="AR89" s="3" t="str" cm="1">
        <f t="array" ref="AR89">IF(EDATE($F89,AR$2)&gt;DATE(2025,12,31),"",INDEX([1]A1!AO$9:AO$175,MATCH(1,--(RIGHT([1]A1!$B$9:$B$175,LEN([1]A1!$B$9:$B$175)-4)=$A89)*([1]A1!$C$9:$C$175=YEAR($F89)),0)))</f>
        <v/>
      </c>
      <c r="AS89" s="3" t="str" cm="1">
        <f t="array" ref="AS89">IF(EDATE($F89,AS$2)&gt;DATE(2025,12,31),"",INDEX([1]A1!AP$9:AP$175,MATCH(1,--(RIGHT([1]A1!$B$9:$B$175,LEN([1]A1!$B$9:$B$175)-4)=$A89)*([1]A1!$C$9:$C$175=YEAR($F89)),0)))</f>
        <v/>
      </c>
      <c r="AT89" s="3" t="str" cm="1">
        <f t="array" ref="AT89">IF(EDATE($F89,AT$2)&gt;DATE(2025,12,31),"",INDEX([1]A1!AQ$9:AQ$175,MATCH(1,--(RIGHT([1]A1!$B$9:$B$175,LEN([1]A1!$B$9:$B$175)-4)=$A89)*([1]A1!$C$9:$C$175=YEAR($F89)),0)))</f>
        <v/>
      </c>
      <c r="AU89" s="3" t="str" cm="1">
        <f t="array" ref="AU89">IF(EDATE($F89,AU$2)&gt;DATE(2025,12,31),"",INDEX([1]A1!AR$9:AR$175,MATCH(1,--(RIGHT([1]A1!$B$9:$B$175,LEN([1]A1!$B$9:$B$175)-4)=$A89)*([1]A1!$C$9:$C$175=YEAR($F89)),0)))</f>
        <v/>
      </c>
      <c r="AV89" s="3" t="str" cm="1">
        <f t="array" ref="AV89">IF(EDATE($F89,AV$2)&gt;DATE(2025,12,31),"",INDEX([1]A1!AS$9:AS$175,MATCH(1,--(RIGHT([1]A1!$B$9:$B$175,LEN([1]A1!$B$9:$B$175)-4)=$A89)*([1]A1!$C$9:$C$175=YEAR($F89)),0)))</f>
        <v/>
      </c>
      <c r="AW89" s="3" t="str" cm="1">
        <f t="array" ref="AW89">IF(EDATE($F89,AW$2)&gt;DATE(2025,12,31),"",INDEX([1]A1!AT$9:AT$175,MATCH(1,--(RIGHT([1]A1!$B$9:$B$175,LEN([1]A1!$B$9:$B$175)-4)=$A89)*([1]A1!$C$9:$C$175=YEAR($F89)),0)))</f>
        <v/>
      </c>
      <c r="AX89" s="3" t="str" cm="1">
        <f t="array" ref="AX89">IF(EDATE($F89,AX$2)&gt;DATE(2025,12,31),"",INDEX([1]A1!AU$9:AU$175,MATCH(1,--(RIGHT([1]A1!$B$9:$B$175,LEN([1]A1!$B$9:$B$175)-4)=$A89)*([1]A1!$C$9:$C$175=YEAR($F89)),0)))</f>
        <v/>
      </c>
      <c r="AY89" s="3" t="str" cm="1">
        <f t="array" ref="AY89">IF(EDATE($F89,AY$2)&gt;DATE(2025,12,31),"",INDEX([1]A1!AV$9:AV$175,MATCH(1,--(RIGHT([1]A1!$B$9:$B$175,LEN([1]A1!$B$9:$B$175)-4)=$A89)*([1]A1!$C$9:$C$175=YEAR($F89)),0)))</f>
        <v/>
      </c>
      <c r="AZ89" s="3" t="str" cm="1">
        <f t="array" ref="AZ89">IF(EDATE($F89,AZ$2)&gt;DATE(2025,12,31),"",INDEX([1]A1!AW$9:AW$175,MATCH(1,--(RIGHT([1]A1!$B$9:$B$175,LEN([1]A1!$B$9:$B$175)-4)=$A89)*([1]A1!$C$9:$C$175=YEAR($F89)),0)))</f>
        <v/>
      </c>
      <c r="BA89" s="3" t="str" cm="1">
        <f t="array" ref="BA89">IF(EDATE($F89,BA$2)&gt;DATE(2025,12,31),"",INDEX([1]A1!AX$9:AX$175,MATCH(1,--(RIGHT([1]A1!$B$9:$B$175,LEN([1]A1!$B$9:$B$175)-4)=$A89)*([1]A1!$C$9:$C$175=YEAR($F89)),0)))</f>
        <v/>
      </c>
      <c r="BB89" s="3" t="str" cm="1">
        <f t="array" ref="BB89">IF(EDATE($F89,BB$2)&gt;DATE(2025,12,31),"",INDEX([1]A1!AY$9:AY$175,MATCH(1,--(RIGHT([1]A1!$B$9:$B$175,LEN([1]A1!$B$9:$B$175)-4)=$A89)*([1]A1!$C$9:$C$175=YEAR($F89)),0)))</f>
        <v/>
      </c>
      <c r="BC89" s="3" t="str" cm="1">
        <f t="array" ref="BC89">IF(EDATE($F89,BC$2)&gt;DATE(2025,12,31),"",INDEX([1]A1!AZ$9:AZ$175,MATCH(1,--(RIGHT([1]A1!$B$9:$B$175,LEN([1]A1!$B$9:$B$175)-4)=$A89)*([1]A1!$C$9:$C$175=YEAR($F89)),0)))</f>
        <v/>
      </c>
      <c r="BD89" s="3" t="str" cm="1">
        <f t="array" ref="BD89">IF(EDATE($F89,BD$2)&gt;DATE(2025,12,31),"",INDEX([1]A1!BA$9:BA$175,MATCH(1,--(RIGHT([1]A1!$B$9:$B$175,LEN([1]A1!$B$9:$B$175)-4)=$A89)*([1]A1!$C$9:$C$175=YEAR($F89)),0)))</f>
        <v/>
      </c>
      <c r="BE89" s="3" t="str" cm="1">
        <f t="array" ref="BE89">IF(EDATE($F89,BE$2)&gt;DATE(2025,12,31),"",INDEX([1]A1!BB$9:BB$175,MATCH(1,--(RIGHT([1]A1!$B$9:$B$175,LEN([1]A1!$B$9:$B$175)-4)=$A89)*([1]A1!$C$9:$C$175=YEAR($F89)),0)))</f>
        <v/>
      </c>
      <c r="BF89" s="3" t="str" cm="1">
        <f t="array" ref="BF89">IF(EDATE($F89,BF$2)&gt;DATE(2025,12,31),"",INDEX([1]A1!BC$9:BC$175,MATCH(1,--(RIGHT([1]A1!$B$9:$B$175,LEN([1]A1!$B$9:$B$175)-4)=$A89)*([1]A1!$C$9:$C$175=YEAR($F89)),0)))</f>
        <v/>
      </c>
      <c r="BG89" s="3" t="str" cm="1">
        <f t="array" ref="BG89">IF(EDATE($F89,BG$2)&gt;DATE(2025,12,31),"",INDEX([1]A1!BD$9:BD$175,MATCH(1,--(RIGHT([1]A1!$B$9:$B$175,LEN([1]A1!$B$9:$B$175)-4)=$A89)*([1]A1!$C$9:$C$175=YEAR($F89)),0)))</f>
        <v/>
      </c>
      <c r="BH89" s="3" t="str" cm="1">
        <f t="array" ref="BH89">IF(EDATE($F89,BH$2)&gt;DATE(2025,12,31),"",INDEX([1]A1!BE$9:BE$175,MATCH(1,--(RIGHT([1]A1!$B$9:$B$175,LEN([1]A1!$B$9:$B$175)-4)=$A89)*([1]A1!$C$9:$C$175=YEAR($F89)),0)))</f>
        <v/>
      </c>
      <c r="BI89" s="3" t="str" cm="1">
        <f t="array" ref="BI89">IF(EDATE($F89,BI$2)&gt;DATE(2025,12,31),"",INDEX([1]A1!BF$9:BF$175,MATCH(1,--(RIGHT([1]A1!$B$9:$B$175,LEN([1]A1!$B$9:$B$175)-4)=$A89)*([1]A1!$C$9:$C$175=YEAR($F89)),0)))</f>
        <v/>
      </c>
      <c r="BJ89" s="3" t="str" cm="1">
        <f t="array" ref="BJ89">IF(EDATE($F89,BJ$2)&gt;DATE(2025,12,31),"",INDEX([1]A1!BG$9:BG$175,MATCH(1,--(RIGHT([1]A1!$B$9:$B$175,LEN([1]A1!$B$9:$B$175)-4)=$A89)*([1]A1!$C$9:$C$175=YEAR($F89)),0)))</f>
        <v/>
      </c>
      <c r="BK89" s="3" t="str" cm="1">
        <f t="array" ref="BK89">IF(EDATE($F89,BK$2)&gt;DATE(2025,12,31),"",INDEX([1]A1!BH$9:BH$175,MATCH(1,--(RIGHT([1]A1!$B$9:$B$175,LEN([1]A1!$B$9:$B$175)-4)=$A89)*([1]A1!$C$9:$C$175=YEAR($F89)),0)))</f>
        <v/>
      </c>
      <c r="BL89" s="3" t="str" cm="1">
        <f t="array" ref="BL89">IF(EDATE($F89,BL$2)&gt;DATE(2025,12,31),"",INDEX([1]A1!BI$9:BI$175,MATCH(1,--(RIGHT([1]A1!$B$9:$B$175,LEN([1]A1!$B$9:$B$175)-4)=$A89)*([1]A1!$C$9:$C$175=YEAR($F89)),0)))</f>
        <v/>
      </c>
      <c r="BM89" s="3" t="str" cm="1">
        <f t="array" ref="BM89">IF(EDATE($F89,BM$2)&gt;DATE(2025,12,31),"",INDEX([1]A1!BJ$9:BJ$175,MATCH(1,--(RIGHT([1]A1!$B$9:$B$175,LEN([1]A1!$B$9:$B$175)-4)=$A89)*([1]A1!$C$9:$C$175=YEAR($F89)),0)))</f>
        <v/>
      </c>
      <c r="BN89" s="3" t="str" cm="1">
        <f t="array" ref="BN89">IF(EDATE($F89,BN$2)&gt;DATE(2025,12,31),"",INDEX([1]A1!BK$9:BK$175,MATCH(1,--(RIGHT([1]A1!$B$9:$B$175,LEN([1]A1!$B$9:$B$175)-4)=$A89)*([1]A1!$C$9:$C$175=YEAR($F89)),0)))</f>
        <v/>
      </c>
      <c r="BO89" s="3" t="str" cm="1">
        <f t="array" ref="BO89">IF(EDATE($F89,BO$2)&gt;DATE(2025,12,31),"",INDEX([1]A1!BL$9:BL$175,MATCH(1,--(RIGHT([1]A1!$B$9:$B$175,LEN([1]A1!$B$9:$B$175)-4)=$A89)*([1]A1!$C$9:$C$175=YEAR($F89)),0)))</f>
        <v/>
      </c>
      <c r="BP89" s="3" t="str" cm="1">
        <f t="array" ref="BP89">IF(EDATE($F89,BP$2)&gt;DATE(2025,12,31),"",INDEX([1]A1!BM$9:BM$175,MATCH(1,--(RIGHT([1]A1!$B$9:$B$175,LEN([1]A1!$B$9:$B$175)-4)=$A89)*([1]A1!$C$9:$C$175=YEAR($F89)),0)))</f>
        <v/>
      </c>
      <c r="BQ89" s="3" t="str" cm="1">
        <f t="array" ref="BQ89">IF(EDATE($F89,BQ$2)&gt;DATE(2025,12,31),"",INDEX([1]A1!BN$9:BN$175,MATCH(1,--(RIGHT([1]A1!$B$9:$B$175,LEN([1]A1!$B$9:$B$175)-4)=$A89)*([1]A1!$C$9:$C$175=YEAR($F89)),0)))</f>
        <v/>
      </c>
      <c r="BR89" s="3" t="str" cm="1">
        <f t="array" ref="BR89">IF(EDATE($F89,BR$2)&gt;DATE(2025,12,31),"",INDEX([1]A1!BO$9:BO$175,MATCH(1,--(RIGHT([1]A1!$B$9:$B$175,LEN([1]A1!$B$9:$B$175)-4)=$A89)*([1]A1!$C$9:$C$175=YEAR($F89)),0)))</f>
        <v/>
      </c>
      <c r="BS89" s="3" t="str" cm="1">
        <f t="array" ref="BS89">IF(EDATE($F89,BS$2)&gt;DATE(2025,12,31),"",INDEX([1]A1!BP$9:BP$175,MATCH(1,--(RIGHT([1]A1!$B$9:$B$175,LEN([1]A1!$B$9:$B$175)-4)=$A89)*([1]A1!$C$9:$C$175=YEAR($F89)),0)))</f>
        <v/>
      </c>
      <c r="BT89" s="3" t="str" cm="1">
        <f t="array" ref="BT89">IF(EDATE($F89,BT$2)&gt;DATE(2025,12,31),"",INDEX([1]A1!BQ$9:BQ$175,MATCH(1,--(RIGHT([1]A1!$B$9:$B$175,LEN([1]A1!$B$9:$B$175)-4)=$A89)*([1]A1!$C$9:$C$175=YEAR($F89)),0)))</f>
        <v/>
      </c>
      <c r="BU89" s="3" t="str" cm="1">
        <f t="array" ref="BU89">IF(EDATE($F89,BU$2)&gt;DATE(2025,12,31),"",INDEX([1]A1!BR$9:BR$175,MATCH(1,--(RIGHT([1]A1!$B$9:$B$175,LEN([1]A1!$B$9:$B$175)-4)=$A89)*([1]A1!$C$9:$C$175=YEAR($F89)),0)))</f>
        <v/>
      </c>
      <c r="BV89" s="3" t="str" cm="1">
        <f t="array" ref="BV89">IF(EDATE($F89,BV$2)&gt;DATE(2025,12,31),"",INDEX([1]A1!BS$9:BS$175,MATCH(1,--(RIGHT([1]A1!$B$9:$B$175,LEN([1]A1!$B$9:$B$175)-4)=$A89)*([1]A1!$C$9:$C$175=YEAR($F89)),0)))</f>
        <v/>
      </c>
      <c r="BW89" s="3" t="str" cm="1">
        <f t="array" ref="BW89">IF(EDATE($F89,BW$2)&gt;DATE(2025,12,31),"",INDEX([1]A1!BT$9:BT$175,MATCH(1,--(RIGHT([1]A1!$B$9:$B$175,LEN([1]A1!$B$9:$B$175)-4)=$A89)*([1]A1!$C$9:$C$175=YEAR($F89)),0)))</f>
        <v/>
      </c>
      <c r="BX89" s="3" t="str" cm="1">
        <f t="array" ref="BX89">IF(EDATE($F89,BX$2)&gt;DATE(2025,12,31),"",INDEX([1]A1!BU$9:BU$175,MATCH(1,--(RIGHT([1]A1!$B$9:$B$175,LEN([1]A1!$B$9:$B$175)-4)=$A89)*([1]A1!$C$9:$C$175=YEAR($F89)),0)))</f>
        <v/>
      </c>
      <c r="BY89" s="3" t="str" cm="1">
        <f t="array" ref="BY89">IF(EDATE($F89,BY$2)&gt;DATE(2025,12,31),"",INDEX([1]A1!BV$9:BV$175,MATCH(1,--(RIGHT([1]A1!$B$9:$B$175,LEN([1]A1!$B$9:$B$175)-4)=$A89)*([1]A1!$C$9:$C$175=YEAR($F89)),0)))</f>
        <v/>
      </c>
      <c r="BZ89" s="3" t="str" cm="1">
        <f t="array" ref="BZ89">IF(EDATE($F89,BZ$2)&gt;DATE(2025,12,31),"",INDEX([1]A1!BW$9:BW$175,MATCH(1,--(RIGHT([1]A1!$B$9:$B$175,LEN([1]A1!$B$9:$B$175)-4)=$A89)*([1]A1!$C$9:$C$175=YEAR($F89)),0)))</f>
        <v/>
      </c>
      <c r="CA89" s="3" t="str" cm="1">
        <f t="array" ref="CA89">IF(EDATE($F89,CA$2)&gt;DATE(2025,12,31),"",INDEX([1]A1!BX$9:BX$175,MATCH(1,--(RIGHT([1]A1!$B$9:$B$175,LEN([1]A1!$B$9:$B$175)-4)=$A89)*([1]A1!$C$9:$C$175=YEAR($F89)),0)))</f>
        <v/>
      </c>
      <c r="CB89" s="3" t="str" cm="1">
        <f t="array" ref="CB89">IF(EDATE($F89,CB$2)&gt;DATE(2025,12,31),"",INDEX([1]A1!BY$9:BY$175,MATCH(1,--(RIGHT([1]A1!$B$9:$B$175,LEN([1]A1!$B$9:$B$175)-4)=$A89)*([1]A1!$C$9:$C$175=YEAR($F89)),0)))</f>
        <v/>
      </c>
      <c r="CC89" s="3" t="str" cm="1">
        <f t="array" ref="CC89">IF(EDATE($F89,CC$2)&gt;DATE(2025,12,31),"",INDEX([1]A1!BZ$9:BZ$175,MATCH(1,--(RIGHT([1]A1!$B$9:$B$175,LEN([1]A1!$B$9:$B$175)-4)=$A89)*([1]A1!$C$9:$C$175=YEAR($F89)),0)))</f>
        <v/>
      </c>
      <c r="CD89" s="3" t="str" cm="1">
        <f t="array" ref="CD89">IF(EDATE($F89,CD$2)&gt;DATE(2025,12,31),"",INDEX([1]A1!CA$9:CA$175,MATCH(1,--(RIGHT([1]A1!$B$9:$B$175,LEN([1]A1!$B$9:$B$175)-4)=$A89)*([1]A1!$C$9:$C$175=YEAR($F89)),0)))</f>
        <v/>
      </c>
      <c r="CE89" s="3" t="str" cm="1">
        <f t="array" ref="CE89">IF(EDATE($F89,CE$2)&gt;DATE(2025,12,31),"",INDEX([1]A1!CB$9:CB$175,MATCH(1,--(RIGHT([1]A1!$B$9:$B$175,LEN([1]A1!$B$9:$B$175)-4)=$A89)*([1]A1!$C$9:$C$175=YEAR($F89)),0)))</f>
        <v/>
      </c>
      <c r="CF89" s="3" t="str" cm="1">
        <f t="array" ref="CF89">IF(EDATE($F89,CF$2)&gt;DATE(2025,12,31),"",INDEX([1]A1!CC$9:CC$175,MATCH(1,--(RIGHT([1]A1!$B$9:$B$175,LEN([1]A1!$B$9:$B$175)-4)=$A89)*([1]A1!$C$9:$C$175=YEAR($F89)),0)))</f>
        <v/>
      </c>
      <c r="CG89" s="3" t="str" cm="1">
        <f t="array" ref="CG89">IF(EDATE($F89,CG$2)&gt;DATE(2025,12,31),"",INDEX([1]A1!CD$9:CD$175,MATCH(1,--(RIGHT([1]A1!$B$9:$B$175,LEN([1]A1!$B$9:$B$175)-4)=$A89)*([1]A1!$C$9:$C$175=YEAR($F89)),0)))</f>
        <v/>
      </c>
      <c r="CH89" s="3" t="str" cm="1">
        <f t="array" ref="CH89">IF(EDATE($F89,CH$2)&gt;DATE(2025,12,31),"",INDEX([1]A1!CE$9:CE$175,MATCH(1,--(RIGHT([1]A1!$B$9:$B$175,LEN([1]A1!$B$9:$B$175)-4)=$A89)*([1]A1!$C$9:$C$175=YEAR($F89)),0)))</f>
        <v/>
      </c>
      <c r="CI89" s="3" t="str" cm="1">
        <f t="array" ref="CI89">IF(EDATE($F89,CI$2)&gt;DATE(2025,12,31),"",INDEX([1]A1!CF$9:CF$175,MATCH(1,--(RIGHT([1]A1!$B$9:$B$175,LEN([1]A1!$B$9:$B$175)-4)=$A89)*([1]A1!$C$9:$C$175=YEAR($F89)),0)))</f>
        <v/>
      </c>
      <c r="CJ89" s="3" t="str" cm="1">
        <f t="array" ref="CJ89">IF(EDATE($F89,CJ$2)&gt;DATE(2025,12,31),"",INDEX([1]A1!CG$9:CG$175,MATCH(1,--(RIGHT([1]A1!$B$9:$B$175,LEN([1]A1!$B$9:$B$175)-4)=$A89)*([1]A1!$C$9:$C$175=YEAR($F89)),0)))</f>
        <v/>
      </c>
      <c r="CK89" s="3" t="str" cm="1">
        <f t="array" ref="CK89">IF(EDATE($F89,CK$2)&gt;DATE(2025,12,31),"",INDEX([1]A1!CH$9:CH$175,MATCH(1,--(RIGHT([1]A1!$B$9:$B$175,LEN([1]A1!$B$9:$B$175)-4)=$A89)*([1]A1!$C$9:$C$175=YEAR($F89)),0)))</f>
        <v/>
      </c>
      <c r="CL89" s="3" t="str" cm="1">
        <f t="array" ref="CL89">IF(EDATE($F89,CL$2)&gt;DATE(2025,12,31),"",INDEX([1]A1!CI$9:CI$175,MATCH(1,--(RIGHT([1]A1!$B$9:$B$175,LEN([1]A1!$B$9:$B$175)-4)=$A89)*([1]A1!$C$9:$C$175=YEAR($F89)),0)))</f>
        <v/>
      </c>
      <c r="CM89" s="3" t="str" cm="1">
        <f t="array" ref="CM89">IF(EDATE($F89,CM$2)&gt;DATE(2025,12,31),"",INDEX([1]A1!CJ$9:CJ$175,MATCH(1,--(RIGHT([1]A1!$B$9:$B$175,LEN([1]A1!$B$9:$B$175)-4)=$A89)*([1]A1!$C$9:$C$175=YEAR($F89)),0)))</f>
        <v/>
      </c>
      <c r="CN89" s="3" t="str" cm="1">
        <f t="array" ref="CN89">IF(EDATE($F89,CN$2)&gt;DATE(2025,12,31),"",INDEX([1]A1!CK$9:CK$175,MATCH(1,--(RIGHT([1]A1!$B$9:$B$175,LEN([1]A1!$B$9:$B$175)-4)=$A89)*([1]A1!$C$9:$C$175=YEAR($F89)),0)))</f>
        <v/>
      </c>
      <c r="CO89" s="3" t="str" cm="1">
        <f t="array" ref="CO89">IF(EDATE($F89,CO$2)&gt;DATE(2025,12,31),"",INDEX([1]A1!CL$9:CL$175,MATCH(1,--(RIGHT([1]A1!$B$9:$B$175,LEN([1]A1!$B$9:$B$175)-4)=$A89)*([1]A1!$C$9:$C$175=YEAR($F89)),0)))</f>
        <v/>
      </c>
      <c r="CP89" s="3" t="str" cm="1">
        <f t="array" ref="CP89">IF(EDATE($F89,CP$2)&gt;DATE(2025,12,31),"",INDEX([1]A1!CM$9:CM$175,MATCH(1,--(RIGHT([1]A1!$B$9:$B$175,LEN([1]A1!$B$9:$B$175)-4)=$A89)*([1]A1!$C$9:$C$175=YEAR($F89)),0)))</f>
        <v/>
      </c>
      <c r="CQ89" s="3" t="str" cm="1">
        <f t="array" ref="CQ89">IF(EDATE($F89,CQ$2)&gt;DATE(2025,12,31),"",INDEX([1]A1!CN$9:CN$175,MATCH(1,--(RIGHT([1]A1!$B$9:$B$175,LEN([1]A1!$B$9:$B$175)-4)=$A89)*([1]A1!$C$9:$C$175=YEAR($F89)),0)))</f>
        <v/>
      </c>
      <c r="CR89" s="3" t="str" cm="1">
        <f t="array" ref="CR89">IF(EDATE($F89,CR$2)&gt;DATE(2025,12,31),"",INDEX([1]A1!CO$9:CO$175,MATCH(1,--(RIGHT([1]A1!$B$9:$B$175,LEN([1]A1!$B$9:$B$175)-4)=$A89)*([1]A1!$C$9:$C$175=YEAR($F89)),0)))</f>
        <v/>
      </c>
      <c r="CS89" s="3" t="str" cm="1">
        <f t="array" ref="CS89">IF(EDATE($F89,CS$2)&gt;DATE(2025,12,31),"",INDEX([1]A1!CP$9:CP$175,MATCH(1,--(RIGHT([1]A1!$B$9:$B$175,LEN([1]A1!$B$9:$B$175)-4)=$A89)*([1]A1!$C$9:$C$175=YEAR($F89)),0)))</f>
        <v/>
      </c>
      <c r="CT89" s="3" t="str" cm="1">
        <f t="array" ref="CT89">IF(EDATE($F89,CT$2)&gt;DATE(2025,12,31),"",INDEX([1]A1!CQ$9:CQ$175,MATCH(1,--(RIGHT([1]A1!$B$9:$B$175,LEN([1]A1!$B$9:$B$175)-4)=$A89)*([1]A1!$C$9:$C$175=YEAR($F89)),0)))</f>
        <v/>
      </c>
      <c r="CU89" s="3" t="str" cm="1">
        <f t="array" ref="CU89">IF(EDATE($F89,CU$2)&gt;DATE(2025,12,31),"",INDEX([1]A1!CR$9:CR$175,MATCH(1,--(RIGHT([1]A1!$B$9:$B$175,LEN([1]A1!$B$9:$B$175)-4)=$A89)*([1]A1!$C$9:$C$175=YEAR($F89)),0)))</f>
        <v/>
      </c>
      <c r="CV89" s="3" t="str" cm="1">
        <f t="array" ref="CV89">IF(EDATE($F89,CV$2)&gt;DATE(2025,12,31),"",INDEX([1]A1!CS$9:CS$175,MATCH(1,--(RIGHT([1]A1!$B$9:$B$175,LEN([1]A1!$B$9:$B$175)-4)=$A89)*([1]A1!$C$9:$C$175=YEAR($F89)),0)))</f>
        <v/>
      </c>
      <c r="CW89" s="3" t="str" cm="1">
        <f t="array" ref="CW89">IF(EDATE($F89,CW$2)&gt;DATE(2025,12,31),"",INDEX([1]A1!CT$9:CT$175,MATCH(1,--(RIGHT([1]A1!$B$9:$B$175,LEN([1]A1!$B$9:$B$175)-4)=$A89)*([1]A1!$C$9:$C$175=YEAR($F89)),0)))</f>
        <v/>
      </c>
      <c r="CX89" s="3" t="str" cm="1">
        <f t="array" ref="CX89">IF(EDATE($F89,CX$2)&gt;DATE(2025,12,31),"",INDEX([1]A1!CU$9:CU$175,MATCH(1,--(RIGHT([1]A1!$B$9:$B$175,LEN([1]A1!$B$9:$B$175)-4)=$A89)*([1]A1!$C$9:$C$175=YEAR($F89)),0)))</f>
        <v/>
      </c>
      <c r="CY89" s="3" t="str" cm="1">
        <f t="array" ref="CY89">IF(EDATE($F89,CY$2)&gt;DATE(2025,12,31),"",INDEX([1]A1!CV$9:CV$175,MATCH(1,--(RIGHT([1]A1!$B$9:$B$175,LEN([1]A1!$B$9:$B$175)-4)=$A89)*([1]A1!$C$9:$C$175=YEAR($F89)),0)))</f>
        <v/>
      </c>
      <c r="CZ89" s="3" t="str" cm="1">
        <f t="array" ref="CZ89">IF(EDATE($F89,CZ$2)&gt;DATE(2025,12,31),"",INDEX([1]A1!CW$9:CW$175,MATCH(1,--(RIGHT([1]A1!$B$9:$B$175,LEN([1]A1!$B$9:$B$175)-4)=$A89)*([1]A1!$C$9:$C$175=YEAR($F89)),0)))</f>
        <v/>
      </c>
      <c r="DA89" s="3" t="str" cm="1">
        <f t="array" ref="DA89">IF(EDATE($F89,DA$2)&gt;DATE(2025,12,31),"",INDEX([1]A1!CX$9:CX$175,MATCH(1,--(RIGHT([1]A1!$B$9:$B$175,LEN([1]A1!$B$9:$B$175)-4)=$A89)*([1]A1!$C$9:$C$175=YEAR($F89)),0)))</f>
        <v/>
      </c>
      <c r="DB89" s="3" t="str" cm="1">
        <f t="array" ref="DB89">IF(EDATE($F89,DB$2)&gt;DATE(2025,12,31),"",INDEX([1]A1!CY$9:CY$175,MATCH(1,--(RIGHT([1]A1!$B$9:$B$175,LEN([1]A1!$B$9:$B$175)-4)=$A89)*([1]A1!$C$9:$C$175=YEAR($F89)),0)))</f>
        <v/>
      </c>
      <c r="DC89" s="3" t="str" cm="1">
        <f t="array" ref="DC89">IF(EDATE($F89,DC$2)&gt;DATE(2025,12,31),"",INDEX([1]A1!CZ$9:CZ$175,MATCH(1,--(RIGHT([1]A1!$B$9:$B$175,LEN([1]A1!$B$9:$B$175)-4)=$A89)*([1]A1!$C$9:$C$175=YEAR($F89)),0)))</f>
        <v/>
      </c>
      <c r="DD89" s="3" t="str" cm="1">
        <f t="array" ref="DD89">IF(EDATE($F89,DD$2)&gt;DATE(2025,12,31),"",INDEX([1]A1!DA$9:DA$175,MATCH(1,--(RIGHT([1]A1!$B$9:$B$175,LEN([1]A1!$B$9:$B$175)-4)=$A89)*([1]A1!$C$9:$C$175=YEAR($F89)),0)))</f>
        <v/>
      </c>
      <c r="DE89" s="3" t="str" cm="1">
        <f t="array" ref="DE89">IF(EDATE($F89,DE$2)&gt;DATE(2025,12,31),"",INDEX([1]A1!DB$9:DB$175,MATCH(1,--(RIGHT([1]A1!$B$9:$B$175,LEN([1]A1!$B$9:$B$175)-4)=$A89)*([1]A1!$C$9:$C$175=YEAR($F89)),0)))</f>
        <v/>
      </c>
      <c r="DF89" s="3" t="str" cm="1">
        <f t="array" ref="DF89">IF(EDATE($F89,DF$2)&gt;DATE(2025,12,31),"",INDEX([1]A1!DC$9:DC$175,MATCH(1,--(RIGHT([1]A1!$B$9:$B$175,LEN([1]A1!$B$9:$B$175)-4)=$A89)*([1]A1!$C$9:$C$175=YEAR($F89)),0)))</f>
        <v/>
      </c>
      <c r="DG89" s="3" t="str" cm="1">
        <f t="array" ref="DG89">IF(EDATE($F89,DG$2)&gt;DATE(2025,12,31),"",INDEX([1]A1!DD$9:DD$175,MATCH(1,--(RIGHT([1]A1!$B$9:$B$175,LEN([1]A1!$B$9:$B$175)-4)=$A89)*([1]A1!$C$9:$C$175=YEAR($F89)),0)))</f>
        <v/>
      </c>
      <c r="DH89" s="3" t="str" cm="1">
        <f t="array" ref="DH89">IF(EDATE($F89,DH$2)&gt;DATE(2025,12,31),"",INDEX([1]A1!DE$9:DE$175,MATCH(1,--(RIGHT([1]A1!$B$9:$B$175,LEN([1]A1!$B$9:$B$175)-4)=$A89)*([1]A1!$C$9:$C$175=YEAR($F89)),0)))</f>
        <v/>
      </c>
      <c r="DI89" s="3" t="str" cm="1">
        <f t="array" ref="DI89">IF(EDATE($F89,DI$2)&gt;DATE(2025,12,31),"",INDEX([1]A1!DF$9:DF$175,MATCH(1,--(RIGHT([1]A1!$B$9:$B$175,LEN([1]A1!$B$9:$B$175)-4)=$A89)*([1]A1!$C$9:$C$175=YEAR($F89)),0)))</f>
        <v/>
      </c>
      <c r="DJ89" s="3" t="str" cm="1">
        <f t="array" ref="DJ89">IF(EDATE($F89,DJ$2)&gt;DATE(2025,12,31),"",INDEX([1]A1!DG$9:DG$175,MATCH(1,--(RIGHT([1]A1!$B$9:$B$175,LEN([1]A1!$B$9:$B$175)-4)=$A89)*([1]A1!$C$9:$C$175=YEAR($F89)),0)))</f>
        <v/>
      </c>
      <c r="DK89" s="3" t="str" cm="1">
        <f t="array" ref="DK89">IF(EDATE($F89,DK$2)&gt;DATE(2025,12,31),"",INDEX([1]A1!DH$9:DH$175,MATCH(1,--(RIGHT([1]A1!$B$9:$B$175,LEN([1]A1!$B$9:$B$175)-4)=$A89)*([1]A1!$C$9:$C$175=YEAR($F89)),0)))</f>
        <v/>
      </c>
      <c r="DL89" s="3" t="str" cm="1">
        <f t="array" ref="DL89">IF(EDATE($F89,DL$2)&gt;DATE(2025,12,31),"",INDEX([1]A1!DI$9:DI$175,MATCH(1,--(RIGHT([1]A1!$B$9:$B$175,LEN([1]A1!$B$9:$B$175)-4)=$A89)*([1]A1!$C$9:$C$175=YEAR($F89)),0)))</f>
        <v/>
      </c>
      <c r="DM89" s="3" t="str" cm="1">
        <f t="array" ref="DM89">IF(EDATE($F89,DM$2)&gt;DATE(2025,12,31),"",INDEX([1]A1!DJ$9:DJ$175,MATCH(1,--(RIGHT([1]A1!$B$9:$B$175,LEN([1]A1!$B$9:$B$175)-4)=$A89)*([1]A1!$C$9:$C$175=YEAR($F89)),0)))</f>
        <v/>
      </c>
      <c r="DN89" s="3" t="str" cm="1">
        <f t="array" ref="DN89">IF(EDATE($F89,DN$2)&gt;DATE(2025,12,31),"",INDEX([1]A1!DK$9:DK$175,MATCH(1,--(RIGHT([1]A1!$B$9:$B$175,LEN([1]A1!$B$9:$B$175)-4)=$A89)*([1]A1!$C$9:$C$175=YEAR($F89)),0)))</f>
        <v/>
      </c>
      <c r="DO89" s="3" t="str" cm="1">
        <f t="array" ref="DO89">IF(EDATE($F89,DO$2)&gt;DATE(2025,12,31),"",INDEX([1]A1!DL$9:DL$175,MATCH(1,--(RIGHT([1]A1!$B$9:$B$175,LEN([1]A1!$B$9:$B$175)-4)=$A89)*([1]A1!$C$9:$C$175=YEAR($F89)),0)))</f>
        <v/>
      </c>
      <c r="DP89" s="3" t="str" cm="1">
        <f t="array" ref="DP89">IF(EDATE($F89,DP$2)&gt;DATE(2025,12,31),"",INDEX([1]A1!DM$9:DM$175,MATCH(1,--(RIGHT([1]A1!$B$9:$B$175,LEN([1]A1!$B$9:$B$175)-4)=$A89)*([1]A1!$C$9:$C$175=YEAR($F89)),0)))</f>
        <v/>
      </c>
      <c r="DQ89" s="3" t="str" cm="1">
        <f t="array" ref="DQ89">IF(EDATE($F89,DQ$2)&gt;DATE(2025,12,31),"",INDEX([1]A1!DN$9:DN$175,MATCH(1,--(RIGHT([1]A1!$B$9:$B$175,LEN([1]A1!$B$9:$B$175)-4)=$A89)*([1]A1!$C$9:$C$175=YEAR($F89)),0)))</f>
        <v/>
      </c>
      <c r="DR89" s="3" t="str" cm="1">
        <f t="array" ref="DR89">IF(EDATE($F89,DR$2)&gt;DATE(2025,12,31),"",INDEX([1]A1!DO$9:DO$175,MATCH(1,--(RIGHT([1]A1!$B$9:$B$175,LEN([1]A1!$B$9:$B$175)-4)=$A89)*([1]A1!$C$9:$C$175=YEAR($F89)),0)))</f>
        <v/>
      </c>
      <c r="DS89" s="3" t="str" cm="1">
        <f t="array" ref="DS89">IF(EDATE($F89,DS$2)&gt;DATE(2025,12,31),"",INDEX([1]A1!DP$9:DP$175,MATCH(1,--(RIGHT([1]A1!$B$9:$B$175,LEN([1]A1!$B$9:$B$175)-4)=$A89)*([1]A1!$C$9:$C$175=YEAR($F89)),0)))</f>
        <v/>
      </c>
      <c r="DT89" s="3" t="str" cm="1">
        <f t="array" ref="DT89">IF(EDATE($F89,DT$2)&gt;DATE(2025,12,31),"",INDEX([1]A1!DQ$9:DQ$175,MATCH(1,--(RIGHT([1]A1!$B$9:$B$175,LEN([1]A1!$B$9:$B$175)-4)=$A89)*([1]A1!$C$9:$C$175=YEAR($F89)),0)))</f>
        <v/>
      </c>
      <c r="DU89" s="3" t="str" cm="1">
        <f t="array" ref="DU89">IF(EDATE($F89,DU$2)&gt;DATE(2025,12,31),"",INDEX([1]A1!DR$9:DR$175,MATCH(1,--(RIGHT([1]A1!$B$9:$B$175,LEN([1]A1!$B$9:$B$175)-4)=$A89)*([1]A1!$C$9:$C$175=YEAR($F89)),0)))</f>
        <v/>
      </c>
      <c r="DV89" s="3" t="str" cm="1">
        <f t="array" ref="DV89">IF(EDATE($F89,DV$2)&gt;DATE(2025,12,31),"",INDEX([1]A1!DS$9:DS$175,MATCH(1,--(RIGHT([1]A1!$B$9:$B$175,LEN([1]A1!$B$9:$B$175)-4)=$A89)*([1]A1!$C$9:$C$175=YEAR($F89)),0)))</f>
        <v/>
      </c>
      <c r="DW89" s="3" t="str" cm="1">
        <f t="array" ref="DW89">IF(EDATE($F89,DW$2)&gt;DATE(2025,12,31),"",INDEX([1]A1!DT$9:DT$175,MATCH(1,--(RIGHT([1]A1!$B$9:$B$175,LEN([1]A1!$B$9:$B$175)-4)=$A89)*([1]A1!$C$9:$C$175=YEAR($F89)),0)))</f>
        <v/>
      </c>
      <c r="DX89" s="3" t="str" cm="1">
        <f t="array" ref="DX89">IF(EDATE($F89,DX$2)&gt;DATE(2025,12,31),"",INDEX([1]A1!DU$9:DU$175,MATCH(1,--(RIGHT([1]A1!$B$9:$B$175,LEN([1]A1!$B$9:$B$175)-4)=$A89)*([1]A1!$C$9:$C$175=YEAR($F89)),0)))</f>
        <v/>
      </c>
      <c r="DY89" s="3" t="str" cm="1">
        <f t="array" ref="DY89">IF(EDATE($F89,DY$2)&gt;DATE(2025,12,31),"",INDEX([1]A1!DV$9:DV$175,MATCH(1,--(RIGHT([1]A1!$B$9:$B$175,LEN([1]A1!$B$9:$B$175)-4)=$A89)*([1]A1!$C$9:$C$175=YEAR($F89)),0)))</f>
        <v/>
      </c>
      <c r="DZ89" s="3" t="str" cm="1">
        <f t="array" ref="DZ89">IF(EDATE($F89,DZ$2)&gt;DATE(2025,12,31),"",INDEX([1]A1!DW$9:DW$175,MATCH(1,--(RIGHT([1]A1!$B$9:$B$175,LEN([1]A1!$B$9:$B$175)-4)=$A89)*([1]A1!$C$9:$C$175=YEAR($F89)),0)))</f>
        <v/>
      </c>
      <c r="EA89" s="3" t="str" cm="1">
        <f t="array" ref="EA89">IF(EDATE($F89,EA$2)&gt;DATE(2025,12,31),"",INDEX([1]A1!DX$9:DX$175,MATCH(1,--(RIGHT([1]A1!$B$9:$B$175,LEN([1]A1!$B$9:$B$175)-4)=$A89)*([1]A1!$C$9:$C$175=YEAR($F89)),0)))</f>
        <v/>
      </c>
      <c r="EB89" s="3" t="str" cm="1">
        <f t="array" ref="EB89">IF(EDATE($F89,EB$2)&gt;DATE(2025,12,31),"",INDEX([1]A1!DY$9:DY$175,MATCH(1,--(RIGHT([1]A1!$B$9:$B$175,LEN([1]A1!$B$9:$B$175)-4)=$A89)*([1]A1!$C$9:$C$175=YEAR($F89)),0)))</f>
        <v/>
      </c>
      <c r="EC89" s="3" t="str" cm="1">
        <f t="array" ref="EC89">IF(EDATE($F89,EC$2)&gt;DATE(2025,12,31),"",INDEX([1]A1!DZ$9:DZ$175,MATCH(1,--(RIGHT([1]A1!$B$9:$B$175,LEN([1]A1!$B$9:$B$175)-4)=$A89)*([1]A1!$C$9:$C$175=YEAR($F89)),0)))</f>
        <v/>
      </c>
      <c r="ED89" s="3" t="str" cm="1">
        <f t="array" ref="ED89">IF(EDATE($F89,ED$2)&gt;DATE(2025,12,31),"",INDEX([1]A1!EA$9:EA$175,MATCH(1,--(RIGHT([1]A1!$B$9:$B$175,LEN([1]A1!$B$9:$B$175)-4)=$A89)*([1]A1!$C$9:$C$175=YEAR($F89)),0)))</f>
        <v/>
      </c>
      <c r="EE89" s="3" t="str" cm="1">
        <f t="array" ref="EE89">IF(EDATE($F89,EE$2)&gt;DATE(2025,12,31),"",INDEX([1]A1!EB$9:EB$175,MATCH(1,--(RIGHT([1]A1!$B$9:$B$175,LEN([1]A1!$B$9:$B$175)-4)=$A89)*([1]A1!$C$9:$C$175=YEAR($F89)),0)))</f>
        <v/>
      </c>
      <c r="EF89" s="3" t="str" cm="1">
        <f t="array" ref="EF89">IF(EDATE($F89,EF$2)&gt;DATE(2025,12,31),"",INDEX([1]A1!EC$9:EC$175,MATCH(1,--(RIGHT([1]A1!$B$9:$B$175,LEN([1]A1!$B$9:$B$175)-4)=$A89)*([1]A1!$C$9:$C$175=YEAR($F89)),0)))</f>
        <v/>
      </c>
      <c r="EG89" s="3" t="str" cm="1">
        <f t="array" ref="EG89">IF(EDATE($F89,EG$2)&gt;DATE(2025,12,31),"",INDEX([1]A1!ED$9:ED$175,MATCH(1,--(RIGHT([1]A1!$B$9:$B$175,LEN([1]A1!$B$9:$B$175)-4)=$A89)*([1]A1!$C$9:$C$175=YEAR($F89)),0)))</f>
        <v/>
      </c>
      <c r="EH89" s="3" t="str" cm="1">
        <f t="array" ref="EH89">IF(EDATE($F89,EH$2)&gt;DATE(2025,12,31),"",INDEX([1]A1!EE$9:EE$175,MATCH(1,--(RIGHT([1]A1!$B$9:$B$175,LEN([1]A1!$B$9:$B$175)-4)=$A89)*([1]A1!$C$9:$C$175=YEAR($F89)),0)))</f>
        <v/>
      </c>
      <c r="EI89" s="3" t="str" cm="1">
        <f t="array" ref="EI89">IF(EDATE($F89,EI$2)&gt;DATE(2025,12,31),"",INDEX([1]A1!EF$9:EF$175,MATCH(1,--(RIGHT([1]A1!$B$9:$B$175,LEN([1]A1!$B$9:$B$175)-4)=$A89)*([1]A1!$C$9:$C$175=YEAR($F89)),0)))</f>
        <v/>
      </c>
      <c r="EJ89" s="3" t="str" cm="1">
        <f t="array" ref="EJ89">IF(EDATE($F89,EJ$2)&gt;DATE(2025,12,31),"",INDEX([1]A1!EG$9:EG$175,MATCH(1,--(RIGHT([1]A1!$B$9:$B$175,LEN([1]A1!$B$9:$B$175)-4)=$A89)*([1]A1!$C$9:$C$175=YEAR($F89)),0)))</f>
        <v/>
      </c>
      <c r="EK89" s="3" t="str" cm="1">
        <f t="array" ref="EK89">IF(EDATE($F89,EK$2)&gt;DATE(2025,12,31),"",INDEX([1]A1!EH$9:EH$175,MATCH(1,--(RIGHT([1]A1!$B$9:$B$175,LEN([1]A1!$B$9:$B$175)-4)=$A89)*([1]A1!$C$9:$C$175=YEAR($F89)),0)))</f>
        <v/>
      </c>
      <c r="EL89" s="3" t="str" cm="1">
        <f t="array" ref="EL89">IF(EDATE($F89,EL$2)&gt;DATE(2025,12,31),"",INDEX([1]A1!EI$9:EI$175,MATCH(1,--(RIGHT([1]A1!$B$9:$B$175,LEN([1]A1!$B$9:$B$175)-4)=$A89)*([1]A1!$C$9:$C$175=YEAR($F89)),0)))</f>
        <v/>
      </c>
      <c r="EM89" s="3" t="str" cm="1">
        <f t="array" ref="EM89">IF(EDATE($F89,EM$2)&gt;DATE(2025,12,31),"",INDEX([1]A1!EJ$9:EJ$175,MATCH(1,--(RIGHT([1]A1!$B$9:$B$175,LEN([1]A1!$B$9:$B$175)-4)=$A89)*([1]A1!$C$9:$C$175=YEAR($F89)),0)))</f>
        <v/>
      </c>
      <c r="EN89" s="3" t="str" cm="1">
        <f t="array" ref="EN89">IF(EDATE($F89,EN$2)&gt;DATE(2025,12,31),"",INDEX([1]A1!EK$9:EK$175,MATCH(1,--(RIGHT([1]A1!$B$9:$B$175,LEN([1]A1!$B$9:$B$175)-4)=$A89)*([1]A1!$C$9:$C$175=YEAR($F89)),0)))</f>
        <v/>
      </c>
      <c r="EO89" s="3" t="str" cm="1">
        <f t="array" ref="EO89">IF(EDATE($F89,EO$2)&gt;DATE(2025,12,31),"",INDEX([1]A1!EL$9:EL$175,MATCH(1,--(RIGHT([1]A1!$B$9:$B$175,LEN([1]A1!$B$9:$B$175)-4)=$A89)*([1]A1!$C$9:$C$175=YEAR($F89)),0)))</f>
        <v/>
      </c>
      <c r="EP89" s="3" t="str" cm="1">
        <f t="array" ref="EP89">IF(EDATE($F89,EP$2)&gt;DATE(2025,12,31),"",INDEX([1]A1!EM$9:EM$175,MATCH(1,--(RIGHT([1]A1!$B$9:$B$175,LEN([1]A1!$B$9:$B$175)-4)=$A89)*([1]A1!$C$9:$C$175=YEAR($F89)),0)))</f>
        <v/>
      </c>
      <c r="EQ89" s="3" t="str" cm="1">
        <f t="array" ref="EQ89">IF(EDATE($F89,EQ$2)&gt;DATE(2025,12,31),"",INDEX([1]A1!EN$9:EN$175,MATCH(1,--(RIGHT([1]A1!$B$9:$B$175,LEN([1]A1!$B$9:$B$175)-4)=$A89)*([1]A1!$C$9:$C$175=YEAR($F89)),0)))</f>
        <v/>
      </c>
      <c r="ER89" s="3" t="str" cm="1">
        <f t="array" ref="ER89">IF(EDATE($F89,ER$2)&gt;DATE(2025,12,31),"",INDEX([1]A1!EO$9:EO$175,MATCH(1,--(RIGHT([1]A1!$B$9:$B$175,LEN([1]A1!$B$9:$B$175)-4)=$A89)*([1]A1!$C$9:$C$175=YEAR($F89)),0)))</f>
        <v/>
      </c>
      <c r="ES89" s="3" t="str" cm="1">
        <f t="array" ref="ES89">IF(EDATE($F89,ES$2)&gt;DATE(2025,12,31),"",INDEX([1]A1!EP$9:EP$175,MATCH(1,--(RIGHT([1]A1!$B$9:$B$175,LEN([1]A1!$B$9:$B$175)-4)=$A89)*([1]A1!$C$9:$C$175=YEAR($F89)),0)))</f>
        <v/>
      </c>
      <c r="ET89" s="3" t="str" cm="1">
        <f t="array" ref="ET89">IF(EDATE($F89,ET$2)&gt;DATE(2025,12,31),"",INDEX([1]A1!EQ$9:EQ$175,MATCH(1,--(RIGHT([1]A1!$B$9:$B$175,LEN([1]A1!$B$9:$B$175)-4)=$A89)*([1]A1!$C$9:$C$175=YEAR($F89)),0)))</f>
        <v/>
      </c>
      <c r="EU89" s="3" t="str" cm="1">
        <f t="array" ref="EU89">IF(EDATE($F89,EU$2)&gt;DATE(2025,12,31),"",INDEX([1]A1!ER$9:ER$175,MATCH(1,--(RIGHT([1]A1!$B$9:$B$175,LEN([1]A1!$B$9:$B$175)-4)=$A89)*([1]A1!$C$9:$C$175=YEAR($F89)),0)))</f>
        <v/>
      </c>
      <c r="EV89" s="3" t="str" cm="1">
        <f t="array" ref="EV89">IF(EDATE($F89,EV$2)&gt;DATE(2025,12,31),"",INDEX([1]A1!ES$9:ES$175,MATCH(1,--(RIGHT([1]A1!$B$9:$B$175,LEN([1]A1!$B$9:$B$175)-4)=$A89)*([1]A1!$C$9:$C$175=YEAR($F89)),0)))</f>
        <v/>
      </c>
      <c r="EW89" s="3" t="str" cm="1">
        <f t="array" ref="EW89">IF(EDATE($F89,EW$2)&gt;DATE(2025,12,31),"",INDEX([1]A1!ET$9:ET$175,MATCH(1,--(RIGHT([1]A1!$B$9:$B$175,LEN([1]A1!$B$9:$B$175)-4)=$A89)*([1]A1!$C$9:$C$175=YEAR($F89)),0)))</f>
        <v/>
      </c>
      <c r="EX89" s="3" t="str" cm="1">
        <f t="array" ref="EX89">IF(EDATE($F89,EX$2)&gt;DATE(2025,12,31),"",INDEX([1]A1!EU$9:EU$175,MATCH(1,--(RIGHT([1]A1!$B$9:$B$175,LEN([1]A1!$B$9:$B$175)-4)=$A89)*([1]A1!$C$9:$C$175=YEAR($F89)),0)))</f>
        <v/>
      </c>
      <c r="EY89" s="3" t="str" cm="1">
        <f t="array" ref="EY89">IF(EDATE($F89,EY$2)&gt;DATE(2025,12,31),"",INDEX([1]A1!EV$9:EV$175,MATCH(1,--(RIGHT([1]A1!$B$9:$B$175,LEN([1]A1!$B$9:$B$175)-4)=$A89)*([1]A1!$C$9:$C$175=YEAR($F89)),0)))</f>
        <v/>
      </c>
      <c r="EZ89" s="3" t="str" cm="1">
        <f t="array" ref="EZ89">IF(EDATE($F89,EZ$2)&gt;DATE(2025,12,31),"",INDEX([1]A1!EW$9:EW$175,MATCH(1,--(RIGHT([1]A1!$B$9:$B$175,LEN([1]A1!$B$9:$B$175)-4)=$A89)*([1]A1!$C$9:$C$175=YEAR($F89)),0)))</f>
        <v/>
      </c>
      <c r="FA89" s="3" t="str" cm="1">
        <f t="array" ref="FA89">IF(EDATE($F89,FA$2)&gt;DATE(2025,12,31),"",INDEX([1]A1!EX$9:EX$175,MATCH(1,--(RIGHT([1]A1!$B$9:$B$175,LEN([1]A1!$B$9:$B$175)-4)=$A89)*([1]A1!$C$9:$C$175=YEAR($F89)),0)))</f>
        <v/>
      </c>
    </row>
    <row r="90" spans="1:157" x14ac:dyDescent="0.2">
      <c r="A90" s="28" t="s">
        <v>811</v>
      </c>
      <c r="B90" s="8" t="s">
        <v>78</v>
      </c>
      <c r="C90" s="8" t="s">
        <v>65</v>
      </c>
      <c r="D90" s="9" t="s">
        <v>19</v>
      </c>
      <c r="E90" s="9" t="s">
        <v>0</v>
      </c>
      <c r="F90" s="94">
        <f t="shared" si="9"/>
        <v>39814</v>
      </c>
      <c r="G90" s="3" cm="1">
        <f t="array" ref="G90">IF(EDATE($F90,G$2)&gt;DATE(2025,12,31),"",INDEX([1]A1!D$9:D$175,MATCH(1,--(RIGHT([1]A1!$B$9:$B$175,LEN([1]A1!$B$9:$B$175)-4)=$A90)*([1]A1!$C$9:$C$175=YEAR($F90)),0)))</f>
        <v>3346898.2</v>
      </c>
      <c r="H90" s="3" cm="1">
        <f t="array" ref="H90">IF(EDATE($F90,H$2)&gt;DATE(2025,12,31),"",INDEX([1]A1!E$9:E$175,MATCH(1,--(RIGHT([1]A1!$B$9:$B$175,LEN([1]A1!$B$9:$B$175)-4)=$A90)*([1]A1!$C$9:$C$175=YEAR($F90)),0)))</f>
        <v>14119357.469999999</v>
      </c>
      <c r="I90" s="3" cm="1">
        <f t="array" ref="I90">IF(EDATE($F90,I$2)&gt;DATE(2025,12,31),"",INDEX([1]A1!F$9:F$175,MATCH(1,--(RIGHT([1]A1!$B$9:$B$175,LEN([1]A1!$B$9:$B$175)-4)=$A90)*([1]A1!$C$9:$C$175=YEAR($F90)),0)))</f>
        <v>15875083.149999999</v>
      </c>
      <c r="J90" s="3" cm="1">
        <f t="array" ref="J90">IF(EDATE($F90,J$2)&gt;DATE(2025,12,31),"",INDEX([1]A1!G$9:G$175,MATCH(1,--(RIGHT([1]A1!$B$9:$B$175,LEN([1]A1!$B$9:$B$175)-4)=$A90)*([1]A1!$C$9:$C$175=YEAR($F90)),0)))</f>
        <v>16177768.869999997</v>
      </c>
      <c r="K90" s="3" cm="1">
        <f t="array" ref="K90">IF(EDATE($F90,K$2)&gt;DATE(2025,12,31),"",INDEX([1]A1!H$9:H$175,MATCH(1,--(RIGHT([1]A1!$B$9:$B$175,LEN([1]A1!$B$9:$B$175)-4)=$A90)*([1]A1!$C$9:$C$175=YEAR($F90)),0)))</f>
        <v>16176777.779999997</v>
      </c>
      <c r="L90" s="3" cm="1">
        <f t="array" ref="L90">IF(EDATE($F90,L$2)&gt;DATE(2025,12,31),"",INDEX([1]A1!I$9:I$175,MATCH(1,--(RIGHT([1]A1!$B$9:$B$175,LEN([1]A1!$B$9:$B$175)-4)=$A90)*([1]A1!$C$9:$C$175=YEAR($F90)),0)))</f>
        <v>16153694.699999999</v>
      </c>
      <c r="M90" s="3" cm="1">
        <f t="array" ref="M90">IF(EDATE($F90,M$2)&gt;DATE(2025,12,31),"",INDEX([1]A1!J$9:J$175,MATCH(1,--(RIGHT([1]A1!$B$9:$B$175,LEN([1]A1!$B$9:$B$175)-4)=$A90)*([1]A1!$C$9:$C$175=YEAR($F90)),0)))</f>
        <v>16089018.669999994</v>
      </c>
      <c r="N90" s="3" cm="1">
        <f t="array" ref="N90">IF(EDATE($F90,N$2)&gt;DATE(2025,12,31),"",INDEX([1]A1!K$9:K$175,MATCH(1,--(RIGHT([1]A1!$B$9:$B$175,LEN([1]A1!$B$9:$B$175)-4)=$A90)*([1]A1!$C$9:$C$175=YEAR($F90)),0)))</f>
        <v>16091383.089999996</v>
      </c>
      <c r="O90" s="3" cm="1">
        <f t="array" ref="O90">IF(EDATE($F90,O$2)&gt;DATE(2025,12,31),"",INDEX([1]A1!L$9:L$175,MATCH(1,--(RIGHT([1]A1!$B$9:$B$175,LEN([1]A1!$B$9:$B$175)-4)=$A90)*([1]A1!$C$9:$C$175=YEAR($F90)),0)))</f>
        <v>16094183.759999994</v>
      </c>
      <c r="P90" s="3" cm="1">
        <f t="array" ref="P90">IF(EDATE($F90,P$2)&gt;DATE(2025,12,31),"",INDEX([1]A1!M$9:M$175,MATCH(1,--(RIGHT([1]A1!$B$9:$B$175,LEN([1]A1!$B$9:$B$175)-4)=$A90)*([1]A1!$C$9:$C$175=YEAR($F90)),0)))</f>
        <v>16094424.009999994</v>
      </c>
      <c r="Q90" s="3" cm="1">
        <f t="array" ref="Q90">IF(EDATE($F90,Q$2)&gt;DATE(2025,12,31),"",INDEX([1]A1!N$9:N$175,MATCH(1,--(RIGHT([1]A1!$B$9:$B$175,LEN([1]A1!$B$9:$B$175)-4)=$A90)*([1]A1!$C$9:$C$175=YEAR($F90)),0)))</f>
        <v>15822479.529999994</v>
      </c>
      <c r="R90" s="3" cm="1">
        <f t="array" ref="R90">IF(EDATE($F90,R$2)&gt;DATE(2025,12,31),"",INDEX([1]A1!O$9:O$175,MATCH(1,--(RIGHT([1]A1!$B$9:$B$175,LEN([1]A1!$B$9:$B$175)-4)=$A90)*([1]A1!$C$9:$C$175=YEAR($F90)),0)))</f>
        <v>15838396.319999997</v>
      </c>
      <c r="S90" s="3" cm="1">
        <f t="array" ref="S90">IF(EDATE($F90,S$2)&gt;DATE(2025,12,31),"",INDEX([1]A1!P$9:P$175,MATCH(1,--(RIGHT([1]A1!$B$9:$B$175,LEN([1]A1!$B$9:$B$175)-4)=$A90)*([1]A1!$C$9:$C$175=YEAR($F90)),0)))</f>
        <v>15838397.199999996</v>
      </c>
      <c r="T90" s="3" cm="1">
        <f t="array" ref="T90">IF(EDATE($F90,T$2)&gt;DATE(2025,12,31),"",INDEX([1]A1!Q$9:Q$175,MATCH(1,--(RIGHT([1]A1!$B$9:$B$175,LEN([1]A1!$B$9:$B$175)-4)=$A90)*([1]A1!$C$9:$C$175=YEAR($F90)),0)))</f>
        <v>15838407.919999994</v>
      </c>
      <c r="U90" s="3" cm="1">
        <f t="array" ref="U90">IF(EDATE($F90,U$2)&gt;DATE(2025,12,31),"",INDEX([1]A1!R$9:R$175,MATCH(1,--(RIGHT([1]A1!$B$9:$B$175,LEN([1]A1!$B$9:$B$175)-4)=$A90)*([1]A1!$C$9:$C$175=YEAR($F90)),0)))</f>
        <v>15838407.919999994</v>
      </c>
      <c r="V90" s="3" cm="1">
        <f t="array" ref="V90">IF(EDATE($F90,V$2)&gt;DATE(2025,12,31),"",INDEX([1]A1!S$9:S$175,MATCH(1,--(RIGHT([1]A1!$B$9:$B$175,LEN([1]A1!$B$9:$B$175)-4)=$A90)*([1]A1!$C$9:$C$175=YEAR($F90)),0)))</f>
        <v>15838407.919999994</v>
      </c>
      <c r="W90" s="3" cm="1">
        <f t="array" ref="W90">IF(EDATE($F90,W$2)&gt;DATE(2025,12,31),"",INDEX([1]A1!T$9:T$175,MATCH(1,--(RIGHT([1]A1!$B$9:$B$175,LEN([1]A1!$B$9:$B$175)-4)=$A90)*([1]A1!$C$9:$C$175=YEAR($F90)),0)))</f>
        <v>15838407.919999994</v>
      </c>
      <c r="X90" s="3" t="str" cm="1">
        <f t="array" ref="X90">IF(EDATE($F90,X$2)&gt;DATE(2025,12,31),"",INDEX([1]A1!U$9:U$175,MATCH(1,--(RIGHT([1]A1!$B$9:$B$175,LEN([1]A1!$B$9:$B$175)-4)=$A90)*([1]A1!$C$9:$C$175=YEAR($F90)),0)))</f>
        <v/>
      </c>
      <c r="Y90" s="3" t="str" cm="1">
        <f t="array" ref="Y90">IF(EDATE($F90,Y$2)&gt;DATE(2025,12,31),"",INDEX([1]A1!V$9:V$175,MATCH(1,--(RIGHT([1]A1!$B$9:$B$175,LEN([1]A1!$B$9:$B$175)-4)=$A90)*([1]A1!$C$9:$C$175=YEAR($F90)),0)))</f>
        <v/>
      </c>
      <c r="Z90" s="3" t="str" cm="1">
        <f t="array" ref="Z90">IF(EDATE($F90,Z$2)&gt;DATE(2025,12,31),"",INDEX([1]A1!W$9:W$175,MATCH(1,--(RIGHT([1]A1!$B$9:$B$175,LEN([1]A1!$B$9:$B$175)-4)=$A90)*([1]A1!$C$9:$C$175=YEAR($F90)),0)))</f>
        <v/>
      </c>
      <c r="AA90" s="3" t="str" cm="1">
        <f t="array" ref="AA90">IF(EDATE($F90,AA$2)&gt;DATE(2025,12,31),"",INDEX([1]A1!X$9:X$175,MATCH(1,--(RIGHT([1]A1!$B$9:$B$175,LEN([1]A1!$B$9:$B$175)-4)=$A90)*([1]A1!$C$9:$C$175=YEAR($F90)),0)))</f>
        <v/>
      </c>
      <c r="AB90" s="3" t="str" cm="1">
        <f t="array" ref="AB90">IF(EDATE($F90,AB$2)&gt;DATE(2025,12,31),"",INDEX([1]A1!Y$9:Y$175,MATCH(1,--(RIGHT([1]A1!$B$9:$B$175,LEN([1]A1!$B$9:$B$175)-4)=$A90)*([1]A1!$C$9:$C$175=YEAR($F90)),0)))</f>
        <v/>
      </c>
      <c r="AC90" s="3" t="str" cm="1">
        <f t="array" ref="AC90">IF(EDATE($F90,AC$2)&gt;DATE(2025,12,31),"",INDEX([1]A1!Z$9:Z$175,MATCH(1,--(RIGHT([1]A1!$B$9:$B$175,LEN([1]A1!$B$9:$B$175)-4)=$A90)*([1]A1!$C$9:$C$175=YEAR($F90)),0)))</f>
        <v/>
      </c>
      <c r="AD90" s="3" t="str" cm="1">
        <f t="array" ref="AD90">IF(EDATE($F90,AD$2)&gt;DATE(2025,12,31),"",INDEX([1]A1!AA$9:AA$175,MATCH(1,--(RIGHT([1]A1!$B$9:$B$175,LEN([1]A1!$B$9:$B$175)-4)=$A90)*([1]A1!$C$9:$C$175=YEAR($F90)),0)))</f>
        <v/>
      </c>
      <c r="AE90" s="3" t="str" cm="1">
        <f t="array" ref="AE90">IF(EDATE($F90,AE$2)&gt;DATE(2025,12,31),"",INDEX([1]A1!AB$9:AB$175,MATCH(1,--(RIGHT([1]A1!$B$9:$B$175,LEN([1]A1!$B$9:$B$175)-4)=$A90)*([1]A1!$C$9:$C$175=YEAR($F90)),0)))</f>
        <v/>
      </c>
      <c r="AF90" s="3" t="str" cm="1">
        <f t="array" ref="AF90">IF(EDATE($F90,AF$2)&gt;DATE(2025,12,31),"",INDEX([1]A1!AC$9:AC$175,MATCH(1,--(RIGHT([1]A1!$B$9:$B$175,LEN([1]A1!$B$9:$B$175)-4)=$A90)*([1]A1!$C$9:$C$175=YEAR($F90)),0)))</f>
        <v/>
      </c>
      <c r="AG90" s="3" t="str" cm="1">
        <f t="array" ref="AG90">IF(EDATE($F90,AG$2)&gt;DATE(2025,12,31),"",INDEX([1]A1!AD$9:AD$175,MATCH(1,--(RIGHT([1]A1!$B$9:$B$175,LEN([1]A1!$B$9:$B$175)-4)=$A90)*([1]A1!$C$9:$C$175=YEAR($F90)),0)))</f>
        <v/>
      </c>
      <c r="AH90" s="3" t="str" cm="1">
        <f t="array" ref="AH90">IF(EDATE($F90,AH$2)&gt;DATE(2025,12,31),"",INDEX([1]A1!AE$9:AE$175,MATCH(1,--(RIGHT([1]A1!$B$9:$B$175,LEN([1]A1!$B$9:$B$175)-4)=$A90)*([1]A1!$C$9:$C$175=YEAR($F90)),0)))</f>
        <v/>
      </c>
      <c r="AI90" s="3" t="str" cm="1">
        <f t="array" ref="AI90">IF(EDATE($F90,AI$2)&gt;DATE(2025,12,31),"",INDEX([1]A1!AF$9:AF$175,MATCH(1,--(RIGHT([1]A1!$B$9:$B$175,LEN([1]A1!$B$9:$B$175)-4)=$A90)*([1]A1!$C$9:$C$175=YEAR($F90)),0)))</f>
        <v/>
      </c>
      <c r="AJ90" s="3" t="str" cm="1">
        <f t="array" ref="AJ90">IF(EDATE($F90,AJ$2)&gt;DATE(2025,12,31),"",INDEX([1]A1!AG$9:AG$175,MATCH(1,--(RIGHT([1]A1!$B$9:$B$175,LEN([1]A1!$B$9:$B$175)-4)=$A90)*([1]A1!$C$9:$C$175=YEAR($F90)),0)))</f>
        <v/>
      </c>
      <c r="AK90" s="3" t="str" cm="1">
        <f t="array" ref="AK90">IF(EDATE($F90,AK$2)&gt;DATE(2025,12,31),"",INDEX([1]A1!AH$9:AH$175,MATCH(1,--(RIGHT([1]A1!$B$9:$B$175,LEN([1]A1!$B$9:$B$175)-4)=$A90)*([1]A1!$C$9:$C$175=YEAR($F90)),0)))</f>
        <v/>
      </c>
      <c r="AL90" s="3" t="str" cm="1">
        <f t="array" ref="AL90">IF(EDATE($F90,AL$2)&gt;DATE(2025,12,31),"",INDEX([1]A1!AI$9:AI$175,MATCH(1,--(RIGHT([1]A1!$B$9:$B$175,LEN([1]A1!$B$9:$B$175)-4)=$A90)*([1]A1!$C$9:$C$175=YEAR($F90)),0)))</f>
        <v/>
      </c>
      <c r="AM90" s="3" t="str" cm="1">
        <f t="array" ref="AM90">IF(EDATE($F90,AM$2)&gt;DATE(2025,12,31),"",INDEX([1]A1!AJ$9:AJ$175,MATCH(1,--(RIGHT([1]A1!$B$9:$B$175,LEN([1]A1!$B$9:$B$175)-4)=$A90)*([1]A1!$C$9:$C$175=YEAR($F90)),0)))</f>
        <v/>
      </c>
      <c r="AN90" s="3" t="str" cm="1">
        <f t="array" ref="AN90">IF(EDATE($F90,AN$2)&gt;DATE(2025,12,31),"",INDEX([1]A1!AK$9:AK$175,MATCH(1,--(RIGHT([1]A1!$B$9:$B$175,LEN([1]A1!$B$9:$B$175)-4)=$A90)*([1]A1!$C$9:$C$175=YEAR($F90)),0)))</f>
        <v/>
      </c>
      <c r="AO90" s="3" t="str" cm="1">
        <f t="array" ref="AO90">IF(EDATE($F90,AO$2)&gt;DATE(2025,12,31),"",INDEX([1]A1!AL$9:AL$175,MATCH(1,--(RIGHT([1]A1!$B$9:$B$175,LEN([1]A1!$B$9:$B$175)-4)=$A90)*([1]A1!$C$9:$C$175=YEAR($F90)),0)))</f>
        <v/>
      </c>
      <c r="AP90" s="3" t="str" cm="1">
        <f t="array" ref="AP90">IF(EDATE($F90,AP$2)&gt;DATE(2025,12,31),"",INDEX([1]A1!AM$9:AM$175,MATCH(1,--(RIGHT([1]A1!$B$9:$B$175,LEN([1]A1!$B$9:$B$175)-4)=$A90)*([1]A1!$C$9:$C$175=YEAR($F90)),0)))</f>
        <v/>
      </c>
      <c r="AQ90" s="3" t="str" cm="1">
        <f t="array" ref="AQ90">IF(EDATE($F90,AQ$2)&gt;DATE(2025,12,31),"",INDEX([1]A1!AN$9:AN$175,MATCH(1,--(RIGHT([1]A1!$B$9:$B$175,LEN([1]A1!$B$9:$B$175)-4)=$A90)*([1]A1!$C$9:$C$175=YEAR($F90)),0)))</f>
        <v/>
      </c>
      <c r="AR90" s="3" t="str" cm="1">
        <f t="array" ref="AR90">IF(EDATE($F90,AR$2)&gt;DATE(2025,12,31),"",INDEX([1]A1!AO$9:AO$175,MATCH(1,--(RIGHT([1]A1!$B$9:$B$175,LEN([1]A1!$B$9:$B$175)-4)=$A90)*([1]A1!$C$9:$C$175=YEAR($F90)),0)))</f>
        <v/>
      </c>
      <c r="AS90" s="3" t="str" cm="1">
        <f t="array" ref="AS90">IF(EDATE($F90,AS$2)&gt;DATE(2025,12,31),"",INDEX([1]A1!AP$9:AP$175,MATCH(1,--(RIGHT([1]A1!$B$9:$B$175,LEN([1]A1!$B$9:$B$175)-4)=$A90)*([1]A1!$C$9:$C$175=YEAR($F90)),0)))</f>
        <v/>
      </c>
      <c r="AT90" s="3" t="str" cm="1">
        <f t="array" ref="AT90">IF(EDATE($F90,AT$2)&gt;DATE(2025,12,31),"",INDEX([1]A1!AQ$9:AQ$175,MATCH(1,--(RIGHT([1]A1!$B$9:$B$175,LEN([1]A1!$B$9:$B$175)-4)=$A90)*([1]A1!$C$9:$C$175=YEAR($F90)),0)))</f>
        <v/>
      </c>
      <c r="AU90" s="3" t="str" cm="1">
        <f t="array" ref="AU90">IF(EDATE($F90,AU$2)&gt;DATE(2025,12,31),"",INDEX([1]A1!AR$9:AR$175,MATCH(1,--(RIGHT([1]A1!$B$9:$B$175,LEN([1]A1!$B$9:$B$175)-4)=$A90)*([1]A1!$C$9:$C$175=YEAR($F90)),0)))</f>
        <v/>
      </c>
      <c r="AV90" s="3" t="str" cm="1">
        <f t="array" ref="AV90">IF(EDATE($F90,AV$2)&gt;DATE(2025,12,31),"",INDEX([1]A1!AS$9:AS$175,MATCH(1,--(RIGHT([1]A1!$B$9:$B$175,LEN([1]A1!$B$9:$B$175)-4)=$A90)*([1]A1!$C$9:$C$175=YEAR($F90)),0)))</f>
        <v/>
      </c>
      <c r="AW90" s="3" t="str" cm="1">
        <f t="array" ref="AW90">IF(EDATE($F90,AW$2)&gt;DATE(2025,12,31),"",INDEX([1]A1!AT$9:AT$175,MATCH(1,--(RIGHT([1]A1!$B$9:$B$175,LEN([1]A1!$B$9:$B$175)-4)=$A90)*([1]A1!$C$9:$C$175=YEAR($F90)),0)))</f>
        <v/>
      </c>
      <c r="AX90" s="3" t="str" cm="1">
        <f t="array" ref="AX90">IF(EDATE($F90,AX$2)&gt;DATE(2025,12,31),"",INDEX([1]A1!AU$9:AU$175,MATCH(1,--(RIGHT([1]A1!$B$9:$B$175,LEN([1]A1!$B$9:$B$175)-4)=$A90)*([1]A1!$C$9:$C$175=YEAR($F90)),0)))</f>
        <v/>
      </c>
      <c r="AY90" s="3" t="str" cm="1">
        <f t="array" ref="AY90">IF(EDATE($F90,AY$2)&gt;DATE(2025,12,31),"",INDEX([1]A1!AV$9:AV$175,MATCH(1,--(RIGHT([1]A1!$B$9:$B$175,LEN([1]A1!$B$9:$B$175)-4)=$A90)*([1]A1!$C$9:$C$175=YEAR($F90)),0)))</f>
        <v/>
      </c>
      <c r="AZ90" s="3" t="str" cm="1">
        <f t="array" ref="AZ90">IF(EDATE($F90,AZ$2)&gt;DATE(2025,12,31),"",INDEX([1]A1!AW$9:AW$175,MATCH(1,--(RIGHT([1]A1!$B$9:$B$175,LEN([1]A1!$B$9:$B$175)-4)=$A90)*([1]A1!$C$9:$C$175=YEAR($F90)),0)))</f>
        <v/>
      </c>
      <c r="BA90" s="3" t="str" cm="1">
        <f t="array" ref="BA90">IF(EDATE($F90,BA$2)&gt;DATE(2025,12,31),"",INDEX([1]A1!AX$9:AX$175,MATCH(1,--(RIGHT([1]A1!$B$9:$B$175,LEN([1]A1!$B$9:$B$175)-4)=$A90)*([1]A1!$C$9:$C$175=YEAR($F90)),0)))</f>
        <v/>
      </c>
      <c r="BB90" s="3" t="str" cm="1">
        <f t="array" ref="BB90">IF(EDATE($F90,BB$2)&gt;DATE(2025,12,31),"",INDEX([1]A1!AY$9:AY$175,MATCH(1,--(RIGHT([1]A1!$B$9:$B$175,LEN([1]A1!$B$9:$B$175)-4)=$A90)*([1]A1!$C$9:$C$175=YEAR($F90)),0)))</f>
        <v/>
      </c>
      <c r="BC90" s="3" t="str" cm="1">
        <f t="array" ref="BC90">IF(EDATE($F90,BC$2)&gt;DATE(2025,12,31),"",INDEX([1]A1!AZ$9:AZ$175,MATCH(1,--(RIGHT([1]A1!$B$9:$B$175,LEN([1]A1!$B$9:$B$175)-4)=$A90)*([1]A1!$C$9:$C$175=YEAR($F90)),0)))</f>
        <v/>
      </c>
      <c r="BD90" s="3" t="str" cm="1">
        <f t="array" ref="BD90">IF(EDATE($F90,BD$2)&gt;DATE(2025,12,31),"",INDEX([1]A1!BA$9:BA$175,MATCH(1,--(RIGHT([1]A1!$B$9:$B$175,LEN([1]A1!$B$9:$B$175)-4)=$A90)*([1]A1!$C$9:$C$175=YEAR($F90)),0)))</f>
        <v/>
      </c>
      <c r="BE90" s="3" t="str" cm="1">
        <f t="array" ref="BE90">IF(EDATE($F90,BE$2)&gt;DATE(2025,12,31),"",INDEX([1]A1!BB$9:BB$175,MATCH(1,--(RIGHT([1]A1!$B$9:$B$175,LEN([1]A1!$B$9:$B$175)-4)=$A90)*([1]A1!$C$9:$C$175=YEAR($F90)),0)))</f>
        <v/>
      </c>
      <c r="BF90" s="3" t="str" cm="1">
        <f t="array" ref="BF90">IF(EDATE($F90,BF$2)&gt;DATE(2025,12,31),"",INDEX([1]A1!BC$9:BC$175,MATCH(1,--(RIGHT([1]A1!$B$9:$B$175,LEN([1]A1!$B$9:$B$175)-4)=$A90)*([1]A1!$C$9:$C$175=YEAR($F90)),0)))</f>
        <v/>
      </c>
      <c r="BG90" s="3" t="str" cm="1">
        <f t="array" ref="BG90">IF(EDATE($F90,BG$2)&gt;DATE(2025,12,31),"",INDEX([1]A1!BD$9:BD$175,MATCH(1,--(RIGHT([1]A1!$B$9:$B$175,LEN([1]A1!$B$9:$B$175)-4)=$A90)*([1]A1!$C$9:$C$175=YEAR($F90)),0)))</f>
        <v/>
      </c>
      <c r="BH90" s="3" t="str" cm="1">
        <f t="array" ref="BH90">IF(EDATE($F90,BH$2)&gt;DATE(2025,12,31),"",INDEX([1]A1!BE$9:BE$175,MATCH(1,--(RIGHT([1]A1!$B$9:$B$175,LEN([1]A1!$B$9:$B$175)-4)=$A90)*([1]A1!$C$9:$C$175=YEAR($F90)),0)))</f>
        <v/>
      </c>
      <c r="BI90" s="3" t="str" cm="1">
        <f t="array" ref="BI90">IF(EDATE($F90,BI$2)&gt;DATE(2025,12,31),"",INDEX([1]A1!BF$9:BF$175,MATCH(1,--(RIGHT([1]A1!$B$9:$B$175,LEN([1]A1!$B$9:$B$175)-4)=$A90)*([1]A1!$C$9:$C$175=YEAR($F90)),0)))</f>
        <v/>
      </c>
      <c r="BJ90" s="3" t="str" cm="1">
        <f t="array" ref="BJ90">IF(EDATE($F90,BJ$2)&gt;DATE(2025,12,31),"",INDEX([1]A1!BG$9:BG$175,MATCH(1,--(RIGHT([1]A1!$B$9:$B$175,LEN([1]A1!$B$9:$B$175)-4)=$A90)*([1]A1!$C$9:$C$175=YEAR($F90)),0)))</f>
        <v/>
      </c>
      <c r="BK90" s="3" t="str" cm="1">
        <f t="array" ref="BK90">IF(EDATE($F90,BK$2)&gt;DATE(2025,12,31),"",INDEX([1]A1!BH$9:BH$175,MATCH(1,--(RIGHT([1]A1!$B$9:$B$175,LEN([1]A1!$B$9:$B$175)-4)=$A90)*([1]A1!$C$9:$C$175=YEAR($F90)),0)))</f>
        <v/>
      </c>
      <c r="BL90" s="3" t="str" cm="1">
        <f t="array" ref="BL90">IF(EDATE($F90,BL$2)&gt;DATE(2025,12,31),"",INDEX([1]A1!BI$9:BI$175,MATCH(1,--(RIGHT([1]A1!$B$9:$B$175,LEN([1]A1!$B$9:$B$175)-4)=$A90)*([1]A1!$C$9:$C$175=YEAR($F90)),0)))</f>
        <v/>
      </c>
      <c r="BM90" s="3" t="str" cm="1">
        <f t="array" ref="BM90">IF(EDATE($F90,BM$2)&gt;DATE(2025,12,31),"",INDEX([1]A1!BJ$9:BJ$175,MATCH(1,--(RIGHT([1]A1!$B$9:$B$175,LEN([1]A1!$B$9:$B$175)-4)=$A90)*([1]A1!$C$9:$C$175=YEAR($F90)),0)))</f>
        <v/>
      </c>
      <c r="BN90" s="3" t="str" cm="1">
        <f t="array" ref="BN90">IF(EDATE($F90,BN$2)&gt;DATE(2025,12,31),"",INDEX([1]A1!BK$9:BK$175,MATCH(1,--(RIGHT([1]A1!$B$9:$B$175,LEN([1]A1!$B$9:$B$175)-4)=$A90)*([1]A1!$C$9:$C$175=YEAR($F90)),0)))</f>
        <v/>
      </c>
      <c r="BO90" s="3" t="str" cm="1">
        <f t="array" ref="BO90">IF(EDATE($F90,BO$2)&gt;DATE(2025,12,31),"",INDEX([1]A1!BL$9:BL$175,MATCH(1,--(RIGHT([1]A1!$B$9:$B$175,LEN([1]A1!$B$9:$B$175)-4)=$A90)*([1]A1!$C$9:$C$175=YEAR($F90)),0)))</f>
        <v/>
      </c>
      <c r="BP90" s="3" t="str" cm="1">
        <f t="array" ref="BP90">IF(EDATE($F90,BP$2)&gt;DATE(2025,12,31),"",INDEX([1]A1!BM$9:BM$175,MATCH(1,--(RIGHT([1]A1!$B$9:$B$175,LEN([1]A1!$B$9:$B$175)-4)=$A90)*([1]A1!$C$9:$C$175=YEAR($F90)),0)))</f>
        <v/>
      </c>
      <c r="BQ90" s="3" t="str" cm="1">
        <f t="array" ref="BQ90">IF(EDATE($F90,BQ$2)&gt;DATE(2025,12,31),"",INDEX([1]A1!BN$9:BN$175,MATCH(1,--(RIGHT([1]A1!$B$9:$B$175,LEN([1]A1!$B$9:$B$175)-4)=$A90)*([1]A1!$C$9:$C$175=YEAR($F90)),0)))</f>
        <v/>
      </c>
      <c r="BR90" s="3" t="str" cm="1">
        <f t="array" ref="BR90">IF(EDATE($F90,BR$2)&gt;DATE(2025,12,31),"",INDEX([1]A1!BO$9:BO$175,MATCH(1,--(RIGHT([1]A1!$B$9:$B$175,LEN([1]A1!$B$9:$B$175)-4)=$A90)*([1]A1!$C$9:$C$175=YEAR($F90)),0)))</f>
        <v/>
      </c>
      <c r="BS90" s="3" t="str" cm="1">
        <f t="array" ref="BS90">IF(EDATE($F90,BS$2)&gt;DATE(2025,12,31),"",INDEX([1]A1!BP$9:BP$175,MATCH(1,--(RIGHT([1]A1!$B$9:$B$175,LEN([1]A1!$B$9:$B$175)-4)=$A90)*([1]A1!$C$9:$C$175=YEAR($F90)),0)))</f>
        <v/>
      </c>
      <c r="BT90" s="3" t="str" cm="1">
        <f t="array" ref="BT90">IF(EDATE($F90,BT$2)&gt;DATE(2025,12,31),"",INDEX([1]A1!BQ$9:BQ$175,MATCH(1,--(RIGHT([1]A1!$B$9:$B$175,LEN([1]A1!$B$9:$B$175)-4)=$A90)*([1]A1!$C$9:$C$175=YEAR($F90)),0)))</f>
        <v/>
      </c>
      <c r="BU90" s="3" t="str" cm="1">
        <f t="array" ref="BU90">IF(EDATE($F90,BU$2)&gt;DATE(2025,12,31),"",INDEX([1]A1!BR$9:BR$175,MATCH(1,--(RIGHT([1]A1!$B$9:$B$175,LEN([1]A1!$B$9:$B$175)-4)=$A90)*([1]A1!$C$9:$C$175=YEAR($F90)),0)))</f>
        <v/>
      </c>
      <c r="BV90" s="3" t="str" cm="1">
        <f t="array" ref="BV90">IF(EDATE($F90,BV$2)&gt;DATE(2025,12,31),"",INDEX([1]A1!BS$9:BS$175,MATCH(1,--(RIGHT([1]A1!$B$9:$B$175,LEN([1]A1!$B$9:$B$175)-4)=$A90)*([1]A1!$C$9:$C$175=YEAR($F90)),0)))</f>
        <v/>
      </c>
      <c r="BW90" s="3" t="str" cm="1">
        <f t="array" ref="BW90">IF(EDATE($F90,BW$2)&gt;DATE(2025,12,31),"",INDEX([1]A1!BT$9:BT$175,MATCH(1,--(RIGHT([1]A1!$B$9:$B$175,LEN([1]A1!$B$9:$B$175)-4)=$A90)*([1]A1!$C$9:$C$175=YEAR($F90)),0)))</f>
        <v/>
      </c>
      <c r="BX90" s="3" t="str" cm="1">
        <f t="array" ref="BX90">IF(EDATE($F90,BX$2)&gt;DATE(2025,12,31),"",INDEX([1]A1!BU$9:BU$175,MATCH(1,--(RIGHT([1]A1!$B$9:$B$175,LEN([1]A1!$B$9:$B$175)-4)=$A90)*([1]A1!$C$9:$C$175=YEAR($F90)),0)))</f>
        <v/>
      </c>
      <c r="BY90" s="3" t="str" cm="1">
        <f t="array" ref="BY90">IF(EDATE($F90,BY$2)&gt;DATE(2025,12,31),"",INDEX([1]A1!BV$9:BV$175,MATCH(1,--(RIGHT([1]A1!$B$9:$B$175,LEN([1]A1!$B$9:$B$175)-4)=$A90)*([1]A1!$C$9:$C$175=YEAR($F90)),0)))</f>
        <v/>
      </c>
      <c r="BZ90" s="3" t="str" cm="1">
        <f t="array" ref="BZ90">IF(EDATE($F90,BZ$2)&gt;DATE(2025,12,31),"",INDEX([1]A1!BW$9:BW$175,MATCH(1,--(RIGHT([1]A1!$B$9:$B$175,LEN([1]A1!$B$9:$B$175)-4)=$A90)*([1]A1!$C$9:$C$175=YEAR($F90)),0)))</f>
        <v/>
      </c>
      <c r="CA90" s="3" t="str" cm="1">
        <f t="array" ref="CA90">IF(EDATE($F90,CA$2)&gt;DATE(2025,12,31),"",INDEX([1]A1!BX$9:BX$175,MATCH(1,--(RIGHT([1]A1!$B$9:$B$175,LEN([1]A1!$B$9:$B$175)-4)=$A90)*([1]A1!$C$9:$C$175=YEAR($F90)),0)))</f>
        <v/>
      </c>
      <c r="CB90" s="3" t="str" cm="1">
        <f t="array" ref="CB90">IF(EDATE($F90,CB$2)&gt;DATE(2025,12,31),"",INDEX([1]A1!BY$9:BY$175,MATCH(1,--(RIGHT([1]A1!$B$9:$B$175,LEN([1]A1!$B$9:$B$175)-4)=$A90)*([1]A1!$C$9:$C$175=YEAR($F90)),0)))</f>
        <v/>
      </c>
      <c r="CC90" s="3" t="str" cm="1">
        <f t="array" ref="CC90">IF(EDATE($F90,CC$2)&gt;DATE(2025,12,31),"",INDEX([1]A1!BZ$9:BZ$175,MATCH(1,--(RIGHT([1]A1!$B$9:$B$175,LEN([1]A1!$B$9:$B$175)-4)=$A90)*([1]A1!$C$9:$C$175=YEAR($F90)),0)))</f>
        <v/>
      </c>
      <c r="CD90" s="3" t="str" cm="1">
        <f t="array" ref="CD90">IF(EDATE($F90,CD$2)&gt;DATE(2025,12,31),"",INDEX([1]A1!CA$9:CA$175,MATCH(1,--(RIGHT([1]A1!$B$9:$B$175,LEN([1]A1!$B$9:$B$175)-4)=$A90)*([1]A1!$C$9:$C$175=YEAR($F90)),0)))</f>
        <v/>
      </c>
      <c r="CE90" s="3" t="str" cm="1">
        <f t="array" ref="CE90">IF(EDATE($F90,CE$2)&gt;DATE(2025,12,31),"",INDEX([1]A1!CB$9:CB$175,MATCH(1,--(RIGHT([1]A1!$B$9:$B$175,LEN([1]A1!$B$9:$B$175)-4)=$A90)*([1]A1!$C$9:$C$175=YEAR($F90)),0)))</f>
        <v/>
      </c>
      <c r="CF90" s="3" t="str" cm="1">
        <f t="array" ref="CF90">IF(EDATE($F90,CF$2)&gt;DATE(2025,12,31),"",INDEX([1]A1!CC$9:CC$175,MATCH(1,--(RIGHT([1]A1!$B$9:$B$175,LEN([1]A1!$B$9:$B$175)-4)=$A90)*([1]A1!$C$9:$C$175=YEAR($F90)),0)))</f>
        <v/>
      </c>
      <c r="CG90" s="3" t="str" cm="1">
        <f t="array" ref="CG90">IF(EDATE($F90,CG$2)&gt;DATE(2025,12,31),"",INDEX([1]A1!CD$9:CD$175,MATCH(1,--(RIGHT([1]A1!$B$9:$B$175,LEN([1]A1!$B$9:$B$175)-4)=$A90)*([1]A1!$C$9:$C$175=YEAR($F90)),0)))</f>
        <v/>
      </c>
      <c r="CH90" s="3" t="str" cm="1">
        <f t="array" ref="CH90">IF(EDATE($F90,CH$2)&gt;DATE(2025,12,31),"",INDEX([1]A1!CE$9:CE$175,MATCH(1,--(RIGHT([1]A1!$B$9:$B$175,LEN([1]A1!$B$9:$B$175)-4)=$A90)*([1]A1!$C$9:$C$175=YEAR($F90)),0)))</f>
        <v/>
      </c>
      <c r="CI90" s="3" t="str" cm="1">
        <f t="array" ref="CI90">IF(EDATE($F90,CI$2)&gt;DATE(2025,12,31),"",INDEX([1]A1!CF$9:CF$175,MATCH(1,--(RIGHT([1]A1!$B$9:$B$175,LEN([1]A1!$B$9:$B$175)-4)=$A90)*([1]A1!$C$9:$C$175=YEAR($F90)),0)))</f>
        <v/>
      </c>
      <c r="CJ90" s="3" t="str" cm="1">
        <f t="array" ref="CJ90">IF(EDATE($F90,CJ$2)&gt;DATE(2025,12,31),"",INDEX([1]A1!CG$9:CG$175,MATCH(1,--(RIGHT([1]A1!$B$9:$B$175,LEN([1]A1!$B$9:$B$175)-4)=$A90)*([1]A1!$C$9:$C$175=YEAR($F90)),0)))</f>
        <v/>
      </c>
      <c r="CK90" s="3" t="str" cm="1">
        <f t="array" ref="CK90">IF(EDATE($F90,CK$2)&gt;DATE(2025,12,31),"",INDEX([1]A1!CH$9:CH$175,MATCH(1,--(RIGHT([1]A1!$B$9:$B$175,LEN([1]A1!$B$9:$B$175)-4)=$A90)*([1]A1!$C$9:$C$175=YEAR($F90)),0)))</f>
        <v/>
      </c>
      <c r="CL90" s="3" t="str" cm="1">
        <f t="array" ref="CL90">IF(EDATE($F90,CL$2)&gt;DATE(2025,12,31),"",INDEX([1]A1!CI$9:CI$175,MATCH(1,--(RIGHT([1]A1!$B$9:$B$175,LEN([1]A1!$B$9:$B$175)-4)=$A90)*([1]A1!$C$9:$C$175=YEAR($F90)),0)))</f>
        <v/>
      </c>
      <c r="CM90" s="3" t="str" cm="1">
        <f t="array" ref="CM90">IF(EDATE($F90,CM$2)&gt;DATE(2025,12,31),"",INDEX([1]A1!CJ$9:CJ$175,MATCH(1,--(RIGHT([1]A1!$B$9:$B$175,LEN([1]A1!$B$9:$B$175)-4)=$A90)*([1]A1!$C$9:$C$175=YEAR($F90)),0)))</f>
        <v/>
      </c>
      <c r="CN90" s="3" t="str" cm="1">
        <f t="array" ref="CN90">IF(EDATE($F90,CN$2)&gt;DATE(2025,12,31),"",INDEX([1]A1!CK$9:CK$175,MATCH(1,--(RIGHT([1]A1!$B$9:$B$175,LEN([1]A1!$B$9:$B$175)-4)=$A90)*([1]A1!$C$9:$C$175=YEAR($F90)),0)))</f>
        <v/>
      </c>
      <c r="CO90" s="3" t="str" cm="1">
        <f t="array" ref="CO90">IF(EDATE($F90,CO$2)&gt;DATE(2025,12,31),"",INDEX([1]A1!CL$9:CL$175,MATCH(1,--(RIGHT([1]A1!$B$9:$B$175,LEN([1]A1!$B$9:$B$175)-4)=$A90)*([1]A1!$C$9:$C$175=YEAR($F90)),0)))</f>
        <v/>
      </c>
      <c r="CP90" s="3" t="str" cm="1">
        <f t="array" ref="CP90">IF(EDATE($F90,CP$2)&gt;DATE(2025,12,31),"",INDEX([1]A1!CM$9:CM$175,MATCH(1,--(RIGHT([1]A1!$B$9:$B$175,LEN([1]A1!$B$9:$B$175)-4)=$A90)*([1]A1!$C$9:$C$175=YEAR($F90)),0)))</f>
        <v/>
      </c>
      <c r="CQ90" s="3" t="str" cm="1">
        <f t="array" ref="CQ90">IF(EDATE($F90,CQ$2)&gt;DATE(2025,12,31),"",INDEX([1]A1!CN$9:CN$175,MATCH(1,--(RIGHT([1]A1!$B$9:$B$175,LEN([1]A1!$B$9:$B$175)-4)=$A90)*([1]A1!$C$9:$C$175=YEAR($F90)),0)))</f>
        <v/>
      </c>
      <c r="CR90" s="3" t="str" cm="1">
        <f t="array" ref="CR90">IF(EDATE($F90,CR$2)&gt;DATE(2025,12,31),"",INDEX([1]A1!CO$9:CO$175,MATCH(1,--(RIGHT([1]A1!$B$9:$B$175,LEN([1]A1!$B$9:$B$175)-4)=$A90)*([1]A1!$C$9:$C$175=YEAR($F90)),0)))</f>
        <v/>
      </c>
      <c r="CS90" s="3" t="str" cm="1">
        <f t="array" ref="CS90">IF(EDATE($F90,CS$2)&gt;DATE(2025,12,31),"",INDEX([1]A1!CP$9:CP$175,MATCH(1,--(RIGHT([1]A1!$B$9:$B$175,LEN([1]A1!$B$9:$B$175)-4)=$A90)*([1]A1!$C$9:$C$175=YEAR($F90)),0)))</f>
        <v/>
      </c>
      <c r="CT90" s="3" t="str" cm="1">
        <f t="array" ref="CT90">IF(EDATE($F90,CT$2)&gt;DATE(2025,12,31),"",INDEX([1]A1!CQ$9:CQ$175,MATCH(1,--(RIGHT([1]A1!$B$9:$B$175,LEN([1]A1!$B$9:$B$175)-4)=$A90)*([1]A1!$C$9:$C$175=YEAR($F90)),0)))</f>
        <v/>
      </c>
      <c r="CU90" s="3" t="str" cm="1">
        <f t="array" ref="CU90">IF(EDATE($F90,CU$2)&gt;DATE(2025,12,31),"",INDEX([1]A1!CR$9:CR$175,MATCH(1,--(RIGHT([1]A1!$B$9:$B$175,LEN([1]A1!$B$9:$B$175)-4)=$A90)*([1]A1!$C$9:$C$175=YEAR($F90)),0)))</f>
        <v/>
      </c>
      <c r="CV90" s="3" t="str" cm="1">
        <f t="array" ref="CV90">IF(EDATE($F90,CV$2)&gt;DATE(2025,12,31),"",INDEX([1]A1!CS$9:CS$175,MATCH(1,--(RIGHT([1]A1!$B$9:$B$175,LEN([1]A1!$B$9:$B$175)-4)=$A90)*([1]A1!$C$9:$C$175=YEAR($F90)),0)))</f>
        <v/>
      </c>
      <c r="CW90" s="3" t="str" cm="1">
        <f t="array" ref="CW90">IF(EDATE($F90,CW$2)&gt;DATE(2025,12,31),"",INDEX([1]A1!CT$9:CT$175,MATCH(1,--(RIGHT([1]A1!$B$9:$B$175,LEN([1]A1!$B$9:$B$175)-4)=$A90)*([1]A1!$C$9:$C$175=YEAR($F90)),0)))</f>
        <v/>
      </c>
      <c r="CX90" s="3" t="str" cm="1">
        <f t="array" ref="CX90">IF(EDATE($F90,CX$2)&gt;DATE(2025,12,31),"",INDEX([1]A1!CU$9:CU$175,MATCH(1,--(RIGHT([1]A1!$B$9:$B$175,LEN([1]A1!$B$9:$B$175)-4)=$A90)*([1]A1!$C$9:$C$175=YEAR($F90)),0)))</f>
        <v/>
      </c>
      <c r="CY90" s="3" t="str" cm="1">
        <f t="array" ref="CY90">IF(EDATE($F90,CY$2)&gt;DATE(2025,12,31),"",INDEX([1]A1!CV$9:CV$175,MATCH(1,--(RIGHT([1]A1!$B$9:$B$175,LEN([1]A1!$B$9:$B$175)-4)=$A90)*([1]A1!$C$9:$C$175=YEAR($F90)),0)))</f>
        <v/>
      </c>
      <c r="CZ90" s="3" t="str" cm="1">
        <f t="array" ref="CZ90">IF(EDATE($F90,CZ$2)&gt;DATE(2025,12,31),"",INDEX([1]A1!CW$9:CW$175,MATCH(1,--(RIGHT([1]A1!$B$9:$B$175,LEN([1]A1!$B$9:$B$175)-4)=$A90)*([1]A1!$C$9:$C$175=YEAR($F90)),0)))</f>
        <v/>
      </c>
      <c r="DA90" s="3" t="str" cm="1">
        <f t="array" ref="DA90">IF(EDATE($F90,DA$2)&gt;DATE(2025,12,31),"",INDEX([1]A1!CX$9:CX$175,MATCH(1,--(RIGHT([1]A1!$B$9:$B$175,LEN([1]A1!$B$9:$B$175)-4)=$A90)*([1]A1!$C$9:$C$175=YEAR($F90)),0)))</f>
        <v/>
      </c>
      <c r="DB90" s="3" t="str" cm="1">
        <f t="array" ref="DB90">IF(EDATE($F90,DB$2)&gt;DATE(2025,12,31),"",INDEX([1]A1!CY$9:CY$175,MATCH(1,--(RIGHT([1]A1!$B$9:$B$175,LEN([1]A1!$B$9:$B$175)-4)=$A90)*([1]A1!$C$9:$C$175=YEAR($F90)),0)))</f>
        <v/>
      </c>
      <c r="DC90" s="3" t="str" cm="1">
        <f t="array" ref="DC90">IF(EDATE($F90,DC$2)&gt;DATE(2025,12,31),"",INDEX([1]A1!CZ$9:CZ$175,MATCH(1,--(RIGHT([1]A1!$B$9:$B$175,LEN([1]A1!$B$9:$B$175)-4)=$A90)*([1]A1!$C$9:$C$175=YEAR($F90)),0)))</f>
        <v/>
      </c>
      <c r="DD90" s="3" t="str" cm="1">
        <f t="array" ref="DD90">IF(EDATE($F90,DD$2)&gt;DATE(2025,12,31),"",INDEX([1]A1!DA$9:DA$175,MATCH(1,--(RIGHT([1]A1!$B$9:$B$175,LEN([1]A1!$B$9:$B$175)-4)=$A90)*([1]A1!$C$9:$C$175=YEAR($F90)),0)))</f>
        <v/>
      </c>
      <c r="DE90" s="3" t="str" cm="1">
        <f t="array" ref="DE90">IF(EDATE($F90,DE$2)&gt;DATE(2025,12,31),"",INDEX([1]A1!DB$9:DB$175,MATCH(1,--(RIGHT([1]A1!$B$9:$B$175,LEN([1]A1!$B$9:$B$175)-4)=$A90)*([1]A1!$C$9:$C$175=YEAR($F90)),0)))</f>
        <v/>
      </c>
      <c r="DF90" s="3" t="str" cm="1">
        <f t="array" ref="DF90">IF(EDATE($F90,DF$2)&gt;DATE(2025,12,31),"",INDEX([1]A1!DC$9:DC$175,MATCH(1,--(RIGHT([1]A1!$B$9:$B$175,LEN([1]A1!$B$9:$B$175)-4)=$A90)*([1]A1!$C$9:$C$175=YEAR($F90)),0)))</f>
        <v/>
      </c>
      <c r="DG90" s="3" t="str" cm="1">
        <f t="array" ref="DG90">IF(EDATE($F90,DG$2)&gt;DATE(2025,12,31),"",INDEX([1]A1!DD$9:DD$175,MATCH(1,--(RIGHT([1]A1!$B$9:$B$175,LEN([1]A1!$B$9:$B$175)-4)=$A90)*([1]A1!$C$9:$C$175=YEAR($F90)),0)))</f>
        <v/>
      </c>
      <c r="DH90" s="3" t="str" cm="1">
        <f t="array" ref="DH90">IF(EDATE($F90,DH$2)&gt;DATE(2025,12,31),"",INDEX([1]A1!DE$9:DE$175,MATCH(1,--(RIGHT([1]A1!$B$9:$B$175,LEN([1]A1!$B$9:$B$175)-4)=$A90)*([1]A1!$C$9:$C$175=YEAR($F90)),0)))</f>
        <v/>
      </c>
      <c r="DI90" s="3" t="str" cm="1">
        <f t="array" ref="DI90">IF(EDATE($F90,DI$2)&gt;DATE(2025,12,31),"",INDEX([1]A1!DF$9:DF$175,MATCH(1,--(RIGHT([1]A1!$B$9:$B$175,LEN([1]A1!$B$9:$B$175)-4)=$A90)*([1]A1!$C$9:$C$175=YEAR($F90)),0)))</f>
        <v/>
      </c>
      <c r="DJ90" s="3" t="str" cm="1">
        <f t="array" ref="DJ90">IF(EDATE($F90,DJ$2)&gt;DATE(2025,12,31),"",INDEX([1]A1!DG$9:DG$175,MATCH(1,--(RIGHT([1]A1!$B$9:$B$175,LEN([1]A1!$B$9:$B$175)-4)=$A90)*([1]A1!$C$9:$C$175=YEAR($F90)),0)))</f>
        <v/>
      </c>
      <c r="DK90" s="3" t="str" cm="1">
        <f t="array" ref="DK90">IF(EDATE($F90,DK$2)&gt;DATE(2025,12,31),"",INDEX([1]A1!DH$9:DH$175,MATCH(1,--(RIGHT([1]A1!$B$9:$B$175,LEN([1]A1!$B$9:$B$175)-4)=$A90)*([1]A1!$C$9:$C$175=YEAR($F90)),0)))</f>
        <v/>
      </c>
      <c r="DL90" s="3" t="str" cm="1">
        <f t="array" ref="DL90">IF(EDATE($F90,DL$2)&gt;DATE(2025,12,31),"",INDEX([1]A1!DI$9:DI$175,MATCH(1,--(RIGHT([1]A1!$B$9:$B$175,LEN([1]A1!$B$9:$B$175)-4)=$A90)*([1]A1!$C$9:$C$175=YEAR($F90)),0)))</f>
        <v/>
      </c>
      <c r="DM90" s="3" t="str" cm="1">
        <f t="array" ref="DM90">IF(EDATE($F90,DM$2)&gt;DATE(2025,12,31),"",INDEX([1]A1!DJ$9:DJ$175,MATCH(1,--(RIGHT([1]A1!$B$9:$B$175,LEN([1]A1!$B$9:$B$175)-4)=$A90)*([1]A1!$C$9:$C$175=YEAR($F90)),0)))</f>
        <v/>
      </c>
      <c r="DN90" s="3" t="str" cm="1">
        <f t="array" ref="DN90">IF(EDATE($F90,DN$2)&gt;DATE(2025,12,31),"",INDEX([1]A1!DK$9:DK$175,MATCH(1,--(RIGHT([1]A1!$B$9:$B$175,LEN([1]A1!$B$9:$B$175)-4)=$A90)*([1]A1!$C$9:$C$175=YEAR($F90)),0)))</f>
        <v/>
      </c>
      <c r="DO90" s="3" t="str" cm="1">
        <f t="array" ref="DO90">IF(EDATE($F90,DO$2)&gt;DATE(2025,12,31),"",INDEX([1]A1!DL$9:DL$175,MATCH(1,--(RIGHT([1]A1!$B$9:$B$175,LEN([1]A1!$B$9:$B$175)-4)=$A90)*([1]A1!$C$9:$C$175=YEAR($F90)),0)))</f>
        <v/>
      </c>
      <c r="DP90" s="3" t="str" cm="1">
        <f t="array" ref="DP90">IF(EDATE($F90,DP$2)&gt;DATE(2025,12,31),"",INDEX([1]A1!DM$9:DM$175,MATCH(1,--(RIGHT([1]A1!$B$9:$B$175,LEN([1]A1!$B$9:$B$175)-4)=$A90)*([1]A1!$C$9:$C$175=YEAR($F90)),0)))</f>
        <v/>
      </c>
      <c r="DQ90" s="3" t="str" cm="1">
        <f t="array" ref="DQ90">IF(EDATE($F90,DQ$2)&gt;DATE(2025,12,31),"",INDEX([1]A1!DN$9:DN$175,MATCH(1,--(RIGHT([1]A1!$B$9:$B$175,LEN([1]A1!$B$9:$B$175)-4)=$A90)*([1]A1!$C$9:$C$175=YEAR($F90)),0)))</f>
        <v/>
      </c>
      <c r="DR90" s="3" t="str" cm="1">
        <f t="array" ref="DR90">IF(EDATE($F90,DR$2)&gt;DATE(2025,12,31),"",INDEX([1]A1!DO$9:DO$175,MATCH(1,--(RIGHT([1]A1!$B$9:$B$175,LEN([1]A1!$B$9:$B$175)-4)=$A90)*([1]A1!$C$9:$C$175=YEAR($F90)),0)))</f>
        <v/>
      </c>
      <c r="DS90" s="3" t="str" cm="1">
        <f t="array" ref="DS90">IF(EDATE($F90,DS$2)&gt;DATE(2025,12,31),"",INDEX([1]A1!DP$9:DP$175,MATCH(1,--(RIGHT([1]A1!$B$9:$B$175,LEN([1]A1!$B$9:$B$175)-4)=$A90)*([1]A1!$C$9:$C$175=YEAR($F90)),0)))</f>
        <v/>
      </c>
      <c r="DT90" s="3" t="str" cm="1">
        <f t="array" ref="DT90">IF(EDATE($F90,DT$2)&gt;DATE(2025,12,31),"",INDEX([1]A1!DQ$9:DQ$175,MATCH(1,--(RIGHT([1]A1!$B$9:$B$175,LEN([1]A1!$B$9:$B$175)-4)=$A90)*([1]A1!$C$9:$C$175=YEAR($F90)),0)))</f>
        <v/>
      </c>
      <c r="DU90" s="3" t="str" cm="1">
        <f t="array" ref="DU90">IF(EDATE($F90,DU$2)&gt;DATE(2025,12,31),"",INDEX([1]A1!DR$9:DR$175,MATCH(1,--(RIGHT([1]A1!$B$9:$B$175,LEN([1]A1!$B$9:$B$175)-4)=$A90)*([1]A1!$C$9:$C$175=YEAR($F90)),0)))</f>
        <v/>
      </c>
      <c r="DV90" s="3" t="str" cm="1">
        <f t="array" ref="DV90">IF(EDATE($F90,DV$2)&gt;DATE(2025,12,31),"",INDEX([1]A1!DS$9:DS$175,MATCH(1,--(RIGHT([1]A1!$B$9:$B$175,LEN([1]A1!$B$9:$B$175)-4)=$A90)*([1]A1!$C$9:$C$175=YEAR($F90)),0)))</f>
        <v/>
      </c>
      <c r="DW90" s="3" t="str" cm="1">
        <f t="array" ref="DW90">IF(EDATE($F90,DW$2)&gt;DATE(2025,12,31),"",INDEX([1]A1!DT$9:DT$175,MATCH(1,--(RIGHT([1]A1!$B$9:$B$175,LEN([1]A1!$B$9:$B$175)-4)=$A90)*([1]A1!$C$9:$C$175=YEAR($F90)),0)))</f>
        <v/>
      </c>
      <c r="DX90" s="3" t="str" cm="1">
        <f t="array" ref="DX90">IF(EDATE($F90,DX$2)&gt;DATE(2025,12,31),"",INDEX([1]A1!DU$9:DU$175,MATCH(1,--(RIGHT([1]A1!$B$9:$B$175,LEN([1]A1!$B$9:$B$175)-4)=$A90)*([1]A1!$C$9:$C$175=YEAR($F90)),0)))</f>
        <v/>
      </c>
      <c r="DY90" s="3" t="str" cm="1">
        <f t="array" ref="DY90">IF(EDATE($F90,DY$2)&gt;DATE(2025,12,31),"",INDEX([1]A1!DV$9:DV$175,MATCH(1,--(RIGHT([1]A1!$B$9:$B$175,LEN([1]A1!$B$9:$B$175)-4)=$A90)*([1]A1!$C$9:$C$175=YEAR($F90)),0)))</f>
        <v/>
      </c>
      <c r="DZ90" s="3" t="str" cm="1">
        <f t="array" ref="DZ90">IF(EDATE($F90,DZ$2)&gt;DATE(2025,12,31),"",INDEX([1]A1!DW$9:DW$175,MATCH(1,--(RIGHT([1]A1!$B$9:$B$175,LEN([1]A1!$B$9:$B$175)-4)=$A90)*([1]A1!$C$9:$C$175=YEAR($F90)),0)))</f>
        <v/>
      </c>
      <c r="EA90" s="3" t="str" cm="1">
        <f t="array" ref="EA90">IF(EDATE($F90,EA$2)&gt;DATE(2025,12,31),"",INDEX([1]A1!DX$9:DX$175,MATCH(1,--(RIGHT([1]A1!$B$9:$B$175,LEN([1]A1!$B$9:$B$175)-4)=$A90)*([1]A1!$C$9:$C$175=YEAR($F90)),0)))</f>
        <v/>
      </c>
      <c r="EB90" s="3" t="str" cm="1">
        <f t="array" ref="EB90">IF(EDATE($F90,EB$2)&gt;DATE(2025,12,31),"",INDEX([1]A1!DY$9:DY$175,MATCH(1,--(RIGHT([1]A1!$B$9:$B$175,LEN([1]A1!$B$9:$B$175)-4)=$A90)*([1]A1!$C$9:$C$175=YEAR($F90)),0)))</f>
        <v/>
      </c>
      <c r="EC90" s="3" t="str" cm="1">
        <f t="array" ref="EC90">IF(EDATE($F90,EC$2)&gt;DATE(2025,12,31),"",INDEX([1]A1!DZ$9:DZ$175,MATCH(1,--(RIGHT([1]A1!$B$9:$B$175,LEN([1]A1!$B$9:$B$175)-4)=$A90)*([1]A1!$C$9:$C$175=YEAR($F90)),0)))</f>
        <v/>
      </c>
      <c r="ED90" s="3" t="str" cm="1">
        <f t="array" ref="ED90">IF(EDATE($F90,ED$2)&gt;DATE(2025,12,31),"",INDEX([1]A1!EA$9:EA$175,MATCH(1,--(RIGHT([1]A1!$B$9:$B$175,LEN([1]A1!$B$9:$B$175)-4)=$A90)*([1]A1!$C$9:$C$175=YEAR($F90)),0)))</f>
        <v/>
      </c>
      <c r="EE90" s="3" t="str" cm="1">
        <f t="array" ref="EE90">IF(EDATE($F90,EE$2)&gt;DATE(2025,12,31),"",INDEX([1]A1!EB$9:EB$175,MATCH(1,--(RIGHT([1]A1!$B$9:$B$175,LEN([1]A1!$B$9:$B$175)-4)=$A90)*([1]A1!$C$9:$C$175=YEAR($F90)),0)))</f>
        <v/>
      </c>
      <c r="EF90" s="3" t="str" cm="1">
        <f t="array" ref="EF90">IF(EDATE($F90,EF$2)&gt;DATE(2025,12,31),"",INDEX([1]A1!EC$9:EC$175,MATCH(1,--(RIGHT([1]A1!$B$9:$B$175,LEN([1]A1!$B$9:$B$175)-4)=$A90)*([1]A1!$C$9:$C$175=YEAR($F90)),0)))</f>
        <v/>
      </c>
      <c r="EG90" s="3" t="str" cm="1">
        <f t="array" ref="EG90">IF(EDATE($F90,EG$2)&gt;DATE(2025,12,31),"",INDEX([1]A1!ED$9:ED$175,MATCH(1,--(RIGHT([1]A1!$B$9:$B$175,LEN([1]A1!$B$9:$B$175)-4)=$A90)*([1]A1!$C$9:$C$175=YEAR($F90)),0)))</f>
        <v/>
      </c>
      <c r="EH90" s="3" t="str" cm="1">
        <f t="array" ref="EH90">IF(EDATE($F90,EH$2)&gt;DATE(2025,12,31),"",INDEX([1]A1!EE$9:EE$175,MATCH(1,--(RIGHT([1]A1!$B$9:$B$175,LEN([1]A1!$B$9:$B$175)-4)=$A90)*([1]A1!$C$9:$C$175=YEAR($F90)),0)))</f>
        <v/>
      </c>
      <c r="EI90" s="3" t="str" cm="1">
        <f t="array" ref="EI90">IF(EDATE($F90,EI$2)&gt;DATE(2025,12,31),"",INDEX([1]A1!EF$9:EF$175,MATCH(1,--(RIGHT([1]A1!$B$9:$B$175,LEN([1]A1!$B$9:$B$175)-4)=$A90)*([1]A1!$C$9:$C$175=YEAR($F90)),0)))</f>
        <v/>
      </c>
      <c r="EJ90" s="3" t="str" cm="1">
        <f t="array" ref="EJ90">IF(EDATE($F90,EJ$2)&gt;DATE(2025,12,31),"",INDEX([1]A1!EG$9:EG$175,MATCH(1,--(RIGHT([1]A1!$B$9:$B$175,LEN([1]A1!$B$9:$B$175)-4)=$A90)*([1]A1!$C$9:$C$175=YEAR($F90)),0)))</f>
        <v/>
      </c>
      <c r="EK90" s="3" t="str" cm="1">
        <f t="array" ref="EK90">IF(EDATE($F90,EK$2)&gt;DATE(2025,12,31),"",INDEX([1]A1!EH$9:EH$175,MATCH(1,--(RIGHT([1]A1!$B$9:$B$175,LEN([1]A1!$B$9:$B$175)-4)=$A90)*([1]A1!$C$9:$C$175=YEAR($F90)),0)))</f>
        <v/>
      </c>
      <c r="EL90" s="3" t="str" cm="1">
        <f t="array" ref="EL90">IF(EDATE($F90,EL$2)&gt;DATE(2025,12,31),"",INDEX([1]A1!EI$9:EI$175,MATCH(1,--(RIGHT([1]A1!$B$9:$B$175,LEN([1]A1!$B$9:$B$175)-4)=$A90)*([1]A1!$C$9:$C$175=YEAR($F90)),0)))</f>
        <v/>
      </c>
      <c r="EM90" s="3" t="str" cm="1">
        <f t="array" ref="EM90">IF(EDATE($F90,EM$2)&gt;DATE(2025,12,31),"",INDEX([1]A1!EJ$9:EJ$175,MATCH(1,--(RIGHT([1]A1!$B$9:$B$175,LEN([1]A1!$B$9:$B$175)-4)=$A90)*([1]A1!$C$9:$C$175=YEAR($F90)),0)))</f>
        <v/>
      </c>
      <c r="EN90" s="3" t="str" cm="1">
        <f t="array" ref="EN90">IF(EDATE($F90,EN$2)&gt;DATE(2025,12,31),"",INDEX([1]A1!EK$9:EK$175,MATCH(1,--(RIGHT([1]A1!$B$9:$B$175,LEN([1]A1!$B$9:$B$175)-4)=$A90)*([1]A1!$C$9:$C$175=YEAR($F90)),0)))</f>
        <v/>
      </c>
      <c r="EO90" s="3" t="str" cm="1">
        <f t="array" ref="EO90">IF(EDATE($F90,EO$2)&gt;DATE(2025,12,31),"",INDEX([1]A1!EL$9:EL$175,MATCH(1,--(RIGHT([1]A1!$B$9:$B$175,LEN([1]A1!$B$9:$B$175)-4)=$A90)*([1]A1!$C$9:$C$175=YEAR($F90)),0)))</f>
        <v/>
      </c>
      <c r="EP90" s="3" t="str" cm="1">
        <f t="array" ref="EP90">IF(EDATE($F90,EP$2)&gt;DATE(2025,12,31),"",INDEX([1]A1!EM$9:EM$175,MATCH(1,--(RIGHT([1]A1!$B$9:$B$175,LEN([1]A1!$B$9:$B$175)-4)=$A90)*([1]A1!$C$9:$C$175=YEAR($F90)),0)))</f>
        <v/>
      </c>
      <c r="EQ90" s="3" t="str" cm="1">
        <f t="array" ref="EQ90">IF(EDATE($F90,EQ$2)&gt;DATE(2025,12,31),"",INDEX([1]A1!EN$9:EN$175,MATCH(1,--(RIGHT([1]A1!$B$9:$B$175,LEN([1]A1!$B$9:$B$175)-4)=$A90)*([1]A1!$C$9:$C$175=YEAR($F90)),0)))</f>
        <v/>
      </c>
      <c r="ER90" s="3" t="str" cm="1">
        <f t="array" ref="ER90">IF(EDATE($F90,ER$2)&gt;DATE(2025,12,31),"",INDEX([1]A1!EO$9:EO$175,MATCH(1,--(RIGHT([1]A1!$B$9:$B$175,LEN([1]A1!$B$9:$B$175)-4)=$A90)*([1]A1!$C$9:$C$175=YEAR($F90)),0)))</f>
        <v/>
      </c>
      <c r="ES90" s="3" t="str" cm="1">
        <f t="array" ref="ES90">IF(EDATE($F90,ES$2)&gt;DATE(2025,12,31),"",INDEX([1]A1!EP$9:EP$175,MATCH(1,--(RIGHT([1]A1!$B$9:$B$175,LEN([1]A1!$B$9:$B$175)-4)=$A90)*([1]A1!$C$9:$C$175=YEAR($F90)),0)))</f>
        <v/>
      </c>
      <c r="ET90" s="3" t="str" cm="1">
        <f t="array" ref="ET90">IF(EDATE($F90,ET$2)&gt;DATE(2025,12,31),"",INDEX([1]A1!EQ$9:EQ$175,MATCH(1,--(RIGHT([1]A1!$B$9:$B$175,LEN([1]A1!$B$9:$B$175)-4)=$A90)*([1]A1!$C$9:$C$175=YEAR($F90)),0)))</f>
        <v/>
      </c>
      <c r="EU90" s="3" t="str" cm="1">
        <f t="array" ref="EU90">IF(EDATE($F90,EU$2)&gt;DATE(2025,12,31),"",INDEX([1]A1!ER$9:ER$175,MATCH(1,--(RIGHT([1]A1!$B$9:$B$175,LEN([1]A1!$B$9:$B$175)-4)=$A90)*([1]A1!$C$9:$C$175=YEAR($F90)),0)))</f>
        <v/>
      </c>
      <c r="EV90" s="3" t="str" cm="1">
        <f t="array" ref="EV90">IF(EDATE($F90,EV$2)&gt;DATE(2025,12,31),"",INDEX([1]A1!ES$9:ES$175,MATCH(1,--(RIGHT([1]A1!$B$9:$B$175,LEN([1]A1!$B$9:$B$175)-4)=$A90)*([1]A1!$C$9:$C$175=YEAR($F90)),0)))</f>
        <v/>
      </c>
      <c r="EW90" s="3" t="str" cm="1">
        <f t="array" ref="EW90">IF(EDATE($F90,EW$2)&gt;DATE(2025,12,31),"",INDEX([1]A1!ET$9:ET$175,MATCH(1,--(RIGHT([1]A1!$B$9:$B$175,LEN([1]A1!$B$9:$B$175)-4)=$A90)*([1]A1!$C$9:$C$175=YEAR($F90)),0)))</f>
        <v/>
      </c>
      <c r="EX90" s="3" t="str" cm="1">
        <f t="array" ref="EX90">IF(EDATE($F90,EX$2)&gt;DATE(2025,12,31),"",INDEX([1]A1!EU$9:EU$175,MATCH(1,--(RIGHT([1]A1!$B$9:$B$175,LEN([1]A1!$B$9:$B$175)-4)=$A90)*([1]A1!$C$9:$C$175=YEAR($F90)),0)))</f>
        <v/>
      </c>
      <c r="EY90" s="3" t="str" cm="1">
        <f t="array" ref="EY90">IF(EDATE($F90,EY$2)&gt;DATE(2025,12,31),"",INDEX([1]A1!EV$9:EV$175,MATCH(1,--(RIGHT([1]A1!$B$9:$B$175,LEN([1]A1!$B$9:$B$175)-4)=$A90)*([1]A1!$C$9:$C$175=YEAR($F90)),0)))</f>
        <v/>
      </c>
      <c r="EZ90" s="3" t="str" cm="1">
        <f t="array" ref="EZ90">IF(EDATE($F90,EZ$2)&gt;DATE(2025,12,31),"",INDEX([1]A1!EW$9:EW$175,MATCH(1,--(RIGHT([1]A1!$B$9:$B$175,LEN([1]A1!$B$9:$B$175)-4)=$A90)*([1]A1!$C$9:$C$175=YEAR($F90)),0)))</f>
        <v/>
      </c>
      <c r="FA90" s="3" t="str" cm="1">
        <f t="array" ref="FA90">IF(EDATE($F90,FA$2)&gt;DATE(2025,12,31),"",INDEX([1]A1!EX$9:EX$175,MATCH(1,--(RIGHT([1]A1!$B$9:$B$175,LEN([1]A1!$B$9:$B$175)-4)=$A90)*([1]A1!$C$9:$C$175=YEAR($F90)),0)))</f>
        <v/>
      </c>
    </row>
    <row r="91" spans="1:157" x14ac:dyDescent="0.2">
      <c r="A91" s="28" t="s">
        <v>811</v>
      </c>
      <c r="B91" s="8" t="s">
        <v>78</v>
      </c>
      <c r="C91" s="8" t="s">
        <v>65</v>
      </c>
      <c r="D91" s="9" t="s">
        <v>19</v>
      </c>
      <c r="E91" s="9" t="s">
        <v>0</v>
      </c>
      <c r="F91" s="94">
        <f t="shared" si="9"/>
        <v>40179</v>
      </c>
      <c r="G91" s="3" cm="1">
        <f t="array" ref="G91">IF(EDATE($F91,G$2)&gt;DATE(2025,12,31),"",INDEX([1]A1!D$9:D$175,MATCH(1,--(RIGHT([1]A1!$B$9:$B$175,LEN([1]A1!$B$9:$B$175)-4)=$A91)*([1]A1!$C$9:$C$175=YEAR($F91)),0)))</f>
        <v>13220189.109999999</v>
      </c>
      <c r="H91" s="3" cm="1">
        <f t="array" ref="H91">IF(EDATE($F91,H$2)&gt;DATE(2025,12,31),"",INDEX([1]A1!E$9:E$175,MATCH(1,--(RIGHT([1]A1!$B$9:$B$175,LEN([1]A1!$B$9:$B$175)-4)=$A91)*([1]A1!$C$9:$C$175=YEAR($F91)),0)))</f>
        <v>71199819.749999985</v>
      </c>
      <c r="I91" s="3" cm="1">
        <f t="array" ref="I91">IF(EDATE($F91,I$2)&gt;DATE(2025,12,31),"",INDEX([1]A1!F$9:F$175,MATCH(1,--(RIGHT([1]A1!$B$9:$B$175,LEN([1]A1!$B$9:$B$175)-4)=$A91)*([1]A1!$C$9:$C$175=YEAR($F91)),0)))</f>
        <v>71618307.019999996</v>
      </c>
      <c r="J91" s="3" cm="1">
        <f t="array" ref="J91">IF(EDATE($F91,J$2)&gt;DATE(2025,12,31),"",INDEX([1]A1!G$9:G$175,MATCH(1,--(RIGHT([1]A1!$B$9:$B$175,LEN([1]A1!$B$9:$B$175)-4)=$A91)*([1]A1!$C$9:$C$175=YEAR($F91)),0)))</f>
        <v>72804050.429999992</v>
      </c>
      <c r="K91" s="3" cm="1">
        <f t="array" ref="K91">IF(EDATE($F91,K$2)&gt;DATE(2025,12,31),"",INDEX([1]A1!H$9:H$175,MATCH(1,--(RIGHT([1]A1!$B$9:$B$175,LEN([1]A1!$B$9:$B$175)-4)=$A91)*([1]A1!$C$9:$C$175=YEAR($F91)),0)))</f>
        <v>71629909.599999994</v>
      </c>
      <c r="L91" s="3" cm="1">
        <f t="array" ref="L91">IF(EDATE($F91,L$2)&gt;DATE(2025,12,31),"",INDEX([1]A1!I$9:I$175,MATCH(1,--(RIGHT([1]A1!$B$9:$B$175,LEN([1]A1!$B$9:$B$175)-4)=$A91)*([1]A1!$C$9:$C$175=YEAR($F91)),0)))</f>
        <v>71629747.019999996</v>
      </c>
      <c r="M91" s="3" cm="1">
        <f t="array" ref="M91">IF(EDATE($F91,M$2)&gt;DATE(2025,12,31),"",INDEX([1]A1!J$9:J$175,MATCH(1,--(RIGHT([1]A1!$B$9:$B$175,LEN([1]A1!$B$9:$B$175)-4)=$A91)*([1]A1!$C$9:$C$175=YEAR($F91)),0)))</f>
        <v>71629680.61999999</v>
      </c>
      <c r="N91" s="3" cm="1">
        <f t="array" ref="N91">IF(EDATE($F91,N$2)&gt;DATE(2025,12,31),"",INDEX([1]A1!K$9:K$175,MATCH(1,--(RIGHT([1]A1!$B$9:$B$175,LEN([1]A1!$B$9:$B$175)-4)=$A91)*([1]A1!$C$9:$C$175=YEAR($F91)),0)))</f>
        <v>71629636.599999994</v>
      </c>
      <c r="O91" s="3" cm="1">
        <f t="array" ref="O91">IF(EDATE($F91,O$2)&gt;DATE(2025,12,31),"",INDEX([1]A1!L$9:L$175,MATCH(1,--(RIGHT([1]A1!$B$9:$B$175,LEN([1]A1!$B$9:$B$175)-4)=$A91)*([1]A1!$C$9:$C$175=YEAR($F91)),0)))</f>
        <v>71629627.75</v>
      </c>
      <c r="P91" s="3" cm="1">
        <f t="array" ref="P91">IF(EDATE($F91,P$2)&gt;DATE(2025,12,31),"",INDEX([1]A1!M$9:M$175,MATCH(1,--(RIGHT([1]A1!$B$9:$B$175,LEN([1]A1!$B$9:$B$175)-4)=$A91)*([1]A1!$C$9:$C$175=YEAR($F91)),0)))</f>
        <v>71629626.5</v>
      </c>
      <c r="Q91" s="3" cm="1">
        <f t="array" ref="Q91">IF(EDATE($F91,Q$2)&gt;DATE(2025,12,31),"",INDEX([1]A1!N$9:N$175,MATCH(1,--(RIGHT([1]A1!$B$9:$B$175,LEN([1]A1!$B$9:$B$175)-4)=$A91)*([1]A1!$C$9:$C$175=YEAR($F91)),0)))</f>
        <v>71629646.589999989</v>
      </c>
      <c r="R91" s="3" cm="1">
        <f t="array" ref="R91">IF(EDATE($F91,R$2)&gt;DATE(2025,12,31),"",INDEX([1]A1!O$9:O$175,MATCH(1,--(RIGHT([1]A1!$B$9:$B$175,LEN([1]A1!$B$9:$B$175)-4)=$A91)*([1]A1!$C$9:$C$175=YEAR($F91)),0)))</f>
        <v>71629646.589999989</v>
      </c>
      <c r="S91" s="3" cm="1">
        <f t="array" ref="S91">IF(EDATE($F91,S$2)&gt;DATE(2025,12,31),"",INDEX([1]A1!P$9:P$175,MATCH(1,--(RIGHT([1]A1!$B$9:$B$175,LEN([1]A1!$B$9:$B$175)-4)=$A91)*([1]A1!$C$9:$C$175=YEAR($F91)),0)))</f>
        <v>71629646.589999989</v>
      </c>
      <c r="T91" s="3" cm="1">
        <f t="array" ref="T91">IF(EDATE($F91,T$2)&gt;DATE(2025,12,31),"",INDEX([1]A1!Q$9:Q$175,MATCH(1,--(RIGHT([1]A1!$B$9:$B$175,LEN([1]A1!$B$9:$B$175)-4)=$A91)*([1]A1!$C$9:$C$175=YEAR($F91)),0)))</f>
        <v>71629646.589999989</v>
      </c>
      <c r="U91" s="3" cm="1">
        <f t="array" ref="U91">IF(EDATE($F91,U$2)&gt;DATE(2025,12,31),"",INDEX([1]A1!R$9:R$175,MATCH(1,--(RIGHT([1]A1!$B$9:$B$175,LEN([1]A1!$B$9:$B$175)-4)=$A91)*([1]A1!$C$9:$C$175=YEAR($F91)),0)))</f>
        <v>71629646.589999989</v>
      </c>
      <c r="V91" s="3" cm="1">
        <f t="array" ref="V91">IF(EDATE($F91,V$2)&gt;DATE(2025,12,31),"",INDEX([1]A1!S$9:S$175,MATCH(1,--(RIGHT([1]A1!$B$9:$B$175,LEN([1]A1!$B$9:$B$175)-4)=$A91)*([1]A1!$C$9:$C$175=YEAR($F91)),0)))</f>
        <v>71629646.589999989</v>
      </c>
      <c r="W91" s="3" t="str" cm="1">
        <f t="array" ref="W91">IF(EDATE($F91,W$2)&gt;DATE(2025,12,31),"",INDEX([1]A1!T$9:T$175,MATCH(1,--(RIGHT([1]A1!$B$9:$B$175,LEN([1]A1!$B$9:$B$175)-4)=$A91)*([1]A1!$C$9:$C$175=YEAR($F91)),0)))</f>
        <v/>
      </c>
      <c r="X91" s="3" t="str" cm="1">
        <f t="array" ref="X91">IF(EDATE($F91,X$2)&gt;DATE(2025,12,31),"",INDEX([1]A1!U$9:U$175,MATCH(1,--(RIGHT([1]A1!$B$9:$B$175,LEN([1]A1!$B$9:$B$175)-4)=$A91)*([1]A1!$C$9:$C$175=YEAR($F91)),0)))</f>
        <v/>
      </c>
      <c r="Y91" s="3" t="str" cm="1">
        <f t="array" ref="Y91">IF(EDATE($F91,Y$2)&gt;DATE(2025,12,31),"",INDEX([1]A1!V$9:V$175,MATCH(1,--(RIGHT([1]A1!$B$9:$B$175,LEN([1]A1!$B$9:$B$175)-4)=$A91)*([1]A1!$C$9:$C$175=YEAR($F91)),0)))</f>
        <v/>
      </c>
      <c r="Z91" s="3" t="str" cm="1">
        <f t="array" ref="Z91">IF(EDATE($F91,Z$2)&gt;DATE(2025,12,31),"",INDEX([1]A1!W$9:W$175,MATCH(1,--(RIGHT([1]A1!$B$9:$B$175,LEN([1]A1!$B$9:$B$175)-4)=$A91)*([1]A1!$C$9:$C$175=YEAR($F91)),0)))</f>
        <v/>
      </c>
      <c r="AA91" s="3" t="str" cm="1">
        <f t="array" ref="AA91">IF(EDATE($F91,AA$2)&gt;DATE(2025,12,31),"",INDEX([1]A1!X$9:X$175,MATCH(1,--(RIGHT([1]A1!$B$9:$B$175,LEN([1]A1!$B$9:$B$175)-4)=$A91)*([1]A1!$C$9:$C$175=YEAR($F91)),0)))</f>
        <v/>
      </c>
      <c r="AB91" s="3" t="str" cm="1">
        <f t="array" ref="AB91">IF(EDATE($F91,AB$2)&gt;DATE(2025,12,31),"",INDEX([1]A1!Y$9:Y$175,MATCH(1,--(RIGHT([1]A1!$B$9:$B$175,LEN([1]A1!$B$9:$B$175)-4)=$A91)*([1]A1!$C$9:$C$175=YEAR($F91)),0)))</f>
        <v/>
      </c>
      <c r="AC91" s="3" t="str" cm="1">
        <f t="array" ref="AC91">IF(EDATE($F91,AC$2)&gt;DATE(2025,12,31),"",INDEX([1]A1!Z$9:Z$175,MATCH(1,--(RIGHT([1]A1!$B$9:$B$175,LEN([1]A1!$B$9:$B$175)-4)=$A91)*([1]A1!$C$9:$C$175=YEAR($F91)),0)))</f>
        <v/>
      </c>
      <c r="AD91" s="3" t="str" cm="1">
        <f t="array" ref="AD91">IF(EDATE($F91,AD$2)&gt;DATE(2025,12,31),"",INDEX([1]A1!AA$9:AA$175,MATCH(1,--(RIGHT([1]A1!$B$9:$B$175,LEN([1]A1!$B$9:$B$175)-4)=$A91)*([1]A1!$C$9:$C$175=YEAR($F91)),0)))</f>
        <v/>
      </c>
      <c r="AE91" s="3" t="str" cm="1">
        <f t="array" ref="AE91">IF(EDATE($F91,AE$2)&gt;DATE(2025,12,31),"",INDEX([1]A1!AB$9:AB$175,MATCH(1,--(RIGHT([1]A1!$B$9:$B$175,LEN([1]A1!$B$9:$B$175)-4)=$A91)*([1]A1!$C$9:$C$175=YEAR($F91)),0)))</f>
        <v/>
      </c>
      <c r="AF91" s="3" t="str" cm="1">
        <f t="array" ref="AF91">IF(EDATE($F91,AF$2)&gt;DATE(2025,12,31),"",INDEX([1]A1!AC$9:AC$175,MATCH(1,--(RIGHT([1]A1!$B$9:$B$175,LEN([1]A1!$B$9:$B$175)-4)=$A91)*([1]A1!$C$9:$C$175=YEAR($F91)),0)))</f>
        <v/>
      </c>
      <c r="AG91" s="3" t="str" cm="1">
        <f t="array" ref="AG91">IF(EDATE($F91,AG$2)&gt;DATE(2025,12,31),"",INDEX([1]A1!AD$9:AD$175,MATCH(1,--(RIGHT([1]A1!$B$9:$B$175,LEN([1]A1!$B$9:$B$175)-4)=$A91)*([1]A1!$C$9:$C$175=YEAR($F91)),0)))</f>
        <v/>
      </c>
      <c r="AH91" s="3" t="str" cm="1">
        <f t="array" ref="AH91">IF(EDATE($F91,AH$2)&gt;DATE(2025,12,31),"",INDEX([1]A1!AE$9:AE$175,MATCH(1,--(RIGHT([1]A1!$B$9:$B$175,LEN([1]A1!$B$9:$B$175)-4)=$A91)*([1]A1!$C$9:$C$175=YEAR($F91)),0)))</f>
        <v/>
      </c>
      <c r="AI91" s="3" t="str" cm="1">
        <f t="array" ref="AI91">IF(EDATE($F91,AI$2)&gt;DATE(2025,12,31),"",INDEX([1]A1!AF$9:AF$175,MATCH(1,--(RIGHT([1]A1!$B$9:$B$175,LEN([1]A1!$B$9:$B$175)-4)=$A91)*([1]A1!$C$9:$C$175=YEAR($F91)),0)))</f>
        <v/>
      </c>
      <c r="AJ91" s="3" t="str" cm="1">
        <f t="array" ref="AJ91">IF(EDATE($F91,AJ$2)&gt;DATE(2025,12,31),"",INDEX([1]A1!AG$9:AG$175,MATCH(1,--(RIGHT([1]A1!$B$9:$B$175,LEN([1]A1!$B$9:$B$175)-4)=$A91)*([1]A1!$C$9:$C$175=YEAR($F91)),0)))</f>
        <v/>
      </c>
      <c r="AK91" s="3" t="str" cm="1">
        <f t="array" ref="AK91">IF(EDATE($F91,AK$2)&gt;DATE(2025,12,31),"",INDEX([1]A1!AH$9:AH$175,MATCH(1,--(RIGHT([1]A1!$B$9:$B$175,LEN([1]A1!$B$9:$B$175)-4)=$A91)*([1]A1!$C$9:$C$175=YEAR($F91)),0)))</f>
        <v/>
      </c>
      <c r="AL91" s="3" t="str" cm="1">
        <f t="array" ref="AL91">IF(EDATE($F91,AL$2)&gt;DATE(2025,12,31),"",INDEX([1]A1!AI$9:AI$175,MATCH(1,--(RIGHT([1]A1!$B$9:$B$175,LEN([1]A1!$B$9:$B$175)-4)=$A91)*([1]A1!$C$9:$C$175=YEAR($F91)),0)))</f>
        <v/>
      </c>
      <c r="AM91" s="3" t="str" cm="1">
        <f t="array" ref="AM91">IF(EDATE($F91,AM$2)&gt;DATE(2025,12,31),"",INDEX([1]A1!AJ$9:AJ$175,MATCH(1,--(RIGHT([1]A1!$B$9:$B$175,LEN([1]A1!$B$9:$B$175)-4)=$A91)*([1]A1!$C$9:$C$175=YEAR($F91)),0)))</f>
        <v/>
      </c>
      <c r="AN91" s="3" t="str" cm="1">
        <f t="array" ref="AN91">IF(EDATE($F91,AN$2)&gt;DATE(2025,12,31),"",INDEX([1]A1!AK$9:AK$175,MATCH(1,--(RIGHT([1]A1!$B$9:$B$175,LEN([1]A1!$B$9:$B$175)-4)=$A91)*([1]A1!$C$9:$C$175=YEAR($F91)),0)))</f>
        <v/>
      </c>
      <c r="AO91" s="3" t="str" cm="1">
        <f t="array" ref="AO91">IF(EDATE($F91,AO$2)&gt;DATE(2025,12,31),"",INDEX([1]A1!AL$9:AL$175,MATCH(1,--(RIGHT([1]A1!$B$9:$B$175,LEN([1]A1!$B$9:$B$175)-4)=$A91)*([1]A1!$C$9:$C$175=YEAR($F91)),0)))</f>
        <v/>
      </c>
      <c r="AP91" s="3" t="str" cm="1">
        <f t="array" ref="AP91">IF(EDATE($F91,AP$2)&gt;DATE(2025,12,31),"",INDEX([1]A1!AM$9:AM$175,MATCH(1,--(RIGHT([1]A1!$B$9:$B$175,LEN([1]A1!$B$9:$B$175)-4)=$A91)*([1]A1!$C$9:$C$175=YEAR($F91)),0)))</f>
        <v/>
      </c>
      <c r="AQ91" s="3" t="str" cm="1">
        <f t="array" ref="AQ91">IF(EDATE($F91,AQ$2)&gt;DATE(2025,12,31),"",INDEX([1]A1!AN$9:AN$175,MATCH(1,--(RIGHT([1]A1!$B$9:$B$175,LEN([1]A1!$B$9:$B$175)-4)=$A91)*([1]A1!$C$9:$C$175=YEAR($F91)),0)))</f>
        <v/>
      </c>
      <c r="AR91" s="3" t="str" cm="1">
        <f t="array" ref="AR91">IF(EDATE($F91,AR$2)&gt;DATE(2025,12,31),"",INDEX([1]A1!AO$9:AO$175,MATCH(1,--(RIGHT([1]A1!$B$9:$B$175,LEN([1]A1!$B$9:$B$175)-4)=$A91)*([1]A1!$C$9:$C$175=YEAR($F91)),0)))</f>
        <v/>
      </c>
      <c r="AS91" s="3" t="str" cm="1">
        <f t="array" ref="AS91">IF(EDATE($F91,AS$2)&gt;DATE(2025,12,31),"",INDEX([1]A1!AP$9:AP$175,MATCH(1,--(RIGHT([1]A1!$B$9:$B$175,LEN([1]A1!$B$9:$B$175)-4)=$A91)*([1]A1!$C$9:$C$175=YEAR($F91)),0)))</f>
        <v/>
      </c>
      <c r="AT91" s="3" t="str" cm="1">
        <f t="array" ref="AT91">IF(EDATE($F91,AT$2)&gt;DATE(2025,12,31),"",INDEX([1]A1!AQ$9:AQ$175,MATCH(1,--(RIGHT([1]A1!$B$9:$B$175,LEN([1]A1!$B$9:$B$175)-4)=$A91)*([1]A1!$C$9:$C$175=YEAR($F91)),0)))</f>
        <v/>
      </c>
      <c r="AU91" s="3" t="str" cm="1">
        <f t="array" ref="AU91">IF(EDATE($F91,AU$2)&gt;DATE(2025,12,31),"",INDEX([1]A1!AR$9:AR$175,MATCH(1,--(RIGHT([1]A1!$B$9:$B$175,LEN([1]A1!$B$9:$B$175)-4)=$A91)*([1]A1!$C$9:$C$175=YEAR($F91)),0)))</f>
        <v/>
      </c>
      <c r="AV91" s="3" t="str" cm="1">
        <f t="array" ref="AV91">IF(EDATE($F91,AV$2)&gt;DATE(2025,12,31),"",INDEX([1]A1!AS$9:AS$175,MATCH(1,--(RIGHT([1]A1!$B$9:$B$175,LEN([1]A1!$B$9:$B$175)-4)=$A91)*([1]A1!$C$9:$C$175=YEAR($F91)),0)))</f>
        <v/>
      </c>
      <c r="AW91" s="3" t="str" cm="1">
        <f t="array" ref="AW91">IF(EDATE($F91,AW$2)&gt;DATE(2025,12,31),"",INDEX([1]A1!AT$9:AT$175,MATCH(1,--(RIGHT([1]A1!$B$9:$B$175,LEN([1]A1!$B$9:$B$175)-4)=$A91)*([1]A1!$C$9:$C$175=YEAR($F91)),0)))</f>
        <v/>
      </c>
      <c r="AX91" s="3" t="str" cm="1">
        <f t="array" ref="AX91">IF(EDATE($F91,AX$2)&gt;DATE(2025,12,31),"",INDEX([1]A1!AU$9:AU$175,MATCH(1,--(RIGHT([1]A1!$B$9:$B$175,LEN([1]A1!$B$9:$B$175)-4)=$A91)*([1]A1!$C$9:$C$175=YEAR($F91)),0)))</f>
        <v/>
      </c>
      <c r="AY91" s="3" t="str" cm="1">
        <f t="array" ref="AY91">IF(EDATE($F91,AY$2)&gt;DATE(2025,12,31),"",INDEX([1]A1!AV$9:AV$175,MATCH(1,--(RIGHT([1]A1!$B$9:$B$175,LEN([1]A1!$B$9:$B$175)-4)=$A91)*([1]A1!$C$9:$C$175=YEAR($F91)),0)))</f>
        <v/>
      </c>
      <c r="AZ91" s="3" t="str" cm="1">
        <f t="array" ref="AZ91">IF(EDATE($F91,AZ$2)&gt;DATE(2025,12,31),"",INDEX([1]A1!AW$9:AW$175,MATCH(1,--(RIGHT([1]A1!$B$9:$B$175,LEN([1]A1!$B$9:$B$175)-4)=$A91)*([1]A1!$C$9:$C$175=YEAR($F91)),0)))</f>
        <v/>
      </c>
      <c r="BA91" s="3" t="str" cm="1">
        <f t="array" ref="BA91">IF(EDATE($F91,BA$2)&gt;DATE(2025,12,31),"",INDEX([1]A1!AX$9:AX$175,MATCH(1,--(RIGHT([1]A1!$B$9:$B$175,LEN([1]A1!$B$9:$B$175)-4)=$A91)*([1]A1!$C$9:$C$175=YEAR($F91)),0)))</f>
        <v/>
      </c>
      <c r="BB91" s="3" t="str" cm="1">
        <f t="array" ref="BB91">IF(EDATE($F91,BB$2)&gt;DATE(2025,12,31),"",INDEX([1]A1!AY$9:AY$175,MATCH(1,--(RIGHT([1]A1!$B$9:$B$175,LEN([1]A1!$B$9:$B$175)-4)=$A91)*([1]A1!$C$9:$C$175=YEAR($F91)),0)))</f>
        <v/>
      </c>
      <c r="BC91" s="3" t="str" cm="1">
        <f t="array" ref="BC91">IF(EDATE($F91,BC$2)&gt;DATE(2025,12,31),"",INDEX([1]A1!AZ$9:AZ$175,MATCH(1,--(RIGHT([1]A1!$B$9:$B$175,LEN([1]A1!$B$9:$B$175)-4)=$A91)*([1]A1!$C$9:$C$175=YEAR($F91)),0)))</f>
        <v/>
      </c>
      <c r="BD91" s="3" t="str" cm="1">
        <f t="array" ref="BD91">IF(EDATE($F91,BD$2)&gt;DATE(2025,12,31),"",INDEX([1]A1!BA$9:BA$175,MATCH(1,--(RIGHT([1]A1!$B$9:$B$175,LEN([1]A1!$B$9:$B$175)-4)=$A91)*([1]A1!$C$9:$C$175=YEAR($F91)),0)))</f>
        <v/>
      </c>
      <c r="BE91" s="3" t="str" cm="1">
        <f t="array" ref="BE91">IF(EDATE($F91,BE$2)&gt;DATE(2025,12,31),"",INDEX([1]A1!BB$9:BB$175,MATCH(1,--(RIGHT([1]A1!$B$9:$B$175,LEN([1]A1!$B$9:$B$175)-4)=$A91)*([1]A1!$C$9:$C$175=YEAR($F91)),0)))</f>
        <v/>
      </c>
      <c r="BF91" s="3" t="str" cm="1">
        <f t="array" ref="BF91">IF(EDATE($F91,BF$2)&gt;DATE(2025,12,31),"",INDEX([1]A1!BC$9:BC$175,MATCH(1,--(RIGHT([1]A1!$B$9:$B$175,LEN([1]A1!$B$9:$B$175)-4)=$A91)*([1]A1!$C$9:$C$175=YEAR($F91)),0)))</f>
        <v/>
      </c>
      <c r="BG91" s="3" t="str" cm="1">
        <f t="array" ref="BG91">IF(EDATE($F91,BG$2)&gt;DATE(2025,12,31),"",INDEX([1]A1!BD$9:BD$175,MATCH(1,--(RIGHT([1]A1!$B$9:$B$175,LEN([1]A1!$B$9:$B$175)-4)=$A91)*([1]A1!$C$9:$C$175=YEAR($F91)),0)))</f>
        <v/>
      </c>
      <c r="BH91" s="3" t="str" cm="1">
        <f t="array" ref="BH91">IF(EDATE($F91,BH$2)&gt;DATE(2025,12,31),"",INDEX([1]A1!BE$9:BE$175,MATCH(1,--(RIGHT([1]A1!$B$9:$B$175,LEN([1]A1!$B$9:$B$175)-4)=$A91)*([1]A1!$C$9:$C$175=YEAR($F91)),0)))</f>
        <v/>
      </c>
      <c r="BI91" s="3" t="str" cm="1">
        <f t="array" ref="BI91">IF(EDATE($F91,BI$2)&gt;DATE(2025,12,31),"",INDEX([1]A1!BF$9:BF$175,MATCH(1,--(RIGHT([1]A1!$B$9:$B$175,LEN([1]A1!$B$9:$B$175)-4)=$A91)*([1]A1!$C$9:$C$175=YEAR($F91)),0)))</f>
        <v/>
      </c>
      <c r="BJ91" s="3" t="str" cm="1">
        <f t="array" ref="BJ91">IF(EDATE($F91,BJ$2)&gt;DATE(2025,12,31),"",INDEX([1]A1!BG$9:BG$175,MATCH(1,--(RIGHT([1]A1!$B$9:$B$175,LEN([1]A1!$B$9:$B$175)-4)=$A91)*([1]A1!$C$9:$C$175=YEAR($F91)),0)))</f>
        <v/>
      </c>
      <c r="BK91" s="3" t="str" cm="1">
        <f t="array" ref="BK91">IF(EDATE($F91,BK$2)&gt;DATE(2025,12,31),"",INDEX([1]A1!BH$9:BH$175,MATCH(1,--(RIGHT([1]A1!$B$9:$B$175,LEN([1]A1!$B$9:$B$175)-4)=$A91)*([1]A1!$C$9:$C$175=YEAR($F91)),0)))</f>
        <v/>
      </c>
      <c r="BL91" s="3" t="str" cm="1">
        <f t="array" ref="BL91">IF(EDATE($F91,BL$2)&gt;DATE(2025,12,31),"",INDEX([1]A1!BI$9:BI$175,MATCH(1,--(RIGHT([1]A1!$B$9:$B$175,LEN([1]A1!$B$9:$B$175)-4)=$A91)*([1]A1!$C$9:$C$175=YEAR($F91)),0)))</f>
        <v/>
      </c>
      <c r="BM91" s="3" t="str" cm="1">
        <f t="array" ref="BM91">IF(EDATE($F91,BM$2)&gt;DATE(2025,12,31),"",INDEX([1]A1!BJ$9:BJ$175,MATCH(1,--(RIGHT([1]A1!$B$9:$B$175,LEN([1]A1!$B$9:$B$175)-4)=$A91)*([1]A1!$C$9:$C$175=YEAR($F91)),0)))</f>
        <v/>
      </c>
      <c r="BN91" s="3" t="str" cm="1">
        <f t="array" ref="BN91">IF(EDATE($F91,BN$2)&gt;DATE(2025,12,31),"",INDEX([1]A1!BK$9:BK$175,MATCH(1,--(RIGHT([1]A1!$B$9:$B$175,LEN([1]A1!$B$9:$B$175)-4)=$A91)*([1]A1!$C$9:$C$175=YEAR($F91)),0)))</f>
        <v/>
      </c>
      <c r="BO91" s="3" t="str" cm="1">
        <f t="array" ref="BO91">IF(EDATE($F91,BO$2)&gt;DATE(2025,12,31),"",INDEX([1]A1!BL$9:BL$175,MATCH(1,--(RIGHT([1]A1!$B$9:$B$175,LEN([1]A1!$B$9:$B$175)-4)=$A91)*([1]A1!$C$9:$C$175=YEAR($F91)),0)))</f>
        <v/>
      </c>
      <c r="BP91" s="3" t="str" cm="1">
        <f t="array" ref="BP91">IF(EDATE($F91,BP$2)&gt;DATE(2025,12,31),"",INDEX([1]A1!BM$9:BM$175,MATCH(1,--(RIGHT([1]A1!$B$9:$B$175,LEN([1]A1!$B$9:$B$175)-4)=$A91)*([1]A1!$C$9:$C$175=YEAR($F91)),0)))</f>
        <v/>
      </c>
      <c r="BQ91" s="3" t="str" cm="1">
        <f t="array" ref="BQ91">IF(EDATE($F91,BQ$2)&gt;DATE(2025,12,31),"",INDEX([1]A1!BN$9:BN$175,MATCH(1,--(RIGHT([1]A1!$B$9:$B$175,LEN([1]A1!$B$9:$B$175)-4)=$A91)*([1]A1!$C$9:$C$175=YEAR($F91)),0)))</f>
        <v/>
      </c>
      <c r="BR91" s="3" t="str" cm="1">
        <f t="array" ref="BR91">IF(EDATE($F91,BR$2)&gt;DATE(2025,12,31),"",INDEX([1]A1!BO$9:BO$175,MATCH(1,--(RIGHT([1]A1!$B$9:$B$175,LEN([1]A1!$B$9:$B$175)-4)=$A91)*([1]A1!$C$9:$C$175=YEAR($F91)),0)))</f>
        <v/>
      </c>
      <c r="BS91" s="3" t="str" cm="1">
        <f t="array" ref="BS91">IF(EDATE($F91,BS$2)&gt;DATE(2025,12,31),"",INDEX([1]A1!BP$9:BP$175,MATCH(1,--(RIGHT([1]A1!$B$9:$B$175,LEN([1]A1!$B$9:$B$175)-4)=$A91)*([1]A1!$C$9:$C$175=YEAR($F91)),0)))</f>
        <v/>
      </c>
      <c r="BT91" s="3" t="str" cm="1">
        <f t="array" ref="BT91">IF(EDATE($F91,BT$2)&gt;DATE(2025,12,31),"",INDEX([1]A1!BQ$9:BQ$175,MATCH(1,--(RIGHT([1]A1!$B$9:$B$175,LEN([1]A1!$B$9:$B$175)-4)=$A91)*([1]A1!$C$9:$C$175=YEAR($F91)),0)))</f>
        <v/>
      </c>
      <c r="BU91" s="3" t="str" cm="1">
        <f t="array" ref="BU91">IF(EDATE($F91,BU$2)&gt;DATE(2025,12,31),"",INDEX([1]A1!BR$9:BR$175,MATCH(1,--(RIGHT([1]A1!$B$9:$B$175,LEN([1]A1!$B$9:$B$175)-4)=$A91)*([1]A1!$C$9:$C$175=YEAR($F91)),0)))</f>
        <v/>
      </c>
      <c r="BV91" s="3" t="str" cm="1">
        <f t="array" ref="BV91">IF(EDATE($F91,BV$2)&gt;DATE(2025,12,31),"",INDEX([1]A1!BS$9:BS$175,MATCH(1,--(RIGHT([1]A1!$B$9:$B$175,LEN([1]A1!$B$9:$B$175)-4)=$A91)*([1]A1!$C$9:$C$175=YEAR($F91)),0)))</f>
        <v/>
      </c>
      <c r="BW91" s="3" t="str" cm="1">
        <f t="array" ref="BW91">IF(EDATE($F91,BW$2)&gt;DATE(2025,12,31),"",INDEX([1]A1!BT$9:BT$175,MATCH(1,--(RIGHT([1]A1!$B$9:$B$175,LEN([1]A1!$B$9:$B$175)-4)=$A91)*([1]A1!$C$9:$C$175=YEAR($F91)),0)))</f>
        <v/>
      </c>
      <c r="BX91" s="3" t="str" cm="1">
        <f t="array" ref="BX91">IF(EDATE($F91,BX$2)&gt;DATE(2025,12,31),"",INDEX([1]A1!BU$9:BU$175,MATCH(1,--(RIGHT([1]A1!$B$9:$B$175,LEN([1]A1!$B$9:$B$175)-4)=$A91)*([1]A1!$C$9:$C$175=YEAR($F91)),0)))</f>
        <v/>
      </c>
      <c r="BY91" s="3" t="str" cm="1">
        <f t="array" ref="BY91">IF(EDATE($F91,BY$2)&gt;DATE(2025,12,31),"",INDEX([1]A1!BV$9:BV$175,MATCH(1,--(RIGHT([1]A1!$B$9:$B$175,LEN([1]A1!$B$9:$B$175)-4)=$A91)*([1]A1!$C$9:$C$175=YEAR($F91)),0)))</f>
        <v/>
      </c>
      <c r="BZ91" s="3" t="str" cm="1">
        <f t="array" ref="BZ91">IF(EDATE($F91,BZ$2)&gt;DATE(2025,12,31),"",INDEX([1]A1!BW$9:BW$175,MATCH(1,--(RIGHT([1]A1!$B$9:$B$175,LEN([1]A1!$B$9:$B$175)-4)=$A91)*([1]A1!$C$9:$C$175=YEAR($F91)),0)))</f>
        <v/>
      </c>
      <c r="CA91" s="3" t="str" cm="1">
        <f t="array" ref="CA91">IF(EDATE($F91,CA$2)&gt;DATE(2025,12,31),"",INDEX([1]A1!BX$9:BX$175,MATCH(1,--(RIGHT([1]A1!$B$9:$B$175,LEN([1]A1!$B$9:$B$175)-4)=$A91)*([1]A1!$C$9:$C$175=YEAR($F91)),0)))</f>
        <v/>
      </c>
      <c r="CB91" s="3" t="str" cm="1">
        <f t="array" ref="CB91">IF(EDATE($F91,CB$2)&gt;DATE(2025,12,31),"",INDEX([1]A1!BY$9:BY$175,MATCH(1,--(RIGHT([1]A1!$B$9:$B$175,LEN([1]A1!$B$9:$B$175)-4)=$A91)*([1]A1!$C$9:$C$175=YEAR($F91)),0)))</f>
        <v/>
      </c>
      <c r="CC91" s="3" t="str" cm="1">
        <f t="array" ref="CC91">IF(EDATE($F91,CC$2)&gt;DATE(2025,12,31),"",INDEX([1]A1!BZ$9:BZ$175,MATCH(1,--(RIGHT([1]A1!$B$9:$B$175,LEN([1]A1!$B$9:$B$175)-4)=$A91)*([1]A1!$C$9:$C$175=YEAR($F91)),0)))</f>
        <v/>
      </c>
      <c r="CD91" s="3" t="str" cm="1">
        <f t="array" ref="CD91">IF(EDATE($F91,CD$2)&gt;DATE(2025,12,31),"",INDEX([1]A1!CA$9:CA$175,MATCH(1,--(RIGHT([1]A1!$B$9:$B$175,LEN([1]A1!$B$9:$B$175)-4)=$A91)*([1]A1!$C$9:$C$175=YEAR($F91)),0)))</f>
        <v/>
      </c>
      <c r="CE91" s="3" t="str" cm="1">
        <f t="array" ref="CE91">IF(EDATE($F91,CE$2)&gt;DATE(2025,12,31),"",INDEX([1]A1!CB$9:CB$175,MATCH(1,--(RIGHT([1]A1!$B$9:$B$175,LEN([1]A1!$B$9:$B$175)-4)=$A91)*([1]A1!$C$9:$C$175=YEAR($F91)),0)))</f>
        <v/>
      </c>
      <c r="CF91" s="3" t="str" cm="1">
        <f t="array" ref="CF91">IF(EDATE($F91,CF$2)&gt;DATE(2025,12,31),"",INDEX([1]A1!CC$9:CC$175,MATCH(1,--(RIGHT([1]A1!$B$9:$B$175,LEN([1]A1!$B$9:$B$175)-4)=$A91)*([1]A1!$C$9:$C$175=YEAR($F91)),0)))</f>
        <v/>
      </c>
      <c r="CG91" s="3" t="str" cm="1">
        <f t="array" ref="CG91">IF(EDATE($F91,CG$2)&gt;DATE(2025,12,31),"",INDEX([1]A1!CD$9:CD$175,MATCH(1,--(RIGHT([1]A1!$B$9:$B$175,LEN([1]A1!$B$9:$B$175)-4)=$A91)*([1]A1!$C$9:$C$175=YEAR($F91)),0)))</f>
        <v/>
      </c>
      <c r="CH91" s="3" t="str" cm="1">
        <f t="array" ref="CH91">IF(EDATE($F91,CH$2)&gt;DATE(2025,12,31),"",INDEX([1]A1!CE$9:CE$175,MATCH(1,--(RIGHT([1]A1!$B$9:$B$175,LEN([1]A1!$B$9:$B$175)-4)=$A91)*([1]A1!$C$9:$C$175=YEAR($F91)),0)))</f>
        <v/>
      </c>
      <c r="CI91" s="3" t="str" cm="1">
        <f t="array" ref="CI91">IF(EDATE($F91,CI$2)&gt;DATE(2025,12,31),"",INDEX([1]A1!CF$9:CF$175,MATCH(1,--(RIGHT([1]A1!$B$9:$B$175,LEN([1]A1!$B$9:$B$175)-4)=$A91)*([1]A1!$C$9:$C$175=YEAR($F91)),0)))</f>
        <v/>
      </c>
      <c r="CJ91" s="3" t="str" cm="1">
        <f t="array" ref="CJ91">IF(EDATE($F91,CJ$2)&gt;DATE(2025,12,31),"",INDEX([1]A1!CG$9:CG$175,MATCH(1,--(RIGHT([1]A1!$B$9:$B$175,LEN([1]A1!$B$9:$B$175)-4)=$A91)*([1]A1!$C$9:$C$175=YEAR($F91)),0)))</f>
        <v/>
      </c>
      <c r="CK91" s="3" t="str" cm="1">
        <f t="array" ref="CK91">IF(EDATE($F91,CK$2)&gt;DATE(2025,12,31),"",INDEX([1]A1!CH$9:CH$175,MATCH(1,--(RIGHT([1]A1!$B$9:$B$175,LEN([1]A1!$B$9:$B$175)-4)=$A91)*([1]A1!$C$9:$C$175=YEAR($F91)),0)))</f>
        <v/>
      </c>
      <c r="CL91" s="3" t="str" cm="1">
        <f t="array" ref="CL91">IF(EDATE($F91,CL$2)&gt;DATE(2025,12,31),"",INDEX([1]A1!CI$9:CI$175,MATCH(1,--(RIGHT([1]A1!$B$9:$B$175,LEN([1]A1!$B$9:$B$175)-4)=$A91)*([1]A1!$C$9:$C$175=YEAR($F91)),0)))</f>
        <v/>
      </c>
      <c r="CM91" s="3" t="str" cm="1">
        <f t="array" ref="CM91">IF(EDATE($F91,CM$2)&gt;DATE(2025,12,31),"",INDEX([1]A1!CJ$9:CJ$175,MATCH(1,--(RIGHT([1]A1!$B$9:$B$175,LEN([1]A1!$B$9:$B$175)-4)=$A91)*([1]A1!$C$9:$C$175=YEAR($F91)),0)))</f>
        <v/>
      </c>
      <c r="CN91" s="3" t="str" cm="1">
        <f t="array" ref="CN91">IF(EDATE($F91,CN$2)&gt;DATE(2025,12,31),"",INDEX([1]A1!CK$9:CK$175,MATCH(1,--(RIGHT([1]A1!$B$9:$B$175,LEN([1]A1!$B$9:$B$175)-4)=$A91)*([1]A1!$C$9:$C$175=YEAR($F91)),0)))</f>
        <v/>
      </c>
      <c r="CO91" s="3" t="str" cm="1">
        <f t="array" ref="CO91">IF(EDATE($F91,CO$2)&gt;DATE(2025,12,31),"",INDEX([1]A1!CL$9:CL$175,MATCH(1,--(RIGHT([1]A1!$B$9:$B$175,LEN([1]A1!$B$9:$B$175)-4)=$A91)*([1]A1!$C$9:$C$175=YEAR($F91)),0)))</f>
        <v/>
      </c>
      <c r="CP91" s="3" t="str" cm="1">
        <f t="array" ref="CP91">IF(EDATE($F91,CP$2)&gt;DATE(2025,12,31),"",INDEX([1]A1!CM$9:CM$175,MATCH(1,--(RIGHT([1]A1!$B$9:$B$175,LEN([1]A1!$B$9:$B$175)-4)=$A91)*([1]A1!$C$9:$C$175=YEAR($F91)),0)))</f>
        <v/>
      </c>
      <c r="CQ91" s="3" t="str" cm="1">
        <f t="array" ref="CQ91">IF(EDATE($F91,CQ$2)&gt;DATE(2025,12,31),"",INDEX([1]A1!CN$9:CN$175,MATCH(1,--(RIGHT([1]A1!$B$9:$B$175,LEN([1]A1!$B$9:$B$175)-4)=$A91)*([1]A1!$C$9:$C$175=YEAR($F91)),0)))</f>
        <v/>
      </c>
      <c r="CR91" s="3" t="str" cm="1">
        <f t="array" ref="CR91">IF(EDATE($F91,CR$2)&gt;DATE(2025,12,31),"",INDEX([1]A1!CO$9:CO$175,MATCH(1,--(RIGHT([1]A1!$B$9:$B$175,LEN([1]A1!$B$9:$B$175)-4)=$A91)*([1]A1!$C$9:$C$175=YEAR($F91)),0)))</f>
        <v/>
      </c>
      <c r="CS91" s="3" t="str" cm="1">
        <f t="array" ref="CS91">IF(EDATE($F91,CS$2)&gt;DATE(2025,12,31),"",INDEX([1]A1!CP$9:CP$175,MATCH(1,--(RIGHT([1]A1!$B$9:$B$175,LEN([1]A1!$B$9:$B$175)-4)=$A91)*([1]A1!$C$9:$C$175=YEAR($F91)),0)))</f>
        <v/>
      </c>
      <c r="CT91" s="3" t="str" cm="1">
        <f t="array" ref="CT91">IF(EDATE($F91,CT$2)&gt;DATE(2025,12,31),"",INDEX([1]A1!CQ$9:CQ$175,MATCH(1,--(RIGHT([1]A1!$B$9:$B$175,LEN([1]A1!$B$9:$B$175)-4)=$A91)*([1]A1!$C$9:$C$175=YEAR($F91)),0)))</f>
        <v/>
      </c>
      <c r="CU91" s="3" t="str" cm="1">
        <f t="array" ref="CU91">IF(EDATE($F91,CU$2)&gt;DATE(2025,12,31),"",INDEX([1]A1!CR$9:CR$175,MATCH(1,--(RIGHT([1]A1!$B$9:$B$175,LEN([1]A1!$B$9:$B$175)-4)=$A91)*([1]A1!$C$9:$C$175=YEAR($F91)),0)))</f>
        <v/>
      </c>
      <c r="CV91" s="3" t="str" cm="1">
        <f t="array" ref="CV91">IF(EDATE($F91,CV$2)&gt;DATE(2025,12,31),"",INDEX([1]A1!CS$9:CS$175,MATCH(1,--(RIGHT([1]A1!$B$9:$B$175,LEN([1]A1!$B$9:$B$175)-4)=$A91)*([1]A1!$C$9:$C$175=YEAR($F91)),0)))</f>
        <v/>
      </c>
      <c r="CW91" s="3" t="str" cm="1">
        <f t="array" ref="CW91">IF(EDATE($F91,CW$2)&gt;DATE(2025,12,31),"",INDEX([1]A1!CT$9:CT$175,MATCH(1,--(RIGHT([1]A1!$B$9:$B$175,LEN([1]A1!$B$9:$B$175)-4)=$A91)*([1]A1!$C$9:$C$175=YEAR($F91)),0)))</f>
        <v/>
      </c>
      <c r="CX91" s="3" t="str" cm="1">
        <f t="array" ref="CX91">IF(EDATE($F91,CX$2)&gt;DATE(2025,12,31),"",INDEX([1]A1!CU$9:CU$175,MATCH(1,--(RIGHT([1]A1!$B$9:$B$175,LEN([1]A1!$B$9:$B$175)-4)=$A91)*([1]A1!$C$9:$C$175=YEAR($F91)),0)))</f>
        <v/>
      </c>
      <c r="CY91" s="3" t="str" cm="1">
        <f t="array" ref="CY91">IF(EDATE($F91,CY$2)&gt;DATE(2025,12,31),"",INDEX([1]A1!CV$9:CV$175,MATCH(1,--(RIGHT([1]A1!$B$9:$B$175,LEN([1]A1!$B$9:$B$175)-4)=$A91)*([1]A1!$C$9:$C$175=YEAR($F91)),0)))</f>
        <v/>
      </c>
      <c r="CZ91" s="3" t="str" cm="1">
        <f t="array" ref="CZ91">IF(EDATE($F91,CZ$2)&gt;DATE(2025,12,31),"",INDEX([1]A1!CW$9:CW$175,MATCH(1,--(RIGHT([1]A1!$B$9:$B$175,LEN([1]A1!$B$9:$B$175)-4)=$A91)*([1]A1!$C$9:$C$175=YEAR($F91)),0)))</f>
        <v/>
      </c>
      <c r="DA91" s="3" t="str" cm="1">
        <f t="array" ref="DA91">IF(EDATE($F91,DA$2)&gt;DATE(2025,12,31),"",INDEX([1]A1!CX$9:CX$175,MATCH(1,--(RIGHT([1]A1!$B$9:$B$175,LEN([1]A1!$B$9:$B$175)-4)=$A91)*([1]A1!$C$9:$C$175=YEAR($F91)),0)))</f>
        <v/>
      </c>
      <c r="DB91" s="3" t="str" cm="1">
        <f t="array" ref="DB91">IF(EDATE($F91,DB$2)&gt;DATE(2025,12,31),"",INDEX([1]A1!CY$9:CY$175,MATCH(1,--(RIGHT([1]A1!$B$9:$B$175,LEN([1]A1!$B$9:$B$175)-4)=$A91)*([1]A1!$C$9:$C$175=YEAR($F91)),0)))</f>
        <v/>
      </c>
      <c r="DC91" s="3" t="str" cm="1">
        <f t="array" ref="DC91">IF(EDATE($F91,DC$2)&gt;DATE(2025,12,31),"",INDEX([1]A1!CZ$9:CZ$175,MATCH(1,--(RIGHT([1]A1!$B$9:$B$175,LEN([1]A1!$B$9:$B$175)-4)=$A91)*([1]A1!$C$9:$C$175=YEAR($F91)),0)))</f>
        <v/>
      </c>
      <c r="DD91" s="3" t="str" cm="1">
        <f t="array" ref="DD91">IF(EDATE($F91,DD$2)&gt;DATE(2025,12,31),"",INDEX([1]A1!DA$9:DA$175,MATCH(1,--(RIGHT([1]A1!$B$9:$B$175,LEN([1]A1!$B$9:$B$175)-4)=$A91)*([1]A1!$C$9:$C$175=YEAR($F91)),0)))</f>
        <v/>
      </c>
      <c r="DE91" s="3" t="str" cm="1">
        <f t="array" ref="DE91">IF(EDATE($F91,DE$2)&gt;DATE(2025,12,31),"",INDEX([1]A1!DB$9:DB$175,MATCH(1,--(RIGHT([1]A1!$B$9:$B$175,LEN([1]A1!$B$9:$B$175)-4)=$A91)*([1]A1!$C$9:$C$175=YEAR($F91)),0)))</f>
        <v/>
      </c>
      <c r="DF91" s="3" t="str" cm="1">
        <f t="array" ref="DF91">IF(EDATE($F91,DF$2)&gt;DATE(2025,12,31),"",INDEX([1]A1!DC$9:DC$175,MATCH(1,--(RIGHT([1]A1!$B$9:$B$175,LEN([1]A1!$B$9:$B$175)-4)=$A91)*([1]A1!$C$9:$C$175=YEAR($F91)),0)))</f>
        <v/>
      </c>
      <c r="DG91" s="3" t="str" cm="1">
        <f t="array" ref="DG91">IF(EDATE($F91,DG$2)&gt;DATE(2025,12,31),"",INDEX([1]A1!DD$9:DD$175,MATCH(1,--(RIGHT([1]A1!$B$9:$B$175,LEN([1]A1!$B$9:$B$175)-4)=$A91)*([1]A1!$C$9:$C$175=YEAR($F91)),0)))</f>
        <v/>
      </c>
      <c r="DH91" s="3" t="str" cm="1">
        <f t="array" ref="DH91">IF(EDATE($F91,DH$2)&gt;DATE(2025,12,31),"",INDEX([1]A1!DE$9:DE$175,MATCH(1,--(RIGHT([1]A1!$B$9:$B$175,LEN([1]A1!$B$9:$B$175)-4)=$A91)*([1]A1!$C$9:$C$175=YEAR($F91)),0)))</f>
        <v/>
      </c>
      <c r="DI91" s="3" t="str" cm="1">
        <f t="array" ref="DI91">IF(EDATE($F91,DI$2)&gt;DATE(2025,12,31),"",INDEX([1]A1!DF$9:DF$175,MATCH(1,--(RIGHT([1]A1!$B$9:$B$175,LEN([1]A1!$B$9:$B$175)-4)=$A91)*([1]A1!$C$9:$C$175=YEAR($F91)),0)))</f>
        <v/>
      </c>
      <c r="DJ91" s="3" t="str" cm="1">
        <f t="array" ref="DJ91">IF(EDATE($F91,DJ$2)&gt;DATE(2025,12,31),"",INDEX([1]A1!DG$9:DG$175,MATCH(1,--(RIGHT([1]A1!$B$9:$B$175,LEN([1]A1!$B$9:$B$175)-4)=$A91)*([1]A1!$C$9:$C$175=YEAR($F91)),0)))</f>
        <v/>
      </c>
      <c r="DK91" s="3" t="str" cm="1">
        <f t="array" ref="DK91">IF(EDATE($F91,DK$2)&gt;DATE(2025,12,31),"",INDEX([1]A1!DH$9:DH$175,MATCH(1,--(RIGHT([1]A1!$B$9:$B$175,LEN([1]A1!$B$9:$B$175)-4)=$A91)*([1]A1!$C$9:$C$175=YEAR($F91)),0)))</f>
        <v/>
      </c>
      <c r="DL91" s="3" t="str" cm="1">
        <f t="array" ref="DL91">IF(EDATE($F91,DL$2)&gt;DATE(2025,12,31),"",INDEX([1]A1!DI$9:DI$175,MATCH(1,--(RIGHT([1]A1!$B$9:$B$175,LEN([1]A1!$B$9:$B$175)-4)=$A91)*([1]A1!$C$9:$C$175=YEAR($F91)),0)))</f>
        <v/>
      </c>
      <c r="DM91" s="3" t="str" cm="1">
        <f t="array" ref="DM91">IF(EDATE($F91,DM$2)&gt;DATE(2025,12,31),"",INDEX([1]A1!DJ$9:DJ$175,MATCH(1,--(RIGHT([1]A1!$B$9:$B$175,LEN([1]A1!$B$9:$B$175)-4)=$A91)*([1]A1!$C$9:$C$175=YEAR($F91)),0)))</f>
        <v/>
      </c>
      <c r="DN91" s="3" t="str" cm="1">
        <f t="array" ref="DN91">IF(EDATE($F91,DN$2)&gt;DATE(2025,12,31),"",INDEX([1]A1!DK$9:DK$175,MATCH(1,--(RIGHT([1]A1!$B$9:$B$175,LEN([1]A1!$B$9:$B$175)-4)=$A91)*([1]A1!$C$9:$C$175=YEAR($F91)),0)))</f>
        <v/>
      </c>
      <c r="DO91" s="3" t="str" cm="1">
        <f t="array" ref="DO91">IF(EDATE($F91,DO$2)&gt;DATE(2025,12,31),"",INDEX([1]A1!DL$9:DL$175,MATCH(1,--(RIGHT([1]A1!$B$9:$B$175,LEN([1]A1!$B$9:$B$175)-4)=$A91)*([1]A1!$C$9:$C$175=YEAR($F91)),0)))</f>
        <v/>
      </c>
      <c r="DP91" s="3" t="str" cm="1">
        <f t="array" ref="DP91">IF(EDATE($F91,DP$2)&gt;DATE(2025,12,31),"",INDEX([1]A1!DM$9:DM$175,MATCH(1,--(RIGHT([1]A1!$B$9:$B$175,LEN([1]A1!$B$9:$B$175)-4)=$A91)*([1]A1!$C$9:$C$175=YEAR($F91)),0)))</f>
        <v/>
      </c>
      <c r="DQ91" s="3" t="str" cm="1">
        <f t="array" ref="DQ91">IF(EDATE($F91,DQ$2)&gt;DATE(2025,12,31),"",INDEX([1]A1!DN$9:DN$175,MATCH(1,--(RIGHT([1]A1!$B$9:$B$175,LEN([1]A1!$B$9:$B$175)-4)=$A91)*([1]A1!$C$9:$C$175=YEAR($F91)),0)))</f>
        <v/>
      </c>
      <c r="DR91" s="3" t="str" cm="1">
        <f t="array" ref="DR91">IF(EDATE($F91,DR$2)&gt;DATE(2025,12,31),"",INDEX([1]A1!DO$9:DO$175,MATCH(1,--(RIGHT([1]A1!$B$9:$B$175,LEN([1]A1!$B$9:$B$175)-4)=$A91)*([1]A1!$C$9:$C$175=YEAR($F91)),0)))</f>
        <v/>
      </c>
      <c r="DS91" s="3" t="str" cm="1">
        <f t="array" ref="DS91">IF(EDATE($F91,DS$2)&gt;DATE(2025,12,31),"",INDEX([1]A1!DP$9:DP$175,MATCH(1,--(RIGHT([1]A1!$B$9:$B$175,LEN([1]A1!$B$9:$B$175)-4)=$A91)*([1]A1!$C$9:$C$175=YEAR($F91)),0)))</f>
        <v/>
      </c>
      <c r="DT91" s="3" t="str" cm="1">
        <f t="array" ref="DT91">IF(EDATE($F91,DT$2)&gt;DATE(2025,12,31),"",INDEX([1]A1!DQ$9:DQ$175,MATCH(1,--(RIGHT([1]A1!$B$9:$B$175,LEN([1]A1!$B$9:$B$175)-4)=$A91)*([1]A1!$C$9:$C$175=YEAR($F91)),0)))</f>
        <v/>
      </c>
      <c r="DU91" s="3" t="str" cm="1">
        <f t="array" ref="DU91">IF(EDATE($F91,DU$2)&gt;DATE(2025,12,31),"",INDEX([1]A1!DR$9:DR$175,MATCH(1,--(RIGHT([1]A1!$B$9:$B$175,LEN([1]A1!$B$9:$B$175)-4)=$A91)*([1]A1!$C$9:$C$175=YEAR($F91)),0)))</f>
        <v/>
      </c>
      <c r="DV91" s="3" t="str" cm="1">
        <f t="array" ref="DV91">IF(EDATE($F91,DV$2)&gt;DATE(2025,12,31),"",INDEX([1]A1!DS$9:DS$175,MATCH(1,--(RIGHT([1]A1!$B$9:$B$175,LEN([1]A1!$B$9:$B$175)-4)=$A91)*([1]A1!$C$9:$C$175=YEAR($F91)),0)))</f>
        <v/>
      </c>
      <c r="DW91" s="3" t="str" cm="1">
        <f t="array" ref="DW91">IF(EDATE($F91,DW$2)&gt;DATE(2025,12,31),"",INDEX([1]A1!DT$9:DT$175,MATCH(1,--(RIGHT([1]A1!$B$9:$B$175,LEN([1]A1!$B$9:$B$175)-4)=$A91)*([1]A1!$C$9:$C$175=YEAR($F91)),0)))</f>
        <v/>
      </c>
      <c r="DX91" s="3" t="str" cm="1">
        <f t="array" ref="DX91">IF(EDATE($F91,DX$2)&gt;DATE(2025,12,31),"",INDEX([1]A1!DU$9:DU$175,MATCH(1,--(RIGHT([1]A1!$B$9:$B$175,LEN([1]A1!$B$9:$B$175)-4)=$A91)*([1]A1!$C$9:$C$175=YEAR($F91)),0)))</f>
        <v/>
      </c>
      <c r="DY91" s="3" t="str" cm="1">
        <f t="array" ref="DY91">IF(EDATE($F91,DY$2)&gt;DATE(2025,12,31),"",INDEX([1]A1!DV$9:DV$175,MATCH(1,--(RIGHT([1]A1!$B$9:$B$175,LEN([1]A1!$B$9:$B$175)-4)=$A91)*([1]A1!$C$9:$C$175=YEAR($F91)),0)))</f>
        <v/>
      </c>
      <c r="DZ91" s="3" t="str" cm="1">
        <f t="array" ref="DZ91">IF(EDATE($F91,DZ$2)&gt;DATE(2025,12,31),"",INDEX([1]A1!DW$9:DW$175,MATCH(1,--(RIGHT([1]A1!$B$9:$B$175,LEN([1]A1!$B$9:$B$175)-4)=$A91)*([1]A1!$C$9:$C$175=YEAR($F91)),0)))</f>
        <v/>
      </c>
      <c r="EA91" s="3" t="str" cm="1">
        <f t="array" ref="EA91">IF(EDATE($F91,EA$2)&gt;DATE(2025,12,31),"",INDEX([1]A1!DX$9:DX$175,MATCH(1,--(RIGHT([1]A1!$B$9:$B$175,LEN([1]A1!$B$9:$B$175)-4)=$A91)*([1]A1!$C$9:$C$175=YEAR($F91)),0)))</f>
        <v/>
      </c>
      <c r="EB91" s="3" t="str" cm="1">
        <f t="array" ref="EB91">IF(EDATE($F91,EB$2)&gt;DATE(2025,12,31),"",INDEX([1]A1!DY$9:DY$175,MATCH(1,--(RIGHT([1]A1!$B$9:$B$175,LEN([1]A1!$B$9:$B$175)-4)=$A91)*([1]A1!$C$9:$C$175=YEAR($F91)),0)))</f>
        <v/>
      </c>
      <c r="EC91" s="3" t="str" cm="1">
        <f t="array" ref="EC91">IF(EDATE($F91,EC$2)&gt;DATE(2025,12,31),"",INDEX([1]A1!DZ$9:DZ$175,MATCH(1,--(RIGHT([1]A1!$B$9:$B$175,LEN([1]A1!$B$9:$B$175)-4)=$A91)*([1]A1!$C$9:$C$175=YEAR($F91)),0)))</f>
        <v/>
      </c>
      <c r="ED91" s="3" t="str" cm="1">
        <f t="array" ref="ED91">IF(EDATE($F91,ED$2)&gt;DATE(2025,12,31),"",INDEX([1]A1!EA$9:EA$175,MATCH(1,--(RIGHT([1]A1!$B$9:$B$175,LEN([1]A1!$B$9:$B$175)-4)=$A91)*([1]A1!$C$9:$C$175=YEAR($F91)),0)))</f>
        <v/>
      </c>
      <c r="EE91" s="3" t="str" cm="1">
        <f t="array" ref="EE91">IF(EDATE($F91,EE$2)&gt;DATE(2025,12,31),"",INDEX([1]A1!EB$9:EB$175,MATCH(1,--(RIGHT([1]A1!$B$9:$B$175,LEN([1]A1!$B$9:$B$175)-4)=$A91)*([1]A1!$C$9:$C$175=YEAR($F91)),0)))</f>
        <v/>
      </c>
      <c r="EF91" s="3" t="str" cm="1">
        <f t="array" ref="EF91">IF(EDATE($F91,EF$2)&gt;DATE(2025,12,31),"",INDEX([1]A1!EC$9:EC$175,MATCH(1,--(RIGHT([1]A1!$B$9:$B$175,LEN([1]A1!$B$9:$B$175)-4)=$A91)*([1]A1!$C$9:$C$175=YEAR($F91)),0)))</f>
        <v/>
      </c>
      <c r="EG91" s="3" t="str" cm="1">
        <f t="array" ref="EG91">IF(EDATE($F91,EG$2)&gt;DATE(2025,12,31),"",INDEX([1]A1!ED$9:ED$175,MATCH(1,--(RIGHT([1]A1!$B$9:$B$175,LEN([1]A1!$B$9:$B$175)-4)=$A91)*([1]A1!$C$9:$C$175=YEAR($F91)),0)))</f>
        <v/>
      </c>
      <c r="EH91" s="3" t="str" cm="1">
        <f t="array" ref="EH91">IF(EDATE($F91,EH$2)&gt;DATE(2025,12,31),"",INDEX([1]A1!EE$9:EE$175,MATCH(1,--(RIGHT([1]A1!$B$9:$B$175,LEN([1]A1!$B$9:$B$175)-4)=$A91)*([1]A1!$C$9:$C$175=YEAR($F91)),0)))</f>
        <v/>
      </c>
      <c r="EI91" s="3" t="str" cm="1">
        <f t="array" ref="EI91">IF(EDATE($F91,EI$2)&gt;DATE(2025,12,31),"",INDEX([1]A1!EF$9:EF$175,MATCH(1,--(RIGHT([1]A1!$B$9:$B$175,LEN([1]A1!$B$9:$B$175)-4)=$A91)*([1]A1!$C$9:$C$175=YEAR($F91)),0)))</f>
        <v/>
      </c>
      <c r="EJ91" s="3" t="str" cm="1">
        <f t="array" ref="EJ91">IF(EDATE($F91,EJ$2)&gt;DATE(2025,12,31),"",INDEX([1]A1!EG$9:EG$175,MATCH(1,--(RIGHT([1]A1!$B$9:$B$175,LEN([1]A1!$B$9:$B$175)-4)=$A91)*([1]A1!$C$9:$C$175=YEAR($F91)),0)))</f>
        <v/>
      </c>
      <c r="EK91" s="3" t="str" cm="1">
        <f t="array" ref="EK91">IF(EDATE($F91,EK$2)&gt;DATE(2025,12,31),"",INDEX([1]A1!EH$9:EH$175,MATCH(1,--(RIGHT([1]A1!$B$9:$B$175,LEN([1]A1!$B$9:$B$175)-4)=$A91)*([1]A1!$C$9:$C$175=YEAR($F91)),0)))</f>
        <v/>
      </c>
      <c r="EL91" s="3" t="str" cm="1">
        <f t="array" ref="EL91">IF(EDATE($F91,EL$2)&gt;DATE(2025,12,31),"",INDEX([1]A1!EI$9:EI$175,MATCH(1,--(RIGHT([1]A1!$B$9:$B$175,LEN([1]A1!$B$9:$B$175)-4)=$A91)*([1]A1!$C$9:$C$175=YEAR($F91)),0)))</f>
        <v/>
      </c>
      <c r="EM91" s="3" t="str" cm="1">
        <f t="array" ref="EM91">IF(EDATE($F91,EM$2)&gt;DATE(2025,12,31),"",INDEX([1]A1!EJ$9:EJ$175,MATCH(1,--(RIGHT([1]A1!$B$9:$B$175,LEN([1]A1!$B$9:$B$175)-4)=$A91)*([1]A1!$C$9:$C$175=YEAR($F91)),0)))</f>
        <v/>
      </c>
      <c r="EN91" s="3" t="str" cm="1">
        <f t="array" ref="EN91">IF(EDATE($F91,EN$2)&gt;DATE(2025,12,31),"",INDEX([1]A1!EK$9:EK$175,MATCH(1,--(RIGHT([1]A1!$B$9:$B$175,LEN([1]A1!$B$9:$B$175)-4)=$A91)*([1]A1!$C$9:$C$175=YEAR($F91)),0)))</f>
        <v/>
      </c>
      <c r="EO91" s="3" t="str" cm="1">
        <f t="array" ref="EO91">IF(EDATE($F91,EO$2)&gt;DATE(2025,12,31),"",INDEX([1]A1!EL$9:EL$175,MATCH(1,--(RIGHT([1]A1!$B$9:$B$175,LEN([1]A1!$B$9:$B$175)-4)=$A91)*([1]A1!$C$9:$C$175=YEAR($F91)),0)))</f>
        <v/>
      </c>
      <c r="EP91" s="3" t="str" cm="1">
        <f t="array" ref="EP91">IF(EDATE($F91,EP$2)&gt;DATE(2025,12,31),"",INDEX([1]A1!EM$9:EM$175,MATCH(1,--(RIGHT([1]A1!$B$9:$B$175,LEN([1]A1!$B$9:$B$175)-4)=$A91)*([1]A1!$C$9:$C$175=YEAR($F91)),0)))</f>
        <v/>
      </c>
      <c r="EQ91" s="3" t="str" cm="1">
        <f t="array" ref="EQ91">IF(EDATE($F91,EQ$2)&gt;DATE(2025,12,31),"",INDEX([1]A1!EN$9:EN$175,MATCH(1,--(RIGHT([1]A1!$B$9:$B$175,LEN([1]A1!$B$9:$B$175)-4)=$A91)*([1]A1!$C$9:$C$175=YEAR($F91)),0)))</f>
        <v/>
      </c>
      <c r="ER91" s="3" t="str" cm="1">
        <f t="array" ref="ER91">IF(EDATE($F91,ER$2)&gt;DATE(2025,12,31),"",INDEX([1]A1!EO$9:EO$175,MATCH(1,--(RIGHT([1]A1!$B$9:$B$175,LEN([1]A1!$B$9:$B$175)-4)=$A91)*([1]A1!$C$9:$C$175=YEAR($F91)),0)))</f>
        <v/>
      </c>
      <c r="ES91" s="3" t="str" cm="1">
        <f t="array" ref="ES91">IF(EDATE($F91,ES$2)&gt;DATE(2025,12,31),"",INDEX([1]A1!EP$9:EP$175,MATCH(1,--(RIGHT([1]A1!$B$9:$B$175,LEN([1]A1!$B$9:$B$175)-4)=$A91)*([1]A1!$C$9:$C$175=YEAR($F91)),0)))</f>
        <v/>
      </c>
      <c r="ET91" s="3" t="str" cm="1">
        <f t="array" ref="ET91">IF(EDATE($F91,ET$2)&gt;DATE(2025,12,31),"",INDEX([1]A1!EQ$9:EQ$175,MATCH(1,--(RIGHT([1]A1!$B$9:$B$175,LEN([1]A1!$B$9:$B$175)-4)=$A91)*([1]A1!$C$9:$C$175=YEAR($F91)),0)))</f>
        <v/>
      </c>
      <c r="EU91" s="3" t="str" cm="1">
        <f t="array" ref="EU91">IF(EDATE($F91,EU$2)&gt;DATE(2025,12,31),"",INDEX([1]A1!ER$9:ER$175,MATCH(1,--(RIGHT([1]A1!$B$9:$B$175,LEN([1]A1!$B$9:$B$175)-4)=$A91)*([1]A1!$C$9:$C$175=YEAR($F91)),0)))</f>
        <v/>
      </c>
      <c r="EV91" s="3" t="str" cm="1">
        <f t="array" ref="EV91">IF(EDATE($F91,EV$2)&gt;DATE(2025,12,31),"",INDEX([1]A1!ES$9:ES$175,MATCH(1,--(RIGHT([1]A1!$B$9:$B$175,LEN([1]A1!$B$9:$B$175)-4)=$A91)*([1]A1!$C$9:$C$175=YEAR($F91)),0)))</f>
        <v/>
      </c>
      <c r="EW91" s="3" t="str" cm="1">
        <f t="array" ref="EW91">IF(EDATE($F91,EW$2)&gt;DATE(2025,12,31),"",INDEX([1]A1!ET$9:ET$175,MATCH(1,--(RIGHT([1]A1!$B$9:$B$175,LEN([1]A1!$B$9:$B$175)-4)=$A91)*([1]A1!$C$9:$C$175=YEAR($F91)),0)))</f>
        <v/>
      </c>
      <c r="EX91" s="3" t="str" cm="1">
        <f t="array" ref="EX91">IF(EDATE($F91,EX$2)&gt;DATE(2025,12,31),"",INDEX([1]A1!EU$9:EU$175,MATCH(1,--(RIGHT([1]A1!$B$9:$B$175,LEN([1]A1!$B$9:$B$175)-4)=$A91)*([1]A1!$C$9:$C$175=YEAR($F91)),0)))</f>
        <v/>
      </c>
      <c r="EY91" s="3" t="str" cm="1">
        <f t="array" ref="EY91">IF(EDATE($F91,EY$2)&gt;DATE(2025,12,31),"",INDEX([1]A1!EV$9:EV$175,MATCH(1,--(RIGHT([1]A1!$B$9:$B$175,LEN([1]A1!$B$9:$B$175)-4)=$A91)*([1]A1!$C$9:$C$175=YEAR($F91)),0)))</f>
        <v/>
      </c>
      <c r="EZ91" s="3" t="str" cm="1">
        <f t="array" ref="EZ91">IF(EDATE($F91,EZ$2)&gt;DATE(2025,12,31),"",INDEX([1]A1!EW$9:EW$175,MATCH(1,--(RIGHT([1]A1!$B$9:$B$175,LEN([1]A1!$B$9:$B$175)-4)=$A91)*([1]A1!$C$9:$C$175=YEAR($F91)),0)))</f>
        <v/>
      </c>
      <c r="FA91" s="3" t="str" cm="1">
        <f t="array" ref="FA91">IF(EDATE($F91,FA$2)&gt;DATE(2025,12,31),"",INDEX([1]A1!EX$9:EX$175,MATCH(1,--(RIGHT([1]A1!$B$9:$B$175,LEN([1]A1!$B$9:$B$175)-4)=$A91)*([1]A1!$C$9:$C$175=YEAR($F91)),0)))</f>
        <v/>
      </c>
    </row>
    <row r="92" spans="1:157" x14ac:dyDescent="0.2">
      <c r="A92" s="28" t="s">
        <v>811</v>
      </c>
      <c r="B92" s="8" t="s">
        <v>78</v>
      </c>
      <c r="C92" s="8" t="s">
        <v>65</v>
      </c>
      <c r="D92" s="9" t="s">
        <v>19</v>
      </c>
      <c r="E92" s="9" t="s">
        <v>0</v>
      </c>
      <c r="F92" s="94">
        <f t="shared" si="9"/>
        <v>40544</v>
      </c>
      <c r="G92" s="3" cm="1">
        <f t="array" ref="G92">IF(EDATE($F92,G$2)&gt;DATE(2025,12,31),"",INDEX([1]A1!D$9:D$175,MATCH(1,--(RIGHT([1]A1!$B$9:$B$175,LEN([1]A1!$B$9:$B$175)-4)=$A92)*([1]A1!$C$9:$C$175=YEAR($F92)),0)))</f>
        <v>81742884.280000001</v>
      </c>
      <c r="H92" s="3" cm="1">
        <f t="array" ref="H92">IF(EDATE($F92,H$2)&gt;DATE(2025,12,31),"",INDEX([1]A1!E$9:E$175,MATCH(1,--(RIGHT([1]A1!$B$9:$B$175,LEN([1]A1!$B$9:$B$175)-4)=$A92)*([1]A1!$C$9:$C$175=YEAR($F92)),0)))</f>
        <v>132742533.90000001</v>
      </c>
      <c r="I92" s="3" cm="1">
        <f t="array" ref="I92">IF(EDATE($F92,I$2)&gt;DATE(2025,12,31),"",INDEX([1]A1!F$9:F$175,MATCH(1,--(RIGHT([1]A1!$B$9:$B$175,LEN([1]A1!$B$9:$B$175)-4)=$A92)*([1]A1!$C$9:$C$175=YEAR($F92)),0)))</f>
        <v>136358649.30999997</v>
      </c>
      <c r="J92" s="3" cm="1">
        <f t="array" ref="J92">IF(EDATE($F92,J$2)&gt;DATE(2025,12,31),"",INDEX([1]A1!G$9:G$175,MATCH(1,--(RIGHT([1]A1!$B$9:$B$175,LEN([1]A1!$B$9:$B$175)-4)=$A92)*([1]A1!$C$9:$C$175=YEAR($F92)),0)))</f>
        <v>136072839.06999999</v>
      </c>
      <c r="K92" s="3" cm="1">
        <f t="array" ref="K92">IF(EDATE($F92,K$2)&gt;DATE(2025,12,31),"",INDEX([1]A1!H$9:H$175,MATCH(1,--(RIGHT([1]A1!$B$9:$B$175,LEN([1]A1!$B$9:$B$175)-4)=$A92)*([1]A1!$C$9:$C$175=YEAR($F92)),0)))</f>
        <v>136348516.81999996</v>
      </c>
      <c r="L92" s="3" cm="1">
        <f t="array" ref="L92">IF(EDATE($F92,L$2)&gt;DATE(2025,12,31),"",INDEX([1]A1!I$9:I$175,MATCH(1,--(RIGHT([1]A1!$B$9:$B$175,LEN([1]A1!$B$9:$B$175)-4)=$A92)*([1]A1!$C$9:$C$175=YEAR($F92)),0)))</f>
        <v>136267676.95999998</v>
      </c>
      <c r="M92" s="3" cm="1">
        <f t="array" ref="M92">IF(EDATE($F92,M$2)&gt;DATE(2025,12,31),"",INDEX([1]A1!J$9:J$175,MATCH(1,--(RIGHT([1]A1!$B$9:$B$175,LEN([1]A1!$B$9:$B$175)-4)=$A92)*([1]A1!$C$9:$C$175=YEAR($F92)),0)))</f>
        <v>136276035.91</v>
      </c>
      <c r="N92" s="3" cm="1">
        <f t="array" ref="N92">IF(EDATE($F92,N$2)&gt;DATE(2025,12,31),"",INDEX([1]A1!K$9:K$175,MATCH(1,--(RIGHT([1]A1!$B$9:$B$175,LEN([1]A1!$B$9:$B$175)-4)=$A92)*([1]A1!$C$9:$C$175=YEAR($F92)),0)))</f>
        <v>136221844.56999996</v>
      </c>
      <c r="O92" s="3" cm="1">
        <f t="array" ref="O92">IF(EDATE($F92,O$2)&gt;DATE(2025,12,31),"",INDEX([1]A1!L$9:L$175,MATCH(1,--(RIGHT([1]A1!$B$9:$B$175,LEN([1]A1!$B$9:$B$175)-4)=$A92)*([1]A1!$C$9:$C$175=YEAR($F92)),0)))</f>
        <v>136130065.73999998</v>
      </c>
      <c r="P92" s="3" cm="1">
        <f t="array" ref="P92">IF(EDATE($F92,P$2)&gt;DATE(2025,12,31),"",INDEX([1]A1!M$9:M$175,MATCH(1,--(RIGHT([1]A1!$B$9:$B$175,LEN([1]A1!$B$9:$B$175)-4)=$A92)*([1]A1!$C$9:$C$175=YEAR($F92)),0)))</f>
        <v>136196006.00999999</v>
      </c>
      <c r="Q92" s="3" cm="1">
        <f t="array" ref="Q92">IF(EDATE($F92,Q$2)&gt;DATE(2025,12,31),"",INDEX([1]A1!N$9:N$175,MATCH(1,--(RIGHT([1]A1!$B$9:$B$175,LEN([1]A1!$B$9:$B$175)-4)=$A92)*([1]A1!$C$9:$C$175=YEAR($F92)),0)))</f>
        <v>136195525.11999997</v>
      </c>
      <c r="R92" s="3" cm="1">
        <f t="array" ref="R92">IF(EDATE($F92,R$2)&gt;DATE(2025,12,31),"",INDEX([1]A1!O$9:O$175,MATCH(1,--(RIGHT([1]A1!$B$9:$B$175,LEN([1]A1!$B$9:$B$175)-4)=$A92)*([1]A1!$C$9:$C$175=YEAR($F92)),0)))</f>
        <v>136191436.80999997</v>
      </c>
      <c r="S92" s="3" cm="1">
        <f t="array" ref="S92">IF(EDATE($F92,S$2)&gt;DATE(2025,12,31),"",INDEX([1]A1!P$9:P$175,MATCH(1,--(RIGHT([1]A1!$B$9:$B$175,LEN([1]A1!$B$9:$B$175)-4)=$A92)*([1]A1!$C$9:$C$175=YEAR($F92)),0)))</f>
        <v>136191436.80999997</v>
      </c>
      <c r="T92" s="3" cm="1">
        <f t="array" ref="T92">IF(EDATE($F92,T$2)&gt;DATE(2025,12,31),"",INDEX([1]A1!Q$9:Q$175,MATCH(1,--(RIGHT([1]A1!$B$9:$B$175,LEN([1]A1!$B$9:$B$175)-4)=$A92)*([1]A1!$C$9:$C$175=YEAR($F92)),0)))</f>
        <v>136191436.80999997</v>
      </c>
      <c r="U92" s="3" cm="1">
        <f t="array" ref="U92">IF(EDATE($F92,U$2)&gt;DATE(2025,12,31),"",INDEX([1]A1!R$9:R$175,MATCH(1,--(RIGHT([1]A1!$B$9:$B$175,LEN([1]A1!$B$9:$B$175)-4)=$A92)*([1]A1!$C$9:$C$175=YEAR($F92)),0)))</f>
        <v>136191436.80999997</v>
      </c>
      <c r="V92" s="3" t="str" cm="1">
        <f t="array" ref="V92">IF(EDATE($F92,V$2)&gt;DATE(2025,12,31),"",INDEX([1]A1!S$9:S$175,MATCH(1,--(RIGHT([1]A1!$B$9:$B$175,LEN([1]A1!$B$9:$B$175)-4)=$A92)*([1]A1!$C$9:$C$175=YEAR($F92)),0)))</f>
        <v/>
      </c>
      <c r="W92" s="3" t="str" cm="1">
        <f t="array" ref="W92">IF(EDATE($F92,W$2)&gt;DATE(2025,12,31),"",INDEX([1]A1!T$9:T$175,MATCH(1,--(RIGHT([1]A1!$B$9:$B$175,LEN([1]A1!$B$9:$B$175)-4)=$A92)*([1]A1!$C$9:$C$175=YEAR($F92)),0)))</f>
        <v/>
      </c>
      <c r="X92" s="3" t="str" cm="1">
        <f t="array" ref="X92">IF(EDATE($F92,X$2)&gt;DATE(2025,12,31),"",INDEX([1]A1!U$9:U$175,MATCH(1,--(RIGHT([1]A1!$B$9:$B$175,LEN([1]A1!$B$9:$B$175)-4)=$A92)*([1]A1!$C$9:$C$175=YEAR($F92)),0)))</f>
        <v/>
      </c>
      <c r="Y92" s="3" t="str" cm="1">
        <f t="array" ref="Y92">IF(EDATE($F92,Y$2)&gt;DATE(2025,12,31),"",INDEX([1]A1!V$9:V$175,MATCH(1,--(RIGHT([1]A1!$B$9:$B$175,LEN([1]A1!$B$9:$B$175)-4)=$A92)*([1]A1!$C$9:$C$175=YEAR($F92)),0)))</f>
        <v/>
      </c>
      <c r="Z92" s="3" t="str" cm="1">
        <f t="array" ref="Z92">IF(EDATE($F92,Z$2)&gt;DATE(2025,12,31),"",INDEX([1]A1!W$9:W$175,MATCH(1,--(RIGHT([1]A1!$B$9:$B$175,LEN([1]A1!$B$9:$B$175)-4)=$A92)*([1]A1!$C$9:$C$175=YEAR($F92)),0)))</f>
        <v/>
      </c>
      <c r="AA92" s="3" t="str" cm="1">
        <f t="array" ref="AA92">IF(EDATE($F92,AA$2)&gt;DATE(2025,12,31),"",INDEX([1]A1!X$9:X$175,MATCH(1,--(RIGHT([1]A1!$B$9:$B$175,LEN([1]A1!$B$9:$B$175)-4)=$A92)*([1]A1!$C$9:$C$175=YEAR($F92)),0)))</f>
        <v/>
      </c>
      <c r="AB92" s="3" t="str" cm="1">
        <f t="array" ref="AB92">IF(EDATE($F92,AB$2)&gt;DATE(2025,12,31),"",INDEX([1]A1!Y$9:Y$175,MATCH(1,--(RIGHT([1]A1!$B$9:$B$175,LEN([1]A1!$B$9:$B$175)-4)=$A92)*([1]A1!$C$9:$C$175=YEAR($F92)),0)))</f>
        <v/>
      </c>
      <c r="AC92" s="3" t="str" cm="1">
        <f t="array" ref="AC92">IF(EDATE($F92,AC$2)&gt;DATE(2025,12,31),"",INDEX([1]A1!Z$9:Z$175,MATCH(1,--(RIGHT([1]A1!$B$9:$B$175,LEN([1]A1!$B$9:$B$175)-4)=$A92)*([1]A1!$C$9:$C$175=YEAR($F92)),0)))</f>
        <v/>
      </c>
      <c r="AD92" s="3" t="str" cm="1">
        <f t="array" ref="AD92">IF(EDATE($F92,AD$2)&gt;DATE(2025,12,31),"",INDEX([1]A1!AA$9:AA$175,MATCH(1,--(RIGHT([1]A1!$B$9:$B$175,LEN([1]A1!$B$9:$B$175)-4)=$A92)*([1]A1!$C$9:$C$175=YEAR($F92)),0)))</f>
        <v/>
      </c>
      <c r="AE92" s="3" t="str" cm="1">
        <f t="array" ref="AE92">IF(EDATE($F92,AE$2)&gt;DATE(2025,12,31),"",INDEX([1]A1!AB$9:AB$175,MATCH(1,--(RIGHT([1]A1!$B$9:$B$175,LEN([1]A1!$B$9:$B$175)-4)=$A92)*([1]A1!$C$9:$C$175=YEAR($F92)),0)))</f>
        <v/>
      </c>
      <c r="AF92" s="3" t="str" cm="1">
        <f t="array" ref="AF92">IF(EDATE($F92,AF$2)&gt;DATE(2025,12,31),"",INDEX([1]A1!AC$9:AC$175,MATCH(1,--(RIGHT([1]A1!$B$9:$B$175,LEN([1]A1!$B$9:$B$175)-4)=$A92)*([1]A1!$C$9:$C$175=YEAR($F92)),0)))</f>
        <v/>
      </c>
      <c r="AG92" s="3" t="str" cm="1">
        <f t="array" ref="AG92">IF(EDATE($F92,AG$2)&gt;DATE(2025,12,31),"",INDEX([1]A1!AD$9:AD$175,MATCH(1,--(RIGHT([1]A1!$B$9:$B$175,LEN([1]A1!$B$9:$B$175)-4)=$A92)*([1]A1!$C$9:$C$175=YEAR($F92)),0)))</f>
        <v/>
      </c>
      <c r="AH92" s="3" t="str" cm="1">
        <f t="array" ref="AH92">IF(EDATE($F92,AH$2)&gt;DATE(2025,12,31),"",INDEX([1]A1!AE$9:AE$175,MATCH(1,--(RIGHT([1]A1!$B$9:$B$175,LEN([1]A1!$B$9:$B$175)-4)=$A92)*([1]A1!$C$9:$C$175=YEAR($F92)),0)))</f>
        <v/>
      </c>
      <c r="AI92" s="3" t="str" cm="1">
        <f t="array" ref="AI92">IF(EDATE($F92,AI$2)&gt;DATE(2025,12,31),"",INDEX([1]A1!AF$9:AF$175,MATCH(1,--(RIGHT([1]A1!$B$9:$B$175,LEN([1]A1!$B$9:$B$175)-4)=$A92)*([1]A1!$C$9:$C$175=YEAR($F92)),0)))</f>
        <v/>
      </c>
      <c r="AJ92" s="3" t="str" cm="1">
        <f t="array" ref="AJ92">IF(EDATE($F92,AJ$2)&gt;DATE(2025,12,31),"",INDEX([1]A1!AG$9:AG$175,MATCH(1,--(RIGHT([1]A1!$B$9:$B$175,LEN([1]A1!$B$9:$B$175)-4)=$A92)*([1]A1!$C$9:$C$175=YEAR($F92)),0)))</f>
        <v/>
      </c>
      <c r="AK92" s="3" t="str" cm="1">
        <f t="array" ref="AK92">IF(EDATE($F92,AK$2)&gt;DATE(2025,12,31),"",INDEX([1]A1!AH$9:AH$175,MATCH(1,--(RIGHT([1]A1!$B$9:$B$175,LEN([1]A1!$B$9:$B$175)-4)=$A92)*([1]A1!$C$9:$C$175=YEAR($F92)),0)))</f>
        <v/>
      </c>
      <c r="AL92" s="3" t="str" cm="1">
        <f t="array" ref="AL92">IF(EDATE($F92,AL$2)&gt;DATE(2025,12,31),"",INDEX([1]A1!AI$9:AI$175,MATCH(1,--(RIGHT([1]A1!$B$9:$B$175,LEN([1]A1!$B$9:$B$175)-4)=$A92)*([1]A1!$C$9:$C$175=YEAR($F92)),0)))</f>
        <v/>
      </c>
      <c r="AM92" s="3" t="str" cm="1">
        <f t="array" ref="AM92">IF(EDATE($F92,AM$2)&gt;DATE(2025,12,31),"",INDEX([1]A1!AJ$9:AJ$175,MATCH(1,--(RIGHT([1]A1!$B$9:$B$175,LEN([1]A1!$B$9:$B$175)-4)=$A92)*([1]A1!$C$9:$C$175=YEAR($F92)),0)))</f>
        <v/>
      </c>
      <c r="AN92" s="3" t="str" cm="1">
        <f t="array" ref="AN92">IF(EDATE($F92,AN$2)&gt;DATE(2025,12,31),"",INDEX([1]A1!AK$9:AK$175,MATCH(1,--(RIGHT([1]A1!$B$9:$B$175,LEN([1]A1!$B$9:$B$175)-4)=$A92)*([1]A1!$C$9:$C$175=YEAR($F92)),0)))</f>
        <v/>
      </c>
      <c r="AO92" s="3" t="str" cm="1">
        <f t="array" ref="AO92">IF(EDATE($F92,AO$2)&gt;DATE(2025,12,31),"",INDEX([1]A1!AL$9:AL$175,MATCH(1,--(RIGHT([1]A1!$B$9:$B$175,LEN([1]A1!$B$9:$B$175)-4)=$A92)*([1]A1!$C$9:$C$175=YEAR($F92)),0)))</f>
        <v/>
      </c>
      <c r="AP92" s="3" t="str" cm="1">
        <f t="array" ref="AP92">IF(EDATE($F92,AP$2)&gt;DATE(2025,12,31),"",INDEX([1]A1!AM$9:AM$175,MATCH(1,--(RIGHT([1]A1!$B$9:$B$175,LEN([1]A1!$B$9:$B$175)-4)=$A92)*([1]A1!$C$9:$C$175=YEAR($F92)),0)))</f>
        <v/>
      </c>
      <c r="AQ92" s="3" t="str" cm="1">
        <f t="array" ref="AQ92">IF(EDATE($F92,AQ$2)&gt;DATE(2025,12,31),"",INDEX([1]A1!AN$9:AN$175,MATCH(1,--(RIGHT([1]A1!$B$9:$B$175,LEN([1]A1!$B$9:$B$175)-4)=$A92)*([1]A1!$C$9:$C$175=YEAR($F92)),0)))</f>
        <v/>
      </c>
      <c r="AR92" s="3" t="str" cm="1">
        <f t="array" ref="AR92">IF(EDATE($F92,AR$2)&gt;DATE(2025,12,31),"",INDEX([1]A1!AO$9:AO$175,MATCH(1,--(RIGHT([1]A1!$B$9:$B$175,LEN([1]A1!$B$9:$B$175)-4)=$A92)*([1]A1!$C$9:$C$175=YEAR($F92)),0)))</f>
        <v/>
      </c>
      <c r="AS92" s="3" t="str" cm="1">
        <f t="array" ref="AS92">IF(EDATE($F92,AS$2)&gt;DATE(2025,12,31),"",INDEX([1]A1!AP$9:AP$175,MATCH(1,--(RIGHT([1]A1!$B$9:$B$175,LEN([1]A1!$B$9:$B$175)-4)=$A92)*([1]A1!$C$9:$C$175=YEAR($F92)),0)))</f>
        <v/>
      </c>
      <c r="AT92" s="3" t="str" cm="1">
        <f t="array" ref="AT92">IF(EDATE($F92,AT$2)&gt;DATE(2025,12,31),"",INDEX([1]A1!AQ$9:AQ$175,MATCH(1,--(RIGHT([1]A1!$B$9:$B$175,LEN([1]A1!$B$9:$B$175)-4)=$A92)*([1]A1!$C$9:$C$175=YEAR($F92)),0)))</f>
        <v/>
      </c>
      <c r="AU92" s="3" t="str" cm="1">
        <f t="array" ref="AU92">IF(EDATE($F92,AU$2)&gt;DATE(2025,12,31),"",INDEX([1]A1!AR$9:AR$175,MATCH(1,--(RIGHT([1]A1!$B$9:$B$175,LEN([1]A1!$B$9:$B$175)-4)=$A92)*([1]A1!$C$9:$C$175=YEAR($F92)),0)))</f>
        <v/>
      </c>
      <c r="AV92" s="3" t="str" cm="1">
        <f t="array" ref="AV92">IF(EDATE($F92,AV$2)&gt;DATE(2025,12,31),"",INDEX([1]A1!AS$9:AS$175,MATCH(1,--(RIGHT([1]A1!$B$9:$B$175,LEN([1]A1!$B$9:$B$175)-4)=$A92)*([1]A1!$C$9:$C$175=YEAR($F92)),0)))</f>
        <v/>
      </c>
      <c r="AW92" s="3" t="str" cm="1">
        <f t="array" ref="AW92">IF(EDATE($F92,AW$2)&gt;DATE(2025,12,31),"",INDEX([1]A1!AT$9:AT$175,MATCH(1,--(RIGHT([1]A1!$B$9:$B$175,LEN([1]A1!$B$9:$B$175)-4)=$A92)*([1]A1!$C$9:$C$175=YEAR($F92)),0)))</f>
        <v/>
      </c>
      <c r="AX92" s="3" t="str" cm="1">
        <f t="array" ref="AX92">IF(EDATE($F92,AX$2)&gt;DATE(2025,12,31),"",INDEX([1]A1!AU$9:AU$175,MATCH(1,--(RIGHT([1]A1!$B$9:$B$175,LEN([1]A1!$B$9:$B$175)-4)=$A92)*([1]A1!$C$9:$C$175=YEAR($F92)),0)))</f>
        <v/>
      </c>
      <c r="AY92" s="3" t="str" cm="1">
        <f t="array" ref="AY92">IF(EDATE($F92,AY$2)&gt;DATE(2025,12,31),"",INDEX([1]A1!AV$9:AV$175,MATCH(1,--(RIGHT([1]A1!$B$9:$B$175,LEN([1]A1!$B$9:$B$175)-4)=$A92)*([1]A1!$C$9:$C$175=YEAR($F92)),0)))</f>
        <v/>
      </c>
      <c r="AZ92" s="3" t="str" cm="1">
        <f t="array" ref="AZ92">IF(EDATE($F92,AZ$2)&gt;DATE(2025,12,31),"",INDEX([1]A1!AW$9:AW$175,MATCH(1,--(RIGHT([1]A1!$B$9:$B$175,LEN([1]A1!$B$9:$B$175)-4)=$A92)*([1]A1!$C$9:$C$175=YEAR($F92)),0)))</f>
        <v/>
      </c>
      <c r="BA92" s="3" t="str" cm="1">
        <f t="array" ref="BA92">IF(EDATE($F92,BA$2)&gt;DATE(2025,12,31),"",INDEX([1]A1!AX$9:AX$175,MATCH(1,--(RIGHT([1]A1!$B$9:$B$175,LEN([1]A1!$B$9:$B$175)-4)=$A92)*([1]A1!$C$9:$C$175=YEAR($F92)),0)))</f>
        <v/>
      </c>
      <c r="BB92" s="3" t="str" cm="1">
        <f t="array" ref="BB92">IF(EDATE($F92,BB$2)&gt;DATE(2025,12,31),"",INDEX([1]A1!AY$9:AY$175,MATCH(1,--(RIGHT([1]A1!$B$9:$B$175,LEN([1]A1!$B$9:$B$175)-4)=$A92)*([1]A1!$C$9:$C$175=YEAR($F92)),0)))</f>
        <v/>
      </c>
      <c r="BC92" s="3" t="str" cm="1">
        <f t="array" ref="BC92">IF(EDATE($F92,BC$2)&gt;DATE(2025,12,31),"",INDEX([1]A1!AZ$9:AZ$175,MATCH(1,--(RIGHT([1]A1!$B$9:$B$175,LEN([1]A1!$B$9:$B$175)-4)=$A92)*([1]A1!$C$9:$C$175=YEAR($F92)),0)))</f>
        <v/>
      </c>
      <c r="BD92" s="3" t="str" cm="1">
        <f t="array" ref="BD92">IF(EDATE($F92,BD$2)&gt;DATE(2025,12,31),"",INDEX([1]A1!BA$9:BA$175,MATCH(1,--(RIGHT([1]A1!$B$9:$B$175,LEN([1]A1!$B$9:$B$175)-4)=$A92)*([1]A1!$C$9:$C$175=YEAR($F92)),0)))</f>
        <v/>
      </c>
      <c r="BE92" s="3" t="str" cm="1">
        <f t="array" ref="BE92">IF(EDATE($F92,BE$2)&gt;DATE(2025,12,31),"",INDEX([1]A1!BB$9:BB$175,MATCH(1,--(RIGHT([1]A1!$B$9:$B$175,LEN([1]A1!$B$9:$B$175)-4)=$A92)*([1]A1!$C$9:$C$175=YEAR($F92)),0)))</f>
        <v/>
      </c>
      <c r="BF92" s="3" t="str" cm="1">
        <f t="array" ref="BF92">IF(EDATE($F92,BF$2)&gt;DATE(2025,12,31),"",INDEX([1]A1!BC$9:BC$175,MATCH(1,--(RIGHT([1]A1!$B$9:$B$175,LEN([1]A1!$B$9:$B$175)-4)=$A92)*([1]A1!$C$9:$C$175=YEAR($F92)),0)))</f>
        <v/>
      </c>
      <c r="BG92" s="3" t="str" cm="1">
        <f t="array" ref="BG92">IF(EDATE($F92,BG$2)&gt;DATE(2025,12,31),"",INDEX([1]A1!BD$9:BD$175,MATCH(1,--(RIGHT([1]A1!$B$9:$B$175,LEN([1]A1!$B$9:$B$175)-4)=$A92)*([1]A1!$C$9:$C$175=YEAR($F92)),0)))</f>
        <v/>
      </c>
      <c r="BH92" s="3" t="str" cm="1">
        <f t="array" ref="BH92">IF(EDATE($F92,BH$2)&gt;DATE(2025,12,31),"",INDEX([1]A1!BE$9:BE$175,MATCH(1,--(RIGHT([1]A1!$B$9:$B$175,LEN([1]A1!$B$9:$B$175)-4)=$A92)*([1]A1!$C$9:$C$175=YEAR($F92)),0)))</f>
        <v/>
      </c>
      <c r="BI92" s="3" t="str" cm="1">
        <f t="array" ref="BI92">IF(EDATE($F92,BI$2)&gt;DATE(2025,12,31),"",INDEX([1]A1!BF$9:BF$175,MATCH(1,--(RIGHT([1]A1!$B$9:$B$175,LEN([1]A1!$B$9:$B$175)-4)=$A92)*([1]A1!$C$9:$C$175=YEAR($F92)),0)))</f>
        <v/>
      </c>
      <c r="BJ92" s="3" t="str" cm="1">
        <f t="array" ref="BJ92">IF(EDATE($F92,BJ$2)&gt;DATE(2025,12,31),"",INDEX([1]A1!BG$9:BG$175,MATCH(1,--(RIGHT([1]A1!$B$9:$B$175,LEN([1]A1!$B$9:$B$175)-4)=$A92)*([1]A1!$C$9:$C$175=YEAR($F92)),0)))</f>
        <v/>
      </c>
      <c r="BK92" s="3" t="str" cm="1">
        <f t="array" ref="BK92">IF(EDATE($F92,BK$2)&gt;DATE(2025,12,31),"",INDEX([1]A1!BH$9:BH$175,MATCH(1,--(RIGHT([1]A1!$B$9:$B$175,LEN([1]A1!$B$9:$B$175)-4)=$A92)*([1]A1!$C$9:$C$175=YEAR($F92)),0)))</f>
        <v/>
      </c>
      <c r="BL92" s="3" t="str" cm="1">
        <f t="array" ref="BL92">IF(EDATE($F92,BL$2)&gt;DATE(2025,12,31),"",INDEX([1]A1!BI$9:BI$175,MATCH(1,--(RIGHT([1]A1!$B$9:$B$175,LEN([1]A1!$B$9:$B$175)-4)=$A92)*([1]A1!$C$9:$C$175=YEAR($F92)),0)))</f>
        <v/>
      </c>
      <c r="BM92" s="3" t="str" cm="1">
        <f t="array" ref="BM92">IF(EDATE($F92,BM$2)&gt;DATE(2025,12,31),"",INDEX([1]A1!BJ$9:BJ$175,MATCH(1,--(RIGHT([1]A1!$B$9:$B$175,LEN([1]A1!$B$9:$B$175)-4)=$A92)*([1]A1!$C$9:$C$175=YEAR($F92)),0)))</f>
        <v/>
      </c>
      <c r="BN92" s="3" t="str" cm="1">
        <f t="array" ref="BN92">IF(EDATE($F92,BN$2)&gt;DATE(2025,12,31),"",INDEX([1]A1!BK$9:BK$175,MATCH(1,--(RIGHT([1]A1!$B$9:$B$175,LEN([1]A1!$B$9:$B$175)-4)=$A92)*([1]A1!$C$9:$C$175=YEAR($F92)),0)))</f>
        <v/>
      </c>
      <c r="BO92" s="3" t="str" cm="1">
        <f t="array" ref="BO92">IF(EDATE($F92,BO$2)&gt;DATE(2025,12,31),"",INDEX([1]A1!BL$9:BL$175,MATCH(1,--(RIGHT([1]A1!$B$9:$B$175,LEN([1]A1!$B$9:$B$175)-4)=$A92)*([1]A1!$C$9:$C$175=YEAR($F92)),0)))</f>
        <v/>
      </c>
      <c r="BP92" s="3" t="str" cm="1">
        <f t="array" ref="BP92">IF(EDATE($F92,BP$2)&gt;DATE(2025,12,31),"",INDEX([1]A1!BM$9:BM$175,MATCH(1,--(RIGHT([1]A1!$B$9:$B$175,LEN([1]A1!$B$9:$B$175)-4)=$A92)*([1]A1!$C$9:$C$175=YEAR($F92)),0)))</f>
        <v/>
      </c>
      <c r="BQ92" s="3" t="str" cm="1">
        <f t="array" ref="BQ92">IF(EDATE($F92,BQ$2)&gt;DATE(2025,12,31),"",INDEX([1]A1!BN$9:BN$175,MATCH(1,--(RIGHT([1]A1!$B$9:$B$175,LEN([1]A1!$B$9:$B$175)-4)=$A92)*([1]A1!$C$9:$C$175=YEAR($F92)),0)))</f>
        <v/>
      </c>
      <c r="BR92" s="3" t="str" cm="1">
        <f t="array" ref="BR92">IF(EDATE($F92,BR$2)&gt;DATE(2025,12,31),"",INDEX([1]A1!BO$9:BO$175,MATCH(1,--(RIGHT([1]A1!$B$9:$B$175,LEN([1]A1!$B$9:$B$175)-4)=$A92)*([1]A1!$C$9:$C$175=YEAR($F92)),0)))</f>
        <v/>
      </c>
      <c r="BS92" s="3" t="str" cm="1">
        <f t="array" ref="BS92">IF(EDATE($F92,BS$2)&gt;DATE(2025,12,31),"",INDEX([1]A1!BP$9:BP$175,MATCH(1,--(RIGHT([1]A1!$B$9:$B$175,LEN([1]A1!$B$9:$B$175)-4)=$A92)*([1]A1!$C$9:$C$175=YEAR($F92)),0)))</f>
        <v/>
      </c>
      <c r="BT92" s="3" t="str" cm="1">
        <f t="array" ref="BT92">IF(EDATE($F92,BT$2)&gt;DATE(2025,12,31),"",INDEX([1]A1!BQ$9:BQ$175,MATCH(1,--(RIGHT([1]A1!$B$9:$B$175,LEN([1]A1!$B$9:$B$175)-4)=$A92)*([1]A1!$C$9:$C$175=YEAR($F92)),0)))</f>
        <v/>
      </c>
      <c r="BU92" s="3" t="str" cm="1">
        <f t="array" ref="BU92">IF(EDATE($F92,BU$2)&gt;DATE(2025,12,31),"",INDEX([1]A1!BR$9:BR$175,MATCH(1,--(RIGHT([1]A1!$B$9:$B$175,LEN([1]A1!$B$9:$B$175)-4)=$A92)*([1]A1!$C$9:$C$175=YEAR($F92)),0)))</f>
        <v/>
      </c>
      <c r="BV92" s="3" t="str" cm="1">
        <f t="array" ref="BV92">IF(EDATE($F92,BV$2)&gt;DATE(2025,12,31),"",INDEX([1]A1!BS$9:BS$175,MATCH(1,--(RIGHT([1]A1!$B$9:$B$175,LEN([1]A1!$B$9:$B$175)-4)=$A92)*([1]A1!$C$9:$C$175=YEAR($F92)),0)))</f>
        <v/>
      </c>
      <c r="BW92" s="3" t="str" cm="1">
        <f t="array" ref="BW92">IF(EDATE($F92,BW$2)&gt;DATE(2025,12,31),"",INDEX([1]A1!BT$9:BT$175,MATCH(1,--(RIGHT([1]A1!$B$9:$B$175,LEN([1]A1!$B$9:$B$175)-4)=$A92)*([1]A1!$C$9:$C$175=YEAR($F92)),0)))</f>
        <v/>
      </c>
      <c r="BX92" s="3" t="str" cm="1">
        <f t="array" ref="BX92">IF(EDATE($F92,BX$2)&gt;DATE(2025,12,31),"",INDEX([1]A1!BU$9:BU$175,MATCH(1,--(RIGHT([1]A1!$B$9:$B$175,LEN([1]A1!$B$9:$B$175)-4)=$A92)*([1]A1!$C$9:$C$175=YEAR($F92)),0)))</f>
        <v/>
      </c>
      <c r="BY92" s="3" t="str" cm="1">
        <f t="array" ref="BY92">IF(EDATE($F92,BY$2)&gt;DATE(2025,12,31),"",INDEX([1]A1!BV$9:BV$175,MATCH(1,--(RIGHT([1]A1!$B$9:$B$175,LEN([1]A1!$B$9:$B$175)-4)=$A92)*([1]A1!$C$9:$C$175=YEAR($F92)),0)))</f>
        <v/>
      </c>
      <c r="BZ92" s="3" t="str" cm="1">
        <f t="array" ref="BZ92">IF(EDATE($F92,BZ$2)&gt;DATE(2025,12,31),"",INDEX([1]A1!BW$9:BW$175,MATCH(1,--(RIGHT([1]A1!$B$9:$B$175,LEN([1]A1!$B$9:$B$175)-4)=$A92)*([1]A1!$C$9:$C$175=YEAR($F92)),0)))</f>
        <v/>
      </c>
      <c r="CA92" s="3" t="str" cm="1">
        <f t="array" ref="CA92">IF(EDATE($F92,CA$2)&gt;DATE(2025,12,31),"",INDEX([1]A1!BX$9:BX$175,MATCH(1,--(RIGHT([1]A1!$B$9:$B$175,LEN([1]A1!$B$9:$B$175)-4)=$A92)*([1]A1!$C$9:$C$175=YEAR($F92)),0)))</f>
        <v/>
      </c>
      <c r="CB92" s="3" t="str" cm="1">
        <f t="array" ref="CB92">IF(EDATE($F92,CB$2)&gt;DATE(2025,12,31),"",INDEX([1]A1!BY$9:BY$175,MATCH(1,--(RIGHT([1]A1!$B$9:$B$175,LEN([1]A1!$B$9:$B$175)-4)=$A92)*([1]A1!$C$9:$C$175=YEAR($F92)),0)))</f>
        <v/>
      </c>
      <c r="CC92" s="3" t="str" cm="1">
        <f t="array" ref="CC92">IF(EDATE($F92,CC$2)&gt;DATE(2025,12,31),"",INDEX([1]A1!BZ$9:BZ$175,MATCH(1,--(RIGHT([1]A1!$B$9:$B$175,LEN([1]A1!$B$9:$B$175)-4)=$A92)*([1]A1!$C$9:$C$175=YEAR($F92)),0)))</f>
        <v/>
      </c>
      <c r="CD92" s="3" t="str" cm="1">
        <f t="array" ref="CD92">IF(EDATE($F92,CD$2)&gt;DATE(2025,12,31),"",INDEX([1]A1!CA$9:CA$175,MATCH(1,--(RIGHT([1]A1!$B$9:$B$175,LEN([1]A1!$B$9:$B$175)-4)=$A92)*([1]A1!$C$9:$C$175=YEAR($F92)),0)))</f>
        <v/>
      </c>
      <c r="CE92" s="3" t="str" cm="1">
        <f t="array" ref="CE92">IF(EDATE($F92,CE$2)&gt;DATE(2025,12,31),"",INDEX([1]A1!CB$9:CB$175,MATCH(1,--(RIGHT([1]A1!$B$9:$B$175,LEN([1]A1!$B$9:$B$175)-4)=$A92)*([1]A1!$C$9:$C$175=YEAR($F92)),0)))</f>
        <v/>
      </c>
      <c r="CF92" s="3" t="str" cm="1">
        <f t="array" ref="CF92">IF(EDATE($F92,CF$2)&gt;DATE(2025,12,31),"",INDEX([1]A1!CC$9:CC$175,MATCH(1,--(RIGHT([1]A1!$B$9:$B$175,LEN([1]A1!$B$9:$B$175)-4)=$A92)*([1]A1!$C$9:$C$175=YEAR($F92)),0)))</f>
        <v/>
      </c>
      <c r="CG92" s="3" t="str" cm="1">
        <f t="array" ref="CG92">IF(EDATE($F92,CG$2)&gt;DATE(2025,12,31),"",INDEX([1]A1!CD$9:CD$175,MATCH(1,--(RIGHT([1]A1!$B$9:$B$175,LEN([1]A1!$B$9:$B$175)-4)=$A92)*([1]A1!$C$9:$C$175=YEAR($F92)),0)))</f>
        <v/>
      </c>
      <c r="CH92" s="3" t="str" cm="1">
        <f t="array" ref="CH92">IF(EDATE($F92,CH$2)&gt;DATE(2025,12,31),"",INDEX([1]A1!CE$9:CE$175,MATCH(1,--(RIGHT([1]A1!$B$9:$B$175,LEN([1]A1!$B$9:$B$175)-4)=$A92)*([1]A1!$C$9:$C$175=YEAR($F92)),0)))</f>
        <v/>
      </c>
      <c r="CI92" s="3" t="str" cm="1">
        <f t="array" ref="CI92">IF(EDATE($F92,CI$2)&gt;DATE(2025,12,31),"",INDEX([1]A1!CF$9:CF$175,MATCH(1,--(RIGHT([1]A1!$B$9:$B$175,LEN([1]A1!$B$9:$B$175)-4)=$A92)*([1]A1!$C$9:$C$175=YEAR($F92)),0)))</f>
        <v/>
      </c>
      <c r="CJ92" s="3" t="str" cm="1">
        <f t="array" ref="CJ92">IF(EDATE($F92,CJ$2)&gt;DATE(2025,12,31),"",INDEX([1]A1!CG$9:CG$175,MATCH(1,--(RIGHT([1]A1!$B$9:$B$175,LEN([1]A1!$B$9:$B$175)-4)=$A92)*([1]A1!$C$9:$C$175=YEAR($F92)),0)))</f>
        <v/>
      </c>
      <c r="CK92" s="3" t="str" cm="1">
        <f t="array" ref="CK92">IF(EDATE($F92,CK$2)&gt;DATE(2025,12,31),"",INDEX([1]A1!CH$9:CH$175,MATCH(1,--(RIGHT([1]A1!$B$9:$B$175,LEN([1]A1!$B$9:$B$175)-4)=$A92)*([1]A1!$C$9:$C$175=YEAR($F92)),0)))</f>
        <v/>
      </c>
      <c r="CL92" s="3" t="str" cm="1">
        <f t="array" ref="CL92">IF(EDATE($F92,CL$2)&gt;DATE(2025,12,31),"",INDEX([1]A1!CI$9:CI$175,MATCH(1,--(RIGHT([1]A1!$B$9:$B$175,LEN([1]A1!$B$9:$B$175)-4)=$A92)*([1]A1!$C$9:$C$175=YEAR($F92)),0)))</f>
        <v/>
      </c>
      <c r="CM92" s="3" t="str" cm="1">
        <f t="array" ref="CM92">IF(EDATE($F92,CM$2)&gt;DATE(2025,12,31),"",INDEX([1]A1!CJ$9:CJ$175,MATCH(1,--(RIGHT([1]A1!$B$9:$B$175,LEN([1]A1!$B$9:$B$175)-4)=$A92)*([1]A1!$C$9:$C$175=YEAR($F92)),0)))</f>
        <v/>
      </c>
      <c r="CN92" s="3" t="str" cm="1">
        <f t="array" ref="CN92">IF(EDATE($F92,CN$2)&gt;DATE(2025,12,31),"",INDEX([1]A1!CK$9:CK$175,MATCH(1,--(RIGHT([1]A1!$B$9:$B$175,LEN([1]A1!$B$9:$B$175)-4)=$A92)*([1]A1!$C$9:$C$175=YEAR($F92)),0)))</f>
        <v/>
      </c>
      <c r="CO92" s="3" t="str" cm="1">
        <f t="array" ref="CO92">IF(EDATE($F92,CO$2)&gt;DATE(2025,12,31),"",INDEX([1]A1!CL$9:CL$175,MATCH(1,--(RIGHT([1]A1!$B$9:$B$175,LEN([1]A1!$B$9:$B$175)-4)=$A92)*([1]A1!$C$9:$C$175=YEAR($F92)),0)))</f>
        <v/>
      </c>
      <c r="CP92" s="3" t="str" cm="1">
        <f t="array" ref="CP92">IF(EDATE($F92,CP$2)&gt;DATE(2025,12,31),"",INDEX([1]A1!CM$9:CM$175,MATCH(1,--(RIGHT([1]A1!$B$9:$B$175,LEN([1]A1!$B$9:$B$175)-4)=$A92)*([1]A1!$C$9:$C$175=YEAR($F92)),0)))</f>
        <v/>
      </c>
      <c r="CQ92" s="3" t="str" cm="1">
        <f t="array" ref="CQ92">IF(EDATE($F92,CQ$2)&gt;DATE(2025,12,31),"",INDEX([1]A1!CN$9:CN$175,MATCH(1,--(RIGHT([1]A1!$B$9:$B$175,LEN([1]A1!$B$9:$B$175)-4)=$A92)*([1]A1!$C$9:$C$175=YEAR($F92)),0)))</f>
        <v/>
      </c>
      <c r="CR92" s="3" t="str" cm="1">
        <f t="array" ref="CR92">IF(EDATE($F92,CR$2)&gt;DATE(2025,12,31),"",INDEX([1]A1!CO$9:CO$175,MATCH(1,--(RIGHT([1]A1!$B$9:$B$175,LEN([1]A1!$B$9:$B$175)-4)=$A92)*([1]A1!$C$9:$C$175=YEAR($F92)),0)))</f>
        <v/>
      </c>
      <c r="CS92" s="3" t="str" cm="1">
        <f t="array" ref="CS92">IF(EDATE($F92,CS$2)&gt;DATE(2025,12,31),"",INDEX([1]A1!CP$9:CP$175,MATCH(1,--(RIGHT([1]A1!$B$9:$B$175,LEN([1]A1!$B$9:$B$175)-4)=$A92)*([1]A1!$C$9:$C$175=YEAR($F92)),0)))</f>
        <v/>
      </c>
      <c r="CT92" s="3" t="str" cm="1">
        <f t="array" ref="CT92">IF(EDATE($F92,CT$2)&gt;DATE(2025,12,31),"",INDEX([1]A1!CQ$9:CQ$175,MATCH(1,--(RIGHT([1]A1!$B$9:$B$175,LEN([1]A1!$B$9:$B$175)-4)=$A92)*([1]A1!$C$9:$C$175=YEAR($F92)),0)))</f>
        <v/>
      </c>
      <c r="CU92" s="3" t="str" cm="1">
        <f t="array" ref="CU92">IF(EDATE($F92,CU$2)&gt;DATE(2025,12,31),"",INDEX([1]A1!CR$9:CR$175,MATCH(1,--(RIGHT([1]A1!$B$9:$B$175,LEN([1]A1!$B$9:$B$175)-4)=$A92)*([1]A1!$C$9:$C$175=YEAR($F92)),0)))</f>
        <v/>
      </c>
      <c r="CV92" s="3" t="str" cm="1">
        <f t="array" ref="CV92">IF(EDATE($F92,CV$2)&gt;DATE(2025,12,31),"",INDEX([1]A1!CS$9:CS$175,MATCH(1,--(RIGHT([1]A1!$B$9:$B$175,LEN([1]A1!$B$9:$B$175)-4)=$A92)*([1]A1!$C$9:$C$175=YEAR($F92)),0)))</f>
        <v/>
      </c>
      <c r="CW92" s="3" t="str" cm="1">
        <f t="array" ref="CW92">IF(EDATE($F92,CW$2)&gt;DATE(2025,12,31),"",INDEX([1]A1!CT$9:CT$175,MATCH(1,--(RIGHT([1]A1!$B$9:$B$175,LEN([1]A1!$B$9:$B$175)-4)=$A92)*([1]A1!$C$9:$C$175=YEAR($F92)),0)))</f>
        <v/>
      </c>
      <c r="CX92" s="3" t="str" cm="1">
        <f t="array" ref="CX92">IF(EDATE($F92,CX$2)&gt;DATE(2025,12,31),"",INDEX([1]A1!CU$9:CU$175,MATCH(1,--(RIGHT([1]A1!$B$9:$B$175,LEN([1]A1!$B$9:$B$175)-4)=$A92)*([1]A1!$C$9:$C$175=YEAR($F92)),0)))</f>
        <v/>
      </c>
      <c r="CY92" s="3" t="str" cm="1">
        <f t="array" ref="CY92">IF(EDATE($F92,CY$2)&gt;DATE(2025,12,31),"",INDEX([1]A1!CV$9:CV$175,MATCH(1,--(RIGHT([1]A1!$B$9:$B$175,LEN([1]A1!$B$9:$B$175)-4)=$A92)*([1]A1!$C$9:$C$175=YEAR($F92)),0)))</f>
        <v/>
      </c>
      <c r="CZ92" s="3" t="str" cm="1">
        <f t="array" ref="CZ92">IF(EDATE($F92,CZ$2)&gt;DATE(2025,12,31),"",INDEX([1]A1!CW$9:CW$175,MATCH(1,--(RIGHT([1]A1!$B$9:$B$175,LEN([1]A1!$B$9:$B$175)-4)=$A92)*([1]A1!$C$9:$C$175=YEAR($F92)),0)))</f>
        <v/>
      </c>
      <c r="DA92" s="3" t="str" cm="1">
        <f t="array" ref="DA92">IF(EDATE($F92,DA$2)&gt;DATE(2025,12,31),"",INDEX([1]A1!CX$9:CX$175,MATCH(1,--(RIGHT([1]A1!$B$9:$B$175,LEN([1]A1!$B$9:$B$175)-4)=$A92)*([1]A1!$C$9:$C$175=YEAR($F92)),0)))</f>
        <v/>
      </c>
      <c r="DB92" s="3" t="str" cm="1">
        <f t="array" ref="DB92">IF(EDATE($F92,DB$2)&gt;DATE(2025,12,31),"",INDEX([1]A1!CY$9:CY$175,MATCH(1,--(RIGHT([1]A1!$B$9:$B$175,LEN([1]A1!$B$9:$B$175)-4)=$A92)*([1]A1!$C$9:$C$175=YEAR($F92)),0)))</f>
        <v/>
      </c>
      <c r="DC92" s="3" t="str" cm="1">
        <f t="array" ref="DC92">IF(EDATE($F92,DC$2)&gt;DATE(2025,12,31),"",INDEX([1]A1!CZ$9:CZ$175,MATCH(1,--(RIGHT([1]A1!$B$9:$B$175,LEN([1]A1!$B$9:$B$175)-4)=$A92)*([1]A1!$C$9:$C$175=YEAR($F92)),0)))</f>
        <v/>
      </c>
      <c r="DD92" s="3" t="str" cm="1">
        <f t="array" ref="DD92">IF(EDATE($F92,DD$2)&gt;DATE(2025,12,31),"",INDEX([1]A1!DA$9:DA$175,MATCH(1,--(RIGHT([1]A1!$B$9:$B$175,LEN([1]A1!$B$9:$B$175)-4)=$A92)*([1]A1!$C$9:$C$175=YEAR($F92)),0)))</f>
        <v/>
      </c>
      <c r="DE92" s="3" t="str" cm="1">
        <f t="array" ref="DE92">IF(EDATE($F92,DE$2)&gt;DATE(2025,12,31),"",INDEX([1]A1!DB$9:DB$175,MATCH(1,--(RIGHT([1]A1!$B$9:$B$175,LEN([1]A1!$B$9:$B$175)-4)=$A92)*([1]A1!$C$9:$C$175=YEAR($F92)),0)))</f>
        <v/>
      </c>
      <c r="DF92" s="3" t="str" cm="1">
        <f t="array" ref="DF92">IF(EDATE($F92,DF$2)&gt;DATE(2025,12,31),"",INDEX([1]A1!DC$9:DC$175,MATCH(1,--(RIGHT([1]A1!$B$9:$B$175,LEN([1]A1!$B$9:$B$175)-4)=$A92)*([1]A1!$C$9:$C$175=YEAR($F92)),0)))</f>
        <v/>
      </c>
      <c r="DG92" s="3" t="str" cm="1">
        <f t="array" ref="DG92">IF(EDATE($F92,DG$2)&gt;DATE(2025,12,31),"",INDEX([1]A1!DD$9:DD$175,MATCH(1,--(RIGHT([1]A1!$B$9:$B$175,LEN([1]A1!$B$9:$B$175)-4)=$A92)*([1]A1!$C$9:$C$175=YEAR($F92)),0)))</f>
        <v/>
      </c>
      <c r="DH92" s="3" t="str" cm="1">
        <f t="array" ref="DH92">IF(EDATE($F92,DH$2)&gt;DATE(2025,12,31),"",INDEX([1]A1!DE$9:DE$175,MATCH(1,--(RIGHT([1]A1!$B$9:$B$175,LEN([1]A1!$B$9:$B$175)-4)=$A92)*([1]A1!$C$9:$C$175=YEAR($F92)),0)))</f>
        <v/>
      </c>
      <c r="DI92" s="3" t="str" cm="1">
        <f t="array" ref="DI92">IF(EDATE($F92,DI$2)&gt;DATE(2025,12,31),"",INDEX([1]A1!DF$9:DF$175,MATCH(1,--(RIGHT([1]A1!$B$9:$B$175,LEN([1]A1!$B$9:$B$175)-4)=$A92)*([1]A1!$C$9:$C$175=YEAR($F92)),0)))</f>
        <v/>
      </c>
      <c r="DJ92" s="3" t="str" cm="1">
        <f t="array" ref="DJ92">IF(EDATE($F92,DJ$2)&gt;DATE(2025,12,31),"",INDEX([1]A1!DG$9:DG$175,MATCH(1,--(RIGHT([1]A1!$B$9:$B$175,LEN([1]A1!$B$9:$B$175)-4)=$A92)*([1]A1!$C$9:$C$175=YEAR($F92)),0)))</f>
        <v/>
      </c>
      <c r="DK92" s="3" t="str" cm="1">
        <f t="array" ref="DK92">IF(EDATE($F92,DK$2)&gt;DATE(2025,12,31),"",INDEX([1]A1!DH$9:DH$175,MATCH(1,--(RIGHT([1]A1!$B$9:$B$175,LEN([1]A1!$B$9:$B$175)-4)=$A92)*([1]A1!$C$9:$C$175=YEAR($F92)),0)))</f>
        <v/>
      </c>
      <c r="DL92" s="3" t="str" cm="1">
        <f t="array" ref="DL92">IF(EDATE($F92,DL$2)&gt;DATE(2025,12,31),"",INDEX([1]A1!DI$9:DI$175,MATCH(1,--(RIGHT([1]A1!$B$9:$B$175,LEN([1]A1!$B$9:$B$175)-4)=$A92)*([1]A1!$C$9:$C$175=YEAR($F92)),0)))</f>
        <v/>
      </c>
      <c r="DM92" s="3" t="str" cm="1">
        <f t="array" ref="DM92">IF(EDATE($F92,DM$2)&gt;DATE(2025,12,31),"",INDEX([1]A1!DJ$9:DJ$175,MATCH(1,--(RIGHT([1]A1!$B$9:$B$175,LEN([1]A1!$B$9:$B$175)-4)=$A92)*([1]A1!$C$9:$C$175=YEAR($F92)),0)))</f>
        <v/>
      </c>
      <c r="DN92" s="3" t="str" cm="1">
        <f t="array" ref="DN92">IF(EDATE($F92,DN$2)&gt;DATE(2025,12,31),"",INDEX([1]A1!DK$9:DK$175,MATCH(1,--(RIGHT([1]A1!$B$9:$B$175,LEN([1]A1!$B$9:$B$175)-4)=$A92)*([1]A1!$C$9:$C$175=YEAR($F92)),0)))</f>
        <v/>
      </c>
      <c r="DO92" s="3" t="str" cm="1">
        <f t="array" ref="DO92">IF(EDATE($F92,DO$2)&gt;DATE(2025,12,31),"",INDEX([1]A1!DL$9:DL$175,MATCH(1,--(RIGHT([1]A1!$B$9:$B$175,LEN([1]A1!$B$9:$B$175)-4)=$A92)*([1]A1!$C$9:$C$175=YEAR($F92)),0)))</f>
        <v/>
      </c>
      <c r="DP92" s="3" t="str" cm="1">
        <f t="array" ref="DP92">IF(EDATE($F92,DP$2)&gt;DATE(2025,12,31),"",INDEX([1]A1!DM$9:DM$175,MATCH(1,--(RIGHT([1]A1!$B$9:$B$175,LEN([1]A1!$B$9:$B$175)-4)=$A92)*([1]A1!$C$9:$C$175=YEAR($F92)),0)))</f>
        <v/>
      </c>
      <c r="DQ92" s="3" t="str" cm="1">
        <f t="array" ref="DQ92">IF(EDATE($F92,DQ$2)&gt;DATE(2025,12,31),"",INDEX([1]A1!DN$9:DN$175,MATCH(1,--(RIGHT([1]A1!$B$9:$B$175,LEN([1]A1!$B$9:$B$175)-4)=$A92)*([1]A1!$C$9:$C$175=YEAR($F92)),0)))</f>
        <v/>
      </c>
      <c r="DR92" s="3" t="str" cm="1">
        <f t="array" ref="DR92">IF(EDATE($F92,DR$2)&gt;DATE(2025,12,31),"",INDEX([1]A1!DO$9:DO$175,MATCH(1,--(RIGHT([1]A1!$B$9:$B$175,LEN([1]A1!$B$9:$B$175)-4)=$A92)*([1]A1!$C$9:$C$175=YEAR($F92)),0)))</f>
        <v/>
      </c>
      <c r="DS92" s="3" t="str" cm="1">
        <f t="array" ref="DS92">IF(EDATE($F92,DS$2)&gt;DATE(2025,12,31),"",INDEX([1]A1!DP$9:DP$175,MATCH(1,--(RIGHT([1]A1!$B$9:$B$175,LEN([1]A1!$B$9:$B$175)-4)=$A92)*([1]A1!$C$9:$C$175=YEAR($F92)),0)))</f>
        <v/>
      </c>
      <c r="DT92" s="3" t="str" cm="1">
        <f t="array" ref="DT92">IF(EDATE($F92,DT$2)&gt;DATE(2025,12,31),"",INDEX([1]A1!DQ$9:DQ$175,MATCH(1,--(RIGHT([1]A1!$B$9:$B$175,LEN([1]A1!$B$9:$B$175)-4)=$A92)*([1]A1!$C$9:$C$175=YEAR($F92)),0)))</f>
        <v/>
      </c>
      <c r="DU92" s="3" t="str" cm="1">
        <f t="array" ref="DU92">IF(EDATE($F92,DU$2)&gt;DATE(2025,12,31),"",INDEX([1]A1!DR$9:DR$175,MATCH(1,--(RIGHT([1]A1!$B$9:$B$175,LEN([1]A1!$B$9:$B$175)-4)=$A92)*([1]A1!$C$9:$C$175=YEAR($F92)),0)))</f>
        <v/>
      </c>
      <c r="DV92" s="3" t="str" cm="1">
        <f t="array" ref="DV92">IF(EDATE($F92,DV$2)&gt;DATE(2025,12,31),"",INDEX([1]A1!DS$9:DS$175,MATCH(1,--(RIGHT([1]A1!$B$9:$B$175,LEN([1]A1!$B$9:$B$175)-4)=$A92)*([1]A1!$C$9:$C$175=YEAR($F92)),0)))</f>
        <v/>
      </c>
      <c r="DW92" s="3" t="str" cm="1">
        <f t="array" ref="DW92">IF(EDATE($F92,DW$2)&gt;DATE(2025,12,31),"",INDEX([1]A1!DT$9:DT$175,MATCH(1,--(RIGHT([1]A1!$B$9:$B$175,LEN([1]A1!$B$9:$B$175)-4)=$A92)*([1]A1!$C$9:$C$175=YEAR($F92)),0)))</f>
        <v/>
      </c>
      <c r="DX92" s="3" t="str" cm="1">
        <f t="array" ref="DX92">IF(EDATE($F92,DX$2)&gt;DATE(2025,12,31),"",INDEX([1]A1!DU$9:DU$175,MATCH(1,--(RIGHT([1]A1!$B$9:$B$175,LEN([1]A1!$B$9:$B$175)-4)=$A92)*([1]A1!$C$9:$C$175=YEAR($F92)),0)))</f>
        <v/>
      </c>
      <c r="DY92" s="3" t="str" cm="1">
        <f t="array" ref="DY92">IF(EDATE($F92,DY$2)&gt;DATE(2025,12,31),"",INDEX([1]A1!DV$9:DV$175,MATCH(1,--(RIGHT([1]A1!$B$9:$B$175,LEN([1]A1!$B$9:$B$175)-4)=$A92)*([1]A1!$C$9:$C$175=YEAR($F92)),0)))</f>
        <v/>
      </c>
      <c r="DZ92" s="3" t="str" cm="1">
        <f t="array" ref="DZ92">IF(EDATE($F92,DZ$2)&gt;DATE(2025,12,31),"",INDEX([1]A1!DW$9:DW$175,MATCH(1,--(RIGHT([1]A1!$B$9:$B$175,LEN([1]A1!$B$9:$B$175)-4)=$A92)*([1]A1!$C$9:$C$175=YEAR($F92)),0)))</f>
        <v/>
      </c>
      <c r="EA92" s="3" t="str" cm="1">
        <f t="array" ref="EA92">IF(EDATE($F92,EA$2)&gt;DATE(2025,12,31),"",INDEX([1]A1!DX$9:DX$175,MATCH(1,--(RIGHT([1]A1!$B$9:$B$175,LEN([1]A1!$B$9:$B$175)-4)=$A92)*([1]A1!$C$9:$C$175=YEAR($F92)),0)))</f>
        <v/>
      </c>
      <c r="EB92" s="3" t="str" cm="1">
        <f t="array" ref="EB92">IF(EDATE($F92,EB$2)&gt;DATE(2025,12,31),"",INDEX([1]A1!DY$9:DY$175,MATCH(1,--(RIGHT([1]A1!$B$9:$B$175,LEN([1]A1!$B$9:$B$175)-4)=$A92)*([1]A1!$C$9:$C$175=YEAR($F92)),0)))</f>
        <v/>
      </c>
      <c r="EC92" s="3" t="str" cm="1">
        <f t="array" ref="EC92">IF(EDATE($F92,EC$2)&gt;DATE(2025,12,31),"",INDEX([1]A1!DZ$9:DZ$175,MATCH(1,--(RIGHT([1]A1!$B$9:$B$175,LEN([1]A1!$B$9:$B$175)-4)=$A92)*([1]A1!$C$9:$C$175=YEAR($F92)),0)))</f>
        <v/>
      </c>
      <c r="ED92" s="3" t="str" cm="1">
        <f t="array" ref="ED92">IF(EDATE($F92,ED$2)&gt;DATE(2025,12,31),"",INDEX([1]A1!EA$9:EA$175,MATCH(1,--(RIGHT([1]A1!$B$9:$B$175,LEN([1]A1!$B$9:$B$175)-4)=$A92)*([1]A1!$C$9:$C$175=YEAR($F92)),0)))</f>
        <v/>
      </c>
      <c r="EE92" s="3" t="str" cm="1">
        <f t="array" ref="EE92">IF(EDATE($F92,EE$2)&gt;DATE(2025,12,31),"",INDEX([1]A1!EB$9:EB$175,MATCH(1,--(RIGHT([1]A1!$B$9:$B$175,LEN([1]A1!$B$9:$B$175)-4)=$A92)*([1]A1!$C$9:$C$175=YEAR($F92)),0)))</f>
        <v/>
      </c>
      <c r="EF92" s="3" t="str" cm="1">
        <f t="array" ref="EF92">IF(EDATE($F92,EF$2)&gt;DATE(2025,12,31),"",INDEX([1]A1!EC$9:EC$175,MATCH(1,--(RIGHT([1]A1!$B$9:$B$175,LEN([1]A1!$B$9:$B$175)-4)=$A92)*([1]A1!$C$9:$C$175=YEAR($F92)),0)))</f>
        <v/>
      </c>
      <c r="EG92" s="3" t="str" cm="1">
        <f t="array" ref="EG92">IF(EDATE($F92,EG$2)&gt;DATE(2025,12,31),"",INDEX([1]A1!ED$9:ED$175,MATCH(1,--(RIGHT([1]A1!$B$9:$B$175,LEN([1]A1!$B$9:$B$175)-4)=$A92)*([1]A1!$C$9:$C$175=YEAR($F92)),0)))</f>
        <v/>
      </c>
      <c r="EH92" s="3" t="str" cm="1">
        <f t="array" ref="EH92">IF(EDATE($F92,EH$2)&gt;DATE(2025,12,31),"",INDEX([1]A1!EE$9:EE$175,MATCH(1,--(RIGHT([1]A1!$B$9:$B$175,LEN([1]A1!$B$9:$B$175)-4)=$A92)*([1]A1!$C$9:$C$175=YEAR($F92)),0)))</f>
        <v/>
      </c>
      <c r="EI92" s="3" t="str" cm="1">
        <f t="array" ref="EI92">IF(EDATE($F92,EI$2)&gt;DATE(2025,12,31),"",INDEX([1]A1!EF$9:EF$175,MATCH(1,--(RIGHT([1]A1!$B$9:$B$175,LEN([1]A1!$B$9:$B$175)-4)=$A92)*([1]A1!$C$9:$C$175=YEAR($F92)),0)))</f>
        <v/>
      </c>
      <c r="EJ92" s="3" t="str" cm="1">
        <f t="array" ref="EJ92">IF(EDATE($F92,EJ$2)&gt;DATE(2025,12,31),"",INDEX([1]A1!EG$9:EG$175,MATCH(1,--(RIGHT([1]A1!$B$9:$B$175,LEN([1]A1!$B$9:$B$175)-4)=$A92)*([1]A1!$C$9:$C$175=YEAR($F92)),0)))</f>
        <v/>
      </c>
      <c r="EK92" s="3" t="str" cm="1">
        <f t="array" ref="EK92">IF(EDATE($F92,EK$2)&gt;DATE(2025,12,31),"",INDEX([1]A1!EH$9:EH$175,MATCH(1,--(RIGHT([1]A1!$B$9:$B$175,LEN([1]A1!$B$9:$B$175)-4)=$A92)*([1]A1!$C$9:$C$175=YEAR($F92)),0)))</f>
        <v/>
      </c>
      <c r="EL92" s="3" t="str" cm="1">
        <f t="array" ref="EL92">IF(EDATE($F92,EL$2)&gt;DATE(2025,12,31),"",INDEX([1]A1!EI$9:EI$175,MATCH(1,--(RIGHT([1]A1!$B$9:$B$175,LEN([1]A1!$B$9:$B$175)-4)=$A92)*([1]A1!$C$9:$C$175=YEAR($F92)),0)))</f>
        <v/>
      </c>
      <c r="EM92" s="3" t="str" cm="1">
        <f t="array" ref="EM92">IF(EDATE($F92,EM$2)&gt;DATE(2025,12,31),"",INDEX([1]A1!EJ$9:EJ$175,MATCH(1,--(RIGHT([1]A1!$B$9:$B$175,LEN([1]A1!$B$9:$B$175)-4)=$A92)*([1]A1!$C$9:$C$175=YEAR($F92)),0)))</f>
        <v/>
      </c>
      <c r="EN92" s="3" t="str" cm="1">
        <f t="array" ref="EN92">IF(EDATE($F92,EN$2)&gt;DATE(2025,12,31),"",INDEX([1]A1!EK$9:EK$175,MATCH(1,--(RIGHT([1]A1!$B$9:$B$175,LEN([1]A1!$B$9:$B$175)-4)=$A92)*([1]A1!$C$9:$C$175=YEAR($F92)),0)))</f>
        <v/>
      </c>
      <c r="EO92" s="3" t="str" cm="1">
        <f t="array" ref="EO92">IF(EDATE($F92,EO$2)&gt;DATE(2025,12,31),"",INDEX([1]A1!EL$9:EL$175,MATCH(1,--(RIGHT([1]A1!$B$9:$B$175,LEN([1]A1!$B$9:$B$175)-4)=$A92)*([1]A1!$C$9:$C$175=YEAR($F92)),0)))</f>
        <v/>
      </c>
      <c r="EP92" s="3" t="str" cm="1">
        <f t="array" ref="EP92">IF(EDATE($F92,EP$2)&gt;DATE(2025,12,31),"",INDEX([1]A1!EM$9:EM$175,MATCH(1,--(RIGHT([1]A1!$B$9:$B$175,LEN([1]A1!$B$9:$B$175)-4)=$A92)*([1]A1!$C$9:$C$175=YEAR($F92)),0)))</f>
        <v/>
      </c>
      <c r="EQ92" s="3" t="str" cm="1">
        <f t="array" ref="EQ92">IF(EDATE($F92,EQ$2)&gt;DATE(2025,12,31),"",INDEX([1]A1!EN$9:EN$175,MATCH(1,--(RIGHT([1]A1!$B$9:$B$175,LEN([1]A1!$B$9:$B$175)-4)=$A92)*([1]A1!$C$9:$C$175=YEAR($F92)),0)))</f>
        <v/>
      </c>
      <c r="ER92" s="3" t="str" cm="1">
        <f t="array" ref="ER92">IF(EDATE($F92,ER$2)&gt;DATE(2025,12,31),"",INDEX([1]A1!EO$9:EO$175,MATCH(1,--(RIGHT([1]A1!$B$9:$B$175,LEN([1]A1!$B$9:$B$175)-4)=$A92)*([1]A1!$C$9:$C$175=YEAR($F92)),0)))</f>
        <v/>
      </c>
      <c r="ES92" s="3" t="str" cm="1">
        <f t="array" ref="ES92">IF(EDATE($F92,ES$2)&gt;DATE(2025,12,31),"",INDEX([1]A1!EP$9:EP$175,MATCH(1,--(RIGHT([1]A1!$B$9:$B$175,LEN([1]A1!$B$9:$B$175)-4)=$A92)*([1]A1!$C$9:$C$175=YEAR($F92)),0)))</f>
        <v/>
      </c>
      <c r="ET92" s="3" t="str" cm="1">
        <f t="array" ref="ET92">IF(EDATE($F92,ET$2)&gt;DATE(2025,12,31),"",INDEX([1]A1!EQ$9:EQ$175,MATCH(1,--(RIGHT([1]A1!$B$9:$B$175,LEN([1]A1!$B$9:$B$175)-4)=$A92)*([1]A1!$C$9:$C$175=YEAR($F92)),0)))</f>
        <v/>
      </c>
      <c r="EU92" s="3" t="str" cm="1">
        <f t="array" ref="EU92">IF(EDATE($F92,EU$2)&gt;DATE(2025,12,31),"",INDEX([1]A1!ER$9:ER$175,MATCH(1,--(RIGHT([1]A1!$B$9:$B$175,LEN([1]A1!$B$9:$B$175)-4)=$A92)*([1]A1!$C$9:$C$175=YEAR($F92)),0)))</f>
        <v/>
      </c>
      <c r="EV92" s="3" t="str" cm="1">
        <f t="array" ref="EV92">IF(EDATE($F92,EV$2)&gt;DATE(2025,12,31),"",INDEX([1]A1!ES$9:ES$175,MATCH(1,--(RIGHT([1]A1!$B$9:$B$175,LEN([1]A1!$B$9:$B$175)-4)=$A92)*([1]A1!$C$9:$C$175=YEAR($F92)),0)))</f>
        <v/>
      </c>
      <c r="EW92" s="3" t="str" cm="1">
        <f t="array" ref="EW92">IF(EDATE($F92,EW$2)&gt;DATE(2025,12,31),"",INDEX([1]A1!ET$9:ET$175,MATCH(1,--(RIGHT([1]A1!$B$9:$B$175,LEN([1]A1!$B$9:$B$175)-4)=$A92)*([1]A1!$C$9:$C$175=YEAR($F92)),0)))</f>
        <v/>
      </c>
      <c r="EX92" s="3" t="str" cm="1">
        <f t="array" ref="EX92">IF(EDATE($F92,EX$2)&gt;DATE(2025,12,31),"",INDEX([1]A1!EU$9:EU$175,MATCH(1,--(RIGHT([1]A1!$B$9:$B$175,LEN([1]A1!$B$9:$B$175)-4)=$A92)*([1]A1!$C$9:$C$175=YEAR($F92)),0)))</f>
        <v/>
      </c>
      <c r="EY92" s="3" t="str" cm="1">
        <f t="array" ref="EY92">IF(EDATE($F92,EY$2)&gt;DATE(2025,12,31),"",INDEX([1]A1!EV$9:EV$175,MATCH(1,--(RIGHT([1]A1!$B$9:$B$175,LEN([1]A1!$B$9:$B$175)-4)=$A92)*([1]A1!$C$9:$C$175=YEAR($F92)),0)))</f>
        <v/>
      </c>
      <c r="EZ92" s="3" t="str" cm="1">
        <f t="array" ref="EZ92">IF(EDATE($F92,EZ$2)&gt;DATE(2025,12,31),"",INDEX([1]A1!EW$9:EW$175,MATCH(1,--(RIGHT([1]A1!$B$9:$B$175,LEN([1]A1!$B$9:$B$175)-4)=$A92)*([1]A1!$C$9:$C$175=YEAR($F92)),0)))</f>
        <v/>
      </c>
      <c r="FA92" s="3" t="str" cm="1">
        <f t="array" ref="FA92">IF(EDATE($F92,FA$2)&gt;DATE(2025,12,31),"",INDEX([1]A1!EX$9:EX$175,MATCH(1,--(RIGHT([1]A1!$B$9:$B$175,LEN([1]A1!$B$9:$B$175)-4)=$A92)*([1]A1!$C$9:$C$175=YEAR($F92)),0)))</f>
        <v/>
      </c>
    </row>
    <row r="93" spans="1:157" x14ac:dyDescent="0.2">
      <c r="A93" s="28" t="s">
        <v>811</v>
      </c>
      <c r="B93" s="8" t="s">
        <v>78</v>
      </c>
      <c r="C93" s="8" t="s">
        <v>65</v>
      </c>
      <c r="D93" s="9" t="s">
        <v>19</v>
      </c>
      <c r="E93" s="9" t="s">
        <v>0</v>
      </c>
      <c r="F93" s="94">
        <f t="shared" si="9"/>
        <v>40909</v>
      </c>
      <c r="G93" s="3" cm="1">
        <f t="array" ref="G93">IF(EDATE($F93,G$2)&gt;DATE(2025,12,31),"",INDEX([1]A1!D$9:D$175,MATCH(1,--(RIGHT([1]A1!$B$9:$B$175,LEN([1]A1!$B$9:$B$175)-4)=$A93)*([1]A1!$C$9:$C$175=YEAR($F93)),0)))</f>
        <v>83409417.230000004</v>
      </c>
      <c r="H93" s="3" cm="1">
        <f t="array" ref="H93">IF(EDATE($F93,H$2)&gt;DATE(2025,12,31),"",INDEX([1]A1!E$9:E$175,MATCH(1,--(RIGHT([1]A1!$B$9:$B$175,LEN([1]A1!$B$9:$B$175)-4)=$A93)*([1]A1!$C$9:$C$175=YEAR($F93)),0)))</f>
        <v>146445454.32999998</v>
      </c>
      <c r="I93" s="3" cm="1">
        <f t="array" ref="I93">IF(EDATE($F93,I$2)&gt;DATE(2025,12,31),"",INDEX([1]A1!F$9:F$175,MATCH(1,--(RIGHT([1]A1!$B$9:$B$175,LEN([1]A1!$B$9:$B$175)-4)=$A93)*([1]A1!$C$9:$C$175=YEAR($F93)),0)))</f>
        <v>144996672.28999996</v>
      </c>
      <c r="J93" s="3" cm="1">
        <f t="array" ref="J93">IF(EDATE($F93,J$2)&gt;DATE(2025,12,31),"",INDEX([1]A1!G$9:G$175,MATCH(1,--(RIGHT([1]A1!$B$9:$B$175,LEN([1]A1!$B$9:$B$175)-4)=$A93)*([1]A1!$C$9:$C$175=YEAR($F93)),0)))</f>
        <v>144568691.98999992</v>
      </c>
      <c r="K93" s="3" cm="1">
        <f t="array" ref="K93">IF(EDATE($F93,K$2)&gt;DATE(2025,12,31),"",INDEX([1]A1!H$9:H$175,MATCH(1,--(RIGHT([1]A1!$B$9:$B$175,LEN([1]A1!$B$9:$B$175)-4)=$A93)*([1]A1!$C$9:$C$175=YEAR($F93)),0)))</f>
        <v>144542936.96999994</v>
      </c>
      <c r="L93" s="3" cm="1">
        <f t="array" ref="L93">IF(EDATE($F93,L$2)&gt;DATE(2025,12,31),"",INDEX([1]A1!I$9:I$175,MATCH(1,--(RIGHT([1]A1!$B$9:$B$175,LEN([1]A1!$B$9:$B$175)-4)=$A93)*([1]A1!$C$9:$C$175=YEAR($F93)),0)))</f>
        <v>144552048.04999998</v>
      </c>
      <c r="M93" s="3" cm="1">
        <f t="array" ref="M93">IF(EDATE($F93,M$2)&gt;DATE(2025,12,31),"",INDEX([1]A1!J$9:J$175,MATCH(1,--(RIGHT([1]A1!$B$9:$B$175,LEN([1]A1!$B$9:$B$175)-4)=$A93)*([1]A1!$C$9:$C$175=YEAR($F93)),0)))</f>
        <v>144530055.45999995</v>
      </c>
      <c r="N93" s="3" cm="1">
        <f t="array" ref="N93">IF(EDATE($F93,N$2)&gt;DATE(2025,12,31),"",INDEX([1]A1!K$9:K$175,MATCH(1,--(RIGHT([1]A1!$B$9:$B$175,LEN([1]A1!$B$9:$B$175)-4)=$A93)*([1]A1!$C$9:$C$175=YEAR($F93)),0)))</f>
        <v>144529841.97999993</v>
      </c>
      <c r="O93" s="3" cm="1">
        <f t="array" ref="O93">IF(EDATE($F93,O$2)&gt;DATE(2025,12,31),"",INDEX([1]A1!L$9:L$175,MATCH(1,--(RIGHT([1]A1!$B$9:$B$175,LEN([1]A1!$B$9:$B$175)-4)=$A93)*([1]A1!$C$9:$C$175=YEAR($F93)),0)))</f>
        <v>144529857.36999995</v>
      </c>
      <c r="P93" s="3" cm="1">
        <f t="array" ref="P93">IF(EDATE($F93,P$2)&gt;DATE(2025,12,31),"",INDEX([1]A1!M$9:M$175,MATCH(1,--(RIGHT([1]A1!$B$9:$B$175,LEN([1]A1!$B$9:$B$175)-4)=$A93)*([1]A1!$C$9:$C$175=YEAR($F93)),0)))</f>
        <v>144529857.36999995</v>
      </c>
      <c r="Q93" s="3" cm="1">
        <f t="array" ref="Q93">IF(EDATE($F93,Q$2)&gt;DATE(2025,12,31),"",INDEX([1]A1!N$9:N$175,MATCH(1,--(RIGHT([1]A1!$B$9:$B$175,LEN([1]A1!$B$9:$B$175)-4)=$A93)*([1]A1!$C$9:$C$175=YEAR($F93)),0)))</f>
        <v>144529857.36999995</v>
      </c>
      <c r="R93" s="3" cm="1">
        <f t="array" ref="R93">IF(EDATE($F93,R$2)&gt;DATE(2025,12,31),"",INDEX([1]A1!O$9:O$175,MATCH(1,--(RIGHT([1]A1!$B$9:$B$175,LEN([1]A1!$B$9:$B$175)-4)=$A93)*([1]A1!$C$9:$C$175=YEAR($F93)),0)))</f>
        <v>144529857.36999995</v>
      </c>
      <c r="S93" s="3" cm="1">
        <f t="array" ref="S93">IF(EDATE($F93,S$2)&gt;DATE(2025,12,31),"",INDEX([1]A1!P$9:P$175,MATCH(1,--(RIGHT([1]A1!$B$9:$B$175,LEN([1]A1!$B$9:$B$175)-4)=$A93)*([1]A1!$C$9:$C$175=YEAR($F93)),0)))</f>
        <v>144529857.36999995</v>
      </c>
      <c r="T93" s="3" cm="1">
        <f t="array" ref="T93">IF(EDATE($F93,T$2)&gt;DATE(2025,12,31),"",INDEX([1]A1!Q$9:Q$175,MATCH(1,--(RIGHT([1]A1!$B$9:$B$175,LEN([1]A1!$B$9:$B$175)-4)=$A93)*([1]A1!$C$9:$C$175=YEAR($F93)),0)))</f>
        <v>144529857.36999995</v>
      </c>
      <c r="U93" s="3" t="str" cm="1">
        <f t="array" ref="U93">IF(EDATE($F93,U$2)&gt;DATE(2025,12,31),"",INDEX([1]A1!R$9:R$175,MATCH(1,--(RIGHT([1]A1!$B$9:$B$175,LEN([1]A1!$B$9:$B$175)-4)=$A93)*([1]A1!$C$9:$C$175=YEAR($F93)),0)))</f>
        <v/>
      </c>
      <c r="V93" s="3" t="str" cm="1">
        <f t="array" ref="V93">IF(EDATE($F93,V$2)&gt;DATE(2025,12,31),"",INDEX([1]A1!S$9:S$175,MATCH(1,--(RIGHT([1]A1!$B$9:$B$175,LEN([1]A1!$B$9:$B$175)-4)=$A93)*([1]A1!$C$9:$C$175=YEAR($F93)),0)))</f>
        <v/>
      </c>
      <c r="W93" s="3" t="str" cm="1">
        <f t="array" ref="W93">IF(EDATE($F93,W$2)&gt;DATE(2025,12,31),"",INDEX([1]A1!T$9:T$175,MATCH(1,--(RIGHT([1]A1!$B$9:$B$175,LEN([1]A1!$B$9:$B$175)-4)=$A93)*([1]A1!$C$9:$C$175=YEAR($F93)),0)))</f>
        <v/>
      </c>
      <c r="X93" s="3" t="str" cm="1">
        <f t="array" ref="X93">IF(EDATE($F93,X$2)&gt;DATE(2025,12,31),"",INDEX([1]A1!U$9:U$175,MATCH(1,--(RIGHT([1]A1!$B$9:$B$175,LEN([1]A1!$B$9:$B$175)-4)=$A93)*([1]A1!$C$9:$C$175=YEAR($F93)),0)))</f>
        <v/>
      </c>
      <c r="Y93" s="3" t="str" cm="1">
        <f t="array" ref="Y93">IF(EDATE($F93,Y$2)&gt;DATE(2025,12,31),"",INDEX([1]A1!V$9:V$175,MATCH(1,--(RIGHT([1]A1!$B$9:$B$175,LEN([1]A1!$B$9:$B$175)-4)=$A93)*([1]A1!$C$9:$C$175=YEAR($F93)),0)))</f>
        <v/>
      </c>
      <c r="Z93" s="3" t="str" cm="1">
        <f t="array" ref="Z93">IF(EDATE($F93,Z$2)&gt;DATE(2025,12,31),"",INDEX([1]A1!W$9:W$175,MATCH(1,--(RIGHT([1]A1!$B$9:$B$175,LEN([1]A1!$B$9:$B$175)-4)=$A93)*([1]A1!$C$9:$C$175=YEAR($F93)),0)))</f>
        <v/>
      </c>
      <c r="AA93" s="3" t="str" cm="1">
        <f t="array" ref="AA93">IF(EDATE($F93,AA$2)&gt;DATE(2025,12,31),"",INDEX([1]A1!X$9:X$175,MATCH(1,--(RIGHT([1]A1!$B$9:$B$175,LEN([1]A1!$B$9:$B$175)-4)=$A93)*([1]A1!$C$9:$C$175=YEAR($F93)),0)))</f>
        <v/>
      </c>
      <c r="AB93" s="3" t="str" cm="1">
        <f t="array" ref="AB93">IF(EDATE($F93,AB$2)&gt;DATE(2025,12,31),"",INDEX([1]A1!Y$9:Y$175,MATCH(1,--(RIGHT([1]A1!$B$9:$B$175,LEN([1]A1!$B$9:$B$175)-4)=$A93)*([1]A1!$C$9:$C$175=YEAR($F93)),0)))</f>
        <v/>
      </c>
      <c r="AC93" s="3" t="str" cm="1">
        <f t="array" ref="AC93">IF(EDATE($F93,AC$2)&gt;DATE(2025,12,31),"",INDEX([1]A1!Z$9:Z$175,MATCH(1,--(RIGHT([1]A1!$B$9:$B$175,LEN([1]A1!$B$9:$B$175)-4)=$A93)*([1]A1!$C$9:$C$175=YEAR($F93)),0)))</f>
        <v/>
      </c>
      <c r="AD93" s="3" t="str" cm="1">
        <f t="array" ref="AD93">IF(EDATE($F93,AD$2)&gt;DATE(2025,12,31),"",INDEX([1]A1!AA$9:AA$175,MATCH(1,--(RIGHT([1]A1!$B$9:$B$175,LEN([1]A1!$B$9:$B$175)-4)=$A93)*([1]A1!$C$9:$C$175=YEAR($F93)),0)))</f>
        <v/>
      </c>
      <c r="AE93" s="3" t="str" cm="1">
        <f t="array" ref="AE93">IF(EDATE($F93,AE$2)&gt;DATE(2025,12,31),"",INDEX([1]A1!AB$9:AB$175,MATCH(1,--(RIGHT([1]A1!$B$9:$B$175,LEN([1]A1!$B$9:$B$175)-4)=$A93)*([1]A1!$C$9:$C$175=YEAR($F93)),0)))</f>
        <v/>
      </c>
      <c r="AF93" s="3" t="str" cm="1">
        <f t="array" ref="AF93">IF(EDATE($F93,AF$2)&gt;DATE(2025,12,31),"",INDEX([1]A1!AC$9:AC$175,MATCH(1,--(RIGHT([1]A1!$B$9:$B$175,LEN([1]A1!$B$9:$B$175)-4)=$A93)*([1]A1!$C$9:$C$175=YEAR($F93)),0)))</f>
        <v/>
      </c>
      <c r="AG93" s="3" t="str" cm="1">
        <f t="array" ref="AG93">IF(EDATE($F93,AG$2)&gt;DATE(2025,12,31),"",INDEX([1]A1!AD$9:AD$175,MATCH(1,--(RIGHT([1]A1!$B$9:$B$175,LEN([1]A1!$B$9:$B$175)-4)=$A93)*([1]A1!$C$9:$C$175=YEAR($F93)),0)))</f>
        <v/>
      </c>
      <c r="AH93" s="3" t="str" cm="1">
        <f t="array" ref="AH93">IF(EDATE($F93,AH$2)&gt;DATE(2025,12,31),"",INDEX([1]A1!AE$9:AE$175,MATCH(1,--(RIGHT([1]A1!$B$9:$B$175,LEN([1]A1!$B$9:$B$175)-4)=$A93)*([1]A1!$C$9:$C$175=YEAR($F93)),0)))</f>
        <v/>
      </c>
      <c r="AI93" s="3" t="str" cm="1">
        <f t="array" ref="AI93">IF(EDATE($F93,AI$2)&gt;DATE(2025,12,31),"",INDEX([1]A1!AF$9:AF$175,MATCH(1,--(RIGHT([1]A1!$B$9:$B$175,LEN([1]A1!$B$9:$B$175)-4)=$A93)*([1]A1!$C$9:$C$175=YEAR($F93)),0)))</f>
        <v/>
      </c>
      <c r="AJ93" s="3" t="str" cm="1">
        <f t="array" ref="AJ93">IF(EDATE($F93,AJ$2)&gt;DATE(2025,12,31),"",INDEX([1]A1!AG$9:AG$175,MATCH(1,--(RIGHT([1]A1!$B$9:$B$175,LEN([1]A1!$B$9:$B$175)-4)=$A93)*([1]A1!$C$9:$C$175=YEAR($F93)),0)))</f>
        <v/>
      </c>
      <c r="AK93" s="3" t="str" cm="1">
        <f t="array" ref="AK93">IF(EDATE($F93,AK$2)&gt;DATE(2025,12,31),"",INDEX([1]A1!AH$9:AH$175,MATCH(1,--(RIGHT([1]A1!$B$9:$B$175,LEN([1]A1!$B$9:$B$175)-4)=$A93)*([1]A1!$C$9:$C$175=YEAR($F93)),0)))</f>
        <v/>
      </c>
      <c r="AL93" s="3" t="str" cm="1">
        <f t="array" ref="AL93">IF(EDATE($F93,AL$2)&gt;DATE(2025,12,31),"",INDEX([1]A1!AI$9:AI$175,MATCH(1,--(RIGHT([1]A1!$B$9:$B$175,LEN([1]A1!$B$9:$B$175)-4)=$A93)*([1]A1!$C$9:$C$175=YEAR($F93)),0)))</f>
        <v/>
      </c>
      <c r="AM93" s="3" t="str" cm="1">
        <f t="array" ref="AM93">IF(EDATE($F93,AM$2)&gt;DATE(2025,12,31),"",INDEX([1]A1!AJ$9:AJ$175,MATCH(1,--(RIGHT([1]A1!$B$9:$B$175,LEN([1]A1!$B$9:$B$175)-4)=$A93)*([1]A1!$C$9:$C$175=YEAR($F93)),0)))</f>
        <v/>
      </c>
      <c r="AN93" s="3" t="str" cm="1">
        <f t="array" ref="AN93">IF(EDATE($F93,AN$2)&gt;DATE(2025,12,31),"",INDEX([1]A1!AK$9:AK$175,MATCH(1,--(RIGHT([1]A1!$B$9:$B$175,LEN([1]A1!$B$9:$B$175)-4)=$A93)*([1]A1!$C$9:$C$175=YEAR($F93)),0)))</f>
        <v/>
      </c>
      <c r="AO93" s="3" t="str" cm="1">
        <f t="array" ref="AO93">IF(EDATE($F93,AO$2)&gt;DATE(2025,12,31),"",INDEX([1]A1!AL$9:AL$175,MATCH(1,--(RIGHT([1]A1!$B$9:$B$175,LEN([1]A1!$B$9:$B$175)-4)=$A93)*([1]A1!$C$9:$C$175=YEAR($F93)),0)))</f>
        <v/>
      </c>
      <c r="AP93" s="3" t="str" cm="1">
        <f t="array" ref="AP93">IF(EDATE($F93,AP$2)&gt;DATE(2025,12,31),"",INDEX([1]A1!AM$9:AM$175,MATCH(1,--(RIGHT([1]A1!$B$9:$B$175,LEN([1]A1!$B$9:$B$175)-4)=$A93)*([1]A1!$C$9:$C$175=YEAR($F93)),0)))</f>
        <v/>
      </c>
      <c r="AQ93" s="3" t="str" cm="1">
        <f t="array" ref="AQ93">IF(EDATE($F93,AQ$2)&gt;DATE(2025,12,31),"",INDEX([1]A1!AN$9:AN$175,MATCH(1,--(RIGHT([1]A1!$B$9:$B$175,LEN([1]A1!$B$9:$B$175)-4)=$A93)*([1]A1!$C$9:$C$175=YEAR($F93)),0)))</f>
        <v/>
      </c>
      <c r="AR93" s="3" t="str" cm="1">
        <f t="array" ref="AR93">IF(EDATE($F93,AR$2)&gt;DATE(2025,12,31),"",INDEX([1]A1!AO$9:AO$175,MATCH(1,--(RIGHT([1]A1!$B$9:$B$175,LEN([1]A1!$B$9:$B$175)-4)=$A93)*([1]A1!$C$9:$C$175=YEAR($F93)),0)))</f>
        <v/>
      </c>
      <c r="AS93" s="3" t="str" cm="1">
        <f t="array" ref="AS93">IF(EDATE($F93,AS$2)&gt;DATE(2025,12,31),"",INDEX([1]A1!AP$9:AP$175,MATCH(1,--(RIGHT([1]A1!$B$9:$B$175,LEN([1]A1!$B$9:$B$175)-4)=$A93)*([1]A1!$C$9:$C$175=YEAR($F93)),0)))</f>
        <v/>
      </c>
      <c r="AT93" s="3" t="str" cm="1">
        <f t="array" ref="AT93">IF(EDATE($F93,AT$2)&gt;DATE(2025,12,31),"",INDEX([1]A1!AQ$9:AQ$175,MATCH(1,--(RIGHT([1]A1!$B$9:$B$175,LEN([1]A1!$B$9:$B$175)-4)=$A93)*([1]A1!$C$9:$C$175=YEAR($F93)),0)))</f>
        <v/>
      </c>
      <c r="AU93" s="3" t="str" cm="1">
        <f t="array" ref="AU93">IF(EDATE($F93,AU$2)&gt;DATE(2025,12,31),"",INDEX([1]A1!AR$9:AR$175,MATCH(1,--(RIGHT([1]A1!$B$9:$B$175,LEN([1]A1!$B$9:$B$175)-4)=$A93)*([1]A1!$C$9:$C$175=YEAR($F93)),0)))</f>
        <v/>
      </c>
      <c r="AV93" s="3" t="str" cm="1">
        <f t="array" ref="AV93">IF(EDATE($F93,AV$2)&gt;DATE(2025,12,31),"",INDEX([1]A1!AS$9:AS$175,MATCH(1,--(RIGHT([1]A1!$B$9:$B$175,LEN([1]A1!$B$9:$B$175)-4)=$A93)*([1]A1!$C$9:$C$175=YEAR($F93)),0)))</f>
        <v/>
      </c>
      <c r="AW93" s="3" t="str" cm="1">
        <f t="array" ref="AW93">IF(EDATE($F93,AW$2)&gt;DATE(2025,12,31),"",INDEX([1]A1!AT$9:AT$175,MATCH(1,--(RIGHT([1]A1!$B$9:$B$175,LEN([1]A1!$B$9:$B$175)-4)=$A93)*([1]A1!$C$9:$C$175=YEAR($F93)),0)))</f>
        <v/>
      </c>
      <c r="AX93" s="3" t="str" cm="1">
        <f t="array" ref="AX93">IF(EDATE($F93,AX$2)&gt;DATE(2025,12,31),"",INDEX([1]A1!AU$9:AU$175,MATCH(1,--(RIGHT([1]A1!$B$9:$B$175,LEN([1]A1!$B$9:$B$175)-4)=$A93)*([1]A1!$C$9:$C$175=YEAR($F93)),0)))</f>
        <v/>
      </c>
      <c r="AY93" s="3" t="str" cm="1">
        <f t="array" ref="AY93">IF(EDATE($F93,AY$2)&gt;DATE(2025,12,31),"",INDEX([1]A1!AV$9:AV$175,MATCH(1,--(RIGHT([1]A1!$B$9:$B$175,LEN([1]A1!$B$9:$B$175)-4)=$A93)*([1]A1!$C$9:$C$175=YEAR($F93)),0)))</f>
        <v/>
      </c>
      <c r="AZ93" s="3" t="str" cm="1">
        <f t="array" ref="AZ93">IF(EDATE($F93,AZ$2)&gt;DATE(2025,12,31),"",INDEX([1]A1!AW$9:AW$175,MATCH(1,--(RIGHT([1]A1!$B$9:$B$175,LEN([1]A1!$B$9:$B$175)-4)=$A93)*([1]A1!$C$9:$C$175=YEAR($F93)),0)))</f>
        <v/>
      </c>
      <c r="BA93" s="3" t="str" cm="1">
        <f t="array" ref="BA93">IF(EDATE($F93,BA$2)&gt;DATE(2025,12,31),"",INDEX([1]A1!AX$9:AX$175,MATCH(1,--(RIGHT([1]A1!$B$9:$B$175,LEN([1]A1!$B$9:$B$175)-4)=$A93)*([1]A1!$C$9:$C$175=YEAR($F93)),0)))</f>
        <v/>
      </c>
      <c r="BB93" s="3" t="str" cm="1">
        <f t="array" ref="BB93">IF(EDATE($F93,BB$2)&gt;DATE(2025,12,31),"",INDEX([1]A1!AY$9:AY$175,MATCH(1,--(RIGHT([1]A1!$B$9:$B$175,LEN([1]A1!$B$9:$B$175)-4)=$A93)*([1]A1!$C$9:$C$175=YEAR($F93)),0)))</f>
        <v/>
      </c>
      <c r="BC93" s="3" t="str" cm="1">
        <f t="array" ref="BC93">IF(EDATE($F93,BC$2)&gt;DATE(2025,12,31),"",INDEX([1]A1!AZ$9:AZ$175,MATCH(1,--(RIGHT([1]A1!$B$9:$B$175,LEN([1]A1!$B$9:$B$175)-4)=$A93)*([1]A1!$C$9:$C$175=YEAR($F93)),0)))</f>
        <v/>
      </c>
      <c r="BD93" s="3" t="str" cm="1">
        <f t="array" ref="BD93">IF(EDATE($F93,BD$2)&gt;DATE(2025,12,31),"",INDEX([1]A1!BA$9:BA$175,MATCH(1,--(RIGHT([1]A1!$B$9:$B$175,LEN([1]A1!$B$9:$B$175)-4)=$A93)*([1]A1!$C$9:$C$175=YEAR($F93)),0)))</f>
        <v/>
      </c>
      <c r="BE93" s="3" t="str" cm="1">
        <f t="array" ref="BE93">IF(EDATE($F93,BE$2)&gt;DATE(2025,12,31),"",INDEX([1]A1!BB$9:BB$175,MATCH(1,--(RIGHT([1]A1!$B$9:$B$175,LEN([1]A1!$B$9:$B$175)-4)=$A93)*([1]A1!$C$9:$C$175=YEAR($F93)),0)))</f>
        <v/>
      </c>
      <c r="BF93" s="3" t="str" cm="1">
        <f t="array" ref="BF93">IF(EDATE($F93,BF$2)&gt;DATE(2025,12,31),"",INDEX([1]A1!BC$9:BC$175,MATCH(1,--(RIGHT([1]A1!$B$9:$B$175,LEN([1]A1!$B$9:$B$175)-4)=$A93)*([1]A1!$C$9:$C$175=YEAR($F93)),0)))</f>
        <v/>
      </c>
      <c r="BG93" s="3" t="str" cm="1">
        <f t="array" ref="BG93">IF(EDATE($F93,BG$2)&gt;DATE(2025,12,31),"",INDEX([1]A1!BD$9:BD$175,MATCH(1,--(RIGHT([1]A1!$B$9:$B$175,LEN([1]A1!$B$9:$B$175)-4)=$A93)*([1]A1!$C$9:$C$175=YEAR($F93)),0)))</f>
        <v/>
      </c>
      <c r="BH93" s="3" t="str" cm="1">
        <f t="array" ref="BH93">IF(EDATE($F93,BH$2)&gt;DATE(2025,12,31),"",INDEX([1]A1!BE$9:BE$175,MATCH(1,--(RIGHT([1]A1!$B$9:$B$175,LEN([1]A1!$B$9:$B$175)-4)=$A93)*([1]A1!$C$9:$C$175=YEAR($F93)),0)))</f>
        <v/>
      </c>
      <c r="BI93" s="3" t="str" cm="1">
        <f t="array" ref="BI93">IF(EDATE($F93,BI$2)&gt;DATE(2025,12,31),"",INDEX([1]A1!BF$9:BF$175,MATCH(1,--(RIGHT([1]A1!$B$9:$B$175,LEN([1]A1!$B$9:$B$175)-4)=$A93)*([1]A1!$C$9:$C$175=YEAR($F93)),0)))</f>
        <v/>
      </c>
      <c r="BJ93" s="3" t="str" cm="1">
        <f t="array" ref="BJ93">IF(EDATE($F93,BJ$2)&gt;DATE(2025,12,31),"",INDEX([1]A1!BG$9:BG$175,MATCH(1,--(RIGHT([1]A1!$B$9:$B$175,LEN([1]A1!$B$9:$B$175)-4)=$A93)*([1]A1!$C$9:$C$175=YEAR($F93)),0)))</f>
        <v/>
      </c>
      <c r="BK93" s="3" t="str" cm="1">
        <f t="array" ref="BK93">IF(EDATE($F93,BK$2)&gt;DATE(2025,12,31),"",INDEX([1]A1!BH$9:BH$175,MATCH(1,--(RIGHT([1]A1!$B$9:$B$175,LEN([1]A1!$B$9:$B$175)-4)=$A93)*([1]A1!$C$9:$C$175=YEAR($F93)),0)))</f>
        <v/>
      </c>
      <c r="BL93" s="3" t="str" cm="1">
        <f t="array" ref="BL93">IF(EDATE($F93,BL$2)&gt;DATE(2025,12,31),"",INDEX([1]A1!BI$9:BI$175,MATCH(1,--(RIGHT([1]A1!$B$9:$B$175,LEN([1]A1!$B$9:$B$175)-4)=$A93)*([1]A1!$C$9:$C$175=YEAR($F93)),0)))</f>
        <v/>
      </c>
      <c r="BM93" s="3" t="str" cm="1">
        <f t="array" ref="BM93">IF(EDATE($F93,BM$2)&gt;DATE(2025,12,31),"",INDEX([1]A1!BJ$9:BJ$175,MATCH(1,--(RIGHT([1]A1!$B$9:$B$175,LEN([1]A1!$B$9:$B$175)-4)=$A93)*([1]A1!$C$9:$C$175=YEAR($F93)),0)))</f>
        <v/>
      </c>
      <c r="BN93" s="3" t="str" cm="1">
        <f t="array" ref="BN93">IF(EDATE($F93,BN$2)&gt;DATE(2025,12,31),"",INDEX([1]A1!BK$9:BK$175,MATCH(1,--(RIGHT([1]A1!$B$9:$B$175,LEN([1]A1!$B$9:$B$175)-4)=$A93)*([1]A1!$C$9:$C$175=YEAR($F93)),0)))</f>
        <v/>
      </c>
      <c r="BO93" s="3" t="str" cm="1">
        <f t="array" ref="BO93">IF(EDATE($F93,BO$2)&gt;DATE(2025,12,31),"",INDEX([1]A1!BL$9:BL$175,MATCH(1,--(RIGHT([1]A1!$B$9:$B$175,LEN([1]A1!$B$9:$B$175)-4)=$A93)*([1]A1!$C$9:$C$175=YEAR($F93)),0)))</f>
        <v/>
      </c>
      <c r="BP93" s="3" t="str" cm="1">
        <f t="array" ref="BP93">IF(EDATE($F93,BP$2)&gt;DATE(2025,12,31),"",INDEX([1]A1!BM$9:BM$175,MATCH(1,--(RIGHT([1]A1!$B$9:$B$175,LEN([1]A1!$B$9:$B$175)-4)=$A93)*([1]A1!$C$9:$C$175=YEAR($F93)),0)))</f>
        <v/>
      </c>
      <c r="BQ93" s="3" t="str" cm="1">
        <f t="array" ref="BQ93">IF(EDATE($F93,BQ$2)&gt;DATE(2025,12,31),"",INDEX([1]A1!BN$9:BN$175,MATCH(1,--(RIGHT([1]A1!$B$9:$B$175,LEN([1]A1!$B$9:$B$175)-4)=$A93)*([1]A1!$C$9:$C$175=YEAR($F93)),0)))</f>
        <v/>
      </c>
      <c r="BR93" s="3" t="str" cm="1">
        <f t="array" ref="BR93">IF(EDATE($F93,BR$2)&gt;DATE(2025,12,31),"",INDEX([1]A1!BO$9:BO$175,MATCH(1,--(RIGHT([1]A1!$B$9:$B$175,LEN([1]A1!$B$9:$B$175)-4)=$A93)*([1]A1!$C$9:$C$175=YEAR($F93)),0)))</f>
        <v/>
      </c>
      <c r="BS93" s="3" t="str" cm="1">
        <f t="array" ref="BS93">IF(EDATE($F93,BS$2)&gt;DATE(2025,12,31),"",INDEX([1]A1!BP$9:BP$175,MATCH(1,--(RIGHT([1]A1!$B$9:$B$175,LEN([1]A1!$B$9:$B$175)-4)=$A93)*([1]A1!$C$9:$C$175=YEAR($F93)),0)))</f>
        <v/>
      </c>
      <c r="BT93" s="3" t="str" cm="1">
        <f t="array" ref="BT93">IF(EDATE($F93,BT$2)&gt;DATE(2025,12,31),"",INDEX([1]A1!BQ$9:BQ$175,MATCH(1,--(RIGHT([1]A1!$B$9:$B$175,LEN([1]A1!$B$9:$B$175)-4)=$A93)*([1]A1!$C$9:$C$175=YEAR($F93)),0)))</f>
        <v/>
      </c>
      <c r="BU93" s="3" t="str" cm="1">
        <f t="array" ref="BU93">IF(EDATE($F93,BU$2)&gt;DATE(2025,12,31),"",INDEX([1]A1!BR$9:BR$175,MATCH(1,--(RIGHT([1]A1!$B$9:$B$175,LEN([1]A1!$B$9:$B$175)-4)=$A93)*([1]A1!$C$9:$C$175=YEAR($F93)),0)))</f>
        <v/>
      </c>
      <c r="BV93" s="3" t="str" cm="1">
        <f t="array" ref="BV93">IF(EDATE($F93,BV$2)&gt;DATE(2025,12,31),"",INDEX([1]A1!BS$9:BS$175,MATCH(1,--(RIGHT([1]A1!$B$9:$B$175,LEN([1]A1!$B$9:$B$175)-4)=$A93)*([1]A1!$C$9:$C$175=YEAR($F93)),0)))</f>
        <v/>
      </c>
      <c r="BW93" s="3" t="str" cm="1">
        <f t="array" ref="BW93">IF(EDATE($F93,BW$2)&gt;DATE(2025,12,31),"",INDEX([1]A1!BT$9:BT$175,MATCH(1,--(RIGHT([1]A1!$B$9:$B$175,LEN([1]A1!$B$9:$B$175)-4)=$A93)*([1]A1!$C$9:$C$175=YEAR($F93)),0)))</f>
        <v/>
      </c>
      <c r="BX93" s="3" t="str" cm="1">
        <f t="array" ref="BX93">IF(EDATE($F93,BX$2)&gt;DATE(2025,12,31),"",INDEX([1]A1!BU$9:BU$175,MATCH(1,--(RIGHT([1]A1!$B$9:$B$175,LEN([1]A1!$B$9:$B$175)-4)=$A93)*([1]A1!$C$9:$C$175=YEAR($F93)),0)))</f>
        <v/>
      </c>
      <c r="BY93" s="3" t="str" cm="1">
        <f t="array" ref="BY93">IF(EDATE($F93,BY$2)&gt;DATE(2025,12,31),"",INDEX([1]A1!BV$9:BV$175,MATCH(1,--(RIGHT([1]A1!$B$9:$B$175,LEN([1]A1!$B$9:$B$175)-4)=$A93)*([1]A1!$C$9:$C$175=YEAR($F93)),0)))</f>
        <v/>
      </c>
      <c r="BZ93" s="3" t="str" cm="1">
        <f t="array" ref="BZ93">IF(EDATE($F93,BZ$2)&gt;DATE(2025,12,31),"",INDEX([1]A1!BW$9:BW$175,MATCH(1,--(RIGHT([1]A1!$B$9:$B$175,LEN([1]A1!$B$9:$B$175)-4)=$A93)*([1]A1!$C$9:$C$175=YEAR($F93)),0)))</f>
        <v/>
      </c>
      <c r="CA93" s="3" t="str" cm="1">
        <f t="array" ref="CA93">IF(EDATE($F93,CA$2)&gt;DATE(2025,12,31),"",INDEX([1]A1!BX$9:BX$175,MATCH(1,--(RIGHT([1]A1!$B$9:$B$175,LEN([1]A1!$B$9:$B$175)-4)=$A93)*([1]A1!$C$9:$C$175=YEAR($F93)),0)))</f>
        <v/>
      </c>
      <c r="CB93" s="3" t="str" cm="1">
        <f t="array" ref="CB93">IF(EDATE($F93,CB$2)&gt;DATE(2025,12,31),"",INDEX([1]A1!BY$9:BY$175,MATCH(1,--(RIGHT([1]A1!$B$9:$B$175,LEN([1]A1!$B$9:$B$175)-4)=$A93)*([1]A1!$C$9:$C$175=YEAR($F93)),0)))</f>
        <v/>
      </c>
      <c r="CC93" s="3" t="str" cm="1">
        <f t="array" ref="CC93">IF(EDATE($F93,CC$2)&gt;DATE(2025,12,31),"",INDEX([1]A1!BZ$9:BZ$175,MATCH(1,--(RIGHT([1]A1!$B$9:$B$175,LEN([1]A1!$B$9:$B$175)-4)=$A93)*([1]A1!$C$9:$C$175=YEAR($F93)),0)))</f>
        <v/>
      </c>
      <c r="CD93" s="3" t="str" cm="1">
        <f t="array" ref="CD93">IF(EDATE($F93,CD$2)&gt;DATE(2025,12,31),"",INDEX([1]A1!CA$9:CA$175,MATCH(1,--(RIGHT([1]A1!$B$9:$B$175,LEN([1]A1!$B$9:$B$175)-4)=$A93)*([1]A1!$C$9:$C$175=YEAR($F93)),0)))</f>
        <v/>
      </c>
      <c r="CE93" s="3" t="str" cm="1">
        <f t="array" ref="CE93">IF(EDATE($F93,CE$2)&gt;DATE(2025,12,31),"",INDEX([1]A1!CB$9:CB$175,MATCH(1,--(RIGHT([1]A1!$B$9:$B$175,LEN([1]A1!$B$9:$B$175)-4)=$A93)*([1]A1!$C$9:$C$175=YEAR($F93)),0)))</f>
        <v/>
      </c>
      <c r="CF93" s="3" t="str" cm="1">
        <f t="array" ref="CF93">IF(EDATE($F93,CF$2)&gt;DATE(2025,12,31),"",INDEX([1]A1!CC$9:CC$175,MATCH(1,--(RIGHT([1]A1!$B$9:$B$175,LEN([1]A1!$B$9:$B$175)-4)=$A93)*([1]A1!$C$9:$C$175=YEAR($F93)),0)))</f>
        <v/>
      </c>
      <c r="CG93" s="3" t="str" cm="1">
        <f t="array" ref="CG93">IF(EDATE($F93,CG$2)&gt;DATE(2025,12,31),"",INDEX([1]A1!CD$9:CD$175,MATCH(1,--(RIGHT([1]A1!$B$9:$B$175,LEN([1]A1!$B$9:$B$175)-4)=$A93)*([1]A1!$C$9:$C$175=YEAR($F93)),0)))</f>
        <v/>
      </c>
      <c r="CH93" s="3" t="str" cm="1">
        <f t="array" ref="CH93">IF(EDATE($F93,CH$2)&gt;DATE(2025,12,31),"",INDEX([1]A1!CE$9:CE$175,MATCH(1,--(RIGHT([1]A1!$B$9:$B$175,LEN([1]A1!$B$9:$B$175)-4)=$A93)*([1]A1!$C$9:$C$175=YEAR($F93)),0)))</f>
        <v/>
      </c>
      <c r="CI93" s="3" t="str" cm="1">
        <f t="array" ref="CI93">IF(EDATE($F93,CI$2)&gt;DATE(2025,12,31),"",INDEX([1]A1!CF$9:CF$175,MATCH(1,--(RIGHT([1]A1!$B$9:$B$175,LEN([1]A1!$B$9:$B$175)-4)=$A93)*([1]A1!$C$9:$C$175=YEAR($F93)),0)))</f>
        <v/>
      </c>
      <c r="CJ93" s="3" t="str" cm="1">
        <f t="array" ref="CJ93">IF(EDATE($F93,CJ$2)&gt;DATE(2025,12,31),"",INDEX([1]A1!CG$9:CG$175,MATCH(1,--(RIGHT([1]A1!$B$9:$B$175,LEN([1]A1!$B$9:$B$175)-4)=$A93)*([1]A1!$C$9:$C$175=YEAR($F93)),0)))</f>
        <v/>
      </c>
      <c r="CK93" s="3" t="str" cm="1">
        <f t="array" ref="CK93">IF(EDATE($F93,CK$2)&gt;DATE(2025,12,31),"",INDEX([1]A1!CH$9:CH$175,MATCH(1,--(RIGHT([1]A1!$B$9:$B$175,LEN([1]A1!$B$9:$B$175)-4)=$A93)*([1]A1!$C$9:$C$175=YEAR($F93)),0)))</f>
        <v/>
      </c>
      <c r="CL93" s="3" t="str" cm="1">
        <f t="array" ref="CL93">IF(EDATE($F93,CL$2)&gt;DATE(2025,12,31),"",INDEX([1]A1!CI$9:CI$175,MATCH(1,--(RIGHT([1]A1!$B$9:$B$175,LEN([1]A1!$B$9:$B$175)-4)=$A93)*([1]A1!$C$9:$C$175=YEAR($F93)),0)))</f>
        <v/>
      </c>
      <c r="CM93" s="3" t="str" cm="1">
        <f t="array" ref="CM93">IF(EDATE($F93,CM$2)&gt;DATE(2025,12,31),"",INDEX([1]A1!CJ$9:CJ$175,MATCH(1,--(RIGHT([1]A1!$B$9:$B$175,LEN([1]A1!$B$9:$B$175)-4)=$A93)*([1]A1!$C$9:$C$175=YEAR($F93)),0)))</f>
        <v/>
      </c>
      <c r="CN93" s="3" t="str" cm="1">
        <f t="array" ref="CN93">IF(EDATE($F93,CN$2)&gt;DATE(2025,12,31),"",INDEX([1]A1!CK$9:CK$175,MATCH(1,--(RIGHT([1]A1!$B$9:$B$175,LEN([1]A1!$B$9:$B$175)-4)=$A93)*([1]A1!$C$9:$C$175=YEAR($F93)),0)))</f>
        <v/>
      </c>
      <c r="CO93" s="3" t="str" cm="1">
        <f t="array" ref="CO93">IF(EDATE($F93,CO$2)&gt;DATE(2025,12,31),"",INDEX([1]A1!CL$9:CL$175,MATCH(1,--(RIGHT([1]A1!$B$9:$B$175,LEN([1]A1!$B$9:$B$175)-4)=$A93)*([1]A1!$C$9:$C$175=YEAR($F93)),0)))</f>
        <v/>
      </c>
      <c r="CP93" s="3" t="str" cm="1">
        <f t="array" ref="CP93">IF(EDATE($F93,CP$2)&gt;DATE(2025,12,31),"",INDEX([1]A1!CM$9:CM$175,MATCH(1,--(RIGHT([1]A1!$B$9:$B$175,LEN([1]A1!$B$9:$B$175)-4)=$A93)*([1]A1!$C$9:$C$175=YEAR($F93)),0)))</f>
        <v/>
      </c>
      <c r="CQ93" s="3" t="str" cm="1">
        <f t="array" ref="CQ93">IF(EDATE($F93,CQ$2)&gt;DATE(2025,12,31),"",INDEX([1]A1!CN$9:CN$175,MATCH(1,--(RIGHT([1]A1!$B$9:$B$175,LEN([1]A1!$B$9:$B$175)-4)=$A93)*([1]A1!$C$9:$C$175=YEAR($F93)),0)))</f>
        <v/>
      </c>
      <c r="CR93" s="3" t="str" cm="1">
        <f t="array" ref="CR93">IF(EDATE($F93,CR$2)&gt;DATE(2025,12,31),"",INDEX([1]A1!CO$9:CO$175,MATCH(1,--(RIGHT([1]A1!$B$9:$B$175,LEN([1]A1!$B$9:$B$175)-4)=$A93)*([1]A1!$C$9:$C$175=YEAR($F93)),0)))</f>
        <v/>
      </c>
      <c r="CS93" s="3" t="str" cm="1">
        <f t="array" ref="CS93">IF(EDATE($F93,CS$2)&gt;DATE(2025,12,31),"",INDEX([1]A1!CP$9:CP$175,MATCH(1,--(RIGHT([1]A1!$B$9:$B$175,LEN([1]A1!$B$9:$B$175)-4)=$A93)*([1]A1!$C$9:$C$175=YEAR($F93)),0)))</f>
        <v/>
      </c>
      <c r="CT93" s="3" t="str" cm="1">
        <f t="array" ref="CT93">IF(EDATE($F93,CT$2)&gt;DATE(2025,12,31),"",INDEX([1]A1!CQ$9:CQ$175,MATCH(1,--(RIGHT([1]A1!$B$9:$B$175,LEN([1]A1!$B$9:$B$175)-4)=$A93)*([1]A1!$C$9:$C$175=YEAR($F93)),0)))</f>
        <v/>
      </c>
      <c r="CU93" s="3" t="str" cm="1">
        <f t="array" ref="CU93">IF(EDATE($F93,CU$2)&gt;DATE(2025,12,31),"",INDEX([1]A1!CR$9:CR$175,MATCH(1,--(RIGHT([1]A1!$B$9:$B$175,LEN([1]A1!$B$9:$B$175)-4)=$A93)*([1]A1!$C$9:$C$175=YEAR($F93)),0)))</f>
        <v/>
      </c>
      <c r="CV93" s="3" t="str" cm="1">
        <f t="array" ref="CV93">IF(EDATE($F93,CV$2)&gt;DATE(2025,12,31),"",INDEX([1]A1!CS$9:CS$175,MATCH(1,--(RIGHT([1]A1!$B$9:$B$175,LEN([1]A1!$B$9:$B$175)-4)=$A93)*([1]A1!$C$9:$C$175=YEAR($F93)),0)))</f>
        <v/>
      </c>
      <c r="CW93" s="3" t="str" cm="1">
        <f t="array" ref="CW93">IF(EDATE($F93,CW$2)&gt;DATE(2025,12,31),"",INDEX([1]A1!CT$9:CT$175,MATCH(1,--(RIGHT([1]A1!$B$9:$B$175,LEN([1]A1!$B$9:$B$175)-4)=$A93)*([1]A1!$C$9:$C$175=YEAR($F93)),0)))</f>
        <v/>
      </c>
      <c r="CX93" s="3" t="str" cm="1">
        <f t="array" ref="CX93">IF(EDATE($F93,CX$2)&gt;DATE(2025,12,31),"",INDEX([1]A1!CU$9:CU$175,MATCH(1,--(RIGHT([1]A1!$B$9:$B$175,LEN([1]A1!$B$9:$B$175)-4)=$A93)*([1]A1!$C$9:$C$175=YEAR($F93)),0)))</f>
        <v/>
      </c>
      <c r="CY93" s="3" t="str" cm="1">
        <f t="array" ref="CY93">IF(EDATE($F93,CY$2)&gt;DATE(2025,12,31),"",INDEX([1]A1!CV$9:CV$175,MATCH(1,--(RIGHT([1]A1!$B$9:$B$175,LEN([1]A1!$B$9:$B$175)-4)=$A93)*([1]A1!$C$9:$C$175=YEAR($F93)),0)))</f>
        <v/>
      </c>
      <c r="CZ93" s="3" t="str" cm="1">
        <f t="array" ref="CZ93">IF(EDATE($F93,CZ$2)&gt;DATE(2025,12,31),"",INDEX([1]A1!CW$9:CW$175,MATCH(1,--(RIGHT([1]A1!$B$9:$B$175,LEN([1]A1!$B$9:$B$175)-4)=$A93)*([1]A1!$C$9:$C$175=YEAR($F93)),0)))</f>
        <v/>
      </c>
      <c r="DA93" s="3" t="str" cm="1">
        <f t="array" ref="DA93">IF(EDATE($F93,DA$2)&gt;DATE(2025,12,31),"",INDEX([1]A1!CX$9:CX$175,MATCH(1,--(RIGHT([1]A1!$B$9:$B$175,LEN([1]A1!$B$9:$B$175)-4)=$A93)*([1]A1!$C$9:$C$175=YEAR($F93)),0)))</f>
        <v/>
      </c>
      <c r="DB93" s="3" t="str" cm="1">
        <f t="array" ref="DB93">IF(EDATE($F93,DB$2)&gt;DATE(2025,12,31),"",INDEX([1]A1!CY$9:CY$175,MATCH(1,--(RIGHT([1]A1!$B$9:$B$175,LEN([1]A1!$B$9:$B$175)-4)=$A93)*([1]A1!$C$9:$C$175=YEAR($F93)),0)))</f>
        <v/>
      </c>
      <c r="DC93" s="3" t="str" cm="1">
        <f t="array" ref="DC93">IF(EDATE($F93,DC$2)&gt;DATE(2025,12,31),"",INDEX([1]A1!CZ$9:CZ$175,MATCH(1,--(RIGHT([1]A1!$B$9:$B$175,LEN([1]A1!$B$9:$B$175)-4)=$A93)*([1]A1!$C$9:$C$175=YEAR($F93)),0)))</f>
        <v/>
      </c>
      <c r="DD93" s="3" t="str" cm="1">
        <f t="array" ref="DD93">IF(EDATE($F93,DD$2)&gt;DATE(2025,12,31),"",INDEX([1]A1!DA$9:DA$175,MATCH(1,--(RIGHT([1]A1!$B$9:$B$175,LEN([1]A1!$B$9:$B$175)-4)=$A93)*([1]A1!$C$9:$C$175=YEAR($F93)),0)))</f>
        <v/>
      </c>
      <c r="DE93" s="3" t="str" cm="1">
        <f t="array" ref="DE93">IF(EDATE($F93,DE$2)&gt;DATE(2025,12,31),"",INDEX([1]A1!DB$9:DB$175,MATCH(1,--(RIGHT([1]A1!$B$9:$B$175,LEN([1]A1!$B$9:$B$175)-4)=$A93)*([1]A1!$C$9:$C$175=YEAR($F93)),0)))</f>
        <v/>
      </c>
      <c r="DF93" s="3" t="str" cm="1">
        <f t="array" ref="DF93">IF(EDATE($F93,DF$2)&gt;DATE(2025,12,31),"",INDEX([1]A1!DC$9:DC$175,MATCH(1,--(RIGHT([1]A1!$B$9:$B$175,LEN([1]A1!$B$9:$B$175)-4)=$A93)*([1]A1!$C$9:$C$175=YEAR($F93)),0)))</f>
        <v/>
      </c>
      <c r="DG93" s="3" t="str" cm="1">
        <f t="array" ref="DG93">IF(EDATE($F93,DG$2)&gt;DATE(2025,12,31),"",INDEX([1]A1!DD$9:DD$175,MATCH(1,--(RIGHT([1]A1!$B$9:$B$175,LEN([1]A1!$B$9:$B$175)-4)=$A93)*([1]A1!$C$9:$C$175=YEAR($F93)),0)))</f>
        <v/>
      </c>
      <c r="DH93" s="3" t="str" cm="1">
        <f t="array" ref="DH93">IF(EDATE($F93,DH$2)&gt;DATE(2025,12,31),"",INDEX([1]A1!DE$9:DE$175,MATCH(1,--(RIGHT([1]A1!$B$9:$B$175,LEN([1]A1!$B$9:$B$175)-4)=$A93)*([1]A1!$C$9:$C$175=YEAR($F93)),0)))</f>
        <v/>
      </c>
      <c r="DI93" s="3" t="str" cm="1">
        <f t="array" ref="DI93">IF(EDATE($F93,DI$2)&gt;DATE(2025,12,31),"",INDEX([1]A1!DF$9:DF$175,MATCH(1,--(RIGHT([1]A1!$B$9:$B$175,LEN([1]A1!$B$9:$B$175)-4)=$A93)*([1]A1!$C$9:$C$175=YEAR($F93)),0)))</f>
        <v/>
      </c>
      <c r="DJ93" s="3" t="str" cm="1">
        <f t="array" ref="DJ93">IF(EDATE($F93,DJ$2)&gt;DATE(2025,12,31),"",INDEX([1]A1!DG$9:DG$175,MATCH(1,--(RIGHT([1]A1!$B$9:$B$175,LEN([1]A1!$B$9:$B$175)-4)=$A93)*([1]A1!$C$9:$C$175=YEAR($F93)),0)))</f>
        <v/>
      </c>
      <c r="DK93" s="3" t="str" cm="1">
        <f t="array" ref="DK93">IF(EDATE($F93,DK$2)&gt;DATE(2025,12,31),"",INDEX([1]A1!DH$9:DH$175,MATCH(1,--(RIGHT([1]A1!$B$9:$B$175,LEN([1]A1!$B$9:$B$175)-4)=$A93)*([1]A1!$C$9:$C$175=YEAR($F93)),0)))</f>
        <v/>
      </c>
      <c r="DL93" s="3" t="str" cm="1">
        <f t="array" ref="DL93">IF(EDATE($F93,DL$2)&gt;DATE(2025,12,31),"",INDEX([1]A1!DI$9:DI$175,MATCH(1,--(RIGHT([1]A1!$B$9:$B$175,LEN([1]A1!$B$9:$B$175)-4)=$A93)*([1]A1!$C$9:$C$175=YEAR($F93)),0)))</f>
        <v/>
      </c>
      <c r="DM93" s="3" t="str" cm="1">
        <f t="array" ref="DM93">IF(EDATE($F93,DM$2)&gt;DATE(2025,12,31),"",INDEX([1]A1!DJ$9:DJ$175,MATCH(1,--(RIGHT([1]A1!$B$9:$B$175,LEN([1]A1!$B$9:$B$175)-4)=$A93)*([1]A1!$C$9:$C$175=YEAR($F93)),0)))</f>
        <v/>
      </c>
      <c r="DN93" s="3" t="str" cm="1">
        <f t="array" ref="DN93">IF(EDATE($F93,DN$2)&gt;DATE(2025,12,31),"",INDEX([1]A1!DK$9:DK$175,MATCH(1,--(RIGHT([1]A1!$B$9:$B$175,LEN([1]A1!$B$9:$B$175)-4)=$A93)*([1]A1!$C$9:$C$175=YEAR($F93)),0)))</f>
        <v/>
      </c>
      <c r="DO93" s="3" t="str" cm="1">
        <f t="array" ref="DO93">IF(EDATE($F93,DO$2)&gt;DATE(2025,12,31),"",INDEX([1]A1!DL$9:DL$175,MATCH(1,--(RIGHT([1]A1!$B$9:$B$175,LEN([1]A1!$B$9:$B$175)-4)=$A93)*([1]A1!$C$9:$C$175=YEAR($F93)),0)))</f>
        <v/>
      </c>
      <c r="DP93" s="3" t="str" cm="1">
        <f t="array" ref="DP93">IF(EDATE($F93,DP$2)&gt;DATE(2025,12,31),"",INDEX([1]A1!DM$9:DM$175,MATCH(1,--(RIGHT([1]A1!$B$9:$B$175,LEN([1]A1!$B$9:$B$175)-4)=$A93)*([1]A1!$C$9:$C$175=YEAR($F93)),0)))</f>
        <v/>
      </c>
      <c r="DQ93" s="3" t="str" cm="1">
        <f t="array" ref="DQ93">IF(EDATE($F93,DQ$2)&gt;DATE(2025,12,31),"",INDEX([1]A1!DN$9:DN$175,MATCH(1,--(RIGHT([1]A1!$B$9:$B$175,LEN([1]A1!$B$9:$B$175)-4)=$A93)*([1]A1!$C$9:$C$175=YEAR($F93)),0)))</f>
        <v/>
      </c>
      <c r="DR93" s="3" t="str" cm="1">
        <f t="array" ref="DR93">IF(EDATE($F93,DR$2)&gt;DATE(2025,12,31),"",INDEX([1]A1!DO$9:DO$175,MATCH(1,--(RIGHT([1]A1!$B$9:$B$175,LEN([1]A1!$B$9:$B$175)-4)=$A93)*([1]A1!$C$9:$C$175=YEAR($F93)),0)))</f>
        <v/>
      </c>
      <c r="DS93" s="3" t="str" cm="1">
        <f t="array" ref="DS93">IF(EDATE($F93,DS$2)&gt;DATE(2025,12,31),"",INDEX([1]A1!DP$9:DP$175,MATCH(1,--(RIGHT([1]A1!$B$9:$B$175,LEN([1]A1!$B$9:$B$175)-4)=$A93)*([1]A1!$C$9:$C$175=YEAR($F93)),0)))</f>
        <v/>
      </c>
      <c r="DT93" s="3" t="str" cm="1">
        <f t="array" ref="DT93">IF(EDATE($F93,DT$2)&gt;DATE(2025,12,31),"",INDEX([1]A1!DQ$9:DQ$175,MATCH(1,--(RIGHT([1]A1!$B$9:$B$175,LEN([1]A1!$B$9:$B$175)-4)=$A93)*([1]A1!$C$9:$C$175=YEAR($F93)),0)))</f>
        <v/>
      </c>
      <c r="DU93" s="3" t="str" cm="1">
        <f t="array" ref="DU93">IF(EDATE($F93,DU$2)&gt;DATE(2025,12,31),"",INDEX([1]A1!DR$9:DR$175,MATCH(1,--(RIGHT([1]A1!$B$9:$B$175,LEN([1]A1!$B$9:$B$175)-4)=$A93)*([1]A1!$C$9:$C$175=YEAR($F93)),0)))</f>
        <v/>
      </c>
      <c r="DV93" s="3" t="str" cm="1">
        <f t="array" ref="DV93">IF(EDATE($F93,DV$2)&gt;DATE(2025,12,31),"",INDEX([1]A1!DS$9:DS$175,MATCH(1,--(RIGHT([1]A1!$B$9:$B$175,LEN([1]A1!$B$9:$B$175)-4)=$A93)*([1]A1!$C$9:$C$175=YEAR($F93)),0)))</f>
        <v/>
      </c>
      <c r="DW93" s="3" t="str" cm="1">
        <f t="array" ref="DW93">IF(EDATE($F93,DW$2)&gt;DATE(2025,12,31),"",INDEX([1]A1!DT$9:DT$175,MATCH(1,--(RIGHT([1]A1!$B$9:$B$175,LEN([1]A1!$B$9:$B$175)-4)=$A93)*([1]A1!$C$9:$C$175=YEAR($F93)),0)))</f>
        <v/>
      </c>
      <c r="DX93" s="3" t="str" cm="1">
        <f t="array" ref="DX93">IF(EDATE($F93,DX$2)&gt;DATE(2025,12,31),"",INDEX([1]A1!DU$9:DU$175,MATCH(1,--(RIGHT([1]A1!$B$9:$B$175,LEN([1]A1!$B$9:$B$175)-4)=$A93)*([1]A1!$C$9:$C$175=YEAR($F93)),0)))</f>
        <v/>
      </c>
      <c r="DY93" s="3" t="str" cm="1">
        <f t="array" ref="DY93">IF(EDATE($F93,DY$2)&gt;DATE(2025,12,31),"",INDEX([1]A1!DV$9:DV$175,MATCH(1,--(RIGHT([1]A1!$B$9:$B$175,LEN([1]A1!$B$9:$B$175)-4)=$A93)*([1]A1!$C$9:$C$175=YEAR($F93)),0)))</f>
        <v/>
      </c>
      <c r="DZ93" s="3" t="str" cm="1">
        <f t="array" ref="DZ93">IF(EDATE($F93,DZ$2)&gt;DATE(2025,12,31),"",INDEX([1]A1!DW$9:DW$175,MATCH(1,--(RIGHT([1]A1!$B$9:$B$175,LEN([1]A1!$B$9:$B$175)-4)=$A93)*([1]A1!$C$9:$C$175=YEAR($F93)),0)))</f>
        <v/>
      </c>
      <c r="EA93" s="3" t="str" cm="1">
        <f t="array" ref="EA93">IF(EDATE($F93,EA$2)&gt;DATE(2025,12,31),"",INDEX([1]A1!DX$9:DX$175,MATCH(1,--(RIGHT([1]A1!$B$9:$B$175,LEN([1]A1!$B$9:$B$175)-4)=$A93)*([1]A1!$C$9:$C$175=YEAR($F93)),0)))</f>
        <v/>
      </c>
      <c r="EB93" s="3" t="str" cm="1">
        <f t="array" ref="EB93">IF(EDATE($F93,EB$2)&gt;DATE(2025,12,31),"",INDEX([1]A1!DY$9:DY$175,MATCH(1,--(RIGHT([1]A1!$B$9:$B$175,LEN([1]A1!$B$9:$B$175)-4)=$A93)*([1]A1!$C$9:$C$175=YEAR($F93)),0)))</f>
        <v/>
      </c>
      <c r="EC93" s="3" t="str" cm="1">
        <f t="array" ref="EC93">IF(EDATE($F93,EC$2)&gt;DATE(2025,12,31),"",INDEX([1]A1!DZ$9:DZ$175,MATCH(1,--(RIGHT([1]A1!$B$9:$B$175,LEN([1]A1!$B$9:$B$175)-4)=$A93)*([1]A1!$C$9:$C$175=YEAR($F93)),0)))</f>
        <v/>
      </c>
      <c r="ED93" s="3" t="str" cm="1">
        <f t="array" ref="ED93">IF(EDATE($F93,ED$2)&gt;DATE(2025,12,31),"",INDEX([1]A1!EA$9:EA$175,MATCH(1,--(RIGHT([1]A1!$B$9:$B$175,LEN([1]A1!$B$9:$B$175)-4)=$A93)*([1]A1!$C$9:$C$175=YEAR($F93)),0)))</f>
        <v/>
      </c>
      <c r="EE93" s="3" t="str" cm="1">
        <f t="array" ref="EE93">IF(EDATE($F93,EE$2)&gt;DATE(2025,12,31),"",INDEX([1]A1!EB$9:EB$175,MATCH(1,--(RIGHT([1]A1!$B$9:$B$175,LEN([1]A1!$B$9:$B$175)-4)=$A93)*([1]A1!$C$9:$C$175=YEAR($F93)),0)))</f>
        <v/>
      </c>
      <c r="EF93" s="3" t="str" cm="1">
        <f t="array" ref="EF93">IF(EDATE($F93,EF$2)&gt;DATE(2025,12,31),"",INDEX([1]A1!EC$9:EC$175,MATCH(1,--(RIGHT([1]A1!$B$9:$B$175,LEN([1]A1!$B$9:$B$175)-4)=$A93)*([1]A1!$C$9:$C$175=YEAR($F93)),0)))</f>
        <v/>
      </c>
      <c r="EG93" s="3" t="str" cm="1">
        <f t="array" ref="EG93">IF(EDATE($F93,EG$2)&gt;DATE(2025,12,31),"",INDEX([1]A1!ED$9:ED$175,MATCH(1,--(RIGHT([1]A1!$B$9:$B$175,LEN([1]A1!$B$9:$B$175)-4)=$A93)*([1]A1!$C$9:$C$175=YEAR($F93)),0)))</f>
        <v/>
      </c>
      <c r="EH93" s="3" t="str" cm="1">
        <f t="array" ref="EH93">IF(EDATE($F93,EH$2)&gt;DATE(2025,12,31),"",INDEX([1]A1!EE$9:EE$175,MATCH(1,--(RIGHT([1]A1!$B$9:$B$175,LEN([1]A1!$B$9:$B$175)-4)=$A93)*([1]A1!$C$9:$C$175=YEAR($F93)),0)))</f>
        <v/>
      </c>
      <c r="EI93" s="3" t="str" cm="1">
        <f t="array" ref="EI93">IF(EDATE($F93,EI$2)&gt;DATE(2025,12,31),"",INDEX([1]A1!EF$9:EF$175,MATCH(1,--(RIGHT([1]A1!$B$9:$B$175,LEN([1]A1!$B$9:$B$175)-4)=$A93)*([1]A1!$C$9:$C$175=YEAR($F93)),0)))</f>
        <v/>
      </c>
      <c r="EJ93" s="3" t="str" cm="1">
        <f t="array" ref="EJ93">IF(EDATE($F93,EJ$2)&gt;DATE(2025,12,31),"",INDEX([1]A1!EG$9:EG$175,MATCH(1,--(RIGHT([1]A1!$B$9:$B$175,LEN([1]A1!$B$9:$B$175)-4)=$A93)*([1]A1!$C$9:$C$175=YEAR($F93)),0)))</f>
        <v/>
      </c>
      <c r="EK93" s="3" t="str" cm="1">
        <f t="array" ref="EK93">IF(EDATE($F93,EK$2)&gt;DATE(2025,12,31),"",INDEX([1]A1!EH$9:EH$175,MATCH(1,--(RIGHT([1]A1!$B$9:$B$175,LEN([1]A1!$B$9:$B$175)-4)=$A93)*([1]A1!$C$9:$C$175=YEAR($F93)),0)))</f>
        <v/>
      </c>
      <c r="EL93" s="3" t="str" cm="1">
        <f t="array" ref="EL93">IF(EDATE($F93,EL$2)&gt;DATE(2025,12,31),"",INDEX([1]A1!EI$9:EI$175,MATCH(1,--(RIGHT([1]A1!$B$9:$B$175,LEN([1]A1!$B$9:$B$175)-4)=$A93)*([1]A1!$C$9:$C$175=YEAR($F93)),0)))</f>
        <v/>
      </c>
      <c r="EM93" s="3" t="str" cm="1">
        <f t="array" ref="EM93">IF(EDATE($F93,EM$2)&gt;DATE(2025,12,31),"",INDEX([1]A1!EJ$9:EJ$175,MATCH(1,--(RIGHT([1]A1!$B$9:$B$175,LEN([1]A1!$B$9:$B$175)-4)=$A93)*([1]A1!$C$9:$C$175=YEAR($F93)),0)))</f>
        <v/>
      </c>
      <c r="EN93" s="3" t="str" cm="1">
        <f t="array" ref="EN93">IF(EDATE($F93,EN$2)&gt;DATE(2025,12,31),"",INDEX([1]A1!EK$9:EK$175,MATCH(1,--(RIGHT([1]A1!$B$9:$B$175,LEN([1]A1!$B$9:$B$175)-4)=$A93)*([1]A1!$C$9:$C$175=YEAR($F93)),0)))</f>
        <v/>
      </c>
      <c r="EO93" s="3" t="str" cm="1">
        <f t="array" ref="EO93">IF(EDATE($F93,EO$2)&gt;DATE(2025,12,31),"",INDEX([1]A1!EL$9:EL$175,MATCH(1,--(RIGHT([1]A1!$B$9:$B$175,LEN([1]A1!$B$9:$B$175)-4)=$A93)*([1]A1!$C$9:$C$175=YEAR($F93)),0)))</f>
        <v/>
      </c>
      <c r="EP93" s="3" t="str" cm="1">
        <f t="array" ref="EP93">IF(EDATE($F93,EP$2)&gt;DATE(2025,12,31),"",INDEX([1]A1!EM$9:EM$175,MATCH(1,--(RIGHT([1]A1!$B$9:$B$175,LEN([1]A1!$B$9:$B$175)-4)=$A93)*([1]A1!$C$9:$C$175=YEAR($F93)),0)))</f>
        <v/>
      </c>
      <c r="EQ93" s="3" t="str" cm="1">
        <f t="array" ref="EQ93">IF(EDATE($F93,EQ$2)&gt;DATE(2025,12,31),"",INDEX([1]A1!EN$9:EN$175,MATCH(1,--(RIGHT([1]A1!$B$9:$B$175,LEN([1]A1!$B$9:$B$175)-4)=$A93)*([1]A1!$C$9:$C$175=YEAR($F93)),0)))</f>
        <v/>
      </c>
      <c r="ER93" s="3" t="str" cm="1">
        <f t="array" ref="ER93">IF(EDATE($F93,ER$2)&gt;DATE(2025,12,31),"",INDEX([1]A1!EO$9:EO$175,MATCH(1,--(RIGHT([1]A1!$B$9:$B$175,LEN([1]A1!$B$9:$B$175)-4)=$A93)*([1]A1!$C$9:$C$175=YEAR($F93)),0)))</f>
        <v/>
      </c>
      <c r="ES93" s="3" t="str" cm="1">
        <f t="array" ref="ES93">IF(EDATE($F93,ES$2)&gt;DATE(2025,12,31),"",INDEX([1]A1!EP$9:EP$175,MATCH(1,--(RIGHT([1]A1!$B$9:$B$175,LEN([1]A1!$B$9:$B$175)-4)=$A93)*([1]A1!$C$9:$C$175=YEAR($F93)),0)))</f>
        <v/>
      </c>
      <c r="ET93" s="3" t="str" cm="1">
        <f t="array" ref="ET93">IF(EDATE($F93,ET$2)&gt;DATE(2025,12,31),"",INDEX([1]A1!EQ$9:EQ$175,MATCH(1,--(RIGHT([1]A1!$B$9:$B$175,LEN([1]A1!$B$9:$B$175)-4)=$A93)*([1]A1!$C$9:$C$175=YEAR($F93)),0)))</f>
        <v/>
      </c>
      <c r="EU93" s="3" t="str" cm="1">
        <f t="array" ref="EU93">IF(EDATE($F93,EU$2)&gt;DATE(2025,12,31),"",INDEX([1]A1!ER$9:ER$175,MATCH(1,--(RIGHT([1]A1!$B$9:$B$175,LEN([1]A1!$B$9:$B$175)-4)=$A93)*([1]A1!$C$9:$C$175=YEAR($F93)),0)))</f>
        <v/>
      </c>
      <c r="EV93" s="3" t="str" cm="1">
        <f t="array" ref="EV93">IF(EDATE($F93,EV$2)&gt;DATE(2025,12,31),"",INDEX([1]A1!ES$9:ES$175,MATCH(1,--(RIGHT([1]A1!$B$9:$B$175,LEN([1]A1!$B$9:$B$175)-4)=$A93)*([1]A1!$C$9:$C$175=YEAR($F93)),0)))</f>
        <v/>
      </c>
      <c r="EW93" s="3" t="str" cm="1">
        <f t="array" ref="EW93">IF(EDATE($F93,EW$2)&gt;DATE(2025,12,31),"",INDEX([1]A1!ET$9:ET$175,MATCH(1,--(RIGHT([1]A1!$B$9:$B$175,LEN([1]A1!$B$9:$B$175)-4)=$A93)*([1]A1!$C$9:$C$175=YEAR($F93)),0)))</f>
        <v/>
      </c>
      <c r="EX93" s="3" t="str" cm="1">
        <f t="array" ref="EX93">IF(EDATE($F93,EX$2)&gt;DATE(2025,12,31),"",INDEX([1]A1!EU$9:EU$175,MATCH(1,--(RIGHT([1]A1!$B$9:$B$175,LEN([1]A1!$B$9:$B$175)-4)=$A93)*([1]A1!$C$9:$C$175=YEAR($F93)),0)))</f>
        <v/>
      </c>
      <c r="EY93" s="3" t="str" cm="1">
        <f t="array" ref="EY93">IF(EDATE($F93,EY$2)&gt;DATE(2025,12,31),"",INDEX([1]A1!EV$9:EV$175,MATCH(1,--(RIGHT([1]A1!$B$9:$B$175,LEN([1]A1!$B$9:$B$175)-4)=$A93)*([1]A1!$C$9:$C$175=YEAR($F93)),0)))</f>
        <v/>
      </c>
      <c r="EZ93" s="3" t="str" cm="1">
        <f t="array" ref="EZ93">IF(EDATE($F93,EZ$2)&gt;DATE(2025,12,31),"",INDEX([1]A1!EW$9:EW$175,MATCH(1,--(RIGHT([1]A1!$B$9:$B$175,LEN([1]A1!$B$9:$B$175)-4)=$A93)*([1]A1!$C$9:$C$175=YEAR($F93)),0)))</f>
        <v/>
      </c>
      <c r="FA93" s="3" t="str" cm="1">
        <f t="array" ref="FA93">IF(EDATE($F93,FA$2)&gt;DATE(2025,12,31),"",INDEX([1]A1!EX$9:EX$175,MATCH(1,--(RIGHT([1]A1!$B$9:$B$175,LEN([1]A1!$B$9:$B$175)-4)=$A93)*([1]A1!$C$9:$C$175=YEAR($F93)),0)))</f>
        <v/>
      </c>
    </row>
    <row r="94" spans="1:157" x14ac:dyDescent="0.2">
      <c r="A94" s="28" t="s">
        <v>811</v>
      </c>
      <c r="B94" s="8" t="s">
        <v>78</v>
      </c>
      <c r="C94" s="8" t="s">
        <v>65</v>
      </c>
      <c r="D94" s="9" t="s">
        <v>19</v>
      </c>
      <c r="E94" s="9" t="s">
        <v>0</v>
      </c>
      <c r="F94" s="94">
        <f t="shared" si="9"/>
        <v>41275</v>
      </c>
      <c r="G94" s="3" cm="1">
        <f t="array" ref="G94">IF(EDATE($F94,G$2)&gt;DATE(2025,12,31),"",INDEX([1]A1!D$9:D$175,MATCH(1,--(RIGHT([1]A1!$B$9:$B$175,LEN([1]A1!$B$9:$B$175)-4)=$A94)*([1]A1!$C$9:$C$175=YEAR($F94)),0)))</f>
        <v>189944199.63999999</v>
      </c>
      <c r="H94" s="3" cm="1">
        <f t="array" ref="H94">IF(EDATE($F94,H$2)&gt;DATE(2025,12,31),"",INDEX([1]A1!E$9:E$175,MATCH(1,--(RIGHT([1]A1!$B$9:$B$175,LEN([1]A1!$B$9:$B$175)-4)=$A94)*([1]A1!$C$9:$C$175=YEAR($F94)),0)))</f>
        <v>175441104.35999998</v>
      </c>
      <c r="I94" s="3" cm="1">
        <f t="array" ref="I94">IF(EDATE($F94,I$2)&gt;DATE(2025,12,31),"",INDEX([1]A1!F$9:F$175,MATCH(1,--(RIGHT([1]A1!$B$9:$B$175,LEN([1]A1!$B$9:$B$175)-4)=$A94)*([1]A1!$C$9:$C$175=YEAR($F94)),0)))</f>
        <v>182621355.16999999</v>
      </c>
      <c r="J94" s="3" cm="1">
        <f t="array" ref="J94">IF(EDATE($F94,J$2)&gt;DATE(2025,12,31),"",INDEX([1]A1!G$9:G$175,MATCH(1,--(RIGHT([1]A1!$B$9:$B$175,LEN([1]A1!$B$9:$B$175)-4)=$A94)*([1]A1!$C$9:$C$175=YEAR($F94)),0)))</f>
        <v>182089819.01000002</v>
      </c>
      <c r="K94" s="3" cm="1">
        <f t="array" ref="K94">IF(EDATE($F94,K$2)&gt;DATE(2025,12,31),"",INDEX([1]A1!H$9:H$175,MATCH(1,--(RIGHT([1]A1!$B$9:$B$175,LEN([1]A1!$B$9:$B$175)-4)=$A94)*([1]A1!$C$9:$C$175=YEAR($F94)),0)))</f>
        <v>182109227.88000003</v>
      </c>
      <c r="L94" s="3" cm="1">
        <f t="array" ref="L94">IF(EDATE($F94,L$2)&gt;DATE(2025,12,31),"",INDEX([1]A1!I$9:I$175,MATCH(1,--(RIGHT([1]A1!$B$9:$B$175,LEN([1]A1!$B$9:$B$175)-4)=$A94)*([1]A1!$C$9:$C$175=YEAR($F94)),0)))</f>
        <v>182084911.42000005</v>
      </c>
      <c r="M94" s="3" cm="1">
        <f t="array" ref="M94">IF(EDATE($F94,M$2)&gt;DATE(2025,12,31),"",INDEX([1]A1!J$9:J$175,MATCH(1,--(RIGHT([1]A1!$B$9:$B$175,LEN([1]A1!$B$9:$B$175)-4)=$A94)*([1]A1!$C$9:$C$175=YEAR($F94)),0)))</f>
        <v>181852967.99000004</v>
      </c>
      <c r="N94" s="3" cm="1">
        <f t="array" ref="N94">IF(EDATE($F94,N$2)&gt;DATE(2025,12,31),"",INDEX([1]A1!K$9:K$175,MATCH(1,--(RIGHT([1]A1!$B$9:$B$175,LEN([1]A1!$B$9:$B$175)-4)=$A94)*([1]A1!$C$9:$C$175=YEAR($F94)),0)))</f>
        <v>181876514.96000004</v>
      </c>
      <c r="O94" s="3" cm="1">
        <f t="array" ref="O94">IF(EDATE($F94,O$2)&gt;DATE(2025,12,31),"",INDEX([1]A1!L$9:L$175,MATCH(1,--(RIGHT([1]A1!$B$9:$B$175,LEN([1]A1!$B$9:$B$175)-4)=$A94)*([1]A1!$C$9:$C$175=YEAR($F94)),0)))</f>
        <v>181876457.32000005</v>
      </c>
      <c r="P94" s="3" cm="1">
        <f t="array" ref="P94">IF(EDATE($F94,P$2)&gt;DATE(2025,12,31),"",INDEX([1]A1!M$9:M$175,MATCH(1,--(RIGHT([1]A1!$B$9:$B$175,LEN([1]A1!$B$9:$B$175)-4)=$A94)*([1]A1!$C$9:$C$175=YEAR($F94)),0)))</f>
        <v>181873556.24000007</v>
      </c>
      <c r="Q94" s="3" cm="1">
        <f t="array" ref="Q94">IF(EDATE($F94,Q$2)&gt;DATE(2025,12,31),"",INDEX([1]A1!N$9:N$175,MATCH(1,--(RIGHT([1]A1!$B$9:$B$175,LEN([1]A1!$B$9:$B$175)-4)=$A94)*([1]A1!$C$9:$C$175=YEAR($F94)),0)))</f>
        <v>181873565.27000007</v>
      </c>
      <c r="R94" s="3" cm="1">
        <f t="array" ref="R94">IF(EDATE($F94,R$2)&gt;DATE(2025,12,31),"",INDEX([1]A1!O$9:O$175,MATCH(1,--(RIGHT([1]A1!$B$9:$B$175,LEN([1]A1!$B$9:$B$175)-4)=$A94)*([1]A1!$C$9:$C$175=YEAR($F94)),0)))</f>
        <v>181873565.27000007</v>
      </c>
      <c r="S94" s="3" cm="1">
        <f t="array" ref="S94">IF(EDATE($F94,S$2)&gt;DATE(2025,12,31),"",INDEX([1]A1!P$9:P$175,MATCH(1,--(RIGHT([1]A1!$B$9:$B$175,LEN([1]A1!$B$9:$B$175)-4)=$A94)*([1]A1!$C$9:$C$175=YEAR($F94)),0)))</f>
        <v>181873565.27000007</v>
      </c>
      <c r="T94" s="3" t="str" cm="1">
        <f t="array" ref="T94">IF(EDATE($F94,T$2)&gt;DATE(2025,12,31),"",INDEX([1]A1!Q$9:Q$175,MATCH(1,--(RIGHT([1]A1!$B$9:$B$175,LEN([1]A1!$B$9:$B$175)-4)=$A94)*([1]A1!$C$9:$C$175=YEAR($F94)),0)))</f>
        <v/>
      </c>
      <c r="U94" s="3" t="str" cm="1">
        <f t="array" ref="U94">IF(EDATE($F94,U$2)&gt;DATE(2025,12,31),"",INDEX([1]A1!R$9:R$175,MATCH(1,--(RIGHT([1]A1!$B$9:$B$175,LEN([1]A1!$B$9:$B$175)-4)=$A94)*([1]A1!$C$9:$C$175=YEAR($F94)),0)))</f>
        <v/>
      </c>
      <c r="V94" s="3" t="str" cm="1">
        <f t="array" ref="V94">IF(EDATE($F94,V$2)&gt;DATE(2025,12,31),"",INDEX([1]A1!S$9:S$175,MATCH(1,--(RIGHT([1]A1!$B$9:$B$175,LEN([1]A1!$B$9:$B$175)-4)=$A94)*([1]A1!$C$9:$C$175=YEAR($F94)),0)))</f>
        <v/>
      </c>
      <c r="W94" s="3" t="str" cm="1">
        <f t="array" ref="W94">IF(EDATE($F94,W$2)&gt;DATE(2025,12,31),"",INDEX([1]A1!T$9:T$175,MATCH(1,--(RIGHT([1]A1!$B$9:$B$175,LEN([1]A1!$B$9:$B$175)-4)=$A94)*([1]A1!$C$9:$C$175=YEAR($F94)),0)))</f>
        <v/>
      </c>
      <c r="X94" s="3" t="str" cm="1">
        <f t="array" ref="X94">IF(EDATE($F94,X$2)&gt;DATE(2025,12,31),"",INDEX([1]A1!U$9:U$175,MATCH(1,--(RIGHT([1]A1!$B$9:$B$175,LEN([1]A1!$B$9:$B$175)-4)=$A94)*([1]A1!$C$9:$C$175=YEAR($F94)),0)))</f>
        <v/>
      </c>
      <c r="Y94" s="3" t="str" cm="1">
        <f t="array" ref="Y94">IF(EDATE($F94,Y$2)&gt;DATE(2025,12,31),"",INDEX([1]A1!V$9:V$175,MATCH(1,--(RIGHT([1]A1!$B$9:$B$175,LEN([1]A1!$B$9:$B$175)-4)=$A94)*([1]A1!$C$9:$C$175=YEAR($F94)),0)))</f>
        <v/>
      </c>
      <c r="Z94" s="3" t="str" cm="1">
        <f t="array" ref="Z94">IF(EDATE($F94,Z$2)&gt;DATE(2025,12,31),"",INDEX([1]A1!W$9:W$175,MATCH(1,--(RIGHT([1]A1!$B$9:$B$175,LEN([1]A1!$B$9:$B$175)-4)=$A94)*([1]A1!$C$9:$C$175=YEAR($F94)),0)))</f>
        <v/>
      </c>
      <c r="AA94" s="3" t="str" cm="1">
        <f t="array" ref="AA94">IF(EDATE($F94,AA$2)&gt;DATE(2025,12,31),"",INDEX([1]A1!X$9:X$175,MATCH(1,--(RIGHT([1]A1!$B$9:$B$175,LEN([1]A1!$B$9:$B$175)-4)=$A94)*([1]A1!$C$9:$C$175=YEAR($F94)),0)))</f>
        <v/>
      </c>
      <c r="AB94" s="3" t="str" cm="1">
        <f t="array" ref="AB94">IF(EDATE($F94,AB$2)&gt;DATE(2025,12,31),"",INDEX([1]A1!Y$9:Y$175,MATCH(1,--(RIGHT([1]A1!$B$9:$B$175,LEN([1]A1!$B$9:$B$175)-4)=$A94)*([1]A1!$C$9:$C$175=YEAR($F94)),0)))</f>
        <v/>
      </c>
      <c r="AC94" s="3" t="str" cm="1">
        <f t="array" ref="AC94">IF(EDATE($F94,AC$2)&gt;DATE(2025,12,31),"",INDEX([1]A1!Z$9:Z$175,MATCH(1,--(RIGHT([1]A1!$B$9:$B$175,LEN([1]A1!$B$9:$B$175)-4)=$A94)*([1]A1!$C$9:$C$175=YEAR($F94)),0)))</f>
        <v/>
      </c>
      <c r="AD94" s="3" t="str" cm="1">
        <f t="array" ref="AD94">IF(EDATE($F94,AD$2)&gt;DATE(2025,12,31),"",INDEX([1]A1!AA$9:AA$175,MATCH(1,--(RIGHT([1]A1!$B$9:$B$175,LEN([1]A1!$B$9:$B$175)-4)=$A94)*([1]A1!$C$9:$C$175=YEAR($F94)),0)))</f>
        <v/>
      </c>
      <c r="AE94" s="3" t="str" cm="1">
        <f t="array" ref="AE94">IF(EDATE($F94,AE$2)&gt;DATE(2025,12,31),"",INDEX([1]A1!AB$9:AB$175,MATCH(1,--(RIGHT([1]A1!$B$9:$B$175,LEN([1]A1!$B$9:$B$175)-4)=$A94)*([1]A1!$C$9:$C$175=YEAR($F94)),0)))</f>
        <v/>
      </c>
      <c r="AF94" s="3" t="str" cm="1">
        <f t="array" ref="AF94">IF(EDATE($F94,AF$2)&gt;DATE(2025,12,31),"",INDEX([1]A1!AC$9:AC$175,MATCH(1,--(RIGHT([1]A1!$B$9:$B$175,LEN([1]A1!$B$9:$B$175)-4)=$A94)*([1]A1!$C$9:$C$175=YEAR($F94)),0)))</f>
        <v/>
      </c>
      <c r="AG94" s="3" t="str" cm="1">
        <f t="array" ref="AG94">IF(EDATE($F94,AG$2)&gt;DATE(2025,12,31),"",INDEX([1]A1!AD$9:AD$175,MATCH(1,--(RIGHT([1]A1!$B$9:$B$175,LEN([1]A1!$B$9:$B$175)-4)=$A94)*([1]A1!$C$9:$C$175=YEAR($F94)),0)))</f>
        <v/>
      </c>
      <c r="AH94" s="3" t="str" cm="1">
        <f t="array" ref="AH94">IF(EDATE($F94,AH$2)&gt;DATE(2025,12,31),"",INDEX([1]A1!AE$9:AE$175,MATCH(1,--(RIGHT([1]A1!$B$9:$B$175,LEN([1]A1!$B$9:$B$175)-4)=$A94)*([1]A1!$C$9:$C$175=YEAR($F94)),0)))</f>
        <v/>
      </c>
      <c r="AI94" s="3" t="str" cm="1">
        <f t="array" ref="AI94">IF(EDATE($F94,AI$2)&gt;DATE(2025,12,31),"",INDEX([1]A1!AF$9:AF$175,MATCH(1,--(RIGHT([1]A1!$B$9:$B$175,LEN([1]A1!$B$9:$B$175)-4)=$A94)*([1]A1!$C$9:$C$175=YEAR($F94)),0)))</f>
        <v/>
      </c>
      <c r="AJ94" s="3" t="str" cm="1">
        <f t="array" ref="AJ94">IF(EDATE($F94,AJ$2)&gt;DATE(2025,12,31),"",INDEX([1]A1!AG$9:AG$175,MATCH(1,--(RIGHT([1]A1!$B$9:$B$175,LEN([1]A1!$B$9:$B$175)-4)=$A94)*([1]A1!$C$9:$C$175=YEAR($F94)),0)))</f>
        <v/>
      </c>
      <c r="AK94" s="3" t="str" cm="1">
        <f t="array" ref="AK94">IF(EDATE($F94,AK$2)&gt;DATE(2025,12,31),"",INDEX([1]A1!AH$9:AH$175,MATCH(1,--(RIGHT([1]A1!$B$9:$B$175,LEN([1]A1!$B$9:$B$175)-4)=$A94)*([1]A1!$C$9:$C$175=YEAR($F94)),0)))</f>
        <v/>
      </c>
      <c r="AL94" s="3" t="str" cm="1">
        <f t="array" ref="AL94">IF(EDATE($F94,AL$2)&gt;DATE(2025,12,31),"",INDEX([1]A1!AI$9:AI$175,MATCH(1,--(RIGHT([1]A1!$B$9:$B$175,LEN([1]A1!$B$9:$B$175)-4)=$A94)*([1]A1!$C$9:$C$175=YEAR($F94)),0)))</f>
        <v/>
      </c>
      <c r="AM94" s="3" t="str" cm="1">
        <f t="array" ref="AM94">IF(EDATE($F94,AM$2)&gt;DATE(2025,12,31),"",INDEX([1]A1!AJ$9:AJ$175,MATCH(1,--(RIGHT([1]A1!$B$9:$B$175,LEN([1]A1!$B$9:$B$175)-4)=$A94)*([1]A1!$C$9:$C$175=YEAR($F94)),0)))</f>
        <v/>
      </c>
      <c r="AN94" s="3" t="str" cm="1">
        <f t="array" ref="AN94">IF(EDATE($F94,AN$2)&gt;DATE(2025,12,31),"",INDEX([1]A1!AK$9:AK$175,MATCH(1,--(RIGHT([1]A1!$B$9:$B$175,LEN([1]A1!$B$9:$B$175)-4)=$A94)*([1]A1!$C$9:$C$175=YEAR($F94)),0)))</f>
        <v/>
      </c>
      <c r="AO94" s="3" t="str" cm="1">
        <f t="array" ref="AO94">IF(EDATE($F94,AO$2)&gt;DATE(2025,12,31),"",INDEX([1]A1!AL$9:AL$175,MATCH(1,--(RIGHT([1]A1!$B$9:$B$175,LEN([1]A1!$B$9:$B$175)-4)=$A94)*([1]A1!$C$9:$C$175=YEAR($F94)),0)))</f>
        <v/>
      </c>
      <c r="AP94" s="3" t="str" cm="1">
        <f t="array" ref="AP94">IF(EDATE($F94,AP$2)&gt;DATE(2025,12,31),"",INDEX([1]A1!AM$9:AM$175,MATCH(1,--(RIGHT([1]A1!$B$9:$B$175,LEN([1]A1!$B$9:$B$175)-4)=$A94)*([1]A1!$C$9:$C$175=YEAR($F94)),0)))</f>
        <v/>
      </c>
      <c r="AQ94" s="3" t="str" cm="1">
        <f t="array" ref="AQ94">IF(EDATE($F94,AQ$2)&gt;DATE(2025,12,31),"",INDEX([1]A1!AN$9:AN$175,MATCH(1,--(RIGHT([1]A1!$B$9:$B$175,LEN([1]A1!$B$9:$B$175)-4)=$A94)*([1]A1!$C$9:$C$175=YEAR($F94)),0)))</f>
        <v/>
      </c>
      <c r="AR94" s="3" t="str" cm="1">
        <f t="array" ref="AR94">IF(EDATE($F94,AR$2)&gt;DATE(2025,12,31),"",INDEX([1]A1!AO$9:AO$175,MATCH(1,--(RIGHT([1]A1!$B$9:$B$175,LEN([1]A1!$B$9:$B$175)-4)=$A94)*([1]A1!$C$9:$C$175=YEAR($F94)),0)))</f>
        <v/>
      </c>
      <c r="AS94" s="3" t="str" cm="1">
        <f t="array" ref="AS94">IF(EDATE($F94,AS$2)&gt;DATE(2025,12,31),"",INDEX([1]A1!AP$9:AP$175,MATCH(1,--(RIGHT([1]A1!$B$9:$B$175,LEN([1]A1!$B$9:$B$175)-4)=$A94)*([1]A1!$C$9:$C$175=YEAR($F94)),0)))</f>
        <v/>
      </c>
      <c r="AT94" s="3" t="str" cm="1">
        <f t="array" ref="AT94">IF(EDATE($F94,AT$2)&gt;DATE(2025,12,31),"",INDEX([1]A1!AQ$9:AQ$175,MATCH(1,--(RIGHT([1]A1!$B$9:$B$175,LEN([1]A1!$B$9:$B$175)-4)=$A94)*([1]A1!$C$9:$C$175=YEAR($F94)),0)))</f>
        <v/>
      </c>
      <c r="AU94" s="3" t="str" cm="1">
        <f t="array" ref="AU94">IF(EDATE($F94,AU$2)&gt;DATE(2025,12,31),"",INDEX([1]A1!AR$9:AR$175,MATCH(1,--(RIGHT([1]A1!$B$9:$B$175,LEN([1]A1!$B$9:$B$175)-4)=$A94)*([1]A1!$C$9:$C$175=YEAR($F94)),0)))</f>
        <v/>
      </c>
      <c r="AV94" s="3" t="str" cm="1">
        <f t="array" ref="AV94">IF(EDATE($F94,AV$2)&gt;DATE(2025,12,31),"",INDEX([1]A1!AS$9:AS$175,MATCH(1,--(RIGHT([1]A1!$B$9:$B$175,LEN([1]A1!$B$9:$B$175)-4)=$A94)*([1]A1!$C$9:$C$175=YEAR($F94)),0)))</f>
        <v/>
      </c>
      <c r="AW94" s="3" t="str" cm="1">
        <f t="array" ref="AW94">IF(EDATE($F94,AW$2)&gt;DATE(2025,12,31),"",INDEX([1]A1!AT$9:AT$175,MATCH(1,--(RIGHT([1]A1!$B$9:$B$175,LEN([1]A1!$B$9:$B$175)-4)=$A94)*([1]A1!$C$9:$C$175=YEAR($F94)),0)))</f>
        <v/>
      </c>
      <c r="AX94" s="3" t="str" cm="1">
        <f t="array" ref="AX94">IF(EDATE($F94,AX$2)&gt;DATE(2025,12,31),"",INDEX([1]A1!AU$9:AU$175,MATCH(1,--(RIGHT([1]A1!$B$9:$B$175,LEN([1]A1!$B$9:$B$175)-4)=$A94)*([1]A1!$C$9:$C$175=YEAR($F94)),0)))</f>
        <v/>
      </c>
      <c r="AY94" s="3" t="str" cm="1">
        <f t="array" ref="AY94">IF(EDATE($F94,AY$2)&gt;DATE(2025,12,31),"",INDEX([1]A1!AV$9:AV$175,MATCH(1,--(RIGHT([1]A1!$B$9:$B$175,LEN([1]A1!$B$9:$B$175)-4)=$A94)*([1]A1!$C$9:$C$175=YEAR($F94)),0)))</f>
        <v/>
      </c>
      <c r="AZ94" s="3" t="str" cm="1">
        <f t="array" ref="AZ94">IF(EDATE($F94,AZ$2)&gt;DATE(2025,12,31),"",INDEX([1]A1!AW$9:AW$175,MATCH(1,--(RIGHT([1]A1!$B$9:$B$175,LEN([1]A1!$B$9:$B$175)-4)=$A94)*([1]A1!$C$9:$C$175=YEAR($F94)),0)))</f>
        <v/>
      </c>
      <c r="BA94" s="3" t="str" cm="1">
        <f t="array" ref="BA94">IF(EDATE($F94,BA$2)&gt;DATE(2025,12,31),"",INDEX([1]A1!AX$9:AX$175,MATCH(1,--(RIGHT([1]A1!$B$9:$B$175,LEN([1]A1!$B$9:$B$175)-4)=$A94)*([1]A1!$C$9:$C$175=YEAR($F94)),0)))</f>
        <v/>
      </c>
      <c r="BB94" s="3" t="str" cm="1">
        <f t="array" ref="BB94">IF(EDATE($F94,BB$2)&gt;DATE(2025,12,31),"",INDEX([1]A1!AY$9:AY$175,MATCH(1,--(RIGHT([1]A1!$B$9:$B$175,LEN([1]A1!$B$9:$B$175)-4)=$A94)*([1]A1!$C$9:$C$175=YEAR($F94)),0)))</f>
        <v/>
      </c>
      <c r="BC94" s="3" t="str" cm="1">
        <f t="array" ref="BC94">IF(EDATE($F94,BC$2)&gt;DATE(2025,12,31),"",INDEX([1]A1!AZ$9:AZ$175,MATCH(1,--(RIGHT([1]A1!$B$9:$B$175,LEN([1]A1!$B$9:$B$175)-4)=$A94)*([1]A1!$C$9:$C$175=YEAR($F94)),0)))</f>
        <v/>
      </c>
      <c r="BD94" s="3" t="str" cm="1">
        <f t="array" ref="BD94">IF(EDATE($F94,BD$2)&gt;DATE(2025,12,31),"",INDEX([1]A1!BA$9:BA$175,MATCH(1,--(RIGHT([1]A1!$B$9:$B$175,LEN([1]A1!$B$9:$B$175)-4)=$A94)*([1]A1!$C$9:$C$175=YEAR($F94)),0)))</f>
        <v/>
      </c>
      <c r="BE94" s="3" t="str" cm="1">
        <f t="array" ref="BE94">IF(EDATE($F94,BE$2)&gt;DATE(2025,12,31),"",INDEX([1]A1!BB$9:BB$175,MATCH(1,--(RIGHT([1]A1!$B$9:$B$175,LEN([1]A1!$B$9:$B$175)-4)=$A94)*([1]A1!$C$9:$C$175=YEAR($F94)),0)))</f>
        <v/>
      </c>
      <c r="BF94" s="3" t="str" cm="1">
        <f t="array" ref="BF94">IF(EDATE($F94,BF$2)&gt;DATE(2025,12,31),"",INDEX([1]A1!BC$9:BC$175,MATCH(1,--(RIGHT([1]A1!$B$9:$B$175,LEN([1]A1!$B$9:$B$175)-4)=$A94)*([1]A1!$C$9:$C$175=YEAR($F94)),0)))</f>
        <v/>
      </c>
      <c r="BG94" s="3" t="str" cm="1">
        <f t="array" ref="BG94">IF(EDATE($F94,BG$2)&gt;DATE(2025,12,31),"",INDEX([1]A1!BD$9:BD$175,MATCH(1,--(RIGHT([1]A1!$B$9:$B$175,LEN([1]A1!$B$9:$B$175)-4)=$A94)*([1]A1!$C$9:$C$175=YEAR($F94)),0)))</f>
        <v/>
      </c>
      <c r="BH94" s="3" t="str" cm="1">
        <f t="array" ref="BH94">IF(EDATE($F94,BH$2)&gt;DATE(2025,12,31),"",INDEX([1]A1!BE$9:BE$175,MATCH(1,--(RIGHT([1]A1!$B$9:$B$175,LEN([1]A1!$B$9:$B$175)-4)=$A94)*([1]A1!$C$9:$C$175=YEAR($F94)),0)))</f>
        <v/>
      </c>
      <c r="BI94" s="3" t="str" cm="1">
        <f t="array" ref="BI94">IF(EDATE($F94,BI$2)&gt;DATE(2025,12,31),"",INDEX([1]A1!BF$9:BF$175,MATCH(1,--(RIGHT([1]A1!$B$9:$B$175,LEN([1]A1!$B$9:$B$175)-4)=$A94)*([1]A1!$C$9:$C$175=YEAR($F94)),0)))</f>
        <v/>
      </c>
      <c r="BJ94" s="3" t="str" cm="1">
        <f t="array" ref="BJ94">IF(EDATE($F94,BJ$2)&gt;DATE(2025,12,31),"",INDEX([1]A1!BG$9:BG$175,MATCH(1,--(RIGHT([1]A1!$B$9:$B$175,LEN([1]A1!$B$9:$B$175)-4)=$A94)*([1]A1!$C$9:$C$175=YEAR($F94)),0)))</f>
        <v/>
      </c>
      <c r="BK94" s="3" t="str" cm="1">
        <f t="array" ref="BK94">IF(EDATE($F94,BK$2)&gt;DATE(2025,12,31),"",INDEX([1]A1!BH$9:BH$175,MATCH(1,--(RIGHT([1]A1!$B$9:$B$175,LEN([1]A1!$B$9:$B$175)-4)=$A94)*([1]A1!$C$9:$C$175=YEAR($F94)),0)))</f>
        <v/>
      </c>
      <c r="BL94" s="3" t="str" cm="1">
        <f t="array" ref="BL94">IF(EDATE($F94,BL$2)&gt;DATE(2025,12,31),"",INDEX([1]A1!BI$9:BI$175,MATCH(1,--(RIGHT([1]A1!$B$9:$B$175,LEN([1]A1!$B$9:$B$175)-4)=$A94)*([1]A1!$C$9:$C$175=YEAR($F94)),0)))</f>
        <v/>
      </c>
      <c r="BM94" s="3" t="str" cm="1">
        <f t="array" ref="BM94">IF(EDATE($F94,BM$2)&gt;DATE(2025,12,31),"",INDEX([1]A1!BJ$9:BJ$175,MATCH(1,--(RIGHT([1]A1!$B$9:$B$175,LEN([1]A1!$B$9:$B$175)-4)=$A94)*([1]A1!$C$9:$C$175=YEAR($F94)),0)))</f>
        <v/>
      </c>
      <c r="BN94" s="3" t="str" cm="1">
        <f t="array" ref="BN94">IF(EDATE($F94,BN$2)&gt;DATE(2025,12,31),"",INDEX([1]A1!BK$9:BK$175,MATCH(1,--(RIGHT([1]A1!$B$9:$B$175,LEN([1]A1!$B$9:$B$175)-4)=$A94)*([1]A1!$C$9:$C$175=YEAR($F94)),0)))</f>
        <v/>
      </c>
      <c r="BO94" s="3" t="str" cm="1">
        <f t="array" ref="BO94">IF(EDATE($F94,BO$2)&gt;DATE(2025,12,31),"",INDEX([1]A1!BL$9:BL$175,MATCH(1,--(RIGHT([1]A1!$B$9:$B$175,LEN([1]A1!$B$9:$B$175)-4)=$A94)*([1]A1!$C$9:$C$175=YEAR($F94)),0)))</f>
        <v/>
      </c>
      <c r="BP94" s="3" t="str" cm="1">
        <f t="array" ref="BP94">IF(EDATE($F94,BP$2)&gt;DATE(2025,12,31),"",INDEX([1]A1!BM$9:BM$175,MATCH(1,--(RIGHT([1]A1!$B$9:$B$175,LEN([1]A1!$B$9:$B$175)-4)=$A94)*([1]A1!$C$9:$C$175=YEAR($F94)),0)))</f>
        <v/>
      </c>
      <c r="BQ94" s="3" t="str" cm="1">
        <f t="array" ref="BQ94">IF(EDATE($F94,BQ$2)&gt;DATE(2025,12,31),"",INDEX([1]A1!BN$9:BN$175,MATCH(1,--(RIGHT([1]A1!$B$9:$B$175,LEN([1]A1!$B$9:$B$175)-4)=$A94)*([1]A1!$C$9:$C$175=YEAR($F94)),0)))</f>
        <v/>
      </c>
      <c r="BR94" s="3" t="str" cm="1">
        <f t="array" ref="BR94">IF(EDATE($F94,BR$2)&gt;DATE(2025,12,31),"",INDEX([1]A1!BO$9:BO$175,MATCH(1,--(RIGHT([1]A1!$B$9:$B$175,LEN([1]A1!$B$9:$B$175)-4)=$A94)*([1]A1!$C$9:$C$175=YEAR($F94)),0)))</f>
        <v/>
      </c>
      <c r="BS94" s="3" t="str" cm="1">
        <f t="array" ref="BS94">IF(EDATE($F94,BS$2)&gt;DATE(2025,12,31),"",INDEX([1]A1!BP$9:BP$175,MATCH(1,--(RIGHT([1]A1!$B$9:$B$175,LEN([1]A1!$B$9:$B$175)-4)=$A94)*([1]A1!$C$9:$C$175=YEAR($F94)),0)))</f>
        <v/>
      </c>
      <c r="BT94" s="3" t="str" cm="1">
        <f t="array" ref="BT94">IF(EDATE($F94,BT$2)&gt;DATE(2025,12,31),"",INDEX([1]A1!BQ$9:BQ$175,MATCH(1,--(RIGHT([1]A1!$B$9:$B$175,LEN([1]A1!$B$9:$B$175)-4)=$A94)*([1]A1!$C$9:$C$175=YEAR($F94)),0)))</f>
        <v/>
      </c>
      <c r="BU94" s="3" t="str" cm="1">
        <f t="array" ref="BU94">IF(EDATE($F94,BU$2)&gt;DATE(2025,12,31),"",INDEX([1]A1!BR$9:BR$175,MATCH(1,--(RIGHT([1]A1!$B$9:$B$175,LEN([1]A1!$B$9:$B$175)-4)=$A94)*([1]A1!$C$9:$C$175=YEAR($F94)),0)))</f>
        <v/>
      </c>
      <c r="BV94" s="3" t="str" cm="1">
        <f t="array" ref="BV94">IF(EDATE($F94,BV$2)&gt;DATE(2025,12,31),"",INDEX([1]A1!BS$9:BS$175,MATCH(1,--(RIGHT([1]A1!$B$9:$B$175,LEN([1]A1!$B$9:$B$175)-4)=$A94)*([1]A1!$C$9:$C$175=YEAR($F94)),0)))</f>
        <v/>
      </c>
      <c r="BW94" s="3" t="str" cm="1">
        <f t="array" ref="BW94">IF(EDATE($F94,BW$2)&gt;DATE(2025,12,31),"",INDEX([1]A1!BT$9:BT$175,MATCH(1,--(RIGHT([1]A1!$B$9:$B$175,LEN([1]A1!$B$9:$B$175)-4)=$A94)*([1]A1!$C$9:$C$175=YEAR($F94)),0)))</f>
        <v/>
      </c>
      <c r="BX94" s="3" t="str" cm="1">
        <f t="array" ref="BX94">IF(EDATE($F94,BX$2)&gt;DATE(2025,12,31),"",INDEX([1]A1!BU$9:BU$175,MATCH(1,--(RIGHT([1]A1!$B$9:$B$175,LEN([1]A1!$B$9:$B$175)-4)=$A94)*([1]A1!$C$9:$C$175=YEAR($F94)),0)))</f>
        <v/>
      </c>
      <c r="BY94" s="3" t="str" cm="1">
        <f t="array" ref="BY94">IF(EDATE($F94,BY$2)&gt;DATE(2025,12,31),"",INDEX([1]A1!BV$9:BV$175,MATCH(1,--(RIGHT([1]A1!$B$9:$B$175,LEN([1]A1!$B$9:$B$175)-4)=$A94)*([1]A1!$C$9:$C$175=YEAR($F94)),0)))</f>
        <v/>
      </c>
      <c r="BZ94" s="3" t="str" cm="1">
        <f t="array" ref="BZ94">IF(EDATE($F94,BZ$2)&gt;DATE(2025,12,31),"",INDEX([1]A1!BW$9:BW$175,MATCH(1,--(RIGHT([1]A1!$B$9:$B$175,LEN([1]A1!$B$9:$B$175)-4)=$A94)*([1]A1!$C$9:$C$175=YEAR($F94)),0)))</f>
        <v/>
      </c>
      <c r="CA94" s="3" t="str" cm="1">
        <f t="array" ref="CA94">IF(EDATE($F94,CA$2)&gt;DATE(2025,12,31),"",INDEX([1]A1!BX$9:BX$175,MATCH(1,--(RIGHT([1]A1!$B$9:$B$175,LEN([1]A1!$B$9:$B$175)-4)=$A94)*([1]A1!$C$9:$C$175=YEAR($F94)),0)))</f>
        <v/>
      </c>
      <c r="CB94" s="3" t="str" cm="1">
        <f t="array" ref="CB94">IF(EDATE($F94,CB$2)&gt;DATE(2025,12,31),"",INDEX([1]A1!BY$9:BY$175,MATCH(1,--(RIGHT([1]A1!$B$9:$B$175,LEN([1]A1!$B$9:$B$175)-4)=$A94)*([1]A1!$C$9:$C$175=YEAR($F94)),0)))</f>
        <v/>
      </c>
      <c r="CC94" s="3" t="str" cm="1">
        <f t="array" ref="CC94">IF(EDATE($F94,CC$2)&gt;DATE(2025,12,31),"",INDEX([1]A1!BZ$9:BZ$175,MATCH(1,--(RIGHT([1]A1!$B$9:$B$175,LEN([1]A1!$B$9:$B$175)-4)=$A94)*([1]A1!$C$9:$C$175=YEAR($F94)),0)))</f>
        <v/>
      </c>
      <c r="CD94" s="3" t="str" cm="1">
        <f t="array" ref="CD94">IF(EDATE($F94,CD$2)&gt;DATE(2025,12,31),"",INDEX([1]A1!CA$9:CA$175,MATCH(1,--(RIGHT([1]A1!$B$9:$B$175,LEN([1]A1!$B$9:$B$175)-4)=$A94)*([1]A1!$C$9:$C$175=YEAR($F94)),0)))</f>
        <v/>
      </c>
      <c r="CE94" s="3" t="str" cm="1">
        <f t="array" ref="CE94">IF(EDATE($F94,CE$2)&gt;DATE(2025,12,31),"",INDEX([1]A1!CB$9:CB$175,MATCH(1,--(RIGHT([1]A1!$B$9:$B$175,LEN([1]A1!$B$9:$B$175)-4)=$A94)*([1]A1!$C$9:$C$175=YEAR($F94)),0)))</f>
        <v/>
      </c>
      <c r="CF94" s="3" t="str" cm="1">
        <f t="array" ref="CF94">IF(EDATE($F94,CF$2)&gt;DATE(2025,12,31),"",INDEX([1]A1!CC$9:CC$175,MATCH(1,--(RIGHT([1]A1!$B$9:$B$175,LEN([1]A1!$B$9:$B$175)-4)=$A94)*([1]A1!$C$9:$C$175=YEAR($F94)),0)))</f>
        <v/>
      </c>
      <c r="CG94" s="3" t="str" cm="1">
        <f t="array" ref="CG94">IF(EDATE($F94,CG$2)&gt;DATE(2025,12,31),"",INDEX([1]A1!CD$9:CD$175,MATCH(1,--(RIGHT([1]A1!$B$9:$B$175,LEN([1]A1!$B$9:$B$175)-4)=$A94)*([1]A1!$C$9:$C$175=YEAR($F94)),0)))</f>
        <v/>
      </c>
      <c r="CH94" s="3" t="str" cm="1">
        <f t="array" ref="CH94">IF(EDATE($F94,CH$2)&gt;DATE(2025,12,31),"",INDEX([1]A1!CE$9:CE$175,MATCH(1,--(RIGHT([1]A1!$B$9:$B$175,LEN([1]A1!$B$9:$B$175)-4)=$A94)*([1]A1!$C$9:$C$175=YEAR($F94)),0)))</f>
        <v/>
      </c>
      <c r="CI94" s="3" t="str" cm="1">
        <f t="array" ref="CI94">IF(EDATE($F94,CI$2)&gt;DATE(2025,12,31),"",INDEX([1]A1!CF$9:CF$175,MATCH(1,--(RIGHT([1]A1!$B$9:$B$175,LEN([1]A1!$B$9:$B$175)-4)=$A94)*([1]A1!$C$9:$C$175=YEAR($F94)),0)))</f>
        <v/>
      </c>
      <c r="CJ94" s="3" t="str" cm="1">
        <f t="array" ref="CJ94">IF(EDATE($F94,CJ$2)&gt;DATE(2025,12,31),"",INDEX([1]A1!CG$9:CG$175,MATCH(1,--(RIGHT([1]A1!$B$9:$B$175,LEN([1]A1!$B$9:$B$175)-4)=$A94)*([1]A1!$C$9:$C$175=YEAR($F94)),0)))</f>
        <v/>
      </c>
      <c r="CK94" s="3" t="str" cm="1">
        <f t="array" ref="CK94">IF(EDATE($F94,CK$2)&gt;DATE(2025,12,31),"",INDEX([1]A1!CH$9:CH$175,MATCH(1,--(RIGHT([1]A1!$B$9:$B$175,LEN([1]A1!$B$9:$B$175)-4)=$A94)*([1]A1!$C$9:$C$175=YEAR($F94)),0)))</f>
        <v/>
      </c>
      <c r="CL94" s="3" t="str" cm="1">
        <f t="array" ref="CL94">IF(EDATE($F94,CL$2)&gt;DATE(2025,12,31),"",INDEX([1]A1!CI$9:CI$175,MATCH(1,--(RIGHT([1]A1!$B$9:$B$175,LEN([1]A1!$B$9:$B$175)-4)=$A94)*([1]A1!$C$9:$C$175=YEAR($F94)),0)))</f>
        <v/>
      </c>
      <c r="CM94" s="3" t="str" cm="1">
        <f t="array" ref="CM94">IF(EDATE($F94,CM$2)&gt;DATE(2025,12,31),"",INDEX([1]A1!CJ$9:CJ$175,MATCH(1,--(RIGHT([1]A1!$B$9:$B$175,LEN([1]A1!$B$9:$B$175)-4)=$A94)*([1]A1!$C$9:$C$175=YEAR($F94)),0)))</f>
        <v/>
      </c>
      <c r="CN94" s="3" t="str" cm="1">
        <f t="array" ref="CN94">IF(EDATE($F94,CN$2)&gt;DATE(2025,12,31),"",INDEX([1]A1!CK$9:CK$175,MATCH(1,--(RIGHT([1]A1!$B$9:$B$175,LEN([1]A1!$B$9:$B$175)-4)=$A94)*([1]A1!$C$9:$C$175=YEAR($F94)),0)))</f>
        <v/>
      </c>
      <c r="CO94" s="3" t="str" cm="1">
        <f t="array" ref="CO94">IF(EDATE($F94,CO$2)&gt;DATE(2025,12,31),"",INDEX([1]A1!CL$9:CL$175,MATCH(1,--(RIGHT([1]A1!$B$9:$B$175,LEN([1]A1!$B$9:$B$175)-4)=$A94)*([1]A1!$C$9:$C$175=YEAR($F94)),0)))</f>
        <v/>
      </c>
      <c r="CP94" s="3" t="str" cm="1">
        <f t="array" ref="CP94">IF(EDATE($F94,CP$2)&gt;DATE(2025,12,31),"",INDEX([1]A1!CM$9:CM$175,MATCH(1,--(RIGHT([1]A1!$B$9:$B$175,LEN([1]A1!$B$9:$B$175)-4)=$A94)*([1]A1!$C$9:$C$175=YEAR($F94)),0)))</f>
        <v/>
      </c>
      <c r="CQ94" s="3" t="str" cm="1">
        <f t="array" ref="CQ94">IF(EDATE($F94,CQ$2)&gt;DATE(2025,12,31),"",INDEX([1]A1!CN$9:CN$175,MATCH(1,--(RIGHT([1]A1!$B$9:$B$175,LEN([1]A1!$B$9:$B$175)-4)=$A94)*([1]A1!$C$9:$C$175=YEAR($F94)),0)))</f>
        <v/>
      </c>
      <c r="CR94" s="3" t="str" cm="1">
        <f t="array" ref="CR94">IF(EDATE($F94,CR$2)&gt;DATE(2025,12,31),"",INDEX([1]A1!CO$9:CO$175,MATCH(1,--(RIGHT([1]A1!$B$9:$B$175,LEN([1]A1!$B$9:$B$175)-4)=$A94)*([1]A1!$C$9:$C$175=YEAR($F94)),0)))</f>
        <v/>
      </c>
      <c r="CS94" s="3" t="str" cm="1">
        <f t="array" ref="CS94">IF(EDATE($F94,CS$2)&gt;DATE(2025,12,31),"",INDEX([1]A1!CP$9:CP$175,MATCH(1,--(RIGHT([1]A1!$B$9:$B$175,LEN([1]A1!$B$9:$B$175)-4)=$A94)*([1]A1!$C$9:$C$175=YEAR($F94)),0)))</f>
        <v/>
      </c>
      <c r="CT94" s="3" t="str" cm="1">
        <f t="array" ref="CT94">IF(EDATE($F94,CT$2)&gt;DATE(2025,12,31),"",INDEX([1]A1!CQ$9:CQ$175,MATCH(1,--(RIGHT([1]A1!$B$9:$B$175,LEN([1]A1!$B$9:$B$175)-4)=$A94)*([1]A1!$C$9:$C$175=YEAR($F94)),0)))</f>
        <v/>
      </c>
      <c r="CU94" s="3" t="str" cm="1">
        <f t="array" ref="CU94">IF(EDATE($F94,CU$2)&gt;DATE(2025,12,31),"",INDEX([1]A1!CR$9:CR$175,MATCH(1,--(RIGHT([1]A1!$B$9:$B$175,LEN([1]A1!$B$9:$B$175)-4)=$A94)*([1]A1!$C$9:$C$175=YEAR($F94)),0)))</f>
        <v/>
      </c>
      <c r="CV94" s="3" t="str" cm="1">
        <f t="array" ref="CV94">IF(EDATE($F94,CV$2)&gt;DATE(2025,12,31),"",INDEX([1]A1!CS$9:CS$175,MATCH(1,--(RIGHT([1]A1!$B$9:$B$175,LEN([1]A1!$B$9:$B$175)-4)=$A94)*([1]A1!$C$9:$C$175=YEAR($F94)),0)))</f>
        <v/>
      </c>
      <c r="CW94" s="3" t="str" cm="1">
        <f t="array" ref="CW94">IF(EDATE($F94,CW$2)&gt;DATE(2025,12,31),"",INDEX([1]A1!CT$9:CT$175,MATCH(1,--(RIGHT([1]A1!$B$9:$B$175,LEN([1]A1!$B$9:$B$175)-4)=$A94)*([1]A1!$C$9:$C$175=YEAR($F94)),0)))</f>
        <v/>
      </c>
      <c r="CX94" s="3" t="str" cm="1">
        <f t="array" ref="CX94">IF(EDATE($F94,CX$2)&gt;DATE(2025,12,31),"",INDEX([1]A1!CU$9:CU$175,MATCH(1,--(RIGHT([1]A1!$B$9:$B$175,LEN([1]A1!$B$9:$B$175)-4)=$A94)*([1]A1!$C$9:$C$175=YEAR($F94)),0)))</f>
        <v/>
      </c>
      <c r="CY94" s="3" t="str" cm="1">
        <f t="array" ref="CY94">IF(EDATE($F94,CY$2)&gt;DATE(2025,12,31),"",INDEX([1]A1!CV$9:CV$175,MATCH(1,--(RIGHT([1]A1!$B$9:$B$175,LEN([1]A1!$B$9:$B$175)-4)=$A94)*([1]A1!$C$9:$C$175=YEAR($F94)),0)))</f>
        <v/>
      </c>
      <c r="CZ94" s="3" t="str" cm="1">
        <f t="array" ref="CZ94">IF(EDATE($F94,CZ$2)&gt;DATE(2025,12,31),"",INDEX([1]A1!CW$9:CW$175,MATCH(1,--(RIGHT([1]A1!$B$9:$B$175,LEN([1]A1!$B$9:$B$175)-4)=$A94)*([1]A1!$C$9:$C$175=YEAR($F94)),0)))</f>
        <v/>
      </c>
      <c r="DA94" s="3" t="str" cm="1">
        <f t="array" ref="DA94">IF(EDATE($F94,DA$2)&gt;DATE(2025,12,31),"",INDEX([1]A1!CX$9:CX$175,MATCH(1,--(RIGHT([1]A1!$B$9:$B$175,LEN([1]A1!$B$9:$B$175)-4)=$A94)*([1]A1!$C$9:$C$175=YEAR($F94)),0)))</f>
        <v/>
      </c>
      <c r="DB94" s="3" t="str" cm="1">
        <f t="array" ref="DB94">IF(EDATE($F94,DB$2)&gt;DATE(2025,12,31),"",INDEX([1]A1!CY$9:CY$175,MATCH(1,--(RIGHT([1]A1!$B$9:$B$175,LEN([1]A1!$B$9:$B$175)-4)=$A94)*([1]A1!$C$9:$C$175=YEAR($F94)),0)))</f>
        <v/>
      </c>
      <c r="DC94" s="3" t="str" cm="1">
        <f t="array" ref="DC94">IF(EDATE($F94,DC$2)&gt;DATE(2025,12,31),"",INDEX([1]A1!CZ$9:CZ$175,MATCH(1,--(RIGHT([1]A1!$B$9:$B$175,LEN([1]A1!$B$9:$B$175)-4)=$A94)*([1]A1!$C$9:$C$175=YEAR($F94)),0)))</f>
        <v/>
      </c>
      <c r="DD94" s="3" t="str" cm="1">
        <f t="array" ref="DD94">IF(EDATE($F94,DD$2)&gt;DATE(2025,12,31),"",INDEX([1]A1!DA$9:DA$175,MATCH(1,--(RIGHT([1]A1!$B$9:$B$175,LEN([1]A1!$B$9:$B$175)-4)=$A94)*([1]A1!$C$9:$C$175=YEAR($F94)),0)))</f>
        <v/>
      </c>
      <c r="DE94" s="3" t="str" cm="1">
        <f t="array" ref="DE94">IF(EDATE($F94,DE$2)&gt;DATE(2025,12,31),"",INDEX([1]A1!DB$9:DB$175,MATCH(1,--(RIGHT([1]A1!$B$9:$B$175,LEN([1]A1!$B$9:$B$175)-4)=$A94)*([1]A1!$C$9:$C$175=YEAR($F94)),0)))</f>
        <v/>
      </c>
      <c r="DF94" s="3" t="str" cm="1">
        <f t="array" ref="DF94">IF(EDATE($F94,DF$2)&gt;DATE(2025,12,31),"",INDEX([1]A1!DC$9:DC$175,MATCH(1,--(RIGHT([1]A1!$B$9:$B$175,LEN([1]A1!$B$9:$B$175)-4)=$A94)*([1]A1!$C$9:$C$175=YEAR($F94)),0)))</f>
        <v/>
      </c>
      <c r="DG94" s="3" t="str" cm="1">
        <f t="array" ref="DG94">IF(EDATE($F94,DG$2)&gt;DATE(2025,12,31),"",INDEX([1]A1!DD$9:DD$175,MATCH(1,--(RIGHT([1]A1!$B$9:$B$175,LEN([1]A1!$B$9:$B$175)-4)=$A94)*([1]A1!$C$9:$C$175=YEAR($F94)),0)))</f>
        <v/>
      </c>
      <c r="DH94" s="3" t="str" cm="1">
        <f t="array" ref="DH94">IF(EDATE($F94,DH$2)&gt;DATE(2025,12,31),"",INDEX([1]A1!DE$9:DE$175,MATCH(1,--(RIGHT([1]A1!$B$9:$B$175,LEN([1]A1!$B$9:$B$175)-4)=$A94)*([1]A1!$C$9:$C$175=YEAR($F94)),0)))</f>
        <v/>
      </c>
      <c r="DI94" s="3" t="str" cm="1">
        <f t="array" ref="DI94">IF(EDATE($F94,DI$2)&gt;DATE(2025,12,31),"",INDEX([1]A1!DF$9:DF$175,MATCH(1,--(RIGHT([1]A1!$B$9:$B$175,LEN([1]A1!$B$9:$B$175)-4)=$A94)*([1]A1!$C$9:$C$175=YEAR($F94)),0)))</f>
        <v/>
      </c>
      <c r="DJ94" s="3" t="str" cm="1">
        <f t="array" ref="DJ94">IF(EDATE($F94,DJ$2)&gt;DATE(2025,12,31),"",INDEX([1]A1!DG$9:DG$175,MATCH(1,--(RIGHT([1]A1!$B$9:$B$175,LEN([1]A1!$B$9:$B$175)-4)=$A94)*([1]A1!$C$9:$C$175=YEAR($F94)),0)))</f>
        <v/>
      </c>
      <c r="DK94" s="3" t="str" cm="1">
        <f t="array" ref="DK94">IF(EDATE($F94,DK$2)&gt;DATE(2025,12,31),"",INDEX([1]A1!DH$9:DH$175,MATCH(1,--(RIGHT([1]A1!$B$9:$B$175,LEN([1]A1!$B$9:$B$175)-4)=$A94)*([1]A1!$C$9:$C$175=YEAR($F94)),0)))</f>
        <v/>
      </c>
      <c r="DL94" s="3" t="str" cm="1">
        <f t="array" ref="DL94">IF(EDATE($F94,DL$2)&gt;DATE(2025,12,31),"",INDEX([1]A1!DI$9:DI$175,MATCH(1,--(RIGHT([1]A1!$B$9:$B$175,LEN([1]A1!$B$9:$B$175)-4)=$A94)*([1]A1!$C$9:$C$175=YEAR($F94)),0)))</f>
        <v/>
      </c>
      <c r="DM94" s="3" t="str" cm="1">
        <f t="array" ref="DM94">IF(EDATE($F94,DM$2)&gt;DATE(2025,12,31),"",INDEX([1]A1!DJ$9:DJ$175,MATCH(1,--(RIGHT([1]A1!$B$9:$B$175,LEN([1]A1!$B$9:$B$175)-4)=$A94)*([1]A1!$C$9:$C$175=YEAR($F94)),0)))</f>
        <v/>
      </c>
      <c r="DN94" s="3" t="str" cm="1">
        <f t="array" ref="DN94">IF(EDATE($F94,DN$2)&gt;DATE(2025,12,31),"",INDEX([1]A1!DK$9:DK$175,MATCH(1,--(RIGHT([1]A1!$B$9:$B$175,LEN([1]A1!$B$9:$B$175)-4)=$A94)*([1]A1!$C$9:$C$175=YEAR($F94)),0)))</f>
        <v/>
      </c>
      <c r="DO94" s="3" t="str" cm="1">
        <f t="array" ref="DO94">IF(EDATE($F94,DO$2)&gt;DATE(2025,12,31),"",INDEX([1]A1!DL$9:DL$175,MATCH(1,--(RIGHT([1]A1!$B$9:$B$175,LEN([1]A1!$B$9:$B$175)-4)=$A94)*([1]A1!$C$9:$C$175=YEAR($F94)),0)))</f>
        <v/>
      </c>
      <c r="DP94" s="3" t="str" cm="1">
        <f t="array" ref="DP94">IF(EDATE($F94,DP$2)&gt;DATE(2025,12,31),"",INDEX([1]A1!DM$9:DM$175,MATCH(1,--(RIGHT([1]A1!$B$9:$B$175,LEN([1]A1!$B$9:$B$175)-4)=$A94)*([1]A1!$C$9:$C$175=YEAR($F94)),0)))</f>
        <v/>
      </c>
      <c r="DQ94" s="3" t="str" cm="1">
        <f t="array" ref="DQ94">IF(EDATE($F94,DQ$2)&gt;DATE(2025,12,31),"",INDEX([1]A1!DN$9:DN$175,MATCH(1,--(RIGHT([1]A1!$B$9:$B$175,LEN([1]A1!$B$9:$B$175)-4)=$A94)*([1]A1!$C$9:$C$175=YEAR($F94)),0)))</f>
        <v/>
      </c>
      <c r="DR94" s="3" t="str" cm="1">
        <f t="array" ref="DR94">IF(EDATE($F94,DR$2)&gt;DATE(2025,12,31),"",INDEX([1]A1!DO$9:DO$175,MATCH(1,--(RIGHT([1]A1!$B$9:$B$175,LEN([1]A1!$B$9:$B$175)-4)=$A94)*([1]A1!$C$9:$C$175=YEAR($F94)),0)))</f>
        <v/>
      </c>
      <c r="DS94" s="3" t="str" cm="1">
        <f t="array" ref="DS94">IF(EDATE($F94,DS$2)&gt;DATE(2025,12,31),"",INDEX([1]A1!DP$9:DP$175,MATCH(1,--(RIGHT([1]A1!$B$9:$B$175,LEN([1]A1!$B$9:$B$175)-4)=$A94)*([1]A1!$C$9:$C$175=YEAR($F94)),0)))</f>
        <v/>
      </c>
      <c r="DT94" s="3" t="str" cm="1">
        <f t="array" ref="DT94">IF(EDATE($F94,DT$2)&gt;DATE(2025,12,31),"",INDEX([1]A1!DQ$9:DQ$175,MATCH(1,--(RIGHT([1]A1!$B$9:$B$175,LEN([1]A1!$B$9:$B$175)-4)=$A94)*([1]A1!$C$9:$C$175=YEAR($F94)),0)))</f>
        <v/>
      </c>
      <c r="DU94" s="3" t="str" cm="1">
        <f t="array" ref="DU94">IF(EDATE($F94,DU$2)&gt;DATE(2025,12,31),"",INDEX([1]A1!DR$9:DR$175,MATCH(1,--(RIGHT([1]A1!$B$9:$B$175,LEN([1]A1!$B$9:$B$175)-4)=$A94)*([1]A1!$C$9:$C$175=YEAR($F94)),0)))</f>
        <v/>
      </c>
      <c r="DV94" s="3" t="str" cm="1">
        <f t="array" ref="DV94">IF(EDATE($F94,DV$2)&gt;DATE(2025,12,31),"",INDEX([1]A1!DS$9:DS$175,MATCH(1,--(RIGHT([1]A1!$B$9:$B$175,LEN([1]A1!$B$9:$B$175)-4)=$A94)*([1]A1!$C$9:$C$175=YEAR($F94)),0)))</f>
        <v/>
      </c>
      <c r="DW94" s="3" t="str" cm="1">
        <f t="array" ref="DW94">IF(EDATE($F94,DW$2)&gt;DATE(2025,12,31),"",INDEX([1]A1!DT$9:DT$175,MATCH(1,--(RIGHT([1]A1!$B$9:$B$175,LEN([1]A1!$B$9:$B$175)-4)=$A94)*([1]A1!$C$9:$C$175=YEAR($F94)),0)))</f>
        <v/>
      </c>
      <c r="DX94" s="3" t="str" cm="1">
        <f t="array" ref="DX94">IF(EDATE($F94,DX$2)&gt;DATE(2025,12,31),"",INDEX([1]A1!DU$9:DU$175,MATCH(1,--(RIGHT([1]A1!$B$9:$B$175,LEN([1]A1!$B$9:$B$175)-4)=$A94)*([1]A1!$C$9:$C$175=YEAR($F94)),0)))</f>
        <v/>
      </c>
      <c r="DY94" s="3" t="str" cm="1">
        <f t="array" ref="DY94">IF(EDATE($F94,DY$2)&gt;DATE(2025,12,31),"",INDEX([1]A1!DV$9:DV$175,MATCH(1,--(RIGHT([1]A1!$B$9:$B$175,LEN([1]A1!$B$9:$B$175)-4)=$A94)*([1]A1!$C$9:$C$175=YEAR($F94)),0)))</f>
        <v/>
      </c>
      <c r="DZ94" s="3" t="str" cm="1">
        <f t="array" ref="DZ94">IF(EDATE($F94,DZ$2)&gt;DATE(2025,12,31),"",INDEX([1]A1!DW$9:DW$175,MATCH(1,--(RIGHT([1]A1!$B$9:$B$175,LEN([1]A1!$B$9:$B$175)-4)=$A94)*([1]A1!$C$9:$C$175=YEAR($F94)),0)))</f>
        <v/>
      </c>
      <c r="EA94" s="3" t="str" cm="1">
        <f t="array" ref="EA94">IF(EDATE($F94,EA$2)&gt;DATE(2025,12,31),"",INDEX([1]A1!DX$9:DX$175,MATCH(1,--(RIGHT([1]A1!$B$9:$B$175,LEN([1]A1!$B$9:$B$175)-4)=$A94)*([1]A1!$C$9:$C$175=YEAR($F94)),0)))</f>
        <v/>
      </c>
      <c r="EB94" s="3" t="str" cm="1">
        <f t="array" ref="EB94">IF(EDATE($F94,EB$2)&gt;DATE(2025,12,31),"",INDEX([1]A1!DY$9:DY$175,MATCH(1,--(RIGHT([1]A1!$B$9:$B$175,LEN([1]A1!$B$9:$B$175)-4)=$A94)*([1]A1!$C$9:$C$175=YEAR($F94)),0)))</f>
        <v/>
      </c>
      <c r="EC94" s="3" t="str" cm="1">
        <f t="array" ref="EC94">IF(EDATE($F94,EC$2)&gt;DATE(2025,12,31),"",INDEX([1]A1!DZ$9:DZ$175,MATCH(1,--(RIGHT([1]A1!$B$9:$B$175,LEN([1]A1!$B$9:$B$175)-4)=$A94)*([1]A1!$C$9:$C$175=YEAR($F94)),0)))</f>
        <v/>
      </c>
      <c r="ED94" s="3" t="str" cm="1">
        <f t="array" ref="ED94">IF(EDATE($F94,ED$2)&gt;DATE(2025,12,31),"",INDEX([1]A1!EA$9:EA$175,MATCH(1,--(RIGHT([1]A1!$B$9:$B$175,LEN([1]A1!$B$9:$B$175)-4)=$A94)*([1]A1!$C$9:$C$175=YEAR($F94)),0)))</f>
        <v/>
      </c>
      <c r="EE94" s="3" t="str" cm="1">
        <f t="array" ref="EE94">IF(EDATE($F94,EE$2)&gt;DATE(2025,12,31),"",INDEX([1]A1!EB$9:EB$175,MATCH(1,--(RIGHT([1]A1!$B$9:$B$175,LEN([1]A1!$B$9:$B$175)-4)=$A94)*([1]A1!$C$9:$C$175=YEAR($F94)),0)))</f>
        <v/>
      </c>
      <c r="EF94" s="3" t="str" cm="1">
        <f t="array" ref="EF94">IF(EDATE($F94,EF$2)&gt;DATE(2025,12,31),"",INDEX([1]A1!EC$9:EC$175,MATCH(1,--(RIGHT([1]A1!$B$9:$B$175,LEN([1]A1!$B$9:$B$175)-4)=$A94)*([1]A1!$C$9:$C$175=YEAR($F94)),0)))</f>
        <v/>
      </c>
      <c r="EG94" s="3" t="str" cm="1">
        <f t="array" ref="EG94">IF(EDATE($F94,EG$2)&gt;DATE(2025,12,31),"",INDEX([1]A1!ED$9:ED$175,MATCH(1,--(RIGHT([1]A1!$B$9:$B$175,LEN([1]A1!$B$9:$B$175)-4)=$A94)*([1]A1!$C$9:$C$175=YEAR($F94)),0)))</f>
        <v/>
      </c>
      <c r="EH94" s="3" t="str" cm="1">
        <f t="array" ref="EH94">IF(EDATE($F94,EH$2)&gt;DATE(2025,12,31),"",INDEX([1]A1!EE$9:EE$175,MATCH(1,--(RIGHT([1]A1!$B$9:$B$175,LEN([1]A1!$B$9:$B$175)-4)=$A94)*([1]A1!$C$9:$C$175=YEAR($F94)),0)))</f>
        <v/>
      </c>
      <c r="EI94" s="3" t="str" cm="1">
        <f t="array" ref="EI94">IF(EDATE($F94,EI$2)&gt;DATE(2025,12,31),"",INDEX([1]A1!EF$9:EF$175,MATCH(1,--(RIGHT([1]A1!$B$9:$B$175,LEN([1]A1!$B$9:$B$175)-4)=$A94)*([1]A1!$C$9:$C$175=YEAR($F94)),0)))</f>
        <v/>
      </c>
      <c r="EJ94" s="3" t="str" cm="1">
        <f t="array" ref="EJ94">IF(EDATE($F94,EJ$2)&gt;DATE(2025,12,31),"",INDEX([1]A1!EG$9:EG$175,MATCH(1,--(RIGHT([1]A1!$B$9:$B$175,LEN([1]A1!$B$9:$B$175)-4)=$A94)*([1]A1!$C$9:$C$175=YEAR($F94)),0)))</f>
        <v/>
      </c>
      <c r="EK94" s="3" t="str" cm="1">
        <f t="array" ref="EK94">IF(EDATE($F94,EK$2)&gt;DATE(2025,12,31),"",INDEX([1]A1!EH$9:EH$175,MATCH(1,--(RIGHT([1]A1!$B$9:$B$175,LEN([1]A1!$B$9:$B$175)-4)=$A94)*([1]A1!$C$9:$C$175=YEAR($F94)),0)))</f>
        <v/>
      </c>
      <c r="EL94" s="3" t="str" cm="1">
        <f t="array" ref="EL94">IF(EDATE($F94,EL$2)&gt;DATE(2025,12,31),"",INDEX([1]A1!EI$9:EI$175,MATCH(1,--(RIGHT([1]A1!$B$9:$B$175,LEN([1]A1!$B$9:$B$175)-4)=$A94)*([1]A1!$C$9:$C$175=YEAR($F94)),0)))</f>
        <v/>
      </c>
      <c r="EM94" s="3" t="str" cm="1">
        <f t="array" ref="EM94">IF(EDATE($F94,EM$2)&gt;DATE(2025,12,31),"",INDEX([1]A1!EJ$9:EJ$175,MATCH(1,--(RIGHT([1]A1!$B$9:$B$175,LEN([1]A1!$B$9:$B$175)-4)=$A94)*([1]A1!$C$9:$C$175=YEAR($F94)),0)))</f>
        <v/>
      </c>
      <c r="EN94" s="3" t="str" cm="1">
        <f t="array" ref="EN94">IF(EDATE($F94,EN$2)&gt;DATE(2025,12,31),"",INDEX([1]A1!EK$9:EK$175,MATCH(1,--(RIGHT([1]A1!$B$9:$B$175,LEN([1]A1!$B$9:$B$175)-4)=$A94)*([1]A1!$C$9:$C$175=YEAR($F94)),0)))</f>
        <v/>
      </c>
      <c r="EO94" s="3" t="str" cm="1">
        <f t="array" ref="EO94">IF(EDATE($F94,EO$2)&gt;DATE(2025,12,31),"",INDEX([1]A1!EL$9:EL$175,MATCH(1,--(RIGHT([1]A1!$B$9:$B$175,LEN([1]A1!$B$9:$B$175)-4)=$A94)*([1]A1!$C$9:$C$175=YEAR($F94)),0)))</f>
        <v/>
      </c>
      <c r="EP94" s="3" t="str" cm="1">
        <f t="array" ref="EP94">IF(EDATE($F94,EP$2)&gt;DATE(2025,12,31),"",INDEX([1]A1!EM$9:EM$175,MATCH(1,--(RIGHT([1]A1!$B$9:$B$175,LEN([1]A1!$B$9:$B$175)-4)=$A94)*([1]A1!$C$9:$C$175=YEAR($F94)),0)))</f>
        <v/>
      </c>
      <c r="EQ94" s="3" t="str" cm="1">
        <f t="array" ref="EQ94">IF(EDATE($F94,EQ$2)&gt;DATE(2025,12,31),"",INDEX([1]A1!EN$9:EN$175,MATCH(1,--(RIGHT([1]A1!$B$9:$B$175,LEN([1]A1!$B$9:$B$175)-4)=$A94)*([1]A1!$C$9:$C$175=YEAR($F94)),0)))</f>
        <v/>
      </c>
      <c r="ER94" s="3" t="str" cm="1">
        <f t="array" ref="ER94">IF(EDATE($F94,ER$2)&gt;DATE(2025,12,31),"",INDEX([1]A1!EO$9:EO$175,MATCH(1,--(RIGHT([1]A1!$B$9:$B$175,LEN([1]A1!$B$9:$B$175)-4)=$A94)*([1]A1!$C$9:$C$175=YEAR($F94)),0)))</f>
        <v/>
      </c>
      <c r="ES94" s="3" t="str" cm="1">
        <f t="array" ref="ES94">IF(EDATE($F94,ES$2)&gt;DATE(2025,12,31),"",INDEX([1]A1!EP$9:EP$175,MATCH(1,--(RIGHT([1]A1!$B$9:$B$175,LEN([1]A1!$B$9:$B$175)-4)=$A94)*([1]A1!$C$9:$C$175=YEAR($F94)),0)))</f>
        <v/>
      </c>
      <c r="ET94" s="3" t="str" cm="1">
        <f t="array" ref="ET94">IF(EDATE($F94,ET$2)&gt;DATE(2025,12,31),"",INDEX([1]A1!EQ$9:EQ$175,MATCH(1,--(RIGHT([1]A1!$B$9:$B$175,LEN([1]A1!$B$9:$B$175)-4)=$A94)*([1]A1!$C$9:$C$175=YEAR($F94)),0)))</f>
        <v/>
      </c>
      <c r="EU94" s="3" t="str" cm="1">
        <f t="array" ref="EU94">IF(EDATE($F94,EU$2)&gt;DATE(2025,12,31),"",INDEX([1]A1!ER$9:ER$175,MATCH(1,--(RIGHT([1]A1!$B$9:$B$175,LEN([1]A1!$B$9:$B$175)-4)=$A94)*([1]A1!$C$9:$C$175=YEAR($F94)),0)))</f>
        <v/>
      </c>
      <c r="EV94" s="3" t="str" cm="1">
        <f t="array" ref="EV94">IF(EDATE($F94,EV$2)&gt;DATE(2025,12,31),"",INDEX([1]A1!ES$9:ES$175,MATCH(1,--(RIGHT([1]A1!$B$9:$B$175,LEN([1]A1!$B$9:$B$175)-4)=$A94)*([1]A1!$C$9:$C$175=YEAR($F94)),0)))</f>
        <v/>
      </c>
      <c r="EW94" s="3" t="str" cm="1">
        <f t="array" ref="EW94">IF(EDATE($F94,EW$2)&gt;DATE(2025,12,31),"",INDEX([1]A1!ET$9:ET$175,MATCH(1,--(RIGHT([1]A1!$B$9:$B$175,LEN([1]A1!$B$9:$B$175)-4)=$A94)*([1]A1!$C$9:$C$175=YEAR($F94)),0)))</f>
        <v/>
      </c>
      <c r="EX94" s="3" t="str" cm="1">
        <f t="array" ref="EX94">IF(EDATE($F94,EX$2)&gt;DATE(2025,12,31),"",INDEX([1]A1!EU$9:EU$175,MATCH(1,--(RIGHT([1]A1!$B$9:$B$175,LEN([1]A1!$B$9:$B$175)-4)=$A94)*([1]A1!$C$9:$C$175=YEAR($F94)),0)))</f>
        <v/>
      </c>
      <c r="EY94" s="3" t="str" cm="1">
        <f t="array" ref="EY94">IF(EDATE($F94,EY$2)&gt;DATE(2025,12,31),"",INDEX([1]A1!EV$9:EV$175,MATCH(1,--(RIGHT([1]A1!$B$9:$B$175,LEN([1]A1!$B$9:$B$175)-4)=$A94)*([1]A1!$C$9:$C$175=YEAR($F94)),0)))</f>
        <v/>
      </c>
      <c r="EZ94" s="3" t="str" cm="1">
        <f t="array" ref="EZ94">IF(EDATE($F94,EZ$2)&gt;DATE(2025,12,31),"",INDEX([1]A1!EW$9:EW$175,MATCH(1,--(RIGHT([1]A1!$B$9:$B$175,LEN([1]A1!$B$9:$B$175)-4)=$A94)*([1]A1!$C$9:$C$175=YEAR($F94)),0)))</f>
        <v/>
      </c>
      <c r="FA94" s="3" t="str" cm="1">
        <f t="array" ref="FA94">IF(EDATE($F94,FA$2)&gt;DATE(2025,12,31),"",INDEX([1]A1!EX$9:EX$175,MATCH(1,--(RIGHT([1]A1!$B$9:$B$175,LEN([1]A1!$B$9:$B$175)-4)=$A94)*([1]A1!$C$9:$C$175=YEAR($F94)),0)))</f>
        <v/>
      </c>
    </row>
    <row r="95" spans="1:157" x14ac:dyDescent="0.2">
      <c r="A95" s="28" t="s">
        <v>811</v>
      </c>
      <c r="B95" s="8" t="s">
        <v>78</v>
      </c>
      <c r="C95" s="8" t="s">
        <v>65</v>
      </c>
      <c r="D95" s="9" t="s">
        <v>19</v>
      </c>
      <c r="E95" s="9" t="s">
        <v>0</v>
      </c>
      <c r="F95" s="94">
        <f t="shared" si="9"/>
        <v>41640</v>
      </c>
      <c r="G95" s="3" cm="1">
        <f t="array" ref="G95">IF(EDATE($F95,G$2)&gt;DATE(2025,12,31),"",INDEX([1]A1!D$9:D$175,MATCH(1,--(RIGHT([1]A1!$B$9:$B$175,LEN([1]A1!$B$9:$B$175)-4)=$A95)*([1]A1!$C$9:$C$175=YEAR($F95)),0)))</f>
        <v>203236516</v>
      </c>
      <c r="H95" s="3" cm="1">
        <f t="array" ref="H95">IF(EDATE($F95,H$2)&gt;DATE(2025,12,31),"",INDEX([1]A1!E$9:E$175,MATCH(1,--(RIGHT([1]A1!$B$9:$B$175,LEN([1]A1!$B$9:$B$175)-4)=$A95)*([1]A1!$C$9:$C$175=YEAR($F95)),0)))</f>
        <v>218497282.92000005</v>
      </c>
      <c r="I95" s="3" cm="1">
        <f t="array" ref="I95">IF(EDATE($F95,I$2)&gt;DATE(2025,12,31),"",INDEX([1]A1!F$9:F$175,MATCH(1,--(RIGHT([1]A1!$B$9:$B$175,LEN([1]A1!$B$9:$B$175)-4)=$A95)*([1]A1!$C$9:$C$175=YEAR($F95)),0)))</f>
        <v>218964321.50000003</v>
      </c>
      <c r="J95" s="3" cm="1">
        <f t="array" ref="J95">IF(EDATE($F95,J$2)&gt;DATE(2025,12,31),"",INDEX([1]A1!G$9:G$175,MATCH(1,--(RIGHT([1]A1!$B$9:$B$175,LEN([1]A1!$B$9:$B$175)-4)=$A95)*([1]A1!$C$9:$C$175=YEAR($F95)),0)))</f>
        <v>218499956.27000004</v>
      </c>
      <c r="K95" s="3" cm="1">
        <f t="array" ref="K95">IF(EDATE($F95,K$2)&gt;DATE(2025,12,31),"",INDEX([1]A1!H$9:H$175,MATCH(1,--(RIGHT([1]A1!$B$9:$B$175,LEN([1]A1!$B$9:$B$175)-4)=$A95)*([1]A1!$C$9:$C$175=YEAR($F95)),0)))</f>
        <v>218469248.08000004</v>
      </c>
      <c r="L95" s="3" cm="1">
        <f t="array" ref="L95">IF(EDATE($F95,L$2)&gt;DATE(2025,12,31),"",INDEX([1]A1!I$9:I$175,MATCH(1,--(RIGHT([1]A1!$B$9:$B$175,LEN([1]A1!$B$9:$B$175)-4)=$A95)*([1]A1!$C$9:$C$175=YEAR($F95)),0)))</f>
        <v>218466521.52000004</v>
      </c>
      <c r="M95" s="3" cm="1">
        <f t="array" ref="M95">IF(EDATE($F95,M$2)&gt;DATE(2025,12,31),"",INDEX([1]A1!J$9:J$175,MATCH(1,--(RIGHT([1]A1!$B$9:$B$175,LEN([1]A1!$B$9:$B$175)-4)=$A95)*([1]A1!$C$9:$C$175=YEAR($F95)),0)))</f>
        <v>218465581.48000005</v>
      </c>
      <c r="N95" s="3" cm="1">
        <f t="array" ref="N95">IF(EDATE($F95,N$2)&gt;DATE(2025,12,31),"",INDEX([1]A1!K$9:K$175,MATCH(1,--(RIGHT([1]A1!$B$9:$B$175,LEN([1]A1!$B$9:$B$175)-4)=$A95)*([1]A1!$C$9:$C$175=YEAR($F95)),0)))</f>
        <v>218464986.71000004</v>
      </c>
      <c r="O95" s="3" cm="1">
        <f t="array" ref="O95">IF(EDATE($F95,O$2)&gt;DATE(2025,12,31),"",INDEX([1]A1!L$9:L$175,MATCH(1,--(RIGHT([1]A1!$B$9:$B$175,LEN([1]A1!$B$9:$B$175)-4)=$A95)*([1]A1!$C$9:$C$175=YEAR($F95)),0)))</f>
        <v>218465067.89000005</v>
      </c>
      <c r="P95" s="3" cm="1">
        <f t="array" ref="P95">IF(EDATE($F95,P$2)&gt;DATE(2025,12,31),"",INDEX([1]A1!M$9:M$175,MATCH(1,--(RIGHT([1]A1!$B$9:$B$175,LEN([1]A1!$B$9:$B$175)-4)=$A95)*([1]A1!$C$9:$C$175=YEAR($F95)),0)))</f>
        <v>218465067.89000005</v>
      </c>
      <c r="Q95" s="3" cm="1">
        <f t="array" ref="Q95">IF(EDATE($F95,Q$2)&gt;DATE(2025,12,31),"",INDEX([1]A1!N$9:N$175,MATCH(1,--(RIGHT([1]A1!$B$9:$B$175,LEN([1]A1!$B$9:$B$175)-4)=$A95)*([1]A1!$C$9:$C$175=YEAR($F95)),0)))</f>
        <v>218465067.89000005</v>
      </c>
      <c r="R95" s="3" cm="1">
        <f t="array" ref="R95">IF(EDATE($F95,R$2)&gt;DATE(2025,12,31),"",INDEX([1]A1!O$9:O$175,MATCH(1,--(RIGHT([1]A1!$B$9:$B$175,LEN([1]A1!$B$9:$B$175)-4)=$A95)*([1]A1!$C$9:$C$175=YEAR($F95)),0)))</f>
        <v>218465067.89000005</v>
      </c>
      <c r="S95" s="3" t="str" cm="1">
        <f t="array" ref="S95">IF(EDATE($F95,S$2)&gt;DATE(2025,12,31),"",INDEX([1]A1!P$9:P$175,MATCH(1,--(RIGHT([1]A1!$B$9:$B$175,LEN([1]A1!$B$9:$B$175)-4)=$A95)*([1]A1!$C$9:$C$175=YEAR($F95)),0)))</f>
        <v/>
      </c>
      <c r="T95" s="3" t="str" cm="1">
        <f t="array" ref="T95">IF(EDATE($F95,T$2)&gt;DATE(2025,12,31),"",INDEX([1]A1!Q$9:Q$175,MATCH(1,--(RIGHT([1]A1!$B$9:$B$175,LEN([1]A1!$B$9:$B$175)-4)=$A95)*([1]A1!$C$9:$C$175=YEAR($F95)),0)))</f>
        <v/>
      </c>
      <c r="U95" s="3" t="str" cm="1">
        <f t="array" ref="U95">IF(EDATE($F95,U$2)&gt;DATE(2025,12,31),"",INDEX([1]A1!R$9:R$175,MATCH(1,--(RIGHT([1]A1!$B$9:$B$175,LEN([1]A1!$B$9:$B$175)-4)=$A95)*([1]A1!$C$9:$C$175=YEAR($F95)),0)))</f>
        <v/>
      </c>
      <c r="V95" s="3" t="str" cm="1">
        <f t="array" ref="V95">IF(EDATE($F95,V$2)&gt;DATE(2025,12,31),"",INDEX([1]A1!S$9:S$175,MATCH(1,--(RIGHT([1]A1!$B$9:$B$175,LEN([1]A1!$B$9:$B$175)-4)=$A95)*([1]A1!$C$9:$C$175=YEAR($F95)),0)))</f>
        <v/>
      </c>
      <c r="W95" s="3" t="str" cm="1">
        <f t="array" ref="W95">IF(EDATE($F95,W$2)&gt;DATE(2025,12,31),"",INDEX([1]A1!T$9:T$175,MATCH(1,--(RIGHT([1]A1!$B$9:$B$175,LEN([1]A1!$B$9:$B$175)-4)=$A95)*([1]A1!$C$9:$C$175=YEAR($F95)),0)))</f>
        <v/>
      </c>
      <c r="X95" s="3" t="str" cm="1">
        <f t="array" ref="X95">IF(EDATE($F95,X$2)&gt;DATE(2025,12,31),"",INDEX([1]A1!U$9:U$175,MATCH(1,--(RIGHT([1]A1!$B$9:$B$175,LEN([1]A1!$B$9:$B$175)-4)=$A95)*([1]A1!$C$9:$C$175=YEAR($F95)),0)))</f>
        <v/>
      </c>
      <c r="Y95" s="3" t="str" cm="1">
        <f t="array" ref="Y95">IF(EDATE($F95,Y$2)&gt;DATE(2025,12,31),"",INDEX([1]A1!V$9:V$175,MATCH(1,--(RIGHT([1]A1!$B$9:$B$175,LEN([1]A1!$B$9:$B$175)-4)=$A95)*([1]A1!$C$9:$C$175=YEAR($F95)),0)))</f>
        <v/>
      </c>
      <c r="Z95" s="3" t="str" cm="1">
        <f t="array" ref="Z95">IF(EDATE($F95,Z$2)&gt;DATE(2025,12,31),"",INDEX([1]A1!W$9:W$175,MATCH(1,--(RIGHT([1]A1!$B$9:$B$175,LEN([1]A1!$B$9:$B$175)-4)=$A95)*([1]A1!$C$9:$C$175=YEAR($F95)),0)))</f>
        <v/>
      </c>
      <c r="AA95" s="3" t="str" cm="1">
        <f t="array" ref="AA95">IF(EDATE($F95,AA$2)&gt;DATE(2025,12,31),"",INDEX([1]A1!X$9:X$175,MATCH(1,--(RIGHT([1]A1!$B$9:$B$175,LEN([1]A1!$B$9:$B$175)-4)=$A95)*([1]A1!$C$9:$C$175=YEAR($F95)),0)))</f>
        <v/>
      </c>
      <c r="AB95" s="3" t="str" cm="1">
        <f t="array" ref="AB95">IF(EDATE($F95,AB$2)&gt;DATE(2025,12,31),"",INDEX([1]A1!Y$9:Y$175,MATCH(1,--(RIGHT([1]A1!$B$9:$B$175,LEN([1]A1!$B$9:$B$175)-4)=$A95)*([1]A1!$C$9:$C$175=YEAR($F95)),0)))</f>
        <v/>
      </c>
      <c r="AC95" s="3" t="str" cm="1">
        <f t="array" ref="AC95">IF(EDATE($F95,AC$2)&gt;DATE(2025,12,31),"",INDEX([1]A1!Z$9:Z$175,MATCH(1,--(RIGHT([1]A1!$B$9:$B$175,LEN([1]A1!$B$9:$B$175)-4)=$A95)*([1]A1!$C$9:$C$175=YEAR($F95)),0)))</f>
        <v/>
      </c>
      <c r="AD95" s="3" t="str" cm="1">
        <f t="array" ref="AD95">IF(EDATE($F95,AD$2)&gt;DATE(2025,12,31),"",INDEX([1]A1!AA$9:AA$175,MATCH(1,--(RIGHT([1]A1!$B$9:$B$175,LEN([1]A1!$B$9:$B$175)-4)=$A95)*([1]A1!$C$9:$C$175=YEAR($F95)),0)))</f>
        <v/>
      </c>
      <c r="AE95" s="3" t="str" cm="1">
        <f t="array" ref="AE95">IF(EDATE($F95,AE$2)&gt;DATE(2025,12,31),"",INDEX([1]A1!AB$9:AB$175,MATCH(1,--(RIGHT([1]A1!$B$9:$B$175,LEN([1]A1!$B$9:$B$175)-4)=$A95)*([1]A1!$C$9:$C$175=YEAR($F95)),0)))</f>
        <v/>
      </c>
      <c r="AF95" s="3" t="str" cm="1">
        <f t="array" ref="AF95">IF(EDATE($F95,AF$2)&gt;DATE(2025,12,31),"",INDEX([1]A1!AC$9:AC$175,MATCH(1,--(RIGHT([1]A1!$B$9:$B$175,LEN([1]A1!$B$9:$B$175)-4)=$A95)*([1]A1!$C$9:$C$175=YEAR($F95)),0)))</f>
        <v/>
      </c>
      <c r="AG95" s="3" t="str" cm="1">
        <f t="array" ref="AG95">IF(EDATE($F95,AG$2)&gt;DATE(2025,12,31),"",INDEX([1]A1!AD$9:AD$175,MATCH(1,--(RIGHT([1]A1!$B$9:$B$175,LEN([1]A1!$B$9:$B$175)-4)=$A95)*([1]A1!$C$9:$C$175=YEAR($F95)),0)))</f>
        <v/>
      </c>
      <c r="AH95" s="3" t="str" cm="1">
        <f t="array" ref="AH95">IF(EDATE($F95,AH$2)&gt;DATE(2025,12,31),"",INDEX([1]A1!AE$9:AE$175,MATCH(1,--(RIGHT([1]A1!$B$9:$B$175,LEN([1]A1!$B$9:$B$175)-4)=$A95)*([1]A1!$C$9:$C$175=YEAR($F95)),0)))</f>
        <v/>
      </c>
      <c r="AI95" s="3" t="str" cm="1">
        <f t="array" ref="AI95">IF(EDATE($F95,AI$2)&gt;DATE(2025,12,31),"",INDEX([1]A1!AF$9:AF$175,MATCH(1,--(RIGHT([1]A1!$B$9:$B$175,LEN([1]A1!$B$9:$B$175)-4)=$A95)*([1]A1!$C$9:$C$175=YEAR($F95)),0)))</f>
        <v/>
      </c>
      <c r="AJ95" s="3" t="str" cm="1">
        <f t="array" ref="AJ95">IF(EDATE($F95,AJ$2)&gt;DATE(2025,12,31),"",INDEX([1]A1!AG$9:AG$175,MATCH(1,--(RIGHT([1]A1!$B$9:$B$175,LEN([1]A1!$B$9:$B$175)-4)=$A95)*([1]A1!$C$9:$C$175=YEAR($F95)),0)))</f>
        <v/>
      </c>
      <c r="AK95" s="3" t="str" cm="1">
        <f t="array" ref="AK95">IF(EDATE($F95,AK$2)&gt;DATE(2025,12,31),"",INDEX([1]A1!AH$9:AH$175,MATCH(1,--(RIGHT([1]A1!$B$9:$B$175,LEN([1]A1!$B$9:$B$175)-4)=$A95)*([1]A1!$C$9:$C$175=YEAR($F95)),0)))</f>
        <v/>
      </c>
      <c r="AL95" s="3" t="str" cm="1">
        <f t="array" ref="AL95">IF(EDATE($F95,AL$2)&gt;DATE(2025,12,31),"",INDEX([1]A1!AI$9:AI$175,MATCH(1,--(RIGHT([1]A1!$B$9:$B$175,LEN([1]A1!$B$9:$B$175)-4)=$A95)*([1]A1!$C$9:$C$175=YEAR($F95)),0)))</f>
        <v/>
      </c>
      <c r="AM95" s="3" t="str" cm="1">
        <f t="array" ref="AM95">IF(EDATE($F95,AM$2)&gt;DATE(2025,12,31),"",INDEX([1]A1!AJ$9:AJ$175,MATCH(1,--(RIGHT([1]A1!$B$9:$B$175,LEN([1]A1!$B$9:$B$175)-4)=$A95)*([1]A1!$C$9:$C$175=YEAR($F95)),0)))</f>
        <v/>
      </c>
      <c r="AN95" s="3" t="str" cm="1">
        <f t="array" ref="AN95">IF(EDATE($F95,AN$2)&gt;DATE(2025,12,31),"",INDEX([1]A1!AK$9:AK$175,MATCH(1,--(RIGHT([1]A1!$B$9:$B$175,LEN([1]A1!$B$9:$B$175)-4)=$A95)*([1]A1!$C$9:$C$175=YEAR($F95)),0)))</f>
        <v/>
      </c>
      <c r="AO95" s="3" t="str" cm="1">
        <f t="array" ref="AO95">IF(EDATE($F95,AO$2)&gt;DATE(2025,12,31),"",INDEX([1]A1!AL$9:AL$175,MATCH(1,--(RIGHT([1]A1!$B$9:$B$175,LEN([1]A1!$B$9:$B$175)-4)=$A95)*([1]A1!$C$9:$C$175=YEAR($F95)),0)))</f>
        <v/>
      </c>
      <c r="AP95" s="3" t="str" cm="1">
        <f t="array" ref="AP95">IF(EDATE($F95,AP$2)&gt;DATE(2025,12,31),"",INDEX([1]A1!AM$9:AM$175,MATCH(1,--(RIGHT([1]A1!$B$9:$B$175,LEN([1]A1!$B$9:$B$175)-4)=$A95)*([1]A1!$C$9:$C$175=YEAR($F95)),0)))</f>
        <v/>
      </c>
      <c r="AQ95" s="3" t="str" cm="1">
        <f t="array" ref="AQ95">IF(EDATE($F95,AQ$2)&gt;DATE(2025,12,31),"",INDEX([1]A1!AN$9:AN$175,MATCH(1,--(RIGHT([1]A1!$B$9:$B$175,LEN([1]A1!$B$9:$B$175)-4)=$A95)*([1]A1!$C$9:$C$175=YEAR($F95)),0)))</f>
        <v/>
      </c>
      <c r="AR95" s="3" t="str" cm="1">
        <f t="array" ref="AR95">IF(EDATE($F95,AR$2)&gt;DATE(2025,12,31),"",INDEX([1]A1!AO$9:AO$175,MATCH(1,--(RIGHT([1]A1!$B$9:$B$175,LEN([1]A1!$B$9:$B$175)-4)=$A95)*([1]A1!$C$9:$C$175=YEAR($F95)),0)))</f>
        <v/>
      </c>
      <c r="AS95" s="3" t="str" cm="1">
        <f t="array" ref="AS95">IF(EDATE($F95,AS$2)&gt;DATE(2025,12,31),"",INDEX([1]A1!AP$9:AP$175,MATCH(1,--(RIGHT([1]A1!$B$9:$B$175,LEN([1]A1!$B$9:$B$175)-4)=$A95)*([1]A1!$C$9:$C$175=YEAR($F95)),0)))</f>
        <v/>
      </c>
      <c r="AT95" s="3" t="str" cm="1">
        <f t="array" ref="AT95">IF(EDATE($F95,AT$2)&gt;DATE(2025,12,31),"",INDEX([1]A1!AQ$9:AQ$175,MATCH(1,--(RIGHT([1]A1!$B$9:$B$175,LEN([1]A1!$B$9:$B$175)-4)=$A95)*([1]A1!$C$9:$C$175=YEAR($F95)),0)))</f>
        <v/>
      </c>
      <c r="AU95" s="3" t="str" cm="1">
        <f t="array" ref="AU95">IF(EDATE($F95,AU$2)&gt;DATE(2025,12,31),"",INDEX([1]A1!AR$9:AR$175,MATCH(1,--(RIGHT([1]A1!$B$9:$B$175,LEN([1]A1!$B$9:$B$175)-4)=$A95)*([1]A1!$C$9:$C$175=YEAR($F95)),0)))</f>
        <v/>
      </c>
      <c r="AV95" s="3" t="str" cm="1">
        <f t="array" ref="AV95">IF(EDATE($F95,AV$2)&gt;DATE(2025,12,31),"",INDEX([1]A1!AS$9:AS$175,MATCH(1,--(RIGHT([1]A1!$B$9:$B$175,LEN([1]A1!$B$9:$B$175)-4)=$A95)*([1]A1!$C$9:$C$175=YEAR($F95)),0)))</f>
        <v/>
      </c>
      <c r="AW95" s="3" t="str" cm="1">
        <f t="array" ref="AW95">IF(EDATE($F95,AW$2)&gt;DATE(2025,12,31),"",INDEX([1]A1!AT$9:AT$175,MATCH(1,--(RIGHT([1]A1!$B$9:$B$175,LEN([1]A1!$B$9:$B$175)-4)=$A95)*([1]A1!$C$9:$C$175=YEAR($F95)),0)))</f>
        <v/>
      </c>
      <c r="AX95" s="3" t="str" cm="1">
        <f t="array" ref="AX95">IF(EDATE($F95,AX$2)&gt;DATE(2025,12,31),"",INDEX([1]A1!AU$9:AU$175,MATCH(1,--(RIGHT([1]A1!$B$9:$B$175,LEN([1]A1!$B$9:$B$175)-4)=$A95)*([1]A1!$C$9:$C$175=YEAR($F95)),0)))</f>
        <v/>
      </c>
      <c r="AY95" s="3" t="str" cm="1">
        <f t="array" ref="AY95">IF(EDATE($F95,AY$2)&gt;DATE(2025,12,31),"",INDEX([1]A1!AV$9:AV$175,MATCH(1,--(RIGHT([1]A1!$B$9:$B$175,LEN([1]A1!$B$9:$B$175)-4)=$A95)*([1]A1!$C$9:$C$175=YEAR($F95)),0)))</f>
        <v/>
      </c>
      <c r="AZ95" s="3" t="str" cm="1">
        <f t="array" ref="AZ95">IF(EDATE($F95,AZ$2)&gt;DATE(2025,12,31),"",INDEX([1]A1!AW$9:AW$175,MATCH(1,--(RIGHT([1]A1!$B$9:$B$175,LEN([1]A1!$B$9:$B$175)-4)=$A95)*([1]A1!$C$9:$C$175=YEAR($F95)),0)))</f>
        <v/>
      </c>
      <c r="BA95" s="3" t="str" cm="1">
        <f t="array" ref="BA95">IF(EDATE($F95,BA$2)&gt;DATE(2025,12,31),"",INDEX([1]A1!AX$9:AX$175,MATCH(1,--(RIGHT([1]A1!$B$9:$B$175,LEN([1]A1!$B$9:$B$175)-4)=$A95)*([1]A1!$C$9:$C$175=YEAR($F95)),0)))</f>
        <v/>
      </c>
      <c r="BB95" s="3" t="str" cm="1">
        <f t="array" ref="BB95">IF(EDATE($F95,BB$2)&gt;DATE(2025,12,31),"",INDEX([1]A1!AY$9:AY$175,MATCH(1,--(RIGHT([1]A1!$B$9:$B$175,LEN([1]A1!$B$9:$B$175)-4)=$A95)*([1]A1!$C$9:$C$175=YEAR($F95)),0)))</f>
        <v/>
      </c>
      <c r="BC95" s="3" t="str" cm="1">
        <f t="array" ref="BC95">IF(EDATE($F95,BC$2)&gt;DATE(2025,12,31),"",INDEX([1]A1!AZ$9:AZ$175,MATCH(1,--(RIGHT([1]A1!$B$9:$B$175,LEN([1]A1!$B$9:$B$175)-4)=$A95)*([1]A1!$C$9:$C$175=YEAR($F95)),0)))</f>
        <v/>
      </c>
      <c r="BD95" s="3" t="str" cm="1">
        <f t="array" ref="BD95">IF(EDATE($F95,BD$2)&gt;DATE(2025,12,31),"",INDEX([1]A1!BA$9:BA$175,MATCH(1,--(RIGHT([1]A1!$B$9:$B$175,LEN([1]A1!$B$9:$B$175)-4)=$A95)*([1]A1!$C$9:$C$175=YEAR($F95)),0)))</f>
        <v/>
      </c>
      <c r="BE95" s="3" t="str" cm="1">
        <f t="array" ref="BE95">IF(EDATE($F95,BE$2)&gt;DATE(2025,12,31),"",INDEX([1]A1!BB$9:BB$175,MATCH(1,--(RIGHT([1]A1!$B$9:$B$175,LEN([1]A1!$B$9:$B$175)-4)=$A95)*([1]A1!$C$9:$C$175=YEAR($F95)),0)))</f>
        <v/>
      </c>
      <c r="BF95" s="3" t="str" cm="1">
        <f t="array" ref="BF95">IF(EDATE($F95,BF$2)&gt;DATE(2025,12,31),"",INDEX([1]A1!BC$9:BC$175,MATCH(1,--(RIGHT([1]A1!$B$9:$B$175,LEN([1]A1!$B$9:$B$175)-4)=$A95)*([1]A1!$C$9:$C$175=YEAR($F95)),0)))</f>
        <v/>
      </c>
      <c r="BG95" s="3" t="str" cm="1">
        <f t="array" ref="BG95">IF(EDATE($F95,BG$2)&gt;DATE(2025,12,31),"",INDEX([1]A1!BD$9:BD$175,MATCH(1,--(RIGHT([1]A1!$B$9:$B$175,LEN([1]A1!$B$9:$B$175)-4)=$A95)*([1]A1!$C$9:$C$175=YEAR($F95)),0)))</f>
        <v/>
      </c>
      <c r="BH95" s="3" t="str" cm="1">
        <f t="array" ref="BH95">IF(EDATE($F95,BH$2)&gt;DATE(2025,12,31),"",INDEX([1]A1!BE$9:BE$175,MATCH(1,--(RIGHT([1]A1!$B$9:$B$175,LEN([1]A1!$B$9:$B$175)-4)=$A95)*([1]A1!$C$9:$C$175=YEAR($F95)),0)))</f>
        <v/>
      </c>
      <c r="BI95" s="3" t="str" cm="1">
        <f t="array" ref="BI95">IF(EDATE($F95,BI$2)&gt;DATE(2025,12,31),"",INDEX([1]A1!BF$9:BF$175,MATCH(1,--(RIGHT([1]A1!$B$9:$B$175,LEN([1]A1!$B$9:$B$175)-4)=$A95)*([1]A1!$C$9:$C$175=YEAR($F95)),0)))</f>
        <v/>
      </c>
      <c r="BJ95" s="3" t="str" cm="1">
        <f t="array" ref="BJ95">IF(EDATE($F95,BJ$2)&gt;DATE(2025,12,31),"",INDEX([1]A1!BG$9:BG$175,MATCH(1,--(RIGHT([1]A1!$B$9:$B$175,LEN([1]A1!$B$9:$B$175)-4)=$A95)*([1]A1!$C$9:$C$175=YEAR($F95)),0)))</f>
        <v/>
      </c>
      <c r="BK95" s="3" t="str" cm="1">
        <f t="array" ref="BK95">IF(EDATE($F95,BK$2)&gt;DATE(2025,12,31),"",INDEX([1]A1!BH$9:BH$175,MATCH(1,--(RIGHT([1]A1!$B$9:$B$175,LEN([1]A1!$B$9:$B$175)-4)=$A95)*([1]A1!$C$9:$C$175=YEAR($F95)),0)))</f>
        <v/>
      </c>
      <c r="BL95" s="3" t="str" cm="1">
        <f t="array" ref="BL95">IF(EDATE($F95,BL$2)&gt;DATE(2025,12,31),"",INDEX([1]A1!BI$9:BI$175,MATCH(1,--(RIGHT([1]A1!$B$9:$B$175,LEN([1]A1!$B$9:$B$175)-4)=$A95)*([1]A1!$C$9:$C$175=YEAR($F95)),0)))</f>
        <v/>
      </c>
      <c r="BM95" s="3" t="str" cm="1">
        <f t="array" ref="BM95">IF(EDATE($F95,BM$2)&gt;DATE(2025,12,31),"",INDEX([1]A1!BJ$9:BJ$175,MATCH(1,--(RIGHT([1]A1!$B$9:$B$175,LEN([1]A1!$B$9:$B$175)-4)=$A95)*([1]A1!$C$9:$C$175=YEAR($F95)),0)))</f>
        <v/>
      </c>
      <c r="BN95" s="3" t="str" cm="1">
        <f t="array" ref="BN95">IF(EDATE($F95,BN$2)&gt;DATE(2025,12,31),"",INDEX([1]A1!BK$9:BK$175,MATCH(1,--(RIGHT([1]A1!$B$9:$B$175,LEN([1]A1!$B$9:$B$175)-4)=$A95)*([1]A1!$C$9:$C$175=YEAR($F95)),0)))</f>
        <v/>
      </c>
      <c r="BO95" s="3" t="str" cm="1">
        <f t="array" ref="BO95">IF(EDATE($F95,BO$2)&gt;DATE(2025,12,31),"",INDEX([1]A1!BL$9:BL$175,MATCH(1,--(RIGHT([1]A1!$B$9:$B$175,LEN([1]A1!$B$9:$B$175)-4)=$A95)*([1]A1!$C$9:$C$175=YEAR($F95)),0)))</f>
        <v/>
      </c>
      <c r="BP95" s="3" t="str" cm="1">
        <f t="array" ref="BP95">IF(EDATE($F95,BP$2)&gt;DATE(2025,12,31),"",INDEX([1]A1!BM$9:BM$175,MATCH(1,--(RIGHT([1]A1!$B$9:$B$175,LEN([1]A1!$B$9:$B$175)-4)=$A95)*([1]A1!$C$9:$C$175=YEAR($F95)),0)))</f>
        <v/>
      </c>
      <c r="BQ95" s="3" t="str" cm="1">
        <f t="array" ref="BQ95">IF(EDATE($F95,BQ$2)&gt;DATE(2025,12,31),"",INDEX([1]A1!BN$9:BN$175,MATCH(1,--(RIGHT([1]A1!$B$9:$B$175,LEN([1]A1!$B$9:$B$175)-4)=$A95)*([1]A1!$C$9:$C$175=YEAR($F95)),0)))</f>
        <v/>
      </c>
      <c r="BR95" s="3" t="str" cm="1">
        <f t="array" ref="BR95">IF(EDATE($F95,BR$2)&gt;DATE(2025,12,31),"",INDEX([1]A1!BO$9:BO$175,MATCH(1,--(RIGHT([1]A1!$B$9:$B$175,LEN([1]A1!$B$9:$B$175)-4)=$A95)*([1]A1!$C$9:$C$175=YEAR($F95)),0)))</f>
        <v/>
      </c>
      <c r="BS95" s="3" t="str" cm="1">
        <f t="array" ref="BS95">IF(EDATE($F95,BS$2)&gt;DATE(2025,12,31),"",INDEX([1]A1!BP$9:BP$175,MATCH(1,--(RIGHT([1]A1!$B$9:$B$175,LEN([1]A1!$B$9:$B$175)-4)=$A95)*([1]A1!$C$9:$C$175=YEAR($F95)),0)))</f>
        <v/>
      </c>
      <c r="BT95" s="3" t="str" cm="1">
        <f t="array" ref="BT95">IF(EDATE($F95,BT$2)&gt;DATE(2025,12,31),"",INDEX([1]A1!BQ$9:BQ$175,MATCH(1,--(RIGHT([1]A1!$B$9:$B$175,LEN([1]A1!$B$9:$B$175)-4)=$A95)*([1]A1!$C$9:$C$175=YEAR($F95)),0)))</f>
        <v/>
      </c>
      <c r="BU95" s="3" t="str" cm="1">
        <f t="array" ref="BU95">IF(EDATE($F95,BU$2)&gt;DATE(2025,12,31),"",INDEX([1]A1!BR$9:BR$175,MATCH(1,--(RIGHT([1]A1!$B$9:$B$175,LEN([1]A1!$B$9:$B$175)-4)=$A95)*([1]A1!$C$9:$C$175=YEAR($F95)),0)))</f>
        <v/>
      </c>
      <c r="BV95" s="3" t="str" cm="1">
        <f t="array" ref="BV95">IF(EDATE($F95,BV$2)&gt;DATE(2025,12,31),"",INDEX([1]A1!BS$9:BS$175,MATCH(1,--(RIGHT([1]A1!$B$9:$B$175,LEN([1]A1!$B$9:$B$175)-4)=$A95)*([1]A1!$C$9:$C$175=YEAR($F95)),0)))</f>
        <v/>
      </c>
      <c r="BW95" s="3" t="str" cm="1">
        <f t="array" ref="BW95">IF(EDATE($F95,BW$2)&gt;DATE(2025,12,31),"",INDEX([1]A1!BT$9:BT$175,MATCH(1,--(RIGHT([1]A1!$B$9:$B$175,LEN([1]A1!$B$9:$B$175)-4)=$A95)*([1]A1!$C$9:$C$175=YEAR($F95)),0)))</f>
        <v/>
      </c>
      <c r="BX95" s="3" t="str" cm="1">
        <f t="array" ref="BX95">IF(EDATE($F95,BX$2)&gt;DATE(2025,12,31),"",INDEX([1]A1!BU$9:BU$175,MATCH(1,--(RIGHT([1]A1!$B$9:$B$175,LEN([1]A1!$B$9:$B$175)-4)=$A95)*([1]A1!$C$9:$C$175=YEAR($F95)),0)))</f>
        <v/>
      </c>
      <c r="BY95" s="3" t="str" cm="1">
        <f t="array" ref="BY95">IF(EDATE($F95,BY$2)&gt;DATE(2025,12,31),"",INDEX([1]A1!BV$9:BV$175,MATCH(1,--(RIGHT([1]A1!$B$9:$B$175,LEN([1]A1!$B$9:$B$175)-4)=$A95)*([1]A1!$C$9:$C$175=YEAR($F95)),0)))</f>
        <v/>
      </c>
      <c r="BZ95" s="3" t="str" cm="1">
        <f t="array" ref="BZ95">IF(EDATE($F95,BZ$2)&gt;DATE(2025,12,31),"",INDEX([1]A1!BW$9:BW$175,MATCH(1,--(RIGHT([1]A1!$B$9:$B$175,LEN([1]A1!$B$9:$B$175)-4)=$A95)*([1]A1!$C$9:$C$175=YEAR($F95)),0)))</f>
        <v/>
      </c>
      <c r="CA95" s="3" t="str" cm="1">
        <f t="array" ref="CA95">IF(EDATE($F95,CA$2)&gt;DATE(2025,12,31),"",INDEX([1]A1!BX$9:BX$175,MATCH(1,--(RIGHT([1]A1!$B$9:$B$175,LEN([1]A1!$B$9:$B$175)-4)=$A95)*([1]A1!$C$9:$C$175=YEAR($F95)),0)))</f>
        <v/>
      </c>
      <c r="CB95" s="3" t="str" cm="1">
        <f t="array" ref="CB95">IF(EDATE($F95,CB$2)&gt;DATE(2025,12,31),"",INDEX([1]A1!BY$9:BY$175,MATCH(1,--(RIGHT([1]A1!$B$9:$B$175,LEN([1]A1!$B$9:$B$175)-4)=$A95)*([1]A1!$C$9:$C$175=YEAR($F95)),0)))</f>
        <v/>
      </c>
      <c r="CC95" s="3" t="str" cm="1">
        <f t="array" ref="CC95">IF(EDATE($F95,CC$2)&gt;DATE(2025,12,31),"",INDEX([1]A1!BZ$9:BZ$175,MATCH(1,--(RIGHT([1]A1!$B$9:$B$175,LEN([1]A1!$B$9:$B$175)-4)=$A95)*([1]A1!$C$9:$C$175=YEAR($F95)),0)))</f>
        <v/>
      </c>
      <c r="CD95" s="3" t="str" cm="1">
        <f t="array" ref="CD95">IF(EDATE($F95,CD$2)&gt;DATE(2025,12,31),"",INDEX([1]A1!CA$9:CA$175,MATCH(1,--(RIGHT([1]A1!$B$9:$B$175,LEN([1]A1!$B$9:$B$175)-4)=$A95)*([1]A1!$C$9:$C$175=YEAR($F95)),0)))</f>
        <v/>
      </c>
      <c r="CE95" s="3" t="str" cm="1">
        <f t="array" ref="CE95">IF(EDATE($F95,CE$2)&gt;DATE(2025,12,31),"",INDEX([1]A1!CB$9:CB$175,MATCH(1,--(RIGHT([1]A1!$B$9:$B$175,LEN([1]A1!$B$9:$B$175)-4)=$A95)*([1]A1!$C$9:$C$175=YEAR($F95)),0)))</f>
        <v/>
      </c>
      <c r="CF95" s="3" t="str" cm="1">
        <f t="array" ref="CF95">IF(EDATE($F95,CF$2)&gt;DATE(2025,12,31),"",INDEX([1]A1!CC$9:CC$175,MATCH(1,--(RIGHT([1]A1!$B$9:$B$175,LEN([1]A1!$B$9:$B$175)-4)=$A95)*([1]A1!$C$9:$C$175=YEAR($F95)),0)))</f>
        <v/>
      </c>
      <c r="CG95" s="3" t="str" cm="1">
        <f t="array" ref="CG95">IF(EDATE($F95,CG$2)&gt;DATE(2025,12,31),"",INDEX([1]A1!CD$9:CD$175,MATCH(1,--(RIGHT([1]A1!$B$9:$B$175,LEN([1]A1!$B$9:$B$175)-4)=$A95)*([1]A1!$C$9:$C$175=YEAR($F95)),0)))</f>
        <v/>
      </c>
      <c r="CH95" s="3" t="str" cm="1">
        <f t="array" ref="CH95">IF(EDATE($F95,CH$2)&gt;DATE(2025,12,31),"",INDEX([1]A1!CE$9:CE$175,MATCH(1,--(RIGHT([1]A1!$B$9:$B$175,LEN([1]A1!$B$9:$B$175)-4)=$A95)*([1]A1!$C$9:$C$175=YEAR($F95)),0)))</f>
        <v/>
      </c>
      <c r="CI95" s="3" t="str" cm="1">
        <f t="array" ref="CI95">IF(EDATE($F95,CI$2)&gt;DATE(2025,12,31),"",INDEX([1]A1!CF$9:CF$175,MATCH(1,--(RIGHT([1]A1!$B$9:$B$175,LEN([1]A1!$B$9:$B$175)-4)=$A95)*([1]A1!$C$9:$C$175=YEAR($F95)),0)))</f>
        <v/>
      </c>
      <c r="CJ95" s="3" t="str" cm="1">
        <f t="array" ref="CJ95">IF(EDATE($F95,CJ$2)&gt;DATE(2025,12,31),"",INDEX([1]A1!CG$9:CG$175,MATCH(1,--(RIGHT([1]A1!$B$9:$B$175,LEN([1]A1!$B$9:$B$175)-4)=$A95)*([1]A1!$C$9:$C$175=YEAR($F95)),0)))</f>
        <v/>
      </c>
      <c r="CK95" s="3" t="str" cm="1">
        <f t="array" ref="CK95">IF(EDATE($F95,CK$2)&gt;DATE(2025,12,31),"",INDEX([1]A1!CH$9:CH$175,MATCH(1,--(RIGHT([1]A1!$B$9:$B$175,LEN([1]A1!$B$9:$B$175)-4)=$A95)*([1]A1!$C$9:$C$175=YEAR($F95)),0)))</f>
        <v/>
      </c>
      <c r="CL95" s="3" t="str" cm="1">
        <f t="array" ref="CL95">IF(EDATE($F95,CL$2)&gt;DATE(2025,12,31),"",INDEX([1]A1!CI$9:CI$175,MATCH(1,--(RIGHT([1]A1!$B$9:$B$175,LEN([1]A1!$B$9:$B$175)-4)=$A95)*([1]A1!$C$9:$C$175=YEAR($F95)),0)))</f>
        <v/>
      </c>
      <c r="CM95" s="3" t="str" cm="1">
        <f t="array" ref="CM95">IF(EDATE($F95,CM$2)&gt;DATE(2025,12,31),"",INDEX([1]A1!CJ$9:CJ$175,MATCH(1,--(RIGHT([1]A1!$B$9:$B$175,LEN([1]A1!$B$9:$B$175)-4)=$A95)*([1]A1!$C$9:$C$175=YEAR($F95)),0)))</f>
        <v/>
      </c>
      <c r="CN95" s="3" t="str" cm="1">
        <f t="array" ref="CN95">IF(EDATE($F95,CN$2)&gt;DATE(2025,12,31),"",INDEX([1]A1!CK$9:CK$175,MATCH(1,--(RIGHT([1]A1!$B$9:$B$175,LEN([1]A1!$B$9:$B$175)-4)=$A95)*([1]A1!$C$9:$C$175=YEAR($F95)),0)))</f>
        <v/>
      </c>
      <c r="CO95" s="3" t="str" cm="1">
        <f t="array" ref="CO95">IF(EDATE($F95,CO$2)&gt;DATE(2025,12,31),"",INDEX([1]A1!CL$9:CL$175,MATCH(1,--(RIGHT([1]A1!$B$9:$B$175,LEN([1]A1!$B$9:$B$175)-4)=$A95)*([1]A1!$C$9:$C$175=YEAR($F95)),0)))</f>
        <v/>
      </c>
      <c r="CP95" s="3" t="str" cm="1">
        <f t="array" ref="CP95">IF(EDATE($F95,CP$2)&gt;DATE(2025,12,31),"",INDEX([1]A1!CM$9:CM$175,MATCH(1,--(RIGHT([1]A1!$B$9:$B$175,LEN([1]A1!$B$9:$B$175)-4)=$A95)*([1]A1!$C$9:$C$175=YEAR($F95)),0)))</f>
        <v/>
      </c>
      <c r="CQ95" s="3" t="str" cm="1">
        <f t="array" ref="CQ95">IF(EDATE($F95,CQ$2)&gt;DATE(2025,12,31),"",INDEX([1]A1!CN$9:CN$175,MATCH(1,--(RIGHT([1]A1!$B$9:$B$175,LEN([1]A1!$B$9:$B$175)-4)=$A95)*([1]A1!$C$9:$C$175=YEAR($F95)),0)))</f>
        <v/>
      </c>
      <c r="CR95" s="3" t="str" cm="1">
        <f t="array" ref="CR95">IF(EDATE($F95,CR$2)&gt;DATE(2025,12,31),"",INDEX([1]A1!CO$9:CO$175,MATCH(1,--(RIGHT([1]A1!$B$9:$B$175,LEN([1]A1!$B$9:$B$175)-4)=$A95)*([1]A1!$C$9:$C$175=YEAR($F95)),0)))</f>
        <v/>
      </c>
      <c r="CS95" s="3" t="str" cm="1">
        <f t="array" ref="CS95">IF(EDATE($F95,CS$2)&gt;DATE(2025,12,31),"",INDEX([1]A1!CP$9:CP$175,MATCH(1,--(RIGHT([1]A1!$B$9:$B$175,LEN([1]A1!$B$9:$B$175)-4)=$A95)*([1]A1!$C$9:$C$175=YEAR($F95)),0)))</f>
        <v/>
      </c>
      <c r="CT95" s="3" t="str" cm="1">
        <f t="array" ref="CT95">IF(EDATE($F95,CT$2)&gt;DATE(2025,12,31),"",INDEX([1]A1!CQ$9:CQ$175,MATCH(1,--(RIGHT([1]A1!$B$9:$B$175,LEN([1]A1!$B$9:$B$175)-4)=$A95)*([1]A1!$C$9:$C$175=YEAR($F95)),0)))</f>
        <v/>
      </c>
      <c r="CU95" s="3" t="str" cm="1">
        <f t="array" ref="CU95">IF(EDATE($F95,CU$2)&gt;DATE(2025,12,31),"",INDEX([1]A1!CR$9:CR$175,MATCH(1,--(RIGHT([1]A1!$B$9:$B$175,LEN([1]A1!$B$9:$B$175)-4)=$A95)*([1]A1!$C$9:$C$175=YEAR($F95)),0)))</f>
        <v/>
      </c>
      <c r="CV95" s="3" t="str" cm="1">
        <f t="array" ref="CV95">IF(EDATE($F95,CV$2)&gt;DATE(2025,12,31),"",INDEX([1]A1!CS$9:CS$175,MATCH(1,--(RIGHT([1]A1!$B$9:$B$175,LEN([1]A1!$B$9:$B$175)-4)=$A95)*([1]A1!$C$9:$C$175=YEAR($F95)),0)))</f>
        <v/>
      </c>
      <c r="CW95" s="3" t="str" cm="1">
        <f t="array" ref="CW95">IF(EDATE($F95,CW$2)&gt;DATE(2025,12,31),"",INDEX([1]A1!CT$9:CT$175,MATCH(1,--(RIGHT([1]A1!$B$9:$B$175,LEN([1]A1!$B$9:$B$175)-4)=$A95)*([1]A1!$C$9:$C$175=YEAR($F95)),0)))</f>
        <v/>
      </c>
      <c r="CX95" s="3" t="str" cm="1">
        <f t="array" ref="CX95">IF(EDATE($F95,CX$2)&gt;DATE(2025,12,31),"",INDEX([1]A1!CU$9:CU$175,MATCH(1,--(RIGHT([1]A1!$B$9:$B$175,LEN([1]A1!$B$9:$B$175)-4)=$A95)*([1]A1!$C$9:$C$175=YEAR($F95)),0)))</f>
        <v/>
      </c>
      <c r="CY95" s="3" t="str" cm="1">
        <f t="array" ref="CY95">IF(EDATE($F95,CY$2)&gt;DATE(2025,12,31),"",INDEX([1]A1!CV$9:CV$175,MATCH(1,--(RIGHT([1]A1!$B$9:$B$175,LEN([1]A1!$B$9:$B$175)-4)=$A95)*([1]A1!$C$9:$C$175=YEAR($F95)),0)))</f>
        <v/>
      </c>
      <c r="CZ95" s="3" t="str" cm="1">
        <f t="array" ref="CZ95">IF(EDATE($F95,CZ$2)&gt;DATE(2025,12,31),"",INDEX([1]A1!CW$9:CW$175,MATCH(1,--(RIGHT([1]A1!$B$9:$B$175,LEN([1]A1!$B$9:$B$175)-4)=$A95)*([1]A1!$C$9:$C$175=YEAR($F95)),0)))</f>
        <v/>
      </c>
      <c r="DA95" s="3" t="str" cm="1">
        <f t="array" ref="DA95">IF(EDATE($F95,DA$2)&gt;DATE(2025,12,31),"",INDEX([1]A1!CX$9:CX$175,MATCH(1,--(RIGHT([1]A1!$B$9:$B$175,LEN([1]A1!$B$9:$B$175)-4)=$A95)*([1]A1!$C$9:$C$175=YEAR($F95)),0)))</f>
        <v/>
      </c>
      <c r="DB95" s="3" t="str" cm="1">
        <f t="array" ref="DB95">IF(EDATE($F95,DB$2)&gt;DATE(2025,12,31),"",INDEX([1]A1!CY$9:CY$175,MATCH(1,--(RIGHT([1]A1!$B$9:$B$175,LEN([1]A1!$B$9:$B$175)-4)=$A95)*([1]A1!$C$9:$C$175=YEAR($F95)),0)))</f>
        <v/>
      </c>
      <c r="DC95" s="3" t="str" cm="1">
        <f t="array" ref="DC95">IF(EDATE($F95,DC$2)&gt;DATE(2025,12,31),"",INDEX([1]A1!CZ$9:CZ$175,MATCH(1,--(RIGHT([1]A1!$B$9:$B$175,LEN([1]A1!$B$9:$B$175)-4)=$A95)*([1]A1!$C$9:$C$175=YEAR($F95)),0)))</f>
        <v/>
      </c>
      <c r="DD95" s="3" t="str" cm="1">
        <f t="array" ref="DD95">IF(EDATE($F95,DD$2)&gt;DATE(2025,12,31),"",INDEX([1]A1!DA$9:DA$175,MATCH(1,--(RIGHT([1]A1!$B$9:$B$175,LEN([1]A1!$B$9:$B$175)-4)=$A95)*([1]A1!$C$9:$C$175=YEAR($F95)),0)))</f>
        <v/>
      </c>
      <c r="DE95" s="3" t="str" cm="1">
        <f t="array" ref="DE95">IF(EDATE($F95,DE$2)&gt;DATE(2025,12,31),"",INDEX([1]A1!DB$9:DB$175,MATCH(1,--(RIGHT([1]A1!$B$9:$B$175,LEN([1]A1!$B$9:$B$175)-4)=$A95)*([1]A1!$C$9:$C$175=YEAR($F95)),0)))</f>
        <v/>
      </c>
      <c r="DF95" s="3" t="str" cm="1">
        <f t="array" ref="DF95">IF(EDATE($F95,DF$2)&gt;DATE(2025,12,31),"",INDEX([1]A1!DC$9:DC$175,MATCH(1,--(RIGHT([1]A1!$B$9:$B$175,LEN([1]A1!$B$9:$B$175)-4)=$A95)*([1]A1!$C$9:$C$175=YEAR($F95)),0)))</f>
        <v/>
      </c>
      <c r="DG95" s="3" t="str" cm="1">
        <f t="array" ref="DG95">IF(EDATE($F95,DG$2)&gt;DATE(2025,12,31),"",INDEX([1]A1!DD$9:DD$175,MATCH(1,--(RIGHT([1]A1!$B$9:$B$175,LEN([1]A1!$B$9:$B$175)-4)=$A95)*([1]A1!$C$9:$C$175=YEAR($F95)),0)))</f>
        <v/>
      </c>
      <c r="DH95" s="3" t="str" cm="1">
        <f t="array" ref="DH95">IF(EDATE($F95,DH$2)&gt;DATE(2025,12,31),"",INDEX([1]A1!DE$9:DE$175,MATCH(1,--(RIGHT([1]A1!$B$9:$B$175,LEN([1]A1!$B$9:$B$175)-4)=$A95)*([1]A1!$C$9:$C$175=YEAR($F95)),0)))</f>
        <v/>
      </c>
      <c r="DI95" s="3" t="str" cm="1">
        <f t="array" ref="DI95">IF(EDATE($F95,DI$2)&gt;DATE(2025,12,31),"",INDEX([1]A1!DF$9:DF$175,MATCH(1,--(RIGHT([1]A1!$B$9:$B$175,LEN([1]A1!$B$9:$B$175)-4)=$A95)*([1]A1!$C$9:$C$175=YEAR($F95)),0)))</f>
        <v/>
      </c>
      <c r="DJ95" s="3" t="str" cm="1">
        <f t="array" ref="DJ95">IF(EDATE($F95,DJ$2)&gt;DATE(2025,12,31),"",INDEX([1]A1!DG$9:DG$175,MATCH(1,--(RIGHT([1]A1!$B$9:$B$175,LEN([1]A1!$B$9:$B$175)-4)=$A95)*([1]A1!$C$9:$C$175=YEAR($F95)),0)))</f>
        <v/>
      </c>
      <c r="DK95" s="3" t="str" cm="1">
        <f t="array" ref="DK95">IF(EDATE($F95,DK$2)&gt;DATE(2025,12,31),"",INDEX([1]A1!DH$9:DH$175,MATCH(1,--(RIGHT([1]A1!$B$9:$B$175,LEN([1]A1!$B$9:$B$175)-4)=$A95)*([1]A1!$C$9:$C$175=YEAR($F95)),0)))</f>
        <v/>
      </c>
      <c r="DL95" s="3" t="str" cm="1">
        <f t="array" ref="DL95">IF(EDATE($F95,DL$2)&gt;DATE(2025,12,31),"",INDEX([1]A1!DI$9:DI$175,MATCH(1,--(RIGHT([1]A1!$B$9:$B$175,LEN([1]A1!$B$9:$B$175)-4)=$A95)*([1]A1!$C$9:$C$175=YEAR($F95)),0)))</f>
        <v/>
      </c>
      <c r="DM95" s="3" t="str" cm="1">
        <f t="array" ref="DM95">IF(EDATE($F95,DM$2)&gt;DATE(2025,12,31),"",INDEX([1]A1!DJ$9:DJ$175,MATCH(1,--(RIGHT([1]A1!$B$9:$B$175,LEN([1]A1!$B$9:$B$175)-4)=$A95)*([1]A1!$C$9:$C$175=YEAR($F95)),0)))</f>
        <v/>
      </c>
      <c r="DN95" s="3" t="str" cm="1">
        <f t="array" ref="DN95">IF(EDATE($F95,DN$2)&gt;DATE(2025,12,31),"",INDEX([1]A1!DK$9:DK$175,MATCH(1,--(RIGHT([1]A1!$B$9:$B$175,LEN([1]A1!$B$9:$B$175)-4)=$A95)*([1]A1!$C$9:$C$175=YEAR($F95)),0)))</f>
        <v/>
      </c>
      <c r="DO95" s="3" t="str" cm="1">
        <f t="array" ref="DO95">IF(EDATE($F95,DO$2)&gt;DATE(2025,12,31),"",INDEX([1]A1!DL$9:DL$175,MATCH(1,--(RIGHT([1]A1!$B$9:$B$175,LEN([1]A1!$B$9:$B$175)-4)=$A95)*([1]A1!$C$9:$C$175=YEAR($F95)),0)))</f>
        <v/>
      </c>
      <c r="DP95" s="3" t="str" cm="1">
        <f t="array" ref="DP95">IF(EDATE($F95,DP$2)&gt;DATE(2025,12,31),"",INDEX([1]A1!DM$9:DM$175,MATCH(1,--(RIGHT([1]A1!$B$9:$B$175,LEN([1]A1!$B$9:$B$175)-4)=$A95)*([1]A1!$C$9:$C$175=YEAR($F95)),0)))</f>
        <v/>
      </c>
      <c r="DQ95" s="3" t="str" cm="1">
        <f t="array" ref="DQ95">IF(EDATE($F95,DQ$2)&gt;DATE(2025,12,31),"",INDEX([1]A1!DN$9:DN$175,MATCH(1,--(RIGHT([1]A1!$B$9:$B$175,LEN([1]A1!$B$9:$B$175)-4)=$A95)*([1]A1!$C$9:$C$175=YEAR($F95)),0)))</f>
        <v/>
      </c>
      <c r="DR95" s="3" t="str" cm="1">
        <f t="array" ref="DR95">IF(EDATE($F95,DR$2)&gt;DATE(2025,12,31),"",INDEX([1]A1!DO$9:DO$175,MATCH(1,--(RIGHT([1]A1!$B$9:$B$175,LEN([1]A1!$B$9:$B$175)-4)=$A95)*([1]A1!$C$9:$C$175=YEAR($F95)),0)))</f>
        <v/>
      </c>
      <c r="DS95" s="3" t="str" cm="1">
        <f t="array" ref="DS95">IF(EDATE($F95,DS$2)&gt;DATE(2025,12,31),"",INDEX([1]A1!DP$9:DP$175,MATCH(1,--(RIGHT([1]A1!$B$9:$B$175,LEN([1]A1!$B$9:$B$175)-4)=$A95)*([1]A1!$C$9:$C$175=YEAR($F95)),0)))</f>
        <v/>
      </c>
      <c r="DT95" s="3" t="str" cm="1">
        <f t="array" ref="DT95">IF(EDATE($F95,DT$2)&gt;DATE(2025,12,31),"",INDEX([1]A1!DQ$9:DQ$175,MATCH(1,--(RIGHT([1]A1!$B$9:$B$175,LEN([1]A1!$B$9:$B$175)-4)=$A95)*([1]A1!$C$9:$C$175=YEAR($F95)),0)))</f>
        <v/>
      </c>
      <c r="DU95" s="3" t="str" cm="1">
        <f t="array" ref="DU95">IF(EDATE($F95,DU$2)&gt;DATE(2025,12,31),"",INDEX([1]A1!DR$9:DR$175,MATCH(1,--(RIGHT([1]A1!$B$9:$B$175,LEN([1]A1!$B$9:$B$175)-4)=$A95)*([1]A1!$C$9:$C$175=YEAR($F95)),0)))</f>
        <v/>
      </c>
      <c r="DV95" s="3" t="str" cm="1">
        <f t="array" ref="DV95">IF(EDATE($F95,DV$2)&gt;DATE(2025,12,31),"",INDEX([1]A1!DS$9:DS$175,MATCH(1,--(RIGHT([1]A1!$B$9:$B$175,LEN([1]A1!$B$9:$B$175)-4)=$A95)*([1]A1!$C$9:$C$175=YEAR($F95)),0)))</f>
        <v/>
      </c>
      <c r="DW95" s="3" t="str" cm="1">
        <f t="array" ref="DW95">IF(EDATE($F95,DW$2)&gt;DATE(2025,12,31),"",INDEX([1]A1!DT$9:DT$175,MATCH(1,--(RIGHT([1]A1!$B$9:$B$175,LEN([1]A1!$B$9:$B$175)-4)=$A95)*([1]A1!$C$9:$C$175=YEAR($F95)),0)))</f>
        <v/>
      </c>
      <c r="DX95" s="3" t="str" cm="1">
        <f t="array" ref="DX95">IF(EDATE($F95,DX$2)&gt;DATE(2025,12,31),"",INDEX([1]A1!DU$9:DU$175,MATCH(1,--(RIGHT([1]A1!$B$9:$B$175,LEN([1]A1!$B$9:$B$175)-4)=$A95)*([1]A1!$C$9:$C$175=YEAR($F95)),0)))</f>
        <v/>
      </c>
      <c r="DY95" s="3" t="str" cm="1">
        <f t="array" ref="DY95">IF(EDATE($F95,DY$2)&gt;DATE(2025,12,31),"",INDEX([1]A1!DV$9:DV$175,MATCH(1,--(RIGHT([1]A1!$B$9:$B$175,LEN([1]A1!$B$9:$B$175)-4)=$A95)*([1]A1!$C$9:$C$175=YEAR($F95)),0)))</f>
        <v/>
      </c>
      <c r="DZ95" s="3" t="str" cm="1">
        <f t="array" ref="DZ95">IF(EDATE($F95,DZ$2)&gt;DATE(2025,12,31),"",INDEX([1]A1!DW$9:DW$175,MATCH(1,--(RIGHT([1]A1!$B$9:$B$175,LEN([1]A1!$B$9:$B$175)-4)=$A95)*([1]A1!$C$9:$C$175=YEAR($F95)),0)))</f>
        <v/>
      </c>
      <c r="EA95" s="3" t="str" cm="1">
        <f t="array" ref="EA95">IF(EDATE($F95,EA$2)&gt;DATE(2025,12,31),"",INDEX([1]A1!DX$9:DX$175,MATCH(1,--(RIGHT([1]A1!$B$9:$B$175,LEN([1]A1!$B$9:$B$175)-4)=$A95)*([1]A1!$C$9:$C$175=YEAR($F95)),0)))</f>
        <v/>
      </c>
      <c r="EB95" s="3" t="str" cm="1">
        <f t="array" ref="EB95">IF(EDATE($F95,EB$2)&gt;DATE(2025,12,31),"",INDEX([1]A1!DY$9:DY$175,MATCH(1,--(RIGHT([1]A1!$B$9:$B$175,LEN([1]A1!$B$9:$B$175)-4)=$A95)*([1]A1!$C$9:$C$175=YEAR($F95)),0)))</f>
        <v/>
      </c>
      <c r="EC95" s="3" t="str" cm="1">
        <f t="array" ref="EC95">IF(EDATE($F95,EC$2)&gt;DATE(2025,12,31),"",INDEX([1]A1!DZ$9:DZ$175,MATCH(1,--(RIGHT([1]A1!$B$9:$B$175,LEN([1]A1!$B$9:$B$175)-4)=$A95)*([1]A1!$C$9:$C$175=YEAR($F95)),0)))</f>
        <v/>
      </c>
      <c r="ED95" s="3" t="str" cm="1">
        <f t="array" ref="ED95">IF(EDATE($F95,ED$2)&gt;DATE(2025,12,31),"",INDEX([1]A1!EA$9:EA$175,MATCH(1,--(RIGHT([1]A1!$B$9:$B$175,LEN([1]A1!$B$9:$B$175)-4)=$A95)*([1]A1!$C$9:$C$175=YEAR($F95)),0)))</f>
        <v/>
      </c>
      <c r="EE95" s="3" t="str" cm="1">
        <f t="array" ref="EE95">IF(EDATE($F95,EE$2)&gt;DATE(2025,12,31),"",INDEX([1]A1!EB$9:EB$175,MATCH(1,--(RIGHT([1]A1!$B$9:$B$175,LEN([1]A1!$B$9:$B$175)-4)=$A95)*([1]A1!$C$9:$C$175=YEAR($F95)),0)))</f>
        <v/>
      </c>
      <c r="EF95" s="3" t="str" cm="1">
        <f t="array" ref="EF95">IF(EDATE($F95,EF$2)&gt;DATE(2025,12,31),"",INDEX([1]A1!EC$9:EC$175,MATCH(1,--(RIGHT([1]A1!$B$9:$B$175,LEN([1]A1!$B$9:$B$175)-4)=$A95)*([1]A1!$C$9:$C$175=YEAR($F95)),0)))</f>
        <v/>
      </c>
      <c r="EG95" s="3" t="str" cm="1">
        <f t="array" ref="EG95">IF(EDATE($F95,EG$2)&gt;DATE(2025,12,31),"",INDEX([1]A1!ED$9:ED$175,MATCH(1,--(RIGHT([1]A1!$B$9:$B$175,LEN([1]A1!$B$9:$B$175)-4)=$A95)*([1]A1!$C$9:$C$175=YEAR($F95)),0)))</f>
        <v/>
      </c>
      <c r="EH95" s="3" t="str" cm="1">
        <f t="array" ref="EH95">IF(EDATE($F95,EH$2)&gt;DATE(2025,12,31),"",INDEX([1]A1!EE$9:EE$175,MATCH(1,--(RIGHT([1]A1!$B$9:$B$175,LEN([1]A1!$B$9:$B$175)-4)=$A95)*([1]A1!$C$9:$C$175=YEAR($F95)),0)))</f>
        <v/>
      </c>
      <c r="EI95" s="3" t="str" cm="1">
        <f t="array" ref="EI95">IF(EDATE($F95,EI$2)&gt;DATE(2025,12,31),"",INDEX([1]A1!EF$9:EF$175,MATCH(1,--(RIGHT([1]A1!$B$9:$B$175,LEN([1]A1!$B$9:$B$175)-4)=$A95)*([1]A1!$C$9:$C$175=YEAR($F95)),0)))</f>
        <v/>
      </c>
      <c r="EJ95" s="3" t="str" cm="1">
        <f t="array" ref="EJ95">IF(EDATE($F95,EJ$2)&gt;DATE(2025,12,31),"",INDEX([1]A1!EG$9:EG$175,MATCH(1,--(RIGHT([1]A1!$B$9:$B$175,LEN([1]A1!$B$9:$B$175)-4)=$A95)*([1]A1!$C$9:$C$175=YEAR($F95)),0)))</f>
        <v/>
      </c>
      <c r="EK95" s="3" t="str" cm="1">
        <f t="array" ref="EK95">IF(EDATE($F95,EK$2)&gt;DATE(2025,12,31),"",INDEX([1]A1!EH$9:EH$175,MATCH(1,--(RIGHT([1]A1!$B$9:$B$175,LEN([1]A1!$B$9:$B$175)-4)=$A95)*([1]A1!$C$9:$C$175=YEAR($F95)),0)))</f>
        <v/>
      </c>
      <c r="EL95" s="3" t="str" cm="1">
        <f t="array" ref="EL95">IF(EDATE($F95,EL$2)&gt;DATE(2025,12,31),"",INDEX([1]A1!EI$9:EI$175,MATCH(1,--(RIGHT([1]A1!$B$9:$B$175,LEN([1]A1!$B$9:$B$175)-4)=$A95)*([1]A1!$C$9:$C$175=YEAR($F95)),0)))</f>
        <v/>
      </c>
      <c r="EM95" s="3" t="str" cm="1">
        <f t="array" ref="EM95">IF(EDATE($F95,EM$2)&gt;DATE(2025,12,31),"",INDEX([1]A1!EJ$9:EJ$175,MATCH(1,--(RIGHT([1]A1!$B$9:$B$175,LEN([1]A1!$B$9:$B$175)-4)=$A95)*([1]A1!$C$9:$C$175=YEAR($F95)),0)))</f>
        <v/>
      </c>
      <c r="EN95" s="3" t="str" cm="1">
        <f t="array" ref="EN95">IF(EDATE($F95,EN$2)&gt;DATE(2025,12,31),"",INDEX([1]A1!EK$9:EK$175,MATCH(1,--(RIGHT([1]A1!$B$9:$B$175,LEN([1]A1!$B$9:$B$175)-4)=$A95)*([1]A1!$C$9:$C$175=YEAR($F95)),0)))</f>
        <v/>
      </c>
      <c r="EO95" s="3" t="str" cm="1">
        <f t="array" ref="EO95">IF(EDATE($F95,EO$2)&gt;DATE(2025,12,31),"",INDEX([1]A1!EL$9:EL$175,MATCH(1,--(RIGHT([1]A1!$B$9:$B$175,LEN([1]A1!$B$9:$B$175)-4)=$A95)*([1]A1!$C$9:$C$175=YEAR($F95)),0)))</f>
        <v/>
      </c>
      <c r="EP95" s="3" t="str" cm="1">
        <f t="array" ref="EP95">IF(EDATE($F95,EP$2)&gt;DATE(2025,12,31),"",INDEX([1]A1!EM$9:EM$175,MATCH(1,--(RIGHT([1]A1!$B$9:$B$175,LEN([1]A1!$B$9:$B$175)-4)=$A95)*([1]A1!$C$9:$C$175=YEAR($F95)),0)))</f>
        <v/>
      </c>
      <c r="EQ95" s="3" t="str" cm="1">
        <f t="array" ref="EQ95">IF(EDATE($F95,EQ$2)&gt;DATE(2025,12,31),"",INDEX([1]A1!EN$9:EN$175,MATCH(1,--(RIGHT([1]A1!$B$9:$B$175,LEN([1]A1!$B$9:$B$175)-4)=$A95)*([1]A1!$C$9:$C$175=YEAR($F95)),0)))</f>
        <v/>
      </c>
      <c r="ER95" s="3" t="str" cm="1">
        <f t="array" ref="ER95">IF(EDATE($F95,ER$2)&gt;DATE(2025,12,31),"",INDEX([1]A1!EO$9:EO$175,MATCH(1,--(RIGHT([1]A1!$B$9:$B$175,LEN([1]A1!$B$9:$B$175)-4)=$A95)*([1]A1!$C$9:$C$175=YEAR($F95)),0)))</f>
        <v/>
      </c>
      <c r="ES95" s="3" t="str" cm="1">
        <f t="array" ref="ES95">IF(EDATE($F95,ES$2)&gt;DATE(2025,12,31),"",INDEX([1]A1!EP$9:EP$175,MATCH(1,--(RIGHT([1]A1!$B$9:$B$175,LEN([1]A1!$B$9:$B$175)-4)=$A95)*([1]A1!$C$9:$C$175=YEAR($F95)),0)))</f>
        <v/>
      </c>
      <c r="ET95" s="3" t="str" cm="1">
        <f t="array" ref="ET95">IF(EDATE($F95,ET$2)&gt;DATE(2025,12,31),"",INDEX([1]A1!EQ$9:EQ$175,MATCH(1,--(RIGHT([1]A1!$B$9:$B$175,LEN([1]A1!$B$9:$B$175)-4)=$A95)*([1]A1!$C$9:$C$175=YEAR($F95)),0)))</f>
        <v/>
      </c>
      <c r="EU95" s="3" t="str" cm="1">
        <f t="array" ref="EU95">IF(EDATE($F95,EU$2)&gt;DATE(2025,12,31),"",INDEX([1]A1!ER$9:ER$175,MATCH(1,--(RIGHT([1]A1!$B$9:$B$175,LEN([1]A1!$B$9:$B$175)-4)=$A95)*([1]A1!$C$9:$C$175=YEAR($F95)),0)))</f>
        <v/>
      </c>
      <c r="EV95" s="3" t="str" cm="1">
        <f t="array" ref="EV95">IF(EDATE($F95,EV$2)&gt;DATE(2025,12,31),"",INDEX([1]A1!ES$9:ES$175,MATCH(1,--(RIGHT([1]A1!$B$9:$B$175,LEN([1]A1!$B$9:$B$175)-4)=$A95)*([1]A1!$C$9:$C$175=YEAR($F95)),0)))</f>
        <v/>
      </c>
      <c r="EW95" s="3" t="str" cm="1">
        <f t="array" ref="EW95">IF(EDATE($F95,EW$2)&gt;DATE(2025,12,31),"",INDEX([1]A1!ET$9:ET$175,MATCH(1,--(RIGHT([1]A1!$B$9:$B$175,LEN([1]A1!$B$9:$B$175)-4)=$A95)*([1]A1!$C$9:$C$175=YEAR($F95)),0)))</f>
        <v/>
      </c>
      <c r="EX95" s="3" t="str" cm="1">
        <f t="array" ref="EX95">IF(EDATE($F95,EX$2)&gt;DATE(2025,12,31),"",INDEX([1]A1!EU$9:EU$175,MATCH(1,--(RIGHT([1]A1!$B$9:$B$175,LEN([1]A1!$B$9:$B$175)-4)=$A95)*([1]A1!$C$9:$C$175=YEAR($F95)),0)))</f>
        <v/>
      </c>
      <c r="EY95" s="3" t="str" cm="1">
        <f t="array" ref="EY95">IF(EDATE($F95,EY$2)&gt;DATE(2025,12,31),"",INDEX([1]A1!EV$9:EV$175,MATCH(1,--(RIGHT([1]A1!$B$9:$B$175,LEN([1]A1!$B$9:$B$175)-4)=$A95)*([1]A1!$C$9:$C$175=YEAR($F95)),0)))</f>
        <v/>
      </c>
      <c r="EZ95" s="3" t="str" cm="1">
        <f t="array" ref="EZ95">IF(EDATE($F95,EZ$2)&gt;DATE(2025,12,31),"",INDEX([1]A1!EW$9:EW$175,MATCH(1,--(RIGHT([1]A1!$B$9:$B$175,LEN([1]A1!$B$9:$B$175)-4)=$A95)*([1]A1!$C$9:$C$175=YEAR($F95)),0)))</f>
        <v/>
      </c>
      <c r="FA95" s="3" t="str" cm="1">
        <f t="array" ref="FA95">IF(EDATE($F95,FA$2)&gt;DATE(2025,12,31),"",INDEX([1]A1!EX$9:EX$175,MATCH(1,--(RIGHT([1]A1!$B$9:$B$175,LEN([1]A1!$B$9:$B$175)-4)=$A95)*([1]A1!$C$9:$C$175=YEAR($F95)),0)))</f>
        <v/>
      </c>
    </row>
    <row r="96" spans="1:157" x14ac:dyDescent="0.2">
      <c r="A96" s="28" t="s">
        <v>811</v>
      </c>
      <c r="B96" s="8" t="s">
        <v>78</v>
      </c>
      <c r="C96" s="8" t="s">
        <v>65</v>
      </c>
      <c r="D96" s="9" t="s">
        <v>19</v>
      </c>
      <c r="E96" s="9" t="s">
        <v>0</v>
      </c>
      <c r="F96" s="94">
        <f t="shared" si="9"/>
        <v>42005</v>
      </c>
      <c r="G96" s="3" cm="1">
        <f t="array" ref="G96">IF(EDATE($F96,G$2)&gt;DATE(2025,12,31),"",INDEX([1]A1!D$9:D$175,MATCH(1,--(RIGHT([1]A1!$B$9:$B$175,LEN([1]A1!$B$9:$B$175)-4)=$A96)*([1]A1!$C$9:$C$175=YEAR($F96)),0)))</f>
        <v>229368468.43000001</v>
      </c>
      <c r="H96" s="3" cm="1">
        <f t="array" ref="H96">IF(EDATE($F96,H$2)&gt;DATE(2025,12,31),"",INDEX([1]A1!E$9:E$175,MATCH(1,--(RIGHT([1]A1!$B$9:$B$175,LEN([1]A1!$B$9:$B$175)-4)=$A96)*([1]A1!$C$9:$C$175=YEAR($F96)),0)))</f>
        <v>233545981.16000003</v>
      </c>
      <c r="I96" s="3" cm="1">
        <f t="array" ref="I96">IF(EDATE($F96,I$2)&gt;DATE(2025,12,31),"",INDEX([1]A1!F$9:F$175,MATCH(1,--(RIGHT([1]A1!$B$9:$B$175,LEN([1]A1!$B$9:$B$175)-4)=$A96)*([1]A1!$C$9:$C$175=YEAR($F96)),0)))</f>
        <v>242565683.58000004</v>
      </c>
      <c r="J96" s="3" cm="1">
        <f t="array" ref="J96">IF(EDATE($F96,J$2)&gt;DATE(2025,12,31),"",INDEX([1]A1!G$9:G$175,MATCH(1,--(RIGHT([1]A1!$B$9:$B$175,LEN([1]A1!$B$9:$B$175)-4)=$A96)*([1]A1!$C$9:$C$175=YEAR($F96)),0)))</f>
        <v>242236484.58000004</v>
      </c>
      <c r="K96" s="3" cm="1">
        <f t="array" ref="K96">IF(EDATE($F96,K$2)&gt;DATE(2025,12,31),"",INDEX([1]A1!H$9:H$175,MATCH(1,--(RIGHT([1]A1!$B$9:$B$175,LEN([1]A1!$B$9:$B$175)-4)=$A96)*([1]A1!$C$9:$C$175=YEAR($F96)),0)))</f>
        <v>242132603.02000001</v>
      </c>
      <c r="L96" s="3" cm="1">
        <f t="array" ref="L96">IF(EDATE($F96,L$2)&gt;DATE(2025,12,31),"",INDEX([1]A1!I$9:I$175,MATCH(1,--(RIGHT([1]A1!$B$9:$B$175,LEN([1]A1!$B$9:$B$175)-4)=$A96)*([1]A1!$C$9:$C$175=YEAR($F96)),0)))</f>
        <v>242080222.40000001</v>
      </c>
      <c r="M96" s="3" cm="1">
        <f t="array" ref="M96">IF(EDATE($F96,M$2)&gt;DATE(2025,12,31),"",INDEX([1]A1!J$9:J$175,MATCH(1,--(RIGHT([1]A1!$B$9:$B$175,LEN([1]A1!$B$9:$B$175)-4)=$A96)*([1]A1!$C$9:$C$175=YEAR($F96)),0)))</f>
        <v>242078672.36000004</v>
      </c>
      <c r="N96" s="3" cm="1">
        <f t="array" ref="N96">IF(EDATE($F96,N$2)&gt;DATE(2025,12,31),"",INDEX([1]A1!K$9:K$175,MATCH(1,--(RIGHT([1]A1!$B$9:$B$175,LEN([1]A1!$B$9:$B$175)-4)=$A96)*([1]A1!$C$9:$C$175=YEAR($F96)),0)))</f>
        <v>242036379.79000005</v>
      </c>
      <c r="O96" s="3" cm="1">
        <f t="array" ref="O96">IF(EDATE($F96,O$2)&gt;DATE(2025,12,31),"",INDEX([1]A1!L$9:L$175,MATCH(1,--(RIGHT([1]A1!$B$9:$B$175,LEN([1]A1!$B$9:$B$175)-4)=$A96)*([1]A1!$C$9:$C$175=YEAR($F96)),0)))</f>
        <v>242036251.08000001</v>
      </c>
      <c r="P96" s="3" cm="1">
        <f t="array" ref="P96">IF(EDATE($F96,P$2)&gt;DATE(2025,12,31),"",INDEX([1]A1!M$9:M$175,MATCH(1,--(RIGHT([1]A1!$B$9:$B$175,LEN([1]A1!$B$9:$B$175)-4)=$A96)*([1]A1!$C$9:$C$175=YEAR($F96)),0)))</f>
        <v>242036237.05000004</v>
      </c>
      <c r="Q96" s="3" cm="1">
        <f t="array" ref="Q96">IF(EDATE($F96,Q$2)&gt;DATE(2025,12,31),"",INDEX([1]A1!N$9:N$175,MATCH(1,--(RIGHT([1]A1!$B$9:$B$175,LEN([1]A1!$B$9:$B$175)-4)=$A96)*([1]A1!$C$9:$C$175=YEAR($F96)),0)))</f>
        <v>242033538.59</v>
      </c>
      <c r="R96" s="3" t="str" cm="1">
        <f t="array" ref="R96">IF(EDATE($F96,R$2)&gt;DATE(2025,12,31),"",INDEX([1]A1!O$9:O$175,MATCH(1,--(RIGHT([1]A1!$B$9:$B$175,LEN([1]A1!$B$9:$B$175)-4)=$A96)*([1]A1!$C$9:$C$175=YEAR($F96)),0)))</f>
        <v/>
      </c>
      <c r="S96" s="3" t="str" cm="1">
        <f t="array" ref="S96">IF(EDATE($F96,S$2)&gt;DATE(2025,12,31),"",INDEX([1]A1!P$9:P$175,MATCH(1,--(RIGHT([1]A1!$B$9:$B$175,LEN([1]A1!$B$9:$B$175)-4)=$A96)*([1]A1!$C$9:$C$175=YEAR($F96)),0)))</f>
        <v/>
      </c>
      <c r="T96" s="3" t="str" cm="1">
        <f t="array" ref="T96">IF(EDATE($F96,T$2)&gt;DATE(2025,12,31),"",INDEX([1]A1!Q$9:Q$175,MATCH(1,--(RIGHT([1]A1!$B$9:$B$175,LEN([1]A1!$B$9:$B$175)-4)=$A96)*([1]A1!$C$9:$C$175=YEAR($F96)),0)))</f>
        <v/>
      </c>
      <c r="U96" s="3" t="str" cm="1">
        <f t="array" ref="U96">IF(EDATE($F96,U$2)&gt;DATE(2025,12,31),"",INDEX([1]A1!R$9:R$175,MATCH(1,--(RIGHT([1]A1!$B$9:$B$175,LEN([1]A1!$B$9:$B$175)-4)=$A96)*([1]A1!$C$9:$C$175=YEAR($F96)),0)))</f>
        <v/>
      </c>
      <c r="V96" s="3" t="str" cm="1">
        <f t="array" ref="V96">IF(EDATE($F96,V$2)&gt;DATE(2025,12,31),"",INDEX([1]A1!S$9:S$175,MATCH(1,--(RIGHT([1]A1!$B$9:$B$175,LEN([1]A1!$B$9:$B$175)-4)=$A96)*([1]A1!$C$9:$C$175=YEAR($F96)),0)))</f>
        <v/>
      </c>
      <c r="W96" s="3" t="str" cm="1">
        <f t="array" ref="W96">IF(EDATE($F96,W$2)&gt;DATE(2025,12,31),"",INDEX([1]A1!T$9:T$175,MATCH(1,--(RIGHT([1]A1!$B$9:$B$175,LEN([1]A1!$B$9:$B$175)-4)=$A96)*([1]A1!$C$9:$C$175=YEAR($F96)),0)))</f>
        <v/>
      </c>
      <c r="X96" s="3" t="str" cm="1">
        <f t="array" ref="X96">IF(EDATE($F96,X$2)&gt;DATE(2025,12,31),"",INDEX([1]A1!U$9:U$175,MATCH(1,--(RIGHT([1]A1!$B$9:$B$175,LEN([1]A1!$B$9:$B$175)-4)=$A96)*([1]A1!$C$9:$C$175=YEAR($F96)),0)))</f>
        <v/>
      </c>
      <c r="Y96" s="3" t="str" cm="1">
        <f t="array" ref="Y96">IF(EDATE($F96,Y$2)&gt;DATE(2025,12,31),"",INDEX([1]A1!V$9:V$175,MATCH(1,--(RIGHT([1]A1!$B$9:$B$175,LEN([1]A1!$B$9:$B$175)-4)=$A96)*([1]A1!$C$9:$C$175=YEAR($F96)),0)))</f>
        <v/>
      </c>
      <c r="Z96" s="3" t="str" cm="1">
        <f t="array" ref="Z96">IF(EDATE($F96,Z$2)&gt;DATE(2025,12,31),"",INDEX([1]A1!W$9:W$175,MATCH(1,--(RIGHT([1]A1!$B$9:$B$175,LEN([1]A1!$B$9:$B$175)-4)=$A96)*([1]A1!$C$9:$C$175=YEAR($F96)),0)))</f>
        <v/>
      </c>
      <c r="AA96" s="3" t="str" cm="1">
        <f t="array" ref="AA96">IF(EDATE($F96,AA$2)&gt;DATE(2025,12,31),"",INDEX([1]A1!X$9:X$175,MATCH(1,--(RIGHT([1]A1!$B$9:$B$175,LEN([1]A1!$B$9:$B$175)-4)=$A96)*([1]A1!$C$9:$C$175=YEAR($F96)),0)))</f>
        <v/>
      </c>
      <c r="AB96" s="3" t="str" cm="1">
        <f t="array" ref="AB96">IF(EDATE($F96,AB$2)&gt;DATE(2025,12,31),"",INDEX([1]A1!Y$9:Y$175,MATCH(1,--(RIGHT([1]A1!$B$9:$B$175,LEN([1]A1!$B$9:$B$175)-4)=$A96)*([1]A1!$C$9:$C$175=YEAR($F96)),0)))</f>
        <v/>
      </c>
      <c r="AC96" s="3" t="str" cm="1">
        <f t="array" ref="AC96">IF(EDATE($F96,AC$2)&gt;DATE(2025,12,31),"",INDEX([1]A1!Z$9:Z$175,MATCH(1,--(RIGHT([1]A1!$B$9:$B$175,LEN([1]A1!$B$9:$B$175)-4)=$A96)*([1]A1!$C$9:$C$175=YEAR($F96)),0)))</f>
        <v/>
      </c>
      <c r="AD96" s="3" t="str" cm="1">
        <f t="array" ref="AD96">IF(EDATE($F96,AD$2)&gt;DATE(2025,12,31),"",INDEX([1]A1!AA$9:AA$175,MATCH(1,--(RIGHT([1]A1!$B$9:$B$175,LEN([1]A1!$B$9:$B$175)-4)=$A96)*([1]A1!$C$9:$C$175=YEAR($F96)),0)))</f>
        <v/>
      </c>
      <c r="AE96" s="3" t="str" cm="1">
        <f t="array" ref="AE96">IF(EDATE($F96,AE$2)&gt;DATE(2025,12,31),"",INDEX([1]A1!AB$9:AB$175,MATCH(1,--(RIGHT([1]A1!$B$9:$B$175,LEN([1]A1!$B$9:$B$175)-4)=$A96)*([1]A1!$C$9:$C$175=YEAR($F96)),0)))</f>
        <v/>
      </c>
      <c r="AF96" s="3" t="str" cm="1">
        <f t="array" ref="AF96">IF(EDATE($F96,AF$2)&gt;DATE(2025,12,31),"",INDEX([1]A1!AC$9:AC$175,MATCH(1,--(RIGHT([1]A1!$B$9:$B$175,LEN([1]A1!$B$9:$B$175)-4)=$A96)*([1]A1!$C$9:$C$175=YEAR($F96)),0)))</f>
        <v/>
      </c>
      <c r="AG96" s="3" t="str" cm="1">
        <f t="array" ref="AG96">IF(EDATE($F96,AG$2)&gt;DATE(2025,12,31),"",INDEX([1]A1!AD$9:AD$175,MATCH(1,--(RIGHT([1]A1!$B$9:$B$175,LEN([1]A1!$B$9:$B$175)-4)=$A96)*([1]A1!$C$9:$C$175=YEAR($F96)),0)))</f>
        <v/>
      </c>
      <c r="AH96" s="3" t="str" cm="1">
        <f t="array" ref="AH96">IF(EDATE($F96,AH$2)&gt;DATE(2025,12,31),"",INDEX([1]A1!AE$9:AE$175,MATCH(1,--(RIGHT([1]A1!$B$9:$B$175,LEN([1]A1!$B$9:$B$175)-4)=$A96)*([1]A1!$C$9:$C$175=YEAR($F96)),0)))</f>
        <v/>
      </c>
      <c r="AI96" s="3" t="str" cm="1">
        <f t="array" ref="AI96">IF(EDATE($F96,AI$2)&gt;DATE(2025,12,31),"",INDEX([1]A1!AF$9:AF$175,MATCH(1,--(RIGHT([1]A1!$B$9:$B$175,LEN([1]A1!$B$9:$B$175)-4)=$A96)*([1]A1!$C$9:$C$175=YEAR($F96)),0)))</f>
        <v/>
      </c>
      <c r="AJ96" s="3" t="str" cm="1">
        <f t="array" ref="AJ96">IF(EDATE($F96,AJ$2)&gt;DATE(2025,12,31),"",INDEX([1]A1!AG$9:AG$175,MATCH(1,--(RIGHT([1]A1!$B$9:$B$175,LEN([1]A1!$B$9:$B$175)-4)=$A96)*([1]A1!$C$9:$C$175=YEAR($F96)),0)))</f>
        <v/>
      </c>
      <c r="AK96" s="3" t="str" cm="1">
        <f t="array" ref="AK96">IF(EDATE($F96,AK$2)&gt;DATE(2025,12,31),"",INDEX([1]A1!AH$9:AH$175,MATCH(1,--(RIGHT([1]A1!$B$9:$B$175,LEN([1]A1!$B$9:$B$175)-4)=$A96)*([1]A1!$C$9:$C$175=YEAR($F96)),0)))</f>
        <v/>
      </c>
      <c r="AL96" s="3" t="str" cm="1">
        <f t="array" ref="AL96">IF(EDATE($F96,AL$2)&gt;DATE(2025,12,31),"",INDEX([1]A1!AI$9:AI$175,MATCH(1,--(RIGHT([1]A1!$B$9:$B$175,LEN([1]A1!$B$9:$B$175)-4)=$A96)*([1]A1!$C$9:$C$175=YEAR($F96)),0)))</f>
        <v/>
      </c>
      <c r="AM96" s="3" t="str" cm="1">
        <f t="array" ref="AM96">IF(EDATE($F96,AM$2)&gt;DATE(2025,12,31),"",INDEX([1]A1!AJ$9:AJ$175,MATCH(1,--(RIGHT([1]A1!$B$9:$B$175,LEN([1]A1!$B$9:$B$175)-4)=$A96)*([1]A1!$C$9:$C$175=YEAR($F96)),0)))</f>
        <v/>
      </c>
      <c r="AN96" s="3" t="str" cm="1">
        <f t="array" ref="AN96">IF(EDATE($F96,AN$2)&gt;DATE(2025,12,31),"",INDEX([1]A1!AK$9:AK$175,MATCH(1,--(RIGHT([1]A1!$B$9:$B$175,LEN([1]A1!$B$9:$B$175)-4)=$A96)*([1]A1!$C$9:$C$175=YEAR($F96)),0)))</f>
        <v/>
      </c>
      <c r="AO96" s="3" t="str" cm="1">
        <f t="array" ref="AO96">IF(EDATE($F96,AO$2)&gt;DATE(2025,12,31),"",INDEX([1]A1!AL$9:AL$175,MATCH(1,--(RIGHT([1]A1!$B$9:$B$175,LEN([1]A1!$B$9:$B$175)-4)=$A96)*([1]A1!$C$9:$C$175=YEAR($F96)),0)))</f>
        <v/>
      </c>
      <c r="AP96" s="3" t="str" cm="1">
        <f t="array" ref="AP96">IF(EDATE($F96,AP$2)&gt;DATE(2025,12,31),"",INDEX([1]A1!AM$9:AM$175,MATCH(1,--(RIGHT([1]A1!$B$9:$B$175,LEN([1]A1!$B$9:$B$175)-4)=$A96)*([1]A1!$C$9:$C$175=YEAR($F96)),0)))</f>
        <v/>
      </c>
      <c r="AQ96" s="3" t="str" cm="1">
        <f t="array" ref="AQ96">IF(EDATE($F96,AQ$2)&gt;DATE(2025,12,31),"",INDEX([1]A1!AN$9:AN$175,MATCH(1,--(RIGHT([1]A1!$B$9:$B$175,LEN([1]A1!$B$9:$B$175)-4)=$A96)*([1]A1!$C$9:$C$175=YEAR($F96)),0)))</f>
        <v/>
      </c>
      <c r="AR96" s="3" t="str" cm="1">
        <f t="array" ref="AR96">IF(EDATE($F96,AR$2)&gt;DATE(2025,12,31),"",INDEX([1]A1!AO$9:AO$175,MATCH(1,--(RIGHT([1]A1!$B$9:$B$175,LEN([1]A1!$B$9:$B$175)-4)=$A96)*([1]A1!$C$9:$C$175=YEAR($F96)),0)))</f>
        <v/>
      </c>
      <c r="AS96" s="3" t="str" cm="1">
        <f t="array" ref="AS96">IF(EDATE($F96,AS$2)&gt;DATE(2025,12,31),"",INDEX([1]A1!AP$9:AP$175,MATCH(1,--(RIGHT([1]A1!$B$9:$B$175,LEN([1]A1!$B$9:$B$175)-4)=$A96)*([1]A1!$C$9:$C$175=YEAR($F96)),0)))</f>
        <v/>
      </c>
      <c r="AT96" s="3" t="str" cm="1">
        <f t="array" ref="AT96">IF(EDATE($F96,AT$2)&gt;DATE(2025,12,31),"",INDEX([1]A1!AQ$9:AQ$175,MATCH(1,--(RIGHT([1]A1!$B$9:$B$175,LEN([1]A1!$B$9:$B$175)-4)=$A96)*([1]A1!$C$9:$C$175=YEAR($F96)),0)))</f>
        <v/>
      </c>
      <c r="AU96" s="3" t="str" cm="1">
        <f t="array" ref="AU96">IF(EDATE($F96,AU$2)&gt;DATE(2025,12,31),"",INDEX([1]A1!AR$9:AR$175,MATCH(1,--(RIGHT([1]A1!$B$9:$B$175,LEN([1]A1!$B$9:$B$175)-4)=$A96)*([1]A1!$C$9:$C$175=YEAR($F96)),0)))</f>
        <v/>
      </c>
      <c r="AV96" s="3" t="str" cm="1">
        <f t="array" ref="AV96">IF(EDATE($F96,AV$2)&gt;DATE(2025,12,31),"",INDEX([1]A1!AS$9:AS$175,MATCH(1,--(RIGHT([1]A1!$B$9:$B$175,LEN([1]A1!$B$9:$B$175)-4)=$A96)*([1]A1!$C$9:$C$175=YEAR($F96)),0)))</f>
        <v/>
      </c>
      <c r="AW96" s="3" t="str" cm="1">
        <f t="array" ref="AW96">IF(EDATE($F96,AW$2)&gt;DATE(2025,12,31),"",INDEX([1]A1!AT$9:AT$175,MATCH(1,--(RIGHT([1]A1!$B$9:$B$175,LEN([1]A1!$B$9:$B$175)-4)=$A96)*([1]A1!$C$9:$C$175=YEAR($F96)),0)))</f>
        <v/>
      </c>
      <c r="AX96" s="3" t="str" cm="1">
        <f t="array" ref="AX96">IF(EDATE($F96,AX$2)&gt;DATE(2025,12,31),"",INDEX([1]A1!AU$9:AU$175,MATCH(1,--(RIGHT([1]A1!$B$9:$B$175,LEN([1]A1!$B$9:$B$175)-4)=$A96)*([1]A1!$C$9:$C$175=YEAR($F96)),0)))</f>
        <v/>
      </c>
      <c r="AY96" s="3" t="str" cm="1">
        <f t="array" ref="AY96">IF(EDATE($F96,AY$2)&gt;DATE(2025,12,31),"",INDEX([1]A1!AV$9:AV$175,MATCH(1,--(RIGHT([1]A1!$B$9:$B$175,LEN([1]A1!$B$9:$B$175)-4)=$A96)*([1]A1!$C$9:$C$175=YEAR($F96)),0)))</f>
        <v/>
      </c>
      <c r="AZ96" s="3" t="str" cm="1">
        <f t="array" ref="AZ96">IF(EDATE($F96,AZ$2)&gt;DATE(2025,12,31),"",INDEX([1]A1!AW$9:AW$175,MATCH(1,--(RIGHT([1]A1!$B$9:$B$175,LEN([1]A1!$B$9:$B$175)-4)=$A96)*([1]A1!$C$9:$C$175=YEAR($F96)),0)))</f>
        <v/>
      </c>
      <c r="BA96" s="3" t="str" cm="1">
        <f t="array" ref="BA96">IF(EDATE($F96,BA$2)&gt;DATE(2025,12,31),"",INDEX([1]A1!AX$9:AX$175,MATCH(1,--(RIGHT([1]A1!$B$9:$B$175,LEN([1]A1!$B$9:$B$175)-4)=$A96)*([1]A1!$C$9:$C$175=YEAR($F96)),0)))</f>
        <v/>
      </c>
      <c r="BB96" s="3" t="str" cm="1">
        <f t="array" ref="BB96">IF(EDATE($F96,BB$2)&gt;DATE(2025,12,31),"",INDEX([1]A1!AY$9:AY$175,MATCH(1,--(RIGHT([1]A1!$B$9:$B$175,LEN([1]A1!$B$9:$B$175)-4)=$A96)*([1]A1!$C$9:$C$175=YEAR($F96)),0)))</f>
        <v/>
      </c>
      <c r="BC96" s="3" t="str" cm="1">
        <f t="array" ref="BC96">IF(EDATE($F96,BC$2)&gt;DATE(2025,12,31),"",INDEX([1]A1!AZ$9:AZ$175,MATCH(1,--(RIGHT([1]A1!$B$9:$B$175,LEN([1]A1!$B$9:$B$175)-4)=$A96)*([1]A1!$C$9:$C$175=YEAR($F96)),0)))</f>
        <v/>
      </c>
      <c r="BD96" s="3" t="str" cm="1">
        <f t="array" ref="BD96">IF(EDATE($F96,BD$2)&gt;DATE(2025,12,31),"",INDEX([1]A1!BA$9:BA$175,MATCH(1,--(RIGHT([1]A1!$B$9:$B$175,LEN([1]A1!$B$9:$B$175)-4)=$A96)*([1]A1!$C$9:$C$175=YEAR($F96)),0)))</f>
        <v/>
      </c>
      <c r="BE96" s="3" t="str" cm="1">
        <f t="array" ref="BE96">IF(EDATE($F96,BE$2)&gt;DATE(2025,12,31),"",INDEX([1]A1!BB$9:BB$175,MATCH(1,--(RIGHT([1]A1!$B$9:$B$175,LEN([1]A1!$B$9:$B$175)-4)=$A96)*([1]A1!$C$9:$C$175=YEAR($F96)),0)))</f>
        <v/>
      </c>
      <c r="BF96" s="3" t="str" cm="1">
        <f t="array" ref="BF96">IF(EDATE($F96,BF$2)&gt;DATE(2025,12,31),"",INDEX([1]A1!BC$9:BC$175,MATCH(1,--(RIGHT([1]A1!$B$9:$B$175,LEN([1]A1!$B$9:$B$175)-4)=$A96)*([1]A1!$C$9:$C$175=YEAR($F96)),0)))</f>
        <v/>
      </c>
      <c r="BG96" s="3" t="str" cm="1">
        <f t="array" ref="BG96">IF(EDATE($F96,BG$2)&gt;DATE(2025,12,31),"",INDEX([1]A1!BD$9:BD$175,MATCH(1,--(RIGHT([1]A1!$B$9:$B$175,LEN([1]A1!$B$9:$B$175)-4)=$A96)*([1]A1!$C$9:$C$175=YEAR($F96)),0)))</f>
        <v/>
      </c>
      <c r="BH96" s="3" t="str" cm="1">
        <f t="array" ref="BH96">IF(EDATE($F96,BH$2)&gt;DATE(2025,12,31),"",INDEX([1]A1!BE$9:BE$175,MATCH(1,--(RIGHT([1]A1!$B$9:$B$175,LEN([1]A1!$B$9:$B$175)-4)=$A96)*([1]A1!$C$9:$C$175=YEAR($F96)),0)))</f>
        <v/>
      </c>
      <c r="BI96" s="3" t="str" cm="1">
        <f t="array" ref="BI96">IF(EDATE($F96,BI$2)&gt;DATE(2025,12,31),"",INDEX([1]A1!BF$9:BF$175,MATCH(1,--(RIGHT([1]A1!$B$9:$B$175,LEN([1]A1!$B$9:$B$175)-4)=$A96)*([1]A1!$C$9:$C$175=YEAR($F96)),0)))</f>
        <v/>
      </c>
      <c r="BJ96" s="3" t="str" cm="1">
        <f t="array" ref="BJ96">IF(EDATE($F96,BJ$2)&gt;DATE(2025,12,31),"",INDEX([1]A1!BG$9:BG$175,MATCH(1,--(RIGHT([1]A1!$B$9:$B$175,LEN([1]A1!$B$9:$B$175)-4)=$A96)*([1]A1!$C$9:$C$175=YEAR($F96)),0)))</f>
        <v/>
      </c>
      <c r="BK96" s="3" t="str" cm="1">
        <f t="array" ref="BK96">IF(EDATE($F96,BK$2)&gt;DATE(2025,12,31),"",INDEX([1]A1!BH$9:BH$175,MATCH(1,--(RIGHT([1]A1!$B$9:$B$175,LEN([1]A1!$B$9:$B$175)-4)=$A96)*([1]A1!$C$9:$C$175=YEAR($F96)),0)))</f>
        <v/>
      </c>
      <c r="BL96" s="3" t="str" cm="1">
        <f t="array" ref="BL96">IF(EDATE($F96,BL$2)&gt;DATE(2025,12,31),"",INDEX([1]A1!BI$9:BI$175,MATCH(1,--(RIGHT([1]A1!$B$9:$B$175,LEN([1]A1!$B$9:$B$175)-4)=$A96)*([1]A1!$C$9:$C$175=YEAR($F96)),0)))</f>
        <v/>
      </c>
      <c r="BM96" s="3" t="str" cm="1">
        <f t="array" ref="BM96">IF(EDATE($F96,BM$2)&gt;DATE(2025,12,31),"",INDEX([1]A1!BJ$9:BJ$175,MATCH(1,--(RIGHT([1]A1!$B$9:$B$175,LEN([1]A1!$B$9:$B$175)-4)=$A96)*([1]A1!$C$9:$C$175=YEAR($F96)),0)))</f>
        <v/>
      </c>
      <c r="BN96" s="3" t="str" cm="1">
        <f t="array" ref="BN96">IF(EDATE($F96,BN$2)&gt;DATE(2025,12,31),"",INDEX([1]A1!BK$9:BK$175,MATCH(1,--(RIGHT([1]A1!$B$9:$B$175,LEN([1]A1!$B$9:$B$175)-4)=$A96)*([1]A1!$C$9:$C$175=YEAR($F96)),0)))</f>
        <v/>
      </c>
      <c r="BO96" s="3" t="str" cm="1">
        <f t="array" ref="BO96">IF(EDATE($F96,BO$2)&gt;DATE(2025,12,31),"",INDEX([1]A1!BL$9:BL$175,MATCH(1,--(RIGHT([1]A1!$B$9:$B$175,LEN([1]A1!$B$9:$B$175)-4)=$A96)*([1]A1!$C$9:$C$175=YEAR($F96)),0)))</f>
        <v/>
      </c>
      <c r="BP96" s="3" t="str" cm="1">
        <f t="array" ref="BP96">IF(EDATE($F96,BP$2)&gt;DATE(2025,12,31),"",INDEX([1]A1!BM$9:BM$175,MATCH(1,--(RIGHT([1]A1!$B$9:$B$175,LEN([1]A1!$B$9:$B$175)-4)=$A96)*([1]A1!$C$9:$C$175=YEAR($F96)),0)))</f>
        <v/>
      </c>
      <c r="BQ96" s="3" t="str" cm="1">
        <f t="array" ref="BQ96">IF(EDATE($F96,BQ$2)&gt;DATE(2025,12,31),"",INDEX([1]A1!BN$9:BN$175,MATCH(1,--(RIGHT([1]A1!$B$9:$B$175,LEN([1]A1!$B$9:$B$175)-4)=$A96)*([1]A1!$C$9:$C$175=YEAR($F96)),0)))</f>
        <v/>
      </c>
      <c r="BR96" s="3" t="str" cm="1">
        <f t="array" ref="BR96">IF(EDATE($F96,BR$2)&gt;DATE(2025,12,31),"",INDEX([1]A1!BO$9:BO$175,MATCH(1,--(RIGHT([1]A1!$B$9:$B$175,LEN([1]A1!$B$9:$B$175)-4)=$A96)*([1]A1!$C$9:$C$175=YEAR($F96)),0)))</f>
        <v/>
      </c>
      <c r="BS96" s="3" t="str" cm="1">
        <f t="array" ref="BS96">IF(EDATE($F96,BS$2)&gt;DATE(2025,12,31),"",INDEX([1]A1!BP$9:BP$175,MATCH(1,--(RIGHT([1]A1!$B$9:$B$175,LEN([1]A1!$B$9:$B$175)-4)=$A96)*([1]A1!$C$9:$C$175=YEAR($F96)),0)))</f>
        <v/>
      </c>
      <c r="BT96" s="3" t="str" cm="1">
        <f t="array" ref="BT96">IF(EDATE($F96,BT$2)&gt;DATE(2025,12,31),"",INDEX([1]A1!BQ$9:BQ$175,MATCH(1,--(RIGHT([1]A1!$B$9:$B$175,LEN([1]A1!$B$9:$B$175)-4)=$A96)*([1]A1!$C$9:$C$175=YEAR($F96)),0)))</f>
        <v/>
      </c>
      <c r="BU96" s="3" t="str" cm="1">
        <f t="array" ref="BU96">IF(EDATE($F96,BU$2)&gt;DATE(2025,12,31),"",INDEX([1]A1!BR$9:BR$175,MATCH(1,--(RIGHT([1]A1!$B$9:$B$175,LEN([1]A1!$B$9:$B$175)-4)=$A96)*([1]A1!$C$9:$C$175=YEAR($F96)),0)))</f>
        <v/>
      </c>
      <c r="BV96" s="3" t="str" cm="1">
        <f t="array" ref="BV96">IF(EDATE($F96,BV$2)&gt;DATE(2025,12,31),"",INDEX([1]A1!BS$9:BS$175,MATCH(1,--(RIGHT([1]A1!$B$9:$B$175,LEN([1]A1!$B$9:$B$175)-4)=$A96)*([1]A1!$C$9:$C$175=YEAR($F96)),0)))</f>
        <v/>
      </c>
      <c r="BW96" s="3" t="str" cm="1">
        <f t="array" ref="BW96">IF(EDATE($F96,BW$2)&gt;DATE(2025,12,31),"",INDEX([1]A1!BT$9:BT$175,MATCH(1,--(RIGHT([1]A1!$B$9:$B$175,LEN([1]A1!$B$9:$B$175)-4)=$A96)*([1]A1!$C$9:$C$175=YEAR($F96)),0)))</f>
        <v/>
      </c>
      <c r="BX96" s="3" t="str" cm="1">
        <f t="array" ref="BX96">IF(EDATE($F96,BX$2)&gt;DATE(2025,12,31),"",INDEX([1]A1!BU$9:BU$175,MATCH(1,--(RIGHT([1]A1!$B$9:$B$175,LEN([1]A1!$B$9:$B$175)-4)=$A96)*([1]A1!$C$9:$C$175=YEAR($F96)),0)))</f>
        <v/>
      </c>
      <c r="BY96" s="3" t="str" cm="1">
        <f t="array" ref="BY96">IF(EDATE($F96,BY$2)&gt;DATE(2025,12,31),"",INDEX([1]A1!BV$9:BV$175,MATCH(1,--(RIGHT([1]A1!$B$9:$B$175,LEN([1]A1!$B$9:$B$175)-4)=$A96)*([1]A1!$C$9:$C$175=YEAR($F96)),0)))</f>
        <v/>
      </c>
      <c r="BZ96" s="3" t="str" cm="1">
        <f t="array" ref="BZ96">IF(EDATE($F96,BZ$2)&gt;DATE(2025,12,31),"",INDEX([1]A1!BW$9:BW$175,MATCH(1,--(RIGHT([1]A1!$B$9:$B$175,LEN([1]A1!$B$9:$B$175)-4)=$A96)*([1]A1!$C$9:$C$175=YEAR($F96)),0)))</f>
        <v/>
      </c>
      <c r="CA96" s="3" t="str" cm="1">
        <f t="array" ref="CA96">IF(EDATE($F96,CA$2)&gt;DATE(2025,12,31),"",INDEX([1]A1!BX$9:BX$175,MATCH(1,--(RIGHT([1]A1!$B$9:$B$175,LEN([1]A1!$B$9:$B$175)-4)=$A96)*([1]A1!$C$9:$C$175=YEAR($F96)),0)))</f>
        <v/>
      </c>
      <c r="CB96" s="3" t="str" cm="1">
        <f t="array" ref="CB96">IF(EDATE($F96,CB$2)&gt;DATE(2025,12,31),"",INDEX([1]A1!BY$9:BY$175,MATCH(1,--(RIGHT([1]A1!$B$9:$B$175,LEN([1]A1!$B$9:$B$175)-4)=$A96)*([1]A1!$C$9:$C$175=YEAR($F96)),0)))</f>
        <v/>
      </c>
      <c r="CC96" s="3" t="str" cm="1">
        <f t="array" ref="CC96">IF(EDATE($F96,CC$2)&gt;DATE(2025,12,31),"",INDEX([1]A1!BZ$9:BZ$175,MATCH(1,--(RIGHT([1]A1!$B$9:$B$175,LEN([1]A1!$B$9:$B$175)-4)=$A96)*([1]A1!$C$9:$C$175=YEAR($F96)),0)))</f>
        <v/>
      </c>
      <c r="CD96" s="3" t="str" cm="1">
        <f t="array" ref="CD96">IF(EDATE($F96,CD$2)&gt;DATE(2025,12,31),"",INDEX([1]A1!CA$9:CA$175,MATCH(1,--(RIGHT([1]A1!$B$9:$B$175,LEN([1]A1!$B$9:$B$175)-4)=$A96)*([1]A1!$C$9:$C$175=YEAR($F96)),0)))</f>
        <v/>
      </c>
      <c r="CE96" s="3" t="str" cm="1">
        <f t="array" ref="CE96">IF(EDATE($F96,CE$2)&gt;DATE(2025,12,31),"",INDEX([1]A1!CB$9:CB$175,MATCH(1,--(RIGHT([1]A1!$B$9:$B$175,LEN([1]A1!$B$9:$B$175)-4)=$A96)*([1]A1!$C$9:$C$175=YEAR($F96)),0)))</f>
        <v/>
      </c>
      <c r="CF96" s="3" t="str" cm="1">
        <f t="array" ref="CF96">IF(EDATE($F96,CF$2)&gt;DATE(2025,12,31),"",INDEX([1]A1!CC$9:CC$175,MATCH(1,--(RIGHT([1]A1!$B$9:$B$175,LEN([1]A1!$B$9:$B$175)-4)=$A96)*([1]A1!$C$9:$C$175=YEAR($F96)),0)))</f>
        <v/>
      </c>
      <c r="CG96" s="3" t="str" cm="1">
        <f t="array" ref="CG96">IF(EDATE($F96,CG$2)&gt;DATE(2025,12,31),"",INDEX([1]A1!CD$9:CD$175,MATCH(1,--(RIGHT([1]A1!$B$9:$B$175,LEN([1]A1!$B$9:$B$175)-4)=$A96)*([1]A1!$C$9:$C$175=YEAR($F96)),0)))</f>
        <v/>
      </c>
      <c r="CH96" s="3" t="str" cm="1">
        <f t="array" ref="CH96">IF(EDATE($F96,CH$2)&gt;DATE(2025,12,31),"",INDEX([1]A1!CE$9:CE$175,MATCH(1,--(RIGHT([1]A1!$B$9:$B$175,LEN([1]A1!$B$9:$B$175)-4)=$A96)*([1]A1!$C$9:$C$175=YEAR($F96)),0)))</f>
        <v/>
      </c>
      <c r="CI96" s="3" t="str" cm="1">
        <f t="array" ref="CI96">IF(EDATE($F96,CI$2)&gt;DATE(2025,12,31),"",INDEX([1]A1!CF$9:CF$175,MATCH(1,--(RIGHT([1]A1!$B$9:$B$175,LEN([1]A1!$B$9:$B$175)-4)=$A96)*([1]A1!$C$9:$C$175=YEAR($F96)),0)))</f>
        <v/>
      </c>
      <c r="CJ96" s="3" t="str" cm="1">
        <f t="array" ref="CJ96">IF(EDATE($F96,CJ$2)&gt;DATE(2025,12,31),"",INDEX([1]A1!CG$9:CG$175,MATCH(1,--(RIGHT([1]A1!$B$9:$B$175,LEN([1]A1!$B$9:$B$175)-4)=$A96)*([1]A1!$C$9:$C$175=YEAR($F96)),0)))</f>
        <v/>
      </c>
      <c r="CK96" s="3" t="str" cm="1">
        <f t="array" ref="CK96">IF(EDATE($F96,CK$2)&gt;DATE(2025,12,31),"",INDEX([1]A1!CH$9:CH$175,MATCH(1,--(RIGHT([1]A1!$B$9:$B$175,LEN([1]A1!$B$9:$B$175)-4)=$A96)*([1]A1!$C$9:$C$175=YEAR($F96)),0)))</f>
        <v/>
      </c>
      <c r="CL96" s="3" t="str" cm="1">
        <f t="array" ref="CL96">IF(EDATE($F96,CL$2)&gt;DATE(2025,12,31),"",INDEX([1]A1!CI$9:CI$175,MATCH(1,--(RIGHT([1]A1!$B$9:$B$175,LEN([1]A1!$B$9:$B$175)-4)=$A96)*([1]A1!$C$9:$C$175=YEAR($F96)),0)))</f>
        <v/>
      </c>
      <c r="CM96" s="3" t="str" cm="1">
        <f t="array" ref="CM96">IF(EDATE($F96,CM$2)&gt;DATE(2025,12,31),"",INDEX([1]A1!CJ$9:CJ$175,MATCH(1,--(RIGHT([1]A1!$B$9:$B$175,LEN([1]A1!$B$9:$B$175)-4)=$A96)*([1]A1!$C$9:$C$175=YEAR($F96)),0)))</f>
        <v/>
      </c>
      <c r="CN96" s="3" t="str" cm="1">
        <f t="array" ref="CN96">IF(EDATE($F96,CN$2)&gt;DATE(2025,12,31),"",INDEX([1]A1!CK$9:CK$175,MATCH(1,--(RIGHT([1]A1!$B$9:$B$175,LEN([1]A1!$B$9:$B$175)-4)=$A96)*([1]A1!$C$9:$C$175=YEAR($F96)),0)))</f>
        <v/>
      </c>
      <c r="CO96" s="3" t="str" cm="1">
        <f t="array" ref="CO96">IF(EDATE($F96,CO$2)&gt;DATE(2025,12,31),"",INDEX([1]A1!CL$9:CL$175,MATCH(1,--(RIGHT([1]A1!$B$9:$B$175,LEN([1]A1!$B$9:$B$175)-4)=$A96)*([1]A1!$C$9:$C$175=YEAR($F96)),0)))</f>
        <v/>
      </c>
      <c r="CP96" s="3" t="str" cm="1">
        <f t="array" ref="CP96">IF(EDATE($F96,CP$2)&gt;DATE(2025,12,31),"",INDEX([1]A1!CM$9:CM$175,MATCH(1,--(RIGHT([1]A1!$B$9:$B$175,LEN([1]A1!$B$9:$B$175)-4)=$A96)*([1]A1!$C$9:$C$175=YEAR($F96)),0)))</f>
        <v/>
      </c>
      <c r="CQ96" s="3" t="str" cm="1">
        <f t="array" ref="CQ96">IF(EDATE($F96,CQ$2)&gt;DATE(2025,12,31),"",INDEX([1]A1!CN$9:CN$175,MATCH(1,--(RIGHT([1]A1!$B$9:$B$175,LEN([1]A1!$B$9:$B$175)-4)=$A96)*([1]A1!$C$9:$C$175=YEAR($F96)),0)))</f>
        <v/>
      </c>
      <c r="CR96" s="3" t="str" cm="1">
        <f t="array" ref="CR96">IF(EDATE($F96,CR$2)&gt;DATE(2025,12,31),"",INDEX([1]A1!CO$9:CO$175,MATCH(1,--(RIGHT([1]A1!$B$9:$B$175,LEN([1]A1!$B$9:$B$175)-4)=$A96)*([1]A1!$C$9:$C$175=YEAR($F96)),0)))</f>
        <v/>
      </c>
      <c r="CS96" s="3" t="str" cm="1">
        <f t="array" ref="CS96">IF(EDATE($F96,CS$2)&gt;DATE(2025,12,31),"",INDEX([1]A1!CP$9:CP$175,MATCH(1,--(RIGHT([1]A1!$B$9:$B$175,LEN([1]A1!$B$9:$B$175)-4)=$A96)*([1]A1!$C$9:$C$175=YEAR($F96)),0)))</f>
        <v/>
      </c>
      <c r="CT96" s="3" t="str" cm="1">
        <f t="array" ref="CT96">IF(EDATE($F96,CT$2)&gt;DATE(2025,12,31),"",INDEX([1]A1!CQ$9:CQ$175,MATCH(1,--(RIGHT([1]A1!$B$9:$B$175,LEN([1]A1!$B$9:$B$175)-4)=$A96)*([1]A1!$C$9:$C$175=YEAR($F96)),0)))</f>
        <v/>
      </c>
      <c r="CU96" s="3" t="str" cm="1">
        <f t="array" ref="CU96">IF(EDATE($F96,CU$2)&gt;DATE(2025,12,31),"",INDEX([1]A1!CR$9:CR$175,MATCH(1,--(RIGHT([1]A1!$B$9:$B$175,LEN([1]A1!$B$9:$B$175)-4)=$A96)*([1]A1!$C$9:$C$175=YEAR($F96)),0)))</f>
        <v/>
      </c>
      <c r="CV96" s="3" t="str" cm="1">
        <f t="array" ref="CV96">IF(EDATE($F96,CV$2)&gt;DATE(2025,12,31),"",INDEX([1]A1!CS$9:CS$175,MATCH(1,--(RIGHT([1]A1!$B$9:$B$175,LEN([1]A1!$B$9:$B$175)-4)=$A96)*([1]A1!$C$9:$C$175=YEAR($F96)),0)))</f>
        <v/>
      </c>
      <c r="CW96" s="3" t="str" cm="1">
        <f t="array" ref="CW96">IF(EDATE($F96,CW$2)&gt;DATE(2025,12,31),"",INDEX([1]A1!CT$9:CT$175,MATCH(1,--(RIGHT([1]A1!$B$9:$B$175,LEN([1]A1!$B$9:$B$175)-4)=$A96)*([1]A1!$C$9:$C$175=YEAR($F96)),0)))</f>
        <v/>
      </c>
      <c r="CX96" s="3" t="str" cm="1">
        <f t="array" ref="CX96">IF(EDATE($F96,CX$2)&gt;DATE(2025,12,31),"",INDEX([1]A1!CU$9:CU$175,MATCH(1,--(RIGHT([1]A1!$B$9:$B$175,LEN([1]A1!$B$9:$B$175)-4)=$A96)*([1]A1!$C$9:$C$175=YEAR($F96)),0)))</f>
        <v/>
      </c>
      <c r="CY96" s="3" t="str" cm="1">
        <f t="array" ref="CY96">IF(EDATE($F96,CY$2)&gt;DATE(2025,12,31),"",INDEX([1]A1!CV$9:CV$175,MATCH(1,--(RIGHT([1]A1!$B$9:$B$175,LEN([1]A1!$B$9:$B$175)-4)=$A96)*([1]A1!$C$9:$C$175=YEAR($F96)),0)))</f>
        <v/>
      </c>
      <c r="CZ96" s="3" t="str" cm="1">
        <f t="array" ref="CZ96">IF(EDATE($F96,CZ$2)&gt;DATE(2025,12,31),"",INDEX([1]A1!CW$9:CW$175,MATCH(1,--(RIGHT([1]A1!$B$9:$B$175,LEN([1]A1!$B$9:$B$175)-4)=$A96)*([1]A1!$C$9:$C$175=YEAR($F96)),0)))</f>
        <v/>
      </c>
      <c r="DA96" s="3" t="str" cm="1">
        <f t="array" ref="DA96">IF(EDATE($F96,DA$2)&gt;DATE(2025,12,31),"",INDEX([1]A1!CX$9:CX$175,MATCH(1,--(RIGHT([1]A1!$B$9:$B$175,LEN([1]A1!$B$9:$B$175)-4)=$A96)*([1]A1!$C$9:$C$175=YEAR($F96)),0)))</f>
        <v/>
      </c>
      <c r="DB96" s="3" t="str" cm="1">
        <f t="array" ref="DB96">IF(EDATE($F96,DB$2)&gt;DATE(2025,12,31),"",INDEX([1]A1!CY$9:CY$175,MATCH(1,--(RIGHT([1]A1!$B$9:$B$175,LEN([1]A1!$B$9:$B$175)-4)=$A96)*([1]A1!$C$9:$C$175=YEAR($F96)),0)))</f>
        <v/>
      </c>
      <c r="DC96" s="3" t="str" cm="1">
        <f t="array" ref="DC96">IF(EDATE($F96,DC$2)&gt;DATE(2025,12,31),"",INDEX([1]A1!CZ$9:CZ$175,MATCH(1,--(RIGHT([1]A1!$B$9:$B$175,LEN([1]A1!$B$9:$B$175)-4)=$A96)*([1]A1!$C$9:$C$175=YEAR($F96)),0)))</f>
        <v/>
      </c>
      <c r="DD96" s="3" t="str" cm="1">
        <f t="array" ref="DD96">IF(EDATE($F96,DD$2)&gt;DATE(2025,12,31),"",INDEX([1]A1!DA$9:DA$175,MATCH(1,--(RIGHT([1]A1!$B$9:$B$175,LEN([1]A1!$B$9:$B$175)-4)=$A96)*([1]A1!$C$9:$C$175=YEAR($F96)),0)))</f>
        <v/>
      </c>
      <c r="DE96" s="3" t="str" cm="1">
        <f t="array" ref="DE96">IF(EDATE($F96,DE$2)&gt;DATE(2025,12,31),"",INDEX([1]A1!DB$9:DB$175,MATCH(1,--(RIGHT([1]A1!$B$9:$B$175,LEN([1]A1!$B$9:$B$175)-4)=$A96)*([1]A1!$C$9:$C$175=YEAR($F96)),0)))</f>
        <v/>
      </c>
      <c r="DF96" s="3" t="str" cm="1">
        <f t="array" ref="DF96">IF(EDATE($F96,DF$2)&gt;DATE(2025,12,31),"",INDEX([1]A1!DC$9:DC$175,MATCH(1,--(RIGHT([1]A1!$B$9:$B$175,LEN([1]A1!$B$9:$B$175)-4)=$A96)*([1]A1!$C$9:$C$175=YEAR($F96)),0)))</f>
        <v/>
      </c>
      <c r="DG96" s="3" t="str" cm="1">
        <f t="array" ref="DG96">IF(EDATE($F96,DG$2)&gt;DATE(2025,12,31),"",INDEX([1]A1!DD$9:DD$175,MATCH(1,--(RIGHT([1]A1!$B$9:$B$175,LEN([1]A1!$B$9:$B$175)-4)=$A96)*([1]A1!$C$9:$C$175=YEAR($F96)),0)))</f>
        <v/>
      </c>
      <c r="DH96" s="3" t="str" cm="1">
        <f t="array" ref="DH96">IF(EDATE($F96,DH$2)&gt;DATE(2025,12,31),"",INDEX([1]A1!DE$9:DE$175,MATCH(1,--(RIGHT([1]A1!$B$9:$B$175,LEN([1]A1!$B$9:$B$175)-4)=$A96)*([1]A1!$C$9:$C$175=YEAR($F96)),0)))</f>
        <v/>
      </c>
      <c r="DI96" s="3" t="str" cm="1">
        <f t="array" ref="DI96">IF(EDATE($F96,DI$2)&gt;DATE(2025,12,31),"",INDEX([1]A1!DF$9:DF$175,MATCH(1,--(RIGHT([1]A1!$B$9:$B$175,LEN([1]A1!$B$9:$B$175)-4)=$A96)*([1]A1!$C$9:$C$175=YEAR($F96)),0)))</f>
        <v/>
      </c>
      <c r="DJ96" s="3" t="str" cm="1">
        <f t="array" ref="DJ96">IF(EDATE($F96,DJ$2)&gt;DATE(2025,12,31),"",INDEX([1]A1!DG$9:DG$175,MATCH(1,--(RIGHT([1]A1!$B$9:$B$175,LEN([1]A1!$B$9:$B$175)-4)=$A96)*([1]A1!$C$9:$C$175=YEAR($F96)),0)))</f>
        <v/>
      </c>
      <c r="DK96" s="3" t="str" cm="1">
        <f t="array" ref="DK96">IF(EDATE($F96,DK$2)&gt;DATE(2025,12,31),"",INDEX([1]A1!DH$9:DH$175,MATCH(1,--(RIGHT([1]A1!$B$9:$B$175,LEN([1]A1!$B$9:$B$175)-4)=$A96)*([1]A1!$C$9:$C$175=YEAR($F96)),0)))</f>
        <v/>
      </c>
      <c r="DL96" s="3" t="str" cm="1">
        <f t="array" ref="DL96">IF(EDATE($F96,DL$2)&gt;DATE(2025,12,31),"",INDEX([1]A1!DI$9:DI$175,MATCH(1,--(RIGHT([1]A1!$B$9:$B$175,LEN([1]A1!$B$9:$B$175)-4)=$A96)*([1]A1!$C$9:$C$175=YEAR($F96)),0)))</f>
        <v/>
      </c>
      <c r="DM96" s="3" t="str" cm="1">
        <f t="array" ref="DM96">IF(EDATE($F96,DM$2)&gt;DATE(2025,12,31),"",INDEX([1]A1!DJ$9:DJ$175,MATCH(1,--(RIGHT([1]A1!$B$9:$B$175,LEN([1]A1!$B$9:$B$175)-4)=$A96)*([1]A1!$C$9:$C$175=YEAR($F96)),0)))</f>
        <v/>
      </c>
      <c r="DN96" s="3" t="str" cm="1">
        <f t="array" ref="DN96">IF(EDATE($F96,DN$2)&gt;DATE(2025,12,31),"",INDEX([1]A1!DK$9:DK$175,MATCH(1,--(RIGHT([1]A1!$B$9:$B$175,LEN([1]A1!$B$9:$B$175)-4)=$A96)*([1]A1!$C$9:$C$175=YEAR($F96)),0)))</f>
        <v/>
      </c>
      <c r="DO96" s="3" t="str" cm="1">
        <f t="array" ref="DO96">IF(EDATE($F96,DO$2)&gt;DATE(2025,12,31),"",INDEX([1]A1!DL$9:DL$175,MATCH(1,--(RIGHT([1]A1!$B$9:$B$175,LEN([1]A1!$B$9:$B$175)-4)=$A96)*([1]A1!$C$9:$C$175=YEAR($F96)),0)))</f>
        <v/>
      </c>
      <c r="DP96" s="3" t="str" cm="1">
        <f t="array" ref="DP96">IF(EDATE($F96,DP$2)&gt;DATE(2025,12,31),"",INDEX([1]A1!DM$9:DM$175,MATCH(1,--(RIGHT([1]A1!$B$9:$B$175,LEN([1]A1!$B$9:$B$175)-4)=$A96)*([1]A1!$C$9:$C$175=YEAR($F96)),0)))</f>
        <v/>
      </c>
      <c r="DQ96" s="3" t="str" cm="1">
        <f t="array" ref="DQ96">IF(EDATE($F96,DQ$2)&gt;DATE(2025,12,31),"",INDEX([1]A1!DN$9:DN$175,MATCH(1,--(RIGHT([1]A1!$B$9:$B$175,LEN([1]A1!$B$9:$B$175)-4)=$A96)*([1]A1!$C$9:$C$175=YEAR($F96)),0)))</f>
        <v/>
      </c>
      <c r="DR96" s="3" t="str" cm="1">
        <f t="array" ref="DR96">IF(EDATE($F96,DR$2)&gt;DATE(2025,12,31),"",INDEX([1]A1!DO$9:DO$175,MATCH(1,--(RIGHT([1]A1!$B$9:$B$175,LEN([1]A1!$B$9:$B$175)-4)=$A96)*([1]A1!$C$9:$C$175=YEAR($F96)),0)))</f>
        <v/>
      </c>
      <c r="DS96" s="3" t="str" cm="1">
        <f t="array" ref="DS96">IF(EDATE($F96,DS$2)&gt;DATE(2025,12,31),"",INDEX([1]A1!DP$9:DP$175,MATCH(1,--(RIGHT([1]A1!$B$9:$B$175,LEN([1]A1!$B$9:$B$175)-4)=$A96)*([1]A1!$C$9:$C$175=YEAR($F96)),0)))</f>
        <v/>
      </c>
      <c r="DT96" s="3" t="str" cm="1">
        <f t="array" ref="DT96">IF(EDATE($F96,DT$2)&gt;DATE(2025,12,31),"",INDEX([1]A1!DQ$9:DQ$175,MATCH(1,--(RIGHT([1]A1!$B$9:$B$175,LEN([1]A1!$B$9:$B$175)-4)=$A96)*([1]A1!$C$9:$C$175=YEAR($F96)),0)))</f>
        <v/>
      </c>
      <c r="DU96" s="3" t="str" cm="1">
        <f t="array" ref="DU96">IF(EDATE($F96,DU$2)&gt;DATE(2025,12,31),"",INDEX([1]A1!DR$9:DR$175,MATCH(1,--(RIGHT([1]A1!$B$9:$B$175,LEN([1]A1!$B$9:$B$175)-4)=$A96)*([1]A1!$C$9:$C$175=YEAR($F96)),0)))</f>
        <v/>
      </c>
      <c r="DV96" s="3" t="str" cm="1">
        <f t="array" ref="DV96">IF(EDATE($F96,DV$2)&gt;DATE(2025,12,31),"",INDEX([1]A1!DS$9:DS$175,MATCH(1,--(RIGHT([1]A1!$B$9:$B$175,LEN([1]A1!$B$9:$B$175)-4)=$A96)*([1]A1!$C$9:$C$175=YEAR($F96)),0)))</f>
        <v/>
      </c>
      <c r="DW96" s="3" t="str" cm="1">
        <f t="array" ref="DW96">IF(EDATE($F96,DW$2)&gt;DATE(2025,12,31),"",INDEX([1]A1!DT$9:DT$175,MATCH(1,--(RIGHT([1]A1!$B$9:$B$175,LEN([1]A1!$B$9:$B$175)-4)=$A96)*([1]A1!$C$9:$C$175=YEAR($F96)),0)))</f>
        <v/>
      </c>
      <c r="DX96" s="3" t="str" cm="1">
        <f t="array" ref="DX96">IF(EDATE($F96,DX$2)&gt;DATE(2025,12,31),"",INDEX([1]A1!DU$9:DU$175,MATCH(1,--(RIGHT([1]A1!$B$9:$B$175,LEN([1]A1!$B$9:$B$175)-4)=$A96)*([1]A1!$C$9:$C$175=YEAR($F96)),0)))</f>
        <v/>
      </c>
      <c r="DY96" s="3" t="str" cm="1">
        <f t="array" ref="DY96">IF(EDATE($F96,DY$2)&gt;DATE(2025,12,31),"",INDEX([1]A1!DV$9:DV$175,MATCH(1,--(RIGHT([1]A1!$B$9:$B$175,LEN([1]A1!$B$9:$B$175)-4)=$A96)*([1]A1!$C$9:$C$175=YEAR($F96)),0)))</f>
        <v/>
      </c>
      <c r="DZ96" s="3" t="str" cm="1">
        <f t="array" ref="DZ96">IF(EDATE($F96,DZ$2)&gt;DATE(2025,12,31),"",INDEX([1]A1!DW$9:DW$175,MATCH(1,--(RIGHT([1]A1!$B$9:$B$175,LEN([1]A1!$B$9:$B$175)-4)=$A96)*([1]A1!$C$9:$C$175=YEAR($F96)),0)))</f>
        <v/>
      </c>
      <c r="EA96" s="3" t="str" cm="1">
        <f t="array" ref="EA96">IF(EDATE($F96,EA$2)&gt;DATE(2025,12,31),"",INDEX([1]A1!DX$9:DX$175,MATCH(1,--(RIGHT([1]A1!$B$9:$B$175,LEN([1]A1!$B$9:$B$175)-4)=$A96)*([1]A1!$C$9:$C$175=YEAR($F96)),0)))</f>
        <v/>
      </c>
      <c r="EB96" s="3" t="str" cm="1">
        <f t="array" ref="EB96">IF(EDATE($F96,EB$2)&gt;DATE(2025,12,31),"",INDEX([1]A1!DY$9:DY$175,MATCH(1,--(RIGHT([1]A1!$B$9:$B$175,LEN([1]A1!$B$9:$B$175)-4)=$A96)*([1]A1!$C$9:$C$175=YEAR($F96)),0)))</f>
        <v/>
      </c>
      <c r="EC96" s="3" t="str" cm="1">
        <f t="array" ref="EC96">IF(EDATE($F96,EC$2)&gt;DATE(2025,12,31),"",INDEX([1]A1!DZ$9:DZ$175,MATCH(1,--(RIGHT([1]A1!$B$9:$B$175,LEN([1]A1!$B$9:$B$175)-4)=$A96)*([1]A1!$C$9:$C$175=YEAR($F96)),0)))</f>
        <v/>
      </c>
      <c r="ED96" s="3" t="str" cm="1">
        <f t="array" ref="ED96">IF(EDATE($F96,ED$2)&gt;DATE(2025,12,31),"",INDEX([1]A1!EA$9:EA$175,MATCH(1,--(RIGHT([1]A1!$B$9:$B$175,LEN([1]A1!$B$9:$B$175)-4)=$A96)*([1]A1!$C$9:$C$175=YEAR($F96)),0)))</f>
        <v/>
      </c>
      <c r="EE96" s="3" t="str" cm="1">
        <f t="array" ref="EE96">IF(EDATE($F96,EE$2)&gt;DATE(2025,12,31),"",INDEX([1]A1!EB$9:EB$175,MATCH(1,--(RIGHT([1]A1!$B$9:$B$175,LEN([1]A1!$B$9:$B$175)-4)=$A96)*([1]A1!$C$9:$C$175=YEAR($F96)),0)))</f>
        <v/>
      </c>
      <c r="EF96" s="3" t="str" cm="1">
        <f t="array" ref="EF96">IF(EDATE($F96,EF$2)&gt;DATE(2025,12,31),"",INDEX([1]A1!EC$9:EC$175,MATCH(1,--(RIGHT([1]A1!$B$9:$B$175,LEN([1]A1!$B$9:$B$175)-4)=$A96)*([1]A1!$C$9:$C$175=YEAR($F96)),0)))</f>
        <v/>
      </c>
      <c r="EG96" s="3" t="str" cm="1">
        <f t="array" ref="EG96">IF(EDATE($F96,EG$2)&gt;DATE(2025,12,31),"",INDEX([1]A1!ED$9:ED$175,MATCH(1,--(RIGHT([1]A1!$B$9:$B$175,LEN([1]A1!$B$9:$B$175)-4)=$A96)*([1]A1!$C$9:$C$175=YEAR($F96)),0)))</f>
        <v/>
      </c>
      <c r="EH96" s="3" t="str" cm="1">
        <f t="array" ref="EH96">IF(EDATE($F96,EH$2)&gt;DATE(2025,12,31),"",INDEX([1]A1!EE$9:EE$175,MATCH(1,--(RIGHT([1]A1!$B$9:$B$175,LEN([1]A1!$B$9:$B$175)-4)=$A96)*([1]A1!$C$9:$C$175=YEAR($F96)),0)))</f>
        <v/>
      </c>
      <c r="EI96" s="3" t="str" cm="1">
        <f t="array" ref="EI96">IF(EDATE($F96,EI$2)&gt;DATE(2025,12,31),"",INDEX([1]A1!EF$9:EF$175,MATCH(1,--(RIGHT([1]A1!$B$9:$B$175,LEN([1]A1!$B$9:$B$175)-4)=$A96)*([1]A1!$C$9:$C$175=YEAR($F96)),0)))</f>
        <v/>
      </c>
      <c r="EJ96" s="3" t="str" cm="1">
        <f t="array" ref="EJ96">IF(EDATE($F96,EJ$2)&gt;DATE(2025,12,31),"",INDEX([1]A1!EG$9:EG$175,MATCH(1,--(RIGHT([1]A1!$B$9:$B$175,LEN([1]A1!$B$9:$B$175)-4)=$A96)*([1]A1!$C$9:$C$175=YEAR($F96)),0)))</f>
        <v/>
      </c>
      <c r="EK96" s="3" t="str" cm="1">
        <f t="array" ref="EK96">IF(EDATE($F96,EK$2)&gt;DATE(2025,12,31),"",INDEX([1]A1!EH$9:EH$175,MATCH(1,--(RIGHT([1]A1!$B$9:$B$175,LEN([1]A1!$B$9:$B$175)-4)=$A96)*([1]A1!$C$9:$C$175=YEAR($F96)),0)))</f>
        <v/>
      </c>
      <c r="EL96" s="3" t="str" cm="1">
        <f t="array" ref="EL96">IF(EDATE($F96,EL$2)&gt;DATE(2025,12,31),"",INDEX([1]A1!EI$9:EI$175,MATCH(1,--(RIGHT([1]A1!$B$9:$B$175,LEN([1]A1!$B$9:$B$175)-4)=$A96)*([1]A1!$C$9:$C$175=YEAR($F96)),0)))</f>
        <v/>
      </c>
      <c r="EM96" s="3" t="str" cm="1">
        <f t="array" ref="EM96">IF(EDATE($F96,EM$2)&gt;DATE(2025,12,31),"",INDEX([1]A1!EJ$9:EJ$175,MATCH(1,--(RIGHT([1]A1!$B$9:$B$175,LEN([1]A1!$B$9:$B$175)-4)=$A96)*([1]A1!$C$9:$C$175=YEAR($F96)),0)))</f>
        <v/>
      </c>
      <c r="EN96" s="3" t="str" cm="1">
        <f t="array" ref="EN96">IF(EDATE($F96,EN$2)&gt;DATE(2025,12,31),"",INDEX([1]A1!EK$9:EK$175,MATCH(1,--(RIGHT([1]A1!$B$9:$B$175,LEN([1]A1!$B$9:$B$175)-4)=$A96)*([1]A1!$C$9:$C$175=YEAR($F96)),0)))</f>
        <v/>
      </c>
      <c r="EO96" s="3" t="str" cm="1">
        <f t="array" ref="EO96">IF(EDATE($F96,EO$2)&gt;DATE(2025,12,31),"",INDEX([1]A1!EL$9:EL$175,MATCH(1,--(RIGHT([1]A1!$B$9:$B$175,LEN([1]A1!$B$9:$B$175)-4)=$A96)*([1]A1!$C$9:$C$175=YEAR($F96)),0)))</f>
        <v/>
      </c>
      <c r="EP96" s="3" t="str" cm="1">
        <f t="array" ref="EP96">IF(EDATE($F96,EP$2)&gt;DATE(2025,12,31),"",INDEX([1]A1!EM$9:EM$175,MATCH(1,--(RIGHT([1]A1!$B$9:$B$175,LEN([1]A1!$B$9:$B$175)-4)=$A96)*([1]A1!$C$9:$C$175=YEAR($F96)),0)))</f>
        <v/>
      </c>
      <c r="EQ96" s="3" t="str" cm="1">
        <f t="array" ref="EQ96">IF(EDATE($F96,EQ$2)&gt;DATE(2025,12,31),"",INDEX([1]A1!EN$9:EN$175,MATCH(1,--(RIGHT([1]A1!$B$9:$B$175,LEN([1]A1!$B$9:$B$175)-4)=$A96)*([1]A1!$C$9:$C$175=YEAR($F96)),0)))</f>
        <v/>
      </c>
      <c r="ER96" s="3" t="str" cm="1">
        <f t="array" ref="ER96">IF(EDATE($F96,ER$2)&gt;DATE(2025,12,31),"",INDEX([1]A1!EO$9:EO$175,MATCH(1,--(RIGHT([1]A1!$B$9:$B$175,LEN([1]A1!$B$9:$B$175)-4)=$A96)*([1]A1!$C$9:$C$175=YEAR($F96)),0)))</f>
        <v/>
      </c>
      <c r="ES96" s="3" t="str" cm="1">
        <f t="array" ref="ES96">IF(EDATE($F96,ES$2)&gt;DATE(2025,12,31),"",INDEX([1]A1!EP$9:EP$175,MATCH(1,--(RIGHT([1]A1!$B$9:$B$175,LEN([1]A1!$B$9:$B$175)-4)=$A96)*([1]A1!$C$9:$C$175=YEAR($F96)),0)))</f>
        <v/>
      </c>
      <c r="ET96" s="3" t="str" cm="1">
        <f t="array" ref="ET96">IF(EDATE($F96,ET$2)&gt;DATE(2025,12,31),"",INDEX([1]A1!EQ$9:EQ$175,MATCH(1,--(RIGHT([1]A1!$B$9:$B$175,LEN([1]A1!$B$9:$B$175)-4)=$A96)*([1]A1!$C$9:$C$175=YEAR($F96)),0)))</f>
        <v/>
      </c>
      <c r="EU96" s="3" t="str" cm="1">
        <f t="array" ref="EU96">IF(EDATE($F96,EU$2)&gt;DATE(2025,12,31),"",INDEX([1]A1!ER$9:ER$175,MATCH(1,--(RIGHT([1]A1!$B$9:$B$175,LEN([1]A1!$B$9:$B$175)-4)=$A96)*([1]A1!$C$9:$C$175=YEAR($F96)),0)))</f>
        <v/>
      </c>
      <c r="EV96" s="3" t="str" cm="1">
        <f t="array" ref="EV96">IF(EDATE($F96,EV$2)&gt;DATE(2025,12,31),"",INDEX([1]A1!ES$9:ES$175,MATCH(1,--(RIGHT([1]A1!$B$9:$B$175,LEN([1]A1!$B$9:$B$175)-4)=$A96)*([1]A1!$C$9:$C$175=YEAR($F96)),0)))</f>
        <v/>
      </c>
      <c r="EW96" s="3" t="str" cm="1">
        <f t="array" ref="EW96">IF(EDATE($F96,EW$2)&gt;DATE(2025,12,31),"",INDEX([1]A1!ET$9:ET$175,MATCH(1,--(RIGHT([1]A1!$B$9:$B$175,LEN([1]A1!$B$9:$B$175)-4)=$A96)*([1]A1!$C$9:$C$175=YEAR($F96)),0)))</f>
        <v/>
      </c>
      <c r="EX96" s="3" t="str" cm="1">
        <f t="array" ref="EX96">IF(EDATE($F96,EX$2)&gt;DATE(2025,12,31),"",INDEX([1]A1!EU$9:EU$175,MATCH(1,--(RIGHT([1]A1!$B$9:$B$175,LEN([1]A1!$B$9:$B$175)-4)=$A96)*([1]A1!$C$9:$C$175=YEAR($F96)),0)))</f>
        <v/>
      </c>
      <c r="EY96" s="3" t="str" cm="1">
        <f t="array" ref="EY96">IF(EDATE($F96,EY$2)&gt;DATE(2025,12,31),"",INDEX([1]A1!EV$9:EV$175,MATCH(1,--(RIGHT([1]A1!$B$9:$B$175,LEN([1]A1!$B$9:$B$175)-4)=$A96)*([1]A1!$C$9:$C$175=YEAR($F96)),0)))</f>
        <v/>
      </c>
      <c r="EZ96" s="3" t="str" cm="1">
        <f t="array" ref="EZ96">IF(EDATE($F96,EZ$2)&gt;DATE(2025,12,31),"",INDEX([1]A1!EW$9:EW$175,MATCH(1,--(RIGHT([1]A1!$B$9:$B$175,LEN([1]A1!$B$9:$B$175)-4)=$A96)*([1]A1!$C$9:$C$175=YEAR($F96)),0)))</f>
        <v/>
      </c>
      <c r="FA96" s="3" t="str" cm="1">
        <f t="array" ref="FA96">IF(EDATE($F96,FA$2)&gt;DATE(2025,12,31),"",INDEX([1]A1!EX$9:EX$175,MATCH(1,--(RIGHT([1]A1!$B$9:$B$175,LEN([1]A1!$B$9:$B$175)-4)=$A96)*([1]A1!$C$9:$C$175=YEAR($F96)),0)))</f>
        <v/>
      </c>
    </row>
    <row r="97" spans="1:157" x14ac:dyDescent="0.2">
      <c r="A97" s="28" t="s">
        <v>811</v>
      </c>
      <c r="B97" s="8" t="s">
        <v>78</v>
      </c>
      <c r="C97" s="8" t="s">
        <v>65</v>
      </c>
      <c r="D97" s="9" t="s">
        <v>19</v>
      </c>
      <c r="E97" s="9" t="s">
        <v>0</v>
      </c>
      <c r="F97" s="94">
        <f t="shared" si="9"/>
        <v>42370</v>
      </c>
      <c r="G97" s="3" cm="1">
        <f t="array" ref="G97">IF(EDATE($F97,G$2)&gt;DATE(2025,12,31),"",INDEX([1]A1!D$9:D$175,MATCH(1,--(RIGHT([1]A1!$B$9:$B$175,LEN([1]A1!$B$9:$B$175)-4)=$A97)*([1]A1!$C$9:$C$175=YEAR($F97)),0)))</f>
        <v>269059691.39999998</v>
      </c>
      <c r="H97" s="3" cm="1">
        <f t="array" ref="H97">IF(EDATE($F97,H$2)&gt;DATE(2025,12,31),"",INDEX([1]A1!E$9:E$175,MATCH(1,--(RIGHT([1]A1!$B$9:$B$175,LEN([1]A1!$B$9:$B$175)-4)=$A97)*([1]A1!$C$9:$C$175=YEAR($F97)),0)))</f>
        <v>265592398.53999993</v>
      </c>
      <c r="I97" s="3" cm="1">
        <f t="array" ref="I97">IF(EDATE($F97,I$2)&gt;DATE(2025,12,31),"",INDEX([1]A1!F$9:F$175,MATCH(1,--(RIGHT([1]A1!$B$9:$B$175,LEN([1]A1!$B$9:$B$175)-4)=$A97)*([1]A1!$C$9:$C$175=YEAR($F97)),0)))</f>
        <v>268023241.62999997</v>
      </c>
      <c r="J97" s="3" cm="1">
        <f t="array" ref="J97">IF(EDATE($F97,J$2)&gt;DATE(2025,12,31),"",INDEX([1]A1!G$9:G$175,MATCH(1,--(RIGHT([1]A1!$B$9:$B$175,LEN([1]A1!$B$9:$B$175)-4)=$A97)*([1]A1!$C$9:$C$175=YEAR($F97)),0)))</f>
        <v>269166048.98999995</v>
      </c>
      <c r="K97" s="3" cm="1">
        <f t="array" ref="K97">IF(EDATE($F97,K$2)&gt;DATE(2025,12,31),"",INDEX([1]A1!H$9:H$175,MATCH(1,--(RIGHT([1]A1!$B$9:$B$175,LEN([1]A1!$B$9:$B$175)-4)=$A97)*([1]A1!$C$9:$C$175=YEAR($F97)),0)))</f>
        <v>269361216.08999997</v>
      </c>
      <c r="L97" s="3" cm="1">
        <f t="array" ref="L97">IF(EDATE($F97,L$2)&gt;DATE(2025,12,31),"",INDEX([1]A1!I$9:I$175,MATCH(1,--(RIGHT([1]A1!$B$9:$B$175,LEN([1]A1!$B$9:$B$175)-4)=$A97)*([1]A1!$C$9:$C$175=YEAR($F97)),0)))</f>
        <v>269381274.42999995</v>
      </c>
      <c r="M97" s="3" cm="1">
        <f t="array" ref="M97">IF(EDATE($F97,M$2)&gt;DATE(2025,12,31),"",INDEX([1]A1!J$9:J$175,MATCH(1,--(RIGHT([1]A1!$B$9:$B$175,LEN([1]A1!$B$9:$B$175)-4)=$A97)*([1]A1!$C$9:$C$175=YEAR($F97)),0)))</f>
        <v>269256318.77999997</v>
      </c>
      <c r="N97" s="3" cm="1">
        <f t="array" ref="N97">IF(EDATE($F97,N$2)&gt;DATE(2025,12,31),"",INDEX([1]A1!K$9:K$175,MATCH(1,--(RIGHT([1]A1!$B$9:$B$175,LEN([1]A1!$B$9:$B$175)-4)=$A97)*([1]A1!$C$9:$C$175=YEAR($F97)),0)))</f>
        <v>269253890.49000001</v>
      </c>
      <c r="O97" s="3" cm="1">
        <f t="array" ref="O97">IF(EDATE($F97,O$2)&gt;DATE(2025,12,31),"",INDEX([1]A1!L$9:L$175,MATCH(1,--(RIGHT([1]A1!$B$9:$B$175,LEN([1]A1!$B$9:$B$175)-4)=$A97)*([1]A1!$C$9:$C$175=YEAR($F97)),0)))</f>
        <v>269254638.45999998</v>
      </c>
      <c r="P97" s="3" cm="1">
        <f t="array" ref="P97">IF(EDATE($F97,P$2)&gt;DATE(2025,12,31),"",INDEX([1]A1!M$9:M$175,MATCH(1,--(RIGHT([1]A1!$B$9:$B$175,LEN([1]A1!$B$9:$B$175)-4)=$A97)*([1]A1!$C$9:$C$175=YEAR($F97)),0)))</f>
        <v>269248352</v>
      </c>
      <c r="Q97" s="3" t="str" cm="1">
        <f t="array" ref="Q97">IF(EDATE($F97,Q$2)&gt;DATE(2025,12,31),"",INDEX([1]A1!N$9:N$175,MATCH(1,--(RIGHT([1]A1!$B$9:$B$175,LEN([1]A1!$B$9:$B$175)-4)=$A97)*([1]A1!$C$9:$C$175=YEAR($F97)),0)))</f>
        <v/>
      </c>
      <c r="R97" s="3" t="str" cm="1">
        <f t="array" ref="R97">IF(EDATE($F97,R$2)&gt;DATE(2025,12,31),"",INDEX([1]A1!O$9:O$175,MATCH(1,--(RIGHT([1]A1!$B$9:$B$175,LEN([1]A1!$B$9:$B$175)-4)=$A97)*([1]A1!$C$9:$C$175=YEAR($F97)),0)))</f>
        <v/>
      </c>
      <c r="S97" s="3" t="str" cm="1">
        <f t="array" ref="S97">IF(EDATE($F97,S$2)&gt;DATE(2025,12,31),"",INDEX([1]A1!P$9:P$175,MATCH(1,--(RIGHT([1]A1!$B$9:$B$175,LEN([1]A1!$B$9:$B$175)-4)=$A97)*([1]A1!$C$9:$C$175=YEAR($F97)),0)))</f>
        <v/>
      </c>
      <c r="T97" s="3" t="str" cm="1">
        <f t="array" ref="T97">IF(EDATE($F97,T$2)&gt;DATE(2025,12,31),"",INDEX([1]A1!Q$9:Q$175,MATCH(1,--(RIGHT([1]A1!$B$9:$B$175,LEN([1]A1!$B$9:$B$175)-4)=$A97)*([1]A1!$C$9:$C$175=YEAR($F97)),0)))</f>
        <v/>
      </c>
      <c r="U97" s="3" t="str" cm="1">
        <f t="array" ref="U97">IF(EDATE($F97,U$2)&gt;DATE(2025,12,31),"",INDEX([1]A1!R$9:R$175,MATCH(1,--(RIGHT([1]A1!$B$9:$B$175,LEN([1]A1!$B$9:$B$175)-4)=$A97)*([1]A1!$C$9:$C$175=YEAR($F97)),0)))</f>
        <v/>
      </c>
      <c r="V97" s="3" t="str" cm="1">
        <f t="array" ref="V97">IF(EDATE($F97,V$2)&gt;DATE(2025,12,31),"",INDEX([1]A1!S$9:S$175,MATCH(1,--(RIGHT([1]A1!$B$9:$B$175,LEN([1]A1!$B$9:$B$175)-4)=$A97)*([1]A1!$C$9:$C$175=YEAR($F97)),0)))</f>
        <v/>
      </c>
      <c r="W97" s="3" t="str" cm="1">
        <f t="array" ref="W97">IF(EDATE($F97,W$2)&gt;DATE(2025,12,31),"",INDEX([1]A1!T$9:T$175,MATCH(1,--(RIGHT([1]A1!$B$9:$B$175,LEN([1]A1!$B$9:$B$175)-4)=$A97)*([1]A1!$C$9:$C$175=YEAR($F97)),0)))</f>
        <v/>
      </c>
      <c r="X97" s="3" t="str" cm="1">
        <f t="array" ref="X97">IF(EDATE($F97,X$2)&gt;DATE(2025,12,31),"",INDEX([1]A1!U$9:U$175,MATCH(1,--(RIGHT([1]A1!$B$9:$B$175,LEN([1]A1!$B$9:$B$175)-4)=$A97)*([1]A1!$C$9:$C$175=YEAR($F97)),0)))</f>
        <v/>
      </c>
      <c r="Y97" s="3" t="str" cm="1">
        <f t="array" ref="Y97">IF(EDATE($F97,Y$2)&gt;DATE(2025,12,31),"",INDEX([1]A1!V$9:V$175,MATCH(1,--(RIGHT([1]A1!$B$9:$B$175,LEN([1]A1!$B$9:$B$175)-4)=$A97)*([1]A1!$C$9:$C$175=YEAR($F97)),0)))</f>
        <v/>
      </c>
      <c r="Z97" s="3" t="str" cm="1">
        <f t="array" ref="Z97">IF(EDATE($F97,Z$2)&gt;DATE(2025,12,31),"",INDEX([1]A1!W$9:W$175,MATCH(1,--(RIGHT([1]A1!$B$9:$B$175,LEN([1]A1!$B$9:$B$175)-4)=$A97)*([1]A1!$C$9:$C$175=YEAR($F97)),0)))</f>
        <v/>
      </c>
      <c r="AA97" s="3" t="str" cm="1">
        <f t="array" ref="AA97">IF(EDATE($F97,AA$2)&gt;DATE(2025,12,31),"",INDEX([1]A1!X$9:X$175,MATCH(1,--(RIGHT([1]A1!$B$9:$B$175,LEN([1]A1!$B$9:$B$175)-4)=$A97)*([1]A1!$C$9:$C$175=YEAR($F97)),0)))</f>
        <v/>
      </c>
      <c r="AB97" s="3" t="str" cm="1">
        <f t="array" ref="AB97">IF(EDATE($F97,AB$2)&gt;DATE(2025,12,31),"",INDEX([1]A1!Y$9:Y$175,MATCH(1,--(RIGHT([1]A1!$B$9:$B$175,LEN([1]A1!$B$9:$B$175)-4)=$A97)*([1]A1!$C$9:$C$175=YEAR($F97)),0)))</f>
        <v/>
      </c>
      <c r="AC97" s="3" t="str" cm="1">
        <f t="array" ref="AC97">IF(EDATE($F97,AC$2)&gt;DATE(2025,12,31),"",INDEX([1]A1!Z$9:Z$175,MATCH(1,--(RIGHT([1]A1!$B$9:$B$175,LEN([1]A1!$B$9:$B$175)-4)=$A97)*([1]A1!$C$9:$C$175=YEAR($F97)),0)))</f>
        <v/>
      </c>
      <c r="AD97" s="3" t="str" cm="1">
        <f t="array" ref="AD97">IF(EDATE($F97,AD$2)&gt;DATE(2025,12,31),"",INDEX([1]A1!AA$9:AA$175,MATCH(1,--(RIGHT([1]A1!$B$9:$B$175,LEN([1]A1!$B$9:$B$175)-4)=$A97)*([1]A1!$C$9:$C$175=YEAR($F97)),0)))</f>
        <v/>
      </c>
      <c r="AE97" s="3" t="str" cm="1">
        <f t="array" ref="AE97">IF(EDATE($F97,AE$2)&gt;DATE(2025,12,31),"",INDEX([1]A1!AB$9:AB$175,MATCH(1,--(RIGHT([1]A1!$B$9:$B$175,LEN([1]A1!$B$9:$B$175)-4)=$A97)*([1]A1!$C$9:$C$175=YEAR($F97)),0)))</f>
        <v/>
      </c>
      <c r="AF97" s="3" t="str" cm="1">
        <f t="array" ref="AF97">IF(EDATE($F97,AF$2)&gt;DATE(2025,12,31),"",INDEX([1]A1!AC$9:AC$175,MATCH(1,--(RIGHT([1]A1!$B$9:$B$175,LEN([1]A1!$B$9:$B$175)-4)=$A97)*([1]A1!$C$9:$C$175=YEAR($F97)),0)))</f>
        <v/>
      </c>
      <c r="AG97" s="3" t="str" cm="1">
        <f t="array" ref="AG97">IF(EDATE($F97,AG$2)&gt;DATE(2025,12,31),"",INDEX([1]A1!AD$9:AD$175,MATCH(1,--(RIGHT([1]A1!$B$9:$B$175,LEN([1]A1!$B$9:$B$175)-4)=$A97)*([1]A1!$C$9:$C$175=YEAR($F97)),0)))</f>
        <v/>
      </c>
      <c r="AH97" s="3" t="str" cm="1">
        <f t="array" ref="AH97">IF(EDATE($F97,AH$2)&gt;DATE(2025,12,31),"",INDEX([1]A1!AE$9:AE$175,MATCH(1,--(RIGHT([1]A1!$B$9:$B$175,LEN([1]A1!$B$9:$B$175)-4)=$A97)*([1]A1!$C$9:$C$175=YEAR($F97)),0)))</f>
        <v/>
      </c>
      <c r="AI97" s="3" t="str" cm="1">
        <f t="array" ref="AI97">IF(EDATE($F97,AI$2)&gt;DATE(2025,12,31),"",INDEX([1]A1!AF$9:AF$175,MATCH(1,--(RIGHT([1]A1!$B$9:$B$175,LEN([1]A1!$B$9:$B$175)-4)=$A97)*([1]A1!$C$9:$C$175=YEAR($F97)),0)))</f>
        <v/>
      </c>
      <c r="AJ97" s="3" t="str" cm="1">
        <f t="array" ref="AJ97">IF(EDATE($F97,AJ$2)&gt;DATE(2025,12,31),"",INDEX([1]A1!AG$9:AG$175,MATCH(1,--(RIGHT([1]A1!$B$9:$B$175,LEN([1]A1!$B$9:$B$175)-4)=$A97)*([1]A1!$C$9:$C$175=YEAR($F97)),0)))</f>
        <v/>
      </c>
      <c r="AK97" s="3" t="str" cm="1">
        <f t="array" ref="AK97">IF(EDATE($F97,AK$2)&gt;DATE(2025,12,31),"",INDEX([1]A1!AH$9:AH$175,MATCH(1,--(RIGHT([1]A1!$B$9:$B$175,LEN([1]A1!$B$9:$B$175)-4)=$A97)*([1]A1!$C$9:$C$175=YEAR($F97)),0)))</f>
        <v/>
      </c>
      <c r="AL97" s="3" t="str" cm="1">
        <f t="array" ref="AL97">IF(EDATE($F97,AL$2)&gt;DATE(2025,12,31),"",INDEX([1]A1!AI$9:AI$175,MATCH(1,--(RIGHT([1]A1!$B$9:$B$175,LEN([1]A1!$B$9:$B$175)-4)=$A97)*([1]A1!$C$9:$C$175=YEAR($F97)),0)))</f>
        <v/>
      </c>
      <c r="AM97" s="3" t="str" cm="1">
        <f t="array" ref="AM97">IF(EDATE($F97,AM$2)&gt;DATE(2025,12,31),"",INDEX([1]A1!AJ$9:AJ$175,MATCH(1,--(RIGHT([1]A1!$B$9:$B$175,LEN([1]A1!$B$9:$B$175)-4)=$A97)*([1]A1!$C$9:$C$175=YEAR($F97)),0)))</f>
        <v/>
      </c>
      <c r="AN97" s="3" t="str" cm="1">
        <f t="array" ref="AN97">IF(EDATE($F97,AN$2)&gt;DATE(2025,12,31),"",INDEX([1]A1!AK$9:AK$175,MATCH(1,--(RIGHT([1]A1!$B$9:$B$175,LEN([1]A1!$B$9:$B$175)-4)=$A97)*([1]A1!$C$9:$C$175=YEAR($F97)),0)))</f>
        <v/>
      </c>
      <c r="AO97" s="3" t="str" cm="1">
        <f t="array" ref="AO97">IF(EDATE($F97,AO$2)&gt;DATE(2025,12,31),"",INDEX([1]A1!AL$9:AL$175,MATCH(1,--(RIGHT([1]A1!$B$9:$B$175,LEN([1]A1!$B$9:$B$175)-4)=$A97)*([1]A1!$C$9:$C$175=YEAR($F97)),0)))</f>
        <v/>
      </c>
      <c r="AP97" s="3" t="str" cm="1">
        <f t="array" ref="AP97">IF(EDATE($F97,AP$2)&gt;DATE(2025,12,31),"",INDEX([1]A1!AM$9:AM$175,MATCH(1,--(RIGHT([1]A1!$B$9:$B$175,LEN([1]A1!$B$9:$B$175)-4)=$A97)*([1]A1!$C$9:$C$175=YEAR($F97)),0)))</f>
        <v/>
      </c>
      <c r="AQ97" s="3" t="str" cm="1">
        <f t="array" ref="AQ97">IF(EDATE($F97,AQ$2)&gt;DATE(2025,12,31),"",INDEX([1]A1!AN$9:AN$175,MATCH(1,--(RIGHT([1]A1!$B$9:$B$175,LEN([1]A1!$B$9:$B$175)-4)=$A97)*([1]A1!$C$9:$C$175=YEAR($F97)),0)))</f>
        <v/>
      </c>
      <c r="AR97" s="3" t="str" cm="1">
        <f t="array" ref="AR97">IF(EDATE($F97,AR$2)&gt;DATE(2025,12,31),"",INDEX([1]A1!AO$9:AO$175,MATCH(1,--(RIGHT([1]A1!$B$9:$B$175,LEN([1]A1!$B$9:$B$175)-4)=$A97)*([1]A1!$C$9:$C$175=YEAR($F97)),0)))</f>
        <v/>
      </c>
      <c r="AS97" s="3" t="str" cm="1">
        <f t="array" ref="AS97">IF(EDATE($F97,AS$2)&gt;DATE(2025,12,31),"",INDEX([1]A1!AP$9:AP$175,MATCH(1,--(RIGHT([1]A1!$B$9:$B$175,LEN([1]A1!$B$9:$B$175)-4)=$A97)*([1]A1!$C$9:$C$175=YEAR($F97)),0)))</f>
        <v/>
      </c>
      <c r="AT97" s="3" t="str" cm="1">
        <f t="array" ref="AT97">IF(EDATE($F97,AT$2)&gt;DATE(2025,12,31),"",INDEX([1]A1!AQ$9:AQ$175,MATCH(1,--(RIGHT([1]A1!$B$9:$B$175,LEN([1]A1!$B$9:$B$175)-4)=$A97)*([1]A1!$C$9:$C$175=YEAR($F97)),0)))</f>
        <v/>
      </c>
      <c r="AU97" s="3" t="str" cm="1">
        <f t="array" ref="AU97">IF(EDATE($F97,AU$2)&gt;DATE(2025,12,31),"",INDEX([1]A1!AR$9:AR$175,MATCH(1,--(RIGHT([1]A1!$B$9:$B$175,LEN([1]A1!$B$9:$B$175)-4)=$A97)*([1]A1!$C$9:$C$175=YEAR($F97)),0)))</f>
        <v/>
      </c>
      <c r="AV97" s="3" t="str" cm="1">
        <f t="array" ref="AV97">IF(EDATE($F97,AV$2)&gt;DATE(2025,12,31),"",INDEX([1]A1!AS$9:AS$175,MATCH(1,--(RIGHT([1]A1!$B$9:$B$175,LEN([1]A1!$B$9:$B$175)-4)=$A97)*([1]A1!$C$9:$C$175=YEAR($F97)),0)))</f>
        <v/>
      </c>
      <c r="AW97" s="3" t="str" cm="1">
        <f t="array" ref="AW97">IF(EDATE($F97,AW$2)&gt;DATE(2025,12,31),"",INDEX([1]A1!AT$9:AT$175,MATCH(1,--(RIGHT([1]A1!$B$9:$B$175,LEN([1]A1!$B$9:$B$175)-4)=$A97)*([1]A1!$C$9:$C$175=YEAR($F97)),0)))</f>
        <v/>
      </c>
      <c r="AX97" s="3" t="str" cm="1">
        <f t="array" ref="AX97">IF(EDATE($F97,AX$2)&gt;DATE(2025,12,31),"",INDEX([1]A1!AU$9:AU$175,MATCH(1,--(RIGHT([1]A1!$B$9:$B$175,LEN([1]A1!$B$9:$B$175)-4)=$A97)*([1]A1!$C$9:$C$175=YEAR($F97)),0)))</f>
        <v/>
      </c>
      <c r="AY97" s="3" t="str" cm="1">
        <f t="array" ref="AY97">IF(EDATE($F97,AY$2)&gt;DATE(2025,12,31),"",INDEX([1]A1!AV$9:AV$175,MATCH(1,--(RIGHT([1]A1!$B$9:$B$175,LEN([1]A1!$B$9:$B$175)-4)=$A97)*([1]A1!$C$9:$C$175=YEAR($F97)),0)))</f>
        <v/>
      </c>
      <c r="AZ97" s="3" t="str" cm="1">
        <f t="array" ref="AZ97">IF(EDATE($F97,AZ$2)&gt;DATE(2025,12,31),"",INDEX([1]A1!AW$9:AW$175,MATCH(1,--(RIGHT([1]A1!$B$9:$B$175,LEN([1]A1!$B$9:$B$175)-4)=$A97)*([1]A1!$C$9:$C$175=YEAR($F97)),0)))</f>
        <v/>
      </c>
      <c r="BA97" s="3" t="str" cm="1">
        <f t="array" ref="BA97">IF(EDATE($F97,BA$2)&gt;DATE(2025,12,31),"",INDEX([1]A1!AX$9:AX$175,MATCH(1,--(RIGHT([1]A1!$B$9:$B$175,LEN([1]A1!$B$9:$B$175)-4)=$A97)*([1]A1!$C$9:$C$175=YEAR($F97)),0)))</f>
        <v/>
      </c>
      <c r="BB97" s="3" t="str" cm="1">
        <f t="array" ref="BB97">IF(EDATE($F97,BB$2)&gt;DATE(2025,12,31),"",INDEX([1]A1!AY$9:AY$175,MATCH(1,--(RIGHT([1]A1!$B$9:$B$175,LEN([1]A1!$B$9:$B$175)-4)=$A97)*([1]A1!$C$9:$C$175=YEAR($F97)),0)))</f>
        <v/>
      </c>
      <c r="BC97" s="3" t="str" cm="1">
        <f t="array" ref="BC97">IF(EDATE($F97,BC$2)&gt;DATE(2025,12,31),"",INDEX([1]A1!AZ$9:AZ$175,MATCH(1,--(RIGHT([1]A1!$B$9:$B$175,LEN([1]A1!$B$9:$B$175)-4)=$A97)*([1]A1!$C$9:$C$175=YEAR($F97)),0)))</f>
        <v/>
      </c>
      <c r="BD97" s="3" t="str" cm="1">
        <f t="array" ref="BD97">IF(EDATE($F97,BD$2)&gt;DATE(2025,12,31),"",INDEX([1]A1!BA$9:BA$175,MATCH(1,--(RIGHT([1]A1!$B$9:$B$175,LEN([1]A1!$B$9:$B$175)-4)=$A97)*([1]A1!$C$9:$C$175=YEAR($F97)),0)))</f>
        <v/>
      </c>
      <c r="BE97" s="3" t="str" cm="1">
        <f t="array" ref="BE97">IF(EDATE($F97,BE$2)&gt;DATE(2025,12,31),"",INDEX([1]A1!BB$9:BB$175,MATCH(1,--(RIGHT([1]A1!$B$9:$B$175,LEN([1]A1!$B$9:$B$175)-4)=$A97)*([1]A1!$C$9:$C$175=YEAR($F97)),0)))</f>
        <v/>
      </c>
      <c r="BF97" s="3" t="str" cm="1">
        <f t="array" ref="BF97">IF(EDATE($F97,BF$2)&gt;DATE(2025,12,31),"",INDEX([1]A1!BC$9:BC$175,MATCH(1,--(RIGHT([1]A1!$B$9:$B$175,LEN([1]A1!$B$9:$B$175)-4)=$A97)*([1]A1!$C$9:$C$175=YEAR($F97)),0)))</f>
        <v/>
      </c>
      <c r="BG97" s="3" t="str" cm="1">
        <f t="array" ref="BG97">IF(EDATE($F97,BG$2)&gt;DATE(2025,12,31),"",INDEX([1]A1!BD$9:BD$175,MATCH(1,--(RIGHT([1]A1!$B$9:$B$175,LEN([1]A1!$B$9:$B$175)-4)=$A97)*([1]A1!$C$9:$C$175=YEAR($F97)),0)))</f>
        <v/>
      </c>
      <c r="BH97" s="3" t="str" cm="1">
        <f t="array" ref="BH97">IF(EDATE($F97,BH$2)&gt;DATE(2025,12,31),"",INDEX([1]A1!BE$9:BE$175,MATCH(1,--(RIGHT([1]A1!$B$9:$B$175,LEN([1]A1!$B$9:$B$175)-4)=$A97)*([1]A1!$C$9:$C$175=YEAR($F97)),0)))</f>
        <v/>
      </c>
      <c r="BI97" s="3" t="str" cm="1">
        <f t="array" ref="BI97">IF(EDATE($F97,BI$2)&gt;DATE(2025,12,31),"",INDEX([1]A1!BF$9:BF$175,MATCH(1,--(RIGHT([1]A1!$B$9:$B$175,LEN([1]A1!$B$9:$B$175)-4)=$A97)*([1]A1!$C$9:$C$175=YEAR($F97)),0)))</f>
        <v/>
      </c>
      <c r="BJ97" s="3" t="str" cm="1">
        <f t="array" ref="BJ97">IF(EDATE($F97,BJ$2)&gt;DATE(2025,12,31),"",INDEX([1]A1!BG$9:BG$175,MATCH(1,--(RIGHT([1]A1!$B$9:$B$175,LEN([1]A1!$B$9:$B$175)-4)=$A97)*([1]A1!$C$9:$C$175=YEAR($F97)),0)))</f>
        <v/>
      </c>
      <c r="BK97" s="3" t="str" cm="1">
        <f t="array" ref="BK97">IF(EDATE($F97,BK$2)&gt;DATE(2025,12,31),"",INDEX([1]A1!BH$9:BH$175,MATCH(1,--(RIGHT([1]A1!$B$9:$B$175,LEN([1]A1!$B$9:$B$175)-4)=$A97)*([1]A1!$C$9:$C$175=YEAR($F97)),0)))</f>
        <v/>
      </c>
      <c r="BL97" s="3" t="str" cm="1">
        <f t="array" ref="BL97">IF(EDATE($F97,BL$2)&gt;DATE(2025,12,31),"",INDEX([1]A1!BI$9:BI$175,MATCH(1,--(RIGHT([1]A1!$B$9:$B$175,LEN([1]A1!$B$9:$B$175)-4)=$A97)*([1]A1!$C$9:$C$175=YEAR($F97)),0)))</f>
        <v/>
      </c>
      <c r="BM97" s="3" t="str" cm="1">
        <f t="array" ref="BM97">IF(EDATE($F97,BM$2)&gt;DATE(2025,12,31),"",INDEX([1]A1!BJ$9:BJ$175,MATCH(1,--(RIGHT([1]A1!$B$9:$B$175,LEN([1]A1!$B$9:$B$175)-4)=$A97)*([1]A1!$C$9:$C$175=YEAR($F97)),0)))</f>
        <v/>
      </c>
      <c r="BN97" s="3" t="str" cm="1">
        <f t="array" ref="BN97">IF(EDATE($F97,BN$2)&gt;DATE(2025,12,31),"",INDEX([1]A1!BK$9:BK$175,MATCH(1,--(RIGHT([1]A1!$B$9:$B$175,LEN([1]A1!$B$9:$B$175)-4)=$A97)*([1]A1!$C$9:$C$175=YEAR($F97)),0)))</f>
        <v/>
      </c>
      <c r="BO97" s="3" t="str" cm="1">
        <f t="array" ref="BO97">IF(EDATE($F97,BO$2)&gt;DATE(2025,12,31),"",INDEX([1]A1!BL$9:BL$175,MATCH(1,--(RIGHT([1]A1!$B$9:$B$175,LEN([1]A1!$B$9:$B$175)-4)=$A97)*([1]A1!$C$9:$C$175=YEAR($F97)),0)))</f>
        <v/>
      </c>
      <c r="BP97" s="3" t="str" cm="1">
        <f t="array" ref="BP97">IF(EDATE($F97,BP$2)&gt;DATE(2025,12,31),"",INDEX([1]A1!BM$9:BM$175,MATCH(1,--(RIGHT([1]A1!$B$9:$B$175,LEN([1]A1!$B$9:$B$175)-4)=$A97)*([1]A1!$C$9:$C$175=YEAR($F97)),0)))</f>
        <v/>
      </c>
      <c r="BQ97" s="3" t="str" cm="1">
        <f t="array" ref="BQ97">IF(EDATE($F97,BQ$2)&gt;DATE(2025,12,31),"",INDEX([1]A1!BN$9:BN$175,MATCH(1,--(RIGHT([1]A1!$B$9:$B$175,LEN([1]A1!$B$9:$B$175)-4)=$A97)*([1]A1!$C$9:$C$175=YEAR($F97)),0)))</f>
        <v/>
      </c>
      <c r="BR97" s="3" t="str" cm="1">
        <f t="array" ref="BR97">IF(EDATE($F97,BR$2)&gt;DATE(2025,12,31),"",INDEX([1]A1!BO$9:BO$175,MATCH(1,--(RIGHT([1]A1!$B$9:$B$175,LEN([1]A1!$B$9:$B$175)-4)=$A97)*([1]A1!$C$9:$C$175=YEAR($F97)),0)))</f>
        <v/>
      </c>
      <c r="BS97" s="3" t="str" cm="1">
        <f t="array" ref="BS97">IF(EDATE($F97,BS$2)&gt;DATE(2025,12,31),"",INDEX([1]A1!BP$9:BP$175,MATCH(1,--(RIGHT([1]A1!$B$9:$B$175,LEN([1]A1!$B$9:$B$175)-4)=$A97)*([1]A1!$C$9:$C$175=YEAR($F97)),0)))</f>
        <v/>
      </c>
      <c r="BT97" s="3" t="str" cm="1">
        <f t="array" ref="BT97">IF(EDATE($F97,BT$2)&gt;DATE(2025,12,31),"",INDEX([1]A1!BQ$9:BQ$175,MATCH(1,--(RIGHT([1]A1!$B$9:$B$175,LEN([1]A1!$B$9:$B$175)-4)=$A97)*([1]A1!$C$9:$C$175=YEAR($F97)),0)))</f>
        <v/>
      </c>
      <c r="BU97" s="3" t="str" cm="1">
        <f t="array" ref="BU97">IF(EDATE($F97,BU$2)&gt;DATE(2025,12,31),"",INDEX([1]A1!BR$9:BR$175,MATCH(1,--(RIGHT([1]A1!$B$9:$B$175,LEN([1]A1!$B$9:$B$175)-4)=$A97)*([1]A1!$C$9:$C$175=YEAR($F97)),0)))</f>
        <v/>
      </c>
      <c r="BV97" s="3" t="str" cm="1">
        <f t="array" ref="BV97">IF(EDATE($F97,BV$2)&gt;DATE(2025,12,31),"",INDEX([1]A1!BS$9:BS$175,MATCH(1,--(RIGHT([1]A1!$B$9:$B$175,LEN([1]A1!$B$9:$B$175)-4)=$A97)*([1]A1!$C$9:$C$175=YEAR($F97)),0)))</f>
        <v/>
      </c>
      <c r="BW97" s="3" t="str" cm="1">
        <f t="array" ref="BW97">IF(EDATE($F97,BW$2)&gt;DATE(2025,12,31),"",INDEX([1]A1!BT$9:BT$175,MATCH(1,--(RIGHT([1]A1!$B$9:$B$175,LEN([1]A1!$B$9:$B$175)-4)=$A97)*([1]A1!$C$9:$C$175=YEAR($F97)),0)))</f>
        <v/>
      </c>
      <c r="BX97" s="3" t="str" cm="1">
        <f t="array" ref="BX97">IF(EDATE($F97,BX$2)&gt;DATE(2025,12,31),"",INDEX([1]A1!BU$9:BU$175,MATCH(1,--(RIGHT([1]A1!$B$9:$B$175,LEN([1]A1!$B$9:$B$175)-4)=$A97)*([1]A1!$C$9:$C$175=YEAR($F97)),0)))</f>
        <v/>
      </c>
      <c r="BY97" s="3" t="str" cm="1">
        <f t="array" ref="BY97">IF(EDATE($F97,BY$2)&gt;DATE(2025,12,31),"",INDEX([1]A1!BV$9:BV$175,MATCH(1,--(RIGHT([1]A1!$B$9:$B$175,LEN([1]A1!$B$9:$B$175)-4)=$A97)*([1]A1!$C$9:$C$175=YEAR($F97)),0)))</f>
        <v/>
      </c>
      <c r="BZ97" s="3" t="str" cm="1">
        <f t="array" ref="BZ97">IF(EDATE($F97,BZ$2)&gt;DATE(2025,12,31),"",INDEX([1]A1!BW$9:BW$175,MATCH(1,--(RIGHT([1]A1!$B$9:$B$175,LEN([1]A1!$B$9:$B$175)-4)=$A97)*([1]A1!$C$9:$C$175=YEAR($F97)),0)))</f>
        <v/>
      </c>
      <c r="CA97" s="3" t="str" cm="1">
        <f t="array" ref="CA97">IF(EDATE($F97,CA$2)&gt;DATE(2025,12,31),"",INDEX([1]A1!BX$9:BX$175,MATCH(1,--(RIGHT([1]A1!$B$9:$B$175,LEN([1]A1!$B$9:$B$175)-4)=$A97)*([1]A1!$C$9:$C$175=YEAR($F97)),0)))</f>
        <v/>
      </c>
      <c r="CB97" s="3" t="str" cm="1">
        <f t="array" ref="CB97">IF(EDATE($F97,CB$2)&gt;DATE(2025,12,31),"",INDEX([1]A1!BY$9:BY$175,MATCH(1,--(RIGHT([1]A1!$B$9:$B$175,LEN([1]A1!$B$9:$B$175)-4)=$A97)*([1]A1!$C$9:$C$175=YEAR($F97)),0)))</f>
        <v/>
      </c>
      <c r="CC97" s="3" t="str" cm="1">
        <f t="array" ref="CC97">IF(EDATE($F97,CC$2)&gt;DATE(2025,12,31),"",INDEX([1]A1!BZ$9:BZ$175,MATCH(1,--(RIGHT([1]A1!$B$9:$B$175,LEN([1]A1!$B$9:$B$175)-4)=$A97)*([1]A1!$C$9:$C$175=YEAR($F97)),0)))</f>
        <v/>
      </c>
      <c r="CD97" s="3" t="str" cm="1">
        <f t="array" ref="CD97">IF(EDATE($F97,CD$2)&gt;DATE(2025,12,31),"",INDEX([1]A1!CA$9:CA$175,MATCH(1,--(RIGHT([1]A1!$B$9:$B$175,LEN([1]A1!$B$9:$B$175)-4)=$A97)*([1]A1!$C$9:$C$175=YEAR($F97)),0)))</f>
        <v/>
      </c>
      <c r="CE97" s="3" t="str" cm="1">
        <f t="array" ref="CE97">IF(EDATE($F97,CE$2)&gt;DATE(2025,12,31),"",INDEX([1]A1!CB$9:CB$175,MATCH(1,--(RIGHT([1]A1!$B$9:$B$175,LEN([1]A1!$B$9:$B$175)-4)=$A97)*([1]A1!$C$9:$C$175=YEAR($F97)),0)))</f>
        <v/>
      </c>
      <c r="CF97" s="3" t="str" cm="1">
        <f t="array" ref="CF97">IF(EDATE($F97,CF$2)&gt;DATE(2025,12,31),"",INDEX([1]A1!CC$9:CC$175,MATCH(1,--(RIGHT([1]A1!$B$9:$B$175,LEN([1]A1!$B$9:$B$175)-4)=$A97)*([1]A1!$C$9:$C$175=YEAR($F97)),0)))</f>
        <v/>
      </c>
      <c r="CG97" s="3" t="str" cm="1">
        <f t="array" ref="CG97">IF(EDATE($F97,CG$2)&gt;DATE(2025,12,31),"",INDEX([1]A1!CD$9:CD$175,MATCH(1,--(RIGHT([1]A1!$B$9:$B$175,LEN([1]A1!$B$9:$B$175)-4)=$A97)*([1]A1!$C$9:$C$175=YEAR($F97)),0)))</f>
        <v/>
      </c>
      <c r="CH97" s="3" t="str" cm="1">
        <f t="array" ref="CH97">IF(EDATE($F97,CH$2)&gt;DATE(2025,12,31),"",INDEX([1]A1!CE$9:CE$175,MATCH(1,--(RIGHT([1]A1!$B$9:$B$175,LEN([1]A1!$B$9:$B$175)-4)=$A97)*([1]A1!$C$9:$C$175=YEAR($F97)),0)))</f>
        <v/>
      </c>
      <c r="CI97" s="3" t="str" cm="1">
        <f t="array" ref="CI97">IF(EDATE($F97,CI$2)&gt;DATE(2025,12,31),"",INDEX([1]A1!CF$9:CF$175,MATCH(1,--(RIGHT([1]A1!$B$9:$B$175,LEN([1]A1!$B$9:$B$175)-4)=$A97)*([1]A1!$C$9:$C$175=YEAR($F97)),0)))</f>
        <v/>
      </c>
      <c r="CJ97" s="3" t="str" cm="1">
        <f t="array" ref="CJ97">IF(EDATE($F97,CJ$2)&gt;DATE(2025,12,31),"",INDEX([1]A1!CG$9:CG$175,MATCH(1,--(RIGHT([1]A1!$B$9:$B$175,LEN([1]A1!$B$9:$B$175)-4)=$A97)*([1]A1!$C$9:$C$175=YEAR($F97)),0)))</f>
        <v/>
      </c>
      <c r="CK97" s="3" t="str" cm="1">
        <f t="array" ref="CK97">IF(EDATE($F97,CK$2)&gt;DATE(2025,12,31),"",INDEX([1]A1!CH$9:CH$175,MATCH(1,--(RIGHT([1]A1!$B$9:$B$175,LEN([1]A1!$B$9:$B$175)-4)=$A97)*([1]A1!$C$9:$C$175=YEAR($F97)),0)))</f>
        <v/>
      </c>
      <c r="CL97" s="3" t="str" cm="1">
        <f t="array" ref="CL97">IF(EDATE($F97,CL$2)&gt;DATE(2025,12,31),"",INDEX([1]A1!CI$9:CI$175,MATCH(1,--(RIGHT([1]A1!$B$9:$B$175,LEN([1]A1!$B$9:$B$175)-4)=$A97)*([1]A1!$C$9:$C$175=YEAR($F97)),0)))</f>
        <v/>
      </c>
      <c r="CM97" s="3" t="str" cm="1">
        <f t="array" ref="CM97">IF(EDATE($F97,CM$2)&gt;DATE(2025,12,31),"",INDEX([1]A1!CJ$9:CJ$175,MATCH(1,--(RIGHT([1]A1!$B$9:$B$175,LEN([1]A1!$B$9:$B$175)-4)=$A97)*([1]A1!$C$9:$C$175=YEAR($F97)),0)))</f>
        <v/>
      </c>
      <c r="CN97" s="3" t="str" cm="1">
        <f t="array" ref="CN97">IF(EDATE($F97,CN$2)&gt;DATE(2025,12,31),"",INDEX([1]A1!CK$9:CK$175,MATCH(1,--(RIGHT([1]A1!$B$9:$B$175,LEN([1]A1!$B$9:$B$175)-4)=$A97)*([1]A1!$C$9:$C$175=YEAR($F97)),0)))</f>
        <v/>
      </c>
      <c r="CO97" s="3" t="str" cm="1">
        <f t="array" ref="CO97">IF(EDATE($F97,CO$2)&gt;DATE(2025,12,31),"",INDEX([1]A1!CL$9:CL$175,MATCH(1,--(RIGHT([1]A1!$B$9:$B$175,LEN([1]A1!$B$9:$B$175)-4)=$A97)*([1]A1!$C$9:$C$175=YEAR($F97)),0)))</f>
        <v/>
      </c>
      <c r="CP97" s="3" t="str" cm="1">
        <f t="array" ref="CP97">IF(EDATE($F97,CP$2)&gt;DATE(2025,12,31),"",INDEX([1]A1!CM$9:CM$175,MATCH(1,--(RIGHT([1]A1!$B$9:$B$175,LEN([1]A1!$B$9:$B$175)-4)=$A97)*([1]A1!$C$9:$C$175=YEAR($F97)),0)))</f>
        <v/>
      </c>
      <c r="CQ97" s="3" t="str" cm="1">
        <f t="array" ref="CQ97">IF(EDATE($F97,CQ$2)&gt;DATE(2025,12,31),"",INDEX([1]A1!CN$9:CN$175,MATCH(1,--(RIGHT([1]A1!$B$9:$B$175,LEN([1]A1!$B$9:$B$175)-4)=$A97)*([1]A1!$C$9:$C$175=YEAR($F97)),0)))</f>
        <v/>
      </c>
      <c r="CR97" s="3" t="str" cm="1">
        <f t="array" ref="CR97">IF(EDATE($F97,CR$2)&gt;DATE(2025,12,31),"",INDEX([1]A1!CO$9:CO$175,MATCH(1,--(RIGHT([1]A1!$B$9:$B$175,LEN([1]A1!$B$9:$B$175)-4)=$A97)*([1]A1!$C$9:$C$175=YEAR($F97)),0)))</f>
        <v/>
      </c>
      <c r="CS97" s="3" t="str" cm="1">
        <f t="array" ref="CS97">IF(EDATE($F97,CS$2)&gt;DATE(2025,12,31),"",INDEX([1]A1!CP$9:CP$175,MATCH(1,--(RIGHT([1]A1!$B$9:$B$175,LEN([1]A1!$B$9:$B$175)-4)=$A97)*([1]A1!$C$9:$C$175=YEAR($F97)),0)))</f>
        <v/>
      </c>
      <c r="CT97" s="3" t="str" cm="1">
        <f t="array" ref="CT97">IF(EDATE($F97,CT$2)&gt;DATE(2025,12,31),"",INDEX([1]A1!CQ$9:CQ$175,MATCH(1,--(RIGHT([1]A1!$B$9:$B$175,LEN([1]A1!$B$9:$B$175)-4)=$A97)*([1]A1!$C$9:$C$175=YEAR($F97)),0)))</f>
        <v/>
      </c>
      <c r="CU97" s="3" t="str" cm="1">
        <f t="array" ref="CU97">IF(EDATE($F97,CU$2)&gt;DATE(2025,12,31),"",INDEX([1]A1!CR$9:CR$175,MATCH(1,--(RIGHT([1]A1!$B$9:$B$175,LEN([1]A1!$B$9:$B$175)-4)=$A97)*([1]A1!$C$9:$C$175=YEAR($F97)),0)))</f>
        <v/>
      </c>
      <c r="CV97" s="3" t="str" cm="1">
        <f t="array" ref="CV97">IF(EDATE($F97,CV$2)&gt;DATE(2025,12,31),"",INDEX([1]A1!CS$9:CS$175,MATCH(1,--(RIGHT([1]A1!$B$9:$B$175,LEN([1]A1!$B$9:$B$175)-4)=$A97)*([1]A1!$C$9:$C$175=YEAR($F97)),0)))</f>
        <v/>
      </c>
      <c r="CW97" s="3" t="str" cm="1">
        <f t="array" ref="CW97">IF(EDATE($F97,CW$2)&gt;DATE(2025,12,31),"",INDEX([1]A1!CT$9:CT$175,MATCH(1,--(RIGHT([1]A1!$B$9:$B$175,LEN([1]A1!$B$9:$B$175)-4)=$A97)*([1]A1!$C$9:$C$175=YEAR($F97)),0)))</f>
        <v/>
      </c>
      <c r="CX97" s="3" t="str" cm="1">
        <f t="array" ref="CX97">IF(EDATE($F97,CX$2)&gt;DATE(2025,12,31),"",INDEX([1]A1!CU$9:CU$175,MATCH(1,--(RIGHT([1]A1!$B$9:$B$175,LEN([1]A1!$B$9:$B$175)-4)=$A97)*([1]A1!$C$9:$C$175=YEAR($F97)),0)))</f>
        <v/>
      </c>
      <c r="CY97" s="3" t="str" cm="1">
        <f t="array" ref="CY97">IF(EDATE($F97,CY$2)&gt;DATE(2025,12,31),"",INDEX([1]A1!CV$9:CV$175,MATCH(1,--(RIGHT([1]A1!$B$9:$B$175,LEN([1]A1!$B$9:$B$175)-4)=$A97)*([1]A1!$C$9:$C$175=YEAR($F97)),0)))</f>
        <v/>
      </c>
      <c r="CZ97" s="3" t="str" cm="1">
        <f t="array" ref="CZ97">IF(EDATE($F97,CZ$2)&gt;DATE(2025,12,31),"",INDEX([1]A1!CW$9:CW$175,MATCH(1,--(RIGHT([1]A1!$B$9:$B$175,LEN([1]A1!$B$9:$B$175)-4)=$A97)*([1]A1!$C$9:$C$175=YEAR($F97)),0)))</f>
        <v/>
      </c>
      <c r="DA97" s="3" t="str" cm="1">
        <f t="array" ref="DA97">IF(EDATE($F97,DA$2)&gt;DATE(2025,12,31),"",INDEX([1]A1!CX$9:CX$175,MATCH(1,--(RIGHT([1]A1!$B$9:$B$175,LEN([1]A1!$B$9:$B$175)-4)=$A97)*([1]A1!$C$9:$C$175=YEAR($F97)),0)))</f>
        <v/>
      </c>
      <c r="DB97" s="3" t="str" cm="1">
        <f t="array" ref="DB97">IF(EDATE($F97,DB$2)&gt;DATE(2025,12,31),"",INDEX([1]A1!CY$9:CY$175,MATCH(1,--(RIGHT([1]A1!$B$9:$B$175,LEN([1]A1!$B$9:$B$175)-4)=$A97)*([1]A1!$C$9:$C$175=YEAR($F97)),0)))</f>
        <v/>
      </c>
      <c r="DC97" s="3" t="str" cm="1">
        <f t="array" ref="DC97">IF(EDATE($F97,DC$2)&gt;DATE(2025,12,31),"",INDEX([1]A1!CZ$9:CZ$175,MATCH(1,--(RIGHT([1]A1!$B$9:$B$175,LEN([1]A1!$B$9:$B$175)-4)=$A97)*([1]A1!$C$9:$C$175=YEAR($F97)),0)))</f>
        <v/>
      </c>
      <c r="DD97" s="3" t="str" cm="1">
        <f t="array" ref="DD97">IF(EDATE($F97,DD$2)&gt;DATE(2025,12,31),"",INDEX([1]A1!DA$9:DA$175,MATCH(1,--(RIGHT([1]A1!$B$9:$B$175,LEN([1]A1!$B$9:$B$175)-4)=$A97)*([1]A1!$C$9:$C$175=YEAR($F97)),0)))</f>
        <v/>
      </c>
      <c r="DE97" s="3" t="str" cm="1">
        <f t="array" ref="DE97">IF(EDATE($F97,DE$2)&gt;DATE(2025,12,31),"",INDEX([1]A1!DB$9:DB$175,MATCH(1,--(RIGHT([1]A1!$B$9:$B$175,LEN([1]A1!$B$9:$B$175)-4)=$A97)*([1]A1!$C$9:$C$175=YEAR($F97)),0)))</f>
        <v/>
      </c>
      <c r="DF97" s="3" t="str" cm="1">
        <f t="array" ref="DF97">IF(EDATE($F97,DF$2)&gt;DATE(2025,12,31),"",INDEX([1]A1!DC$9:DC$175,MATCH(1,--(RIGHT([1]A1!$B$9:$B$175,LEN([1]A1!$B$9:$B$175)-4)=$A97)*([1]A1!$C$9:$C$175=YEAR($F97)),0)))</f>
        <v/>
      </c>
      <c r="DG97" s="3" t="str" cm="1">
        <f t="array" ref="DG97">IF(EDATE($F97,DG$2)&gt;DATE(2025,12,31),"",INDEX([1]A1!DD$9:DD$175,MATCH(1,--(RIGHT([1]A1!$B$9:$B$175,LEN([1]A1!$B$9:$B$175)-4)=$A97)*([1]A1!$C$9:$C$175=YEAR($F97)),0)))</f>
        <v/>
      </c>
      <c r="DH97" s="3" t="str" cm="1">
        <f t="array" ref="DH97">IF(EDATE($F97,DH$2)&gt;DATE(2025,12,31),"",INDEX([1]A1!DE$9:DE$175,MATCH(1,--(RIGHT([1]A1!$B$9:$B$175,LEN([1]A1!$B$9:$B$175)-4)=$A97)*([1]A1!$C$9:$C$175=YEAR($F97)),0)))</f>
        <v/>
      </c>
      <c r="DI97" s="3" t="str" cm="1">
        <f t="array" ref="DI97">IF(EDATE($F97,DI$2)&gt;DATE(2025,12,31),"",INDEX([1]A1!DF$9:DF$175,MATCH(1,--(RIGHT([1]A1!$B$9:$B$175,LEN([1]A1!$B$9:$B$175)-4)=$A97)*([1]A1!$C$9:$C$175=YEAR($F97)),0)))</f>
        <v/>
      </c>
      <c r="DJ97" s="3" t="str" cm="1">
        <f t="array" ref="DJ97">IF(EDATE($F97,DJ$2)&gt;DATE(2025,12,31),"",INDEX([1]A1!DG$9:DG$175,MATCH(1,--(RIGHT([1]A1!$B$9:$B$175,LEN([1]A1!$B$9:$B$175)-4)=$A97)*([1]A1!$C$9:$C$175=YEAR($F97)),0)))</f>
        <v/>
      </c>
      <c r="DK97" s="3" t="str" cm="1">
        <f t="array" ref="DK97">IF(EDATE($F97,DK$2)&gt;DATE(2025,12,31),"",INDEX([1]A1!DH$9:DH$175,MATCH(1,--(RIGHT([1]A1!$B$9:$B$175,LEN([1]A1!$B$9:$B$175)-4)=$A97)*([1]A1!$C$9:$C$175=YEAR($F97)),0)))</f>
        <v/>
      </c>
      <c r="DL97" s="3" t="str" cm="1">
        <f t="array" ref="DL97">IF(EDATE($F97,DL$2)&gt;DATE(2025,12,31),"",INDEX([1]A1!DI$9:DI$175,MATCH(1,--(RIGHT([1]A1!$B$9:$B$175,LEN([1]A1!$B$9:$B$175)-4)=$A97)*([1]A1!$C$9:$C$175=YEAR($F97)),0)))</f>
        <v/>
      </c>
      <c r="DM97" s="3" t="str" cm="1">
        <f t="array" ref="DM97">IF(EDATE($F97,DM$2)&gt;DATE(2025,12,31),"",INDEX([1]A1!DJ$9:DJ$175,MATCH(1,--(RIGHT([1]A1!$B$9:$B$175,LEN([1]A1!$B$9:$B$175)-4)=$A97)*([1]A1!$C$9:$C$175=YEAR($F97)),0)))</f>
        <v/>
      </c>
      <c r="DN97" s="3" t="str" cm="1">
        <f t="array" ref="DN97">IF(EDATE($F97,DN$2)&gt;DATE(2025,12,31),"",INDEX([1]A1!DK$9:DK$175,MATCH(1,--(RIGHT([1]A1!$B$9:$B$175,LEN([1]A1!$B$9:$B$175)-4)=$A97)*([1]A1!$C$9:$C$175=YEAR($F97)),0)))</f>
        <v/>
      </c>
      <c r="DO97" s="3" t="str" cm="1">
        <f t="array" ref="DO97">IF(EDATE($F97,DO$2)&gt;DATE(2025,12,31),"",INDEX([1]A1!DL$9:DL$175,MATCH(1,--(RIGHT([1]A1!$B$9:$B$175,LEN([1]A1!$B$9:$B$175)-4)=$A97)*([1]A1!$C$9:$C$175=YEAR($F97)),0)))</f>
        <v/>
      </c>
      <c r="DP97" s="3" t="str" cm="1">
        <f t="array" ref="DP97">IF(EDATE($F97,DP$2)&gt;DATE(2025,12,31),"",INDEX([1]A1!DM$9:DM$175,MATCH(1,--(RIGHT([1]A1!$B$9:$B$175,LEN([1]A1!$B$9:$B$175)-4)=$A97)*([1]A1!$C$9:$C$175=YEAR($F97)),0)))</f>
        <v/>
      </c>
      <c r="DQ97" s="3" t="str" cm="1">
        <f t="array" ref="DQ97">IF(EDATE($F97,DQ$2)&gt;DATE(2025,12,31),"",INDEX([1]A1!DN$9:DN$175,MATCH(1,--(RIGHT([1]A1!$B$9:$B$175,LEN([1]A1!$B$9:$B$175)-4)=$A97)*([1]A1!$C$9:$C$175=YEAR($F97)),0)))</f>
        <v/>
      </c>
      <c r="DR97" s="3" t="str" cm="1">
        <f t="array" ref="DR97">IF(EDATE($F97,DR$2)&gt;DATE(2025,12,31),"",INDEX([1]A1!DO$9:DO$175,MATCH(1,--(RIGHT([1]A1!$B$9:$B$175,LEN([1]A1!$B$9:$B$175)-4)=$A97)*([1]A1!$C$9:$C$175=YEAR($F97)),0)))</f>
        <v/>
      </c>
      <c r="DS97" s="3" t="str" cm="1">
        <f t="array" ref="DS97">IF(EDATE($F97,DS$2)&gt;DATE(2025,12,31),"",INDEX([1]A1!DP$9:DP$175,MATCH(1,--(RIGHT([1]A1!$B$9:$B$175,LEN([1]A1!$B$9:$B$175)-4)=$A97)*([1]A1!$C$9:$C$175=YEAR($F97)),0)))</f>
        <v/>
      </c>
      <c r="DT97" s="3" t="str" cm="1">
        <f t="array" ref="DT97">IF(EDATE($F97,DT$2)&gt;DATE(2025,12,31),"",INDEX([1]A1!DQ$9:DQ$175,MATCH(1,--(RIGHT([1]A1!$B$9:$B$175,LEN([1]A1!$B$9:$B$175)-4)=$A97)*([1]A1!$C$9:$C$175=YEAR($F97)),0)))</f>
        <v/>
      </c>
      <c r="DU97" s="3" t="str" cm="1">
        <f t="array" ref="DU97">IF(EDATE($F97,DU$2)&gt;DATE(2025,12,31),"",INDEX([1]A1!DR$9:DR$175,MATCH(1,--(RIGHT([1]A1!$B$9:$B$175,LEN([1]A1!$B$9:$B$175)-4)=$A97)*([1]A1!$C$9:$C$175=YEAR($F97)),0)))</f>
        <v/>
      </c>
      <c r="DV97" s="3" t="str" cm="1">
        <f t="array" ref="DV97">IF(EDATE($F97,DV$2)&gt;DATE(2025,12,31),"",INDEX([1]A1!DS$9:DS$175,MATCH(1,--(RIGHT([1]A1!$B$9:$B$175,LEN([1]A1!$B$9:$B$175)-4)=$A97)*([1]A1!$C$9:$C$175=YEAR($F97)),0)))</f>
        <v/>
      </c>
      <c r="DW97" s="3" t="str" cm="1">
        <f t="array" ref="DW97">IF(EDATE($F97,DW$2)&gt;DATE(2025,12,31),"",INDEX([1]A1!DT$9:DT$175,MATCH(1,--(RIGHT([1]A1!$B$9:$B$175,LEN([1]A1!$B$9:$B$175)-4)=$A97)*([1]A1!$C$9:$C$175=YEAR($F97)),0)))</f>
        <v/>
      </c>
      <c r="DX97" s="3" t="str" cm="1">
        <f t="array" ref="DX97">IF(EDATE($F97,DX$2)&gt;DATE(2025,12,31),"",INDEX([1]A1!DU$9:DU$175,MATCH(1,--(RIGHT([1]A1!$B$9:$B$175,LEN([1]A1!$B$9:$B$175)-4)=$A97)*([1]A1!$C$9:$C$175=YEAR($F97)),0)))</f>
        <v/>
      </c>
      <c r="DY97" s="3" t="str" cm="1">
        <f t="array" ref="DY97">IF(EDATE($F97,DY$2)&gt;DATE(2025,12,31),"",INDEX([1]A1!DV$9:DV$175,MATCH(1,--(RIGHT([1]A1!$B$9:$B$175,LEN([1]A1!$B$9:$B$175)-4)=$A97)*([1]A1!$C$9:$C$175=YEAR($F97)),0)))</f>
        <v/>
      </c>
      <c r="DZ97" s="3" t="str" cm="1">
        <f t="array" ref="DZ97">IF(EDATE($F97,DZ$2)&gt;DATE(2025,12,31),"",INDEX([1]A1!DW$9:DW$175,MATCH(1,--(RIGHT([1]A1!$B$9:$B$175,LEN([1]A1!$B$9:$B$175)-4)=$A97)*([1]A1!$C$9:$C$175=YEAR($F97)),0)))</f>
        <v/>
      </c>
      <c r="EA97" s="3" t="str" cm="1">
        <f t="array" ref="EA97">IF(EDATE($F97,EA$2)&gt;DATE(2025,12,31),"",INDEX([1]A1!DX$9:DX$175,MATCH(1,--(RIGHT([1]A1!$B$9:$B$175,LEN([1]A1!$B$9:$B$175)-4)=$A97)*([1]A1!$C$9:$C$175=YEAR($F97)),0)))</f>
        <v/>
      </c>
      <c r="EB97" s="3" t="str" cm="1">
        <f t="array" ref="EB97">IF(EDATE($F97,EB$2)&gt;DATE(2025,12,31),"",INDEX([1]A1!DY$9:DY$175,MATCH(1,--(RIGHT([1]A1!$B$9:$B$175,LEN([1]A1!$B$9:$B$175)-4)=$A97)*([1]A1!$C$9:$C$175=YEAR($F97)),0)))</f>
        <v/>
      </c>
      <c r="EC97" s="3" t="str" cm="1">
        <f t="array" ref="EC97">IF(EDATE($F97,EC$2)&gt;DATE(2025,12,31),"",INDEX([1]A1!DZ$9:DZ$175,MATCH(1,--(RIGHT([1]A1!$B$9:$B$175,LEN([1]A1!$B$9:$B$175)-4)=$A97)*([1]A1!$C$9:$C$175=YEAR($F97)),0)))</f>
        <v/>
      </c>
      <c r="ED97" s="3" t="str" cm="1">
        <f t="array" ref="ED97">IF(EDATE($F97,ED$2)&gt;DATE(2025,12,31),"",INDEX([1]A1!EA$9:EA$175,MATCH(1,--(RIGHT([1]A1!$B$9:$B$175,LEN([1]A1!$B$9:$B$175)-4)=$A97)*([1]A1!$C$9:$C$175=YEAR($F97)),0)))</f>
        <v/>
      </c>
      <c r="EE97" s="3" t="str" cm="1">
        <f t="array" ref="EE97">IF(EDATE($F97,EE$2)&gt;DATE(2025,12,31),"",INDEX([1]A1!EB$9:EB$175,MATCH(1,--(RIGHT([1]A1!$B$9:$B$175,LEN([1]A1!$B$9:$B$175)-4)=$A97)*([1]A1!$C$9:$C$175=YEAR($F97)),0)))</f>
        <v/>
      </c>
      <c r="EF97" s="3" t="str" cm="1">
        <f t="array" ref="EF97">IF(EDATE($F97,EF$2)&gt;DATE(2025,12,31),"",INDEX([1]A1!EC$9:EC$175,MATCH(1,--(RIGHT([1]A1!$B$9:$B$175,LEN([1]A1!$B$9:$B$175)-4)=$A97)*([1]A1!$C$9:$C$175=YEAR($F97)),0)))</f>
        <v/>
      </c>
      <c r="EG97" s="3" t="str" cm="1">
        <f t="array" ref="EG97">IF(EDATE($F97,EG$2)&gt;DATE(2025,12,31),"",INDEX([1]A1!ED$9:ED$175,MATCH(1,--(RIGHT([1]A1!$B$9:$B$175,LEN([1]A1!$B$9:$B$175)-4)=$A97)*([1]A1!$C$9:$C$175=YEAR($F97)),0)))</f>
        <v/>
      </c>
      <c r="EH97" s="3" t="str" cm="1">
        <f t="array" ref="EH97">IF(EDATE($F97,EH$2)&gt;DATE(2025,12,31),"",INDEX([1]A1!EE$9:EE$175,MATCH(1,--(RIGHT([1]A1!$B$9:$B$175,LEN([1]A1!$B$9:$B$175)-4)=$A97)*([1]A1!$C$9:$C$175=YEAR($F97)),0)))</f>
        <v/>
      </c>
      <c r="EI97" s="3" t="str" cm="1">
        <f t="array" ref="EI97">IF(EDATE($F97,EI$2)&gt;DATE(2025,12,31),"",INDEX([1]A1!EF$9:EF$175,MATCH(1,--(RIGHT([1]A1!$B$9:$B$175,LEN([1]A1!$B$9:$B$175)-4)=$A97)*([1]A1!$C$9:$C$175=YEAR($F97)),0)))</f>
        <v/>
      </c>
      <c r="EJ97" s="3" t="str" cm="1">
        <f t="array" ref="EJ97">IF(EDATE($F97,EJ$2)&gt;DATE(2025,12,31),"",INDEX([1]A1!EG$9:EG$175,MATCH(1,--(RIGHT([1]A1!$B$9:$B$175,LEN([1]A1!$B$9:$B$175)-4)=$A97)*([1]A1!$C$9:$C$175=YEAR($F97)),0)))</f>
        <v/>
      </c>
      <c r="EK97" s="3" t="str" cm="1">
        <f t="array" ref="EK97">IF(EDATE($F97,EK$2)&gt;DATE(2025,12,31),"",INDEX([1]A1!EH$9:EH$175,MATCH(1,--(RIGHT([1]A1!$B$9:$B$175,LEN([1]A1!$B$9:$B$175)-4)=$A97)*([1]A1!$C$9:$C$175=YEAR($F97)),0)))</f>
        <v/>
      </c>
      <c r="EL97" s="3" t="str" cm="1">
        <f t="array" ref="EL97">IF(EDATE($F97,EL$2)&gt;DATE(2025,12,31),"",INDEX([1]A1!EI$9:EI$175,MATCH(1,--(RIGHT([1]A1!$B$9:$B$175,LEN([1]A1!$B$9:$B$175)-4)=$A97)*([1]A1!$C$9:$C$175=YEAR($F97)),0)))</f>
        <v/>
      </c>
      <c r="EM97" s="3" t="str" cm="1">
        <f t="array" ref="EM97">IF(EDATE($F97,EM$2)&gt;DATE(2025,12,31),"",INDEX([1]A1!EJ$9:EJ$175,MATCH(1,--(RIGHT([1]A1!$B$9:$B$175,LEN([1]A1!$B$9:$B$175)-4)=$A97)*([1]A1!$C$9:$C$175=YEAR($F97)),0)))</f>
        <v/>
      </c>
      <c r="EN97" s="3" t="str" cm="1">
        <f t="array" ref="EN97">IF(EDATE($F97,EN$2)&gt;DATE(2025,12,31),"",INDEX([1]A1!EK$9:EK$175,MATCH(1,--(RIGHT([1]A1!$B$9:$B$175,LEN([1]A1!$B$9:$B$175)-4)=$A97)*([1]A1!$C$9:$C$175=YEAR($F97)),0)))</f>
        <v/>
      </c>
      <c r="EO97" s="3" t="str" cm="1">
        <f t="array" ref="EO97">IF(EDATE($F97,EO$2)&gt;DATE(2025,12,31),"",INDEX([1]A1!EL$9:EL$175,MATCH(1,--(RIGHT([1]A1!$B$9:$B$175,LEN([1]A1!$B$9:$B$175)-4)=$A97)*([1]A1!$C$9:$C$175=YEAR($F97)),0)))</f>
        <v/>
      </c>
      <c r="EP97" s="3" t="str" cm="1">
        <f t="array" ref="EP97">IF(EDATE($F97,EP$2)&gt;DATE(2025,12,31),"",INDEX([1]A1!EM$9:EM$175,MATCH(1,--(RIGHT([1]A1!$B$9:$B$175,LEN([1]A1!$B$9:$B$175)-4)=$A97)*([1]A1!$C$9:$C$175=YEAR($F97)),0)))</f>
        <v/>
      </c>
      <c r="EQ97" s="3" t="str" cm="1">
        <f t="array" ref="EQ97">IF(EDATE($F97,EQ$2)&gt;DATE(2025,12,31),"",INDEX([1]A1!EN$9:EN$175,MATCH(1,--(RIGHT([1]A1!$B$9:$B$175,LEN([1]A1!$B$9:$B$175)-4)=$A97)*([1]A1!$C$9:$C$175=YEAR($F97)),0)))</f>
        <v/>
      </c>
      <c r="ER97" s="3" t="str" cm="1">
        <f t="array" ref="ER97">IF(EDATE($F97,ER$2)&gt;DATE(2025,12,31),"",INDEX([1]A1!EO$9:EO$175,MATCH(1,--(RIGHT([1]A1!$B$9:$B$175,LEN([1]A1!$B$9:$B$175)-4)=$A97)*([1]A1!$C$9:$C$175=YEAR($F97)),0)))</f>
        <v/>
      </c>
      <c r="ES97" s="3" t="str" cm="1">
        <f t="array" ref="ES97">IF(EDATE($F97,ES$2)&gt;DATE(2025,12,31),"",INDEX([1]A1!EP$9:EP$175,MATCH(1,--(RIGHT([1]A1!$B$9:$B$175,LEN([1]A1!$B$9:$B$175)-4)=$A97)*([1]A1!$C$9:$C$175=YEAR($F97)),0)))</f>
        <v/>
      </c>
      <c r="ET97" s="3" t="str" cm="1">
        <f t="array" ref="ET97">IF(EDATE($F97,ET$2)&gt;DATE(2025,12,31),"",INDEX([1]A1!EQ$9:EQ$175,MATCH(1,--(RIGHT([1]A1!$B$9:$B$175,LEN([1]A1!$B$9:$B$175)-4)=$A97)*([1]A1!$C$9:$C$175=YEAR($F97)),0)))</f>
        <v/>
      </c>
      <c r="EU97" s="3" t="str" cm="1">
        <f t="array" ref="EU97">IF(EDATE($F97,EU$2)&gt;DATE(2025,12,31),"",INDEX([1]A1!ER$9:ER$175,MATCH(1,--(RIGHT([1]A1!$B$9:$B$175,LEN([1]A1!$B$9:$B$175)-4)=$A97)*([1]A1!$C$9:$C$175=YEAR($F97)),0)))</f>
        <v/>
      </c>
      <c r="EV97" s="3" t="str" cm="1">
        <f t="array" ref="EV97">IF(EDATE($F97,EV$2)&gt;DATE(2025,12,31),"",INDEX([1]A1!ES$9:ES$175,MATCH(1,--(RIGHT([1]A1!$B$9:$B$175,LEN([1]A1!$B$9:$B$175)-4)=$A97)*([1]A1!$C$9:$C$175=YEAR($F97)),0)))</f>
        <v/>
      </c>
      <c r="EW97" s="3" t="str" cm="1">
        <f t="array" ref="EW97">IF(EDATE($F97,EW$2)&gt;DATE(2025,12,31),"",INDEX([1]A1!ET$9:ET$175,MATCH(1,--(RIGHT([1]A1!$B$9:$B$175,LEN([1]A1!$B$9:$B$175)-4)=$A97)*([1]A1!$C$9:$C$175=YEAR($F97)),0)))</f>
        <v/>
      </c>
      <c r="EX97" s="3" t="str" cm="1">
        <f t="array" ref="EX97">IF(EDATE($F97,EX$2)&gt;DATE(2025,12,31),"",INDEX([1]A1!EU$9:EU$175,MATCH(1,--(RIGHT([1]A1!$B$9:$B$175,LEN([1]A1!$B$9:$B$175)-4)=$A97)*([1]A1!$C$9:$C$175=YEAR($F97)),0)))</f>
        <v/>
      </c>
      <c r="EY97" s="3" t="str" cm="1">
        <f t="array" ref="EY97">IF(EDATE($F97,EY$2)&gt;DATE(2025,12,31),"",INDEX([1]A1!EV$9:EV$175,MATCH(1,--(RIGHT([1]A1!$B$9:$B$175,LEN([1]A1!$B$9:$B$175)-4)=$A97)*([1]A1!$C$9:$C$175=YEAR($F97)),0)))</f>
        <v/>
      </c>
      <c r="EZ97" s="3" t="str" cm="1">
        <f t="array" ref="EZ97">IF(EDATE($F97,EZ$2)&gt;DATE(2025,12,31),"",INDEX([1]A1!EW$9:EW$175,MATCH(1,--(RIGHT([1]A1!$B$9:$B$175,LEN([1]A1!$B$9:$B$175)-4)=$A97)*([1]A1!$C$9:$C$175=YEAR($F97)),0)))</f>
        <v/>
      </c>
      <c r="FA97" s="3" t="str" cm="1">
        <f t="array" ref="FA97">IF(EDATE($F97,FA$2)&gt;DATE(2025,12,31),"",INDEX([1]A1!EX$9:EX$175,MATCH(1,--(RIGHT([1]A1!$B$9:$B$175,LEN([1]A1!$B$9:$B$175)-4)=$A97)*([1]A1!$C$9:$C$175=YEAR($F97)),0)))</f>
        <v/>
      </c>
    </row>
    <row r="98" spans="1:157" x14ac:dyDescent="0.2">
      <c r="A98" s="28" t="s">
        <v>811</v>
      </c>
      <c r="B98" s="8" t="s">
        <v>78</v>
      </c>
      <c r="C98" s="8" t="s">
        <v>65</v>
      </c>
      <c r="D98" s="9" t="s">
        <v>19</v>
      </c>
      <c r="E98" s="9" t="s">
        <v>0</v>
      </c>
      <c r="F98" s="94">
        <f t="shared" si="9"/>
        <v>42736</v>
      </c>
      <c r="G98" s="3" cm="1">
        <f t="array" ref="G98">IF(EDATE($F98,G$2)&gt;DATE(2025,12,31),"",INDEX([1]A1!D$9:D$175,MATCH(1,--(RIGHT([1]A1!$B$9:$B$175,LEN([1]A1!$B$9:$B$175)-4)=$A98)*([1]A1!$C$9:$C$175=YEAR($F98)),0)))</f>
        <v>306447323.52000004</v>
      </c>
      <c r="H98" s="3" cm="1">
        <f t="array" ref="H98">IF(EDATE($F98,H$2)&gt;DATE(2025,12,31),"",INDEX([1]A1!E$9:E$175,MATCH(1,--(RIGHT([1]A1!$B$9:$B$175,LEN([1]A1!$B$9:$B$175)-4)=$A98)*([1]A1!$C$9:$C$175=YEAR($F98)),0)))</f>
        <v>314859713.38000011</v>
      </c>
      <c r="I98" s="3" cm="1">
        <f t="array" ref="I98">IF(EDATE($F98,I$2)&gt;DATE(2025,12,31),"",INDEX([1]A1!F$9:F$175,MATCH(1,--(RIGHT([1]A1!$B$9:$B$175,LEN([1]A1!$B$9:$B$175)-4)=$A98)*([1]A1!$C$9:$C$175=YEAR($F98)),0)))</f>
        <v>322197101.34000009</v>
      </c>
      <c r="J98" s="3" cm="1">
        <f t="array" ref="J98">IF(EDATE($F98,J$2)&gt;DATE(2025,12,31),"",INDEX([1]A1!G$9:G$175,MATCH(1,--(RIGHT([1]A1!$B$9:$B$175,LEN([1]A1!$B$9:$B$175)-4)=$A98)*([1]A1!$C$9:$C$175=YEAR($F98)),0)))</f>
        <v>317341503.37000006</v>
      </c>
      <c r="K98" s="3" cm="1">
        <f t="array" ref="K98">IF(EDATE($F98,K$2)&gt;DATE(2025,12,31),"",INDEX([1]A1!H$9:H$175,MATCH(1,--(RIGHT([1]A1!$B$9:$B$175,LEN([1]A1!$B$9:$B$175)-4)=$A98)*([1]A1!$C$9:$C$175=YEAR($F98)),0)))</f>
        <v>314095227.06</v>
      </c>
      <c r="L98" s="3" cm="1">
        <f t="array" ref="L98">IF(EDATE($F98,L$2)&gt;DATE(2025,12,31),"",INDEX([1]A1!I$9:I$175,MATCH(1,--(RIGHT([1]A1!$B$9:$B$175,LEN([1]A1!$B$9:$B$175)-4)=$A98)*([1]A1!$C$9:$C$175=YEAR($F98)),0)))</f>
        <v>314016024.44999999</v>
      </c>
      <c r="M98" s="3" cm="1">
        <f t="array" ref="M98">IF(EDATE($F98,M$2)&gt;DATE(2025,12,31),"",INDEX([1]A1!J$9:J$175,MATCH(1,--(RIGHT([1]A1!$B$9:$B$175,LEN([1]A1!$B$9:$B$175)-4)=$A98)*([1]A1!$C$9:$C$175=YEAR($F98)),0)))</f>
        <v>314010891.87</v>
      </c>
      <c r="N98" s="3" cm="1">
        <f t="array" ref="N98">IF(EDATE($F98,N$2)&gt;DATE(2025,12,31),"",INDEX([1]A1!K$9:K$175,MATCH(1,--(RIGHT([1]A1!$B$9:$B$175,LEN([1]A1!$B$9:$B$175)-4)=$A98)*([1]A1!$C$9:$C$175=YEAR($F98)),0)))</f>
        <v>314005780.56</v>
      </c>
      <c r="O98" s="3" cm="1">
        <f t="array" ref="O98">IF(EDATE($F98,O$2)&gt;DATE(2025,12,31),"",INDEX([1]A1!L$9:L$175,MATCH(1,--(RIGHT([1]A1!$B$9:$B$175,LEN([1]A1!$B$9:$B$175)-4)=$A98)*([1]A1!$C$9:$C$175=YEAR($F98)),0)))</f>
        <v>313983889.45000005</v>
      </c>
      <c r="P98" s="3" t="str" cm="1">
        <f t="array" ref="P98">IF(EDATE($F98,P$2)&gt;DATE(2025,12,31),"",INDEX([1]A1!M$9:M$175,MATCH(1,--(RIGHT([1]A1!$B$9:$B$175,LEN([1]A1!$B$9:$B$175)-4)=$A98)*([1]A1!$C$9:$C$175=YEAR($F98)),0)))</f>
        <v/>
      </c>
      <c r="Q98" s="3" t="str" cm="1">
        <f t="array" ref="Q98">IF(EDATE($F98,Q$2)&gt;DATE(2025,12,31),"",INDEX([1]A1!N$9:N$175,MATCH(1,--(RIGHT([1]A1!$B$9:$B$175,LEN([1]A1!$B$9:$B$175)-4)=$A98)*([1]A1!$C$9:$C$175=YEAR($F98)),0)))</f>
        <v/>
      </c>
      <c r="R98" s="3" t="str" cm="1">
        <f t="array" ref="R98">IF(EDATE($F98,R$2)&gt;DATE(2025,12,31),"",INDEX([1]A1!O$9:O$175,MATCH(1,--(RIGHT([1]A1!$B$9:$B$175,LEN([1]A1!$B$9:$B$175)-4)=$A98)*([1]A1!$C$9:$C$175=YEAR($F98)),0)))</f>
        <v/>
      </c>
      <c r="S98" s="3" t="str" cm="1">
        <f t="array" ref="S98">IF(EDATE($F98,S$2)&gt;DATE(2025,12,31),"",INDEX([1]A1!P$9:P$175,MATCH(1,--(RIGHT([1]A1!$B$9:$B$175,LEN([1]A1!$B$9:$B$175)-4)=$A98)*([1]A1!$C$9:$C$175=YEAR($F98)),0)))</f>
        <v/>
      </c>
      <c r="T98" s="3" t="str" cm="1">
        <f t="array" ref="T98">IF(EDATE($F98,T$2)&gt;DATE(2025,12,31),"",INDEX([1]A1!Q$9:Q$175,MATCH(1,--(RIGHT([1]A1!$B$9:$B$175,LEN([1]A1!$B$9:$B$175)-4)=$A98)*([1]A1!$C$9:$C$175=YEAR($F98)),0)))</f>
        <v/>
      </c>
      <c r="U98" s="3" t="str" cm="1">
        <f t="array" ref="U98">IF(EDATE($F98,U$2)&gt;DATE(2025,12,31),"",INDEX([1]A1!R$9:R$175,MATCH(1,--(RIGHT([1]A1!$B$9:$B$175,LEN([1]A1!$B$9:$B$175)-4)=$A98)*([1]A1!$C$9:$C$175=YEAR($F98)),0)))</f>
        <v/>
      </c>
      <c r="V98" s="3" t="str" cm="1">
        <f t="array" ref="V98">IF(EDATE($F98,V$2)&gt;DATE(2025,12,31),"",INDEX([1]A1!S$9:S$175,MATCH(1,--(RIGHT([1]A1!$B$9:$B$175,LEN([1]A1!$B$9:$B$175)-4)=$A98)*([1]A1!$C$9:$C$175=YEAR($F98)),0)))</f>
        <v/>
      </c>
      <c r="W98" s="3" t="str" cm="1">
        <f t="array" ref="W98">IF(EDATE($F98,W$2)&gt;DATE(2025,12,31),"",INDEX([1]A1!T$9:T$175,MATCH(1,--(RIGHT([1]A1!$B$9:$B$175,LEN([1]A1!$B$9:$B$175)-4)=$A98)*([1]A1!$C$9:$C$175=YEAR($F98)),0)))</f>
        <v/>
      </c>
      <c r="X98" s="3" t="str" cm="1">
        <f t="array" ref="X98">IF(EDATE($F98,X$2)&gt;DATE(2025,12,31),"",INDEX([1]A1!U$9:U$175,MATCH(1,--(RIGHT([1]A1!$B$9:$B$175,LEN([1]A1!$B$9:$B$175)-4)=$A98)*([1]A1!$C$9:$C$175=YEAR($F98)),0)))</f>
        <v/>
      </c>
      <c r="Y98" s="3" t="str" cm="1">
        <f t="array" ref="Y98">IF(EDATE($F98,Y$2)&gt;DATE(2025,12,31),"",INDEX([1]A1!V$9:V$175,MATCH(1,--(RIGHT([1]A1!$B$9:$B$175,LEN([1]A1!$B$9:$B$175)-4)=$A98)*([1]A1!$C$9:$C$175=YEAR($F98)),0)))</f>
        <v/>
      </c>
      <c r="Z98" s="3" t="str" cm="1">
        <f t="array" ref="Z98">IF(EDATE($F98,Z$2)&gt;DATE(2025,12,31),"",INDEX([1]A1!W$9:W$175,MATCH(1,--(RIGHT([1]A1!$B$9:$B$175,LEN([1]A1!$B$9:$B$175)-4)=$A98)*([1]A1!$C$9:$C$175=YEAR($F98)),0)))</f>
        <v/>
      </c>
      <c r="AA98" s="3" t="str" cm="1">
        <f t="array" ref="AA98">IF(EDATE($F98,AA$2)&gt;DATE(2025,12,31),"",INDEX([1]A1!X$9:X$175,MATCH(1,--(RIGHT([1]A1!$B$9:$B$175,LEN([1]A1!$B$9:$B$175)-4)=$A98)*([1]A1!$C$9:$C$175=YEAR($F98)),0)))</f>
        <v/>
      </c>
      <c r="AB98" s="3" t="str" cm="1">
        <f t="array" ref="AB98">IF(EDATE($F98,AB$2)&gt;DATE(2025,12,31),"",INDEX([1]A1!Y$9:Y$175,MATCH(1,--(RIGHT([1]A1!$B$9:$B$175,LEN([1]A1!$B$9:$B$175)-4)=$A98)*([1]A1!$C$9:$C$175=YEAR($F98)),0)))</f>
        <v/>
      </c>
      <c r="AC98" s="3" t="str" cm="1">
        <f t="array" ref="AC98">IF(EDATE($F98,AC$2)&gt;DATE(2025,12,31),"",INDEX([1]A1!Z$9:Z$175,MATCH(1,--(RIGHT([1]A1!$B$9:$B$175,LEN([1]A1!$B$9:$B$175)-4)=$A98)*([1]A1!$C$9:$C$175=YEAR($F98)),0)))</f>
        <v/>
      </c>
      <c r="AD98" s="3" t="str" cm="1">
        <f t="array" ref="AD98">IF(EDATE($F98,AD$2)&gt;DATE(2025,12,31),"",INDEX([1]A1!AA$9:AA$175,MATCH(1,--(RIGHT([1]A1!$B$9:$B$175,LEN([1]A1!$B$9:$B$175)-4)=$A98)*([1]A1!$C$9:$C$175=YEAR($F98)),0)))</f>
        <v/>
      </c>
      <c r="AE98" s="3" t="str" cm="1">
        <f t="array" ref="AE98">IF(EDATE($F98,AE$2)&gt;DATE(2025,12,31),"",INDEX([1]A1!AB$9:AB$175,MATCH(1,--(RIGHT([1]A1!$B$9:$B$175,LEN([1]A1!$B$9:$B$175)-4)=$A98)*([1]A1!$C$9:$C$175=YEAR($F98)),0)))</f>
        <v/>
      </c>
      <c r="AF98" s="3" t="str" cm="1">
        <f t="array" ref="AF98">IF(EDATE($F98,AF$2)&gt;DATE(2025,12,31),"",INDEX([1]A1!AC$9:AC$175,MATCH(1,--(RIGHT([1]A1!$B$9:$B$175,LEN([1]A1!$B$9:$B$175)-4)=$A98)*([1]A1!$C$9:$C$175=YEAR($F98)),0)))</f>
        <v/>
      </c>
      <c r="AG98" s="3" t="str" cm="1">
        <f t="array" ref="AG98">IF(EDATE($F98,AG$2)&gt;DATE(2025,12,31),"",INDEX([1]A1!AD$9:AD$175,MATCH(1,--(RIGHT([1]A1!$B$9:$B$175,LEN([1]A1!$B$9:$B$175)-4)=$A98)*([1]A1!$C$9:$C$175=YEAR($F98)),0)))</f>
        <v/>
      </c>
      <c r="AH98" s="3" t="str" cm="1">
        <f t="array" ref="AH98">IF(EDATE($F98,AH$2)&gt;DATE(2025,12,31),"",INDEX([1]A1!AE$9:AE$175,MATCH(1,--(RIGHT([1]A1!$B$9:$B$175,LEN([1]A1!$B$9:$B$175)-4)=$A98)*([1]A1!$C$9:$C$175=YEAR($F98)),0)))</f>
        <v/>
      </c>
      <c r="AI98" s="3" t="str" cm="1">
        <f t="array" ref="AI98">IF(EDATE($F98,AI$2)&gt;DATE(2025,12,31),"",INDEX([1]A1!AF$9:AF$175,MATCH(1,--(RIGHT([1]A1!$B$9:$B$175,LEN([1]A1!$B$9:$B$175)-4)=$A98)*([1]A1!$C$9:$C$175=YEAR($F98)),0)))</f>
        <v/>
      </c>
      <c r="AJ98" s="3" t="str" cm="1">
        <f t="array" ref="AJ98">IF(EDATE($F98,AJ$2)&gt;DATE(2025,12,31),"",INDEX([1]A1!AG$9:AG$175,MATCH(1,--(RIGHT([1]A1!$B$9:$B$175,LEN([1]A1!$B$9:$B$175)-4)=$A98)*([1]A1!$C$9:$C$175=YEAR($F98)),0)))</f>
        <v/>
      </c>
      <c r="AK98" s="3" t="str" cm="1">
        <f t="array" ref="AK98">IF(EDATE($F98,AK$2)&gt;DATE(2025,12,31),"",INDEX([1]A1!AH$9:AH$175,MATCH(1,--(RIGHT([1]A1!$B$9:$B$175,LEN([1]A1!$B$9:$B$175)-4)=$A98)*([1]A1!$C$9:$C$175=YEAR($F98)),0)))</f>
        <v/>
      </c>
      <c r="AL98" s="3" t="str" cm="1">
        <f t="array" ref="AL98">IF(EDATE($F98,AL$2)&gt;DATE(2025,12,31),"",INDEX([1]A1!AI$9:AI$175,MATCH(1,--(RIGHT([1]A1!$B$9:$B$175,LEN([1]A1!$B$9:$B$175)-4)=$A98)*([1]A1!$C$9:$C$175=YEAR($F98)),0)))</f>
        <v/>
      </c>
      <c r="AM98" s="3" t="str" cm="1">
        <f t="array" ref="AM98">IF(EDATE($F98,AM$2)&gt;DATE(2025,12,31),"",INDEX([1]A1!AJ$9:AJ$175,MATCH(1,--(RIGHT([1]A1!$B$9:$B$175,LEN([1]A1!$B$9:$B$175)-4)=$A98)*([1]A1!$C$9:$C$175=YEAR($F98)),0)))</f>
        <v/>
      </c>
      <c r="AN98" s="3" t="str" cm="1">
        <f t="array" ref="AN98">IF(EDATE($F98,AN$2)&gt;DATE(2025,12,31),"",INDEX([1]A1!AK$9:AK$175,MATCH(1,--(RIGHT([1]A1!$B$9:$B$175,LEN([1]A1!$B$9:$B$175)-4)=$A98)*([1]A1!$C$9:$C$175=YEAR($F98)),0)))</f>
        <v/>
      </c>
      <c r="AO98" s="3" t="str" cm="1">
        <f t="array" ref="AO98">IF(EDATE($F98,AO$2)&gt;DATE(2025,12,31),"",INDEX([1]A1!AL$9:AL$175,MATCH(1,--(RIGHT([1]A1!$B$9:$B$175,LEN([1]A1!$B$9:$B$175)-4)=$A98)*([1]A1!$C$9:$C$175=YEAR($F98)),0)))</f>
        <v/>
      </c>
      <c r="AP98" s="3" t="str" cm="1">
        <f t="array" ref="AP98">IF(EDATE($F98,AP$2)&gt;DATE(2025,12,31),"",INDEX([1]A1!AM$9:AM$175,MATCH(1,--(RIGHT([1]A1!$B$9:$B$175,LEN([1]A1!$B$9:$B$175)-4)=$A98)*([1]A1!$C$9:$C$175=YEAR($F98)),0)))</f>
        <v/>
      </c>
      <c r="AQ98" s="3" t="str" cm="1">
        <f t="array" ref="AQ98">IF(EDATE($F98,AQ$2)&gt;DATE(2025,12,31),"",INDEX([1]A1!AN$9:AN$175,MATCH(1,--(RIGHT([1]A1!$B$9:$B$175,LEN([1]A1!$B$9:$B$175)-4)=$A98)*([1]A1!$C$9:$C$175=YEAR($F98)),0)))</f>
        <v/>
      </c>
      <c r="AR98" s="3" t="str" cm="1">
        <f t="array" ref="AR98">IF(EDATE($F98,AR$2)&gt;DATE(2025,12,31),"",INDEX([1]A1!AO$9:AO$175,MATCH(1,--(RIGHT([1]A1!$B$9:$B$175,LEN([1]A1!$B$9:$B$175)-4)=$A98)*([1]A1!$C$9:$C$175=YEAR($F98)),0)))</f>
        <v/>
      </c>
      <c r="AS98" s="3" t="str" cm="1">
        <f t="array" ref="AS98">IF(EDATE($F98,AS$2)&gt;DATE(2025,12,31),"",INDEX([1]A1!AP$9:AP$175,MATCH(1,--(RIGHT([1]A1!$B$9:$B$175,LEN([1]A1!$B$9:$B$175)-4)=$A98)*([1]A1!$C$9:$C$175=YEAR($F98)),0)))</f>
        <v/>
      </c>
      <c r="AT98" s="3" t="str" cm="1">
        <f t="array" ref="AT98">IF(EDATE($F98,AT$2)&gt;DATE(2025,12,31),"",INDEX([1]A1!AQ$9:AQ$175,MATCH(1,--(RIGHT([1]A1!$B$9:$B$175,LEN([1]A1!$B$9:$B$175)-4)=$A98)*([1]A1!$C$9:$C$175=YEAR($F98)),0)))</f>
        <v/>
      </c>
      <c r="AU98" s="3" t="str" cm="1">
        <f t="array" ref="AU98">IF(EDATE($F98,AU$2)&gt;DATE(2025,12,31),"",INDEX([1]A1!AR$9:AR$175,MATCH(1,--(RIGHT([1]A1!$B$9:$B$175,LEN([1]A1!$B$9:$B$175)-4)=$A98)*([1]A1!$C$9:$C$175=YEAR($F98)),0)))</f>
        <v/>
      </c>
      <c r="AV98" s="3" t="str" cm="1">
        <f t="array" ref="AV98">IF(EDATE($F98,AV$2)&gt;DATE(2025,12,31),"",INDEX([1]A1!AS$9:AS$175,MATCH(1,--(RIGHT([1]A1!$B$9:$B$175,LEN([1]A1!$B$9:$B$175)-4)=$A98)*([1]A1!$C$9:$C$175=YEAR($F98)),0)))</f>
        <v/>
      </c>
      <c r="AW98" s="3" t="str" cm="1">
        <f t="array" ref="AW98">IF(EDATE($F98,AW$2)&gt;DATE(2025,12,31),"",INDEX([1]A1!AT$9:AT$175,MATCH(1,--(RIGHT([1]A1!$B$9:$B$175,LEN([1]A1!$B$9:$B$175)-4)=$A98)*([1]A1!$C$9:$C$175=YEAR($F98)),0)))</f>
        <v/>
      </c>
      <c r="AX98" s="3" t="str" cm="1">
        <f t="array" ref="AX98">IF(EDATE($F98,AX$2)&gt;DATE(2025,12,31),"",INDEX([1]A1!AU$9:AU$175,MATCH(1,--(RIGHT([1]A1!$B$9:$B$175,LEN([1]A1!$B$9:$B$175)-4)=$A98)*([1]A1!$C$9:$C$175=YEAR($F98)),0)))</f>
        <v/>
      </c>
      <c r="AY98" s="3" t="str" cm="1">
        <f t="array" ref="AY98">IF(EDATE($F98,AY$2)&gt;DATE(2025,12,31),"",INDEX([1]A1!AV$9:AV$175,MATCH(1,--(RIGHT([1]A1!$B$9:$B$175,LEN([1]A1!$B$9:$B$175)-4)=$A98)*([1]A1!$C$9:$C$175=YEAR($F98)),0)))</f>
        <v/>
      </c>
      <c r="AZ98" s="3" t="str" cm="1">
        <f t="array" ref="AZ98">IF(EDATE($F98,AZ$2)&gt;DATE(2025,12,31),"",INDEX([1]A1!AW$9:AW$175,MATCH(1,--(RIGHT([1]A1!$B$9:$B$175,LEN([1]A1!$B$9:$B$175)-4)=$A98)*([1]A1!$C$9:$C$175=YEAR($F98)),0)))</f>
        <v/>
      </c>
      <c r="BA98" s="3" t="str" cm="1">
        <f t="array" ref="BA98">IF(EDATE($F98,BA$2)&gt;DATE(2025,12,31),"",INDEX([1]A1!AX$9:AX$175,MATCH(1,--(RIGHT([1]A1!$B$9:$B$175,LEN([1]A1!$B$9:$B$175)-4)=$A98)*([1]A1!$C$9:$C$175=YEAR($F98)),0)))</f>
        <v/>
      </c>
      <c r="BB98" s="3" t="str" cm="1">
        <f t="array" ref="BB98">IF(EDATE($F98,BB$2)&gt;DATE(2025,12,31),"",INDEX([1]A1!AY$9:AY$175,MATCH(1,--(RIGHT([1]A1!$B$9:$B$175,LEN([1]A1!$B$9:$B$175)-4)=$A98)*([1]A1!$C$9:$C$175=YEAR($F98)),0)))</f>
        <v/>
      </c>
      <c r="BC98" s="3" t="str" cm="1">
        <f t="array" ref="BC98">IF(EDATE($F98,BC$2)&gt;DATE(2025,12,31),"",INDEX([1]A1!AZ$9:AZ$175,MATCH(1,--(RIGHT([1]A1!$B$9:$B$175,LEN([1]A1!$B$9:$B$175)-4)=$A98)*([1]A1!$C$9:$C$175=YEAR($F98)),0)))</f>
        <v/>
      </c>
      <c r="BD98" s="3" t="str" cm="1">
        <f t="array" ref="BD98">IF(EDATE($F98,BD$2)&gt;DATE(2025,12,31),"",INDEX([1]A1!BA$9:BA$175,MATCH(1,--(RIGHT([1]A1!$B$9:$B$175,LEN([1]A1!$B$9:$B$175)-4)=$A98)*([1]A1!$C$9:$C$175=YEAR($F98)),0)))</f>
        <v/>
      </c>
      <c r="BE98" s="3" t="str" cm="1">
        <f t="array" ref="BE98">IF(EDATE($F98,BE$2)&gt;DATE(2025,12,31),"",INDEX([1]A1!BB$9:BB$175,MATCH(1,--(RIGHT([1]A1!$B$9:$B$175,LEN([1]A1!$B$9:$B$175)-4)=$A98)*([1]A1!$C$9:$C$175=YEAR($F98)),0)))</f>
        <v/>
      </c>
      <c r="BF98" s="3" t="str" cm="1">
        <f t="array" ref="BF98">IF(EDATE($F98,BF$2)&gt;DATE(2025,12,31),"",INDEX([1]A1!BC$9:BC$175,MATCH(1,--(RIGHT([1]A1!$B$9:$B$175,LEN([1]A1!$B$9:$B$175)-4)=$A98)*([1]A1!$C$9:$C$175=YEAR($F98)),0)))</f>
        <v/>
      </c>
      <c r="BG98" s="3" t="str" cm="1">
        <f t="array" ref="BG98">IF(EDATE($F98,BG$2)&gt;DATE(2025,12,31),"",INDEX([1]A1!BD$9:BD$175,MATCH(1,--(RIGHT([1]A1!$B$9:$B$175,LEN([1]A1!$B$9:$B$175)-4)=$A98)*([1]A1!$C$9:$C$175=YEAR($F98)),0)))</f>
        <v/>
      </c>
      <c r="BH98" s="3" t="str" cm="1">
        <f t="array" ref="BH98">IF(EDATE($F98,BH$2)&gt;DATE(2025,12,31),"",INDEX([1]A1!BE$9:BE$175,MATCH(1,--(RIGHT([1]A1!$B$9:$B$175,LEN([1]A1!$B$9:$B$175)-4)=$A98)*([1]A1!$C$9:$C$175=YEAR($F98)),0)))</f>
        <v/>
      </c>
      <c r="BI98" s="3" t="str" cm="1">
        <f t="array" ref="BI98">IF(EDATE($F98,BI$2)&gt;DATE(2025,12,31),"",INDEX([1]A1!BF$9:BF$175,MATCH(1,--(RIGHT([1]A1!$B$9:$B$175,LEN([1]A1!$B$9:$B$175)-4)=$A98)*([1]A1!$C$9:$C$175=YEAR($F98)),0)))</f>
        <v/>
      </c>
      <c r="BJ98" s="3" t="str" cm="1">
        <f t="array" ref="BJ98">IF(EDATE($F98,BJ$2)&gt;DATE(2025,12,31),"",INDEX([1]A1!BG$9:BG$175,MATCH(1,--(RIGHT([1]A1!$B$9:$B$175,LEN([1]A1!$B$9:$B$175)-4)=$A98)*([1]A1!$C$9:$C$175=YEAR($F98)),0)))</f>
        <v/>
      </c>
      <c r="BK98" s="3" t="str" cm="1">
        <f t="array" ref="BK98">IF(EDATE($F98,BK$2)&gt;DATE(2025,12,31),"",INDEX([1]A1!BH$9:BH$175,MATCH(1,--(RIGHT([1]A1!$B$9:$B$175,LEN([1]A1!$B$9:$B$175)-4)=$A98)*([1]A1!$C$9:$C$175=YEAR($F98)),0)))</f>
        <v/>
      </c>
      <c r="BL98" s="3" t="str" cm="1">
        <f t="array" ref="BL98">IF(EDATE($F98,BL$2)&gt;DATE(2025,12,31),"",INDEX([1]A1!BI$9:BI$175,MATCH(1,--(RIGHT([1]A1!$B$9:$B$175,LEN([1]A1!$B$9:$B$175)-4)=$A98)*([1]A1!$C$9:$C$175=YEAR($F98)),0)))</f>
        <v/>
      </c>
      <c r="BM98" s="3" t="str" cm="1">
        <f t="array" ref="BM98">IF(EDATE($F98,BM$2)&gt;DATE(2025,12,31),"",INDEX([1]A1!BJ$9:BJ$175,MATCH(1,--(RIGHT([1]A1!$B$9:$B$175,LEN([1]A1!$B$9:$B$175)-4)=$A98)*([1]A1!$C$9:$C$175=YEAR($F98)),0)))</f>
        <v/>
      </c>
      <c r="BN98" s="3" t="str" cm="1">
        <f t="array" ref="BN98">IF(EDATE($F98,BN$2)&gt;DATE(2025,12,31),"",INDEX([1]A1!BK$9:BK$175,MATCH(1,--(RIGHT([1]A1!$B$9:$B$175,LEN([1]A1!$B$9:$B$175)-4)=$A98)*([1]A1!$C$9:$C$175=YEAR($F98)),0)))</f>
        <v/>
      </c>
      <c r="BO98" s="3" t="str" cm="1">
        <f t="array" ref="BO98">IF(EDATE($F98,BO$2)&gt;DATE(2025,12,31),"",INDEX([1]A1!BL$9:BL$175,MATCH(1,--(RIGHT([1]A1!$B$9:$B$175,LEN([1]A1!$B$9:$B$175)-4)=$A98)*([1]A1!$C$9:$C$175=YEAR($F98)),0)))</f>
        <v/>
      </c>
      <c r="BP98" s="3" t="str" cm="1">
        <f t="array" ref="BP98">IF(EDATE($F98,BP$2)&gt;DATE(2025,12,31),"",INDEX([1]A1!BM$9:BM$175,MATCH(1,--(RIGHT([1]A1!$B$9:$B$175,LEN([1]A1!$B$9:$B$175)-4)=$A98)*([1]A1!$C$9:$C$175=YEAR($F98)),0)))</f>
        <v/>
      </c>
      <c r="BQ98" s="3" t="str" cm="1">
        <f t="array" ref="BQ98">IF(EDATE($F98,BQ$2)&gt;DATE(2025,12,31),"",INDEX([1]A1!BN$9:BN$175,MATCH(1,--(RIGHT([1]A1!$B$9:$B$175,LEN([1]A1!$B$9:$B$175)-4)=$A98)*([1]A1!$C$9:$C$175=YEAR($F98)),0)))</f>
        <v/>
      </c>
      <c r="BR98" s="3" t="str" cm="1">
        <f t="array" ref="BR98">IF(EDATE($F98,BR$2)&gt;DATE(2025,12,31),"",INDEX([1]A1!BO$9:BO$175,MATCH(1,--(RIGHT([1]A1!$B$9:$B$175,LEN([1]A1!$B$9:$B$175)-4)=$A98)*([1]A1!$C$9:$C$175=YEAR($F98)),0)))</f>
        <v/>
      </c>
      <c r="BS98" s="3" t="str" cm="1">
        <f t="array" ref="BS98">IF(EDATE($F98,BS$2)&gt;DATE(2025,12,31),"",INDEX([1]A1!BP$9:BP$175,MATCH(1,--(RIGHT([1]A1!$B$9:$B$175,LEN([1]A1!$B$9:$B$175)-4)=$A98)*([1]A1!$C$9:$C$175=YEAR($F98)),0)))</f>
        <v/>
      </c>
      <c r="BT98" s="3" t="str" cm="1">
        <f t="array" ref="BT98">IF(EDATE($F98,BT$2)&gt;DATE(2025,12,31),"",INDEX([1]A1!BQ$9:BQ$175,MATCH(1,--(RIGHT([1]A1!$B$9:$B$175,LEN([1]A1!$B$9:$B$175)-4)=$A98)*([1]A1!$C$9:$C$175=YEAR($F98)),0)))</f>
        <v/>
      </c>
      <c r="BU98" s="3" t="str" cm="1">
        <f t="array" ref="BU98">IF(EDATE($F98,BU$2)&gt;DATE(2025,12,31),"",INDEX([1]A1!BR$9:BR$175,MATCH(1,--(RIGHT([1]A1!$B$9:$B$175,LEN([1]A1!$B$9:$B$175)-4)=$A98)*([1]A1!$C$9:$C$175=YEAR($F98)),0)))</f>
        <v/>
      </c>
      <c r="BV98" s="3" t="str" cm="1">
        <f t="array" ref="BV98">IF(EDATE($F98,BV$2)&gt;DATE(2025,12,31),"",INDEX([1]A1!BS$9:BS$175,MATCH(1,--(RIGHT([1]A1!$B$9:$B$175,LEN([1]A1!$B$9:$B$175)-4)=$A98)*([1]A1!$C$9:$C$175=YEAR($F98)),0)))</f>
        <v/>
      </c>
      <c r="BW98" s="3" t="str" cm="1">
        <f t="array" ref="BW98">IF(EDATE($F98,BW$2)&gt;DATE(2025,12,31),"",INDEX([1]A1!BT$9:BT$175,MATCH(1,--(RIGHT([1]A1!$B$9:$B$175,LEN([1]A1!$B$9:$B$175)-4)=$A98)*([1]A1!$C$9:$C$175=YEAR($F98)),0)))</f>
        <v/>
      </c>
      <c r="BX98" s="3" t="str" cm="1">
        <f t="array" ref="BX98">IF(EDATE($F98,BX$2)&gt;DATE(2025,12,31),"",INDEX([1]A1!BU$9:BU$175,MATCH(1,--(RIGHT([1]A1!$B$9:$B$175,LEN([1]A1!$B$9:$B$175)-4)=$A98)*([1]A1!$C$9:$C$175=YEAR($F98)),0)))</f>
        <v/>
      </c>
      <c r="BY98" s="3" t="str" cm="1">
        <f t="array" ref="BY98">IF(EDATE($F98,BY$2)&gt;DATE(2025,12,31),"",INDEX([1]A1!BV$9:BV$175,MATCH(1,--(RIGHT([1]A1!$B$9:$B$175,LEN([1]A1!$B$9:$B$175)-4)=$A98)*([1]A1!$C$9:$C$175=YEAR($F98)),0)))</f>
        <v/>
      </c>
      <c r="BZ98" s="3" t="str" cm="1">
        <f t="array" ref="BZ98">IF(EDATE($F98,BZ$2)&gt;DATE(2025,12,31),"",INDEX([1]A1!BW$9:BW$175,MATCH(1,--(RIGHT([1]A1!$B$9:$B$175,LEN([1]A1!$B$9:$B$175)-4)=$A98)*([1]A1!$C$9:$C$175=YEAR($F98)),0)))</f>
        <v/>
      </c>
      <c r="CA98" s="3" t="str" cm="1">
        <f t="array" ref="CA98">IF(EDATE($F98,CA$2)&gt;DATE(2025,12,31),"",INDEX([1]A1!BX$9:BX$175,MATCH(1,--(RIGHT([1]A1!$B$9:$B$175,LEN([1]A1!$B$9:$B$175)-4)=$A98)*([1]A1!$C$9:$C$175=YEAR($F98)),0)))</f>
        <v/>
      </c>
      <c r="CB98" s="3" t="str" cm="1">
        <f t="array" ref="CB98">IF(EDATE($F98,CB$2)&gt;DATE(2025,12,31),"",INDEX([1]A1!BY$9:BY$175,MATCH(1,--(RIGHT([1]A1!$B$9:$B$175,LEN([1]A1!$B$9:$B$175)-4)=$A98)*([1]A1!$C$9:$C$175=YEAR($F98)),0)))</f>
        <v/>
      </c>
      <c r="CC98" s="3" t="str" cm="1">
        <f t="array" ref="CC98">IF(EDATE($F98,CC$2)&gt;DATE(2025,12,31),"",INDEX([1]A1!BZ$9:BZ$175,MATCH(1,--(RIGHT([1]A1!$B$9:$B$175,LEN([1]A1!$B$9:$B$175)-4)=$A98)*([1]A1!$C$9:$C$175=YEAR($F98)),0)))</f>
        <v/>
      </c>
      <c r="CD98" s="3" t="str" cm="1">
        <f t="array" ref="CD98">IF(EDATE($F98,CD$2)&gt;DATE(2025,12,31),"",INDEX([1]A1!CA$9:CA$175,MATCH(1,--(RIGHT([1]A1!$B$9:$B$175,LEN([1]A1!$B$9:$B$175)-4)=$A98)*([1]A1!$C$9:$C$175=YEAR($F98)),0)))</f>
        <v/>
      </c>
      <c r="CE98" s="3" t="str" cm="1">
        <f t="array" ref="CE98">IF(EDATE($F98,CE$2)&gt;DATE(2025,12,31),"",INDEX([1]A1!CB$9:CB$175,MATCH(1,--(RIGHT([1]A1!$B$9:$B$175,LEN([1]A1!$B$9:$B$175)-4)=$A98)*([1]A1!$C$9:$C$175=YEAR($F98)),0)))</f>
        <v/>
      </c>
      <c r="CF98" s="3" t="str" cm="1">
        <f t="array" ref="CF98">IF(EDATE($F98,CF$2)&gt;DATE(2025,12,31),"",INDEX([1]A1!CC$9:CC$175,MATCH(1,--(RIGHT([1]A1!$B$9:$B$175,LEN([1]A1!$B$9:$B$175)-4)=$A98)*([1]A1!$C$9:$C$175=YEAR($F98)),0)))</f>
        <v/>
      </c>
      <c r="CG98" s="3" t="str" cm="1">
        <f t="array" ref="CG98">IF(EDATE($F98,CG$2)&gt;DATE(2025,12,31),"",INDEX([1]A1!CD$9:CD$175,MATCH(1,--(RIGHT([1]A1!$B$9:$B$175,LEN([1]A1!$B$9:$B$175)-4)=$A98)*([1]A1!$C$9:$C$175=YEAR($F98)),0)))</f>
        <v/>
      </c>
      <c r="CH98" s="3" t="str" cm="1">
        <f t="array" ref="CH98">IF(EDATE($F98,CH$2)&gt;DATE(2025,12,31),"",INDEX([1]A1!CE$9:CE$175,MATCH(1,--(RIGHT([1]A1!$B$9:$B$175,LEN([1]A1!$B$9:$B$175)-4)=$A98)*([1]A1!$C$9:$C$175=YEAR($F98)),0)))</f>
        <v/>
      </c>
      <c r="CI98" s="3" t="str" cm="1">
        <f t="array" ref="CI98">IF(EDATE($F98,CI$2)&gt;DATE(2025,12,31),"",INDEX([1]A1!CF$9:CF$175,MATCH(1,--(RIGHT([1]A1!$B$9:$B$175,LEN([1]A1!$B$9:$B$175)-4)=$A98)*([1]A1!$C$9:$C$175=YEAR($F98)),0)))</f>
        <v/>
      </c>
      <c r="CJ98" s="3" t="str" cm="1">
        <f t="array" ref="CJ98">IF(EDATE($F98,CJ$2)&gt;DATE(2025,12,31),"",INDEX([1]A1!CG$9:CG$175,MATCH(1,--(RIGHT([1]A1!$B$9:$B$175,LEN([1]A1!$B$9:$B$175)-4)=$A98)*([1]A1!$C$9:$C$175=YEAR($F98)),0)))</f>
        <v/>
      </c>
      <c r="CK98" s="3" t="str" cm="1">
        <f t="array" ref="CK98">IF(EDATE($F98,CK$2)&gt;DATE(2025,12,31),"",INDEX([1]A1!CH$9:CH$175,MATCH(1,--(RIGHT([1]A1!$B$9:$B$175,LEN([1]A1!$B$9:$B$175)-4)=$A98)*([1]A1!$C$9:$C$175=YEAR($F98)),0)))</f>
        <v/>
      </c>
      <c r="CL98" s="3" t="str" cm="1">
        <f t="array" ref="CL98">IF(EDATE($F98,CL$2)&gt;DATE(2025,12,31),"",INDEX([1]A1!CI$9:CI$175,MATCH(1,--(RIGHT([1]A1!$B$9:$B$175,LEN([1]A1!$B$9:$B$175)-4)=$A98)*([1]A1!$C$9:$C$175=YEAR($F98)),0)))</f>
        <v/>
      </c>
      <c r="CM98" s="3" t="str" cm="1">
        <f t="array" ref="CM98">IF(EDATE($F98,CM$2)&gt;DATE(2025,12,31),"",INDEX([1]A1!CJ$9:CJ$175,MATCH(1,--(RIGHT([1]A1!$B$9:$B$175,LEN([1]A1!$B$9:$B$175)-4)=$A98)*([1]A1!$C$9:$C$175=YEAR($F98)),0)))</f>
        <v/>
      </c>
      <c r="CN98" s="3" t="str" cm="1">
        <f t="array" ref="CN98">IF(EDATE($F98,CN$2)&gt;DATE(2025,12,31),"",INDEX([1]A1!CK$9:CK$175,MATCH(1,--(RIGHT([1]A1!$B$9:$B$175,LEN([1]A1!$B$9:$B$175)-4)=$A98)*([1]A1!$C$9:$C$175=YEAR($F98)),0)))</f>
        <v/>
      </c>
      <c r="CO98" s="3" t="str" cm="1">
        <f t="array" ref="CO98">IF(EDATE($F98,CO$2)&gt;DATE(2025,12,31),"",INDEX([1]A1!CL$9:CL$175,MATCH(1,--(RIGHT([1]A1!$B$9:$B$175,LEN([1]A1!$B$9:$B$175)-4)=$A98)*([1]A1!$C$9:$C$175=YEAR($F98)),0)))</f>
        <v/>
      </c>
      <c r="CP98" s="3" t="str" cm="1">
        <f t="array" ref="CP98">IF(EDATE($F98,CP$2)&gt;DATE(2025,12,31),"",INDEX([1]A1!CM$9:CM$175,MATCH(1,--(RIGHT([1]A1!$B$9:$B$175,LEN([1]A1!$B$9:$B$175)-4)=$A98)*([1]A1!$C$9:$C$175=YEAR($F98)),0)))</f>
        <v/>
      </c>
      <c r="CQ98" s="3" t="str" cm="1">
        <f t="array" ref="CQ98">IF(EDATE($F98,CQ$2)&gt;DATE(2025,12,31),"",INDEX([1]A1!CN$9:CN$175,MATCH(1,--(RIGHT([1]A1!$B$9:$B$175,LEN([1]A1!$B$9:$B$175)-4)=$A98)*([1]A1!$C$9:$C$175=YEAR($F98)),0)))</f>
        <v/>
      </c>
      <c r="CR98" s="3" t="str" cm="1">
        <f t="array" ref="CR98">IF(EDATE($F98,CR$2)&gt;DATE(2025,12,31),"",INDEX([1]A1!CO$9:CO$175,MATCH(1,--(RIGHT([1]A1!$B$9:$B$175,LEN([1]A1!$B$9:$B$175)-4)=$A98)*([1]A1!$C$9:$C$175=YEAR($F98)),0)))</f>
        <v/>
      </c>
      <c r="CS98" s="3" t="str" cm="1">
        <f t="array" ref="CS98">IF(EDATE($F98,CS$2)&gt;DATE(2025,12,31),"",INDEX([1]A1!CP$9:CP$175,MATCH(1,--(RIGHT([1]A1!$B$9:$B$175,LEN([1]A1!$B$9:$B$175)-4)=$A98)*([1]A1!$C$9:$C$175=YEAR($F98)),0)))</f>
        <v/>
      </c>
      <c r="CT98" s="3" t="str" cm="1">
        <f t="array" ref="CT98">IF(EDATE($F98,CT$2)&gt;DATE(2025,12,31),"",INDEX([1]A1!CQ$9:CQ$175,MATCH(1,--(RIGHT([1]A1!$B$9:$B$175,LEN([1]A1!$B$9:$B$175)-4)=$A98)*([1]A1!$C$9:$C$175=YEAR($F98)),0)))</f>
        <v/>
      </c>
      <c r="CU98" s="3" t="str" cm="1">
        <f t="array" ref="CU98">IF(EDATE($F98,CU$2)&gt;DATE(2025,12,31),"",INDEX([1]A1!CR$9:CR$175,MATCH(1,--(RIGHT([1]A1!$B$9:$B$175,LEN([1]A1!$B$9:$B$175)-4)=$A98)*([1]A1!$C$9:$C$175=YEAR($F98)),0)))</f>
        <v/>
      </c>
      <c r="CV98" s="3" t="str" cm="1">
        <f t="array" ref="CV98">IF(EDATE($F98,CV$2)&gt;DATE(2025,12,31),"",INDEX([1]A1!CS$9:CS$175,MATCH(1,--(RIGHT([1]A1!$B$9:$B$175,LEN([1]A1!$B$9:$B$175)-4)=$A98)*([1]A1!$C$9:$C$175=YEAR($F98)),0)))</f>
        <v/>
      </c>
      <c r="CW98" s="3" t="str" cm="1">
        <f t="array" ref="CW98">IF(EDATE($F98,CW$2)&gt;DATE(2025,12,31),"",INDEX([1]A1!CT$9:CT$175,MATCH(1,--(RIGHT([1]A1!$B$9:$B$175,LEN([1]A1!$B$9:$B$175)-4)=$A98)*([1]A1!$C$9:$C$175=YEAR($F98)),0)))</f>
        <v/>
      </c>
      <c r="CX98" s="3" t="str" cm="1">
        <f t="array" ref="CX98">IF(EDATE($F98,CX$2)&gt;DATE(2025,12,31),"",INDEX([1]A1!CU$9:CU$175,MATCH(1,--(RIGHT([1]A1!$B$9:$B$175,LEN([1]A1!$B$9:$B$175)-4)=$A98)*([1]A1!$C$9:$C$175=YEAR($F98)),0)))</f>
        <v/>
      </c>
      <c r="CY98" s="3" t="str" cm="1">
        <f t="array" ref="CY98">IF(EDATE($F98,CY$2)&gt;DATE(2025,12,31),"",INDEX([1]A1!CV$9:CV$175,MATCH(1,--(RIGHT([1]A1!$B$9:$B$175,LEN([1]A1!$B$9:$B$175)-4)=$A98)*([1]A1!$C$9:$C$175=YEAR($F98)),0)))</f>
        <v/>
      </c>
      <c r="CZ98" s="3" t="str" cm="1">
        <f t="array" ref="CZ98">IF(EDATE($F98,CZ$2)&gt;DATE(2025,12,31),"",INDEX([1]A1!CW$9:CW$175,MATCH(1,--(RIGHT([1]A1!$B$9:$B$175,LEN([1]A1!$B$9:$B$175)-4)=$A98)*([1]A1!$C$9:$C$175=YEAR($F98)),0)))</f>
        <v/>
      </c>
      <c r="DA98" s="3" t="str" cm="1">
        <f t="array" ref="DA98">IF(EDATE($F98,DA$2)&gt;DATE(2025,12,31),"",INDEX([1]A1!CX$9:CX$175,MATCH(1,--(RIGHT([1]A1!$B$9:$B$175,LEN([1]A1!$B$9:$B$175)-4)=$A98)*([1]A1!$C$9:$C$175=YEAR($F98)),0)))</f>
        <v/>
      </c>
      <c r="DB98" s="3" t="str" cm="1">
        <f t="array" ref="DB98">IF(EDATE($F98,DB$2)&gt;DATE(2025,12,31),"",INDEX([1]A1!CY$9:CY$175,MATCH(1,--(RIGHT([1]A1!$B$9:$B$175,LEN([1]A1!$B$9:$B$175)-4)=$A98)*([1]A1!$C$9:$C$175=YEAR($F98)),0)))</f>
        <v/>
      </c>
      <c r="DC98" s="3" t="str" cm="1">
        <f t="array" ref="DC98">IF(EDATE($F98,DC$2)&gt;DATE(2025,12,31),"",INDEX([1]A1!CZ$9:CZ$175,MATCH(1,--(RIGHT([1]A1!$B$9:$B$175,LEN([1]A1!$B$9:$B$175)-4)=$A98)*([1]A1!$C$9:$C$175=YEAR($F98)),0)))</f>
        <v/>
      </c>
      <c r="DD98" s="3" t="str" cm="1">
        <f t="array" ref="DD98">IF(EDATE($F98,DD$2)&gt;DATE(2025,12,31),"",INDEX([1]A1!DA$9:DA$175,MATCH(1,--(RIGHT([1]A1!$B$9:$B$175,LEN([1]A1!$B$9:$B$175)-4)=$A98)*([1]A1!$C$9:$C$175=YEAR($F98)),0)))</f>
        <v/>
      </c>
      <c r="DE98" s="3" t="str" cm="1">
        <f t="array" ref="DE98">IF(EDATE($F98,DE$2)&gt;DATE(2025,12,31),"",INDEX([1]A1!DB$9:DB$175,MATCH(1,--(RIGHT([1]A1!$B$9:$B$175,LEN([1]A1!$B$9:$B$175)-4)=$A98)*([1]A1!$C$9:$C$175=YEAR($F98)),0)))</f>
        <v/>
      </c>
      <c r="DF98" s="3" t="str" cm="1">
        <f t="array" ref="DF98">IF(EDATE($F98,DF$2)&gt;DATE(2025,12,31),"",INDEX([1]A1!DC$9:DC$175,MATCH(1,--(RIGHT([1]A1!$B$9:$B$175,LEN([1]A1!$B$9:$B$175)-4)=$A98)*([1]A1!$C$9:$C$175=YEAR($F98)),0)))</f>
        <v/>
      </c>
      <c r="DG98" s="3" t="str" cm="1">
        <f t="array" ref="DG98">IF(EDATE($F98,DG$2)&gt;DATE(2025,12,31),"",INDEX([1]A1!DD$9:DD$175,MATCH(1,--(RIGHT([1]A1!$B$9:$B$175,LEN([1]A1!$B$9:$B$175)-4)=$A98)*([1]A1!$C$9:$C$175=YEAR($F98)),0)))</f>
        <v/>
      </c>
      <c r="DH98" s="3" t="str" cm="1">
        <f t="array" ref="DH98">IF(EDATE($F98,DH$2)&gt;DATE(2025,12,31),"",INDEX([1]A1!DE$9:DE$175,MATCH(1,--(RIGHT([1]A1!$B$9:$B$175,LEN([1]A1!$B$9:$B$175)-4)=$A98)*([1]A1!$C$9:$C$175=YEAR($F98)),0)))</f>
        <v/>
      </c>
      <c r="DI98" s="3" t="str" cm="1">
        <f t="array" ref="DI98">IF(EDATE($F98,DI$2)&gt;DATE(2025,12,31),"",INDEX([1]A1!DF$9:DF$175,MATCH(1,--(RIGHT([1]A1!$B$9:$B$175,LEN([1]A1!$B$9:$B$175)-4)=$A98)*([1]A1!$C$9:$C$175=YEAR($F98)),0)))</f>
        <v/>
      </c>
      <c r="DJ98" s="3" t="str" cm="1">
        <f t="array" ref="DJ98">IF(EDATE($F98,DJ$2)&gt;DATE(2025,12,31),"",INDEX([1]A1!DG$9:DG$175,MATCH(1,--(RIGHT([1]A1!$B$9:$B$175,LEN([1]A1!$B$9:$B$175)-4)=$A98)*([1]A1!$C$9:$C$175=YEAR($F98)),0)))</f>
        <v/>
      </c>
      <c r="DK98" s="3" t="str" cm="1">
        <f t="array" ref="DK98">IF(EDATE($F98,DK$2)&gt;DATE(2025,12,31),"",INDEX([1]A1!DH$9:DH$175,MATCH(1,--(RIGHT([1]A1!$B$9:$B$175,LEN([1]A1!$B$9:$B$175)-4)=$A98)*([1]A1!$C$9:$C$175=YEAR($F98)),0)))</f>
        <v/>
      </c>
      <c r="DL98" s="3" t="str" cm="1">
        <f t="array" ref="DL98">IF(EDATE($F98,DL$2)&gt;DATE(2025,12,31),"",INDEX([1]A1!DI$9:DI$175,MATCH(1,--(RIGHT([1]A1!$B$9:$B$175,LEN([1]A1!$B$9:$B$175)-4)=$A98)*([1]A1!$C$9:$C$175=YEAR($F98)),0)))</f>
        <v/>
      </c>
      <c r="DM98" s="3" t="str" cm="1">
        <f t="array" ref="DM98">IF(EDATE($F98,DM$2)&gt;DATE(2025,12,31),"",INDEX([1]A1!DJ$9:DJ$175,MATCH(1,--(RIGHT([1]A1!$B$9:$B$175,LEN([1]A1!$B$9:$B$175)-4)=$A98)*([1]A1!$C$9:$C$175=YEAR($F98)),0)))</f>
        <v/>
      </c>
      <c r="DN98" s="3" t="str" cm="1">
        <f t="array" ref="DN98">IF(EDATE($F98,DN$2)&gt;DATE(2025,12,31),"",INDEX([1]A1!DK$9:DK$175,MATCH(1,--(RIGHT([1]A1!$B$9:$B$175,LEN([1]A1!$B$9:$B$175)-4)=$A98)*([1]A1!$C$9:$C$175=YEAR($F98)),0)))</f>
        <v/>
      </c>
      <c r="DO98" s="3" t="str" cm="1">
        <f t="array" ref="DO98">IF(EDATE($F98,DO$2)&gt;DATE(2025,12,31),"",INDEX([1]A1!DL$9:DL$175,MATCH(1,--(RIGHT([1]A1!$B$9:$B$175,LEN([1]A1!$B$9:$B$175)-4)=$A98)*([1]A1!$C$9:$C$175=YEAR($F98)),0)))</f>
        <v/>
      </c>
      <c r="DP98" s="3" t="str" cm="1">
        <f t="array" ref="DP98">IF(EDATE($F98,DP$2)&gt;DATE(2025,12,31),"",INDEX([1]A1!DM$9:DM$175,MATCH(1,--(RIGHT([1]A1!$B$9:$B$175,LEN([1]A1!$B$9:$B$175)-4)=$A98)*([1]A1!$C$9:$C$175=YEAR($F98)),0)))</f>
        <v/>
      </c>
      <c r="DQ98" s="3" t="str" cm="1">
        <f t="array" ref="DQ98">IF(EDATE($F98,DQ$2)&gt;DATE(2025,12,31),"",INDEX([1]A1!DN$9:DN$175,MATCH(1,--(RIGHT([1]A1!$B$9:$B$175,LEN([1]A1!$B$9:$B$175)-4)=$A98)*([1]A1!$C$9:$C$175=YEAR($F98)),0)))</f>
        <v/>
      </c>
      <c r="DR98" s="3" t="str" cm="1">
        <f t="array" ref="DR98">IF(EDATE($F98,DR$2)&gt;DATE(2025,12,31),"",INDEX([1]A1!DO$9:DO$175,MATCH(1,--(RIGHT([1]A1!$B$9:$B$175,LEN([1]A1!$B$9:$B$175)-4)=$A98)*([1]A1!$C$9:$C$175=YEAR($F98)),0)))</f>
        <v/>
      </c>
      <c r="DS98" s="3" t="str" cm="1">
        <f t="array" ref="DS98">IF(EDATE($F98,DS$2)&gt;DATE(2025,12,31),"",INDEX([1]A1!DP$9:DP$175,MATCH(1,--(RIGHT([1]A1!$B$9:$B$175,LEN([1]A1!$B$9:$B$175)-4)=$A98)*([1]A1!$C$9:$C$175=YEAR($F98)),0)))</f>
        <v/>
      </c>
      <c r="DT98" s="3" t="str" cm="1">
        <f t="array" ref="DT98">IF(EDATE($F98,DT$2)&gt;DATE(2025,12,31),"",INDEX([1]A1!DQ$9:DQ$175,MATCH(1,--(RIGHT([1]A1!$B$9:$B$175,LEN([1]A1!$B$9:$B$175)-4)=$A98)*([1]A1!$C$9:$C$175=YEAR($F98)),0)))</f>
        <v/>
      </c>
      <c r="DU98" s="3" t="str" cm="1">
        <f t="array" ref="DU98">IF(EDATE($F98,DU$2)&gt;DATE(2025,12,31),"",INDEX([1]A1!DR$9:DR$175,MATCH(1,--(RIGHT([1]A1!$B$9:$B$175,LEN([1]A1!$B$9:$B$175)-4)=$A98)*([1]A1!$C$9:$C$175=YEAR($F98)),0)))</f>
        <v/>
      </c>
      <c r="DV98" s="3" t="str" cm="1">
        <f t="array" ref="DV98">IF(EDATE($F98,DV$2)&gt;DATE(2025,12,31),"",INDEX([1]A1!DS$9:DS$175,MATCH(1,--(RIGHT([1]A1!$B$9:$B$175,LEN([1]A1!$B$9:$B$175)-4)=$A98)*([1]A1!$C$9:$C$175=YEAR($F98)),0)))</f>
        <v/>
      </c>
      <c r="DW98" s="3" t="str" cm="1">
        <f t="array" ref="DW98">IF(EDATE($F98,DW$2)&gt;DATE(2025,12,31),"",INDEX([1]A1!DT$9:DT$175,MATCH(1,--(RIGHT([1]A1!$B$9:$B$175,LEN([1]A1!$B$9:$B$175)-4)=$A98)*([1]A1!$C$9:$C$175=YEAR($F98)),0)))</f>
        <v/>
      </c>
      <c r="DX98" s="3" t="str" cm="1">
        <f t="array" ref="DX98">IF(EDATE($F98,DX$2)&gt;DATE(2025,12,31),"",INDEX([1]A1!DU$9:DU$175,MATCH(1,--(RIGHT([1]A1!$B$9:$B$175,LEN([1]A1!$B$9:$B$175)-4)=$A98)*([1]A1!$C$9:$C$175=YEAR($F98)),0)))</f>
        <v/>
      </c>
      <c r="DY98" s="3" t="str" cm="1">
        <f t="array" ref="DY98">IF(EDATE($F98,DY$2)&gt;DATE(2025,12,31),"",INDEX([1]A1!DV$9:DV$175,MATCH(1,--(RIGHT([1]A1!$B$9:$B$175,LEN([1]A1!$B$9:$B$175)-4)=$A98)*([1]A1!$C$9:$C$175=YEAR($F98)),0)))</f>
        <v/>
      </c>
      <c r="DZ98" s="3" t="str" cm="1">
        <f t="array" ref="DZ98">IF(EDATE($F98,DZ$2)&gt;DATE(2025,12,31),"",INDEX([1]A1!DW$9:DW$175,MATCH(1,--(RIGHT([1]A1!$B$9:$B$175,LEN([1]A1!$B$9:$B$175)-4)=$A98)*([1]A1!$C$9:$C$175=YEAR($F98)),0)))</f>
        <v/>
      </c>
      <c r="EA98" s="3" t="str" cm="1">
        <f t="array" ref="EA98">IF(EDATE($F98,EA$2)&gt;DATE(2025,12,31),"",INDEX([1]A1!DX$9:DX$175,MATCH(1,--(RIGHT([1]A1!$B$9:$B$175,LEN([1]A1!$B$9:$B$175)-4)=$A98)*([1]A1!$C$9:$C$175=YEAR($F98)),0)))</f>
        <v/>
      </c>
      <c r="EB98" s="3" t="str" cm="1">
        <f t="array" ref="EB98">IF(EDATE($F98,EB$2)&gt;DATE(2025,12,31),"",INDEX([1]A1!DY$9:DY$175,MATCH(1,--(RIGHT([1]A1!$B$9:$B$175,LEN([1]A1!$B$9:$B$175)-4)=$A98)*([1]A1!$C$9:$C$175=YEAR($F98)),0)))</f>
        <v/>
      </c>
      <c r="EC98" s="3" t="str" cm="1">
        <f t="array" ref="EC98">IF(EDATE($F98,EC$2)&gt;DATE(2025,12,31),"",INDEX([1]A1!DZ$9:DZ$175,MATCH(1,--(RIGHT([1]A1!$B$9:$B$175,LEN([1]A1!$B$9:$B$175)-4)=$A98)*([1]A1!$C$9:$C$175=YEAR($F98)),0)))</f>
        <v/>
      </c>
      <c r="ED98" s="3" t="str" cm="1">
        <f t="array" ref="ED98">IF(EDATE($F98,ED$2)&gt;DATE(2025,12,31),"",INDEX([1]A1!EA$9:EA$175,MATCH(1,--(RIGHT([1]A1!$B$9:$B$175,LEN([1]A1!$B$9:$B$175)-4)=$A98)*([1]A1!$C$9:$C$175=YEAR($F98)),0)))</f>
        <v/>
      </c>
      <c r="EE98" s="3" t="str" cm="1">
        <f t="array" ref="EE98">IF(EDATE($F98,EE$2)&gt;DATE(2025,12,31),"",INDEX([1]A1!EB$9:EB$175,MATCH(1,--(RIGHT([1]A1!$B$9:$B$175,LEN([1]A1!$B$9:$B$175)-4)=$A98)*([1]A1!$C$9:$C$175=YEAR($F98)),0)))</f>
        <v/>
      </c>
      <c r="EF98" s="3" t="str" cm="1">
        <f t="array" ref="EF98">IF(EDATE($F98,EF$2)&gt;DATE(2025,12,31),"",INDEX([1]A1!EC$9:EC$175,MATCH(1,--(RIGHT([1]A1!$B$9:$B$175,LEN([1]A1!$B$9:$B$175)-4)=$A98)*([1]A1!$C$9:$C$175=YEAR($F98)),0)))</f>
        <v/>
      </c>
      <c r="EG98" s="3" t="str" cm="1">
        <f t="array" ref="EG98">IF(EDATE($F98,EG$2)&gt;DATE(2025,12,31),"",INDEX([1]A1!ED$9:ED$175,MATCH(1,--(RIGHT([1]A1!$B$9:$B$175,LEN([1]A1!$B$9:$B$175)-4)=$A98)*([1]A1!$C$9:$C$175=YEAR($F98)),0)))</f>
        <v/>
      </c>
      <c r="EH98" s="3" t="str" cm="1">
        <f t="array" ref="EH98">IF(EDATE($F98,EH$2)&gt;DATE(2025,12,31),"",INDEX([1]A1!EE$9:EE$175,MATCH(1,--(RIGHT([1]A1!$B$9:$B$175,LEN([1]A1!$B$9:$B$175)-4)=$A98)*([1]A1!$C$9:$C$175=YEAR($F98)),0)))</f>
        <v/>
      </c>
      <c r="EI98" s="3" t="str" cm="1">
        <f t="array" ref="EI98">IF(EDATE($F98,EI$2)&gt;DATE(2025,12,31),"",INDEX([1]A1!EF$9:EF$175,MATCH(1,--(RIGHT([1]A1!$B$9:$B$175,LEN([1]A1!$B$9:$B$175)-4)=$A98)*([1]A1!$C$9:$C$175=YEAR($F98)),0)))</f>
        <v/>
      </c>
      <c r="EJ98" s="3" t="str" cm="1">
        <f t="array" ref="EJ98">IF(EDATE($F98,EJ$2)&gt;DATE(2025,12,31),"",INDEX([1]A1!EG$9:EG$175,MATCH(1,--(RIGHT([1]A1!$B$9:$B$175,LEN([1]A1!$B$9:$B$175)-4)=$A98)*([1]A1!$C$9:$C$175=YEAR($F98)),0)))</f>
        <v/>
      </c>
      <c r="EK98" s="3" t="str" cm="1">
        <f t="array" ref="EK98">IF(EDATE($F98,EK$2)&gt;DATE(2025,12,31),"",INDEX([1]A1!EH$9:EH$175,MATCH(1,--(RIGHT([1]A1!$B$9:$B$175,LEN([1]A1!$B$9:$B$175)-4)=$A98)*([1]A1!$C$9:$C$175=YEAR($F98)),0)))</f>
        <v/>
      </c>
      <c r="EL98" s="3" t="str" cm="1">
        <f t="array" ref="EL98">IF(EDATE($F98,EL$2)&gt;DATE(2025,12,31),"",INDEX([1]A1!EI$9:EI$175,MATCH(1,--(RIGHT([1]A1!$B$9:$B$175,LEN([1]A1!$B$9:$B$175)-4)=$A98)*([1]A1!$C$9:$C$175=YEAR($F98)),0)))</f>
        <v/>
      </c>
      <c r="EM98" s="3" t="str" cm="1">
        <f t="array" ref="EM98">IF(EDATE($F98,EM$2)&gt;DATE(2025,12,31),"",INDEX([1]A1!EJ$9:EJ$175,MATCH(1,--(RIGHT([1]A1!$B$9:$B$175,LEN([1]A1!$B$9:$B$175)-4)=$A98)*([1]A1!$C$9:$C$175=YEAR($F98)),0)))</f>
        <v/>
      </c>
      <c r="EN98" s="3" t="str" cm="1">
        <f t="array" ref="EN98">IF(EDATE($F98,EN$2)&gt;DATE(2025,12,31),"",INDEX([1]A1!EK$9:EK$175,MATCH(1,--(RIGHT([1]A1!$B$9:$B$175,LEN([1]A1!$B$9:$B$175)-4)=$A98)*([1]A1!$C$9:$C$175=YEAR($F98)),0)))</f>
        <v/>
      </c>
      <c r="EO98" s="3" t="str" cm="1">
        <f t="array" ref="EO98">IF(EDATE($F98,EO$2)&gt;DATE(2025,12,31),"",INDEX([1]A1!EL$9:EL$175,MATCH(1,--(RIGHT([1]A1!$B$9:$B$175,LEN([1]A1!$B$9:$B$175)-4)=$A98)*([1]A1!$C$9:$C$175=YEAR($F98)),0)))</f>
        <v/>
      </c>
      <c r="EP98" s="3" t="str" cm="1">
        <f t="array" ref="EP98">IF(EDATE($F98,EP$2)&gt;DATE(2025,12,31),"",INDEX([1]A1!EM$9:EM$175,MATCH(1,--(RIGHT([1]A1!$B$9:$B$175,LEN([1]A1!$B$9:$B$175)-4)=$A98)*([1]A1!$C$9:$C$175=YEAR($F98)),0)))</f>
        <v/>
      </c>
      <c r="EQ98" s="3" t="str" cm="1">
        <f t="array" ref="EQ98">IF(EDATE($F98,EQ$2)&gt;DATE(2025,12,31),"",INDEX([1]A1!EN$9:EN$175,MATCH(1,--(RIGHT([1]A1!$B$9:$B$175,LEN([1]A1!$B$9:$B$175)-4)=$A98)*([1]A1!$C$9:$C$175=YEAR($F98)),0)))</f>
        <v/>
      </c>
      <c r="ER98" s="3" t="str" cm="1">
        <f t="array" ref="ER98">IF(EDATE($F98,ER$2)&gt;DATE(2025,12,31),"",INDEX([1]A1!EO$9:EO$175,MATCH(1,--(RIGHT([1]A1!$B$9:$B$175,LEN([1]A1!$B$9:$B$175)-4)=$A98)*([1]A1!$C$9:$C$175=YEAR($F98)),0)))</f>
        <v/>
      </c>
      <c r="ES98" s="3" t="str" cm="1">
        <f t="array" ref="ES98">IF(EDATE($F98,ES$2)&gt;DATE(2025,12,31),"",INDEX([1]A1!EP$9:EP$175,MATCH(1,--(RIGHT([1]A1!$B$9:$B$175,LEN([1]A1!$B$9:$B$175)-4)=$A98)*([1]A1!$C$9:$C$175=YEAR($F98)),0)))</f>
        <v/>
      </c>
      <c r="ET98" s="3" t="str" cm="1">
        <f t="array" ref="ET98">IF(EDATE($F98,ET$2)&gt;DATE(2025,12,31),"",INDEX([1]A1!EQ$9:EQ$175,MATCH(1,--(RIGHT([1]A1!$B$9:$B$175,LEN([1]A1!$B$9:$B$175)-4)=$A98)*([1]A1!$C$9:$C$175=YEAR($F98)),0)))</f>
        <v/>
      </c>
      <c r="EU98" s="3" t="str" cm="1">
        <f t="array" ref="EU98">IF(EDATE($F98,EU$2)&gt;DATE(2025,12,31),"",INDEX([1]A1!ER$9:ER$175,MATCH(1,--(RIGHT([1]A1!$B$9:$B$175,LEN([1]A1!$B$9:$B$175)-4)=$A98)*([1]A1!$C$9:$C$175=YEAR($F98)),0)))</f>
        <v/>
      </c>
      <c r="EV98" s="3" t="str" cm="1">
        <f t="array" ref="EV98">IF(EDATE($F98,EV$2)&gt;DATE(2025,12,31),"",INDEX([1]A1!ES$9:ES$175,MATCH(1,--(RIGHT([1]A1!$B$9:$B$175,LEN([1]A1!$B$9:$B$175)-4)=$A98)*([1]A1!$C$9:$C$175=YEAR($F98)),0)))</f>
        <v/>
      </c>
      <c r="EW98" s="3" t="str" cm="1">
        <f t="array" ref="EW98">IF(EDATE($F98,EW$2)&gt;DATE(2025,12,31),"",INDEX([1]A1!ET$9:ET$175,MATCH(1,--(RIGHT([1]A1!$B$9:$B$175,LEN([1]A1!$B$9:$B$175)-4)=$A98)*([1]A1!$C$9:$C$175=YEAR($F98)),0)))</f>
        <v/>
      </c>
      <c r="EX98" s="3" t="str" cm="1">
        <f t="array" ref="EX98">IF(EDATE($F98,EX$2)&gt;DATE(2025,12,31),"",INDEX([1]A1!EU$9:EU$175,MATCH(1,--(RIGHT([1]A1!$B$9:$B$175,LEN([1]A1!$B$9:$B$175)-4)=$A98)*([1]A1!$C$9:$C$175=YEAR($F98)),0)))</f>
        <v/>
      </c>
      <c r="EY98" s="3" t="str" cm="1">
        <f t="array" ref="EY98">IF(EDATE($F98,EY$2)&gt;DATE(2025,12,31),"",INDEX([1]A1!EV$9:EV$175,MATCH(1,--(RIGHT([1]A1!$B$9:$B$175,LEN([1]A1!$B$9:$B$175)-4)=$A98)*([1]A1!$C$9:$C$175=YEAR($F98)),0)))</f>
        <v/>
      </c>
      <c r="EZ98" s="3" t="str" cm="1">
        <f t="array" ref="EZ98">IF(EDATE($F98,EZ$2)&gt;DATE(2025,12,31),"",INDEX([1]A1!EW$9:EW$175,MATCH(1,--(RIGHT([1]A1!$B$9:$B$175,LEN([1]A1!$B$9:$B$175)-4)=$A98)*([1]A1!$C$9:$C$175=YEAR($F98)),0)))</f>
        <v/>
      </c>
      <c r="FA98" s="3" t="str" cm="1">
        <f t="array" ref="FA98">IF(EDATE($F98,FA$2)&gt;DATE(2025,12,31),"",INDEX([1]A1!EX$9:EX$175,MATCH(1,--(RIGHT([1]A1!$B$9:$B$175,LEN([1]A1!$B$9:$B$175)-4)=$A98)*([1]A1!$C$9:$C$175=YEAR($F98)),0)))</f>
        <v/>
      </c>
    </row>
    <row r="99" spans="1:157" x14ac:dyDescent="0.2">
      <c r="A99" s="28" t="s">
        <v>811</v>
      </c>
      <c r="B99" s="8" t="s">
        <v>78</v>
      </c>
      <c r="C99" s="8" t="s">
        <v>65</v>
      </c>
      <c r="D99" s="9" t="s">
        <v>19</v>
      </c>
      <c r="E99" s="9" t="s">
        <v>0</v>
      </c>
      <c r="F99" s="94">
        <f t="shared" si="9"/>
        <v>43101</v>
      </c>
      <c r="G99" s="3" cm="1">
        <f t="array" ref="G99">IF(EDATE($F99,G$2)&gt;DATE(2025,12,31),"",INDEX([1]A1!D$9:D$175,MATCH(1,--(RIGHT([1]A1!$B$9:$B$175,LEN([1]A1!$B$9:$B$175)-4)=$A99)*([1]A1!$C$9:$C$175=YEAR($F99)),0)))</f>
        <v>348682124.63999993</v>
      </c>
      <c r="H99" s="3" cm="1">
        <f t="array" ref="H99">IF(EDATE($F99,H$2)&gt;DATE(2025,12,31),"",INDEX([1]A1!E$9:E$175,MATCH(1,--(RIGHT([1]A1!$B$9:$B$175,LEN([1]A1!$B$9:$B$175)-4)=$A99)*([1]A1!$C$9:$C$175=YEAR($F99)),0)))</f>
        <v>382105921.64999992</v>
      </c>
      <c r="I99" s="3" cm="1">
        <f t="array" ref="I99">IF(EDATE($F99,I$2)&gt;DATE(2025,12,31),"",INDEX([1]A1!F$9:F$175,MATCH(1,--(RIGHT([1]A1!$B$9:$B$175,LEN([1]A1!$B$9:$B$175)-4)=$A99)*([1]A1!$C$9:$C$175=YEAR($F99)),0)))</f>
        <v>371359471.63</v>
      </c>
      <c r="J99" s="3" cm="1">
        <f t="array" ref="J99">IF(EDATE($F99,J$2)&gt;DATE(2025,12,31),"",INDEX([1]A1!G$9:G$175,MATCH(1,--(RIGHT([1]A1!$B$9:$B$175,LEN([1]A1!$B$9:$B$175)-4)=$A99)*([1]A1!$C$9:$C$175=YEAR($F99)),0)))</f>
        <v>354027365.78000003</v>
      </c>
      <c r="K99" s="3" cm="1">
        <f t="array" ref="K99">IF(EDATE($F99,K$2)&gt;DATE(2025,12,31),"",INDEX([1]A1!H$9:H$175,MATCH(1,--(RIGHT([1]A1!$B$9:$B$175,LEN([1]A1!$B$9:$B$175)-4)=$A99)*([1]A1!$C$9:$C$175=YEAR($F99)),0)))</f>
        <v>353725583.17000002</v>
      </c>
      <c r="L99" s="3" cm="1">
        <f t="array" ref="L99">IF(EDATE($F99,L$2)&gt;DATE(2025,12,31),"",INDEX([1]A1!I$9:I$175,MATCH(1,--(RIGHT([1]A1!$B$9:$B$175,LEN([1]A1!$B$9:$B$175)-4)=$A99)*([1]A1!$C$9:$C$175=YEAR($F99)),0)))</f>
        <v>353720302.73000002</v>
      </c>
      <c r="M99" s="3" cm="1">
        <f t="array" ref="M99">IF(EDATE($F99,M$2)&gt;DATE(2025,12,31),"",INDEX([1]A1!J$9:J$175,MATCH(1,--(RIGHT([1]A1!$B$9:$B$175,LEN([1]A1!$B$9:$B$175)-4)=$A99)*([1]A1!$C$9:$C$175=YEAR($F99)),0)))</f>
        <v>353706107.96000004</v>
      </c>
      <c r="N99" s="3" cm="1">
        <f t="array" ref="N99">IF(EDATE($F99,N$2)&gt;DATE(2025,12,31),"",INDEX([1]A1!K$9:K$175,MATCH(1,--(RIGHT([1]A1!$B$9:$B$175,LEN([1]A1!$B$9:$B$175)-4)=$A99)*([1]A1!$C$9:$C$175=YEAR($F99)),0)))</f>
        <v>353695860.68000001</v>
      </c>
      <c r="O99" s="3" t="str" cm="1">
        <f t="array" ref="O99">IF(EDATE($F99,O$2)&gt;DATE(2025,12,31),"",INDEX([1]A1!L$9:L$175,MATCH(1,--(RIGHT([1]A1!$B$9:$B$175,LEN([1]A1!$B$9:$B$175)-4)=$A99)*([1]A1!$C$9:$C$175=YEAR($F99)),0)))</f>
        <v/>
      </c>
      <c r="P99" s="3" t="str" cm="1">
        <f t="array" ref="P99">IF(EDATE($F99,P$2)&gt;DATE(2025,12,31),"",INDEX([1]A1!M$9:M$175,MATCH(1,--(RIGHT([1]A1!$B$9:$B$175,LEN([1]A1!$B$9:$B$175)-4)=$A99)*([1]A1!$C$9:$C$175=YEAR($F99)),0)))</f>
        <v/>
      </c>
      <c r="Q99" s="3" t="str" cm="1">
        <f t="array" ref="Q99">IF(EDATE($F99,Q$2)&gt;DATE(2025,12,31),"",INDEX([1]A1!N$9:N$175,MATCH(1,--(RIGHT([1]A1!$B$9:$B$175,LEN([1]A1!$B$9:$B$175)-4)=$A99)*([1]A1!$C$9:$C$175=YEAR($F99)),0)))</f>
        <v/>
      </c>
      <c r="R99" s="3" t="str" cm="1">
        <f t="array" ref="R99">IF(EDATE($F99,R$2)&gt;DATE(2025,12,31),"",INDEX([1]A1!O$9:O$175,MATCH(1,--(RIGHT([1]A1!$B$9:$B$175,LEN([1]A1!$B$9:$B$175)-4)=$A99)*([1]A1!$C$9:$C$175=YEAR($F99)),0)))</f>
        <v/>
      </c>
      <c r="S99" s="3" t="str" cm="1">
        <f t="array" ref="S99">IF(EDATE($F99,S$2)&gt;DATE(2025,12,31),"",INDEX([1]A1!P$9:P$175,MATCH(1,--(RIGHT([1]A1!$B$9:$B$175,LEN([1]A1!$B$9:$B$175)-4)=$A99)*([1]A1!$C$9:$C$175=YEAR($F99)),0)))</f>
        <v/>
      </c>
      <c r="T99" s="3" t="str" cm="1">
        <f t="array" ref="T99">IF(EDATE($F99,T$2)&gt;DATE(2025,12,31),"",INDEX([1]A1!Q$9:Q$175,MATCH(1,--(RIGHT([1]A1!$B$9:$B$175,LEN([1]A1!$B$9:$B$175)-4)=$A99)*([1]A1!$C$9:$C$175=YEAR($F99)),0)))</f>
        <v/>
      </c>
      <c r="U99" s="3" t="str" cm="1">
        <f t="array" ref="U99">IF(EDATE($F99,U$2)&gt;DATE(2025,12,31),"",INDEX([1]A1!R$9:R$175,MATCH(1,--(RIGHT([1]A1!$B$9:$B$175,LEN([1]A1!$B$9:$B$175)-4)=$A99)*([1]A1!$C$9:$C$175=YEAR($F99)),0)))</f>
        <v/>
      </c>
      <c r="V99" s="3" t="str" cm="1">
        <f t="array" ref="V99">IF(EDATE($F99,V$2)&gt;DATE(2025,12,31),"",INDEX([1]A1!S$9:S$175,MATCH(1,--(RIGHT([1]A1!$B$9:$B$175,LEN([1]A1!$B$9:$B$175)-4)=$A99)*([1]A1!$C$9:$C$175=YEAR($F99)),0)))</f>
        <v/>
      </c>
      <c r="W99" s="3" t="str" cm="1">
        <f t="array" ref="W99">IF(EDATE($F99,W$2)&gt;DATE(2025,12,31),"",INDEX([1]A1!T$9:T$175,MATCH(1,--(RIGHT([1]A1!$B$9:$B$175,LEN([1]A1!$B$9:$B$175)-4)=$A99)*([1]A1!$C$9:$C$175=YEAR($F99)),0)))</f>
        <v/>
      </c>
      <c r="X99" s="3" t="str" cm="1">
        <f t="array" ref="X99">IF(EDATE($F99,X$2)&gt;DATE(2025,12,31),"",INDEX([1]A1!U$9:U$175,MATCH(1,--(RIGHT([1]A1!$B$9:$B$175,LEN([1]A1!$B$9:$B$175)-4)=$A99)*([1]A1!$C$9:$C$175=YEAR($F99)),0)))</f>
        <v/>
      </c>
      <c r="Y99" s="3" t="str" cm="1">
        <f t="array" ref="Y99">IF(EDATE($F99,Y$2)&gt;DATE(2025,12,31),"",INDEX([1]A1!V$9:V$175,MATCH(1,--(RIGHT([1]A1!$B$9:$B$175,LEN([1]A1!$B$9:$B$175)-4)=$A99)*([1]A1!$C$9:$C$175=YEAR($F99)),0)))</f>
        <v/>
      </c>
      <c r="Z99" s="3" t="str" cm="1">
        <f t="array" ref="Z99">IF(EDATE($F99,Z$2)&gt;DATE(2025,12,31),"",INDEX([1]A1!W$9:W$175,MATCH(1,--(RIGHT([1]A1!$B$9:$B$175,LEN([1]A1!$B$9:$B$175)-4)=$A99)*([1]A1!$C$9:$C$175=YEAR($F99)),0)))</f>
        <v/>
      </c>
      <c r="AA99" s="3" t="str" cm="1">
        <f t="array" ref="AA99">IF(EDATE($F99,AA$2)&gt;DATE(2025,12,31),"",INDEX([1]A1!X$9:X$175,MATCH(1,--(RIGHT([1]A1!$B$9:$B$175,LEN([1]A1!$B$9:$B$175)-4)=$A99)*([1]A1!$C$9:$C$175=YEAR($F99)),0)))</f>
        <v/>
      </c>
      <c r="AB99" s="3" t="str" cm="1">
        <f t="array" ref="AB99">IF(EDATE($F99,AB$2)&gt;DATE(2025,12,31),"",INDEX([1]A1!Y$9:Y$175,MATCH(1,--(RIGHT([1]A1!$B$9:$B$175,LEN([1]A1!$B$9:$B$175)-4)=$A99)*([1]A1!$C$9:$C$175=YEAR($F99)),0)))</f>
        <v/>
      </c>
      <c r="AC99" s="3" t="str" cm="1">
        <f t="array" ref="AC99">IF(EDATE($F99,AC$2)&gt;DATE(2025,12,31),"",INDEX([1]A1!Z$9:Z$175,MATCH(1,--(RIGHT([1]A1!$B$9:$B$175,LEN([1]A1!$B$9:$B$175)-4)=$A99)*([1]A1!$C$9:$C$175=YEAR($F99)),0)))</f>
        <v/>
      </c>
      <c r="AD99" s="3" t="str" cm="1">
        <f t="array" ref="AD99">IF(EDATE($F99,AD$2)&gt;DATE(2025,12,31),"",INDEX([1]A1!AA$9:AA$175,MATCH(1,--(RIGHT([1]A1!$B$9:$B$175,LEN([1]A1!$B$9:$B$175)-4)=$A99)*([1]A1!$C$9:$C$175=YEAR($F99)),0)))</f>
        <v/>
      </c>
      <c r="AE99" s="3" t="str" cm="1">
        <f t="array" ref="AE99">IF(EDATE($F99,AE$2)&gt;DATE(2025,12,31),"",INDEX([1]A1!AB$9:AB$175,MATCH(1,--(RIGHT([1]A1!$B$9:$B$175,LEN([1]A1!$B$9:$B$175)-4)=$A99)*([1]A1!$C$9:$C$175=YEAR($F99)),0)))</f>
        <v/>
      </c>
      <c r="AF99" s="3" t="str" cm="1">
        <f t="array" ref="AF99">IF(EDATE($F99,AF$2)&gt;DATE(2025,12,31),"",INDEX([1]A1!AC$9:AC$175,MATCH(1,--(RIGHT([1]A1!$B$9:$B$175,LEN([1]A1!$B$9:$B$175)-4)=$A99)*([1]A1!$C$9:$C$175=YEAR($F99)),0)))</f>
        <v/>
      </c>
      <c r="AG99" s="3" t="str" cm="1">
        <f t="array" ref="AG99">IF(EDATE($F99,AG$2)&gt;DATE(2025,12,31),"",INDEX([1]A1!AD$9:AD$175,MATCH(1,--(RIGHT([1]A1!$B$9:$B$175,LEN([1]A1!$B$9:$B$175)-4)=$A99)*([1]A1!$C$9:$C$175=YEAR($F99)),0)))</f>
        <v/>
      </c>
      <c r="AH99" s="3" t="str" cm="1">
        <f t="array" ref="AH99">IF(EDATE($F99,AH$2)&gt;DATE(2025,12,31),"",INDEX([1]A1!AE$9:AE$175,MATCH(1,--(RIGHT([1]A1!$B$9:$B$175,LEN([1]A1!$B$9:$B$175)-4)=$A99)*([1]A1!$C$9:$C$175=YEAR($F99)),0)))</f>
        <v/>
      </c>
      <c r="AI99" s="3" t="str" cm="1">
        <f t="array" ref="AI99">IF(EDATE($F99,AI$2)&gt;DATE(2025,12,31),"",INDEX([1]A1!AF$9:AF$175,MATCH(1,--(RIGHT([1]A1!$B$9:$B$175,LEN([1]A1!$B$9:$B$175)-4)=$A99)*([1]A1!$C$9:$C$175=YEAR($F99)),0)))</f>
        <v/>
      </c>
      <c r="AJ99" s="3" t="str" cm="1">
        <f t="array" ref="AJ99">IF(EDATE($F99,AJ$2)&gt;DATE(2025,12,31),"",INDEX([1]A1!AG$9:AG$175,MATCH(1,--(RIGHT([1]A1!$B$9:$B$175,LEN([1]A1!$B$9:$B$175)-4)=$A99)*([1]A1!$C$9:$C$175=YEAR($F99)),0)))</f>
        <v/>
      </c>
      <c r="AK99" s="3" t="str" cm="1">
        <f t="array" ref="AK99">IF(EDATE($F99,AK$2)&gt;DATE(2025,12,31),"",INDEX([1]A1!AH$9:AH$175,MATCH(1,--(RIGHT([1]A1!$B$9:$B$175,LEN([1]A1!$B$9:$B$175)-4)=$A99)*([1]A1!$C$9:$C$175=YEAR($F99)),0)))</f>
        <v/>
      </c>
      <c r="AL99" s="3" t="str" cm="1">
        <f t="array" ref="AL99">IF(EDATE($F99,AL$2)&gt;DATE(2025,12,31),"",INDEX([1]A1!AI$9:AI$175,MATCH(1,--(RIGHT([1]A1!$B$9:$B$175,LEN([1]A1!$B$9:$B$175)-4)=$A99)*([1]A1!$C$9:$C$175=YEAR($F99)),0)))</f>
        <v/>
      </c>
      <c r="AM99" s="3" t="str" cm="1">
        <f t="array" ref="AM99">IF(EDATE($F99,AM$2)&gt;DATE(2025,12,31),"",INDEX([1]A1!AJ$9:AJ$175,MATCH(1,--(RIGHT([1]A1!$B$9:$B$175,LEN([1]A1!$B$9:$B$175)-4)=$A99)*([1]A1!$C$9:$C$175=YEAR($F99)),0)))</f>
        <v/>
      </c>
      <c r="AN99" s="3" t="str" cm="1">
        <f t="array" ref="AN99">IF(EDATE($F99,AN$2)&gt;DATE(2025,12,31),"",INDEX([1]A1!AK$9:AK$175,MATCH(1,--(RIGHT([1]A1!$B$9:$B$175,LEN([1]A1!$B$9:$B$175)-4)=$A99)*([1]A1!$C$9:$C$175=YEAR($F99)),0)))</f>
        <v/>
      </c>
      <c r="AO99" s="3" t="str" cm="1">
        <f t="array" ref="AO99">IF(EDATE($F99,AO$2)&gt;DATE(2025,12,31),"",INDEX([1]A1!AL$9:AL$175,MATCH(1,--(RIGHT([1]A1!$B$9:$B$175,LEN([1]A1!$B$9:$B$175)-4)=$A99)*([1]A1!$C$9:$C$175=YEAR($F99)),0)))</f>
        <v/>
      </c>
      <c r="AP99" s="3" t="str" cm="1">
        <f t="array" ref="AP99">IF(EDATE($F99,AP$2)&gt;DATE(2025,12,31),"",INDEX([1]A1!AM$9:AM$175,MATCH(1,--(RIGHT([1]A1!$B$9:$B$175,LEN([1]A1!$B$9:$B$175)-4)=$A99)*([1]A1!$C$9:$C$175=YEAR($F99)),0)))</f>
        <v/>
      </c>
      <c r="AQ99" s="3" t="str" cm="1">
        <f t="array" ref="AQ99">IF(EDATE($F99,AQ$2)&gt;DATE(2025,12,31),"",INDEX([1]A1!AN$9:AN$175,MATCH(1,--(RIGHT([1]A1!$B$9:$B$175,LEN([1]A1!$B$9:$B$175)-4)=$A99)*([1]A1!$C$9:$C$175=YEAR($F99)),0)))</f>
        <v/>
      </c>
      <c r="AR99" s="3" t="str" cm="1">
        <f t="array" ref="AR99">IF(EDATE($F99,AR$2)&gt;DATE(2025,12,31),"",INDEX([1]A1!AO$9:AO$175,MATCH(1,--(RIGHT([1]A1!$B$9:$B$175,LEN([1]A1!$B$9:$B$175)-4)=$A99)*([1]A1!$C$9:$C$175=YEAR($F99)),0)))</f>
        <v/>
      </c>
      <c r="AS99" s="3" t="str" cm="1">
        <f t="array" ref="AS99">IF(EDATE($F99,AS$2)&gt;DATE(2025,12,31),"",INDEX([1]A1!AP$9:AP$175,MATCH(1,--(RIGHT([1]A1!$B$9:$B$175,LEN([1]A1!$B$9:$B$175)-4)=$A99)*([1]A1!$C$9:$C$175=YEAR($F99)),0)))</f>
        <v/>
      </c>
      <c r="AT99" s="3" t="str" cm="1">
        <f t="array" ref="AT99">IF(EDATE($F99,AT$2)&gt;DATE(2025,12,31),"",INDEX([1]A1!AQ$9:AQ$175,MATCH(1,--(RIGHT([1]A1!$B$9:$B$175,LEN([1]A1!$B$9:$B$175)-4)=$A99)*([1]A1!$C$9:$C$175=YEAR($F99)),0)))</f>
        <v/>
      </c>
      <c r="AU99" s="3" t="str" cm="1">
        <f t="array" ref="AU99">IF(EDATE($F99,AU$2)&gt;DATE(2025,12,31),"",INDEX([1]A1!AR$9:AR$175,MATCH(1,--(RIGHT([1]A1!$B$9:$B$175,LEN([1]A1!$B$9:$B$175)-4)=$A99)*([1]A1!$C$9:$C$175=YEAR($F99)),0)))</f>
        <v/>
      </c>
      <c r="AV99" s="3" t="str" cm="1">
        <f t="array" ref="AV99">IF(EDATE($F99,AV$2)&gt;DATE(2025,12,31),"",INDEX([1]A1!AS$9:AS$175,MATCH(1,--(RIGHT([1]A1!$B$9:$B$175,LEN([1]A1!$B$9:$B$175)-4)=$A99)*([1]A1!$C$9:$C$175=YEAR($F99)),0)))</f>
        <v/>
      </c>
      <c r="AW99" s="3" t="str" cm="1">
        <f t="array" ref="AW99">IF(EDATE($F99,AW$2)&gt;DATE(2025,12,31),"",INDEX([1]A1!AT$9:AT$175,MATCH(1,--(RIGHT([1]A1!$B$9:$B$175,LEN([1]A1!$B$9:$B$175)-4)=$A99)*([1]A1!$C$9:$C$175=YEAR($F99)),0)))</f>
        <v/>
      </c>
      <c r="AX99" s="3" t="str" cm="1">
        <f t="array" ref="AX99">IF(EDATE($F99,AX$2)&gt;DATE(2025,12,31),"",INDEX([1]A1!AU$9:AU$175,MATCH(1,--(RIGHT([1]A1!$B$9:$B$175,LEN([1]A1!$B$9:$B$175)-4)=$A99)*([1]A1!$C$9:$C$175=YEAR($F99)),0)))</f>
        <v/>
      </c>
      <c r="AY99" s="3" t="str" cm="1">
        <f t="array" ref="AY99">IF(EDATE($F99,AY$2)&gt;DATE(2025,12,31),"",INDEX([1]A1!AV$9:AV$175,MATCH(1,--(RIGHT([1]A1!$B$9:$B$175,LEN([1]A1!$B$9:$B$175)-4)=$A99)*([1]A1!$C$9:$C$175=YEAR($F99)),0)))</f>
        <v/>
      </c>
      <c r="AZ99" s="3" t="str" cm="1">
        <f t="array" ref="AZ99">IF(EDATE($F99,AZ$2)&gt;DATE(2025,12,31),"",INDEX([1]A1!AW$9:AW$175,MATCH(1,--(RIGHT([1]A1!$B$9:$B$175,LEN([1]A1!$B$9:$B$175)-4)=$A99)*([1]A1!$C$9:$C$175=YEAR($F99)),0)))</f>
        <v/>
      </c>
      <c r="BA99" s="3" t="str" cm="1">
        <f t="array" ref="BA99">IF(EDATE($F99,BA$2)&gt;DATE(2025,12,31),"",INDEX([1]A1!AX$9:AX$175,MATCH(1,--(RIGHT([1]A1!$B$9:$B$175,LEN([1]A1!$B$9:$B$175)-4)=$A99)*([1]A1!$C$9:$C$175=YEAR($F99)),0)))</f>
        <v/>
      </c>
      <c r="BB99" s="3" t="str" cm="1">
        <f t="array" ref="BB99">IF(EDATE($F99,BB$2)&gt;DATE(2025,12,31),"",INDEX([1]A1!AY$9:AY$175,MATCH(1,--(RIGHT([1]A1!$B$9:$B$175,LEN([1]A1!$B$9:$B$175)-4)=$A99)*([1]A1!$C$9:$C$175=YEAR($F99)),0)))</f>
        <v/>
      </c>
      <c r="BC99" s="3" t="str" cm="1">
        <f t="array" ref="BC99">IF(EDATE($F99,BC$2)&gt;DATE(2025,12,31),"",INDEX([1]A1!AZ$9:AZ$175,MATCH(1,--(RIGHT([1]A1!$B$9:$B$175,LEN([1]A1!$B$9:$B$175)-4)=$A99)*([1]A1!$C$9:$C$175=YEAR($F99)),0)))</f>
        <v/>
      </c>
      <c r="BD99" s="3" t="str" cm="1">
        <f t="array" ref="BD99">IF(EDATE($F99,BD$2)&gt;DATE(2025,12,31),"",INDEX([1]A1!BA$9:BA$175,MATCH(1,--(RIGHT([1]A1!$B$9:$B$175,LEN([1]A1!$B$9:$B$175)-4)=$A99)*([1]A1!$C$9:$C$175=YEAR($F99)),0)))</f>
        <v/>
      </c>
      <c r="BE99" s="3" t="str" cm="1">
        <f t="array" ref="BE99">IF(EDATE($F99,BE$2)&gt;DATE(2025,12,31),"",INDEX([1]A1!BB$9:BB$175,MATCH(1,--(RIGHT([1]A1!$B$9:$B$175,LEN([1]A1!$B$9:$B$175)-4)=$A99)*([1]A1!$C$9:$C$175=YEAR($F99)),0)))</f>
        <v/>
      </c>
      <c r="BF99" s="3" t="str" cm="1">
        <f t="array" ref="BF99">IF(EDATE($F99,BF$2)&gt;DATE(2025,12,31),"",INDEX([1]A1!BC$9:BC$175,MATCH(1,--(RIGHT([1]A1!$B$9:$B$175,LEN([1]A1!$B$9:$B$175)-4)=$A99)*([1]A1!$C$9:$C$175=YEAR($F99)),0)))</f>
        <v/>
      </c>
      <c r="BG99" s="3" t="str" cm="1">
        <f t="array" ref="BG99">IF(EDATE($F99,BG$2)&gt;DATE(2025,12,31),"",INDEX([1]A1!BD$9:BD$175,MATCH(1,--(RIGHT([1]A1!$B$9:$B$175,LEN([1]A1!$B$9:$B$175)-4)=$A99)*([1]A1!$C$9:$C$175=YEAR($F99)),0)))</f>
        <v/>
      </c>
      <c r="BH99" s="3" t="str" cm="1">
        <f t="array" ref="BH99">IF(EDATE($F99,BH$2)&gt;DATE(2025,12,31),"",INDEX([1]A1!BE$9:BE$175,MATCH(1,--(RIGHT([1]A1!$B$9:$B$175,LEN([1]A1!$B$9:$B$175)-4)=$A99)*([1]A1!$C$9:$C$175=YEAR($F99)),0)))</f>
        <v/>
      </c>
      <c r="BI99" s="3" t="str" cm="1">
        <f t="array" ref="BI99">IF(EDATE($F99,BI$2)&gt;DATE(2025,12,31),"",INDEX([1]A1!BF$9:BF$175,MATCH(1,--(RIGHT([1]A1!$B$9:$B$175,LEN([1]A1!$B$9:$B$175)-4)=$A99)*([1]A1!$C$9:$C$175=YEAR($F99)),0)))</f>
        <v/>
      </c>
      <c r="BJ99" s="3" t="str" cm="1">
        <f t="array" ref="BJ99">IF(EDATE($F99,BJ$2)&gt;DATE(2025,12,31),"",INDEX([1]A1!BG$9:BG$175,MATCH(1,--(RIGHT([1]A1!$B$9:$B$175,LEN([1]A1!$B$9:$B$175)-4)=$A99)*([1]A1!$C$9:$C$175=YEAR($F99)),0)))</f>
        <v/>
      </c>
      <c r="BK99" s="3" t="str" cm="1">
        <f t="array" ref="BK99">IF(EDATE($F99,BK$2)&gt;DATE(2025,12,31),"",INDEX([1]A1!BH$9:BH$175,MATCH(1,--(RIGHT([1]A1!$B$9:$B$175,LEN([1]A1!$B$9:$B$175)-4)=$A99)*([1]A1!$C$9:$C$175=YEAR($F99)),0)))</f>
        <v/>
      </c>
      <c r="BL99" s="3" t="str" cm="1">
        <f t="array" ref="BL99">IF(EDATE($F99,BL$2)&gt;DATE(2025,12,31),"",INDEX([1]A1!BI$9:BI$175,MATCH(1,--(RIGHT([1]A1!$B$9:$B$175,LEN([1]A1!$B$9:$B$175)-4)=$A99)*([1]A1!$C$9:$C$175=YEAR($F99)),0)))</f>
        <v/>
      </c>
      <c r="BM99" s="3" t="str" cm="1">
        <f t="array" ref="BM99">IF(EDATE($F99,BM$2)&gt;DATE(2025,12,31),"",INDEX([1]A1!BJ$9:BJ$175,MATCH(1,--(RIGHT([1]A1!$B$9:$B$175,LEN([1]A1!$B$9:$B$175)-4)=$A99)*([1]A1!$C$9:$C$175=YEAR($F99)),0)))</f>
        <v/>
      </c>
      <c r="BN99" s="3" t="str" cm="1">
        <f t="array" ref="BN99">IF(EDATE($F99,BN$2)&gt;DATE(2025,12,31),"",INDEX([1]A1!BK$9:BK$175,MATCH(1,--(RIGHT([1]A1!$B$9:$B$175,LEN([1]A1!$B$9:$B$175)-4)=$A99)*([1]A1!$C$9:$C$175=YEAR($F99)),0)))</f>
        <v/>
      </c>
      <c r="BO99" s="3" t="str" cm="1">
        <f t="array" ref="BO99">IF(EDATE($F99,BO$2)&gt;DATE(2025,12,31),"",INDEX([1]A1!BL$9:BL$175,MATCH(1,--(RIGHT([1]A1!$B$9:$B$175,LEN([1]A1!$B$9:$B$175)-4)=$A99)*([1]A1!$C$9:$C$175=YEAR($F99)),0)))</f>
        <v/>
      </c>
      <c r="BP99" s="3" t="str" cm="1">
        <f t="array" ref="BP99">IF(EDATE($F99,BP$2)&gt;DATE(2025,12,31),"",INDEX([1]A1!BM$9:BM$175,MATCH(1,--(RIGHT([1]A1!$B$9:$B$175,LEN([1]A1!$B$9:$B$175)-4)=$A99)*([1]A1!$C$9:$C$175=YEAR($F99)),0)))</f>
        <v/>
      </c>
      <c r="BQ99" s="3" t="str" cm="1">
        <f t="array" ref="BQ99">IF(EDATE($F99,BQ$2)&gt;DATE(2025,12,31),"",INDEX([1]A1!BN$9:BN$175,MATCH(1,--(RIGHT([1]A1!$B$9:$B$175,LEN([1]A1!$B$9:$B$175)-4)=$A99)*([1]A1!$C$9:$C$175=YEAR($F99)),0)))</f>
        <v/>
      </c>
      <c r="BR99" s="3" t="str" cm="1">
        <f t="array" ref="BR99">IF(EDATE($F99,BR$2)&gt;DATE(2025,12,31),"",INDEX([1]A1!BO$9:BO$175,MATCH(1,--(RIGHT([1]A1!$B$9:$B$175,LEN([1]A1!$B$9:$B$175)-4)=$A99)*([1]A1!$C$9:$C$175=YEAR($F99)),0)))</f>
        <v/>
      </c>
      <c r="BS99" s="3" t="str" cm="1">
        <f t="array" ref="BS99">IF(EDATE($F99,BS$2)&gt;DATE(2025,12,31),"",INDEX([1]A1!BP$9:BP$175,MATCH(1,--(RIGHT([1]A1!$B$9:$B$175,LEN([1]A1!$B$9:$B$175)-4)=$A99)*([1]A1!$C$9:$C$175=YEAR($F99)),0)))</f>
        <v/>
      </c>
      <c r="BT99" s="3" t="str" cm="1">
        <f t="array" ref="BT99">IF(EDATE($F99,BT$2)&gt;DATE(2025,12,31),"",INDEX([1]A1!BQ$9:BQ$175,MATCH(1,--(RIGHT([1]A1!$B$9:$B$175,LEN([1]A1!$B$9:$B$175)-4)=$A99)*([1]A1!$C$9:$C$175=YEAR($F99)),0)))</f>
        <v/>
      </c>
      <c r="BU99" s="3" t="str" cm="1">
        <f t="array" ref="BU99">IF(EDATE($F99,BU$2)&gt;DATE(2025,12,31),"",INDEX([1]A1!BR$9:BR$175,MATCH(1,--(RIGHT([1]A1!$B$9:$B$175,LEN([1]A1!$B$9:$B$175)-4)=$A99)*([1]A1!$C$9:$C$175=YEAR($F99)),0)))</f>
        <v/>
      </c>
      <c r="BV99" s="3" t="str" cm="1">
        <f t="array" ref="BV99">IF(EDATE($F99,BV$2)&gt;DATE(2025,12,31),"",INDEX([1]A1!BS$9:BS$175,MATCH(1,--(RIGHT([1]A1!$B$9:$B$175,LEN([1]A1!$B$9:$B$175)-4)=$A99)*([1]A1!$C$9:$C$175=YEAR($F99)),0)))</f>
        <v/>
      </c>
      <c r="BW99" s="3" t="str" cm="1">
        <f t="array" ref="BW99">IF(EDATE($F99,BW$2)&gt;DATE(2025,12,31),"",INDEX([1]A1!BT$9:BT$175,MATCH(1,--(RIGHT([1]A1!$B$9:$B$175,LEN([1]A1!$B$9:$B$175)-4)=$A99)*([1]A1!$C$9:$C$175=YEAR($F99)),0)))</f>
        <v/>
      </c>
      <c r="BX99" s="3" t="str" cm="1">
        <f t="array" ref="BX99">IF(EDATE($F99,BX$2)&gt;DATE(2025,12,31),"",INDEX([1]A1!BU$9:BU$175,MATCH(1,--(RIGHT([1]A1!$B$9:$B$175,LEN([1]A1!$B$9:$B$175)-4)=$A99)*([1]A1!$C$9:$C$175=YEAR($F99)),0)))</f>
        <v/>
      </c>
      <c r="BY99" s="3" t="str" cm="1">
        <f t="array" ref="BY99">IF(EDATE($F99,BY$2)&gt;DATE(2025,12,31),"",INDEX([1]A1!BV$9:BV$175,MATCH(1,--(RIGHT([1]A1!$B$9:$B$175,LEN([1]A1!$B$9:$B$175)-4)=$A99)*([1]A1!$C$9:$C$175=YEAR($F99)),0)))</f>
        <v/>
      </c>
      <c r="BZ99" s="3" t="str" cm="1">
        <f t="array" ref="BZ99">IF(EDATE($F99,BZ$2)&gt;DATE(2025,12,31),"",INDEX([1]A1!BW$9:BW$175,MATCH(1,--(RIGHT([1]A1!$B$9:$B$175,LEN([1]A1!$B$9:$B$175)-4)=$A99)*([1]A1!$C$9:$C$175=YEAR($F99)),0)))</f>
        <v/>
      </c>
      <c r="CA99" s="3" t="str" cm="1">
        <f t="array" ref="CA99">IF(EDATE($F99,CA$2)&gt;DATE(2025,12,31),"",INDEX([1]A1!BX$9:BX$175,MATCH(1,--(RIGHT([1]A1!$B$9:$B$175,LEN([1]A1!$B$9:$B$175)-4)=$A99)*([1]A1!$C$9:$C$175=YEAR($F99)),0)))</f>
        <v/>
      </c>
      <c r="CB99" s="3" t="str" cm="1">
        <f t="array" ref="CB99">IF(EDATE($F99,CB$2)&gt;DATE(2025,12,31),"",INDEX([1]A1!BY$9:BY$175,MATCH(1,--(RIGHT([1]A1!$B$9:$B$175,LEN([1]A1!$B$9:$B$175)-4)=$A99)*([1]A1!$C$9:$C$175=YEAR($F99)),0)))</f>
        <v/>
      </c>
      <c r="CC99" s="3" t="str" cm="1">
        <f t="array" ref="CC99">IF(EDATE($F99,CC$2)&gt;DATE(2025,12,31),"",INDEX([1]A1!BZ$9:BZ$175,MATCH(1,--(RIGHT([1]A1!$B$9:$B$175,LEN([1]A1!$B$9:$B$175)-4)=$A99)*([1]A1!$C$9:$C$175=YEAR($F99)),0)))</f>
        <v/>
      </c>
      <c r="CD99" s="3" t="str" cm="1">
        <f t="array" ref="CD99">IF(EDATE($F99,CD$2)&gt;DATE(2025,12,31),"",INDEX([1]A1!CA$9:CA$175,MATCH(1,--(RIGHT([1]A1!$B$9:$B$175,LEN([1]A1!$B$9:$B$175)-4)=$A99)*([1]A1!$C$9:$C$175=YEAR($F99)),0)))</f>
        <v/>
      </c>
      <c r="CE99" s="3" t="str" cm="1">
        <f t="array" ref="CE99">IF(EDATE($F99,CE$2)&gt;DATE(2025,12,31),"",INDEX([1]A1!CB$9:CB$175,MATCH(1,--(RIGHT([1]A1!$B$9:$B$175,LEN([1]A1!$B$9:$B$175)-4)=$A99)*([1]A1!$C$9:$C$175=YEAR($F99)),0)))</f>
        <v/>
      </c>
      <c r="CF99" s="3" t="str" cm="1">
        <f t="array" ref="CF99">IF(EDATE($F99,CF$2)&gt;DATE(2025,12,31),"",INDEX([1]A1!CC$9:CC$175,MATCH(1,--(RIGHT([1]A1!$B$9:$B$175,LEN([1]A1!$B$9:$B$175)-4)=$A99)*([1]A1!$C$9:$C$175=YEAR($F99)),0)))</f>
        <v/>
      </c>
      <c r="CG99" s="3" t="str" cm="1">
        <f t="array" ref="CG99">IF(EDATE($F99,CG$2)&gt;DATE(2025,12,31),"",INDEX([1]A1!CD$9:CD$175,MATCH(1,--(RIGHT([1]A1!$B$9:$B$175,LEN([1]A1!$B$9:$B$175)-4)=$A99)*([1]A1!$C$9:$C$175=YEAR($F99)),0)))</f>
        <v/>
      </c>
      <c r="CH99" s="3" t="str" cm="1">
        <f t="array" ref="CH99">IF(EDATE($F99,CH$2)&gt;DATE(2025,12,31),"",INDEX([1]A1!CE$9:CE$175,MATCH(1,--(RIGHT([1]A1!$B$9:$B$175,LEN([1]A1!$B$9:$B$175)-4)=$A99)*([1]A1!$C$9:$C$175=YEAR($F99)),0)))</f>
        <v/>
      </c>
      <c r="CI99" s="3" t="str" cm="1">
        <f t="array" ref="CI99">IF(EDATE($F99,CI$2)&gt;DATE(2025,12,31),"",INDEX([1]A1!CF$9:CF$175,MATCH(1,--(RIGHT([1]A1!$B$9:$B$175,LEN([1]A1!$B$9:$B$175)-4)=$A99)*([1]A1!$C$9:$C$175=YEAR($F99)),0)))</f>
        <v/>
      </c>
      <c r="CJ99" s="3" t="str" cm="1">
        <f t="array" ref="CJ99">IF(EDATE($F99,CJ$2)&gt;DATE(2025,12,31),"",INDEX([1]A1!CG$9:CG$175,MATCH(1,--(RIGHT([1]A1!$B$9:$B$175,LEN([1]A1!$B$9:$B$175)-4)=$A99)*([1]A1!$C$9:$C$175=YEAR($F99)),0)))</f>
        <v/>
      </c>
      <c r="CK99" s="3" t="str" cm="1">
        <f t="array" ref="CK99">IF(EDATE($F99,CK$2)&gt;DATE(2025,12,31),"",INDEX([1]A1!CH$9:CH$175,MATCH(1,--(RIGHT([1]A1!$B$9:$B$175,LEN([1]A1!$B$9:$B$175)-4)=$A99)*([1]A1!$C$9:$C$175=YEAR($F99)),0)))</f>
        <v/>
      </c>
      <c r="CL99" s="3" t="str" cm="1">
        <f t="array" ref="CL99">IF(EDATE($F99,CL$2)&gt;DATE(2025,12,31),"",INDEX([1]A1!CI$9:CI$175,MATCH(1,--(RIGHT([1]A1!$B$9:$B$175,LEN([1]A1!$B$9:$B$175)-4)=$A99)*([1]A1!$C$9:$C$175=YEAR($F99)),0)))</f>
        <v/>
      </c>
      <c r="CM99" s="3" t="str" cm="1">
        <f t="array" ref="CM99">IF(EDATE($F99,CM$2)&gt;DATE(2025,12,31),"",INDEX([1]A1!CJ$9:CJ$175,MATCH(1,--(RIGHT([1]A1!$B$9:$B$175,LEN([1]A1!$B$9:$B$175)-4)=$A99)*([1]A1!$C$9:$C$175=YEAR($F99)),0)))</f>
        <v/>
      </c>
      <c r="CN99" s="3" t="str" cm="1">
        <f t="array" ref="CN99">IF(EDATE($F99,CN$2)&gt;DATE(2025,12,31),"",INDEX([1]A1!CK$9:CK$175,MATCH(1,--(RIGHT([1]A1!$B$9:$B$175,LEN([1]A1!$B$9:$B$175)-4)=$A99)*([1]A1!$C$9:$C$175=YEAR($F99)),0)))</f>
        <v/>
      </c>
      <c r="CO99" s="3" t="str" cm="1">
        <f t="array" ref="CO99">IF(EDATE($F99,CO$2)&gt;DATE(2025,12,31),"",INDEX([1]A1!CL$9:CL$175,MATCH(1,--(RIGHT([1]A1!$B$9:$B$175,LEN([1]A1!$B$9:$B$175)-4)=$A99)*([1]A1!$C$9:$C$175=YEAR($F99)),0)))</f>
        <v/>
      </c>
      <c r="CP99" s="3" t="str" cm="1">
        <f t="array" ref="CP99">IF(EDATE($F99,CP$2)&gt;DATE(2025,12,31),"",INDEX([1]A1!CM$9:CM$175,MATCH(1,--(RIGHT([1]A1!$B$9:$B$175,LEN([1]A1!$B$9:$B$175)-4)=$A99)*([1]A1!$C$9:$C$175=YEAR($F99)),0)))</f>
        <v/>
      </c>
      <c r="CQ99" s="3" t="str" cm="1">
        <f t="array" ref="CQ99">IF(EDATE($F99,CQ$2)&gt;DATE(2025,12,31),"",INDEX([1]A1!CN$9:CN$175,MATCH(1,--(RIGHT([1]A1!$B$9:$B$175,LEN([1]A1!$B$9:$B$175)-4)=$A99)*([1]A1!$C$9:$C$175=YEAR($F99)),0)))</f>
        <v/>
      </c>
      <c r="CR99" s="3" t="str" cm="1">
        <f t="array" ref="CR99">IF(EDATE($F99,CR$2)&gt;DATE(2025,12,31),"",INDEX([1]A1!CO$9:CO$175,MATCH(1,--(RIGHT([1]A1!$B$9:$B$175,LEN([1]A1!$B$9:$B$175)-4)=$A99)*([1]A1!$C$9:$C$175=YEAR($F99)),0)))</f>
        <v/>
      </c>
      <c r="CS99" s="3" t="str" cm="1">
        <f t="array" ref="CS99">IF(EDATE($F99,CS$2)&gt;DATE(2025,12,31),"",INDEX([1]A1!CP$9:CP$175,MATCH(1,--(RIGHT([1]A1!$B$9:$B$175,LEN([1]A1!$B$9:$B$175)-4)=$A99)*([1]A1!$C$9:$C$175=YEAR($F99)),0)))</f>
        <v/>
      </c>
      <c r="CT99" s="3" t="str" cm="1">
        <f t="array" ref="CT99">IF(EDATE($F99,CT$2)&gt;DATE(2025,12,31),"",INDEX([1]A1!CQ$9:CQ$175,MATCH(1,--(RIGHT([1]A1!$B$9:$B$175,LEN([1]A1!$B$9:$B$175)-4)=$A99)*([1]A1!$C$9:$C$175=YEAR($F99)),0)))</f>
        <v/>
      </c>
      <c r="CU99" s="3" t="str" cm="1">
        <f t="array" ref="CU99">IF(EDATE($F99,CU$2)&gt;DATE(2025,12,31),"",INDEX([1]A1!CR$9:CR$175,MATCH(1,--(RIGHT([1]A1!$B$9:$B$175,LEN([1]A1!$B$9:$B$175)-4)=$A99)*([1]A1!$C$9:$C$175=YEAR($F99)),0)))</f>
        <v/>
      </c>
      <c r="CV99" s="3" t="str" cm="1">
        <f t="array" ref="CV99">IF(EDATE($F99,CV$2)&gt;DATE(2025,12,31),"",INDEX([1]A1!CS$9:CS$175,MATCH(1,--(RIGHT([1]A1!$B$9:$B$175,LEN([1]A1!$B$9:$B$175)-4)=$A99)*([1]A1!$C$9:$C$175=YEAR($F99)),0)))</f>
        <v/>
      </c>
      <c r="CW99" s="3" t="str" cm="1">
        <f t="array" ref="CW99">IF(EDATE($F99,CW$2)&gt;DATE(2025,12,31),"",INDEX([1]A1!CT$9:CT$175,MATCH(1,--(RIGHT([1]A1!$B$9:$B$175,LEN([1]A1!$B$9:$B$175)-4)=$A99)*([1]A1!$C$9:$C$175=YEAR($F99)),0)))</f>
        <v/>
      </c>
      <c r="CX99" s="3" t="str" cm="1">
        <f t="array" ref="CX99">IF(EDATE($F99,CX$2)&gt;DATE(2025,12,31),"",INDEX([1]A1!CU$9:CU$175,MATCH(1,--(RIGHT([1]A1!$B$9:$B$175,LEN([1]A1!$B$9:$B$175)-4)=$A99)*([1]A1!$C$9:$C$175=YEAR($F99)),0)))</f>
        <v/>
      </c>
      <c r="CY99" s="3" t="str" cm="1">
        <f t="array" ref="CY99">IF(EDATE($F99,CY$2)&gt;DATE(2025,12,31),"",INDEX([1]A1!CV$9:CV$175,MATCH(1,--(RIGHT([1]A1!$B$9:$B$175,LEN([1]A1!$B$9:$B$175)-4)=$A99)*([1]A1!$C$9:$C$175=YEAR($F99)),0)))</f>
        <v/>
      </c>
      <c r="CZ99" s="3" t="str" cm="1">
        <f t="array" ref="CZ99">IF(EDATE($F99,CZ$2)&gt;DATE(2025,12,31),"",INDEX([1]A1!CW$9:CW$175,MATCH(1,--(RIGHT([1]A1!$B$9:$B$175,LEN([1]A1!$B$9:$B$175)-4)=$A99)*([1]A1!$C$9:$C$175=YEAR($F99)),0)))</f>
        <v/>
      </c>
      <c r="DA99" s="3" t="str" cm="1">
        <f t="array" ref="DA99">IF(EDATE($F99,DA$2)&gt;DATE(2025,12,31),"",INDEX([1]A1!CX$9:CX$175,MATCH(1,--(RIGHT([1]A1!$B$9:$B$175,LEN([1]A1!$B$9:$B$175)-4)=$A99)*([1]A1!$C$9:$C$175=YEAR($F99)),0)))</f>
        <v/>
      </c>
      <c r="DB99" s="3" t="str" cm="1">
        <f t="array" ref="DB99">IF(EDATE($F99,DB$2)&gt;DATE(2025,12,31),"",INDEX([1]A1!CY$9:CY$175,MATCH(1,--(RIGHT([1]A1!$B$9:$B$175,LEN([1]A1!$B$9:$B$175)-4)=$A99)*([1]A1!$C$9:$C$175=YEAR($F99)),0)))</f>
        <v/>
      </c>
      <c r="DC99" s="3" t="str" cm="1">
        <f t="array" ref="DC99">IF(EDATE($F99,DC$2)&gt;DATE(2025,12,31),"",INDEX([1]A1!CZ$9:CZ$175,MATCH(1,--(RIGHT([1]A1!$B$9:$B$175,LEN([1]A1!$B$9:$B$175)-4)=$A99)*([1]A1!$C$9:$C$175=YEAR($F99)),0)))</f>
        <v/>
      </c>
      <c r="DD99" s="3" t="str" cm="1">
        <f t="array" ref="DD99">IF(EDATE($F99,DD$2)&gt;DATE(2025,12,31),"",INDEX([1]A1!DA$9:DA$175,MATCH(1,--(RIGHT([1]A1!$B$9:$B$175,LEN([1]A1!$B$9:$B$175)-4)=$A99)*([1]A1!$C$9:$C$175=YEAR($F99)),0)))</f>
        <v/>
      </c>
      <c r="DE99" s="3" t="str" cm="1">
        <f t="array" ref="DE99">IF(EDATE($F99,DE$2)&gt;DATE(2025,12,31),"",INDEX([1]A1!DB$9:DB$175,MATCH(1,--(RIGHT([1]A1!$B$9:$B$175,LEN([1]A1!$B$9:$B$175)-4)=$A99)*([1]A1!$C$9:$C$175=YEAR($F99)),0)))</f>
        <v/>
      </c>
      <c r="DF99" s="3" t="str" cm="1">
        <f t="array" ref="DF99">IF(EDATE($F99,DF$2)&gt;DATE(2025,12,31),"",INDEX([1]A1!DC$9:DC$175,MATCH(1,--(RIGHT([1]A1!$B$9:$B$175,LEN([1]A1!$B$9:$B$175)-4)=$A99)*([1]A1!$C$9:$C$175=YEAR($F99)),0)))</f>
        <v/>
      </c>
      <c r="DG99" s="3" t="str" cm="1">
        <f t="array" ref="DG99">IF(EDATE($F99,DG$2)&gt;DATE(2025,12,31),"",INDEX([1]A1!DD$9:DD$175,MATCH(1,--(RIGHT([1]A1!$B$9:$B$175,LEN([1]A1!$B$9:$B$175)-4)=$A99)*([1]A1!$C$9:$C$175=YEAR($F99)),0)))</f>
        <v/>
      </c>
      <c r="DH99" s="3" t="str" cm="1">
        <f t="array" ref="DH99">IF(EDATE($F99,DH$2)&gt;DATE(2025,12,31),"",INDEX([1]A1!DE$9:DE$175,MATCH(1,--(RIGHT([1]A1!$B$9:$B$175,LEN([1]A1!$B$9:$B$175)-4)=$A99)*([1]A1!$C$9:$C$175=YEAR($F99)),0)))</f>
        <v/>
      </c>
      <c r="DI99" s="3" t="str" cm="1">
        <f t="array" ref="DI99">IF(EDATE($F99,DI$2)&gt;DATE(2025,12,31),"",INDEX([1]A1!DF$9:DF$175,MATCH(1,--(RIGHT([1]A1!$B$9:$B$175,LEN([1]A1!$B$9:$B$175)-4)=$A99)*([1]A1!$C$9:$C$175=YEAR($F99)),0)))</f>
        <v/>
      </c>
      <c r="DJ99" s="3" t="str" cm="1">
        <f t="array" ref="DJ99">IF(EDATE($F99,DJ$2)&gt;DATE(2025,12,31),"",INDEX([1]A1!DG$9:DG$175,MATCH(1,--(RIGHT([1]A1!$B$9:$B$175,LEN([1]A1!$B$9:$B$175)-4)=$A99)*([1]A1!$C$9:$C$175=YEAR($F99)),0)))</f>
        <v/>
      </c>
      <c r="DK99" s="3" t="str" cm="1">
        <f t="array" ref="DK99">IF(EDATE($F99,DK$2)&gt;DATE(2025,12,31),"",INDEX([1]A1!DH$9:DH$175,MATCH(1,--(RIGHT([1]A1!$B$9:$B$175,LEN([1]A1!$B$9:$B$175)-4)=$A99)*([1]A1!$C$9:$C$175=YEAR($F99)),0)))</f>
        <v/>
      </c>
      <c r="DL99" s="3" t="str" cm="1">
        <f t="array" ref="DL99">IF(EDATE($F99,DL$2)&gt;DATE(2025,12,31),"",INDEX([1]A1!DI$9:DI$175,MATCH(1,--(RIGHT([1]A1!$B$9:$B$175,LEN([1]A1!$B$9:$B$175)-4)=$A99)*([1]A1!$C$9:$C$175=YEAR($F99)),0)))</f>
        <v/>
      </c>
      <c r="DM99" s="3" t="str" cm="1">
        <f t="array" ref="DM99">IF(EDATE($F99,DM$2)&gt;DATE(2025,12,31),"",INDEX([1]A1!DJ$9:DJ$175,MATCH(1,--(RIGHT([1]A1!$B$9:$B$175,LEN([1]A1!$B$9:$B$175)-4)=$A99)*([1]A1!$C$9:$C$175=YEAR($F99)),0)))</f>
        <v/>
      </c>
      <c r="DN99" s="3" t="str" cm="1">
        <f t="array" ref="DN99">IF(EDATE($F99,DN$2)&gt;DATE(2025,12,31),"",INDEX([1]A1!DK$9:DK$175,MATCH(1,--(RIGHT([1]A1!$B$9:$B$175,LEN([1]A1!$B$9:$B$175)-4)=$A99)*([1]A1!$C$9:$C$175=YEAR($F99)),0)))</f>
        <v/>
      </c>
      <c r="DO99" s="3" t="str" cm="1">
        <f t="array" ref="DO99">IF(EDATE($F99,DO$2)&gt;DATE(2025,12,31),"",INDEX([1]A1!DL$9:DL$175,MATCH(1,--(RIGHT([1]A1!$B$9:$B$175,LEN([1]A1!$B$9:$B$175)-4)=$A99)*([1]A1!$C$9:$C$175=YEAR($F99)),0)))</f>
        <v/>
      </c>
      <c r="DP99" s="3" t="str" cm="1">
        <f t="array" ref="DP99">IF(EDATE($F99,DP$2)&gt;DATE(2025,12,31),"",INDEX([1]A1!DM$9:DM$175,MATCH(1,--(RIGHT([1]A1!$B$9:$B$175,LEN([1]A1!$B$9:$B$175)-4)=$A99)*([1]A1!$C$9:$C$175=YEAR($F99)),0)))</f>
        <v/>
      </c>
      <c r="DQ99" s="3" t="str" cm="1">
        <f t="array" ref="DQ99">IF(EDATE($F99,DQ$2)&gt;DATE(2025,12,31),"",INDEX([1]A1!DN$9:DN$175,MATCH(1,--(RIGHT([1]A1!$B$9:$B$175,LEN([1]A1!$B$9:$B$175)-4)=$A99)*([1]A1!$C$9:$C$175=YEAR($F99)),0)))</f>
        <v/>
      </c>
      <c r="DR99" s="3" t="str" cm="1">
        <f t="array" ref="DR99">IF(EDATE($F99,DR$2)&gt;DATE(2025,12,31),"",INDEX([1]A1!DO$9:DO$175,MATCH(1,--(RIGHT([1]A1!$B$9:$B$175,LEN([1]A1!$B$9:$B$175)-4)=$A99)*([1]A1!$C$9:$C$175=YEAR($F99)),0)))</f>
        <v/>
      </c>
      <c r="DS99" s="3" t="str" cm="1">
        <f t="array" ref="DS99">IF(EDATE($F99,DS$2)&gt;DATE(2025,12,31),"",INDEX([1]A1!DP$9:DP$175,MATCH(1,--(RIGHT([1]A1!$B$9:$B$175,LEN([1]A1!$B$9:$B$175)-4)=$A99)*([1]A1!$C$9:$C$175=YEAR($F99)),0)))</f>
        <v/>
      </c>
      <c r="DT99" s="3" t="str" cm="1">
        <f t="array" ref="DT99">IF(EDATE($F99,DT$2)&gt;DATE(2025,12,31),"",INDEX([1]A1!DQ$9:DQ$175,MATCH(1,--(RIGHT([1]A1!$B$9:$B$175,LEN([1]A1!$B$9:$B$175)-4)=$A99)*([1]A1!$C$9:$C$175=YEAR($F99)),0)))</f>
        <v/>
      </c>
      <c r="DU99" s="3" t="str" cm="1">
        <f t="array" ref="DU99">IF(EDATE($F99,DU$2)&gt;DATE(2025,12,31),"",INDEX([1]A1!DR$9:DR$175,MATCH(1,--(RIGHT([1]A1!$B$9:$B$175,LEN([1]A1!$B$9:$B$175)-4)=$A99)*([1]A1!$C$9:$C$175=YEAR($F99)),0)))</f>
        <v/>
      </c>
      <c r="DV99" s="3" t="str" cm="1">
        <f t="array" ref="DV99">IF(EDATE($F99,DV$2)&gt;DATE(2025,12,31),"",INDEX([1]A1!DS$9:DS$175,MATCH(1,--(RIGHT([1]A1!$B$9:$B$175,LEN([1]A1!$B$9:$B$175)-4)=$A99)*([1]A1!$C$9:$C$175=YEAR($F99)),0)))</f>
        <v/>
      </c>
      <c r="DW99" s="3" t="str" cm="1">
        <f t="array" ref="DW99">IF(EDATE($F99,DW$2)&gt;DATE(2025,12,31),"",INDEX([1]A1!DT$9:DT$175,MATCH(1,--(RIGHT([1]A1!$B$9:$B$175,LEN([1]A1!$B$9:$B$175)-4)=$A99)*([1]A1!$C$9:$C$175=YEAR($F99)),0)))</f>
        <v/>
      </c>
      <c r="DX99" s="3" t="str" cm="1">
        <f t="array" ref="DX99">IF(EDATE($F99,DX$2)&gt;DATE(2025,12,31),"",INDEX([1]A1!DU$9:DU$175,MATCH(1,--(RIGHT([1]A1!$B$9:$B$175,LEN([1]A1!$B$9:$B$175)-4)=$A99)*([1]A1!$C$9:$C$175=YEAR($F99)),0)))</f>
        <v/>
      </c>
      <c r="DY99" s="3" t="str" cm="1">
        <f t="array" ref="DY99">IF(EDATE($F99,DY$2)&gt;DATE(2025,12,31),"",INDEX([1]A1!DV$9:DV$175,MATCH(1,--(RIGHT([1]A1!$B$9:$B$175,LEN([1]A1!$B$9:$B$175)-4)=$A99)*([1]A1!$C$9:$C$175=YEAR($F99)),0)))</f>
        <v/>
      </c>
      <c r="DZ99" s="3" t="str" cm="1">
        <f t="array" ref="DZ99">IF(EDATE($F99,DZ$2)&gt;DATE(2025,12,31),"",INDEX([1]A1!DW$9:DW$175,MATCH(1,--(RIGHT([1]A1!$B$9:$B$175,LEN([1]A1!$B$9:$B$175)-4)=$A99)*([1]A1!$C$9:$C$175=YEAR($F99)),0)))</f>
        <v/>
      </c>
      <c r="EA99" s="3" t="str" cm="1">
        <f t="array" ref="EA99">IF(EDATE($F99,EA$2)&gt;DATE(2025,12,31),"",INDEX([1]A1!DX$9:DX$175,MATCH(1,--(RIGHT([1]A1!$B$9:$B$175,LEN([1]A1!$B$9:$B$175)-4)=$A99)*([1]A1!$C$9:$C$175=YEAR($F99)),0)))</f>
        <v/>
      </c>
      <c r="EB99" s="3" t="str" cm="1">
        <f t="array" ref="EB99">IF(EDATE($F99,EB$2)&gt;DATE(2025,12,31),"",INDEX([1]A1!DY$9:DY$175,MATCH(1,--(RIGHT([1]A1!$B$9:$B$175,LEN([1]A1!$B$9:$B$175)-4)=$A99)*([1]A1!$C$9:$C$175=YEAR($F99)),0)))</f>
        <v/>
      </c>
      <c r="EC99" s="3" t="str" cm="1">
        <f t="array" ref="EC99">IF(EDATE($F99,EC$2)&gt;DATE(2025,12,31),"",INDEX([1]A1!DZ$9:DZ$175,MATCH(1,--(RIGHT([1]A1!$B$9:$B$175,LEN([1]A1!$B$9:$B$175)-4)=$A99)*([1]A1!$C$9:$C$175=YEAR($F99)),0)))</f>
        <v/>
      </c>
      <c r="ED99" s="3" t="str" cm="1">
        <f t="array" ref="ED99">IF(EDATE($F99,ED$2)&gt;DATE(2025,12,31),"",INDEX([1]A1!EA$9:EA$175,MATCH(1,--(RIGHT([1]A1!$B$9:$B$175,LEN([1]A1!$B$9:$B$175)-4)=$A99)*([1]A1!$C$9:$C$175=YEAR($F99)),0)))</f>
        <v/>
      </c>
      <c r="EE99" s="3" t="str" cm="1">
        <f t="array" ref="EE99">IF(EDATE($F99,EE$2)&gt;DATE(2025,12,31),"",INDEX([1]A1!EB$9:EB$175,MATCH(1,--(RIGHT([1]A1!$B$9:$B$175,LEN([1]A1!$B$9:$B$175)-4)=$A99)*([1]A1!$C$9:$C$175=YEAR($F99)),0)))</f>
        <v/>
      </c>
      <c r="EF99" s="3" t="str" cm="1">
        <f t="array" ref="EF99">IF(EDATE($F99,EF$2)&gt;DATE(2025,12,31),"",INDEX([1]A1!EC$9:EC$175,MATCH(1,--(RIGHT([1]A1!$B$9:$B$175,LEN([1]A1!$B$9:$B$175)-4)=$A99)*([1]A1!$C$9:$C$175=YEAR($F99)),0)))</f>
        <v/>
      </c>
      <c r="EG99" s="3" t="str" cm="1">
        <f t="array" ref="EG99">IF(EDATE($F99,EG$2)&gt;DATE(2025,12,31),"",INDEX([1]A1!ED$9:ED$175,MATCH(1,--(RIGHT([1]A1!$B$9:$B$175,LEN([1]A1!$B$9:$B$175)-4)=$A99)*([1]A1!$C$9:$C$175=YEAR($F99)),0)))</f>
        <v/>
      </c>
      <c r="EH99" s="3" t="str" cm="1">
        <f t="array" ref="EH99">IF(EDATE($F99,EH$2)&gt;DATE(2025,12,31),"",INDEX([1]A1!EE$9:EE$175,MATCH(1,--(RIGHT([1]A1!$B$9:$B$175,LEN([1]A1!$B$9:$B$175)-4)=$A99)*([1]A1!$C$9:$C$175=YEAR($F99)),0)))</f>
        <v/>
      </c>
      <c r="EI99" s="3" t="str" cm="1">
        <f t="array" ref="EI99">IF(EDATE($F99,EI$2)&gt;DATE(2025,12,31),"",INDEX([1]A1!EF$9:EF$175,MATCH(1,--(RIGHT([1]A1!$B$9:$B$175,LEN([1]A1!$B$9:$B$175)-4)=$A99)*([1]A1!$C$9:$C$175=YEAR($F99)),0)))</f>
        <v/>
      </c>
      <c r="EJ99" s="3" t="str" cm="1">
        <f t="array" ref="EJ99">IF(EDATE($F99,EJ$2)&gt;DATE(2025,12,31),"",INDEX([1]A1!EG$9:EG$175,MATCH(1,--(RIGHT([1]A1!$B$9:$B$175,LEN([1]A1!$B$9:$B$175)-4)=$A99)*([1]A1!$C$9:$C$175=YEAR($F99)),0)))</f>
        <v/>
      </c>
      <c r="EK99" s="3" t="str" cm="1">
        <f t="array" ref="EK99">IF(EDATE($F99,EK$2)&gt;DATE(2025,12,31),"",INDEX([1]A1!EH$9:EH$175,MATCH(1,--(RIGHT([1]A1!$B$9:$B$175,LEN([1]A1!$B$9:$B$175)-4)=$A99)*([1]A1!$C$9:$C$175=YEAR($F99)),0)))</f>
        <v/>
      </c>
      <c r="EL99" s="3" t="str" cm="1">
        <f t="array" ref="EL99">IF(EDATE($F99,EL$2)&gt;DATE(2025,12,31),"",INDEX([1]A1!EI$9:EI$175,MATCH(1,--(RIGHT([1]A1!$B$9:$B$175,LEN([1]A1!$B$9:$B$175)-4)=$A99)*([1]A1!$C$9:$C$175=YEAR($F99)),0)))</f>
        <v/>
      </c>
      <c r="EM99" s="3" t="str" cm="1">
        <f t="array" ref="EM99">IF(EDATE($F99,EM$2)&gt;DATE(2025,12,31),"",INDEX([1]A1!EJ$9:EJ$175,MATCH(1,--(RIGHT([1]A1!$B$9:$B$175,LEN([1]A1!$B$9:$B$175)-4)=$A99)*([1]A1!$C$9:$C$175=YEAR($F99)),0)))</f>
        <v/>
      </c>
      <c r="EN99" s="3" t="str" cm="1">
        <f t="array" ref="EN99">IF(EDATE($F99,EN$2)&gt;DATE(2025,12,31),"",INDEX([1]A1!EK$9:EK$175,MATCH(1,--(RIGHT([1]A1!$B$9:$B$175,LEN([1]A1!$B$9:$B$175)-4)=$A99)*([1]A1!$C$9:$C$175=YEAR($F99)),0)))</f>
        <v/>
      </c>
      <c r="EO99" s="3" t="str" cm="1">
        <f t="array" ref="EO99">IF(EDATE($F99,EO$2)&gt;DATE(2025,12,31),"",INDEX([1]A1!EL$9:EL$175,MATCH(1,--(RIGHT([1]A1!$B$9:$B$175,LEN([1]A1!$B$9:$B$175)-4)=$A99)*([1]A1!$C$9:$C$175=YEAR($F99)),0)))</f>
        <v/>
      </c>
      <c r="EP99" s="3" t="str" cm="1">
        <f t="array" ref="EP99">IF(EDATE($F99,EP$2)&gt;DATE(2025,12,31),"",INDEX([1]A1!EM$9:EM$175,MATCH(1,--(RIGHT([1]A1!$B$9:$B$175,LEN([1]A1!$B$9:$B$175)-4)=$A99)*([1]A1!$C$9:$C$175=YEAR($F99)),0)))</f>
        <v/>
      </c>
      <c r="EQ99" s="3" t="str" cm="1">
        <f t="array" ref="EQ99">IF(EDATE($F99,EQ$2)&gt;DATE(2025,12,31),"",INDEX([1]A1!EN$9:EN$175,MATCH(1,--(RIGHT([1]A1!$B$9:$B$175,LEN([1]A1!$B$9:$B$175)-4)=$A99)*([1]A1!$C$9:$C$175=YEAR($F99)),0)))</f>
        <v/>
      </c>
      <c r="ER99" s="3" t="str" cm="1">
        <f t="array" ref="ER99">IF(EDATE($F99,ER$2)&gt;DATE(2025,12,31),"",INDEX([1]A1!EO$9:EO$175,MATCH(1,--(RIGHT([1]A1!$B$9:$B$175,LEN([1]A1!$B$9:$B$175)-4)=$A99)*([1]A1!$C$9:$C$175=YEAR($F99)),0)))</f>
        <v/>
      </c>
      <c r="ES99" s="3" t="str" cm="1">
        <f t="array" ref="ES99">IF(EDATE($F99,ES$2)&gt;DATE(2025,12,31),"",INDEX([1]A1!EP$9:EP$175,MATCH(1,--(RIGHT([1]A1!$B$9:$B$175,LEN([1]A1!$B$9:$B$175)-4)=$A99)*([1]A1!$C$9:$C$175=YEAR($F99)),0)))</f>
        <v/>
      </c>
      <c r="ET99" s="3" t="str" cm="1">
        <f t="array" ref="ET99">IF(EDATE($F99,ET$2)&gt;DATE(2025,12,31),"",INDEX([1]A1!EQ$9:EQ$175,MATCH(1,--(RIGHT([1]A1!$B$9:$B$175,LEN([1]A1!$B$9:$B$175)-4)=$A99)*([1]A1!$C$9:$C$175=YEAR($F99)),0)))</f>
        <v/>
      </c>
      <c r="EU99" s="3" t="str" cm="1">
        <f t="array" ref="EU99">IF(EDATE($F99,EU$2)&gt;DATE(2025,12,31),"",INDEX([1]A1!ER$9:ER$175,MATCH(1,--(RIGHT([1]A1!$B$9:$B$175,LEN([1]A1!$B$9:$B$175)-4)=$A99)*([1]A1!$C$9:$C$175=YEAR($F99)),0)))</f>
        <v/>
      </c>
      <c r="EV99" s="3" t="str" cm="1">
        <f t="array" ref="EV99">IF(EDATE($F99,EV$2)&gt;DATE(2025,12,31),"",INDEX([1]A1!ES$9:ES$175,MATCH(1,--(RIGHT([1]A1!$B$9:$B$175,LEN([1]A1!$B$9:$B$175)-4)=$A99)*([1]A1!$C$9:$C$175=YEAR($F99)),0)))</f>
        <v/>
      </c>
      <c r="EW99" s="3" t="str" cm="1">
        <f t="array" ref="EW99">IF(EDATE($F99,EW$2)&gt;DATE(2025,12,31),"",INDEX([1]A1!ET$9:ET$175,MATCH(1,--(RIGHT([1]A1!$B$9:$B$175,LEN([1]A1!$B$9:$B$175)-4)=$A99)*([1]A1!$C$9:$C$175=YEAR($F99)),0)))</f>
        <v/>
      </c>
      <c r="EX99" s="3" t="str" cm="1">
        <f t="array" ref="EX99">IF(EDATE($F99,EX$2)&gt;DATE(2025,12,31),"",INDEX([1]A1!EU$9:EU$175,MATCH(1,--(RIGHT([1]A1!$B$9:$B$175,LEN([1]A1!$B$9:$B$175)-4)=$A99)*([1]A1!$C$9:$C$175=YEAR($F99)),0)))</f>
        <v/>
      </c>
      <c r="EY99" s="3" t="str" cm="1">
        <f t="array" ref="EY99">IF(EDATE($F99,EY$2)&gt;DATE(2025,12,31),"",INDEX([1]A1!EV$9:EV$175,MATCH(1,--(RIGHT([1]A1!$B$9:$B$175,LEN([1]A1!$B$9:$B$175)-4)=$A99)*([1]A1!$C$9:$C$175=YEAR($F99)),0)))</f>
        <v/>
      </c>
      <c r="EZ99" s="3" t="str" cm="1">
        <f t="array" ref="EZ99">IF(EDATE($F99,EZ$2)&gt;DATE(2025,12,31),"",INDEX([1]A1!EW$9:EW$175,MATCH(1,--(RIGHT([1]A1!$B$9:$B$175,LEN([1]A1!$B$9:$B$175)-4)=$A99)*([1]A1!$C$9:$C$175=YEAR($F99)),0)))</f>
        <v/>
      </c>
      <c r="FA99" s="3" t="str" cm="1">
        <f t="array" ref="FA99">IF(EDATE($F99,FA$2)&gt;DATE(2025,12,31),"",INDEX([1]A1!EX$9:EX$175,MATCH(1,--(RIGHT([1]A1!$B$9:$B$175,LEN([1]A1!$B$9:$B$175)-4)=$A99)*([1]A1!$C$9:$C$175=YEAR($F99)),0)))</f>
        <v/>
      </c>
    </row>
    <row r="100" spans="1:157" x14ac:dyDescent="0.2">
      <c r="A100" s="28" t="s">
        <v>811</v>
      </c>
      <c r="B100" s="8" t="s">
        <v>78</v>
      </c>
      <c r="C100" s="8" t="s">
        <v>65</v>
      </c>
      <c r="D100" s="9" t="s">
        <v>19</v>
      </c>
      <c r="E100" s="9" t="s">
        <v>0</v>
      </c>
      <c r="F100" s="94">
        <f t="shared" si="9"/>
        <v>43466</v>
      </c>
      <c r="G100" s="3" cm="1">
        <f t="array" ref="G100">IF(EDATE($F100,G$2)&gt;DATE(2025,12,31),"",INDEX([1]A1!D$9:D$175,MATCH(1,--(RIGHT([1]A1!$B$9:$B$175,LEN([1]A1!$B$9:$B$175)-4)=$A100)*([1]A1!$C$9:$C$175=YEAR($F100)),0)))</f>
        <v>183173425.63</v>
      </c>
      <c r="H100" s="3" cm="1">
        <f t="array" ref="H100">IF(EDATE($F100,H$2)&gt;DATE(2025,12,31),"",INDEX([1]A1!E$9:E$175,MATCH(1,--(RIGHT([1]A1!$B$9:$B$175,LEN([1]A1!$B$9:$B$175)-4)=$A100)*([1]A1!$C$9:$C$175=YEAR($F100)),0)))</f>
        <v>191760443.14000002</v>
      </c>
      <c r="I100" s="3" cm="1">
        <f t="array" ref="I100">IF(EDATE($F100,I$2)&gt;DATE(2025,12,31),"",INDEX([1]A1!F$9:F$175,MATCH(1,--(RIGHT([1]A1!$B$9:$B$175,LEN([1]A1!$B$9:$B$175)-4)=$A100)*([1]A1!$C$9:$C$175=YEAR($F100)),0)))</f>
        <v>183752279.23000002</v>
      </c>
      <c r="J100" s="3" cm="1">
        <f t="array" ref="J100">IF(EDATE($F100,J$2)&gt;DATE(2025,12,31),"",INDEX([1]A1!G$9:G$175,MATCH(1,--(RIGHT([1]A1!$B$9:$B$175,LEN([1]A1!$B$9:$B$175)-4)=$A100)*([1]A1!$C$9:$C$175=YEAR($F100)),0)))</f>
        <v>182844407.09000006</v>
      </c>
      <c r="K100" s="3" cm="1">
        <f t="array" ref="K100">IF(EDATE($F100,K$2)&gt;DATE(2025,12,31),"",INDEX([1]A1!H$9:H$175,MATCH(1,--(RIGHT([1]A1!$B$9:$B$175,LEN([1]A1!$B$9:$B$175)-4)=$A100)*([1]A1!$C$9:$C$175=YEAR($F100)),0)))</f>
        <v>182679251.20000008</v>
      </c>
      <c r="L100" s="3" cm="1">
        <f t="array" ref="L100">IF(EDATE($F100,L$2)&gt;DATE(2025,12,31),"",INDEX([1]A1!I$9:I$175,MATCH(1,--(RIGHT([1]A1!$B$9:$B$175,LEN([1]A1!$B$9:$B$175)-4)=$A100)*([1]A1!$C$9:$C$175=YEAR($F100)),0)))</f>
        <v>182677535.56000003</v>
      </c>
      <c r="M100" s="3" cm="1">
        <f t="array" ref="M100">IF(EDATE($F100,M$2)&gt;DATE(2025,12,31),"",INDEX([1]A1!J$9:J$175,MATCH(1,--(RIGHT([1]A1!$B$9:$B$175,LEN([1]A1!$B$9:$B$175)-4)=$A100)*([1]A1!$C$9:$C$175=YEAR($F100)),0)))</f>
        <v>182650801.58000001</v>
      </c>
      <c r="N100" s="3" t="str" cm="1">
        <f t="array" ref="N100">IF(EDATE($F100,N$2)&gt;DATE(2025,12,31),"",INDEX([1]A1!K$9:K$175,MATCH(1,--(RIGHT([1]A1!$B$9:$B$175,LEN([1]A1!$B$9:$B$175)-4)=$A100)*([1]A1!$C$9:$C$175=YEAR($F100)),0)))</f>
        <v/>
      </c>
      <c r="O100" s="3" t="str" cm="1">
        <f t="array" ref="O100">IF(EDATE($F100,O$2)&gt;DATE(2025,12,31),"",INDEX([1]A1!L$9:L$175,MATCH(1,--(RIGHT([1]A1!$B$9:$B$175,LEN([1]A1!$B$9:$B$175)-4)=$A100)*([1]A1!$C$9:$C$175=YEAR($F100)),0)))</f>
        <v/>
      </c>
      <c r="P100" s="3" t="str" cm="1">
        <f t="array" ref="P100">IF(EDATE($F100,P$2)&gt;DATE(2025,12,31),"",INDEX([1]A1!M$9:M$175,MATCH(1,--(RIGHT([1]A1!$B$9:$B$175,LEN([1]A1!$B$9:$B$175)-4)=$A100)*([1]A1!$C$9:$C$175=YEAR($F100)),0)))</f>
        <v/>
      </c>
      <c r="Q100" s="3" t="str" cm="1">
        <f t="array" ref="Q100">IF(EDATE($F100,Q$2)&gt;DATE(2025,12,31),"",INDEX([1]A1!N$9:N$175,MATCH(1,--(RIGHT([1]A1!$B$9:$B$175,LEN([1]A1!$B$9:$B$175)-4)=$A100)*([1]A1!$C$9:$C$175=YEAR($F100)),0)))</f>
        <v/>
      </c>
      <c r="R100" s="3" t="str" cm="1">
        <f t="array" ref="R100">IF(EDATE($F100,R$2)&gt;DATE(2025,12,31),"",INDEX([1]A1!O$9:O$175,MATCH(1,--(RIGHT([1]A1!$B$9:$B$175,LEN([1]A1!$B$9:$B$175)-4)=$A100)*([1]A1!$C$9:$C$175=YEAR($F100)),0)))</f>
        <v/>
      </c>
      <c r="S100" s="3" t="str" cm="1">
        <f t="array" ref="S100">IF(EDATE($F100,S$2)&gt;DATE(2025,12,31),"",INDEX([1]A1!P$9:P$175,MATCH(1,--(RIGHT([1]A1!$B$9:$B$175,LEN([1]A1!$B$9:$B$175)-4)=$A100)*([1]A1!$C$9:$C$175=YEAR($F100)),0)))</f>
        <v/>
      </c>
      <c r="T100" s="3" t="str" cm="1">
        <f t="array" ref="T100">IF(EDATE($F100,T$2)&gt;DATE(2025,12,31),"",INDEX([1]A1!Q$9:Q$175,MATCH(1,--(RIGHT([1]A1!$B$9:$B$175,LEN([1]A1!$B$9:$B$175)-4)=$A100)*([1]A1!$C$9:$C$175=YEAR($F100)),0)))</f>
        <v/>
      </c>
      <c r="U100" s="3" t="str" cm="1">
        <f t="array" ref="U100">IF(EDATE($F100,U$2)&gt;DATE(2025,12,31),"",INDEX([1]A1!R$9:R$175,MATCH(1,--(RIGHT([1]A1!$B$9:$B$175,LEN([1]A1!$B$9:$B$175)-4)=$A100)*([1]A1!$C$9:$C$175=YEAR($F100)),0)))</f>
        <v/>
      </c>
      <c r="V100" s="3" t="str" cm="1">
        <f t="array" ref="V100">IF(EDATE($F100,V$2)&gt;DATE(2025,12,31),"",INDEX([1]A1!S$9:S$175,MATCH(1,--(RIGHT([1]A1!$B$9:$B$175,LEN([1]A1!$B$9:$B$175)-4)=$A100)*([1]A1!$C$9:$C$175=YEAR($F100)),0)))</f>
        <v/>
      </c>
      <c r="W100" s="3" t="str" cm="1">
        <f t="array" ref="W100">IF(EDATE($F100,W$2)&gt;DATE(2025,12,31),"",INDEX([1]A1!T$9:T$175,MATCH(1,--(RIGHT([1]A1!$B$9:$B$175,LEN([1]A1!$B$9:$B$175)-4)=$A100)*([1]A1!$C$9:$C$175=YEAR($F100)),0)))</f>
        <v/>
      </c>
      <c r="X100" s="3" t="str" cm="1">
        <f t="array" ref="X100">IF(EDATE($F100,X$2)&gt;DATE(2025,12,31),"",INDEX([1]A1!U$9:U$175,MATCH(1,--(RIGHT([1]A1!$B$9:$B$175,LEN([1]A1!$B$9:$B$175)-4)=$A100)*([1]A1!$C$9:$C$175=YEAR($F100)),0)))</f>
        <v/>
      </c>
      <c r="Y100" s="3" t="str" cm="1">
        <f t="array" ref="Y100">IF(EDATE($F100,Y$2)&gt;DATE(2025,12,31),"",INDEX([1]A1!V$9:V$175,MATCH(1,--(RIGHT([1]A1!$B$9:$B$175,LEN([1]A1!$B$9:$B$175)-4)=$A100)*([1]A1!$C$9:$C$175=YEAR($F100)),0)))</f>
        <v/>
      </c>
      <c r="Z100" s="3" t="str" cm="1">
        <f t="array" ref="Z100">IF(EDATE($F100,Z$2)&gt;DATE(2025,12,31),"",INDEX([1]A1!W$9:W$175,MATCH(1,--(RIGHT([1]A1!$B$9:$B$175,LEN([1]A1!$B$9:$B$175)-4)=$A100)*([1]A1!$C$9:$C$175=YEAR($F100)),0)))</f>
        <v/>
      </c>
      <c r="AA100" s="3" t="str" cm="1">
        <f t="array" ref="AA100">IF(EDATE($F100,AA$2)&gt;DATE(2025,12,31),"",INDEX([1]A1!X$9:X$175,MATCH(1,--(RIGHT([1]A1!$B$9:$B$175,LEN([1]A1!$B$9:$B$175)-4)=$A100)*([1]A1!$C$9:$C$175=YEAR($F100)),0)))</f>
        <v/>
      </c>
      <c r="AB100" s="3" t="str" cm="1">
        <f t="array" ref="AB100">IF(EDATE($F100,AB$2)&gt;DATE(2025,12,31),"",INDEX([1]A1!Y$9:Y$175,MATCH(1,--(RIGHT([1]A1!$B$9:$B$175,LEN([1]A1!$B$9:$B$175)-4)=$A100)*([1]A1!$C$9:$C$175=YEAR($F100)),0)))</f>
        <v/>
      </c>
      <c r="AC100" s="3" t="str" cm="1">
        <f t="array" ref="AC100">IF(EDATE($F100,AC$2)&gt;DATE(2025,12,31),"",INDEX([1]A1!Z$9:Z$175,MATCH(1,--(RIGHT([1]A1!$B$9:$B$175,LEN([1]A1!$B$9:$B$175)-4)=$A100)*([1]A1!$C$9:$C$175=YEAR($F100)),0)))</f>
        <v/>
      </c>
      <c r="AD100" s="3" t="str" cm="1">
        <f t="array" ref="AD100">IF(EDATE($F100,AD$2)&gt;DATE(2025,12,31),"",INDEX([1]A1!AA$9:AA$175,MATCH(1,--(RIGHT([1]A1!$B$9:$B$175,LEN([1]A1!$B$9:$B$175)-4)=$A100)*([1]A1!$C$9:$C$175=YEAR($F100)),0)))</f>
        <v/>
      </c>
      <c r="AE100" s="3" t="str" cm="1">
        <f t="array" ref="AE100">IF(EDATE($F100,AE$2)&gt;DATE(2025,12,31),"",INDEX([1]A1!AB$9:AB$175,MATCH(1,--(RIGHT([1]A1!$B$9:$B$175,LEN([1]A1!$B$9:$B$175)-4)=$A100)*([1]A1!$C$9:$C$175=YEAR($F100)),0)))</f>
        <v/>
      </c>
      <c r="AF100" s="3" t="str" cm="1">
        <f t="array" ref="AF100">IF(EDATE($F100,AF$2)&gt;DATE(2025,12,31),"",INDEX([1]A1!AC$9:AC$175,MATCH(1,--(RIGHT([1]A1!$B$9:$B$175,LEN([1]A1!$B$9:$B$175)-4)=$A100)*([1]A1!$C$9:$C$175=YEAR($F100)),0)))</f>
        <v/>
      </c>
      <c r="AG100" s="3" t="str" cm="1">
        <f t="array" ref="AG100">IF(EDATE($F100,AG$2)&gt;DATE(2025,12,31),"",INDEX([1]A1!AD$9:AD$175,MATCH(1,--(RIGHT([1]A1!$B$9:$B$175,LEN([1]A1!$B$9:$B$175)-4)=$A100)*([1]A1!$C$9:$C$175=YEAR($F100)),0)))</f>
        <v/>
      </c>
      <c r="AH100" s="3" t="str" cm="1">
        <f t="array" ref="AH100">IF(EDATE($F100,AH$2)&gt;DATE(2025,12,31),"",INDEX([1]A1!AE$9:AE$175,MATCH(1,--(RIGHT([1]A1!$B$9:$B$175,LEN([1]A1!$B$9:$B$175)-4)=$A100)*([1]A1!$C$9:$C$175=YEAR($F100)),0)))</f>
        <v/>
      </c>
      <c r="AI100" s="3" t="str" cm="1">
        <f t="array" ref="AI100">IF(EDATE($F100,AI$2)&gt;DATE(2025,12,31),"",INDEX([1]A1!AF$9:AF$175,MATCH(1,--(RIGHT([1]A1!$B$9:$B$175,LEN([1]A1!$B$9:$B$175)-4)=$A100)*([1]A1!$C$9:$C$175=YEAR($F100)),0)))</f>
        <v/>
      </c>
      <c r="AJ100" s="3" t="str" cm="1">
        <f t="array" ref="AJ100">IF(EDATE($F100,AJ$2)&gt;DATE(2025,12,31),"",INDEX([1]A1!AG$9:AG$175,MATCH(1,--(RIGHT([1]A1!$B$9:$B$175,LEN([1]A1!$B$9:$B$175)-4)=$A100)*([1]A1!$C$9:$C$175=YEAR($F100)),0)))</f>
        <v/>
      </c>
      <c r="AK100" s="3" t="str" cm="1">
        <f t="array" ref="AK100">IF(EDATE($F100,AK$2)&gt;DATE(2025,12,31),"",INDEX([1]A1!AH$9:AH$175,MATCH(1,--(RIGHT([1]A1!$B$9:$B$175,LEN([1]A1!$B$9:$B$175)-4)=$A100)*([1]A1!$C$9:$C$175=YEAR($F100)),0)))</f>
        <v/>
      </c>
      <c r="AL100" s="3" t="str" cm="1">
        <f t="array" ref="AL100">IF(EDATE($F100,AL$2)&gt;DATE(2025,12,31),"",INDEX([1]A1!AI$9:AI$175,MATCH(1,--(RIGHT([1]A1!$B$9:$B$175,LEN([1]A1!$B$9:$B$175)-4)=$A100)*([1]A1!$C$9:$C$175=YEAR($F100)),0)))</f>
        <v/>
      </c>
      <c r="AM100" s="3" t="str" cm="1">
        <f t="array" ref="AM100">IF(EDATE($F100,AM$2)&gt;DATE(2025,12,31),"",INDEX([1]A1!AJ$9:AJ$175,MATCH(1,--(RIGHT([1]A1!$B$9:$B$175,LEN([1]A1!$B$9:$B$175)-4)=$A100)*([1]A1!$C$9:$C$175=YEAR($F100)),0)))</f>
        <v/>
      </c>
      <c r="AN100" s="3" t="str" cm="1">
        <f t="array" ref="AN100">IF(EDATE($F100,AN$2)&gt;DATE(2025,12,31),"",INDEX([1]A1!AK$9:AK$175,MATCH(1,--(RIGHT([1]A1!$B$9:$B$175,LEN([1]A1!$B$9:$B$175)-4)=$A100)*([1]A1!$C$9:$C$175=YEAR($F100)),0)))</f>
        <v/>
      </c>
      <c r="AO100" s="3" t="str" cm="1">
        <f t="array" ref="AO100">IF(EDATE($F100,AO$2)&gt;DATE(2025,12,31),"",INDEX([1]A1!AL$9:AL$175,MATCH(1,--(RIGHT([1]A1!$B$9:$B$175,LEN([1]A1!$B$9:$B$175)-4)=$A100)*([1]A1!$C$9:$C$175=YEAR($F100)),0)))</f>
        <v/>
      </c>
      <c r="AP100" s="3" t="str" cm="1">
        <f t="array" ref="AP100">IF(EDATE($F100,AP$2)&gt;DATE(2025,12,31),"",INDEX([1]A1!AM$9:AM$175,MATCH(1,--(RIGHT([1]A1!$B$9:$B$175,LEN([1]A1!$B$9:$B$175)-4)=$A100)*([1]A1!$C$9:$C$175=YEAR($F100)),0)))</f>
        <v/>
      </c>
      <c r="AQ100" s="3" t="str" cm="1">
        <f t="array" ref="AQ100">IF(EDATE($F100,AQ$2)&gt;DATE(2025,12,31),"",INDEX([1]A1!AN$9:AN$175,MATCH(1,--(RIGHT([1]A1!$B$9:$B$175,LEN([1]A1!$B$9:$B$175)-4)=$A100)*([1]A1!$C$9:$C$175=YEAR($F100)),0)))</f>
        <v/>
      </c>
      <c r="AR100" s="3" t="str" cm="1">
        <f t="array" ref="AR100">IF(EDATE($F100,AR$2)&gt;DATE(2025,12,31),"",INDEX([1]A1!AO$9:AO$175,MATCH(1,--(RIGHT([1]A1!$B$9:$B$175,LEN([1]A1!$B$9:$B$175)-4)=$A100)*([1]A1!$C$9:$C$175=YEAR($F100)),0)))</f>
        <v/>
      </c>
      <c r="AS100" s="3" t="str" cm="1">
        <f t="array" ref="AS100">IF(EDATE($F100,AS$2)&gt;DATE(2025,12,31),"",INDEX([1]A1!AP$9:AP$175,MATCH(1,--(RIGHT([1]A1!$B$9:$B$175,LEN([1]A1!$B$9:$B$175)-4)=$A100)*([1]A1!$C$9:$C$175=YEAR($F100)),0)))</f>
        <v/>
      </c>
      <c r="AT100" s="3" t="str" cm="1">
        <f t="array" ref="AT100">IF(EDATE($F100,AT$2)&gt;DATE(2025,12,31),"",INDEX([1]A1!AQ$9:AQ$175,MATCH(1,--(RIGHT([1]A1!$B$9:$B$175,LEN([1]A1!$B$9:$B$175)-4)=$A100)*([1]A1!$C$9:$C$175=YEAR($F100)),0)))</f>
        <v/>
      </c>
      <c r="AU100" s="3" t="str" cm="1">
        <f t="array" ref="AU100">IF(EDATE($F100,AU$2)&gt;DATE(2025,12,31),"",INDEX([1]A1!AR$9:AR$175,MATCH(1,--(RIGHT([1]A1!$B$9:$B$175,LEN([1]A1!$B$9:$B$175)-4)=$A100)*([1]A1!$C$9:$C$175=YEAR($F100)),0)))</f>
        <v/>
      </c>
      <c r="AV100" s="3" t="str" cm="1">
        <f t="array" ref="AV100">IF(EDATE($F100,AV$2)&gt;DATE(2025,12,31),"",INDEX([1]A1!AS$9:AS$175,MATCH(1,--(RIGHT([1]A1!$B$9:$B$175,LEN([1]A1!$B$9:$B$175)-4)=$A100)*([1]A1!$C$9:$C$175=YEAR($F100)),0)))</f>
        <v/>
      </c>
      <c r="AW100" s="3" t="str" cm="1">
        <f t="array" ref="AW100">IF(EDATE($F100,AW$2)&gt;DATE(2025,12,31),"",INDEX([1]A1!AT$9:AT$175,MATCH(1,--(RIGHT([1]A1!$B$9:$B$175,LEN([1]A1!$B$9:$B$175)-4)=$A100)*([1]A1!$C$9:$C$175=YEAR($F100)),0)))</f>
        <v/>
      </c>
      <c r="AX100" s="3" t="str" cm="1">
        <f t="array" ref="AX100">IF(EDATE($F100,AX$2)&gt;DATE(2025,12,31),"",INDEX([1]A1!AU$9:AU$175,MATCH(1,--(RIGHT([1]A1!$B$9:$B$175,LEN([1]A1!$B$9:$B$175)-4)=$A100)*([1]A1!$C$9:$C$175=YEAR($F100)),0)))</f>
        <v/>
      </c>
      <c r="AY100" s="3" t="str" cm="1">
        <f t="array" ref="AY100">IF(EDATE($F100,AY$2)&gt;DATE(2025,12,31),"",INDEX([1]A1!AV$9:AV$175,MATCH(1,--(RIGHT([1]A1!$B$9:$B$175,LEN([1]A1!$B$9:$B$175)-4)=$A100)*([1]A1!$C$9:$C$175=YEAR($F100)),0)))</f>
        <v/>
      </c>
      <c r="AZ100" s="3" t="str" cm="1">
        <f t="array" ref="AZ100">IF(EDATE($F100,AZ$2)&gt;DATE(2025,12,31),"",INDEX([1]A1!AW$9:AW$175,MATCH(1,--(RIGHT([1]A1!$B$9:$B$175,LEN([1]A1!$B$9:$B$175)-4)=$A100)*([1]A1!$C$9:$C$175=YEAR($F100)),0)))</f>
        <v/>
      </c>
      <c r="BA100" s="3" t="str" cm="1">
        <f t="array" ref="BA100">IF(EDATE($F100,BA$2)&gt;DATE(2025,12,31),"",INDEX([1]A1!AX$9:AX$175,MATCH(1,--(RIGHT([1]A1!$B$9:$B$175,LEN([1]A1!$B$9:$B$175)-4)=$A100)*([1]A1!$C$9:$C$175=YEAR($F100)),0)))</f>
        <v/>
      </c>
      <c r="BB100" s="3" t="str" cm="1">
        <f t="array" ref="BB100">IF(EDATE($F100,BB$2)&gt;DATE(2025,12,31),"",INDEX([1]A1!AY$9:AY$175,MATCH(1,--(RIGHT([1]A1!$B$9:$B$175,LEN([1]A1!$B$9:$B$175)-4)=$A100)*([1]A1!$C$9:$C$175=YEAR($F100)),0)))</f>
        <v/>
      </c>
      <c r="BC100" s="3" t="str" cm="1">
        <f t="array" ref="BC100">IF(EDATE($F100,BC$2)&gt;DATE(2025,12,31),"",INDEX([1]A1!AZ$9:AZ$175,MATCH(1,--(RIGHT([1]A1!$B$9:$B$175,LEN([1]A1!$B$9:$B$175)-4)=$A100)*([1]A1!$C$9:$C$175=YEAR($F100)),0)))</f>
        <v/>
      </c>
      <c r="BD100" s="3" t="str" cm="1">
        <f t="array" ref="BD100">IF(EDATE($F100,BD$2)&gt;DATE(2025,12,31),"",INDEX([1]A1!BA$9:BA$175,MATCH(1,--(RIGHT([1]A1!$B$9:$B$175,LEN([1]A1!$B$9:$B$175)-4)=$A100)*([1]A1!$C$9:$C$175=YEAR($F100)),0)))</f>
        <v/>
      </c>
      <c r="BE100" s="3" t="str" cm="1">
        <f t="array" ref="BE100">IF(EDATE($F100,BE$2)&gt;DATE(2025,12,31),"",INDEX([1]A1!BB$9:BB$175,MATCH(1,--(RIGHT([1]A1!$B$9:$B$175,LEN([1]A1!$B$9:$B$175)-4)=$A100)*([1]A1!$C$9:$C$175=YEAR($F100)),0)))</f>
        <v/>
      </c>
      <c r="BF100" s="3" t="str" cm="1">
        <f t="array" ref="BF100">IF(EDATE($F100,BF$2)&gt;DATE(2025,12,31),"",INDEX([1]A1!BC$9:BC$175,MATCH(1,--(RIGHT([1]A1!$B$9:$B$175,LEN([1]A1!$B$9:$B$175)-4)=$A100)*([1]A1!$C$9:$C$175=YEAR($F100)),0)))</f>
        <v/>
      </c>
      <c r="BG100" s="3" t="str" cm="1">
        <f t="array" ref="BG100">IF(EDATE($F100,BG$2)&gt;DATE(2025,12,31),"",INDEX([1]A1!BD$9:BD$175,MATCH(1,--(RIGHT([1]A1!$B$9:$B$175,LEN([1]A1!$B$9:$B$175)-4)=$A100)*([1]A1!$C$9:$C$175=YEAR($F100)),0)))</f>
        <v/>
      </c>
      <c r="BH100" s="3" t="str" cm="1">
        <f t="array" ref="BH100">IF(EDATE($F100,BH$2)&gt;DATE(2025,12,31),"",INDEX([1]A1!BE$9:BE$175,MATCH(1,--(RIGHT([1]A1!$B$9:$B$175,LEN([1]A1!$B$9:$B$175)-4)=$A100)*([1]A1!$C$9:$C$175=YEAR($F100)),0)))</f>
        <v/>
      </c>
      <c r="BI100" s="3" t="str" cm="1">
        <f t="array" ref="BI100">IF(EDATE($F100,BI$2)&gt;DATE(2025,12,31),"",INDEX([1]A1!BF$9:BF$175,MATCH(1,--(RIGHT([1]A1!$B$9:$B$175,LEN([1]A1!$B$9:$B$175)-4)=$A100)*([1]A1!$C$9:$C$175=YEAR($F100)),0)))</f>
        <v/>
      </c>
      <c r="BJ100" s="3" t="str" cm="1">
        <f t="array" ref="BJ100">IF(EDATE($F100,BJ$2)&gt;DATE(2025,12,31),"",INDEX([1]A1!BG$9:BG$175,MATCH(1,--(RIGHT([1]A1!$B$9:$B$175,LEN([1]A1!$B$9:$B$175)-4)=$A100)*([1]A1!$C$9:$C$175=YEAR($F100)),0)))</f>
        <v/>
      </c>
      <c r="BK100" s="3" t="str" cm="1">
        <f t="array" ref="BK100">IF(EDATE($F100,BK$2)&gt;DATE(2025,12,31),"",INDEX([1]A1!BH$9:BH$175,MATCH(1,--(RIGHT([1]A1!$B$9:$B$175,LEN([1]A1!$B$9:$B$175)-4)=$A100)*([1]A1!$C$9:$C$175=YEAR($F100)),0)))</f>
        <v/>
      </c>
      <c r="BL100" s="3" t="str" cm="1">
        <f t="array" ref="BL100">IF(EDATE($F100,BL$2)&gt;DATE(2025,12,31),"",INDEX([1]A1!BI$9:BI$175,MATCH(1,--(RIGHT([1]A1!$B$9:$B$175,LEN([1]A1!$B$9:$B$175)-4)=$A100)*([1]A1!$C$9:$C$175=YEAR($F100)),0)))</f>
        <v/>
      </c>
      <c r="BM100" s="3" t="str" cm="1">
        <f t="array" ref="BM100">IF(EDATE($F100,BM$2)&gt;DATE(2025,12,31),"",INDEX([1]A1!BJ$9:BJ$175,MATCH(1,--(RIGHT([1]A1!$B$9:$B$175,LEN([1]A1!$B$9:$B$175)-4)=$A100)*([1]A1!$C$9:$C$175=YEAR($F100)),0)))</f>
        <v/>
      </c>
      <c r="BN100" s="3" t="str" cm="1">
        <f t="array" ref="BN100">IF(EDATE($F100,BN$2)&gt;DATE(2025,12,31),"",INDEX([1]A1!BK$9:BK$175,MATCH(1,--(RIGHT([1]A1!$B$9:$B$175,LEN([1]A1!$B$9:$B$175)-4)=$A100)*([1]A1!$C$9:$C$175=YEAR($F100)),0)))</f>
        <v/>
      </c>
      <c r="BO100" s="3" t="str" cm="1">
        <f t="array" ref="BO100">IF(EDATE($F100,BO$2)&gt;DATE(2025,12,31),"",INDEX([1]A1!BL$9:BL$175,MATCH(1,--(RIGHT([1]A1!$B$9:$B$175,LEN([1]A1!$B$9:$B$175)-4)=$A100)*([1]A1!$C$9:$C$175=YEAR($F100)),0)))</f>
        <v/>
      </c>
      <c r="BP100" s="3" t="str" cm="1">
        <f t="array" ref="BP100">IF(EDATE($F100,BP$2)&gt;DATE(2025,12,31),"",INDEX([1]A1!BM$9:BM$175,MATCH(1,--(RIGHT([1]A1!$B$9:$B$175,LEN([1]A1!$B$9:$B$175)-4)=$A100)*([1]A1!$C$9:$C$175=YEAR($F100)),0)))</f>
        <v/>
      </c>
      <c r="BQ100" s="3" t="str" cm="1">
        <f t="array" ref="BQ100">IF(EDATE($F100,BQ$2)&gt;DATE(2025,12,31),"",INDEX([1]A1!BN$9:BN$175,MATCH(1,--(RIGHT([1]A1!$B$9:$B$175,LEN([1]A1!$B$9:$B$175)-4)=$A100)*([1]A1!$C$9:$C$175=YEAR($F100)),0)))</f>
        <v/>
      </c>
      <c r="BR100" s="3" t="str" cm="1">
        <f t="array" ref="BR100">IF(EDATE($F100,BR$2)&gt;DATE(2025,12,31),"",INDEX([1]A1!BO$9:BO$175,MATCH(1,--(RIGHT([1]A1!$B$9:$B$175,LEN([1]A1!$B$9:$B$175)-4)=$A100)*([1]A1!$C$9:$C$175=YEAR($F100)),0)))</f>
        <v/>
      </c>
      <c r="BS100" s="3" t="str" cm="1">
        <f t="array" ref="BS100">IF(EDATE($F100,BS$2)&gt;DATE(2025,12,31),"",INDEX([1]A1!BP$9:BP$175,MATCH(1,--(RIGHT([1]A1!$B$9:$B$175,LEN([1]A1!$B$9:$B$175)-4)=$A100)*([1]A1!$C$9:$C$175=YEAR($F100)),0)))</f>
        <v/>
      </c>
      <c r="BT100" s="3" t="str" cm="1">
        <f t="array" ref="BT100">IF(EDATE($F100,BT$2)&gt;DATE(2025,12,31),"",INDEX([1]A1!BQ$9:BQ$175,MATCH(1,--(RIGHT([1]A1!$B$9:$B$175,LEN([1]A1!$B$9:$B$175)-4)=$A100)*([1]A1!$C$9:$C$175=YEAR($F100)),0)))</f>
        <v/>
      </c>
      <c r="BU100" s="3" t="str" cm="1">
        <f t="array" ref="BU100">IF(EDATE($F100,BU$2)&gt;DATE(2025,12,31),"",INDEX([1]A1!BR$9:BR$175,MATCH(1,--(RIGHT([1]A1!$B$9:$B$175,LEN([1]A1!$B$9:$B$175)-4)=$A100)*([1]A1!$C$9:$C$175=YEAR($F100)),0)))</f>
        <v/>
      </c>
      <c r="BV100" s="3" t="str" cm="1">
        <f t="array" ref="BV100">IF(EDATE($F100,BV$2)&gt;DATE(2025,12,31),"",INDEX([1]A1!BS$9:BS$175,MATCH(1,--(RIGHT([1]A1!$B$9:$B$175,LEN([1]A1!$B$9:$B$175)-4)=$A100)*([1]A1!$C$9:$C$175=YEAR($F100)),0)))</f>
        <v/>
      </c>
      <c r="BW100" s="3" t="str" cm="1">
        <f t="array" ref="BW100">IF(EDATE($F100,BW$2)&gt;DATE(2025,12,31),"",INDEX([1]A1!BT$9:BT$175,MATCH(1,--(RIGHT([1]A1!$B$9:$B$175,LEN([1]A1!$B$9:$B$175)-4)=$A100)*([1]A1!$C$9:$C$175=YEAR($F100)),0)))</f>
        <v/>
      </c>
      <c r="BX100" s="3" t="str" cm="1">
        <f t="array" ref="BX100">IF(EDATE($F100,BX$2)&gt;DATE(2025,12,31),"",INDEX([1]A1!BU$9:BU$175,MATCH(1,--(RIGHT([1]A1!$B$9:$B$175,LEN([1]A1!$B$9:$B$175)-4)=$A100)*([1]A1!$C$9:$C$175=YEAR($F100)),0)))</f>
        <v/>
      </c>
      <c r="BY100" s="3" t="str" cm="1">
        <f t="array" ref="BY100">IF(EDATE($F100,BY$2)&gt;DATE(2025,12,31),"",INDEX([1]A1!BV$9:BV$175,MATCH(1,--(RIGHT([1]A1!$B$9:$B$175,LEN([1]A1!$B$9:$B$175)-4)=$A100)*([1]A1!$C$9:$C$175=YEAR($F100)),0)))</f>
        <v/>
      </c>
      <c r="BZ100" s="3" t="str" cm="1">
        <f t="array" ref="BZ100">IF(EDATE($F100,BZ$2)&gt;DATE(2025,12,31),"",INDEX([1]A1!BW$9:BW$175,MATCH(1,--(RIGHT([1]A1!$B$9:$B$175,LEN([1]A1!$B$9:$B$175)-4)=$A100)*([1]A1!$C$9:$C$175=YEAR($F100)),0)))</f>
        <v/>
      </c>
      <c r="CA100" s="3" t="str" cm="1">
        <f t="array" ref="CA100">IF(EDATE($F100,CA$2)&gt;DATE(2025,12,31),"",INDEX([1]A1!BX$9:BX$175,MATCH(1,--(RIGHT([1]A1!$B$9:$B$175,LEN([1]A1!$B$9:$B$175)-4)=$A100)*([1]A1!$C$9:$C$175=YEAR($F100)),0)))</f>
        <v/>
      </c>
      <c r="CB100" s="3" t="str" cm="1">
        <f t="array" ref="CB100">IF(EDATE($F100,CB$2)&gt;DATE(2025,12,31),"",INDEX([1]A1!BY$9:BY$175,MATCH(1,--(RIGHT([1]A1!$B$9:$B$175,LEN([1]A1!$B$9:$B$175)-4)=$A100)*([1]A1!$C$9:$C$175=YEAR($F100)),0)))</f>
        <v/>
      </c>
      <c r="CC100" s="3" t="str" cm="1">
        <f t="array" ref="CC100">IF(EDATE($F100,CC$2)&gt;DATE(2025,12,31),"",INDEX([1]A1!BZ$9:BZ$175,MATCH(1,--(RIGHT([1]A1!$B$9:$B$175,LEN([1]A1!$B$9:$B$175)-4)=$A100)*([1]A1!$C$9:$C$175=YEAR($F100)),0)))</f>
        <v/>
      </c>
      <c r="CD100" s="3" t="str" cm="1">
        <f t="array" ref="CD100">IF(EDATE($F100,CD$2)&gt;DATE(2025,12,31),"",INDEX([1]A1!CA$9:CA$175,MATCH(1,--(RIGHT([1]A1!$B$9:$B$175,LEN([1]A1!$B$9:$B$175)-4)=$A100)*([1]A1!$C$9:$C$175=YEAR($F100)),0)))</f>
        <v/>
      </c>
      <c r="CE100" s="3" t="str" cm="1">
        <f t="array" ref="CE100">IF(EDATE($F100,CE$2)&gt;DATE(2025,12,31),"",INDEX([1]A1!CB$9:CB$175,MATCH(1,--(RIGHT([1]A1!$B$9:$B$175,LEN([1]A1!$B$9:$B$175)-4)=$A100)*([1]A1!$C$9:$C$175=YEAR($F100)),0)))</f>
        <v/>
      </c>
      <c r="CF100" s="3" t="str" cm="1">
        <f t="array" ref="CF100">IF(EDATE($F100,CF$2)&gt;DATE(2025,12,31),"",INDEX([1]A1!CC$9:CC$175,MATCH(1,--(RIGHT([1]A1!$B$9:$B$175,LEN([1]A1!$B$9:$B$175)-4)=$A100)*([1]A1!$C$9:$C$175=YEAR($F100)),0)))</f>
        <v/>
      </c>
      <c r="CG100" s="3" t="str" cm="1">
        <f t="array" ref="CG100">IF(EDATE($F100,CG$2)&gt;DATE(2025,12,31),"",INDEX([1]A1!CD$9:CD$175,MATCH(1,--(RIGHT([1]A1!$B$9:$B$175,LEN([1]A1!$B$9:$B$175)-4)=$A100)*([1]A1!$C$9:$C$175=YEAR($F100)),0)))</f>
        <v/>
      </c>
      <c r="CH100" s="3" t="str" cm="1">
        <f t="array" ref="CH100">IF(EDATE($F100,CH$2)&gt;DATE(2025,12,31),"",INDEX([1]A1!CE$9:CE$175,MATCH(1,--(RIGHT([1]A1!$B$9:$B$175,LEN([1]A1!$B$9:$B$175)-4)=$A100)*([1]A1!$C$9:$C$175=YEAR($F100)),0)))</f>
        <v/>
      </c>
      <c r="CI100" s="3" t="str" cm="1">
        <f t="array" ref="CI100">IF(EDATE($F100,CI$2)&gt;DATE(2025,12,31),"",INDEX([1]A1!CF$9:CF$175,MATCH(1,--(RIGHT([1]A1!$B$9:$B$175,LEN([1]A1!$B$9:$B$175)-4)=$A100)*([1]A1!$C$9:$C$175=YEAR($F100)),0)))</f>
        <v/>
      </c>
      <c r="CJ100" s="3" t="str" cm="1">
        <f t="array" ref="CJ100">IF(EDATE($F100,CJ$2)&gt;DATE(2025,12,31),"",INDEX([1]A1!CG$9:CG$175,MATCH(1,--(RIGHT([1]A1!$B$9:$B$175,LEN([1]A1!$B$9:$B$175)-4)=$A100)*([1]A1!$C$9:$C$175=YEAR($F100)),0)))</f>
        <v/>
      </c>
      <c r="CK100" s="3" t="str" cm="1">
        <f t="array" ref="CK100">IF(EDATE($F100,CK$2)&gt;DATE(2025,12,31),"",INDEX([1]A1!CH$9:CH$175,MATCH(1,--(RIGHT([1]A1!$B$9:$B$175,LEN([1]A1!$B$9:$B$175)-4)=$A100)*([1]A1!$C$9:$C$175=YEAR($F100)),0)))</f>
        <v/>
      </c>
      <c r="CL100" s="3" t="str" cm="1">
        <f t="array" ref="CL100">IF(EDATE($F100,CL$2)&gt;DATE(2025,12,31),"",INDEX([1]A1!CI$9:CI$175,MATCH(1,--(RIGHT([1]A1!$B$9:$B$175,LEN([1]A1!$B$9:$B$175)-4)=$A100)*([1]A1!$C$9:$C$175=YEAR($F100)),0)))</f>
        <v/>
      </c>
      <c r="CM100" s="3" t="str" cm="1">
        <f t="array" ref="CM100">IF(EDATE($F100,CM$2)&gt;DATE(2025,12,31),"",INDEX([1]A1!CJ$9:CJ$175,MATCH(1,--(RIGHT([1]A1!$B$9:$B$175,LEN([1]A1!$B$9:$B$175)-4)=$A100)*([1]A1!$C$9:$C$175=YEAR($F100)),0)))</f>
        <v/>
      </c>
      <c r="CN100" s="3" t="str" cm="1">
        <f t="array" ref="CN100">IF(EDATE($F100,CN$2)&gt;DATE(2025,12,31),"",INDEX([1]A1!CK$9:CK$175,MATCH(1,--(RIGHT([1]A1!$B$9:$B$175,LEN([1]A1!$B$9:$B$175)-4)=$A100)*([1]A1!$C$9:$C$175=YEAR($F100)),0)))</f>
        <v/>
      </c>
      <c r="CO100" s="3" t="str" cm="1">
        <f t="array" ref="CO100">IF(EDATE($F100,CO$2)&gt;DATE(2025,12,31),"",INDEX([1]A1!CL$9:CL$175,MATCH(1,--(RIGHT([1]A1!$B$9:$B$175,LEN([1]A1!$B$9:$B$175)-4)=$A100)*([1]A1!$C$9:$C$175=YEAR($F100)),0)))</f>
        <v/>
      </c>
      <c r="CP100" s="3" t="str" cm="1">
        <f t="array" ref="CP100">IF(EDATE($F100,CP$2)&gt;DATE(2025,12,31),"",INDEX([1]A1!CM$9:CM$175,MATCH(1,--(RIGHT([1]A1!$B$9:$B$175,LEN([1]A1!$B$9:$B$175)-4)=$A100)*([1]A1!$C$9:$C$175=YEAR($F100)),0)))</f>
        <v/>
      </c>
      <c r="CQ100" s="3" t="str" cm="1">
        <f t="array" ref="CQ100">IF(EDATE($F100,CQ$2)&gt;DATE(2025,12,31),"",INDEX([1]A1!CN$9:CN$175,MATCH(1,--(RIGHT([1]A1!$B$9:$B$175,LEN([1]A1!$B$9:$B$175)-4)=$A100)*([1]A1!$C$9:$C$175=YEAR($F100)),0)))</f>
        <v/>
      </c>
      <c r="CR100" s="3" t="str" cm="1">
        <f t="array" ref="CR100">IF(EDATE($F100,CR$2)&gt;DATE(2025,12,31),"",INDEX([1]A1!CO$9:CO$175,MATCH(1,--(RIGHT([1]A1!$B$9:$B$175,LEN([1]A1!$B$9:$B$175)-4)=$A100)*([1]A1!$C$9:$C$175=YEAR($F100)),0)))</f>
        <v/>
      </c>
      <c r="CS100" s="3" t="str" cm="1">
        <f t="array" ref="CS100">IF(EDATE($F100,CS$2)&gt;DATE(2025,12,31),"",INDEX([1]A1!CP$9:CP$175,MATCH(1,--(RIGHT([1]A1!$B$9:$B$175,LEN([1]A1!$B$9:$B$175)-4)=$A100)*([1]A1!$C$9:$C$175=YEAR($F100)),0)))</f>
        <v/>
      </c>
      <c r="CT100" s="3" t="str" cm="1">
        <f t="array" ref="CT100">IF(EDATE($F100,CT$2)&gt;DATE(2025,12,31),"",INDEX([1]A1!CQ$9:CQ$175,MATCH(1,--(RIGHT([1]A1!$B$9:$B$175,LEN([1]A1!$B$9:$B$175)-4)=$A100)*([1]A1!$C$9:$C$175=YEAR($F100)),0)))</f>
        <v/>
      </c>
      <c r="CU100" s="3" t="str" cm="1">
        <f t="array" ref="CU100">IF(EDATE($F100,CU$2)&gt;DATE(2025,12,31),"",INDEX([1]A1!CR$9:CR$175,MATCH(1,--(RIGHT([1]A1!$B$9:$B$175,LEN([1]A1!$B$9:$B$175)-4)=$A100)*([1]A1!$C$9:$C$175=YEAR($F100)),0)))</f>
        <v/>
      </c>
      <c r="CV100" s="3" t="str" cm="1">
        <f t="array" ref="CV100">IF(EDATE($F100,CV$2)&gt;DATE(2025,12,31),"",INDEX([1]A1!CS$9:CS$175,MATCH(1,--(RIGHT([1]A1!$B$9:$B$175,LEN([1]A1!$B$9:$B$175)-4)=$A100)*([1]A1!$C$9:$C$175=YEAR($F100)),0)))</f>
        <v/>
      </c>
      <c r="CW100" s="3" t="str" cm="1">
        <f t="array" ref="CW100">IF(EDATE($F100,CW$2)&gt;DATE(2025,12,31),"",INDEX([1]A1!CT$9:CT$175,MATCH(1,--(RIGHT([1]A1!$B$9:$B$175,LEN([1]A1!$B$9:$B$175)-4)=$A100)*([1]A1!$C$9:$C$175=YEAR($F100)),0)))</f>
        <v/>
      </c>
      <c r="CX100" s="3" t="str" cm="1">
        <f t="array" ref="CX100">IF(EDATE($F100,CX$2)&gt;DATE(2025,12,31),"",INDEX([1]A1!CU$9:CU$175,MATCH(1,--(RIGHT([1]A1!$B$9:$B$175,LEN([1]A1!$B$9:$B$175)-4)=$A100)*([1]A1!$C$9:$C$175=YEAR($F100)),0)))</f>
        <v/>
      </c>
      <c r="CY100" s="3" t="str" cm="1">
        <f t="array" ref="CY100">IF(EDATE($F100,CY$2)&gt;DATE(2025,12,31),"",INDEX([1]A1!CV$9:CV$175,MATCH(1,--(RIGHT([1]A1!$B$9:$B$175,LEN([1]A1!$B$9:$B$175)-4)=$A100)*([1]A1!$C$9:$C$175=YEAR($F100)),0)))</f>
        <v/>
      </c>
      <c r="CZ100" s="3" t="str" cm="1">
        <f t="array" ref="CZ100">IF(EDATE($F100,CZ$2)&gt;DATE(2025,12,31),"",INDEX([1]A1!CW$9:CW$175,MATCH(1,--(RIGHT([1]A1!$B$9:$B$175,LEN([1]A1!$B$9:$B$175)-4)=$A100)*([1]A1!$C$9:$C$175=YEAR($F100)),0)))</f>
        <v/>
      </c>
      <c r="DA100" s="3" t="str" cm="1">
        <f t="array" ref="DA100">IF(EDATE($F100,DA$2)&gt;DATE(2025,12,31),"",INDEX([1]A1!CX$9:CX$175,MATCH(1,--(RIGHT([1]A1!$B$9:$B$175,LEN([1]A1!$B$9:$B$175)-4)=$A100)*([1]A1!$C$9:$C$175=YEAR($F100)),0)))</f>
        <v/>
      </c>
      <c r="DB100" s="3" t="str" cm="1">
        <f t="array" ref="DB100">IF(EDATE($F100,DB$2)&gt;DATE(2025,12,31),"",INDEX([1]A1!CY$9:CY$175,MATCH(1,--(RIGHT([1]A1!$B$9:$B$175,LEN([1]A1!$B$9:$B$175)-4)=$A100)*([1]A1!$C$9:$C$175=YEAR($F100)),0)))</f>
        <v/>
      </c>
      <c r="DC100" s="3" t="str" cm="1">
        <f t="array" ref="DC100">IF(EDATE($F100,DC$2)&gt;DATE(2025,12,31),"",INDEX([1]A1!CZ$9:CZ$175,MATCH(1,--(RIGHT([1]A1!$B$9:$B$175,LEN([1]A1!$B$9:$B$175)-4)=$A100)*([1]A1!$C$9:$C$175=YEAR($F100)),0)))</f>
        <v/>
      </c>
      <c r="DD100" s="3" t="str" cm="1">
        <f t="array" ref="DD100">IF(EDATE($F100,DD$2)&gt;DATE(2025,12,31),"",INDEX([1]A1!DA$9:DA$175,MATCH(1,--(RIGHT([1]A1!$B$9:$B$175,LEN([1]A1!$B$9:$B$175)-4)=$A100)*([1]A1!$C$9:$C$175=YEAR($F100)),0)))</f>
        <v/>
      </c>
      <c r="DE100" s="3" t="str" cm="1">
        <f t="array" ref="DE100">IF(EDATE($F100,DE$2)&gt;DATE(2025,12,31),"",INDEX([1]A1!DB$9:DB$175,MATCH(1,--(RIGHT([1]A1!$B$9:$B$175,LEN([1]A1!$B$9:$B$175)-4)=$A100)*([1]A1!$C$9:$C$175=YEAR($F100)),0)))</f>
        <v/>
      </c>
      <c r="DF100" s="3" t="str" cm="1">
        <f t="array" ref="DF100">IF(EDATE($F100,DF$2)&gt;DATE(2025,12,31),"",INDEX([1]A1!DC$9:DC$175,MATCH(1,--(RIGHT([1]A1!$B$9:$B$175,LEN([1]A1!$B$9:$B$175)-4)=$A100)*([1]A1!$C$9:$C$175=YEAR($F100)),0)))</f>
        <v/>
      </c>
      <c r="DG100" s="3" t="str" cm="1">
        <f t="array" ref="DG100">IF(EDATE($F100,DG$2)&gt;DATE(2025,12,31),"",INDEX([1]A1!DD$9:DD$175,MATCH(1,--(RIGHT([1]A1!$B$9:$B$175,LEN([1]A1!$B$9:$B$175)-4)=$A100)*([1]A1!$C$9:$C$175=YEAR($F100)),0)))</f>
        <v/>
      </c>
      <c r="DH100" s="3" t="str" cm="1">
        <f t="array" ref="DH100">IF(EDATE($F100,DH$2)&gt;DATE(2025,12,31),"",INDEX([1]A1!DE$9:DE$175,MATCH(1,--(RIGHT([1]A1!$B$9:$B$175,LEN([1]A1!$B$9:$B$175)-4)=$A100)*([1]A1!$C$9:$C$175=YEAR($F100)),0)))</f>
        <v/>
      </c>
      <c r="DI100" s="3" t="str" cm="1">
        <f t="array" ref="DI100">IF(EDATE($F100,DI$2)&gt;DATE(2025,12,31),"",INDEX([1]A1!DF$9:DF$175,MATCH(1,--(RIGHT([1]A1!$B$9:$B$175,LEN([1]A1!$B$9:$B$175)-4)=$A100)*([1]A1!$C$9:$C$175=YEAR($F100)),0)))</f>
        <v/>
      </c>
      <c r="DJ100" s="3" t="str" cm="1">
        <f t="array" ref="DJ100">IF(EDATE($F100,DJ$2)&gt;DATE(2025,12,31),"",INDEX([1]A1!DG$9:DG$175,MATCH(1,--(RIGHT([1]A1!$B$9:$B$175,LEN([1]A1!$B$9:$B$175)-4)=$A100)*([1]A1!$C$9:$C$175=YEAR($F100)),0)))</f>
        <v/>
      </c>
      <c r="DK100" s="3" t="str" cm="1">
        <f t="array" ref="DK100">IF(EDATE($F100,DK$2)&gt;DATE(2025,12,31),"",INDEX([1]A1!DH$9:DH$175,MATCH(1,--(RIGHT([1]A1!$B$9:$B$175,LEN([1]A1!$B$9:$B$175)-4)=$A100)*([1]A1!$C$9:$C$175=YEAR($F100)),0)))</f>
        <v/>
      </c>
      <c r="DL100" s="3" t="str" cm="1">
        <f t="array" ref="DL100">IF(EDATE($F100,DL$2)&gt;DATE(2025,12,31),"",INDEX([1]A1!DI$9:DI$175,MATCH(1,--(RIGHT([1]A1!$B$9:$B$175,LEN([1]A1!$B$9:$B$175)-4)=$A100)*([1]A1!$C$9:$C$175=YEAR($F100)),0)))</f>
        <v/>
      </c>
      <c r="DM100" s="3" t="str" cm="1">
        <f t="array" ref="DM100">IF(EDATE($F100,DM$2)&gt;DATE(2025,12,31),"",INDEX([1]A1!DJ$9:DJ$175,MATCH(1,--(RIGHT([1]A1!$B$9:$B$175,LEN([1]A1!$B$9:$B$175)-4)=$A100)*([1]A1!$C$9:$C$175=YEAR($F100)),0)))</f>
        <v/>
      </c>
      <c r="DN100" s="3" t="str" cm="1">
        <f t="array" ref="DN100">IF(EDATE($F100,DN$2)&gt;DATE(2025,12,31),"",INDEX([1]A1!DK$9:DK$175,MATCH(1,--(RIGHT([1]A1!$B$9:$B$175,LEN([1]A1!$B$9:$B$175)-4)=$A100)*([1]A1!$C$9:$C$175=YEAR($F100)),0)))</f>
        <v/>
      </c>
      <c r="DO100" s="3" t="str" cm="1">
        <f t="array" ref="DO100">IF(EDATE($F100,DO$2)&gt;DATE(2025,12,31),"",INDEX([1]A1!DL$9:DL$175,MATCH(1,--(RIGHT([1]A1!$B$9:$B$175,LEN([1]A1!$B$9:$B$175)-4)=$A100)*([1]A1!$C$9:$C$175=YEAR($F100)),0)))</f>
        <v/>
      </c>
      <c r="DP100" s="3" t="str" cm="1">
        <f t="array" ref="DP100">IF(EDATE($F100,DP$2)&gt;DATE(2025,12,31),"",INDEX([1]A1!DM$9:DM$175,MATCH(1,--(RIGHT([1]A1!$B$9:$B$175,LEN([1]A1!$B$9:$B$175)-4)=$A100)*([1]A1!$C$9:$C$175=YEAR($F100)),0)))</f>
        <v/>
      </c>
      <c r="DQ100" s="3" t="str" cm="1">
        <f t="array" ref="DQ100">IF(EDATE($F100,DQ$2)&gt;DATE(2025,12,31),"",INDEX([1]A1!DN$9:DN$175,MATCH(1,--(RIGHT([1]A1!$B$9:$B$175,LEN([1]A1!$B$9:$B$175)-4)=$A100)*([1]A1!$C$9:$C$175=YEAR($F100)),0)))</f>
        <v/>
      </c>
      <c r="DR100" s="3" t="str" cm="1">
        <f t="array" ref="DR100">IF(EDATE($F100,DR$2)&gt;DATE(2025,12,31),"",INDEX([1]A1!DO$9:DO$175,MATCH(1,--(RIGHT([1]A1!$B$9:$B$175,LEN([1]A1!$B$9:$B$175)-4)=$A100)*([1]A1!$C$9:$C$175=YEAR($F100)),0)))</f>
        <v/>
      </c>
      <c r="DS100" s="3" t="str" cm="1">
        <f t="array" ref="DS100">IF(EDATE($F100,DS$2)&gt;DATE(2025,12,31),"",INDEX([1]A1!DP$9:DP$175,MATCH(1,--(RIGHT([1]A1!$B$9:$B$175,LEN([1]A1!$B$9:$B$175)-4)=$A100)*([1]A1!$C$9:$C$175=YEAR($F100)),0)))</f>
        <v/>
      </c>
      <c r="DT100" s="3" t="str" cm="1">
        <f t="array" ref="DT100">IF(EDATE($F100,DT$2)&gt;DATE(2025,12,31),"",INDEX([1]A1!DQ$9:DQ$175,MATCH(1,--(RIGHT([1]A1!$B$9:$B$175,LEN([1]A1!$B$9:$B$175)-4)=$A100)*([1]A1!$C$9:$C$175=YEAR($F100)),0)))</f>
        <v/>
      </c>
      <c r="DU100" s="3" t="str" cm="1">
        <f t="array" ref="DU100">IF(EDATE($F100,DU$2)&gt;DATE(2025,12,31),"",INDEX([1]A1!DR$9:DR$175,MATCH(1,--(RIGHT([1]A1!$B$9:$B$175,LEN([1]A1!$B$9:$B$175)-4)=$A100)*([1]A1!$C$9:$C$175=YEAR($F100)),0)))</f>
        <v/>
      </c>
      <c r="DV100" s="3" t="str" cm="1">
        <f t="array" ref="DV100">IF(EDATE($F100,DV$2)&gt;DATE(2025,12,31),"",INDEX([1]A1!DS$9:DS$175,MATCH(1,--(RIGHT([1]A1!$B$9:$B$175,LEN([1]A1!$B$9:$B$175)-4)=$A100)*([1]A1!$C$9:$C$175=YEAR($F100)),0)))</f>
        <v/>
      </c>
      <c r="DW100" s="3" t="str" cm="1">
        <f t="array" ref="DW100">IF(EDATE($F100,DW$2)&gt;DATE(2025,12,31),"",INDEX([1]A1!DT$9:DT$175,MATCH(1,--(RIGHT([1]A1!$B$9:$B$175,LEN([1]A1!$B$9:$B$175)-4)=$A100)*([1]A1!$C$9:$C$175=YEAR($F100)),0)))</f>
        <v/>
      </c>
      <c r="DX100" s="3" t="str" cm="1">
        <f t="array" ref="DX100">IF(EDATE($F100,DX$2)&gt;DATE(2025,12,31),"",INDEX([1]A1!DU$9:DU$175,MATCH(1,--(RIGHT([1]A1!$B$9:$B$175,LEN([1]A1!$B$9:$B$175)-4)=$A100)*([1]A1!$C$9:$C$175=YEAR($F100)),0)))</f>
        <v/>
      </c>
      <c r="DY100" s="3" t="str" cm="1">
        <f t="array" ref="DY100">IF(EDATE($F100,DY$2)&gt;DATE(2025,12,31),"",INDEX([1]A1!DV$9:DV$175,MATCH(1,--(RIGHT([1]A1!$B$9:$B$175,LEN([1]A1!$B$9:$B$175)-4)=$A100)*([1]A1!$C$9:$C$175=YEAR($F100)),0)))</f>
        <v/>
      </c>
      <c r="DZ100" s="3" t="str" cm="1">
        <f t="array" ref="DZ100">IF(EDATE($F100,DZ$2)&gt;DATE(2025,12,31),"",INDEX([1]A1!DW$9:DW$175,MATCH(1,--(RIGHT([1]A1!$B$9:$B$175,LEN([1]A1!$B$9:$B$175)-4)=$A100)*([1]A1!$C$9:$C$175=YEAR($F100)),0)))</f>
        <v/>
      </c>
      <c r="EA100" s="3" t="str" cm="1">
        <f t="array" ref="EA100">IF(EDATE($F100,EA$2)&gt;DATE(2025,12,31),"",INDEX([1]A1!DX$9:DX$175,MATCH(1,--(RIGHT([1]A1!$B$9:$B$175,LEN([1]A1!$B$9:$B$175)-4)=$A100)*([1]A1!$C$9:$C$175=YEAR($F100)),0)))</f>
        <v/>
      </c>
      <c r="EB100" s="3" t="str" cm="1">
        <f t="array" ref="EB100">IF(EDATE($F100,EB$2)&gt;DATE(2025,12,31),"",INDEX([1]A1!DY$9:DY$175,MATCH(1,--(RIGHT([1]A1!$B$9:$B$175,LEN([1]A1!$B$9:$B$175)-4)=$A100)*([1]A1!$C$9:$C$175=YEAR($F100)),0)))</f>
        <v/>
      </c>
      <c r="EC100" s="3" t="str" cm="1">
        <f t="array" ref="EC100">IF(EDATE($F100,EC$2)&gt;DATE(2025,12,31),"",INDEX([1]A1!DZ$9:DZ$175,MATCH(1,--(RIGHT([1]A1!$B$9:$B$175,LEN([1]A1!$B$9:$B$175)-4)=$A100)*([1]A1!$C$9:$C$175=YEAR($F100)),0)))</f>
        <v/>
      </c>
      <c r="ED100" s="3" t="str" cm="1">
        <f t="array" ref="ED100">IF(EDATE($F100,ED$2)&gt;DATE(2025,12,31),"",INDEX([1]A1!EA$9:EA$175,MATCH(1,--(RIGHT([1]A1!$B$9:$B$175,LEN([1]A1!$B$9:$B$175)-4)=$A100)*([1]A1!$C$9:$C$175=YEAR($F100)),0)))</f>
        <v/>
      </c>
      <c r="EE100" s="3" t="str" cm="1">
        <f t="array" ref="EE100">IF(EDATE($F100,EE$2)&gt;DATE(2025,12,31),"",INDEX([1]A1!EB$9:EB$175,MATCH(1,--(RIGHT([1]A1!$B$9:$B$175,LEN([1]A1!$B$9:$B$175)-4)=$A100)*([1]A1!$C$9:$C$175=YEAR($F100)),0)))</f>
        <v/>
      </c>
      <c r="EF100" s="3" t="str" cm="1">
        <f t="array" ref="EF100">IF(EDATE($F100,EF$2)&gt;DATE(2025,12,31),"",INDEX([1]A1!EC$9:EC$175,MATCH(1,--(RIGHT([1]A1!$B$9:$B$175,LEN([1]A1!$B$9:$B$175)-4)=$A100)*([1]A1!$C$9:$C$175=YEAR($F100)),0)))</f>
        <v/>
      </c>
      <c r="EG100" s="3" t="str" cm="1">
        <f t="array" ref="EG100">IF(EDATE($F100,EG$2)&gt;DATE(2025,12,31),"",INDEX([1]A1!ED$9:ED$175,MATCH(1,--(RIGHT([1]A1!$B$9:$B$175,LEN([1]A1!$B$9:$B$175)-4)=$A100)*([1]A1!$C$9:$C$175=YEAR($F100)),0)))</f>
        <v/>
      </c>
      <c r="EH100" s="3" t="str" cm="1">
        <f t="array" ref="EH100">IF(EDATE($F100,EH$2)&gt;DATE(2025,12,31),"",INDEX([1]A1!EE$9:EE$175,MATCH(1,--(RIGHT([1]A1!$B$9:$B$175,LEN([1]A1!$B$9:$B$175)-4)=$A100)*([1]A1!$C$9:$C$175=YEAR($F100)),0)))</f>
        <v/>
      </c>
      <c r="EI100" s="3" t="str" cm="1">
        <f t="array" ref="EI100">IF(EDATE($F100,EI$2)&gt;DATE(2025,12,31),"",INDEX([1]A1!EF$9:EF$175,MATCH(1,--(RIGHT([1]A1!$B$9:$B$175,LEN([1]A1!$B$9:$B$175)-4)=$A100)*([1]A1!$C$9:$C$175=YEAR($F100)),0)))</f>
        <v/>
      </c>
      <c r="EJ100" s="3" t="str" cm="1">
        <f t="array" ref="EJ100">IF(EDATE($F100,EJ$2)&gt;DATE(2025,12,31),"",INDEX([1]A1!EG$9:EG$175,MATCH(1,--(RIGHT([1]A1!$B$9:$B$175,LEN([1]A1!$B$9:$B$175)-4)=$A100)*([1]A1!$C$9:$C$175=YEAR($F100)),0)))</f>
        <v/>
      </c>
      <c r="EK100" s="3" t="str" cm="1">
        <f t="array" ref="EK100">IF(EDATE($F100,EK$2)&gt;DATE(2025,12,31),"",INDEX([1]A1!EH$9:EH$175,MATCH(1,--(RIGHT([1]A1!$B$9:$B$175,LEN([1]A1!$B$9:$B$175)-4)=$A100)*([1]A1!$C$9:$C$175=YEAR($F100)),0)))</f>
        <v/>
      </c>
      <c r="EL100" s="3" t="str" cm="1">
        <f t="array" ref="EL100">IF(EDATE($F100,EL$2)&gt;DATE(2025,12,31),"",INDEX([1]A1!EI$9:EI$175,MATCH(1,--(RIGHT([1]A1!$B$9:$B$175,LEN([1]A1!$B$9:$B$175)-4)=$A100)*([1]A1!$C$9:$C$175=YEAR($F100)),0)))</f>
        <v/>
      </c>
      <c r="EM100" s="3" t="str" cm="1">
        <f t="array" ref="EM100">IF(EDATE($F100,EM$2)&gt;DATE(2025,12,31),"",INDEX([1]A1!EJ$9:EJ$175,MATCH(1,--(RIGHT([1]A1!$B$9:$B$175,LEN([1]A1!$B$9:$B$175)-4)=$A100)*([1]A1!$C$9:$C$175=YEAR($F100)),0)))</f>
        <v/>
      </c>
      <c r="EN100" s="3" t="str" cm="1">
        <f t="array" ref="EN100">IF(EDATE($F100,EN$2)&gt;DATE(2025,12,31),"",INDEX([1]A1!EK$9:EK$175,MATCH(1,--(RIGHT([1]A1!$B$9:$B$175,LEN([1]A1!$B$9:$B$175)-4)=$A100)*([1]A1!$C$9:$C$175=YEAR($F100)),0)))</f>
        <v/>
      </c>
      <c r="EO100" s="3" t="str" cm="1">
        <f t="array" ref="EO100">IF(EDATE($F100,EO$2)&gt;DATE(2025,12,31),"",INDEX([1]A1!EL$9:EL$175,MATCH(1,--(RIGHT([1]A1!$B$9:$B$175,LEN([1]A1!$B$9:$B$175)-4)=$A100)*([1]A1!$C$9:$C$175=YEAR($F100)),0)))</f>
        <v/>
      </c>
      <c r="EP100" s="3" t="str" cm="1">
        <f t="array" ref="EP100">IF(EDATE($F100,EP$2)&gt;DATE(2025,12,31),"",INDEX([1]A1!EM$9:EM$175,MATCH(1,--(RIGHT([1]A1!$B$9:$B$175,LEN([1]A1!$B$9:$B$175)-4)=$A100)*([1]A1!$C$9:$C$175=YEAR($F100)),0)))</f>
        <v/>
      </c>
      <c r="EQ100" s="3" t="str" cm="1">
        <f t="array" ref="EQ100">IF(EDATE($F100,EQ$2)&gt;DATE(2025,12,31),"",INDEX([1]A1!EN$9:EN$175,MATCH(1,--(RIGHT([1]A1!$B$9:$B$175,LEN([1]A1!$B$9:$B$175)-4)=$A100)*([1]A1!$C$9:$C$175=YEAR($F100)),0)))</f>
        <v/>
      </c>
      <c r="ER100" s="3" t="str" cm="1">
        <f t="array" ref="ER100">IF(EDATE($F100,ER$2)&gt;DATE(2025,12,31),"",INDEX([1]A1!EO$9:EO$175,MATCH(1,--(RIGHT([1]A1!$B$9:$B$175,LEN([1]A1!$B$9:$B$175)-4)=$A100)*([1]A1!$C$9:$C$175=YEAR($F100)),0)))</f>
        <v/>
      </c>
      <c r="ES100" s="3" t="str" cm="1">
        <f t="array" ref="ES100">IF(EDATE($F100,ES$2)&gt;DATE(2025,12,31),"",INDEX([1]A1!EP$9:EP$175,MATCH(1,--(RIGHT([1]A1!$B$9:$B$175,LEN([1]A1!$B$9:$B$175)-4)=$A100)*([1]A1!$C$9:$C$175=YEAR($F100)),0)))</f>
        <v/>
      </c>
      <c r="ET100" s="3" t="str" cm="1">
        <f t="array" ref="ET100">IF(EDATE($F100,ET$2)&gt;DATE(2025,12,31),"",INDEX([1]A1!EQ$9:EQ$175,MATCH(1,--(RIGHT([1]A1!$B$9:$B$175,LEN([1]A1!$B$9:$B$175)-4)=$A100)*([1]A1!$C$9:$C$175=YEAR($F100)),0)))</f>
        <v/>
      </c>
      <c r="EU100" s="3" t="str" cm="1">
        <f t="array" ref="EU100">IF(EDATE($F100,EU$2)&gt;DATE(2025,12,31),"",INDEX([1]A1!ER$9:ER$175,MATCH(1,--(RIGHT([1]A1!$B$9:$B$175,LEN([1]A1!$B$9:$B$175)-4)=$A100)*([1]A1!$C$9:$C$175=YEAR($F100)),0)))</f>
        <v/>
      </c>
      <c r="EV100" s="3" t="str" cm="1">
        <f t="array" ref="EV100">IF(EDATE($F100,EV$2)&gt;DATE(2025,12,31),"",INDEX([1]A1!ES$9:ES$175,MATCH(1,--(RIGHT([1]A1!$B$9:$B$175,LEN([1]A1!$B$9:$B$175)-4)=$A100)*([1]A1!$C$9:$C$175=YEAR($F100)),0)))</f>
        <v/>
      </c>
      <c r="EW100" s="3" t="str" cm="1">
        <f t="array" ref="EW100">IF(EDATE($F100,EW$2)&gt;DATE(2025,12,31),"",INDEX([1]A1!ET$9:ET$175,MATCH(1,--(RIGHT([1]A1!$B$9:$B$175,LEN([1]A1!$B$9:$B$175)-4)=$A100)*([1]A1!$C$9:$C$175=YEAR($F100)),0)))</f>
        <v/>
      </c>
      <c r="EX100" s="3" t="str" cm="1">
        <f t="array" ref="EX100">IF(EDATE($F100,EX$2)&gt;DATE(2025,12,31),"",INDEX([1]A1!EU$9:EU$175,MATCH(1,--(RIGHT([1]A1!$B$9:$B$175,LEN([1]A1!$B$9:$B$175)-4)=$A100)*([1]A1!$C$9:$C$175=YEAR($F100)),0)))</f>
        <v/>
      </c>
      <c r="EY100" s="3" t="str" cm="1">
        <f t="array" ref="EY100">IF(EDATE($F100,EY$2)&gt;DATE(2025,12,31),"",INDEX([1]A1!EV$9:EV$175,MATCH(1,--(RIGHT([1]A1!$B$9:$B$175,LEN([1]A1!$B$9:$B$175)-4)=$A100)*([1]A1!$C$9:$C$175=YEAR($F100)),0)))</f>
        <v/>
      </c>
      <c r="EZ100" s="3" t="str" cm="1">
        <f t="array" ref="EZ100">IF(EDATE($F100,EZ$2)&gt;DATE(2025,12,31),"",INDEX([1]A1!EW$9:EW$175,MATCH(1,--(RIGHT([1]A1!$B$9:$B$175,LEN([1]A1!$B$9:$B$175)-4)=$A100)*([1]A1!$C$9:$C$175=YEAR($F100)),0)))</f>
        <v/>
      </c>
      <c r="FA100" s="3" t="str" cm="1">
        <f t="array" ref="FA100">IF(EDATE($F100,FA$2)&gt;DATE(2025,12,31),"",INDEX([1]A1!EX$9:EX$175,MATCH(1,--(RIGHT([1]A1!$B$9:$B$175,LEN([1]A1!$B$9:$B$175)-4)=$A100)*([1]A1!$C$9:$C$175=YEAR($F100)),0)))</f>
        <v/>
      </c>
    </row>
    <row r="101" spans="1:157" x14ac:dyDescent="0.2">
      <c r="A101" s="28" t="s">
        <v>811</v>
      </c>
      <c r="B101" s="8" t="s">
        <v>78</v>
      </c>
      <c r="C101" s="8" t="s">
        <v>65</v>
      </c>
      <c r="D101" s="9" t="s">
        <v>19</v>
      </c>
      <c r="E101" s="9" t="s">
        <v>0</v>
      </c>
      <c r="F101" s="94">
        <f t="shared" si="9"/>
        <v>43831</v>
      </c>
      <c r="G101" s="3" cm="1">
        <f t="array" ref="G101">IF(EDATE($F101,G$2)&gt;DATE(2025,12,31),"",INDEX([1]A1!D$9:D$175,MATCH(1,--(RIGHT([1]A1!$B$9:$B$175,LEN([1]A1!$B$9:$B$175)-4)=$A101)*([1]A1!$C$9:$C$175=YEAR($F101)),0)))</f>
        <v>230397885.03999993</v>
      </c>
      <c r="H101" s="3" cm="1">
        <f t="array" ref="H101">IF(EDATE($F101,H$2)&gt;DATE(2025,12,31),"",INDEX([1]A1!E$9:E$175,MATCH(1,--(RIGHT([1]A1!$B$9:$B$175,LEN([1]A1!$B$9:$B$175)-4)=$A101)*([1]A1!$C$9:$C$175=YEAR($F101)),0)))</f>
        <v>207052292.68999988</v>
      </c>
      <c r="I101" s="3" cm="1">
        <f t="array" ref="I101">IF(EDATE($F101,I$2)&gt;DATE(2025,12,31),"",INDEX([1]A1!F$9:F$175,MATCH(1,--(RIGHT([1]A1!$B$9:$B$175,LEN([1]A1!$B$9:$B$175)-4)=$A101)*([1]A1!$C$9:$C$175=YEAR($F101)),0)))</f>
        <v>206062120.33999994</v>
      </c>
      <c r="J101" s="3" cm="1">
        <f t="array" ref="J101">IF(EDATE($F101,J$2)&gt;DATE(2025,12,31),"",INDEX([1]A1!G$9:G$175,MATCH(1,--(RIGHT([1]A1!$B$9:$B$175,LEN([1]A1!$B$9:$B$175)-4)=$A101)*([1]A1!$C$9:$C$175=YEAR($F101)),0)))</f>
        <v>203724691.84999993</v>
      </c>
      <c r="K101" s="3" cm="1">
        <f t="array" ref="K101">IF(EDATE($F101,K$2)&gt;DATE(2025,12,31),"",INDEX([1]A1!H$9:H$175,MATCH(1,--(RIGHT([1]A1!$B$9:$B$175,LEN([1]A1!$B$9:$B$175)-4)=$A101)*([1]A1!$C$9:$C$175=YEAR($F101)),0)))</f>
        <v>203762483.24999991</v>
      </c>
      <c r="L101" s="3" cm="1">
        <f t="array" ref="L101">IF(EDATE($F101,L$2)&gt;DATE(2025,12,31),"",INDEX([1]A1!I$9:I$175,MATCH(1,--(RIGHT([1]A1!$B$9:$B$175,LEN([1]A1!$B$9:$B$175)-4)=$A101)*([1]A1!$C$9:$C$175=YEAR($F101)),0)))</f>
        <v>203800118.90999988</v>
      </c>
      <c r="M101" s="3" t="str" cm="1">
        <f t="array" ref="M101">IF(EDATE($F101,M$2)&gt;DATE(2025,12,31),"",INDEX([1]A1!J$9:J$175,MATCH(1,--(RIGHT([1]A1!$B$9:$B$175,LEN([1]A1!$B$9:$B$175)-4)=$A101)*([1]A1!$C$9:$C$175=YEAR($F101)),0)))</f>
        <v/>
      </c>
      <c r="N101" s="3" t="str" cm="1">
        <f t="array" ref="N101">IF(EDATE($F101,N$2)&gt;DATE(2025,12,31),"",INDEX([1]A1!K$9:K$175,MATCH(1,--(RIGHT([1]A1!$B$9:$B$175,LEN([1]A1!$B$9:$B$175)-4)=$A101)*([1]A1!$C$9:$C$175=YEAR($F101)),0)))</f>
        <v/>
      </c>
      <c r="O101" s="3" t="str" cm="1">
        <f t="array" ref="O101">IF(EDATE($F101,O$2)&gt;DATE(2025,12,31),"",INDEX([1]A1!L$9:L$175,MATCH(1,--(RIGHT([1]A1!$B$9:$B$175,LEN([1]A1!$B$9:$B$175)-4)=$A101)*([1]A1!$C$9:$C$175=YEAR($F101)),0)))</f>
        <v/>
      </c>
      <c r="P101" s="3" t="str" cm="1">
        <f t="array" ref="P101">IF(EDATE($F101,P$2)&gt;DATE(2025,12,31),"",INDEX([1]A1!M$9:M$175,MATCH(1,--(RIGHT([1]A1!$B$9:$B$175,LEN([1]A1!$B$9:$B$175)-4)=$A101)*([1]A1!$C$9:$C$175=YEAR($F101)),0)))</f>
        <v/>
      </c>
      <c r="Q101" s="3" t="str" cm="1">
        <f t="array" ref="Q101">IF(EDATE($F101,Q$2)&gt;DATE(2025,12,31),"",INDEX([1]A1!N$9:N$175,MATCH(1,--(RIGHT([1]A1!$B$9:$B$175,LEN([1]A1!$B$9:$B$175)-4)=$A101)*([1]A1!$C$9:$C$175=YEAR($F101)),0)))</f>
        <v/>
      </c>
      <c r="R101" s="3" t="str" cm="1">
        <f t="array" ref="R101">IF(EDATE($F101,R$2)&gt;DATE(2025,12,31),"",INDEX([1]A1!O$9:O$175,MATCH(1,--(RIGHT([1]A1!$B$9:$B$175,LEN([1]A1!$B$9:$B$175)-4)=$A101)*([1]A1!$C$9:$C$175=YEAR($F101)),0)))</f>
        <v/>
      </c>
      <c r="S101" s="3" t="str" cm="1">
        <f t="array" ref="S101">IF(EDATE($F101,S$2)&gt;DATE(2025,12,31),"",INDEX([1]A1!P$9:P$175,MATCH(1,--(RIGHT([1]A1!$B$9:$B$175,LEN([1]A1!$B$9:$B$175)-4)=$A101)*([1]A1!$C$9:$C$175=YEAR($F101)),0)))</f>
        <v/>
      </c>
      <c r="T101" s="3" t="str" cm="1">
        <f t="array" ref="T101">IF(EDATE($F101,T$2)&gt;DATE(2025,12,31),"",INDEX([1]A1!Q$9:Q$175,MATCH(1,--(RIGHT([1]A1!$B$9:$B$175,LEN([1]A1!$B$9:$B$175)-4)=$A101)*([1]A1!$C$9:$C$175=YEAR($F101)),0)))</f>
        <v/>
      </c>
      <c r="U101" s="3" t="str" cm="1">
        <f t="array" ref="U101">IF(EDATE($F101,U$2)&gt;DATE(2025,12,31),"",INDEX([1]A1!R$9:R$175,MATCH(1,--(RIGHT([1]A1!$B$9:$B$175,LEN([1]A1!$B$9:$B$175)-4)=$A101)*([1]A1!$C$9:$C$175=YEAR($F101)),0)))</f>
        <v/>
      </c>
      <c r="V101" s="3" t="str" cm="1">
        <f t="array" ref="V101">IF(EDATE($F101,V$2)&gt;DATE(2025,12,31),"",INDEX([1]A1!S$9:S$175,MATCH(1,--(RIGHT([1]A1!$B$9:$B$175,LEN([1]A1!$B$9:$B$175)-4)=$A101)*([1]A1!$C$9:$C$175=YEAR($F101)),0)))</f>
        <v/>
      </c>
      <c r="W101" s="3" t="str" cm="1">
        <f t="array" ref="W101">IF(EDATE($F101,W$2)&gt;DATE(2025,12,31),"",INDEX([1]A1!T$9:T$175,MATCH(1,--(RIGHT([1]A1!$B$9:$B$175,LEN([1]A1!$B$9:$B$175)-4)=$A101)*([1]A1!$C$9:$C$175=YEAR($F101)),0)))</f>
        <v/>
      </c>
      <c r="X101" s="3" t="str" cm="1">
        <f t="array" ref="X101">IF(EDATE($F101,X$2)&gt;DATE(2025,12,31),"",INDEX([1]A1!U$9:U$175,MATCH(1,--(RIGHT([1]A1!$B$9:$B$175,LEN([1]A1!$B$9:$B$175)-4)=$A101)*([1]A1!$C$9:$C$175=YEAR($F101)),0)))</f>
        <v/>
      </c>
      <c r="Y101" s="3" t="str" cm="1">
        <f t="array" ref="Y101">IF(EDATE($F101,Y$2)&gt;DATE(2025,12,31),"",INDEX([1]A1!V$9:V$175,MATCH(1,--(RIGHT([1]A1!$B$9:$B$175,LEN([1]A1!$B$9:$B$175)-4)=$A101)*([1]A1!$C$9:$C$175=YEAR($F101)),0)))</f>
        <v/>
      </c>
      <c r="Z101" s="3" t="str" cm="1">
        <f t="array" ref="Z101">IF(EDATE($F101,Z$2)&gt;DATE(2025,12,31),"",INDEX([1]A1!W$9:W$175,MATCH(1,--(RIGHT([1]A1!$B$9:$B$175,LEN([1]A1!$B$9:$B$175)-4)=$A101)*([1]A1!$C$9:$C$175=YEAR($F101)),0)))</f>
        <v/>
      </c>
      <c r="AA101" s="3" t="str" cm="1">
        <f t="array" ref="AA101">IF(EDATE($F101,AA$2)&gt;DATE(2025,12,31),"",INDEX([1]A1!X$9:X$175,MATCH(1,--(RIGHT([1]A1!$B$9:$B$175,LEN([1]A1!$B$9:$B$175)-4)=$A101)*([1]A1!$C$9:$C$175=YEAR($F101)),0)))</f>
        <v/>
      </c>
      <c r="AB101" s="3" t="str" cm="1">
        <f t="array" ref="AB101">IF(EDATE($F101,AB$2)&gt;DATE(2025,12,31),"",INDEX([1]A1!Y$9:Y$175,MATCH(1,--(RIGHT([1]A1!$B$9:$B$175,LEN([1]A1!$B$9:$B$175)-4)=$A101)*([1]A1!$C$9:$C$175=YEAR($F101)),0)))</f>
        <v/>
      </c>
      <c r="AC101" s="3" t="str" cm="1">
        <f t="array" ref="AC101">IF(EDATE($F101,AC$2)&gt;DATE(2025,12,31),"",INDEX([1]A1!Z$9:Z$175,MATCH(1,--(RIGHT([1]A1!$B$9:$B$175,LEN([1]A1!$B$9:$B$175)-4)=$A101)*([1]A1!$C$9:$C$175=YEAR($F101)),0)))</f>
        <v/>
      </c>
      <c r="AD101" s="3" t="str" cm="1">
        <f t="array" ref="AD101">IF(EDATE($F101,AD$2)&gt;DATE(2025,12,31),"",INDEX([1]A1!AA$9:AA$175,MATCH(1,--(RIGHT([1]A1!$B$9:$B$175,LEN([1]A1!$B$9:$B$175)-4)=$A101)*([1]A1!$C$9:$C$175=YEAR($F101)),0)))</f>
        <v/>
      </c>
      <c r="AE101" s="3" t="str" cm="1">
        <f t="array" ref="AE101">IF(EDATE($F101,AE$2)&gt;DATE(2025,12,31),"",INDEX([1]A1!AB$9:AB$175,MATCH(1,--(RIGHT([1]A1!$B$9:$B$175,LEN([1]A1!$B$9:$B$175)-4)=$A101)*([1]A1!$C$9:$C$175=YEAR($F101)),0)))</f>
        <v/>
      </c>
      <c r="AF101" s="3" t="str" cm="1">
        <f t="array" ref="AF101">IF(EDATE($F101,AF$2)&gt;DATE(2025,12,31),"",INDEX([1]A1!AC$9:AC$175,MATCH(1,--(RIGHT([1]A1!$B$9:$B$175,LEN([1]A1!$B$9:$B$175)-4)=$A101)*([1]A1!$C$9:$C$175=YEAR($F101)),0)))</f>
        <v/>
      </c>
      <c r="AG101" s="3" t="str" cm="1">
        <f t="array" ref="AG101">IF(EDATE($F101,AG$2)&gt;DATE(2025,12,31),"",INDEX([1]A1!AD$9:AD$175,MATCH(1,--(RIGHT([1]A1!$B$9:$B$175,LEN([1]A1!$B$9:$B$175)-4)=$A101)*([1]A1!$C$9:$C$175=YEAR($F101)),0)))</f>
        <v/>
      </c>
      <c r="AH101" s="3" t="str" cm="1">
        <f t="array" ref="AH101">IF(EDATE($F101,AH$2)&gt;DATE(2025,12,31),"",INDEX([1]A1!AE$9:AE$175,MATCH(1,--(RIGHT([1]A1!$B$9:$B$175,LEN([1]A1!$B$9:$B$175)-4)=$A101)*([1]A1!$C$9:$C$175=YEAR($F101)),0)))</f>
        <v/>
      </c>
      <c r="AI101" s="3" t="str" cm="1">
        <f t="array" ref="AI101">IF(EDATE($F101,AI$2)&gt;DATE(2025,12,31),"",INDEX([1]A1!AF$9:AF$175,MATCH(1,--(RIGHT([1]A1!$B$9:$B$175,LEN([1]A1!$B$9:$B$175)-4)=$A101)*([1]A1!$C$9:$C$175=YEAR($F101)),0)))</f>
        <v/>
      </c>
      <c r="AJ101" s="3" t="str" cm="1">
        <f t="array" ref="AJ101">IF(EDATE($F101,AJ$2)&gt;DATE(2025,12,31),"",INDEX([1]A1!AG$9:AG$175,MATCH(1,--(RIGHT([1]A1!$B$9:$B$175,LEN([1]A1!$B$9:$B$175)-4)=$A101)*([1]A1!$C$9:$C$175=YEAR($F101)),0)))</f>
        <v/>
      </c>
      <c r="AK101" s="3" t="str" cm="1">
        <f t="array" ref="AK101">IF(EDATE($F101,AK$2)&gt;DATE(2025,12,31),"",INDEX([1]A1!AH$9:AH$175,MATCH(1,--(RIGHT([1]A1!$B$9:$B$175,LEN([1]A1!$B$9:$B$175)-4)=$A101)*([1]A1!$C$9:$C$175=YEAR($F101)),0)))</f>
        <v/>
      </c>
      <c r="AL101" s="3" t="str" cm="1">
        <f t="array" ref="AL101">IF(EDATE($F101,AL$2)&gt;DATE(2025,12,31),"",INDEX([1]A1!AI$9:AI$175,MATCH(1,--(RIGHT([1]A1!$B$9:$B$175,LEN([1]A1!$B$9:$B$175)-4)=$A101)*([1]A1!$C$9:$C$175=YEAR($F101)),0)))</f>
        <v/>
      </c>
      <c r="AM101" s="3" t="str" cm="1">
        <f t="array" ref="AM101">IF(EDATE($F101,AM$2)&gt;DATE(2025,12,31),"",INDEX([1]A1!AJ$9:AJ$175,MATCH(1,--(RIGHT([1]A1!$B$9:$B$175,LEN([1]A1!$B$9:$B$175)-4)=$A101)*([1]A1!$C$9:$C$175=YEAR($F101)),0)))</f>
        <v/>
      </c>
      <c r="AN101" s="3" t="str" cm="1">
        <f t="array" ref="AN101">IF(EDATE($F101,AN$2)&gt;DATE(2025,12,31),"",INDEX([1]A1!AK$9:AK$175,MATCH(1,--(RIGHT([1]A1!$B$9:$B$175,LEN([1]A1!$B$9:$B$175)-4)=$A101)*([1]A1!$C$9:$C$175=YEAR($F101)),0)))</f>
        <v/>
      </c>
      <c r="AO101" s="3" t="str" cm="1">
        <f t="array" ref="AO101">IF(EDATE($F101,AO$2)&gt;DATE(2025,12,31),"",INDEX([1]A1!AL$9:AL$175,MATCH(1,--(RIGHT([1]A1!$B$9:$B$175,LEN([1]A1!$B$9:$B$175)-4)=$A101)*([1]A1!$C$9:$C$175=YEAR($F101)),0)))</f>
        <v/>
      </c>
      <c r="AP101" s="3" t="str" cm="1">
        <f t="array" ref="AP101">IF(EDATE($F101,AP$2)&gt;DATE(2025,12,31),"",INDEX([1]A1!AM$9:AM$175,MATCH(1,--(RIGHT([1]A1!$B$9:$B$175,LEN([1]A1!$B$9:$B$175)-4)=$A101)*([1]A1!$C$9:$C$175=YEAR($F101)),0)))</f>
        <v/>
      </c>
      <c r="AQ101" s="3" t="str" cm="1">
        <f t="array" ref="AQ101">IF(EDATE($F101,AQ$2)&gt;DATE(2025,12,31),"",INDEX([1]A1!AN$9:AN$175,MATCH(1,--(RIGHT([1]A1!$B$9:$B$175,LEN([1]A1!$B$9:$B$175)-4)=$A101)*([1]A1!$C$9:$C$175=YEAR($F101)),0)))</f>
        <v/>
      </c>
      <c r="AR101" s="3" t="str" cm="1">
        <f t="array" ref="AR101">IF(EDATE($F101,AR$2)&gt;DATE(2025,12,31),"",INDEX([1]A1!AO$9:AO$175,MATCH(1,--(RIGHT([1]A1!$B$9:$B$175,LEN([1]A1!$B$9:$B$175)-4)=$A101)*([1]A1!$C$9:$C$175=YEAR($F101)),0)))</f>
        <v/>
      </c>
      <c r="AS101" s="3" t="str" cm="1">
        <f t="array" ref="AS101">IF(EDATE($F101,AS$2)&gt;DATE(2025,12,31),"",INDEX([1]A1!AP$9:AP$175,MATCH(1,--(RIGHT([1]A1!$B$9:$B$175,LEN([1]A1!$B$9:$B$175)-4)=$A101)*([1]A1!$C$9:$C$175=YEAR($F101)),0)))</f>
        <v/>
      </c>
      <c r="AT101" s="3" t="str" cm="1">
        <f t="array" ref="AT101">IF(EDATE($F101,AT$2)&gt;DATE(2025,12,31),"",INDEX([1]A1!AQ$9:AQ$175,MATCH(1,--(RIGHT([1]A1!$B$9:$B$175,LEN([1]A1!$B$9:$B$175)-4)=$A101)*([1]A1!$C$9:$C$175=YEAR($F101)),0)))</f>
        <v/>
      </c>
      <c r="AU101" s="3" t="str" cm="1">
        <f t="array" ref="AU101">IF(EDATE($F101,AU$2)&gt;DATE(2025,12,31),"",INDEX([1]A1!AR$9:AR$175,MATCH(1,--(RIGHT([1]A1!$B$9:$B$175,LEN([1]A1!$B$9:$B$175)-4)=$A101)*([1]A1!$C$9:$C$175=YEAR($F101)),0)))</f>
        <v/>
      </c>
      <c r="AV101" s="3" t="str" cm="1">
        <f t="array" ref="AV101">IF(EDATE($F101,AV$2)&gt;DATE(2025,12,31),"",INDEX([1]A1!AS$9:AS$175,MATCH(1,--(RIGHT([1]A1!$B$9:$B$175,LEN([1]A1!$B$9:$B$175)-4)=$A101)*([1]A1!$C$9:$C$175=YEAR($F101)),0)))</f>
        <v/>
      </c>
      <c r="AW101" s="3" t="str" cm="1">
        <f t="array" ref="AW101">IF(EDATE($F101,AW$2)&gt;DATE(2025,12,31),"",INDEX([1]A1!AT$9:AT$175,MATCH(1,--(RIGHT([1]A1!$B$9:$B$175,LEN([1]A1!$B$9:$B$175)-4)=$A101)*([1]A1!$C$9:$C$175=YEAR($F101)),0)))</f>
        <v/>
      </c>
      <c r="AX101" s="3" t="str" cm="1">
        <f t="array" ref="AX101">IF(EDATE($F101,AX$2)&gt;DATE(2025,12,31),"",INDEX([1]A1!AU$9:AU$175,MATCH(1,--(RIGHT([1]A1!$B$9:$B$175,LEN([1]A1!$B$9:$B$175)-4)=$A101)*([1]A1!$C$9:$C$175=YEAR($F101)),0)))</f>
        <v/>
      </c>
      <c r="AY101" s="3" t="str" cm="1">
        <f t="array" ref="AY101">IF(EDATE($F101,AY$2)&gt;DATE(2025,12,31),"",INDEX([1]A1!AV$9:AV$175,MATCH(1,--(RIGHT([1]A1!$B$9:$B$175,LEN([1]A1!$B$9:$B$175)-4)=$A101)*([1]A1!$C$9:$C$175=YEAR($F101)),0)))</f>
        <v/>
      </c>
      <c r="AZ101" s="3" t="str" cm="1">
        <f t="array" ref="AZ101">IF(EDATE($F101,AZ$2)&gt;DATE(2025,12,31),"",INDEX([1]A1!AW$9:AW$175,MATCH(1,--(RIGHT([1]A1!$B$9:$B$175,LEN([1]A1!$B$9:$B$175)-4)=$A101)*([1]A1!$C$9:$C$175=YEAR($F101)),0)))</f>
        <v/>
      </c>
      <c r="BA101" s="3" t="str" cm="1">
        <f t="array" ref="BA101">IF(EDATE($F101,BA$2)&gt;DATE(2025,12,31),"",INDEX([1]A1!AX$9:AX$175,MATCH(1,--(RIGHT([1]A1!$B$9:$B$175,LEN([1]A1!$B$9:$B$175)-4)=$A101)*([1]A1!$C$9:$C$175=YEAR($F101)),0)))</f>
        <v/>
      </c>
      <c r="BB101" s="3" t="str" cm="1">
        <f t="array" ref="BB101">IF(EDATE($F101,BB$2)&gt;DATE(2025,12,31),"",INDEX([1]A1!AY$9:AY$175,MATCH(1,--(RIGHT([1]A1!$B$9:$B$175,LEN([1]A1!$B$9:$B$175)-4)=$A101)*([1]A1!$C$9:$C$175=YEAR($F101)),0)))</f>
        <v/>
      </c>
      <c r="BC101" s="3" t="str" cm="1">
        <f t="array" ref="BC101">IF(EDATE($F101,BC$2)&gt;DATE(2025,12,31),"",INDEX([1]A1!AZ$9:AZ$175,MATCH(1,--(RIGHT([1]A1!$B$9:$B$175,LEN([1]A1!$B$9:$B$175)-4)=$A101)*([1]A1!$C$9:$C$175=YEAR($F101)),0)))</f>
        <v/>
      </c>
      <c r="BD101" s="3" t="str" cm="1">
        <f t="array" ref="BD101">IF(EDATE($F101,BD$2)&gt;DATE(2025,12,31),"",INDEX([1]A1!BA$9:BA$175,MATCH(1,--(RIGHT([1]A1!$B$9:$B$175,LEN([1]A1!$B$9:$B$175)-4)=$A101)*([1]A1!$C$9:$C$175=YEAR($F101)),0)))</f>
        <v/>
      </c>
      <c r="BE101" s="3" t="str" cm="1">
        <f t="array" ref="BE101">IF(EDATE($F101,BE$2)&gt;DATE(2025,12,31),"",INDEX([1]A1!BB$9:BB$175,MATCH(1,--(RIGHT([1]A1!$B$9:$B$175,LEN([1]A1!$B$9:$B$175)-4)=$A101)*([1]A1!$C$9:$C$175=YEAR($F101)),0)))</f>
        <v/>
      </c>
      <c r="BF101" s="3" t="str" cm="1">
        <f t="array" ref="BF101">IF(EDATE($F101,BF$2)&gt;DATE(2025,12,31),"",INDEX([1]A1!BC$9:BC$175,MATCH(1,--(RIGHT([1]A1!$B$9:$B$175,LEN([1]A1!$B$9:$B$175)-4)=$A101)*([1]A1!$C$9:$C$175=YEAR($F101)),0)))</f>
        <v/>
      </c>
      <c r="BG101" s="3" t="str" cm="1">
        <f t="array" ref="BG101">IF(EDATE($F101,BG$2)&gt;DATE(2025,12,31),"",INDEX([1]A1!BD$9:BD$175,MATCH(1,--(RIGHT([1]A1!$B$9:$B$175,LEN([1]A1!$B$9:$B$175)-4)=$A101)*([1]A1!$C$9:$C$175=YEAR($F101)),0)))</f>
        <v/>
      </c>
      <c r="BH101" s="3" t="str" cm="1">
        <f t="array" ref="BH101">IF(EDATE($F101,BH$2)&gt;DATE(2025,12,31),"",INDEX([1]A1!BE$9:BE$175,MATCH(1,--(RIGHT([1]A1!$B$9:$B$175,LEN([1]A1!$B$9:$B$175)-4)=$A101)*([1]A1!$C$9:$C$175=YEAR($F101)),0)))</f>
        <v/>
      </c>
      <c r="BI101" s="3" t="str" cm="1">
        <f t="array" ref="BI101">IF(EDATE($F101,BI$2)&gt;DATE(2025,12,31),"",INDEX([1]A1!BF$9:BF$175,MATCH(1,--(RIGHT([1]A1!$B$9:$B$175,LEN([1]A1!$B$9:$B$175)-4)=$A101)*([1]A1!$C$9:$C$175=YEAR($F101)),0)))</f>
        <v/>
      </c>
      <c r="BJ101" s="3" t="str" cm="1">
        <f t="array" ref="BJ101">IF(EDATE($F101,BJ$2)&gt;DATE(2025,12,31),"",INDEX([1]A1!BG$9:BG$175,MATCH(1,--(RIGHT([1]A1!$B$9:$B$175,LEN([1]A1!$B$9:$B$175)-4)=$A101)*([1]A1!$C$9:$C$175=YEAR($F101)),0)))</f>
        <v/>
      </c>
      <c r="BK101" s="3" t="str" cm="1">
        <f t="array" ref="BK101">IF(EDATE($F101,BK$2)&gt;DATE(2025,12,31),"",INDEX([1]A1!BH$9:BH$175,MATCH(1,--(RIGHT([1]A1!$B$9:$B$175,LEN([1]A1!$B$9:$B$175)-4)=$A101)*([1]A1!$C$9:$C$175=YEAR($F101)),0)))</f>
        <v/>
      </c>
      <c r="BL101" s="3" t="str" cm="1">
        <f t="array" ref="BL101">IF(EDATE($F101,BL$2)&gt;DATE(2025,12,31),"",INDEX([1]A1!BI$9:BI$175,MATCH(1,--(RIGHT([1]A1!$B$9:$B$175,LEN([1]A1!$B$9:$B$175)-4)=$A101)*([1]A1!$C$9:$C$175=YEAR($F101)),0)))</f>
        <v/>
      </c>
      <c r="BM101" s="3" t="str" cm="1">
        <f t="array" ref="BM101">IF(EDATE($F101,BM$2)&gt;DATE(2025,12,31),"",INDEX([1]A1!BJ$9:BJ$175,MATCH(1,--(RIGHT([1]A1!$B$9:$B$175,LEN([1]A1!$B$9:$B$175)-4)=$A101)*([1]A1!$C$9:$C$175=YEAR($F101)),0)))</f>
        <v/>
      </c>
      <c r="BN101" s="3" t="str" cm="1">
        <f t="array" ref="BN101">IF(EDATE($F101,BN$2)&gt;DATE(2025,12,31),"",INDEX([1]A1!BK$9:BK$175,MATCH(1,--(RIGHT([1]A1!$B$9:$B$175,LEN([1]A1!$B$9:$B$175)-4)=$A101)*([1]A1!$C$9:$C$175=YEAR($F101)),0)))</f>
        <v/>
      </c>
      <c r="BO101" s="3" t="str" cm="1">
        <f t="array" ref="BO101">IF(EDATE($F101,BO$2)&gt;DATE(2025,12,31),"",INDEX([1]A1!BL$9:BL$175,MATCH(1,--(RIGHT([1]A1!$B$9:$B$175,LEN([1]A1!$B$9:$B$175)-4)=$A101)*([1]A1!$C$9:$C$175=YEAR($F101)),0)))</f>
        <v/>
      </c>
      <c r="BP101" s="3" t="str" cm="1">
        <f t="array" ref="BP101">IF(EDATE($F101,BP$2)&gt;DATE(2025,12,31),"",INDEX([1]A1!BM$9:BM$175,MATCH(1,--(RIGHT([1]A1!$B$9:$B$175,LEN([1]A1!$B$9:$B$175)-4)=$A101)*([1]A1!$C$9:$C$175=YEAR($F101)),0)))</f>
        <v/>
      </c>
      <c r="BQ101" s="3" t="str" cm="1">
        <f t="array" ref="BQ101">IF(EDATE($F101,BQ$2)&gt;DATE(2025,12,31),"",INDEX([1]A1!BN$9:BN$175,MATCH(1,--(RIGHT([1]A1!$B$9:$B$175,LEN([1]A1!$B$9:$B$175)-4)=$A101)*([1]A1!$C$9:$C$175=YEAR($F101)),0)))</f>
        <v/>
      </c>
      <c r="BR101" s="3" t="str" cm="1">
        <f t="array" ref="BR101">IF(EDATE($F101,BR$2)&gt;DATE(2025,12,31),"",INDEX([1]A1!BO$9:BO$175,MATCH(1,--(RIGHT([1]A1!$B$9:$B$175,LEN([1]A1!$B$9:$B$175)-4)=$A101)*([1]A1!$C$9:$C$175=YEAR($F101)),0)))</f>
        <v/>
      </c>
      <c r="BS101" s="3" t="str" cm="1">
        <f t="array" ref="BS101">IF(EDATE($F101,BS$2)&gt;DATE(2025,12,31),"",INDEX([1]A1!BP$9:BP$175,MATCH(1,--(RIGHT([1]A1!$B$9:$B$175,LEN([1]A1!$B$9:$B$175)-4)=$A101)*([1]A1!$C$9:$C$175=YEAR($F101)),0)))</f>
        <v/>
      </c>
      <c r="BT101" s="3" t="str" cm="1">
        <f t="array" ref="BT101">IF(EDATE($F101,BT$2)&gt;DATE(2025,12,31),"",INDEX([1]A1!BQ$9:BQ$175,MATCH(1,--(RIGHT([1]A1!$B$9:$B$175,LEN([1]A1!$B$9:$B$175)-4)=$A101)*([1]A1!$C$9:$C$175=YEAR($F101)),0)))</f>
        <v/>
      </c>
      <c r="BU101" s="3" t="str" cm="1">
        <f t="array" ref="BU101">IF(EDATE($F101,BU$2)&gt;DATE(2025,12,31),"",INDEX([1]A1!BR$9:BR$175,MATCH(1,--(RIGHT([1]A1!$B$9:$B$175,LEN([1]A1!$B$9:$B$175)-4)=$A101)*([1]A1!$C$9:$C$175=YEAR($F101)),0)))</f>
        <v/>
      </c>
      <c r="BV101" s="3" t="str" cm="1">
        <f t="array" ref="BV101">IF(EDATE($F101,BV$2)&gt;DATE(2025,12,31),"",INDEX([1]A1!BS$9:BS$175,MATCH(1,--(RIGHT([1]A1!$B$9:$B$175,LEN([1]A1!$B$9:$B$175)-4)=$A101)*([1]A1!$C$9:$C$175=YEAR($F101)),0)))</f>
        <v/>
      </c>
      <c r="BW101" s="3" t="str" cm="1">
        <f t="array" ref="BW101">IF(EDATE($F101,BW$2)&gt;DATE(2025,12,31),"",INDEX([1]A1!BT$9:BT$175,MATCH(1,--(RIGHT([1]A1!$B$9:$B$175,LEN([1]A1!$B$9:$B$175)-4)=$A101)*([1]A1!$C$9:$C$175=YEAR($F101)),0)))</f>
        <v/>
      </c>
      <c r="BX101" s="3" t="str" cm="1">
        <f t="array" ref="BX101">IF(EDATE($F101,BX$2)&gt;DATE(2025,12,31),"",INDEX([1]A1!BU$9:BU$175,MATCH(1,--(RIGHT([1]A1!$B$9:$B$175,LEN([1]A1!$B$9:$B$175)-4)=$A101)*([1]A1!$C$9:$C$175=YEAR($F101)),0)))</f>
        <v/>
      </c>
      <c r="BY101" s="3" t="str" cm="1">
        <f t="array" ref="BY101">IF(EDATE($F101,BY$2)&gt;DATE(2025,12,31),"",INDEX([1]A1!BV$9:BV$175,MATCH(1,--(RIGHT([1]A1!$B$9:$B$175,LEN([1]A1!$B$9:$B$175)-4)=$A101)*([1]A1!$C$9:$C$175=YEAR($F101)),0)))</f>
        <v/>
      </c>
      <c r="BZ101" s="3" t="str" cm="1">
        <f t="array" ref="BZ101">IF(EDATE($F101,BZ$2)&gt;DATE(2025,12,31),"",INDEX([1]A1!BW$9:BW$175,MATCH(1,--(RIGHT([1]A1!$B$9:$B$175,LEN([1]A1!$B$9:$B$175)-4)=$A101)*([1]A1!$C$9:$C$175=YEAR($F101)),0)))</f>
        <v/>
      </c>
      <c r="CA101" s="3" t="str" cm="1">
        <f t="array" ref="CA101">IF(EDATE($F101,CA$2)&gt;DATE(2025,12,31),"",INDEX([1]A1!BX$9:BX$175,MATCH(1,--(RIGHT([1]A1!$B$9:$B$175,LEN([1]A1!$B$9:$B$175)-4)=$A101)*([1]A1!$C$9:$C$175=YEAR($F101)),0)))</f>
        <v/>
      </c>
      <c r="CB101" s="3" t="str" cm="1">
        <f t="array" ref="CB101">IF(EDATE($F101,CB$2)&gt;DATE(2025,12,31),"",INDEX([1]A1!BY$9:BY$175,MATCH(1,--(RIGHT([1]A1!$B$9:$B$175,LEN([1]A1!$B$9:$B$175)-4)=$A101)*([1]A1!$C$9:$C$175=YEAR($F101)),0)))</f>
        <v/>
      </c>
      <c r="CC101" s="3" t="str" cm="1">
        <f t="array" ref="CC101">IF(EDATE($F101,CC$2)&gt;DATE(2025,12,31),"",INDEX([1]A1!BZ$9:BZ$175,MATCH(1,--(RIGHT([1]A1!$B$9:$B$175,LEN([1]A1!$B$9:$B$175)-4)=$A101)*([1]A1!$C$9:$C$175=YEAR($F101)),0)))</f>
        <v/>
      </c>
      <c r="CD101" s="3" t="str" cm="1">
        <f t="array" ref="CD101">IF(EDATE($F101,CD$2)&gt;DATE(2025,12,31),"",INDEX([1]A1!CA$9:CA$175,MATCH(1,--(RIGHT([1]A1!$B$9:$B$175,LEN([1]A1!$B$9:$B$175)-4)=$A101)*([1]A1!$C$9:$C$175=YEAR($F101)),0)))</f>
        <v/>
      </c>
      <c r="CE101" s="3" t="str" cm="1">
        <f t="array" ref="CE101">IF(EDATE($F101,CE$2)&gt;DATE(2025,12,31),"",INDEX([1]A1!CB$9:CB$175,MATCH(1,--(RIGHT([1]A1!$B$9:$B$175,LEN([1]A1!$B$9:$B$175)-4)=$A101)*([1]A1!$C$9:$C$175=YEAR($F101)),0)))</f>
        <v/>
      </c>
      <c r="CF101" s="3" t="str" cm="1">
        <f t="array" ref="CF101">IF(EDATE($F101,CF$2)&gt;DATE(2025,12,31),"",INDEX([1]A1!CC$9:CC$175,MATCH(1,--(RIGHT([1]A1!$B$9:$B$175,LEN([1]A1!$B$9:$B$175)-4)=$A101)*([1]A1!$C$9:$C$175=YEAR($F101)),0)))</f>
        <v/>
      </c>
      <c r="CG101" s="3" t="str" cm="1">
        <f t="array" ref="CG101">IF(EDATE($F101,CG$2)&gt;DATE(2025,12,31),"",INDEX([1]A1!CD$9:CD$175,MATCH(1,--(RIGHT([1]A1!$B$9:$B$175,LEN([1]A1!$B$9:$B$175)-4)=$A101)*([1]A1!$C$9:$C$175=YEAR($F101)),0)))</f>
        <v/>
      </c>
      <c r="CH101" s="3" t="str" cm="1">
        <f t="array" ref="CH101">IF(EDATE($F101,CH$2)&gt;DATE(2025,12,31),"",INDEX([1]A1!CE$9:CE$175,MATCH(1,--(RIGHT([1]A1!$B$9:$B$175,LEN([1]A1!$B$9:$B$175)-4)=$A101)*([1]A1!$C$9:$C$175=YEAR($F101)),0)))</f>
        <v/>
      </c>
      <c r="CI101" s="3" t="str" cm="1">
        <f t="array" ref="CI101">IF(EDATE($F101,CI$2)&gt;DATE(2025,12,31),"",INDEX([1]A1!CF$9:CF$175,MATCH(1,--(RIGHT([1]A1!$B$9:$B$175,LEN([1]A1!$B$9:$B$175)-4)=$A101)*([1]A1!$C$9:$C$175=YEAR($F101)),0)))</f>
        <v/>
      </c>
      <c r="CJ101" s="3" t="str" cm="1">
        <f t="array" ref="CJ101">IF(EDATE($F101,CJ$2)&gt;DATE(2025,12,31),"",INDEX([1]A1!CG$9:CG$175,MATCH(1,--(RIGHT([1]A1!$B$9:$B$175,LEN([1]A1!$B$9:$B$175)-4)=$A101)*([1]A1!$C$9:$C$175=YEAR($F101)),0)))</f>
        <v/>
      </c>
      <c r="CK101" s="3" t="str" cm="1">
        <f t="array" ref="CK101">IF(EDATE($F101,CK$2)&gt;DATE(2025,12,31),"",INDEX([1]A1!CH$9:CH$175,MATCH(1,--(RIGHT([1]A1!$B$9:$B$175,LEN([1]A1!$B$9:$B$175)-4)=$A101)*([1]A1!$C$9:$C$175=YEAR($F101)),0)))</f>
        <v/>
      </c>
      <c r="CL101" s="3" t="str" cm="1">
        <f t="array" ref="CL101">IF(EDATE($F101,CL$2)&gt;DATE(2025,12,31),"",INDEX([1]A1!CI$9:CI$175,MATCH(1,--(RIGHT([1]A1!$B$9:$B$175,LEN([1]A1!$B$9:$B$175)-4)=$A101)*([1]A1!$C$9:$C$175=YEAR($F101)),0)))</f>
        <v/>
      </c>
      <c r="CM101" s="3" t="str" cm="1">
        <f t="array" ref="CM101">IF(EDATE($F101,CM$2)&gt;DATE(2025,12,31),"",INDEX([1]A1!CJ$9:CJ$175,MATCH(1,--(RIGHT([1]A1!$B$9:$B$175,LEN([1]A1!$B$9:$B$175)-4)=$A101)*([1]A1!$C$9:$C$175=YEAR($F101)),0)))</f>
        <v/>
      </c>
      <c r="CN101" s="3" t="str" cm="1">
        <f t="array" ref="CN101">IF(EDATE($F101,CN$2)&gt;DATE(2025,12,31),"",INDEX([1]A1!CK$9:CK$175,MATCH(1,--(RIGHT([1]A1!$B$9:$B$175,LEN([1]A1!$B$9:$B$175)-4)=$A101)*([1]A1!$C$9:$C$175=YEAR($F101)),0)))</f>
        <v/>
      </c>
      <c r="CO101" s="3" t="str" cm="1">
        <f t="array" ref="CO101">IF(EDATE($F101,CO$2)&gt;DATE(2025,12,31),"",INDEX([1]A1!CL$9:CL$175,MATCH(1,--(RIGHT([1]A1!$B$9:$B$175,LEN([1]A1!$B$9:$B$175)-4)=$A101)*([1]A1!$C$9:$C$175=YEAR($F101)),0)))</f>
        <v/>
      </c>
      <c r="CP101" s="3" t="str" cm="1">
        <f t="array" ref="CP101">IF(EDATE($F101,CP$2)&gt;DATE(2025,12,31),"",INDEX([1]A1!CM$9:CM$175,MATCH(1,--(RIGHT([1]A1!$B$9:$B$175,LEN([1]A1!$B$9:$B$175)-4)=$A101)*([1]A1!$C$9:$C$175=YEAR($F101)),0)))</f>
        <v/>
      </c>
      <c r="CQ101" s="3" t="str" cm="1">
        <f t="array" ref="CQ101">IF(EDATE($F101,CQ$2)&gt;DATE(2025,12,31),"",INDEX([1]A1!CN$9:CN$175,MATCH(1,--(RIGHT([1]A1!$B$9:$B$175,LEN([1]A1!$B$9:$B$175)-4)=$A101)*([1]A1!$C$9:$C$175=YEAR($F101)),0)))</f>
        <v/>
      </c>
      <c r="CR101" s="3" t="str" cm="1">
        <f t="array" ref="CR101">IF(EDATE($F101,CR$2)&gt;DATE(2025,12,31),"",INDEX([1]A1!CO$9:CO$175,MATCH(1,--(RIGHT([1]A1!$B$9:$B$175,LEN([1]A1!$B$9:$B$175)-4)=$A101)*([1]A1!$C$9:$C$175=YEAR($F101)),0)))</f>
        <v/>
      </c>
      <c r="CS101" s="3" t="str" cm="1">
        <f t="array" ref="CS101">IF(EDATE($F101,CS$2)&gt;DATE(2025,12,31),"",INDEX([1]A1!CP$9:CP$175,MATCH(1,--(RIGHT([1]A1!$B$9:$B$175,LEN([1]A1!$B$9:$B$175)-4)=$A101)*([1]A1!$C$9:$C$175=YEAR($F101)),0)))</f>
        <v/>
      </c>
      <c r="CT101" s="3" t="str" cm="1">
        <f t="array" ref="CT101">IF(EDATE($F101,CT$2)&gt;DATE(2025,12,31),"",INDEX([1]A1!CQ$9:CQ$175,MATCH(1,--(RIGHT([1]A1!$B$9:$B$175,LEN([1]A1!$B$9:$B$175)-4)=$A101)*([1]A1!$C$9:$C$175=YEAR($F101)),0)))</f>
        <v/>
      </c>
      <c r="CU101" s="3" t="str" cm="1">
        <f t="array" ref="CU101">IF(EDATE($F101,CU$2)&gt;DATE(2025,12,31),"",INDEX([1]A1!CR$9:CR$175,MATCH(1,--(RIGHT([1]A1!$B$9:$B$175,LEN([1]A1!$B$9:$B$175)-4)=$A101)*([1]A1!$C$9:$C$175=YEAR($F101)),0)))</f>
        <v/>
      </c>
      <c r="CV101" s="3" t="str" cm="1">
        <f t="array" ref="CV101">IF(EDATE($F101,CV$2)&gt;DATE(2025,12,31),"",INDEX([1]A1!CS$9:CS$175,MATCH(1,--(RIGHT([1]A1!$B$9:$B$175,LEN([1]A1!$B$9:$B$175)-4)=$A101)*([1]A1!$C$9:$C$175=YEAR($F101)),0)))</f>
        <v/>
      </c>
      <c r="CW101" s="3" t="str" cm="1">
        <f t="array" ref="CW101">IF(EDATE($F101,CW$2)&gt;DATE(2025,12,31),"",INDEX([1]A1!CT$9:CT$175,MATCH(1,--(RIGHT([1]A1!$B$9:$B$175,LEN([1]A1!$B$9:$B$175)-4)=$A101)*([1]A1!$C$9:$C$175=YEAR($F101)),0)))</f>
        <v/>
      </c>
      <c r="CX101" s="3" t="str" cm="1">
        <f t="array" ref="CX101">IF(EDATE($F101,CX$2)&gt;DATE(2025,12,31),"",INDEX([1]A1!CU$9:CU$175,MATCH(1,--(RIGHT([1]A1!$B$9:$B$175,LEN([1]A1!$B$9:$B$175)-4)=$A101)*([1]A1!$C$9:$C$175=YEAR($F101)),0)))</f>
        <v/>
      </c>
      <c r="CY101" s="3" t="str" cm="1">
        <f t="array" ref="CY101">IF(EDATE($F101,CY$2)&gt;DATE(2025,12,31),"",INDEX([1]A1!CV$9:CV$175,MATCH(1,--(RIGHT([1]A1!$B$9:$B$175,LEN([1]A1!$B$9:$B$175)-4)=$A101)*([1]A1!$C$9:$C$175=YEAR($F101)),0)))</f>
        <v/>
      </c>
      <c r="CZ101" s="3" t="str" cm="1">
        <f t="array" ref="CZ101">IF(EDATE($F101,CZ$2)&gt;DATE(2025,12,31),"",INDEX([1]A1!CW$9:CW$175,MATCH(1,--(RIGHT([1]A1!$B$9:$B$175,LEN([1]A1!$B$9:$B$175)-4)=$A101)*([1]A1!$C$9:$C$175=YEAR($F101)),0)))</f>
        <v/>
      </c>
      <c r="DA101" s="3" t="str" cm="1">
        <f t="array" ref="DA101">IF(EDATE($F101,DA$2)&gt;DATE(2025,12,31),"",INDEX([1]A1!CX$9:CX$175,MATCH(1,--(RIGHT([1]A1!$B$9:$B$175,LEN([1]A1!$B$9:$B$175)-4)=$A101)*([1]A1!$C$9:$C$175=YEAR($F101)),0)))</f>
        <v/>
      </c>
      <c r="DB101" s="3" t="str" cm="1">
        <f t="array" ref="DB101">IF(EDATE($F101,DB$2)&gt;DATE(2025,12,31),"",INDEX([1]A1!CY$9:CY$175,MATCH(1,--(RIGHT([1]A1!$B$9:$B$175,LEN([1]A1!$B$9:$B$175)-4)=$A101)*([1]A1!$C$9:$C$175=YEAR($F101)),0)))</f>
        <v/>
      </c>
      <c r="DC101" s="3" t="str" cm="1">
        <f t="array" ref="DC101">IF(EDATE($F101,DC$2)&gt;DATE(2025,12,31),"",INDEX([1]A1!CZ$9:CZ$175,MATCH(1,--(RIGHT([1]A1!$B$9:$B$175,LEN([1]A1!$B$9:$B$175)-4)=$A101)*([1]A1!$C$9:$C$175=YEAR($F101)),0)))</f>
        <v/>
      </c>
      <c r="DD101" s="3" t="str" cm="1">
        <f t="array" ref="DD101">IF(EDATE($F101,DD$2)&gt;DATE(2025,12,31),"",INDEX([1]A1!DA$9:DA$175,MATCH(1,--(RIGHT([1]A1!$B$9:$B$175,LEN([1]A1!$B$9:$B$175)-4)=$A101)*([1]A1!$C$9:$C$175=YEAR($F101)),0)))</f>
        <v/>
      </c>
      <c r="DE101" s="3" t="str" cm="1">
        <f t="array" ref="DE101">IF(EDATE($F101,DE$2)&gt;DATE(2025,12,31),"",INDEX([1]A1!DB$9:DB$175,MATCH(1,--(RIGHT([1]A1!$B$9:$B$175,LEN([1]A1!$B$9:$B$175)-4)=$A101)*([1]A1!$C$9:$C$175=YEAR($F101)),0)))</f>
        <v/>
      </c>
      <c r="DF101" s="3" t="str" cm="1">
        <f t="array" ref="DF101">IF(EDATE($F101,DF$2)&gt;DATE(2025,12,31),"",INDEX([1]A1!DC$9:DC$175,MATCH(1,--(RIGHT([1]A1!$B$9:$B$175,LEN([1]A1!$B$9:$B$175)-4)=$A101)*([1]A1!$C$9:$C$175=YEAR($F101)),0)))</f>
        <v/>
      </c>
      <c r="DG101" s="3" t="str" cm="1">
        <f t="array" ref="DG101">IF(EDATE($F101,DG$2)&gt;DATE(2025,12,31),"",INDEX([1]A1!DD$9:DD$175,MATCH(1,--(RIGHT([1]A1!$B$9:$B$175,LEN([1]A1!$B$9:$B$175)-4)=$A101)*([1]A1!$C$9:$C$175=YEAR($F101)),0)))</f>
        <v/>
      </c>
      <c r="DH101" s="3" t="str" cm="1">
        <f t="array" ref="DH101">IF(EDATE($F101,DH$2)&gt;DATE(2025,12,31),"",INDEX([1]A1!DE$9:DE$175,MATCH(1,--(RIGHT([1]A1!$B$9:$B$175,LEN([1]A1!$B$9:$B$175)-4)=$A101)*([1]A1!$C$9:$C$175=YEAR($F101)),0)))</f>
        <v/>
      </c>
      <c r="DI101" s="3" t="str" cm="1">
        <f t="array" ref="DI101">IF(EDATE($F101,DI$2)&gt;DATE(2025,12,31),"",INDEX([1]A1!DF$9:DF$175,MATCH(1,--(RIGHT([1]A1!$B$9:$B$175,LEN([1]A1!$B$9:$B$175)-4)=$A101)*([1]A1!$C$9:$C$175=YEAR($F101)),0)))</f>
        <v/>
      </c>
      <c r="DJ101" s="3" t="str" cm="1">
        <f t="array" ref="DJ101">IF(EDATE($F101,DJ$2)&gt;DATE(2025,12,31),"",INDEX([1]A1!DG$9:DG$175,MATCH(1,--(RIGHT([1]A1!$B$9:$B$175,LEN([1]A1!$B$9:$B$175)-4)=$A101)*([1]A1!$C$9:$C$175=YEAR($F101)),0)))</f>
        <v/>
      </c>
      <c r="DK101" s="3" t="str" cm="1">
        <f t="array" ref="DK101">IF(EDATE($F101,DK$2)&gt;DATE(2025,12,31),"",INDEX([1]A1!DH$9:DH$175,MATCH(1,--(RIGHT([1]A1!$B$9:$B$175,LEN([1]A1!$B$9:$B$175)-4)=$A101)*([1]A1!$C$9:$C$175=YEAR($F101)),0)))</f>
        <v/>
      </c>
      <c r="DL101" s="3" t="str" cm="1">
        <f t="array" ref="DL101">IF(EDATE($F101,DL$2)&gt;DATE(2025,12,31),"",INDEX([1]A1!DI$9:DI$175,MATCH(1,--(RIGHT([1]A1!$B$9:$B$175,LEN([1]A1!$B$9:$B$175)-4)=$A101)*([1]A1!$C$9:$C$175=YEAR($F101)),0)))</f>
        <v/>
      </c>
      <c r="DM101" s="3" t="str" cm="1">
        <f t="array" ref="DM101">IF(EDATE($F101,DM$2)&gt;DATE(2025,12,31),"",INDEX([1]A1!DJ$9:DJ$175,MATCH(1,--(RIGHT([1]A1!$B$9:$B$175,LEN([1]A1!$B$9:$B$175)-4)=$A101)*([1]A1!$C$9:$C$175=YEAR($F101)),0)))</f>
        <v/>
      </c>
      <c r="DN101" s="3" t="str" cm="1">
        <f t="array" ref="DN101">IF(EDATE($F101,DN$2)&gt;DATE(2025,12,31),"",INDEX([1]A1!DK$9:DK$175,MATCH(1,--(RIGHT([1]A1!$B$9:$B$175,LEN([1]A1!$B$9:$B$175)-4)=$A101)*([1]A1!$C$9:$C$175=YEAR($F101)),0)))</f>
        <v/>
      </c>
      <c r="DO101" s="3" t="str" cm="1">
        <f t="array" ref="DO101">IF(EDATE($F101,DO$2)&gt;DATE(2025,12,31),"",INDEX([1]A1!DL$9:DL$175,MATCH(1,--(RIGHT([1]A1!$B$9:$B$175,LEN([1]A1!$B$9:$B$175)-4)=$A101)*([1]A1!$C$9:$C$175=YEAR($F101)),0)))</f>
        <v/>
      </c>
      <c r="DP101" s="3" t="str" cm="1">
        <f t="array" ref="DP101">IF(EDATE($F101,DP$2)&gt;DATE(2025,12,31),"",INDEX([1]A1!DM$9:DM$175,MATCH(1,--(RIGHT([1]A1!$B$9:$B$175,LEN([1]A1!$B$9:$B$175)-4)=$A101)*([1]A1!$C$9:$C$175=YEAR($F101)),0)))</f>
        <v/>
      </c>
      <c r="DQ101" s="3" t="str" cm="1">
        <f t="array" ref="DQ101">IF(EDATE($F101,DQ$2)&gt;DATE(2025,12,31),"",INDEX([1]A1!DN$9:DN$175,MATCH(1,--(RIGHT([1]A1!$B$9:$B$175,LEN([1]A1!$B$9:$B$175)-4)=$A101)*([1]A1!$C$9:$C$175=YEAR($F101)),0)))</f>
        <v/>
      </c>
      <c r="DR101" s="3" t="str" cm="1">
        <f t="array" ref="DR101">IF(EDATE($F101,DR$2)&gt;DATE(2025,12,31),"",INDEX([1]A1!DO$9:DO$175,MATCH(1,--(RIGHT([1]A1!$B$9:$B$175,LEN([1]A1!$B$9:$B$175)-4)=$A101)*([1]A1!$C$9:$C$175=YEAR($F101)),0)))</f>
        <v/>
      </c>
      <c r="DS101" s="3" t="str" cm="1">
        <f t="array" ref="DS101">IF(EDATE($F101,DS$2)&gt;DATE(2025,12,31),"",INDEX([1]A1!DP$9:DP$175,MATCH(1,--(RIGHT([1]A1!$B$9:$B$175,LEN([1]A1!$B$9:$B$175)-4)=$A101)*([1]A1!$C$9:$C$175=YEAR($F101)),0)))</f>
        <v/>
      </c>
      <c r="DT101" s="3" t="str" cm="1">
        <f t="array" ref="DT101">IF(EDATE($F101,DT$2)&gt;DATE(2025,12,31),"",INDEX([1]A1!DQ$9:DQ$175,MATCH(1,--(RIGHT([1]A1!$B$9:$B$175,LEN([1]A1!$B$9:$B$175)-4)=$A101)*([1]A1!$C$9:$C$175=YEAR($F101)),0)))</f>
        <v/>
      </c>
      <c r="DU101" s="3" t="str" cm="1">
        <f t="array" ref="DU101">IF(EDATE($F101,DU$2)&gt;DATE(2025,12,31),"",INDEX([1]A1!DR$9:DR$175,MATCH(1,--(RIGHT([1]A1!$B$9:$B$175,LEN([1]A1!$B$9:$B$175)-4)=$A101)*([1]A1!$C$9:$C$175=YEAR($F101)),0)))</f>
        <v/>
      </c>
      <c r="DV101" s="3" t="str" cm="1">
        <f t="array" ref="DV101">IF(EDATE($F101,DV$2)&gt;DATE(2025,12,31),"",INDEX([1]A1!DS$9:DS$175,MATCH(1,--(RIGHT([1]A1!$B$9:$B$175,LEN([1]A1!$B$9:$B$175)-4)=$A101)*([1]A1!$C$9:$C$175=YEAR($F101)),0)))</f>
        <v/>
      </c>
      <c r="DW101" s="3" t="str" cm="1">
        <f t="array" ref="DW101">IF(EDATE($F101,DW$2)&gt;DATE(2025,12,31),"",INDEX([1]A1!DT$9:DT$175,MATCH(1,--(RIGHT([1]A1!$B$9:$B$175,LEN([1]A1!$B$9:$B$175)-4)=$A101)*([1]A1!$C$9:$C$175=YEAR($F101)),0)))</f>
        <v/>
      </c>
      <c r="DX101" s="3" t="str" cm="1">
        <f t="array" ref="DX101">IF(EDATE($F101,DX$2)&gt;DATE(2025,12,31),"",INDEX([1]A1!DU$9:DU$175,MATCH(1,--(RIGHT([1]A1!$B$9:$B$175,LEN([1]A1!$B$9:$B$175)-4)=$A101)*([1]A1!$C$9:$C$175=YEAR($F101)),0)))</f>
        <v/>
      </c>
      <c r="DY101" s="3" t="str" cm="1">
        <f t="array" ref="DY101">IF(EDATE($F101,DY$2)&gt;DATE(2025,12,31),"",INDEX([1]A1!DV$9:DV$175,MATCH(1,--(RIGHT([1]A1!$B$9:$B$175,LEN([1]A1!$B$9:$B$175)-4)=$A101)*([1]A1!$C$9:$C$175=YEAR($F101)),0)))</f>
        <v/>
      </c>
      <c r="DZ101" s="3" t="str" cm="1">
        <f t="array" ref="DZ101">IF(EDATE($F101,DZ$2)&gt;DATE(2025,12,31),"",INDEX([1]A1!DW$9:DW$175,MATCH(1,--(RIGHT([1]A1!$B$9:$B$175,LEN([1]A1!$B$9:$B$175)-4)=$A101)*([1]A1!$C$9:$C$175=YEAR($F101)),0)))</f>
        <v/>
      </c>
      <c r="EA101" s="3" t="str" cm="1">
        <f t="array" ref="EA101">IF(EDATE($F101,EA$2)&gt;DATE(2025,12,31),"",INDEX([1]A1!DX$9:DX$175,MATCH(1,--(RIGHT([1]A1!$B$9:$B$175,LEN([1]A1!$B$9:$B$175)-4)=$A101)*([1]A1!$C$9:$C$175=YEAR($F101)),0)))</f>
        <v/>
      </c>
      <c r="EB101" s="3" t="str" cm="1">
        <f t="array" ref="EB101">IF(EDATE($F101,EB$2)&gt;DATE(2025,12,31),"",INDEX([1]A1!DY$9:DY$175,MATCH(1,--(RIGHT([1]A1!$B$9:$B$175,LEN([1]A1!$B$9:$B$175)-4)=$A101)*([1]A1!$C$9:$C$175=YEAR($F101)),0)))</f>
        <v/>
      </c>
      <c r="EC101" s="3" t="str" cm="1">
        <f t="array" ref="EC101">IF(EDATE($F101,EC$2)&gt;DATE(2025,12,31),"",INDEX([1]A1!DZ$9:DZ$175,MATCH(1,--(RIGHT([1]A1!$B$9:$B$175,LEN([1]A1!$B$9:$B$175)-4)=$A101)*([1]A1!$C$9:$C$175=YEAR($F101)),0)))</f>
        <v/>
      </c>
      <c r="ED101" s="3" t="str" cm="1">
        <f t="array" ref="ED101">IF(EDATE($F101,ED$2)&gt;DATE(2025,12,31),"",INDEX([1]A1!EA$9:EA$175,MATCH(1,--(RIGHT([1]A1!$B$9:$B$175,LEN([1]A1!$B$9:$B$175)-4)=$A101)*([1]A1!$C$9:$C$175=YEAR($F101)),0)))</f>
        <v/>
      </c>
      <c r="EE101" s="3" t="str" cm="1">
        <f t="array" ref="EE101">IF(EDATE($F101,EE$2)&gt;DATE(2025,12,31),"",INDEX([1]A1!EB$9:EB$175,MATCH(1,--(RIGHT([1]A1!$B$9:$B$175,LEN([1]A1!$B$9:$B$175)-4)=$A101)*([1]A1!$C$9:$C$175=YEAR($F101)),0)))</f>
        <v/>
      </c>
      <c r="EF101" s="3" t="str" cm="1">
        <f t="array" ref="EF101">IF(EDATE($F101,EF$2)&gt;DATE(2025,12,31),"",INDEX([1]A1!EC$9:EC$175,MATCH(1,--(RIGHT([1]A1!$B$9:$B$175,LEN([1]A1!$B$9:$B$175)-4)=$A101)*([1]A1!$C$9:$C$175=YEAR($F101)),0)))</f>
        <v/>
      </c>
      <c r="EG101" s="3" t="str" cm="1">
        <f t="array" ref="EG101">IF(EDATE($F101,EG$2)&gt;DATE(2025,12,31),"",INDEX([1]A1!ED$9:ED$175,MATCH(1,--(RIGHT([1]A1!$B$9:$B$175,LEN([1]A1!$B$9:$B$175)-4)=$A101)*([1]A1!$C$9:$C$175=YEAR($F101)),0)))</f>
        <v/>
      </c>
      <c r="EH101" s="3" t="str" cm="1">
        <f t="array" ref="EH101">IF(EDATE($F101,EH$2)&gt;DATE(2025,12,31),"",INDEX([1]A1!EE$9:EE$175,MATCH(1,--(RIGHT([1]A1!$B$9:$B$175,LEN([1]A1!$B$9:$B$175)-4)=$A101)*([1]A1!$C$9:$C$175=YEAR($F101)),0)))</f>
        <v/>
      </c>
      <c r="EI101" s="3" t="str" cm="1">
        <f t="array" ref="EI101">IF(EDATE($F101,EI$2)&gt;DATE(2025,12,31),"",INDEX([1]A1!EF$9:EF$175,MATCH(1,--(RIGHT([1]A1!$B$9:$B$175,LEN([1]A1!$B$9:$B$175)-4)=$A101)*([1]A1!$C$9:$C$175=YEAR($F101)),0)))</f>
        <v/>
      </c>
      <c r="EJ101" s="3" t="str" cm="1">
        <f t="array" ref="EJ101">IF(EDATE($F101,EJ$2)&gt;DATE(2025,12,31),"",INDEX([1]A1!EG$9:EG$175,MATCH(1,--(RIGHT([1]A1!$B$9:$B$175,LEN([1]A1!$B$9:$B$175)-4)=$A101)*([1]A1!$C$9:$C$175=YEAR($F101)),0)))</f>
        <v/>
      </c>
      <c r="EK101" s="3" t="str" cm="1">
        <f t="array" ref="EK101">IF(EDATE($F101,EK$2)&gt;DATE(2025,12,31),"",INDEX([1]A1!EH$9:EH$175,MATCH(1,--(RIGHT([1]A1!$B$9:$B$175,LEN([1]A1!$B$9:$B$175)-4)=$A101)*([1]A1!$C$9:$C$175=YEAR($F101)),0)))</f>
        <v/>
      </c>
      <c r="EL101" s="3" t="str" cm="1">
        <f t="array" ref="EL101">IF(EDATE($F101,EL$2)&gt;DATE(2025,12,31),"",INDEX([1]A1!EI$9:EI$175,MATCH(1,--(RIGHT([1]A1!$B$9:$B$175,LEN([1]A1!$B$9:$B$175)-4)=$A101)*([1]A1!$C$9:$C$175=YEAR($F101)),0)))</f>
        <v/>
      </c>
      <c r="EM101" s="3" t="str" cm="1">
        <f t="array" ref="EM101">IF(EDATE($F101,EM$2)&gt;DATE(2025,12,31),"",INDEX([1]A1!EJ$9:EJ$175,MATCH(1,--(RIGHT([1]A1!$B$9:$B$175,LEN([1]A1!$B$9:$B$175)-4)=$A101)*([1]A1!$C$9:$C$175=YEAR($F101)),0)))</f>
        <v/>
      </c>
      <c r="EN101" s="3" t="str" cm="1">
        <f t="array" ref="EN101">IF(EDATE($F101,EN$2)&gt;DATE(2025,12,31),"",INDEX([1]A1!EK$9:EK$175,MATCH(1,--(RIGHT([1]A1!$B$9:$B$175,LEN([1]A1!$B$9:$B$175)-4)=$A101)*([1]A1!$C$9:$C$175=YEAR($F101)),0)))</f>
        <v/>
      </c>
      <c r="EO101" s="3" t="str" cm="1">
        <f t="array" ref="EO101">IF(EDATE($F101,EO$2)&gt;DATE(2025,12,31),"",INDEX([1]A1!EL$9:EL$175,MATCH(1,--(RIGHT([1]A1!$B$9:$B$175,LEN([1]A1!$B$9:$B$175)-4)=$A101)*([1]A1!$C$9:$C$175=YEAR($F101)),0)))</f>
        <v/>
      </c>
      <c r="EP101" s="3" t="str" cm="1">
        <f t="array" ref="EP101">IF(EDATE($F101,EP$2)&gt;DATE(2025,12,31),"",INDEX([1]A1!EM$9:EM$175,MATCH(1,--(RIGHT([1]A1!$B$9:$B$175,LEN([1]A1!$B$9:$B$175)-4)=$A101)*([1]A1!$C$9:$C$175=YEAR($F101)),0)))</f>
        <v/>
      </c>
      <c r="EQ101" s="3" t="str" cm="1">
        <f t="array" ref="EQ101">IF(EDATE($F101,EQ$2)&gt;DATE(2025,12,31),"",INDEX([1]A1!EN$9:EN$175,MATCH(1,--(RIGHT([1]A1!$B$9:$B$175,LEN([1]A1!$B$9:$B$175)-4)=$A101)*([1]A1!$C$9:$C$175=YEAR($F101)),0)))</f>
        <v/>
      </c>
      <c r="ER101" s="3" t="str" cm="1">
        <f t="array" ref="ER101">IF(EDATE($F101,ER$2)&gt;DATE(2025,12,31),"",INDEX([1]A1!EO$9:EO$175,MATCH(1,--(RIGHT([1]A1!$B$9:$B$175,LEN([1]A1!$B$9:$B$175)-4)=$A101)*([1]A1!$C$9:$C$175=YEAR($F101)),0)))</f>
        <v/>
      </c>
      <c r="ES101" s="3" t="str" cm="1">
        <f t="array" ref="ES101">IF(EDATE($F101,ES$2)&gt;DATE(2025,12,31),"",INDEX([1]A1!EP$9:EP$175,MATCH(1,--(RIGHT([1]A1!$B$9:$B$175,LEN([1]A1!$B$9:$B$175)-4)=$A101)*([1]A1!$C$9:$C$175=YEAR($F101)),0)))</f>
        <v/>
      </c>
      <c r="ET101" s="3" t="str" cm="1">
        <f t="array" ref="ET101">IF(EDATE($F101,ET$2)&gt;DATE(2025,12,31),"",INDEX([1]A1!EQ$9:EQ$175,MATCH(1,--(RIGHT([1]A1!$B$9:$B$175,LEN([1]A1!$B$9:$B$175)-4)=$A101)*([1]A1!$C$9:$C$175=YEAR($F101)),0)))</f>
        <v/>
      </c>
      <c r="EU101" s="3" t="str" cm="1">
        <f t="array" ref="EU101">IF(EDATE($F101,EU$2)&gt;DATE(2025,12,31),"",INDEX([1]A1!ER$9:ER$175,MATCH(1,--(RIGHT([1]A1!$B$9:$B$175,LEN([1]A1!$B$9:$B$175)-4)=$A101)*([1]A1!$C$9:$C$175=YEAR($F101)),0)))</f>
        <v/>
      </c>
      <c r="EV101" s="3" t="str" cm="1">
        <f t="array" ref="EV101">IF(EDATE($F101,EV$2)&gt;DATE(2025,12,31),"",INDEX([1]A1!ES$9:ES$175,MATCH(1,--(RIGHT([1]A1!$B$9:$B$175,LEN([1]A1!$B$9:$B$175)-4)=$A101)*([1]A1!$C$9:$C$175=YEAR($F101)),0)))</f>
        <v/>
      </c>
      <c r="EW101" s="3" t="str" cm="1">
        <f t="array" ref="EW101">IF(EDATE($F101,EW$2)&gt;DATE(2025,12,31),"",INDEX([1]A1!ET$9:ET$175,MATCH(1,--(RIGHT([1]A1!$B$9:$B$175,LEN([1]A1!$B$9:$B$175)-4)=$A101)*([1]A1!$C$9:$C$175=YEAR($F101)),0)))</f>
        <v/>
      </c>
      <c r="EX101" s="3" t="str" cm="1">
        <f t="array" ref="EX101">IF(EDATE($F101,EX$2)&gt;DATE(2025,12,31),"",INDEX([1]A1!EU$9:EU$175,MATCH(1,--(RIGHT([1]A1!$B$9:$B$175,LEN([1]A1!$B$9:$B$175)-4)=$A101)*([1]A1!$C$9:$C$175=YEAR($F101)),0)))</f>
        <v/>
      </c>
      <c r="EY101" s="3" t="str" cm="1">
        <f t="array" ref="EY101">IF(EDATE($F101,EY$2)&gt;DATE(2025,12,31),"",INDEX([1]A1!EV$9:EV$175,MATCH(1,--(RIGHT([1]A1!$B$9:$B$175,LEN([1]A1!$B$9:$B$175)-4)=$A101)*([1]A1!$C$9:$C$175=YEAR($F101)),0)))</f>
        <v/>
      </c>
      <c r="EZ101" s="3" t="str" cm="1">
        <f t="array" ref="EZ101">IF(EDATE($F101,EZ$2)&gt;DATE(2025,12,31),"",INDEX([1]A1!EW$9:EW$175,MATCH(1,--(RIGHT([1]A1!$B$9:$B$175,LEN([1]A1!$B$9:$B$175)-4)=$A101)*([1]A1!$C$9:$C$175=YEAR($F101)),0)))</f>
        <v/>
      </c>
      <c r="FA101" s="3" t="str" cm="1">
        <f t="array" ref="FA101">IF(EDATE($F101,FA$2)&gt;DATE(2025,12,31),"",INDEX([1]A1!EX$9:EX$175,MATCH(1,--(RIGHT([1]A1!$B$9:$B$175,LEN([1]A1!$B$9:$B$175)-4)=$A101)*([1]A1!$C$9:$C$175=YEAR($F101)),0)))</f>
        <v/>
      </c>
    </row>
    <row r="102" spans="1:157" x14ac:dyDescent="0.2">
      <c r="A102" s="28" t="s">
        <v>811</v>
      </c>
      <c r="B102" s="8" t="s">
        <v>78</v>
      </c>
      <c r="C102" s="8" t="s">
        <v>65</v>
      </c>
      <c r="D102" s="9" t="s">
        <v>19</v>
      </c>
      <c r="E102" s="9" t="s">
        <v>0</v>
      </c>
      <c r="F102" s="94">
        <f t="shared" si="9"/>
        <v>44197</v>
      </c>
      <c r="G102" s="3" cm="1">
        <f t="array" ref="G102">IF(EDATE($F102,G$2)&gt;DATE(2025,12,31),"",INDEX([1]A1!D$9:D$175,MATCH(1,--(RIGHT([1]A1!$B$9:$B$175,LEN([1]A1!$B$9:$B$175)-4)=$A102)*([1]A1!$C$9:$C$175=YEAR($F102)),0)))</f>
        <v>185900716.90000001</v>
      </c>
      <c r="H102" s="3" cm="1">
        <f t="array" ref="H102">IF(EDATE($F102,H$2)&gt;DATE(2025,12,31),"",INDEX([1]A1!E$9:E$175,MATCH(1,--(RIGHT([1]A1!$B$9:$B$175,LEN([1]A1!$B$9:$B$175)-4)=$A102)*([1]A1!$C$9:$C$175=YEAR($F102)),0)))</f>
        <v>172500411.47</v>
      </c>
      <c r="I102" s="3" cm="1">
        <f t="array" ref="I102">IF(EDATE($F102,I$2)&gt;DATE(2025,12,31),"",INDEX([1]A1!F$9:F$175,MATCH(1,--(RIGHT([1]A1!$B$9:$B$175,LEN([1]A1!$B$9:$B$175)-4)=$A102)*([1]A1!$C$9:$C$175=YEAR($F102)),0)))</f>
        <v>168270306.91999996</v>
      </c>
      <c r="J102" s="3" cm="1">
        <f t="array" ref="J102">IF(EDATE($F102,J$2)&gt;DATE(2025,12,31),"",INDEX([1]A1!G$9:G$175,MATCH(1,--(RIGHT([1]A1!$B$9:$B$175,LEN([1]A1!$B$9:$B$175)-4)=$A102)*([1]A1!$C$9:$C$175=YEAR($F102)),0)))</f>
        <v>168040642.16999996</v>
      </c>
      <c r="K102" s="3" cm="1">
        <f t="array" ref="K102">IF(EDATE($F102,K$2)&gt;DATE(2025,12,31),"",INDEX([1]A1!H$9:H$175,MATCH(1,--(RIGHT([1]A1!$B$9:$B$175,LEN([1]A1!$B$9:$B$175)-4)=$A102)*([1]A1!$C$9:$C$175=YEAR($F102)),0)))</f>
        <v>167969115.72</v>
      </c>
      <c r="L102" s="3" t="str" cm="1">
        <f t="array" ref="L102">IF(EDATE($F102,L$2)&gt;DATE(2025,12,31),"",INDEX([1]A1!I$9:I$175,MATCH(1,--(RIGHT([1]A1!$B$9:$B$175,LEN([1]A1!$B$9:$B$175)-4)=$A102)*([1]A1!$C$9:$C$175=YEAR($F102)),0)))</f>
        <v/>
      </c>
      <c r="M102" s="3" t="str" cm="1">
        <f t="array" ref="M102">IF(EDATE($F102,M$2)&gt;DATE(2025,12,31),"",INDEX([1]A1!J$9:J$175,MATCH(1,--(RIGHT([1]A1!$B$9:$B$175,LEN([1]A1!$B$9:$B$175)-4)=$A102)*([1]A1!$C$9:$C$175=YEAR($F102)),0)))</f>
        <v/>
      </c>
      <c r="N102" s="3" t="str" cm="1">
        <f t="array" ref="N102">IF(EDATE($F102,N$2)&gt;DATE(2025,12,31),"",INDEX([1]A1!K$9:K$175,MATCH(1,--(RIGHT([1]A1!$B$9:$B$175,LEN([1]A1!$B$9:$B$175)-4)=$A102)*([1]A1!$C$9:$C$175=YEAR($F102)),0)))</f>
        <v/>
      </c>
      <c r="O102" s="3" t="str" cm="1">
        <f t="array" ref="O102">IF(EDATE($F102,O$2)&gt;DATE(2025,12,31),"",INDEX([1]A1!L$9:L$175,MATCH(1,--(RIGHT([1]A1!$B$9:$B$175,LEN([1]A1!$B$9:$B$175)-4)=$A102)*([1]A1!$C$9:$C$175=YEAR($F102)),0)))</f>
        <v/>
      </c>
      <c r="P102" s="3" t="str" cm="1">
        <f t="array" ref="P102">IF(EDATE($F102,P$2)&gt;DATE(2025,12,31),"",INDEX([1]A1!M$9:M$175,MATCH(1,--(RIGHT([1]A1!$B$9:$B$175,LEN([1]A1!$B$9:$B$175)-4)=$A102)*([1]A1!$C$9:$C$175=YEAR($F102)),0)))</f>
        <v/>
      </c>
      <c r="Q102" s="3" t="str" cm="1">
        <f t="array" ref="Q102">IF(EDATE($F102,Q$2)&gt;DATE(2025,12,31),"",INDEX([1]A1!N$9:N$175,MATCH(1,--(RIGHT([1]A1!$B$9:$B$175,LEN([1]A1!$B$9:$B$175)-4)=$A102)*([1]A1!$C$9:$C$175=YEAR($F102)),0)))</f>
        <v/>
      </c>
      <c r="R102" s="3" t="str" cm="1">
        <f t="array" ref="R102">IF(EDATE($F102,R$2)&gt;DATE(2025,12,31),"",INDEX([1]A1!O$9:O$175,MATCH(1,--(RIGHT([1]A1!$B$9:$B$175,LEN([1]A1!$B$9:$B$175)-4)=$A102)*([1]A1!$C$9:$C$175=YEAR($F102)),0)))</f>
        <v/>
      </c>
      <c r="S102" s="3" t="str" cm="1">
        <f t="array" ref="S102">IF(EDATE($F102,S$2)&gt;DATE(2025,12,31),"",INDEX([1]A1!P$9:P$175,MATCH(1,--(RIGHT([1]A1!$B$9:$B$175,LEN([1]A1!$B$9:$B$175)-4)=$A102)*([1]A1!$C$9:$C$175=YEAR($F102)),0)))</f>
        <v/>
      </c>
      <c r="T102" s="3" t="str" cm="1">
        <f t="array" ref="T102">IF(EDATE($F102,T$2)&gt;DATE(2025,12,31),"",INDEX([1]A1!Q$9:Q$175,MATCH(1,--(RIGHT([1]A1!$B$9:$B$175,LEN([1]A1!$B$9:$B$175)-4)=$A102)*([1]A1!$C$9:$C$175=YEAR($F102)),0)))</f>
        <v/>
      </c>
      <c r="U102" s="3" t="str" cm="1">
        <f t="array" ref="U102">IF(EDATE($F102,U$2)&gt;DATE(2025,12,31),"",INDEX([1]A1!R$9:R$175,MATCH(1,--(RIGHT([1]A1!$B$9:$B$175,LEN([1]A1!$B$9:$B$175)-4)=$A102)*([1]A1!$C$9:$C$175=YEAR($F102)),0)))</f>
        <v/>
      </c>
      <c r="V102" s="3" t="str" cm="1">
        <f t="array" ref="V102">IF(EDATE($F102,V$2)&gt;DATE(2025,12,31),"",INDEX([1]A1!S$9:S$175,MATCH(1,--(RIGHT([1]A1!$B$9:$B$175,LEN([1]A1!$B$9:$B$175)-4)=$A102)*([1]A1!$C$9:$C$175=YEAR($F102)),0)))</f>
        <v/>
      </c>
      <c r="W102" s="3" t="str" cm="1">
        <f t="array" ref="W102">IF(EDATE($F102,W$2)&gt;DATE(2025,12,31),"",INDEX([1]A1!T$9:T$175,MATCH(1,--(RIGHT([1]A1!$B$9:$B$175,LEN([1]A1!$B$9:$B$175)-4)=$A102)*([1]A1!$C$9:$C$175=YEAR($F102)),0)))</f>
        <v/>
      </c>
      <c r="X102" s="3" t="str" cm="1">
        <f t="array" ref="X102">IF(EDATE($F102,X$2)&gt;DATE(2025,12,31),"",INDEX([1]A1!U$9:U$175,MATCH(1,--(RIGHT([1]A1!$B$9:$B$175,LEN([1]A1!$B$9:$B$175)-4)=$A102)*([1]A1!$C$9:$C$175=YEAR($F102)),0)))</f>
        <v/>
      </c>
      <c r="Y102" s="3" t="str" cm="1">
        <f t="array" ref="Y102">IF(EDATE($F102,Y$2)&gt;DATE(2025,12,31),"",INDEX([1]A1!V$9:V$175,MATCH(1,--(RIGHT([1]A1!$B$9:$B$175,LEN([1]A1!$B$9:$B$175)-4)=$A102)*([1]A1!$C$9:$C$175=YEAR($F102)),0)))</f>
        <v/>
      </c>
      <c r="Z102" s="3" t="str" cm="1">
        <f t="array" ref="Z102">IF(EDATE($F102,Z$2)&gt;DATE(2025,12,31),"",INDEX([1]A1!W$9:W$175,MATCH(1,--(RIGHT([1]A1!$B$9:$B$175,LEN([1]A1!$B$9:$B$175)-4)=$A102)*([1]A1!$C$9:$C$175=YEAR($F102)),0)))</f>
        <v/>
      </c>
      <c r="AA102" s="3" t="str" cm="1">
        <f t="array" ref="AA102">IF(EDATE($F102,AA$2)&gt;DATE(2025,12,31),"",INDEX([1]A1!X$9:X$175,MATCH(1,--(RIGHT([1]A1!$B$9:$B$175,LEN([1]A1!$B$9:$B$175)-4)=$A102)*([1]A1!$C$9:$C$175=YEAR($F102)),0)))</f>
        <v/>
      </c>
      <c r="AB102" s="3" t="str" cm="1">
        <f t="array" ref="AB102">IF(EDATE($F102,AB$2)&gt;DATE(2025,12,31),"",INDEX([1]A1!Y$9:Y$175,MATCH(1,--(RIGHT([1]A1!$B$9:$B$175,LEN([1]A1!$B$9:$B$175)-4)=$A102)*([1]A1!$C$9:$C$175=YEAR($F102)),0)))</f>
        <v/>
      </c>
      <c r="AC102" s="3" t="str" cm="1">
        <f t="array" ref="AC102">IF(EDATE($F102,AC$2)&gt;DATE(2025,12,31),"",INDEX([1]A1!Z$9:Z$175,MATCH(1,--(RIGHT([1]A1!$B$9:$B$175,LEN([1]A1!$B$9:$B$175)-4)=$A102)*([1]A1!$C$9:$C$175=YEAR($F102)),0)))</f>
        <v/>
      </c>
      <c r="AD102" s="3" t="str" cm="1">
        <f t="array" ref="AD102">IF(EDATE($F102,AD$2)&gt;DATE(2025,12,31),"",INDEX([1]A1!AA$9:AA$175,MATCH(1,--(RIGHT([1]A1!$B$9:$B$175,LEN([1]A1!$B$9:$B$175)-4)=$A102)*([1]A1!$C$9:$C$175=YEAR($F102)),0)))</f>
        <v/>
      </c>
      <c r="AE102" s="3" t="str" cm="1">
        <f t="array" ref="AE102">IF(EDATE($F102,AE$2)&gt;DATE(2025,12,31),"",INDEX([1]A1!AB$9:AB$175,MATCH(1,--(RIGHT([1]A1!$B$9:$B$175,LEN([1]A1!$B$9:$B$175)-4)=$A102)*([1]A1!$C$9:$C$175=YEAR($F102)),0)))</f>
        <v/>
      </c>
      <c r="AF102" s="3" t="str" cm="1">
        <f t="array" ref="AF102">IF(EDATE($F102,AF$2)&gt;DATE(2025,12,31),"",INDEX([1]A1!AC$9:AC$175,MATCH(1,--(RIGHT([1]A1!$B$9:$B$175,LEN([1]A1!$B$9:$B$175)-4)=$A102)*([1]A1!$C$9:$C$175=YEAR($F102)),0)))</f>
        <v/>
      </c>
      <c r="AG102" s="3" t="str" cm="1">
        <f t="array" ref="AG102">IF(EDATE($F102,AG$2)&gt;DATE(2025,12,31),"",INDEX([1]A1!AD$9:AD$175,MATCH(1,--(RIGHT([1]A1!$B$9:$B$175,LEN([1]A1!$B$9:$B$175)-4)=$A102)*([1]A1!$C$9:$C$175=YEAR($F102)),0)))</f>
        <v/>
      </c>
      <c r="AH102" s="3" t="str" cm="1">
        <f t="array" ref="AH102">IF(EDATE($F102,AH$2)&gt;DATE(2025,12,31),"",INDEX([1]A1!AE$9:AE$175,MATCH(1,--(RIGHT([1]A1!$B$9:$B$175,LEN([1]A1!$B$9:$B$175)-4)=$A102)*([1]A1!$C$9:$C$175=YEAR($F102)),0)))</f>
        <v/>
      </c>
      <c r="AI102" s="3" t="str" cm="1">
        <f t="array" ref="AI102">IF(EDATE($F102,AI$2)&gt;DATE(2025,12,31),"",INDEX([1]A1!AF$9:AF$175,MATCH(1,--(RIGHT([1]A1!$B$9:$B$175,LEN([1]A1!$B$9:$B$175)-4)=$A102)*([1]A1!$C$9:$C$175=YEAR($F102)),0)))</f>
        <v/>
      </c>
      <c r="AJ102" s="3" t="str" cm="1">
        <f t="array" ref="AJ102">IF(EDATE($F102,AJ$2)&gt;DATE(2025,12,31),"",INDEX([1]A1!AG$9:AG$175,MATCH(1,--(RIGHT([1]A1!$B$9:$B$175,LEN([1]A1!$B$9:$B$175)-4)=$A102)*([1]A1!$C$9:$C$175=YEAR($F102)),0)))</f>
        <v/>
      </c>
      <c r="AK102" s="3" t="str" cm="1">
        <f t="array" ref="AK102">IF(EDATE($F102,AK$2)&gt;DATE(2025,12,31),"",INDEX([1]A1!AH$9:AH$175,MATCH(1,--(RIGHT([1]A1!$B$9:$B$175,LEN([1]A1!$B$9:$B$175)-4)=$A102)*([1]A1!$C$9:$C$175=YEAR($F102)),0)))</f>
        <v/>
      </c>
      <c r="AL102" s="3" t="str" cm="1">
        <f t="array" ref="AL102">IF(EDATE($F102,AL$2)&gt;DATE(2025,12,31),"",INDEX([1]A1!AI$9:AI$175,MATCH(1,--(RIGHT([1]A1!$B$9:$B$175,LEN([1]A1!$B$9:$B$175)-4)=$A102)*([1]A1!$C$9:$C$175=YEAR($F102)),0)))</f>
        <v/>
      </c>
      <c r="AM102" s="3" t="str" cm="1">
        <f t="array" ref="AM102">IF(EDATE($F102,AM$2)&gt;DATE(2025,12,31),"",INDEX([1]A1!AJ$9:AJ$175,MATCH(1,--(RIGHT([1]A1!$B$9:$B$175,LEN([1]A1!$B$9:$B$175)-4)=$A102)*([1]A1!$C$9:$C$175=YEAR($F102)),0)))</f>
        <v/>
      </c>
      <c r="AN102" s="3" t="str" cm="1">
        <f t="array" ref="AN102">IF(EDATE($F102,AN$2)&gt;DATE(2025,12,31),"",INDEX([1]A1!AK$9:AK$175,MATCH(1,--(RIGHT([1]A1!$B$9:$B$175,LEN([1]A1!$B$9:$B$175)-4)=$A102)*([1]A1!$C$9:$C$175=YEAR($F102)),0)))</f>
        <v/>
      </c>
      <c r="AO102" s="3" t="str" cm="1">
        <f t="array" ref="AO102">IF(EDATE($F102,AO$2)&gt;DATE(2025,12,31),"",INDEX([1]A1!AL$9:AL$175,MATCH(1,--(RIGHT([1]A1!$B$9:$B$175,LEN([1]A1!$B$9:$B$175)-4)=$A102)*([1]A1!$C$9:$C$175=YEAR($F102)),0)))</f>
        <v/>
      </c>
      <c r="AP102" s="3" t="str" cm="1">
        <f t="array" ref="AP102">IF(EDATE($F102,AP$2)&gt;DATE(2025,12,31),"",INDEX([1]A1!AM$9:AM$175,MATCH(1,--(RIGHT([1]A1!$B$9:$B$175,LEN([1]A1!$B$9:$B$175)-4)=$A102)*([1]A1!$C$9:$C$175=YEAR($F102)),0)))</f>
        <v/>
      </c>
      <c r="AQ102" s="3" t="str" cm="1">
        <f t="array" ref="AQ102">IF(EDATE($F102,AQ$2)&gt;DATE(2025,12,31),"",INDEX([1]A1!AN$9:AN$175,MATCH(1,--(RIGHT([1]A1!$B$9:$B$175,LEN([1]A1!$B$9:$B$175)-4)=$A102)*([1]A1!$C$9:$C$175=YEAR($F102)),0)))</f>
        <v/>
      </c>
      <c r="AR102" s="3" t="str" cm="1">
        <f t="array" ref="AR102">IF(EDATE($F102,AR$2)&gt;DATE(2025,12,31),"",INDEX([1]A1!AO$9:AO$175,MATCH(1,--(RIGHT([1]A1!$B$9:$B$175,LEN([1]A1!$B$9:$B$175)-4)=$A102)*([1]A1!$C$9:$C$175=YEAR($F102)),0)))</f>
        <v/>
      </c>
      <c r="AS102" s="3" t="str" cm="1">
        <f t="array" ref="AS102">IF(EDATE($F102,AS$2)&gt;DATE(2025,12,31),"",INDEX([1]A1!AP$9:AP$175,MATCH(1,--(RIGHT([1]A1!$B$9:$B$175,LEN([1]A1!$B$9:$B$175)-4)=$A102)*([1]A1!$C$9:$C$175=YEAR($F102)),0)))</f>
        <v/>
      </c>
      <c r="AT102" s="3" t="str" cm="1">
        <f t="array" ref="AT102">IF(EDATE($F102,AT$2)&gt;DATE(2025,12,31),"",INDEX([1]A1!AQ$9:AQ$175,MATCH(1,--(RIGHT([1]A1!$B$9:$B$175,LEN([1]A1!$B$9:$B$175)-4)=$A102)*([1]A1!$C$9:$C$175=YEAR($F102)),0)))</f>
        <v/>
      </c>
      <c r="AU102" s="3" t="str" cm="1">
        <f t="array" ref="AU102">IF(EDATE($F102,AU$2)&gt;DATE(2025,12,31),"",INDEX([1]A1!AR$9:AR$175,MATCH(1,--(RIGHT([1]A1!$B$9:$B$175,LEN([1]A1!$B$9:$B$175)-4)=$A102)*([1]A1!$C$9:$C$175=YEAR($F102)),0)))</f>
        <v/>
      </c>
      <c r="AV102" s="3" t="str" cm="1">
        <f t="array" ref="AV102">IF(EDATE($F102,AV$2)&gt;DATE(2025,12,31),"",INDEX([1]A1!AS$9:AS$175,MATCH(1,--(RIGHT([1]A1!$B$9:$B$175,LEN([1]A1!$B$9:$B$175)-4)=$A102)*([1]A1!$C$9:$C$175=YEAR($F102)),0)))</f>
        <v/>
      </c>
      <c r="AW102" s="3" t="str" cm="1">
        <f t="array" ref="AW102">IF(EDATE($F102,AW$2)&gt;DATE(2025,12,31),"",INDEX([1]A1!AT$9:AT$175,MATCH(1,--(RIGHT([1]A1!$B$9:$B$175,LEN([1]A1!$B$9:$B$175)-4)=$A102)*([1]A1!$C$9:$C$175=YEAR($F102)),0)))</f>
        <v/>
      </c>
      <c r="AX102" s="3" t="str" cm="1">
        <f t="array" ref="AX102">IF(EDATE($F102,AX$2)&gt;DATE(2025,12,31),"",INDEX([1]A1!AU$9:AU$175,MATCH(1,--(RIGHT([1]A1!$B$9:$B$175,LEN([1]A1!$B$9:$B$175)-4)=$A102)*([1]A1!$C$9:$C$175=YEAR($F102)),0)))</f>
        <v/>
      </c>
      <c r="AY102" s="3" t="str" cm="1">
        <f t="array" ref="AY102">IF(EDATE($F102,AY$2)&gt;DATE(2025,12,31),"",INDEX([1]A1!AV$9:AV$175,MATCH(1,--(RIGHT([1]A1!$B$9:$B$175,LEN([1]A1!$B$9:$B$175)-4)=$A102)*([1]A1!$C$9:$C$175=YEAR($F102)),0)))</f>
        <v/>
      </c>
      <c r="AZ102" s="3" t="str" cm="1">
        <f t="array" ref="AZ102">IF(EDATE($F102,AZ$2)&gt;DATE(2025,12,31),"",INDEX([1]A1!AW$9:AW$175,MATCH(1,--(RIGHT([1]A1!$B$9:$B$175,LEN([1]A1!$B$9:$B$175)-4)=$A102)*([1]A1!$C$9:$C$175=YEAR($F102)),0)))</f>
        <v/>
      </c>
      <c r="BA102" s="3" t="str" cm="1">
        <f t="array" ref="BA102">IF(EDATE($F102,BA$2)&gt;DATE(2025,12,31),"",INDEX([1]A1!AX$9:AX$175,MATCH(1,--(RIGHT([1]A1!$B$9:$B$175,LEN([1]A1!$B$9:$B$175)-4)=$A102)*([1]A1!$C$9:$C$175=YEAR($F102)),0)))</f>
        <v/>
      </c>
      <c r="BB102" s="3" t="str" cm="1">
        <f t="array" ref="BB102">IF(EDATE($F102,BB$2)&gt;DATE(2025,12,31),"",INDEX([1]A1!AY$9:AY$175,MATCH(1,--(RIGHT([1]A1!$B$9:$B$175,LEN([1]A1!$B$9:$B$175)-4)=$A102)*([1]A1!$C$9:$C$175=YEAR($F102)),0)))</f>
        <v/>
      </c>
      <c r="BC102" s="3" t="str" cm="1">
        <f t="array" ref="BC102">IF(EDATE($F102,BC$2)&gt;DATE(2025,12,31),"",INDEX([1]A1!AZ$9:AZ$175,MATCH(1,--(RIGHT([1]A1!$B$9:$B$175,LEN([1]A1!$B$9:$B$175)-4)=$A102)*([1]A1!$C$9:$C$175=YEAR($F102)),0)))</f>
        <v/>
      </c>
      <c r="BD102" s="3" t="str" cm="1">
        <f t="array" ref="BD102">IF(EDATE($F102,BD$2)&gt;DATE(2025,12,31),"",INDEX([1]A1!BA$9:BA$175,MATCH(1,--(RIGHT([1]A1!$B$9:$B$175,LEN([1]A1!$B$9:$B$175)-4)=$A102)*([1]A1!$C$9:$C$175=YEAR($F102)),0)))</f>
        <v/>
      </c>
      <c r="BE102" s="3" t="str" cm="1">
        <f t="array" ref="BE102">IF(EDATE($F102,BE$2)&gt;DATE(2025,12,31),"",INDEX([1]A1!BB$9:BB$175,MATCH(1,--(RIGHT([1]A1!$B$9:$B$175,LEN([1]A1!$B$9:$B$175)-4)=$A102)*([1]A1!$C$9:$C$175=YEAR($F102)),0)))</f>
        <v/>
      </c>
      <c r="BF102" s="3" t="str" cm="1">
        <f t="array" ref="BF102">IF(EDATE($F102,BF$2)&gt;DATE(2025,12,31),"",INDEX([1]A1!BC$9:BC$175,MATCH(1,--(RIGHT([1]A1!$B$9:$B$175,LEN([1]A1!$B$9:$B$175)-4)=$A102)*([1]A1!$C$9:$C$175=YEAR($F102)),0)))</f>
        <v/>
      </c>
      <c r="BG102" s="3" t="str" cm="1">
        <f t="array" ref="BG102">IF(EDATE($F102,BG$2)&gt;DATE(2025,12,31),"",INDEX([1]A1!BD$9:BD$175,MATCH(1,--(RIGHT([1]A1!$B$9:$B$175,LEN([1]A1!$B$9:$B$175)-4)=$A102)*([1]A1!$C$9:$C$175=YEAR($F102)),0)))</f>
        <v/>
      </c>
      <c r="BH102" s="3" t="str" cm="1">
        <f t="array" ref="BH102">IF(EDATE($F102,BH$2)&gt;DATE(2025,12,31),"",INDEX([1]A1!BE$9:BE$175,MATCH(1,--(RIGHT([1]A1!$B$9:$B$175,LEN([1]A1!$B$9:$B$175)-4)=$A102)*([1]A1!$C$9:$C$175=YEAR($F102)),0)))</f>
        <v/>
      </c>
      <c r="BI102" s="3" t="str" cm="1">
        <f t="array" ref="BI102">IF(EDATE($F102,BI$2)&gt;DATE(2025,12,31),"",INDEX([1]A1!BF$9:BF$175,MATCH(1,--(RIGHT([1]A1!$B$9:$B$175,LEN([1]A1!$B$9:$B$175)-4)=$A102)*([1]A1!$C$9:$C$175=YEAR($F102)),0)))</f>
        <v/>
      </c>
      <c r="BJ102" s="3" t="str" cm="1">
        <f t="array" ref="BJ102">IF(EDATE($F102,BJ$2)&gt;DATE(2025,12,31),"",INDEX([1]A1!BG$9:BG$175,MATCH(1,--(RIGHT([1]A1!$B$9:$B$175,LEN([1]A1!$B$9:$B$175)-4)=$A102)*([1]A1!$C$9:$C$175=YEAR($F102)),0)))</f>
        <v/>
      </c>
      <c r="BK102" s="3" t="str" cm="1">
        <f t="array" ref="BK102">IF(EDATE($F102,BK$2)&gt;DATE(2025,12,31),"",INDEX([1]A1!BH$9:BH$175,MATCH(1,--(RIGHT([1]A1!$B$9:$B$175,LEN([1]A1!$B$9:$B$175)-4)=$A102)*([1]A1!$C$9:$C$175=YEAR($F102)),0)))</f>
        <v/>
      </c>
      <c r="BL102" s="3" t="str" cm="1">
        <f t="array" ref="BL102">IF(EDATE($F102,BL$2)&gt;DATE(2025,12,31),"",INDEX([1]A1!BI$9:BI$175,MATCH(1,--(RIGHT([1]A1!$B$9:$B$175,LEN([1]A1!$B$9:$B$175)-4)=$A102)*([1]A1!$C$9:$C$175=YEAR($F102)),0)))</f>
        <v/>
      </c>
      <c r="BM102" s="3" t="str" cm="1">
        <f t="array" ref="BM102">IF(EDATE($F102,BM$2)&gt;DATE(2025,12,31),"",INDEX([1]A1!BJ$9:BJ$175,MATCH(1,--(RIGHT([1]A1!$B$9:$B$175,LEN([1]A1!$B$9:$B$175)-4)=$A102)*([1]A1!$C$9:$C$175=YEAR($F102)),0)))</f>
        <v/>
      </c>
      <c r="BN102" s="3" t="str" cm="1">
        <f t="array" ref="BN102">IF(EDATE($F102,BN$2)&gt;DATE(2025,12,31),"",INDEX([1]A1!BK$9:BK$175,MATCH(1,--(RIGHT([1]A1!$B$9:$B$175,LEN([1]A1!$B$9:$B$175)-4)=$A102)*([1]A1!$C$9:$C$175=YEAR($F102)),0)))</f>
        <v/>
      </c>
      <c r="BO102" s="3" t="str" cm="1">
        <f t="array" ref="BO102">IF(EDATE($F102,BO$2)&gt;DATE(2025,12,31),"",INDEX([1]A1!BL$9:BL$175,MATCH(1,--(RIGHT([1]A1!$B$9:$B$175,LEN([1]A1!$B$9:$B$175)-4)=$A102)*([1]A1!$C$9:$C$175=YEAR($F102)),0)))</f>
        <v/>
      </c>
      <c r="BP102" s="3" t="str" cm="1">
        <f t="array" ref="BP102">IF(EDATE($F102,BP$2)&gt;DATE(2025,12,31),"",INDEX([1]A1!BM$9:BM$175,MATCH(1,--(RIGHT([1]A1!$B$9:$B$175,LEN([1]A1!$B$9:$B$175)-4)=$A102)*([1]A1!$C$9:$C$175=YEAR($F102)),0)))</f>
        <v/>
      </c>
      <c r="BQ102" s="3" t="str" cm="1">
        <f t="array" ref="BQ102">IF(EDATE($F102,BQ$2)&gt;DATE(2025,12,31),"",INDEX([1]A1!BN$9:BN$175,MATCH(1,--(RIGHT([1]A1!$B$9:$B$175,LEN([1]A1!$B$9:$B$175)-4)=$A102)*([1]A1!$C$9:$C$175=YEAR($F102)),0)))</f>
        <v/>
      </c>
      <c r="BR102" s="3" t="str" cm="1">
        <f t="array" ref="BR102">IF(EDATE($F102,BR$2)&gt;DATE(2025,12,31),"",INDEX([1]A1!BO$9:BO$175,MATCH(1,--(RIGHT([1]A1!$B$9:$B$175,LEN([1]A1!$B$9:$B$175)-4)=$A102)*([1]A1!$C$9:$C$175=YEAR($F102)),0)))</f>
        <v/>
      </c>
      <c r="BS102" s="3" t="str" cm="1">
        <f t="array" ref="BS102">IF(EDATE($F102,BS$2)&gt;DATE(2025,12,31),"",INDEX([1]A1!BP$9:BP$175,MATCH(1,--(RIGHT([1]A1!$B$9:$B$175,LEN([1]A1!$B$9:$B$175)-4)=$A102)*([1]A1!$C$9:$C$175=YEAR($F102)),0)))</f>
        <v/>
      </c>
      <c r="BT102" s="3" t="str" cm="1">
        <f t="array" ref="BT102">IF(EDATE($F102,BT$2)&gt;DATE(2025,12,31),"",INDEX([1]A1!BQ$9:BQ$175,MATCH(1,--(RIGHT([1]A1!$B$9:$B$175,LEN([1]A1!$B$9:$B$175)-4)=$A102)*([1]A1!$C$9:$C$175=YEAR($F102)),0)))</f>
        <v/>
      </c>
      <c r="BU102" s="3" t="str" cm="1">
        <f t="array" ref="BU102">IF(EDATE($F102,BU$2)&gt;DATE(2025,12,31),"",INDEX([1]A1!BR$9:BR$175,MATCH(1,--(RIGHT([1]A1!$B$9:$B$175,LEN([1]A1!$B$9:$B$175)-4)=$A102)*([1]A1!$C$9:$C$175=YEAR($F102)),0)))</f>
        <v/>
      </c>
      <c r="BV102" s="3" t="str" cm="1">
        <f t="array" ref="BV102">IF(EDATE($F102,BV$2)&gt;DATE(2025,12,31),"",INDEX([1]A1!BS$9:BS$175,MATCH(1,--(RIGHT([1]A1!$B$9:$B$175,LEN([1]A1!$B$9:$B$175)-4)=$A102)*([1]A1!$C$9:$C$175=YEAR($F102)),0)))</f>
        <v/>
      </c>
      <c r="BW102" s="3" t="str" cm="1">
        <f t="array" ref="BW102">IF(EDATE($F102,BW$2)&gt;DATE(2025,12,31),"",INDEX([1]A1!BT$9:BT$175,MATCH(1,--(RIGHT([1]A1!$B$9:$B$175,LEN([1]A1!$B$9:$B$175)-4)=$A102)*([1]A1!$C$9:$C$175=YEAR($F102)),0)))</f>
        <v/>
      </c>
      <c r="BX102" s="3" t="str" cm="1">
        <f t="array" ref="BX102">IF(EDATE($F102,BX$2)&gt;DATE(2025,12,31),"",INDEX([1]A1!BU$9:BU$175,MATCH(1,--(RIGHT([1]A1!$B$9:$B$175,LEN([1]A1!$B$9:$B$175)-4)=$A102)*([1]A1!$C$9:$C$175=YEAR($F102)),0)))</f>
        <v/>
      </c>
      <c r="BY102" s="3" t="str" cm="1">
        <f t="array" ref="BY102">IF(EDATE($F102,BY$2)&gt;DATE(2025,12,31),"",INDEX([1]A1!BV$9:BV$175,MATCH(1,--(RIGHT([1]A1!$B$9:$B$175,LEN([1]A1!$B$9:$B$175)-4)=$A102)*([1]A1!$C$9:$C$175=YEAR($F102)),0)))</f>
        <v/>
      </c>
      <c r="BZ102" s="3" t="str" cm="1">
        <f t="array" ref="BZ102">IF(EDATE($F102,BZ$2)&gt;DATE(2025,12,31),"",INDEX([1]A1!BW$9:BW$175,MATCH(1,--(RIGHT([1]A1!$B$9:$B$175,LEN([1]A1!$B$9:$B$175)-4)=$A102)*([1]A1!$C$9:$C$175=YEAR($F102)),0)))</f>
        <v/>
      </c>
      <c r="CA102" s="3" t="str" cm="1">
        <f t="array" ref="CA102">IF(EDATE($F102,CA$2)&gt;DATE(2025,12,31),"",INDEX([1]A1!BX$9:BX$175,MATCH(1,--(RIGHT([1]A1!$B$9:$B$175,LEN([1]A1!$B$9:$B$175)-4)=$A102)*([1]A1!$C$9:$C$175=YEAR($F102)),0)))</f>
        <v/>
      </c>
      <c r="CB102" s="3" t="str" cm="1">
        <f t="array" ref="CB102">IF(EDATE($F102,CB$2)&gt;DATE(2025,12,31),"",INDEX([1]A1!BY$9:BY$175,MATCH(1,--(RIGHT([1]A1!$B$9:$B$175,LEN([1]A1!$B$9:$B$175)-4)=$A102)*([1]A1!$C$9:$C$175=YEAR($F102)),0)))</f>
        <v/>
      </c>
      <c r="CC102" s="3" t="str" cm="1">
        <f t="array" ref="CC102">IF(EDATE($F102,CC$2)&gt;DATE(2025,12,31),"",INDEX([1]A1!BZ$9:BZ$175,MATCH(1,--(RIGHT([1]A1!$B$9:$B$175,LEN([1]A1!$B$9:$B$175)-4)=$A102)*([1]A1!$C$9:$C$175=YEAR($F102)),0)))</f>
        <v/>
      </c>
      <c r="CD102" s="3" t="str" cm="1">
        <f t="array" ref="CD102">IF(EDATE($F102,CD$2)&gt;DATE(2025,12,31),"",INDEX([1]A1!CA$9:CA$175,MATCH(1,--(RIGHT([1]A1!$B$9:$B$175,LEN([1]A1!$B$9:$B$175)-4)=$A102)*([1]A1!$C$9:$C$175=YEAR($F102)),0)))</f>
        <v/>
      </c>
      <c r="CE102" s="3" t="str" cm="1">
        <f t="array" ref="CE102">IF(EDATE($F102,CE$2)&gt;DATE(2025,12,31),"",INDEX([1]A1!CB$9:CB$175,MATCH(1,--(RIGHT([1]A1!$B$9:$B$175,LEN([1]A1!$B$9:$B$175)-4)=$A102)*([1]A1!$C$9:$C$175=YEAR($F102)),0)))</f>
        <v/>
      </c>
      <c r="CF102" s="3" t="str" cm="1">
        <f t="array" ref="CF102">IF(EDATE($F102,CF$2)&gt;DATE(2025,12,31),"",INDEX([1]A1!CC$9:CC$175,MATCH(1,--(RIGHT([1]A1!$B$9:$B$175,LEN([1]A1!$B$9:$B$175)-4)=$A102)*([1]A1!$C$9:$C$175=YEAR($F102)),0)))</f>
        <v/>
      </c>
      <c r="CG102" s="3" t="str" cm="1">
        <f t="array" ref="CG102">IF(EDATE($F102,CG$2)&gt;DATE(2025,12,31),"",INDEX([1]A1!CD$9:CD$175,MATCH(1,--(RIGHT([1]A1!$B$9:$B$175,LEN([1]A1!$B$9:$B$175)-4)=$A102)*([1]A1!$C$9:$C$175=YEAR($F102)),0)))</f>
        <v/>
      </c>
      <c r="CH102" s="3" t="str" cm="1">
        <f t="array" ref="CH102">IF(EDATE($F102,CH$2)&gt;DATE(2025,12,31),"",INDEX([1]A1!CE$9:CE$175,MATCH(1,--(RIGHT([1]A1!$B$9:$B$175,LEN([1]A1!$B$9:$B$175)-4)=$A102)*([1]A1!$C$9:$C$175=YEAR($F102)),0)))</f>
        <v/>
      </c>
      <c r="CI102" s="3" t="str" cm="1">
        <f t="array" ref="CI102">IF(EDATE($F102,CI$2)&gt;DATE(2025,12,31),"",INDEX([1]A1!CF$9:CF$175,MATCH(1,--(RIGHT([1]A1!$B$9:$B$175,LEN([1]A1!$B$9:$B$175)-4)=$A102)*([1]A1!$C$9:$C$175=YEAR($F102)),0)))</f>
        <v/>
      </c>
      <c r="CJ102" s="3" t="str" cm="1">
        <f t="array" ref="CJ102">IF(EDATE($F102,CJ$2)&gt;DATE(2025,12,31),"",INDEX([1]A1!CG$9:CG$175,MATCH(1,--(RIGHT([1]A1!$B$9:$B$175,LEN([1]A1!$B$9:$B$175)-4)=$A102)*([1]A1!$C$9:$C$175=YEAR($F102)),0)))</f>
        <v/>
      </c>
      <c r="CK102" s="3" t="str" cm="1">
        <f t="array" ref="CK102">IF(EDATE($F102,CK$2)&gt;DATE(2025,12,31),"",INDEX([1]A1!CH$9:CH$175,MATCH(1,--(RIGHT([1]A1!$B$9:$B$175,LEN([1]A1!$B$9:$B$175)-4)=$A102)*([1]A1!$C$9:$C$175=YEAR($F102)),0)))</f>
        <v/>
      </c>
      <c r="CL102" s="3" t="str" cm="1">
        <f t="array" ref="CL102">IF(EDATE($F102,CL$2)&gt;DATE(2025,12,31),"",INDEX([1]A1!CI$9:CI$175,MATCH(1,--(RIGHT([1]A1!$B$9:$B$175,LEN([1]A1!$B$9:$B$175)-4)=$A102)*([1]A1!$C$9:$C$175=YEAR($F102)),0)))</f>
        <v/>
      </c>
      <c r="CM102" s="3" t="str" cm="1">
        <f t="array" ref="CM102">IF(EDATE($F102,CM$2)&gt;DATE(2025,12,31),"",INDEX([1]A1!CJ$9:CJ$175,MATCH(1,--(RIGHT([1]A1!$B$9:$B$175,LEN([1]A1!$B$9:$B$175)-4)=$A102)*([1]A1!$C$9:$C$175=YEAR($F102)),0)))</f>
        <v/>
      </c>
      <c r="CN102" s="3" t="str" cm="1">
        <f t="array" ref="CN102">IF(EDATE($F102,CN$2)&gt;DATE(2025,12,31),"",INDEX([1]A1!CK$9:CK$175,MATCH(1,--(RIGHT([1]A1!$B$9:$B$175,LEN([1]A1!$B$9:$B$175)-4)=$A102)*([1]A1!$C$9:$C$175=YEAR($F102)),0)))</f>
        <v/>
      </c>
      <c r="CO102" s="3" t="str" cm="1">
        <f t="array" ref="CO102">IF(EDATE($F102,CO$2)&gt;DATE(2025,12,31),"",INDEX([1]A1!CL$9:CL$175,MATCH(1,--(RIGHT([1]A1!$B$9:$B$175,LEN([1]A1!$B$9:$B$175)-4)=$A102)*([1]A1!$C$9:$C$175=YEAR($F102)),0)))</f>
        <v/>
      </c>
      <c r="CP102" s="3" t="str" cm="1">
        <f t="array" ref="CP102">IF(EDATE($F102,CP$2)&gt;DATE(2025,12,31),"",INDEX([1]A1!CM$9:CM$175,MATCH(1,--(RIGHT([1]A1!$B$9:$B$175,LEN([1]A1!$B$9:$B$175)-4)=$A102)*([1]A1!$C$9:$C$175=YEAR($F102)),0)))</f>
        <v/>
      </c>
      <c r="CQ102" s="3" t="str" cm="1">
        <f t="array" ref="CQ102">IF(EDATE($F102,CQ$2)&gt;DATE(2025,12,31),"",INDEX([1]A1!CN$9:CN$175,MATCH(1,--(RIGHT([1]A1!$B$9:$B$175,LEN([1]A1!$B$9:$B$175)-4)=$A102)*([1]A1!$C$9:$C$175=YEAR($F102)),0)))</f>
        <v/>
      </c>
      <c r="CR102" s="3" t="str" cm="1">
        <f t="array" ref="CR102">IF(EDATE($F102,CR$2)&gt;DATE(2025,12,31),"",INDEX([1]A1!CO$9:CO$175,MATCH(1,--(RIGHT([1]A1!$B$9:$B$175,LEN([1]A1!$B$9:$B$175)-4)=$A102)*([1]A1!$C$9:$C$175=YEAR($F102)),0)))</f>
        <v/>
      </c>
      <c r="CS102" s="3" t="str" cm="1">
        <f t="array" ref="CS102">IF(EDATE($F102,CS$2)&gt;DATE(2025,12,31),"",INDEX([1]A1!CP$9:CP$175,MATCH(1,--(RIGHT([1]A1!$B$9:$B$175,LEN([1]A1!$B$9:$B$175)-4)=$A102)*([1]A1!$C$9:$C$175=YEAR($F102)),0)))</f>
        <v/>
      </c>
      <c r="CT102" s="3" t="str" cm="1">
        <f t="array" ref="CT102">IF(EDATE($F102,CT$2)&gt;DATE(2025,12,31),"",INDEX([1]A1!CQ$9:CQ$175,MATCH(1,--(RIGHT([1]A1!$B$9:$B$175,LEN([1]A1!$B$9:$B$175)-4)=$A102)*([1]A1!$C$9:$C$175=YEAR($F102)),0)))</f>
        <v/>
      </c>
      <c r="CU102" s="3" t="str" cm="1">
        <f t="array" ref="CU102">IF(EDATE($F102,CU$2)&gt;DATE(2025,12,31),"",INDEX([1]A1!CR$9:CR$175,MATCH(1,--(RIGHT([1]A1!$B$9:$B$175,LEN([1]A1!$B$9:$B$175)-4)=$A102)*([1]A1!$C$9:$C$175=YEAR($F102)),0)))</f>
        <v/>
      </c>
      <c r="CV102" s="3" t="str" cm="1">
        <f t="array" ref="CV102">IF(EDATE($F102,CV$2)&gt;DATE(2025,12,31),"",INDEX([1]A1!CS$9:CS$175,MATCH(1,--(RIGHT([1]A1!$B$9:$B$175,LEN([1]A1!$B$9:$B$175)-4)=$A102)*([1]A1!$C$9:$C$175=YEAR($F102)),0)))</f>
        <v/>
      </c>
      <c r="CW102" s="3" t="str" cm="1">
        <f t="array" ref="CW102">IF(EDATE($F102,CW$2)&gt;DATE(2025,12,31),"",INDEX([1]A1!CT$9:CT$175,MATCH(1,--(RIGHT([1]A1!$B$9:$B$175,LEN([1]A1!$B$9:$B$175)-4)=$A102)*([1]A1!$C$9:$C$175=YEAR($F102)),0)))</f>
        <v/>
      </c>
      <c r="CX102" s="3" t="str" cm="1">
        <f t="array" ref="CX102">IF(EDATE($F102,CX$2)&gt;DATE(2025,12,31),"",INDEX([1]A1!CU$9:CU$175,MATCH(1,--(RIGHT([1]A1!$B$9:$B$175,LEN([1]A1!$B$9:$B$175)-4)=$A102)*([1]A1!$C$9:$C$175=YEAR($F102)),0)))</f>
        <v/>
      </c>
      <c r="CY102" s="3" t="str" cm="1">
        <f t="array" ref="CY102">IF(EDATE($F102,CY$2)&gt;DATE(2025,12,31),"",INDEX([1]A1!CV$9:CV$175,MATCH(1,--(RIGHT([1]A1!$B$9:$B$175,LEN([1]A1!$B$9:$B$175)-4)=$A102)*([1]A1!$C$9:$C$175=YEAR($F102)),0)))</f>
        <v/>
      </c>
      <c r="CZ102" s="3" t="str" cm="1">
        <f t="array" ref="CZ102">IF(EDATE($F102,CZ$2)&gt;DATE(2025,12,31),"",INDEX([1]A1!CW$9:CW$175,MATCH(1,--(RIGHT([1]A1!$B$9:$B$175,LEN([1]A1!$B$9:$B$175)-4)=$A102)*([1]A1!$C$9:$C$175=YEAR($F102)),0)))</f>
        <v/>
      </c>
      <c r="DA102" s="3" t="str" cm="1">
        <f t="array" ref="DA102">IF(EDATE($F102,DA$2)&gt;DATE(2025,12,31),"",INDEX([1]A1!CX$9:CX$175,MATCH(1,--(RIGHT([1]A1!$B$9:$B$175,LEN([1]A1!$B$9:$B$175)-4)=$A102)*([1]A1!$C$9:$C$175=YEAR($F102)),0)))</f>
        <v/>
      </c>
      <c r="DB102" s="3" t="str" cm="1">
        <f t="array" ref="DB102">IF(EDATE($F102,DB$2)&gt;DATE(2025,12,31),"",INDEX([1]A1!CY$9:CY$175,MATCH(1,--(RIGHT([1]A1!$B$9:$B$175,LEN([1]A1!$B$9:$B$175)-4)=$A102)*([1]A1!$C$9:$C$175=YEAR($F102)),0)))</f>
        <v/>
      </c>
      <c r="DC102" s="3" t="str" cm="1">
        <f t="array" ref="DC102">IF(EDATE($F102,DC$2)&gt;DATE(2025,12,31),"",INDEX([1]A1!CZ$9:CZ$175,MATCH(1,--(RIGHT([1]A1!$B$9:$B$175,LEN([1]A1!$B$9:$B$175)-4)=$A102)*([1]A1!$C$9:$C$175=YEAR($F102)),0)))</f>
        <v/>
      </c>
      <c r="DD102" s="3" t="str" cm="1">
        <f t="array" ref="DD102">IF(EDATE($F102,DD$2)&gt;DATE(2025,12,31),"",INDEX([1]A1!DA$9:DA$175,MATCH(1,--(RIGHT([1]A1!$B$9:$B$175,LEN([1]A1!$B$9:$B$175)-4)=$A102)*([1]A1!$C$9:$C$175=YEAR($F102)),0)))</f>
        <v/>
      </c>
      <c r="DE102" s="3" t="str" cm="1">
        <f t="array" ref="DE102">IF(EDATE($F102,DE$2)&gt;DATE(2025,12,31),"",INDEX([1]A1!DB$9:DB$175,MATCH(1,--(RIGHT([1]A1!$B$9:$B$175,LEN([1]A1!$B$9:$B$175)-4)=$A102)*([1]A1!$C$9:$C$175=YEAR($F102)),0)))</f>
        <v/>
      </c>
      <c r="DF102" s="3" t="str" cm="1">
        <f t="array" ref="DF102">IF(EDATE($F102,DF$2)&gt;DATE(2025,12,31),"",INDEX([1]A1!DC$9:DC$175,MATCH(1,--(RIGHT([1]A1!$B$9:$B$175,LEN([1]A1!$B$9:$B$175)-4)=$A102)*([1]A1!$C$9:$C$175=YEAR($F102)),0)))</f>
        <v/>
      </c>
      <c r="DG102" s="3" t="str" cm="1">
        <f t="array" ref="DG102">IF(EDATE($F102,DG$2)&gt;DATE(2025,12,31),"",INDEX([1]A1!DD$9:DD$175,MATCH(1,--(RIGHT([1]A1!$B$9:$B$175,LEN([1]A1!$B$9:$B$175)-4)=$A102)*([1]A1!$C$9:$C$175=YEAR($F102)),0)))</f>
        <v/>
      </c>
      <c r="DH102" s="3" t="str" cm="1">
        <f t="array" ref="DH102">IF(EDATE($F102,DH$2)&gt;DATE(2025,12,31),"",INDEX([1]A1!DE$9:DE$175,MATCH(1,--(RIGHT([1]A1!$B$9:$B$175,LEN([1]A1!$B$9:$B$175)-4)=$A102)*([1]A1!$C$9:$C$175=YEAR($F102)),0)))</f>
        <v/>
      </c>
      <c r="DI102" s="3" t="str" cm="1">
        <f t="array" ref="DI102">IF(EDATE($F102,DI$2)&gt;DATE(2025,12,31),"",INDEX([1]A1!DF$9:DF$175,MATCH(1,--(RIGHT([1]A1!$B$9:$B$175,LEN([1]A1!$B$9:$B$175)-4)=$A102)*([1]A1!$C$9:$C$175=YEAR($F102)),0)))</f>
        <v/>
      </c>
      <c r="DJ102" s="3" t="str" cm="1">
        <f t="array" ref="DJ102">IF(EDATE($F102,DJ$2)&gt;DATE(2025,12,31),"",INDEX([1]A1!DG$9:DG$175,MATCH(1,--(RIGHT([1]A1!$B$9:$B$175,LEN([1]A1!$B$9:$B$175)-4)=$A102)*([1]A1!$C$9:$C$175=YEAR($F102)),0)))</f>
        <v/>
      </c>
      <c r="DK102" s="3" t="str" cm="1">
        <f t="array" ref="DK102">IF(EDATE($F102,DK$2)&gt;DATE(2025,12,31),"",INDEX([1]A1!DH$9:DH$175,MATCH(1,--(RIGHT([1]A1!$B$9:$B$175,LEN([1]A1!$B$9:$B$175)-4)=$A102)*([1]A1!$C$9:$C$175=YEAR($F102)),0)))</f>
        <v/>
      </c>
      <c r="DL102" s="3" t="str" cm="1">
        <f t="array" ref="DL102">IF(EDATE($F102,DL$2)&gt;DATE(2025,12,31),"",INDEX([1]A1!DI$9:DI$175,MATCH(1,--(RIGHT([1]A1!$B$9:$B$175,LEN([1]A1!$B$9:$B$175)-4)=$A102)*([1]A1!$C$9:$C$175=YEAR($F102)),0)))</f>
        <v/>
      </c>
      <c r="DM102" s="3" t="str" cm="1">
        <f t="array" ref="DM102">IF(EDATE($F102,DM$2)&gt;DATE(2025,12,31),"",INDEX([1]A1!DJ$9:DJ$175,MATCH(1,--(RIGHT([1]A1!$B$9:$B$175,LEN([1]A1!$B$9:$B$175)-4)=$A102)*([1]A1!$C$9:$C$175=YEAR($F102)),0)))</f>
        <v/>
      </c>
      <c r="DN102" s="3" t="str" cm="1">
        <f t="array" ref="DN102">IF(EDATE($F102,DN$2)&gt;DATE(2025,12,31),"",INDEX([1]A1!DK$9:DK$175,MATCH(1,--(RIGHT([1]A1!$B$9:$B$175,LEN([1]A1!$B$9:$B$175)-4)=$A102)*([1]A1!$C$9:$C$175=YEAR($F102)),0)))</f>
        <v/>
      </c>
      <c r="DO102" s="3" t="str" cm="1">
        <f t="array" ref="DO102">IF(EDATE($F102,DO$2)&gt;DATE(2025,12,31),"",INDEX([1]A1!DL$9:DL$175,MATCH(1,--(RIGHT([1]A1!$B$9:$B$175,LEN([1]A1!$B$9:$B$175)-4)=$A102)*([1]A1!$C$9:$C$175=YEAR($F102)),0)))</f>
        <v/>
      </c>
      <c r="DP102" s="3" t="str" cm="1">
        <f t="array" ref="DP102">IF(EDATE($F102,DP$2)&gt;DATE(2025,12,31),"",INDEX([1]A1!DM$9:DM$175,MATCH(1,--(RIGHT([1]A1!$B$9:$B$175,LEN([1]A1!$B$9:$B$175)-4)=$A102)*([1]A1!$C$9:$C$175=YEAR($F102)),0)))</f>
        <v/>
      </c>
      <c r="DQ102" s="3" t="str" cm="1">
        <f t="array" ref="DQ102">IF(EDATE($F102,DQ$2)&gt;DATE(2025,12,31),"",INDEX([1]A1!DN$9:DN$175,MATCH(1,--(RIGHT([1]A1!$B$9:$B$175,LEN([1]A1!$B$9:$B$175)-4)=$A102)*([1]A1!$C$9:$C$175=YEAR($F102)),0)))</f>
        <v/>
      </c>
      <c r="DR102" s="3" t="str" cm="1">
        <f t="array" ref="DR102">IF(EDATE($F102,DR$2)&gt;DATE(2025,12,31),"",INDEX([1]A1!DO$9:DO$175,MATCH(1,--(RIGHT([1]A1!$B$9:$B$175,LEN([1]A1!$B$9:$B$175)-4)=$A102)*([1]A1!$C$9:$C$175=YEAR($F102)),0)))</f>
        <v/>
      </c>
      <c r="DS102" s="3" t="str" cm="1">
        <f t="array" ref="DS102">IF(EDATE($F102,DS$2)&gt;DATE(2025,12,31),"",INDEX([1]A1!DP$9:DP$175,MATCH(1,--(RIGHT([1]A1!$B$9:$B$175,LEN([1]A1!$B$9:$B$175)-4)=$A102)*([1]A1!$C$9:$C$175=YEAR($F102)),0)))</f>
        <v/>
      </c>
      <c r="DT102" s="3" t="str" cm="1">
        <f t="array" ref="DT102">IF(EDATE($F102,DT$2)&gt;DATE(2025,12,31),"",INDEX([1]A1!DQ$9:DQ$175,MATCH(1,--(RIGHT([1]A1!$B$9:$B$175,LEN([1]A1!$B$9:$B$175)-4)=$A102)*([1]A1!$C$9:$C$175=YEAR($F102)),0)))</f>
        <v/>
      </c>
      <c r="DU102" s="3" t="str" cm="1">
        <f t="array" ref="DU102">IF(EDATE($F102,DU$2)&gt;DATE(2025,12,31),"",INDEX([1]A1!DR$9:DR$175,MATCH(1,--(RIGHT([1]A1!$B$9:$B$175,LEN([1]A1!$B$9:$B$175)-4)=$A102)*([1]A1!$C$9:$C$175=YEAR($F102)),0)))</f>
        <v/>
      </c>
      <c r="DV102" s="3" t="str" cm="1">
        <f t="array" ref="DV102">IF(EDATE($F102,DV$2)&gt;DATE(2025,12,31),"",INDEX([1]A1!DS$9:DS$175,MATCH(1,--(RIGHT([1]A1!$B$9:$B$175,LEN([1]A1!$B$9:$B$175)-4)=$A102)*([1]A1!$C$9:$C$175=YEAR($F102)),0)))</f>
        <v/>
      </c>
      <c r="DW102" s="3" t="str" cm="1">
        <f t="array" ref="DW102">IF(EDATE($F102,DW$2)&gt;DATE(2025,12,31),"",INDEX([1]A1!DT$9:DT$175,MATCH(1,--(RIGHT([1]A1!$B$9:$B$175,LEN([1]A1!$B$9:$B$175)-4)=$A102)*([1]A1!$C$9:$C$175=YEAR($F102)),0)))</f>
        <v/>
      </c>
      <c r="DX102" s="3" t="str" cm="1">
        <f t="array" ref="DX102">IF(EDATE($F102,DX$2)&gt;DATE(2025,12,31),"",INDEX([1]A1!DU$9:DU$175,MATCH(1,--(RIGHT([1]A1!$B$9:$B$175,LEN([1]A1!$B$9:$B$175)-4)=$A102)*([1]A1!$C$9:$C$175=YEAR($F102)),0)))</f>
        <v/>
      </c>
      <c r="DY102" s="3" t="str" cm="1">
        <f t="array" ref="DY102">IF(EDATE($F102,DY$2)&gt;DATE(2025,12,31),"",INDEX([1]A1!DV$9:DV$175,MATCH(1,--(RIGHT([1]A1!$B$9:$B$175,LEN([1]A1!$B$9:$B$175)-4)=$A102)*([1]A1!$C$9:$C$175=YEAR($F102)),0)))</f>
        <v/>
      </c>
      <c r="DZ102" s="3" t="str" cm="1">
        <f t="array" ref="DZ102">IF(EDATE($F102,DZ$2)&gt;DATE(2025,12,31),"",INDEX([1]A1!DW$9:DW$175,MATCH(1,--(RIGHT([1]A1!$B$9:$B$175,LEN([1]A1!$B$9:$B$175)-4)=$A102)*([1]A1!$C$9:$C$175=YEAR($F102)),0)))</f>
        <v/>
      </c>
      <c r="EA102" s="3" t="str" cm="1">
        <f t="array" ref="EA102">IF(EDATE($F102,EA$2)&gt;DATE(2025,12,31),"",INDEX([1]A1!DX$9:DX$175,MATCH(1,--(RIGHT([1]A1!$B$9:$B$175,LEN([1]A1!$B$9:$B$175)-4)=$A102)*([1]A1!$C$9:$C$175=YEAR($F102)),0)))</f>
        <v/>
      </c>
      <c r="EB102" s="3" t="str" cm="1">
        <f t="array" ref="EB102">IF(EDATE($F102,EB$2)&gt;DATE(2025,12,31),"",INDEX([1]A1!DY$9:DY$175,MATCH(1,--(RIGHT([1]A1!$B$9:$B$175,LEN([1]A1!$B$9:$B$175)-4)=$A102)*([1]A1!$C$9:$C$175=YEAR($F102)),0)))</f>
        <v/>
      </c>
      <c r="EC102" s="3" t="str" cm="1">
        <f t="array" ref="EC102">IF(EDATE($F102,EC$2)&gt;DATE(2025,12,31),"",INDEX([1]A1!DZ$9:DZ$175,MATCH(1,--(RIGHT([1]A1!$B$9:$B$175,LEN([1]A1!$B$9:$B$175)-4)=$A102)*([1]A1!$C$9:$C$175=YEAR($F102)),0)))</f>
        <v/>
      </c>
      <c r="ED102" s="3" t="str" cm="1">
        <f t="array" ref="ED102">IF(EDATE($F102,ED$2)&gt;DATE(2025,12,31),"",INDEX([1]A1!EA$9:EA$175,MATCH(1,--(RIGHT([1]A1!$B$9:$B$175,LEN([1]A1!$B$9:$B$175)-4)=$A102)*([1]A1!$C$9:$C$175=YEAR($F102)),0)))</f>
        <v/>
      </c>
      <c r="EE102" s="3" t="str" cm="1">
        <f t="array" ref="EE102">IF(EDATE($F102,EE$2)&gt;DATE(2025,12,31),"",INDEX([1]A1!EB$9:EB$175,MATCH(1,--(RIGHT([1]A1!$B$9:$B$175,LEN([1]A1!$B$9:$B$175)-4)=$A102)*([1]A1!$C$9:$C$175=YEAR($F102)),0)))</f>
        <v/>
      </c>
      <c r="EF102" s="3" t="str" cm="1">
        <f t="array" ref="EF102">IF(EDATE($F102,EF$2)&gt;DATE(2025,12,31),"",INDEX([1]A1!EC$9:EC$175,MATCH(1,--(RIGHT([1]A1!$B$9:$B$175,LEN([1]A1!$B$9:$B$175)-4)=$A102)*([1]A1!$C$9:$C$175=YEAR($F102)),0)))</f>
        <v/>
      </c>
      <c r="EG102" s="3" t="str" cm="1">
        <f t="array" ref="EG102">IF(EDATE($F102,EG$2)&gt;DATE(2025,12,31),"",INDEX([1]A1!ED$9:ED$175,MATCH(1,--(RIGHT([1]A1!$B$9:$B$175,LEN([1]A1!$B$9:$B$175)-4)=$A102)*([1]A1!$C$9:$C$175=YEAR($F102)),0)))</f>
        <v/>
      </c>
      <c r="EH102" s="3" t="str" cm="1">
        <f t="array" ref="EH102">IF(EDATE($F102,EH$2)&gt;DATE(2025,12,31),"",INDEX([1]A1!EE$9:EE$175,MATCH(1,--(RIGHT([1]A1!$B$9:$B$175,LEN([1]A1!$B$9:$B$175)-4)=$A102)*([1]A1!$C$9:$C$175=YEAR($F102)),0)))</f>
        <v/>
      </c>
      <c r="EI102" s="3" t="str" cm="1">
        <f t="array" ref="EI102">IF(EDATE($F102,EI$2)&gt;DATE(2025,12,31),"",INDEX([1]A1!EF$9:EF$175,MATCH(1,--(RIGHT([1]A1!$B$9:$B$175,LEN([1]A1!$B$9:$B$175)-4)=$A102)*([1]A1!$C$9:$C$175=YEAR($F102)),0)))</f>
        <v/>
      </c>
      <c r="EJ102" s="3" t="str" cm="1">
        <f t="array" ref="EJ102">IF(EDATE($F102,EJ$2)&gt;DATE(2025,12,31),"",INDEX([1]A1!EG$9:EG$175,MATCH(1,--(RIGHT([1]A1!$B$9:$B$175,LEN([1]A1!$B$9:$B$175)-4)=$A102)*([1]A1!$C$9:$C$175=YEAR($F102)),0)))</f>
        <v/>
      </c>
      <c r="EK102" s="3" t="str" cm="1">
        <f t="array" ref="EK102">IF(EDATE($F102,EK$2)&gt;DATE(2025,12,31),"",INDEX([1]A1!EH$9:EH$175,MATCH(1,--(RIGHT([1]A1!$B$9:$B$175,LEN([1]A1!$B$9:$B$175)-4)=$A102)*([1]A1!$C$9:$C$175=YEAR($F102)),0)))</f>
        <v/>
      </c>
      <c r="EL102" s="3" t="str" cm="1">
        <f t="array" ref="EL102">IF(EDATE($F102,EL$2)&gt;DATE(2025,12,31),"",INDEX([1]A1!EI$9:EI$175,MATCH(1,--(RIGHT([1]A1!$B$9:$B$175,LEN([1]A1!$B$9:$B$175)-4)=$A102)*([1]A1!$C$9:$C$175=YEAR($F102)),0)))</f>
        <v/>
      </c>
      <c r="EM102" s="3" t="str" cm="1">
        <f t="array" ref="EM102">IF(EDATE($F102,EM$2)&gt;DATE(2025,12,31),"",INDEX([1]A1!EJ$9:EJ$175,MATCH(1,--(RIGHT([1]A1!$B$9:$B$175,LEN([1]A1!$B$9:$B$175)-4)=$A102)*([1]A1!$C$9:$C$175=YEAR($F102)),0)))</f>
        <v/>
      </c>
      <c r="EN102" s="3" t="str" cm="1">
        <f t="array" ref="EN102">IF(EDATE($F102,EN$2)&gt;DATE(2025,12,31),"",INDEX([1]A1!EK$9:EK$175,MATCH(1,--(RIGHT([1]A1!$B$9:$B$175,LEN([1]A1!$B$9:$B$175)-4)=$A102)*([1]A1!$C$9:$C$175=YEAR($F102)),0)))</f>
        <v/>
      </c>
      <c r="EO102" s="3" t="str" cm="1">
        <f t="array" ref="EO102">IF(EDATE($F102,EO$2)&gt;DATE(2025,12,31),"",INDEX([1]A1!EL$9:EL$175,MATCH(1,--(RIGHT([1]A1!$B$9:$B$175,LEN([1]A1!$B$9:$B$175)-4)=$A102)*([1]A1!$C$9:$C$175=YEAR($F102)),0)))</f>
        <v/>
      </c>
      <c r="EP102" s="3" t="str" cm="1">
        <f t="array" ref="EP102">IF(EDATE($F102,EP$2)&gt;DATE(2025,12,31),"",INDEX([1]A1!EM$9:EM$175,MATCH(1,--(RIGHT([1]A1!$B$9:$B$175,LEN([1]A1!$B$9:$B$175)-4)=$A102)*([1]A1!$C$9:$C$175=YEAR($F102)),0)))</f>
        <v/>
      </c>
      <c r="EQ102" s="3" t="str" cm="1">
        <f t="array" ref="EQ102">IF(EDATE($F102,EQ$2)&gt;DATE(2025,12,31),"",INDEX([1]A1!EN$9:EN$175,MATCH(1,--(RIGHT([1]A1!$B$9:$B$175,LEN([1]A1!$B$9:$B$175)-4)=$A102)*([1]A1!$C$9:$C$175=YEAR($F102)),0)))</f>
        <v/>
      </c>
      <c r="ER102" s="3" t="str" cm="1">
        <f t="array" ref="ER102">IF(EDATE($F102,ER$2)&gt;DATE(2025,12,31),"",INDEX([1]A1!EO$9:EO$175,MATCH(1,--(RIGHT([1]A1!$B$9:$B$175,LEN([1]A1!$B$9:$B$175)-4)=$A102)*([1]A1!$C$9:$C$175=YEAR($F102)),0)))</f>
        <v/>
      </c>
      <c r="ES102" s="3" t="str" cm="1">
        <f t="array" ref="ES102">IF(EDATE($F102,ES$2)&gt;DATE(2025,12,31),"",INDEX([1]A1!EP$9:EP$175,MATCH(1,--(RIGHT([1]A1!$B$9:$B$175,LEN([1]A1!$B$9:$B$175)-4)=$A102)*([1]A1!$C$9:$C$175=YEAR($F102)),0)))</f>
        <v/>
      </c>
      <c r="ET102" s="3" t="str" cm="1">
        <f t="array" ref="ET102">IF(EDATE($F102,ET$2)&gt;DATE(2025,12,31),"",INDEX([1]A1!EQ$9:EQ$175,MATCH(1,--(RIGHT([1]A1!$B$9:$B$175,LEN([1]A1!$B$9:$B$175)-4)=$A102)*([1]A1!$C$9:$C$175=YEAR($F102)),0)))</f>
        <v/>
      </c>
      <c r="EU102" s="3" t="str" cm="1">
        <f t="array" ref="EU102">IF(EDATE($F102,EU$2)&gt;DATE(2025,12,31),"",INDEX([1]A1!ER$9:ER$175,MATCH(1,--(RIGHT([1]A1!$B$9:$B$175,LEN([1]A1!$B$9:$B$175)-4)=$A102)*([1]A1!$C$9:$C$175=YEAR($F102)),0)))</f>
        <v/>
      </c>
      <c r="EV102" s="3" t="str" cm="1">
        <f t="array" ref="EV102">IF(EDATE($F102,EV$2)&gt;DATE(2025,12,31),"",INDEX([1]A1!ES$9:ES$175,MATCH(1,--(RIGHT([1]A1!$B$9:$B$175,LEN([1]A1!$B$9:$B$175)-4)=$A102)*([1]A1!$C$9:$C$175=YEAR($F102)),0)))</f>
        <v/>
      </c>
      <c r="EW102" s="3" t="str" cm="1">
        <f t="array" ref="EW102">IF(EDATE($F102,EW$2)&gt;DATE(2025,12,31),"",INDEX([1]A1!ET$9:ET$175,MATCH(1,--(RIGHT([1]A1!$B$9:$B$175,LEN([1]A1!$B$9:$B$175)-4)=$A102)*([1]A1!$C$9:$C$175=YEAR($F102)),0)))</f>
        <v/>
      </c>
      <c r="EX102" s="3" t="str" cm="1">
        <f t="array" ref="EX102">IF(EDATE($F102,EX$2)&gt;DATE(2025,12,31),"",INDEX([1]A1!EU$9:EU$175,MATCH(1,--(RIGHT([1]A1!$B$9:$B$175,LEN([1]A1!$B$9:$B$175)-4)=$A102)*([1]A1!$C$9:$C$175=YEAR($F102)),0)))</f>
        <v/>
      </c>
      <c r="EY102" s="3" t="str" cm="1">
        <f t="array" ref="EY102">IF(EDATE($F102,EY$2)&gt;DATE(2025,12,31),"",INDEX([1]A1!EV$9:EV$175,MATCH(1,--(RIGHT([1]A1!$B$9:$B$175,LEN([1]A1!$B$9:$B$175)-4)=$A102)*([1]A1!$C$9:$C$175=YEAR($F102)),0)))</f>
        <v/>
      </c>
      <c r="EZ102" s="3" t="str" cm="1">
        <f t="array" ref="EZ102">IF(EDATE($F102,EZ$2)&gt;DATE(2025,12,31),"",INDEX([1]A1!EW$9:EW$175,MATCH(1,--(RIGHT([1]A1!$B$9:$B$175,LEN([1]A1!$B$9:$B$175)-4)=$A102)*([1]A1!$C$9:$C$175=YEAR($F102)),0)))</f>
        <v/>
      </c>
      <c r="FA102" s="3" t="str" cm="1">
        <f t="array" ref="FA102">IF(EDATE($F102,FA$2)&gt;DATE(2025,12,31),"",INDEX([1]A1!EX$9:EX$175,MATCH(1,--(RIGHT([1]A1!$B$9:$B$175,LEN([1]A1!$B$9:$B$175)-4)=$A102)*([1]A1!$C$9:$C$175=YEAR($F102)),0)))</f>
        <v/>
      </c>
    </row>
    <row r="103" spans="1:157" x14ac:dyDescent="0.2">
      <c r="A103" s="28" t="s">
        <v>811</v>
      </c>
      <c r="B103" s="8" t="s">
        <v>78</v>
      </c>
      <c r="C103" s="8" t="s">
        <v>65</v>
      </c>
      <c r="D103" s="9" t="s">
        <v>19</v>
      </c>
      <c r="E103" s="9" t="s">
        <v>0</v>
      </c>
      <c r="F103" s="94">
        <f t="shared" si="9"/>
        <v>44562</v>
      </c>
      <c r="G103" s="3" cm="1">
        <f t="array" ref="G103">IF(EDATE($F103,G$2)&gt;DATE(2025,12,31),"",INDEX([1]A1!D$9:D$175,MATCH(1,--(RIGHT([1]A1!$B$9:$B$175,LEN([1]A1!$B$9:$B$175)-4)=$A103)*([1]A1!$C$9:$C$175=YEAR($F103)),0)))</f>
        <v>107792280.16</v>
      </c>
      <c r="H103" s="3" cm="1">
        <f t="array" ref="H103">IF(EDATE($F103,H$2)&gt;DATE(2025,12,31),"",INDEX([1]A1!E$9:E$175,MATCH(1,--(RIGHT([1]A1!$B$9:$B$175,LEN([1]A1!$B$9:$B$175)-4)=$A103)*([1]A1!$C$9:$C$175=YEAR($F103)),0)))</f>
        <v>162707093.78999999</v>
      </c>
      <c r="I103" s="3" cm="1">
        <f t="array" ref="I103">IF(EDATE($F103,I$2)&gt;DATE(2025,12,31),"",INDEX([1]A1!F$9:F$175,MATCH(1,--(RIGHT([1]A1!$B$9:$B$175,LEN([1]A1!$B$9:$B$175)-4)=$A103)*([1]A1!$C$9:$C$175=YEAR($F103)),0)))</f>
        <v>163614047.15000001</v>
      </c>
      <c r="J103" s="3" cm="1">
        <f t="array" ref="J103">IF(EDATE($F103,J$2)&gt;DATE(2025,12,31),"",INDEX([1]A1!G$9:G$175,MATCH(1,--(RIGHT([1]A1!$B$9:$B$175,LEN([1]A1!$B$9:$B$175)-4)=$A103)*([1]A1!$C$9:$C$175=YEAR($F103)),0)))</f>
        <v>155880131.51999998</v>
      </c>
      <c r="K103" s="3" t="str" cm="1">
        <f t="array" ref="K103">IF(EDATE($F103,K$2)&gt;DATE(2025,12,31),"",INDEX([1]A1!H$9:H$175,MATCH(1,--(RIGHT([1]A1!$B$9:$B$175,LEN([1]A1!$B$9:$B$175)-4)=$A103)*([1]A1!$C$9:$C$175=YEAR($F103)),0)))</f>
        <v/>
      </c>
      <c r="L103" s="3" t="str" cm="1">
        <f t="array" ref="L103">IF(EDATE($F103,L$2)&gt;DATE(2025,12,31),"",INDEX([1]A1!I$9:I$175,MATCH(1,--(RIGHT([1]A1!$B$9:$B$175,LEN([1]A1!$B$9:$B$175)-4)=$A103)*([1]A1!$C$9:$C$175=YEAR($F103)),0)))</f>
        <v/>
      </c>
      <c r="M103" s="3" t="str" cm="1">
        <f t="array" ref="M103">IF(EDATE($F103,M$2)&gt;DATE(2025,12,31),"",INDEX([1]A1!J$9:J$175,MATCH(1,--(RIGHT([1]A1!$B$9:$B$175,LEN([1]A1!$B$9:$B$175)-4)=$A103)*([1]A1!$C$9:$C$175=YEAR($F103)),0)))</f>
        <v/>
      </c>
      <c r="N103" s="3" t="str" cm="1">
        <f t="array" ref="N103">IF(EDATE($F103,N$2)&gt;DATE(2025,12,31),"",INDEX([1]A1!K$9:K$175,MATCH(1,--(RIGHT([1]A1!$B$9:$B$175,LEN([1]A1!$B$9:$B$175)-4)=$A103)*([1]A1!$C$9:$C$175=YEAR($F103)),0)))</f>
        <v/>
      </c>
      <c r="O103" s="3" t="str" cm="1">
        <f t="array" ref="O103">IF(EDATE($F103,O$2)&gt;DATE(2025,12,31),"",INDEX([1]A1!L$9:L$175,MATCH(1,--(RIGHT([1]A1!$B$9:$B$175,LEN([1]A1!$B$9:$B$175)-4)=$A103)*([1]A1!$C$9:$C$175=YEAR($F103)),0)))</f>
        <v/>
      </c>
      <c r="P103" s="3" t="str" cm="1">
        <f t="array" ref="P103">IF(EDATE($F103,P$2)&gt;DATE(2025,12,31),"",INDEX([1]A1!M$9:M$175,MATCH(1,--(RIGHT([1]A1!$B$9:$B$175,LEN([1]A1!$B$9:$B$175)-4)=$A103)*([1]A1!$C$9:$C$175=YEAR($F103)),0)))</f>
        <v/>
      </c>
      <c r="Q103" s="3" t="str" cm="1">
        <f t="array" ref="Q103">IF(EDATE($F103,Q$2)&gt;DATE(2025,12,31),"",INDEX([1]A1!N$9:N$175,MATCH(1,--(RIGHT([1]A1!$B$9:$B$175,LEN([1]A1!$B$9:$B$175)-4)=$A103)*([1]A1!$C$9:$C$175=YEAR($F103)),0)))</f>
        <v/>
      </c>
      <c r="R103" s="3" t="str" cm="1">
        <f t="array" ref="R103">IF(EDATE($F103,R$2)&gt;DATE(2025,12,31),"",INDEX([1]A1!O$9:O$175,MATCH(1,--(RIGHT([1]A1!$B$9:$B$175,LEN([1]A1!$B$9:$B$175)-4)=$A103)*([1]A1!$C$9:$C$175=YEAR($F103)),0)))</f>
        <v/>
      </c>
      <c r="S103" s="3" t="str" cm="1">
        <f t="array" ref="S103">IF(EDATE($F103,S$2)&gt;DATE(2025,12,31),"",INDEX([1]A1!P$9:P$175,MATCH(1,--(RIGHT([1]A1!$B$9:$B$175,LEN([1]A1!$B$9:$B$175)-4)=$A103)*([1]A1!$C$9:$C$175=YEAR($F103)),0)))</f>
        <v/>
      </c>
      <c r="T103" s="3" t="str" cm="1">
        <f t="array" ref="T103">IF(EDATE($F103,T$2)&gt;DATE(2025,12,31),"",INDEX([1]A1!Q$9:Q$175,MATCH(1,--(RIGHT([1]A1!$B$9:$B$175,LEN([1]A1!$B$9:$B$175)-4)=$A103)*([1]A1!$C$9:$C$175=YEAR($F103)),0)))</f>
        <v/>
      </c>
      <c r="U103" s="3" t="str" cm="1">
        <f t="array" ref="U103">IF(EDATE($F103,U$2)&gt;DATE(2025,12,31),"",INDEX([1]A1!R$9:R$175,MATCH(1,--(RIGHT([1]A1!$B$9:$B$175,LEN([1]A1!$B$9:$B$175)-4)=$A103)*([1]A1!$C$9:$C$175=YEAR($F103)),0)))</f>
        <v/>
      </c>
      <c r="V103" s="3" t="str" cm="1">
        <f t="array" ref="V103">IF(EDATE($F103,V$2)&gt;DATE(2025,12,31),"",INDEX([1]A1!S$9:S$175,MATCH(1,--(RIGHT([1]A1!$B$9:$B$175,LEN([1]A1!$B$9:$B$175)-4)=$A103)*([1]A1!$C$9:$C$175=YEAR($F103)),0)))</f>
        <v/>
      </c>
      <c r="W103" s="3" t="str" cm="1">
        <f t="array" ref="W103">IF(EDATE($F103,W$2)&gt;DATE(2025,12,31),"",INDEX([1]A1!T$9:T$175,MATCH(1,--(RIGHT([1]A1!$B$9:$B$175,LEN([1]A1!$B$9:$B$175)-4)=$A103)*([1]A1!$C$9:$C$175=YEAR($F103)),0)))</f>
        <v/>
      </c>
      <c r="X103" s="3" t="str" cm="1">
        <f t="array" ref="X103">IF(EDATE($F103,X$2)&gt;DATE(2025,12,31),"",INDEX([1]A1!U$9:U$175,MATCH(1,--(RIGHT([1]A1!$B$9:$B$175,LEN([1]A1!$B$9:$B$175)-4)=$A103)*([1]A1!$C$9:$C$175=YEAR($F103)),0)))</f>
        <v/>
      </c>
      <c r="Y103" s="3" t="str" cm="1">
        <f t="array" ref="Y103">IF(EDATE($F103,Y$2)&gt;DATE(2025,12,31),"",INDEX([1]A1!V$9:V$175,MATCH(1,--(RIGHT([1]A1!$B$9:$B$175,LEN([1]A1!$B$9:$B$175)-4)=$A103)*([1]A1!$C$9:$C$175=YEAR($F103)),0)))</f>
        <v/>
      </c>
      <c r="Z103" s="3" t="str" cm="1">
        <f t="array" ref="Z103">IF(EDATE($F103,Z$2)&gt;DATE(2025,12,31),"",INDEX([1]A1!W$9:W$175,MATCH(1,--(RIGHT([1]A1!$B$9:$B$175,LEN([1]A1!$B$9:$B$175)-4)=$A103)*([1]A1!$C$9:$C$175=YEAR($F103)),0)))</f>
        <v/>
      </c>
      <c r="AA103" s="3" t="str" cm="1">
        <f t="array" ref="AA103">IF(EDATE($F103,AA$2)&gt;DATE(2025,12,31),"",INDEX([1]A1!X$9:X$175,MATCH(1,--(RIGHT([1]A1!$B$9:$B$175,LEN([1]A1!$B$9:$B$175)-4)=$A103)*([1]A1!$C$9:$C$175=YEAR($F103)),0)))</f>
        <v/>
      </c>
      <c r="AB103" s="3" t="str" cm="1">
        <f t="array" ref="AB103">IF(EDATE($F103,AB$2)&gt;DATE(2025,12,31),"",INDEX([1]A1!Y$9:Y$175,MATCH(1,--(RIGHT([1]A1!$B$9:$B$175,LEN([1]A1!$B$9:$B$175)-4)=$A103)*([1]A1!$C$9:$C$175=YEAR($F103)),0)))</f>
        <v/>
      </c>
      <c r="AC103" s="3" t="str" cm="1">
        <f t="array" ref="AC103">IF(EDATE($F103,AC$2)&gt;DATE(2025,12,31),"",INDEX([1]A1!Z$9:Z$175,MATCH(1,--(RIGHT([1]A1!$B$9:$B$175,LEN([1]A1!$B$9:$B$175)-4)=$A103)*([1]A1!$C$9:$C$175=YEAR($F103)),0)))</f>
        <v/>
      </c>
      <c r="AD103" s="3" t="str" cm="1">
        <f t="array" ref="AD103">IF(EDATE($F103,AD$2)&gt;DATE(2025,12,31),"",INDEX([1]A1!AA$9:AA$175,MATCH(1,--(RIGHT([1]A1!$B$9:$B$175,LEN([1]A1!$B$9:$B$175)-4)=$A103)*([1]A1!$C$9:$C$175=YEAR($F103)),0)))</f>
        <v/>
      </c>
      <c r="AE103" s="3" t="str" cm="1">
        <f t="array" ref="AE103">IF(EDATE($F103,AE$2)&gt;DATE(2025,12,31),"",INDEX([1]A1!AB$9:AB$175,MATCH(1,--(RIGHT([1]A1!$B$9:$B$175,LEN([1]A1!$B$9:$B$175)-4)=$A103)*([1]A1!$C$9:$C$175=YEAR($F103)),0)))</f>
        <v/>
      </c>
      <c r="AF103" s="3" t="str" cm="1">
        <f t="array" ref="AF103">IF(EDATE($F103,AF$2)&gt;DATE(2025,12,31),"",INDEX([1]A1!AC$9:AC$175,MATCH(1,--(RIGHT([1]A1!$B$9:$B$175,LEN([1]A1!$B$9:$B$175)-4)=$A103)*([1]A1!$C$9:$C$175=YEAR($F103)),0)))</f>
        <v/>
      </c>
      <c r="AG103" s="3" t="str" cm="1">
        <f t="array" ref="AG103">IF(EDATE($F103,AG$2)&gt;DATE(2025,12,31),"",INDEX([1]A1!AD$9:AD$175,MATCH(1,--(RIGHT([1]A1!$B$9:$B$175,LEN([1]A1!$B$9:$B$175)-4)=$A103)*([1]A1!$C$9:$C$175=YEAR($F103)),0)))</f>
        <v/>
      </c>
      <c r="AH103" s="3" t="str" cm="1">
        <f t="array" ref="AH103">IF(EDATE($F103,AH$2)&gt;DATE(2025,12,31),"",INDEX([1]A1!AE$9:AE$175,MATCH(1,--(RIGHT([1]A1!$B$9:$B$175,LEN([1]A1!$B$9:$B$175)-4)=$A103)*([1]A1!$C$9:$C$175=YEAR($F103)),0)))</f>
        <v/>
      </c>
      <c r="AI103" s="3" t="str" cm="1">
        <f t="array" ref="AI103">IF(EDATE($F103,AI$2)&gt;DATE(2025,12,31),"",INDEX([1]A1!AF$9:AF$175,MATCH(1,--(RIGHT([1]A1!$B$9:$B$175,LEN([1]A1!$B$9:$B$175)-4)=$A103)*([1]A1!$C$9:$C$175=YEAR($F103)),0)))</f>
        <v/>
      </c>
      <c r="AJ103" s="3" t="str" cm="1">
        <f t="array" ref="AJ103">IF(EDATE($F103,AJ$2)&gt;DATE(2025,12,31),"",INDEX([1]A1!AG$9:AG$175,MATCH(1,--(RIGHT([1]A1!$B$9:$B$175,LEN([1]A1!$B$9:$B$175)-4)=$A103)*([1]A1!$C$9:$C$175=YEAR($F103)),0)))</f>
        <v/>
      </c>
      <c r="AK103" s="3" t="str" cm="1">
        <f t="array" ref="AK103">IF(EDATE($F103,AK$2)&gt;DATE(2025,12,31),"",INDEX([1]A1!AH$9:AH$175,MATCH(1,--(RIGHT([1]A1!$B$9:$B$175,LEN([1]A1!$B$9:$B$175)-4)=$A103)*([1]A1!$C$9:$C$175=YEAR($F103)),0)))</f>
        <v/>
      </c>
      <c r="AL103" s="3" t="str" cm="1">
        <f t="array" ref="AL103">IF(EDATE($F103,AL$2)&gt;DATE(2025,12,31),"",INDEX([1]A1!AI$9:AI$175,MATCH(1,--(RIGHT([1]A1!$B$9:$B$175,LEN([1]A1!$B$9:$B$175)-4)=$A103)*([1]A1!$C$9:$C$175=YEAR($F103)),0)))</f>
        <v/>
      </c>
      <c r="AM103" s="3" t="str" cm="1">
        <f t="array" ref="AM103">IF(EDATE($F103,AM$2)&gt;DATE(2025,12,31),"",INDEX([1]A1!AJ$9:AJ$175,MATCH(1,--(RIGHT([1]A1!$B$9:$B$175,LEN([1]A1!$B$9:$B$175)-4)=$A103)*([1]A1!$C$9:$C$175=YEAR($F103)),0)))</f>
        <v/>
      </c>
      <c r="AN103" s="3" t="str" cm="1">
        <f t="array" ref="AN103">IF(EDATE($F103,AN$2)&gt;DATE(2025,12,31),"",INDEX([1]A1!AK$9:AK$175,MATCH(1,--(RIGHT([1]A1!$B$9:$B$175,LEN([1]A1!$B$9:$B$175)-4)=$A103)*([1]A1!$C$9:$C$175=YEAR($F103)),0)))</f>
        <v/>
      </c>
      <c r="AO103" s="3" t="str" cm="1">
        <f t="array" ref="AO103">IF(EDATE($F103,AO$2)&gt;DATE(2025,12,31),"",INDEX([1]A1!AL$9:AL$175,MATCH(1,--(RIGHT([1]A1!$B$9:$B$175,LEN([1]A1!$B$9:$B$175)-4)=$A103)*([1]A1!$C$9:$C$175=YEAR($F103)),0)))</f>
        <v/>
      </c>
      <c r="AP103" s="3" t="str" cm="1">
        <f t="array" ref="AP103">IF(EDATE($F103,AP$2)&gt;DATE(2025,12,31),"",INDEX([1]A1!AM$9:AM$175,MATCH(1,--(RIGHT([1]A1!$B$9:$B$175,LEN([1]A1!$B$9:$B$175)-4)=$A103)*([1]A1!$C$9:$C$175=YEAR($F103)),0)))</f>
        <v/>
      </c>
      <c r="AQ103" s="3" t="str" cm="1">
        <f t="array" ref="AQ103">IF(EDATE($F103,AQ$2)&gt;DATE(2025,12,31),"",INDEX([1]A1!AN$9:AN$175,MATCH(1,--(RIGHT([1]A1!$B$9:$B$175,LEN([1]A1!$B$9:$B$175)-4)=$A103)*([1]A1!$C$9:$C$175=YEAR($F103)),0)))</f>
        <v/>
      </c>
      <c r="AR103" s="3" t="str" cm="1">
        <f t="array" ref="AR103">IF(EDATE($F103,AR$2)&gt;DATE(2025,12,31),"",INDEX([1]A1!AO$9:AO$175,MATCH(1,--(RIGHT([1]A1!$B$9:$B$175,LEN([1]A1!$B$9:$B$175)-4)=$A103)*([1]A1!$C$9:$C$175=YEAR($F103)),0)))</f>
        <v/>
      </c>
      <c r="AS103" s="3" t="str" cm="1">
        <f t="array" ref="AS103">IF(EDATE($F103,AS$2)&gt;DATE(2025,12,31),"",INDEX([1]A1!AP$9:AP$175,MATCH(1,--(RIGHT([1]A1!$B$9:$B$175,LEN([1]A1!$B$9:$B$175)-4)=$A103)*([1]A1!$C$9:$C$175=YEAR($F103)),0)))</f>
        <v/>
      </c>
      <c r="AT103" s="3" t="str" cm="1">
        <f t="array" ref="AT103">IF(EDATE($F103,AT$2)&gt;DATE(2025,12,31),"",INDEX([1]A1!AQ$9:AQ$175,MATCH(1,--(RIGHT([1]A1!$B$9:$B$175,LEN([1]A1!$B$9:$B$175)-4)=$A103)*([1]A1!$C$9:$C$175=YEAR($F103)),0)))</f>
        <v/>
      </c>
      <c r="AU103" s="3" t="str" cm="1">
        <f t="array" ref="AU103">IF(EDATE($F103,AU$2)&gt;DATE(2025,12,31),"",INDEX([1]A1!AR$9:AR$175,MATCH(1,--(RIGHT([1]A1!$B$9:$B$175,LEN([1]A1!$B$9:$B$175)-4)=$A103)*([1]A1!$C$9:$C$175=YEAR($F103)),0)))</f>
        <v/>
      </c>
      <c r="AV103" s="3" t="str" cm="1">
        <f t="array" ref="AV103">IF(EDATE($F103,AV$2)&gt;DATE(2025,12,31),"",INDEX([1]A1!AS$9:AS$175,MATCH(1,--(RIGHT([1]A1!$B$9:$B$175,LEN([1]A1!$B$9:$B$175)-4)=$A103)*([1]A1!$C$9:$C$175=YEAR($F103)),0)))</f>
        <v/>
      </c>
      <c r="AW103" s="3" t="str" cm="1">
        <f t="array" ref="AW103">IF(EDATE($F103,AW$2)&gt;DATE(2025,12,31),"",INDEX([1]A1!AT$9:AT$175,MATCH(1,--(RIGHT([1]A1!$B$9:$B$175,LEN([1]A1!$B$9:$B$175)-4)=$A103)*([1]A1!$C$9:$C$175=YEAR($F103)),0)))</f>
        <v/>
      </c>
      <c r="AX103" s="3" t="str" cm="1">
        <f t="array" ref="AX103">IF(EDATE($F103,AX$2)&gt;DATE(2025,12,31),"",INDEX([1]A1!AU$9:AU$175,MATCH(1,--(RIGHT([1]A1!$B$9:$B$175,LEN([1]A1!$B$9:$B$175)-4)=$A103)*([1]A1!$C$9:$C$175=YEAR($F103)),0)))</f>
        <v/>
      </c>
      <c r="AY103" s="3" t="str" cm="1">
        <f t="array" ref="AY103">IF(EDATE($F103,AY$2)&gt;DATE(2025,12,31),"",INDEX([1]A1!AV$9:AV$175,MATCH(1,--(RIGHT([1]A1!$B$9:$B$175,LEN([1]A1!$B$9:$B$175)-4)=$A103)*([1]A1!$C$9:$C$175=YEAR($F103)),0)))</f>
        <v/>
      </c>
      <c r="AZ103" s="3" t="str" cm="1">
        <f t="array" ref="AZ103">IF(EDATE($F103,AZ$2)&gt;DATE(2025,12,31),"",INDEX([1]A1!AW$9:AW$175,MATCH(1,--(RIGHT([1]A1!$B$9:$B$175,LEN([1]A1!$B$9:$B$175)-4)=$A103)*([1]A1!$C$9:$C$175=YEAR($F103)),0)))</f>
        <v/>
      </c>
      <c r="BA103" s="3" t="str" cm="1">
        <f t="array" ref="BA103">IF(EDATE($F103,BA$2)&gt;DATE(2025,12,31),"",INDEX([1]A1!AX$9:AX$175,MATCH(1,--(RIGHT([1]A1!$B$9:$B$175,LEN([1]A1!$B$9:$B$175)-4)=$A103)*([1]A1!$C$9:$C$175=YEAR($F103)),0)))</f>
        <v/>
      </c>
      <c r="BB103" s="3" t="str" cm="1">
        <f t="array" ref="BB103">IF(EDATE($F103,BB$2)&gt;DATE(2025,12,31),"",INDEX([1]A1!AY$9:AY$175,MATCH(1,--(RIGHT([1]A1!$B$9:$B$175,LEN([1]A1!$B$9:$B$175)-4)=$A103)*([1]A1!$C$9:$C$175=YEAR($F103)),0)))</f>
        <v/>
      </c>
      <c r="BC103" s="3" t="str" cm="1">
        <f t="array" ref="BC103">IF(EDATE($F103,BC$2)&gt;DATE(2025,12,31),"",INDEX([1]A1!AZ$9:AZ$175,MATCH(1,--(RIGHT([1]A1!$B$9:$B$175,LEN([1]A1!$B$9:$B$175)-4)=$A103)*([1]A1!$C$9:$C$175=YEAR($F103)),0)))</f>
        <v/>
      </c>
      <c r="BD103" s="3" t="str" cm="1">
        <f t="array" ref="BD103">IF(EDATE($F103,BD$2)&gt;DATE(2025,12,31),"",INDEX([1]A1!BA$9:BA$175,MATCH(1,--(RIGHT([1]A1!$B$9:$B$175,LEN([1]A1!$B$9:$B$175)-4)=$A103)*([1]A1!$C$9:$C$175=YEAR($F103)),0)))</f>
        <v/>
      </c>
      <c r="BE103" s="3" t="str" cm="1">
        <f t="array" ref="BE103">IF(EDATE($F103,BE$2)&gt;DATE(2025,12,31),"",INDEX([1]A1!BB$9:BB$175,MATCH(1,--(RIGHT([1]A1!$B$9:$B$175,LEN([1]A1!$B$9:$B$175)-4)=$A103)*([1]A1!$C$9:$C$175=YEAR($F103)),0)))</f>
        <v/>
      </c>
      <c r="BF103" s="3" t="str" cm="1">
        <f t="array" ref="BF103">IF(EDATE($F103,BF$2)&gt;DATE(2025,12,31),"",INDEX([1]A1!BC$9:BC$175,MATCH(1,--(RIGHT([1]A1!$B$9:$B$175,LEN([1]A1!$B$9:$B$175)-4)=$A103)*([1]A1!$C$9:$C$175=YEAR($F103)),0)))</f>
        <v/>
      </c>
      <c r="BG103" s="3" t="str" cm="1">
        <f t="array" ref="BG103">IF(EDATE($F103,BG$2)&gt;DATE(2025,12,31),"",INDEX([1]A1!BD$9:BD$175,MATCH(1,--(RIGHT([1]A1!$B$9:$B$175,LEN([1]A1!$B$9:$B$175)-4)=$A103)*([1]A1!$C$9:$C$175=YEAR($F103)),0)))</f>
        <v/>
      </c>
      <c r="BH103" s="3" t="str" cm="1">
        <f t="array" ref="BH103">IF(EDATE($F103,BH$2)&gt;DATE(2025,12,31),"",INDEX([1]A1!BE$9:BE$175,MATCH(1,--(RIGHT([1]A1!$B$9:$B$175,LEN([1]A1!$B$9:$B$175)-4)=$A103)*([1]A1!$C$9:$C$175=YEAR($F103)),0)))</f>
        <v/>
      </c>
      <c r="BI103" s="3" t="str" cm="1">
        <f t="array" ref="BI103">IF(EDATE($F103,BI$2)&gt;DATE(2025,12,31),"",INDEX([1]A1!BF$9:BF$175,MATCH(1,--(RIGHT([1]A1!$B$9:$B$175,LEN([1]A1!$B$9:$B$175)-4)=$A103)*([1]A1!$C$9:$C$175=YEAR($F103)),0)))</f>
        <v/>
      </c>
      <c r="BJ103" s="3" t="str" cm="1">
        <f t="array" ref="BJ103">IF(EDATE($F103,BJ$2)&gt;DATE(2025,12,31),"",INDEX([1]A1!BG$9:BG$175,MATCH(1,--(RIGHT([1]A1!$B$9:$B$175,LEN([1]A1!$B$9:$B$175)-4)=$A103)*([1]A1!$C$9:$C$175=YEAR($F103)),0)))</f>
        <v/>
      </c>
      <c r="BK103" s="3" t="str" cm="1">
        <f t="array" ref="BK103">IF(EDATE($F103,BK$2)&gt;DATE(2025,12,31),"",INDEX([1]A1!BH$9:BH$175,MATCH(1,--(RIGHT([1]A1!$B$9:$B$175,LEN([1]A1!$B$9:$B$175)-4)=$A103)*([1]A1!$C$9:$C$175=YEAR($F103)),0)))</f>
        <v/>
      </c>
      <c r="BL103" s="3" t="str" cm="1">
        <f t="array" ref="BL103">IF(EDATE($F103,BL$2)&gt;DATE(2025,12,31),"",INDEX([1]A1!BI$9:BI$175,MATCH(1,--(RIGHT([1]A1!$B$9:$B$175,LEN([1]A1!$B$9:$B$175)-4)=$A103)*([1]A1!$C$9:$C$175=YEAR($F103)),0)))</f>
        <v/>
      </c>
      <c r="BM103" s="3" t="str" cm="1">
        <f t="array" ref="BM103">IF(EDATE($F103,BM$2)&gt;DATE(2025,12,31),"",INDEX([1]A1!BJ$9:BJ$175,MATCH(1,--(RIGHT([1]A1!$B$9:$B$175,LEN([1]A1!$B$9:$B$175)-4)=$A103)*([1]A1!$C$9:$C$175=YEAR($F103)),0)))</f>
        <v/>
      </c>
      <c r="BN103" s="3" t="str" cm="1">
        <f t="array" ref="BN103">IF(EDATE($F103,BN$2)&gt;DATE(2025,12,31),"",INDEX([1]A1!BK$9:BK$175,MATCH(1,--(RIGHT([1]A1!$B$9:$B$175,LEN([1]A1!$B$9:$B$175)-4)=$A103)*([1]A1!$C$9:$C$175=YEAR($F103)),0)))</f>
        <v/>
      </c>
      <c r="BO103" s="3" t="str" cm="1">
        <f t="array" ref="BO103">IF(EDATE($F103,BO$2)&gt;DATE(2025,12,31),"",INDEX([1]A1!BL$9:BL$175,MATCH(1,--(RIGHT([1]A1!$B$9:$B$175,LEN([1]A1!$B$9:$B$175)-4)=$A103)*([1]A1!$C$9:$C$175=YEAR($F103)),0)))</f>
        <v/>
      </c>
      <c r="BP103" s="3" t="str" cm="1">
        <f t="array" ref="BP103">IF(EDATE($F103,BP$2)&gt;DATE(2025,12,31),"",INDEX([1]A1!BM$9:BM$175,MATCH(1,--(RIGHT([1]A1!$B$9:$B$175,LEN([1]A1!$B$9:$B$175)-4)=$A103)*([1]A1!$C$9:$C$175=YEAR($F103)),0)))</f>
        <v/>
      </c>
      <c r="BQ103" s="3" t="str" cm="1">
        <f t="array" ref="BQ103">IF(EDATE($F103,BQ$2)&gt;DATE(2025,12,31),"",INDEX([1]A1!BN$9:BN$175,MATCH(1,--(RIGHT([1]A1!$B$9:$B$175,LEN([1]A1!$B$9:$B$175)-4)=$A103)*([1]A1!$C$9:$C$175=YEAR($F103)),0)))</f>
        <v/>
      </c>
      <c r="BR103" s="3" t="str" cm="1">
        <f t="array" ref="BR103">IF(EDATE($F103,BR$2)&gt;DATE(2025,12,31),"",INDEX([1]A1!BO$9:BO$175,MATCH(1,--(RIGHT([1]A1!$B$9:$B$175,LEN([1]A1!$B$9:$B$175)-4)=$A103)*([1]A1!$C$9:$C$175=YEAR($F103)),0)))</f>
        <v/>
      </c>
      <c r="BS103" s="3" t="str" cm="1">
        <f t="array" ref="BS103">IF(EDATE($F103,BS$2)&gt;DATE(2025,12,31),"",INDEX([1]A1!BP$9:BP$175,MATCH(1,--(RIGHT([1]A1!$B$9:$B$175,LEN([1]A1!$B$9:$B$175)-4)=$A103)*([1]A1!$C$9:$C$175=YEAR($F103)),0)))</f>
        <v/>
      </c>
      <c r="BT103" s="3" t="str" cm="1">
        <f t="array" ref="BT103">IF(EDATE($F103,BT$2)&gt;DATE(2025,12,31),"",INDEX([1]A1!BQ$9:BQ$175,MATCH(1,--(RIGHT([1]A1!$B$9:$B$175,LEN([1]A1!$B$9:$B$175)-4)=$A103)*([1]A1!$C$9:$C$175=YEAR($F103)),0)))</f>
        <v/>
      </c>
      <c r="BU103" s="3" t="str" cm="1">
        <f t="array" ref="BU103">IF(EDATE($F103,BU$2)&gt;DATE(2025,12,31),"",INDEX([1]A1!BR$9:BR$175,MATCH(1,--(RIGHT([1]A1!$B$9:$B$175,LEN([1]A1!$B$9:$B$175)-4)=$A103)*([1]A1!$C$9:$C$175=YEAR($F103)),0)))</f>
        <v/>
      </c>
      <c r="BV103" s="3" t="str" cm="1">
        <f t="array" ref="BV103">IF(EDATE($F103,BV$2)&gt;DATE(2025,12,31),"",INDEX([1]A1!BS$9:BS$175,MATCH(1,--(RIGHT([1]A1!$B$9:$B$175,LEN([1]A1!$B$9:$B$175)-4)=$A103)*([1]A1!$C$9:$C$175=YEAR($F103)),0)))</f>
        <v/>
      </c>
      <c r="BW103" s="3" t="str" cm="1">
        <f t="array" ref="BW103">IF(EDATE($F103,BW$2)&gt;DATE(2025,12,31),"",INDEX([1]A1!BT$9:BT$175,MATCH(1,--(RIGHT([1]A1!$B$9:$B$175,LEN([1]A1!$B$9:$B$175)-4)=$A103)*([1]A1!$C$9:$C$175=YEAR($F103)),0)))</f>
        <v/>
      </c>
      <c r="BX103" s="3" t="str" cm="1">
        <f t="array" ref="BX103">IF(EDATE($F103,BX$2)&gt;DATE(2025,12,31),"",INDEX([1]A1!BU$9:BU$175,MATCH(1,--(RIGHT([1]A1!$B$9:$B$175,LEN([1]A1!$B$9:$B$175)-4)=$A103)*([1]A1!$C$9:$C$175=YEAR($F103)),0)))</f>
        <v/>
      </c>
      <c r="BY103" s="3" t="str" cm="1">
        <f t="array" ref="BY103">IF(EDATE($F103,BY$2)&gt;DATE(2025,12,31),"",INDEX([1]A1!BV$9:BV$175,MATCH(1,--(RIGHT([1]A1!$B$9:$B$175,LEN([1]A1!$B$9:$B$175)-4)=$A103)*([1]A1!$C$9:$C$175=YEAR($F103)),0)))</f>
        <v/>
      </c>
      <c r="BZ103" s="3" t="str" cm="1">
        <f t="array" ref="BZ103">IF(EDATE($F103,BZ$2)&gt;DATE(2025,12,31),"",INDEX([1]A1!BW$9:BW$175,MATCH(1,--(RIGHT([1]A1!$B$9:$B$175,LEN([1]A1!$B$9:$B$175)-4)=$A103)*([1]A1!$C$9:$C$175=YEAR($F103)),0)))</f>
        <v/>
      </c>
      <c r="CA103" s="3" t="str" cm="1">
        <f t="array" ref="CA103">IF(EDATE($F103,CA$2)&gt;DATE(2025,12,31),"",INDEX([1]A1!BX$9:BX$175,MATCH(1,--(RIGHT([1]A1!$B$9:$B$175,LEN([1]A1!$B$9:$B$175)-4)=$A103)*([1]A1!$C$9:$C$175=YEAR($F103)),0)))</f>
        <v/>
      </c>
      <c r="CB103" s="3" t="str" cm="1">
        <f t="array" ref="CB103">IF(EDATE($F103,CB$2)&gt;DATE(2025,12,31),"",INDEX([1]A1!BY$9:BY$175,MATCH(1,--(RIGHT([1]A1!$B$9:$B$175,LEN([1]A1!$B$9:$B$175)-4)=$A103)*([1]A1!$C$9:$C$175=YEAR($F103)),0)))</f>
        <v/>
      </c>
      <c r="CC103" s="3" t="str" cm="1">
        <f t="array" ref="CC103">IF(EDATE($F103,CC$2)&gt;DATE(2025,12,31),"",INDEX([1]A1!BZ$9:BZ$175,MATCH(1,--(RIGHT([1]A1!$B$9:$B$175,LEN([1]A1!$B$9:$B$175)-4)=$A103)*([1]A1!$C$9:$C$175=YEAR($F103)),0)))</f>
        <v/>
      </c>
      <c r="CD103" s="3" t="str" cm="1">
        <f t="array" ref="CD103">IF(EDATE($F103,CD$2)&gt;DATE(2025,12,31),"",INDEX([1]A1!CA$9:CA$175,MATCH(1,--(RIGHT([1]A1!$B$9:$B$175,LEN([1]A1!$B$9:$B$175)-4)=$A103)*([1]A1!$C$9:$C$175=YEAR($F103)),0)))</f>
        <v/>
      </c>
      <c r="CE103" s="3" t="str" cm="1">
        <f t="array" ref="CE103">IF(EDATE($F103,CE$2)&gt;DATE(2025,12,31),"",INDEX([1]A1!CB$9:CB$175,MATCH(1,--(RIGHT([1]A1!$B$9:$B$175,LEN([1]A1!$B$9:$B$175)-4)=$A103)*([1]A1!$C$9:$C$175=YEAR($F103)),0)))</f>
        <v/>
      </c>
      <c r="CF103" s="3" t="str" cm="1">
        <f t="array" ref="CF103">IF(EDATE($F103,CF$2)&gt;DATE(2025,12,31),"",INDEX([1]A1!CC$9:CC$175,MATCH(1,--(RIGHT([1]A1!$B$9:$B$175,LEN([1]A1!$B$9:$B$175)-4)=$A103)*([1]A1!$C$9:$C$175=YEAR($F103)),0)))</f>
        <v/>
      </c>
      <c r="CG103" s="3" t="str" cm="1">
        <f t="array" ref="CG103">IF(EDATE($F103,CG$2)&gt;DATE(2025,12,31),"",INDEX([1]A1!CD$9:CD$175,MATCH(1,--(RIGHT([1]A1!$B$9:$B$175,LEN([1]A1!$B$9:$B$175)-4)=$A103)*([1]A1!$C$9:$C$175=YEAR($F103)),0)))</f>
        <v/>
      </c>
      <c r="CH103" s="3" t="str" cm="1">
        <f t="array" ref="CH103">IF(EDATE($F103,CH$2)&gt;DATE(2025,12,31),"",INDEX([1]A1!CE$9:CE$175,MATCH(1,--(RIGHT([1]A1!$B$9:$B$175,LEN([1]A1!$B$9:$B$175)-4)=$A103)*([1]A1!$C$9:$C$175=YEAR($F103)),0)))</f>
        <v/>
      </c>
      <c r="CI103" s="3" t="str" cm="1">
        <f t="array" ref="CI103">IF(EDATE($F103,CI$2)&gt;DATE(2025,12,31),"",INDEX([1]A1!CF$9:CF$175,MATCH(1,--(RIGHT([1]A1!$B$9:$B$175,LEN([1]A1!$B$9:$B$175)-4)=$A103)*([1]A1!$C$9:$C$175=YEAR($F103)),0)))</f>
        <v/>
      </c>
      <c r="CJ103" s="3" t="str" cm="1">
        <f t="array" ref="CJ103">IF(EDATE($F103,CJ$2)&gt;DATE(2025,12,31),"",INDEX([1]A1!CG$9:CG$175,MATCH(1,--(RIGHT([1]A1!$B$9:$B$175,LEN([1]A1!$B$9:$B$175)-4)=$A103)*([1]A1!$C$9:$C$175=YEAR($F103)),0)))</f>
        <v/>
      </c>
      <c r="CK103" s="3" t="str" cm="1">
        <f t="array" ref="CK103">IF(EDATE($F103,CK$2)&gt;DATE(2025,12,31),"",INDEX([1]A1!CH$9:CH$175,MATCH(1,--(RIGHT([1]A1!$B$9:$B$175,LEN([1]A1!$B$9:$B$175)-4)=$A103)*([1]A1!$C$9:$C$175=YEAR($F103)),0)))</f>
        <v/>
      </c>
      <c r="CL103" s="3" t="str" cm="1">
        <f t="array" ref="CL103">IF(EDATE($F103,CL$2)&gt;DATE(2025,12,31),"",INDEX([1]A1!CI$9:CI$175,MATCH(1,--(RIGHT([1]A1!$B$9:$B$175,LEN([1]A1!$B$9:$B$175)-4)=$A103)*([1]A1!$C$9:$C$175=YEAR($F103)),0)))</f>
        <v/>
      </c>
      <c r="CM103" s="3" t="str" cm="1">
        <f t="array" ref="CM103">IF(EDATE($F103,CM$2)&gt;DATE(2025,12,31),"",INDEX([1]A1!CJ$9:CJ$175,MATCH(1,--(RIGHT([1]A1!$B$9:$B$175,LEN([1]A1!$B$9:$B$175)-4)=$A103)*([1]A1!$C$9:$C$175=YEAR($F103)),0)))</f>
        <v/>
      </c>
      <c r="CN103" s="3" t="str" cm="1">
        <f t="array" ref="CN103">IF(EDATE($F103,CN$2)&gt;DATE(2025,12,31),"",INDEX([1]A1!CK$9:CK$175,MATCH(1,--(RIGHT([1]A1!$B$9:$B$175,LEN([1]A1!$B$9:$B$175)-4)=$A103)*([1]A1!$C$9:$C$175=YEAR($F103)),0)))</f>
        <v/>
      </c>
      <c r="CO103" s="3" t="str" cm="1">
        <f t="array" ref="CO103">IF(EDATE($F103,CO$2)&gt;DATE(2025,12,31),"",INDEX([1]A1!CL$9:CL$175,MATCH(1,--(RIGHT([1]A1!$B$9:$B$175,LEN([1]A1!$B$9:$B$175)-4)=$A103)*([1]A1!$C$9:$C$175=YEAR($F103)),0)))</f>
        <v/>
      </c>
      <c r="CP103" s="3" t="str" cm="1">
        <f t="array" ref="CP103">IF(EDATE($F103,CP$2)&gt;DATE(2025,12,31),"",INDEX([1]A1!CM$9:CM$175,MATCH(1,--(RIGHT([1]A1!$B$9:$B$175,LEN([1]A1!$B$9:$B$175)-4)=$A103)*([1]A1!$C$9:$C$175=YEAR($F103)),0)))</f>
        <v/>
      </c>
      <c r="CQ103" s="3" t="str" cm="1">
        <f t="array" ref="CQ103">IF(EDATE($F103,CQ$2)&gt;DATE(2025,12,31),"",INDEX([1]A1!CN$9:CN$175,MATCH(1,--(RIGHT([1]A1!$B$9:$B$175,LEN([1]A1!$B$9:$B$175)-4)=$A103)*([1]A1!$C$9:$C$175=YEAR($F103)),0)))</f>
        <v/>
      </c>
      <c r="CR103" s="3" t="str" cm="1">
        <f t="array" ref="CR103">IF(EDATE($F103,CR$2)&gt;DATE(2025,12,31),"",INDEX([1]A1!CO$9:CO$175,MATCH(1,--(RIGHT([1]A1!$B$9:$B$175,LEN([1]A1!$B$9:$B$175)-4)=$A103)*([1]A1!$C$9:$C$175=YEAR($F103)),0)))</f>
        <v/>
      </c>
      <c r="CS103" s="3" t="str" cm="1">
        <f t="array" ref="CS103">IF(EDATE($F103,CS$2)&gt;DATE(2025,12,31),"",INDEX([1]A1!CP$9:CP$175,MATCH(1,--(RIGHT([1]A1!$B$9:$B$175,LEN([1]A1!$B$9:$B$175)-4)=$A103)*([1]A1!$C$9:$C$175=YEAR($F103)),0)))</f>
        <v/>
      </c>
      <c r="CT103" s="3" t="str" cm="1">
        <f t="array" ref="CT103">IF(EDATE($F103,CT$2)&gt;DATE(2025,12,31),"",INDEX([1]A1!CQ$9:CQ$175,MATCH(1,--(RIGHT([1]A1!$B$9:$B$175,LEN([1]A1!$B$9:$B$175)-4)=$A103)*([1]A1!$C$9:$C$175=YEAR($F103)),0)))</f>
        <v/>
      </c>
      <c r="CU103" s="3" t="str" cm="1">
        <f t="array" ref="CU103">IF(EDATE($F103,CU$2)&gt;DATE(2025,12,31),"",INDEX([1]A1!CR$9:CR$175,MATCH(1,--(RIGHT([1]A1!$B$9:$B$175,LEN([1]A1!$B$9:$B$175)-4)=$A103)*([1]A1!$C$9:$C$175=YEAR($F103)),0)))</f>
        <v/>
      </c>
      <c r="CV103" s="3" t="str" cm="1">
        <f t="array" ref="CV103">IF(EDATE($F103,CV$2)&gt;DATE(2025,12,31),"",INDEX([1]A1!CS$9:CS$175,MATCH(1,--(RIGHT([1]A1!$B$9:$B$175,LEN([1]A1!$B$9:$B$175)-4)=$A103)*([1]A1!$C$9:$C$175=YEAR($F103)),0)))</f>
        <v/>
      </c>
      <c r="CW103" s="3" t="str" cm="1">
        <f t="array" ref="CW103">IF(EDATE($F103,CW$2)&gt;DATE(2025,12,31),"",INDEX([1]A1!CT$9:CT$175,MATCH(1,--(RIGHT([1]A1!$B$9:$B$175,LEN([1]A1!$B$9:$B$175)-4)=$A103)*([1]A1!$C$9:$C$175=YEAR($F103)),0)))</f>
        <v/>
      </c>
      <c r="CX103" s="3" t="str" cm="1">
        <f t="array" ref="CX103">IF(EDATE($F103,CX$2)&gt;DATE(2025,12,31),"",INDEX([1]A1!CU$9:CU$175,MATCH(1,--(RIGHT([1]A1!$B$9:$B$175,LEN([1]A1!$B$9:$B$175)-4)=$A103)*([1]A1!$C$9:$C$175=YEAR($F103)),0)))</f>
        <v/>
      </c>
      <c r="CY103" s="3" t="str" cm="1">
        <f t="array" ref="CY103">IF(EDATE($F103,CY$2)&gt;DATE(2025,12,31),"",INDEX([1]A1!CV$9:CV$175,MATCH(1,--(RIGHT([1]A1!$B$9:$B$175,LEN([1]A1!$B$9:$B$175)-4)=$A103)*([1]A1!$C$9:$C$175=YEAR($F103)),0)))</f>
        <v/>
      </c>
      <c r="CZ103" s="3" t="str" cm="1">
        <f t="array" ref="CZ103">IF(EDATE($F103,CZ$2)&gt;DATE(2025,12,31),"",INDEX([1]A1!CW$9:CW$175,MATCH(1,--(RIGHT([1]A1!$B$9:$B$175,LEN([1]A1!$B$9:$B$175)-4)=$A103)*([1]A1!$C$9:$C$175=YEAR($F103)),0)))</f>
        <v/>
      </c>
      <c r="DA103" s="3" t="str" cm="1">
        <f t="array" ref="DA103">IF(EDATE($F103,DA$2)&gt;DATE(2025,12,31),"",INDEX([1]A1!CX$9:CX$175,MATCH(1,--(RIGHT([1]A1!$B$9:$B$175,LEN([1]A1!$B$9:$B$175)-4)=$A103)*([1]A1!$C$9:$C$175=YEAR($F103)),0)))</f>
        <v/>
      </c>
      <c r="DB103" s="3" t="str" cm="1">
        <f t="array" ref="DB103">IF(EDATE($F103,DB$2)&gt;DATE(2025,12,31),"",INDEX([1]A1!CY$9:CY$175,MATCH(1,--(RIGHT([1]A1!$B$9:$B$175,LEN([1]A1!$B$9:$B$175)-4)=$A103)*([1]A1!$C$9:$C$175=YEAR($F103)),0)))</f>
        <v/>
      </c>
      <c r="DC103" s="3" t="str" cm="1">
        <f t="array" ref="DC103">IF(EDATE($F103,DC$2)&gt;DATE(2025,12,31),"",INDEX([1]A1!CZ$9:CZ$175,MATCH(1,--(RIGHT([1]A1!$B$9:$B$175,LEN([1]A1!$B$9:$B$175)-4)=$A103)*([1]A1!$C$9:$C$175=YEAR($F103)),0)))</f>
        <v/>
      </c>
      <c r="DD103" s="3" t="str" cm="1">
        <f t="array" ref="DD103">IF(EDATE($F103,DD$2)&gt;DATE(2025,12,31),"",INDEX([1]A1!DA$9:DA$175,MATCH(1,--(RIGHT([1]A1!$B$9:$B$175,LEN([1]A1!$B$9:$B$175)-4)=$A103)*([1]A1!$C$9:$C$175=YEAR($F103)),0)))</f>
        <v/>
      </c>
      <c r="DE103" s="3" t="str" cm="1">
        <f t="array" ref="DE103">IF(EDATE($F103,DE$2)&gt;DATE(2025,12,31),"",INDEX([1]A1!DB$9:DB$175,MATCH(1,--(RIGHT([1]A1!$B$9:$B$175,LEN([1]A1!$B$9:$B$175)-4)=$A103)*([1]A1!$C$9:$C$175=YEAR($F103)),0)))</f>
        <v/>
      </c>
      <c r="DF103" s="3" t="str" cm="1">
        <f t="array" ref="DF103">IF(EDATE($F103,DF$2)&gt;DATE(2025,12,31),"",INDEX([1]A1!DC$9:DC$175,MATCH(1,--(RIGHT([1]A1!$B$9:$B$175,LEN([1]A1!$B$9:$B$175)-4)=$A103)*([1]A1!$C$9:$C$175=YEAR($F103)),0)))</f>
        <v/>
      </c>
      <c r="DG103" s="3" t="str" cm="1">
        <f t="array" ref="DG103">IF(EDATE($F103,DG$2)&gt;DATE(2025,12,31),"",INDEX([1]A1!DD$9:DD$175,MATCH(1,--(RIGHT([1]A1!$B$9:$B$175,LEN([1]A1!$B$9:$B$175)-4)=$A103)*([1]A1!$C$9:$C$175=YEAR($F103)),0)))</f>
        <v/>
      </c>
      <c r="DH103" s="3" t="str" cm="1">
        <f t="array" ref="DH103">IF(EDATE($F103,DH$2)&gt;DATE(2025,12,31),"",INDEX([1]A1!DE$9:DE$175,MATCH(1,--(RIGHT([1]A1!$B$9:$B$175,LEN([1]A1!$B$9:$B$175)-4)=$A103)*([1]A1!$C$9:$C$175=YEAR($F103)),0)))</f>
        <v/>
      </c>
      <c r="DI103" s="3" t="str" cm="1">
        <f t="array" ref="DI103">IF(EDATE($F103,DI$2)&gt;DATE(2025,12,31),"",INDEX([1]A1!DF$9:DF$175,MATCH(1,--(RIGHT([1]A1!$B$9:$B$175,LEN([1]A1!$B$9:$B$175)-4)=$A103)*([1]A1!$C$9:$C$175=YEAR($F103)),0)))</f>
        <v/>
      </c>
      <c r="DJ103" s="3" t="str" cm="1">
        <f t="array" ref="DJ103">IF(EDATE($F103,DJ$2)&gt;DATE(2025,12,31),"",INDEX([1]A1!DG$9:DG$175,MATCH(1,--(RIGHT([1]A1!$B$9:$B$175,LEN([1]A1!$B$9:$B$175)-4)=$A103)*([1]A1!$C$9:$C$175=YEAR($F103)),0)))</f>
        <v/>
      </c>
      <c r="DK103" s="3" t="str" cm="1">
        <f t="array" ref="DK103">IF(EDATE($F103,DK$2)&gt;DATE(2025,12,31),"",INDEX([1]A1!DH$9:DH$175,MATCH(1,--(RIGHT([1]A1!$B$9:$B$175,LEN([1]A1!$B$9:$B$175)-4)=$A103)*([1]A1!$C$9:$C$175=YEAR($F103)),0)))</f>
        <v/>
      </c>
      <c r="DL103" s="3" t="str" cm="1">
        <f t="array" ref="DL103">IF(EDATE($F103,DL$2)&gt;DATE(2025,12,31),"",INDEX([1]A1!DI$9:DI$175,MATCH(1,--(RIGHT([1]A1!$B$9:$B$175,LEN([1]A1!$B$9:$B$175)-4)=$A103)*([1]A1!$C$9:$C$175=YEAR($F103)),0)))</f>
        <v/>
      </c>
      <c r="DM103" s="3" t="str" cm="1">
        <f t="array" ref="DM103">IF(EDATE($F103,DM$2)&gt;DATE(2025,12,31),"",INDEX([1]A1!DJ$9:DJ$175,MATCH(1,--(RIGHT([1]A1!$B$9:$B$175,LEN([1]A1!$B$9:$B$175)-4)=$A103)*([1]A1!$C$9:$C$175=YEAR($F103)),0)))</f>
        <v/>
      </c>
      <c r="DN103" s="3" t="str" cm="1">
        <f t="array" ref="DN103">IF(EDATE($F103,DN$2)&gt;DATE(2025,12,31),"",INDEX([1]A1!DK$9:DK$175,MATCH(1,--(RIGHT([1]A1!$B$9:$B$175,LEN([1]A1!$B$9:$B$175)-4)=$A103)*([1]A1!$C$9:$C$175=YEAR($F103)),0)))</f>
        <v/>
      </c>
      <c r="DO103" s="3" t="str" cm="1">
        <f t="array" ref="DO103">IF(EDATE($F103,DO$2)&gt;DATE(2025,12,31),"",INDEX([1]A1!DL$9:DL$175,MATCH(1,--(RIGHT([1]A1!$B$9:$B$175,LEN([1]A1!$B$9:$B$175)-4)=$A103)*([1]A1!$C$9:$C$175=YEAR($F103)),0)))</f>
        <v/>
      </c>
      <c r="DP103" s="3" t="str" cm="1">
        <f t="array" ref="DP103">IF(EDATE($F103,DP$2)&gt;DATE(2025,12,31),"",INDEX([1]A1!DM$9:DM$175,MATCH(1,--(RIGHT([1]A1!$B$9:$B$175,LEN([1]A1!$B$9:$B$175)-4)=$A103)*([1]A1!$C$9:$C$175=YEAR($F103)),0)))</f>
        <v/>
      </c>
      <c r="DQ103" s="3" t="str" cm="1">
        <f t="array" ref="DQ103">IF(EDATE($F103,DQ$2)&gt;DATE(2025,12,31),"",INDEX([1]A1!DN$9:DN$175,MATCH(1,--(RIGHT([1]A1!$B$9:$B$175,LEN([1]A1!$B$9:$B$175)-4)=$A103)*([1]A1!$C$9:$C$175=YEAR($F103)),0)))</f>
        <v/>
      </c>
      <c r="DR103" s="3" t="str" cm="1">
        <f t="array" ref="DR103">IF(EDATE($F103,DR$2)&gt;DATE(2025,12,31),"",INDEX([1]A1!DO$9:DO$175,MATCH(1,--(RIGHT([1]A1!$B$9:$B$175,LEN([1]A1!$B$9:$B$175)-4)=$A103)*([1]A1!$C$9:$C$175=YEAR($F103)),0)))</f>
        <v/>
      </c>
      <c r="DS103" s="3" t="str" cm="1">
        <f t="array" ref="DS103">IF(EDATE($F103,DS$2)&gt;DATE(2025,12,31),"",INDEX([1]A1!DP$9:DP$175,MATCH(1,--(RIGHT([1]A1!$B$9:$B$175,LEN([1]A1!$B$9:$B$175)-4)=$A103)*([1]A1!$C$9:$C$175=YEAR($F103)),0)))</f>
        <v/>
      </c>
      <c r="DT103" s="3" t="str" cm="1">
        <f t="array" ref="DT103">IF(EDATE($F103,DT$2)&gt;DATE(2025,12,31),"",INDEX([1]A1!DQ$9:DQ$175,MATCH(1,--(RIGHT([1]A1!$B$9:$B$175,LEN([1]A1!$B$9:$B$175)-4)=$A103)*([1]A1!$C$9:$C$175=YEAR($F103)),0)))</f>
        <v/>
      </c>
      <c r="DU103" s="3" t="str" cm="1">
        <f t="array" ref="DU103">IF(EDATE($F103,DU$2)&gt;DATE(2025,12,31),"",INDEX([1]A1!DR$9:DR$175,MATCH(1,--(RIGHT([1]A1!$B$9:$B$175,LEN([1]A1!$B$9:$B$175)-4)=$A103)*([1]A1!$C$9:$C$175=YEAR($F103)),0)))</f>
        <v/>
      </c>
      <c r="DV103" s="3" t="str" cm="1">
        <f t="array" ref="DV103">IF(EDATE($F103,DV$2)&gt;DATE(2025,12,31),"",INDEX([1]A1!DS$9:DS$175,MATCH(1,--(RIGHT([1]A1!$B$9:$B$175,LEN([1]A1!$B$9:$B$175)-4)=$A103)*([1]A1!$C$9:$C$175=YEAR($F103)),0)))</f>
        <v/>
      </c>
      <c r="DW103" s="3" t="str" cm="1">
        <f t="array" ref="DW103">IF(EDATE($F103,DW$2)&gt;DATE(2025,12,31),"",INDEX([1]A1!DT$9:DT$175,MATCH(1,--(RIGHT([1]A1!$B$9:$B$175,LEN([1]A1!$B$9:$B$175)-4)=$A103)*([1]A1!$C$9:$C$175=YEAR($F103)),0)))</f>
        <v/>
      </c>
      <c r="DX103" s="3" t="str" cm="1">
        <f t="array" ref="DX103">IF(EDATE($F103,DX$2)&gt;DATE(2025,12,31),"",INDEX([1]A1!DU$9:DU$175,MATCH(1,--(RIGHT([1]A1!$B$9:$B$175,LEN([1]A1!$B$9:$B$175)-4)=$A103)*([1]A1!$C$9:$C$175=YEAR($F103)),0)))</f>
        <v/>
      </c>
      <c r="DY103" s="3" t="str" cm="1">
        <f t="array" ref="DY103">IF(EDATE($F103,DY$2)&gt;DATE(2025,12,31),"",INDEX([1]A1!DV$9:DV$175,MATCH(1,--(RIGHT([1]A1!$B$9:$B$175,LEN([1]A1!$B$9:$B$175)-4)=$A103)*([1]A1!$C$9:$C$175=YEAR($F103)),0)))</f>
        <v/>
      </c>
      <c r="DZ103" s="3" t="str" cm="1">
        <f t="array" ref="DZ103">IF(EDATE($F103,DZ$2)&gt;DATE(2025,12,31),"",INDEX([1]A1!DW$9:DW$175,MATCH(1,--(RIGHT([1]A1!$B$9:$B$175,LEN([1]A1!$B$9:$B$175)-4)=$A103)*([1]A1!$C$9:$C$175=YEAR($F103)),0)))</f>
        <v/>
      </c>
      <c r="EA103" s="3" t="str" cm="1">
        <f t="array" ref="EA103">IF(EDATE($F103,EA$2)&gt;DATE(2025,12,31),"",INDEX([1]A1!DX$9:DX$175,MATCH(1,--(RIGHT([1]A1!$B$9:$B$175,LEN([1]A1!$B$9:$B$175)-4)=$A103)*([1]A1!$C$9:$C$175=YEAR($F103)),0)))</f>
        <v/>
      </c>
      <c r="EB103" s="3" t="str" cm="1">
        <f t="array" ref="EB103">IF(EDATE($F103,EB$2)&gt;DATE(2025,12,31),"",INDEX([1]A1!DY$9:DY$175,MATCH(1,--(RIGHT([1]A1!$B$9:$B$175,LEN([1]A1!$B$9:$B$175)-4)=$A103)*([1]A1!$C$9:$C$175=YEAR($F103)),0)))</f>
        <v/>
      </c>
      <c r="EC103" s="3" t="str" cm="1">
        <f t="array" ref="EC103">IF(EDATE($F103,EC$2)&gt;DATE(2025,12,31),"",INDEX([1]A1!DZ$9:DZ$175,MATCH(1,--(RIGHT([1]A1!$B$9:$B$175,LEN([1]A1!$B$9:$B$175)-4)=$A103)*([1]A1!$C$9:$C$175=YEAR($F103)),0)))</f>
        <v/>
      </c>
      <c r="ED103" s="3" t="str" cm="1">
        <f t="array" ref="ED103">IF(EDATE($F103,ED$2)&gt;DATE(2025,12,31),"",INDEX([1]A1!EA$9:EA$175,MATCH(1,--(RIGHT([1]A1!$B$9:$B$175,LEN([1]A1!$B$9:$B$175)-4)=$A103)*([1]A1!$C$9:$C$175=YEAR($F103)),0)))</f>
        <v/>
      </c>
      <c r="EE103" s="3" t="str" cm="1">
        <f t="array" ref="EE103">IF(EDATE($F103,EE$2)&gt;DATE(2025,12,31),"",INDEX([1]A1!EB$9:EB$175,MATCH(1,--(RIGHT([1]A1!$B$9:$B$175,LEN([1]A1!$B$9:$B$175)-4)=$A103)*([1]A1!$C$9:$C$175=YEAR($F103)),0)))</f>
        <v/>
      </c>
      <c r="EF103" s="3" t="str" cm="1">
        <f t="array" ref="EF103">IF(EDATE($F103,EF$2)&gt;DATE(2025,12,31),"",INDEX([1]A1!EC$9:EC$175,MATCH(1,--(RIGHT([1]A1!$B$9:$B$175,LEN([1]A1!$B$9:$B$175)-4)=$A103)*([1]A1!$C$9:$C$175=YEAR($F103)),0)))</f>
        <v/>
      </c>
      <c r="EG103" s="3" t="str" cm="1">
        <f t="array" ref="EG103">IF(EDATE($F103,EG$2)&gt;DATE(2025,12,31),"",INDEX([1]A1!ED$9:ED$175,MATCH(1,--(RIGHT([1]A1!$B$9:$B$175,LEN([1]A1!$B$9:$B$175)-4)=$A103)*([1]A1!$C$9:$C$175=YEAR($F103)),0)))</f>
        <v/>
      </c>
      <c r="EH103" s="3" t="str" cm="1">
        <f t="array" ref="EH103">IF(EDATE($F103,EH$2)&gt;DATE(2025,12,31),"",INDEX([1]A1!EE$9:EE$175,MATCH(1,--(RIGHT([1]A1!$B$9:$B$175,LEN([1]A1!$B$9:$B$175)-4)=$A103)*([1]A1!$C$9:$C$175=YEAR($F103)),0)))</f>
        <v/>
      </c>
      <c r="EI103" s="3" t="str" cm="1">
        <f t="array" ref="EI103">IF(EDATE($F103,EI$2)&gt;DATE(2025,12,31),"",INDEX([1]A1!EF$9:EF$175,MATCH(1,--(RIGHT([1]A1!$B$9:$B$175,LEN([1]A1!$B$9:$B$175)-4)=$A103)*([1]A1!$C$9:$C$175=YEAR($F103)),0)))</f>
        <v/>
      </c>
      <c r="EJ103" s="3" t="str" cm="1">
        <f t="array" ref="EJ103">IF(EDATE($F103,EJ$2)&gt;DATE(2025,12,31),"",INDEX([1]A1!EG$9:EG$175,MATCH(1,--(RIGHT([1]A1!$B$9:$B$175,LEN([1]A1!$B$9:$B$175)-4)=$A103)*([1]A1!$C$9:$C$175=YEAR($F103)),0)))</f>
        <v/>
      </c>
      <c r="EK103" s="3" t="str" cm="1">
        <f t="array" ref="EK103">IF(EDATE($F103,EK$2)&gt;DATE(2025,12,31),"",INDEX([1]A1!EH$9:EH$175,MATCH(1,--(RIGHT([1]A1!$B$9:$B$175,LEN([1]A1!$B$9:$B$175)-4)=$A103)*([1]A1!$C$9:$C$175=YEAR($F103)),0)))</f>
        <v/>
      </c>
      <c r="EL103" s="3" t="str" cm="1">
        <f t="array" ref="EL103">IF(EDATE($F103,EL$2)&gt;DATE(2025,12,31),"",INDEX([1]A1!EI$9:EI$175,MATCH(1,--(RIGHT([1]A1!$B$9:$B$175,LEN([1]A1!$B$9:$B$175)-4)=$A103)*([1]A1!$C$9:$C$175=YEAR($F103)),0)))</f>
        <v/>
      </c>
      <c r="EM103" s="3" t="str" cm="1">
        <f t="array" ref="EM103">IF(EDATE($F103,EM$2)&gt;DATE(2025,12,31),"",INDEX([1]A1!EJ$9:EJ$175,MATCH(1,--(RIGHT([1]A1!$B$9:$B$175,LEN([1]A1!$B$9:$B$175)-4)=$A103)*([1]A1!$C$9:$C$175=YEAR($F103)),0)))</f>
        <v/>
      </c>
      <c r="EN103" s="3" t="str" cm="1">
        <f t="array" ref="EN103">IF(EDATE($F103,EN$2)&gt;DATE(2025,12,31),"",INDEX([1]A1!EK$9:EK$175,MATCH(1,--(RIGHT([1]A1!$B$9:$B$175,LEN([1]A1!$B$9:$B$175)-4)=$A103)*([1]A1!$C$9:$C$175=YEAR($F103)),0)))</f>
        <v/>
      </c>
      <c r="EO103" s="3" t="str" cm="1">
        <f t="array" ref="EO103">IF(EDATE($F103,EO$2)&gt;DATE(2025,12,31),"",INDEX([1]A1!EL$9:EL$175,MATCH(1,--(RIGHT([1]A1!$B$9:$B$175,LEN([1]A1!$B$9:$B$175)-4)=$A103)*([1]A1!$C$9:$C$175=YEAR($F103)),0)))</f>
        <v/>
      </c>
      <c r="EP103" s="3" t="str" cm="1">
        <f t="array" ref="EP103">IF(EDATE($F103,EP$2)&gt;DATE(2025,12,31),"",INDEX([1]A1!EM$9:EM$175,MATCH(1,--(RIGHT([1]A1!$B$9:$B$175,LEN([1]A1!$B$9:$B$175)-4)=$A103)*([1]A1!$C$9:$C$175=YEAR($F103)),0)))</f>
        <v/>
      </c>
      <c r="EQ103" s="3" t="str" cm="1">
        <f t="array" ref="EQ103">IF(EDATE($F103,EQ$2)&gt;DATE(2025,12,31),"",INDEX([1]A1!EN$9:EN$175,MATCH(1,--(RIGHT([1]A1!$B$9:$B$175,LEN([1]A1!$B$9:$B$175)-4)=$A103)*([1]A1!$C$9:$C$175=YEAR($F103)),0)))</f>
        <v/>
      </c>
      <c r="ER103" s="3" t="str" cm="1">
        <f t="array" ref="ER103">IF(EDATE($F103,ER$2)&gt;DATE(2025,12,31),"",INDEX([1]A1!EO$9:EO$175,MATCH(1,--(RIGHT([1]A1!$B$9:$B$175,LEN([1]A1!$B$9:$B$175)-4)=$A103)*([1]A1!$C$9:$C$175=YEAR($F103)),0)))</f>
        <v/>
      </c>
      <c r="ES103" s="3" t="str" cm="1">
        <f t="array" ref="ES103">IF(EDATE($F103,ES$2)&gt;DATE(2025,12,31),"",INDEX([1]A1!EP$9:EP$175,MATCH(1,--(RIGHT([1]A1!$B$9:$B$175,LEN([1]A1!$B$9:$B$175)-4)=$A103)*([1]A1!$C$9:$C$175=YEAR($F103)),0)))</f>
        <v/>
      </c>
      <c r="ET103" s="3" t="str" cm="1">
        <f t="array" ref="ET103">IF(EDATE($F103,ET$2)&gt;DATE(2025,12,31),"",INDEX([1]A1!EQ$9:EQ$175,MATCH(1,--(RIGHT([1]A1!$B$9:$B$175,LEN([1]A1!$B$9:$B$175)-4)=$A103)*([1]A1!$C$9:$C$175=YEAR($F103)),0)))</f>
        <v/>
      </c>
      <c r="EU103" s="3" t="str" cm="1">
        <f t="array" ref="EU103">IF(EDATE($F103,EU$2)&gt;DATE(2025,12,31),"",INDEX([1]A1!ER$9:ER$175,MATCH(1,--(RIGHT([1]A1!$B$9:$B$175,LEN([1]A1!$B$9:$B$175)-4)=$A103)*([1]A1!$C$9:$C$175=YEAR($F103)),0)))</f>
        <v/>
      </c>
      <c r="EV103" s="3" t="str" cm="1">
        <f t="array" ref="EV103">IF(EDATE($F103,EV$2)&gt;DATE(2025,12,31),"",INDEX([1]A1!ES$9:ES$175,MATCH(1,--(RIGHT([1]A1!$B$9:$B$175,LEN([1]A1!$B$9:$B$175)-4)=$A103)*([1]A1!$C$9:$C$175=YEAR($F103)),0)))</f>
        <v/>
      </c>
      <c r="EW103" s="3" t="str" cm="1">
        <f t="array" ref="EW103">IF(EDATE($F103,EW$2)&gt;DATE(2025,12,31),"",INDEX([1]A1!ET$9:ET$175,MATCH(1,--(RIGHT([1]A1!$B$9:$B$175,LEN([1]A1!$B$9:$B$175)-4)=$A103)*([1]A1!$C$9:$C$175=YEAR($F103)),0)))</f>
        <v/>
      </c>
      <c r="EX103" s="3" t="str" cm="1">
        <f t="array" ref="EX103">IF(EDATE($F103,EX$2)&gt;DATE(2025,12,31),"",INDEX([1]A1!EU$9:EU$175,MATCH(1,--(RIGHT([1]A1!$B$9:$B$175,LEN([1]A1!$B$9:$B$175)-4)=$A103)*([1]A1!$C$9:$C$175=YEAR($F103)),0)))</f>
        <v/>
      </c>
      <c r="EY103" s="3" t="str" cm="1">
        <f t="array" ref="EY103">IF(EDATE($F103,EY$2)&gt;DATE(2025,12,31),"",INDEX([1]A1!EV$9:EV$175,MATCH(1,--(RIGHT([1]A1!$B$9:$B$175,LEN([1]A1!$B$9:$B$175)-4)=$A103)*([1]A1!$C$9:$C$175=YEAR($F103)),0)))</f>
        <v/>
      </c>
      <c r="EZ103" s="3" t="str" cm="1">
        <f t="array" ref="EZ103">IF(EDATE($F103,EZ$2)&gt;DATE(2025,12,31),"",INDEX([1]A1!EW$9:EW$175,MATCH(1,--(RIGHT([1]A1!$B$9:$B$175,LEN([1]A1!$B$9:$B$175)-4)=$A103)*([1]A1!$C$9:$C$175=YEAR($F103)),0)))</f>
        <v/>
      </c>
      <c r="FA103" s="3" t="str" cm="1">
        <f t="array" ref="FA103">IF(EDATE($F103,FA$2)&gt;DATE(2025,12,31),"",INDEX([1]A1!EX$9:EX$175,MATCH(1,--(RIGHT([1]A1!$B$9:$B$175,LEN([1]A1!$B$9:$B$175)-4)=$A103)*([1]A1!$C$9:$C$175=YEAR($F103)),0)))</f>
        <v/>
      </c>
    </row>
    <row r="104" spans="1:157" x14ac:dyDescent="0.2">
      <c r="A104" s="28" t="s">
        <v>811</v>
      </c>
      <c r="B104" s="8" t="s">
        <v>78</v>
      </c>
      <c r="C104" s="8" t="s">
        <v>65</v>
      </c>
      <c r="D104" s="9" t="s">
        <v>19</v>
      </c>
      <c r="E104" s="9" t="s">
        <v>0</v>
      </c>
      <c r="F104" s="94">
        <f t="shared" si="9"/>
        <v>44927</v>
      </c>
      <c r="G104" s="3" cm="1">
        <f t="array" ref="G104">IF(EDATE($F104,G$2)&gt;DATE(2025,12,31),"",INDEX([1]A1!D$9:D$175,MATCH(1,--(RIGHT([1]A1!$B$9:$B$175,LEN([1]A1!$B$9:$B$175)-4)=$A104)*([1]A1!$C$9:$C$175=YEAR($F104)),0)))</f>
        <v>61553530.950000003</v>
      </c>
      <c r="H104" s="3" cm="1">
        <f t="array" ref="H104">IF(EDATE($F104,H$2)&gt;DATE(2025,12,31),"",INDEX([1]A1!E$9:E$175,MATCH(1,--(RIGHT([1]A1!$B$9:$B$175,LEN([1]A1!$B$9:$B$175)-4)=$A104)*([1]A1!$C$9:$C$175=YEAR($F104)),0)))</f>
        <v>68074629.739999995</v>
      </c>
      <c r="I104" s="3" cm="1">
        <f t="array" ref="I104">IF(EDATE($F104,I$2)&gt;DATE(2025,12,31),"",INDEX([1]A1!F$9:F$175,MATCH(1,--(RIGHT([1]A1!$B$9:$B$175,LEN([1]A1!$B$9:$B$175)-4)=$A104)*([1]A1!$C$9:$C$175=YEAR($F104)),0)))</f>
        <v>75311792.989999995</v>
      </c>
      <c r="J104" s="3" t="str" cm="1">
        <f t="array" ref="J104">IF(EDATE($F104,J$2)&gt;DATE(2025,12,31),"",INDEX([1]A1!G$9:G$175,MATCH(1,--(RIGHT([1]A1!$B$9:$B$175,LEN([1]A1!$B$9:$B$175)-4)=$A104)*([1]A1!$C$9:$C$175=YEAR($F104)),0)))</f>
        <v/>
      </c>
      <c r="K104" s="3" t="str" cm="1">
        <f t="array" ref="K104">IF(EDATE($F104,K$2)&gt;DATE(2025,12,31),"",INDEX([1]A1!H$9:H$175,MATCH(1,--(RIGHT([1]A1!$B$9:$B$175,LEN([1]A1!$B$9:$B$175)-4)=$A104)*([1]A1!$C$9:$C$175=YEAR($F104)),0)))</f>
        <v/>
      </c>
      <c r="L104" s="3" t="str" cm="1">
        <f t="array" ref="L104">IF(EDATE($F104,L$2)&gt;DATE(2025,12,31),"",INDEX([1]A1!I$9:I$175,MATCH(1,--(RIGHT([1]A1!$B$9:$B$175,LEN([1]A1!$B$9:$B$175)-4)=$A104)*([1]A1!$C$9:$C$175=YEAR($F104)),0)))</f>
        <v/>
      </c>
      <c r="M104" s="3" t="str" cm="1">
        <f t="array" ref="M104">IF(EDATE($F104,M$2)&gt;DATE(2025,12,31),"",INDEX([1]A1!J$9:J$175,MATCH(1,--(RIGHT([1]A1!$B$9:$B$175,LEN([1]A1!$B$9:$B$175)-4)=$A104)*([1]A1!$C$9:$C$175=YEAR($F104)),0)))</f>
        <v/>
      </c>
      <c r="N104" s="3" t="str" cm="1">
        <f t="array" ref="N104">IF(EDATE($F104,N$2)&gt;DATE(2025,12,31),"",INDEX([1]A1!K$9:K$175,MATCH(1,--(RIGHT([1]A1!$B$9:$B$175,LEN([1]A1!$B$9:$B$175)-4)=$A104)*([1]A1!$C$9:$C$175=YEAR($F104)),0)))</f>
        <v/>
      </c>
      <c r="O104" s="3" t="str" cm="1">
        <f t="array" ref="O104">IF(EDATE($F104,O$2)&gt;DATE(2025,12,31),"",INDEX([1]A1!L$9:L$175,MATCH(1,--(RIGHT([1]A1!$B$9:$B$175,LEN([1]A1!$B$9:$B$175)-4)=$A104)*([1]A1!$C$9:$C$175=YEAR($F104)),0)))</f>
        <v/>
      </c>
      <c r="P104" s="3" t="str" cm="1">
        <f t="array" ref="P104">IF(EDATE($F104,P$2)&gt;DATE(2025,12,31),"",INDEX([1]A1!M$9:M$175,MATCH(1,--(RIGHT([1]A1!$B$9:$B$175,LEN([1]A1!$B$9:$B$175)-4)=$A104)*([1]A1!$C$9:$C$175=YEAR($F104)),0)))</f>
        <v/>
      </c>
      <c r="Q104" s="3" t="str" cm="1">
        <f t="array" ref="Q104">IF(EDATE($F104,Q$2)&gt;DATE(2025,12,31),"",INDEX([1]A1!N$9:N$175,MATCH(1,--(RIGHT([1]A1!$B$9:$B$175,LEN([1]A1!$B$9:$B$175)-4)=$A104)*([1]A1!$C$9:$C$175=YEAR($F104)),0)))</f>
        <v/>
      </c>
      <c r="R104" s="3" t="str" cm="1">
        <f t="array" ref="R104">IF(EDATE($F104,R$2)&gt;DATE(2025,12,31),"",INDEX([1]A1!O$9:O$175,MATCH(1,--(RIGHT([1]A1!$B$9:$B$175,LEN([1]A1!$B$9:$B$175)-4)=$A104)*([1]A1!$C$9:$C$175=YEAR($F104)),0)))</f>
        <v/>
      </c>
      <c r="S104" s="3" t="str" cm="1">
        <f t="array" ref="S104">IF(EDATE($F104,S$2)&gt;DATE(2025,12,31),"",INDEX([1]A1!P$9:P$175,MATCH(1,--(RIGHT([1]A1!$B$9:$B$175,LEN([1]A1!$B$9:$B$175)-4)=$A104)*([1]A1!$C$9:$C$175=YEAR($F104)),0)))</f>
        <v/>
      </c>
      <c r="T104" s="3" t="str" cm="1">
        <f t="array" ref="T104">IF(EDATE($F104,T$2)&gt;DATE(2025,12,31),"",INDEX([1]A1!Q$9:Q$175,MATCH(1,--(RIGHT([1]A1!$B$9:$B$175,LEN([1]A1!$B$9:$B$175)-4)=$A104)*([1]A1!$C$9:$C$175=YEAR($F104)),0)))</f>
        <v/>
      </c>
      <c r="U104" s="3" t="str" cm="1">
        <f t="array" ref="U104">IF(EDATE($F104,U$2)&gt;DATE(2025,12,31),"",INDEX([1]A1!R$9:R$175,MATCH(1,--(RIGHT([1]A1!$B$9:$B$175,LEN([1]A1!$B$9:$B$175)-4)=$A104)*([1]A1!$C$9:$C$175=YEAR($F104)),0)))</f>
        <v/>
      </c>
      <c r="V104" s="3" t="str" cm="1">
        <f t="array" ref="V104">IF(EDATE($F104,V$2)&gt;DATE(2025,12,31),"",INDEX([1]A1!S$9:S$175,MATCH(1,--(RIGHT([1]A1!$B$9:$B$175,LEN([1]A1!$B$9:$B$175)-4)=$A104)*([1]A1!$C$9:$C$175=YEAR($F104)),0)))</f>
        <v/>
      </c>
      <c r="W104" s="3" t="str" cm="1">
        <f t="array" ref="W104">IF(EDATE($F104,W$2)&gt;DATE(2025,12,31),"",INDEX([1]A1!T$9:T$175,MATCH(1,--(RIGHT([1]A1!$B$9:$B$175,LEN([1]A1!$B$9:$B$175)-4)=$A104)*([1]A1!$C$9:$C$175=YEAR($F104)),0)))</f>
        <v/>
      </c>
      <c r="X104" s="3" t="str" cm="1">
        <f t="array" ref="X104">IF(EDATE($F104,X$2)&gt;DATE(2025,12,31),"",INDEX([1]A1!U$9:U$175,MATCH(1,--(RIGHT([1]A1!$B$9:$B$175,LEN([1]A1!$B$9:$B$175)-4)=$A104)*([1]A1!$C$9:$C$175=YEAR($F104)),0)))</f>
        <v/>
      </c>
      <c r="Y104" s="3" t="str" cm="1">
        <f t="array" ref="Y104">IF(EDATE($F104,Y$2)&gt;DATE(2025,12,31),"",INDEX([1]A1!V$9:V$175,MATCH(1,--(RIGHT([1]A1!$B$9:$B$175,LEN([1]A1!$B$9:$B$175)-4)=$A104)*([1]A1!$C$9:$C$175=YEAR($F104)),0)))</f>
        <v/>
      </c>
      <c r="Z104" s="3" t="str" cm="1">
        <f t="array" ref="Z104">IF(EDATE($F104,Z$2)&gt;DATE(2025,12,31),"",INDEX([1]A1!W$9:W$175,MATCH(1,--(RIGHT([1]A1!$B$9:$B$175,LEN([1]A1!$B$9:$B$175)-4)=$A104)*([1]A1!$C$9:$C$175=YEAR($F104)),0)))</f>
        <v/>
      </c>
      <c r="AA104" s="3" t="str" cm="1">
        <f t="array" ref="AA104">IF(EDATE($F104,AA$2)&gt;DATE(2025,12,31),"",INDEX([1]A1!X$9:X$175,MATCH(1,--(RIGHT([1]A1!$B$9:$B$175,LEN([1]A1!$B$9:$B$175)-4)=$A104)*([1]A1!$C$9:$C$175=YEAR($F104)),0)))</f>
        <v/>
      </c>
      <c r="AB104" s="3" t="str" cm="1">
        <f t="array" ref="AB104">IF(EDATE($F104,AB$2)&gt;DATE(2025,12,31),"",INDEX([1]A1!Y$9:Y$175,MATCH(1,--(RIGHT([1]A1!$B$9:$B$175,LEN([1]A1!$B$9:$B$175)-4)=$A104)*([1]A1!$C$9:$C$175=YEAR($F104)),0)))</f>
        <v/>
      </c>
      <c r="AC104" s="3" t="str" cm="1">
        <f t="array" ref="AC104">IF(EDATE($F104,AC$2)&gt;DATE(2025,12,31),"",INDEX([1]A1!Z$9:Z$175,MATCH(1,--(RIGHT([1]A1!$B$9:$B$175,LEN([1]A1!$B$9:$B$175)-4)=$A104)*([1]A1!$C$9:$C$175=YEAR($F104)),0)))</f>
        <v/>
      </c>
      <c r="AD104" s="3" t="str" cm="1">
        <f t="array" ref="AD104">IF(EDATE($F104,AD$2)&gt;DATE(2025,12,31),"",INDEX([1]A1!AA$9:AA$175,MATCH(1,--(RIGHT([1]A1!$B$9:$B$175,LEN([1]A1!$B$9:$B$175)-4)=$A104)*([1]A1!$C$9:$C$175=YEAR($F104)),0)))</f>
        <v/>
      </c>
      <c r="AE104" s="3" t="str" cm="1">
        <f t="array" ref="AE104">IF(EDATE($F104,AE$2)&gt;DATE(2025,12,31),"",INDEX([1]A1!AB$9:AB$175,MATCH(1,--(RIGHT([1]A1!$B$9:$B$175,LEN([1]A1!$B$9:$B$175)-4)=$A104)*([1]A1!$C$9:$C$175=YEAR($F104)),0)))</f>
        <v/>
      </c>
      <c r="AF104" s="3" t="str" cm="1">
        <f t="array" ref="AF104">IF(EDATE($F104,AF$2)&gt;DATE(2025,12,31),"",INDEX([1]A1!AC$9:AC$175,MATCH(1,--(RIGHT([1]A1!$B$9:$B$175,LEN([1]A1!$B$9:$B$175)-4)=$A104)*([1]A1!$C$9:$C$175=YEAR($F104)),0)))</f>
        <v/>
      </c>
      <c r="AG104" s="3" t="str" cm="1">
        <f t="array" ref="AG104">IF(EDATE($F104,AG$2)&gt;DATE(2025,12,31),"",INDEX([1]A1!AD$9:AD$175,MATCH(1,--(RIGHT([1]A1!$B$9:$B$175,LEN([1]A1!$B$9:$B$175)-4)=$A104)*([1]A1!$C$9:$C$175=YEAR($F104)),0)))</f>
        <v/>
      </c>
      <c r="AH104" s="3" t="str" cm="1">
        <f t="array" ref="AH104">IF(EDATE($F104,AH$2)&gt;DATE(2025,12,31),"",INDEX([1]A1!AE$9:AE$175,MATCH(1,--(RIGHT([1]A1!$B$9:$B$175,LEN([1]A1!$B$9:$B$175)-4)=$A104)*([1]A1!$C$9:$C$175=YEAR($F104)),0)))</f>
        <v/>
      </c>
      <c r="AI104" s="3" t="str" cm="1">
        <f t="array" ref="AI104">IF(EDATE($F104,AI$2)&gt;DATE(2025,12,31),"",INDEX([1]A1!AF$9:AF$175,MATCH(1,--(RIGHT([1]A1!$B$9:$B$175,LEN([1]A1!$B$9:$B$175)-4)=$A104)*([1]A1!$C$9:$C$175=YEAR($F104)),0)))</f>
        <v/>
      </c>
      <c r="AJ104" s="3" t="str" cm="1">
        <f t="array" ref="AJ104">IF(EDATE($F104,AJ$2)&gt;DATE(2025,12,31),"",INDEX([1]A1!AG$9:AG$175,MATCH(1,--(RIGHT([1]A1!$B$9:$B$175,LEN([1]A1!$B$9:$B$175)-4)=$A104)*([1]A1!$C$9:$C$175=YEAR($F104)),0)))</f>
        <v/>
      </c>
      <c r="AK104" s="3" t="str" cm="1">
        <f t="array" ref="AK104">IF(EDATE($F104,AK$2)&gt;DATE(2025,12,31),"",INDEX([1]A1!AH$9:AH$175,MATCH(1,--(RIGHT([1]A1!$B$9:$B$175,LEN([1]A1!$B$9:$B$175)-4)=$A104)*([1]A1!$C$9:$C$175=YEAR($F104)),0)))</f>
        <v/>
      </c>
      <c r="AL104" s="3" t="str" cm="1">
        <f t="array" ref="AL104">IF(EDATE($F104,AL$2)&gt;DATE(2025,12,31),"",INDEX([1]A1!AI$9:AI$175,MATCH(1,--(RIGHT([1]A1!$B$9:$B$175,LEN([1]A1!$B$9:$B$175)-4)=$A104)*([1]A1!$C$9:$C$175=YEAR($F104)),0)))</f>
        <v/>
      </c>
      <c r="AM104" s="3" t="str" cm="1">
        <f t="array" ref="AM104">IF(EDATE($F104,AM$2)&gt;DATE(2025,12,31),"",INDEX([1]A1!AJ$9:AJ$175,MATCH(1,--(RIGHT([1]A1!$B$9:$B$175,LEN([1]A1!$B$9:$B$175)-4)=$A104)*([1]A1!$C$9:$C$175=YEAR($F104)),0)))</f>
        <v/>
      </c>
      <c r="AN104" s="3" t="str" cm="1">
        <f t="array" ref="AN104">IF(EDATE($F104,AN$2)&gt;DATE(2025,12,31),"",INDEX([1]A1!AK$9:AK$175,MATCH(1,--(RIGHT([1]A1!$B$9:$B$175,LEN([1]A1!$B$9:$B$175)-4)=$A104)*([1]A1!$C$9:$C$175=YEAR($F104)),0)))</f>
        <v/>
      </c>
      <c r="AO104" s="3" t="str" cm="1">
        <f t="array" ref="AO104">IF(EDATE($F104,AO$2)&gt;DATE(2025,12,31),"",INDEX([1]A1!AL$9:AL$175,MATCH(1,--(RIGHT([1]A1!$B$9:$B$175,LEN([1]A1!$B$9:$B$175)-4)=$A104)*([1]A1!$C$9:$C$175=YEAR($F104)),0)))</f>
        <v/>
      </c>
      <c r="AP104" s="3" t="str" cm="1">
        <f t="array" ref="AP104">IF(EDATE($F104,AP$2)&gt;DATE(2025,12,31),"",INDEX([1]A1!AM$9:AM$175,MATCH(1,--(RIGHT([1]A1!$B$9:$B$175,LEN([1]A1!$B$9:$B$175)-4)=$A104)*([1]A1!$C$9:$C$175=YEAR($F104)),0)))</f>
        <v/>
      </c>
      <c r="AQ104" s="3" t="str" cm="1">
        <f t="array" ref="AQ104">IF(EDATE($F104,AQ$2)&gt;DATE(2025,12,31),"",INDEX([1]A1!AN$9:AN$175,MATCH(1,--(RIGHT([1]A1!$B$9:$B$175,LEN([1]A1!$B$9:$B$175)-4)=$A104)*([1]A1!$C$9:$C$175=YEAR($F104)),0)))</f>
        <v/>
      </c>
      <c r="AR104" s="3" t="str" cm="1">
        <f t="array" ref="AR104">IF(EDATE($F104,AR$2)&gt;DATE(2025,12,31),"",INDEX([1]A1!AO$9:AO$175,MATCH(1,--(RIGHT([1]A1!$B$9:$B$175,LEN([1]A1!$B$9:$B$175)-4)=$A104)*([1]A1!$C$9:$C$175=YEAR($F104)),0)))</f>
        <v/>
      </c>
      <c r="AS104" s="3" t="str" cm="1">
        <f t="array" ref="AS104">IF(EDATE($F104,AS$2)&gt;DATE(2025,12,31),"",INDEX([1]A1!AP$9:AP$175,MATCH(1,--(RIGHT([1]A1!$B$9:$B$175,LEN([1]A1!$B$9:$B$175)-4)=$A104)*([1]A1!$C$9:$C$175=YEAR($F104)),0)))</f>
        <v/>
      </c>
      <c r="AT104" s="3" t="str" cm="1">
        <f t="array" ref="AT104">IF(EDATE($F104,AT$2)&gt;DATE(2025,12,31),"",INDEX([1]A1!AQ$9:AQ$175,MATCH(1,--(RIGHT([1]A1!$B$9:$B$175,LEN([1]A1!$B$9:$B$175)-4)=$A104)*([1]A1!$C$9:$C$175=YEAR($F104)),0)))</f>
        <v/>
      </c>
      <c r="AU104" s="3" t="str" cm="1">
        <f t="array" ref="AU104">IF(EDATE($F104,AU$2)&gt;DATE(2025,12,31),"",INDEX([1]A1!AR$9:AR$175,MATCH(1,--(RIGHT([1]A1!$B$9:$B$175,LEN([1]A1!$B$9:$B$175)-4)=$A104)*([1]A1!$C$9:$C$175=YEAR($F104)),0)))</f>
        <v/>
      </c>
      <c r="AV104" s="3" t="str" cm="1">
        <f t="array" ref="AV104">IF(EDATE($F104,AV$2)&gt;DATE(2025,12,31),"",INDEX([1]A1!AS$9:AS$175,MATCH(1,--(RIGHT([1]A1!$B$9:$B$175,LEN([1]A1!$B$9:$B$175)-4)=$A104)*([1]A1!$C$9:$C$175=YEAR($F104)),0)))</f>
        <v/>
      </c>
      <c r="AW104" s="3" t="str" cm="1">
        <f t="array" ref="AW104">IF(EDATE($F104,AW$2)&gt;DATE(2025,12,31),"",INDEX([1]A1!AT$9:AT$175,MATCH(1,--(RIGHT([1]A1!$B$9:$B$175,LEN([1]A1!$B$9:$B$175)-4)=$A104)*([1]A1!$C$9:$C$175=YEAR($F104)),0)))</f>
        <v/>
      </c>
      <c r="AX104" s="3" t="str" cm="1">
        <f t="array" ref="AX104">IF(EDATE($F104,AX$2)&gt;DATE(2025,12,31),"",INDEX([1]A1!AU$9:AU$175,MATCH(1,--(RIGHT([1]A1!$B$9:$B$175,LEN([1]A1!$B$9:$B$175)-4)=$A104)*([1]A1!$C$9:$C$175=YEAR($F104)),0)))</f>
        <v/>
      </c>
      <c r="AY104" s="3" t="str" cm="1">
        <f t="array" ref="AY104">IF(EDATE($F104,AY$2)&gt;DATE(2025,12,31),"",INDEX([1]A1!AV$9:AV$175,MATCH(1,--(RIGHT([1]A1!$B$9:$B$175,LEN([1]A1!$B$9:$B$175)-4)=$A104)*([1]A1!$C$9:$C$175=YEAR($F104)),0)))</f>
        <v/>
      </c>
      <c r="AZ104" s="3" t="str" cm="1">
        <f t="array" ref="AZ104">IF(EDATE($F104,AZ$2)&gt;DATE(2025,12,31),"",INDEX([1]A1!AW$9:AW$175,MATCH(1,--(RIGHT([1]A1!$B$9:$B$175,LEN([1]A1!$B$9:$B$175)-4)=$A104)*([1]A1!$C$9:$C$175=YEAR($F104)),0)))</f>
        <v/>
      </c>
      <c r="BA104" s="3" t="str" cm="1">
        <f t="array" ref="BA104">IF(EDATE($F104,BA$2)&gt;DATE(2025,12,31),"",INDEX([1]A1!AX$9:AX$175,MATCH(1,--(RIGHT([1]A1!$B$9:$B$175,LEN([1]A1!$B$9:$B$175)-4)=$A104)*([1]A1!$C$9:$C$175=YEAR($F104)),0)))</f>
        <v/>
      </c>
      <c r="BB104" s="3" t="str" cm="1">
        <f t="array" ref="BB104">IF(EDATE($F104,BB$2)&gt;DATE(2025,12,31),"",INDEX([1]A1!AY$9:AY$175,MATCH(1,--(RIGHT([1]A1!$B$9:$B$175,LEN([1]A1!$B$9:$B$175)-4)=$A104)*([1]A1!$C$9:$C$175=YEAR($F104)),0)))</f>
        <v/>
      </c>
      <c r="BC104" s="3" t="str" cm="1">
        <f t="array" ref="BC104">IF(EDATE($F104,BC$2)&gt;DATE(2025,12,31),"",INDEX([1]A1!AZ$9:AZ$175,MATCH(1,--(RIGHT([1]A1!$B$9:$B$175,LEN([1]A1!$B$9:$B$175)-4)=$A104)*([1]A1!$C$9:$C$175=YEAR($F104)),0)))</f>
        <v/>
      </c>
      <c r="BD104" s="3" t="str" cm="1">
        <f t="array" ref="BD104">IF(EDATE($F104,BD$2)&gt;DATE(2025,12,31),"",INDEX([1]A1!BA$9:BA$175,MATCH(1,--(RIGHT([1]A1!$B$9:$B$175,LEN([1]A1!$B$9:$B$175)-4)=$A104)*([1]A1!$C$9:$C$175=YEAR($F104)),0)))</f>
        <v/>
      </c>
      <c r="BE104" s="3" t="str" cm="1">
        <f t="array" ref="BE104">IF(EDATE($F104,BE$2)&gt;DATE(2025,12,31),"",INDEX([1]A1!BB$9:BB$175,MATCH(1,--(RIGHT([1]A1!$B$9:$B$175,LEN([1]A1!$B$9:$B$175)-4)=$A104)*([1]A1!$C$9:$C$175=YEAR($F104)),0)))</f>
        <v/>
      </c>
      <c r="BF104" s="3" t="str" cm="1">
        <f t="array" ref="BF104">IF(EDATE($F104,BF$2)&gt;DATE(2025,12,31),"",INDEX([1]A1!BC$9:BC$175,MATCH(1,--(RIGHT([1]A1!$B$9:$B$175,LEN([1]A1!$B$9:$B$175)-4)=$A104)*([1]A1!$C$9:$C$175=YEAR($F104)),0)))</f>
        <v/>
      </c>
      <c r="BG104" s="3" t="str" cm="1">
        <f t="array" ref="BG104">IF(EDATE($F104,BG$2)&gt;DATE(2025,12,31),"",INDEX([1]A1!BD$9:BD$175,MATCH(1,--(RIGHT([1]A1!$B$9:$B$175,LEN([1]A1!$B$9:$B$175)-4)=$A104)*([1]A1!$C$9:$C$175=YEAR($F104)),0)))</f>
        <v/>
      </c>
      <c r="BH104" s="3" t="str" cm="1">
        <f t="array" ref="BH104">IF(EDATE($F104,BH$2)&gt;DATE(2025,12,31),"",INDEX([1]A1!BE$9:BE$175,MATCH(1,--(RIGHT([1]A1!$B$9:$B$175,LEN([1]A1!$B$9:$B$175)-4)=$A104)*([1]A1!$C$9:$C$175=YEAR($F104)),0)))</f>
        <v/>
      </c>
      <c r="BI104" s="3" t="str" cm="1">
        <f t="array" ref="BI104">IF(EDATE($F104,BI$2)&gt;DATE(2025,12,31),"",INDEX([1]A1!BF$9:BF$175,MATCH(1,--(RIGHT([1]A1!$B$9:$B$175,LEN([1]A1!$B$9:$B$175)-4)=$A104)*([1]A1!$C$9:$C$175=YEAR($F104)),0)))</f>
        <v/>
      </c>
      <c r="BJ104" s="3" t="str" cm="1">
        <f t="array" ref="BJ104">IF(EDATE($F104,BJ$2)&gt;DATE(2025,12,31),"",INDEX([1]A1!BG$9:BG$175,MATCH(1,--(RIGHT([1]A1!$B$9:$B$175,LEN([1]A1!$B$9:$B$175)-4)=$A104)*([1]A1!$C$9:$C$175=YEAR($F104)),0)))</f>
        <v/>
      </c>
      <c r="BK104" s="3" t="str" cm="1">
        <f t="array" ref="BK104">IF(EDATE($F104,BK$2)&gt;DATE(2025,12,31),"",INDEX([1]A1!BH$9:BH$175,MATCH(1,--(RIGHT([1]A1!$B$9:$B$175,LEN([1]A1!$B$9:$B$175)-4)=$A104)*([1]A1!$C$9:$C$175=YEAR($F104)),0)))</f>
        <v/>
      </c>
      <c r="BL104" s="3" t="str" cm="1">
        <f t="array" ref="BL104">IF(EDATE($F104,BL$2)&gt;DATE(2025,12,31),"",INDEX([1]A1!BI$9:BI$175,MATCH(1,--(RIGHT([1]A1!$B$9:$B$175,LEN([1]A1!$B$9:$B$175)-4)=$A104)*([1]A1!$C$9:$C$175=YEAR($F104)),0)))</f>
        <v/>
      </c>
      <c r="BM104" s="3" t="str" cm="1">
        <f t="array" ref="BM104">IF(EDATE($F104,BM$2)&gt;DATE(2025,12,31),"",INDEX([1]A1!BJ$9:BJ$175,MATCH(1,--(RIGHT([1]A1!$B$9:$B$175,LEN([1]A1!$B$9:$B$175)-4)=$A104)*([1]A1!$C$9:$C$175=YEAR($F104)),0)))</f>
        <v/>
      </c>
      <c r="BN104" s="3" t="str" cm="1">
        <f t="array" ref="BN104">IF(EDATE($F104,BN$2)&gt;DATE(2025,12,31),"",INDEX([1]A1!BK$9:BK$175,MATCH(1,--(RIGHT([1]A1!$B$9:$B$175,LEN([1]A1!$B$9:$B$175)-4)=$A104)*([1]A1!$C$9:$C$175=YEAR($F104)),0)))</f>
        <v/>
      </c>
      <c r="BO104" s="3" t="str" cm="1">
        <f t="array" ref="BO104">IF(EDATE($F104,BO$2)&gt;DATE(2025,12,31),"",INDEX([1]A1!BL$9:BL$175,MATCH(1,--(RIGHT([1]A1!$B$9:$B$175,LEN([1]A1!$B$9:$B$175)-4)=$A104)*([1]A1!$C$9:$C$175=YEAR($F104)),0)))</f>
        <v/>
      </c>
      <c r="BP104" s="3" t="str" cm="1">
        <f t="array" ref="BP104">IF(EDATE($F104,BP$2)&gt;DATE(2025,12,31),"",INDEX([1]A1!BM$9:BM$175,MATCH(1,--(RIGHT([1]A1!$B$9:$B$175,LEN([1]A1!$B$9:$B$175)-4)=$A104)*([1]A1!$C$9:$C$175=YEAR($F104)),0)))</f>
        <v/>
      </c>
      <c r="BQ104" s="3" t="str" cm="1">
        <f t="array" ref="BQ104">IF(EDATE($F104,BQ$2)&gt;DATE(2025,12,31),"",INDEX([1]A1!BN$9:BN$175,MATCH(1,--(RIGHT([1]A1!$B$9:$B$175,LEN([1]A1!$B$9:$B$175)-4)=$A104)*([1]A1!$C$9:$C$175=YEAR($F104)),0)))</f>
        <v/>
      </c>
      <c r="BR104" s="3" t="str" cm="1">
        <f t="array" ref="BR104">IF(EDATE($F104,BR$2)&gt;DATE(2025,12,31),"",INDEX([1]A1!BO$9:BO$175,MATCH(1,--(RIGHT([1]A1!$B$9:$B$175,LEN([1]A1!$B$9:$B$175)-4)=$A104)*([1]A1!$C$9:$C$175=YEAR($F104)),0)))</f>
        <v/>
      </c>
      <c r="BS104" s="3" t="str" cm="1">
        <f t="array" ref="BS104">IF(EDATE($F104,BS$2)&gt;DATE(2025,12,31),"",INDEX([1]A1!BP$9:BP$175,MATCH(1,--(RIGHT([1]A1!$B$9:$B$175,LEN([1]A1!$B$9:$B$175)-4)=$A104)*([1]A1!$C$9:$C$175=YEAR($F104)),0)))</f>
        <v/>
      </c>
      <c r="BT104" s="3" t="str" cm="1">
        <f t="array" ref="BT104">IF(EDATE($F104,BT$2)&gt;DATE(2025,12,31),"",INDEX([1]A1!BQ$9:BQ$175,MATCH(1,--(RIGHT([1]A1!$B$9:$B$175,LEN([1]A1!$B$9:$B$175)-4)=$A104)*([1]A1!$C$9:$C$175=YEAR($F104)),0)))</f>
        <v/>
      </c>
      <c r="BU104" s="3" t="str" cm="1">
        <f t="array" ref="BU104">IF(EDATE($F104,BU$2)&gt;DATE(2025,12,31),"",INDEX([1]A1!BR$9:BR$175,MATCH(1,--(RIGHT([1]A1!$B$9:$B$175,LEN([1]A1!$B$9:$B$175)-4)=$A104)*([1]A1!$C$9:$C$175=YEAR($F104)),0)))</f>
        <v/>
      </c>
      <c r="BV104" s="3" t="str" cm="1">
        <f t="array" ref="BV104">IF(EDATE($F104,BV$2)&gt;DATE(2025,12,31),"",INDEX([1]A1!BS$9:BS$175,MATCH(1,--(RIGHT([1]A1!$B$9:$B$175,LEN([1]A1!$B$9:$B$175)-4)=$A104)*([1]A1!$C$9:$C$175=YEAR($F104)),0)))</f>
        <v/>
      </c>
      <c r="BW104" s="3" t="str" cm="1">
        <f t="array" ref="BW104">IF(EDATE($F104,BW$2)&gt;DATE(2025,12,31),"",INDEX([1]A1!BT$9:BT$175,MATCH(1,--(RIGHT([1]A1!$B$9:$B$175,LEN([1]A1!$B$9:$B$175)-4)=$A104)*([1]A1!$C$9:$C$175=YEAR($F104)),0)))</f>
        <v/>
      </c>
      <c r="BX104" s="3" t="str" cm="1">
        <f t="array" ref="BX104">IF(EDATE($F104,BX$2)&gt;DATE(2025,12,31),"",INDEX([1]A1!BU$9:BU$175,MATCH(1,--(RIGHT([1]A1!$B$9:$B$175,LEN([1]A1!$B$9:$B$175)-4)=$A104)*([1]A1!$C$9:$C$175=YEAR($F104)),0)))</f>
        <v/>
      </c>
      <c r="BY104" s="3" t="str" cm="1">
        <f t="array" ref="BY104">IF(EDATE($F104,BY$2)&gt;DATE(2025,12,31),"",INDEX([1]A1!BV$9:BV$175,MATCH(1,--(RIGHT([1]A1!$B$9:$B$175,LEN([1]A1!$B$9:$B$175)-4)=$A104)*([1]A1!$C$9:$C$175=YEAR($F104)),0)))</f>
        <v/>
      </c>
      <c r="BZ104" s="3" t="str" cm="1">
        <f t="array" ref="BZ104">IF(EDATE($F104,BZ$2)&gt;DATE(2025,12,31),"",INDEX([1]A1!BW$9:BW$175,MATCH(1,--(RIGHT([1]A1!$B$9:$B$175,LEN([1]A1!$B$9:$B$175)-4)=$A104)*([1]A1!$C$9:$C$175=YEAR($F104)),0)))</f>
        <v/>
      </c>
      <c r="CA104" s="3" t="str" cm="1">
        <f t="array" ref="CA104">IF(EDATE($F104,CA$2)&gt;DATE(2025,12,31),"",INDEX([1]A1!BX$9:BX$175,MATCH(1,--(RIGHT([1]A1!$B$9:$B$175,LEN([1]A1!$B$9:$B$175)-4)=$A104)*([1]A1!$C$9:$C$175=YEAR($F104)),0)))</f>
        <v/>
      </c>
      <c r="CB104" s="3" t="str" cm="1">
        <f t="array" ref="CB104">IF(EDATE($F104,CB$2)&gt;DATE(2025,12,31),"",INDEX([1]A1!BY$9:BY$175,MATCH(1,--(RIGHT([1]A1!$B$9:$B$175,LEN([1]A1!$B$9:$B$175)-4)=$A104)*([1]A1!$C$9:$C$175=YEAR($F104)),0)))</f>
        <v/>
      </c>
      <c r="CC104" s="3" t="str" cm="1">
        <f t="array" ref="CC104">IF(EDATE($F104,CC$2)&gt;DATE(2025,12,31),"",INDEX([1]A1!BZ$9:BZ$175,MATCH(1,--(RIGHT([1]A1!$B$9:$B$175,LEN([1]A1!$B$9:$B$175)-4)=$A104)*([1]A1!$C$9:$C$175=YEAR($F104)),0)))</f>
        <v/>
      </c>
      <c r="CD104" s="3" t="str" cm="1">
        <f t="array" ref="CD104">IF(EDATE($F104,CD$2)&gt;DATE(2025,12,31),"",INDEX([1]A1!CA$9:CA$175,MATCH(1,--(RIGHT([1]A1!$B$9:$B$175,LEN([1]A1!$B$9:$B$175)-4)=$A104)*([1]A1!$C$9:$C$175=YEAR($F104)),0)))</f>
        <v/>
      </c>
      <c r="CE104" s="3" t="str" cm="1">
        <f t="array" ref="CE104">IF(EDATE($F104,CE$2)&gt;DATE(2025,12,31),"",INDEX([1]A1!CB$9:CB$175,MATCH(1,--(RIGHT([1]A1!$B$9:$B$175,LEN([1]A1!$B$9:$B$175)-4)=$A104)*([1]A1!$C$9:$C$175=YEAR($F104)),0)))</f>
        <v/>
      </c>
      <c r="CF104" s="3" t="str" cm="1">
        <f t="array" ref="CF104">IF(EDATE($F104,CF$2)&gt;DATE(2025,12,31),"",INDEX([1]A1!CC$9:CC$175,MATCH(1,--(RIGHT([1]A1!$B$9:$B$175,LEN([1]A1!$B$9:$B$175)-4)=$A104)*([1]A1!$C$9:$C$175=YEAR($F104)),0)))</f>
        <v/>
      </c>
      <c r="CG104" s="3" t="str" cm="1">
        <f t="array" ref="CG104">IF(EDATE($F104,CG$2)&gt;DATE(2025,12,31),"",INDEX([1]A1!CD$9:CD$175,MATCH(1,--(RIGHT([1]A1!$B$9:$B$175,LEN([1]A1!$B$9:$B$175)-4)=$A104)*([1]A1!$C$9:$C$175=YEAR($F104)),0)))</f>
        <v/>
      </c>
      <c r="CH104" s="3" t="str" cm="1">
        <f t="array" ref="CH104">IF(EDATE($F104,CH$2)&gt;DATE(2025,12,31),"",INDEX([1]A1!CE$9:CE$175,MATCH(1,--(RIGHT([1]A1!$B$9:$B$175,LEN([1]A1!$B$9:$B$175)-4)=$A104)*([1]A1!$C$9:$C$175=YEAR($F104)),0)))</f>
        <v/>
      </c>
      <c r="CI104" s="3" t="str" cm="1">
        <f t="array" ref="CI104">IF(EDATE($F104,CI$2)&gt;DATE(2025,12,31),"",INDEX([1]A1!CF$9:CF$175,MATCH(1,--(RIGHT([1]A1!$B$9:$B$175,LEN([1]A1!$B$9:$B$175)-4)=$A104)*([1]A1!$C$9:$C$175=YEAR($F104)),0)))</f>
        <v/>
      </c>
      <c r="CJ104" s="3" t="str" cm="1">
        <f t="array" ref="CJ104">IF(EDATE($F104,CJ$2)&gt;DATE(2025,12,31),"",INDEX([1]A1!CG$9:CG$175,MATCH(1,--(RIGHT([1]A1!$B$9:$B$175,LEN([1]A1!$B$9:$B$175)-4)=$A104)*([1]A1!$C$9:$C$175=YEAR($F104)),0)))</f>
        <v/>
      </c>
      <c r="CK104" s="3" t="str" cm="1">
        <f t="array" ref="CK104">IF(EDATE($F104,CK$2)&gt;DATE(2025,12,31),"",INDEX([1]A1!CH$9:CH$175,MATCH(1,--(RIGHT([1]A1!$B$9:$B$175,LEN([1]A1!$B$9:$B$175)-4)=$A104)*([1]A1!$C$9:$C$175=YEAR($F104)),0)))</f>
        <v/>
      </c>
      <c r="CL104" s="3" t="str" cm="1">
        <f t="array" ref="CL104">IF(EDATE($F104,CL$2)&gt;DATE(2025,12,31),"",INDEX([1]A1!CI$9:CI$175,MATCH(1,--(RIGHT([1]A1!$B$9:$B$175,LEN([1]A1!$B$9:$B$175)-4)=$A104)*([1]A1!$C$9:$C$175=YEAR($F104)),0)))</f>
        <v/>
      </c>
      <c r="CM104" s="3" t="str" cm="1">
        <f t="array" ref="CM104">IF(EDATE($F104,CM$2)&gt;DATE(2025,12,31),"",INDEX([1]A1!CJ$9:CJ$175,MATCH(1,--(RIGHT([1]A1!$B$9:$B$175,LEN([1]A1!$B$9:$B$175)-4)=$A104)*([1]A1!$C$9:$C$175=YEAR($F104)),0)))</f>
        <v/>
      </c>
      <c r="CN104" s="3" t="str" cm="1">
        <f t="array" ref="CN104">IF(EDATE($F104,CN$2)&gt;DATE(2025,12,31),"",INDEX([1]A1!CK$9:CK$175,MATCH(1,--(RIGHT([1]A1!$B$9:$B$175,LEN([1]A1!$B$9:$B$175)-4)=$A104)*([1]A1!$C$9:$C$175=YEAR($F104)),0)))</f>
        <v/>
      </c>
      <c r="CO104" s="3" t="str" cm="1">
        <f t="array" ref="CO104">IF(EDATE($F104,CO$2)&gt;DATE(2025,12,31),"",INDEX([1]A1!CL$9:CL$175,MATCH(1,--(RIGHT([1]A1!$B$9:$B$175,LEN([1]A1!$B$9:$B$175)-4)=$A104)*([1]A1!$C$9:$C$175=YEAR($F104)),0)))</f>
        <v/>
      </c>
      <c r="CP104" s="3" t="str" cm="1">
        <f t="array" ref="CP104">IF(EDATE($F104,CP$2)&gt;DATE(2025,12,31),"",INDEX([1]A1!CM$9:CM$175,MATCH(1,--(RIGHT([1]A1!$B$9:$B$175,LEN([1]A1!$B$9:$B$175)-4)=$A104)*([1]A1!$C$9:$C$175=YEAR($F104)),0)))</f>
        <v/>
      </c>
      <c r="CQ104" s="3" t="str" cm="1">
        <f t="array" ref="CQ104">IF(EDATE($F104,CQ$2)&gt;DATE(2025,12,31),"",INDEX([1]A1!CN$9:CN$175,MATCH(1,--(RIGHT([1]A1!$B$9:$B$175,LEN([1]A1!$B$9:$B$175)-4)=$A104)*([1]A1!$C$9:$C$175=YEAR($F104)),0)))</f>
        <v/>
      </c>
      <c r="CR104" s="3" t="str" cm="1">
        <f t="array" ref="CR104">IF(EDATE($F104,CR$2)&gt;DATE(2025,12,31),"",INDEX([1]A1!CO$9:CO$175,MATCH(1,--(RIGHT([1]A1!$B$9:$B$175,LEN([1]A1!$B$9:$B$175)-4)=$A104)*([1]A1!$C$9:$C$175=YEAR($F104)),0)))</f>
        <v/>
      </c>
      <c r="CS104" s="3" t="str" cm="1">
        <f t="array" ref="CS104">IF(EDATE($F104,CS$2)&gt;DATE(2025,12,31),"",INDEX([1]A1!CP$9:CP$175,MATCH(1,--(RIGHT([1]A1!$B$9:$B$175,LEN([1]A1!$B$9:$B$175)-4)=$A104)*([1]A1!$C$9:$C$175=YEAR($F104)),0)))</f>
        <v/>
      </c>
      <c r="CT104" s="3" t="str" cm="1">
        <f t="array" ref="CT104">IF(EDATE($F104,CT$2)&gt;DATE(2025,12,31),"",INDEX([1]A1!CQ$9:CQ$175,MATCH(1,--(RIGHT([1]A1!$B$9:$B$175,LEN([1]A1!$B$9:$B$175)-4)=$A104)*([1]A1!$C$9:$C$175=YEAR($F104)),0)))</f>
        <v/>
      </c>
      <c r="CU104" s="3" t="str" cm="1">
        <f t="array" ref="CU104">IF(EDATE($F104,CU$2)&gt;DATE(2025,12,31),"",INDEX([1]A1!CR$9:CR$175,MATCH(1,--(RIGHT([1]A1!$B$9:$B$175,LEN([1]A1!$B$9:$B$175)-4)=$A104)*([1]A1!$C$9:$C$175=YEAR($F104)),0)))</f>
        <v/>
      </c>
      <c r="CV104" s="3" t="str" cm="1">
        <f t="array" ref="CV104">IF(EDATE($F104,CV$2)&gt;DATE(2025,12,31),"",INDEX([1]A1!CS$9:CS$175,MATCH(1,--(RIGHT([1]A1!$B$9:$B$175,LEN([1]A1!$B$9:$B$175)-4)=$A104)*([1]A1!$C$9:$C$175=YEAR($F104)),0)))</f>
        <v/>
      </c>
      <c r="CW104" s="3" t="str" cm="1">
        <f t="array" ref="CW104">IF(EDATE($F104,CW$2)&gt;DATE(2025,12,31),"",INDEX([1]A1!CT$9:CT$175,MATCH(1,--(RIGHT([1]A1!$B$9:$B$175,LEN([1]A1!$B$9:$B$175)-4)=$A104)*([1]A1!$C$9:$C$175=YEAR($F104)),0)))</f>
        <v/>
      </c>
      <c r="CX104" s="3" t="str" cm="1">
        <f t="array" ref="CX104">IF(EDATE($F104,CX$2)&gt;DATE(2025,12,31),"",INDEX([1]A1!CU$9:CU$175,MATCH(1,--(RIGHT([1]A1!$B$9:$B$175,LEN([1]A1!$B$9:$B$175)-4)=$A104)*([1]A1!$C$9:$C$175=YEAR($F104)),0)))</f>
        <v/>
      </c>
      <c r="CY104" s="3" t="str" cm="1">
        <f t="array" ref="CY104">IF(EDATE($F104,CY$2)&gt;DATE(2025,12,31),"",INDEX([1]A1!CV$9:CV$175,MATCH(1,--(RIGHT([1]A1!$B$9:$B$175,LEN([1]A1!$B$9:$B$175)-4)=$A104)*([1]A1!$C$9:$C$175=YEAR($F104)),0)))</f>
        <v/>
      </c>
      <c r="CZ104" s="3" t="str" cm="1">
        <f t="array" ref="CZ104">IF(EDATE($F104,CZ$2)&gt;DATE(2025,12,31),"",INDEX([1]A1!CW$9:CW$175,MATCH(1,--(RIGHT([1]A1!$B$9:$B$175,LEN([1]A1!$B$9:$B$175)-4)=$A104)*([1]A1!$C$9:$C$175=YEAR($F104)),0)))</f>
        <v/>
      </c>
      <c r="DA104" s="3" t="str" cm="1">
        <f t="array" ref="DA104">IF(EDATE($F104,DA$2)&gt;DATE(2025,12,31),"",INDEX([1]A1!CX$9:CX$175,MATCH(1,--(RIGHT([1]A1!$B$9:$B$175,LEN([1]A1!$B$9:$B$175)-4)=$A104)*([1]A1!$C$9:$C$175=YEAR($F104)),0)))</f>
        <v/>
      </c>
      <c r="DB104" s="3" t="str" cm="1">
        <f t="array" ref="DB104">IF(EDATE($F104,DB$2)&gt;DATE(2025,12,31),"",INDEX([1]A1!CY$9:CY$175,MATCH(1,--(RIGHT([1]A1!$B$9:$B$175,LEN([1]A1!$B$9:$B$175)-4)=$A104)*([1]A1!$C$9:$C$175=YEAR($F104)),0)))</f>
        <v/>
      </c>
      <c r="DC104" s="3" t="str" cm="1">
        <f t="array" ref="DC104">IF(EDATE($F104,DC$2)&gt;DATE(2025,12,31),"",INDEX([1]A1!CZ$9:CZ$175,MATCH(1,--(RIGHT([1]A1!$B$9:$B$175,LEN([1]A1!$B$9:$B$175)-4)=$A104)*([1]A1!$C$9:$C$175=YEAR($F104)),0)))</f>
        <v/>
      </c>
      <c r="DD104" s="3" t="str" cm="1">
        <f t="array" ref="DD104">IF(EDATE($F104,DD$2)&gt;DATE(2025,12,31),"",INDEX([1]A1!DA$9:DA$175,MATCH(1,--(RIGHT([1]A1!$B$9:$B$175,LEN([1]A1!$B$9:$B$175)-4)=$A104)*([1]A1!$C$9:$C$175=YEAR($F104)),0)))</f>
        <v/>
      </c>
      <c r="DE104" s="3" t="str" cm="1">
        <f t="array" ref="DE104">IF(EDATE($F104,DE$2)&gt;DATE(2025,12,31),"",INDEX([1]A1!DB$9:DB$175,MATCH(1,--(RIGHT([1]A1!$B$9:$B$175,LEN([1]A1!$B$9:$B$175)-4)=$A104)*([1]A1!$C$9:$C$175=YEAR($F104)),0)))</f>
        <v/>
      </c>
      <c r="DF104" s="3" t="str" cm="1">
        <f t="array" ref="DF104">IF(EDATE($F104,DF$2)&gt;DATE(2025,12,31),"",INDEX([1]A1!DC$9:DC$175,MATCH(1,--(RIGHT([1]A1!$B$9:$B$175,LEN([1]A1!$B$9:$B$175)-4)=$A104)*([1]A1!$C$9:$C$175=YEAR($F104)),0)))</f>
        <v/>
      </c>
      <c r="DG104" s="3" t="str" cm="1">
        <f t="array" ref="DG104">IF(EDATE($F104,DG$2)&gt;DATE(2025,12,31),"",INDEX([1]A1!DD$9:DD$175,MATCH(1,--(RIGHT([1]A1!$B$9:$B$175,LEN([1]A1!$B$9:$B$175)-4)=$A104)*([1]A1!$C$9:$C$175=YEAR($F104)),0)))</f>
        <v/>
      </c>
      <c r="DH104" s="3" t="str" cm="1">
        <f t="array" ref="DH104">IF(EDATE($F104,DH$2)&gt;DATE(2025,12,31),"",INDEX([1]A1!DE$9:DE$175,MATCH(1,--(RIGHT([1]A1!$B$9:$B$175,LEN([1]A1!$B$9:$B$175)-4)=$A104)*([1]A1!$C$9:$C$175=YEAR($F104)),0)))</f>
        <v/>
      </c>
      <c r="DI104" s="3" t="str" cm="1">
        <f t="array" ref="DI104">IF(EDATE($F104,DI$2)&gt;DATE(2025,12,31),"",INDEX([1]A1!DF$9:DF$175,MATCH(1,--(RIGHT([1]A1!$B$9:$B$175,LEN([1]A1!$B$9:$B$175)-4)=$A104)*([1]A1!$C$9:$C$175=YEAR($F104)),0)))</f>
        <v/>
      </c>
      <c r="DJ104" s="3" t="str" cm="1">
        <f t="array" ref="DJ104">IF(EDATE($F104,DJ$2)&gt;DATE(2025,12,31),"",INDEX([1]A1!DG$9:DG$175,MATCH(1,--(RIGHT([1]A1!$B$9:$B$175,LEN([1]A1!$B$9:$B$175)-4)=$A104)*([1]A1!$C$9:$C$175=YEAR($F104)),0)))</f>
        <v/>
      </c>
      <c r="DK104" s="3" t="str" cm="1">
        <f t="array" ref="DK104">IF(EDATE($F104,DK$2)&gt;DATE(2025,12,31),"",INDEX([1]A1!DH$9:DH$175,MATCH(1,--(RIGHT([1]A1!$B$9:$B$175,LEN([1]A1!$B$9:$B$175)-4)=$A104)*([1]A1!$C$9:$C$175=YEAR($F104)),0)))</f>
        <v/>
      </c>
      <c r="DL104" s="3" t="str" cm="1">
        <f t="array" ref="DL104">IF(EDATE($F104,DL$2)&gt;DATE(2025,12,31),"",INDEX([1]A1!DI$9:DI$175,MATCH(1,--(RIGHT([1]A1!$B$9:$B$175,LEN([1]A1!$B$9:$B$175)-4)=$A104)*([1]A1!$C$9:$C$175=YEAR($F104)),0)))</f>
        <v/>
      </c>
      <c r="DM104" s="3" t="str" cm="1">
        <f t="array" ref="DM104">IF(EDATE($F104,DM$2)&gt;DATE(2025,12,31),"",INDEX([1]A1!DJ$9:DJ$175,MATCH(1,--(RIGHT([1]A1!$B$9:$B$175,LEN([1]A1!$B$9:$B$175)-4)=$A104)*([1]A1!$C$9:$C$175=YEAR($F104)),0)))</f>
        <v/>
      </c>
      <c r="DN104" s="3" t="str" cm="1">
        <f t="array" ref="DN104">IF(EDATE($F104,DN$2)&gt;DATE(2025,12,31),"",INDEX([1]A1!DK$9:DK$175,MATCH(1,--(RIGHT([1]A1!$B$9:$B$175,LEN([1]A1!$B$9:$B$175)-4)=$A104)*([1]A1!$C$9:$C$175=YEAR($F104)),0)))</f>
        <v/>
      </c>
      <c r="DO104" s="3" t="str" cm="1">
        <f t="array" ref="DO104">IF(EDATE($F104,DO$2)&gt;DATE(2025,12,31),"",INDEX([1]A1!DL$9:DL$175,MATCH(1,--(RIGHT([1]A1!$B$9:$B$175,LEN([1]A1!$B$9:$B$175)-4)=$A104)*([1]A1!$C$9:$C$175=YEAR($F104)),0)))</f>
        <v/>
      </c>
      <c r="DP104" s="3" t="str" cm="1">
        <f t="array" ref="DP104">IF(EDATE($F104,DP$2)&gt;DATE(2025,12,31),"",INDEX([1]A1!DM$9:DM$175,MATCH(1,--(RIGHT([1]A1!$B$9:$B$175,LEN([1]A1!$B$9:$B$175)-4)=$A104)*([1]A1!$C$9:$C$175=YEAR($F104)),0)))</f>
        <v/>
      </c>
      <c r="DQ104" s="3" t="str" cm="1">
        <f t="array" ref="DQ104">IF(EDATE($F104,DQ$2)&gt;DATE(2025,12,31),"",INDEX([1]A1!DN$9:DN$175,MATCH(1,--(RIGHT([1]A1!$B$9:$B$175,LEN([1]A1!$B$9:$B$175)-4)=$A104)*([1]A1!$C$9:$C$175=YEAR($F104)),0)))</f>
        <v/>
      </c>
      <c r="DR104" s="3" t="str" cm="1">
        <f t="array" ref="DR104">IF(EDATE($F104,DR$2)&gt;DATE(2025,12,31),"",INDEX([1]A1!DO$9:DO$175,MATCH(1,--(RIGHT([1]A1!$B$9:$B$175,LEN([1]A1!$B$9:$B$175)-4)=$A104)*([1]A1!$C$9:$C$175=YEAR($F104)),0)))</f>
        <v/>
      </c>
      <c r="DS104" s="3" t="str" cm="1">
        <f t="array" ref="DS104">IF(EDATE($F104,DS$2)&gt;DATE(2025,12,31),"",INDEX([1]A1!DP$9:DP$175,MATCH(1,--(RIGHT([1]A1!$B$9:$B$175,LEN([1]A1!$B$9:$B$175)-4)=$A104)*([1]A1!$C$9:$C$175=YEAR($F104)),0)))</f>
        <v/>
      </c>
      <c r="DT104" s="3" t="str" cm="1">
        <f t="array" ref="DT104">IF(EDATE($F104,DT$2)&gt;DATE(2025,12,31),"",INDEX([1]A1!DQ$9:DQ$175,MATCH(1,--(RIGHT([1]A1!$B$9:$B$175,LEN([1]A1!$B$9:$B$175)-4)=$A104)*([1]A1!$C$9:$C$175=YEAR($F104)),0)))</f>
        <v/>
      </c>
      <c r="DU104" s="3" t="str" cm="1">
        <f t="array" ref="DU104">IF(EDATE($F104,DU$2)&gt;DATE(2025,12,31),"",INDEX([1]A1!DR$9:DR$175,MATCH(1,--(RIGHT([1]A1!$B$9:$B$175,LEN([1]A1!$B$9:$B$175)-4)=$A104)*([1]A1!$C$9:$C$175=YEAR($F104)),0)))</f>
        <v/>
      </c>
      <c r="DV104" s="3" t="str" cm="1">
        <f t="array" ref="DV104">IF(EDATE($F104,DV$2)&gt;DATE(2025,12,31),"",INDEX([1]A1!DS$9:DS$175,MATCH(1,--(RIGHT([1]A1!$B$9:$B$175,LEN([1]A1!$B$9:$B$175)-4)=$A104)*([1]A1!$C$9:$C$175=YEAR($F104)),0)))</f>
        <v/>
      </c>
      <c r="DW104" s="3" t="str" cm="1">
        <f t="array" ref="DW104">IF(EDATE($F104,DW$2)&gt;DATE(2025,12,31),"",INDEX([1]A1!DT$9:DT$175,MATCH(1,--(RIGHT([1]A1!$B$9:$B$175,LEN([1]A1!$B$9:$B$175)-4)=$A104)*([1]A1!$C$9:$C$175=YEAR($F104)),0)))</f>
        <v/>
      </c>
      <c r="DX104" s="3" t="str" cm="1">
        <f t="array" ref="DX104">IF(EDATE($F104,DX$2)&gt;DATE(2025,12,31),"",INDEX([1]A1!DU$9:DU$175,MATCH(1,--(RIGHT([1]A1!$B$9:$B$175,LEN([1]A1!$B$9:$B$175)-4)=$A104)*([1]A1!$C$9:$C$175=YEAR($F104)),0)))</f>
        <v/>
      </c>
      <c r="DY104" s="3" t="str" cm="1">
        <f t="array" ref="DY104">IF(EDATE($F104,DY$2)&gt;DATE(2025,12,31),"",INDEX([1]A1!DV$9:DV$175,MATCH(1,--(RIGHT([1]A1!$B$9:$B$175,LEN([1]A1!$B$9:$B$175)-4)=$A104)*([1]A1!$C$9:$C$175=YEAR($F104)),0)))</f>
        <v/>
      </c>
      <c r="DZ104" s="3" t="str" cm="1">
        <f t="array" ref="DZ104">IF(EDATE($F104,DZ$2)&gt;DATE(2025,12,31),"",INDEX([1]A1!DW$9:DW$175,MATCH(1,--(RIGHT([1]A1!$B$9:$B$175,LEN([1]A1!$B$9:$B$175)-4)=$A104)*([1]A1!$C$9:$C$175=YEAR($F104)),0)))</f>
        <v/>
      </c>
      <c r="EA104" s="3" t="str" cm="1">
        <f t="array" ref="EA104">IF(EDATE($F104,EA$2)&gt;DATE(2025,12,31),"",INDEX([1]A1!DX$9:DX$175,MATCH(1,--(RIGHT([1]A1!$B$9:$B$175,LEN([1]A1!$B$9:$B$175)-4)=$A104)*([1]A1!$C$9:$C$175=YEAR($F104)),0)))</f>
        <v/>
      </c>
      <c r="EB104" s="3" t="str" cm="1">
        <f t="array" ref="EB104">IF(EDATE($F104,EB$2)&gt;DATE(2025,12,31),"",INDEX([1]A1!DY$9:DY$175,MATCH(1,--(RIGHT([1]A1!$B$9:$B$175,LEN([1]A1!$B$9:$B$175)-4)=$A104)*([1]A1!$C$9:$C$175=YEAR($F104)),0)))</f>
        <v/>
      </c>
      <c r="EC104" s="3" t="str" cm="1">
        <f t="array" ref="EC104">IF(EDATE($F104,EC$2)&gt;DATE(2025,12,31),"",INDEX([1]A1!DZ$9:DZ$175,MATCH(1,--(RIGHT([1]A1!$B$9:$B$175,LEN([1]A1!$B$9:$B$175)-4)=$A104)*([1]A1!$C$9:$C$175=YEAR($F104)),0)))</f>
        <v/>
      </c>
      <c r="ED104" s="3" t="str" cm="1">
        <f t="array" ref="ED104">IF(EDATE($F104,ED$2)&gt;DATE(2025,12,31),"",INDEX([1]A1!EA$9:EA$175,MATCH(1,--(RIGHT([1]A1!$B$9:$B$175,LEN([1]A1!$B$9:$B$175)-4)=$A104)*([1]A1!$C$9:$C$175=YEAR($F104)),0)))</f>
        <v/>
      </c>
      <c r="EE104" s="3" t="str" cm="1">
        <f t="array" ref="EE104">IF(EDATE($F104,EE$2)&gt;DATE(2025,12,31),"",INDEX([1]A1!EB$9:EB$175,MATCH(1,--(RIGHT([1]A1!$B$9:$B$175,LEN([1]A1!$B$9:$B$175)-4)=$A104)*([1]A1!$C$9:$C$175=YEAR($F104)),0)))</f>
        <v/>
      </c>
      <c r="EF104" s="3" t="str" cm="1">
        <f t="array" ref="EF104">IF(EDATE($F104,EF$2)&gt;DATE(2025,12,31),"",INDEX([1]A1!EC$9:EC$175,MATCH(1,--(RIGHT([1]A1!$B$9:$B$175,LEN([1]A1!$B$9:$B$175)-4)=$A104)*([1]A1!$C$9:$C$175=YEAR($F104)),0)))</f>
        <v/>
      </c>
      <c r="EG104" s="3" t="str" cm="1">
        <f t="array" ref="EG104">IF(EDATE($F104,EG$2)&gt;DATE(2025,12,31),"",INDEX([1]A1!ED$9:ED$175,MATCH(1,--(RIGHT([1]A1!$B$9:$B$175,LEN([1]A1!$B$9:$B$175)-4)=$A104)*([1]A1!$C$9:$C$175=YEAR($F104)),0)))</f>
        <v/>
      </c>
      <c r="EH104" s="3" t="str" cm="1">
        <f t="array" ref="EH104">IF(EDATE($F104,EH$2)&gt;DATE(2025,12,31),"",INDEX([1]A1!EE$9:EE$175,MATCH(1,--(RIGHT([1]A1!$B$9:$B$175,LEN([1]A1!$B$9:$B$175)-4)=$A104)*([1]A1!$C$9:$C$175=YEAR($F104)),0)))</f>
        <v/>
      </c>
      <c r="EI104" s="3" t="str" cm="1">
        <f t="array" ref="EI104">IF(EDATE($F104,EI$2)&gt;DATE(2025,12,31),"",INDEX([1]A1!EF$9:EF$175,MATCH(1,--(RIGHT([1]A1!$B$9:$B$175,LEN([1]A1!$B$9:$B$175)-4)=$A104)*([1]A1!$C$9:$C$175=YEAR($F104)),0)))</f>
        <v/>
      </c>
      <c r="EJ104" s="3" t="str" cm="1">
        <f t="array" ref="EJ104">IF(EDATE($F104,EJ$2)&gt;DATE(2025,12,31),"",INDEX([1]A1!EG$9:EG$175,MATCH(1,--(RIGHT([1]A1!$B$9:$B$175,LEN([1]A1!$B$9:$B$175)-4)=$A104)*([1]A1!$C$9:$C$175=YEAR($F104)),0)))</f>
        <v/>
      </c>
      <c r="EK104" s="3" t="str" cm="1">
        <f t="array" ref="EK104">IF(EDATE($F104,EK$2)&gt;DATE(2025,12,31),"",INDEX([1]A1!EH$9:EH$175,MATCH(1,--(RIGHT([1]A1!$B$9:$B$175,LEN([1]A1!$B$9:$B$175)-4)=$A104)*([1]A1!$C$9:$C$175=YEAR($F104)),0)))</f>
        <v/>
      </c>
      <c r="EL104" s="3" t="str" cm="1">
        <f t="array" ref="EL104">IF(EDATE($F104,EL$2)&gt;DATE(2025,12,31),"",INDEX([1]A1!EI$9:EI$175,MATCH(1,--(RIGHT([1]A1!$B$9:$B$175,LEN([1]A1!$B$9:$B$175)-4)=$A104)*([1]A1!$C$9:$C$175=YEAR($F104)),0)))</f>
        <v/>
      </c>
      <c r="EM104" s="3" t="str" cm="1">
        <f t="array" ref="EM104">IF(EDATE($F104,EM$2)&gt;DATE(2025,12,31),"",INDEX([1]A1!EJ$9:EJ$175,MATCH(1,--(RIGHT([1]A1!$B$9:$B$175,LEN([1]A1!$B$9:$B$175)-4)=$A104)*([1]A1!$C$9:$C$175=YEAR($F104)),0)))</f>
        <v/>
      </c>
      <c r="EN104" s="3" t="str" cm="1">
        <f t="array" ref="EN104">IF(EDATE($F104,EN$2)&gt;DATE(2025,12,31),"",INDEX([1]A1!EK$9:EK$175,MATCH(1,--(RIGHT([1]A1!$B$9:$B$175,LEN([1]A1!$B$9:$B$175)-4)=$A104)*([1]A1!$C$9:$C$175=YEAR($F104)),0)))</f>
        <v/>
      </c>
      <c r="EO104" s="3" t="str" cm="1">
        <f t="array" ref="EO104">IF(EDATE($F104,EO$2)&gt;DATE(2025,12,31),"",INDEX([1]A1!EL$9:EL$175,MATCH(1,--(RIGHT([1]A1!$B$9:$B$175,LEN([1]A1!$B$9:$B$175)-4)=$A104)*([1]A1!$C$9:$C$175=YEAR($F104)),0)))</f>
        <v/>
      </c>
      <c r="EP104" s="3" t="str" cm="1">
        <f t="array" ref="EP104">IF(EDATE($F104,EP$2)&gt;DATE(2025,12,31),"",INDEX([1]A1!EM$9:EM$175,MATCH(1,--(RIGHT([1]A1!$B$9:$B$175,LEN([1]A1!$B$9:$B$175)-4)=$A104)*([1]A1!$C$9:$C$175=YEAR($F104)),0)))</f>
        <v/>
      </c>
      <c r="EQ104" s="3" t="str" cm="1">
        <f t="array" ref="EQ104">IF(EDATE($F104,EQ$2)&gt;DATE(2025,12,31),"",INDEX([1]A1!EN$9:EN$175,MATCH(1,--(RIGHT([1]A1!$B$9:$B$175,LEN([1]A1!$B$9:$B$175)-4)=$A104)*([1]A1!$C$9:$C$175=YEAR($F104)),0)))</f>
        <v/>
      </c>
      <c r="ER104" s="3" t="str" cm="1">
        <f t="array" ref="ER104">IF(EDATE($F104,ER$2)&gt;DATE(2025,12,31),"",INDEX([1]A1!EO$9:EO$175,MATCH(1,--(RIGHT([1]A1!$B$9:$B$175,LEN([1]A1!$B$9:$B$175)-4)=$A104)*([1]A1!$C$9:$C$175=YEAR($F104)),0)))</f>
        <v/>
      </c>
      <c r="ES104" s="3" t="str" cm="1">
        <f t="array" ref="ES104">IF(EDATE($F104,ES$2)&gt;DATE(2025,12,31),"",INDEX([1]A1!EP$9:EP$175,MATCH(1,--(RIGHT([1]A1!$B$9:$B$175,LEN([1]A1!$B$9:$B$175)-4)=$A104)*([1]A1!$C$9:$C$175=YEAR($F104)),0)))</f>
        <v/>
      </c>
      <c r="ET104" s="3" t="str" cm="1">
        <f t="array" ref="ET104">IF(EDATE($F104,ET$2)&gt;DATE(2025,12,31),"",INDEX([1]A1!EQ$9:EQ$175,MATCH(1,--(RIGHT([1]A1!$B$9:$B$175,LEN([1]A1!$B$9:$B$175)-4)=$A104)*([1]A1!$C$9:$C$175=YEAR($F104)),0)))</f>
        <v/>
      </c>
      <c r="EU104" s="3" t="str" cm="1">
        <f t="array" ref="EU104">IF(EDATE($F104,EU$2)&gt;DATE(2025,12,31),"",INDEX([1]A1!ER$9:ER$175,MATCH(1,--(RIGHT([1]A1!$B$9:$B$175,LEN([1]A1!$B$9:$B$175)-4)=$A104)*([1]A1!$C$9:$C$175=YEAR($F104)),0)))</f>
        <v/>
      </c>
      <c r="EV104" s="3" t="str" cm="1">
        <f t="array" ref="EV104">IF(EDATE($F104,EV$2)&gt;DATE(2025,12,31),"",INDEX([1]A1!ES$9:ES$175,MATCH(1,--(RIGHT([1]A1!$B$9:$B$175,LEN([1]A1!$B$9:$B$175)-4)=$A104)*([1]A1!$C$9:$C$175=YEAR($F104)),0)))</f>
        <v/>
      </c>
      <c r="EW104" s="3" t="str" cm="1">
        <f t="array" ref="EW104">IF(EDATE($F104,EW$2)&gt;DATE(2025,12,31),"",INDEX([1]A1!ET$9:ET$175,MATCH(1,--(RIGHT([1]A1!$B$9:$B$175,LEN([1]A1!$B$9:$B$175)-4)=$A104)*([1]A1!$C$9:$C$175=YEAR($F104)),0)))</f>
        <v/>
      </c>
      <c r="EX104" s="3" t="str" cm="1">
        <f t="array" ref="EX104">IF(EDATE($F104,EX$2)&gt;DATE(2025,12,31),"",INDEX([1]A1!EU$9:EU$175,MATCH(1,--(RIGHT([1]A1!$B$9:$B$175,LEN([1]A1!$B$9:$B$175)-4)=$A104)*([1]A1!$C$9:$C$175=YEAR($F104)),0)))</f>
        <v/>
      </c>
      <c r="EY104" s="3" t="str" cm="1">
        <f t="array" ref="EY104">IF(EDATE($F104,EY$2)&gt;DATE(2025,12,31),"",INDEX([1]A1!EV$9:EV$175,MATCH(1,--(RIGHT([1]A1!$B$9:$B$175,LEN([1]A1!$B$9:$B$175)-4)=$A104)*([1]A1!$C$9:$C$175=YEAR($F104)),0)))</f>
        <v/>
      </c>
      <c r="EZ104" s="3" t="str" cm="1">
        <f t="array" ref="EZ104">IF(EDATE($F104,EZ$2)&gt;DATE(2025,12,31),"",INDEX([1]A1!EW$9:EW$175,MATCH(1,--(RIGHT([1]A1!$B$9:$B$175,LEN([1]A1!$B$9:$B$175)-4)=$A104)*([1]A1!$C$9:$C$175=YEAR($F104)),0)))</f>
        <v/>
      </c>
      <c r="FA104" s="3" t="str" cm="1">
        <f t="array" ref="FA104">IF(EDATE($F104,FA$2)&gt;DATE(2025,12,31),"",INDEX([1]A1!EX$9:EX$175,MATCH(1,--(RIGHT([1]A1!$B$9:$B$175,LEN([1]A1!$B$9:$B$175)-4)=$A104)*([1]A1!$C$9:$C$175=YEAR($F104)),0)))</f>
        <v/>
      </c>
    </row>
    <row r="105" spans="1:157" x14ac:dyDescent="0.2">
      <c r="A105" s="28" t="s">
        <v>811</v>
      </c>
      <c r="B105" s="8" t="s">
        <v>78</v>
      </c>
      <c r="C105" s="8" t="s">
        <v>65</v>
      </c>
      <c r="D105" s="9" t="s">
        <v>19</v>
      </c>
      <c r="E105" s="9" t="s">
        <v>0</v>
      </c>
      <c r="F105" s="94">
        <f t="shared" si="9"/>
        <v>45292</v>
      </c>
      <c r="G105" s="3" cm="1">
        <f t="array" ref="G105">IF(EDATE($F105,G$2)&gt;DATE(2025,12,31),"",INDEX([1]A1!D$9:D$175,MATCH(1,--(RIGHT([1]A1!$B$9:$B$175,LEN([1]A1!$B$9:$B$175)-4)=$A105)*([1]A1!$C$9:$C$175=YEAR($F105)),0)))</f>
        <v>40847507.840000004</v>
      </c>
      <c r="H105" s="3" cm="1">
        <f t="array" ref="H105">IF(EDATE($F105,H$2)&gt;DATE(2025,12,31),"",INDEX([1]A1!E$9:E$175,MATCH(1,--(RIGHT([1]A1!$B$9:$B$175,LEN([1]A1!$B$9:$B$175)-4)=$A105)*([1]A1!$C$9:$C$175=YEAR($F105)),0)))</f>
        <v>47445718.149999999</v>
      </c>
      <c r="I105" s="3" t="str" cm="1">
        <f t="array" ref="I105">IF(EDATE($F105,I$2)&gt;DATE(2025,12,31),"",INDEX([1]A1!F$9:F$175,MATCH(1,--(RIGHT([1]A1!$B$9:$B$175,LEN([1]A1!$B$9:$B$175)-4)=$A105)*([1]A1!$C$9:$C$175=YEAR($F105)),0)))</f>
        <v/>
      </c>
      <c r="J105" s="3" t="str" cm="1">
        <f t="array" ref="J105">IF(EDATE($F105,J$2)&gt;DATE(2025,12,31),"",INDEX([1]A1!G$9:G$175,MATCH(1,--(RIGHT([1]A1!$B$9:$B$175,LEN([1]A1!$B$9:$B$175)-4)=$A105)*([1]A1!$C$9:$C$175=YEAR($F105)),0)))</f>
        <v/>
      </c>
      <c r="K105" s="3" t="str" cm="1">
        <f t="array" ref="K105">IF(EDATE($F105,K$2)&gt;DATE(2025,12,31),"",INDEX([1]A1!H$9:H$175,MATCH(1,--(RIGHT([1]A1!$B$9:$B$175,LEN([1]A1!$B$9:$B$175)-4)=$A105)*([1]A1!$C$9:$C$175=YEAR($F105)),0)))</f>
        <v/>
      </c>
      <c r="L105" s="3" t="str" cm="1">
        <f t="array" ref="L105">IF(EDATE($F105,L$2)&gt;DATE(2025,12,31),"",INDEX([1]A1!I$9:I$175,MATCH(1,--(RIGHT([1]A1!$B$9:$B$175,LEN([1]A1!$B$9:$B$175)-4)=$A105)*([1]A1!$C$9:$C$175=YEAR($F105)),0)))</f>
        <v/>
      </c>
      <c r="M105" s="3" t="str" cm="1">
        <f t="array" ref="M105">IF(EDATE($F105,M$2)&gt;DATE(2025,12,31),"",INDEX([1]A1!J$9:J$175,MATCH(1,--(RIGHT([1]A1!$B$9:$B$175,LEN([1]A1!$B$9:$B$175)-4)=$A105)*([1]A1!$C$9:$C$175=YEAR($F105)),0)))</f>
        <v/>
      </c>
      <c r="N105" s="3" t="str" cm="1">
        <f t="array" ref="N105">IF(EDATE($F105,N$2)&gt;DATE(2025,12,31),"",INDEX([1]A1!K$9:K$175,MATCH(1,--(RIGHT([1]A1!$B$9:$B$175,LEN([1]A1!$B$9:$B$175)-4)=$A105)*([1]A1!$C$9:$C$175=YEAR($F105)),0)))</f>
        <v/>
      </c>
      <c r="O105" s="3" t="str" cm="1">
        <f t="array" ref="O105">IF(EDATE($F105,O$2)&gt;DATE(2025,12,31),"",INDEX([1]A1!L$9:L$175,MATCH(1,--(RIGHT([1]A1!$B$9:$B$175,LEN([1]A1!$B$9:$B$175)-4)=$A105)*([1]A1!$C$9:$C$175=YEAR($F105)),0)))</f>
        <v/>
      </c>
      <c r="P105" s="3" t="str" cm="1">
        <f t="array" ref="P105">IF(EDATE($F105,P$2)&gt;DATE(2025,12,31),"",INDEX([1]A1!M$9:M$175,MATCH(1,--(RIGHT([1]A1!$B$9:$B$175,LEN([1]A1!$B$9:$B$175)-4)=$A105)*([1]A1!$C$9:$C$175=YEAR($F105)),0)))</f>
        <v/>
      </c>
      <c r="Q105" s="3" t="str" cm="1">
        <f t="array" ref="Q105">IF(EDATE($F105,Q$2)&gt;DATE(2025,12,31),"",INDEX([1]A1!N$9:N$175,MATCH(1,--(RIGHT([1]A1!$B$9:$B$175,LEN([1]A1!$B$9:$B$175)-4)=$A105)*([1]A1!$C$9:$C$175=YEAR($F105)),0)))</f>
        <v/>
      </c>
      <c r="R105" s="3" t="str" cm="1">
        <f t="array" ref="R105">IF(EDATE($F105,R$2)&gt;DATE(2025,12,31),"",INDEX([1]A1!O$9:O$175,MATCH(1,--(RIGHT([1]A1!$B$9:$B$175,LEN([1]A1!$B$9:$B$175)-4)=$A105)*([1]A1!$C$9:$C$175=YEAR($F105)),0)))</f>
        <v/>
      </c>
      <c r="S105" s="3" t="str" cm="1">
        <f t="array" ref="S105">IF(EDATE($F105,S$2)&gt;DATE(2025,12,31),"",INDEX([1]A1!P$9:P$175,MATCH(1,--(RIGHT([1]A1!$B$9:$B$175,LEN([1]A1!$B$9:$B$175)-4)=$A105)*([1]A1!$C$9:$C$175=YEAR($F105)),0)))</f>
        <v/>
      </c>
      <c r="T105" s="3" t="str" cm="1">
        <f t="array" ref="T105">IF(EDATE($F105,T$2)&gt;DATE(2025,12,31),"",INDEX([1]A1!Q$9:Q$175,MATCH(1,--(RIGHT([1]A1!$B$9:$B$175,LEN([1]A1!$B$9:$B$175)-4)=$A105)*([1]A1!$C$9:$C$175=YEAR($F105)),0)))</f>
        <v/>
      </c>
      <c r="U105" s="3" t="str" cm="1">
        <f t="array" ref="U105">IF(EDATE($F105,U$2)&gt;DATE(2025,12,31),"",INDEX([1]A1!R$9:R$175,MATCH(1,--(RIGHT([1]A1!$B$9:$B$175,LEN([1]A1!$B$9:$B$175)-4)=$A105)*([1]A1!$C$9:$C$175=YEAR($F105)),0)))</f>
        <v/>
      </c>
      <c r="V105" s="3" t="str" cm="1">
        <f t="array" ref="V105">IF(EDATE($F105,V$2)&gt;DATE(2025,12,31),"",INDEX([1]A1!S$9:S$175,MATCH(1,--(RIGHT([1]A1!$B$9:$B$175,LEN([1]A1!$B$9:$B$175)-4)=$A105)*([1]A1!$C$9:$C$175=YEAR($F105)),0)))</f>
        <v/>
      </c>
      <c r="W105" s="3" t="str" cm="1">
        <f t="array" ref="W105">IF(EDATE($F105,W$2)&gt;DATE(2025,12,31),"",INDEX([1]A1!T$9:T$175,MATCH(1,--(RIGHT([1]A1!$B$9:$B$175,LEN([1]A1!$B$9:$B$175)-4)=$A105)*([1]A1!$C$9:$C$175=YEAR($F105)),0)))</f>
        <v/>
      </c>
      <c r="X105" s="3" t="str" cm="1">
        <f t="array" ref="X105">IF(EDATE($F105,X$2)&gt;DATE(2025,12,31),"",INDEX([1]A1!U$9:U$175,MATCH(1,--(RIGHT([1]A1!$B$9:$B$175,LEN([1]A1!$B$9:$B$175)-4)=$A105)*([1]A1!$C$9:$C$175=YEAR($F105)),0)))</f>
        <v/>
      </c>
      <c r="Y105" s="3" t="str" cm="1">
        <f t="array" ref="Y105">IF(EDATE($F105,Y$2)&gt;DATE(2025,12,31),"",INDEX([1]A1!V$9:V$175,MATCH(1,--(RIGHT([1]A1!$B$9:$B$175,LEN([1]A1!$B$9:$B$175)-4)=$A105)*([1]A1!$C$9:$C$175=YEAR($F105)),0)))</f>
        <v/>
      </c>
      <c r="Z105" s="3" t="str" cm="1">
        <f t="array" ref="Z105">IF(EDATE($F105,Z$2)&gt;DATE(2025,12,31),"",INDEX([1]A1!W$9:W$175,MATCH(1,--(RIGHT([1]A1!$B$9:$B$175,LEN([1]A1!$B$9:$B$175)-4)=$A105)*([1]A1!$C$9:$C$175=YEAR($F105)),0)))</f>
        <v/>
      </c>
      <c r="AA105" s="3" t="str" cm="1">
        <f t="array" ref="AA105">IF(EDATE($F105,AA$2)&gt;DATE(2025,12,31),"",INDEX([1]A1!X$9:X$175,MATCH(1,--(RIGHT([1]A1!$B$9:$B$175,LEN([1]A1!$B$9:$B$175)-4)=$A105)*([1]A1!$C$9:$C$175=YEAR($F105)),0)))</f>
        <v/>
      </c>
      <c r="AB105" s="3" t="str" cm="1">
        <f t="array" ref="AB105">IF(EDATE($F105,AB$2)&gt;DATE(2025,12,31),"",INDEX([1]A1!Y$9:Y$175,MATCH(1,--(RIGHT([1]A1!$B$9:$B$175,LEN([1]A1!$B$9:$B$175)-4)=$A105)*([1]A1!$C$9:$C$175=YEAR($F105)),0)))</f>
        <v/>
      </c>
      <c r="AC105" s="3" t="str" cm="1">
        <f t="array" ref="AC105">IF(EDATE($F105,AC$2)&gt;DATE(2025,12,31),"",INDEX([1]A1!Z$9:Z$175,MATCH(1,--(RIGHT([1]A1!$B$9:$B$175,LEN([1]A1!$B$9:$B$175)-4)=$A105)*([1]A1!$C$9:$C$175=YEAR($F105)),0)))</f>
        <v/>
      </c>
      <c r="AD105" s="3" t="str" cm="1">
        <f t="array" ref="AD105">IF(EDATE($F105,AD$2)&gt;DATE(2025,12,31),"",INDEX([1]A1!AA$9:AA$175,MATCH(1,--(RIGHT([1]A1!$B$9:$B$175,LEN([1]A1!$B$9:$B$175)-4)=$A105)*([1]A1!$C$9:$C$175=YEAR($F105)),0)))</f>
        <v/>
      </c>
      <c r="AE105" s="3" t="str" cm="1">
        <f t="array" ref="AE105">IF(EDATE($F105,AE$2)&gt;DATE(2025,12,31),"",INDEX([1]A1!AB$9:AB$175,MATCH(1,--(RIGHT([1]A1!$B$9:$B$175,LEN([1]A1!$B$9:$B$175)-4)=$A105)*([1]A1!$C$9:$C$175=YEAR($F105)),0)))</f>
        <v/>
      </c>
      <c r="AF105" s="3" t="str" cm="1">
        <f t="array" ref="AF105">IF(EDATE($F105,AF$2)&gt;DATE(2025,12,31),"",INDEX([1]A1!AC$9:AC$175,MATCH(1,--(RIGHT([1]A1!$B$9:$B$175,LEN([1]A1!$B$9:$B$175)-4)=$A105)*([1]A1!$C$9:$C$175=YEAR($F105)),0)))</f>
        <v/>
      </c>
      <c r="AG105" s="3" t="str" cm="1">
        <f t="array" ref="AG105">IF(EDATE($F105,AG$2)&gt;DATE(2025,12,31),"",INDEX([1]A1!AD$9:AD$175,MATCH(1,--(RIGHT([1]A1!$B$9:$B$175,LEN([1]A1!$B$9:$B$175)-4)=$A105)*([1]A1!$C$9:$C$175=YEAR($F105)),0)))</f>
        <v/>
      </c>
      <c r="AH105" s="3" t="str" cm="1">
        <f t="array" ref="AH105">IF(EDATE($F105,AH$2)&gt;DATE(2025,12,31),"",INDEX([1]A1!AE$9:AE$175,MATCH(1,--(RIGHT([1]A1!$B$9:$B$175,LEN([1]A1!$B$9:$B$175)-4)=$A105)*([1]A1!$C$9:$C$175=YEAR($F105)),0)))</f>
        <v/>
      </c>
      <c r="AI105" s="3" t="str" cm="1">
        <f t="array" ref="AI105">IF(EDATE($F105,AI$2)&gt;DATE(2025,12,31),"",INDEX([1]A1!AF$9:AF$175,MATCH(1,--(RIGHT([1]A1!$B$9:$B$175,LEN([1]A1!$B$9:$B$175)-4)=$A105)*([1]A1!$C$9:$C$175=YEAR($F105)),0)))</f>
        <v/>
      </c>
      <c r="AJ105" s="3" t="str" cm="1">
        <f t="array" ref="AJ105">IF(EDATE($F105,AJ$2)&gt;DATE(2025,12,31),"",INDEX([1]A1!AG$9:AG$175,MATCH(1,--(RIGHT([1]A1!$B$9:$B$175,LEN([1]A1!$B$9:$B$175)-4)=$A105)*([1]A1!$C$9:$C$175=YEAR($F105)),0)))</f>
        <v/>
      </c>
      <c r="AK105" s="3" t="str" cm="1">
        <f t="array" ref="AK105">IF(EDATE($F105,AK$2)&gt;DATE(2025,12,31),"",INDEX([1]A1!AH$9:AH$175,MATCH(1,--(RIGHT([1]A1!$B$9:$B$175,LEN([1]A1!$B$9:$B$175)-4)=$A105)*([1]A1!$C$9:$C$175=YEAR($F105)),0)))</f>
        <v/>
      </c>
      <c r="AL105" s="3" t="str" cm="1">
        <f t="array" ref="AL105">IF(EDATE($F105,AL$2)&gt;DATE(2025,12,31),"",INDEX([1]A1!AI$9:AI$175,MATCH(1,--(RIGHT([1]A1!$B$9:$B$175,LEN([1]A1!$B$9:$B$175)-4)=$A105)*([1]A1!$C$9:$C$175=YEAR($F105)),0)))</f>
        <v/>
      </c>
      <c r="AM105" s="3" t="str" cm="1">
        <f t="array" ref="AM105">IF(EDATE($F105,AM$2)&gt;DATE(2025,12,31),"",INDEX([1]A1!AJ$9:AJ$175,MATCH(1,--(RIGHT([1]A1!$B$9:$B$175,LEN([1]A1!$B$9:$B$175)-4)=$A105)*([1]A1!$C$9:$C$175=YEAR($F105)),0)))</f>
        <v/>
      </c>
      <c r="AN105" s="3" t="str" cm="1">
        <f t="array" ref="AN105">IF(EDATE($F105,AN$2)&gt;DATE(2025,12,31),"",INDEX([1]A1!AK$9:AK$175,MATCH(1,--(RIGHT([1]A1!$B$9:$B$175,LEN([1]A1!$B$9:$B$175)-4)=$A105)*([1]A1!$C$9:$C$175=YEAR($F105)),0)))</f>
        <v/>
      </c>
      <c r="AO105" s="3" t="str" cm="1">
        <f t="array" ref="AO105">IF(EDATE($F105,AO$2)&gt;DATE(2025,12,31),"",INDEX([1]A1!AL$9:AL$175,MATCH(1,--(RIGHT([1]A1!$B$9:$B$175,LEN([1]A1!$B$9:$B$175)-4)=$A105)*([1]A1!$C$9:$C$175=YEAR($F105)),0)))</f>
        <v/>
      </c>
      <c r="AP105" s="3" t="str" cm="1">
        <f t="array" ref="AP105">IF(EDATE($F105,AP$2)&gt;DATE(2025,12,31),"",INDEX([1]A1!AM$9:AM$175,MATCH(1,--(RIGHT([1]A1!$B$9:$B$175,LEN([1]A1!$B$9:$B$175)-4)=$A105)*([1]A1!$C$9:$C$175=YEAR($F105)),0)))</f>
        <v/>
      </c>
      <c r="AQ105" s="3" t="str" cm="1">
        <f t="array" ref="AQ105">IF(EDATE($F105,AQ$2)&gt;DATE(2025,12,31),"",INDEX([1]A1!AN$9:AN$175,MATCH(1,--(RIGHT([1]A1!$B$9:$B$175,LEN([1]A1!$B$9:$B$175)-4)=$A105)*([1]A1!$C$9:$C$175=YEAR($F105)),0)))</f>
        <v/>
      </c>
      <c r="AR105" s="3" t="str" cm="1">
        <f t="array" ref="AR105">IF(EDATE($F105,AR$2)&gt;DATE(2025,12,31),"",INDEX([1]A1!AO$9:AO$175,MATCH(1,--(RIGHT([1]A1!$B$9:$B$175,LEN([1]A1!$B$9:$B$175)-4)=$A105)*([1]A1!$C$9:$C$175=YEAR($F105)),0)))</f>
        <v/>
      </c>
      <c r="AS105" s="3" t="str" cm="1">
        <f t="array" ref="AS105">IF(EDATE($F105,AS$2)&gt;DATE(2025,12,31),"",INDEX([1]A1!AP$9:AP$175,MATCH(1,--(RIGHT([1]A1!$B$9:$B$175,LEN([1]A1!$B$9:$B$175)-4)=$A105)*([1]A1!$C$9:$C$175=YEAR($F105)),0)))</f>
        <v/>
      </c>
      <c r="AT105" s="3" t="str" cm="1">
        <f t="array" ref="AT105">IF(EDATE($F105,AT$2)&gt;DATE(2025,12,31),"",INDEX([1]A1!AQ$9:AQ$175,MATCH(1,--(RIGHT([1]A1!$B$9:$B$175,LEN([1]A1!$B$9:$B$175)-4)=$A105)*([1]A1!$C$9:$C$175=YEAR($F105)),0)))</f>
        <v/>
      </c>
      <c r="AU105" s="3" t="str" cm="1">
        <f t="array" ref="AU105">IF(EDATE($F105,AU$2)&gt;DATE(2025,12,31),"",INDEX([1]A1!AR$9:AR$175,MATCH(1,--(RIGHT([1]A1!$B$9:$B$175,LEN([1]A1!$B$9:$B$175)-4)=$A105)*([1]A1!$C$9:$C$175=YEAR($F105)),0)))</f>
        <v/>
      </c>
      <c r="AV105" s="3" t="str" cm="1">
        <f t="array" ref="AV105">IF(EDATE($F105,AV$2)&gt;DATE(2025,12,31),"",INDEX([1]A1!AS$9:AS$175,MATCH(1,--(RIGHT([1]A1!$B$9:$B$175,LEN([1]A1!$B$9:$B$175)-4)=$A105)*([1]A1!$C$9:$C$175=YEAR($F105)),0)))</f>
        <v/>
      </c>
      <c r="AW105" s="3" t="str" cm="1">
        <f t="array" ref="AW105">IF(EDATE($F105,AW$2)&gt;DATE(2025,12,31),"",INDEX([1]A1!AT$9:AT$175,MATCH(1,--(RIGHT([1]A1!$B$9:$B$175,LEN([1]A1!$B$9:$B$175)-4)=$A105)*([1]A1!$C$9:$C$175=YEAR($F105)),0)))</f>
        <v/>
      </c>
      <c r="AX105" s="3" t="str" cm="1">
        <f t="array" ref="AX105">IF(EDATE($F105,AX$2)&gt;DATE(2025,12,31),"",INDEX([1]A1!AU$9:AU$175,MATCH(1,--(RIGHT([1]A1!$B$9:$B$175,LEN([1]A1!$B$9:$B$175)-4)=$A105)*([1]A1!$C$9:$C$175=YEAR($F105)),0)))</f>
        <v/>
      </c>
      <c r="AY105" s="3" t="str" cm="1">
        <f t="array" ref="AY105">IF(EDATE($F105,AY$2)&gt;DATE(2025,12,31),"",INDEX([1]A1!AV$9:AV$175,MATCH(1,--(RIGHT([1]A1!$B$9:$B$175,LEN([1]A1!$B$9:$B$175)-4)=$A105)*([1]A1!$C$9:$C$175=YEAR($F105)),0)))</f>
        <v/>
      </c>
      <c r="AZ105" s="3" t="str" cm="1">
        <f t="array" ref="AZ105">IF(EDATE($F105,AZ$2)&gt;DATE(2025,12,31),"",INDEX([1]A1!AW$9:AW$175,MATCH(1,--(RIGHT([1]A1!$B$9:$B$175,LEN([1]A1!$B$9:$B$175)-4)=$A105)*([1]A1!$C$9:$C$175=YEAR($F105)),0)))</f>
        <v/>
      </c>
      <c r="BA105" s="3" t="str" cm="1">
        <f t="array" ref="BA105">IF(EDATE($F105,BA$2)&gt;DATE(2025,12,31),"",INDEX([1]A1!AX$9:AX$175,MATCH(1,--(RIGHT([1]A1!$B$9:$B$175,LEN([1]A1!$B$9:$B$175)-4)=$A105)*([1]A1!$C$9:$C$175=YEAR($F105)),0)))</f>
        <v/>
      </c>
      <c r="BB105" s="3" t="str" cm="1">
        <f t="array" ref="BB105">IF(EDATE($F105,BB$2)&gt;DATE(2025,12,31),"",INDEX([1]A1!AY$9:AY$175,MATCH(1,--(RIGHT([1]A1!$B$9:$B$175,LEN([1]A1!$B$9:$B$175)-4)=$A105)*([1]A1!$C$9:$C$175=YEAR($F105)),0)))</f>
        <v/>
      </c>
      <c r="BC105" s="3" t="str" cm="1">
        <f t="array" ref="BC105">IF(EDATE($F105,BC$2)&gt;DATE(2025,12,31),"",INDEX([1]A1!AZ$9:AZ$175,MATCH(1,--(RIGHT([1]A1!$B$9:$B$175,LEN([1]A1!$B$9:$B$175)-4)=$A105)*([1]A1!$C$9:$C$175=YEAR($F105)),0)))</f>
        <v/>
      </c>
      <c r="BD105" s="3" t="str" cm="1">
        <f t="array" ref="BD105">IF(EDATE($F105,BD$2)&gt;DATE(2025,12,31),"",INDEX([1]A1!BA$9:BA$175,MATCH(1,--(RIGHT([1]A1!$B$9:$B$175,LEN([1]A1!$B$9:$B$175)-4)=$A105)*([1]A1!$C$9:$C$175=YEAR($F105)),0)))</f>
        <v/>
      </c>
      <c r="BE105" s="3" t="str" cm="1">
        <f t="array" ref="BE105">IF(EDATE($F105,BE$2)&gt;DATE(2025,12,31),"",INDEX([1]A1!BB$9:BB$175,MATCH(1,--(RIGHT([1]A1!$B$9:$B$175,LEN([1]A1!$B$9:$B$175)-4)=$A105)*([1]A1!$C$9:$C$175=YEAR($F105)),0)))</f>
        <v/>
      </c>
      <c r="BF105" s="3" t="str" cm="1">
        <f t="array" ref="BF105">IF(EDATE($F105,BF$2)&gt;DATE(2025,12,31),"",INDEX([1]A1!BC$9:BC$175,MATCH(1,--(RIGHT([1]A1!$B$9:$B$175,LEN([1]A1!$B$9:$B$175)-4)=$A105)*([1]A1!$C$9:$C$175=YEAR($F105)),0)))</f>
        <v/>
      </c>
      <c r="BG105" s="3" t="str" cm="1">
        <f t="array" ref="BG105">IF(EDATE($F105,BG$2)&gt;DATE(2025,12,31),"",INDEX([1]A1!BD$9:BD$175,MATCH(1,--(RIGHT([1]A1!$B$9:$B$175,LEN([1]A1!$B$9:$B$175)-4)=$A105)*([1]A1!$C$9:$C$175=YEAR($F105)),0)))</f>
        <v/>
      </c>
      <c r="BH105" s="3" t="str" cm="1">
        <f t="array" ref="BH105">IF(EDATE($F105,BH$2)&gt;DATE(2025,12,31),"",INDEX([1]A1!BE$9:BE$175,MATCH(1,--(RIGHT([1]A1!$B$9:$B$175,LEN([1]A1!$B$9:$B$175)-4)=$A105)*([1]A1!$C$9:$C$175=YEAR($F105)),0)))</f>
        <v/>
      </c>
      <c r="BI105" s="3" t="str" cm="1">
        <f t="array" ref="BI105">IF(EDATE($F105,BI$2)&gt;DATE(2025,12,31),"",INDEX([1]A1!BF$9:BF$175,MATCH(1,--(RIGHT([1]A1!$B$9:$B$175,LEN([1]A1!$B$9:$B$175)-4)=$A105)*([1]A1!$C$9:$C$175=YEAR($F105)),0)))</f>
        <v/>
      </c>
      <c r="BJ105" s="3" t="str" cm="1">
        <f t="array" ref="BJ105">IF(EDATE($F105,BJ$2)&gt;DATE(2025,12,31),"",INDEX([1]A1!BG$9:BG$175,MATCH(1,--(RIGHT([1]A1!$B$9:$B$175,LEN([1]A1!$B$9:$B$175)-4)=$A105)*([1]A1!$C$9:$C$175=YEAR($F105)),0)))</f>
        <v/>
      </c>
      <c r="BK105" s="3" t="str" cm="1">
        <f t="array" ref="BK105">IF(EDATE($F105,BK$2)&gt;DATE(2025,12,31),"",INDEX([1]A1!BH$9:BH$175,MATCH(1,--(RIGHT([1]A1!$B$9:$B$175,LEN([1]A1!$B$9:$B$175)-4)=$A105)*([1]A1!$C$9:$C$175=YEAR($F105)),0)))</f>
        <v/>
      </c>
      <c r="BL105" s="3" t="str" cm="1">
        <f t="array" ref="BL105">IF(EDATE($F105,BL$2)&gt;DATE(2025,12,31),"",INDEX([1]A1!BI$9:BI$175,MATCH(1,--(RIGHT([1]A1!$B$9:$B$175,LEN([1]A1!$B$9:$B$175)-4)=$A105)*([1]A1!$C$9:$C$175=YEAR($F105)),0)))</f>
        <v/>
      </c>
      <c r="BM105" s="3" t="str" cm="1">
        <f t="array" ref="BM105">IF(EDATE($F105,BM$2)&gt;DATE(2025,12,31),"",INDEX([1]A1!BJ$9:BJ$175,MATCH(1,--(RIGHT([1]A1!$B$9:$B$175,LEN([1]A1!$B$9:$B$175)-4)=$A105)*([1]A1!$C$9:$C$175=YEAR($F105)),0)))</f>
        <v/>
      </c>
      <c r="BN105" s="3" t="str" cm="1">
        <f t="array" ref="BN105">IF(EDATE($F105,BN$2)&gt;DATE(2025,12,31),"",INDEX([1]A1!BK$9:BK$175,MATCH(1,--(RIGHT([1]A1!$B$9:$B$175,LEN([1]A1!$B$9:$B$175)-4)=$A105)*([1]A1!$C$9:$C$175=YEAR($F105)),0)))</f>
        <v/>
      </c>
      <c r="BO105" s="3" t="str" cm="1">
        <f t="array" ref="BO105">IF(EDATE($F105,BO$2)&gt;DATE(2025,12,31),"",INDEX([1]A1!BL$9:BL$175,MATCH(1,--(RIGHT([1]A1!$B$9:$B$175,LEN([1]A1!$B$9:$B$175)-4)=$A105)*([1]A1!$C$9:$C$175=YEAR($F105)),0)))</f>
        <v/>
      </c>
      <c r="BP105" s="3" t="str" cm="1">
        <f t="array" ref="BP105">IF(EDATE($F105,BP$2)&gt;DATE(2025,12,31),"",INDEX([1]A1!BM$9:BM$175,MATCH(1,--(RIGHT([1]A1!$B$9:$B$175,LEN([1]A1!$B$9:$B$175)-4)=$A105)*([1]A1!$C$9:$C$175=YEAR($F105)),0)))</f>
        <v/>
      </c>
      <c r="BQ105" s="3" t="str" cm="1">
        <f t="array" ref="BQ105">IF(EDATE($F105,BQ$2)&gt;DATE(2025,12,31),"",INDEX([1]A1!BN$9:BN$175,MATCH(1,--(RIGHT([1]A1!$B$9:$B$175,LEN([1]A1!$B$9:$B$175)-4)=$A105)*([1]A1!$C$9:$C$175=YEAR($F105)),0)))</f>
        <v/>
      </c>
      <c r="BR105" s="3" t="str" cm="1">
        <f t="array" ref="BR105">IF(EDATE($F105,BR$2)&gt;DATE(2025,12,31),"",INDEX([1]A1!BO$9:BO$175,MATCH(1,--(RIGHT([1]A1!$B$9:$B$175,LEN([1]A1!$B$9:$B$175)-4)=$A105)*([1]A1!$C$9:$C$175=YEAR($F105)),0)))</f>
        <v/>
      </c>
      <c r="BS105" s="3" t="str" cm="1">
        <f t="array" ref="BS105">IF(EDATE($F105,BS$2)&gt;DATE(2025,12,31),"",INDEX([1]A1!BP$9:BP$175,MATCH(1,--(RIGHT([1]A1!$B$9:$B$175,LEN([1]A1!$B$9:$B$175)-4)=$A105)*([1]A1!$C$9:$C$175=YEAR($F105)),0)))</f>
        <v/>
      </c>
      <c r="BT105" s="3" t="str" cm="1">
        <f t="array" ref="BT105">IF(EDATE($F105,BT$2)&gt;DATE(2025,12,31),"",INDEX([1]A1!BQ$9:BQ$175,MATCH(1,--(RIGHT([1]A1!$B$9:$B$175,LEN([1]A1!$B$9:$B$175)-4)=$A105)*([1]A1!$C$9:$C$175=YEAR($F105)),0)))</f>
        <v/>
      </c>
      <c r="BU105" s="3" t="str" cm="1">
        <f t="array" ref="BU105">IF(EDATE($F105,BU$2)&gt;DATE(2025,12,31),"",INDEX([1]A1!BR$9:BR$175,MATCH(1,--(RIGHT([1]A1!$B$9:$B$175,LEN([1]A1!$B$9:$B$175)-4)=$A105)*([1]A1!$C$9:$C$175=YEAR($F105)),0)))</f>
        <v/>
      </c>
      <c r="BV105" s="3" t="str" cm="1">
        <f t="array" ref="BV105">IF(EDATE($F105,BV$2)&gt;DATE(2025,12,31),"",INDEX([1]A1!BS$9:BS$175,MATCH(1,--(RIGHT([1]A1!$B$9:$B$175,LEN([1]A1!$B$9:$B$175)-4)=$A105)*([1]A1!$C$9:$C$175=YEAR($F105)),0)))</f>
        <v/>
      </c>
      <c r="BW105" s="3" t="str" cm="1">
        <f t="array" ref="BW105">IF(EDATE($F105,BW$2)&gt;DATE(2025,12,31),"",INDEX([1]A1!BT$9:BT$175,MATCH(1,--(RIGHT([1]A1!$B$9:$B$175,LEN([1]A1!$B$9:$B$175)-4)=$A105)*([1]A1!$C$9:$C$175=YEAR($F105)),0)))</f>
        <v/>
      </c>
      <c r="BX105" s="3" t="str" cm="1">
        <f t="array" ref="BX105">IF(EDATE($F105,BX$2)&gt;DATE(2025,12,31),"",INDEX([1]A1!BU$9:BU$175,MATCH(1,--(RIGHT([1]A1!$B$9:$B$175,LEN([1]A1!$B$9:$B$175)-4)=$A105)*([1]A1!$C$9:$C$175=YEAR($F105)),0)))</f>
        <v/>
      </c>
      <c r="BY105" s="3" t="str" cm="1">
        <f t="array" ref="BY105">IF(EDATE($F105,BY$2)&gt;DATE(2025,12,31),"",INDEX([1]A1!BV$9:BV$175,MATCH(1,--(RIGHT([1]A1!$B$9:$B$175,LEN([1]A1!$B$9:$B$175)-4)=$A105)*([1]A1!$C$9:$C$175=YEAR($F105)),0)))</f>
        <v/>
      </c>
      <c r="BZ105" s="3" t="str" cm="1">
        <f t="array" ref="BZ105">IF(EDATE($F105,BZ$2)&gt;DATE(2025,12,31),"",INDEX([1]A1!BW$9:BW$175,MATCH(1,--(RIGHT([1]A1!$B$9:$B$175,LEN([1]A1!$B$9:$B$175)-4)=$A105)*([1]A1!$C$9:$C$175=YEAR($F105)),0)))</f>
        <v/>
      </c>
      <c r="CA105" s="3" t="str" cm="1">
        <f t="array" ref="CA105">IF(EDATE($F105,CA$2)&gt;DATE(2025,12,31),"",INDEX([1]A1!BX$9:BX$175,MATCH(1,--(RIGHT([1]A1!$B$9:$B$175,LEN([1]A1!$B$9:$B$175)-4)=$A105)*([1]A1!$C$9:$C$175=YEAR($F105)),0)))</f>
        <v/>
      </c>
      <c r="CB105" s="3" t="str" cm="1">
        <f t="array" ref="CB105">IF(EDATE($F105,CB$2)&gt;DATE(2025,12,31),"",INDEX([1]A1!BY$9:BY$175,MATCH(1,--(RIGHT([1]A1!$B$9:$B$175,LEN([1]A1!$B$9:$B$175)-4)=$A105)*([1]A1!$C$9:$C$175=YEAR($F105)),0)))</f>
        <v/>
      </c>
      <c r="CC105" s="3" t="str" cm="1">
        <f t="array" ref="CC105">IF(EDATE($F105,CC$2)&gt;DATE(2025,12,31),"",INDEX([1]A1!BZ$9:BZ$175,MATCH(1,--(RIGHT([1]A1!$B$9:$B$175,LEN([1]A1!$B$9:$B$175)-4)=$A105)*([1]A1!$C$9:$C$175=YEAR($F105)),0)))</f>
        <v/>
      </c>
      <c r="CD105" s="3" t="str" cm="1">
        <f t="array" ref="CD105">IF(EDATE($F105,CD$2)&gt;DATE(2025,12,31),"",INDEX([1]A1!CA$9:CA$175,MATCH(1,--(RIGHT([1]A1!$B$9:$B$175,LEN([1]A1!$B$9:$B$175)-4)=$A105)*([1]A1!$C$9:$C$175=YEAR($F105)),0)))</f>
        <v/>
      </c>
      <c r="CE105" s="3" t="str" cm="1">
        <f t="array" ref="CE105">IF(EDATE($F105,CE$2)&gt;DATE(2025,12,31),"",INDEX([1]A1!CB$9:CB$175,MATCH(1,--(RIGHT([1]A1!$B$9:$B$175,LEN([1]A1!$B$9:$B$175)-4)=$A105)*([1]A1!$C$9:$C$175=YEAR($F105)),0)))</f>
        <v/>
      </c>
      <c r="CF105" s="3" t="str" cm="1">
        <f t="array" ref="CF105">IF(EDATE($F105,CF$2)&gt;DATE(2025,12,31),"",INDEX([1]A1!CC$9:CC$175,MATCH(1,--(RIGHT([1]A1!$B$9:$B$175,LEN([1]A1!$B$9:$B$175)-4)=$A105)*([1]A1!$C$9:$C$175=YEAR($F105)),0)))</f>
        <v/>
      </c>
      <c r="CG105" s="3" t="str" cm="1">
        <f t="array" ref="CG105">IF(EDATE($F105,CG$2)&gt;DATE(2025,12,31),"",INDEX([1]A1!CD$9:CD$175,MATCH(1,--(RIGHT([1]A1!$B$9:$B$175,LEN([1]A1!$B$9:$B$175)-4)=$A105)*([1]A1!$C$9:$C$175=YEAR($F105)),0)))</f>
        <v/>
      </c>
      <c r="CH105" s="3" t="str" cm="1">
        <f t="array" ref="CH105">IF(EDATE($F105,CH$2)&gt;DATE(2025,12,31),"",INDEX([1]A1!CE$9:CE$175,MATCH(1,--(RIGHT([1]A1!$B$9:$B$175,LEN([1]A1!$B$9:$B$175)-4)=$A105)*([1]A1!$C$9:$C$175=YEAR($F105)),0)))</f>
        <v/>
      </c>
      <c r="CI105" s="3" t="str" cm="1">
        <f t="array" ref="CI105">IF(EDATE($F105,CI$2)&gt;DATE(2025,12,31),"",INDEX([1]A1!CF$9:CF$175,MATCH(1,--(RIGHT([1]A1!$B$9:$B$175,LEN([1]A1!$B$9:$B$175)-4)=$A105)*([1]A1!$C$9:$C$175=YEAR($F105)),0)))</f>
        <v/>
      </c>
      <c r="CJ105" s="3" t="str" cm="1">
        <f t="array" ref="CJ105">IF(EDATE($F105,CJ$2)&gt;DATE(2025,12,31),"",INDEX([1]A1!CG$9:CG$175,MATCH(1,--(RIGHT([1]A1!$B$9:$B$175,LEN([1]A1!$B$9:$B$175)-4)=$A105)*([1]A1!$C$9:$C$175=YEAR($F105)),0)))</f>
        <v/>
      </c>
      <c r="CK105" s="3" t="str" cm="1">
        <f t="array" ref="CK105">IF(EDATE($F105,CK$2)&gt;DATE(2025,12,31),"",INDEX([1]A1!CH$9:CH$175,MATCH(1,--(RIGHT([1]A1!$B$9:$B$175,LEN([1]A1!$B$9:$B$175)-4)=$A105)*([1]A1!$C$9:$C$175=YEAR($F105)),0)))</f>
        <v/>
      </c>
      <c r="CL105" s="3" t="str" cm="1">
        <f t="array" ref="CL105">IF(EDATE($F105,CL$2)&gt;DATE(2025,12,31),"",INDEX([1]A1!CI$9:CI$175,MATCH(1,--(RIGHT([1]A1!$B$9:$B$175,LEN([1]A1!$B$9:$B$175)-4)=$A105)*([1]A1!$C$9:$C$175=YEAR($F105)),0)))</f>
        <v/>
      </c>
      <c r="CM105" s="3" t="str" cm="1">
        <f t="array" ref="CM105">IF(EDATE($F105,CM$2)&gt;DATE(2025,12,31),"",INDEX([1]A1!CJ$9:CJ$175,MATCH(1,--(RIGHT([1]A1!$B$9:$B$175,LEN([1]A1!$B$9:$B$175)-4)=$A105)*([1]A1!$C$9:$C$175=YEAR($F105)),0)))</f>
        <v/>
      </c>
      <c r="CN105" s="3" t="str" cm="1">
        <f t="array" ref="CN105">IF(EDATE($F105,CN$2)&gt;DATE(2025,12,31),"",INDEX([1]A1!CK$9:CK$175,MATCH(1,--(RIGHT([1]A1!$B$9:$B$175,LEN([1]A1!$B$9:$B$175)-4)=$A105)*([1]A1!$C$9:$C$175=YEAR($F105)),0)))</f>
        <v/>
      </c>
      <c r="CO105" s="3" t="str" cm="1">
        <f t="array" ref="CO105">IF(EDATE($F105,CO$2)&gt;DATE(2025,12,31),"",INDEX([1]A1!CL$9:CL$175,MATCH(1,--(RIGHT([1]A1!$B$9:$B$175,LEN([1]A1!$B$9:$B$175)-4)=$A105)*([1]A1!$C$9:$C$175=YEAR($F105)),0)))</f>
        <v/>
      </c>
      <c r="CP105" s="3" t="str" cm="1">
        <f t="array" ref="CP105">IF(EDATE($F105,CP$2)&gt;DATE(2025,12,31),"",INDEX([1]A1!CM$9:CM$175,MATCH(1,--(RIGHT([1]A1!$B$9:$B$175,LEN([1]A1!$B$9:$B$175)-4)=$A105)*([1]A1!$C$9:$C$175=YEAR($F105)),0)))</f>
        <v/>
      </c>
      <c r="CQ105" s="3" t="str" cm="1">
        <f t="array" ref="CQ105">IF(EDATE($F105,CQ$2)&gt;DATE(2025,12,31),"",INDEX([1]A1!CN$9:CN$175,MATCH(1,--(RIGHT([1]A1!$B$9:$B$175,LEN([1]A1!$B$9:$B$175)-4)=$A105)*([1]A1!$C$9:$C$175=YEAR($F105)),0)))</f>
        <v/>
      </c>
      <c r="CR105" s="3" t="str" cm="1">
        <f t="array" ref="CR105">IF(EDATE($F105,CR$2)&gt;DATE(2025,12,31),"",INDEX([1]A1!CO$9:CO$175,MATCH(1,--(RIGHT([1]A1!$B$9:$B$175,LEN([1]A1!$B$9:$B$175)-4)=$A105)*([1]A1!$C$9:$C$175=YEAR($F105)),0)))</f>
        <v/>
      </c>
      <c r="CS105" s="3" t="str" cm="1">
        <f t="array" ref="CS105">IF(EDATE($F105,CS$2)&gt;DATE(2025,12,31),"",INDEX([1]A1!CP$9:CP$175,MATCH(1,--(RIGHT([1]A1!$B$9:$B$175,LEN([1]A1!$B$9:$B$175)-4)=$A105)*([1]A1!$C$9:$C$175=YEAR($F105)),0)))</f>
        <v/>
      </c>
      <c r="CT105" s="3" t="str" cm="1">
        <f t="array" ref="CT105">IF(EDATE($F105,CT$2)&gt;DATE(2025,12,31),"",INDEX([1]A1!CQ$9:CQ$175,MATCH(1,--(RIGHT([1]A1!$B$9:$B$175,LEN([1]A1!$B$9:$B$175)-4)=$A105)*([1]A1!$C$9:$C$175=YEAR($F105)),0)))</f>
        <v/>
      </c>
      <c r="CU105" s="3" t="str" cm="1">
        <f t="array" ref="CU105">IF(EDATE($F105,CU$2)&gt;DATE(2025,12,31),"",INDEX([1]A1!CR$9:CR$175,MATCH(1,--(RIGHT([1]A1!$B$9:$B$175,LEN([1]A1!$B$9:$B$175)-4)=$A105)*([1]A1!$C$9:$C$175=YEAR($F105)),0)))</f>
        <v/>
      </c>
      <c r="CV105" s="3" t="str" cm="1">
        <f t="array" ref="CV105">IF(EDATE($F105,CV$2)&gt;DATE(2025,12,31),"",INDEX([1]A1!CS$9:CS$175,MATCH(1,--(RIGHT([1]A1!$B$9:$B$175,LEN([1]A1!$B$9:$B$175)-4)=$A105)*([1]A1!$C$9:$C$175=YEAR($F105)),0)))</f>
        <v/>
      </c>
      <c r="CW105" s="3" t="str" cm="1">
        <f t="array" ref="CW105">IF(EDATE($F105,CW$2)&gt;DATE(2025,12,31),"",INDEX([1]A1!CT$9:CT$175,MATCH(1,--(RIGHT([1]A1!$B$9:$B$175,LEN([1]A1!$B$9:$B$175)-4)=$A105)*([1]A1!$C$9:$C$175=YEAR($F105)),0)))</f>
        <v/>
      </c>
      <c r="CX105" s="3" t="str" cm="1">
        <f t="array" ref="CX105">IF(EDATE($F105,CX$2)&gt;DATE(2025,12,31),"",INDEX([1]A1!CU$9:CU$175,MATCH(1,--(RIGHT([1]A1!$B$9:$B$175,LEN([1]A1!$B$9:$B$175)-4)=$A105)*([1]A1!$C$9:$C$175=YEAR($F105)),0)))</f>
        <v/>
      </c>
      <c r="CY105" s="3" t="str" cm="1">
        <f t="array" ref="CY105">IF(EDATE($F105,CY$2)&gt;DATE(2025,12,31),"",INDEX([1]A1!CV$9:CV$175,MATCH(1,--(RIGHT([1]A1!$B$9:$B$175,LEN([1]A1!$B$9:$B$175)-4)=$A105)*([1]A1!$C$9:$C$175=YEAR($F105)),0)))</f>
        <v/>
      </c>
      <c r="CZ105" s="3" t="str" cm="1">
        <f t="array" ref="CZ105">IF(EDATE($F105,CZ$2)&gt;DATE(2025,12,31),"",INDEX([1]A1!CW$9:CW$175,MATCH(1,--(RIGHT([1]A1!$B$9:$B$175,LEN([1]A1!$B$9:$B$175)-4)=$A105)*([1]A1!$C$9:$C$175=YEAR($F105)),0)))</f>
        <v/>
      </c>
      <c r="DA105" s="3" t="str" cm="1">
        <f t="array" ref="DA105">IF(EDATE($F105,DA$2)&gt;DATE(2025,12,31),"",INDEX([1]A1!CX$9:CX$175,MATCH(1,--(RIGHT([1]A1!$B$9:$B$175,LEN([1]A1!$B$9:$B$175)-4)=$A105)*([1]A1!$C$9:$C$175=YEAR($F105)),0)))</f>
        <v/>
      </c>
      <c r="DB105" s="3" t="str" cm="1">
        <f t="array" ref="DB105">IF(EDATE($F105,DB$2)&gt;DATE(2025,12,31),"",INDEX([1]A1!CY$9:CY$175,MATCH(1,--(RIGHT([1]A1!$B$9:$B$175,LEN([1]A1!$B$9:$B$175)-4)=$A105)*([1]A1!$C$9:$C$175=YEAR($F105)),0)))</f>
        <v/>
      </c>
      <c r="DC105" s="3" t="str" cm="1">
        <f t="array" ref="DC105">IF(EDATE($F105,DC$2)&gt;DATE(2025,12,31),"",INDEX([1]A1!CZ$9:CZ$175,MATCH(1,--(RIGHT([1]A1!$B$9:$B$175,LEN([1]A1!$B$9:$B$175)-4)=$A105)*([1]A1!$C$9:$C$175=YEAR($F105)),0)))</f>
        <v/>
      </c>
      <c r="DD105" s="3" t="str" cm="1">
        <f t="array" ref="DD105">IF(EDATE($F105,DD$2)&gt;DATE(2025,12,31),"",INDEX([1]A1!DA$9:DA$175,MATCH(1,--(RIGHT([1]A1!$B$9:$B$175,LEN([1]A1!$B$9:$B$175)-4)=$A105)*([1]A1!$C$9:$C$175=YEAR($F105)),0)))</f>
        <v/>
      </c>
      <c r="DE105" s="3" t="str" cm="1">
        <f t="array" ref="DE105">IF(EDATE($F105,DE$2)&gt;DATE(2025,12,31),"",INDEX([1]A1!DB$9:DB$175,MATCH(1,--(RIGHT([1]A1!$B$9:$B$175,LEN([1]A1!$B$9:$B$175)-4)=$A105)*([1]A1!$C$9:$C$175=YEAR($F105)),0)))</f>
        <v/>
      </c>
      <c r="DF105" s="3" t="str" cm="1">
        <f t="array" ref="DF105">IF(EDATE($F105,DF$2)&gt;DATE(2025,12,31),"",INDEX([1]A1!DC$9:DC$175,MATCH(1,--(RIGHT([1]A1!$B$9:$B$175,LEN([1]A1!$B$9:$B$175)-4)=$A105)*([1]A1!$C$9:$C$175=YEAR($F105)),0)))</f>
        <v/>
      </c>
      <c r="DG105" s="3" t="str" cm="1">
        <f t="array" ref="DG105">IF(EDATE($F105,DG$2)&gt;DATE(2025,12,31),"",INDEX([1]A1!DD$9:DD$175,MATCH(1,--(RIGHT([1]A1!$B$9:$B$175,LEN([1]A1!$B$9:$B$175)-4)=$A105)*([1]A1!$C$9:$C$175=YEAR($F105)),0)))</f>
        <v/>
      </c>
      <c r="DH105" s="3" t="str" cm="1">
        <f t="array" ref="DH105">IF(EDATE($F105,DH$2)&gt;DATE(2025,12,31),"",INDEX([1]A1!DE$9:DE$175,MATCH(1,--(RIGHT([1]A1!$B$9:$B$175,LEN([1]A1!$B$9:$B$175)-4)=$A105)*([1]A1!$C$9:$C$175=YEAR($F105)),0)))</f>
        <v/>
      </c>
      <c r="DI105" s="3" t="str" cm="1">
        <f t="array" ref="DI105">IF(EDATE($F105,DI$2)&gt;DATE(2025,12,31),"",INDEX([1]A1!DF$9:DF$175,MATCH(1,--(RIGHT([1]A1!$B$9:$B$175,LEN([1]A1!$B$9:$B$175)-4)=$A105)*([1]A1!$C$9:$C$175=YEAR($F105)),0)))</f>
        <v/>
      </c>
      <c r="DJ105" s="3" t="str" cm="1">
        <f t="array" ref="DJ105">IF(EDATE($F105,DJ$2)&gt;DATE(2025,12,31),"",INDEX([1]A1!DG$9:DG$175,MATCH(1,--(RIGHT([1]A1!$B$9:$B$175,LEN([1]A1!$B$9:$B$175)-4)=$A105)*([1]A1!$C$9:$C$175=YEAR($F105)),0)))</f>
        <v/>
      </c>
      <c r="DK105" s="3" t="str" cm="1">
        <f t="array" ref="DK105">IF(EDATE($F105,DK$2)&gt;DATE(2025,12,31),"",INDEX([1]A1!DH$9:DH$175,MATCH(1,--(RIGHT([1]A1!$B$9:$B$175,LEN([1]A1!$B$9:$B$175)-4)=$A105)*([1]A1!$C$9:$C$175=YEAR($F105)),0)))</f>
        <v/>
      </c>
      <c r="DL105" s="3" t="str" cm="1">
        <f t="array" ref="DL105">IF(EDATE($F105,DL$2)&gt;DATE(2025,12,31),"",INDEX([1]A1!DI$9:DI$175,MATCH(1,--(RIGHT([1]A1!$B$9:$B$175,LEN([1]A1!$B$9:$B$175)-4)=$A105)*([1]A1!$C$9:$C$175=YEAR($F105)),0)))</f>
        <v/>
      </c>
      <c r="DM105" s="3" t="str" cm="1">
        <f t="array" ref="DM105">IF(EDATE($F105,DM$2)&gt;DATE(2025,12,31),"",INDEX([1]A1!DJ$9:DJ$175,MATCH(1,--(RIGHT([1]A1!$B$9:$B$175,LEN([1]A1!$B$9:$B$175)-4)=$A105)*([1]A1!$C$9:$C$175=YEAR($F105)),0)))</f>
        <v/>
      </c>
      <c r="DN105" s="3" t="str" cm="1">
        <f t="array" ref="DN105">IF(EDATE($F105,DN$2)&gt;DATE(2025,12,31),"",INDEX([1]A1!DK$9:DK$175,MATCH(1,--(RIGHT([1]A1!$B$9:$B$175,LEN([1]A1!$B$9:$B$175)-4)=$A105)*([1]A1!$C$9:$C$175=YEAR($F105)),0)))</f>
        <v/>
      </c>
      <c r="DO105" s="3" t="str" cm="1">
        <f t="array" ref="DO105">IF(EDATE($F105,DO$2)&gt;DATE(2025,12,31),"",INDEX([1]A1!DL$9:DL$175,MATCH(1,--(RIGHT([1]A1!$B$9:$B$175,LEN([1]A1!$B$9:$B$175)-4)=$A105)*([1]A1!$C$9:$C$175=YEAR($F105)),0)))</f>
        <v/>
      </c>
      <c r="DP105" s="3" t="str" cm="1">
        <f t="array" ref="DP105">IF(EDATE($F105,DP$2)&gt;DATE(2025,12,31),"",INDEX([1]A1!DM$9:DM$175,MATCH(1,--(RIGHT([1]A1!$B$9:$B$175,LEN([1]A1!$B$9:$B$175)-4)=$A105)*([1]A1!$C$9:$C$175=YEAR($F105)),0)))</f>
        <v/>
      </c>
      <c r="DQ105" s="3" t="str" cm="1">
        <f t="array" ref="DQ105">IF(EDATE($F105,DQ$2)&gt;DATE(2025,12,31),"",INDEX([1]A1!DN$9:DN$175,MATCH(1,--(RIGHT([1]A1!$B$9:$B$175,LEN([1]A1!$B$9:$B$175)-4)=$A105)*([1]A1!$C$9:$C$175=YEAR($F105)),0)))</f>
        <v/>
      </c>
      <c r="DR105" s="3" t="str" cm="1">
        <f t="array" ref="DR105">IF(EDATE($F105,DR$2)&gt;DATE(2025,12,31),"",INDEX([1]A1!DO$9:DO$175,MATCH(1,--(RIGHT([1]A1!$B$9:$B$175,LEN([1]A1!$B$9:$B$175)-4)=$A105)*([1]A1!$C$9:$C$175=YEAR($F105)),0)))</f>
        <v/>
      </c>
      <c r="DS105" s="3" t="str" cm="1">
        <f t="array" ref="DS105">IF(EDATE($F105,DS$2)&gt;DATE(2025,12,31),"",INDEX([1]A1!DP$9:DP$175,MATCH(1,--(RIGHT([1]A1!$B$9:$B$175,LEN([1]A1!$B$9:$B$175)-4)=$A105)*([1]A1!$C$9:$C$175=YEAR($F105)),0)))</f>
        <v/>
      </c>
      <c r="DT105" s="3" t="str" cm="1">
        <f t="array" ref="DT105">IF(EDATE($F105,DT$2)&gt;DATE(2025,12,31),"",INDEX([1]A1!DQ$9:DQ$175,MATCH(1,--(RIGHT([1]A1!$B$9:$B$175,LEN([1]A1!$B$9:$B$175)-4)=$A105)*([1]A1!$C$9:$C$175=YEAR($F105)),0)))</f>
        <v/>
      </c>
      <c r="DU105" s="3" t="str" cm="1">
        <f t="array" ref="DU105">IF(EDATE($F105,DU$2)&gt;DATE(2025,12,31),"",INDEX([1]A1!DR$9:DR$175,MATCH(1,--(RIGHT([1]A1!$B$9:$B$175,LEN([1]A1!$B$9:$B$175)-4)=$A105)*([1]A1!$C$9:$C$175=YEAR($F105)),0)))</f>
        <v/>
      </c>
      <c r="DV105" s="3" t="str" cm="1">
        <f t="array" ref="DV105">IF(EDATE($F105,DV$2)&gt;DATE(2025,12,31),"",INDEX([1]A1!DS$9:DS$175,MATCH(1,--(RIGHT([1]A1!$B$9:$B$175,LEN([1]A1!$B$9:$B$175)-4)=$A105)*([1]A1!$C$9:$C$175=YEAR($F105)),0)))</f>
        <v/>
      </c>
      <c r="DW105" s="3" t="str" cm="1">
        <f t="array" ref="DW105">IF(EDATE($F105,DW$2)&gt;DATE(2025,12,31),"",INDEX([1]A1!DT$9:DT$175,MATCH(1,--(RIGHT([1]A1!$B$9:$B$175,LEN([1]A1!$B$9:$B$175)-4)=$A105)*([1]A1!$C$9:$C$175=YEAR($F105)),0)))</f>
        <v/>
      </c>
      <c r="DX105" s="3" t="str" cm="1">
        <f t="array" ref="DX105">IF(EDATE($F105,DX$2)&gt;DATE(2025,12,31),"",INDEX([1]A1!DU$9:DU$175,MATCH(1,--(RIGHT([1]A1!$B$9:$B$175,LEN([1]A1!$B$9:$B$175)-4)=$A105)*([1]A1!$C$9:$C$175=YEAR($F105)),0)))</f>
        <v/>
      </c>
      <c r="DY105" s="3" t="str" cm="1">
        <f t="array" ref="DY105">IF(EDATE($F105,DY$2)&gt;DATE(2025,12,31),"",INDEX([1]A1!DV$9:DV$175,MATCH(1,--(RIGHT([1]A1!$B$9:$B$175,LEN([1]A1!$B$9:$B$175)-4)=$A105)*([1]A1!$C$9:$C$175=YEAR($F105)),0)))</f>
        <v/>
      </c>
      <c r="DZ105" s="3" t="str" cm="1">
        <f t="array" ref="DZ105">IF(EDATE($F105,DZ$2)&gt;DATE(2025,12,31),"",INDEX([1]A1!DW$9:DW$175,MATCH(1,--(RIGHT([1]A1!$B$9:$B$175,LEN([1]A1!$B$9:$B$175)-4)=$A105)*([1]A1!$C$9:$C$175=YEAR($F105)),0)))</f>
        <v/>
      </c>
      <c r="EA105" s="3" t="str" cm="1">
        <f t="array" ref="EA105">IF(EDATE($F105,EA$2)&gt;DATE(2025,12,31),"",INDEX([1]A1!DX$9:DX$175,MATCH(1,--(RIGHT([1]A1!$B$9:$B$175,LEN([1]A1!$B$9:$B$175)-4)=$A105)*([1]A1!$C$9:$C$175=YEAR($F105)),0)))</f>
        <v/>
      </c>
      <c r="EB105" s="3" t="str" cm="1">
        <f t="array" ref="EB105">IF(EDATE($F105,EB$2)&gt;DATE(2025,12,31),"",INDEX([1]A1!DY$9:DY$175,MATCH(1,--(RIGHT([1]A1!$B$9:$B$175,LEN([1]A1!$B$9:$B$175)-4)=$A105)*([1]A1!$C$9:$C$175=YEAR($F105)),0)))</f>
        <v/>
      </c>
      <c r="EC105" s="3" t="str" cm="1">
        <f t="array" ref="EC105">IF(EDATE($F105,EC$2)&gt;DATE(2025,12,31),"",INDEX([1]A1!DZ$9:DZ$175,MATCH(1,--(RIGHT([1]A1!$B$9:$B$175,LEN([1]A1!$B$9:$B$175)-4)=$A105)*([1]A1!$C$9:$C$175=YEAR($F105)),0)))</f>
        <v/>
      </c>
      <c r="ED105" s="3" t="str" cm="1">
        <f t="array" ref="ED105">IF(EDATE($F105,ED$2)&gt;DATE(2025,12,31),"",INDEX([1]A1!EA$9:EA$175,MATCH(1,--(RIGHT([1]A1!$B$9:$B$175,LEN([1]A1!$B$9:$B$175)-4)=$A105)*([1]A1!$C$9:$C$175=YEAR($F105)),0)))</f>
        <v/>
      </c>
      <c r="EE105" s="3" t="str" cm="1">
        <f t="array" ref="EE105">IF(EDATE($F105,EE$2)&gt;DATE(2025,12,31),"",INDEX([1]A1!EB$9:EB$175,MATCH(1,--(RIGHT([1]A1!$B$9:$B$175,LEN([1]A1!$B$9:$B$175)-4)=$A105)*([1]A1!$C$9:$C$175=YEAR($F105)),0)))</f>
        <v/>
      </c>
      <c r="EF105" s="3" t="str" cm="1">
        <f t="array" ref="EF105">IF(EDATE($F105,EF$2)&gt;DATE(2025,12,31),"",INDEX([1]A1!EC$9:EC$175,MATCH(1,--(RIGHT([1]A1!$B$9:$B$175,LEN([1]A1!$B$9:$B$175)-4)=$A105)*([1]A1!$C$9:$C$175=YEAR($F105)),0)))</f>
        <v/>
      </c>
      <c r="EG105" s="3" t="str" cm="1">
        <f t="array" ref="EG105">IF(EDATE($F105,EG$2)&gt;DATE(2025,12,31),"",INDEX([1]A1!ED$9:ED$175,MATCH(1,--(RIGHT([1]A1!$B$9:$B$175,LEN([1]A1!$B$9:$B$175)-4)=$A105)*([1]A1!$C$9:$C$175=YEAR($F105)),0)))</f>
        <v/>
      </c>
      <c r="EH105" s="3" t="str" cm="1">
        <f t="array" ref="EH105">IF(EDATE($F105,EH$2)&gt;DATE(2025,12,31),"",INDEX([1]A1!EE$9:EE$175,MATCH(1,--(RIGHT([1]A1!$B$9:$B$175,LEN([1]A1!$B$9:$B$175)-4)=$A105)*([1]A1!$C$9:$C$175=YEAR($F105)),0)))</f>
        <v/>
      </c>
      <c r="EI105" s="3" t="str" cm="1">
        <f t="array" ref="EI105">IF(EDATE($F105,EI$2)&gt;DATE(2025,12,31),"",INDEX([1]A1!EF$9:EF$175,MATCH(1,--(RIGHT([1]A1!$B$9:$B$175,LEN([1]A1!$B$9:$B$175)-4)=$A105)*([1]A1!$C$9:$C$175=YEAR($F105)),0)))</f>
        <v/>
      </c>
      <c r="EJ105" s="3" t="str" cm="1">
        <f t="array" ref="EJ105">IF(EDATE($F105,EJ$2)&gt;DATE(2025,12,31),"",INDEX([1]A1!EG$9:EG$175,MATCH(1,--(RIGHT([1]A1!$B$9:$B$175,LEN([1]A1!$B$9:$B$175)-4)=$A105)*([1]A1!$C$9:$C$175=YEAR($F105)),0)))</f>
        <v/>
      </c>
      <c r="EK105" s="3" t="str" cm="1">
        <f t="array" ref="EK105">IF(EDATE($F105,EK$2)&gt;DATE(2025,12,31),"",INDEX([1]A1!EH$9:EH$175,MATCH(1,--(RIGHT([1]A1!$B$9:$B$175,LEN([1]A1!$B$9:$B$175)-4)=$A105)*([1]A1!$C$9:$C$175=YEAR($F105)),0)))</f>
        <v/>
      </c>
      <c r="EL105" s="3" t="str" cm="1">
        <f t="array" ref="EL105">IF(EDATE($F105,EL$2)&gt;DATE(2025,12,31),"",INDEX([1]A1!EI$9:EI$175,MATCH(1,--(RIGHT([1]A1!$B$9:$B$175,LEN([1]A1!$B$9:$B$175)-4)=$A105)*([1]A1!$C$9:$C$175=YEAR($F105)),0)))</f>
        <v/>
      </c>
      <c r="EM105" s="3" t="str" cm="1">
        <f t="array" ref="EM105">IF(EDATE($F105,EM$2)&gt;DATE(2025,12,31),"",INDEX([1]A1!EJ$9:EJ$175,MATCH(1,--(RIGHT([1]A1!$B$9:$B$175,LEN([1]A1!$B$9:$B$175)-4)=$A105)*([1]A1!$C$9:$C$175=YEAR($F105)),0)))</f>
        <v/>
      </c>
      <c r="EN105" s="3" t="str" cm="1">
        <f t="array" ref="EN105">IF(EDATE($F105,EN$2)&gt;DATE(2025,12,31),"",INDEX([1]A1!EK$9:EK$175,MATCH(1,--(RIGHT([1]A1!$B$9:$B$175,LEN([1]A1!$B$9:$B$175)-4)=$A105)*([1]A1!$C$9:$C$175=YEAR($F105)),0)))</f>
        <v/>
      </c>
      <c r="EO105" s="3" t="str" cm="1">
        <f t="array" ref="EO105">IF(EDATE($F105,EO$2)&gt;DATE(2025,12,31),"",INDEX([1]A1!EL$9:EL$175,MATCH(1,--(RIGHT([1]A1!$B$9:$B$175,LEN([1]A1!$B$9:$B$175)-4)=$A105)*([1]A1!$C$9:$C$175=YEAR($F105)),0)))</f>
        <v/>
      </c>
      <c r="EP105" s="3" t="str" cm="1">
        <f t="array" ref="EP105">IF(EDATE($F105,EP$2)&gt;DATE(2025,12,31),"",INDEX([1]A1!EM$9:EM$175,MATCH(1,--(RIGHT([1]A1!$B$9:$B$175,LEN([1]A1!$B$9:$B$175)-4)=$A105)*([1]A1!$C$9:$C$175=YEAR($F105)),0)))</f>
        <v/>
      </c>
      <c r="EQ105" s="3" t="str" cm="1">
        <f t="array" ref="EQ105">IF(EDATE($F105,EQ$2)&gt;DATE(2025,12,31),"",INDEX([1]A1!EN$9:EN$175,MATCH(1,--(RIGHT([1]A1!$B$9:$B$175,LEN([1]A1!$B$9:$B$175)-4)=$A105)*([1]A1!$C$9:$C$175=YEAR($F105)),0)))</f>
        <v/>
      </c>
      <c r="ER105" s="3" t="str" cm="1">
        <f t="array" ref="ER105">IF(EDATE($F105,ER$2)&gt;DATE(2025,12,31),"",INDEX([1]A1!EO$9:EO$175,MATCH(1,--(RIGHT([1]A1!$B$9:$B$175,LEN([1]A1!$B$9:$B$175)-4)=$A105)*([1]A1!$C$9:$C$175=YEAR($F105)),0)))</f>
        <v/>
      </c>
      <c r="ES105" s="3" t="str" cm="1">
        <f t="array" ref="ES105">IF(EDATE($F105,ES$2)&gt;DATE(2025,12,31),"",INDEX([1]A1!EP$9:EP$175,MATCH(1,--(RIGHT([1]A1!$B$9:$B$175,LEN([1]A1!$B$9:$B$175)-4)=$A105)*([1]A1!$C$9:$C$175=YEAR($F105)),0)))</f>
        <v/>
      </c>
      <c r="ET105" s="3" t="str" cm="1">
        <f t="array" ref="ET105">IF(EDATE($F105,ET$2)&gt;DATE(2025,12,31),"",INDEX([1]A1!EQ$9:EQ$175,MATCH(1,--(RIGHT([1]A1!$B$9:$B$175,LEN([1]A1!$B$9:$B$175)-4)=$A105)*([1]A1!$C$9:$C$175=YEAR($F105)),0)))</f>
        <v/>
      </c>
      <c r="EU105" s="3" t="str" cm="1">
        <f t="array" ref="EU105">IF(EDATE($F105,EU$2)&gt;DATE(2025,12,31),"",INDEX([1]A1!ER$9:ER$175,MATCH(1,--(RIGHT([1]A1!$B$9:$B$175,LEN([1]A1!$B$9:$B$175)-4)=$A105)*([1]A1!$C$9:$C$175=YEAR($F105)),0)))</f>
        <v/>
      </c>
      <c r="EV105" s="3" t="str" cm="1">
        <f t="array" ref="EV105">IF(EDATE($F105,EV$2)&gt;DATE(2025,12,31),"",INDEX([1]A1!ES$9:ES$175,MATCH(1,--(RIGHT([1]A1!$B$9:$B$175,LEN([1]A1!$B$9:$B$175)-4)=$A105)*([1]A1!$C$9:$C$175=YEAR($F105)),0)))</f>
        <v/>
      </c>
      <c r="EW105" s="3" t="str" cm="1">
        <f t="array" ref="EW105">IF(EDATE($F105,EW$2)&gt;DATE(2025,12,31),"",INDEX([1]A1!ET$9:ET$175,MATCH(1,--(RIGHT([1]A1!$B$9:$B$175,LEN([1]A1!$B$9:$B$175)-4)=$A105)*([1]A1!$C$9:$C$175=YEAR($F105)),0)))</f>
        <v/>
      </c>
      <c r="EX105" s="3" t="str" cm="1">
        <f t="array" ref="EX105">IF(EDATE($F105,EX$2)&gt;DATE(2025,12,31),"",INDEX([1]A1!EU$9:EU$175,MATCH(1,--(RIGHT([1]A1!$B$9:$B$175,LEN([1]A1!$B$9:$B$175)-4)=$A105)*([1]A1!$C$9:$C$175=YEAR($F105)),0)))</f>
        <v/>
      </c>
      <c r="EY105" s="3" t="str" cm="1">
        <f t="array" ref="EY105">IF(EDATE($F105,EY$2)&gt;DATE(2025,12,31),"",INDEX([1]A1!EV$9:EV$175,MATCH(1,--(RIGHT([1]A1!$B$9:$B$175,LEN([1]A1!$B$9:$B$175)-4)=$A105)*([1]A1!$C$9:$C$175=YEAR($F105)),0)))</f>
        <v/>
      </c>
      <c r="EZ105" s="3" t="str" cm="1">
        <f t="array" ref="EZ105">IF(EDATE($F105,EZ$2)&gt;DATE(2025,12,31),"",INDEX([1]A1!EW$9:EW$175,MATCH(1,--(RIGHT([1]A1!$B$9:$B$175,LEN([1]A1!$B$9:$B$175)-4)=$A105)*([1]A1!$C$9:$C$175=YEAR($F105)),0)))</f>
        <v/>
      </c>
      <c r="FA105" s="3" t="str" cm="1">
        <f t="array" ref="FA105">IF(EDATE($F105,FA$2)&gt;DATE(2025,12,31),"",INDEX([1]A1!EX$9:EX$175,MATCH(1,--(RIGHT([1]A1!$B$9:$B$175,LEN([1]A1!$B$9:$B$175)-4)=$A105)*([1]A1!$C$9:$C$175=YEAR($F105)),0)))</f>
        <v/>
      </c>
    </row>
    <row r="106" spans="1:157" x14ac:dyDescent="0.2">
      <c r="A106" s="28" t="s">
        <v>811</v>
      </c>
      <c r="B106" s="8" t="s">
        <v>78</v>
      </c>
      <c r="C106" s="8" t="s">
        <v>65</v>
      </c>
      <c r="D106" s="9" t="s">
        <v>19</v>
      </c>
      <c r="E106" s="9" t="s">
        <v>0</v>
      </c>
      <c r="F106" s="94">
        <f t="shared" si="9"/>
        <v>45658</v>
      </c>
      <c r="G106" s="3" cm="1">
        <f t="array" ref="G106">IF(EDATE($F106,G$2)&gt;DATE(2025,12,31),"",INDEX([1]A1!D$9:D$175,MATCH(1,--(RIGHT([1]A1!$B$9:$B$175,LEN([1]A1!$B$9:$B$175)-4)=$A106)*([1]A1!$C$9:$C$175=YEAR($F106)),0)))</f>
        <v>33990481.809999995</v>
      </c>
      <c r="H106" s="3" t="str" cm="1">
        <f t="array" ref="H106">IF(EDATE($F106,H$2)&gt;DATE(2025,12,31),"",INDEX([1]A1!E$9:E$175,MATCH(1,--(RIGHT([1]A1!$B$9:$B$175,LEN([1]A1!$B$9:$B$175)-4)=$A106)*([1]A1!$C$9:$C$175=YEAR($F106)),0)))</f>
        <v/>
      </c>
      <c r="I106" s="3" t="str" cm="1">
        <f t="array" ref="I106">IF(EDATE($F106,I$2)&gt;DATE(2025,12,31),"",INDEX([1]A1!F$9:F$175,MATCH(1,--(RIGHT([1]A1!$B$9:$B$175,LEN([1]A1!$B$9:$B$175)-4)=$A106)*([1]A1!$C$9:$C$175=YEAR($F106)),0)))</f>
        <v/>
      </c>
      <c r="J106" s="3" t="str" cm="1">
        <f t="array" ref="J106">IF(EDATE($F106,J$2)&gt;DATE(2025,12,31),"",INDEX([1]A1!G$9:G$175,MATCH(1,--(RIGHT([1]A1!$B$9:$B$175,LEN([1]A1!$B$9:$B$175)-4)=$A106)*([1]A1!$C$9:$C$175=YEAR($F106)),0)))</f>
        <v/>
      </c>
      <c r="K106" s="3" t="str" cm="1">
        <f t="array" ref="K106">IF(EDATE($F106,K$2)&gt;DATE(2025,12,31),"",INDEX([1]A1!H$9:H$175,MATCH(1,--(RIGHT([1]A1!$B$9:$B$175,LEN([1]A1!$B$9:$B$175)-4)=$A106)*([1]A1!$C$9:$C$175=YEAR($F106)),0)))</f>
        <v/>
      </c>
      <c r="L106" s="3" t="str" cm="1">
        <f t="array" ref="L106">IF(EDATE($F106,L$2)&gt;DATE(2025,12,31),"",INDEX([1]A1!I$9:I$175,MATCH(1,--(RIGHT([1]A1!$B$9:$B$175,LEN([1]A1!$B$9:$B$175)-4)=$A106)*([1]A1!$C$9:$C$175=YEAR($F106)),0)))</f>
        <v/>
      </c>
      <c r="M106" s="3" t="str" cm="1">
        <f t="array" ref="M106">IF(EDATE($F106,M$2)&gt;DATE(2025,12,31),"",INDEX([1]A1!J$9:J$175,MATCH(1,--(RIGHT([1]A1!$B$9:$B$175,LEN([1]A1!$B$9:$B$175)-4)=$A106)*([1]A1!$C$9:$C$175=YEAR($F106)),0)))</f>
        <v/>
      </c>
      <c r="N106" s="3" t="str" cm="1">
        <f t="array" ref="N106">IF(EDATE($F106,N$2)&gt;DATE(2025,12,31),"",INDEX([1]A1!K$9:K$175,MATCH(1,--(RIGHT([1]A1!$B$9:$B$175,LEN([1]A1!$B$9:$B$175)-4)=$A106)*([1]A1!$C$9:$C$175=YEAR($F106)),0)))</f>
        <v/>
      </c>
      <c r="O106" s="3" t="str" cm="1">
        <f t="array" ref="O106">IF(EDATE($F106,O$2)&gt;DATE(2025,12,31),"",INDEX([1]A1!L$9:L$175,MATCH(1,--(RIGHT([1]A1!$B$9:$B$175,LEN([1]A1!$B$9:$B$175)-4)=$A106)*([1]A1!$C$9:$C$175=YEAR($F106)),0)))</f>
        <v/>
      </c>
      <c r="P106" s="3" t="str" cm="1">
        <f t="array" ref="P106">IF(EDATE($F106,P$2)&gt;DATE(2025,12,31),"",INDEX([1]A1!M$9:M$175,MATCH(1,--(RIGHT([1]A1!$B$9:$B$175,LEN([1]A1!$B$9:$B$175)-4)=$A106)*([1]A1!$C$9:$C$175=YEAR($F106)),0)))</f>
        <v/>
      </c>
      <c r="Q106" s="3" t="str" cm="1">
        <f t="array" ref="Q106">IF(EDATE($F106,Q$2)&gt;DATE(2025,12,31),"",INDEX([1]A1!N$9:N$175,MATCH(1,--(RIGHT([1]A1!$B$9:$B$175,LEN([1]A1!$B$9:$B$175)-4)=$A106)*([1]A1!$C$9:$C$175=YEAR($F106)),0)))</f>
        <v/>
      </c>
      <c r="R106" s="3" t="str" cm="1">
        <f t="array" ref="R106">IF(EDATE($F106,R$2)&gt;DATE(2025,12,31),"",INDEX([1]A1!O$9:O$175,MATCH(1,--(RIGHT([1]A1!$B$9:$B$175,LEN([1]A1!$B$9:$B$175)-4)=$A106)*([1]A1!$C$9:$C$175=YEAR($F106)),0)))</f>
        <v/>
      </c>
      <c r="S106" s="3" t="str" cm="1">
        <f t="array" ref="S106">IF(EDATE($F106,S$2)&gt;DATE(2025,12,31),"",INDEX([1]A1!P$9:P$175,MATCH(1,--(RIGHT([1]A1!$B$9:$B$175,LEN([1]A1!$B$9:$B$175)-4)=$A106)*([1]A1!$C$9:$C$175=YEAR($F106)),0)))</f>
        <v/>
      </c>
      <c r="T106" s="3" t="str" cm="1">
        <f t="array" ref="T106">IF(EDATE($F106,T$2)&gt;DATE(2025,12,31),"",INDEX([1]A1!Q$9:Q$175,MATCH(1,--(RIGHT([1]A1!$B$9:$B$175,LEN([1]A1!$B$9:$B$175)-4)=$A106)*([1]A1!$C$9:$C$175=YEAR($F106)),0)))</f>
        <v/>
      </c>
      <c r="U106" s="3" t="str" cm="1">
        <f t="array" ref="U106">IF(EDATE($F106,U$2)&gt;DATE(2025,12,31),"",INDEX([1]A1!R$9:R$175,MATCH(1,--(RIGHT([1]A1!$B$9:$B$175,LEN([1]A1!$B$9:$B$175)-4)=$A106)*([1]A1!$C$9:$C$175=YEAR($F106)),0)))</f>
        <v/>
      </c>
      <c r="V106" s="3" t="str" cm="1">
        <f t="array" ref="V106">IF(EDATE($F106,V$2)&gt;DATE(2025,12,31),"",INDEX([1]A1!S$9:S$175,MATCH(1,--(RIGHT([1]A1!$B$9:$B$175,LEN([1]A1!$B$9:$B$175)-4)=$A106)*([1]A1!$C$9:$C$175=YEAR($F106)),0)))</f>
        <v/>
      </c>
      <c r="W106" s="3" t="str" cm="1">
        <f t="array" ref="W106">IF(EDATE($F106,W$2)&gt;DATE(2025,12,31),"",INDEX([1]A1!T$9:T$175,MATCH(1,--(RIGHT([1]A1!$B$9:$B$175,LEN([1]A1!$B$9:$B$175)-4)=$A106)*([1]A1!$C$9:$C$175=YEAR($F106)),0)))</f>
        <v/>
      </c>
      <c r="X106" s="3" t="str" cm="1">
        <f t="array" ref="X106">IF(EDATE($F106,X$2)&gt;DATE(2025,12,31),"",INDEX([1]A1!U$9:U$175,MATCH(1,--(RIGHT([1]A1!$B$9:$B$175,LEN([1]A1!$B$9:$B$175)-4)=$A106)*([1]A1!$C$9:$C$175=YEAR($F106)),0)))</f>
        <v/>
      </c>
      <c r="Y106" s="3" t="str" cm="1">
        <f t="array" ref="Y106">IF(EDATE($F106,Y$2)&gt;DATE(2025,12,31),"",INDEX([1]A1!V$9:V$175,MATCH(1,--(RIGHT([1]A1!$B$9:$B$175,LEN([1]A1!$B$9:$B$175)-4)=$A106)*([1]A1!$C$9:$C$175=YEAR($F106)),0)))</f>
        <v/>
      </c>
      <c r="Z106" s="3" t="str" cm="1">
        <f t="array" ref="Z106">IF(EDATE($F106,Z$2)&gt;DATE(2025,12,31),"",INDEX([1]A1!W$9:W$175,MATCH(1,--(RIGHT([1]A1!$B$9:$B$175,LEN([1]A1!$B$9:$B$175)-4)=$A106)*([1]A1!$C$9:$C$175=YEAR($F106)),0)))</f>
        <v/>
      </c>
      <c r="AA106" s="3" t="str" cm="1">
        <f t="array" ref="AA106">IF(EDATE($F106,AA$2)&gt;DATE(2025,12,31),"",INDEX([1]A1!X$9:X$175,MATCH(1,--(RIGHT([1]A1!$B$9:$B$175,LEN([1]A1!$B$9:$B$175)-4)=$A106)*([1]A1!$C$9:$C$175=YEAR($F106)),0)))</f>
        <v/>
      </c>
      <c r="AB106" s="3" t="str" cm="1">
        <f t="array" ref="AB106">IF(EDATE($F106,AB$2)&gt;DATE(2025,12,31),"",INDEX([1]A1!Y$9:Y$175,MATCH(1,--(RIGHT([1]A1!$B$9:$B$175,LEN([1]A1!$B$9:$B$175)-4)=$A106)*([1]A1!$C$9:$C$175=YEAR($F106)),0)))</f>
        <v/>
      </c>
      <c r="AC106" s="3" t="str" cm="1">
        <f t="array" ref="AC106">IF(EDATE($F106,AC$2)&gt;DATE(2025,12,31),"",INDEX([1]A1!Z$9:Z$175,MATCH(1,--(RIGHT([1]A1!$B$9:$B$175,LEN([1]A1!$B$9:$B$175)-4)=$A106)*([1]A1!$C$9:$C$175=YEAR($F106)),0)))</f>
        <v/>
      </c>
      <c r="AD106" s="3" t="str" cm="1">
        <f t="array" ref="AD106">IF(EDATE($F106,AD$2)&gt;DATE(2025,12,31),"",INDEX([1]A1!AA$9:AA$175,MATCH(1,--(RIGHT([1]A1!$B$9:$B$175,LEN([1]A1!$B$9:$B$175)-4)=$A106)*([1]A1!$C$9:$C$175=YEAR($F106)),0)))</f>
        <v/>
      </c>
      <c r="AE106" s="3" t="str" cm="1">
        <f t="array" ref="AE106">IF(EDATE($F106,AE$2)&gt;DATE(2025,12,31),"",INDEX([1]A1!AB$9:AB$175,MATCH(1,--(RIGHT([1]A1!$B$9:$B$175,LEN([1]A1!$B$9:$B$175)-4)=$A106)*([1]A1!$C$9:$C$175=YEAR($F106)),0)))</f>
        <v/>
      </c>
      <c r="AF106" s="3" t="str" cm="1">
        <f t="array" ref="AF106">IF(EDATE($F106,AF$2)&gt;DATE(2025,12,31),"",INDEX([1]A1!AC$9:AC$175,MATCH(1,--(RIGHT([1]A1!$B$9:$B$175,LEN([1]A1!$B$9:$B$175)-4)=$A106)*([1]A1!$C$9:$C$175=YEAR($F106)),0)))</f>
        <v/>
      </c>
      <c r="AG106" s="3" t="str" cm="1">
        <f t="array" ref="AG106">IF(EDATE($F106,AG$2)&gt;DATE(2025,12,31),"",INDEX([1]A1!AD$9:AD$175,MATCH(1,--(RIGHT([1]A1!$B$9:$B$175,LEN([1]A1!$B$9:$B$175)-4)=$A106)*([1]A1!$C$9:$C$175=YEAR($F106)),0)))</f>
        <v/>
      </c>
      <c r="AH106" s="3" t="str" cm="1">
        <f t="array" ref="AH106">IF(EDATE($F106,AH$2)&gt;DATE(2025,12,31),"",INDEX([1]A1!AE$9:AE$175,MATCH(1,--(RIGHT([1]A1!$B$9:$B$175,LEN([1]A1!$B$9:$B$175)-4)=$A106)*([1]A1!$C$9:$C$175=YEAR($F106)),0)))</f>
        <v/>
      </c>
      <c r="AI106" s="3" t="str" cm="1">
        <f t="array" ref="AI106">IF(EDATE($F106,AI$2)&gt;DATE(2025,12,31),"",INDEX([1]A1!AF$9:AF$175,MATCH(1,--(RIGHT([1]A1!$B$9:$B$175,LEN([1]A1!$B$9:$B$175)-4)=$A106)*([1]A1!$C$9:$C$175=YEAR($F106)),0)))</f>
        <v/>
      </c>
      <c r="AJ106" s="3" t="str" cm="1">
        <f t="array" ref="AJ106">IF(EDATE($F106,AJ$2)&gt;DATE(2025,12,31),"",INDEX([1]A1!AG$9:AG$175,MATCH(1,--(RIGHT([1]A1!$B$9:$B$175,LEN([1]A1!$B$9:$B$175)-4)=$A106)*([1]A1!$C$9:$C$175=YEAR($F106)),0)))</f>
        <v/>
      </c>
      <c r="AK106" s="3" t="str" cm="1">
        <f t="array" ref="AK106">IF(EDATE($F106,AK$2)&gt;DATE(2025,12,31),"",INDEX([1]A1!AH$9:AH$175,MATCH(1,--(RIGHT([1]A1!$B$9:$B$175,LEN([1]A1!$B$9:$B$175)-4)=$A106)*([1]A1!$C$9:$C$175=YEAR($F106)),0)))</f>
        <v/>
      </c>
      <c r="AL106" s="3" t="str" cm="1">
        <f t="array" ref="AL106">IF(EDATE($F106,AL$2)&gt;DATE(2025,12,31),"",INDEX([1]A1!AI$9:AI$175,MATCH(1,--(RIGHT([1]A1!$B$9:$B$175,LEN([1]A1!$B$9:$B$175)-4)=$A106)*([1]A1!$C$9:$C$175=YEAR($F106)),0)))</f>
        <v/>
      </c>
      <c r="AM106" s="3" t="str" cm="1">
        <f t="array" ref="AM106">IF(EDATE($F106,AM$2)&gt;DATE(2025,12,31),"",INDEX([1]A1!AJ$9:AJ$175,MATCH(1,--(RIGHT([1]A1!$B$9:$B$175,LEN([1]A1!$B$9:$B$175)-4)=$A106)*([1]A1!$C$9:$C$175=YEAR($F106)),0)))</f>
        <v/>
      </c>
      <c r="AN106" s="3" t="str" cm="1">
        <f t="array" ref="AN106">IF(EDATE($F106,AN$2)&gt;DATE(2025,12,31),"",INDEX([1]A1!AK$9:AK$175,MATCH(1,--(RIGHT([1]A1!$B$9:$B$175,LEN([1]A1!$B$9:$B$175)-4)=$A106)*([1]A1!$C$9:$C$175=YEAR($F106)),0)))</f>
        <v/>
      </c>
      <c r="AO106" s="3" t="str" cm="1">
        <f t="array" ref="AO106">IF(EDATE($F106,AO$2)&gt;DATE(2025,12,31),"",INDEX([1]A1!AL$9:AL$175,MATCH(1,--(RIGHT([1]A1!$B$9:$B$175,LEN([1]A1!$B$9:$B$175)-4)=$A106)*([1]A1!$C$9:$C$175=YEAR($F106)),0)))</f>
        <v/>
      </c>
      <c r="AP106" s="3" t="str" cm="1">
        <f t="array" ref="AP106">IF(EDATE($F106,AP$2)&gt;DATE(2025,12,31),"",INDEX([1]A1!AM$9:AM$175,MATCH(1,--(RIGHT([1]A1!$B$9:$B$175,LEN([1]A1!$B$9:$B$175)-4)=$A106)*([1]A1!$C$9:$C$175=YEAR($F106)),0)))</f>
        <v/>
      </c>
      <c r="AQ106" s="3" t="str" cm="1">
        <f t="array" ref="AQ106">IF(EDATE($F106,AQ$2)&gt;DATE(2025,12,31),"",INDEX([1]A1!AN$9:AN$175,MATCH(1,--(RIGHT([1]A1!$B$9:$B$175,LEN([1]A1!$B$9:$B$175)-4)=$A106)*([1]A1!$C$9:$C$175=YEAR($F106)),0)))</f>
        <v/>
      </c>
      <c r="AR106" s="3" t="str" cm="1">
        <f t="array" ref="AR106">IF(EDATE($F106,AR$2)&gt;DATE(2025,12,31),"",INDEX([1]A1!AO$9:AO$175,MATCH(1,--(RIGHT([1]A1!$B$9:$B$175,LEN([1]A1!$B$9:$B$175)-4)=$A106)*([1]A1!$C$9:$C$175=YEAR($F106)),0)))</f>
        <v/>
      </c>
      <c r="AS106" s="3" t="str" cm="1">
        <f t="array" ref="AS106">IF(EDATE($F106,AS$2)&gt;DATE(2025,12,31),"",INDEX([1]A1!AP$9:AP$175,MATCH(1,--(RIGHT([1]A1!$B$9:$B$175,LEN([1]A1!$B$9:$B$175)-4)=$A106)*([1]A1!$C$9:$C$175=YEAR($F106)),0)))</f>
        <v/>
      </c>
      <c r="AT106" s="3" t="str" cm="1">
        <f t="array" ref="AT106">IF(EDATE($F106,AT$2)&gt;DATE(2025,12,31),"",INDEX([1]A1!AQ$9:AQ$175,MATCH(1,--(RIGHT([1]A1!$B$9:$B$175,LEN([1]A1!$B$9:$B$175)-4)=$A106)*([1]A1!$C$9:$C$175=YEAR($F106)),0)))</f>
        <v/>
      </c>
      <c r="AU106" s="3" t="str" cm="1">
        <f t="array" ref="AU106">IF(EDATE($F106,AU$2)&gt;DATE(2025,12,31),"",INDEX([1]A1!AR$9:AR$175,MATCH(1,--(RIGHT([1]A1!$B$9:$B$175,LEN([1]A1!$B$9:$B$175)-4)=$A106)*([1]A1!$C$9:$C$175=YEAR($F106)),0)))</f>
        <v/>
      </c>
      <c r="AV106" s="3" t="str" cm="1">
        <f t="array" ref="AV106">IF(EDATE($F106,AV$2)&gt;DATE(2025,12,31),"",INDEX([1]A1!AS$9:AS$175,MATCH(1,--(RIGHT([1]A1!$B$9:$B$175,LEN([1]A1!$B$9:$B$175)-4)=$A106)*([1]A1!$C$9:$C$175=YEAR($F106)),0)))</f>
        <v/>
      </c>
      <c r="AW106" s="3" t="str" cm="1">
        <f t="array" ref="AW106">IF(EDATE($F106,AW$2)&gt;DATE(2025,12,31),"",INDEX([1]A1!AT$9:AT$175,MATCH(1,--(RIGHT([1]A1!$B$9:$B$175,LEN([1]A1!$B$9:$B$175)-4)=$A106)*([1]A1!$C$9:$C$175=YEAR($F106)),0)))</f>
        <v/>
      </c>
      <c r="AX106" s="3" t="str" cm="1">
        <f t="array" ref="AX106">IF(EDATE($F106,AX$2)&gt;DATE(2025,12,31),"",INDEX([1]A1!AU$9:AU$175,MATCH(1,--(RIGHT([1]A1!$B$9:$B$175,LEN([1]A1!$B$9:$B$175)-4)=$A106)*([1]A1!$C$9:$C$175=YEAR($F106)),0)))</f>
        <v/>
      </c>
      <c r="AY106" s="3" t="str" cm="1">
        <f t="array" ref="AY106">IF(EDATE($F106,AY$2)&gt;DATE(2025,12,31),"",INDEX([1]A1!AV$9:AV$175,MATCH(1,--(RIGHT([1]A1!$B$9:$B$175,LEN([1]A1!$B$9:$B$175)-4)=$A106)*([1]A1!$C$9:$C$175=YEAR($F106)),0)))</f>
        <v/>
      </c>
      <c r="AZ106" s="3" t="str" cm="1">
        <f t="array" ref="AZ106">IF(EDATE($F106,AZ$2)&gt;DATE(2025,12,31),"",INDEX([1]A1!AW$9:AW$175,MATCH(1,--(RIGHT([1]A1!$B$9:$B$175,LEN([1]A1!$B$9:$B$175)-4)=$A106)*([1]A1!$C$9:$C$175=YEAR($F106)),0)))</f>
        <v/>
      </c>
      <c r="BA106" s="3" t="str" cm="1">
        <f t="array" ref="BA106">IF(EDATE($F106,BA$2)&gt;DATE(2025,12,31),"",INDEX([1]A1!AX$9:AX$175,MATCH(1,--(RIGHT([1]A1!$B$9:$B$175,LEN([1]A1!$B$9:$B$175)-4)=$A106)*([1]A1!$C$9:$C$175=YEAR($F106)),0)))</f>
        <v/>
      </c>
      <c r="BB106" s="3" t="str" cm="1">
        <f t="array" ref="BB106">IF(EDATE($F106,BB$2)&gt;DATE(2025,12,31),"",INDEX([1]A1!AY$9:AY$175,MATCH(1,--(RIGHT([1]A1!$B$9:$B$175,LEN([1]A1!$B$9:$B$175)-4)=$A106)*([1]A1!$C$9:$C$175=YEAR($F106)),0)))</f>
        <v/>
      </c>
      <c r="BC106" s="3" t="str" cm="1">
        <f t="array" ref="BC106">IF(EDATE($F106,BC$2)&gt;DATE(2025,12,31),"",INDEX([1]A1!AZ$9:AZ$175,MATCH(1,--(RIGHT([1]A1!$B$9:$B$175,LEN([1]A1!$B$9:$B$175)-4)=$A106)*([1]A1!$C$9:$C$175=YEAR($F106)),0)))</f>
        <v/>
      </c>
      <c r="BD106" s="3" t="str" cm="1">
        <f t="array" ref="BD106">IF(EDATE($F106,BD$2)&gt;DATE(2025,12,31),"",INDEX([1]A1!BA$9:BA$175,MATCH(1,--(RIGHT([1]A1!$B$9:$B$175,LEN([1]A1!$B$9:$B$175)-4)=$A106)*([1]A1!$C$9:$C$175=YEAR($F106)),0)))</f>
        <v/>
      </c>
      <c r="BE106" s="3" t="str" cm="1">
        <f t="array" ref="BE106">IF(EDATE($F106,BE$2)&gt;DATE(2025,12,31),"",INDEX([1]A1!BB$9:BB$175,MATCH(1,--(RIGHT([1]A1!$B$9:$B$175,LEN([1]A1!$B$9:$B$175)-4)=$A106)*([1]A1!$C$9:$C$175=YEAR($F106)),0)))</f>
        <v/>
      </c>
      <c r="BF106" s="3" t="str" cm="1">
        <f t="array" ref="BF106">IF(EDATE($F106,BF$2)&gt;DATE(2025,12,31),"",INDEX([1]A1!BC$9:BC$175,MATCH(1,--(RIGHT([1]A1!$B$9:$B$175,LEN([1]A1!$B$9:$B$175)-4)=$A106)*([1]A1!$C$9:$C$175=YEAR($F106)),0)))</f>
        <v/>
      </c>
      <c r="BG106" s="3" t="str" cm="1">
        <f t="array" ref="BG106">IF(EDATE($F106,BG$2)&gt;DATE(2025,12,31),"",INDEX([1]A1!BD$9:BD$175,MATCH(1,--(RIGHT([1]A1!$B$9:$B$175,LEN([1]A1!$B$9:$B$175)-4)=$A106)*([1]A1!$C$9:$C$175=YEAR($F106)),0)))</f>
        <v/>
      </c>
      <c r="BH106" s="3" t="str" cm="1">
        <f t="array" ref="BH106">IF(EDATE($F106,BH$2)&gt;DATE(2025,12,31),"",INDEX([1]A1!BE$9:BE$175,MATCH(1,--(RIGHT([1]A1!$B$9:$B$175,LEN([1]A1!$B$9:$B$175)-4)=$A106)*([1]A1!$C$9:$C$175=YEAR($F106)),0)))</f>
        <v/>
      </c>
      <c r="BI106" s="3" t="str" cm="1">
        <f t="array" ref="BI106">IF(EDATE($F106,BI$2)&gt;DATE(2025,12,31),"",INDEX([1]A1!BF$9:BF$175,MATCH(1,--(RIGHT([1]A1!$B$9:$B$175,LEN([1]A1!$B$9:$B$175)-4)=$A106)*([1]A1!$C$9:$C$175=YEAR($F106)),0)))</f>
        <v/>
      </c>
      <c r="BJ106" s="3" t="str" cm="1">
        <f t="array" ref="BJ106">IF(EDATE($F106,BJ$2)&gt;DATE(2025,12,31),"",INDEX([1]A1!BG$9:BG$175,MATCH(1,--(RIGHT([1]A1!$B$9:$B$175,LEN([1]A1!$B$9:$B$175)-4)=$A106)*([1]A1!$C$9:$C$175=YEAR($F106)),0)))</f>
        <v/>
      </c>
      <c r="BK106" s="3" t="str" cm="1">
        <f t="array" ref="BK106">IF(EDATE($F106,BK$2)&gt;DATE(2025,12,31),"",INDEX([1]A1!BH$9:BH$175,MATCH(1,--(RIGHT([1]A1!$B$9:$B$175,LEN([1]A1!$B$9:$B$175)-4)=$A106)*([1]A1!$C$9:$C$175=YEAR($F106)),0)))</f>
        <v/>
      </c>
      <c r="BL106" s="3" t="str" cm="1">
        <f t="array" ref="BL106">IF(EDATE($F106,BL$2)&gt;DATE(2025,12,31),"",INDEX([1]A1!BI$9:BI$175,MATCH(1,--(RIGHT([1]A1!$B$9:$B$175,LEN([1]A1!$B$9:$B$175)-4)=$A106)*([1]A1!$C$9:$C$175=YEAR($F106)),0)))</f>
        <v/>
      </c>
      <c r="BM106" s="3" t="str" cm="1">
        <f t="array" ref="BM106">IF(EDATE($F106,BM$2)&gt;DATE(2025,12,31),"",INDEX([1]A1!BJ$9:BJ$175,MATCH(1,--(RIGHT([1]A1!$B$9:$B$175,LEN([1]A1!$B$9:$B$175)-4)=$A106)*([1]A1!$C$9:$C$175=YEAR($F106)),0)))</f>
        <v/>
      </c>
      <c r="BN106" s="3" t="str" cm="1">
        <f t="array" ref="BN106">IF(EDATE($F106,BN$2)&gt;DATE(2025,12,31),"",INDEX([1]A1!BK$9:BK$175,MATCH(1,--(RIGHT([1]A1!$B$9:$B$175,LEN([1]A1!$B$9:$B$175)-4)=$A106)*([1]A1!$C$9:$C$175=YEAR($F106)),0)))</f>
        <v/>
      </c>
      <c r="BO106" s="3" t="str" cm="1">
        <f t="array" ref="BO106">IF(EDATE($F106,BO$2)&gt;DATE(2025,12,31),"",INDEX([1]A1!BL$9:BL$175,MATCH(1,--(RIGHT([1]A1!$B$9:$B$175,LEN([1]A1!$B$9:$B$175)-4)=$A106)*([1]A1!$C$9:$C$175=YEAR($F106)),0)))</f>
        <v/>
      </c>
      <c r="BP106" s="3" t="str" cm="1">
        <f t="array" ref="BP106">IF(EDATE($F106,BP$2)&gt;DATE(2025,12,31),"",INDEX([1]A1!BM$9:BM$175,MATCH(1,--(RIGHT([1]A1!$B$9:$B$175,LEN([1]A1!$B$9:$B$175)-4)=$A106)*([1]A1!$C$9:$C$175=YEAR($F106)),0)))</f>
        <v/>
      </c>
      <c r="BQ106" s="3" t="str" cm="1">
        <f t="array" ref="BQ106">IF(EDATE($F106,BQ$2)&gt;DATE(2025,12,31),"",INDEX([1]A1!BN$9:BN$175,MATCH(1,--(RIGHT([1]A1!$B$9:$B$175,LEN([1]A1!$B$9:$B$175)-4)=$A106)*([1]A1!$C$9:$C$175=YEAR($F106)),0)))</f>
        <v/>
      </c>
      <c r="BR106" s="3" t="str" cm="1">
        <f t="array" ref="BR106">IF(EDATE($F106,BR$2)&gt;DATE(2025,12,31),"",INDEX([1]A1!BO$9:BO$175,MATCH(1,--(RIGHT([1]A1!$B$9:$B$175,LEN([1]A1!$B$9:$B$175)-4)=$A106)*([1]A1!$C$9:$C$175=YEAR($F106)),0)))</f>
        <v/>
      </c>
      <c r="BS106" s="3" t="str" cm="1">
        <f t="array" ref="BS106">IF(EDATE($F106,BS$2)&gt;DATE(2025,12,31),"",INDEX([1]A1!BP$9:BP$175,MATCH(1,--(RIGHT([1]A1!$B$9:$B$175,LEN([1]A1!$B$9:$B$175)-4)=$A106)*([1]A1!$C$9:$C$175=YEAR($F106)),0)))</f>
        <v/>
      </c>
      <c r="BT106" s="3" t="str" cm="1">
        <f t="array" ref="BT106">IF(EDATE($F106,BT$2)&gt;DATE(2025,12,31),"",INDEX([1]A1!BQ$9:BQ$175,MATCH(1,--(RIGHT([1]A1!$B$9:$B$175,LEN([1]A1!$B$9:$B$175)-4)=$A106)*([1]A1!$C$9:$C$175=YEAR($F106)),0)))</f>
        <v/>
      </c>
      <c r="BU106" s="3" t="str" cm="1">
        <f t="array" ref="BU106">IF(EDATE($F106,BU$2)&gt;DATE(2025,12,31),"",INDEX([1]A1!BR$9:BR$175,MATCH(1,--(RIGHT([1]A1!$B$9:$B$175,LEN([1]A1!$B$9:$B$175)-4)=$A106)*([1]A1!$C$9:$C$175=YEAR($F106)),0)))</f>
        <v/>
      </c>
      <c r="BV106" s="3" t="str" cm="1">
        <f t="array" ref="BV106">IF(EDATE($F106,BV$2)&gt;DATE(2025,12,31),"",INDEX([1]A1!BS$9:BS$175,MATCH(1,--(RIGHT([1]A1!$B$9:$B$175,LEN([1]A1!$B$9:$B$175)-4)=$A106)*([1]A1!$C$9:$C$175=YEAR($F106)),0)))</f>
        <v/>
      </c>
      <c r="BW106" s="3" t="str" cm="1">
        <f t="array" ref="BW106">IF(EDATE($F106,BW$2)&gt;DATE(2025,12,31),"",INDEX([1]A1!BT$9:BT$175,MATCH(1,--(RIGHT([1]A1!$B$9:$B$175,LEN([1]A1!$B$9:$B$175)-4)=$A106)*([1]A1!$C$9:$C$175=YEAR($F106)),0)))</f>
        <v/>
      </c>
      <c r="BX106" s="3" t="str" cm="1">
        <f t="array" ref="BX106">IF(EDATE($F106,BX$2)&gt;DATE(2025,12,31),"",INDEX([1]A1!BU$9:BU$175,MATCH(1,--(RIGHT([1]A1!$B$9:$B$175,LEN([1]A1!$B$9:$B$175)-4)=$A106)*([1]A1!$C$9:$C$175=YEAR($F106)),0)))</f>
        <v/>
      </c>
      <c r="BY106" s="3" t="str" cm="1">
        <f t="array" ref="BY106">IF(EDATE($F106,BY$2)&gt;DATE(2025,12,31),"",INDEX([1]A1!BV$9:BV$175,MATCH(1,--(RIGHT([1]A1!$B$9:$B$175,LEN([1]A1!$B$9:$B$175)-4)=$A106)*([1]A1!$C$9:$C$175=YEAR($F106)),0)))</f>
        <v/>
      </c>
      <c r="BZ106" s="3" t="str" cm="1">
        <f t="array" ref="BZ106">IF(EDATE($F106,BZ$2)&gt;DATE(2025,12,31),"",INDEX([1]A1!BW$9:BW$175,MATCH(1,--(RIGHT([1]A1!$B$9:$B$175,LEN([1]A1!$B$9:$B$175)-4)=$A106)*([1]A1!$C$9:$C$175=YEAR($F106)),0)))</f>
        <v/>
      </c>
      <c r="CA106" s="3" t="str" cm="1">
        <f t="array" ref="CA106">IF(EDATE($F106,CA$2)&gt;DATE(2025,12,31),"",INDEX([1]A1!BX$9:BX$175,MATCH(1,--(RIGHT([1]A1!$B$9:$B$175,LEN([1]A1!$B$9:$B$175)-4)=$A106)*([1]A1!$C$9:$C$175=YEAR($F106)),0)))</f>
        <v/>
      </c>
      <c r="CB106" s="3" t="str" cm="1">
        <f t="array" ref="CB106">IF(EDATE($F106,CB$2)&gt;DATE(2025,12,31),"",INDEX([1]A1!BY$9:BY$175,MATCH(1,--(RIGHT([1]A1!$B$9:$B$175,LEN([1]A1!$B$9:$B$175)-4)=$A106)*([1]A1!$C$9:$C$175=YEAR($F106)),0)))</f>
        <v/>
      </c>
      <c r="CC106" s="3" t="str" cm="1">
        <f t="array" ref="CC106">IF(EDATE($F106,CC$2)&gt;DATE(2025,12,31),"",INDEX([1]A1!BZ$9:BZ$175,MATCH(1,--(RIGHT([1]A1!$B$9:$B$175,LEN([1]A1!$B$9:$B$175)-4)=$A106)*([1]A1!$C$9:$C$175=YEAR($F106)),0)))</f>
        <v/>
      </c>
      <c r="CD106" s="3" t="str" cm="1">
        <f t="array" ref="CD106">IF(EDATE($F106,CD$2)&gt;DATE(2025,12,31),"",INDEX([1]A1!CA$9:CA$175,MATCH(1,--(RIGHT([1]A1!$B$9:$B$175,LEN([1]A1!$B$9:$B$175)-4)=$A106)*([1]A1!$C$9:$C$175=YEAR($F106)),0)))</f>
        <v/>
      </c>
      <c r="CE106" s="3" t="str" cm="1">
        <f t="array" ref="CE106">IF(EDATE($F106,CE$2)&gt;DATE(2025,12,31),"",INDEX([1]A1!CB$9:CB$175,MATCH(1,--(RIGHT([1]A1!$B$9:$B$175,LEN([1]A1!$B$9:$B$175)-4)=$A106)*([1]A1!$C$9:$C$175=YEAR($F106)),0)))</f>
        <v/>
      </c>
      <c r="CF106" s="3" t="str" cm="1">
        <f t="array" ref="CF106">IF(EDATE($F106,CF$2)&gt;DATE(2025,12,31),"",INDEX([1]A1!CC$9:CC$175,MATCH(1,--(RIGHT([1]A1!$B$9:$B$175,LEN([1]A1!$B$9:$B$175)-4)=$A106)*([1]A1!$C$9:$C$175=YEAR($F106)),0)))</f>
        <v/>
      </c>
      <c r="CG106" s="3" t="str" cm="1">
        <f t="array" ref="CG106">IF(EDATE($F106,CG$2)&gt;DATE(2025,12,31),"",INDEX([1]A1!CD$9:CD$175,MATCH(1,--(RIGHT([1]A1!$B$9:$B$175,LEN([1]A1!$B$9:$B$175)-4)=$A106)*([1]A1!$C$9:$C$175=YEAR($F106)),0)))</f>
        <v/>
      </c>
      <c r="CH106" s="3" t="str" cm="1">
        <f t="array" ref="CH106">IF(EDATE($F106,CH$2)&gt;DATE(2025,12,31),"",INDEX([1]A1!CE$9:CE$175,MATCH(1,--(RIGHT([1]A1!$B$9:$B$175,LEN([1]A1!$B$9:$B$175)-4)=$A106)*([1]A1!$C$9:$C$175=YEAR($F106)),0)))</f>
        <v/>
      </c>
      <c r="CI106" s="3" t="str" cm="1">
        <f t="array" ref="CI106">IF(EDATE($F106,CI$2)&gt;DATE(2025,12,31),"",INDEX([1]A1!CF$9:CF$175,MATCH(1,--(RIGHT([1]A1!$B$9:$B$175,LEN([1]A1!$B$9:$B$175)-4)=$A106)*([1]A1!$C$9:$C$175=YEAR($F106)),0)))</f>
        <v/>
      </c>
      <c r="CJ106" s="3" t="str" cm="1">
        <f t="array" ref="CJ106">IF(EDATE($F106,CJ$2)&gt;DATE(2025,12,31),"",INDEX([1]A1!CG$9:CG$175,MATCH(1,--(RIGHT([1]A1!$B$9:$B$175,LEN([1]A1!$B$9:$B$175)-4)=$A106)*([1]A1!$C$9:$C$175=YEAR($F106)),0)))</f>
        <v/>
      </c>
      <c r="CK106" s="3" t="str" cm="1">
        <f t="array" ref="CK106">IF(EDATE($F106,CK$2)&gt;DATE(2025,12,31),"",INDEX([1]A1!CH$9:CH$175,MATCH(1,--(RIGHT([1]A1!$B$9:$B$175,LEN([1]A1!$B$9:$B$175)-4)=$A106)*([1]A1!$C$9:$C$175=YEAR($F106)),0)))</f>
        <v/>
      </c>
      <c r="CL106" s="3" t="str" cm="1">
        <f t="array" ref="CL106">IF(EDATE($F106,CL$2)&gt;DATE(2025,12,31),"",INDEX([1]A1!CI$9:CI$175,MATCH(1,--(RIGHT([1]A1!$B$9:$B$175,LEN([1]A1!$B$9:$B$175)-4)=$A106)*([1]A1!$C$9:$C$175=YEAR($F106)),0)))</f>
        <v/>
      </c>
      <c r="CM106" s="3" t="str" cm="1">
        <f t="array" ref="CM106">IF(EDATE($F106,CM$2)&gt;DATE(2025,12,31),"",INDEX([1]A1!CJ$9:CJ$175,MATCH(1,--(RIGHT([1]A1!$B$9:$B$175,LEN([1]A1!$B$9:$B$175)-4)=$A106)*([1]A1!$C$9:$C$175=YEAR($F106)),0)))</f>
        <v/>
      </c>
      <c r="CN106" s="3" t="str" cm="1">
        <f t="array" ref="CN106">IF(EDATE($F106,CN$2)&gt;DATE(2025,12,31),"",INDEX([1]A1!CK$9:CK$175,MATCH(1,--(RIGHT([1]A1!$B$9:$B$175,LEN([1]A1!$B$9:$B$175)-4)=$A106)*([1]A1!$C$9:$C$175=YEAR($F106)),0)))</f>
        <v/>
      </c>
      <c r="CO106" s="3" t="str" cm="1">
        <f t="array" ref="CO106">IF(EDATE($F106,CO$2)&gt;DATE(2025,12,31),"",INDEX([1]A1!CL$9:CL$175,MATCH(1,--(RIGHT([1]A1!$B$9:$B$175,LEN([1]A1!$B$9:$B$175)-4)=$A106)*([1]A1!$C$9:$C$175=YEAR($F106)),0)))</f>
        <v/>
      </c>
      <c r="CP106" s="3" t="str" cm="1">
        <f t="array" ref="CP106">IF(EDATE($F106,CP$2)&gt;DATE(2025,12,31),"",INDEX([1]A1!CM$9:CM$175,MATCH(1,--(RIGHT([1]A1!$B$9:$B$175,LEN([1]A1!$B$9:$B$175)-4)=$A106)*([1]A1!$C$9:$C$175=YEAR($F106)),0)))</f>
        <v/>
      </c>
      <c r="CQ106" s="3" t="str" cm="1">
        <f t="array" ref="CQ106">IF(EDATE($F106,CQ$2)&gt;DATE(2025,12,31),"",INDEX([1]A1!CN$9:CN$175,MATCH(1,--(RIGHT([1]A1!$B$9:$B$175,LEN([1]A1!$B$9:$B$175)-4)=$A106)*([1]A1!$C$9:$C$175=YEAR($F106)),0)))</f>
        <v/>
      </c>
      <c r="CR106" s="3" t="str" cm="1">
        <f t="array" ref="CR106">IF(EDATE($F106,CR$2)&gt;DATE(2025,12,31),"",INDEX([1]A1!CO$9:CO$175,MATCH(1,--(RIGHT([1]A1!$B$9:$B$175,LEN([1]A1!$B$9:$B$175)-4)=$A106)*([1]A1!$C$9:$C$175=YEAR($F106)),0)))</f>
        <v/>
      </c>
      <c r="CS106" s="3" t="str" cm="1">
        <f t="array" ref="CS106">IF(EDATE($F106,CS$2)&gt;DATE(2025,12,31),"",INDEX([1]A1!CP$9:CP$175,MATCH(1,--(RIGHT([1]A1!$B$9:$B$175,LEN([1]A1!$B$9:$B$175)-4)=$A106)*([1]A1!$C$9:$C$175=YEAR($F106)),0)))</f>
        <v/>
      </c>
      <c r="CT106" s="3" t="str" cm="1">
        <f t="array" ref="CT106">IF(EDATE($F106,CT$2)&gt;DATE(2025,12,31),"",INDEX([1]A1!CQ$9:CQ$175,MATCH(1,--(RIGHT([1]A1!$B$9:$B$175,LEN([1]A1!$B$9:$B$175)-4)=$A106)*([1]A1!$C$9:$C$175=YEAR($F106)),0)))</f>
        <v/>
      </c>
      <c r="CU106" s="3" t="str" cm="1">
        <f t="array" ref="CU106">IF(EDATE($F106,CU$2)&gt;DATE(2025,12,31),"",INDEX([1]A1!CR$9:CR$175,MATCH(1,--(RIGHT([1]A1!$B$9:$B$175,LEN([1]A1!$B$9:$B$175)-4)=$A106)*([1]A1!$C$9:$C$175=YEAR($F106)),0)))</f>
        <v/>
      </c>
      <c r="CV106" s="3" t="str" cm="1">
        <f t="array" ref="CV106">IF(EDATE($F106,CV$2)&gt;DATE(2025,12,31),"",INDEX([1]A1!CS$9:CS$175,MATCH(1,--(RIGHT([1]A1!$B$9:$B$175,LEN([1]A1!$B$9:$B$175)-4)=$A106)*([1]A1!$C$9:$C$175=YEAR($F106)),0)))</f>
        <v/>
      </c>
      <c r="CW106" s="3" t="str" cm="1">
        <f t="array" ref="CW106">IF(EDATE($F106,CW$2)&gt;DATE(2025,12,31),"",INDEX([1]A1!CT$9:CT$175,MATCH(1,--(RIGHT([1]A1!$B$9:$B$175,LEN([1]A1!$B$9:$B$175)-4)=$A106)*([1]A1!$C$9:$C$175=YEAR($F106)),0)))</f>
        <v/>
      </c>
      <c r="CX106" s="3" t="str" cm="1">
        <f t="array" ref="CX106">IF(EDATE($F106,CX$2)&gt;DATE(2025,12,31),"",INDEX([1]A1!CU$9:CU$175,MATCH(1,--(RIGHT([1]A1!$B$9:$B$175,LEN([1]A1!$B$9:$B$175)-4)=$A106)*([1]A1!$C$9:$C$175=YEAR($F106)),0)))</f>
        <v/>
      </c>
      <c r="CY106" s="3" t="str" cm="1">
        <f t="array" ref="CY106">IF(EDATE($F106,CY$2)&gt;DATE(2025,12,31),"",INDEX([1]A1!CV$9:CV$175,MATCH(1,--(RIGHT([1]A1!$B$9:$B$175,LEN([1]A1!$B$9:$B$175)-4)=$A106)*([1]A1!$C$9:$C$175=YEAR($F106)),0)))</f>
        <v/>
      </c>
      <c r="CZ106" s="3" t="str" cm="1">
        <f t="array" ref="CZ106">IF(EDATE($F106,CZ$2)&gt;DATE(2025,12,31),"",INDEX([1]A1!CW$9:CW$175,MATCH(1,--(RIGHT([1]A1!$B$9:$B$175,LEN([1]A1!$B$9:$B$175)-4)=$A106)*([1]A1!$C$9:$C$175=YEAR($F106)),0)))</f>
        <v/>
      </c>
      <c r="DA106" s="3" t="str" cm="1">
        <f t="array" ref="DA106">IF(EDATE($F106,DA$2)&gt;DATE(2025,12,31),"",INDEX([1]A1!CX$9:CX$175,MATCH(1,--(RIGHT([1]A1!$B$9:$B$175,LEN([1]A1!$B$9:$B$175)-4)=$A106)*([1]A1!$C$9:$C$175=YEAR($F106)),0)))</f>
        <v/>
      </c>
      <c r="DB106" s="3" t="str" cm="1">
        <f t="array" ref="DB106">IF(EDATE($F106,DB$2)&gt;DATE(2025,12,31),"",INDEX([1]A1!CY$9:CY$175,MATCH(1,--(RIGHT([1]A1!$B$9:$B$175,LEN([1]A1!$B$9:$B$175)-4)=$A106)*([1]A1!$C$9:$C$175=YEAR($F106)),0)))</f>
        <v/>
      </c>
      <c r="DC106" s="3" t="str" cm="1">
        <f t="array" ref="DC106">IF(EDATE($F106,DC$2)&gt;DATE(2025,12,31),"",INDEX([1]A1!CZ$9:CZ$175,MATCH(1,--(RIGHT([1]A1!$B$9:$B$175,LEN([1]A1!$B$9:$B$175)-4)=$A106)*([1]A1!$C$9:$C$175=YEAR($F106)),0)))</f>
        <v/>
      </c>
      <c r="DD106" s="3" t="str" cm="1">
        <f t="array" ref="DD106">IF(EDATE($F106,DD$2)&gt;DATE(2025,12,31),"",INDEX([1]A1!DA$9:DA$175,MATCH(1,--(RIGHT([1]A1!$B$9:$B$175,LEN([1]A1!$B$9:$B$175)-4)=$A106)*([1]A1!$C$9:$C$175=YEAR($F106)),0)))</f>
        <v/>
      </c>
      <c r="DE106" s="3" t="str" cm="1">
        <f t="array" ref="DE106">IF(EDATE($F106,DE$2)&gt;DATE(2025,12,31),"",INDEX([1]A1!DB$9:DB$175,MATCH(1,--(RIGHT([1]A1!$B$9:$B$175,LEN([1]A1!$B$9:$B$175)-4)=$A106)*([1]A1!$C$9:$C$175=YEAR($F106)),0)))</f>
        <v/>
      </c>
      <c r="DF106" s="3" t="str" cm="1">
        <f t="array" ref="DF106">IF(EDATE($F106,DF$2)&gt;DATE(2025,12,31),"",INDEX([1]A1!DC$9:DC$175,MATCH(1,--(RIGHT([1]A1!$B$9:$B$175,LEN([1]A1!$B$9:$B$175)-4)=$A106)*([1]A1!$C$9:$C$175=YEAR($F106)),0)))</f>
        <v/>
      </c>
      <c r="DG106" s="3" t="str" cm="1">
        <f t="array" ref="DG106">IF(EDATE($F106,DG$2)&gt;DATE(2025,12,31),"",INDEX([1]A1!DD$9:DD$175,MATCH(1,--(RIGHT([1]A1!$B$9:$B$175,LEN([1]A1!$B$9:$B$175)-4)=$A106)*([1]A1!$C$9:$C$175=YEAR($F106)),0)))</f>
        <v/>
      </c>
      <c r="DH106" s="3" t="str" cm="1">
        <f t="array" ref="DH106">IF(EDATE($F106,DH$2)&gt;DATE(2025,12,31),"",INDEX([1]A1!DE$9:DE$175,MATCH(1,--(RIGHT([1]A1!$B$9:$B$175,LEN([1]A1!$B$9:$B$175)-4)=$A106)*([1]A1!$C$9:$C$175=YEAR($F106)),0)))</f>
        <v/>
      </c>
      <c r="DI106" s="3" t="str" cm="1">
        <f t="array" ref="DI106">IF(EDATE($F106,DI$2)&gt;DATE(2025,12,31),"",INDEX([1]A1!DF$9:DF$175,MATCH(1,--(RIGHT([1]A1!$B$9:$B$175,LEN([1]A1!$B$9:$B$175)-4)=$A106)*([1]A1!$C$9:$C$175=YEAR($F106)),0)))</f>
        <v/>
      </c>
      <c r="DJ106" s="3" t="str" cm="1">
        <f t="array" ref="DJ106">IF(EDATE($F106,DJ$2)&gt;DATE(2025,12,31),"",INDEX([1]A1!DG$9:DG$175,MATCH(1,--(RIGHT([1]A1!$B$9:$B$175,LEN([1]A1!$B$9:$B$175)-4)=$A106)*([1]A1!$C$9:$C$175=YEAR($F106)),0)))</f>
        <v/>
      </c>
      <c r="DK106" s="3" t="str" cm="1">
        <f t="array" ref="DK106">IF(EDATE($F106,DK$2)&gt;DATE(2025,12,31),"",INDEX([1]A1!DH$9:DH$175,MATCH(1,--(RIGHT([1]A1!$B$9:$B$175,LEN([1]A1!$B$9:$B$175)-4)=$A106)*([1]A1!$C$9:$C$175=YEAR($F106)),0)))</f>
        <v/>
      </c>
      <c r="DL106" s="3" t="str" cm="1">
        <f t="array" ref="DL106">IF(EDATE($F106,DL$2)&gt;DATE(2025,12,31),"",INDEX([1]A1!DI$9:DI$175,MATCH(1,--(RIGHT([1]A1!$B$9:$B$175,LEN([1]A1!$B$9:$B$175)-4)=$A106)*([1]A1!$C$9:$C$175=YEAR($F106)),0)))</f>
        <v/>
      </c>
      <c r="DM106" s="3" t="str" cm="1">
        <f t="array" ref="DM106">IF(EDATE($F106,DM$2)&gt;DATE(2025,12,31),"",INDEX([1]A1!DJ$9:DJ$175,MATCH(1,--(RIGHT([1]A1!$B$9:$B$175,LEN([1]A1!$B$9:$B$175)-4)=$A106)*([1]A1!$C$9:$C$175=YEAR($F106)),0)))</f>
        <v/>
      </c>
      <c r="DN106" s="3" t="str" cm="1">
        <f t="array" ref="DN106">IF(EDATE($F106,DN$2)&gt;DATE(2025,12,31),"",INDEX([1]A1!DK$9:DK$175,MATCH(1,--(RIGHT([1]A1!$B$9:$B$175,LEN([1]A1!$B$9:$B$175)-4)=$A106)*([1]A1!$C$9:$C$175=YEAR($F106)),0)))</f>
        <v/>
      </c>
      <c r="DO106" s="3" t="str" cm="1">
        <f t="array" ref="DO106">IF(EDATE($F106,DO$2)&gt;DATE(2025,12,31),"",INDEX([1]A1!DL$9:DL$175,MATCH(1,--(RIGHT([1]A1!$B$9:$B$175,LEN([1]A1!$B$9:$B$175)-4)=$A106)*([1]A1!$C$9:$C$175=YEAR($F106)),0)))</f>
        <v/>
      </c>
      <c r="DP106" s="3" t="str" cm="1">
        <f t="array" ref="DP106">IF(EDATE($F106,DP$2)&gt;DATE(2025,12,31),"",INDEX([1]A1!DM$9:DM$175,MATCH(1,--(RIGHT([1]A1!$B$9:$B$175,LEN([1]A1!$B$9:$B$175)-4)=$A106)*([1]A1!$C$9:$C$175=YEAR($F106)),0)))</f>
        <v/>
      </c>
      <c r="DQ106" s="3" t="str" cm="1">
        <f t="array" ref="DQ106">IF(EDATE($F106,DQ$2)&gt;DATE(2025,12,31),"",INDEX([1]A1!DN$9:DN$175,MATCH(1,--(RIGHT([1]A1!$B$9:$B$175,LEN([1]A1!$B$9:$B$175)-4)=$A106)*([1]A1!$C$9:$C$175=YEAR($F106)),0)))</f>
        <v/>
      </c>
      <c r="DR106" s="3" t="str" cm="1">
        <f t="array" ref="DR106">IF(EDATE($F106,DR$2)&gt;DATE(2025,12,31),"",INDEX([1]A1!DO$9:DO$175,MATCH(1,--(RIGHT([1]A1!$B$9:$B$175,LEN([1]A1!$B$9:$B$175)-4)=$A106)*([1]A1!$C$9:$C$175=YEAR($F106)),0)))</f>
        <v/>
      </c>
      <c r="DS106" s="3" t="str" cm="1">
        <f t="array" ref="DS106">IF(EDATE($F106,DS$2)&gt;DATE(2025,12,31),"",INDEX([1]A1!DP$9:DP$175,MATCH(1,--(RIGHT([1]A1!$B$9:$B$175,LEN([1]A1!$B$9:$B$175)-4)=$A106)*([1]A1!$C$9:$C$175=YEAR($F106)),0)))</f>
        <v/>
      </c>
      <c r="DT106" s="3" t="str" cm="1">
        <f t="array" ref="DT106">IF(EDATE($F106,DT$2)&gt;DATE(2025,12,31),"",INDEX([1]A1!DQ$9:DQ$175,MATCH(1,--(RIGHT([1]A1!$B$9:$B$175,LEN([1]A1!$B$9:$B$175)-4)=$A106)*([1]A1!$C$9:$C$175=YEAR($F106)),0)))</f>
        <v/>
      </c>
      <c r="DU106" s="3" t="str" cm="1">
        <f t="array" ref="DU106">IF(EDATE($F106,DU$2)&gt;DATE(2025,12,31),"",INDEX([1]A1!DR$9:DR$175,MATCH(1,--(RIGHT([1]A1!$B$9:$B$175,LEN([1]A1!$B$9:$B$175)-4)=$A106)*([1]A1!$C$9:$C$175=YEAR($F106)),0)))</f>
        <v/>
      </c>
      <c r="DV106" s="3" t="str" cm="1">
        <f t="array" ref="DV106">IF(EDATE($F106,DV$2)&gt;DATE(2025,12,31),"",INDEX([1]A1!DS$9:DS$175,MATCH(1,--(RIGHT([1]A1!$B$9:$B$175,LEN([1]A1!$B$9:$B$175)-4)=$A106)*([1]A1!$C$9:$C$175=YEAR($F106)),0)))</f>
        <v/>
      </c>
      <c r="DW106" s="3" t="str" cm="1">
        <f t="array" ref="DW106">IF(EDATE($F106,DW$2)&gt;DATE(2025,12,31),"",INDEX([1]A1!DT$9:DT$175,MATCH(1,--(RIGHT([1]A1!$B$9:$B$175,LEN([1]A1!$B$9:$B$175)-4)=$A106)*([1]A1!$C$9:$C$175=YEAR($F106)),0)))</f>
        <v/>
      </c>
      <c r="DX106" s="3" t="str" cm="1">
        <f t="array" ref="DX106">IF(EDATE($F106,DX$2)&gt;DATE(2025,12,31),"",INDEX([1]A1!DU$9:DU$175,MATCH(1,--(RIGHT([1]A1!$B$9:$B$175,LEN([1]A1!$B$9:$B$175)-4)=$A106)*([1]A1!$C$9:$C$175=YEAR($F106)),0)))</f>
        <v/>
      </c>
      <c r="DY106" s="3" t="str" cm="1">
        <f t="array" ref="DY106">IF(EDATE($F106,DY$2)&gt;DATE(2025,12,31),"",INDEX([1]A1!DV$9:DV$175,MATCH(1,--(RIGHT([1]A1!$B$9:$B$175,LEN([1]A1!$B$9:$B$175)-4)=$A106)*([1]A1!$C$9:$C$175=YEAR($F106)),0)))</f>
        <v/>
      </c>
      <c r="DZ106" s="3" t="str" cm="1">
        <f t="array" ref="DZ106">IF(EDATE($F106,DZ$2)&gt;DATE(2025,12,31),"",INDEX([1]A1!DW$9:DW$175,MATCH(1,--(RIGHT([1]A1!$B$9:$B$175,LEN([1]A1!$B$9:$B$175)-4)=$A106)*([1]A1!$C$9:$C$175=YEAR($F106)),0)))</f>
        <v/>
      </c>
      <c r="EA106" s="3" t="str" cm="1">
        <f t="array" ref="EA106">IF(EDATE($F106,EA$2)&gt;DATE(2025,12,31),"",INDEX([1]A1!DX$9:DX$175,MATCH(1,--(RIGHT([1]A1!$B$9:$B$175,LEN([1]A1!$B$9:$B$175)-4)=$A106)*([1]A1!$C$9:$C$175=YEAR($F106)),0)))</f>
        <v/>
      </c>
      <c r="EB106" s="3" t="str" cm="1">
        <f t="array" ref="EB106">IF(EDATE($F106,EB$2)&gt;DATE(2025,12,31),"",INDEX([1]A1!DY$9:DY$175,MATCH(1,--(RIGHT([1]A1!$B$9:$B$175,LEN([1]A1!$B$9:$B$175)-4)=$A106)*([1]A1!$C$9:$C$175=YEAR($F106)),0)))</f>
        <v/>
      </c>
      <c r="EC106" s="3" t="str" cm="1">
        <f t="array" ref="EC106">IF(EDATE($F106,EC$2)&gt;DATE(2025,12,31),"",INDEX([1]A1!DZ$9:DZ$175,MATCH(1,--(RIGHT([1]A1!$B$9:$B$175,LEN([1]A1!$B$9:$B$175)-4)=$A106)*([1]A1!$C$9:$C$175=YEAR($F106)),0)))</f>
        <v/>
      </c>
      <c r="ED106" s="3" t="str" cm="1">
        <f t="array" ref="ED106">IF(EDATE($F106,ED$2)&gt;DATE(2025,12,31),"",INDEX([1]A1!EA$9:EA$175,MATCH(1,--(RIGHT([1]A1!$B$9:$B$175,LEN([1]A1!$B$9:$B$175)-4)=$A106)*([1]A1!$C$9:$C$175=YEAR($F106)),0)))</f>
        <v/>
      </c>
      <c r="EE106" s="3" t="str" cm="1">
        <f t="array" ref="EE106">IF(EDATE($F106,EE$2)&gt;DATE(2025,12,31),"",INDEX([1]A1!EB$9:EB$175,MATCH(1,--(RIGHT([1]A1!$B$9:$B$175,LEN([1]A1!$B$9:$B$175)-4)=$A106)*([1]A1!$C$9:$C$175=YEAR($F106)),0)))</f>
        <v/>
      </c>
      <c r="EF106" s="3" t="str" cm="1">
        <f t="array" ref="EF106">IF(EDATE($F106,EF$2)&gt;DATE(2025,12,31),"",INDEX([1]A1!EC$9:EC$175,MATCH(1,--(RIGHT([1]A1!$B$9:$B$175,LEN([1]A1!$B$9:$B$175)-4)=$A106)*([1]A1!$C$9:$C$175=YEAR($F106)),0)))</f>
        <v/>
      </c>
      <c r="EG106" s="3" t="str" cm="1">
        <f t="array" ref="EG106">IF(EDATE($F106,EG$2)&gt;DATE(2025,12,31),"",INDEX([1]A1!ED$9:ED$175,MATCH(1,--(RIGHT([1]A1!$B$9:$B$175,LEN([1]A1!$B$9:$B$175)-4)=$A106)*([1]A1!$C$9:$C$175=YEAR($F106)),0)))</f>
        <v/>
      </c>
      <c r="EH106" s="3" t="str" cm="1">
        <f t="array" ref="EH106">IF(EDATE($F106,EH$2)&gt;DATE(2025,12,31),"",INDEX([1]A1!EE$9:EE$175,MATCH(1,--(RIGHT([1]A1!$B$9:$B$175,LEN([1]A1!$B$9:$B$175)-4)=$A106)*([1]A1!$C$9:$C$175=YEAR($F106)),0)))</f>
        <v/>
      </c>
      <c r="EI106" s="3" t="str" cm="1">
        <f t="array" ref="EI106">IF(EDATE($F106,EI$2)&gt;DATE(2025,12,31),"",INDEX([1]A1!EF$9:EF$175,MATCH(1,--(RIGHT([1]A1!$B$9:$B$175,LEN([1]A1!$B$9:$B$175)-4)=$A106)*([1]A1!$C$9:$C$175=YEAR($F106)),0)))</f>
        <v/>
      </c>
      <c r="EJ106" s="3" t="str" cm="1">
        <f t="array" ref="EJ106">IF(EDATE($F106,EJ$2)&gt;DATE(2025,12,31),"",INDEX([1]A1!EG$9:EG$175,MATCH(1,--(RIGHT([1]A1!$B$9:$B$175,LEN([1]A1!$B$9:$B$175)-4)=$A106)*([1]A1!$C$9:$C$175=YEAR($F106)),0)))</f>
        <v/>
      </c>
      <c r="EK106" s="3" t="str" cm="1">
        <f t="array" ref="EK106">IF(EDATE($F106,EK$2)&gt;DATE(2025,12,31),"",INDEX([1]A1!EH$9:EH$175,MATCH(1,--(RIGHT([1]A1!$B$9:$B$175,LEN([1]A1!$B$9:$B$175)-4)=$A106)*([1]A1!$C$9:$C$175=YEAR($F106)),0)))</f>
        <v/>
      </c>
      <c r="EL106" s="3" t="str" cm="1">
        <f t="array" ref="EL106">IF(EDATE($F106,EL$2)&gt;DATE(2025,12,31),"",INDEX([1]A1!EI$9:EI$175,MATCH(1,--(RIGHT([1]A1!$B$9:$B$175,LEN([1]A1!$B$9:$B$175)-4)=$A106)*([1]A1!$C$9:$C$175=YEAR($F106)),0)))</f>
        <v/>
      </c>
      <c r="EM106" s="3" t="str" cm="1">
        <f t="array" ref="EM106">IF(EDATE($F106,EM$2)&gt;DATE(2025,12,31),"",INDEX([1]A1!EJ$9:EJ$175,MATCH(1,--(RIGHT([1]A1!$B$9:$B$175,LEN([1]A1!$B$9:$B$175)-4)=$A106)*([1]A1!$C$9:$C$175=YEAR($F106)),0)))</f>
        <v/>
      </c>
      <c r="EN106" s="3" t="str" cm="1">
        <f t="array" ref="EN106">IF(EDATE($F106,EN$2)&gt;DATE(2025,12,31),"",INDEX([1]A1!EK$9:EK$175,MATCH(1,--(RIGHT([1]A1!$B$9:$B$175,LEN([1]A1!$B$9:$B$175)-4)=$A106)*([1]A1!$C$9:$C$175=YEAR($F106)),0)))</f>
        <v/>
      </c>
      <c r="EO106" s="3" t="str" cm="1">
        <f t="array" ref="EO106">IF(EDATE($F106,EO$2)&gt;DATE(2025,12,31),"",INDEX([1]A1!EL$9:EL$175,MATCH(1,--(RIGHT([1]A1!$B$9:$B$175,LEN([1]A1!$B$9:$B$175)-4)=$A106)*([1]A1!$C$9:$C$175=YEAR($F106)),0)))</f>
        <v/>
      </c>
      <c r="EP106" s="3" t="str" cm="1">
        <f t="array" ref="EP106">IF(EDATE($F106,EP$2)&gt;DATE(2025,12,31),"",INDEX([1]A1!EM$9:EM$175,MATCH(1,--(RIGHT([1]A1!$B$9:$B$175,LEN([1]A1!$B$9:$B$175)-4)=$A106)*([1]A1!$C$9:$C$175=YEAR($F106)),0)))</f>
        <v/>
      </c>
      <c r="EQ106" s="3" t="str" cm="1">
        <f t="array" ref="EQ106">IF(EDATE($F106,EQ$2)&gt;DATE(2025,12,31),"",INDEX([1]A1!EN$9:EN$175,MATCH(1,--(RIGHT([1]A1!$B$9:$B$175,LEN([1]A1!$B$9:$B$175)-4)=$A106)*([1]A1!$C$9:$C$175=YEAR($F106)),0)))</f>
        <v/>
      </c>
      <c r="ER106" s="3" t="str" cm="1">
        <f t="array" ref="ER106">IF(EDATE($F106,ER$2)&gt;DATE(2025,12,31),"",INDEX([1]A1!EO$9:EO$175,MATCH(1,--(RIGHT([1]A1!$B$9:$B$175,LEN([1]A1!$B$9:$B$175)-4)=$A106)*([1]A1!$C$9:$C$175=YEAR($F106)),0)))</f>
        <v/>
      </c>
      <c r="ES106" s="3" t="str" cm="1">
        <f t="array" ref="ES106">IF(EDATE($F106,ES$2)&gt;DATE(2025,12,31),"",INDEX([1]A1!EP$9:EP$175,MATCH(1,--(RIGHT([1]A1!$B$9:$B$175,LEN([1]A1!$B$9:$B$175)-4)=$A106)*([1]A1!$C$9:$C$175=YEAR($F106)),0)))</f>
        <v/>
      </c>
      <c r="ET106" s="3" t="str" cm="1">
        <f t="array" ref="ET106">IF(EDATE($F106,ET$2)&gt;DATE(2025,12,31),"",INDEX([1]A1!EQ$9:EQ$175,MATCH(1,--(RIGHT([1]A1!$B$9:$B$175,LEN([1]A1!$B$9:$B$175)-4)=$A106)*([1]A1!$C$9:$C$175=YEAR($F106)),0)))</f>
        <v/>
      </c>
      <c r="EU106" s="3" t="str" cm="1">
        <f t="array" ref="EU106">IF(EDATE($F106,EU$2)&gt;DATE(2025,12,31),"",INDEX([1]A1!ER$9:ER$175,MATCH(1,--(RIGHT([1]A1!$B$9:$B$175,LEN([1]A1!$B$9:$B$175)-4)=$A106)*([1]A1!$C$9:$C$175=YEAR($F106)),0)))</f>
        <v/>
      </c>
      <c r="EV106" s="3" t="str" cm="1">
        <f t="array" ref="EV106">IF(EDATE($F106,EV$2)&gt;DATE(2025,12,31),"",INDEX([1]A1!ES$9:ES$175,MATCH(1,--(RIGHT([1]A1!$B$9:$B$175,LEN([1]A1!$B$9:$B$175)-4)=$A106)*([1]A1!$C$9:$C$175=YEAR($F106)),0)))</f>
        <v/>
      </c>
      <c r="EW106" s="3" t="str" cm="1">
        <f t="array" ref="EW106">IF(EDATE($F106,EW$2)&gt;DATE(2025,12,31),"",INDEX([1]A1!ET$9:ET$175,MATCH(1,--(RIGHT([1]A1!$B$9:$B$175,LEN([1]A1!$B$9:$B$175)-4)=$A106)*([1]A1!$C$9:$C$175=YEAR($F106)),0)))</f>
        <v/>
      </c>
      <c r="EX106" s="3" t="str" cm="1">
        <f t="array" ref="EX106">IF(EDATE($F106,EX$2)&gt;DATE(2025,12,31),"",INDEX([1]A1!EU$9:EU$175,MATCH(1,--(RIGHT([1]A1!$B$9:$B$175,LEN([1]A1!$B$9:$B$175)-4)=$A106)*([1]A1!$C$9:$C$175=YEAR($F106)),0)))</f>
        <v/>
      </c>
      <c r="EY106" s="3" t="str" cm="1">
        <f t="array" ref="EY106">IF(EDATE($F106,EY$2)&gt;DATE(2025,12,31),"",INDEX([1]A1!EV$9:EV$175,MATCH(1,--(RIGHT([1]A1!$B$9:$B$175,LEN([1]A1!$B$9:$B$175)-4)=$A106)*([1]A1!$C$9:$C$175=YEAR($F106)),0)))</f>
        <v/>
      </c>
      <c r="EZ106" s="3" t="str" cm="1">
        <f t="array" ref="EZ106">IF(EDATE($F106,EZ$2)&gt;DATE(2025,12,31),"",INDEX([1]A1!EW$9:EW$175,MATCH(1,--(RIGHT([1]A1!$B$9:$B$175,LEN([1]A1!$B$9:$B$175)-4)=$A106)*([1]A1!$C$9:$C$175=YEAR($F106)),0)))</f>
        <v/>
      </c>
      <c r="FA106" s="3" t="str" cm="1">
        <f t="array" ref="FA106">IF(EDATE($F106,FA$2)&gt;DATE(2025,12,31),"",INDEX([1]A1!EX$9:EX$175,MATCH(1,--(RIGHT([1]A1!$B$9:$B$175,LEN([1]A1!$B$9:$B$175)-4)=$A106)*([1]A1!$C$9:$C$175=YEAR($F106)),0)))</f>
        <v/>
      </c>
    </row>
    <row r="107" spans="1:157" x14ac:dyDescent="0.2">
      <c r="A107" s="28"/>
      <c r="F107" s="68"/>
      <c r="H107" s="3"/>
      <c r="I107" s="3"/>
      <c r="J107" s="3"/>
    </row>
    <row r="108" spans="1:157" x14ac:dyDescent="0.2">
      <c r="A108" s="28" t="s">
        <v>40</v>
      </c>
      <c r="B108" s="8" t="s">
        <v>78</v>
      </c>
      <c r="C108" s="8" t="s">
        <v>65</v>
      </c>
      <c r="D108" s="9" t="s">
        <v>19</v>
      </c>
      <c r="E108" s="9" t="s">
        <v>0</v>
      </c>
      <c r="F108" s="94">
        <f>triangle_start_date</f>
        <v>38718</v>
      </c>
      <c r="G108" s="3" cm="1">
        <f t="array" ref="G108">IF(EDATE($F108,G$2)&gt;DATE(2025,12,31),"",INDEX([1]A1!D$9:D$175,MATCH(1,--(RIGHT([1]A1!$B$9:$B$175,LEN([1]A1!$B$9:$B$175)-4)=$A108)*([1]A1!$C$9:$C$175=YEAR($F108)),0)))</f>
        <v>0</v>
      </c>
      <c r="H108" s="3" cm="1">
        <f t="array" ref="H108">IF(EDATE($F108,H$2)&gt;DATE(2025,12,31),"",INDEX([1]A1!E$9:E$175,MATCH(1,--(RIGHT([1]A1!$B$9:$B$175,LEN([1]A1!$B$9:$B$175)-4)=$A108)*([1]A1!$C$9:$C$175=YEAR($F108)),0)))</f>
        <v>0</v>
      </c>
      <c r="I108" s="3" cm="1">
        <f t="array" ref="I108">IF(EDATE($F108,I$2)&gt;DATE(2025,12,31),"",INDEX([1]A1!F$9:F$175,MATCH(1,--(RIGHT([1]A1!$B$9:$B$175,LEN([1]A1!$B$9:$B$175)-4)=$A108)*([1]A1!$C$9:$C$175=YEAR($F108)),0)))</f>
        <v>0</v>
      </c>
      <c r="J108" s="3" cm="1">
        <f t="array" ref="J108">IF(EDATE($F108,J$2)&gt;DATE(2025,12,31),"",INDEX([1]A1!G$9:G$175,MATCH(1,--(RIGHT([1]A1!$B$9:$B$175,LEN([1]A1!$B$9:$B$175)-4)=$A108)*([1]A1!$C$9:$C$175=YEAR($F108)),0)))</f>
        <v>0</v>
      </c>
      <c r="K108" s="3" cm="1">
        <f t="array" ref="K108">IF(EDATE($F108,K$2)&gt;DATE(2025,12,31),"",INDEX([1]A1!H$9:H$175,MATCH(1,--(RIGHT([1]A1!$B$9:$B$175,LEN([1]A1!$B$9:$B$175)-4)=$A108)*([1]A1!$C$9:$C$175=YEAR($F108)),0)))</f>
        <v>0</v>
      </c>
      <c r="L108" s="3" cm="1">
        <f t="array" ref="L108">IF(EDATE($F108,L$2)&gt;DATE(2025,12,31),"",INDEX([1]A1!I$9:I$175,MATCH(1,--(RIGHT([1]A1!$B$9:$B$175,LEN([1]A1!$B$9:$B$175)-4)=$A108)*([1]A1!$C$9:$C$175=YEAR($F108)),0)))</f>
        <v>0</v>
      </c>
      <c r="M108" s="3" cm="1">
        <f t="array" ref="M108">IF(EDATE($F108,M$2)&gt;DATE(2025,12,31),"",INDEX([1]A1!J$9:J$175,MATCH(1,--(RIGHT([1]A1!$B$9:$B$175,LEN([1]A1!$B$9:$B$175)-4)=$A108)*([1]A1!$C$9:$C$175=YEAR($F108)),0)))</f>
        <v>0</v>
      </c>
      <c r="N108" s="3" cm="1">
        <f t="array" ref="N108">IF(EDATE($F108,N$2)&gt;DATE(2025,12,31),"",INDEX([1]A1!K$9:K$175,MATCH(1,--(RIGHT([1]A1!$B$9:$B$175,LEN([1]A1!$B$9:$B$175)-4)=$A108)*([1]A1!$C$9:$C$175=YEAR($F108)),0)))</f>
        <v>0</v>
      </c>
      <c r="O108" s="3" cm="1">
        <f t="array" ref="O108">IF(EDATE($F108,O$2)&gt;DATE(2025,12,31),"",INDEX([1]A1!L$9:L$175,MATCH(1,--(RIGHT([1]A1!$B$9:$B$175,LEN([1]A1!$B$9:$B$175)-4)=$A108)*([1]A1!$C$9:$C$175=YEAR($F108)),0)))</f>
        <v>0</v>
      </c>
      <c r="P108" s="3" cm="1">
        <f t="array" ref="P108">IF(EDATE($F108,P$2)&gt;DATE(2025,12,31),"",INDEX([1]A1!M$9:M$175,MATCH(1,--(RIGHT([1]A1!$B$9:$B$175,LEN([1]A1!$B$9:$B$175)-4)=$A108)*([1]A1!$C$9:$C$175=YEAR($F108)),0)))</f>
        <v>0</v>
      </c>
      <c r="Q108" s="3" cm="1">
        <f t="array" ref="Q108">IF(EDATE($F108,Q$2)&gt;DATE(2025,12,31),"",INDEX([1]A1!N$9:N$175,MATCH(1,--(RIGHT([1]A1!$B$9:$B$175,LEN([1]A1!$B$9:$B$175)-4)=$A108)*([1]A1!$C$9:$C$175=YEAR($F108)),0)))</f>
        <v>0</v>
      </c>
      <c r="R108" s="3" cm="1">
        <f t="array" ref="R108">IF(EDATE($F108,R$2)&gt;DATE(2025,12,31),"",INDEX([1]A1!O$9:O$175,MATCH(1,--(RIGHT([1]A1!$B$9:$B$175,LEN([1]A1!$B$9:$B$175)-4)=$A108)*([1]A1!$C$9:$C$175=YEAR($F108)),0)))</f>
        <v>0</v>
      </c>
      <c r="S108" s="3" cm="1">
        <f t="array" ref="S108">IF(EDATE($F108,S$2)&gt;DATE(2025,12,31),"",INDEX([1]A1!P$9:P$175,MATCH(1,--(RIGHT([1]A1!$B$9:$B$175,LEN([1]A1!$B$9:$B$175)-4)=$A108)*([1]A1!$C$9:$C$175=YEAR($F108)),0)))</f>
        <v>0</v>
      </c>
      <c r="T108" s="3" cm="1">
        <f t="array" ref="T108">IF(EDATE($F108,T$2)&gt;DATE(2025,12,31),"",INDEX([1]A1!Q$9:Q$175,MATCH(1,--(RIGHT([1]A1!$B$9:$B$175,LEN([1]A1!$B$9:$B$175)-4)=$A108)*([1]A1!$C$9:$C$175=YEAR($F108)),0)))</f>
        <v>0</v>
      </c>
      <c r="U108" s="3" cm="1">
        <f t="array" ref="U108">IF(EDATE($F108,U$2)&gt;DATE(2025,12,31),"",INDEX([1]A1!R$9:R$175,MATCH(1,--(RIGHT([1]A1!$B$9:$B$175,LEN([1]A1!$B$9:$B$175)-4)=$A108)*([1]A1!$C$9:$C$175=YEAR($F108)),0)))</f>
        <v>0</v>
      </c>
      <c r="V108" s="3" cm="1">
        <f t="array" ref="V108">IF(EDATE($F108,V$2)&gt;DATE(2025,12,31),"",INDEX([1]A1!S$9:S$175,MATCH(1,--(RIGHT([1]A1!$B$9:$B$175,LEN([1]A1!$B$9:$B$175)-4)=$A108)*([1]A1!$C$9:$C$175=YEAR($F108)),0)))</f>
        <v>0</v>
      </c>
      <c r="W108" s="3" cm="1">
        <f t="array" ref="W108">IF(EDATE($F108,W$2)&gt;DATE(2025,12,31),"",INDEX([1]A1!T$9:T$175,MATCH(1,--(RIGHT([1]A1!$B$9:$B$175,LEN([1]A1!$B$9:$B$175)-4)=$A108)*([1]A1!$C$9:$C$175=YEAR($F108)),0)))</f>
        <v>0</v>
      </c>
      <c r="X108" s="3" cm="1">
        <f t="array" ref="X108">IF(EDATE($F108,X$2)&gt;DATE(2025,12,31),"",INDEX([1]A1!U$9:U$175,MATCH(1,--(RIGHT([1]A1!$B$9:$B$175,LEN([1]A1!$B$9:$B$175)-4)=$A108)*([1]A1!$C$9:$C$175=YEAR($F108)),0)))</f>
        <v>0</v>
      </c>
      <c r="Y108" s="3" cm="1">
        <f t="array" ref="Y108">IF(EDATE($F108,Y$2)&gt;DATE(2025,12,31),"",INDEX([1]A1!V$9:V$175,MATCH(1,--(RIGHT([1]A1!$B$9:$B$175,LEN([1]A1!$B$9:$B$175)-4)=$A108)*([1]A1!$C$9:$C$175=YEAR($F108)),0)))</f>
        <v>0</v>
      </c>
      <c r="Z108" s="3" cm="1">
        <f t="array" ref="Z108">IF(EDATE($F108,Z$2)&gt;DATE(2025,12,31),"",INDEX([1]A1!W$9:W$175,MATCH(1,--(RIGHT([1]A1!$B$9:$B$175,LEN([1]A1!$B$9:$B$175)-4)=$A108)*([1]A1!$C$9:$C$175=YEAR($F108)),0)))</f>
        <v>0</v>
      </c>
      <c r="AA108" s="3" t="str" cm="1">
        <f t="array" ref="AA108">IF(EDATE($F108,AA$2)&gt;DATE(2025,12,31),"",INDEX([1]A1!X$9:X$175,MATCH(1,--(RIGHT([1]A1!$B$9:$B$175,LEN([1]A1!$B$9:$B$175)-4)=$A108)*([1]A1!$C$9:$C$175=YEAR($F108)),0)))</f>
        <v/>
      </c>
      <c r="AB108" s="3" t="str" cm="1">
        <f t="array" ref="AB108">IF(EDATE($F108,AB$2)&gt;DATE(2025,12,31),"",INDEX([1]A1!Y$9:Y$175,MATCH(1,--(RIGHT([1]A1!$B$9:$B$175,LEN([1]A1!$B$9:$B$175)-4)=$A108)*([1]A1!$C$9:$C$175=YEAR($F108)),0)))</f>
        <v/>
      </c>
      <c r="AC108" s="3" t="str" cm="1">
        <f t="array" ref="AC108">IF(EDATE($F108,AC$2)&gt;DATE(2025,12,31),"",INDEX([1]A1!Z$9:Z$175,MATCH(1,--(RIGHT([1]A1!$B$9:$B$175,LEN([1]A1!$B$9:$B$175)-4)=$A108)*([1]A1!$C$9:$C$175=YEAR($F108)),0)))</f>
        <v/>
      </c>
      <c r="AD108" s="3" t="str" cm="1">
        <f t="array" ref="AD108">IF(EDATE($F108,AD$2)&gt;DATE(2025,12,31),"",INDEX([1]A1!AA$9:AA$175,MATCH(1,--(RIGHT([1]A1!$B$9:$B$175,LEN([1]A1!$B$9:$B$175)-4)=$A108)*([1]A1!$C$9:$C$175=YEAR($F108)),0)))</f>
        <v/>
      </c>
      <c r="AE108" s="3" t="str" cm="1">
        <f t="array" ref="AE108">IF(EDATE($F108,AE$2)&gt;DATE(2025,12,31),"",INDEX([1]A1!AB$9:AB$175,MATCH(1,--(RIGHT([1]A1!$B$9:$B$175,LEN([1]A1!$B$9:$B$175)-4)=$A108)*([1]A1!$C$9:$C$175=YEAR($F108)),0)))</f>
        <v/>
      </c>
      <c r="AF108" s="3" t="str" cm="1">
        <f t="array" ref="AF108">IF(EDATE($F108,AF$2)&gt;DATE(2025,12,31),"",INDEX([1]A1!AC$9:AC$175,MATCH(1,--(RIGHT([1]A1!$B$9:$B$175,LEN([1]A1!$B$9:$B$175)-4)=$A108)*([1]A1!$C$9:$C$175=YEAR($F108)),0)))</f>
        <v/>
      </c>
      <c r="AG108" s="3" t="str" cm="1">
        <f t="array" ref="AG108">IF(EDATE($F108,AG$2)&gt;DATE(2025,12,31),"",INDEX([1]A1!AD$9:AD$175,MATCH(1,--(RIGHT([1]A1!$B$9:$B$175,LEN([1]A1!$B$9:$B$175)-4)=$A108)*([1]A1!$C$9:$C$175=YEAR($F108)),0)))</f>
        <v/>
      </c>
      <c r="AH108" s="3" t="str" cm="1">
        <f t="array" ref="AH108">IF(EDATE($F108,AH$2)&gt;DATE(2025,12,31),"",INDEX([1]A1!AE$9:AE$175,MATCH(1,--(RIGHT([1]A1!$B$9:$B$175,LEN([1]A1!$B$9:$B$175)-4)=$A108)*([1]A1!$C$9:$C$175=YEAR($F108)),0)))</f>
        <v/>
      </c>
      <c r="AI108" s="3" t="str" cm="1">
        <f t="array" ref="AI108">IF(EDATE($F108,AI$2)&gt;DATE(2025,12,31),"",INDEX([1]A1!AF$9:AF$175,MATCH(1,--(RIGHT([1]A1!$B$9:$B$175,LEN([1]A1!$B$9:$B$175)-4)=$A108)*([1]A1!$C$9:$C$175=YEAR($F108)),0)))</f>
        <v/>
      </c>
      <c r="AJ108" s="3" t="str" cm="1">
        <f t="array" ref="AJ108">IF(EDATE($F108,AJ$2)&gt;DATE(2025,12,31),"",INDEX([1]A1!AG$9:AG$175,MATCH(1,--(RIGHT([1]A1!$B$9:$B$175,LEN([1]A1!$B$9:$B$175)-4)=$A108)*([1]A1!$C$9:$C$175=YEAR($F108)),0)))</f>
        <v/>
      </c>
      <c r="AK108" s="3" t="str" cm="1">
        <f t="array" ref="AK108">IF(EDATE($F108,AK$2)&gt;DATE(2025,12,31),"",INDEX([1]A1!AH$9:AH$175,MATCH(1,--(RIGHT([1]A1!$B$9:$B$175,LEN([1]A1!$B$9:$B$175)-4)=$A108)*([1]A1!$C$9:$C$175=YEAR($F108)),0)))</f>
        <v/>
      </c>
      <c r="AL108" s="3" t="str" cm="1">
        <f t="array" ref="AL108">IF(EDATE($F108,AL$2)&gt;DATE(2025,12,31),"",INDEX([1]A1!AI$9:AI$175,MATCH(1,--(RIGHT([1]A1!$B$9:$B$175,LEN([1]A1!$B$9:$B$175)-4)=$A108)*([1]A1!$C$9:$C$175=YEAR($F108)),0)))</f>
        <v/>
      </c>
      <c r="AM108" s="3" t="str" cm="1">
        <f t="array" ref="AM108">IF(EDATE($F108,AM$2)&gt;DATE(2025,12,31),"",INDEX([1]A1!AJ$9:AJ$175,MATCH(1,--(RIGHT([1]A1!$B$9:$B$175,LEN([1]A1!$B$9:$B$175)-4)=$A108)*([1]A1!$C$9:$C$175=YEAR($F108)),0)))</f>
        <v/>
      </c>
      <c r="AN108" s="3" t="str" cm="1">
        <f t="array" ref="AN108">IF(EDATE($F108,AN$2)&gt;DATE(2025,12,31),"",INDEX([1]A1!AK$9:AK$175,MATCH(1,--(RIGHT([1]A1!$B$9:$B$175,LEN([1]A1!$B$9:$B$175)-4)=$A108)*([1]A1!$C$9:$C$175=YEAR($F108)),0)))</f>
        <v/>
      </c>
      <c r="AO108" s="3" t="str" cm="1">
        <f t="array" ref="AO108">IF(EDATE($F108,AO$2)&gt;DATE(2025,12,31),"",INDEX([1]A1!AL$9:AL$175,MATCH(1,--(RIGHT([1]A1!$B$9:$B$175,LEN([1]A1!$B$9:$B$175)-4)=$A108)*([1]A1!$C$9:$C$175=YEAR($F108)),0)))</f>
        <v/>
      </c>
      <c r="AP108" s="3" t="str" cm="1">
        <f t="array" ref="AP108">IF(EDATE($F108,AP$2)&gt;DATE(2025,12,31),"",INDEX([1]A1!AM$9:AM$175,MATCH(1,--(RIGHT([1]A1!$B$9:$B$175,LEN([1]A1!$B$9:$B$175)-4)=$A108)*([1]A1!$C$9:$C$175=YEAR($F108)),0)))</f>
        <v/>
      </c>
      <c r="AQ108" s="3" t="str" cm="1">
        <f t="array" ref="AQ108">IF(EDATE($F108,AQ$2)&gt;DATE(2025,12,31),"",INDEX([1]A1!AN$9:AN$175,MATCH(1,--(RIGHT([1]A1!$B$9:$B$175,LEN([1]A1!$B$9:$B$175)-4)=$A108)*([1]A1!$C$9:$C$175=YEAR($F108)),0)))</f>
        <v/>
      </c>
      <c r="AR108" s="3" t="str" cm="1">
        <f t="array" ref="AR108">IF(EDATE($F108,AR$2)&gt;DATE(2025,12,31),"",INDEX([1]A1!AO$9:AO$175,MATCH(1,--(RIGHT([1]A1!$B$9:$B$175,LEN([1]A1!$B$9:$B$175)-4)=$A108)*([1]A1!$C$9:$C$175=YEAR($F108)),0)))</f>
        <v/>
      </c>
      <c r="AS108" s="3" t="str" cm="1">
        <f t="array" ref="AS108">IF(EDATE($F108,AS$2)&gt;DATE(2025,12,31),"",INDEX([1]A1!AP$9:AP$175,MATCH(1,--(RIGHT([1]A1!$B$9:$B$175,LEN([1]A1!$B$9:$B$175)-4)=$A108)*([1]A1!$C$9:$C$175=YEAR($F108)),0)))</f>
        <v/>
      </c>
      <c r="AT108" s="3" t="str" cm="1">
        <f t="array" ref="AT108">IF(EDATE($F108,AT$2)&gt;DATE(2025,12,31),"",INDEX([1]A1!AQ$9:AQ$175,MATCH(1,--(RIGHT([1]A1!$B$9:$B$175,LEN([1]A1!$B$9:$B$175)-4)=$A108)*([1]A1!$C$9:$C$175=YEAR($F108)),0)))</f>
        <v/>
      </c>
      <c r="AU108" s="3" t="str" cm="1">
        <f t="array" ref="AU108">IF(EDATE($F108,AU$2)&gt;DATE(2025,12,31),"",INDEX([1]A1!AR$9:AR$175,MATCH(1,--(RIGHT([1]A1!$B$9:$B$175,LEN([1]A1!$B$9:$B$175)-4)=$A108)*([1]A1!$C$9:$C$175=YEAR($F108)),0)))</f>
        <v/>
      </c>
      <c r="AV108" s="3" t="str" cm="1">
        <f t="array" ref="AV108">IF(EDATE($F108,AV$2)&gt;DATE(2025,12,31),"",INDEX([1]A1!AS$9:AS$175,MATCH(1,--(RIGHT([1]A1!$B$9:$B$175,LEN([1]A1!$B$9:$B$175)-4)=$A108)*([1]A1!$C$9:$C$175=YEAR($F108)),0)))</f>
        <v/>
      </c>
      <c r="AW108" s="3" t="str" cm="1">
        <f t="array" ref="AW108">IF(EDATE($F108,AW$2)&gt;DATE(2025,12,31),"",INDEX([1]A1!AT$9:AT$175,MATCH(1,--(RIGHT([1]A1!$B$9:$B$175,LEN([1]A1!$B$9:$B$175)-4)=$A108)*([1]A1!$C$9:$C$175=YEAR($F108)),0)))</f>
        <v/>
      </c>
      <c r="AX108" s="3" t="str" cm="1">
        <f t="array" ref="AX108">IF(EDATE($F108,AX$2)&gt;DATE(2025,12,31),"",INDEX([1]A1!AU$9:AU$175,MATCH(1,--(RIGHT([1]A1!$B$9:$B$175,LEN([1]A1!$B$9:$B$175)-4)=$A108)*([1]A1!$C$9:$C$175=YEAR($F108)),0)))</f>
        <v/>
      </c>
      <c r="AY108" s="3" t="str" cm="1">
        <f t="array" ref="AY108">IF(EDATE($F108,AY$2)&gt;DATE(2025,12,31),"",INDEX([1]A1!AV$9:AV$175,MATCH(1,--(RIGHT([1]A1!$B$9:$B$175,LEN([1]A1!$B$9:$B$175)-4)=$A108)*([1]A1!$C$9:$C$175=YEAR($F108)),0)))</f>
        <v/>
      </c>
      <c r="AZ108" s="3" t="str" cm="1">
        <f t="array" ref="AZ108">IF(EDATE($F108,AZ$2)&gt;DATE(2025,12,31),"",INDEX([1]A1!AW$9:AW$175,MATCH(1,--(RIGHT([1]A1!$B$9:$B$175,LEN([1]A1!$B$9:$B$175)-4)=$A108)*([1]A1!$C$9:$C$175=YEAR($F108)),0)))</f>
        <v/>
      </c>
      <c r="BA108" s="3" t="str" cm="1">
        <f t="array" ref="BA108">IF(EDATE($F108,BA$2)&gt;DATE(2025,12,31),"",INDEX([1]A1!AX$9:AX$175,MATCH(1,--(RIGHT([1]A1!$B$9:$B$175,LEN([1]A1!$B$9:$B$175)-4)=$A108)*([1]A1!$C$9:$C$175=YEAR($F108)),0)))</f>
        <v/>
      </c>
      <c r="BB108" s="3" t="str" cm="1">
        <f t="array" ref="BB108">IF(EDATE($F108,BB$2)&gt;DATE(2025,12,31),"",INDEX([1]A1!AY$9:AY$175,MATCH(1,--(RIGHT([1]A1!$B$9:$B$175,LEN([1]A1!$B$9:$B$175)-4)=$A108)*([1]A1!$C$9:$C$175=YEAR($F108)),0)))</f>
        <v/>
      </c>
      <c r="BC108" s="3" t="str" cm="1">
        <f t="array" ref="BC108">IF(EDATE($F108,BC$2)&gt;DATE(2025,12,31),"",INDEX([1]A1!AZ$9:AZ$175,MATCH(1,--(RIGHT([1]A1!$B$9:$B$175,LEN([1]A1!$B$9:$B$175)-4)=$A108)*([1]A1!$C$9:$C$175=YEAR($F108)),0)))</f>
        <v/>
      </c>
      <c r="BD108" s="3" t="str" cm="1">
        <f t="array" ref="BD108">IF(EDATE($F108,BD$2)&gt;DATE(2025,12,31),"",INDEX([1]A1!BA$9:BA$175,MATCH(1,--(RIGHT([1]A1!$B$9:$B$175,LEN([1]A1!$B$9:$B$175)-4)=$A108)*([1]A1!$C$9:$C$175=YEAR($F108)),0)))</f>
        <v/>
      </c>
      <c r="BE108" s="3" t="str" cm="1">
        <f t="array" ref="BE108">IF(EDATE($F108,BE$2)&gt;DATE(2025,12,31),"",INDEX([1]A1!BB$9:BB$175,MATCH(1,--(RIGHT([1]A1!$B$9:$B$175,LEN([1]A1!$B$9:$B$175)-4)=$A108)*([1]A1!$C$9:$C$175=YEAR($F108)),0)))</f>
        <v/>
      </c>
      <c r="BF108" s="3" t="str" cm="1">
        <f t="array" ref="BF108">IF(EDATE($F108,BF$2)&gt;DATE(2025,12,31),"",INDEX([1]A1!BC$9:BC$175,MATCH(1,--(RIGHT([1]A1!$B$9:$B$175,LEN([1]A1!$B$9:$B$175)-4)=$A108)*([1]A1!$C$9:$C$175=YEAR($F108)),0)))</f>
        <v/>
      </c>
      <c r="BG108" s="3" t="str" cm="1">
        <f t="array" ref="BG108">IF(EDATE($F108,BG$2)&gt;DATE(2025,12,31),"",INDEX([1]A1!BD$9:BD$175,MATCH(1,--(RIGHT([1]A1!$B$9:$B$175,LEN([1]A1!$B$9:$B$175)-4)=$A108)*([1]A1!$C$9:$C$175=YEAR($F108)),0)))</f>
        <v/>
      </c>
      <c r="BH108" s="3" t="str" cm="1">
        <f t="array" ref="BH108">IF(EDATE($F108,BH$2)&gt;DATE(2025,12,31),"",INDEX([1]A1!BE$9:BE$175,MATCH(1,--(RIGHT([1]A1!$B$9:$B$175,LEN([1]A1!$B$9:$B$175)-4)=$A108)*([1]A1!$C$9:$C$175=YEAR($F108)),0)))</f>
        <v/>
      </c>
      <c r="BI108" s="3" t="str" cm="1">
        <f t="array" ref="BI108">IF(EDATE($F108,BI$2)&gt;DATE(2025,12,31),"",INDEX([1]A1!BF$9:BF$175,MATCH(1,--(RIGHT([1]A1!$B$9:$B$175,LEN([1]A1!$B$9:$B$175)-4)=$A108)*([1]A1!$C$9:$C$175=YEAR($F108)),0)))</f>
        <v/>
      </c>
      <c r="BJ108" s="3" t="str" cm="1">
        <f t="array" ref="BJ108">IF(EDATE($F108,BJ$2)&gt;DATE(2025,12,31),"",INDEX([1]A1!BG$9:BG$175,MATCH(1,--(RIGHT([1]A1!$B$9:$B$175,LEN([1]A1!$B$9:$B$175)-4)=$A108)*([1]A1!$C$9:$C$175=YEAR($F108)),0)))</f>
        <v/>
      </c>
      <c r="BK108" s="3" t="str" cm="1">
        <f t="array" ref="BK108">IF(EDATE($F108,BK$2)&gt;DATE(2025,12,31),"",INDEX([1]A1!BH$9:BH$175,MATCH(1,--(RIGHT([1]A1!$B$9:$B$175,LEN([1]A1!$B$9:$B$175)-4)=$A108)*([1]A1!$C$9:$C$175=YEAR($F108)),0)))</f>
        <v/>
      </c>
      <c r="BL108" s="3" t="str" cm="1">
        <f t="array" ref="BL108">IF(EDATE($F108,BL$2)&gt;DATE(2025,12,31),"",INDEX([1]A1!BI$9:BI$175,MATCH(1,--(RIGHT([1]A1!$B$9:$B$175,LEN([1]A1!$B$9:$B$175)-4)=$A108)*([1]A1!$C$9:$C$175=YEAR($F108)),0)))</f>
        <v/>
      </c>
      <c r="BM108" s="3" t="str" cm="1">
        <f t="array" ref="BM108">IF(EDATE($F108,BM$2)&gt;DATE(2025,12,31),"",INDEX([1]A1!BJ$9:BJ$175,MATCH(1,--(RIGHT([1]A1!$B$9:$B$175,LEN([1]A1!$B$9:$B$175)-4)=$A108)*([1]A1!$C$9:$C$175=YEAR($F108)),0)))</f>
        <v/>
      </c>
      <c r="BN108" s="3" t="str" cm="1">
        <f t="array" ref="BN108">IF(EDATE($F108,BN$2)&gt;DATE(2025,12,31),"",INDEX([1]A1!BK$9:BK$175,MATCH(1,--(RIGHT([1]A1!$B$9:$B$175,LEN([1]A1!$B$9:$B$175)-4)=$A108)*([1]A1!$C$9:$C$175=YEAR($F108)),0)))</f>
        <v/>
      </c>
      <c r="BO108" s="3" t="str" cm="1">
        <f t="array" ref="BO108">IF(EDATE($F108,BO$2)&gt;DATE(2025,12,31),"",INDEX([1]A1!BL$9:BL$175,MATCH(1,--(RIGHT([1]A1!$B$9:$B$175,LEN([1]A1!$B$9:$B$175)-4)=$A108)*([1]A1!$C$9:$C$175=YEAR($F108)),0)))</f>
        <v/>
      </c>
      <c r="BP108" s="3" t="str" cm="1">
        <f t="array" ref="BP108">IF(EDATE($F108,BP$2)&gt;DATE(2025,12,31),"",INDEX([1]A1!BM$9:BM$175,MATCH(1,--(RIGHT([1]A1!$B$9:$B$175,LEN([1]A1!$B$9:$B$175)-4)=$A108)*([1]A1!$C$9:$C$175=YEAR($F108)),0)))</f>
        <v/>
      </c>
      <c r="BQ108" s="3" t="str" cm="1">
        <f t="array" ref="BQ108">IF(EDATE($F108,BQ$2)&gt;DATE(2025,12,31),"",INDEX([1]A1!BN$9:BN$175,MATCH(1,--(RIGHT([1]A1!$B$9:$B$175,LEN([1]A1!$B$9:$B$175)-4)=$A108)*([1]A1!$C$9:$C$175=YEAR($F108)),0)))</f>
        <v/>
      </c>
      <c r="BR108" s="3" t="str" cm="1">
        <f t="array" ref="BR108">IF(EDATE($F108,BR$2)&gt;DATE(2025,12,31),"",INDEX([1]A1!BO$9:BO$175,MATCH(1,--(RIGHT([1]A1!$B$9:$B$175,LEN([1]A1!$B$9:$B$175)-4)=$A108)*([1]A1!$C$9:$C$175=YEAR($F108)),0)))</f>
        <v/>
      </c>
      <c r="BS108" s="3" t="str" cm="1">
        <f t="array" ref="BS108">IF(EDATE($F108,BS$2)&gt;DATE(2025,12,31),"",INDEX([1]A1!BP$9:BP$175,MATCH(1,--(RIGHT([1]A1!$B$9:$B$175,LEN([1]A1!$B$9:$B$175)-4)=$A108)*([1]A1!$C$9:$C$175=YEAR($F108)),0)))</f>
        <v/>
      </c>
      <c r="BT108" s="3" t="str" cm="1">
        <f t="array" ref="BT108">IF(EDATE($F108,BT$2)&gt;DATE(2025,12,31),"",INDEX([1]A1!BQ$9:BQ$175,MATCH(1,--(RIGHT([1]A1!$B$9:$B$175,LEN([1]A1!$B$9:$B$175)-4)=$A108)*([1]A1!$C$9:$C$175=YEAR($F108)),0)))</f>
        <v/>
      </c>
      <c r="BU108" s="3" t="str" cm="1">
        <f t="array" ref="BU108">IF(EDATE($F108,BU$2)&gt;DATE(2025,12,31),"",INDEX([1]A1!BR$9:BR$175,MATCH(1,--(RIGHT([1]A1!$B$9:$B$175,LEN([1]A1!$B$9:$B$175)-4)=$A108)*([1]A1!$C$9:$C$175=YEAR($F108)),0)))</f>
        <v/>
      </c>
      <c r="BV108" s="3" t="str" cm="1">
        <f t="array" ref="BV108">IF(EDATE($F108,BV$2)&gt;DATE(2025,12,31),"",INDEX([1]A1!BS$9:BS$175,MATCH(1,--(RIGHT([1]A1!$B$9:$B$175,LEN([1]A1!$B$9:$B$175)-4)=$A108)*([1]A1!$C$9:$C$175=YEAR($F108)),0)))</f>
        <v/>
      </c>
      <c r="BW108" s="3" t="str" cm="1">
        <f t="array" ref="BW108">IF(EDATE($F108,BW$2)&gt;DATE(2025,12,31),"",INDEX([1]A1!BT$9:BT$175,MATCH(1,--(RIGHT([1]A1!$B$9:$B$175,LEN([1]A1!$B$9:$B$175)-4)=$A108)*([1]A1!$C$9:$C$175=YEAR($F108)),0)))</f>
        <v/>
      </c>
      <c r="BX108" s="3" t="str" cm="1">
        <f t="array" ref="BX108">IF(EDATE($F108,BX$2)&gt;DATE(2025,12,31),"",INDEX([1]A1!BU$9:BU$175,MATCH(1,--(RIGHT([1]A1!$B$9:$B$175,LEN([1]A1!$B$9:$B$175)-4)=$A108)*([1]A1!$C$9:$C$175=YEAR($F108)),0)))</f>
        <v/>
      </c>
      <c r="BY108" s="3" t="str" cm="1">
        <f t="array" ref="BY108">IF(EDATE($F108,BY$2)&gt;DATE(2025,12,31),"",INDEX([1]A1!BV$9:BV$175,MATCH(1,--(RIGHT([1]A1!$B$9:$B$175,LEN([1]A1!$B$9:$B$175)-4)=$A108)*([1]A1!$C$9:$C$175=YEAR($F108)),0)))</f>
        <v/>
      </c>
      <c r="BZ108" s="3" t="str" cm="1">
        <f t="array" ref="BZ108">IF(EDATE($F108,BZ$2)&gt;DATE(2025,12,31),"",INDEX([1]A1!BW$9:BW$175,MATCH(1,--(RIGHT([1]A1!$B$9:$B$175,LEN([1]A1!$B$9:$B$175)-4)=$A108)*([1]A1!$C$9:$C$175=YEAR($F108)),0)))</f>
        <v/>
      </c>
      <c r="CA108" s="3" t="str" cm="1">
        <f t="array" ref="CA108">IF(EDATE($F108,CA$2)&gt;DATE(2025,12,31),"",INDEX([1]A1!BX$9:BX$175,MATCH(1,--(RIGHT([1]A1!$B$9:$B$175,LEN([1]A1!$B$9:$B$175)-4)=$A108)*([1]A1!$C$9:$C$175=YEAR($F108)),0)))</f>
        <v/>
      </c>
      <c r="CB108" s="3" t="str" cm="1">
        <f t="array" ref="CB108">IF(EDATE($F108,CB$2)&gt;DATE(2025,12,31),"",INDEX([1]A1!BY$9:BY$175,MATCH(1,--(RIGHT([1]A1!$B$9:$B$175,LEN([1]A1!$B$9:$B$175)-4)=$A108)*([1]A1!$C$9:$C$175=YEAR($F108)),0)))</f>
        <v/>
      </c>
      <c r="CC108" s="3" t="str" cm="1">
        <f t="array" ref="CC108">IF(EDATE($F108,CC$2)&gt;DATE(2025,12,31),"",INDEX([1]A1!BZ$9:BZ$175,MATCH(1,--(RIGHT([1]A1!$B$9:$B$175,LEN([1]A1!$B$9:$B$175)-4)=$A108)*([1]A1!$C$9:$C$175=YEAR($F108)),0)))</f>
        <v/>
      </c>
      <c r="CD108" s="3" t="str" cm="1">
        <f t="array" ref="CD108">IF(EDATE($F108,CD$2)&gt;DATE(2025,12,31),"",INDEX([1]A1!CA$9:CA$175,MATCH(1,--(RIGHT([1]A1!$B$9:$B$175,LEN([1]A1!$B$9:$B$175)-4)=$A108)*([1]A1!$C$9:$C$175=YEAR($F108)),0)))</f>
        <v/>
      </c>
      <c r="CE108" s="3" t="str" cm="1">
        <f t="array" ref="CE108">IF(EDATE($F108,CE$2)&gt;DATE(2025,12,31),"",INDEX([1]A1!CB$9:CB$175,MATCH(1,--(RIGHT([1]A1!$B$9:$B$175,LEN([1]A1!$B$9:$B$175)-4)=$A108)*([1]A1!$C$9:$C$175=YEAR($F108)),0)))</f>
        <v/>
      </c>
      <c r="CF108" s="3" t="str" cm="1">
        <f t="array" ref="CF108">IF(EDATE($F108,CF$2)&gt;DATE(2025,12,31),"",INDEX([1]A1!CC$9:CC$175,MATCH(1,--(RIGHT([1]A1!$B$9:$B$175,LEN([1]A1!$B$9:$B$175)-4)=$A108)*([1]A1!$C$9:$C$175=YEAR($F108)),0)))</f>
        <v/>
      </c>
      <c r="CG108" s="3" t="str" cm="1">
        <f t="array" ref="CG108">IF(EDATE($F108,CG$2)&gt;DATE(2025,12,31),"",INDEX([1]A1!CD$9:CD$175,MATCH(1,--(RIGHT([1]A1!$B$9:$B$175,LEN([1]A1!$B$9:$B$175)-4)=$A108)*([1]A1!$C$9:$C$175=YEAR($F108)),0)))</f>
        <v/>
      </c>
      <c r="CH108" s="3" t="str" cm="1">
        <f t="array" ref="CH108">IF(EDATE($F108,CH$2)&gt;DATE(2025,12,31),"",INDEX([1]A1!CE$9:CE$175,MATCH(1,--(RIGHT([1]A1!$B$9:$B$175,LEN([1]A1!$B$9:$B$175)-4)=$A108)*([1]A1!$C$9:$C$175=YEAR($F108)),0)))</f>
        <v/>
      </c>
      <c r="CI108" s="3" t="str" cm="1">
        <f t="array" ref="CI108">IF(EDATE($F108,CI$2)&gt;DATE(2025,12,31),"",INDEX([1]A1!CF$9:CF$175,MATCH(1,--(RIGHT([1]A1!$B$9:$B$175,LEN([1]A1!$B$9:$B$175)-4)=$A108)*([1]A1!$C$9:$C$175=YEAR($F108)),0)))</f>
        <v/>
      </c>
      <c r="CJ108" s="3" t="str" cm="1">
        <f t="array" ref="CJ108">IF(EDATE($F108,CJ$2)&gt;DATE(2025,12,31),"",INDEX([1]A1!CG$9:CG$175,MATCH(1,--(RIGHT([1]A1!$B$9:$B$175,LEN([1]A1!$B$9:$B$175)-4)=$A108)*([1]A1!$C$9:$C$175=YEAR($F108)),0)))</f>
        <v/>
      </c>
      <c r="CK108" s="3" t="str" cm="1">
        <f t="array" ref="CK108">IF(EDATE($F108,CK$2)&gt;DATE(2025,12,31),"",INDEX([1]A1!CH$9:CH$175,MATCH(1,--(RIGHT([1]A1!$B$9:$B$175,LEN([1]A1!$B$9:$B$175)-4)=$A108)*([1]A1!$C$9:$C$175=YEAR($F108)),0)))</f>
        <v/>
      </c>
      <c r="CL108" s="3" t="str" cm="1">
        <f t="array" ref="CL108">IF(EDATE($F108,CL$2)&gt;DATE(2025,12,31),"",INDEX([1]A1!CI$9:CI$175,MATCH(1,--(RIGHT([1]A1!$B$9:$B$175,LEN([1]A1!$B$9:$B$175)-4)=$A108)*([1]A1!$C$9:$C$175=YEAR($F108)),0)))</f>
        <v/>
      </c>
      <c r="CM108" s="3" t="str" cm="1">
        <f t="array" ref="CM108">IF(EDATE($F108,CM$2)&gt;DATE(2025,12,31),"",INDEX([1]A1!CJ$9:CJ$175,MATCH(1,--(RIGHT([1]A1!$B$9:$B$175,LEN([1]A1!$B$9:$B$175)-4)=$A108)*([1]A1!$C$9:$C$175=YEAR($F108)),0)))</f>
        <v/>
      </c>
      <c r="CN108" s="3" t="str" cm="1">
        <f t="array" ref="CN108">IF(EDATE($F108,CN$2)&gt;DATE(2025,12,31),"",INDEX([1]A1!CK$9:CK$175,MATCH(1,--(RIGHT([1]A1!$B$9:$B$175,LEN([1]A1!$B$9:$B$175)-4)=$A108)*([1]A1!$C$9:$C$175=YEAR($F108)),0)))</f>
        <v/>
      </c>
      <c r="CO108" s="3" t="str" cm="1">
        <f t="array" ref="CO108">IF(EDATE($F108,CO$2)&gt;DATE(2025,12,31),"",INDEX([1]A1!CL$9:CL$175,MATCH(1,--(RIGHT([1]A1!$B$9:$B$175,LEN([1]A1!$B$9:$B$175)-4)=$A108)*([1]A1!$C$9:$C$175=YEAR($F108)),0)))</f>
        <v/>
      </c>
      <c r="CP108" s="3" t="str" cm="1">
        <f t="array" ref="CP108">IF(EDATE($F108,CP$2)&gt;DATE(2025,12,31),"",INDEX([1]A1!CM$9:CM$175,MATCH(1,--(RIGHT([1]A1!$B$9:$B$175,LEN([1]A1!$B$9:$B$175)-4)=$A108)*([1]A1!$C$9:$C$175=YEAR($F108)),0)))</f>
        <v/>
      </c>
      <c r="CQ108" s="3" t="str" cm="1">
        <f t="array" ref="CQ108">IF(EDATE($F108,CQ$2)&gt;DATE(2025,12,31),"",INDEX([1]A1!CN$9:CN$175,MATCH(1,--(RIGHT([1]A1!$B$9:$B$175,LEN([1]A1!$B$9:$B$175)-4)=$A108)*([1]A1!$C$9:$C$175=YEAR($F108)),0)))</f>
        <v/>
      </c>
      <c r="CR108" s="3" t="str" cm="1">
        <f t="array" ref="CR108">IF(EDATE($F108,CR$2)&gt;DATE(2025,12,31),"",INDEX([1]A1!CO$9:CO$175,MATCH(1,--(RIGHT([1]A1!$B$9:$B$175,LEN([1]A1!$B$9:$B$175)-4)=$A108)*([1]A1!$C$9:$C$175=YEAR($F108)),0)))</f>
        <v/>
      </c>
      <c r="CS108" s="3" t="str" cm="1">
        <f t="array" ref="CS108">IF(EDATE($F108,CS$2)&gt;DATE(2025,12,31),"",INDEX([1]A1!CP$9:CP$175,MATCH(1,--(RIGHT([1]A1!$B$9:$B$175,LEN([1]A1!$B$9:$B$175)-4)=$A108)*([1]A1!$C$9:$C$175=YEAR($F108)),0)))</f>
        <v/>
      </c>
      <c r="CT108" s="3" t="str" cm="1">
        <f t="array" ref="CT108">IF(EDATE($F108,CT$2)&gt;DATE(2025,12,31),"",INDEX([1]A1!CQ$9:CQ$175,MATCH(1,--(RIGHT([1]A1!$B$9:$B$175,LEN([1]A1!$B$9:$B$175)-4)=$A108)*([1]A1!$C$9:$C$175=YEAR($F108)),0)))</f>
        <v/>
      </c>
      <c r="CU108" s="3" t="str" cm="1">
        <f t="array" ref="CU108">IF(EDATE($F108,CU$2)&gt;DATE(2025,12,31),"",INDEX([1]A1!CR$9:CR$175,MATCH(1,--(RIGHT([1]A1!$B$9:$B$175,LEN([1]A1!$B$9:$B$175)-4)=$A108)*([1]A1!$C$9:$C$175=YEAR($F108)),0)))</f>
        <v/>
      </c>
      <c r="CV108" s="3" t="str" cm="1">
        <f t="array" ref="CV108">IF(EDATE($F108,CV$2)&gt;DATE(2025,12,31),"",INDEX([1]A1!CS$9:CS$175,MATCH(1,--(RIGHT([1]A1!$B$9:$B$175,LEN([1]A1!$B$9:$B$175)-4)=$A108)*([1]A1!$C$9:$C$175=YEAR($F108)),0)))</f>
        <v/>
      </c>
      <c r="CW108" s="3" t="str" cm="1">
        <f t="array" ref="CW108">IF(EDATE($F108,CW$2)&gt;DATE(2025,12,31),"",INDEX([1]A1!CT$9:CT$175,MATCH(1,--(RIGHT([1]A1!$B$9:$B$175,LEN([1]A1!$B$9:$B$175)-4)=$A108)*([1]A1!$C$9:$C$175=YEAR($F108)),0)))</f>
        <v/>
      </c>
      <c r="CX108" s="3" t="str" cm="1">
        <f t="array" ref="CX108">IF(EDATE($F108,CX$2)&gt;DATE(2025,12,31),"",INDEX([1]A1!CU$9:CU$175,MATCH(1,--(RIGHT([1]A1!$B$9:$B$175,LEN([1]A1!$B$9:$B$175)-4)=$A108)*([1]A1!$C$9:$C$175=YEAR($F108)),0)))</f>
        <v/>
      </c>
      <c r="CY108" s="3" t="str" cm="1">
        <f t="array" ref="CY108">IF(EDATE($F108,CY$2)&gt;DATE(2025,12,31),"",INDEX([1]A1!CV$9:CV$175,MATCH(1,--(RIGHT([1]A1!$B$9:$B$175,LEN([1]A1!$B$9:$B$175)-4)=$A108)*([1]A1!$C$9:$C$175=YEAR($F108)),0)))</f>
        <v/>
      </c>
      <c r="CZ108" s="3" t="str" cm="1">
        <f t="array" ref="CZ108">IF(EDATE($F108,CZ$2)&gt;DATE(2025,12,31),"",INDEX([1]A1!CW$9:CW$175,MATCH(1,--(RIGHT([1]A1!$B$9:$B$175,LEN([1]A1!$B$9:$B$175)-4)=$A108)*([1]A1!$C$9:$C$175=YEAR($F108)),0)))</f>
        <v/>
      </c>
      <c r="DA108" s="3" t="str" cm="1">
        <f t="array" ref="DA108">IF(EDATE($F108,DA$2)&gt;DATE(2025,12,31),"",INDEX([1]A1!CX$9:CX$175,MATCH(1,--(RIGHT([1]A1!$B$9:$B$175,LEN([1]A1!$B$9:$B$175)-4)=$A108)*([1]A1!$C$9:$C$175=YEAR($F108)),0)))</f>
        <v/>
      </c>
      <c r="DB108" s="3" t="str" cm="1">
        <f t="array" ref="DB108">IF(EDATE($F108,DB$2)&gt;DATE(2025,12,31),"",INDEX([1]A1!CY$9:CY$175,MATCH(1,--(RIGHT([1]A1!$B$9:$B$175,LEN([1]A1!$B$9:$B$175)-4)=$A108)*([1]A1!$C$9:$C$175=YEAR($F108)),0)))</f>
        <v/>
      </c>
      <c r="DC108" s="3" t="str" cm="1">
        <f t="array" ref="DC108">IF(EDATE($F108,DC$2)&gt;DATE(2025,12,31),"",INDEX([1]A1!CZ$9:CZ$175,MATCH(1,--(RIGHT([1]A1!$B$9:$B$175,LEN([1]A1!$B$9:$B$175)-4)=$A108)*([1]A1!$C$9:$C$175=YEAR($F108)),0)))</f>
        <v/>
      </c>
      <c r="DD108" s="3" t="str" cm="1">
        <f t="array" ref="DD108">IF(EDATE($F108,DD$2)&gt;DATE(2025,12,31),"",INDEX([1]A1!DA$9:DA$175,MATCH(1,--(RIGHT([1]A1!$B$9:$B$175,LEN([1]A1!$B$9:$B$175)-4)=$A108)*([1]A1!$C$9:$C$175=YEAR($F108)),0)))</f>
        <v/>
      </c>
      <c r="DE108" s="3" t="str" cm="1">
        <f t="array" ref="DE108">IF(EDATE($F108,DE$2)&gt;DATE(2025,12,31),"",INDEX([1]A1!DB$9:DB$175,MATCH(1,--(RIGHT([1]A1!$B$9:$B$175,LEN([1]A1!$B$9:$B$175)-4)=$A108)*([1]A1!$C$9:$C$175=YEAR($F108)),0)))</f>
        <v/>
      </c>
      <c r="DF108" s="3" t="str" cm="1">
        <f t="array" ref="DF108">IF(EDATE($F108,DF$2)&gt;DATE(2025,12,31),"",INDEX([1]A1!DC$9:DC$175,MATCH(1,--(RIGHT([1]A1!$B$9:$B$175,LEN([1]A1!$B$9:$B$175)-4)=$A108)*([1]A1!$C$9:$C$175=YEAR($F108)),0)))</f>
        <v/>
      </c>
      <c r="DG108" s="3" t="str" cm="1">
        <f t="array" ref="DG108">IF(EDATE($F108,DG$2)&gt;DATE(2025,12,31),"",INDEX([1]A1!DD$9:DD$175,MATCH(1,--(RIGHT([1]A1!$B$9:$B$175,LEN([1]A1!$B$9:$B$175)-4)=$A108)*([1]A1!$C$9:$C$175=YEAR($F108)),0)))</f>
        <v/>
      </c>
      <c r="DH108" s="3" t="str" cm="1">
        <f t="array" ref="DH108">IF(EDATE($F108,DH$2)&gt;DATE(2025,12,31),"",INDEX([1]A1!DE$9:DE$175,MATCH(1,--(RIGHT([1]A1!$B$9:$B$175,LEN([1]A1!$B$9:$B$175)-4)=$A108)*([1]A1!$C$9:$C$175=YEAR($F108)),0)))</f>
        <v/>
      </c>
      <c r="DI108" s="3" t="str" cm="1">
        <f t="array" ref="DI108">IF(EDATE($F108,DI$2)&gt;DATE(2025,12,31),"",INDEX([1]A1!DF$9:DF$175,MATCH(1,--(RIGHT([1]A1!$B$9:$B$175,LEN([1]A1!$B$9:$B$175)-4)=$A108)*([1]A1!$C$9:$C$175=YEAR($F108)),0)))</f>
        <v/>
      </c>
      <c r="DJ108" s="3" t="str" cm="1">
        <f t="array" ref="DJ108">IF(EDATE($F108,DJ$2)&gt;DATE(2025,12,31),"",INDEX([1]A1!DG$9:DG$175,MATCH(1,--(RIGHT([1]A1!$B$9:$B$175,LEN([1]A1!$B$9:$B$175)-4)=$A108)*([1]A1!$C$9:$C$175=YEAR($F108)),0)))</f>
        <v/>
      </c>
      <c r="DK108" s="3" t="str" cm="1">
        <f t="array" ref="DK108">IF(EDATE($F108,DK$2)&gt;DATE(2025,12,31),"",INDEX([1]A1!DH$9:DH$175,MATCH(1,--(RIGHT([1]A1!$B$9:$B$175,LEN([1]A1!$B$9:$B$175)-4)=$A108)*([1]A1!$C$9:$C$175=YEAR($F108)),0)))</f>
        <v/>
      </c>
      <c r="DL108" s="3" t="str" cm="1">
        <f t="array" ref="DL108">IF(EDATE($F108,DL$2)&gt;DATE(2025,12,31),"",INDEX([1]A1!DI$9:DI$175,MATCH(1,--(RIGHT([1]A1!$B$9:$B$175,LEN([1]A1!$B$9:$B$175)-4)=$A108)*([1]A1!$C$9:$C$175=YEAR($F108)),0)))</f>
        <v/>
      </c>
      <c r="DM108" s="3" t="str" cm="1">
        <f t="array" ref="DM108">IF(EDATE($F108,DM$2)&gt;DATE(2025,12,31),"",INDEX([1]A1!DJ$9:DJ$175,MATCH(1,--(RIGHT([1]A1!$B$9:$B$175,LEN([1]A1!$B$9:$B$175)-4)=$A108)*([1]A1!$C$9:$C$175=YEAR($F108)),0)))</f>
        <v/>
      </c>
      <c r="DN108" s="3" t="str" cm="1">
        <f t="array" ref="DN108">IF(EDATE($F108,DN$2)&gt;DATE(2025,12,31),"",INDEX([1]A1!DK$9:DK$175,MATCH(1,--(RIGHT([1]A1!$B$9:$B$175,LEN([1]A1!$B$9:$B$175)-4)=$A108)*([1]A1!$C$9:$C$175=YEAR($F108)),0)))</f>
        <v/>
      </c>
      <c r="DO108" s="3" t="str" cm="1">
        <f t="array" ref="DO108">IF(EDATE($F108,DO$2)&gt;DATE(2025,12,31),"",INDEX([1]A1!DL$9:DL$175,MATCH(1,--(RIGHT([1]A1!$B$9:$B$175,LEN([1]A1!$B$9:$B$175)-4)=$A108)*([1]A1!$C$9:$C$175=YEAR($F108)),0)))</f>
        <v/>
      </c>
      <c r="DP108" s="3" t="str" cm="1">
        <f t="array" ref="DP108">IF(EDATE($F108,DP$2)&gt;DATE(2025,12,31),"",INDEX([1]A1!DM$9:DM$175,MATCH(1,--(RIGHT([1]A1!$B$9:$B$175,LEN([1]A1!$B$9:$B$175)-4)=$A108)*([1]A1!$C$9:$C$175=YEAR($F108)),0)))</f>
        <v/>
      </c>
      <c r="DQ108" s="3" t="str" cm="1">
        <f t="array" ref="DQ108">IF(EDATE($F108,DQ$2)&gt;DATE(2025,12,31),"",INDEX([1]A1!DN$9:DN$175,MATCH(1,--(RIGHT([1]A1!$B$9:$B$175,LEN([1]A1!$B$9:$B$175)-4)=$A108)*([1]A1!$C$9:$C$175=YEAR($F108)),0)))</f>
        <v/>
      </c>
      <c r="DR108" s="3" t="str" cm="1">
        <f t="array" ref="DR108">IF(EDATE($F108,DR$2)&gt;DATE(2025,12,31),"",INDEX([1]A1!DO$9:DO$175,MATCH(1,--(RIGHT([1]A1!$B$9:$B$175,LEN([1]A1!$B$9:$B$175)-4)=$A108)*([1]A1!$C$9:$C$175=YEAR($F108)),0)))</f>
        <v/>
      </c>
      <c r="DS108" s="3" t="str" cm="1">
        <f t="array" ref="DS108">IF(EDATE($F108,DS$2)&gt;DATE(2025,12,31),"",INDEX([1]A1!DP$9:DP$175,MATCH(1,--(RIGHT([1]A1!$B$9:$B$175,LEN([1]A1!$B$9:$B$175)-4)=$A108)*([1]A1!$C$9:$C$175=YEAR($F108)),0)))</f>
        <v/>
      </c>
      <c r="DT108" s="3" t="str" cm="1">
        <f t="array" ref="DT108">IF(EDATE($F108,DT$2)&gt;DATE(2025,12,31),"",INDEX([1]A1!DQ$9:DQ$175,MATCH(1,--(RIGHT([1]A1!$B$9:$B$175,LEN([1]A1!$B$9:$B$175)-4)=$A108)*([1]A1!$C$9:$C$175=YEAR($F108)),0)))</f>
        <v/>
      </c>
      <c r="DU108" s="3" t="str" cm="1">
        <f t="array" ref="DU108">IF(EDATE($F108,DU$2)&gt;DATE(2025,12,31),"",INDEX([1]A1!DR$9:DR$175,MATCH(1,--(RIGHT([1]A1!$B$9:$B$175,LEN([1]A1!$B$9:$B$175)-4)=$A108)*([1]A1!$C$9:$C$175=YEAR($F108)),0)))</f>
        <v/>
      </c>
      <c r="DV108" s="3" t="str" cm="1">
        <f t="array" ref="DV108">IF(EDATE($F108,DV$2)&gt;DATE(2025,12,31),"",INDEX([1]A1!DS$9:DS$175,MATCH(1,--(RIGHT([1]A1!$B$9:$B$175,LEN([1]A1!$B$9:$B$175)-4)=$A108)*([1]A1!$C$9:$C$175=YEAR($F108)),0)))</f>
        <v/>
      </c>
      <c r="DW108" s="3" t="str" cm="1">
        <f t="array" ref="DW108">IF(EDATE($F108,DW$2)&gt;DATE(2025,12,31),"",INDEX([1]A1!DT$9:DT$175,MATCH(1,--(RIGHT([1]A1!$B$9:$B$175,LEN([1]A1!$B$9:$B$175)-4)=$A108)*([1]A1!$C$9:$C$175=YEAR($F108)),0)))</f>
        <v/>
      </c>
      <c r="DX108" s="3" t="str" cm="1">
        <f t="array" ref="DX108">IF(EDATE($F108,DX$2)&gt;DATE(2025,12,31),"",INDEX([1]A1!DU$9:DU$175,MATCH(1,--(RIGHT([1]A1!$B$9:$B$175,LEN([1]A1!$B$9:$B$175)-4)=$A108)*([1]A1!$C$9:$C$175=YEAR($F108)),0)))</f>
        <v/>
      </c>
      <c r="DY108" s="3" t="str" cm="1">
        <f t="array" ref="DY108">IF(EDATE($F108,DY$2)&gt;DATE(2025,12,31),"",INDEX([1]A1!DV$9:DV$175,MATCH(1,--(RIGHT([1]A1!$B$9:$B$175,LEN([1]A1!$B$9:$B$175)-4)=$A108)*([1]A1!$C$9:$C$175=YEAR($F108)),0)))</f>
        <v/>
      </c>
      <c r="DZ108" s="3" t="str" cm="1">
        <f t="array" ref="DZ108">IF(EDATE($F108,DZ$2)&gt;DATE(2025,12,31),"",INDEX([1]A1!DW$9:DW$175,MATCH(1,--(RIGHT([1]A1!$B$9:$B$175,LEN([1]A1!$B$9:$B$175)-4)=$A108)*([1]A1!$C$9:$C$175=YEAR($F108)),0)))</f>
        <v/>
      </c>
      <c r="EA108" s="3" t="str" cm="1">
        <f t="array" ref="EA108">IF(EDATE($F108,EA$2)&gt;DATE(2025,12,31),"",INDEX([1]A1!DX$9:DX$175,MATCH(1,--(RIGHT([1]A1!$B$9:$B$175,LEN([1]A1!$B$9:$B$175)-4)=$A108)*([1]A1!$C$9:$C$175=YEAR($F108)),0)))</f>
        <v/>
      </c>
      <c r="EB108" s="3" t="str" cm="1">
        <f t="array" ref="EB108">IF(EDATE($F108,EB$2)&gt;DATE(2025,12,31),"",INDEX([1]A1!DY$9:DY$175,MATCH(1,--(RIGHT([1]A1!$B$9:$B$175,LEN([1]A1!$B$9:$B$175)-4)=$A108)*([1]A1!$C$9:$C$175=YEAR($F108)),0)))</f>
        <v/>
      </c>
      <c r="EC108" s="3" t="str" cm="1">
        <f t="array" ref="EC108">IF(EDATE($F108,EC$2)&gt;DATE(2025,12,31),"",INDEX([1]A1!DZ$9:DZ$175,MATCH(1,--(RIGHT([1]A1!$B$9:$B$175,LEN([1]A1!$B$9:$B$175)-4)=$A108)*([1]A1!$C$9:$C$175=YEAR($F108)),0)))</f>
        <v/>
      </c>
      <c r="ED108" s="3" t="str" cm="1">
        <f t="array" ref="ED108">IF(EDATE($F108,ED$2)&gt;DATE(2025,12,31),"",INDEX([1]A1!EA$9:EA$175,MATCH(1,--(RIGHT([1]A1!$B$9:$B$175,LEN([1]A1!$B$9:$B$175)-4)=$A108)*([1]A1!$C$9:$C$175=YEAR($F108)),0)))</f>
        <v/>
      </c>
      <c r="EE108" s="3" t="str" cm="1">
        <f t="array" ref="EE108">IF(EDATE($F108,EE$2)&gt;DATE(2025,12,31),"",INDEX([1]A1!EB$9:EB$175,MATCH(1,--(RIGHT([1]A1!$B$9:$B$175,LEN([1]A1!$B$9:$B$175)-4)=$A108)*([1]A1!$C$9:$C$175=YEAR($F108)),0)))</f>
        <v/>
      </c>
      <c r="EF108" s="3" t="str" cm="1">
        <f t="array" ref="EF108">IF(EDATE($F108,EF$2)&gt;DATE(2025,12,31),"",INDEX([1]A1!EC$9:EC$175,MATCH(1,--(RIGHT([1]A1!$B$9:$B$175,LEN([1]A1!$B$9:$B$175)-4)=$A108)*([1]A1!$C$9:$C$175=YEAR($F108)),0)))</f>
        <v/>
      </c>
      <c r="EG108" s="3" t="str" cm="1">
        <f t="array" ref="EG108">IF(EDATE($F108,EG$2)&gt;DATE(2025,12,31),"",INDEX([1]A1!ED$9:ED$175,MATCH(1,--(RIGHT([1]A1!$B$9:$B$175,LEN([1]A1!$B$9:$B$175)-4)=$A108)*([1]A1!$C$9:$C$175=YEAR($F108)),0)))</f>
        <v/>
      </c>
      <c r="EH108" s="3" t="str" cm="1">
        <f t="array" ref="EH108">IF(EDATE($F108,EH$2)&gt;DATE(2025,12,31),"",INDEX([1]A1!EE$9:EE$175,MATCH(1,--(RIGHT([1]A1!$B$9:$B$175,LEN([1]A1!$B$9:$B$175)-4)=$A108)*([1]A1!$C$9:$C$175=YEAR($F108)),0)))</f>
        <v/>
      </c>
      <c r="EI108" s="3" t="str" cm="1">
        <f t="array" ref="EI108">IF(EDATE($F108,EI$2)&gt;DATE(2025,12,31),"",INDEX([1]A1!EF$9:EF$175,MATCH(1,--(RIGHT([1]A1!$B$9:$B$175,LEN([1]A1!$B$9:$B$175)-4)=$A108)*([1]A1!$C$9:$C$175=YEAR($F108)),0)))</f>
        <v/>
      </c>
      <c r="EJ108" s="3" t="str" cm="1">
        <f t="array" ref="EJ108">IF(EDATE($F108,EJ$2)&gt;DATE(2025,12,31),"",INDEX([1]A1!EG$9:EG$175,MATCH(1,--(RIGHT([1]A1!$B$9:$B$175,LEN([1]A1!$B$9:$B$175)-4)=$A108)*([1]A1!$C$9:$C$175=YEAR($F108)),0)))</f>
        <v/>
      </c>
      <c r="EK108" s="3" t="str" cm="1">
        <f t="array" ref="EK108">IF(EDATE($F108,EK$2)&gt;DATE(2025,12,31),"",INDEX([1]A1!EH$9:EH$175,MATCH(1,--(RIGHT([1]A1!$B$9:$B$175,LEN([1]A1!$B$9:$B$175)-4)=$A108)*([1]A1!$C$9:$C$175=YEAR($F108)),0)))</f>
        <v/>
      </c>
      <c r="EL108" s="3" t="str" cm="1">
        <f t="array" ref="EL108">IF(EDATE($F108,EL$2)&gt;DATE(2025,12,31),"",INDEX([1]A1!EI$9:EI$175,MATCH(1,--(RIGHT([1]A1!$B$9:$B$175,LEN([1]A1!$B$9:$B$175)-4)=$A108)*([1]A1!$C$9:$C$175=YEAR($F108)),0)))</f>
        <v/>
      </c>
      <c r="EM108" s="3" t="str" cm="1">
        <f t="array" ref="EM108">IF(EDATE($F108,EM$2)&gt;DATE(2025,12,31),"",INDEX([1]A1!EJ$9:EJ$175,MATCH(1,--(RIGHT([1]A1!$B$9:$B$175,LEN([1]A1!$B$9:$B$175)-4)=$A108)*([1]A1!$C$9:$C$175=YEAR($F108)),0)))</f>
        <v/>
      </c>
      <c r="EN108" s="3" t="str" cm="1">
        <f t="array" ref="EN108">IF(EDATE($F108,EN$2)&gt;DATE(2025,12,31),"",INDEX([1]A1!EK$9:EK$175,MATCH(1,--(RIGHT([1]A1!$B$9:$B$175,LEN([1]A1!$B$9:$B$175)-4)=$A108)*([1]A1!$C$9:$C$175=YEAR($F108)),0)))</f>
        <v/>
      </c>
      <c r="EO108" s="3" t="str" cm="1">
        <f t="array" ref="EO108">IF(EDATE($F108,EO$2)&gt;DATE(2025,12,31),"",INDEX([1]A1!EL$9:EL$175,MATCH(1,--(RIGHT([1]A1!$B$9:$B$175,LEN([1]A1!$B$9:$B$175)-4)=$A108)*([1]A1!$C$9:$C$175=YEAR($F108)),0)))</f>
        <v/>
      </c>
      <c r="EP108" s="3" t="str" cm="1">
        <f t="array" ref="EP108">IF(EDATE($F108,EP$2)&gt;DATE(2025,12,31),"",INDEX([1]A1!EM$9:EM$175,MATCH(1,--(RIGHT([1]A1!$B$9:$B$175,LEN([1]A1!$B$9:$B$175)-4)=$A108)*([1]A1!$C$9:$C$175=YEAR($F108)),0)))</f>
        <v/>
      </c>
      <c r="EQ108" s="3" t="str" cm="1">
        <f t="array" ref="EQ108">IF(EDATE($F108,EQ$2)&gt;DATE(2025,12,31),"",INDEX([1]A1!EN$9:EN$175,MATCH(1,--(RIGHT([1]A1!$B$9:$B$175,LEN([1]A1!$B$9:$B$175)-4)=$A108)*([1]A1!$C$9:$C$175=YEAR($F108)),0)))</f>
        <v/>
      </c>
      <c r="ER108" s="3" t="str" cm="1">
        <f t="array" ref="ER108">IF(EDATE($F108,ER$2)&gt;DATE(2025,12,31),"",INDEX([1]A1!EO$9:EO$175,MATCH(1,--(RIGHT([1]A1!$B$9:$B$175,LEN([1]A1!$B$9:$B$175)-4)=$A108)*([1]A1!$C$9:$C$175=YEAR($F108)),0)))</f>
        <v/>
      </c>
      <c r="ES108" s="3" t="str" cm="1">
        <f t="array" ref="ES108">IF(EDATE($F108,ES$2)&gt;DATE(2025,12,31),"",INDEX([1]A1!EP$9:EP$175,MATCH(1,--(RIGHT([1]A1!$B$9:$B$175,LEN([1]A1!$B$9:$B$175)-4)=$A108)*([1]A1!$C$9:$C$175=YEAR($F108)),0)))</f>
        <v/>
      </c>
      <c r="ET108" s="3" t="str" cm="1">
        <f t="array" ref="ET108">IF(EDATE($F108,ET$2)&gt;DATE(2025,12,31),"",INDEX([1]A1!EQ$9:EQ$175,MATCH(1,--(RIGHT([1]A1!$B$9:$B$175,LEN([1]A1!$B$9:$B$175)-4)=$A108)*([1]A1!$C$9:$C$175=YEAR($F108)),0)))</f>
        <v/>
      </c>
      <c r="EU108" s="3" t="str" cm="1">
        <f t="array" ref="EU108">IF(EDATE($F108,EU$2)&gt;DATE(2025,12,31),"",INDEX([1]A1!ER$9:ER$175,MATCH(1,--(RIGHT([1]A1!$B$9:$B$175,LEN([1]A1!$B$9:$B$175)-4)=$A108)*([1]A1!$C$9:$C$175=YEAR($F108)),0)))</f>
        <v/>
      </c>
      <c r="EV108" s="3" t="str" cm="1">
        <f t="array" ref="EV108">IF(EDATE($F108,EV$2)&gt;DATE(2025,12,31),"",INDEX([1]A1!ES$9:ES$175,MATCH(1,--(RIGHT([1]A1!$B$9:$B$175,LEN([1]A1!$B$9:$B$175)-4)=$A108)*([1]A1!$C$9:$C$175=YEAR($F108)),0)))</f>
        <v/>
      </c>
      <c r="EW108" s="3" t="str" cm="1">
        <f t="array" ref="EW108">IF(EDATE($F108,EW$2)&gt;DATE(2025,12,31),"",INDEX([1]A1!ET$9:ET$175,MATCH(1,--(RIGHT([1]A1!$B$9:$B$175,LEN([1]A1!$B$9:$B$175)-4)=$A108)*([1]A1!$C$9:$C$175=YEAR($F108)),0)))</f>
        <v/>
      </c>
      <c r="EX108" s="3" t="str" cm="1">
        <f t="array" ref="EX108">IF(EDATE($F108,EX$2)&gt;DATE(2025,12,31),"",INDEX([1]A1!EU$9:EU$175,MATCH(1,--(RIGHT([1]A1!$B$9:$B$175,LEN([1]A1!$B$9:$B$175)-4)=$A108)*([1]A1!$C$9:$C$175=YEAR($F108)),0)))</f>
        <v/>
      </c>
      <c r="EY108" s="3" t="str" cm="1">
        <f t="array" ref="EY108">IF(EDATE($F108,EY$2)&gt;DATE(2025,12,31),"",INDEX([1]A1!EV$9:EV$175,MATCH(1,--(RIGHT([1]A1!$B$9:$B$175,LEN([1]A1!$B$9:$B$175)-4)=$A108)*([1]A1!$C$9:$C$175=YEAR($F108)),0)))</f>
        <v/>
      </c>
      <c r="EZ108" s="3" t="str" cm="1">
        <f t="array" ref="EZ108">IF(EDATE($F108,EZ$2)&gt;DATE(2025,12,31),"",INDEX([1]A1!EW$9:EW$175,MATCH(1,--(RIGHT([1]A1!$B$9:$B$175,LEN([1]A1!$B$9:$B$175)-4)=$A108)*([1]A1!$C$9:$C$175=YEAR($F108)),0)))</f>
        <v/>
      </c>
      <c r="FA108" s="3" t="str" cm="1">
        <f t="array" ref="FA108">IF(EDATE($F108,FA$2)&gt;DATE(2025,12,31),"",INDEX([1]A1!EX$9:EX$175,MATCH(1,--(RIGHT([1]A1!$B$9:$B$175,LEN([1]A1!$B$9:$B$175)-4)=$A108)*([1]A1!$C$9:$C$175=YEAR($F108)),0)))</f>
        <v/>
      </c>
    </row>
    <row r="109" spans="1:157" x14ac:dyDescent="0.2">
      <c r="A109" s="28" t="s">
        <v>40</v>
      </c>
      <c r="B109" s="8" t="s">
        <v>78</v>
      </c>
      <c r="C109" s="8" t="s">
        <v>65</v>
      </c>
      <c r="D109" s="9" t="s">
        <v>19</v>
      </c>
      <c r="E109" s="9" t="s">
        <v>0</v>
      </c>
      <c r="F109" s="94">
        <f>EDATE(F108,12)</f>
        <v>39083</v>
      </c>
      <c r="G109" s="3" cm="1">
        <f t="array" ref="G109">IF(EDATE($F109,G$2)&gt;DATE(2025,12,31),"",INDEX([1]A1!D$9:D$175,MATCH(1,--(RIGHT([1]A1!$B$9:$B$175,LEN([1]A1!$B$9:$B$175)-4)=$A109)*([1]A1!$C$9:$C$175=YEAR($F109)),0)))</f>
        <v>0</v>
      </c>
      <c r="H109" s="3" cm="1">
        <f t="array" ref="H109">IF(EDATE($F109,H$2)&gt;DATE(2025,12,31),"",INDEX([1]A1!E$9:E$175,MATCH(1,--(RIGHT([1]A1!$B$9:$B$175,LEN([1]A1!$B$9:$B$175)-4)=$A109)*([1]A1!$C$9:$C$175=YEAR($F109)),0)))</f>
        <v>0</v>
      </c>
      <c r="I109" s="3" cm="1">
        <f t="array" ref="I109">IF(EDATE($F109,I$2)&gt;DATE(2025,12,31),"",INDEX([1]A1!F$9:F$175,MATCH(1,--(RIGHT([1]A1!$B$9:$B$175,LEN([1]A1!$B$9:$B$175)-4)=$A109)*([1]A1!$C$9:$C$175=YEAR($F109)),0)))</f>
        <v>0</v>
      </c>
      <c r="J109" s="3" cm="1">
        <f t="array" ref="J109">IF(EDATE($F109,J$2)&gt;DATE(2025,12,31),"",INDEX([1]A1!G$9:G$175,MATCH(1,--(RIGHT([1]A1!$B$9:$B$175,LEN([1]A1!$B$9:$B$175)-4)=$A109)*([1]A1!$C$9:$C$175=YEAR($F109)),0)))</f>
        <v>0</v>
      </c>
      <c r="K109" s="3" cm="1">
        <f t="array" ref="K109">IF(EDATE($F109,K$2)&gt;DATE(2025,12,31),"",INDEX([1]A1!H$9:H$175,MATCH(1,--(RIGHT([1]A1!$B$9:$B$175,LEN([1]A1!$B$9:$B$175)-4)=$A109)*([1]A1!$C$9:$C$175=YEAR($F109)),0)))</f>
        <v>0</v>
      </c>
      <c r="L109" s="3" cm="1">
        <f t="array" ref="L109">IF(EDATE($F109,L$2)&gt;DATE(2025,12,31),"",INDEX([1]A1!I$9:I$175,MATCH(1,--(RIGHT([1]A1!$B$9:$B$175,LEN([1]A1!$B$9:$B$175)-4)=$A109)*([1]A1!$C$9:$C$175=YEAR($F109)),0)))</f>
        <v>0</v>
      </c>
      <c r="M109" s="3" cm="1">
        <f t="array" ref="M109">IF(EDATE($F109,M$2)&gt;DATE(2025,12,31),"",INDEX([1]A1!J$9:J$175,MATCH(1,--(RIGHT([1]A1!$B$9:$B$175,LEN([1]A1!$B$9:$B$175)-4)=$A109)*([1]A1!$C$9:$C$175=YEAR($F109)),0)))</f>
        <v>0</v>
      </c>
      <c r="N109" s="3" cm="1">
        <f t="array" ref="N109">IF(EDATE($F109,N$2)&gt;DATE(2025,12,31),"",INDEX([1]A1!K$9:K$175,MATCH(1,--(RIGHT([1]A1!$B$9:$B$175,LEN([1]A1!$B$9:$B$175)-4)=$A109)*([1]A1!$C$9:$C$175=YEAR($F109)),0)))</f>
        <v>0</v>
      </c>
      <c r="O109" s="3" cm="1">
        <f t="array" ref="O109">IF(EDATE($F109,O$2)&gt;DATE(2025,12,31),"",INDEX([1]A1!L$9:L$175,MATCH(1,--(RIGHT([1]A1!$B$9:$B$175,LEN([1]A1!$B$9:$B$175)-4)=$A109)*([1]A1!$C$9:$C$175=YEAR($F109)),0)))</f>
        <v>0</v>
      </c>
      <c r="P109" s="3" cm="1">
        <f t="array" ref="P109">IF(EDATE($F109,P$2)&gt;DATE(2025,12,31),"",INDEX([1]A1!M$9:M$175,MATCH(1,--(RIGHT([1]A1!$B$9:$B$175,LEN([1]A1!$B$9:$B$175)-4)=$A109)*([1]A1!$C$9:$C$175=YEAR($F109)),0)))</f>
        <v>0</v>
      </c>
      <c r="Q109" s="3" cm="1">
        <f t="array" ref="Q109">IF(EDATE($F109,Q$2)&gt;DATE(2025,12,31),"",INDEX([1]A1!N$9:N$175,MATCH(1,--(RIGHT([1]A1!$B$9:$B$175,LEN([1]A1!$B$9:$B$175)-4)=$A109)*([1]A1!$C$9:$C$175=YEAR($F109)),0)))</f>
        <v>0</v>
      </c>
      <c r="R109" s="3" cm="1">
        <f t="array" ref="R109">IF(EDATE($F109,R$2)&gt;DATE(2025,12,31),"",INDEX([1]A1!O$9:O$175,MATCH(1,--(RIGHT([1]A1!$B$9:$B$175,LEN([1]A1!$B$9:$B$175)-4)=$A109)*([1]A1!$C$9:$C$175=YEAR($F109)),0)))</f>
        <v>0</v>
      </c>
      <c r="S109" s="3" cm="1">
        <f t="array" ref="S109">IF(EDATE($F109,S$2)&gt;DATE(2025,12,31),"",INDEX([1]A1!P$9:P$175,MATCH(1,--(RIGHT([1]A1!$B$9:$B$175,LEN([1]A1!$B$9:$B$175)-4)=$A109)*([1]A1!$C$9:$C$175=YEAR($F109)),0)))</f>
        <v>0</v>
      </c>
      <c r="T109" s="3" cm="1">
        <f t="array" ref="T109">IF(EDATE($F109,T$2)&gt;DATE(2025,12,31),"",INDEX([1]A1!Q$9:Q$175,MATCH(1,--(RIGHT([1]A1!$B$9:$B$175,LEN([1]A1!$B$9:$B$175)-4)=$A109)*([1]A1!$C$9:$C$175=YEAR($F109)),0)))</f>
        <v>0</v>
      </c>
      <c r="U109" s="3" cm="1">
        <f t="array" ref="U109">IF(EDATE($F109,U$2)&gt;DATE(2025,12,31),"",INDEX([1]A1!R$9:R$175,MATCH(1,--(RIGHT([1]A1!$B$9:$B$175,LEN([1]A1!$B$9:$B$175)-4)=$A109)*([1]A1!$C$9:$C$175=YEAR($F109)),0)))</f>
        <v>0</v>
      </c>
      <c r="V109" s="3" cm="1">
        <f t="array" ref="V109">IF(EDATE($F109,V$2)&gt;DATE(2025,12,31),"",INDEX([1]A1!S$9:S$175,MATCH(1,--(RIGHT([1]A1!$B$9:$B$175,LEN([1]A1!$B$9:$B$175)-4)=$A109)*([1]A1!$C$9:$C$175=YEAR($F109)),0)))</f>
        <v>0</v>
      </c>
      <c r="W109" s="3" cm="1">
        <f t="array" ref="W109">IF(EDATE($F109,W$2)&gt;DATE(2025,12,31),"",INDEX([1]A1!T$9:T$175,MATCH(1,--(RIGHT([1]A1!$B$9:$B$175,LEN([1]A1!$B$9:$B$175)-4)=$A109)*([1]A1!$C$9:$C$175=YEAR($F109)),0)))</f>
        <v>0</v>
      </c>
      <c r="X109" s="3" cm="1">
        <f t="array" ref="X109">IF(EDATE($F109,X$2)&gt;DATE(2025,12,31),"",INDEX([1]A1!U$9:U$175,MATCH(1,--(RIGHT([1]A1!$B$9:$B$175,LEN([1]A1!$B$9:$B$175)-4)=$A109)*([1]A1!$C$9:$C$175=YEAR($F109)),0)))</f>
        <v>0</v>
      </c>
      <c r="Y109" s="3" cm="1">
        <f t="array" ref="Y109">IF(EDATE($F109,Y$2)&gt;DATE(2025,12,31),"",INDEX([1]A1!V$9:V$175,MATCH(1,--(RIGHT([1]A1!$B$9:$B$175,LEN([1]A1!$B$9:$B$175)-4)=$A109)*([1]A1!$C$9:$C$175=YEAR($F109)),0)))</f>
        <v>0</v>
      </c>
      <c r="Z109" s="3" t="str" cm="1">
        <f t="array" ref="Z109">IF(EDATE($F109,Z$2)&gt;DATE(2025,12,31),"",INDEX([1]A1!W$9:W$175,MATCH(1,--(RIGHT([1]A1!$B$9:$B$175,LEN([1]A1!$B$9:$B$175)-4)=$A109)*([1]A1!$C$9:$C$175=YEAR($F109)),0)))</f>
        <v/>
      </c>
      <c r="AA109" s="3" t="str" cm="1">
        <f t="array" ref="AA109">IF(EDATE($F109,AA$2)&gt;DATE(2025,12,31),"",INDEX([1]A1!X$9:X$175,MATCH(1,--(RIGHT([1]A1!$B$9:$B$175,LEN([1]A1!$B$9:$B$175)-4)=$A109)*([1]A1!$C$9:$C$175=YEAR($F109)),0)))</f>
        <v/>
      </c>
      <c r="AB109" s="3" t="str" cm="1">
        <f t="array" ref="AB109">IF(EDATE($F109,AB$2)&gt;DATE(2025,12,31),"",INDEX([1]A1!Y$9:Y$175,MATCH(1,--(RIGHT([1]A1!$B$9:$B$175,LEN([1]A1!$B$9:$B$175)-4)=$A109)*([1]A1!$C$9:$C$175=YEAR($F109)),0)))</f>
        <v/>
      </c>
      <c r="AC109" s="3" t="str" cm="1">
        <f t="array" ref="AC109">IF(EDATE($F109,AC$2)&gt;DATE(2025,12,31),"",INDEX([1]A1!Z$9:Z$175,MATCH(1,--(RIGHT([1]A1!$B$9:$B$175,LEN([1]A1!$B$9:$B$175)-4)=$A109)*([1]A1!$C$9:$C$175=YEAR($F109)),0)))</f>
        <v/>
      </c>
      <c r="AD109" s="3" t="str" cm="1">
        <f t="array" ref="AD109">IF(EDATE($F109,AD$2)&gt;DATE(2025,12,31),"",INDEX([1]A1!AA$9:AA$175,MATCH(1,--(RIGHT([1]A1!$B$9:$B$175,LEN([1]A1!$B$9:$B$175)-4)=$A109)*([1]A1!$C$9:$C$175=YEAR($F109)),0)))</f>
        <v/>
      </c>
      <c r="AE109" s="3" t="str" cm="1">
        <f t="array" ref="AE109">IF(EDATE($F109,AE$2)&gt;DATE(2025,12,31),"",INDEX([1]A1!AB$9:AB$175,MATCH(1,--(RIGHT([1]A1!$B$9:$B$175,LEN([1]A1!$B$9:$B$175)-4)=$A109)*([1]A1!$C$9:$C$175=YEAR($F109)),0)))</f>
        <v/>
      </c>
      <c r="AF109" s="3" t="str" cm="1">
        <f t="array" ref="AF109">IF(EDATE($F109,AF$2)&gt;DATE(2025,12,31),"",INDEX([1]A1!AC$9:AC$175,MATCH(1,--(RIGHT([1]A1!$B$9:$B$175,LEN([1]A1!$B$9:$B$175)-4)=$A109)*([1]A1!$C$9:$C$175=YEAR($F109)),0)))</f>
        <v/>
      </c>
      <c r="AG109" s="3" t="str" cm="1">
        <f t="array" ref="AG109">IF(EDATE($F109,AG$2)&gt;DATE(2025,12,31),"",INDEX([1]A1!AD$9:AD$175,MATCH(1,--(RIGHT([1]A1!$B$9:$B$175,LEN([1]A1!$B$9:$B$175)-4)=$A109)*([1]A1!$C$9:$C$175=YEAR($F109)),0)))</f>
        <v/>
      </c>
      <c r="AH109" s="3" t="str" cm="1">
        <f t="array" ref="AH109">IF(EDATE($F109,AH$2)&gt;DATE(2025,12,31),"",INDEX([1]A1!AE$9:AE$175,MATCH(1,--(RIGHT([1]A1!$B$9:$B$175,LEN([1]A1!$B$9:$B$175)-4)=$A109)*([1]A1!$C$9:$C$175=YEAR($F109)),0)))</f>
        <v/>
      </c>
      <c r="AI109" s="3" t="str" cm="1">
        <f t="array" ref="AI109">IF(EDATE($F109,AI$2)&gt;DATE(2025,12,31),"",INDEX([1]A1!AF$9:AF$175,MATCH(1,--(RIGHT([1]A1!$B$9:$B$175,LEN([1]A1!$B$9:$B$175)-4)=$A109)*([1]A1!$C$9:$C$175=YEAR($F109)),0)))</f>
        <v/>
      </c>
      <c r="AJ109" s="3" t="str" cm="1">
        <f t="array" ref="AJ109">IF(EDATE($F109,AJ$2)&gt;DATE(2025,12,31),"",INDEX([1]A1!AG$9:AG$175,MATCH(1,--(RIGHT([1]A1!$B$9:$B$175,LEN([1]A1!$B$9:$B$175)-4)=$A109)*([1]A1!$C$9:$C$175=YEAR($F109)),0)))</f>
        <v/>
      </c>
      <c r="AK109" s="3" t="str" cm="1">
        <f t="array" ref="AK109">IF(EDATE($F109,AK$2)&gt;DATE(2025,12,31),"",INDEX([1]A1!AH$9:AH$175,MATCH(1,--(RIGHT([1]A1!$B$9:$B$175,LEN([1]A1!$B$9:$B$175)-4)=$A109)*([1]A1!$C$9:$C$175=YEAR($F109)),0)))</f>
        <v/>
      </c>
      <c r="AL109" s="3" t="str" cm="1">
        <f t="array" ref="AL109">IF(EDATE($F109,AL$2)&gt;DATE(2025,12,31),"",INDEX([1]A1!AI$9:AI$175,MATCH(1,--(RIGHT([1]A1!$B$9:$B$175,LEN([1]A1!$B$9:$B$175)-4)=$A109)*([1]A1!$C$9:$C$175=YEAR($F109)),0)))</f>
        <v/>
      </c>
      <c r="AM109" s="3" t="str" cm="1">
        <f t="array" ref="AM109">IF(EDATE($F109,AM$2)&gt;DATE(2025,12,31),"",INDEX([1]A1!AJ$9:AJ$175,MATCH(1,--(RIGHT([1]A1!$B$9:$B$175,LEN([1]A1!$B$9:$B$175)-4)=$A109)*([1]A1!$C$9:$C$175=YEAR($F109)),0)))</f>
        <v/>
      </c>
      <c r="AN109" s="3" t="str" cm="1">
        <f t="array" ref="AN109">IF(EDATE($F109,AN$2)&gt;DATE(2025,12,31),"",INDEX([1]A1!AK$9:AK$175,MATCH(1,--(RIGHT([1]A1!$B$9:$B$175,LEN([1]A1!$B$9:$B$175)-4)=$A109)*([1]A1!$C$9:$C$175=YEAR($F109)),0)))</f>
        <v/>
      </c>
      <c r="AO109" s="3" t="str" cm="1">
        <f t="array" ref="AO109">IF(EDATE($F109,AO$2)&gt;DATE(2025,12,31),"",INDEX([1]A1!AL$9:AL$175,MATCH(1,--(RIGHT([1]A1!$B$9:$B$175,LEN([1]A1!$B$9:$B$175)-4)=$A109)*([1]A1!$C$9:$C$175=YEAR($F109)),0)))</f>
        <v/>
      </c>
      <c r="AP109" s="3" t="str" cm="1">
        <f t="array" ref="AP109">IF(EDATE($F109,AP$2)&gt;DATE(2025,12,31),"",INDEX([1]A1!AM$9:AM$175,MATCH(1,--(RIGHT([1]A1!$B$9:$B$175,LEN([1]A1!$B$9:$B$175)-4)=$A109)*([1]A1!$C$9:$C$175=YEAR($F109)),0)))</f>
        <v/>
      </c>
      <c r="AQ109" s="3" t="str" cm="1">
        <f t="array" ref="AQ109">IF(EDATE($F109,AQ$2)&gt;DATE(2025,12,31),"",INDEX([1]A1!AN$9:AN$175,MATCH(1,--(RIGHT([1]A1!$B$9:$B$175,LEN([1]A1!$B$9:$B$175)-4)=$A109)*([1]A1!$C$9:$C$175=YEAR($F109)),0)))</f>
        <v/>
      </c>
      <c r="AR109" s="3" t="str" cm="1">
        <f t="array" ref="AR109">IF(EDATE($F109,AR$2)&gt;DATE(2025,12,31),"",INDEX([1]A1!AO$9:AO$175,MATCH(1,--(RIGHT([1]A1!$B$9:$B$175,LEN([1]A1!$B$9:$B$175)-4)=$A109)*([1]A1!$C$9:$C$175=YEAR($F109)),0)))</f>
        <v/>
      </c>
      <c r="AS109" s="3" t="str" cm="1">
        <f t="array" ref="AS109">IF(EDATE($F109,AS$2)&gt;DATE(2025,12,31),"",INDEX([1]A1!AP$9:AP$175,MATCH(1,--(RIGHT([1]A1!$B$9:$B$175,LEN([1]A1!$B$9:$B$175)-4)=$A109)*([1]A1!$C$9:$C$175=YEAR($F109)),0)))</f>
        <v/>
      </c>
      <c r="AT109" s="3" t="str" cm="1">
        <f t="array" ref="AT109">IF(EDATE($F109,AT$2)&gt;DATE(2025,12,31),"",INDEX([1]A1!AQ$9:AQ$175,MATCH(1,--(RIGHT([1]A1!$B$9:$B$175,LEN([1]A1!$B$9:$B$175)-4)=$A109)*([1]A1!$C$9:$C$175=YEAR($F109)),0)))</f>
        <v/>
      </c>
      <c r="AU109" s="3" t="str" cm="1">
        <f t="array" ref="AU109">IF(EDATE($F109,AU$2)&gt;DATE(2025,12,31),"",INDEX([1]A1!AR$9:AR$175,MATCH(1,--(RIGHT([1]A1!$B$9:$B$175,LEN([1]A1!$B$9:$B$175)-4)=$A109)*([1]A1!$C$9:$C$175=YEAR($F109)),0)))</f>
        <v/>
      </c>
      <c r="AV109" s="3" t="str" cm="1">
        <f t="array" ref="AV109">IF(EDATE($F109,AV$2)&gt;DATE(2025,12,31),"",INDEX([1]A1!AS$9:AS$175,MATCH(1,--(RIGHT([1]A1!$B$9:$B$175,LEN([1]A1!$B$9:$B$175)-4)=$A109)*([1]A1!$C$9:$C$175=YEAR($F109)),0)))</f>
        <v/>
      </c>
      <c r="AW109" s="3" t="str" cm="1">
        <f t="array" ref="AW109">IF(EDATE($F109,AW$2)&gt;DATE(2025,12,31),"",INDEX([1]A1!AT$9:AT$175,MATCH(1,--(RIGHT([1]A1!$B$9:$B$175,LEN([1]A1!$B$9:$B$175)-4)=$A109)*([1]A1!$C$9:$C$175=YEAR($F109)),0)))</f>
        <v/>
      </c>
      <c r="AX109" s="3" t="str" cm="1">
        <f t="array" ref="AX109">IF(EDATE($F109,AX$2)&gt;DATE(2025,12,31),"",INDEX([1]A1!AU$9:AU$175,MATCH(1,--(RIGHT([1]A1!$B$9:$B$175,LEN([1]A1!$B$9:$B$175)-4)=$A109)*([1]A1!$C$9:$C$175=YEAR($F109)),0)))</f>
        <v/>
      </c>
      <c r="AY109" s="3" t="str" cm="1">
        <f t="array" ref="AY109">IF(EDATE($F109,AY$2)&gt;DATE(2025,12,31),"",INDEX([1]A1!AV$9:AV$175,MATCH(1,--(RIGHT([1]A1!$B$9:$B$175,LEN([1]A1!$B$9:$B$175)-4)=$A109)*([1]A1!$C$9:$C$175=YEAR($F109)),0)))</f>
        <v/>
      </c>
      <c r="AZ109" s="3" t="str" cm="1">
        <f t="array" ref="AZ109">IF(EDATE($F109,AZ$2)&gt;DATE(2025,12,31),"",INDEX([1]A1!AW$9:AW$175,MATCH(1,--(RIGHT([1]A1!$B$9:$B$175,LEN([1]A1!$B$9:$B$175)-4)=$A109)*([1]A1!$C$9:$C$175=YEAR($F109)),0)))</f>
        <v/>
      </c>
      <c r="BA109" s="3" t="str" cm="1">
        <f t="array" ref="BA109">IF(EDATE($F109,BA$2)&gt;DATE(2025,12,31),"",INDEX([1]A1!AX$9:AX$175,MATCH(1,--(RIGHT([1]A1!$B$9:$B$175,LEN([1]A1!$B$9:$B$175)-4)=$A109)*([1]A1!$C$9:$C$175=YEAR($F109)),0)))</f>
        <v/>
      </c>
      <c r="BB109" s="3" t="str" cm="1">
        <f t="array" ref="BB109">IF(EDATE($F109,BB$2)&gt;DATE(2025,12,31),"",INDEX([1]A1!AY$9:AY$175,MATCH(1,--(RIGHT([1]A1!$B$9:$B$175,LEN([1]A1!$B$9:$B$175)-4)=$A109)*([1]A1!$C$9:$C$175=YEAR($F109)),0)))</f>
        <v/>
      </c>
      <c r="BC109" s="3" t="str" cm="1">
        <f t="array" ref="BC109">IF(EDATE($F109,BC$2)&gt;DATE(2025,12,31),"",INDEX([1]A1!AZ$9:AZ$175,MATCH(1,--(RIGHT([1]A1!$B$9:$B$175,LEN([1]A1!$B$9:$B$175)-4)=$A109)*([1]A1!$C$9:$C$175=YEAR($F109)),0)))</f>
        <v/>
      </c>
      <c r="BD109" s="3" t="str" cm="1">
        <f t="array" ref="BD109">IF(EDATE($F109,BD$2)&gt;DATE(2025,12,31),"",INDEX([1]A1!BA$9:BA$175,MATCH(1,--(RIGHT([1]A1!$B$9:$B$175,LEN([1]A1!$B$9:$B$175)-4)=$A109)*([1]A1!$C$9:$C$175=YEAR($F109)),0)))</f>
        <v/>
      </c>
      <c r="BE109" s="3" t="str" cm="1">
        <f t="array" ref="BE109">IF(EDATE($F109,BE$2)&gt;DATE(2025,12,31),"",INDEX([1]A1!BB$9:BB$175,MATCH(1,--(RIGHT([1]A1!$B$9:$B$175,LEN([1]A1!$B$9:$B$175)-4)=$A109)*([1]A1!$C$9:$C$175=YEAR($F109)),0)))</f>
        <v/>
      </c>
      <c r="BF109" s="3" t="str" cm="1">
        <f t="array" ref="BF109">IF(EDATE($F109,BF$2)&gt;DATE(2025,12,31),"",INDEX([1]A1!BC$9:BC$175,MATCH(1,--(RIGHT([1]A1!$B$9:$B$175,LEN([1]A1!$B$9:$B$175)-4)=$A109)*([1]A1!$C$9:$C$175=YEAR($F109)),0)))</f>
        <v/>
      </c>
      <c r="BG109" s="3" t="str" cm="1">
        <f t="array" ref="BG109">IF(EDATE($F109,BG$2)&gt;DATE(2025,12,31),"",INDEX([1]A1!BD$9:BD$175,MATCH(1,--(RIGHT([1]A1!$B$9:$B$175,LEN([1]A1!$B$9:$B$175)-4)=$A109)*([1]A1!$C$9:$C$175=YEAR($F109)),0)))</f>
        <v/>
      </c>
      <c r="BH109" s="3" t="str" cm="1">
        <f t="array" ref="BH109">IF(EDATE($F109,BH$2)&gt;DATE(2025,12,31),"",INDEX([1]A1!BE$9:BE$175,MATCH(1,--(RIGHT([1]A1!$B$9:$B$175,LEN([1]A1!$B$9:$B$175)-4)=$A109)*([1]A1!$C$9:$C$175=YEAR($F109)),0)))</f>
        <v/>
      </c>
      <c r="BI109" s="3" t="str" cm="1">
        <f t="array" ref="BI109">IF(EDATE($F109,BI$2)&gt;DATE(2025,12,31),"",INDEX([1]A1!BF$9:BF$175,MATCH(1,--(RIGHT([1]A1!$B$9:$B$175,LEN([1]A1!$B$9:$B$175)-4)=$A109)*([1]A1!$C$9:$C$175=YEAR($F109)),0)))</f>
        <v/>
      </c>
      <c r="BJ109" s="3" t="str" cm="1">
        <f t="array" ref="BJ109">IF(EDATE($F109,BJ$2)&gt;DATE(2025,12,31),"",INDEX([1]A1!BG$9:BG$175,MATCH(1,--(RIGHT([1]A1!$B$9:$B$175,LEN([1]A1!$B$9:$B$175)-4)=$A109)*([1]A1!$C$9:$C$175=YEAR($F109)),0)))</f>
        <v/>
      </c>
      <c r="BK109" s="3" t="str" cm="1">
        <f t="array" ref="BK109">IF(EDATE($F109,BK$2)&gt;DATE(2025,12,31),"",INDEX([1]A1!BH$9:BH$175,MATCH(1,--(RIGHT([1]A1!$B$9:$B$175,LEN([1]A1!$B$9:$B$175)-4)=$A109)*([1]A1!$C$9:$C$175=YEAR($F109)),0)))</f>
        <v/>
      </c>
      <c r="BL109" s="3" t="str" cm="1">
        <f t="array" ref="BL109">IF(EDATE($F109,BL$2)&gt;DATE(2025,12,31),"",INDEX([1]A1!BI$9:BI$175,MATCH(1,--(RIGHT([1]A1!$B$9:$B$175,LEN([1]A1!$B$9:$B$175)-4)=$A109)*([1]A1!$C$9:$C$175=YEAR($F109)),0)))</f>
        <v/>
      </c>
      <c r="BM109" s="3" t="str" cm="1">
        <f t="array" ref="BM109">IF(EDATE($F109,BM$2)&gt;DATE(2025,12,31),"",INDEX([1]A1!BJ$9:BJ$175,MATCH(1,--(RIGHT([1]A1!$B$9:$B$175,LEN([1]A1!$B$9:$B$175)-4)=$A109)*([1]A1!$C$9:$C$175=YEAR($F109)),0)))</f>
        <v/>
      </c>
      <c r="BN109" s="3" t="str" cm="1">
        <f t="array" ref="BN109">IF(EDATE($F109,BN$2)&gt;DATE(2025,12,31),"",INDEX([1]A1!BK$9:BK$175,MATCH(1,--(RIGHT([1]A1!$B$9:$B$175,LEN([1]A1!$B$9:$B$175)-4)=$A109)*([1]A1!$C$9:$C$175=YEAR($F109)),0)))</f>
        <v/>
      </c>
      <c r="BO109" s="3" t="str" cm="1">
        <f t="array" ref="BO109">IF(EDATE($F109,BO$2)&gt;DATE(2025,12,31),"",INDEX([1]A1!BL$9:BL$175,MATCH(1,--(RIGHT([1]A1!$B$9:$B$175,LEN([1]A1!$B$9:$B$175)-4)=$A109)*([1]A1!$C$9:$C$175=YEAR($F109)),0)))</f>
        <v/>
      </c>
      <c r="BP109" s="3" t="str" cm="1">
        <f t="array" ref="BP109">IF(EDATE($F109,BP$2)&gt;DATE(2025,12,31),"",INDEX([1]A1!BM$9:BM$175,MATCH(1,--(RIGHT([1]A1!$B$9:$B$175,LEN([1]A1!$B$9:$B$175)-4)=$A109)*([1]A1!$C$9:$C$175=YEAR($F109)),0)))</f>
        <v/>
      </c>
      <c r="BQ109" s="3" t="str" cm="1">
        <f t="array" ref="BQ109">IF(EDATE($F109,BQ$2)&gt;DATE(2025,12,31),"",INDEX([1]A1!BN$9:BN$175,MATCH(1,--(RIGHT([1]A1!$B$9:$B$175,LEN([1]A1!$B$9:$B$175)-4)=$A109)*([1]A1!$C$9:$C$175=YEAR($F109)),0)))</f>
        <v/>
      </c>
      <c r="BR109" s="3" t="str" cm="1">
        <f t="array" ref="BR109">IF(EDATE($F109,BR$2)&gt;DATE(2025,12,31),"",INDEX([1]A1!BO$9:BO$175,MATCH(1,--(RIGHT([1]A1!$B$9:$B$175,LEN([1]A1!$B$9:$B$175)-4)=$A109)*([1]A1!$C$9:$C$175=YEAR($F109)),0)))</f>
        <v/>
      </c>
      <c r="BS109" s="3" t="str" cm="1">
        <f t="array" ref="BS109">IF(EDATE($F109,BS$2)&gt;DATE(2025,12,31),"",INDEX([1]A1!BP$9:BP$175,MATCH(1,--(RIGHT([1]A1!$B$9:$B$175,LEN([1]A1!$B$9:$B$175)-4)=$A109)*([1]A1!$C$9:$C$175=YEAR($F109)),0)))</f>
        <v/>
      </c>
      <c r="BT109" s="3" t="str" cm="1">
        <f t="array" ref="BT109">IF(EDATE($F109,BT$2)&gt;DATE(2025,12,31),"",INDEX([1]A1!BQ$9:BQ$175,MATCH(1,--(RIGHT([1]A1!$B$9:$B$175,LEN([1]A1!$B$9:$B$175)-4)=$A109)*([1]A1!$C$9:$C$175=YEAR($F109)),0)))</f>
        <v/>
      </c>
      <c r="BU109" s="3" t="str" cm="1">
        <f t="array" ref="BU109">IF(EDATE($F109,BU$2)&gt;DATE(2025,12,31),"",INDEX([1]A1!BR$9:BR$175,MATCH(1,--(RIGHT([1]A1!$B$9:$B$175,LEN([1]A1!$B$9:$B$175)-4)=$A109)*([1]A1!$C$9:$C$175=YEAR($F109)),0)))</f>
        <v/>
      </c>
      <c r="BV109" s="3" t="str" cm="1">
        <f t="array" ref="BV109">IF(EDATE($F109,BV$2)&gt;DATE(2025,12,31),"",INDEX([1]A1!BS$9:BS$175,MATCH(1,--(RIGHT([1]A1!$B$9:$B$175,LEN([1]A1!$B$9:$B$175)-4)=$A109)*([1]A1!$C$9:$C$175=YEAR($F109)),0)))</f>
        <v/>
      </c>
      <c r="BW109" s="3" t="str" cm="1">
        <f t="array" ref="BW109">IF(EDATE($F109,BW$2)&gt;DATE(2025,12,31),"",INDEX([1]A1!BT$9:BT$175,MATCH(1,--(RIGHT([1]A1!$B$9:$B$175,LEN([1]A1!$B$9:$B$175)-4)=$A109)*([1]A1!$C$9:$C$175=YEAR($F109)),0)))</f>
        <v/>
      </c>
      <c r="BX109" s="3" t="str" cm="1">
        <f t="array" ref="BX109">IF(EDATE($F109,BX$2)&gt;DATE(2025,12,31),"",INDEX([1]A1!BU$9:BU$175,MATCH(1,--(RIGHT([1]A1!$B$9:$B$175,LEN([1]A1!$B$9:$B$175)-4)=$A109)*([1]A1!$C$9:$C$175=YEAR($F109)),0)))</f>
        <v/>
      </c>
      <c r="BY109" s="3" t="str" cm="1">
        <f t="array" ref="BY109">IF(EDATE($F109,BY$2)&gt;DATE(2025,12,31),"",INDEX([1]A1!BV$9:BV$175,MATCH(1,--(RIGHT([1]A1!$B$9:$B$175,LEN([1]A1!$B$9:$B$175)-4)=$A109)*([1]A1!$C$9:$C$175=YEAR($F109)),0)))</f>
        <v/>
      </c>
      <c r="BZ109" s="3" t="str" cm="1">
        <f t="array" ref="BZ109">IF(EDATE($F109,BZ$2)&gt;DATE(2025,12,31),"",INDEX([1]A1!BW$9:BW$175,MATCH(1,--(RIGHT([1]A1!$B$9:$B$175,LEN([1]A1!$B$9:$B$175)-4)=$A109)*([1]A1!$C$9:$C$175=YEAR($F109)),0)))</f>
        <v/>
      </c>
      <c r="CA109" s="3" t="str" cm="1">
        <f t="array" ref="CA109">IF(EDATE($F109,CA$2)&gt;DATE(2025,12,31),"",INDEX([1]A1!BX$9:BX$175,MATCH(1,--(RIGHT([1]A1!$B$9:$B$175,LEN([1]A1!$B$9:$B$175)-4)=$A109)*([1]A1!$C$9:$C$175=YEAR($F109)),0)))</f>
        <v/>
      </c>
      <c r="CB109" s="3" t="str" cm="1">
        <f t="array" ref="CB109">IF(EDATE($F109,CB$2)&gt;DATE(2025,12,31),"",INDEX([1]A1!BY$9:BY$175,MATCH(1,--(RIGHT([1]A1!$B$9:$B$175,LEN([1]A1!$B$9:$B$175)-4)=$A109)*([1]A1!$C$9:$C$175=YEAR($F109)),0)))</f>
        <v/>
      </c>
      <c r="CC109" s="3" t="str" cm="1">
        <f t="array" ref="CC109">IF(EDATE($F109,CC$2)&gt;DATE(2025,12,31),"",INDEX([1]A1!BZ$9:BZ$175,MATCH(1,--(RIGHT([1]A1!$B$9:$B$175,LEN([1]A1!$B$9:$B$175)-4)=$A109)*([1]A1!$C$9:$C$175=YEAR($F109)),0)))</f>
        <v/>
      </c>
      <c r="CD109" s="3" t="str" cm="1">
        <f t="array" ref="CD109">IF(EDATE($F109,CD$2)&gt;DATE(2025,12,31),"",INDEX([1]A1!CA$9:CA$175,MATCH(1,--(RIGHT([1]A1!$B$9:$B$175,LEN([1]A1!$B$9:$B$175)-4)=$A109)*([1]A1!$C$9:$C$175=YEAR($F109)),0)))</f>
        <v/>
      </c>
      <c r="CE109" s="3" t="str" cm="1">
        <f t="array" ref="CE109">IF(EDATE($F109,CE$2)&gt;DATE(2025,12,31),"",INDEX([1]A1!CB$9:CB$175,MATCH(1,--(RIGHT([1]A1!$B$9:$B$175,LEN([1]A1!$B$9:$B$175)-4)=$A109)*([1]A1!$C$9:$C$175=YEAR($F109)),0)))</f>
        <v/>
      </c>
      <c r="CF109" s="3" t="str" cm="1">
        <f t="array" ref="CF109">IF(EDATE($F109,CF$2)&gt;DATE(2025,12,31),"",INDEX([1]A1!CC$9:CC$175,MATCH(1,--(RIGHT([1]A1!$B$9:$B$175,LEN([1]A1!$B$9:$B$175)-4)=$A109)*([1]A1!$C$9:$C$175=YEAR($F109)),0)))</f>
        <v/>
      </c>
      <c r="CG109" s="3" t="str" cm="1">
        <f t="array" ref="CG109">IF(EDATE($F109,CG$2)&gt;DATE(2025,12,31),"",INDEX([1]A1!CD$9:CD$175,MATCH(1,--(RIGHT([1]A1!$B$9:$B$175,LEN([1]A1!$B$9:$B$175)-4)=$A109)*([1]A1!$C$9:$C$175=YEAR($F109)),0)))</f>
        <v/>
      </c>
      <c r="CH109" s="3" t="str" cm="1">
        <f t="array" ref="CH109">IF(EDATE($F109,CH$2)&gt;DATE(2025,12,31),"",INDEX([1]A1!CE$9:CE$175,MATCH(1,--(RIGHT([1]A1!$B$9:$B$175,LEN([1]A1!$B$9:$B$175)-4)=$A109)*([1]A1!$C$9:$C$175=YEAR($F109)),0)))</f>
        <v/>
      </c>
      <c r="CI109" s="3" t="str" cm="1">
        <f t="array" ref="CI109">IF(EDATE($F109,CI$2)&gt;DATE(2025,12,31),"",INDEX([1]A1!CF$9:CF$175,MATCH(1,--(RIGHT([1]A1!$B$9:$B$175,LEN([1]A1!$B$9:$B$175)-4)=$A109)*([1]A1!$C$9:$C$175=YEAR($F109)),0)))</f>
        <v/>
      </c>
      <c r="CJ109" s="3" t="str" cm="1">
        <f t="array" ref="CJ109">IF(EDATE($F109,CJ$2)&gt;DATE(2025,12,31),"",INDEX([1]A1!CG$9:CG$175,MATCH(1,--(RIGHT([1]A1!$B$9:$B$175,LEN([1]A1!$B$9:$B$175)-4)=$A109)*([1]A1!$C$9:$C$175=YEAR($F109)),0)))</f>
        <v/>
      </c>
      <c r="CK109" s="3" t="str" cm="1">
        <f t="array" ref="CK109">IF(EDATE($F109,CK$2)&gt;DATE(2025,12,31),"",INDEX([1]A1!CH$9:CH$175,MATCH(1,--(RIGHT([1]A1!$B$9:$B$175,LEN([1]A1!$B$9:$B$175)-4)=$A109)*([1]A1!$C$9:$C$175=YEAR($F109)),0)))</f>
        <v/>
      </c>
      <c r="CL109" s="3" t="str" cm="1">
        <f t="array" ref="CL109">IF(EDATE($F109,CL$2)&gt;DATE(2025,12,31),"",INDEX([1]A1!CI$9:CI$175,MATCH(1,--(RIGHT([1]A1!$B$9:$B$175,LEN([1]A1!$B$9:$B$175)-4)=$A109)*([1]A1!$C$9:$C$175=YEAR($F109)),0)))</f>
        <v/>
      </c>
      <c r="CM109" s="3" t="str" cm="1">
        <f t="array" ref="CM109">IF(EDATE($F109,CM$2)&gt;DATE(2025,12,31),"",INDEX([1]A1!CJ$9:CJ$175,MATCH(1,--(RIGHT([1]A1!$B$9:$B$175,LEN([1]A1!$B$9:$B$175)-4)=$A109)*([1]A1!$C$9:$C$175=YEAR($F109)),0)))</f>
        <v/>
      </c>
      <c r="CN109" s="3" t="str" cm="1">
        <f t="array" ref="CN109">IF(EDATE($F109,CN$2)&gt;DATE(2025,12,31),"",INDEX([1]A1!CK$9:CK$175,MATCH(1,--(RIGHT([1]A1!$B$9:$B$175,LEN([1]A1!$B$9:$B$175)-4)=$A109)*([1]A1!$C$9:$C$175=YEAR($F109)),0)))</f>
        <v/>
      </c>
      <c r="CO109" s="3" t="str" cm="1">
        <f t="array" ref="CO109">IF(EDATE($F109,CO$2)&gt;DATE(2025,12,31),"",INDEX([1]A1!CL$9:CL$175,MATCH(1,--(RIGHT([1]A1!$B$9:$B$175,LEN([1]A1!$B$9:$B$175)-4)=$A109)*([1]A1!$C$9:$C$175=YEAR($F109)),0)))</f>
        <v/>
      </c>
      <c r="CP109" s="3" t="str" cm="1">
        <f t="array" ref="CP109">IF(EDATE($F109,CP$2)&gt;DATE(2025,12,31),"",INDEX([1]A1!CM$9:CM$175,MATCH(1,--(RIGHT([1]A1!$B$9:$B$175,LEN([1]A1!$B$9:$B$175)-4)=$A109)*([1]A1!$C$9:$C$175=YEAR($F109)),0)))</f>
        <v/>
      </c>
      <c r="CQ109" s="3" t="str" cm="1">
        <f t="array" ref="CQ109">IF(EDATE($F109,CQ$2)&gt;DATE(2025,12,31),"",INDEX([1]A1!CN$9:CN$175,MATCH(1,--(RIGHT([1]A1!$B$9:$B$175,LEN([1]A1!$B$9:$B$175)-4)=$A109)*([1]A1!$C$9:$C$175=YEAR($F109)),0)))</f>
        <v/>
      </c>
      <c r="CR109" s="3" t="str" cm="1">
        <f t="array" ref="CR109">IF(EDATE($F109,CR$2)&gt;DATE(2025,12,31),"",INDEX([1]A1!CO$9:CO$175,MATCH(1,--(RIGHT([1]A1!$B$9:$B$175,LEN([1]A1!$B$9:$B$175)-4)=$A109)*([1]A1!$C$9:$C$175=YEAR($F109)),0)))</f>
        <v/>
      </c>
      <c r="CS109" s="3" t="str" cm="1">
        <f t="array" ref="CS109">IF(EDATE($F109,CS$2)&gt;DATE(2025,12,31),"",INDEX([1]A1!CP$9:CP$175,MATCH(1,--(RIGHT([1]A1!$B$9:$B$175,LEN([1]A1!$B$9:$B$175)-4)=$A109)*([1]A1!$C$9:$C$175=YEAR($F109)),0)))</f>
        <v/>
      </c>
      <c r="CT109" s="3" t="str" cm="1">
        <f t="array" ref="CT109">IF(EDATE($F109,CT$2)&gt;DATE(2025,12,31),"",INDEX([1]A1!CQ$9:CQ$175,MATCH(1,--(RIGHT([1]A1!$B$9:$B$175,LEN([1]A1!$B$9:$B$175)-4)=$A109)*([1]A1!$C$9:$C$175=YEAR($F109)),0)))</f>
        <v/>
      </c>
      <c r="CU109" s="3" t="str" cm="1">
        <f t="array" ref="CU109">IF(EDATE($F109,CU$2)&gt;DATE(2025,12,31),"",INDEX([1]A1!CR$9:CR$175,MATCH(1,--(RIGHT([1]A1!$B$9:$B$175,LEN([1]A1!$B$9:$B$175)-4)=$A109)*([1]A1!$C$9:$C$175=YEAR($F109)),0)))</f>
        <v/>
      </c>
      <c r="CV109" s="3" t="str" cm="1">
        <f t="array" ref="CV109">IF(EDATE($F109,CV$2)&gt;DATE(2025,12,31),"",INDEX([1]A1!CS$9:CS$175,MATCH(1,--(RIGHT([1]A1!$B$9:$B$175,LEN([1]A1!$B$9:$B$175)-4)=$A109)*([1]A1!$C$9:$C$175=YEAR($F109)),0)))</f>
        <v/>
      </c>
      <c r="CW109" s="3" t="str" cm="1">
        <f t="array" ref="CW109">IF(EDATE($F109,CW$2)&gt;DATE(2025,12,31),"",INDEX([1]A1!CT$9:CT$175,MATCH(1,--(RIGHT([1]A1!$B$9:$B$175,LEN([1]A1!$B$9:$B$175)-4)=$A109)*([1]A1!$C$9:$C$175=YEAR($F109)),0)))</f>
        <v/>
      </c>
      <c r="CX109" s="3" t="str" cm="1">
        <f t="array" ref="CX109">IF(EDATE($F109,CX$2)&gt;DATE(2025,12,31),"",INDEX([1]A1!CU$9:CU$175,MATCH(1,--(RIGHT([1]A1!$B$9:$B$175,LEN([1]A1!$B$9:$B$175)-4)=$A109)*([1]A1!$C$9:$C$175=YEAR($F109)),0)))</f>
        <v/>
      </c>
      <c r="CY109" s="3" t="str" cm="1">
        <f t="array" ref="CY109">IF(EDATE($F109,CY$2)&gt;DATE(2025,12,31),"",INDEX([1]A1!CV$9:CV$175,MATCH(1,--(RIGHT([1]A1!$B$9:$B$175,LEN([1]A1!$B$9:$B$175)-4)=$A109)*([1]A1!$C$9:$C$175=YEAR($F109)),0)))</f>
        <v/>
      </c>
      <c r="CZ109" s="3" t="str" cm="1">
        <f t="array" ref="CZ109">IF(EDATE($F109,CZ$2)&gt;DATE(2025,12,31),"",INDEX([1]A1!CW$9:CW$175,MATCH(1,--(RIGHT([1]A1!$B$9:$B$175,LEN([1]A1!$B$9:$B$175)-4)=$A109)*([1]A1!$C$9:$C$175=YEAR($F109)),0)))</f>
        <v/>
      </c>
      <c r="DA109" s="3" t="str" cm="1">
        <f t="array" ref="DA109">IF(EDATE($F109,DA$2)&gt;DATE(2025,12,31),"",INDEX([1]A1!CX$9:CX$175,MATCH(1,--(RIGHT([1]A1!$B$9:$B$175,LEN([1]A1!$B$9:$B$175)-4)=$A109)*([1]A1!$C$9:$C$175=YEAR($F109)),0)))</f>
        <v/>
      </c>
      <c r="DB109" s="3" t="str" cm="1">
        <f t="array" ref="DB109">IF(EDATE($F109,DB$2)&gt;DATE(2025,12,31),"",INDEX([1]A1!CY$9:CY$175,MATCH(1,--(RIGHT([1]A1!$B$9:$B$175,LEN([1]A1!$B$9:$B$175)-4)=$A109)*([1]A1!$C$9:$C$175=YEAR($F109)),0)))</f>
        <v/>
      </c>
      <c r="DC109" s="3" t="str" cm="1">
        <f t="array" ref="DC109">IF(EDATE($F109,DC$2)&gt;DATE(2025,12,31),"",INDEX([1]A1!CZ$9:CZ$175,MATCH(1,--(RIGHT([1]A1!$B$9:$B$175,LEN([1]A1!$B$9:$B$175)-4)=$A109)*([1]A1!$C$9:$C$175=YEAR($F109)),0)))</f>
        <v/>
      </c>
      <c r="DD109" s="3" t="str" cm="1">
        <f t="array" ref="DD109">IF(EDATE($F109,DD$2)&gt;DATE(2025,12,31),"",INDEX([1]A1!DA$9:DA$175,MATCH(1,--(RIGHT([1]A1!$B$9:$B$175,LEN([1]A1!$B$9:$B$175)-4)=$A109)*([1]A1!$C$9:$C$175=YEAR($F109)),0)))</f>
        <v/>
      </c>
      <c r="DE109" s="3" t="str" cm="1">
        <f t="array" ref="DE109">IF(EDATE($F109,DE$2)&gt;DATE(2025,12,31),"",INDEX([1]A1!DB$9:DB$175,MATCH(1,--(RIGHT([1]A1!$B$9:$B$175,LEN([1]A1!$B$9:$B$175)-4)=$A109)*([1]A1!$C$9:$C$175=YEAR($F109)),0)))</f>
        <v/>
      </c>
      <c r="DF109" s="3" t="str" cm="1">
        <f t="array" ref="DF109">IF(EDATE($F109,DF$2)&gt;DATE(2025,12,31),"",INDEX([1]A1!DC$9:DC$175,MATCH(1,--(RIGHT([1]A1!$B$9:$B$175,LEN([1]A1!$B$9:$B$175)-4)=$A109)*([1]A1!$C$9:$C$175=YEAR($F109)),0)))</f>
        <v/>
      </c>
      <c r="DG109" s="3" t="str" cm="1">
        <f t="array" ref="DG109">IF(EDATE($F109,DG$2)&gt;DATE(2025,12,31),"",INDEX([1]A1!DD$9:DD$175,MATCH(1,--(RIGHT([1]A1!$B$9:$B$175,LEN([1]A1!$B$9:$B$175)-4)=$A109)*([1]A1!$C$9:$C$175=YEAR($F109)),0)))</f>
        <v/>
      </c>
      <c r="DH109" s="3" t="str" cm="1">
        <f t="array" ref="DH109">IF(EDATE($F109,DH$2)&gt;DATE(2025,12,31),"",INDEX([1]A1!DE$9:DE$175,MATCH(1,--(RIGHT([1]A1!$B$9:$B$175,LEN([1]A1!$B$9:$B$175)-4)=$A109)*([1]A1!$C$9:$C$175=YEAR($F109)),0)))</f>
        <v/>
      </c>
      <c r="DI109" s="3" t="str" cm="1">
        <f t="array" ref="DI109">IF(EDATE($F109,DI$2)&gt;DATE(2025,12,31),"",INDEX([1]A1!DF$9:DF$175,MATCH(1,--(RIGHT([1]A1!$B$9:$B$175,LEN([1]A1!$B$9:$B$175)-4)=$A109)*([1]A1!$C$9:$C$175=YEAR($F109)),0)))</f>
        <v/>
      </c>
      <c r="DJ109" s="3" t="str" cm="1">
        <f t="array" ref="DJ109">IF(EDATE($F109,DJ$2)&gt;DATE(2025,12,31),"",INDEX([1]A1!DG$9:DG$175,MATCH(1,--(RIGHT([1]A1!$B$9:$B$175,LEN([1]A1!$B$9:$B$175)-4)=$A109)*([1]A1!$C$9:$C$175=YEAR($F109)),0)))</f>
        <v/>
      </c>
      <c r="DK109" s="3" t="str" cm="1">
        <f t="array" ref="DK109">IF(EDATE($F109,DK$2)&gt;DATE(2025,12,31),"",INDEX([1]A1!DH$9:DH$175,MATCH(1,--(RIGHT([1]A1!$B$9:$B$175,LEN([1]A1!$B$9:$B$175)-4)=$A109)*([1]A1!$C$9:$C$175=YEAR($F109)),0)))</f>
        <v/>
      </c>
      <c r="DL109" s="3" t="str" cm="1">
        <f t="array" ref="DL109">IF(EDATE($F109,DL$2)&gt;DATE(2025,12,31),"",INDEX([1]A1!DI$9:DI$175,MATCH(1,--(RIGHT([1]A1!$B$9:$B$175,LEN([1]A1!$B$9:$B$175)-4)=$A109)*([1]A1!$C$9:$C$175=YEAR($F109)),0)))</f>
        <v/>
      </c>
      <c r="DM109" s="3" t="str" cm="1">
        <f t="array" ref="DM109">IF(EDATE($F109,DM$2)&gt;DATE(2025,12,31),"",INDEX([1]A1!DJ$9:DJ$175,MATCH(1,--(RIGHT([1]A1!$B$9:$B$175,LEN([1]A1!$B$9:$B$175)-4)=$A109)*([1]A1!$C$9:$C$175=YEAR($F109)),0)))</f>
        <v/>
      </c>
      <c r="DN109" s="3" t="str" cm="1">
        <f t="array" ref="DN109">IF(EDATE($F109,DN$2)&gt;DATE(2025,12,31),"",INDEX([1]A1!DK$9:DK$175,MATCH(1,--(RIGHT([1]A1!$B$9:$B$175,LEN([1]A1!$B$9:$B$175)-4)=$A109)*([1]A1!$C$9:$C$175=YEAR($F109)),0)))</f>
        <v/>
      </c>
      <c r="DO109" s="3" t="str" cm="1">
        <f t="array" ref="DO109">IF(EDATE($F109,DO$2)&gt;DATE(2025,12,31),"",INDEX([1]A1!DL$9:DL$175,MATCH(1,--(RIGHT([1]A1!$B$9:$B$175,LEN([1]A1!$B$9:$B$175)-4)=$A109)*([1]A1!$C$9:$C$175=YEAR($F109)),0)))</f>
        <v/>
      </c>
      <c r="DP109" s="3" t="str" cm="1">
        <f t="array" ref="DP109">IF(EDATE($F109,DP$2)&gt;DATE(2025,12,31),"",INDEX([1]A1!DM$9:DM$175,MATCH(1,--(RIGHT([1]A1!$B$9:$B$175,LEN([1]A1!$B$9:$B$175)-4)=$A109)*([1]A1!$C$9:$C$175=YEAR($F109)),0)))</f>
        <v/>
      </c>
      <c r="DQ109" s="3" t="str" cm="1">
        <f t="array" ref="DQ109">IF(EDATE($F109,DQ$2)&gt;DATE(2025,12,31),"",INDEX([1]A1!DN$9:DN$175,MATCH(1,--(RIGHT([1]A1!$B$9:$B$175,LEN([1]A1!$B$9:$B$175)-4)=$A109)*([1]A1!$C$9:$C$175=YEAR($F109)),0)))</f>
        <v/>
      </c>
      <c r="DR109" s="3" t="str" cm="1">
        <f t="array" ref="DR109">IF(EDATE($F109,DR$2)&gt;DATE(2025,12,31),"",INDEX([1]A1!DO$9:DO$175,MATCH(1,--(RIGHT([1]A1!$B$9:$B$175,LEN([1]A1!$B$9:$B$175)-4)=$A109)*([1]A1!$C$9:$C$175=YEAR($F109)),0)))</f>
        <v/>
      </c>
      <c r="DS109" s="3" t="str" cm="1">
        <f t="array" ref="DS109">IF(EDATE($F109,DS$2)&gt;DATE(2025,12,31),"",INDEX([1]A1!DP$9:DP$175,MATCH(1,--(RIGHT([1]A1!$B$9:$B$175,LEN([1]A1!$B$9:$B$175)-4)=$A109)*([1]A1!$C$9:$C$175=YEAR($F109)),0)))</f>
        <v/>
      </c>
      <c r="DT109" s="3" t="str" cm="1">
        <f t="array" ref="DT109">IF(EDATE($F109,DT$2)&gt;DATE(2025,12,31),"",INDEX([1]A1!DQ$9:DQ$175,MATCH(1,--(RIGHT([1]A1!$B$9:$B$175,LEN([1]A1!$B$9:$B$175)-4)=$A109)*([1]A1!$C$9:$C$175=YEAR($F109)),0)))</f>
        <v/>
      </c>
      <c r="DU109" s="3" t="str" cm="1">
        <f t="array" ref="DU109">IF(EDATE($F109,DU$2)&gt;DATE(2025,12,31),"",INDEX([1]A1!DR$9:DR$175,MATCH(1,--(RIGHT([1]A1!$B$9:$B$175,LEN([1]A1!$B$9:$B$175)-4)=$A109)*([1]A1!$C$9:$C$175=YEAR($F109)),0)))</f>
        <v/>
      </c>
      <c r="DV109" s="3" t="str" cm="1">
        <f t="array" ref="DV109">IF(EDATE($F109,DV$2)&gt;DATE(2025,12,31),"",INDEX([1]A1!DS$9:DS$175,MATCH(1,--(RIGHT([1]A1!$B$9:$B$175,LEN([1]A1!$B$9:$B$175)-4)=$A109)*([1]A1!$C$9:$C$175=YEAR($F109)),0)))</f>
        <v/>
      </c>
      <c r="DW109" s="3" t="str" cm="1">
        <f t="array" ref="DW109">IF(EDATE($F109,DW$2)&gt;DATE(2025,12,31),"",INDEX([1]A1!DT$9:DT$175,MATCH(1,--(RIGHT([1]A1!$B$9:$B$175,LEN([1]A1!$B$9:$B$175)-4)=$A109)*([1]A1!$C$9:$C$175=YEAR($F109)),0)))</f>
        <v/>
      </c>
      <c r="DX109" s="3" t="str" cm="1">
        <f t="array" ref="DX109">IF(EDATE($F109,DX$2)&gt;DATE(2025,12,31),"",INDEX([1]A1!DU$9:DU$175,MATCH(1,--(RIGHT([1]A1!$B$9:$B$175,LEN([1]A1!$B$9:$B$175)-4)=$A109)*([1]A1!$C$9:$C$175=YEAR($F109)),0)))</f>
        <v/>
      </c>
      <c r="DY109" s="3" t="str" cm="1">
        <f t="array" ref="DY109">IF(EDATE($F109,DY$2)&gt;DATE(2025,12,31),"",INDEX([1]A1!DV$9:DV$175,MATCH(1,--(RIGHT([1]A1!$B$9:$B$175,LEN([1]A1!$B$9:$B$175)-4)=$A109)*([1]A1!$C$9:$C$175=YEAR($F109)),0)))</f>
        <v/>
      </c>
      <c r="DZ109" s="3" t="str" cm="1">
        <f t="array" ref="DZ109">IF(EDATE($F109,DZ$2)&gt;DATE(2025,12,31),"",INDEX([1]A1!DW$9:DW$175,MATCH(1,--(RIGHT([1]A1!$B$9:$B$175,LEN([1]A1!$B$9:$B$175)-4)=$A109)*([1]A1!$C$9:$C$175=YEAR($F109)),0)))</f>
        <v/>
      </c>
      <c r="EA109" s="3" t="str" cm="1">
        <f t="array" ref="EA109">IF(EDATE($F109,EA$2)&gt;DATE(2025,12,31),"",INDEX([1]A1!DX$9:DX$175,MATCH(1,--(RIGHT([1]A1!$B$9:$B$175,LEN([1]A1!$B$9:$B$175)-4)=$A109)*([1]A1!$C$9:$C$175=YEAR($F109)),0)))</f>
        <v/>
      </c>
      <c r="EB109" s="3" t="str" cm="1">
        <f t="array" ref="EB109">IF(EDATE($F109,EB$2)&gt;DATE(2025,12,31),"",INDEX([1]A1!DY$9:DY$175,MATCH(1,--(RIGHT([1]A1!$B$9:$B$175,LEN([1]A1!$B$9:$B$175)-4)=$A109)*([1]A1!$C$9:$C$175=YEAR($F109)),0)))</f>
        <v/>
      </c>
      <c r="EC109" s="3" t="str" cm="1">
        <f t="array" ref="EC109">IF(EDATE($F109,EC$2)&gt;DATE(2025,12,31),"",INDEX([1]A1!DZ$9:DZ$175,MATCH(1,--(RIGHT([1]A1!$B$9:$B$175,LEN([1]A1!$B$9:$B$175)-4)=$A109)*([1]A1!$C$9:$C$175=YEAR($F109)),0)))</f>
        <v/>
      </c>
      <c r="ED109" s="3" t="str" cm="1">
        <f t="array" ref="ED109">IF(EDATE($F109,ED$2)&gt;DATE(2025,12,31),"",INDEX([1]A1!EA$9:EA$175,MATCH(1,--(RIGHT([1]A1!$B$9:$B$175,LEN([1]A1!$B$9:$B$175)-4)=$A109)*([1]A1!$C$9:$C$175=YEAR($F109)),0)))</f>
        <v/>
      </c>
      <c r="EE109" s="3" t="str" cm="1">
        <f t="array" ref="EE109">IF(EDATE($F109,EE$2)&gt;DATE(2025,12,31),"",INDEX([1]A1!EB$9:EB$175,MATCH(1,--(RIGHT([1]A1!$B$9:$B$175,LEN([1]A1!$B$9:$B$175)-4)=$A109)*([1]A1!$C$9:$C$175=YEAR($F109)),0)))</f>
        <v/>
      </c>
      <c r="EF109" s="3" t="str" cm="1">
        <f t="array" ref="EF109">IF(EDATE($F109,EF$2)&gt;DATE(2025,12,31),"",INDEX([1]A1!EC$9:EC$175,MATCH(1,--(RIGHT([1]A1!$B$9:$B$175,LEN([1]A1!$B$9:$B$175)-4)=$A109)*([1]A1!$C$9:$C$175=YEAR($F109)),0)))</f>
        <v/>
      </c>
      <c r="EG109" s="3" t="str" cm="1">
        <f t="array" ref="EG109">IF(EDATE($F109,EG$2)&gt;DATE(2025,12,31),"",INDEX([1]A1!ED$9:ED$175,MATCH(1,--(RIGHT([1]A1!$B$9:$B$175,LEN([1]A1!$B$9:$B$175)-4)=$A109)*([1]A1!$C$9:$C$175=YEAR($F109)),0)))</f>
        <v/>
      </c>
      <c r="EH109" s="3" t="str" cm="1">
        <f t="array" ref="EH109">IF(EDATE($F109,EH$2)&gt;DATE(2025,12,31),"",INDEX([1]A1!EE$9:EE$175,MATCH(1,--(RIGHT([1]A1!$B$9:$B$175,LEN([1]A1!$B$9:$B$175)-4)=$A109)*([1]A1!$C$9:$C$175=YEAR($F109)),0)))</f>
        <v/>
      </c>
      <c r="EI109" s="3" t="str" cm="1">
        <f t="array" ref="EI109">IF(EDATE($F109,EI$2)&gt;DATE(2025,12,31),"",INDEX([1]A1!EF$9:EF$175,MATCH(1,--(RIGHT([1]A1!$B$9:$B$175,LEN([1]A1!$B$9:$B$175)-4)=$A109)*([1]A1!$C$9:$C$175=YEAR($F109)),0)))</f>
        <v/>
      </c>
      <c r="EJ109" s="3" t="str" cm="1">
        <f t="array" ref="EJ109">IF(EDATE($F109,EJ$2)&gt;DATE(2025,12,31),"",INDEX([1]A1!EG$9:EG$175,MATCH(1,--(RIGHT([1]A1!$B$9:$B$175,LEN([1]A1!$B$9:$B$175)-4)=$A109)*([1]A1!$C$9:$C$175=YEAR($F109)),0)))</f>
        <v/>
      </c>
      <c r="EK109" s="3" t="str" cm="1">
        <f t="array" ref="EK109">IF(EDATE($F109,EK$2)&gt;DATE(2025,12,31),"",INDEX([1]A1!EH$9:EH$175,MATCH(1,--(RIGHT([1]A1!$B$9:$B$175,LEN([1]A1!$B$9:$B$175)-4)=$A109)*([1]A1!$C$9:$C$175=YEAR($F109)),0)))</f>
        <v/>
      </c>
      <c r="EL109" s="3" t="str" cm="1">
        <f t="array" ref="EL109">IF(EDATE($F109,EL$2)&gt;DATE(2025,12,31),"",INDEX([1]A1!EI$9:EI$175,MATCH(1,--(RIGHT([1]A1!$B$9:$B$175,LEN([1]A1!$B$9:$B$175)-4)=$A109)*([1]A1!$C$9:$C$175=YEAR($F109)),0)))</f>
        <v/>
      </c>
      <c r="EM109" s="3" t="str" cm="1">
        <f t="array" ref="EM109">IF(EDATE($F109,EM$2)&gt;DATE(2025,12,31),"",INDEX([1]A1!EJ$9:EJ$175,MATCH(1,--(RIGHT([1]A1!$B$9:$B$175,LEN([1]A1!$B$9:$B$175)-4)=$A109)*([1]A1!$C$9:$C$175=YEAR($F109)),0)))</f>
        <v/>
      </c>
      <c r="EN109" s="3" t="str" cm="1">
        <f t="array" ref="EN109">IF(EDATE($F109,EN$2)&gt;DATE(2025,12,31),"",INDEX([1]A1!EK$9:EK$175,MATCH(1,--(RIGHT([1]A1!$B$9:$B$175,LEN([1]A1!$B$9:$B$175)-4)=$A109)*([1]A1!$C$9:$C$175=YEAR($F109)),0)))</f>
        <v/>
      </c>
      <c r="EO109" s="3" t="str" cm="1">
        <f t="array" ref="EO109">IF(EDATE($F109,EO$2)&gt;DATE(2025,12,31),"",INDEX([1]A1!EL$9:EL$175,MATCH(1,--(RIGHT([1]A1!$B$9:$B$175,LEN([1]A1!$B$9:$B$175)-4)=$A109)*([1]A1!$C$9:$C$175=YEAR($F109)),0)))</f>
        <v/>
      </c>
      <c r="EP109" s="3" t="str" cm="1">
        <f t="array" ref="EP109">IF(EDATE($F109,EP$2)&gt;DATE(2025,12,31),"",INDEX([1]A1!EM$9:EM$175,MATCH(1,--(RIGHT([1]A1!$B$9:$B$175,LEN([1]A1!$B$9:$B$175)-4)=$A109)*([1]A1!$C$9:$C$175=YEAR($F109)),0)))</f>
        <v/>
      </c>
      <c r="EQ109" s="3" t="str" cm="1">
        <f t="array" ref="EQ109">IF(EDATE($F109,EQ$2)&gt;DATE(2025,12,31),"",INDEX([1]A1!EN$9:EN$175,MATCH(1,--(RIGHT([1]A1!$B$9:$B$175,LEN([1]A1!$B$9:$B$175)-4)=$A109)*([1]A1!$C$9:$C$175=YEAR($F109)),0)))</f>
        <v/>
      </c>
      <c r="ER109" s="3" t="str" cm="1">
        <f t="array" ref="ER109">IF(EDATE($F109,ER$2)&gt;DATE(2025,12,31),"",INDEX([1]A1!EO$9:EO$175,MATCH(1,--(RIGHT([1]A1!$B$9:$B$175,LEN([1]A1!$B$9:$B$175)-4)=$A109)*([1]A1!$C$9:$C$175=YEAR($F109)),0)))</f>
        <v/>
      </c>
      <c r="ES109" s="3" t="str" cm="1">
        <f t="array" ref="ES109">IF(EDATE($F109,ES$2)&gt;DATE(2025,12,31),"",INDEX([1]A1!EP$9:EP$175,MATCH(1,--(RIGHT([1]A1!$B$9:$B$175,LEN([1]A1!$B$9:$B$175)-4)=$A109)*([1]A1!$C$9:$C$175=YEAR($F109)),0)))</f>
        <v/>
      </c>
      <c r="ET109" s="3" t="str" cm="1">
        <f t="array" ref="ET109">IF(EDATE($F109,ET$2)&gt;DATE(2025,12,31),"",INDEX([1]A1!EQ$9:EQ$175,MATCH(1,--(RIGHT([1]A1!$B$9:$B$175,LEN([1]A1!$B$9:$B$175)-4)=$A109)*([1]A1!$C$9:$C$175=YEAR($F109)),0)))</f>
        <v/>
      </c>
      <c r="EU109" s="3" t="str" cm="1">
        <f t="array" ref="EU109">IF(EDATE($F109,EU$2)&gt;DATE(2025,12,31),"",INDEX([1]A1!ER$9:ER$175,MATCH(1,--(RIGHT([1]A1!$B$9:$B$175,LEN([1]A1!$B$9:$B$175)-4)=$A109)*([1]A1!$C$9:$C$175=YEAR($F109)),0)))</f>
        <v/>
      </c>
      <c r="EV109" s="3" t="str" cm="1">
        <f t="array" ref="EV109">IF(EDATE($F109,EV$2)&gt;DATE(2025,12,31),"",INDEX([1]A1!ES$9:ES$175,MATCH(1,--(RIGHT([1]A1!$B$9:$B$175,LEN([1]A1!$B$9:$B$175)-4)=$A109)*([1]A1!$C$9:$C$175=YEAR($F109)),0)))</f>
        <v/>
      </c>
      <c r="EW109" s="3" t="str" cm="1">
        <f t="array" ref="EW109">IF(EDATE($F109,EW$2)&gt;DATE(2025,12,31),"",INDEX([1]A1!ET$9:ET$175,MATCH(1,--(RIGHT([1]A1!$B$9:$B$175,LEN([1]A1!$B$9:$B$175)-4)=$A109)*([1]A1!$C$9:$C$175=YEAR($F109)),0)))</f>
        <v/>
      </c>
      <c r="EX109" s="3" t="str" cm="1">
        <f t="array" ref="EX109">IF(EDATE($F109,EX$2)&gt;DATE(2025,12,31),"",INDEX([1]A1!EU$9:EU$175,MATCH(1,--(RIGHT([1]A1!$B$9:$B$175,LEN([1]A1!$B$9:$B$175)-4)=$A109)*([1]A1!$C$9:$C$175=YEAR($F109)),0)))</f>
        <v/>
      </c>
      <c r="EY109" s="3" t="str" cm="1">
        <f t="array" ref="EY109">IF(EDATE($F109,EY$2)&gt;DATE(2025,12,31),"",INDEX([1]A1!EV$9:EV$175,MATCH(1,--(RIGHT([1]A1!$B$9:$B$175,LEN([1]A1!$B$9:$B$175)-4)=$A109)*([1]A1!$C$9:$C$175=YEAR($F109)),0)))</f>
        <v/>
      </c>
      <c r="EZ109" s="3" t="str" cm="1">
        <f t="array" ref="EZ109">IF(EDATE($F109,EZ$2)&gt;DATE(2025,12,31),"",INDEX([1]A1!EW$9:EW$175,MATCH(1,--(RIGHT([1]A1!$B$9:$B$175,LEN([1]A1!$B$9:$B$175)-4)=$A109)*([1]A1!$C$9:$C$175=YEAR($F109)),0)))</f>
        <v/>
      </c>
      <c r="FA109" s="3" t="str" cm="1">
        <f t="array" ref="FA109">IF(EDATE($F109,FA$2)&gt;DATE(2025,12,31),"",INDEX([1]A1!EX$9:EX$175,MATCH(1,--(RIGHT([1]A1!$B$9:$B$175,LEN([1]A1!$B$9:$B$175)-4)=$A109)*([1]A1!$C$9:$C$175=YEAR($F109)),0)))</f>
        <v/>
      </c>
    </row>
    <row r="110" spans="1:157" x14ac:dyDescent="0.2">
      <c r="A110" s="28" t="s">
        <v>40</v>
      </c>
      <c r="B110" s="8" t="s">
        <v>78</v>
      </c>
      <c r="C110" s="8" t="s">
        <v>65</v>
      </c>
      <c r="D110" s="9" t="s">
        <v>19</v>
      </c>
      <c r="E110" s="9" t="s">
        <v>0</v>
      </c>
      <c r="F110" s="94">
        <f t="shared" ref="F110:F127" si="10">EDATE(F109,12)</f>
        <v>39448</v>
      </c>
      <c r="G110" s="3" cm="1">
        <f t="array" ref="G110">IF(EDATE($F110,G$2)&gt;DATE(2025,12,31),"",INDEX([1]A1!D$9:D$175,MATCH(1,--(RIGHT([1]A1!$B$9:$B$175,LEN([1]A1!$B$9:$B$175)-4)=$A110)*([1]A1!$C$9:$C$175=YEAR($F110)),0)))</f>
        <v>0</v>
      </c>
      <c r="H110" s="3" cm="1">
        <f t="array" ref="H110">IF(EDATE($F110,H$2)&gt;DATE(2025,12,31),"",INDEX([1]A1!E$9:E$175,MATCH(1,--(RIGHT([1]A1!$B$9:$B$175,LEN([1]A1!$B$9:$B$175)-4)=$A110)*([1]A1!$C$9:$C$175=YEAR($F110)),0)))</f>
        <v>0</v>
      </c>
      <c r="I110" s="3" cm="1">
        <f t="array" ref="I110">IF(EDATE($F110,I$2)&gt;DATE(2025,12,31),"",INDEX([1]A1!F$9:F$175,MATCH(1,--(RIGHT([1]A1!$B$9:$B$175,LEN([1]A1!$B$9:$B$175)-4)=$A110)*([1]A1!$C$9:$C$175=YEAR($F110)),0)))</f>
        <v>0</v>
      </c>
      <c r="J110" s="3" cm="1">
        <f t="array" ref="J110">IF(EDATE($F110,J$2)&gt;DATE(2025,12,31),"",INDEX([1]A1!G$9:G$175,MATCH(1,--(RIGHT([1]A1!$B$9:$B$175,LEN([1]A1!$B$9:$B$175)-4)=$A110)*([1]A1!$C$9:$C$175=YEAR($F110)),0)))</f>
        <v>0</v>
      </c>
      <c r="K110" s="3" cm="1">
        <f t="array" ref="K110">IF(EDATE($F110,K$2)&gt;DATE(2025,12,31),"",INDEX([1]A1!H$9:H$175,MATCH(1,--(RIGHT([1]A1!$B$9:$B$175,LEN([1]A1!$B$9:$B$175)-4)=$A110)*([1]A1!$C$9:$C$175=YEAR($F110)),0)))</f>
        <v>0</v>
      </c>
      <c r="L110" s="3" cm="1">
        <f t="array" ref="L110">IF(EDATE($F110,L$2)&gt;DATE(2025,12,31),"",INDEX([1]A1!I$9:I$175,MATCH(1,--(RIGHT([1]A1!$B$9:$B$175,LEN([1]A1!$B$9:$B$175)-4)=$A110)*([1]A1!$C$9:$C$175=YEAR($F110)),0)))</f>
        <v>0</v>
      </c>
      <c r="M110" s="3" cm="1">
        <f t="array" ref="M110">IF(EDATE($F110,M$2)&gt;DATE(2025,12,31),"",INDEX([1]A1!J$9:J$175,MATCH(1,--(RIGHT([1]A1!$B$9:$B$175,LEN([1]A1!$B$9:$B$175)-4)=$A110)*([1]A1!$C$9:$C$175=YEAR($F110)),0)))</f>
        <v>0</v>
      </c>
      <c r="N110" s="3" cm="1">
        <f t="array" ref="N110">IF(EDATE($F110,N$2)&gt;DATE(2025,12,31),"",INDEX([1]A1!K$9:K$175,MATCH(1,--(RIGHT([1]A1!$B$9:$B$175,LEN([1]A1!$B$9:$B$175)-4)=$A110)*([1]A1!$C$9:$C$175=YEAR($F110)),0)))</f>
        <v>0</v>
      </c>
      <c r="O110" s="3" cm="1">
        <f t="array" ref="O110">IF(EDATE($F110,O$2)&gt;DATE(2025,12,31),"",INDEX([1]A1!L$9:L$175,MATCH(1,--(RIGHT([1]A1!$B$9:$B$175,LEN([1]A1!$B$9:$B$175)-4)=$A110)*([1]A1!$C$9:$C$175=YEAR($F110)),0)))</f>
        <v>0</v>
      </c>
      <c r="P110" s="3" cm="1">
        <f t="array" ref="P110">IF(EDATE($F110,P$2)&gt;DATE(2025,12,31),"",INDEX([1]A1!M$9:M$175,MATCH(1,--(RIGHT([1]A1!$B$9:$B$175,LEN([1]A1!$B$9:$B$175)-4)=$A110)*([1]A1!$C$9:$C$175=YEAR($F110)),0)))</f>
        <v>0</v>
      </c>
      <c r="Q110" s="3" cm="1">
        <f t="array" ref="Q110">IF(EDATE($F110,Q$2)&gt;DATE(2025,12,31),"",INDEX([1]A1!N$9:N$175,MATCH(1,--(RIGHT([1]A1!$B$9:$B$175,LEN([1]A1!$B$9:$B$175)-4)=$A110)*([1]A1!$C$9:$C$175=YEAR($F110)),0)))</f>
        <v>0</v>
      </c>
      <c r="R110" s="3" cm="1">
        <f t="array" ref="R110">IF(EDATE($F110,R$2)&gt;DATE(2025,12,31),"",INDEX([1]A1!O$9:O$175,MATCH(1,--(RIGHT([1]A1!$B$9:$B$175,LEN([1]A1!$B$9:$B$175)-4)=$A110)*([1]A1!$C$9:$C$175=YEAR($F110)),0)))</f>
        <v>0</v>
      </c>
      <c r="S110" s="3" cm="1">
        <f t="array" ref="S110">IF(EDATE($F110,S$2)&gt;DATE(2025,12,31),"",INDEX([1]A1!P$9:P$175,MATCH(1,--(RIGHT([1]A1!$B$9:$B$175,LEN([1]A1!$B$9:$B$175)-4)=$A110)*([1]A1!$C$9:$C$175=YEAR($F110)),0)))</f>
        <v>0</v>
      </c>
      <c r="T110" s="3" cm="1">
        <f t="array" ref="T110">IF(EDATE($F110,T$2)&gt;DATE(2025,12,31),"",INDEX([1]A1!Q$9:Q$175,MATCH(1,--(RIGHT([1]A1!$B$9:$B$175,LEN([1]A1!$B$9:$B$175)-4)=$A110)*([1]A1!$C$9:$C$175=YEAR($F110)),0)))</f>
        <v>0</v>
      </c>
      <c r="U110" s="3" cm="1">
        <f t="array" ref="U110">IF(EDATE($F110,U$2)&gt;DATE(2025,12,31),"",INDEX([1]A1!R$9:R$175,MATCH(1,--(RIGHT([1]A1!$B$9:$B$175,LEN([1]A1!$B$9:$B$175)-4)=$A110)*([1]A1!$C$9:$C$175=YEAR($F110)),0)))</f>
        <v>0</v>
      </c>
      <c r="V110" s="3" cm="1">
        <f t="array" ref="V110">IF(EDATE($F110,V$2)&gt;DATE(2025,12,31),"",INDEX([1]A1!S$9:S$175,MATCH(1,--(RIGHT([1]A1!$B$9:$B$175,LEN([1]A1!$B$9:$B$175)-4)=$A110)*([1]A1!$C$9:$C$175=YEAR($F110)),0)))</f>
        <v>0</v>
      </c>
      <c r="W110" s="3" cm="1">
        <f t="array" ref="W110">IF(EDATE($F110,W$2)&gt;DATE(2025,12,31),"",INDEX([1]A1!T$9:T$175,MATCH(1,--(RIGHT([1]A1!$B$9:$B$175,LEN([1]A1!$B$9:$B$175)-4)=$A110)*([1]A1!$C$9:$C$175=YEAR($F110)),0)))</f>
        <v>0</v>
      </c>
      <c r="X110" s="3" cm="1">
        <f t="array" ref="X110">IF(EDATE($F110,X$2)&gt;DATE(2025,12,31),"",INDEX([1]A1!U$9:U$175,MATCH(1,--(RIGHT([1]A1!$B$9:$B$175,LEN([1]A1!$B$9:$B$175)-4)=$A110)*([1]A1!$C$9:$C$175=YEAR($F110)),0)))</f>
        <v>0</v>
      </c>
      <c r="Y110" s="3" t="str" cm="1">
        <f t="array" ref="Y110">IF(EDATE($F110,Y$2)&gt;DATE(2025,12,31),"",INDEX([1]A1!V$9:V$175,MATCH(1,--(RIGHT([1]A1!$B$9:$B$175,LEN([1]A1!$B$9:$B$175)-4)=$A110)*([1]A1!$C$9:$C$175=YEAR($F110)),0)))</f>
        <v/>
      </c>
      <c r="Z110" s="3" t="str" cm="1">
        <f t="array" ref="Z110">IF(EDATE($F110,Z$2)&gt;DATE(2025,12,31),"",INDEX([1]A1!W$9:W$175,MATCH(1,--(RIGHT([1]A1!$B$9:$B$175,LEN([1]A1!$B$9:$B$175)-4)=$A110)*([1]A1!$C$9:$C$175=YEAR($F110)),0)))</f>
        <v/>
      </c>
      <c r="AA110" s="3" t="str" cm="1">
        <f t="array" ref="AA110">IF(EDATE($F110,AA$2)&gt;DATE(2025,12,31),"",INDEX([1]A1!X$9:X$175,MATCH(1,--(RIGHT([1]A1!$B$9:$B$175,LEN([1]A1!$B$9:$B$175)-4)=$A110)*([1]A1!$C$9:$C$175=YEAR($F110)),0)))</f>
        <v/>
      </c>
      <c r="AB110" s="3" t="str" cm="1">
        <f t="array" ref="AB110">IF(EDATE($F110,AB$2)&gt;DATE(2025,12,31),"",INDEX([1]A1!Y$9:Y$175,MATCH(1,--(RIGHT([1]A1!$B$9:$B$175,LEN([1]A1!$B$9:$B$175)-4)=$A110)*([1]A1!$C$9:$C$175=YEAR($F110)),0)))</f>
        <v/>
      </c>
      <c r="AC110" s="3" t="str" cm="1">
        <f t="array" ref="AC110">IF(EDATE($F110,AC$2)&gt;DATE(2025,12,31),"",INDEX([1]A1!Z$9:Z$175,MATCH(1,--(RIGHT([1]A1!$B$9:$B$175,LEN([1]A1!$B$9:$B$175)-4)=$A110)*([1]A1!$C$9:$C$175=YEAR($F110)),0)))</f>
        <v/>
      </c>
      <c r="AD110" s="3" t="str" cm="1">
        <f t="array" ref="AD110">IF(EDATE($F110,AD$2)&gt;DATE(2025,12,31),"",INDEX([1]A1!AA$9:AA$175,MATCH(1,--(RIGHT([1]A1!$B$9:$B$175,LEN([1]A1!$B$9:$B$175)-4)=$A110)*([1]A1!$C$9:$C$175=YEAR($F110)),0)))</f>
        <v/>
      </c>
      <c r="AE110" s="3" t="str" cm="1">
        <f t="array" ref="AE110">IF(EDATE($F110,AE$2)&gt;DATE(2025,12,31),"",INDEX([1]A1!AB$9:AB$175,MATCH(1,--(RIGHT([1]A1!$B$9:$B$175,LEN([1]A1!$B$9:$B$175)-4)=$A110)*([1]A1!$C$9:$C$175=YEAR($F110)),0)))</f>
        <v/>
      </c>
      <c r="AF110" s="3" t="str" cm="1">
        <f t="array" ref="AF110">IF(EDATE($F110,AF$2)&gt;DATE(2025,12,31),"",INDEX([1]A1!AC$9:AC$175,MATCH(1,--(RIGHT([1]A1!$B$9:$B$175,LEN([1]A1!$B$9:$B$175)-4)=$A110)*([1]A1!$C$9:$C$175=YEAR($F110)),0)))</f>
        <v/>
      </c>
      <c r="AG110" s="3" t="str" cm="1">
        <f t="array" ref="AG110">IF(EDATE($F110,AG$2)&gt;DATE(2025,12,31),"",INDEX([1]A1!AD$9:AD$175,MATCH(1,--(RIGHT([1]A1!$B$9:$B$175,LEN([1]A1!$B$9:$B$175)-4)=$A110)*([1]A1!$C$9:$C$175=YEAR($F110)),0)))</f>
        <v/>
      </c>
      <c r="AH110" s="3" t="str" cm="1">
        <f t="array" ref="AH110">IF(EDATE($F110,AH$2)&gt;DATE(2025,12,31),"",INDEX([1]A1!AE$9:AE$175,MATCH(1,--(RIGHT([1]A1!$B$9:$B$175,LEN([1]A1!$B$9:$B$175)-4)=$A110)*([1]A1!$C$9:$C$175=YEAR($F110)),0)))</f>
        <v/>
      </c>
      <c r="AI110" s="3" t="str" cm="1">
        <f t="array" ref="AI110">IF(EDATE($F110,AI$2)&gt;DATE(2025,12,31),"",INDEX([1]A1!AF$9:AF$175,MATCH(1,--(RIGHT([1]A1!$B$9:$B$175,LEN([1]A1!$B$9:$B$175)-4)=$A110)*([1]A1!$C$9:$C$175=YEAR($F110)),0)))</f>
        <v/>
      </c>
      <c r="AJ110" s="3" t="str" cm="1">
        <f t="array" ref="AJ110">IF(EDATE($F110,AJ$2)&gt;DATE(2025,12,31),"",INDEX([1]A1!AG$9:AG$175,MATCH(1,--(RIGHT([1]A1!$B$9:$B$175,LEN([1]A1!$B$9:$B$175)-4)=$A110)*([1]A1!$C$9:$C$175=YEAR($F110)),0)))</f>
        <v/>
      </c>
      <c r="AK110" s="3" t="str" cm="1">
        <f t="array" ref="AK110">IF(EDATE($F110,AK$2)&gt;DATE(2025,12,31),"",INDEX([1]A1!AH$9:AH$175,MATCH(1,--(RIGHT([1]A1!$B$9:$B$175,LEN([1]A1!$B$9:$B$175)-4)=$A110)*([1]A1!$C$9:$C$175=YEAR($F110)),0)))</f>
        <v/>
      </c>
      <c r="AL110" s="3" t="str" cm="1">
        <f t="array" ref="AL110">IF(EDATE($F110,AL$2)&gt;DATE(2025,12,31),"",INDEX([1]A1!AI$9:AI$175,MATCH(1,--(RIGHT([1]A1!$B$9:$B$175,LEN([1]A1!$B$9:$B$175)-4)=$A110)*([1]A1!$C$9:$C$175=YEAR($F110)),0)))</f>
        <v/>
      </c>
      <c r="AM110" s="3" t="str" cm="1">
        <f t="array" ref="AM110">IF(EDATE($F110,AM$2)&gt;DATE(2025,12,31),"",INDEX([1]A1!AJ$9:AJ$175,MATCH(1,--(RIGHT([1]A1!$B$9:$B$175,LEN([1]A1!$B$9:$B$175)-4)=$A110)*([1]A1!$C$9:$C$175=YEAR($F110)),0)))</f>
        <v/>
      </c>
      <c r="AN110" s="3" t="str" cm="1">
        <f t="array" ref="AN110">IF(EDATE($F110,AN$2)&gt;DATE(2025,12,31),"",INDEX([1]A1!AK$9:AK$175,MATCH(1,--(RIGHT([1]A1!$B$9:$B$175,LEN([1]A1!$B$9:$B$175)-4)=$A110)*([1]A1!$C$9:$C$175=YEAR($F110)),0)))</f>
        <v/>
      </c>
      <c r="AO110" s="3" t="str" cm="1">
        <f t="array" ref="AO110">IF(EDATE($F110,AO$2)&gt;DATE(2025,12,31),"",INDEX([1]A1!AL$9:AL$175,MATCH(1,--(RIGHT([1]A1!$B$9:$B$175,LEN([1]A1!$B$9:$B$175)-4)=$A110)*([1]A1!$C$9:$C$175=YEAR($F110)),0)))</f>
        <v/>
      </c>
      <c r="AP110" s="3" t="str" cm="1">
        <f t="array" ref="AP110">IF(EDATE($F110,AP$2)&gt;DATE(2025,12,31),"",INDEX([1]A1!AM$9:AM$175,MATCH(1,--(RIGHT([1]A1!$B$9:$B$175,LEN([1]A1!$B$9:$B$175)-4)=$A110)*([1]A1!$C$9:$C$175=YEAR($F110)),0)))</f>
        <v/>
      </c>
      <c r="AQ110" s="3" t="str" cm="1">
        <f t="array" ref="AQ110">IF(EDATE($F110,AQ$2)&gt;DATE(2025,12,31),"",INDEX([1]A1!AN$9:AN$175,MATCH(1,--(RIGHT([1]A1!$B$9:$B$175,LEN([1]A1!$B$9:$B$175)-4)=$A110)*([1]A1!$C$9:$C$175=YEAR($F110)),0)))</f>
        <v/>
      </c>
      <c r="AR110" s="3" t="str" cm="1">
        <f t="array" ref="AR110">IF(EDATE($F110,AR$2)&gt;DATE(2025,12,31),"",INDEX([1]A1!AO$9:AO$175,MATCH(1,--(RIGHT([1]A1!$B$9:$B$175,LEN([1]A1!$B$9:$B$175)-4)=$A110)*([1]A1!$C$9:$C$175=YEAR($F110)),0)))</f>
        <v/>
      </c>
      <c r="AS110" s="3" t="str" cm="1">
        <f t="array" ref="AS110">IF(EDATE($F110,AS$2)&gt;DATE(2025,12,31),"",INDEX([1]A1!AP$9:AP$175,MATCH(1,--(RIGHT([1]A1!$B$9:$B$175,LEN([1]A1!$B$9:$B$175)-4)=$A110)*([1]A1!$C$9:$C$175=YEAR($F110)),0)))</f>
        <v/>
      </c>
      <c r="AT110" s="3" t="str" cm="1">
        <f t="array" ref="AT110">IF(EDATE($F110,AT$2)&gt;DATE(2025,12,31),"",INDEX([1]A1!AQ$9:AQ$175,MATCH(1,--(RIGHT([1]A1!$B$9:$B$175,LEN([1]A1!$B$9:$B$175)-4)=$A110)*([1]A1!$C$9:$C$175=YEAR($F110)),0)))</f>
        <v/>
      </c>
      <c r="AU110" s="3" t="str" cm="1">
        <f t="array" ref="AU110">IF(EDATE($F110,AU$2)&gt;DATE(2025,12,31),"",INDEX([1]A1!AR$9:AR$175,MATCH(1,--(RIGHT([1]A1!$B$9:$B$175,LEN([1]A1!$B$9:$B$175)-4)=$A110)*([1]A1!$C$9:$C$175=YEAR($F110)),0)))</f>
        <v/>
      </c>
      <c r="AV110" s="3" t="str" cm="1">
        <f t="array" ref="AV110">IF(EDATE($F110,AV$2)&gt;DATE(2025,12,31),"",INDEX([1]A1!AS$9:AS$175,MATCH(1,--(RIGHT([1]A1!$B$9:$B$175,LEN([1]A1!$B$9:$B$175)-4)=$A110)*([1]A1!$C$9:$C$175=YEAR($F110)),0)))</f>
        <v/>
      </c>
      <c r="AW110" s="3" t="str" cm="1">
        <f t="array" ref="AW110">IF(EDATE($F110,AW$2)&gt;DATE(2025,12,31),"",INDEX([1]A1!AT$9:AT$175,MATCH(1,--(RIGHT([1]A1!$B$9:$B$175,LEN([1]A1!$B$9:$B$175)-4)=$A110)*([1]A1!$C$9:$C$175=YEAR($F110)),0)))</f>
        <v/>
      </c>
      <c r="AX110" s="3" t="str" cm="1">
        <f t="array" ref="AX110">IF(EDATE($F110,AX$2)&gt;DATE(2025,12,31),"",INDEX([1]A1!AU$9:AU$175,MATCH(1,--(RIGHT([1]A1!$B$9:$B$175,LEN([1]A1!$B$9:$B$175)-4)=$A110)*([1]A1!$C$9:$C$175=YEAR($F110)),0)))</f>
        <v/>
      </c>
      <c r="AY110" s="3" t="str" cm="1">
        <f t="array" ref="AY110">IF(EDATE($F110,AY$2)&gt;DATE(2025,12,31),"",INDEX([1]A1!AV$9:AV$175,MATCH(1,--(RIGHT([1]A1!$B$9:$B$175,LEN([1]A1!$B$9:$B$175)-4)=$A110)*([1]A1!$C$9:$C$175=YEAR($F110)),0)))</f>
        <v/>
      </c>
      <c r="AZ110" s="3" t="str" cm="1">
        <f t="array" ref="AZ110">IF(EDATE($F110,AZ$2)&gt;DATE(2025,12,31),"",INDEX([1]A1!AW$9:AW$175,MATCH(1,--(RIGHT([1]A1!$B$9:$B$175,LEN([1]A1!$B$9:$B$175)-4)=$A110)*([1]A1!$C$9:$C$175=YEAR($F110)),0)))</f>
        <v/>
      </c>
      <c r="BA110" s="3" t="str" cm="1">
        <f t="array" ref="BA110">IF(EDATE($F110,BA$2)&gt;DATE(2025,12,31),"",INDEX([1]A1!AX$9:AX$175,MATCH(1,--(RIGHT([1]A1!$B$9:$B$175,LEN([1]A1!$B$9:$B$175)-4)=$A110)*([1]A1!$C$9:$C$175=YEAR($F110)),0)))</f>
        <v/>
      </c>
      <c r="BB110" s="3" t="str" cm="1">
        <f t="array" ref="BB110">IF(EDATE($F110,BB$2)&gt;DATE(2025,12,31),"",INDEX([1]A1!AY$9:AY$175,MATCH(1,--(RIGHT([1]A1!$B$9:$B$175,LEN([1]A1!$B$9:$B$175)-4)=$A110)*([1]A1!$C$9:$C$175=YEAR($F110)),0)))</f>
        <v/>
      </c>
      <c r="BC110" s="3" t="str" cm="1">
        <f t="array" ref="BC110">IF(EDATE($F110,BC$2)&gt;DATE(2025,12,31),"",INDEX([1]A1!AZ$9:AZ$175,MATCH(1,--(RIGHT([1]A1!$B$9:$B$175,LEN([1]A1!$B$9:$B$175)-4)=$A110)*([1]A1!$C$9:$C$175=YEAR($F110)),0)))</f>
        <v/>
      </c>
      <c r="BD110" s="3" t="str" cm="1">
        <f t="array" ref="BD110">IF(EDATE($F110,BD$2)&gt;DATE(2025,12,31),"",INDEX([1]A1!BA$9:BA$175,MATCH(1,--(RIGHT([1]A1!$B$9:$B$175,LEN([1]A1!$B$9:$B$175)-4)=$A110)*([1]A1!$C$9:$C$175=YEAR($F110)),0)))</f>
        <v/>
      </c>
      <c r="BE110" s="3" t="str" cm="1">
        <f t="array" ref="BE110">IF(EDATE($F110,BE$2)&gt;DATE(2025,12,31),"",INDEX([1]A1!BB$9:BB$175,MATCH(1,--(RIGHT([1]A1!$B$9:$B$175,LEN([1]A1!$B$9:$B$175)-4)=$A110)*([1]A1!$C$9:$C$175=YEAR($F110)),0)))</f>
        <v/>
      </c>
      <c r="BF110" s="3" t="str" cm="1">
        <f t="array" ref="BF110">IF(EDATE($F110,BF$2)&gt;DATE(2025,12,31),"",INDEX([1]A1!BC$9:BC$175,MATCH(1,--(RIGHT([1]A1!$B$9:$B$175,LEN([1]A1!$B$9:$B$175)-4)=$A110)*([1]A1!$C$9:$C$175=YEAR($F110)),0)))</f>
        <v/>
      </c>
      <c r="BG110" s="3" t="str" cm="1">
        <f t="array" ref="BG110">IF(EDATE($F110,BG$2)&gt;DATE(2025,12,31),"",INDEX([1]A1!BD$9:BD$175,MATCH(1,--(RIGHT([1]A1!$B$9:$B$175,LEN([1]A1!$B$9:$B$175)-4)=$A110)*([1]A1!$C$9:$C$175=YEAR($F110)),0)))</f>
        <v/>
      </c>
      <c r="BH110" s="3" t="str" cm="1">
        <f t="array" ref="BH110">IF(EDATE($F110,BH$2)&gt;DATE(2025,12,31),"",INDEX([1]A1!BE$9:BE$175,MATCH(1,--(RIGHT([1]A1!$B$9:$B$175,LEN([1]A1!$B$9:$B$175)-4)=$A110)*([1]A1!$C$9:$C$175=YEAR($F110)),0)))</f>
        <v/>
      </c>
      <c r="BI110" s="3" t="str" cm="1">
        <f t="array" ref="BI110">IF(EDATE($F110,BI$2)&gt;DATE(2025,12,31),"",INDEX([1]A1!BF$9:BF$175,MATCH(1,--(RIGHT([1]A1!$B$9:$B$175,LEN([1]A1!$B$9:$B$175)-4)=$A110)*([1]A1!$C$9:$C$175=YEAR($F110)),0)))</f>
        <v/>
      </c>
      <c r="BJ110" s="3" t="str" cm="1">
        <f t="array" ref="BJ110">IF(EDATE($F110,BJ$2)&gt;DATE(2025,12,31),"",INDEX([1]A1!BG$9:BG$175,MATCH(1,--(RIGHT([1]A1!$B$9:$B$175,LEN([1]A1!$B$9:$B$175)-4)=$A110)*([1]A1!$C$9:$C$175=YEAR($F110)),0)))</f>
        <v/>
      </c>
      <c r="BK110" s="3" t="str" cm="1">
        <f t="array" ref="BK110">IF(EDATE($F110,BK$2)&gt;DATE(2025,12,31),"",INDEX([1]A1!BH$9:BH$175,MATCH(1,--(RIGHT([1]A1!$B$9:$B$175,LEN([1]A1!$B$9:$B$175)-4)=$A110)*([1]A1!$C$9:$C$175=YEAR($F110)),0)))</f>
        <v/>
      </c>
      <c r="BL110" s="3" t="str" cm="1">
        <f t="array" ref="BL110">IF(EDATE($F110,BL$2)&gt;DATE(2025,12,31),"",INDEX([1]A1!BI$9:BI$175,MATCH(1,--(RIGHT([1]A1!$B$9:$B$175,LEN([1]A1!$B$9:$B$175)-4)=$A110)*([1]A1!$C$9:$C$175=YEAR($F110)),0)))</f>
        <v/>
      </c>
      <c r="BM110" s="3" t="str" cm="1">
        <f t="array" ref="BM110">IF(EDATE($F110,BM$2)&gt;DATE(2025,12,31),"",INDEX([1]A1!BJ$9:BJ$175,MATCH(1,--(RIGHT([1]A1!$B$9:$B$175,LEN([1]A1!$B$9:$B$175)-4)=$A110)*([1]A1!$C$9:$C$175=YEAR($F110)),0)))</f>
        <v/>
      </c>
      <c r="BN110" s="3" t="str" cm="1">
        <f t="array" ref="BN110">IF(EDATE($F110,BN$2)&gt;DATE(2025,12,31),"",INDEX([1]A1!BK$9:BK$175,MATCH(1,--(RIGHT([1]A1!$B$9:$B$175,LEN([1]A1!$B$9:$B$175)-4)=$A110)*([1]A1!$C$9:$C$175=YEAR($F110)),0)))</f>
        <v/>
      </c>
      <c r="BO110" s="3" t="str" cm="1">
        <f t="array" ref="BO110">IF(EDATE($F110,BO$2)&gt;DATE(2025,12,31),"",INDEX([1]A1!BL$9:BL$175,MATCH(1,--(RIGHT([1]A1!$B$9:$B$175,LEN([1]A1!$B$9:$B$175)-4)=$A110)*([1]A1!$C$9:$C$175=YEAR($F110)),0)))</f>
        <v/>
      </c>
      <c r="BP110" s="3" t="str" cm="1">
        <f t="array" ref="BP110">IF(EDATE($F110,BP$2)&gt;DATE(2025,12,31),"",INDEX([1]A1!BM$9:BM$175,MATCH(1,--(RIGHT([1]A1!$B$9:$B$175,LEN([1]A1!$B$9:$B$175)-4)=$A110)*([1]A1!$C$9:$C$175=YEAR($F110)),0)))</f>
        <v/>
      </c>
      <c r="BQ110" s="3" t="str" cm="1">
        <f t="array" ref="BQ110">IF(EDATE($F110,BQ$2)&gt;DATE(2025,12,31),"",INDEX([1]A1!BN$9:BN$175,MATCH(1,--(RIGHT([1]A1!$B$9:$B$175,LEN([1]A1!$B$9:$B$175)-4)=$A110)*([1]A1!$C$9:$C$175=YEAR($F110)),0)))</f>
        <v/>
      </c>
      <c r="BR110" s="3" t="str" cm="1">
        <f t="array" ref="BR110">IF(EDATE($F110,BR$2)&gt;DATE(2025,12,31),"",INDEX([1]A1!BO$9:BO$175,MATCH(1,--(RIGHT([1]A1!$B$9:$B$175,LEN([1]A1!$B$9:$B$175)-4)=$A110)*([1]A1!$C$9:$C$175=YEAR($F110)),0)))</f>
        <v/>
      </c>
      <c r="BS110" s="3" t="str" cm="1">
        <f t="array" ref="BS110">IF(EDATE($F110,BS$2)&gt;DATE(2025,12,31),"",INDEX([1]A1!BP$9:BP$175,MATCH(1,--(RIGHT([1]A1!$B$9:$B$175,LEN([1]A1!$B$9:$B$175)-4)=$A110)*([1]A1!$C$9:$C$175=YEAR($F110)),0)))</f>
        <v/>
      </c>
      <c r="BT110" s="3" t="str" cm="1">
        <f t="array" ref="BT110">IF(EDATE($F110,BT$2)&gt;DATE(2025,12,31),"",INDEX([1]A1!BQ$9:BQ$175,MATCH(1,--(RIGHT([1]A1!$B$9:$B$175,LEN([1]A1!$B$9:$B$175)-4)=$A110)*([1]A1!$C$9:$C$175=YEAR($F110)),0)))</f>
        <v/>
      </c>
      <c r="BU110" s="3" t="str" cm="1">
        <f t="array" ref="BU110">IF(EDATE($F110,BU$2)&gt;DATE(2025,12,31),"",INDEX([1]A1!BR$9:BR$175,MATCH(1,--(RIGHT([1]A1!$B$9:$B$175,LEN([1]A1!$B$9:$B$175)-4)=$A110)*([1]A1!$C$9:$C$175=YEAR($F110)),0)))</f>
        <v/>
      </c>
      <c r="BV110" s="3" t="str" cm="1">
        <f t="array" ref="BV110">IF(EDATE($F110,BV$2)&gt;DATE(2025,12,31),"",INDEX([1]A1!BS$9:BS$175,MATCH(1,--(RIGHT([1]A1!$B$9:$B$175,LEN([1]A1!$B$9:$B$175)-4)=$A110)*([1]A1!$C$9:$C$175=YEAR($F110)),0)))</f>
        <v/>
      </c>
      <c r="BW110" s="3" t="str" cm="1">
        <f t="array" ref="BW110">IF(EDATE($F110,BW$2)&gt;DATE(2025,12,31),"",INDEX([1]A1!BT$9:BT$175,MATCH(1,--(RIGHT([1]A1!$B$9:$B$175,LEN([1]A1!$B$9:$B$175)-4)=$A110)*([1]A1!$C$9:$C$175=YEAR($F110)),0)))</f>
        <v/>
      </c>
      <c r="BX110" s="3" t="str" cm="1">
        <f t="array" ref="BX110">IF(EDATE($F110,BX$2)&gt;DATE(2025,12,31),"",INDEX([1]A1!BU$9:BU$175,MATCH(1,--(RIGHT([1]A1!$B$9:$B$175,LEN([1]A1!$B$9:$B$175)-4)=$A110)*([1]A1!$C$9:$C$175=YEAR($F110)),0)))</f>
        <v/>
      </c>
      <c r="BY110" s="3" t="str" cm="1">
        <f t="array" ref="BY110">IF(EDATE($F110,BY$2)&gt;DATE(2025,12,31),"",INDEX([1]A1!BV$9:BV$175,MATCH(1,--(RIGHT([1]A1!$B$9:$B$175,LEN([1]A1!$B$9:$B$175)-4)=$A110)*([1]A1!$C$9:$C$175=YEAR($F110)),0)))</f>
        <v/>
      </c>
      <c r="BZ110" s="3" t="str" cm="1">
        <f t="array" ref="BZ110">IF(EDATE($F110,BZ$2)&gt;DATE(2025,12,31),"",INDEX([1]A1!BW$9:BW$175,MATCH(1,--(RIGHT([1]A1!$B$9:$B$175,LEN([1]A1!$B$9:$B$175)-4)=$A110)*([1]A1!$C$9:$C$175=YEAR($F110)),0)))</f>
        <v/>
      </c>
      <c r="CA110" s="3" t="str" cm="1">
        <f t="array" ref="CA110">IF(EDATE($F110,CA$2)&gt;DATE(2025,12,31),"",INDEX([1]A1!BX$9:BX$175,MATCH(1,--(RIGHT([1]A1!$B$9:$B$175,LEN([1]A1!$B$9:$B$175)-4)=$A110)*([1]A1!$C$9:$C$175=YEAR($F110)),0)))</f>
        <v/>
      </c>
      <c r="CB110" s="3" t="str" cm="1">
        <f t="array" ref="CB110">IF(EDATE($F110,CB$2)&gt;DATE(2025,12,31),"",INDEX([1]A1!BY$9:BY$175,MATCH(1,--(RIGHT([1]A1!$B$9:$B$175,LEN([1]A1!$B$9:$B$175)-4)=$A110)*([1]A1!$C$9:$C$175=YEAR($F110)),0)))</f>
        <v/>
      </c>
      <c r="CC110" s="3" t="str" cm="1">
        <f t="array" ref="CC110">IF(EDATE($F110,CC$2)&gt;DATE(2025,12,31),"",INDEX([1]A1!BZ$9:BZ$175,MATCH(1,--(RIGHT([1]A1!$B$9:$B$175,LEN([1]A1!$B$9:$B$175)-4)=$A110)*([1]A1!$C$9:$C$175=YEAR($F110)),0)))</f>
        <v/>
      </c>
      <c r="CD110" s="3" t="str" cm="1">
        <f t="array" ref="CD110">IF(EDATE($F110,CD$2)&gt;DATE(2025,12,31),"",INDEX([1]A1!CA$9:CA$175,MATCH(1,--(RIGHT([1]A1!$B$9:$B$175,LEN([1]A1!$B$9:$B$175)-4)=$A110)*([1]A1!$C$9:$C$175=YEAR($F110)),0)))</f>
        <v/>
      </c>
      <c r="CE110" s="3" t="str" cm="1">
        <f t="array" ref="CE110">IF(EDATE($F110,CE$2)&gt;DATE(2025,12,31),"",INDEX([1]A1!CB$9:CB$175,MATCH(1,--(RIGHT([1]A1!$B$9:$B$175,LEN([1]A1!$B$9:$B$175)-4)=$A110)*([1]A1!$C$9:$C$175=YEAR($F110)),0)))</f>
        <v/>
      </c>
      <c r="CF110" s="3" t="str" cm="1">
        <f t="array" ref="CF110">IF(EDATE($F110,CF$2)&gt;DATE(2025,12,31),"",INDEX([1]A1!CC$9:CC$175,MATCH(1,--(RIGHT([1]A1!$B$9:$B$175,LEN([1]A1!$B$9:$B$175)-4)=$A110)*([1]A1!$C$9:$C$175=YEAR($F110)),0)))</f>
        <v/>
      </c>
      <c r="CG110" s="3" t="str" cm="1">
        <f t="array" ref="CG110">IF(EDATE($F110,CG$2)&gt;DATE(2025,12,31),"",INDEX([1]A1!CD$9:CD$175,MATCH(1,--(RIGHT([1]A1!$B$9:$B$175,LEN([1]A1!$B$9:$B$175)-4)=$A110)*([1]A1!$C$9:$C$175=YEAR($F110)),0)))</f>
        <v/>
      </c>
      <c r="CH110" s="3" t="str" cm="1">
        <f t="array" ref="CH110">IF(EDATE($F110,CH$2)&gt;DATE(2025,12,31),"",INDEX([1]A1!CE$9:CE$175,MATCH(1,--(RIGHT([1]A1!$B$9:$B$175,LEN([1]A1!$B$9:$B$175)-4)=$A110)*([1]A1!$C$9:$C$175=YEAR($F110)),0)))</f>
        <v/>
      </c>
      <c r="CI110" s="3" t="str" cm="1">
        <f t="array" ref="CI110">IF(EDATE($F110,CI$2)&gt;DATE(2025,12,31),"",INDEX([1]A1!CF$9:CF$175,MATCH(1,--(RIGHT([1]A1!$B$9:$B$175,LEN([1]A1!$B$9:$B$175)-4)=$A110)*([1]A1!$C$9:$C$175=YEAR($F110)),0)))</f>
        <v/>
      </c>
      <c r="CJ110" s="3" t="str" cm="1">
        <f t="array" ref="CJ110">IF(EDATE($F110,CJ$2)&gt;DATE(2025,12,31),"",INDEX([1]A1!CG$9:CG$175,MATCH(1,--(RIGHT([1]A1!$B$9:$B$175,LEN([1]A1!$B$9:$B$175)-4)=$A110)*([1]A1!$C$9:$C$175=YEAR($F110)),0)))</f>
        <v/>
      </c>
      <c r="CK110" s="3" t="str" cm="1">
        <f t="array" ref="CK110">IF(EDATE($F110,CK$2)&gt;DATE(2025,12,31),"",INDEX([1]A1!CH$9:CH$175,MATCH(1,--(RIGHT([1]A1!$B$9:$B$175,LEN([1]A1!$B$9:$B$175)-4)=$A110)*([1]A1!$C$9:$C$175=YEAR($F110)),0)))</f>
        <v/>
      </c>
      <c r="CL110" s="3" t="str" cm="1">
        <f t="array" ref="CL110">IF(EDATE($F110,CL$2)&gt;DATE(2025,12,31),"",INDEX([1]A1!CI$9:CI$175,MATCH(1,--(RIGHT([1]A1!$B$9:$B$175,LEN([1]A1!$B$9:$B$175)-4)=$A110)*([1]A1!$C$9:$C$175=YEAR($F110)),0)))</f>
        <v/>
      </c>
      <c r="CM110" s="3" t="str" cm="1">
        <f t="array" ref="CM110">IF(EDATE($F110,CM$2)&gt;DATE(2025,12,31),"",INDEX([1]A1!CJ$9:CJ$175,MATCH(1,--(RIGHT([1]A1!$B$9:$B$175,LEN([1]A1!$B$9:$B$175)-4)=$A110)*([1]A1!$C$9:$C$175=YEAR($F110)),0)))</f>
        <v/>
      </c>
      <c r="CN110" s="3" t="str" cm="1">
        <f t="array" ref="CN110">IF(EDATE($F110,CN$2)&gt;DATE(2025,12,31),"",INDEX([1]A1!CK$9:CK$175,MATCH(1,--(RIGHT([1]A1!$B$9:$B$175,LEN([1]A1!$B$9:$B$175)-4)=$A110)*([1]A1!$C$9:$C$175=YEAR($F110)),0)))</f>
        <v/>
      </c>
      <c r="CO110" s="3" t="str" cm="1">
        <f t="array" ref="CO110">IF(EDATE($F110,CO$2)&gt;DATE(2025,12,31),"",INDEX([1]A1!CL$9:CL$175,MATCH(1,--(RIGHT([1]A1!$B$9:$B$175,LEN([1]A1!$B$9:$B$175)-4)=$A110)*([1]A1!$C$9:$C$175=YEAR($F110)),0)))</f>
        <v/>
      </c>
      <c r="CP110" s="3" t="str" cm="1">
        <f t="array" ref="CP110">IF(EDATE($F110,CP$2)&gt;DATE(2025,12,31),"",INDEX([1]A1!CM$9:CM$175,MATCH(1,--(RIGHT([1]A1!$B$9:$B$175,LEN([1]A1!$B$9:$B$175)-4)=$A110)*([1]A1!$C$9:$C$175=YEAR($F110)),0)))</f>
        <v/>
      </c>
      <c r="CQ110" s="3" t="str" cm="1">
        <f t="array" ref="CQ110">IF(EDATE($F110,CQ$2)&gt;DATE(2025,12,31),"",INDEX([1]A1!CN$9:CN$175,MATCH(1,--(RIGHT([1]A1!$B$9:$B$175,LEN([1]A1!$B$9:$B$175)-4)=$A110)*([1]A1!$C$9:$C$175=YEAR($F110)),0)))</f>
        <v/>
      </c>
      <c r="CR110" s="3" t="str" cm="1">
        <f t="array" ref="CR110">IF(EDATE($F110,CR$2)&gt;DATE(2025,12,31),"",INDEX([1]A1!CO$9:CO$175,MATCH(1,--(RIGHT([1]A1!$B$9:$B$175,LEN([1]A1!$B$9:$B$175)-4)=$A110)*([1]A1!$C$9:$C$175=YEAR($F110)),0)))</f>
        <v/>
      </c>
      <c r="CS110" s="3" t="str" cm="1">
        <f t="array" ref="CS110">IF(EDATE($F110,CS$2)&gt;DATE(2025,12,31),"",INDEX([1]A1!CP$9:CP$175,MATCH(1,--(RIGHT([1]A1!$B$9:$B$175,LEN([1]A1!$B$9:$B$175)-4)=$A110)*([1]A1!$C$9:$C$175=YEAR($F110)),0)))</f>
        <v/>
      </c>
      <c r="CT110" s="3" t="str" cm="1">
        <f t="array" ref="CT110">IF(EDATE($F110,CT$2)&gt;DATE(2025,12,31),"",INDEX([1]A1!CQ$9:CQ$175,MATCH(1,--(RIGHT([1]A1!$B$9:$B$175,LEN([1]A1!$B$9:$B$175)-4)=$A110)*([1]A1!$C$9:$C$175=YEAR($F110)),0)))</f>
        <v/>
      </c>
      <c r="CU110" s="3" t="str" cm="1">
        <f t="array" ref="CU110">IF(EDATE($F110,CU$2)&gt;DATE(2025,12,31),"",INDEX([1]A1!CR$9:CR$175,MATCH(1,--(RIGHT([1]A1!$B$9:$B$175,LEN([1]A1!$B$9:$B$175)-4)=$A110)*([1]A1!$C$9:$C$175=YEAR($F110)),0)))</f>
        <v/>
      </c>
      <c r="CV110" s="3" t="str" cm="1">
        <f t="array" ref="CV110">IF(EDATE($F110,CV$2)&gt;DATE(2025,12,31),"",INDEX([1]A1!CS$9:CS$175,MATCH(1,--(RIGHT([1]A1!$B$9:$B$175,LEN([1]A1!$B$9:$B$175)-4)=$A110)*([1]A1!$C$9:$C$175=YEAR($F110)),0)))</f>
        <v/>
      </c>
      <c r="CW110" s="3" t="str" cm="1">
        <f t="array" ref="CW110">IF(EDATE($F110,CW$2)&gt;DATE(2025,12,31),"",INDEX([1]A1!CT$9:CT$175,MATCH(1,--(RIGHT([1]A1!$B$9:$B$175,LEN([1]A1!$B$9:$B$175)-4)=$A110)*([1]A1!$C$9:$C$175=YEAR($F110)),0)))</f>
        <v/>
      </c>
      <c r="CX110" s="3" t="str" cm="1">
        <f t="array" ref="CX110">IF(EDATE($F110,CX$2)&gt;DATE(2025,12,31),"",INDEX([1]A1!CU$9:CU$175,MATCH(1,--(RIGHT([1]A1!$B$9:$B$175,LEN([1]A1!$B$9:$B$175)-4)=$A110)*([1]A1!$C$9:$C$175=YEAR($F110)),0)))</f>
        <v/>
      </c>
      <c r="CY110" s="3" t="str" cm="1">
        <f t="array" ref="CY110">IF(EDATE($F110,CY$2)&gt;DATE(2025,12,31),"",INDEX([1]A1!CV$9:CV$175,MATCH(1,--(RIGHT([1]A1!$B$9:$B$175,LEN([1]A1!$B$9:$B$175)-4)=$A110)*([1]A1!$C$9:$C$175=YEAR($F110)),0)))</f>
        <v/>
      </c>
      <c r="CZ110" s="3" t="str" cm="1">
        <f t="array" ref="CZ110">IF(EDATE($F110,CZ$2)&gt;DATE(2025,12,31),"",INDEX([1]A1!CW$9:CW$175,MATCH(1,--(RIGHT([1]A1!$B$9:$B$175,LEN([1]A1!$B$9:$B$175)-4)=$A110)*([1]A1!$C$9:$C$175=YEAR($F110)),0)))</f>
        <v/>
      </c>
      <c r="DA110" s="3" t="str" cm="1">
        <f t="array" ref="DA110">IF(EDATE($F110,DA$2)&gt;DATE(2025,12,31),"",INDEX([1]A1!CX$9:CX$175,MATCH(1,--(RIGHT([1]A1!$B$9:$B$175,LEN([1]A1!$B$9:$B$175)-4)=$A110)*([1]A1!$C$9:$C$175=YEAR($F110)),0)))</f>
        <v/>
      </c>
      <c r="DB110" s="3" t="str" cm="1">
        <f t="array" ref="DB110">IF(EDATE($F110,DB$2)&gt;DATE(2025,12,31),"",INDEX([1]A1!CY$9:CY$175,MATCH(1,--(RIGHT([1]A1!$B$9:$B$175,LEN([1]A1!$B$9:$B$175)-4)=$A110)*([1]A1!$C$9:$C$175=YEAR($F110)),0)))</f>
        <v/>
      </c>
      <c r="DC110" s="3" t="str" cm="1">
        <f t="array" ref="DC110">IF(EDATE($F110,DC$2)&gt;DATE(2025,12,31),"",INDEX([1]A1!CZ$9:CZ$175,MATCH(1,--(RIGHT([1]A1!$B$9:$B$175,LEN([1]A1!$B$9:$B$175)-4)=$A110)*([1]A1!$C$9:$C$175=YEAR($F110)),0)))</f>
        <v/>
      </c>
      <c r="DD110" s="3" t="str" cm="1">
        <f t="array" ref="DD110">IF(EDATE($F110,DD$2)&gt;DATE(2025,12,31),"",INDEX([1]A1!DA$9:DA$175,MATCH(1,--(RIGHT([1]A1!$B$9:$B$175,LEN([1]A1!$B$9:$B$175)-4)=$A110)*([1]A1!$C$9:$C$175=YEAR($F110)),0)))</f>
        <v/>
      </c>
      <c r="DE110" s="3" t="str" cm="1">
        <f t="array" ref="DE110">IF(EDATE($F110,DE$2)&gt;DATE(2025,12,31),"",INDEX([1]A1!DB$9:DB$175,MATCH(1,--(RIGHT([1]A1!$B$9:$B$175,LEN([1]A1!$B$9:$B$175)-4)=$A110)*([1]A1!$C$9:$C$175=YEAR($F110)),0)))</f>
        <v/>
      </c>
      <c r="DF110" s="3" t="str" cm="1">
        <f t="array" ref="DF110">IF(EDATE($F110,DF$2)&gt;DATE(2025,12,31),"",INDEX([1]A1!DC$9:DC$175,MATCH(1,--(RIGHT([1]A1!$B$9:$B$175,LEN([1]A1!$B$9:$B$175)-4)=$A110)*([1]A1!$C$9:$C$175=YEAR($F110)),0)))</f>
        <v/>
      </c>
      <c r="DG110" s="3" t="str" cm="1">
        <f t="array" ref="DG110">IF(EDATE($F110,DG$2)&gt;DATE(2025,12,31),"",INDEX([1]A1!DD$9:DD$175,MATCH(1,--(RIGHT([1]A1!$B$9:$B$175,LEN([1]A1!$B$9:$B$175)-4)=$A110)*([1]A1!$C$9:$C$175=YEAR($F110)),0)))</f>
        <v/>
      </c>
      <c r="DH110" s="3" t="str" cm="1">
        <f t="array" ref="DH110">IF(EDATE($F110,DH$2)&gt;DATE(2025,12,31),"",INDEX([1]A1!DE$9:DE$175,MATCH(1,--(RIGHT([1]A1!$B$9:$B$175,LEN([1]A1!$B$9:$B$175)-4)=$A110)*([1]A1!$C$9:$C$175=YEAR($F110)),0)))</f>
        <v/>
      </c>
      <c r="DI110" s="3" t="str" cm="1">
        <f t="array" ref="DI110">IF(EDATE($F110,DI$2)&gt;DATE(2025,12,31),"",INDEX([1]A1!DF$9:DF$175,MATCH(1,--(RIGHT([1]A1!$B$9:$B$175,LEN([1]A1!$B$9:$B$175)-4)=$A110)*([1]A1!$C$9:$C$175=YEAR($F110)),0)))</f>
        <v/>
      </c>
      <c r="DJ110" s="3" t="str" cm="1">
        <f t="array" ref="DJ110">IF(EDATE($F110,DJ$2)&gt;DATE(2025,12,31),"",INDEX([1]A1!DG$9:DG$175,MATCH(1,--(RIGHT([1]A1!$B$9:$B$175,LEN([1]A1!$B$9:$B$175)-4)=$A110)*([1]A1!$C$9:$C$175=YEAR($F110)),0)))</f>
        <v/>
      </c>
      <c r="DK110" s="3" t="str" cm="1">
        <f t="array" ref="DK110">IF(EDATE($F110,DK$2)&gt;DATE(2025,12,31),"",INDEX([1]A1!DH$9:DH$175,MATCH(1,--(RIGHT([1]A1!$B$9:$B$175,LEN([1]A1!$B$9:$B$175)-4)=$A110)*([1]A1!$C$9:$C$175=YEAR($F110)),0)))</f>
        <v/>
      </c>
      <c r="DL110" s="3" t="str" cm="1">
        <f t="array" ref="DL110">IF(EDATE($F110,DL$2)&gt;DATE(2025,12,31),"",INDEX([1]A1!DI$9:DI$175,MATCH(1,--(RIGHT([1]A1!$B$9:$B$175,LEN([1]A1!$B$9:$B$175)-4)=$A110)*([1]A1!$C$9:$C$175=YEAR($F110)),0)))</f>
        <v/>
      </c>
      <c r="DM110" s="3" t="str" cm="1">
        <f t="array" ref="DM110">IF(EDATE($F110,DM$2)&gt;DATE(2025,12,31),"",INDEX([1]A1!DJ$9:DJ$175,MATCH(1,--(RIGHT([1]A1!$B$9:$B$175,LEN([1]A1!$B$9:$B$175)-4)=$A110)*([1]A1!$C$9:$C$175=YEAR($F110)),0)))</f>
        <v/>
      </c>
      <c r="DN110" s="3" t="str" cm="1">
        <f t="array" ref="DN110">IF(EDATE($F110,DN$2)&gt;DATE(2025,12,31),"",INDEX([1]A1!DK$9:DK$175,MATCH(1,--(RIGHT([1]A1!$B$9:$B$175,LEN([1]A1!$B$9:$B$175)-4)=$A110)*([1]A1!$C$9:$C$175=YEAR($F110)),0)))</f>
        <v/>
      </c>
      <c r="DO110" s="3" t="str" cm="1">
        <f t="array" ref="DO110">IF(EDATE($F110,DO$2)&gt;DATE(2025,12,31),"",INDEX([1]A1!DL$9:DL$175,MATCH(1,--(RIGHT([1]A1!$B$9:$B$175,LEN([1]A1!$B$9:$B$175)-4)=$A110)*([1]A1!$C$9:$C$175=YEAR($F110)),0)))</f>
        <v/>
      </c>
      <c r="DP110" s="3" t="str" cm="1">
        <f t="array" ref="DP110">IF(EDATE($F110,DP$2)&gt;DATE(2025,12,31),"",INDEX([1]A1!DM$9:DM$175,MATCH(1,--(RIGHT([1]A1!$B$9:$B$175,LEN([1]A1!$B$9:$B$175)-4)=$A110)*([1]A1!$C$9:$C$175=YEAR($F110)),0)))</f>
        <v/>
      </c>
      <c r="DQ110" s="3" t="str" cm="1">
        <f t="array" ref="DQ110">IF(EDATE($F110,DQ$2)&gt;DATE(2025,12,31),"",INDEX([1]A1!DN$9:DN$175,MATCH(1,--(RIGHT([1]A1!$B$9:$B$175,LEN([1]A1!$B$9:$B$175)-4)=$A110)*([1]A1!$C$9:$C$175=YEAR($F110)),0)))</f>
        <v/>
      </c>
      <c r="DR110" s="3" t="str" cm="1">
        <f t="array" ref="DR110">IF(EDATE($F110,DR$2)&gt;DATE(2025,12,31),"",INDEX([1]A1!DO$9:DO$175,MATCH(1,--(RIGHT([1]A1!$B$9:$B$175,LEN([1]A1!$B$9:$B$175)-4)=$A110)*([1]A1!$C$9:$C$175=YEAR($F110)),0)))</f>
        <v/>
      </c>
      <c r="DS110" s="3" t="str" cm="1">
        <f t="array" ref="DS110">IF(EDATE($F110,DS$2)&gt;DATE(2025,12,31),"",INDEX([1]A1!DP$9:DP$175,MATCH(1,--(RIGHT([1]A1!$B$9:$B$175,LEN([1]A1!$B$9:$B$175)-4)=$A110)*([1]A1!$C$9:$C$175=YEAR($F110)),0)))</f>
        <v/>
      </c>
      <c r="DT110" s="3" t="str" cm="1">
        <f t="array" ref="DT110">IF(EDATE($F110,DT$2)&gt;DATE(2025,12,31),"",INDEX([1]A1!DQ$9:DQ$175,MATCH(1,--(RIGHT([1]A1!$B$9:$B$175,LEN([1]A1!$B$9:$B$175)-4)=$A110)*([1]A1!$C$9:$C$175=YEAR($F110)),0)))</f>
        <v/>
      </c>
      <c r="DU110" s="3" t="str" cm="1">
        <f t="array" ref="DU110">IF(EDATE($F110,DU$2)&gt;DATE(2025,12,31),"",INDEX([1]A1!DR$9:DR$175,MATCH(1,--(RIGHT([1]A1!$B$9:$B$175,LEN([1]A1!$B$9:$B$175)-4)=$A110)*([1]A1!$C$9:$C$175=YEAR($F110)),0)))</f>
        <v/>
      </c>
      <c r="DV110" s="3" t="str" cm="1">
        <f t="array" ref="DV110">IF(EDATE($F110,DV$2)&gt;DATE(2025,12,31),"",INDEX([1]A1!DS$9:DS$175,MATCH(1,--(RIGHT([1]A1!$B$9:$B$175,LEN([1]A1!$B$9:$B$175)-4)=$A110)*([1]A1!$C$9:$C$175=YEAR($F110)),0)))</f>
        <v/>
      </c>
      <c r="DW110" s="3" t="str" cm="1">
        <f t="array" ref="DW110">IF(EDATE($F110,DW$2)&gt;DATE(2025,12,31),"",INDEX([1]A1!DT$9:DT$175,MATCH(1,--(RIGHT([1]A1!$B$9:$B$175,LEN([1]A1!$B$9:$B$175)-4)=$A110)*([1]A1!$C$9:$C$175=YEAR($F110)),0)))</f>
        <v/>
      </c>
      <c r="DX110" s="3" t="str" cm="1">
        <f t="array" ref="DX110">IF(EDATE($F110,DX$2)&gt;DATE(2025,12,31),"",INDEX([1]A1!DU$9:DU$175,MATCH(1,--(RIGHT([1]A1!$B$9:$B$175,LEN([1]A1!$B$9:$B$175)-4)=$A110)*([1]A1!$C$9:$C$175=YEAR($F110)),0)))</f>
        <v/>
      </c>
      <c r="DY110" s="3" t="str" cm="1">
        <f t="array" ref="DY110">IF(EDATE($F110,DY$2)&gt;DATE(2025,12,31),"",INDEX([1]A1!DV$9:DV$175,MATCH(1,--(RIGHT([1]A1!$B$9:$B$175,LEN([1]A1!$B$9:$B$175)-4)=$A110)*([1]A1!$C$9:$C$175=YEAR($F110)),0)))</f>
        <v/>
      </c>
      <c r="DZ110" s="3" t="str" cm="1">
        <f t="array" ref="DZ110">IF(EDATE($F110,DZ$2)&gt;DATE(2025,12,31),"",INDEX([1]A1!DW$9:DW$175,MATCH(1,--(RIGHT([1]A1!$B$9:$B$175,LEN([1]A1!$B$9:$B$175)-4)=$A110)*([1]A1!$C$9:$C$175=YEAR($F110)),0)))</f>
        <v/>
      </c>
      <c r="EA110" s="3" t="str" cm="1">
        <f t="array" ref="EA110">IF(EDATE($F110,EA$2)&gt;DATE(2025,12,31),"",INDEX([1]A1!DX$9:DX$175,MATCH(1,--(RIGHT([1]A1!$B$9:$B$175,LEN([1]A1!$B$9:$B$175)-4)=$A110)*([1]A1!$C$9:$C$175=YEAR($F110)),0)))</f>
        <v/>
      </c>
      <c r="EB110" s="3" t="str" cm="1">
        <f t="array" ref="EB110">IF(EDATE($F110,EB$2)&gt;DATE(2025,12,31),"",INDEX([1]A1!DY$9:DY$175,MATCH(1,--(RIGHT([1]A1!$B$9:$B$175,LEN([1]A1!$B$9:$B$175)-4)=$A110)*([1]A1!$C$9:$C$175=YEAR($F110)),0)))</f>
        <v/>
      </c>
      <c r="EC110" s="3" t="str" cm="1">
        <f t="array" ref="EC110">IF(EDATE($F110,EC$2)&gt;DATE(2025,12,31),"",INDEX([1]A1!DZ$9:DZ$175,MATCH(1,--(RIGHT([1]A1!$B$9:$B$175,LEN([1]A1!$B$9:$B$175)-4)=$A110)*([1]A1!$C$9:$C$175=YEAR($F110)),0)))</f>
        <v/>
      </c>
      <c r="ED110" s="3" t="str" cm="1">
        <f t="array" ref="ED110">IF(EDATE($F110,ED$2)&gt;DATE(2025,12,31),"",INDEX([1]A1!EA$9:EA$175,MATCH(1,--(RIGHT([1]A1!$B$9:$B$175,LEN([1]A1!$B$9:$B$175)-4)=$A110)*([1]A1!$C$9:$C$175=YEAR($F110)),0)))</f>
        <v/>
      </c>
      <c r="EE110" s="3" t="str" cm="1">
        <f t="array" ref="EE110">IF(EDATE($F110,EE$2)&gt;DATE(2025,12,31),"",INDEX([1]A1!EB$9:EB$175,MATCH(1,--(RIGHT([1]A1!$B$9:$B$175,LEN([1]A1!$B$9:$B$175)-4)=$A110)*([1]A1!$C$9:$C$175=YEAR($F110)),0)))</f>
        <v/>
      </c>
      <c r="EF110" s="3" t="str" cm="1">
        <f t="array" ref="EF110">IF(EDATE($F110,EF$2)&gt;DATE(2025,12,31),"",INDEX([1]A1!EC$9:EC$175,MATCH(1,--(RIGHT([1]A1!$B$9:$B$175,LEN([1]A1!$B$9:$B$175)-4)=$A110)*([1]A1!$C$9:$C$175=YEAR($F110)),0)))</f>
        <v/>
      </c>
      <c r="EG110" s="3" t="str" cm="1">
        <f t="array" ref="EG110">IF(EDATE($F110,EG$2)&gt;DATE(2025,12,31),"",INDEX([1]A1!ED$9:ED$175,MATCH(1,--(RIGHT([1]A1!$B$9:$B$175,LEN([1]A1!$B$9:$B$175)-4)=$A110)*([1]A1!$C$9:$C$175=YEAR($F110)),0)))</f>
        <v/>
      </c>
      <c r="EH110" s="3" t="str" cm="1">
        <f t="array" ref="EH110">IF(EDATE($F110,EH$2)&gt;DATE(2025,12,31),"",INDEX([1]A1!EE$9:EE$175,MATCH(1,--(RIGHT([1]A1!$B$9:$B$175,LEN([1]A1!$B$9:$B$175)-4)=$A110)*([1]A1!$C$9:$C$175=YEAR($F110)),0)))</f>
        <v/>
      </c>
      <c r="EI110" s="3" t="str" cm="1">
        <f t="array" ref="EI110">IF(EDATE($F110,EI$2)&gt;DATE(2025,12,31),"",INDEX([1]A1!EF$9:EF$175,MATCH(1,--(RIGHT([1]A1!$B$9:$B$175,LEN([1]A1!$B$9:$B$175)-4)=$A110)*([1]A1!$C$9:$C$175=YEAR($F110)),0)))</f>
        <v/>
      </c>
      <c r="EJ110" s="3" t="str" cm="1">
        <f t="array" ref="EJ110">IF(EDATE($F110,EJ$2)&gt;DATE(2025,12,31),"",INDEX([1]A1!EG$9:EG$175,MATCH(1,--(RIGHT([1]A1!$B$9:$B$175,LEN([1]A1!$B$9:$B$175)-4)=$A110)*([1]A1!$C$9:$C$175=YEAR($F110)),0)))</f>
        <v/>
      </c>
      <c r="EK110" s="3" t="str" cm="1">
        <f t="array" ref="EK110">IF(EDATE($F110,EK$2)&gt;DATE(2025,12,31),"",INDEX([1]A1!EH$9:EH$175,MATCH(1,--(RIGHT([1]A1!$B$9:$B$175,LEN([1]A1!$B$9:$B$175)-4)=$A110)*([1]A1!$C$9:$C$175=YEAR($F110)),0)))</f>
        <v/>
      </c>
      <c r="EL110" s="3" t="str" cm="1">
        <f t="array" ref="EL110">IF(EDATE($F110,EL$2)&gt;DATE(2025,12,31),"",INDEX([1]A1!EI$9:EI$175,MATCH(1,--(RIGHT([1]A1!$B$9:$B$175,LEN([1]A1!$B$9:$B$175)-4)=$A110)*([1]A1!$C$9:$C$175=YEAR($F110)),0)))</f>
        <v/>
      </c>
      <c r="EM110" s="3" t="str" cm="1">
        <f t="array" ref="EM110">IF(EDATE($F110,EM$2)&gt;DATE(2025,12,31),"",INDEX([1]A1!EJ$9:EJ$175,MATCH(1,--(RIGHT([1]A1!$B$9:$B$175,LEN([1]A1!$B$9:$B$175)-4)=$A110)*([1]A1!$C$9:$C$175=YEAR($F110)),0)))</f>
        <v/>
      </c>
      <c r="EN110" s="3" t="str" cm="1">
        <f t="array" ref="EN110">IF(EDATE($F110,EN$2)&gt;DATE(2025,12,31),"",INDEX([1]A1!EK$9:EK$175,MATCH(1,--(RIGHT([1]A1!$B$9:$B$175,LEN([1]A1!$B$9:$B$175)-4)=$A110)*([1]A1!$C$9:$C$175=YEAR($F110)),0)))</f>
        <v/>
      </c>
      <c r="EO110" s="3" t="str" cm="1">
        <f t="array" ref="EO110">IF(EDATE($F110,EO$2)&gt;DATE(2025,12,31),"",INDEX([1]A1!EL$9:EL$175,MATCH(1,--(RIGHT([1]A1!$B$9:$B$175,LEN([1]A1!$B$9:$B$175)-4)=$A110)*([1]A1!$C$9:$C$175=YEAR($F110)),0)))</f>
        <v/>
      </c>
      <c r="EP110" s="3" t="str" cm="1">
        <f t="array" ref="EP110">IF(EDATE($F110,EP$2)&gt;DATE(2025,12,31),"",INDEX([1]A1!EM$9:EM$175,MATCH(1,--(RIGHT([1]A1!$B$9:$B$175,LEN([1]A1!$B$9:$B$175)-4)=$A110)*([1]A1!$C$9:$C$175=YEAR($F110)),0)))</f>
        <v/>
      </c>
      <c r="EQ110" s="3" t="str" cm="1">
        <f t="array" ref="EQ110">IF(EDATE($F110,EQ$2)&gt;DATE(2025,12,31),"",INDEX([1]A1!EN$9:EN$175,MATCH(1,--(RIGHT([1]A1!$B$9:$B$175,LEN([1]A1!$B$9:$B$175)-4)=$A110)*([1]A1!$C$9:$C$175=YEAR($F110)),0)))</f>
        <v/>
      </c>
      <c r="ER110" s="3" t="str" cm="1">
        <f t="array" ref="ER110">IF(EDATE($F110,ER$2)&gt;DATE(2025,12,31),"",INDEX([1]A1!EO$9:EO$175,MATCH(1,--(RIGHT([1]A1!$B$9:$B$175,LEN([1]A1!$B$9:$B$175)-4)=$A110)*([1]A1!$C$9:$C$175=YEAR($F110)),0)))</f>
        <v/>
      </c>
      <c r="ES110" s="3" t="str" cm="1">
        <f t="array" ref="ES110">IF(EDATE($F110,ES$2)&gt;DATE(2025,12,31),"",INDEX([1]A1!EP$9:EP$175,MATCH(1,--(RIGHT([1]A1!$B$9:$B$175,LEN([1]A1!$B$9:$B$175)-4)=$A110)*([1]A1!$C$9:$C$175=YEAR($F110)),0)))</f>
        <v/>
      </c>
      <c r="ET110" s="3" t="str" cm="1">
        <f t="array" ref="ET110">IF(EDATE($F110,ET$2)&gt;DATE(2025,12,31),"",INDEX([1]A1!EQ$9:EQ$175,MATCH(1,--(RIGHT([1]A1!$B$9:$B$175,LEN([1]A1!$B$9:$B$175)-4)=$A110)*([1]A1!$C$9:$C$175=YEAR($F110)),0)))</f>
        <v/>
      </c>
      <c r="EU110" s="3" t="str" cm="1">
        <f t="array" ref="EU110">IF(EDATE($F110,EU$2)&gt;DATE(2025,12,31),"",INDEX([1]A1!ER$9:ER$175,MATCH(1,--(RIGHT([1]A1!$B$9:$B$175,LEN([1]A1!$B$9:$B$175)-4)=$A110)*([1]A1!$C$9:$C$175=YEAR($F110)),0)))</f>
        <v/>
      </c>
      <c r="EV110" s="3" t="str" cm="1">
        <f t="array" ref="EV110">IF(EDATE($F110,EV$2)&gt;DATE(2025,12,31),"",INDEX([1]A1!ES$9:ES$175,MATCH(1,--(RIGHT([1]A1!$B$9:$B$175,LEN([1]A1!$B$9:$B$175)-4)=$A110)*([1]A1!$C$9:$C$175=YEAR($F110)),0)))</f>
        <v/>
      </c>
      <c r="EW110" s="3" t="str" cm="1">
        <f t="array" ref="EW110">IF(EDATE($F110,EW$2)&gt;DATE(2025,12,31),"",INDEX([1]A1!ET$9:ET$175,MATCH(1,--(RIGHT([1]A1!$B$9:$B$175,LEN([1]A1!$B$9:$B$175)-4)=$A110)*([1]A1!$C$9:$C$175=YEAR($F110)),0)))</f>
        <v/>
      </c>
      <c r="EX110" s="3" t="str" cm="1">
        <f t="array" ref="EX110">IF(EDATE($F110,EX$2)&gt;DATE(2025,12,31),"",INDEX([1]A1!EU$9:EU$175,MATCH(1,--(RIGHT([1]A1!$B$9:$B$175,LEN([1]A1!$B$9:$B$175)-4)=$A110)*([1]A1!$C$9:$C$175=YEAR($F110)),0)))</f>
        <v/>
      </c>
      <c r="EY110" s="3" t="str" cm="1">
        <f t="array" ref="EY110">IF(EDATE($F110,EY$2)&gt;DATE(2025,12,31),"",INDEX([1]A1!EV$9:EV$175,MATCH(1,--(RIGHT([1]A1!$B$9:$B$175,LEN([1]A1!$B$9:$B$175)-4)=$A110)*([1]A1!$C$9:$C$175=YEAR($F110)),0)))</f>
        <v/>
      </c>
      <c r="EZ110" s="3" t="str" cm="1">
        <f t="array" ref="EZ110">IF(EDATE($F110,EZ$2)&gt;DATE(2025,12,31),"",INDEX([1]A1!EW$9:EW$175,MATCH(1,--(RIGHT([1]A1!$B$9:$B$175,LEN([1]A1!$B$9:$B$175)-4)=$A110)*([1]A1!$C$9:$C$175=YEAR($F110)),0)))</f>
        <v/>
      </c>
      <c r="FA110" s="3" t="str" cm="1">
        <f t="array" ref="FA110">IF(EDATE($F110,FA$2)&gt;DATE(2025,12,31),"",INDEX([1]A1!EX$9:EX$175,MATCH(1,--(RIGHT([1]A1!$B$9:$B$175,LEN([1]A1!$B$9:$B$175)-4)=$A110)*([1]A1!$C$9:$C$175=YEAR($F110)),0)))</f>
        <v/>
      </c>
    </row>
    <row r="111" spans="1:157" x14ac:dyDescent="0.2">
      <c r="A111" s="28" t="s">
        <v>40</v>
      </c>
      <c r="B111" s="8" t="s">
        <v>78</v>
      </c>
      <c r="C111" s="8" t="s">
        <v>65</v>
      </c>
      <c r="D111" s="9" t="s">
        <v>19</v>
      </c>
      <c r="E111" s="9" t="s">
        <v>0</v>
      </c>
      <c r="F111" s="94">
        <f t="shared" si="10"/>
        <v>39814</v>
      </c>
      <c r="G111" s="3" cm="1">
        <f t="array" ref="G111">IF(EDATE($F111,G$2)&gt;DATE(2025,12,31),"",INDEX([1]A1!D$9:D$175,MATCH(1,--(RIGHT([1]A1!$B$9:$B$175,LEN([1]A1!$B$9:$B$175)-4)=$A111)*([1]A1!$C$9:$C$175=YEAR($F111)),0)))</f>
        <v>0</v>
      </c>
      <c r="H111" s="3" cm="1">
        <f t="array" ref="H111">IF(EDATE($F111,H$2)&gt;DATE(2025,12,31),"",INDEX([1]A1!E$9:E$175,MATCH(1,--(RIGHT([1]A1!$B$9:$B$175,LEN([1]A1!$B$9:$B$175)-4)=$A111)*([1]A1!$C$9:$C$175=YEAR($F111)),0)))</f>
        <v>0</v>
      </c>
      <c r="I111" s="3" cm="1">
        <f t="array" ref="I111">IF(EDATE($F111,I$2)&gt;DATE(2025,12,31),"",INDEX([1]A1!F$9:F$175,MATCH(1,--(RIGHT([1]A1!$B$9:$B$175,LEN([1]A1!$B$9:$B$175)-4)=$A111)*([1]A1!$C$9:$C$175=YEAR($F111)),0)))</f>
        <v>0</v>
      </c>
      <c r="J111" s="3" cm="1">
        <f t="array" ref="J111">IF(EDATE($F111,J$2)&gt;DATE(2025,12,31),"",INDEX([1]A1!G$9:G$175,MATCH(1,--(RIGHT([1]A1!$B$9:$B$175,LEN([1]A1!$B$9:$B$175)-4)=$A111)*([1]A1!$C$9:$C$175=YEAR($F111)),0)))</f>
        <v>0</v>
      </c>
      <c r="K111" s="3" cm="1">
        <f t="array" ref="K111">IF(EDATE($F111,K$2)&gt;DATE(2025,12,31),"",INDEX([1]A1!H$9:H$175,MATCH(1,--(RIGHT([1]A1!$B$9:$B$175,LEN([1]A1!$B$9:$B$175)-4)=$A111)*([1]A1!$C$9:$C$175=YEAR($F111)),0)))</f>
        <v>0</v>
      </c>
      <c r="L111" s="3" cm="1">
        <f t="array" ref="L111">IF(EDATE($F111,L$2)&gt;DATE(2025,12,31),"",INDEX([1]A1!I$9:I$175,MATCH(1,--(RIGHT([1]A1!$B$9:$B$175,LEN([1]A1!$B$9:$B$175)-4)=$A111)*([1]A1!$C$9:$C$175=YEAR($F111)),0)))</f>
        <v>0</v>
      </c>
      <c r="M111" s="3" cm="1">
        <f t="array" ref="M111">IF(EDATE($F111,M$2)&gt;DATE(2025,12,31),"",INDEX([1]A1!J$9:J$175,MATCH(1,--(RIGHT([1]A1!$B$9:$B$175,LEN([1]A1!$B$9:$B$175)-4)=$A111)*([1]A1!$C$9:$C$175=YEAR($F111)),0)))</f>
        <v>0</v>
      </c>
      <c r="N111" s="3" cm="1">
        <f t="array" ref="N111">IF(EDATE($F111,N$2)&gt;DATE(2025,12,31),"",INDEX([1]A1!K$9:K$175,MATCH(1,--(RIGHT([1]A1!$B$9:$B$175,LEN([1]A1!$B$9:$B$175)-4)=$A111)*([1]A1!$C$9:$C$175=YEAR($F111)),0)))</f>
        <v>0</v>
      </c>
      <c r="O111" s="3" cm="1">
        <f t="array" ref="O111">IF(EDATE($F111,O$2)&gt;DATE(2025,12,31),"",INDEX([1]A1!L$9:L$175,MATCH(1,--(RIGHT([1]A1!$B$9:$B$175,LEN([1]A1!$B$9:$B$175)-4)=$A111)*([1]A1!$C$9:$C$175=YEAR($F111)),0)))</f>
        <v>0</v>
      </c>
      <c r="P111" s="3" cm="1">
        <f t="array" ref="P111">IF(EDATE($F111,P$2)&gt;DATE(2025,12,31),"",INDEX([1]A1!M$9:M$175,MATCH(1,--(RIGHT([1]A1!$B$9:$B$175,LEN([1]A1!$B$9:$B$175)-4)=$A111)*([1]A1!$C$9:$C$175=YEAR($F111)),0)))</f>
        <v>0</v>
      </c>
      <c r="Q111" s="3" cm="1">
        <f t="array" ref="Q111">IF(EDATE($F111,Q$2)&gt;DATE(2025,12,31),"",INDEX([1]A1!N$9:N$175,MATCH(1,--(RIGHT([1]A1!$B$9:$B$175,LEN([1]A1!$B$9:$B$175)-4)=$A111)*([1]A1!$C$9:$C$175=YEAR($F111)),0)))</f>
        <v>0</v>
      </c>
      <c r="R111" s="3" cm="1">
        <f t="array" ref="R111">IF(EDATE($F111,R$2)&gt;DATE(2025,12,31),"",INDEX([1]A1!O$9:O$175,MATCH(1,--(RIGHT([1]A1!$B$9:$B$175,LEN([1]A1!$B$9:$B$175)-4)=$A111)*([1]A1!$C$9:$C$175=YEAR($F111)),0)))</f>
        <v>0</v>
      </c>
      <c r="S111" s="3" cm="1">
        <f t="array" ref="S111">IF(EDATE($F111,S$2)&gt;DATE(2025,12,31),"",INDEX([1]A1!P$9:P$175,MATCH(1,--(RIGHT([1]A1!$B$9:$B$175,LEN([1]A1!$B$9:$B$175)-4)=$A111)*([1]A1!$C$9:$C$175=YEAR($F111)),0)))</f>
        <v>0</v>
      </c>
      <c r="T111" s="3" cm="1">
        <f t="array" ref="T111">IF(EDATE($F111,T$2)&gt;DATE(2025,12,31),"",INDEX([1]A1!Q$9:Q$175,MATCH(1,--(RIGHT([1]A1!$B$9:$B$175,LEN([1]A1!$B$9:$B$175)-4)=$A111)*([1]A1!$C$9:$C$175=YEAR($F111)),0)))</f>
        <v>0</v>
      </c>
      <c r="U111" s="3" cm="1">
        <f t="array" ref="U111">IF(EDATE($F111,U$2)&gt;DATE(2025,12,31),"",INDEX([1]A1!R$9:R$175,MATCH(1,--(RIGHT([1]A1!$B$9:$B$175,LEN([1]A1!$B$9:$B$175)-4)=$A111)*([1]A1!$C$9:$C$175=YEAR($F111)),0)))</f>
        <v>0</v>
      </c>
      <c r="V111" s="3" cm="1">
        <f t="array" ref="V111">IF(EDATE($F111,V$2)&gt;DATE(2025,12,31),"",INDEX([1]A1!S$9:S$175,MATCH(1,--(RIGHT([1]A1!$B$9:$B$175,LEN([1]A1!$B$9:$B$175)-4)=$A111)*([1]A1!$C$9:$C$175=YEAR($F111)),0)))</f>
        <v>0</v>
      </c>
      <c r="W111" s="3" cm="1">
        <f t="array" ref="W111">IF(EDATE($F111,W$2)&gt;DATE(2025,12,31),"",INDEX([1]A1!T$9:T$175,MATCH(1,--(RIGHT([1]A1!$B$9:$B$175,LEN([1]A1!$B$9:$B$175)-4)=$A111)*([1]A1!$C$9:$C$175=YEAR($F111)),0)))</f>
        <v>0</v>
      </c>
      <c r="X111" s="3" t="str" cm="1">
        <f t="array" ref="X111">IF(EDATE($F111,X$2)&gt;DATE(2025,12,31),"",INDEX([1]A1!U$9:U$175,MATCH(1,--(RIGHT([1]A1!$B$9:$B$175,LEN([1]A1!$B$9:$B$175)-4)=$A111)*([1]A1!$C$9:$C$175=YEAR($F111)),0)))</f>
        <v/>
      </c>
      <c r="Y111" s="3" t="str" cm="1">
        <f t="array" ref="Y111">IF(EDATE($F111,Y$2)&gt;DATE(2025,12,31),"",INDEX([1]A1!V$9:V$175,MATCH(1,--(RIGHT([1]A1!$B$9:$B$175,LEN([1]A1!$B$9:$B$175)-4)=$A111)*([1]A1!$C$9:$C$175=YEAR($F111)),0)))</f>
        <v/>
      </c>
      <c r="Z111" s="3" t="str" cm="1">
        <f t="array" ref="Z111">IF(EDATE($F111,Z$2)&gt;DATE(2025,12,31),"",INDEX([1]A1!W$9:W$175,MATCH(1,--(RIGHT([1]A1!$B$9:$B$175,LEN([1]A1!$B$9:$B$175)-4)=$A111)*([1]A1!$C$9:$C$175=YEAR($F111)),0)))</f>
        <v/>
      </c>
      <c r="AA111" s="3" t="str" cm="1">
        <f t="array" ref="AA111">IF(EDATE($F111,AA$2)&gt;DATE(2025,12,31),"",INDEX([1]A1!X$9:X$175,MATCH(1,--(RIGHT([1]A1!$B$9:$B$175,LEN([1]A1!$B$9:$B$175)-4)=$A111)*([1]A1!$C$9:$C$175=YEAR($F111)),0)))</f>
        <v/>
      </c>
      <c r="AB111" s="3" t="str" cm="1">
        <f t="array" ref="AB111">IF(EDATE($F111,AB$2)&gt;DATE(2025,12,31),"",INDEX([1]A1!Y$9:Y$175,MATCH(1,--(RIGHT([1]A1!$B$9:$B$175,LEN([1]A1!$B$9:$B$175)-4)=$A111)*([1]A1!$C$9:$C$175=YEAR($F111)),0)))</f>
        <v/>
      </c>
      <c r="AC111" s="3" t="str" cm="1">
        <f t="array" ref="AC111">IF(EDATE($F111,AC$2)&gt;DATE(2025,12,31),"",INDEX([1]A1!Z$9:Z$175,MATCH(1,--(RIGHT([1]A1!$B$9:$B$175,LEN([1]A1!$B$9:$B$175)-4)=$A111)*([1]A1!$C$9:$C$175=YEAR($F111)),0)))</f>
        <v/>
      </c>
      <c r="AD111" s="3" t="str" cm="1">
        <f t="array" ref="AD111">IF(EDATE($F111,AD$2)&gt;DATE(2025,12,31),"",INDEX([1]A1!AA$9:AA$175,MATCH(1,--(RIGHT([1]A1!$B$9:$B$175,LEN([1]A1!$B$9:$B$175)-4)=$A111)*([1]A1!$C$9:$C$175=YEAR($F111)),0)))</f>
        <v/>
      </c>
      <c r="AE111" s="3" t="str" cm="1">
        <f t="array" ref="AE111">IF(EDATE($F111,AE$2)&gt;DATE(2025,12,31),"",INDEX([1]A1!AB$9:AB$175,MATCH(1,--(RIGHT([1]A1!$B$9:$B$175,LEN([1]A1!$B$9:$B$175)-4)=$A111)*([1]A1!$C$9:$C$175=YEAR($F111)),0)))</f>
        <v/>
      </c>
      <c r="AF111" s="3" t="str" cm="1">
        <f t="array" ref="AF111">IF(EDATE($F111,AF$2)&gt;DATE(2025,12,31),"",INDEX([1]A1!AC$9:AC$175,MATCH(1,--(RIGHT([1]A1!$B$9:$B$175,LEN([1]A1!$B$9:$B$175)-4)=$A111)*([1]A1!$C$9:$C$175=YEAR($F111)),0)))</f>
        <v/>
      </c>
      <c r="AG111" s="3" t="str" cm="1">
        <f t="array" ref="AG111">IF(EDATE($F111,AG$2)&gt;DATE(2025,12,31),"",INDEX([1]A1!AD$9:AD$175,MATCH(1,--(RIGHT([1]A1!$B$9:$B$175,LEN([1]A1!$B$9:$B$175)-4)=$A111)*([1]A1!$C$9:$C$175=YEAR($F111)),0)))</f>
        <v/>
      </c>
      <c r="AH111" s="3" t="str" cm="1">
        <f t="array" ref="AH111">IF(EDATE($F111,AH$2)&gt;DATE(2025,12,31),"",INDEX([1]A1!AE$9:AE$175,MATCH(1,--(RIGHT([1]A1!$B$9:$B$175,LEN([1]A1!$B$9:$B$175)-4)=$A111)*([1]A1!$C$9:$C$175=YEAR($F111)),0)))</f>
        <v/>
      </c>
      <c r="AI111" s="3" t="str" cm="1">
        <f t="array" ref="AI111">IF(EDATE($F111,AI$2)&gt;DATE(2025,12,31),"",INDEX([1]A1!AF$9:AF$175,MATCH(1,--(RIGHT([1]A1!$B$9:$B$175,LEN([1]A1!$B$9:$B$175)-4)=$A111)*([1]A1!$C$9:$C$175=YEAR($F111)),0)))</f>
        <v/>
      </c>
      <c r="AJ111" s="3" t="str" cm="1">
        <f t="array" ref="AJ111">IF(EDATE($F111,AJ$2)&gt;DATE(2025,12,31),"",INDEX([1]A1!AG$9:AG$175,MATCH(1,--(RIGHT([1]A1!$B$9:$B$175,LEN([1]A1!$B$9:$B$175)-4)=$A111)*([1]A1!$C$9:$C$175=YEAR($F111)),0)))</f>
        <v/>
      </c>
      <c r="AK111" s="3" t="str" cm="1">
        <f t="array" ref="AK111">IF(EDATE($F111,AK$2)&gt;DATE(2025,12,31),"",INDEX([1]A1!AH$9:AH$175,MATCH(1,--(RIGHT([1]A1!$B$9:$B$175,LEN([1]A1!$B$9:$B$175)-4)=$A111)*([1]A1!$C$9:$C$175=YEAR($F111)),0)))</f>
        <v/>
      </c>
      <c r="AL111" s="3" t="str" cm="1">
        <f t="array" ref="AL111">IF(EDATE($F111,AL$2)&gt;DATE(2025,12,31),"",INDEX([1]A1!AI$9:AI$175,MATCH(1,--(RIGHT([1]A1!$B$9:$B$175,LEN([1]A1!$B$9:$B$175)-4)=$A111)*([1]A1!$C$9:$C$175=YEAR($F111)),0)))</f>
        <v/>
      </c>
      <c r="AM111" s="3" t="str" cm="1">
        <f t="array" ref="AM111">IF(EDATE($F111,AM$2)&gt;DATE(2025,12,31),"",INDEX([1]A1!AJ$9:AJ$175,MATCH(1,--(RIGHT([1]A1!$B$9:$B$175,LEN([1]A1!$B$9:$B$175)-4)=$A111)*([1]A1!$C$9:$C$175=YEAR($F111)),0)))</f>
        <v/>
      </c>
      <c r="AN111" s="3" t="str" cm="1">
        <f t="array" ref="AN111">IF(EDATE($F111,AN$2)&gt;DATE(2025,12,31),"",INDEX([1]A1!AK$9:AK$175,MATCH(1,--(RIGHT([1]A1!$B$9:$B$175,LEN([1]A1!$B$9:$B$175)-4)=$A111)*([1]A1!$C$9:$C$175=YEAR($F111)),0)))</f>
        <v/>
      </c>
      <c r="AO111" s="3" t="str" cm="1">
        <f t="array" ref="AO111">IF(EDATE($F111,AO$2)&gt;DATE(2025,12,31),"",INDEX([1]A1!AL$9:AL$175,MATCH(1,--(RIGHT([1]A1!$B$9:$B$175,LEN([1]A1!$B$9:$B$175)-4)=$A111)*([1]A1!$C$9:$C$175=YEAR($F111)),0)))</f>
        <v/>
      </c>
      <c r="AP111" s="3" t="str" cm="1">
        <f t="array" ref="AP111">IF(EDATE($F111,AP$2)&gt;DATE(2025,12,31),"",INDEX([1]A1!AM$9:AM$175,MATCH(1,--(RIGHT([1]A1!$B$9:$B$175,LEN([1]A1!$B$9:$B$175)-4)=$A111)*([1]A1!$C$9:$C$175=YEAR($F111)),0)))</f>
        <v/>
      </c>
      <c r="AQ111" s="3" t="str" cm="1">
        <f t="array" ref="AQ111">IF(EDATE($F111,AQ$2)&gt;DATE(2025,12,31),"",INDEX([1]A1!AN$9:AN$175,MATCH(1,--(RIGHT([1]A1!$B$9:$B$175,LEN([1]A1!$B$9:$B$175)-4)=$A111)*([1]A1!$C$9:$C$175=YEAR($F111)),0)))</f>
        <v/>
      </c>
      <c r="AR111" s="3" t="str" cm="1">
        <f t="array" ref="AR111">IF(EDATE($F111,AR$2)&gt;DATE(2025,12,31),"",INDEX([1]A1!AO$9:AO$175,MATCH(1,--(RIGHT([1]A1!$B$9:$B$175,LEN([1]A1!$B$9:$B$175)-4)=$A111)*([1]A1!$C$9:$C$175=YEAR($F111)),0)))</f>
        <v/>
      </c>
      <c r="AS111" s="3" t="str" cm="1">
        <f t="array" ref="AS111">IF(EDATE($F111,AS$2)&gt;DATE(2025,12,31),"",INDEX([1]A1!AP$9:AP$175,MATCH(1,--(RIGHT([1]A1!$B$9:$B$175,LEN([1]A1!$B$9:$B$175)-4)=$A111)*([1]A1!$C$9:$C$175=YEAR($F111)),0)))</f>
        <v/>
      </c>
      <c r="AT111" s="3" t="str" cm="1">
        <f t="array" ref="AT111">IF(EDATE($F111,AT$2)&gt;DATE(2025,12,31),"",INDEX([1]A1!AQ$9:AQ$175,MATCH(1,--(RIGHT([1]A1!$B$9:$B$175,LEN([1]A1!$B$9:$B$175)-4)=$A111)*([1]A1!$C$9:$C$175=YEAR($F111)),0)))</f>
        <v/>
      </c>
      <c r="AU111" s="3" t="str" cm="1">
        <f t="array" ref="AU111">IF(EDATE($F111,AU$2)&gt;DATE(2025,12,31),"",INDEX([1]A1!AR$9:AR$175,MATCH(1,--(RIGHT([1]A1!$B$9:$B$175,LEN([1]A1!$B$9:$B$175)-4)=$A111)*([1]A1!$C$9:$C$175=YEAR($F111)),0)))</f>
        <v/>
      </c>
      <c r="AV111" s="3" t="str" cm="1">
        <f t="array" ref="AV111">IF(EDATE($F111,AV$2)&gt;DATE(2025,12,31),"",INDEX([1]A1!AS$9:AS$175,MATCH(1,--(RIGHT([1]A1!$B$9:$B$175,LEN([1]A1!$B$9:$B$175)-4)=$A111)*([1]A1!$C$9:$C$175=YEAR($F111)),0)))</f>
        <v/>
      </c>
      <c r="AW111" s="3" t="str" cm="1">
        <f t="array" ref="AW111">IF(EDATE($F111,AW$2)&gt;DATE(2025,12,31),"",INDEX([1]A1!AT$9:AT$175,MATCH(1,--(RIGHT([1]A1!$B$9:$B$175,LEN([1]A1!$B$9:$B$175)-4)=$A111)*([1]A1!$C$9:$C$175=YEAR($F111)),0)))</f>
        <v/>
      </c>
      <c r="AX111" s="3" t="str" cm="1">
        <f t="array" ref="AX111">IF(EDATE($F111,AX$2)&gt;DATE(2025,12,31),"",INDEX([1]A1!AU$9:AU$175,MATCH(1,--(RIGHT([1]A1!$B$9:$B$175,LEN([1]A1!$B$9:$B$175)-4)=$A111)*([1]A1!$C$9:$C$175=YEAR($F111)),0)))</f>
        <v/>
      </c>
      <c r="AY111" s="3" t="str" cm="1">
        <f t="array" ref="AY111">IF(EDATE($F111,AY$2)&gt;DATE(2025,12,31),"",INDEX([1]A1!AV$9:AV$175,MATCH(1,--(RIGHT([1]A1!$B$9:$B$175,LEN([1]A1!$B$9:$B$175)-4)=$A111)*([1]A1!$C$9:$C$175=YEAR($F111)),0)))</f>
        <v/>
      </c>
      <c r="AZ111" s="3" t="str" cm="1">
        <f t="array" ref="AZ111">IF(EDATE($F111,AZ$2)&gt;DATE(2025,12,31),"",INDEX([1]A1!AW$9:AW$175,MATCH(1,--(RIGHT([1]A1!$B$9:$B$175,LEN([1]A1!$B$9:$B$175)-4)=$A111)*([1]A1!$C$9:$C$175=YEAR($F111)),0)))</f>
        <v/>
      </c>
      <c r="BA111" s="3" t="str" cm="1">
        <f t="array" ref="BA111">IF(EDATE($F111,BA$2)&gt;DATE(2025,12,31),"",INDEX([1]A1!AX$9:AX$175,MATCH(1,--(RIGHT([1]A1!$B$9:$B$175,LEN([1]A1!$B$9:$B$175)-4)=$A111)*([1]A1!$C$9:$C$175=YEAR($F111)),0)))</f>
        <v/>
      </c>
      <c r="BB111" s="3" t="str" cm="1">
        <f t="array" ref="BB111">IF(EDATE($F111,BB$2)&gt;DATE(2025,12,31),"",INDEX([1]A1!AY$9:AY$175,MATCH(1,--(RIGHT([1]A1!$B$9:$B$175,LEN([1]A1!$B$9:$B$175)-4)=$A111)*([1]A1!$C$9:$C$175=YEAR($F111)),0)))</f>
        <v/>
      </c>
      <c r="BC111" s="3" t="str" cm="1">
        <f t="array" ref="BC111">IF(EDATE($F111,BC$2)&gt;DATE(2025,12,31),"",INDEX([1]A1!AZ$9:AZ$175,MATCH(1,--(RIGHT([1]A1!$B$9:$B$175,LEN([1]A1!$B$9:$B$175)-4)=$A111)*([1]A1!$C$9:$C$175=YEAR($F111)),0)))</f>
        <v/>
      </c>
      <c r="BD111" s="3" t="str" cm="1">
        <f t="array" ref="BD111">IF(EDATE($F111,BD$2)&gt;DATE(2025,12,31),"",INDEX([1]A1!BA$9:BA$175,MATCH(1,--(RIGHT([1]A1!$B$9:$B$175,LEN([1]A1!$B$9:$B$175)-4)=$A111)*([1]A1!$C$9:$C$175=YEAR($F111)),0)))</f>
        <v/>
      </c>
      <c r="BE111" s="3" t="str" cm="1">
        <f t="array" ref="BE111">IF(EDATE($F111,BE$2)&gt;DATE(2025,12,31),"",INDEX([1]A1!BB$9:BB$175,MATCH(1,--(RIGHT([1]A1!$B$9:$B$175,LEN([1]A1!$B$9:$B$175)-4)=$A111)*([1]A1!$C$9:$C$175=YEAR($F111)),0)))</f>
        <v/>
      </c>
      <c r="BF111" s="3" t="str" cm="1">
        <f t="array" ref="BF111">IF(EDATE($F111,BF$2)&gt;DATE(2025,12,31),"",INDEX([1]A1!BC$9:BC$175,MATCH(1,--(RIGHT([1]A1!$B$9:$B$175,LEN([1]A1!$B$9:$B$175)-4)=$A111)*([1]A1!$C$9:$C$175=YEAR($F111)),0)))</f>
        <v/>
      </c>
      <c r="BG111" s="3" t="str" cm="1">
        <f t="array" ref="BG111">IF(EDATE($F111,BG$2)&gt;DATE(2025,12,31),"",INDEX([1]A1!BD$9:BD$175,MATCH(1,--(RIGHT([1]A1!$B$9:$B$175,LEN([1]A1!$B$9:$B$175)-4)=$A111)*([1]A1!$C$9:$C$175=YEAR($F111)),0)))</f>
        <v/>
      </c>
      <c r="BH111" s="3" t="str" cm="1">
        <f t="array" ref="BH111">IF(EDATE($F111,BH$2)&gt;DATE(2025,12,31),"",INDEX([1]A1!BE$9:BE$175,MATCH(1,--(RIGHT([1]A1!$B$9:$B$175,LEN([1]A1!$B$9:$B$175)-4)=$A111)*([1]A1!$C$9:$C$175=YEAR($F111)),0)))</f>
        <v/>
      </c>
      <c r="BI111" s="3" t="str" cm="1">
        <f t="array" ref="BI111">IF(EDATE($F111,BI$2)&gt;DATE(2025,12,31),"",INDEX([1]A1!BF$9:BF$175,MATCH(1,--(RIGHT([1]A1!$B$9:$B$175,LEN([1]A1!$B$9:$B$175)-4)=$A111)*([1]A1!$C$9:$C$175=YEAR($F111)),0)))</f>
        <v/>
      </c>
      <c r="BJ111" s="3" t="str" cm="1">
        <f t="array" ref="BJ111">IF(EDATE($F111,BJ$2)&gt;DATE(2025,12,31),"",INDEX([1]A1!BG$9:BG$175,MATCH(1,--(RIGHT([1]A1!$B$9:$B$175,LEN([1]A1!$B$9:$B$175)-4)=$A111)*([1]A1!$C$9:$C$175=YEAR($F111)),0)))</f>
        <v/>
      </c>
      <c r="BK111" s="3" t="str" cm="1">
        <f t="array" ref="BK111">IF(EDATE($F111,BK$2)&gt;DATE(2025,12,31),"",INDEX([1]A1!BH$9:BH$175,MATCH(1,--(RIGHT([1]A1!$B$9:$B$175,LEN([1]A1!$B$9:$B$175)-4)=$A111)*([1]A1!$C$9:$C$175=YEAR($F111)),0)))</f>
        <v/>
      </c>
      <c r="BL111" s="3" t="str" cm="1">
        <f t="array" ref="BL111">IF(EDATE($F111,BL$2)&gt;DATE(2025,12,31),"",INDEX([1]A1!BI$9:BI$175,MATCH(1,--(RIGHT([1]A1!$B$9:$B$175,LEN([1]A1!$B$9:$B$175)-4)=$A111)*([1]A1!$C$9:$C$175=YEAR($F111)),0)))</f>
        <v/>
      </c>
      <c r="BM111" s="3" t="str" cm="1">
        <f t="array" ref="BM111">IF(EDATE($F111,BM$2)&gt;DATE(2025,12,31),"",INDEX([1]A1!BJ$9:BJ$175,MATCH(1,--(RIGHT([1]A1!$B$9:$B$175,LEN([1]A1!$B$9:$B$175)-4)=$A111)*([1]A1!$C$9:$C$175=YEAR($F111)),0)))</f>
        <v/>
      </c>
      <c r="BN111" s="3" t="str" cm="1">
        <f t="array" ref="BN111">IF(EDATE($F111,BN$2)&gt;DATE(2025,12,31),"",INDEX([1]A1!BK$9:BK$175,MATCH(1,--(RIGHT([1]A1!$B$9:$B$175,LEN([1]A1!$B$9:$B$175)-4)=$A111)*([1]A1!$C$9:$C$175=YEAR($F111)),0)))</f>
        <v/>
      </c>
      <c r="BO111" s="3" t="str" cm="1">
        <f t="array" ref="BO111">IF(EDATE($F111,BO$2)&gt;DATE(2025,12,31),"",INDEX([1]A1!BL$9:BL$175,MATCH(1,--(RIGHT([1]A1!$B$9:$B$175,LEN([1]A1!$B$9:$B$175)-4)=$A111)*([1]A1!$C$9:$C$175=YEAR($F111)),0)))</f>
        <v/>
      </c>
      <c r="BP111" s="3" t="str" cm="1">
        <f t="array" ref="BP111">IF(EDATE($F111,BP$2)&gt;DATE(2025,12,31),"",INDEX([1]A1!BM$9:BM$175,MATCH(1,--(RIGHT([1]A1!$B$9:$B$175,LEN([1]A1!$B$9:$B$175)-4)=$A111)*([1]A1!$C$9:$C$175=YEAR($F111)),0)))</f>
        <v/>
      </c>
      <c r="BQ111" s="3" t="str" cm="1">
        <f t="array" ref="BQ111">IF(EDATE($F111,BQ$2)&gt;DATE(2025,12,31),"",INDEX([1]A1!BN$9:BN$175,MATCH(1,--(RIGHT([1]A1!$B$9:$B$175,LEN([1]A1!$B$9:$B$175)-4)=$A111)*([1]A1!$C$9:$C$175=YEAR($F111)),0)))</f>
        <v/>
      </c>
      <c r="BR111" s="3" t="str" cm="1">
        <f t="array" ref="BR111">IF(EDATE($F111,BR$2)&gt;DATE(2025,12,31),"",INDEX([1]A1!BO$9:BO$175,MATCH(1,--(RIGHT([1]A1!$B$9:$B$175,LEN([1]A1!$B$9:$B$175)-4)=$A111)*([1]A1!$C$9:$C$175=YEAR($F111)),0)))</f>
        <v/>
      </c>
      <c r="BS111" s="3" t="str" cm="1">
        <f t="array" ref="BS111">IF(EDATE($F111,BS$2)&gt;DATE(2025,12,31),"",INDEX([1]A1!BP$9:BP$175,MATCH(1,--(RIGHT([1]A1!$B$9:$B$175,LEN([1]A1!$B$9:$B$175)-4)=$A111)*([1]A1!$C$9:$C$175=YEAR($F111)),0)))</f>
        <v/>
      </c>
      <c r="BT111" s="3" t="str" cm="1">
        <f t="array" ref="BT111">IF(EDATE($F111,BT$2)&gt;DATE(2025,12,31),"",INDEX([1]A1!BQ$9:BQ$175,MATCH(1,--(RIGHT([1]A1!$B$9:$B$175,LEN([1]A1!$B$9:$B$175)-4)=$A111)*([1]A1!$C$9:$C$175=YEAR($F111)),0)))</f>
        <v/>
      </c>
      <c r="BU111" s="3" t="str" cm="1">
        <f t="array" ref="BU111">IF(EDATE($F111,BU$2)&gt;DATE(2025,12,31),"",INDEX([1]A1!BR$9:BR$175,MATCH(1,--(RIGHT([1]A1!$B$9:$B$175,LEN([1]A1!$B$9:$B$175)-4)=$A111)*([1]A1!$C$9:$C$175=YEAR($F111)),0)))</f>
        <v/>
      </c>
      <c r="BV111" s="3" t="str" cm="1">
        <f t="array" ref="BV111">IF(EDATE($F111,BV$2)&gt;DATE(2025,12,31),"",INDEX([1]A1!BS$9:BS$175,MATCH(1,--(RIGHT([1]A1!$B$9:$B$175,LEN([1]A1!$B$9:$B$175)-4)=$A111)*([1]A1!$C$9:$C$175=YEAR($F111)),0)))</f>
        <v/>
      </c>
      <c r="BW111" s="3" t="str" cm="1">
        <f t="array" ref="BW111">IF(EDATE($F111,BW$2)&gt;DATE(2025,12,31),"",INDEX([1]A1!BT$9:BT$175,MATCH(1,--(RIGHT([1]A1!$B$9:$B$175,LEN([1]A1!$B$9:$B$175)-4)=$A111)*([1]A1!$C$9:$C$175=YEAR($F111)),0)))</f>
        <v/>
      </c>
      <c r="BX111" s="3" t="str" cm="1">
        <f t="array" ref="BX111">IF(EDATE($F111,BX$2)&gt;DATE(2025,12,31),"",INDEX([1]A1!BU$9:BU$175,MATCH(1,--(RIGHT([1]A1!$B$9:$B$175,LEN([1]A1!$B$9:$B$175)-4)=$A111)*([1]A1!$C$9:$C$175=YEAR($F111)),0)))</f>
        <v/>
      </c>
      <c r="BY111" s="3" t="str" cm="1">
        <f t="array" ref="BY111">IF(EDATE($F111,BY$2)&gt;DATE(2025,12,31),"",INDEX([1]A1!BV$9:BV$175,MATCH(1,--(RIGHT([1]A1!$B$9:$B$175,LEN([1]A1!$B$9:$B$175)-4)=$A111)*([1]A1!$C$9:$C$175=YEAR($F111)),0)))</f>
        <v/>
      </c>
      <c r="BZ111" s="3" t="str" cm="1">
        <f t="array" ref="BZ111">IF(EDATE($F111,BZ$2)&gt;DATE(2025,12,31),"",INDEX([1]A1!BW$9:BW$175,MATCH(1,--(RIGHT([1]A1!$B$9:$B$175,LEN([1]A1!$B$9:$B$175)-4)=$A111)*([1]A1!$C$9:$C$175=YEAR($F111)),0)))</f>
        <v/>
      </c>
      <c r="CA111" s="3" t="str" cm="1">
        <f t="array" ref="CA111">IF(EDATE($F111,CA$2)&gt;DATE(2025,12,31),"",INDEX([1]A1!BX$9:BX$175,MATCH(1,--(RIGHT([1]A1!$B$9:$B$175,LEN([1]A1!$B$9:$B$175)-4)=$A111)*([1]A1!$C$9:$C$175=YEAR($F111)),0)))</f>
        <v/>
      </c>
      <c r="CB111" s="3" t="str" cm="1">
        <f t="array" ref="CB111">IF(EDATE($F111,CB$2)&gt;DATE(2025,12,31),"",INDEX([1]A1!BY$9:BY$175,MATCH(1,--(RIGHT([1]A1!$B$9:$B$175,LEN([1]A1!$B$9:$B$175)-4)=$A111)*([1]A1!$C$9:$C$175=YEAR($F111)),0)))</f>
        <v/>
      </c>
      <c r="CC111" s="3" t="str" cm="1">
        <f t="array" ref="CC111">IF(EDATE($F111,CC$2)&gt;DATE(2025,12,31),"",INDEX([1]A1!BZ$9:BZ$175,MATCH(1,--(RIGHT([1]A1!$B$9:$B$175,LEN([1]A1!$B$9:$B$175)-4)=$A111)*([1]A1!$C$9:$C$175=YEAR($F111)),0)))</f>
        <v/>
      </c>
      <c r="CD111" s="3" t="str" cm="1">
        <f t="array" ref="CD111">IF(EDATE($F111,CD$2)&gt;DATE(2025,12,31),"",INDEX([1]A1!CA$9:CA$175,MATCH(1,--(RIGHT([1]A1!$B$9:$B$175,LEN([1]A1!$B$9:$B$175)-4)=$A111)*([1]A1!$C$9:$C$175=YEAR($F111)),0)))</f>
        <v/>
      </c>
      <c r="CE111" s="3" t="str" cm="1">
        <f t="array" ref="CE111">IF(EDATE($F111,CE$2)&gt;DATE(2025,12,31),"",INDEX([1]A1!CB$9:CB$175,MATCH(1,--(RIGHT([1]A1!$B$9:$B$175,LEN([1]A1!$B$9:$B$175)-4)=$A111)*([1]A1!$C$9:$C$175=YEAR($F111)),0)))</f>
        <v/>
      </c>
      <c r="CF111" s="3" t="str" cm="1">
        <f t="array" ref="CF111">IF(EDATE($F111,CF$2)&gt;DATE(2025,12,31),"",INDEX([1]A1!CC$9:CC$175,MATCH(1,--(RIGHT([1]A1!$B$9:$B$175,LEN([1]A1!$B$9:$B$175)-4)=$A111)*([1]A1!$C$9:$C$175=YEAR($F111)),0)))</f>
        <v/>
      </c>
      <c r="CG111" s="3" t="str" cm="1">
        <f t="array" ref="CG111">IF(EDATE($F111,CG$2)&gt;DATE(2025,12,31),"",INDEX([1]A1!CD$9:CD$175,MATCH(1,--(RIGHT([1]A1!$B$9:$B$175,LEN([1]A1!$B$9:$B$175)-4)=$A111)*([1]A1!$C$9:$C$175=YEAR($F111)),0)))</f>
        <v/>
      </c>
      <c r="CH111" s="3" t="str" cm="1">
        <f t="array" ref="CH111">IF(EDATE($F111,CH$2)&gt;DATE(2025,12,31),"",INDEX([1]A1!CE$9:CE$175,MATCH(1,--(RIGHT([1]A1!$B$9:$B$175,LEN([1]A1!$B$9:$B$175)-4)=$A111)*([1]A1!$C$9:$C$175=YEAR($F111)),0)))</f>
        <v/>
      </c>
      <c r="CI111" s="3" t="str" cm="1">
        <f t="array" ref="CI111">IF(EDATE($F111,CI$2)&gt;DATE(2025,12,31),"",INDEX([1]A1!CF$9:CF$175,MATCH(1,--(RIGHT([1]A1!$B$9:$B$175,LEN([1]A1!$B$9:$B$175)-4)=$A111)*([1]A1!$C$9:$C$175=YEAR($F111)),0)))</f>
        <v/>
      </c>
      <c r="CJ111" s="3" t="str" cm="1">
        <f t="array" ref="CJ111">IF(EDATE($F111,CJ$2)&gt;DATE(2025,12,31),"",INDEX([1]A1!CG$9:CG$175,MATCH(1,--(RIGHT([1]A1!$B$9:$B$175,LEN([1]A1!$B$9:$B$175)-4)=$A111)*([1]A1!$C$9:$C$175=YEAR($F111)),0)))</f>
        <v/>
      </c>
      <c r="CK111" s="3" t="str" cm="1">
        <f t="array" ref="CK111">IF(EDATE($F111,CK$2)&gt;DATE(2025,12,31),"",INDEX([1]A1!CH$9:CH$175,MATCH(1,--(RIGHT([1]A1!$B$9:$B$175,LEN([1]A1!$B$9:$B$175)-4)=$A111)*([1]A1!$C$9:$C$175=YEAR($F111)),0)))</f>
        <v/>
      </c>
      <c r="CL111" s="3" t="str" cm="1">
        <f t="array" ref="CL111">IF(EDATE($F111,CL$2)&gt;DATE(2025,12,31),"",INDEX([1]A1!CI$9:CI$175,MATCH(1,--(RIGHT([1]A1!$B$9:$B$175,LEN([1]A1!$B$9:$B$175)-4)=$A111)*([1]A1!$C$9:$C$175=YEAR($F111)),0)))</f>
        <v/>
      </c>
      <c r="CM111" s="3" t="str" cm="1">
        <f t="array" ref="CM111">IF(EDATE($F111,CM$2)&gt;DATE(2025,12,31),"",INDEX([1]A1!CJ$9:CJ$175,MATCH(1,--(RIGHT([1]A1!$B$9:$B$175,LEN([1]A1!$B$9:$B$175)-4)=$A111)*([1]A1!$C$9:$C$175=YEAR($F111)),0)))</f>
        <v/>
      </c>
      <c r="CN111" s="3" t="str" cm="1">
        <f t="array" ref="CN111">IF(EDATE($F111,CN$2)&gt;DATE(2025,12,31),"",INDEX([1]A1!CK$9:CK$175,MATCH(1,--(RIGHT([1]A1!$B$9:$B$175,LEN([1]A1!$B$9:$B$175)-4)=$A111)*([1]A1!$C$9:$C$175=YEAR($F111)),0)))</f>
        <v/>
      </c>
      <c r="CO111" s="3" t="str" cm="1">
        <f t="array" ref="CO111">IF(EDATE($F111,CO$2)&gt;DATE(2025,12,31),"",INDEX([1]A1!CL$9:CL$175,MATCH(1,--(RIGHT([1]A1!$B$9:$B$175,LEN([1]A1!$B$9:$B$175)-4)=$A111)*([1]A1!$C$9:$C$175=YEAR($F111)),0)))</f>
        <v/>
      </c>
      <c r="CP111" s="3" t="str" cm="1">
        <f t="array" ref="CP111">IF(EDATE($F111,CP$2)&gt;DATE(2025,12,31),"",INDEX([1]A1!CM$9:CM$175,MATCH(1,--(RIGHT([1]A1!$B$9:$B$175,LEN([1]A1!$B$9:$B$175)-4)=$A111)*([1]A1!$C$9:$C$175=YEAR($F111)),0)))</f>
        <v/>
      </c>
      <c r="CQ111" s="3" t="str" cm="1">
        <f t="array" ref="CQ111">IF(EDATE($F111,CQ$2)&gt;DATE(2025,12,31),"",INDEX([1]A1!CN$9:CN$175,MATCH(1,--(RIGHT([1]A1!$B$9:$B$175,LEN([1]A1!$B$9:$B$175)-4)=$A111)*([1]A1!$C$9:$C$175=YEAR($F111)),0)))</f>
        <v/>
      </c>
      <c r="CR111" s="3" t="str" cm="1">
        <f t="array" ref="CR111">IF(EDATE($F111,CR$2)&gt;DATE(2025,12,31),"",INDEX([1]A1!CO$9:CO$175,MATCH(1,--(RIGHT([1]A1!$B$9:$B$175,LEN([1]A1!$B$9:$B$175)-4)=$A111)*([1]A1!$C$9:$C$175=YEAR($F111)),0)))</f>
        <v/>
      </c>
      <c r="CS111" s="3" t="str" cm="1">
        <f t="array" ref="CS111">IF(EDATE($F111,CS$2)&gt;DATE(2025,12,31),"",INDEX([1]A1!CP$9:CP$175,MATCH(1,--(RIGHT([1]A1!$B$9:$B$175,LEN([1]A1!$B$9:$B$175)-4)=$A111)*([1]A1!$C$9:$C$175=YEAR($F111)),0)))</f>
        <v/>
      </c>
      <c r="CT111" s="3" t="str" cm="1">
        <f t="array" ref="CT111">IF(EDATE($F111,CT$2)&gt;DATE(2025,12,31),"",INDEX([1]A1!CQ$9:CQ$175,MATCH(1,--(RIGHT([1]A1!$B$9:$B$175,LEN([1]A1!$B$9:$B$175)-4)=$A111)*([1]A1!$C$9:$C$175=YEAR($F111)),0)))</f>
        <v/>
      </c>
      <c r="CU111" s="3" t="str" cm="1">
        <f t="array" ref="CU111">IF(EDATE($F111,CU$2)&gt;DATE(2025,12,31),"",INDEX([1]A1!CR$9:CR$175,MATCH(1,--(RIGHT([1]A1!$B$9:$B$175,LEN([1]A1!$B$9:$B$175)-4)=$A111)*([1]A1!$C$9:$C$175=YEAR($F111)),0)))</f>
        <v/>
      </c>
      <c r="CV111" s="3" t="str" cm="1">
        <f t="array" ref="CV111">IF(EDATE($F111,CV$2)&gt;DATE(2025,12,31),"",INDEX([1]A1!CS$9:CS$175,MATCH(1,--(RIGHT([1]A1!$B$9:$B$175,LEN([1]A1!$B$9:$B$175)-4)=$A111)*([1]A1!$C$9:$C$175=YEAR($F111)),0)))</f>
        <v/>
      </c>
      <c r="CW111" s="3" t="str" cm="1">
        <f t="array" ref="CW111">IF(EDATE($F111,CW$2)&gt;DATE(2025,12,31),"",INDEX([1]A1!CT$9:CT$175,MATCH(1,--(RIGHT([1]A1!$B$9:$B$175,LEN([1]A1!$B$9:$B$175)-4)=$A111)*([1]A1!$C$9:$C$175=YEAR($F111)),0)))</f>
        <v/>
      </c>
      <c r="CX111" s="3" t="str" cm="1">
        <f t="array" ref="CX111">IF(EDATE($F111,CX$2)&gt;DATE(2025,12,31),"",INDEX([1]A1!CU$9:CU$175,MATCH(1,--(RIGHT([1]A1!$B$9:$B$175,LEN([1]A1!$B$9:$B$175)-4)=$A111)*([1]A1!$C$9:$C$175=YEAR($F111)),0)))</f>
        <v/>
      </c>
      <c r="CY111" s="3" t="str" cm="1">
        <f t="array" ref="CY111">IF(EDATE($F111,CY$2)&gt;DATE(2025,12,31),"",INDEX([1]A1!CV$9:CV$175,MATCH(1,--(RIGHT([1]A1!$B$9:$B$175,LEN([1]A1!$B$9:$B$175)-4)=$A111)*([1]A1!$C$9:$C$175=YEAR($F111)),0)))</f>
        <v/>
      </c>
      <c r="CZ111" s="3" t="str" cm="1">
        <f t="array" ref="CZ111">IF(EDATE($F111,CZ$2)&gt;DATE(2025,12,31),"",INDEX([1]A1!CW$9:CW$175,MATCH(1,--(RIGHT([1]A1!$B$9:$B$175,LEN([1]A1!$B$9:$B$175)-4)=$A111)*([1]A1!$C$9:$C$175=YEAR($F111)),0)))</f>
        <v/>
      </c>
      <c r="DA111" s="3" t="str" cm="1">
        <f t="array" ref="DA111">IF(EDATE($F111,DA$2)&gt;DATE(2025,12,31),"",INDEX([1]A1!CX$9:CX$175,MATCH(1,--(RIGHT([1]A1!$B$9:$B$175,LEN([1]A1!$B$9:$B$175)-4)=$A111)*([1]A1!$C$9:$C$175=YEAR($F111)),0)))</f>
        <v/>
      </c>
      <c r="DB111" s="3" t="str" cm="1">
        <f t="array" ref="DB111">IF(EDATE($F111,DB$2)&gt;DATE(2025,12,31),"",INDEX([1]A1!CY$9:CY$175,MATCH(1,--(RIGHT([1]A1!$B$9:$B$175,LEN([1]A1!$B$9:$B$175)-4)=$A111)*([1]A1!$C$9:$C$175=YEAR($F111)),0)))</f>
        <v/>
      </c>
      <c r="DC111" s="3" t="str" cm="1">
        <f t="array" ref="DC111">IF(EDATE($F111,DC$2)&gt;DATE(2025,12,31),"",INDEX([1]A1!CZ$9:CZ$175,MATCH(1,--(RIGHT([1]A1!$B$9:$B$175,LEN([1]A1!$B$9:$B$175)-4)=$A111)*([1]A1!$C$9:$C$175=YEAR($F111)),0)))</f>
        <v/>
      </c>
      <c r="DD111" s="3" t="str" cm="1">
        <f t="array" ref="DD111">IF(EDATE($F111,DD$2)&gt;DATE(2025,12,31),"",INDEX([1]A1!DA$9:DA$175,MATCH(1,--(RIGHT([1]A1!$B$9:$B$175,LEN([1]A1!$B$9:$B$175)-4)=$A111)*([1]A1!$C$9:$C$175=YEAR($F111)),0)))</f>
        <v/>
      </c>
      <c r="DE111" s="3" t="str" cm="1">
        <f t="array" ref="DE111">IF(EDATE($F111,DE$2)&gt;DATE(2025,12,31),"",INDEX([1]A1!DB$9:DB$175,MATCH(1,--(RIGHT([1]A1!$B$9:$B$175,LEN([1]A1!$B$9:$B$175)-4)=$A111)*([1]A1!$C$9:$C$175=YEAR($F111)),0)))</f>
        <v/>
      </c>
      <c r="DF111" s="3" t="str" cm="1">
        <f t="array" ref="DF111">IF(EDATE($F111,DF$2)&gt;DATE(2025,12,31),"",INDEX([1]A1!DC$9:DC$175,MATCH(1,--(RIGHT([1]A1!$B$9:$B$175,LEN([1]A1!$B$9:$B$175)-4)=$A111)*([1]A1!$C$9:$C$175=YEAR($F111)),0)))</f>
        <v/>
      </c>
      <c r="DG111" s="3" t="str" cm="1">
        <f t="array" ref="DG111">IF(EDATE($F111,DG$2)&gt;DATE(2025,12,31),"",INDEX([1]A1!DD$9:DD$175,MATCH(1,--(RIGHT([1]A1!$B$9:$B$175,LEN([1]A1!$B$9:$B$175)-4)=$A111)*([1]A1!$C$9:$C$175=YEAR($F111)),0)))</f>
        <v/>
      </c>
      <c r="DH111" s="3" t="str" cm="1">
        <f t="array" ref="DH111">IF(EDATE($F111,DH$2)&gt;DATE(2025,12,31),"",INDEX([1]A1!DE$9:DE$175,MATCH(1,--(RIGHT([1]A1!$B$9:$B$175,LEN([1]A1!$B$9:$B$175)-4)=$A111)*([1]A1!$C$9:$C$175=YEAR($F111)),0)))</f>
        <v/>
      </c>
      <c r="DI111" s="3" t="str" cm="1">
        <f t="array" ref="DI111">IF(EDATE($F111,DI$2)&gt;DATE(2025,12,31),"",INDEX([1]A1!DF$9:DF$175,MATCH(1,--(RIGHT([1]A1!$B$9:$B$175,LEN([1]A1!$B$9:$B$175)-4)=$A111)*([1]A1!$C$9:$C$175=YEAR($F111)),0)))</f>
        <v/>
      </c>
      <c r="DJ111" s="3" t="str" cm="1">
        <f t="array" ref="DJ111">IF(EDATE($F111,DJ$2)&gt;DATE(2025,12,31),"",INDEX([1]A1!DG$9:DG$175,MATCH(1,--(RIGHT([1]A1!$B$9:$B$175,LEN([1]A1!$B$9:$B$175)-4)=$A111)*([1]A1!$C$9:$C$175=YEAR($F111)),0)))</f>
        <v/>
      </c>
      <c r="DK111" s="3" t="str" cm="1">
        <f t="array" ref="DK111">IF(EDATE($F111,DK$2)&gt;DATE(2025,12,31),"",INDEX([1]A1!DH$9:DH$175,MATCH(1,--(RIGHT([1]A1!$B$9:$B$175,LEN([1]A1!$B$9:$B$175)-4)=$A111)*([1]A1!$C$9:$C$175=YEAR($F111)),0)))</f>
        <v/>
      </c>
      <c r="DL111" s="3" t="str" cm="1">
        <f t="array" ref="DL111">IF(EDATE($F111,DL$2)&gt;DATE(2025,12,31),"",INDEX([1]A1!DI$9:DI$175,MATCH(1,--(RIGHT([1]A1!$B$9:$B$175,LEN([1]A1!$B$9:$B$175)-4)=$A111)*([1]A1!$C$9:$C$175=YEAR($F111)),0)))</f>
        <v/>
      </c>
      <c r="DM111" s="3" t="str" cm="1">
        <f t="array" ref="DM111">IF(EDATE($F111,DM$2)&gt;DATE(2025,12,31),"",INDEX([1]A1!DJ$9:DJ$175,MATCH(1,--(RIGHT([1]A1!$B$9:$B$175,LEN([1]A1!$B$9:$B$175)-4)=$A111)*([1]A1!$C$9:$C$175=YEAR($F111)),0)))</f>
        <v/>
      </c>
      <c r="DN111" s="3" t="str" cm="1">
        <f t="array" ref="DN111">IF(EDATE($F111,DN$2)&gt;DATE(2025,12,31),"",INDEX([1]A1!DK$9:DK$175,MATCH(1,--(RIGHT([1]A1!$B$9:$B$175,LEN([1]A1!$B$9:$B$175)-4)=$A111)*([1]A1!$C$9:$C$175=YEAR($F111)),0)))</f>
        <v/>
      </c>
      <c r="DO111" s="3" t="str" cm="1">
        <f t="array" ref="DO111">IF(EDATE($F111,DO$2)&gt;DATE(2025,12,31),"",INDEX([1]A1!DL$9:DL$175,MATCH(1,--(RIGHT([1]A1!$B$9:$B$175,LEN([1]A1!$B$9:$B$175)-4)=$A111)*([1]A1!$C$9:$C$175=YEAR($F111)),0)))</f>
        <v/>
      </c>
      <c r="DP111" s="3" t="str" cm="1">
        <f t="array" ref="DP111">IF(EDATE($F111,DP$2)&gt;DATE(2025,12,31),"",INDEX([1]A1!DM$9:DM$175,MATCH(1,--(RIGHT([1]A1!$B$9:$B$175,LEN([1]A1!$B$9:$B$175)-4)=$A111)*([1]A1!$C$9:$C$175=YEAR($F111)),0)))</f>
        <v/>
      </c>
      <c r="DQ111" s="3" t="str" cm="1">
        <f t="array" ref="DQ111">IF(EDATE($F111,DQ$2)&gt;DATE(2025,12,31),"",INDEX([1]A1!DN$9:DN$175,MATCH(1,--(RIGHT([1]A1!$B$9:$B$175,LEN([1]A1!$B$9:$B$175)-4)=$A111)*([1]A1!$C$9:$C$175=YEAR($F111)),0)))</f>
        <v/>
      </c>
      <c r="DR111" s="3" t="str" cm="1">
        <f t="array" ref="DR111">IF(EDATE($F111,DR$2)&gt;DATE(2025,12,31),"",INDEX([1]A1!DO$9:DO$175,MATCH(1,--(RIGHT([1]A1!$B$9:$B$175,LEN([1]A1!$B$9:$B$175)-4)=$A111)*([1]A1!$C$9:$C$175=YEAR($F111)),0)))</f>
        <v/>
      </c>
      <c r="DS111" s="3" t="str" cm="1">
        <f t="array" ref="DS111">IF(EDATE($F111,DS$2)&gt;DATE(2025,12,31),"",INDEX([1]A1!DP$9:DP$175,MATCH(1,--(RIGHT([1]A1!$B$9:$B$175,LEN([1]A1!$B$9:$B$175)-4)=$A111)*([1]A1!$C$9:$C$175=YEAR($F111)),0)))</f>
        <v/>
      </c>
      <c r="DT111" s="3" t="str" cm="1">
        <f t="array" ref="DT111">IF(EDATE($F111,DT$2)&gt;DATE(2025,12,31),"",INDEX([1]A1!DQ$9:DQ$175,MATCH(1,--(RIGHT([1]A1!$B$9:$B$175,LEN([1]A1!$B$9:$B$175)-4)=$A111)*([1]A1!$C$9:$C$175=YEAR($F111)),0)))</f>
        <v/>
      </c>
      <c r="DU111" s="3" t="str" cm="1">
        <f t="array" ref="DU111">IF(EDATE($F111,DU$2)&gt;DATE(2025,12,31),"",INDEX([1]A1!DR$9:DR$175,MATCH(1,--(RIGHT([1]A1!$B$9:$B$175,LEN([1]A1!$B$9:$B$175)-4)=$A111)*([1]A1!$C$9:$C$175=YEAR($F111)),0)))</f>
        <v/>
      </c>
      <c r="DV111" s="3" t="str" cm="1">
        <f t="array" ref="DV111">IF(EDATE($F111,DV$2)&gt;DATE(2025,12,31),"",INDEX([1]A1!DS$9:DS$175,MATCH(1,--(RIGHT([1]A1!$B$9:$B$175,LEN([1]A1!$B$9:$B$175)-4)=$A111)*([1]A1!$C$9:$C$175=YEAR($F111)),0)))</f>
        <v/>
      </c>
      <c r="DW111" s="3" t="str" cm="1">
        <f t="array" ref="DW111">IF(EDATE($F111,DW$2)&gt;DATE(2025,12,31),"",INDEX([1]A1!DT$9:DT$175,MATCH(1,--(RIGHT([1]A1!$B$9:$B$175,LEN([1]A1!$B$9:$B$175)-4)=$A111)*([1]A1!$C$9:$C$175=YEAR($F111)),0)))</f>
        <v/>
      </c>
      <c r="DX111" s="3" t="str" cm="1">
        <f t="array" ref="DX111">IF(EDATE($F111,DX$2)&gt;DATE(2025,12,31),"",INDEX([1]A1!DU$9:DU$175,MATCH(1,--(RIGHT([1]A1!$B$9:$B$175,LEN([1]A1!$B$9:$B$175)-4)=$A111)*([1]A1!$C$9:$C$175=YEAR($F111)),0)))</f>
        <v/>
      </c>
      <c r="DY111" s="3" t="str" cm="1">
        <f t="array" ref="DY111">IF(EDATE($F111,DY$2)&gt;DATE(2025,12,31),"",INDEX([1]A1!DV$9:DV$175,MATCH(1,--(RIGHT([1]A1!$B$9:$B$175,LEN([1]A1!$B$9:$B$175)-4)=$A111)*([1]A1!$C$9:$C$175=YEAR($F111)),0)))</f>
        <v/>
      </c>
      <c r="DZ111" s="3" t="str" cm="1">
        <f t="array" ref="DZ111">IF(EDATE($F111,DZ$2)&gt;DATE(2025,12,31),"",INDEX([1]A1!DW$9:DW$175,MATCH(1,--(RIGHT([1]A1!$B$9:$B$175,LEN([1]A1!$B$9:$B$175)-4)=$A111)*([1]A1!$C$9:$C$175=YEAR($F111)),0)))</f>
        <v/>
      </c>
      <c r="EA111" s="3" t="str" cm="1">
        <f t="array" ref="EA111">IF(EDATE($F111,EA$2)&gt;DATE(2025,12,31),"",INDEX([1]A1!DX$9:DX$175,MATCH(1,--(RIGHT([1]A1!$B$9:$B$175,LEN([1]A1!$B$9:$B$175)-4)=$A111)*([1]A1!$C$9:$C$175=YEAR($F111)),0)))</f>
        <v/>
      </c>
      <c r="EB111" s="3" t="str" cm="1">
        <f t="array" ref="EB111">IF(EDATE($F111,EB$2)&gt;DATE(2025,12,31),"",INDEX([1]A1!DY$9:DY$175,MATCH(1,--(RIGHT([1]A1!$B$9:$B$175,LEN([1]A1!$B$9:$B$175)-4)=$A111)*([1]A1!$C$9:$C$175=YEAR($F111)),0)))</f>
        <v/>
      </c>
      <c r="EC111" s="3" t="str" cm="1">
        <f t="array" ref="EC111">IF(EDATE($F111,EC$2)&gt;DATE(2025,12,31),"",INDEX([1]A1!DZ$9:DZ$175,MATCH(1,--(RIGHT([1]A1!$B$9:$B$175,LEN([1]A1!$B$9:$B$175)-4)=$A111)*([1]A1!$C$9:$C$175=YEAR($F111)),0)))</f>
        <v/>
      </c>
      <c r="ED111" s="3" t="str" cm="1">
        <f t="array" ref="ED111">IF(EDATE($F111,ED$2)&gt;DATE(2025,12,31),"",INDEX([1]A1!EA$9:EA$175,MATCH(1,--(RIGHT([1]A1!$B$9:$B$175,LEN([1]A1!$B$9:$B$175)-4)=$A111)*([1]A1!$C$9:$C$175=YEAR($F111)),0)))</f>
        <v/>
      </c>
      <c r="EE111" s="3" t="str" cm="1">
        <f t="array" ref="EE111">IF(EDATE($F111,EE$2)&gt;DATE(2025,12,31),"",INDEX([1]A1!EB$9:EB$175,MATCH(1,--(RIGHT([1]A1!$B$9:$B$175,LEN([1]A1!$B$9:$B$175)-4)=$A111)*([1]A1!$C$9:$C$175=YEAR($F111)),0)))</f>
        <v/>
      </c>
      <c r="EF111" s="3" t="str" cm="1">
        <f t="array" ref="EF111">IF(EDATE($F111,EF$2)&gt;DATE(2025,12,31),"",INDEX([1]A1!EC$9:EC$175,MATCH(1,--(RIGHT([1]A1!$B$9:$B$175,LEN([1]A1!$B$9:$B$175)-4)=$A111)*([1]A1!$C$9:$C$175=YEAR($F111)),0)))</f>
        <v/>
      </c>
      <c r="EG111" s="3" t="str" cm="1">
        <f t="array" ref="EG111">IF(EDATE($F111,EG$2)&gt;DATE(2025,12,31),"",INDEX([1]A1!ED$9:ED$175,MATCH(1,--(RIGHT([1]A1!$B$9:$B$175,LEN([1]A1!$B$9:$B$175)-4)=$A111)*([1]A1!$C$9:$C$175=YEAR($F111)),0)))</f>
        <v/>
      </c>
      <c r="EH111" s="3" t="str" cm="1">
        <f t="array" ref="EH111">IF(EDATE($F111,EH$2)&gt;DATE(2025,12,31),"",INDEX([1]A1!EE$9:EE$175,MATCH(1,--(RIGHT([1]A1!$B$9:$B$175,LEN([1]A1!$B$9:$B$175)-4)=$A111)*([1]A1!$C$9:$C$175=YEAR($F111)),0)))</f>
        <v/>
      </c>
      <c r="EI111" s="3" t="str" cm="1">
        <f t="array" ref="EI111">IF(EDATE($F111,EI$2)&gt;DATE(2025,12,31),"",INDEX([1]A1!EF$9:EF$175,MATCH(1,--(RIGHT([1]A1!$B$9:$B$175,LEN([1]A1!$B$9:$B$175)-4)=$A111)*([1]A1!$C$9:$C$175=YEAR($F111)),0)))</f>
        <v/>
      </c>
      <c r="EJ111" s="3" t="str" cm="1">
        <f t="array" ref="EJ111">IF(EDATE($F111,EJ$2)&gt;DATE(2025,12,31),"",INDEX([1]A1!EG$9:EG$175,MATCH(1,--(RIGHT([1]A1!$B$9:$B$175,LEN([1]A1!$B$9:$B$175)-4)=$A111)*([1]A1!$C$9:$C$175=YEAR($F111)),0)))</f>
        <v/>
      </c>
      <c r="EK111" s="3" t="str" cm="1">
        <f t="array" ref="EK111">IF(EDATE($F111,EK$2)&gt;DATE(2025,12,31),"",INDEX([1]A1!EH$9:EH$175,MATCH(1,--(RIGHT([1]A1!$B$9:$B$175,LEN([1]A1!$B$9:$B$175)-4)=$A111)*([1]A1!$C$9:$C$175=YEAR($F111)),0)))</f>
        <v/>
      </c>
      <c r="EL111" s="3" t="str" cm="1">
        <f t="array" ref="EL111">IF(EDATE($F111,EL$2)&gt;DATE(2025,12,31),"",INDEX([1]A1!EI$9:EI$175,MATCH(1,--(RIGHT([1]A1!$B$9:$B$175,LEN([1]A1!$B$9:$B$175)-4)=$A111)*([1]A1!$C$9:$C$175=YEAR($F111)),0)))</f>
        <v/>
      </c>
      <c r="EM111" s="3" t="str" cm="1">
        <f t="array" ref="EM111">IF(EDATE($F111,EM$2)&gt;DATE(2025,12,31),"",INDEX([1]A1!EJ$9:EJ$175,MATCH(1,--(RIGHT([1]A1!$B$9:$B$175,LEN([1]A1!$B$9:$B$175)-4)=$A111)*([1]A1!$C$9:$C$175=YEAR($F111)),0)))</f>
        <v/>
      </c>
      <c r="EN111" s="3" t="str" cm="1">
        <f t="array" ref="EN111">IF(EDATE($F111,EN$2)&gt;DATE(2025,12,31),"",INDEX([1]A1!EK$9:EK$175,MATCH(1,--(RIGHT([1]A1!$B$9:$B$175,LEN([1]A1!$B$9:$B$175)-4)=$A111)*([1]A1!$C$9:$C$175=YEAR($F111)),0)))</f>
        <v/>
      </c>
      <c r="EO111" s="3" t="str" cm="1">
        <f t="array" ref="EO111">IF(EDATE($F111,EO$2)&gt;DATE(2025,12,31),"",INDEX([1]A1!EL$9:EL$175,MATCH(1,--(RIGHT([1]A1!$B$9:$B$175,LEN([1]A1!$B$9:$B$175)-4)=$A111)*([1]A1!$C$9:$C$175=YEAR($F111)),0)))</f>
        <v/>
      </c>
      <c r="EP111" s="3" t="str" cm="1">
        <f t="array" ref="EP111">IF(EDATE($F111,EP$2)&gt;DATE(2025,12,31),"",INDEX([1]A1!EM$9:EM$175,MATCH(1,--(RIGHT([1]A1!$B$9:$B$175,LEN([1]A1!$B$9:$B$175)-4)=$A111)*([1]A1!$C$9:$C$175=YEAR($F111)),0)))</f>
        <v/>
      </c>
      <c r="EQ111" s="3" t="str" cm="1">
        <f t="array" ref="EQ111">IF(EDATE($F111,EQ$2)&gt;DATE(2025,12,31),"",INDEX([1]A1!EN$9:EN$175,MATCH(1,--(RIGHT([1]A1!$B$9:$B$175,LEN([1]A1!$B$9:$B$175)-4)=$A111)*([1]A1!$C$9:$C$175=YEAR($F111)),0)))</f>
        <v/>
      </c>
      <c r="ER111" s="3" t="str" cm="1">
        <f t="array" ref="ER111">IF(EDATE($F111,ER$2)&gt;DATE(2025,12,31),"",INDEX([1]A1!EO$9:EO$175,MATCH(1,--(RIGHT([1]A1!$B$9:$B$175,LEN([1]A1!$B$9:$B$175)-4)=$A111)*([1]A1!$C$9:$C$175=YEAR($F111)),0)))</f>
        <v/>
      </c>
      <c r="ES111" s="3" t="str" cm="1">
        <f t="array" ref="ES111">IF(EDATE($F111,ES$2)&gt;DATE(2025,12,31),"",INDEX([1]A1!EP$9:EP$175,MATCH(1,--(RIGHT([1]A1!$B$9:$B$175,LEN([1]A1!$B$9:$B$175)-4)=$A111)*([1]A1!$C$9:$C$175=YEAR($F111)),0)))</f>
        <v/>
      </c>
      <c r="ET111" s="3" t="str" cm="1">
        <f t="array" ref="ET111">IF(EDATE($F111,ET$2)&gt;DATE(2025,12,31),"",INDEX([1]A1!EQ$9:EQ$175,MATCH(1,--(RIGHT([1]A1!$B$9:$B$175,LEN([1]A1!$B$9:$B$175)-4)=$A111)*([1]A1!$C$9:$C$175=YEAR($F111)),0)))</f>
        <v/>
      </c>
      <c r="EU111" s="3" t="str" cm="1">
        <f t="array" ref="EU111">IF(EDATE($F111,EU$2)&gt;DATE(2025,12,31),"",INDEX([1]A1!ER$9:ER$175,MATCH(1,--(RIGHT([1]A1!$B$9:$B$175,LEN([1]A1!$B$9:$B$175)-4)=$A111)*([1]A1!$C$9:$C$175=YEAR($F111)),0)))</f>
        <v/>
      </c>
      <c r="EV111" s="3" t="str" cm="1">
        <f t="array" ref="EV111">IF(EDATE($F111,EV$2)&gt;DATE(2025,12,31),"",INDEX([1]A1!ES$9:ES$175,MATCH(1,--(RIGHT([1]A1!$B$9:$B$175,LEN([1]A1!$B$9:$B$175)-4)=$A111)*([1]A1!$C$9:$C$175=YEAR($F111)),0)))</f>
        <v/>
      </c>
      <c r="EW111" s="3" t="str" cm="1">
        <f t="array" ref="EW111">IF(EDATE($F111,EW$2)&gt;DATE(2025,12,31),"",INDEX([1]A1!ET$9:ET$175,MATCH(1,--(RIGHT([1]A1!$B$9:$B$175,LEN([1]A1!$B$9:$B$175)-4)=$A111)*([1]A1!$C$9:$C$175=YEAR($F111)),0)))</f>
        <v/>
      </c>
      <c r="EX111" s="3" t="str" cm="1">
        <f t="array" ref="EX111">IF(EDATE($F111,EX$2)&gt;DATE(2025,12,31),"",INDEX([1]A1!EU$9:EU$175,MATCH(1,--(RIGHT([1]A1!$B$9:$B$175,LEN([1]A1!$B$9:$B$175)-4)=$A111)*([1]A1!$C$9:$C$175=YEAR($F111)),0)))</f>
        <v/>
      </c>
      <c r="EY111" s="3" t="str" cm="1">
        <f t="array" ref="EY111">IF(EDATE($F111,EY$2)&gt;DATE(2025,12,31),"",INDEX([1]A1!EV$9:EV$175,MATCH(1,--(RIGHT([1]A1!$B$9:$B$175,LEN([1]A1!$B$9:$B$175)-4)=$A111)*([1]A1!$C$9:$C$175=YEAR($F111)),0)))</f>
        <v/>
      </c>
      <c r="EZ111" s="3" t="str" cm="1">
        <f t="array" ref="EZ111">IF(EDATE($F111,EZ$2)&gt;DATE(2025,12,31),"",INDEX([1]A1!EW$9:EW$175,MATCH(1,--(RIGHT([1]A1!$B$9:$B$175,LEN([1]A1!$B$9:$B$175)-4)=$A111)*([1]A1!$C$9:$C$175=YEAR($F111)),0)))</f>
        <v/>
      </c>
      <c r="FA111" s="3" t="str" cm="1">
        <f t="array" ref="FA111">IF(EDATE($F111,FA$2)&gt;DATE(2025,12,31),"",INDEX([1]A1!EX$9:EX$175,MATCH(1,--(RIGHT([1]A1!$B$9:$B$175,LEN([1]A1!$B$9:$B$175)-4)=$A111)*([1]A1!$C$9:$C$175=YEAR($F111)),0)))</f>
        <v/>
      </c>
    </row>
    <row r="112" spans="1:157" x14ac:dyDescent="0.2">
      <c r="A112" s="28" t="s">
        <v>40</v>
      </c>
      <c r="B112" s="8" t="s">
        <v>78</v>
      </c>
      <c r="C112" s="8" t="s">
        <v>65</v>
      </c>
      <c r="D112" s="9" t="s">
        <v>19</v>
      </c>
      <c r="E112" s="9" t="s">
        <v>0</v>
      </c>
      <c r="F112" s="94">
        <f t="shared" si="10"/>
        <v>40179</v>
      </c>
      <c r="G112" s="3" cm="1">
        <f t="array" ref="G112">IF(EDATE($F112,G$2)&gt;DATE(2025,12,31),"",INDEX([1]A1!D$9:D$175,MATCH(1,--(RIGHT([1]A1!$B$9:$B$175,LEN([1]A1!$B$9:$B$175)-4)=$A112)*([1]A1!$C$9:$C$175=YEAR($F112)),0)))</f>
        <v>0</v>
      </c>
      <c r="H112" s="3" cm="1">
        <f t="array" ref="H112">IF(EDATE($F112,H$2)&gt;DATE(2025,12,31),"",INDEX([1]A1!E$9:E$175,MATCH(1,--(RIGHT([1]A1!$B$9:$B$175,LEN([1]A1!$B$9:$B$175)-4)=$A112)*([1]A1!$C$9:$C$175=YEAR($F112)),0)))</f>
        <v>0</v>
      </c>
      <c r="I112" s="3" cm="1">
        <f t="array" ref="I112">IF(EDATE($F112,I$2)&gt;DATE(2025,12,31),"",INDEX([1]A1!F$9:F$175,MATCH(1,--(RIGHT([1]A1!$B$9:$B$175,LEN([1]A1!$B$9:$B$175)-4)=$A112)*([1]A1!$C$9:$C$175=YEAR($F112)),0)))</f>
        <v>0</v>
      </c>
      <c r="J112" s="3" cm="1">
        <f t="array" ref="J112">IF(EDATE($F112,J$2)&gt;DATE(2025,12,31),"",INDEX([1]A1!G$9:G$175,MATCH(1,--(RIGHT([1]A1!$B$9:$B$175,LEN([1]A1!$B$9:$B$175)-4)=$A112)*([1]A1!$C$9:$C$175=YEAR($F112)),0)))</f>
        <v>0</v>
      </c>
      <c r="K112" s="3" cm="1">
        <f t="array" ref="K112">IF(EDATE($F112,K$2)&gt;DATE(2025,12,31),"",INDEX([1]A1!H$9:H$175,MATCH(1,--(RIGHT([1]A1!$B$9:$B$175,LEN([1]A1!$B$9:$B$175)-4)=$A112)*([1]A1!$C$9:$C$175=YEAR($F112)),0)))</f>
        <v>0</v>
      </c>
      <c r="L112" s="3" cm="1">
        <f t="array" ref="L112">IF(EDATE($F112,L$2)&gt;DATE(2025,12,31),"",INDEX([1]A1!I$9:I$175,MATCH(1,--(RIGHT([1]A1!$B$9:$B$175,LEN([1]A1!$B$9:$B$175)-4)=$A112)*([1]A1!$C$9:$C$175=YEAR($F112)),0)))</f>
        <v>0</v>
      </c>
      <c r="M112" s="3" cm="1">
        <f t="array" ref="M112">IF(EDATE($F112,M$2)&gt;DATE(2025,12,31),"",INDEX([1]A1!J$9:J$175,MATCH(1,--(RIGHT([1]A1!$B$9:$B$175,LEN([1]A1!$B$9:$B$175)-4)=$A112)*([1]A1!$C$9:$C$175=YEAR($F112)),0)))</f>
        <v>0</v>
      </c>
      <c r="N112" s="3" cm="1">
        <f t="array" ref="N112">IF(EDATE($F112,N$2)&gt;DATE(2025,12,31),"",INDEX([1]A1!K$9:K$175,MATCH(1,--(RIGHT([1]A1!$B$9:$B$175,LEN([1]A1!$B$9:$B$175)-4)=$A112)*([1]A1!$C$9:$C$175=YEAR($F112)),0)))</f>
        <v>0</v>
      </c>
      <c r="O112" s="3" cm="1">
        <f t="array" ref="O112">IF(EDATE($F112,O$2)&gt;DATE(2025,12,31),"",INDEX([1]A1!L$9:L$175,MATCH(1,--(RIGHT([1]A1!$B$9:$B$175,LEN([1]A1!$B$9:$B$175)-4)=$A112)*([1]A1!$C$9:$C$175=YEAR($F112)),0)))</f>
        <v>0</v>
      </c>
      <c r="P112" s="3" cm="1">
        <f t="array" ref="P112">IF(EDATE($F112,P$2)&gt;DATE(2025,12,31),"",INDEX([1]A1!M$9:M$175,MATCH(1,--(RIGHT([1]A1!$B$9:$B$175,LEN([1]A1!$B$9:$B$175)-4)=$A112)*([1]A1!$C$9:$C$175=YEAR($F112)),0)))</f>
        <v>0</v>
      </c>
      <c r="Q112" s="3" cm="1">
        <f t="array" ref="Q112">IF(EDATE($F112,Q$2)&gt;DATE(2025,12,31),"",INDEX([1]A1!N$9:N$175,MATCH(1,--(RIGHT([1]A1!$B$9:$B$175,LEN([1]A1!$B$9:$B$175)-4)=$A112)*([1]A1!$C$9:$C$175=YEAR($F112)),0)))</f>
        <v>0</v>
      </c>
      <c r="R112" s="3" cm="1">
        <f t="array" ref="R112">IF(EDATE($F112,R$2)&gt;DATE(2025,12,31),"",INDEX([1]A1!O$9:O$175,MATCH(1,--(RIGHT([1]A1!$B$9:$B$175,LEN([1]A1!$B$9:$B$175)-4)=$A112)*([1]A1!$C$9:$C$175=YEAR($F112)),0)))</f>
        <v>0</v>
      </c>
      <c r="S112" s="3" cm="1">
        <f t="array" ref="S112">IF(EDATE($F112,S$2)&gt;DATE(2025,12,31),"",INDEX([1]A1!P$9:P$175,MATCH(1,--(RIGHT([1]A1!$B$9:$B$175,LEN([1]A1!$B$9:$B$175)-4)=$A112)*([1]A1!$C$9:$C$175=YEAR($F112)),0)))</f>
        <v>0</v>
      </c>
      <c r="T112" s="3" cm="1">
        <f t="array" ref="T112">IF(EDATE($F112,T$2)&gt;DATE(2025,12,31),"",INDEX([1]A1!Q$9:Q$175,MATCH(1,--(RIGHT([1]A1!$B$9:$B$175,LEN([1]A1!$B$9:$B$175)-4)=$A112)*([1]A1!$C$9:$C$175=YEAR($F112)),0)))</f>
        <v>0</v>
      </c>
      <c r="U112" s="3" cm="1">
        <f t="array" ref="U112">IF(EDATE($F112,U$2)&gt;DATE(2025,12,31),"",INDEX([1]A1!R$9:R$175,MATCH(1,--(RIGHT([1]A1!$B$9:$B$175,LEN([1]A1!$B$9:$B$175)-4)=$A112)*([1]A1!$C$9:$C$175=YEAR($F112)),0)))</f>
        <v>0</v>
      </c>
      <c r="V112" s="3" cm="1">
        <f t="array" ref="V112">IF(EDATE($F112,V$2)&gt;DATE(2025,12,31),"",INDEX([1]A1!S$9:S$175,MATCH(1,--(RIGHT([1]A1!$B$9:$B$175,LEN([1]A1!$B$9:$B$175)-4)=$A112)*([1]A1!$C$9:$C$175=YEAR($F112)),0)))</f>
        <v>0</v>
      </c>
      <c r="W112" s="3" t="str" cm="1">
        <f t="array" ref="W112">IF(EDATE($F112,W$2)&gt;DATE(2025,12,31),"",INDEX([1]A1!T$9:T$175,MATCH(1,--(RIGHT([1]A1!$B$9:$B$175,LEN([1]A1!$B$9:$B$175)-4)=$A112)*([1]A1!$C$9:$C$175=YEAR($F112)),0)))</f>
        <v/>
      </c>
      <c r="X112" s="3" t="str" cm="1">
        <f t="array" ref="X112">IF(EDATE($F112,X$2)&gt;DATE(2025,12,31),"",INDEX([1]A1!U$9:U$175,MATCH(1,--(RIGHT([1]A1!$B$9:$B$175,LEN([1]A1!$B$9:$B$175)-4)=$A112)*([1]A1!$C$9:$C$175=YEAR($F112)),0)))</f>
        <v/>
      </c>
      <c r="Y112" s="3" t="str" cm="1">
        <f t="array" ref="Y112">IF(EDATE($F112,Y$2)&gt;DATE(2025,12,31),"",INDEX([1]A1!V$9:V$175,MATCH(1,--(RIGHT([1]A1!$B$9:$B$175,LEN([1]A1!$B$9:$B$175)-4)=$A112)*([1]A1!$C$9:$C$175=YEAR($F112)),0)))</f>
        <v/>
      </c>
      <c r="Z112" s="3" t="str" cm="1">
        <f t="array" ref="Z112">IF(EDATE($F112,Z$2)&gt;DATE(2025,12,31),"",INDEX([1]A1!W$9:W$175,MATCH(1,--(RIGHT([1]A1!$B$9:$B$175,LEN([1]A1!$B$9:$B$175)-4)=$A112)*([1]A1!$C$9:$C$175=YEAR($F112)),0)))</f>
        <v/>
      </c>
      <c r="AA112" s="3" t="str" cm="1">
        <f t="array" ref="AA112">IF(EDATE($F112,AA$2)&gt;DATE(2025,12,31),"",INDEX([1]A1!X$9:X$175,MATCH(1,--(RIGHT([1]A1!$B$9:$B$175,LEN([1]A1!$B$9:$B$175)-4)=$A112)*([1]A1!$C$9:$C$175=YEAR($F112)),0)))</f>
        <v/>
      </c>
      <c r="AB112" s="3" t="str" cm="1">
        <f t="array" ref="AB112">IF(EDATE($F112,AB$2)&gt;DATE(2025,12,31),"",INDEX([1]A1!Y$9:Y$175,MATCH(1,--(RIGHT([1]A1!$B$9:$B$175,LEN([1]A1!$B$9:$B$175)-4)=$A112)*([1]A1!$C$9:$C$175=YEAR($F112)),0)))</f>
        <v/>
      </c>
      <c r="AC112" s="3" t="str" cm="1">
        <f t="array" ref="AC112">IF(EDATE($F112,AC$2)&gt;DATE(2025,12,31),"",INDEX([1]A1!Z$9:Z$175,MATCH(1,--(RIGHT([1]A1!$B$9:$B$175,LEN([1]A1!$B$9:$B$175)-4)=$A112)*([1]A1!$C$9:$C$175=YEAR($F112)),0)))</f>
        <v/>
      </c>
      <c r="AD112" s="3" t="str" cm="1">
        <f t="array" ref="AD112">IF(EDATE($F112,AD$2)&gt;DATE(2025,12,31),"",INDEX([1]A1!AA$9:AA$175,MATCH(1,--(RIGHT([1]A1!$B$9:$B$175,LEN([1]A1!$B$9:$B$175)-4)=$A112)*([1]A1!$C$9:$C$175=YEAR($F112)),0)))</f>
        <v/>
      </c>
      <c r="AE112" s="3" t="str" cm="1">
        <f t="array" ref="AE112">IF(EDATE($F112,AE$2)&gt;DATE(2025,12,31),"",INDEX([1]A1!AB$9:AB$175,MATCH(1,--(RIGHT([1]A1!$B$9:$B$175,LEN([1]A1!$B$9:$B$175)-4)=$A112)*([1]A1!$C$9:$C$175=YEAR($F112)),0)))</f>
        <v/>
      </c>
      <c r="AF112" s="3" t="str" cm="1">
        <f t="array" ref="AF112">IF(EDATE($F112,AF$2)&gt;DATE(2025,12,31),"",INDEX([1]A1!AC$9:AC$175,MATCH(1,--(RIGHT([1]A1!$B$9:$B$175,LEN([1]A1!$B$9:$B$175)-4)=$A112)*([1]A1!$C$9:$C$175=YEAR($F112)),0)))</f>
        <v/>
      </c>
      <c r="AG112" s="3" t="str" cm="1">
        <f t="array" ref="AG112">IF(EDATE($F112,AG$2)&gt;DATE(2025,12,31),"",INDEX([1]A1!AD$9:AD$175,MATCH(1,--(RIGHT([1]A1!$B$9:$B$175,LEN([1]A1!$B$9:$B$175)-4)=$A112)*([1]A1!$C$9:$C$175=YEAR($F112)),0)))</f>
        <v/>
      </c>
      <c r="AH112" s="3" t="str" cm="1">
        <f t="array" ref="AH112">IF(EDATE($F112,AH$2)&gt;DATE(2025,12,31),"",INDEX([1]A1!AE$9:AE$175,MATCH(1,--(RIGHT([1]A1!$B$9:$B$175,LEN([1]A1!$B$9:$B$175)-4)=$A112)*([1]A1!$C$9:$C$175=YEAR($F112)),0)))</f>
        <v/>
      </c>
      <c r="AI112" s="3" t="str" cm="1">
        <f t="array" ref="AI112">IF(EDATE($F112,AI$2)&gt;DATE(2025,12,31),"",INDEX([1]A1!AF$9:AF$175,MATCH(1,--(RIGHT([1]A1!$B$9:$B$175,LEN([1]A1!$B$9:$B$175)-4)=$A112)*([1]A1!$C$9:$C$175=YEAR($F112)),0)))</f>
        <v/>
      </c>
      <c r="AJ112" s="3" t="str" cm="1">
        <f t="array" ref="AJ112">IF(EDATE($F112,AJ$2)&gt;DATE(2025,12,31),"",INDEX([1]A1!AG$9:AG$175,MATCH(1,--(RIGHT([1]A1!$B$9:$B$175,LEN([1]A1!$B$9:$B$175)-4)=$A112)*([1]A1!$C$9:$C$175=YEAR($F112)),0)))</f>
        <v/>
      </c>
      <c r="AK112" s="3" t="str" cm="1">
        <f t="array" ref="AK112">IF(EDATE($F112,AK$2)&gt;DATE(2025,12,31),"",INDEX([1]A1!AH$9:AH$175,MATCH(1,--(RIGHT([1]A1!$B$9:$B$175,LEN([1]A1!$B$9:$B$175)-4)=$A112)*([1]A1!$C$9:$C$175=YEAR($F112)),0)))</f>
        <v/>
      </c>
      <c r="AL112" s="3" t="str" cm="1">
        <f t="array" ref="AL112">IF(EDATE($F112,AL$2)&gt;DATE(2025,12,31),"",INDEX([1]A1!AI$9:AI$175,MATCH(1,--(RIGHT([1]A1!$B$9:$B$175,LEN([1]A1!$B$9:$B$175)-4)=$A112)*([1]A1!$C$9:$C$175=YEAR($F112)),0)))</f>
        <v/>
      </c>
      <c r="AM112" s="3" t="str" cm="1">
        <f t="array" ref="AM112">IF(EDATE($F112,AM$2)&gt;DATE(2025,12,31),"",INDEX([1]A1!AJ$9:AJ$175,MATCH(1,--(RIGHT([1]A1!$B$9:$B$175,LEN([1]A1!$B$9:$B$175)-4)=$A112)*([1]A1!$C$9:$C$175=YEAR($F112)),0)))</f>
        <v/>
      </c>
      <c r="AN112" s="3" t="str" cm="1">
        <f t="array" ref="AN112">IF(EDATE($F112,AN$2)&gt;DATE(2025,12,31),"",INDEX([1]A1!AK$9:AK$175,MATCH(1,--(RIGHT([1]A1!$B$9:$B$175,LEN([1]A1!$B$9:$B$175)-4)=$A112)*([1]A1!$C$9:$C$175=YEAR($F112)),0)))</f>
        <v/>
      </c>
      <c r="AO112" s="3" t="str" cm="1">
        <f t="array" ref="AO112">IF(EDATE($F112,AO$2)&gt;DATE(2025,12,31),"",INDEX([1]A1!AL$9:AL$175,MATCH(1,--(RIGHT([1]A1!$B$9:$B$175,LEN([1]A1!$B$9:$B$175)-4)=$A112)*([1]A1!$C$9:$C$175=YEAR($F112)),0)))</f>
        <v/>
      </c>
      <c r="AP112" s="3" t="str" cm="1">
        <f t="array" ref="AP112">IF(EDATE($F112,AP$2)&gt;DATE(2025,12,31),"",INDEX([1]A1!AM$9:AM$175,MATCH(1,--(RIGHT([1]A1!$B$9:$B$175,LEN([1]A1!$B$9:$B$175)-4)=$A112)*([1]A1!$C$9:$C$175=YEAR($F112)),0)))</f>
        <v/>
      </c>
      <c r="AQ112" s="3" t="str" cm="1">
        <f t="array" ref="AQ112">IF(EDATE($F112,AQ$2)&gt;DATE(2025,12,31),"",INDEX([1]A1!AN$9:AN$175,MATCH(1,--(RIGHT([1]A1!$B$9:$B$175,LEN([1]A1!$B$9:$B$175)-4)=$A112)*([1]A1!$C$9:$C$175=YEAR($F112)),0)))</f>
        <v/>
      </c>
      <c r="AR112" s="3" t="str" cm="1">
        <f t="array" ref="AR112">IF(EDATE($F112,AR$2)&gt;DATE(2025,12,31),"",INDEX([1]A1!AO$9:AO$175,MATCH(1,--(RIGHT([1]A1!$B$9:$B$175,LEN([1]A1!$B$9:$B$175)-4)=$A112)*([1]A1!$C$9:$C$175=YEAR($F112)),0)))</f>
        <v/>
      </c>
      <c r="AS112" s="3" t="str" cm="1">
        <f t="array" ref="AS112">IF(EDATE($F112,AS$2)&gt;DATE(2025,12,31),"",INDEX([1]A1!AP$9:AP$175,MATCH(1,--(RIGHT([1]A1!$B$9:$B$175,LEN([1]A1!$B$9:$B$175)-4)=$A112)*([1]A1!$C$9:$C$175=YEAR($F112)),0)))</f>
        <v/>
      </c>
      <c r="AT112" s="3" t="str" cm="1">
        <f t="array" ref="AT112">IF(EDATE($F112,AT$2)&gt;DATE(2025,12,31),"",INDEX([1]A1!AQ$9:AQ$175,MATCH(1,--(RIGHT([1]A1!$B$9:$B$175,LEN([1]A1!$B$9:$B$175)-4)=$A112)*([1]A1!$C$9:$C$175=YEAR($F112)),0)))</f>
        <v/>
      </c>
      <c r="AU112" s="3" t="str" cm="1">
        <f t="array" ref="AU112">IF(EDATE($F112,AU$2)&gt;DATE(2025,12,31),"",INDEX([1]A1!AR$9:AR$175,MATCH(1,--(RIGHT([1]A1!$B$9:$B$175,LEN([1]A1!$B$9:$B$175)-4)=$A112)*([1]A1!$C$9:$C$175=YEAR($F112)),0)))</f>
        <v/>
      </c>
      <c r="AV112" s="3" t="str" cm="1">
        <f t="array" ref="AV112">IF(EDATE($F112,AV$2)&gt;DATE(2025,12,31),"",INDEX([1]A1!AS$9:AS$175,MATCH(1,--(RIGHT([1]A1!$B$9:$B$175,LEN([1]A1!$B$9:$B$175)-4)=$A112)*([1]A1!$C$9:$C$175=YEAR($F112)),0)))</f>
        <v/>
      </c>
      <c r="AW112" s="3" t="str" cm="1">
        <f t="array" ref="AW112">IF(EDATE($F112,AW$2)&gt;DATE(2025,12,31),"",INDEX([1]A1!AT$9:AT$175,MATCH(1,--(RIGHT([1]A1!$B$9:$B$175,LEN([1]A1!$B$9:$B$175)-4)=$A112)*([1]A1!$C$9:$C$175=YEAR($F112)),0)))</f>
        <v/>
      </c>
      <c r="AX112" s="3" t="str" cm="1">
        <f t="array" ref="AX112">IF(EDATE($F112,AX$2)&gt;DATE(2025,12,31),"",INDEX([1]A1!AU$9:AU$175,MATCH(1,--(RIGHT([1]A1!$B$9:$B$175,LEN([1]A1!$B$9:$B$175)-4)=$A112)*([1]A1!$C$9:$C$175=YEAR($F112)),0)))</f>
        <v/>
      </c>
      <c r="AY112" s="3" t="str" cm="1">
        <f t="array" ref="AY112">IF(EDATE($F112,AY$2)&gt;DATE(2025,12,31),"",INDEX([1]A1!AV$9:AV$175,MATCH(1,--(RIGHT([1]A1!$B$9:$B$175,LEN([1]A1!$B$9:$B$175)-4)=$A112)*([1]A1!$C$9:$C$175=YEAR($F112)),0)))</f>
        <v/>
      </c>
      <c r="AZ112" s="3" t="str" cm="1">
        <f t="array" ref="AZ112">IF(EDATE($F112,AZ$2)&gt;DATE(2025,12,31),"",INDEX([1]A1!AW$9:AW$175,MATCH(1,--(RIGHT([1]A1!$B$9:$B$175,LEN([1]A1!$B$9:$B$175)-4)=$A112)*([1]A1!$C$9:$C$175=YEAR($F112)),0)))</f>
        <v/>
      </c>
      <c r="BA112" s="3" t="str" cm="1">
        <f t="array" ref="BA112">IF(EDATE($F112,BA$2)&gt;DATE(2025,12,31),"",INDEX([1]A1!AX$9:AX$175,MATCH(1,--(RIGHT([1]A1!$B$9:$B$175,LEN([1]A1!$B$9:$B$175)-4)=$A112)*([1]A1!$C$9:$C$175=YEAR($F112)),0)))</f>
        <v/>
      </c>
      <c r="BB112" s="3" t="str" cm="1">
        <f t="array" ref="BB112">IF(EDATE($F112,BB$2)&gt;DATE(2025,12,31),"",INDEX([1]A1!AY$9:AY$175,MATCH(1,--(RIGHT([1]A1!$B$9:$B$175,LEN([1]A1!$B$9:$B$175)-4)=$A112)*([1]A1!$C$9:$C$175=YEAR($F112)),0)))</f>
        <v/>
      </c>
      <c r="BC112" s="3" t="str" cm="1">
        <f t="array" ref="BC112">IF(EDATE($F112,BC$2)&gt;DATE(2025,12,31),"",INDEX([1]A1!AZ$9:AZ$175,MATCH(1,--(RIGHT([1]A1!$B$9:$B$175,LEN([1]A1!$B$9:$B$175)-4)=$A112)*([1]A1!$C$9:$C$175=YEAR($F112)),0)))</f>
        <v/>
      </c>
      <c r="BD112" s="3" t="str" cm="1">
        <f t="array" ref="BD112">IF(EDATE($F112,BD$2)&gt;DATE(2025,12,31),"",INDEX([1]A1!BA$9:BA$175,MATCH(1,--(RIGHT([1]A1!$B$9:$B$175,LEN([1]A1!$B$9:$B$175)-4)=$A112)*([1]A1!$C$9:$C$175=YEAR($F112)),0)))</f>
        <v/>
      </c>
      <c r="BE112" s="3" t="str" cm="1">
        <f t="array" ref="BE112">IF(EDATE($F112,BE$2)&gt;DATE(2025,12,31),"",INDEX([1]A1!BB$9:BB$175,MATCH(1,--(RIGHT([1]A1!$B$9:$B$175,LEN([1]A1!$B$9:$B$175)-4)=$A112)*([1]A1!$C$9:$C$175=YEAR($F112)),0)))</f>
        <v/>
      </c>
      <c r="BF112" s="3" t="str" cm="1">
        <f t="array" ref="BF112">IF(EDATE($F112,BF$2)&gt;DATE(2025,12,31),"",INDEX([1]A1!BC$9:BC$175,MATCH(1,--(RIGHT([1]A1!$B$9:$B$175,LEN([1]A1!$B$9:$B$175)-4)=$A112)*([1]A1!$C$9:$C$175=YEAR($F112)),0)))</f>
        <v/>
      </c>
      <c r="BG112" s="3" t="str" cm="1">
        <f t="array" ref="BG112">IF(EDATE($F112,BG$2)&gt;DATE(2025,12,31),"",INDEX([1]A1!BD$9:BD$175,MATCH(1,--(RIGHT([1]A1!$B$9:$B$175,LEN([1]A1!$B$9:$B$175)-4)=$A112)*([1]A1!$C$9:$C$175=YEAR($F112)),0)))</f>
        <v/>
      </c>
      <c r="BH112" s="3" t="str" cm="1">
        <f t="array" ref="BH112">IF(EDATE($F112,BH$2)&gt;DATE(2025,12,31),"",INDEX([1]A1!BE$9:BE$175,MATCH(1,--(RIGHT([1]A1!$B$9:$B$175,LEN([1]A1!$B$9:$B$175)-4)=$A112)*([1]A1!$C$9:$C$175=YEAR($F112)),0)))</f>
        <v/>
      </c>
      <c r="BI112" s="3" t="str" cm="1">
        <f t="array" ref="BI112">IF(EDATE($F112,BI$2)&gt;DATE(2025,12,31),"",INDEX([1]A1!BF$9:BF$175,MATCH(1,--(RIGHT([1]A1!$B$9:$B$175,LEN([1]A1!$B$9:$B$175)-4)=$A112)*([1]A1!$C$9:$C$175=YEAR($F112)),0)))</f>
        <v/>
      </c>
      <c r="BJ112" s="3" t="str" cm="1">
        <f t="array" ref="BJ112">IF(EDATE($F112,BJ$2)&gt;DATE(2025,12,31),"",INDEX([1]A1!BG$9:BG$175,MATCH(1,--(RIGHT([1]A1!$B$9:$B$175,LEN([1]A1!$B$9:$B$175)-4)=$A112)*([1]A1!$C$9:$C$175=YEAR($F112)),0)))</f>
        <v/>
      </c>
      <c r="BK112" s="3" t="str" cm="1">
        <f t="array" ref="BK112">IF(EDATE($F112,BK$2)&gt;DATE(2025,12,31),"",INDEX([1]A1!BH$9:BH$175,MATCH(1,--(RIGHT([1]A1!$B$9:$B$175,LEN([1]A1!$B$9:$B$175)-4)=$A112)*([1]A1!$C$9:$C$175=YEAR($F112)),0)))</f>
        <v/>
      </c>
      <c r="BL112" s="3" t="str" cm="1">
        <f t="array" ref="BL112">IF(EDATE($F112,BL$2)&gt;DATE(2025,12,31),"",INDEX([1]A1!BI$9:BI$175,MATCH(1,--(RIGHT([1]A1!$B$9:$B$175,LEN([1]A1!$B$9:$B$175)-4)=$A112)*([1]A1!$C$9:$C$175=YEAR($F112)),0)))</f>
        <v/>
      </c>
      <c r="BM112" s="3" t="str" cm="1">
        <f t="array" ref="BM112">IF(EDATE($F112,BM$2)&gt;DATE(2025,12,31),"",INDEX([1]A1!BJ$9:BJ$175,MATCH(1,--(RIGHT([1]A1!$B$9:$B$175,LEN([1]A1!$B$9:$B$175)-4)=$A112)*([1]A1!$C$9:$C$175=YEAR($F112)),0)))</f>
        <v/>
      </c>
      <c r="BN112" s="3" t="str" cm="1">
        <f t="array" ref="BN112">IF(EDATE($F112,BN$2)&gt;DATE(2025,12,31),"",INDEX([1]A1!BK$9:BK$175,MATCH(1,--(RIGHT([1]A1!$B$9:$B$175,LEN([1]A1!$B$9:$B$175)-4)=$A112)*([1]A1!$C$9:$C$175=YEAR($F112)),0)))</f>
        <v/>
      </c>
      <c r="BO112" s="3" t="str" cm="1">
        <f t="array" ref="BO112">IF(EDATE($F112,BO$2)&gt;DATE(2025,12,31),"",INDEX([1]A1!BL$9:BL$175,MATCH(1,--(RIGHT([1]A1!$B$9:$B$175,LEN([1]A1!$B$9:$B$175)-4)=$A112)*([1]A1!$C$9:$C$175=YEAR($F112)),0)))</f>
        <v/>
      </c>
      <c r="BP112" s="3" t="str" cm="1">
        <f t="array" ref="BP112">IF(EDATE($F112,BP$2)&gt;DATE(2025,12,31),"",INDEX([1]A1!BM$9:BM$175,MATCH(1,--(RIGHT([1]A1!$B$9:$B$175,LEN([1]A1!$B$9:$B$175)-4)=$A112)*([1]A1!$C$9:$C$175=YEAR($F112)),0)))</f>
        <v/>
      </c>
      <c r="BQ112" s="3" t="str" cm="1">
        <f t="array" ref="BQ112">IF(EDATE($F112,BQ$2)&gt;DATE(2025,12,31),"",INDEX([1]A1!BN$9:BN$175,MATCH(1,--(RIGHT([1]A1!$B$9:$B$175,LEN([1]A1!$B$9:$B$175)-4)=$A112)*([1]A1!$C$9:$C$175=YEAR($F112)),0)))</f>
        <v/>
      </c>
      <c r="BR112" s="3" t="str" cm="1">
        <f t="array" ref="BR112">IF(EDATE($F112,BR$2)&gt;DATE(2025,12,31),"",INDEX([1]A1!BO$9:BO$175,MATCH(1,--(RIGHT([1]A1!$B$9:$B$175,LEN([1]A1!$B$9:$B$175)-4)=$A112)*([1]A1!$C$9:$C$175=YEAR($F112)),0)))</f>
        <v/>
      </c>
      <c r="BS112" s="3" t="str" cm="1">
        <f t="array" ref="BS112">IF(EDATE($F112,BS$2)&gt;DATE(2025,12,31),"",INDEX([1]A1!BP$9:BP$175,MATCH(1,--(RIGHT([1]A1!$B$9:$B$175,LEN([1]A1!$B$9:$B$175)-4)=$A112)*([1]A1!$C$9:$C$175=YEAR($F112)),0)))</f>
        <v/>
      </c>
      <c r="BT112" s="3" t="str" cm="1">
        <f t="array" ref="BT112">IF(EDATE($F112,BT$2)&gt;DATE(2025,12,31),"",INDEX([1]A1!BQ$9:BQ$175,MATCH(1,--(RIGHT([1]A1!$B$9:$B$175,LEN([1]A1!$B$9:$B$175)-4)=$A112)*([1]A1!$C$9:$C$175=YEAR($F112)),0)))</f>
        <v/>
      </c>
      <c r="BU112" s="3" t="str" cm="1">
        <f t="array" ref="BU112">IF(EDATE($F112,BU$2)&gt;DATE(2025,12,31),"",INDEX([1]A1!BR$9:BR$175,MATCH(1,--(RIGHT([1]A1!$B$9:$B$175,LEN([1]A1!$B$9:$B$175)-4)=$A112)*([1]A1!$C$9:$C$175=YEAR($F112)),0)))</f>
        <v/>
      </c>
      <c r="BV112" s="3" t="str" cm="1">
        <f t="array" ref="BV112">IF(EDATE($F112,BV$2)&gt;DATE(2025,12,31),"",INDEX([1]A1!BS$9:BS$175,MATCH(1,--(RIGHT([1]A1!$B$9:$B$175,LEN([1]A1!$B$9:$B$175)-4)=$A112)*([1]A1!$C$9:$C$175=YEAR($F112)),0)))</f>
        <v/>
      </c>
      <c r="BW112" s="3" t="str" cm="1">
        <f t="array" ref="BW112">IF(EDATE($F112,BW$2)&gt;DATE(2025,12,31),"",INDEX([1]A1!BT$9:BT$175,MATCH(1,--(RIGHT([1]A1!$B$9:$B$175,LEN([1]A1!$B$9:$B$175)-4)=$A112)*([1]A1!$C$9:$C$175=YEAR($F112)),0)))</f>
        <v/>
      </c>
      <c r="BX112" s="3" t="str" cm="1">
        <f t="array" ref="BX112">IF(EDATE($F112,BX$2)&gt;DATE(2025,12,31),"",INDEX([1]A1!BU$9:BU$175,MATCH(1,--(RIGHT([1]A1!$B$9:$B$175,LEN([1]A1!$B$9:$B$175)-4)=$A112)*([1]A1!$C$9:$C$175=YEAR($F112)),0)))</f>
        <v/>
      </c>
      <c r="BY112" s="3" t="str" cm="1">
        <f t="array" ref="BY112">IF(EDATE($F112,BY$2)&gt;DATE(2025,12,31),"",INDEX([1]A1!BV$9:BV$175,MATCH(1,--(RIGHT([1]A1!$B$9:$B$175,LEN([1]A1!$B$9:$B$175)-4)=$A112)*([1]A1!$C$9:$C$175=YEAR($F112)),0)))</f>
        <v/>
      </c>
      <c r="BZ112" s="3" t="str" cm="1">
        <f t="array" ref="BZ112">IF(EDATE($F112,BZ$2)&gt;DATE(2025,12,31),"",INDEX([1]A1!BW$9:BW$175,MATCH(1,--(RIGHT([1]A1!$B$9:$B$175,LEN([1]A1!$B$9:$B$175)-4)=$A112)*([1]A1!$C$9:$C$175=YEAR($F112)),0)))</f>
        <v/>
      </c>
      <c r="CA112" s="3" t="str" cm="1">
        <f t="array" ref="CA112">IF(EDATE($F112,CA$2)&gt;DATE(2025,12,31),"",INDEX([1]A1!BX$9:BX$175,MATCH(1,--(RIGHT([1]A1!$B$9:$B$175,LEN([1]A1!$B$9:$B$175)-4)=$A112)*([1]A1!$C$9:$C$175=YEAR($F112)),0)))</f>
        <v/>
      </c>
      <c r="CB112" s="3" t="str" cm="1">
        <f t="array" ref="CB112">IF(EDATE($F112,CB$2)&gt;DATE(2025,12,31),"",INDEX([1]A1!BY$9:BY$175,MATCH(1,--(RIGHT([1]A1!$B$9:$B$175,LEN([1]A1!$B$9:$B$175)-4)=$A112)*([1]A1!$C$9:$C$175=YEAR($F112)),0)))</f>
        <v/>
      </c>
      <c r="CC112" s="3" t="str" cm="1">
        <f t="array" ref="CC112">IF(EDATE($F112,CC$2)&gt;DATE(2025,12,31),"",INDEX([1]A1!BZ$9:BZ$175,MATCH(1,--(RIGHT([1]A1!$B$9:$B$175,LEN([1]A1!$B$9:$B$175)-4)=$A112)*([1]A1!$C$9:$C$175=YEAR($F112)),0)))</f>
        <v/>
      </c>
      <c r="CD112" s="3" t="str" cm="1">
        <f t="array" ref="CD112">IF(EDATE($F112,CD$2)&gt;DATE(2025,12,31),"",INDEX([1]A1!CA$9:CA$175,MATCH(1,--(RIGHT([1]A1!$B$9:$B$175,LEN([1]A1!$B$9:$B$175)-4)=$A112)*([1]A1!$C$9:$C$175=YEAR($F112)),0)))</f>
        <v/>
      </c>
      <c r="CE112" s="3" t="str" cm="1">
        <f t="array" ref="CE112">IF(EDATE($F112,CE$2)&gt;DATE(2025,12,31),"",INDEX([1]A1!CB$9:CB$175,MATCH(1,--(RIGHT([1]A1!$B$9:$B$175,LEN([1]A1!$B$9:$B$175)-4)=$A112)*([1]A1!$C$9:$C$175=YEAR($F112)),0)))</f>
        <v/>
      </c>
      <c r="CF112" s="3" t="str" cm="1">
        <f t="array" ref="CF112">IF(EDATE($F112,CF$2)&gt;DATE(2025,12,31),"",INDEX([1]A1!CC$9:CC$175,MATCH(1,--(RIGHT([1]A1!$B$9:$B$175,LEN([1]A1!$B$9:$B$175)-4)=$A112)*([1]A1!$C$9:$C$175=YEAR($F112)),0)))</f>
        <v/>
      </c>
      <c r="CG112" s="3" t="str" cm="1">
        <f t="array" ref="CG112">IF(EDATE($F112,CG$2)&gt;DATE(2025,12,31),"",INDEX([1]A1!CD$9:CD$175,MATCH(1,--(RIGHT([1]A1!$B$9:$B$175,LEN([1]A1!$B$9:$B$175)-4)=$A112)*([1]A1!$C$9:$C$175=YEAR($F112)),0)))</f>
        <v/>
      </c>
      <c r="CH112" s="3" t="str" cm="1">
        <f t="array" ref="CH112">IF(EDATE($F112,CH$2)&gt;DATE(2025,12,31),"",INDEX([1]A1!CE$9:CE$175,MATCH(1,--(RIGHT([1]A1!$B$9:$B$175,LEN([1]A1!$B$9:$B$175)-4)=$A112)*([1]A1!$C$9:$C$175=YEAR($F112)),0)))</f>
        <v/>
      </c>
      <c r="CI112" s="3" t="str" cm="1">
        <f t="array" ref="CI112">IF(EDATE($F112,CI$2)&gt;DATE(2025,12,31),"",INDEX([1]A1!CF$9:CF$175,MATCH(1,--(RIGHT([1]A1!$B$9:$B$175,LEN([1]A1!$B$9:$B$175)-4)=$A112)*([1]A1!$C$9:$C$175=YEAR($F112)),0)))</f>
        <v/>
      </c>
      <c r="CJ112" s="3" t="str" cm="1">
        <f t="array" ref="CJ112">IF(EDATE($F112,CJ$2)&gt;DATE(2025,12,31),"",INDEX([1]A1!CG$9:CG$175,MATCH(1,--(RIGHT([1]A1!$B$9:$B$175,LEN([1]A1!$B$9:$B$175)-4)=$A112)*([1]A1!$C$9:$C$175=YEAR($F112)),0)))</f>
        <v/>
      </c>
      <c r="CK112" s="3" t="str" cm="1">
        <f t="array" ref="CK112">IF(EDATE($F112,CK$2)&gt;DATE(2025,12,31),"",INDEX([1]A1!CH$9:CH$175,MATCH(1,--(RIGHT([1]A1!$B$9:$B$175,LEN([1]A1!$B$9:$B$175)-4)=$A112)*([1]A1!$C$9:$C$175=YEAR($F112)),0)))</f>
        <v/>
      </c>
      <c r="CL112" s="3" t="str" cm="1">
        <f t="array" ref="CL112">IF(EDATE($F112,CL$2)&gt;DATE(2025,12,31),"",INDEX([1]A1!CI$9:CI$175,MATCH(1,--(RIGHT([1]A1!$B$9:$B$175,LEN([1]A1!$B$9:$B$175)-4)=$A112)*([1]A1!$C$9:$C$175=YEAR($F112)),0)))</f>
        <v/>
      </c>
      <c r="CM112" s="3" t="str" cm="1">
        <f t="array" ref="CM112">IF(EDATE($F112,CM$2)&gt;DATE(2025,12,31),"",INDEX([1]A1!CJ$9:CJ$175,MATCH(1,--(RIGHT([1]A1!$B$9:$B$175,LEN([1]A1!$B$9:$B$175)-4)=$A112)*([1]A1!$C$9:$C$175=YEAR($F112)),0)))</f>
        <v/>
      </c>
      <c r="CN112" s="3" t="str" cm="1">
        <f t="array" ref="CN112">IF(EDATE($F112,CN$2)&gt;DATE(2025,12,31),"",INDEX([1]A1!CK$9:CK$175,MATCH(1,--(RIGHT([1]A1!$B$9:$B$175,LEN([1]A1!$B$9:$B$175)-4)=$A112)*([1]A1!$C$9:$C$175=YEAR($F112)),0)))</f>
        <v/>
      </c>
      <c r="CO112" s="3" t="str" cm="1">
        <f t="array" ref="CO112">IF(EDATE($F112,CO$2)&gt;DATE(2025,12,31),"",INDEX([1]A1!CL$9:CL$175,MATCH(1,--(RIGHT([1]A1!$B$9:$B$175,LEN([1]A1!$B$9:$B$175)-4)=$A112)*([1]A1!$C$9:$C$175=YEAR($F112)),0)))</f>
        <v/>
      </c>
      <c r="CP112" s="3" t="str" cm="1">
        <f t="array" ref="CP112">IF(EDATE($F112,CP$2)&gt;DATE(2025,12,31),"",INDEX([1]A1!CM$9:CM$175,MATCH(1,--(RIGHT([1]A1!$B$9:$B$175,LEN([1]A1!$B$9:$B$175)-4)=$A112)*([1]A1!$C$9:$C$175=YEAR($F112)),0)))</f>
        <v/>
      </c>
      <c r="CQ112" s="3" t="str" cm="1">
        <f t="array" ref="CQ112">IF(EDATE($F112,CQ$2)&gt;DATE(2025,12,31),"",INDEX([1]A1!CN$9:CN$175,MATCH(1,--(RIGHT([1]A1!$B$9:$B$175,LEN([1]A1!$B$9:$B$175)-4)=$A112)*([1]A1!$C$9:$C$175=YEAR($F112)),0)))</f>
        <v/>
      </c>
      <c r="CR112" s="3" t="str" cm="1">
        <f t="array" ref="CR112">IF(EDATE($F112,CR$2)&gt;DATE(2025,12,31),"",INDEX([1]A1!CO$9:CO$175,MATCH(1,--(RIGHT([1]A1!$B$9:$B$175,LEN([1]A1!$B$9:$B$175)-4)=$A112)*([1]A1!$C$9:$C$175=YEAR($F112)),0)))</f>
        <v/>
      </c>
      <c r="CS112" s="3" t="str" cm="1">
        <f t="array" ref="CS112">IF(EDATE($F112,CS$2)&gt;DATE(2025,12,31),"",INDEX([1]A1!CP$9:CP$175,MATCH(1,--(RIGHT([1]A1!$B$9:$B$175,LEN([1]A1!$B$9:$B$175)-4)=$A112)*([1]A1!$C$9:$C$175=YEAR($F112)),0)))</f>
        <v/>
      </c>
      <c r="CT112" s="3" t="str" cm="1">
        <f t="array" ref="CT112">IF(EDATE($F112,CT$2)&gt;DATE(2025,12,31),"",INDEX([1]A1!CQ$9:CQ$175,MATCH(1,--(RIGHT([1]A1!$B$9:$B$175,LEN([1]A1!$B$9:$B$175)-4)=$A112)*([1]A1!$C$9:$C$175=YEAR($F112)),0)))</f>
        <v/>
      </c>
      <c r="CU112" s="3" t="str" cm="1">
        <f t="array" ref="CU112">IF(EDATE($F112,CU$2)&gt;DATE(2025,12,31),"",INDEX([1]A1!CR$9:CR$175,MATCH(1,--(RIGHT([1]A1!$B$9:$B$175,LEN([1]A1!$B$9:$B$175)-4)=$A112)*([1]A1!$C$9:$C$175=YEAR($F112)),0)))</f>
        <v/>
      </c>
      <c r="CV112" s="3" t="str" cm="1">
        <f t="array" ref="CV112">IF(EDATE($F112,CV$2)&gt;DATE(2025,12,31),"",INDEX([1]A1!CS$9:CS$175,MATCH(1,--(RIGHT([1]A1!$B$9:$B$175,LEN([1]A1!$B$9:$B$175)-4)=$A112)*([1]A1!$C$9:$C$175=YEAR($F112)),0)))</f>
        <v/>
      </c>
      <c r="CW112" s="3" t="str" cm="1">
        <f t="array" ref="CW112">IF(EDATE($F112,CW$2)&gt;DATE(2025,12,31),"",INDEX([1]A1!CT$9:CT$175,MATCH(1,--(RIGHT([1]A1!$B$9:$B$175,LEN([1]A1!$B$9:$B$175)-4)=$A112)*([1]A1!$C$9:$C$175=YEAR($F112)),0)))</f>
        <v/>
      </c>
      <c r="CX112" s="3" t="str" cm="1">
        <f t="array" ref="CX112">IF(EDATE($F112,CX$2)&gt;DATE(2025,12,31),"",INDEX([1]A1!CU$9:CU$175,MATCH(1,--(RIGHT([1]A1!$B$9:$B$175,LEN([1]A1!$B$9:$B$175)-4)=$A112)*([1]A1!$C$9:$C$175=YEAR($F112)),0)))</f>
        <v/>
      </c>
      <c r="CY112" s="3" t="str" cm="1">
        <f t="array" ref="CY112">IF(EDATE($F112,CY$2)&gt;DATE(2025,12,31),"",INDEX([1]A1!CV$9:CV$175,MATCH(1,--(RIGHT([1]A1!$B$9:$B$175,LEN([1]A1!$B$9:$B$175)-4)=$A112)*([1]A1!$C$9:$C$175=YEAR($F112)),0)))</f>
        <v/>
      </c>
      <c r="CZ112" s="3" t="str" cm="1">
        <f t="array" ref="CZ112">IF(EDATE($F112,CZ$2)&gt;DATE(2025,12,31),"",INDEX([1]A1!CW$9:CW$175,MATCH(1,--(RIGHT([1]A1!$B$9:$B$175,LEN([1]A1!$B$9:$B$175)-4)=$A112)*([1]A1!$C$9:$C$175=YEAR($F112)),0)))</f>
        <v/>
      </c>
      <c r="DA112" s="3" t="str" cm="1">
        <f t="array" ref="DA112">IF(EDATE($F112,DA$2)&gt;DATE(2025,12,31),"",INDEX([1]A1!CX$9:CX$175,MATCH(1,--(RIGHT([1]A1!$B$9:$B$175,LEN([1]A1!$B$9:$B$175)-4)=$A112)*([1]A1!$C$9:$C$175=YEAR($F112)),0)))</f>
        <v/>
      </c>
      <c r="DB112" s="3" t="str" cm="1">
        <f t="array" ref="DB112">IF(EDATE($F112,DB$2)&gt;DATE(2025,12,31),"",INDEX([1]A1!CY$9:CY$175,MATCH(1,--(RIGHT([1]A1!$B$9:$B$175,LEN([1]A1!$B$9:$B$175)-4)=$A112)*([1]A1!$C$9:$C$175=YEAR($F112)),0)))</f>
        <v/>
      </c>
      <c r="DC112" s="3" t="str" cm="1">
        <f t="array" ref="DC112">IF(EDATE($F112,DC$2)&gt;DATE(2025,12,31),"",INDEX([1]A1!CZ$9:CZ$175,MATCH(1,--(RIGHT([1]A1!$B$9:$B$175,LEN([1]A1!$B$9:$B$175)-4)=$A112)*([1]A1!$C$9:$C$175=YEAR($F112)),0)))</f>
        <v/>
      </c>
      <c r="DD112" s="3" t="str" cm="1">
        <f t="array" ref="DD112">IF(EDATE($F112,DD$2)&gt;DATE(2025,12,31),"",INDEX([1]A1!DA$9:DA$175,MATCH(1,--(RIGHT([1]A1!$B$9:$B$175,LEN([1]A1!$B$9:$B$175)-4)=$A112)*([1]A1!$C$9:$C$175=YEAR($F112)),0)))</f>
        <v/>
      </c>
      <c r="DE112" s="3" t="str" cm="1">
        <f t="array" ref="DE112">IF(EDATE($F112,DE$2)&gt;DATE(2025,12,31),"",INDEX([1]A1!DB$9:DB$175,MATCH(1,--(RIGHT([1]A1!$B$9:$B$175,LEN([1]A1!$B$9:$B$175)-4)=$A112)*([1]A1!$C$9:$C$175=YEAR($F112)),0)))</f>
        <v/>
      </c>
      <c r="DF112" s="3" t="str" cm="1">
        <f t="array" ref="DF112">IF(EDATE($F112,DF$2)&gt;DATE(2025,12,31),"",INDEX([1]A1!DC$9:DC$175,MATCH(1,--(RIGHT([1]A1!$B$9:$B$175,LEN([1]A1!$B$9:$B$175)-4)=$A112)*([1]A1!$C$9:$C$175=YEAR($F112)),0)))</f>
        <v/>
      </c>
      <c r="DG112" s="3" t="str" cm="1">
        <f t="array" ref="DG112">IF(EDATE($F112,DG$2)&gt;DATE(2025,12,31),"",INDEX([1]A1!DD$9:DD$175,MATCH(1,--(RIGHT([1]A1!$B$9:$B$175,LEN([1]A1!$B$9:$B$175)-4)=$A112)*([1]A1!$C$9:$C$175=YEAR($F112)),0)))</f>
        <v/>
      </c>
      <c r="DH112" s="3" t="str" cm="1">
        <f t="array" ref="DH112">IF(EDATE($F112,DH$2)&gt;DATE(2025,12,31),"",INDEX([1]A1!DE$9:DE$175,MATCH(1,--(RIGHT([1]A1!$B$9:$B$175,LEN([1]A1!$B$9:$B$175)-4)=$A112)*([1]A1!$C$9:$C$175=YEAR($F112)),0)))</f>
        <v/>
      </c>
      <c r="DI112" s="3" t="str" cm="1">
        <f t="array" ref="DI112">IF(EDATE($F112,DI$2)&gt;DATE(2025,12,31),"",INDEX([1]A1!DF$9:DF$175,MATCH(1,--(RIGHT([1]A1!$B$9:$B$175,LEN([1]A1!$B$9:$B$175)-4)=$A112)*([1]A1!$C$9:$C$175=YEAR($F112)),0)))</f>
        <v/>
      </c>
      <c r="DJ112" s="3" t="str" cm="1">
        <f t="array" ref="DJ112">IF(EDATE($F112,DJ$2)&gt;DATE(2025,12,31),"",INDEX([1]A1!DG$9:DG$175,MATCH(1,--(RIGHT([1]A1!$B$9:$B$175,LEN([1]A1!$B$9:$B$175)-4)=$A112)*([1]A1!$C$9:$C$175=YEAR($F112)),0)))</f>
        <v/>
      </c>
      <c r="DK112" s="3" t="str" cm="1">
        <f t="array" ref="DK112">IF(EDATE($F112,DK$2)&gt;DATE(2025,12,31),"",INDEX([1]A1!DH$9:DH$175,MATCH(1,--(RIGHT([1]A1!$B$9:$B$175,LEN([1]A1!$B$9:$B$175)-4)=$A112)*([1]A1!$C$9:$C$175=YEAR($F112)),0)))</f>
        <v/>
      </c>
      <c r="DL112" s="3" t="str" cm="1">
        <f t="array" ref="DL112">IF(EDATE($F112,DL$2)&gt;DATE(2025,12,31),"",INDEX([1]A1!DI$9:DI$175,MATCH(1,--(RIGHT([1]A1!$B$9:$B$175,LEN([1]A1!$B$9:$B$175)-4)=$A112)*([1]A1!$C$9:$C$175=YEAR($F112)),0)))</f>
        <v/>
      </c>
      <c r="DM112" s="3" t="str" cm="1">
        <f t="array" ref="DM112">IF(EDATE($F112,DM$2)&gt;DATE(2025,12,31),"",INDEX([1]A1!DJ$9:DJ$175,MATCH(1,--(RIGHT([1]A1!$B$9:$B$175,LEN([1]A1!$B$9:$B$175)-4)=$A112)*([1]A1!$C$9:$C$175=YEAR($F112)),0)))</f>
        <v/>
      </c>
      <c r="DN112" s="3" t="str" cm="1">
        <f t="array" ref="DN112">IF(EDATE($F112,DN$2)&gt;DATE(2025,12,31),"",INDEX([1]A1!DK$9:DK$175,MATCH(1,--(RIGHT([1]A1!$B$9:$B$175,LEN([1]A1!$B$9:$B$175)-4)=$A112)*([1]A1!$C$9:$C$175=YEAR($F112)),0)))</f>
        <v/>
      </c>
      <c r="DO112" s="3" t="str" cm="1">
        <f t="array" ref="DO112">IF(EDATE($F112,DO$2)&gt;DATE(2025,12,31),"",INDEX([1]A1!DL$9:DL$175,MATCH(1,--(RIGHT([1]A1!$B$9:$B$175,LEN([1]A1!$B$9:$B$175)-4)=$A112)*([1]A1!$C$9:$C$175=YEAR($F112)),0)))</f>
        <v/>
      </c>
      <c r="DP112" s="3" t="str" cm="1">
        <f t="array" ref="DP112">IF(EDATE($F112,DP$2)&gt;DATE(2025,12,31),"",INDEX([1]A1!DM$9:DM$175,MATCH(1,--(RIGHT([1]A1!$B$9:$B$175,LEN([1]A1!$B$9:$B$175)-4)=$A112)*([1]A1!$C$9:$C$175=YEAR($F112)),0)))</f>
        <v/>
      </c>
      <c r="DQ112" s="3" t="str" cm="1">
        <f t="array" ref="DQ112">IF(EDATE($F112,DQ$2)&gt;DATE(2025,12,31),"",INDEX([1]A1!DN$9:DN$175,MATCH(1,--(RIGHT([1]A1!$B$9:$B$175,LEN([1]A1!$B$9:$B$175)-4)=$A112)*([1]A1!$C$9:$C$175=YEAR($F112)),0)))</f>
        <v/>
      </c>
      <c r="DR112" s="3" t="str" cm="1">
        <f t="array" ref="DR112">IF(EDATE($F112,DR$2)&gt;DATE(2025,12,31),"",INDEX([1]A1!DO$9:DO$175,MATCH(1,--(RIGHT([1]A1!$B$9:$B$175,LEN([1]A1!$B$9:$B$175)-4)=$A112)*([1]A1!$C$9:$C$175=YEAR($F112)),0)))</f>
        <v/>
      </c>
      <c r="DS112" s="3" t="str" cm="1">
        <f t="array" ref="DS112">IF(EDATE($F112,DS$2)&gt;DATE(2025,12,31),"",INDEX([1]A1!DP$9:DP$175,MATCH(1,--(RIGHT([1]A1!$B$9:$B$175,LEN([1]A1!$B$9:$B$175)-4)=$A112)*([1]A1!$C$9:$C$175=YEAR($F112)),0)))</f>
        <v/>
      </c>
      <c r="DT112" s="3" t="str" cm="1">
        <f t="array" ref="DT112">IF(EDATE($F112,DT$2)&gt;DATE(2025,12,31),"",INDEX([1]A1!DQ$9:DQ$175,MATCH(1,--(RIGHT([1]A1!$B$9:$B$175,LEN([1]A1!$B$9:$B$175)-4)=$A112)*([1]A1!$C$9:$C$175=YEAR($F112)),0)))</f>
        <v/>
      </c>
      <c r="DU112" s="3" t="str" cm="1">
        <f t="array" ref="DU112">IF(EDATE($F112,DU$2)&gt;DATE(2025,12,31),"",INDEX([1]A1!DR$9:DR$175,MATCH(1,--(RIGHT([1]A1!$B$9:$B$175,LEN([1]A1!$B$9:$B$175)-4)=$A112)*([1]A1!$C$9:$C$175=YEAR($F112)),0)))</f>
        <v/>
      </c>
      <c r="DV112" s="3" t="str" cm="1">
        <f t="array" ref="DV112">IF(EDATE($F112,DV$2)&gt;DATE(2025,12,31),"",INDEX([1]A1!DS$9:DS$175,MATCH(1,--(RIGHT([1]A1!$B$9:$B$175,LEN([1]A1!$B$9:$B$175)-4)=$A112)*([1]A1!$C$9:$C$175=YEAR($F112)),0)))</f>
        <v/>
      </c>
      <c r="DW112" s="3" t="str" cm="1">
        <f t="array" ref="DW112">IF(EDATE($F112,DW$2)&gt;DATE(2025,12,31),"",INDEX([1]A1!DT$9:DT$175,MATCH(1,--(RIGHT([1]A1!$B$9:$B$175,LEN([1]A1!$B$9:$B$175)-4)=$A112)*([1]A1!$C$9:$C$175=YEAR($F112)),0)))</f>
        <v/>
      </c>
      <c r="DX112" s="3" t="str" cm="1">
        <f t="array" ref="DX112">IF(EDATE($F112,DX$2)&gt;DATE(2025,12,31),"",INDEX([1]A1!DU$9:DU$175,MATCH(1,--(RIGHT([1]A1!$B$9:$B$175,LEN([1]A1!$B$9:$B$175)-4)=$A112)*([1]A1!$C$9:$C$175=YEAR($F112)),0)))</f>
        <v/>
      </c>
      <c r="DY112" s="3" t="str" cm="1">
        <f t="array" ref="DY112">IF(EDATE($F112,DY$2)&gt;DATE(2025,12,31),"",INDEX([1]A1!DV$9:DV$175,MATCH(1,--(RIGHT([1]A1!$B$9:$B$175,LEN([1]A1!$B$9:$B$175)-4)=$A112)*([1]A1!$C$9:$C$175=YEAR($F112)),0)))</f>
        <v/>
      </c>
      <c r="DZ112" s="3" t="str" cm="1">
        <f t="array" ref="DZ112">IF(EDATE($F112,DZ$2)&gt;DATE(2025,12,31),"",INDEX([1]A1!DW$9:DW$175,MATCH(1,--(RIGHT([1]A1!$B$9:$B$175,LEN([1]A1!$B$9:$B$175)-4)=$A112)*([1]A1!$C$9:$C$175=YEAR($F112)),0)))</f>
        <v/>
      </c>
      <c r="EA112" s="3" t="str" cm="1">
        <f t="array" ref="EA112">IF(EDATE($F112,EA$2)&gt;DATE(2025,12,31),"",INDEX([1]A1!DX$9:DX$175,MATCH(1,--(RIGHT([1]A1!$B$9:$B$175,LEN([1]A1!$B$9:$B$175)-4)=$A112)*([1]A1!$C$9:$C$175=YEAR($F112)),0)))</f>
        <v/>
      </c>
      <c r="EB112" s="3" t="str" cm="1">
        <f t="array" ref="EB112">IF(EDATE($F112,EB$2)&gt;DATE(2025,12,31),"",INDEX([1]A1!DY$9:DY$175,MATCH(1,--(RIGHT([1]A1!$B$9:$B$175,LEN([1]A1!$B$9:$B$175)-4)=$A112)*([1]A1!$C$9:$C$175=YEAR($F112)),0)))</f>
        <v/>
      </c>
      <c r="EC112" s="3" t="str" cm="1">
        <f t="array" ref="EC112">IF(EDATE($F112,EC$2)&gt;DATE(2025,12,31),"",INDEX([1]A1!DZ$9:DZ$175,MATCH(1,--(RIGHT([1]A1!$B$9:$B$175,LEN([1]A1!$B$9:$B$175)-4)=$A112)*([1]A1!$C$9:$C$175=YEAR($F112)),0)))</f>
        <v/>
      </c>
      <c r="ED112" s="3" t="str" cm="1">
        <f t="array" ref="ED112">IF(EDATE($F112,ED$2)&gt;DATE(2025,12,31),"",INDEX([1]A1!EA$9:EA$175,MATCH(1,--(RIGHT([1]A1!$B$9:$B$175,LEN([1]A1!$B$9:$B$175)-4)=$A112)*([1]A1!$C$9:$C$175=YEAR($F112)),0)))</f>
        <v/>
      </c>
      <c r="EE112" s="3" t="str" cm="1">
        <f t="array" ref="EE112">IF(EDATE($F112,EE$2)&gt;DATE(2025,12,31),"",INDEX([1]A1!EB$9:EB$175,MATCH(1,--(RIGHT([1]A1!$B$9:$B$175,LEN([1]A1!$B$9:$B$175)-4)=$A112)*([1]A1!$C$9:$C$175=YEAR($F112)),0)))</f>
        <v/>
      </c>
      <c r="EF112" s="3" t="str" cm="1">
        <f t="array" ref="EF112">IF(EDATE($F112,EF$2)&gt;DATE(2025,12,31),"",INDEX([1]A1!EC$9:EC$175,MATCH(1,--(RIGHT([1]A1!$B$9:$B$175,LEN([1]A1!$B$9:$B$175)-4)=$A112)*([1]A1!$C$9:$C$175=YEAR($F112)),0)))</f>
        <v/>
      </c>
      <c r="EG112" s="3" t="str" cm="1">
        <f t="array" ref="EG112">IF(EDATE($F112,EG$2)&gt;DATE(2025,12,31),"",INDEX([1]A1!ED$9:ED$175,MATCH(1,--(RIGHT([1]A1!$B$9:$B$175,LEN([1]A1!$B$9:$B$175)-4)=$A112)*([1]A1!$C$9:$C$175=YEAR($F112)),0)))</f>
        <v/>
      </c>
      <c r="EH112" s="3" t="str" cm="1">
        <f t="array" ref="EH112">IF(EDATE($F112,EH$2)&gt;DATE(2025,12,31),"",INDEX([1]A1!EE$9:EE$175,MATCH(1,--(RIGHT([1]A1!$B$9:$B$175,LEN([1]A1!$B$9:$B$175)-4)=$A112)*([1]A1!$C$9:$C$175=YEAR($F112)),0)))</f>
        <v/>
      </c>
      <c r="EI112" s="3" t="str" cm="1">
        <f t="array" ref="EI112">IF(EDATE($F112,EI$2)&gt;DATE(2025,12,31),"",INDEX([1]A1!EF$9:EF$175,MATCH(1,--(RIGHT([1]A1!$B$9:$B$175,LEN([1]A1!$B$9:$B$175)-4)=$A112)*([1]A1!$C$9:$C$175=YEAR($F112)),0)))</f>
        <v/>
      </c>
      <c r="EJ112" s="3" t="str" cm="1">
        <f t="array" ref="EJ112">IF(EDATE($F112,EJ$2)&gt;DATE(2025,12,31),"",INDEX([1]A1!EG$9:EG$175,MATCH(1,--(RIGHT([1]A1!$B$9:$B$175,LEN([1]A1!$B$9:$B$175)-4)=$A112)*([1]A1!$C$9:$C$175=YEAR($F112)),0)))</f>
        <v/>
      </c>
      <c r="EK112" s="3" t="str" cm="1">
        <f t="array" ref="EK112">IF(EDATE($F112,EK$2)&gt;DATE(2025,12,31),"",INDEX([1]A1!EH$9:EH$175,MATCH(1,--(RIGHT([1]A1!$B$9:$B$175,LEN([1]A1!$B$9:$B$175)-4)=$A112)*([1]A1!$C$9:$C$175=YEAR($F112)),0)))</f>
        <v/>
      </c>
      <c r="EL112" s="3" t="str" cm="1">
        <f t="array" ref="EL112">IF(EDATE($F112,EL$2)&gt;DATE(2025,12,31),"",INDEX([1]A1!EI$9:EI$175,MATCH(1,--(RIGHT([1]A1!$B$9:$B$175,LEN([1]A1!$B$9:$B$175)-4)=$A112)*([1]A1!$C$9:$C$175=YEAR($F112)),0)))</f>
        <v/>
      </c>
      <c r="EM112" s="3" t="str" cm="1">
        <f t="array" ref="EM112">IF(EDATE($F112,EM$2)&gt;DATE(2025,12,31),"",INDEX([1]A1!EJ$9:EJ$175,MATCH(1,--(RIGHT([1]A1!$B$9:$B$175,LEN([1]A1!$B$9:$B$175)-4)=$A112)*([1]A1!$C$9:$C$175=YEAR($F112)),0)))</f>
        <v/>
      </c>
      <c r="EN112" s="3" t="str" cm="1">
        <f t="array" ref="EN112">IF(EDATE($F112,EN$2)&gt;DATE(2025,12,31),"",INDEX([1]A1!EK$9:EK$175,MATCH(1,--(RIGHT([1]A1!$B$9:$B$175,LEN([1]A1!$B$9:$B$175)-4)=$A112)*([1]A1!$C$9:$C$175=YEAR($F112)),0)))</f>
        <v/>
      </c>
      <c r="EO112" s="3" t="str" cm="1">
        <f t="array" ref="EO112">IF(EDATE($F112,EO$2)&gt;DATE(2025,12,31),"",INDEX([1]A1!EL$9:EL$175,MATCH(1,--(RIGHT([1]A1!$B$9:$B$175,LEN([1]A1!$B$9:$B$175)-4)=$A112)*([1]A1!$C$9:$C$175=YEAR($F112)),0)))</f>
        <v/>
      </c>
      <c r="EP112" s="3" t="str" cm="1">
        <f t="array" ref="EP112">IF(EDATE($F112,EP$2)&gt;DATE(2025,12,31),"",INDEX([1]A1!EM$9:EM$175,MATCH(1,--(RIGHT([1]A1!$B$9:$B$175,LEN([1]A1!$B$9:$B$175)-4)=$A112)*([1]A1!$C$9:$C$175=YEAR($F112)),0)))</f>
        <v/>
      </c>
      <c r="EQ112" s="3" t="str" cm="1">
        <f t="array" ref="EQ112">IF(EDATE($F112,EQ$2)&gt;DATE(2025,12,31),"",INDEX([1]A1!EN$9:EN$175,MATCH(1,--(RIGHT([1]A1!$B$9:$B$175,LEN([1]A1!$B$9:$B$175)-4)=$A112)*([1]A1!$C$9:$C$175=YEAR($F112)),0)))</f>
        <v/>
      </c>
      <c r="ER112" s="3" t="str" cm="1">
        <f t="array" ref="ER112">IF(EDATE($F112,ER$2)&gt;DATE(2025,12,31),"",INDEX([1]A1!EO$9:EO$175,MATCH(1,--(RIGHT([1]A1!$B$9:$B$175,LEN([1]A1!$B$9:$B$175)-4)=$A112)*([1]A1!$C$9:$C$175=YEAR($F112)),0)))</f>
        <v/>
      </c>
      <c r="ES112" s="3" t="str" cm="1">
        <f t="array" ref="ES112">IF(EDATE($F112,ES$2)&gt;DATE(2025,12,31),"",INDEX([1]A1!EP$9:EP$175,MATCH(1,--(RIGHT([1]A1!$B$9:$B$175,LEN([1]A1!$B$9:$B$175)-4)=$A112)*([1]A1!$C$9:$C$175=YEAR($F112)),0)))</f>
        <v/>
      </c>
      <c r="ET112" s="3" t="str" cm="1">
        <f t="array" ref="ET112">IF(EDATE($F112,ET$2)&gt;DATE(2025,12,31),"",INDEX([1]A1!EQ$9:EQ$175,MATCH(1,--(RIGHT([1]A1!$B$9:$B$175,LEN([1]A1!$B$9:$B$175)-4)=$A112)*([1]A1!$C$9:$C$175=YEAR($F112)),0)))</f>
        <v/>
      </c>
      <c r="EU112" s="3" t="str" cm="1">
        <f t="array" ref="EU112">IF(EDATE($F112,EU$2)&gt;DATE(2025,12,31),"",INDEX([1]A1!ER$9:ER$175,MATCH(1,--(RIGHT([1]A1!$B$9:$B$175,LEN([1]A1!$B$9:$B$175)-4)=$A112)*([1]A1!$C$9:$C$175=YEAR($F112)),0)))</f>
        <v/>
      </c>
      <c r="EV112" s="3" t="str" cm="1">
        <f t="array" ref="EV112">IF(EDATE($F112,EV$2)&gt;DATE(2025,12,31),"",INDEX([1]A1!ES$9:ES$175,MATCH(1,--(RIGHT([1]A1!$B$9:$B$175,LEN([1]A1!$B$9:$B$175)-4)=$A112)*([1]A1!$C$9:$C$175=YEAR($F112)),0)))</f>
        <v/>
      </c>
      <c r="EW112" s="3" t="str" cm="1">
        <f t="array" ref="EW112">IF(EDATE($F112,EW$2)&gt;DATE(2025,12,31),"",INDEX([1]A1!ET$9:ET$175,MATCH(1,--(RIGHT([1]A1!$B$9:$B$175,LEN([1]A1!$B$9:$B$175)-4)=$A112)*([1]A1!$C$9:$C$175=YEAR($F112)),0)))</f>
        <v/>
      </c>
      <c r="EX112" s="3" t="str" cm="1">
        <f t="array" ref="EX112">IF(EDATE($F112,EX$2)&gt;DATE(2025,12,31),"",INDEX([1]A1!EU$9:EU$175,MATCH(1,--(RIGHT([1]A1!$B$9:$B$175,LEN([1]A1!$B$9:$B$175)-4)=$A112)*([1]A1!$C$9:$C$175=YEAR($F112)),0)))</f>
        <v/>
      </c>
      <c r="EY112" s="3" t="str" cm="1">
        <f t="array" ref="EY112">IF(EDATE($F112,EY$2)&gt;DATE(2025,12,31),"",INDEX([1]A1!EV$9:EV$175,MATCH(1,--(RIGHT([1]A1!$B$9:$B$175,LEN([1]A1!$B$9:$B$175)-4)=$A112)*([1]A1!$C$9:$C$175=YEAR($F112)),0)))</f>
        <v/>
      </c>
      <c r="EZ112" s="3" t="str" cm="1">
        <f t="array" ref="EZ112">IF(EDATE($F112,EZ$2)&gt;DATE(2025,12,31),"",INDEX([1]A1!EW$9:EW$175,MATCH(1,--(RIGHT([1]A1!$B$9:$B$175,LEN([1]A1!$B$9:$B$175)-4)=$A112)*([1]A1!$C$9:$C$175=YEAR($F112)),0)))</f>
        <v/>
      </c>
      <c r="FA112" s="3" t="str" cm="1">
        <f t="array" ref="FA112">IF(EDATE($F112,FA$2)&gt;DATE(2025,12,31),"",INDEX([1]A1!EX$9:EX$175,MATCH(1,--(RIGHT([1]A1!$B$9:$B$175,LEN([1]A1!$B$9:$B$175)-4)=$A112)*([1]A1!$C$9:$C$175=YEAR($F112)),0)))</f>
        <v/>
      </c>
    </row>
    <row r="113" spans="1:157" x14ac:dyDescent="0.2">
      <c r="A113" s="28" t="s">
        <v>40</v>
      </c>
      <c r="B113" s="8" t="s">
        <v>78</v>
      </c>
      <c r="C113" s="8" t="s">
        <v>65</v>
      </c>
      <c r="D113" s="9" t="s">
        <v>19</v>
      </c>
      <c r="E113" s="9" t="s">
        <v>0</v>
      </c>
      <c r="F113" s="94">
        <f t="shared" si="10"/>
        <v>40544</v>
      </c>
      <c r="G113" s="3" cm="1">
        <f t="array" ref="G113">IF(EDATE($F113,G$2)&gt;DATE(2025,12,31),"",INDEX([1]A1!D$9:D$175,MATCH(1,--(RIGHT([1]A1!$B$9:$B$175,LEN([1]A1!$B$9:$B$175)-4)=$A113)*([1]A1!$C$9:$C$175=YEAR($F113)),0)))</f>
        <v>0</v>
      </c>
      <c r="H113" s="3" cm="1">
        <f t="array" ref="H113">IF(EDATE($F113,H$2)&gt;DATE(2025,12,31),"",INDEX([1]A1!E$9:E$175,MATCH(1,--(RIGHT([1]A1!$B$9:$B$175,LEN([1]A1!$B$9:$B$175)-4)=$A113)*([1]A1!$C$9:$C$175=YEAR($F113)),0)))</f>
        <v>0</v>
      </c>
      <c r="I113" s="3" cm="1">
        <f t="array" ref="I113">IF(EDATE($F113,I$2)&gt;DATE(2025,12,31),"",INDEX([1]A1!F$9:F$175,MATCH(1,--(RIGHT([1]A1!$B$9:$B$175,LEN([1]A1!$B$9:$B$175)-4)=$A113)*([1]A1!$C$9:$C$175=YEAR($F113)),0)))</f>
        <v>0</v>
      </c>
      <c r="J113" s="3" cm="1">
        <f t="array" ref="J113">IF(EDATE($F113,J$2)&gt;DATE(2025,12,31),"",INDEX([1]A1!G$9:G$175,MATCH(1,--(RIGHT([1]A1!$B$9:$B$175,LEN([1]A1!$B$9:$B$175)-4)=$A113)*([1]A1!$C$9:$C$175=YEAR($F113)),0)))</f>
        <v>0</v>
      </c>
      <c r="K113" s="3" cm="1">
        <f t="array" ref="K113">IF(EDATE($F113,K$2)&gt;DATE(2025,12,31),"",INDEX([1]A1!H$9:H$175,MATCH(1,--(RIGHT([1]A1!$B$9:$B$175,LEN([1]A1!$B$9:$B$175)-4)=$A113)*([1]A1!$C$9:$C$175=YEAR($F113)),0)))</f>
        <v>0</v>
      </c>
      <c r="L113" s="3" cm="1">
        <f t="array" ref="L113">IF(EDATE($F113,L$2)&gt;DATE(2025,12,31),"",INDEX([1]A1!I$9:I$175,MATCH(1,--(RIGHT([1]A1!$B$9:$B$175,LEN([1]A1!$B$9:$B$175)-4)=$A113)*([1]A1!$C$9:$C$175=YEAR($F113)),0)))</f>
        <v>0</v>
      </c>
      <c r="M113" s="3" cm="1">
        <f t="array" ref="M113">IF(EDATE($F113,M$2)&gt;DATE(2025,12,31),"",INDEX([1]A1!J$9:J$175,MATCH(1,--(RIGHT([1]A1!$B$9:$B$175,LEN([1]A1!$B$9:$B$175)-4)=$A113)*([1]A1!$C$9:$C$175=YEAR($F113)),0)))</f>
        <v>0</v>
      </c>
      <c r="N113" s="3" cm="1">
        <f t="array" ref="N113">IF(EDATE($F113,N$2)&gt;DATE(2025,12,31),"",INDEX([1]A1!K$9:K$175,MATCH(1,--(RIGHT([1]A1!$B$9:$B$175,LEN([1]A1!$B$9:$B$175)-4)=$A113)*([1]A1!$C$9:$C$175=YEAR($F113)),0)))</f>
        <v>0</v>
      </c>
      <c r="O113" s="3" cm="1">
        <f t="array" ref="O113">IF(EDATE($F113,O$2)&gt;DATE(2025,12,31),"",INDEX([1]A1!L$9:L$175,MATCH(1,--(RIGHT([1]A1!$B$9:$B$175,LEN([1]A1!$B$9:$B$175)-4)=$A113)*([1]A1!$C$9:$C$175=YEAR($F113)),0)))</f>
        <v>0</v>
      </c>
      <c r="P113" s="3" cm="1">
        <f t="array" ref="P113">IF(EDATE($F113,P$2)&gt;DATE(2025,12,31),"",INDEX([1]A1!M$9:M$175,MATCH(1,--(RIGHT([1]A1!$B$9:$B$175,LEN([1]A1!$B$9:$B$175)-4)=$A113)*([1]A1!$C$9:$C$175=YEAR($F113)),0)))</f>
        <v>0</v>
      </c>
      <c r="Q113" s="3" cm="1">
        <f t="array" ref="Q113">IF(EDATE($F113,Q$2)&gt;DATE(2025,12,31),"",INDEX([1]A1!N$9:N$175,MATCH(1,--(RIGHT([1]A1!$B$9:$B$175,LEN([1]A1!$B$9:$B$175)-4)=$A113)*([1]A1!$C$9:$C$175=YEAR($F113)),0)))</f>
        <v>0</v>
      </c>
      <c r="R113" s="3" cm="1">
        <f t="array" ref="R113">IF(EDATE($F113,R$2)&gt;DATE(2025,12,31),"",INDEX([1]A1!O$9:O$175,MATCH(1,--(RIGHT([1]A1!$B$9:$B$175,LEN([1]A1!$B$9:$B$175)-4)=$A113)*([1]A1!$C$9:$C$175=YEAR($F113)),0)))</f>
        <v>0</v>
      </c>
      <c r="S113" s="3" cm="1">
        <f t="array" ref="S113">IF(EDATE($F113,S$2)&gt;DATE(2025,12,31),"",INDEX([1]A1!P$9:P$175,MATCH(1,--(RIGHT([1]A1!$B$9:$B$175,LEN([1]A1!$B$9:$B$175)-4)=$A113)*([1]A1!$C$9:$C$175=YEAR($F113)),0)))</f>
        <v>0</v>
      </c>
      <c r="T113" s="3" cm="1">
        <f t="array" ref="T113">IF(EDATE($F113,T$2)&gt;DATE(2025,12,31),"",INDEX([1]A1!Q$9:Q$175,MATCH(1,--(RIGHT([1]A1!$B$9:$B$175,LEN([1]A1!$B$9:$B$175)-4)=$A113)*([1]A1!$C$9:$C$175=YEAR($F113)),0)))</f>
        <v>0</v>
      </c>
      <c r="U113" s="3" cm="1">
        <f t="array" ref="U113">IF(EDATE($F113,U$2)&gt;DATE(2025,12,31),"",INDEX([1]A1!R$9:R$175,MATCH(1,--(RIGHT([1]A1!$B$9:$B$175,LEN([1]A1!$B$9:$B$175)-4)=$A113)*([1]A1!$C$9:$C$175=YEAR($F113)),0)))</f>
        <v>0</v>
      </c>
      <c r="V113" s="3" t="str" cm="1">
        <f t="array" ref="V113">IF(EDATE($F113,V$2)&gt;DATE(2025,12,31),"",INDEX([1]A1!S$9:S$175,MATCH(1,--(RIGHT([1]A1!$B$9:$B$175,LEN([1]A1!$B$9:$B$175)-4)=$A113)*([1]A1!$C$9:$C$175=YEAR($F113)),0)))</f>
        <v/>
      </c>
      <c r="W113" s="3" t="str" cm="1">
        <f t="array" ref="W113">IF(EDATE($F113,W$2)&gt;DATE(2025,12,31),"",INDEX([1]A1!T$9:T$175,MATCH(1,--(RIGHT([1]A1!$B$9:$B$175,LEN([1]A1!$B$9:$B$175)-4)=$A113)*([1]A1!$C$9:$C$175=YEAR($F113)),0)))</f>
        <v/>
      </c>
      <c r="X113" s="3" t="str" cm="1">
        <f t="array" ref="X113">IF(EDATE($F113,X$2)&gt;DATE(2025,12,31),"",INDEX([1]A1!U$9:U$175,MATCH(1,--(RIGHT([1]A1!$B$9:$B$175,LEN([1]A1!$B$9:$B$175)-4)=$A113)*([1]A1!$C$9:$C$175=YEAR($F113)),0)))</f>
        <v/>
      </c>
      <c r="Y113" s="3" t="str" cm="1">
        <f t="array" ref="Y113">IF(EDATE($F113,Y$2)&gt;DATE(2025,12,31),"",INDEX([1]A1!V$9:V$175,MATCH(1,--(RIGHT([1]A1!$B$9:$B$175,LEN([1]A1!$B$9:$B$175)-4)=$A113)*([1]A1!$C$9:$C$175=YEAR($F113)),0)))</f>
        <v/>
      </c>
      <c r="Z113" s="3" t="str" cm="1">
        <f t="array" ref="Z113">IF(EDATE($F113,Z$2)&gt;DATE(2025,12,31),"",INDEX([1]A1!W$9:W$175,MATCH(1,--(RIGHT([1]A1!$B$9:$B$175,LEN([1]A1!$B$9:$B$175)-4)=$A113)*([1]A1!$C$9:$C$175=YEAR($F113)),0)))</f>
        <v/>
      </c>
      <c r="AA113" s="3" t="str" cm="1">
        <f t="array" ref="AA113">IF(EDATE($F113,AA$2)&gt;DATE(2025,12,31),"",INDEX([1]A1!X$9:X$175,MATCH(1,--(RIGHT([1]A1!$B$9:$B$175,LEN([1]A1!$B$9:$B$175)-4)=$A113)*([1]A1!$C$9:$C$175=YEAR($F113)),0)))</f>
        <v/>
      </c>
      <c r="AB113" s="3" t="str" cm="1">
        <f t="array" ref="AB113">IF(EDATE($F113,AB$2)&gt;DATE(2025,12,31),"",INDEX([1]A1!Y$9:Y$175,MATCH(1,--(RIGHT([1]A1!$B$9:$B$175,LEN([1]A1!$B$9:$B$175)-4)=$A113)*([1]A1!$C$9:$C$175=YEAR($F113)),0)))</f>
        <v/>
      </c>
      <c r="AC113" s="3" t="str" cm="1">
        <f t="array" ref="AC113">IF(EDATE($F113,AC$2)&gt;DATE(2025,12,31),"",INDEX([1]A1!Z$9:Z$175,MATCH(1,--(RIGHT([1]A1!$B$9:$B$175,LEN([1]A1!$B$9:$B$175)-4)=$A113)*([1]A1!$C$9:$C$175=YEAR($F113)),0)))</f>
        <v/>
      </c>
      <c r="AD113" s="3" t="str" cm="1">
        <f t="array" ref="AD113">IF(EDATE($F113,AD$2)&gt;DATE(2025,12,31),"",INDEX([1]A1!AA$9:AA$175,MATCH(1,--(RIGHT([1]A1!$B$9:$B$175,LEN([1]A1!$B$9:$B$175)-4)=$A113)*([1]A1!$C$9:$C$175=YEAR($F113)),0)))</f>
        <v/>
      </c>
      <c r="AE113" s="3" t="str" cm="1">
        <f t="array" ref="AE113">IF(EDATE($F113,AE$2)&gt;DATE(2025,12,31),"",INDEX([1]A1!AB$9:AB$175,MATCH(1,--(RIGHT([1]A1!$B$9:$B$175,LEN([1]A1!$B$9:$B$175)-4)=$A113)*([1]A1!$C$9:$C$175=YEAR($F113)),0)))</f>
        <v/>
      </c>
      <c r="AF113" s="3" t="str" cm="1">
        <f t="array" ref="AF113">IF(EDATE($F113,AF$2)&gt;DATE(2025,12,31),"",INDEX([1]A1!AC$9:AC$175,MATCH(1,--(RIGHT([1]A1!$B$9:$B$175,LEN([1]A1!$B$9:$B$175)-4)=$A113)*([1]A1!$C$9:$C$175=YEAR($F113)),0)))</f>
        <v/>
      </c>
      <c r="AG113" s="3" t="str" cm="1">
        <f t="array" ref="AG113">IF(EDATE($F113,AG$2)&gt;DATE(2025,12,31),"",INDEX([1]A1!AD$9:AD$175,MATCH(1,--(RIGHT([1]A1!$B$9:$B$175,LEN([1]A1!$B$9:$B$175)-4)=$A113)*([1]A1!$C$9:$C$175=YEAR($F113)),0)))</f>
        <v/>
      </c>
      <c r="AH113" s="3" t="str" cm="1">
        <f t="array" ref="AH113">IF(EDATE($F113,AH$2)&gt;DATE(2025,12,31),"",INDEX([1]A1!AE$9:AE$175,MATCH(1,--(RIGHT([1]A1!$B$9:$B$175,LEN([1]A1!$B$9:$B$175)-4)=$A113)*([1]A1!$C$9:$C$175=YEAR($F113)),0)))</f>
        <v/>
      </c>
      <c r="AI113" s="3" t="str" cm="1">
        <f t="array" ref="AI113">IF(EDATE($F113,AI$2)&gt;DATE(2025,12,31),"",INDEX([1]A1!AF$9:AF$175,MATCH(1,--(RIGHT([1]A1!$B$9:$B$175,LEN([1]A1!$B$9:$B$175)-4)=$A113)*([1]A1!$C$9:$C$175=YEAR($F113)),0)))</f>
        <v/>
      </c>
      <c r="AJ113" s="3" t="str" cm="1">
        <f t="array" ref="AJ113">IF(EDATE($F113,AJ$2)&gt;DATE(2025,12,31),"",INDEX([1]A1!AG$9:AG$175,MATCH(1,--(RIGHT([1]A1!$B$9:$B$175,LEN([1]A1!$B$9:$B$175)-4)=$A113)*([1]A1!$C$9:$C$175=YEAR($F113)),0)))</f>
        <v/>
      </c>
      <c r="AK113" s="3" t="str" cm="1">
        <f t="array" ref="AK113">IF(EDATE($F113,AK$2)&gt;DATE(2025,12,31),"",INDEX([1]A1!AH$9:AH$175,MATCH(1,--(RIGHT([1]A1!$B$9:$B$175,LEN([1]A1!$B$9:$B$175)-4)=$A113)*([1]A1!$C$9:$C$175=YEAR($F113)),0)))</f>
        <v/>
      </c>
      <c r="AL113" s="3" t="str" cm="1">
        <f t="array" ref="AL113">IF(EDATE($F113,AL$2)&gt;DATE(2025,12,31),"",INDEX([1]A1!AI$9:AI$175,MATCH(1,--(RIGHT([1]A1!$B$9:$B$175,LEN([1]A1!$B$9:$B$175)-4)=$A113)*([1]A1!$C$9:$C$175=YEAR($F113)),0)))</f>
        <v/>
      </c>
      <c r="AM113" s="3" t="str" cm="1">
        <f t="array" ref="AM113">IF(EDATE($F113,AM$2)&gt;DATE(2025,12,31),"",INDEX([1]A1!AJ$9:AJ$175,MATCH(1,--(RIGHT([1]A1!$B$9:$B$175,LEN([1]A1!$B$9:$B$175)-4)=$A113)*([1]A1!$C$9:$C$175=YEAR($F113)),0)))</f>
        <v/>
      </c>
      <c r="AN113" s="3" t="str" cm="1">
        <f t="array" ref="AN113">IF(EDATE($F113,AN$2)&gt;DATE(2025,12,31),"",INDEX([1]A1!AK$9:AK$175,MATCH(1,--(RIGHT([1]A1!$B$9:$B$175,LEN([1]A1!$B$9:$B$175)-4)=$A113)*([1]A1!$C$9:$C$175=YEAR($F113)),0)))</f>
        <v/>
      </c>
      <c r="AO113" s="3" t="str" cm="1">
        <f t="array" ref="AO113">IF(EDATE($F113,AO$2)&gt;DATE(2025,12,31),"",INDEX([1]A1!AL$9:AL$175,MATCH(1,--(RIGHT([1]A1!$B$9:$B$175,LEN([1]A1!$B$9:$B$175)-4)=$A113)*([1]A1!$C$9:$C$175=YEAR($F113)),0)))</f>
        <v/>
      </c>
      <c r="AP113" s="3" t="str" cm="1">
        <f t="array" ref="AP113">IF(EDATE($F113,AP$2)&gt;DATE(2025,12,31),"",INDEX([1]A1!AM$9:AM$175,MATCH(1,--(RIGHT([1]A1!$B$9:$B$175,LEN([1]A1!$B$9:$B$175)-4)=$A113)*([1]A1!$C$9:$C$175=YEAR($F113)),0)))</f>
        <v/>
      </c>
      <c r="AQ113" s="3" t="str" cm="1">
        <f t="array" ref="AQ113">IF(EDATE($F113,AQ$2)&gt;DATE(2025,12,31),"",INDEX([1]A1!AN$9:AN$175,MATCH(1,--(RIGHT([1]A1!$B$9:$B$175,LEN([1]A1!$B$9:$B$175)-4)=$A113)*([1]A1!$C$9:$C$175=YEAR($F113)),0)))</f>
        <v/>
      </c>
      <c r="AR113" s="3" t="str" cm="1">
        <f t="array" ref="AR113">IF(EDATE($F113,AR$2)&gt;DATE(2025,12,31),"",INDEX([1]A1!AO$9:AO$175,MATCH(1,--(RIGHT([1]A1!$B$9:$B$175,LEN([1]A1!$B$9:$B$175)-4)=$A113)*([1]A1!$C$9:$C$175=YEAR($F113)),0)))</f>
        <v/>
      </c>
      <c r="AS113" s="3" t="str" cm="1">
        <f t="array" ref="AS113">IF(EDATE($F113,AS$2)&gt;DATE(2025,12,31),"",INDEX([1]A1!AP$9:AP$175,MATCH(1,--(RIGHT([1]A1!$B$9:$B$175,LEN([1]A1!$B$9:$B$175)-4)=$A113)*([1]A1!$C$9:$C$175=YEAR($F113)),0)))</f>
        <v/>
      </c>
      <c r="AT113" s="3" t="str" cm="1">
        <f t="array" ref="AT113">IF(EDATE($F113,AT$2)&gt;DATE(2025,12,31),"",INDEX([1]A1!AQ$9:AQ$175,MATCH(1,--(RIGHT([1]A1!$B$9:$B$175,LEN([1]A1!$B$9:$B$175)-4)=$A113)*([1]A1!$C$9:$C$175=YEAR($F113)),0)))</f>
        <v/>
      </c>
      <c r="AU113" s="3" t="str" cm="1">
        <f t="array" ref="AU113">IF(EDATE($F113,AU$2)&gt;DATE(2025,12,31),"",INDEX([1]A1!AR$9:AR$175,MATCH(1,--(RIGHT([1]A1!$B$9:$B$175,LEN([1]A1!$B$9:$B$175)-4)=$A113)*([1]A1!$C$9:$C$175=YEAR($F113)),0)))</f>
        <v/>
      </c>
      <c r="AV113" s="3" t="str" cm="1">
        <f t="array" ref="AV113">IF(EDATE($F113,AV$2)&gt;DATE(2025,12,31),"",INDEX([1]A1!AS$9:AS$175,MATCH(1,--(RIGHT([1]A1!$B$9:$B$175,LEN([1]A1!$B$9:$B$175)-4)=$A113)*([1]A1!$C$9:$C$175=YEAR($F113)),0)))</f>
        <v/>
      </c>
      <c r="AW113" s="3" t="str" cm="1">
        <f t="array" ref="AW113">IF(EDATE($F113,AW$2)&gt;DATE(2025,12,31),"",INDEX([1]A1!AT$9:AT$175,MATCH(1,--(RIGHT([1]A1!$B$9:$B$175,LEN([1]A1!$B$9:$B$175)-4)=$A113)*([1]A1!$C$9:$C$175=YEAR($F113)),0)))</f>
        <v/>
      </c>
      <c r="AX113" s="3" t="str" cm="1">
        <f t="array" ref="AX113">IF(EDATE($F113,AX$2)&gt;DATE(2025,12,31),"",INDEX([1]A1!AU$9:AU$175,MATCH(1,--(RIGHT([1]A1!$B$9:$B$175,LEN([1]A1!$B$9:$B$175)-4)=$A113)*([1]A1!$C$9:$C$175=YEAR($F113)),0)))</f>
        <v/>
      </c>
      <c r="AY113" s="3" t="str" cm="1">
        <f t="array" ref="AY113">IF(EDATE($F113,AY$2)&gt;DATE(2025,12,31),"",INDEX([1]A1!AV$9:AV$175,MATCH(1,--(RIGHT([1]A1!$B$9:$B$175,LEN([1]A1!$B$9:$B$175)-4)=$A113)*([1]A1!$C$9:$C$175=YEAR($F113)),0)))</f>
        <v/>
      </c>
      <c r="AZ113" s="3" t="str" cm="1">
        <f t="array" ref="AZ113">IF(EDATE($F113,AZ$2)&gt;DATE(2025,12,31),"",INDEX([1]A1!AW$9:AW$175,MATCH(1,--(RIGHT([1]A1!$B$9:$B$175,LEN([1]A1!$B$9:$B$175)-4)=$A113)*([1]A1!$C$9:$C$175=YEAR($F113)),0)))</f>
        <v/>
      </c>
      <c r="BA113" s="3" t="str" cm="1">
        <f t="array" ref="BA113">IF(EDATE($F113,BA$2)&gt;DATE(2025,12,31),"",INDEX([1]A1!AX$9:AX$175,MATCH(1,--(RIGHT([1]A1!$B$9:$B$175,LEN([1]A1!$B$9:$B$175)-4)=$A113)*([1]A1!$C$9:$C$175=YEAR($F113)),0)))</f>
        <v/>
      </c>
      <c r="BB113" s="3" t="str" cm="1">
        <f t="array" ref="BB113">IF(EDATE($F113,BB$2)&gt;DATE(2025,12,31),"",INDEX([1]A1!AY$9:AY$175,MATCH(1,--(RIGHT([1]A1!$B$9:$B$175,LEN([1]A1!$B$9:$B$175)-4)=$A113)*([1]A1!$C$9:$C$175=YEAR($F113)),0)))</f>
        <v/>
      </c>
      <c r="BC113" s="3" t="str" cm="1">
        <f t="array" ref="BC113">IF(EDATE($F113,BC$2)&gt;DATE(2025,12,31),"",INDEX([1]A1!AZ$9:AZ$175,MATCH(1,--(RIGHT([1]A1!$B$9:$B$175,LEN([1]A1!$B$9:$B$175)-4)=$A113)*([1]A1!$C$9:$C$175=YEAR($F113)),0)))</f>
        <v/>
      </c>
      <c r="BD113" s="3" t="str" cm="1">
        <f t="array" ref="BD113">IF(EDATE($F113,BD$2)&gt;DATE(2025,12,31),"",INDEX([1]A1!BA$9:BA$175,MATCH(1,--(RIGHT([1]A1!$B$9:$B$175,LEN([1]A1!$B$9:$B$175)-4)=$A113)*([1]A1!$C$9:$C$175=YEAR($F113)),0)))</f>
        <v/>
      </c>
      <c r="BE113" s="3" t="str" cm="1">
        <f t="array" ref="BE113">IF(EDATE($F113,BE$2)&gt;DATE(2025,12,31),"",INDEX([1]A1!BB$9:BB$175,MATCH(1,--(RIGHT([1]A1!$B$9:$B$175,LEN([1]A1!$B$9:$B$175)-4)=$A113)*([1]A1!$C$9:$C$175=YEAR($F113)),0)))</f>
        <v/>
      </c>
      <c r="BF113" s="3" t="str" cm="1">
        <f t="array" ref="BF113">IF(EDATE($F113,BF$2)&gt;DATE(2025,12,31),"",INDEX([1]A1!BC$9:BC$175,MATCH(1,--(RIGHT([1]A1!$B$9:$B$175,LEN([1]A1!$B$9:$B$175)-4)=$A113)*([1]A1!$C$9:$C$175=YEAR($F113)),0)))</f>
        <v/>
      </c>
      <c r="BG113" s="3" t="str" cm="1">
        <f t="array" ref="BG113">IF(EDATE($F113,BG$2)&gt;DATE(2025,12,31),"",INDEX([1]A1!BD$9:BD$175,MATCH(1,--(RIGHT([1]A1!$B$9:$B$175,LEN([1]A1!$B$9:$B$175)-4)=$A113)*([1]A1!$C$9:$C$175=YEAR($F113)),0)))</f>
        <v/>
      </c>
      <c r="BH113" s="3" t="str" cm="1">
        <f t="array" ref="BH113">IF(EDATE($F113,BH$2)&gt;DATE(2025,12,31),"",INDEX([1]A1!BE$9:BE$175,MATCH(1,--(RIGHT([1]A1!$B$9:$B$175,LEN([1]A1!$B$9:$B$175)-4)=$A113)*([1]A1!$C$9:$C$175=YEAR($F113)),0)))</f>
        <v/>
      </c>
      <c r="BI113" s="3" t="str" cm="1">
        <f t="array" ref="BI113">IF(EDATE($F113,BI$2)&gt;DATE(2025,12,31),"",INDEX([1]A1!BF$9:BF$175,MATCH(1,--(RIGHT([1]A1!$B$9:$B$175,LEN([1]A1!$B$9:$B$175)-4)=$A113)*([1]A1!$C$9:$C$175=YEAR($F113)),0)))</f>
        <v/>
      </c>
      <c r="BJ113" s="3" t="str" cm="1">
        <f t="array" ref="BJ113">IF(EDATE($F113,BJ$2)&gt;DATE(2025,12,31),"",INDEX([1]A1!BG$9:BG$175,MATCH(1,--(RIGHT([1]A1!$B$9:$B$175,LEN([1]A1!$B$9:$B$175)-4)=$A113)*([1]A1!$C$9:$C$175=YEAR($F113)),0)))</f>
        <v/>
      </c>
      <c r="BK113" s="3" t="str" cm="1">
        <f t="array" ref="BK113">IF(EDATE($F113,BK$2)&gt;DATE(2025,12,31),"",INDEX([1]A1!BH$9:BH$175,MATCH(1,--(RIGHT([1]A1!$B$9:$B$175,LEN([1]A1!$B$9:$B$175)-4)=$A113)*([1]A1!$C$9:$C$175=YEAR($F113)),0)))</f>
        <v/>
      </c>
      <c r="BL113" s="3" t="str" cm="1">
        <f t="array" ref="BL113">IF(EDATE($F113,BL$2)&gt;DATE(2025,12,31),"",INDEX([1]A1!BI$9:BI$175,MATCH(1,--(RIGHT([1]A1!$B$9:$B$175,LEN([1]A1!$B$9:$B$175)-4)=$A113)*([1]A1!$C$9:$C$175=YEAR($F113)),0)))</f>
        <v/>
      </c>
      <c r="BM113" s="3" t="str" cm="1">
        <f t="array" ref="BM113">IF(EDATE($F113,BM$2)&gt;DATE(2025,12,31),"",INDEX([1]A1!BJ$9:BJ$175,MATCH(1,--(RIGHT([1]A1!$B$9:$B$175,LEN([1]A1!$B$9:$B$175)-4)=$A113)*([1]A1!$C$9:$C$175=YEAR($F113)),0)))</f>
        <v/>
      </c>
      <c r="BN113" s="3" t="str" cm="1">
        <f t="array" ref="BN113">IF(EDATE($F113,BN$2)&gt;DATE(2025,12,31),"",INDEX([1]A1!BK$9:BK$175,MATCH(1,--(RIGHT([1]A1!$B$9:$B$175,LEN([1]A1!$B$9:$B$175)-4)=$A113)*([1]A1!$C$9:$C$175=YEAR($F113)),0)))</f>
        <v/>
      </c>
      <c r="BO113" s="3" t="str" cm="1">
        <f t="array" ref="BO113">IF(EDATE($F113,BO$2)&gt;DATE(2025,12,31),"",INDEX([1]A1!BL$9:BL$175,MATCH(1,--(RIGHT([1]A1!$B$9:$B$175,LEN([1]A1!$B$9:$B$175)-4)=$A113)*([1]A1!$C$9:$C$175=YEAR($F113)),0)))</f>
        <v/>
      </c>
      <c r="BP113" s="3" t="str" cm="1">
        <f t="array" ref="BP113">IF(EDATE($F113,BP$2)&gt;DATE(2025,12,31),"",INDEX([1]A1!BM$9:BM$175,MATCH(1,--(RIGHT([1]A1!$B$9:$B$175,LEN([1]A1!$B$9:$B$175)-4)=$A113)*([1]A1!$C$9:$C$175=YEAR($F113)),0)))</f>
        <v/>
      </c>
      <c r="BQ113" s="3" t="str" cm="1">
        <f t="array" ref="BQ113">IF(EDATE($F113,BQ$2)&gt;DATE(2025,12,31),"",INDEX([1]A1!BN$9:BN$175,MATCH(1,--(RIGHT([1]A1!$B$9:$B$175,LEN([1]A1!$B$9:$B$175)-4)=$A113)*([1]A1!$C$9:$C$175=YEAR($F113)),0)))</f>
        <v/>
      </c>
      <c r="BR113" s="3" t="str" cm="1">
        <f t="array" ref="BR113">IF(EDATE($F113,BR$2)&gt;DATE(2025,12,31),"",INDEX([1]A1!BO$9:BO$175,MATCH(1,--(RIGHT([1]A1!$B$9:$B$175,LEN([1]A1!$B$9:$B$175)-4)=$A113)*([1]A1!$C$9:$C$175=YEAR($F113)),0)))</f>
        <v/>
      </c>
      <c r="BS113" s="3" t="str" cm="1">
        <f t="array" ref="BS113">IF(EDATE($F113,BS$2)&gt;DATE(2025,12,31),"",INDEX([1]A1!BP$9:BP$175,MATCH(1,--(RIGHT([1]A1!$B$9:$B$175,LEN([1]A1!$B$9:$B$175)-4)=$A113)*([1]A1!$C$9:$C$175=YEAR($F113)),0)))</f>
        <v/>
      </c>
      <c r="BT113" s="3" t="str" cm="1">
        <f t="array" ref="BT113">IF(EDATE($F113,BT$2)&gt;DATE(2025,12,31),"",INDEX([1]A1!BQ$9:BQ$175,MATCH(1,--(RIGHT([1]A1!$B$9:$B$175,LEN([1]A1!$B$9:$B$175)-4)=$A113)*([1]A1!$C$9:$C$175=YEAR($F113)),0)))</f>
        <v/>
      </c>
      <c r="BU113" s="3" t="str" cm="1">
        <f t="array" ref="BU113">IF(EDATE($F113,BU$2)&gt;DATE(2025,12,31),"",INDEX([1]A1!BR$9:BR$175,MATCH(1,--(RIGHT([1]A1!$B$9:$B$175,LEN([1]A1!$B$9:$B$175)-4)=$A113)*([1]A1!$C$9:$C$175=YEAR($F113)),0)))</f>
        <v/>
      </c>
      <c r="BV113" s="3" t="str" cm="1">
        <f t="array" ref="BV113">IF(EDATE($F113,BV$2)&gt;DATE(2025,12,31),"",INDEX([1]A1!BS$9:BS$175,MATCH(1,--(RIGHT([1]A1!$B$9:$B$175,LEN([1]A1!$B$9:$B$175)-4)=$A113)*([1]A1!$C$9:$C$175=YEAR($F113)),0)))</f>
        <v/>
      </c>
      <c r="BW113" s="3" t="str" cm="1">
        <f t="array" ref="BW113">IF(EDATE($F113,BW$2)&gt;DATE(2025,12,31),"",INDEX([1]A1!BT$9:BT$175,MATCH(1,--(RIGHT([1]A1!$B$9:$B$175,LEN([1]A1!$B$9:$B$175)-4)=$A113)*([1]A1!$C$9:$C$175=YEAR($F113)),0)))</f>
        <v/>
      </c>
      <c r="BX113" s="3" t="str" cm="1">
        <f t="array" ref="BX113">IF(EDATE($F113,BX$2)&gt;DATE(2025,12,31),"",INDEX([1]A1!BU$9:BU$175,MATCH(1,--(RIGHT([1]A1!$B$9:$B$175,LEN([1]A1!$B$9:$B$175)-4)=$A113)*([1]A1!$C$9:$C$175=YEAR($F113)),0)))</f>
        <v/>
      </c>
      <c r="BY113" s="3" t="str" cm="1">
        <f t="array" ref="BY113">IF(EDATE($F113,BY$2)&gt;DATE(2025,12,31),"",INDEX([1]A1!BV$9:BV$175,MATCH(1,--(RIGHT([1]A1!$B$9:$B$175,LEN([1]A1!$B$9:$B$175)-4)=$A113)*([1]A1!$C$9:$C$175=YEAR($F113)),0)))</f>
        <v/>
      </c>
      <c r="BZ113" s="3" t="str" cm="1">
        <f t="array" ref="BZ113">IF(EDATE($F113,BZ$2)&gt;DATE(2025,12,31),"",INDEX([1]A1!BW$9:BW$175,MATCH(1,--(RIGHT([1]A1!$B$9:$B$175,LEN([1]A1!$B$9:$B$175)-4)=$A113)*([1]A1!$C$9:$C$175=YEAR($F113)),0)))</f>
        <v/>
      </c>
      <c r="CA113" s="3" t="str" cm="1">
        <f t="array" ref="CA113">IF(EDATE($F113,CA$2)&gt;DATE(2025,12,31),"",INDEX([1]A1!BX$9:BX$175,MATCH(1,--(RIGHT([1]A1!$B$9:$B$175,LEN([1]A1!$B$9:$B$175)-4)=$A113)*([1]A1!$C$9:$C$175=YEAR($F113)),0)))</f>
        <v/>
      </c>
      <c r="CB113" s="3" t="str" cm="1">
        <f t="array" ref="CB113">IF(EDATE($F113,CB$2)&gt;DATE(2025,12,31),"",INDEX([1]A1!BY$9:BY$175,MATCH(1,--(RIGHT([1]A1!$B$9:$B$175,LEN([1]A1!$B$9:$B$175)-4)=$A113)*([1]A1!$C$9:$C$175=YEAR($F113)),0)))</f>
        <v/>
      </c>
      <c r="CC113" s="3" t="str" cm="1">
        <f t="array" ref="CC113">IF(EDATE($F113,CC$2)&gt;DATE(2025,12,31),"",INDEX([1]A1!BZ$9:BZ$175,MATCH(1,--(RIGHT([1]A1!$B$9:$B$175,LEN([1]A1!$B$9:$B$175)-4)=$A113)*([1]A1!$C$9:$C$175=YEAR($F113)),0)))</f>
        <v/>
      </c>
      <c r="CD113" s="3" t="str" cm="1">
        <f t="array" ref="CD113">IF(EDATE($F113,CD$2)&gt;DATE(2025,12,31),"",INDEX([1]A1!CA$9:CA$175,MATCH(1,--(RIGHT([1]A1!$B$9:$B$175,LEN([1]A1!$B$9:$B$175)-4)=$A113)*([1]A1!$C$9:$C$175=YEAR($F113)),0)))</f>
        <v/>
      </c>
      <c r="CE113" s="3" t="str" cm="1">
        <f t="array" ref="CE113">IF(EDATE($F113,CE$2)&gt;DATE(2025,12,31),"",INDEX([1]A1!CB$9:CB$175,MATCH(1,--(RIGHT([1]A1!$B$9:$B$175,LEN([1]A1!$B$9:$B$175)-4)=$A113)*([1]A1!$C$9:$C$175=YEAR($F113)),0)))</f>
        <v/>
      </c>
      <c r="CF113" s="3" t="str" cm="1">
        <f t="array" ref="CF113">IF(EDATE($F113,CF$2)&gt;DATE(2025,12,31),"",INDEX([1]A1!CC$9:CC$175,MATCH(1,--(RIGHT([1]A1!$B$9:$B$175,LEN([1]A1!$B$9:$B$175)-4)=$A113)*([1]A1!$C$9:$C$175=YEAR($F113)),0)))</f>
        <v/>
      </c>
      <c r="CG113" s="3" t="str" cm="1">
        <f t="array" ref="CG113">IF(EDATE($F113,CG$2)&gt;DATE(2025,12,31),"",INDEX([1]A1!CD$9:CD$175,MATCH(1,--(RIGHT([1]A1!$B$9:$B$175,LEN([1]A1!$B$9:$B$175)-4)=$A113)*([1]A1!$C$9:$C$175=YEAR($F113)),0)))</f>
        <v/>
      </c>
      <c r="CH113" s="3" t="str" cm="1">
        <f t="array" ref="CH113">IF(EDATE($F113,CH$2)&gt;DATE(2025,12,31),"",INDEX([1]A1!CE$9:CE$175,MATCH(1,--(RIGHT([1]A1!$B$9:$B$175,LEN([1]A1!$B$9:$B$175)-4)=$A113)*([1]A1!$C$9:$C$175=YEAR($F113)),0)))</f>
        <v/>
      </c>
      <c r="CI113" s="3" t="str" cm="1">
        <f t="array" ref="CI113">IF(EDATE($F113,CI$2)&gt;DATE(2025,12,31),"",INDEX([1]A1!CF$9:CF$175,MATCH(1,--(RIGHT([1]A1!$B$9:$B$175,LEN([1]A1!$B$9:$B$175)-4)=$A113)*([1]A1!$C$9:$C$175=YEAR($F113)),0)))</f>
        <v/>
      </c>
      <c r="CJ113" s="3" t="str" cm="1">
        <f t="array" ref="CJ113">IF(EDATE($F113,CJ$2)&gt;DATE(2025,12,31),"",INDEX([1]A1!CG$9:CG$175,MATCH(1,--(RIGHT([1]A1!$B$9:$B$175,LEN([1]A1!$B$9:$B$175)-4)=$A113)*([1]A1!$C$9:$C$175=YEAR($F113)),0)))</f>
        <v/>
      </c>
      <c r="CK113" s="3" t="str" cm="1">
        <f t="array" ref="CK113">IF(EDATE($F113,CK$2)&gt;DATE(2025,12,31),"",INDEX([1]A1!CH$9:CH$175,MATCH(1,--(RIGHT([1]A1!$B$9:$B$175,LEN([1]A1!$B$9:$B$175)-4)=$A113)*([1]A1!$C$9:$C$175=YEAR($F113)),0)))</f>
        <v/>
      </c>
      <c r="CL113" s="3" t="str" cm="1">
        <f t="array" ref="CL113">IF(EDATE($F113,CL$2)&gt;DATE(2025,12,31),"",INDEX([1]A1!CI$9:CI$175,MATCH(1,--(RIGHT([1]A1!$B$9:$B$175,LEN([1]A1!$B$9:$B$175)-4)=$A113)*([1]A1!$C$9:$C$175=YEAR($F113)),0)))</f>
        <v/>
      </c>
      <c r="CM113" s="3" t="str" cm="1">
        <f t="array" ref="CM113">IF(EDATE($F113,CM$2)&gt;DATE(2025,12,31),"",INDEX([1]A1!CJ$9:CJ$175,MATCH(1,--(RIGHT([1]A1!$B$9:$B$175,LEN([1]A1!$B$9:$B$175)-4)=$A113)*([1]A1!$C$9:$C$175=YEAR($F113)),0)))</f>
        <v/>
      </c>
      <c r="CN113" s="3" t="str" cm="1">
        <f t="array" ref="CN113">IF(EDATE($F113,CN$2)&gt;DATE(2025,12,31),"",INDEX([1]A1!CK$9:CK$175,MATCH(1,--(RIGHT([1]A1!$B$9:$B$175,LEN([1]A1!$B$9:$B$175)-4)=$A113)*([1]A1!$C$9:$C$175=YEAR($F113)),0)))</f>
        <v/>
      </c>
      <c r="CO113" s="3" t="str" cm="1">
        <f t="array" ref="CO113">IF(EDATE($F113,CO$2)&gt;DATE(2025,12,31),"",INDEX([1]A1!CL$9:CL$175,MATCH(1,--(RIGHT([1]A1!$B$9:$B$175,LEN([1]A1!$B$9:$B$175)-4)=$A113)*([1]A1!$C$9:$C$175=YEAR($F113)),0)))</f>
        <v/>
      </c>
      <c r="CP113" s="3" t="str" cm="1">
        <f t="array" ref="CP113">IF(EDATE($F113,CP$2)&gt;DATE(2025,12,31),"",INDEX([1]A1!CM$9:CM$175,MATCH(1,--(RIGHT([1]A1!$B$9:$B$175,LEN([1]A1!$B$9:$B$175)-4)=$A113)*([1]A1!$C$9:$C$175=YEAR($F113)),0)))</f>
        <v/>
      </c>
      <c r="CQ113" s="3" t="str" cm="1">
        <f t="array" ref="CQ113">IF(EDATE($F113,CQ$2)&gt;DATE(2025,12,31),"",INDEX([1]A1!CN$9:CN$175,MATCH(1,--(RIGHT([1]A1!$B$9:$B$175,LEN([1]A1!$B$9:$B$175)-4)=$A113)*([1]A1!$C$9:$C$175=YEAR($F113)),0)))</f>
        <v/>
      </c>
      <c r="CR113" s="3" t="str" cm="1">
        <f t="array" ref="CR113">IF(EDATE($F113,CR$2)&gt;DATE(2025,12,31),"",INDEX([1]A1!CO$9:CO$175,MATCH(1,--(RIGHT([1]A1!$B$9:$B$175,LEN([1]A1!$B$9:$B$175)-4)=$A113)*([1]A1!$C$9:$C$175=YEAR($F113)),0)))</f>
        <v/>
      </c>
      <c r="CS113" s="3" t="str" cm="1">
        <f t="array" ref="CS113">IF(EDATE($F113,CS$2)&gt;DATE(2025,12,31),"",INDEX([1]A1!CP$9:CP$175,MATCH(1,--(RIGHT([1]A1!$B$9:$B$175,LEN([1]A1!$B$9:$B$175)-4)=$A113)*([1]A1!$C$9:$C$175=YEAR($F113)),0)))</f>
        <v/>
      </c>
      <c r="CT113" s="3" t="str" cm="1">
        <f t="array" ref="CT113">IF(EDATE($F113,CT$2)&gt;DATE(2025,12,31),"",INDEX([1]A1!CQ$9:CQ$175,MATCH(1,--(RIGHT([1]A1!$B$9:$B$175,LEN([1]A1!$B$9:$B$175)-4)=$A113)*([1]A1!$C$9:$C$175=YEAR($F113)),0)))</f>
        <v/>
      </c>
      <c r="CU113" s="3" t="str" cm="1">
        <f t="array" ref="CU113">IF(EDATE($F113,CU$2)&gt;DATE(2025,12,31),"",INDEX([1]A1!CR$9:CR$175,MATCH(1,--(RIGHT([1]A1!$B$9:$B$175,LEN([1]A1!$B$9:$B$175)-4)=$A113)*([1]A1!$C$9:$C$175=YEAR($F113)),0)))</f>
        <v/>
      </c>
      <c r="CV113" s="3" t="str" cm="1">
        <f t="array" ref="CV113">IF(EDATE($F113,CV$2)&gt;DATE(2025,12,31),"",INDEX([1]A1!CS$9:CS$175,MATCH(1,--(RIGHT([1]A1!$B$9:$B$175,LEN([1]A1!$B$9:$B$175)-4)=$A113)*([1]A1!$C$9:$C$175=YEAR($F113)),0)))</f>
        <v/>
      </c>
      <c r="CW113" s="3" t="str" cm="1">
        <f t="array" ref="CW113">IF(EDATE($F113,CW$2)&gt;DATE(2025,12,31),"",INDEX([1]A1!CT$9:CT$175,MATCH(1,--(RIGHT([1]A1!$B$9:$B$175,LEN([1]A1!$B$9:$B$175)-4)=$A113)*([1]A1!$C$9:$C$175=YEAR($F113)),0)))</f>
        <v/>
      </c>
      <c r="CX113" s="3" t="str" cm="1">
        <f t="array" ref="CX113">IF(EDATE($F113,CX$2)&gt;DATE(2025,12,31),"",INDEX([1]A1!CU$9:CU$175,MATCH(1,--(RIGHT([1]A1!$B$9:$B$175,LEN([1]A1!$B$9:$B$175)-4)=$A113)*([1]A1!$C$9:$C$175=YEAR($F113)),0)))</f>
        <v/>
      </c>
      <c r="CY113" s="3" t="str" cm="1">
        <f t="array" ref="CY113">IF(EDATE($F113,CY$2)&gt;DATE(2025,12,31),"",INDEX([1]A1!CV$9:CV$175,MATCH(1,--(RIGHT([1]A1!$B$9:$B$175,LEN([1]A1!$B$9:$B$175)-4)=$A113)*([1]A1!$C$9:$C$175=YEAR($F113)),0)))</f>
        <v/>
      </c>
      <c r="CZ113" s="3" t="str" cm="1">
        <f t="array" ref="CZ113">IF(EDATE($F113,CZ$2)&gt;DATE(2025,12,31),"",INDEX([1]A1!CW$9:CW$175,MATCH(1,--(RIGHT([1]A1!$B$9:$B$175,LEN([1]A1!$B$9:$B$175)-4)=$A113)*([1]A1!$C$9:$C$175=YEAR($F113)),0)))</f>
        <v/>
      </c>
      <c r="DA113" s="3" t="str" cm="1">
        <f t="array" ref="DA113">IF(EDATE($F113,DA$2)&gt;DATE(2025,12,31),"",INDEX([1]A1!CX$9:CX$175,MATCH(1,--(RIGHT([1]A1!$B$9:$B$175,LEN([1]A1!$B$9:$B$175)-4)=$A113)*([1]A1!$C$9:$C$175=YEAR($F113)),0)))</f>
        <v/>
      </c>
      <c r="DB113" s="3" t="str" cm="1">
        <f t="array" ref="DB113">IF(EDATE($F113,DB$2)&gt;DATE(2025,12,31),"",INDEX([1]A1!CY$9:CY$175,MATCH(1,--(RIGHT([1]A1!$B$9:$B$175,LEN([1]A1!$B$9:$B$175)-4)=$A113)*([1]A1!$C$9:$C$175=YEAR($F113)),0)))</f>
        <v/>
      </c>
      <c r="DC113" s="3" t="str" cm="1">
        <f t="array" ref="DC113">IF(EDATE($F113,DC$2)&gt;DATE(2025,12,31),"",INDEX([1]A1!CZ$9:CZ$175,MATCH(1,--(RIGHT([1]A1!$B$9:$B$175,LEN([1]A1!$B$9:$B$175)-4)=$A113)*([1]A1!$C$9:$C$175=YEAR($F113)),0)))</f>
        <v/>
      </c>
      <c r="DD113" s="3" t="str" cm="1">
        <f t="array" ref="DD113">IF(EDATE($F113,DD$2)&gt;DATE(2025,12,31),"",INDEX([1]A1!DA$9:DA$175,MATCH(1,--(RIGHT([1]A1!$B$9:$B$175,LEN([1]A1!$B$9:$B$175)-4)=$A113)*([1]A1!$C$9:$C$175=YEAR($F113)),0)))</f>
        <v/>
      </c>
      <c r="DE113" s="3" t="str" cm="1">
        <f t="array" ref="DE113">IF(EDATE($F113,DE$2)&gt;DATE(2025,12,31),"",INDEX([1]A1!DB$9:DB$175,MATCH(1,--(RIGHT([1]A1!$B$9:$B$175,LEN([1]A1!$B$9:$B$175)-4)=$A113)*([1]A1!$C$9:$C$175=YEAR($F113)),0)))</f>
        <v/>
      </c>
      <c r="DF113" s="3" t="str" cm="1">
        <f t="array" ref="DF113">IF(EDATE($F113,DF$2)&gt;DATE(2025,12,31),"",INDEX([1]A1!DC$9:DC$175,MATCH(1,--(RIGHT([1]A1!$B$9:$B$175,LEN([1]A1!$B$9:$B$175)-4)=$A113)*([1]A1!$C$9:$C$175=YEAR($F113)),0)))</f>
        <v/>
      </c>
      <c r="DG113" s="3" t="str" cm="1">
        <f t="array" ref="DG113">IF(EDATE($F113,DG$2)&gt;DATE(2025,12,31),"",INDEX([1]A1!DD$9:DD$175,MATCH(1,--(RIGHT([1]A1!$B$9:$B$175,LEN([1]A1!$B$9:$B$175)-4)=$A113)*([1]A1!$C$9:$C$175=YEAR($F113)),0)))</f>
        <v/>
      </c>
      <c r="DH113" s="3" t="str" cm="1">
        <f t="array" ref="DH113">IF(EDATE($F113,DH$2)&gt;DATE(2025,12,31),"",INDEX([1]A1!DE$9:DE$175,MATCH(1,--(RIGHT([1]A1!$B$9:$B$175,LEN([1]A1!$B$9:$B$175)-4)=$A113)*([1]A1!$C$9:$C$175=YEAR($F113)),0)))</f>
        <v/>
      </c>
      <c r="DI113" s="3" t="str" cm="1">
        <f t="array" ref="DI113">IF(EDATE($F113,DI$2)&gt;DATE(2025,12,31),"",INDEX([1]A1!DF$9:DF$175,MATCH(1,--(RIGHT([1]A1!$B$9:$B$175,LEN([1]A1!$B$9:$B$175)-4)=$A113)*([1]A1!$C$9:$C$175=YEAR($F113)),0)))</f>
        <v/>
      </c>
      <c r="DJ113" s="3" t="str" cm="1">
        <f t="array" ref="DJ113">IF(EDATE($F113,DJ$2)&gt;DATE(2025,12,31),"",INDEX([1]A1!DG$9:DG$175,MATCH(1,--(RIGHT([1]A1!$B$9:$B$175,LEN([1]A1!$B$9:$B$175)-4)=$A113)*([1]A1!$C$9:$C$175=YEAR($F113)),0)))</f>
        <v/>
      </c>
      <c r="DK113" s="3" t="str" cm="1">
        <f t="array" ref="DK113">IF(EDATE($F113,DK$2)&gt;DATE(2025,12,31),"",INDEX([1]A1!DH$9:DH$175,MATCH(1,--(RIGHT([1]A1!$B$9:$B$175,LEN([1]A1!$B$9:$B$175)-4)=$A113)*([1]A1!$C$9:$C$175=YEAR($F113)),0)))</f>
        <v/>
      </c>
      <c r="DL113" s="3" t="str" cm="1">
        <f t="array" ref="DL113">IF(EDATE($F113,DL$2)&gt;DATE(2025,12,31),"",INDEX([1]A1!DI$9:DI$175,MATCH(1,--(RIGHT([1]A1!$B$9:$B$175,LEN([1]A1!$B$9:$B$175)-4)=$A113)*([1]A1!$C$9:$C$175=YEAR($F113)),0)))</f>
        <v/>
      </c>
      <c r="DM113" s="3" t="str" cm="1">
        <f t="array" ref="DM113">IF(EDATE($F113,DM$2)&gt;DATE(2025,12,31),"",INDEX([1]A1!DJ$9:DJ$175,MATCH(1,--(RIGHT([1]A1!$B$9:$B$175,LEN([1]A1!$B$9:$B$175)-4)=$A113)*([1]A1!$C$9:$C$175=YEAR($F113)),0)))</f>
        <v/>
      </c>
      <c r="DN113" s="3" t="str" cm="1">
        <f t="array" ref="DN113">IF(EDATE($F113,DN$2)&gt;DATE(2025,12,31),"",INDEX([1]A1!DK$9:DK$175,MATCH(1,--(RIGHT([1]A1!$B$9:$B$175,LEN([1]A1!$B$9:$B$175)-4)=$A113)*([1]A1!$C$9:$C$175=YEAR($F113)),0)))</f>
        <v/>
      </c>
      <c r="DO113" s="3" t="str" cm="1">
        <f t="array" ref="DO113">IF(EDATE($F113,DO$2)&gt;DATE(2025,12,31),"",INDEX([1]A1!DL$9:DL$175,MATCH(1,--(RIGHT([1]A1!$B$9:$B$175,LEN([1]A1!$B$9:$B$175)-4)=$A113)*([1]A1!$C$9:$C$175=YEAR($F113)),0)))</f>
        <v/>
      </c>
      <c r="DP113" s="3" t="str" cm="1">
        <f t="array" ref="DP113">IF(EDATE($F113,DP$2)&gt;DATE(2025,12,31),"",INDEX([1]A1!DM$9:DM$175,MATCH(1,--(RIGHT([1]A1!$B$9:$B$175,LEN([1]A1!$B$9:$B$175)-4)=$A113)*([1]A1!$C$9:$C$175=YEAR($F113)),0)))</f>
        <v/>
      </c>
      <c r="DQ113" s="3" t="str" cm="1">
        <f t="array" ref="DQ113">IF(EDATE($F113,DQ$2)&gt;DATE(2025,12,31),"",INDEX([1]A1!DN$9:DN$175,MATCH(1,--(RIGHT([1]A1!$B$9:$B$175,LEN([1]A1!$B$9:$B$175)-4)=$A113)*([1]A1!$C$9:$C$175=YEAR($F113)),0)))</f>
        <v/>
      </c>
      <c r="DR113" s="3" t="str" cm="1">
        <f t="array" ref="DR113">IF(EDATE($F113,DR$2)&gt;DATE(2025,12,31),"",INDEX([1]A1!DO$9:DO$175,MATCH(1,--(RIGHT([1]A1!$B$9:$B$175,LEN([1]A1!$B$9:$B$175)-4)=$A113)*([1]A1!$C$9:$C$175=YEAR($F113)),0)))</f>
        <v/>
      </c>
      <c r="DS113" s="3" t="str" cm="1">
        <f t="array" ref="DS113">IF(EDATE($F113,DS$2)&gt;DATE(2025,12,31),"",INDEX([1]A1!DP$9:DP$175,MATCH(1,--(RIGHT([1]A1!$B$9:$B$175,LEN([1]A1!$B$9:$B$175)-4)=$A113)*([1]A1!$C$9:$C$175=YEAR($F113)),0)))</f>
        <v/>
      </c>
      <c r="DT113" s="3" t="str" cm="1">
        <f t="array" ref="DT113">IF(EDATE($F113,DT$2)&gt;DATE(2025,12,31),"",INDEX([1]A1!DQ$9:DQ$175,MATCH(1,--(RIGHT([1]A1!$B$9:$B$175,LEN([1]A1!$B$9:$B$175)-4)=$A113)*([1]A1!$C$9:$C$175=YEAR($F113)),0)))</f>
        <v/>
      </c>
      <c r="DU113" s="3" t="str" cm="1">
        <f t="array" ref="DU113">IF(EDATE($F113,DU$2)&gt;DATE(2025,12,31),"",INDEX([1]A1!DR$9:DR$175,MATCH(1,--(RIGHT([1]A1!$B$9:$B$175,LEN([1]A1!$B$9:$B$175)-4)=$A113)*([1]A1!$C$9:$C$175=YEAR($F113)),0)))</f>
        <v/>
      </c>
      <c r="DV113" s="3" t="str" cm="1">
        <f t="array" ref="DV113">IF(EDATE($F113,DV$2)&gt;DATE(2025,12,31),"",INDEX([1]A1!DS$9:DS$175,MATCH(1,--(RIGHT([1]A1!$B$9:$B$175,LEN([1]A1!$B$9:$B$175)-4)=$A113)*([1]A1!$C$9:$C$175=YEAR($F113)),0)))</f>
        <v/>
      </c>
      <c r="DW113" s="3" t="str" cm="1">
        <f t="array" ref="DW113">IF(EDATE($F113,DW$2)&gt;DATE(2025,12,31),"",INDEX([1]A1!DT$9:DT$175,MATCH(1,--(RIGHT([1]A1!$B$9:$B$175,LEN([1]A1!$B$9:$B$175)-4)=$A113)*([1]A1!$C$9:$C$175=YEAR($F113)),0)))</f>
        <v/>
      </c>
      <c r="DX113" s="3" t="str" cm="1">
        <f t="array" ref="DX113">IF(EDATE($F113,DX$2)&gt;DATE(2025,12,31),"",INDEX([1]A1!DU$9:DU$175,MATCH(1,--(RIGHT([1]A1!$B$9:$B$175,LEN([1]A1!$B$9:$B$175)-4)=$A113)*([1]A1!$C$9:$C$175=YEAR($F113)),0)))</f>
        <v/>
      </c>
      <c r="DY113" s="3" t="str" cm="1">
        <f t="array" ref="DY113">IF(EDATE($F113,DY$2)&gt;DATE(2025,12,31),"",INDEX([1]A1!DV$9:DV$175,MATCH(1,--(RIGHT([1]A1!$B$9:$B$175,LEN([1]A1!$B$9:$B$175)-4)=$A113)*([1]A1!$C$9:$C$175=YEAR($F113)),0)))</f>
        <v/>
      </c>
      <c r="DZ113" s="3" t="str" cm="1">
        <f t="array" ref="DZ113">IF(EDATE($F113,DZ$2)&gt;DATE(2025,12,31),"",INDEX([1]A1!DW$9:DW$175,MATCH(1,--(RIGHT([1]A1!$B$9:$B$175,LEN([1]A1!$B$9:$B$175)-4)=$A113)*([1]A1!$C$9:$C$175=YEAR($F113)),0)))</f>
        <v/>
      </c>
      <c r="EA113" s="3" t="str" cm="1">
        <f t="array" ref="EA113">IF(EDATE($F113,EA$2)&gt;DATE(2025,12,31),"",INDEX([1]A1!DX$9:DX$175,MATCH(1,--(RIGHT([1]A1!$B$9:$B$175,LEN([1]A1!$B$9:$B$175)-4)=$A113)*([1]A1!$C$9:$C$175=YEAR($F113)),0)))</f>
        <v/>
      </c>
      <c r="EB113" s="3" t="str" cm="1">
        <f t="array" ref="EB113">IF(EDATE($F113,EB$2)&gt;DATE(2025,12,31),"",INDEX([1]A1!DY$9:DY$175,MATCH(1,--(RIGHT([1]A1!$B$9:$B$175,LEN([1]A1!$B$9:$B$175)-4)=$A113)*([1]A1!$C$9:$C$175=YEAR($F113)),0)))</f>
        <v/>
      </c>
      <c r="EC113" s="3" t="str" cm="1">
        <f t="array" ref="EC113">IF(EDATE($F113,EC$2)&gt;DATE(2025,12,31),"",INDEX([1]A1!DZ$9:DZ$175,MATCH(1,--(RIGHT([1]A1!$B$9:$B$175,LEN([1]A1!$B$9:$B$175)-4)=$A113)*([1]A1!$C$9:$C$175=YEAR($F113)),0)))</f>
        <v/>
      </c>
      <c r="ED113" s="3" t="str" cm="1">
        <f t="array" ref="ED113">IF(EDATE($F113,ED$2)&gt;DATE(2025,12,31),"",INDEX([1]A1!EA$9:EA$175,MATCH(1,--(RIGHT([1]A1!$B$9:$B$175,LEN([1]A1!$B$9:$B$175)-4)=$A113)*([1]A1!$C$9:$C$175=YEAR($F113)),0)))</f>
        <v/>
      </c>
      <c r="EE113" s="3" t="str" cm="1">
        <f t="array" ref="EE113">IF(EDATE($F113,EE$2)&gt;DATE(2025,12,31),"",INDEX([1]A1!EB$9:EB$175,MATCH(1,--(RIGHT([1]A1!$B$9:$B$175,LEN([1]A1!$B$9:$B$175)-4)=$A113)*([1]A1!$C$9:$C$175=YEAR($F113)),0)))</f>
        <v/>
      </c>
      <c r="EF113" s="3" t="str" cm="1">
        <f t="array" ref="EF113">IF(EDATE($F113,EF$2)&gt;DATE(2025,12,31),"",INDEX([1]A1!EC$9:EC$175,MATCH(1,--(RIGHT([1]A1!$B$9:$B$175,LEN([1]A1!$B$9:$B$175)-4)=$A113)*([1]A1!$C$9:$C$175=YEAR($F113)),0)))</f>
        <v/>
      </c>
      <c r="EG113" s="3" t="str" cm="1">
        <f t="array" ref="EG113">IF(EDATE($F113,EG$2)&gt;DATE(2025,12,31),"",INDEX([1]A1!ED$9:ED$175,MATCH(1,--(RIGHT([1]A1!$B$9:$B$175,LEN([1]A1!$B$9:$B$175)-4)=$A113)*([1]A1!$C$9:$C$175=YEAR($F113)),0)))</f>
        <v/>
      </c>
      <c r="EH113" s="3" t="str" cm="1">
        <f t="array" ref="EH113">IF(EDATE($F113,EH$2)&gt;DATE(2025,12,31),"",INDEX([1]A1!EE$9:EE$175,MATCH(1,--(RIGHT([1]A1!$B$9:$B$175,LEN([1]A1!$B$9:$B$175)-4)=$A113)*([1]A1!$C$9:$C$175=YEAR($F113)),0)))</f>
        <v/>
      </c>
      <c r="EI113" s="3" t="str" cm="1">
        <f t="array" ref="EI113">IF(EDATE($F113,EI$2)&gt;DATE(2025,12,31),"",INDEX([1]A1!EF$9:EF$175,MATCH(1,--(RIGHT([1]A1!$B$9:$B$175,LEN([1]A1!$B$9:$B$175)-4)=$A113)*([1]A1!$C$9:$C$175=YEAR($F113)),0)))</f>
        <v/>
      </c>
      <c r="EJ113" s="3" t="str" cm="1">
        <f t="array" ref="EJ113">IF(EDATE($F113,EJ$2)&gt;DATE(2025,12,31),"",INDEX([1]A1!EG$9:EG$175,MATCH(1,--(RIGHT([1]A1!$B$9:$B$175,LEN([1]A1!$B$9:$B$175)-4)=$A113)*([1]A1!$C$9:$C$175=YEAR($F113)),0)))</f>
        <v/>
      </c>
      <c r="EK113" s="3" t="str" cm="1">
        <f t="array" ref="EK113">IF(EDATE($F113,EK$2)&gt;DATE(2025,12,31),"",INDEX([1]A1!EH$9:EH$175,MATCH(1,--(RIGHT([1]A1!$B$9:$B$175,LEN([1]A1!$B$9:$B$175)-4)=$A113)*([1]A1!$C$9:$C$175=YEAR($F113)),0)))</f>
        <v/>
      </c>
      <c r="EL113" s="3" t="str" cm="1">
        <f t="array" ref="EL113">IF(EDATE($F113,EL$2)&gt;DATE(2025,12,31),"",INDEX([1]A1!EI$9:EI$175,MATCH(1,--(RIGHT([1]A1!$B$9:$B$175,LEN([1]A1!$B$9:$B$175)-4)=$A113)*([1]A1!$C$9:$C$175=YEAR($F113)),0)))</f>
        <v/>
      </c>
      <c r="EM113" s="3" t="str" cm="1">
        <f t="array" ref="EM113">IF(EDATE($F113,EM$2)&gt;DATE(2025,12,31),"",INDEX([1]A1!EJ$9:EJ$175,MATCH(1,--(RIGHT([1]A1!$B$9:$B$175,LEN([1]A1!$B$9:$B$175)-4)=$A113)*([1]A1!$C$9:$C$175=YEAR($F113)),0)))</f>
        <v/>
      </c>
      <c r="EN113" s="3" t="str" cm="1">
        <f t="array" ref="EN113">IF(EDATE($F113,EN$2)&gt;DATE(2025,12,31),"",INDEX([1]A1!EK$9:EK$175,MATCH(1,--(RIGHT([1]A1!$B$9:$B$175,LEN([1]A1!$B$9:$B$175)-4)=$A113)*([1]A1!$C$9:$C$175=YEAR($F113)),0)))</f>
        <v/>
      </c>
      <c r="EO113" s="3" t="str" cm="1">
        <f t="array" ref="EO113">IF(EDATE($F113,EO$2)&gt;DATE(2025,12,31),"",INDEX([1]A1!EL$9:EL$175,MATCH(1,--(RIGHT([1]A1!$B$9:$B$175,LEN([1]A1!$B$9:$B$175)-4)=$A113)*([1]A1!$C$9:$C$175=YEAR($F113)),0)))</f>
        <v/>
      </c>
      <c r="EP113" s="3" t="str" cm="1">
        <f t="array" ref="EP113">IF(EDATE($F113,EP$2)&gt;DATE(2025,12,31),"",INDEX([1]A1!EM$9:EM$175,MATCH(1,--(RIGHT([1]A1!$B$9:$B$175,LEN([1]A1!$B$9:$B$175)-4)=$A113)*([1]A1!$C$9:$C$175=YEAR($F113)),0)))</f>
        <v/>
      </c>
      <c r="EQ113" s="3" t="str" cm="1">
        <f t="array" ref="EQ113">IF(EDATE($F113,EQ$2)&gt;DATE(2025,12,31),"",INDEX([1]A1!EN$9:EN$175,MATCH(1,--(RIGHT([1]A1!$B$9:$B$175,LEN([1]A1!$B$9:$B$175)-4)=$A113)*([1]A1!$C$9:$C$175=YEAR($F113)),0)))</f>
        <v/>
      </c>
      <c r="ER113" s="3" t="str" cm="1">
        <f t="array" ref="ER113">IF(EDATE($F113,ER$2)&gt;DATE(2025,12,31),"",INDEX([1]A1!EO$9:EO$175,MATCH(1,--(RIGHT([1]A1!$B$9:$B$175,LEN([1]A1!$B$9:$B$175)-4)=$A113)*([1]A1!$C$9:$C$175=YEAR($F113)),0)))</f>
        <v/>
      </c>
      <c r="ES113" s="3" t="str" cm="1">
        <f t="array" ref="ES113">IF(EDATE($F113,ES$2)&gt;DATE(2025,12,31),"",INDEX([1]A1!EP$9:EP$175,MATCH(1,--(RIGHT([1]A1!$B$9:$B$175,LEN([1]A1!$B$9:$B$175)-4)=$A113)*([1]A1!$C$9:$C$175=YEAR($F113)),0)))</f>
        <v/>
      </c>
      <c r="ET113" s="3" t="str" cm="1">
        <f t="array" ref="ET113">IF(EDATE($F113,ET$2)&gt;DATE(2025,12,31),"",INDEX([1]A1!EQ$9:EQ$175,MATCH(1,--(RIGHT([1]A1!$B$9:$B$175,LEN([1]A1!$B$9:$B$175)-4)=$A113)*([1]A1!$C$9:$C$175=YEAR($F113)),0)))</f>
        <v/>
      </c>
      <c r="EU113" s="3" t="str" cm="1">
        <f t="array" ref="EU113">IF(EDATE($F113,EU$2)&gt;DATE(2025,12,31),"",INDEX([1]A1!ER$9:ER$175,MATCH(1,--(RIGHT([1]A1!$B$9:$B$175,LEN([1]A1!$B$9:$B$175)-4)=$A113)*([1]A1!$C$9:$C$175=YEAR($F113)),0)))</f>
        <v/>
      </c>
      <c r="EV113" s="3" t="str" cm="1">
        <f t="array" ref="EV113">IF(EDATE($F113,EV$2)&gt;DATE(2025,12,31),"",INDEX([1]A1!ES$9:ES$175,MATCH(1,--(RIGHT([1]A1!$B$9:$B$175,LEN([1]A1!$B$9:$B$175)-4)=$A113)*([1]A1!$C$9:$C$175=YEAR($F113)),0)))</f>
        <v/>
      </c>
      <c r="EW113" s="3" t="str" cm="1">
        <f t="array" ref="EW113">IF(EDATE($F113,EW$2)&gt;DATE(2025,12,31),"",INDEX([1]A1!ET$9:ET$175,MATCH(1,--(RIGHT([1]A1!$B$9:$B$175,LEN([1]A1!$B$9:$B$175)-4)=$A113)*([1]A1!$C$9:$C$175=YEAR($F113)),0)))</f>
        <v/>
      </c>
      <c r="EX113" s="3" t="str" cm="1">
        <f t="array" ref="EX113">IF(EDATE($F113,EX$2)&gt;DATE(2025,12,31),"",INDEX([1]A1!EU$9:EU$175,MATCH(1,--(RIGHT([1]A1!$B$9:$B$175,LEN([1]A1!$B$9:$B$175)-4)=$A113)*([1]A1!$C$9:$C$175=YEAR($F113)),0)))</f>
        <v/>
      </c>
      <c r="EY113" s="3" t="str" cm="1">
        <f t="array" ref="EY113">IF(EDATE($F113,EY$2)&gt;DATE(2025,12,31),"",INDEX([1]A1!EV$9:EV$175,MATCH(1,--(RIGHT([1]A1!$B$9:$B$175,LEN([1]A1!$B$9:$B$175)-4)=$A113)*([1]A1!$C$9:$C$175=YEAR($F113)),0)))</f>
        <v/>
      </c>
      <c r="EZ113" s="3" t="str" cm="1">
        <f t="array" ref="EZ113">IF(EDATE($F113,EZ$2)&gt;DATE(2025,12,31),"",INDEX([1]A1!EW$9:EW$175,MATCH(1,--(RIGHT([1]A1!$B$9:$B$175,LEN([1]A1!$B$9:$B$175)-4)=$A113)*([1]A1!$C$9:$C$175=YEAR($F113)),0)))</f>
        <v/>
      </c>
      <c r="FA113" s="3" t="str" cm="1">
        <f t="array" ref="FA113">IF(EDATE($F113,FA$2)&gt;DATE(2025,12,31),"",INDEX([1]A1!EX$9:EX$175,MATCH(1,--(RIGHT([1]A1!$B$9:$B$175,LEN([1]A1!$B$9:$B$175)-4)=$A113)*([1]A1!$C$9:$C$175=YEAR($F113)),0)))</f>
        <v/>
      </c>
    </row>
    <row r="114" spans="1:157" x14ac:dyDescent="0.2">
      <c r="A114" s="28" t="s">
        <v>40</v>
      </c>
      <c r="B114" s="8" t="s">
        <v>78</v>
      </c>
      <c r="C114" s="8" t="s">
        <v>65</v>
      </c>
      <c r="D114" s="9" t="s">
        <v>19</v>
      </c>
      <c r="E114" s="9" t="s">
        <v>0</v>
      </c>
      <c r="F114" s="94">
        <f t="shared" si="10"/>
        <v>40909</v>
      </c>
      <c r="G114" s="3" cm="1">
        <f t="array" ref="G114">IF(EDATE($F114,G$2)&gt;DATE(2025,12,31),"",INDEX([1]A1!D$9:D$175,MATCH(1,--(RIGHT([1]A1!$B$9:$B$175,LEN([1]A1!$B$9:$B$175)-4)=$A114)*([1]A1!$C$9:$C$175=YEAR($F114)),0)))</f>
        <v>0</v>
      </c>
      <c r="H114" s="3" cm="1">
        <f t="array" ref="H114">IF(EDATE($F114,H$2)&gt;DATE(2025,12,31),"",INDEX([1]A1!E$9:E$175,MATCH(1,--(RIGHT([1]A1!$B$9:$B$175,LEN([1]A1!$B$9:$B$175)-4)=$A114)*([1]A1!$C$9:$C$175=YEAR($F114)),0)))</f>
        <v>0</v>
      </c>
      <c r="I114" s="3" cm="1">
        <f t="array" ref="I114">IF(EDATE($F114,I$2)&gt;DATE(2025,12,31),"",INDEX([1]A1!F$9:F$175,MATCH(1,--(RIGHT([1]A1!$B$9:$B$175,LEN([1]A1!$B$9:$B$175)-4)=$A114)*([1]A1!$C$9:$C$175=YEAR($F114)),0)))</f>
        <v>0</v>
      </c>
      <c r="J114" s="3" cm="1">
        <f t="array" ref="J114">IF(EDATE($F114,J$2)&gt;DATE(2025,12,31),"",INDEX([1]A1!G$9:G$175,MATCH(1,--(RIGHT([1]A1!$B$9:$B$175,LEN([1]A1!$B$9:$B$175)-4)=$A114)*([1]A1!$C$9:$C$175=YEAR($F114)),0)))</f>
        <v>0</v>
      </c>
      <c r="K114" s="3" cm="1">
        <f t="array" ref="K114">IF(EDATE($F114,K$2)&gt;DATE(2025,12,31),"",INDEX([1]A1!H$9:H$175,MATCH(1,--(RIGHT([1]A1!$B$9:$B$175,LEN([1]A1!$B$9:$B$175)-4)=$A114)*([1]A1!$C$9:$C$175=YEAR($F114)),0)))</f>
        <v>0</v>
      </c>
      <c r="L114" s="3" cm="1">
        <f t="array" ref="L114">IF(EDATE($F114,L$2)&gt;DATE(2025,12,31),"",INDEX([1]A1!I$9:I$175,MATCH(1,--(RIGHT([1]A1!$B$9:$B$175,LEN([1]A1!$B$9:$B$175)-4)=$A114)*([1]A1!$C$9:$C$175=YEAR($F114)),0)))</f>
        <v>0</v>
      </c>
      <c r="M114" s="3" cm="1">
        <f t="array" ref="M114">IF(EDATE($F114,M$2)&gt;DATE(2025,12,31),"",INDEX([1]A1!J$9:J$175,MATCH(1,--(RIGHT([1]A1!$B$9:$B$175,LEN([1]A1!$B$9:$B$175)-4)=$A114)*([1]A1!$C$9:$C$175=YEAR($F114)),0)))</f>
        <v>0</v>
      </c>
      <c r="N114" s="3" cm="1">
        <f t="array" ref="N114">IF(EDATE($F114,N$2)&gt;DATE(2025,12,31),"",INDEX([1]A1!K$9:K$175,MATCH(1,--(RIGHT([1]A1!$B$9:$B$175,LEN([1]A1!$B$9:$B$175)-4)=$A114)*([1]A1!$C$9:$C$175=YEAR($F114)),0)))</f>
        <v>0</v>
      </c>
      <c r="O114" s="3" cm="1">
        <f t="array" ref="O114">IF(EDATE($F114,O$2)&gt;DATE(2025,12,31),"",INDEX([1]A1!L$9:L$175,MATCH(1,--(RIGHT([1]A1!$B$9:$B$175,LEN([1]A1!$B$9:$B$175)-4)=$A114)*([1]A1!$C$9:$C$175=YEAR($F114)),0)))</f>
        <v>0</v>
      </c>
      <c r="P114" s="3" cm="1">
        <f t="array" ref="P114">IF(EDATE($F114,P$2)&gt;DATE(2025,12,31),"",INDEX([1]A1!M$9:M$175,MATCH(1,--(RIGHT([1]A1!$B$9:$B$175,LEN([1]A1!$B$9:$B$175)-4)=$A114)*([1]A1!$C$9:$C$175=YEAR($F114)),0)))</f>
        <v>0</v>
      </c>
      <c r="Q114" s="3" cm="1">
        <f t="array" ref="Q114">IF(EDATE($F114,Q$2)&gt;DATE(2025,12,31),"",INDEX([1]A1!N$9:N$175,MATCH(1,--(RIGHT([1]A1!$B$9:$B$175,LEN([1]A1!$B$9:$B$175)-4)=$A114)*([1]A1!$C$9:$C$175=YEAR($F114)),0)))</f>
        <v>0</v>
      </c>
      <c r="R114" s="3" cm="1">
        <f t="array" ref="R114">IF(EDATE($F114,R$2)&gt;DATE(2025,12,31),"",INDEX([1]A1!O$9:O$175,MATCH(1,--(RIGHT([1]A1!$B$9:$B$175,LEN([1]A1!$B$9:$B$175)-4)=$A114)*([1]A1!$C$9:$C$175=YEAR($F114)),0)))</f>
        <v>0</v>
      </c>
      <c r="S114" s="3" cm="1">
        <f t="array" ref="S114">IF(EDATE($F114,S$2)&gt;DATE(2025,12,31),"",INDEX([1]A1!P$9:P$175,MATCH(1,--(RIGHT([1]A1!$B$9:$B$175,LEN([1]A1!$B$9:$B$175)-4)=$A114)*([1]A1!$C$9:$C$175=YEAR($F114)),0)))</f>
        <v>0</v>
      </c>
      <c r="T114" s="3" cm="1">
        <f t="array" ref="T114">IF(EDATE($F114,T$2)&gt;DATE(2025,12,31),"",INDEX([1]A1!Q$9:Q$175,MATCH(1,--(RIGHT([1]A1!$B$9:$B$175,LEN([1]A1!$B$9:$B$175)-4)=$A114)*([1]A1!$C$9:$C$175=YEAR($F114)),0)))</f>
        <v>0</v>
      </c>
      <c r="U114" s="3" t="str" cm="1">
        <f t="array" ref="U114">IF(EDATE($F114,U$2)&gt;DATE(2025,12,31),"",INDEX([1]A1!R$9:R$175,MATCH(1,--(RIGHT([1]A1!$B$9:$B$175,LEN([1]A1!$B$9:$B$175)-4)=$A114)*([1]A1!$C$9:$C$175=YEAR($F114)),0)))</f>
        <v/>
      </c>
      <c r="V114" s="3" t="str" cm="1">
        <f t="array" ref="V114">IF(EDATE($F114,V$2)&gt;DATE(2025,12,31),"",INDEX([1]A1!S$9:S$175,MATCH(1,--(RIGHT([1]A1!$B$9:$B$175,LEN([1]A1!$B$9:$B$175)-4)=$A114)*([1]A1!$C$9:$C$175=YEAR($F114)),0)))</f>
        <v/>
      </c>
      <c r="W114" s="3" t="str" cm="1">
        <f t="array" ref="W114">IF(EDATE($F114,W$2)&gt;DATE(2025,12,31),"",INDEX([1]A1!T$9:T$175,MATCH(1,--(RIGHT([1]A1!$B$9:$B$175,LEN([1]A1!$B$9:$B$175)-4)=$A114)*([1]A1!$C$9:$C$175=YEAR($F114)),0)))</f>
        <v/>
      </c>
      <c r="X114" s="3" t="str" cm="1">
        <f t="array" ref="X114">IF(EDATE($F114,X$2)&gt;DATE(2025,12,31),"",INDEX([1]A1!U$9:U$175,MATCH(1,--(RIGHT([1]A1!$B$9:$B$175,LEN([1]A1!$B$9:$B$175)-4)=$A114)*([1]A1!$C$9:$C$175=YEAR($F114)),0)))</f>
        <v/>
      </c>
      <c r="Y114" s="3" t="str" cm="1">
        <f t="array" ref="Y114">IF(EDATE($F114,Y$2)&gt;DATE(2025,12,31),"",INDEX([1]A1!V$9:V$175,MATCH(1,--(RIGHT([1]A1!$B$9:$B$175,LEN([1]A1!$B$9:$B$175)-4)=$A114)*([1]A1!$C$9:$C$175=YEAR($F114)),0)))</f>
        <v/>
      </c>
      <c r="Z114" s="3" t="str" cm="1">
        <f t="array" ref="Z114">IF(EDATE($F114,Z$2)&gt;DATE(2025,12,31),"",INDEX([1]A1!W$9:W$175,MATCH(1,--(RIGHT([1]A1!$B$9:$B$175,LEN([1]A1!$B$9:$B$175)-4)=$A114)*([1]A1!$C$9:$C$175=YEAR($F114)),0)))</f>
        <v/>
      </c>
      <c r="AA114" s="3" t="str" cm="1">
        <f t="array" ref="AA114">IF(EDATE($F114,AA$2)&gt;DATE(2025,12,31),"",INDEX([1]A1!X$9:X$175,MATCH(1,--(RIGHT([1]A1!$B$9:$B$175,LEN([1]A1!$B$9:$B$175)-4)=$A114)*([1]A1!$C$9:$C$175=YEAR($F114)),0)))</f>
        <v/>
      </c>
      <c r="AB114" s="3" t="str" cm="1">
        <f t="array" ref="AB114">IF(EDATE($F114,AB$2)&gt;DATE(2025,12,31),"",INDEX([1]A1!Y$9:Y$175,MATCH(1,--(RIGHT([1]A1!$B$9:$B$175,LEN([1]A1!$B$9:$B$175)-4)=$A114)*([1]A1!$C$9:$C$175=YEAR($F114)),0)))</f>
        <v/>
      </c>
      <c r="AC114" s="3" t="str" cm="1">
        <f t="array" ref="AC114">IF(EDATE($F114,AC$2)&gt;DATE(2025,12,31),"",INDEX([1]A1!Z$9:Z$175,MATCH(1,--(RIGHT([1]A1!$B$9:$B$175,LEN([1]A1!$B$9:$B$175)-4)=$A114)*([1]A1!$C$9:$C$175=YEAR($F114)),0)))</f>
        <v/>
      </c>
      <c r="AD114" s="3" t="str" cm="1">
        <f t="array" ref="AD114">IF(EDATE($F114,AD$2)&gt;DATE(2025,12,31),"",INDEX([1]A1!AA$9:AA$175,MATCH(1,--(RIGHT([1]A1!$B$9:$B$175,LEN([1]A1!$B$9:$B$175)-4)=$A114)*([1]A1!$C$9:$C$175=YEAR($F114)),0)))</f>
        <v/>
      </c>
      <c r="AE114" s="3" t="str" cm="1">
        <f t="array" ref="AE114">IF(EDATE($F114,AE$2)&gt;DATE(2025,12,31),"",INDEX([1]A1!AB$9:AB$175,MATCH(1,--(RIGHT([1]A1!$B$9:$B$175,LEN([1]A1!$B$9:$B$175)-4)=$A114)*([1]A1!$C$9:$C$175=YEAR($F114)),0)))</f>
        <v/>
      </c>
      <c r="AF114" s="3" t="str" cm="1">
        <f t="array" ref="AF114">IF(EDATE($F114,AF$2)&gt;DATE(2025,12,31),"",INDEX([1]A1!AC$9:AC$175,MATCH(1,--(RIGHT([1]A1!$B$9:$B$175,LEN([1]A1!$B$9:$B$175)-4)=$A114)*([1]A1!$C$9:$C$175=YEAR($F114)),0)))</f>
        <v/>
      </c>
      <c r="AG114" s="3" t="str" cm="1">
        <f t="array" ref="AG114">IF(EDATE($F114,AG$2)&gt;DATE(2025,12,31),"",INDEX([1]A1!AD$9:AD$175,MATCH(1,--(RIGHT([1]A1!$B$9:$B$175,LEN([1]A1!$B$9:$B$175)-4)=$A114)*([1]A1!$C$9:$C$175=YEAR($F114)),0)))</f>
        <v/>
      </c>
      <c r="AH114" s="3" t="str" cm="1">
        <f t="array" ref="AH114">IF(EDATE($F114,AH$2)&gt;DATE(2025,12,31),"",INDEX([1]A1!AE$9:AE$175,MATCH(1,--(RIGHT([1]A1!$B$9:$B$175,LEN([1]A1!$B$9:$B$175)-4)=$A114)*([1]A1!$C$9:$C$175=YEAR($F114)),0)))</f>
        <v/>
      </c>
      <c r="AI114" s="3" t="str" cm="1">
        <f t="array" ref="AI114">IF(EDATE($F114,AI$2)&gt;DATE(2025,12,31),"",INDEX([1]A1!AF$9:AF$175,MATCH(1,--(RIGHT([1]A1!$B$9:$B$175,LEN([1]A1!$B$9:$B$175)-4)=$A114)*([1]A1!$C$9:$C$175=YEAR($F114)),0)))</f>
        <v/>
      </c>
      <c r="AJ114" s="3" t="str" cm="1">
        <f t="array" ref="AJ114">IF(EDATE($F114,AJ$2)&gt;DATE(2025,12,31),"",INDEX([1]A1!AG$9:AG$175,MATCH(1,--(RIGHT([1]A1!$B$9:$B$175,LEN([1]A1!$B$9:$B$175)-4)=$A114)*([1]A1!$C$9:$C$175=YEAR($F114)),0)))</f>
        <v/>
      </c>
      <c r="AK114" s="3" t="str" cm="1">
        <f t="array" ref="AK114">IF(EDATE($F114,AK$2)&gt;DATE(2025,12,31),"",INDEX([1]A1!AH$9:AH$175,MATCH(1,--(RIGHT([1]A1!$B$9:$B$175,LEN([1]A1!$B$9:$B$175)-4)=$A114)*([1]A1!$C$9:$C$175=YEAR($F114)),0)))</f>
        <v/>
      </c>
      <c r="AL114" s="3" t="str" cm="1">
        <f t="array" ref="AL114">IF(EDATE($F114,AL$2)&gt;DATE(2025,12,31),"",INDEX([1]A1!AI$9:AI$175,MATCH(1,--(RIGHT([1]A1!$B$9:$B$175,LEN([1]A1!$B$9:$B$175)-4)=$A114)*([1]A1!$C$9:$C$175=YEAR($F114)),0)))</f>
        <v/>
      </c>
      <c r="AM114" s="3" t="str" cm="1">
        <f t="array" ref="AM114">IF(EDATE($F114,AM$2)&gt;DATE(2025,12,31),"",INDEX([1]A1!AJ$9:AJ$175,MATCH(1,--(RIGHT([1]A1!$B$9:$B$175,LEN([1]A1!$B$9:$B$175)-4)=$A114)*([1]A1!$C$9:$C$175=YEAR($F114)),0)))</f>
        <v/>
      </c>
      <c r="AN114" s="3" t="str" cm="1">
        <f t="array" ref="AN114">IF(EDATE($F114,AN$2)&gt;DATE(2025,12,31),"",INDEX([1]A1!AK$9:AK$175,MATCH(1,--(RIGHT([1]A1!$B$9:$B$175,LEN([1]A1!$B$9:$B$175)-4)=$A114)*([1]A1!$C$9:$C$175=YEAR($F114)),0)))</f>
        <v/>
      </c>
      <c r="AO114" s="3" t="str" cm="1">
        <f t="array" ref="AO114">IF(EDATE($F114,AO$2)&gt;DATE(2025,12,31),"",INDEX([1]A1!AL$9:AL$175,MATCH(1,--(RIGHT([1]A1!$B$9:$B$175,LEN([1]A1!$B$9:$B$175)-4)=$A114)*([1]A1!$C$9:$C$175=YEAR($F114)),0)))</f>
        <v/>
      </c>
      <c r="AP114" s="3" t="str" cm="1">
        <f t="array" ref="AP114">IF(EDATE($F114,AP$2)&gt;DATE(2025,12,31),"",INDEX([1]A1!AM$9:AM$175,MATCH(1,--(RIGHT([1]A1!$B$9:$B$175,LEN([1]A1!$B$9:$B$175)-4)=$A114)*([1]A1!$C$9:$C$175=YEAR($F114)),0)))</f>
        <v/>
      </c>
      <c r="AQ114" s="3" t="str" cm="1">
        <f t="array" ref="AQ114">IF(EDATE($F114,AQ$2)&gt;DATE(2025,12,31),"",INDEX([1]A1!AN$9:AN$175,MATCH(1,--(RIGHT([1]A1!$B$9:$B$175,LEN([1]A1!$B$9:$B$175)-4)=$A114)*([1]A1!$C$9:$C$175=YEAR($F114)),0)))</f>
        <v/>
      </c>
      <c r="AR114" s="3" t="str" cm="1">
        <f t="array" ref="AR114">IF(EDATE($F114,AR$2)&gt;DATE(2025,12,31),"",INDEX([1]A1!AO$9:AO$175,MATCH(1,--(RIGHT([1]A1!$B$9:$B$175,LEN([1]A1!$B$9:$B$175)-4)=$A114)*([1]A1!$C$9:$C$175=YEAR($F114)),0)))</f>
        <v/>
      </c>
      <c r="AS114" s="3" t="str" cm="1">
        <f t="array" ref="AS114">IF(EDATE($F114,AS$2)&gt;DATE(2025,12,31),"",INDEX([1]A1!AP$9:AP$175,MATCH(1,--(RIGHT([1]A1!$B$9:$B$175,LEN([1]A1!$B$9:$B$175)-4)=$A114)*([1]A1!$C$9:$C$175=YEAR($F114)),0)))</f>
        <v/>
      </c>
      <c r="AT114" s="3" t="str" cm="1">
        <f t="array" ref="AT114">IF(EDATE($F114,AT$2)&gt;DATE(2025,12,31),"",INDEX([1]A1!AQ$9:AQ$175,MATCH(1,--(RIGHT([1]A1!$B$9:$B$175,LEN([1]A1!$B$9:$B$175)-4)=$A114)*([1]A1!$C$9:$C$175=YEAR($F114)),0)))</f>
        <v/>
      </c>
      <c r="AU114" s="3" t="str" cm="1">
        <f t="array" ref="AU114">IF(EDATE($F114,AU$2)&gt;DATE(2025,12,31),"",INDEX([1]A1!AR$9:AR$175,MATCH(1,--(RIGHT([1]A1!$B$9:$B$175,LEN([1]A1!$B$9:$B$175)-4)=$A114)*([1]A1!$C$9:$C$175=YEAR($F114)),0)))</f>
        <v/>
      </c>
      <c r="AV114" s="3" t="str" cm="1">
        <f t="array" ref="AV114">IF(EDATE($F114,AV$2)&gt;DATE(2025,12,31),"",INDEX([1]A1!AS$9:AS$175,MATCH(1,--(RIGHT([1]A1!$B$9:$B$175,LEN([1]A1!$B$9:$B$175)-4)=$A114)*([1]A1!$C$9:$C$175=YEAR($F114)),0)))</f>
        <v/>
      </c>
      <c r="AW114" s="3" t="str" cm="1">
        <f t="array" ref="AW114">IF(EDATE($F114,AW$2)&gt;DATE(2025,12,31),"",INDEX([1]A1!AT$9:AT$175,MATCH(1,--(RIGHT([1]A1!$B$9:$B$175,LEN([1]A1!$B$9:$B$175)-4)=$A114)*([1]A1!$C$9:$C$175=YEAR($F114)),0)))</f>
        <v/>
      </c>
      <c r="AX114" s="3" t="str" cm="1">
        <f t="array" ref="AX114">IF(EDATE($F114,AX$2)&gt;DATE(2025,12,31),"",INDEX([1]A1!AU$9:AU$175,MATCH(1,--(RIGHT([1]A1!$B$9:$B$175,LEN([1]A1!$B$9:$B$175)-4)=$A114)*([1]A1!$C$9:$C$175=YEAR($F114)),0)))</f>
        <v/>
      </c>
      <c r="AY114" s="3" t="str" cm="1">
        <f t="array" ref="AY114">IF(EDATE($F114,AY$2)&gt;DATE(2025,12,31),"",INDEX([1]A1!AV$9:AV$175,MATCH(1,--(RIGHT([1]A1!$B$9:$B$175,LEN([1]A1!$B$9:$B$175)-4)=$A114)*([1]A1!$C$9:$C$175=YEAR($F114)),0)))</f>
        <v/>
      </c>
      <c r="AZ114" s="3" t="str" cm="1">
        <f t="array" ref="AZ114">IF(EDATE($F114,AZ$2)&gt;DATE(2025,12,31),"",INDEX([1]A1!AW$9:AW$175,MATCH(1,--(RIGHT([1]A1!$B$9:$B$175,LEN([1]A1!$B$9:$B$175)-4)=$A114)*([1]A1!$C$9:$C$175=YEAR($F114)),0)))</f>
        <v/>
      </c>
      <c r="BA114" s="3" t="str" cm="1">
        <f t="array" ref="BA114">IF(EDATE($F114,BA$2)&gt;DATE(2025,12,31),"",INDEX([1]A1!AX$9:AX$175,MATCH(1,--(RIGHT([1]A1!$B$9:$B$175,LEN([1]A1!$B$9:$B$175)-4)=$A114)*([1]A1!$C$9:$C$175=YEAR($F114)),0)))</f>
        <v/>
      </c>
      <c r="BB114" s="3" t="str" cm="1">
        <f t="array" ref="BB114">IF(EDATE($F114,BB$2)&gt;DATE(2025,12,31),"",INDEX([1]A1!AY$9:AY$175,MATCH(1,--(RIGHT([1]A1!$B$9:$B$175,LEN([1]A1!$B$9:$B$175)-4)=$A114)*([1]A1!$C$9:$C$175=YEAR($F114)),0)))</f>
        <v/>
      </c>
      <c r="BC114" s="3" t="str" cm="1">
        <f t="array" ref="BC114">IF(EDATE($F114,BC$2)&gt;DATE(2025,12,31),"",INDEX([1]A1!AZ$9:AZ$175,MATCH(1,--(RIGHT([1]A1!$B$9:$B$175,LEN([1]A1!$B$9:$B$175)-4)=$A114)*([1]A1!$C$9:$C$175=YEAR($F114)),0)))</f>
        <v/>
      </c>
      <c r="BD114" s="3" t="str" cm="1">
        <f t="array" ref="BD114">IF(EDATE($F114,BD$2)&gt;DATE(2025,12,31),"",INDEX([1]A1!BA$9:BA$175,MATCH(1,--(RIGHT([1]A1!$B$9:$B$175,LEN([1]A1!$B$9:$B$175)-4)=$A114)*([1]A1!$C$9:$C$175=YEAR($F114)),0)))</f>
        <v/>
      </c>
      <c r="BE114" s="3" t="str" cm="1">
        <f t="array" ref="BE114">IF(EDATE($F114,BE$2)&gt;DATE(2025,12,31),"",INDEX([1]A1!BB$9:BB$175,MATCH(1,--(RIGHT([1]A1!$B$9:$B$175,LEN([1]A1!$B$9:$B$175)-4)=$A114)*([1]A1!$C$9:$C$175=YEAR($F114)),0)))</f>
        <v/>
      </c>
      <c r="BF114" s="3" t="str" cm="1">
        <f t="array" ref="BF114">IF(EDATE($F114,BF$2)&gt;DATE(2025,12,31),"",INDEX([1]A1!BC$9:BC$175,MATCH(1,--(RIGHT([1]A1!$B$9:$B$175,LEN([1]A1!$B$9:$B$175)-4)=$A114)*([1]A1!$C$9:$C$175=YEAR($F114)),0)))</f>
        <v/>
      </c>
      <c r="BG114" s="3" t="str" cm="1">
        <f t="array" ref="BG114">IF(EDATE($F114,BG$2)&gt;DATE(2025,12,31),"",INDEX([1]A1!BD$9:BD$175,MATCH(1,--(RIGHT([1]A1!$B$9:$B$175,LEN([1]A1!$B$9:$B$175)-4)=$A114)*([1]A1!$C$9:$C$175=YEAR($F114)),0)))</f>
        <v/>
      </c>
      <c r="BH114" s="3" t="str" cm="1">
        <f t="array" ref="BH114">IF(EDATE($F114,BH$2)&gt;DATE(2025,12,31),"",INDEX([1]A1!BE$9:BE$175,MATCH(1,--(RIGHT([1]A1!$B$9:$B$175,LEN([1]A1!$B$9:$B$175)-4)=$A114)*([1]A1!$C$9:$C$175=YEAR($F114)),0)))</f>
        <v/>
      </c>
      <c r="BI114" s="3" t="str" cm="1">
        <f t="array" ref="BI114">IF(EDATE($F114,BI$2)&gt;DATE(2025,12,31),"",INDEX([1]A1!BF$9:BF$175,MATCH(1,--(RIGHT([1]A1!$B$9:$B$175,LEN([1]A1!$B$9:$B$175)-4)=$A114)*([1]A1!$C$9:$C$175=YEAR($F114)),0)))</f>
        <v/>
      </c>
      <c r="BJ114" s="3" t="str" cm="1">
        <f t="array" ref="BJ114">IF(EDATE($F114,BJ$2)&gt;DATE(2025,12,31),"",INDEX([1]A1!BG$9:BG$175,MATCH(1,--(RIGHT([1]A1!$B$9:$B$175,LEN([1]A1!$B$9:$B$175)-4)=$A114)*([1]A1!$C$9:$C$175=YEAR($F114)),0)))</f>
        <v/>
      </c>
      <c r="BK114" s="3" t="str" cm="1">
        <f t="array" ref="BK114">IF(EDATE($F114,BK$2)&gt;DATE(2025,12,31),"",INDEX([1]A1!BH$9:BH$175,MATCH(1,--(RIGHT([1]A1!$B$9:$B$175,LEN([1]A1!$B$9:$B$175)-4)=$A114)*([1]A1!$C$9:$C$175=YEAR($F114)),0)))</f>
        <v/>
      </c>
      <c r="BL114" s="3" t="str" cm="1">
        <f t="array" ref="BL114">IF(EDATE($F114,BL$2)&gt;DATE(2025,12,31),"",INDEX([1]A1!BI$9:BI$175,MATCH(1,--(RIGHT([1]A1!$B$9:$B$175,LEN([1]A1!$B$9:$B$175)-4)=$A114)*([1]A1!$C$9:$C$175=YEAR($F114)),0)))</f>
        <v/>
      </c>
      <c r="BM114" s="3" t="str" cm="1">
        <f t="array" ref="BM114">IF(EDATE($F114,BM$2)&gt;DATE(2025,12,31),"",INDEX([1]A1!BJ$9:BJ$175,MATCH(1,--(RIGHT([1]A1!$B$9:$B$175,LEN([1]A1!$B$9:$B$175)-4)=$A114)*([1]A1!$C$9:$C$175=YEAR($F114)),0)))</f>
        <v/>
      </c>
      <c r="BN114" s="3" t="str" cm="1">
        <f t="array" ref="BN114">IF(EDATE($F114,BN$2)&gt;DATE(2025,12,31),"",INDEX([1]A1!BK$9:BK$175,MATCH(1,--(RIGHT([1]A1!$B$9:$B$175,LEN([1]A1!$B$9:$B$175)-4)=$A114)*([1]A1!$C$9:$C$175=YEAR($F114)),0)))</f>
        <v/>
      </c>
      <c r="BO114" s="3" t="str" cm="1">
        <f t="array" ref="BO114">IF(EDATE($F114,BO$2)&gt;DATE(2025,12,31),"",INDEX([1]A1!BL$9:BL$175,MATCH(1,--(RIGHT([1]A1!$B$9:$B$175,LEN([1]A1!$B$9:$B$175)-4)=$A114)*([1]A1!$C$9:$C$175=YEAR($F114)),0)))</f>
        <v/>
      </c>
      <c r="BP114" s="3" t="str" cm="1">
        <f t="array" ref="BP114">IF(EDATE($F114,BP$2)&gt;DATE(2025,12,31),"",INDEX([1]A1!BM$9:BM$175,MATCH(1,--(RIGHT([1]A1!$B$9:$B$175,LEN([1]A1!$B$9:$B$175)-4)=$A114)*([1]A1!$C$9:$C$175=YEAR($F114)),0)))</f>
        <v/>
      </c>
      <c r="BQ114" s="3" t="str" cm="1">
        <f t="array" ref="BQ114">IF(EDATE($F114,BQ$2)&gt;DATE(2025,12,31),"",INDEX([1]A1!BN$9:BN$175,MATCH(1,--(RIGHT([1]A1!$B$9:$B$175,LEN([1]A1!$B$9:$B$175)-4)=$A114)*([1]A1!$C$9:$C$175=YEAR($F114)),0)))</f>
        <v/>
      </c>
      <c r="BR114" s="3" t="str" cm="1">
        <f t="array" ref="BR114">IF(EDATE($F114,BR$2)&gt;DATE(2025,12,31),"",INDEX([1]A1!BO$9:BO$175,MATCH(1,--(RIGHT([1]A1!$B$9:$B$175,LEN([1]A1!$B$9:$B$175)-4)=$A114)*([1]A1!$C$9:$C$175=YEAR($F114)),0)))</f>
        <v/>
      </c>
      <c r="BS114" s="3" t="str" cm="1">
        <f t="array" ref="BS114">IF(EDATE($F114,BS$2)&gt;DATE(2025,12,31),"",INDEX([1]A1!BP$9:BP$175,MATCH(1,--(RIGHT([1]A1!$B$9:$B$175,LEN([1]A1!$B$9:$B$175)-4)=$A114)*([1]A1!$C$9:$C$175=YEAR($F114)),0)))</f>
        <v/>
      </c>
      <c r="BT114" s="3" t="str" cm="1">
        <f t="array" ref="BT114">IF(EDATE($F114,BT$2)&gt;DATE(2025,12,31),"",INDEX([1]A1!BQ$9:BQ$175,MATCH(1,--(RIGHT([1]A1!$B$9:$B$175,LEN([1]A1!$B$9:$B$175)-4)=$A114)*([1]A1!$C$9:$C$175=YEAR($F114)),0)))</f>
        <v/>
      </c>
      <c r="BU114" s="3" t="str" cm="1">
        <f t="array" ref="BU114">IF(EDATE($F114,BU$2)&gt;DATE(2025,12,31),"",INDEX([1]A1!BR$9:BR$175,MATCH(1,--(RIGHT([1]A1!$B$9:$B$175,LEN([1]A1!$B$9:$B$175)-4)=$A114)*([1]A1!$C$9:$C$175=YEAR($F114)),0)))</f>
        <v/>
      </c>
      <c r="BV114" s="3" t="str" cm="1">
        <f t="array" ref="BV114">IF(EDATE($F114,BV$2)&gt;DATE(2025,12,31),"",INDEX([1]A1!BS$9:BS$175,MATCH(1,--(RIGHT([1]A1!$B$9:$B$175,LEN([1]A1!$B$9:$B$175)-4)=$A114)*([1]A1!$C$9:$C$175=YEAR($F114)),0)))</f>
        <v/>
      </c>
      <c r="BW114" s="3" t="str" cm="1">
        <f t="array" ref="BW114">IF(EDATE($F114,BW$2)&gt;DATE(2025,12,31),"",INDEX([1]A1!BT$9:BT$175,MATCH(1,--(RIGHT([1]A1!$B$9:$B$175,LEN([1]A1!$B$9:$B$175)-4)=$A114)*([1]A1!$C$9:$C$175=YEAR($F114)),0)))</f>
        <v/>
      </c>
      <c r="BX114" s="3" t="str" cm="1">
        <f t="array" ref="BX114">IF(EDATE($F114,BX$2)&gt;DATE(2025,12,31),"",INDEX([1]A1!BU$9:BU$175,MATCH(1,--(RIGHT([1]A1!$B$9:$B$175,LEN([1]A1!$B$9:$B$175)-4)=$A114)*([1]A1!$C$9:$C$175=YEAR($F114)),0)))</f>
        <v/>
      </c>
      <c r="BY114" s="3" t="str" cm="1">
        <f t="array" ref="BY114">IF(EDATE($F114,BY$2)&gt;DATE(2025,12,31),"",INDEX([1]A1!BV$9:BV$175,MATCH(1,--(RIGHT([1]A1!$B$9:$B$175,LEN([1]A1!$B$9:$B$175)-4)=$A114)*([1]A1!$C$9:$C$175=YEAR($F114)),0)))</f>
        <v/>
      </c>
      <c r="BZ114" s="3" t="str" cm="1">
        <f t="array" ref="BZ114">IF(EDATE($F114,BZ$2)&gt;DATE(2025,12,31),"",INDEX([1]A1!BW$9:BW$175,MATCH(1,--(RIGHT([1]A1!$B$9:$B$175,LEN([1]A1!$B$9:$B$175)-4)=$A114)*([1]A1!$C$9:$C$175=YEAR($F114)),0)))</f>
        <v/>
      </c>
      <c r="CA114" s="3" t="str" cm="1">
        <f t="array" ref="CA114">IF(EDATE($F114,CA$2)&gt;DATE(2025,12,31),"",INDEX([1]A1!BX$9:BX$175,MATCH(1,--(RIGHT([1]A1!$B$9:$B$175,LEN([1]A1!$B$9:$B$175)-4)=$A114)*([1]A1!$C$9:$C$175=YEAR($F114)),0)))</f>
        <v/>
      </c>
      <c r="CB114" s="3" t="str" cm="1">
        <f t="array" ref="CB114">IF(EDATE($F114,CB$2)&gt;DATE(2025,12,31),"",INDEX([1]A1!BY$9:BY$175,MATCH(1,--(RIGHT([1]A1!$B$9:$B$175,LEN([1]A1!$B$9:$B$175)-4)=$A114)*([1]A1!$C$9:$C$175=YEAR($F114)),0)))</f>
        <v/>
      </c>
      <c r="CC114" s="3" t="str" cm="1">
        <f t="array" ref="CC114">IF(EDATE($F114,CC$2)&gt;DATE(2025,12,31),"",INDEX([1]A1!BZ$9:BZ$175,MATCH(1,--(RIGHT([1]A1!$B$9:$B$175,LEN([1]A1!$B$9:$B$175)-4)=$A114)*([1]A1!$C$9:$C$175=YEAR($F114)),0)))</f>
        <v/>
      </c>
      <c r="CD114" s="3" t="str" cm="1">
        <f t="array" ref="CD114">IF(EDATE($F114,CD$2)&gt;DATE(2025,12,31),"",INDEX([1]A1!CA$9:CA$175,MATCH(1,--(RIGHT([1]A1!$B$9:$B$175,LEN([1]A1!$B$9:$B$175)-4)=$A114)*([1]A1!$C$9:$C$175=YEAR($F114)),0)))</f>
        <v/>
      </c>
      <c r="CE114" s="3" t="str" cm="1">
        <f t="array" ref="CE114">IF(EDATE($F114,CE$2)&gt;DATE(2025,12,31),"",INDEX([1]A1!CB$9:CB$175,MATCH(1,--(RIGHT([1]A1!$B$9:$B$175,LEN([1]A1!$B$9:$B$175)-4)=$A114)*([1]A1!$C$9:$C$175=YEAR($F114)),0)))</f>
        <v/>
      </c>
      <c r="CF114" s="3" t="str" cm="1">
        <f t="array" ref="CF114">IF(EDATE($F114,CF$2)&gt;DATE(2025,12,31),"",INDEX([1]A1!CC$9:CC$175,MATCH(1,--(RIGHT([1]A1!$B$9:$B$175,LEN([1]A1!$B$9:$B$175)-4)=$A114)*([1]A1!$C$9:$C$175=YEAR($F114)),0)))</f>
        <v/>
      </c>
      <c r="CG114" s="3" t="str" cm="1">
        <f t="array" ref="CG114">IF(EDATE($F114,CG$2)&gt;DATE(2025,12,31),"",INDEX([1]A1!CD$9:CD$175,MATCH(1,--(RIGHT([1]A1!$B$9:$B$175,LEN([1]A1!$B$9:$B$175)-4)=$A114)*([1]A1!$C$9:$C$175=YEAR($F114)),0)))</f>
        <v/>
      </c>
      <c r="CH114" s="3" t="str" cm="1">
        <f t="array" ref="CH114">IF(EDATE($F114,CH$2)&gt;DATE(2025,12,31),"",INDEX([1]A1!CE$9:CE$175,MATCH(1,--(RIGHT([1]A1!$B$9:$B$175,LEN([1]A1!$B$9:$B$175)-4)=$A114)*([1]A1!$C$9:$C$175=YEAR($F114)),0)))</f>
        <v/>
      </c>
      <c r="CI114" s="3" t="str" cm="1">
        <f t="array" ref="CI114">IF(EDATE($F114,CI$2)&gt;DATE(2025,12,31),"",INDEX([1]A1!CF$9:CF$175,MATCH(1,--(RIGHT([1]A1!$B$9:$B$175,LEN([1]A1!$B$9:$B$175)-4)=$A114)*([1]A1!$C$9:$C$175=YEAR($F114)),0)))</f>
        <v/>
      </c>
      <c r="CJ114" s="3" t="str" cm="1">
        <f t="array" ref="CJ114">IF(EDATE($F114,CJ$2)&gt;DATE(2025,12,31),"",INDEX([1]A1!CG$9:CG$175,MATCH(1,--(RIGHT([1]A1!$B$9:$B$175,LEN([1]A1!$B$9:$B$175)-4)=$A114)*([1]A1!$C$9:$C$175=YEAR($F114)),0)))</f>
        <v/>
      </c>
      <c r="CK114" s="3" t="str" cm="1">
        <f t="array" ref="CK114">IF(EDATE($F114,CK$2)&gt;DATE(2025,12,31),"",INDEX([1]A1!CH$9:CH$175,MATCH(1,--(RIGHT([1]A1!$B$9:$B$175,LEN([1]A1!$B$9:$B$175)-4)=$A114)*([1]A1!$C$9:$C$175=YEAR($F114)),0)))</f>
        <v/>
      </c>
      <c r="CL114" s="3" t="str" cm="1">
        <f t="array" ref="CL114">IF(EDATE($F114,CL$2)&gt;DATE(2025,12,31),"",INDEX([1]A1!CI$9:CI$175,MATCH(1,--(RIGHT([1]A1!$B$9:$B$175,LEN([1]A1!$B$9:$B$175)-4)=$A114)*([1]A1!$C$9:$C$175=YEAR($F114)),0)))</f>
        <v/>
      </c>
      <c r="CM114" s="3" t="str" cm="1">
        <f t="array" ref="CM114">IF(EDATE($F114,CM$2)&gt;DATE(2025,12,31),"",INDEX([1]A1!CJ$9:CJ$175,MATCH(1,--(RIGHT([1]A1!$B$9:$B$175,LEN([1]A1!$B$9:$B$175)-4)=$A114)*([1]A1!$C$9:$C$175=YEAR($F114)),0)))</f>
        <v/>
      </c>
      <c r="CN114" s="3" t="str" cm="1">
        <f t="array" ref="CN114">IF(EDATE($F114,CN$2)&gt;DATE(2025,12,31),"",INDEX([1]A1!CK$9:CK$175,MATCH(1,--(RIGHT([1]A1!$B$9:$B$175,LEN([1]A1!$B$9:$B$175)-4)=$A114)*([1]A1!$C$9:$C$175=YEAR($F114)),0)))</f>
        <v/>
      </c>
      <c r="CO114" s="3" t="str" cm="1">
        <f t="array" ref="CO114">IF(EDATE($F114,CO$2)&gt;DATE(2025,12,31),"",INDEX([1]A1!CL$9:CL$175,MATCH(1,--(RIGHT([1]A1!$B$9:$B$175,LEN([1]A1!$B$9:$B$175)-4)=$A114)*([1]A1!$C$9:$C$175=YEAR($F114)),0)))</f>
        <v/>
      </c>
      <c r="CP114" s="3" t="str" cm="1">
        <f t="array" ref="CP114">IF(EDATE($F114,CP$2)&gt;DATE(2025,12,31),"",INDEX([1]A1!CM$9:CM$175,MATCH(1,--(RIGHT([1]A1!$B$9:$B$175,LEN([1]A1!$B$9:$B$175)-4)=$A114)*([1]A1!$C$9:$C$175=YEAR($F114)),0)))</f>
        <v/>
      </c>
      <c r="CQ114" s="3" t="str" cm="1">
        <f t="array" ref="CQ114">IF(EDATE($F114,CQ$2)&gt;DATE(2025,12,31),"",INDEX([1]A1!CN$9:CN$175,MATCH(1,--(RIGHT([1]A1!$B$9:$B$175,LEN([1]A1!$B$9:$B$175)-4)=$A114)*([1]A1!$C$9:$C$175=YEAR($F114)),0)))</f>
        <v/>
      </c>
      <c r="CR114" s="3" t="str" cm="1">
        <f t="array" ref="CR114">IF(EDATE($F114,CR$2)&gt;DATE(2025,12,31),"",INDEX([1]A1!CO$9:CO$175,MATCH(1,--(RIGHT([1]A1!$B$9:$B$175,LEN([1]A1!$B$9:$B$175)-4)=$A114)*([1]A1!$C$9:$C$175=YEAR($F114)),0)))</f>
        <v/>
      </c>
      <c r="CS114" s="3" t="str" cm="1">
        <f t="array" ref="CS114">IF(EDATE($F114,CS$2)&gt;DATE(2025,12,31),"",INDEX([1]A1!CP$9:CP$175,MATCH(1,--(RIGHT([1]A1!$B$9:$B$175,LEN([1]A1!$B$9:$B$175)-4)=$A114)*([1]A1!$C$9:$C$175=YEAR($F114)),0)))</f>
        <v/>
      </c>
      <c r="CT114" s="3" t="str" cm="1">
        <f t="array" ref="CT114">IF(EDATE($F114,CT$2)&gt;DATE(2025,12,31),"",INDEX([1]A1!CQ$9:CQ$175,MATCH(1,--(RIGHT([1]A1!$B$9:$B$175,LEN([1]A1!$B$9:$B$175)-4)=$A114)*([1]A1!$C$9:$C$175=YEAR($F114)),0)))</f>
        <v/>
      </c>
      <c r="CU114" s="3" t="str" cm="1">
        <f t="array" ref="CU114">IF(EDATE($F114,CU$2)&gt;DATE(2025,12,31),"",INDEX([1]A1!CR$9:CR$175,MATCH(1,--(RIGHT([1]A1!$B$9:$B$175,LEN([1]A1!$B$9:$B$175)-4)=$A114)*([1]A1!$C$9:$C$175=YEAR($F114)),0)))</f>
        <v/>
      </c>
      <c r="CV114" s="3" t="str" cm="1">
        <f t="array" ref="CV114">IF(EDATE($F114,CV$2)&gt;DATE(2025,12,31),"",INDEX([1]A1!CS$9:CS$175,MATCH(1,--(RIGHT([1]A1!$B$9:$B$175,LEN([1]A1!$B$9:$B$175)-4)=$A114)*([1]A1!$C$9:$C$175=YEAR($F114)),0)))</f>
        <v/>
      </c>
      <c r="CW114" s="3" t="str" cm="1">
        <f t="array" ref="CW114">IF(EDATE($F114,CW$2)&gt;DATE(2025,12,31),"",INDEX([1]A1!CT$9:CT$175,MATCH(1,--(RIGHT([1]A1!$B$9:$B$175,LEN([1]A1!$B$9:$B$175)-4)=$A114)*([1]A1!$C$9:$C$175=YEAR($F114)),0)))</f>
        <v/>
      </c>
      <c r="CX114" s="3" t="str" cm="1">
        <f t="array" ref="CX114">IF(EDATE($F114,CX$2)&gt;DATE(2025,12,31),"",INDEX([1]A1!CU$9:CU$175,MATCH(1,--(RIGHT([1]A1!$B$9:$B$175,LEN([1]A1!$B$9:$B$175)-4)=$A114)*([1]A1!$C$9:$C$175=YEAR($F114)),0)))</f>
        <v/>
      </c>
      <c r="CY114" s="3" t="str" cm="1">
        <f t="array" ref="CY114">IF(EDATE($F114,CY$2)&gt;DATE(2025,12,31),"",INDEX([1]A1!CV$9:CV$175,MATCH(1,--(RIGHT([1]A1!$B$9:$B$175,LEN([1]A1!$B$9:$B$175)-4)=$A114)*([1]A1!$C$9:$C$175=YEAR($F114)),0)))</f>
        <v/>
      </c>
      <c r="CZ114" s="3" t="str" cm="1">
        <f t="array" ref="CZ114">IF(EDATE($F114,CZ$2)&gt;DATE(2025,12,31),"",INDEX([1]A1!CW$9:CW$175,MATCH(1,--(RIGHT([1]A1!$B$9:$B$175,LEN([1]A1!$B$9:$B$175)-4)=$A114)*([1]A1!$C$9:$C$175=YEAR($F114)),0)))</f>
        <v/>
      </c>
      <c r="DA114" s="3" t="str" cm="1">
        <f t="array" ref="DA114">IF(EDATE($F114,DA$2)&gt;DATE(2025,12,31),"",INDEX([1]A1!CX$9:CX$175,MATCH(1,--(RIGHT([1]A1!$B$9:$B$175,LEN([1]A1!$B$9:$B$175)-4)=$A114)*([1]A1!$C$9:$C$175=YEAR($F114)),0)))</f>
        <v/>
      </c>
      <c r="DB114" s="3" t="str" cm="1">
        <f t="array" ref="DB114">IF(EDATE($F114,DB$2)&gt;DATE(2025,12,31),"",INDEX([1]A1!CY$9:CY$175,MATCH(1,--(RIGHT([1]A1!$B$9:$B$175,LEN([1]A1!$B$9:$B$175)-4)=$A114)*([1]A1!$C$9:$C$175=YEAR($F114)),0)))</f>
        <v/>
      </c>
      <c r="DC114" s="3" t="str" cm="1">
        <f t="array" ref="DC114">IF(EDATE($F114,DC$2)&gt;DATE(2025,12,31),"",INDEX([1]A1!CZ$9:CZ$175,MATCH(1,--(RIGHT([1]A1!$B$9:$B$175,LEN([1]A1!$B$9:$B$175)-4)=$A114)*([1]A1!$C$9:$C$175=YEAR($F114)),0)))</f>
        <v/>
      </c>
      <c r="DD114" s="3" t="str" cm="1">
        <f t="array" ref="DD114">IF(EDATE($F114,DD$2)&gt;DATE(2025,12,31),"",INDEX([1]A1!DA$9:DA$175,MATCH(1,--(RIGHT([1]A1!$B$9:$B$175,LEN([1]A1!$B$9:$B$175)-4)=$A114)*([1]A1!$C$9:$C$175=YEAR($F114)),0)))</f>
        <v/>
      </c>
      <c r="DE114" s="3" t="str" cm="1">
        <f t="array" ref="DE114">IF(EDATE($F114,DE$2)&gt;DATE(2025,12,31),"",INDEX([1]A1!DB$9:DB$175,MATCH(1,--(RIGHT([1]A1!$B$9:$B$175,LEN([1]A1!$B$9:$B$175)-4)=$A114)*([1]A1!$C$9:$C$175=YEAR($F114)),0)))</f>
        <v/>
      </c>
      <c r="DF114" s="3" t="str" cm="1">
        <f t="array" ref="DF114">IF(EDATE($F114,DF$2)&gt;DATE(2025,12,31),"",INDEX([1]A1!DC$9:DC$175,MATCH(1,--(RIGHT([1]A1!$B$9:$B$175,LEN([1]A1!$B$9:$B$175)-4)=$A114)*([1]A1!$C$9:$C$175=YEAR($F114)),0)))</f>
        <v/>
      </c>
      <c r="DG114" s="3" t="str" cm="1">
        <f t="array" ref="DG114">IF(EDATE($F114,DG$2)&gt;DATE(2025,12,31),"",INDEX([1]A1!DD$9:DD$175,MATCH(1,--(RIGHT([1]A1!$B$9:$B$175,LEN([1]A1!$B$9:$B$175)-4)=$A114)*([1]A1!$C$9:$C$175=YEAR($F114)),0)))</f>
        <v/>
      </c>
      <c r="DH114" s="3" t="str" cm="1">
        <f t="array" ref="DH114">IF(EDATE($F114,DH$2)&gt;DATE(2025,12,31),"",INDEX([1]A1!DE$9:DE$175,MATCH(1,--(RIGHT([1]A1!$B$9:$B$175,LEN([1]A1!$B$9:$B$175)-4)=$A114)*([1]A1!$C$9:$C$175=YEAR($F114)),0)))</f>
        <v/>
      </c>
      <c r="DI114" s="3" t="str" cm="1">
        <f t="array" ref="DI114">IF(EDATE($F114,DI$2)&gt;DATE(2025,12,31),"",INDEX([1]A1!DF$9:DF$175,MATCH(1,--(RIGHT([1]A1!$B$9:$B$175,LEN([1]A1!$B$9:$B$175)-4)=$A114)*([1]A1!$C$9:$C$175=YEAR($F114)),0)))</f>
        <v/>
      </c>
      <c r="DJ114" s="3" t="str" cm="1">
        <f t="array" ref="DJ114">IF(EDATE($F114,DJ$2)&gt;DATE(2025,12,31),"",INDEX([1]A1!DG$9:DG$175,MATCH(1,--(RIGHT([1]A1!$B$9:$B$175,LEN([1]A1!$B$9:$B$175)-4)=$A114)*([1]A1!$C$9:$C$175=YEAR($F114)),0)))</f>
        <v/>
      </c>
      <c r="DK114" s="3" t="str" cm="1">
        <f t="array" ref="DK114">IF(EDATE($F114,DK$2)&gt;DATE(2025,12,31),"",INDEX([1]A1!DH$9:DH$175,MATCH(1,--(RIGHT([1]A1!$B$9:$B$175,LEN([1]A1!$B$9:$B$175)-4)=$A114)*([1]A1!$C$9:$C$175=YEAR($F114)),0)))</f>
        <v/>
      </c>
      <c r="DL114" s="3" t="str" cm="1">
        <f t="array" ref="DL114">IF(EDATE($F114,DL$2)&gt;DATE(2025,12,31),"",INDEX([1]A1!DI$9:DI$175,MATCH(1,--(RIGHT([1]A1!$B$9:$B$175,LEN([1]A1!$B$9:$B$175)-4)=$A114)*([1]A1!$C$9:$C$175=YEAR($F114)),0)))</f>
        <v/>
      </c>
      <c r="DM114" s="3" t="str" cm="1">
        <f t="array" ref="DM114">IF(EDATE($F114,DM$2)&gt;DATE(2025,12,31),"",INDEX([1]A1!DJ$9:DJ$175,MATCH(1,--(RIGHT([1]A1!$B$9:$B$175,LEN([1]A1!$B$9:$B$175)-4)=$A114)*([1]A1!$C$9:$C$175=YEAR($F114)),0)))</f>
        <v/>
      </c>
      <c r="DN114" s="3" t="str" cm="1">
        <f t="array" ref="DN114">IF(EDATE($F114,DN$2)&gt;DATE(2025,12,31),"",INDEX([1]A1!DK$9:DK$175,MATCH(1,--(RIGHT([1]A1!$B$9:$B$175,LEN([1]A1!$B$9:$B$175)-4)=$A114)*([1]A1!$C$9:$C$175=YEAR($F114)),0)))</f>
        <v/>
      </c>
      <c r="DO114" s="3" t="str" cm="1">
        <f t="array" ref="DO114">IF(EDATE($F114,DO$2)&gt;DATE(2025,12,31),"",INDEX([1]A1!DL$9:DL$175,MATCH(1,--(RIGHT([1]A1!$B$9:$B$175,LEN([1]A1!$B$9:$B$175)-4)=$A114)*([1]A1!$C$9:$C$175=YEAR($F114)),0)))</f>
        <v/>
      </c>
      <c r="DP114" s="3" t="str" cm="1">
        <f t="array" ref="DP114">IF(EDATE($F114,DP$2)&gt;DATE(2025,12,31),"",INDEX([1]A1!DM$9:DM$175,MATCH(1,--(RIGHT([1]A1!$B$9:$B$175,LEN([1]A1!$B$9:$B$175)-4)=$A114)*([1]A1!$C$9:$C$175=YEAR($F114)),0)))</f>
        <v/>
      </c>
      <c r="DQ114" s="3" t="str" cm="1">
        <f t="array" ref="DQ114">IF(EDATE($F114,DQ$2)&gt;DATE(2025,12,31),"",INDEX([1]A1!DN$9:DN$175,MATCH(1,--(RIGHT([1]A1!$B$9:$B$175,LEN([1]A1!$B$9:$B$175)-4)=$A114)*([1]A1!$C$9:$C$175=YEAR($F114)),0)))</f>
        <v/>
      </c>
      <c r="DR114" s="3" t="str" cm="1">
        <f t="array" ref="DR114">IF(EDATE($F114,DR$2)&gt;DATE(2025,12,31),"",INDEX([1]A1!DO$9:DO$175,MATCH(1,--(RIGHT([1]A1!$B$9:$B$175,LEN([1]A1!$B$9:$B$175)-4)=$A114)*([1]A1!$C$9:$C$175=YEAR($F114)),0)))</f>
        <v/>
      </c>
      <c r="DS114" s="3" t="str" cm="1">
        <f t="array" ref="DS114">IF(EDATE($F114,DS$2)&gt;DATE(2025,12,31),"",INDEX([1]A1!DP$9:DP$175,MATCH(1,--(RIGHT([1]A1!$B$9:$B$175,LEN([1]A1!$B$9:$B$175)-4)=$A114)*([1]A1!$C$9:$C$175=YEAR($F114)),0)))</f>
        <v/>
      </c>
      <c r="DT114" s="3" t="str" cm="1">
        <f t="array" ref="DT114">IF(EDATE($F114,DT$2)&gt;DATE(2025,12,31),"",INDEX([1]A1!DQ$9:DQ$175,MATCH(1,--(RIGHT([1]A1!$B$9:$B$175,LEN([1]A1!$B$9:$B$175)-4)=$A114)*([1]A1!$C$9:$C$175=YEAR($F114)),0)))</f>
        <v/>
      </c>
      <c r="DU114" s="3" t="str" cm="1">
        <f t="array" ref="DU114">IF(EDATE($F114,DU$2)&gt;DATE(2025,12,31),"",INDEX([1]A1!DR$9:DR$175,MATCH(1,--(RIGHT([1]A1!$B$9:$B$175,LEN([1]A1!$B$9:$B$175)-4)=$A114)*([1]A1!$C$9:$C$175=YEAR($F114)),0)))</f>
        <v/>
      </c>
      <c r="DV114" s="3" t="str" cm="1">
        <f t="array" ref="DV114">IF(EDATE($F114,DV$2)&gt;DATE(2025,12,31),"",INDEX([1]A1!DS$9:DS$175,MATCH(1,--(RIGHT([1]A1!$B$9:$B$175,LEN([1]A1!$B$9:$B$175)-4)=$A114)*([1]A1!$C$9:$C$175=YEAR($F114)),0)))</f>
        <v/>
      </c>
      <c r="DW114" s="3" t="str" cm="1">
        <f t="array" ref="DW114">IF(EDATE($F114,DW$2)&gt;DATE(2025,12,31),"",INDEX([1]A1!DT$9:DT$175,MATCH(1,--(RIGHT([1]A1!$B$9:$B$175,LEN([1]A1!$B$9:$B$175)-4)=$A114)*([1]A1!$C$9:$C$175=YEAR($F114)),0)))</f>
        <v/>
      </c>
      <c r="DX114" s="3" t="str" cm="1">
        <f t="array" ref="DX114">IF(EDATE($F114,DX$2)&gt;DATE(2025,12,31),"",INDEX([1]A1!DU$9:DU$175,MATCH(1,--(RIGHT([1]A1!$B$9:$B$175,LEN([1]A1!$B$9:$B$175)-4)=$A114)*([1]A1!$C$9:$C$175=YEAR($F114)),0)))</f>
        <v/>
      </c>
      <c r="DY114" s="3" t="str" cm="1">
        <f t="array" ref="DY114">IF(EDATE($F114,DY$2)&gt;DATE(2025,12,31),"",INDEX([1]A1!DV$9:DV$175,MATCH(1,--(RIGHT([1]A1!$B$9:$B$175,LEN([1]A1!$B$9:$B$175)-4)=$A114)*([1]A1!$C$9:$C$175=YEAR($F114)),0)))</f>
        <v/>
      </c>
      <c r="DZ114" s="3" t="str" cm="1">
        <f t="array" ref="DZ114">IF(EDATE($F114,DZ$2)&gt;DATE(2025,12,31),"",INDEX([1]A1!DW$9:DW$175,MATCH(1,--(RIGHT([1]A1!$B$9:$B$175,LEN([1]A1!$B$9:$B$175)-4)=$A114)*([1]A1!$C$9:$C$175=YEAR($F114)),0)))</f>
        <v/>
      </c>
      <c r="EA114" s="3" t="str" cm="1">
        <f t="array" ref="EA114">IF(EDATE($F114,EA$2)&gt;DATE(2025,12,31),"",INDEX([1]A1!DX$9:DX$175,MATCH(1,--(RIGHT([1]A1!$B$9:$B$175,LEN([1]A1!$B$9:$B$175)-4)=$A114)*([1]A1!$C$9:$C$175=YEAR($F114)),0)))</f>
        <v/>
      </c>
      <c r="EB114" s="3" t="str" cm="1">
        <f t="array" ref="EB114">IF(EDATE($F114,EB$2)&gt;DATE(2025,12,31),"",INDEX([1]A1!DY$9:DY$175,MATCH(1,--(RIGHT([1]A1!$B$9:$B$175,LEN([1]A1!$B$9:$B$175)-4)=$A114)*([1]A1!$C$9:$C$175=YEAR($F114)),0)))</f>
        <v/>
      </c>
      <c r="EC114" s="3" t="str" cm="1">
        <f t="array" ref="EC114">IF(EDATE($F114,EC$2)&gt;DATE(2025,12,31),"",INDEX([1]A1!DZ$9:DZ$175,MATCH(1,--(RIGHT([1]A1!$B$9:$B$175,LEN([1]A1!$B$9:$B$175)-4)=$A114)*([1]A1!$C$9:$C$175=YEAR($F114)),0)))</f>
        <v/>
      </c>
      <c r="ED114" s="3" t="str" cm="1">
        <f t="array" ref="ED114">IF(EDATE($F114,ED$2)&gt;DATE(2025,12,31),"",INDEX([1]A1!EA$9:EA$175,MATCH(1,--(RIGHT([1]A1!$B$9:$B$175,LEN([1]A1!$B$9:$B$175)-4)=$A114)*([1]A1!$C$9:$C$175=YEAR($F114)),0)))</f>
        <v/>
      </c>
      <c r="EE114" s="3" t="str" cm="1">
        <f t="array" ref="EE114">IF(EDATE($F114,EE$2)&gt;DATE(2025,12,31),"",INDEX([1]A1!EB$9:EB$175,MATCH(1,--(RIGHT([1]A1!$B$9:$B$175,LEN([1]A1!$B$9:$B$175)-4)=$A114)*([1]A1!$C$9:$C$175=YEAR($F114)),0)))</f>
        <v/>
      </c>
      <c r="EF114" s="3" t="str" cm="1">
        <f t="array" ref="EF114">IF(EDATE($F114,EF$2)&gt;DATE(2025,12,31),"",INDEX([1]A1!EC$9:EC$175,MATCH(1,--(RIGHT([1]A1!$B$9:$B$175,LEN([1]A1!$B$9:$B$175)-4)=$A114)*([1]A1!$C$9:$C$175=YEAR($F114)),0)))</f>
        <v/>
      </c>
      <c r="EG114" s="3" t="str" cm="1">
        <f t="array" ref="EG114">IF(EDATE($F114,EG$2)&gt;DATE(2025,12,31),"",INDEX([1]A1!ED$9:ED$175,MATCH(1,--(RIGHT([1]A1!$B$9:$B$175,LEN([1]A1!$B$9:$B$175)-4)=$A114)*([1]A1!$C$9:$C$175=YEAR($F114)),0)))</f>
        <v/>
      </c>
      <c r="EH114" s="3" t="str" cm="1">
        <f t="array" ref="EH114">IF(EDATE($F114,EH$2)&gt;DATE(2025,12,31),"",INDEX([1]A1!EE$9:EE$175,MATCH(1,--(RIGHT([1]A1!$B$9:$B$175,LEN([1]A1!$B$9:$B$175)-4)=$A114)*([1]A1!$C$9:$C$175=YEAR($F114)),0)))</f>
        <v/>
      </c>
      <c r="EI114" s="3" t="str" cm="1">
        <f t="array" ref="EI114">IF(EDATE($F114,EI$2)&gt;DATE(2025,12,31),"",INDEX([1]A1!EF$9:EF$175,MATCH(1,--(RIGHT([1]A1!$B$9:$B$175,LEN([1]A1!$B$9:$B$175)-4)=$A114)*([1]A1!$C$9:$C$175=YEAR($F114)),0)))</f>
        <v/>
      </c>
      <c r="EJ114" s="3" t="str" cm="1">
        <f t="array" ref="EJ114">IF(EDATE($F114,EJ$2)&gt;DATE(2025,12,31),"",INDEX([1]A1!EG$9:EG$175,MATCH(1,--(RIGHT([1]A1!$B$9:$B$175,LEN([1]A1!$B$9:$B$175)-4)=$A114)*([1]A1!$C$9:$C$175=YEAR($F114)),0)))</f>
        <v/>
      </c>
      <c r="EK114" s="3" t="str" cm="1">
        <f t="array" ref="EK114">IF(EDATE($F114,EK$2)&gt;DATE(2025,12,31),"",INDEX([1]A1!EH$9:EH$175,MATCH(1,--(RIGHT([1]A1!$B$9:$B$175,LEN([1]A1!$B$9:$B$175)-4)=$A114)*([1]A1!$C$9:$C$175=YEAR($F114)),0)))</f>
        <v/>
      </c>
      <c r="EL114" s="3" t="str" cm="1">
        <f t="array" ref="EL114">IF(EDATE($F114,EL$2)&gt;DATE(2025,12,31),"",INDEX([1]A1!EI$9:EI$175,MATCH(1,--(RIGHT([1]A1!$B$9:$B$175,LEN([1]A1!$B$9:$B$175)-4)=$A114)*([1]A1!$C$9:$C$175=YEAR($F114)),0)))</f>
        <v/>
      </c>
      <c r="EM114" s="3" t="str" cm="1">
        <f t="array" ref="EM114">IF(EDATE($F114,EM$2)&gt;DATE(2025,12,31),"",INDEX([1]A1!EJ$9:EJ$175,MATCH(1,--(RIGHT([1]A1!$B$9:$B$175,LEN([1]A1!$B$9:$B$175)-4)=$A114)*([1]A1!$C$9:$C$175=YEAR($F114)),0)))</f>
        <v/>
      </c>
      <c r="EN114" s="3" t="str" cm="1">
        <f t="array" ref="EN114">IF(EDATE($F114,EN$2)&gt;DATE(2025,12,31),"",INDEX([1]A1!EK$9:EK$175,MATCH(1,--(RIGHT([1]A1!$B$9:$B$175,LEN([1]A1!$B$9:$B$175)-4)=$A114)*([1]A1!$C$9:$C$175=YEAR($F114)),0)))</f>
        <v/>
      </c>
      <c r="EO114" s="3" t="str" cm="1">
        <f t="array" ref="EO114">IF(EDATE($F114,EO$2)&gt;DATE(2025,12,31),"",INDEX([1]A1!EL$9:EL$175,MATCH(1,--(RIGHT([1]A1!$B$9:$B$175,LEN([1]A1!$B$9:$B$175)-4)=$A114)*([1]A1!$C$9:$C$175=YEAR($F114)),0)))</f>
        <v/>
      </c>
      <c r="EP114" s="3" t="str" cm="1">
        <f t="array" ref="EP114">IF(EDATE($F114,EP$2)&gt;DATE(2025,12,31),"",INDEX([1]A1!EM$9:EM$175,MATCH(1,--(RIGHT([1]A1!$B$9:$B$175,LEN([1]A1!$B$9:$B$175)-4)=$A114)*([1]A1!$C$9:$C$175=YEAR($F114)),0)))</f>
        <v/>
      </c>
      <c r="EQ114" s="3" t="str" cm="1">
        <f t="array" ref="EQ114">IF(EDATE($F114,EQ$2)&gt;DATE(2025,12,31),"",INDEX([1]A1!EN$9:EN$175,MATCH(1,--(RIGHT([1]A1!$B$9:$B$175,LEN([1]A1!$B$9:$B$175)-4)=$A114)*([1]A1!$C$9:$C$175=YEAR($F114)),0)))</f>
        <v/>
      </c>
      <c r="ER114" s="3" t="str" cm="1">
        <f t="array" ref="ER114">IF(EDATE($F114,ER$2)&gt;DATE(2025,12,31),"",INDEX([1]A1!EO$9:EO$175,MATCH(1,--(RIGHT([1]A1!$B$9:$B$175,LEN([1]A1!$B$9:$B$175)-4)=$A114)*([1]A1!$C$9:$C$175=YEAR($F114)),0)))</f>
        <v/>
      </c>
      <c r="ES114" s="3" t="str" cm="1">
        <f t="array" ref="ES114">IF(EDATE($F114,ES$2)&gt;DATE(2025,12,31),"",INDEX([1]A1!EP$9:EP$175,MATCH(1,--(RIGHT([1]A1!$B$9:$B$175,LEN([1]A1!$B$9:$B$175)-4)=$A114)*([1]A1!$C$9:$C$175=YEAR($F114)),0)))</f>
        <v/>
      </c>
      <c r="ET114" s="3" t="str" cm="1">
        <f t="array" ref="ET114">IF(EDATE($F114,ET$2)&gt;DATE(2025,12,31),"",INDEX([1]A1!EQ$9:EQ$175,MATCH(1,--(RIGHT([1]A1!$B$9:$B$175,LEN([1]A1!$B$9:$B$175)-4)=$A114)*([1]A1!$C$9:$C$175=YEAR($F114)),0)))</f>
        <v/>
      </c>
      <c r="EU114" s="3" t="str" cm="1">
        <f t="array" ref="EU114">IF(EDATE($F114,EU$2)&gt;DATE(2025,12,31),"",INDEX([1]A1!ER$9:ER$175,MATCH(1,--(RIGHT([1]A1!$B$9:$B$175,LEN([1]A1!$B$9:$B$175)-4)=$A114)*([1]A1!$C$9:$C$175=YEAR($F114)),0)))</f>
        <v/>
      </c>
      <c r="EV114" s="3" t="str" cm="1">
        <f t="array" ref="EV114">IF(EDATE($F114,EV$2)&gt;DATE(2025,12,31),"",INDEX([1]A1!ES$9:ES$175,MATCH(1,--(RIGHT([1]A1!$B$9:$B$175,LEN([1]A1!$B$9:$B$175)-4)=$A114)*([1]A1!$C$9:$C$175=YEAR($F114)),0)))</f>
        <v/>
      </c>
      <c r="EW114" s="3" t="str" cm="1">
        <f t="array" ref="EW114">IF(EDATE($F114,EW$2)&gt;DATE(2025,12,31),"",INDEX([1]A1!ET$9:ET$175,MATCH(1,--(RIGHT([1]A1!$B$9:$B$175,LEN([1]A1!$B$9:$B$175)-4)=$A114)*([1]A1!$C$9:$C$175=YEAR($F114)),0)))</f>
        <v/>
      </c>
      <c r="EX114" s="3" t="str" cm="1">
        <f t="array" ref="EX114">IF(EDATE($F114,EX$2)&gt;DATE(2025,12,31),"",INDEX([1]A1!EU$9:EU$175,MATCH(1,--(RIGHT([1]A1!$B$9:$B$175,LEN([1]A1!$B$9:$B$175)-4)=$A114)*([1]A1!$C$9:$C$175=YEAR($F114)),0)))</f>
        <v/>
      </c>
      <c r="EY114" s="3" t="str" cm="1">
        <f t="array" ref="EY114">IF(EDATE($F114,EY$2)&gt;DATE(2025,12,31),"",INDEX([1]A1!EV$9:EV$175,MATCH(1,--(RIGHT([1]A1!$B$9:$B$175,LEN([1]A1!$B$9:$B$175)-4)=$A114)*([1]A1!$C$9:$C$175=YEAR($F114)),0)))</f>
        <v/>
      </c>
      <c r="EZ114" s="3" t="str" cm="1">
        <f t="array" ref="EZ114">IF(EDATE($F114,EZ$2)&gt;DATE(2025,12,31),"",INDEX([1]A1!EW$9:EW$175,MATCH(1,--(RIGHT([1]A1!$B$9:$B$175,LEN([1]A1!$B$9:$B$175)-4)=$A114)*([1]A1!$C$9:$C$175=YEAR($F114)),0)))</f>
        <v/>
      </c>
      <c r="FA114" s="3" t="str" cm="1">
        <f t="array" ref="FA114">IF(EDATE($F114,FA$2)&gt;DATE(2025,12,31),"",INDEX([1]A1!EX$9:EX$175,MATCH(1,--(RIGHT([1]A1!$B$9:$B$175,LEN([1]A1!$B$9:$B$175)-4)=$A114)*([1]A1!$C$9:$C$175=YEAR($F114)),0)))</f>
        <v/>
      </c>
    </row>
    <row r="115" spans="1:157" x14ac:dyDescent="0.2">
      <c r="A115" s="28" t="s">
        <v>40</v>
      </c>
      <c r="B115" s="8" t="s">
        <v>78</v>
      </c>
      <c r="C115" s="8" t="s">
        <v>65</v>
      </c>
      <c r="D115" s="9" t="s">
        <v>19</v>
      </c>
      <c r="E115" s="9" t="s">
        <v>0</v>
      </c>
      <c r="F115" s="94">
        <f t="shared" si="10"/>
        <v>41275</v>
      </c>
      <c r="G115" s="3" cm="1">
        <f t="array" ref="G115">IF(EDATE($F115,G$2)&gt;DATE(2025,12,31),"",INDEX([1]A1!D$9:D$175,MATCH(1,--(RIGHT([1]A1!$B$9:$B$175,LEN([1]A1!$B$9:$B$175)-4)=$A115)*([1]A1!$C$9:$C$175=YEAR($F115)),0)))</f>
        <v>0</v>
      </c>
      <c r="H115" s="3" cm="1">
        <f t="array" ref="H115">IF(EDATE($F115,H$2)&gt;DATE(2025,12,31),"",INDEX([1]A1!E$9:E$175,MATCH(1,--(RIGHT([1]A1!$B$9:$B$175,LEN([1]A1!$B$9:$B$175)-4)=$A115)*([1]A1!$C$9:$C$175=YEAR($F115)),0)))</f>
        <v>0</v>
      </c>
      <c r="I115" s="3" cm="1">
        <f t="array" ref="I115">IF(EDATE($F115,I$2)&gt;DATE(2025,12,31),"",INDEX([1]A1!F$9:F$175,MATCH(1,--(RIGHT([1]A1!$B$9:$B$175,LEN([1]A1!$B$9:$B$175)-4)=$A115)*([1]A1!$C$9:$C$175=YEAR($F115)),0)))</f>
        <v>0</v>
      </c>
      <c r="J115" s="3" cm="1">
        <f t="array" ref="J115">IF(EDATE($F115,J$2)&gt;DATE(2025,12,31),"",INDEX([1]A1!G$9:G$175,MATCH(1,--(RIGHT([1]A1!$B$9:$B$175,LEN([1]A1!$B$9:$B$175)-4)=$A115)*([1]A1!$C$9:$C$175=YEAR($F115)),0)))</f>
        <v>0</v>
      </c>
      <c r="K115" s="3" cm="1">
        <f t="array" ref="K115">IF(EDATE($F115,K$2)&gt;DATE(2025,12,31),"",INDEX([1]A1!H$9:H$175,MATCH(1,--(RIGHT([1]A1!$B$9:$B$175,LEN([1]A1!$B$9:$B$175)-4)=$A115)*([1]A1!$C$9:$C$175=YEAR($F115)),0)))</f>
        <v>0</v>
      </c>
      <c r="L115" s="3" cm="1">
        <f t="array" ref="L115">IF(EDATE($F115,L$2)&gt;DATE(2025,12,31),"",INDEX([1]A1!I$9:I$175,MATCH(1,--(RIGHT([1]A1!$B$9:$B$175,LEN([1]A1!$B$9:$B$175)-4)=$A115)*([1]A1!$C$9:$C$175=YEAR($F115)),0)))</f>
        <v>0</v>
      </c>
      <c r="M115" s="3" cm="1">
        <f t="array" ref="M115">IF(EDATE($F115,M$2)&gt;DATE(2025,12,31),"",INDEX([1]A1!J$9:J$175,MATCH(1,--(RIGHT([1]A1!$B$9:$B$175,LEN([1]A1!$B$9:$B$175)-4)=$A115)*([1]A1!$C$9:$C$175=YEAR($F115)),0)))</f>
        <v>0</v>
      </c>
      <c r="N115" s="3" cm="1">
        <f t="array" ref="N115">IF(EDATE($F115,N$2)&gt;DATE(2025,12,31),"",INDEX([1]A1!K$9:K$175,MATCH(1,--(RIGHT([1]A1!$B$9:$B$175,LEN([1]A1!$B$9:$B$175)-4)=$A115)*([1]A1!$C$9:$C$175=YEAR($F115)),0)))</f>
        <v>0</v>
      </c>
      <c r="O115" s="3" cm="1">
        <f t="array" ref="O115">IF(EDATE($F115,O$2)&gt;DATE(2025,12,31),"",INDEX([1]A1!L$9:L$175,MATCH(1,--(RIGHT([1]A1!$B$9:$B$175,LEN([1]A1!$B$9:$B$175)-4)=$A115)*([1]A1!$C$9:$C$175=YEAR($F115)),0)))</f>
        <v>0</v>
      </c>
      <c r="P115" s="3" cm="1">
        <f t="array" ref="P115">IF(EDATE($F115,P$2)&gt;DATE(2025,12,31),"",INDEX([1]A1!M$9:M$175,MATCH(1,--(RIGHT([1]A1!$B$9:$B$175,LEN([1]A1!$B$9:$B$175)-4)=$A115)*([1]A1!$C$9:$C$175=YEAR($F115)),0)))</f>
        <v>0</v>
      </c>
      <c r="Q115" s="3" cm="1">
        <f t="array" ref="Q115">IF(EDATE($F115,Q$2)&gt;DATE(2025,12,31),"",INDEX([1]A1!N$9:N$175,MATCH(1,--(RIGHT([1]A1!$B$9:$B$175,LEN([1]A1!$B$9:$B$175)-4)=$A115)*([1]A1!$C$9:$C$175=YEAR($F115)),0)))</f>
        <v>0</v>
      </c>
      <c r="R115" s="3" cm="1">
        <f t="array" ref="R115">IF(EDATE($F115,R$2)&gt;DATE(2025,12,31),"",INDEX([1]A1!O$9:O$175,MATCH(1,--(RIGHT([1]A1!$B$9:$B$175,LEN([1]A1!$B$9:$B$175)-4)=$A115)*([1]A1!$C$9:$C$175=YEAR($F115)),0)))</f>
        <v>0</v>
      </c>
      <c r="S115" s="3" cm="1">
        <f t="array" ref="S115">IF(EDATE($F115,S$2)&gt;DATE(2025,12,31),"",INDEX([1]A1!P$9:P$175,MATCH(1,--(RIGHT([1]A1!$B$9:$B$175,LEN([1]A1!$B$9:$B$175)-4)=$A115)*([1]A1!$C$9:$C$175=YEAR($F115)),0)))</f>
        <v>0</v>
      </c>
      <c r="T115" s="3" t="str" cm="1">
        <f t="array" ref="T115">IF(EDATE($F115,T$2)&gt;DATE(2025,12,31),"",INDEX([1]A1!Q$9:Q$175,MATCH(1,--(RIGHT([1]A1!$B$9:$B$175,LEN([1]A1!$B$9:$B$175)-4)=$A115)*([1]A1!$C$9:$C$175=YEAR($F115)),0)))</f>
        <v/>
      </c>
      <c r="U115" s="3" t="str" cm="1">
        <f t="array" ref="U115">IF(EDATE($F115,U$2)&gt;DATE(2025,12,31),"",INDEX([1]A1!R$9:R$175,MATCH(1,--(RIGHT([1]A1!$B$9:$B$175,LEN([1]A1!$B$9:$B$175)-4)=$A115)*([1]A1!$C$9:$C$175=YEAR($F115)),0)))</f>
        <v/>
      </c>
      <c r="V115" s="3" t="str" cm="1">
        <f t="array" ref="V115">IF(EDATE($F115,V$2)&gt;DATE(2025,12,31),"",INDEX([1]A1!S$9:S$175,MATCH(1,--(RIGHT([1]A1!$B$9:$B$175,LEN([1]A1!$B$9:$B$175)-4)=$A115)*([1]A1!$C$9:$C$175=YEAR($F115)),0)))</f>
        <v/>
      </c>
      <c r="W115" s="3" t="str" cm="1">
        <f t="array" ref="W115">IF(EDATE($F115,W$2)&gt;DATE(2025,12,31),"",INDEX([1]A1!T$9:T$175,MATCH(1,--(RIGHT([1]A1!$B$9:$B$175,LEN([1]A1!$B$9:$B$175)-4)=$A115)*([1]A1!$C$9:$C$175=YEAR($F115)),0)))</f>
        <v/>
      </c>
      <c r="X115" s="3" t="str" cm="1">
        <f t="array" ref="X115">IF(EDATE($F115,X$2)&gt;DATE(2025,12,31),"",INDEX([1]A1!U$9:U$175,MATCH(1,--(RIGHT([1]A1!$B$9:$B$175,LEN([1]A1!$B$9:$B$175)-4)=$A115)*([1]A1!$C$9:$C$175=YEAR($F115)),0)))</f>
        <v/>
      </c>
      <c r="Y115" s="3" t="str" cm="1">
        <f t="array" ref="Y115">IF(EDATE($F115,Y$2)&gt;DATE(2025,12,31),"",INDEX([1]A1!V$9:V$175,MATCH(1,--(RIGHT([1]A1!$B$9:$B$175,LEN([1]A1!$B$9:$B$175)-4)=$A115)*([1]A1!$C$9:$C$175=YEAR($F115)),0)))</f>
        <v/>
      </c>
      <c r="Z115" s="3" t="str" cm="1">
        <f t="array" ref="Z115">IF(EDATE($F115,Z$2)&gt;DATE(2025,12,31),"",INDEX([1]A1!W$9:W$175,MATCH(1,--(RIGHT([1]A1!$B$9:$B$175,LEN([1]A1!$B$9:$B$175)-4)=$A115)*([1]A1!$C$9:$C$175=YEAR($F115)),0)))</f>
        <v/>
      </c>
      <c r="AA115" s="3" t="str" cm="1">
        <f t="array" ref="AA115">IF(EDATE($F115,AA$2)&gt;DATE(2025,12,31),"",INDEX([1]A1!X$9:X$175,MATCH(1,--(RIGHT([1]A1!$B$9:$B$175,LEN([1]A1!$B$9:$B$175)-4)=$A115)*([1]A1!$C$9:$C$175=YEAR($F115)),0)))</f>
        <v/>
      </c>
      <c r="AB115" s="3" t="str" cm="1">
        <f t="array" ref="AB115">IF(EDATE($F115,AB$2)&gt;DATE(2025,12,31),"",INDEX([1]A1!Y$9:Y$175,MATCH(1,--(RIGHT([1]A1!$B$9:$B$175,LEN([1]A1!$B$9:$B$175)-4)=$A115)*([1]A1!$C$9:$C$175=YEAR($F115)),0)))</f>
        <v/>
      </c>
      <c r="AC115" s="3" t="str" cm="1">
        <f t="array" ref="AC115">IF(EDATE($F115,AC$2)&gt;DATE(2025,12,31),"",INDEX([1]A1!Z$9:Z$175,MATCH(1,--(RIGHT([1]A1!$B$9:$B$175,LEN([1]A1!$B$9:$B$175)-4)=$A115)*([1]A1!$C$9:$C$175=YEAR($F115)),0)))</f>
        <v/>
      </c>
      <c r="AD115" s="3" t="str" cm="1">
        <f t="array" ref="AD115">IF(EDATE($F115,AD$2)&gt;DATE(2025,12,31),"",INDEX([1]A1!AA$9:AA$175,MATCH(1,--(RIGHT([1]A1!$B$9:$B$175,LEN([1]A1!$B$9:$B$175)-4)=$A115)*([1]A1!$C$9:$C$175=YEAR($F115)),0)))</f>
        <v/>
      </c>
      <c r="AE115" s="3" t="str" cm="1">
        <f t="array" ref="AE115">IF(EDATE($F115,AE$2)&gt;DATE(2025,12,31),"",INDEX([1]A1!AB$9:AB$175,MATCH(1,--(RIGHT([1]A1!$B$9:$B$175,LEN([1]A1!$B$9:$B$175)-4)=$A115)*([1]A1!$C$9:$C$175=YEAR($F115)),0)))</f>
        <v/>
      </c>
      <c r="AF115" s="3" t="str" cm="1">
        <f t="array" ref="AF115">IF(EDATE($F115,AF$2)&gt;DATE(2025,12,31),"",INDEX([1]A1!AC$9:AC$175,MATCH(1,--(RIGHT([1]A1!$B$9:$B$175,LEN([1]A1!$B$9:$B$175)-4)=$A115)*([1]A1!$C$9:$C$175=YEAR($F115)),0)))</f>
        <v/>
      </c>
      <c r="AG115" s="3" t="str" cm="1">
        <f t="array" ref="AG115">IF(EDATE($F115,AG$2)&gt;DATE(2025,12,31),"",INDEX([1]A1!AD$9:AD$175,MATCH(1,--(RIGHT([1]A1!$B$9:$B$175,LEN([1]A1!$B$9:$B$175)-4)=$A115)*([1]A1!$C$9:$C$175=YEAR($F115)),0)))</f>
        <v/>
      </c>
      <c r="AH115" s="3" t="str" cm="1">
        <f t="array" ref="AH115">IF(EDATE($F115,AH$2)&gt;DATE(2025,12,31),"",INDEX([1]A1!AE$9:AE$175,MATCH(1,--(RIGHT([1]A1!$B$9:$B$175,LEN([1]A1!$B$9:$B$175)-4)=$A115)*([1]A1!$C$9:$C$175=YEAR($F115)),0)))</f>
        <v/>
      </c>
      <c r="AI115" s="3" t="str" cm="1">
        <f t="array" ref="AI115">IF(EDATE($F115,AI$2)&gt;DATE(2025,12,31),"",INDEX([1]A1!AF$9:AF$175,MATCH(1,--(RIGHT([1]A1!$B$9:$B$175,LEN([1]A1!$B$9:$B$175)-4)=$A115)*([1]A1!$C$9:$C$175=YEAR($F115)),0)))</f>
        <v/>
      </c>
      <c r="AJ115" s="3" t="str" cm="1">
        <f t="array" ref="AJ115">IF(EDATE($F115,AJ$2)&gt;DATE(2025,12,31),"",INDEX([1]A1!AG$9:AG$175,MATCH(1,--(RIGHT([1]A1!$B$9:$B$175,LEN([1]A1!$B$9:$B$175)-4)=$A115)*([1]A1!$C$9:$C$175=YEAR($F115)),0)))</f>
        <v/>
      </c>
      <c r="AK115" s="3" t="str" cm="1">
        <f t="array" ref="AK115">IF(EDATE($F115,AK$2)&gt;DATE(2025,12,31),"",INDEX([1]A1!AH$9:AH$175,MATCH(1,--(RIGHT([1]A1!$B$9:$B$175,LEN([1]A1!$B$9:$B$175)-4)=$A115)*([1]A1!$C$9:$C$175=YEAR($F115)),0)))</f>
        <v/>
      </c>
      <c r="AL115" s="3" t="str" cm="1">
        <f t="array" ref="AL115">IF(EDATE($F115,AL$2)&gt;DATE(2025,12,31),"",INDEX([1]A1!AI$9:AI$175,MATCH(1,--(RIGHT([1]A1!$B$9:$B$175,LEN([1]A1!$B$9:$B$175)-4)=$A115)*([1]A1!$C$9:$C$175=YEAR($F115)),0)))</f>
        <v/>
      </c>
      <c r="AM115" s="3" t="str" cm="1">
        <f t="array" ref="AM115">IF(EDATE($F115,AM$2)&gt;DATE(2025,12,31),"",INDEX([1]A1!AJ$9:AJ$175,MATCH(1,--(RIGHT([1]A1!$B$9:$B$175,LEN([1]A1!$B$9:$B$175)-4)=$A115)*([1]A1!$C$9:$C$175=YEAR($F115)),0)))</f>
        <v/>
      </c>
      <c r="AN115" s="3" t="str" cm="1">
        <f t="array" ref="AN115">IF(EDATE($F115,AN$2)&gt;DATE(2025,12,31),"",INDEX([1]A1!AK$9:AK$175,MATCH(1,--(RIGHT([1]A1!$B$9:$B$175,LEN([1]A1!$B$9:$B$175)-4)=$A115)*([1]A1!$C$9:$C$175=YEAR($F115)),0)))</f>
        <v/>
      </c>
      <c r="AO115" s="3" t="str" cm="1">
        <f t="array" ref="AO115">IF(EDATE($F115,AO$2)&gt;DATE(2025,12,31),"",INDEX([1]A1!AL$9:AL$175,MATCH(1,--(RIGHT([1]A1!$B$9:$B$175,LEN([1]A1!$B$9:$B$175)-4)=$A115)*([1]A1!$C$9:$C$175=YEAR($F115)),0)))</f>
        <v/>
      </c>
      <c r="AP115" s="3" t="str" cm="1">
        <f t="array" ref="AP115">IF(EDATE($F115,AP$2)&gt;DATE(2025,12,31),"",INDEX([1]A1!AM$9:AM$175,MATCH(1,--(RIGHT([1]A1!$B$9:$B$175,LEN([1]A1!$B$9:$B$175)-4)=$A115)*([1]A1!$C$9:$C$175=YEAR($F115)),0)))</f>
        <v/>
      </c>
      <c r="AQ115" s="3" t="str" cm="1">
        <f t="array" ref="AQ115">IF(EDATE($F115,AQ$2)&gt;DATE(2025,12,31),"",INDEX([1]A1!AN$9:AN$175,MATCH(1,--(RIGHT([1]A1!$B$9:$B$175,LEN([1]A1!$B$9:$B$175)-4)=$A115)*([1]A1!$C$9:$C$175=YEAR($F115)),0)))</f>
        <v/>
      </c>
      <c r="AR115" s="3" t="str" cm="1">
        <f t="array" ref="AR115">IF(EDATE($F115,AR$2)&gt;DATE(2025,12,31),"",INDEX([1]A1!AO$9:AO$175,MATCH(1,--(RIGHT([1]A1!$B$9:$B$175,LEN([1]A1!$B$9:$B$175)-4)=$A115)*([1]A1!$C$9:$C$175=YEAR($F115)),0)))</f>
        <v/>
      </c>
      <c r="AS115" s="3" t="str" cm="1">
        <f t="array" ref="AS115">IF(EDATE($F115,AS$2)&gt;DATE(2025,12,31),"",INDEX([1]A1!AP$9:AP$175,MATCH(1,--(RIGHT([1]A1!$B$9:$B$175,LEN([1]A1!$B$9:$B$175)-4)=$A115)*([1]A1!$C$9:$C$175=YEAR($F115)),0)))</f>
        <v/>
      </c>
      <c r="AT115" s="3" t="str" cm="1">
        <f t="array" ref="AT115">IF(EDATE($F115,AT$2)&gt;DATE(2025,12,31),"",INDEX([1]A1!AQ$9:AQ$175,MATCH(1,--(RIGHT([1]A1!$B$9:$B$175,LEN([1]A1!$B$9:$B$175)-4)=$A115)*([1]A1!$C$9:$C$175=YEAR($F115)),0)))</f>
        <v/>
      </c>
      <c r="AU115" s="3" t="str" cm="1">
        <f t="array" ref="AU115">IF(EDATE($F115,AU$2)&gt;DATE(2025,12,31),"",INDEX([1]A1!AR$9:AR$175,MATCH(1,--(RIGHT([1]A1!$B$9:$B$175,LEN([1]A1!$B$9:$B$175)-4)=$A115)*([1]A1!$C$9:$C$175=YEAR($F115)),0)))</f>
        <v/>
      </c>
      <c r="AV115" s="3" t="str" cm="1">
        <f t="array" ref="AV115">IF(EDATE($F115,AV$2)&gt;DATE(2025,12,31),"",INDEX([1]A1!AS$9:AS$175,MATCH(1,--(RIGHT([1]A1!$B$9:$B$175,LEN([1]A1!$B$9:$B$175)-4)=$A115)*([1]A1!$C$9:$C$175=YEAR($F115)),0)))</f>
        <v/>
      </c>
      <c r="AW115" s="3" t="str" cm="1">
        <f t="array" ref="AW115">IF(EDATE($F115,AW$2)&gt;DATE(2025,12,31),"",INDEX([1]A1!AT$9:AT$175,MATCH(1,--(RIGHT([1]A1!$B$9:$B$175,LEN([1]A1!$B$9:$B$175)-4)=$A115)*([1]A1!$C$9:$C$175=YEAR($F115)),0)))</f>
        <v/>
      </c>
      <c r="AX115" s="3" t="str" cm="1">
        <f t="array" ref="AX115">IF(EDATE($F115,AX$2)&gt;DATE(2025,12,31),"",INDEX([1]A1!AU$9:AU$175,MATCH(1,--(RIGHT([1]A1!$B$9:$B$175,LEN([1]A1!$B$9:$B$175)-4)=$A115)*([1]A1!$C$9:$C$175=YEAR($F115)),0)))</f>
        <v/>
      </c>
      <c r="AY115" s="3" t="str" cm="1">
        <f t="array" ref="AY115">IF(EDATE($F115,AY$2)&gt;DATE(2025,12,31),"",INDEX([1]A1!AV$9:AV$175,MATCH(1,--(RIGHT([1]A1!$B$9:$B$175,LEN([1]A1!$B$9:$B$175)-4)=$A115)*([1]A1!$C$9:$C$175=YEAR($F115)),0)))</f>
        <v/>
      </c>
      <c r="AZ115" s="3" t="str" cm="1">
        <f t="array" ref="AZ115">IF(EDATE($F115,AZ$2)&gt;DATE(2025,12,31),"",INDEX([1]A1!AW$9:AW$175,MATCH(1,--(RIGHT([1]A1!$B$9:$B$175,LEN([1]A1!$B$9:$B$175)-4)=$A115)*([1]A1!$C$9:$C$175=YEAR($F115)),0)))</f>
        <v/>
      </c>
      <c r="BA115" s="3" t="str" cm="1">
        <f t="array" ref="BA115">IF(EDATE($F115,BA$2)&gt;DATE(2025,12,31),"",INDEX([1]A1!AX$9:AX$175,MATCH(1,--(RIGHT([1]A1!$B$9:$B$175,LEN([1]A1!$B$9:$B$175)-4)=$A115)*([1]A1!$C$9:$C$175=YEAR($F115)),0)))</f>
        <v/>
      </c>
      <c r="BB115" s="3" t="str" cm="1">
        <f t="array" ref="BB115">IF(EDATE($F115,BB$2)&gt;DATE(2025,12,31),"",INDEX([1]A1!AY$9:AY$175,MATCH(1,--(RIGHT([1]A1!$B$9:$B$175,LEN([1]A1!$B$9:$B$175)-4)=$A115)*([1]A1!$C$9:$C$175=YEAR($F115)),0)))</f>
        <v/>
      </c>
      <c r="BC115" s="3" t="str" cm="1">
        <f t="array" ref="BC115">IF(EDATE($F115,BC$2)&gt;DATE(2025,12,31),"",INDEX([1]A1!AZ$9:AZ$175,MATCH(1,--(RIGHT([1]A1!$B$9:$B$175,LEN([1]A1!$B$9:$B$175)-4)=$A115)*([1]A1!$C$9:$C$175=YEAR($F115)),0)))</f>
        <v/>
      </c>
      <c r="BD115" s="3" t="str" cm="1">
        <f t="array" ref="BD115">IF(EDATE($F115,BD$2)&gt;DATE(2025,12,31),"",INDEX([1]A1!BA$9:BA$175,MATCH(1,--(RIGHT([1]A1!$B$9:$B$175,LEN([1]A1!$B$9:$B$175)-4)=$A115)*([1]A1!$C$9:$C$175=YEAR($F115)),0)))</f>
        <v/>
      </c>
      <c r="BE115" s="3" t="str" cm="1">
        <f t="array" ref="BE115">IF(EDATE($F115,BE$2)&gt;DATE(2025,12,31),"",INDEX([1]A1!BB$9:BB$175,MATCH(1,--(RIGHT([1]A1!$B$9:$B$175,LEN([1]A1!$B$9:$B$175)-4)=$A115)*([1]A1!$C$9:$C$175=YEAR($F115)),0)))</f>
        <v/>
      </c>
      <c r="BF115" s="3" t="str" cm="1">
        <f t="array" ref="BF115">IF(EDATE($F115,BF$2)&gt;DATE(2025,12,31),"",INDEX([1]A1!BC$9:BC$175,MATCH(1,--(RIGHT([1]A1!$B$9:$B$175,LEN([1]A1!$B$9:$B$175)-4)=$A115)*([1]A1!$C$9:$C$175=YEAR($F115)),0)))</f>
        <v/>
      </c>
      <c r="BG115" s="3" t="str" cm="1">
        <f t="array" ref="BG115">IF(EDATE($F115,BG$2)&gt;DATE(2025,12,31),"",INDEX([1]A1!BD$9:BD$175,MATCH(1,--(RIGHT([1]A1!$B$9:$B$175,LEN([1]A1!$B$9:$B$175)-4)=$A115)*([1]A1!$C$9:$C$175=YEAR($F115)),0)))</f>
        <v/>
      </c>
      <c r="BH115" s="3" t="str" cm="1">
        <f t="array" ref="BH115">IF(EDATE($F115,BH$2)&gt;DATE(2025,12,31),"",INDEX([1]A1!BE$9:BE$175,MATCH(1,--(RIGHT([1]A1!$B$9:$B$175,LEN([1]A1!$B$9:$B$175)-4)=$A115)*([1]A1!$C$9:$C$175=YEAR($F115)),0)))</f>
        <v/>
      </c>
      <c r="BI115" s="3" t="str" cm="1">
        <f t="array" ref="BI115">IF(EDATE($F115,BI$2)&gt;DATE(2025,12,31),"",INDEX([1]A1!BF$9:BF$175,MATCH(1,--(RIGHT([1]A1!$B$9:$B$175,LEN([1]A1!$B$9:$B$175)-4)=$A115)*([1]A1!$C$9:$C$175=YEAR($F115)),0)))</f>
        <v/>
      </c>
      <c r="BJ115" s="3" t="str" cm="1">
        <f t="array" ref="BJ115">IF(EDATE($F115,BJ$2)&gt;DATE(2025,12,31),"",INDEX([1]A1!BG$9:BG$175,MATCH(1,--(RIGHT([1]A1!$B$9:$B$175,LEN([1]A1!$B$9:$B$175)-4)=$A115)*([1]A1!$C$9:$C$175=YEAR($F115)),0)))</f>
        <v/>
      </c>
      <c r="BK115" s="3" t="str" cm="1">
        <f t="array" ref="BK115">IF(EDATE($F115,BK$2)&gt;DATE(2025,12,31),"",INDEX([1]A1!BH$9:BH$175,MATCH(1,--(RIGHT([1]A1!$B$9:$B$175,LEN([1]A1!$B$9:$B$175)-4)=$A115)*([1]A1!$C$9:$C$175=YEAR($F115)),0)))</f>
        <v/>
      </c>
      <c r="BL115" s="3" t="str" cm="1">
        <f t="array" ref="BL115">IF(EDATE($F115,BL$2)&gt;DATE(2025,12,31),"",INDEX([1]A1!BI$9:BI$175,MATCH(1,--(RIGHT([1]A1!$B$9:$B$175,LEN([1]A1!$B$9:$B$175)-4)=$A115)*([1]A1!$C$9:$C$175=YEAR($F115)),0)))</f>
        <v/>
      </c>
      <c r="BM115" s="3" t="str" cm="1">
        <f t="array" ref="BM115">IF(EDATE($F115,BM$2)&gt;DATE(2025,12,31),"",INDEX([1]A1!BJ$9:BJ$175,MATCH(1,--(RIGHT([1]A1!$B$9:$B$175,LEN([1]A1!$B$9:$B$175)-4)=$A115)*([1]A1!$C$9:$C$175=YEAR($F115)),0)))</f>
        <v/>
      </c>
      <c r="BN115" s="3" t="str" cm="1">
        <f t="array" ref="BN115">IF(EDATE($F115,BN$2)&gt;DATE(2025,12,31),"",INDEX([1]A1!BK$9:BK$175,MATCH(1,--(RIGHT([1]A1!$B$9:$B$175,LEN([1]A1!$B$9:$B$175)-4)=$A115)*([1]A1!$C$9:$C$175=YEAR($F115)),0)))</f>
        <v/>
      </c>
      <c r="BO115" s="3" t="str" cm="1">
        <f t="array" ref="BO115">IF(EDATE($F115,BO$2)&gt;DATE(2025,12,31),"",INDEX([1]A1!BL$9:BL$175,MATCH(1,--(RIGHT([1]A1!$B$9:$B$175,LEN([1]A1!$B$9:$B$175)-4)=$A115)*([1]A1!$C$9:$C$175=YEAR($F115)),0)))</f>
        <v/>
      </c>
      <c r="BP115" s="3" t="str" cm="1">
        <f t="array" ref="BP115">IF(EDATE($F115,BP$2)&gt;DATE(2025,12,31),"",INDEX([1]A1!BM$9:BM$175,MATCH(1,--(RIGHT([1]A1!$B$9:$B$175,LEN([1]A1!$B$9:$B$175)-4)=$A115)*([1]A1!$C$9:$C$175=YEAR($F115)),0)))</f>
        <v/>
      </c>
      <c r="BQ115" s="3" t="str" cm="1">
        <f t="array" ref="BQ115">IF(EDATE($F115,BQ$2)&gt;DATE(2025,12,31),"",INDEX([1]A1!BN$9:BN$175,MATCH(1,--(RIGHT([1]A1!$B$9:$B$175,LEN([1]A1!$B$9:$B$175)-4)=$A115)*([1]A1!$C$9:$C$175=YEAR($F115)),0)))</f>
        <v/>
      </c>
      <c r="BR115" s="3" t="str" cm="1">
        <f t="array" ref="BR115">IF(EDATE($F115,BR$2)&gt;DATE(2025,12,31),"",INDEX([1]A1!BO$9:BO$175,MATCH(1,--(RIGHT([1]A1!$B$9:$B$175,LEN([1]A1!$B$9:$B$175)-4)=$A115)*([1]A1!$C$9:$C$175=YEAR($F115)),0)))</f>
        <v/>
      </c>
      <c r="BS115" s="3" t="str" cm="1">
        <f t="array" ref="BS115">IF(EDATE($F115,BS$2)&gt;DATE(2025,12,31),"",INDEX([1]A1!BP$9:BP$175,MATCH(1,--(RIGHT([1]A1!$B$9:$B$175,LEN([1]A1!$B$9:$B$175)-4)=$A115)*([1]A1!$C$9:$C$175=YEAR($F115)),0)))</f>
        <v/>
      </c>
      <c r="BT115" s="3" t="str" cm="1">
        <f t="array" ref="BT115">IF(EDATE($F115,BT$2)&gt;DATE(2025,12,31),"",INDEX([1]A1!BQ$9:BQ$175,MATCH(1,--(RIGHT([1]A1!$B$9:$B$175,LEN([1]A1!$B$9:$B$175)-4)=$A115)*([1]A1!$C$9:$C$175=YEAR($F115)),0)))</f>
        <v/>
      </c>
      <c r="BU115" s="3" t="str" cm="1">
        <f t="array" ref="BU115">IF(EDATE($F115,BU$2)&gt;DATE(2025,12,31),"",INDEX([1]A1!BR$9:BR$175,MATCH(1,--(RIGHT([1]A1!$B$9:$B$175,LEN([1]A1!$B$9:$B$175)-4)=$A115)*([1]A1!$C$9:$C$175=YEAR($F115)),0)))</f>
        <v/>
      </c>
      <c r="BV115" s="3" t="str" cm="1">
        <f t="array" ref="BV115">IF(EDATE($F115,BV$2)&gt;DATE(2025,12,31),"",INDEX([1]A1!BS$9:BS$175,MATCH(1,--(RIGHT([1]A1!$B$9:$B$175,LEN([1]A1!$B$9:$B$175)-4)=$A115)*([1]A1!$C$9:$C$175=YEAR($F115)),0)))</f>
        <v/>
      </c>
      <c r="BW115" s="3" t="str" cm="1">
        <f t="array" ref="BW115">IF(EDATE($F115,BW$2)&gt;DATE(2025,12,31),"",INDEX([1]A1!BT$9:BT$175,MATCH(1,--(RIGHT([1]A1!$B$9:$B$175,LEN([1]A1!$B$9:$B$175)-4)=$A115)*([1]A1!$C$9:$C$175=YEAR($F115)),0)))</f>
        <v/>
      </c>
      <c r="BX115" s="3" t="str" cm="1">
        <f t="array" ref="BX115">IF(EDATE($F115,BX$2)&gt;DATE(2025,12,31),"",INDEX([1]A1!BU$9:BU$175,MATCH(1,--(RIGHT([1]A1!$B$9:$B$175,LEN([1]A1!$B$9:$B$175)-4)=$A115)*([1]A1!$C$9:$C$175=YEAR($F115)),0)))</f>
        <v/>
      </c>
      <c r="BY115" s="3" t="str" cm="1">
        <f t="array" ref="BY115">IF(EDATE($F115,BY$2)&gt;DATE(2025,12,31),"",INDEX([1]A1!BV$9:BV$175,MATCH(1,--(RIGHT([1]A1!$B$9:$B$175,LEN([1]A1!$B$9:$B$175)-4)=$A115)*([1]A1!$C$9:$C$175=YEAR($F115)),0)))</f>
        <v/>
      </c>
      <c r="BZ115" s="3" t="str" cm="1">
        <f t="array" ref="BZ115">IF(EDATE($F115,BZ$2)&gt;DATE(2025,12,31),"",INDEX([1]A1!BW$9:BW$175,MATCH(1,--(RIGHT([1]A1!$B$9:$B$175,LEN([1]A1!$B$9:$B$175)-4)=$A115)*([1]A1!$C$9:$C$175=YEAR($F115)),0)))</f>
        <v/>
      </c>
      <c r="CA115" s="3" t="str" cm="1">
        <f t="array" ref="CA115">IF(EDATE($F115,CA$2)&gt;DATE(2025,12,31),"",INDEX([1]A1!BX$9:BX$175,MATCH(1,--(RIGHT([1]A1!$B$9:$B$175,LEN([1]A1!$B$9:$B$175)-4)=$A115)*([1]A1!$C$9:$C$175=YEAR($F115)),0)))</f>
        <v/>
      </c>
      <c r="CB115" s="3" t="str" cm="1">
        <f t="array" ref="CB115">IF(EDATE($F115,CB$2)&gt;DATE(2025,12,31),"",INDEX([1]A1!BY$9:BY$175,MATCH(1,--(RIGHT([1]A1!$B$9:$B$175,LEN([1]A1!$B$9:$B$175)-4)=$A115)*([1]A1!$C$9:$C$175=YEAR($F115)),0)))</f>
        <v/>
      </c>
      <c r="CC115" s="3" t="str" cm="1">
        <f t="array" ref="CC115">IF(EDATE($F115,CC$2)&gt;DATE(2025,12,31),"",INDEX([1]A1!BZ$9:BZ$175,MATCH(1,--(RIGHT([1]A1!$B$9:$B$175,LEN([1]A1!$B$9:$B$175)-4)=$A115)*([1]A1!$C$9:$C$175=YEAR($F115)),0)))</f>
        <v/>
      </c>
      <c r="CD115" s="3" t="str" cm="1">
        <f t="array" ref="CD115">IF(EDATE($F115,CD$2)&gt;DATE(2025,12,31),"",INDEX([1]A1!CA$9:CA$175,MATCH(1,--(RIGHT([1]A1!$B$9:$B$175,LEN([1]A1!$B$9:$B$175)-4)=$A115)*([1]A1!$C$9:$C$175=YEAR($F115)),0)))</f>
        <v/>
      </c>
      <c r="CE115" s="3" t="str" cm="1">
        <f t="array" ref="CE115">IF(EDATE($F115,CE$2)&gt;DATE(2025,12,31),"",INDEX([1]A1!CB$9:CB$175,MATCH(1,--(RIGHT([1]A1!$B$9:$B$175,LEN([1]A1!$B$9:$B$175)-4)=$A115)*([1]A1!$C$9:$C$175=YEAR($F115)),0)))</f>
        <v/>
      </c>
      <c r="CF115" s="3" t="str" cm="1">
        <f t="array" ref="CF115">IF(EDATE($F115,CF$2)&gt;DATE(2025,12,31),"",INDEX([1]A1!CC$9:CC$175,MATCH(1,--(RIGHT([1]A1!$B$9:$B$175,LEN([1]A1!$B$9:$B$175)-4)=$A115)*([1]A1!$C$9:$C$175=YEAR($F115)),0)))</f>
        <v/>
      </c>
      <c r="CG115" s="3" t="str" cm="1">
        <f t="array" ref="CG115">IF(EDATE($F115,CG$2)&gt;DATE(2025,12,31),"",INDEX([1]A1!CD$9:CD$175,MATCH(1,--(RIGHT([1]A1!$B$9:$B$175,LEN([1]A1!$B$9:$B$175)-4)=$A115)*([1]A1!$C$9:$C$175=YEAR($F115)),0)))</f>
        <v/>
      </c>
      <c r="CH115" s="3" t="str" cm="1">
        <f t="array" ref="CH115">IF(EDATE($F115,CH$2)&gt;DATE(2025,12,31),"",INDEX([1]A1!CE$9:CE$175,MATCH(1,--(RIGHT([1]A1!$B$9:$B$175,LEN([1]A1!$B$9:$B$175)-4)=$A115)*([1]A1!$C$9:$C$175=YEAR($F115)),0)))</f>
        <v/>
      </c>
      <c r="CI115" s="3" t="str" cm="1">
        <f t="array" ref="CI115">IF(EDATE($F115,CI$2)&gt;DATE(2025,12,31),"",INDEX([1]A1!CF$9:CF$175,MATCH(1,--(RIGHT([1]A1!$B$9:$B$175,LEN([1]A1!$B$9:$B$175)-4)=$A115)*([1]A1!$C$9:$C$175=YEAR($F115)),0)))</f>
        <v/>
      </c>
      <c r="CJ115" s="3" t="str" cm="1">
        <f t="array" ref="CJ115">IF(EDATE($F115,CJ$2)&gt;DATE(2025,12,31),"",INDEX([1]A1!CG$9:CG$175,MATCH(1,--(RIGHT([1]A1!$B$9:$B$175,LEN([1]A1!$B$9:$B$175)-4)=$A115)*([1]A1!$C$9:$C$175=YEAR($F115)),0)))</f>
        <v/>
      </c>
      <c r="CK115" s="3" t="str" cm="1">
        <f t="array" ref="CK115">IF(EDATE($F115,CK$2)&gt;DATE(2025,12,31),"",INDEX([1]A1!CH$9:CH$175,MATCH(1,--(RIGHT([1]A1!$B$9:$B$175,LEN([1]A1!$B$9:$B$175)-4)=$A115)*([1]A1!$C$9:$C$175=YEAR($F115)),0)))</f>
        <v/>
      </c>
      <c r="CL115" s="3" t="str" cm="1">
        <f t="array" ref="CL115">IF(EDATE($F115,CL$2)&gt;DATE(2025,12,31),"",INDEX([1]A1!CI$9:CI$175,MATCH(1,--(RIGHT([1]A1!$B$9:$B$175,LEN([1]A1!$B$9:$B$175)-4)=$A115)*([1]A1!$C$9:$C$175=YEAR($F115)),0)))</f>
        <v/>
      </c>
      <c r="CM115" s="3" t="str" cm="1">
        <f t="array" ref="CM115">IF(EDATE($F115,CM$2)&gt;DATE(2025,12,31),"",INDEX([1]A1!CJ$9:CJ$175,MATCH(1,--(RIGHT([1]A1!$B$9:$B$175,LEN([1]A1!$B$9:$B$175)-4)=$A115)*([1]A1!$C$9:$C$175=YEAR($F115)),0)))</f>
        <v/>
      </c>
      <c r="CN115" s="3" t="str" cm="1">
        <f t="array" ref="CN115">IF(EDATE($F115,CN$2)&gt;DATE(2025,12,31),"",INDEX([1]A1!CK$9:CK$175,MATCH(1,--(RIGHT([1]A1!$B$9:$B$175,LEN([1]A1!$B$9:$B$175)-4)=$A115)*([1]A1!$C$9:$C$175=YEAR($F115)),0)))</f>
        <v/>
      </c>
      <c r="CO115" s="3" t="str" cm="1">
        <f t="array" ref="CO115">IF(EDATE($F115,CO$2)&gt;DATE(2025,12,31),"",INDEX([1]A1!CL$9:CL$175,MATCH(1,--(RIGHT([1]A1!$B$9:$B$175,LEN([1]A1!$B$9:$B$175)-4)=$A115)*([1]A1!$C$9:$C$175=YEAR($F115)),0)))</f>
        <v/>
      </c>
      <c r="CP115" s="3" t="str" cm="1">
        <f t="array" ref="CP115">IF(EDATE($F115,CP$2)&gt;DATE(2025,12,31),"",INDEX([1]A1!CM$9:CM$175,MATCH(1,--(RIGHT([1]A1!$B$9:$B$175,LEN([1]A1!$B$9:$B$175)-4)=$A115)*([1]A1!$C$9:$C$175=YEAR($F115)),0)))</f>
        <v/>
      </c>
      <c r="CQ115" s="3" t="str" cm="1">
        <f t="array" ref="CQ115">IF(EDATE($F115,CQ$2)&gt;DATE(2025,12,31),"",INDEX([1]A1!CN$9:CN$175,MATCH(1,--(RIGHT([1]A1!$B$9:$B$175,LEN([1]A1!$B$9:$B$175)-4)=$A115)*([1]A1!$C$9:$C$175=YEAR($F115)),0)))</f>
        <v/>
      </c>
      <c r="CR115" s="3" t="str" cm="1">
        <f t="array" ref="CR115">IF(EDATE($F115,CR$2)&gt;DATE(2025,12,31),"",INDEX([1]A1!CO$9:CO$175,MATCH(1,--(RIGHT([1]A1!$B$9:$B$175,LEN([1]A1!$B$9:$B$175)-4)=$A115)*([1]A1!$C$9:$C$175=YEAR($F115)),0)))</f>
        <v/>
      </c>
      <c r="CS115" s="3" t="str" cm="1">
        <f t="array" ref="CS115">IF(EDATE($F115,CS$2)&gt;DATE(2025,12,31),"",INDEX([1]A1!CP$9:CP$175,MATCH(1,--(RIGHT([1]A1!$B$9:$B$175,LEN([1]A1!$B$9:$B$175)-4)=$A115)*([1]A1!$C$9:$C$175=YEAR($F115)),0)))</f>
        <v/>
      </c>
      <c r="CT115" s="3" t="str" cm="1">
        <f t="array" ref="CT115">IF(EDATE($F115,CT$2)&gt;DATE(2025,12,31),"",INDEX([1]A1!CQ$9:CQ$175,MATCH(1,--(RIGHT([1]A1!$B$9:$B$175,LEN([1]A1!$B$9:$B$175)-4)=$A115)*([1]A1!$C$9:$C$175=YEAR($F115)),0)))</f>
        <v/>
      </c>
      <c r="CU115" s="3" t="str" cm="1">
        <f t="array" ref="CU115">IF(EDATE($F115,CU$2)&gt;DATE(2025,12,31),"",INDEX([1]A1!CR$9:CR$175,MATCH(1,--(RIGHT([1]A1!$B$9:$B$175,LEN([1]A1!$B$9:$B$175)-4)=$A115)*([1]A1!$C$9:$C$175=YEAR($F115)),0)))</f>
        <v/>
      </c>
      <c r="CV115" s="3" t="str" cm="1">
        <f t="array" ref="CV115">IF(EDATE($F115,CV$2)&gt;DATE(2025,12,31),"",INDEX([1]A1!CS$9:CS$175,MATCH(1,--(RIGHT([1]A1!$B$9:$B$175,LEN([1]A1!$B$9:$B$175)-4)=$A115)*([1]A1!$C$9:$C$175=YEAR($F115)),0)))</f>
        <v/>
      </c>
      <c r="CW115" s="3" t="str" cm="1">
        <f t="array" ref="CW115">IF(EDATE($F115,CW$2)&gt;DATE(2025,12,31),"",INDEX([1]A1!CT$9:CT$175,MATCH(1,--(RIGHT([1]A1!$B$9:$B$175,LEN([1]A1!$B$9:$B$175)-4)=$A115)*([1]A1!$C$9:$C$175=YEAR($F115)),0)))</f>
        <v/>
      </c>
      <c r="CX115" s="3" t="str" cm="1">
        <f t="array" ref="CX115">IF(EDATE($F115,CX$2)&gt;DATE(2025,12,31),"",INDEX([1]A1!CU$9:CU$175,MATCH(1,--(RIGHT([1]A1!$B$9:$B$175,LEN([1]A1!$B$9:$B$175)-4)=$A115)*([1]A1!$C$9:$C$175=YEAR($F115)),0)))</f>
        <v/>
      </c>
      <c r="CY115" s="3" t="str" cm="1">
        <f t="array" ref="CY115">IF(EDATE($F115,CY$2)&gt;DATE(2025,12,31),"",INDEX([1]A1!CV$9:CV$175,MATCH(1,--(RIGHT([1]A1!$B$9:$B$175,LEN([1]A1!$B$9:$B$175)-4)=$A115)*([1]A1!$C$9:$C$175=YEAR($F115)),0)))</f>
        <v/>
      </c>
      <c r="CZ115" s="3" t="str" cm="1">
        <f t="array" ref="CZ115">IF(EDATE($F115,CZ$2)&gt;DATE(2025,12,31),"",INDEX([1]A1!CW$9:CW$175,MATCH(1,--(RIGHT([1]A1!$B$9:$B$175,LEN([1]A1!$B$9:$B$175)-4)=$A115)*([1]A1!$C$9:$C$175=YEAR($F115)),0)))</f>
        <v/>
      </c>
      <c r="DA115" s="3" t="str" cm="1">
        <f t="array" ref="DA115">IF(EDATE($F115,DA$2)&gt;DATE(2025,12,31),"",INDEX([1]A1!CX$9:CX$175,MATCH(1,--(RIGHT([1]A1!$B$9:$B$175,LEN([1]A1!$B$9:$B$175)-4)=$A115)*([1]A1!$C$9:$C$175=YEAR($F115)),0)))</f>
        <v/>
      </c>
      <c r="DB115" s="3" t="str" cm="1">
        <f t="array" ref="DB115">IF(EDATE($F115,DB$2)&gt;DATE(2025,12,31),"",INDEX([1]A1!CY$9:CY$175,MATCH(1,--(RIGHT([1]A1!$B$9:$B$175,LEN([1]A1!$B$9:$B$175)-4)=$A115)*([1]A1!$C$9:$C$175=YEAR($F115)),0)))</f>
        <v/>
      </c>
      <c r="DC115" s="3" t="str" cm="1">
        <f t="array" ref="DC115">IF(EDATE($F115,DC$2)&gt;DATE(2025,12,31),"",INDEX([1]A1!CZ$9:CZ$175,MATCH(1,--(RIGHT([1]A1!$B$9:$B$175,LEN([1]A1!$B$9:$B$175)-4)=$A115)*([1]A1!$C$9:$C$175=YEAR($F115)),0)))</f>
        <v/>
      </c>
      <c r="DD115" s="3" t="str" cm="1">
        <f t="array" ref="DD115">IF(EDATE($F115,DD$2)&gt;DATE(2025,12,31),"",INDEX([1]A1!DA$9:DA$175,MATCH(1,--(RIGHT([1]A1!$B$9:$B$175,LEN([1]A1!$B$9:$B$175)-4)=$A115)*([1]A1!$C$9:$C$175=YEAR($F115)),0)))</f>
        <v/>
      </c>
      <c r="DE115" s="3" t="str" cm="1">
        <f t="array" ref="DE115">IF(EDATE($F115,DE$2)&gt;DATE(2025,12,31),"",INDEX([1]A1!DB$9:DB$175,MATCH(1,--(RIGHT([1]A1!$B$9:$B$175,LEN([1]A1!$B$9:$B$175)-4)=$A115)*([1]A1!$C$9:$C$175=YEAR($F115)),0)))</f>
        <v/>
      </c>
      <c r="DF115" s="3" t="str" cm="1">
        <f t="array" ref="DF115">IF(EDATE($F115,DF$2)&gt;DATE(2025,12,31),"",INDEX([1]A1!DC$9:DC$175,MATCH(1,--(RIGHT([1]A1!$B$9:$B$175,LEN([1]A1!$B$9:$B$175)-4)=$A115)*([1]A1!$C$9:$C$175=YEAR($F115)),0)))</f>
        <v/>
      </c>
      <c r="DG115" s="3" t="str" cm="1">
        <f t="array" ref="DG115">IF(EDATE($F115,DG$2)&gt;DATE(2025,12,31),"",INDEX([1]A1!DD$9:DD$175,MATCH(1,--(RIGHT([1]A1!$B$9:$B$175,LEN([1]A1!$B$9:$B$175)-4)=$A115)*([1]A1!$C$9:$C$175=YEAR($F115)),0)))</f>
        <v/>
      </c>
      <c r="DH115" s="3" t="str" cm="1">
        <f t="array" ref="DH115">IF(EDATE($F115,DH$2)&gt;DATE(2025,12,31),"",INDEX([1]A1!DE$9:DE$175,MATCH(1,--(RIGHT([1]A1!$B$9:$B$175,LEN([1]A1!$B$9:$B$175)-4)=$A115)*([1]A1!$C$9:$C$175=YEAR($F115)),0)))</f>
        <v/>
      </c>
      <c r="DI115" s="3" t="str" cm="1">
        <f t="array" ref="DI115">IF(EDATE($F115,DI$2)&gt;DATE(2025,12,31),"",INDEX([1]A1!DF$9:DF$175,MATCH(1,--(RIGHT([1]A1!$B$9:$B$175,LEN([1]A1!$B$9:$B$175)-4)=$A115)*([1]A1!$C$9:$C$175=YEAR($F115)),0)))</f>
        <v/>
      </c>
      <c r="DJ115" s="3" t="str" cm="1">
        <f t="array" ref="DJ115">IF(EDATE($F115,DJ$2)&gt;DATE(2025,12,31),"",INDEX([1]A1!DG$9:DG$175,MATCH(1,--(RIGHT([1]A1!$B$9:$B$175,LEN([1]A1!$B$9:$B$175)-4)=$A115)*([1]A1!$C$9:$C$175=YEAR($F115)),0)))</f>
        <v/>
      </c>
      <c r="DK115" s="3" t="str" cm="1">
        <f t="array" ref="DK115">IF(EDATE($F115,DK$2)&gt;DATE(2025,12,31),"",INDEX([1]A1!DH$9:DH$175,MATCH(1,--(RIGHT([1]A1!$B$9:$B$175,LEN([1]A1!$B$9:$B$175)-4)=$A115)*([1]A1!$C$9:$C$175=YEAR($F115)),0)))</f>
        <v/>
      </c>
      <c r="DL115" s="3" t="str" cm="1">
        <f t="array" ref="DL115">IF(EDATE($F115,DL$2)&gt;DATE(2025,12,31),"",INDEX([1]A1!DI$9:DI$175,MATCH(1,--(RIGHT([1]A1!$B$9:$B$175,LEN([1]A1!$B$9:$B$175)-4)=$A115)*([1]A1!$C$9:$C$175=YEAR($F115)),0)))</f>
        <v/>
      </c>
      <c r="DM115" s="3" t="str" cm="1">
        <f t="array" ref="DM115">IF(EDATE($F115,DM$2)&gt;DATE(2025,12,31),"",INDEX([1]A1!DJ$9:DJ$175,MATCH(1,--(RIGHT([1]A1!$B$9:$B$175,LEN([1]A1!$B$9:$B$175)-4)=$A115)*([1]A1!$C$9:$C$175=YEAR($F115)),0)))</f>
        <v/>
      </c>
      <c r="DN115" s="3" t="str" cm="1">
        <f t="array" ref="DN115">IF(EDATE($F115,DN$2)&gt;DATE(2025,12,31),"",INDEX([1]A1!DK$9:DK$175,MATCH(1,--(RIGHT([1]A1!$B$9:$B$175,LEN([1]A1!$B$9:$B$175)-4)=$A115)*([1]A1!$C$9:$C$175=YEAR($F115)),0)))</f>
        <v/>
      </c>
      <c r="DO115" s="3" t="str" cm="1">
        <f t="array" ref="DO115">IF(EDATE($F115,DO$2)&gt;DATE(2025,12,31),"",INDEX([1]A1!DL$9:DL$175,MATCH(1,--(RIGHT([1]A1!$B$9:$B$175,LEN([1]A1!$B$9:$B$175)-4)=$A115)*([1]A1!$C$9:$C$175=YEAR($F115)),0)))</f>
        <v/>
      </c>
      <c r="DP115" s="3" t="str" cm="1">
        <f t="array" ref="DP115">IF(EDATE($F115,DP$2)&gt;DATE(2025,12,31),"",INDEX([1]A1!DM$9:DM$175,MATCH(1,--(RIGHT([1]A1!$B$9:$B$175,LEN([1]A1!$B$9:$B$175)-4)=$A115)*([1]A1!$C$9:$C$175=YEAR($F115)),0)))</f>
        <v/>
      </c>
      <c r="DQ115" s="3" t="str" cm="1">
        <f t="array" ref="DQ115">IF(EDATE($F115,DQ$2)&gt;DATE(2025,12,31),"",INDEX([1]A1!DN$9:DN$175,MATCH(1,--(RIGHT([1]A1!$B$9:$B$175,LEN([1]A1!$B$9:$B$175)-4)=$A115)*([1]A1!$C$9:$C$175=YEAR($F115)),0)))</f>
        <v/>
      </c>
      <c r="DR115" s="3" t="str" cm="1">
        <f t="array" ref="DR115">IF(EDATE($F115,DR$2)&gt;DATE(2025,12,31),"",INDEX([1]A1!DO$9:DO$175,MATCH(1,--(RIGHT([1]A1!$B$9:$B$175,LEN([1]A1!$B$9:$B$175)-4)=$A115)*([1]A1!$C$9:$C$175=YEAR($F115)),0)))</f>
        <v/>
      </c>
      <c r="DS115" s="3" t="str" cm="1">
        <f t="array" ref="DS115">IF(EDATE($F115,DS$2)&gt;DATE(2025,12,31),"",INDEX([1]A1!DP$9:DP$175,MATCH(1,--(RIGHT([1]A1!$B$9:$B$175,LEN([1]A1!$B$9:$B$175)-4)=$A115)*([1]A1!$C$9:$C$175=YEAR($F115)),0)))</f>
        <v/>
      </c>
      <c r="DT115" s="3" t="str" cm="1">
        <f t="array" ref="DT115">IF(EDATE($F115,DT$2)&gt;DATE(2025,12,31),"",INDEX([1]A1!DQ$9:DQ$175,MATCH(1,--(RIGHT([1]A1!$B$9:$B$175,LEN([1]A1!$B$9:$B$175)-4)=$A115)*([1]A1!$C$9:$C$175=YEAR($F115)),0)))</f>
        <v/>
      </c>
      <c r="DU115" s="3" t="str" cm="1">
        <f t="array" ref="DU115">IF(EDATE($F115,DU$2)&gt;DATE(2025,12,31),"",INDEX([1]A1!DR$9:DR$175,MATCH(1,--(RIGHT([1]A1!$B$9:$B$175,LEN([1]A1!$B$9:$B$175)-4)=$A115)*([1]A1!$C$9:$C$175=YEAR($F115)),0)))</f>
        <v/>
      </c>
      <c r="DV115" s="3" t="str" cm="1">
        <f t="array" ref="DV115">IF(EDATE($F115,DV$2)&gt;DATE(2025,12,31),"",INDEX([1]A1!DS$9:DS$175,MATCH(1,--(RIGHT([1]A1!$B$9:$B$175,LEN([1]A1!$B$9:$B$175)-4)=$A115)*([1]A1!$C$9:$C$175=YEAR($F115)),0)))</f>
        <v/>
      </c>
      <c r="DW115" s="3" t="str" cm="1">
        <f t="array" ref="DW115">IF(EDATE($F115,DW$2)&gt;DATE(2025,12,31),"",INDEX([1]A1!DT$9:DT$175,MATCH(1,--(RIGHT([1]A1!$B$9:$B$175,LEN([1]A1!$B$9:$B$175)-4)=$A115)*([1]A1!$C$9:$C$175=YEAR($F115)),0)))</f>
        <v/>
      </c>
      <c r="DX115" s="3" t="str" cm="1">
        <f t="array" ref="DX115">IF(EDATE($F115,DX$2)&gt;DATE(2025,12,31),"",INDEX([1]A1!DU$9:DU$175,MATCH(1,--(RIGHT([1]A1!$B$9:$B$175,LEN([1]A1!$B$9:$B$175)-4)=$A115)*([1]A1!$C$9:$C$175=YEAR($F115)),0)))</f>
        <v/>
      </c>
      <c r="DY115" s="3" t="str" cm="1">
        <f t="array" ref="DY115">IF(EDATE($F115,DY$2)&gt;DATE(2025,12,31),"",INDEX([1]A1!DV$9:DV$175,MATCH(1,--(RIGHT([1]A1!$B$9:$B$175,LEN([1]A1!$B$9:$B$175)-4)=$A115)*([1]A1!$C$9:$C$175=YEAR($F115)),0)))</f>
        <v/>
      </c>
      <c r="DZ115" s="3" t="str" cm="1">
        <f t="array" ref="DZ115">IF(EDATE($F115,DZ$2)&gt;DATE(2025,12,31),"",INDEX([1]A1!DW$9:DW$175,MATCH(1,--(RIGHT([1]A1!$B$9:$B$175,LEN([1]A1!$B$9:$B$175)-4)=$A115)*([1]A1!$C$9:$C$175=YEAR($F115)),0)))</f>
        <v/>
      </c>
      <c r="EA115" s="3" t="str" cm="1">
        <f t="array" ref="EA115">IF(EDATE($F115,EA$2)&gt;DATE(2025,12,31),"",INDEX([1]A1!DX$9:DX$175,MATCH(1,--(RIGHT([1]A1!$B$9:$B$175,LEN([1]A1!$B$9:$B$175)-4)=$A115)*([1]A1!$C$9:$C$175=YEAR($F115)),0)))</f>
        <v/>
      </c>
      <c r="EB115" s="3" t="str" cm="1">
        <f t="array" ref="EB115">IF(EDATE($F115,EB$2)&gt;DATE(2025,12,31),"",INDEX([1]A1!DY$9:DY$175,MATCH(1,--(RIGHT([1]A1!$B$9:$B$175,LEN([1]A1!$B$9:$B$175)-4)=$A115)*([1]A1!$C$9:$C$175=YEAR($F115)),0)))</f>
        <v/>
      </c>
      <c r="EC115" s="3" t="str" cm="1">
        <f t="array" ref="EC115">IF(EDATE($F115,EC$2)&gt;DATE(2025,12,31),"",INDEX([1]A1!DZ$9:DZ$175,MATCH(1,--(RIGHT([1]A1!$B$9:$B$175,LEN([1]A1!$B$9:$B$175)-4)=$A115)*([1]A1!$C$9:$C$175=YEAR($F115)),0)))</f>
        <v/>
      </c>
      <c r="ED115" s="3" t="str" cm="1">
        <f t="array" ref="ED115">IF(EDATE($F115,ED$2)&gt;DATE(2025,12,31),"",INDEX([1]A1!EA$9:EA$175,MATCH(1,--(RIGHT([1]A1!$B$9:$B$175,LEN([1]A1!$B$9:$B$175)-4)=$A115)*([1]A1!$C$9:$C$175=YEAR($F115)),0)))</f>
        <v/>
      </c>
      <c r="EE115" s="3" t="str" cm="1">
        <f t="array" ref="EE115">IF(EDATE($F115,EE$2)&gt;DATE(2025,12,31),"",INDEX([1]A1!EB$9:EB$175,MATCH(1,--(RIGHT([1]A1!$B$9:$B$175,LEN([1]A1!$B$9:$B$175)-4)=$A115)*([1]A1!$C$9:$C$175=YEAR($F115)),0)))</f>
        <v/>
      </c>
      <c r="EF115" s="3" t="str" cm="1">
        <f t="array" ref="EF115">IF(EDATE($F115,EF$2)&gt;DATE(2025,12,31),"",INDEX([1]A1!EC$9:EC$175,MATCH(1,--(RIGHT([1]A1!$B$9:$B$175,LEN([1]A1!$B$9:$B$175)-4)=$A115)*([1]A1!$C$9:$C$175=YEAR($F115)),0)))</f>
        <v/>
      </c>
      <c r="EG115" s="3" t="str" cm="1">
        <f t="array" ref="EG115">IF(EDATE($F115,EG$2)&gt;DATE(2025,12,31),"",INDEX([1]A1!ED$9:ED$175,MATCH(1,--(RIGHT([1]A1!$B$9:$B$175,LEN([1]A1!$B$9:$B$175)-4)=$A115)*([1]A1!$C$9:$C$175=YEAR($F115)),0)))</f>
        <v/>
      </c>
      <c r="EH115" s="3" t="str" cm="1">
        <f t="array" ref="EH115">IF(EDATE($F115,EH$2)&gt;DATE(2025,12,31),"",INDEX([1]A1!EE$9:EE$175,MATCH(1,--(RIGHT([1]A1!$B$9:$B$175,LEN([1]A1!$B$9:$B$175)-4)=$A115)*([1]A1!$C$9:$C$175=YEAR($F115)),0)))</f>
        <v/>
      </c>
      <c r="EI115" s="3" t="str" cm="1">
        <f t="array" ref="EI115">IF(EDATE($F115,EI$2)&gt;DATE(2025,12,31),"",INDEX([1]A1!EF$9:EF$175,MATCH(1,--(RIGHT([1]A1!$B$9:$B$175,LEN([1]A1!$B$9:$B$175)-4)=$A115)*([1]A1!$C$9:$C$175=YEAR($F115)),0)))</f>
        <v/>
      </c>
      <c r="EJ115" s="3" t="str" cm="1">
        <f t="array" ref="EJ115">IF(EDATE($F115,EJ$2)&gt;DATE(2025,12,31),"",INDEX([1]A1!EG$9:EG$175,MATCH(1,--(RIGHT([1]A1!$B$9:$B$175,LEN([1]A1!$B$9:$B$175)-4)=$A115)*([1]A1!$C$9:$C$175=YEAR($F115)),0)))</f>
        <v/>
      </c>
      <c r="EK115" s="3" t="str" cm="1">
        <f t="array" ref="EK115">IF(EDATE($F115,EK$2)&gt;DATE(2025,12,31),"",INDEX([1]A1!EH$9:EH$175,MATCH(1,--(RIGHT([1]A1!$B$9:$B$175,LEN([1]A1!$B$9:$B$175)-4)=$A115)*([1]A1!$C$9:$C$175=YEAR($F115)),0)))</f>
        <v/>
      </c>
      <c r="EL115" s="3" t="str" cm="1">
        <f t="array" ref="EL115">IF(EDATE($F115,EL$2)&gt;DATE(2025,12,31),"",INDEX([1]A1!EI$9:EI$175,MATCH(1,--(RIGHT([1]A1!$B$9:$B$175,LEN([1]A1!$B$9:$B$175)-4)=$A115)*([1]A1!$C$9:$C$175=YEAR($F115)),0)))</f>
        <v/>
      </c>
      <c r="EM115" s="3" t="str" cm="1">
        <f t="array" ref="EM115">IF(EDATE($F115,EM$2)&gt;DATE(2025,12,31),"",INDEX([1]A1!EJ$9:EJ$175,MATCH(1,--(RIGHT([1]A1!$B$9:$B$175,LEN([1]A1!$B$9:$B$175)-4)=$A115)*([1]A1!$C$9:$C$175=YEAR($F115)),0)))</f>
        <v/>
      </c>
      <c r="EN115" s="3" t="str" cm="1">
        <f t="array" ref="EN115">IF(EDATE($F115,EN$2)&gt;DATE(2025,12,31),"",INDEX([1]A1!EK$9:EK$175,MATCH(1,--(RIGHT([1]A1!$B$9:$B$175,LEN([1]A1!$B$9:$B$175)-4)=$A115)*([1]A1!$C$9:$C$175=YEAR($F115)),0)))</f>
        <v/>
      </c>
      <c r="EO115" s="3" t="str" cm="1">
        <f t="array" ref="EO115">IF(EDATE($F115,EO$2)&gt;DATE(2025,12,31),"",INDEX([1]A1!EL$9:EL$175,MATCH(1,--(RIGHT([1]A1!$B$9:$B$175,LEN([1]A1!$B$9:$B$175)-4)=$A115)*([1]A1!$C$9:$C$175=YEAR($F115)),0)))</f>
        <v/>
      </c>
      <c r="EP115" s="3" t="str" cm="1">
        <f t="array" ref="EP115">IF(EDATE($F115,EP$2)&gt;DATE(2025,12,31),"",INDEX([1]A1!EM$9:EM$175,MATCH(1,--(RIGHT([1]A1!$B$9:$B$175,LEN([1]A1!$B$9:$B$175)-4)=$A115)*([1]A1!$C$9:$C$175=YEAR($F115)),0)))</f>
        <v/>
      </c>
      <c r="EQ115" s="3" t="str" cm="1">
        <f t="array" ref="EQ115">IF(EDATE($F115,EQ$2)&gt;DATE(2025,12,31),"",INDEX([1]A1!EN$9:EN$175,MATCH(1,--(RIGHT([1]A1!$B$9:$B$175,LEN([1]A1!$B$9:$B$175)-4)=$A115)*([1]A1!$C$9:$C$175=YEAR($F115)),0)))</f>
        <v/>
      </c>
      <c r="ER115" s="3" t="str" cm="1">
        <f t="array" ref="ER115">IF(EDATE($F115,ER$2)&gt;DATE(2025,12,31),"",INDEX([1]A1!EO$9:EO$175,MATCH(1,--(RIGHT([1]A1!$B$9:$B$175,LEN([1]A1!$B$9:$B$175)-4)=$A115)*([1]A1!$C$9:$C$175=YEAR($F115)),0)))</f>
        <v/>
      </c>
      <c r="ES115" s="3" t="str" cm="1">
        <f t="array" ref="ES115">IF(EDATE($F115,ES$2)&gt;DATE(2025,12,31),"",INDEX([1]A1!EP$9:EP$175,MATCH(1,--(RIGHT([1]A1!$B$9:$B$175,LEN([1]A1!$B$9:$B$175)-4)=$A115)*([1]A1!$C$9:$C$175=YEAR($F115)),0)))</f>
        <v/>
      </c>
      <c r="ET115" s="3" t="str" cm="1">
        <f t="array" ref="ET115">IF(EDATE($F115,ET$2)&gt;DATE(2025,12,31),"",INDEX([1]A1!EQ$9:EQ$175,MATCH(1,--(RIGHT([1]A1!$B$9:$B$175,LEN([1]A1!$B$9:$B$175)-4)=$A115)*([1]A1!$C$9:$C$175=YEAR($F115)),0)))</f>
        <v/>
      </c>
      <c r="EU115" s="3" t="str" cm="1">
        <f t="array" ref="EU115">IF(EDATE($F115,EU$2)&gt;DATE(2025,12,31),"",INDEX([1]A1!ER$9:ER$175,MATCH(1,--(RIGHT([1]A1!$B$9:$B$175,LEN([1]A1!$B$9:$B$175)-4)=$A115)*([1]A1!$C$9:$C$175=YEAR($F115)),0)))</f>
        <v/>
      </c>
      <c r="EV115" s="3" t="str" cm="1">
        <f t="array" ref="EV115">IF(EDATE($F115,EV$2)&gt;DATE(2025,12,31),"",INDEX([1]A1!ES$9:ES$175,MATCH(1,--(RIGHT([1]A1!$B$9:$B$175,LEN([1]A1!$B$9:$B$175)-4)=$A115)*([1]A1!$C$9:$C$175=YEAR($F115)),0)))</f>
        <v/>
      </c>
      <c r="EW115" s="3" t="str" cm="1">
        <f t="array" ref="EW115">IF(EDATE($F115,EW$2)&gt;DATE(2025,12,31),"",INDEX([1]A1!ET$9:ET$175,MATCH(1,--(RIGHT([1]A1!$B$9:$B$175,LEN([1]A1!$B$9:$B$175)-4)=$A115)*([1]A1!$C$9:$C$175=YEAR($F115)),0)))</f>
        <v/>
      </c>
      <c r="EX115" s="3" t="str" cm="1">
        <f t="array" ref="EX115">IF(EDATE($F115,EX$2)&gt;DATE(2025,12,31),"",INDEX([1]A1!EU$9:EU$175,MATCH(1,--(RIGHT([1]A1!$B$9:$B$175,LEN([1]A1!$B$9:$B$175)-4)=$A115)*([1]A1!$C$9:$C$175=YEAR($F115)),0)))</f>
        <v/>
      </c>
      <c r="EY115" s="3" t="str" cm="1">
        <f t="array" ref="EY115">IF(EDATE($F115,EY$2)&gt;DATE(2025,12,31),"",INDEX([1]A1!EV$9:EV$175,MATCH(1,--(RIGHT([1]A1!$B$9:$B$175,LEN([1]A1!$B$9:$B$175)-4)=$A115)*([1]A1!$C$9:$C$175=YEAR($F115)),0)))</f>
        <v/>
      </c>
      <c r="EZ115" s="3" t="str" cm="1">
        <f t="array" ref="EZ115">IF(EDATE($F115,EZ$2)&gt;DATE(2025,12,31),"",INDEX([1]A1!EW$9:EW$175,MATCH(1,--(RIGHT([1]A1!$B$9:$B$175,LEN([1]A1!$B$9:$B$175)-4)=$A115)*([1]A1!$C$9:$C$175=YEAR($F115)),0)))</f>
        <v/>
      </c>
      <c r="FA115" s="3" t="str" cm="1">
        <f t="array" ref="FA115">IF(EDATE($F115,FA$2)&gt;DATE(2025,12,31),"",INDEX([1]A1!EX$9:EX$175,MATCH(1,--(RIGHT([1]A1!$B$9:$B$175,LEN([1]A1!$B$9:$B$175)-4)=$A115)*([1]A1!$C$9:$C$175=YEAR($F115)),0)))</f>
        <v/>
      </c>
    </row>
    <row r="116" spans="1:157" x14ac:dyDescent="0.2">
      <c r="A116" s="28" t="s">
        <v>40</v>
      </c>
      <c r="B116" s="8" t="s">
        <v>78</v>
      </c>
      <c r="C116" s="8" t="s">
        <v>65</v>
      </c>
      <c r="D116" s="9" t="s">
        <v>19</v>
      </c>
      <c r="E116" s="9" t="s">
        <v>0</v>
      </c>
      <c r="F116" s="94">
        <f t="shared" si="10"/>
        <v>41640</v>
      </c>
      <c r="G116" s="3" cm="1">
        <f t="array" ref="G116">IF(EDATE($F116,G$2)&gt;DATE(2025,12,31),"",INDEX([1]A1!D$9:D$175,MATCH(1,--(RIGHT([1]A1!$B$9:$B$175,LEN([1]A1!$B$9:$B$175)-4)=$A116)*([1]A1!$C$9:$C$175=YEAR($F116)),0)))</f>
        <v>0</v>
      </c>
      <c r="H116" s="3" cm="1">
        <f t="array" ref="H116">IF(EDATE($F116,H$2)&gt;DATE(2025,12,31),"",INDEX([1]A1!E$9:E$175,MATCH(1,--(RIGHT([1]A1!$B$9:$B$175,LEN([1]A1!$B$9:$B$175)-4)=$A116)*([1]A1!$C$9:$C$175=YEAR($F116)),0)))</f>
        <v>0</v>
      </c>
      <c r="I116" s="3" cm="1">
        <f t="array" ref="I116">IF(EDATE($F116,I$2)&gt;DATE(2025,12,31),"",INDEX([1]A1!F$9:F$175,MATCH(1,--(RIGHT([1]A1!$B$9:$B$175,LEN([1]A1!$B$9:$B$175)-4)=$A116)*([1]A1!$C$9:$C$175=YEAR($F116)),0)))</f>
        <v>0</v>
      </c>
      <c r="J116" s="3" cm="1">
        <f t="array" ref="J116">IF(EDATE($F116,J$2)&gt;DATE(2025,12,31),"",INDEX([1]A1!G$9:G$175,MATCH(1,--(RIGHT([1]A1!$B$9:$B$175,LEN([1]A1!$B$9:$B$175)-4)=$A116)*([1]A1!$C$9:$C$175=YEAR($F116)),0)))</f>
        <v>0</v>
      </c>
      <c r="K116" s="3" cm="1">
        <f t="array" ref="K116">IF(EDATE($F116,K$2)&gt;DATE(2025,12,31),"",INDEX([1]A1!H$9:H$175,MATCH(1,--(RIGHT([1]A1!$B$9:$B$175,LEN([1]A1!$B$9:$B$175)-4)=$A116)*([1]A1!$C$9:$C$175=YEAR($F116)),0)))</f>
        <v>0</v>
      </c>
      <c r="L116" s="3" cm="1">
        <f t="array" ref="L116">IF(EDATE($F116,L$2)&gt;DATE(2025,12,31),"",INDEX([1]A1!I$9:I$175,MATCH(1,--(RIGHT([1]A1!$B$9:$B$175,LEN([1]A1!$B$9:$B$175)-4)=$A116)*([1]A1!$C$9:$C$175=YEAR($F116)),0)))</f>
        <v>0</v>
      </c>
      <c r="M116" s="3" cm="1">
        <f t="array" ref="M116">IF(EDATE($F116,M$2)&gt;DATE(2025,12,31),"",INDEX([1]A1!J$9:J$175,MATCH(1,--(RIGHT([1]A1!$B$9:$B$175,LEN([1]A1!$B$9:$B$175)-4)=$A116)*([1]A1!$C$9:$C$175=YEAR($F116)),0)))</f>
        <v>0</v>
      </c>
      <c r="N116" s="3" cm="1">
        <f t="array" ref="N116">IF(EDATE($F116,N$2)&gt;DATE(2025,12,31),"",INDEX([1]A1!K$9:K$175,MATCH(1,--(RIGHT([1]A1!$B$9:$B$175,LEN([1]A1!$B$9:$B$175)-4)=$A116)*([1]A1!$C$9:$C$175=YEAR($F116)),0)))</f>
        <v>0</v>
      </c>
      <c r="O116" s="3" cm="1">
        <f t="array" ref="O116">IF(EDATE($F116,O$2)&gt;DATE(2025,12,31),"",INDEX([1]A1!L$9:L$175,MATCH(1,--(RIGHT([1]A1!$B$9:$B$175,LEN([1]A1!$B$9:$B$175)-4)=$A116)*([1]A1!$C$9:$C$175=YEAR($F116)),0)))</f>
        <v>0</v>
      </c>
      <c r="P116" s="3" cm="1">
        <f t="array" ref="P116">IF(EDATE($F116,P$2)&gt;DATE(2025,12,31),"",INDEX([1]A1!M$9:M$175,MATCH(1,--(RIGHT([1]A1!$B$9:$B$175,LEN([1]A1!$B$9:$B$175)-4)=$A116)*([1]A1!$C$9:$C$175=YEAR($F116)),0)))</f>
        <v>0</v>
      </c>
      <c r="Q116" s="3" cm="1">
        <f t="array" ref="Q116">IF(EDATE($F116,Q$2)&gt;DATE(2025,12,31),"",INDEX([1]A1!N$9:N$175,MATCH(1,--(RIGHT([1]A1!$B$9:$B$175,LEN([1]A1!$B$9:$B$175)-4)=$A116)*([1]A1!$C$9:$C$175=YEAR($F116)),0)))</f>
        <v>0</v>
      </c>
      <c r="R116" s="3" cm="1">
        <f t="array" ref="R116">IF(EDATE($F116,R$2)&gt;DATE(2025,12,31),"",INDEX([1]A1!O$9:O$175,MATCH(1,--(RIGHT([1]A1!$B$9:$B$175,LEN([1]A1!$B$9:$B$175)-4)=$A116)*([1]A1!$C$9:$C$175=YEAR($F116)),0)))</f>
        <v>0</v>
      </c>
      <c r="S116" s="3" t="str" cm="1">
        <f t="array" ref="S116">IF(EDATE($F116,S$2)&gt;DATE(2025,12,31),"",INDEX([1]A1!P$9:P$175,MATCH(1,--(RIGHT([1]A1!$B$9:$B$175,LEN([1]A1!$B$9:$B$175)-4)=$A116)*([1]A1!$C$9:$C$175=YEAR($F116)),0)))</f>
        <v/>
      </c>
      <c r="T116" s="3" t="str" cm="1">
        <f t="array" ref="T116">IF(EDATE($F116,T$2)&gt;DATE(2025,12,31),"",INDEX([1]A1!Q$9:Q$175,MATCH(1,--(RIGHT([1]A1!$B$9:$B$175,LEN([1]A1!$B$9:$B$175)-4)=$A116)*([1]A1!$C$9:$C$175=YEAR($F116)),0)))</f>
        <v/>
      </c>
      <c r="U116" s="3" t="str" cm="1">
        <f t="array" ref="U116">IF(EDATE($F116,U$2)&gt;DATE(2025,12,31),"",INDEX([1]A1!R$9:R$175,MATCH(1,--(RIGHT([1]A1!$B$9:$B$175,LEN([1]A1!$B$9:$B$175)-4)=$A116)*([1]A1!$C$9:$C$175=YEAR($F116)),0)))</f>
        <v/>
      </c>
      <c r="V116" s="3" t="str" cm="1">
        <f t="array" ref="V116">IF(EDATE($F116,V$2)&gt;DATE(2025,12,31),"",INDEX([1]A1!S$9:S$175,MATCH(1,--(RIGHT([1]A1!$B$9:$B$175,LEN([1]A1!$B$9:$B$175)-4)=$A116)*([1]A1!$C$9:$C$175=YEAR($F116)),0)))</f>
        <v/>
      </c>
      <c r="W116" s="3" t="str" cm="1">
        <f t="array" ref="W116">IF(EDATE($F116,W$2)&gt;DATE(2025,12,31),"",INDEX([1]A1!T$9:T$175,MATCH(1,--(RIGHT([1]A1!$B$9:$B$175,LEN([1]A1!$B$9:$B$175)-4)=$A116)*([1]A1!$C$9:$C$175=YEAR($F116)),0)))</f>
        <v/>
      </c>
      <c r="X116" s="3" t="str" cm="1">
        <f t="array" ref="X116">IF(EDATE($F116,X$2)&gt;DATE(2025,12,31),"",INDEX([1]A1!U$9:U$175,MATCH(1,--(RIGHT([1]A1!$B$9:$B$175,LEN([1]A1!$B$9:$B$175)-4)=$A116)*([1]A1!$C$9:$C$175=YEAR($F116)),0)))</f>
        <v/>
      </c>
      <c r="Y116" s="3" t="str" cm="1">
        <f t="array" ref="Y116">IF(EDATE($F116,Y$2)&gt;DATE(2025,12,31),"",INDEX([1]A1!V$9:V$175,MATCH(1,--(RIGHT([1]A1!$B$9:$B$175,LEN([1]A1!$B$9:$B$175)-4)=$A116)*([1]A1!$C$9:$C$175=YEAR($F116)),0)))</f>
        <v/>
      </c>
      <c r="Z116" s="3" t="str" cm="1">
        <f t="array" ref="Z116">IF(EDATE($F116,Z$2)&gt;DATE(2025,12,31),"",INDEX([1]A1!W$9:W$175,MATCH(1,--(RIGHT([1]A1!$B$9:$B$175,LEN([1]A1!$B$9:$B$175)-4)=$A116)*([1]A1!$C$9:$C$175=YEAR($F116)),0)))</f>
        <v/>
      </c>
      <c r="AA116" s="3" t="str" cm="1">
        <f t="array" ref="AA116">IF(EDATE($F116,AA$2)&gt;DATE(2025,12,31),"",INDEX([1]A1!X$9:X$175,MATCH(1,--(RIGHT([1]A1!$B$9:$B$175,LEN([1]A1!$B$9:$B$175)-4)=$A116)*([1]A1!$C$9:$C$175=YEAR($F116)),0)))</f>
        <v/>
      </c>
      <c r="AB116" s="3" t="str" cm="1">
        <f t="array" ref="AB116">IF(EDATE($F116,AB$2)&gt;DATE(2025,12,31),"",INDEX([1]A1!Y$9:Y$175,MATCH(1,--(RIGHT([1]A1!$B$9:$B$175,LEN([1]A1!$B$9:$B$175)-4)=$A116)*([1]A1!$C$9:$C$175=YEAR($F116)),0)))</f>
        <v/>
      </c>
      <c r="AC116" s="3" t="str" cm="1">
        <f t="array" ref="AC116">IF(EDATE($F116,AC$2)&gt;DATE(2025,12,31),"",INDEX([1]A1!Z$9:Z$175,MATCH(1,--(RIGHT([1]A1!$B$9:$B$175,LEN([1]A1!$B$9:$B$175)-4)=$A116)*([1]A1!$C$9:$C$175=YEAR($F116)),0)))</f>
        <v/>
      </c>
      <c r="AD116" s="3" t="str" cm="1">
        <f t="array" ref="AD116">IF(EDATE($F116,AD$2)&gt;DATE(2025,12,31),"",INDEX([1]A1!AA$9:AA$175,MATCH(1,--(RIGHT([1]A1!$B$9:$B$175,LEN([1]A1!$B$9:$B$175)-4)=$A116)*([1]A1!$C$9:$C$175=YEAR($F116)),0)))</f>
        <v/>
      </c>
      <c r="AE116" s="3" t="str" cm="1">
        <f t="array" ref="AE116">IF(EDATE($F116,AE$2)&gt;DATE(2025,12,31),"",INDEX([1]A1!AB$9:AB$175,MATCH(1,--(RIGHT([1]A1!$B$9:$B$175,LEN([1]A1!$B$9:$B$175)-4)=$A116)*([1]A1!$C$9:$C$175=YEAR($F116)),0)))</f>
        <v/>
      </c>
      <c r="AF116" s="3" t="str" cm="1">
        <f t="array" ref="AF116">IF(EDATE($F116,AF$2)&gt;DATE(2025,12,31),"",INDEX([1]A1!AC$9:AC$175,MATCH(1,--(RIGHT([1]A1!$B$9:$B$175,LEN([1]A1!$B$9:$B$175)-4)=$A116)*([1]A1!$C$9:$C$175=YEAR($F116)),0)))</f>
        <v/>
      </c>
      <c r="AG116" s="3" t="str" cm="1">
        <f t="array" ref="AG116">IF(EDATE($F116,AG$2)&gt;DATE(2025,12,31),"",INDEX([1]A1!AD$9:AD$175,MATCH(1,--(RIGHT([1]A1!$B$9:$B$175,LEN([1]A1!$B$9:$B$175)-4)=$A116)*([1]A1!$C$9:$C$175=YEAR($F116)),0)))</f>
        <v/>
      </c>
      <c r="AH116" s="3" t="str" cm="1">
        <f t="array" ref="AH116">IF(EDATE($F116,AH$2)&gt;DATE(2025,12,31),"",INDEX([1]A1!AE$9:AE$175,MATCH(1,--(RIGHT([1]A1!$B$9:$B$175,LEN([1]A1!$B$9:$B$175)-4)=$A116)*([1]A1!$C$9:$C$175=YEAR($F116)),0)))</f>
        <v/>
      </c>
      <c r="AI116" s="3" t="str" cm="1">
        <f t="array" ref="AI116">IF(EDATE($F116,AI$2)&gt;DATE(2025,12,31),"",INDEX([1]A1!AF$9:AF$175,MATCH(1,--(RIGHT([1]A1!$B$9:$B$175,LEN([1]A1!$B$9:$B$175)-4)=$A116)*([1]A1!$C$9:$C$175=YEAR($F116)),0)))</f>
        <v/>
      </c>
      <c r="AJ116" s="3" t="str" cm="1">
        <f t="array" ref="AJ116">IF(EDATE($F116,AJ$2)&gt;DATE(2025,12,31),"",INDEX([1]A1!AG$9:AG$175,MATCH(1,--(RIGHT([1]A1!$B$9:$B$175,LEN([1]A1!$B$9:$B$175)-4)=$A116)*([1]A1!$C$9:$C$175=YEAR($F116)),0)))</f>
        <v/>
      </c>
      <c r="AK116" s="3" t="str" cm="1">
        <f t="array" ref="AK116">IF(EDATE($F116,AK$2)&gt;DATE(2025,12,31),"",INDEX([1]A1!AH$9:AH$175,MATCH(1,--(RIGHT([1]A1!$B$9:$B$175,LEN([1]A1!$B$9:$B$175)-4)=$A116)*([1]A1!$C$9:$C$175=YEAR($F116)),0)))</f>
        <v/>
      </c>
      <c r="AL116" s="3" t="str" cm="1">
        <f t="array" ref="AL116">IF(EDATE($F116,AL$2)&gt;DATE(2025,12,31),"",INDEX([1]A1!AI$9:AI$175,MATCH(1,--(RIGHT([1]A1!$B$9:$B$175,LEN([1]A1!$B$9:$B$175)-4)=$A116)*([1]A1!$C$9:$C$175=YEAR($F116)),0)))</f>
        <v/>
      </c>
      <c r="AM116" s="3" t="str" cm="1">
        <f t="array" ref="AM116">IF(EDATE($F116,AM$2)&gt;DATE(2025,12,31),"",INDEX([1]A1!AJ$9:AJ$175,MATCH(1,--(RIGHT([1]A1!$B$9:$B$175,LEN([1]A1!$B$9:$B$175)-4)=$A116)*([1]A1!$C$9:$C$175=YEAR($F116)),0)))</f>
        <v/>
      </c>
      <c r="AN116" s="3" t="str" cm="1">
        <f t="array" ref="AN116">IF(EDATE($F116,AN$2)&gt;DATE(2025,12,31),"",INDEX([1]A1!AK$9:AK$175,MATCH(1,--(RIGHT([1]A1!$B$9:$B$175,LEN([1]A1!$B$9:$B$175)-4)=$A116)*([1]A1!$C$9:$C$175=YEAR($F116)),0)))</f>
        <v/>
      </c>
      <c r="AO116" s="3" t="str" cm="1">
        <f t="array" ref="AO116">IF(EDATE($F116,AO$2)&gt;DATE(2025,12,31),"",INDEX([1]A1!AL$9:AL$175,MATCH(1,--(RIGHT([1]A1!$B$9:$B$175,LEN([1]A1!$B$9:$B$175)-4)=$A116)*([1]A1!$C$9:$C$175=YEAR($F116)),0)))</f>
        <v/>
      </c>
      <c r="AP116" s="3" t="str" cm="1">
        <f t="array" ref="AP116">IF(EDATE($F116,AP$2)&gt;DATE(2025,12,31),"",INDEX([1]A1!AM$9:AM$175,MATCH(1,--(RIGHT([1]A1!$B$9:$B$175,LEN([1]A1!$B$9:$B$175)-4)=$A116)*([1]A1!$C$9:$C$175=YEAR($F116)),0)))</f>
        <v/>
      </c>
      <c r="AQ116" s="3" t="str" cm="1">
        <f t="array" ref="AQ116">IF(EDATE($F116,AQ$2)&gt;DATE(2025,12,31),"",INDEX([1]A1!AN$9:AN$175,MATCH(1,--(RIGHT([1]A1!$B$9:$B$175,LEN([1]A1!$B$9:$B$175)-4)=$A116)*([1]A1!$C$9:$C$175=YEAR($F116)),0)))</f>
        <v/>
      </c>
      <c r="AR116" s="3" t="str" cm="1">
        <f t="array" ref="AR116">IF(EDATE($F116,AR$2)&gt;DATE(2025,12,31),"",INDEX([1]A1!AO$9:AO$175,MATCH(1,--(RIGHT([1]A1!$B$9:$B$175,LEN([1]A1!$B$9:$B$175)-4)=$A116)*([1]A1!$C$9:$C$175=YEAR($F116)),0)))</f>
        <v/>
      </c>
      <c r="AS116" s="3" t="str" cm="1">
        <f t="array" ref="AS116">IF(EDATE($F116,AS$2)&gt;DATE(2025,12,31),"",INDEX([1]A1!AP$9:AP$175,MATCH(1,--(RIGHT([1]A1!$B$9:$B$175,LEN([1]A1!$B$9:$B$175)-4)=$A116)*([1]A1!$C$9:$C$175=YEAR($F116)),0)))</f>
        <v/>
      </c>
      <c r="AT116" s="3" t="str" cm="1">
        <f t="array" ref="AT116">IF(EDATE($F116,AT$2)&gt;DATE(2025,12,31),"",INDEX([1]A1!AQ$9:AQ$175,MATCH(1,--(RIGHT([1]A1!$B$9:$B$175,LEN([1]A1!$B$9:$B$175)-4)=$A116)*([1]A1!$C$9:$C$175=YEAR($F116)),0)))</f>
        <v/>
      </c>
      <c r="AU116" s="3" t="str" cm="1">
        <f t="array" ref="AU116">IF(EDATE($F116,AU$2)&gt;DATE(2025,12,31),"",INDEX([1]A1!AR$9:AR$175,MATCH(1,--(RIGHT([1]A1!$B$9:$B$175,LEN([1]A1!$B$9:$B$175)-4)=$A116)*([1]A1!$C$9:$C$175=YEAR($F116)),0)))</f>
        <v/>
      </c>
      <c r="AV116" s="3" t="str" cm="1">
        <f t="array" ref="AV116">IF(EDATE($F116,AV$2)&gt;DATE(2025,12,31),"",INDEX([1]A1!AS$9:AS$175,MATCH(1,--(RIGHT([1]A1!$B$9:$B$175,LEN([1]A1!$B$9:$B$175)-4)=$A116)*([1]A1!$C$9:$C$175=YEAR($F116)),0)))</f>
        <v/>
      </c>
      <c r="AW116" s="3" t="str" cm="1">
        <f t="array" ref="AW116">IF(EDATE($F116,AW$2)&gt;DATE(2025,12,31),"",INDEX([1]A1!AT$9:AT$175,MATCH(1,--(RIGHT([1]A1!$B$9:$B$175,LEN([1]A1!$B$9:$B$175)-4)=$A116)*([1]A1!$C$9:$C$175=YEAR($F116)),0)))</f>
        <v/>
      </c>
      <c r="AX116" s="3" t="str" cm="1">
        <f t="array" ref="AX116">IF(EDATE($F116,AX$2)&gt;DATE(2025,12,31),"",INDEX([1]A1!AU$9:AU$175,MATCH(1,--(RIGHT([1]A1!$B$9:$B$175,LEN([1]A1!$B$9:$B$175)-4)=$A116)*([1]A1!$C$9:$C$175=YEAR($F116)),0)))</f>
        <v/>
      </c>
      <c r="AY116" s="3" t="str" cm="1">
        <f t="array" ref="AY116">IF(EDATE($F116,AY$2)&gt;DATE(2025,12,31),"",INDEX([1]A1!AV$9:AV$175,MATCH(1,--(RIGHT([1]A1!$B$9:$B$175,LEN([1]A1!$B$9:$B$175)-4)=$A116)*([1]A1!$C$9:$C$175=YEAR($F116)),0)))</f>
        <v/>
      </c>
      <c r="AZ116" s="3" t="str" cm="1">
        <f t="array" ref="AZ116">IF(EDATE($F116,AZ$2)&gt;DATE(2025,12,31),"",INDEX([1]A1!AW$9:AW$175,MATCH(1,--(RIGHT([1]A1!$B$9:$B$175,LEN([1]A1!$B$9:$B$175)-4)=$A116)*([1]A1!$C$9:$C$175=YEAR($F116)),0)))</f>
        <v/>
      </c>
      <c r="BA116" s="3" t="str" cm="1">
        <f t="array" ref="BA116">IF(EDATE($F116,BA$2)&gt;DATE(2025,12,31),"",INDEX([1]A1!AX$9:AX$175,MATCH(1,--(RIGHT([1]A1!$B$9:$B$175,LEN([1]A1!$B$9:$B$175)-4)=$A116)*([1]A1!$C$9:$C$175=YEAR($F116)),0)))</f>
        <v/>
      </c>
      <c r="BB116" s="3" t="str" cm="1">
        <f t="array" ref="BB116">IF(EDATE($F116,BB$2)&gt;DATE(2025,12,31),"",INDEX([1]A1!AY$9:AY$175,MATCH(1,--(RIGHT([1]A1!$B$9:$B$175,LEN([1]A1!$B$9:$B$175)-4)=$A116)*([1]A1!$C$9:$C$175=YEAR($F116)),0)))</f>
        <v/>
      </c>
      <c r="BC116" s="3" t="str" cm="1">
        <f t="array" ref="BC116">IF(EDATE($F116,BC$2)&gt;DATE(2025,12,31),"",INDEX([1]A1!AZ$9:AZ$175,MATCH(1,--(RIGHT([1]A1!$B$9:$B$175,LEN([1]A1!$B$9:$B$175)-4)=$A116)*([1]A1!$C$9:$C$175=YEAR($F116)),0)))</f>
        <v/>
      </c>
      <c r="BD116" s="3" t="str" cm="1">
        <f t="array" ref="BD116">IF(EDATE($F116,BD$2)&gt;DATE(2025,12,31),"",INDEX([1]A1!BA$9:BA$175,MATCH(1,--(RIGHT([1]A1!$B$9:$B$175,LEN([1]A1!$B$9:$B$175)-4)=$A116)*([1]A1!$C$9:$C$175=YEAR($F116)),0)))</f>
        <v/>
      </c>
      <c r="BE116" s="3" t="str" cm="1">
        <f t="array" ref="BE116">IF(EDATE($F116,BE$2)&gt;DATE(2025,12,31),"",INDEX([1]A1!BB$9:BB$175,MATCH(1,--(RIGHT([1]A1!$B$9:$B$175,LEN([1]A1!$B$9:$B$175)-4)=$A116)*([1]A1!$C$9:$C$175=YEAR($F116)),0)))</f>
        <v/>
      </c>
      <c r="BF116" s="3" t="str" cm="1">
        <f t="array" ref="BF116">IF(EDATE($F116,BF$2)&gt;DATE(2025,12,31),"",INDEX([1]A1!BC$9:BC$175,MATCH(1,--(RIGHT([1]A1!$B$9:$B$175,LEN([1]A1!$B$9:$B$175)-4)=$A116)*([1]A1!$C$9:$C$175=YEAR($F116)),0)))</f>
        <v/>
      </c>
      <c r="BG116" s="3" t="str" cm="1">
        <f t="array" ref="BG116">IF(EDATE($F116,BG$2)&gt;DATE(2025,12,31),"",INDEX([1]A1!BD$9:BD$175,MATCH(1,--(RIGHT([1]A1!$B$9:$B$175,LEN([1]A1!$B$9:$B$175)-4)=$A116)*([1]A1!$C$9:$C$175=YEAR($F116)),0)))</f>
        <v/>
      </c>
      <c r="BH116" s="3" t="str" cm="1">
        <f t="array" ref="BH116">IF(EDATE($F116,BH$2)&gt;DATE(2025,12,31),"",INDEX([1]A1!BE$9:BE$175,MATCH(1,--(RIGHT([1]A1!$B$9:$B$175,LEN([1]A1!$B$9:$B$175)-4)=$A116)*([1]A1!$C$9:$C$175=YEAR($F116)),0)))</f>
        <v/>
      </c>
      <c r="BI116" s="3" t="str" cm="1">
        <f t="array" ref="BI116">IF(EDATE($F116,BI$2)&gt;DATE(2025,12,31),"",INDEX([1]A1!BF$9:BF$175,MATCH(1,--(RIGHT([1]A1!$B$9:$B$175,LEN([1]A1!$B$9:$B$175)-4)=$A116)*([1]A1!$C$9:$C$175=YEAR($F116)),0)))</f>
        <v/>
      </c>
      <c r="BJ116" s="3" t="str" cm="1">
        <f t="array" ref="BJ116">IF(EDATE($F116,BJ$2)&gt;DATE(2025,12,31),"",INDEX([1]A1!BG$9:BG$175,MATCH(1,--(RIGHT([1]A1!$B$9:$B$175,LEN([1]A1!$B$9:$B$175)-4)=$A116)*([1]A1!$C$9:$C$175=YEAR($F116)),0)))</f>
        <v/>
      </c>
      <c r="BK116" s="3" t="str" cm="1">
        <f t="array" ref="BK116">IF(EDATE($F116,BK$2)&gt;DATE(2025,12,31),"",INDEX([1]A1!BH$9:BH$175,MATCH(1,--(RIGHT([1]A1!$B$9:$B$175,LEN([1]A1!$B$9:$B$175)-4)=$A116)*([1]A1!$C$9:$C$175=YEAR($F116)),0)))</f>
        <v/>
      </c>
      <c r="BL116" s="3" t="str" cm="1">
        <f t="array" ref="BL116">IF(EDATE($F116,BL$2)&gt;DATE(2025,12,31),"",INDEX([1]A1!BI$9:BI$175,MATCH(1,--(RIGHT([1]A1!$B$9:$B$175,LEN([1]A1!$B$9:$B$175)-4)=$A116)*([1]A1!$C$9:$C$175=YEAR($F116)),0)))</f>
        <v/>
      </c>
      <c r="BM116" s="3" t="str" cm="1">
        <f t="array" ref="BM116">IF(EDATE($F116,BM$2)&gt;DATE(2025,12,31),"",INDEX([1]A1!BJ$9:BJ$175,MATCH(1,--(RIGHT([1]A1!$B$9:$B$175,LEN([1]A1!$B$9:$B$175)-4)=$A116)*([1]A1!$C$9:$C$175=YEAR($F116)),0)))</f>
        <v/>
      </c>
      <c r="BN116" s="3" t="str" cm="1">
        <f t="array" ref="BN116">IF(EDATE($F116,BN$2)&gt;DATE(2025,12,31),"",INDEX([1]A1!BK$9:BK$175,MATCH(1,--(RIGHT([1]A1!$B$9:$B$175,LEN([1]A1!$B$9:$B$175)-4)=$A116)*([1]A1!$C$9:$C$175=YEAR($F116)),0)))</f>
        <v/>
      </c>
      <c r="BO116" s="3" t="str" cm="1">
        <f t="array" ref="BO116">IF(EDATE($F116,BO$2)&gt;DATE(2025,12,31),"",INDEX([1]A1!BL$9:BL$175,MATCH(1,--(RIGHT([1]A1!$B$9:$B$175,LEN([1]A1!$B$9:$B$175)-4)=$A116)*([1]A1!$C$9:$C$175=YEAR($F116)),0)))</f>
        <v/>
      </c>
      <c r="BP116" s="3" t="str" cm="1">
        <f t="array" ref="BP116">IF(EDATE($F116,BP$2)&gt;DATE(2025,12,31),"",INDEX([1]A1!BM$9:BM$175,MATCH(1,--(RIGHT([1]A1!$B$9:$B$175,LEN([1]A1!$B$9:$B$175)-4)=$A116)*([1]A1!$C$9:$C$175=YEAR($F116)),0)))</f>
        <v/>
      </c>
      <c r="BQ116" s="3" t="str" cm="1">
        <f t="array" ref="BQ116">IF(EDATE($F116,BQ$2)&gt;DATE(2025,12,31),"",INDEX([1]A1!BN$9:BN$175,MATCH(1,--(RIGHT([1]A1!$B$9:$B$175,LEN([1]A1!$B$9:$B$175)-4)=$A116)*([1]A1!$C$9:$C$175=YEAR($F116)),0)))</f>
        <v/>
      </c>
      <c r="BR116" s="3" t="str" cm="1">
        <f t="array" ref="BR116">IF(EDATE($F116,BR$2)&gt;DATE(2025,12,31),"",INDEX([1]A1!BO$9:BO$175,MATCH(1,--(RIGHT([1]A1!$B$9:$B$175,LEN([1]A1!$B$9:$B$175)-4)=$A116)*([1]A1!$C$9:$C$175=YEAR($F116)),0)))</f>
        <v/>
      </c>
      <c r="BS116" s="3" t="str" cm="1">
        <f t="array" ref="BS116">IF(EDATE($F116,BS$2)&gt;DATE(2025,12,31),"",INDEX([1]A1!BP$9:BP$175,MATCH(1,--(RIGHT([1]A1!$B$9:$B$175,LEN([1]A1!$B$9:$B$175)-4)=$A116)*([1]A1!$C$9:$C$175=YEAR($F116)),0)))</f>
        <v/>
      </c>
      <c r="BT116" s="3" t="str" cm="1">
        <f t="array" ref="BT116">IF(EDATE($F116,BT$2)&gt;DATE(2025,12,31),"",INDEX([1]A1!BQ$9:BQ$175,MATCH(1,--(RIGHT([1]A1!$B$9:$B$175,LEN([1]A1!$B$9:$B$175)-4)=$A116)*([1]A1!$C$9:$C$175=YEAR($F116)),0)))</f>
        <v/>
      </c>
      <c r="BU116" s="3" t="str" cm="1">
        <f t="array" ref="BU116">IF(EDATE($F116,BU$2)&gt;DATE(2025,12,31),"",INDEX([1]A1!BR$9:BR$175,MATCH(1,--(RIGHT([1]A1!$B$9:$B$175,LEN([1]A1!$B$9:$B$175)-4)=$A116)*([1]A1!$C$9:$C$175=YEAR($F116)),0)))</f>
        <v/>
      </c>
      <c r="BV116" s="3" t="str" cm="1">
        <f t="array" ref="BV116">IF(EDATE($F116,BV$2)&gt;DATE(2025,12,31),"",INDEX([1]A1!BS$9:BS$175,MATCH(1,--(RIGHT([1]A1!$B$9:$B$175,LEN([1]A1!$B$9:$B$175)-4)=$A116)*([1]A1!$C$9:$C$175=YEAR($F116)),0)))</f>
        <v/>
      </c>
      <c r="BW116" s="3" t="str" cm="1">
        <f t="array" ref="BW116">IF(EDATE($F116,BW$2)&gt;DATE(2025,12,31),"",INDEX([1]A1!BT$9:BT$175,MATCH(1,--(RIGHT([1]A1!$B$9:$B$175,LEN([1]A1!$B$9:$B$175)-4)=$A116)*([1]A1!$C$9:$C$175=YEAR($F116)),0)))</f>
        <v/>
      </c>
      <c r="BX116" s="3" t="str" cm="1">
        <f t="array" ref="BX116">IF(EDATE($F116,BX$2)&gt;DATE(2025,12,31),"",INDEX([1]A1!BU$9:BU$175,MATCH(1,--(RIGHT([1]A1!$B$9:$B$175,LEN([1]A1!$B$9:$B$175)-4)=$A116)*([1]A1!$C$9:$C$175=YEAR($F116)),0)))</f>
        <v/>
      </c>
      <c r="BY116" s="3" t="str" cm="1">
        <f t="array" ref="BY116">IF(EDATE($F116,BY$2)&gt;DATE(2025,12,31),"",INDEX([1]A1!BV$9:BV$175,MATCH(1,--(RIGHT([1]A1!$B$9:$B$175,LEN([1]A1!$B$9:$B$175)-4)=$A116)*([1]A1!$C$9:$C$175=YEAR($F116)),0)))</f>
        <v/>
      </c>
      <c r="BZ116" s="3" t="str" cm="1">
        <f t="array" ref="BZ116">IF(EDATE($F116,BZ$2)&gt;DATE(2025,12,31),"",INDEX([1]A1!BW$9:BW$175,MATCH(1,--(RIGHT([1]A1!$B$9:$B$175,LEN([1]A1!$B$9:$B$175)-4)=$A116)*([1]A1!$C$9:$C$175=YEAR($F116)),0)))</f>
        <v/>
      </c>
      <c r="CA116" s="3" t="str" cm="1">
        <f t="array" ref="CA116">IF(EDATE($F116,CA$2)&gt;DATE(2025,12,31),"",INDEX([1]A1!BX$9:BX$175,MATCH(1,--(RIGHT([1]A1!$B$9:$B$175,LEN([1]A1!$B$9:$B$175)-4)=$A116)*([1]A1!$C$9:$C$175=YEAR($F116)),0)))</f>
        <v/>
      </c>
      <c r="CB116" s="3" t="str" cm="1">
        <f t="array" ref="CB116">IF(EDATE($F116,CB$2)&gt;DATE(2025,12,31),"",INDEX([1]A1!BY$9:BY$175,MATCH(1,--(RIGHT([1]A1!$B$9:$B$175,LEN([1]A1!$B$9:$B$175)-4)=$A116)*([1]A1!$C$9:$C$175=YEAR($F116)),0)))</f>
        <v/>
      </c>
      <c r="CC116" s="3" t="str" cm="1">
        <f t="array" ref="CC116">IF(EDATE($F116,CC$2)&gt;DATE(2025,12,31),"",INDEX([1]A1!BZ$9:BZ$175,MATCH(1,--(RIGHT([1]A1!$B$9:$B$175,LEN([1]A1!$B$9:$B$175)-4)=$A116)*([1]A1!$C$9:$C$175=YEAR($F116)),0)))</f>
        <v/>
      </c>
      <c r="CD116" s="3" t="str" cm="1">
        <f t="array" ref="CD116">IF(EDATE($F116,CD$2)&gt;DATE(2025,12,31),"",INDEX([1]A1!CA$9:CA$175,MATCH(1,--(RIGHT([1]A1!$B$9:$B$175,LEN([1]A1!$B$9:$B$175)-4)=$A116)*([1]A1!$C$9:$C$175=YEAR($F116)),0)))</f>
        <v/>
      </c>
      <c r="CE116" s="3" t="str" cm="1">
        <f t="array" ref="CE116">IF(EDATE($F116,CE$2)&gt;DATE(2025,12,31),"",INDEX([1]A1!CB$9:CB$175,MATCH(1,--(RIGHT([1]A1!$B$9:$B$175,LEN([1]A1!$B$9:$B$175)-4)=$A116)*([1]A1!$C$9:$C$175=YEAR($F116)),0)))</f>
        <v/>
      </c>
      <c r="CF116" s="3" t="str" cm="1">
        <f t="array" ref="CF116">IF(EDATE($F116,CF$2)&gt;DATE(2025,12,31),"",INDEX([1]A1!CC$9:CC$175,MATCH(1,--(RIGHT([1]A1!$B$9:$B$175,LEN([1]A1!$B$9:$B$175)-4)=$A116)*([1]A1!$C$9:$C$175=YEAR($F116)),0)))</f>
        <v/>
      </c>
      <c r="CG116" s="3" t="str" cm="1">
        <f t="array" ref="CG116">IF(EDATE($F116,CG$2)&gt;DATE(2025,12,31),"",INDEX([1]A1!CD$9:CD$175,MATCH(1,--(RIGHT([1]A1!$B$9:$B$175,LEN([1]A1!$B$9:$B$175)-4)=$A116)*([1]A1!$C$9:$C$175=YEAR($F116)),0)))</f>
        <v/>
      </c>
      <c r="CH116" s="3" t="str" cm="1">
        <f t="array" ref="CH116">IF(EDATE($F116,CH$2)&gt;DATE(2025,12,31),"",INDEX([1]A1!CE$9:CE$175,MATCH(1,--(RIGHT([1]A1!$B$9:$B$175,LEN([1]A1!$B$9:$B$175)-4)=$A116)*([1]A1!$C$9:$C$175=YEAR($F116)),0)))</f>
        <v/>
      </c>
      <c r="CI116" s="3" t="str" cm="1">
        <f t="array" ref="CI116">IF(EDATE($F116,CI$2)&gt;DATE(2025,12,31),"",INDEX([1]A1!CF$9:CF$175,MATCH(1,--(RIGHT([1]A1!$B$9:$B$175,LEN([1]A1!$B$9:$B$175)-4)=$A116)*([1]A1!$C$9:$C$175=YEAR($F116)),0)))</f>
        <v/>
      </c>
      <c r="CJ116" s="3" t="str" cm="1">
        <f t="array" ref="CJ116">IF(EDATE($F116,CJ$2)&gt;DATE(2025,12,31),"",INDEX([1]A1!CG$9:CG$175,MATCH(1,--(RIGHT([1]A1!$B$9:$B$175,LEN([1]A1!$B$9:$B$175)-4)=$A116)*([1]A1!$C$9:$C$175=YEAR($F116)),0)))</f>
        <v/>
      </c>
      <c r="CK116" s="3" t="str" cm="1">
        <f t="array" ref="CK116">IF(EDATE($F116,CK$2)&gt;DATE(2025,12,31),"",INDEX([1]A1!CH$9:CH$175,MATCH(1,--(RIGHT([1]A1!$B$9:$B$175,LEN([1]A1!$B$9:$B$175)-4)=$A116)*([1]A1!$C$9:$C$175=YEAR($F116)),0)))</f>
        <v/>
      </c>
      <c r="CL116" s="3" t="str" cm="1">
        <f t="array" ref="CL116">IF(EDATE($F116,CL$2)&gt;DATE(2025,12,31),"",INDEX([1]A1!CI$9:CI$175,MATCH(1,--(RIGHT([1]A1!$B$9:$B$175,LEN([1]A1!$B$9:$B$175)-4)=$A116)*([1]A1!$C$9:$C$175=YEAR($F116)),0)))</f>
        <v/>
      </c>
      <c r="CM116" s="3" t="str" cm="1">
        <f t="array" ref="CM116">IF(EDATE($F116,CM$2)&gt;DATE(2025,12,31),"",INDEX([1]A1!CJ$9:CJ$175,MATCH(1,--(RIGHT([1]A1!$B$9:$B$175,LEN([1]A1!$B$9:$B$175)-4)=$A116)*([1]A1!$C$9:$C$175=YEAR($F116)),0)))</f>
        <v/>
      </c>
      <c r="CN116" s="3" t="str" cm="1">
        <f t="array" ref="CN116">IF(EDATE($F116,CN$2)&gt;DATE(2025,12,31),"",INDEX([1]A1!CK$9:CK$175,MATCH(1,--(RIGHT([1]A1!$B$9:$B$175,LEN([1]A1!$B$9:$B$175)-4)=$A116)*([1]A1!$C$9:$C$175=YEAR($F116)),0)))</f>
        <v/>
      </c>
      <c r="CO116" s="3" t="str" cm="1">
        <f t="array" ref="CO116">IF(EDATE($F116,CO$2)&gt;DATE(2025,12,31),"",INDEX([1]A1!CL$9:CL$175,MATCH(1,--(RIGHT([1]A1!$B$9:$B$175,LEN([1]A1!$B$9:$B$175)-4)=$A116)*([1]A1!$C$9:$C$175=YEAR($F116)),0)))</f>
        <v/>
      </c>
      <c r="CP116" s="3" t="str" cm="1">
        <f t="array" ref="CP116">IF(EDATE($F116,CP$2)&gt;DATE(2025,12,31),"",INDEX([1]A1!CM$9:CM$175,MATCH(1,--(RIGHT([1]A1!$B$9:$B$175,LEN([1]A1!$B$9:$B$175)-4)=$A116)*([1]A1!$C$9:$C$175=YEAR($F116)),0)))</f>
        <v/>
      </c>
      <c r="CQ116" s="3" t="str" cm="1">
        <f t="array" ref="CQ116">IF(EDATE($F116,CQ$2)&gt;DATE(2025,12,31),"",INDEX([1]A1!CN$9:CN$175,MATCH(1,--(RIGHT([1]A1!$B$9:$B$175,LEN([1]A1!$B$9:$B$175)-4)=$A116)*([1]A1!$C$9:$C$175=YEAR($F116)),0)))</f>
        <v/>
      </c>
      <c r="CR116" s="3" t="str" cm="1">
        <f t="array" ref="CR116">IF(EDATE($F116,CR$2)&gt;DATE(2025,12,31),"",INDEX([1]A1!CO$9:CO$175,MATCH(1,--(RIGHT([1]A1!$B$9:$B$175,LEN([1]A1!$B$9:$B$175)-4)=$A116)*([1]A1!$C$9:$C$175=YEAR($F116)),0)))</f>
        <v/>
      </c>
      <c r="CS116" s="3" t="str" cm="1">
        <f t="array" ref="CS116">IF(EDATE($F116,CS$2)&gt;DATE(2025,12,31),"",INDEX([1]A1!CP$9:CP$175,MATCH(1,--(RIGHT([1]A1!$B$9:$B$175,LEN([1]A1!$B$9:$B$175)-4)=$A116)*([1]A1!$C$9:$C$175=YEAR($F116)),0)))</f>
        <v/>
      </c>
      <c r="CT116" s="3" t="str" cm="1">
        <f t="array" ref="CT116">IF(EDATE($F116,CT$2)&gt;DATE(2025,12,31),"",INDEX([1]A1!CQ$9:CQ$175,MATCH(1,--(RIGHT([1]A1!$B$9:$B$175,LEN([1]A1!$B$9:$B$175)-4)=$A116)*([1]A1!$C$9:$C$175=YEAR($F116)),0)))</f>
        <v/>
      </c>
      <c r="CU116" s="3" t="str" cm="1">
        <f t="array" ref="CU116">IF(EDATE($F116,CU$2)&gt;DATE(2025,12,31),"",INDEX([1]A1!CR$9:CR$175,MATCH(1,--(RIGHT([1]A1!$B$9:$B$175,LEN([1]A1!$B$9:$B$175)-4)=$A116)*([1]A1!$C$9:$C$175=YEAR($F116)),0)))</f>
        <v/>
      </c>
      <c r="CV116" s="3" t="str" cm="1">
        <f t="array" ref="CV116">IF(EDATE($F116,CV$2)&gt;DATE(2025,12,31),"",INDEX([1]A1!CS$9:CS$175,MATCH(1,--(RIGHT([1]A1!$B$9:$B$175,LEN([1]A1!$B$9:$B$175)-4)=$A116)*([1]A1!$C$9:$C$175=YEAR($F116)),0)))</f>
        <v/>
      </c>
      <c r="CW116" s="3" t="str" cm="1">
        <f t="array" ref="CW116">IF(EDATE($F116,CW$2)&gt;DATE(2025,12,31),"",INDEX([1]A1!CT$9:CT$175,MATCH(1,--(RIGHT([1]A1!$B$9:$B$175,LEN([1]A1!$B$9:$B$175)-4)=$A116)*([1]A1!$C$9:$C$175=YEAR($F116)),0)))</f>
        <v/>
      </c>
      <c r="CX116" s="3" t="str" cm="1">
        <f t="array" ref="CX116">IF(EDATE($F116,CX$2)&gt;DATE(2025,12,31),"",INDEX([1]A1!CU$9:CU$175,MATCH(1,--(RIGHT([1]A1!$B$9:$B$175,LEN([1]A1!$B$9:$B$175)-4)=$A116)*([1]A1!$C$9:$C$175=YEAR($F116)),0)))</f>
        <v/>
      </c>
      <c r="CY116" s="3" t="str" cm="1">
        <f t="array" ref="CY116">IF(EDATE($F116,CY$2)&gt;DATE(2025,12,31),"",INDEX([1]A1!CV$9:CV$175,MATCH(1,--(RIGHT([1]A1!$B$9:$B$175,LEN([1]A1!$B$9:$B$175)-4)=$A116)*([1]A1!$C$9:$C$175=YEAR($F116)),0)))</f>
        <v/>
      </c>
      <c r="CZ116" s="3" t="str" cm="1">
        <f t="array" ref="CZ116">IF(EDATE($F116,CZ$2)&gt;DATE(2025,12,31),"",INDEX([1]A1!CW$9:CW$175,MATCH(1,--(RIGHT([1]A1!$B$9:$B$175,LEN([1]A1!$B$9:$B$175)-4)=$A116)*([1]A1!$C$9:$C$175=YEAR($F116)),0)))</f>
        <v/>
      </c>
      <c r="DA116" s="3" t="str" cm="1">
        <f t="array" ref="DA116">IF(EDATE($F116,DA$2)&gt;DATE(2025,12,31),"",INDEX([1]A1!CX$9:CX$175,MATCH(1,--(RIGHT([1]A1!$B$9:$B$175,LEN([1]A1!$B$9:$B$175)-4)=$A116)*([1]A1!$C$9:$C$175=YEAR($F116)),0)))</f>
        <v/>
      </c>
      <c r="DB116" s="3" t="str" cm="1">
        <f t="array" ref="DB116">IF(EDATE($F116,DB$2)&gt;DATE(2025,12,31),"",INDEX([1]A1!CY$9:CY$175,MATCH(1,--(RIGHT([1]A1!$B$9:$B$175,LEN([1]A1!$B$9:$B$175)-4)=$A116)*([1]A1!$C$9:$C$175=YEAR($F116)),0)))</f>
        <v/>
      </c>
      <c r="DC116" s="3" t="str" cm="1">
        <f t="array" ref="DC116">IF(EDATE($F116,DC$2)&gt;DATE(2025,12,31),"",INDEX([1]A1!CZ$9:CZ$175,MATCH(1,--(RIGHT([1]A1!$B$9:$B$175,LEN([1]A1!$B$9:$B$175)-4)=$A116)*([1]A1!$C$9:$C$175=YEAR($F116)),0)))</f>
        <v/>
      </c>
      <c r="DD116" s="3" t="str" cm="1">
        <f t="array" ref="DD116">IF(EDATE($F116,DD$2)&gt;DATE(2025,12,31),"",INDEX([1]A1!DA$9:DA$175,MATCH(1,--(RIGHT([1]A1!$B$9:$B$175,LEN([1]A1!$B$9:$B$175)-4)=$A116)*([1]A1!$C$9:$C$175=YEAR($F116)),0)))</f>
        <v/>
      </c>
      <c r="DE116" s="3" t="str" cm="1">
        <f t="array" ref="DE116">IF(EDATE($F116,DE$2)&gt;DATE(2025,12,31),"",INDEX([1]A1!DB$9:DB$175,MATCH(1,--(RIGHT([1]A1!$B$9:$B$175,LEN([1]A1!$B$9:$B$175)-4)=$A116)*([1]A1!$C$9:$C$175=YEAR($F116)),0)))</f>
        <v/>
      </c>
      <c r="DF116" s="3" t="str" cm="1">
        <f t="array" ref="DF116">IF(EDATE($F116,DF$2)&gt;DATE(2025,12,31),"",INDEX([1]A1!DC$9:DC$175,MATCH(1,--(RIGHT([1]A1!$B$9:$B$175,LEN([1]A1!$B$9:$B$175)-4)=$A116)*([1]A1!$C$9:$C$175=YEAR($F116)),0)))</f>
        <v/>
      </c>
      <c r="DG116" s="3" t="str" cm="1">
        <f t="array" ref="DG116">IF(EDATE($F116,DG$2)&gt;DATE(2025,12,31),"",INDEX([1]A1!DD$9:DD$175,MATCH(1,--(RIGHT([1]A1!$B$9:$B$175,LEN([1]A1!$B$9:$B$175)-4)=$A116)*([1]A1!$C$9:$C$175=YEAR($F116)),0)))</f>
        <v/>
      </c>
      <c r="DH116" s="3" t="str" cm="1">
        <f t="array" ref="DH116">IF(EDATE($F116,DH$2)&gt;DATE(2025,12,31),"",INDEX([1]A1!DE$9:DE$175,MATCH(1,--(RIGHT([1]A1!$B$9:$B$175,LEN([1]A1!$B$9:$B$175)-4)=$A116)*([1]A1!$C$9:$C$175=YEAR($F116)),0)))</f>
        <v/>
      </c>
      <c r="DI116" s="3" t="str" cm="1">
        <f t="array" ref="DI116">IF(EDATE($F116,DI$2)&gt;DATE(2025,12,31),"",INDEX([1]A1!DF$9:DF$175,MATCH(1,--(RIGHT([1]A1!$B$9:$B$175,LEN([1]A1!$B$9:$B$175)-4)=$A116)*([1]A1!$C$9:$C$175=YEAR($F116)),0)))</f>
        <v/>
      </c>
      <c r="DJ116" s="3" t="str" cm="1">
        <f t="array" ref="DJ116">IF(EDATE($F116,DJ$2)&gt;DATE(2025,12,31),"",INDEX([1]A1!DG$9:DG$175,MATCH(1,--(RIGHT([1]A1!$B$9:$B$175,LEN([1]A1!$B$9:$B$175)-4)=$A116)*([1]A1!$C$9:$C$175=YEAR($F116)),0)))</f>
        <v/>
      </c>
      <c r="DK116" s="3" t="str" cm="1">
        <f t="array" ref="DK116">IF(EDATE($F116,DK$2)&gt;DATE(2025,12,31),"",INDEX([1]A1!DH$9:DH$175,MATCH(1,--(RIGHT([1]A1!$B$9:$B$175,LEN([1]A1!$B$9:$B$175)-4)=$A116)*([1]A1!$C$9:$C$175=YEAR($F116)),0)))</f>
        <v/>
      </c>
      <c r="DL116" s="3" t="str" cm="1">
        <f t="array" ref="DL116">IF(EDATE($F116,DL$2)&gt;DATE(2025,12,31),"",INDEX([1]A1!DI$9:DI$175,MATCH(1,--(RIGHT([1]A1!$B$9:$B$175,LEN([1]A1!$B$9:$B$175)-4)=$A116)*([1]A1!$C$9:$C$175=YEAR($F116)),0)))</f>
        <v/>
      </c>
      <c r="DM116" s="3" t="str" cm="1">
        <f t="array" ref="DM116">IF(EDATE($F116,DM$2)&gt;DATE(2025,12,31),"",INDEX([1]A1!DJ$9:DJ$175,MATCH(1,--(RIGHT([1]A1!$B$9:$B$175,LEN([1]A1!$B$9:$B$175)-4)=$A116)*([1]A1!$C$9:$C$175=YEAR($F116)),0)))</f>
        <v/>
      </c>
      <c r="DN116" s="3" t="str" cm="1">
        <f t="array" ref="DN116">IF(EDATE($F116,DN$2)&gt;DATE(2025,12,31),"",INDEX([1]A1!DK$9:DK$175,MATCH(1,--(RIGHT([1]A1!$B$9:$B$175,LEN([1]A1!$B$9:$B$175)-4)=$A116)*([1]A1!$C$9:$C$175=YEAR($F116)),0)))</f>
        <v/>
      </c>
      <c r="DO116" s="3" t="str" cm="1">
        <f t="array" ref="DO116">IF(EDATE($F116,DO$2)&gt;DATE(2025,12,31),"",INDEX([1]A1!DL$9:DL$175,MATCH(1,--(RIGHT([1]A1!$B$9:$B$175,LEN([1]A1!$B$9:$B$175)-4)=$A116)*([1]A1!$C$9:$C$175=YEAR($F116)),0)))</f>
        <v/>
      </c>
      <c r="DP116" s="3" t="str" cm="1">
        <f t="array" ref="DP116">IF(EDATE($F116,DP$2)&gt;DATE(2025,12,31),"",INDEX([1]A1!DM$9:DM$175,MATCH(1,--(RIGHT([1]A1!$B$9:$B$175,LEN([1]A1!$B$9:$B$175)-4)=$A116)*([1]A1!$C$9:$C$175=YEAR($F116)),0)))</f>
        <v/>
      </c>
      <c r="DQ116" s="3" t="str" cm="1">
        <f t="array" ref="DQ116">IF(EDATE($F116,DQ$2)&gt;DATE(2025,12,31),"",INDEX([1]A1!DN$9:DN$175,MATCH(1,--(RIGHT([1]A1!$B$9:$B$175,LEN([1]A1!$B$9:$B$175)-4)=$A116)*([1]A1!$C$9:$C$175=YEAR($F116)),0)))</f>
        <v/>
      </c>
      <c r="DR116" s="3" t="str" cm="1">
        <f t="array" ref="DR116">IF(EDATE($F116,DR$2)&gt;DATE(2025,12,31),"",INDEX([1]A1!DO$9:DO$175,MATCH(1,--(RIGHT([1]A1!$B$9:$B$175,LEN([1]A1!$B$9:$B$175)-4)=$A116)*([1]A1!$C$9:$C$175=YEAR($F116)),0)))</f>
        <v/>
      </c>
      <c r="DS116" s="3" t="str" cm="1">
        <f t="array" ref="DS116">IF(EDATE($F116,DS$2)&gt;DATE(2025,12,31),"",INDEX([1]A1!DP$9:DP$175,MATCH(1,--(RIGHT([1]A1!$B$9:$B$175,LEN([1]A1!$B$9:$B$175)-4)=$A116)*([1]A1!$C$9:$C$175=YEAR($F116)),0)))</f>
        <v/>
      </c>
      <c r="DT116" s="3" t="str" cm="1">
        <f t="array" ref="DT116">IF(EDATE($F116,DT$2)&gt;DATE(2025,12,31),"",INDEX([1]A1!DQ$9:DQ$175,MATCH(1,--(RIGHT([1]A1!$B$9:$B$175,LEN([1]A1!$B$9:$B$175)-4)=$A116)*([1]A1!$C$9:$C$175=YEAR($F116)),0)))</f>
        <v/>
      </c>
      <c r="DU116" s="3" t="str" cm="1">
        <f t="array" ref="DU116">IF(EDATE($F116,DU$2)&gt;DATE(2025,12,31),"",INDEX([1]A1!DR$9:DR$175,MATCH(1,--(RIGHT([1]A1!$B$9:$B$175,LEN([1]A1!$B$9:$B$175)-4)=$A116)*([1]A1!$C$9:$C$175=YEAR($F116)),0)))</f>
        <v/>
      </c>
      <c r="DV116" s="3" t="str" cm="1">
        <f t="array" ref="DV116">IF(EDATE($F116,DV$2)&gt;DATE(2025,12,31),"",INDEX([1]A1!DS$9:DS$175,MATCH(1,--(RIGHT([1]A1!$B$9:$B$175,LEN([1]A1!$B$9:$B$175)-4)=$A116)*([1]A1!$C$9:$C$175=YEAR($F116)),0)))</f>
        <v/>
      </c>
      <c r="DW116" s="3" t="str" cm="1">
        <f t="array" ref="DW116">IF(EDATE($F116,DW$2)&gt;DATE(2025,12,31),"",INDEX([1]A1!DT$9:DT$175,MATCH(1,--(RIGHT([1]A1!$B$9:$B$175,LEN([1]A1!$B$9:$B$175)-4)=$A116)*([1]A1!$C$9:$C$175=YEAR($F116)),0)))</f>
        <v/>
      </c>
      <c r="DX116" s="3" t="str" cm="1">
        <f t="array" ref="DX116">IF(EDATE($F116,DX$2)&gt;DATE(2025,12,31),"",INDEX([1]A1!DU$9:DU$175,MATCH(1,--(RIGHT([1]A1!$B$9:$B$175,LEN([1]A1!$B$9:$B$175)-4)=$A116)*([1]A1!$C$9:$C$175=YEAR($F116)),0)))</f>
        <v/>
      </c>
      <c r="DY116" s="3" t="str" cm="1">
        <f t="array" ref="DY116">IF(EDATE($F116,DY$2)&gt;DATE(2025,12,31),"",INDEX([1]A1!DV$9:DV$175,MATCH(1,--(RIGHT([1]A1!$B$9:$B$175,LEN([1]A1!$B$9:$B$175)-4)=$A116)*([1]A1!$C$9:$C$175=YEAR($F116)),0)))</f>
        <v/>
      </c>
      <c r="DZ116" s="3" t="str" cm="1">
        <f t="array" ref="DZ116">IF(EDATE($F116,DZ$2)&gt;DATE(2025,12,31),"",INDEX([1]A1!DW$9:DW$175,MATCH(1,--(RIGHT([1]A1!$B$9:$B$175,LEN([1]A1!$B$9:$B$175)-4)=$A116)*([1]A1!$C$9:$C$175=YEAR($F116)),0)))</f>
        <v/>
      </c>
      <c r="EA116" s="3" t="str" cm="1">
        <f t="array" ref="EA116">IF(EDATE($F116,EA$2)&gt;DATE(2025,12,31),"",INDEX([1]A1!DX$9:DX$175,MATCH(1,--(RIGHT([1]A1!$B$9:$B$175,LEN([1]A1!$B$9:$B$175)-4)=$A116)*([1]A1!$C$9:$C$175=YEAR($F116)),0)))</f>
        <v/>
      </c>
      <c r="EB116" s="3" t="str" cm="1">
        <f t="array" ref="EB116">IF(EDATE($F116,EB$2)&gt;DATE(2025,12,31),"",INDEX([1]A1!DY$9:DY$175,MATCH(1,--(RIGHT([1]A1!$B$9:$B$175,LEN([1]A1!$B$9:$B$175)-4)=$A116)*([1]A1!$C$9:$C$175=YEAR($F116)),0)))</f>
        <v/>
      </c>
      <c r="EC116" s="3" t="str" cm="1">
        <f t="array" ref="EC116">IF(EDATE($F116,EC$2)&gt;DATE(2025,12,31),"",INDEX([1]A1!DZ$9:DZ$175,MATCH(1,--(RIGHT([1]A1!$B$9:$B$175,LEN([1]A1!$B$9:$B$175)-4)=$A116)*([1]A1!$C$9:$C$175=YEAR($F116)),0)))</f>
        <v/>
      </c>
      <c r="ED116" s="3" t="str" cm="1">
        <f t="array" ref="ED116">IF(EDATE($F116,ED$2)&gt;DATE(2025,12,31),"",INDEX([1]A1!EA$9:EA$175,MATCH(1,--(RIGHT([1]A1!$B$9:$B$175,LEN([1]A1!$B$9:$B$175)-4)=$A116)*([1]A1!$C$9:$C$175=YEAR($F116)),0)))</f>
        <v/>
      </c>
      <c r="EE116" s="3" t="str" cm="1">
        <f t="array" ref="EE116">IF(EDATE($F116,EE$2)&gt;DATE(2025,12,31),"",INDEX([1]A1!EB$9:EB$175,MATCH(1,--(RIGHT([1]A1!$B$9:$B$175,LEN([1]A1!$B$9:$B$175)-4)=$A116)*([1]A1!$C$9:$C$175=YEAR($F116)),0)))</f>
        <v/>
      </c>
      <c r="EF116" s="3" t="str" cm="1">
        <f t="array" ref="EF116">IF(EDATE($F116,EF$2)&gt;DATE(2025,12,31),"",INDEX([1]A1!EC$9:EC$175,MATCH(1,--(RIGHT([1]A1!$B$9:$B$175,LEN([1]A1!$B$9:$B$175)-4)=$A116)*([1]A1!$C$9:$C$175=YEAR($F116)),0)))</f>
        <v/>
      </c>
      <c r="EG116" s="3" t="str" cm="1">
        <f t="array" ref="EG116">IF(EDATE($F116,EG$2)&gt;DATE(2025,12,31),"",INDEX([1]A1!ED$9:ED$175,MATCH(1,--(RIGHT([1]A1!$B$9:$B$175,LEN([1]A1!$B$9:$B$175)-4)=$A116)*([1]A1!$C$9:$C$175=YEAR($F116)),0)))</f>
        <v/>
      </c>
      <c r="EH116" s="3" t="str" cm="1">
        <f t="array" ref="EH116">IF(EDATE($F116,EH$2)&gt;DATE(2025,12,31),"",INDEX([1]A1!EE$9:EE$175,MATCH(1,--(RIGHT([1]A1!$B$9:$B$175,LEN([1]A1!$B$9:$B$175)-4)=$A116)*([1]A1!$C$9:$C$175=YEAR($F116)),0)))</f>
        <v/>
      </c>
      <c r="EI116" s="3" t="str" cm="1">
        <f t="array" ref="EI116">IF(EDATE($F116,EI$2)&gt;DATE(2025,12,31),"",INDEX([1]A1!EF$9:EF$175,MATCH(1,--(RIGHT([1]A1!$B$9:$B$175,LEN([1]A1!$B$9:$B$175)-4)=$A116)*([1]A1!$C$9:$C$175=YEAR($F116)),0)))</f>
        <v/>
      </c>
      <c r="EJ116" s="3" t="str" cm="1">
        <f t="array" ref="EJ116">IF(EDATE($F116,EJ$2)&gt;DATE(2025,12,31),"",INDEX([1]A1!EG$9:EG$175,MATCH(1,--(RIGHT([1]A1!$B$9:$B$175,LEN([1]A1!$B$9:$B$175)-4)=$A116)*([1]A1!$C$9:$C$175=YEAR($F116)),0)))</f>
        <v/>
      </c>
      <c r="EK116" s="3" t="str" cm="1">
        <f t="array" ref="EK116">IF(EDATE($F116,EK$2)&gt;DATE(2025,12,31),"",INDEX([1]A1!EH$9:EH$175,MATCH(1,--(RIGHT([1]A1!$B$9:$B$175,LEN([1]A1!$B$9:$B$175)-4)=$A116)*([1]A1!$C$9:$C$175=YEAR($F116)),0)))</f>
        <v/>
      </c>
      <c r="EL116" s="3" t="str" cm="1">
        <f t="array" ref="EL116">IF(EDATE($F116,EL$2)&gt;DATE(2025,12,31),"",INDEX([1]A1!EI$9:EI$175,MATCH(1,--(RIGHT([1]A1!$B$9:$B$175,LEN([1]A1!$B$9:$B$175)-4)=$A116)*([1]A1!$C$9:$C$175=YEAR($F116)),0)))</f>
        <v/>
      </c>
      <c r="EM116" s="3" t="str" cm="1">
        <f t="array" ref="EM116">IF(EDATE($F116,EM$2)&gt;DATE(2025,12,31),"",INDEX([1]A1!EJ$9:EJ$175,MATCH(1,--(RIGHT([1]A1!$B$9:$B$175,LEN([1]A1!$B$9:$B$175)-4)=$A116)*([1]A1!$C$9:$C$175=YEAR($F116)),0)))</f>
        <v/>
      </c>
      <c r="EN116" s="3" t="str" cm="1">
        <f t="array" ref="EN116">IF(EDATE($F116,EN$2)&gt;DATE(2025,12,31),"",INDEX([1]A1!EK$9:EK$175,MATCH(1,--(RIGHT([1]A1!$B$9:$B$175,LEN([1]A1!$B$9:$B$175)-4)=$A116)*([1]A1!$C$9:$C$175=YEAR($F116)),0)))</f>
        <v/>
      </c>
      <c r="EO116" s="3" t="str" cm="1">
        <f t="array" ref="EO116">IF(EDATE($F116,EO$2)&gt;DATE(2025,12,31),"",INDEX([1]A1!EL$9:EL$175,MATCH(1,--(RIGHT([1]A1!$B$9:$B$175,LEN([1]A1!$B$9:$B$175)-4)=$A116)*([1]A1!$C$9:$C$175=YEAR($F116)),0)))</f>
        <v/>
      </c>
      <c r="EP116" s="3" t="str" cm="1">
        <f t="array" ref="EP116">IF(EDATE($F116,EP$2)&gt;DATE(2025,12,31),"",INDEX([1]A1!EM$9:EM$175,MATCH(1,--(RIGHT([1]A1!$B$9:$B$175,LEN([1]A1!$B$9:$B$175)-4)=$A116)*([1]A1!$C$9:$C$175=YEAR($F116)),0)))</f>
        <v/>
      </c>
      <c r="EQ116" s="3" t="str" cm="1">
        <f t="array" ref="EQ116">IF(EDATE($F116,EQ$2)&gt;DATE(2025,12,31),"",INDEX([1]A1!EN$9:EN$175,MATCH(1,--(RIGHT([1]A1!$B$9:$B$175,LEN([1]A1!$B$9:$B$175)-4)=$A116)*([1]A1!$C$9:$C$175=YEAR($F116)),0)))</f>
        <v/>
      </c>
      <c r="ER116" s="3" t="str" cm="1">
        <f t="array" ref="ER116">IF(EDATE($F116,ER$2)&gt;DATE(2025,12,31),"",INDEX([1]A1!EO$9:EO$175,MATCH(1,--(RIGHT([1]A1!$B$9:$B$175,LEN([1]A1!$B$9:$B$175)-4)=$A116)*([1]A1!$C$9:$C$175=YEAR($F116)),0)))</f>
        <v/>
      </c>
      <c r="ES116" s="3" t="str" cm="1">
        <f t="array" ref="ES116">IF(EDATE($F116,ES$2)&gt;DATE(2025,12,31),"",INDEX([1]A1!EP$9:EP$175,MATCH(1,--(RIGHT([1]A1!$B$9:$B$175,LEN([1]A1!$B$9:$B$175)-4)=$A116)*([1]A1!$C$9:$C$175=YEAR($F116)),0)))</f>
        <v/>
      </c>
      <c r="ET116" s="3" t="str" cm="1">
        <f t="array" ref="ET116">IF(EDATE($F116,ET$2)&gt;DATE(2025,12,31),"",INDEX([1]A1!EQ$9:EQ$175,MATCH(1,--(RIGHT([1]A1!$B$9:$B$175,LEN([1]A1!$B$9:$B$175)-4)=$A116)*([1]A1!$C$9:$C$175=YEAR($F116)),0)))</f>
        <v/>
      </c>
      <c r="EU116" s="3" t="str" cm="1">
        <f t="array" ref="EU116">IF(EDATE($F116,EU$2)&gt;DATE(2025,12,31),"",INDEX([1]A1!ER$9:ER$175,MATCH(1,--(RIGHT([1]A1!$B$9:$B$175,LEN([1]A1!$B$9:$B$175)-4)=$A116)*([1]A1!$C$9:$C$175=YEAR($F116)),0)))</f>
        <v/>
      </c>
      <c r="EV116" s="3" t="str" cm="1">
        <f t="array" ref="EV116">IF(EDATE($F116,EV$2)&gt;DATE(2025,12,31),"",INDEX([1]A1!ES$9:ES$175,MATCH(1,--(RIGHT([1]A1!$B$9:$B$175,LEN([1]A1!$B$9:$B$175)-4)=$A116)*([1]A1!$C$9:$C$175=YEAR($F116)),0)))</f>
        <v/>
      </c>
      <c r="EW116" s="3" t="str" cm="1">
        <f t="array" ref="EW116">IF(EDATE($F116,EW$2)&gt;DATE(2025,12,31),"",INDEX([1]A1!ET$9:ET$175,MATCH(1,--(RIGHT([1]A1!$B$9:$B$175,LEN([1]A1!$B$9:$B$175)-4)=$A116)*([1]A1!$C$9:$C$175=YEAR($F116)),0)))</f>
        <v/>
      </c>
      <c r="EX116" s="3" t="str" cm="1">
        <f t="array" ref="EX116">IF(EDATE($F116,EX$2)&gt;DATE(2025,12,31),"",INDEX([1]A1!EU$9:EU$175,MATCH(1,--(RIGHT([1]A1!$B$9:$B$175,LEN([1]A1!$B$9:$B$175)-4)=$A116)*([1]A1!$C$9:$C$175=YEAR($F116)),0)))</f>
        <v/>
      </c>
      <c r="EY116" s="3" t="str" cm="1">
        <f t="array" ref="EY116">IF(EDATE($F116,EY$2)&gt;DATE(2025,12,31),"",INDEX([1]A1!EV$9:EV$175,MATCH(1,--(RIGHT([1]A1!$B$9:$B$175,LEN([1]A1!$B$9:$B$175)-4)=$A116)*([1]A1!$C$9:$C$175=YEAR($F116)),0)))</f>
        <v/>
      </c>
      <c r="EZ116" s="3" t="str" cm="1">
        <f t="array" ref="EZ116">IF(EDATE($F116,EZ$2)&gt;DATE(2025,12,31),"",INDEX([1]A1!EW$9:EW$175,MATCH(1,--(RIGHT([1]A1!$B$9:$B$175,LEN([1]A1!$B$9:$B$175)-4)=$A116)*([1]A1!$C$9:$C$175=YEAR($F116)),0)))</f>
        <v/>
      </c>
      <c r="FA116" s="3" t="str" cm="1">
        <f t="array" ref="FA116">IF(EDATE($F116,FA$2)&gt;DATE(2025,12,31),"",INDEX([1]A1!EX$9:EX$175,MATCH(1,--(RIGHT([1]A1!$B$9:$B$175,LEN([1]A1!$B$9:$B$175)-4)=$A116)*([1]A1!$C$9:$C$175=YEAR($F116)),0)))</f>
        <v/>
      </c>
    </row>
    <row r="117" spans="1:157" x14ac:dyDescent="0.2">
      <c r="A117" s="28" t="s">
        <v>40</v>
      </c>
      <c r="B117" s="8" t="s">
        <v>78</v>
      </c>
      <c r="C117" s="8" t="s">
        <v>65</v>
      </c>
      <c r="D117" s="9" t="s">
        <v>19</v>
      </c>
      <c r="E117" s="9" t="s">
        <v>0</v>
      </c>
      <c r="F117" s="94">
        <f t="shared" si="10"/>
        <v>42005</v>
      </c>
      <c r="G117" s="3" cm="1">
        <f t="array" ref="G117">IF(EDATE($F117,G$2)&gt;DATE(2025,12,31),"",INDEX([1]A1!D$9:D$175,MATCH(1,--(RIGHT([1]A1!$B$9:$B$175,LEN([1]A1!$B$9:$B$175)-4)=$A117)*([1]A1!$C$9:$C$175=YEAR($F117)),0)))</f>
        <v>0</v>
      </c>
      <c r="H117" s="3" cm="1">
        <f t="array" ref="H117">IF(EDATE($F117,H$2)&gt;DATE(2025,12,31),"",INDEX([1]A1!E$9:E$175,MATCH(1,--(RIGHT([1]A1!$B$9:$B$175,LEN([1]A1!$B$9:$B$175)-4)=$A117)*([1]A1!$C$9:$C$175=YEAR($F117)),0)))</f>
        <v>0</v>
      </c>
      <c r="I117" s="3" cm="1">
        <f t="array" ref="I117">IF(EDATE($F117,I$2)&gt;DATE(2025,12,31),"",INDEX([1]A1!F$9:F$175,MATCH(1,--(RIGHT([1]A1!$B$9:$B$175,LEN([1]A1!$B$9:$B$175)-4)=$A117)*([1]A1!$C$9:$C$175=YEAR($F117)),0)))</f>
        <v>0</v>
      </c>
      <c r="J117" s="3" cm="1">
        <f t="array" ref="J117">IF(EDATE($F117,J$2)&gt;DATE(2025,12,31),"",INDEX([1]A1!G$9:G$175,MATCH(1,--(RIGHT([1]A1!$B$9:$B$175,LEN([1]A1!$B$9:$B$175)-4)=$A117)*([1]A1!$C$9:$C$175=YEAR($F117)),0)))</f>
        <v>0</v>
      </c>
      <c r="K117" s="3" cm="1">
        <f t="array" ref="K117">IF(EDATE($F117,K$2)&gt;DATE(2025,12,31),"",INDEX([1]A1!H$9:H$175,MATCH(1,--(RIGHT([1]A1!$B$9:$B$175,LEN([1]A1!$B$9:$B$175)-4)=$A117)*([1]A1!$C$9:$C$175=YEAR($F117)),0)))</f>
        <v>0</v>
      </c>
      <c r="L117" s="3" cm="1">
        <f t="array" ref="L117">IF(EDATE($F117,L$2)&gt;DATE(2025,12,31),"",INDEX([1]A1!I$9:I$175,MATCH(1,--(RIGHT([1]A1!$B$9:$B$175,LEN([1]A1!$B$9:$B$175)-4)=$A117)*([1]A1!$C$9:$C$175=YEAR($F117)),0)))</f>
        <v>0</v>
      </c>
      <c r="M117" s="3" cm="1">
        <f t="array" ref="M117">IF(EDATE($F117,M$2)&gt;DATE(2025,12,31),"",INDEX([1]A1!J$9:J$175,MATCH(1,--(RIGHT([1]A1!$B$9:$B$175,LEN([1]A1!$B$9:$B$175)-4)=$A117)*([1]A1!$C$9:$C$175=YEAR($F117)),0)))</f>
        <v>0</v>
      </c>
      <c r="N117" s="3" cm="1">
        <f t="array" ref="N117">IF(EDATE($F117,N$2)&gt;DATE(2025,12,31),"",INDEX([1]A1!K$9:K$175,MATCH(1,--(RIGHT([1]A1!$B$9:$B$175,LEN([1]A1!$B$9:$B$175)-4)=$A117)*([1]A1!$C$9:$C$175=YEAR($F117)),0)))</f>
        <v>0</v>
      </c>
      <c r="O117" s="3" cm="1">
        <f t="array" ref="O117">IF(EDATE($F117,O$2)&gt;DATE(2025,12,31),"",INDEX([1]A1!L$9:L$175,MATCH(1,--(RIGHT([1]A1!$B$9:$B$175,LEN([1]A1!$B$9:$B$175)-4)=$A117)*([1]A1!$C$9:$C$175=YEAR($F117)),0)))</f>
        <v>0</v>
      </c>
      <c r="P117" s="3" cm="1">
        <f t="array" ref="P117">IF(EDATE($F117,P$2)&gt;DATE(2025,12,31),"",INDEX([1]A1!M$9:M$175,MATCH(1,--(RIGHT([1]A1!$B$9:$B$175,LEN([1]A1!$B$9:$B$175)-4)=$A117)*([1]A1!$C$9:$C$175=YEAR($F117)),0)))</f>
        <v>0</v>
      </c>
      <c r="Q117" s="3" cm="1">
        <f t="array" ref="Q117">IF(EDATE($F117,Q$2)&gt;DATE(2025,12,31),"",INDEX([1]A1!N$9:N$175,MATCH(1,--(RIGHT([1]A1!$B$9:$B$175,LEN([1]A1!$B$9:$B$175)-4)=$A117)*([1]A1!$C$9:$C$175=YEAR($F117)),0)))</f>
        <v>0</v>
      </c>
      <c r="R117" s="3" t="str" cm="1">
        <f t="array" ref="R117">IF(EDATE($F117,R$2)&gt;DATE(2025,12,31),"",INDEX([1]A1!O$9:O$175,MATCH(1,--(RIGHT([1]A1!$B$9:$B$175,LEN([1]A1!$B$9:$B$175)-4)=$A117)*([1]A1!$C$9:$C$175=YEAR($F117)),0)))</f>
        <v/>
      </c>
      <c r="S117" s="3" t="str" cm="1">
        <f t="array" ref="S117">IF(EDATE($F117,S$2)&gt;DATE(2025,12,31),"",INDEX([1]A1!P$9:P$175,MATCH(1,--(RIGHT([1]A1!$B$9:$B$175,LEN([1]A1!$B$9:$B$175)-4)=$A117)*([1]A1!$C$9:$C$175=YEAR($F117)),0)))</f>
        <v/>
      </c>
      <c r="T117" s="3" t="str" cm="1">
        <f t="array" ref="T117">IF(EDATE($F117,T$2)&gt;DATE(2025,12,31),"",INDEX([1]A1!Q$9:Q$175,MATCH(1,--(RIGHT([1]A1!$B$9:$B$175,LEN([1]A1!$B$9:$B$175)-4)=$A117)*([1]A1!$C$9:$C$175=YEAR($F117)),0)))</f>
        <v/>
      </c>
      <c r="U117" s="3" t="str" cm="1">
        <f t="array" ref="U117">IF(EDATE($F117,U$2)&gt;DATE(2025,12,31),"",INDEX([1]A1!R$9:R$175,MATCH(1,--(RIGHT([1]A1!$B$9:$B$175,LEN([1]A1!$B$9:$B$175)-4)=$A117)*([1]A1!$C$9:$C$175=YEAR($F117)),0)))</f>
        <v/>
      </c>
      <c r="V117" s="3" t="str" cm="1">
        <f t="array" ref="V117">IF(EDATE($F117,V$2)&gt;DATE(2025,12,31),"",INDEX([1]A1!S$9:S$175,MATCH(1,--(RIGHT([1]A1!$B$9:$B$175,LEN([1]A1!$B$9:$B$175)-4)=$A117)*([1]A1!$C$9:$C$175=YEAR($F117)),0)))</f>
        <v/>
      </c>
      <c r="W117" s="3" t="str" cm="1">
        <f t="array" ref="W117">IF(EDATE($F117,W$2)&gt;DATE(2025,12,31),"",INDEX([1]A1!T$9:T$175,MATCH(1,--(RIGHT([1]A1!$B$9:$B$175,LEN([1]A1!$B$9:$B$175)-4)=$A117)*([1]A1!$C$9:$C$175=YEAR($F117)),0)))</f>
        <v/>
      </c>
      <c r="X117" s="3" t="str" cm="1">
        <f t="array" ref="X117">IF(EDATE($F117,X$2)&gt;DATE(2025,12,31),"",INDEX([1]A1!U$9:U$175,MATCH(1,--(RIGHT([1]A1!$B$9:$B$175,LEN([1]A1!$B$9:$B$175)-4)=$A117)*([1]A1!$C$9:$C$175=YEAR($F117)),0)))</f>
        <v/>
      </c>
      <c r="Y117" s="3" t="str" cm="1">
        <f t="array" ref="Y117">IF(EDATE($F117,Y$2)&gt;DATE(2025,12,31),"",INDEX([1]A1!V$9:V$175,MATCH(1,--(RIGHT([1]A1!$B$9:$B$175,LEN([1]A1!$B$9:$B$175)-4)=$A117)*([1]A1!$C$9:$C$175=YEAR($F117)),0)))</f>
        <v/>
      </c>
      <c r="Z117" s="3" t="str" cm="1">
        <f t="array" ref="Z117">IF(EDATE($F117,Z$2)&gt;DATE(2025,12,31),"",INDEX([1]A1!W$9:W$175,MATCH(1,--(RIGHT([1]A1!$B$9:$B$175,LEN([1]A1!$B$9:$B$175)-4)=$A117)*([1]A1!$C$9:$C$175=YEAR($F117)),0)))</f>
        <v/>
      </c>
      <c r="AA117" s="3" t="str" cm="1">
        <f t="array" ref="AA117">IF(EDATE($F117,AA$2)&gt;DATE(2025,12,31),"",INDEX([1]A1!X$9:X$175,MATCH(1,--(RIGHT([1]A1!$B$9:$B$175,LEN([1]A1!$B$9:$B$175)-4)=$A117)*([1]A1!$C$9:$C$175=YEAR($F117)),0)))</f>
        <v/>
      </c>
      <c r="AB117" s="3" t="str" cm="1">
        <f t="array" ref="AB117">IF(EDATE($F117,AB$2)&gt;DATE(2025,12,31),"",INDEX([1]A1!Y$9:Y$175,MATCH(1,--(RIGHT([1]A1!$B$9:$B$175,LEN([1]A1!$B$9:$B$175)-4)=$A117)*([1]A1!$C$9:$C$175=YEAR($F117)),0)))</f>
        <v/>
      </c>
      <c r="AC117" s="3" t="str" cm="1">
        <f t="array" ref="AC117">IF(EDATE($F117,AC$2)&gt;DATE(2025,12,31),"",INDEX([1]A1!Z$9:Z$175,MATCH(1,--(RIGHT([1]A1!$B$9:$B$175,LEN([1]A1!$B$9:$B$175)-4)=$A117)*([1]A1!$C$9:$C$175=YEAR($F117)),0)))</f>
        <v/>
      </c>
      <c r="AD117" s="3" t="str" cm="1">
        <f t="array" ref="AD117">IF(EDATE($F117,AD$2)&gt;DATE(2025,12,31),"",INDEX([1]A1!AA$9:AA$175,MATCH(1,--(RIGHT([1]A1!$B$9:$B$175,LEN([1]A1!$B$9:$B$175)-4)=$A117)*([1]A1!$C$9:$C$175=YEAR($F117)),0)))</f>
        <v/>
      </c>
      <c r="AE117" s="3" t="str" cm="1">
        <f t="array" ref="AE117">IF(EDATE($F117,AE$2)&gt;DATE(2025,12,31),"",INDEX([1]A1!AB$9:AB$175,MATCH(1,--(RIGHT([1]A1!$B$9:$B$175,LEN([1]A1!$B$9:$B$175)-4)=$A117)*([1]A1!$C$9:$C$175=YEAR($F117)),0)))</f>
        <v/>
      </c>
      <c r="AF117" s="3" t="str" cm="1">
        <f t="array" ref="AF117">IF(EDATE($F117,AF$2)&gt;DATE(2025,12,31),"",INDEX([1]A1!AC$9:AC$175,MATCH(1,--(RIGHT([1]A1!$B$9:$B$175,LEN([1]A1!$B$9:$B$175)-4)=$A117)*([1]A1!$C$9:$C$175=YEAR($F117)),0)))</f>
        <v/>
      </c>
      <c r="AG117" s="3" t="str" cm="1">
        <f t="array" ref="AG117">IF(EDATE($F117,AG$2)&gt;DATE(2025,12,31),"",INDEX([1]A1!AD$9:AD$175,MATCH(1,--(RIGHT([1]A1!$B$9:$B$175,LEN([1]A1!$B$9:$B$175)-4)=$A117)*([1]A1!$C$9:$C$175=YEAR($F117)),0)))</f>
        <v/>
      </c>
      <c r="AH117" s="3" t="str" cm="1">
        <f t="array" ref="AH117">IF(EDATE($F117,AH$2)&gt;DATE(2025,12,31),"",INDEX([1]A1!AE$9:AE$175,MATCH(1,--(RIGHT([1]A1!$B$9:$B$175,LEN([1]A1!$B$9:$B$175)-4)=$A117)*([1]A1!$C$9:$C$175=YEAR($F117)),0)))</f>
        <v/>
      </c>
      <c r="AI117" s="3" t="str" cm="1">
        <f t="array" ref="AI117">IF(EDATE($F117,AI$2)&gt;DATE(2025,12,31),"",INDEX([1]A1!AF$9:AF$175,MATCH(1,--(RIGHT([1]A1!$B$9:$B$175,LEN([1]A1!$B$9:$B$175)-4)=$A117)*([1]A1!$C$9:$C$175=YEAR($F117)),0)))</f>
        <v/>
      </c>
      <c r="AJ117" s="3" t="str" cm="1">
        <f t="array" ref="AJ117">IF(EDATE($F117,AJ$2)&gt;DATE(2025,12,31),"",INDEX([1]A1!AG$9:AG$175,MATCH(1,--(RIGHT([1]A1!$B$9:$B$175,LEN([1]A1!$B$9:$B$175)-4)=$A117)*([1]A1!$C$9:$C$175=YEAR($F117)),0)))</f>
        <v/>
      </c>
      <c r="AK117" s="3" t="str" cm="1">
        <f t="array" ref="AK117">IF(EDATE($F117,AK$2)&gt;DATE(2025,12,31),"",INDEX([1]A1!AH$9:AH$175,MATCH(1,--(RIGHT([1]A1!$B$9:$B$175,LEN([1]A1!$B$9:$B$175)-4)=$A117)*([1]A1!$C$9:$C$175=YEAR($F117)),0)))</f>
        <v/>
      </c>
      <c r="AL117" s="3" t="str" cm="1">
        <f t="array" ref="AL117">IF(EDATE($F117,AL$2)&gt;DATE(2025,12,31),"",INDEX([1]A1!AI$9:AI$175,MATCH(1,--(RIGHT([1]A1!$B$9:$B$175,LEN([1]A1!$B$9:$B$175)-4)=$A117)*([1]A1!$C$9:$C$175=YEAR($F117)),0)))</f>
        <v/>
      </c>
      <c r="AM117" s="3" t="str" cm="1">
        <f t="array" ref="AM117">IF(EDATE($F117,AM$2)&gt;DATE(2025,12,31),"",INDEX([1]A1!AJ$9:AJ$175,MATCH(1,--(RIGHT([1]A1!$B$9:$B$175,LEN([1]A1!$B$9:$B$175)-4)=$A117)*([1]A1!$C$9:$C$175=YEAR($F117)),0)))</f>
        <v/>
      </c>
      <c r="AN117" s="3" t="str" cm="1">
        <f t="array" ref="AN117">IF(EDATE($F117,AN$2)&gt;DATE(2025,12,31),"",INDEX([1]A1!AK$9:AK$175,MATCH(1,--(RIGHT([1]A1!$B$9:$B$175,LEN([1]A1!$B$9:$B$175)-4)=$A117)*([1]A1!$C$9:$C$175=YEAR($F117)),0)))</f>
        <v/>
      </c>
      <c r="AO117" s="3" t="str" cm="1">
        <f t="array" ref="AO117">IF(EDATE($F117,AO$2)&gt;DATE(2025,12,31),"",INDEX([1]A1!AL$9:AL$175,MATCH(1,--(RIGHT([1]A1!$B$9:$B$175,LEN([1]A1!$B$9:$B$175)-4)=$A117)*([1]A1!$C$9:$C$175=YEAR($F117)),0)))</f>
        <v/>
      </c>
      <c r="AP117" s="3" t="str" cm="1">
        <f t="array" ref="AP117">IF(EDATE($F117,AP$2)&gt;DATE(2025,12,31),"",INDEX([1]A1!AM$9:AM$175,MATCH(1,--(RIGHT([1]A1!$B$9:$B$175,LEN([1]A1!$B$9:$B$175)-4)=$A117)*([1]A1!$C$9:$C$175=YEAR($F117)),0)))</f>
        <v/>
      </c>
      <c r="AQ117" s="3" t="str" cm="1">
        <f t="array" ref="AQ117">IF(EDATE($F117,AQ$2)&gt;DATE(2025,12,31),"",INDEX([1]A1!AN$9:AN$175,MATCH(1,--(RIGHT([1]A1!$B$9:$B$175,LEN([1]A1!$B$9:$B$175)-4)=$A117)*([1]A1!$C$9:$C$175=YEAR($F117)),0)))</f>
        <v/>
      </c>
      <c r="AR117" s="3" t="str" cm="1">
        <f t="array" ref="AR117">IF(EDATE($F117,AR$2)&gt;DATE(2025,12,31),"",INDEX([1]A1!AO$9:AO$175,MATCH(1,--(RIGHT([1]A1!$B$9:$B$175,LEN([1]A1!$B$9:$B$175)-4)=$A117)*([1]A1!$C$9:$C$175=YEAR($F117)),0)))</f>
        <v/>
      </c>
      <c r="AS117" s="3" t="str" cm="1">
        <f t="array" ref="AS117">IF(EDATE($F117,AS$2)&gt;DATE(2025,12,31),"",INDEX([1]A1!AP$9:AP$175,MATCH(1,--(RIGHT([1]A1!$B$9:$B$175,LEN([1]A1!$B$9:$B$175)-4)=$A117)*([1]A1!$C$9:$C$175=YEAR($F117)),0)))</f>
        <v/>
      </c>
      <c r="AT117" s="3" t="str" cm="1">
        <f t="array" ref="AT117">IF(EDATE($F117,AT$2)&gt;DATE(2025,12,31),"",INDEX([1]A1!AQ$9:AQ$175,MATCH(1,--(RIGHT([1]A1!$B$9:$B$175,LEN([1]A1!$B$9:$B$175)-4)=$A117)*([1]A1!$C$9:$C$175=YEAR($F117)),0)))</f>
        <v/>
      </c>
      <c r="AU117" s="3" t="str" cm="1">
        <f t="array" ref="AU117">IF(EDATE($F117,AU$2)&gt;DATE(2025,12,31),"",INDEX([1]A1!AR$9:AR$175,MATCH(1,--(RIGHT([1]A1!$B$9:$B$175,LEN([1]A1!$B$9:$B$175)-4)=$A117)*([1]A1!$C$9:$C$175=YEAR($F117)),0)))</f>
        <v/>
      </c>
      <c r="AV117" s="3" t="str" cm="1">
        <f t="array" ref="AV117">IF(EDATE($F117,AV$2)&gt;DATE(2025,12,31),"",INDEX([1]A1!AS$9:AS$175,MATCH(1,--(RIGHT([1]A1!$B$9:$B$175,LEN([1]A1!$B$9:$B$175)-4)=$A117)*([1]A1!$C$9:$C$175=YEAR($F117)),0)))</f>
        <v/>
      </c>
      <c r="AW117" s="3" t="str" cm="1">
        <f t="array" ref="AW117">IF(EDATE($F117,AW$2)&gt;DATE(2025,12,31),"",INDEX([1]A1!AT$9:AT$175,MATCH(1,--(RIGHT([1]A1!$B$9:$B$175,LEN([1]A1!$B$9:$B$175)-4)=$A117)*([1]A1!$C$9:$C$175=YEAR($F117)),0)))</f>
        <v/>
      </c>
      <c r="AX117" s="3" t="str" cm="1">
        <f t="array" ref="AX117">IF(EDATE($F117,AX$2)&gt;DATE(2025,12,31),"",INDEX([1]A1!AU$9:AU$175,MATCH(1,--(RIGHT([1]A1!$B$9:$B$175,LEN([1]A1!$B$9:$B$175)-4)=$A117)*([1]A1!$C$9:$C$175=YEAR($F117)),0)))</f>
        <v/>
      </c>
      <c r="AY117" s="3" t="str" cm="1">
        <f t="array" ref="AY117">IF(EDATE($F117,AY$2)&gt;DATE(2025,12,31),"",INDEX([1]A1!AV$9:AV$175,MATCH(1,--(RIGHT([1]A1!$B$9:$B$175,LEN([1]A1!$B$9:$B$175)-4)=$A117)*([1]A1!$C$9:$C$175=YEAR($F117)),0)))</f>
        <v/>
      </c>
      <c r="AZ117" s="3" t="str" cm="1">
        <f t="array" ref="AZ117">IF(EDATE($F117,AZ$2)&gt;DATE(2025,12,31),"",INDEX([1]A1!AW$9:AW$175,MATCH(1,--(RIGHT([1]A1!$B$9:$B$175,LEN([1]A1!$B$9:$B$175)-4)=$A117)*([1]A1!$C$9:$C$175=YEAR($F117)),0)))</f>
        <v/>
      </c>
      <c r="BA117" s="3" t="str" cm="1">
        <f t="array" ref="BA117">IF(EDATE($F117,BA$2)&gt;DATE(2025,12,31),"",INDEX([1]A1!AX$9:AX$175,MATCH(1,--(RIGHT([1]A1!$B$9:$B$175,LEN([1]A1!$B$9:$B$175)-4)=$A117)*([1]A1!$C$9:$C$175=YEAR($F117)),0)))</f>
        <v/>
      </c>
      <c r="BB117" s="3" t="str" cm="1">
        <f t="array" ref="BB117">IF(EDATE($F117,BB$2)&gt;DATE(2025,12,31),"",INDEX([1]A1!AY$9:AY$175,MATCH(1,--(RIGHT([1]A1!$B$9:$B$175,LEN([1]A1!$B$9:$B$175)-4)=$A117)*([1]A1!$C$9:$C$175=YEAR($F117)),0)))</f>
        <v/>
      </c>
      <c r="BC117" s="3" t="str" cm="1">
        <f t="array" ref="BC117">IF(EDATE($F117,BC$2)&gt;DATE(2025,12,31),"",INDEX([1]A1!AZ$9:AZ$175,MATCH(1,--(RIGHT([1]A1!$B$9:$B$175,LEN([1]A1!$B$9:$B$175)-4)=$A117)*([1]A1!$C$9:$C$175=YEAR($F117)),0)))</f>
        <v/>
      </c>
      <c r="BD117" s="3" t="str" cm="1">
        <f t="array" ref="BD117">IF(EDATE($F117,BD$2)&gt;DATE(2025,12,31),"",INDEX([1]A1!BA$9:BA$175,MATCH(1,--(RIGHT([1]A1!$B$9:$B$175,LEN([1]A1!$B$9:$B$175)-4)=$A117)*([1]A1!$C$9:$C$175=YEAR($F117)),0)))</f>
        <v/>
      </c>
      <c r="BE117" s="3" t="str" cm="1">
        <f t="array" ref="BE117">IF(EDATE($F117,BE$2)&gt;DATE(2025,12,31),"",INDEX([1]A1!BB$9:BB$175,MATCH(1,--(RIGHT([1]A1!$B$9:$B$175,LEN([1]A1!$B$9:$B$175)-4)=$A117)*([1]A1!$C$9:$C$175=YEAR($F117)),0)))</f>
        <v/>
      </c>
      <c r="BF117" s="3" t="str" cm="1">
        <f t="array" ref="BF117">IF(EDATE($F117,BF$2)&gt;DATE(2025,12,31),"",INDEX([1]A1!BC$9:BC$175,MATCH(1,--(RIGHT([1]A1!$B$9:$B$175,LEN([1]A1!$B$9:$B$175)-4)=$A117)*([1]A1!$C$9:$C$175=YEAR($F117)),0)))</f>
        <v/>
      </c>
      <c r="BG117" s="3" t="str" cm="1">
        <f t="array" ref="BG117">IF(EDATE($F117,BG$2)&gt;DATE(2025,12,31),"",INDEX([1]A1!BD$9:BD$175,MATCH(1,--(RIGHT([1]A1!$B$9:$B$175,LEN([1]A1!$B$9:$B$175)-4)=$A117)*([1]A1!$C$9:$C$175=YEAR($F117)),0)))</f>
        <v/>
      </c>
      <c r="BH117" s="3" t="str" cm="1">
        <f t="array" ref="BH117">IF(EDATE($F117,BH$2)&gt;DATE(2025,12,31),"",INDEX([1]A1!BE$9:BE$175,MATCH(1,--(RIGHT([1]A1!$B$9:$B$175,LEN([1]A1!$B$9:$B$175)-4)=$A117)*([1]A1!$C$9:$C$175=YEAR($F117)),0)))</f>
        <v/>
      </c>
      <c r="BI117" s="3" t="str" cm="1">
        <f t="array" ref="BI117">IF(EDATE($F117,BI$2)&gt;DATE(2025,12,31),"",INDEX([1]A1!BF$9:BF$175,MATCH(1,--(RIGHT([1]A1!$B$9:$B$175,LEN([1]A1!$B$9:$B$175)-4)=$A117)*([1]A1!$C$9:$C$175=YEAR($F117)),0)))</f>
        <v/>
      </c>
      <c r="BJ117" s="3" t="str" cm="1">
        <f t="array" ref="BJ117">IF(EDATE($F117,BJ$2)&gt;DATE(2025,12,31),"",INDEX([1]A1!BG$9:BG$175,MATCH(1,--(RIGHT([1]A1!$B$9:$B$175,LEN([1]A1!$B$9:$B$175)-4)=$A117)*([1]A1!$C$9:$C$175=YEAR($F117)),0)))</f>
        <v/>
      </c>
      <c r="BK117" s="3" t="str" cm="1">
        <f t="array" ref="BK117">IF(EDATE($F117,BK$2)&gt;DATE(2025,12,31),"",INDEX([1]A1!BH$9:BH$175,MATCH(1,--(RIGHT([1]A1!$B$9:$B$175,LEN([1]A1!$B$9:$B$175)-4)=$A117)*([1]A1!$C$9:$C$175=YEAR($F117)),0)))</f>
        <v/>
      </c>
      <c r="BL117" s="3" t="str" cm="1">
        <f t="array" ref="BL117">IF(EDATE($F117,BL$2)&gt;DATE(2025,12,31),"",INDEX([1]A1!BI$9:BI$175,MATCH(1,--(RIGHT([1]A1!$B$9:$B$175,LEN([1]A1!$B$9:$B$175)-4)=$A117)*([1]A1!$C$9:$C$175=YEAR($F117)),0)))</f>
        <v/>
      </c>
      <c r="BM117" s="3" t="str" cm="1">
        <f t="array" ref="BM117">IF(EDATE($F117,BM$2)&gt;DATE(2025,12,31),"",INDEX([1]A1!BJ$9:BJ$175,MATCH(1,--(RIGHT([1]A1!$B$9:$B$175,LEN([1]A1!$B$9:$B$175)-4)=$A117)*([1]A1!$C$9:$C$175=YEAR($F117)),0)))</f>
        <v/>
      </c>
      <c r="BN117" s="3" t="str" cm="1">
        <f t="array" ref="BN117">IF(EDATE($F117,BN$2)&gt;DATE(2025,12,31),"",INDEX([1]A1!BK$9:BK$175,MATCH(1,--(RIGHT([1]A1!$B$9:$B$175,LEN([1]A1!$B$9:$B$175)-4)=$A117)*([1]A1!$C$9:$C$175=YEAR($F117)),0)))</f>
        <v/>
      </c>
      <c r="BO117" s="3" t="str" cm="1">
        <f t="array" ref="BO117">IF(EDATE($F117,BO$2)&gt;DATE(2025,12,31),"",INDEX([1]A1!BL$9:BL$175,MATCH(1,--(RIGHT([1]A1!$B$9:$B$175,LEN([1]A1!$B$9:$B$175)-4)=$A117)*([1]A1!$C$9:$C$175=YEAR($F117)),0)))</f>
        <v/>
      </c>
      <c r="BP117" s="3" t="str" cm="1">
        <f t="array" ref="BP117">IF(EDATE($F117,BP$2)&gt;DATE(2025,12,31),"",INDEX([1]A1!BM$9:BM$175,MATCH(1,--(RIGHT([1]A1!$B$9:$B$175,LEN([1]A1!$B$9:$B$175)-4)=$A117)*([1]A1!$C$9:$C$175=YEAR($F117)),0)))</f>
        <v/>
      </c>
      <c r="BQ117" s="3" t="str" cm="1">
        <f t="array" ref="BQ117">IF(EDATE($F117,BQ$2)&gt;DATE(2025,12,31),"",INDEX([1]A1!BN$9:BN$175,MATCH(1,--(RIGHT([1]A1!$B$9:$B$175,LEN([1]A1!$B$9:$B$175)-4)=$A117)*([1]A1!$C$9:$C$175=YEAR($F117)),0)))</f>
        <v/>
      </c>
      <c r="BR117" s="3" t="str" cm="1">
        <f t="array" ref="BR117">IF(EDATE($F117,BR$2)&gt;DATE(2025,12,31),"",INDEX([1]A1!BO$9:BO$175,MATCH(1,--(RIGHT([1]A1!$B$9:$B$175,LEN([1]A1!$B$9:$B$175)-4)=$A117)*([1]A1!$C$9:$C$175=YEAR($F117)),0)))</f>
        <v/>
      </c>
      <c r="BS117" s="3" t="str" cm="1">
        <f t="array" ref="BS117">IF(EDATE($F117,BS$2)&gt;DATE(2025,12,31),"",INDEX([1]A1!BP$9:BP$175,MATCH(1,--(RIGHT([1]A1!$B$9:$B$175,LEN([1]A1!$B$9:$B$175)-4)=$A117)*([1]A1!$C$9:$C$175=YEAR($F117)),0)))</f>
        <v/>
      </c>
      <c r="BT117" s="3" t="str" cm="1">
        <f t="array" ref="BT117">IF(EDATE($F117,BT$2)&gt;DATE(2025,12,31),"",INDEX([1]A1!BQ$9:BQ$175,MATCH(1,--(RIGHT([1]A1!$B$9:$B$175,LEN([1]A1!$B$9:$B$175)-4)=$A117)*([1]A1!$C$9:$C$175=YEAR($F117)),0)))</f>
        <v/>
      </c>
      <c r="BU117" s="3" t="str" cm="1">
        <f t="array" ref="BU117">IF(EDATE($F117,BU$2)&gt;DATE(2025,12,31),"",INDEX([1]A1!BR$9:BR$175,MATCH(1,--(RIGHT([1]A1!$B$9:$B$175,LEN([1]A1!$B$9:$B$175)-4)=$A117)*([1]A1!$C$9:$C$175=YEAR($F117)),0)))</f>
        <v/>
      </c>
      <c r="BV117" s="3" t="str" cm="1">
        <f t="array" ref="BV117">IF(EDATE($F117,BV$2)&gt;DATE(2025,12,31),"",INDEX([1]A1!BS$9:BS$175,MATCH(1,--(RIGHT([1]A1!$B$9:$B$175,LEN([1]A1!$B$9:$B$175)-4)=$A117)*([1]A1!$C$9:$C$175=YEAR($F117)),0)))</f>
        <v/>
      </c>
      <c r="BW117" s="3" t="str" cm="1">
        <f t="array" ref="BW117">IF(EDATE($F117,BW$2)&gt;DATE(2025,12,31),"",INDEX([1]A1!BT$9:BT$175,MATCH(1,--(RIGHT([1]A1!$B$9:$B$175,LEN([1]A1!$B$9:$B$175)-4)=$A117)*([1]A1!$C$9:$C$175=YEAR($F117)),0)))</f>
        <v/>
      </c>
      <c r="BX117" s="3" t="str" cm="1">
        <f t="array" ref="BX117">IF(EDATE($F117,BX$2)&gt;DATE(2025,12,31),"",INDEX([1]A1!BU$9:BU$175,MATCH(1,--(RIGHT([1]A1!$B$9:$B$175,LEN([1]A1!$B$9:$B$175)-4)=$A117)*([1]A1!$C$9:$C$175=YEAR($F117)),0)))</f>
        <v/>
      </c>
      <c r="BY117" s="3" t="str" cm="1">
        <f t="array" ref="BY117">IF(EDATE($F117,BY$2)&gt;DATE(2025,12,31),"",INDEX([1]A1!BV$9:BV$175,MATCH(1,--(RIGHT([1]A1!$B$9:$B$175,LEN([1]A1!$B$9:$B$175)-4)=$A117)*([1]A1!$C$9:$C$175=YEAR($F117)),0)))</f>
        <v/>
      </c>
      <c r="BZ117" s="3" t="str" cm="1">
        <f t="array" ref="BZ117">IF(EDATE($F117,BZ$2)&gt;DATE(2025,12,31),"",INDEX([1]A1!BW$9:BW$175,MATCH(1,--(RIGHT([1]A1!$B$9:$B$175,LEN([1]A1!$B$9:$B$175)-4)=$A117)*([1]A1!$C$9:$C$175=YEAR($F117)),0)))</f>
        <v/>
      </c>
      <c r="CA117" s="3" t="str" cm="1">
        <f t="array" ref="CA117">IF(EDATE($F117,CA$2)&gt;DATE(2025,12,31),"",INDEX([1]A1!BX$9:BX$175,MATCH(1,--(RIGHT([1]A1!$B$9:$B$175,LEN([1]A1!$B$9:$B$175)-4)=$A117)*([1]A1!$C$9:$C$175=YEAR($F117)),0)))</f>
        <v/>
      </c>
      <c r="CB117" s="3" t="str" cm="1">
        <f t="array" ref="CB117">IF(EDATE($F117,CB$2)&gt;DATE(2025,12,31),"",INDEX([1]A1!BY$9:BY$175,MATCH(1,--(RIGHT([1]A1!$B$9:$B$175,LEN([1]A1!$B$9:$B$175)-4)=$A117)*([1]A1!$C$9:$C$175=YEAR($F117)),0)))</f>
        <v/>
      </c>
      <c r="CC117" s="3" t="str" cm="1">
        <f t="array" ref="CC117">IF(EDATE($F117,CC$2)&gt;DATE(2025,12,31),"",INDEX([1]A1!BZ$9:BZ$175,MATCH(1,--(RIGHT([1]A1!$B$9:$B$175,LEN([1]A1!$B$9:$B$175)-4)=$A117)*([1]A1!$C$9:$C$175=YEAR($F117)),0)))</f>
        <v/>
      </c>
      <c r="CD117" s="3" t="str" cm="1">
        <f t="array" ref="CD117">IF(EDATE($F117,CD$2)&gt;DATE(2025,12,31),"",INDEX([1]A1!CA$9:CA$175,MATCH(1,--(RIGHT([1]A1!$B$9:$B$175,LEN([1]A1!$B$9:$B$175)-4)=$A117)*([1]A1!$C$9:$C$175=YEAR($F117)),0)))</f>
        <v/>
      </c>
      <c r="CE117" s="3" t="str" cm="1">
        <f t="array" ref="CE117">IF(EDATE($F117,CE$2)&gt;DATE(2025,12,31),"",INDEX([1]A1!CB$9:CB$175,MATCH(1,--(RIGHT([1]A1!$B$9:$B$175,LEN([1]A1!$B$9:$B$175)-4)=$A117)*([1]A1!$C$9:$C$175=YEAR($F117)),0)))</f>
        <v/>
      </c>
      <c r="CF117" s="3" t="str" cm="1">
        <f t="array" ref="CF117">IF(EDATE($F117,CF$2)&gt;DATE(2025,12,31),"",INDEX([1]A1!CC$9:CC$175,MATCH(1,--(RIGHT([1]A1!$B$9:$B$175,LEN([1]A1!$B$9:$B$175)-4)=$A117)*([1]A1!$C$9:$C$175=YEAR($F117)),0)))</f>
        <v/>
      </c>
      <c r="CG117" s="3" t="str" cm="1">
        <f t="array" ref="CG117">IF(EDATE($F117,CG$2)&gt;DATE(2025,12,31),"",INDEX([1]A1!CD$9:CD$175,MATCH(1,--(RIGHT([1]A1!$B$9:$B$175,LEN([1]A1!$B$9:$B$175)-4)=$A117)*([1]A1!$C$9:$C$175=YEAR($F117)),0)))</f>
        <v/>
      </c>
      <c r="CH117" s="3" t="str" cm="1">
        <f t="array" ref="CH117">IF(EDATE($F117,CH$2)&gt;DATE(2025,12,31),"",INDEX([1]A1!CE$9:CE$175,MATCH(1,--(RIGHT([1]A1!$B$9:$B$175,LEN([1]A1!$B$9:$B$175)-4)=$A117)*([1]A1!$C$9:$C$175=YEAR($F117)),0)))</f>
        <v/>
      </c>
      <c r="CI117" s="3" t="str" cm="1">
        <f t="array" ref="CI117">IF(EDATE($F117,CI$2)&gt;DATE(2025,12,31),"",INDEX([1]A1!CF$9:CF$175,MATCH(1,--(RIGHT([1]A1!$B$9:$B$175,LEN([1]A1!$B$9:$B$175)-4)=$A117)*([1]A1!$C$9:$C$175=YEAR($F117)),0)))</f>
        <v/>
      </c>
      <c r="CJ117" s="3" t="str" cm="1">
        <f t="array" ref="CJ117">IF(EDATE($F117,CJ$2)&gt;DATE(2025,12,31),"",INDEX([1]A1!CG$9:CG$175,MATCH(1,--(RIGHT([1]A1!$B$9:$B$175,LEN([1]A1!$B$9:$B$175)-4)=$A117)*([1]A1!$C$9:$C$175=YEAR($F117)),0)))</f>
        <v/>
      </c>
      <c r="CK117" s="3" t="str" cm="1">
        <f t="array" ref="CK117">IF(EDATE($F117,CK$2)&gt;DATE(2025,12,31),"",INDEX([1]A1!CH$9:CH$175,MATCH(1,--(RIGHT([1]A1!$B$9:$B$175,LEN([1]A1!$B$9:$B$175)-4)=$A117)*([1]A1!$C$9:$C$175=YEAR($F117)),0)))</f>
        <v/>
      </c>
      <c r="CL117" s="3" t="str" cm="1">
        <f t="array" ref="CL117">IF(EDATE($F117,CL$2)&gt;DATE(2025,12,31),"",INDEX([1]A1!CI$9:CI$175,MATCH(1,--(RIGHT([1]A1!$B$9:$B$175,LEN([1]A1!$B$9:$B$175)-4)=$A117)*([1]A1!$C$9:$C$175=YEAR($F117)),0)))</f>
        <v/>
      </c>
      <c r="CM117" s="3" t="str" cm="1">
        <f t="array" ref="CM117">IF(EDATE($F117,CM$2)&gt;DATE(2025,12,31),"",INDEX([1]A1!CJ$9:CJ$175,MATCH(1,--(RIGHT([1]A1!$B$9:$B$175,LEN([1]A1!$B$9:$B$175)-4)=$A117)*([1]A1!$C$9:$C$175=YEAR($F117)),0)))</f>
        <v/>
      </c>
      <c r="CN117" s="3" t="str" cm="1">
        <f t="array" ref="CN117">IF(EDATE($F117,CN$2)&gt;DATE(2025,12,31),"",INDEX([1]A1!CK$9:CK$175,MATCH(1,--(RIGHT([1]A1!$B$9:$B$175,LEN([1]A1!$B$9:$B$175)-4)=$A117)*([1]A1!$C$9:$C$175=YEAR($F117)),0)))</f>
        <v/>
      </c>
      <c r="CO117" s="3" t="str" cm="1">
        <f t="array" ref="CO117">IF(EDATE($F117,CO$2)&gt;DATE(2025,12,31),"",INDEX([1]A1!CL$9:CL$175,MATCH(1,--(RIGHT([1]A1!$B$9:$B$175,LEN([1]A1!$B$9:$B$175)-4)=$A117)*([1]A1!$C$9:$C$175=YEAR($F117)),0)))</f>
        <v/>
      </c>
      <c r="CP117" s="3" t="str" cm="1">
        <f t="array" ref="CP117">IF(EDATE($F117,CP$2)&gt;DATE(2025,12,31),"",INDEX([1]A1!CM$9:CM$175,MATCH(1,--(RIGHT([1]A1!$B$9:$B$175,LEN([1]A1!$B$9:$B$175)-4)=$A117)*([1]A1!$C$9:$C$175=YEAR($F117)),0)))</f>
        <v/>
      </c>
      <c r="CQ117" s="3" t="str" cm="1">
        <f t="array" ref="CQ117">IF(EDATE($F117,CQ$2)&gt;DATE(2025,12,31),"",INDEX([1]A1!CN$9:CN$175,MATCH(1,--(RIGHT([1]A1!$B$9:$B$175,LEN([1]A1!$B$9:$B$175)-4)=$A117)*([1]A1!$C$9:$C$175=YEAR($F117)),0)))</f>
        <v/>
      </c>
      <c r="CR117" s="3" t="str" cm="1">
        <f t="array" ref="CR117">IF(EDATE($F117,CR$2)&gt;DATE(2025,12,31),"",INDEX([1]A1!CO$9:CO$175,MATCH(1,--(RIGHT([1]A1!$B$9:$B$175,LEN([1]A1!$B$9:$B$175)-4)=$A117)*([1]A1!$C$9:$C$175=YEAR($F117)),0)))</f>
        <v/>
      </c>
      <c r="CS117" s="3" t="str" cm="1">
        <f t="array" ref="CS117">IF(EDATE($F117,CS$2)&gt;DATE(2025,12,31),"",INDEX([1]A1!CP$9:CP$175,MATCH(1,--(RIGHT([1]A1!$B$9:$B$175,LEN([1]A1!$B$9:$B$175)-4)=$A117)*([1]A1!$C$9:$C$175=YEAR($F117)),0)))</f>
        <v/>
      </c>
      <c r="CT117" s="3" t="str" cm="1">
        <f t="array" ref="CT117">IF(EDATE($F117,CT$2)&gt;DATE(2025,12,31),"",INDEX([1]A1!CQ$9:CQ$175,MATCH(1,--(RIGHT([1]A1!$B$9:$B$175,LEN([1]A1!$B$9:$B$175)-4)=$A117)*([1]A1!$C$9:$C$175=YEAR($F117)),0)))</f>
        <v/>
      </c>
      <c r="CU117" s="3" t="str" cm="1">
        <f t="array" ref="CU117">IF(EDATE($F117,CU$2)&gt;DATE(2025,12,31),"",INDEX([1]A1!CR$9:CR$175,MATCH(1,--(RIGHT([1]A1!$B$9:$B$175,LEN([1]A1!$B$9:$B$175)-4)=$A117)*([1]A1!$C$9:$C$175=YEAR($F117)),0)))</f>
        <v/>
      </c>
      <c r="CV117" s="3" t="str" cm="1">
        <f t="array" ref="CV117">IF(EDATE($F117,CV$2)&gt;DATE(2025,12,31),"",INDEX([1]A1!CS$9:CS$175,MATCH(1,--(RIGHT([1]A1!$B$9:$B$175,LEN([1]A1!$B$9:$B$175)-4)=$A117)*([1]A1!$C$9:$C$175=YEAR($F117)),0)))</f>
        <v/>
      </c>
      <c r="CW117" s="3" t="str" cm="1">
        <f t="array" ref="CW117">IF(EDATE($F117,CW$2)&gt;DATE(2025,12,31),"",INDEX([1]A1!CT$9:CT$175,MATCH(1,--(RIGHT([1]A1!$B$9:$B$175,LEN([1]A1!$B$9:$B$175)-4)=$A117)*([1]A1!$C$9:$C$175=YEAR($F117)),0)))</f>
        <v/>
      </c>
      <c r="CX117" s="3" t="str" cm="1">
        <f t="array" ref="CX117">IF(EDATE($F117,CX$2)&gt;DATE(2025,12,31),"",INDEX([1]A1!CU$9:CU$175,MATCH(1,--(RIGHT([1]A1!$B$9:$B$175,LEN([1]A1!$B$9:$B$175)-4)=$A117)*([1]A1!$C$9:$C$175=YEAR($F117)),0)))</f>
        <v/>
      </c>
      <c r="CY117" s="3" t="str" cm="1">
        <f t="array" ref="CY117">IF(EDATE($F117,CY$2)&gt;DATE(2025,12,31),"",INDEX([1]A1!CV$9:CV$175,MATCH(1,--(RIGHT([1]A1!$B$9:$B$175,LEN([1]A1!$B$9:$B$175)-4)=$A117)*([1]A1!$C$9:$C$175=YEAR($F117)),0)))</f>
        <v/>
      </c>
      <c r="CZ117" s="3" t="str" cm="1">
        <f t="array" ref="CZ117">IF(EDATE($F117,CZ$2)&gt;DATE(2025,12,31),"",INDEX([1]A1!CW$9:CW$175,MATCH(1,--(RIGHT([1]A1!$B$9:$B$175,LEN([1]A1!$B$9:$B$175)-4)=$A117)*([1]A1!$C$9:$C$175=YEAR($F117)),0)))</f>
        <v/>
      </c>
      <c r="DA117" s="3" t="str" cm="1">
        <f t="array" ref="DA117">IF(EDATE($F117,DA$2)&gt;DATE(2025,12,31),"",INDEX([1]A1!CX$9:CX$175,MATCH(1,--(RIGHT([1]A1!$B$9:$B$175,LEN([1]A1!$B$9:$B$175)-4)=$A117)*([1]A1!$C$9:$C$175=YEAR($F117)),0)))</f>
        <v/>
      </c>
      <c r="DB117" s="3" t="str" cm="1">
        <f t="array" ref="DB117">IF(EDATE($F117,DB$2)&gt;DATE(2025,12,31),"",INDEX([1]A1!CY$9:CY$175,MATCH(1,--(RIGHT([1]A1!$B$9:$B$175,LEN([1]A1!$B$9:$B$175)-4)=$A117)*([1]A1!$C$9:$C$175=YEAR($F117)),0)))</f>
        <v/>
      </c>
      <c r="DC117" s="3" t="str" cm="1">
        <f t="array" ref="DC117">IF(EDATE($F117,DC$2)&gt;DATE(2025,12,31),"",INDEX([1]A1!CZ$9:CZ$175,MATCH(1,--(RIGHT([1]A1!$B$9:$B$175,LEN([1]A1!$B$9:$B$175)-4)=$A117)*([1]A1!$C$9:$C$175=YEAR($F117)),0)))</f>
        <v/>
      </c>
      <c r="DD117" s="3" t="str" cm="1">
        <f t="array" ref="DD117">IF(EDATE($F117,DD$2)&gt;DATE(2025,12,31),"",INDEX([1]A1!DA$9:DA$175,MATCH(1,--(RIGHT([1]A1!$B$9:$B$175,LEN([1]A1!$B$9:$B$175)-4)=$A117)*([1]A1!$C$9:$C$175=YEAR($F117)),0)))</f>
        <v/>
      </c>
      <c r="DE117" s="3" t="str" cm="1">
        <f t="array" ref="DE117">IF(EDATE($F117,DE$2)&gt;DATE(2025,12,31),"",INDEX([1]A1!DB$9:DB$175,MATCH(1,--(RIGHT([1]A1!$B$9:$B$175,LEN([1]A1!$B$9:$B$175)-4)=$A117)*([1]A1!$C$9:$C$175=YEAR($F117)),0)))</f>
        <v/>
      </c>
      <c r="DF117" s="3" t="str" cm="1">
        <f t="array" ref="DF117">IF(EDATE($F117,DF$2)&gt;DATE(2025,12,31),"",INDEX([1]A1!DC$9:DC$175,MATCH(1,--(RIGHT([1]A1!$B$9:$B$175,LEN([1]A1!$B$9:$B$175)-4)=$A117)*([1]A1!$C$9:$C$175=YEAR($F117)),0)))</f>
        <v/>
      </c>
      <c r="DG117" s="3" t="str" cm="1">
        <f t="array" ref="DG117">IF(EDATE($F117,DG$2)&gt;DATE(2025,12,31),"",INDEX([1]A1!DD$9:DD$175,MATCH(1,--(RIGHT([1]A1!$B$9:$B$175,LEN([1]A1!$B$9:$B$175)-4)=$A117)*([1]A1!$C$9:$C$175=YEAR($F117)),0)))</f>
        <v/>
      </c>
      <c r="DH117" s="3" t="str" cm="1">
        <f t="array" ref="DH117">IF(EDATE($F117,DH$2)&gt;DATE(2025,12,31),"",INDEX([1]A1!DE$9:DE$175,MATCH(1,--(RIGHT([1]A1!$B$9:$B$175,LEN([1]A1!$B$9:$B$175)-4)=$A117)*([1]A1!$C$9:$C$175=YEAR($F117)),0)))</f>
        <v/>
      </c>
      <c r="DI117" s="3" t="str" cm="1">
        <f t="array" ref="DI117">IF(EDATE($F117,DI$2)&gt;DATE(2025,12,31),"",INDEX([1]A1!DF$9:DF$175,MATCH(1,--(RIGHT([1]A1!$B$9:$B$175,LEN([1]A1!$B$9:$B$175)-4)=$A117)*([1]A1!$C$9:$C$175=YEAR($F117)),0)))</f>
        <v/>
      </c>
      <c r="DJ117" s="3" t="str" cm="1">
        <f t="array" ref="DJ117">IF(EDATE($F117,DJ$2)&gt;DATE(2025,12,31),"",INDEX([1]A1!DG$9:DG$175,MATCH(1,--(RIGHT([1]A1!$B$9:$B$175,LEN([1]A1!$B$9:$B$175)-4)=$A117)*([1]A1!$C$9:$C$175=YEAR($F117)),0)))</f>
        <v/>
      </c>
      <c r="DK117" s="3" t="str" cm="1">
        <f t="array" ref="DK117">IF(EDATE($F117,DK$2)&gt;DATE(2025,12,31),"",INDEX([1]A1!DH$9:DH$175,MATCH(1,--(RIGHT([1]A1!$B$9:$B$175,LEN([1]A1!$B$9:$B$175)-4)=$A117)*([1]A1!$C$9:$C$175=YEAR($F117)),0)))</f>
        <v/>
      </c>
      <c r="DL117" s="3" t="str" cm="1">
        <f t="array" ref="DL117">IF(EDATE($F117,DL$2)&gt;DATE(2025,12,31),"",INDEX([1]A1!DI$9:DI$175,MATCH(1,--(RIGHT([1]A1!$B$9:$B$175,LEN([1]A1!$B$9:$B$175)-4)=$A117)*([1]A1!$C$9:$C$175=YEAR($F117)),0)))</f>
        <v/>
      </c>
      <c r="DM117" s="3" t="str" cm="1">
        <f t="array" ref="DM117">IF(EDATE($F117,DM$2)&gt;DATE(2025,12,31),"",INDEX([1]A1!DJ$9:DJ$175,MATCH(1,--(RIGHT([1]A1!$B$9:$B$175,LEN([1]A1!$B$9:$B$175)-4)=$A117)*([1]A1!$C$9:$C$175=YEAR($F117)),0)))</f>
        <v/>
      </c>
      <c r="DN117" s="3" t="str" cm="1">
        <f t="array" ref="DN117">IF(EDATE($F117,DN$2)&gt;DATE(2025,12,31),"",INDEX([1]A1!DK$9:DK$175,MATCH(1,--(RIGHT([1]A1!$B$9:$B$175,LEN([1]A1!$B$9:$B$175)-4)=$A117)*([1]A1!$C$9:$C$175=YEAR($F117)),0)))</f>
        <v/>
      </c>
      <c r="DO117" s="3" t="str" cm="1">
        <f t="array" ref="DO117">IF(EDATE($F117,DO$2)&gt;DATE(2025,12,31),"",INDEX([1]A1!DL$9:DL$175,MATCH(1,--(RIGHT([1]A1!$B$9:$B$175,LEN([1]A1!$B$9:$B$175)-4)=$A117)*([1]A1!$C$9:$C$175=YEAR($F117)),0)))</f>
        <v/>
      </c>
      <c r="DP117" s="3" t="str" cm="1">
        <f t="array" ref="DP117">IF(EDATE($F117,DP$2)&gt;DATE(2025,12,31),"",INDEX([1]A1!DM$9:DM$175,MATCH(1,--(RIGHT([1]A1!$B$9:$B$175,LEN([1]A1!$B$9:$B$175)-4)=$A117)*([1]A1!$C$9:$C$175=YEAR($F117)),0)))</f>
        <v/>
      </c>
      <c r="DQ117" s="3" t="str" cm="1">
        <f t="array" ref="DQ117">IF(EDATE($F117,DQ$2)&gt;DATE(2025,12,31),"",INDEX([1]A1!DN$9:DN$175,MATCH(1,--(RIGHT([1]A1!$B$9:$B$175,LEN([1]A1!$B$9:$B$175)-4)=$A117)*([1]A1!$C$9:$C$175=YEAR($F117)),0)))</f>
        <v/>
      </c>
      <c r="DR117" s="3" t="str" cm="1">
        <f t="array" ref="DR117">IF(EDATE($F117,DR$2)&gt;DATE(2025,12,31),"",INDEX([1]A1!DO$9:DO$175,MATCH(1,--(RIGHT([1]A1!$B$9:$B$175,LEN([1]A1!$B$9:$B$175)-4)=$A117)*([1]A1!$C$9:$C$175=YEAR($F117)),0)))</f>
        <v/>
      </c>
      <c r="DS117" s="3" t="str" cm="1">
        <f t="array" ref="DS117">IF(EDATE($F117,DS$2)&gt;DATE(2025,12,31),"",INDEX([1]A1!DP$9:DP$175,MATCH(1,--(RIGHT([1]A1!$B$9:$B$175,LEN([1]A1!$B$9:$B$175)-4)=$A117)*([1]A1!$C$9:$C$175=YEAR($F117)),0)))</f>
        <v/>
      </c>
      <c r="DT117" s="3" t="str" cm="1">
        <f t="array" ref="DT117">IF(EDATE($F117,DT$2)&gt;DATE(2025,12,31),"",INDEX([1]A1!DQ$9:DQ$175,MATCH(1,--(RIGHT([1]A1!$B$9:$B$175,LEN([1]A1!$B$9:$B$175)-4)=$A117)*([1]A1!$C$9:$C$175=YEAR($F117)),0)))</f>
        <v/>
      </c>
      <c r="DU117" s="3" t="str" cm="1">
        <f t="array" ref="DU117">IF(EDATE($F117,DU$2)&gt;DATE(2025,12,31),"",INDEX([1]A1!DR$9:DR$175,MATCH(1,--(RIGHT([1]A1!$B$9:$B$175,LEN([1]A1!$B$9:$B$175)-4)=$A117)*([1]A1!$C$9:$C$175=YEAR($F117)),0)))</f>
        <v/>
      </c>
      <c r="DV117" s="3" t="str" cm="1">
        <f t="array" ref="DV117">IF(EDATE($F117,DV$2)&gt;DATE(2025,12,31),"",INDEX([1]A1!DS$9:DS$175,MATCH(1,--(RIGHT([1]A1!$B$9:$B$175,LEN([1]A1!$B$9:$B$175)-4)=$A117)*([1]A1!$C$9:$C$175=YEAR($F117)),0)))</f>
        <v/>
      </c>
      <c r="DW117" s="3" t="str" cm="1">
        <f t="array" ref="DW117">IF(EDATE($F117,DW$2)&gt;DATE(2025,12,31),"",INDEX([1]A1!DT$9:DT$175,MATCH(1,--(RIGHT([1]A1!$B$9:$B$175,LEN([1]A1!$B$9:$B$175)-4)=$A117)*([1]A1!$C$9:$C$175=YEAR($F117)),0)))</f>
        <v/>
      </c>
      <c r="DX117" s="3" t="str" cm="1">
        <f t="array" ref="DX117">IF(EDATE($F117,DX$2)&gt;DATE(2025,12,31),"",INDEX([1]A1!DU$9:DU$175,MATCH(1,--(RIGHT([1]A1!$B$9:$B$175,LEN([1]A1!$B$9:$B$175)-4)=$A117)*([1]A1!$C$9:$C$175=YEAR($F117)),0)))</f>
        <v/>
      </c>
      <c r="DY117" s="3" t="str" cm="1">
        <f t="array" ref="DY117">IF(EDATE($F117,DY$2)&gt;DATE(2025,12,31),"",INDEX([1]A1!DV$9:DV$175,MATCH(1,--(RIGHT([1]A1!$B$9:$B$175,LEN([1]A1!$B$9:$B$175)-4)=$A117)*([1]A1!$C$9:$C$175=YEAR($F117)),0)))</f>
        <v/>
      </c>
      <c r="DZ117" s="3" t="str" cm="1">
        <f t="array" ref="DZ117">IF(EDATE($F117,DZ$2)&gt;DATE(2025,12,31),"",INDEX([1]A1!DW$9:DW$175,MATCH(1,--(RIGHT([1]A1!$B$9:$B$175,LEN([1]A1!$B$9:$B$175)-4)=$A117)*([1]A1!$C$9:$C$175=YEAR($F117)),0)))</f>
        <v/>
      </c>
      <c r="EA117" s="3" t="str" cm="1">
        <f t="array" ref="EA117">IF(EDATE($F117,EA$2)&gt;DATE(2025,12,31),"",INDEX([1]A1!DX$9:DX$175,MATCH(1,--(RIGHT([1]A1!$B$9:$B$175,LEN([1]A1!$B$9:$B$175)-4)=$A117)*([1]A1!$C$9:$C$175=YEAR($F117)),0)))</f>
        <v/>
      </c>
      <c r="EB117" s="3" t="str" cm="1">
        <f t="array" ref="EB117">IF(EDATE($F117,EB$2)&gt;DATE(2025,12,31),"",INDEX([1]A1!DY$9:DY$175,MATCH(1,--(RIGHT([1]A1!$B$9:$B$175,LEN([1]A1!$B$9:$B$175)-4)=$A117)*([1]A1!$C$9:$C$175=YEAR($F117)),0)))</f>
        <v/>
      </c>
      <c r="EC117" s="3" t="str" cm="1">
        <f t="array" ref="EC117">IF(EDATE($F117,EC$2)&gt;DATE(2025,12,31),"",INDEX([1]A1!DZ$9:DZ$175,MATCH(1,--(RIGHT([1]A1!$B$9:$B$175,LEN([1]A1!$B$9:$B$175)-4)=$A117)*([1]A1!$C$9:$C$175=YEAR($F117)),0)))</f>
        <v/>
      </c>
      <c r="ED117" s="3" t="str" cm="1">
        <f t="array" ref="ED117">IF(EDATE($F117,ED$2)&gt;DATE(2025,12,31),"",INDEX([1]A1!EA$9:EA$175,MATCH(1,--(RIGHT([1]A1!$B$9:$B$175,LEN([1]A1!$B$9:$B$175)-4)=$A117)*([1]A1!$C$9:$C$175=YEAR($F117)),0)))</f>
        <v/>
      </c>
      <c r="EE117" s="3" t="str" cm="1">
        <f t="array" ref="EE117">IF(EDATE($F117,EE$2)&gt;DATE(2025,12,31),"",INDEX([1]A1!EB$9:EB$175,MATCH(1,--(RIGHT([1]A1!$B$9:$B$175,LEN([1]A1!$B$9:$B$175)-4)=$A117)*([1]A1!$C$9:$C$175=YEAR($F117)),0)))</f>
        <v/>
      </c>
      <c r="EF117" s="3" t="str" cm="1">
        <f t="array" ref="EF117">IF(EDATE($F117,EF$2)&gt;DATE(2025,12,31),"",INDEX([1]A1!EC$9:EC$175,MATCH(1,--(RIGHT([1]A1!$B$9:$B$175,LEN([1]A1!$B$9:$B$175)-4)=$A117)*([1]A1!$C$9:$C$175=YEAR($F117)),0)))</f>
        <v/>
      </c>
      <c r="EG117" s="3" t="str" cm="1">
        <f t="array" ref="EG117">IF(EDATE($F117,EG$2)&gt;DATE(2025,12,31),"",INDEX([1]A1!ED$9:ED$175,MATCH(1,--(RIGHT([1]A1!$B$9:$B$175,LEN([1]A1!$B$9:$B$175)-4)=$A117)*([1]A1!$C$9:$C$175=YEAR($F117)),0)))</f>
        <v/>
      </c>
      <c r="EH117" s="3" t="str" cm="1">
        <f t="array" ref="EH117">IF(EDATE($F117,EH$2)&gt;DATE(2025,12,31),"",INDEX([1]A1!EE$9:EE$175,MATCH(1,--(RIGHT([1]A1!$B$9:$B$175,LEN([1]A1!$B$9:$B$175)-4)=$A117)*([1]A1!$C$9:$C$175=YEAR($F117)),0)))</f>
        <v/>
      </c>
      <c r="EI117" s="3" t="str" cm="1">
        <f t="array" ref="EI117">IF(EDATE($F117,EI$2)&gt;DATE(2025,12,31),"",INDEX([1]A1!EF$9:EF$175,MATCH(1,--(RIGHT([1]A1!$B$9:$B$175,LEN([1]A1!$B$9:$B$175)-4)=$A117)*([1]A1!$C$9:$C$175=YEAR($F117)),0)))</f>
        <v/>
      </c>
      <c r="EJ117" s="3" t="str" cm="1">
        <f t="array" ref="EJ117">IF(EDATE($F117,EJ$2)&gt;DATE(2025,12,31),"",INDEX([1]A1!EG$9:EG$175,MATCH(1,--(RIGHT([1]A1!$B$9:$B$175,LEN([1]A1!$B$9:$B$175)-4)=$A117)*([1]A1!$C$9:$C$175=YEAR($F117)),0)))</f>
        <v/>
      </c>
      <c r="EK117" s="3" t="str" cm="1">
        <f t="array" ref="EK117">IF(EDATE($F117,EK$2)&gt;DATE(2025,12,31),"",INDEX([1]A1!EH$9:EH$175,MATCH(1,--(RIGHT([1]A1!$B$9:$B$175,LEN([1]A1!$B$9:$B$175)-4)=$A117)*([1]A1!$C$9:$C$175=YEAR($F117)),0)))</f>
        <v/>
      </c>
      <c r="EL117" s="3" t="str" cm="1">
        <f t="array" ref="EL117">IF(EDATE($F117,EL$2)&gt;DATE(2025,12,31),"",INDEX([1]A1!EI$9:EI$175,MATCH(1,--(RIGHT([1]A1!$B$9:$B$175,LEN([1]A1!$B$9:$B$175)-4)=$A117)*([1]A1!$C$9:$C$175=YEAR($F117)),0)))</f>
        <v/>
      </c>
      <c r="EM117" s="3" t="str" cm="1">
        <f t="array" ref="EM117">IF(EDATE($F117,EM$2)&gt;DATE(2025,12,31),"",INDEX([1]A1!EJ$9:EJ$175,MATCH(1,--(RIGHT([1]A1!$B$9:$B$175,LEN([1]A1!$B$9:$B$175)-4)=$A117)*([1]A1!$C$9:$C$175=YEAR($F117)),0)))</f>
        <v/>
      </c>
      <c r="EN117" s="3" t="str" cm="1">
        <f t="array" ref="EN117">IF(EDATE($F117,EN$2)&gt;DATE(2025,12,31),"",INDEX([1]A1!EK$9:EK$175,MATCH(1,--(RIGHT([1]A1!$B$9:$B$175,LEN([1]A1!$B$9:$B$175)-4)=$A117)*([1]A1!$C$9:$C$175=YEAR($F117)),0)))</f>
        <v/>
      </c>
      <c r="EO117" s="3" t="str" cm="1">
        <f t="array" ref="EO117">IF(EDATE($F117,EO$2)&gt;DATE(2025,12,31),"",INDEX([1]A1!EL$9:EL$175,MATCH(1,--(RIGHT([1]A1!$B$9:$B$175,LEN([1]A1!$B$9:$B$175)-4)=$A117)*([1]A1!$C$9:$C$175=YEAR($F117)),0)))</f>
        <v/>
      </c>
      <c r="EP117" s="3" t="str" cm="1">
        <f t="array" ref="EP117">IF(EDATE($F117,EP$2)&gt;DATE(2025,12,31),"",INDEX([1]A1!EM$9:EM$175,MATCH(1,--(RIGHT([1]A1!$B$9:$B$175,LEN([1]A1!$B$9:$B$175)-4)=$A117)*([1]A1!$C$9:$C$175=YEAR($F117)),0)))</f>
        <v/>
      </c>
      <c r="EQ117" s="3" t="str" cm="1">
        <f t="array" ref="EQ117">IF(EDATE($F117,EQ$2)&gt;DATE(2025,12,31),"",INDEX([1]A1!EN$9:EN$175,MATCH(1,--(RIGHT([1]A1!$B$9:$B$175,LEN([1]A1!$B$9:$B$175)-4)=$A117)*([1]A1!$C$9:$C$175=YEAR($F117)),0)))</f>
        <v/>
      </c>
      <c r="ER117" s="3" t="str" cm="1">
        <f t="array" ref="ER117">IF(EDATE($F117,ER$2)&gt;DATE(2025,12,31),"",INDEX([1]A1!EO$9:EO$175,MATCH(1,--(RIGHT([1]A1!$B$9:$B$175,LEN([1]A1!$B$9:$B$175)-4)=$A117)*([1]A1!$C$9:$C$175=YEAR($F117)),0)))</f>
        <v/>
      </c>
      <c r="ES117" s="3" t="str" cm="1">
        <f t="array" ref="ES117">IF(EDATE($F117,ES$2)&gt;DATE(2025,12,31),"",INDEX([1]A1!EP$9:EP$175,MATCH(1,--(RIGHT([1]A1!$B$9:$B$175,LEN([1]A1!$B$9:$B$175)-4)=$A117)*([1]A1!$C$9:$C$175=YEAR($F117)),0)))</f>
        <v/>
      </c>
      <c r="ET117" s="3" t="str" cm="1">
        <f t="array" ref="ET117">IF(EDATE($F117,ET$2)&gt;DATE(2025,12,31),"",INDEX([1]A1!EQ$9:EQ$175,MATCH(1,--(RIGHT([1]A1!$B$9:$B$175,LEN([1]A1!$B$9:$B$175)-4)=$A117)*([1]A1!$C$9:$C$175=YEAR($F117)),0)))</f>
        <v/>
      </c>
      <c r="EU117" s="3" t="str" cm="1">
        <f t="array" ref="EU117">IF(EDATE($F117,EU$2)&gt;DATE(2025,12,31),"",INDEX([1]A1!ER$9:ER$175,MATCH(1,--(RIGHT([1]A1!$B$9:$B$175,LEN([1]A1!$B$9:$B$175)-4)=$A117)*([1]A1!$C$9:$C$175=YEAR($F117)),0)))</f>
        <v/>
      </c>
      <c r="EV117" s="3" t="str" cm="1">
        <f t="array" ref="EV117">IF(EDATE($F117,EV$2)&gt;DATE(2025,12,31),"",INDEX([1]A1!ES$9:ES$175,MATCH(1,--(RIGHT([1]A1!$B$9:$B$175,LEN([1]A1!$B$9:$B$175)-4)=$A117)*([1]A1!$C$9:$C$175=YEAR($F117)),0)))</f>
        <v/>
      </c>
      <c r="EW117" s="3" t="str" cm="1">
        <f t="array" ref="EW117">IF(EDATE($F117,EW$2)&gt;DATE(2025,12,31),"",INDEX([1]A1!ET$9:ET$175,MATCH(1,--(RIGHT([1]A1!$B$9:$B$175,LEN([1]A1!$B$9:$B$175)-4)=$A117)*([1]A1!$C$9:$C$175=YEAR($F117)),0)))</f>
        <v/>
      </c>
      <c r="EX117" s="3" t="str" cm="1">
        <f t="array" ref="EX117">IF(EDATE($F117,EX$2)&gt;DATE(2025,12,31),"",INDEX([1]A1!EU$9:EU$175,MATCH(1,--(RIGHT([1]A1!$B$9:$B$175,LEN([1]A1!$B$9:$B$175)-4)=$A117)*([1]A1!$C$9:$C$175=YEAR($F117)),0)))</f>
        <v/>
      </c>
      <c r="EY117" s="3" t="str" cm="1">
        <f t="array" ref="EY117">IF(EDATE($F117,EY$2)&gt;DATE(2025,12,31),"",INDEX([1]A1!EV$9:EV$175,MATCH(1,--(RIGHT([1]A1!$B$9:$B$175,LEN([1]A1!$B$9:$B$175)-4)=$A117)*([1]A1!$C$9:$C$175=YEAR($F117)),0)))</f>
        <v/>
      </c>
      <c r="EZ117" s="3" t="str" cm="1">
        <f t="array" ref="EZ117">IF(EDATE($F117,EZ$2)&gt;DATE(2025,12,31),"",INDEX([1]A1!EW$9:EW$175,MATCH(1,--(RIGHT([1]A1!$B$9:$B$175,LEN([1]A1!$B$9:$B$175)-4)=$A117)*([1]A1!$C$9:$C$175=YEAR($F117)),0)))</f>
        <v/>
      </c>
      <c r="FA117" s="3" t="str" cm="1">
        <f t="array" ref="FA117">IF(EDATE($F117,FA$2)&gt;DATE(2025,12,31),"",INDEX([1]A1!EX$9:EX$175,MATCH(1,--(RIGHT([1]A1!$B$9:$B$175,LEN([1]A1!$B$9:$B$175)-4)=$A117)*([1]A1!$C$9:$C$175=YEAR($F117)),0)))</f>
        <v/>
      </c>
    </row>
    <row r="118" spans="1:157" x14ac:dyDescent="0.2">
      <c r="A118" s="28" t="s">
        <v>40</v>
      </c>
      <c r="B118" s="8" t="s">
        <v>78</v>
      </c>
      <c r="C118" s="8" t="s">
        <v>65</v>
      </c>
      <c r="D118" s="9" t="s">
        <v>19</v>
      </c>
      <c r="E118" s="9" t="s">
        <v>0</v>
      </c>
      <c r="F118" s="94">
        <f t="shared" si="10"/>
        <v>42370</v>
      </c>
      <c r="G118" s="3" cm="1">
        <f t="array" ref="G118">IF(EDATE($F118,G$2)&gt;DATE(2025,12,31),"",INDEX([1]A1!D$9:D$175,MATCH(1,--(RIGHT([1]A1!$B$9:$B$175,LEN([1]A1!$B$9:$B$175)-4)=$A118)*([1]A1!$C$9:$C$175=YEAR($F118)),0)))</f>
        <v>0</v>
      </c>
      <c r="H118" s="3" cm="1">
        <f t="array" ref="H118">IF(EDATE($F118,H$2)&gt;DATE(2025,12,31),"",INDEX([1]A1!E$9:E$175,MATCH(1,--(RIGHT([1]A1!$B$9:$B$175,LEN([1]A1!$B$9:$B$175)-4)=$A118)*([1]A1!$C$9:$C$175=YEAR($F118)),0)))</f>
        <v>0</v>
      </c>
      <c r="I118" s="3" cm="1">
        <f t="array" ref="I118">IF(EDATE($F118,I$2)&gt;DATE(2025,12,31),"",INDEX([1]A1!F$9:F$175,MATCH(1,--(RIGHT([1]A1!$B$9:$B$175,LEN([1]A1!$B$9:$B$175)-4)=$A118)*([1]A1!$C$9:$C$175=YEAR($F118)),0)))</f>
        <v>0</v>
      </c>
      <c r="J118" s="3" cm="1">
        <f t="array" ref="J118">IF(EDATE($F118,J$2)&gt;DATE(2025,12,31),"",INDEX([1]A1!G$9:G$175,MATCH(1,--(RIGHT([1]A1!$B$9:$B$175,LEN([1]A1!$B$9:$B$175)-4)=$A118)*([1]A1!$C$9:$C$175=YEAR($F118)),0)))</f>
        <v>0</v>
      </c>
      <c r="K118" s="3" cm="1">
        <f t="array" ref="K118">IF(EDATE($F118,K$2)&gt;DATE(2025,12,31),"",INDEX([1]A1!H$9:H$175,MATCH(1,--(RIGHT([1]A1!$B$9:$B$175,LEN([1]A1!$B$9:$B$175)-4)=$A118)*([1]A1!$C$9:$C$175=YEAR($F118)),0)))</f>
        <v>0</v>
      </c>
      <c r="L118" s="3" cm="1">
        <f t="array" ref="L118">IF(EDATE($F118,L$2)&gt;DATE(2025,12,31),"",INDEX([1]A1!I$9:I$175,MATCH(1,--(RIGHT([1]A1!$B$9:$B$175,LEN([1]A1!$B$9:$B$175)-4)=$A118)*([1]A1!$C$9:$C$175=YEAR($F118)),0)))</f>
        <v>0</v>
      </c>
      <c r="M118" s="3" cm="1">
        <f t="array" ref="M118">IF(EDATE($F118,M$2)&gt;DATE(2025,12,31),"",INDEX([1]A1!J$9:J$175,MATCH(1,--(RIGHT([1]A1!$B$9:$B$175,LEN([1]A1!$B$9:$B$175)-4)=$A118)*([1]A1!$C$9:$C$175=YEAR($F118)),0)))</f>
        <v>0</v>
      </c>
      <c r="N118" s="3" cm="1">
        <f t="array" ref="N118">IF(EDATE($F118,N$2)&gt;DATE(2025,12,31),"",INDEX([1]A1!K$9:K$175,MATCH(1,--(RIGHT([1]A1!$B$9:$B$175,LEN([1]A1!$B$9:$B$175)-4)=$A118)*([1]A1!$C$9:$C$175=YEAR($F118)),0)))</f>
        <v>0</v>
      </c>
      <c r="O118" s="3" cm="1">
        <f t="array" ref="O118">IF(EDATE($F118,O$2)&gt;DATE(2025,12,31),"",INDEX([1]A1!L$9:L$175,MATCH(1,--(RIGHT([1]A1!$B$9:$B$175,LEN([1]A1!$B$9:$B$175)-4)=$A118)*([1]A1!$C$9:$C$175=YEAR($F118)),0)))</f>
        <v>0</v>
      </c>
      <c r="P118" s="3" cm="1">
        <f t="array" ref="P118">IF(EDATE($F118,P$2)&gt;DATE(2025,12,31),"",INDEX([1]A1!M$9:M$175,MATCH(1,--(RIGHT([1]A1!$B$9:$B$175,LEN([1]A1!$B$9:$B$175)-4)=$A118)*([1]A1!$C$9:$C$175=YEAR($F118)),0)))</f>
        <v>0</v>
      </c>
      <c r="Q118" s="3" t="str" cm="1">
        <f t="array" ref="Q118">IF(EDATE($F118,Q$2)&gt;DATE(2025,12,31),"",INDEX([1]A1!N$9:N$175,MATCH(1,--(RIGHT([1]A1!$B$9:$B$175,LEN([1]A1!$B$9:$B$175)-4)=$A118)*([1]A1!$C$9:$C$175=YEAR($F118)),0)))</f>
        <v/>
      </c>
      <c r="R118" s="3" t="str" cm="1">
        <f t="array" ref="R118">IF(EDATE($F118,R$2)&gt;DATE(2025,12,31),"",INDEX([1]A1!O$9:O$175,MATCH(1,--(RIGHT([1]A1!$B$9:$B$175,LEN([1]A1!$B$9:$B$175)-4)=$A118)*([1]A1!$C$9:$C$175=YEAR($F118)),0)))</f>
        <v/>
      </c>
      <c r="S118" s="3" t="str" cm="1">
        <f t="array" ref="S118">IF(EDATE($F118,S$2)&gt;DATE(2025,12,31),"",INDEX([1]A1!P$9:P$175,MATCH(1,--(RIGHT([1]A1!$B$9:$B$175,LEN([1]A1!$B$9:$B$175)-4)=$A118)*([1]A1!$C$9:$C$175=YEAR($F118)),0)))</f>
        <v/>
      </c>
      <c r="T118" s="3" t="str" cm="1">
        <f t="array" ref="T118">IF(EDATE($F118,T$2)&gt;DATE(2025,12,31),"",INDEX([1]A1!Q$9:Q$175,MATCH(1,--(RIGHT([1]A1!$B$9:$B$175,LEN([1]A1!$B$9:$B$175)-4)=$A118)*([1]A1!$C$9:$C$175=YEAR($F118)),0)))</f>
        <v/>
      </c>
      <c r="U118" s="3" t="str" cm="1">
        <f t="array" ref="U118">IF(EDATE($F118,U$2)&gt;DATE(2025,12,31),"",INDEX([1]A1!R$9:R$175,MATCH(1,--(RIGHT([1]A1!$B$9:$B$175,LEN([1]A1!$B$9:$B$175)-4)=$A118)*([1]A1!$C$9:$C$175=YEAR($F118)),0)))</f>
        <v/>
      </c>
      <c r="V118" s="3" t="str" cm="1">
        <f t="array" ref="V118">IF(EDATE($F118,V$2)&gt;DATE(2025,12,31),"",INDEX([1]A1!S$9:S$175,MATCH(1,--(RIGHT([1]A1!$B$9:$B$175,LEN([1]A1!$B$9:$B$175)-4)=$A118)*([1]A1!$C$9:$C$175=YEAR($F118)),0)))</f>
        <v/>
      </c>
      <c r="W118" s="3" t="str" cm="1">
        <f t="array" ref="W118">IF(EDATE($F118,W$2)&gt;DATE(2025,12,31),"",INDEX([1]A1!T$9:T$175,MATCH(1,--(RIGHT([1]A1!$B$9:$B$175,LEN([1]A1!$B$9:$B$175)-4)=$A118)*([1]A1!$C$9:$C$175=YEAR($F118)),0)))</f>
        <v/>
      </c>
      <c r="X118" s="3" t="str" cm="1">
        <f t="array" ref="X118">IF(EDATE($F118,X$2)&gt;DATE(2025,12,31),"",INDEX([1]A1!U$9:U$175,MATCH(1,--(RIGHT([1]A1!$B$9:$B$175,LEN([1]A1!$B$9:$B$175)-4)=$A118)*([1]A1!$C$9:$C$175=YEAR($F118)),0)))</f>
        <v/>
      </c>
      <c r="Y118" s="3" t="str" cm="1">
        <f t="array" ref="Y118">IF(EDATE($F118,Y$2)&gt;DATE(2025,12,31),"",INDEX([1]A1!V$9:V$175,MATCH(1,--(RIGHT([1]A1!$B$9:$B$175,LEN([1]A1!$B$9:$B$175)-4)=$A118)*([1]A1!$C$9:$C$175=YEAR($F118)),0)))</f>
        <v/>
      </c>
      <c r="Z118" s="3" t="str" cm="1">
        <f t="array" ref="Z118">IF(EDATE($F118,Z$2)&gt;DATE(2025,12,31),"",INDEX([1]A1!W$9:W$175,MATCH(1,--(RIGHT([1]A1!$B$9:$B$175,LEN([1]A1!$B$9:$B$175)-4)=$A118)*([1]A1!$C$9:$C$175=YEAR($F118)),0)))</f>
        <v/>
      </c>
      <c r="AA118" s="3" t="str" cm="1">
        <f t="array" ref="AA118">IF(EDATE($F118,AA$2)&gt;DATE(2025,12,31),"",INDEX([1]A1!X$9:X$175,MATCH(1,--(RIGHT([1]A1!$B$9:$B$175,LEN([1]A1!$B$9:$B$175)-4)=$A118)*([1]A1!$C$9:$C$175=YEAR($F118)),0)))</f>
        <v/>
      </c>
      <c r="AB118" s="3" t="str" cm="1">
        <f t="array" ref="AB118">IF(EDATE($F118,AB$2)&gt;DATE(2025,12,31),"",INDEX([1]A1!Y$9:Y$175,MATCH(1,--(RIGHT([1]A1!$B$9:$B$175,LEN([1]A1!$B$9:$B$175)-4)=$A118)*([1]A1!$C$9:$C$175=YEAR($F118)),0)))</f>
        <v/>
      </c>
      <c r="AC118" s="3" t="str" cm="1">
        <f t="array" ref="AC118">IF(EDATE($F118,AC$2)&gt;DATE(2025,12,31),"",INDEX([1]A1!Z$9:Z$175,MATCH(1,--(RIGHT([1]A1!$B$9:$B$175,LEN([1]A1!$B$9:$B$175)-4)=$A118)*([1]A1!$C$9:$C$175=YEAR($F118)),0)))</f>
        <v/>
      </c>
      <c r="AD118" s="3" t="str" cm="1">
        <f t="array" ref="AD118">IF(EDATE($F118,AD$2)&gt;DATE(2025,12,31),"",INDEX([1]A1!AA$9:AA$175,MATCH(1,--(RIGHT([1]A1!$B$9:$B$175,LEN([1]A1!$B$9:$B$175)-4)=$A118)*([1]A1!$C$9:$C$175=YEAR($F118)),0)))</f>
        <v/>
      </c>
      <c r="AE118" s="3" t="str" cm="1">
        <f t="array" ref="AE118">IF(EDATE($F118,AE$2)&gt;DATE(2025,12,31),"",INDEX([1]A1!AB$9:AB$175,MATCH(1,--(RIGHT([1]A1!$B$9:$B$175,LEN([1]A1!$B$9:$B$175)-4)=$A118)*([1]A1!$C$9:$C$175=YEAR($F118)),0)))</f>
        <v/>
      </c>
      <c r="AF118" s="3" t="str" cm="1">
        <f t="array" ref="AF118">IF(EDATE($F118,AF$2)&gt;DATE(2025,12,31),"",INDEX([1]A1!AC$9:AC$175,MATCH(1,--(RIGHT([1]A1!$B$9:$B$175,LEN([1]A1!$B$9:$B$175)-4)=$A118)*([1]A1!$C$9:$C$175=YEAR($F118)),0)))</f>
        <v/>
      </c>
      <c r="AG118" s="3" t="str" cm="1">
        <f t="array" ref="AG118">IF(EDATE($F118,AG$2)&gt;DATE(2025,12,31),"",INDEX([1]A1!AD$9:AD$175,MATCH(1,--(RIGHT([1]A1!$B$9:$B$175,LEN([1]A1!$B$9:$B$175)-4)=$A118)*([1]A1!$C$9:$C$175=YEAR($F118)),0)))</f>
        <v/>
      </c>
      <c r="AH118" s="3" t="str" cm="1">
        <f t="array" ref="AH118">IF(EDATE($F118,AH$2)&gt;DATE(2025,12,31),"",INDEX([1]A1!AE$9:AE$175,MATCH(1,--(RIGHT([1]A1!$B$9:$B$175,LEN([1]A1!$B$9:$B$175)-4)=$A118)*([1]A1!$C$9:$C$175=YEAR($F118)),0)))</f>
        <v/>
      </c>
      <c r="AI118" s="3" t="str" cm="1">
        <f t="array" ref="AI118">IF(EDATE($F118,AI$2)&gt;DATE(2025,12,31),"",INDEX([1]A1!AF$9:AF$175,MATCH(1,--(RIGHT([1]A1!$B$9:$B$175,LEN([1]A1!$B$9:$B$175)-4)=$A118)*([1]A1!$C$9:$C$175=YEAR($F118)),0)))</f>
        <v/>
      </c>
      <c r="AJ118" s="3" t="str" cm="1">
        <f t="array" ref="AJ118">IF(EDATE($F118,AJ$2)&gt;DATE(2025,12,31),"",INDEX([1]A1!AG$9:AG$175,MATCH(1,--(RIGHT([1]A1!$B$9:$B$175,LEN([1]A1!$B$9:$B$175)-4)=$A118)*([1]A1!$C$9:$C$175=YEAR($F118)),0)))</f>
        <v/>
      </c>
      <c r="AK118" s="3" t="str" cm="1">
        <f t="array" ref="AK118">IF(EDATE($F118,AK$2)&gt;DATE(2025,12,31),"",INDEX([1]A1!AH$9:AH$175,MATCH(1,--(RIGHT([1]A1!$B$9:$B$175,LEN([1]A1!$B$9:$B$175)-4)=$A118)*([1]A1!$C$9:$C$175=YEAR($F118)),0)))</f>
        <v/>
      </c>
      <c r="AL118" s="3" t="str" cm="1">
        <f t="array" ref="AL118">IF(EDATE($F118,AL$2)&gt;DATE(2025,12,31),"",INDEX([1]A1!AI$9:AI$175,MATCH(1,--(RIGHT([1]A1!$B$9:$B$175,LEN([1]A1!$B$9:$B$175)-4)=$A118)*([1]A1!$C$9:$C$175=YEAR($F118)),0)))</f>
        <v/>
      </c>
      <c r="AM118" s="3" t="str" cm="1">
        <f t="array" ref="AM118">IF(EDATE($F118,AM$2)&gt;DATE(2025,12,31),"",INDEX([1]A1!AJ$9:AJ$175,MATCH(1,--(RIGHT([1]A1!$B$9:$B$175,LEN([1]A1!$B$9:$B$175)-4)=$A118)*([1]A1!$C$9:$C$175=YEAR($F118)),0)))</f>
        <v/>
      </c>
      <c r="AN118" s="3" t="str" cm="1">
        <f t="array" ref="AN118">IF(EDATE($F118,AN$2)&gt;DATE(2025,12,31),"",INDEX([1]A1!AK$9:AK$175,MATCH(1,--(RIGHT([1]A1!$B$9:$B$175,LEN([1]A1!$B$9:$B$175)-4)=$A118)*([1]A1!$C$9:$C$175=YEAR($F118)),0)))</f>
        <v/>
      </c>
      <c r="AO118" s="3" t="str" cm="1">
        <f t="array" ref="AO118">IF(EDATE($F118,AO$2)&gt;DATE(2025,12,31),"",INDEX([1]A1!AL$9:AL$175,MATCH(1,--(RIGHT([1]A1!$B$9:$B$175,LEN([1]A1!$B$9:$B$175)-4)=$A118)*([1]A1!$C$9:$C$175=YEAR($F118)),0)))</f>
        <v/>
      </c>
      <c r="AP118" s="3" t="str" cm="1">
        <f t="array" ref="AP118">IF(EDATE($F118,AP$2)&gt;DATE(2025,12,31),"",INDEX([1]A1!AM$9:AM$175,MATCH(1,--(RIGHT([1]A1!$B$9:$B$175,LEN([1]A1!$B$9:$B$175)-4)=$A118)*([1]A1!$C$9:$C$175=YEAR($F118)),0)))</f>
        <v/>
      </c>
      <c r="AQ118" s="3" t="str" cm="1">
        <f t="array" ref="AQ118">IF(EDATE($F118,AQ$2)&gt;DATE(2025,12,31),"",INDEX([1]A1!AN$9:AN$175,MATCH(1,--(RIGHT([1]A1!$B$9:$B$175,LEN([1]A1!$B$9:$B$175)-4)=$A118)*([1]A1!$C$9:$C$175=YEAR($F118)),0)))</f>
        <v/>
      </c>
      <c r="AR118" s="3" t="str" cm="1">
        <f t="array" ref="AR118">IF(EDATE($F118,AR$2)&gt;DATE(2025,12,31),"",INDEX([1]A1!AO$9:AO$175,MATCH(1,--(RIGHT([1]A1!$B$9:$B$175,LEN([1]A1!$B$9:$B$175)-4)=$A118)*([1]A1!$C$9:$C$175=YEAR($F118)),0)))</f>
        <v/>
      </c>
      <c r="AS118" s="3" t="str" cm="1">
        <f t="array" ref="AS118">IF(EDATE($F118,AS$2)&gt;DATE(2025,12,31),"",INDEX([1]A1!AP$9:AP$175,MATCH(1,--(RIGHT([1]A1!$B$9:$B$175,LEN([1]A1!$B$9:$B$175)-4)=$A118)*([1]A1!$C$9:$C$175=YEAR($F118)),0)))</f>
        <v/>
      </c>
      <c r="AT118" s="3" t="str" cm="1">
        <f t="array" ref="AT118">IF(EDATE($F118,AT$2)&gt;DATE(2025,12,31),"",INDEX([1]A1!AQ$9:AQ$175,MATCH(1,--(RIGHT([1]A1!$B$9:$B$175,LEN([1]A1!$B$9:$B$175)-4)=$A118)*([1]A1!$C$9:$C$175=YEAR($F118)),0)))</f>
        <v/>
      </c>
      <c r="AU118" s="3" t="str" cm="1">
        <f t="array" ref="AU118">IF(EDATE($F118,AU$2)&gt;DATE(2025,12,31),"",INDEX([1]A1!AR$9:AR$175,MATCH(1,--(RIGHT([1]A1!$B$9:$B$175,LEN([1]A1!$B$9:$B$175)-4)=$A118)*([1]A1!$C$9:$C$175=YEAR($F118)),0)))</f>
        <v/>
      </c>
      <c r="AV118" s="3" t="str" cm="1">
        <f t="array" ref="AV118">IF(EDATE($F118,AV$2)&gt;DATE(2025,12,31),"",INDEX([1]A1!AS$9:AS$175,MATCH(1,--(RIGHT([1]A1!$B$9:$B$175,LEN([1]A1!$B$9:$B$175)-4)=$A118)*([1]A1!$C$9:$C$175=YEAR($F118)),0)))</f>
        <v/>
      </c>
      <c r="AW118" s="3" t="str" cm="1">
        <f t="array" ref="AW118">IF(EDATE($F118,AW$2)&gt;DATE(2025,12,31),"",INDEX([1]A1!AT$9:AT$175,MATCH(1,--(RIGHT([1]A1!$B$9:$B$175,LEN([1]A1!$B$9:$B$175)-4)=$A118)*([1]A1!$C$9:$C$175=YEAR($F118)),0)))</f>
        <v/>
      </c>
      <c r="AX118" s="3" t="str" cm="1">
        <f t="array" ref="AX118">IF(EDATE($F118,AX$2)&gt;DATE(2025,12,31),"",INDEX([1]A1!AU$9:AU$175,MATCH(1,--(RIGHT([1]A1!$B$9:$B$175,LEN([1]A1!$B$9:$B$175)-4)=$A118)*([1]A1!$C$9:$C$175=YEAR($F118)),0)))</f>
        <v/>
      </c>
      <c r="AY118" s="3" t="str" cm="1">
        <f t="array" ref="AY118">IF(EDATE($F118,AY$2)&gt;DATE(2025,12,31),"",INDEX([1]A1!AV$9:AV$175,MATCH(1,--(RIGHT([1]A1!$B$9:$B$175,LEN([1]A1!$B$9:$B$175)-4)=$A118)*([1]A1!$C$9:$C$175=YEAR($F118)),0)))</f>
        <v/>
      </c>
      <c r="AZ118" s="3" t="str" cm="1">
        <f t="array" ref="AZ118">IF(EDATE($F118,AZ$2)&gt;DATE(2025,12,31),"",INDEX([1]A1!AW$9:AW$175,MATCH(1,--(RIGHT([1]A1!$B$9:$B$175,LEN([1]A1!$B$9:$B$175)-4)=$A118)*([1]A1!$C$9:$C$175=YEAR($F118)),0)))</f>
        <v/>
      </c>
      <c r="BA118" s="3" t="str" cm="1">
        <f t="array" ref="BA118">IF(EDATE($F118,BA$2)&gt;DATE(2025,12,31),"",INDEX([1]A1!AX$9:AX$175,MATCH(1,--(RIGHT([1]A1!$B$9:$B$175,LEN([1]A1!$B$9:$B$175)-4)=$A118)*([1]A1!$C$9:$C$175=YEAR($F118)),0)))</f>
        <v/>
      </c>
      <c r="BB118" s="3" t="str" cm="1">
        <f t="array" ref="BB118">IF(EDATE($F118,BB$2)&gt;DATE(2025,12,31),"",INDEX([1]A1!AY$9:AY$175,MATCH(1,--(RIGHT([1]A1!$B$9:$B$175,LEN([1]A1!$B$9:$B$175)-4)=$A118)*([1]A1!$C$9:$C$175=YEAR($F118)),0)))</f>
        <v/>
      </c>
      <c r="BC118" s="3" t="str" cm="1">
        <f t="array" ref="BC118">IF(EDATE($F118,BC$2)&gt;DATE(2025,12,31),"",INDEX([1]A1!AZ$9:AZ$175,MATCH(1,--(RIGHT([1]A1!$B$9:$B$175,LEN([1]A1!$B$9:$B$175)-4)=$A118)*([1]A1!$C$9:$C$175=YEAR($F118)),0)))</f>
        <v/>
      </c>
      <c r="BD118" s="3" t="str" cm="1">
        <f t="array" ref="BD118">IF(EDATE($F118,BD$2)&gt;DATE(2025,12,31),"",INDEX([1]A1!BA$9:BA$175,MATCH(1,--(RIGHT([1]A1!$B$9:$B$175,LEN([1]A1!$B$9:$B$175)-4)=$A118)*([1]A1!$C$9:$C$175=YEAR($F118)),0)))</f>
        <v/>
      </c>
      <c r="BE118" s="3" t="str" cm="1">
        <f t="array" ref="BE118">IF(EDATE($F118,BE$2)&gt;DATE(2025,12,31),"",INDEX([1]A1!BB$9:BB$175,MATCH(1,--(RIGHT([1]A1!$B$9:$B$175,LEN([1]A1!$B$9:$B$175)-4)=$A118)*([1]A1!$C$9:$C$175=YEAR($F118)),0)))</f>
        <v/>
      </c>
      <c r="BF118" s="3" t="str" cm="1">
        <f t="array" ref="BF118">IF(EDATE($F118,BF$2)&gt;DATE(2025,12,31),"",INDEX([1]A1!BC$9:BC$175,MATCH(1,--(RIGHT([1]A1!$B$9:$B$175,LEN([1]A1!$B$9:$B$175)-4)=$A118)*([1]A1!$C$9:$C$175=YEAR($F118)),0)))</f>
        <v/>
      </c>
      <c r="BG118" s="3" t="str" cm="1">
        <f t="array" ref="BG118">IF(EDATE($F118,BG$2)&gt;DATE(2025,12,31),"",INDEX([1]A1!BD$9:BD$175,MATCH(1,--(RIGHT([1]A1!$B$9:$B$175,LEN([1]A1!$B$9:$B$175)-4)=$A118)*([1]A1!$C$9:$C$175=YEAR($F118)),0)))</f>
        <v/>
      </c>
      <c r="BH118" s="3" t="str" cm="1">
        <f t="array" ref="BH118">IF(EDATE($F118,BH$2)&gt;DATE(2025,12,31),"",INDEX([1]A1!BE$9:BE$175,MATCH(1,--(RIGHT([1]A1!$B$9:$B$175,LEN([1]A1!$B$9:$B$175)-4)=$A118)*([1]A1!$C$9:$C$175=YEAR($F118)),0)))</f>
        <v/>
      </c>
      <c r="BI118" s="3" t="str" cm="1">
        <f t="array" ref="BI118">IF(EDATE($F118,BI$2)&gt;DATE(2025,12,31),"",INDEX([1]A1!BF$9:BF$175,MATCH(1,--(RIGHT([1]A1!$B$9:$B$175,LEN([1]A1!$B$9:$B$175)-4)=$A118)*([1]A1!$C$9:$C$175=YEAR($F118)),0)))</f>
        <v/>
      </c>
      <c r="BJ118" s="3" t="str" cm="1">
        <f t="array" ref="BJ118">IF(EDATE($F118,BJ$2)&gt;DATE(2025,12,31),"",INDEX([1]A1!BG$9:BG$175,MATCH(1,--(RIGHT([1]A1!$B$9:$B$175,LEN([1]A1!$B$9:$B$175)-4)=$A118)*([1]A1!$C$9:$C$175=YEAR($F118)),0)))</f>
        <v/>
      </c>
      <c r="BK118" s="3" t="str" cm="1">
        <f t="array" ref="BK118">IF(EDATE($F118,BK$2)&gt;DATE(2025,12,31),"",INDEX([1]A1!BH$9:BH$175,MATCH(1,--(RIGHT([1]A1!$B$9:$B$175,LEN([1]A1!$B$9:$B$175)-4)=$A118)*([1]A1!$C$9:$C$175=YEAR($F118)),0)))</f>
        <v/>
      </c>
      <c r="BL118" s="3" t="str" cm="1">
        <f t="array" ref="BL118">IF(EDATE($F118,BL$2)&gt;DATE(2025,12,31),"",INDEX([1]A1!BI$9:BI$175,MATCH(1,--(RIGHT([1]A1!$B$9:$B$175,LEN([1]A1!$B$9:$B$175)-4)=$A118)*([1]A1!$C$9:$C$175=YEAR($F118)),0)))</f>
        <v/>
      </c>
      <c r="BM118" s="3" t="str" cm="1">
        <f t="array" ref="BM118">IF(EDATE($F118,BM$2)&gt;DATE(2025,12,31),"",INDEX([1]A1!BJ$9:BJ$175,MATCH(1,--(RIGHT([1]A1!$B$9:$B$175,LEN([1]A1!$B$9:$B$175)-4)=$A118)*([1]A1!$C$9:$C$175=YEAR($F118)),0)))</f>
        <v/>
      </c>
      <c r="BN118" s="3" t="str" cm="1">
        <f t="array" ref="BN118">IF(EDATE($F118,BN$2)&gt;DATE(2025,12,31),"",INDEX([1]A1!BK$9:BK$175,MATCH(1,--(RIGHT([1]A1!$B$9:$B$175,LEN([1]A1!$B$9:$B$175)-4)=$A118)*([1]A1!$C$9:$C$175=YEAR($F118)),0)))</f>
        <v/>
      </c>
      <c r="BO118" s="3" t="str" cm="1">
        <f t="array" ref="BO118">IF(EDATE($F118,BO$2)&gt;DATE(2025,12,31),"",INDEX([1]A1!BL$9:BL$175,MATCH(1,--(RIGHT([1]A1!$B$9:$B$175,LEN([1]A1!$B$9:$B$175)-4)=$A118)*([1]A1!$C$9:$C$175=YEAR($F118)),0)))</f>
        <v/>
      </c>
      <c r="BP118" s="3" t="str" cm="1">
        <f t="array" ref="BP118">IF(EDATE($F118,BP$2)&gt;DATE(2025,12,31),"",INDEX([1]A1!BM$9:BM$175,MATCH(1,--(RIGHT([1]A1!$B$9:$B$175,LEN([1]A1!$B$9:$B$175)-4)=$A118)*([1]A1!$C$9:$C$175=YEAR($F118)),0)))</f>
        <v/>
      </c>
      <c r="BQ118" s="3" t="str" cm="1">
        <f t="array" ref="BQ118">IF(EDATE($F118,BQ$2)&gt;DATE(2025,12,31),"",INDEX([1]A1!BN$9:BN$175,MATCH(1,--(RIGHT([1]A1!$B$9:$B$175,LEN([1]A1!$B$9:$B$175)-4)=$A118)*([1]A1!$C$9:$C$175=YEAR($F118)),0)))</f>
        <v/>
      </c>
      <c r="BR118" s="3" t="str" cm="1">
        <f t="array" ref="BR118">IF(EDATE($F118,BR$2)&gt;DATE(2025,12,31),"",INDEX([1]A1!BO$9:BO$175,MATCH(1,--(RIGHT([1]A1!$B$9:$B$175,LEN([1]A1!$B$9:$B$175)-4)=$A118)*([1]A1!$C$9:$C$175=YEAR($F118)),0)))</f>
        <v/>
      </c>
      <c r="BS118" s="3" t="str" cm="1">
        <f t="array" ref="BS118">IF(EDATE($F118,BS$2)&gt;DATE(2025,12,31),"",INDEX([1]A1!BP$9:BP$175,MATCH(1,--(RIGHT([1]A1!$B$9:$B$175,LEN([1]A1!$B$9:$B$175)-4)=$A118)*([1]A1!$C$9:$C$175=YEAR($F118)),0)))</f>
        <v/>
      </c>
      <c r="BT118" s="3" t="str" cm="1">
        <f t="array" ref="BT118">IF(EDATE($F118,BT$2)&gt;DATE(2025,12,31),"",INDEX([1]A1!BQ$9:BQ$175,MATCH(1,--(RIGHT([1]A1!$B$9:$B$175,LEN([1]A1!$B$9:$B$175)-4)=$A118)*([1]A1!$C$9:$C$175=YEAR($F118)),0)))</f>
        <v/>
      </c>
      <c r="BU118" s="3" t="str" cm="1">
        <f t="array" ref="BU118">IF(EDATE($F118,BU$2)&gt;DATE(2025,12,31),"",INDEX([1]A1!BR$9:BR$175,MATCH(1,--(RIGHT([1]A1!$B$9:$B$175,LEN([1]A1!$B$9:$B$175)-4)=$A118)*([1]A1!$C$9:$C$175=YEAR($F118)),0)))</f>
        <v/>
      </c>
      <c r="BV118" s="3" t="str" cm="1">
        <f t="array" ref="BV118">IF(EDATE($F118,BV$2)&gt;DATE(2025,12,31),"",INDEX([1]A1!BS$9:BS$175,MATCH(1,--(RIGHT([1]A1!$B$9:$B$175,LEN([1]A1!$B$9:$B$175)-4)=$A118)*([1]A1!$C$9:$C$175=YEAR($F118)),0)))</f>
        <v/>
      </c>
      <c r="BW118" s="3" t="str" cm="1">
        <f t="array" ref="BW118">IF(EDATE($F118,BW$2)&gt;DATE(2025,12,31),"",INDEX([1]A1!BT$9:BT$175,MATCH(1,--(RIGHT([1]A1!$B$9:$B$175,LEN([1]A1!$B$9:$B$175)-4)=$A118)*([1]A1!$C$9:$C$175=YEAR($F118)),0)))</f>
        <v/>
      </c>
      <c r="BX118" s="3" t="str" cm="1">
        <f t="array" ref="BX118">IF(EDATE($F118,BX$2)&gt;DATE(2025,12,31),"",INDEX([1]A1!BU$9:BU$175,MATCH(1,--(RIGHT([1]A1!$B$9:$B$175,LEN([1]A1!$B$9:$B$175)-4)=$A118)*([1]A1!$C$9:$C$175=YEAR($F118)),0)))</f>
        <v/>
      </c>
      <c r="BY118" s="3" t="str" cm="1">
        <f t="array" ref="BY118">IF(EDATE($F118,BY$2)&gt;DATE(2025,12,31),"",INDEX([1]A1!BV$9:BV$175,MATCH(1,--(RIGHT([1]A1!$B$9:$B$175,LEN([1]A1!$B$9:$B$175)-4)=$A118)*([1]A1!$C$9:$C$175=YEAR($F118)),0)))</f>
        <v/>
      </c>
      <c r="BZ118" s="3" t="str" cm="1">
        <f t="array" ref="BZ118">IF(EDATE($F118,BZ$2)&gt;DATE(2025,12,31),"",INDEX([1]A1!BW$9:BW$175,MATCH(1,--(RIGHT([1]A1!$B$9:$B$175,LEN([1]A1!$B$9:$B$175)-4)=$A118)*([1]A1!$C$9:$C$175=YEAR($F118)),0)))</f>
        <v/>
      </c>
      <c r="CA118" s="3" t="str" cm="1">
        <f t="array" ref="CA118">IF(EDATE($F118,CA$2)&gt;DATE(2025,12,31),"",INDEX([1]A1!BX$9:BX$175,MATCH(1,--(RIGHT([1]A1!$B$9:$B$175,LEN([1]A1!$B$9:$B$175)-4)=$A118)*([1]A1!$C$9:$C$175=YEAR($F118)),0)))</f>
        <v/>
      </c>
      <c r="CB118" s="3" t="str" cm="1">
        <f t="array" ref="CB118">IF(EDATE($F118,CB$2)&gt;DATE(2025,12,31),"",INDEX([1]A1!BY$9:BY$175,MATCH(1,--(RIGHT([1]A1!$B$9:$B$175,LEN([1]A1!$B$9:$B$175)-4)=$A118)*([1]A1!$C$9:$C$175=YEAR($F118)),0)))</f>
        <v/>
      </c>
      <c r="CC118" s="3" t="str" cm="1">
        <f t="array" ref="CC118">IF(EDATE($F118,CC$2)&gt;DATE(2025,12,31),"",INDEX([1]A1!BZ$9:BZ$175,MATCH(1,--(RIGHT([1]A1!$B$9:$B$175,LEN([1]A1!$B$9:$B$175)-4)=$A118)*([1]A1!$C$9:$C$175=YEAR($F118)),0)))</f>
        <v/>
      </c>
      <c r="CD118" s="3" t="str" cm="1">
        <f t="array" ref="CD118">IF(EDATE($F118,CD$2)&gt;DATE(2025,12,31),"",INDEX([1]A1!CA$9:CA$175,MATCH(1,--(RIGHT([1]A1!$B$9:$B$175,LEN([1]A1!$B$9:$B$175)-4)=$A118)*([1]A1!$C$9:$C$175=YEAR($F118)),0)))</f>
        <v/>
      </c>
      <c r="CE118" s="3" t="str" cm="1">
        <f t="array" ref="CE118">IF(EDATE($F118,CE$2)&gt;DATE(2025,12,31),"",INDEX([1]A1!CB$9:CB$175,MATCH(1,--(RIGHT([1]A1!$B$9:$B$175,LEN([1]A1!$B$9:$B$175)-4)=$A118)*([1]A1!$C$9:$C$175=YEAR($F118)),0)))</f>
        <v/>
      </c>
      <c r="CF118" s="3" t="str" cm="1">
        <f t="array" ref="CF118">IF(EDATE($F118,CF$2)&gt;DATE(2025,12,31),"",INDEX([1]A1!CC$9:CC$175,MATCH(1,--(RIGHT([1]A1!$B$9:$B$175,LEN([1]A1!$B$9:$B$175)-4)=$A118)*([1]A1!$C$9:$C$175=YEAR($F118)),0)))</f>
        <v/>
      </c>
      <c r="CG118" s="3" t="str" cm="1">
        <f t="array" ref="CG118">IF(EDATE($F118,CG$2)&gt;DATE(2025,12,31),"",INDEX([1]A1!CD$9:CD$175,MATCH(1,--(RIGHT([1]A1!$B$9:$B$175,LEN([1]A1!$B$9:$B$175)-4)=$A118)*([1]A1!$C$9:$C$175=YEAR($F118)),0)))</f>
        <v/>
      </c>
      <c r="CH118" s="3" t="str" cm="1">
        <f t="array" ref="CH118">IF(EDATE($F118,CH$2)&gt;DATE(2025,12,31),"",INDEX([1]A1!CE$9:CE$175,MATCH(1,--(RIGHT([1]A1!$B$9:$B$175,LEN([1]A1!$B$9:$B$175)-4)=$A118)*([1]A1!$C$9:$C$175=YEAR($F118)),0)))</f>
        <v/>
      </c>
      <c r="CI118" s="3" t="str" cm="1">
        <f t="array" ref="CI118">IF(EDATE($F118,CI$2)&gt;DATE(2025,12,31),"",INDEX([1]A1!CF$9:CF$175,MATCH(1,--(RIGHT([1]A1!$B$9:$B$175,LEN([1]A1!$B$9:$B$175)-4)=$A118)*([1]A1!$C$9:$C$175=YEAR($F118)),0)))</f>
        <v/>
      </c>
      <c r="CJ118" s="3" t="str" cm="1">
        <f t="array" ref="CJ118">IF(EDATE($F118,CJ$2)&gt;DATE(2025,12,31),"",INDEX([1]A1!CG$9:CG$175,MATCH(1,--(RIGHT([1]A1!$B$9:$B$175,LEN([1]A1!$B$9:$B$175)-4)=$A118)*([1]A1!$C$9:$C$175=YEAR($F118)),0)))</f>
        <v/>
      </c>
      <c r="CK118" s="3" t="str" cm="1">
        <f t="array" ref="CK118">IF(EDATE($F118,CK$2)&gt;DATE(2025,12,31),"",INDEX([1]A1!CH$9:CH$175,MATCH(1,--(RIGHT([1]A1!$B$9:$B$175,LEN([1]A1!$B$9:$B$175)-4)=$A118)*([1]A1!$C$9:$C$175=YEAR($F118)),0)))</f>
        <v/>
      </c>
      <c r="CL118" s="3" t="str" cm="1">
        <f t="array" ref="CL118">IF(EDATE($F118,CL$2)&gt;DATE(2025,12,31),"",INDEX([1]A1!CI$9:CI$175,MATCH(1,--(RIGHT([1]A1!$B$9:$B$175,LEN([1]A1!$B$9:$B$175)-4)=$A118)*([1]A1!$C$9:$C$175=YEAR($F118)),0)))</f>
        <v/>
      </c>
      <c r="CM118" s="3" t="str" cm="1">
        <f t="array" ref="CM118">IF(EDATE($F118,CM$2)&gt;DATE(2025,12,31),"",INDEX([1]A1!CJ$9:CJ$175,MATCH(1,--(RIGHT([1]A1!$B$9:$B$175,LEN([1]A1!$B$9:$B$175)-4)=$A118)*([1]A1!$C$9:$C$175=YEAR($F118)),0)))</f>
        <v/>
      </c>
      <c r="CN118" s="3" t="str" cm="1">
        <f t="array" ref="CN118">IF(EDATE($F118,CN$2)&gt;DATE(2025,12,31),"",INDEX([1]A1!CK$9:CK$175,MATCH(1,--(RIGHT([1]A1!$B$9:$B$175,LEN([1]A1!$B$9:$B$175)-4)=$A118)*([1]A1!$C$9:$C$175=YEAR($F118)),0)))</f>
        <v/>
      </c>
      <c r="CO118" s="3" t="str" cm="1">
        <f t="array" ref="CO118">IF(EDATE($F118,CO$2)&gt;DATE(2025,12,31),"",INDEX([1]A1!CL$9:CL$175,MATCH(1,--(RIGHT([1]A1!$B$9:$B$175,LEN([1]A1!$B$9:$B$175)-4)=$A118)*([1]A1!$C$9:$C$175=YEAR($F118)),0)))</f>
        <v/>
      </c>
      <c r="CP118" s="3" t="str" cm="1">
        <f t="array" ref="CP118">IF(EDATE($F118,CP$2)&gt;DATE(2025,12,31),"",INDEX([1]A1!CM$9:CM$175,MATCH(1,--(RIGHT([1]A1!$B$9:$B$175,LEN([1]A1!$B$9:$B$175)-4)=$A118)*([1]A1!$C$9:$C$175=YEAR($F118)),0)))</f>
        <v/>
      </c>
      <c r="CQ118" s="3" t="str" cm="1">
        <f t="array" ref="CQ118">IF(EDATE($F118,CQ$2)&gt;DATE(2025,12,31),"",INDEX([1]A1!CN$9:CN$175,MATCH(1,--(RIGHT([1]A1!$B$9:$B$175,LEN([1]A1!$B$9:$B$175)-4)=$A118)*([1]A1!$C$9:$C$175=YEAR($F118)),0)))</f>
        <v/>
      </c>
      <c r="CR118" s="3" t="str" cm="1">
        <f t="array" ref="CR118">IF(EDATE($F118,CR$2)&gt;DATE(2025,12,31),"",INDEX([1]A1!CO$9:CO$175,MATCH(1,--(RIGHT([1]A1!$B$9:$B$175,LEN([1]A1!$B$9:$B$175)-4)=$A118)*([1]A1!$C$9:$C$175=YEAR($F118)),0)))</f>
        <v/>
      </c>
      <c r="CS118" s="3" t="str" cm="1">
        <f t="array" ref="CS118">IF(EDATE($F118,CS$2)&gt;DATE(2025,12,31),"",INDEX([1]A1!CP$9:CP$175,MATCH(1,--(RIGHT([1]A1!$B$9:$B$175,LEN([1]A1!$B$9:$B$175)-4)=$A118)*([1]A1!$C$9:$C$175=YEAR($F118)),0)))</f>
        <v/>
      </c>
      <c r="CT118" s="3" t="str" cm="1">
        <f t="array" ref="CT118">IF(EDATE($F118,CT$2)&gt;DATE(2025,12,31),"",INDEX([1]A1!CQ$9:CQ$175,MATCH(1,--(RIGHT([1]A1!$B$9:$B$175,LEN([1]A1!$B$9:$B$175)-4)=$A118)*([1]A1!$C$9:$C$175=YEAR($F118)),0)))</f>
        <v/>
      </c>
      <c r="CU118" s="3" t="str" cm="1">
        <f t="array" ref="CU118">IF(EDATE($F118,CU$2)&gt;DATE(2025,12,31),"",INDEX([1]A1!CR$9:CR$175,MATCH(1,--(RIGHT([1]A1!$B$9:$B$175,LEN([1]A1!$B$9:$B$175)-4)=$A118)*([1]A1!$C$9:$C$175=YEAR($F118)),0)))</f>
        <v/>
      </c>
      <c r="CV118" s="3" t="str" cm="1">
        <f t="array" ref="CV118">IF(EDATE($F118,CV$2)&gt;DATE(2025,12,31),"",INDEX([1]A1!CS$9:CS$175,MATCH(1,--(RIGHT([1]A1!$B$9:$B$175,LEN([1]A1!$B$9:$B$175)-4)=$A118)*([1]A1!$C$9:$C$175=YEAR($F118)),0)))</f>
        <v/>
      </c>
      <c r="CW118" s="3" t="str" cm="1">
        <f t="array" ref="CW118">IF(EDATE($F118,CW$2)&gt;DATE(2025,12,31),"",INDEX([1]A1!CT$9:CT$175,MATCH(1,--(RIGHT([1]A1!$B$9:$B$175,LEN([1]A1!$B$9:$B$175)-4)=$A118)*([1]A1!$C$9:$C$175=YEAR($F118)),0)))</f>
        <v/>
      </c>
      <c r="CX118" s="3" t="str" cm="1">
        <f t="array" ref="CX118">IF(EDATE($F118,CX$2)&gt;DATE(2025,12,31),"",INDEX([1]A1!CU$9:CU$175,MATCH(1,--(RIGHT([1]A1!$B$9:$B$175,LEN([1]A1!$B$9:$B$175)-4)=$A118)*([1]A1!$C$9:$C$175=YEAR($F118)),0)))</f>
        <v/>
      </c>
      <c r="CY118" s="3" t="str" cm="1">
        <f t="array" ref="CY118">IF(EDATE($F118,CY$2)&gt;DATE(2025,12,31),"",INDEX([1]A1!CV$9:CV$175,MATCH(1,--(RIGHT([1]A1!$B$9:$B$175,LEN([1]A1!$B$9:$B$175)-4)=$A118)*([1]A1!$C$9:$C$175=YEAR($F118)),0)))</f>
        <v/>
      </c>
      <c r="CZ118" s="3" t="str" cm="1">
        <f t="array" ref="CZ118">IF(EDATE($F118,CZ$2)&gt;DATE(2025,12,31),"",INDEX([1]A1!CW$9:CW$175,MATCH(1,--(RIGHT([1]A1!$B$9:$B$175,LEN([1]A1!$B$9:$B$175)-4)=$A118)*([1]A1!$C$9:$C$175=YEAR($F118)),0)))</f>
        <v/>
      </c>
      <c r="DA118" s="3" t="str" cm="1">
        <f t="array" ref="DA118">IF(EDATE($F118,DA$2)&gt;DATE(2025,12,31),"",INDEX([1]A1!CX$9:CX$175,MATCH(1,--(RIGHT([1]A1!$B$9:$B$175,LEN([1]A1!$B$9:$B$175)-4)=$A118)*([1]A1!$C$9:$C$175=YEAR($F118)),0)))</f>
        <v/>
      </c>
      <c r="DB118" s="3" t="str" cm="1">
        <f t="array" ref="DB118">IF(EDATE($F118,DB$2)&gt;DATE(2025,12,31),"",INDEX([1]A1!CY$9:CY$175,MATCH(1,--(RIGHT([1]A1!$B$9:$B$175,LEN([1]A1!$B$9:$B$175)-4)=$A118)*([1]A1!$C$9:$C$175=YEAR($F118)),0)))</f>
        <v/>
      </c>
      <c r="DC118" s="3" t="str" cm="1">
        <f t="array" ref="DC118">IF(EDATE($F118,DC$2)&gt;DATE(2025,12,31),"",INDEX([1]A1!CZ$9:CZ$175,MATCH(1,--(RIGHT([1]A1!$B$9:$B$175,LEN([1]A1!$B$9:$B$175)-4)=$A118)*([1]A1!$C$9:$C$175=YEAR($F118)),0)))</f>
        <v/>
      </c>
      <c r="DD118" s="3" t="str" cm="1">
        <f t="array" ref="DD118">IF(EDATE($F118,DD$2)&gt;DATE(2025,12,31),"",INDEX([1]A1!DA$9:DA$175,MATCH(1,--(RIGHT([1]A1!$B$9:$B$175,LEN([1]A1!$B$9:$B$175)-4)=$A118)*([1]A1!$C$9:$C$175=YEAR($F118)),0)))</f>
        <v/>
      </c>
      <c r="DE118" s="3" t="str" cm="1">
        <f t="array" ref="DE118">IF(EDATE($F118,DE$2)&gt;DATE(2025,12,31),"",INDEX([1]A1!DB$9:DB$175,MATCH(1,--(RIGHT([1]A1!$B$9:$B$175,LEN([1]A1!$B$9:$B$175)-4)=$A118)*([1]A1!$C$9:$C$175=YEAR($F118)),0)))</f>
        <v/>
      </c>
      <c r="DF118" s="3" t="str" cm="1">
        <f t="array" ref="DF118">IF(EDATE($F118,DF$2)&gt;DATE(2025,12,31),"",INDEX([1]A1!DC$9:DC$175,MATCH(1,--(RIGHT([1]A1!$B$9:$B$175,LEN([1]A1!$B$9:$B$175)-4)=$A118)*([1]A1!$C$9:$C$175=YEAR($F118)),0)))</f>
        <v/>
      </c>
      <c r="DG118" s="3" t="str" cm="1">
        <f t="array" ref="DG118">IF(EDATE($F118,DG$2)&gt;DATE(2025,12,31),"",INDEX([1]A1!DD$9:DD$175,MATCH(1,--(RIGHT([1]A1!$B$9:$B$175,LEN([1]A1!$B$9:$B$175)-4)=$A118)*([1]A1!$C$9:$C$175=YEAR($F118)),0)))</f>
        <v/>
      </c>
      <c r="DH118" s="3" t="str" cm="1">
        <f t="array" ref="DH118">IF(EDATE($F118,DH$2)&gt;DATE(2025,12,31),"",INDEX([1]A1!DE$9:DE$175,MATCH(1,--(RIGHT([1]A1!$B$9:$B$175,LEN([1]A1!$B$9:$B$175)-4)=$A118)*([1]A1!$C$9:$C$175=YEAR($F118)),0)))</f>
        <v/>
      </c>
      <c r="DI118" s="3" t="str" cm="1">
        <f t="array" ref="DI118">IF(EDATE($F118,DI$2)&gt;DATE(2025,12,31),"",INDEX([1]A1!DF$9:DF$175,MATCH(1,--(RIGHT([1]A1!$B$9:$B$175,LEN([1]A1!$B$9:$B$175)-4)=$A118)*([1]A1!$C$9:$C$175=YEAR($F118)),0)))</f>
        <v/>
      </c>
      <c r="DJ118" s="3" t="str" cm="1">
        <f t="array" ref="DJ118">IF(EDATE($F118,DJ$2)&gt;DATE(2025,12,31),"",INDEX([1]A1!DG$9:DG$175,MATCH(1,--(RIGHT([1]A1!$B$9:$B$175,LEN([1]A1!$B$9:$B$175)-4)=$A118)*([1]A1!$C$9:$C$175=YEAR($F118)),0)))</f>
        <v/>
      </c>
      <c r="DK118" s="3" t="str" cm="1">
        <f t="array" ref="DK118">IF(EDATE($F118,DK$2)&gt;DATE(2025,12,31),"",INDEX([1]A1!DH$9:DH$175,MATCH(1,--(RIGHT([1]A1!$B$9:$B$175,LEN([1]A1!$B$9:$B$175)-4)=$A118)*([1]A1!$C$9:$C$175=YEAR($F118)),0)))</f>
        <v/>
      </c>
      <c r="DL118" s="3" t="str" cm="1">
        <f t="array" ref="DL118">IF(EDATE($F118,DL$2)&gt;DATE(2025,12,31),"",INDEX([1]A1!DI$9:DI$175,MATCH(1,--(RIGHT([1]A1!$B$9:$B$175,LEN([1]A1!$B$9:$B$175)-4)=$A118)*([1]A1!$C$9:$C$175=YEAR($F118)),0)))</f>
        <v/>
      </c>
      <c r="DM118" s="3" t="str" cm="1">
        <f t="array" ref="DM118">IF(EDATE($F118,DM$2)&gt;DATE(2025,12,31),"",INDEX([1]A1!DJ$9:DJ$175,MATCH(1,--(RIGHT([1]A1!$B$9:$B$175,LEN([1]A1!$B$9:$B$175)-4)=$A118)*([1]A1!$C$9:$C$175=YEAR($F118)),0)))</f>
        <v/>
      </c>
      <c r="DN118" s="3" t="str" cm="1">
        <f t="array" ref="DN118">IF(EDATE($F118,DN$2)&gt;DATE(2025,12,31),"",INDEX([1]A1!DK$9:DK$175,MATCH(1,--(RIGHT([1]A1!$B$9:$B$175,LEN([1]A1!$B$9:$B$175)-4)=$A118)*([1]A1!$C$9:$C$175=YEAR($F118)),0)))</f>
        <v/>
      </c>
      <c r="DO118" s="3" t="str" cm="1">
        <f t="array" ref="DO118">IF(EDATE($F118,DO$2)&gt;DATE(2025,12,31),"",INDEX([1]A1!DL$9:DL$175,MATCH(1,--(RIGHT([1]A1!$B$9:$B$175,LEN([1]A1!$B$9:$B$175)-4)=$A118)*([1]A1!$C$9:$C$175=YEAR($F118)),0)))</f>
        <v/>
      </c>
      <c r="DP118" s="3" t="str" cm="1">
        <f t="array" ref="DP118">IF(EDATE($F118,DP$2)&gt;DATE(2025,12,31),"",INDEX([1]A1!DM$9:DM$175,MATCH(1,--(RIGHT([1]A1!$B$9:$B$175,LEN([1]A1!$B$9:$B$175)-4)=$A118)*([1]A1!$C$9:$C$175=YEAR($F118)),0)))</f>
        <v/>
      </c>
      <c r="DQ118" s="3" t="str" cm="1">
        <f t="array" ref="DQ118">IF(EDATE($F118,DQ$2)&gt;DATE(2025,12,31),"",INDEX([1]A1!DN$9:DN$175,MATCH(1,--(RIGHT([1]A1!$B$9:$B$175,LEN([1]A1!$B$9:$B$175)-4)=$A118)*([1]A1!$C$9:$C$175=YEAR($F118)),0)))</f>
        <v/>
      </c>
      <c r="DR118" s="3" t="str" cm="1">
        <f t="array" ref="DR118">IF(EDATE($F118,DR$2)&gt;DATE(2025,12,31),"",INDEX([1]A1!DO$9:DO$175,MATCH(1,--(RIGHT([1]A1!$B$9:$B$175,LEN([1]A1!$B$9:$B$175)-4)=$A118)*([1]A1!$C$9:$C$175=YEAR($F118)),0)))</f>
        <v/>
      </c>
      <c r="DS118" s="3" t="str" cm="1">
        <f t="array" ref="DS118">IF(EDATE($F118,DS$2)&gt;DATE(2025,12,31),"",INDEX([1]A1!DP$9:DP$175,MATCH(1,--(RIGHT([1]A1!$B$9:$B$175,LEN([1]A1!$B$9:$B$175)-4)=$A118)*([1]A1!$C$9:$C$175=YEAR($F118)),0)))</f>
        <v/>
      </c>
      <c r="DT118" s="3" t="str" cm="1">
        <f t="array" ref="DT118">IF(EDATE($F118,DT$2)&gt;DATE(2025,12,31),"",INDEX([1]A1!DQ$9:DQ$175,MATCH(1,--(RIGHT([1]A1!$B$9:$B$175,LEN([1]A1!$B$9:$B$175)-4)=$A118)*([1]A1!$C$9:$C$175=YEAR($F118)),0)))</f>
        <v/>
      </c>
      <c r="DU118" s="3" t="str" cm="1">
        <f t="array" ref="DU118">IF(EDATE($F118,DU$2)&gt;DATE(2025,12,31),"",INDEX([1]A1!DR$9:DR$175,MATCH(1,--(RIGHT([1]A1!$B$9:$B$175,LEN([1]A1!$B$9:$B$175)-4)=$A118)*([1]A1!$C$9:$C$175=YEAR($F118)),0)))</f>
        <v/>
      </c>
      <c r="DV118" s="3" t="str" cm="1">
        <f t="array" ref="DV118">IF(EDATE($F118,DV$2)&gt;DATE(2025,12,31),"",INDEX([1]A1!DS$9:DS$175,MATCH(1,--(RIGHT([1]A1!$B$9:$B$175,LEN([1]A1!$B$9:$B$175)-4)=$A118)*([1]A1!$C$9:$C$175=YEAR($F118)),0)))</f>
        <v/>
      </c>
      <c r="DW118" s="3" t="str" cm="1">
        <f t="array" ref="DW118">IF(EDATE($F118,DW$2)&gt;DATE(2025,12,31),"",INDEX([1]A1!DT$9:DT$175,MATCH(1,--(RIGHT([1]A1!$B$9:$B$175,LEN([1]A1!$B$9:$B$175)-4)=$A118)*([1]A1!$C$9:$C$175=YEAR($F118)),0)))</f>
        <v/>
      </c>
      <c r="DX118" s="3" t="str" cm="1">
        <f t="array" ref="DX118">IF(EDATE($F118,DX$2)&gt;DATE(2025,12,31),"",INDEX([1]A1!DU$9:DU$175,MATCH(1,--(RIGHT([1]A1!$B$9:$B$175,LEN([1]A1!$B$9:$B$175)-4)=$A118)*([1]A1!$C$9:$C$175=YEAR($F118)),0)))</f>
        <v/>
      </c>
      <c r="DY118" s="3" t="str" cm="1">
        <f t="array" ref="DY118">IF(EDATE($F118,DY$2)&gt;DATE(2025,12,31),"",INDEX([1]A1!DV$9:DV$175,MATCH(1,--(RIGHT([1]A1!$B$9:$B$175,LEN([1]A1!$B$9:$B$175)-4)=$A118)*([1]A1!$C$9:$C$175=YEAR($F118)),0)))</f>
        <v/>
      </c>
      <c r="DZ118" s="3" t="str" cm="1">
        <f t="array" ref="DZ118">IF(EDATE($F118,DZ$2)&gt;DATE(2025,12,31),"",INDEX([1]A1!DW$9:DW$175,MATCH(1,--(RIGHT([1]A1!$B$9:$B$175,LEN([1]A1!$B$9:$B$175)-4)=$A118)*([1]A1!$C$9:$C$175=YEAR($F118)),0)))</f>
        <v/>
      </c>
      <c r="EA118" s="3" t="str" cm="1">
        <f t="array" ref="EA118">IF(EDATE($F118,EA$2)&gt;DATE(2025,12,31),"",INDEX([1]A1!DX$9:DX$175,MATCH(1,--(RIGHT([1]A1!$B$9:$B$175,LEN([1]A1!$B$9:$B$175)-4)=$A118)*([1]A1!$C$9:$C$175=YEAR($F118)),0)))</f>
        <v/>
      </c>
      <c r="EB118" s="3" t="str" cm="1">
        <f t="array" ref="EB118">IF(EDATE($F118,EB$2)&gt;DATE(2025,12,31),"",INDEX([1]A1!DY$9:DY$175,MATCH(1,--(RIGHT([1]A1!$B$9:$B$175,LEN([1]A1!$B$9:$B$175)-4)=$A118)*([1]A1!$C$9:$C$175=YEAR($F118)),0)))</f>
        <v/>
      </c>
      <c r="EC118" s="3" t="str" cm="1">
        <f t="array" ref="EC118">IF(EDATE($F118,EC$2)&gt;DATE(2025,12,31),"",INDEX([1]A1!DZ$9:DZ$175,MATCH(1,--(RIGHT([1]A1!$B$9:$B$175,LEN([1]A1!$B$9:$B$175)-4)=$A118)*([1]A1!$C$9:$C$175=YEAR($F118)),0)))</f>
        <v/>
      </c>
      <c r="ED118" s="3" t="str" cm="1">
        <f t="array" ref="ED118">IF(EDATE($F118,ED$2)&gt;DATE(2025,12,31),"",INDEX([1]A1!EA$9:EA$175,MATCH(1,--(RIGHT([1]A1!$B$9:$B$175,LEN([1]A1!$B$9:$B$175)-4)=$A118)*([1]A1!$C$9:$C$175=YEAR($F118)),0)))</f>
        <v/>
      </c>
      <c r="EE118" s="3" t="str" cm="1">
        <f t="array" ref="EE118">IF(EDATE($F118,EE$2)&gt;DATE(2025,12,31),"",INDEX([1]A1!EB$9:EB$175,MATCH(1,--(RIGHT([1]A1!$B$9:$B$175,LEN([1]A1!$B$9:$B$175)-4)=$A118)*([1]A1!$C$9:$C$175=YEAR($F118)),0)))</f>
        <v/>
      </c>
      <c r="EF118" s="3" t="str" cm="1">
        <f t="array" ref="EF118">IF(EDATE($F118,EF$2)&gt;DATE(2025,12,31),"",INDEX([1]A1!EC$9:EC$175,MATCH(1,--(RIGHT([1]A1!$B$9:$B$175,LEN([1]A1!$B$9:$B$175)-4)=$A118)*([1]A1!$C$9:$C$175=YEAR($F118)),0)))</f>
        <v/>
      </c>
      <c r="EG118" s="3" t="str" cm="1">
        <f t="array" ref="EG118">IF(EDATE($F118,EG$2)&gt;DATE(2025,12,31),"",INDEX([1]A1!ED$9:ED$175,MATCH(1,--(RIGHT([1]A1!$B$9:$B$175,LEN([1]A1!$B$9:$B$175)-4)=$A118)*([1]A1!$C$9:$C$175=YEAR($F118)),0)))</f>
        <v/>
      </c>
      <c r="EH118" s="3" t="str" cm="1">
        <f t="array" ref="EH118">IF(EDATE($F118,EH$2)&gt;DATE(2025,12,31),"",INDEX([1]A1!EE$9:EE$175,MATCH(1,--(RIGHT([1]A1!$B$9:$B$175,LEN([1]A1!$B$9:$B$175)-4)=$A118)*([1]A1!$C$9:$C$175=YEAR($F118)),0)))</f>
        <v/>
      </c>
      <c r="EI118" s="3" t="str" cm="1">
        <f t="array" ref="EI118">IF(EDATE($F118,EI$2)&gt;DATE(2025,12,31),"",INDEX([1]A1!EF$9:EF$175,MATCH(1,--(RIGHT([1]A1!$B$9:$B$175,LEN([1]A1!$B$9:$B$175)-4)=$A118)*([1]A1!$C$9:$C$175=YEAR($F118)),0)))</f>
        <v/>
      </c>
      <c r="EJ118" s="3" t="str" cm="1">
        <f t="array" ref="EJ118">IF(EDATE($F118,EJ$2)&gt;DATE(2025,12,31),"",INDEX([1]A1!EG$9:EG$175,MATCH(1,--(RIGHT([1]A1!$B$9:$B$175,LEN([1]A1!$B$9:$B$175)-4)=$A118)*([1]A1!$C$9:$C$175=YEAR($F118)),0)))</f>
        <v/>
      </c>
      <c r="EK118" s="3" t="str" cm="1">
        <f t="array" ref="EK118">IF(EDATE($F118,EK$2)&gt;DATE(2025,12,31),"",INDEX([1]A1!EH$9:EH$175,MATCH(1,--(RIGHT([1]A1!$B$9:$B$175,LEN([1]A1!$B$9:$B$175)-4)=$A118)*([1]A1!$C$9:$C$175=YEAR($F118)),0)))</f>
        <v/>
      </c>
      <c r="EL118" s="3" t="str" cm="1">
        <f t="array" ref="EL118">IF(EDATE($F118,EL$2)&gt;DATE(2025,12,31),"",INDEX([1]A1!EI$9:EI$175,MATCH(1,--(RIGHT([1]A1!$B$9:$B$175,LEN([1]A1!$B$9:$B$175)-4)=$A118)*([1]A1!$C$9:$C$175=YEAR($F118)),0)))</f>
        <v/>
      </c>
      <c r="EM118" s="3" t="str" cm="1">
        <f t="array" ref="EM118">IF(EDATE($F118,EM$2)&gt;DATE(2025,12,31),"",INDEX([1]A1!EJ$9:EJ$175,MATCH(1,--(RIGHT([1]A1!$B$9:$B$175,LEN([1]A1!$B$9:$B$175)-4)=$A118)*([1]A1!$C$9:$C$175=YEAR($F118)),0)))</f>
        <v/>
      </c>
      <c r="EN118" s="3" t="str" cm="1">
        <f t="array" ref="EN118">IF(EDATE($F118,EN$2)&gt;DATE(2025,12,31),"",INDEX([1]A1!EK$9:EK$175,MATCH(1,--(RIGHT([1]A1!$B$9:$B$175,LEN([1]A1!$B$9:$B$175)-4)=$A118)*([1]A1!$C$9:$C$175=YEAR($F118)),0)))</f>
        <v/>
      </c>
      <c r="EO118" s="3" t="str" cm="1">
        <f t="array" ref="EO118">IF(EDATE($F118,EO$2)&gt;DATE(2025,12,31),"",INDEX([1]A1!EL$9:EL$175,MATCH(1,--(RIGHT([1]A1!$B$9:$B$175,LEN([1]A1!$B$9:$B$175)-4)=$A118)*([1]A1!$C$9:$C$175=YEAR($F118)),0)))</f>
        <v/>
      </c>
      <c r="EP118" s="3" t="str" cm="1">
        <f t="array" ref="EP118">IF(EDATE($F118,EP$2)&gt;DATE(2025,12,31),"",INDEX([1]A1!EM$9:EM$175,MATCH(1,--(RIGHT([1]A1!$B$9:$B$175,LEN([1]A1!$B$9:$B$175)-4)=$A118)*([1]A1!$C$9:$C$175=YEAR($F118)),0)))</f>
        <v/>
      </c>
      <c r="EQ118" s="3" t="str" cm="1">
        <f t="array" ref="EQ118">IF(EDATE($F118,EQ$2)&gt;DATE(2025,12,31),"",INDEX([1]A1!EN$9:EN$175,MATCH(1,--(RIGHT([1]A1!$B$9:$B$175,LEN([1]A1!$B$9:$B$175)-4)=$A118)*([1]A1!$C$9:$C$175=YEAR($F118)),0)))</f>
        <v/>
      </c>
      <c r="ER118" s="3" t="str" cm="1">
        <f t="array" ref="ER118">IF(EDATE($F118,ER$2)&gt;DATE(2025,12,31),"",INDEX([1]A1!EO$9:EO$175,MATCH(1,--(RIGHT([1]A1!$B$9:$B$175,LEN([1]A1!$B$9:$B$175)-4)=$A118)*([1]A1!$C$9:$C$175=YEAR($F118)),0)))</f>
        <v/>
      </c>
      <c r="ES118" s="3" t="str" cm="1">
        <f t="array" ref="ES118">IF(EDATE($F118,ES$2)&gt;DATE(2025,12,31),"",INDEX([1]A1!EP$9:EP$175,MATCH(1,--(RIGHT([1]A1!$B$9:$B$175,LEN([1]A1!$B$9:$B$175)-4)=$A118)*([1]A1!$C$9:$C$175=YEAR($F118)),0)))</f>
        <v/>
      </c>
      <c r="ET118" s="3" t="str" cm="1">
        <f t="array" ref="ET118">IF(EDATE($F118,ET$2)&gt;DATE(2025,12,31),"",INDEX([1]A1!EQ$9:EQ$175,MATCH(1,--(RIGHT([1]A1!$B$9:$B$175,LEN([1]A1!$B$9:$B$175)-4)=$A118)*([1]A1!$C$9:$C$175=YEAR($F118)),0)))</f>
        <v/>
      </c>
      <c r="EU118" s="3" t="str" cm="1">
        <f t="array" ref="EU118">IF(EDATE($F118,EU$2)&gt;DATE(2025,12,31),"",INDEX([1]A1!ER$9:ER$175,MATCH(1,--(RIGHT([1]A1!$B$9:$B$175,LEN([1]A1!$B$9:$B$175)-4)=$A118)*([1]A1!$C$9:$C$175=YEAR($F118)),0)))</f>
        <v/>
      </c>
      <c r="EV118" s="3" t="str" cm="1">
        <f t="array" ref="EV118">IF(EDATE($F118,EV$2)&gt;DATE(2025,12,31),"",INDEX([1]A1!ES$9:ES$175,MATCH(1,--(RIGHT([1]A1!$B$9:$B$175,LEN([1]A1!$B$9:$B$175)-4)=$A118)*([1]A1!$C$9:$C$175=YEAR($F118)),0)))</f>
        <v/>
      </c>
      <c r="EW118" s="3" t="str" cm="1">
        <f t="array" ref="EW118">IF(EDATE($F118,EW$2)&gt;DATE(2025,12,31),"",INDEX([1]A1!ET$9:ET$175,MATCH(1,--(RIGHT([1]A1!$B$9:$B$175,LEN([1]A1!$B$9:$B$175)-4)=$A118)*([1]A1!$C$9:$C$175=YEAR($F118)),0)))</f>
        <v/>
      </c>
      <c r="EX118" s="3" t="str" cm="1">
        <f t="array" ref="EX118">IF(EDATE($F118,EX$2)&gt;DATE(2025,12,31),"",INDEX([1]A1!EU$9:EU$175,MATCH(1,--(RIGHT([1]A1!$B$9:$B$175,LEN([1]A1!$B$9:$B$175)-4)=$A118)*([1]A1!$C$9:$C$175=YEAR($F118)),0)))</f>
        <v/>
      </c>
      <c r="EY118" s="3" t="str" cm="1">
        <f t="array" ref="EY118">IF(EDATE($F118,EY$2)&gt;DATE(2025,12,31),"",INDEX([1]A1!EV$9:EV$175,MATCH(1,--(RIGHT([1]A1!$B$9:$B$175,LEN([1]A1!$B$9:$B$175)-4)=$A118)*([1]A1!$C$9:$C$175=YEAR($F118)),0)))</f>
        <v/>
      </c>
      <c r="EZ118" s="3" t="str" cm="1">
        <f t="array" ref="EZ118">IF(EDATE($F118,EZ$2)&gt;DATE(2025,12,31),"",INDEX([1]A1!EW$9:EW$175,MATCH(1,--(RIGHT([1]A1!$B$9:$B$175,LEN([1]A1!$B$9:$B$175)-4)=$A118)*([1]A1!$C$9:$C$175=YEAR($F118)),0)))</f>
        <v/>
      </c>
      <c r="FA118" s="3" t="str" cm="1">
        <f t="array" ref="FA118">IF(EDATE($F118,FA$2)&gt;DATE(2025,12,31),"",INDEX([1]A1!EX$9:EX$175,MATCH(1,--(RIGHT([1]A1!$B$9:$B$175,LEN([1]A1!$B$9:$B$175)-4)=$A118)*([1]A1!$C$9:$C$175=YEAR($F118)),0)))</f>
        <v/>
      </c>
    </row>
    <row r="119" spans="1:157" x14ac:dyDescent="0.2">
      <c r="A119" s="28" t="s">
        <v>40</v>
      </c>
      <c r="B119" s="8" t="s">
        <v>78</v>
      </c>
      <c r="C119" s="8" t="s">
        <v>65</v>
      </c>
      <c r="D119" s="9" t="s">
        <v>19</v>
      </c>
      <c r="E119" s="9" t="s">
        <v>0</v>
      </c>
      <c r="F119" s="94">
        <f t="shared" si="10"/>
        <v>42736</v>
      </c>
      <c r="G119" s="3" cm="1">
        <f t="array" ref="G119">IF(EDATE($F119,G$2)&gt;DATE(2025,12,31),"",INDEX([1]A1!D$9:D$175,MATCH(1,--(RIGHT([1]A1!$B$9:$B$175,LEN([1]A1!$B$9:$B$175)-4)=$A119)*([1]A1!$C$9:$C$175=YEAR($F119)),0)))</f>
        <v>0</v>
      </c>
      <c r="H119" s="3" cm="1">
        <f t="array" ref="H119">IF(EDATE($F119,H$2)&gt;DATE(2025,12,31),"",INDEX([1]A1!E$9:E$175,MATCH(1,--(RIGHT([1]A1!$B$9:$B$175,LEN([1]A1!$B$9:$B$175)-4)=$A119)*([1]A1!$C$9:$C$175=YEAR($F119)),0)))</f>
        <v>0</v>
      </c>
      <c r="I119" s="3" cm="1">
        <f t="array" ref="I119">IF(EDATE($F119,I$2)&gt;DATE(2025,12,31),"",INDEX([1]A1!F$9:F$175,MATCH(1,--(RIGHT([1]A1!$B$9:$B$175,LEN([1]A1!$B$9:$B$175)-4)=$A119)*([1]A1!$C$9:$C$175=YEAR($F119)),0)))</f>
        <v>0</v>
      </c>
      <c r="J119" s="3" cm="1">
        <f t="array" ref="J119">IF(EDATE($F119,J$2)&gt;DATE(2025,12,31),"",INDEX([1]A1!G$9:G$175,MATCH(1,--(RIGHT([1]A1!$B$9:$B$175,LEN([1]A1!$B$9:$B$175)-4)=$A119)*([1]A1!$C$9:$C$175=YEAR($F119)),0)))</f>
        <v>0</v>
      </c>
      <c r="K119" s="3" cm="1">
        <f t="array" ref="K119">IF(EDATE($F119,K$2)&gt;DATE(2025,12,31),"",INDEX([1]A1!H$9:H$175,MATCH(1,--(RIGHT([1]A1!$B$9:$B$175,LEN([1]A1!$B$9:$B$175)-4)=$A119)*([1]A1!$C$9:$C$175=YEAR($F119)),0)))</f>
        <v>0</v>
      </c>
      <c r="L119" s="3" cm="1">
        <f t="array" ref="L119">IF(EDATE($F119,L$2)&gt;DATE(2025,12,31),"",INDEX([1]A1!I$9:I$175,MATCH(1,--(RIGHT([1]A1!$B$9:$B$175,LEN([1]A1!$B$9:$B$175)-4)=$A119)*([1]A1!$C$9:$C$175=YEAR($F119)),0)))</f>
        <v>0</v>
      </c>
      <c r="M119" s="3" cm="1">
        <f t="array" ref="M119">IF(EDATE($F119,M$2)&gt;DATE(2025,12,31),"",INDEX([1]A1!J$9:J$175,MATCH(1,--(RIGHT([1]A1!$B$9:$B$175,LEN([1]A1!$B$9:$B$175)-4)=$A119)*([1]A1!$C$9:$C$175=YEAR($F119)),0)))</f>
        <v>0</v>
      </c>
      <c r="N119" s="3" cm="1">
        <f t="array" ref="N119">IF(EDATE($F119,N$2)&gt;DATE(2025,12,31),"",INDEX([1]A1!K$9:K$175,MATCH(1,--(RIGHT([1]A1!$B$9:$B$175,LEN([1]A1!$B$9:$B$175)-4)=$A119)*([1]A1!$C$9:$C$175=YEAR($F119)),0)))</f>
        <v>0</v>
      </c>
      <c r="O119" s="3" cm="1">
        <f t="array" ref="O119">IF(EDATE($F119,O$2)&gt;DATE(2025,12,31),"",INDEX([1]A1!L$9:L$175,MATCH(1,--(RIGHT([1]A1!$B$9:$B$175,LEN([1]A1!$B$9:$B$175)-4)=$A119)*([1]A1!$C$9:$C$175=YEAR($F119)),0)))</f>
        <v>0</v>
      </c>
      <c r="P119" s="3" t="str" cm="1">
        <f t="array" ref="P119">IF(EDATE($F119,P$2)&gt;DATE(2025,12,31),"",INDEX([1]A1!M$9:M$175,MATCH(1,--(RIGHT([1]A1!$B$9:$B$175,LEN([1]A1!$B$9:$B$175)-4)=$A119)*([1]A1!$C$9:$C$175=YEAR($F119)),0)))</f>
        <v/>
      </c>
      <c r="Q119" s="3" t="str" cm="1">
        <f t="array" ref="Q119">IF(EDATE($F119,Q$2)&gt;DATE(2025,12,31),"",INDEX([1]A1!N$9:N$175,MATCH(1,--(RIGHT([1]A1!$B$9:$B$175,LEN([1]A1!$B$9:$B$175)-4)=$A119)*([1]A1!$C$9:$C$175=YEAR($F119)),0)))</f>
        <v/>
      </c>
      <c r="R119" s="3" t="str" cm="1">
        <f t="array" ref="R119">IF(EDATE($F119,R$2)&gt;DATE(2025,12,31),"",INDEX([1]A1!O$9:O$175,MATCH(1,--(RIGHT([1]A1!$B$9:$B$175,LEN([1]A1!$B$9:$B$175)-4)=$A119)*([1]A1!$C$9:$C$175=YEAR($F119)),0)))</f>
        <v/>
      </c>
      <c r="S119" s="3" t="str" cm="1">
        <f t="array" ref="S119">IF(EDATE($F119,S$2)&gt;DATE(2025,12,31),"",INDEX([1]A1!P$9:P$175,MATCH(1,--(RIGHT([1]A1!$B$9:$B$175,LEN([1]A1!$B$9:$B$175)-4)=$A119)*([1]A1!$C$9:$C$175=YEAR($F119)),0)))</f>
        <v/>
      </c>
      <c r="T119" s="3" t="str" cm="1">
        <f t="array" ref="T119">IF(EDATE($F119,T$2)&gt;DATE(2025,12,31),"",INDEX([1]A1!Q$9:Q$175,MATCH(1,--(RIGHT([1]A1!$B$9:$B$175,LEN([1]A1!$B$9:$B$175)-4)=$A119)*([1]A1!$C$9:$C$175=YEAR($F119)),0)))</f>
        <v/>
      </c>
      <c r="U119" s="3" t="str" cm="1">
        <f t="array" ref="U119">IF(EDATE($F119,U$2)&gt;DATE(2025,12,31),"",INDEX([1]A1!R$9:R$175,MATCH(1,--(RIGHT([1]A1!$B$9:$B$175,LEN([1]A1!$B$9:$B$175)-4)=$A119)*([1]A1!$C$9:$C$175=YEAR($F119)),0)))</f>
        <v/>
      </c>
      <c r="V119" s="3" t="str" cm="1">
        <f t="array" ref="V119">IF(EDATE($F119,V$2)&gt;DATE(2025,12,31),"",INDEX([1]A1!S$9:S$175,MATCH(1,--(RIGHT([1]A1!$B$9:$B$175,LEN([1]A1!$B$9:$B$175)-4)=$A119)*([1]A1!$C$9:$C$175=YEAR($F119)),0)))</f>
        <v/>
      </c>
      <c r="W119" s="3" t="str" cm="1">
        <f t="array" ref="W119">IF(EDATE($F119,W$2)&gt;DATE(2025,12,31),"",INDEX([1]A1!T$9:T$175,MATCH(1,--(RIGHT([1]A1!$B$9:$B$175,LEN([1]A1!$B$9:$B$175)-4)=$A119)*([1]A1!$C$9:$C$175=YEAR($F119)),0)))</f>
        <v/>
      </c>
      <c r="X119" s="3" t="str" cm="1">
        <f t="array" ref="X119">IF(EDATE($F119,X$2)&gt;DATE(2025,12,31),"",INDEX([1]A1!U$9:U$175,MATCH(1,--(RIGHT([1]A1!$B$9:$B$175,LEN([1]A1!$B$9:$B$175)-4)=$A119)*([1]A1!$C$9:$C$175=YEAR($F119)),0)))</f>
        <v/>
      </c>
      <c r="Y119" s="3" t="str" cm="1">
        <f t="array" ref="Y119">IF(EDATE($F119,Y$2)&gt;DATE(2025,12,31),"",INDEX([1]A1!V$9:V$175,MATCH(1,--(RIGHT([1]A1!$B$9:$B$175,LEN([1]A1!$B$9:$B$175)-4)=$A119)*([1]A1!$C$9:$C$175=YEAR($F119)),0)))</f>
        <v/>
      </c>
      <c r="Z119" s="3" t="str" cm="1">
        <f t="array" ref="Z119">IF(EDATE($F119,Z$2)&gt;DATE(2025,12,31),"",INDEX([1]A1!W$9:W$175,MATCH(1,--(RIGHT([1]A1!$B$9:$B$175,LEN([1]A1!$B$9:$B$175)-4)=$A119)*([1]A1!$C$9:$C$175=YEAR($F119)),0)))</f>
        <v/>
      </c>
      <c r="AA119" s="3" t="str" cm="1">
        <f t="array" ref="AA119">IF(EDATE($F119,AA$2)&gt;DATE(2025,12,31),"",INDEX([1]A1!X$9:X$175,MATCH(1,--(RIGHT([1]A1!$B$9:$B$175,LEN([1]A1!$B$9:$B$175)-4)=$A119)*([1]A1!$C$9:$C$175=YEAR($F119)),0)))</f>
        <v/>
      </c>
      <c r="AB119" s="3" t="str" cm="1">
        <f t="array" ref="AB119">IF(EDATE($F119,AB$2)&gt;DATE(2025,12,31),"",INDEX([1]A1!Y$9:Y$175,MATCH(1,--(RIGHT([1]A1!$B$9:$B$175,LEN([1]A1!$B$9:$B$175)-4)=$A119)*([1]A1!$C$9:$C$175=YEAR($F119)),0)))</f>
        <v/>
      </c>
      <c r="AC119" s="3" t="str" cm="1">
        <f t="array" ref="AC119">IF(EDATE($F119,AC$2)&gt;DATE(2025,12,31),"",INDEX([1]A1!Z$9:Z$175,MATCH(1,--(RIGHT([1]A1!$B$9:$B$175,LEN([1]A1!$B$9:$B$175)-4)=$A119)*([1]A1!$C$9:$C$175=YEAR($F119)),0)))</f>
        <v/>
      </c>
      <c r="AD119" s="3" t="str" cm="1">
        <f t="array" ref="AD119">IF(EDATE($F119,AD$2)&gt;DATE(2025,12,31),"",INDEX([1]A1!AA$9:AA$175,MATCH(1,--(RIGHT([1]A1!$B$9:$B$175,LEN([1]A1!$B$9:$B$175)-4)=$A119)*([1]A1!$C$9:$C$175=YEAR($F119)),0)))</f>
        <v/>
      </c>
      <c r="AE119" s="3" t="str" cm="1">
        <f t="array" ref="AE119">IF(EDATE($F119,AE$2)&gt;DATE(2025,12,31),"",INDEX([1]A1!AB$9:AB$175,MATCH(1,--(RIGHT([1]A1!$B$9:$B$175,LEN([1]A1!$B$9:$B$175)-4)=$A119)*([1]A1!$C$9:$C$175=YEAR($F119)),0)))</f>
        <v/>
      </c>
      <c r="AF119" s="3" t="str" cm="1">
        <f t="array" ref="AF119">IF(EDATE($F119,AF$2)&gt;DATE(2025,12,31),"",INDEX([1]A1!AC$9:AC$175,MATCH(1,--(RIGHT([1]A1!$B$9:$B$175,LEN([1]A1!$B$9:$B$175)-4)=$A119)*([1]A1!$C$9:$C$175=YEAR($F119)),0)))</f>
        <v/>
      </c>
      <c r="AG119" s="3" t="str" cm="1">
        <f t="array" ref="AG119">IF(EDATE($F119,AG$2)&gt;DATE(2025,12,31),"",INDEX([1]A1!AD$9:AD$175,MATCH(1,--(RIGHT([1]A1!$B$9:$B$175,LEN([1]A1!$B$9:$B$175)-4)=$A119)*([1]A1!$C$9:$C$175=YEAR($F119)),0)))</f>
        <v/>
      </c>
      <c r="AH119" s="3" t="str" cm="1">
        <f t="array" ref="AH119">IF(EDATE($F119,AH$2)&gt;DATE(2025,12,31),"",INDEX([1]A1!AE$9:AE$175,MATCH(1,--(RIGHT([1]A1!$B$9:$B$175,LEN([1]A1!$B$9:$B$175)-4)=$A119)*([1]A1!$C$9:$C$175=YEAR($F119)),0)))</f>
        <v/>
      </c>
      <c r="AI119" s="3" t="str" cm="1">
        <f t="array" ref="AI119">IF(EDATE($F119,AI$2)&gt;DATE(2025,12,31),"",INDEX([1]A1!AF$9:AF$175,MATCH(1,--(RIGHT([1]A1!$B$9:$B$175,LEN([1]A1!$B$9:$B$175)-4)=$A119)*([1]A1!$C$9:$C$175=YEAR($F119)),0)))</f>
        <v/>
      </c>
      <c r="AJ119" s="3" t="str" cm="1">
        <f t="array" ref="AJ119">IF(EDATE($F119,AJ$2)&gt;DATE(2025,12,31),"",INDEX([1]A1!AG$9:AG$175,MATCH(1,--(RIGHT([1]A1!$B$9:$B$175,LEN([1]A1!$B$9:$B$175)-4)=$A119)*([1]A1!$C$9:$C$175=YEAR($F119)),0)))</f>
        <v/>
      </c>
      <c r="AK119" s="3" t="str" cm="1">
        <f t="array" ref="AK119">IF(EDATE($F119,AK$2)&gt;DATE(2025,12,31),"",INDEX([1]A1!AH$9:AH$175,MATCH(1,--(RIGHT([1]A1!$B$9:$B$175,LEN([1]A1!$B$9:$B$175)-4)=$A119)*([1]A1!$C$9:$C$175=YEAR($F119)),0)))</f>
        <v/>
      </c>
      <c r="AL119" s="3" t="str" cm="1">
        <f t="array" ref="AL119">IF(EDATE($F119,AL$2)&gt;DATE(2025,12,31),"",INDEX([1]A1!AI$9:AI$175,MATCH(1,--(RIGHT([1]A1!$B$9:$B$175,LEN([1]A1!$B$9:$B$175)-4)=$A119)*([1]A1!$C$9:$C$175=YEAR($F119)),0)))</f>
        <v/>
      </c>
      <c r="AM119" s="3" t="str" cm="1">
        <f t="array" ref="AM119">IF(EDATE($F119,AM$2)&gt;DATE(2025,12,31),"",INDEX([1]A1!AJ$9:AJ$175,MATCH(1,--(RIGHT([1]A1!$B$9:$B$175,LEN([1]A1!$B$9:$B$175)-4)=$A119)*([1]A1!$C$9:$C$175=YEAR($F119)),0)))</f>
        <v/>
      </c>
      <c r="AN119" s="3" t="str" cm="1">
        <f t="array" ref="AN119">IF(EDATE($F119,AN$2)&gt;DATE(2025,12,31),"",INDEX([1]A1!AK$9:AK$175,MATCH(1,--(RIGHT([1]A1!$B$9:$B$175,LEN([1]A1!$B$9:$B$175)-4)=$A119)*([1]A1!$C$9:$C$175=YEAR($F119)),0)))</f>
        <v/>
      </c>
      <c r="AO119" s="3" t="str" cm="1">
        <f t="array" ref="AO119">IF(EDATE($F119,AO$2)&gt;DATE(2025,12,31),"",INDEX([1]A1!AL$9:AL$175,MATCH(1,--(RIGHT([1]A1!$B$9:$B$175,LEN([1]A1!$B$9:$B$175)-4)=$A119)*([1]A1!$C$9:$C$175=YEAR($F119)),0)))</f>
        <v/>
      </c>
      <c r="AP119" s="3" t="str" cm="1">
        <f t="array" ref="AP119">IF(EDATE($F119,AP$2)&gt;DATE(2025,12,31),"",INDEX([1]A1!AM$9:AM$175,MATCH(1,--(RIGHT([1]A1!$B$9:$B$175,LEN([1]A1!$B$9:$B$175)-4)=$A119)*([1]A1!$C$9:$C$175=YEAR($F119)),0)))</f>
        <v/>
      </c>
      <c r="AQ119" s="3" t="str" cm="1">
        <f t="array" ref="AQ119">IF(EDATE($F119,AQ$2)&gt;DATE(2025,12,31),"",INDEX([1]A1!AN$9:AN$175,MATCH(1,--(RIGHT([1]A1!$B$9:$B$175,LEN([1]A1!$B$9:$B$175)-4)=$A119)*([1]A1!$C$9:$C$175=YEAR($F119)),0)))</f>
        <v/>
      </c>
      <c r="AR119" s="3" t="str" cm="1">
        <f t="array" ref="AR119">IF(EDATE($F119,AR$2)&gt;DATE(2025,12,31),"",INDEX([1]A1!AO$9:AO$175,MATCH(1,--(RIGHT([1]A1!$B$9:$B$175,LEN([1]A1!$B$9:$B$175)-4)=$A119)*([1]A1!$C$9:$C$175=YEAR($F119)),0)))</f>
        <v/>
      </c>
      <c r="AS119" s="3" t="str" cm="1">
        <f t="array" ref="AS119">IF(EDATE($F119,AS$2)&gt;DATE(2025,12,31),"",INDEX([1]A1!AP$9:AP$175,MATCH(1,--(RIGHT([1]A1!$B$9:$B$175,LEN([1]A1!$B$9:$B$175)-4)=$A119)*([1]A1!$C$9:$C$175=YEAR($F119)),0)))</f>
        <v/>
      </c>
      <c r="AT119" s="3" t="str" cm="1">
        <f t="array" ref="AT119">IF(EDATE($F119,AT$2)&gt;DATE(2025,12,31),"",INDEX([1]A1!AQ$9:AQ$175,MATCH(1,--(RIGHT([1]A1!$B$9:$B$175,LEN([1]A1!$B$9:$B$175)-4)=$A119)*([1]A1!$C$9:$C$175=YEAR($F119)),0)))</f>
        <v/>
      </c>
      <c r="AU119" s="3" t="str" cm="1">
        <f t="array" ref="AU119">IF(EDATE($F119,AU$2)&gt;DATE(2025,12,31),"",INDEX([1]A1!AR$9:AR$175,MATCH(1,--(RIGHT([1]A1!$B$9:$B$175,LEN([1]A1!$B$9:$B$175)-4)=$A119)*([1]A1!$C$9:$C$175=YEAR($F119)),0)))</f>
        <v/>
      </c>
      <c r="AV119" s="3" t="str" cm="1">
        <f t="array" ref="AV119">IF(EDATE($F119,AV$2)&gt;DATE(2025,12,31),"",INDEX([1]A1!AS$9:AS$175,MATCH(1,--(RIGHT([1]A1!$B$9:$B$175,LEN([1]A1!$B$9:$B$175)-4)=$A119)*([1]A1!$C$9:$C$175=YEAR($F119)),0)))</f>
        <v/>
      </c>
      <c r="AW119" s="3" t="str" cm="1">
        <f t="array" ref="AW119">IF(EDATE($F119,AW$2)&gt;DATE(2025,12,31),"",INDEX([1]A1!AT$9:AT$175,MATCH(1,--(RIGHT([1]A1!$B$9:$B$175,LEN([1]A1!$B$9:$B$175)-4)=$A119)*([1]A1!$C$9:$C$175=YEAR($F119)),0)))</f>
        <v/>
      </c>
      <c r="AX119" s="3" t="str" cm="1">
        <f t="array" ref="AX119">IF(EDATE($F119,AX$2)&gt;DATE(2025,12,31),"",INDEX([1]A1!AU$9:AU$175,MATCH(1,--(RIGHT([1]A1!$B$9:$B$175,LEN([1]A1!$B$9:$B$175)-4)=$A119)*([1]A1!$C$9:$C$175=YEAR($F119)),0)))</f>
        <v/>
      </c>
      <c r="AY119" s="3" t="str" cm="1">
        <f t="array" ref="AY119">IF(EDATE($F119,AY$2)&gt;DATE(2025,12,31),"",INDEX([1]A1!AV$9:AV$175,MATCH(1,--(RIGHT([1]A1!$B$9:$B$175,LEN([1]A1!$B$9:$B$175)-4)=$A119)*([1]A1!$C$9:$C$175=YEAR($F119)),0)))</f>
        <v/>
      </c>
      <c r="AZ119" s="3" t="str" cm="1">
        <f t="array" ref="AZ119">IF(EDATE($F119,AZ$2)&gt;DATE(2025,12,31),"",INDEX([1]A1!AW$9:AW$175,MATCH(1,--(RIGHT([1]A1!$B$9:$B$175,LEN([1]A1!$B$9:$B$175)-4)=$A119)*([1]A1!$C$9:$C$175=YEAR($F119)),0)))</f>
        <v/>
      </c>
      <c r="BA119" s="3" t="str" cm="1">
        <f t="array" ref="BA119">IF(EDATE($F119,BA$2)&gt;DATE(2025,12,31),"",INDEX([1]A1!AX$9:AX$175,MATCH(1,--(RIGHT([1]A1!$B$9:$B$175,LEN([1]A1!$B$9:$B$175)-4)=$A119)*([1]A1!$C$9:$C$175=YEAR($F119)),0)))</f>
        <v/>
      </c>
      <c r="BB119" s="3" t="str" cm="1">
        <f t="array" ref="BB119">IF(EDATE($F119,BB$2)&gt;DATE(2025,12,31),"",INDEX([1]A1!AY$9:AY$175,MATCH(1,--(RIGHT([1]A1!$B$9:$B$175,LEN([1]A1!$B$9:$B$175)-4)=$A119)*([1]A1!$C$9:$C$175=YEAR($F119)),0)))</f>
        <v/>
      </c>
      <c r="BC119" s="3" t="str" cm="1">
        <f t="array" ref="BC119">IF(EDATE($F119,BC$2)&gt;DATE(2025,12,31),"",INDEX([1]A1!AZ$9:AZ$175,MATCH(1,--(RIGHT([1]A1!$B$9:$B$175,LEN([1]A1!$B$9:$B$175)-4)=$A119)*([1]A1!$C$9:$C$175=YEAR($F119)),0)))</f>
        <v/>
      </c>
      <c r="BD119" s="3" t="str" cm="1">
        <f t="array" ref="BD119">IF(EDATE($F119,BD$2)&gt;DATE(2025,12,31),"",INDEX([1]A1!BA$9:BA$175,MATCH(1,--(RIGHT([1]A1!$B$9:$B$175,LEN([1]A1!$B$9:$B$175)-4)=$A119)*([1]A1!$C$9:$C$175=YEAR($F119)),0)))</f>
        <v/>
      </c>
      <c r="BE119" s="3" t="str" cm="1">
        <f t="array" ref="BE119">IF(EDATE($F119,BE$2)&gt;DATE(2025,12,31),"",INDEX([1]A1!BB$9:BB$175,MATCH(1,--(RIGHT([1]A1!$B$9:$B$175,LEN([1]A1!$B$9:$B$175)-4)=$A119)*([1]A1!$C$9:$C$175=YEAR($F119)),0)))</f>
        <v/>
      </c>
      <c r="BF119" s="3" t="str" cm="1">
        <f t="array" ref="BF119">IF(EDATE($F119,BF$2)&gt;DATE(2025,12,31),"",INDEX([1]A1!BC$9:BC$175,MATCH(1,--(RIGHT([1]A1!$B$9:$B$175,LEN([1]A1!$B$9:$B$175)-4)=$A119)*([1]A1!$C$9:$C$175=YEAR($F119)),0)))</f>
        <v/>
      </c>
      <c r="BG119" s="3" t="str" cm="1">
        <f t="array" ref="BG119">IF(EDATE($F119,BG$2)&gt;DATE(2025,12,31),"",INDEX([1]A1!BD$9:BD$175,MATCH(1,--(RIGHT([1]A1!$B$9:$B$175,LEN([1]A1!$B$9:$B$175)-4)=$A119)*([1]A1!$C$9:$C$175=YEAR($F119)),0)))</f>
        <v/>
      </c>
      <c r="BH119" s="3" t="str" cm="1">
        <f t="array" ref="BH119">IF(EDATE($F119,BH$2)&gt;DATE(2025,12,31),"",INDEX([1]A1!BE$9:BE$175,MATCH(1,--(RIGHT([1]A1!$B$9:$B$175,LEN([1]A1!$B$9:$B$175)-4)=$A119)*([1]A1!$C$9:$C$175=YEAR($F119)),0)))</f>
        <v/>
      </c>
      <c r="BI119" s="3" t="str" cm="1">
        <f t="array" ref="BI119">IF(EDATE($F119,BI$2)&gt;DATE(2025,12,31),"",INDEX([1]A1!BF$9:BF$175,MATCH(1,--(RIGHT([1]A1!$B$9:$B$175,LEN([1]A1!$B$9:$B$175)-4)=$A119)*([1]A1!$C$9:$C$175=YEAR($F119)),0)))</f>
        <v/>
      </c>
      <c r="BJ119" s="3" t="str" cm="1">
        <f t="array" ref="BJ119">IF(EDATE($F119,BJ$2)&gt;DATE(2025,12,31),"",INDEX([1]A1!BG$9:BG$175,MATCH(1,--(RIGHT([1]A1!$B$9:$B$175,LEN([1]A1!$B$9:$B$175)-4)=$A119)*([1]A1!$C$9:$C$175=YEAR($F119)),0)))</f>
        <v/>
      </c>
      <c r="BK119" s="3" t="str" cm="1">
        <f t="array" ref="BK119">IF(EDATE($F119,BK$2)&gt;DATE(2025,12,31),"",INDEX([1]A1!BH$9:BH$175,MATCH(1,--(RIGHT([1]A1!$B$9:$B$175,LEN([1]A1!$B$9:$B$175)-4)=$A119)*([1]A1!$C$9:$C$175=YEAR($F119)),0)))</f>
        <v/>
      </c>
      <c r="BL119" s="3" t="str" cm="1">
        <f t="array" ref="BL119">IF(EDATE($F119,BL$2)&gt;DATE(2025,12,31),"",INDEX([1]A1!BI$9:BI$175,MATCH(1,--(RIGHT([1]A1!$B$9:$B$175,LEN([1]A1!$B$9:$B$175)-4)=$A119)*([1]A1!$C$9:$C$175=YEAR($F119)),0)))</f>
        <v/>
      </c>
      <c r="BM119" s="3" t="str" cm="1">
        <f t="array" ref="BM119">IF(EDATE($F119,BM$2)&gt;DATE(2025,12,31),"",INDEX([1]A1!BJ$9:BJ$175,MATCH(1,--(RIGHT([1]A1!$B$9:$B$175,LEN([1]A1!$B$9:$B$175)-4)=$A119)*([1]A1!$C$9:$C$175=YEAR($F119)),0)))</f>
        <v/>
      </c>
      <c r="BN119" s="3" t="str" cm="1">
        <f t="array" ref="BN119">IF(EDATE($F119,BN$2)&gt;DATE(2025,12,31),"",INDEX([1]A1!BK$9:BK$175,MATCH(1,--(RIGHT([1]A1!$B$9:$B$175,LEN([1]A1!$B$9:$B$175)-4)=$A119)*([1]A1!$C$9:$C$175=YEAR($F119)),0)))</f>
        <v/>
      </c>
      <c r="BO119" s="3" t="str" cm="1">
        <f t="array" ref="BO119">IF(EDATE($F119,BO$2)&gt;DATE(2025,12,31),"",INDEX([1]A1!BL$9:BL$175,MATCH(1,--(RIGHT([1]A1!$B$9:$B$175,LEN([1]A1!$B$9:$B$175)-4)=$A119)*([1]A1!$C$9:$C$175=YEAR($F119)),0)))</f>
        <v/>
      </c>
      <c r="BP119" s="3" t="str" cm="1">
        <f t="array" ref="BP119">IF(EDATE($F119,BP$2)&gt;DATE(2025,12,31),"",INDEX([1]A1!BM$9:BM$175,MATCH(1,--(RIGHT([1]A1!$B$9:$B$175,LEN([1]A1!$B$9:$B$175)-4)=$A119)*([1]A1!$C$9:$C$175=YEAR($F119)),0)))</f>
        <v/>
      </c>
      <c r="BQ119" s="3" t="str" cm="1">
        <f t="array" ref="BQ119">IF(EDATE($F119,BQ$2)&gt;DATE(2025,12,31),"",INDEX([1]A1!BN$9:BN$175,MATCH(1,--(RIGHT([1]A1!$B$9:$B$175,LEN([1]A1!$B$9:$B$175)-4)=$A119)*([1]A1!$C$9:$C$175=YEAR($F119)),0)))</f>
        <v/>
      </c>
      <c r="BR119" s="3" t="str" cm="1">
        <f t="array" ref="BR119">IF(EDATE($F119,BR$2)&gt;DATE(2025,12,31),"",INDEX([1]A1!BO$9:BO$175,MATCH(1,--(RIGHT([1]A1!$B$9:$B$175,LEN([1]A1!$B$9:$B$175)-4)=$A119)*([1]A1!$C$9:$C$175=YEAR($F119)),0)))</f>
        <v/>
      </c>
      <c r="BS119" s="3" t="str" cm="1">
        <f t="array" ref="BS119">IF(EDATE($F119,BS$2)&gt;DATE(2025,12,31),"",INDEX([1]A1!BP$9:BP$175,MATCH(1,--(RIGHT([1]A1!$B$9:$B$175,LEN([1]A1!$B$9:$B$175)-4)=$A119)*([1]A1!$C$9:$C$175=YEAR($F119)),0)))</f>
        <v/>
      </c>
      <c r="BT119" s="3" t="str" cm="1">
        <f t="array" ref="BT119">IF(EDATE($F119,BT$2)&gt;DATE(2025,12,31),"",INDEX([1]A1!BQ$9:BQ$175,MATCH(1,--(RIGHT([1]A1!$B$9:$B$175,LEN([1]A1!$B$9:$B$175)-4)=$A119)*([1]A1!$C$9:$C$175=YEAR($F119)),0)))</f>
        <v/>
      </c>
      <c r="BU119" s="3" t="str" cm="1">
        <f t="array" ref="BU119">IF(EDATE($F119,BU$2)&gt;DATE(2025,12,31),"",INDEX([1]A1!BR$9:BR$175,MATCH(1,--(RIGHT([1]A1!$B$9:$B$175,LEN([1]A1!$B$9:$B$175)-4)=$A119)*([1]A1!$C$9:$C$175=YEAR($F119)),0)))</f>
        <v/>
      </c>
      <c r="BV119" s="3" t="str" cm="1">
        <f t="array" ref="BV119">IF(EDATE($F119,BV$2)&gt;DATE(2025,12,31),"",INDEX([1]A1!BS$9:BS$175,MATCH(1,--(RIGHT([1]A1!$B$9:$B$175,LEN([1]A1!$B$9:$B$175)-4)=$A119)*([1]A1!$C$9:$C$175=YEAR($F119)),0)))</f>
        <v/>
      </c>
      <c r="BW119" s="3" t="str" cm="1">
        <f t="array" ref="BW119">IF(EDATE($F119,BW$2)&gt;DATE(2025,12,31),"",INDEX([1]A1!BT$9:BT$175,MATCH(1,--(RIGHT([1]A1!$B$9:$B$175,LEN([1]A1!$B$9:$B$175)-4)=$A119)*([1]A1!$C$9:$C$175=YEAR($F119)),0)))</f>
        <v/>
      </c>
      <c r="BX119" s="3" t="str" cm="1">
        <f t="array" ref="BX119">IF(EDATE($F119,BX$2)&gt;DATE(2025,12,31),"",INDEX([1]A1!BU$9:BU$175,MATCH(1,--(RIGHT([1]A1!$B$9:$B$175,LEN([1]A1!$B$9:$B$175)-4)=$A119)*([1]A1!$C$9:$C$175=YEAR($F119)),0)))</f>
        <v/>
      </c>
      <c r="BY119" s="3" t="str" cm="1">
        <f t="array" ref="BY119">IF(EDATE($F119,BY$2)&gt;DATE(2025,12,31),"",INDEX([1]A1!BV$9:BV$175,MATCH(1,--(RIGHT([1]A1!$B$9:$B$175,LEN([1]A1!$B$9:$B$175)-4)=$A119)*([1]A1!$C$9:$C$175=YEAR($F119)),0)))</f>
        <v/>
      </c>
      <c r="BZ119" s="3" t="str" cm="1">
        <f t="array" ref="BZ119">IF(EDATE($F119,BZ$2)&gt;DATE(2025,12,31),"",INDEX([1]A1!BW$9:BW$175,MATCH(1,--(RIGHT([1]A1!$B$9:$B$175,LEN([1]A1!$B$9:$B$175)-4)=$A119)*([1]A1!$C$9:$C$175=YEAR($F119)),0)))</f>
        <v/>
      </c>
      <c r="CA119" s="3" t="str" cm="1">
        <f t="array" ref="CA119">IF(EDATE($F119,CA$2)&gt;DATE(2025,12,31),"",INDEX([1]A1!BX$9:BX$175,MATCH(1,--(RIGHT([1]A1!$B$9:$B$175,LEN([1]A1!$B$9:$B$175)-4)=$A119)*([1]A1!$C$9:$C$175=YEAR($F119)),0)))</f>
        <v/>
      </c>
      <c r="CB119" s="3" t="str" cm="1">
        <f t="array" ref="CB119">IF(EDATE($F119,CB$2)&gt;DATE(2025,12,31),"",INDEX([1]A1!BY$9:BY$175,MATCH(1,--(RIGHT([1]A1!$B$9:$B$175,LEN([1]A1!$B$9:$B$175)-4)=$A119)*([1]A1!$C$9:$C$175=YEAR($F119)),0)))</f>
        <v/>
      </c>
      <c r="CC119" s="3" t="str" cm="1">
        <f t="array" ref="CC119">IF(EDATE($F119,CC$2)&gt;DATE(2025,12,31),"",INDEX([1]A1!BZ$9:BZ$175,MATCH(1,--(RIGHT([1]A1!$B$9:$B$175,LEN([1]A1!$B$9:$B$175)-4)=$A119)*([1]A1!$C$9:$C$175=YEAR($F119)),0)))</f>
        <v/>
      </c>
      <c r="CD119" s="3" t="str" cm="1">
        <f t="array" ref="CD119">IF(EDATE($F119,CD$2)&gt;DATE(2025,12,31),"",INDEX([1]A1!CA$9:CA$175,MATCH(1,--(RIGHT([1]A1!$B$9:$B$175,LEN([1]A1!$B$9:$B$175)-4)=$A119)*([1]A1!$C$9:$C$175=YEAR($F119)),0)))</f>
        <v/>
      </c>
      <c r="CE119" s="3" t="str" cm="1">
        <f t="array" ref="CE119">IF(EDATE($F119,CE$2)&gt;DATE(2025,12,31),"",INDEX([1]A1!CB$9:CB$175,MATCH(1,--(RIGHT([1]A1!$B$9:$B$175,LEN([1]A1!$B$9:$B$175)-4)=$A119)*([1]A1!$C$9:$C$175=YEAR($F119)),0)))</f>
        <v/>
      </c>
      <c r="CF119" s="3" t="str" cm="1">
        <f t="array" ref="CF119">IF(EDATE($F119,CF$2)&gt;DATE(2025,12,31),"",INDEX([1]A1!CC$9:CC$175,MATCH(1,--(RIGHT([1]A1!$B$9:$B$175,LEN([1]A1!$B$9:$B$175)-4)=$A119)*([1]A1!$C$9:$C$175=YEAR($F119)),0)))</f>
        <v/>
      </c>
      <c r="CG119" s="3" t="str" cm="1">
        <f t="array" ref="CG119">IF(EDATE($F119,CG$2)&gt;DATE(2025,12,31),"",INDEX([1]A1!CD$9:CD$175,MATCH(1,--(RIGHT([1]A1!$B$9:$B$175,LEN([1]A1!$B$9:$B$175)-4)=$A119)*([1]A1!$C$9:$C$175=YEAR($F119)),0)))</f>
        <v/>
      </c>
      <c r="CH119" s="3" t="str" cm="1">
        <f t="array" ref="CH119">IF(EDATE($F119,CH$2)&gt;DATE(2025,12,31),"",INDEX([1]A1!CE$9:CE$175,MATCH(1,--(RIGHT([1]A1!$B$9:$B$175,LEN([1]A1!$B$9:$B$175)-4)=$A119)*([1]A1!$C$9:$C$175=YEAR($F119)),0)))</f>
        <v/>
      </c>
      <c r="CI119" s="3" t="str" cm="1">
        <f t="array" ref="CI119">IF(EDATE($F119,CI$2)&gt;DATE(2025,12,31),"",INDEX([1]A1!CF$9:CF$175,MATCH(1,--(RIGHT([1]A1!$B$9:$B$175,LEN([1]A1!$B$9:$B$175)-4)=$A119)*([1]A1!$C$9:$C$175=YEAR($F119)),0)))</f>
        <v/>
      </c>
      <c r="CJ119" s="3" t="str" cm="1">
        <f t="array" ref="CJ119">IF(EDATE($F119,CJ$2)&gt;DATE(2025,12,31),"",INDEX([1]A1!CG$9:CG$175,MATCH(1,--(RIGHT([1]A1!$B$9:$B$175,LEN([1]A1!$B$9:$B$175)-4)=$A119)*([1]A1!$C$9:$C$175=YEAR($F119)),0)))</f>
        <v/>
      </c>
      <c r="CK119" s="3" t="str" cm="1">
        <f t="array" ref="CK119">IF(EDATE($F119,CK$2)&gt;DATE(2025,12,31),"",INDEX([1]A1!CH$9:CH$175,MATCH(1,--(RIGHT([1]A1!$B$9:$B$175,LEN([1]A1!$B$9:$B$175)-4)=$A119)*([1]A1!$C$9:$C$175=YEAR($F119)),0)))</f>
        <v/>
      </c>
      <c r="CL119" s="3" t="str" cm="1">
        <f t="array" ref="CL119">IF(EDATE($F119,CL$2)&gt;DATE(2025,12,31),"",INDEX([1]A1!CI$9:CI$175,MATCH(1,--(RIGHT([1]A1!$B$9:$B$175,LEN([1]A1!$B$9:$B$175)-4)=$A119)*([1]A1!$C$9:$C$175=YEAR($F119)),0)))</f>
        <v/>
      </c>
      <c r="CM119" s="3" t="str" cm="1">
        <f t="array" ref="CM119">IF(EDATE($F119,CM$2)&gt;DATE(2025,12,31),"",INDEX([1]A1!CJ$9:CJ$175,MATCH(1,--(RIGHT([1]A1!$B$9:$B$175,LEN([1]A1!$B$9:$B$175)-4)=$A119)*([1]A1!$C$9:$C$175=YEAR($F119)),0)))</f>
        <v/>
      </c>
      <c r="CN119" s="3" t="str" cm="1">
        <f t="array" ref="CN119">IF(EDATE($F119,CN$2)&gt;DATE(2025,12,31),"",INDEX([1]A1!CK$9:CK$175,MATCH(1,--(RIGHT([1]A1!$B$9:$B$175,LEN([1]A1!$B$9:$B$175)-4)=$A119)*([1]A1!$C$9:$C$175=YEAR($F119)),0)))</f>
        <v/>
      </c>
      <c r="CO119" s="3" t="str" cm="1">
        <f t="array" ref="CO119">IF(EDATE($F119,CO$2)&gt;DATE(2025,12,31),"",INDEX([1]A1!CL$9:CL$175,MATCH(1,--(RIGHT([1]A1!$B$9:$B$175,LEN([1]A1!$B$9:$B$175)-4)=$A119)*([1]A1!$C$9:$C$175=YEAR($F119)),0)))</f>
        <v/>
      </c>
      <c r="CP119" s="3" t="str" cm="1">
        <f t="array" ref="CP119">IF(EDATE($F119,CP$2)&gt;DATE(2025,12,31),"",INDEX([1]A1!CM$9:CM$175,MATCH(1,--(RIGHT([1]A1!$B$9:$B$175,LEN([1]A1!$B$9:$B$175)-4)=$A119)*([1]A1!$C$9:$C$175=YEAR($F119)),0)))</f>
        <v/>
      </c>
      <c r="CQ119" s="3" t="str" cm="1">
        <f t="array" ref="CQ119">IF(EDATE($F119,CQ$2)&gt;DATE(2025,12,31),"",INDEX([1]A1!CN$9:CN$175,MATCH(1,--(RIGHT([1]A1!$B$9:$B$175,LEN([1]A1!$B$9:$B$175)-4)=$A119)*([1]A1!$C$9:$C$175=YEAR($F119)),0)))</f>
        <v/>
      </c>
      <c r="CR119" s="3" t="str" cm="1">
        <f t="array" ref="CR119">IF(EDATE($F119,CR$2)&gt;DATE(2025,12,31),"",INDEX([1]A1!CO$9:CO$175,MATCH(1,--(RIGHT([1]A1!$B$9:$B$175,LEN([1]A1!$B$9:$B$175)-4)=$A119)*([1]A1!$C$9:$C$175=YEAR($F119)),0)))</f>
        <v/>
      </c>
      <c r="CS119" s="3" t="str" cm="1">
        <f t="array" ref="CS119">IF(EDATE($F119,CS$2)&gt;DATE(2025,12,31),"",INDEX([1]A1!CP$9:CP$175,MATCH(1,--(RIGHT([1]A1!$B$9:$B$175,LEN([1]A1!$B$9:$B$175)-4)=$A119)*([1]A1!$C$9:$C$175=YEAR($F119)),0)))</f>
        <v/>
      </c>
      <c r="CT119" s="3" t="str" cm="1">
        <f t="array" ref="CT119">IF(EDATE($F119,CT$2)&gt;DATE(2025,12,31),"",INDEX([1]A1!CQ$9:CQ$175,MATCH(1,--(RIGHT([1]A1!$B$9:$B$175,LEN([1]A1!$B$9:$B$175)-4)=$A119)*([1]A1!$C$9:$C$175=YEAR($F119)),0)))</f>
        <v/>
      </c>
      <c r="CU119" s="3" t="str" cm="1">
        <f t="array" ref="CU119">IF(EDATE($F119,CU$2)&gt;DATE(2025,12,31),"",INDEX([1]A1!CR$9:CR$175,MATCH(1,--(RIGHT([1]A1!$B$9:$B$175,LEN([1]A1!$B$9:$B$175)-4)=$A119)*([1]A1!$C$9:$C$175=YEAR($F119)),0)))</f>
        <v/>
      </c>
      <c r="CV119" s="3" t="str" cm="1">
        <f t="array" ref="CV119">IF(EDATE($F119,CV$2)&gt;DATE(2025,12,31),"",INDEX([1]A1!CS$9:CS$175,MATCH(1,--(RIGHT([1]A1!$B$9:$B$175,LEN([1]A1!$B$9:$B$175)-4)=$A119)*([1]A1!$C$9:$C$175=YEAR($F119)),0)))</f>
        <v/>
      </c>
      <c r="CW119" s="3" t="str" cm="1">
        <f t="array" ref="CW119">IF(EDATE($F119,CW$2)&gt;DATE(2025,12,31),"",INDEX([1]A1!CT$9:CT$175,MATCH(1,--(RIGHT([1]A1!$B$9:$B$175,LEN([1]A1!$B$9:$B$175)-4)=$A119)*([1]A1!$C$9:$C$175=YEAR($F119)),0)))</f>
        <v/>
      </c>
      <c r="CX119" s="3" t="str" cm="1">
        <f t="array" ref="CX119">IF(EDATE($F119,CX$2)&gt;DATE(2025,12,31),"",INDEX([1]A1!CU$9:CU$175,MATCH(1,--(RIGHT([1]A1!$B$9:$B$175,LEN([1]A1!$B$9:$B$175)-4)=$A119)*([1]A1!$C$9:$C$175=YEAR($F119)),0)))</f>
        <v/>
      </c>
      <c r="CY119" s="3" t="str" cm="1">
        <f t="array" ref="CY119">IF(EDATE($F119,CY$2)&gt;DATE(2025,12,31),"",INDEX([1]A1!CV$9:CV$175,MATCH(1,--(RIGHT([1]A1!$B$9:$B$175,LEN([1]A1!$B$9:$B$175)-4)=$A119)*([1]A1!$C$9:$C$175=YEAR($F119)),0)))</f>
        <v/>
      </c>
      <c r="CZ119" s="3" t="str" cm="1">
        <f t="array" ref="CZ119">IF(EDATE($F119,CZ$2)&gt;DATE(2025,12,31),"",INDEX([1]A1!CW$9:CW$175,MATCH(1,--(RIGHT([1]A1!$B$9:$B$175,LEN([1]A1!$B$9:$B$175)-4)=$A119)*([1]A1!$C$9:$C$175=YEAR($F119)),0)))</f>
        <v/>
      </c>
      <c r="DA119" s="3" t="str" cm="1">
        <f t="array" ref="DA119">IF(EDATE($F119,DA$2)&gt;DATE(2025,12,31),"",INDEX([1]A1!CX$9:CX$175,MATCH(1,--(RIGHT([1]A1!$B$9:$B$175,LEN([1]A1!$B$9:$B$175)-4)=$A119)*([1]A1!$C$9:$C$175=YEAR($F119)),0)))</f>
        <v/>
      </c>
      <c r="DB119" s="3" t="str" cm="1">
        <f t="array" ref="DB119">IF(EDATE($F119,DB$2)&gt;DATE(2025,12,31),"",INDEX([1]A1!CY$9:CY$175,MATCH(1,--(RIGHT([1]A1!$B$9:$B$175,LEN([1]A1!$B$9:$B$175)-4)=$A119)*([1]A1!$C$9:$C$175=YEAR($F119)),0)))</f>
        <v/>
      </c>
      <c r="DC119" s="3" t="str" cm="1">
        <f t="array" ref="DC119">IF(EDATE($F119,DC$2)&gt;DATE(2025,12,31),"",INDEX([1]A1!CZ$9:CZ$175,MATCH(1,--(RIGHT([1]A1!$B$9:$B$175,LEN([1]A1!$B$9:$B$175)-4)=$A119)*([1]A1!$C$9:$C$175=YEAR($F119)),0)))</f>
        <v/>
      </c>
      <c r="DD119" s="3" t="str" cm="1">
        <f t="array" ref="DD119">IF(EDATE($F119,DD$2)&gt;DATE(2025,12,31),"",INDEX([1]A1!DA$9:DA$175,MATCH(1,--(RIGHT([1]A1!$B$9:$B$175,LEN([1]A1!$B$9:$B$175)-4)=$A119)*([1]A1!$C$9:$C$175=YEAR($F119)),0)))</f>
        <v/>
      </c>
      <c r="DE119" s="3" t="str" cm="1">
        <f t="array" ref="DE119">IF(EDATE($F119,DE$2)&gt;DATE(2025,12,31),"",INDEX([1]A1!DB$9:DB$175,MATCH(1,--(RIGHT([1]A1!$B$9:$B$175,LEN([1]A1!$B$9:$B$175)-4)=$A119)*([1]A1!$C$9:$C$175=YEAR($F119)),0)))</f>
        <v/>
      </c>
      <c r="DF119" s="3" t="str" cm="1">
        <f t="array" ref="DF119">IF(EDATE($F119,DF$2)&gt;DATE(2025,12,31),"",INDEX([1]A1!DC$9:DC$175,MATCH(1,--(RIGHT([1]A1!$B$9:$B$175,LEN([1]A1!$B$9:$B$175)-4)=$A119)*([1]A1!$C$9:$C$175=YEAR($F119)),0)))</f>
        <v/>
      </c>
      <c r="DG119" s="3" t="str" cm="1">
        <f t="array" ref="DG119">IF(EDATE($F119,DG$2)&gt;DATE(2025,12,31),"",INDEX([1]A1!DD$9:DD$175,MATCH(1,--(RIGHT([1]A1!$B$9:$B$175,LEN([1]A1!$B$9:$B$175)-4)=$A119)*([1]A1!$C$9:$C$175=YEAR($F119)),0)))</f>
        <v/>
      </c>
      <c r="DH119" s="3" t="str" cm="1">
        <f t="array" ref="DH119">IF(EDATE($F119,DH$2)&gt;DATE(2025,12,31),"",INDEX([1]A1!DE$9:DE$175,MATCH(1,--(RIGHT([1]A1!$B$9:$B$175,LEN([1]A1!$B$9:$B$175)-4)=$A119)*([1]A1!$C$9:$C$175=YEAR($F119)),0)))</f>
        <v/>
      </c>
      <c r="DI119" s="3" t="str" cm="1">
        <f t="array" ref="DI119">IF(EDATE($F119,DI$2)&gt;DATE(2025,12,31),"",INDEX([1]A1!DF$9:DF$175,MATCH(1,--(RIGHT([1]A1!$B$9:$B$175,LEN([1]A1!$B$9:$B$175)-4)=$A119)*([1]A1!$C$9:$C$175=YEAR($F119)),0)))</f>
        <v/>
      </c>
      <c r="DJ119" s="3" t="str" cm="1">
        <f t="array" ref="DJ119">IF(EDATE($F119,DJ$2)&gt;DATE(2025,12,31),"",INDEX([1]A1!DG$9:DG$175,MATCH(1,--(RIGHT([1]A1!$B$9:$B$175,LEN([1]A1!$B$9:$B$175)-4)=$A119)*([1]A1!$C$9:$C$175=YEAR($F119)),0)))</f>
        <v/>
      </c>
      <c r="DK119" s="3" t="str" cm="1">
        <f t="array" ref="DK119">IF(EDATE($F119,DK$2)&gt;DATE(2025,12,31),"",INDEX([1]A1!DH$9:DH$175,MATCH(1,--(RIGHT([1]A1!$B$9:$B$175,LEN([1]A1!$B$9:$B$175)-4)=$A119)*([1]A1!$C$9:$C$175=YEAR($F119)),0)))</f>
        <v/>
      </c>
      <c r="DL119" s="3" t="str" cm="1">
        <f t="array" ref="DL119">IF(EDATE($F119,DL$2)&gt;DATE(2025,12,31),"",INDEX([1]A1!DI$9:DI$175,MATCH(1,--(RIGHT([1]A1!$B$9:$B$175,LEN([1]A1!$B$9:$B$175)-4)=$A119)*([1]A1!$C$9:$C$175=YEAR($F119)),0)))</f>
        <v/>
      </c>
      <c r="DM119" s="3" t="str" cm="1">
        <f t="array" ref="DM119">IF(EDATE($F119,DM$2)&gt;DATE(2025,12,31),"",INDEX([1]A1!DJ$9:DJ$175,MATCH(1,--(RIGHT([1]A1!$B$9:$B$175,LEN([1]A1!$B$9:$B$175)-4)=$A119)*([1]A1!$C$9:$C$175=YEAR($F119)),0)))</f>
        <v/>
      </c>
      <c r="DN119" s="3" t="str" cm="1">
        <f t="array" ref="DN119">IF(EDATE($F119,DN$2)&gt;DATE(2025,12,31),"",INDEX([1]A1!DK$9:DK$175,MATCH(1,--(RIGHT([1]A1!$B$9:$B$175,LEN([1]A1!$B$9:$B$175)-4)=$A119)*([1]A1!$C$9:$C$175=YEAR($F119)),0)))</f>
        <v/>
      </c>
      <c r="DO119" s="3" t="str" cm="1">
        <f t="array" ref="DO119">IF(EDATE($F119,DO$2)&gt;DATE(2025,12,31),"",INDEX([1]A1!DL$9:DL$175,MATCH(1,--(RIGHT([1]A1!$B$9:$B$175,LEN([1]A1!$B$9:$B$175)-4)=$A119)*([1]A1!$C$9:$C$175=YEAR($F119)),0)))</f>
        <v/>
      </c>
      <c r="DP119" s="3" t="str" cm="1">
        <f t="array" ref="DP119">IF(EDATE($F119,DP$2)&gt;DATE(2025,12,31),"",INDEX([1]A1!DM$9:DM$175,MATCH(1,--(RIGHT([1]A1!$B$9:$B$175,LEN([1]A1!$B$9:$B$175)-4)=$A119)*([1]A1!$C$9:$C$175=YEAR($F119)),0)))</f>
        <v/>
      </c>
      <c r="DQ119" s="3" t="str" cm="1">
        <f t="array" ref="DQ119">IF(EDATE($F119,DQ$2)&gt;DATE(2025,12,31),"",INDEX([1]A1!DN$9:DN$175,MATCH(1,--(RIGHT([1]A1!$B$9:$B$175,LEN([1]A1!$B$9:$B$175)-4)=$A119)*([1]A1!$C$9:$C$175=YEAR($F119)),0)))</f>
        <v/>
      </c>
      <c r="DR119" s="3" t="str" cm="1">
        <f t="array" ref="DR119">IF(EDATE($F119,DR$2)&gt;DATE(2025,12,31),"",INDEX([1]A1!DO$9:DO$175,MATCH(1,--(RIGHT([1]A1!$B$9:$B$175,LEN([1]A1!$B$9:$B$175)-4)=$A119)*([1]A1!$C$9:$C$175=YEAR($F119)),0)))</f>
        <v/>
      </c>
      <c r="DS119" s="3" t="str" cm="1">
        <f t="array" ref="DS119">IF(EDATE($F119,DS$2)&gt;DATE(2025,12,31),"",INDEX([1]A1!DP$9:DP$175,MATCH(1,--(RIGHT([1]A1!$B$9:$B$175,LEN([1]A1!$B$9:$B$175)-4)=$A119)*([1]A1!$C$9:$C$175=YEAR($F119)),0)))</f>
        <v/>
      </c>
      <c r="DT119" s="3" t="str" cm="1">
        <f t="array" ref="DT119">IF(EDATE($F119,DT$2)&gt;DATE(2025,12,31),"",INDEX([1]A1!DQ$9:DQ$175,MATCH(1,--(RIGHT([1]A1!$B$9:$B$175,LEN([1]A1!$B$9:$B$175)-4)=$A119)*([1]A1!$C$9:$C$175=YEAR($F119)),0)))</f>
        <v/>
      </c>
      <c r="DU119" s="3" t="str" cm="1">
        <f t="array" ref="DU119">IF(EDATE($F119,DU$2)&gt;DATE(2025,12,31),"",INDEX([1]A1!DR$9:DR$175,MATCH(1,--(RIGHT([1]A1!$B$9:$B$175,LEN([1]A1!$B$9:$B$175)-4)=$A119)*([1]A1!$C$9:$C$175=YEAR($F119)),0)))</f>
        <v/>
      </c>
      <c r="DV119" s="3" t="str" cm="1">
        <f t="array" ref="DV119">IF(EDATE($F119,DV$2)&gt;DATE(2025,12,31),"",INDEX([1]A1!DS$9:DS$175,MATCH(1,--(RIGHT([1]A1!$B$9:$B$175,LEN([1]A1!$B$9:$B$175)-4)=$A119)*([1]A1!$C$9:$C$175=YEAR($F119)),0)))</f>
        <v/>
      </c>
      <c r="DW119" s="3" t="str" cm="1">
        <f t="array" ref="DW119">IF(EDATE($F119,DW$2)&gt;DATE(2025,12,31),"",INDEX([1]A1!DT$9:DT$175,MATCH(1,--(RIGHT([1]A1!$B$9:$B$175,LEN([1]A1!$B$9:$B$175)-4)=$A119)*([1]A1!$C$9:$C$175=YEAR($F119)),0)))</f>
        <v/>
      </c>
      <c r="DX119" s="3" t="str" cm="1">
        <f t="array" ref="DX119">IF(EDATE($F119,DX$2)&gt;DATE(2025,12,31),"",INDEX([1]A1!DU$9:DU$175,MATCH(1,--(RIGHT([1]A1!$B$9:$B$175,LEN([1]A1!$B$9:$B$175)-4)=$A119)*([1]A1!$C$9:$C$175=YEAR($F119)),0)))</f>
        <v/>
      </c>
      <c r="DY119" s="3" t="str" cm="1">
        <f t="array" ref="DY119">IF(EDATE($F119,DY$2)&gt;DATE(2025,12,31),"",INDEX([1]A1!DV$9:DV$175,MATCH(1,--(RIGHT([1]A1!$B$9:$B$175,LEN([1]A1!$B$9:$B$175)-4)=$A119)*([1]A1!$C$9:$C$175=YEAR($F119)),0)))</f>
        <v/>
      </c>
      <c r="DZ119" s="3" t="str" cm="1">
        <f t="array" ref="DZ119">IF(EDATE($F119,DZ$2)&gt;DATE(2025,12,31),"",INDEX([1]A1!DW$9:DW$175,MATCH(1,--(RIGHT([1]A1!$B$9:$B$175,LEN([1]A1!$B$9:$B$175)-4)=$A119)*([1]A1!$C$9:$C$175=YEAR($F119)),0)))</f>
        <v/>
      </c>
      <c r="EA119" s="3" t="str" cm="1">
        <f t="array" ref="EA119">IF(EDATE($F119,EA$2)&gt;DATE(2025,12,31),"",INDEX([1]A1!DX$9:DX$175,MATCH(1,--(RIGHT([1]A1!$B$9:$B$175,LEN([1]A1!$B$9:$B$175)-4)=$A119)*([1]A1!$C$9:$C$175=YEAR($F119)),0)))</f>
        <v/>
      </c>
      <c r="EB119" s="3" t="str" cm="1">
        <f t="array" ref="EB119">IF(EDATE($F119,EB$2)&gt;DATE(2025,12,31),"",INDEX([1]A1!DY$9:DY$175,MATCH(1,--(RIGHT([1]A1!$B$9:$B$175,LEN([1]A1!$B$9:$B$175)-4)=$A119)*([1]A1!$C$9:$C$175=YEAR($F119)),0)))</f>
        <v/>
      </c>
      <c r="EC119" s="3" t="str" cm="1">
        <f t="array" ref="EC119">IF(EDATE($F119,EC$2)&gt;DATE(2025,12,31),"",INDEX([1]A1!DZ$9:DZ$175,MATCH(1,--(RIGHT([1]A1!$B$9:$B$175,LEN([1]A1!$B$9:$B$175)-4)=$A119)*([1]A1!$C$9:$C$175=YEAR($F119)),0)))</f>
        <v/>
      </c>
      <c r="ED119" s="3" t="str" cm="1">
        <f t="array" ref="ED119">IF(EDATE($F119,ED$2)&gt;DATE(2025,12,31),"",INDEX([1]A1!EA$9:EA$175,MATCH(1,--(RIGHT([1]A1!$B$9:$B$175,LEN([1]A1!$B$9:$B$175)-4)=$A119)*([1]A1!$C$9:$C$175=YEAR($F119)),0)))</f>
        <v/>
      </c>
      <c r="EE119" s="3" t="str" cm="1">
        <f t="array" ref="EE119">IF(EDATE($F119,EE$2)&gt;DATE(2025,12,31),"",INDEX([1]A1!EB$9:EB$175,MATCH(1,--(RIGHT([1]A1!$B$9:$B$175,LEN([1]A1!$B$9:$B$175)-4)=$A119)*([1]A1!$C$9:$C$175=YEAR($F119)),0)))</f>
        <v/>
      </c>
      <c r="EF119" s="3" t="str" cm="1">
        <f t="array" ref="EF119">IF(EDATE($F119,EF$2)&gt;DATE(2025,12,31),"",INDEX([1]A1!EC$9:EC$175,MATCH(1,--(RIGHT([1]A1!$B$9:$B$175,LEN([1]A1!$B$9:$B$175)-4)=$A119)*([1]A1!$C$9:$C$175=YEAR($F119)),0)))</f>
        <v/>
      </c>
      <c r="EG119" s="3" t="str" cm="1">
        <f t="array" ref="EG119">IF(EDATE($F119,EG$2)&gt;DATE(2025,12,31),"",INDEX([1]A1!ED$9:ED$175,MATCH(1,--(RIGHT([1]A1!$B$9:$B$175,LEN([1]A1!$B$9:$B$175)-4)=$A119)*([1]A1!$C$9:$C$175=YEAR($F119)),0)))</f>
        <v/>
      </c>
      <c r="EH119" s="3" t="str" cm="1">
        <f t="array" ref="EH119">IF(EDATE($F119,EH$2)&gt;DATE(2025,12,31),"",INDEX([1]A1!EE$9:EE$175,MATCH(1,--(RIGHT([1]A1!$B$9:$B$175,LEN([1]A1!$B$9:$B$175)-4)=$A119)*([1]A1!$C$9:$C$175=YEAR($F119)),0)))</f>
        <v/>
      </c>
      <c r="EI119" s="3" t="str" cm="1">
        <f t="array" ref="EI119">IF(EDATE($F119,EI$2)&gt;DATE(2025,12,31),"",INDEX([1]A1!EF$9:EF$175,MATCH(1,--(RIGHT([1]A1!$B$9:$B$175,LEN([1]A1!$B$9:$B$175)-4)=$A119)*([1]A1!$C$9:$C$175=YEAR($F119)),0)))</f>
        <v/>
      </c>
      <c r="EJ119" s="3" t="str" cm="1">
        <f t="array" ref="EJ119">IF(EDATE($F119,EJ$2)&gt;DATE(2025,12,31),"",INDEX([1]A1!EG$9:EG$175,MATCH(1,--(RIGHT([1]A1!$B$9:$B$175,LEN([1]A1!$B$9:$B$175)-4)=$A119)*([1]A1!$C$9:$C$175=YEAR($F119)),0)))</f>
        <v/>
      </c>
      <c r="EK119" s="3" t="str" cm="1">
        <f t="array" ref="EK119">IF(EDATE($F119,EK$2)&gt;DATE(2025,12,31),"",INDEX([1]A1!EH$9:EH$175,MATCH(1,--(RIGHT([1]A1!$B$9:$B$175,LEN([1]A1!$B$9:$B$175)-4)=$A119)*([1]A1!$C$9:$C$175=YEAR($F119)),0)))</f>
        <v/>
      </c>
      <c r="EL119" s="3" t="str" cm="1">
        <f t="array" ref="EL119">IF(EDATE($F119,EL$2)&gt;DATE(2025,12,31),"",INDEX([1]A1!EI$9:EI$175,MATCH(1,--(RIGHT([1]A1!$B$9:$B$175,LEN([1]A1!$B$9:$B$175)-4)=$A119)*([1]A1!$C$9:$C$175=YEAR($F119)),0)))</f>
        <v/>
      </c>
      <c r="EM119" s="3" t="str" cm="1">
        <f t="array" ref="EM119">IF(EDATE($F119,EM$2)&gt;DATE(2025,12,31),"",INDEX([1]A1!EJ$9:EJ$175,MATCH(1,--(RIGHT([1]A1!$B$9:$B$175,LEN([1]A1!$B$9:$B$175)-4)=$A119)*([1]A1!$C$9:$C$175=YEAR($F119)),0)))</f>
        <v/>
      </c>
      <c r="EN119" s="3" t="str" cm="1">
        <f t="array" ref="EN119">IF(EDATE($F119,EN$2)&gt;DATE(2025,12,31),"",INDEX([1]A1!EK$9:EK$175,MATCH(1,--(RIGHT([1]A1!$B$9:$B$175,LEN([1]A1!$B$9:$B$175)-4)=$A119)*([1]A1!$C$9:$C$175=YEAR($F119)),0)))</f>
        <v/>
      </c>
      <c r="EO119" s="3" t="str" cm="1">
        <f t="array" ref="EO119">IF(EDATE($F119,EO$2)&gt;DATE(2025,12,31),"",INDEX([1]A1!EL$9:EL$175,MATCH(1,--(RIGHT([1]A1!$B$9:$B$175,LEN([1]A1!$B$9:$B$175)-4)=$A119)*([1]A1!$C$9:$C$175=YEAR($F119)),0)))</f>
        <v/>
      </c>
      <c r="EP119" s="3" t="str" cm="1">
        <f t="array" ref="EP119">IF(EDATE($F119,EP$2)&gt;DATE(2025,12,31),"",INDEX([1]A1!EM$9:EM$175,MATCH(1,--(RIGHT([1]A1!$B$9:$B$175,LEN([1]A1!$B$9:$B$175)-4)=$A119)*([1]A1!$C$9:$C$175=YEAR($F119)),0)))</f>
        <v/>
      </c>
      <c r="EQ119" s="3" t="str" cm="1">
        <f t="array" ref="EQ119">IF(EDATE($F119,EQ$2)&gt;DATE(2025,12,31),"",INDEX([1]A1!EN$9:EN$175,MATCH(1,--(RIGHT([1]A1!$B$9:$B$175,LEN([1]A1!$B$9:$B$175)-4)=$A119)*([1]A1!$C$9:$C$175=YEAR($F119)),0)))</f>
        <v/>
      </c>
      <c r="ER119" s="3" t="str" cm="1">
        <f t="array" ref="ER119">IF(EDATE($F119,ER$2)&gt;DATE(2025,12,31),"",INDEX([1]A1!EO$9:EO$175,MATCH(1,--(RIGHT([1]A1!$B$9:$B$175,LEN([1]A1!$B$9:$B$175)-4)=$A119)*([1]A1!$C$9:$C$175=YEAR($F119)),0)))</f>
        <v/>
      </c>
      <c r="ES119" s="3" t="str" cm="1">
        <f t="array" ref="ES119">IF(EDATE($F119,ES$2)&gt;DATE(2025,12,31),"",INDEX([1]A1!EP$9:EP$175,MATCH(1,--(RIGHT([1]A1!$B$9:$B$175,LEN([1]A1!$B$9:$B$175)-4)=$A119)*([1]A1!$C$9:$C$175=YEAR($F119)),0)))</f>
        <v/>
      </c>
      <c r="ET119" s="3" t="str" cm="1">
        <f t="array" ref="ET119">IF(EDATE($F119,ET$2)&gt;DATE(2025,12,31),"",INDEX([1]A1!EQ$9:EQ$175,MATCH(1,--(RIGHT([1]A1!$B$9:$B$175,LEN([1]A1!$B$9:$B$175)-4)=$A119)*([1]A1!$C$9:$C$175=YEAR($F119)),0)))</f>
        <v/>
      </c>
      <c r="EU119" s="3" t="str" cm="1">
        <f t="array" ref="EU119">IF(EDATE($F119,EU$2)&gt;DATE(2025,12,31),"",INDEX([1]A1!ER$9:ER$175,MATCH(1,--(RIGHT([1]A1!$B$9:$B$175,LEN([1]A1!$B$9:$B$175)-4)=$A119)*([1]A1!$C$9:$C$175=YEAR($F119)),0)))</f>
        <v/>
      </c>
      <c r="EV119" s="3" t="str" cm="1">
        <f t="array" ref="EV119">IF(EDATE($F119,EV$2)&gt;DATE(2025,12,31),"",INDEX([1]A1!ES$9:ES$175,MATCH(1,--(RIGHT([1]A1!$B$9:$B$175,LEN([1]A1!$B$9:$B$175)-4)=$A119)*([1]A1!$C$9:$C$175=YEAR($F119)),0)))</f>
        <v/>
      </c>
      <c r="EW119" s="3" t="str" cm="1">
        <f t="array" ref="EW119">IF(EDATE($F119,EW$2)&gt;DATE(2025,12,31),"",INDEX([1]A1!ET$9:ET$175,MATCH(1,--(RIGHT([1]A1!$B$9:$B$175,LEN([1]A1!$B$9:$B$175)-4)=$A119)*([1]A1!$C$9:$C$175=YEAR($F119)),0)))</f>
        <v/>
      </c>
      <c r="EX119" s="3" t="str" cm="1">
        <f t="array" ref="EX119">IF(EDATE($F119,EX$2)&gt;DATE(2025,12,31),"",INDEX([1]A1!EU$9:EU$175,MATCH(1,--(RIGHT([1]A1!$B$9:$B$175,LEN([1]A1!$B$9:$B$175)-4)=$A119)*([1]A1!$C$9:$C$175=YEAR($F119)),0)))</f>
        <v/>
      </c>
      <c r="EY119" s="3" t="str" cm="1">
        <f t="array" ref="EY119">IF(EDATE($F119,EY$2)&gt;DATE(2025,12,31),"",INDEX([1]A1!EV$9:EV$175,MATCH(1,--(RIGHT([1]A1!$B$9:$B$175,LEN([1]A1!$B$9:$B$175)-4)=$A119)*([1]A1!$C$9:$C$175=YEAR($F119)),0)))</f>
        <v/>
      </c>
      <c r="EZ119" s="3" t="str" cm="1">
        <f t="array" ref="EZ119">IF(EDATE($F119,EZ$2)&gt;DATE(2025,12,31),"",INDEX([1]A1!EW$9:EW$175,MATCH(1,--(RIGHT([1]A1!$B$9:$B$175,LEN([1]A1!$B$9:$B$175)-4)=$A119)*([1]A1!$C$9:$C$175=YEAR($F119)),0)))</f>
        <v/>
      </c>
      <c r="FA119" s="3" t="str" cm="1">
        <f t="array" ref="FA119">IF(EDATE($F119,FA$2)&gt;DATE(2025,12,31),"",INDEX([1]A1!EX$9:EX$175,MATCH(1,--(RIGHT([1]A1!$B$9:$B$175,LEN([1]A1!$B$9:$B$175)-4)=$A119)*([1]A1!$C$9:$C$175=YEAR($F119)),0)))</f>
        <v/>
      </c>
    </row>
    <row r="120" spans="1:157" x14ac:dyDescent="0.2">
      <c r="A120" s="28" t="s">
        <v>40</v>
      </c>
      <c r="B120" s="8" t="s">
        <v>78</v>
      </c>
      <c r="C120" s="8" t="s">
        <v>65</v>
      </c>
      <c r="D120" s="9" t="s">
        <v>19</v>
      </c>
      <c r="E120" s="9" t="s">
        <v>0</v>
      </c>
      <c r="F120" s="94">
        <f t="shared" si="10"/>
        <v>43101</v>
      </c>
      <c r="G120" s="3" cm="1">
        <f t="array" ref="G120">IF(EDATE($F120,G$2)&gt;DATE(2025,12,31),"",INDEX([1]A1!D$9:D$175,MATCH(1,--(RIGHT([1]A1!$B$9:$B$175,LEN([1]A1!$B$9:$B$175)-4)=$A120)*([1]A1!$C$9:$C$175=YEAR($F120)),0)))</f>
        <v>0</v>
      </c>
      <c r="H120" s="3" cm="1">
        <f t="array" ref="H120">IF(EDATE($F120,H$2)&gt;DATE(2025,12,31),"",INDEX([1]A1!E$9:E$175,MATCH(1,--(RIGHT([1]A1!$B$9:$B$175,LEN([1]A1!$B$9:$B$175)-4)=$A120)*([1]A1!$C$9:$C$175=YEAR($F120)),0)))</f>
        <v>0</v>
      </c>
      <c r="I120" s="3" cm="1">
        <f t="array" ref="I120">IF(EDATE($F120,I$2)&gt;DATE(2025,12,31),"",INDEX([1]A1!F$9:F$175,MATCH(1,--(RIGHT([1]A1!$B$9:$B$175,LEN([1]A1!$B$9:$B$175)-4)=$A120)*([1]A1!$C$9:$C$175=YEAR($F120)),0)))</f>
        <v>0</v>
      </c>
      <c r="J120" s="3" cm="1">
        <f t="array" ref="J120">IF(EDATE($F120,J$2)&gt;DATE(2025,12,31),"",INDEX([1]A1!G$9:G$175,MATCH(1,--(RIGHT([1]A1!$B$9:$B$175,LEN([1]A1!$B$9:$B$175)-4)=$A120)*([1]A1!$C$9:$C$175=YEAR($F120)),0)))</f>
        <v>0</v>
      </c>
      <c r="K120" s="3" cm="1">
        <f t="array" ref="K120">IF(EDATE($F120,K$2)&gt;DATE(2025,12,31),"",INDEX([1]A1!H$9:H$175,MATCH(1,--(RIGHT([1]A1!$B$9:$B$175,LEN([1]A1!$B$9:$B$175)-4)=$A120)*([1]A1!$C$9:$C$175=YEAR($F120)),0)))</f>
        <v>0</v>
      </c>
      <c r="L120" s="3" cm="1">
        <f t="array" ref="L120">IF(EDATE($F120,L$2)&gt;DATE(2025,12,31),"",INDEX([1]A1!I$9:I$175,MATCH(1,--(RIGHT([1]A1!$B$9:$B$175,LEN([1]A1!$B$9:$B$175)-4)=$A120)*([1]A1!$C$9:$C$175=YEAR($F120)),0)))</f>
        <v>0</v>
      </c>
      <c r="M120" s="3" cm="1">
        <f t="array" ref="M120">IF(EDATE($F120,M$2)&gt;DATE(2025,12,31),"",INDEX([1]A1!J$9:J$175,MATCH(1,--(RIGHT([1]A1!$B$9:$B$175,LEN([1]A1!$B$9:$B$175)-4)=$A120)*([1]A1!$C$9:$C$175=YEAR($F120)),0)))</f>
        <v>0</v>
      </c>
      <c r="N120" s="3" cm="1">
        <f t="array" ref="N120">IF(EDATE($F120,N$2)&gt;DATE(2025,12,31),"",INDEX([1]A1!K$9:K$175,MATCH(1,--(RIGHT([1]A1!$B$9:$B$175,LEN([1]A1!$B$9:$B$175)-4)=$A120)*([1]A1!$C$9:$C$175=YEAR($F120)),0)))</f>
        <v>0</v>
      </c>
      <c r="O120" s="3" t="str" cm="1">
        <f t="array" ref="O120">IF(EDATE($F120,O$2)&gt;DATE(2025,12,31),"",INDEX([1]A1!L$9:L$175,MATCH(1,--(RIGHT([1]A1!$B$9:$B$175,LEN([1]A1!$B$9:$B$175)-4)=$A120)*([1]A1!$C$9:$C$175=YEAR($F120)),0)))</f>
        <v/>
      </c>
      <c r="P120" s="3" t="str" cm="1">
        <f t="array" ref="P120">IF(EDATE($F120,P$2)&gt;DATE(2025,12,31),"",INDEX([1]A1!M$9:M$175,MATCH(1,--(RIGHT([1]A1!$B$9:$B$175,LEN([1]A1!$B$9:$B$175)-4)=$A120)*([1]A1!$C$9:$C$175=YEAR($F120)),0)))</f>
        <v/>
      </c>
      <c r="Q120" s="3" t="str" cm="1">
        <f t="array" ref="Q120">IF(EDATE($F120,Q$2)&gt;DATE(2025,12,31),"",INDEX([1]A1!N$9:N$175,MATCH(1,--(RIGHT([1]A1!$B$9:$B$175,LEN([1]A1!$B$9:$B$175)-4)=$A120)*([1]A1!$C$9:$C$175=YEAR($F120)),0)))</f>
        <v/>
      </c>
      <c r="R120" s="3" t="str" cm="1">
        <f t="array" ref="R120">IF(EDATE($F120,R$2)&gt;DATE(2025,12,31),"",INDEX([1]A1!O$9:O$175,MATCH(1,--(RIGHT([1]A1!$B$9:$B$175,LEN([1]A1!$B$9:$B$175)-4)=$A120)*([1]A1!$C$9:$C$175=YEAR($F120)),0)))</f>
        <v/>
      </c>
      <c r="S120" s="3" t="str" cm="1">
        <f t="array" ref="S120">IF(EDATE($F120,S$2)&gt;DATE(2025,12,31),"",INDEX([1]A1!P$9:P$175,MATCH(1,--(RIGHT([1]A1!$B$9:$B$175,LEN([1]A1!$B$9:$B$175)-4)=$A120)*([1]A1!$C$9:$C$175=YEAR($F120)),0)))</f>
        <v/>
      </c>
      <c r="T120" s="3" t="str" cm="1">
        <f t="array" ref="T120">IF(EDATE($F120,T$2)&gt;DATE(2025,12,31),"",INDEX([1]A1!Q$9:Q$175,MATCH(1,--(RIGHT([1]A1!$B$9:$B$175,LEN([1]A1!$B$9:$B$175)-4)=$A120)*([1]A1!$C$9:$C$175=YEAR($F120)),0)))</f>
        <v/>
      </c>
      <c r="U120" s="3" t="str" cm="1">
        <f t="array" ref="U120">IF(EDATE($F120,U$2)&gt;DATE(2025,12,31),"",INDEX([1]A1!R$9:R$175,MATCH(1,--(RIGHT([1]A1!$B$9:$B$175,LEN([1]A1!$B$9:$B$175)-4)=$A120)*([1]A1!$C$9:$C$175=YEAR($F120)),0)))</f>
        <v/>
      </c>
      <c r="V120" s="3" t="str" cm="1">
        <f t="array" ref="V120">IF(EDATE($F120,V$2)&gt;DATE(2025,12,31),"",INDEX([1]A1!S$9:S$175,MATCH(1,--(RIGHT([1]A1!$B$9:$B$175,LEN([1]A1!$B$9:$B$175)-4)=$A120)*([1]A1!$C$9:$C$175=YEAR($F120)),0)))</f>
        <v/>
      </c>
      <c r="W120" s="3" t="str" cm="1">
        <f t="array" ref="W120">IF(EDATE($F120,W$2)&gt;DATE(2025,12,31),"",INDEX([1]A1!T$9:T$175,MATCH(1,--(RIGHT([1]A1!$B$9:$B$175,LEN([1]A1!$B$9:$B$175)-4)=$A120)*([1]A1!$C$9:$C$175=YEAR($F120)),0)))</f>
        <v/>
      </c>
      <c r="X120" s="3" t="str" cm="1">
        <f t="array" ref="X120">IF(EDATE($F120,X$2)&gt;DATE(2025,12,31),"",INDEX([1]A1!U$9:U$175,MATCH(1,--(RIGHT([1]A1!$B$9:$B$175,LEN([1]A1!$B$9:$B$175)-4)=$A120)*([1]A1!$C$9:$C$175=YEAR($F120)),0)))</f>
        <v/>
      </c>
      <c r="Y120" s="3" t="str" cm="1">
        <f t="array" ref="Y120">IF(EDATE($F120,Y$2)&gt;DATE(2025,12,31),"",INDEX([1]A1!V$9:V$175,MATCH(1,--(RIGHT([1]A1!$B$9:$B$175,LEN([1]A1!$B$9:$B$175)-4)=$A120)*([1]A1!$C$9:$C$175=YEAR($F120)),0)))</f>
        <v/>
      </c>
      <c r="Z120" s="3" t="str" cm="1">
        <f t="array" ref="Z120">IF(EDATE($F120,Z$2)&gt;DATE(2025,12,31),"",INDEX([1]A1!W$9:W$175,MATCH(1,--(RIGHT([1]A1!$B$9:$B$175,LEN([1]A1!$B$9:$B$175)-4)=$A120)*([1]A1!$C$9:$C$175=YEAR($F120)),0)))</f>
        <v/>
      </c>
      <c r="AA120" s="3" t="str" cm="1">
        <f t="array" ref="AA120">IF(EDATE($F120,AA$2)&gt;DATE(2025,12,31),"",INDEX([1]A1!X$9:X$175,MATCH(1,--(RIGHT([1]A1!$B$9:$B$175,LEN([1]A1!$B$9:$B$175)-4)=$A120)*([1]A1!$C$9:$C$175=YEAR($F120)),0)))</f>
        <v/>
      </c>
      <c r="AB120" s="3" t="str" cm="1">
        <f t="array" ref="AB120">IF(EDATE($F120,AB$2)&gt;DATE(2025,12,31),"",INDEX([1]A1!Y$9:Y$175,MATCH(1,--(RIGHT([1]A1!$B$9:$B$175,LEN([1]A1!$B$9:$B$175)-4)=$A120)*([1]A1!$C$9:$C$175=YEAR($F120)),0)))</f>
        <v/>
      </c>
      <c r="AC120" s="3" t="str" cm="1">
        <f t="array" ref="AC120">IF(EDATE($F120,AC$2)&gt;DATE(2025,12,31),"",INDEX([1]A1!Z$9:Z$175,MATCH(1,--(RIGHT([1]A1!$B$9:$B$175,LEN([1]A1!$B$9:$B$175)-4)=$A120)*([1]A1!$C$9:$C$175=YEAR($F120)),0)))</f>
        <v/>
      </c>
      <c r="AD120" s="3" t="str" cm="1">
        <f t="array" ref="AD120">IF(EDATE($F120,AD$2)&gt;DATE(2025,12,31),"",INDEX([1]A1!AA$9:AA$175,MATCH(1,--(RIGHT([1]A1!$B$9:$B$175,LEN([1]A1!$B$9:$B$175)-4)=$A120)*([1]A1!$C$9:$C$175=YEAR($F120)),0)))</f>
        <v/>
      </c>
      <c r="AE120" s="3" t="str" cm="1">
        <f t="array" ref="AE120">IF(EDATE($F120,AE$2)&gt;DATE(2025,12,31),"",INDEX([1]A1!AB$9:AB$175,MATCH(1,--(RIGHT([1]A1!$B$9:$B$175,LEN([1]A1!$B$9:$B$175)-4)=$A120)*([1]A1!$C$9:$C$175=YEAR($F120)),0)))</f>
        <v/>
      </c>
      <c r="AF120" s="3" t="str" cm="1">
        <f t="array" ref="AF120">IF(EDATE($F120,AF$2)&gt;DATE(2025,12,31),"",INDEX([1]A1!AC$9:AC$175,MATCH(1,--(RIGHT([1]A1!$B$9:$B$175,LEN([1]A1!$B$9:$B$175)-4)=$A120)*([1]A1!$C$9:$C$175=YEAR($F120)),0)))</f>
        <v/>
      </c>
      <c r="AG120" s="3" t="str" cm="1">
        <f t="array" ref="AG120">IF(EDATE($F120,AG$2)&gt;DATE(2025,12,31),"",INDEX([1]A1!AD$9:AD$175,MATCH(1,--(RIGHT([1]A1!$B$9:$B$175,LEN([1]A1!$B$9:$B$175)-4)=$A120)*([1]A1!$C$9:$C$175=YEAR($F120)),0)))</f>
        <v/>
      </c>
      <c r="AH120" s="3" t="str" cm="1">
        <f t="array" ref="AH120">IF(EDATE($F120,AH$2)&gt;DATE(2025,12,31),"",INDEX([1]A1!AE$9:AE$175,MATCH(1,--(RIGHT([1]A1!$B$9:$B$175,LEN([1]A1!$B$9:$B$175)-4)=$A120)*([1]A1!$C$9:$C$175=YEAR($F120)),0)))</f>
        <v/>
      </c>
      <c r="AI120" s="3" t="str" cm="1">
        <f t="array" ref="AI120">IF(EDATE($F120,AI$2)&gt;DATE(2025,12,31),"",INDEX([1]A1!AF$9:AF$175,MATCH(1,--(RIGHT([1]A1!$B$9:$B$175,LEN([1]A1!$B$9:$B$175)-4)=$A120)*([1]A1!$C$9:$C$175=YEAR($F120)),0)))</f>
        <v/>
      </c>
      <c r="AJ120" s="3" t="str" cm="1">
        <f t="array" ref="AJ120">IF(EDATE($F120,AJ$2)&gt;DATE(2025,12,31),"",INDEX([1]A1!AG$9:AG$175,MATCH(1,--(RIGHT([1]A1!$B$9:$B$175,LEN([1]A1!$B$9:$B$175)-4)=$A120)*([1]A1!$C$9:$C$175=YEAR($F120)),0)))</f>
        <v/>
      </c>
      <c r="AK120" s="3" t="str" cm="1">
        <f t="array" ref="AK120">IF(EDATE($F120,AK$2)&gt;DATE(2025,12,31),"",INDEX([1]A1!AH$9:AH$175,MATCH(1,--(RIGHT([1]A1!$B$9:$B$175,LEN([1]A1!$B$9:$B$175)-4)=$A120)*([1]A1!$C$9:$C$175=YEAR($F120)),0)))</f>
        <v/>
      </c>
      <c r="AL120" s="3" t="str" cm="1">
        <f t="array" ref="AL120">IF(EDATE($F120,AL$2)&gt;DATE(2025,12,31),"",INDEX([1]A1!AI$9:AI$175,MATCH(1,--(RIGHT([1]A1!$B$9:$B$175,LEN([1]A1!$B$9:$B$175)-4)=$A120)*([1]A1!$C$9:$C$175=YEAR($F120)),0)))</f>
        <v/>
      </c>
      <c r="AM120" s="3" t="str" cm="1">
        <f t="array" ref="AM120">IF(EDATE($F120,AM$2)&gt;DATE(2025,12,31),"",INDEX([1]A1!AJ$9:AJ$175,MATCH(1,--(RIGHT([1]A1!$B$9:$B$175,LEN([1]A1!$B$9:$B$175)-4)=$A120)*([1]A1!$C$9:$C$175=YEAR($F120)),0)))</f>
        <v/>
      </c>
      <c r="AN120" s="3" t="str" cm="1">
        <f t="array" ref="AN120">IF(EDATE($F120,AN$2)&gt;DATE(2025,12,31),"",INDEX([1]A1!AK$9:AK$175,MATCH(1,--(RIGHT([1]A1!$B$9:$B$175,LEN([1]A1!$B$9:$B$175)-4)=$A120)*([1]A1!$C$9:$C$175=YEAR($F120)),0)))</f>
        <v/>
      </c>
      <c r="AO120" s="3" t="str" cm="1">
        <f t="array" ref="AO120">IF(EDATE($F120,AO$2)&gt;DATE(2025,12,31),"",INDEX([1]A1!AL$9:AL$175,MATCH(1,--(RIGHT([1]A1!$B$9:$B$175,LEN([1]A1!$B$9:$B$175)-4)=$A120)*([1]A1!$C$9:$C$175=YEAR($F120)),0)))</f>
        <v/>
      </c>
      <c r="AP120" s="3" t="str" cm="1">
        <f t="array" ref="AP120">IF(EDATE($F120,AP$2)&gt;DATE(2025,12,31),"",INDEX([1]A1!AM$9:AM$175,MATCH(1,--(RIGHT([1]A1!$B$9:$B$175,LEN([1]A1!$B$9:$B$175)-4)=$A120)*([1]A1!$C$9:$C$175=YEAR($F120)),0)))</f>
        <v/>
      </c>
      <c r="AQ120" s="3" t="str" cm="1">
        <f t="array" ref="AQ120">IF(EDATE($F120,AQ$2)&gt;DATE(2025,12,31),"",INDEX([1]A1!AN$9:AN$175,MATCH(1,--(RIGHT([1]A1!$B$9:$B$175,LEN([1]A1!$B$9:$B$175)-4)=$A120)*([1]A1!$C$9:$C$175=YEAR($F120)),0)))</f>
        <v/>
      </c>
      <c r="AR120" s="3" t="str" cm="1">
        <f t="array" ref="AR120">IF(EDATE($F120,AR$2)&gt;DATE(2025,12,31),"",INDEX([1]A1!AO$9:AO$175,MATCH(1,--(RIGHT([1]A1!$B$9:$B$175,LEN([1]A1!$B$9:$B$175)-4)=$A120)*([1]A1!$C$9:$C$175=YEAR($F120)),0)))</f>
        <v/>
      </c>
      <c r="AS120" s="3" t="str" cm="1">
        <f t="array" ref="AS120">IF(EDATE($F120,AS$2)&gt;DATE(2025,12,31),"",INDEX([1]A1!AP$9:AP$175,MATCH(1,--(RIGHT([1]A1!$B$9:$B$175,LEN([1]A1!$B$9:$B$175)-4)=$A120)*([1]A1!$C$9:$C$175=YEAR($F120)),0)))</f>
        <v/>
      </c>
      <c r="AT120" s="3" t="str" cm="1">
        <f t="array" ref="AT120">IF(EDATE($F120,AT$2)&gt;DATE(2025,12,31),"",INDEX([1]A1!AQ$9:AQ$175,MATCH(1,--(RIGHT([1]A1!$B$9:$B$175,LEN([1]A1!$B$9:$B$175)-4)=$A120)*([1]A1!$C$9:$C$175=YEAR($F120)),0)))</f>
        <v/>
      </c>
      <c r="AU120" s="3" t="str" cm="1">
        <f t="array" ref="AU120">IF(EDATE($F120,AU$2)&gt;DATE(2025,12,31),"",INDEX([1]A1!AR$9:AR$175,MATCH(1,--(RIGHT([1]A1!$B$9:$B$175,LEN([1]A1!$B$9:$B$175)-4)=$A120)*([1]A1!$C$9:$C$175=YEAR($F120)),0)))</f>
        <v/>
      </c>
      <c r="AV120" s="3" t="str" cm="1">
        <f t="array" ref="AV120">IF(EDATE($F120,AV$2)&gt;DATE(2025,12,31),"",INDEX([1]A1!AS$9:AS$175,MATCH(1,--(RIGHT([1]A1!$B$9:$B$175,LEN([1]A1!$B$9:$B$175)-4)=$A120)*([1]A1!$C$9:$C$175=YEAR($F120)),0)))</f>
        <v/>
      </c>
      <c r="AW120" s="3" t="str" cm="1">
        <f t="array" ref="AW120">IF(EDATE($F120,AW$2)&gt;DATE(2025,12,31),"",INDEX([1]A1!AT$9:AT$175,MATCH(1,--(RIGHT([1]A1!$B$9:$B$175,LEN([1]A1!$B$9:$B$175)-4)=$A120)*([1]A1!$C$9:$C$175=YEAR($F120)),0)))</f>
        <v/>
      </c>
      <c r="AX120" s="3" t="str" cm="1">
        <f t="array" ref="AX120">IF(EDATE($F120,AX$2)&gt;DATE(2025,12,31),"",INDEX([1]A1!AU$9:AU$175,MATCH(1,--(RIGHT([1]A1!$B$9:$B$175,LEN([1]A1!$B$9:$B$175)-4)=$A120)*([1]A1!$C$9:$C$175=YEAR($F120)),0)))</f>
        <v/>
      </c>
      <c r="AY120" s="3" t="str" cm="1">
        <f t="array" ref="AY120">IF(EDATE($F120,AY$2)&gt;DATE(2025,12,31),"",INDEX([1]A1!AV$9:AV$175,MATCH(1,--(RIGHT([1]A1!$B$9:$B$175,LEN([1]A1!$B$9:$B$175)-4)=$A120)*([1]A1!$C$9:$C$175=YEAR($F120)),0)))</f>
        <v/>
      </c>
      <c r="AZ120" s="3" t="str" cm="1">
        <f t="array" ref="AZ120">IF(EDATE($F120,AZ$2)&gt;DATE(2025,12,31),"",INDEX([1]A1!AW$9:AW$175,MATCH(1,--(RIGHT([1]A1!$B$9:$B$175,LEN([1]A1!$B$9:$B$175)-4)=$A120)*([1]A1!$C$9:$C$175=YEAR($F120)),0)))</f>
        <v/>
      </c>
      <c r="BA120" s="3" t="str" cm="1">
        <f t="array" ref="BA120">IF(EDATE($F120,BA$2)&gt;DATE(2025,12,31),"",INDEX([1]A1!AX$9:AX$175,MATCH(1,--(RIGHT([1]A1!$B$9:$B$175,LEN([1]A1!$B$9:$B$175)-4)=$A120)*([1]A1!$C$9:$C$175=YEAR($F120)),0)))</f>
        <v/>
      </c>
      <c r="BB120" s="3" t="str" cm="1">
        <f t="array" ref="BB120">IF(EDATE($F120,BB$2)&gt;DATE(2025,12,31),"",INDEX([1]A1!AY$9:AY$175,MATCH(1,--(RIGHT([1]A1!$B$9:$B$175,LEN([1]A1!$B$9:$B$175)-4)=$A120)*([1]A1!$C$9:$C$175=YEAR($F120)),0)))</f>
        <v/>
      </c>
      <c r="BC120" s="3" t="str" cm="1">
        <f t="array" ref="BC120">IF(EDATE($F120,BC$2)&gt;DATE(2025,12,31),"",INDEX([1]A1!AZ$9:AZ$175,MATCH(1,--(RIGHT([1]A1!$B$9:$B$175,LEN([1]A1!$B$9:$B$175)-4)=$A120)*([1]A1!$C$9:$C$175=YEAR($F120)),0)))</f>
        <v/>
      </c>
      <c r="BD120" s="3" t="str" cm="1">
        <f t="array" ref="BD120">IF(EDATE($F120,BD$2)&gt;DATE(2025,12,31),"",INDEX([1]A1!BA$9:BA$175,MATCH(1,--(RIGHT([1]A1!$B$9:$B$175,LEN([1]A1!$B$9:$B$175)-4)=$A120)*([1]A1!$C$9:$C$175=YEAR($F120)),0)))</f>
        <v/>
      </c>
      <c r="BE120" s="3" t="str" cm="1">
        <f t="array" ref="BE120">IF(EDATE($F120,BE$2)&gt;DATE(2025,12,31),"",INDEX([1]A1!BB$9:BB$175,MATCH(1,--(RIGHT([1]A1!$B$9:$B$175,LEN([1]A1!$B$9:$B$175)-4)=$A120)*([1]A1!$C$9:$C$175=YEAR($F120)),0)))</f>
        <v/>
      </c>
      <c r="BF120" s="3" t="str" cm="1">
        <f t="array" ref="BF120">IF(EDATE($F120,BF$2)&gt;DATE(2025,12,31),"",INDEX([1]A1!BC$9:BC$175,MATCH(1,--(RIGHT([1]A1!$B$9:$B$175,LEN([1]A1!$B$9:$B$175)-4)=$A120)*([1]A1!$C$9:$C$175=YEAR($F120)),0)))</f>
        <v/>
      </c>
      <c r="BG120" s="3" t="str" cm="1">
        <f t="array" ref="BG120">IF(EDATE($F120,BG$2)&gt;DATE(2025,12,31),"",INDEX([1]A1!BD$9:BD$175,MATCH(1,--(RIGHT([1]A1!$B$9:$B$175,LEN([1]A1!$B$9:$B$175)-4)=$A120)*([1]A1!$C$9:$C$175=YEAR($F120)),0)))</f>
        <v/>
      </c>
      <c r="BH120" s="3" t="str" cm="1">
        <f t="array" ref="BH120">IF(EDATE($F120,BH$2)&gt;DATE(2025,12,31),"",INDEX([1]A1!BE$9:BE$175,MATCH(1,--(RIGHT([1]A1!$B$9:$B$175,LEN([1]A1!$B$9:$B$175)-4)=$A120)*([1]A1!$C$9:$C$175=YEAR($F120)),0)))</f>
        <v/>
      </c>
      <c r="BI120" s="3" t="str" cm="1">
        <f t="array" ref="BI120">IF(EDATE($F120,BI$2)&gt;DATE(2025,12,31),"",INDEX([1]A1!BF$9:BF$175,MATCH(1,--(RIGHT([1]A1!$B$9:$B$175,LEN([1]A1!$B$9:$B$175)-4)=$A120)*([1]A1!$C$9:$C$175=YEAR($F120)),0)))</f>
        <v/>
      </c>
      <c r="BJ120" s="3" t="str" cm="1">
        <f t="array" ref="BJ120">IF(EDATE($F120,BJ$2)&gt;DATE(2025,12,31),"",INDEX([1]A1!BG$9:BG$175,MATCH(1,--(RIGHT([1]A1!$B$9:$B$175,LEN([1]A1!$B$9:$B$175)-4)=$A120)*([1]A1!$C$9:$C$175=YEAR($F120)),0)))</f>
        <v/>
      </c>
      <c r="BK120" s="3" t="str" cm="1">
        <f t="array" ref="BK120">IF(EDATE($F120,BK$2)&gt;DATE(2025,12,31),"",INDEX([1]A1!BH$9:BH$175,MATCH(1,--(RIGHT([1]A1!$B$9:$B$175,LEN([1]A1!$B$9:$B$175)-4)=$A120)*([1]A1!$C$9:$C$175=YEAR($F120)),0)))</f>
        <v/>
      </c>
      <c r="BL120" s="3" t="str" cm="1">
        <f t="array" ref="BL120">IF(EDATE($F120,BL$2)&gt;DATE(2025,12,31),"",INDEX([1]A1!BI$9:BI$175,MATCH(1,--(RIGHT([1]A1!$B$9:$B$175,LEN([1]A1!$B$9:$B$175)-4)=$A120)*([1]A1!$C$9:$C$175=YEAR($F120)),0)))</f>
        <v/>
      </c>
      <c r="BM120" s="3" t="str" cm="1">
        <f t="array" ref="BM120">IF(EDATE($F120,BM$2)&gt;DATE(2025,12,31),"",INDEX([1]A1!BJ$9:BJ$175,MATCH(1,--(RIGHT([1]A1!$B$9:$B$175,LEN([1]A1!$B$9:$B$175)-4)=$A120)*([1]A1!$C$9:$C$175=YEAR($F120)),0)))</f>
        <v/>
      </c>
      <c r="BN120" s="3" t="str" cm="1">
        <f t="array" ref="BN120">IF(EDATE($F120,BN$2)&gt;DATE(2025,12,31),"",INDEX([1]A1!BK$9:BK$175,MATCH(1,--(RIGHT([1]A1!$B$9:$B$175,LEN([1]A1!$B$9:$B$175)-4)=$A120)*([1]A1!$C$9:$C$175=YEAR($F120)),0)))</f>
        <v/>
      </c>
      <c r="BO120" s="3" t="str" cm="1">
        <f t="array" ref="BO120">IF(EDATE($F120,BO$2)&gt;DATE(2025,12,31),"",INDEX([1]A1!BL$9:BL$175,MATCH(1,--(RIGHT([1]A1!$B$9:$B$175,LEN([1]A1!$B$9:$B$175)-4)=$A120)*([1]A1!$C$9:$C$175=YEAR($F120)),0)))</f>
        <v/>
      </c>
      <c r="BP120" s="3" t="str" cm="1">
        <f t="array" ref="BP120">IF(EDATE($F120,BP$2)&gt;DATE(2025,12,31),"",INDEX([1]A1!BM$9:BM$175,MATCH(1,--(RIGHT([1]A1!$B$9:$B$175,LEN([1]A1!$B$9:$B$175)-4)=$A120)*([1]A1!$C$9:$C$175=YEAR($F120)),0)))</f>
        <v/>
      </c>
      <c r="BQ120" s="3" t="str" cm="1">
        <f t="array" ref="BQ120">IF(EDATE($F120,BQ$2)&gt;DATE(2025,12,31),"",INDEX([1]A1!BN$9:BN$175,MATCH(1,--(RIGHT([1]A1!$B$9:$B$175,LEN([1]A1!$B$9:$B$175)-4)=$A120)*([1]A1!$C$9:$C$175=YEAR($F120)),0)))</f>
        <v/>
      </c>
      <c r="BR120" s="3" t="str" cm="1">
        <f t="array" ref="BR120">IF(EDATE($F120,BR$2)&gt;DATE(2025,12,31),"",INDEX([1]A1!BO$9:BO$175,MATCH(1,--(RIGHT([1]A1!$B$9:$B$175,LEN([1]A1!$B$9:$B$175)-4)=$A120)*([1]A1!$C$9:$C$175=YEAR($F120)),0)))</f>
        <v/>
      </c>
      <c r="BS120" s="3" t="str" cm="1">
        <f t="array" ref="BS120">IF(EDATE($F120,BS$2)&gt;DATE(2025,12,31),"",INDEX([1]A1!BP$9:BP$175,MATCH(1,--(RIGHT([1]A1!$B$9:$B$175,LEN([1]A1!$B$9:$B$175)-4)=$A120)*([1]A1!$C$9:$C$175=YEAR($F120)),0)))</f>
        <v/>
      </c>
      <c r="BT120" s="3" t="str" cm="1">
        <f t="array" ref="BT120">IF(EDATE($F120,BT$2)&gt;DATE(2025,12,31),"",INDEX([1]A1!BQ$9:BQ$175,MATCH(1,--(RIGHT([1]A1!$B$9:$B$175,LEN([1]A1!$B$9:$B$175)-4)=$A120)*([1]A1!$C$9:$C$175=YEAR($F120)),0)))</f>
        <v/>
      </c>
      <c r="BU120" s="3" t="str" cm="1">
        <f t="array" ref="BU120">IF(EDATE($F120,BU$2)&gt;DATE(2025,12,31),"",INDEX([1]A1!BR$9:BR$175,MATCH(1,--(RIGHT([1]A1!$B$9:$B$175,LEN([1]A1!$B$9:$B$175)-4)=$A120)*([1]A1!$C$9:$C$175=YEAR($F120)),0)))</f>
        <v/>
      </c>
      <c r="BV120" s="3" t="str" cm="1">
        <f t="array" ref="BV120">IF(EDATE($F120,BV$2)&gt;DATE(2025,12,31),"",INDEX([1]A1!BS$9:BS$175,MATCH(1,--(RIGHT([1]A1!$B$9:$B$175,LEN([1]A1!$B$9:$B$175)-4)=$A120)*([1]A1!$C$9:$C$175=YEAR($F120)),0)))</f>
        <v/>
      </c>
      <c r="BW120" s="3" t="str" cm="1">
        <f t="array" ref="BW120">IF(EDATE($F120,BW$2)&gt;DATE(2025,12,31),"",INDEX([1]A1!BT$9:BT$175,MATCH(1,--(RIGHT([1]A1!$B$9:$B$175,LEN([1]A1!$B$9:$B$175)-4)=$A120)*([1]A1!$C$9:$C$175=YEAR($F120)),0)))</f>
        <v/>
      </c>
      <c r="BX120" s="3" t="str" cm="1">
        <f t="array" ref="BX120">IF(EDATE($F120,BX$2)&gt;DATE(2025,12,31),"",INDEX([1]A1!BU$9:BU$175,MATCH(1,--(RIGHT([1]A1!$B$9:$B$175,LEN([1]A1!$B$9:$B$175)-4)=$A120)*([1]A1!$C$9:$C$175=YEAR($F120)),0)))</f>
        <v/>
      </c>
      <c r="BY120" s="3" t="str" cm="1">
        <f t="array" ref="BY120">IF(EDATE($F120,BY$2)&gt;DATE(2025,12,31),"",INDEX([1]A1!BV$9:BV$175,MATCH(1,--(RIGHT([1]A1!$B$9:$B$175,LEN([1]A1!$B$9:$B$175)-4)=$A120)*([1]A1!$C$9:$C$175=YEAR($F120)),0)))</f>
        <v/>
      </c>
      <c r="BZ120" s="3" t="str" cm="1">
        <f t="array" ref="BZ120">IF(EDATE($F120,BZ$2)&gt;DATE(2025,12,31),"",INDEX([1]A1!BW$9:BW$175,MATCH(1,--(RIGHT([1]A1!$B$9:$B$175,LEN([1]A1!$B$9:$B$175)-4)=$A120)*([1]A1!$C$9:$C$175=YEAR($F120)),0)))</f>
        <v/>
      </c>
      <c r="CA120" s="3" t="str" cm="1">
        <f t="array" ref="CA120">IF(EDATE($F120,CA$2)&gt;DATE(2025,12,31),"",INDEX([1]A1!BX$9:BX$175,MATCH(1,--(RIGHT([1]A1!$B$9:$B$175,LEN([1]A1!$B$9:$B$175)-4)=$A120)*([1]A1!$C$9:$C$175=YEAR($F120)),0)))</f>
        <v/>
      </c>
      <c r="CB120" s="3" t="str" cm="1">
        <f t="array" ref="CB120">IF(EDATE($F120,CB$2)&gt;DATE(2025,12,31),"",INDEX([1]A1!BY$9:BY$175,MATCH(1,--(RIGHT([1]A1!$B$9:$B$175,LEN([1]A1!$B$9:$B$175)-4)=$A120)*([1]A1!$C$9:$C$175=YEAR($F120)),0)))</f>
        <v/>
      </c>
      <c r="CC120" s="3" t="str" cm="1">
        <f t="array" ref="CC120">IF(EDATE($F120,CC$2)&gt;DATE(2025,12,31),"",INDEX([1]A1!BZ$9:BZ$175,MATCH(1,--(RIGHT([1]A1!$B$9:$B$175,LEN([1]A1!$B$9:$B$175)-4)=$A120)*([1]A1!$C$9:$C$175=YEAR($F120)),0)))</f>
        <v/>
      </c>
      <c r="CD120" s="3" t="str" cm="1">
        <f t="array" ref="CD120">IF(EDATE($F120,CD$2)&gt;DATE(2025,12,31),"",INDEX([1]A1!CA$9:CA$175,MATCH(1,--(RIGHT([1]A1!$B$9:$B$175,LEN([1]A1!$B$9:$B$175)-4)=$A120)*([1]A1!$C$9:$C$175=YEAR($F120)),0)))</f>
        <v/>
      </c>
      <c r="CE120" s="3" t="str" cm="1">
        <f t="array" ref="CE120">IF(EDATE($F120,CE$2)&gt;DATE(2025,12,31),"",INDEX([1]A1!CB$9:CB$175,MATCH(1,--(RIGHT([1]A1!$B$9:$B$175,LEN([1]A1!$B$9:$B$175)-4)=$A120)*([1]A1!$C$9:$C$175=YEAR($F120)),0)))</f>
        <v/>
      </c>
      <c r="CF120" s="3" t="str" cm="1">
        <f t="array" ref="CF120">IF(EDATE($F120,CF$2)&gt;DATE(2025,12,31),"",INDEX([1]A1!CC$9:CC$175,MATCH(1,--(RIGHT([1]A1!$B$9:$B$175,LEN([1]A1!$B$9:$B$175)-4)=$A120)*([1]A1!$C$9:$C$175=YEAR($F120)),0)))</f>
        <v/>
      </c>
      <c r="CG120" s="3" t="str" cm="1">
        <f t="array" ref="CG120">IF(EDATE($F120,CG$2)&gt;DATE(2025,12,31),"",INDEX([1]A1!CD$9:CD$175,MATCH(1,--(RIGHT([1]A1!$B$9:$B$175,LEN([1]A1!$B$9:$B$175)-4)=$A120)*([1]A1!$C$9:$C$175=YEAR($F120)),0)))</f>
        <v/>
      </c>
      <c r="CH120" s="3" t="str" cm="1">
        <f t="array" ref="CH120">IF(EDATE($F120,CH$2)&gt;DATE(2025,12,31),"",INDEX([1]A1!CE$9:CE$175,MATCH(1,--(RIGHT([1]A1!$B$9:$B$175,LEN([1]A1!$B$9:$B$175)-4)=$A120)*([1]A1!$C$9:$C$175=YEAR($F120)),0)))</f>
        <v/>
      </c>
      <c r="CI120" s="3" t="str" cm="1">
        <f t="array" ref="CI120">IF(EDATE($F120,CI$2)&gt;DATE(2025,12,31),"",INDEX([1]A1!CF$9:CF$175,MATCH(1,--(RIGHT([1]A1!$B$9:$B$175,LEN([1]A1!$B$9:$B$175)-4)=$A120)*([1]A1!$C$9:$C$175=YEAR($F120)),0)))</f>
        <v/>
      </c>
      <c r="CJ120" s="3" t="str" cm="1">
        <f t="array" ref="CJ120">IF(EDATE($F120,CJ$2)&gt;DATE(2025,12,31),"",INDEX([1]A1!CG$9:CG$175,MATCH(1,--(RIGHT([1]A1!$B$9:$B$175,LEN([1]A1!$B$9:$B$175)-4)=$A120)*([1]A1!$C$9:$C$175=YEAR($F120)),0)))</f>
        <v/>
      </c>
      <c r="CK120" s="3" t="str" cm="1">
        <f t="array" ref="CK120">IF(EDATE($F120,CK$2)&gt;DATE(2025,12,31),"",INDEX([1]A1!CH$9:CH$175,MATCH(1,--(RIGHT([1]A1!$B$9:$B$175,LEN([1]A1!$B$9:$B$175)-4)=$A120)*([1]A1!$C$9:$C$175=YEAR($F120)),0)))</f>
        <v/>
      </c>
      <c r="CL120" s="3" t="str" cm="1">
        <f t="array" ref="CL120">IF(EDATE($F120,CL$2)&gt;DATE(2025,12,31),"",INDEX([1]A1!CI$9:CI$175,MATCH(1,--(RIGHT([1]A1!$B$9:$B$175,LEN([1]A1!$B$9:$B$175)-4)=$A120)*([1]A1!$C$9:$C$175=YEAR($F120)),0)))</f>
        <v/>
      </c>
      <c r="CM120" s="3" t="str" cm="1">
        <f t="array" ref="CM120">IF(EDATE($F120,CM$2)&gt;DATE(2025,12,31),"",INDEX([1]A1!CJ$9:CJ$175,MATCH(1,--(RIGHT([1]A1!$B$9:$B$175,LEN([1]A1!$B$9:$B$175)-4)=$A120)*([1]A1!$C$9:$C$175=YEAR($F120)),0)))</f>
        <v/>
      </c>
      <c r="CN120" s="3" t="str" cm="1">
        <f t="array" ref="CN120">IF(EDATE($F120,CN$2)&gt;DATE(2025,12,31),"",INDEX([1]A1!CK$9:CK$175,MATCH(1,--(RIGHT([1]A1!$B$9:$B$175,LEN([1]A1!$B$9:$B$175)-4)=$A120)*([1]A1!$C$9:$C$175=YEAR($F120)),0)))</f>
        <v/>
      </c>
      <c r="CO120" s="3" t="str" cm="1">
        <f t="array" ref="CO120">IF(EDATE($F120,CO$2)&gt;DATE(2025,12,31),"",INDEX([1]A1!CL$9:CL$175,MATCH(1,--(RIGHT([1]A1!$B$9:$B$175,LEN([1]A1!$B$9:$B$175)-4)=$A120)*([1]A1!$C$9:$C$175=YEAR($F120)),0)))</f>
        <v/>
      </c>
      <c r="CP120" s="3" t="str" cm="1">
        <f t="array" ref="CP120">IF(EDATE($F120,CP$2)&gt;DATE(2025,12,31),"",INDEX([1]A1!CM$9:CM$175,MATCH(1,--(RIGHT([1]A1!$B$9:$B$175,LEN([1]A1!$B$9:$B$175)-4)=$A120)*([1]A1!$C$9:$C$175=YEAR($F120)),0)))</f>
        <v/>
      </c>
      <c r="CQ120" s="3" t="str" cm="1">
        <f t="array" ref="CQ120">IF(EDATE($F120,CQ$2)&gt;DATE(2025,12,31),"",INDEX([1]A1!CN$9:CN$175,MATCH(1,--(RIGHT([1]A1!$B$9:$B$175,LEN([1]A1!$B$9:$B$175)-4)=$A120)*([1]A1!$C$9:$C$175=YEAR($F120)),0)))</f>
        <v/>
      </c>
      <c r="CR120" s="3" t="str" cm="1">
        <f t="array" ref="CR120">IF(EDATE($F120,CR$2)&gt;DATE(2025,12,31),"",INDEX([1]A1!CO$9:CO$175,MATCH(1,--(RIGHT([1]A1!$B$9:$B$175,LEN([1]A1!$B$9:$B$175)-4)=$A120)*([1]A1!$C$9:$C$175=YEAR($F120)),0)))</f>
        <v/>
      </c>
      <c r="CS120" s="3" t="str" cm="1">
        <f t="array" ref="CS120">IF(EDATE($F120,CS$2)&gt;DATE(2025,12,31),"",INDEX([1]A1!CP$9:CP$175,MATCH(1,--(RIGHT([1]A1!$B$9:$B$175,LEN([1]A1!$B$9:$B$175)-4)=$A120)*([1]A1!$C$9:$C$175=YEAR($F120)),0)))</f>
        <v/>
      </c>
      <c r="CT120" s="3" t="str" cm="1">
        <f t="array" ref="CT120">IF(EDATE($F120,CT$2)&gt;DATE(2025,12,31),"",INDEX([1]A1!CQ$9:CQ$175,MATCH(1,--(RIGHT([1]A1!$B$9:$B$175,LEN([1]A1!$B$9:$B$175)-4)=$A120)*([1]A1!$C$9:$C$175=YEAR($F120)),0)))</f>
        <v/>
      </c>
      <c r="CU120" s="3" t="str" cm="1">
        <f t="array" ref="CU120">IF(EDATE($F120,CU$2)&gt;DATE(2025,12,31),"",INDEX([1]A1!CR$9:CR$175,MATCH(1,--(RIGHT([1]A1!$B$9:$B$175,LEN([1]A1!$B$9:$B$175)-4)=$A120)*([1]A1!$C$9:$C$175=YEAR($F120)),0)))</f>
        <v/>
      </c>
      <c r="CV120" s="3" t="str" cm="1">
        <f t="array" ref="CV120">IF(EDATE($F120,CV$2)&gt;DATE(2025,12,31),"",INDEX([1]A1!CS$9:CS$175,MATCH(1,--(RIGHT([1]A1!$B$9:$B$175,LEN([1]A1!$B$9:$B$175)-4)=$A120)*([1]A1!$C$9:$C$175=YEAR($F120)),0)))</f>
        <v/>
      </c>
      <c r="CW120" s="3" t="str" cm="1">
        <f t="array" ref="CW120">IF(EDATE($F120,CW$2)&gt;DATE(2025,12,31),"",INDEX([1]A1!CT$9:CT$175,MATCH(1,--(RIGHT([1]A1!$B$9:$B$175,LEN([1]A1!$B$9:$B$175)-4)=$A120)*([1]A1!$C$9:$C$175=YEAR($F120)),0)))</f>
        <v/>
      </c>
      <c r="CX120" s="3" t="str" cm="1">
        <f t="array" ref="CX120">IF(EDATE($F120,CX$2)&gt;DATE(2025,12,31),"",INDEX([1]A1!CU$9:CU$175,MATCH(1,--(RIGHT([1]A1!$B$9:$B$175,LEN([1]A1!$B$9:$B$175)-4)=$A120)*([1]A1!$C$9:$C$175=YEAR($F120)),0)))</f>
        <v/>
      </c>
      <c r="CY120" s="3" t="str" cm="1">
        <f t="array" ref="CY120">IF(EDATE($F120,CY$2)&gt;DATE(2025,12,31),"",INDEX([1]A1!CV$9:CV$175,MATCH(1,--(RIGHT([1]A1!$B$9:$B$175,LEN([1]A1!$B$9:$B$175)-4)=$A120)*([1]A1!$C$9:$C$175=YEAR($F120)),0)))</f>
        <v/>
      </c>
      <c r="CZ120" s="3" t="str" cm="1">
        <f t="array" ref="CZ120">IF(EDATE($F120,CZ$2)&gt;DATE(2025,12,31),"",INDEX([1]A1!CW$9:CW$175,MATCH(1,--(RIGHT([1]A1!$B$9:$B$175,LEN([1]A1!$B$9:$B$175)-4)=$A120)*([1]A1!$C$9:$C$175=YEAR($F120)),0)))</f>
        <v/>
      </c>
      <c r="DA120" s="3" t="str" cm="1">
        <f t="array" ref="DA120">IF(EDATE($F120,DA$2)&gt;DATE(2025,12,31),"",INDEX([1]A1!CX$9:CX$175,MATCH(1,--(RIGHT([1]A1!$B$9:$B$175,LEN([1]A1!$B$9:$B$175)-4)=$A120)*([1]A1!$C$9:$C$175=YEAR($F120)),0)))</f>
        <v/>
      </c>
      <c r="DB120" s="3" t="str" cm="1">
        <f t="array" ref="DB120">IF(EDATE($F120,DB$2)&gt;DATE(2025,12,31),"",INDEX([1]A1!CY$9:CY$175,MATCH(1,--(RIGHT([1]A1!$B$9:$B$175,LEN([1]A1!$B$9:$B$175)-4)=$A120)*([1]A1!$C$9:$C$175=YEAR($F120)),0)))</f>
        <v/>
      </c>
      <c r="DC120" s="3" t="str" cm="1">
        <f t="array" ref="DC120">IF(EDATE($F120,DC$2)&gt;DATE(2025,12,31),"",INDEX([1]A1!CZ$9:CZ$175,MATCH(1,--(RIGHT([1]A1!$B$9:$B$175,LEN([1]A1!$B$9:$B$175)-4)=$A120)*([1]A1!$C$9:$C$175=YEAR($F120)),0)))</f>
        <v/>
      </c>
      <c r="DD120" s="3" t="str" cm="1">
        <f t="array" ref="DD120">IF(EDATE($F120,DD$2)&gt;DATE(2025,12,31),"",INDEX([1]A1!DA$9:DA$175,MATCH(1,--(RIGHT([1]A1!$B$9:$B$175,LEN([1]A1!$B$9:$B$175)-4)=$A120)*([1]A1!$C$9:$C$175=YEAR($F120)),0)))</f>
        <v/>
      </c>
      <c r="DE120" s="3" t="str" cm="1">
        <f t="array" ref="DE120">IF(EDATE($F120,DE$2)&gt;DATE(2025,12,31),"",INDEX([1]A1!DB$9:DB$175,MATCH(1,--(RIGHT([1]A1!$B$9:$B$175,LEN([1]A1!$B$9:$B$175)-4)=$A120)*([1]A1!$C$9:$C$175=YEAR($F120)),0)))</f>
        <v/>
      </c>
      <c r="DF120" s="3" t="str" cm="1">
        <f t="array" ref="DF120">IF(EDATE($F120,DF$2)&gt;DATE(2025,12,31),"",INDEX([1]A1!DC$9:DC$175,MATCH(1,--(RIGHT([1]A1!$B$9:$B$175,LEN([1]A1!$B$9:$B$175)-4)=$A120)*([1]A1!$C$9:$C$175=YEAR($F120)),0)))</f>
        <v/>
      </c>
      <c r="DG120" s="3" t="str" cm="1">
        <f t="array" ref="DG120">IF(EDATE($F120,DG$2)&gt;DATE(2025,12,31),"",INDEX([1]A1!DD$9:DD$175,MATCH(1,--(RIGHT([1]A1!$B$9:$B$175,LEN([1]A1!$B$9:$B$175)-4)=$A120)*([1]A1!$C$9:$C$175=YEAR($F120)),0)))</f>
        <v/>
      </c>
      <c r="DH120" s="3" t="str" cm="1">
        <f t="array" ref="DH120">IF(EDATE($F120,DH$2)&gt;DATE(2025,12,31),"",INDEX([1]A1!DE$9:DE$175,MATCH(1,--(RIGHT([1]A1!$B$9:$B$175,LEN([1]A1!$B$9:$B$175)-4)=$A120)*([1]A1!$C$9:$C$175=YEAR($F120)),0)))</f>
        <v/>
      </c>
      <c r="DI120" s="3" t="str" cm="1">
        <f t="array" ref="DI120">IF(EDATE($F120,DI$2)&gt;DATE(2025,12,31),"",INDEX([1]A1!DF$9:DF$175,MATCH(1,--(RIGHT([1]A1!$B$9:$B$175,LEN([1]A1!$B$9:$B$175)-4)=$A120)*([1]A1!$C$9:$C$175=YEAR($F120)),0)))</f>
        <v/>
      </c>
      <c r="DJ120" s="3" t="str" cm="1">
        <f t="array" ref="DJ120">IF(EDATE($F120,DJ$2)&gt;DATE(2025,12,31),"",INDEX([1]A1!DG$9:DG$175,MATCH(1,--(RIGHT([1]A1!$B$9:$B$175,LEN([1]A1!$B$9:$B$175)-4)=$A120)*([1]A1!$C$9:$C$175=YEAR($F120)),0)))</f>
        <v/>
      </c>
      <c r="DK120" s="3" t="str" cm="1">
        <f t="array" ref="DK120">IF(EDATE($F120,DK$2)&gt;DATE(2025,12,31),"",INDEX([1]A1!DH$9:DH$175,MATCH(1,--(RIGHT([1]A1!$B$9:$B$175,LEN([1]A1!$B$9:$B$175)-4)=$A120)*([1]A1!$C$9:$C$175=YEAR($F120)),0)))</f>
        <v/>
      </c>
      <c r="DL120" s="3" t="str" cm="1">
        <f t="array" ref="DL120">IF(EDATE($F120,DL$2)&gt;DATE(2025,12,31),"",INDEX([1]A1!DI$9:DI$175,MATCH(1,--(RIGHT([1]A1!$B$9:$B$175,LEN([1]A1!$B$9:$B$175)-4)=$A120)*([1]A1!$C$9:$C$175=YEAR($F120)),0)))</f>
        <v/>
      </c>
      <c r="DM120" s="3" t="str" cm="1">
        <f t="array" ref="DM120">IF(EDATE($F120,DM$2)&gt;DATE(2025,12,31),"",INDEX([1]A1!DJ$9:DJ$175,MATCH(1,--(RIGHT([1]A1!$B$9:$B$175,LEN([1]A1!$B$9:$B$175)-4)=$A120)*([1]A1!$C$9:$C$175=YEAR($F120)),0)))</f>
        <v/>
      </c>
      <c r="DN120" s="3" t="str" cm="1">
        <f t="array" ref="DN120">IF(EDATE($F120,DN$2)&gt;DATE(2025,12,31),"",INDEX([1]A1!DK$9:DK$175,MATCH(1,--(RIGHT([1]A1!$B$9:$B$175,LEN([1]A1!$B$9:$B$175)-4)=$A120)*([1]A1!$C$9:$C$175=YEAR($F120)),0)))</f>
        <v/>
      </c>
      <c r="DO120" s="3" t="str" cm="1">
        <f t="array" ref="DO120">IF(EDATE($F120,DO$2)&gt;DATE(2025,12,31),"",INDEX([1]A1!DL$9:DL$175,MATCH(1,--(RIGHT([1]A1!$B$9:$B$175,LEN([1]A1!$B$9:$B$175)-4)=$A120)*([1]A1!$C$9:$C$175=YEAR($F120)),0)))</f>
        <v/>
      </c>
      <c r="DP120" s="3" t="str" cm="1">
        <f t="array" ref="DP120">IF(EDATE($F120,DP$2)&gt;DATE(2025,12,31),"",INDEX([1]A1!DM$9:DM$175,MATCH(1,--(RIGHT([1]A1!$B$9:$B$175,LEN([1]A1!$B$9:$B$175)-4)=$A120)*([1]A1!$C$9:$C$175=YEAR($F120)),0)))</f>
        <v/>
      </c>
      <c r="DQ120" s="3" t="str" cm="1">
        <f t="array" ref="DQ120">IF(EDATE($F120,DQ$2)&gt;DATE(2025,12,31),"",INDEX([1]A1!DN$9:DN$175,MATCH(1,--(RIGHT([1]A1!$B$9:$B$175,LEN([1]A1!$B$9:$B$175)-4)=$A120)*([1]A1!$C$9:$C$175=YEAR($F120)),0)))</f>
        <v/>
      </c>
      <c r="DR120" s="3" t="str" cm="1">
        <f t="array" ref="DR120">IF(EDATE($F120,DR$2)&gt;DATE(2025,12,31),"",INDEX([1]A1!DO$9:DO$175,MATCH(1,--(RIGHT([1]A1!$B$9:$B$175,LEN([1]A1!$B$9:$B$175)-4)=$A120)*([1]A1!$C$9:$C$175=YEAR($F120)),0)))</f>
        <v/>
      </c>
      <c r="DS120" s="3" t="str" cm="1">
        <f t="array" ref="DS120">IF(EDATE($F120,DS$2)&gt;DATE(2025,12,31),"",INDEX([1]A1!DP$9:DP$175,MATCH(1,--(RIGHT([1]A1!$B$9:$B$175,LEN([1]A1!$B$9:$B$175)-4)=$A120)*([1]A1!$C$9:$C$175=YEAR($F120)),0)))</f>
        <v/>
      </c>
      <c r="DT120" s="3" t="str" cm="1">
        <f t="array" ref="DT120">IF(EDATE($F120,DT$2)&gt;DATE(2025,12,31),"",INDEX([1]A1!DQ$9:DQ$175,MATCH(1,--(RIGHT([1]A1!$B$9:$B$175,LEN([1]A1!$B$9:$B$175)-4)=$A120)*([1]A1!$C$9:$C$175=YEAR($F120)),0)))</f>
        <v/>
      </c>
      <c r="DU120" s="3" t="str" cm="1">
        <f t="array" ref="DU120">IF(EDATE($F120,DU$2)&gt;DATE(2025,12,31),"",INDEX([1]A1!DR$9:DR$175,MATCH(1,--(RIGHT([1]A1!$B$9:$B$175,LEN([1]A1!$B$9:$B$175)-4)=$A120)*([1]A1!$C$9:$C$175=YEAR($F120)),0)))</f>
        <v/>
      </c>
      <c r="DV120" s="3" t="str" cm="1">
        <f t="array" ref="DV120">IF(EDATE($F120,DV$2)&gt;DATE(2025,12,31),"",INDEX([1]A1!DS$9:DS$175,MATCH(1,--(RIGHT([1]A1!$B$9:$B$175,LEN([1]A1!$B$9:$B$175)-4)=$A120)*([1]A1!$C$9:$C$175=YEAR($F120)),0)))</f>
        <v/>
      </c>
      <c r="DW120" s="3" t="str" cm="1">
        <f t="array" ref="DW120">IF(EDATE($F120,DW$2)&gt;DATE(2025,12,31),"",INDEX([1]A1!DT$9:DT$175,MATCH(1,--(RIGHT([1]A1!$B$9:$B$175,LEN([1]A1!$B$9:$B$175)-4)=$A120)*([1]A1!$C$9:$C$175=YEAR($F120)),0)))</f>
        <v/>
      </c>
      <c r="DX120" s="3" t="str" cm="1">
        <f t="array" ref="DX120">IF(EDATE($F120,DX$2)&gt;DATE(2025,12,31),"",INDEX([1]A1!DU$9:DU$175,MATCH(1,--(RIGHT([1]A1!$B$9:$B$175,LEN([1]A1!$B$9:$B$175)-4)=$A120)*([1]A1!$C$9:$C$175=YEAR($F120)),0)))</f>
        <v/>
      </c>
      <c r="DY120" s="3" t="str" cm="1">
        <f t="array" ref="DY120">IF(EDATE($F120,DY$2)&gt;DATE(2025,12,31),"",INDEX([1]A1!DV$9:DV$175,MATCH(1,--(RIGHT([1]A1!$B$9:$B$175,LEN([1]A1!$B$9:$B$175)-4)=$A120)*([1]A1!$C$9:$C$175=YEAR($F120)),0)))</f>
        <v/>
      </c>
      <c r="DZ120" s="3" t="str" cm="1">
        <f t="array" ref="DZ120">IF(EDATE($F120,DZ$2)&gt;DATE(2025,12,31),"",INDEX([1]A1!DW$9:DW$175,MATCH(1,--(RIGHT([1]A1!$B$9:$B$175,LEN([1]A1!$B$9:$B$175)-4)=$A120)*([1]A1!$C$9:$C$175=YEAR($F120)),0)))</f>
        <v/>
      </c>
      <c r="EA120" s="3" t="str" cm="1">
        <f t="array" ref="EA120">IF(EDATE($F120,EA$2)&gt;DATE(2025,12,31),"",INDEX([1]A1!DX$9:DX$175,MATCH(1,--(RIGHT([1]A1!$B$9:$B$175,LEN([1]A1!$B$9:$B$175)-4)=$A120)*([1]A1!$C$9:$C$175=YEAR($F120)),0)))</f>
        <v/>
      </c>
      <c r="EB120" s="3" t="str" cm="1">
        <f t="array" ref="EB120">IF(EDATE($F120,EB$2)&gt;DATE(2025,12,31),"",INDEX([1]A1!DY$9:DY$175,MATCH(1,--(RIGHT([1]A1!$B$9:$B$175,LEN([1]A1!$B$9:$B$175)-4)=$A120)*([1]A1!$C$9:$C$175=YEAR($F120)),0)))</f>
        <v/>
      </c>
      <c r="EC120" s="3" t="str" cm="1">
        <f t="array" ref="EC120">IF(EDATE($F120,EC$2)&gt;DATE(2025,12,31),"",INDEX([1]A1!DZ$9:DZ$175,MATCH(1,--(RIGHT([1]A1!$B$9:$B$175,LEN([1]A1!$B$9:$B$175)-4)=$A120)*([1]A1!$C$9:$C$175=YEAR($F120)),0)))</f>
        <v/>
      </c>
      <c r="ED120" s="3" t="str" cm="1">
        <f t="array" ref="ED120">IF(EDATE($F120,ED$2)&gt;DATE(2025,12,31),"",INDEX([1]A1!EA$9:EA$175,MATCH(1,--(RIGHT([1]A1!$B$9:$B$175,LEN([1]A1!$B$9:$B$175)-4)=$A120)*([1]A1!$C$9:$C$175=YEAR($F120)),0)))</f>
        <v/>
      </c>
      <c r="EE120" s="3" t="str" cm="1">
        <f t="array" ref="EE120">IF(EDATE($F120,EE$2)&gt;DATE(2025,12,31),"",INDEX([1]A1!EB$9:EB$175,MATCH(1,--(RIGHT([1]A1!$B$9:$B$175,LEN([1]A1!$B$9:$B$175)-4)=$A120)*([1]A1!$C$9:$C$175=YEAR($F120)),0)))</f>
        <v/>
      </c>
      <c r="EF120" s="3" t="str" cm="1">
        <f t="array" ref="EF120">IF(EDATE($F120,EF$2)&gt;DATE(2025,12,31),"",INDEX([1]A1!EC$9:EC$175,MATCH(1,--(RIGHT([1]A1!$B$9:$B$175,LEN([1]A1!$B$9:$B$175)-4)=$A120)*([1]A1!$C$9:$C$175=YEAR($F120)),0)))</f>
        <v/>
      </c>
      <c r="EG120" s="3" t="str" cm="1">
        <f t="array" ref="EG120">IF(EDATE($F120,EG$2)&gt;DATE(2025,12,31),"",INDEX([1]A1!ED$9:ED$175,MATCH(1,--(RIGHT([1]A1!$B$9:$B$175,LEN([1]A1!$B$9:$B$175)-4)=$A120)*([1]A1!$C$9:$C$175=YEAR($F120)),0)))</f>
        <v/>
      </c>
      <c r="EH120" s="3" t="str" cm="1">
        <f t="array" ref="EH120">IF(EDATE($F120,EH$2)&gt;DATE(2025,12,31),"",INDEX([1]A1!EE$9:EE$175,MATCH(1,--(RIGHT([1]A1!$B$9:$B$175,LEN([1]A1!$B$9:$B$175)-4)=$A120)*([1]A1!$C$9:$C$175=YEAR($F120)),0)))</f>
        <v/>
      </c>
      <c r="EI120" s="3" t="str" cm="1">
        <f t="array" ref="EI120">IF(EDATE($F120,EI$2)&gt;DATE(2025,12,31),"",INDEX([1]A1!EF$9:EF$175,MATCH(1,--(RIGHT([1]A1!$B$9:$B$175,LEN([1]A1!$B$9:$B$175)-4)=$A120)*([1]A1!$C$9:$C$175=YEAR($F120)),0)))</f>
        <v/>
      </c>
      <c r="EJ120" s="3" t="str" cm="1">
        <f t="array" ref="EJ120">IF(EDATE($F120,EJ$2)&gt;DATE(2025,12,31),"",INDEX([1]A1!EG$9:EG$175,MATCH(1,--(RIGHT([1]A1!$B$9:$B$175,LEN([1]A1!$B$9:$B$175)-4)=$A120)*([1]A1!$C$9:$C$175=YEAR($F120)),0)))</f>
        <v/>
      </c>
      <c r="EK120" s="3" t="str" cm="1">
        <f t="array" ref="EK120">IF(EDATE($F120,EK$2)&gt;DATE(2025,12,31),"",INDEX([1]A1!EH$9:EH$175,MATCH(1,--(RIGHT([1]A1!$B$9:$B$175,LEN([1]A1!$B$9:$B$175)-4)=$A120)*([1]A1!$C$9:$C$175=YEAR($F120)),0)))</f>
        <v/>
      </c>
      <c r="EL120" s="3" t="str" cm="1">
        <f t="array" ref="EL120">IF(EDATE($F120,EL$2)&gt;DATE(2025,12,31),"",INDEX([1]A1!EI$9:EI$175,MATCH(1,--(RIGHT([1]A1!$B$9:$B$175,LEN([1]A1!$B$9:$B$175)-4)=$A120)*([1]A1!$C$9:$C$175=YEAR($F120)),0)))</f>
        <v/>
      </c>
      <c r="EM120" s="3" t="str" cm="1">
        <f t="array" ref="EM120">IF(EDATE($F120,EM$2)&gt;DATE(2025,12,31),"",INDEX([1]A1!EJ$9:EJ$175,MATCH(1,--(RIGHT([1]A1!$B$9:$B$175,LEN([1]A1!$B$9:$B$175)-4)=$A120)*([1]A1!$C$9:$C$175=YEAR($F120)),0)))</f>
        <v/>
      </c>
      <c r="EN120" s="3" t="str" cm="1">
        <f t="array" ref="EN120">IF(EDATE($F120,EN$2)&gt;DATE(2025,12,31),"",INDEX([1]A1!EK$9:EK$175,MATCH(1,--(RIGHT([1]A1!$B$9:$B$175,LEN([1]A1!$B$9:$B$175)-4)=$A120)*([1]A1!$C$9:$C$175=YEAR($F120)),0)))</f>
        <v/>
      </c>
      <c r="EO120" s="3" t="str" cm="1">
        <f t="array" ref="EO120">IF(EDATE($F120,EO$2)&gt;DATE(2025,12,31),"",INDEX([1]A1!EL$9:EL$175,MATCH(1,--(RIGHT([1]A1!$B$9:$B$175,LEN([1]A1!$B$9:$B$175)-4)=$A120)*([1]A1!$C$9:$C$175=YEAR($F120)),0)))</f>
        <v/>
      </c>
      <c r="EP120" s="3" t="str" cm="1">
        <f t="array" ref="EP120">IF(EDATE($F120,EP$2)&gt;DATE(2025,12,31),"",INDEX([1]A1!EM$9:EM$175,MATCH(1,--(RIGHT([1]A1!$B$9:$B$175,LEN([1]A1!$B$9:$B$175)-4)=$A120)*([1]A1!$C$9:$C$175=YEAR($F120)),0)))</f>
        <v/>
      </c>
      <c r="EQ120" s="3" t="str" cm="1">
        <f t="array" ref="EQ120">IF(EDATE($F120,EQ$2)&gt;DATE(2025,12,31),"",INDEX([1]A1!EN$9:EN$175,MATCH(1,--(RIGHT([1]A1!$B$9:$B$175,LEN([1]A1!$B$9:$B$175)-4)=$A120)*([1]A1!$C$9:$C$175=YEAR($F120)),0)))</f>
        <v/>
      </c>
      <c r="ER120" s="3" t="str" cm="1">
        <f t="array" ref="ER120">IF(EDATE($F120,ER$2)&gt;DATE(2025,12,31),"",INDEX([1]A1!EO$9:EO$175,MATCH(1,--(RIGHT([1]A1!$B$9:$B$175,LEN([1]A1!$B$9:$B$175)-4)=$A120)*([1]A1!$C$9:$C$175=YEAR($F120)),0)))</f>
        <v/>
      </c>
      <c r="ES120" s="3" t="str" cm="1">
        <f t="array" ref="ES120">IF(EDATE($F120,ES$2)&gt;DATE(2025,12,31),"",INDEX([1]A1!EP$9:EP$175,MATCH(1,--(RIGHT([1]A1!$B$9:$B$175,LEN([1]A1!$B$9:$B$175)-4)=$A120)*([1]A1!$C$9:$C$175=YEAR($F120)),0)))</f>
        <v/>
      </c>
      <c r="ET120" s="3" t="str" cm="1">
        <f t="array" ref="ET120">IF(EDATE($F120,ET$2)&gt;DATE(2025,12,31),"",INDEX([1]A1!EQ$9:EQ$175,MATCH(1,--(RIGHT([1]A1!$B$9:$B$175,LEN([1]A1!$B$9:$B$175)-4)=$A120)*([1]A1!$C$9:$C$175=YEAR($F120)),0)))</f>
        <v/>
      </c>
      <c r="EU120" s="3" t="str" cm="1">
        <f t="array" ref="EU120">IF(EDATE($F120,EU$2)&gt;DATE(2025,12,31),"",INDEX([1]A1!ER$9:ER$175,MATCH(1,--(RIGHT([1]A1!$B$9:$B$175,LEN([1]A1!$B$9:$B$175)-4)=$A120)*([1]A1!$C$9:$C$175=YEAR($F120)),0)))</f>
        <v/>
      </c>
      <c r="EV120" s="3" t="str" cm="1">
        <f t="array" ref="EV120">IF(EDATE($F120,EV$2)&gt;DATE(2025,12,31),"",INDEX([1]A1!ES$9:ES$175,MATCH(1,--(RIGHT([1]A1!$B$9:$B$175,LEN([1]A1!$B$9:$B$175)-4)=$A120)*([1]A1!$C$9:$C$175=YEAR($F120)),0)))</f>
        <v/>
      </c>
      <c r="EW120" s="3" t="str" cm="1">
        <f t="array" ref="EW120">IF(EDATE($F120,EW$2)&gt;DATE(2025,12,31),"",INDEX([1]A1!ET$9:ET$175,MATCH(1,--(RIGHT([1]A1!$B$9:$B$175,LEN([1]A1!$B$9:$B$175)-4)=$A120)*([1]A1!$C$9:$C$175=YEAR($F120)),0)))</f>
        <v/>
      </c>
      <c r="EX120" s="3" t="str" cm="1">
        <f t="array" ref="EX120">IF(EDATE($F120,EX$2)&gt;DATE(2025,12,31),"",INDEX([1]A1!EU$9:EU$175,MATCH(1,--(RIGHT([1]A1!$B$9:$B$175,LEN([1]A1!$B$9:$B$175)-4)=$A120)*([1]A1!$C$9:$C$175=YEAR($F120)),0)))</f>
        <v/>
      </c>
      <c r="EY120" s="3" t="str" cm="1">
        <f t="array" ref="EY120">IF(EDATE($F120,EY$2)&gt;DATE(2025,12,31),"",INDEX([1]A1!EV$9:EV$175,MATCH(1,--(RIGHT([1]A1!$B$9:$B$175,LEN([1]A1!$B$9:$B$175)-4)=$A120)*([1]A1!$C$9:$C$175=YEAR($F120)),0)))</f>
        <v/>
      </c>
      <c r="EZ120" s="3" t="str" cm="1">
        <f t="array" ref="EZ120">IF(EDATE($F120,EZ$2)&gt;DATE(2025,12,31),"",INDEX([1]A1!EW$9:EW$175,MATCH(1,--(RIGHT([1]A1!$B$9:$B$175,LEN([1]A1!$B$9:$B$175)-4)=$A120)*([1]A1!$C$9:$C$175=YEAR($F120)),0)))</f>
        <v/>
      </c>
      <c r="FA120" s="3" t="str" cm="1">
        <f t="array" ref="FA120">IF(EDATE($F120,FA$2)&gt;DATE(2025,12,31),"",INDEX([1]A1!EX$9:EX$175,MATCH(1,--(RIGHT([1]A1!$B$9:$B$175,LEN([1]A1!$B$9:$B$175)-4)=$A120)*([1]A1!$C$9:$C$175=YEAR($F120)),0)))</f>
        <v/>
      </c>
    </row>
    <row r="121" spans="1:157" x14ac:dyDescent="0.2">
      <c r="A121" s="28" t="s">
        <v>40</v>
      </c>
      <c r="B121" s="8" t="s">
        <v>78</v>
      </c>
      <c r="C121" s="8" t="s">
        <v>65</v>
      </c>
      <c r="D121" s="9" t="s">
        <v>19</v>
      </c>
      <c r="E121" s="9" t="s">
        <v>0</v>
      </c>
      <c r="F121" s="94">
        <f t="shared" si="10"/>
        <v>43466</v>
      </c>
      <c r="G121" s="3" cm="1">
        <f t="array" ref="G121">IF(EDATE($F121,G$2)&gt;DATE(2025,12,31),"",INDEX([1]A1!D$9:D$175,MATCH(1,--(RIGHT([1]A1!$B$9:$B$175,LEN([1]A1!$B$9:$B$175)-4)=$A121)*([1]A1!$C$9:$C$175=YEAR($F121)),0)))</f>
        <v>0</v>
      </c>
      <c r="H121" s="3" cm="1">
        <f t="array" ref="H121">IF(EDATE($F121,H$2)&gt;DATE(2025,12,31),"",INDEX([1]A1!E$9:E$175,MATCH(1,--(RIGHT([1]A1!$B$9:$B$175,LEN([1]A1!$B$9:$B$175)-4)=$A121)*([1]A1!$C$9:$C$175=YEAR($F121)),0)))</f>
        <v>0</v>
      </c>
      <c r="I121" s="3" cm="1">
        <f t="array" ref="I121">IF(EDATE($F121,I$2)&gt;DATE(2025,12,31),"",INDEX([1]A1!F$9:F$175,MATCH(1,--(RIGHT([1]A1!$B$9:$B$175,LEN([1]A1!$B$9:$B$175)-4)=$A121)*([1]A1!$C$9:$C$175=YEAR($F121)),0)))</f>
        <v>0</v>
      </c>
      <c r="J121" s="3" cm="1">
        <f t="array" ref="J121">IF(EDATE($F121,J$2)&gt;DATE(2025,12,31),"",INDEX([1]A1!G$9:G$175,MATCH(1,--(RIGHT([1]A1!$B$9:$B$175,LEN([1]A1!$B$9:$B$175)-4)=$A121)*([1]A1!$C$9:$C$175=YEAR($F121)),0)))</f>
        <v>0</v>
      </c>
      <c r="K121" s="3" cm="1">
        <f t="array" ref="K121">IF(EDATE($F121,K$2)&gt;DATE(2025,12,31),"",INDEX([1]A1!H$9:H$175,MATCH(1,--(RIGHT([1]A1!$B$9:$B$175,LEN([1]A1!$B$9:$B$175)-4)=$A121)*([1]A1!$C$9:$C$175=YEAR($F121)),0)))</f>
        <v>0</v>
      </c>
      <c r="L121" s="3" cm="1">
        <f t="array" ref="L121">IF(EDATE($F121,L$2)&gt;DATE(2025,12,31),"",INDEX([1]A1!I$9:I$175,MATCH(1,--(RIGHT([1]A1!$B$9:$B$175,LEN([1]A1!$B$9:$B$175)-4)=$A121)*([1]A1!$C$9:$C$175=YEAR($F121)),0)))</f>
        <v>0</v>
      </c>
      <c r="M121" s="3" cm="1">
        <f t="array" ref="M121">IF(EDATE($F121,M$2)&gt;DATE(2025,12,31),"",INDEX([1]A1!J$9:J$175,MATCH(1,--(RIGHT([1]A1!$B$9:$B$175,LEN([1]A1!$B$9:$B$175)-4)=$A121)*([1]A1!$C$9:$C$175=YEAR($F121)),0)))</f>
        <v>0</v>
      </c>
      <c r="N121" s="3" t="str" cm="1">
        <f t="array" ref="N121">IF(EDATE($F121,N$2)&gt;DATE(2025,12,31),"",INDEX([1]A1!K$9:K$175,MATCH(1,--(RIGHT([1]A1!$B$9:$B$175,LEN([1]A1!$B$9:$B$175)-4)=$A121)*([1]A1!$C$9:$C$175=YEAR($F121)),0)))</f>
        <v/>
      </c>
      <c r="O121" s="3" t="str" cm="1">
        <f t="array" ref="O121">IF(EDATE($F121,O$2)&gt;DATE(2025,12,31),"",INDEX([1]A1!L$9:L$175,MATCH(1,--(RIGHT([1]A1!$B$9:$B$175,LEN([1]A1!$B$9:$B$175)-4)=$A121)*([1]A1!$C$9:$C$175=YEAR($F121)),0)))</f>
        <v/>
      </c>
      <c r="P121" s="3" t="str" cm="1">
        <f t="array" ref="P121">IF(EDATE($F121,P$2)&gt;DATE(2025,12,31),"",INDEX([1]A1!M$9:M$175,MATCH(1,--(RIGHT([1]A1!$B$9:$B$175,LEN([1]A1!$B$9:$B$175)-4)=$A121)*([1]A1!$C$9:$C$175=YEAR($F121)),0)))</f>
        <v/>
      </c>
      <c r="Q121" s="3" t="str" cm="1">
        <f t="array" ref="Q121">IF(EDATE($F121,Q$2)&gt;DATE(2025,12,31),"",INDEX([1]A1!N$9:N$175,MATCH(1,--(RIGHT([1]A1!$B$9:$B$175,LEN([1]A1!$B$9:$B$175)-4)=$A121)*([1]A1!$C$9:$C$175=YEAR($F121)),0)))</f>
        <v/>
      </c>
      <c r="R121" s="3" t="str" cm="1">
        <f t="array" ref="R121">IF(EDATE($F121,R$2)&gt;DATE(2025,12,31),"",INDEX([1]A1!O$9:O$175,MATCH(1,--(RIGHT([1]A1!$B$9:$B$175,LEN([1]A1!$B$9:$B$175)-4)=$A121)*([1]A1!$C$9:$C$175=YEAR($F121)),0)))</f>
        <v/>
      </c>
      <c r="S121" s="3" t="str" cm="1">
        <f t="array" ref="S121">IF(EDATE($F121,S$2)&gt;DATE(2025,12,31),"",INDEX([1]A1!P$9:P$175,MATCH(1,--(RIGHT([1]A1!$B$9:$B$175,LEN([1]A1!$B$9:$B$175)-4)=$A121)*([1]A1!$C$9:$C$175=YEAR($F121)),0)))</f>
        <v/>
      </c>
      <c r="T121" s="3" t="str" cm="1">
        <f t="array" ref="T121">IF(EDATE($F121,T$2)&gt;DATE(2025,12,31),"",INDEX([1]A1!Q$9:Q$175,MATCH(1,--(RIGHT([1]A1!$B$9:$B$175,LEN([1]A1!$B$9:$B$175)-4)=$A121)*([1]A1!$C$9:$C$175=YEAR($F121)),0)))</f>
        <v/>
      </c>
      <c r="U121" s="3" t="str" cm="1">
        <f t="array" ref="U121">IF(EDATE($F121,U$2)&gt;DATE(2025,12,31),"",INDEX([1]A1!R$9:R$175,MATCH(1,--(RIGHT([1]A1!$B$9:$B$175,LEN([1]A1!$B$9:$B$175)-4)=$A121)*([1]A1!$C$9:$C$175=YEAR($F121)),0)))</f>
        <v/>
      </c>
      <c r="V121" s="3" t="str" cm="1">
        <f t="array" ref="V121">IF(EDATE($F121,V$2)&gt;DATE(2025,12,31),"",INDEX([1]A1!S$9:S$175,MATCH(1,--(RIGHT([1]A1!$B$9:$B$175,LEN([1]A1!$B$9:$B$175)-4)=$A121)*([1]A1!$C$9:$C$175=YEAR($F121)),0)))</f>
        <v/>
      </c>
      <c r="W121" s="3" t="str" cm="1">
        <f t="array" ref="W121">IF(EDATE($F121,W$2)&gt;DATE(2025,12,31),"",INDEX([1]A1!T$9:T$175,MATCH(1,--(RIGHT([1]A1!$B$9:$B$175,LEN([1]A1!$B$9:$B$175)-4)=$A121)*([1]A1!$C$9:$C$175=YEAR($F121)),0)))</f>
        <v/>
      </c>
      <c r="X121" s="3" t="str" cm="1">
        <f t="array" ref="X121">IF(EDATE($F121,X$2)&gt;DATE(2025,12,31),"",INDEX([1]A1!U$9:U$175,MATCH(1,--(RIGHT([1]A1!$B$9:$B$175,LEN([1]A1!$B$9:$B$175)-4)=$A121)*([1]A1!$C$9:$C$175=YEAR($F121)),0)))</f>
        <v/>
      </c>
      <c r="Y121" s="3" t="str" cm="1">
        <f t="array" ref="Y121">IF(EDATE($F121,Y$2)&gt;DATE(2025,12,31),"",INDEX([1]A1!V$9:V$175,MATCH(1,--(RIGHT([1]A1!$B$9:$B$175,LEN([1]A1!$B$9:$B$175)-4)=$A121)*([1]A1!$C$9:$C$175=YEAR($F121)),0)))</f>
        <v/>
      </c>
      <c r="Z121" s="3" t="str" cm="1">
        <f t="array" ref="Z121">IF(EDATE($F121,Z$2)&gt;DATE(2025,12,31),"",INDEX([1]A1!W$9:W$175,MATCH(1,--(RIGHT([1]A1!$B$9:$B$175,LEN([1]A1!$B$9:$B$175)-4)=$A121)*([1]A1!$C$9:$C$175=YEAR($F121)),0)))</f>
        <v/>
      </c>
      <c r="AA121" s="3" t="str" cm="1">
        <f t="array" ref="AA121">IF(EDATE($F121,AA$2)&gt;DATE(2025,12,31),"",INDEX([1]A1!X$9:X$175,MATCH(1,--(RIGHT([1]A1!$B$9:$B$175,LEN([1]A1!$B$9:$B$175)-4)=$A121)*([1]A1!$C$9:$C$175=YEAR($F121)),0)))</f>
        <v/>
      </c>
      <c r="AB121" s="3" t="str" cm="1">
        <f t="array" ref="AB121">IF(EDATE($F121,AB$2)&gt;DATE(2025,12,31),"",INDEX([1]A1!Y$9:Y$175,MATCH(1,--(RIGHT([1]A1!$B$9:$B$175,LEN([1]A1!$B$9:$B$175)-4)=$A121)*([1]A1!$C$9:$C$175=YEAR($F121)),0)))</f>
        <v/>
      </c>
      <c r="AC121" s="3" t="str" cm="1">
        <f t="array" ref="AC121">IF(EDATE($F121,AC$2)&gt;DATE(2025,12,31),"",INDEX([1]A1!Z$9:Z$175,MATCH(1,--(RIGHT([1]A1!$B$9:$B$175,LEN([1]A1!$B$9:$B$175)-4)=$A121)*([1]A1!$C$9:$C$175=YEAR($F121)),0)))</f>
        <v/>
      </c>
      <c r="AD121" s="3" t="str" cm="1">
        <f t="array" ref="AD121">IF(EDATE($F121,AD$2)&gt;DATE(2025,12,31),"",INDEX([1]A1!AA$9:AA$175,MATCH(1,--(RIGHT([1]A1!$B$9:$B$175,LEN([1]A1!$B$9:$B$175)-4)=$A121)*([1]A1!$C$9:$C$175=YEAR($F121)),0)))</f>
        <v/>
      </c>
      <c r="AE121" s="3" t="str" cm="1">
        <f t="array" ref="AE121">IF(EDATE($F121,AE$2)&gt;DATE(2025,12,31),"",INDEX([1]A1!AB$9:AB$175,MATCH(1,--(RIGHT([1]A1!$B$9:$B$175,LEN([1]A1!$B$9:$B$175)-4)=$A121)*([1]A1!$C$9:$C$175=YEAR($F121)),0)))</f>
        <v/>
      </c>
      <c r="AF121" s="3" t="str" cm="1">
        <f t="array" ref="AF121">IF(EDATE($F121,AF$2)&gt;DATE(2025,12,31),"",INDEX([1]A1!AC$9:AC$175,MATCH(1,--(RIGHT([1]A1!$B$9:$B$175,LEN([1]A1!$B$9:$B$175)-4)=$A121)*([1]A1!$C$9:$C$175=YEAR($F121)),0)))</f>
        <v/>
      </c>
      <c r="AG121" s="3" t="str" cm="1">
        <f t="array" ref="AG121">IF(EDATE($F121,AG$2)&gt;DATE(2025,12,31),"",INDEX([1]A1!AD$9:AD$175,MATCH(1,--(RIGHT([1]A1!$B$9:$B$175,LEN([1]A1!$B$9:$B$175)-4)=$A121)*([1]A1!$C$9:$C$175=YEAR($F121)),0)))</f>
        <v/>
      </c>
      <c r="AH121" s="3" t="str" cm="1">
        <f t="array" ref="AH121">IF(EDATE($F121,AH$2)&gt;DATE(2025,12,31),"",INDEX([1]A1!AE$9:AE$175,MATCH(1,--(RIGHT([1]A1!$B$9:$B$175,LEN([1]A1!$B$9:$B$175)-4)=$A121)*([1]A1!$C$9:$C$175=YEAR($F121)),0)))</f>
        <v/>
      </c>
      <c r="AI121" s="3" t="str" cm="1">
        <f t="array" ref="AI121">IF(EDATE($F121,AI$2)&gt;DATE(2025,12,31),"",INDEX([1]A1!AF$9:AF$175,MATCH(1,--(RIGHT([1]A1!$B$9:$B$175,LEN([1]A1!$B$9:$B$175)-4)=$A121)*([1]A1!$C$9:$C$175=YEAR($F121)),0)))</f>
        <v/>
      </c>
      <c r="AJ121" s="3" t="str" cm="1">
        <f t="array" ref="AJ121">IF(EDATE($F121,AJ$2)&gt;DATE(2025,12,31),"",INDEX([1]A1!AG$9:AG$175,MATCH(1,--(RIGHT([1]A1!$B$9:$B$175,LEN([1]A1!$B$9:$B$175)-4)=$A121)*([1]A1!$C$9:$C$175=YEAR($F121)),0)))</f>
        <v/>
      </c>
      <c r="AK121" s="3" t="str" cm="1">
        <f t="array" ref="AK121">IF(EDATE($F121,AK$2)&gt;DATE(2025,12,31),"",INDEX([1]A1!AH$9:AH$175,MATCH(1,--(RIGHT([1]A1!$B$9:$B$175,LEN([1]A1!$B$9:$B$175)-4)=$A121)*([1]A1!$C$9:$C$175=YEAR($F121)),0)))</f>
        <v/>
      </c>
      <c r="AL121" s="3" t="str" cm="1">
        <f t="array" ref="AL121">IF(EDATE($F121,AL$2)&gt;DATE(2025,12,31),"",INDEX([1]A1!AI$9:AI$175,MATCH(1,--(RIGHT([1]A1!$B$9:$B$175,LEN([1]A1!$B$9:$B$175)-4)=$A121)*([1]A1!$C$9:$C$175=YEAR($F121)),0)))</f>
        <v/>
      </c>
      <c r="AM121" s="3" t="str" cm="1">
        <f t="array" ref="AM121">IF(EDATE($F121,AM$2)&gt;DATE(2025,12,31),"",INDEX([1]A1!AJ$9:AJ$175,MATCH(1,--(RIGHT([1]A1!$B$9:$B$175,LEN([1]A1!$B$9:$B$175)-4)=$A121)*([1]A1!$C$9:$C$175=YEAR($F121)),0)))</f>
        <v/>
      </c>
      <c r="AN121" s="3" t="str" cm="1">
        <f t="array" ref="AN121">IF(EDATE($F121,AN$2)&gt;DATE(2025,12,31),"",INDEX([1]A1!AK$9:AK$175,MATCH(1,--(RIGHT([1]A1!$B$9:$B$175,LEN([1]A1!$B$9:$B$175)-4)=$A121)*([1]A1!$C$9:$C$175=YEAR($F121)),0)))</f>
        <v/>
      </c>
      <c r="AO121" s="3" t="str" cm="1">
        <f t="array" ref="AO121">IF(EDATE($F121,AO$2)&gt;DATE(2025,12,31),"",INDEX([1]A1!AL$9:AL$175,MATCH(1,--(RIGHT([1]A1!$B$9:$B$175,LEN([1]A1!$B$9:$B$175)-4)=$A121)*([1]A1!$C$9:$C$175=YEAR($F121)),0)))</f>
        <v/>
      </c>
      <c r="AP121" s="3" t="str" cm="1">
        <f t="array" ref="AP121">IF(EDATE($F121,AP$2)&gt;DATE(2025,12,31),"",INDEX([1]A1!AM$9:AM$175,MATCH(1,--(RIGHT([1]A1!$B$9:$B$175,LEN([1]A1!$B$9:$B$175)-4)=$A121)*([1]A1!$C$9:$C$175=YEAR($F121)),0)))</f>
        <v/>
      </c>
      <c r="AQ121" s="3" t="str" cm="1">
        <f t="array" ref="AQ121">IF(EDATE($F121,AQ$2)&gt;DATE(2025,12,31),"",INDEX([1]A1!AN$9:AN$175,MATCH(1,--(RIGHT([1]A1!$B$9:$B$175,LEN([1]A1!$B$9:$B$175)-4)=$A121)*([1]A1!$C$9:$C$175=YEAR($F121)),0)))</f>
        <v/>
      </c>
      <c r="AR121" s="3" t="str" cm="1">
        <f t="array" ref="AR121">IF(EDATE($F121,AR$2)&gt;DATE(2025,12,31),"",INDEX([1]A1!AO$9:AO$175,MATCH(1,--(RIGHT([1]A1!$B$9:$B$175,LEN([1]A1!$B$9:$B$175)-4)=$A121)*([1]A1!$C$9:$C$175=YEAR($F121)),0)))</f>
        <v/>
      </c>
      <c r="AS121" s="3" t="str" cm="1">
        <f t="array" ref="AS121">IF(EDATE($F121,AS$2)&gt;DATE(2025,12,31),"",INDEX([1]A1!AP$9:AP$175,MATCH(1,--(RIGHT([1]A1!$B$9:$B$175,LEN([1]A1!$B$9:$B$175)-4)=$A121)*([1]A1!$C$9:$C$175=YEAR($F121)),0)))</f>
        <v/>
      </c>
      <c r="AT121" s="3" t="str" cm="1">
        <f t="array" ref="AT121">IF(EDATE($F121,AT$2)&gt;DATE(2025,12,31),"",INDEX([1]A1!AQ$9:AQ$175,MATCH(1,--(RIGHT([1]A1!$B$9:$B$175,LEN([1]A1!$B$9:$B$175)-4)=$A121)*([1]A1!$C$9:$C$175=YEAR($F121)),0)))</f>
        <v/>
      </c>
      <c r="AU121" s="3" t="str" cm="1">
        <f t="array" ref="AU121">IF(EDATE($F121,AU$2)&gt;DATE(2025,12,31),"",INDEX([1]A1!AR$9:AR$175,MATCH(1,--(RIGHT([1]A1!$B$9:$B$175,LEN([1]A1!$B$9:$B$175)-4)=$A121)*([1]A1!$C$9:$C$175=YEAR($F121)),0)))</f>
        <v/>
      </c>
      <c r="AV121" s="3" t="str" cm="1">
        <f t="array" ref="AV121">IF(EDATE($F121,AV$2)&gt;DATE(2025,12,31),"",INDEX([1]A1!AS$9:AS$175,MATCH(1,--(RIGHT([1]A1!$B$9:$B$175,LEN([1]A1!$B$9:$B$175)-4)=$A121)*([1]A1!$C$9:$C$175=YEAR($F121)),0)))</f>
        <v/>
      </c>
      <c r="AW121" s="3" t="str" cm="1">
        <f t="array" ref="AW121">IF(EDATE($F121,AW$2)&gt;DATE(2025,12,31),"",INDEX([1]A1!AT$9:AT$175,MATCH(1,--(RIGHT([1]A1!$B$9:$B$175,LEN([1]A1!$B$9:$B$175)-4)=$A121)*([1]A1!$C$9:$C$175=YEAR($F121)),0)))</f>
        <v/>
      </c>
      <c r="AX121" s="3" t="str" cm="1">
        <f t="array" ref="AX121">IF(EDATE($F121,AX$2)&gt;DATE(2025,12,31),"",INDEX([1]A1!AU$9:AU$175,MATCH(1,--(RIGHT([1]A1!$B$9:$B$175,LEN([1]A1!$B$9:$B$175)-4)=$A121)*([1]A1!$C$9:$C$175=YEAR($F121)),0)))</f>
        <v/>
      </c>
      <c r="AY121" s="3" t="str" cm="1">
        <f t="array" ref="AY121">IF(EDATE($F121,AY$2)&gt;DATE(2025,12,31),"",INDEX([1]A1!AV$9:AV$175,MATCH(1,--(RIGHT([1]A1!$B$9:$B$175,LEN([1]A1!$B$9:$B$175)-4)=$A121)*([1]A1!$C$9:$C$175=YEAR($F121)),0)))</f>
        <v/>
      </c>
      <c r="AZ121" s="3" t="str" cm="1">
        <f t="array" ref="AZ121">IF(EDATE($F121,AZ$2)&gt;DATE(2025,12,31),"",INDEX([1]A1!AW$9:AW$175,MATCH(1,--(RIGHT([1]A1!$B$9:$B$175,LEN([1]A1!$B$9:$B$175)-4)=$A121)*([1]A1!$C$9:$C$175=YEAR($F121)),0)))</f>
        <v/>
      </c>
      <c r="BA121" s="3" t="str" cm="1">
        <f t="array" ref="BA121">IF(EDATE($F121,BA$2)&gt;DATE(2025,12,31),"",INDEX([1]A1!AX$9:AX$175,MATCH(1,--(RIGHT([1]A1!$B$9:$B$175,LEN([1]A1!$B$9:$B$175)-4)=$A121)*([1]A1!$C$9:$C$175=YEAR($F121)),0)))</f>
        <v/>
      </c>
      <c r="BB121" s="3" t="str" cm="1">
        <f t="array" ref="BB121">IF(EDATE($F121,BB$2)&gt;DATE(2025,12,31),"",INDEX([1]A1!AY$9:AY$175,MATCH(1,--(RIGHT([1]A1!$B$9:$B$175,LEN([1]A1!$B$9:$B$175)-4)=$A121)*([1]A1!$C$9:$C$175=YEAR($F121)),0)))</f>
        <v/>
      </c>
      <c r="BC121" s="3" t="str" cm="1">
        <f t="array" ref="BC121">IF(EDATE($F121,BC$2)&gt;DATE(2025,12,31),"",INDEX([1]A1!AZ$9:AZ$175,MATCH(1,--(RIGHT([1]A1!$B$9:$B$175,LEN([1]A1!$B$9:$B$175)-4)=$A121)*([1]A1!$C$9:$C$175=YEAR($F121)),0)))</f>
        <v/>
      </c>
      <c r="BD121" s="3" t="str" cm="1">
        <f t="array" ref="BD121">IF(EDATE($F121,BD$2)&gt;DATE(2025,12,31),"",INDEX([1]A1!BA$9:BA$175,MATCH(1,--(RIGHT([1]A1!$B$9:$B$175,LEN([1]A1!$B$9:$B$175)-4)=$A121)*([1]A1!$C$9:$C$175=YEAR($F121)),0)))</f>
        <v/>
      </c>
      <c r="BE121" s="3" t="str" cm="1">
        <f t="array" ref="BE121">IF(EDATE($F121,BE$2)&gt;DATE(2025,12,31),"",INDEX([1]A1!BB$9:BB$175,MATCH(1,--(RIGHT([1]A1!$B$9:$B$175,LEN([1]A1!$B$9:$B$175)-4)=$A121)*([1]A1!$C$9:$C$175=YEAR($F121)),0)))</f>
        <v/>
      </c>
      <c r="BF121" s="3" t="str" cm="1">
        <f t="array" ref="BF121">IF(EDATE($F121,BF$2)&gt;DATE(2025,12,31),"",INDEX([1]A1!BC$9:BC$175,MATCH(1,--(RIGHT([1]A1!$B$9:$B$175,LEN([1]A1!$B$9:$B$175)-4)=$A121)*([1]A1!$C$9:$C$175=YEAR($F121)),0)))</f>
        <v/>
      </c>
      <c r="BG121" s="3" t="str" cm="1">
        <f t="array" ref="BG121">IF(EDATE($F121,BG$2)&gt;DATE(2025,12,31),"",INDEX([1]A1!BD$9:BD$175,MATCH(1,--(RIGHT([1]A1!$B$9:$B$175,LEN([1]A1!$B$9:$B$175)-4)=$A121)*([1]A1!$C$9:$C$175=YEAR($F121)),0)))</f>
        <v/>
      </c>
      <c r="BH121" s="3" t="str" cm="1">
        <f t="array" ref="BH121">IF(EDATE($F121,BH$2)&gt;DATE(2025,12,31),"",INDEX([1]A1!BE$9:BE$175,MATCH(1,--(RIGHT([1]A1!$B$9:$B$175,LEN([1]A1!$B$9:$B$175)-4)=$A121)*([1]A1!$C$9:$C$175=YEAR($F121)),0)))</f>
        <v/>
      </c>
      <c r="BI121" s="3" t="str" cm="1">
        <f t="array" ref="BI121">IF(EDATE($F121,BI$2)&gt;DATE(2025,12,31),"",INDEX([1]A1!BF$9:BF$175,MATCH(1,--(RIGHT([1]A1!$B$9:$B$175,LEN([1]A1!$B$9:$B$175)-4)=$A121)*([1]A1!$C$9:$C$175=YEAR($F121)),0)))</f>
        <v/>
      </c>
      <c r="BJ121" s="3" t="str" cm="1">
        <f t="array" ref="BJ121">IF(EDATE($F121,BJ$2)&gt;DATE(2025,12,31),"",INDEX([1]A1!BG$9:BG$175,MATCH(1,--(RIGHT([1]A1!$B$9:$B$175,LEN([1]A1!$B$9:$B$175)-4)=$A121)*([1]A1!$C$9:$C$175=YEAR($F121)),0)))</f>
        <v/>
      </c>
      <c r="BK121" s="3" t="str" cm="1">
        <f t="array" ref="BK121">IF(EDATE($F121,BK$2)&gt;DATE(2025,12,31),"",INDEX([1]A1!BH$9:BH$175,MATCH(1,--(RIGHT([1]A1!$B$9:$B$175,LEN([1]A1!$B$9:$B$175)-4)=$A121)*([1]A1!$C$9:$C$175=YEAR($F121)),0)))</f>
        <v/>
      </c>
      <c r="BL121" s="3" t="str" cm="1">
        <f t="array" ref="BL121">IF(EDATE($F121,BL$2)&gt;DATE(2025,12,31),"",INDEX([1]A1!BI$9:BI$175,MATCH(1,--(RIGHT([1]A1!$B$9:$B$175,LEN([1]A1!$B$9:$B$175)-4)=$A121)*([1]A1!$C$9:$C$175=YEAR($F121)),0)))</f>
        <v/>
      </c>
      <c r="BM121" s="3" t="str" cm="1">
        <f t="array" ref="BM121">IF(EDATE($F121,BM$2)&gt;DATE(2025,12,31),"",INDEX([1]A1!BJ$9:BJ$175,MATCH(1,--(RIGHT([1]A1!$B$9:$B$175,LEN([1]A1!$B$9:$B$175)-4)=$A121)*([1]A1!$C$9:$C$175=YEAR($F121)),0)))</f>
        <v/>
      </c>
      <c r="BN121" s="3" t="str" cm="1">
        <f t="array" ref="BN121">IF(EDATE($F121,BN$2)&gt;DATE(2025,12,31),"",INDEX([1]A1!BK$9:BK$175,MATCH(1,--(RIGHT([1]A1!$B$9:$B$175,LEN([1]A1!$B$9:$B$175)-4)=$A121)*([1]A1!$C$9:$C$175=YEAR($F121)),0)))</f>
        <v/>
      </c>
      <c r="BO121" s="3" t="str" cm="1">
        <f t="array" ref="BO121">IF(EDATE($F121,BO$2)&gt;DATE(2025,12,31),"",INDEX([1]A1!BL$9:BL$175,MATCH(1,--(RIGHT([1]A1!$B$9:$B$175,LEN([1]A1!$B$9:$B$175)-4)=$A121)*([1]A1!$C$9:$C$175=YEAR($F121)),0)))</f>
        <v/>
      </c>
      <c r="BP121" s="3" t="str" cm="1">
        <f t="array" ref="BP121">IF(EDATE($F121,BP$2)&gt;DATE(2025,12,31),"",INDEX([1]A1!BM$9:BM$175,MATCH(1,--(RIGHT([1]A1!$B$9:$B$175,LEN([1]A1!$B$9:$B$175)-4)=$A121)*([1]A1!$C$9:$C$175=YEAR($F121)),0)))</f>
        <v/>
      </c>
      <c r="BQ121" s="3" t="str" cm="1">
        <f t="array" ref="BQ121">IF(EDATE($F121,BQ$2)&gt;DATE(2025,12,31),"",INDEX([1]A1!BN$9:BN$175,MATCH(1,--(RIGHT([1]A1!$B$9:$B$175,LEN([1]A1!$B$9:$B$175)-4)=$A121)*([1]A1!$C$9:$C$175=YEAR($F121)),0)))</f>
        <v/>
      </c>
      <c r="BR121" s="3" t="str" cm="1">
        <f t="array" ref="BR121">IF(EDATE($F121,BR$2)&gt;DATE(2025,12,31),"",INDEX([1]A1!BO$9:BO$175,MATCH(1,--(RIGHT([1]A1!$B$9:$B$175,LEN([1]A1!$B$9:$B$175)-4)=$A121)*([1]A1!$C$9:$C$175=YEAR($F121)),0)))</f>
        <v/>
      </c>
      <c r="BS121" s="3" t="str" cm="1">
        <f t="array" ref="BS121">IF(EDATE($F121,BS$2)&gt;DATE(2025,12,31),"",INDEX([1]A1!BP$9:BP$175,MATCH(1,--(RIGHT([1]A1!$B$9:$B$175,LEN([1]A1!$B$9:$B$175)-4)=$A121)*([1]A1!$C$9:$C$175=YEAR($F121)),0)))</f>
        <v/>
      </c>
      <c r="BT121" s="3" t="str" cm="1">
        <f t="array" ref="BT121">IF(EDATE($F121,BT$2)&gt;DATE(2025,12,31),"",INDEX([1]A1!BQ$9:BQ$175,MATCH(1,--(RIGHT([1]A1!$B$9:$B$175,LEN([1]A1!$B$9:$B$175)-4)=$A121)*([1]A1!$C$9:$C$175=YEAR($F121)),0)))</f>
        <v/>
      </c>
      <c r="BU121" s="3" t="str" cm="1">
        <f t="array" ref="BU121">IF(EDATE($F121,BU$2)&gt;DATE(2025,12,31),"",INDEX([1]A1!BR$9:BR$175,MATCH(1,--(RIGHT([1]A1!$B$9:$B$175,LEN([1]A1!$B$9:$B$175)-4)=$A121)*([1]A1!$C$9:$C$175=YEAR($F121)),0)))</f>
        <v/>
      </c>
      <c r="BV121" s="3" t="str" cm="1">
        <f t="array" ref="BV121">IF(EDATE($F121,BV$2)&gt;DATE(2025,12,31),"",INDEX([1]A1!BS$9:BS$175,MATCH(1,--(RIGHT([1]A1!$B$9:$B$175,LEN([1]A1!$B$9:$B$175)-4)=$A121)*([1]A1!$C$9:$C$175=YEAR($F121)),0)))</f>
        <v/>
      </c>
      <c r="BW121" s="3" t="str" cm="1">
        <f t="array" ref="BW121">IF(EDATE($F121,BW$2)&gt;DATE(2025,12,31),"",INDEX([1]A1!BT$9:BT$175,MATCH(1,--(RIGHT([1]A1!$B$9:$B$175,LEN([1]A1!$B$9:$B$175)-4)=$A121)*([1]A1!$C$9:$C$175=YEAR($F121)),0)))</f>
        <v/>
      </c>
      <c r="BX121" s="3" t="str" cm="1">
        <f t="array" ref="BX121">IF(EDATE($F121,BX$2)&gt;DATE(2025,12,31),"",INDEX([1]A1!BU$9:BU$175,MATCH(1,--(RIGHT([1]A1!$B$9:$B$175,LEN([1]A1!$B$9:$B$175)-4)=$A121)*([1]A1!$C$9:$C$175=YEAR($F121)),0)))</f>
        <v/>
      </c>
      <c r="BY121" s="3" t="str" cm="1">
        <f t="array" ref="BY121">IF(EDATE($F121,BY$2)&gt;DATE(2025,12,31),"",INDEX([1]A1!BV$9:BV$175,MATCH(1,--(RIGHT([1]A1!$B$9:$B$175,LEN([1]A1!$B$9:$B$175)-4)=$A121)*([1]A1!$C$9:$C$175=YEAR($F121)),0)))</f>
        <v/>
      </c>
      <c r="BZ121" s="3" t="str" cm="1">
        <f t="array" ref="BZ121">IF(EDATE($F121,BZ$2)&gt;DATE(2025,12,31),"",INDEX([1]A1!BW$9:BW$175,MATCH(1,--(RIGHT([1]A1!$B$9:$B$175,LEN([1]A1!$B$9:$B$175)-4)=$A121)*([1]A1!$C$9:$C$175=YEAR($F121)),0)))</f>
        <v/>
      </c>
      <c r="CA121" s="3" t="str" cm="1">
        <f t="array" ref="CA121">IF(EDATE($F121,CA$2)&gt;DATE(2025,12,31),"",INDEX([1]A1!BX$9:BX$175,MATCH(1,--(RIGHT([1]A1!$B$9:$B$175,LEN([1]A1!$B$9:$B$175)-4)=$A121)*([1]A1!$C$9:$C$175=YEAR($F121)),0)))</f>
        <v/>
      </c>
      <c r="CB121" s="3" t="str" cm="1">
        <f t="array" ref="CB121">IF(EDATE($F121,CB$2)&gt;DATE(2025,12,31),"",INDEX([1]A1!BY$9:BY$175,MATCH(1,--(RIGHT([1]A1!$B$9:$B$175,LEN([1]A1!$B$9:$B$175)-4)=$A121)*([1]A1!$C$9:$C$175=YEAR($F121)),0)))</f>
        <v/>
      </c>
      <c r="CC121" s="3" t="str" cm="1">
        <f t="array" ref="CC121">IF(EDATE($F121,CC$2)&gt;DATE(2025,12,31),"",INDEX([1]A1!BZ$9:BZ$175,MATCH(1,--(RIGHT([1]A1!$B$9:$B$175,LEN([1]A1!$B$9:$B$175)-4)=$A121)*([1]A1!$C$9:$C$175=YEAR($F121)),0)))</f>
        <v/>
      </c>
      <c r="CD121" s="3" t="str" cm="1">
        <f t="array" ref="CD121">IF(EDATE($F121,CD$2)&gt;DATE(2025,12,31),"",INDEX([1]A1!CA$9:CA$175,MATCH(1,--(RIGHT([1]A1!$B$9:$B$175,LEN([1]A1!$B$9:$B$175)-4)=$A121)*([1]A1!$C$9:$C$175=YEAR($F121)),0)))</f>
        <v/>
      </c>
      <c r="CE121" s="3" t="str" cm="1">
        <f t="array" ref="CE121">IF(EDATE($F121,CE$2)&gt;DATE(2025,12,31),"",INDEX([1]A1!CB$9:CB$175,MATCH(1,--(RIGHT([1]A1!$B$9:$B$175,LEN([1]A1!$B$9:$B$175)-4)=$A121)*([1]A1!$C$9:$C$175=YEAR($F121)),0)))</f>
        <v/>
      </c>
      <c r="CF121" s="3" t="str" cm="1">
        <f t="array" ref="CF121">IF(EDATE($F121,CF$2)&gt;DATE(2025,12,31),"",INDEX([1]A1!CC$9:CC$175,MATCH(1,--(RIGHT([1]A1!$B$9:$B$175,LEN([1]A1!$B$9:$B$175)-4)=$A121)*([1]A1!$C$9:$C$175=YEAR($F121)),0)))</f>
        <v/>
      </c>
      <c r="CG121" s="3" t="str" cm="1">
        <f t="array" ref="CG121">IF(EDATE($F121,CG$2)&gt;DATE(2025,12,31),"",INDEX([1]A1!CD$9:CD$175,MATCH(1,--(RIGHT([1]A1!$B$9:$B$175,LEN([1]A1!$B$9:$B$175)-4)=$A121)*([1]A1!$C$9:$C$175=YEAR($F121)),0)))</f>
        <v/>
      </c>
      <c r="CH121" s="3" t="str" cm="1">
        <f t="array" ref="CH121">IF(EDATE($F121,CH$2)&gt;DATE(2025,12,31),"",INDEX([1]A1!CE$9:CE$175,MATCH(1,--(RIGHT([1]A1!$B$9:$B$175,LEN([1]A1!$B$9:$B$175)-4)=$A121)*([1]A1!$C$9:$C$175=YEAR($F121)),0)))</f>
        <v/>
      </c>
      <c r="CI121" s="3" t="str" cm="1">
        <f t="array" ref="CI121">IF(EDATE($F121,CI$2)&gt;DATE(2025,12,31),"",INDEX([1]A1!CF$9:CF$175,MATCH(1,--(RIGHT([1]A1!$B$9:$B$175,LEN([1]A1!$B$9:$B$175)-4)=$A121)*([1]A1!$C$9:$C$175=YEAR($F121)),0)))</f>
        <v/>
      </c>
      <c r="CJ121" s="3" t="str" cm="1">
        <f t="array" ref="CJ121">IF(EDATE($F121,CJ$2)&gt;DATE(2025,12,31),"",INDEX([1]A1!CG$9:CG$175,MATCH(1,--(RIGHT([1]A1!$B$9:$B$175,LEN([1]A1!$B$9:$B$175)-4)=$A121)*([1]A1!$C$9:$C$175=YEAR($F121)),0)))</f>
        <v/>
      </c>
      <c r="CK121" s="3" t="str" cm="1">
        <f t="array" ref="CK121">IF(EDATE($F121,CK$2)&gt;DATE(2025,12,31),"",INDEX([1]A1!CH$9:CH$175,MATCH(1,--(RIGHT([1]A1!$B$9:$B$175,LEN([1]A1!$B$9:$B$175)-4)=$A121)*([1]A1!$C$9:$C$175=YEAR($F121)),0)))</f>
        <v/>
      </c>
      <c r="CL121" s="3" t="str" cm="1">
        <f t="array" ref="CL121">IF(EDATE($F121,CL$2)&gt;DATE(2025,12,31),"",INDEX([1]A1!CI$9:CI$175,MATCH(1,--(RIGHT([1]A1!$B$9:$B$175,LEN([1]A1!$B$9:$B$175)-4)=$A121)*([1]A1!$C$9:$C$175=YEAR($F121)),0)))</f>
        <v/>
      </c>
      <c r="CM121" s="3" t="str" cm="1">
        <f t="array" ref="CM121">IF(EDATE($F121,CM$2)&gt;DATE(2025,12,31),"",INDEX([1]A1!CJ$9:CJ$175,MATCH(1,--(RIGHT([1]A1!$B$9:$B$175,LEN([1]A1!$B$9:$B$175)-4)=$A121)*([1]A1!$C$9:$C$175=YEAR($F121)),0)))</f>
        <v/>
      </c>
      <c r="CN121" s="3" t="str" cm="1">
        <f t="array" ref="CN121">IF(EDATE($F121,CN$2)&gt;DATE(2025,12,31),"",INDEX([1]A1!CK$9:CK$175,MATCH(1,--(RIGHT([1]A1!$B$9:$B$175,LEN([1]A1!$B$9:$B$175)-4)=$A121)*([1]A1!$C$9:$C$175=YEAR($F121)),0)))</f>
        <v/>
      </c>
      <c r="CO121" s="3" t="str" cm="1">
        <f t="array" ref="CO121">IF(EDATE($F121,CO$2)&gt;DATE(2025,12,31),"",INDEX([1]A1!CL$9:CL$175,MATCH(1,--(RIGHT([1]A1!$B$9:$B$175,LEN([1]A1!$B$9:$B$175)-4)=$A121)*([1]A1!$C$9:$C$175=YEAR($F121)),0)))</f>
        <v/>
      </c>
      <c r="CP121" s="3" t="str" cm="1">
        <f t="array" ref="CP121">IF(EDATE($F121,CP$2)&gt;DATE(2025,12,31),"",INDEX([1]A1!CM$9:CM$175,MATCH(1,--(RIGHT([1]A1!$B$9:$B$175,LEN([1]A1!$B$9:$B$175)-4)=$A121)*([1]A1!$C$9:$C$175=YEAR($F121)),0)))</f>
        <v/>
      </c>
      <c r="CQ121" s="3" t="str" cm="1">
        <f t="array" ref="CQ121">IF(EDATE($F121,CQ$2)&gt;DATE(2025,12,31),"",INDEX([1]A1!CN$9:CN$175,MATCH(1,--(RIGHT([1]A1!$B$9:$B$175,LEN([1]A1!$B$9:$B$175)-4)=$A121)*([1]A1!$C$9:$C$175=YEAR($F121)),0)))</f>
        <v/>
      </c>
      <c r="CR121" s="3" t="str" cm="1">
        <f t="array" ref="CR121">IF(EDATE($F121,CR$2)&gt;DATE(2025,12,31),"",INDEX([1]A1!CO$9:CO$175,MATCH(1,--(RIGHT([1]A1!$B$9:$B$175,LEN([1]A1!$B$9:$B$175)-4)=$A121)*([1]A1!$C$9:$C$175=YEAR($F121)),0)))</f>
        <v/>
      </c>
      <c r="CS121" s="3" t="str" cm="1">
        <f t="array" ref="CS121">IF(EDATE($F121,CS$2)&gt;DATE(2025,12,31),"",INDEX([1]A1!CP$9:CP$175,MATCH(1,--(RIGHT([1]A1!$B$9:$B$175,LEN([1]A1!$B$9:$B$175)-4)=$A121)*([1]A1!$C$9:$C$175=YEAR($F121)),0)))</f>
        <v/>
      </c>
      <c r="CT121" s="3" t="str" cm="1">
        <f t="array" ref="CT121">IF(EDATE($F121,CT$2)&gt;DATE(2025,12,31),"",INDEX([1]A1!CQ$9:CQ$175,MATCH(1,--(RIGHT([1]A1!$B$9:$B$175,LEN([1]A1!$B$9:$B$175)-4)=$A121)*([1]A1!$C$9:$C$175=YEAR($F121)),0)))</f>
        <v/>
      </c>
      <c r="CU121" s="3" t="str" cm="1">
        <f t="array" ref="CU121">IF(EDATE($F121,CU$2)&gt;DATE(2025,12,31),"",INDEX([1]A1!CR$9:CR$175,MATCH(1,--(RIGHT([1]A1!$B$9:$B$175,LEN([1]A1!$B$9:$B$175)-4)=$A121)*([1]A1!$C$9:$C$175=YEAR($F121)),0)))</f>
        <v/>
      </c>
      <c r="CV121" s="3" t="str" cm="1">
        <f t="array" ref="CV121">IF(EDATE($F121,CV$2)&gt;DATE(2025,12,31),"",INDEX([1]A1!CS$9:CS$175,MATCH(1,--(RIGHT([1]A1!$B$9:$B$175,LEN([1]A1!$B$9:$B$175)-4)=$A121)*([1]A1!$C$9:$C$175=YEAR($F121)),0)))</f>
        <v/>
      </c>
      <c r="CW121" s="3" t="str" cm="1">
        <f t="array" ref="CW121">IF(EDATE($F121,CW$2)&gt;DATE(2025,12,31),"",INDEX([1]A1!CT$9:CT$175,MATCH(1,--(RIGHT([1]A1!$B$9:$B$175,LEN([1]A1!$B$9:$B$175)-4)=$A121)*([1]A1!$C$9:$C$175=YEAR($F121)),0)))</f>
        <v/>
      </c>
      <c r="CX121" s="3" t="str" cm="1">
        <f t="array" ref="CX121">IF(EDATE($F121,CX$2)&gt;DATE(2025,12,31),"",INDEX([1]A1!CU$9:CU$175,MATCH(1,--(RIGHT([1]A1!$B$9:$B$175,LEN([1]A1!$B$9:$B$175)-4)=$A121)*([1]A1!$C$9:$C$175=YEAR($F121)),0)))</f>
        <v/>
      </c>
      <c r="CY121" s="3" t="str" cm="1">
        <f t="array" ref="CY121">IF(EDATE($F121,CY$2)&gt;DATE(2025,12,31),"",INDEX([1]A1!CV$9:CV$175,MATCH(1,--(RIGHT([1]A1!$B$9:$B$175,LEN([1]A1!$B$9:$B$175)-4)=$A121)*([1]A1!$C$9:$C$175=YEAR($F121)),0)))</f>
        <v/>
      </c>
      <c r="CZ121" s="3" t="str" cm="1">
        <f t="array" ref="CZ121">IF(EDATE($F121,CZ$2)&gt;DATE(2025,12,31),"",INDEX([1]A1!CW$9:CW$175,MATCH(1,--(RIGHT([1]A1!$B$9:$B$175,LEN([1]A1!$B$9:$B$175)-4)=$A121)*([1]A1!$C$9:$C$175=YEAR($F121)),0)))</f>
        <v/>
      </c>
      <c r="DA121" s="3" t="str" cm="1">
        <f t="array" ref="DA121">IF(EDATE($F121,DA$2)&gt;DATE(2025,12,31),"",INDEX([1]A1!CX$9:CX$175,MATCH(1,--(RIGHT([1]A1!$B$9:$B$175,LEN([1]A1!$B$9:$B$175)-4)=$A121)*([1]A1!$C$9:$C$175=YEAR($F121)),0)))</f>
        <v/>
      </c>
      <c r="DB121" s="3" t="str" cm="1">
        <f t="array" ref="DB121">IF(EDATE($F121,DB$2)&gt;DATE(2025,12,31),"",INDEX([1]A1!CY$9:CY$175,MATCH(1,--(RIGHT([1]A1!$B$9:$B$175,LEN([1]A1!$B$9:$B$175)-4)=$A121)*([1]A1!$C$9:$C$175=YEAR($F121)),0)))</f>
        <v/>
      </c>
      <c r="DC121" s="3" t="str" cm="1">
        <f t="array" ref="DC121">IF(EDATE($F121,DC$2)&gt;DATE(2025,12,31),"",INDEX([1]A1!CZ$9:CZ$175,MATCH(1,--(RIGHT([1]A1!$B$9:$B$175,LEN([1]A1!$B$9:$B$175)-4)=$A121)*([1]A1!$C$9:$C$175=YEAR($F121)),0)))</f>
        <v/>
      </c>
      <c r="DD121" s="3" t="str" cm="1">
        <f t="array" ref="DD121">IF(EDATE($F121,DD$2)&gt;DATE(2025,12,31),"",INDEX([1]A1!DA$9:DA$175,MATCH(1,--(RIGHT([1]A1!$B$9:$B$175,LEN([1]A1!$B$9:$B$175)-4)=$A121)*([1]A1!$C$9:$C$175=YEAR($F121)),0)))</f>
        <v/>
      </c>
      <c r="DE121" s="3" t="str" cm="1">
        <f t="array" ref="DE121">IF(EDATE($F121,DE$2)&gt;DATE(2025,12,31),"",INDEX([1]A1!DB$9:DB$175,MATCH(1,--(RIGHT([1]A1!$B$9:$B$175,LEN([1]A1!$B$9:$B$175)-4)=$A121)*([1]A1!$C$9:$C$175=YEAR($F121)),0)))</f>
        <v/>
      </c>
      <c r="DF121" s="3" t="str" cm="1">
        <f t="array" ref="DF121">IF(EDATE($F121,DF$2)&gt;DATE(2025,12,31),"",INDEX([1]A1!DC$9:DC$175,MATCH(1,--(RIGHT([1]A1!$B$9:$B$175,LEN([1]A1!$B$9:$B$175)-4)=$A121)*([1]A1!$C$9:$C$175=YEAR($F121)),0)))</f>
        <v/>
      </c>
      <c r="DG121" s="3" t="str" cm="1">
        <f t="array" ref="DG121">IF(EDATE($F121,DG$2)&gt;DATE(2025,12,31),"",INDEX([1]A1!DD$9:DD$175,MATCH(1,--(RIGHT([1]A1!$B$9:$B$175,LEN([1]A1!$B$9:$B$175)-4)=$A121)*([1]A1!$C$9:$C$175=YEAR($F121)),0)))</f>
        <v/>
      </c>
      <c r="DH121" s="3" t="str" cm="1">
        <f t="array" ref="DH121">IF(EDATE($F121,DH$2)&gt;DATE(2025,12,31),"",INDEX([1]A1!DE$9:DE$175,MATCH(1,--(RIGHT([1]A1!$B$9:$B$175,LEN([1]A1!$B$9:$B$175)-4)=$A121)*([1]A1!$C$9:$C$175=YEAR($F121)),0)))</f>
        <v/>
      </c>
      <c r="DI121" s="3" t="str" cm="1">
        <f t="array" ref="DI121">IF(EDATE($F121,DI$2)&gt;DATE(2025,12,31),"",INDEX([1]A1!DF$9:DF$175,MATCH(1,--(RIGHT([1]A1!$B$9:$B$175,LEN([1]A1!$B$9:$B$175)-4)=$A121)*([1]A1!$C$9:$C$175=YEAR($F121)),0)))</f>
        <v/>
      </c>
      <c r="DJ121" s="3" t="str" cm="1">
        <f t="array" ref="DJ121">IF(EDATE($F121,DJ$2)&gt;DATE(2025,12,31),"",INDEX([1]A1!DG$9:DG$175,MATCH(1,--(RIGHT([1]A1!$B$9:$B$175,LEN([1]A1!$B$9:$B$175)-4)=$A121)*([1]A1!$C$9:$C$175=YEAR($F121)),0)))</f>
        <v/>
      </c>
      <c r="DK121" s="3" t="str" cm="1">
        <f t="array" ref="DK121">IF(EDATE($F121,DK$2)&gt;DATE(2025,12,31),"",INDEX([1]A1!DH$9:DH$175,MATCH(1,--(RIGHT([1]A1!$B$9:$B$175,LEN([1]A1!$B$9:$B$175)-4)=$A121)*([1]A1!$C$9:$C$175=YEAR($F121)),0)))</f>
        <v/>
      </c>
      <c r="DL121" s="3" t="str" cm="1">
        <f t="array" ref="DL121">IF(EDATE($F121,DL$2)&gt;DATE(2025,12,31),"",INDEX([1]A1!DI$9:DI$175,MATCH(1,--(RIGHT([1]A1!$B$9:$B$175,LEN([1]A1!$B$9:$B$175)-4)=$A121)*([1]A1!$C$9:$C$175=YEAR($F121)),0)))</f>
        <v/>
      </c>
      <c r="DM121" s="3" t="str" cm="1">
        <f t="array" ref="DM121">IF(EDATE($F121,DM$2)&gt;DATE(2025,12,31),"",INDEX([1]A1!DJ$9:DJ$175,MATCH(1,--(RIGHT([1]A1!$B$9:$B$175,LEN([1]A1!$B$9:$B$175)-4)=$A121)*([1]A1!$C$9:$C$175=YEAR($F121)),0)))</f>
        <v/>
      </c>
      <c r="DN121" s="3" t="str" cm="1">
        <f t="array" ref="DN121">IF(EDATE($F121,DN$2)&gt;DATE(2025,12,31),"",INDEX([1]A1!DK$9:DK$175,MATCH(1,--(RIGHT([1]A1!$B$9:$B$175,LEN([1]A1!$B$9:$B$175)-4)=$A121)*([1]A1!$C$9:$C$175=YEAR($F121)),0)))</f>
        <v/>
      </c>
      <c r="DO121" s="3" t="str" cm="1">
        <f t="array" ref="DO121">IF(EDATE($F121,DO$2)&gt;DATE(2025,12,31),"",INDEX([1]A1!DL$9:DL$175,MATCH(1,--(RIGHT([1]A1!$B$9:$B$175,LEN([1]A1!$B$9:$B$175)-4)=$A121)*([1]A1!$C$9:$C$175=YEAR($F121)),0)))</f>
        <v/>
      </c>
      <c r="DP121" s="3" t="str" cm="1">
        <f t="array" ref="DP121">IF(EDATE($F121,DP$2)&gt;DATE(2025,12,31),"",INDEX([1]A1!DM$9:DM$175,MATCH(1,--(RIGHT([1]A1!$B$9:$B$175,LEN([1]A1!$B$9:$B$175)-4)=$A121)*([1]A1!$C$9:$C$175=YEAR($F121)),0)))</f>
        <v/>
      </c>
      <c r="DQ121" s="3" t="str" cm="1">
        <f t="array" ref="DQ121">IF(EDATE($F121,DQ$2)&gt;DATE(2025,12,31),"",INDEX([1]A1!DN$9:DN$175,MATCH(1,--(RIGHT([1]A1!$B$9:$B$175,LEN([1]A1!$B$9:$B$175)-4)=$A121)*([1]A1!$C$9:$C$175=YEAR($F121)),0)))</f>
        <v/>
      </c>
      <c r="DR121" s="3" t="str" cm="1">
        <f t="array" ref="DR121">IF(EDATE($F121,DR$2)&gt;DATE(2025,12,31),"",INDEX([1]A1!DO$9:DO$175,MATCH(1,--(RIGHT([1]A1!$B$9:$B$175,LEN([1]A1!$B$9:$B$175)-4)=$A121)*([1]A1!$C$9:$C$175=YEAR($F121)),0)))</f>
        <v/>
      </c>
      <c r="DS121" s="3" t="str" cm="1">
        <f t="array" ref="DS121">IF(EDATE($F121,DS$2)&gt;DATE(2025,12,31),"",INDEX([1]A1!DP$9:DP$175,MATCH(1,--(RIGHT([1]A1!$B$9:$B$175,LEN([1]A1!$B$9:$B$175)-4)=$A121)*([1]A1!$C$9:$C$175=YEAR($F121)),0)))</f>
        <v/>
      </c>
      <c r="DT121" s="3" t="str" cm="1">
        <f t="array" ref="DT121">IF(EDATE($F121,DT$2)&gt;DATE(2025,12,31),"",INDEX([1]A1!DQ$9:DQ$175,MATCH(1,--(RIGHT([1]A1!$B$9:$B$175,LEN([1]A1!$B$9:$B$175)-4)=$A121)*([1]A1!$C$9:$C$175=YEAR($F121)),0)))</f>
        <v/>
      </c>
      <c r="DU121" s="3" t="str" cm="1">
        <f t="array" ref="DU121">IF(EDATE($F121,DU$2)&gt;DATE(2025,12,31),"",INDEX([1]A1!DR$9:DR$175,MATCH(1,--(RIGHT([1]A1!$B$9:$B$175,LEN([1]A1!$B$9:$B$175)-4)=$A121)*([1]A1!$C$9:$C$175=YEAR($F121)),0)))</f>
        <v/>
      </c>
      <c r="DV121" s="3" t="str" cm="1">
        <f t="array" ref="DV121">IF(EDATE($F121,DV$2)&gt;DATE(2025,12,31),"",INDEX([1]A1!DS$9:DS$175,MATCH(1,--(RIGHT([1]A1!$B$9:$B$175,LEN([1]A1!$B$9:$B$175)-4)=$A121)*([1]A1!$C$9:$C$175=YEAR($F121)),0)))</f>
        <v/>
      </c>
      <c r="DW121" s="3" t="str" cm="1">
        <f t="array" ref="DW121">IF(EDATE($F121,DW$2)&gt;DATE(2025,12,31),"",INDEX([1]A1!DT$9:DT$175,MATCH(1,--(RIGHT([1]A1!$B$9:$B$175,LEN([1]A1!$B$9:$B$175)-4)=$A121)*([1]A1!$C$9:$C$175=YEAR($F121)),0)))</f>
        <v/>
      </c>
      <c r="DX121" s="3" t="str" cm="1">
        <f t="array" ref="DX121">IF(EDATE($F121,DX$2)&gt;DATE(2025,12,31),"",INDEX([1]A1!DU$9:DU$175,MATCH(1,--(RIGHT([1]A1!$B$9:$B$175,LEN([1]A1!$B$9:$B$175)-4)=$A121)*([1]A1!$C$9:$C$175=YEAR($F121)),0)))</f>
        <v/>
      </c>
      <c r="DY121" s="3" t="str" cm="1">
        <f t="array" ref="DY121">IF(EDATE($F121,DY$2)&gt;DATE(2025,12,31),"",INDEX([1]A1!DV$9:DV$175,MATCH(1,--(RIGHT([1]A1!$B$9:$B$175,LEN([1]A1!$B$9:$B$175)-4)=$A121)*([1]A1!$C$9:$C$175=YEAR($F121)),0)))</f>
        <v/>
      </c>
      <c r="DZ121" s="3" t="str" cm="1">
        <f t="array" ref="DZ121">IF(EDATE($F121,DZ$2)&gt;DATE(2025,12,31),"",INDEX([1]A1!DW$9:DW$175,MATCH(1,--(RIGHT([1]A1!$B$9:$B$175,LEN([1]A1!$B$9:$B$175)-4)=$A121)*([1]A1!$C$9:$C$175=YEAR($F121)),0)))</f>
        <v/>
      </c>
      <c r="EA121" s="3" t="str" cm="1">
        <f t="array" ref="EA121">IF(EDATE($F121,EA$2)&gt;DATE(2025,12,31),"",INDEX([1]A1!DX$9:DX$175,MATCH(1,--(RIGHT([1]A1!$B$9:$B$175,LEN([1]A1!$B$9:$B$175)-4)=$A121)*([1]A1!$C$9:$C$175=YEAR($F121)),0)))</f>
        <v/>
      </c>
      <c r="EB121" s="3" t="str" cm="1">
        <f t="array" ref="EB121">IF(EDATE($F121,EB$2)&gt;DATE(2025,12,31),"",INDEX([1]A1!DY$9:DY$175,MATCH(1,--(RIGHT([1]A1!$B$9:$B$175,LEN([1]A1!$B$9:$B$175)-4)=$A121)*([1]A1!$C$9:$C$175=YEAR($F121)),0)))</f>
        <v/>
      </c>
      <c r="EC121" s="3" t="str" cm="1">
        <f t="array" ref="EC121">IF(EDATE($F121,EC$2)&gt;DATE(2025,12,31),"",INDEX([1]A1!DZ$9:DZ$175,MATCH(1,--(RIGHT([1]A1!$B$9:$B$175,LEN([1]A1!$B$9:$B$175)-4)=$A121)*([1]A1!$C$9:$C$175=YEAR($F121)),0)))</f>
        <v/>
      </c>
      <c r="ED121" s="3" t="str" cm="1">
        <f t="array" ref="ED121">IF(EDATE($F121,ED$2)&gt;DATE(2025,12,31),"",INDEX([1]A1!EA$9:EA$175,MATCH(1,--(RIGHT([1]A1!$B$9:$B$175,LEN([1]A1!$B$9:$B$175)-4)=$A121)*([1]A1!$C$9:$C$175=YEAR($F121)),0)))</f>
        <v/>
      </c>
      <c r="EE121" s="3" t="str" cm="1">
        <f t="array" ref="EE121">IF(EDATE($F121,EE$2)&gt;DATE(2025,12,31),"",INDEX([1]A1!EB$9:EB$175,MATCH(1,--(RIGHT([1]A1!$B$9:$B$175,LEN([1]A1!$B$9:$B$175)-4)=$A121)*([1]A1!$C$9:$C$175=YEAR($F121)),0)))</f>
        <v/>
      </c>
      <c r="EF121" s="3" t="str" cm="1">
        <f t="array" ref="EF121">IF(EDATE($F121,EF$2)&gt;DATE(2025,12,31),"",INDEX([1]A1!EC$9:EC$175,MATCH(1,--(RIGHT([1]A1!$B$9:$B$175,LEN([1]A1!$B$9:$B$175)-4)=$A121)*([1]A1!$C$9:$C$175=YEAR($F121)),0)))</f>
        <v/>
      </c>
      <c r="EG121" s="3" t="str" cm="1">
        <f t="array" ref="EG121">IF(EDATE($F121,EG$2)&gt;DATE(2025,12,31),"",INDEX([1]A1!ED$9:ED$175,MATCH(1,--(RIGHT([1]A1!$B$9:$B$175,LEN([1]A1!$B$9:$B$175)-4)=$A121)*([1]A1!$C$9:$C$175=YEAR($F121)),0)))</f>
        <v/>
      </c>
      <c r="EH121" s="3" t="str" cm="1">
        <f t="array" ref="EH121">IF(EDATE($F121,EH$2)&gt;DATE(2025,12,31),"",INDEX([1]A1!EE$9:EE$175,MATCH(1,--(RIGHT([1]A1!$B$9:$B$175,LEN([1]A1!$B$9:$B$175)-4)=$A121)*([1]A1!$C$9:$C$175=YEAR($F121)),0)))</f>
        <v/>
      </c>
      <c r="EI121" s="3" t="str" cm="1">
        <f t="array" ref="EI121">IF(EDATE($F121,EI$2)&gt;DATE(2025,12,31),"",INDEX([1]A1!EF$9:EF$175,MATCH(1,--(RIGHT([1]A1!$B$9:$B$175,LEN([1]A1!$B$9:$B$175)-4)=$A121)*([1]A1!$C$9:$C$175=YEAR($F121)),0)))</f>
        <v/>
      </c>
      <c r="EJ121" s="3" t="str" cm="1">
        <f t="array" ref="EJ121">IF(EDATE($F121,EJ$2)&gt;DATE(2025,12,31),"",INDEX([1]A1!EG$9:EG$175,MATCH(1,--(RIGHT([1]A1!$B$9:$B$175,LEN([1]A1!$B$9:$B$175)-4)=$A121)*([1]A1!$C$9:$C$175=YEAR($F121)),0)))</f>
        <v/>
      </c>
      <c r="EK121" s="3" t="str" cm="1">
        <f t="array" ref="EK121">IF(EDATE($F121,EK$2)&gt;DATE(2025,12,31),"",INDEX([1]A1!EH$9:EH$175,MATCH(1,--(RIGHT([1]A1!$B$9:$B$175,LEN([1]A1!$B$9:$B$175)-4)=$A121)*([1]A1!$C$9:$C$175=YEAR($F121)),0)))</f>
        <v/>
      </c>
      <c r="EL121" s="3" t="str" cm="1">
        <f t="array" ref="EL121">IF(EDATE($F121,EL$2)&gt;DATE(2025,12,31),"",INDEX([1]A1!EI$9:EI$175,MATCH(1,--(RIGHT([1]A1!$B$9:$B$175,LEN([1]A1!$B$9:$B$175)-4)=$A121)*([1]A1!$C$9:$C$175=YEAR($F121)),0)))</f>
        <v/>
      </c>
      <c r="EM121" s="3" t="str" cm="1">
        <f t="array" ref="EM121">IF(EDATE($F121,EM$2)&gt;DATE(2025,12,31),"",INDEX([1]A1!EJ$9:EJ$175,MATCH(1,--(RIGHT([1]A1!$B$9:$B$175,LEN([1]A1!$B$9:$B$175)-4)=$A121)*([1]A1!$C$9:$C$175=YEAR($F121)),0)))</f>
        <v/>
      </c>
      <c r="EN121" s="3" t="str" cm="1">
        <f t="array" ref="EN121">IF(EDATE($F121,EN$2)&gt;DATE(2025,12,31),"",INDEX([1]A1!EK$9:EK$175,MATCH(1,--(RIGHT([1]A1!$B$9:$B$175,LEN([1]A1!$B$9:$B$175)-4)=$A121)*([1]A1!$C$9:$C$175=YEAR($F121)),0)))</f>
        <v/>
      </c>
      <c r="EO121" s="3" t="str" cm="1">
        <f t="array" ref="EO121">IF(EDATE($F121,EO$2)&gt;DATE(2025,12,31),"",INDEX([1]A1!EL$9:EL$175,MATCH(1,--(RIGHT([1]A1!$B$9:$B$175,LEN([1]A1!$B$9:$B$175)-4)=$A121)*([1]A1!$C$9:$C$175=YEAR($F121)),0)))</f>
        <v/>
      </c>
      <c r="EP121" s="3" t="str" cm="1">
        <f t="array" ref="EP121">IF(EDATE($F121,EP$2)&gt;DATE(2025,12,31),"",INDEX([1]A1!EM$9:EM$175,MATCH(1,--(RIGHT([1]A1!$B$9:$B$175,LEN([1]A1!$B$9:$B$175)-4)=$A121)*([1]A1!$C$9:$C$175=YEAR($F121)),0)))</f>
        <v/>
      </c>
      <c r="EQ121" s="3" t="str" cm="1">
        <f t="array" ref="EQ121">IF(EDATE($F121,EQ$2)&gt;DATE(2025,12,31),"",INDEX([1]A1!EN$9:EN$175,MATCH(1,--(RIGHT([1]A1!$B$9:$B$175,LEN([1]A1!$B$9:$B$175)-4)=$A121)*([1]A1!$C$9:$C$175=YEAR($F121)),0)))</f>
        <v/>
      </c>
      <c r="ER121" s="3" t="str" cm="1">
        <f t="array" ref="ER121">IF(EDATE($F121,ER$2)&gt;DATE(2025,12,31),"",INDEX([1]A1!EO$9:EO$175,MATCH(1,--(RIGHT([1]A1!$B$9:$B$175,LEN([1]A1!$B$9:$B$175)-4)=$A121)*([1]A1!$C$9:$C$175=YEAR($F121)),0)))</f>
        <v/>
      </c>
      <c r="ES121" s="3" t="str" cm="1">
        <f t="array" ref="ES121">IF(EDATE($F121,ES$2)&gt;DATE(2025,12,31),"",INDEX([1]A1!EP$9:EP$175,MATCH(1,--(RIGHT([1]A1!$B$9:$B$175,LEN([1]A1!$B$9:$B$175)-4)=$A121)*([1]A1!$C$9:$C$175=YEAR($F121)),0)))</f>
        <v/>
      </c>
      <c r="ET121" s="3" t="str" cm="1">
        <f t="array" ref="ET121">IF(EDATE($F121,ET$2)&gt;DATE(2025,12,31),"",INDEX([1]A1!EQ$9:EQ$175,MATCH(1,--(RIGHT([1]A1!$B$9:$B$175,LEN([1]A1!$B$9:$B$175)-4)=$A121)*([1]A1!$C$9:$C$175=YEAR($F121)),0)))</f>
        <v/>
      </c>
      <c r="EU121" s="3" t="str" cm="1">
        <f t="array" ref="EU121">IF(EDATE($F121,EU$2)&gt;DATE(2025,12,31),"",INDEX([1]A1!ER$9:ER$175,MATCH(1,--(RIGHT([1]A1!$B$9:$B$175,LEN([1]A1!$B$9:$B$175)-4)=$A121)*([1]A1!$C$9:$C$175=YEAR($F121)),0)))</f>
        <v/>
      </c>
      <c r="EV121" s="3" t="str" cm="1">
        <f t="array" ref="EV121">IF(EDATE($F121,EV$2)&gt;DATE(2025,12,31),"",INDEX([1]A1!ES$9:ES$175,MATCH(1,--(RIGHT([1]A1!$B$9:$B$175,LEN([1]A1!$B$9:$B$175)-4)=$A121)*([1]A1!$C$9:$C$175=YEAR($F121)),0)))</f>
        <v/>
      </c>
      <c r="EW121" s="3" t="str" cm="1">
        <f t="array" ref="EW121">IF(EDATE($F121,EW$2)&gt;DATE(2025,12,31),"",INDEX([1]A1!ET$9:ET$175,MATCH(1,--(RIGHT([1]A1!$B$9:$B$175,LEN([1]A1!$B$9:$B$175)-4)=$A121)*([1]A1!$C$9:$C$175=YEAR($F121)),0)))</f>
        <v/>
      </c>
      <c r="EX121" s="3" t="str" cm="1">
        <f t="array" ref="EX121">IF(EDATE($F121,EX$2)&gt;DATE(2025,12,31),"",INDEX([1]A1!EU$9:EU$175,MATCH(1,--(RIGHT([1]A1!$B$9:$B$175,LEN([1]A1!$B$9:$B$175)-4)=$A121)*([1]A1!$C$9:$C$175=YEAR($F121)),0)))</f>
        <v/>
      </c>
      <c r="EY121" s="3" t="str" cm="1">
        <f t="array" ref="EY121">IF(EDATE($F121,EY$2)&gt;DATE(2025,12,31),"",INDEX([1]A1!EV$9:EV$175,MATCH(1,--(RIGHT([1]A1!$B$9:$B$175,LEN([1]A1!$B$9:$B$175)-4)=$A121)*([1]A1!$C$9:$C$175=YEAR($F121)),0)))</f>
        <v/>
      </c>
      <c r="EZ121" s="3" t="str" cm="1">
        <f t="array" ref="EZ121">IF(EDATE($F121,EZ$2)&gt;DATE(2025,12,31),"",INDEX([1]A1!EW$9:EW$175,MATCH(1,--(RIGHT([1]A1!$B$9:$B$175,LEN([1]A1!$B$9:$B$175)-4)=$A121)*([1]A1!$C$9:$C$175=YEAR($F121)),0)))</f>
        <v/>
      </c>
      <c r="FA121" s="3" t="str" cm="1">
        <f t="array" ref="FA121">IF(EDATE($F121,FA$2)&gt;DATE(2025,12,31),"",INDEX([1]A1!EX$9:EX$175,MATCH(1,--(RIGHT([1]A1!$B$9:$B$175,LEN([1]A1!$B$9:$B$175)-4)=$A121)*([1]A1!$C$9:$C$175=YEAR($F121)),0)))</f>
        <v/>
      </c>
    </row>
    <row r="122" spans="1:157" x14ac:dyDescent="0.2">
      <c r="A122" s="28" t="s">
        <v>40</v>
      </c>
      <c r="B122" s="8" t="s">
        <v>78</v>
      </c>
      <c r="C122" s="8" t="s">
        <v>65</v>
      </c>
      <c r="D122" s="9" t="s">
        <v>19</v>
      </c>
      <c r="E122" s="9" t="s">
        <v>0</v>
      </c>
      <c r="F122" s="94">
        <f t="shared" si="10"/>
        <v>43831</v>
      </c>
      <c r="G122" s="3" cm="1">
        <f t="array" ref="G122">IF(EDATE($F122,G$2)&gt;DATE(2025,12,31),"",INDEX([1]A1!D$9:D$175,MATCH(1,--(RIGHT([1]A1!$B$9:$B$175,LEN([1]A1!$B$9:$B$175)-4)=$A122)*([1]A1!$C$9:$C$175=YEAR($F122)),0)))</f>
        <v>0</v>
      </c>
      <c r="H122" s="3" cm="1">
        <f t="array" ref="H122">IF(EDATE($F122,H$2)&gt;DATE(2025,12,31),"",INDEX([1]A1!E$9:E$175,MATCH(1,--(RIGHT([1]A1!$B$9:$B$175,LEN([1]A1!$B$9:$B$175)-4)=$A122)*([1]A1!$C$9:$C$175=YEAR($F122)),0)))</f>
        <v>0</v>
      </c>
      <c r="I122" s="3" cm="1">
        <f t="array" ref="I122">IF(EDATE($F122,I$2)&gt;DATE(2025,12,31),"",INDEX([1]A1!F$9:F$175,MATCH(1,--(RIGHT([1]A1!$B$9:$B$175,LEN([1]A1!$B$9:$B$175)-4)=$A122)*([1]A1!$C$9:$C$175=YEAR($F122)),0)))</f>
        <v>0</v>
      </c>
      <c r="J122" s="3" cm="1">
        <f t="array" ref="J122">IF(EDATE($F122,J$2)&gt;DATE(2025,12,31),"",INDEX([1]A1!G$9:G$175,MATCH(1,--(RIGHT([1]A1!$B$9:$B$175,LEN([1]A1!$B$9:$B$175)-4)=$A122)*([1]A1!$C$9:$C$175=YEAR($F122)),0)))</f>
        <v>0</v>
      </c>
      <c r="K122" s="3" cm="1">
        <f t="array" ref="K122">IF(EDATE($F122,K$2)&gt;DATE(2025,12,31),"",INDEX([1]A1!H$9:H$175,MATCH(1,--(RIGHT([1]A1!$B$9:$B$175,LEN([1]A1!$B$9:$B$175)-4)=$A122)*([1]A1!$C$9:$C$175=YEAR($F122)),0)))</f>
        <v>0</v>
      </c>
      <c r="L122" s="3" cm="1">
        <f t="array" ref="L122">IF(EDATE($F122,L$2)&gt;DATE(2025,12,31),"",INDEX([1]A1!I$9:I$175,MATCH(1,--(RIGHT([1]A1!$B$9:$B$175,LEN([1]A1!$B$9:$B$175)-4)=$A122)*([1]A1!$C$9:$C$175=YEAR($F122)),0)))</f>
        <v>0</v>
      </c>
      <c r="M122" s="3" t="str" cm="1">
        <f t="array" ref="M122">IF(EDATE($F122,M$2)&gt;DATE(2025,12,31),"",INDEX([1]A1!J$9:J$175,MATCH(1,--(RIGHT([1]A1!$B$9:$B$175,LEN([1]A1!$B$9:$B$175)-4)=$A122)*([1]A1!$C$9:$C$175=YEAR($F122)),0)))</f>
        <v/>
      </c>
      <c r="N122" s="3" t="str" cm="1">
        <f t="array" ref="N122">IF(EDATE($F122,N$2)&gt;DATE(2025,12,31),"",INDEX([1]A1!K$9:K$175,MATCH(1,--(RIGHT([1]A1!$B$9:$B$175,LEN([1]A1!$B$9:$B$175)-4)=$A122)*([1]A1!$C$9:$C$175=YEAR($F122)),0)))</f>
        <v/>
      </c>
      <c r="O122" s="3" t="str" cm="1">
        <f t="array" ref="O122">IF(EDATE($F122,O$2)&gt;DATE(2025,12,31),"",INDEX([1]A1!L$9:L$175,MATCH(1,--(RIGHT([1]A1!$B$9:$B$175,LEN([1]A1!$B$9:$B$175)-4)=$A122)*([1]A1!$C$9:$C$175=YEAR($F122)),0)))</f>
        <v/>
      </c>
      <c r="P122" s="3" t="str" cm="1">
        <f t="array" ref="P122">IF(EDATE($F122,P$2)&gt;DATE(2025,12,31),"",INDEX([1]A1!M$9:M$175,MATCH(1,--(RIGHT([1]A1!$B$9:$B$175,LEN([1]A1!$B$9:$B$175)-4)=$A122)*([1]A1!$C$9:$C$175=YEAR($F122)),0)))</f>
        <v/>
      </c>
      <c r="Q122" s="3" t="str" cm="1">
        <f t="array" ref="Q122">IF(EDATE($F122,Q$2)&gt;DATE(2025,12,31),"",INDEX([1]A1!N$9:N$175,MATCH(1,--(RIGHT([1]A1!$B$9:$B$175,LEN([1]A1!$B$9:$B$175)-4)=$A122)*([1]A1!$C$9:$C$175=YEAR($F122)),0)))</f>
        <v/>
      </c>
      <c r="R122" s="3" t="str" cm="1">
        <f t="array" ref="R122">IF(EDATE($F122,R$2)&gt;DATE(2025,12,31),"",INDEX([1]A1!O$9:O$175,MATCH(1,--(RIGHT([1]A1!$B$9:$B$175,LEN([1]A1!$B$9:$B$175)-4)=$A122)*([1]A1!$C$9:$C$175=YEAR($F122)),0)))</f>
        <v/>
      </c>
      <c r="S122" s="3" t="str" cm="1">
        <f t="array" ref="S122">IF(EDATE($F122,S$2)&gt;DATE(2025,12,31),"",INDEX([1]A1!P$9:P$175,MATCH(1,--(RIGHT([1]A1!$B$9:$B$175,LEN([1]A1!$B$9:$B$175)-4)=$A122)*([1]A1!$C$9:$C$175=YEAR($F122)),0)))</f>
        <v/>
      </c>
      <c r="T122" s="3" t="str" cm="1">
        <f t="array" ref="T122">IF(EDATE($F122,T$2)&gt;DATE(2025,12,31),"",INDEX([1]A1!Q$9:Q$175,MATCH(1,--(RIGHT([1]A1!$B$9:$B$175,LEN([1]A1!$B$9:$B$175)-4)=$A122)*([1]A1!$C$9:$C$175=YEAR($F122)),0)))</f>
        <v/>
      </c>
      <c r="U122" s="3" t="str" cm="1">
        <f t="array" ref="U122">IF(EDATE($F122,U$2)&gt;DATE(2025,12,31),"",INDEX([1]A1!R$9:R$175,MATCH(1,--(RIGHT([1]A1!$B$9:$B$175,LEN([1]A1!$B$9:$B$175)-4)=$A122)*([1]A1!$C$9:$C$175=YEAR($F122)),0)))</f>
        <v/>
      </c>
      <c r="V122" s="3" t="str" cm="1">
        <f t="array" ref="V122">IF(EDATE($F122,V$2)&gt;DATE(2025,12,31),"",INDEX([1]A1!S$9:S$175,MATCH(1,--(RIGHT([1]A1!$B$9:$B$175,LEN([1]A1!$B$9:$B$175)-4)=$A122)*([1]A1!$C$9:$C$175=YEAR($F122)),0)))</f>
        <v/>
      </c>
      <c r="W122" s="3" t="str" cm="1">
        <f t="array" ref="W122">IF(EDATE($F122,W$2)&gt;DATE(2025,12,31),"",INDEX([1]A1!T$9:T$175,MATCH(1,--(RIGHT([1]A1!$B$9:$B$175,LEN([1]A1!$B$9:$B$175)-4)=$A122)*([1]A1!$C$9:$C$175=YEAR($F122)),0)))</f>
        <v/>
      </c>
      <c r="X122" s="3" t="str" cm="1">
        <f t="array" ref="X122">IF(EDATE($F122,X$2)&gt;DATE(2025,12,31),"",INDEX([1]A1!U$9:U$175,MATCH(1,--(RIGHT([1]A1!$B$9:$B$175,LEN([1]A1!$B$9:$B$175)-4)=$A122)*([1]A1!$C$9:$C$175=YEAR($F122)),0)))</f>
        <v/>
      </c>
      <c r="Y122" s="3" t="str" cm="1">
        <f t="array" ref="Y122">IF(EDATE($F122,Y$2)&gt;DATE(2025,12,31),"",INDEX([1]A1!V$9:V$175,MATCH(1,--(RIGHT([1]A1!$B$9:$B$175,LEN([1]A1!$B$9:$B$175)-4)=$A122)*([1]A1!$C$9:$C$175=YEAR($F122)),0)))</f>
        <v/>
      </c>
      <c r="Z122" s="3" t="str" cm="1">
        <f t="array" ref="Z122">IF(EDATE($F122,Z$2)&gt;DATE(2025,12,31),"",INDEX([1]A1!W$9:W$175,MATCH(1,--(RIGHT([1]A1!$B$9:$B$175,LEN([1]A1!$B$9:$B$175)-4)=$A122)*([1]A1!$C$9:$C$175=YEAR($F122)),0)))</f>
        <v/>
      </c>
      <c r="AA122" s="3" t="str" cm="1">
        <f t="array" ref="AA122">IF(EDATE($F122,AA$2)&gt;DATE(2025,12,31),"",INDEX([1]A1!X$9:X$175,MATCH(1,--(RIGHT([1]A1!$B$9:$B$175,LEN([1]A1!$B$9:$B$175)-4)=$A122)*([1]A1!$C$9:$C$175=YEAR($F122)),0)))</f>
        <v/>
      </c>
      <c r="AB122" s="3" t="str" cm="1">
        <f t="array" ref="AB122">IF(EDATE($F122,AB$2)&gt;DATE(2025,12,31),"",INDEX([1]A1!Y$9:Y$175,MATCH(1,--(RIGHT([1]A1!$B$9:$B$175,LEN([1]A1!$B$9:$B$175)-4)=$A122)*([1]A1!$C$9:$C$175=YEAR($F122)),0)))</f>
        <v/>
      </c>
      <c r="AC122" s="3" t="str" cm="1">
        <f t="array" ref="AC122">IF(EDATE($F122,AC$2)&gt;DATE(2025,12,31),"",INDEX([1]A1!Z$9:Z$175,MATCH(1,--(RIGHT([1]A1!$B$9:$B$175,LEN([1]A1!$B$9:$B$175)-4)=$A122)*([1]A1!$C$9:$C$175=YEAR($F122)),0)))</f>
        <v/>
      </c>
      <c r="AD122" s="3" t="str" cm="1">
        <f t="array" ref="AD122">IF(EDATE($F122,AD$2)&gt;DATE(2025,12,31),"",INDEX([1]A1!AA$9:AA$175,MATCH(1,--(RIGHT([1]A1!$B$9:$B$175,LEN([1]A1!$B$9:$B$175)-4)=$A122)*([1]A1!$C$9:$C$175=YEAR($F122)),0)))</f>
        <v/>
      </c>
      <c r="AE122" s="3" t="str" cm="1">
        <f t="array" ref="AE122">IF(EDATE($F122,AE$2)&gt;DATE(2025,12,31),"",INDEX([1]A1!AB$9:AB$175,MATCH(1,--(RIGHT([1]A1!$B$9:$B$175,LEN([1]A1!$B$9:$B$175)-4)=$A122)*([1]A1!$C$9:$C$175=YEAR($F122)),0)))</f>
        <v/>
      </c>
      <c r="AF122" s="3" t="str" cm="1">
        <f t="array" ref="AF122">IF(EDATE($F122,AF$2)&gt;DATE(2025,12,31),"",INDEX([1]A1!AC$9:AC$175,MATCH(1,--(RIGHT([1]A1!$B$9:$B$175,LEN([1]A1!$B$9:$B$175)-4)=$A122)*([1]A1!$C$9:$C$175=YEAR($F122)),0)))</f>
        <v/>
      </c>
      <c r="AG122" s="3" t="str" cm="1">
        <f t="array" ref="AG122">IF(EDATE($F122,AG$2)&gt;DATE(2025,12,31),"",INDEX([1]A1!AD$9:AD$175,MATCH(1,--(RIGHT([1]A1!$B$9:$B$175,LEN([1]A1!$B$9:$B$175)-4)=$A122)*([1]A1!$C$9:$C$175=YEAR($F122)),0)))</f>
        <v/>
      </c>
      <c r="AH122" s="3" t="str" cm="1">
        <f t="array" ref="AH122">IF(EDATE($F122,AH$2)&gt;DATE(2025,12,31),"",INDEX([1]A1!AE$9:AE$175,MATCH(1,--(RIGHT([1]A1!$B$9:$B$175,LEN([1]A1!$B$9:$B$175)-4)=$A122)*([1]A1!$C$9:$C$175=YEAR($F122)),0)))</f>
        <v/>
      </c>
      <c r="AI122" s="3" t="str" cm="1">
        <f t="array" ref="AI122">IF(EDATE($F122,AI$2)&gt;DATE(2025,12,31),"",INDEX([1]A1!AF$9:AF$175,MATCH(1,--(RIGHT([1]A1!$B$9:$B$175,LEN([1]A1!$B$9:$B$175)-4)=$A122)*([1]A1!$C$9:$C$175=YEAR($F122)),0)))</f>
        <v/>
      </c>
      <c r="AJ122" s="3" t="str" cm="1">
        <f t="array" ref="AJ122">IF(EDATE($F122,AJ$2)&gt;DATE(2025,12,31),"",INDEX([1]A1!AG$9:AG$175,MATCH(1,--(RIGHT([1]A1!$B$9:$B$175,LEN([1]A1!$B$9:$B$175)-4)=$A122)*([1]A1!$C$9:$C$175=YEAR($F122)),0)))</f>
        <v/>
      </c>
      <c r="AK122" s="3" t="str" cm="1">
        <f t="array" ref="AK122">IF(EDATE($F122,AK$2)&gt;DATE(2025,12,31),"",INDEX([1]A1!AH$9:AH$175,MATCH(1,--(RIGHT([1]A1!$B$9:$B$175,LEN([1]A1!$B$9:$B$175)-4)=$A122)*([1]A1!$C$9:$C$175=YEAR($F122)),0)))</f>
        <v/>
      </c>
      <c r="AL122" s="3" t="str" cm="1">
        <f t="array" ref="AL122">IF(EDATE($F122,AL$2)&gt;DATE(2025,12,31),"",INDEX([1]A1!AI$9:AI$175,MATCH(1,--(RIGHT([1]A1!$B$9:$B$175,LEN([1]A1!$B$9:$B$175)-4)=$A122)*([1]A1!$C$9:$C$175=YEAR($F122)),0)))</f>
        <v/>
      </c>
      <c r="AM122" s="3" t="str" cm="1">
        <f t="array" ref="AM122">IF(EDATE($F122,AM$2)&gt;DATE(2025,12,31),"",INDEX([1]A1!AJ$9:AJ$175,MATCH(1,--(RIGHT([1]A1!$B$9:$B$175,LEN([1]A1!$B$9:$B$175)-4)=$A122)*([1]A1!$C$9:$C$175=YEAR($F122)),0)))</f>
        <v/>
      </c>
      <c r="AN122" s="3" t="str" cm="1">
        <f t="array" ref="AN122">IF(EDATE($F122,AN$2)&gt;DATE(2025,12,31),"",INDEX([1]A1!AK$9:AK$175,MATCH(1,--(RIGHT([1]A1!$B$9:$B$175,LEN([1]A1!$B$9:$B$175)-4)=$A122)*([1]A1!$C$9:$C$175=YEAR($F122)),0)))</f>
        <v/>
      </c>
      <c r="AO122" s="3" t="str" cm="1">
        <f t="array" ref="AO122">IF(EDATE($F122,AO$2)&gt;DATE(2025,12,31),"",INDEX([1]A1!AL$9:AL$175,MATCH(1,--(RIGHT([1]A1!$B$9:$B$175,LEN([1]A1!$B$9:$B$175)-4)=$A122)*([1]A1!$C$9:$C$175=YEAR($F122)),0)))</f>
        <v/>
      </c>
      <c r="AP122" s="3" t="str" cm="1">
        <f t="array" ref="AP122">IF(EDATE($F122,AP$2)&gt;DATE(2025,12,31),"",INDEX([1]A1!AM$9:AM$175,MATCH(1,--(RIGHT([1]A1!$B$9:$B$175,LEN([1]A1!$B$9:$B$175)-4)=$A122)*([1]A1!$C$9:$C$175=YEAR($F122)),0)))</f>
        <v/>
      </c>
      <c r="AQ122" s="3" t="str" cm="1">
        <f t="array" ref="AQ122">IF(EDATE($F122,AQ$2)&gt;DATE(2025,12,31),"",INDEX([1]A1!AN$9:AN$175,MATCH(1,--(RIGHT([1]A1!$B$9:$B$175,LEN([1]A1!$B$9:$B$175)-4)=$A122)*([1]A1!$C$9:$C$175=YEAR($F122)),0)))</f>
        <v/>
      </c>
      <c r="AR122" s="3" t="str" cm="1">
        <f t="array" ref="AR122">IF(EDATE($F122,AR$2)&gt;DATE(2025,12,31),"",INDEX([1]A1!AO$9:AO$175,MATCH(1,--(RIGHT([1]A1!$B$9:$B$175,LEN([1]A1!$B$9:$B$175)-4)=$A122)*([1]A1!$C$9:$C$175=YEAR($F122)),0)))</f>
        <v/>
      </c>
      <c r="AS122" s="3" t="str" cm="1">
        <f t="array" ref="AS122">IF(EDATE($F122,AS$2)&gt;DATE(2025,12,31),"",INDEX([1]A1!AP$9:AP$175,MATCH(1,--(RIGHT([1]A1!$B$9:$B$175,LEN([1]A1!$B$9:$B$175)-4)=$A122)*([1]A1!$C$9:$C$175=YEAR($F122)),0)))</f>
        <v/>
      </c>
      <c r="AT122" s="3" t="str" cm="1">
        <f t="array" ref="AT122">IF(EDATE($F122,AT$2)&gt;DATE(2025,12,31),"",INDEX([1]A1!AQ$9:AQ$175,MATCH(1,--(RIGHT([1]A1!$B$9:$B$175,LEN([1]A1!$B$9:$B$175)-4)=$A122)*([1]A1!$C$9:$C$175=YEAR($F122)),0)))</f>
        <v/>
      </c>
      <c r="AU122" s="3" t="str" cm="1">
        <f t="array" ref="AU122">IF(EDATE($F122,AU$2)&gt;DATE(2025,12,31),"",INDEX([1]A1!AR$9:AR$175,MATCH(1,--(RIGHT([1]A1!$B$9:$B$175,LEN([1]A1!$B$9:$B$175)-4)=$A122)*([1]A1!$C$9:$C$175=YEAR($F122)),0)))</f>
        <v/>
      </c>
      <c r="AV122" s="3" t="str" cm="1">
        <f t="array" ref="AV122">IF(EDATE($F122,AV$2)&gt;DATE(2025,12,31),"",INDEX([1]A1!AS$9:AS$175,MATCH(1,--(RIGHT([1]A1!$B$9:$B$175,LEN([1]A1!$B$9:$B$175)-4)=$A122)*([1]A1!$C$9:$C$175=YEAR($F122)),0)))</f>
        <v/>
      </c>
      <c r="AW122" s="3" t="str" cm="1">
        <f t="array" ref="AW122">IF(EDATE($F122,AW$2)&gt;DATE(2025,12,31),"",INDEX([1]A1!AT$9:AT$175,MATCH(1,--(RIGHT([1]A1!$B$9:$B$175,LEN([1]A1!$B$9:$B$175)-4)=$A122)*([1]A1!$C$9:$C$175=YEAR($F122)),0)))</f>
        <v/>
      </c>
      <c r="AX122" s="3" t="str" cm="1">
        <f t="array" ref="AX122">IF(EDATE($F122,AX$2)&gt;DATE(2025,12,31),"",INDEX([1]A1!AU$9:AU$175,MATCH(1,--(RIGHT([1]A1!$B$9:$B$175,LEN([1]A1!$B$9:$B$175)-4)=$A122)*([1]A1!$C$9:$C$175=YEAR($F122)),0)))</f>
        <v/>
      </c>
      <c r="AY122" s="3" t="str" cm="1">
        <f t="array" ref="AY122">IF(EDATE($F122,AY$2)&gt;DATE(2025,12,31),"",INDEX([1]A1!AV$9:AV$175,MATCH(1,--(RIGHT([1]A1!$B$9:$B$175,LEN([1]A1!$B$9:$B$175)-4)=$A122)*([1]A1!$C$9:$C$175=YEAR($F122)),0)))</f>
        <v/>
      </c>
      <c r="AZ122" s="3" t="str" cm="1">
        <f t="array" ref="AZ122">IF(EDATE($F122,AZ$2)&gt;DATE(2025,12,31),"",INDEX([1]A1!AW$9:AW$175,MATCH(1,--(RIGHT([1]A1!$B$9:$B$175,LEN([1]A1!$B$9:$B$175)-4)=$A122)*([1]A1!$C$9:$C$175=YEAR($F122)),0)))</f>
        <v/>
      </c>
      <c r="BA122" s="3" t="str" cm="1">
        <f t="array" ref="BA122">IF(EDATE($F122,BA$2)&gt;DATE(2025,12,31),"",INDEX([1]A1!AX$9:AX$175,MATCH(1,--(RIGHT([1]A1!$B$9:$B$175,LEN([1]A1!$B$9:$B$175)-4)=$A122)*([1]A1!$C$9:$C$175=YEAR($F122)),0)))</f>
        <v/>
      </c>
      <c r="BB122" s="3" t="str" cm="1">
        <f t="array" ref="BB122">IF(EDATE($F122,BB$2)&gt;DATE(2025,12,31),"",INDEX([1]A1!AY$9:AY$175,MATCH(1,--(RIGHT([1]A1!$B$9:$B$175,LEN([1]A1!$B$9:$B$175)-4)=$A122)*([1]A1!$C$9:$C$175=YEAR($F122)),0)))</f>
        <v/>
      </c>
      <c r="BC122" s="3" t="str" cm="1">
        <f t="array" ref="BC122">IF(EDATE($F122,BC$2)&gt;DATE(2025,12,31),"",INDEX([1]A1!AZ$9:AZ$175,MATCH(1,--(RIGHT([1]A1!$B$9:$B$175,LEN([1]A1!$B$9:$B$175)-4)=$A122)*([1]A1!$C$9:$C$175=YEAR($F122)),0)))</f>
        <v/>
      </c>
      <c r="BD122" s="3" t="str" cm="1">
        <f t="array" ref="BD122">IF(EDATE($F122,BD$2)&gt;DATE(2025,12,31),"",INDEX([1]A1!BA$9:BA$175,MATCH(1,--(RIGHT([1]A1!$B$9:$B$175,LEN([1]A1!$B$9:$B$175)-4)=$A122)*([1]A1!$C$9:$C$175=YEAR($F122)),0)))</f>
        <v/>
      </c>
      <c r="BE122" s="3" t="str" cm="1">
        <f t="array" ref="BE122">IF(EDATE($F122,BE$2)&gt;DATE(2025,12,31),"",INDEX([1]A1!BB$9:BB$175,MATCH(1,--(RIGHT([1]A1!$B$9:$B$175,LEN([1]A1!$B$9:$B$175)-4)=$A122)*([1]A1!$C$9:$C$175=YEAR($F122)),0)))</f>
        <v/>
      </c>
      <c r="BF122" s="3" t="str" cm="1">
        <f t="array" ref="BF122">IF(EDATE($F122,BF$2)&gt;DATE(2025,12,31),"",INDEX([1]A1!BC$9:BC$175,MATCH(1,--(RIGHT([1]A1!$B$9:$B$175,LEN([1]A1!$B$9:$B$175)-4)=$A122)*([1]A1!$C$9:$C$175=YEAR($F122)),0)))</f>
        <v/>
      </c>
      <c r="BG122" s="3" t="str" cm="1">
        <f t="array" ref="BG122">IF(EDATE($F122,BG$2)&gt;DATE(2025,12,31),"",INDEX([1]A1!BD$9:BD$175,MATCH(1,--(RIGHT([1]A1!$B$9:$B$175,LEN([1]A1!$B$9:$B$175)-4)=$A122)*([1]A1!$C$9:$C$175=YEAR($F122)),0)))</f>
        <v/>
      </c>
      <c r="BH122" s="3" t="str" cm="1">
        <f t="array" ref="BH122">IF(EDATE($F122,BH$2)&gt;DATE(2025,12,31),"",INDEX([1]A1!BE$9:BE$175,MATCH(1,--(RIGHT([1]A1!$B$9:$B$175,LEN([1]A1!$B$9:$B$175)-4)=$A122)*([1]A1!$C$9:$C$175=YEAR($F122)),0)))</f>
        <v/>
      </c>
      <c r="BI122" s="3" t="str" cm="1">
        <f t="array" ref="BI122">IF(EDATE($F122,BI$2)&gt;DATE(2025,12,31),"",INDEX([1]A1!BF$9:BF$175,MATCH(1,--(RIGHT([1]A1!$B$9:$B$175,LEN([1]A1!$B$9:$B$175)-4)=$A122)*([1]A1!$C$9:$C$175=YEAR($F122)),0)))</f>
        <v/>
      </c>
      <c r="BJ122" s="3" t="str" cm="1">
        <f t="array" ref="BJ122">IF(EDATE($F122,BJ$2)&gt;DATE(2025,12,31),"",INDEX([1]A1!BG$9:BG$175,MATCH(1,--(RIGHT([1]A1!$B$9:$B$175,LEN([1]A1!$B$9:$B$175)-4)=$A122)*([1]A1!$C$9:$C$175=YEAR($F122)),0)))</f>
        <v/>
      </c>
      <c r="BK122" s="3" t="str" cm="1">
        <f t="array" ref="BK122">IF(EDATE($F122,BK$2)&gt;DATE(2025,12,31),"",INDEX([1]A1!BH$9:BH$175,MATCH(1,--(RIGHT([1]A1!$B$9:$B$175,LEN([1]A1!$B$9:$B$175)-4)=$A122)*([1]A1!$C$9:$C$175=YEAR($F122)),0)))</f>
        <v/>
      </c>
      <c r="BL122" s="3" t="str" cm="1">
        <f t="array" ref="BL122">IF(EDATE($F122,BL$2)&gt;DATE(2025,12,31),"",INDEX([1]A1!BI$9:BI$175,MATCH(1,--(RIGHT([1]A1!$B$9:$B$175,LEN([1]A1!$B$9:$B$175)-4)=$A122)*([1]A1!$C$9:$C$175=YEAR($F122)),0)))</f>
        <v/>
      </c>
      <c r="BM122" s="3" t="str" cm="1">
        <f t="array" ref="BM122">IF(EDATE($F122,BM$2)&gt;DATE(2025,12,31),"",INDEX([1]A1!BJ$9:BJ$175,MATCH(1,--(RIGHT([1]A1!$B$9:$B$175,LEN([1]A1!$B$9:$B$175)-4)=$A122)*([1]A1!$C$9:$C$175=YEAR($F122)),0)))</f>
        <v/>
      </c>
      <c r="BN122" s="3" t="str" cm="1">
        <f t="array" ref="BN122">IF(EDATE($F122,BN$2)&gt;DATE(2025,12,31),"",INDEX([1]A1!BK$9:BK$175,MATCH(1,--(RIGHT([1]A1!$B$9:$B$175,LEN([1]A1!$B$9:$B$175)-4)=$A122)*([1]A1!$C$9:$C$175=YEAR($F122)),0)))</f>
        <v/>
      </c>
      <c r="BO122" s="3" t="str" cm="1">
        <f t="array" ref="BO122">IF(EDATE($F122,BO$2)&gt;DATE(2025,12,31),"",INDEX([1]A1!BL$9:BL$175,MATCH(1,--(RIGHT([1]A1!$B$9:$B$175,LEN([1]A1!$B$9:$B$175)-4)=$A122)*([1]A1!$C$9:$C$175=YEAR($F122)),0)))</f>
        <v/>
      </c>
      <c r="BP122" s="3" t="str" cm="1">
        <f t="array" ref="BP122">IF(EDATE($F122,BP$2)&gt;DATE(2025,12,31),"",INDEX([1]A1!BM$9:BM$175,MATCH(1,--(RIGHT([1]A1!$B$9:$B$175,LEN([1]A1!$B$9:$B$175)-4)=$A122)*([1]A1!$C$9:$C$175=YEAR($F122)),0)))</f>
        <v/>
      </c>
      <c r="BQ122" s="3" t="str" cm="1">
        <f t="array" ref="BQ122">IF(EDATE($F122,BQ$2)&gt;DATE(2025,12,31),"",INDEX([1]A1!BN$9:BN$175,MATCH(1,--(RIGHT([1]A1!$B$9:$B$175,LEN([1]A1!$B$9:$B$175)-4)=$A122)*([1]A1!$C$9:$C$175=YEAR($F122)),0)))</f>
        <v/>
      </c>
      <c r="BR122" s="3" t="str" cm="1">
        <f t="array" ref="BR122">IF(EDATE($F122,BR$2)&gt;DATE(2025,12,31),"",INDEX([1]A1!BO$9:BO$175,MATCH(1,--(RIGHT([1]A1!$B$9:$B$175,LEN([1]A1!$B$9:$B$175)-4)=$A122)*([1]A1!$C$9:$C$175=YEAR($F122)),0)))</f>
        <v/>
      </c>
      <c r="BS122" s="3" t="str" cm="1">
        <f t="array" ref="BS122">IF(EDATE($F122,BS$2)&gt;DATE(2025,12,31),"",INDEX([1]A1!BP$9:BP$175,MATCH(1,--(RIGHT([1]A1!$B$9:$B$175,LEN([1]A1!$B$9:$B$175)-4)=$A122)*([1]A1!$C$9:$C$175=YEAR($F122)),0)))</f>
        <v/>
      </c>
      <c r="BT122" s="3" t="str" cm="1">
        <f t="array" ref="BT122">IF(EDATE($F122,BT$2)&gt;DATE(2025,12,31),"",INDEX([1]A1!BQ$9:BQ$175,MATCH(1,--(RIGHT([1]A1!$B$9:$B$175,LEN([1]A1!$B$9:$B$175)-4)=$A122)*([1]A1!$C$9:$C$175=YEAR($F122)),0)))</f>
        <v/>
      </c>
      <c r="BU122" s="3" t="str" cm="1">
        <f t="array" ref="BU122">IF(EDATE($F122,BU$2)&gt;DATE(2025,12,31),"",INDEX([1]A1!BR$9:BR$175,MATCH(1,--(RIGHT([1]A1!$B$9:$B$175,LEN([1]A1!$B$9:$B$175)-4)=$A122)*([1]A1!$C$9:$C$175=YEAR($F122)),0)))</f>
        <v/>
      </c>
      <c r="BV122" s="3" t="str" cm="1">
        <f t="array" ref="BV122">IF(EDATE($F122,BV$2)&gt;DATE(2025,12,31),"",INDEX([1]A1!BS$9:BS$175,MATCH(1,--(RIGHT([1]A1!$B$9:$B$175,LEN([1]A1!$B$9:$B$175)-4)=$A122)*([1]A1!$C$9:$C$175=YEAR($F122)),0)))</f>
        <v/>
      </c>
      <c r="BW122" s="3" t="str" cm="1">
        <f t="array" ref="BW122">IF(EDATE($F122,BW$2)&gt;DATE(2025,12,31),"",INDEX([1]A1!BT$9:BT$175,MATCH(1,--(RIGHT([1]A1!$B$9:$B$175,LEN([1]A1!$B$9:$B$175)-4)=$A122)*([1]A1!$C$9:$C$175=YEAR($F122)),0)))</f>
        <v/>
      </c>
      <c r="BX122" s="3" t="str" cm="1">
        <f t="array" ref="BX122">IF(EDATE($F122,BX$2)&gt;DATE(2025,12,31),"",INDEX([1]A1!BU$9:BU$175,MATCH(1,--(RIGHT([1]A1!$B$9:$B$175,LEN([1]A1!$B$9:$B$175)-4)=$A122)*([1]A1!$C$9:$C$175=YEAR($F122)),0)))</f>
        <v/>
      </c>
      <c r="BY122" s="3" t="str" cm="1">
        <f t="array" ref="BY122">IF(EDATE($F122,BY$2)&gt;DATE(2025,12,31),"",INDEX([1]A1!BV$9:BV$175,MATCH(1,--(RIGHT([1]A1!$B$9:$B$175,LEN([1]A1!$B$9:$B$175)-4)=$A122)*([1]A1!$C$9:$C$175=YEAR($F122)),0)))</f>
        <v/>
      </c>
      <c r="BZ122" s="3" t="str" cm="1">
        <f t="array" ref="BZ122">IF(EDATE($F122,BZ$2)&gt;DATE(2025,12,31),"",INDEX([1]A1!BW$9:BW$175,MATCH(1,--(RIGHT([1]A1!$B$9:$B$175,LEN([1]A1!$B$9:$B$175)-4)=$A122)*([1]A1!$C$9:$C$175=YEAR($F122)),0)))</f>
        <v/>
      </c>
      <c r="CA122" s="3" t="str" cm="1">
        <f t="array" ref="CA122">IF(EDATE($F122,CA$2)&gt;DATE(2025,12,31),"",INDEX([1]A1!BX$9:BX$175,MATCH(1,--(RIGHT([1]A1!$B$9:$B$175,LEN([1]A1!$B$9:$B$175)-4)=$A122)*([1]A1!$C$9:$C$175=YEAR($F122)),0)))</f>
        <v/>
      </c>
      <c r="CB122" s="3" t="str" cm="1">
        <f t="array" ref="CB122">IF(EDATE($F122,CB$2)&gt;DATE(2025,12,31),"",INDEX([1]A1!BY$9:BY$175,MATCH(1,--(RIGHT([1]A1!$B$9:$B$175,LEN([1]A1!$B$9:$B$175)-4)=$A122)*([1]A1!$C$9:$C$175=YEAR($F122)),0)))</f>
        <v/>
      </c>
      <c r="CC122" s="3" t="str" cm="1">
        <f t="array" ref="CC122">IF(EDATE($F122,CC$2)&gt;DATE(2025,12,31),"",INDEX([1]A1!BZ$9:BZ$175,MATCH(1,--(RIGHT([1]A1!$B$9:$B$175,LEN([1]A1!$B$9:$B$175)-4)=$A122)*([1]A1!$C$9:$C$175=YEAR($F122)),0)))</f>
        <v/>
      </c>
      <c r="CD122" s="3" t="str" cm="1">
        <f t="array" ref="CD122">IF(EDATE($F122,CD$2)&gt;DATE(2025,12,31),"",INDEX([1]A1!CA$9:CA$175,MATCH(1,--(RIGHT([1]A1!$B$9:$B$175,LEN([1]A1!$B$9:$B$175)-4)=$A122)*([1]A1!$C$9:$C$175=YEAR($F122)),0)))</f>
        <v/>
      </c>
      <c r="CE122" s="3" t="str" cm="1">
        <f t="array" ref="CE122">IF(EDATE($F122,CE$2)&gt;DATE(2025,12,31),"",INDEX([1]A1!CB$9:CB$175,MATCH(1,--(RIGHT([1]A1!$B$9:$B$175,LEN([1]A1!$B$9:$B$175)-4)=$A122)*([1]A1!$C$9:$C$175=YEAR($F122)),0)))</f>
        <v/>
      </c>
      <c r="CF122" s="3" t="str" cm="1">
        <f t="array" ref="CF122">IF(EDATE($F122,CF$2)&gt;DATE(2025,12,31),"",INDEX([1]A1!CC$9:CC$175,MATCH(1,--(RIGHT([1]A1!$B$9:$B$175,LEN([1]A1!$B$9:$B$175)-4)=$A122)*([1]A1!$C$9:$C$175=YEAR($F122)),0)))</f>
        <v/>
      </c>
      <c r="CG122" s="3" t="str" cm="1">
        <f t="array" ref="CG122">IF(EDATE($F122,CG$2)&gt;DATE(2025,12,31),"",INDEX([1]A1!CD$9:CD$175,MATCH(1,--(RIGHT([1]A1!$B$9:$B$175,LEN([1]A1!$B$9:$B$175)-4)=$A122)*([1]A1!$C$9:$C$175=YEAR($F122)),0)))</f>
        <v/>
      </c>
      <c r="CH122" s="3" t="str" cm="1">
        <f t="array" ref="CH122">IF(EDATE($F122,CH$2)&gt;DATE(2025,12,31),"",INDEX([1]A1!CE$9:CE$175,MATCH(1,--(RIGHT([1]A1!$B$9:$B$175,LEN([1]A1!$B$9:$B$175)-4)=$A122)*([1]A1!$C$9:$C$175=YEAR($F122)),0)))</f>
        <v/>
      </c>
      <c r="CI122" s="3" t="str" cm="1">
        <f t="array" ref="CI122">IF(EDATE($F122,CI$2)&gt;DATE(2025,12,31),"",INDEX([1]A1!CF$9:CF$175,MATCH(1,--(RIGHT([1]A1!$B$9:$B$175,LEN([1]A1!$B$9:$B$175)-4)=$A122)*([1]A1!$C$9:$C$175=YEAR($F122)),0)))</f>
        <v/>
      </c>
      <c r="CJ122" s="3" t="str" cm="1">
        <f t="array" ref="CJ122">IF(EDATE($F122,CJ$2)&gt;DATE(2025,12,31),"",INDEX([1]A1!CG$9:CG$175,MATCH(1,--(RIGHT([1]A1!$B$9:$B$175,LEN([1]A1!$B$9:$B$175)-4)=$A122)*([1]A1!$C$9:$C$175=YEAR($F122)),0)))</f>
        <v/>
      </c>
      <c r="CK122" s="3" t="str" cm="1">
        <f t="array" ref="CK122">IF(EDATE($F122,CK$2)&gt;DATE(2025,12,31),"",INDEX([1]A1!CH$9:CH$175,MATCH(1,--(RIGHT([1]A1!$B$9:$B$175,LEN([1]A1!$B$9:$B$175)-4)=$A122)*([1]A1!$C$9:$C$175=YEAR($F122)),0)))</f>
        <v/>
      </c>
      <c r="CL122" s="3" t="str" cm="1">
        <f t="array" ref="CL122">IF(EDATE($F122,CL$2)&gt;DATE(2025,12,31),"",INDEX([1]A1!CI$9:CI$175,MATCH(1,--(RIGHT([1]A1!$B$9:$B$175,LEN([1]A1!$B$9:$B$175)-4)=$A122)*([1]A1!$C$9:$C$175=YEAR($F122)),0)))</f>
        <v/>
      </c>
      <c r="CM122" s="3" t="str" cm="1">
        <f t="array" ref="CM122">IF(EDATE($F122,CM$2)&gt;DATE(2025,12,31),"",INDEX([1]A1!CJ$9:CJ$175,MATCH(1,--(RIGHT([1]A1!$B$9:$B$175,LEN([1]A1!$B$9:$B$175)-4)=$A122)*([1]A1!$C$9:$C$175=YEAR($F122)),0)))</f>
        <v/>
      </c>
      <c r="CN122" s="3" t="str" cm="1">
        <f t="array" ref="CN122">IF(EDATE($F122,CN$2)&gt;DATE(2025,12,31),"",INDEX([1]A1!CK$9:CK$175,MATCH(1,--(RIGHT([1]A1!$B$9:$B$175,LEN([1]A1!$B$9:$B$175)-4)=$A122)*([1]A1!$C$9:$C$175=YEAR($F122)),0)))</f>
        <v/>
      </c>
      <c r="CO122" s="3" t="str" cm="1">
        <f t="array" ref="CO122">IF(EDATE($F122,CO$2)&gt;DATE(2025,12,31),"",INDEX([1]A1!CL$9:CL$175,MATCH(1,--(RIGHT([1]A1!$B$9:$B$175,LEN([1]A1!$B$9:$B$175)-4)=$A122)*([1]A1!$C$9:$C$175=YEAR($F122)),0)))</f>
        <v/>
      </c>
      <c r="CP122" s="3" t="str" cm="1">
        <f t="array" ref="CP122">IF(EDATE($F122,CP$2)&gt;DATE(2025,12,31),"",INDEX([1]A1!CM$9:CM$175,MATCH(1,--(RIGHT([1]A1!$B$9:$B$175,LEN([1]A1!$B$9:$B$175)-4)=$A122)*([1]A1!$C$9:$C$175=YEAR($F122)),0)))</f>
        <v/>
      </c>
      <c r="CQ122" s="3" t="str" cm="1">
        <f t="array" ref="CQ122">IF(EDATE($F122,CQ$2)&gt;DATE(2025,12,31),"",INDEX([1]A1!CN$9:CN$175,MATCH(1,--(RIGHT([1]A1!$B$9:$B$175,LEN([1]A1!$B$9:$B$175)-4)=$A122)*([1]A1!$C$9:$C$175=YEAR($F122)),0)))</f>
        <v/>
      </c>
      <c r="CR122" s="3" t="str" cm="1">
        <f t="array" ref="CR122">IF(EDATE($F122,CR$2)&gt;DATE(2025,12,31),"",INDEX([1]A1!CO$9:CO$175,MATCH(1,--(RIGHT([1]A1!$B$9:$B$175,LEN([1]A1!$B$9:$B$175)-4)=$A122)*([1]A1!$C$9:$C$175=YEAR($F122)),0)))</f>
        <v/>
      </c>
      <c r="CS122" s="3" t="str" cm="1">
        <f t="array" ref="CS122">IF(EDATE($F122,CS$2)&gt;DATE(2025,12,31),"",INDEX([1]A1!CP$9:CP$175,MATCH(1,--(RIGHT([1]A1!$B$9:$B$175,LEN([1]A1!$B$9:$B$175)-4)=$A122)*([1]A1!$C$9:$C$175=YEAR($F122)),0)))</f>
        <v/>
      </c>
      <c r="CT122" s="3" t="str" cm="1">
        <f t="array" ref="CT122">IF(EDATE($F122,CT$2)&gt;DATE(2025,12,31),"",INDEX([1]A1!CQ$9:CQ$175,MATCH(1,--(RIGHT([1]A1!$B$9:$B$175,LEN([1]A1!$B$9:$B$175)-4)=$A122)*([1]A1!$C$9:$C$175=YEAR($F122)),0)))</f>
        <v/>
      </c>
      <c r="CU122" s="3" t="str" cm="1">
        <f t="array" ref="CU122">IF(EDATE($F122,CU$2)&gt;DATE(2025,12,31),"",INDEX([1]A1!CR$9:CR$175,MATCH(1,--(RIGHT([1]A1!$B$9:$B$175,LEN([1]A1!$B$9:$B$175)-4)=$A122)*([1]A1!$C$9:$C$175=YEAR($F122)),0)))</f>
        <v/>
      </c>
      <c r="CV122" s="3" t="str" cm="1">
        <f t="array" ref="CV122">IF(EDATE($F122,CV$2)&gt;DATE(2025,12,31),"",INDEX([1]A1!CS$9:CS$175,MATCH(1,--(RIGHT([1]A1!$B$9:$B$175,LEN([1]A1!$B$9:$B$175)-4)=$A122)*([1]A1!$C$9:$C$175=YEAR($F122)),0)))</f>
        <v/>
      </c>
      <c r="CW122" s="3" t="str" cm="1">
        <f t="array" ref="CW122">IF(EDATE($F122,CW$2)&gt;DATE(2025,12,31),"",INDEX([1]A1!CT$9:CT$175,MATCH(1,--(RIGHT([1]A1!$B$9:$B$175,LEN([1]A1!$B$9:$B$175)-4)=$A122)*([1]A1!$C$9:$C$175=YEAR($F122)),0)))</f>
        <v/>
      </c>
      <c r="CX122" s="3" t="str" cm="1">
        <f t="array" ref="CX122">IF(EDATE($F122,CX$2)&gt;DATE(2025,12,31),"",INDEX([1]A1!CU$9:CU$175,MATCH(1,--(RIGHT([1]A1!$B$9:$B$175,LEN([1]A1!$B$9:$B$175)-4)=$A122)*([1]A1!$C$9:$C$175=YEAR($F122)),0)))</f>
        <v/>
      </c>
      <c r="CY122" s="3" t="str" cm="1">
        <f t="array" ref="CY122">IF(EDATE($F122,CY$2)&gt;DATE(2025,12,31),"",INDEX([1]A1!CV$9:CV$175,MATCH(1,--(RIGHT([1]A1!$B$9:$B$175,LEN([1]A1!$B$9:$B$175)-4)=$A122)*([1]A1!$C$9:$C$175=YEAR($F122)),0)))</f>
        <v/>
      </c>
      <c r="CZ122" s="3" t="str" cm="1">
        <f t="array" ref="CZ122">IF(EDATE($F122,CZ$2)&gt;DATE(2025,12,31),"",INDEX([1]A1!CW$9:CW$175,MATCH(1,--(RIGHT([1]A1!$B$9:$B$175,LEN([1]A1!$B$9:$B$175)-4)=$A122)*([1]A1!$C$9:$C$175=YEAR($F122)),0)))</f>
        <v/>
      </c>
      <c r="DA122" s="3" t="str" cm="1">
        <f t="array" ref="DA122">IF(EDATE($F122,DA$2)&gt;DATE(2025,12,31),"",INDEX([1]A1!CX$9:CX$175,MATCH(1,--(RIGHT([1]A1!$B$9:$B$175,LEN([1]A1!$B$9:$B$175)-4)=$A122)*([1]A1!$C$9:$C$175=YEAR($F122)),0)))</f>
        <v/>
      </c>
      <c r="DB122" s="3" t="str" cm="1">
        <f t="array" ref="DB122">IF(EDATE($F122,DB$2)&gt;DATE(2025,12,31),"",INDEX([1]A1!CY$9:CY$175,MATCH(1,--(RIGHT([1]A1!$B$9:$B$175,LEN([1]A1!$B$9:$B$175)-4)=$A122)*([1]A1!$C$9:$C$175=YEAR($F122)),0)))</f>
        <v/>
      </c>
      <c r="DC122" s="3" t="str" cm="1">
        <f t="array" ref="DC122">IF(EDATE($F122,DC$2)&gt;DATE(2025,12,31),"",INDEX([1]A1!CZ$9:CZ$175,MATCH(1,--(RIGHT([1]A1!$B$9:$B$175,LEN([1]A1!$B$9:$B$175)-4)=$A122)*([1]A1!$C$9:$C$175=YEAR($F122)),0)))</f>
        <v/>
      </c>
      <c r="DD122" s="3" t="str" cm="1">
        <f t="array" ref="DD122">IF(EDATE($F122,DD$2)&gt;DATE(2025,12,31),"",INDEX([1]A1!DA$9:DA$175,MATCH(1,--(RIGHT([1]A1!$B$9:$B$175,LEN([1]A1!$B$9:$B$175)-4)=$A122)*([1]A1!$C$9:$C$175=YEAR($F122)),0)))</f>
        <v/>
      </c>
      <c r="DE122" s="3" t="str" cm="1">
        <f t="array" ref="DE122">IF(EDATE($F122,DE$2)&gt;DATE(2025,12,31),"",INDEX([1]A1!DB$9:DB$175,MATCH(1,--(RIGHT([1]A1!$B$9:$B$175,LEN([1]A1!$B$9:$B$175)-4)=$A122)*([1]A1!$C$9:$C$175=YEAR($F122)),0)))</f>
        <v/>
      </c>
      <c r="DF122" s="3" t="str" cm="1">
        <f t="array" ref="DF122">IF(EDATE($F122,DF$2)&gt;DATE(2025,12,31),"",INDEX([1]A1!DC$9:DC$175,MATCH(1,--(RIGHT([1]A1!$B$9:$B$175,LEN([1]A1!$B$9:$B$175)-4)=$A122)*([1]A1!$C$9:$C$175=YEAR($F122)),0)))</f>
        <v/>
      </c>
      <c r="DG122" s="3" t="str" cm="1">
        <f t="array" ref="DG122">IF(EDATE($F122,DG$2)&gt;DATE(2025,12,31),"",INDEX([1]A1!DD$9:DD$175,MATCH(1,--(RIGHT([1]A1!$B$9:$B$175,LEN([1]A1!$B$9:$B$175)-4)=$A122)*([1]A1!$C$9:$C$175=YEAR($F122)),0)))</f>
        <v/>
      </c>
      <c r="DH122" s="3" t="str" cm="1">
        <f t="array" ref="DH122">IF(EDATE($F122,DH$2)&gt;DATE(2025,12,31),"",INDEX([1]A1!DE$9:DE$175,MATCH(1,--(RIGHT([1]A1!$B$9:$B$175,LEN([1]A1!$B$9:$B$175)-4)=$A122)*([1]A1!$C$9:$C$175=YEAR($F122)),0)))</f>
        <v/>
      </c>
      <c r="DI122" s="3" t="str" cm="1">
        <f t="array" ref="DI122">IF(EDATE($F122,DI$2)&gt;DATE(2025,12,31),"",INDEX([1]A1!DF$9:DF$175,MATCH(1,--(RIGHT([1]A1!$B$9:$B$175,LEN([1]A1!$B$9:$B$175)-4)=$A122)*([1]A1!$C$9:$C$175=YEAR($F122)),0)))</f>
        <v/>
      </c>
      <c r="DJ122" s="3" t="str" cm="1">
        <f t="array" ref="DJ122">IF(EDATE($F122,DJ$2)&gt;DATE(2025,12,31),"",INDEX([1]A1!DG$9:DG$175,MATCH(1,--(RIGHT([1]A1!$B$9:$B$175,LEN([1]A1!$B$9:$B$175)-4)=$A122)*([1]A1!$C$9:$C$175=YEAR($F122)),0)))</f>
        <v/>
      </c>
      <c r="DK122" s="3" t="str" cm="1">
        <f t="array" ref="DK122">IF(EDATE($F122,DK$2)&gt;DATE(2025,12,31),"",INDEX([1]A1!DH$9:DH$175,MATCH(1,--(RIGHT([1]A1!$B$9:$B$175,LEN([1]A1!$B$9:$B$175)-4)=$A122)*([1]A1!$C$9:$C$175=YEAR($F122)),0)))</f>
        <v/>
      </c>
      <c r="DL122" s="3" t="str" cm="1">
        <f t="array" ref="DL122">IF(EDATE($F122,DL$2)&gt;DATE(2025,12,31),"",INDEX([1]A1!DI$9:DI$175,MATCH(1,--(RIGHT([1]A1!$B$9:$B$175,LEN([1]A1!$B$9:$B$175)-4)=$A122)*([1]A1!$C$9:$C$175=YEAR($F122)),0)))</f>
        <v/>
      </c>
      <c r="DM122" s="3" t="str" cm="1">
        <f t="array" ref="DM122">IF(EDATE($F122,DM$2)&gt;DATE(2025,12,31),"",INDEX([1]A1!DJ$9:DJ$175,MATCH(1,--(RIGHT([1]A1!$B$9:$B$175,LEN([1]A1!$B$9:$B$175)-4)=$A122)*([1]A1!$C$9:$C$175=YEAR($F122)),0)))</f>
        <v/>
      </c>
      <c r="DN122" s="3" t="str" cm="1">
        <f t="array" ref="DN122">IF(EDATE($F122,DN$2)&gt;DATE(2025,12,31),"",INDEX([1]A1!DK$9:DK$175,MATCH(1,--(RIGHT([1]A1!$B$9:$B$175,LEN([1]A1!$B$9:$B$175)-4)=$A122)*([1]A1!$C$9:$C$175=YEAR($F122)),0)))</f>
        <v/>
      </c>
      <c r="DO122" s="3" t="str" cm="1">
        <f t="array" ref="DO122">IF(EDATE($F122,DO$2)&gt;DATE(2025,12,31),"",INDEX([1]A1!DL$9:DL$175,MATCH(1,--(RIGHT([1]A1!$B$9:$B$175,LEN([1]A1!$B$9:$B$175)-4)=$A122)*([1]A1!$C$9:$C$175=YEAR($F122)),0)))</f>
        <v/>
      </c>
      <c r="DP122" s="3" t="str" cm="1">
        <f t="array" ref="DP122">IF(EDATE($F122,DP$2)&gt;DATE(2025,12,31),"",INDEX([1]A1!DM$9:DM$175,MATCH(1,--(RIGHT([1]A1!$B$9:$B$175,LEN([1]A1!$B$9:$B$175)-4)=$A122)*([1]A1!$C$9:$C$175=YEAR($F122)),0)))</f>
        <v/>
      </c>
      <c r="DQ122" s="3" t="str" cm="1">
        <f t="array" ref="DQ122">IF(EDATE($F122,DQ$2)&gt;DATE(2025,12,31),"",INDEX([1]A1!DN$9:DN$175,MATCH(1,--(RIGHT([1]A1!$B$9:$B$175,LEN([1]A1!$B$9:$B$175)-4)=$A122)*([1]A1!$C$9:$C$175=YEAR($F122)),0)))</f>
        <v/>
      </c>
      <c r="DR122" s="3" t="str" cm="1">
        <f t="array" ref="DR122">IF(EDATE($F122,DR$2)&gt;DATE(2025,12,31),"",INDEX([1]A1!DO$9:DO$175,MATCH(1,--(RIGHT([1]A1!$B$9:$B$175,LEN([1]A1!$B$9:$B$175)-4)=$A122)*([1]A1!$C$9:$C$175=YEAR($F122)),0)))</f>
        <v/>
      </c>
      <c r="DS122" s="3" t="str" cm="1">
        <f t="array" ref="DS122">IF(EDATE($F122,DS$2)&gt;DATE(2025,12,31),"",INDEX([1]A1!DP$9:DP$175,MATCH(1,--(RIGHT([1]A1!$B$9:$B$175,LEN([1]A1!$B$9:$B$175)-4)=$A122)*([1]A1!$C$9:$C$175=YEAR($F122)),0)))</f>
        <v/>
      </c>
      <c r="DT122" s="3" t="str" cm="1">
        <f t="array" ref="DT122">IF(EDATE($F122,DT$2)&gt;DATE(2025,12,31),"",INDEX([1]A1!DQ$9:DQ$175,MATCH(1,--(RIGHT([1]A1!$B$9:$B$175,LEN([1]A1!$B$9:$B$175)-4)=$A122)*([1]A1!$C$9:$C$175=YEAR($F122)),0)))</f>
        <v/>
      </c>
      <c r="DU122" s="3" t="str" cm="1">
        <f t="array" ref="DU122">IF(EDATE($F122,DU$2)&gt;DATE(2025,12,31),"",INDEX([1]A1!DR$9:DR$175,MATCH(1,--(RIGHT([1]A1!$B$9:$B$175,LEN([1]A1!$B$9:$B$175)-4)=$A122)*([1]A1!$C$9:$C$175=YEAR($F122)),0)))</f>
        <v/>
      </c>
      <c r="DV122" s="3" t="str" cm="1">
        <f t="array" ref="DV122">IF(EDATE($F122,DV$2)&gt;DATE(2025,12,31),"",INDEX([1]A1!DS$9:DS$175,MATCH(1,--(RIGHT([1]A1!$B$9:$B$175,LEN([1]A1!$B$9:$B$175)-4)=$A122)*([1]A1!$C$9:$C$175=YEAR($F122)),0)))</f>
        <v/>
      </c>
      <c r="DW122" s="3" t="str" cm="1">
        <f t="array" ref="DW122">IF(EDATE($F122,DW$2)&gt;DATE(2025,12,31),"",INDEX([1]A1!DT$9:DT$175,MATCH(1,--(RIGHT([1]A1!$B$9:$B$175,LEN([1]A1!$B$9:$B$175)-4)=$A122)*([1]A1!$C$9:$C$175=YEAR($F122)),0)))</f>
        <v/>
      </c>
      <c r="DX122" s="3" t="str" cm="1">
        <f t="array" ref="DX122">IF(EDATE($F122,DX$2)&gt;DATE(2025,12,31),"",INDEX([1]A1!DU$9:DU$175,MATCH(1,--(RIGHT([1]A1!$B$9:$B$175,LEN([1]A1!$B$9:$B$175)-4)=$A122)*([1]A1!$C$9:$C$175=YEAR($F122)),0)))</f>
        <v/>
      </c>
      <c r="DY122" s="3" t="str" cm="1">
        <f t="array" ref="DY122">IF(EDATE($F122,DY$2)&gt;DATE(2025,12,31),"",INDEX([1]A1!DV$9:DV$175,MATCH(1,--(RIGHT([1]A1!$B$9:$B$175,LEN([1]A1!$B$9:$B$175)-4)=$A122)*([1]A1!$C$9:$C$175=YEAR($F122)),0)))</f>
        <v/>
      </c>
      <c r="DZ122" s="3" t="str" cm="1">
        <f t="array" ref="DZ122">IF(EDATE($F122,DZ$2)&gt;DATE(2025,12,31),"",INDEX([1]A1!DW$9:DW$175,MATCH(1,--(RIGHT([1]A1!$B$9:$B$175,LEN([1]A1!$B$9:$B$175)-4)=$A122)*([1]A1!$C$9:$C$175=YEAR($F122)),0)))</f>
        <v/>
      </c>
      <c r="EA122" s="3" t="str" cm="1">
        <f t="array" ref="EA122">IF(EDATE($F122,EA$2)&gt;DATE(2025,12,31),"",INDEX([1]A1!DX$9:DX$175,MATCH(1,--(RIGHT([1]A1!$B$9:$B$175,LEN([1]A1!$B$9:$B$175)-4)=$A122)*([1]A1!$C$9:$C$175=YEAR($F122)),0)))</f>
        <v/>
      </c>
      <c r="EB122" s="3" t="str" cm="1">
        <f t="array" ref="EB122">IF(EDATE($F122,EB$2)&gt;DATE(2025,12,31),"",INDEX([1]A1!DY$9:DY$175,MATCH(1,--(RIGHT([1]A1!$B$9:$B$175,LEN([1]A1!$B$9:$B$175)-4)=$A122)*([1]A1!$C$9:$C$175=YEAR($F122)),0)))</f>
        <v/>
      </c>
      <c r="EC122" s="3" t="str" cm="1">
        <f t="array" ref="EC122">IF(EDATE($F122,EC$2)&gt;DATE(2025,12,31),"",INDEX([1]A1!DZ$9:DZ$175,MATCH(1,--(RIGHT([1]A1!$B$9:$B$175,LEN([1]A1!$B$9:$B$175)-4)=$A122)*([1]A1!$C$9:$C$175=YEAR($F122)),0)))</f>
        <v/>
      </c>
      <c r="ED122" s="3" t="str" cm="1">
        <f t="array" ref="ED122">IF(EDATE($F122,ED$2)&gt;DATE(2025,12,31),"",INDEX([1]A1!EA$9:EA$175,MATCH(1,--(RIGHT([1]A1!$B$9:$B$175,LEN([1]A1!$B$9:$B$175)-4)=$A122)*([1]A1!$C$9:$C$175=YEAR($F122)),0)))</f>
        <v/>
      </c>
      <c r="EE122" s="3" t="str" cm="1">
        <f t="array" ref="EE122">IF(EDATE($F122,EE$2)&gt;DATE(2025,12,31),"",INDEX([1]A1!EB$9:EB$175,MATCH(1,--(RIGHT([1]A1!$B$9:$B$175,LEN([1]A1!$B$9:$B$175)-4)=$A122)*([1]A1!$C$9:$C$175=YEAR($F122)),0)))</f>
        <v/>
      </c>
      <c r="EF122" s="3" t="str" cm="1">
        <f t="array" ref="EF122">IF(EDATE($F122,EF$2)&gt;DATE(2025,12,31),"",INDEX([1]A1!EC$9:EC$175,MATCH(1,--(RIGHT([1]A1!$B$9:$B$175,LEN([1]A1!$B$9:$B$175)-4)=$A122)*([1]A1!$C$9:$C$175=YEAR($F122)),0)))</f>
        <v/>
      </c>
      <c r="EG122" s="3" t="str" cm="1">
        <f t="array" ref="EG122">IF(EDATE($F122,EG$2)&gt;DATE(2025,12,31),"",INDEX([1]A1!ED$9:ED$175,MATCH(1,--(RIGHT([1]A1!$B$9:$B$175,LEN([1]A1!$B$9:$B$175)-4)=$A122)*([1]A1!$C$9:$C$175=YEAR($F122)),0)))</f>
        <v/>
      </c>
      <c r="EH122" s="3" t="str" cm="1">
        <f t="array" ref="EH122">IF(EDATE($F122,EH$2)&gt;DATE(2025,12,31),"",INDEX([1]A1!EE$9:EE$175,MATCH(1,--(RIGHT([1]A1!$B$9:$B$175,LEN([1]A1!$B$9:$B$175)-4)=$A122)*([1]A1!$C$9:$C$175=YEAR($F122)),0)))</f>
        <v/>
      </c>
      <c r="EI122" s="3" t="str" cm="1">
        <f t="array" ref="EI122">IF(EDATE($F122,EI$2)&gt;DATE(2025,12,31),"",INDEX([1]A1!EF$9:EF$175,MATCH(1,--(RIGHT([1]A1!$B$9:$B$175,LEN([1]A1!$B$9:$B$175)-4)=$A122)*([1]A1!$C$9:$C$175=YEAR($F122)),0)))</f>
        <v/>
      </c>
      <c r="EJ122" s="3" t="str" cm="1">
        <f t="array" ref="EJ122">IF(EDATE($F122,EJ$2)&gt;DATE(2025,12,31),"",INDEX([1]A1!EG$9:EG$175,MATCH(1,--(RIGHT([1]A1!$B$9:$B$175,LEN([1]A1!$B$9:$B$175)-4)=$A122)*([1]A1!$C$9:$C$175=YEAR($F122)),0)))</f>
        <v/>
      </c>
      <c r="EK122" s="3" t="str" cm="1">
        <f t="array" ref="EK122">IF(EDATE($F122,EK$2)&gt;DATE(2025,12,31),"",INDEX([1]A1!EH$9:EH$175,MATCH(1,--(RIGHT([1]A1!$B$9:$B$175,LEN([1]A1!$B$9:$B$175)-4)=$A122)*([1]A1!$C$9:$C$175=YEAR($F122)),0)))</f>
        <v/>
      </c>
      <c r="EL122" s="3" t="str" cm="1">
        <f t="array" ref="EL122">IF(EDATE($F122,EL$2)&gt;DATE(2025,12,31),"",INDEX([1]A1!EI$9:EI$175,MATCH(1,--(RIGHT([1]A1!$B$9:$B$175,LEN([1]A1!$B$9:$B$175)-4)=$A122)*([1]A1!$C$9:$C$175=YEAR($F122)),0)))</f>
        <v/>
      </c>
      <c r="EM122" s="3" t="str" cm="1">
        <f t="array" ref="EM122">IF(EDATE($F122,EM$2)&gt;DATE(2025,12,31),"",INDEX([1]A1!EJ$9:EJ$175,MATCH(1,--(RIGHT([1]A1!$B$9:$B$175,LEN([1]A1!$B$9:$B$175)-4)=$A122)*([1]A1!$C$9:$C$175=YEAR($F122)),0)))</f>
        <v/>
      </c>
      <c r="EN122" s="3" t="str" cm="1">
        <f t="array" ref="EN122">IF(EDATE($F122,EN$2)&gt;DATE(2025,12,31),"",INDEX([1]A1!EK$9:EK$175,MATCH(1,--(RIGHT([1]A1!$B$9:$B$175,LEN([1]A1!$B$9:$B$175)-4)=$A122)*([1]A1!$C$9:$C$175=YEAR($F122)),0)))</f>
        <v/>
      </c>
      <c r="EO122" s="3" t="str" cm="1">
        <f t="array" ref="EO122">IF(EDATE($F122,EO$2)&gt;DATE(2025,12,31),"",INDEX([1]A1!EL$9:EL$175,MATCH(1,--(RIGHT([1]A1!$B$9:$B$175,LEN([1]A1!$B$9:$B$175)-4)=$A122)*([1]A1!$C$9:$C$175=YEAR($F122)),0)))</f>
        <v/>
      </c>
      <c r="EP122" s="3" t="str" cm="1">
        <f t="array" ref="EP122">IF(EDATE($F122,EP$2)&gt;DATE(2025,12,31),"",INDEX([1]A1!EM$9:EM$175,MATCH(1,--(RIGHT([1]A1!$B$9:$B$175,LEN([1]A1!$B$9:$B$175)-4)=$A122)*([1]A1!$C$9:$C$175=YEAR($F122)),0)))</f>
        <v/>
      </c>
      <c r="EQ122" s="3" t="str" cm="1">
        <f t="array" ref="EQ122">IF(EDATE($F122,EQ$2)&gt;DATE(2025,12,31),"",INDEX([1]A1!EN$9:EN$175,MATCH(1,--(RIGHT([1]A1!$B$9:$B$175,LEN([1]A1!$B$9:$B$175)-4)=$A122)*([1]A1!$C$9:$C$175=YEAR($F122)),0)))</f>
        <v/>
      </c>
      <c r="ER122" s="3" t="str" cm="1">
        <f t="array" ref="ER122">IF(EDATE($F122,ER$2)&gt;DATE(2025,12,31),"",INDEX([1]A1!EO$9:EO$175,MATCH(1,--(RIGHT([1]A1!$B$9:$B$175,LEN([1]A1!$B$9:$B$175)-4)=$A122)*([1]A1!$C$9:$C$175=YEAR($F122)),0)))</f>
        <v/>
      </c>
      <c r="ES122" s="3" t="str" cm="1">
        <f t="array" ref="ES122">IF(EDATE($F122,ES$2)&gt;DATE(2025,12,31),"",INDEX([1]A1!EP$9:EP$175,MATCH(1,--(RIGHT([1]A1!$B$9:$B$175,LEN([1]A1!$B$9:$B$175)-4)=$A122)*([1]A1!$C$9:$C$175=YEAR($F122)),0)))</f>
        <v/>
      </c>
      <c r="ET122" s="3" t="str" cm="1">
        <f t="array" ref="ET122">IF(EDATE($F122,ET$2)&gt;DATE(2025,12,31),"",INDEX([1]A1!EQ$9:EQ$175,MATCH(1,--(RIGHT([1]A1!$B$9:$B$175,LEN([1]A1!$B$9:$B$175)-4)=$A122)*([1]A1!$C$9:$C$175=YEAR($F122)),0)))</f>
        <v/>
      </c>
      <c r="EU122" s="3" t="str" cm="1">
        <f t="array" ref="EU122">IF(EDATE($F122,EU$2)&gt;DATE(2025,12,31),"",INDEX([1]A1!ER$9:ER$175,MATCH(1,--(RIGHT([1]A1!$B$9:$B$175,LEN([1]A1!$B$9:$B$175)-4)=$A122)*([1]A1!$C$9:$C$175=YEAR($F122)),0)))</f>
        <v/>
      </c>
      <c r="EV122" s="3" t="str" cm="1">
        <f t="array" ref="EV122">IF(EDATE($F122,EV$2)&gt;DATE(2025,12,31),"",INDEX([1]A1!ES$9:ES$175,MATCH(1,--(RIGHT([1]A1!$B$9:$B$175,LEN([1]A1!$B$9:$B$175)-4)=$A122)*([1]A1!$C$9:$C$175=YEAR($F122)),0)))</f>
        <v/>
      </c>
      <c r="EW122" s="3" t="str" cm="1">
        <f t="array" ref="EW122">IF(EDATE($F122,EW$2)&gt;DATE(2025,12,31),"",INDEX([1]A1!ET$9:ET$175,MATCH(1,--(RIGHT([1]A1!$B$9:$B$175,LEN([1]A1!$B$9:$B$175)-4)=$A122)*([1]A1!$C$9:$C$175=YEAR($F122)),0)))</f>
        <v/>
      </c>
      <c r="EX122" s="3" t="str" cm="1">
        <f t="array" ref="EX122">IF(EDATE($F122,EX$2)&gt;DATE(2025,12,31),"",INDEX([1]A1!EU$9:EU$175,MATCH(1,--(RIGHT([1]A1!$B$9:$B$175,LEN([1]A1!$B$9:$B$175)-4)=$A122)*([1]A1!$C$9:$C$175=YEAR($F122)),0)))</f>
        <v/>
      </c>
      <c r="EY122" s="3" t="str" cm="1">
        <f t="array" ref="EY122">IF(EDATE($F122,EY$2)&gt;DATE(2025,12,31),"",INDEX([1]A1!EV$9:EV$175,MATCH(1,--(RIGHT([1]A1!$B$9:$B$175,LEN([1]A1!$B$9:$B$175)-4)=$A122)*([1]A1!$C$9:$C$175=YEAR($F122)),0)))</f>
        <v/>
      </c>
      <c r="EZ122" s="3" t="str" cm="1">
        <f t="array" ref="EZ122">IF(EDATE($F122,EZ$2)&gt;DATE(2025,12,31),"",INDEX([1]A1!EW$9:EW$175,MATCH(1,--(RIGHT([1]A1!$B$9:$B$175,LEN([1]A1!$B$9:$B$175)-4)=$A122)*([1]A1!$C$9:$C$175=YEAR($F122)),0)))</f>
        <v/>
      </c>
      <c r="FA122" s="3" t="str" cm="1">
        <f t="array" ref="FA122">IF(EDATE($F122,FA$2)&gt;DATE(2025,12,31),"",INDEX([1]A1!EX$9:EX$175,MATCH(1,--(RIGHT([1]A1!$B$9:$B$175,LEN([1]A1!$B$9:$B$175)-4)=$A122)*([1]A1!$C$9:$C$175=YEAR($F122)),0)))</f>
        <v/>
      </c>
    </row>
    <row r="123" spans="1:157" x14ac:dyDescent="0.2">
      <c r="A123" s="28" t="s">
        <v>40</v>
      </c>
      <c r="B123" s="8" t="s">
        <v>78</v>
      </c>
      <c r="C123" s="8" t="s">
        <v>65</v>
      </c>
      <c r="D123" s="9" t="s">
        <v>19</v>
      </c>
      <c r="E123" s="9" t="s">
        <v>0</v>
      </c>
      <c r="F123" s="94">
        <f t="shared" si="10"/>
        <v>44197</v>
      </c>
      <c r="G123" s="3" cm="1">
        <f t="array" ref="G123">IF(EDATE($F123,G$2)&gt;DATE(2025,12,31),"",INDEX([1]A1!D$9:D$175,MATCH(1,--(RIGHT([1]A1!$B$9:$B$175,LEN([1]A1!$B$9:$B$175)-4)=$A123)*([1]A1!$C$9:$C$175=YEAR($F123)),0)))</f>
        <v>0</v>
      </c>
      <c r="H123" s="3" cm="1">
        <f t="array" ref="H123">IF(EDATE($F123,H$2)&gt;DATE(2025,12,31),"",INDEX([1]A1!E$9:E$175,MATCH(1,--(RIGHT([1]A1!$B$9:$B$175,LEN([1]A1!$B$9:$B$175)-4)=$A123)*([1]A1!$C$9:$C$175=YEAR($F123)),0)))</f>
        <v>0</v>
      </c>
      <c r="I123" s="3" cm="1">
        <f t="array" ref="I123">IF(EDATE($F123,I$2)&gt;DATE(2025,12,31),"",INDEX([1]A1!F$9:F$175,MATCH(1,--(RIGHT([1]A1!$B$9:$B$175,LEN([1]A1!$B$9:$B$175)-4)=$A123)*([1]A1!$C$9:$C$175=YEAR($F123)),0)))</f>
        <v>0</v>
      </c>
      <c r="J123" s="3" cm="1">
        <f t="array" ref="J123">IF(EDATE($F123,J$2)&gt;DATE(2025,12,31),"",INDEX([1]A1!G$9:G$175,MATCH(1,--(RIGHT([1]A1!$B$9:$B$175,LEN([1]A1!$B$9:$B$175)-4)=$A123)*([1]A1!$C$9:$C$175=YEAR($F123)),0)))</f>
        <v>0</v>
      </c>
      <c r="K123" s="3" cm="1">
        <f t="array" ref="K123">IF(EDATE($F123,K$2)&gt;DATE(2025,12,31),"",INDEX([1]A1!H$9:H$175,MATCH(1,--(RIGHT([1]A1!$B$9:$B$175,LEN([1]A1!$B$9:$B$175)-4)=$A123)*([1]A1!$C$9:$C$175=YEAR($F123)),0)))</f>
        <v>0</v>
      </c>
      <c r="L123" s="3" t="str" cm="1">
        <f t="array" ref="L123">IF(EDATE($F123,L$2)&gt;DATE(2025,12,31),"",INDEX([1]A1!I$9:I$175,MATCH(1,--(RIGHT([1]A1!$B$9:$B$175,LEN([1]A1!$B$9:$B$175)-4)=$A123)*([1]A1!$C$9:$C$175=YEAR($F123)),0)))</f>
        <v/>
      </c>
      <c r="M123" s="3" t="str" cm="1">
        <f t="array" ref="M123">IF(EDATE($F123,M$2)&gt;DATE(2025,12,31),"",INDEX([1]A1!J$9:J$175,MATCH(1,--(RIGHT([1]A1!$B$9:$B$175,LEN([1]A1!$B$9:$B$175)-4)=$A123)*([1]A1!$C$9:$C$175=YEAR($F123)),0)))</f>
        <v/>
      </c>
      <c r="N123" s="3" t="str" cm="1">
        <f t="array" ref="N123">IF(EDATE($F123,N$2)&gt;DATE(2025,12,31),"",INDEX([1]A1!K$9:K$175,MATCH(1,--(RIGHT([1]A1!$B$9:$B$175,LEN([1]A1!$B$9:$B$175)-4)=$A123)*([1]A1!$C$9:$C$175=YEAR($F123)),0)))</f>
        <v/>
      </c>
      <c r="O123" s="3" t="str" cm="1">
        <f t="array" ref="O123">IF(EDATE($F123,O$2)&gt;DATE(2025,12,31),"",INDEX([1]A1!L$9:L$175,MATCH(1,--(RIGHT([1]A1!$B$9:$B$175,LEN([1]A1!$B$9:$B$175)-4)=$A123)*([1]A1!$C$9:$C$175=YEAR($F123)),0)))</f>
        <v/>
      </c>
      <c r="P123" s="3" t="str" cm="1">
        <f t="array" ref="P123">IF(EDATE($F123,P$2)&gt;DATE(2025,12,31),"",INDEX([1]A1!M$9:M$175,MATCH(1,--(RIGHT([1]A1!$B$9:$B$175,LEN([1]A1!$B$9:$B$175)-4)=$A123)*([1]A1!$C$9:$C$175=YEAR($F123)),0)))</f>
        <v/>
      </c>
      <c r="Q123" s="3" t="str" cm="1">
        <f t="array" ref="Q123">IF(EDATE($F123,Q$2)&gt;DATE(2025,12,31),"",INDEX([1]A1!N$9:N$175,MATCH(1,--(RIGHT([1]A1!$B$9:$B$175,LEN([1]A1!$B$9:$B$175)-4)=$A123)*([1]A1!$C$9:$C$175=YEAR($F123)),0)))</f>
        <v/>
      </c>
      <c r="R123" s="3" t="str" cm="1">
        <f t="array" ref="R123">IF(EDATE($F123,R$2)&gt;DATE(2025,12,31),"",INDEX([1]A1!O$9:O$175,MATCH(1,--(RIGHT([1]A1!$B$9:$B$175,LEN([1]A1!$B$9:$B$175)-4)=$A123)*([1]A1!$C$9:$C$175=YEAR($F123)),0)))</f>
        <v/>
      </c>
      <c r="S123" s="3" t="str" cm="1">
        <f t="array" ref="S123">IF(EDATE($F123,S$2)&gt;DATE(2025,12,31),"",INDEX([1]A1!P$9:P$175,MATCH(1,--(RIGHT([1]A1!$B$9:$B$175,LEN([1]A1!$B$9:$B$175)-4)=$A123)*([1]A1!$C$9:$C$175=YEAR($F123)),0)))</f>
        <v/>
      </c>
      <c r="T123" s="3" t="str" cm="1">
        <f t="array" ref="T123">IF(EDATE($F123,T$2)&gt;DATE(2025,12,31),"",INDEX([1]A1!Q$9:Q$175,MATCH(1,--(RIGHT([1]A1!$B$9:$B$175,LEN([1]A1!$B$9:$B$175)-4)=$A123)*([1]A1!$C$9:$C$175=YEAR($F123)),0)))</f>
        <v/>
      </c>
      <c r="U123" s="3" t="str" cm="1">
        <f t="array" ref="U123">IF(EDATE($F123,U$2)&gt;DATE(2025,12,31),"",INDEX([1]A1!R$9:R$175,MATCH(1,--(RIGHT([1]A1!$B$9:$B$175,LEN([1]A1!$B$9:$B$175)-4)=$A123)*([1]A1!$C$9:$C$175=YEAR($F123)),0)))</f>
        <v/>
      </c>
      <c r="V123" s="3" t="str" cm="1">
        <f t="array" ref="V123">IF(EDATE($F123,V$2)&gt;DATE(2025,12,31),"",INDEX([1]A1!S$9:S$175,MATCH(1,--(RIGHT([1]A1!$B$9:$B$175,LEN([1]A1!$B$9:$B$175)-4)=$A123)*([1]A1!$C$9:$C$175=YEAR($F123)),0)))</f>
        <v/>
      </c>
      <c r="W123" s="3" t="str" cm="1">
        <f t="array" ref="W123">IF(EDATE($F123,W$2)&gt;DATE(2025,12,31),"",INDEX([1]A1!T$9:T$175,MATCH(1,--(RIGHT([1]A1!$B$9:$B$175,LEN([1]A1!$B$9:$B$175)-4)=$A123)*([1]A1!$C$9:$C$175=YEAR($F123)),0)))</f>
        <v/>
      </c>
      <c r="X123" s="3" t="str" cm="1">
        <f t="array" ref="X123">IF(EDATE($F123,X$2)&gt;DATE(2025,12,31),"",INDEX([1]A1!U$9:U$175,MATCH(1,--(RIGHT([1]A1!$B$9:$B$175,LEN([1]A1!$B$9:$B$175)-4)=$A123)*([1]A1!$C$9:$C$175=YEAR($F123)),0)))</f>
        <v/>
      </c>
      <c r="Y123" s="3" t="str" cm="1">
        <f t="array" ref="Y123">IF(EDATE($F123,Y$2)&gt;DATE(2025,12,31),"",INDEX([1]A1!V$9:V$175,MATCH(1,--(RIGHT([1]A1!$B$9:$B$175,LEN([1]A1!$B$9:$B$175)-4)=$A123)*([1]A1!$C$9:$C$175=YEAR($F123)),0)))</f>
        <v/>
      </c>
      <c r="Z123" s="3" t="str" cm="1">
        <f t="array" ref="Z123">IF(EDATE($F123,Z$2)&gt;DATE(2025,12,31),"",INDEX([1]A1!W$9:W$175,MATCH(1,--(RIGHT([1]A1!$B$9:$B$175,LEN([1]A1!$B$9:$B$175)-4)=$A123)*([1]A1!$C$9:$C$175=YEAR($F123)),0)))</f>
        <v/>
      </c>
      <c r="AA123" s="3" t="str" cm="1">
        <f t="array" ref="AA123">IF(EDATE($F123,AA$2)&gt;DATE(2025,12,31),"",INDEX([1]A1!X$9:X$175,MATCH(1,--(RIGHT([1]A1!$B$9:$B$175,LEN([1]A1!$B$9:$B$175)-4)=$A123)*([1]A1!$C$9:$C$175=YEAR($F123)),0)))</f>
        <v/>
      </c>
      <c r="AB123" s="3" t="str" cm="1">
        <f t="array" ref="AB123">IF(EDATE($F123,AB$2)&gt;DATE(2025,12,31),"",INDEX([1]A1!Y$9:Y$175,MATCH(1,--(RIGHT([1]A1!$B$9:$B$175,LEN([1]A1!$B$9:$B$175)-4)=$A123)*([1]A1!$C$9:$C$175=YEAR($F123)),0)))</f>
        <v/>
      </c>
      <c r="AC123" s="3" t="str" cm="1">
        <f t="array" ref="AC123">IF(EDATE($F123,AC$2)&gt;DATE(2025,12,31),"",INDEX([1]A1!Z$9:Z$175,MATCH(1,--(RIGHT([1]A1!$B$9:$B$175,LEN([1]A1!$B$9:$B$175)-4)=$A123)*([1]A1!$C$9:$C$175=YEAR($F123)),0)))</f>
        <v/>
      </c>
      <c r="AD123" s="3" t="str" cm="1">
        <f t="array" ref="AD123">IF(EDATE($F123,AD$2)&gt;DATE(2025,12,31),"",INDEX([1]A1!AA$9:AA$175,MATCH(1,--(RIGHT([1]A1!$B$9:$B$175,LEN([1]A1!$B$9:$B$175)-4)=$A123)*([1]A1!$C$9:$C$175=YEAR($F123)),0)))</f>
        <v/>
      </c>
      <c r="AE123" s="3" t="str" cm="1">
        <f t="array" ref="AE123">IF(EDATE($F123,AE$2)&gt;DATE(2025,12,31),"",INDEX([1]A1!AB$9:AB$175,MATCH(1,--(RIGHT([1]A1!$B$9:$B$175,LEN([1]A1!$B$9:$B$175)-4)=$A123)*([1]A1!$C$9:$C$175=YEAR($F123)),0)))</f>
        <v/>
      </c>
      <c r="AF123" s="3" t="str" cm="1">
        <f t="array" ref="AF123">IF(EDATE($F123,AF$2)&gt;DATE(2025,12,31),"",INDEX([1]A1!AC$9:AC$175,MATCH(1,--(RIGHT([1]A1!$B$9:$B$175,LEN([1]A1!$B$9:$B$175)-4)=$A123)*([1]A1!$C$9:$C$175=YEAR($F123)),0)))</f>
        <v/>
      </c>
      <c r="AG123" s="3" t="str" cm="1">
        <f t="array" ref="AG123">IF(EDATE($F123,AG$2)&gt;DATE(2025,12,31),"",INDEX([1]A1!AD$9:AD$175,MATCH(1,--(RIGHT([1]A1!$B$9:$B$175,LEN([1]A1!$B$9:$B$175)-4)=$A123)*([1]A1!$C$9:$C$175=YEAR($F123)),0)))</f>
        <v/>
      </c>
      <c r="AH123" s="3" t="str" cm="1">
        <f t="array" ref="AH123">IF(EDATE($F123,AH$2)&gt;DATE(2025,12,31),"",INDEX([1]A1!AE$9:AE$175,MATCH(1,--(RIGHT([1]A1!$B$9:$B$175,LEN([1]A1!$B$9:$B$175)-4)=$A123)*([1]A1!$C$9:$C$175=YEAR($F123)),0)))</f>
        <v/>
      </c>
      <c r="AI123" s="3" t="str" cm="1">
        <f t="array" ref="AI123">IF(EDATE($F123,AI$2)&gt;DATE(2025,12,31),"",INDEX([1]A1!AF$9:AF$175,MATCH(1,--(RIGHT([1]A1!$B$9:$B$175,LEN([1]A1!$B$9:$B$175)-4)=$A123)*([1]A1!$C$9:$C$175=YEAR($F123)),0)))</f>
        <v/>
      </c>
      <c r="AJ123" s="3" t="str" cm="1">
        <f t="array" ref="AJ123">IF(EDATE($F123,AJ$2)&gt;DATE(2025,12,31),"",INDEX([1]A1!AG$9:AG$175,MATCH(1,--(RIGHT([1]A1!$B$9:$B$175,LEN([1]A1!$B$9:$B$175)-4)=$A123)*([1]A1!$C$9:$C$175=YEAR($F123)),0)))</f>
        <v/>
      </c>
      <c r="AK123" s="3" t="str" cm="1">
        <f t="array" ref="AK123">IF(EDATE($F123,AK$2)&gt;DATE(2025,12,31),"",INDEX([1]A1!AH$9:AH$175,MATCH(1,--(RIGHT([1]A1!$B$9:$B$175,LEN([1]A1!$B$9:$B$175)-4)=$A123)*([1]A1!$C$9:$C$175=YEAR($F123)),0)))</f>
        <v/>
      </c>
      <c r="AL123" s="3" t="str" cm="1">
        <f t="array" ref="AL123">IF(EDATE($F123,AL$2)&gt;DATE(2025,12,31),"",INDEX([1]A1!AI$9:AI$175,MATCH(1,--(RIGHT([1]A1!$B$9:$B$175,LEN([1]A1!$B$9:$B$175)-4)=$A123)*([1]A1!$C$9:$C$175=YEAR($F123)),0)))</f>
        <v/>
      </c>
      <c r="AM123" s="3" t="str" cm="1">
        <f t="array" ref="AM123">IF(EDATE($F123,AM$2)&gt;DATE(2025,12,31),"",INDEX([1]A1!AJ$9:AJ$175,MATCH(1,--(RIGHT([1]A1!$B$9:$B$175,LEN([1]A1!$B$9:$B$175)-4)=$A123)*([1]A1!$C$9:$C$175=YEAR($F123)),0)))</f>
        <v/>
      </c>
      <c r="AN123" s="3" t="str" cm="1">
        <f t="array" ref="AN123">IF(EDATE($F123,AN$2)&gt;DATE(2025,12,31),"",INDEX([1]A1!AK$9:AK$175,MATCH(1,--(RIGHT([1]A1!$B$9:$B$175,LEN([1]A1!$B$9:$B$175)-4)=$A123)*([1]A1!$C$9:$C$175=YEAR($F123)),0)))</f>
        <v/>
      </c>
      <c r="AO123" s="3" t="str" cm="1">
        <f t="array" ref="AO123">IF(EDATE($F123,AO$2)&gt;DATE(2025,12,31),"",INDEX([1]A1!AL$9:AL$175,MATCH(1,--(RIGHT([1]A1!$B$9:$B$175,LEN([1]A1!$B$9:$B$175)-4)=$A123)*([1]A1!$C$9:$C$175=YEAR($F123)),0)))</f>
        <v/>
      </c>
      <c r="AP123" s="3" t="str" cm="1">
        <f t="array" ref="AP123">IF(EDATE($F123,AP$2)&gt;DATE(2025,12,31),"",INDEX([1]A1!AM$9:AM$175,MATCH(1,--(RIGHT([1]A1!$B$9:$B$175,LEN([1]A1!$B$9:$B$175)-4)=$A123)*([1]A1!$C$9:$C$175=YEAR($F123)),0)))</f>
        <v/>
      </c>
      <c r="AQ123" s="3" t="str" cm="1">
        <f t="array" ref="AQ123">IF(EDATE($F123,AQ$2)&gt;DATE(2025,12,31),"",INDEX([1]A1!AN$9:AN$175,MATCH(1,--(RIGHT([1]A1!$B$9:$B$175,LEN([1]A1!$B$9:$B$175)-4)=$A123)*([1]A1!$C$9:$C$175=YEAR($F123)),0)))</f>
        <v/>
      </c>
      <c r="AR123" s="3" t="str" cm="1">
        <f t="array" ref="AR123">IF(EDATE($F123,AR$2)&gt;DATE(2025,12,31),"",INDEX([1]A1!AO$9:AO$175,MATCH(1,--(RIGHT([1]A1!$B$9:$B$175,LEN([1]A1!$B$9:$B$175)-4)=$A123)*([1]A1!$C$9:$C$175=YEAR($F123)),0)))</f>
        <v/>
      </c>
      <c r="AS123" s="3" t="str" cm="1">
        <f t="array" ref="AS123">IF(EDATE($F123,AS$2)&gt;DATE(2025,12,31),"",INDEX([1]A1!AP$9:AP$175,MATCH(1,--(RIGHT([1]A1!$B$9:$B$175,LEN([1]A1!$B$9:$B$175)-4)=$A123)*([1]A1!$C$9:$C$175=YEAR($F123)),0)))</f>
        <v/>
      </c>
      <c r="AT123" s="3" t="str" cm="1">
        <f t="array" ref="AT123">IF(EDATE($F123,AT$2)&gt;DATE(2025,12,31),"",INDEX([1]A1!AQ$9:AQ$175,MATCH(1,--(RIGHT([1]A1!$B$9:$B$175,LEN([1]A1!$B$9:$B$175)-4)=$A123)*([1]A1!$C$9:$C$175=YEAR($F123)),0)))</f>
        <v/>
      </c>
      <c r="AU123" s="3" t="str" cm="1">
        <f t="array" ref="AU123">IF(EDATE($F123,AU$2)&gt;DATE(2025,12,31),"",INDEX([1]A1!AR$9:AR$175,MATCH(1,--(RIGHT([1]A1!$B$9:$B$175,LEN([1]A1!$B$9:$B$175)-4)=$A123)*([1]A1!$C$9:$C$175=YEAR($F123)),0)))</f>
        <v/>
      </c>
      <c r="AV123" s="3" t="str" cm="1">
        <f t="array" ref="AV123">IF(EDATE($F123,AV$2)&gt;DATE(2025,12,31),"",INDEX([1]A1!AS$9:AS$175,MATCH(1,--(RIGHT([1]A1!$B$9:$B$175,LEN([1]A1!$B$9:$B$175)-4)=$A123)*([1]A1!$C$9:$C$175=YEAR($F123)),0)))</f>
        <v/>
      </c>
      <c r="AW123" s="3" t="str" cm="1">
        <f t="array" ref="AW123">IF(EDATE($F123,AW$2)&gt;DATE(2025,12,31),"",INDEX([1]A1!AT$9:AT$175,MATCH(1,--(RIGHT([1]A1!$B$9:$B$175,LEN([1]A1!$B$9:$B$175)-4)=$A123)*([1]A1!$C$9:$C$175=YEAR($F123)),0)))</f>
        <v/>
      </c>
      <c r="AX123" s="3" t="str" cm="1">
        <f t="array" ref="AX123">IF(EDATE($F123,AX$2)&gt;DATE(2025,12,31),"",INDEX([1]A1!AU$9:AU$175,MATCH(1,--(RIGHT([1]A1!$B$9:$B$175,LEN([1]A1!$B$9:$B$175)-4)=$A123)*([1]A1!$C$9:$C$175=YEAR($F123)),0)))</f>
        <v/>
      </c>
      <c r="AY123" s="3" t="str" cm="1">
        <f t="array" ref="AY123">IF(EDATE($F123,AY$2)&gt;DATE(2025,12,31),"",INDEX([1]A1!AV$9:AV$175,MATCH(1,--(RIGHT([1]A1!$B$9:$B$175,LEN([1]A1!$B$9:$B$175)-4)=$A123)*([1]A1!$C$9:$C$175=YEAR($F123)),0)))</f>
        <v/>
      </c>
      <c r="AZ123" s="3" t="str" cm="1">
        <f t="array" ref="AZ123">IF(EDATE($F123,AZ$2)&gt;DATE(2025,12,31),"",INDEX([1]A1!AW$9:AW$175,MATCH(1,--(RIGHT([1]A1!$B$9:$B$175,LEN([1]A1!$B$9:$B$175)-4)=$A123)*([1]A1!$C$9:$C$175=YEAR($F123)),0)))</f>
        <v/>
      </c>
      <c r="BA123" s="3" t="str" cm="1">
        <f t="array" ref="BA123">IF(EDATE($F123,BA$2)&gt;DATE(2025,12,31),"",INDEX([1]A1!AX$9:AX$175,MATCH(1,--(RIGHT([1]A1!$B$9:$B$175,LEN([1]A1!$B$9:$B$175)-4)=$A123)*([1]A1!$C$9:$C$175=YEAR($F123)),0)))</f>
        <v/>
      </c>
      <c r="BB123" s="3" t="str" cm="1">
        <f t="array" ref="BB123">IF(EDATE($F123,BB$2)&gt;DATE(2025,12,31),"",INDEX([1]A1!AY$9:AY$175,MATCH(1,--(RIGHT([1]A1!$B$9:$B$175,LEN([1]A1!$B$9:$B$175)-4)=$A123)*([1]A1!$C$9:$C$175=YEAR($F123)),0)))</f>
        <v/>
      </c>
      <c r="BC123" s="3" t="str" cm="1">
        <f t="array" ref="BC123">IF(EDATE($F123,BC$2)&gt;DATE(2025,12,31),"",INDEX([1]A1!AZ$9:AZ$175,MATCH(1,--(RIGHT([1]A1!$B$9:$B$175,LEN([1]A1!$B$9:$B$175)-4)=$A123)*([1]A1!$C$9:$C$175=YEAR($F123)),0)))</f>
        <v/>
      </c>
      <c r="BD123" s="3" t="str" cm="1">
        <f t="array" ref="BD123">IF(EDATE($F123,BD$2)&gt;DATE(2025,12,31),"",INDEX([1]A1!BA$9:BA$175,MATCH(1,--(RIGHT([1]A1!$B$9:$B$175,LEN([1]A1!$B$9:$B$175)-4)=$A123)*([1]A1!$C$9:$C$175=YEAR($F123)),0)))</f>
        <v/>
      </c>
      <c r="BE123" s="3" t="str" cm="1">
        <f t="array" ref="BE123">IF(EDATE($F123,BE$2)&gt;DATE(2025,12,31),"",INDEX([1]A1!BB$9:BB$175,MATCH(1,--(RIGHT([1]A1!$B$9:$B$175,LEN([1]A1!$B$9:$B$175)-4)=$A123)*([1]A1!$C$9:$C$175=YEAR($F123)),0)))</f>
        <v/>
      </c>
      <c r="BF123" s="3" t="str" cm="1">
        <f t="array" ref="BF123">IF(EDATE($F123,BF$2)&gt;DATE(2025,12,31),"",INDEX([1]A1!BC$9:BC$175,MATCH(1,--(RIGHT([1]A1!$B$9:$B$175,LEN([1]A1!$B$9:$B$175)-4)=$A123)*([1]A1!$C$9:$C$175=YEAR($F123)),0)))</f>
        <v/>
      </c>
      <c r="BG123" s="3" t="str" cm="1">
        <f t="array" ref="BG123">IF(EDATE($F123,BG$2)&gt;DATE(2025,12,31),"",INDEX([1]A1!BD$9:BD$175,MATCH(1,--(RIGHT([1]A1!$B$9:$B$175,LEN([1]A1!$B$9:$B$175)-4)=$A123)*([1]A1!$C$9:$C$175=YEAR($F123)),0)))</f>
        <v/>
      </c>
      <c r="BH123" s="3" t="str" cm="1">
        <f t="array" ref="BH123">IF(EDATE($F123,BH$2)&gt;DATE(2025,12,31),"",INDEX([1]A1!BE$9:BE$175,MATCH(1,--(RIGHT([1]A1!$B$9:$B$175,LEN([1]A1!$B$9:$B$175)-4)=$A123)*([1]A1!$C$9:$C$175=YEAR($F123)),0)))</f>
        <v/>
      </c>
      <c r="BI123" s="3" t="str" cm="1">
        <f t="array" ref="BI123">IF(EDATE($F123,BI$2)&gt;DATE(2025,12,31),"",INDEX([1]A1!BF$9:BF$175,MATCH(1,--(RIGHT([1]A1!$B$9:$B$175,LEN([1]A1!$B$9:$B$175)-4)=$A123)*([1]A1!$C$9:$C$175=YEAR($F123)),0)))</f>
        <v/>
      </c>
      <c r="BJ123" s="3" t="str" cm="1">
        <f t="array" ref="BJ123">IF(EDATE($F123,BJ$2)&gt;DATE(2025,12,31),"",INDEX([1]A1!BG$9:BG$175,MATCH(1,--(RIGHT([1]A1!$B$9:$B$175,LEN([1]A1!$B$9:$B$175)-4)=$A123)*([1]A1!$C$9:$C$175=YEAR($F123)),0)))</f>
        <v/>
      </c>
      <c r="BK123" s="3" t="str" cm="1">
        <f t="array" ref="BK123">IF(EDATE($F123,BK$2)&gt;DATE(2025,12,31),"",INDEX([1]A1!BH$9:BH$175,MATCH(1,--(RIGHT([1]A1!$B$9:$B$175,LEN([1]A1!$B$9:$B$175)-4)=$A123)*([1]A1!$C$9:$C$175=YEAR($F123)),0)))</f>
        <v/>
      </c>
      <c r="BL123" s="3" t="str" cm="1">
        <f t="array" ref="BL123">IF(EDATE($F123,BL$2)&gt;DATE(2025,12,31),"",INDEX([1]A1!BI$9:BI$175,MATCH(1,--(RIGHT([1]A1!$B$9:$B$175,LEN([1]A1!$B$9:$B$175)-4)=$A123)*([1]A1!$C$9:$C$175=YEAR($F123)),0)))</f>
        <v/>
      </c>
      <c r="BM123" s="3" t="str" cm="1">
        <f t="array" ref="BM123">IF(EDATE($F123,BM$2)&gt;DATE(2025,12,31),"",INDEX([1]A1!BJ$9:BJ$175,MATCH(1,--(RIGHT([1]A1!$B$9:$B$175,LEN([1]A1!$B$9:$B$175)-4)=$A123)*([1]A1!$C$9:$C$175=YEAR($F123)),0)))</f>
        <v/>
      </c>
      <c r="BN123" s="3" t="str" cm="1">
        <f t="array" ref="BN123">IF(EDATE($F123,BN$2)&gt;DATE(2025,12,31),"",INDEX([1]A1!BK$9:BK$175,MATCH(1,--(RIGHT([1]A1!$B$9:$B$175,LEN([1]A1!$B$9:$B$175)-4)=$A123)*([1]A1!$C$9:$C$175=YEAR($F123)),0)))</f>
        <v/>
      </c>
      <c r="BO123" s="3" t="str" cm="1">
        <f t="array" ref="BO123">IF(EDATE($F123,BO$2)&gt;DATE(2025,12,31),"",INDEX([1]A1!BL$9:BL$175,MATCH(1,--(RIGHT([1]A1!$B$9:$B$175,LEN([1]A1!$B$9:$B$175)-4)=$A123)*([1]A1!$C$9:$C$175=YEAR($F123)),0)))</f>
        <v/>
      </c>
      <c r="BP123" s="3" t="str" cm="1">
        <f t="array" ref="BP123">IF(EDATE($F123,BP$2)&gt;DATE(2025,12,31),"",INDEX([1]A1!BM$9:BM$175,MATCH(1,--(RIGHT([1]A1!$B$9:$B$175,LEN([1]A1!$B$9:$B$175)-4)=$A123)*([1]A1!$C$9:$C$175=YEAR($F123)),0)))</f>
        <v/>
      </c>
      <c r="BQ123" s="3" t="str" cm="1">
        <f t="array" ref="BQ123">IF(EDATE($F123,BQ$2)&gt;DATE(2025,12,31),"",INDEX([1]A1!BN$9:BN$175,MATCH(1,--(RIGHT([1]A1!$B$9:$B$175,LEN([1]A1!$B$9:$B$175)-4)=$A123)*([1]A1!$C$9:$C$175=YEAR($F123)),0)))</f>
        <v/>
      </c>
      <c r="BR123" s="3" t="str" cm="1">
        <f t="array" ref="BR123">IF(EDATE($F123,BR$2)&gt;DATE(2025,12,31),"",INDEX([1]A1!BO$9:BO$175,MATCH(1,--(RIGHT([1]A1!$B$9:$B$175,LEN([1]A1!$B$9:$B$175)-4)=$A123)*([1]A1!$C$9:$C$175=YEAR($F123)),0)))</f>
        <v/>
      </c>
      <c r="BS123" s="3" t="str" cm="1">
        <f t="array" ref="BS123">IF(EDATE($F123,BS$2)&gt;DATE(2025,12,31),"",INDEX([1]A1!BP$9:BP$175,MATCH(1,--(RIGHT([1]A1!$B$9:$B$175,LEN([1]A1!$B$9:$B$175)-4)=$A123)*([1]A1!$C$9:$C$175=YEAR($F123)),0)))</f>
        <v/>
      </c>
      <c r="BT123" s="3" t="str" cm="1">
        <f t="array" ref="BT123">IF(EDATE($F123,BT$2)&gt;DATE(2025,12,31),"",INDEX([1]A1!BQ$9:BQ$175,MATCH(1,--(RIGHT([1]A1!$B$9:$B$175,LEN([1]A1!$B$9:$B$175)-4)=$A123)*([1]A1!$C$9:$C$175=YEAR($F123)),0)))</f>
        <v/>
      </c>
      <c r="BU123" s="3" t="str" cm="1">
        <f t="array" ref="BU123">IF(EDATE($F123,BU$2)&gt;DATE(2025,12,31),"",INDEX([1]A1!BR$9:BR$175,MATCH(1,--(RIGHT([1]A1!$B$9:$B$175,LEN([1]A1!$B$9:$B$175)-4)=$A123)*([1]A1!$C$9:$C$175=YEAR($F123)),0)))</f>
        <v/>
      </c>
      <c r="BV123" s="3" t="str" cm="1">
        <f t="array" ref="BV123">IF(EDATE($F123,BV$2)&gt;DATE(2025,12,31),"",INDEX([1]A1!BS$9:BS$175,MATCH(1,--(RIGHT([1]A1!$B$9:$B$175,LEN([1]A1!$B$9:$B$175)-4)=$A123)*([1]A1!$C$9:$C$175=YEAR($F123)),0)))</f>
        <v/>
      </c>
      <c r="BW123" s="3" t="str" cm="1">
        <f t="array" ref="BW123">IF(EDATE($F123,BW$2)&gt;DATE(2025,12,31),"",INDEX([1]A1!BT$9:BT$175,MATCH(1,--(RIGHT([1]A1!$B$9:$B$175,LEN([1]A1!$B$9:$B$175)-4)=$A123)*([1]A1!$C$9:$C$175=YEAR($F123)),0)))</f>
        <v/>
      </c>
      <c r="BX123" s="3" t="str" cm="1">
        <f t="array" ref="BX123">IF(EDATE($F123,BX$2)&gt;DATE(2025,12,31),"",INDEX([1]A1!BU$9:BU$175,MATCH(1,--(RIGHT([1]A1!$B$9:$B$175,LEN([1]A1!$B$9:$B$175)-4)=$A123)*([1]A1!$C$9:$C$175=YEAR($F123)),0)))</f>
        <v/>
      </c>
      <c r="BY123" s="3" t="str" cm="1">
        <f t="array" ref="BY123">IF(EDATE($F123,BY$2)&gt;DATE(2025,12,31),"",INDEX([1]A1!BV$9:BV$175,MATCH(1,--(RIGHT([1]A1!$B$9:$B$175,LEN([1]A1!$B$9:$B$175)-4)=$A123)*([1]A1!$C$9:$C$175=YEAR($F123)),0)))</f>
        <v/>
      </c>
      <c r="BZ123" s="3" t="str" cm="1">
        <f t="array" ref="BZ123">IF(EDATE($F123,BZ$2)&gt;DATE(2025,12,31),"",INDEX([1]A1!BW$9:BW$175,MATCH(1,--(RIGHT([1]A1!$B$9:$B$175,LEN([1]A1!$B$9:$B$175)-4)=$A123)*([1]A1!$C$9:$C$175=YEAR($F123)),0)))</f>
        <v/>
      </c>
      <c r="CA123" s="3" t="str" cm="1">
        <f t="array" ref="CA123">IF(EDATE($F123,CA$2)&gt;DATE(2025,12,31),"",INDEX([1]A1!BX$9:BX$175,MATCH(1,--(RIGHT([1]A1!$B$9:$B$175,LEN([1]A1!$B$9:$B$175)-4)=$A123)*([1]A1!$C$9:$C$175=YEAR($F123)),0)))</f>
        <v/>
      </c>
      <c r="CB123" s="3" t="str" cm="1">
        <f t="array" ref="CB123">IF(EDATE($F123,CB$2)&gt;DATE(2025,12,31),"",INDEX([1]A1!BY$9:BY$175,MATCH(1,--(RIGHT([1]A1!$B$9:$B$175,LEN([1]A1!$B$9:$B$175)-4)=$A123)*([1]A1!$C$9:$C$175=YEAR($F123)),0)))</f>
        <v/>
      </c>
      <c r="CC123" s="3" t="str" cm="1">
        <f t="array" ref="CC123">IF(EDATE($F123,CC$2)&gt;DATE(2025,12,31),"",INDEX([1]A1!BZ$9:BZ$175,MATCH(1,--(RIGHT([1]A1!$B$9:$B$175,LEN([1]A1!$B$9:$B$175)-4)=$A123)*([1]A1!$C$9:$C$175=YEAR($F123)),0)))</f>
        <v/>
      </c>
      <c r="CD123" s="3" t="str" cm="1">
        <f t="array" ref="CD123">IF(EDATE($F123,CD$2)&gt;DATE(2025,12,31),"",INDEX([1]A1!CA$9:CA$175,MATCH(1,--(RIGHT([1]A1!$B$9:$B$175,LEN([1]A1!$B$9:$B$175)-4)=$A123)*([1]A1!$C$9:$C$175=YEAR($F123)),0)))</f>
        <v/>
      </c>
      <c r="CE123" s="3" t="str" cm="1">
        <f t="array" ref="CE123">IF(EDATE($F123,CE$2)&gt;DATE(2025,12,31),"",INDEX([1]A1!CB$9:CB$175,MATCH(1,--(RIGHT([1]A1!$B$9:$B$175,LEN([1]A1!$B$9:$B$175)-4)=$A123)*([1]A1!$C$9:$C$175=YEAR($F123)),0)))</f>
        <v/>
      </c>
      <c r="CF123" s="3" t="str" cm="1">
        <f t="array" ref="CF123">IF(EDATE($F123,CF$2)&gt;DATE(2025,12,31),"",INDEX([1]A1!CC$9:CC$175,MATCH(1,--(RIGHT([1]A1!$B$9:$B$175,LEN([1]A1!$B$9:$B$175)-4)=$A123)*([1]A1!$C$9:$C$175=YEAR($F123)),0)))</f>
        <v/>
      </c>
      <c r="CG123" s="3" t="str" cm="1">
        <f t="array" ref="CG123">IF(EDATE($F123,CG$2)&gt;DATE(2025,12,31),"",INDEX([1]A1!CD$9:CD$175,MATCH(1,--(RIGHT([1]A1!$B$9:$B$175,LEN([1]A1!$B$9:$B$175)-4)=$A123)*([1]A1!$C$9:$C$175=YEAR($F123)),0)))</f>
        <v/>
      </c>
      <c r="CH123" s="3" t="str" cm="1">
        <f t="array" ref="CH123">IF(EDATE($F123,CH$2)&gt;DATE(2025,12,31),"",INDEX([1]A1!CE$9:CE$175,MATCH(1,--(RIGHT([1]A1!$B$9:$B$175,LEN([1]A1!$B$9:$B$175)-4)=$A123)*([1]A1!$C$9:$C$175=YEAR($F123)),0)))</f>
        <v/>
      </c>
      <c r="CI123" s="3" t="str" cm="1">
        <f t="array" ref="CI123">IF(EDATE($F123,CI$2)&gt;DATE(2025,12,31),"",INDEX([1]A1!CF$9:CF$175,MATCH(1,--(RIGHT([1]A1!$B$9:$B$175,LEN([1]A1!$B$9:$B$175)-4)=$A123)*([1]A1!$C$9:$C$175=YEAR($F123)),0)))</f>
        <v/>
      </c>
      <c r="CJ123" s="3" t="str" cm="1">
        <f t="array" ref="CJ123">IF(EDATE($F123,CJ$2)&gt;DATE(2025,12,31),"",INDEX([1]A1!CG$9:CG$175,MATCH(1,--(RIGHT([1]A1!$B$9:$B$175,LEN([1]A1!$B$9:$B$175)-4)=$A123)*([1]A1!$C$9:$C$175=YEAR($F123)),0)))</f>
        <v/>
      </c>
      <c r="CK123" s="3" t="str" cm="1">
        <f t="array" ref="CK123">IF(EDATE($F123,CK$2)&gt;DATE(2025,12,31),"",INDEX([1]A1!CH$9:CH$175,MATCH(1,--(RIGHT([1]A1!$B$9:$B$175,LEN([1]A1!$B$9:$B$175)-4)=$A123)*([1]A1!$C$9:$C$175=YEAR($F123)),0)))</f>
        <v/>
      </c>
      <c r="CL123" s="3" t="str" cm="1">
        <f t="array" ref="CL123">IF(EDATE($F123,CL$2)&gt;DATE(2025,12,31),"",INDEX([1]A1!CI$9:CI$175,MATCH(1,--(RIGHT([1]A1!$B$9:$B$175,LEN([1]A1!$B$9:$B$175)-4)=$A123)*([1]A1!$C$9:$C$175=YEAR($F123)),0)))</f>
        <v/>
      </c>
      <c r="CM123" s="3" t="str" cm="1">
        <f t="array" ref="CM123">IF(EDATE($F123,CM$2)&gt;DATE(2025,12,31),"",INDEX([1]A1!CJ$9:CJ$175,MATCH(1,--(RIGHT([1]A1!$B$9:$B$175,LEN([1]A1!$B$9:$B$175)-4)=$A123)*([1]A1!$C$9:$C$175=YEAR($F123)),0)))</f>
        <v/>
      </c>
      <c r="CN123" s="3" t="str" cm="1">
        <f t="array" ref="CN123">IF(EDATE($F123,CN$2)&gt;DATE(2025,12,31),"",INDEX([1]A1!CK$9:CK$175,MATCH(1,--(RIGHT([1]A1!$B$9:$B$175,LEN([1]A1!$B$9:$B$175)-4)=$A123)*([1]A1!$C$9:$C$175=YEAR($F123)),0)))</f>
        <v/>
      </c>
      <c r="CO123" s="3" t="str" cm="1">
        <f t="array" ref="CO123">IF(EDATE($F123,CO$2)&gt;DATE(2025,12,31),"",INDEX([1]A1!CL$9:CL$175,MATCH(1,--(RIGHT([1]A1!$B$9:$B$175,LEN([1]A1!$B$9:$B$175)-4)=$A123)*([1]A1!$C$9:$C$175=YEAR($F123)),0)))</f>
        <v/>
      </c>
      <c r="CP123" s="3" t="str" cm="1">
        <f t="array" ref="CP123">IF(EDATE($F123,CP$2)&gt;DATE(2025,12,31),"",INDEX([1]A1!CM$9:CM$175,MATCH(1,--(RIGHT([1]A1!$B$9:$B$175,LEN([1]A1!$B$9:$B$175)-4)=$A123)*([1]A1!$C$9:$C$175=YEAR($F123)),0)))</f>
        <v/>
      </c>
      <c r="CQ123" s="3" t="str" cm="1">
        <f t="array" ref="CQ123">IF(EDATE($F123,CQ$2)&gt;DATE(2025,12,31),"",INDEX([1]A1!CN$9:CN$175,MATCH(1,--(RIGHT([1]A1!$B$9:$B$175,LEN([1]A1!$B$9:$B$175)-4)=$A123)*([1]A1!$C$9:$C$175=YEAR($F123)),0)))</f>
        <v/>
      </c>
      <c r="CR123" s="3" t="str" cm="1">
        <f t="array" ref="CR123">IF(EDATE($F123,CR$2)&gt;DATE(2025,12,31),"",INDEX([1]A1!CO$9:CO$175,MATCH(1,--(RIGHT([1]A1!$B$9:$B$175,LEN([1]A1!$B$9:$B$175)-4)=$A123)*([1]A1!$C$9:$C$175=YEAR($F123)),0)))</f>
        <v/>
      </c>
      <c r="CS123" s="3" t="str" cm="1">
        <f t="array" ref="CS123">IF(EDATE($F123,CS$2)&gt;DATE(2025,12,31),"",INDEX([1]A1!CP$9:CP$175,MATCH(1,--(RIGHT([1]A1!$B$9:$B$175,LEN([1]A1!$B$9:$B$175)-4)=$A123)*([1]A1!$C$9:$C$175=YEAR($F123)),0)))</f>
        <v/>
      </c>
      <c r="CT123" s="3" t="str" cm="1">
        <f t="array" ref="CT123">IF(EDATE($F123,CT$2)&gt;DATE(2025,12,31),"",INDEX([1]A1!CQ$9:CQ$175,MATCH(1,--(RIGHT([1]A1!$B$9:$B$175,LEN([1]A1!$B$9:$B$175)-4)=$A123)*([1]A1!$C$9:$C$175=YEAR($F123)),0)))</f>
        <v/>
      </c>
      <c r="CU123" s="3" t="str" cm="1">
        <f t="array" ref="CU123">IF(EDATE($F123,CU$2)&gt;DATE(2025,12,31),"",INDEX([1]A1!CR$9:CR$175,MATCH(1,--(RIGHT([1]A1!$B$9:$B$175,LEN([1]A1!$B$9:$B$175)-4)=$A123)*([1]A1!$C$9:$C$175=YEAR($F123)),0)))</f>
        <v/>
      </c>
      <c r="CV123" s="3" t="str" cm="1">
        <f t="array" ref="CV123">IF(EDATE($F123,CV$2)&gt;DATE(2025,12,31),"",INDEX([1]A1!CS$9:CS$175,MATCH(1,--(RIGHT([1]A1!$B$9:$B$175,LEN([1]A1!$B$9:$B$175)-4)=$A123)*([1]A1!$C$9:$C$175=YEAR($F123)),0)))</f>
        <v/>
      </c>
      <c r="CW123" s="3" t="str" cm="1">
        <f t="array" ref="CW123">IF(EDATE($F123,CW$2)&gt;DATE(2025,12,31),"",INDEX([1]A1!CT$9:CT$175,MATCH(1,--(RIGHT([1]A1!$B$9:$B$175,LEN([1]A1!$B$9:$B$175)-4)=$A123)*([1]A1!$C$9:$C$175=YEAR($F123)),0)))</f>
        <v/>
      </c>
      <c r="CX123" s="3" t="str" cm="1">
        <f t="array" ref="CX123">IF(EDATE($F123,CX$2)&gt;DATE(2025,12,31),"",INDEX([1]A1!CU$9:CU$175,MATCH(1,--(RIGHT([1]A1!$B$9:$B$175,LEN([1]A1!$B$9:$B$175)-4)=$A123)*([1]A1!$C$9:$C$175=YEAR($F123)),0)))</f>
        <v/>
      </c>
      <c r="CY123" s="3" t="str" cm="1">
        <f t="array" ref="CY123">IF(EDATE($F123,CY$2)&gt;DATE(2025,12,31),"",INDEX([1]A1!CV$9:CV$175,MATCH(1,--(RIGHT([1]A1!$B$9:$B$175,LEN([1]A1!$B$9:$B$175)-4)=$A123)*([1]A1!$C$9:$C$175=YEAR($F123)),0)))</f>
        <v/>
      </c>
      <c r="CZ123" s="3" t="str" cm="1">
        <f t="array" ref="CZ123">IF(EDATE($F123,CZ$2)&gt;DATE(2025,12,31),"",INDEX([1]A1!CW$9:CW$175,MATCH(1,--(RIGHT([1]A1!$B$9:$B$175,LEN([1]A1!$B$9:$B$175)-4)=$A123)*([1]A1!$C$9:$C$175=YEAR($F123)),0)))</f>
        <v/>
      </c>
      <c r="DA123" s="3" t="str" cm="1">
        <f t="array" ref="DA123">IF(EDATE($F123,DA$2)&gt;DATE(2025,12,31),"",INDEX([1]A1!CX$9:CX$175,MATCH(1,--(RIGHT([1]A1!$B$9:$B$175,LEN([1]A1!$B$9:$B$175)-4)=$A123)*([1]A1!$C$9:$C$175=YEAR($F123)),0)))</f>
        <v/>
      </c>
      <c r="DB123" s="3" t="str" cm="1">
        <f t="array" ref="DB123">IF(EDATE($F123,DB$2)&gt;DATE(2025,12,31),"",INDEX([1]A1!CY$9:CY$175,MATCH(1,--(RIGHT([1]A1!$B$9:$B$175,LEN([1]A1!$B$9:$B$175)-4)=$A123)*([1]A1!$C$9:$C$175=YEAR($F123)),0)))</f>
        <v/>
      </c>
      <c r="DC123" s="3" t="str" cm="1">
        <f t="array" ref="DC123">IF(EDATE($F123,DC$2)&gt;DATE(2025,12,31),"",INDEX([1]A1!CZ$9:CZ$175,MATCH(1,--(RIGHT([1]A1!$B$9:$B$175,LEN([1]A1!$B$9:$B$175)-4)=$A123)*([1]A1!$C$9:$C$175=YEAR($F123)),0)))</f>
        <v/>
      </c>
      <c r="DD123" s="3" t="str" cm="1">
        <f t="array" ref="DD123">IF(EDATE($F123,DD$2)&gt;DATE(2025,12,31),"",INDEX([1]A1!DA$9:DA$175,MATCH(1,--(RIGHT([1]A1!$B$9:$B$175,LEN([1]A1!$B$9:$B$175)-4)=$A123)*([1]A1!$C$9:$C$175=YEAR($F123)),0)))</f>
        <v/>
      </c>
      <c r="DE123" s="3" t="str" cm="1">
        <f t="array" ref="DE123">IF(EDATE($F123,DE$2)&gt;DATE(2025,12,31),"",INDEX([1]A1!DB$9:DB$175,MATCH(1,--(RIGHT([1]A1!$B$9:$B$175,LEN([1]A1!$B$9:$B$175)-4)=$A123)*([1]A1!$C$9:$C$175=YEAR($F123)),0)))</f>
        <v/>
      </c>
      <c r="DF123" s="3" t="str" cm="1">
        <f t="array" ref="DF123">IF(EDATE($F123,DF$2)&gt;DATE(2025,12,31),"",INDEX([1]A1!DC$9:DC$175,MATCH(1,--(RIGHT([1]A1!$B$9:$B$175,LEN([1]A1!$B$9:$B$175)-4)=$A123)*([1]A1!$C$9:$C$175=YEAR($F123)),0)))</f>
        <v/>
      </c>
      <c r="DG123" s="3" t="str" cm="1">
        <f t="array" ref="DG123">IF(EDATE($F123,DG$2)&gt;DATE(2025,12,31),"",INDEX([1]A1!DD$9:DD$175,MATCH(1,--(RIGHT([1]A1!$B$9:$B$175,LEN([1]A1!$B$9:$B$175)-4)=$A123)*([1]A1!$C$9:$C$175=YEAR($F123)),0)))</f>
        <v/>
      </c>
      <c r="DH123" s="3" t="str" cm="1">
        <f t="array" ref="DH123">IF(EDATE($F123,DH$2)&gt;DATE(2025,12,31),"",INDEX([1]A1!DE$9:DE$175,MATCH(1,--(RIGHT([1]A1!$B$9:$B$175,LEN([1]A1!$B$9:$B$175)-4)=$A123)*([1]A1!$C$9:$C$175=YEAR($F123)),0)))</f>
        <v/>
      </c>
      <c r="DI123" s="3" t="str" cm="1">
        <f t="array" ref="DI123">IF(EDATE($F123,DI$2)&gt;DATE(2025,12,31),"",INDEX([1]A1!DF$9:DF$175,MATCH(1,--(RIGHT([1]A1!$B$9:$B$175,LEN([1]A1!$B$9:$B$175)-4)=$A123)*([1]A1!$C$9:$C$175=YEAR($F123)),0)))</f>
        <v/>
      </c>
      <c r="DJ123" s="3" t="str" cm="1">
        <f t="array" ref="DJ123">IF(EDATE($F123,DJ$2)&gt;DATE(2025,12,31),"",INDEX([1]A1!DG$9:DG$175,MATCH(1,--(RIGHT([1]A1!$B$9:$B$175,LEN([1]A1!$B$9:$B$175)-4)=$A123)*([1]A1!$C$9:$C$175=YEAR($F123)),0)))</f>
        <v/>
      </c>
      <c r="DK123" s="3" t="str" cm="1">
        <f t="array" ref="DK123">IF(EDATE($F123,DK$2)&gt;DATE(2025,12,31),"",INDEX([1]A1!DH$9:DH$175,MATCH(1,--(RIGHT([1]A1!$B$9:$B$175,LEN([1]A1!$B$9:$B$175)-4)=$A123)*([1]A1!$C$9:$C$175=YEAR($F123)),0)))</f>
        <v/>
      </c>
      <c r="DL123" s="3" t="str" cm="1">
        <f t="array" ref="DL123">IF(EDATE($F123,DL$2)&gt;DATE(2025,12,31),"",INDEX([1]A1!DI$9:DI$175,MATCH(1,--(RIGHT([1]A1!$B$9:$B$175,LEN([1]A1!$B$9:$B$175)-4)=$A123)*([1]A1!$C$9:$C$175=YEAR($F123)),0)))</f>
        <v/>
      </c>
      <c r="DM123" s="3" t="str" cm="1">
        <f t="array" ref="DM123">IF(EDATE($F123,DM$2)&gt;DATE(2025,12,31),"",INDEX([1]A1!DJ$9:DJ$175,MATCH(1,--(RIGHT([1]A1!$B$9:$B$175,LEN([1]A1!$B$9:$B$175)-4)=$A123)*([1]A1!$C$9:$C$175=YEAR($F123)),0)))</f>
        <v/>
      </c>
      <c r="DN123" s="3" t="str" cm="1">
        <f t="array" ref="DN123">IF(EDATE($F123,DN$2)&gt;DATE(2025,12,31),"",INDEX([1]A1!DK$9:DK$175,MATCH(1,--(RIGHT([1]A1!$B$9:$B$175,LEN([1]A1!$B$9:$B$175)-4)=$A123)*([1]A1!$C$9:$C$175=YEAR($F123)),0)))</f>
        <v/>
      </c>
      <c r="DO123" s="3" t="str" cm="1">
        <f t="array" ref="DO123">IF(EDATE($F123,DO$2)&gt;DATE(2025,12,31),"",INDEX([1]A1!DL$9:DL$175,MATCH(1,--(RIGHT([1]A1!$B$9:$B$175,LEN([1]A1!$B$9:$B$175)-4)=$A123)*([1]A1!$C$9:$C$175=YEAR($F123)),0)))</f>
        <v/>
      </c>
      <c r="DP123" s="3" t="str" cm="1">
        <f t="array" ref="DP123">IF(EDATE($F123,DP$2)&gt;DATE(2025,12,31),"",INDEX([1]A1!DM$9:DM$175,MATCH(1,--(RIGHT([1]A1!$B$9:$B$175,LEN([1]A1!$B$9:$B$175)-4)=$A123)*([1]A1!$C$9:$C$175=YEAR($F123)),0)))</f>
        <v/>
      </c>
      <c r="DQ123" s="3" t="str" cm="1">
        <f t="array" ref="DQ123">IF(EDATE($F123,DQ$2)&gt;DATE(2025,12,31),"",INDEX([1]A1!DN$9:DN$175,MATCH(1,--(RIGHT([1]A1!$B$9:$B$175,LEN([1]A1!$B$9:$B$175)-4)=$A123)*([1]A1!$C$9:$C$175=YEAR($F123)),0)))</f>
        <v/>
      </c>
      <c r="DR123" s="3" t="str" cm="1">
        <f t="array" ref="DR123">IF(EDATE($F123,DR$2)&gt;DATE(2025,12,31),"",INDEX([1]A1!DO$9:DO$175,MATCH(1,--(RIGHT([1]A1!$B$9:$B$175,LEN([1]A1!$B$9:$B$175)-4)=$A123)*([1]A1!$C$9:$C$175=YEAR($F123)),0)))</f>
        <v/>
      </c>
      <c r="DS123" s="3" t="str" cm="1">
        <f t="array" ref="DS123">IF(EDATE($F123,DS$2)&gt;DATE(2025,12,31),"",INDEX([1]A1!DP$9:DP$175,MATCH(1,--(RIGHT([1]A1!$B$9:$B$175,LEN([1]A1!$B$9:$B$175)-4)=$A123)*([1]A1!$C$9:$C$175=YEAR($F123)),0)))</f>
        <v/>
      </c>
      <c r="DT123" s="3" t="str" cm="1">
        <f t="array" ref="DT123">IF(EDATE($F123,DT$2)&gt;DATE(2025,12,31),"",INDEX([1]A1!DQ$9:DQ$175,MATCH(1,--(RIGHT([1]A1!$B$9:$B$175,LEN([1]A1!$B$9:$B$175)-4)=$A123)*([1]A1!$C$9:$C$175=YEAR($F123)),0)))</f>
        <v/>
      </c>
      <c r="DU123" s="3" t="str" cm="1">
        <f t="array" ref="DU123">IF(EDATE($F123,DU$2)&gt;DATE(2025,12,31),"",INDEX([1]A1!DR$9:DR$175,MATCH(1,--(RIGHT([1]A1!$B$9:$B$175,LEN([1]A1!$B$9:$B$175)-4)=$A123)*([1]A1!$C$9:$C$175=YEAR($F123)),0)))</f>
        <v/>
      </c>
      <c r="DV123" s="3" t="str" cm="1">
        <f t="array" ref="DV123">IF(EDATE($F123,DV$2)&gt;DATE(2025,12,31),"",INDEX([1]A1!DS$9:DS$175,MATCH(1,--(RIGHT([1]A1!$B$9:$B$175,LEN([1]A1!$B$9:$B$175)-4)=$A123)*([1]A1!$C$9:$C$175=YEAR($F123)),0)))</f>
        <v/>
      </c>
      <c r="DW123" s="3" t="str" cm="1">
        <f t="array" ref="DW123">IF(EDATE($F123,DW$2)&gt;DATE(2025,12,31),"",INDEX([1]A1!DT$9:DT$175,MATCH(1,--(RIGHT([1]A1!$B$9:$B$175,LEN([1]A1!$B$9:$B$175)-4)=$A123)*([1]A1!$C$9:$C$175=YEAR($F123)),0)))</f>
        <v/>
      </c>
      <c r="DX123" s="3" t="str" cm="1">
        <f t="array" ref="DX123">IF(EDATE($F123,DX$2)&gt;DATE(2025,12,31),"",INDEX([1]A1!DU$9:DU$175,MATCH(1,--(RIGHT([1]A1!$B$9:$B$175,LEN([1]A1!$B$9:$B$175)-4)=$A123)*([1]A1!$C$9:$C$175=YEAR($F123)),0)))</f>
        <v/>
      </c>
      <c r="DY123" s="3" t="str" cm="1">
        <f t="array" ref="DY123">IF(EDATE($F123,DY$2)&gt;DATE(2025,12,31),"",INDEX([1]A1!DV$9:DV$175,MATCH(1,--(RIGHT([1]A1!$B$9:$B$175,LEN([1]A1!$B$9:$B$175)-4)=$A123)*([1]A1!$C$9:$C$175=YEAR($F123)),0)))</f>
        <v/>
      </c>
      <c r="DZ123" s="3" t="str" cm="1">
        <f t="array" ref="DZ123">IF(EDATE($F123,DZ$2)&gt;DATE(2025,12,31),"",INDEX([1]A1!DW$9:DW$175,MATCH(1,--(RIGHT([1]A1!$B$9:$B$175,LEN([1]A1!$B$9:$B$175)-4)=$A123)*([1]A1!$C$9:$C$175=YEAR($F123)),0)))</f>
        <v/>
      </c>
      <c r="EA123" s="3" t="str" cm="1">
        <f t="array" ref="EA123">IF(EDATE($F123,EA$2)&gt;DATE(2025,12,31),"",INDEX([1]A1!DX$9:DX$175,MATCH(1,--(RIGHT([1]A1!$B$9:$B$175,LEN([1]A1!$B$9:$B$175)-4)=$A123)*([1]A1!$C$9:$C$175=YEAR($F123)),0)))</f>
        <v/>
      </c>
      <c r="EB123" s="3" t="str" cm="1">
        <f t="array" ref="EB123">IF(EDATE($F123,EB$2)&gt;DATE(2025,12,31),"",INDEX([1]A1!DY$9:DY$175,MATCH(1,--(RIGHT([1]A1!$B$9:$B$175,LEN([1]A1!$B$9:$B$175)-4)=$A123)*([1]A1!$C$9:$C$175=YEAR($F123)),0)))</f>
        <v/>
      </c>
      <c r="EC123" s="3" t="str" cm="1">
        <f t="array" ref="EC123">IF(EDATE($F123,EC$2)&gt;DATE(2025,12,31),"",INDEX([1]A1!DZ$9:DZ$175,MATCH(1,--(RIGHT([1]A1!$B$9:$B$175,LEN([1]A1!$B$9:$B$175)-4)=$A123)*([1]A1!$C$9:$C$175=YEAR($F123)),0)))</f>
        <v/>
      </c>
      <c r="ED123" s="3" t="str" cm="1">
        <f t="array" ref="ED123">IF(EDATE($F123,ED$2)&gt;DATE(2025,12,31),"",INDEX([1]A1!EA$9:EA$175,MATCH(1,--(RIGHT([1]A1!$B$9:$B$175,LEN([1]A1!$B$9:$B$175)-4)=$A123)*([1]A1!$C$9:$C$175=YEAR($F123)),0)))</f>
        <v/>
      </c>
      <c r="EE123" s="3" t="str" cm="1">
        <f t="array" ref="EE123">IF(EDATE($F123,EE$2)&gt;DATE(2025,12,31),"",INDEX([1]A1!EB$9:EB$175,MATCH(1,--(RIGHT([1]A1!$B$9:$B$175,LEN([1]A1!$B$9:$B$175)-4)=$A123)*([1]A1!$C$9:$C$175=YEAR($F123)),0)))</f>
        <v/>
      </c>
      <c r="EF123" s="3" t="str" cm="1">
        <f t="array" ref="EF123">IF(EDATE($F123,EF$2)&gt;DATE(2025,12,31),"",INDEX([1]A1!EC$9:EC$175,MATCH(1,--(RIGHT([1]A1!$B$9:$B$175,LEN([1]A1!$B$9:$B$175)-4)=$A123)*([1]A1!$C$9:$C$175=YEAR($F123)),0)))</f>
        <v/>
      </c>
      <c r="EG123" s="3" t="str" cm="1">
        <f t="array" ref="EG123">IF(EDATE($F123,EG$2)&gt;DATE(2025,12,31),"",INDEX([1]A1!ED$9:ED$175,MATCH(1,--(RIGHT([1]A1!$B$9:$B$175,LEN([1]A1!$B$9:$B$175)-4)=$A123)*([1]A1!$C$9:$C$175=YEAR($F123)),0)))</f>
        <v/>
      </c>
      <c r="EH123" s="3" t="str" cm="1">
        <f t="array" ref="EH123">IF(EDATE($F123,EH$2)&gt;DATE(2025,12,31),"",INDEX([1]A1!EE$9:EE$175,MATCH(1,--(RIGHT([1]A1!$B$9:$B$175,LEN([1]A1!$B$9:$B$175)-4)=$A123)*([1]A1!$C$9:$C$175=YEAR($F123)),0)))</f>
        <v/>
      </c>
      <c r="EI123" s="3" t="str" cm="1">
        <f t="array" ref="EI123">IF(EDATE($F123,EI$2)&gt;DATE(2025,12,31),"",INDEX([1]A1!EF$9:EF$175,MATCH(1,--(RIGHT([1]A1!$B$9:$B$175,LEN([1]A1!$B$9:$B$175)-4)=$A123)*([1]A1!$C$9:$C$175=YEAR($F123)),0)))</f>
        <v/>
      </c>
      <c r="EJ123" s="3" t="str" cm="1">
        <f t="array" ref="EJ123">IF(EDATE($F123,EJ$2)&gt;DATE(2025,12,31),"",INDEX([1]A1!EG$9:EG$175,MATCH(1,--(RIGHT([1]A1!$B$9:$B$175,LEN([1]A1!$B$9:$B$175)-4)=$A123)*([1]A1!$C$9:$C$175=YEAR($F123)),0)))</f>
        <v/>
      </c>
      <c r="EK123" s="3" t="str" cm="1">
        <f t="array" ref="EK123">IF(EDATE($F123,EK$2)&gt;DATE(2025,12,31),"",INDEX([1]A1!EH$9:EH$175,MATCH(1,--(RIGHT([1]A1!$B$9:$B$175,LEN([1]A1!$B$9:$B$175)-4)=$A123)*([1]A1!$C$9:$C$175=YEAR($F123)),0)))</f>
        <v/>
      </c>
      <c r="EL123" s="3" t="str" cm="1">
        <f t="array" ref="EL123">IF(EDATE($F123,EL$2)&gt;DATE(2025,12,31),"",INDEX([1]A1!EI$9:EI$175,MATCH(1,--(RIGHT([1]A1!$B$9:$B$175,LEN([1]A1!$B$9:$B$175)-4)=$A123)*([1]A1!$C$9:$C$175=YEAR($F123)),0)))</f>
        <v/>
      </c>
      <c r="EM123" s="3" t="str" cm="1">
        <f t="array" ref="EM123">IF(EDATE($F123,EM$2)&gt;DATE(2025,12,31),"",INDEX([1]A1!EJ$9:EJ$175,MATCH(1,--(RIGHT([1]A1!$B$9:$B$175,LEN([1]A1!$B$9:$B$175)-4)=$A123)*([1]A1!$C$9:$C$175=YEAR($F123)),0)))</f>
        <v/>
      </c>
      <c r="EN123" s="3" t="str" cm="1">
        <f t="array" ref="EN123">IF(EDATE($F123,EN$2)&gt;DATE(2025,12,31),"",INDEX([1]A1!EK$9:EK$175,MATCH(1,--(RIGHT([1]A1!$B$9:$B$175,LEN([1]A1!$B$9:$B$175)-4)=$A123)*([1]A1!$C$9:$C$175=YEAR($F123)),0)))</f>
        <v/>
      </c>
      <c r="EO123" s="3" t="str" cm="1">
        <f t="array" ref="EO123">IF(EDATE($F123,EO$2)&gt;DATE(2025,12,31),"",INDEX([1]A1!EL$9:EL$175,MATCH(1,--(RIGHT([1]A1!$B$9:$B$175,LEN([1]A1!$B$9:$B$175)-4)=$A123)*([1]A1!$C$9:$C$175=YEAR($F123)),0)))</f>
        <v/>
      </c>
      <c r="EP123" s="3" t="str" cm="1">
        <f t="array" ref="EP123">IF(EDATE($F123,EP$2)&gt;DATE(2025,12,31),"",INDEX([1]A1!EM$9:EM$175,MATCH(1,--(RIGHT([1]A1!$B$9:$B$175,LEN([1]A1!$B$9:$B$175)-4)=$A123)*([1]A1!$C$9:$C$175=YEAR($F123)),0)))</f>
        <v/>
      </c>
      <c r="EQ123" s="3" t="str" cm="1">
        <f t="array" ref="EQ123">IF(EDATE($F123,EQ$2)&gt;DATE(2025,12,31),"",INDEX([1]A1!EN$9:EN$175,MATCH(1,--(RIGHT([1]A1!$B$9:$B$175,LEN([1]A1!$B$9:$B$175)-4)=$A123)*([1]A1!$C$9:$C$175=YEAR($F123)),0)))</f>
        <v/>
      </c>
      <c r="ER123" s="3" t="str" cm="1">
        <f t="array" ref="ER123">IF(EDATE($F123,ER$2)&gt;DATE(2025,12,31),"",INDEX([1]A1!EO$9:EO$175,MATCH(1,--(RIGHT([1]A1!$B$9:$B$175,LEN([1]A1!$B$9:$B$175)-4)=$A123)*([1]A1!$C$9:$C$175=YEAR($F123)),0)))</f>
        <v/>
      </c>
      <c r="ES123" s="3" t="str" cm="1">
        <f t="array" ref="ES123">IF(EDATE($F123,ES$2)&gt;DATE(2025,12,31),"",INDEX([1]A1!EP$9:EP$175,MATCH(1,--(RIGHT([1]A1!$B$9:$B$175,LEN([1]A1!$B$9:$B$175)-4)=$A123)*([1]A1!$C$9:$C$175=YEAR($F123)),0)))</f>
        <v/>
      </c>
      <c r="ET123" s="3" t="str" cm="1">
        <f t="array" ref="ET123">IF(EDATE($F123,ET$2)&gt;DATE(2025,12,31),"",INDEX([1]A1!EQ$9:EQ$175,MATCH(1,--(RIGHT([1]A1!$B$9:$B$175,LEN([1]A1!$B$9:$B$175)-4)=$A123)*([1]A1!$C$9:$C$175=YEAR($F123)),0)))</f>
        <v/>
      </c>
      <c r="EU123" s="3" t="str" cm="1">
        <f t="array" ref="EU123">IF(EDATE($F123,EU$2)&gt;DATE(2025,12,31),"",INDEX([1]A1!ER$9:ER$175,MATCH(1,--(RIGHT([1]A1!$B$9:$B$175,LEN([1]A1!$B$9:$B$175)-4)=$A123)*([1]A1!$C$9:$C$175=YEAR($F123)),0)))</f>
        <v/>
      </c>
      <c r="EV123" s="3" t="str" cm="1">
        <f t="array" ref="EV123">IF(EDATE($F123,EV$2)&gt;DATE(2025,12,31),"",INDEX([1]A1!ES$9:ES$175,MATCH(1,--(RIGHT([1]A1!$B$9:$B$175,LEN([1]A1!$B$9:$B$175)-4)=$A123)*([1]A1!$C$9:$C$175=YEAR($F123)),0)))</f>
        <v/>
      </c>
      <c r="EW123" s="3" t="str" cm="1">
        <f t="array" ref="EW123">IF(EDATE($F123,EW$2)&gt;DATE(2025,12,31),"",INDEX([1]A1!ET$9:ET$175,MATCH(1,--(RIGHT([1]A1!$B$9:$B$175,LEN([1]A1!$B$9:$B$175)-4)=$A123)*([1]A1!$C$9:$C$175=YEAR($F123)),0)))</f>
        <v/>
      </c>
      <c r="EX123" s="3" t="str" cm="1">
        <f t="array" ref="EX123">IF(EDATE($F123,EX$2)&gt;DATE(2025,12,31),"",INDEX([1]A1!EU$9:EU$175,MATCH(1,--(RIGHT([1]A1!$B$9:$B$175,LEN([1]A1!$B$9:$B$175)-4)=$A123)*([1]A1!$C$9:$C$175=YEAR($F123)),0)))</f>
        <v/>
      </c>
      <c r="EY123" s="3" t="str" cm="1">
        <f t="array" ref="EY123">IF(EDATE($F123,EY$2)&gt;DATE(2025,12,31),"",INDEX([1]A1!EV$9:EV$175,MATCH(1,--(RIGHT([1]A1!$B$9:$B$175,LEN([1]A1!$B$9:$B$175)-4)=$A123)*([1]A1!$C$9:$C$175=YEAR($F123)),0)))</f>
        <v/>
      </c>
      <c r="EZ123" s="3" t="str" cm="1">
        <f t="array" ref="EZ123">IF(EDATE($F123,EZ$2)&gt;DATE(2025,12,31),"",INDEX([1]A1!EW$9:EW$175,MATCH(1,--(RIGHT([1]A1!$B$9:$B$175,LEN([1]A1!$B$9:$B$175)-4)=$A123)*([1]A1!$C$9:$C$175=YEAR($F123)),0)))</f>
        <v/>
      </c>
      <c r="FA123" s="3" t="str" cm="1">
        <f t="array" ref="FA123">IF(EDATE($F123,FA$2)&gt;DATE(2025,12,31),"",INDEX([1]A1!EX$9:EX$175,MATCH(1,--(RIGHT([1]A1!$B$9:$B$175,LEN([1]A1!$B$9:$B$175)-4)=$A123)*([1]A1!$C$9:$C$175=YEAR($F123)),0)))</f>
        <v/>
      </c>
    </row>
    <row r="124" spans="1:157" x14ac:dyDescent="0.2">
      <c r="A124" s="28" t="s">
        <v>40</v>
      </c>
      <c r="B124" s="8" t="s">
        <v>78</v>
      </c>
      <c r="C124" s="8" t="s">
        <v>65</v>
      </c>
      <c r="D124" s="9" t="s">
        <v>19</v>
      </c>
      <c r="E124" s="9" t="s">
        <v>0</v>
      </c>
      <c r="F124" s="94">
        <f t="shared" si="10"/>
        <v>44562</v>
      </c>
      <c r="G124" s="3" cm="1">
        <f t="array" ref="G124">IF(EDATE($F124,G$2)&gt;DATE(2025,12,31),"",INDEX([1]A1!D$9:D$175,MATCH(1,--(RIGHT([1]A1!$B$9:$B$175,LEN([1]A1!$B$9:$B$175)-4)=$A124)*([1]A1!$C$9:$C$175=YEAR($F124)),0)))</f>
        <v>29639453.48</v>
      </c>
      <c r="H124" s="3" cm="1">
        <f t="array" ref="H124">IF(EDATE($F124,H$2)&gt;DATE(2025,12,31),"",INDEX([1]A1!E$9:E$175,MATCH(1,--(RIGHT([1]A1!$B$9:$B$175,LEN([1]A1!$B$9:$B$175)-4)=$A124)*([1]A1!$C$9:$C$175=YEAR($F124)),0)))</f>
        <v>34524836.460000001</v>
      </c>
      <c r="I124" s="3" cm="1">
        <f t="array" ref="I124">IF(EDATE($F124,I$2)&gt;DATE(2025,12,31),"",INDEX([1]A1!F$9:F$175,MATCH(1,--(RIGHT([1]A1!$B$9:$B$175,LEN([1]A1!$B$9:$B$175)-4)=$A124)*([1]A1!$C$9:$C$175=YEAR($F124)),0)))</f>
        <v>34226274.740000002</v>
      </c>
      <c r="J124" s="3" cm="1">
        <f t="array" ref="J124">IF(EDATE($F124,J$2)&gt;DATE(2025,12,31),"",INDEX([1]A1!G$9:G$175,MATCH(1,--(RIGHT([1]A1!$B$9:$B$175,LEN([1]A1!$B$9:$B$175)-4)=$A124)*([1]A1!$C$9:$C$175=YEAR($F124)),0)))</f>
        <v>33449808.280000001</v>
      </c>
      <c r="K124" s="3" t="str" cm="1">
        <f t="array" ref="K124">IF(EDATE($F124,K$2)&gt;DATE(2025,12,31),"",INDEX([1]A1!H$9:H$175,MATCH(1,--(RIGHT([1]A1!$B$9:$B$175,LEN([1]A1!$B$9:$B$175)-4)=$A124)*([1]A1!$C$9:$C$175=YEAR($F124)),0)))</f>
        <v/>
      </c>
      <c r="L124" s="3" t="str" cm="1">
        <f t="array" ref="L124">IF(EDATE($F124,L$2)&gt;DATE(2025,12,31),"",INDEX([1]A1!I$9:I$175,MATCH(1,--(RIGHT([1]A1!$B$9:$B$175,LEN([1]A1!$B$9:$B$175)-4)=$A124)*([1]A1!$C$9:$C$175=YEAR($F124)),0)))</f>
        <v/>
      </c>
      <c r="M124" s="3" t="str" cm="1">
        <f t="array" ref="M124">IF(EDATE($F124,M$2)&gt;DATE(2025,12,31),"",INDEX([1]A1!J$9:J$175,MATCH(1,--(RIGHT([1]A1!$B$9:$B$175,LEN([1]A1!$B$9:$B$175)-4)=$A124)*([1]A1!$C$9:$C$175=YEAR($F124)),0)))</f>
        <v/>
      </c>
      <c r="N124" s="3" t="str" cm="1">
        <f t="array" ref="N124">IF(EDATE($F124,N$2)&gt;DATE(2025,12,31),"",INDEX([1]A1!K$9:K$175,MATCH(1,--(RIGHT([1]A1!$B$9:$B$175,LEN([1]A1!$B$9:$B$175)-4)=$A124)*([1]A1!$C$9:$C$175=YEAR($F124)),0)))</f>
        <v/>
      </c>
      <c r="O124" s="3" t="str" cm="1">
        <f t="array" ref="O124">IF(EDATE($F124,O$2)&gt;DATE(2025,12,31),"",INDEX([1]A1!L$9:L$175,MATCH(1,--(RIGHT([1]A1!$B$9:$B$175,LEN([1]A1!$B$9:$B$175)-4)=$A124)*([1]A1!$C$9:$C$175=YEAR($F124)),0)))</f>
        <v/>
      </c>
      <c r="P124" s="3" t="str" cm="1">
        <f t="array" ref="P124">IF(EDATE($F124,P$2)&gt;DATE(2025,12,31),"",INDEX([1]A1!M$9:M$175,MATCH(1,--(RIGHT([1]A1!$B$9:$B$175,LEN([1]A1!$B$9:$B$175)-4)=$A124)*([1]A1!$C$9:$C$175=YEAR($F124)),0)))</f>
        <v/>
      </c>
      <c r="Q124" s="3" t="str" cm="1">
        <f t="array" ref="Q124">IF(EDATE($F124,Q$2)&gt;DATE(2025,12,31),"",INDEX([1]A1!N$9:N$175,MATCH(1,--(RIGHT([1]A1!$B$9:$B$175,LEN([1]A1!$B$9:$B$175)-4)=$A124)*([1]A1!$C$9:$C$175=YEAR($F124)),0)))</f>
        <v/>
      </c>
      <c r="R124" s="3" t="str" cm="1">
        <f t="array" ref="R124">IF(EDATE($F124,R$2)&gt;DATE(2025,12,31),"",INDEX([1]A1!O$9:O$175,MATCH(1,--(RIGHT([1]A1!$B$9:$B$175,LEN([1]A1!$B$9:$B$175)-4)=$A124)*([1]A1!$C$9:$C$175=YEAR($F124)),0)))</f>
        <v/>
      </c>
      <c r="S124" s="3" t="str" cm="1">
        <f t="array" ref="S124">IF(EDATE($F124,S$2)&gt;DATE(2025,12,31),"",INDEX([1]A1!P$9:P$175,MATCH(1,--(RIGHT([1]A1!$B$9:$B$175,LEN([1]A1!$B$9:$B$175)-4)=$A124)*([1]A1!$C$9:$C$175=YEAR($F124)),0)))</f>
        <v/>
      </c>
      <c r="T124" s="3" t="str" cm="1">
        <f t="array" ref="T124">IF(EDATE($F124,T$2)&gt;DATE(2025,12,31),"",INDEX([1]A1!Q$9:Q$175,MATCH(1,--(RIGHT([1]A1!$B$9:$B$175,LEN([1]A1!$B$9:$B$175)-4)=$A124)*([1]A1!$C$9:$C$175=YEAR($F124)),0)))</f>
        <v/>
      </c>
      <c r="U124" s="3" t="str" cm="1">
        <f t="array" ref="U124">IF(EDATE($F124,U$2)&gt;DATE(2025,12,31),"",INDEX([1]A1!R$9:R$175,MATCH(1,--(RIGHT([1]A1!$B$9:$B$175,LEN([1]A1!$B$9:$B$175)-4)=$A124)*([1]A1!$C$9:$C$175=YEAR($F124)),0)))</f>
        <v/>
      </c>
      <c r="V124" s="3" t="str" cm="1">
        <f t="array" ref="V124">IF(EDATE($F124,V$2)&gt;DATE(2025,12,31),"",INDEX([1]A1!S$9:S$175,MATCH(1,--(RIGHT([1]A1!$B$9:$B$175,LEN([1]A1!$B$9:$B$175)-4)=$A124)*([1]A1!$C$9:$C$175=YEAR($F124)),0)))</f>
        <v/>
      </c>
      <c r="W124" s="3" t="str" cm="1">
        <f t="array" ref="W124">IF(EDATE($F124,W$2)&gt;DATE(2025,12,31),"",INDEX([1]A1!T$9:T$175,MATCH(1,--(RIGHT([1]A1!$B$9:$B$175,LEN([1]A1!$B$9:$B$175)-4)=$A124)*([1]A1!$C$9:$C$175=YEAR($F124)),0)))</f>
        <v/>
      </c>
      <c r="X124" s="3" t="str" cm="1">
        <f t="array" ref="X124">IF(EDATE($F124,X$2)&gt;DATE(2025,12,31),"",INDEX([1]A1!U$9:U$175,MATCH(1,--(RIGHT([1]A1!$B$9:$B$175,LEN([1]A1!$B$9:$B$175)-4)=$A124)*([1]A1!$C$9:$C$175=YEAR($F124)),0)))</f>
        <v/>
      </c>
      <c r="Y124" s="3" t="str" cm="1">
        <f t="array" ref="Y124">IF(EDATE($F124,Y$2)&gt;DATE(2025,12,31),"",INDEX([1]A1!V$9:V$175,MATCH(1,--(RIGHT([1]A1!$B$9:$B$175,LEN([1]A1!$B$9:$B$175)-4)=$A124)*([1]A1!$C$9:$C$175=YEAR($F124)),0)))</f>
        <v/>
      </c>
      <c r="Z124" s="3" t="str" cm="1">
        <f t="array" ref="Z124">IF(EDATE($F124,Z$2)&gt;DATE(2025,12,31),"",INDEX([1]A1!W$9:W$175,MATCH(1,--(RIGHT([1]A1!$B$9:$B$175,LEN([1]A1!$B$9:$B$175)-4)=$A124)*([1]A1!$C$9:$C$175=YEAR($F124)),0)))</f>
        <v/>
      </c>
      <c r="AA124" s="3" t="str" cm="1">
        <f t="array" ref="AA124">IF(EDATE($F124,AA$2)&gt;DATE(2025,12,31),"",INDEX([1]A1!X$9:X$175,MATCH(1,--(RIGHT([1]A1!$B$9:$B$175,LEN([1]A1!$B$9:$B$175)-4)=$A124)*([1]A1!$C$9:$C$175=YEAR($F124)),0)))</f>
        <v/>
      </c>
      <c r="AB124" s="3" t="str" cm="1">
        <f t="array" ref="AB124">IF(EDATE($F124,AB$2)&gt;DATE(2025,12,31),"",INDEX([1]A1!Y$9:Y$175,MATCH(1,--(RIGHT([1]A1!$B$9:$B$175,LEN([1]A1!$B$9:$B$175)-4)=$A124)*([1]A1!$C$9:$C$175=YEAR($F124)),0)))</f>
        <v/>
      </c>
      <c r="AC124" s="3" t="str" cm="1">
        <f t="array" ref="AC124">IF(EDATE($F124,AC$2)&gt;DATE(2025,12,31),"",INDEX([1]A1!Z$9:Z$175,MATCH(1,--(RIGHT([1]A1!$B$9:$B$175,LEN([1]A1!$B$9:$B$175)-4)=$A124)*([1]A1!$C$9:$C$175=YEAR($F124)),0)))</f>
        <v/>
      </c>
      <c r="AD124" s="3" t="str" cm="1">
        <f t="array" ref="AD124">IF(EDATE($F124,AD$2)&gt;DATE(2025,12,31),"",INDEX([1]A1!AA$9:AA$175,MATCH(1,--(RIGHT([1]A1!$B$9:$B$175,LEN([1]A1!$B$9:$B$175)-4)=$A124)*([1]A1!$C$9:$C$175=YEAR($F124)),0)))</f>
        <v/>
      </c>
      <c r="AE124" s="3" t="str" cm="1">
        <f t="array" ref="AE124">IF(EDATE($F124,AE$2)&gt;DATE(2025,12,31),"",INDEX([1]A1!AB$9:AB$175,MATCH(1,--(RIGHT([1]A1!$B$9:$B$175,LEN([1]A1!$B$9:$B$175)-4)=$A124)*([1]A1!$C$9:$C$175=YEAR($F124)),0)))</f>
        <v/>
      </c>
      <c r="AF124" s="3" t="str" cm="1">
        <f t="array" ref="AF124">IF(EDATE($F124,AF$2)&gt;DATE(2025,12,31),"",INDEX([1]A1!AC$9:AC$175,MATCH(1,--(RIGHT([1]A1!$B$9:$B$175,LEN([1]A1!$B$9:$B$175)-4)=$A124)*([1]A1!$C$9:$C$175=YEAR($F124)),0)))</f>
        <v/>
      </c>
      <c r="AG124" s="3" t="str" cm="1">
        <f t="array" ref="AG124">IF(EDATE($F124,AG$2)&gt;DATE(2025,12,31),"",INDEX([1]A1!AD$9:AD$175,MATCH(1,--(RIGHT([1]A1!$B$9:$B$175,LEN([1]A1!$B$9:$B$175)-4)=$A124)*([1]A1!$C$9:$C$175=YEAR($F124)),0)))</f>
        <v/>
      </c>
      <c r="AH124" s="3" t="str" cm="1">
        <f t="array" ref="AH124">IF(EDATE($F124,AH$2)&gt;DATE(2025,12,31),"",INDEX([1]A1!AE$9:AE$175,MATCH(1,--(RIGHT([1]A1!$B$9:$B$175,LEN([1]A1!$B$9:$B$175)-4)=$A124)*([1]A1!$C$9:$C$175=YEAR($F124)),0)))</f>
        <v/>
      </c>
      <c r="AI124" s="3" t="str" cm="1">
        <f t="array" ref="AI124">IF(EDATE($F124,AI$2)&gt;DATE(2025,12,31),"",INDEX([1]A1!AF$9:AF$175,MATCH(1,--(RIGHT([1]A1!$B$9:$B$175,LEN([1]A1!$B$9:$B$175)-4)=$A124)*([1]A1!$C$9:$C$175=YEAR($F124)),0)))</f>
        <v/>
      </c>
      <c r="AJ124" s="3" t="str" cm="1">
        <f t="array" ref="AJ124">IF(EDATE($F124,AJ$2)&gt;DATE(2025,12,31),"",INDEX([1]A1!AG$9:AG$175,MATCH(1,--(RIGHT([1]A1!$B$9:$B$175,LEN([1]A1!$B$9:$B$175)-4)=$A124)*([1]A1!$C$9:$C$175=YEAR($F124)),0)))</f>
        <v/>
      </c>
      <c r="AK124" s="3" t="str" cm="1">
        <f t="array" ref="AK124">IF(EDATE($F124,AK$2)&gt;DATE(2025,12,31),"",INDEX([1]A1!AH$9:AH$175,MATCH(1,--(RIGHT([1]A1!$B$9:$B$175,LEN([1]A1!$B$9:$B$175)-4)=$A124)*([1]A1!$C$9:$C$175=YEAR($F124)),0)))</f>
        <v/>
      </c>
      <c r="AL124" s="3" t="str" cm="1">
        <f t="array" ref="AL124">IF(EDATE($F124,AL$2)&gt;DATE(2025,12,31),"",INDEX([1]A1!AI$9:AI$175,MATCH(1,--(RIGHT([1]A1!$B$9:$B$175,LEN([1]A1!$B$9:$B$175)-4)=$A124)*([1]A1!$C$9:$C$175=YEAR($F124)),0)))</f>
        <v/>
      </c>
      <c r="AM124" s="3" t="str" cm="1">
        <f t="array" ref="AM124">IF(EDATE($F124,AM$2)&gt;DATE(2025,12,31),"",INDEX([1]A1!AJ$9:AJ$175,MATCH(1,--(RIGHT([1]A1!$B$9:$B$175,LEN([1]A1!$B$9:$B$175)-4)=$A124)*([1]A1!$C$9:$C$175=YEAR($F124)),0)))</f>
        <v/>
      </c>
      <c r="AN124" s="3" t="str" cm="1">
        <f t="array" ref="AN124">IF(EDATE($F124,AN$2)&gt;DATE(2025,12,31),"",INDEX([1]A1!AK$9:AK$175,MATCH(1,--(RIGHT([1]A1!$B$9:$B$175,LEN([1]A1!$B$9:$B$175)-4)=$A124)*([1]A1!$C$9:$C$175=YEAR($F124)),0)))</f>
        <v/>
      </c>
      <c r="AO124" s="3" t="str" cm="1">
        <f t="array" ref="AO124">IF(EDATE($F124,AO$2)&gt;DATE(2025,12,31),"",INDEX([1]A1!AL$9:AL$175,MATCH(1,--(RIGHT([1]A1!$B$9:$B$175,LEN([1]A1!$B$9:$B$175)-4)=$A124)*([1]A1!$C$9:$C$175=YEAR($F124)),0)))</f>
        <v/>
      </c>
      <c r="AP124" s="3" t="str" cm="1">
        <f t="array" ref="AP124">IF(EDATE($F124,AP$2)&gt;DATE(2025,12,31),"",INDEX([1]A1!AM$9:AM$175,MATCH(1,--(RIGHT([1]A1!$B$9:$B$175,LEN([1]A1!$B$9:$B$175)-4)=$A124)*([1]A1!$C$9:$C$175=YEAR($F124)),0)))</f>
        <v/>
      </c>
      <c r="AQ124" s="3" t="str" cm="1">
        <f t="array" ref="AQ124">IF(EDATE($F124,AQ$2)&gt;DATE(2025,12,31),"",INDEX([1]A1!AN$9:AN$175,MATCH(1,--(RIGHT([1]A1!$B$9:$B$175,LEN([1]A1!$B$9:$B$175)-4)=$A124)*([1]A1!$C$9:$C$175=YEAR($F124)),0)))</f>
        <v/>
      </c>
      <c r="AR124" s="3" t="str" cm="1">
        <f t="array" ref="AR124">IF(EDATE($F124,AR$2)&gt;DATE(2025,12,31),"",INDEX([1]A1!AO$9:AO$175,MATCH(1,--(RIGHT([1]A1!$B$9:$B$175,LEN([1]A1!$B$9:$B$175)-4)=$A124)*([1]A1!$C$9:$C$175=YEAR($F124)),0)))</f>
        <v/>
      </c>
      <c r="AS124" s="3" t="str" cm="1">
        <f t="array" ref="AS124">IF(EDATE($F124,AS$2)&gt;DATE(2025,12,31),"",INDEX([1]A1!AP$9:AP$175,MATCH(1,--(RIGHT([1]A1!$B$9:$B$175,LEN([1]A1!$B$9:$B$175)-4)=$A124)*([1]A1!$C$9:$C$175=YEAR($F124)),0)))</f>
        <v/>
      </c>
      <c r="AT124" s="3" t="str" cm="1">
        <f t="array" ref="AT124">IF(EDATE($F124,AT$2)&gt;DATE(2025,12,31),"",INDEX([1]A1!AQ$9:AQ$175,MATCH(1,--(RIGHT([1]A1!$B$9:$B$175,LEN([1]A1!$B$9:$B$175)-4)=$A124)*([1]A1!$C$9:$C$175=YEAR($F124)),0)))</f>
        <v/>
      </c>
      <c r="AU124" s="3" t="str" cm="1">
        <f t="array" ref="AU124">IF(EDATE($F124,AU$2)&gt;DATE(2025,12,31),"",INDEX([1]A1!AR$9:AR$175,MATCH(1,--(RIGHT([1]A1!$B$9:$B$175,LEN([1]A1!$B$9:$B$175)-4)=$A124)*([1]A1!$C$9:$C$175=YEAR($F124)),0)))</f>
        <v/>
      </c>
      <c r="AV124" s="3" t="str" cm="1">
        <f t="array" ref="AV124">IF(EDATE($F124,AV$2)&gt;DATE(2025,12,31),"",INDEX([1]A1!AS$9:AS$175,MATCH(1,--(RIGHT([1]A1!$B$9:$B$175,LEN([1]A1!$B$9:$B$175)-4)=$A124)*([1]A1!$C$9:$C$175=YEAR($F124)),0)))</f>
        <v/>
      </c>
      <c r="AW124" s="3" t="str" cm="1">
        <f t="array" ref="AW124">IF(EDATE($F124,AW$2)&gt;DATE(2025,12,31),"",INDEX([1]A1!AT$9:AT$175,MATCH(1,--(RIGHT([1]A1!$B$9:$B$175,LEN([1]A1!$B$9:$B$175)-4)=$A124)*([1]A1!$C$9:$C$175=YEAR($F124)),0)))</f>
        <v/>
      </c>
      <c r="AX124" s="3" t="str" cm="1">
        <f t="array" ref="AX124">IF(EDATE($F124,AX$2)&gt;DATE(2025,12,31),"",INDEX([1]A1!AU$9:AU$175,MATCH(1,--(RIGHT([1]A1!$B$9:$B$175,LEN([1]A1!$B$9:$B$175)-4)=$A124)*([1]A1!$C$9:$C$175=YEAR($F124)),0)))</f>
        <v/>
      </c>
      <c r="AY124" s="3" t="str" cm="1">
        <f t="array" ref="AY124">IF(EDATE($F124,AY$2)&gt;DATE(2025,12,31),"",INDEX([1]A1!AV$9:AV$175,MATCH(1,--(RIGHT([1]A1!$B$9:$B$175,LEN([1]A1!$B$9:$B$175)-4)=$A124)*([1]A1!$C$9:$C$175=YEAR($F124)),0)))</f>
        <v/>
      </c>
      <c r="AZ124" s="3" t="str" cm="1">
        <f t="array" ref="AZ124">IF(EDATE($F124,AZ$2)&gt;DATE(2025,12,31),"",INDEX([1]A1!AW$9:AW$175,MATCH(1,--(RIGHT([1]A1!$B$9:$B$175,LEN([1]A1!$B$9:$B$175)-4)=$A124)*([1]A1!$C$9:$C$175=YEAR($F124)),0)))</f>
        <v/>
      </c>
      <c r="BA124" s="3" t="str" cm="1">
        <f t="array" ref="BA124">IF(EDATE($F124,BA$2)&gt;DATE(2025,12,31),"",INDEX([1]A1!AX$9:AX$175,MATCH(1,--(RIGHT([1]A1!$B$9:$B$175,LEN([1]A1!$B$9:$B$175)-4)=$A124)*([1]A1!$C$9:$C$175=YEAR($F124)),0)))</f>
        <v/>
      </c>
      <c r="BB124" s="3" t="str" cm="1">
        <f t="array" ref="BB124">IF(EDATE($F124,BB$2)&gt;DATE(2025,12,31),"",INDEX([1]A1!AY$9:AY$175,MATCH(1,--(RIGHT([1]A1!$B$9:$B$175,LEN([1]A1!$B$9:$B$175)-4)=$A124)*([1]A1!$C$9:$C$175=YEAR($F124)),0)))</f>
        <v/>
      </c>
      <c r="BC124" s="3" t="str" cm="1">
        <f t="array" ref="BC124">IF(EDATE($F124,BC$2)&gt;DATE(2025,12,31),"",INDEX([1]A1!AZ$9:AZ$175,MATCH(1,--(RIGHT([1]A1!$B$9:$B$175,LEN([1]A1!$B$9:$B$175)-4)=$A124)*([1]A1!$C$9:$C$175=YEAR($F124)),0)))</f>
        <v/>
      </c>
      <c r="BD124" s="3" t="str" cm="1">
        <f t="array" ref="BD124">IF(EDATE($F124,BD$2)&gt;DATE(2025,12,31),"",INDEX([1]A1!BA$9:BA$175,MATCH(1,--(RIGHT([1]A1!$B$9:$B$175,LEN([1]A1!$B$9:$B$175)-4)=$A124)*([1]A1!$C$9:$C$175=YEAR($F124)),0)))</f>
        <v/>
      </c>
      <c r="BE124" s="3" t="str" cm="1">
        <f t="array" ref="BE124">IF(EDATE($F124,BE$2)&gt;DATE(2025,12,31),"",INDEX([1]A1!BB$9:BB$175,MATCH(1,--(RIGHT([1]A1!$B$9:$B$175,LEN([1]A1!$B$9:$B$175)-4)=$A124)*([1]A1!$C$9:$C$175=YEAR($F124)),0)))</f>
        <v/>
      </c>
      <c r="BF124" s="3" t="str" cm="1">
        <f t="array" ref="BF124">IF(EDATE($F124,BF$2)&gt;DATE(2025,12,31),"",INDEX([1]A1!BC$9:BC$175,MATCH(1,--(RIGHT([1]A1!$B$9:$B$175,LEN([1]A1!$B$9:$B$175)-4)=$A124)*([1]A1!$C$9:$C$175=YEAR($F124)),0)))</f>
        <v/>
      </c>
      <c r="BG124" s="3" t="str" cm="1">
        <f t="array" ref="BG124">IF(EDATE($F124,BG$2)&gt;DATE(2025,12,31),"",INDEX([1]A1!BD$9:BD$175,MATCH(1,--(RIGHT([1]A1!$B$9:$B$175,LEN([1]A1!$B$9:$B$175)-4)=$A124)*([1]A1!$C$9:$C$175=YEAR($F124)),0)))</f>
        <v/>
      </c>
      <c r="BH124" s="3" t="str" cm="1">
        <f t="array" ref="BH124">IF(EDATE($F124,BH$2)&gt;DATE(2025,12,31),"",INDEX([1]A1!BE$9:BE$175,MATCH(1,--(RIGHT([1]A1!$B$9:$B$175,LEN([1]A1!$B$9:$B$175)-4)=$A124)*([1]A1!$C$9:$C$175=YEAR($F124)),0)))</f>
        <v/>
      </c>
      <c r="BI124" s="3" t="str" cm="1">
        <f t="array" ref="BI124">IF(EDATE($F124,BI$2)&gt;DATE(2025,12,31),"",INDEX([1]A1!BF$9:BF$175,MATCH(1,--(RIGHT([1]A1!$B$9:$B$175,LEN([1]A1!$B$9:$B$175)-4)=$A124)*([1]A1!$C$9:$C$175=YEAR($F124)),0)))</f>
        <v/>
      </c>
      <c r="BJ124" s="3" t="str" cm="1">
        <f t="array" ref="BJ124">IF(EDATE($F124,BJ$2)&gt;DATE(2025,12,31),"",INDEX([1]A1!BG$9:BG$175,MATCH(1,--(RIGHT([1]A1!$B$9:$B$175,LEN([1]A1!$B$9:$B$175)-4)=$A124)*([1]A1!$C$9:$C$175=YEAR($F124)),0)))</f>
        <v/>
      </c>
      <c r="BK124" s="3" t="str" cm="1">
        <f t="array" ref="BK124">IF(EDATE($F124,BK$2)&gt;DATE(2025,12,31),"",INDEX([1]A1!BH$9:BH$175,MATCH(1,--(RIGHT([1]A1!$B$9:$B$175,LEN([1]A1!$B$9:$B$175)-4)=$A124)*([1]A1!$C$9:$C$175=YEAR($F124)),0)))</f>
        <v/>
      </c>
      <c r="BL124" s="3" t="str" cm="1">
        <f t="array" ref="BL124">IF(EDATE($F124,BL$2)&gt;DATE(2025,12,31),"",INDEX([1]A1!BI$9:BI$175,MATCH(1,--(RIGHT([1]A1!$B$9:$B$175,LEN([1]A1!$B$9:$B$175)-4)=$A124)*([1]A1!$C$9:$C$175=YEAR($F124)),0)))</f>
        <v/>
      </c>
      <c r="BM124" s="3" t="str" cm="1">
        <f t="array" ref="BM124">IF(EDATE($F124,BM$2)&gt;DATE(2025,12,31),"",INDEX([1]A1!BJ$9:BJ$175,MATCH(1,--(RIGHT([1]A1!$B$9:$B$175,LEN([1]A1!$B$9:$B$175)-4)=$A124)*([1]A1!$C$9:$C$175=YEAR($F124)),0)))</f>
        <v/>
      </c>
      <c r="BN124" s="3" t="str" cm="1">
        <f t="array" ref="BN124">IF(EDATE($F124,BN$2)&gt;DATE(2025,12,31),"",INDEX([1]A1!BK$9:BK$175,MATCH(1,--(RIGHT([1]A1!$B$9:$B$175,LEN([1]A1!$B$9:$B$175)-4)=$A124)*([1]A1!$C$9:$C$175=YEAR($F124)),0)))</f>
        <v/>
      </c>
      <c r="BO124" s="3" t="str" cm="1">
        <f t="array" ref="BO124">IF(EDATE($F124,BO$2)&gt;DATE(2025,12,31),"",INDEX([1]A1!BL$9:BL$175,MATCH(1,--(RIGHT([1]A1!$B$9:$B$175,LEN([1]A1!$B$9:$B$175)-4)=$A124)*([1]A1!$C$9:$C$175=YEAR($F124)),0)))</f>
        <v/>
      </c>
      <c r="BP124" s="3" t="str" cm="1">
        <f t="array" ref="BP124">IF(EDATE($F124,BP$2)&gt;DATE(2025,12,31),"",INDEX([1]A1!BM$9:BM$175,MATCH(1,--(RIGHT([1]A1!$B$9:$B$175,LEN([1]A1!$B$9:$B$175)-4)=$A124)*([1]A1!$C$9:$C$175=YEAR($F124)),0)))</f>
        <v/>
      </c>
      <c r="BQ124" s="3" t="str" cm="1">
        <f t="array" ref="BQ124">IF(EDATE($F124,BQ$2)&gt;DATE(2025,12,31),"",INDEX([1]A1!BN$9:BN$175,MATCH(1,--(RIGHT([1]A1!$B$9:$B$175,LEN([1]A1!$B$9:$B$175)-4)=$A124)*([1]A1!$C$9:$C$175=YEAR($F124)),0)))</f>
        <v/>
      </c>
      <c r="BR124" s="3" t="str" cm="1">
        <f t="array" ref="BR124">IF(EDATE($F124,BR$2)&gt;DATE(2025,12,31),"",INDEX([1]A1!BO$9:BO$175,MATCH(1,--(RIGHT([1]A1!$B$9:$B$175,LEN([1]A1!$B$9:$B$175)-4)=$A124)*([1]A1!$C$9:$C$175=YEAR($F124)),0)))</f>
        <v/>
      </c>
      <c r="BS124" s="3" t="str" cm="1">
        <f t="array" ref="BS124">IF(EDATE($F124,BS$2)&gt;DATE(2025,12,31),"",INDEX([1]A1!BP$9:BP$175,MATCH(1,--(RIGHT([1]A1!$B$9:$B$175,LEN([1]A1!$B$9:$B$175)-4)=$A124)*([1]A1!$C$9:$C$175=YEAR($F124)),0)))</f>
        <v/>
      </c>
      <c r="BT124" s="3" t="str" cm="1">
        <f t="array" ref="BT124">IF(EDATE($F124,BT$2)&gt;DATE(2025,12,31),"",INDEX([1]A1!BQ$9:BQ$175,MATCH(1,--(RIGHT([1]A1!$B$9:$B$175,LEN([1]A1!$B$9:$B$175)-4)=$A124)*([1]A1!$C$9:$C$175=YEAR($F124)),0)))</f>
        <v/>
      </c>
      <c r="BU124" s="3" t="str" cm="1">
        <f t="array" ref="BU124">IF(EDATE($F124,BU$2)&gt;DATE(2025,12,31),"",INDEX([1]A1!BR$9:BR$175,MATCH(1,--(RIGHT([1]A1!$B$9:$B$175,LEN([1]A1!$B$9:$B$175)-4)=$A124)*([1]A1!$C$9:$C$175=YEAR($F124)),0)))</f>
        <v/>
      </c>
      <c r="BV124" s="3" t="str" cm="1">
        <f t="array" ref="BV124">IF(EDATE($F124,BV$2)&gt;DATE(2025,12,31),"",INDEX([1]A1!BS$9:BS$175,MATCH(1,--(RIGHT([1]A1!$B$9:$B$175,LEN([1]A1!$B$9:$B$175)-4)=$A124)*([1]A1!$C$9:$C$175=YEAR($F124)),0)))</f>
        <v/>
      </c>
      <c r="BW124" s="3" t="str" cm="1">
        <f t="array" ref="BW124">IF(EDATE($F124,BW$2)&gt;DATE(2025,12,31),"",INDEX([1]A1!BT$9:BT$175,MATCH(1,--(RIGHT([1]A1!$B$9:$B$175,LEN([1]A1!$B$9:$B$175)-4)=$A124)*([1]A1!$C$9:$C$175=YEAR($F124)),0)))</f>
        <v/>
      </c>
      <c r="BX124" s="3" t="str" cm="1">
        <f t="array" ref="BX124">IF(EDATE($F124,BX$2)&gt;DATE(2025,12,31),"",INDEX([1]A1!BU$9:BU$175,MATCH(1,--(RIGHT([1]A1!$B$9:$B$175,LEN([1]A1!$B$9:$B$175)-4)=$A124)*([1]A1!$C$9:$C$175=YEAR($F124)),0)))</f>
        <v/>
      </c>
      <c r="BY124" s="3" t="str" cm="1">
        <f t="array" ref="BY124">IF(EDATE($F124,BY$2)&gt;DATE(2025,12,31),"",INDEX([1]A1!BV$9:BV$175,MATCH(1,--(RIGHT([1]A1!$B$9:$B$175,LEN([1]A1!$B$9:$B$175)-4)=$A124)*([1]A1!$C$9:$C$175=YEAR($F124)),0)))</f>
        <v/>
      </c>
      <c r="BZ124" s="3" t="str" cm="1">
        <f t="array" ref="BZ124">IF(EDATE($F124,BZ$2)&gt;DATE(2025,12,31),"",INDEX([1]A1!BW$9:BW$175,MATCH(1,--(RIGHT([1]A1!$B$9:$B$175,LEN([1]A1!$B$9:$B$175)-4)=$A124)*([1]A1!$C$9:$C$175=YEAR($F124)),0)))</f>
        <v/>
      </c>
      <c r="CA124" s="3" t="str" cm="1">
        <f t="array" ref="CA124">IF(EDATE($F124,CA$2)&gt;DATE(2025,12,31),"",INDEX([1]A1!BX$9:BX$175,MATCH(1,--(RIGHT([1]A1!$B$9:$B$175,LEN([1]A1!$B$9:$B$175)-4)=$A124)*([1]A1!$C$9:$C$175=YEAR($F124)),0)))</f>
        <v/>
      </c>
      <c r="CB124" s="3" t="str" cm="1">
        <f t="array" ref="CB124">IF(EDATE($F124,CB$2)&gt;DATE(2025,12,31),"",INDEX([1]A1!BY$9:BY$175,MATCH(1,--(RIGHT([1]A1!$B$9:$B$175,LEN([1]A1!$B$9:$B$175)-4)=$A124)*([1]A1!$C$9:$C$175=YEAR($F124)),0)))</f>
        <v/>
      </c>
      <c r="CC124" s="3" t="str" cm="1">
        <f t="array" ref="CC124">IF(EDATE($F124,CC$2)&gt;DATE(2025,12,31),"",INDEX([1]A1!BZ$9:BZ$175,MATCH(1,--(RIGHT([1]A1!$B$9:$B$175,LEN([1]A1!$B$9:$B$175)-4)=$A124)*([1]A1!$C$9:$C$175=YEAR($F124)),0)))</f>
        <v/>
      </c>
      <c r="CD124" s="3" t="str" cm="1">
        <f t="array" ref="CD124">IF(EDATE($F124,CD$2)&gt;DATE(2025,12,31),"",INDEX([1]A1!CA$9:CA$175,MATCH(1,--(RIGHT([1]A1!$B$9:$B$175,LEN([1]A1!$B$9:$B$175)-4)=$A124)*([1]A1!$C$9:$C$175=YEAR($F124)),0)))</f>
        <v/>
      </c>
      <c r="CE124" s="3" t="str" cm="1">
        <f t="array" ref="CE124">IF(EDATE($F124,CE$2)&gt;DATE(2025,12,31),"",INDEX([1]A1!CB$9:CB$175,MATCH(1,--(RIGHT([1]A1!$B$9:$B$175,LEN([1]A1!$B$9:$B$175)-4)=$A124)*([1]A1!$C$9:$C$175=YEAR($F124)),0)))</f>
        <v/>
      </c>
      <c r="CF124" s="3" t="str" cm="1">
        <f t="array" ref="CF124">IF(EDATE($F124,CF$2)&gt;DATE(2025,12,31),"",INDEX([1]A1!CC$9:CC$175,MATCH(1,--(RIGHT([1]A1!$B$9:$B$175,LEN([1]A1!$B$9:$B$175)-4)=$A124)*([1]A1!$C$9:$C$175=YEAR($F124)),0)))</f>
        <v/>
      </c>
      <c r="CG124" s="3" t="str" cm="1">
        <f t="array" ref="CG124">IF(EDATE($F124,CG$2)&gt;DATE(2025,12,31),"",INDEX([1]A1!CD$9:CD$175,MATCH(1,--(RIGHT([1]A1!$B$9:$B$175,LEN([1]A1!$B$9:$B$175)-4)=$A124)*([1]A1!$C$9:$C$175=YEAR($F124)),0)))</f>
        <v/>
      </c>
      <c r="CH124" s="3" t="str" cm="1">
        <f t="array" ref="CH124">IF(EDATE($F124,CH$2)&gt;DATE(2025,12,31),"",INDEX([1]A1!CE$9:CE$175,MATCH(1,--(RIGHT([1]A1!$B$9:$B$175,LEN([1]A1!$B$9:$B$175)-4)=$A124)*([1]A1!$C$9:$C$175=YEAR($F124)),0)))</f>
        <v/>
      </c>
      <c r="CI124" s="3" t="str" cm="1">
        <f t="array" ref="CI124">IF(EDATE($F124,CI$2)&gt;DATE(2025,12,31),"",INDEX([1]A1!CF$9:CF$175,MATCH(1,--(RIGHT([1]A1!$B$9:$B$175,LEN([1]A1!$B$9:$B$175)-4)=$A124)*([1]A1!$C$9:$C$175=YEAR($F124)),0)))</f>
        <v/>
      </c>
      <c r="CJ124" s="3" t="str" cm="1">
        <f t="array" ref="CJ124">IF(EDATE($F124,CJ$2)&gt;DATE(2025,12,31),"",INDEX([1]A1!CG$9:CG$175,MATCH(1,--(RIGHT([1]A1!$B$9:$B$175,LEN([1]A1!$B$9:$B$175)-4)=$A124)*([1]A1!$C$9:$C$175=YEAR($F124)),0)))</f>
        <v/>
      </c>
      <c r="CK124" s="3" t="str" cm="1">
        <f t="array" ref="CK124">IF(EDATE($F124,CK$2)&gt;DATE(2025,12,31),"",INDEX([1]A1!CH$9:CH$175,MATCH(1,--(RIGHT([1]A1!$B$9:$B$175,LEN([1]A1!$B$9:$B$175)-4)=$A124)*([1]A1!$C$9:$C$175=YEAR($F124)),0)))</f>
        <v/>
      </c>
      <c r="CL124" s="3" t="str" cm="1">
        <f t="array" ref="CL124">IF(EDATE($F124,CL$2)&gt;DATE(2025,12,31),"",INDEX([1]A1!CI$9:CI$175,MATCH(1,--(RIGHT([1]A1!$B$9:$B$175,LEN([1]A1!$B$9:$B$175)-4)=$A124)*([1]A1!$C$9:$C$175=YEAR($F124)),0)))</f>
        <v/>
      </c>
      <c r="CM124" s="3" t="str" cm="1">
        <f t="array" ref="CM124">IF(EDATE($F124,CM$2)&gt;DATE(2025,12,31),"",INDEX([1]A1!CJ$9:CJ$175,MATCH(1,--(RIGHT([1]A1!$B$9:$B$175,LEN([1]A1!$B$9:$B$175)-4)=$A124)*([1]A1!$C$9:$C$175=YEAR($F124)),0)))</f>
        <v/>
      </c>
      <c r="CN124" s="3" t="str" cm="1">
        <f t="array" ref="CN124">IF(EDATE($F124,CN$2)&gt;DATE(2025,12,31),"",INDEX([1]A1!CK$9:CK$175,MATCH(1,--(RIGHT([1]A1!$B$9:$B$175,LEN([1]A1!$B$9:$B$175)-4)=$A124)*([1]A1!$C$9:$C$175=YEAR($F124)),0)))</f>
        <v/>
      </c>
      <c r="CO124" s="3" t="str" cm="1">
        <f t="array" ref="CO124">IF(EDATE($F124,CO$2)&gt;DATE(2025,12,31),"",INDEX([1]A1!CL$9:CL$175,MATCH(1,--(RIGHT([1]A1!$B$9:$B$175,LEN([1]A1!$B$9:$B$175)-4)=$A124)*([1]A1!$C$9:$C$175=YEAR($F124)),0)))</f>
        <v/>
      </c>
      <c r="CP124" s="3" t="str" cm="1">
        <f t="array" ref="CP124">IF(EDATE($F124,CP$2)&gt;DATE(2025,12,31),"",INDEX([1]A1!CM$9:CM$175,MATCH(1,--(RIGHT([1]A1!$B$9:$B$175,LEN([1]A1!$B$9:$B$175)-4)=$A124)*([1]A1!$C$9:$C$175=YEAR($F124)),0)))</f>
        <v/>
      </c>
      <c r="CQ124" s="3" t="str" cm="1">
        <f t="array" ref="CQ124">IF(EDATE($F124,CQ$2)&gt;DATE(2025,12,31),"",INDEX([1]A1!CN$9:CN$175,MATCH(1,--(RIGHT([1]A1!$B$9:$B$175,LEN([1]A1!$B$9:$B$175)-4)=$A124)*([1]A1!$C$9:$C$175=YEAR($F124)),0)))</f>
        <v/>
      </c>
      <c r="CR124" s="3" t="str" cm="1">
        <f t="array" ref="CR124">IF(EDATE($F124,CR$2)&gt;DATE(2025,12,31),"",INDEX([1]A1!CO$9:CO$175,MATCH(1,--(RIGHT([1]A1!$B$9:$B$175,LEN([1]A1!$B$9:$B$175)-4)=$A124)*([1]A1!$C$9:$C$175=YEAR($F124)),0)))</f>
        <v/>
      </c>
      <c r="CS124" s="3" t="str" cm="1">
        <f t="array" ref="CS124">IF(EDATE($F124,CS$2)&gt;DATE(2025,12,31),"",INDEX([1]A1!CP$9:CP$175,MATCH(1,--(RIGHT([1]A1!$B$9:$B$175,LEN([1]A1!$B$9:$B$175)-4)=$A124)*([1]A1!$C$9:$C$175=YEAR($F124)),0)))</f>
        <v/>
      </c>
      <c r="CT124" s="3" t="str" cm="1">
        <f t="array" ref="CT124">IF(EDATE($F124,CT$2)&gt;DATE(2025,12,31),"",INDEX([1]A1!CQ$9:CQ$175,MATCH(1,--(RIGHT([1]A1!$B$9:$B$175,LEN([1]A1!$B$9:$B$175)-4)=$A124)*([1]A1!$C$9:$C$175=YEAR($F124)),0)))</f>
        <v/>
      </c>
      <c r="CU124" s="3" t="str" cm="1">
        <f t="array" ref="CU124">IF(EDATE($F124,CU$2)&gt;DATE(2025,12,31),"",INDEX([1]A1!CR$9:CR$175,MATCH(1,--(RIGHT([1]A1!$B$9:$B$175,LEN([1]A1!$B$9:$B$175)-4)=$A124)*([1]A1!$C$9:$C$175=YEAR($F124)),0)))</f>
        <v/>
      </c>
      <c r="CV124" s="3" t="str" cm="1">
        <f t="array" ref="CV124">IF(EDATE($F124,CV$2)&gt;DATE(2025,12,31),"",INDEX([1]A1!CS$9:CS$175,MATCH(1,--(RIGHT([1]A1!$B$9:$B$175,LEN([1]A1!$B$9:$B$175)-4)=$A124)*([1]A1!$C$9:$C$175=YEAR($F124)),0)))</f>
        <v/>
      </c>
      <c r="CW124" s="3" t="str" cm="1">
        <f t="array" ref="CW124">IF(EDATE($F124,CW$2)&gt;DATE(2025,12,31),"",INDEX([1]A1!CT$9:CT$175,MATCH(1,--(RIGHT([1]A1!$B$9:$B$175,LEN([1]A1!$B$9:$B$175)-4)=$A124)*([1]A1!$C$9:$C$175=YEAR($F124)),0)))</f>
        <v/>
      </c>
      <c r="CX124" s="3" t="str" cm="1">
        <f t="array" ref="CX124">IF(EDATE($F124,CX$2)&gt;DATE(2025,12,31),"",INDEX([1]A1!CU$9:CU$175,MATCH(1,--(RIGHT([1]A1!$B$9:$B$175,LEN([1]A1!$B$9:$B$175)-4)=$A124)*([1]A1!$C$9:$C$175=YEAR($F124)),0)))</f>
        <v/>
      </c>
      <c r="CY124" s="3" t="str" cm="1">
        <f t="array" ref="CY124">IF(EDATE($F124,CY$2)&gt;DATE(2025,12,31),"",INDEX([1]A1!CV$9:CV$175,MATCH(1,--(RIGHT([1]A1!$B$9:$B$175,LEN([1]A1!$B$9:$B$175)-4)=$A124)*([1]A1!$C$9:$C$175=YEAR($F124)),0)))</f>
        <v/>
      </c>
      <c r="CZ124" s="3" t="str" cm="1">
        <f t="array" ref="CZ124">IF(EDATE($F124,CZ$2)&gt;DATE(2025,12,31),"",INDEX([1]A1!CW$9:CW$175,MATCH(1,--(RIGHT([1]A1!$B$9:$B$175,LEN([1]A1!$B$9:$B$175)-4)=$A124)*([1]A1!$C$9:$C$175=YEAR($F124)),0)))</f>
        <v/>
      </c>
      <c r="DA124" s="3" t="str" cm="1">
        <f t="array" ref="DA124">IF(EDATE($F124,DA$2)&gt;DATE(2025,12,31),"",INDEX([1]A1!CX$9:CX$175,MATCH(1,--(RIGHT([1]A1!$B$9:$B$175,LEN([1]A1!$B$9:$B$175)-4)=$A124)*([1]A1!$C$9:$C$175=YEAR($F124)),0)))</f>
        <v/>
      </c>
      <c r="DB124" s="3" t="str" cm="1">
        <f t="array" ref="DB124">IF(EDATE($F124,DB$2)&gt;DATE(2025,12,31),"",INDEX([1]A1!CY$9:CY$175,MATCH(1,--(RIGHT([1]A1!$B$9:$B$175,LEN([1]A1!$B$9:$B$175)-4)=$A124)*([1]A1!$C$9:$C$175=YEAR($F124)),0)))</f>
        <v/>
      </c>
      <c r="DC124" s="3" t="str" cm="1">
        <f t="array" ref="DC124">IF(EDATE($F124,DC$2)&gt;DATE(2025,12,31),"",INDEX([1]A1!CZ$9:CZ$175,MATCH(1,--(RIGHT([1]A1!$B$9:$B$175,LEN([1]A1!$B$9:$B$175)-4)=$A124)*([1]A1!$C$9:$C$175=YEAR($F124)),0)))</f>
        <v/>
      </c>
      <c r="DD124" s="3" t="str" cm="1">
        <f t="array" ref="DD124">IF(EDATE($F124,DD$2)&gt;DATE(2025,12,31),"",INDEX([1]A1!DA$9:DA$175,MATCH(1,--(RIGHT([1]A1!$B$9:$B$175,LEN([1]A1!$B$9:$B$175)-4)=$A124)*([1]A1!$C$9:$C$175=YEAR($F124)),0)))</f>
        <v/>
      </c>
      <c r="DE124" s="3" t="str" cm="1">
        <f t="array" ref="DE124">IF(EDATE($F124,DE$2)&gt;DATE(2025,12,31),"",INDEX([1]A1!DB$9:DB$175,MATCH(1,--(RIGHT([1]A1!$B$9:$B$175,LEN([1]A1!$B$9:$B$175)-4)=$A124)*([1]A1!$C$9:$C$175=YEAR($F124)),0)))</f>
        <v/>
      </c>
      <c r="DF124" s="3" t="str" cm="1">
        <f t="array" ref="DF124">IF(EDATE($F124,DF$2)&gt;DATE(2025,12,31),"",INDEX([1]A1!DC$9:DC$175,MATCH(1,--(RIGHT([1]A1!$B$9:$B$175,LEN([1]A1!$B$9:$B$175)-4)=$A124)*([1]A1!$C$9:$C$175=YEAR($F124)),0)))</f>
        <v/>
      </c>
      <c r="DG124" s="3" t="str" cm="1">
        <f t="array" ref="DG124">IF(EDATE($F124,DG$2)&gt;DATE(2025,12,31),"",INDEX([1]A1!DD$9:DD$175,MATCH(1,--(RIGHT([1]A1!$B$9:$B$175,LEN([1]A1!$B$9:$B$175)-4)=$A124)*([1]A1!$C$9:$C$175=YEAR($F124)),0)))</f>
        <v/>
      </c>
      <c r="DH124" s="3" t="str" cm="1">
        <f t="array" ref="DH124">IF(EDATE($F124,DH$2)&gt;DATE(2025,12,31),"",INDEX([1]A1!DE$9:DE$175,MATCH(1,--(RIGHT([1]A1!$B$9:$B$175,LEN([1]A1!$B$9:$B$175)-4)=$A124)*([1]A1!$C$9:$C$175=YEAR($F124)),0)))</f>
        <v/>
      </c>
      <c r="DI124" s="3" t="str" cm="1">
        <f t="array" ref="DI124">IF(EDATE($F124,DI$2)&gt;DATE(2025,12,31),"",INDEX([1]A1!DF$9:DF$175,MATCH(1,--(RIGHT([1]A1!$B$9:$B$175,LEN([1]A1!$B$9:$B$175)-4)=$A124)*([1]A1!$C$9:$C$175=YEAR($F124)),0)))</f>
        <v/>
      </c>
      <c r="DJ124" s="3" t="str" cm="1">
        <f t="array" ref="DJ124">IF(EDATE($F124,DJ$2)&gt;DATE(2025,12,31),"",INDEX([1]A1!DG$9:DG$175,MATCH(1,--(RIGHT([1]A1!$B$9:$B$175,LEN([1]A1!$B$9:$B$175)-4)=$A124)*([1]A1!$C$9:$C$175=YEAR($F124)),0)))</f>
        <v/>
      </c>
      <c r="DK124" s="3" t="str" cm="1">
        <f t="array" ref="DK124">IF(EDATE($F124,DK$2)&gt;DATE(2025,12,31),"",INDEX([1]A1!DH$9:DH$175,MATCH(1,--(RIGHT([1]A1!$B$9:$B$175,LEN([1]A1!$B$9:$B$175)-4)=$A124)*([1]A1!$C$9:$C$175=YEAR($F124)),0)))</f>
        <v/>
      </c>
      <c r="DL124" s="3" t="str" cm="1">
        <f t="array" ref="DL124">IF(EDATE($F124,DL$2)&gt;DATE(2025,12,31),"",INDEX([1]A1!DI$9:DI$175,MATCH(1,--(RIGHT([1]A1!$B$9:$B$175,LEN([1]A1!$B$9:$B$175)-4)=$A124)*([1]A1!$C$9:$C$175=YEAR($F124)),0)))</f>
        <v/>
      </c>
      <c r="DM124" s="3" t="str" cm="1">
        <f t="array" ref="DM124">IF(EDATE($F124,DM$2)&gt;DATE(2025,12,31),"",INDEX([1]A1!DJ$9:DJ$175,MATCH(1,--(RIGHT([1]A1!$B$9:$B$175,LEN([1]A1!$B$9:$B$175)-4)=$A124)*([1]A1!$C$9:$C$175=YEAR($F124)),0)))</f>
        <v/>
      </c>
      <c r="DN124" s="3" t="str" cm="1">
        <f t="array" ref="DN124">IF(EDATE($F124,DN$2)&gt;DATE(2025,12,31),"",INDEX([1]A1!DK$9:DK$175,MATCH(1,--(RIGHT([1]A1!$B$9:$B$175,LEN([1]A1!$B$9:$B$175)-4)=$A124)*([1]A1!$C$9:$C$175=YEAR($F124)),0)))</f>
        <v/>
      </c>
      <c r="DO124" s="3" t="str" cm="1">
        <f t="array" ref="DO124">IF(EDATE($F124,DO$2)&gt;DATE(2025,12,31),"",INDEX([1]A1!DL$9:DL$175,MATCH(1,--(RIGHT([1]A1!$B$9:$B$175,LEN([1]A1!$B$9:$B$175)-4)=$A124)*([1]A1!$C$9:$C$175=YEAR($F124)),0)))</f>
        <v/>
      </c>
      <c r="DP124" s="3" t="str" cm="1">
        <f t="array" ref="DP124">IF(EDATE($F124,DP$2)&gt;DATE(2025,12,31),"",INDEX([1]A1!DM$9:DM$175,MATCH(1,--(RIGHT([1]A1!$B$9:$B$175,LEN([1]A1!$B$9:$B$175)-4)=$A124)*([1]A1!$C$9:$C$175=YEAR($F124)),0)))</f>
        <v/>
      </c>
      <c r="DQ124" s="3" t="str" cm="1">
        <f t="array" ref="DQ124">IF(EDATE($F124,DQ$2)&gt;DATE(2025,12,31),"",INDEX([1]A1!DN$9:DN$175,MATCH(1,--(RIGHT([1]A1!$B$9:$B$175,LEN([1]A1!$B$9:$B$175)-4)=$A124)*([1]A1!$C$9:$C$175=YEAR($F124)),0)))</f>
        <v/>
      </c>
      <c r="DR124" s="3" t="str" cm="1">
        <f t="array" ref="DR124">IF(EDATE($F124,DR$2)&gt;DATE(2025,12,31),"",INDEX([1]A1!DO$9:DO$175,MATCH(1,--(RIGHT([1]A1!$B$9:$B$175,LEN([1]A1!$B$9:$B$175)-4)=$A124)*([1]A1!$C$9:$C$175=YEAR($F124)),0)))</f>
        <v/>
      </c>
      <c r="DS124" s="3" t="str" cm="1">
        <f t="array" ref="DS124">IF(EDATE($F124,DS$2)&gt;DATE(2025,12,31),"",INDEX([1]A1!DP$9:DP$175,MATCH(1,--(RIGHT([1]A1!$B$9:$B$175,LEN([1]A1!$B$9:$B$175)-4)=$A124)*([1]A1!$C$9:$C$175=YEAR($F124)),0)))</f>
        <v/>
      </c>
      <c r="DT124" s="3" t="str" cm="1">
        <f t="array" ref="DT124">IF(EDATE($F124,DT$2)&gt;DATE(2025,12,31),"",INDEX([1]A1!DQ$9:DQ$175,MATCH(1,--(RIGHT([1]A1!$B$9:$B$175,LEN([1]A1!$B$9:$B$175)-4)=$A124)*([1]A1!$C$9:$C$175=YEAR($F124)),0)))</f>
        <v/>
      </c>
      <c r="DU124" s="3" t="str" cm="1">
        <f t="array" ref="DU124">IF(EDATE($F124,DU$2)&gt;DATE(2025,12,31),"",INDEX([1]A1!DR$9:DR$175,MATCH(1,--(RIGHT([1]A1!$B$9:$B$175,LEN([1]A1!$B$9:$B$175)-4)=$A124)*([1]A1!$C$9:$C$175=YEAR($F124)),0)))</f>
        <v/>
      </c>
      <c r="DV124" s="3" t="str" cm="1">
        <f t="array" ref="DV124">IF(EDATE($F124,DV$2)&gt;DATE(2025,12,31),"",INDEX([1]A1!DS$9:DS$175,MATCH(1,--(RIGHT([1]A1!$B$9:$B$175,LEN([1]A1!$B$9:$B$175)-4)=$A124)*([1]A1!$C$9:$C$175=YEAR($F124)),0)))</f>
        <v/>
      </c>
      <c r="DW124" s="3" t="str" cm="1">
        <f t="array" ref="DW124">IF(EDATE($F124,DW$2)&gt;DATE(2025,12,31),"",INDEX([1]A1!DT$9:DT$175,MATCH(1,--(RIGHT([1]A1!$B$9:$B$175,LEN([1]A1!$B$9:$B$175)-4)=$A124)*([1]A1!$C$9:$C$175=YEAR($F124)),0)))</f>
        <v/>
      </c>
      <c r="DX124" s="3" t="str" cm="1">
        <f t="array" ref="DX124">IF(EDATE($F124,DX$2)&gt;DATE(2025,12,31),"",INDEX([1]A1!DU$9:DU$175,MATCH(1,--(RIGHT([1]A1!$B$9:$B$175,LEN([1]A1!$B$9:$B$175)-4)=$A124)*([1]A1!$C$9:$C$175=YEAR($F124)),0)))</f>
        <v/>
      </c>
      <c r="DY124" s="3" t="str" cm="1">
        <f t="array" ref="DY124">IF(EDATE($F124,DY$2)&gt;DATE(2025,12,31),"",INDEX([1]A1!DV$9:DV$175,MATCH(1,--(RIGHT([1]A1!$B$9:$B$175,LEN([1]A1!$B$9:$B$175)-4)=$A124)*([1]A1!$C$9:$C$175=YEAR($F124)),0)))</f>
        <v/>
      </c>
      <c r="DZ124" s="3" t="str" cm="1">
        <f t="array" ref="DZ124">IF(EDATE($F124,DZ$2)&gt;DATE(2025,12,31),"",INDEX([1]A1!DW$9:DW$175,MATCH(1,--(RIGHT([1]A1!$B$9:$B$175,LEN([1]A1!$B$9:$B$175)-4)=$A124)*([1]A1!$C$9:$C$175=YEAR($F124)),0)))</f>
        <v/>
      </c>
      <c r="EA124" s="3" t="str" cm="1">
        <f t="array" ref="EA124">IF(EDATE($F124,EA$2)&gt;DATE(2025,12,31),"",INDEX([1]A1!DX$9:DX$175,MATCH(1,--(RIGHT([1]A1!$B$9:$B$175,LEN([1]A1!$B$9:$B$175)-4)=$A124)*([1]A1!$C$9:$C$175=YEAR($F124)),0)))</f>
        <v/>
      </c>
      <c r="EB124" s="3" t="str" cm="1">
        <f t="array" ref="EB124">IF(EDATE($F124,EB$2)&gt;DATE(2025,12,31),"",INDEX([1]A1!DY$9:DY$175,MATCH(1,--(RIGHT([1]A1!$B$9:$B$175,LEN([1]A1!$B$9:$B$175)-4)=$A124)*([1]A1!$C$9:$C$175=YEAR($F124)),0)))</f>
        <v/>
      </c>
      <c r="EC124" s="3" t="str" cm="1">
        <f t="array" ref="EC124">IF(EDATE($F124,EC$2)&gt;DATE(2025,12,31),"",INDEX([1]A1!DZ$9:DZ$175,MATCH(1,--(RIGHT([1]A1!$B$9:$B$175,LEN([1]A1!$B$9:$B$175)-4)=$A124)*([1]A1!$C$9:$C$175=YEAR($F124)),0)))</f>
        <v/>
      </c>
      <c r="ED124" s="3" t="str" cm="1">
        <f t="array" ref="ED124">IF(EDATE($F124,ED$2)&gt;DATE(2025,12,31),"",INDEX([1]A1!EA$9:EA$175,MATCH(1,--(RIGHT([1]A1!$B$9:$B$175,LEN([1]A1!$B$9:$B$175)-4)=$A124)*([1]A1!$C$9:$C$175=YEAR($F124)),0)))</f>
        <v/>
      </c>
      <c r="EE124" s="3" t="str" cm="1">
        <f t="array" ref="EE124">IF(EDATE($F124,EE$2)&gt;DATE(2025,12,31),"",INDEX([1]A1!EB$9:EB$175,MATCH(1,--(RIGHT([1]A1!$B$9:$B$175,LEN([1]A1!$B$9:$B$175)-4)=$A124)*([1]A1!$C$9:$C$175=YEAR($F124)),0)))</f>
        <v/>
      </c>
      <c r="EF124" s="3" t="str" cm="1">
        <f t="array" ref="EF124">IF(EDATE($F124,EF$2)&gt;DATE(2025,12,31),"",INDEX([1]A1!EC$9:EC$175,MATCH(1,--(RIGHT([1]A1!$B$9:$B$175,LEN([1]A1!$B$9:$B$175)-4)=$A124)*([1]A1!$C$9:$C$175=YEAR($F124)),0)))</f>
        <v/>
      </c>
      <c r="EG124" s="3" t="str" cm="1">
        <f t="array" ref="EG124">IF(EDATE($F124,EG$2)&gt;DATE(2025,12,31),"",INDEX([1]A1!ED$9:ED$175,MATCH(1,--(RIGHT([1]A1!$B$9:$B$175,LEN([1]A1!$B$9:$B$175)-4)=$A124)*([1]A1!$C$9:$C$175=YEAR($F124)),0)))</f>
        <v/>
      </c>
      <c r="EH124" s="3" t="str" cm="1">
        <f t="array" ref="EH124">IF(EDATE($F124,EH$2)&gt;DATE(2025,12,31),"",INDEX([1]A1!EE$9:EE$175,MATCH(1,--(RIGHT([1]A1!$B$9:$B$175,LEN([1]A1!$B$9:$B$175)-4)=$A124)*([1]A1!$C$9:$C$175=YEAR($F124)),0)))</f>
        <v/>
      </c>
      <c r="EI124" s="3" t="str" cm="1">
        <f t="array" ref="EI124">IF(EDATE($F124,EI$2)&gt;DATE(2025,12,31),"",INDEX([1]A1!EF$9:EF$175,MATCH(1,--(RIGHT([1]A1!$B$9:$B$175,LEN([1]A1!$B$9:$B$175)-4)=$A124)*([1]A1!$C$9:$C$175=YEAR($F124)),0)))</f>
        <v/>
      </c>
      <c r="EJ124" s="3" t="str" cm="1">
        <f t="array" ref="EJ124">IF(EDATE($F124,EJ$2)&gt;DATE(2025,12,31),"",INDEX([1]A1!EG$9:EG$175,MATCH(1,--(RIGHT([1]A1!$B$9:$B$175,LEN([1]A1!$B$9:$B$175)-4)=$A124)*([1]A1!$C$9:$C$175=YEAR($F124)),0)))</f>
        <v/>
      </c>
      <c r="EK124" s="3" t="str" cm="1">
        <f t="array" ref="EK124">IF(EDATE($F124,EK$2)&gt;DATE(2025,12,31),"",INDEX([1]A1!EH$9:EH$175,MATCH(1,--(RIGHT([1]A1!$B$9:$B$175,LEN([1]A1!$B$9:$B$175)-4)=$A124)*([1]A1!$C$9:$C$175=YEAR($F124)),0)))</f>
        <v/>
      </c>
      <c r="EL124" s="3" t="str" cm="1">
        <f t="array" ref="EL124">IF(EDATE($F124,EL$2)&gt;DATE(2025,12,31),"",INDEX([1]A1!EI$9:EI$175,MATCH(1,--(RIGHT([1]A1!$B$9:$B$175,LEN([1]A1!$B$9:$B$175)-4)=$A124)*([1]A1!$C$9:$C$175=YEAR($F124)),0)))</f>
        <v/>
      </c>
      <c r="EM124" s="3" t="str" cm="1">
        <f t="array" ref="EM124">IF(EDATE($F124,EM$2)&gt;DATE(2025,12,31),"",INDEX([1]A1!EJ$9:EJ$175,MATCH(1,--(RIGHT([1]A1!$B$9:$B$175,LEN([1]A1!$B$9:$B$175)-4)=$A124)*([1]A1!$C$9:$C$175=YEAR($F124)),0)))</f>
        <v/>
      </c>
      <c r="EN124" s="3" t="str" cm="1">
        <f t="array" ref="EN124">IF(EDATE($F124,EN$2)&gt;DATE(2025,12,31),"",INDEX([1]A1!EK$9:EK$175,MATCH(1,--(RIGHT([1]A1!$B$9:$B$175,LEN([1]A1!$B$9:$B$175)-4)=$A124)*([1]A1!$C$9:$C$175=YEAR($F124)),0)))</f>
        <v/>
      </c>
      <c r="EO124" s="3" t="str" cm="1">
        <f t="array" ref="EO124">IF(EDATE($F124,EO$2)&gt;DATE(2025,12,31),"",INDEX([1]A1!EL$9:EL$175,MATCH(1,--(RIGHT([1]A1!$B$9:$B$175,LEN([1]A1!$B$9:$B$175)-4)=$A124)*([1]A1!$C$9:$C$175=YEAR($F124)),0)))</f>
        <v/>
      </c>
      <c r="EP124" s="3" t="str" cm="1">
        <f t="array" ref="EP124">IF(EDATE($F124,EP$2)&gt;DATE(2025,12,31),"",INDEX([1]A1!EM$9:EM$175,MATCH(1,--(RIGHT([1]A1!$B$9:$B$175,LEN([1]A1!$B$9:$B$175)-4)=$A124)*([1]A1!$C$9:$C$175=YEAR($F124)),0)))</f>
        <v/>
      </c>
      <c r="EQ124" s="3" t="str" cm="1">
        <f t="array" ref="EQ124">IF(EDATE($F124,EQ$2)&gt;DATE(2025,12,31),"",INDEX([1]A1!EN$9:EN$175,MATCH(1,--(RIGHT([1]A1!$B$9:$B$175,LEN([1]A1!$B$9:$B$175)-4)=$A124)*([1]A1!$C$9:$C$175=YEAR($F124)),0)))</f>
        <v/>
      </c>
      <c r="ER124" s="3" t="str" cm="1">
        <f t="array" ref="ER124">IF(EDATE($F124,ER$2)&gt;DATE(2025,12,31),"",INDEX([1]A1!EO$9:EO$175,MATCH(1,--(RIGHT([1]A1!$B$9:$B$175,LEN([1]A1!$B$9:$B$175)-4)=$A124)*([1]A1!$C$9:$C$175=YEAR($F124)),0)))</f>
        <v/>
      </c>
      <c r="ES124" s="3" t="str" cm="1">
        <f t="array" ref="ES124">IF(EDATE($F124,ES$2)&gt;DATE(2025,12,31),"",INDEX([1]A1!EP$9:EP$175,MATCH(1,--(RIGHT([1]A1!$B$9:$B$175,LEN([1]A1!$B$9:$B$175)-4)=$A124)*([1]A1!$C$9:$C$175=YEAR($F124)),0)))</f>
        <v/>
      </c>
      <c r="ET124" s="3" t="str" cm="1">
        <f t="array" ref="ET124">IF(EDATE($F124,ET$2)&gt;DATE(2025,12,31),"",INDEX([1]A1!EQ$9:EQ$175,MATCH(1,--(RIGHT([1]A1!$B$9:$B$175,LEN([1]A1!$B$9:$B$175)-4)=$A124)*([1]A1!$C$9:$C$175=YEAR($F124)),0)))</f>
        <v/>
      </c>
      <c r="EU124" s="3" t="str" cm="1">
        <f t="array" ref="EU124">IF(EDATE($F124,EU$2)&gt;DATE(2025,12,31),"",INDEX([1]A1!ER$9:ER$175,MATCH(1,--(RIGHT([1]A1!$B$9:$B$175,LEN([1]A1!$B$9:$B$175)-4)=$A124)*([1]A1!$C$9:$C$175=YEAR($F124)),0)))</f>
        <v/>
      </c>
      <c r="EV124" s="3" t="str" cm="1">
        <f t="array" ref="EV124">IF(EDATE($F124,EV$2)&gt;DATE(2025,12,31),"",INDEX([1]A1!ES$9:ES$175,MATCH(1,--(RIGHT([1]A1!$B$9:$B$175,LEN([1]A1!$B$9:$B$175)-4)=$A124)*([1]A1!$C$9:$C$175=YEAR($F124)),0)))</f>
        <v/>
      </c>
      <c r="EW124" s="3" t="str" cm="1">
        <f t="array" ref="EW124">IF(EDATE($F124,EW$2)&gt;DATE(2025,12,31),"",INDEX([1]A1!ET$9:ET$175,MATCH(1,--(RIGHT([1]A1!$B$9:$B$175,LEN([1]A1!$B$9:$B$175)-4)=$A124)*([1]A1!$C$9:$C$175=YEAR($F124)),0)))</f>
        <v/>
      </c>
      <c r="EX124" s="3" t="str" cm="1">
        <f t="array" ref="EX124">IF(EDATE($F124,EX$2)&gt;DATE(2025,12,31),"",INDEX([1]A1!EU$9:EU$175,MATCH(1,--(RIGHT([1]A1!$B$9:$B$175,LEN([1]A1!$B$9:$B$175)-4)=$A124)*([1]A1!$C$9:$C$175=YEAR($F124)),0)))</f>
        <v/>
      </c>
      <c r="EY124" s="3" t="str" cm="1">
        <f t="array" ref="EY124">IF(EDATE($F124,EY$2)&gt;DATE(2025,12,31),"",INDEX([1]A1!EV$9:EV$175,MATCH(1,--(RIGHT([1]A1!$B$9:$B$175,LEN([1]A1!$B$9:$B$175)-4)=$A124)*([1]A1!$C$9:$C$175=YEAR($F124)),0)))</f>
        <v/>
      </c>
      <c r="EZ124" s="3" t="str" cm="1">
        <f t="array" ref="EZ124">IF(EDATE($F124,EZ$2)&gt;DATE(2025,12,31),"",INDEX([1]A1!EW$9:EW$175,MATCH(1,--(RIGHT([1]A1!$B$9:$B$175,LEN([1]A1!$B$9:$B$175)-4)=$A124)*([1]A1!$C$9:$C$175=YEAR($F124)),0)))</f>
        <v/>
      </c>
      <c r="FA124" s="3" t="str" cm="1">
        <f t="array" ref="FA124">IF(EDATE($F124,FA$2)&gt;DATE(2025,12,31),"",INDEX([1]A1!EX$9:EX$175,MATCH(1,--(RIGHT([1]A1!$B$9:$B$175,LEN([1]A1!$B$9:$B$175)-4)=$A124)*([1]A1!$C$9:$C$175=YEAR($F124)),0)))</f>
        <v/>
      </c>
    </row>
    <row r="125" spans="1:157" x14ac:dyDescent="0.2">
      <c r="A125" s="28" t="s">
        <v>40</v>
      </c>
      <c r="B125" s="8" t="s">
        <v>78</v>
      </c>
      <c r="C125" s="8" t="s">
        <v>65</v>
      </c>
      <c r="D125" s="9" t="s">
        <v>19</v>
      </c>
      <c r="E125" s="9" t="s">
        <v>0</v>
      </c>
      <c r="F125" s="94">
        <f t="shared" si="10"/>
        <v>44927</v>
      </c>
      <c r="G125" s="3" cm="1">
        <f t="array" ref="G125">IF(EDATE($F125,G$2)&gt;DATE(2025,12,31),"",INDEX([1]A1!D$9:D$175,MATCH(1,--(RIGHT([1]A1!$B$9:$B$175,LEN([1]A1!$B$9:$B$175)-4)=$A125)*([1]A1!$C$9:$C$175=YEAR($F125)),0)))</f>
        <v>90290344.289999992</v>
      </c>
      <c r="H125" s="3" cm="1">
        <f t="array" ref="H125">IF(EDATE($F125,H$2)&gt;DATE(2025,12,31),"",INDEX([1]A1!E$9:E$175,MATCH(1,--(RIGHT([1]A1!$B$9:$B$175,LEN([1]A1!$B$9:$B$175)-4)=$A125)*([1]A1!$C$9:$C$175=YEAR($F125)),0)))</f>
        <v>93543952.579999998</v>
      </c>
      <c r="I125" s="3" cm="1">
        <f t="array" ref="I125">IF(EDATE($F125,I$2)&gt;DATE(2025,12,31),"",INDEX([1]A1!F$9:F$175,MATCH(1,--(RIGHT([1]A1!$B$9:$B$175,LEN([1]A1!$B$9:$B$175)-4)=$A125)*([1]A1!$C$9:$C$175=YEAR($F125)),0)))</f>
        <v>90301747.859999999</v>
      </c>
      <c r="J125" s="3" t="str" cm="1">
        <f t="array" ref="J125">IF(EDATE($F125,J$2)&gt;DATE(2025,12,31),"",INDEX([1]A1!G$9:G$175,MATCH(1,--(RIGHT([1]A1!$B$9:$B$175,LEN([1]A1!$B$9:$B$175)-4)=$A125)*([1]A1!$C$9:$C$175=YEAR($F125)),0)))</f>
        <v/>
      </c>
      <c r="K125" s="3" t="str" cm="1">
        <f t="array" ref="K125">IF(EDATE($F125,K$2)&gt;DATE(2025,12,31),"",INDEX([1]A1!H$9:H$175,MATCH(1,--(RIGHT([1]A1!$B$9:$B$175,LEN([1]A1!$B$9:$B$175)-4)=$A125)*([1]A1!$C$9:$C$175=YEAR($F125)),0)))</f>
        <v/>
      </c>
      <c r="L125" s="3" t="str" cm="1">
        <f t="array" ref="L125">IF(EDATE($F125,L$2)&gt;DATE(2025,12,31),"",INDEX([1]A1!I$9:I$175,MATCH(1,--(RIGHT([1]A1!$B$9:$B$175,LEN([1]A1!$B$9:$B$175)-4)=$A125)*([1]A1!$C$9:$C$175=YEAR($F125)),0)))</f>
        <v/>
      </c>
      <c r="M125" s="3" t="str" cm="1">
        <f t="array" ref="M125">IF(EDATE($F125,M$2)&gt;DATE(2025,12,31),"",INDEX([1]A1!J$9:J$175,MATCH(1,--(RIGHT([1]A1!$B$9:$B$175,LEN([1]A1!$B$9:$B$175)-4)=$A125)*([1]A1!$C$9:$C$175=YEAR($F125)),0)))</f>
        <v/>
      </c>
      <c r="N125" s="3" t="str" cm="1">
        <f t="array" ref="N125">IF(EDATE($F125,N$2)&gt;DATE(2025,12,31),"",INDEX([1]A1!K$9:K$175,MATCH(1,--(RIGHT([1]A1!$B$9:$B$175,LEN([1]A1!$B$9:$B$175)-4)=$A125)*([1]A1!$C$9:$C$175=YEAR($F125)),0)))</f>
        <v/>
      </c>
      <c r="O125" s="3" t="str" cm="1">
        <f t="array" ref="O125">IF(EDATE($F125,O$2)&gt;DATE(2025,12,31),"",INDEX([1]A1!L$9:L$175,MATCH(1,--(RIGHT([1]A1!$B$9:$B$175,LEN([1]A1!$B$9:$B$175)-4)=$A125)*([1]A1!$C$9:$C$175=YEAR($F125)),0)))</f>
        <v/>
      </c>
      <c r="P125" s="3" t="str" cm="1">
        <f t="array" ref="P125">IF(EDATE($F125,P$2)&gt;DATE(2025,12,31),"",INDEX([1]A1!M$9:M$175,MATCH(1,--(RIGHT([1]A1!$B$9:$B$175,LEN([1]A1!$B$9:$B$175)-4)=$A125)*([1]A1!$C$9:$C$175=YEAR($F125)),0)))</f>
        <v/>
      </c>
      <c r="Q125" s="3" t="str" cm="1">
        <f t="array" ref="Q125">IF(EDATE($F125,Q$2)&gt;DATE(2025,12,31),"",INDEX([1]A1!N$9:N$175,MATCH(1,--(RIGHT([1]A1!$B$9:$B$175,LEN([1]A1!$B$9:$B$175)-4)=$A125)*([1]A1!$C$9:$C$175=YEAR($F125)),0)))</f>
        <v/>
      </c>
      <c r="R125" s="3" t="str" cm="1">
        <f t="array" ref="R125">IF(EDATE($F125,R$2)&gt;DATE(2025,12,31),"",INDEX([1]A1!O$9:O$175,MATCH(1,--(RIGHT([1]A1!$B$9:$B$175,LEN([1]A1!$B$9:$B$175)-4)=$A125)*([1]A1!$C$9:$C$175=YEAR($F125)),0)))</f>
        <v/>
      </c>
      <c r="S125" s="3" t="str" cm="1">
        <f t="array" ref="S125">IF(EDATE($F125,S$2)&gt;DATE(2025,12,31),"",INDEX([1]A1!P$9:P$175,MATCH(1,--(RIGHT([1]A1!$B$9:$B$175,LEN([1]A1!$B$9:$B$175)-4)=$A125)*([1]A1!$C$9:$C$175=YEAR($F125)),0)))</f>
        <v/>
      </c>
      <c r="T125" s="3" t="str" cm="1">
        <f t="array" ref="T125">IF(EDATE($F125,T$2)&gt;DATE(2025,12,31),"",INDEX([1]A1!Q$9:Q$175,MATCH(1,--(RIGHT([1]A1!$B$9:$B$175,LEN([1]A1!$B$9:$B$175)-4)=$A125)*([1]A1!$C$9:$C$175=YEAR($F125)),0)))</f>
        <v/>
      </c>
      <c r="U125" s="3" t="str" cm="1">
        <f t="array" ref="U125">IF(EDATE($F125,U$2)&gt;DATE(2025,12,31),"",INDEX([1]A1!R$9:R$175,MATCH(1,--(RIGHT([1]A1!$B$9:$B$175,LEN([1]A1!$B$9:$B$175)-4)=$A125)*([1]A1!$C$9:$C$175=YEAR($F125)),0)))</f>
        <v/>
      </c>
      <c r="V125" s="3" t="str" cm="1">
        <f t="array" ref="V125">IF(EDATE($F125,V$2)&gt;DATE(2025,12,31),"",INDEX([1]A1!S$9:S$175,MATCH(1,--(RIGHT([1]A1!$B$9:$B$175,LEN([1]A1!$B$9:$B$175)-4)=$A125)*([1]A1!$C$9:$C$175=YEAR($F125)),0)))</f>
        <v/>
      </c>
      <c r="W125" s="3" t="str" cm="1">
        <f t="array" ref="W125">IF(EDATE($F125,W$2)&gt;DATE(2025,12,31),"",INDEX([1]A1!T$9:T$175,MATCH(1,--(RIGHT([1]A1!$B$9:$B$175,LEN([1]A1!$B$9:$B$175)-4)=$A125)*([1]A1!$C$9:$C$175=YEAR($F125)),0)))</f>
        <v/>
      </c>
      <c r="X125" s="3" t="str" cm="1">
        <f t="array" ref="X125">IF(EDATE($F125,X$2)&gt;DATE(2025,12,31),"",INDEX([1]A1!U$9:U$175,MATCH(1,--(RIGHT([1]A1!$B$9:$B$175,LEN([1]A1!$B$9:$B$175)-4)=$A125)*([1]A1!$C$9:$C$175=YEAR($F125)),0)))</f>
        <v/>
      </c>
      <c r="Y125" s="3" t="str" cm="1">
        <f t="array" ref="Y125">IF(EDATE($F125,Y$2)&gt;DATE(2025,12,31),"",INDEX([1]A1!V$9:V$175,MATCH(1,--(RIGHT([1]A1!$B$9:$B$175,LEN([1]A1!$B$9:$B$175)-4)=$A125)*([1]A1!$C$9:$C$175=YEAR($F125)),0)))</f>
        <v/>
      </c>
      <c r="Z125" s="3" t="str" cm="1">
        <f t="array" ref="Z125">IF(EDATE($F125,Z$2)&gt;DATE(2025,12,31),"",INDEX([1]A1!W$9:W$175,MATCH(1,--(RIGHT([1]A1!$B$9:$B$175,LEN([1]A1!$B$9:$B$175)-4)=$A125)*([1]A1!$C$9:$C$175=YEAR($F125)),0)))</f>
        <v/>
      </c>
      <c r="AA125" s="3" t="str" cm="1">
        <f t="array" ref="AA125">IF(EDATE($F125,AA$2)&gt;DATE(2025,12,31),"",INDEX([1]A1!X$9:X$175,MATCH(1,--(RIGHT([1]A1!$B$9:$B$175,LEN([1]A1!$B$9:$B$175)-4)=$A125)*([1]A1!$C$9:$C$175=YEAR($F125)),0)))</f>
        <v/>
      </c>
      <c r="AB125" s="3" t="str" cm="1">
        <f t="array" ref="AB125">IF(EDATE($F125,AB$2)&gt;DATE(2025,12,31),"",INDEX([1]A1!Y$9:Y$175,MATCH(1,--(RIGHT([1]A1!$B$9:$B$175,LEN([1]A1!$B$9:$B$175)-4)=$A125)*([1]A1!$C$9:$C$175=YEAR($F125)),0)))</f>
        <v/>
      </c>
      <c r="AC125" s="3" t="str" cm="1">
        <f t="array" ref="AC125">IF(EDATE($F125,AC$2)&gt;DATE(2025,12,31),"",INDEX([1]A1!Z$9:Z$175,MATCH(1,--(RIGHT([1]A1!$B$9:$B$175,LEN([1]A1!$B$9:$B$175)-4)=$A125)*([1]A1!$C$9:$C$175=YEAR($F125)),0)))</f>
        <v/>
      </c>
      <c r="AD125" s="3" t="str" cm="1">
        <f t="array" ref="AD125">IF(EDATE($F125,AD$2)&gt;DATE(2025,12,31),"",INDEX([1]A1!AA$9:AA$175,MATCH(1,--(RIGHT([1]A1!$B$9:$B$175,LEN([1]A1!$B$9:$B$175)-4)=$A125)*([1]A1!$C$9:$C$175=YEAR($F125)),0)))</f>
        <v/>
      </c>
      <c r="AE125" s="3" t="str" cm="1">
        <f t="array" ref="AE125">IF(EDATE($F125,AE$2)&gt;DATE(2025,12,31),"",INDEX([1]A1!AB$9:AB$175,MATCH(1,--(RIGHT([1]A1!$B$9:$B$175,LEN([1]A1!$B$9:$B$175)-4)=$A125)*([1]A1!$C$9:$C$175=YEAR($F125)),0)))</f>
        <v/>
      </c>
      <c r="AF125" s="3" t="str" cm="1">
        <f t="array" ref="AF125">IF(EDATE($F125,AF$2)&gt;DATE(2025,12,31),"",INDEX([1]A1!AC$9:AC$175,MATCH(1,--(RIGHT([1]A1!$B$9:$B$175,LEN([1]A1!$B$9:$B$175)-4)=$A125)*([1]A1!$C$9:$C$175=YEAR($F125)),0)))</f>
        <v/>
      </c>
      <c r="AG125" s="3" t="str" cm="1">
        <f t="array" ref="AG125">IF(EDATE($F125,AG$2)&gt;DATE(2025,12,31),"",INDEX([1]A1!AD$9:AD$175,MATCH(1,--(RIGHT([1]A1!$B$9:$B$175,LEN([1]A1!$B$9:$B$175)-4)=$A125)*([1]A1!$C$9:$C$175=YEAR($F125)),0)))</f>
        <v/>
      </c>
      <c r="AH125" s="3" t="str" cm="1">
        <f t="array" ref="AH125">IF(EDATE($F125,AH$2)&gt;DATE(2025,12,31),"",INDEX([1]A1!AE$9:AE$175,MATCH(1,--(RIGHT([1]A1!$B$9:$B$175,LEN([1]A1!$B$9:$B$175)-4)=$A125)*([1]A1!$C$9:$C$175=YEAR($F125)),0)))</f>
        <v/>
      </c>
      <c r="AI125" s="3" t="str" cm="1">
        <f t="array" ref="AI125">IF(EDATE($F125,AI$2)&gt;DATE(2025,12,31),"",INDEX([1]A1!AF$9:AF$175,MATCH(1,--(RIGHT([1]A1!$B$9:$B$175,LEN([1]A1!$B$9:$B$175)-4)=$A125)*([1]A1!$C$9:$C$175=YEAR($F125)),0)))</f>
        <v/>
      </c>
      <c r="AJ125" s="3" t="str" cm="1">
        <f t="array" ref="AJ125">IF(EDATE($F125,AJ$2)&gt;DATE(2025,12,31),"",INDEX([1]A1!AG$9:AG$175,MATCH(1,--(RIGHT([1]A1!$B$9:$B$175,LEN([1]A1!$B$9:$B$175)-4)=$A125)*([1]A1!$C$9:$C$175=YEAR($F125)),0)))</f>
        <v/>
      </c>
      <c r="AK125" s="3" t="str" cm="1">
        <f t="array" ref="AK125">IF(EDATE($F125,AK$2)&gt;DATE(2025,12,31),"",INDEX([1]A1!AH$9:AH$175,MATCH(1,--(RIGHT([1]A1!$B$9:$B$175,LEN([1]A1!$B$9:$B$175)-4)=$A125)*([1]A1!$C$9:$C$175=YEAR($F125)),0)))</f>
        <v/>
      </c>
      <c r="AL125" s="3" t="str" cm="1">
        <f t="array" ref="AL125">IF(EDATE($F125,AL$2)&gt;DATE(2025,12,31),"",INDEX([1]A1!AI$9:AI$175,MATCH(1,--(RIGHT([1]A1!$B$9:$B$175,LEN([1]A1!$B$9:$B$175)-4)=$A125)*([1]A1!$C$9:$C$175=YEAR($F125)),0)))</f>
        <v/>
      </c>
      <c r="AM125" s="3" t="str" cm="1">
        <f t="array" ref="AM125">IF(EDATE($F125,AM$2)&gt;DATE(2025,12,31),"",INDEX([1]A1!AJ$9:AJ$175,MATCH(1,--(RIGHT([1]A1!$B$9:$B$175,LEN([1]A1!$B$9:$B$175)-4)=$A125)*([1]A1!$C$9:$C$175=YEAR($F125)),0)))</f>
        <v/>
      </c>
      <c r="AN125" s="3" t="str" cm="1">
        <f t="array" ref="AN125">IF(EDATE($F125,AN$2)&gt;DATE(2025,12,31),"",INDEX([1]A1!AK$9:AK$175,MATCH(1,--(RIGHT([1]A1!$B$9:$B$175,LEN([1]A1!$B$9:$B$175)-4)=$A125)*([1]A1!$C$9:$C$175=YEAR($F125)),0)))</f>
        <v/>
      </c>
      <c r="AO125" s="3" t="str" cm="1">
        <f t="array" ref="AO125">IF(EDATE($F125,AO$2)&gt;DATE(2025,12,31),"",INDEX([1]A1!AL$9:AL$175,MATCH(1,--(RIGHT([1]A1!$B$9:$B$175,LEN([1]A1!$B$9:$B$175)-4)=$A125)*([1]A1!$C$9:$C$175=YEAR($F125)),0)))</f>
        <v/>
      </c>
      <c r="AP125" s="3" t="str" cm="1">
        <f t="array" ref="AP125">IF(EDATE($F125,AP$2)&gt;DATE(2025,12,31),"",INDEX([1]A1!AM$9:AM$175,MATCH(1,--(RIGHT([1]A1!$B$9:$B$175,LEN([1]A1!$B$9:$B$175)-4)=$A125)*([1]A1!$C$9:$C$175=YEAR($F125)),0)))</f>
        <v/>
      </c>
      <c r="AQ125" s="3" t="str" cm="1">
        <f t="array" ref="AQ125">IF(EDATE($F125,AQ$2)&gt;DATE(2025,12,31),"",INDEX([1]A1!AN$9:AN$175,MATCH(1,--(RIGHT([1]A1!$B$9:$B$175,LEN([1]A1!$B$9:$B$175)-4)=$A125)*([1]A1!$C$9:$C$175=YEAR($F125)),0)))</f>
        <v/>
      </c>
      <c r="AR125" s="3" t="str" cm="1">
        <f t="array" ref="AR125">IF(EDATE($F125,AR$2)&gt;DATE(2025,12,31),"",INDEX([1]A1!AO$9:AO$175,MATCH(1,--(RIGHT([1]A1!$B$9:$B$175,LEN([1]A1!$B$9:$B$175)-4)=$A125)*([1]A1!$C$9:$C$175=YEAR($F125)),0)))</f>
        <v/>
      </c>
      <c r="AS125" s="3" t="str" cm="1">
        <f t="array" ref="AS125">IF(EDATE($F125,AS$2)&gt;DATE(2025,12,31),"",INDEX([1]A1!AP$9:AP$175,MATCH(1,--(RIGHT([1]A1!$B$9:$B$175,LEN([1]A1!$B$9:$B$175)-4)=$A125)*([1]A1!$C$9:$C$175=YEAR($F125)),0)))</f>
        <v/>
      </c>
      <c r="AT125" s="3" t="str" cm="1">
        <f t="array" ref="AT125">IF(EDATE($F125,AT$2)&gt;DATE(2025,12,31),"",INDEX([1]A1!AQ$9:AQ$175,MATCH(1,--(RIGHT([1]A1!$B$9:$B$175,LEN([1]A1!$B$9:$B$175)-4)=$A125)*([1]A1!$C$9:$C$175=YEAR($F125)),0)))</f>
        <v/>
      </c>
      <c r="AU125" s="3" t="str" cm="1">
        <f t="array" ref="AU125">IF(EDATE($F125,AU$2)&gt;DATE(2025,12,31),"",INDEX([1]A1!AR$9:AR$175,MATCH(1,--(RIGHT([1]A1!$B$9:$B$175,LEN([1]A1!$B$9:$B$175)-4)=$A125)*([1]A1!$C$9:$C$175=YEAR($F125)),0)))</f>
        <v/>
      </c>
      <c r="AV125" s="3" t="str" cm="1">
        <f t="array" ref="AV125">IF(EDATE($F125,AV$2)&gt;DATE(2025,12,31),"",INDEX([1]A1!AS$9:AS$175,MATCH(1,--(RIGHT([1]A1!$B$9:$B$175,LEN([1]A1!$B$9:$B$175)-4)=$A125)*([1]A1!$C$9:$C$175=YEAR($F125)),0)))</f>
        <v/>
      </c>
      <c r="AW125" s="3" t="str" cm="1">
        <f t="array" ref="AW125">IF(EDATE($F125,AW$2)&gt;DATE(2025,12,31),"",INDEX([1]A1!AT$9:AT$175,MATCH(1,--(RIGHT([1]A1!$B$9:$B$175,LEN([1]A1!$B$9:$B$175)-4)=$A125)*([1]A1!$C$9:$C$175=YEAR($F125)),0)))</f>
        <v/>
      </c>
      <c r="AX125" s="3" t="str" cm="1">
        <f t="array" ref="AX125">IF(EDATE($F125,AX$2)&gt;DATE(2025,12,31),"",INDEX([1]A1!AU$9:AU$175,MATCH(1,--(RIGHT([1]A1!$B$9:$B$175,LEN([1]A1!$B$9:$B$175)-4)=$A125)*([1]A1!$C$9:$C$175=YEAR($F125)),0)))</f>
        <v/>
      </c>
      <c r="AY125" s="3" t="str" cm="1">
        <f t="array" ref="AY125">IF(EDATE($F125,AY$2)&gt;DATE(2025,12,31),"",INDEX([1]A1!AV$9:AV$175,MATCH(1,--(RIGHT([1]A1!$B$9:$B$175,LEN([1]A1!$B$9:$B$175)-4)=$A125)*([1]A1!$C$9:$C$175=YEAR($F125)),0)))</f>
        <v/>
      </c>
      <c r="AZ125" s="3" t="str" cm="1">
        <f t="array" ref="AZ125">IF(EDATE($F125,AZ$2)&gt;DATE(2025,12,31),"",INDEX([1]A1!AW$9:AW$175,MATCH(1,--(RIGHT([1]A1!$B$9:$B$175,LEN([1]A1!$B$9:$B$175)-4)=$A125)*([1]A1!$C$9:$C$175=YEAR($F125)),0)))</f>
        <v/>
      </c>
      <c r="BA125" s="3" t="str" cm="1">
        <f t="array" ref="BA125">IF(EDATE($F125,BA$2)&gt;DATE(2025,12,31),"",INDEX([1]A1!AX$9:AX$175,MATCH(1,--(RIGHT([1]A1!$B$9:$B$175,LEN([1]A1!$B$9:$B$175)-4)=$A125)*([1]A1!$C$9:$C$175=YEAR($F125)),0)))</f>
        <v/>
      </c>
      <c r="BB125" s="3" t="str" cm="1">
        <f t="array" ref="BB125">IF(EDATE($F125,BB$2)&gt;DATE(2025,12,31),"",INDEX([1]A1!AY$9:AY$175,MATCH(1,--(RIGHT([1]A1!$B$9:$B$175,LEN([1]A1!$B$9:$B$175)-4)=$A125)*([1]A1!$C$9:$C$175=YEAR($F125)),0)))</f>
        <v/>
      </c>
      <c r="BC125" s="3" t="str" cm="1">
        <f t="array" ref="BC125">IF(EDATE($F125,BC$2)&gt;DATE(2025,12,31),"",INDEX([1]A1!AZ$9:AZ$175,MATCH(1,--(RIGHT([1]A1!$B$9:$B$175,LEN([1]A1!$B$9:$B$175)-4)=$A125)*([1]A1!$C$9:$C$175=YEAR($F125)),0)))</f>
        <v/>
      </c>
      <c r="BD125" s="3" t="str" cm="1">
        <f t="array" ref="BD125">IF(EDATE($F125,BD$2)&gt;DATE(2025,12,31),"",INDEX([1]A1!BA$9:BA$175,MATCH(1,--(RIGHT([1]A1!$B$9:$B$175,LEN([1]A1!$B$9:$B$175)-4)=$A125)*([1]A1!$C$9:$C$175=YEAR($F125)),0)))</f>
        <v/>
      </c>
      <c r="BE125" s="3" t="str" cm="1">
        <f t="array" ref="BE125">IF(EDATE($F125,BE$2)&gt;DATE(2025,12,31),"",INDEX([1]A1!BB$9:BB$175,MATCH(1,--(RIGHT([1]A1!$B$9:$B$175,LEN([1]A1!$B$9:$B$175)-4)=$A125)*([1]A1!$C$9:$C$175=YEAR($F125)),0)))</f>
        <v/>
      </c>
      <c r="BF125" s="3" t="str" cm="1">
        <f t="array" ref="BF125">IF(EDATE($F125,BF$2)&gt;DATE(2025,12,31),"",INDEX([1]A1!BC$9:BC$175,MATCH(1,--(RIGHT([1]A1!$B$9:$B$175,LEN([1]A1!$B$9:$B$175)-4)=$A125)*([1]A1!$C$9:$C$175=YEAR($F125)),0)))</f>
        <v/>
      </c>
      <c r="BG125" s="3" t="str" cm="1">
        <f t="array" ref="BG125">IF(EDATE($F125,BG$2)&gt;DATE(2025,12,31),"",INDEX([1]A1!BD$9:BD$175,MATCH(1,--(RIGHT([1]A1!$B$9:$B$175,LEN([1]A1!$B$9:$B$175)-4)=$A125)*([1]A1!$C$9:$C$175=YEAR($F125)),0)))</f>
        <v/>
      </c>
      <c r="BH125" s="3" t="str" cm="1">
        <f t="array" ref="BH125">IF(EDATE($F125,BH$2)&gt;DATE(2025,12,31),"",INDEX([1]A1!BE$9:BE$175,MATCH(1,--(RIGHT([1]A1!$B$9:$B$175,LEN([1]A1!$B$9:$B$175)-4)=$A125)*([1]A1!$C$9:$C$175=YEAR($F125)),0)))</f>
        <v/>
      </c>
      <c r="BI125" s="3" t="str" cm="1">
        <f t="array" ref="BI125">IF(EDATE($F125,BI$2)&gt;DATE(2025,12,31),"",INDEX([1]A1!BF$9:BF$175,MATCH(1,--(RIGHT([1]A1!$B$9:$B$175,LEN([1]A1!$B$9:$B$175)-4)=$A125)*([1]A1!$C$9:$C$175=YEAR($F125)),0)))</f>
        <v/>
      </c>
      <c r="BJ125" s="3" t="str" cm="1">
        <f t="array" ref="BJ125">IF(EDATE($F125,BJ$2)&gt;DATE(2025,12,31),"",INDEX([1]A1!BG$9:BG$175,MATCH(1,--(RIGHT([1]A1!$B$9:$B$175,LEN([1]A1!$B$9:$B$175)-4)=$A125)*([1]A1!$C$9:$C$175=YEAR($F125)),0)))</f>
        <v/>
      </c>
      <c r="BK125" s="3" t="str" cm="1">
        <f t="array" ref="BK125">IF(EDATE($F125,BK$2)&gt;DATE(2025,12,31),"",INDEX([1]A1!BH$9:BH$175,MATCH(1,--(RIGHT([1]A1!$B$9:$B$175,LEN([1]A1!$B$9:$B$175)-4)=$A125)*([1]A1!$C$9:$C$175=YEAR($F125)),0)))</f>
        <v/>
      </c>
      <c r="BL125" s="3" t="str" cm="1">
        <f t="array" ref="BL125">IF(EDATE($F125,BL$2)&gt;DATE(2025,12,31),"",INDEX([1]A1!BI$9:BI$175,MATCH(1,--(RIGHT([1]A1!$B$9:$B$175,LEN([1]A1!$B$9:$B$175)-4)=$A125)*([1]A1!$C$9:$C$175=YEAR($F125)),0)))</f>
        <v/>
      </c>
      <c r="BM125" s="3" t="str" cm="1">
        <f t="array" ref="BM125">IF(EDATE($F125,BM$2)&gt;DATE(2025,12,31),"",INDEX([1]A1!BJ$9:BJ$175,MATCH(1,--(RIGHT([1]A1!$B$9:$B$175,LEN([1]A1!$B$9:$B$175)-4)=$A125)*([1]A1!$C$9:$C$175=YEAR($F125)),0)))</f>
        <v/>
      </c>
      <c r="BN125" s="3" t="str" cm="1">
        <f t="array" ref="BN125">IF(EDATE($F125,BN$2)&gt;DATE(2025,12,31),"",INDEX([1]A1!BK$9:BK$175,MATCH(1,--(RIGHT([1]A1!$B$9:$B$175,LEN([1]A1!$B$9:$B$175)-4)=$A125)*([1]A1!$C$9:$C$175=YEAR($F125)),0)))</f>
        <v/>
      </c>
      <c r="BO125" s="3" t="str" cm="1">
        <f t="array" ref="BO125">IF(EDATE($F125,BO$2)&gt;DATE(2025,12,31),"",INDEX([1]A1!BL$9:BL$175,MATCH(1,--(RIGHT([1]A1!$B$9:$B$175,LEN([1]A1!$B$9:$B$175)-4)=$A125)*([1]A1!$C$9:$C$175=YEAR($F125)),0)))</f>
        <v/>
      </c>
      <c r="BP125" s="3" t="str" cm="1">
        <f t="array" ref="BP125">IF(EDATE($F125,BP$2)&gt;DATE(2025,12,31),"",INDEX([1]A1!BM$9:BM$175,MATCH(1,--(RIGHT([1]A1!$B$9:$B$175,LEN([1]A1!$B$9:$B$175)-4)=$A125)*([1]A1!$C$9:$C$175=YEAR($F125)),0)))</f>
        <v/>
      </c>
      <c r="BQ125" s="3" t="str" cm="1">
        <f t="array" ref="BQ125">IF(EDATE($F125,BQ$2)&gt;DATE(2025,12,31),"",INDEX([1]A1!BN$9:BN$175,MATCH(1,--(RIGHT([1]A1!$B$9:$B$175,LEN([1]A1!$B$9:$B$175)-4)=$A125)*([1]A1!$C$9:$C$175=YEAR($F125)),0)))</f>
        <v/>
      </c>
      <c r="BR125" s="3" t="str" cm="1">
        <f t="array" ref="BR125">IF(EDATE($F125,BR$2)&gt;DATE(2025,12,31),"",INDEX([1]A1!BO$9:BO$175,MATCH(1,--(RIGHT([1]A1!$B$9:$B$175,LEN([1]A1!$B$9:$B$175)-4)=$A125)*([1]A1!$C$9:$C$175=YEAR($F125)),0)))</f>
        <v/>
      </c>
      <c r="BS125" s="3" t="str" cm="1">
        <f t="array" ref="BS125">IF(EDATE($F125,BS$2)&gt;DATE(2025,12,31),"",INDEX([1]A1!BP$9:BP$175,MATCH(1,--(RIGHT([1]A1!$B$9:$B$175,LEN([1]A1!$B$9:$B$175)-4)=$A125)*([1]A1!$C$9:$C$175=YEAR($F125)),0)))</f>
        <v/>
      </c>
      <c r="BT125" s="3" t="str" cm="1">
        <f t="array" ref="BT125">IF(EDATE($F125,BT$2)&gt;DATE(2025,12,31),"",INDEX([1]A1!BQ$9:BQ$175,MATCH(1,--(RIGHT([1]A1!$B$9:$B$175,LEN([1]A1!$B$9:$B$175)-4)=$A125)*([1]A1!$C$9:$C$175=YEAR($F125)),0)))</f>
        <v/>
      </c>
      <c r="BU125" s="3" t="str" cm="1">
        <f t="array" ref="BU125">IF(EDATE($F125,BU$2)&gt;DATE(2025,12,31),"",INDEX([1]A1!BR$9:BR$175,MATCH(1,--(RIGHT([1]A1!$B$9:$B$175,LEN([1]A1!$B$9:$B$175)-4)=$A125)*([1]A1!$C$9:$C$175=YEAR($F125)),0)))</f>
        <v/>
      </c>
      <c r="BV125" s="3" t="str" cm="1">
        <f t="array" ref="BV125">IF(EDATE($F125,BV$2)&gt;DATE(2025,12,31),"",INDEX([1]A1!BS$9:BS$175,MATCH(1,--(RIGHT([1]A1!$B$9:$B$175,LEN([1]A1!$B$9:$B$175)-4)=$A125)*([1]A1!$C$9:$C$175=YEAR($F125)),0)))</f>
        <v/>
      </c>
      <c r="BW125" s="3" t="str" cm="1">
        <f t="array" ref="BW125">IF(EDATE($F125,BW$2)&gt;DATE(2025,12,31),"",INDEX([1]A1!BT$9:BT$175,MATCH(1,--(RIGHT([1]A1!$B$9:$B$175,LEN([1]A1!$B$9:$B$175)-4)=$A125)*([1]A1!$C$9:$C$175=YEAR($F125)),0)))</f>
        <v/>
      </c>
      <c r="BX125" s="3" t="str" cm="1">
        <f t="array" ref="BX125">IF(EDATE($F125,BX$2)&gt;DATE(2025,12,31),"",INDEX([1]A1!BU$9:BU$175,MATCH(1,--(RIGHT([1]A1!$B$9:$B$175,LEN([1]A1!$B$9:$B$175)-4)=$A125)*([1]A1!$C$9:$C$175=YEAR($F125)),0)))</f>
        <v/>
      </c>
      <c r="BY125" s="3" t="str" cm="1">
        <f t="array" ref="BY125">IF(EDATE($F125,BY$2)&gt;DATE(2025,12,31),"",INDEX([1]A1!BV$9:BV$175,MATCH(1,--(RIGHT([1]A1!$B$9:$B$175,LEN([1]A1!$B$9:$B$175)-4)=$A125)*([1]A1!$C$9:$C$175=YEAR($F125)),0)))</f>
        <v/>
      </c>
      <c r="BZ125" s="3" t="str" cm="1">
        <f t="array" ref="BZ125">IF(EDATE($F125,BZ$2)&gt;DATE(2025,12,31),"",INDEX([1]A1!BW$9:BW$175,MATCH(1,--(RIGHT([1]A1!$B$9:$B$175,LEN([1]A1!$B$9:$B$175)-4)=$A125)*([1]A1!$C$9:$C$175=YEAR($F125)),0)))</f>
        <v/>
      </c>
      <c r="CA125" s="3" t="str" cm="1">
        <f t="array" ref="CA125">IF(EDATE($F125,CA$2)&gt;DATE(2025,12,31),"",INDEX([1]A1!BX$9:BX$175,MATCH(1,--(RIGHT([1]A1!$B$9:$B$175,LEN([1]A1!$B$9:$B$175)-4)=$A125)*([1]A1!$C$9:$C$175=YEAR($F125)),0)))</f>
        <v/>
      </c>
      <c r="CB125" s="3" t="str" cm="1">
        <f t="array" ref="CB125">IF(EDATE($F125,CB$2)&gt;DATE(2025,12,31),"",INDEX([1]A1!BY$9:BY$175,MATCH(1,--(RIGHT([1]A1!$B$9:$B$175,LEN([1]A1!$B$9:$B$175)-4)=$A125)*([1]A1!$C$9:$C$175=YEAR($F125)),0)))</f>
        <v/>
      </c>
      <c r="CC125" s="3" t="str" cm="1">
        <f t="array" ref="CC125">IF(EDATE($F125,CC$2)&gt;DATE(2025,12,31),"",INDEX([1]A1!BZ$9:BZ$175,MATCH(1,--(RIGHT([1]A1!$B$9:$B$175,LEN([1]A1!$B$9:$B$175)-4)=$A125)*([1]A1!$C$9:$C$175=YEAR($F125)),0)))</f>
        <v/>
      </c>
      <c r="CD125" s="3" t="str" cm="1">
        <f t="array" ref="CD125">IF(EDATE($F125,CD$2)&gt;DATE(2025,12,31),"",INDEX([1]A1!CA$9:CA$175,MATCH(1,--(RIGHT([1]A1!$B$9:$B$175,LEN([1]A1!$B$9:$B$175)-4)=$A125)*([1]A1!$C$9:$C$175=YEAR($F125)),0)))</f>
        <v/>
      </c>
      <c r="CE125" s="3" t="str" cm="1">
        <f t="array" ref="CE125">IF(EDATE($F125,CE$2)&gt;DATE(2025,12,31),"",INDEX([1]A1!CB$9:CB$175,MATCH(1,--(RIGHT([1]A1!$B$9:$B$175,LEN([1]A1!$B$9:$B$175)-4)=$A125)*([1]A1!$C$9:$C$175=YEAR($F125)),0)))</f>
        <v/>
      </c>
      <c r="CF125" s="3" t="str" cm="1">
        <f t="array" ref="CF125">IF(EDATE($F125,CF$2)&gt;DATE(2025,12,31),"",INDEX([1]A1!CC$9:CC$175,MATCH(1,--(RIGHT([1]A1!$B$9:$B$175,LEN([1]A1!$B$9:$B$175)-4)=$A125)*([1]A1!$C$9:$C$175=YEAR($F125)),0)))</f>
        <v/>
      </c>
      <c r="CG125" s="3" t="str" cm="1">
        <f t="array" ref="CG125">IF(EDATE($F125,CG$2)&gt;DATE(2025,12,31),"",INDEX([1]A1!CD$9:CD$175,MATCH(1,--(RIGHT([1]A1!$B$9:$B$175,LEN([1]A1!$B$9:$B$175)-4)=$A125)*([1]A1!$C$9:$C$175=YEAR($F125)),0)))</f>
        <v/>
      </c>
      <c r="CH125" s="3" t="str" cm="1">
        <f t="array" ref="CH125">IF(EDATE($F125,CH$2)&gt;DATE(2025,12,31),"",INDEX([1]A1!CE$9:CE$175,MATCH(1,--(RIGHT([1]A1!$B$9:$B$175,LEN([1]A1!$B$9:$B$175)-4)=$A125)*([1]A1!$C$9:$C$175=YEAR($F125)),0)))</f>
        <v/>
      </c>
      <c r="CI125" s="3" t="str" cm="1">
        <f t="array" ref="CI125">IF(EDATE($F125,CI$2)&gt;DATE(2025,12,31),"",INDEX([1]A1!CF$9:CF$175,MATCH(1,--(RIGHT([1]A1!$B$9:$B$175,LEN([1]A1!$B$9:$B$175)-4)=$A125)*([1]A1!$C$9:$C$175=YEAR($F125)),0)))</f>
        <v/>
      </c>
      <c r="CJ125" s="3" t="str" cm="1">
        <f t="array" ref="CJ125">IF(EDATE($F125,CJ$2)&gt;DATE(2025,12,31),"",INDEX([1]A1!CG$9:CG$175,MATCH(1,--(RIGHT([1]A1!$B$9:$B$175,LEN([1]A1!$B$9:$B$175)-4)=$A125)*([1]A1!$C$9:$C$175=YEAR($F125)),0)))</f>
        <v/>
      </c>
      <c r="CK125" s="3" t="str" cm="1">
        <f t="array" ref="CK125">IF(EDATE($F125,CK$2)&gt;DATE(2025,12,31),"",INDEX([1]A1!CH$9:CH$175,MATCH(1,--(RIGHT([1]A1!$B$9:$B$175,LEN([1]A1!$B$9:$B$175)-4)=$A125)*([1]A1!$C$9:$C$175=YEAR($F125)),0)))</f>
        <v/>
      </c>
      <c r="CL125" s="3" t="str" cm="1">
        <f t="array" ref="CL125">IF(EDATE($F125,CL$2)&gt;DATE(2025,12,31),"",INDEX([1]A1!CI$9:CI$175,MATCH(1,--(RIGHT([1]A1!$B$9:$B$175,LEN([1]A1!$B$9:$B$175)-4)=$A125)*([1]A1!$C$9:$C$175=YEAR($F125)),0)))</f>
        <v/>
      </c>
      <c r="CM125" s="3" t="str" cm="1">
        <f t="array" ref="CM125">IF(EDATE($F125,CM$2)&gt;DATE(2025,12,31),"",INDEX([1]A1!CJ$9:CJ$175,MATCH(1,--(RIGHT([1]A1!$B$9:$B$175,LEN([1]A1!$B$9:$B$175)-4)=$A125)*([1]A1!$C$9:$C$175=YEAR($F125)),0)))</f>
        <v/>
      </c>
      <c r="CN125" s="3" t="str" cm="1">
        <f t="array" ref="CN125">IF(EDATE($F125,CN$2)&gt;DATE(2025,12,31),"",INDEX([1]A1!CK$9:CK$175,MATCH(1,--(RIGHT([1]A1!$B$9:$B$175,LEN([1]A1!$B$9:$B$175)-4)=$A125)*([1]A1!$C$9:$C$175=YEAR($F125)),0)))</f>
        <v/>
      </c>
      <c r="CO125" s="3" t="str" cm="1">
        <f t="array" ref="CO125">IF(EDATE($F125,CO$2)&gt;DATE(2025,12,31),"",INDEX([1]A1!CL$9:CL$175,MATCH(1,--(RIGHT([1]A1!$B$9:$B$175,LEN([1]A1!$B$9:$B$175)-4)=$A125)*([1]A1!$C$9:$C$175=YEAR($F125)),0)))</f>
        <v/>
      </c>
      <c r="CP125" s="3" t="str" cm="1">
        <f t="array" ref="CP125">IF(EDATE($F125,CP$2)&gt;DATE(2025,12,31),"",INDEX([1]A1!CM$9:CM$175,MATCH(1,--(RIGHT([1]A1!$B$9:$B$175,LEN([1]A1!$B$9:$B$175)-4)=$A125)*([1]A1!$C$9:$C$175=YEAR($F125)),0)))</f>
        <v/>
      </c>
      <c r="CQ125" s="3" t="str" cm="1">
        <f t="array" ref="CQ125">IF(EDATE($F125,CQ$2)&gt;DATE(2025,12,31),"",INDEX([1]A1!CN$9:CN$175,MATCH(1,--(RIGHT([1]A1!$B$9:$B$175,LEN([1]A1!$B$9:$B$175)-4)=$A125)*([1]A1!$C$9:$C$175=YEAR($F125)),0)))</f>
        <v/>
      </c>
      <c r="CR125" s="3" t="str" cm="1">
        <f t="array" ref="CR125">IF(EDATE($F125,CR$2)&gt;DATE(2025,12,31),"",INDEX([1]A1!CO$9:CO$175,MATCH(1,--(RIGHT([1]A1!$B$9:$B$175,LEN([1]A1!$B$9:$B$175)-4)=$A125)*([1]A1!$C$9:$C$175=YEAR($F125)),0)))</f>
        <v/>
      </c>
      <c r="CS125" s="3" t="str" cm="1">
        <f t="array" ref="CS125">IF(EDATE($F125,CS$2)&gt;DATE(2025,12,31),"",INDEX([1]A1!CP$9:CP$175,MATCH(1,--(RIGHT([1]A1!$B$9:$B$175,LEN([1]A1!$B$9:$B$175)-4)=$A125)*([1]A1!$C$9:$C$175=YEAR($F125)),0)))</f>
        <v/>
      </c>
      <c r="CT125" s="3" t="str" cm="1">
        <f t="array" ref="CT125">IF(EDATE($F125,CT$2)&gt;DATE(2025,12,31),"",INDEX([1]A1!CQ$9:CQ$175,MATCH(1,--(RIGHT([1]A1!$B$9:$B$175,LEN([1]A1!$B$9:$B$175)-4)=$A125)*([1]A1!$C$9:$C$175=YEAR($F125)),0)))</f>
        <v/>
      </c>
      <c r="CU125" s="3" t="str" cm="1">
        <f t="array" ref="CU125">IF(EDATE($F125,CU$2)&gt;DATE(2025,12,31),"",INDEX([1]A1!CR$9:CR$175,MATCH(1,--(RIGHT([1]A1!$B$9:$B$175,LEN([1]A1!$B$9:$B$175)-4)=$A125)*([1]A1!$C$9:$C$175=YEAR($F125)),0)))</f>
        <v/>
      </c>
      <c r="CV125" s="3" t="str" cm="1">
        <f t="array" ref="CV125">IF(EDATE($F125,CV$2)&gt;DATE(2025,12,31),"",INDEX([1]A1!CS$9:CS$175,MATCH(1,--(RIGHT([1]A1!$B$9:$B$175,LEN([1]A1!$B$9:$B$175)-4)=$A125)*([1]A1!$C$9:$C$175=YEAR($F125)),0)))</f>
        <v/>
      </c>
      <c r="CW125" s="3" t="str" cm="1">
        <f t="array" ref="CW125">IF(EDATE($F125,CW$2)&gt;DATE(2025,12,31),"",INDEX([1]A1!CT$9:CT$175,MATCH(1,--(RIGHT([1]A1!$B$9:$B$175,LEN([1]A1!$B$9:$B$175)-4)=$A125)*([1]A1!$C$9:$C$175=YEAR($F125)),0)))</f>
        <v/>
      </c>
      <c r="CX125" s="3" t="str" cm="1">
        <f t="array" ref="CX125">IF(EDATE($F125,CX$2)&gt;DATE(2025,12,31),"",INDEX([1]A1!CU$9:CU$175,MATCH(1,--(RIGHT([1]A1!$B$9:$B$175,LEN([1]A1!$B$9:$B$175)-4)=$A125)*([1]A1!$C$9:$C$175=YEAR($F125)),0)))</f>
        <v/>
      </c>
      <c r="CY125" s="3" t="str" cm="1">
        <f t="array" ref="CY125">IF(EDATE($F125,CY$2)&gt;DATE(2025,12,31),"",INDEX([1]A1!CV$9:CV$175,MATCH(1,--(RIGHT([1]A1!$B$9:$B$175,LEN([1]A1!$B$9:$B$175)-4)=$A125)*([1]A1!$C$9:$C$175=YEAR($F125)),0)))</f>
        <v/>
      </c>
      <c r="CZ125" s="3" t="str" cm="1">
        <f t="array" ref="CZ125">IF(EDATE($F125,CZ$2)&gt;DATE(2025,12,31),"",INDEX([1]A1!CW$9:CW$175,MATCH(1,--(RIGHT([1]A1!$B$9:$B$175,LEN([1]A1!$B$9:$B$175)-4)=$A125)*([1]A1!$C$9:$C$175=YEAR($F125)),0)))</f>
        <v/>
      </c>
      <c r="DA125" s="3" t="str" cm="1">
        <f t="array" ref="DA125">IF(EDATE($F125,DA$2)&gt;DATE(2025,12,31),"",INDEX([1]A1!CX$9:CX$175,MATCH(1,--(RIGHT([1]A1!$B$9:$B$175,LEN([1]A1!$B$9:$B$175)-4)=$A125)*([1]A1!$C$9:$C$175=YEAR($F125)),0)))</f>
        <v/>
      </c>
      <c r="DB125" s="3" t="str" cm="1">
        <f t="array" ref="DB125">IF(EDATE($F125,DB$2)&gt;DATE(2025,12,31),"",INDEX([1]A1!CY$9:CY$175,MATCH(1,--(RIGHT([1]A1!$B$9:$B$175,LEN([1]A1!$B$9:$B$175)-4)=$A125)*([1]A1!$C$9:$C$175=YEAR($F125)),0)))</f>
        <v/>
      </c>
      <c r="DC125" s="3" t="str" cm="1">
        <f t="array" ref="DC125">IF(EDATE($F125,DC$2)&gt;DATE(2025,12,31),"",INDEX([1]A1!CZ$9:CZ$175,MATCH(1,--(RIGHT([1]A1!$B$9:$B$175,LEN([1]A1!$B$9:$B$175)-4)=$A125)*([1]A1!$C$9:$C$175=YEAR($F125)),0)))</f>
        <v/>
      </c>
      <c r="DD125" s="3" t="str" cm="1">
        <f t="array" ref="DD125">IF(EDATE($F125,DD$2)&gt;DATE(2025,12,31),"",INDEX([1]A1!DA$9:DA$175,MATCH(1,--(RIGHT([1]A1!$B$9:$B$175,LEN([1]A1!$B$9:$B$175)-4)=$A125)*([1]A1!$C$9:$C$175=YEAR($F125)),0)))</f>
        <v/>
      </c>
      <c r="DE125" s="3" t="str" cm="1">
        <f t="array" ref="DE125">IF(EDATE($F125,DE$2)&gt;DATE(2025,12,31),"",INDEX([1]A1!DB$9:DB$175,MATCH(1,--(RIGHT([1]A1!$B$9:$B$175,LEN([1]A1!$B$9:$B$175)-4)=$A125)*([1]A1!$C$9:$C$175=YEAR($F125)),0)))</f>
        <v/>
      </c>
      <c r="DF125" s="3" t="str" cm="1">
        <f t="array" ref="DF125">IF(EDATE($F125,DF$2)&gt;DATE(2025,12,31),"",INDEX([1]A1!DC$9:DC$175,MATCH(1,--(RIGHT([1]A1!$B$9:$B$175,LEN([1]A1!$B$9:$B$175)-4)=$A125)*([1]A1!$C$9:$C$175=YEAR($F125)),0)))</f>
        <v/>
      </c>
      <c r="DG125" s="3" t="str" cm="1">
        <f t="array" ref="DG125">IF(EDATE($F125,DG$2)&gt;DATE(2025,12,31),"",INDEX([1]A1!DD$9:DD$175,MATCH(1,--(RIGHT([1]A1!$B$9:$B$175,LEN([1]A1!$B$9:$B$175)-4)=$A125)*([1]A1!$C$9:$C$175=YEAR($F125)),0)))</f>
        <v/>
      </c>
      <c r="DH125" s="3" t="str" cm="1">
        <f t="array" ref="DH125">IF(EDATE($F125,DH$2)&gt;DATE(2025,12,31),"",INDEX([1]A1!DE$9:DE$175,MATCH(1,--(RIGHT([1]A1!$B$9:$B$175,LEN([1]A1!$B$9:$B$175)-4)=$A125)*([1]A1!$C$9:$C$175=YEAR($F125)),0)))</f>
        <v/>
      </c>
      <c r="DI125" s="3" t="str" cm="1">
        <f t="array" ref="DI125">IF(EDATE($F125,DI$2)&gt;DATE(2025,12,31),"",INDEX([1]A1!DF$9:DF$175,MATCH(1,--(RIGHT([1]A1!$B$9:$B$175,LEN([1]A1!$B$9:$B$175)-4)=$A125)*([1]A1!$C$9:$C$175=YEAR($F125)),0)))</f>
        <v/>
      </c>
      <c r="DJ125" s="3" t="str" cm="1">
        <f t="array" ref="DJ125">IF(EDATE($F125,DJ$2)&gt;DATE(2025,12,31),"",INDEX([1]A1!DG$9:DG$175,MATCH(1,--(RIGHT([1]A1!$B$9:$B$175,LEN([1]A1!$B$9:$B$175)-4)=$A125)*([1]A1!$C$9:$C$175=YEAR($F125)),0)))</f>
        <v/>
      </c>
      <c r="DK125" s="3" t="str" cm="1">
        <f t="array" ref="DK125">IF(EDATE($F125,DK$2)&gt;DATE(2025,12,31),"",INDEX([1]A1!DH$9:DH$175,MATCH(1,--(RIGHT([1]A1!$B$9:$B$175,LEN([1]A1!$B$9:$B$175)-4)=$A125)*([1]A1!$C$9:$C$175=YEAR($F125)),0)))</f>
        <v/>
      </c>
      <c r="DL125" s="3" t="str" cm="1">
        <f t="array" ref="DL125">IF(EDATE($F125,DL$2)&gt;DATE(2025,12,31),"",INDEX([1]A1!DI$9:DI$175,MATCH(1,--(RIGHT([1]A1!$B$9:$B$175,LEN([1]A1!$B$9:$B$175)-4)=$A125)*([1]A1!$C$9:$C$175=YEAR($F125)),0)))</f>
        <v/>
      </c>
      <c r="DM125" s="3" t="str" cm="1">
        <f t="array" ref="DM125">IF(EDATE($F125,DM$2)&gt;DATE(2025,12,31),"",INDEX([1]A1!DJ$9:DJ$175,MATCH(1,--(RIGHT([1]A1!$B$9:$B$175,LEN([1]A1!$B$9:$B$175)-4)=$A125)*([1]A1!$C$9:$C$175=YEAR($F125)),0)))</f>
        <v/>
      </c>
      <c r="DN125" s="3" t="str" cm="1">
        <f t="array" ref="DN125">IF(EDATE($F125,DN$2)&gt;DATE(2025,12,31),"",INDEX([1]A1!DK$9:DK$175,MATCH(1,--(RIGHT([1]A1!$B$9:$B$175,LEN([1]A1!$B$9:$B$175)-4)=$A125)*([1]A1!$C$9:$C$175=YEAR($F125)),0)))</f>
        <v/>
      </c>
      <c r="DO125" s="3" t="str" cm="1">
        <f t="array" ref="DO125">IF(EDATE($F125,DO$2)&gt;DATE(2025,12,31),"",INDEX([1]A1!DL$9:DL$175,MATCH(1,--(RIGHT([1]A1!$B$9:$B$175,LEN([1]A1!$B$9:$B$175)-4)=$A125)*([1]A1!$C$9:$C$175=YEAR($F125)),0)))</f>
        <v/>
      </c>
      <c r="DP125" s="3" t="str" cm="1">
        <f t="array" ref="DP125">IF(EDATE($F125,DP$2)&gt;DATE(2025,12,31),"",INDEX([1]A1!DM$9:DM$175,MATCH(1,--(RIGHT([1]A1!$B$9:$B$175,LEN([1]A1!$B$9:$B$175)-4)=$A125)*([1]A1!$C$9:$C$175=YEAR($F125)),0)))</f>
        <v/>
      </c>
      <c r="DQ125" s="3" t="str" cm="1">
        <f t="array" ref="DQ125">IF(EDATE($F125,DQ$2)&gt;DATE(2025,12,31),"",INDEX([1]A1!DN$9:DN$175,MATCH(1,--(RIGHT([1]A1!$B$9:$B$175,LEN([1]A1!$B$9:$B$175)-4)=$A125)*([1]A1!$C$9:$C$175=YEAR($F125)),0)))</f>
        <v/>
      </c>
      <c r="DR125" s="3" t="str" cm="1">
        <f t="array" ref="DR125">IF(EDATE($F125,DR$2)&gt;DATE(2025,12,31),"",INDEX([1]A1!DO$9:DO$175,MATCH(1,--(RIGHT([1]A1!$B$9:$B$175,LEN([1]A1!$B$9:$B$175)-4)=$A125)*([1]A1!$C$9:$C$175=YEAR($F125)),0)))</f>
        <v/>
      </c>
      <c r="DS125" s="3" t="str" cm="1">
        <f t="array" ref="DS125">IF(EDATE($F125,DS$2)&gt;DATE(2025,12,31),"",INDEX([1]A1!DP$9:DP$175,MATCH(1,--(RIGHT([1]A1!$B$9:$B$175,LEN([1]A1!$B$9:$B$175)-4)=$A125)*([1]A1!$C$9:$C$175=YEAR($F125)),0)))</f>
        <v/>
      </c>
      <c r="DT125" s="3" t="str" cm="1">
        <f t="array" ref="DT125">IF(EDATE($F125,DT$2)&gt;DATE(2025,12,31),"",INDEX([1]A1!DQ$9:DQ$175,MATCH(1,--(RIGHT([1]A1!$B$9:$B$175,LEN([1]A1!$B$9:$B$175)-4)=$A125)*([1]A1!$C$9:$C$175=YEAR($F125)),0)))</f>
        <v/>
      </c>
      <c r="DU125" s="3" t="str" cm="1">
        <f t="array" ref="DU125">IF(EDATE($F125,DU$2)&gt;DATE(2025,12,31),"",INDEX([1]A1!DR$9:DR$175,MATCH(1,--(RIGHT([1]A1!$B$9:$B$175,LEN([1]A1!$B$9:$B$175)-4)=$A125)*([1]A1!$C$9:$C$175=YEAR($F125)),0)))</f>
        <v/>
      </c>
      <c r="DV125" s="3" t="str" cm="1">
        <f t="array" ref="DV125">IF(EDATE($F125,DV$2)&gt;DATE(2025,12,31),"",INDEX([1]A1!DS$9:DS$175,MATCH(1,--(RIGHT([1]A1!$B$9:$B$175,LEN([1]A1!$B$9:$B$175)-4)=$A125)*([1]A1!$C$9:$C$175=YEAR($F125)),0)))</f>
        <v/>
      </c>
      <c r="DW125" s="3" t="str" cm="1">
        <f t="array" ref="DW125">IF(EDATE($F125,DW$2)&gt;DATE(2025,12,31),"",INDEX([1]A1!DT$9:DT$175,MATCH(1,--(RIGHT([1]A1!$B$9:$B$175,LEN([1]A1!$B$9:$B$175)-4)=$A125)*([1]A1!$C$9:$C$175=YEAR($F125)),0)))</f>
        <v/>
      </c>
      <c r="DX125" s="3" t="str" cm="1">
        <f t="array" ref="DX125">IF(EDATE($F125,DX$2)&gt;DATE(2025,12,31),"",INDEX([1]A1!DU$9:DU$175,MATCH(1,--(RIGHT([1]A1!$B$9:$B$175,LEN([1]A1!$B$9:$B$175)-4)=$A125)*([1]A1!$C$9:$C$175=YEAR($F125)),0)))</f>
        <v/>
      </c>
      <c r="DY125" s="3" t="str" cm="1">
        <f t="array" ref="DY125">IF(EDATE($F125,DY$2)&gt;DATE(2025,12,31),"",INDEX([1]A1!DV$9:DV$175,MATCH(1,--(RIGHT([1]A1!$B$9:$B$175,LEN([1]A1!$B$9:$B$175)-4)=$A125)*([1]A1!$C$9:$C$175=YEAR($F125)),0)))</f>
        <v/>
      </c>
      <c r="DZ125" s="3" t="str" cm="1">
        <f t="array" ref="DZ125">IF(EDATE($F125,DZ$2)&gt;DATE(2025,12,31),"",INDEX([1]A1!DW$9:DW$175,MATCH(1,--(RIGHT([1]A1!$B$9:$B$175,LEN([1]A1!$B$9:$B$175)-4)=$A125)*([1]A1!$C$9:$C$175=YEAR($F125)),0)))</f>
        <v/>
      </c>
      <c r="EA125" s="3" t="str" cm="1">
        <f t="array" ref="EA125">IF(EDATE($F125,EA$2)&gt;DATE(2025,12,31),"",INDEX([1]A1!DX$9:DX$175,MATCH(1,--(RIGHT([1]A1!$B$9:$B$175,LEN([1]A1!$B$9:$B$175)-4)=$A125)*([1]A1!$C$9:$C$175=YEAR($F125)),0)))</f>
        <v/>
      </c>
      <c r="EB125" s="3" t="str" cm="1">
        <f t="array" ref="EB125">IF(EDATE($F125,EB$2)&gt;DATE(2025,12,31),"",INDEX([1]A1!DY$9:DY$175,MATCH(1,--(RIGHT([1]A1!$B$9:$B$175,LEN([1]A1!$B$9:$B$175)-4)=$A125)*([1]A1!$C$9:$C$175=YEAR($F125)),0)))</f>
        <v/>
      </c>
      <c r="EC125" s="3" t="str" cm="1">
        <f t="array" ref="EC125">IF(EDATE($F125,EC$2)&gt;DATE(2025,12,31),"",INDEX([1]A1!DZ$9:DZ$175,MATCH(1,--(RIGHT([1]A1!$B$9:$B$175,LEN([1]A1!$B$9:$B$175)-4)=$A125)*([1]A1!$C$9:$C$175=YEAR($F125)),0)))</f>
        <v/>
      </c>
      <c r="ED125" s="3" t="str" cm="1">
        <f t="array" ref="ED125">IF(EDATE($F125,ED$2)&gt;DATE(2025,12,31),"",INDEX([1]A1!EA$9:EA$175,MATCH(1,--(RIGHT([1]A1!$B$9:$B$175,LEN([1]A1!$B$9:$B$175)-4)=$A125)*([1]A1!$C$9:$C$175=YEAR($F125)),0)))</f>
        <v/>
      </c>
      <c r="EE125" s="3" t="str" cm="1">
        <f t="array" ref="EE125">IF(EDATE($F125,EE$2)&gt;DATE(2025,12,31),"",INDEX([1]A1!EB$9:EB$175,MATCH(1,--(RIGHT([1]A1!$B$9:$B$175,LEN([1]A1!$B$9:$B$175)-4)=$A125)*([1]A1!$C$9:$C$175=YEAR($F125)),0)))</f>
        <v/>
      </c>
      <c r="EF125" s="3" t="str" cm="1">
        <f t="array" ref="EF125">IF(EDATE($F125,EF$2)&gt;DATE(2025,12,31),"",INDEX([1]A1!EC$9:EC$175,MATCH(1,--(RIGHT([1]A1!$B$9:$B$175,LEN([1]A1!$B$9:$B$175)-4)=$A125)*([1]A1!$C$9:$C$175=YEAR($F125)),0)))</f>
        <v/>
      </c>
      <c r="EG125" s="3" t="str" cm="1">
        <f t="array" ref="EG125">IF(EDATE($F125,EG$2)&gt;DATE(2025,12,31),"",INDEX([1]A1!ED$9:ED$175,MATCH(1,--(RIGHT([1]A1!$B$9:$B$175,LEN([1]A1!$B$9:$B$175)-4)=$A125)*([1]A1!$C$9:$C$175=YEAR($F125)),0)))</f>
        <v/>
      </c>
      <c r="EH125" s="3" t="str" cm="1">
        <f t="array" ref="EH125">IF(EDATE($F125,EH$2)&gt;DATE(2025,12,31),"",INDEX([1]A1!EE$9:EE$175,MATCH(1,--(RIGHT([1]A1!$B$9:$B$175,LEN([1]A1!$B$9:$B$175)-4)=$A125)*([1]A1!$C$9:$C$175=YEAR($F125)),0)))</f>
        <v/>
      </c>
      <c r="EI125" s="3" t="str" cm="1">
        <f t="array" ref="EI125">IF(EDATE($F125,EI$2)&gt;DATE(2025,12,31),"",INDEX([1]A1!EF$9:EF$175,MATCH(1,--(RIGHT([1]A1!$B$9:$B$175,LEN([1]A1!$B$9:$B$175)-4)=$A125)*([1]A1!$C$9:$C$175=YEAR($F125)),0)))</f>
        <v/>
      </c>
      <c r="EJ125" s="3" t="str" cm="1">
        <f t="array" ref="EJ125">IF(EDATE($F125,EJ$2)&gt;DATE(2025,12,31),"",INDEX([1]A1!EG$9:EG$175,MATCH(1,--(RIGHT([1]A1!$B$9:$B$175,LEN([1]A1!$B$9:$B$175)-4)=$A125)*([1]A1!$C$9:$C$175=YEAR($F125)),0)))</f>
        <v/>
      </c>
      <c r="EK125" s="3" t="str" cm="1">
        <f t="array" ref="EK125">IF(EDATE($F125,EK$2)&gt;DATE(2025,12,31),"",INDEX([1]A1!EH$9:EH$175,MATCH(1,--(RIGHT([1]A1!$B$9:$B$175,LEN([1]A1!$B$9:$B$175)-4)=$A125)*([1]A1!$C$9:$C$175=YEAR($F125)),0)))</f>
        <v/>
      </c>
      <c r="EL125" s="3" t="str" cm="1">
        <f t="array" ref="EL125">IF(EDATE($F125,EL$2)&gt;DATE(2025,12,31),"",INDEX([1]A1!EI$9:EI$175,MATCH(1,--(RIGHT([1]A1!$B$9:$B$175,LEN([1]A1!$B$9:$B$175)-4)=$A125)*([1]A1!$C$9:$C$175=YEAR($F125)),0)))</f>
        <v/>
      </c>
      <c r="EM125" s="3" t="str" cm="1">
        <f t="array" ref="EM125">IF(EDATE($F125,EM$2)&gt;DATE(2025,12,31),"",INDEX([1]A1!EJ$9:EJ$175,MATCH(1,--(RIGHT([1]A1!$B$9:$B$175,LEN([1]A1!$B$9:$B$175)-4)=$A125)*([1]A1!$C$9:$C$175=YEAR($F125)),0)))</f>
        <v/>
      </c>
      <c r="EN125" s="3" t="str" cm="1">
        <f t="array" ref="EN125">IF(EDATE($F125,EN$2)&gt;DATE(2025,12,31),"",INDEX([1]A1!EK$9:EK$175,MATCH(1,--(RIGHT([1]A1!$B$9:$B$175,LEN([1]A1!$B$9:$B$175)-4)=$A125)*([1]A1!$C$9:$C$175=YEAR($F125)),0)))</f>
        <v/>
      </c>
      <c r="EO125" s="3" t="str" cm="1">
        <f t="array" ref="EO125">IF(EDATE($F125,EO$2)&gt;DATE(2025,12,31),"",INDEX([1]A1!EL$9:EL$175,MATCH(1,--(RIGHT([1]A1!$B$9:$B$175,LEN([1]A1!$B$9:$B$175)-4)=$A125)*([1]A1!$C$9:$C$175=YEAR($F125)),0)))</f>
        <v/>
      </c>
      <c r="EP125" s="3" t="str" cm="1">
        <f t="array" ref="EP125">IF(EDATE($F125,EP$2)&gt;DATE(2025,12,31),"",INDEX([1]A1!EM$9:EM$175,MATCH(1,--(RIGHT([1]A1!$B$9:$B$175,LEN([1]A1!$B$9:$B$175)-4)=$A125)*([1]A1!$C$9:$C$175=YEAR($F125)),0)))</f>
        <v/>
      </c>
      <c r="EQ125" s="3" t="str" cm="1">
        <f t="array" ref="EQ125">IF(EDATE($F125,EQ$2)&gt;DATE(2025,12,31),"",INDEX([1]A1!EN$9:EN$175,MATCH(1,--(RIGHT([1]A1!$B$9:$B$175,LEN([1]A1!$B$9:$B$175)-4)=$A125)*([1]A1!$C$9:$C$175=YEAR($F125)),0)))</f>
        <v/>
      </c>
      <c r="ER125" s="3" t="str" cm="1">
        <f t="array" ref="ER125">IF(EDATE($F125,ER$2)&gt;DATE(2025,12,31),"",INDEX([1]A1!EO$9:EO$175,MATCH(1,--(RIGHT([1]A1!$B$9:$B$175,LEN([1]A1!$B$9:$B$175)-4)=$A125)*([1]A1!$C$9:$C$175=YEAR($F125)),0)))</f>
        <v/>
      </c>
      <c r="ES125" s="3" t="str" cm="1">
        <f t="array" ref="ES125">IF(EDATE($F125,ES$2)&gt;DATE(2025,12,31),"",INDEX([1]A1!EP$9:EP$175,MATCH(1,--(RIGHT([1]A1!$B$9:$B$175,LEN([1]A1!$B$9:$B$175)-4)=$A125)*([1]A1!$C$9:$C$175=YEAR($F125)),0)))</f>
        <v/>
      </c>
      <c r="ET125" s="3" t="str" cm="1">
        <f t="array" ref="ET125">IF(EDATE($F125,ET$2)&gt;DATE(2025,12,31),"",INDEX([1]A1!EQ$9:EQ$175,MATCH(1,--(RIGHT([1]A1!$B$9:$B$175,LEN([1]A1!$B$9:$B$175)-4)=$A125)*([1]A1!$C$9:$C$175=YEAR($F125)),0)))</f>
        <v/>
      </c>
      <c r="EU125" s="3" t="str" cm="1">
        <f t="array" ref="EU125">IF(EDATE($F125,EU$2)&gt;DATE(2025,12,31),"",INDEX([1]A1!ER$9:ER$175,MATCH(1,--(RIGHT([1]A1!$B$9:$B$175,LEN([1]A1!$B$9:$B$175)-4)=$A125)*([1]A1!$C$9:$C$175=YEAR($F125)),0)))</f>
        <v/>
      </c>
      <c r="EV125" s="3" t="str" cm="1">
        <f t="array" ref="EV125">IF(EDATE($F125,EV$2)&gt;DATE(2025,12,31),"",INDEX([1]A1!ES$9:ES$175,MATCH(1,--(RIGHT([1]A1!$B$9:$B$175,LEN([1]A1!$B$9:$B$175)-4)=$A125)*([1]A1!$C$9:$C$175=YEAR($F125)),0)))</f>
        <v/>
      </c>
      <c r="EW125" s="3" t="str" cm="1">
        <f t="array" ref="EW125">IF(EDATE($F125,EW$2)&gt;DATE(2025,12,31),"",INDEX([1]A1!ET$9:ET$175,MATCH(1,--(RIGHT([1]A1!$B$9:$B$175,LEN([1]A1!$B$9:$B$175)-4)=$A125)*([1]A1!$C$9:$C$175=YEAR($F125)),0)))</f>
        <v/>
      </c>
      <c r="EX125" s="3" t="str" cm="1">
        <f t="array" ref="EX125">IF(EDATE($F125,EX$2)&gt;DATE(2025,12,31),"",INDEX([1]A1!EU$9:EU$175,MATCH(1,--(RIGHT([1]A1!$B$9:$B$175,LEN([1]A1!$B$9:$B$175)-4)=$A125)*([1]A1!$C$9:$C$175=YEAR($F125)),0)))</f>
        <v/>
      </c>
      <c r="EY125" s="3" t="str" cm="1">
        <f t="array" ref="EY125">IF(EDATE($F125,EY$2)&gt;DATE(2025,12,31),"",INDEX([1]A1!EV$9:EV$175,MATCH(1,--(RIGHT([1]A1!$B$9:$B$175,LEN([1]A1!$B$9:$B$175)-4)=$A125)*([1]A1!$C$9:$C$175=YEAR($F125)),0)))</f>
        <v/>
      </c>
      <c r="EZ125" s="3" t="str" cm="1">
        <f t="array" ref="EZ125">IF(EDATE($F125,EZ$2)&gt;DATE(2025,12,31),"",INDEX([1]A1!EW$9:EW$175,MATCH(1,--(RIGHT([1]A1!$B$9:$B$175,LEN([1]A1!$B$9:$B$175)-4)=$A125)*([1]A1!$C$9:$C$175=YEAR($F125)),0)))</f>
        <v/>
      </c>
      <c r="FA125" s="3" t="str" cm="1">
        <f t="array" ref="FA125">IF(EDATE($F125,FA$2)&gt;DATE(2025,12,31),"",INDEX([1]A1!EX$9:EX$175,MATCH(1,--(RIGHT([1]A1!$B$9:$B$175,LEN([1]A1!$B$9:$B$175)-4)=$A125)*([1]A1!$C$9:$C$175=YEAR($F125)),0)))</f>
        <v/>
      </c>
    </row>
    <row r="126" spans="1:157" x14ac:dyDescent="0.2">
      <c r="A126" s="28" t="s">
        <v>40</v>
      </c>
      <c r="B126" s="8" t="s">
        <v>78</v>
      </c>
      <c r="C126" s="8" t="s">
        <v>65</v>
      </c>
      <c r="D126" s="9" t="s">
        <v>19</v>
      </c>
      <c r="E126" s="9" t="s">
        <v>0</v>
      </c>
      <c r="F126" s="94">
        <f t="shared" si="10"/>
        <v>45292</v>
      </c>
      <c r="G126" s="3" cm="1">
        <f t="array" ref="G126">IF(EDATE($F126,G$2)&gt;DATE(2025,12,31),"",INDEX([1]A1!D$9:D$175,MATCH(1,--(RIGHT([1]A1!$B$9:$B$175,LEN([1]A1!$B$9:$B$175)-4)=$A126)*([1]A1!$C$9:$C$175=YEAR($F126)),0)))</f>
        <v>164100312.86000001</v>
      </c>
      <c r="H126" s="3" cm="1">
        <f t="array" ref="H126">IF(EDATE($F126,H$2)&gt;DATE(2025,12,31),"",INDEX([1]A1!E$9:E$175,MATCH(1,--(RIGHT([1]A1!$B$9:$B$175,LEN([1]A1!$B$9:$B$175)-4)=$A126)*([1]A1!$C$9:$C$175=YEAR($F126)),0)))</f>
        <v>152905098.34</v>
      </c>
      <c r="I126" s="3" t="str" cm="1">
        <f t="array" ref="I126">IF(EDATE($F126,I$2)&gt;DATE(2025,12,31),"",INDEX([1]A1!F$9:F$175,MATCH(1,--(RIGHT([1]A1!$B$9:$B$175,LEN([1]A1!$B$9:$B$175)-4)=$A126)*([1]A1!$C$9:$C$175=YEAR($F126)),0)))</f>
        <v/>
      </c>
      <c r="J126" s="3" t="str" cm="1">
        <f t="array" ref="J126">IF(EDATE($F126,J$2)&gt;DATE(2025,12,31),"",INDEX([1]A1!G$9:G$175,MATCH(1,--(RIGHT([1]A1!$B$9:$B$175,LEN([1]A1!$B$9:$B$175)-4)=$A126)*([1]A1!$C$9:$C$175=YEAR($F126)),0)))</f>
        <v/>
      </c>
      <c r="K126" s="3" t="str" cm="1">
        <f t="array" ref="K126">IF(EDATE($F126,K$2)&gt;DATE(2025,12,31),"",INDEX([1]A1!H$9:H$175,MATCH(1,--(RIGHT([1]A1!$B$9:$B$175,LEN([1]A1!$B$9:$B$175)-4)=$A126)*([1]A1!$C$9:$C$175=YEAR($F126)),0)))</f>
        <v/>
      </c>
      <c r="L126" s="3" t="str" cm="1">
        <f t="array" ref="L126">IF(EDATE($F126,L$2)&gt;DATE(2025,12,31),"",INDEX([1]A1!I$9:I$175,MATCH(1,--(RIGHT([1]A1!$B$9:$B$175,LEN([1]A1!$B$9:$B$175)-4)=$A126)*([1]A1!$C$9:$C$175=YEAR($F126)),0)))</f>
        <v/>
      </c>
      <c r="M126" s="3" t="str" cm="1">
        <f t="array" ref="M126">IF(EDATE($F126,M$2)&gt;DATE(2025,12,31),"",INDEX([1]A1!J$9:J$175,MATCH(1,--(RIGHT([1]A1!$B$9:$B$175,LEN([1]A1!$B$9:$B$175)-4)=$A126)*([1]A1!$C$9:$C$175=YEAR($F126)),0)))</f>
        <v/>
      </c>
      <c r="N126" s="3" t="str" cm="1">
        <f t="array" ref="N126">IF(EDATE($F126,N$2)&gt;DATE(2025,12,31),"",INDEX([1]A1!K$9:K$175,MATCH(1,--(RIGHT([1]A1!$B$9:$B$175,LEN([1]A1!$B$9:$B$175)-4)=$A126)*([1]A1!$C$9:$C$175=YEAR($F126)),0)))</f>
        <v/>
      </c>
      <c r="O126" s="3" t="str" cm="1">
        <f t="array" ref="O126">IF(EDATE($F126,O$2)&gt;DATE(2025,12,31),"",INDEX([1]A1!L$9:L$175,MATCH(1,--(RIGHT([1]A1!$B$9:$B$175,LEN([1]A1!$B$9:$B$175)-4)=$A126)*([1]A1!$C$9:$C$175=YEAR($F126)),0)))</f>
        <v/>
      </c>
      <c r="P126" s="3" t="str" cm="1">
        <f t="array" ref="P126">IF(EDATE($F126,P$2)&gt;DATE(2025,12,31),"",INDEX([1]A1!M$9:M$175,MATCH(1,--(RIGHT([1]A1!$B$9:$B$175,LEN([1]A1!$B$9:$B$175)-4)=$A126)*([1]A1!$C$9:$C$175=YEAR($F126)),0)))</f>
        <v/>
      </c>
      <c r="Q126" s="3" t="str" cm="1">
        <f t="array" ref="Q126">IF(EDATE($F126,Q$2)&gt;DATE(2025,12,31),"",INDEX([1]A1!N$9:N$175,MATCH(1,--(RIGHT([1]A1!$B$9:$B$175,LEN([1]A1!$B$9:$B$175)-4)=$A126)*([1]A1!$C$9:$C$175=YEAR($F126)),0)))</f>
        <v/>
      </c>
      <c r="R126" s="3" t="str" cm="1">
        <f t="array" ref="R126">IF(EDATE($F126,R$2)&gt;DATE(2025,12,31),"",INDEX([1]A1!O$9:O$175,MATCH(1,--(RIGHT([1]A1!$B$9:$B$175,LEN([1]A1!$B$9:$B$175)-4)=$A126)*([1]A1!$C$9:$C$175=YEAR($F126)),0)))</f>
        <v/>
      </c>
      <c r="S126" s="3" t="str" cm="1">
        <f t="array" ref="S126">IF(EDATE($F126,S$2)&gt;DATE(2025,12,31),"",INDEX([1]A1!P$9:P$175,MATCH(1,--(RIGHT([1]A1!$B$9:$B$175,LEN([1]A1!$B$9:$B$175)-4)=$A126)*([1]A1!$C$9:$C$175=YEAR($F126)),0)))</f>
        <v/>
      </c>
      <c r="T126" s="3" t="str" cm="1">
        <f t="array" ref="T126">IF(EDATE($F126,T$2)&gt;DATE(2025,12,31),"",INDEX([1]A1!Q$9:Q$175,MATCH(1,--(RIGHT([1]A1!$B$9:$B$175,LEN([1]A1!$B$9:$B$175)-4)=$A126)*([1]A1!$C$9:$C$175=YEAR($F126)),0)))</f>
        <v/>
      </c>
      <c r="U126" s="3" t="str" cm="1">
        <f t="array" ref="U126">IF(EDATE($F126,U$2)&gt;DATE(2025,12,31),"",INDEX([1]A1!R$9:R$175,MATCH(1,--(RIGHT([1]A1!$B$9:$B$175,LEN([1]A1!$B$9:$B$175)-4)=$A126)*([1]A1!$C$9:$C$175=YEAR($F126)),0)))</f>
        <v/>
      </c>
      <c r="V126" s="3" t="str" cm="1">
        <f t="array" ref="V126">IF(EDATE($F126,V$2)&gt;DATE(2025,12,31),"",INDEX([1]A1!S$9:S$175,MATCH(1,--(RIGHT([1]A1!$B$9:$B$175,LEN([1]A1!$B$9:$B$175)-4)=$A126)*([1]A1!$C$9:$C$175=YEAR($F126)),0)))</f>
        <v/>
      </c>
      <c r="W126" s="3" t="str" cm="1">
        <f t="array" ref="W126">IF(EDATE($F126,W$2)&gt;DATE(2025,12,31),"",INDEX([1]A1!T$9:T$175,MATCH(1,--(RIGHT([1]A1!$B$9:$B$175,LEN([1]A1!$B$9:$B$175)-4)=$A126)*([1]A1!$C$9:$C$175=YEAR($F126)),0)))</f>
        <v/>
      </c>
      <c r="X126" s="3" t="str" cm="1">
        <f t="array" ref="X126">IF(EDATE($F126,X$2)&gt;DATE(2025,12,31),"",INDEX([1]A1!U$9:U$175,MATCH(1,--(RIGHT([1]A1!$B$9:$B$175,LEN([1]A1!$B$9:$B$175)-4)=$A126)*([1]A1!$C$9:$C$175=YEAR($F126)),0)))</f>
        <v/>
      </c>
      <c r="Y126" s="3" t="str" cm="1">
        <f t="array" ref="Y126">IF(EDATE($F126,Y$2)&gt;DATE(2025,12,31),"",INDEX([1]A1!V$9:V$175,MATCH(1,--(RIGHT([1]A1!$B$9:$B$175,LEN([1]A1!$B$9:$B$175)-4)=$A126)*([1]A1!$C$9:$C$175=YEAR($F126)),0)))</f>
        <v/>
      </c>
      <c r="Z126" s="3" t="str" cm="1">
        <f t="array" ref="Z126">IF(EDATE($F126,Z$2)&gt;DATE(2025,12,31),"",INDEX([1]A1!W$9:W$175,MATCH(1,--(RIGHT([1]A1!$B$9:$B$175,LEN([1]A1!$B$9:$B$175)-4)=$A126)*([1]A1!$C$9:$C$175=YEAR($F126)),0)))</f>
        <v/>
      </c>
      <c r="AA126" s="3" t="str" cm="1">
        <f t="array" ref="AA126">IF(EDATE($F126,AA$2)&gt;DATE(2025,12,31),"",INDEX([1]A1!X$9:X$175,MATCH(1,--(RIGHT([1]A1!$B$9:$B$175,LEN([1]A1!$B$9:$B$175)-4)=$A126)*([1]A1!$C$9:$C$175=YEAR($F126)),0)))</f>
        <v/>
      </c>
      <c r="AB126" s="3" t="str" cm="1">
        <f t="array" ref="AB126">IF(EDATE($F126,AB$2)&gt;DATE(2025,12,31),"",INDEX([1]A1!Y$9:Y$175,MATCH(1,--(RIGHT([1]A1!$B$9:$B$175,LEN([1]A1!$B$9:$B$175)-4)=$A126)*([1]A1!$C$9:$C$175=YEAR($F126)),0)))</f>
        <v/>
      </c>
      <c r="AC126" s="3" t="str" cm="1">
        <f t="array" ref="AC126">IF(EDATE($F126,AC$2)&gt;DATE(2025,12,31),"",INDEX([1]A1!Z$9:Z$175,MATCH(1,--(RIGHT([1]A1!$B$9:$B$175,LEN([1]A1!$B$9:$B$175)-4)=$A126)*([1]A1!$C$9:$C$175=YEAR($F126)),0)))</f>
        <v/>
      </c>
      <c r="AD126" s="3" t="str" cm="1">
        <f t="array" ref="AD126">IF(EDATE($F126,AD$2)&gt;DATE(2025,12,31),"",INDEX([1]A1!AA$9:AA$175,MATCH(1,--(RIGHT([1]A1!$B$9:$B$175,LEN([1]A1!$B$9:$B$175)-4)=$A126)*([1]A1!$C$9:$C$175=YEAR($F126)),0)))</f>
        <v/>
      </c>
      <c r="AE126" s="3" t="str" cm="1">
        <f t="array" ref="AE126">IF(EDATE($F126,AE$2)&gt;DATE(2025,12,31),"",INDEX([1]A1!AB$9:AB$175,MATCH(1,--(RIGHT([1]A1!$B$9:$B$175,LEN([1]A1!$B$9:$B$175)-4)=$A126)*([1]A1!$C$9:$C$175=YEAR($F126)),0)))</f>
        <v/>
      </c>
      <c r="AF126" s="3" t="str" cm="1">
        <f t="array" ref="AF126">IF(EDATE($F126,AF$2)&gt;DATE(2025,12,31),"",INDEX([1]A1!AC$9:AC$175,MATCH(1,--(RIGHT([1]A1!$B$9:$B$175,LEN([1]A1!$B$9:$B$175)-4)=$A126)*([1]A1!$C$9:$C$175=YEAR($F126)),0)))</f>
        <v/>
      </c>
      <c r="AG126" s="3" t="str" cm="1">
        <f t="array" ref="AG126">IF(EDATE($F126,AG$2)&gt;DATE(2025,12,31),"",INDEX([1]A1!AD$9:AD$175,MATCH(1,--(RIGHT([1]A1!$B$9:$B$175,LEN([1]A1!$B$9:$B$175)-4)=$A126)*([1]A1!$C$9:$C$175=YEAR($F126)),0)))</f>
        <v/>
      </c>
      <c r="AH126" s="3" t="str" cm="1">
        <f t="array" ref="AH126">IF(EDATE($F126,AH$2)&gt;DATE(2025,12,31),"",INDEX([1]A1!AE$9:AE$175,MATCH(1,--(RIGHT([1]A1!$B$9:$B$175,LEN([1]A1!$B$9:$B$175)-4)=$A126)*([1]A1!$C$9:$C$175=YEAR($F126)),0)))</f>
        <v/>
      </c>
      <c r="AI126" s="3" t="str" cm="1">
        <f t="array" ref="AI126">IF(EDATE($F126,AI$2)&gt;DATE(2025,12,31),"",INDEX([1]A1!AF$9:AF$175,MATCH(1,--(RIGHT([1]A1!$B$9:$B$175,LEN([1]A1!$B$9:$B$175)-4)=$A126)*([1]A1!$C$9:$C$175=YEAR($F126)),0)))</f>
        <v/>
      </c>
      <c r="AJ126" s="3" t="str" cm="1">
        <f t="array" ref="AJ126">IF(EDATE($F126,AJ$2)&gt;DATE(2025,12,31),"",INDEX([1]A1!AG$9:AG$175,MATCH(1,--(RIGHT([1]A1!$B$9:$B$175,LEN([1]A1!$B$9:$B$175)-4)=$A126)*([1]A1!$C$9:$C$175=YEAR($F126)),0)))</f>
        <v/>
      </c>
      <c r="AK126" s="3" t="str" cm="1">
        <f t="array" ref="AK126">IF(EDATE($F126,AK$2)&gt;DATE(2025,12,31),"",INDEX([1]A1!AH$9:AH$175,MATCH(1,--(RIGHT([1]A1!$B$9:$B$175,LEN([1]A1!$B$9:$B$175)-4)=$A126)*([1]A1!$C$9:$C$175=YEAR($F126)),0)))</f>
        <v/>
      </c>
      <c r="AL126" s="3" t="str" cm="1">
        <f t="array" ref="AL126">IF(EDATE($F126,AL$2)&gt;DATE(2025,12,31),"",INDEX([1]A1!AI$9:AI$175,MATCH(1,--(RIGHT([1]A1!$B$9:$B$175,LEN([1]A1!$B$9:$B$175)-4)=$A126)*([1]A1!$C$9:$C$175=YEAR($F126)),0)))</f>
        <v/>
      </c>
      <c r="AM126" s="3" t="str" cm="1">
        <f t="array" ref="AM126">IF(EDATE($F126,AM$2)&gt;DATE(2025,12,31),"",INDEX([1]A1!AJ$9:AJ$175,MATCH(1,--(RIGHT([1]A1!$B$9:$B$175,LEN([1]A1!$B$9:$B$175)-4)=$A126)*([1]A1!$C$9:$C$175=YEAR($F126)),0)))</f>
        <v/>
      </c>
      <c r="AN126" s="3" t="str" cm="1">
        <f t="array" ref="AN126">IF(EDATE($F126,AN$2)&gt;DATE(2025,12,31),"",INDEX([1]A1!AK$9:AK$175,MATCH(1,--(RIGHT([1]A1!$B$9:$B$175,LEN([1]A1!$B$9:$B$175)-4)=$A126)*([1]A1!$C$9:$C$175=YEAR($F126)),0)))</f>
        <v/>
      </c>
      <c r="AO126" s="3" t="str" cm="1">
        <f t="array" ref="AO126">IF(EDATE($F126,AO$2)&gt;DATE(2025,12,31),"",INDEX([1]A1!AL$9:AL$175,MATCH(1,--(RIGHT([1]A1!$B$9:$B$175,LEN([1]A1!$B$9:$B$175)-4)=$A126)*([1]A1!$C$9:$C$175=YEAR($F126)),0)))</f>
        <v/>
      </c>
      <c r="AP126" s="3" t="str" cm="1">
        <f t="array" ref="AP126">IF(EDATE($F126,AP$2)&gt;DATE(2025,12,31),"",INDEX([1]A1!AM$9:AM$175,MATCH(1,--(RIGHT([1]A1!$B$9:$B$175,LEN([1]A1!$B$9:$B$175)-4)=$A126)*([1]A1!$C$9:$C$175=YEAR($F126)),0)))</f>
        <v/>
      </c>
      <c r="AQ126" s="3" t="str" cm="1">
        <f t="array" ref="AQ126">IF(EDATE($F126,AQ$2)&gt;DATE(2025,12,31),"",INDEX([1]A1!AN$9:AN$175,MATCH(1,--(RIGHT([1]A1!$B$9:$B$175,LEN([1]A1!$B$9:$B$175)-4)=$A126)*([1]A1!$C$9:$C$175=YEAR($F126)),0)))</f>
        <v/>
      </c>
      <c r="AR126" s="3" t="str" cm="1">
        <f t="array" ref="AR126">IF(EDATE($F126,AR$2)&gt;DATE(2025,12,31),"",INDEX([1]A1!AO$9:AO$175,MATCH(1,--(RIGHT([1]A1!$B$9:$B$175,LEN([1]A1!$B$9:$B$175)-4)=$A126)*([1]A1!$C$9:$C$175=YEAR($F126)),0)))</f>
        <v/>
      </c>
      <c r="AS126" s="3" t="str" cm="1">
        <f t="array" ref="AS126">IF(EDATE($F126,AS$2)&gt;DATE(2025,12,31),"",INDEX([1]A1!AP$9:AP$175,MATCH(1,--(RIGHT([1]A1!$B$9:$B$175,LEN([1]A1!$B$9:$B$175)-4)=$A126)*([1]A1!$C$9:$C$175=YEAR($F126)),0)))</f>
        <v/>
      </c>
      <c r="AT126" s="3" t="str" cm="1">
        <f t="array" ref="AT126">IF(EDATE($F126,AT$2)&gt;DATE(2025,12,31),"",INDEX([1]A1!AQ$9:AQ$175,MATCH(1,--(RIGHT([1]A1!$B$9:$B$175,LEN([1]A1!$B$9:$B$175)-4)=$A126)*([1]A1!$C$9:$C$175=YEAR($F126)),0)))</f>
        <v/>
      </c>
      <c r="AU126" s="3" t="str" cm="1">
        <f t="array" ref="AU126">IF(EDATE($F126,AU$2)&gt;DATE(2025,12,31),"",INDEX([1]A1!AR$9:AR$175,MATCH(1,--(RIGHT([1]A1!$B$9:$B$175,LEN([1]A1!$B$9:$B$175)-4)=$A126)*([1]A1!$C$9:$C$175=YEAR($F126)),0)))</f>
        <v/>
      </c>
      <c r="AV126" s="3" t="str" cm="1">
        <f t="array" ref="AV126">IF(EDATE($F126,AV$2)&gt;DATE(2025,12,31),"",INDEX([1]A1!AS$9:AS$175,MATCH(1,--(RIGHT([1]A1!$B$9:$B$175,LEN([1]A1!$B$9:$B$175)-4)=$A126)*([1]A1!$C$9:$C$175=YEAR($F126)),0)))</f>
        <v/>
      </c>
      <c r="AW126" s="3" t="str" cm="1">
        <f t="array" ref="AW126">IF(EDATE($F126,AW$2)&gt;DATE(2025,12,31),"",INDEX([1]A1!AT$9:AT$175,MATCH(1,--(RIGHT([1]A1!$B$9:$B$175,LEN([1]A1!$B$9:$B$175)-4)=$A126)*([1]A1!$C$9:$C$175=YEAR($F126)),0)))</f>
        <v/>
      </c>
      <c r="AX126" s="3" t="str" cm="1">
        <f t="array" ref="AX126">IF(EDATE($F126,AX$2)&gt;DATE(2025,12,31),"",INDEX([1]A1!AU$9:AU$175,MATCH(1,--(RIGHT([1]A1!$B$9:$B$175,LEN([1]A1!$B$9:$B$175)-4)=$A126)*([1]A1!$C$9:$C$175=YEAR($F126)),0)))</f>
        <v/>
      </c>
      <c r="AY126" s="3" t="str" cm="1">
        <f t="array" ref="AY126">IF(EDATE($F126,AY$2)&gt;DATE(2025,12,31),"",INDEX([1]A1!AV$9:AV$175,MATCH(1,--(RIGHT([1]A1!$B$9:$B$175,LEN([1]A1!$B$9:$B$175)-4)=$A126)*([1]A1!$C$9:$C$175=YEAR($F126)),0)))</f>
        <v/>
      </c>
      <c r="AZ126" s="3" t="str" cm="1">
        <f t="array" ref="AZ126">IF(EDATE($F126,AZ$2)&gt;DATE(2025,12,31),"",INDEX([1]A1!AW$9:AW$175,MATCH(1,--(RIGHT([1]A1!$B$9:$B$175,LEN([1]A1!$B$9:$B$175)-4)=$A126)*([1]A1!$C$9:$C$175=YEAR($F126)),0)))</f>
        <v/>
      </c>
      <c r="BA126" s="3" t="str" cm="1">
        <f t="array" ref="BA126">IF(EDATE($F126,BA$2)&gt;DATE(2025,12,31),"",INDEX([1]A1!AX$9:AX$175,MATCH(1,--(RIGHT([1]A1!$B$9:$B$175,LEN([1]A1!$B$9:$B$175)-4)=$A126)*([1]A1!$C$9:$C$175=YEAR($F126)),0)))</f>
        <v/>
      </c>
      <c r="BB126" s="3" t="str" cm="1">
        <f t="array" ref="BB126">IF(EDATE($F126,BB$2)&gt;DATE(2025,12,31),"",INDEX([1]A1!AY$9:AY$175,MATCH(1,--(RIGHT([1]A1!$B$9:$B$175,LEN([1]A1!$B$9:$B$175)-4)=$A126)*([1]A1!$C$9:$C$175=YEAR($F126)),0)))</f>
        <v/>
      </c>
      <c r="BC126" s="3" t="str" cm="1">
        <f t="array" ref="BC126">IF(EDATE($F126,BC$2)&gt;DATE(2025,12,31),"",INDEX([1]A1!AZ$9:AZ$175,MATCH(1,--(RIGHT([1]A1!$B$9:$B$175,LEN([1]A1!$B$9:$B$175)-4)=$A126)*([1]A1!$C$9:$C$175=YEAR($F126)),0)))</f>
        <v/>
      </c>
      <c r="BD126" s="3" t="str" cm="1">
        <f t="array" ref="BD126">IF(EDATE($F126,BD$2)&gt;DATE(2025,12,31),"",INDEX([1]A1!BA$9:BA$175,MATCH(1,--(RIGHT([1]A1!$B$9:$B$175,LEN([1]A1!$B$9:$B$175)-4)=$A126)*([1]A1!$C$9:$C$175=YEAR($F126)),0)))</f>
        <v/>
      </c>
      <c r="BE126" s="3" t="str" cm="1">
        <f t="array" ref="BE126">IF(EDATE($F126,BE$2)&gt;DATE(2025,12,31),"",INDEX([1]A1!BB$9:BB$175,MATCH(1,--(RIGHT([1]A1!$B$9:$B$175,LEN([1]A1!$B$9:$B$175)-4)=$A126)*([1]A1!$C$9:$C$175=YEAR($F126)),0)))</f>
        <v/>
      </c>
      <c r="BF126" s="3" t="str" cm="1">
        <f t="array" ref="BF126">IF(EDATE($F126,BF$2)&gt;DATE(2025,12,31),"",INDEX([1]A1!BC$9:BC$175,MATCH(1,--(RIGHT([1]A1!$B$9:$B$175,LEN([1]A1!$B$9:$B$175)-4)=$A126)*([1]A1!$C$9:$C$175=YEAR($F126)),0)))</f>
        <v/>
      </c>
      <c r="BG126" s="3" t="str" cm="1">
        <f t="array" ref="BG126">IF(EDATE($F126,BG$2)&gt;DATE(2025,12,31),"",INDEX([1]A1!BD$9:BD$175,MATCH(1,--(RIGHT([1]A1!$B$9:$B$175,LEN([1]A1!$B$9:$B$175)-4)=$A126)*([1]A1!$C$9:$C$175=YEAR($F126)),0)))</f>
        <v/>
      </c>
      <c r="BH126" s="3" t="str" cm="1">
        <f t="array" ref="BH126">IF(EDATE($F126,BH$2)&gt;DATE(2025,12,31),"",INDEX([1]A1!BE$9:BE$175,MATCH(1,--(RIGHT([1]A1!$B$9:$B$175,LEN([1]A1!$B$9:$B$175)-4)=$A126)*([1]A1!$C$9:$C$175=YEAR($F126)),0)))</f>
        <v/>
      </c>
      <c r="BI126" s="3" t="str" cm="1">
        <f t="array" ref="BI126">IF(EDATE($F126,BI$2)&gt;DATE(2025,12,31),"",INDEX([1]A1!BF$9:BF$175,MATCH(1,--(RIGHT([1]A1!$B$9:$B$175,LEN([1]A1!$B$9:$B$175)-4)=$A126)*([1]A1!$C$9:$C$175=YEAR($F126)),0)))</f>
        <v/>
      </c>
      <c r="BJ126" s="3" t="str" cm="1">
        <f t="array" ref="BJ126">IF(EDATE($F126,BJ$2)&gt;DATE(2025,12,31),"",INDEX([1]A1!BG$9:BG$175,MATCH(1,--(RIGHT([1]A1!$B$9:$B$175,LEN([1]A1!$B$9:$B$175)-4)=$A126)*([1]A1!$C$9:$C$175=YEAR($F126)),0)))</f>
        <v/>
      </c>
      <c r="BK126" s="3" t="str" cm="1">
        <f t="array" ref="BK126">IF(EDATE($F126,BK$2)&gt;DATE(2025,12,31),"",INDEX([1]A1!BH$9:BH$175,MATCH(1,--(RIGHT([1]A1!$B$9:$B$175,LEN([1]A1!$B$9:$B$175)-4)=$A126)*([1]A1!$C$9:$C$175=YEAR($F126)),0)))</f>
        <v/>
      </c>
      <c r="BL126" s="3" t="str" cm="1">
        <f t="array" ref="BL126">IF(EDATE($F126,BL$2)&gt;DATE(2025,12,31),"",INDEX([1]A1!BI$9:BI$175,MATCH(1,--(RIGHT([1]A1!$B$9:$B$175,LEN([1]A1!$B$9:$B$175)-4)=$A126)*([1]A1!$C$9:$C$175=YEAR($F126)),0)))</f>
        <v/>
      </c>
      <c r="BM126" s="3" t="str" cm="1">
        <f t="array" ref="BM126">IF(EDATE($F126,BM$2)&gt;DATE(2025,12,31),"",INDEX([1]A1!BJ$9:BJ$175,MATCH(1,--(RIGHT([1]A1!$B$9:$B$175,LEN([1]A1!$B$9:$B$175)-4)=$A126)*([1]A1!$C$9:$C$175=YEAR($F126)),0)))</f>
        <v/>
      </c>
      <c r="BN126" s="3" t="str" cm="1">
        <f t="array" ref="BN126">IF(EDATE($F126,BN$2)&gt;DATE(2025,12,31),"",INDEX([1]A1!BK$9:BK$175,MATCH(1,--(RIGHT([1]A1!$B$9:$B$175,LEN([1]A1!$B$9:$B$175)-4)=$A126)*([1]A1!$C$9:$C$175=YEAR($F126)),0)))</f>
        <v/>
      </c>
      <c r="BO126" s="3" t="str" cm="1">
        <f t="array" ref="BO126">IF(EDATE($F126,BO$2)&gt;DATE(2025,12,31),"",INDEX([1]A1!BL$9:BL$175,MATCH(1,--(RIGHT([1]A1!$B$9:$B$175,LEN([1]A1!$B$9:$B$175)-4)=$A126)*([1]A1!$C$9:$C$175=YEAR($F126)),0)))</f>
        <v/>
      </c>
      <c r="BP126" s="3" t="str" cm="1">
        <f t="array" ref="BP126">IF(EDATE($F126,BP$2)&gt;DATE(2025,12,31),"",INDEX([1]A1!BM$9:BM$175,MATCH(1,--(RIGHT([1]A1!$B$9:$B$175,LEN([1]A1!$B$9:$B$175)-4)=$A126)*([1]A1!$C$9:$C$175=YEAR($F126)),0)))</f>
        <v/>
      </c>
      <c r="BQ126" s="3" t="str" cm="1">
        <f t="array" ref="BQ126">IF(EDATE($F126,BQ$2)&gt;DATE(2025,12,31),"",INDEX([1]A1!BN$9:BN$175,MATCH(1,--(RIGHT([1]A1!$B$9:$B$175,LEN([1]A1!$B$9:$B$175)-4)=$A126)*([1]A1!$C$9:$C$175=YEAR($F126)),0)))</f>
        <v/>
      </c>
      <c r="BR126" s="3" t="str" cm="1">
        <f t="array" ref="BR126">IF(EDATE($F126,BR$2)&gt;DATE(2025,12,31),"",INDEX([1]A1!BO$9:BO$175,MATCH(1,--(RIGHT([1]A1!$B$9:$B$175,LEN([1]A1!$B$9:$B$175)-4)=$A126)*([1]A1!$C$9:$C$175=YEAR($F126)),0)))</f>
        <v/>
      </c>
      <c r="BS126" s="3" t="str" cm="1">
        <f t="array" ref="BS126">IF(EDATE($F126,BS$2)&gt;DATE(2025,12,31),"",INDEX([1]A1!BP$9:BP$175,MATCH(1,--(RIGHT([1]A1!$B$9:$B$175,LEN([1]A1!$B$9:$B$175)-4)=$A126)*([1]A1!$C$9:$C$175=YEAR($F126)),0)))</f>
        <v/>
      </c>
      <c r="BT126" s="3" t="str" cm="1">
        <f t="array" ref="BT126">IF(EDATE($F126,BT$2)&gt;DATE(2025,12,31),"",INDEX([1]A1!BQ$9:BQ$175,MATCH(1,--(RIGHT([1]A1!$B$9:$B$175,LEN([1]A1!$B$9:$B$175)-4)=$A126)*([1]A1!$C$9:$C$175=YEAR($F126)),0)))</f>
        <v/>
      </c>
      <c r="BU126" s="3" t="str" cm="1">
        <f t="array" ref="BU126">IF(EDATE($F126,BU$2)&gt;DATE(2025,12,31),"",INDEX([1]A1!BR$9:BR$175,MATCH(1,--(RIGHT([1]A1!$B$9:$B$175,LEN([1]A1!$B$9:$B$175)-4)=$A126)*([1]A1!$C$9:$C$175=YEAR($F126)),0)))</f>
        <v/>
      </c>
      <c r="BV126" s="3" t="str" cm="1">
        <f t="array" ref="BV126">IF(EDATE($F126,BV$2)&gt;DATE(2025,12,31),"",INDEX([1]A1!BS$9:BS$175,MATCH(1,--(RIGHT([1]A1!$B$9:$B$175,LEN([1]A1!$B$9:$B$175)-4)=$A126)*([1]A1!$C$9:$C$175=YEAR($F126)),0)))</f>
        <v/>
      </c>
      <c r="BW126" s="3" t="str" cm="1">
        <f t="array" ref="BW126">IF(EDATE($F126,BW$2)&gt;DATE(2025,12,31),"",INDEX([1]A1!BT$9:BT$175,MATCH(1,--(RIGHT([1]A1!$B$9:$B$175,LEN([1]A1!$B$9:$B$175)-4)=$A126)*([1]A1!$C$9:$C$175=YEAR($F126)),0)))</f>
        <v/>
      </c>
      <c r="BX126" s="3" t="str" cm="1">
        <f t="array" ref="BX126">IF(EDATE($F126,BX$2)&gt;DATE(2025,12,31),"",INDEX([1]A1!BU$9:BU$175,MATCH(1,--(RIGHT([1]A1!$B$9:$B$175,LEN([1]A1!$B$9:$B$175)-4)=$A126)*([1]A1!$C$9:$C$175=YEAR($F126)),0)))</f>
        <v/>
      </c>
      <c r="BY126" s="3" t="str" cm="1">
        <f t="array" ref="BY126">IF(EDATE($F126,BY$2)&gt;DATE(2025,12,31),"",INDEX([1]A1!BV$9:BV$175,MATCH(1,--(RIGHT([1]A1!$B$9:$B$175,LEN([1]A1!$B$9:$B$175)-4)=$A126)*([1]A1!$C$9:$C$175=YEAR($F126)),0)))</f>
        <v/>
      </c>
      <c r="BZ126" s="3" t="str" cm="1">
        <f t="array" ref="BZ126">IF(EDATE($F126,BZ$2)&gt;DATE(2025,12,31),"",INDEX([1]A1!BW$9:BW$175,MATCH(1,--(RIGHT([1]A1!$B$9:$B$175,LEN([1]A1!$B$9:$B$175)-4)=$A126)*([1]A1!$C$9:$C$175=YEAR($F126)),0)))</f>
        <v/>
      </c>
      <c r="CA126" s="3" t="str" cm="1">
        <f t="array" ref="CA126">IF(EDATE($F126,CA$2)&gt;DATE(2025,12,31),"",INDEX([1]A1!BX$9:BX$175,MATCH(1,--(RIGHT([1]A1!$B$9:$B$175,LEN([1]A1!$B$9:$B$175)-4)=$A126)*([1]A1!$C$9:$C$175=YEAR($F126)),0)))</f>
        <v/>
      </c>
      <c r="CB126" s="3" t="str" cm="1">
        <f t="array" ref="CB126">IF(EDATE($F126,CB$2)&gt;DATE(2025,12,31),"",INDEX([1]A1!BY$9:BY$175,MATCH(1,--(RIGHT([1]A1!$B$9:$B$175,LEN([1]A1!$B$9:$B$175)-4)=$A126)*([1]A1!$C$9:$C$175=YEAR($F126)),0)))</f>
        <v/>
      </c>
      <c r="CC126" s="3" t="str" cm="1">
        <f t="array" ref="CC126">IF(EDATE($F126,CC$2)&gt;DATE(2025,12,31),"",INDEX([1]A1!BZ$9:BZ$175,MATCH(1,--(RIGHT([1]A1!$B$9:$B$175,LEN([1]A1!$B$9:$B$175)-4)=$A126)*([1]A1!$C$9:$C$175=YEAR($F126)),0)))</f>
        <v/>
      </c>
      <c r="CD126" s="3" t="str" cm="1">
        <f t="array" ref="CD126">IF(EDATE($F126,CD$2)&gt;DATE(2025,12,31),"",INDEX([1]A1!CA$9:CA$175,MATCH(1,--(RIGHT([1]A1!$B$9:$B$175,LEN([1]A1!$B$9:$B$175)-4)=$A126)*([1]A1!$C$9:$C$175=YEAR($F126)),0)))</f>
        <v/>
      </c>
      <c r="CE126" s="3" t="str" cm="1">
        <f t="array" ref="CE126">IF(EDATE($F126,CE$2)&gt;DATE(2025,12,31),"",INDEX([1]A1!CB$9:CB$175,MATCH(1,--(RIGHT([1]A1!$B$9:$B$175,LEN([1]A1!$B$9:$B$175)-4)=$A126)*([1]A1!$C$9:$C$175=YEAR($F126)),0)))</f>
        <v/>
      </c>
      <c r="CF126" s="3" t="str" cm="1">
        <f t="array" ref="CF126">IF(EDATE($F126,CF$2)&gt;DATE(2025,12,31),"",INDEX([1]A1!CC$9:CC$175,MATCH(1,--(RIGHT([1]A1!$B$9:$B$175,LEN([1]A1!$B$9:$B$175)-4)=$A126)*([1]A1!$C$9:$C$175=YEAR($F126)),0)))</f>
        <v/>
      </c>
      <c r="CG126" s="3" t="str" cm="1">
        <f t="array" ref="CG126">IF(EDATE($F126,CG$2)&gt;DATE(2025,12,31),"",INDEX([1]A1!CD$9:CD$175,MATCH(1,--(RIGHT([1]A1!$B$9:$B$175,LEN([1]A1!$B$9:$B$175)-4)=$A126)*([1]A1!$C$9:$C$175=YEAR($F126)),0)))</f>
        <v/>
      </c>
      <c r="CH126" s="3" t="str" cm="1">
        <f t="array" ref="CH126">IF(EDATE($F126,CH$2)&gt;DATE(2025,12,31),"",INDEX([1]A1!CE$9:CE$175,MATCH(1,--(RIGHT([1]A1!$B$9:$B$175,LEN([1]A1!$B$9:$B$175)-4)=$A126)*([1]A1!$C$9:$C$175=YEAR($F126)),0)))</f>
        <v/>
      </c>
      <c r="CI126" s="3" t="str" cm="1">
        <f t="array" ref="CI126">IF(EDATE($F126,CI$2)&gt;DATE(2025,12,31),"",INDEX([1]A1!CF$9:CF$175,MATCH(1,--(RIGHT([1]A1!$B$9:$B$175,LEN([1]A1!$B$9:$B$175)-4)=$A126)*([1]A1!$C$9:$C$175=YEAR($F126)),0)))</f>
        <v/>
      </c>
      <c r="CJ126" s="3" t="str" cm="1">
        <f t="array" ref="CJ126">IF(EDATE($F126,CJ$2)&gt;DATE(2025,12,31),"",INDEX([1]A1!CG$9:CG$175,MATCH(1,--(RIGHT([1]A1!$B$9:$B$175,LEN([1]A1!$B$9:$B$175)-4)=$A126)*([1]A1!$C$9:$C$175=YEAR($F126)),0)))</f>
        <v/>
      </c>
      <c r="CK126" s="3" t="str" cm="1">
        <f t="array" ref="CK126">IF(EDATE($F126,CK$2)&gt;DATE(2025,12,31),"",INDEX([1]A1!CH$9:CH$175,MATCH(1,--(RIGHT([1]A1!$B$9:$B$175,LEN([1]A1!$B$9:$B$175)-4)=$A126)*([1]A1!$C$9:$C$175=YEAR($F126)),0)))</f>
        <v/>
      </c>
      <c r="CL126" s="3" t="str" cm="1">
        <f t="array" ref="CL126">IF(EDATE($F126,CL$2)&gt;DATE(2025,12,31),"",INDEX([1]A1!CI$9:CI$175,MATCH(1,--(RIGHT([1]A1!$B$9:$B$175,LEN([1]A1!$B$9:$B$175)-4)=$A126)*([1]A1!$C$9:$C$175=YEAR($F126)),0)))</f>
        <v/>
      </c>
      <c r="CM126" s="3" t="str" cm="1">
        <f t="array" ref="CM126">IF(EDATE($F126,CM$2)&gt;DATE(2025,12,31),"",INDEX([1]A1!CJ$9:CJ$175,MATCH(1,--(RIGHT([1]A1!$B$9:$B$175,LEN([1]A1!$B$9:$B$175)-4)=$A126)*([1]A1!$C$9:$C$175=YEAR($F126)),0)))</f>
        <v/>
      </c>
      <c r="CN126" s="3" t="str" cm="1">
        <f t="array" ref="CN126">IF(EDATE($F126,CN$2)&gt;DATE(2025,12,31),"",INDEX([1]A1!CK$9:CK$175,MATCH(1,--(RIGHT([1]A1!$B$9:$B$175,LEN([1]A1!$B$9:$B$175)-4)=$A126)*([1]A1!$C$9:$C$175=YEAR($F126)),0)))</f>
        <v/>
      </c>
      <c r="CO126" s="3" t="str" cm="1">
        <f t="array" ref="CO126">IF(EDATE($F126,CO$2)&gt;DATE(2025,12,31),"",INDEX([1]A1!CL$9:CL$175,MATCH(1,--(RIGHT([1]A1!$B$9:$B$175,LEN([1]A1!$B$9:$B$175)-4)=$A126)*([1]A1!$C$9:$C$175=YEAR($F126)),0)))</f>
        <v/>
      </c>
      <c r="CP126" s="3" t="str" cm="1">
        <f t="array" ref="CP126">IF(EDATE($F126,CP$2)&gt;DATE(2025,12,31),"",INDEX([1]A1!CM$9:CM$175,MATCH(1,--(RIGHT([1]A1!$B$9:$B$175,LEN([1]A1!$B$9:$B$175)-4)=$A126)*([1]A1!$C$9:$C$175=YEAR($F126)),0)))</f>
        <v/>
      </c>
      <c r="CQ126" s="3" t="str" cm="1">
        <f t="array" ref="CQ126">IF(EDATE($F126,CQ$2)&gt;DATE(2025,12,31),"",INDEX([1]A1!CN$9:CN$175,MATCH(1,--(RIGHT([1]A1!$B$9:$B$175,LEN([1]A1!$B$9:$B$175)-4)=$A126)*([1]A1!$C$9:$C$175=YEAR($F126)),0)))</f>
        <v/>
      </c>
      <c r="CR126" s="3" t="str" cm="1">
        <f t="array" ref="CR126">IF(EDATE($F126,CR$2)&gt;DATE(2025,12,31),"",INDEX([1]A1!CO$9:CO$175,MATCH(1,--(RIGHT([1]A1!$B$9:$B$175,LEN([1]A1!$B$9:$B$175)-4)=$A126)*([1]A1!$C$9:$C$175=YEAR($F126)),0)))</f>
        <v/>
      </c>
      <c r="CS126" s="3" t="str" cm="1">
        <f t="array" ref="CS126">IF(EDATE($F126,CS$2)&gt;DATE(2025,12,31),"",INDEX([1]A1!CP$9:CP$175,MATCH(1,--(RIGHT([1]A1!$B$9:$B$175,LEN([1]A1!$B$9:$B$175)-4)=$A126)*([1]A1!$C$9:$C$175=YEAR($F126)),0)))</f>
        <v/>
      </c>
      <c r="CT126" s="3" t="str" cm="1">
        <f t="array" ref="CT126">IF(EDATE($F126,CT$2)&gt;DATE(2025,12,31),"",INDEX([1]A1!CQ$9:CQ$175,MATCH(1,--(RIGHT([1]A1!$B$9:$B$175,LEN([1]A1!$B$9:$B$175)-4)=$A126)*([1]A1!$C$9:$C$175=YEAR($F126)),0)))</f>
        <v/>
      </c>
      <c r="CU126" s="3" t="str" cm="1">
        <f t="array" ref="CU126">IF(EDATE($F126,CU$2)&gt;DATE(2025,12,31),"",INDEX([1]A1!CR$9:CR$175,MATCH(1,--(RIGHT([1]A1!$B$9:$B$175,LEN([1]A1!$B$9:$B$175)-4)=$A126)*([1]A1!$C$9:$C$175=YEAR($F126)),0)))</f>
        <v/>
      </c>
      <c r="CV126" s="3" t="str" cm="1">
        <f t="array" ref="CV126">IF(EDATE($F126,CV$2)&gt;DATE(2025,12,31),"",INDEX([1]A1!CS$9:CS$175,MATCH(1,--(RIGHT([1]A1!$B$9:$B$175,LEN([1]A1!$B$9:$B$175)-4)=$A126)*([1]A1!$C$9:$C$175=YEAR($F126)),0)))</f>
        <v/>
      </c>
      <c r="CW126" s="3" t="str" cm="1">
        <f t="array" ref="CW126">IF(EDATE($F126,CW$2)&gt;DATE(2025,12,31),"",INDEX([1]A1!CT$9:CT$175,MATCH(1,--(RIGHT([1]A1!$B$9:$B$175,LEN([1]A1!$B$9:$B$175)-4)=$A126)*([1]A1!$C$9:$C$175=YEAR($F126)),0)))</f>
        <v/>
      </c>
      <c r="CX126" s="3" t="str" cm="1">
        <f t="array" ref="CX126">IF(EDATE($F126,CX$2)&gt;DATE(2025,12,31),"",INDEX([1]A1!CU$9:CU$175,MATCH(1,--(RIGHT([1]A1!$B$9:$B$175,LEN([1]A1!$B$9:$B$175)-4)=$A126)*([1]A1!$C$9:$C$175=YEAR($F126)),0)))</f>
        <v/>
      </c>
      <c r="CY126" s="3" t="str" cm="1">
        <f t="array" ref="CY126">IF(EDATE($F126,CY$2)&gt;DATE(2025,12,31),"",INDEX([1]A1!CV$9:CV$175,MATCH(1,--(RIGHT([1]A1!$B$9:$B$175,LEN([1]A1!$B$9:$B$175)-4)=$A126)*([1]A1!$C$9:$C$175=YEAR($F126)),0)))</f>
        <v/>
      </c>
      <c r="CZ126" s="3" t="str" cm="1">
        <f t="array" ref="CZ126">IF(EDATE($F126,CZ$2)&gt;DATE(2025,12,31),"",INDEX([1]A1!CW$9:CW$175,MATCH(1,--(RIGHT([1]A1!$B$9:$B$175,LEN([1]A1!$B$9:$B$175)-4)=$A126)*([1]A1!$C$9:$C$175=YEAR($F126)),0)))</f>
        <v/>
      </c>
      <c r="DA126" s="3" t="str" cm="1">
        <f t="array" ref="DA126">IF(EDATE($F126,DA$2)&gt;DATE(2025,12,31),"",INDEX([1]A1!CX$9:CX$175,MATCH(1,--(RIGHT([1]A1!$B$9:$B$175,LEN([1]A1!$B$9:$B$175)-4)=$A126)*([1]A1!$C$9:$C$175=YEAR($F126)),0)))</f>
        <v/>
      </c>
      <c r="DB126" s="3" t="str" cm="1">
        <f t="array" ref="DB126">IF(EDATE($F126,DB$2)&gt;DATE(2025,12,31),"",INDEX([1]A1!CY$9:CY$175,MATCH(1,--(RIGHT([1]A1!$B$9:$B$175,LEN([1]A1!$B$9:$B$175)-4)=$A126)*([1]A1!$C$9:$C$175=YEAR($F126)),0)))</f>
        <v/>
      </c>
      <c r="DC126" s="3" t="str" cm="1">
        <f t="array" ref="DC126">IF(EDATE($F126,DC$2)&gt;DATE(2025,12,31),"",INDEX([1]A1!CZ$9:CZ$175,MATCH(1,--(RIGHT([1]A1!$B$9:$B$175,LEN([1]A1!$B$9:$B$175)-4)=$A126)*([1]A1!$C$9:$C$175=YEAR($F126)),0)))</f>
        <v/>
      </c>
      <c r="DD126" s="3" t="str" cm="1">
        <f t="array" ref="DD126">IF(EDATE($F126,DD$2)&gt;DATE(2025,12,31),"",INDEX([1]A1!DA$9:DA$175,MATCH(1,--(RIGHT([1]A1!$B$9:$B$175,LEN([1]A1!$B$9:$B$175)-4)=$A126)*([1]A1!$C$9:$C$175=YEAR($F126)),0)))</f>
        <v/>
      </c>
      <c r="DE126" s="3" t="str" cm="1">
        <f t="array" ref="DE126">IF(EDATE($F126,DE$2)&gt;DATE(2025,12,31),"",INDEX([1]A1!DB$9:DB$175,MATCH(1,--(RIGHT([1]A1!$B$9:$B$175,LEN([1]A1!$B$9:$B$175)-4)=$A126)*([1]A1!$C$9:$C$175=YEAR($F126)),0)))</f>
        <v/>
      </c>
      <c r="DF126" s="3" t="str" cm="1">
        <f t="array" ref="DF126">IF(EDATE($F126,DF$2)&gt;DATE(2025,12,31),"",INDEX([1]A1!DC$9:DC$175,MATCH(1,--(RIGHT([1]A1!$B$9:$B$175,LEN([1]A1!$B$9:$B$175)-4)=$A126)*([1]A1!$C$9:$C$175=YEAR($F126)),0)))</f>
        <v/>
      </c>
      <c r="DG126" s="3" t="str" cm="1">
        <f t="array" ref="DG126">IF(EDATE($F126,DG$2)&gt;DATE(2025,12,31),"",INDEX([1]A1!DD$9:DD$175,MATCH(1,--(RIGHT([1]A1!$B$9:$B$175,LEN([1]A1!$B$9:$B$175)-4)=$A126)*([1]A1!$C$9:$C$175=YEAR($F126)),0)))</f>
        <v/>
      </c>
      <c r="DH126" s="3" t="str" cm="1">
        <f t="array" ref="DH126">IF(EDATE($F126,DH$2)&gt;DATE(2025,12,31),"",INDEX([1]A1!DE$9:DE$175,MATCH(1,--(RIGHT([1]A1!$B$9:$B$175,LEN([1]A1!$B$9:$B$175)-4)=$A126)*([1]A1!$C$9:$C$175=YEAR($F126)),0)))</f>
        <v/>
      </c>
      <c r="DI126" s="3" t="str" cm="1">
        <f t="array" ref="DI126">IF(EDATE($F126,DI$2)&gt;DATE(2025,12,31),"",INDEX([1]A1!DF$9:DF$175,MATCH(1,--(RIGHT([1]A1!$B$9:$B$175,LEN([1]A1!$B$9:$B$175)-4)=$A126)*([1]A1!$C$9:$C$175=YEAR($F126)),0)))</f>
        <v/>
      </c>
      <c r="DJ126" s="3" t="str" cm="1">
        <f t="array" ref="DJ126">IF(EDATE($F126,DJ$2)&gt;DATE(2025,12,31),"",INDEX([1]A1!DG$9:DG$175,MATCH(1,--(RIGHT([1]A1!$B$9:$B$175,LEN([1]A1!$B$9:$B$175)-4)=$A126)*([1]A1!$C$9:$C$175=YEAR($F126)),0)))</f>
        <v/>
      </c>
      <c r="DK126" s="3" t="str" cm="1">
        <f t="array" ref="DK126">IF(EDATE($F126,DK$2)&gt;DATE(2025,12,31),"",INDEX([1]A1!DH$9:DH$175,MATCH(1,--(RIGHT([1]A1!$B$9:$B$175,LEN([1]A1!$B$9:$B$175)-4)=$A126)*([1]A1!$C$9:$C$175=YEAR($F126)),0)))</f>
        <v/>
      </c>
      <c r="DL126" s="3" t="str" cm="1">
        <f t="array" ref="DL126">IF(EDATE($F126,DL$2)&gt;DATE(2025,12,31),"",INDEX([1]A1!DI$9:DI$175,MATCH(1,--(RIGHT([1]A1!$B$9:$B$175,LEN([1]A1!$B$9:$B$175)-4)=$A126)*([1]A1!$C$9:$C$175=YEAR($F126)),0)))</f>
        <v/>
      </c>
      <c r="DM126" s="3" t="str" cm="1">
        <f t="array" ref="DM126">IF(EDATE($F126,DM$2)&gt;DATE(2025,12,31),"",INDEX([1]A1!DJ$9:DJ$175,MATCH(1,--(RIGHT([1]A1!$B$9:$B$175,LEN([1]A1!$B$9:$B$175)-4)=$A126)*([1]A1!$C$9:$C$175=YEAR($F126)),0)))</f>
        <v/>
      </c>
      <c r="DN126" s="3" t="str" cm="1">
        <f t="array" ref="DN126">IF(EDATE($F126,DN$2)&gt;DATE(2025,12,31),"",INDEX([1]A1!DK$9:DK$175,MATCH(1,--(RIGHT([1]A1!$B$9:$B$175,LEN([1]A1!$B$9:$B$175)-4)=$A126)*([1]A1!$C$9:$C$175=YEAR($F126)),0)))</f>
        <v/>
      </c>
      <c r="DO126" s="3" t="str" cm="1">
        <f t="array" ref="DO126">IF(EDATE($F126,DO$2)&gt;DATE(2025,12,31),"",INDEX([1]A1!DL$9:DL$175,MATCH(1,--(RIGHT([1]A1!$B$9:$B$175,LEN([1]A1!$B$9:$B$175)-4)=$A126)*([1]A1!$C$9:$C$175=YEAR($F126)),0)))</f>
        <v/>
      </c>
      <c r="DP126" s="3" t="str" cm="1">
        <f t="array" ref="DP126">IF(EDATE($F126,DP$2)&gt;DATE(2025,12,31),"",INDEX([1]A1!DM$9:DM$175,MATCH(1,--(RIGHT([1]A1!$B$9:$B$175,LEN([1]A1!$B$9:$B$175)-4)=$A126)*([1]A1!$C$9:$C$175=YEAR($F126)),0)))</f>
        <v/>
      </c>
      <c r="DQ126" s="3" t="str" cm="1">
        <f t="array" ref="DQ126">IF(EDATE($F126,DQ$2)&gt;DATE(2025,12,31),"",INDEX([1]A1!DN$9:DN$175,MATCH(1,--(RIGHT([1]A1!$B$9:$B$175,LEN([1]A1!$B$9:$B$175)-4)=$A126)*([1]A1!$C$9:$C$175=YEAR($F126)),0)))</f>
        <v/>
      </c>
      <c r="DR126" s="3" t="str" cm="1">
        <f t="array" ref="DR126">IF(EDATE($F126,DR$2)&gt;DATE(2025,12,31),"",INDEX([1]A1!DO$9:DO$175,MATCH(1,--(RIGHT([1]A1!$B$9:$B$175,LEN([1]A1!$B$9:$B$175)-4)=$A126)*([1]A1!$C$9:$C$175=YEAR($F126)),0)))</f>
        <v/>
      </c>
      <c r="DS126" s="3" t="str" cm="1">
        <f t="array" ref="DS126">IF(EDATE($F126,DS$2)&gt;DATE(2025,12,31),"",INDEX([1]A1!DP$9:DP$175,MATCH(1,--(RIGHT([1]A1!$B$9:$B$175,LEN([1]A1!$B$9:$B$175)-4)=$A126)*([1]A1!$C$9:$C$175=YEAR($F126)),0)))</f>
        <v/>
      </c>
      <c r="DT126" s="3" t="str" cm="1">
        <f t="array" ref="DT126">IF(EDATE($F126,DT$2)&gt;DATE(2025,12,31),"",INDEX([1]A1!DQ$9:DQ$175,MATCH(1,--(RIGHT([1]A1!$B$9:$B$175,LEN([1]A1!$B$9:$B$175)-4)=$A126)*([1]A1!$C$9:$C$175=YEAR($F126)),0)))</f>
        <v/>
      </c>
      <c r="DU126" s="3" t="str" cm="1">
        <f t="array" ref="DU126">IF(EDATE($F126,DU$2)&gt;DATE(2025,12,31),"",INDEX([1]A1!DR$9:DR$175,MATCH(1,--(RIGHT([1]A1!$B$9:$B$175,LEN([1]A1!$B$9:$B$175)-4)=$A126)*([1]A1!$C$9:$C$175=YEAR($F126)),0)))</f>
        <v/>
      </c>
      <c r="DV126" s="3" t="str" cm="1">
        <f t="array" ref="DV126">IF(EDATE($F126,DV$2)&gt;DATE(2025,12,31),"",INDEX([1]A1!DS$9:DS$175,MATCH(1,--(RIGHT([1]A1!$B$9:$B$175,LEN([1]A1!$B$9:$B$175)-4)=$A126)*([1]A1!$C$9:$C$175=YEAR($F126)),0)))</f>
        <v/>
      </c>
      <c r="DW126" s="3" t="str" cm="1">
        <f t="array" ref="DW126">IF(EDATE($F126,DW$2)&gt;DATE(2025,12,31),"",INDEX([1]A1!DT$9:DT$175,MATCH(1,--(RIGHT([1]A1!$B$9:$B$175,LEN([1]A1!$B$9:$B$175)-4)=$A126)*([1]A1!$C$9:$C$175=YEAR($F126)),0)))</f>
        <v/>
      </c>
      <c r="DX126" s="3" t="str" cm="1">
        <f t="array" ref="DX126">IF(EDATE($F126,DX$2)&gt;DATE(2025,12,31),"",INDEX([1]A1!DU$9:DU$175,MATCH(1,--(RIGHT([1]A1!$B$9:$B$175,LEN([1]A1!$B$9:$B$175)-4)=$A126)*([1]A1!$C$9:$C$175=YEAR($F126)),0)))</f>
        <v/>
      </c>
      <c r="DY126" s="3" t="str" cm="1">
        <f t="array" ref="DY126">IF(EDATE($F126,DY$2)&gt;DATE(2025,12,31),"",INDEX([1]A1!DV$9:DV$175,MATCH(1,--(RIGHT([1]A1!$B$9:$B$175,LEN([1]A1!$B$9:$B$175)-4)=$A126)*([1]A1!$C$9:$C$175=YEAR($F126)),0)))</f>
        <v/>
      </c>
      <c r="DZ126" s="3" t="str" cm="1">
        <f t="array" ref="DZ126">IF(EDATE($F126,DZ$2)&gt;DATE(2025,12,31),"",INDEX([1]A1!DW$9:DW$175,MATCH(1,--(RIGHT([1]A1!$B$9:$B$175,LEN([1]A1!$B$9:$B$175)-4)=$A126)*([1]A1!$C$9:$C$175=YEAR($F126)),0)))</f>
        <v/>
      </c>
      <c r="EA126" s="3" t="str" cm="1">
        <f t="array" ref="EA126">IF(EDATE($F126,EA$2)&gt;DATE(2025,12,31),"",INDEX([1]A1!DX$9:DX$175,MATCH(1,--(RIGHT([1]A1!$B$9:$B$175,LEN([1]A1!$B$9:$B$175)-4)=$A126)*([1]A1!$C$9:$C$175=YEAR($F126)),0)))</f>
        <v/>
      </c>
      <c r="EB126" s="3" t="str" cm="1">
        <f t="array" ref="EB126">IF(EDATE($F126,EB$2)&gt;DATE(2025,12,31),"",INDEX([1]A1!DY$9:DY$175,MATCH(1,--(RIGHT([1]A1!$B$9:$B$175,LEN([1]A1!$B$9:$B$175)-4)=$A126)*([1]A1!$C$9:$C$175=YEAR($F126)),0)))</f>
        <v/>
      </c>
      <c r="EC126" s="3" t="str" cm="1">
        <f t="array" ref="EC126">IF(EDATE($F126,EC$2)&gt;DATE(2025,12,31),"",INDEX([1]A1!DZ$9:DZ$175,MATCH(1,--(RIGHT([1]A1!$B$9:$B$175,LEN([1]A1!$B$9:$B$175)-4)=$A126)*([1]A1!$C$9:$C$175=YEAR($F126)),0)))</f>
        <v/>
      </c>
      <c r="ED126" s="3" t="str" cm="1">
        <f t="array" ref="ED126">IF(EDATE($F126,ED$2)&gt;DATE(2025,12,31),"",INDEX([1]A1!EA$9:EA$175,MATCH(1,--(RIGHT([1]A1!$B$9:$B$175,LEN([1]A1!$B$9:$B$175)-4)=$A126)*([1]A1!$C$9:$C$175=YEAR($F126)),0)))</f>
        <v/>
      </c>
      <c r="EE126" s="3" t="str" cm="1">
        <f t="array" ref="EE126">IF(EDATE($F126,EE$2)&gt;DATE(2025,12,31),"",INDEX([1]A1!EB$9:EB$175,MATCH(1,--(RIGHT([1]A1!$B$9:$B$175,LEN([1]A1!$B$9:$B$175)-4)=$A126)*([1]A1!$C$9:$C$175=YEAR($F126)),0)))</f>
        <v/>
      </c>
      <c r="EF126" s="3" t="str" cm="1">
        <f t="array" ref="EF126">IF(EDATE($F126,EF$2)&gt;DATE(2025,12,31),"",INDEX([1]A1!EC$9:EC$175,MATCH(1,--(RIGHT([1]A1!$B$9:$B$175,LEN([1]A1!$B$9:$B$175)-4)=$A126)*([1]A1!$C$9:$C$175=YEAR($F126)),0)))</f>
        <v/>
      </c>
      <c r="EG126" s="3" t="str" cm="1">
        <f t="array" ref="EG126">IF(EDATE($F126,EG$2)&gt;DATE(2025,12,31),"",INDEX([1]A1!ED$9:ED$175,MATCH(1,--(RIGHT([1]A1!$B$9:$B$175,LEN([1]A1!$B$9:$B$175)-4)=$A126)*([1]A1!$C$9:$C$175=YEAR($F126)),0)))</f>
        <v/>
      </c>
      <c r="EH126" s="3" t="str" cm="1">
        <f t="array" ref="EH126">IF(EDATE($F126,EH$2)&gt;DATE(2025,12,31),"",INDEX([1]A1!EE$9:EE$175,MATCH(1,--(RIGHT([1]A1!$B$9:$B$175,LEN([1]A1!$B$9:$B$175)-4)=$A126)*([1]A1!$C$9:$C$175=YEAR($F126)),0)))</f>
        <v/>
      </c>
      <c r="EI126" s="3" t="str" cm="1">
        <f t="array" ref="EI126">IF(EDATE($F126,EI$2)&gt;DATE(2025,12,31),"",INDEX([1]A1!EF$9:EF$175,MATCH(1,--(RIGHT([1]A1!$B$9:$B$175,LEN([1]A1!$B$9:$B$175)-4)=$A126)*([1]A1!$C$9:$C$175=YEAR($F126)),0)))</f>
        <v/>
      </c>
      <c r="EJ126" s="3" t="str" cm="1">
        <f t="array" ref="EJ126">IF(EDATE($F126,EJ$2)&gt;DATE(2025,12,31),"",INDEX([1]A1!EG$9:EG$175,MATCH(1,--(RIGHT([1]A1!$B$9:$B$175,LEN([1]A1!$B$9:$B$175)-4)=$A126)*([1]A1!$C$9:$C$175=YEAR($F126)),0)))</f>
        <v/>
      </c>
      <c r="EK126" s="3" t="str" cm="1">
        <f t="array" ref="EK126">IF(EDATE($F126,EK$2)&gt;DATE(2025,12,31),"",INDEX([1]A1!EH$9:EH$175,MATCH(1,--(RIGHT([1]A1!$B$9:$B$175,LEN([1]A1!$B$9:$B$175)-4)=$A126)*([1]A1!$C$9:$C$175=YEAR($F126)),0)))</f>
        <v/>
      </c>
      <c r="EL126" s="3" t="str" cm="1">
        <f t="array" ref="EL126">IF(EDATE($F126,EL$2)&gt;DATE(2025,12,31),"",INDEX([1]A1!EI$9:EI$175,MATCH(1,--(RIGHT([1]A1!$B$9:$B$175,LEN([1]A1!$B$9:$B$175)-4)=$A126)*([1]A1!$C$9:$C$175=YEAR($F126)),0)))</f>
        <v/>
      </c>
      <c r="EM126" s="3" t="str" cm="1">
        <f t="array" ref="EM126">IF(EDATE($F126,EM$2)&gt;DATE(2025,12,31),"",INDEX([1]A1!EJ$9:EJ$175,MATCH(1,--(RIGHT([1]A1!$B$9:$B$175,LEN([1]A1!$B$9:$B$175)-4)=$A126)*([1]A1!$C$9:$C$175=YEAR($F126)),0)))</f>
        <v/>
      </c>
      <c r="EN126" s="3" t="str" cm="1">
        <f t="array" ref="EN126">IF(EDATE($F126,EN$2)&gt;DATE(2025,12,31),"",INDEX([1]A1!EK$9:EK$175,MATCH(1,--(RIGHT([1]A1!$B$9:$B$175,LEN([1]A1!$B$9:$B$175)-4)=$A126)*([1]A1!$C$9:$C$175=YEAR($F126)),0)))</f>
        <v/>
      </c>
      <c r="EO126" s="3" t="str" cm="1">
        <f t="array" ref="EO126">IF(EDATE($F126,EO$2)&gt;DATE(2025,12,31),"",INDEX([1]A1!EL$9:EL$175,MATCH(1,--(RIGHT([1]A1!$B$9:$B$175,LEN([1]A1!$B$9:$B$175)-4)=$A126)*([1]A1!$C$9:$C$175=YEAR($F126)),0)))</f>
        <v/>
      </c>
      <c r="EP126" s="3" t="str" cm="1">
        <f t="array" ref="EP126">IF(EDATE($F126,EP$2)&gt;DATE(2025,12,31),"",INDEX([1]A1!EM$9:EM$175,MATCH(1,--(RIGHT([1]A1!$B$9:$B$175,LEN([1]A1!$B$9:$B$175)-4)=$A126)*([1]A1!$C$9:$C$175=YEAR($F126)),0)))</f>
        <v/>
      </c>
      <c r="EQ126" s="3" t="str" cm="1">
        <f t="array" ref="EQ126">IF(EDATE($F126,EQ$2)&gt;DATE(2025,12,31),"",INDEX([1]A1!EN$9:EN$175,MATCH(1,--(RIGHT([1]A1!$B$9:$B$175,LEN([1]A1!$B$9:$B$175)-4)=$A126)*([1]A1!$C$9:$C$175=YEAR($F126)),0)))</f>
        <v/>
      </c>
      <c r="ER126" s="3" t="str" cm="1">
        <f t="array" ref="ER126">IF(EDATE($F126,ER$2)&gt;DATE(2025,12,31),"",INDEX([1]A1!EO$9:EO$175,MATCH(1,--(RIGHT([1]A1!$B$9:$B$175,LEN([1]A1!$B$9:$B$175)-4)=$A126)*([1]A1!$C$9:$C$175=YEAR($F126)),0)))</f>
        <v/>
      </c>
      <c r="ES126" s="3" t="str" cm="1">
        <f t="array" ref="ES126">IF(EDATE($F126,ES$2)&gt;DATE(2025,12,31),"",INDEX([1]A1!EP$9:EP$175,MATCH(1,--(RIGHT([1]A1!$B$9:$B$175,LEN([1]A1!$B$9:$B$175)-4)=$A126)*([1]A1!$C$9:$C$175=YEAR($F126)),0)))</f>
        <v/>
      </c>
      <c r="ET126" s="3" t="str" cm="1">
        <f t="array" ref="ET126">IF(EDATE($F126,ET$2)&gt;DATE(2025,12,31),"",INDEX([1]A1!EQ$9:EQ$175,MATCH(1,--(RIGHT([1]A1!$B$9:$B$175,LEN([1]A1!$B$9:$B$175)-4)=$A126)*([1]A1!$C$9:$C$175=YEAR($F126)),0)))</f>
        <v/>
      </c>
      <c r="EU126" s="3" t="str" cm="1">
        <f t="array" ref="EU126">IF(EDATE($F126,EU$2)&gt;DATE(2025,12,31),"",INDEX([1]A1!ER$9:ER$175,MATCH(1,--(RIGHT([1]A1!$B$9:$B$175,LEN([1]A1!$B$9:$B$175)-4)=$A126)*([1]A1!$C$9:$C$175=YEAR($F126)),0)))</f>
        <v/>
      </c>
      <c r="EV126" s="3" t="str" cm="1">
        <f t="array" ref="EV126">IF(EDATE($F126,EV$2)&gt;DATE(2025,12,31),"",INDEX([1]A1!ES$9:ES$175,MATCH(1,--(RIGHT([1]A1!$B$9:$B$175,LEN([1]A1!$B$9:$B$175)-4)=$A126)*([1]A1!$C$9:$C$175=YEAR($F126)),0)))</f>
        <v/>
      </c>
      <c r="EW126" s="3" t="str" cm="1">
        <f t="array" ref="EW126">IF(EDATE($F126,EW$2)&gt;DATE(2025,12,31),"",INDEX([1]A1!ET$9:ET$175,MATCH(1,--(RIGHT([1]A1!$B$9:$B$175,LEN([1]A1!$B$9:$B$175)-4)=$A126)*([1]A1!$C$9:$C$175=YEAR($F126)),0)))</f>
        <v/>
      </c>
      <c r="EX126" s="3" t="str" cm="1">
        <f t="array" ref="EX126">IF(EDATE($F126,EX$2)&gt;DATE(2025,12,31),"",INDEX([1]A1!EU$9:EU$175,MATCH(1,--(RIGHT([1]A1!$B$9:$B$175,LEN([1]A1!$B$9:$B$175)-4)=$A126)*([1]A1!$C$9:$C$175=YEAR($F126)),0)))</f>
        <v/>
      </c>
      <c r="EY126" s="3" t="str" cm="1">
        <f t="array" ref="EY126">IF(EDATE($F126,EY$2)&gt;DATE(2025,12,31),"",INDEX([1]A1!EV$9:EV$175,MATCH(1,--(RIGHT([1]A1!$B$9:$B$175,LEN([1]A1!$B$9:$B$175)-4)=$A126)*([1]A1!$C$9:$C$175=YEAR($F126)),0)))</f>
        <v/>
      </c>
      <c r="EZ126" s="3" t="str" cm="1">
        <f t="array" ref="EZ126">IF(EDATE($F126,EZ$2)&gt;DATE(2025,12,31),"",INDEX([1]A1!EW$9:EW$175,MATCH(1,--(RIGHT([1]A1!$B$9:$B$175,LEN([1]A1!$B$9:$B$175)-4)=$A126)*([1]A1!$C$9:$C$175=YEAR($F126)),0)))</f>
        <v/>
      </c>
      <c r="FA126" s="3" t="str" cm="1">
        <f t="array" ref="FA126">IF(EDATE($F126,FA$2)&gt;DATE(2025,12,31),"",INDEX([1]A1!EX$9:EX$175,MATCH(1,--(RIGHT([1]A1!$B$9:$B$175,LEN([1]A1!$B$9:$B$175)-4)=$A126)*([1]A1!$C$9:$C$175=YEAR($F126)),0)))</f>
        <v/>
      </c>
    </row>
    <row r="127" spans="1:157" x14ac:dyDescent="0.2">
      <c r="A127" s="28" t="s">
        <v>40</v>
      </c>
      <c r="B127" s="8" t="s">
        <v>78</v>
      </c>
      <c r="C127" s="8" t="s">
        <v>65</v>
      </c>
      <c r="D127" s="9" t="s">
        <v>19</v>
      </c>
      <c r="E127" s="9" t="s">
        <v>0</v>
      </c>
      <c r="F127" s="94">
        <f t="shared" si="10"/>
        <v>45658</v>
      </c>
      <c r="G127" s="3" cm="1">
        <f t="array" ref="G127">IF(EDATE($F127,G$2)&gt;DATE(2025,12,31),"",INDEX([1]A1!D$9:D$175,MATCH(1,--(RIGHT([1]A1!$B$9:$B$175,LEN([1]A1!$B$9:$B$175)-4)=$A127)*([1]A1!$C$9:$C$175=YEAR($F127)),0)))</f>
        <v>180006972.80000001</v>
      </c>
      <c r="H127" s="3" t="str" cm="1">
        <f t="array" ref="H127">IF(EDATE($F127,H$2)&gt;DATE(2025,12,31),"",INDEX([1]A1!E$9:E$175,MATCH(1,--(RIGHT([1]A1!$B$9:$B$175,LEN([1]A1!$B$9:$B$175)-4)=$A127)*([1]A1!$C$9:$C$175=YEAR($F127)),0)))</f>
        <v/>
      </c>
      <c r="I127" s="3" t="str" cm="1">
        <f t="array" ref="I127">IF(EDATE($F127,I$2)&gt;DATE(2025,12,31),"",INDEX([1]A1!F$9:F$175,MATCH(1,--(RIGHT([1]A1!$B$9:$B$175,LEN([1]A1!$B$9:$B$175)-4)=$A127)*([1]A1!$C$9:$C$175=YEAR($F127)),0)))</f>
        <v/>
      </c>
      <c r="J127" s="3" t="str" cm="1">
        <f t="array" ref="J127">IF(EDATE($F127,J$2)&gt;DATE(2025,12,31),"",INDEX([1]A1!G$9:G$175,MATCH(1,--(RIGHT([1]A1!$B$9:$B$175,LEN([1]A1!$B$9:$B$175)-4)=$A127)*([1]A1!$C$9:$C$175=YEAR($F127)),0)))</f>
        <v/>
      </c>
      <c r="K127" s="3" t="str" cm="1">
        <f t="array" ref="K127">IF(EDATE($F127,K$2)&gt;DATE(2025,12,31),"",INDEX([1]A1!H$9:H$175,MATCH(1,--(RIGHT([1]A1!$B$9:$B$175,LEN([1]A1!$B$9:$B$175)-4)=$A127)*([1]A1!$C$9:$C$175=YEAR($F127)),0)))</f>
        <v/>
      </c>
      <c r="L127" s="3" t="str" cm="1">
        <f t="array" ref="L127">IF(EDATE($F127,L$2)&gt;DATE(2025,12,31),"",INDEX([1]A1!I$9:I$175,MATCH(1,--(RIGHT([1]A1!$B$9:$B$175,LEN([1]A1!$B$9:$B$175)-4)=$A127)*([1]A1!$C$9:$C$175=YEAR($F127)),0)))</f>
        <v/>
      </c>
      <c r="M127" s="3" t="str" cm="1">
        <f t="array" ref="M127">IF(EDATE($F127,M$2)&gt;DATE(2025,12,31),"",INDEX([1]A1!J$9:J$175,MATCH(1,--(RIGHT([1]A1!$B$9:$B$175,LEN([1]A1!$B$9:$B$175)-4)=$A127)*([1]A1!$C$9:$C$175=YEAR($F127)),0)))</f>
        <v/>
      </c>
      <c r="N127" s="3" t="str" cm="1">
        <f t="array" ref="N127">IF(EDATE($F127,N$2)&gt;DATE(2025,12,31),"",INDEX([1]A1!K$9:K$175,MATCH(1,--(RIGHT([1]A1!$B$9:$B$175,LEN([1]A1!$B$9:$B$175)-4)=$A127)*([1]A1!$C$9:$C$175=YEAR($F127)),0)))</f>
        <v/>
      </c>
      <c r="O127" s="3" t="str" cm="1">
        <f t="array" ref="O127">IF(EDATE($F127,O$2)&gt;DATE(2025,12,31),"",INDEX([1]A1!L$9:L$175,MATCH(1,--(RIGHT([1]A1!$B$9:$B$175,LEN([1]A1!$B$9:$B$175)-4)=$A127)*([1]A1!$C$9:$C$175=YEAR($F127)),0)))</f>
        <v/>
      </c>
      <c r="P127" s="3" t="str" cm="1">
        <f t="array" ref="P127">IF(EDATE($F127,P$2)&gt;DATE(2025,12,31),"",INDEX([1]A1!M$9:M$175,MATCH(1,--(RIGHT([1]A1!$B$9:$B$175,LEN([1]A1!$B$9:$B$175)-4)=$A127)*([1]A1!$C$9:$C$175=YEAR($F127)),0)))</f>
        <v/>
      </c>
      <c r="Q127" s="3" t="str" cm="1">
        <f t="array" ref="Q127">IF(EDATE($F127,Q$2)&gt;DATE(2025,12,31),"",INDEX([1]A1!N$9:N$175,MATCH(1,--(RIGHT([1]A1!$B$9:$B$175,LEN([1]A1!$B$9:$B$175)-4)=$A127)*([1]A1!$C$9:$C$175=YEAR($F127)),0)))</f>
        <v/>
      </c>
      <c r="R127" s="3" t="str" cm="1">
        <f t="array" ref="R127">IF(EDATE($F127,R$2)&gt;DATE(2025,12,31),"",INDEX([1]A1!O$9:O$175,MATCH(1,--(RIGHT([1]A1!$B$9:$B$175,LEN([1]A1!$B$9:$B$175)-4)=$A127)*([1]A1!$C$9:$C$175=YEAR($F127)),0)))</f>
        <v/>
      </c>
      <c r="S127" s="3" t="str" cm="1">
        <f t="array" ref="S127">IF(EDATE($F127,S$2)&gt;DATE(2025,12,31),"",INDEX([1]A1!P$9:P$175,MATCH(1,--(RIGHT([1]A1!$B$9:$B$175,LEN([1]A1!$B$9:$B$175)-4)=$A127)*([1]A1!$C$9:$C$175=YEAR($F127)),0)))</f>
        <v/>
      </c>
      <c r="T127" s="3" t="str" cm="1">
        <f t="array" ref="T127">IF(EDATE($F127,T$2)&gt;DATE(2025,12,31),"",INDEX([1]A1!Q$9:Q$175,MATCH(1,--(RIGHT([1]A1!$B$9:$B$175,LEN([1]A1!$B$9:$B$175)-4)=$A127)*([1]A1!$C$9:$C$175=YEAR($F127)),0)))</f>
        <v/>
      </c>
      <c r="U127" s="3" t="str" cm="1">
        <f t="array" ref="U127">IF(EDATE($F127,U$2)&gt;DATE(2025,12,31),"",INDEX([1]A1!R$9:R$175,MATCH(1,--(RIGHT([1]A1!$B$9:$B$175,LEN([1]A1!$B$9:$B$175)-4)=$A127)*([1]A1!$C$9:$C$175=YEAR($F127)),0)))</f>
        <v/>
      </c>
      <c r="V127" s="3" t="str" cm="1">
        <f t="array" ref="V127">IF(EDATE($F127,V$2)&gt;DATE(2025,12,31),"",INDEX([1]A1!S$9:S$175,MATCH(1,--(RIGHT([1]A1!$B$9:$B$175,LEN([1]A1!$B$9:$B$175)-4)=$A127)*([1]A1!$C$9:$C$175=YEAR($F127)),0)))</f>
        <v/>
      </c>
      <c r="W127" s="3" t="str" cm="1">
        <f t="array" ref="W127">IF(EDATE($F127,W$2)&gt;DATE(2025,12,31),"",INDEX([1]A1!T$9:T$175,MATCH(1,--(RIGHT([1]A1!$B$9:$B$175,LEN([1]A1!$B$9:$B$175)-4)=$A127)*([1]A1!$C$9:$C$175=YEAR($F127)),0)))</f>
        <v/>
      </c>
      <c r="X127" s="3" t="str" cm="1">
        <f t="array" ref="X127">IF(EDATE($F127,X$2)&gt;DATE(2025,12,31),"",INDEX([1]A1!U$9:U$175,MATCH(1,--(RIGHT([1]A1!$B$9:$B$175,LEN([1]A1!$B$9:$B$175)-4)=$A127)*([1]A1!$C$9:$C$175=YEAR($F127)),0)))</f>
        <v/>
      </c>
      <c r="Y127" s="3" t="str" cm="1">
        <f t="array" ref="Y127">IF(EDATE($F127,Y$2)&gt;DATE(2025,12,31),"",INDEX([1]A1!V$9:V$175,MATCH(1,--(RIGHT([1]A1!$B$9:$B$175,LEN([1]A1!$B$9:$B$175)-4)=$A127)*([1]A1!$C$9:$C$175=YEAR($F127)),0)))</f>
        <v/>
      </c>
      <c r="Z127" s="3" t="str" cm="1">
        <f t="array" ref="Z127">IF(EDATE($F127,Z$2)&gt;DATE(2025,12,31),"",INDEX([1]A1!W$9:W$175,MATCH(1,--(RIGHT([1]A1!$B$9:$B$175,LEN([1]A1!$B$9:$B$175)-4)=$A127)*([1]A1!$C$9:$C$175=YEAR($F127)),0)))</f>
        <v/>
      </c>
      <c r="AA127" s="3" t="str" cm="1">
        <f t="array" ref="AA127">IF(EDATE($F127,AA$2)&gt;DATE(2025,12,31),"",INDEX([1]A1!X$9:X$175,MATCH(1,--(RIGHT([1]A1!$B$9:$B$175,LEN([1]A1!$B$9:$B$175)-4)=$A127)*([1]A1!$C$9:$C$175=YEAR($F127)),0)))</f>
        <v/>
      </c>
      <c r="AB127" s="3" t="str" cm="1">
        <f t="array" ref="AB127">IF(EDATE($F127,AB$2)&gt;DATE(2025,12,31),"",INDEX([1]A1!Y$9:Y$175,MATCH(1,--(RIGHT([1]A1!$B$9:$B$175,LEN([1]A1!$B$9:$B$175)-4)=$A127)*([1]A1!$C$9:$C$175=YEAR($F127)),0)))</f>
        <v/>
      </c>
      <c r="AC127" s="3" t="str" cm="1">
        <f t="array" ref="AC127">IF(EDATE($F127,AC$2)&gt;DATE(2025,12,31),"",INDEX([1]A1!Z$9:Z$175,MATCH(1,--(RIGHT([1]A1!$B$9:$B$175,LEN([1]A1!$B$9:$B$175)-4)=$A127)*([1]A1!$C$9:$C$175=YEAR($F127)),0)))</f>
        <v/>
      </c>
      <c r="AD127" s="3" t="str" cm="1">
        <f t="array" ref="AD127">IF(EDATE($F127,AD$2)&gt;DATE(2025,12,31),"",INDEX([1]A1!AA$9:AA$175,MATCH(1,--(RIGHT([1]A1!$B$9:$B$175,LEN([1]A1!$B$9:$B$175)-4)=$A127)*([1]A1!$C$9:$C$175=YEAR($F127)),0)))</f>
        <v/>
      </c>
      <c r="AE127" s="3" t="str" cm="1">
        <f t="array" ref="AE127">IF(EDATE($F127,AE$2)&gt;DATE(2025,12,31),"",INDEX([1]A1!AB$9:AB$175,MATCH(1,--(RIGHT([1]A1!$B$9:$B$175,LEN([1]A1!$B$9:$B$175)-4)=$A127)*([1]A1!$C$9:$C$175=YEAR($F127)),0)))</f>
        <v/>
      </c>
      <c r="AF127" s="3" t="str" cm="1">
        <f t="array" ref="AF127">IF(EDATE($F127,AF$2)&gt;DATE(2025,12,31),"",INDEX([1]A1!AC$9:AC$175,MATCH(1,--(RIGHT([1]A1!$B$9:$B$175,LEN([1]A1!$B$9:$B$175)-4)=$A127)*([1]A1!$C$9:$C$175=YEAR($F127)),0)))</f>
        <v/>
      </c>
      <c r="AG127" s="3" t="str" cm="1">
        <f t="array" ref="AG127">IF(EDATE($F127,AG$2)&gt;DATE(2025,12,31),"",INDEX([1]A1!AD$9:AD$175,MATCH(1,--(RIGHT([1]A1!$B$9:$B$175,LEN([1]A1!$B$9:$B$175)-4)=$A127)*([1]A1!$C$9:$C$175=YEAR($F127)),0)))</f>
        <v/>
      </c>
      <c r="AH127" s="3" t="str" cm="1">
        <f t="array" ref="AH127">IF(EDATE($F127,AH$2)&gt;DATE(2025,12,31),"",INDEX([1]A1!AE$9:AE$175,MATCH(1,--(RIGHT([1]A1!$B$9:$B$175,LEN([1]A1!$B$9:$B$175)-4)=$A127)*([1]A1!$C$9:$C$175=YEAR($F127)),0)))</f>
        <v/>
      </c>
      <c r="AI127" s="3" t="str" cm="1">
        <f t="array" ref="AI127">IF(EDATE($F127,AI$2)&gt;DATE(2025,12,31),"",INDEX([1]A1!AF$9:AF$175,MATCH(1,--(RIGHT([1]A1!$B$9:$B$175,LEN([1]A1!$B$9:$B$175)-4)=$A127)*([1]A1!$C$9:$C$175=YEAR($F127)),0)))</f>
        <v/>
      </c>
      <c r="AJ127" s="3" t="str" cm="1">
        <f t="array" ref="AJ127">IF(EDATE($F127,AJ$2)&gt;DATE(2025,12,31),"",INDEX([1]A1!AG$9:AG$175,MATCH(1,--(RIGHT([1]A1!$B$9:$B$175,LEN([1]A1!$B$9:$B$175)-4)=$A127)*([1]A1!$C$9:$C$175=YEAR($F127)),0)))</f>
        <v/>
      </c>
      <c r="AK127" s="3" t="str" cm="1">
        <f t="array" ref="AK127">IF(EDATE($F127,AK$2)&gt;DATE(2025,12,31),"",INDEX([1]A1!AH$9:AH$175,MATCH(1,--(RIGHT([1]A1!$B$9:$B$175,LEN([1]A1!$B$9:$B$175)-4)=$A127)*([1]A1!$C$9:$C$175=YEAR($F127)),0)))</f>
        <v/>
      </c>
      <c r="AL127" s="3" t="str" cm="1">
        <f t="array" ref="AL127">IF(EDATE($F127,AL$2)&gt;DATE(2025,12,31),"",INDEX([1]A1!AI$9:AI$175,MATCH(1,--(RIGHT([1]A1!$B$9:$B$175,LEN([1]A1!$B$9:$B$175)-4)=$A127)*([1]A1!$C$9:$C$175=YEAR($F127)),0)))</f>
        <v/>
      </c>
      <c r="AM127" s="3" t="str" cm="1">
        <f t="array" ref="AM127">IF(EDATE($F127,AM$2)&gt;DATE(2025,12,31),"",INDEX([1]A1!AJ$9:AJ$175,MATCH(1,--(RIGHT([1]A1!$B$9:$B$175,LEN([1]A1!$B$9:$B$175)-4)=$A127)*([1]A1!$C$9:$C$175=YEAR($F127)),0)))</f>
        <v/>
      </c>
      <c r="AN127" s="3" t="str" cm="1">
        <f t="array" ref="AN127">IF(EDATE($F127,AN$2)&gt;DATE(2025,12,31),"",INDEX([1]A1!AK$9:AK$175,MATCH(1,--(RIGHT([1]A1!$B$9:$B$175,LEN([1]A1!$B$9:$B$175)-4)=$A127)*([1]A1!$C$9:$C$175=YEAR($F127)),0)))</f>
        <v/>
      </c>
      <c r="AO127" s="3" t="str" cm="1">
        <f t="array" ref="AO127">IF(EDATE($F127,AO$2)&gt;DATE(2025,12,31),"",INDEX([1]A1!AL$9:AL$175,MATCH(1,--(RIGHT([1]A1!$B$9:$B$175,LEN([1]A1!$B$9:$B$175)-4)=$A127)*([1]A1!$C$9:$C$175=YEAR($F127)),0)))</f>
        <v/>
      </c>
      <c r="AP127" s="3" t="str" cm="1">
        <f t="array" ref="AP127">IF(EDATE($F127,AP$2)&gt;DATE(2025,12,31),"",INDEX([1]A1!AM$9:AM$175,MATCH(1,--(RIGHT([1]A1!$B$9:$B$175,LEN([1]A1!$B$9:$B$175)-4)=$A127)*([1]A1!$C$9:$C$175=YEAR($F127)),0)))</f>
        <v/>
      </c>
      <c r="AQ127" s="3" t="str" cm="1">
        <f t="array" ref="AQ127">IF(EDATE($F127,AQ$2)&gt;DATE(2025,12,31),"",INDEX([1]A1!AN$9:AN$175,MATCH(1,--(RIGHT([1]A1!$B$9:$B$175,LEN([1]A1!$B$9:$B$175)-4)=$A127)*([1]A1!$C$9:$C$175=YEAR($F127)),0)))</f>
        <v/>
      </c>
      <c r="AR127" s="3" t="str" cm="1">
        <f t="array" ref="AR127">IF(EDATE($F127,AR$2)&gt;DATE(2025,12,31),"",INDEX([1]A1!AO$9:AO$175,MATCH(1,--(RIGHT([1]A1!$B$9:$B$175,LEN([1]A1!$B$9:$B$175)-4)=$A127)*([1]A1!$C$9:$C$175=YEAR($F127)),0)))</f>
        <v/>
      </c>
      <c r="AS127" s="3" t="str" cm="1">
        <f t="array" ref="AS127">IF(EDATE($F127,AS$2)&gt;DATE(2025,12,31),"",INDEX([1]A1!AP$9:AP$175,MATCH(1,--(RIGHT([1]A1!$B$9:$B$175,LEN([1]A1!$B$9:$B$175)-4)=$A127)*([1]A1!$C$9:$C$175=YEAR($F127)),0)))</f>
        <v/>
      </c>
      <c r="AT127" s="3" t="str" cm="1">
        <f t="array" ref="AT127">IF(EDATE($F127,AT$2)&gt;DATE(2025,12,31),"",INDEX([1]A1!AQ$9:AQ$175,MATCH(1,--(RIGHT([1]A1!$B$9:$B$175,LEN([1]A1!$B$9:$B$175)-4)=$A127)*([1]A1!$C$9:$C$175=YEAR($F127)),0)))</f>
        <v/>
      </c>
      <c r="AU127" s="3" t="str" cm="1">
        <f t="array" ref="AU127">IF(EDATE($F127,AU$2)&gt;DATE(2025,12,31),"",INDEX([1]A1!AR$9:AR$175,MATCH(1,--(RIGHT([1]A1!$B$9:$B$175,LEN([1]A1!$B$9:$B$175)-4)=$A127)*([1]A1!$C$9:$C$175=YEAR($F127)),0)))</f>
        <v/>
      </c>
      <c r="AV127" s="3" t="str" cm="1">
        <f t="array" ref="AV127">IF(EDATE($F127,AV$2)&gt;DATE(2025,12,31),"",INDEX([1]A1!AS$9:AS$175,MATCH(1,--(RIGHT([1]A1!$B$9:$B$175,LEN([1]A1!$B$9:$B$175)-4)=$A127)*([1]A1!$C$9:$C$175=YEAR($F127)),0)))</f>
        <v/>
      </c>
      <c r="AW127" s="3" t="str" cm="1">
        <f t="array" ref="AW127">IF(EDATE($F127,AW$2)&gt;DATE(2025,12,31),"",INDEX([1]A1!AT$9:AT$175,MATCH(1,--(RIGHT([1]A1!$B$9:$B$175,LEN([1]A1!$B$9:$B$175)-4)=$A127)*([1]A1!$C$9:$C$175=YEAR($F127)),0)))</f>
        <v/>
      </c>
      <c r="AX127" s="3" t="str" cm="1">
        <f t="array" ref="AX127">IF(EDATE($F127,AX$2)&gt;DATE(2025,12,31),"",INDEX([1]A1!AU$9:AU$175,MATCH(1,--(RIGHT([1]A1!$B$9:$B$175,LEN([1]A1!$B$9:$B$175)-4)=$A127)*([1]A1!$C$9:$C$175=YEAR($F127)),0)))</f>
        <v/>
      </c>
      <c r="AY127" s="3" t="str" cm="1">
        <f t="array" ref="AY127">IF(EDATE($F127,AY$2)&gt;DATE(2025,12,31),"",INDEX([1]A1!AV$9:AV$175,MATCH(1,--(RIGHT([1]A1!$B$9:$B$175,LEN([1]A1!$B$9:$B$175)-4)=$A127)*([1]A1!$C$9:$C$175=YEAR($F127)),0)))</f>
        <v/>
      </c>
      <c r="AZ127" s="3" t="str" cm="1">
        <f t="array" ref="AZ127">IF(EDATE($F127,AZ$2)&gt;DATE(2025,12,31),"",INDEX([1]A1!AW$9:AW$175,MATCH(1,--(RIGHT([1]A1!$B$9:$B$175,LEN([1]A1!$B$9:$B$175)-4)=$A127)*([1]A1!$C$9:$C$175=YEAR($F127)),0)))</f>
        <v/>
      </c>
      <c r="BA127" s="3" t="str" cm="1">
        <f t="array" ref="BA127">IF(EDATE($F127,BA$2)&gt;DATE(2025,12,31),"",INDEX([1]A1!AX$9:AX$175,MATCH(1,--(RIGHT([1]A1!$B$9:$B$175,LEN([1]A1!$B$9:$B$175)-4)=$A127)*([1]A1!$C$9:$C$175=YEAR($F127)),0)))</f>
        <v/>
      </c>
      <c r="BB127" s="3" t="str" cm="1">
        <f t="array" ref="BB127">IF(EDATE($F127,BB$2)&gt;DATE(2025,12,31),"",INDEX([1]A1!AY$9:AY$175,MATCH(1,--(RIGHT([1]A1!$B$9:$B$175,LEN([1]A1!$B$9:$B$175)-4)=$A127)*([1]A1!$C$9:$C$175=YEAR($F127)),0)))</f>
        <v/>
      </c>
      <c r="BC127" s="3" t="str" cm="1">
        <f t="array" ref="BC127">IF(EDATE($F127,BC$2)&gt;DATE(2025,12,31),"",INDEX([1]A1!AZ$9:AZ$175,MATCH(1,--(RIGHT([1]A1!$B$9:$B$175,LEN([1]A1!$B$9:$B$175)-4)=$A127)*([1]A1!$C$9:$C$175=YEAR($F127)),0)))</f>
        <v/>
      </c>
      <c r="BD127" s="3" t="str" cm="1">
        <f t="array" ref="BD127">IF(EDATE($F127,BD$2)&gt;DATE(2025,12,31),"",INDEX([1]A1!BA$9:BA$175,MATCH(1,--(RIGHT([1]A1!$B$9:$B$175,LEN([1]A1!$B$9:$B$175)-4)=$A127)*([1]A1!$C$9:$C$175=YEAR($F127)),0)))</f>
        <v/>
      </c>
      <c r="BE127" s="3" t="str" cm="1">
        <f t="array" ref="BE127">IF(EDATE($F127,BE$2)&gt;DATE(2025,12,31),"",INDEX([1]A1!BB$9:BB$175,MATCH(1,--(RIGHT([1]A1!$B$9:$B$175,LEN([1]A1!$B$9:$B$175)-4)=$A127)*([1]A1!$C$9:$C$175=YEAR($F127)),0)))</f>
        <v/>
      </c>
      <c r="BF127" s="3" t="str" cm="1">
        <f t="array" ref="BF127">IF(EDATE($F127,BF$2)&gt;DATE(2025,12,31),"",INDEX([1]A1!BC$9:BC$175,MATCH(1,--(RIGHT([1]A1!$B$9:$B$175,LEN([1]A1!$B$9:$B$175)-4)=$A127)*([1]A1!$C$9:$C$175=YEAR($F127)),0)))</f>
        <v/>
      </c>
      <c r="BG127" s="3" t="str" cm="1">
        <f t="array" ref="BG127">IF(EDATE($F127,BG$2)&gt;DATE(2025,12,31),"",INDEX([1]A1!BD$9:BD$175,MATCH(1,--(RIGHT([1]A1!$B$9:$B$175,LEN([1]A1!$B$9:$B$175)-4)=$A127)*([1]A1!$C$9:$C$175=YEAR($F127)),0)))</f>
        <v/>
      </c>
      <c r="BH127" s="3" t="str" cm="1">
        <f t="array" ref="BH127">IF(EDATE($F127,BH$2)&gt;DATE(2025,12,31),"",INDEX([1]A1!BE$9:BE$175,MATCH(1,--(RIGHT([1]A1!$B$9:$B$175,LEN([1]A1!$B$9:$B$175)-4)=$A127)*([1]A1!$C$9:$C$175=YEAR($F127)),0)))</f>
        <v/>
      </c>
      <c r="BI127" s="3" t="str" cm="1">
        <f t="array" ref="BI127">IF(EDATE($F127,BI$2)&gt;DATE(2025,12,31),"",INDEX([1]A1!BF$9:BF$175,MATCH(1,--(RIGHT([1]A1!$B$9:$B$175,LEN([1]A1!$B$9:$B$175)-4)=$A127)*([1]A1!$C$9:$C$175=YEAR($F127)),0)))</f>
        <v/>
      </c>
      <c r="BJ127" s="3" t="str" cm="1">
        <f t="array" ref="BJ127">IF(EDATE($F127,BJ$2)&gt;DATE(2025,12,31),"",INDEX([1]A1!BG$9:BG$175,MATCH(1,--(RIGHT([1]A1!$B$9:$B$175,LEN([1]A1!$B$9:$B$175)-4)=$A127)*([1]A1!$C$9:$C$175=YEAR($F127)),0)))</f>
        <v/>
      </c>
      <c r="BK127" s="3" t="str" cm="1">
        <f t="array" ref="BK127">IF(EDATE($F127,BK$2)&gt;DATE(2025,12,31),"",INDEX([1]A1!BH$9:BH$175,MATCH(1,--(RIGHT([1]A1!$B$9:$B$175,LEN([1]A1!$B$9:$B$175)-4)=$A127)*([1]A1!$C$9:$C$175=YEAR($F127)),0)))</f>
        <v/>
      </c>
      <c r="BL127" s="3" t="str" cm="1">
        <f t="array" ref="BL127">IF(EDATE($F127,BL$2)&gt;DATE(2025,12,31),"",INDEX([1]A1!BI$9:BI$175,MATCH(1,--(RIGHT([1]A1!$B$9:$B$175,LEN([1]A1!$B$9:$B$175)-4)=$A127)*([1]A1!$C$9:$C$175=YEAR($F127)),0)))</f>
        <v/>
      </c>
      <c r="BM127" s="3" t="str" cm="1">
        <f t="array" ref="BM127">IF(EDATE($F127,BM$2)&gt;DATE(2025,12,31),"",INDEX([1]A1!BJ$9:BJ$175,MATCH(1,--(RIGHT([1]A1!$B$9:$B$175,LEN([1]A1!$B$9:$B$175)-4)=$A127)*([1]A1!$C$9:$C$175=YEAR($F127)),0)))</f>
        <v/>
      </c>
      <c r="BN127" s="3" t="str" cm="1">
        <f t="array" ref="BN127">IF(EDATE($F127,BN$2)&gt;DATE(2025,12,31),"",INDEX([1]A1!BK$9:BK$175,MATCH(1,--(RIGHT([1]A1!$B$9:$B$175,LEN([1]A1!$B$9:$B$175)-4)=$A127)*([1]A1!$C$9:$C$175=YEAR($F127)),0)))</f>
        <v/>
      </c>
      <c r="BO127" s="3" t="str" cm="1">
        <f t="array" ref="BO127">IF(EDATE($F127,BO$2)&gt;DATE(2025,12,31),"",INDEX([1]A1!BL$9:BL$175,MATCH(1,--(RIGHT([1]A1!$B$9:$B$175,LEN([1]A1!$B$9:$B$175)-4)=$A127)*([1]A1!$C$9:$C$175=YEAR($F127)),0)))</f>
        <v/>
      </c>
      <c r="BP127" s="3" t="str" cm="1">
        <f t="array" ref="BP127">IF(EDATE($F127,BP$2)&gt;DATE(2025,12,31),"",INDEX([1]A1!BM$9:BM$175,MATCH(1,--(RIGHT([1]A1!$B$9:$B$175,LEN([1]A1!$B$9:$B$175)-4)=$A127)*([1]A1!$C$9:$C$175=YEAR($F127)),0)))</f>
        <v/>
      </c>
      <c r="BQ127" s="3" t="str" cm="1">
        <f t="array" ref="BQ127">IF(EDATE($F127,BQ$2)&gt;DATE(2025,12,31),"",INDEX([1]A1!BN$9:BN$175,MATCH(1,--(RIGHT([1]A1!$B$9:$B$175,LEN([1]A1!$B$9:$B$175)-4)=$A127)*([1]A1!$C$9:$C$175=YEAR($F127)),0)))</f>
        <v/>
      </c>
      <c r="BR127" s="3" t="str" cm="1">
        <f t="array" ref="BR127">IF(EDATE($F127,BR$2)&gt;DATE(2025,12,31),"",INDEX([1]A1!BO$9:BO$175,MATCH(1,--(RIGHT([1]A1!$B$9:$B$175,LEN([1]A1!$B$9:$B$175)-4)=$A127)*([1]A1!$C$9:$C$175=YEAR($F127)),0)))</f>
        <v/>
      </c>
      <c r="BS127" s="3" t="str" cm="1">
        <f t="array" ref="BS127">IF(EDATE($F127,BS$2)&gt;DATE(2025,12,31),"",INDEX([1]A1!BP$9:BP$175,MATCH(1,--(RIGHT([1]A1!$B$9:$B$175,LEN([1]A1!$B$9:$B$175)-4)=$A127)*([1]A1!$C$9:$C$175=YEAR($F127)),0)))</f>
        <v/>
      </c>
      <c r="BT127" s="3" t="str" cm="1">
        <f t="array" ref="BT127">IF(EDATE($F127,BT$2)&gt;DATE(2025,12,31),"",INDEX([1]A1!BQ$9:BQ$175,MATCH(1,--(RIGHT([1]A1!$B$9:$B$175,LEN([1]A1!$B$9:$B$175)-4)=$A127)*([1]A1!$C$9:$C$175=YEAR($F127)),0)))</f>
        <v/>
      </c>
      <c r="BU127" s="3" t="str" cm="1">
        <f t="array" ref="BU127">IF(EDATE($F127,BU$2)&gt;DATE(2025,12,31),"",INDEX([1]A1!BR$9:BR$175,MATCH(1,--(RIGHT([1]A1!$B$9:$B$175,LEN([1]A1!$B$9:$B$175)-4)=$A127)*([1]A1!$C$9:$C$175=YEAR($F127)),0)))</f>
        <v/>
      </c>
      <c r="BV127" s="3" t="str" cm="1">
        <f t="array" ref="BV127">IF(EDATE($F127,BV$2)&gt;DATE(2025,12,31),"",INDEX([1]A1!BS$9:BS$175,MATCH(1,--(RIGHT([1]A1!$B$9:$B$175,LEN([1]A1!$B$9:$B$175)-4)=$A127)*([1]A1!$C$9:$C$175=YEAR($F127)),0)))</f>
        <v/>
      </c>
      <c r="BW127" s="3" t="str" cm="1">
        <f t="array" ref="BW127">IF(EDATE($F127,BW$2)&gt;DATE(2025,12,31),"",INDEX([1]A1!BT$9:BT$175,MATCH(1,--(RIGHT([1]A1!$B$9:$B$175,LEN([1]A1!$B$9:$B$175)-4)=$A127)*([1]A1!$C$9:$C$175=YEAR($F127)),0)))</f>
        <v/>
      </c>
      <c r="BX127" s="3" t="str" cm="1">
        <f t="array" ref="BX127">IF(EDATE($F127,BX$2)&gt;DATE(2025,12,31),"",INDEX([1]A1!BU$9:BU$175,MATCH(1,--(RIGHT([1]A1!$B$9:$B$175,LEN([1]A1!$B$9:$B$175)-4)=$A127)*([1]A1!$C$9:$C$175=YEAR($F127)),0)))</f>
        <v/>
      </c>
      <c r="BY127" s="3" t="str" cm="1">
        <f t="array" ref="BY127">IF(EDATE($F127,BY$2)&gt;DATE(2025,12,31),"",INDEX([1]A1!BV$9:BV$175,MATCH(1,--(RIGHT([1]A1!$B$9:$B$175,LEN([1]A1!$B$9:$B$175)-4)=$A127)*([1]A1!$C$9:$C$175=YEAR($F127)),0)))</f>
        <v/>
      </c>
      <c r="BZ127" s="3" t="str" cm="1">
        <f t="array" ref="BZ127">IF(EDATE($F127,BZ$2)&gt;DATE(2025,12,31),"",INDEX([1]A1!BW$9:BW$175,MATCH(1,--(RIGHT([1]A1!$B$9:$B$175,LEN([1]A1!$B$9:$B$175)-4)=$A127)*([1]A1!$C$9:$C$175=YEAR($F127)),0)))</f>
        <v/>
      </c>
      <c r="CA127" s="3" t="str" cm="1">
        <f t="array" ref="CA127">IF(EDATE($F127,CA$2)&gt;DATE(2025,12,31),"",INDEX([1]A1!BX$9:BX$175,MATCH(1,--(RIGHT([1]A1!$B$9:$B$175,LEN([1]A1!$B$9:$B$175)-4)=$A127)*([1]A1!$C$9:$C$175=YEAR($F127)),0)))</f>
        <v/>
      </c>
      <c r="CB127" s="3" t="str" cm="1">
        <f t="array" ref="CB127">IF(EDATE($F127,CB$2)&gt;DATE(2025,12,31),"",INDEX([1]A1!BY$9:BY$175,MATCH(1,--(RIGHT([1]A1!$B$9:$B$175,LEN([1]A1!$B$9:$B$175)-4)=$A127)*([1]A1!$C$9:$C$175=YEAR($F127)),0)))</f>
        <v/>
      </c>
      <c r="CC127" s="3" t="str" cm="1">
        <f t="array" ref="CC127">IF(EDATE($F127,CC$2)&gt;DATE(2025,12,31),"",INDEX([1]A1!BZ$9:BZ$175,MATCH(1,--(RIGHT([1]A1!$B$9:$B$175,LEN([1]A1!$B$9:$B$175)-4)=$A127)*([1]A1!$C$9:$C$175=YEAR($F127)),0)))</f>
        <v/>
      </c>
      <c r="CD127" s="3" t="str" cm="1">
        <f t="array" ref="CD127">IF(EDATE($F127,CD$2)&gt;DATE(2025,12,31),"",INDEX([1]A1!CA$9:CA$175,MATCH(1,--(RIGHT([1]A1!$B$9:$B$175,LEN([1]A1!$B$9:$B$175)-4)=$A127)*([1]A1!$C$9:$C$175=YEAR($F127)),0)))</f>
        <v/>
      </c>
      <c r="CE127" s="3" t="str" cm="1">
        <f t="array" ref="CE127">IF(EDATE($F127,CE$2)&gt;DATE(2025,12,31),"",INDEX([1]A1!CB$9:CB$175,MATCH(1,--(RIGHT([1]A1!$B$9:$B$175,LEN([1]A1!$B$9:$B$175)-4)=$A127)*([1]A1!$C$9:$C$175=YEAR($F127)),0)))</f>
        <v/>
      </c>
      <c r="CF127" s="3" t="str" cm="1">
        <f t="array" ref="CF127">IF(EDATE($F127,CF$2)&gt;DATE(2025,12,31),"",INDEX([1]A1!CC$9:CC$175,MATCH(1,--(RIGHT([1]A1!$B$9:$B$175,LEN([1]A1!$B$9:$B$175)-4)=$A127)*([1]A1!$C$9:$C$175=YEAR($F127)),0)))</f>
        <v/>
      </c>
      <c r="CG127" s="3" t="str" cm="1">
        <f t="array" ref="CG127">IF(EDATE($F127,CG$2)&gt;DATE(2025,12,31),"",INDEX([1]A1!CD$9:CD$175,MATCH(1,--(RIGHT([1]A1!$B$9:$B$175,LEN([1]A1!$B$9:$B$175)-4)=$A127)*([1]A1!$C$9:$C$175=YEAR($F127)),0)))</f>
        <v/>
      </c>
      <c r="CH127" s="3" t="str" cm="1">
        <f t="array" ref="CH127">IF(EDATE($F127,CH$2)&gt;DATE(2025,12,31),"",INDEX([1]A1!CE$9:CE$175,MATCH(1,--(RIGHT([1]A1!$B$9:$B$175,LEN([1]A1!$B$9:$B$175)-4)=$A127)*([1]A1!$C$9:$C$175=YEAR($F127)),0)))</f>
        <v/>
      </c>
      <c r="CI127" s="3" t="str" cm="1">
        <f t="array" ref="CI127">IF(EDATE($F127,CI$2)&gt;DATE(2025,12,31),"",INDEX([1]A1!CF$9:CF$175,MATCH(1,--(RIGHT([1]A1!$B$9:$B$175,LEN([1]A1!$B$9:$B$175)-4)=$A127)*([1]A1!$C$9:$C$175=YEAR($F127)),0)))</f>
        <v/>
      </c>
      <c r="CJ127" s="3" t="str" cm="1">
        <f t="array" ref="CJ127">IF(EDATE($F127,CJ$2)&gt;DATE(2025,12,31),"",INDEX([1]A1!CG$9:CG$175,MATCH(1,--(RIGHT([1]A1!$B$9:$B$175,LEN([1]A1!$B$9:$B$175)-4)=$A127)*([1]A1!$C$9:$C$175=YEAR($F127)),0)))</f>
        <v/>
      </c>
      <c r="CK127" s="3" t="str" cm="1">
        <f t="array" ref="CK127">IF(EDATE($F127,CK$2)&gt;DATE(2025,12,31),"",INDEX([1]A1!CH$9:CH$175,MATCH(1,--(RIGHT([1]A1!$B$9:$B$175,LEN([1]A1!$B$9:$B$175)-4)=$A127)*([1]A1!$C$9:$C$175=YEAR($F127)),0)))</f>
        <v/>
      </c>
      <c r="CL127" s="3" t="str" cm="1">
        <f t="array" ref="CL127">IF(EDATE($F127,CL$2)&gt;DATE(2025,12,31),"",INDEX([1]A1!CI$9:CI$175,MATCH(1,--(RIGHT([1]A1!$B$9:$B$175,LEN([1]A1!$B$9:$B$175)-4)=$A127)*([1]A1!$C$9:$C$175=YEAR($F127)),0)))</f>
        <v/>
      </c>
      <c r="CM127" s="3" t="str" cm="1">
        <f t="array" ref="CM127">IF(EDATE($F127,CM$2)&gt;DATE(2025,12,31),"",INDEX([1]A1!CJ$9:CJ$175,MATCH(1,--(RIGHT([1]A1!$B$9:$B$175,LEN([1]A1!$B$9:$B$175)-4)=$A127)*([1]A1!$C$9:$C$175=YEAR($F127)),0)))</f>
        <v/>
      </c>
      <c r="CN127" s="3" t="str" cm="1">
        <f t="array" ref="CN127">IF(EDATE($F127,CN$2)&gt;DATE(2025,12,31),"",INDEX([1]A1!CK$9:CK$175,MATCH(1,--(RIGHT([1]A1!$B$9:$B$175,LEN([1]A1!$B$9:$B$175)-4)=$A127)*([1]A1!$C$9:$C$175=YEAR($F127)),0)))</f>
        <v/>
      </c>
      <c r="CO127" s="3" t="str" cm="1">
        <f t="array" ref="CO127">IF(EDATE($F127,CO$2)&gt;DATE(2025,12,31),"",INDEX([1]A1!CL$9:CL$175,MATCH(1,--(RIGHT([1]A1!$B$9:$B$175,LEN([1]A1!$B$9:$B$175)-4)=$A127)*([1]A1!$C$9:$C$175=YEAR($F127)),0)))</f>
        <v/>
      </c>
      <c r="CP127" s="3" t="str" cm="1">
        <f t="array" ref="CP127">IF(EDATE($F127,CP$2)&gt;DATE(2025,12,31),"",INDEX([1]A1!CM$9:CM$175,MATCH(1,--(RIGHT([1]A1!$B$9:$B$175,LEN([1]A1!$B$9:$B$175)-4)=$A127)*([1]A1!$C$9:$C$175=YEAR($F127)),0)))</f>
        <v/>
      </c>
      <c r="CQ127" s="3" t="str" cm="1">
        <f t="array" ref="CQ127">IF(EDATE($F127,CQ$2)&gt;DATE(2025,12,31),"",INDEX([1]A1!CN$9:CN$175,MATCH(1,--(RIGHT([1]A1!$B$9:$B$175,LEN([1]A1!$B$9:$B$175)-4)=$A127)*([1]A1!$C$9:$C$175=YEAR($F127)),0)))</f>
        <v/>
      </c>
      <c r="CR127" s="3" t="str" cm="1">
        <f t="array" ref="CR127">IF(EDATE($F127,CR$2)&gt;DATE(2025,12,31),"",INDEX([1]A1!CO$9:CO$175,MATCH(1,--(RIGHT([1]A1!$B$9:$B$175,LEN([1]A1!$B$9:$B$175)-4)=$A127)*([1]A1!$C$9:$C$175=YEAR($F127)),0)))</f>
        <v/>
      </c>
      <c r="CS127" s="3" t="str" cm="1">
        <f t="array" ref="CS127">IF(EDATE($F127,CS$2)&gt;DATE(2025,12,31),"",INDEX([1]A1!CP$9:CP$175,MATCH(1,--(RIGHT([1]A1!$B$9:$B$175,LEN([1]A1!$B$9:$B$175)-4)=$A127)*([1]A1!$C$9:$C$175=YEAR($F127)),0)))</f>
        <v/>
      </c>
      <c r="CT127" s="3" t="str" cm="1">
        <f t="array" ref="CT127">IF(EDATE($F127,CT$2)&gt;DATE(2025,12,31),"",INDEX([1]A1!CQ$9:CQ$175,MATCH(1,--(RIGHT([1]A1!$B$9:$B$175,LEN([1]A1!$B$9:$B$175)-4)=$A127)*([1]A1!$C$9:$C$175=YEAR($F127)),0)))</f>
        <v/>
      </c>
      <c r="CU127" s="3" t="str" cm="1">
        <f t="array" ref="CU127">IF(EDATE($F127,CU$2)&gt;DATE(2025,12,31),"",INDEX([1]A1!CR$9:CR$175,MATCH(1,--(RIGHT([1]A1!$B$9:$B$175,LEN([1]A1!$B$9:$B$175)-4)=$A127)*([1]A1!$C$9:$C$175=YEAR($F127)),0)))</f>
        <v/>
      </c>
      <c r="CV127" s="3" t="str" cm="1">
        <f t="array" ref="CV127">IF(EDATE($F127,CV$2)&gt;DATE(2025,12,31),"",INDEX([1]A1!CS$9:CS$175,MATCH(1,--(RIGHT([1]A1!$B$9:$B$175,LEN([1]A1!$B$9:$B$175)-4)=$A127)*([1]A1!$C$9:$C$175=YEAR($F127)),0)))</f>
        <v/>
      </c>
      <c r="CW127" s="3" t="str" cm="1">
        <f t="array" ref="CW127">IF(EDATE($F127,CW$2)&gt;DATE(2025,12,31),"",INDEX([1]A1!CT$9:CT$175,MATCH(1,--(RIGHT([1]A1!$B$9:$B$175,LEN([1]A1!$B$9:$B$175)-4)=$A127)*([1]A1!$C$9:$C$175=YEAR($F127)),0)))</f>
        <v/>
      </c>
      <c r="CX127" s="3" t="str" cm="1">
        <f t="array" ref="CX127">IF(EDATE($F127,CX$2)&gt;DATE(2025,12,31),"",INDEX([1]A1!CU$9:CU$175,MATCH(1,--(RIGHT([1]A1!$B$9:$B$175,LEN([1]A1!$B$9:$B$175)-4)=$A127)*([1]A1!$C$9:$C$175=YEAR($F127)),0)))</f>
        <v/>
      </c>
      <c r="CY127" s="3" t="str" cm="1">
        <f t="array" ref="CY127">IF(EDATE($F127,CY$2)&gt;DATE(2025,12,31),"",INDEX([1]A1!CV$9:CV$175,MATCH(1,--(RIGHT([1]A1!$B$9:$B$175,LEN([1]A1!$B$9:$B$175)-4)=$A127)*([1]A1!$C$9:$C$175=YEAR($F127)),0)))</f>
        <v/>
      </c>
      <c r="CZ127" s="3" t="str" cm="1">
        <f t="array" ref="CZ127">IF(EDATE($F127,CZ$2)&gt;DATE(2025,12,31),"",INDEX([1]A1!CW$9:CW$175,MATCH(1,--(RIGHT([1]A1!$B$9:$B$175,LEN([1]A1!$B$9:$B$175)-4)=$A127)*([1]A1!$C$9:$C$175=YEAR($F127)),0)))</f>
        <v/>
      </c>
      <c r="DA127" s="3" t="str" cm="1">
        <f t="array" ref="DA127">IF(EDATE($F127,DA$2)&gt;DATE(2025,12,31),"",INDEX([1]A1!CX$9:CX$175,MATCH(1,--(RIGHT([1]A1!$B$9:$B$175,LEN([1]A1!$B$9:$B$175)-4)=$A127)*([1]A1!$C$9:$C$175=YEAR($F127)),0)))</f>
        <v/>
      </c>
      <c r="DB127" s="3" t="str" cm="1">
        <f t="array" ref="DB127">IF(EDATE($F127,DB$2)&gt;DATE(2025,12,31),"",INDEX([1]A1!CY$9:CY$175,MATCH(1,--(RIGHT([1]A1!$B$9:$B$175,LEN([1]A1!$B$9:$B$175)-4)=$A127)*([1]A1!$C$9:$C$175=YEAR($F127)),0)))</f>
        <v/>
      </c>
      <c r="DC127" s="3" t="str" cm="1">
        <f t="array" ref="DC127">IF(EDATE($F127,DC$2)&gt;DATE(2025,12,31),"",INDEX([1]A1!CZ$9:CZ$175,MATCH(1,--(RIGHT([1]A1!$B$9:$B$175,LEN([1]A1!$B$9:$B$175)-4)=$A127)*([1]A1!$C$9:$C$175=YEAR($F127)),0)))</f>
        <v/>
      </c>
      <c r="DD127" s="3" t="str" cm="1">
        <f t="array" ref="DD127">IF(EDATE($F127,DD$2)&gt;DATE(2025,12,31),"",INDEX([1]A1!DA$9:DA$175,MATCH(1,--(RIGHT([1]A1!$B$9:$B$175,LEN([1]A1!$B$9:$B$175)-4)=$A127)*([1]A1!$C$9:$C$175=YEAR($F127)),0)))</f>
        <v/>
      </c>
      <c r="DE127" s="3" t="str" cm="1">
        <f t="array" ref="DE127">IF(EDATE($F127,DE$2)&gt;DATE(2025,12,31),"",INDEX([1]A1!DB$9:DB$175,MATCH(1,--(RIGHT([1]A1!$B$9:$B$175,LEN([1]A1!$B$9:$B$175)-4)=$A127)*([1]A1!$C$9:$C$175=YEAR($F127)),0)))</f>
        <v/>
      </c>
      <c r="DF127" s="3" t="str" cm="1">
        <f t="array" ref="DF127">IF(EDATE($F127,DF$2)&gt;DATE(2025,12,31),"",INDEX([1]A1!DC$9:DC$175,MATCH(1,--(RIGHT([1]A1!$B$9:$B$175,LEN([1]A1!$B$9:$B$175)-4)=$A127)*([1]A1!$C$9:$C$175=YEAR($F127)),0)))</f>
        <v/>
      </c>
      <c r="DG127" s="3" t="str" cm="1">
        <f t="array" ref="DG127">IF(EDATE($F127,DG$2)&gt;DATE(2025,12,31),"",INDEX([1]A1!DD$9:DD$175,MATCH(1,--(RIGHT([1]A1!$B$9:$B$175,LEN([1]A1!$B$9:$B$175)-4)=$A127)*([1]A1!$C$9:$C$175=YEAR($F127)),0)))</f>
        <v/>
      </c>
      <c r="DH127" s="3" t="str" cm="1">
        <f t="array" ref="DH127">IF(EDATE($F127,DH$2)&gt;DATE(2025,12,31),"",INDEX([1]A1!DE$9:DE$175,MATCH(1,--(RIGHT([1]A1!$B$9:$B$175,LEN([1]A1!$B$9:$B$175)-4)=$A127)*([1]A1!$C$9:$C$175=YEAR($F127)),0)))</f>
        <v/>
      </c>
      <c r="DI127" s="3" t="str" cm="1">
        <f t="array" ref="DI127">IF(EDATE($F127,DI$2)&gt;DATE(2025,12,31),"",INDEX([1]A1!DF$9:DF$175,MATCH(1,--(RIGHT([1]A1!$B$9:$B$175,LEN([1]A1!$B$9:$B$175)-4)=$A127)*([1]A1!$C$9:$C$175=YEAR($F127)),0)))</f>
        <v/>
      </c>
      <c r="DJ127" s="3" t="str" cm="1">
        <f t="array" ref="DJ127">IF(EDATE($F127,DJ$2)&gt;DATE(2025,12,31),"",INDEX([1]A1!DG$9:DG$175,MATCH(1,--(RIGHT([1]A1!$B$9:$B$175,LEN([1]A1!$B$9:$B$175)-4)=$A127)*([1]A1!$C$9:$C$175=YEAR($F127)),0)))</f>
        <v/>
      </c>
      <c r="DK127" s="3" t="str" cm="1">
        <f t="array" ref="DK127">IF(EDATE($F127,DK$2)&gt;DATE(2025,12,31),"",INDEX([1]A1!DH$9:DH$175,MATCH(1,--(RIGHT([1]A1!$B$9:$B$175,LEN([1]A1!$B$9:$B$175)-4)=$A127)*([1]A1!$C$9:$C$175=YEAR($F127)),0)))</f>
        <v/>
      </c>
      <c r="DL127" s="3" t="str" cm="1">
        <f t="array" ref="DL127">IF(EDATE($F127,DL$2)&gt;DATE(2025,12,31),"",INDEX([1]A1!DI$9:DI$175,MATCH(1,--(RIGHT([1]A1!$B$9:$B$175,LEN([1]A1!$B$9:$B$175)-4)=$A127)*([1]A1!$C$9:$C$175=YEAR($F127)),0)))</f>
        <v/>
      </c>
      <c r="DM127" s="3" t="str" cm="1">
        <f t="array" ref="DM127">IF(EDATE($F127,DM$2)&gt;DATE(2025,12,31),"",INDEX([1]A1!DJ$9:DJ$175,MATCH(1,--(RIGHT([1]A1!$B$9:$B$175,LEN([1]A1!$B$9:$B$175)-4)=$A127)*([1]A1!$C$9:$C$175=YEAR($F127)),0)))</f>
        <v/>
      </c>
      <c r="DN127" s="3" t="str" cm="1">
        <f t="array" ref="DN127">IF(EDATE($F127,DN$2)&gt;DATE(2025,12,31),"",INDEX([1]A1!DK$9:DK$175,MATCH(1,--(RIGHT([1]A1!$B$9:$B$175,LEN([1]A1!$B$9:$B$175)-4)=$A127)*([1]A1!$C$9:$C$175=YEAR($F127)),0)))</f>
        <v/>
      </c>
      <c r="DO127" s="3" t="str" cm="1">
        <f t="array" ref="DO127">IF(EDATE($F127,DO$2)&gt;DATE(2025,12,31),"",INDEX([1]A1!DL$9:DL$175,MATCH(1,--(RIGHT([1]A1!$B$9:$B$175,LEN([1]A1!$B$9:$B$175)-4)=$A127)*([1]A1!$C$9:$C$175=YEAR($F127)),0)))</f>
        <v/>
      </c>
      <c r="DP127" s="3" t="str" cm="1">
        <f t="array" ref="DP127">IF(EDATE($F127,DP$2)&gt;DATE(2025,12,31),"",INDEX([1]A1!DM$9:DM$175,MATCH(1,--(RIGHT([1]A1!$B$9:$B$175,LEN([1]A1!$B$9:$B$175)-4)=$A127)*([1]A1!$C$9:$C$175=YEAR($F127)),0)))</f>
        <v/>
      </c>
      <c r="DQ127" s="3" t="str" cm="1">
        <f t="array" ref="DQ127">IF(EDATE($F127,DQ$2)&gt;DATE(2025,12,31),"",INDEX([1]A1!DN$9:DN$175,MATCH(1,--(RIGHT([1]A1!$B$9:$B$175,LEN([1]A1!$B$9:$B$175)-4)=$A127)*([1]A1!$C$9:$C$175=YEAR($F127)),0)))</f>
        <v/>
      </c>
      <c r="DR127" s="3" t="str" cm="1">
        <f t="array" ref="DR127">IF(EDATE($F127,DR$2)&gt;DATE(2025,12,31),"",INDEX([1]A1!DO$9:DO$175,MATCH(1,--(RIGHT([1]A1!$B$9:$B$175,LEN([1]A1!$B$9:$B$175)-4)=$A127)*([1]A1!$C$9:$C$175=YEAR($F127)),0)))</f>
        <v/>
      </c>
      <c r="DS127" s="3" t="str" cm="1">
        <f t="array" ref="DS127">IF(EDATE($F127,DS$2)&gt;DATE(2025,12,31),"",INDEX([1]A1!DP$9:DP$175,MATCH(1,--(RIGHT([1]A1!$B$9:$B$175,LEN([1]A1!$B$9:$B$175)-4)=$A127)*([1]A1!$C$9:$C$175=YEAR($F127)),0)))</f>
        <v/>
      </c>
      <c r="DT127" s="3" t="str" cm="1">
        <f t="array" ref="DT127">IF(EDATE($F127,DT$2)&gt;DATE(2025,12,31),"",INDEX([1]A1!DQ$9:DQ$175,MATCH(1,--(RIGHT([1]A1!$B$9:$B$175,LEN([1]A1!$B$9:$B$175)-4)=$A127)*([1]A1!$C$9:$C$175=YEAR($F127)),0)))</f>
        <v/>
      </c>
      <c r="DU127" s="3" t="str" cm="1">
        <f t="array" ref="DU127">IF(EDATE($F127,DU$2)&gt;DATE(2025,12,31),"",INDEX([1]A1!DR$9:DR$175,MATCH(1,--(RIGHT([1]A1!$B$9:$B$175,LEN([1]A1!$B$9:$B$175)-4)=$A127)*([1]A1!$C$9:$C$175=YEAR($F127)),0)))</f>
        <v/>
      </c>
      <c r="DV127" s="3" t="str" cm="1">
        <f t="array" ref="DV127">IF(EDATE($F127,DV$2)&gt;DATE(2025,12,31),"",INDEX([1]A1!DS$9:DS$175,MATCH(1,--(RIGHT([1]A1!$B$9:$B$175,LEN([1]A1!$B$9:$B$175)-4)=$A127)*([1]A1!$C$9:$C$175=YEAR($F127)),0)))</f>
        <v/>
      </c>
      <c r="DW127" s="3" t="str" cm="1">
        <f t="array" ref="DW127">IF(EDATE($F127,DW$2)&gt;DATE(2025,12,31),"",INDEX([1]A1!DT$9:DT$175,MATCH(1,--(RIGHT([1]A1!$B$9:$B$175,LEN([1]A1!$B$9:$B$175)-4)=$A127)*([1]A1!$C$9:$C$175=YEAR($F127)),0)))</f>
        <v/>
      </c>
      <c r="DX127" s="3" t="str" cm="1">
        <f t="array" ref="DX127">IF(EDATE($F127,DX$2)&gt;DATE(2025,12,31),"",INDEX([1]A1!DU$9:DU$175,MATCH(1,--(RIGHT([1]A1!$B$9:$B$175,LEN([1]A1!$B$9:$B$175)-4)=$A127)*([1]A1!$C$9:$C$175=YEAR($F127)),0)))</f>
        <v/>
      </c>
      <c r="DY127" s="3" t="str" cm="1">
        <f t="array" ref="DY127">IF(EDATE($F127,DY$2)&gt;DATE(2025,12,31),"",INDEX([1]A1!DV$9:DV$175,MATCH(1,--(RIGHT([1]A1!$B$9:$B$175,LEN([1]A1!$B$9:$B$175)-4)=$A127)*([1]A1!$C$9:$C$175=YEAR($F127)),0)))</f>
        <v/>
      </c>
      <c r="DZ127" s="3" t="str" cm="1">
        <f t="array" ref="DZ127">IF(EDATE($F127,DZ$2)&gt;DATE(2025,12,31),"",INDEX([1]A1!DW$9:DW$175,MATCH(1,--(RIGHT([1]A1!$B$9:$B$175,LEN([1]A1!$B$9:$B$175)-4)=$A127)*([1]A1!$C$9:$C$175=YEAR($F127)),0)))</f>
        <v/>
      </c>
      <c r="EA127" s="3" t="str" cm="1">
        <f t="array" ref="EA127">IF(EDATE($F127,EA$2)&gt;DATE(2025,12,31),"",INDEX([1]A1!DX$9:DX$175,MATCH(1,--(RIGHT([1]A1!$B$9:$B$175,LEN([1]A1!$B$9:$B$175)-4)=$A127)*([1]A1!$C$9:$C$175=YEAR($F127)),0)))</f>
        <v/>
      </c>
      <c r="EB127" s="3" t="str" cm="1">
        <f t="array" ref="EB127">IF(EDATE($F127,EB$2)&gt;DATE(2025,12,31),"",INDEX([1]A1!DY$9:DY$175,MATCH(1,--(RIGHT([1]A1!$B$9:$B$175,LEN([1]A1!$B$9:$B$175)-4)=$A127)*([1]A1!$C$9:$C$175=YEAR($F127)),0)))</f>
        <v/>
      </c>
      <c r="EC127" s="3" t="str" cm="1">
        <f t="array" ref="EC127">IF(EDATE($F127,EC$2)&gt;DATE(2025,12,31),"",INDEX([1]A1!DZ$9:DZ$175,MATCH(1,--(RIGHT([1]A1!$B$9:$B$175,LEN([1]A1!$B$9:$B$175)-4)=$A127)*([1]A1!$C$9:$C$175=YEAR($F127)),0)))</f>
        <v/>
      </c>
      <c r="ED127" s="3" t="str" cm="1">
        <f t="array" ref="ED127">IF(EDATE($F127,ED$2)&gt;DATE(2025,12,31),"",INDEX([1]A1!EA$9:EA$175,MATCH(1,--(RIGHT([1]A1!$B$9:$B$175,LEN([1]A1!$B$9:$B$175)-4)=$A127)*([1]A1!$C$9:$C$175=YEAR($F127)),0)))</f>
        <v/>
      </c>
      <c r="EE127" s="3" t="str" cm="1">
        <f t="array" ref="EE127">IF(EDATE($F127,EE$2)&gt;DATE(2025,12,31),"",INDEX([1]A1!EB$9:EB$175,MATCH(1,--(RIGHT([1]A1!$B$9:$B$175,LEN([1]A1!$B$9:$B$175)-4)=$A127)*([1]A1!$C$9:$C$175=YEAR($F127)),0)))</f>
        <v/>
      </c>
      <c r="EF127" s="3" t="str" cm="1">
        <f t="array" ref="EF127">IF(EDATE($F127,EF$2)&gt;DATE(2025,12,31),"",INDEX([1]A1!EC$9:EC$175,MATCH(1,--(RIGHT([1]A1!$B$9:$B$175,LEN([1]A1!$B$9:$B$175)-4)=$A127)*([1]A1!$C$9:$C$175=YEAR($F127)),0)))</f>
        <v/>
      </c>
      <c r="EG127" s="3" t="str" cm="1">
        <f t="array" ref="EG127">IF(EDATE($F127,EG$2)&gt;DATE(2025,12,31),"",INDEX([1]A1!ED$9:ED$175,MATCH(1,--(RIGHT([1]A1!$B$9:$B$175,LEN([1]A1!$B$9:$B$175)-4)=$A127)*([1]A1!$C$9:$C$175=YEAR($F127)),0)))</f>
        <v/>
      </c>
      <c r="EH127" s="3" t="str" cm="1">
        <f t="array" ref="EH127">IF(EDATE($F127,EH$2)&gt;DATE(2025,12,31),"",INDEX([1]A1!EE$9:EE$175,MATCH(1,--(RIGHT([1]A1!$B$9:$B$175,LEN([1]A1!$B$9:$B$175)-4)=$A127)*([1]A1!$C$9:$C$175=YEAR($F127)),0)))</f>
        <v/>
      </c>
      <c r="EI127" s="3" t="str" cm="1">
        <f t="array" ref="EI127">IF(EDATE($F127,EI$2)&gt;DATE(2025,12,31),"",INDEX([1]A1!EF$9:EF$175,MATCH(1,--(RIGHT([1]A1!$B$9:$B$175,LEN([1]A1!$B$9:$B$175)-4)=$A127)*([1]A1!$C$9:$C$175=YEAR($F127)),0)))</f>
        <v/>
      </c>
      <c r="EJ127" s="3" t="str" cm="1">
        <f t="array" ref="EJ127">IF(EDATE($F127,EJ$2)&gt;DATE(2025,12,31),"",INDEX([1]A1!EG$9:EG$175,MATCH(1,--(RIGHT([1]A1!$B$9:$B$175,LEN([1]A1!$B$9:$B$175)-4)=$A127)*([1]A1!$C$9:$C$175=YEAR($F127)),0)))</f>
        <v/>
      </c>
      <c r="EK127" s="3" t="str" cm="1">
        <f t="array" ref="EK127">IF(EDATE($F127,EK$2)&gt;DATE(2025,12,31),"",INDEX([1]A1!EH$9:EH$175,MATCH(1,--(RIGHT([1]A1!$B$9:$B$175,LEN([1]A1!$B$9:$B$175)-4)=$A127)*([1]A1!$C$9:$C$175=YEAR($F127)),0)))</f>
        <v/>
      </c>
      <c r="EL127" s="3" t="str" cm="1">
        <f t="array" ref="EL127">IF(EDATE($F127,EL$2)&gt;DATE(2025,12,31),"",INDEX([1]A1!EI$9:EI$175,MATCH(1,--(RIGHT([1]A1!$B$9:$B$175,LEN([1]A1!$B$9:$B$175)-4)=$A127)*([1]A1!$C$9:$C$175=YEAR($F127)),0)))</f>
        <v/>
      </c>
      <c r="EM127" s="3" t="str" cm="1">
        <f t="array" ref="EM127">IF(EDATE($F127,EM$2)&gt;DATE(2025,12,31),"",INDEX([1]A1!EJ$9:EJ$175,MATCH(1,--(RIGHT([1]A1!$B$9:$B$175,LEN([1]A1!$B$9:$B$175)-4)=$A127)*([1]A1!$C$9:$C$175=YEAR($F127)),0)))</f>
        <v/>
      </c>
      <c r="EN127" s="3" t="str" cm="1">
        <f t="array" ref="EN127">IF(EDATE($F127,EN$2)&gt;DATE(2025,12,31),"",INDEX([1]A1!EK$9:EK$175,MATCH(1,--(RIGHT([1]A1!$B$9:$B$175,LEN([1]A1!$B$9:$B$175)-4)=$A127)*([1]A1!$C$9:$C$175=YEAR($F127)),0)))</f>
        <v/>
      </c>
      <c r="EO127" s="3" t="str" cm="1">
        <f t="array" ref="EO127">IF(EDATE($F127,EO$2)&gt;DATE(2025,12,31),"",INDEX([1]A1!EL$9:EL$175,MATCH(1,--(RIGHT([1]A1!$B$9:$B$175,LEN([1]A1!$B$9:$B$175)-4)=$A127)*([1]A1!$C$9:$C$175=YEAR($F127)),0)))</f>
        <v/>
      </c>
      <c r="EP127" s="3" t="str" cm="1">
        <f t="array" ref="EP127">IF(EDATE($F127,EP$2)&gt;DATE(2025,12,31),"",INDEX([1]A1!EM$9:EM$175,MATCH(1,--(RIGHT([1]A1!$B$9:$B$175,LEN([1]A1!$B$9:$B$175)-4)=$A127)*([1]A1!$C$9:$C$175=YEAR($F127)),0)))</f>
        <v/>
      </c>
      <c r="EQ127" s="3" t="str" cm="1">
        <f t="array" ref="EQ127">IF(EDATE($F127,EQ$2)&gt;DATE(2025,12,31),"",INDEX([1]A1!EN$9:EN$175,MATCH(1,--(RIGHT([1]A1!$B$9:$B$175,LEN([1]A1!$B$9:$B$175)-4)=$A127)*([1]A1!$C$9:$C$175=YEAR($F127)),0)))</f>
        <v/>
      </c>
      <c r="ER127" s="3" t="str" cm="1">
        <f t="array" ref="ER127">IF(EDATE($F127,ER$2)&gt;DATE(2025,12,31),"",INDEX([1]A1!EO$9:EO$175,MATCH(1,--(RIGHT([1]A1!$B$9:$B$175,LEN([1]A1!$B$9:$B$175)-4)=$A127)*([1]A1!$C$9:$C$175=YEAR($F127)),0)))</f>
        <v/>
      </c>
      <c r="ES127" s="3" t="str" cm="1">
        <f t="array" ref="ES127">IF(EDATE($F127,ES$2)&gt;DATE(2025,12,31),"",INDEX([1]A1!EP$9:EP$175,MATCH(1,--(RIGHT([1]A1!$B$9:$B$175,LEN([1]A1!$B$9:$B$175)-4)=$A127)*([1]A1!$C$9:$C$175=YEAR($F127)),0)))</f>
        <v/>
      </c>
      <c r="ET127" s="3" t="str" cm="1">
        <f t="array" ref="ET127">IF(EDATE($F127,ET$2)&gt;DATE(2025,12,31),"",INDEX([1]A1!EQ$9:EQ$175,MATCH(1,--(RIGHT([1]A1!$B$9:$B$175,LEN([1]A1!$B$9:$B$175)-4)=$A127)*([1]A1!$C$9:$C$175=YEAR($F127)),0)))</f>
        <v/>
      </c>
      <c r="EU127" s="3" t="str" cm="1">
        <f t="array" ref="EU127">IF(EDATE($F127,EU$2)&gt;DATE(2025,12,31),"",INDEX([1]A1!ER$9:ER$175,MATCH(1,--(RIGHT([1]A1!$B$9:$B$175,LEN([1]A1!$B$9:$B$175)-4)=$A127)*([1]A1!$C$9:$C$175=YEAR($F127)),0)))</f>
        <v/>
      </c>
      <c r="EV127" s="3" t="str" cm="1">
        <f t="array" ref="EV127">IF(EDATE($F127,EV$2)&gt;DATE(2025,12,31),"",INDEX([1]A1!ES$9:ES$175,MATCH(1,--(RIGHT([1]A1!$B$9:$B$175,LEN([1]A1!$B$9:$B$175)-4)=$A127)*([1]A1!$C$9:$C$175=YEAR($F127)),0)))</f>
        <v/>
      </c>
      <c r="EW127" s="3" t="str" cm="1">
        <f t="array" ref="EW127">IF(EDATE($F127,EW$2)&gt;DATE(2025,12,31),"",INDEX([1]A1!ET$9:ET$175,MATCH(1,--(RIGHT([1]A1!$B$9:$B$175,LEN([1]A1!$B$9:$B$175)-4)=$A127)*([1]A1!$C$9:$C$175=YEAR($F127)),0)))</f>
        <v/>
      </c>
      <c r="EX127" s="3" t="str" cm="1">
        <f t="array" ref="EX127">IF(EDATE($F127,EX$2)&gt;DATE(2025,12,31),"",INDEX([1]A1!EU$9:EU$175,MATCH(1,--(RIGHT([1]A1!$B$9:$B$175,LEN([1]A1!$B$9:$B$175)-4)=$A127)*([1]A1!$C$9:$C$175=YEAR($F127)),0)))</f>
        <v/>
      </c>
      <c r="EY127" s="3" t="str" cm="1">
        <f t="array" ref="EY127">IF(EDATE($F127,EY$2)&gt;DATE(2025,12,31),"",INDEX([1]A1!EV$9:EV$175,MATCH(1,--(RIGHT([1]A1!$B$9:$B$175,LEN([1]A1!$B$9:$B$175)-4)=$A127)*([1]A1!$C$9:$C$175=YEAR($F127)),0)))</f>
        <v/>
      </c>
      <c r="EZ127" s="3" t="str" cm="1">
        <f t="array" ref="EZ127">IF(EDATE($F127,EZ$2)&gt;DATE(2025,12,31),"",INDEX([1]A1!EW$9:EW$175,MATCH(1,--(RIGHT([1]A1!$B$9:$B$175,LEN([1]A1!$B$9:$B$175)-4)=$A127)*([1]A1!$C$9:$C$175=YEAR($F127)),0)))</f>
        <v/>
      </c>
      <c r="FA127" s="3" t="str" cm="1">
        <f t="array" ref="FA127">IF(EDATE($F127,FA$2)&gt;DATE(2025,12,31),"",INDEX([1]A1!EX$9:EX$175,MATCH(1,--(RIGHT([1]A1!$B$9:$B$175,LEN([1]A1!$B$9:$B$175)-4)=$A127)*([1]A1!$C$9:$C$175=YEAR($F127)),0)))</f>
        <v/>
      </c>
    </row>
    <row r="128" spans="1:157" x14ac:dyDescent="0.2">
      <c r="A128" s="28"/>
      <c r="F128" s="68"/>
      <c r="H128" s="3"/>
      <c r="I128" s="3"/>
      <c r="J128" s="3"/>
    </row>
    <row r="129" spans="1:157" x14ac:dyDescent="0.2">
      <c r="A129" s="28" t="s">
        <v>807</v>
      </c>
      <c r="B129" s="8" t="s">
        <v>6</v>
      </c>
      <c r="C129" s="8" t="s">
        <v>65</v>
      </c>
      <c r="D129" s="9" t="s">
        <v>19</v>
      </c>
      <c r="E129" s="9" t="s">
        <v>0</v>
      </c>
      <c r="F129" s="94">
        <f>triangle_start_date</f>
        <v>38718</v>
      </c>
      <c r="G129" s="3" cm="1">
        <f t="array" ref="G129">IF(EDATE($F129,G$2)&gt;DATE(2025,12,31),"",INDEX([1]A2!D$9:D$175,MATCH(1,--(RIGHT([1]A2!$B$9:$B$175,LEN([1]A2!$B$9:$B$175)-4)=$A129)*([1]A2!$C$9:$C$175=YEAR($F129)),0)))</f>
        <v>91625.52</v>
      </c>
      <c r="H129" s="3" cm="1">
        <f t="array" ref="H129">IF(EDATE($F129,H$2)&gt;DATE(2025,12,31),"",INDEX([1]A2!E$9:E$175,MATCH(1,--(RIGHT([1]A2!$B$9:$B$175,LEN([1]A2!$B$9:$B$175)-4)=$A129)*([1]A2!$C$9:$C$175=YEAR($F129)),0)))</f>
        <v>1060515.4600000002</v>
      </c>
      <c r="I129" s="3" cm="1">
        <f t="array" ref="I129">IF(EDATE($F129,I$2)&gt;DATE(2025,12,31),"",INDEX([1]A2!F$9:F$175,MATCH(1,--(RIGHT([1]A2!$B$9:$B$175,LEN([1]A2!$B$9:$B$175)-4)=$A129)*([1]A2!$C$9:$C$175=YEAR($F129)),0)))</f>
        <v>6707193.8200000003</v>
      </c>
      <c r="J129" s="3" cm="1">
        <f t="array" ref="J129">IF(EDATE($F129,J$2)&gt;DATE(2025,12,31),"",INDEX([1]A2!G$9:G$175,MATCH(1,--(RIGHT([1]A2!$B$9:$B$175,LEN([1]A2!$B$9:$B$175)-4)=$A129)*([1]A2!$C$9:$C$175=YEAR($F129)),0)))</f>
        <v>25840712.269999988</v>
      </c>
      <c r="K129" s="3" cm="1">
        <f t="array" ref="K129">IF(EDATE($F129,K$2)&gt;DATE(2025,12,31),"",INDEX([1]A2!H$9:H$175,MATCH(1,--(RIGHT([1]A2!$B$9:$B$175,LEN([1]A2!$B$9:$B$175)-4)=$A129)*([1]A2!$C$9:$C$175=YEAR($F129)),0)))</f>
        <v>43854206.619999997</v>
      </c>
      <c r="L129" s="3" cm="1">
        <f t="array" ref="L129">IF(EDATE($F129,L$2)&gt;DATE(2025,12,31),"",INDEX([1]A2!I$9:I$175,MATCH(1,--(RIGHT([1]A2!$B$9:$B$175,LEN([1]A2!$B$9:$B$175)-4)=$A129)*([1]A2!$C$9:$C$175=YEAR($F129)),0)))</f>
        <v>63379358.510000035</v>
      </c>
      <c r="M129" s="3" cm="1">
        <f t="array" ref="M129">IF(EDATE($F129,M$2)&gt;DATE(2025,12,31),"",INDEX([1]A2!J$9:J$175,MATCH(1,--(RIGHT([1]A2!$B$9:$B$175,LEN([1]A2!$B$9:$B$175)-4)=$A129)*([1]A2!$C$9:$C$175=YEAR($F129)),0)))</f>
        <v>75542199.180000022</v>
      </c>
      <c r="N129" s="3" cm="1">
        <f t="array" ref="N129">IF(EDATE($F129,N$2)&gt;DATE(2025,12,31),"",INDEX([1]A2!K$9:K$175,MATCH(1,--(RIGHT([1]A2!$B$9:$B$175,LEN([1]A2!$B$9:$B$175)-4)=$A129)*([1]A2!$C$9:$C$175=YEAR($F129)),0)))</f>
        <v>87081091.660000011</v>
      </c>
      <c r="O129" s="3" cm="1">
        <f t="array" ref="O129">IF(EDATE($F129,O$2)&gt;DATE(2025,12,31),"",INDEX([1]A2!L$9:L$175,MATCH(1,--(RIGHT([1]A2!$B$9:$B$175,LEN([1]A2!$B$9:$B$175)-4)=$A129)*([1]A2!$C$9:$C$175=YEAR($F129)),0)))</f>
        <v>96421143.269999951</v>
      </c>
      <c r="P129" s="3" cm="1">
        <f t="array" ref="P129">IF(EDATE($F129,P$2)&gt;DATE(2025,12,31),"",INDEX([1]A2!M$9:M$175,MATCH(1,--(RIGHT([1]A2!$B$9:$B$175,LEN([1]A2!$B$9:$B$175)-4)=$A129)*([1]A2!$C$9:$C$175=YEAR($F129)),0)))</f>
        <v>106644481.88999987</v>
      </c>
      <c r="Q129" s="3" cm="1">
        <f t="array" ref="Q129">IF(EDATE($F129,Q$2)&gt;DATE(2025,12,31),"",INDEX([1]A2!N$9:N$175,MATCH(1,--(RIGHT([1]A2!$B$9:$B$175,LEN([1]A2!$B$9:$B$175)-4)=$A129)*([1]A2!$C$9:$C$175=YEAR($F129)),0)))</f>
        <v>110782141.49999988</v>
      </c>
      <c r="R129" s="3" cm="1">
        <f t="array" ref="R129">IF(EDATE($F129,R$2)&gt;DATE(2025,12,31),"",INDEX([1]A2!O$9:O$175,MATCH(1,--(RIGHT([1]A2!$B$9:$B$175,LEN([1]A2!$B$9:$B$175)-4)=$A129)*([1]A2!$C$9:$C$175=YEAR($F129)),0)))</f>
        <v>114806361.35999987</v>
      </c>
      <c r="S129" s="3" cm="1">
        <f t="array" ref="S129">IF(EDATE($F129,S$2)&gt;DATE(2025,12,31),"",INDEX([1]A2!P$9:P$175,MATCH(1,--(RIGHT([1]A2!$B$9:$B$175,LEN([1]A2!$B$9:$B$175)-4)=$A129)*([1]A2!$C$9:$C$175=YEAR($F129)),0)))</f>
        <v>119186905.68999986</v>
      </c>
      <c r="T129" s="3" cm="1">
        <f t="array" ref="T129">IF(EDATE($F129,T$2)&gt;DATE(2025,12,31),"",INDEX([1]A2!Q$9:Q$175,MATCH(1,--(RIGHT([1]A2!$B$9:$B$175,LEN([1]A2!$B$9:$B$175)-4)=$A129)*([1]A2!$C$9:$C$175=YEAR($F129)),0)))</f>
        <v>120937111.48999986</v>
      </c>
      <c r="U129" s="3" cm="1">
        <f t="array" ref="U129">IF(EDATE($F129,U$2)&gt;DATE(2025,12,31),"",INDEX([1]A2!R$9:R$175,MATCH(1,--(RIGHT([1]A2!$B$9:$B$175,LEN([1]A2!$B$9:$B$175)-4)=$A129)*([1]A2!$C$9:$C$175=YEAR($F129)),0)))</f>
        <v>123609108.15999985</v>
      </c>
      <c r="V129" s="3" cm="1">
        <f t="array" ref="V129">IF(EDATE($F129,V$2)&gt;DATE(2025,12,31),"",INDEX([1]A2!S$9:S$175,MATCH(1,--(RIGHT([1]A2!$B$9:$B$175,LEN([1]A2!$B$9:$B$175)-4)=$A129)*([1]A2!$C$9:$C$175=YEAR($F129)),0)))</f>
        <v>125190843.82999989</v>
      </c>
      <c r="W129" s="3" cm="1">
        <f t="array" ref="W129">IF(EDATE($F129,W$2)&gt;DATE(2025,12,31),"",INDEX([1]A2!T$9:T$175,MATCH(1,--(RIGHT([1]A2!$B$9:$B$175,LEN([1]A2!$B$9:$B$175)-4)=$A129)*([1]A2!$C$9:$C$175=YEAR($F129)),0)))</f>
        <v>126767490.80999988</v>
      </c>
      <c r="X129" s="3" cm="1">
        <f t="array" ref="X129">IF(EDATE($F129,X$2)&gt;DATE(2025,12,31),"",INDEX([1]A2!U$9:U$175,MATCH(1,--(RIGHT([1]A2!$B$9:$B$175,LEN([1]A2!$B$9:$B$175)-4)=$A129)*([1]A2!$C$9:$C$175=YEAR($F129)),0)))</f>
        <v>127269556.9499999</v>
      </c>
      <c r="Y129" s="3" cm="1">
        <f t="array" ref="Y129">IF(EDATE($F129,Y$2)&gt;DATE(2025,12,31),"",INDEX([1]A2!V$9:V$175,MATCH(1,--(RIGHT([1]A2!$B$9:$B$175,LEN([1]A2!$B$9:$B$175)-4)=$A129)*([1]A2!$C$9:$C$175=YEAR($F129)),0)))</f>
        <v>127282527.55999988</v>
      </c>
      <c r="Z129" s="3" cm="1">
        <f t="array" ref="Z129">IF(EDATE($F129,Z$2)&gt;DATE(2025,12,31),"",INDEX([1]A2!W$9:W$175,MATCH(1,--(RIGHT([1]A2!$B$9:$B$175,LEN([1]A2!$B$9:$B$175)-4)=$A129)*([1]A2!$C$9:$C$175=YEAR($F129)),0)))</f>
        <v>127757494.3099999</v>
      </c>
      <c r="AA129" s="3" t="str" cm="1">
        <f t="array" ref="AA129">IF(EDATE($F129,AA$2)&gt;DATE(2025,12,31),"",INDEX([1]A2!X$9:X$175,MATCH(1,--(RIGHT([1]A2!$B$9:$B$175,LEN([1]A2!$B$9:$B$175)-4)=$A129)*([1]A2!$C$9:$C$175=YEAR($F129)),0)))</f>
        <v/>
      </c>
      <c r="AB129" s="3" t="str" cm="1">
        <f t="array" ref="AB129">IF(EDATE($F129,AB$2)&gt;DATE(2025,12,31),"",INDEX([1]A2!Y$9:Y$175,MATCH(1,--(RIGHT([1]A2!$B$9:$B$175,LEN([1]A2!$B$9:$B$175)-4)=$A129)*([1]A2!$C$9:$C$175=YEAR($F129)),0)))</f>
        <v/>
      </c>
      <c r="AC129" s="3" t="str" cm="1">
        <f t="array" ref="AC129">IF(EDATE($F129,AC$2)&gt;DATE(2025,12,31),"",INDEX([1]A2!Z$9:Z$175,MATCH(1,--(RIGHT([1]A2!$B$9:$B$175,LEN([1]A2!$B$9:$B$175)-4)=$A129)*([1]A2!$C$9:$C$175=YEAR($F129)),0)))</f>
        <v/>
      </c>
      <c r="AD129" s="3" t="str" cm="1">
        <f t="array" ref="AD129">IF(EDATE($F129,AD$2)&gt;DATE(2025,12,31),"",INDEX([1]A2!AA$9:AA$175,MATCH(1,--(RIGHT([1]A2!$B$9:$B$175,LEN([1]A2!$B$9:$B$175)-4)=$A129)*([1]A2!$C$9:$C$175=YEAR($F129)),0)))</f>
        <v/>
      </c>
      <c r="AE129" s="3" t="str" cm="1">
        <f t="array" ref="AE129">IF(EDATE($F129,AE$2)&gt;DATE(2025,12,31),"",INDEX([1]A2!AB$9:AB$175,MATCH(1,--(RIGHT([1]A2!$B$9:$B$175,LEN([1]A2!$B$9:$B$175)-4)=$A129)*([1]A2!$C$9:$C$175=YEAR($F129)),0)))</f>
        <v/>
      </c>
      <c r="AF129" s="3" t="str" cm="1">
        <f t="array" ref="AF129">IF(EDATE($F129,AF$2)&gt;DATE(2025,12,31),"",INDEX([1]A2!AC$9:AC$175,MATCH(1,--(RIGHT([1]A2!$B$9:$B$175,LEN([1]A2!$B$9:$B$175)-4)=$A129)*([1]A2!$C$9:$C$175=YEAR($F129)),0)))</f>
        <v/>
      </c>
      <c r="AG129" s="3" t="str" cm="1">
        <f t="array" ref="AG129">IF(EDATE($F129,AG$2)&gt;DATE(2025,12,31),"",INDEX([1]A2!AD$9:AD$175,MATCH(1,--(RIGHT([1]A2!$B$9:$B$175,LEN([1]A2!$B$9:$B$175)-4)=$A129)*([1]A2!$C$9:$C$175=YEAR($F129)),0)))</f>
        <v/>
      </c>
      <c r="AH129" s="3" t="str" cm="1">
        <f t="array" ref="AH129">IF(EDATE($F129,AH$2)&gt;DATE(2025,12,31),"",INDEX([1]A2!AE$9:AE$175,MATCH(1,--(RIGHT([1]A2!$B$9:$B$175,LEN([1]A2!$B$9:$B$175)-4)=$A129)*([1]A2!$C$9:$C$175=YEAR($F129)),0)))</f>
        <v/>
      </c>
      <c r="AI129" s="3" t="str" cm="1">
        <f t="array" ref="AI129">IF(EDATE($F129,AI$2)&gt;DATE(2025,12,31),"",INDEX([1]A2!AF$9:AF$175,MATCH(1,--(RIGHT([1]A2!$B$9:$B$175,LEN([1]A2!$B$9:$B$175)-4)=$A129)*([1]A2!$C$9:$C$175=YEAR($F129)),0)))</f>
        <v/>
      </c>
      <c r="AJ129" s="3" t="str" cm="1">
        <f t="array" ref="AJ129">IF(EDATE($F129,AJ$2)&gt;DATE(2025,12,31),"",INDEX([1]A2!AG$9:AG$175,MATCH(1,--(RIGHT([1]A2!$B$9:$B$175,LEN([1]A2!$B$9:$B$175)-4)=$A129)*([1]A2!$C$9:$C$175=YEAR($F129)),0)))</f>
        <v/>
      </c>
      <c r="AK129" s="3" t="str" cm="1">
        <f t="array" ref="AK129">IF(EDATE($F129,AK$2)&gt;DATE(2025,12,31),"",INDEX([1]A2!AH$9:AH$175,MATCH(1,--(RIGHT([1]A2!$B$9:$B$175,LEN([1]A2!$B$9:$B$175)-4)=$A129)*([1]A2!$C$9:$C$175=YEAR($F129)),0)))</f>
        <v/>
      </c>
      <c r="AL129" s="3" t="str" cm="1">
        <f t="array" ref="AL129">IF(EDATE($F129,AL$2)&gt;DATE(2025,12,31),"",INDEX([1]A2!AI$9:AI$175,MATCH(1,--(RIGHT([1]A2!$B$9:$B$175,LEN([1]A2!$B$9:$B$175)-4)=$A129)*([1]A2!$C$9:$C$175=YEAR($F129)),0)))</f>
        <v/>
      </c>
      <c r="AM129" s="3" t="str" cm="1">
        <f t="array" ref="AM129">IF(EDATE($F129,AM$2)&gt;DATE(2025,12,31),"",INDEX([1]A2!AJ$9:AJ$175,MATCH(1,--(RIGHT([1]A2!$B$9:$B$175,LEN([1]A2!$B$9:$B$175)-4)=$A129)*([1]A2!$C$9:$C$175=YEAR($F129)),0)))</f>
        <v/>
      </c>
      <c r="AN129" s="3" t="str" cm="1">
        <f t="array" ref="AN129">IF(EDATE($F129,AN$2)&gt;DATE(2025,12,31),"",INDEX([1]A2!AK$9:AK$175,MATCH(1,--(RIGHT([1]A2!$B$9:$B$175,LEN([1]A2!$B$9:$B$175)-4)=$A129)*([1]A2!$C$9:$C$175=YEAR($F129)),0)))</f>
        <v/>
      </c>
      <c r="AO129" s="3" t="str" cm="1">
        <f t="array" ref="AO129">IF(EDATE($F129,AO$2)&gt;DATE(2025,12,31),"",INDEX([1]A2!AL$9:AL$175,MATCH(1,--(RIGHT([1]A2!$B$9:$B$175,LEN([1]A2!$B$9:$B$175)-4)=$A129)*([1]A2!$C$9:$C$175=YEAR($F129)),0)))</f>
        <v/>
      </c>
      <c r="AP129" s="3" t="str" cm="1">
        <f t="array" ref="AP129">IF(EDATE($F129,AP$2)&gt;DATE(2025,12,31),"",INDEX([1]A2!AM$9:AM$175,MATCH(1,--(RIGHT([1]A2!$B$9:$B$175,LEN([1]A2!$B$9:$B$175)-4)=$A129)*([1]A2!$C$9:$C$175=YEAR($F129)),0)))</f>
        <v/>
      </c>
      <c r="AQ129" s="3" t="str" cm="1">
        <f t="array" ref="AQ129">IF(EDATE($F129,AQ$2)&gt;DATE(2025,12,31),"",INDEX([1]A2!AN$9:AN$175,MATCH(1,--(RIGHT([1]A2!$B$9:$B$175,LEN([1]A2!$B$9:$B$175)-4)=$A129)*([1]A2!$C$9:$C$175=YEAR($F129)),0)))</f>
        <v/>
      </c>
      <c r="AR129" s="3" t="str" cm="1">
        <f t="array" ref="AR129">IF(EDATE($F129,AR$2)&gt;DATE(2025,12,31),"",INDEX([1]A2!AO$9:AO$175,MATCH(1,--(RIGHT([1]A2!$B$9:$B$175,LEN([1]A2!$B$9:$B$175)-4)=$A129)*([1]A2!$C$9:$C$175=YEAR($F129)),0)))</f>
        <v/>
      </c>
      <c r="AS129" s="3" t="str" cm="1">
        <f t="array" ref="AS129">IF(EDATE($F129,AS$2)&gt;DATE(2025,12,31),"",INDEX([1]A2!AP$9:AP$175,MATCH(1,--(RIGHT([1]A2!$B$9:$B$175,LEN([1]A2!$B$9:$B$175)-4)=$A129)*([1]A2!$C$9:$C$175=YEAR($F129)),0)))</f>
        <v/>
      </c>
      <c r="AT129" s="3" t="str" cm="1">
        <f t="array" ref="AT129">IF(EDATE($F129,AT$2)&gt;DATE(2025,12,31),"",INDEX([1]A2!AQ$9:AQ$175,MATCH(1,--(RIGHT([1]A2!$B$9:$B$175,LEN([1]A2!$B$9:$B$175)-4)=$A129)*([1]A2!$C$9:$C$175=YEAR($F129)),0)))</f>
        <v/>
      </c>
      <c r="AU129" s="3" t="str" cm="1">
        <f t="array" ref="AU129">IF(EDATE($F129,AU$2)&gt;DATE(2025,12,31),"",INDEX([1]A2!AR$9:AR$175,MATCH(1,--(RIGHT([1]A2!$B$9:$B$175,LEN([1]A2!$B$9:$B$175)-4)=$A129)*([1]A2!$C$9:$C$175=YEAR($F129)),0)))</f>
        <v/>
      </c>
      <c r="AV129" s="3" t="str" cm="1">
        <f t="array" ref="AV129">IF(EDATE($F129,AV$2)&gt;DATE(2025,12,31),"",INDEX([1]A2!AS$9:AS$175,MATCH(1,--(RIGHT([1]A2!$B$9:$B$175,LEN([1]A2!$B$9:$B$175)-4)=$A129)*([1]A2!$C$9:$C$175=YEAR($F129)),0)))</f>
        <v/>
      </c>
      <c r="AW129" s="3" t="str" cm="1">
        <f t="array" ref="AW129">IF(EDATE($F129,AW$2)&gt;DATE(2025,12,31),"",INDEX([1]A2!AT$9:AT$175,MATCH(1,--(RIGHT([1]A2!$B$9:$B$175,LEN([1]A2!$B$9:$B$175)-4)=$A129)*([1]A2!$C$9:$C$175=YEAR($F129)),0)))</f>
        <v/>
      </c>
      <c r="AX129" s="3" t="str" cm="1">
        <f t="array" ref="AX129">IF(EDATE($F129,AX$2)&gt;DATE(2025,12,31),"",INDEX([1]A2!AU$9:AU$175,MATCH(1,--(RIGHT([1]A2!$B$9:$B$175,LEN([1]A2!$B$9:$B$175)-4)=$A129)*([1]A2!$C$9:$C$175=YEAR($F129)),0)))</f>
        <v/>
      </c>
      <c r="AY129" s="3" t="str" cm="1">
        <f t="array" ref="AY129">IF(EDATE($F129,AY$2)&gt;DATE(2025,12,31),"",INDEX([1]A2!AV$9:AV$175,MATCH(1,--(RIGHT([1]A2!$B$9:$B$175,LEN([1]A2!$B$9:$B$175)-4)=$A129)*([1]A2!$C$9:$C$175=YEAR($F129)),0)))</f>
        <v/>
      </c>
      <c r="AZ129" s="3" t="str" cm="1">
        <f t="array" ref="AZ129">IF(EDATE($F129,AZ$2)&gt;DATE(2025,12,31),"",INDEX([1]A2!AW$9:AW$175,MATCH(1,--(RIGHT([1]A2!$B$9:$B$175,LEN([1]A2!$B$9:$B$175)-4)=$A129)*([1]A2!$C$9:$C$175=YEAR($F129)),0)))</f>
        <v/>
      </c>
      <c r="BA129" s="3" t="str" cm="1">
        <f t="array" ref="BA129">IF(EDATE($F129,BA$2)&gt;DATE(2025,12,31),"",INDEX([1]A2!AX$9:AX$175,MATCH(1,--(RIGHT([1]A2!$B$9:$B$175,LEN([1]A2!$B$9:$B$175)-4)=$A129)*([1]A2!$C$9:$C$175=YEAR($F129)),0)))</f>
        <v/>
      </c>
      <c r="BB129" s="3" t="str" cm="1">
        <f t="array" ref="BB129">IF(EDATE($F129,BB$2)&gt;DATE(2025,12,31),"",INDEX([1]A2!AY$9:AY$175,MATCH(1,--(RIGHT([1]A2!$B$9:$B$175,LEN([1]A2!$B$9:$B$175)-4)=$A129)*([1]A2!$C$9:$C$175=YEAR($F129)),0)))</f>
        <v/>
      </c>
      <c r="BC129" s="3" t="str" cm="1">
        <f t="array" ref="BC129">IF(EDATE($F129,BC$2)&gt;DATE(2025,12,31),"",INDEX([1]A2!AZ$9:AZ$175,MATCH(1,--(RIGHT([1]A2!$B$9:$B$175,LEN([1]A2!$B$9:$B$175)-4)=$A129)*([1]A2!$C$9:$C$175=YEAR($F129)),0)))</f>
        <v/>
      </c>
      <c r="BD129" s="3" t="str" cm="1">
        <f t="array" ref="BD129">IF(EDATE($F129,BD$2)&gt;DATE(2025,12,31),"",INDEX([1]A2!BA$9:BA$175,MATCH(1,--(RIGHT([1]A2!$B$9:$B$175,LEN([1]A2!$B$9:$B$175)-4)=$A129)*([1]A2!$C$9:$C$175=YEAR($F129)),0)))</f>
        <v/>
      </c>
      <c r="BE129" s="3" t="str" cm="1">
        <f t="array" ref="BE129">IF(EDATE($F129,BE$2)&gt;DATE(2025,12,31),"",INDEX([1]A2!BB$9:BB$175,MATCH(1,--(RIGHT([1]A2!$B$9:$B$175,LEN([1]A2!$B$9:$B$175)-4)=$A129)*([1]A2!$C$9:$C$175=YEAR($F129)),0)))</f>
        <v/>
      </c>
      <c r="BF129" s="3" t="str" cm="1">
        <f t="array" ref="BF129">IF(EDATE($F129,BF$2)&gt;DATE(2025,12,31),"",INDEX([1]A2!BC$9:BC$175,MATCH(1,--(RIGHT([1]A2!$B$9:$B$175,LEN([1]A2!$B$9:$B$175)-4)=$A129)*([1]A2!$C$9:$C$175=YEAR($F129)),0)))</f>
        <v/>
      </c>
      <c r="BG129" s="3" t="str" cm="1">
        <f t="array" ref="BG129">IF(EDATE($F129,BG$2)&gt;DATE(2025,12,31),"",INDEX([1]A2!BD$9:BD$175,MATCH(1,--(RIGHT([1]A2!$B$9:$B$175,LEN([1]A2!$B$9:$B$175)-4)=$A129)*([1]A2!$C$9:$C$175=YEAR($F129)),0)))</f>
        <v/>
      </c>
      <c r="BH129" s="3" t="str" cm="1">
        <f t="array" ref="BH129">IF(EDATE($F129,BH$2)&gt;DATE(2025,12,31),"",INDEX([1]A2!BE$9:BE$175,MATCH(1,--(RIGHT([1]A2!$B$9:$B$175,LEN([1]A2!$B$9:$B$175)-4)=$A129)*([1]A2!$C$9:$C$175=YEAR($F129)),0)))</f>
        <v/>
      </c>
      <c r="BI129" s="3" t="str" cm="1">
        <f t="array" ref="BI129">IF(EDATE($F129,BI$2)&gt;DATE(2025,12,31),"",INDEX([1]A2!BF$9:BF$175,MATCH(1,--(RIGHT([1]A2!$B$9:$B$175,LEN([1]A2!$B$9:$B$175)-4)=$A129)*([1]A2!$C$9:$C$175=YEAR($F129)),0)))</f>
        <v/>
      </c>
      <c r="BJ129" s="3" t="str" cm="1">
        <f t="array" ref="BJ129">IF(EDATE($F129,BJ$2)&gt;DATE(2025,12,31),"",INDEX([1]A2!BG$9:BG$175,MATCH(1,--(RIGHT([1]A2!$B$9:$B$175,LEN([1]A2!$B$9:$B$175)-4)=$A129)*([1]A2!$C$9:$C$175=YEAR($F129)),0)))</f>
        <v/>
      </c>
      <c r="BK129" s="3" t="str" cm="1">
        <f t="array" ref="BK129">IF(EDATE($F129,BK$2)&gt;DATE(2025,12,31),"",INDEX([1]A2!BH$9:BH$175,MATCH(1,--(RIGHT([1]A2!$B$9:$B$175,LEN([1]A2!$B$9:$B$175)-4)=$A129)*([1]A2!$C$9:$C$175=YEAR($F129)),0)))</f>
        <v/>
      </c>
      <c r="BL129" s="3" t="str" cm="1">
        <f t="array" ref="BL129">IF(EDATE($F129,BL$2)&gt;DATE(2025,12,31),"",INDEX([1]A2!BI$9:BI$175,MATCH(1,--(RIGHT([1]A2!$B$9:$B$175,LEN([1]A2!$B$9:$B$175)-4)=$A129)*([1]A2!$C$9:$C$175=YEAR($F129)),0)))</f>
        <v/>
      </c>
      <c r="BM129" s="3" t="str" cm="1">
        <f t="array" ref="BM129">IF(EDATE($F129,BM$2)&gt;DATE(2025,12,31),"",INDEX([1]A2!BJ$9:BJ$175,MATCH(1,--(RIGHT([1]A2!$B$9:$B$175,LEN([1]A2!$B$9:$B$175)-4)=$A129)*([1]A2!$C$9:$C$175=YEAR($F129)),0)))</f>
        <v/>
      </c>
      <c r="BN129" s="3" t="str" cm="1">
        <f t="array" ref="BN129">IF(EDATE($F129,BN$2)&gt;DATE(2025,12,31),"",INDEX([1]A2!BK$9:BK$175,MATCH(1,--(RIGHT([1]A2!$B$9:$B$175,LEN([1]A2!$B$9:$B$175)-4)=$A129)*([1]A2!$C$9:$C$175=YEAR($F129)),0)))</f>
        <v/>
      </c>
      <c r="BO129" s="3" t="str" cm="1">
        <f t="array" ref="BO129">IF(EDATE($F129,BO$2)&gt;DATE(2025,12,31),"",INDEX([1]A2!BL$9:BL$175,MATCH(1,--(RIGHT([1]A2!$B$9:$B$175,LEN([1]A2!$B$9:$B$175)-4)=$A129)*([1]A2!$C$9:$C$175=YEAR($F129)),0)))</f>
        <v/>
      </c>
      <c r="BP129" s="3" t="str" cm="1">
        <f t="array" ref="BP129">IF(EDATE($F129,BP$2)&gt;DATE(2025,12,31),"",INDEX([1]A2!BM$9:BM$175,MATCH(1,--(RIGHT([1]A2!$B$9:$B$175,LEN([1]A2!$B$9:$B$175)-4)=$A129)*([1]A2!$C$9:$C$175=YEAR($F129)),0)))</f>
        <v/>
      </c>
      <c r="BQ129" s="3" t="str" cm="1">
        <f t="array" ref="BQ129">IF(EDATE($F129,BQ$2)&gt;DATE(2025,12,31),"",INDEX([1]A2!BN$9:BN$175,MATCH(1,--(RIGHT([1]A2!$B$9:$B$175,LEN([1]A2!$B$9:$B$175)-4)=$A129)*([1]A2!$C$9:$C$175=YEAR($F129)),0)))</f>
        <v/>
      </c>
      <c r="BR129" s="3" t="str" cm="1">
        <f t="array" ref="BR129">IF(EDATE($F129,BR$2)&gt;DATE(2025,12,31),"",INDEX([1]A2!BO$9:BO$175,MATCH(1,--(RIGHT([1]A2!$B$9:$B$175,LEN([1]A2!$B$9:$B$175)-4)=$A129)*([1]A2!$C$9:$C$175=YEAR($F129)),0)))</f>
        <v/>
      </c>
      <c r="BS129" s="3" t="str" cm="1">
        <f t="array" ref="BS129">IF(EDATE($F129,BS$2)&gt;DATE(2025,12,31),"",INDEX([1]A2!BP$9:BP$175,MATCH(1,--(RIGHT([1]A2!$B$9:$B$175,LEN([1]A2!$B$9:$B$175)-4)=$A129)*([1]A2!$C$9:$C$175=YEAR($F129)),0)))</f>
        <v/>
      </c>
      <c r="BT129" s="3" t="str" cm="1">
        <f t="array" ref="BT129">IF(EDATE($F129,BT$2)&gt;DATE(2025,12,31),"",INDEX([1]A2!BQ$9:BQ$175,MATCH(1,--(RIGHT([1]A2!$B$9:$B$175,LEN([1]A2!$B$9:$B$175)-4)=$A129)*([1]A2!$C$9:$C$175=YEAR($F129)),0)))</f>
        <v/>
      </c>
      <c r="BU129" s="3" t="str" cm="1">
        <f t="array" ref="BU129">IF(EDATE($F129,BU$2)&gt;DATE(2025,12,31),"",INDEX([1]A2!BR$9:BR$175,MATCH(1,--(RIGHT([1]A2!$B$9:$B$175,LEN([1]A2!$B$9:$B$175)-4)=$A129)*([1]A2!$C$9:$C$175=YEAR($F129)),0)))</f>
        <v/>
      </c>
      <c r="BV129" s="3" t="str" cm="1">
        <f t="array" ref="BV129">IF(EDATE($F129,BV$2)&gt;DATE(2025,12,31),"",INDEX([1]A2!BS$9:BS$175,MATCH(1,--(RIGHT([1]A2!$B$9:$B$175,LEN([1]A2!$B$9:$B$175)-4)=$A129)*([1]A2!$C$9:$C$175=YEAR($F129)),0)))</f>
        <v/>
      </c>
      <c r="BW129" s="3" t="str" cm="1">
        <f t="array" ref="BW129">IF(EDATE($F129,BW$2)&gt;DATE(2025,12,31),"",INDEX([1]A2!BT$9:BT$175,MATCH(1,--(RIGHT([1]A2!$B$9:$B$175,LEN([1]A2!$B$9:$B$175)-4)=$A129)*([1]A2!$C$9:$C$175=YEAR($F129)),0)))</f>
        <v/>
      </c>
      <c r="BX129" s="3" t="str" cm="1">
        <f t="array" ref="BX129">IF(EDATE($F129,BX$2)&gt;DATE(2025,12,31),"",INDEX([1]A2!BU$9:BU$175,MATCH(1,--(RIGHT([1]A2!$B$9:$B$175,LEN([1]A2!$B$9:$B$175)-4)=$A129)*([1]A2!$C$9:$C$175=YEAR($F129)),0)))</f>
        <v/>
      </c>
      <c r="BY129" s="3" t="str" cm="1">
        <f t="array" ref="BY129">IF(EDATE($F129,BY$2)&gt;DATE(2025,12,31),"",INDEX([1]A2!BV$9:BV$175,MATCH(1,--(RIGHT([1]A2!$B$9:$B$175,LEN([1]A2!$B$9:$B$175)-4)=$A129)*([1]A2!$C$9:$C$175=YEAR($F129)),0)))</f>
        <v/>
      </c>
      <c r="BZ129" s="3" t="str" cm="1">
        <f t="array" ref="BZ129">IF(EDATE($F129,BZ$2)&gt;DATE(2025,12,31),"",INDEX([1]A2!BW$9:BW$175,MATCH(1,--(RIGHT([1]A2!$B$9:$B$175,LEN([1]A2!$B$9:$B$175)-4)=$A129)*([1]A2!$C$9:$C$175=YEAR($F129)),0)))</f>
        <v/>
      </c>
      <c r="CA129" s="3" t="str" cm="1">
        <f t="array" ref="CA129">IF(EDATE($F129,CA$2)&gt;DATE(2025,12,31),"",INDEX([1]A2!BX$9:BX$175,MATCH(1,--(RIGHT([1]A2!$B$9:$B$175,LEN([1]A2!$B$9:$B$175)-4)=$A129)*([1]A2!$C$9:$C$175=YEAR($F129)),0)))</f>
        <v/>
      </c>
      <c r="CB129" s="3" t="str" cm="1">
        <f t="array" ref="CB129">IF(EDATE($F129,CB$2)&gt;DATE(2025,12,31),"",INDEX([1]A2!BY$9:BY$175,MATCH(1,--(RIGHT([1]A2!$B$9:$B$175,LEN([1]A2!$B$9:$B$175)-4)=$A129)*([1]A2!$C$9:$C$175=YEAR($F129)),0)))</f>
        <v/>
      </c>
      <c r="CC129" s="3" t="str" cm="1">
        <f t="array" ref="CC129">IF(EDATE($F129,CC$2)&gt;DATE(2025,12,31),"",INDEX([1]A2!BZ$9:BZ$175,MATCH(1,--(RIGHT([1]A2!$B$9:$B$175,LEN([1]A2!$B$9:$B$175)-4)=$A129)*([1]A2!$C$9:$C$175=YEAR($F129)),0)))</f>
        <v/>
      </c>
      <c r="CD129" s="3" t="str" cm="1">
        <f t="array" ref="CD129">IF(EDATE($F129,CD$2)&gt;DATE(2025,12,31),"",INDEX([1]A2!CA$9:CA$175,MATCH(1,--(RIGHT([1]A2!$B$9:$B$175,LEN([1]A2!$B$9:$B$175)-4)=$A129)*([1]A2!$C$9:$C$175=YEAR($F129)),0)))</f>
        <v/>
      </c>
      <c r="CE129" s="3" t="str" cm="1">
        <f t="array" ref="CE129">IF(EDATE($F129,CE$2)&gt;DATE(2025,12,31),"",INDEX([1]A2!CB$9:CB$175,MATCH(1,--(RIGHT([1]A2!$B$9:$B$175,LEN([1]A2!$B$9:$B$175)-4)=$A129)*([1]A2!$C$9:$C$175=YEAR($F129)),0)))</f>
        <v/>
      </c>
      <c r="CF129" s="3" t="str" cm="1">
        <f t="array" ref="CF129">IF(EDATE($F129,CF$2)&gt;DATE(2025,12,31),"",INDEX([1]A2!CC$9:CC$175,MATCH(1,--(RIGHT([1]A2!$B$9:$B$175,LEN([1]A2!$B$9:$B$175)-4)=$A129)*([1]A2!$C$9:$C$175=YEAR($F129)),0)))</f>
        <v/>
      </c>
      <c r="CG129" s="3" t="str" cm="1">
        <f t="array" ref="CG129">IF(EDATE($F129,CG$2)&gt;DATE(2025,12,31),"",INDEX([1]A2!CD$9:CD$175,MATCH(1,--(RIGHT([1]A2!$B$9:$B$175,LEN([1]A2!$B$9:$B$175)-4)=$A129)*([1]A2!$C$9:$C$175=YEAR($F129)),0)))</f>
        <v/>
      </c>
      <c r="CH129" s="3" t="str" cm="1">
        <f t="array" ref="CH129">IF(EDATE($F129,CH$2)&gt;DATE(2025,12,31),"",INDEX([1]A2!CE$9:CE$175,MATCH(1,--(RIGHT([1]A2!$B$9:$B$175,LEN([1]A2!$B$9:$B$175)-4)=$A129)*([1]A2!$C$9:$C$175=YEAR($F129)),0)))</f>
        <v/>
      </c>
      <c r="CI129" s="3" t="str" cm="1">
        <f t="array" ref="CI129">IF(EDATE($F129,CI$2)&gt;DATE(2025,12,31),"",INDEX([1]A2!CF$9:CF$175,MATCH(1,--(RIGHT([1]A2!$B$9:$B$175,LEN([1]A2!$B$9:$B$175)-4)=$A129)*([1]A2!$C$9:$C$175=YEAR($F129)),0)))</f>
        <v/>
      </c>
      <c r="CJ129" s="3" t="str" cm="1">
        <f t="array" ref="CJ129">IF(EDATE($F129,CJ$2)&gt;DATE(2025,12,31),"",INDEX([1]A2!CG$9:CG$175,MATCH(1,--(RIGHT([1]A2!$B$9:$B$175,LEN([1]A2!$B$9:$B$175)-4)=$A129)*([1]A2!$C$9:$C$175=YEAR($F129)),0)))</f>
        <v/>
      </c>
      <c r="CK129" s="3" t="str" cm="1">
        <f t="array" ref="CK129">IF(EDATE($F129,CK$2)&gt;DATE(2025,12,31),"",INDEX([1]A2!CH$9:CH$175,MATCH(1,--(RIGHT([1]A2!$B$9:$B$175,LEN([1]A2!$B$9:$B$175)-4)=$A129)*([1]A2!$C$9:$C$175=YEAR($F129)),0)))</f>
        <v/>
      </c>
      <c r="CL129" s="3" t="str" cm="1">
        <f t="array" ref="CL129">IF(EDATE($F129,CL$2)&gt;DATE(2025,12,31),"",INDEX([1]A2!CI$9:CI$175,MATCH(1,--(RIGHT([1]A2!$B$9:$B$175,LEN([1]A2!$B$9:$B$175)-4)=$A129)*([1]A2!$C$9:$C$175=YEAR($F129)),0)))</f>
        <v/>
      </c>
      <c r="CM129" s="3" t="str" cm="1">
        <f t="array" ref="CM129">IF(EDATE($F129,CM$2)&gt;DATE(2025,12,31),"",INDEX([1]A2!CJ$9:CJ$175,MATCH(1,--(RIGHT([1]A2!$B$9:$B$175,LEN([1]A2!$B$9:$B$175)-4)=$A129)*([1]A2!$C$9:$C$175=YEAR($F129)),0)))</f>
        <v/>
      </c>
      <c r="CN129" s="3" t="str" cm="1">
        <f t="array" ref="CN129">IF(EDATE($F129,CN$2)&gt;DATE(2025,12,31),"",INDEX([1]A2!CK$9:CK$175,MATCH(1,--(RIGHT([1]A2!$B$9:$B$175,LEN([1]A2!$B$9:$B$175)-4)=$A129)*([1]A2!$C$9:$C$175=YEAR($F129)),0)))</f>
        <v/>
      </c>
      <c r="CO129" s="3" t="str" cm="1">
        <f t="array" ref="CO129">IF(EDATE($F129,CO$2)&gt;DATE(2025,12,31),"",INDEX([1]A2!CL$9:CL$175,MATCH(1,--(RIGHT([1]A2!$B$9:$B$175,LEN([1]A2!$B$9:$B$175)-4)=$A129)*([1]A2!$C$9:$C$175=YEAR($F129)),0)))</f>
        <v/>
      </c>
      <c r="CP129" s="3" t="str" cm="1">
        <f t="array" ref="CP129">IF(EDATE($F129,CP$2)&gt;DATE(2025,12,31),"",INDEX([1]A2!CM$9:CM$175,MATCH(1,--(RIGHT([1]A2!$B$9:$B$175,LEN([1]A2!$B$9:$B$175)-4)=$A129)*([1]A2!$C$9:$C$175=YEAR($F129)),0)))</f>
        <v/>
      </c>
      <c r="CQ129" s="3" t="str" cm="1">
        <f t="array" ref="CQ129">IF(EDATE($F129,CQ$2)&gt;DATE(2025,12,31),"",INDEX([1]A2!CN$9:CN$175,MATCH(1,--(RIGHT([1]A2!$B$9:$B$175,LEN([1]A2!$B$9:$B$175)-4)=$A129)*([1]A2!$C$9:$C$175=YEAR($F129)),0)))</f>
        <v/>
      </c>
      <c r="CR129" s="3" t="str" cm="1">
        <f t="array" ref="CR129">IF(EDATE($F129,CR$2)&gt;DATE(2025,12,31),"",INDEX([1]A2!CO$9:CO$175,MATCH(1,--(RIGHT([1]A2!$B$9:$B$175,LEN([1]A2!$B$9:$B$175)-4)=$A129)*([1]A2!$C$9:$C$175=YEAR($F129)),0)))</f>
        <v/>
      </c>
      <c r="CS129" s="3" t="str" cm="1">
        <f t="array" ref="CS129">IF(EDATE($F129,CS$2)&gt;DATE(2025,12,31),"",INDEX([1]A2!CP$9:CP$175,MATCH(1,--(RIGHT([1]A2!$B$9:$B$175,LEN([1]A2!$B$9:$B$175)-4)=$A129)*([1]A2!$C$9:$C$175=YEAR($F129)),0)))</f>
        <v/>
      </c>
      <c r="CT129" s="3" t="str" cm="1">
        <f t="array" ref="CT129">IF(EDATE($F129,CT$2)&gt;DATE(2025,12,31),"",INDEX([1]A2!CQ$9:CQ$175,MATCH(1,--(RIGHT([1]A2!$B$9:$B$175,LEN([1]A2!$B$9:$B$175)-4)=$A129)*([1]A2!$C$9:$C$175=YEAR($F129)),0)))</f>
        <v/>
      </c>
      <c r="CU129" s="3" t="str" cm="1">
        <f t="array" ref="CU129">IF(EDATE($F129,CU$2)&gt;DATE(2025,12,31),"",INDEX([1]A2!CR$9:CR$175,MATCH(1,--(RIGHT([1]A2!$B$9:$B$175,LEN([1]A2!$B$9:$B$175)-4)=$A129)*([1]A2!$C$9:$C$175=YEAR($F129)),0)))</f>
        <v/>
      </c>
      <c r="CV129" s="3" t="str" cm="1">
        <f t="array" ref="CV129">IF(EDATE($F129,CV$2)&gt;DATE(2025,12,31),"",INDEX([1]A2!CS$9:CS$175,MATCH(1,--(RIGHT([1]A2!$B$9:$B$175,LEN([1]A2!$B$9:$B$175)-4)=$A129)*([1]A2!$C$9:$C$175=YEAR($F129)),0)))</f>
        <v/>
      </c>
      <c r="CW129" s="3" t="str" cm="1">
        <f t="array" ref="CW129">IF(EDATE($F129,CW$2)&gt;DATE(2025,12,31),"",INDEX([1]A2!CT$9:CT$175,MATCH(1,--(RIGHT([1]A2!$B$9:$B$175,LEN([1]A2!$B$9:$B$175)-4)=$A129)*([1]A2!$C$9:$C$175=YEAR($F129)),0)))</f>
        <v/>
      </c>
      <c r="CX129" s="3" t="str" cm="1">
        <f t="array" ref="CX129">IF(EDATE($F129,CX$2)&gt;DATE(2025,12,31),"",INDEX([1]A2!CU$9:CU$175,MATCH(1,--(RIGHT([1]A2!$B$9:$B$175,LEN([1]A2!$B$9:$B$175)-4)=$A129)*([1]A2!$C$9:$C$175=YEAR($F129)),0)))</f>
        <v/>
      </c>
      <c r="CY129" s="3" t="str" cm="1">
        <f t="array" ref="CY129">IF(EDATE($F129,CY$2)&gt;DATE(2025,12,31),"",INDEX([1]A2!CV$9:CV$175,MATCH(1,--(RIGHT([1]A2!$B$9:$B$175,LEN([1]A2!$B$9:$B$175)-4)=$A129)*([1]A2!$C$9:$C$175=YEAR($F129)),0)))</f>
        <v/>
      </c>
      <c r="CZ129" s="3" t="str" cm="1">
        <f t="array" ref="CZ129">IF(EDATE($F129,CZ$2)&gt;DATE(2025,12,31),"",INDEX([1]A2!CW$9:CW$175,MATCH(1,--(RIGHT([1]A2!$B$9:$B$175,LEN([1]A2!$B$9:$B$175)-4)=$A129)*([1]A2!$C$9:$C$175=YEAR($F129)),0)))</f>
        <v/>
      </c>
      <c r="DA129" s="3" t="str" cm="1">
        <f t="array" ref="DA129">IF(EDATE($F129,DA$2)&gt;DATE(2025,12,31),"",INDEX([1]A2!CX$9:CX$175,MATCH(1,--(RIGHT([1]A2!$B$9:$B$175,LEN([1]A2!$B$9:$B$175)-4)=$A129)*([1]A2!$C$9:$C$175=YEAR($F129)),0)))</f>
        <v/>
      </c>
      <c r="DB129" s="3" t="str" cm="1">
        <f t="array" ref="DB129">IF(EDATE($F129,DB$2)&gt;DATE(2025,12,31),"",INDEX([1]A2!CY$9:CY$175,MATCH(1,--(RIGHT([1]A2!$B$9:$B$175,LEN([1]A2!$B$9:$B$175)-4)=$A129)*([1]A2!$C$9:$C$175=YEAR($F129)),0)))</f>
        <v/>
      </c>
      <c r="DC129" s="3" t="str" cm="1">
        <f t="array" ref="DC129">IF(EDATE($F129,DC$2)&gt;DATE(2025,12,31),"",INDEX([1]A2!CZ$9:CZ$175,MATCH(1,--(RIGHT([1]A2!$B$9:$B$175,LEN([1]A2!$B$9:$B$175)-4)=$A129)*([1]A2!$C$9:$C$175=YEAR($F129)),0)))</f>
        <v/>
      </c>
      <c r="DD129" s="3" t="str" cm="1">
        <f t="array" ref="DD129">IF(EDATE($F129,DD$2)&gt;DATE(2025,12,31),"",INDEX([1]A2!DA$9:DA$175,MATCH(1,--(RIGHT([1]A2!$B$9:$B$175,LEN([1]A2!$B$9:$B$175)-4)=$A129)*([1]A2!$C$9:$C$175=YEAR($F129)),0)))</f>
        <v/>
      </c>
      <c r="DE129" s="3" t="str" cm="1">
        <f t="array" ref="DE129">IF(EDATE($F129,DE$2)&gt;DATE(2025,12,31),"",INDEX([1]A2!DB$9:DB$175,MATCH(1,--(RIGHT([1]A2!$B$9:$B$175,LEN([1]A2!$B$9:$B$175)-4)=$A129)*([1]A2!$C$9:$C$175=YEAR($F129)),0)))</f>
        <v/>
      </c>
      <c r="DF129" s="3" t="str" cm="1">
        <f t="array" ref="DF129">IF(EDATE($F129,DF$2)&gt;DATE(2025,12,31),"",INDEX([1]A2!DC$9:DC$175,MATCH(1,--(RIGHT([1]A2!$B$9:$B$175,LEN([1]A2!$B$9:$B$175)-4)=$A129)*([1]A2!$C$9:$C$175=YEAR($F129)),0)))</f>
        <v/>
      </c>
      <c r="DG129" s="3" t="str" cm="1">
        <f t="array" ref="DG129">IF(EDATE($F129,DG$2)&gt;DATE(2025,12,31),"",INDEX([1]A2!DD$9:DD$175,MATCH(1,--(RIGHT([1]A2!$B$9:$B$175,LEN([1]A2!$B$9:$B$175)-4)=$A129)*([1]A2!$C$9:$C$175=YEAR($F129)),0)))</f>
        <v/>
      </c>
      <c r="DH129" s="3" t="str" cm="1">
        <f t="array" ref="DH129">IF(EDATE($F129,DH$2)&gt;DATE(2025,12,31),"",INDEX([1]A2!DE$9:DE$175,MATCH(1,--(RIGHT([1]A2!$B$9:$B$175,LEN([1]A2!$B$9:$B$175)-4)=$A129)*([1]A2!$C$9:$C$175=YEAR($F129)),0)))</f>
        <v/>
      </c>
      <c r="DI129" s="3" t="str" cm="1">
        <f t="array" ref="DI129">IF(EDATE($F129,DI$2)&gt;DATE(2025,12,31),"",INDEX([1]A2!DF$9:DF$175,MATCH(1,--(RIGHT([1]A2!$B$9:$B$175,LEN([1]A2!$B$9:$B$175)-4)=$A129)*([1]A2!$C$9:$C$175=YEAR($F129)),0)))</f>
        <v/>
      </c>
      <c r="DJ129" s="3" t="str" cm="1">
        <f t="array" ref="DJ129">IF(EDATE($F129,DJ$2)&gt;DATE(2025,12,31),"",INDEX([1]A2!DG$9:DG$175,MATCH(1,--(RIGHT([1]A2!$B$9:$B$175,LEN([1]A2!$B$9:$B$175)-4)=$A129)*([1]A2!$C$9:$C$175=YEAR($F129)),0)))</f>
        <v/>
      </c>
      <c r="DK129" s="3" t="str" cm="1">
        <f t="array" ref="DK129">IF(EDATE($F129,DK$2)&gt;DATE(2025,12,31),"",INDEX([1]A2!DH$9:DH$175,MATCH(1,--(RIGHT([1]A2!$B$9:$B$175,LEN([1]A2!$B$9:$B$175)-4)=$A129)*([1]A2!$C$9:$C$175=YEAR($F129)),0)))</f>
        <v/>
      </c>
      <c r="DL129" s="3" t="str" cm="1">
        <f t="array" ref="DL129">IF(EDATE($F129,DL$2)&gt;DATE(2025,12,31),"",INDEX([1]A2!DI$9:DI$175,MATCH(1,--(RIGHT([1]A2!$B$9:$B$175,LEN([1]A2!$B$9:$B$175)-4)=$A129)*([1]A2!$C$9:$C$175=YEAR($F129)),0)))</f>
        <v/>
      </c>
      <c r="DM129" s="3" t="str" cm="1">
        <f t="array" ref="DM129">IF(EDATE($F129,DM$2)&gt;DATE(2025,12,31),"",INDEX([1]A2!DJ$9:DJ$175,MATCH(1,--(RIGHT([1]A2!$B$9:$B$175,LEN([1]A2!$B$9:$B$175)-4)=$A129)*([1]A2!$C$9:$C$175=YEAR($F129)),0)))</f>
        <v/>
      </c>
      <c r="DN129" s="3" t="str" cm="1">
        <f t="array" ref="DN129">IF(EDATE($F129,DN$2)&gt;DATE(2025,12,31),"",INDEX([1]A2!DK$9:DK$175,MATCH(1,--(RIGHT([1]A2!$B$9:$B$175,LEN([1]A2!$B$9:$B$175)-4)=$A129)*([1]A2!$C$9:$C$175=YEAR($F129)),0)))</f>
        <v/>
      </c>
      <c r="DO129" s="3" t="str" cm="1">
        <f t="array" ref="DO129">IF(EDATE($F129,DO$2)&gt;DATE(2025,12,31),"",INDEX([1]A2!DL$9:DL$175,MATCH(1,--(RIGHT([1]A2!$B$9:$B$175,LEN([1]A2!$B$9:$B$175)-4)=$A129)*([1]A2!$C$9:$C$175=YEAR($F129)),0)))</f>
        <v/>
      </c>
      <c r="DP129" s="3" t="str" cm="1">
        <f t="array" ref="DP129">IF(EDATE($F129,DP$2)&gt;DATE(2025,12,31),"",INDEX([1]A2!DM$9:DM$175,MATCH(1,--(RIGHT([1]A2!$B$9:$B$175,LEN([1]A2!$B$9:$B$175)-4)=$A129)*([1]A2!$C$9:$C$175=YEAR($F129)),0)))</f>
        <v/>
      </c>
      <c r="DQ129" s="3" t="str" cm="1">
        <f t="array" ref="DQ129">IF(EDATE($F129,DQ$2)&gt;DATE(2025,12,31),"",INDEX([1]A2!DN$9:DN$175,MATCH(1,--(RIGHT([1]A2!$B$9:$B$175,LEN([1]A2!$B$9:$B$175)-4)=$A129)*([1]A2!$C$9:$C$175=YEAR($F129)),0)))</f>
        <v/>
      </c>
      <c r="DR129" s="3" t="str" cm="1">
        <f t="array" ref="DR129">IF(EDATE($F129,DR$2)&gt;DATE(2025,12,31),"",INDEX([1]A2!DO$9:DO$175,MATCH(1,--(RIGHT([1]A2!$B$9:$B$175,LEN([1]A2!$B$9:$B$175)-4)=$A129)*([1]A2!$C$9:$C$175=YEAR($F129)),0)))</f>
        <v/>
      </c>
      <c r="DS129" s="3" t="str" cm="1">
        <f t="array" ref="DS129">IF(EDATE($F129,DS$2)&gt;DATE(2025,12,31),"",INDEX([1]A2!DP$9:DP$175,MATCH(1,--(RIGHT([1]A2!$B$9:$B$175,LEN([1]A2!$B$9:$B$175)-4)=$A129)*([1]A2!$C$9:$C$175=YEAR($F129)),0)))</f>
        <v/>
      </c>
      <c r="DT129" s="3" t="str" cm="1">
        <f t="array" ref="DT129">IF(EDATE($F129,DT$2)&gt;DATE(2025,12,31),"",INDEX([1]A2!DQ$9:DQ$175,MATCH(1,--(RIGHT([1]A2!$B$9:$B$175,LEN([1]A2!$B$9:$B$175)-4)=$A129)*([1]A2!$C$9:$C$175=YEAR($F129)),0)))</f>
        <v/>
      </c>
      <c r="DU129" s="3" t="str" cm="1">
        <f t="array" ref="DU129">IF(EDATE($F129,DU$2)&gt;DATE(2025,12,31),"",INDEX([1]A2!DR$9:DR$175,MATCH(1,--(RIGHT([1]A2!$B$9:$B$175,LEN([1]A2!$B$9:$B$175)-4)=$A129)*([1]A2!$C$9:$C$175=YEAR($F129)),0)))</f>
        <v/>
      </c>
      <c r="DV129" s="3" t="str" cm="1">
        <f t="array" ref="DV129">IF(EDATE($F129,DV$2)&gt;DATE(2025,12,31),"",INDEX([1]A2!DS$9:DS$175,MATCH(1,--(RIGHT([1]A2!$B$9:$B$175,LEN([1]A2!$B$9:$B$175)-4)=$A129)*([1]A2!$C$9:$C$175=YEAR($F129)),0)))</f>
        <v/>
      </c>
      <c r="DW129" s="3" t="str" cm="1">
        <f t="array" ref="DW129">IF(EDATE($F129,DW$2)&gt;DATE(2025,12,31),"",INDEX([1]A2!DT$9:DT$175,MATCH(1,--(RIGHT([1]A2!$B$9:$B$175,LEN([1]A2!$B$9:$B$175)-4)=$A129)*([1]A2!$C$9:$C$175=YEAR($F129)),0)))</f>
        <v/>
      </c>
      <c r="DX129" s="3" t="str" cm="1">
        <f t="array" ref="DX129">IF(EDATE($F129,DX$2)&gt;DATE(2025,12,31),"",INDEX([1]A2!DU$9:DU$175,MATCH(1,--(RIGHT([1]A2!$B$9:$B$175,LEN([1]A2!$B$9:$B$175)-4)=$A129)*([1]A2!$C$9:$C$175=YEAR($F129)),0)))</f>
        <v/>
      </c>
      <c r="DY129" s="3" t="str" cm="1">
        <f t="array" ref="DY129">IF(EDATE($F129,DY$2)&gt;DATE(2025,12,31),"",INDEX([1]A2!DV$9:DV$175,MATCH(1,--(RIGHT([1]A2!$B$9:$B$175,LEN([1]A2!$B$9:$B$175)-4)=$A129)*([1]A2!$C$9:$C$175=YEAR($F129)),0)))</f>
        <v/>
      </c>
      <c r="DZ129" s="3" t="str" cm="1">
        <f t="array" ref="DZ129">IF(EDATE($F129,DZ$2)&gt;DATE(2025,12,31),"",INDEX([1]A2!DW$9:DW$175,MATCH(1,--(RIGHT([1]A2!$B$9:$B$175,LEN([1]A2!$B$9:$B$175)-4)=$A129)*([1]A2!$C$9:$C$175=YEAR($F129)),0)))</f>
        <v/>
      </c>
      <c r="EA129" s="3" t="str" cm="1">
        <f t="array" ref="EA129">IF(EDATE($F129,EA$2)&gt;DATE(2025,12,31),"",INDEX([1]A2!DX$9:DX$175,MATCH(1,--(RIGHT([1]A2!$B$9:$B$175,LEN([1]A2!$B$9:$B$175)-4)=$A129)*([1]A2!$C$9:$C$175=YEAR($F129)),0)))</f>
        <v/>
      </c>
      <c r="EB129" s="3" t="str" cm="1">
        <f t="array" ref="EB129">IF(EDATE($F129,EB$2)&gt;DATE(2025,12,31),"",INDEX([1]A2!DY$9:DY$175,MATCH(1,--(RIGHT([1]A2!$B$9:$B$175,LEN([1]A2!$B$9:$B$175)-4)=$A129)*([1]A2!$C$9:$C$175=YEAR($F129)),0)))</f>
        <v/>
      </c>
      <c r="EC129" s="3" t="str" cm="1">
        <f t="array" ref="EC129">IF(EDATE($F129,EC$2)&gt;DATE(2025,12,31),"",INDEX([1]A2!DZ$9:DZ$175,MATCH(1,--(RIGHT([1]A2!$B$9:$B$175,LEN([1]A2!$B$9:$B$175)-4)=$A129)*([1]A2!$C$9:$C$175=YEAR($F129)),0)))</f>
        <v/>
      </c>
      <c r="ED129" s="3" t="str" cm="1">
        <f t="array" ref="ED129">IF(EDATE($F129,ED$2)&gt;DATE(2025,12,31),"",INDEX([1]A2!EA$9:EA$175,MATCH(1,--(RIGHT([1]A2!$B$9:$B$175,LEN([1]A2!$B$9:$B$175)-4)=$A129)*([1]A2!$C$9:$C$175=YEAR($F129)),0)))</f>
        <v/>
      </c>
      <c r="EE129" s="3" t="str" cm="1">
        <f t="array" ref="EE129">IF(EDATE($F129,EE$2)&gt;DATE(2025,12,31),"",INDEX([1]A2!EB$9:EB$175,MATCH(1,--(RIGHT([1]A2!$B$9:$B$175,LEN([1]A2!$B$9:$B$175)-4)=$A129)*([1]A2!$C$9:$C$175=YEAR($F129)),0)))</f>
        <v/>
      </c>
      <c r="EF129" s="3" t="str" cm="1">
        <f t="array" ref="EF129">IF(EDATE($F129,EF$2)&gt;DATE(2025,12,31),"",INDEX([1]A2!EC$9:EC$175,MATCH(1,--(RIGHT([1]A2!$B$9:$B$175,LEN([1]A2!$B$9:$B$175)-4)=$A129)*([1]A2!$C$9:$C$175=YEAR($F129)),0)))</f>
        <v/>
      </c>
      <c r="EG129" s="3" t="str" cm="1">
        <f t="array" ref="EG129">IF(EDATE($F129,EG$2)&gt;DATE(2025,12,31),"",INDEX([1]A2!ED$9:ED$175,MATCH(1,--(RIGHT([1]A2!$B$9:$B$175,LEN([1]A2!$B$9:$B$175)-4)=$A129)*([1]A2!$C$9:$C$175=YEAR($F129)),0)))</f>
        <v/>
      </c>
      <c r="EH129" s="3" t="str" cm="1">
        <f t="array" ref="EH129">IF(EDATE($F129,EH$2)&gt;DATE(2025,12,31),"",INDEX([1]A2!EE$9:EE$175,MATCH(1,--(RIGHT([1]A2!$B$9:$B$175,LEN([1]A2!$B$9:$B$175)-4)=$A129)*([1]A2!$C$9:$C$175=YEAR($F129)),0)))</f>
        <v/>
      </c>
      <c r="EI129" s="3" t="str" cm="1">
        <f t="array" ref="EI129">IF(EDATE($F129,EI$2)&gt;DATE(2025,12,31),"",INDEX([1]A2!EF$9:EF$175,MATCH(1,--(RIGHT([1]A2!$B$9:$B$175,LEN([1]A2!$B$9:$B$175)-4)=$A129)*([1]A2!$C$9:$C$175=YEAR($F129)),0)))</f>
        <v/>
      </c>
      <c r="EJ129" s="3" t="str" cm="1">
        <f t="array" ref="EJ129">IF(EDATE($F129,EJ$2)&gt;DATE(2025,12,31),"",INDEX([1]A2!EG$9:EG$175,MATCH(1,--(RIGHT([1]A2!$B$9:$B$175,LEN([1]A2!$B$9:$B$175)-4)=$A129)*([1]A2!$C$9:$C$175=YEAR($F129)),0)))</f>
        <v/>
      </c>
      <c r="EK129" s="3" t="str" cm="1">
        <f t="array" ref="EK129">IF(EDATE($F129,EK$2)&gt;DATE(2025,12,31),"",INDEX([1]A2!EH$9:EH$175,MATCH(1,--(RIGHT([1]A2!$B$9:$B$175,LEN([1]A2!$B$9:$B$175)-4)=$A129)*([1]A2!$C$9:$C$175=YEAR($F129)),0)))</f>
        <v/>
      </c>
      <c r="EL129" s="3" t="str" cm="1">
        <f t="array" ref="EL129">IF(EDATE($F129,EL$2)&gt;DATE(2025,12,31),"",INDEX([1]A2!EI$9:EI$175,MATCH(1,--(RIGHT([1]A2!$B$9:$B$175,LEN([1]A2!$B$9:$B$175)-4)=$A129)*([1]A2!$C$9:$C$175=YEAR($F129)),0)))</f>
        <v/>
      </c>
      <c r="EM129" s="3" t="str" cm="1">
        <f t="array" ref="EM129">IF(EDATE($F129,EM$2)&gt;DATE(2025,12,31),"",INDEX([1]A2!EJ$9:EJ$175,MATCH(1,--(RIGHT([1]A2!$B$9:$B$175,LEN([1]A2!$B$9:$B$175)-4)=$A129)*([1]A2!$C$9:$C$175=YEAR($F129)),0)))</f>
        <v/>
      </c>
      <c r="EN129" s="3" t="str" cm="1">
        <f t="array" ref="EN129">IF(EDATE($F129,EN$2)&gt;DATE(2025,12,31),"",INDEX([1]A2!EK$9:EK$175,MATCH(1,--(RIGHT([1]A2!$B$9:$B$175,LEN([1]A2!$B$9:$B$175)-4)=$A129)*([1]A2!$C$9:$C$175=YEAR($F129)),0)))</f>
        <v/>
      </c>
      <c r="EO129" s="3" t="str" cm="1">
        <f t="array" ref="EO129">IF(EDATE($F129,EO$2)&gt;DATE(2025,12,31),"",INDEX([1]A2!EL$9:EL$175,MATCH(1,--(RIGHT([1]A2!$B$9:$B$175,LEN([1]A2!$B$9:$B$175)-4)=$A129)*([1]A2!$C$9:$C$175=YEAR($F129)),0)))</f>
        <v/>
      </c>
      <c r="EP129" s="3" t="str" cm="1">
        <f t="array" ref="EP129">IF(EDATE($F129,EP$2)&gt;DATE(2025,12,31),"",INDEX([1]A2!EM$9:EM$175,MATCH(1,--(RIGHT([1]A2!$B$9:$B$175,LEN([1]A2!$B$9:$B$175)-4)=$A129)*([1]A2!$C$9:$C$175=YEAR($F129)),0)))</f>
        <v/>
      </c>
      <c r="EQ129" s="3" t="str" cm="1">
        <f t="array" ref="EQ129">IF(EDATE($F129,EQ$2)&gt;DATE(2025,12,31),"",INDEX([1]A2!EN$9:EN$175,MATCH(1,--(RIGHT([1]A2!$B$9:$B$175,LEN([1]A2!$B$9:$B$175)-4)=$A129)*([1]A2!$C$9:$C$175=YEAR($F129)),0)))</f>
        <v/>
      </c>
      <c r="ER129" s="3" t="str" cm="1">
        <f t="array" ref="ER129">IF(EDATE($F129,ER$2)&gt;DATE(2025,12,31),"",INDEX([1]A2!EO$9:EO$175,MATCH(1,--(RIGHT([1]A2!$B$9:$B$175,LEN([1]A2!$B$9:$B$175)-4)=$A129)*([1]A2!$C$9:$C$175=YEAR($F129)),0)))</f>
        <v/>
      </c>
      <c r="ES129" s="3" t="str" cm="1">
        <f t="array" ref="ES129">IF(EDATE($F129,ES$2)&gt;DATE(2025,12,31),"",INDEX([1]A2!EP$9:EP$175,MATCH(1,--(RIGHT([1]A2!$B$9:$B$175,LEN([1]A2!$B$9:$B$175)-4)=$A129)*([1]A2!$C$9:$C$175=YEAR($F129)),0)))</f>
        <v/>
      </c>
      <c r="ET129" s="3" t="str" cm="1">
        <f t="array" ref="ET129">IF(EDATE($F129,ET$2)&gt;DATE(2025,12,31),"",INDEX([1]A2!EQ$9:EQ$175,MATCH(1,--(RIGHT([1]A2!$B$9:$B$175,LEN([1]A2!$B$9:$B$175)-4)=$A129)*([1]A2!$C$9:$C$175=YEAR($F129)),0)))</f>
        <v/>
      </c>
      <c r="EU129" s="3" t="str" cm="1">
        <f t="array" ref="EU129">IF(EDATE($F129,EU$2)&gt;DATE(2025,12,31),"",INDEX([1]A2!ER$9:ER$175,MATCH(1,--(RIGHT([1]A2!$B$9:$B$175,LEN([1]A2!$B$9:$B$175)-4)=$A129)*([1]A2!$C$9:$C$175=YEAR($F129)),0)))</f>
        <v/>
      </c>
      <c r="EV129" s="3" t="str" cm="1">
        <f t="array" ref="EV129">IF(EDATE($F129,EV$2)&gt;DATE(2025,12,31),"",INDEX([1]A2!ES$9:ES$175,MATCH(1,--(RIGHT([1]A2!$B$9:$B$175,LEN([1]A2!$B$9:$B$175)-4)=$A129)*([1]A2!$C$9:$C$175=YEAR($F129)),0)))</f>
        <v/>
      </c>
      <c r="EW129" s="3" t="str" cm="1">
        <f t="array" ref="EW129">IF(EDATE($F129,EW$2)&gt;DATE(2025,12,31),"",INDEX([1]A2!ET$9:ET$175,MATCH(1,--(RIGHT([1]A2!$B$9:$B$175,LEN([1]A2!$B$9:$B$175)-4)=$A129)*([1]A2!$C$9:$C$175=YEAR($F129)),0)))</f>
        <v/>
      </c>
      <c r="EX129" s="3" t="str" cm="1">
        <f t="array" ref="EX129">IF(EDATE($F129,EX$2)&gt;DATE(2025,12,31),"",INDEX([1]A2!EU$9:EU$175,MATCH(1,--(RIGHT([1]A2!$B$9:$B$175,LEN([1]A2!$B$9:$B$175)-4)=$A129)*([1]A2!$C$9:$C$175=YEAR($F129)),0)))</f>
        <v/>
      </c>
      <c r="EY129" s="3" t="str" cm="1">
        <f t="array" ref="EY129">IF(EDATE($F129,EY$2)&gt;DATE(2025,12,31),"",INDEX([1]A2!EV$9:EV$175,MATCH(1,--(RIGHT([1]A2!$B$9:$B$175,LEN([1]A2!$B$9:$B$175)-4)=$A129)*([1]A2!$C$9:$C$175=YEAR($F129)),0)))</f>
        <v/>
      </c>
      <c r="EZ129" s="3" t="str" cm="1">
        <f t="array" ref="EZ129">IF(EDATE($F129,EZ$2)&gt;DATE(2025,12,31),"",INDEX([1]A2!EW$9:EW$175,MATCH(1,--(RIGHT([1]A2!$B$9:$B$175,LEN([1]A2!$B$9:$B$175)-4)=$A129)*([1]A2!$C$9:$C$175=YEAR($F129)),0)))</f>
        <v/>
      </c>
      <c r="FA129" s="3" t="str" cm="1">
        <f t="array" ref="FA129">IF(EDATE($F129,FA$2)&gt;DATE(2025,12,31),"",INDEX([1]A2!EX$9:EX$175,MATCH(1,--(RIGHT([1]A2!$B$9:$B$175,LEN([1]A2!$B$9:$B$175)-4)=$A129)*([1]A2!$C$9:$C$175=YEAR($F129)),0)))</f>
        <v/>
      </c>
    </row>
    <row r="130" spans="1:157" x14ac:dyDescent="0.2">
      <c r="A130" s="28" t="s">
        <v>807</v>
      </c>
      <c r="B130" s="8" t="s">
        <v>6</v>
      </c>
      <c r="C130" s="8" t="s">
        <v>65</v>
      </c>
      <c r="D130" s="9" t="s">
        <v>19</v>
      </c>
      <c r="E130" s="9" t="s">
        <v>0</v>
      </c>
      <c r="F130" s="94">
        <f>EDATE(F129,12)</f>
        <v>39083</v>
      </c>
      <c r="G130" s="3" cm="1">
        <f t="array" ref="G130">IF(EDATE($F130,G$2)&gt;DATE(2025,12,31),"",INDEX([1]A2!D$9:D$175,MATCH(1,--(RIGHT([1]A2!$B$9:$B$175,LEN([1]A2!$B$9:$B$175)-4)=$A130)*([1]A2!$C$9:$C$175=YEAR($F130)),0)))</f>
        <v>0</v>
      </c>
      <c r="H130" s="3" cm="1">
        <f t="array" ref="H130">IF(EDATE($F130,H$2)&gt;DATE(2025,12,31),"",INDEX([1]A2!E$9:E$175,MATCH(1,--(RIGHT([1]A2!$B$9:$B$175,LEN([1]A2!$B$9:$B$175)-4)=$A130)*([1]A2!$C$9:$C$175=YEAR($F130)),0)))</f>
        <v>383300.80999999994</v>
      </c>
      <c r="I130" s="3" cm="1">
        <f t="array" ref="I130">IF(EDATE($F130,I$2)&gt;DATE(2025,12,31),"",INDEX([1]A2!F$9:F$175,MATCH(1,--(RIGHT([1]A2!$B$9:$B$175,LEN([1]A2!$B$9:$B$175)-4)=$A130)*([1]A2!$C$9:$C$175=YEAR($F130)),0)))</f>
        <v>4334138.66</v>
      </c>
      <c r="J130" s="3" cm="1">
        <f t="array" ref="J130">IF(EDATE($F130,J$2)&gt;DATE(2025,12,31),"",INDEX([1]A2!G$9:G$175,MATCH(1,--(RIGHT([1]A2!$B$9:$B$175,LEN([1]A2!$B$9:$B$175)-4)=$A130)*([1]A2!$C$9:$C$175=YEAR($F130)),0)))</f>
        <v>13466637.370000001</v>
      </c>
      <c r="K130" s="3" cm="1">
        <f t="array" ref="K130">IF(EDATE($F130,K$2)&gt;DATE(2025,12,31),"",INDEX([1]A2!H$9:H$175,MATCH(1,--(RIGHT([1]A2!$B$9:$B$175,LEN([1]A2!$B$9:$B$175)-4)=$A130)*([1]A2!$C$9:$C$175=YEAR($F130)),0)))</f>
        <v>29986952.189999994</v>
      </c>
      <c r="L130" s="3" cm="1">
        <f t="array" ref="L130">IF(EDATE($F130,L$2)&gt;DATE(2025,12,31),"",INDEX([1]A2!I$9:I$175,MATCH(1,--(RIGHT([1]A2!$B$9:$B$175,LEN([1]A2!$B$9:$B$175)-4)=$A130)*([1]A2!$C$9:$C$175=YEAR($F130)),0)))</f>
        <v>55543069.320000015</v>
      </c>
      <c r="M130" s="3" cm="1">
        <f t="array" ref="M130">IF(EDATE($F130,M$2)&gt;DATE(2025,12,31),"",INDEX([1]A2!J$9:J$175,MATCH(1,--(RIGHT([1]A2!$B$9:$B$175,LEN([1]A2!$B$9:$B$175)-4)=$A130)*([1]A2!$C$9:$C$175=YEAR($F130)),0)))</f>
        <v>73112752.230000064</v>
      </c>
      <c r="N130" s="3" cm="1">
        <f t="array" ref="N130">IF(EDATE($F130,N$2)&gt;DATE(2025,12,31),"",INDEX([1]A2!K$9:K$175,MATCH(1,--(RIGHT([1]A2!$B$9:$B$175,LEN([1]A2!$B$9:$B$175)-4)=$A130)*([1]A2!$C$9:$C$175=YEAR($F130)),0)))</f>
        <v>94888711.49000001</v>
      </c>
      <c r="O130" s="3" cm="1">
        <f t="array" ref="O130">IF(EDATE($F130,O$2)&gt;DATE(2025,12,31),"",INDEX([1]A2!L$9:L$175,MATCH(1,--(RIGHT([1]A2!$B$9:$B$175,LEN([1]A2!$B$9:$B$175)-4)=$A130)*([1]A2!$C$9:$C$175=YEAR($F130)),0)))</f>
        <v>109404232.89000003</v>
      </c>
      <c r="P130" s="3" cm="1">
        <f t="array" ref="P130">IF(EDATE($F130,P$2)&gt;DATE(2025,12,31),"",INDEX([1]A2!M$9:M$175,MATCH(1,--(RIGHT([1]A2!$B$9:$B$175,LEN([1]A2!$B$9:$B$175)-4)=$A130)*([1]A2!$C$9:$C$175=YEAR($F130)),0)))</f>
        <v>120018352.63999988</v>
      </c>
      <c r="Q130" s="3" cm="1">
        <f t="array" ref="Q130">IF(EDATE($F130,Q$2)&gt;DATE(2025,12,31),"",INDEX([1]A2!N$9:N$175,MATCH(1,--(RIGHT([1]A2!$B$9:$B$175,LEN([1]A2!$B$9:$B$175)-4)=$A130)*([1]A2!$C$9:$C$175=YEAR($F130)),0)))</f>
        <v>126899432.17999993</v>
      </c>
      <c r="R130" s="3" cm="1">
        <f t="array" ref="R130">IF(EDATE($F130,R$2)&gt;DATE(2025,12,31),"",INDEX([1]A2!O$9:O$175,MATCH(1,--(RIGHT([1]A2!$B$9:$B$175,LEN([1]A2!$B$9:$B$175)-4)=$A130)*([1]A2!$C$9:$C$175=YEAR($F130)),0)))</f>
        <v>133882339.76999989</v>
      </c>
      <c r="S130" s="3" cm="1">
        <f t="array" ref="S130">IF(EDATE($F130,S$2)&gt;DATE(2025,12,31),"",INDEX([1]A2!P$9:P$175,MATCH(1,--(RIGHT([1]A2!$B$9:$B$175,LEN([1]A2!$B$9:$B$175)-4)=$A130)*([1]A2!$C$9:$C$175=YEAR($F130)),0)))</f>
        <v>138000787.61999992</v>
      </c>
      <c r="T130" s="3" cm="1">
        <f t="array" ref="T130">IF(EDATE($F130,T$2)&gt;DATE(2025,12,31),"",INDEX([1]A2!Q$9:Q$175,MATCH(1,--(RIGHT([1]A2!$B$9:$B$175,LEN([1]A2!$B$9:$B$175)-4)=$A130)*([1]A2!$C$9:$C$175=YEAR($F130)),0)))</f>
        <v>141069568.87999997</v>
      </c>
      <c r="U130" s="3" cm="1">
        <f t="array" ref="U130">IF(EDATE($F130,U$2)&gt;DATE(2025,12,31),"",INDEX([1]A2!R$9:R$175,MATCH(1,--(RIGHT([1]A2!$B$9:$B$175,LEN([1]A2!$B$9:$B$175)-4)=$A130)*([1]A2!$C$9:$C$175=YEAR($F130)),0)))</f>
        <v>141471148.08999994</v>
      </c>
      <c r="V130" s="3" cm="1">
        <f t="array" ref="V130">IF(EDATE($F130,V$2)&gt;DATE(2025,12,31),"",INDEX([1]A2!S$9:S$175,MATCH(1,--(RIGHT([1]A2!$B$9:$B$175,LEN([1]A2!$B$9:$B$175)-4)=$A130)*([1]A2!$C$9:$C$175=YEAR($F130)),0)))</f>
        <v>141627193.31999996</v>
      </c>
      <c r="W130" s="3" cm="1">
        <f t="array" ref="W130">IF(EDATE($F130,W$2)&gt;DATE(2025,12,31),"",INDEX([1]A2!T$9:T$175,MATCH(1,--(RIGHT([1]A2!$B$9:$B$175,LEN([1]A2!$B$9:$B$175)-4)=$A130)*([1]A2!$C$9:$C$175=YEAR($F130)),0)))</f>
        <v>142308553.14999998</v>
      </c>
      <c r="X130" s="3" cm="1">
        <f t="array" ref="X130">IF(EDATE($F130,X$2)&gt;DATE(2025,12,31),"",INDEX([1]A2!U$9:U$175,MATCH(1,--(RIGHT([1]A2!$B$9:$B$175,LEN([1]A2!$B$9:$B$175)-4)=$A130)*([1]A2!$C$9:$C$175=YEAR($F130)),0)))</f>
        <v>142773266.53000003</v>
      </c>
      <c r="Y130" s="3" cm="1">
        <f t="array" ref="Y130">IF(EDATE($F130,Y$2)&gt;DATE(2025,12,31),"",INDEX([1]A2!V$9:V$175,MATCH(1,--(RIGHT([1]A2!$B$9:$B$175,LEN([1]A2!$B$9:$B$175)-4)=$A130)*([1]A2!$C$9:$C$175=YEAR($F130)),0)))</f>
        <v>143103339.96000004</v>
      </c>
      <c r="Z130" s="3" t="str" cm="1">
        <f t="array" ref="Z130">IF(EDATE($F130,Z$2)&gt;DATE(2025,12,31),"",INDEX([1]A2!W$9:W$175,MATCH(1,--(RIGHT([1]A2!$B$9:$B$175,LEN([1]A2!$B$9:$B$175)-4)=$A130)*([1]A2!$C$9:$C$175=YEAR($F130)),0)))</f>
        <v/>
      </c>
      <c r="AA130" s="3" t="str" cm="1">
        <f t="array" ref="AA130">IF(EDATE($F130,AA$2)&gt;DATE(2025,12,31),"",INDEX([1]A2!X$9:X$175,MATCH(1,--(RIGHT([1]A2!$B$9:$B$175,LEN([1]A2!$B$9:$B$175)-4)=$A130)*([1]A2!$C$9:$C$175=YEAR($F130)),0)))</f>
        <v/>
      </c>
      <c r="AB130" s="3" t="str" cm="1">
        <f t="array" ref="AB130">IF(EDATE($F130,AB$2)&gt;DATE(2025,12,31),"",INDEX([1]A2!Y$9:Y$175,MATCH(1,--(RIGHT([1]A2!$B$9:$B$175,LEN([1]A2!$B$9:$B$175)-4)=$A130)*([1]A2!$C$9:$C$175=YEAR($F130)),0)))</f>
        <v/>
      </c>
      <c r="AC130" s="3" t="str" cm="1">
        <f t="array" ref="AC130">IF(EDATE($F130,AC$2)&gt;DATE(2025,12,31),"",INDEX([1]A2!Z$9:Z$175,MATCH(1,--(RIGHT([1]A2!$B$9:$B$175,LEN([1]A2!$B$9:$B$175)-4)=$A130)*([1]A2!$C$9:$C$175=YEAR($F130)),0)))</f>
        <v/>
      </c>
      <c r="AD130" s="3" t="str" cm="1">
        <f t="array" ref="AD130">IF(EDATE($F130,AD$2)&gt;DATE(2025,12,31),"",INDEX([1]A2!AA$9:AA$175,MATCH(1,--(RIGHT([1]A2!$B$9:$B$175,LEN([1]A2!$B$9:$B$175)-4)=$A130)*([1]A2!$C$9:$C$175=YEAR($F130)),0)))</f>
        <v/>
      </c>
      <c r="AE130" s="3" t="str" cm="1">
        <f t="array" ref="AE130">IF(EDATE($F130,AE$2)&gt;DATE(2025,12,31),"",INDEX([1]A2!AB$9:AB$175,MATCH(1,--(RIGHT([1]A2!$B$9:$B$175,LEN([1]A2!$B$9:$B$175)-4)=$A130)*([1]A2!$C$9:$C$175=YEAR($F130)),0)))</f>
        <v/>
      </c>
      <c r="AF130" s="3" t="str" cm="1">
        <f t="array" ref="AF130">IF(EDATE($F130,AF$2)&gt;DATE(2025,12,31),"",INDEX([1]A2!AC$9:AC$175,MATCH(1,--(RIGHT([1]A2!$B$9:$B$175,LEN([1]A2!$B$9:$B$175)-4)=$A130)*([1]A2!$C$9:$C$175=YEAR($F130)),0)))</f>
        <v/>
      </c>
      <c r="AG130" s="3" t="str" cm="1">
        <f t="array" ref="AG130">IF(EDATE($F130,AG$2)&gt;DATE(2025,12,31),"",INDEX([1]A2!AD$9:AD$175,MATCH(1,--(RIGHT([1]A2!$B$9:$B$175,LEN([1]A2!$B$9:$B$175)-4)=$A130)*([1]A2!$C$9:$C$175=YEAR($F130)),0)))</f>
        <v/>
      </c>
      <c r="AH130" s="3" t="str" cm="1">
        <f t="array" ref="AH130">IF(EDATE($F130,AH$2)&gt;DATE(2025,12,31),"",INDEX([1]A2!AE$9:AE$175,MATCH(1,--(RIGHT([1]A2!$B$9:$B$175,LEN([1]A2!$B$9:$B$175)-4)=$A130)*([1]A2!$C$9:$C$175=YEAR($F130)),0)))</f>
        <v/>
      </c>
      <c r="AI130" s="3" t="str" cm="1">
        <f t="array" ref="AI130">IF(EDATE($F130,AI$2)&gt;DATE(2025,12,31),"",INDEX([1]A2!AF$9:AF$175,MATCH(1,--(RIGHT([1]A2!$B$9:$B$175,LEN([1]A2!$B$9:$B$175)-4)=$A130)*([1]A2!$C$9:$C$175=YEAR($F130)),0)))</f>
        <v/>
      </c>
      <c r="AJ130" s="3" t="str" cm="1">
        <f t="array" ref="AJ130">IF(EDATE($F130,AJ$2)&gt;DATE(2025,12,31),"",INDEX([1]A2!AG$9:AG$175,MATCH(1,--(RIGHT([1]A2!$B$9:$B$175,LEN([1]A2!$B$9:$B$175)-4)=$A130)*([1]A2!$C$9:$C$175=YEAR($F130)),0)))</f>
        <v/>
      </c>
      <c r="AK130" s="3" t="str" cm="1">
        <f t="array" ref="AK130">IF(EDATE($F130,AK$2)&gt;DATE(2025,12,31),"",INDEX([1]A2!AH$9:AH$175,MATCH(1,--(RIGHT([1]A2!$B$9:$B$175,LEN([1]A2!$B$9:$B$175)-4)=$A130)*([1]A2!$C$9:$C$175=YEAR($F130)),0)))</f>
        <v/>
      </c>
      <c r="AL130" s="3" t="str" cm="1">
        <f t="array" ref="AL130">IF(EDATE($F130,AL$2)&gt;DATE(2025,12,31),"",INDEX([1]A2!AI$9:AI$175,MATCH(1,--(RIGHT([1]A2!$B$9:$B$175,LEN([1]A2!$B$9:$B$175)-4)=$A130)*([1]A2!$C$9:$C$175=YEAR($F130)),0)))</f>
        <v/>
      </c>
      <c r="AM130" s="3" t="str" cm="1">
        <f t="array" ref="AM130">IF(EDATE($F130,AM$2)&gt;DATE(2025,12,31),"",INDEX([1]A2!AJ$9:AJ$175,MATCH(1,--(RIGHT([1]A2!$B$9:$B$175,LEN([1]A2!$B$9:$B$175)-4)=$A130)*([1]A2!$C$9:$C$175=YEAR($F130)),0)))</f>
        <v/>
      </c>
      <c r="AN130" s="3" t="str" cm="1">
        <f t="array" ref="AN130">IF(EDATE($F130,AN$2)&gt;DATE(2025,12,31),"",INDEX([1]A2!AK$9:AK$175,MATCH(1,--(RIGHT([1]A2!$B$9:$B$175,LEN([1]A2!$B$9:$B$175)-4)=$A130)*([1]A2!$C$9:$C$175=YEAR($F130)),0)))</f>
        <v/>
      </c>
      <c r="AO130" s="3" t="str" cm="1">
        <f t="array" ref="AO130">IF(EDATE($F130,AO$2)&gt;DATE(2025,12,31),"",INDEX([1]A2!AL$9:AL$175,MATCH(1,--(RIGHT([1]A2!$B$9:$B$175,LEN([1]A2!$B$9:$B$175)-4)=$A130)*([1]A2!$C$9:$C$175=YEAR($F130)),0)))</f>
        <v/>
      </c>
      <c r="AP130" s="3" t="str" cm="1">
        <f t="array" ref="AP130">IF(EDATE($F130,AP$2)&gt;DATE(2025,12,31),"",INDEX([1]A2!AM$9:AM$175,MATCH(1,--(RIGHT([1]A2!$B$9:$B$175,LEN([1]A2!$B$9:$B$175)-4)=$A130)*([1]A2!$C$9:$C$175=YEAR($F130)),0)))</f>
        <v/>
      </c>
      <c r="AQ130" s="3" t="str" cm="1">
        <f t="array" ref="AQ130">IF(EDATE($F130,AQ$2)&gt;DATE(2025,12,31),"",INDEX([1]A2!AN$9:AN$175,MATCH(1,--(RIGHT([1]A2!$B$9:$B$175,LEN([1]A2!$B$9:$B$175)-4)=$A130)*([1]A2!$C$9:$C$175=YEAR($F130)),0)))</f>
        <v/>
      </c>
      <c r="AR130" s="3" t="str" cm="1">
        <f t="array" ref="AR130">IF(EDATE($F130,AR$2)&gt;DATE(2025,12,31),"",INDEX([1]A2!AO$9:AO$175,MATCH(1,--(RIGHT([1]A2!$B$9:$B$175,LEN([1]A2!$B$9:$B$175)-4)=$A130)*([1]A2!$C$9:$C$175=YEAR($F130)),0)))</f>
        <v/>
      </c>
      <c r="AS130" s="3" t="str" cm="1">
        <f t="array" ref="AS130">IF(EDATE($F130,AS$2)&gt;DATE(2025,12,31),"",INDEX([1]A2!AP$9:AP$175,MATCH(1,--(RIGHT([1]A2!$B$9:$B$175,LEN([1]A2!$B$9:$B$175)-4)=$A130)*([1]A2!$C$9:$C$175=YEAR($F130)),0)))</f>
        <v/>
      </c>
      <c r="AT130" s="3" t="str" cm="1">
        <f t="array" ref="AT130">IF(EDATE($F130,AT$2)&gt;DATE(2025,12,31),"",INDEX([1]A2!AQ$9:AQ$175,MATCH(1,--(RIGHT([1]A2!$B$9:$B$175,LEN([1]A2!$B$9:$B$175)-4)=$A130)*([1]A2!$C$9:$C$175=YEAR($F130)),0)))</f>
        <v/>
      </c>
      <c r="AU130" s="3" t="str" cm="1">
        <f t="array" ref="AU130">IF(EDATE($F130,AU$2)&gt;DATE(2025,12,31),"",INDEX([1]A2!AR$9:AR$175,MATCH(1,--(RIGHT([1]A2!$B$9:$B$175,LEN([1]A2!$B$9:$B$175)-4)=$A130)*([1]A2!$C$9:$C$175=YEAR($F130)),0)))</f>
        <v/>
      </c>
      <c r="AV130" s="3" t="str" cm="1">
        <f t="array" ref="AV130">IF(EDATE($F130,AV$2)&gt;DATE(2025,12,31),"",INDEX([1]A2!AS$9:AS$175,MATCH(1,--(RIGHT([1]A2!$B$9:$B$175,LEN([1]A2!$B$9:$B$175)-4)=$A130)*([1]A2!$C$9:$C$175=YEAR($F130)),0)))</f>
        <v/>
      </c>
      <c r="AW130" s="3" t="str" cm="1">
        <f t="array" ref="AW130">IF(EDATE($F130,AW$2)&gt;DATE(2025,12,31),"",INDEX([1]A2!AT$9:AT$175,MATCH(1,--(RIGHT([1]A2!$B$9:$B$175,LEN([1]A2!$B$9:$B$175)-4)=$A130)*([1]A2!$C$9:$C$175=YEAR($F130)),0)))</f>
        <v/>
      </c>
      <c r="AX130" s="3" t="str" cm="1">
        <f t="array" ref="AX130">IF(EDATE($F130,AX$2)&gt;DATE(2025,12,31),"",INDEX([1]A2!AU$9:AU$175,MATCH(1,--(RIGHT([1]A2!$B$9:$B$175,LEN([1]A2!$B$9:$B$175)-4)=$A130)*([1]A2!$C$9:$C$175=YEAR($F130)),0)))</f>
        <v/>
      </c>
      <c r="AY130" s="3" t="str" cm="1">
        <f t="array" ref="AY130">IF(EDATE($F130,AY$2)&gt;DATE(2025,12,31),"",INDEX([1]A2!AV$9:AV$175,MATCH(1,--(RIGHT([1]A2!$B$9:$B$175,LEN([1]A2!$B$9:$B$175)-4)=$A130)*([1]A2!$C$9:$C$175=YEAR($F130)),0)))</f>
        <v/>
      </c>
      <c r="AZ130" s="3" t="str" cm="1">
        <f t="array" ref="AZ130">IF(EDATE($F130,AZ$2)&gt;DATE(2025,12,31),"",INDEX([1]A2!AW$9:AW$175,MATCH(1,--(RIGHT([1]A2!$B$9:$B$175,LEN([1]A2!$B$9:$B$175)-4)=$A130)*([1]A2!$C$9:$C$175=YEAR($F130)),0)))</f>
        <v/>
      </c>
      <c r="BA130" s="3" t="str" cm="1">
        <f t="array" ref="BA130">IF(EDATE($F130,BA$2)&gt;DATE(2025,12,31),"",INDEX([1]A2!AX$9:AX$175,MATCH(1,--(RIGHT([1]A2!$B$9:$B$175,LEN([1]A2!$B$9:$B$175)-4)=$A130)*([1]A2!$C$9:$C$175=YEAR($F130)),0)))</f>
        <v/>
      </c>
      <c r="BB130" s="3" t="str" cm="1">
        <f t="array" ref="BB130">IF(EDATE($F130,BB$2)&gt;DATE(2025,12,31),"",INDEX([1]A2!AY$9:AY$175,MATCH(1,--(RIGHT([1]A2!$B$9:$B$175,LEN([1]A2!$B$9:$B$175)-4)=$A130)*([1]A2!$C$9:$C$175=YEAR($F130)),0)))</f>
        <v/>
      </c>
      <c r="BC130" s="3" t="str" cm="1">
        <f t="array" ref="BC130">IF(EDATE($F130,BC$2)&gt;DATE(2025,12,31),"",INDEX([1]A2!AZ$9:AZ$175,MATCH(1,--(RIGHT([1]A2!$B$9:$B$175,LEN([1]A2!$B$9:$B$175)-4)=$A130)*([1]A2!$C$9:$C$175=YEAR($F130)),0)))</f>
        <v/>
      </c>
      <c r="BD130" s="3" t="str" cm="1">
        <f t="array" ref="BD130">IF(EDATE($F130,BD$2)&gt;DATE(2025,12,31),"",INDEX([1]A2!BA$9:BA$175,MATCH(1,--(RIGHT([1]A2!$B$9:$B$175,LEN([1]A2!$B$9:$B$175)-4)=$A130)*([1]A2!$C$9:$C$175=YEAR($F130)),0)))</f>
        <v/>
      </c>
      <c r="BE130" s="3" t="str" cm="1">
        <f t="array" ref="BE130">IF(EDATE($F130,BE$2)&gt;DATE(2025,12,31),"",INDEX([1]A2!BB$9:BB$175,MATCH(1,--(RIGHT([1]A2!$B$9:$B$175,LEN([1]A2!$B$9:$B$175)-4)=$A130)*([1]A2!$C$9:$C$175=YEAR($F130)),0)))</f>
        <v/>
      </c>
      <c r="BF130" s="3" t="str" cm="1">
        <f t="array" ref="BF130">IF(EDATE($F130,BF$2)&gt;DATE(2025,12,31),"",INDEX([1]A2!BC$9:BC$175,MATCH(1,--(RIGHT([1]A2!$B$9:$B$175,LEN([1]A2!$B$9:$B$175)-4)=$A130)*([1]A2!$C$9:$C$175=YEAR($F130)),0)))</f>
        <v/>
      </c>
      <c r="BG130" s="3" t="str" cm="1">
        <f t="array" ref="BG130">IF(EDATE($F130,BG$2)&gt;DATE(2025,12,31),"",INDEX([1]A2!BD$9:BD$175,MATCH(1,--(RIGHT([1]A2!$B$9:$B$175,LEN([1]A2!$B$9:$B$175)-4)=$A130)*([1]A2!$C$9:$C$175=YEAR($F130)),0)))</f>
        <v/>
      </c>
      <c r="BH130" s="3" t="str" cm="1">
        <f t="array" ref="BH130">IF(EDATE($F130,BH$2)&gt;DATE(2025,12,31),"",INDEX([1]A2!BE$9:BE$175,MATCH(1,--(RIGHT([1]A2!$B$9:$B$175,LEN([1]A2!$B$9:$B$175)-4)=$A130)*([1]A2!$C$9:$C$175=YEAR($F130)),0)))</f>
        <v/>
      </c>
      <c r="BI130" s="3" t="str" cm="1">
        <f t="array" ref="BI130">IF(EDATE($F130,BI$2)&gt;DATE(2025,12,31),"",INDEX([1]A2!BF$9:BF$175,MATCH(1,--(RIGHT([1]A2!$B$9:$B$175,LEN([1]A2!$B$9:$B$175)-4)=$A130)*([1]A2!$C$9:$C$175=YEAR($F130)),0)))</f>
        <v/>
      </c>
      <c r="BJ130" s="3" t="str" cm="1">
        <f t="array" ref="BJ130">IF(EDATE($F130,BJ$2)&gt;DATE(2025,12,31),"",INDEX([1]A2!BG$9:BG$175,MATCH(1,--(RIGHT([1]A2!$B$9:$B$175,LEN([1]A2!$B$9:$B$175)-4)=$A130)*([1]A2!$C$9:$C$175=YEAR($F130)),0)))</f>
        <v/>
      </c>
      <c r="BK130" s="3" t="str" cm="1">
        <f t="array" ref="BK130">IF(EDATE($F130,BK$2)&gt;DATE(2025,12,31),"",INDEX([1]A2!BH$9:BH$175,MATCH(1,--(RIGHT([1]A2!$B$9:$B$175,LEN([1]A2!$B$9:$B$175)-4)=$A130)*([1]A2!$C$9:$C$175=YEAR($F130)),0)))</f>
        <v/>
      </c>
      <c r="BL130" s="3" t="str" cm="1">
        <f t="array" ref="BL130">IF(EDATE($F130,BL$2)&gt;DATE(2025,12,31),"",INDEX([1]A2!BI$9:BI$175,MATCH(1,--(RIGHT([1]A2!$B$9:$B$175,LEN([1]A2!$B$9:$B$175)-4)=$A130)*([1]A2!$C$9:$C$175=YEAR($F130)),0)))</f>
        <v/>
      </c>
      <c r="BM130" s="3" t="str" cm="1">
        <f t="array" ref="BM130">IF(EDATE($F130,BM$2)&gt;DATE(2025,12,31),"",INDEX([1]A2!BJ$9:BJ$175,MATCH(1,--(RIGHT([1]A2!$B$9:$B$175,LEN([1]A2!$B$9:$B$175)-4)=$A130)*([1]A2!$C$9:$C$175=YEAR($F130)),0)))</f>
        <v/>
      </c>
      <c r="BN130" s="3" t="str" cm="1">
        <f t="array" ref="BN130">IF(EDATE($F130,BN$2)&gt;DATE(2025,12,31),"",INDEX([1]A2!BK$9:BK$175,MATCH(1,--(RIGHT([1]A2!$B$9:$B$175,LEN([1]A2!$B$9:$B$175)-4)=$A130)*([1]A2!$C$9:$C$175=YEAR($F130)),0)))</f>
        <v/>
      </c>
      <c r="BO130" s="3" t="str" cm="1">
        <f t="array" ref="BO130">IF(EDATE($F130,BO$2)&gt;DATE(2025,12,31),"",INDEX([1]A2!BL$9:BL$175,MATCH(1,--(RIGHT([1]A2!$B$9:$B$175,LEN([1]A2!$B$9:$B$175)-4)=$A130)*([1]A2!$C$9:$C$175=YEAR($F130)),0)))</f>
        <v/>
      </c>
      <c r="BP130" s="3" t="str" cm="1">
        <f t="array" ref="BP130">IF(EDATE($F130,BP$2)&gt;DATE(2025,12,31),"",INDEX([1]A2!BM$9:BM$175,MATCH(1,--(RIGHT([1]A2!$B$9:$B$175,LEN([1]A2!$B$9:$B$175)-4)=$A130)*([1]A2!$C$9:$C$175=YEAR($F130)),0)))</f>
        <v/>
      </c>
      <c r="BQ130" s="3" t="str" cm="1">
        <f t="array" ref="BQ130">IF(EDATE($F130,BQ$2)&gt;DATE(2025,12,31),"",INDEX([1]A2!BN$9:BN$175,MATCH(1,--(RIGHT([1]A2!$B$9:$B$175,LEN([1]A2!$B$9:$B$175)-4)=$A130)*([1]A2!$C$9:$C$175=YEAR($F130)),0)))</f>
        <v/>
      </c>
      <c r="BR130" s="3" t="str" cm="1">
        <f t="array" ref="BR130">IF(EDATE($F130,BR$2)&gt;DATE(2025,12,31),"",INDEX([1]A2!BO$9:BO$175,MATCH(1,--(RIGHT([1]A2!$B$9:$B$175,LEN([1]A2!$B$9:$B$175)-4)=$A130)*([1]A2!$C$9:$C$175=YEAR($F130)),0)))</f>
        <v/>
      </c>
      <c r="BS130" s="3" t="str" cm="1">
        <f t="array" ref="BS130">IF(EDATE($F130,BS$2)&gt;DATE(2025,12,31),"",INDEX([1]A2!BP$9:BP$175,MATCH(1,--(RIGHT([1]A2!$B$9:$B$175,LEN([1]A2!$B$9:$B$175)-4)=$A130)*([1]A2!$C$9:$C$175=YEAR($F130)),0)))</f>
        <v/>
      </c>
      <c r="BT130" s="3" t="str" cm="1">
        <f t="array" ref="BT130">IF(EDATE($F130,BT$2)&gt;DATE(2025,12,31),"",INDEX([1]A2!BQ$9:BQ$175,MATCH(1,--(RIGHT([1]A2!$B$9:$B$175,LEN([1]A2!$B$9:$B$175)-4)=$A130)*([1]A2!$C$9:$C$175=YEAR($F130)),0)))</f>
        <v/>
      </c>
      <c r="BU130" s="3" t="str" cm="1">
        <f t="array" ref="BU130">IF(EDATE($F130,BU$2)&gt;DATE(2025,12,31),"",INDEX([1]A2!BR$9:BR$175,MATCH(1,--(RIGHT([1]A2!$B$9:$B$175,LEN([1]A2!$B$9:$B$175)-4)=$A130)*([1]A2!$C$9:$C$175=YEAR($F130)),0)))</f>
        <v/>
      </c>
      <c r="BV130" s="3" t="str" cm="1">
        <f t="array" ref="BV130">IF(EDATE($F130,BV$2)&gt;DATE(2025,12,31),"",INDEX([1]A2!BS$9:BS$175,MATCH(1,--(RIGHT([1]A2!$B$9:$B$175,LEN([1]A2!$B$9:$B$175)-4)=$A130)*([1]A2!$C$9:$C$175=YEAR($F130)),0)))</f>
        <v/>
      </c>
      <c r="BW130" s="3" t="str" cm="1">
        <f t="array" ref="BW130">IF(EDATE($F130,BW$2)&gt;DATE(2025,12,31),"",INDEX([1]A2!BT$9:BT$175,MATCH(1,--(RIGHT([1]A2!$B$9:$B$175,LEN([1]A2!$B$9:$B$175)-4)=$A130)*([1]A2!$C$9:$C$175=YEAR($F130)),0)))</f>
        <v/>
      </c>
      <c r="BX130" s="3" t="str" cm="1">
        <f t="array" ref="BX130">IF(EDATE($F130,BX$2)&gt;DATE(2025,12,31),"",INDEX([1]A2!BU$9:BU$175,MATCH(1,--(RIGHT([1]A2!$B$9:$B$175,LEN([1]A2!$B$9:$B$175)-4)=$A130)*([1]A2!$C$9:$C$175=YEAR($F130)),0)))</f>
        <v/>
      </c>
      <c r="BY130" s="3" t="str" cm="1">
        <f t="array" ref="BY130">IF(EDATE($F130,BY$2)&gt;DATE(2025,12,31),"",INDEX([1]A2!BV$9:BV$175,MATCH(1,--(RIGHT([1]A2!$B$9:$B$175,LEN([1]A2!$B$9:$B$175)-4)=$A130)*([1]A2!$C$9:$C$175=YEAR($F130)),0)))</f>
        <v/>
      </c>
      <c r="BZ130" s="3" t="str" cm="1">
        <f t="array" ref="BZ130">IF(EDATE($F130,BZ$2)&gt;DATE(2025,12,31),"",INDEX([1]A2!BW$9:BW$175,MATCH(1,--(RIGHT([1]A2!$B$9:$B$175,LEN([1]A2!$B$9:$B$175)-4)=$A130)*([1]A2!$C$9:$C$175=YEAR($F130)),0)))</f>
        <v/>
      </c>
      <c r="CA130" s="3" t="str" cm="1">
        <f t="array" ref="CA130">IF(EDATE($F130,CA$2)&gt;DATE(2025,12,31),"",INDEX([1]A2!BX$9:BX$175,MATCH(1,--(RIGHT([1]A2!$B$9:$B$175,LEN([1]A2!$B$9:$B$175)-4)=$A130)*([1]A2!$C$9:$C$175=YEAR($F130)),0)))</f>
        <v/>
      </c>
      <c r="CB130" s="3" t="str" cm="1">
        <f t="array" ref="CB130">IF(EDATE($F130,CB$2)&gt;DATE(2025,12,31),"",INDEX([1]A2!BY$9:BY$175,MATCH(1,--(RIGHT([1]A2!$B$9:$B$175,LEN([1]A2!$B$9:$B$175)-4)=$A130)*([1]A2!$C$9:$C$175=YEAR($F130)),0)))</f>
        <v/>
      </c>
      <c r="CC130" s="3" t="str" cm="1">
        <f t="array" ref="CC130">IF(EDATE($F130,CC$2)&gt;DATE(2025,12,31),"",INDEX([1]A2!BZ$9:BZ$175,MATCH(1,--(RIGHT([1]A2!$B$9:$B$175,LEN([1]A2!$B$9:$B$175)-4)=$A130)*([1]A2!$C$9:$C$175=YEAR($F130)),0)))</f>
        <v/>
      </c>
      <c r="CD130" s="3" t="str" cm="1">
        <f t="array" ref="CD130">IF(EDATE($F130,CD$2)&gt;DATE(2025,12,31),"",INDEX([1]A2!CA$9:CA$175,MATCH(1,--(RIGHT([1]A2!$B$9:$B$175,LEN([1]A2!$B$9:$B$175)-4)=$A130)*([1]A2!$C$9:$C$175=YEAR($F130)),0)))</f>
        <v/>
      </c>
      <c r="CE130" s="3" t="str" cm="1">
        <f t="array" ref="CE130">IF(EDATE($F130,CE$2)&gt;DATE(2025,12,31),"",INDEX([1]A2!CB$9:CB$175,MATCH(1,--(RIGHT([1]A2!$B$9:$B$175,LEN([1]A2!$B$9:$B$175)-4)=$A130)*([1]A2!$C$9:$C$175=YEAR($F130)),0)))</f>
        <v/>
      </c>
      <c r="CF130" s="3" t="str" cm="1">
        <f t="array" ref="CF130">IF(EDATE($F130,CF$2)&gt;DATE(2025,12,31),"",INDEX([1]A2!CC$9:CC$175,MATCH(1,--(RIGHT([1]A2!$B$9:$B$175,LEN([1]A2!$B$9:$B$175)-4)=$A130)*([1]A2!$C$9:$C$175=YEAR($F130)),0)))</f>
        <v/>
      </c>
      <c r="CG130" s="3" t="str" cm="1">
        <f t="array" ref="CG130">IF(EDATE($F130,CG$2)&gt;DATE(2025,12,31),"",INDEX([1]A2!CD$9:CD$175,MATCH(1,--(RIGHT([1]A2!$B$9:$B$175,LEN([1]A2!$B$9:$B$175)-4)=$A130)*([1]A2!$C$9:$C$175=YEAR($F130)),0)))</f>
        <v/>
      </c>
      <c r="CH130" s="3" t="str" cm="1">
        <f t="array" ref="CH130">IF(EDATE($F130,CH$2)&gt;DATE(2025,12,31),"",INDEX([1]A2!CE$9:CE$175,MATCH(1,--(RIGHT([1]A2!$B$9:$B$175,LEN([1]A2!$B$9:$B$175)-4)=$A130)*([1]A2!$C$9:$C$175=YEAR($F130)),0)))</f>
        <v/>
      </c>
      <c r="CI130" s="3" t="str" cm="1">
        <f t="array" ref="CI130">IF(EDATE($F130,CI$2)&gt;DATE(2025,12,31),"",INDEX([1]A2!CF$9:CF$175,MATCH(1,--(RIGHT([1]A2!$B$9:$B$175,LEN([1]A2!$B$9:$B$175)-4)=$A130)*([1]A2!$C$9:$C$175=YEAR($F130)),0)))</f>
        <v/>
      </c>
      <c r="CJ130" s="3" t="str" cm="1">
        <f t="array" ref="CJ130">IF(EDATE($F130,CJ$2)&gt;DATE(2025,12,31),"",INDEX([1]A2!CG$9:CG$175,MATCH(1,--(RIGHT([1]A2!$B$9:$B$175,LEN([1]A2!$B$9:$B$175)-4)=$A130)*([1]A2!$C$9:$C$175=YEAR($F130)),0)))</f>
        <v/>
      </c>
      <c r="CK130" s="3" t="str" cm="1">
        <f t="array" ref="CK130">IF(EDATE($F130,CK$2)&gt;DATE(2025,12,31),"",INDEX([1]A2!CH$9:CH$175,MATCH(1,--(RIGHT([1]A2!$B$9:$B$175,LEN([1]A2!$B$9:$B$175)-4)=$A130)*([1]A2!$C$9:$C$175=YEAR($F130)),0)))</f>
        <v/>
      </c>
      <c r="CL130" s="3" t="str" cm="1">
        <f t="array" ref="CL130">IF(EDATE($F130,CL$2)&gt;DATE(2025,12,31),"",INDEX([1]A2!CI$9:CI$175,MATCH(1,--(RIGHT([1]A2!$B$9:$B$175,LEN([1]A2!$B$9:$B$175)-4)=$A130)*([1]A2!$C$9:$C$175=YEAR($F130)),0)))</f>
        <v/>
      </c>
      <c r="CM130" s="3" t="str" cm="1">
        <f t="array" ref="CM130">IF(EDATE($F130,CM$2)&gt;DATE(2025,12,31),"",INDEX([1]A2!CJ$9:CJ$175,MATCH(1,--(RIGHT([1]A2!$B$9:$B$175,LEN([1]A2!$B$9:$B$175)-4)=$A130)*([1]A2!$C$9:$C$175=YEAR($F130)),0)))</f>
        <v/>
      </c>
      <c r="CN130" s="3" t="str" cm="1">
        <f t="array" ref="CN130">IF(EDATE($F130,CN$2)&gt;DATE(2025,12,31),"",INDEX([1]A2!CK$9:CK$175,MATCH(1,--(RIGHT([1]A2!$B$9:$B$175,LEN([1]A2!$B$9:$B$175)-4)=$A130)*([1]A2!$C$9:$C$175=YEAR($F130)),0)))</f>
        <v/>
      </c>
      <c r="CO130" s="3" t="str" cm="1">
        <f t="array" ref="CO130">IF(EDATE($F130,CO$2)&gt;DATE(2025,12,31),"",INDEX([1]A2!CL$9:CL$175,MATCH(1,--(RIGHT([1]A2!$B$9:$B$175,LEN([1]A2!$B$9:$B$175)-4)=$A130)*([1]A2!$C$9:$C$175=YEAR($F130)),0)))</f>
        <v/>
      </c>
      <c r="CP130" s="3" t="str" cm="1">
        <f t="array" ref="CP130">IF(EDATE($F130,CP$2)&gt;DATE(2025,12,31),"",INDEX([1]A2!CM$9:CM$175,MATCH(1,--(RIGHT([1]A2!$B$9:$B$175,LEN([1]A2!$B$9:$B$175)-4)=$A130)*([1]A2!$C$9:$C$175=YEAR($F130)),0)))</f>
        <v/>
      </c>
      <c r="CQ130" s="3" t="str" cm="1">
        <f t="array" ref="CQ130">IF(EDATE($F130,CQ$2)&gt;DATE(2025,12,31),"",INDEX([1]A2!CN$9:CN$175,MATCH(1,--(RIGHT([1]A2!$B$9:$B$175,LEN([1]A2!$B$9:$B$175)-4)=$A130)*([1]A2!$C$9:$C$175=YEAR($F130)),0)))</f>
        <v/>
      </c>
      <c r="CR130" s="3" t="str" cm="1">
        <f t="array" ref="CR130">IF(EDATE($F130,CR$2)&gt;DATE(2025,12,31),"",INDEX([1]A2!CO$9:CO$175,MATCH(1,--(RIGHT([1]A2!$B$9:$B$175,LEN([1]A2!$B$9:$B$175)-4)=$A130)*([1]A2!$C$9:$C$175=YEAR($F130)),0)))</f>
        <v/>
      </c>
      <c r="CS130" s="3" t="str" cm="1">
        <f t="array" ref="CS130">IF(EDATE($F130,CS$2)&gt;DATE(2025,12,31),"",INDEX([1]A2!CP$9:CP$175,MATCH(1,--(RIGHT([1]A2!$B$9:$B$175,LEN([1]A2!$B$9:$B$175)-4)=$A130)*([1]A2!$C$9:$C$175=YEAR($F130)),0)))</f>
        <v/>
      </c>
      <c r="CT130" s="3" t="str" cm="1">
        <f t="array" ref="CT130">IF(EDATE($F130,CT$2)&gt;DATE(2025,12,31),"",INDEX([1]A2!CQ$9:CQ$175,MATCH(1,--(RIGHT([1]A2!$B$9:$B$175,LEN([1]A2!$B$9:$B$175)-4)=$A130)*([1]A2!$C$9:$C$175=YEAR($F130)),0)))</f>
        <v/>
      </c>
      <c r="CU130" s="3" t="str" cm="1">
        <f t="array" ref="CU130">IF(EDATE($F130,CU$2)&gt;DATE(2025,12,31),"",INDEX([1]A2!CR$9:CR$175,MATCH(1,--(RIGHT([1]A2!$B$9:$B$175,LEN([1]A2!$B$9:$B$175)-4)=$A130)*([1]A2!$C$9:$C$175=YEAR($F130)),0)))</f>
        <v/>
      </c>
      <c r="CV130" s="3" t="str" cm="1">
        <f t="array" ref="CV130">IF(EDATE($F130,CV$2)&gt;DATE(2025,12,31),"",INDEX([1]A2!CS$9:CS$175,MATCH(1,--(RIGHT([1]A2!$B$9:$B$175,LEN([1]A2!$B$9:$B$175)-4)=$A130)*([1]A2!$C$9:$C$175=YEAR($F130)),0)))</f>
        <v/>
      </c>
      <c r="CW130" s="3" t="str" cm="1">
        <f t="array" ref="CW130">IF(EDATE($F130,CW$2)&gt;DATE(2025,12,31),"",INDEX([1]A2!CT$9:CT$175,MATCH(1,--(RIGHT([1]A2!$B$9:$B$175,LEN([1]A2!$B$9:$B$175)-4)=$A130)*([1]A2!$C$9:$C$175=YEAR($F130)),0)))</f>
        <v/>
      </c>
      <c r="CX130" s="3" t="str" cm="1">
        <f t="array" ref="CX130">IF(EDATE($F130,CX$2)&gt;DATE(2025,12,31),"",INDEX([1]A2!CU$9:CU$175,MATCH(1,--(RIGHT([1]A2!$B$9:$B$175,LEN([1]A2!$B$9:$B$175)-4)=$A130)*([1]A2!$C$9:$C$175=YEAR($F130)),0)))</f>
        <v/>
      </c>
      <c r="CY130" s="3" t="str" cm="1">
        <f t="array" ref="CY130">IF(EDATE($F130,CY$2)&gt;DATE(2025,12,31),"",INDEX([1]A2!CV$9:CV$175,MATCH(1,--(RIGHT([1]A2!$B$9:$B$175,LEN([1]A2!$B$9:$B$175)-4)=$A130)*([1]A2!$C$9:$C$175=YEAR($F130)),0)))</f>
        <v/>
      </c>
      <c r="CZ130" s="3" t="str" cm="1">
        <f t="array" ref="CZ130">IF(EDATE($F130,CZ$2)&gt;DATE(2025,12,31),"",INDEX([1]A2!CW$9:CW$175,MATCH(1,--(RIGHT([1]A2!$B$9:$B$175,LEN([1]A2!$B$9:$B$175)-4)=$A130)*([1]A2!$C$9:$C$175=YEAR($F130)),0)))</f>
        <v/>
      </c>
      <c r="DA130" s="3" t="str" cm="1">
        <f t="array" ref="DA130">IF(EDATE($F130,DA$2)&gt;DATE(2025,12,31),"",INDEX([1]A2!CX$9:CX$175,MATCH(1,--(RIGHT([1]A2!$B$9:$B$175,LEN([1]A2!$B$9:$B$175)-4)=$A130)*([1]A2!$C$9:$C$175=YEAR($F130)),0)))</f>
        <v/>
      </c>
      <c r="DB130" s="3" t="str" cm="1">
        <f t="array" ref="DB130">IF(EDATE($F130,DB$2)&gt;DATE(2025,12,31),"",INDEX([1]A2!CY$9:CY$175,MATCH(1,--(RIGHT([1]A2!$B$9:$B$175,LEN([1]A2!$B$9:$B$175)-4)=$A130)*([1]A2!$C$9:$C$175=YEAR($F130)),0)))</f>
        <v/>
      </c>
      <c r="DC130" s="3" t="str" cm="1">
        <f t="array" ref="DC130">IF(EDATE($F130,DC$2)&gt;DATE(2025,12,31),"",INDEX([1]A2!CZ$9:CZ$175,MATCH(1,--(RIGHT([1]A2!$B$9:$B$175,LEN([1]A2!$B$9:$B$175)-4)=$A130)*([1]A2!$C$9:$C$175=YEAR($F130)),0)))</f>
        <v/>
      </c>
      <c r="DD130" s="3" t="str" cm="1">
        <f t="array" ref="DD130">IF(EDATE($F130,DD$2)&gt;DATE(2025,12,31),"",INDEX([1]A2!DA$9:DA$175,MATCH(1,--(RIGHT([1]A2!$B$9:$B$175,LEN([1]A2!$B$9:$B$175)-4)=$A130)*([1]A2!$C$9:$C$175=YEAR($F130)),0)))</f>
        <v/>
      </c>
      <c r="DE130" s="3" t="str" cm="1">
        <f t="array" ref="DE130">IF(EDATE($F130,DE$2)&gt;DATE(2025,12,31),"",INDEX([1]A2!DB$9:DB$175,MATCH(1,--(RIGHT([1]A2!$B$9:$B$175,LEN([1]A2!$B$9:$B$175)-4)=$A130)*([1]A2!$C$9:$C$175=YEAR($F130)),0)))</f>
        <v/>
      </c>
      <c r="DF130" s="3" t="str" cm="1">
        <f t="array" ref="DF130">IF(EDATE($F130,DF$2)&gt;DATE(2025,12,31),"",INDEX([1]A2!DC$9:DC$175,MATCH(1,--(RIGHT([1]A2!$B$9:$B$175,LEN([1]A2!$B$9:$B$175)-4)=$A130)*([1]A2!$C$9:$C$175=YEAR($F130)),0)))</f>
        <v/>
      </c>
      <c r="DG130" s="3" t="str" cm="1">
        <f t="array" ref="DG130">IF(EDATE($F130,DG$2)&gt;DATE(2025,12,31),"",INDEX([1]A2!DD$9:DD$175,MATCH(1,--(RIGHT([1]A2!$B$9:$B$175,LEN([1]A2!$B$9:$B$175)-4)=$A130)*([1]A2!$C$9:$C$175=YEAR($F130)),0)))</f>
        <v/>
      </c>
      <c r="DH130" s="3" t="str" cm="1">
        <f t="array" ref="DH130">IF(EDATE($F130,DH$2)&gt;DATE(2025,12,31),"",INDEX([1]A2!DE$9:DE$175,MATCH(1,--(RIGHT([1]A2!$B$9:$B$175,LEN([1]A2!$B$9:$B$175)-4)=$A130)*([1]A2!$C$9:$C$175=YEAR($F130)),0)))</f>
        <v/>
      </c>
      <c r="DI130" s="3" t="str" cm="1">
        <f t="array" ref="DI130">IF(EDATE($F130,DI$2)&gt;DATE(2025,12,31),"",INDEX([1]A2!DF$9:DF$175,MATCH(1,--(RIGHT([1]A2!$B$9:$B$175,LEN([1]A2!$B$9:$B$175)-4)=$A130)*([1]A2!$C$9:$C$175=YEAR($F130)),0)))</f>
        <v/>
      </c>
      <c r="DJ130" s="3" t="str" cm="1">
        <f t="array" ref="DJ130">IF(EDATE($F130,DJ$2)&gt;DATE(2025,12,31),"",INDEX([1]A2!DG$9:DG$175,MATCH(1,--(RIGHT([1]A2!$B$9:$B$175,LEN([1]A2!$B$9:$B$175)-4)=$A130)*([1]A2!$C$9:$C$175=YEAR($F130)),0)))</f>
        <v/>
      </c>
      <c r="DK130" s="3" t="str" cm="1">
        <f t="array" ref="DK130">IF(EDATE($F130,DK$2)&gt;DATE(2025,12,31),"",INDEX([1]A2!DH$9:DH$175,MATCH(1,--(RIGHT([1]A2!$B$9:$B$175,LEN([1]A2!$B$9:$B$175)-4)=$A130)*([1]A2!$C$9:$C$175=YEAR($F130)),0)))</f>
        <v/>
      </c>
      <c r="DL130" s="3" t="str" cm="1">
        <f t="array" ref="DL130">IF(EDATE($F130,DL$2)&gt;DATE(2025,12,31),"",INDEX([1]A2!DI$9:DI$175,MATCH(1,--(RIGHT([1]A2!$B$9:$B$175,LEN([1]A2!$B$9:$B$175)-4)=$A130)*([1]A2!$C$9:$C$175=YEAR($F130)),0)))</f>
        <v/>
      </c>
      <c r="DM130" s="3" t="str" cm="1">
        <f t="array" ref="DM130">IF(EDATE($F130,DM$2)&gt;DATE(2025,12,31),"",INDEX([1]A2!DJ$9:DJ$175,MATCH(1,--(RIGHT([1]A2!$B$9:$B$175,LEN([1]A2!$B$9:$B$175)-4)=$A130)*([1]A2!$C$9:$C$175=YEAR($F130)),0)))</f>
        <v/>
      </c>
      <c r="DN130" s="3" t="str" cm="1">
        <f t="array" ref="DN130">IF(EDATE($F130,DN$2)&gt;DATE(2025,12,31),"",INDEX([1]A2!DK$9:DK$175,MATCH(1,--(RIGHT([1]A2!$B$9:$B$175,LEN([1]A2!$B$9:$B$175)-4)=$A130)*([1]A2!$C$9:$C$175=YEAR($F130)),0)))</f>
        <v/>
      </c>
      <c r="DO130" s="3" t="str" cm="1">
        <f t="array" ref="DO130">IF(EDATE($F130,DO$2)&gt;DATE(2025,12,31),"",INDEX([1]A2!DL$9:DL$175,MATCH(1,--(RIGHT([1]A2!$B$9:$B$175,LEN([1]A2!$B$9:$B$175)-4)=$A130)*([1]A2!$C$9:$C$175=YEAR($F130)),0)))</f>
        <v/>
      </c>
      <c r="DP130" s="3" t="str" cm="1">
        <f t="array" ref="DP130">IF(EDATE($F130,DP$2)&gt;DATE(2025,12,31),"",INDEX([1]A2!DM$9:DM$175,MATCH(1,--(RIGHT([1]A2!$B$9:$B$175,LEN([1]A2!$B$9:$B$175)-4)=$A130)*([1]A2!$C$9:$C$175=YEAR($F130)),0)))</f>
        <v/>
      </c>
      <c r="DQ130" s="3" t="str" cm="1">
        <f t="array" ref="DQ130">IF(EDATE($F130,DQ$2)&gt;DATE(2025,12,31),"",INDEX([1]A2!DN$9:DN$175,MATCH(1,--(RIGHT([1]A2!$B$9:$B$175,LEN([1]A2!$B$9:$B$175)-4)=$A130)*([1]A2!$C$9:$C$175=YEAR($F130)),0)))</f>
        <v/>
      </c>
      <c r="DR130" s="3" t="str" cm="1">
        <f t="array" ref="DR130">IF(EDATE($F130,DR$2)&gt;DATE(2025,12,31),"",INDEX([1]A2!DO$9:DO$175,MATCH(1,--(RIGHT([1]A2!$B$9:$B$175,LEN([1]A2!$B$9:$B$175)-4)=$A130)*([1]A2!$C$9:$C$175=YEAR($F130)),0)))</f>
        <v/>
      </c>
      <c r="DS130" s="3" t="str" cm="1">
        <f t="array" ref="DS130">IF(EDATE($F130,DS$2)&gt;DATE(2025,12,31),"",INDEX([1]A2!DP$9:DP$175,MATCH(1,--(RIGHT([1]A2!$B$9:$B$175,LEN([1]A2!$B$9:$B$175)-4)=$A130)*([1]A2!$C$9:$C$175=YEAR($F130)),0)))</f>
        <v/>
      </c>
      <c r="DT130" s="3" t="str" cm="1">
        <f t="array" ref="DT130">IF(EDATE($F130,DT$2)&gt;DATE(2025,12,31),"",INDEX([1]A2!DQ$9:DQ$175,MATCH(1,--(RIGHT([1]A2!$B$9:$B$175,LEN([1]A2!$B$9:$B$175)-4)=$A130)*([1]A2!$C$9:$C$175=YEAR($F130)),0)))</f>
        <v/>
      </c>
      <c r="DU130" s="3" t="str" cm="1">
        <f t="array" ref="DU130">IF(EDATE($F130,DU$2)&gt;DATE(2025,12,31),"",INDEX([1]A2!DR$9:DR$175,MATCH(1,--(RIGHT([1]A2!$B$9:$B$175,LEN([1]A2!$B$9:$B$175)-4)=$A130)*([1]A2!$C$9:$C$175=YEAR($F130)),0)))</f>
        <v/>
      </c>
      <c r="DV130" s="3" t="str" cm="1">
        <f t="array" ref="DV130">IF(EDATE($F130,DV$2)&gt;DATE(2025,12,31),"",INDEX([1]A2!DS$9:DS$175,MATCH(1,--(RIGHT([1]A2!$B$9:$B$175,LEN([1]A2!$B$9:$B$175)-4)=$A130)*([1]A2!$C$9:$C$175=YEAR($F130)),0)))</f>
        <v/>
      </c>
      <c r="DW130" s="3" t="str" cm="1">
        <f t="array" ref="DW130">IF(EDATE($F130,DW$2)&gt;DATE(2025,12,31),"",INDEX([1]A2!DT$9:DT$175,MATCH(1,--(RIGHT([1]A2!$B$9:$B$175,LEN([1]A2!$B$9:$B$175)-4)=$A130)*([1]A2!$C$9:$C$175=YEAR($F130)),0)))</f>
        <v/>
      </c>
      <c r="DX130" s="3" t="str" cm="1">
        <f t="array" ref="DX130">IF(EDATE($F130,DX$2)&gt;DATE(2025,12,31),"",INDEX([1]A2!DU$9:DU$175,MATCH(1,--(RIGHT([1]A2!$B$9:$B$175,LEN([1]A2!$B$9:$B$175)-4)=$A130)*([1]A2!$C$9:$C$175=YEAR($F130)),0)))</f>
        <v/>
      </c>
      <c r="DY130" s="3" t="str" cm="1">
        <f t="array" ref="DY130">IF(EDATE($F130,DY$2)&gt;DATE(2025,12,31),"",INDEX([1]A2!DV$9:DV$175,MATCH(1,--(RIGHT([1]A2!$B$9:$B$175,LEN([1]A2!$B$9:$B$175)-4)=$A130)*([1]A2!$C$9:$C$175=YEAR($F130)),0)))</f>
        <v/>
      </c>
      <c r="DZ130" s="3" t="str" cm="1">
        <f t="array" ref="DZ130">IF(EDATE($F130,DZ$2)&gt;DATE(2025,12,31),"",INDEX([1]A2!DW$9:DW$175,MATCH(1,--(RIGHT([1]A2!$B$9:$B$175,LEN([1]A2!$B$9:$B$175)-4)=$A130)*([1]A2!$C$9:$C$175=YEAR($F130)),0)))</f>
        <v/>
      </c>
      <c r="EA130" s="3" t="str" cm="1">
        <f t="array" ref="EA130">IF(EDATE($F130,EA$2)&gt;DATE(2025,12,31),"",INDEX([1]A2!DX$9:DX$175,MATCH(1,--(RIGHT([1]A2!$B$9:$B$175,LEN([1]A2!$B$9:$B$175)-4)=$A130)*([1]A2!$C$9:$C$175=YEAR($F130)),0)))</f>
        <v/>
      </c>
      <c r="EB130" s="3" t="str" cm="1">
        <f t="array" ref="EB130">IF(EDATE($F130,EB$2)&gt;DATE(2025,12,31),"",INDEX([1]A2!DY$9:DY$175,MATCH(1,--(RIGHT([1]A2!$B$9:$B$175,LEN([1]A2!$B$9:$B$175)-4)=$A130)*([1]A2!$C$9:$C$175=YEAR($F130)),0)))</f>
        <v/>
      </c>
      <c r="EC130" s="3" t="str" cm="1">
        <f t="array" ref="EC130">IF(EDATE($F130,EC$2)&gt;DATE(2025,12,31),"",INDEX([1]A2!DZ$9:DZ$175,MATCH(1,--(RIGHT([1]A2!$B$9:$B$175,LEN([1]A2!$B$9:$B$175)-4)=$A130)*([1]A2!$C$9:$C$175=YEAR($F130)),0)))</f>
        <v/>
      </c>
      <c r="ED130" s="3" t="str" cm="1">
        <f t="array" ref="ED130">IF(EDATE($F130,ED$2)&gt;DATE(2025,12,31),"",INDEX([1]A2!EA$9:EA$175,MATCH(1,--(RIGHT([1]A2!$B$9:$B$175,LEN([1]A2!$B$9:$B$175)-4)=$A130)*([1]A2!$C$9:$C$175=YEAR($F130)),0)))</f>
        <v/>
      </c>
      <c r="EE130" s="3" t="str" cm="1">
        <f t="array" ref="EE130">IF(EDATE($F130,EE$2)&gt;DATE(2025,12,31),"",INDEX([1]A2!EB$9:EB$175,MATCH(1,--(RIGHT([1]A2!$B$9:$B$175,LEN([1]A2!$B$9:$B$175)-4)=$A130)*([1]A2!$C$9:$C$175=YEAR($F130)),0)))</f>
        <v/>
      </c>
      <c r="EF130" s="3" t="str" cm="1">
        <f t="array" ref="EF130">IF(EDATE($F130,EF$2)&gt;DATE(2025,12,31),"",INDEX([1]A2!EC$9:EC$175,MATCH(1,--(RIGHT([1]A2!$B$9:$B$175,LEN([1]A2!$B$9:$B$175)-4)=$A130)*([1]A2!$C$9:$C$175=YEAR($F130)),0)))</f>
        <v/>
      </c>
      <c r="EG130" s="3" t="str" cm="1">
        <f t="array" ref="EG130">IF(EDATE($F130,EG$2)&gt;DATE(2025,12,31),"",INDEX([1]A2!ED$9:ED$175,MATCH(1,--(RIGHT([1]A2!$B$9:$B$175,LEN([1]A2!$B$9:$B$175)-4)=$A130)*([1]A2!$C$9:$C$175=YEAR($F130)),0)))</f>
        <v/>
      </c>
      <c r="EH130" s="3" t="str" cm="1">
        <f t="array" ref="EH130">IF(EDATE($F130,EH$2)&gt;DATE(2025,12,31),"",INDEX([1]A2!EE$9:EE$175,MATCH(1,--(RIGHT([1]A2!$B$9:$B$175,LEN([1]A2!$B$9:$B$175)-4)=$A130)*([1]A2!$C$9:$C$175=YEAR($F130)),0)))</f>
        <v/>
      </c>
      <c r="EI130" s="3" t="str" cm="1">
        <f t="array" ref="EI130">IF(EDATE($F130,EI$2)&gt;DATE(2025,12,31),"",INDEX([1]A2!EF$9:EF$175,MATCH(1,--(RIGHT([1]A2!$B$9:$B$175,LEN([1]A2!$B$9:$B$175)-4)=$A130)*([1]A2!$C$9:$C$175=YEAR($F130)),0)))</f>
        <v/>
      </c>
      <c r="EJ130" s="3" t="str" cm="1">
        <f t="array" ref="EJ130">IF(EDATE($F130,EJ$2)&gt;DATE(2025,12,31),"",INDEX([1]A2!EG$9:EG$175,MATCH(1,--(RIGHT([1]A2!$B$9:$B$175,LEN([1]A2!$B$9:$B$175)-4)=$A130)*([1]A2!$C$9:$C$175=YEAR($F130)),0)))</f>
        <v/>
      </c>
      <c r="EK130" s="3" t="str" cm="1">
        <f t="array" ref="EK130">IF(EDATE($F130,EK$2)&gt;DATE(2025,12,31),"",INDEX([1]A2!EH$9:EH$175,MATCH(1,--(RIGHT([1]A2!$B$9:$B$175,LEN([1]A2!$B$9:$B$175)-4)=$A130)*([1]A2!$C$9:$C$175=YEAR($F130)),0)))</f>
        <v/>
      </c>
      <c r="EL130" s="3" t="str" cm="1">
        <f t="array" ref="EL130">IF(EDATE($F130,EL$2)&gt;DATE(2025,12,31),"",INDEX([1]A2!EI$9:EI$175,MATCH(1,--(RIGHT([1]A2!$B$9:$B$175,LEN([1]A2!$B$9:$B$175)-4)=$A130)*([1]A2!$C$9:$C$175=YEAR($F130)),0)))</f>
        <v/>
      </c>
      <c r="EM130" s="3" t="str" cm="1">
        <f t="array" ref="EM130">IF(EDATE($F130,EM$2)&gt;DATE(2025,12,31),"",INDEX([1]A2!EJ$9:EJ$175,MATCH(1,--(RIGHT([1]A2!$B$9:$B$175,LEN([1]A2!$B$9:$B$175)-4)=$A130)*([1]A2!$C$9:$C$175=YEAR($F130)),0)))</f>
        <v/>
      </c>
      <c r="EN130" s="3" t="str" cm="1">
        <f t="array" ref="EN130">IF(EDATE($F130,EN$2)&gt;DATE(2025,12,31),"",INDEX([1]A2!EK$9:EK$175,MATCH(1,--(RIGHT([1]A2!$B$9:$B$175,LEN([1]A2!$B$9:$B$175)-4)=$A130)*([1]A2!$C$9:$C$175=YEAR($F130)),0)))</f>
        <v/>
      </c>
      <c r="EO130" s="3" t="str" cm="1">
        <f t="array" ref="EO130">IF(EDATE($F130,EO$2)&gt;DATE(2025,12,31),"",INDEX([1]A2!EL$9:EL$175,MATCH(1,--(RIGHT([1]A2!$B$9:$B$175,LEN([1]A2!$B$9:$B$175)-4)=$A130)*([1]A2!$C$9:$C$175=YEAR($F130)),0)))</f>
        <v/>
      </c>
      <c r="EP130" s="3" t="str" cm="1">
        <f t="array" ref="EP130">IF(EDATE($F130,EP$2)&gt;DATE(2025,12,31),"",INDEX([1]A2!EM$9:EM$175,MATCH(1,--(RIGHT([1]A2!$B$9:$B$175,LEN([1]A2!$B$9:$B$175)-4)=$A130)*([1]A2!$C$9:$C$175=YEAR($F130)),0)))</f>
        <v/>
      </c>
      <c r="EQ130" s="3" t="str" cm="1">
        <f t="array" ref="EQ130">IF(EDATE($F130,EQ$2)&gt;DATE(2025,12,31),"",INDEX([1]A2!EN$9:EN$175,MATCH(1,--(RIGHT([1]A2!$B$9:$B$175,LEN([1]A2!$B$9:$B$175)-4)=$A130)*([1]A2!$C$9:$C$175=YEAR($F130)),0)))</f>
        <v/>
      </c>
      <c r="ER130" s="3" t="str" cm="1">
        <f t="array" ref="ER130">IF(EDATE($F130,ER$2)&gt;DATE(2025,12,31),"",INDEX([1]A2!EO$9:EO$175,MATCH(1,--(RIGHT([1]A2!$B$9:$B$175,LEN([1]A2!$B$9:$B$175)-4)=$A130)*([1]A2!$C$9:$C$175=YEAR($F130)),0)))</f>
        <v/>
      </c>
      <c r="ES130" s="3" t="str" cm="1">
        <f t="array" ref="ES130">IF(EDATE($F130,ES$2)&gt;DATE(2025,12,31),"",INDEX([1]A2!EP$9:EP$175,MATCH(1,--(RIGHT([1]A2!$B$9:$B$175,LEN([1]A2!$B$9:$B$175)-4)=$A130)*([1]A2!$C$9:$C$175=YEAR($F130)),0)))</f>
        <v/>
      </c>
      <c r="ET130" s="3" t="str" cm="1">
        <f t="array" ref="ET130">IF(EDATE($F130,ET$2)&gt;DATE(2025,12,31),"",INDEX([1]A2!EQ$9:EQ$175,MATCH(1,--(RIGHT([1]A2!$B$9:$B$175,LEN([1]A2!$B$9:$B$175)-4)=$A130)*([1]A2!$C$9:$C$175=YEAR($F130)),0)))</f>
        <v/>
      </c>
      <c r="EU130" s="3" t="str" cm="1">
        <f t="array" ref="EU130">IF(EDATE($F130,EU$2)&gt;DATE(2025,12,31),"",INDEX([1]A2!ER$9:ER$175,MATCH(1,--(RIGHT([1]A2!$B$9:$B$175,LEN([1]A2!$B$9:$B$175)-4)=$A130)*([1]A2!$C$9:$C$175=YEAR($F130)),0)))</f>
        <v/>
      </c>
      <c r="EV130" s="3" t="str" cm="1">
        <f t="array" ref="EV130">IF(EDATE($F130,EV$2)&gt;DATE(2025,12,31),"",INDEX([1]A2!ES$9:ES$175,MATCH(1,--(RIGHT([1]A2!$B$9:$B$175,LEN([1]A2!$B$9:$B$175)-4)=$A130)*([1]A2!$C$9:$C$175=YEAR($F130)),0)))</f>
        <v/>
      </c>
      <c r="EW130" s="3" t="str" cm="1">
        <f t="array" ref="EW130">IF(EDATE($F130,EW$2)&gt;DATE(2025,12,31),"",INDEX([1]A2!ET$9:ET$175,MATCH(1,--(RIGHT([1]A2!$B$9:$B$175,LEN([1]A2!$B$9:$B$175)-4)=$A130)*([1]A2!$C$9:$C$175=YEAR($F130)),0)))</f>
        <v/>
      </c>
      <c r="EX130" s="3" t="str" cm="1">
        <f t="array" ref="EX130">IF(EDATE($F130,EX$2)&gt;DATE(2025,12,31),"",INDEX([1]A2!EU$9:EU$175,MATCH(1,--(RIGHT([1]A2!$B$9:$B$175,LEN([1]A2!$B$9:$B$175)-4)=$A130)*([1]A2!$C$9:$C$175=YEAR($F130)),0)))</f>
        <v/>
      </c>
      <c r="EY130" s="3" t="str" cm="1">
        <f t="array" ref="EY130">IF(EDATE($F130,EY$2)&gt;DATE(2025,12,31),"",INDEX([1]A2!EV$9:EV$175,MATCH(1,--(RIGHT([1]A2!$B$9:$B$175,LEN([1]A2!$B$9:$B$175)-4)=$A130)*([1]A2!$C$9:$C$175=YEAR($F130)),0)))</f>
        <v/>
      </c>
      <c r="EZ130" s="3" t="str" cm="1">
        <f t="array" ref="EZ130">IF(EDATE($F130,EZ$2)&gt;DATE(2025,12,31),"",INDEX([1]A2!EW$9:EW$175,MATCH(1,--(RIGHT([1]A2!$B$9:$B$175,LEN([1]A2!$B$9:$B$175)-4)=$A130)*([1]A2!$C$9:$C$175=YEAR($F130)),0)))</f>
        <v/>
      </c>
      <c r="FA130" s="3" t="str" cm="1">
        <f t="array" ref="FA130">IF(EDATE($F130,FA$2)&gt;DATE(2025,12,31),"",INDEX([1]A2!EX$9:EX$175,MATCH(1,--(RIGHT([1]A2!$B$9:$B$175,LEN([1]A2!$B$9:$B$175)-4)=$A130)*([1]A2!$C$9:$C$175=YEAR($F130)),0)))</f>
        <v/>
      </c>
    </row>
    <row r="131" spans="1:157" x14ac:dyDescent="0.2">
      <c r="A131" s="28" t="s">
        <v>807</v>
      </c>
      <c r="B131" s="8" t="s">
        <v>6</v>
      </c>
      <c r="C131" s="8" t="s">
        <v>65</v>
      </c>
      <c r="D131" s="9" t="s">
        <v>19</v>
      </c>
      <c r="E131" s="9" t="s">
        <v>0</v>
      </c>
      <c r="F131" s="94">
        <f t="shared" ref="F131:F148" si="11">EDATE(F130,12)</f>
        <v>39448</v>
      </c>
      <c r="G131" s="3" cm="1">
        <f t="array" ref="G131">IF(EDATE($F131,G$2)&gt;DATE(2025,12,31),"",INDEX([1]A2!D$9:D$175,MATCH(1,--(RIGHT([1]A2!$B$9:$B$175,LEN([1]A2!$B$9:$B$175)-4)=$A131)*([1]A2!$C$9:$C$175=YEAR($F131)),0)))</f>
        <v>0</v>
      </c>
      <c r="H131" s="3" cm="1">
        <f t="array" ref="H131">IF(EDATE($F131,H$2)&gt;DATE(2025,12,31),"",INDEX([1]A2!E$9:E$175,MATCH(1,--(RIGHT([1]A2!$B$9:$B$175,LEN([1]A2!$B$9:$B$175)-4)=$A131)*([1]A2!$C$9:$C$175=YEAR($F131)),0)))</f>
        <v>2203181.830000001</v>
      </c>
      <c r="I131" s="3" cm="1">
        <f t="array" ref="I131">IF(EDATE($F131,I$2)&gt;DATE(2025,12,31),"",INDEX([1]A2!F$9:F$175,MATCH(1,--(RIGHT([1]A2!$B$9:$B$175,LEN([1]A2!$B$9:$B$175)-4)=$A131)*([1]A2!$C$9:$C$175=YEAR($F131)),0)))</f>
        <v>9126088.4199999999</v>
      </c>
      <c r="J131" s="3" cm="1">
        <f t="array" ref="J131">IF(EDATE($F131,J$2)&gt;DATE(2025,12,31),"",INDEX([1]A2!G$9:G$175,MATCH(1,--(RIGHT([1]A2!$B$9:$B$175,LEN([1]A2!$B$9:$B$175)-4)=$A131)*([1]A2!$C$9:$C$175=YEAR($F131)),0)))</f>
        <v>35001993.450000003</v>
      </c>
      <c r="K131" s="3" cm="1">
        <f t="array" ref="K131">IF(EDATE($F131,K$2)&gt;DATE(2025,12,31),"",INDEX([1]A2!H$9:H$175,MATCH(1,--(RIGHT([1]A2!$B$9:$B$175,LEN([1]A2!$B$9:$B$175)-4)=$A131)*([1]A2!$C$9:$C$175=YEAR($F131)),0)))</f>
        <v>63858397.209999964</v>
      </c>
      <c r="L131" s="3" cm="1">
        <f t="array" ref="L131">IF(EDATE($F131,L$2)&gt;DATE(2025,12,31),"",INDEX([1]A2!I$9:I$175,MATCH(1,--(RIGHT([1]A2!$B$9:$B$175,LEN([1]A2!$B$9:$B$175)-4)=$A131)*([1]A2!$C$9:$C$175=YEAR($F131)),0)))</f>
        <v>83450017.86999996</v>
      </c>
      <c r="M131" s="3" cm="1">
        <f t="array" ref="M131">IF(EDATE($F131,M$2)&gt;DATE(2025,12,31),"",INDEX([1]A2!J$9:J$175,MATCH(1,--(RIGHT([1]A2!$B$9:$B$175,LEN([1]A2!$B$9:$B$175)-4)=$A131)*([1]A2!$C$9:$C$175=YEAR($F131)),0)))</f>
        <v>106750634.29000001</v>
      </c>
      <c r="N131" s="3" cm="1">
        <f t="array" ref="N131">IF(EDATE($F131,N$2)&gt;DATE(2025,12,31),"",INDEX([1]A2!K$9:K$175,MATCH(1,--(RIGHT([1]A2!$B$9:$B$175,LEN([1]A2!$B$9:$B$175)-4)=$A131)*([1]A2!$C$9:$C$175=YEAR($F131)),0)))</f>
        <v>126125531.23000005</v>
      </c>
      <c r="O131" s="3" cm="1">
        <f t="array" ref="O131">IF(EDATE($F131,O$2)&gt;DATE(2025,12,31),"",INDEX([1]A2!L$9:L$175,MATCH(1,--(RIGHT([1]A2!$B$9:$B$175,LEN([1]A2!$B$9:$B$175)-4)=$A131)*([1]A2!$C$9:$C$175=YEAR($F131)),0)))</f>
        <v>146000431.62000009</v>
      </c>
      <c r="P131" s="3" cm="1">
        <f t="array" ref="P131">IF(EDATE($F131,P$2)&gt;DATE(2025,12,31),"",INDEX([1]A2!M$9:M$175,MATCH(1,--(RIGHT([1]A2!$B$9:$B$175,LEN([1]A2!$B$9:$B$175)-4)=$A131)*([1]A2!$C$9:$C$175=YEAR($F131)),0)))</f>
        <v>150472785.55000007</v>
      </c>
      <c r="Q131" s="3" cm="1">
        <f t="array" ref="Q131">IF(EDATE($F131,Q$2)&gt;DATE(2025,12,31),"",INDEX([1]A2!N$9:N$175,MATCH(1,--(RIGHT([1]A2!$B$9:$B$175,LEN([1]A2!$B$9:$B$175)-4)=$A131)*([1]A2!$C$9:$C$175=YEAR($F131)),0)))</f>
        <v>154015185.56000012</v>
      </c>
      <c r="R131" s="3" cm="1">
        <f t="array" ref="R131">IF(EDATE($F131,R$2)&gt;DATE(2025,12,31),"",INDEX([1]A2!O$9:O$175,MATCH(1,--(RIGHT([1]A2!$B$9:$B$175,LEN([1]A2!$B$9:$B$175)-4)=$A131)*([1]A2!$C$9:$C$175=YEAR($F131)),0)))</f>
        <v>163393372.42000002</v>
      </c>
      <c r="S131" s="3" cm="1">
        <f t="array" ref="S131">IF(EDATE($F131,S$2)&gt;DATE(2025,12,31),"",INDEX([1]A2!P$9:P$175,MATCH(1,--(RIGHT([1]A2!$B$9:$B$175,LEN([1]A2!$B$9:$B$175)-4)=$A131)*([1]A2!$C$9:$C$175=YEAR($F131)),0)))</f>
        <v>169631934.79000005</v>
      </c>
      <c r="T131" s="3" cm="1">
        <f t="array" ref="T131">IF(EDATE($F131,T$2)&gt;DATE(2025,12,31),"",INDEX([1]A2!Q$9:Q$175,MATCH(1,--(RIGHT([1]A2!$B$9:$B$175,LEN([1]A2!$B$9:$B$175)-4)=$A131)*([1]A2!$C$9:$C$175=YEAR($F131)),0)))</f>
        <v>180570618.55000013</v>
      </c>
      <c r="U131" s="3" cm="1">
        <f t="array" ref="U131">IF(EDATE($F131,U$2)&gt;DATE(2025,12,31),"",INDEX([1]A2!R$9:R$175,MATCH(1,--(RIGHT([1]A2!$B$9:$B$175,LEN([1]A2!$B$9:$B$175)-4)=$A131)*([1]A2!$C$9:$C$175=YEAR($F131)),0)))</f>
        <v>180982200.45000011</v>
      </c>
      <c r="V131" s="3" cm="1">
        <f t="array" ref="V131">IF(EDATE($F131,V$2)&gt;DATE(2025,12,31),"",INDEX([1]A2!S$9:S$175,MATCH(1,--(RIGHT([1]A2!$B$9:$B$175,LEN([1]A2!$B$9:$B$175)-4)=$A131)*([1]A2!$C$9:$C$175=YEAR($F131)),0)))</f>
        <v>183328834.79000014</v>
      </c>
      <c r="W131" s="3" cm="1">
        <f t="array" ref="W131">IF(EDATE($F131,W$2)&gt;DATE(2025,12,31),"",INDEX([1]A2!T$9:T$175,MATCH(1,--(RIGHT([1]A2!$B$9:$B$175,LEN([1]A2!$B$9:$B$175)-4)=$A131)*([1]A2!$C$9:$C$175=YEAR($F131)),0)))</f>
        <v>184715086.66000015</v>
      </c>
      <c r="X131" s="3" cm="1">
        <f t="array" ref="X131">IF(EDATE($F131,X$2)&gt;DATE(2025,12,31),"",INDEX([1]A2!U$9:U$175,MATCH(1,--(RIGHT([1]A2!$B$9:$B$175,LEN([1]A2!$B$9:$B$175)-4)=$A131)*([1]A2!$C$9:$C$175=YEAR($F131)),0)))</f>
        <v>185876520.55000016</v>
      </c>
      <c r="Y131" s="3" t="str" cm="1">
        <f t="array" ref="Y131">IF(EDATE($F131,Y$2)&gt;DATE(2025,12,31),"",INDEX([1]A2!V$9:V$175,MATCH(1,--(RIGHT([1]A2!$B$9:$B$175,LEN([1]A2!$B$9:$B$175)-4)=$A131)*([1]A2!$C$9:$C$175=YEAR($F131)),0)))</f>
        <v/>
      </c>
      <c r="Z131" s="3" t="str" cm="1">
        <f t="array" ref="Z131">IF(EDATE($F131,Z$2)&gt;DATE(2025,12,31),"",INDEX([1]A2!W$9:W$175,MATCH(1,--(RIGHT([1]A2!$B$9:$B$175,LEN([1]A2!$B$9:$B$175)-4)=$A131)*([1]A2!$C$9:$C$175=YEAR($F131)),0)))</f>
        <v/>
      </c>
      <c r="AA131" s="3" t="str" cm="1">
        <f t="array" ref="AA131">IF(EDATE($F131,AA$2)&gt;DATE(2025,12,31),"",INDEX([1]A2!X$9:X$175,MATCH(1,--(RIGHT([1]A2!$B$9:$B$175,LEN([1]A2!$B$9:$B$175)-4)=$A131)*([1]A2!$C$9:$C$175=YEAR($F131)),0)))</f>
        <v/>
      </c>
      <c r="AB131" s="3" t="str" cm="1">
        <f t="array" ref="AB131">IF(EDATE($F131,AB$2)&gt;DATE(2025,12,31),"",INDEX([1]A2!Y$9:Y$175,MATCH(1,--(RIGHT([1]A2!$B$9:$B$175,LEN([1]A2!$B$9:$B$175)-4)=$A131)*([1]A2!$C$9:$C$175=YEAR($F131)),0)))</f>
        <v/>
      </c>
      <c r="AC131" s="3" t="str" cm="1">
        <f t="array" ref="AC131">IF(EDATE($F131,AC$2)&gt;DATE(2025,12,31),"",INDEX([1]A2!Z$9:Z$175,MATCH(1,--(RIGHT([1]A2!$B$9:$B$175,LEN([1]A2!$B$9:$B$175)-4)=$A131)*([1]A2!$C$9:$C$175=YEAR($F131)),0)))</f>
        <v/>
      </c>
      <c r="AD131" s="3" t="str" cm="1">
        <f t="array" ref="AD131">IF(EDATE($F131,AD$2)&gt;DATE(2025,12,31),"",INDEX([1]A2!AA$9:AA$175,MATCH(1,--(RIGHT([1]A2!$B$9:$B$175,LEN([1]A2!$B$9:$B$175)-4)=$A131)*([1]A2!$C$9:$C$175=YEAR($F131)),0)))</f>
        <v/>
      </c>
      <c r="AE131" s="3" t="str" cm="1">
        <f t="array" ref="AE131">IF(EDATE($F131,AE$2)&gt;DATE(2025,12,31),"",INDEX([1]A2!AB$9:AB$175,MATCH(1,--(RIGHT([1]A2!$B$9:$B$175,LEN([1]A2!$B$9:$B$175)-4)=$A131)*([1]A2!$C$9:$C$175=YEAR($F131)),0)))</f>
        <v/>
      </c>
      <c r="AF131" s="3" t="str" cm="1">
        <f t="array" ref="AF131">IF(EDATE($F131,AF$2)&gt;DATE(2025,12,31),"",INDEX([1]A2!AC$9:AC$175,MATCH(1,--(RIGHT([1]A2!$B$9:$B$175,LEN([1]A2!$B$9:$B$175)-4)=$A131)*([1]A2!$C$9:$C$175=YEAR($F131)),0)))</f>
        <v/>
      </c>
      <c r="AG131" s="3" t="str" cm="1">
        <f t="array" ref="AG131">IF(EDATE($F131,AG$2)&gt;DATE(2025,12,31),"",INDEX([1]A2!AD$9:AD$175,MATCH(1,--(RIGHT([1]A2!$B$9:$B$175,LEN([1]A2!$B$9:$B$175)-4)=$A131)*([1]A2!$C$9:$C$175=YEAR($F131)),0)))</f>
        <v/>
      </c>
      <c r="AH131" s="3" t="str" cm="1">
        <f t="array" ref="AH131">IF(EDATE($F131,AH$2)&gt;DATE(2025,12,31),"",INDEX([1]A2!AE$9:AE$175,MATCH(1,--(RIGHT([1]A2!$B$9:$B$175,LEN([1]A2!$B$9:$B$175)-4)=$A131)*([1]A2!$C$9:$C$175=YEAR($F131)),0)))</f>
        <v/>
      </c>
      <c r="AI131" s="3" t="str" cm="1">
        <f t="array" ref="AI131">IF(EDATE($F131,AI$2)&gt;DATE(2025,12,31),"",INDEX([1]A2!AF$9:AF$175,MATCH(1,--(RIGHT([1]A2!$B$9:$B$175,LEN([1]A2!$B$9:$B$175)-4)=$A131)*([1]A2!$C$9:$C$175=YEAR($F131)),0)))</f>
        <v/>
      </c>
      <c r="AJ131" s="3" t="str" cm="1">
        <f t="array" ref="AJ131">IF(EDATE($F131,AJ$2)&gt;DATE(2025,12,31),"",INDEX([1]A2!AG$9:AG$175,MATCH(1,--(RIGHT([1]A2!$B$9:$B$175,LEN([1]A2!$B$9:$B$175)-4)=$A131)*([1]A2!$C$9:$C$175=YEAR($F131)),0)))</f>
        <v/>
      </c>
      <c r="AK131" s="3" t="str" cm="1">
        <f t="array" ref="AK131">IF(EDATE($F131,AK$2)&gt;DATE(2025,12,31),"",INDEX([1]A2!AH$9:AH$175,MATCH(1,--(RIGHT([1]A2!$B$9:$B$175,LEN([1]A2!$B$9:$B$175)-4)=$A131)*([1]A2!$C$9:$C$175=YEAR($F131)),0)))</f>
        <v/>
      </c>
      <c r="AL131" s="3" t="str" cm="1">
        <f t="array" ref="AL131">IF(EDATE($F131,AL$2)&gt;DATE(2025,12,31),"",INDEX([1]A2!AI$9:AI$175,MATCH(1,--(RIGHT([1]A2!$B$9:$B$175,LEN([1]A2!$B$9:$B$175)-4)=$A131)*([1]A2!$C$9:$C$175=YEAR($F131)),0)))</f>
        <v/>
      </c>
      <c r="AM131" s="3" t="str" cm="1">
        <f t="array" ref="AM131">IF(EDATE($F131,AM$2)&gt;DATE(2025,12,31),"",INDEX([1]A2!AJ$9:AJ$175,MATCH(1,--(RIGHT([1]A2!$B$9:$B$175,LEN([1]A2!$B$9:$B$175)-4)=$A131)*([1]A2!$C$9:$C$175=YEAR($F131)),0)))</f>
        <v/>
      </c>
      <c r="AN131" s="3" t="str" cm="1">
        <f t="array" ref="AN131">IF(EDATE($F131,AN$2)&gt;DATE(2025,12,31),"",INDEX([1]A2!AK$9:AK$175,MATCH(1,--(RIGHT([1]A2!$B$9:$B$175,LEN([1]A2!$B$9:$B$175)-4)=$A131)*([1]A2!$C$9:$C$175=YEAR($F131)),0)))</f>
        <v/>
      </c>
      <c r="AO131" s="3" t="str" cm="1">
        <f t="array" ref="AO131">IF(EDATE($F131,AO$2)&gt;DATE(2025,12,31),"",INDEX([1]A2!AL$9:AL$175,MATCH(1,--(RIGHT([1]A2!$B$9:$B$175,LEN([1]A2!$B$9:$B$175)-4)=$A131)*([1]A2!$C$9:$C$175=YEAR($F131)),0)))</f>
        <v/>
      </c>
      <c r="AP131" s="3" t="str" cm="1">
        <f t="array" ref="AP131">IF(EDATE($F131,AP$2)&gt;DATE(2025,12,31),"",INDEX([1]A2!AM$9:AM$175,MATCH(1,--(RIGHT([1]A2!$B$9:$B$175,LEN([1]A2!$B$9:$B$175)-4)=$A131)*([1]A2!$C$9:$C$175=YEAR($F131)),0)))</f>
        <v/>
      </c>
      <c r="AQ131" s="3" t="str" cm="1">
        <f t="array" ref="AQ131">IF(EDATE($F131,AQ$2)&gt;DATE(2025,12,31),"",INDEX([1]A2!AN$9:AN$175,MATCH(1,--(RIGHT([1]A2!$B$9:$B$175,LEN([1]A2!$B$9:$B$175)-4)=$A131)*([1]A2!$C$9:$C$175=YEAR($F131)),0)))</f>
        <v/>
      </c>
      <c r="AR131" s="3" t="str" cm="1">
        <f t="array" ref="AR131">IF(EDATE($F131,AR$2)&gt;DATE(2025,12,31),"",INDEX([1]A2!AO$9:AO$175,MATCH(1,--(RIGHT([1]A2!$B$9:$B$175,LEN([1]A2!$B$9:$B$175)-4)=$A131)*([1]A2!$C$9:$C$175=YEAR($F131)),0)))</f>
        <v/>
      </c>
      <c r="AS131" s="3" t="str" cm="1">
        <f t="array" ref="AS131">IF(EDATE($F131,AS$2)&gt;DATE(2025,12,31),"",INDEX([1]A2!AP$9:AP$175,MATCH(1,--(RIGHT([1]A2!$B$9:$B$175,LEN([1]A2!$B$9:$B$175)-4)=$A131)*([1]A2!$C$9:$C$175=YEAR($F131)),0)))</f>
        <v/>
      </c>
      <c r="AT131" s="3" t="str" cm="1">
        <f t="array" ref="AT131">IF(EDATE($F131,AT$2)&gt;DATE(2025,12,31),"",INDEX([1]A2!AQ$9:AQ$175,MATCH(1,--(RIGHT([1]A2!$B$9:$B$175,LEN([1]A2!$B$9:$B$175)-4)=$A131)*([1]A2!$C$9:$C$175=YEAR($F131)),0)))</f>
        <v/>
      </c>
      <c r="AU131" s="3" t="str" cm="1">
        <f t="array" ref="AU131">IF(EDATE($F131,AU$2)&gt;DATE(2025,12,31),"",INDEX([1]A2!AR$9:AR$175,MATCH(1,--(RIGHT([1]A2!$B$9:$B$175,LEN([1]A2!$B$9:$B$175)-4)=$A131)*([1]A2!$C$9:$C$175=YEAR($F131)),0)))</f>
        <v/>
      </c>
      <c r="AV131" s="3" t="str" cm="1">
        <f t="array" ref="AV131">IF(EDATE($F131,AV$2)&gt;DATE(2025,12,31),"",INDEX([1]A2!AS$9:AS$175,MATCH(1,--(RIGHT([1]A2!$B$9:$B$175,LEN([1]A2!$B$9:$B$175)-4)=$A131)*([1]A2!$C$9:$C$175=YEAR($F131)),0)))</f>
        <v/>
      </c>
      <c r="AW131" s="3" t="str" cm="1">
        <f t="array" ref="AW131">IF(EDATE($F131,AW$2)&gt;DATE(2025,12,31),"",INDEX([1]A2!AT$9:AT$175,MATCH(1,--(RIGHT([1]A2!$B$9:$B$175,LEN([1]A2!$B$9:$B$175)-4)=$A131)*([1]A2!$C$9:$C$175=YEAR($F131)),0)))</f>
        <v/>
      </c>
      <c r="AX131" s="3" t="str" cm="1">
        <f t="array" ref="AX131">IF(EDATE($F131,AX$2)&gt;DATE(2025,12,31),"",INDEX([1]A2!AU$9:AU$175,MATCH(1,--(RIGHT([1]A2!$B$9:$B$175,LEN([1]A2!$B$9:$B$175)-4)=$A131)*([1]A2!$C$9:$C$175=YEAR($F131)),0)))</f>
        <v/>
      </c>
      <c r="AY131" s="3" t="str" cm="1">
        <f t="array" ref="AY131">IF(EDATE($F131,AY$2)&gt;DATE(2025,12,31),"",INDEX([1]A2!AV$9:AV$175,MATCH(1,--(RIGHT([1]A2!$B$9:$B$175,LEN([1]A2!$B$9:$B$175)-4)=$A131)*([1]A2!$C$9:$C$175=YEAR($F131)),0)))</f>
        <v/>
      </c>
      <c r="AZ131" s="3" t="str" cm="1">
        <f t="array" ref="AZ131">IF(EDATE($F131,AZ$2)&gt;DATE(2025,12,31),"",INDEX([1]A2!AW$9:AW$175,MATCH(1,--(RIGHT([1]A2!$B$9:$B$175,LEN([1]A2!$B$9:$B$175)-4)=$A131)*([1]A2!$C$9:$C$175=YEAR($F131)),0)))</f>
        <v/>
      </c>
      <c r="BA131" s="3" t="str" cm="1">
        <f t="array" ref="BA131">IF(EDATE($F131,BA$2)&gt;DATE(2025,12,31),"",INDEX([1]A2!AX$9:AX$175,MATCH(1,--(RIGHT([1]A2!$B$9:$B$175,LEN([1]A2!$B$9:$B$175)-4)=$A131)*([1]A2!$C$9:$C$175=YEAR($F131)),0)))</f>
        <v/>
      </c>
      <c r="BB131" s="3" t="str" cm="1">
        <f t="array" ref="BB131">IF(EDATE($F131,BB$2)&gt;DATE(2025,12,31),"",INDEX([1]A2!AY$9:AY$175,MATCH(1,--(RIGHT([1]A2!$B$9:$B$175,LEN([1]A2!$B$9:$B$175)-4)=$A131)*([1]A2!$C$9:$C$175=YEAR($F131)),0)))</f>
        <v/>
      </c>
      <c r="BC131" s="3" t="str" cm="1">
        <f t="array" ref="BC131">IF(EDATE($F131,BC$2)&gt;DATE(2025,12,31),"",INDEX([1]A2!AZ$9:AZ$175,MATCH(1,--(RIGHT([1]A2!$B$9:$B$175,LEN([1]A2!$B$9:$B$175)-4)=$A131)*([1]A2!$C$9:$C$175=YEAR($F131)),0)))</f>
        <v/>
      </c>
      <c r="BD131" s="3" t="str" cm="1">
        <f t="array" ref="BD131">IF(EDATE($F131,BD$2)&gt;DATE(2025,12,31),"",INDEX([1]A2!BA$9:BA$175,MATCH(1,--(RIGHT([1]A2!$B$9:$B$175,LEN([1]A2!$B$9:$B$175)-4)=$A131)*([1]A2!$C$9:$C$175=YEAR($F131)),0)))</f>
        <v/>
      </c>
      <c r="BE131" s="3" t="str" cm="1">
        <f t="array" ref="BE131">IF(EDATE($F131,BE$2)&gt;DATE(2025,12,31),"",INDEX([1]A2!BB$9:BB$175,MATCH(1,--(RIGHT([1]A2!$B$9:$B$175,LEN([1]A2!$B$9:$B$175)-4)=$A131)*([1]A2!$C$9:$C$175=YEAR($F131)),0)))</f>
        <v/>
      </c>
      <c r="BF131" s="3" t="str" cm="1">
        <f t="array" ref="BF131">IF(EDATE($F131,BF$2)&gt;DATE(2025,12,31),"",INDEX([1]A2!BC$9:BC$175,MATCH(1,--(RIGHT([1]A2!$B$9:$B$175,LEN([1]A2!$B$9:$B$175)-4)=$A131)*([1]A2!$C$9:$C$175=YEAR($F131)),0)))</f>
        <v/>
      </c>
      <c r="BG131" s="3" t="str" cm="1">
        <f t="array" ref="BG131">IF(EDATE($F131,BG$2)&gt;DATE(2025,12,31),"",INDEX([1]A2!BD$9:BD$175,MATCH(1,--(RIGHT([1]A2!$B$9:$B$175,LEN([1]A2!$B$9:$B$175)-4)=$A131)*([1]A2!$C$9:$C$175=YEAR($F131)),0)))</f>
        <v/>
      </c>
      <c r="BH131" s="3" t="str" cm="1">
        <f t="array" ref="BH131">IF(EDATE($F131,BH$2)&gt;DATE(2025,12,31),"",INDEX([1]A2!BE$9:BE$175,MATCH(1,--(RIGHT([1]A2!$B$9:$B$175,LEN([1]A2!$B$9:$B$175)-4)=$A131)*([1]A2!$C$9:$C$175=YEAR($F131)),0)))</f>
        <v/>
      </c>
      <c r="BI131" s="3" t="str" cm="1">
        <f t="array" ref="BI131">IF(EDATE($F131,BI$2)&gt;DATE(2025,12,31),"",INDEX([1]A2!BF$9:BF$175,MATCH(1,--(RIGHT([1]A2!$B$9:$B$175,LEN([1]A2!$B$9:$B$175)-4)=$A131)*([1]A2!$C$9:$C$175=YEAR($F131)),0)))</f>
        <v/>
      </c>
      <c r="BJ131" s="3" t="str" cm="1">
        <f t="array" ref="BJ131">IF(EDATE($F131,BJ$2)&gt;DATE(2025,12,31),"",INDEX([1]A2!BG$9:BG$175,MATCH(1,--(RIGHT([1]A2!$B$9:$B$175,LEN([1]A2!$B$9:$B$175)-4)=$A131)*([1]A2!$C$9:$C$175=YEAR($F131)),0)))</f>
        <v/>
      </c>
      <c r="BK131" s="3" t="str" cm="1">
        <f t="array" ref="BK131">IF(EDATE($F131,BK$2)&gt;DATE(2025,12,31),"",INDEX([1]A2!BH$9:BH$175,MATCH(1,--(RIGHT([1]A2!$B$9:$B$175,LEN([1]A2!$B$9:$B$175)-4)=$A131)*([1]A2!$C$9:$C$175=YEAR($F131)),0)))</f>
        <v/>
      </c>
      <c r="BL131" s="3" t="str" cm="1">
        <f t="array" ref="BL131">IF(EDATE($F131,BL$2)&gt;DATE(2025,12,31),"",INDEX([1]A2!BI$9:BI$175,MATCH(1,--(RIGHT([1]A2!$B$9:$B$175,LEN([1]A2!$B$9:$B$175)-4)=$A131)*([1]A2!$C$9:$C$175=YEAR($F131)),0)))</f>
        <v/>
      </c>
      <c r="BM131" s="3" t="str" cm="1">
        <f t="array" ref="BM131">IF(EDATE($F131,BM$2)&gt;DATE(2025,12,31),"",INDEX([1]A2!BJ$9:BJ$175,MATCH(1,--(RIGHT([1]A2!$B$9:$B$175,LEN([1]A2!$B$9:$B$175)-4)=$A131)*([1]A2!$C$9:$C$175=YEAR($F131)),0)))</f>
        <v/>
      </c>
      <c r="BN131" s="3" t="str" cm="1">
        <f t="array" ref="BN131">IF(EDATE($F131,BN$2)&gt;DATE(2025,12,31),"",INDEX([1]A2!BK$9:BK$175,MATCH(1,--(RIGHT([1]A2!$B$9:$B$175,LEN([1]A2!$B$9:$B$175)-4)=$A131)*([1]A2!$C$9:$C$175=YEAR($F131)),0)))</f>
        <v/>
      </c>
      <c r="BO131" s="3" t="str" cm="1">
        <f t="array" ref="BO131">IF(EDATE($F131,BO$2)&gt;DATE(2025,12,31),"",INDEX([1]A2!BL$9:BL$175,MATCH(1,--(RIGHT([1]A2!$B$9:$B$175,LEN([1]A2!$B$9:$B$175)-4)=$A131)*([1]A2!$C$9:$C$175=YEAR($F131)),0)))</f>
        <v/>
      </c>
      <c r="BP131" s="3" t="str" cm="1">
        <f t="array" ref="BP131">IF(EDATE($F131,BP$2)&gt;DATE(2025,12,31),"",INDEX([1]A2!BM$9:BM$175,MATCH(1,--(RIGHT([1]A2!$B$9:$B$175,LEN([1]A2!$B$9:$B$175)-4)=$A131)*([1]A2!$C$9:$C$175=YEAR($F131)),0)))</f>
        <v/>
      </c>
      <c r="BQ131" s="3" t="str" cm="1">
        <f t="array" ref="BQ131">IF(EDATE($F131,BQ$2)&gt;DATE(2025,12,31),"",INDEX([1]A2!BN$9:BN$175,MATCH(1,--(RIGHT([1]A2!$B$9:$B$175,LEN([1]A2!$B$9:$B$175)-4)=$A131)*([1]A2!$C$9:$C$175=YEAR($F131)),0)))</f>
        <v/>
      </c>
      <c r="BR131" s="3" t="str" cm="1">
        <f t="array" ref="BR131">IF(EDATE($F131,BR$2)&gt;DATE(2025,12,31),"",INDEX([1]A2!BO$9:BO$175,MATCH(1,--(RIGHT([1]A2!$B$9:$B$175,LEN([1]A2!$B$9:$B$175)-4)=$A131)*([1]A2!$C$9:$C$175=YEAR($F131)),0)))</f>
        <v/>
      </c>
      <c r="BS131" s="3" t="str" cm="1">
        <f t="array" ref="BS131">IF(EDATE($F131,BS$2)&gt;DATE(2025,12,31),"",INDEX([1]A2!BP$9:BP$175,MATCH(1,--(RIGHT([1]A2!$B$9:$B$175,LEN([1]A2!$B$9:$B$175)-4)=$A131)*([1]A2!$C$9:$C$175=YEAR($F131)),0)))</f>
        <v/>
      </c>
      <c r="BT131" s="3" t="str" cm="1">
        <f t="array" ref="BT131">IF(EDATE($F131,BT$2)&gt;DATE(2025,12,31),"",INDEX([1]A2!BQ$9:BQ$175,MATCH(1,--(RIGHT([1]A2!$B$9:$B$175,LEN([1]A2!$B$9:$B$175)-4)=$A131)*([1]A2!$C$9:$C$175=YEAR($F131)),0)))</f>
        <v/>
      </c>
      <c r="BU131" s="3" t="str" cm="1">
        <f t="array" ref="BU131">IF(EDATE($F131,BU$2)&gt;DATE(2025,12,31),"",INDEX([1]A2!BR$9:BR$175,MATCH(1,--(RIGHT([1]A2!$B$9:$B$175,LEN([1]A2!$B$9:$B$175)-4)=$A131)*([1]A2!$C$9:$C$175=YEAR($F131)),0)))</f>
        <v/>
      </c>
      <c r="BV131" s="3" t="str" cm="1">
        <f t="array" ref="BV131">IF(EDATE($F131,BV$2)&gt;DATE(2025,12,31),"",INDEX([1]A2!BS$9:BS$175,MATCH(1,--(RIGHT([1]A2!$B$9:$B$175,LEN([1]A2!$B$9:$B$175)-4)=$A131)*([1]A2!$C$9:$C$175=YEAR($F131)),0)))</f>
        <v/>
      </c>
      <c r="BW131" s="3" t="str" cm="1">
        <f t="array" ref="BW131">IF(EDATE($F131,BW$2)&gt;DATE(2025,12,31),"",INDEX([1]A2!BT$9:BT$175,MATCH(1,--(RIGHT([1]A2!$B$9:$B$175,LEN([1]A2!$B$9:$B$175)-4)=$A131)*([1]A2!$C$9:$C$175=YEAR($F131)),0)))</f>
        <v/>
      </c>
      <c r="BX131" s="3" t="str" cm="1">
        <f t="array" ref="BX131">IF(EDATE($F131,BX$2)&gt;DATE(2025,12,31),"",INDEX([1]A2!BU$9:BU$175,MATCH(1,--(RIGHT([1]A2!$B$9:$B$175,LEN([1]A2!$B$9:$B$175)-4)=$A131)*([1]A2!$C$9:$C$175=YEAR($F131)),0)))</f>
        <v/>
      </c>
      <c r="BY131" s="3" t="str" cm="1">
        <f t="array" ref="BY131">IF(EDATE($F131,BY$2)&gt;DATE(2025,12,31),"",INDEX([1]A2!BV$9:BV$175,MATCH(1,--(RIGHT([1]A2!$B$9:$B$175,LEN([1]A2!$B$9:$B$175)-4)=$A131)*([1]A2!$C$9:$C$175=YEAR($F131)),0)))</f>
        <v/>
      </c>
      <c r="BZ131" s="3" t="str" cm="1">
        <f t="array" ref="BZ131">IF(EDATE($F131,BZ$2)&gt;DATE(2025,12,31),"",INDEX([1]A2!BW$9:BW$175,MATCH(1,--(RIGHT([1]A2!$B$9:$B$175,LEN([1]A2!$B$9:$B$175)-4)=$A131)*([1]A2!$C$9:$C$175=YEAR($F131)),0)))</f>
        <v/>
      </c>
      <c r="CA131" s="3" t="str" cm="1">
        <f t="array" ref="CA131">IF(EDATE($F131,CA$2)&gt;DATE(2025,12,31),"",INDEX([1]A2!BX$9:BX$175,MATCH(1,--(RIGHT([1]A2!$B$9:$B$175,LEN([1]A2!$B$9:$B$175)-4)=$A131)*([1]A2!$C$9:$C$175=YEAR($F131)),0)))</f>
        <v/>
      </c>
      <c r="CB131" s="3" t="str" cm="1">
        <f t="array" ref="CB131">IF(EDATE($F131,CB$2)&gt;DATE(2025,12,31),"",INDEX([1]A2!BY$9:BY$175,MATCH(1,--(RIGHT([1]A2!$B$9:$B$175,LEN([1]A2!$B$9:$B$175)-4)=$A131)*([1]A2!$C$9:$C$175=YEAR($F131)),0)))</f>
        <v/>
      </c>
      <c r="CC131" s="3" t="str" cm="1">
        <f t="array" ref="CC131">IF(EDATE($F131,CC$2)&gt;DATE(2025,12,31),"",INDEX([1]A2!BZ$9:BZ$175,MATCH(1,--(RIGHT([1]A2!$B$9:$B$175,LEN([1]A2!$B$9:$B$175)-4)=$A131)*([1]A2!$C$9:$C$175=YEAR($F131)),0)))</f>
        <v/>
      </c>
      <c r="CD131" s="3" t="str" cm="1">
        <f t="array" ref="CD131">IF(EDATE($F131,CD$2)&gt;DATE(2025,12,31),"",INDEX([1]A2!CA$9:CA$175,MATCH(1,--(RIGHT([1]A2!$B$9:$B$175,LEN([1]A2!$B$9:$B$175)-4)=$A131)*([1]A2!$C$9:$C$175=YEAR($F131)),0)))</f>
        <v/>
      </c>
      <c r="CE131" s="3" t="str" cm="1">
        <f t="array" ref="CE131">IF(EDATE($F131,CE$2)&gt;DATE(2025,12,31),"",INDEX([1]A2!CB$9:CB$175,MATCH(1,--(RIGHT([1]A2!$B$9:$B$175,LEN([1]A2!$B$9:$B$175)-4)=$A131)*([1]A2!$C$9:$C$175=YEAR($F131)),0)))</f>
        <v/>
      </c>
      <c r="CF131" s="3" t="str" cm="1">
        <f t="array" ref="CF131">IF(EDATE($F131,CF$2)&gt;DATE(2025,12,31),"",INDEX([1]A2!CC$9:CC$175,MATCH(1,--(RIGHT([1]A2!$B$9:$B$175,LEN([1]A2!$B$9:$B$175)-4)=$A131)*([1]A2!$C$9:$C$175=YEAR($F131)),0)))</f>
        <v/>
      </c>
      <c r="CG131" s="3" t="str" cm="1">
        <f t="array" ref="CG131">IF(EDATE($F131,CG$2)&gt;DATE(2025,12,31),"",INDEX([1]A2!CD$9:CD$175,MATCH(1,--(RIGHT([1]A2!$B$9:$B$175,LEN([1]A2!$B$9:$B$175)-4)=$A131)*([1]A2!$C$9:$C$175=YEAR($F131)),0)))</f>
        <v/>
      </c>
      <c r="CH131" s="3" t="str" cm="1">
        <f t="array" ref="CH131">IF(EDATE($F131,CH$2)&gt;DATE(2025,12,31),"",INDEX([1]A2!CE$9:CE$175,MATCH(1,--(RIGHT([1]A2!$B$9:$B$175,LEN([1]A2!$B$9:$B$175)-4)=$A131)*([1]A2!$C$9:$C$175=YEAR($F131)),0)))</f>
        <v/>
      </c>
      <c r="CI131" s="3" t="str" cm="1">
        <f t="array" ref="CI131">IF(EDATE($F131,CI$2)&gt;DATE(2025,12,31),"",INDEX([1]A2!CF$9:CF$175,MATCH(1,--(RIGHT([1]A2!$B$9:$B$175,LEN([1]A2!$B$9:$B$175)-4)=$A131)*([1]A2!$C$9:$C$175=YEAR($F131)),0)))</f>
        <v/>
      </c>
      <c r="CJ131" s="3" t="str" cm="1">
        <f t="array" ref="CJ131">IF(EDATE($F131,CJ$2)&gt;DATE(2025,12,31),"",INDEX([1]A2!CG$9:CG$175,MATCH(1,--(RIGHT([1]A2!$B$9:$B$175,LEN([1]A2!$B$9:$B$175)-4)=$A131)*([1]A2!$C$9:$C$175=YEAR($F131)),0)))</f>
        <v/>
      </c>
      <c r="CK131" s="3" t="str" cm="1">
        <f t="array" ref="CK131">IF(EDATE($F131,CK$2)&gt;DATE(2025,12,31),"",INDEX([1]A2!CH$9:CH$175,MATCH(1,--(RIGHT([1]A2!$B$9:$B$175,LEN([1]A2!$B$9:$B$175)-4)=$A131)*([1]A2!$C$9:$C$175=YEAR($F131)),0)))</f>
        <v/>
      </c>
      <c r="CL131" s="3" t="str" cm="1">
        <f t="array" ref="CL131">IF(EDATE($F131,CL$2)&gt;DATE(2025,12,31),"",INDEX([1]A2!CI$9:CI$175,MATCH(1,--(RIGHT([1]A2!$B$9:$B$175,LEN([1]A2!$B$9:$B$175)-4)=$A131)*([1]A2!$C$9:$C$175=YEAR($F131)),0)))</f>
        <v/>
      </c>
      <c r="CM131" s="3" t="str" cm="1">
        <f t="array" ref="CM131">IF(EDATE($F131,CM$2)&gt;DATE(2025,12,31),"",INDEX([1]A2!CJ$9:CJ$175,MATCH(1,--(RIGHT([1]A2!$B$9:$B$175,LEN([1]A2!$B$9:$B$175)-4)=$A131)*([1]A2!$C$9:$C$175=YEAR($F131)),0)))</f>
        <v/>
      </c>
      <c r="CN131" s="3" t="str" cm="1">
        <f t="array" ref="CN131">IF(EDATE($F131,CN$2)&gt;DATE(2025,12,31),"",INDEX([1]A2!CK$9:CK$175,MATCH(1,--(RIGHT([1]A2!$B$9:$B$175,LEN([1]A2!$B$9:$B$175)-4)=$A131)*([1]A2!$C$9:$C$175=YEAR($F131)),0)))</f>
        <v/>
      </c>
      <c r="CO131" s="3" t="str" cm="1">
        <f t="array" ref="CO131">IF(EDATE($F131,CO$2)&gt;DATE(2025,12,31),"",INDEX([1]A2!CL$9:CL$175,MATCH(1,--(RIGHT([1]A2!$B$9:$B$175,LEN([1]A2!$B$9:$B$175)-4)=$A131)*([1]A2!$C$9:$C$175=YEAR($F131)),0)))</f>
        <v/>
      </c>
      <c r="CP131" s="3" t="str" cm="1">
        <f t="array" ref="CP131">IF(EDATE($F131,CP$2)&gt;DATE(2025,12,31),"",INDEX([1]A2!CM$9:CM$175,MATCH(1,--(RIGHT([1]A2!$B$9:$B$175,LEN([1]A2!$B$9:$B$175)-4)=$A131)*([1]A2!$C$9:$C$175=YEAR($F131)),0)))</f>
        <v/>
      </c>
      <c r="CQ131" s="3" t="str" cm="1">
        <f t="array" ref="CQ131">IF(EDATE($F131,CQ$2)&gt;DATE(2025,12,31),"",INDEX([1]A2!CN$9:CN$175,MATCH(1,--(RIGHT([1]A2!$B$9:$B$175,LEN([1]A2!$B$9:$B$175)-4)=$A131)*([1]A2!$C$9:$C$175=YEAR($F131)),0)))</f>
        <v/>
      </c>
      <c r="CR131" s="3" t="str" cm="1">
        <f t="array" ref="CR131">IF(EDATE($F131,CR$2)&gt;DATE(2025,12,31),"",INDEX([1]A2!CO$9:CO$175,MATCH(1,--(RIGHT([1]A2!$B$9:$B$175,LEN([1]A2!$B$9:$B$175)-4)=$A131)*([1]A2!$C$9:$C$175=YEAR($F131)),0)))</f>
        <v/>
      </c>
      <c r="CS131" s="3" t="str" cm="1">
        <f t="array" ref="CS131">IF(EDATE($F131,CS$2)&gt;DATE(2025,12,31),"",INDEX([1]A2!CP$9:CP$175,MATCH(1,--(RIGHT([1]A2!$B$9:$B$175,LEN([1]A2!$B$9:$B$175)-4)=$A131)*([1]A2!$C$9:$C$175=YEAR($F131)),0)))</f>
        <v/>
      </c>
      <c r="CT131" s="3" t="str" cm="1">
        <f t="array" ref="CT131">IF(EDATE($F131,CT$2)&gt;DATE(2025,12,31),"",INDEX([1]A2!CQ$9:CQ$175,MATCH(1,--(RIGHT([1]A2!$B$9:$B$175,LEN([1]A2!$B$9:$B$175)-4)=$A131)*([1]A2!$C$9:$C$175=YEAR($F131)),0)))</f>
        <v/>
      </c>
      <c r="CU131" s="3" t="str" cm="1">
        <f t="array" ref="CU131">IF(EDATE($F131,CU$2)&gt;DATE(2025,12,31),"",INDEX([1]A2!CR$9:CR$175,MATCH(1,--(RIGHT([1]A2!$B$9:$B$175,LEN([1]A2!$B$9:$B$175)-4)=$A131)*([1]A2!$C$9:$C$175=YEAR($F131)),0)))</f>
        <v/>
      </c>
      <c r="CV131" s="3" t="str" cm="1">
        <f t="array" ref="CV131">IF(EDATE($F131,CV$2)&gt;DATE(2025,12,31),"",INDEX([1]A2!CS$9:CS$175,MATCH(1,--(RIGHT([1]A2!$B$9:$B$175,LEN([1]A2!$B$9:$B$175)-4)=$A131)*([1]A2!$C$9:$C$175=YEAR($F131)),0)))</f>
        <v/>
      </c>
      <c r="CW131" s="3" t="str" cm="1">
        <f t="array" ref="CW131">IF(EDATE($F131,CW$2)&gt;DATE(2025,12,31),"",INDEX([1]A2!CT$9:CT$175,MATCH(1,--(RIGHT([1]A2!$B$9:$B$175,LEN([1]A2!$B$9:$B$175)-4)=$A131)*([1]A2!$C$9:$C$175=YEAR($F131)),0)))</f>
        <v/>
      </c>
      <c r="CX131" s="3" t="str" cm="1">
        <f t="array" ref="CX131">IF(EDATE($F131,CX$2)&gt;DATE(2025,12,31),"",INDEX([1]A2!CU$9:CU$175,MATCH(1,--(RIGHT([1]A2!$B$9:$B$175,LEN([1]A2!$B$9:$B$175)-4)=$A131)*([1]A2!$C$9:$C$175=YEAR($F131)),0)))</f>
        <v/>
      </c>
      <c r="CY131" s="3" t="str" cm="1">
        <f t="array" ref="CY131">IF(EDATE($F131,CY$2)&gt;DATE(2025,12,31),"",INDEX([1]A2!CV$9:CV$175,MATCH(1,--(RIGHT([1]A2!$B$9:$B$175,LEN([1]A2!$B$9:$B$175)-4)=$A131)*([1]A2!$C$9:$C$175=YEAR($F131)),0)))</f>
        <v/>
      </c>
      <c r="CZ131" s="3" t="str" cm="1">
        <f t="array" ref="CZ131">IF(EDATE($F131,CZ$2)&gt;DATE(2025,12,31),"",INDEX([1]A2!CW$9:CW$175,MATCH(1,--(RIGHT([1]A2!$B$9:$B$175,LEN([1]A2!$B$9:$B$175)-4)=$A131)*([1]A2!$C$9:$C$175=YEAR($F131)),0)))</f>
        <v/>
      </c>
      <c r="DA131" s="3" t="str" cm="1">
        <f t="array" ref="DA131">IF(EDATE($F131,DA$2)&gt;DATE(2025,12,31),"",INDEX([1]A2!CX$9:CX$175,MATCH(1,--(RIGHT([1]A2!$B$9:$B$175,LEN([1]A2!$B$9:$B$175)-4)=$A131)*([1]A2!$C$9:$C$175=YEAR($F131)),0)))</f>
        <v/>
      </c>
      <c r="DB131" s="3" t="str" cm="1">
        <f t="array" ref="DB131">IF(EDATE($F131,DB$2)&gt;DATE(2025,12,31),"",INDEX([1]A2!CY$9:CY$175,MATCH(1,--(RIGHT([1]A2!$B$9:$B$175,LEN([1]A2!$B$9:$B$175)-4)=$A131)*([1]A2!$C$9:$C$175=YEAR($F131)),0)))</f>
        <v/>
      </c>
      <c r="DC131" s="3" t="str" cm="1">
        <f t="array" ref="DC131">IF(EDATE($F131,DC$2)&gt;DATE(2025,12,31),"",INDEX([1]A2!CZ$9:CZ$175,MATCH(1,--(RIGHT([1]A2!$B$9:$B$175,LEN([1]A2!$B$9:$B$175)-4)=$A131)*([1]A2!$C$9:$C$175=YEAR($F131)),0)))</f>
        <v/>
      </c>
      <c r="DD131" s="3" t="str" cm="1">
        <f t="array" ref="DD131">IF(EDATE($F131,DD$2)&gt;DATE(2025,12,31),"",INDEX([1]A2!DA$9:DA$175,MATCH(1,--(RIGHT([1]A2!$B$9:$B$175,LEN([1]A2!$B$9:$B$175)-4)=$A131)*([1]A2!$C$9:$C$175=YEAR($F131)),0)))</f>
        <v/>
      </c>
      <c r="DE131" s="3" t="str" cm="1">
        <f t="array" ref="DE131">IF(EDATE($F131,DE$2)&gt;DATE(2025,12,31),"",INDEX([1]A2!DB$9:DB$175,MATCH(1,--(RIGHT([1]A2!$B$9:$B$175,LEN([1]A2!$B$9:$B$175)-4)=$A131)*([1]A2!$C$9:$C$175=YEAR($F131)),0)))</f>
        <v/>
      </c>
      <c r="DF131" s="3" t="str" cm="1">
        <f t="array" ref="DF131">IF(EDATE($F131,DF$2)&gt;DATE(2025,12,31),"",INDEX([1]A2!DC$9:DC$175,MATCH(1,--(RIGHT([1]A2!$B$9:$B$175,LEN([1]A2!$B$9:$B$175)-4)=$A131)*([1]A2!$C$9:$C$175=YEAR($F131)),0)))</f>
        <v/>
      </c>
      <c r="DG131" s="3" t="str" cm="1">
        <f t="array" ref="DG131">IF(EDATE($F131,DG$2)&gt;DATE(2025,12,31),"",INDEX([1]A2!DD$9:DD$175,MATCH(1,--(RIGHT([1]A2!$B$9:$B$175,LEN([1]A2!$B$9:$B$175)-4)=$A131)*([1]A2!$C$9:$C$175=YEAR($F131)),0)))</f>
        <v/>
      </c>
      <c r="DH131" s="3" t="str" cm="1">
        <f t="array" ref="DH131">IF(EDATE($F131,DH$2)&gt;DATE(2025,12,31),"",INDEX([1]A2!DE$9:DE$175,MATCH(1,--(RIGHT([1]A2!$B$9:$B$175,LEN([1]A2!$B$9:$B$175)-4)=$A131)*([1]A2!$C$9:$C$175=YEAR($F131)),0)))</f>
        <v/>
      </c>
      <c r="DI131" s="3" t="str" cm="1">
        <f t="array" ref="DI131">IF(EDATE($F131,DI$2)&gt;DATE(2025,12,31),"",INDEX([1]A2!DF$9:DF$175,MATCH(1,--(RIGHT([1]A2!$B$9:$B$175,LEN([1]A2!$B$9:$B$175)-4)=$A131)*([1]A2!$C$9:$C$175=YEAR($F131)),0)))</f>
        <v/>
      </c>
      <c r="DJ131" s="3" t="str" cm="1">
        <f t="array" ref="DJ131">IF(EDATE($F131,DJ$2)&gt;DATE(2025,12,31),"",INDEX([1]A2!DG$9:DG$175,MATCH(1,--(RIGHT([1]A2!$B$9:$B$175,LEN([1]A2!$B$9:$B$175)-4)=$A131)*([1]A2!$C$9:$C$175=YEAR($F131)),0)))</f>
        <v/>
      </c>
      <c r="DK131" s="3" t="str" cm="1">
        <f t="array" ref="DK131">IF(EDATE($F131,DK$2)&gt;DATE(2025,12,31),"",INDEX([1]A2!DH$9:DH$175,MATCH(1,--(RIGHT([1]A2!$B$9:$B$175,LEN([1]A2!$B$9:$B$175)-4)=$A131)*([1]A2!$C$9:$C$175=YEAR($F131)),0)))</f>
        <v/>
      </c>
      <c r="DL131" s="3" t="str" cm="1">
        <f t="array" ref="DL131">IF(EDATE($F131,DL$2)&gt;DATE(2025,12,31),"",INDEX([1]A2!DI$9:DI$175,MATCH(1,--(RIGHT([1]A2!$B$9:$B$175,LEN([1]A2!$B$9:$B$175)-4)=$A131)*([1]A2!$C$9:$C$175=YEAR($F131)),0)))</f>
        <v/>
      </c>
      <c r="DM131" s="3" t="str" cm="1">
        <f t="array" ref="DM131">IF(EDATE($F131,DM$2)&gt;DATE(2025,12,31),"",INDEX([1]A2!DJ$9:DJ$175,MATCH(1,--(RIGHT([1]A2!$B$9:$B$175,LEN([1]A2!$B$9:$B$175)-4)=$A131)*([1]A2!$C$9:$C$175=YEAR($F131)),0)))</f>
        <v/>
      </c>
      <c r="DN131" s="3" t="str" cm="1">
        <f t="array" ref="DN131">IF(EDATE($F131,DN$2)&gt;DATE(2025,12,31),"",INDEX([1]A2!DK$9:DK$175,MATCH(1,--(RIGHT([1]A2!$B$9:$B$175,LEN([1]A2!$B$9:$B$175)-4)=$A131)*([1]A2!$C$9:$C$175=YEAR($F131)),0)))</f>
        <v/>
      </c>
      <c r="DO131" s="3" t="str" cm="1">
        <f t="array" ref="DO131">IF(EDATE($F131,DO$2)&gt;DATE(2025,12,31),"",INDEX([1]A2!DL$9:DL$175,MATCH(1,--(RIGHT([1]A2!$B$9:$B$175,LEN([1]A2!$B$9:$B$175)-4)=$A131)*([1]A2!$C$9:$C$175=YEAR($F131)),0)))</f>
        <v/>
      </c>
      <c r="DP131" s="3" t="str" cm="1">
        <f t="array" ref="DP131">IF(EDATE($F131,DP$2)&gt;DATE(2025,12,31),"",INDEX([1]A2!DM$9:DM$175,MATCH(1,--(RIGHT([1]A2!$B$9:$B$175,LEN([1]A2!$B$9:$B$175)-4)=$A131)*([1]A2!$C$9:$C$175=YEAR($F131)),0)))</f>
        <v/>
      </c>
      <c r="DQ131" s="3" t="str" cm="1">
        <f t="array" ref="DQ131">IF(EDATE($F131,DQ$2)&gt;DATE(2025,12,31),"",INDEX([1]A2!DN$9:DN$175,MATCH(1,--(RIGHT([1]A2!$B$9:$B$175,LEN([1]A2!$B$9:$B$175)-4)=$A131)*([1]A2!$C$9:$C$175=YEAR($F131)),0)))</f>
        <v/>
      </c>
      <c r="DR131" s="3" t="str" cm="1">
        <f t="array" ref="DR131">IF(EDATE($F131,DR$2)&gt;DATE(2025,12,31),"",INDEX([1]A2!DO$9:DO$175,MATCH(1,--(RIGHT([1]A2!$B$9:$B$175,LEN([1]A2!$B$9:$B$175)-4)=$A131)*([1]A2!$C$9:$C$175=YEAR($F131)),0)))</f>
        <v/>
      </c>
      <c r="DS131" s="3" t="str" cm="1">
        <f t="array" ref="DS131">IF(EDATE($F131,DS$2)&gt;DATE(2025,12,31),"",INDEX([1]A2!DP$9:DP$175,MATCH(1,--(RIGHT([1]A2!$B$9:$B$175,LEN([1]A2!$B$9:$B$175)-4)=$A131)*([1]A2!$C$9:$C$175=YEAR($F131)),0)))</f>
        <v/>
      </c>
      <c r="DT131" s="3" t="str" cm="1">
        <f t="array" ref="DT131">IF(EDATE($F131,DT$2)&gt;DATE(2025,12,31),"",INDEX([1]A2!DQ$9:DQ$175,MATCH(1,--(RIGHT([1]A2!$B$9:$B$175,LEN([1]A2!$B$9:$B$175)-4)=$A131)*([1]A2!$C$9:$C$175=YEAR($F131)),0)))</f>
        <v/>
      </c>
      <c r="DU131" s="3" t="str" cm="1">
        <f t="array" ref="DU131">IF(EDATE($F131,DU$2)&gt;DATE(2025,12,31),"",INDEX([1]A2!DR$9:DR$175,MATCH(1,--(RIGHT([1]A2!$B$9:$B$175,LEN([1]A2!$B$9:$B$175)-4)=$A131)*([1]A2!$C$9:$C$175=YEAR($F131)),0)))</f>
        <v/>
      </c>
      <c r="DV131" s="3" t="str" cm="1">
        <f t="array" ref="DV131">IF(EDATE($F131,DV$2)&gt;DATE(2025,12,31),"",INDEX([1]A2!DS$9:DS$175,MATCH(1,--(RIGHT([1]A2!$B$9:$B$175,LEN([1]A2!$B$9:$B$175)-4)=$A131)*([1]A2!$C$9:$C$175=YEAR($F131)),0)))</f>
        <v/>
      </c>
      <c r="DW131" s="3" t="str" cm="1">
        <f t="array" ref="DW131">IF(EDATE($F131,DW$2)&gt;DATE(2025,12,31),"",INDEX([1]A2!DT$9:DT$175,MATCH(1,--(RIGHT([1]A2!$B$9:$B$175,LEN([1]A2!$B$9:$B$175)-4)=$A131)*([1]A2!$C$9:$C$175=YEAR($F131)),0)))</f>
        <v/>
      </c>
      <c r="DX131" s="3" t="str" cm="1">
        <f t="array" ref="DX131">IF(EDATE($F131,DX$2)&gt;DATE(2025,12,31),"",INDEX([1]A2!DU$9:DU$175,MATCH(1,--(RIGHT([1]A2!$B$9:$B$175,LEN([1]A2!$B$9:$B$175)-4)=$A131)*([1]A2!$C$9:$C$175=YEAR($F131)),0)))</f>
        <v/>
      </c>
      <c r="DY131" s="3" t="str" cm="1">
        <f t="array" ref="DY131">IF(EDATE($F131,DY$2)&gt;DATE(2025,12,31),"",INDEX([1]A2!DV$9:DV$175,MATCH(1,--(RIGHT([1]A2!$B$9:$B$175,LEN([1]A2!$B$9:$B$175)-4)=$A131)*([1]A2!$C$9:$C$175=YEAR($F131)),0)))</f>
        <v/>
      </c>
      <c r="DZ131" s="3" t="str" cm="1">
        <f t="array" ref="DZ131">IF(EDATE($F131,DZ$2)&gt;DATE(2025,12,31),"",INDEX([1]A2!DW$9:DW$175,MATCH(1,--(RIGHT([1]A2!$B$9:$B$175,LEN([1]A2!$B$9:$B$175)-4)=$A131)*([1]A2!$C$9:$C$175=YEAR($F131)),0)))</f>
        <v/>
      </c>
      <c r="EA131" s="3" t="str" cm="1">
        <f t="array" ref="EA131">IF(EDATE($F131,EA$2)&gt;DATE(2025,12,31),"",INDEX([1]A2!DX$9:DX$175,MATCH(1,--(RIGHT([1]A2!$B$9:$B$175,LEN([1]A2!$B$9:$B$175)-4)=$A131)*([1]A2!$C$9:$C$175=YEAR($F131)),0)))</f>
        <v/>
      </c>
      <c r="EB131" s="3" t="str" cm="1">
        <f t="array" ref="EB131">IF(EDATE($F131,EB$2)&gt;DATE(2025,12,31),"",INDEX([1]A2!DY$9:DY$175,MATCH(1,--(RIGHT([1]A2!$B$9:$B$175,LEN([1]A2!$B$9:$B$175)-4)=$A131)*([1]A2!$C$9:$C$175=YEAR($F131)),0)))</f>
        <v/>
      </c>
      <c r="EC131" s="3" t="str" cm="1">
        <f t="array" ref="EC131">IF(EDATE($F131,EC$2)&gt;DATE(2025,12,31),"",INDEX([1]A2!DZ$9:DZ$175,MATCH(1,--(RIGHT([1]A2!$B$9:$B$175,LEN([1]A2!$B$9:$B$175)-4)=$A131)*([1]A2!$C$9:$C$175=YEAR($F131)),0)))</f>
        <v/>
      </c>
      <c r="ED131" s="3" t="str" cm="1">
        <f t="array" ref="ED131">IF(EDATE($F131,ED$2)&gt;DATE(2025,12,31),"",INDEX([1]A2!EA$9:EA$175,MATCH(1,--(RIGHT([1]A2!$B$9:$B$175,LEN([1]A2!$B$9:$B$175)-4)=$A131)*([1]A2!$C$9:$C$175=YEAR($F131)),0)))</f>
        <v/>
      </c>
      <c r="EE131" s="3" t="str" cm="1">
        <f t="array" ref="EE131">IF(EDATE($F131,EE$2)&gt;DATE(2025,12,31),"",INDEX([1]A2!EB$9:EB$175,MATCH(1,--(RIGHT([1]A2!$B$9:$B$175,LEN([1]A2!$B$9:$B$175)-4)=$A131)*([1]A2!$C$9:$C$175=YEAR($F131)),0)))</f>
        <v/>
      </c>
      <c r="EF131" s="3" t="str" cm="1">
        <f t="array" ref="EF131">IF(EDATE($F131,EF$2)&gt;DATE(2025,12,31),"",INDEX([1]A2!EC$9:EC$175,MATCH(1,--(RIGHT([1]A2!$B$9:$B$175,LEN([1]A2!$B$9:$B$175)-4)=$A131)*([1]A2!$C$9:$C$175=YEAR($F131)),0)))</f>
        <v/>
      </c>
      <c r="EG131" s="3" t="str" cm="1">
        <f t="array" ref="EG131">IF(EDATE($F131,EG$2)&gt;DATE(2025,12,31),"",INDEX([1]A2!ED$9:ED$175,MATCH(1,--(RIGHT([1]A2!$B$9:$B$175,LEN([1]A2!$B$9:$B$175)-4)=$A131)*([1]A2!$C$9:$C$175=YEAR($F131)),0)))</f>
        <v/>
      </c>
      <c r="EH131" s="3" t="str" cm="1">
        <f t="array" ref="EH131">IF(EDATE($F131,EH$2)&gt;DATE(2025,12,31),"",INDEX([1]A2!EE$9:EE$175,MATCH(1,--(RIGHT([1]A2!$B$9:$B$175,LEN([1]A2!$B$9:$B$175)-4)=$A131)*([1]A2!$C$9:$C$175=YEAR($F131)),0)))</f>
        <v/>
      </c>
      <c r="EI131" s="3" t="str" cm="1">
        <f t="array" ref="EI131">IF(EDATE($F131,EI$2)&gt;DATE(2025,12,31),"",INDEX([1]A2!EF$9:EF$175,MATCH(1,--(RIGHT([1]A2!$B$9:$B$175,LEN([1]A2!$B$9:$B$175)-4)=$A131)*([1]A2!$C$9:$C$175=YEAR($F131)),0)))</f>
        <v/>
      </c>
      <c r="EJ131" s="3" t="str" cm="1">
        <f t="array" ref="EJ131">IF(EDATE($F131,EJ$2)&gt;DATE(2025,12,31),"",INDEX([1]A2!EG$9:EG$175,MATCH(1,--(RIGHT([1]A2!$B$9:$B$175,LEN([1]A2!$B$9:$B$175)-4)=$A131)*([1]A2!$C$9:$C$175=YEAR($F131)),0)))</f>
        <v/>
      </c>
      <c r="EK131" s="3" t="str" cm="1">
        <f t="array" ref="EK131">IF(EDATE($F131,EK$2)&gt;DATE(2025,12,31),"",INDEX([1]A2!EH$9:EH$175,MATCH(1,--(RIGHT([1]A2!$B$9:$B$175,LEN([1]A2!$B$9:$B$175)-4)=$A131)*([1]A2!$C$9:$C$175=YEAR($F131)),0)))</f>
        <v/>
      </c>
      <c r="EL131" s="3" t="str" cm="1">
        <f t="array" ref="EL131">IF(EDATE($F131,EL$2)&gt;DATE(2025,12,31),"",INDEX([1]A2!EI$9:EI$175,MATCH(1,--(RIGHT([1]A2!$B$9:$B$175,LEN([1]A2!$B$9:$B$175)-4)=$A131)*([1]A2!$C$9:$C$175=YEAR($F131)),0)))</f>
        <v/>
      </c>
      <c r="EM131" s="3" t="str" cm="1">
        <f t="array" ref="EM131">IF(EDATE($F131,EM$2)&gt;DATE(2025,12,31),"",INDEX([1]A2!EJ$9:EJ$175,MATCH(1,--(RIGHT([1]A2!$B$9:$B$175,LEN([1]A2!$B$9:$B$175)-4)=$A131)*([1]A2!$C$9:$C$175=YEAR($F131)),0)))</f>
        <v/>
      </c>
      <c r="EN131" s="3" t="str" cm="1">
        <f t="array" ref="EN131">IF(EDATE($F131,EN$2)&gt;DATE(2025,12,31),"",INDEX([1]A2!EK$9:EK$175,MATCH(1,--(RIGHT([1]A2!$B$9:$B$175,LEN([1]A2!$B$9:$B$175)-4)=$A131)*([1]A2!$C$9:$C$175=YEAR($F131)),0)))</f>
        <v/>
      </c>
      <c r="EO131" s="3" t="str" cm="1">
        <f t="array" ref="EO131">IF(EDATE($F131,EO$2)&gt;DATE(2025,12,31),"",INDEX([1]A2!EL$9:EL$175,MATCH(1,--(RIGHT([1]A2!$B$9:$B$175,LEN([1]A2!$B$9:$B$175)-4)=$A131)*([1]A2!$C$9:$C$175=YEAR($F131)),0)))</f>
        <v/>
      </c>
      <c r="EP131" s="3" t="str" cm="1">
        <f t="array" ref="EP131">IF(EDATE($F131,EP$2)&gt;DATE(2025,12,31),"",INDEX([1]A2!EM$9:EM$175,MATCH(1,--(RIGHT([1]A2!$B$9:$B$175,LEN([1]A2!$B$9:$B$175)-4)=$A131)*([1]A2!$C$9:$C$175=YEAR($F131)),0)))</f>
        <v/>
      </c>
      <c r="EQ131" s="3" t="str" cm="1">
        <f t="array" ref="EQ131">IF(EDATE($F131,EQ$2)&gt;DATE(2025,12,31),"",INDEX([1]A2!EN$9:EN$175,MATCH(1,--(RIGHT([1]A2!$B$9:$B$175,LEN([1]A2!$B$9:$B$175)-4)=$A131)*([1]A2!$C$9:$C$175=YEAR($F131)),0)))</f>
        <v/>
      </c>
      <c r="ER131" s="3" t="str" cm="1">
        <f t="array" ref="ER131">IF(EDATE($F131,ER$2)&gt;DATE(2025,12,31),"",INDEX([1]A2!EO$9:EO$175,MATCH(1,--(RIGHT([1]A2!$B$9:$B$175,LEN([1]A2!$B$9:$B$175)-4)=$A131)*([1]A2!$C$9:$C$175=YEAR($F131)),0)))</f>
        <v/>
      </c>
      <c r="ES131" s="3" t="str" cm="1">
        <f t="array" ref="ES131">IF(EDATE($F131,ES$2)&gt;DATE(2025,12,31),"",INDEX([1]A2!EP$9:EP$175,MATCH(1,--(RIGHT([1]A2!$B$9:$B$175,LEN([1]A2!$B$9:$B$175)-4)=$A131)*([1]A2!$C$9:$C$175=YEAR($F131)),0)))</f>
        <v/>
      </c>
      <c r="ET131" s="3" t="str" cm="1">
        <f t="array" ref="ET131">IF(EDATE($F131,ET$2)&gt;DATE(2025,12,31),"",INDEX([1]A2!EQ$9:EQ$175,MATCH(1,--(RIGHT([1]A2!$B$9:$B$175,LEN([1]A2!$B$9:$B$175)-4)=$A131)*([1]A2!$C$9:$C$175=YEAR($F131)),0)))</f>
        <v/>
      </c>
      <c r="EU131" s="3" t="str" cm="1">
        <f t="array" ref="EU131">IF(EDATE($F131,EU$2)&gt;DATE(2025,12,31),"",INDEX([1]A2!ER$9:ER$175,MATCH(1,--(RIGHT([1]A2!$B$9:$B$175,LEN([1]A2!$B$9:$B$175)-4)=$A131)*([1]A2!$C$9:$C$175=YEAR($F131)),0)))</f>
        <v/>
      </c>
      <c r="EV131" s="3" t="str" cm="1">
        <f t="array" ref="EV131">IF(EDATE($F131,EV$2)&gt;DATE(2025,12,31),"",INDEX([1]A2!ES$9:ES$175,MATCH(1,--(RIGHT([1]A2!$B$9:$B$175,LEN([1]A2!$B$9:$B$175)-4)=$A131)*([1]A2!$C$9:$C$175=YEAR($F131)),0)))</f>
        <v/>
      </c>
      <c r="EW131" s="3" t="str" cm="1">
        <f t="array" ref="EW131">IF(EDATE($F131,EW$2)&gt;DATE(2025,12,31),"",INDEX([1]A2!ET$9:ET$175,MATCH(1,--(RIGHT([1]A2!$B$9:$B$175,LEN([1]A2!$B$9:$B$175)-4)=$A131)*([1]A2!$C$9:$C$175=YEAR($F131)),0)))</f>
        <v/>
      </c>
      <c r="EX131" s="3" t="str" cm="1">
        <f t="array" ref="EX131">IF(EDATE($F131,EX$2)&gt;DATE(2025,12,31),"",INDEX([1]A2!EU$9:EU$175,MATCH(1,--(RIGHT([1]A2!$B$9:$B$175,LEN([1]A2!$B$9:$B$175)-4)=$A131)*([1]A2!$C$9:$C$175=YEAR($F131)),0)))</f>
        <v/>
      </c>
      <c r="EY131" s="3" t="str" cm="1">
        <f t="array" ref="EY131">IF(EDATE($F131,EY$2)&gt;DATE(2025,12,31),"",INDEX([1]A2!EV$9:EV$175,MATCH(1,--(RIGHT([1]A2!$B$9:$B$175,LEN([1]A2!$B$9:$B$175)-4)=$A131)*([1]A2!$C$9:$C$175=YEAR($F131)),0)))</f>
        <v/>
      </c>
      <c r="EZ131" s="3" t="str" cm="1">
        <f t="array" ref="EZ131">IF(EDATE($F131,EZ$2)&gt;DATE(2025,12,31),"",INDEX([1]A2!EW$9:EW$175,MATCH(1,--(RIGHT([1]A2!$B$9:$B$175,LEN([1]A2!$B$9:$B$175)-4)=$A131)*([1]A2!$C$9:$C$175=YEAR($F131)),0)))</f>
        <v/>
      </c>
      <c r="FA131" s="3" t="str" cm="1">
        <f t="array" ref="FA131">IF(EDATE($F131,FA$2)&gt;DATE(2025,12,31),"",INDEX([1]A2!EX$9:EX$175,MATCH(1,--(RIGHT([1]A2!$B$9:$B$175,LEN([1]A2!$B$9:$B$175)-4)=$A131)*([1]A2!$C$9:$C$175=YEAR($F131)),0)))</f>
        <v/>
      </c>
    </row>
    <row r="132" spans="1:157" x14ac:dyDescent="0.2">
      <c r="A132" s="28" t="s">
        <v>807</v>
      </c>
      <c r="B132" s="8" t="s">
        <v>6</v>
      </c>
      <c r="C132" s="8" t="s">
        <v>65</v>
      </c>
      <c r="D132" s="9" t="s">
        <v>19</v>
      </c>
      <c r="E132" s="9" t="s">
        <v>0</v>
      </c>
      <c r="F132" s="94">
        <f t="shared" si="11"/>
        <v>39814</v>
      </c>
      <c r="G132" s="3" cm="1">
        <f t="array" ref="G132">IF(EDATE($F132,G$2)&gt;DATE(2025,12,31),"",INDEX([1]A2!D$9:D$175,MATCH(1,--(RIGHT([1]A2!$B$9:$B$175,LEN([1]A2!$B$9:$B$175)-4)=$A132)*([1]A2!$C$9:$C$175=YEAR($F132)),0)))</f>
        <v>15849.18</v>
      </c>
      <c r="H132" s="3" cm="1">
        <f t="array" ref="H132">IF(EDATE($F132,H$2)&gt;DATE(2025,12,31),"",INDEX([1]A2!E$9:E$175,MATCH(1,--(RIGHT([1]A2!$B$9:$B$175,LEN([1]A2!$B$9:$B$175)-4)=$A132)*([1]A2!$C$9:$C$175=YEAR($F132)),0)))</f>
        <v>1562525.8199999996</v>
      </c>
      <c r="I132" s="3" cm="1">
        <f t="array" ref="I132">IF(EDATE($F132,I$2)&gt;DATE(2025,12,31),"",INDEX([1]A2!F$9:F$175,MATCH(1,--(RIGHT([1]A2!$B$9:$B$175,LEN([1]A2!$B$9:$B$175)-4)=$A132)*([1]A2!$C$9:$C$175=YEAR($F132)),0)))</f>
        <v>11189697.67</v>
      </c>
      <c r="J132" s="3" cm="1">
        <f t="array" ref="J132">IF(EDATE($F132,J$2)&gt;DATE(2025,12,31),"",INDEX([1]A2!G$9:G$175,MATCH(1,--(RIGHT([1]A2!$B$9:$B$175,LEN([1]A2!$B$9:$B$175)-4)=$A132)*([1]A2!$C$9:$C$175=YEAR($F132)),0)))</f>
        <v>30199208.540000003</v>
      </c>
      <c r="K132" s="3" cm="1">
        <f t="array" ref="K132">IF(EDATE($F132,K$2)&gt;DATE(2025,12,31),"",INDEX([1]A2!H$9:H$175,MATCH(1,--(RIGHT([1]A2!$B$9:$B$175,LEN([1]A2!$B$9:$B$175)-4)=$A132)*([1]A2!$C$9:$C$175=YEAR($F132)),0)))</f>
        <v>48089902.100000001</v>
      </c>
      <c r="L132" s="3" cm="1">
        <f t="array" ref="L132">IF(EDATE($F132,L$2)&gt;DATE(2025,12,31),"",INDEX([1]A2!I$9:I$175,MATCH(1,--(RIGHT([1]A2!$B$9:$B$175,LEN([1]A2!$B$9:$B$175)-4)=$A132)*([1]A2!$C$9:$C$175=YEAR($F132)),0)))</f>
        <v>66997098.660000004</v>
      </c>
      <c r="M132" s="3" cm="1">
        <f t="array" ref="M132">IF(EDATE($F132,M$2)&gt;DATE(2025,12,31),"",INDEX([1]A2!J$9:J$175,MATCH(1,--(RIGHT([1]A2!$B$9:$B$175,LEN([1]A2!$B$9:$B$175)-4)=$A132)*([1]A2!$C$9:$C$175=YEAR($F132)),0)))</f>
        <v>88681048.549999952</v>
      </c>
      <c r="N132" s="3" cm="1">
        <f t="array" ref="N132">IF(EDATE($F132,N$2)&gt;DATE(2025,12,31),"",INDEX([1]A2!K$9:K$175,MATCH(1,--(RIGHT([1]A2!$B$9:$B$175,LEN([1]A2!$B$9:$B$175)-4)=$A132)*([1]A2!$C$9:$C$175=YEAR($F132)),0)))</f>
        <v>103706567.08999987</v>
      </c>
      <c r="O132" s="3" cm="1">
        <f t="array" ref="O132">IF(EDATE($F132,O$2)&gt;DATE(2025,12,31),"",INDEX([1]A2!L$9:L$175,MATCH(1,--(RIGHT([1]A2!$B$9:$B$175,LEN([1]A2!$B$9:$B$175)-4)=$A132)*([1]A2!$C$9:$C$175=YEAR($F132)),0)))</f>
        <v>111142907.20999987</v>
      </c>
      <c r="P132" s="3" cm="1">
        <f t="array" ref="P132">IF(EDATE($F132,P$2)&gt;DATE(2025,12,31),"",INDEX([1]A2!M$9:M$175,MATCH(1,--(RIGHT([1]A2!$B$9:$B$175,LEN([1]A2!$B$9:$B$175)-4)=$A132)*([1]A2!$C$9:$C$175=YEAR($F132)),0)))</f>
        <v>115611346.49999985</v>
      </c>
      <c r="Q132" s="3" cm="1">
        <f t="array" ref="Q132">IF(EDATE($F132,Q$2)&gt;DATE(2025,12,31),"",INDEX([1]A2!N$9:N$175,MATCH(1,--(RIGHT([1]A2!$B$9:$B$175,LEN([1]A2!$B$9:$B$175)-4)=$A132)*([1]A2!$C$9:$C$175=YEAR($F132)),0)))</f>
        <v>121041811.33999985</v>
      </c>
      <c r="R132" s="3" cm="1">
        <f t="array" ref="R132">IF(EDATE($F132,R$2)&gt;DATE(2025,12,31),"",INDEX([1]A2!O$9:O$175,MATCH(1,--(RIGHT([1]A2!$B$9:$B$175,LEN([1]A2!$B$9:$B$175)-4)=$A132)*([1]A2!$C$9:$C$175=YEAR($F132)),0)))</f>
        <v>121581579.63999984</v>
      </c>
      <c r="S132" s="3" cm="1">
        <f t="array" ref="S132">IF(EDATE($F132,S$2)&gt;DATE(2025,12,31),"",INDEX([1]A2!P$9:P$175,MATCH(1,--(RIGHT([1]A2!$B$9:$B$175,LEN([1]A2!$B$9:$B$175)-4)=$A132)*([1]A2!$C$9:$C$175=YEAR($F132)),0)))</f>
        <v>124421618.69999982</v>
      </c>
      <c r="T132" s="3" cm="1">
        <f t="array" ref="T132">IF(EDATE($F132,T$2)&gt;DATE(2025,12,31),"",INDEX([1]A2!Q$9:Q$175,MATCH(1,--(RIGHT([1]A2!$B$9:$B$175,LEN([1]A2!$B$9:$B$175)-4)=$A132)*([1]A2!$C$9:$C$175=YEAR($F132)),0)))</f>
        <v>127047510.66999987</v>
      </c>
      <c r="U132" s="3" cm="1">
        <f t="array" ref="U132">IF(EDATE($F132,U$2)&gt;DATE(2025,12,31),"",INDEX([1]A2!R$9:R$175,MATCH(1,--(RIGHT([1]A2!$B$9:$B$175,LEN([1]A2!$B$9:$B$175)-4)=$A132)*([1]A2!$C$9:$C$175=YEAR($F132)),0)))</f>
        <v>130233225.78999984</v>
      </c>
      <c r="V132" s="3" cm="1">
        <f t="array" ref="V132">IF(EDATE($F132,V$2)&gt;DATE(2025,12,31),"",INDEX([1]A2!S$9:S$175,MATCH(1,--(RIGHT([1]A2!$B$9:$B$175,LEN([1]A2!$B$9:$B$175)-4)=$A132)*([1]A2!$C$9:$C$175=YEAR($F132)),0)))</f>
        <v>132320030.51999985</v>
      </c>
      <c r="W132" s="3" cm="1">
        <f t="array" ref="W132">IF(EDATE($F132,W$2)&gt;DATE(2025,12,31),"",INDEX([1]A2!T$9:T$175,MATCH(1,--(RIGHT([1]A2!$B$9:$B$175,LEN([1]A2!$B$9:$B$175)-4)=$A132)*([1]A2!$C$9:$C$175=YEAR($F132)),0)))</f>
        <v>132842380.48999982</v>
      </c>
      <c r="X132" s="3" t="str" cm="1">
        <f t="array" ref="X132">IF(EDATE($F132,X$2)&gt;DATE(2025,12,31),"",INDEX([1]A2!U$9:U$175,MATCH(1,--(RIGHT([1]A2!$B$9:$B$175,LEN([1]A2!$B$9:$B$175)-4)=$A132)*([1]A2!$C$9:$C$175=YEAR($F132)),0)))</f>
        <v/>
      </c>
      <c r="Y132" s="3" t="str" cm="1">
        <f t="array" ref="Y132">IF(EDATE($F132,Y$2)&gt;DATE(2025,12,31),"",INDEX([1]A2!V$9:V$175,MATCH(1,--(RIGHT([1]A2!$B$9:$B$175,LEN([1]A2!$B$9:$B$175)-4)=$A132)*([1]A2!$C$9:$C$175=YEAR($F132)),0)))</f>
        <v/>
      </c>
      <c r="Z132" s="3" t="str" cm="1">
        <f t="array" ref="Z132">IF(EDATE($F132,Z$2)&gt;DATE(2025,12,31),"",INDEX([1]A2!W$9:W$175,MATCH(1,--(RIGHT([1]A2!$B$9:$B$175,LEN([1]A2!$B$9:$B$175)-4)=$A132)*([1]A2!$C$9:$C$175=YEAR($F132)),0)))</f>
        <v/>
      </c>
      <c r="AA132" s="3" t="str" cm="1">
        <f t="array" ref="AA132">IF(EDATE($F132,AA$2)&gt;DATE(2025,12,31),"",INDEX([1]A2!X$9:X$175,MATCH(1,--(RIGHT([1]A2!$B$9:$B$175,LEN([1]A2!$B$9:$B$175)-4)=$A132)*([1]A2!$C$9:$C$175=YEAR($F132)),0)))</f>
        <v/>
      </c>
      <c r="AB132" s="3" t="str" cm="1">
        <f t="array" ref="AB132">IF(EDATE($F132,AB$2)&gt;DATE(2025,12,31),"",INDEX([1]A2!Y$9:Y$175,MATCH(1,--(RIGHT([1]A2!$B$9:$B$175,LEN([1]A2!$B$9:$B$175)-4)=$A132)*([1]A2!$C$9:$C$175=YEAR($F132)),0)))</f>
        <v/>
      </c>
      <c r="AC132" s="3" t="str" cm="1">
        <f t="array" ref="AC132">IF(EDATE($F132,AC$2)&gt;DATE(2025,12,31),"",INDEX([1]A2!Z$9:Z$175,MATCH(1,--(RIGHT([1]A2!$B$9:$B$175,LEN([1]A2!$B$9:$B$175)-4)=$A132)*([1]A2!$C$9:$C$175=YEAR($F132)),0)))</f>
        <v/>
      </c>
      <c r="AD132" s="3" t="str" cm="1">
        <f t="array" ref="AD132">IF(EDATE($F132,AD$2)&gt;DATE(2025,12,31),"",INDEX([1]A2!AA$9:AA$175,MATCH(1,--(RIGHT([1]A2!$B$9:$B$175,LEN([1]A2!$B$9:$B$175)-4)=$A132)*([1]A2!$C$9:$C$175=YEAR($F132)),0)))</f>
        <v/>
      </c>
      <c r="AE132" s="3" t="str" cm="1">
        <f t="array" ref="AE132">IF(EDATE($F132,AE$2)&gt;DATE(2025,12,31),"",INDEX([1]A2!AB$9:AB$175,MATCH(1,--(RIGHT([1]A2!$B$9:$B$175,LEN([1]A2!$B$9:$B$175)-4)=$A132)*([1]A2!$C$9:$C$175=YEAR($F132)),0)))</f>
        <v/>
      </c>
      <c r="AF132" s="3" t="str" cm="1">
        <f t="array" ref="AF132">IF(EDATE($F132,AF$2)&gt;DATE(2025,12,31),"",INDEX([1]A2!AC$9:AC$175,MATCH(1,--(RIGHT([1]A2!$B$9:$B$175,LEN([1]A2!$B$9:$B$175)-4)=$A132)*([1]A2!$C$9:$C$175=YEAR($F132)),0)))</f>
        <v/>
      </c>
      <c r="AG132" s="3" t="str" cm="1">
        <f t="array" ref="AG132">IF(EDATE($F132,AG$2)&gt;DATE(2025,12,31),"",INDEX([1]A2!AD$9:AD$175,MATCH(1,--(RIGHT([1]A2!$B$9:$B$175,LEN([1]A2!$B$9:$B$175)-4)=$A132)*([1]A2!$C$9:$C$175=YEAR($F132)),0)))</f>
        <v/>
      </c>
      <c r="AH132" s="3" t="str" cm="1">
        <f t="array" ref="AH132">IF(EDATE($F132,AH$2)&gt;DATE(2025,12,31),"",INDEX([1]A2!AE$9:AE$175,MATCH(1,--(RIGHT([1]A2!$B$9:$B$175,LEN([1]A2!$B$9:$B$175)-4)=$A132)*([1]A2!$C$9:$C$175=YEAR($F132)),0)))</f>
        <v/>
      </c>
      <c r="AI132" s="3" t="str" cm="1">
        <f t="array" ref="AI132">IF(EDATE($F132,AI$2)&gt;DATE(2025,12,31),"",INDEX([1]A2!AF$9:AF$175,MATCH(1,--(RIGHT([1]A2!$B$9:$B$175,LEN([1]A2!$B$9:$B$175)-4)=$A132)*([1]A2!$C$9:$C$175=YEAR($F132)),0)))</f>
        <v/>
      </c>
      <c r="AJ132" s="3" t="str" cm="1">
        <f t="array" ref="AJ132">IF(EDATE($F132,AJ$2)&gt;DATE(2025,12,31),"",INDEX([1]A2!AG$9:AG$175,MATCH(1,--(RIGHT([1]A2!$B$9:$B$175,LEN([1]A2!$B$9:$B$175)-4)=$A132)*([1]A2!$C$9:$C$175=YEAR($F132)),0)))</f>
        <v/>
      </c>
      <c r="AK132" s="3" t="str" cm="1">
        <f t="array" ref="AK132">IF(EDATE($F132,AK$2)&gt;DATE(2025,12,31),"",INDEX([1]A2!AH$9:AH$175,MATCH(1,--(RIGHT([1]A2!$B$9:$B$175,LEN([1]A2!$B$9:$B$175)-4)=$A132)*([1]A2!$C$9:$C$175=YEAR($F132)),0)))</f>
        <v/>
      </c>
      <c r="AL132" s="3" t="str" cm="1">
        <f t="array" ref="AL132">IF(EDATE($F132,AL$2)&gt;DATE(2025,12,31),"",INDEX([1]A2!AI$9:AI$175,MATCH(1,--(RIGHT([1]A2!$B$9:$B$175,LEN([1]A2!$B$9:$B$175)-4)=$A132)*([1]A2!$C$9:$C$175=YEAR($F132)),0)))</f>
        <v/>
      </c>
      <c r="AM132" s="3" t="str" cm="1">
        <f t="array" ref="AM132">IF(EDATE($F132,AM$2)&gt;DATE(2025,12,31),"",INDEX([1]A2!AJ$9:AJ$175,MATCH(1,--(RIGHT([1]A2!$B$9:$B$175,LEN([1]A2!$B$9:$B$175)-4)=$A132)*([1]A2!$C$9:$C$175=YEAR($F132)),0)))</f>
        <v/>
      </c>
      <c r="AN132" s="3" t="str" cm="1">
        <f t="array" ref="AN132">IF(EDATE($F132,AN$2)&gt;DATE(2025,12,31),"",INDEX([1]A2!AK$9:AK$175,MATCH(1,--(RIGHT([1]A2!$B$9:$B$175,LEN([1]A2!$B$9:$B$175)-4)=$A132)*([1]A2!$C$9:$C$175=YEAR($F132)),0)))</f>
        <v/>
      </c>
      <c r="AO132" s="3" t="str" cm="1">
        <f t="array" ref="AO132">IF(EDATE($F132,AO$2)&gt;DATE(2025,12,31),"",INDEX([1]A2!AL$9:AL$175,MATCH(1,--(RIGHT([1]A2!$B$9:$B$175,LEN([1]A2!$B$9:$B$175)-4)=$A132)*([1]A2!$C$9:$C$175=YEAR($F132)),0)))</f>
        <v/>
      </c>
      <c r="AP132" s="3" t="str" cm="1">
        <f t="array" ref="AP132">IF(EDATE($F132,AP$2)&gt;DATE(2025,12,31),"",INDEX([1]A2!AM$9:AM$175,MATCH(1,--(RIGHT([1]A2!$B$9:$B$175,LEN([1]A2!$B$9:$B$175)-4)=$A132)*([1]A2!$C$9:$C$175=YEAR($F132)),0)))</f>
        <v/>
      </c>
      <c r="AQ132" s="3" t="str" cm="1">
        <f t="array" ref="AQ132">IF(EDATE($F132,AQ$2)&gt;DATE(2025,12,31),"",INDEX([1]A2!AN$9:AN$175,MATCH(1,--(RIGHT([1]A2!$B$9:$B$175,LEN([1]A2!$B$9:$B$175)-4)=$A132)*([1]A2!$C$9:$C$175=YEAR($F132)),0)))</f>
        <v/>
      </c>
      <c r="AR132" s="3" t="str" cm="1">
        <f t="array" ref="AR132">IF(EDATE($F132,AR$2)&gt;DATE(2025,12,31),"",INDEX([1]A2!AO$9:AO$175,MATCH(1,--(RIGHT([1]A2!$B$9:$B$175,LEN([1]A2!$B$9:$B$175)-4)=$A132)*([1]A2!$C$9:$C$175=YEAR($F132)),0)))</f>
        <v/>
      </c>
      <c r="AS132" s="3" t="str" cm="1">
        <f t="array" ref="AS132">IF(EDATE($F132,AS$2)&gt;DATE(2025,12,31),"",INDEX([1]A2!AP$9:AP$175,MATCH(1,--(RIGHT([1]A2!$B$9:$B$175,LEN([1]A2!$B$9:$B$175)-4)=$A132)*([1]A2!$C$9:$C$175=YEAR($F132)),0)))</f>
        <v/>
      </c>
      <c r="AT132" s="3" t="str" cm="1">
        <f t="array" ref="AT132">IF(EDATE($F132,AT$2)&gt;DATE(2025,12,31),"",INDEX([1]A2!AQ$9:AQ$175,MATCH(1,--(RIGHT([1]A2!$B$9:$B$175,LEN([1]A2!$B$9:$B$175)-4)=$A132)*([1]A2!$C$9:$C$175=YEAR($F132)),0)))</f>
        <v/>
      </c>
      <c r="AU132" s="3" t="str" cm="1">
        <f t="array" ref="AU132">IF(EDATE($F132,AU$2)&gt;DATE(2025,12,31),"",INDEX([1]A2!AR$9:AR$175,MATCH(1,--(RIGHT([1]A2!$B$9:$B$175,LEN([1]A2!$B$9:$B$175)-4)=$A132)*([1]A2!$C$9:$C$175=YEAR($F132)),0)))</f>
        <v/>
      </c>
      <c r="AV132" s="3" t="str" cm="1">
        <f t="array" ref="AV132">IF(EDATE($F132,AV$2)&gt;DATE(2025,12,31),"",INDEX([1]A2!AS$9:AS$175,MATCH(1,--(RIGHT([1]A2!$B$9:$B$175,LEN([1]A2!$B$9:$B$175)-4)=$A132)*([1]A2!$C$9:$C$175=YEAR($F132)),0)))</f>
        <v/>
      </c>
      <c r="AW132" s="3" t="str" cm="1">
        <f t="array" ref="AW132">IF(EDATE($F132,AW$2)&gt;DATE(2025,12,31),"",INDEX([1]A2!AT$9:AT$175,MATCH(1,--(RIGHT([1]A2!$B$9:$B$175,LEN([1]A2!$B$9:$B$175)-4)=$A132)*([1]A2!$C$9:$C$175=YEAR($F132)),0)))</f>
        <v/>
      </c>
      <c r="AX132" s="3" t="str" cm="1">
        <f t="array" ref="AX132">IF(EDATE($F132,AX$2)&gt;DATE(2025,12,31),"",INDEX([1]A2!AU$9:AU$175,MATCH(1,--(RIGHT([1]A2!$B$9:$B$175,LEN([1]A2!$B$9:$B$175)-4)=$A132)*([1]A2!$C$9:$C$175=YEAR($F132)),0)))</f>
        <v/>
      </c>
      <c r="AY132" s="3" t="str" cm="1">
        <f t="array" ref="AY132">IF(EDATE($F132,AY$2)&gt;DATE(2025,12,31),"",INDEX([1]A2!AV$9:AV$175,MATCH(1,--(RIGHT([1]A2!$B$9:$B$175,LEN([1]A2!$B$9:$B$175)-4)=$A132)*([1]A2!$C$9:$C$175=YEAR($F132)),0)))</f>
        <v/>
      </c>
      <c r="AZ132" s="3" t="str" cm="1">
        <f t="array" ref="AZ132">IF(EDATE($F132,AZ$2)&gt;DATE(2025,12,31),"",INDEX([1]A2!AW$9:AW$175,MATCH(1,--(RIGHT([1]A2!$B$9:$B$175,LEN([1]A2!$B$9:$B$175)-4)=$A132)*([1]A2!$C$9:$C$175=YEAR($F132)),0)))</f>
        <v/>
      </c>
      <c r="BA132" s="3" t="str" cm="1">
        <f t="array" ref="BA132">IF(EDATE($F132,BA$2)&gt;DATE(2025,12,31),"",INDEX([1]A2!AX$9:AX$175,MATCH(1,--(RIGHT([1]A2!$B$9:$B$175,LEN([1]A2!$B$9:$B$175)-4)=$A132)*([1]A2!$C$9:$C$175=YEAR($F132)),0)))</f>
        <v/>
      </c>
      <c r="BB132" s="3" t="str" cm="1">
        <f t="array" ref="BB132">IF(EDATE($F132,BB$2)&gt;DATE(2025,12,31),"",INDEX([1]A2!AY$9:AY$175,MATCH(1,--(RIGHT([1]A2!$B$9:$B$175,LEN([1]A2!$B$9:$B$175)-4)=$A132)*([1]A2!$C$9:$C$175=YEAR($F132)),0)))</f>
        <v/>
      </c>
      <c r="BC132" s="3" t="str" cm="1">
        <f t="array" ref="BC132">IF(EDATE($F132,BC$2)&gt;DATE(2025,12,31),"",INDEX([1]A2!AZ$9:AZ$175,MATCH(1,--(RIGHT([1]A2!$B$9:$B$175,LEN([1]A2!$B$9:$B$175)-4)=$A132)*([1]A2!$C$9:$C$175=YEAR($F132)),0)))</f>
        <v/>
      </c>
      <c r="BD132" s="3" t="str" cm="1">
        <f t="array" ref="BD132">IF(EDATE($F132,BD$2)&gt;DATE(2025,12,31),"",INDEX([1]A2!BA$9:BA$175,MATCH(1,--(RIGHT([1]A2!$B$9:$B$175,LEN([1]A2!$B$9:$B$175)-4)=$A132)*([1]A2!$C$9:$C$175=YEAR($F132)),0)))</f>
        <v/>
      </c>
      <c r="BE132" s="3" t="str" cm="1">
        <f t="array" ref="BE132">IF(EDATE($F132,BE$2)&gt;DATE(2025,12,31),"",INDEX([1]A2!BB$9:BB$175,MATCH(1,--(RIGHT([1]A2!$B$9:$B$175,LEN([1]A2!$B$9:$B$175)-4)=$A132)*([1]A2!$C$9:$C$175=YEAR($F132)),0)))</f>
        <v/>
      </c>
      <c r="BF132" s="3" t="str" cm="1">
        <f t="array" ref="BF132">IF(EDATE($F132,BF$2)&gt;DATE(2025,12,31),"",INDEX([1]A2!BC$9:BC$175,MATCH(1,--(RIGHT([1]A2!$B$9:$B$175,LEN([1]A2!$B$9:$B$175)-4)=$A132)*([1]A2!$C$9:$C$175=YEAR($F132)),0)))</f>
        <v/>
      </c>
      <c r="BG132" s="3" t="str" cm="1">
        <f t="array" ref="BG132">IF(EDATE($F132,BG$2)&gt;DATE(2025,12,31),"",INDEX([1]A2!BD$9:BD$175,MATCH(1,--(RIGHT([1]A2!$B$9:$B$175,LEN([1]A2!$B$9:$B$175)-4)=$A132)*([1]A2!$C$9:$C$175=YEAR($F132)),0)))</f>
        <v/>
      </c>
      <c r="BH132" s="3" t="str" cm="1">
        <f t="array" ref="BH132">IF(EDATE($F132,BH$2)&gt;DATE(2025,12,31),"",INDEX([1]A2!BE$9:BE$175,MATCH(1,--(RIGHT([1]A2!$B$9:$B$175,LEN([1]A2!$B$9:$B$175)-4)=$A132)*([1]A2!$C$9:$C$175=YEAR($F132)),0)))</f>
        <v/>
      </c>
      <c r="BI132" s="3" t="str" cm="1">
        <f t="array" ref="BI132">IF(EDATE($F132,BI$2)&gt;DATE(2025,12,31),"",INDEX([1]A2!BF$9:BF$175,MATCH(1,--(RIGHT([1]A2!$B$9:$B$175,LEN([1]A2!$B$9:$B$175)-4)=$A132)*([1]A2!$C$9:$C$175=YEAR($F132)),0)))</f>
        <v/>
      </c>
      <c r="BJ132" s="3" t="str" cm="1">
        <f t="array" ref="BJ132">IF(EDATE($F132,BJ$2)&gt;DATE(2025,12,31),"",INDEX([1]A2!BG$9:BG$175,MATCH(1,--(RIGHT([1]A2!$B$9:$B$175,LEN([1]A2!$B$9:$B$175)-4)=$A132)*([1]A2!$C$9:$C$175=YEAR($F132)),0)))</f>
        <v/>
      </c>
      <c r="BK132" s="3" t="str" cm="1">
        <f t="array" ref="BK132">IF(EDATE($F132,BK$2)&gt;DATE(2025,12,31),"",INDEX([1]A2!BH$9:BH$175,MATCH(1,--(RIGHT([1]A2!$B$9:$B$175,LEN([1]A2!$B$9:$B$175)-4)=$A132)*([1]A2!$C$9:$C$175=YEAR($F132)),0)))</f>
        <v/>
      </c>
      <c r="BL132" s="3" t="str" cm="1">
        <f t="array" ref="BL132">IF(EDATE($F132,BL$2)&gt;DATE(2025,12,31),"",INDEX([1]A2!BI$9:BI$175,MATCH(1,--(RIGHT([1]A2!$B$9:$B$175,LEN([1]A2!$B$9:$B$175)-4)=$A132)*([1]A2!$C$9:$C$175=YEAR($F132)),0)))</f>
        <v/>
      </c>
      <c r="BM132" s="3" t="str" cm="1">
        <f t="array" ref="BM132">IF(EDATE($F132,BM$2)&gt;DATE(2025,12,31),"",INDEX([1]A2!BJ$9:BJ$175,MATCH(1,--(RIGHT([1]A2!$B$9:$B$175,LEN([1]A2!$B$9:$B$175)-4)=$A132)*([1]A2!$C$9:$C$175=YEAR($F132)),0)))</f>
        <v/>
      </c>
      <c r="BN132" s="3" t="str" cm="1">
        <f t="array" ref="BN132">IF(EDATE($F132,BN$2)&gt;DATE(2025,12,31),"",INDEX([1]A2!BK$9:BK$175,MATCH(1,--(RIGHT([1]A2!$B$9:$B$175,LEN([1]A2!$B$9:$B$175)-4)=$A132)*([1]A2!$C$9:$C$175=YEAR($F132)),0)))</f>
        <v/>
      </c>
      <c r="BO132" s="3" t="str" cm="1">
        <f t="array" ref="BO132">IF(EDATE($F132,BO$2)&gt;DATE(2025,12,31),"",INDEX([1]A2!BL$9:BL$175,MATCH(1,--(RIGHT([1]A2!$B$9:$B$175,LEN([1]A2!$B$9:$B$175)-4)=$A132)*([1]A2!$C$9:$C$175=YEAR($F132)),0)))</f>
        <v/>
      </c>
      <c r="BP132" s="3" t="str" cm="1">
        <f t="array" ref="BP132">IF(EDATE($F132,BP$2)&gt;DATE(2025,12,31),"",INDEX([1]A2!BM$9:BM$175,MATCH(1,--(RIGHT([1]A2!$B$9:$B$175,LEN([1]A2!$B$9:$B$175)-4)=$A132)*([1]A2!$C$9:$C$175=YEAR($F132)),0)))</f>
        <v/>
      </c>
      <c r="BQ132" s="3" t="str" cm="1">
        <f t="array" ref="BQ132">IF(EDATE($F132,BQ$2)&gt;DATE(2025,12,31),"",INDEX([1]A2!BN$9:BN$175,MATCH(1,--(RIGHT([1]A2!$B$9:$B$175,LEN([1]A2!$B$9:$B$175)-4)=$A132)*([1]A2!$C$9:$C$175=YEAR($F132)),0)))</f>
        <v/>
      </c>
      <c r="BR132" s="3" t="str" cm="1">
        <f t="array" ref="BR132">IF(EDATE($F132,BR$2)&gt;DATE(2025,12,31),"",INDEX([1]A2!BO$9:BO$175,MATCH(1,--(RIGHT([1]A2!$B$9:$B$175,LEN([1]A2!$B$9:$B$175)-4)=$A132)*([1]A2!$C$9:$C$175=YEAR($F132)),0)))</f>
        <v/>
      </c>
      <c r="BS132" s="3" t="str" cm="1">
        <f t="array" ref="BS132">IF(EDATE($F132,BS$2)&gt;DATE(2025,12,31),"",INDEX([1]A2!BP$9:BP$175,MATCH(1,--(RIGHT([1]A2!$B$9:$B$175,LEN([1]A2!$B$9:$B$175)-4)=$A132)*([1]A2!$C$9:$C$175=YEAR($F132)),0)))</f>
        <v/>
      </c>
      <c r="BT132" s="3" t="str" cm="1">
        <f t="array" ref="BT132">IF(EDATE($F132,BT$2)&gt;DATE(2025,12,31),"",INDEX([1]A2!BQ$9:BQ$175,MATCH(1,--(RIGHT([1]A2!$B$9:$B$175,LEN([1]A2!$B$9:$B$175)-4)=$A132)*([1]A2!$C$9:$C$175=YEAR($F132)),0)))</f>
        <v/>
      </c>
      <c r="BU132" s="3" t="str" cm="1">
        <f t="array" ref="BU132">IF(EDATE($F132,BU$2)&gt;DATE(2025,12,31),"",INDEX([1]A2!BR$9:BR$175,MATCH(1,--(RIGHT([1]A2!$B$9:$B$175,LEN([1]A2!$B$9:$B$175)-4)=$A132)*([1]A2!$C$9:$C$175=YEAR($F132)),0)))</f>
        <v/>
      </c>
      <c r="BV132" s="3" t="str" cm="1">
        <f t="array" ref="BV132">IF(EDATE($F132,BV$2)&gt;DATE(2025,12,31),"",INDEX([1]A2!BS$9:BS$175,MATCH(1,--(RIGHT([1]A2!$B$9:$B$175,LEN([1]A2!$B$9:$B$175)-4)=$A132)*([1]A2!$C$9:$C$175=YEAR($F132)),0)))</f>
        <v/>
      </c>
      <c r="BW132" s="3" t="str" cm="1">
        <f t="array" ref="BW132">IF(EDATE($F132,BW$2)&gt;DATE(2025,12,31),"",INDEX([1]A2!BT$9:BT$175,MATCH(1,--(RIGHT([1]A2!$B$9:$B$175,LEN([1]A2!$B$9:$B$175)-4)=$A132)*([1]A2!$C$9:$C$175=YEAR($F132)),0)))</f>
        <v/>
      </c>
      <c r="BX132" s="3" t="str" cm="1">
        <f t="array" ref="BX132">IF(EDATE($F132,BX$2)&gt;DATE(2025,12,31),"",INDEX([1]A2!BU$9:BU$175,MATCH(1,--(RIGHT([1]A2!$B$9:$B$175,LEN([1]A2!$B$9:$B$175)-4)=$A132)*([1]A2!$C$9:$C$175=YEAR($F132)),0)))</f>
        <v/>
      </c>
      <c r="BY132" s="3" t="str" cm="1">
        <f t="array" ref="BY132">IF(EDATE($F132,BY$2)&gt;DATE(2025,12,31),"",INDEX([1]A2!BV$9:BV$175,MATCH(1,--(RIGHT([1]A2!$B$9:$B$175,LEN([1]A2!$B$9:$B$175)-4)=$A132)*([1]A2!$C$9:$C$175=YEAR($F132)),0)))</f>
        <v/>
      </c>
      <c r="BZ132" s="3" t="str" cm="1">
        <f t="array" ref="BZ132">IF(EDATE($F132,BZ$2)&gt;DATE(2025,12,31),"",INDEX([1]A2!BW$9:BW$175,MATCH(1,--(RIGHT([1]A2!$B$9:$B$175,LEN([1]A2!$B$9:$B$175)-4)=$A132)*([1]A2!$C$9:$C$175=YEAR($F132)),0)))</f>
        <v/>
      </c>
      <c r="CA132" s="3" t="str" cm="1">
        <f t="array" ref="CA132">IF(EDATE($F132,CA$2)&gt;DATE(2025,12,31),"",INDEX([1]A2!BX$9:BX$175,MATCH(1,--(RIGHT([1]A2!$B$9:$B$175,LEN([1]A2!$B$9:$B$175)-4)=$A132)*([1]A2!$C$9:$C$175=YEAR($F132)),0)))</f>
        <v/>
      </c>
      <c r="CB132" s="3" t="str" cm="1">
        <f t="array" ref="CB132">IF(EDATE($F132,CB$2)&gt;DATE(2025,12,31),"",INDEX([1]A2!BY$9:BY$175,MATCH(1,--(RIGHT([1]A2!$B$9:$B$175,LEN([1]A2!$B$9:$B$175)-4)=$A132)*([1]A2!$C$9:$C$175=YEAR($F132)),0)))</f>
        <v/>
      </c>
      <c r="CC132" s="3" t="str" cm="1">
        <f t="array" ref="CC132">IF(EDATE($F132,CC$2)&gt;DATE(2025,12,31),"",INDEX([1]A2!BZ$9:BZ$175,MATCH(1,--(RIGHT([1]A2!$B$9:$B$175,LEN([1]A2!$B$9:$B$175)-4)=$A132)*([1]A2!$C$9:$C$175=YEAR($F132)),0)))</f>
        <v/>
      </c>
      <c r="CD132" s="3" t="str" cm="1">
        <f t="array" ref="CD132">IF(EDATE($F132,CD$2)&gt;DATE(2025,12,31),"",INDEX([1]A2!CA$9:CA$175,MATCH(1,--(RIGHT([1]A2!$B$9:$B$175,LEN([1]A2!$B$9:$B$175)-4)=$A132)*([1]A2!$C$9:$C$175=YEAR($F132)),0)))</f>
        <v/>
      </c>
      <c r="CE132" s="3" t="str" cm="1">
        <f t="array" ref="CE132">IF(EDATE($F132,CE$2)&gt;DATE(2025,12,31),"",INDEX([1]A2!CB$9:CB$175,MATCH(1,--(RIGHT([1]A2!$B$9:$B$175,LEN([1]A2!$B$9:$B$175)-4)=$A132)*([1]A2!$C$9:$C$175=YEAR($F132)),0)))</f>
        <v/>
      </c>
      <c r="CF132" s="3" t="str" cm="1">
        <f t="array" ref="CF132">IF(EDATE($F132,CF$2)&gt;DATE(2025,12,31),"",INDEX([1]A2!CC$9:CC$175,MATCH(1,--(RIGHT([1]A2!$B$9:$B$175,LEN([1]A2!$B$9:$B$175)-4)=$A132)*([1]A2!$C$9:$C$175=YEAR($F132)),0)))</f>
        <v/>
      </c>
      <c r="CG132" s="3" t="str" cm="1">
        <f t="array" ref="CG132">IF(EDATE($F132,CG$2)&gt;DATE(2025,12,31),"",INDEX([1]A2!CD$9:CD$175,MATCH(1,--(RIGHT([1]A2!$B$9:$B$175,LEN([1]A2!$B$9:$B$175)-4)=$A132)*([1]A2!$C$9:$C$175=YEAR($F132)),0)))</f>
        <v/>
      </c>
      <c r="CH132" s="3" t="str" cm="1">
        <f t="array" ref="CH132">IF(EDATE($F132,CH$2)&gt;DATE(2025,12,31),"",INDEX([1]A2!CE$9:CE$175,MATCH(1,--(RIGHT([1]A2!$B$9:$B$175,LEN([1]A2!$B$9:$B$175)-4)=$A132)*([1]A2!$C$9:$C$175=YEAR($F132)),0)))</f>
        <v/>
      </c>
      <c r="CI132" s="3" t="str" cm="1">
        <f t="array" ref="CI132">IF(EDATE($F132,CI$2)&gt;DATE(2025,12,31),"",INDEX([1]A2!CF$9:CF$175,MATCH(1,--(RIGHT([1]A2!$B$9:$B$175,LEN([1]A2!$B$9:$B$175)-4)=$A132)*([1]A2!$C$9:$C$175=YEAR($F132)),0)))</f>
        <v/>
      </c>
      <c r="CJ132" s="3" t="str" cm="1">
        <f t="array" ref="CJ132">IF(EDATE($F132,CJ$2)&gt;DATE(2025,12,31),"",INDEX([1]A2!CG$9:CG$175,MATCH(1,--(RIGHT([1]A2!$B$9:$B$175,LEN([1]A2!$B$9:$B$175)-4)=$A132)*([1]A2!$C$9:$C$175=YEAR($F132)),0)))</f>
        <v/>
      </c>
      <c r="CK132" s="3" t="str" cm="1">
        <f t="array" ref="CK132">IF(EDATE($F132,CK$2)&gt;DATE(2025,12,31),"",INDEX([1]A2!CH$9:CH$175,MATCH(1,--(RIGHT([1]A2!$B$9:$B$175,LEN([1]A2!$B$9:$B$175)-4)=$A132)*([1]A2!$C$9:$C$175=YEAR($F132)),0)))</f>
        <v/>
      </c>
      <c r="CL132" s="3" t="str" cm="1">
        <f t="array" ref="CL132">IF(EDATE($F132,CL$2)&gt;DATE(2025,12,31),"",INDEX([1]A2!CI$9:CI$175,MATCH(1,--(RIGHT([1]A2!$B$9:$B$175,LEN([1]A2!$B$9:$B$175)-4)=$A132)*([1]A2!$C$9:$C$175=YEAR($F132)),0)))</f>
        <v/>
      </c>
      <c r="CM132" s="3" t="str" cm="1">
        <f t="array" ref="CM132">IF(EDATE($F132,CM$2)&gt;DATE(2025,12,31),"",INDEX([1]A2!CJ$9:CJ$175,MATCH(1,--(RIGHT([1]A2!$B$9:$B$175,LEN([1]A2!$B$9:$B$175)-4)=$A132)*([1]A2!$C$9:$C$175=YEAR($F132)),0)))</f>
        <v/>
      </c>
      <c r="CN132" s="3" t="str" cm="1">
        <f t="array" ref="CN132">IF(EDATE($F132,CN$2)&gt;DATE(2025,12,31),"",INDEX([1]A2!CK$9:CK$175,MATCH(1,--(RIGHT([1]A2!$B$9:$B$175,LEN([1]A2!$B$9:$B$175)-4)=$A132)*([1]A2!$C$9:$C$175=YEAR($F132)),0)))</f>
        <v/>
      </c>
      <c r="CO132" s="3" t="str" cm="1">
        <f t="array" ref="CO132">IF(EDATE($F132,CO$2)&gt;DATE(2025,12,31),"",INDEX([1]A2!CL$9:CL$175,MATCH(1,--(RIGHT([1]A2!$B$9:$B$175,LEN([1]A2!$B$9:$B$175)-4)=$A132)*([1]A2!$C$9:$C$175=YEAR($F132)),0)))</f>
        <v/>
      </c>
      <c r="CP132" s="3" t="str" cm="1">
        <f t="array" ref="CP132">IF(EDATE($F132,CP$2)&gt;DATE(2025,12,31),"",INDEX([1]A2!CM$9:CM$175,MATCH(1,--(RIGHT([1]A2!$B$9:$B$175,LEN([1]A2!$B$9:$B$175)-4)=$A132)*([1]A2!$C$9:$C$175=YEAR($F132)),0)))</f>
        <v/>
      </c>
      <c r="CQ132" s="3" t="str" cm="1">
        <f t="array" ref="CQ132">IF(EDATE($F132,CQ$2)&gt;DATE(2025,12,31),"",INDEX([1]A2!CN$9:CN$175,MATCH(1,--(RIGHT([1]A2!$B$9:$B$175,LEN([1]A2!$B$9:$B$175)-4)=$A132)*([1]A2!$C$9:$C$175=YEAR($F132)),0)))</f>
        <v/>
      </c>
      <c r="CR132" s="3" t="str" cm="1">
        <f t="array" ref="CR132">IF(EDATE($F132,CR$2)&gt;DATE(2025,12,31),"",INDEX([1]A2!CO$9:CO$175,MATCH(1,--(RIGHT([1]A2!$B$9:$B$175,LEN([1]A2!$B$9:$B$175)-4)=$A132)*([1]A2!$C$9:$C$175=YEAR($F132)),0)))</f>
        <v/>
      </c>
      <c r="CS132" s="3" t="str" cm="1">
        <f t="array" ref="CS132">IF(EDATE($F132,CS$2)&gt;DATE(2025,12,31),"",INDEX([1]A2!CP$9:CP$175,MATCH(1,--(RIGHT([1]A2!$B$9:$B$175,LEN([1]A2!$B$9:$B$175)-4)=$A132)*([1]A2!$C$9:$C$175=YEAR($F132)),0)))</f>
        <v/>
      </c>
      <c r="CT132" s="3" t="str" cm="1">
        <f t="array" ref="CT132">IF(EDATE($F132,CT$2)&gt;DATE(2025,12,31),"",INDEX([1]A2!CQ$9:CQ$175,MATCH(1,--(RIGHT([1]A2!$B$9:$B$175,LEN([1]A2!$B$9:$B$175)-4)=$A132)*([1]A2!$C$9:$C$175=YEAR($F132)),0)))</f>
        <v/>
      </c>
      <c r="CU132" s="3" t="str" cm="1">
        <f t="array" ref="CU132">IF(EDATE($F132,CU$2)&gt;DATE(2025,12,31),"",INDEX([1]A2!CR$9:CR$175,MATCH(1,--(RIGHT([1]A2!$B$9:$B$175,LEN([1]A2!$B$9:$B$175)-4)=$A132)*([1]A2!$C$9:$C$175=YEAR($F132)),0)))</f>
        <v/>
      </c>
      <c r="CV132" s="3" t="str" cm="1">
        <f t="array" ref="CV132">IF(EDATE($F132,CV$2)&gt;DATE(2025,12,31),"",INDEX([1]A2!CS$9:CS$175,MATCH(1,--(RIGHT([1]A2!$B$9:$B$175,LEN([1]A2!$B$9:$B$175)-4)=$A132)*([1]A2!$C$9:$C$175=YEAR($F132)),0)))</f>
        <v/>
      </c>
      <c r="CW132" s="3" t="str" cm="1">
        <f t="array" ref="CW132">IF(EDATE($F132,CW$2)&gt;DATE(2025,12,31),"",INDEX([1]A2!CT$9:CT$175,MATCH(1,--(RIGHT([1]A2!$B$9:$B$175,LEN([1]A2!$B$9:$B$175)-4)=$A132)*([1]A2!$C$9:$C$175=YEAR($F132)),0)))</f>
        <v/>
      </c>
      <c r="CX132" s="3" t="str" cm="1">
        <f t="array" ref="CX132">IF(EDATE($F132,CX$2)&gt;DATE(2025,12,31),"",INDEX([1]A2!CU$9:CU$175,MATCH(1,--(RIGHT([1]A2!$B$9:$B$175,LEN([1]A2!$B$9:$B$175)-4)=$A132)*([1]A2!$C$9:$C$175=YEAR($F132)),0)))</f>
        <v/>
      </c>
      <c r="CY132" s="3" t="str" cm="1">
        <f t="array" ref="CY132">IF(EDATE($F132,CY$2)&gt;DATE(2025,12,31),"",INDEX([1]A2!CV$9:CV$175,MATCH(1,--(RIGHT([1]A2!$B$9:$B$175,LEN([1]A2!$B$9:$B$175)-4)=$A132)*([1]A2!$C$9:$C$175=YEAR($F132)),0)))</f>
        <v/>
      </c>
      <c r="CZ132" s="3" t="str" cm="1">
        <f t="array" ref="CZ132">IF(EDATE($F132,CZ$2)&gt;DATE(2025,12,31),"",INDEX([1]A2!CW$9:CW$175,MATCH(1,--(RIGHT([1]A2!$B$9:$B$175,LEN([1]A2!$B$9:$B$175)-4)=$A132)*([1]A2!$C$9:$C$175=YEAR($F132)),0)))</f>
        <v/>
      </c>
      <c r="DA132" s="3" t="str" cm="1">
        <f t="array" ref="DA132">IF(EDATE($F132,DA$2)&gt;DATE(2025,12,31),"",INDEX([1]A2!CX$9:CX$175,MATCH(1,--(RIGHT([1]A2!$B$9:$B$175,LEN([1]A2!$B$9:$B$175)-4)=$A132)*([1]A2!$C$9:$C$175=YEAR($F132)),0)))</f>
        <v/>
      </c>
      <c r="DB132" s="3" t="str" cm="1">
        <f t="array" ref="DB132">IF(EDATE($F132,DB$2)&gt;DATE(2025,12,31),"",INDEX([1]A2!CY$9:CY$175,MATCH(1,--(RIGHT([1]A2!$B$9:$B$175,LEN([1]A2!$B$9:$B$175)-4)=$A132)*([1]A2!$C$9:$C$175=YEAR($F132)),0)))</f>
        <v/>
      </c>
      <c r="DC132" s="3" t="str" cm="1">
        <f t="array" ref="DC132">IF(EDATE($F132,DC$2)&gt;DATE(2025,12,31),"",INDEX([1]A2!CZ$9:CZ$175,MATCH(1,--(RIGHT([1]A2!$B$9:$B$175,LEN([1]A2!$B$9:$B$175)-4)=$A132)*([1]A2!$C$9:$C$175=YEAR($F132)),0)))</f>
        <v/>
      </c>
      <c r="DD132" s="3" t="str" cm="1">
        <f t="array" ref="DD132">IF(EDATE($F132,DD$2)&gt;DATE(2025,12,31),"",INDEX([1]A2!DA$9:DA$175,MATCH(1,--(RIGHT([1]A2!$B$9:$B$175,LEN([1]A2!$B$9:$B$175)-4)=$A132)*([1]A2!$C$9:$C$175=YEAR($F132)),0)))</f>
        <v/>
      </c>
      <c r="DE132" s="3" t="str" cm="1">
        <f t="array" ref="DE132">IF(EDATE($F132,DE$2)&gt;DATE(2025,12,31),"",INDEX([1]A2!DB$9:DB$175,MATCH(1,--(RIGHT([1]A2!$B$9:$B$175,LEN([1]A2!$B$9:$B$175)-4)=$A132)*([1]A2!$C$9:$C$175=YEAR($F132)),0)))</f>
        <v/>
      </c>
      <c r="DF132" s="3" t="str" cm="1">
        <f t="array" ref="DF132">IF(EDATE($F132,DF$2)&gt;DATE(2025,12,31),"",INDEX([1]A2!DC$9:DC$175,MATCH(1,--(RIGHT([1]A2!$B$9:$B$175,LEN([1]A2!$B$9:$B$175)-4)=$A132)*([1]A2!$C$9:$C$175=YEAR($F132)),0)))</f>
        <v/>
      </c>
      <c r="DG132" s="3" t="str" cm="1">
        <f t="array" ref="DG132">IF(EDATE($F132,DG$2)&gt;DATE(2025,12,31),"",INDEX([1]A2!DD$9:DD$175,MATCH(1,--(RIGHT([1]A2!$B$9:$B$175,LEN([1]A2!$B$9:$B$175)-4)=$A132)*([1]A2!$C$9:$C$175=YEAR($F132)),0)))</f>
        <v/>
      </c>
      <c r="DH132" s="3" t="str" cm="1">
        <f t="array" ref="DH132">IF(EDATE($F132,DH$2)&gt;DATE(2025,12,31),"",INDEX([1]A2!DE$9:DE$175,MATCH(1,--(RIGHT([1]A2!$B$9:$B$175,LEN([1]A2!$B$9:$B$175)-4)=$A132)*([1]A2!$C$9:$C$175=YEAR($F132)),0)))</f>
        <v/>
      </c>
      <c r="DI132" s="3" t="str" cm="1">
        <f t="array" ref="DI132">IF(EDATE($F132,DI$2)&gt;DATE(2025,12,31),"",INDEX([1]A2!DF$9:DF$175,MATCH(1,--(RIGHT([1]A2!$B$9:$B$175,LEN([1]A2!$B$9:$B$175)-4)=$A132)*([1]A2!$C$9:$C$175=YEAR($F132)),0)))</f>
        <v/>
      </c>
      <c r="DJ132" s="3" t="str" cm="1">
        <f t="array" ref="DJ132">IF(EDATE($F132,DJ$2)&gt;DATE(2025,12,31),"",INDEX([1]A2!DG$9:DG$175,MATCH(1,--(RIGHT([1]A2!$B$9:$B$175,LEN([1]A2!$B$9:$B$175)-4)=$A132)*([1]A2!$C$9:$C$175=YEAR($F132)),0)))</f>
        <v/>
      </c>
      <c r="DK132" s="3" t="str" cm="1">
        <f t="array" ref="DK132">IF(EDATE($F132,DK$2)&gt;DATE(2025,12,31),"",INDEX([1]A2!DH$9:DH$175,MATCH(1,--(RIGHT([1]A2!$B$9:$B$175,LEN([1]A2!$B$9:$B$175)-4)=$A132)*([1]A2!$C$9:$C$175=YEAR($F132)),0)))</f>
        <v/>
      </c>
      <c r="DL132" s="3" t="str" cm="1">
        <f t="array" ref="DL132">IF(EDATE($F132,DL$2)&gt;DATE(2025,12,31),"",INDEX([1]A2!DI$9:DI$175,MATCH(1,--(RIGHT([1]A2!$B$9:$B$175,LEN([1]A2!$B$9:$B$175)-4)=$A132)*([1]A2!$C$9:$C$175=YEAR($F132)),0)))</f>
        <v/>
      </c>
      <c r="DM132" s="3" t="str" cm="1">
        <f t="array" ref="DM132">IF(EDATE($F132,DM$2)&gt;DATE(2025,12,31),"",INDEX([1]A2!DJ$9:DJ$175,MATCH(1,--(RIGHT([1]A2!$B$9:$B$175,LEN([1]A2!$B$9:$B$175)-4)=$A132)*([1]A2!$C$9:$C$175=YEAR($F132)),0)))</f>
        <v/>
      </c>
      <c r="DN132" s="3" t="str" cm="1">
        <f t="array" ref="DN132">IF(EDATE($F132,DN$2)&gt;DATE(2025,12,31),"",INDEX([1]A2!DK$9:DK$175,MATCH(1,--(RIGHT([1]A2!$B$9:$B$175,LEN([1]A2!$B$9:$B$175)-4)=$A132)*([1]A2!$C$9:$C$175=YEAR($F132)),0)))</f>
        <v/>
      </c>
      <c r="DO132" s="3" t="str" cm="1">
        <f t="array" ref="DO132">IF(EDATE($F132,DO$2)&gt;DATE(2025,12,31),"",INDEX([1]A2!DL$9:DL$175,MATCH(1,--(RIGHT([1]A2!$B$9:$B$175,LEN([1]A2!$B$9:$B$175)-4)=$A132)*([1]A2!$C$9:$C$175=YEAR($F132)),0)))</f>
        <v/>
      </c>
      <c r="DP132" s="3" t="str" cm="1">
        <f t="array" ref="DP132">IF(EDATE($F132,DP$2)&gt;DATE(2025,12,31),"",INDEX([1]A2!DM$9:DM$175,MATCH(1,--(RIGHT([1]A2!$B$9:$B$175,LEN([1]A2!$B$9:$B$175)-4)=$A132)*([1]A2!$C$9:$C$175=YEAR($F132)),0)))</f>
        <v/>
      </c>
      <c r="DQ132" s="3" t="str" cm="1">
        <f t="array" ref="DQ132">IF(EDATE($F132,DQ$2)&gt;DATE(2025,12,31),"",INDEX([1]A2!DN$9:DN$175,MATCH(1,--(RIGHT([1]A2!$B$9:$B$175,LEN([1]A2!$B$9:$B$175)-4)=$A132)*([1]A2!$C$9:$C$175=YEAR($F132)),0)))</f>
        <v/>
      </c>
      <c r="DR132" s="3" t="str" cm="1">
        <f t="array" ref="DR132">IF(EDATE($F132,DR$2)&gt;DATE(2025,12,31),"",INDEX([1]A2!DO$9:DO$175,MATCH(1,--(RIGHT([1]A2!$B$9:$B$175,LEN([1]A2!$B$9:$B$175)-4)=$A132)*([1]A2!$C$9:$C$175=YEAR($F132)),0)))</f>
        <v/>
      </c>
      <c r="DS132" s="3" t="str" cm="1">
        <f t="array" ref="DS132">IF(EDATE($F132,DS$2)&gt;DATE(2025,12,31),"",INDEX([1]A2!DP$9:DP$175,MATCH(1,--(RIGHT([1]A2!$B$9:$B$175,LEN([1]A2!$B$9:$B$175)-4)=$A132)*([1]A2!$C$9:$C$175=YEAR($F132)),0)))</f>
        <v/>
      </c>
      <c r="DT132" s="3" t="str" cm="1">
        <f t="array" ref="DT132">IF(EDATE($F132,DT$2)&gt;DATE(2025,12,31),"",INDEX([1]A2!DQ$9:DQ$175,MATCH(1,--(RIGHT([1]A2!$B$9:$B$175,LEN([1]A2!$B$9:$B$175)-4)=$A132)*([1]A2!$C$9:$C$175=YEAR($F132)),0)))</f>
        <v/>
      </c>
      <c r="DU132" s="3" t="str" cm="1">
        <f t="array" ref="DU132">IF(EDATE($F132,DU$2)&gt;DATE(2025,12,31),"",INDEX([1]A2!DR$9:DR$175,MATCH(1,--(RIGHT([1]A2!$B$9:$B$175,LEN([1]A2!$B$9:$B$175)-4)=$A132)*([1]A2!$C$9:$C$175=YEAR($F132)),0)))</f>
        <v/>
      </c>
      <c r="DV132" s="3" t="str" cm="1">
        <f t="array" ref="DV132">IF(EDATE($F132,DV$2)&gt;DATE(2025,12,31),"",INDEX([1]A2!DS$9:DS$175,MATCH(1,--(RIGHT([1]A2!$B$9:$B$175,LEN([1]A2!$B$9:$B$175)-4)=$A132)*([1]A2!$C$9:$C$175=YEAR($F132)),0)))</f>
        <v/>
      </c>
      <c r="DW132" s="3" t="str" cm="1">
        <f t="array" ref="DW132">IF(EDATE($F132,DW$2)&gt;DATE(2025,12,31),"",INDEX([1]A2!DT$9:DT$175,MATCH(1,--(RIGHT([1]A2!$B$9:$B$175,LEN([1]A2!$B$9:$B$175)-4)=$A132)*([1]A2!$C$9:$C$175=YEAR($F132)),0)))</f>
        <v/>
      </c>
      <c r="DX132" s="3" t="str" cm="1">
        <f t="array" ref="DX132">IF(EDATE($F132,DX$2)&gt;DATE(2025,12,31),"",INDEX([1]A2!DU$9:DU$175,MATCH(1,--(RIGHT([1]A2!$B$9:$B$175,LEN([1]A2!$B$9:$B$175)-4)=$A132)*([1]A2!$C$9:$C$175=YEAR($F132)),0)))</f>
        <v/>
      </c>
      <c r="DY132" s="3" t="str" cm="1">
        <f t="array" ref="DY132">IF(EDATE($F132,DY$2)&gt;DATE(2025,12,31),"",INDEX([1]A2!DV$9:DV$175,MATCH(1,--(RIGHT([1]A2!$B$9:$B$175,LEN([1]A2!$B$9:$B$175)-4)=$A132)*([1]A2!$C$9:$C$175=YEAR($F132)),0)))</f>
        <v/>
      </c>
      <c r="DZ132" s="3" t="str" cm="1">
        <f t="array" ref="DZ132">IF(EDATE($F132,DZ$2)&gt;DATE(2025,12,31),"",INDEX([1]A2!DW$9:DW$175,MATCH(1,--(RIGHT([1]A2!$B$9:$B$175,LEN([1]A2!$B$9:$B$175)-4)=$A132)*([1]A2!$C$9:$C$175=YEAR($F132)),0)))</f>
        <v/>
      </c>
      <c r="EA132" s="3" t="str" cm="1">
        <f t="array" ref="EA132">IF(EDATE($F132,EA$2)&gt;DATE(2025,12,31),"",INDEX([1]A2!DX$9:DX$175,MATCH(1,--(RIGHT([1]A2!$B$9:$B$175,LEN([1]A2!$B$9:$B$175)-4)=$A132)*([1]A2!$C$9:$C$175=YEAR($F132)),0)))</f>
        <v/>
      </c>
      <c r="EB132" s="3" t="str" cm="1">
        <f t="array" ref="EB132">IF(EDATE($F132,EB$2)&gt;DATE(2025,12,31),"",INDEX([1]A2!DY$9:DY$175,MATCH(1,--(RIGHT([1]A2!$B$9:$B$175,LEN([1]A2!$B$9:$B$175)-4)=$A132)*([1]A2!$C$9:$C$175=YEAR($F132)),0)))</f>
        <v/>
      </c>
      <c r="EC132" s="3" t="str" cm="1">
        <f t="array" ref="EC132">IF(EDATE($F132,EC$2)&gt;DATE(2025,12,31),"",INDEX([1]A2!DZ$9:DZ$175,MATCH(1,--(RIGHT([1]A2!$B$9:$B$175,LEN([1]A2!$B$9:$B$175)-4)=$A132)*([1]A2!$C$9:$C$175=YEAR($F132)),0)))</f>
        <v/>
      </c>
      <c r="ED132" s="3" t="str" cm="1">
        <f t="array" ref="ED132">IF(EDATE($F132,ED$2)&gt;DATE(2025,12,31),"",INDEX([1]A2!EA$9:EA$175,MATCH(1,--(RIGHT([1]A2!$B$9:$B$175,LEN([1]A2!$B$9:$B$175)-4)=$A132)*([1]A2!$C$9:$C$175=YEAR($F132)),0)))</f>
        <v/>
      </c>
      <c r="EE132" s="3" t="str" cm="1">
        <f t="array" ref="EE132">IF(EDATE($F132,EE$2)&gt;DATE(2025,12,31),"",INDEX([1]A2!EB$9:EB$175,MATCH(1,--(RIGHT([1]A2!$B$9:$B$175,LEN([1]A2!$B$9:$B$175)-4)=$A132)*([1]A2!$C$9:$C$175=YEAR($F132)),0)))</f>
        <v/>
      </c>
      <c r="EF132" s="3" t="str" cm="1">
        <f t="array" ref="EF132">IF(EDATE($F132,EF$2)&gt;DATE(2025,12,31),"",INDEX([1]A2!EC$9:EC$175,MATCH(1,--(RIGHT([1]A2!$B$9:$B$175,LEN([1]A2!$B$9:$B$175)-4)=$A132)*([1]A2!$C$9:$C$175=YEAR($F132)),0)))</f>
        <v/>
      </c>
      <c r="EG132" s="3" t="str" cm="1">
        <f t="array" ref="EG132">IF(EDATE($F132,EG$2)&gt;DATE(2025,12,31),"",INDEX([1]A2!ED$9:ED$175,MATCH(1,--(RIGHT([1]A2!$B$9:$B$175,LEN([1]A2!$B$9:$B$175)-4)=$A132)*([1]A2!$C$9:$C$175=YEAR($F132)),0)))</f>
        <v/>
      </c>
      <c r="EH132" s="3" t="str" cm="1">
        <f t="array" ref="EH132">IF(EDATE($F132,EH$2)&gt;DATE(2025,12,31),"",INDEX([1]A2!EE$9:EE$175,MATCH(1,--(RIGHT([1]A2!$B$9:$B$175,LEN([1]A2!$B$9:$B$175)-4)=$A132)*([1]A2!$C$9:$C$175=YEAR($F132)),0)))</f>
        <v/>
      </c>
      <c r="EI132" s="3" t="str" cm="1">
        <f t="array" ref="EI132">IF(EDATE($F132,EI$2)&gt;DATE(2025,12,31),"",INDEX([1]A2!EF$9:EF$175,MATCH(1,--(RIGHT([1]A2!$B$9:$B$175,LEN([1]A2!$B$9:$B$175)-4)=$A132)*([1]A2!$C$9:$C$175=YEAR($F132)),0)))</f>
        <v/>
      </c>
      <c r="EJ132" s="3" t="str" cm="1">
        <f t="array" ref="EJ132">IF(EDATE($F132,EJ$2)&gt;DATE(2025,12,31),"",INDEX([1]A2!EG$9:EG$175,MATCH(1,--(RIGHT([1]A2!$B$9:$B$175,LEN([1]A2!$B$9:$B$175)-4)=$A132)*([1]A2!$C$9:$C$175=YEAR($F132)),0)))</f>
        <v/>
      </c>
      <c r="EK132" s="3" t="str" cm="1">
        <f t="array" ref="EK132">IF(EDATE($F132,EK$2)&gt;DATE(2025,12,31),"",INDEX([1]A2!EH$9:EH$175,MATCH(1,--(RIGHT([1]A2!$B$9:$B$175,LEN([1]A2!$B$9:$B$175)-4)=$A132)*([1]A2!$C$9:$C$175=YEAR($F132)),0)))</f>
        <v/>
      </c>
      <c r="EL132" s="3" t="str" cm="1">
        <f t="array" ref="EL132">IF(EDATE($F132,EL$2)&gt;DATE(2025,12,31),"",INDEX([1]A2!EI$9:EI$175,MATCH(1,--(RIGHT([1]A2!$B$9:$B$175,LEN([1]A2!$B$9:$B$175)-4)=$A132)*([1]A2!$C$9:$C$175=YEAR($F132)),0)))</f>
        <v/>
      </c>
      <c r="EM132" s="3" t="str" cm="1">
        <f t="array" ref="EM132">IF(EDATE($F132,EM$2)&gt;DATE(2025,12,31),"",INDEX([1]A2!EJ$9:EJ$175,MATCH(1,--(RIGHT([1]A2!$B$9:$B$175,LEN([1]A2!$B$9:$B$175)-4)=$A132)*([1]A2!$C$9:$C$175=YEAR($F132)),0)))</f>
        <v/>
      </c>
      <c r="EN132" s="3" t="str" cm="1">
        <f t="array" ref="EN132">IF(EDATE($F132,EN$2)&gt;DATE(2025,12,31),"",INDEX([1]A2!EK$9:EK$175,MATCH(1,--(RIGHT([1]A2!$B$9:$B$175,LEN([1]A2!$B$9:$B$175)-4)=$A132)*([1]A2!$C$9:$C$175=YEAR($F132)),0)))</f>
        <v/>
      </c>
      <c r="EO132" s="3" t="str" cm="1">
        <f t="array" ref="EO132">IF(EDATE($F132,EO$2)&gt;DATE(2025,12,31),"",INDEX([1]A2!EL$9:EL$175,MATCH(1,--(RIGHT([1]A2!$B$9:$B$175,LEN([1]A2!$B$9:$B$175)-4)=$A132)*([1]A2!$C$9:$C$175=YEAR($F132)),0)))</f>
        <v/>
      </c>
      <c r="EP132" s="3" t="str" cm="1">
        <f t="array" ref="EP132">IF(EDATE($F132,EP$2)&gt;DATE(2025,12,31),"",INDEX([1]A2!EM$9:EM$175,MATCH(1,--(RIGHT([1]A2!$B$9:$B$175,LEN([1]A2!$B$9:$B$175)-4)=$A132)*([1]A2!$C$9:$C$175=YEAR($F132)),0)))</f>
        <v/>
      </c>
      <c r="EQ132" s="3" t="str" cm="1">
        <f t="array" ref="EQ132">IF(EDATE($F132,EQ$2)&gt;DATE(2025,12,31),"",INDEX([1]A2!EN$9:EN$175,MATCH(1,--(RIGHT([1]A2!$B$9:$B$175,LEN([1]A2!$B$9:$B$175)-4)=$A132)*([1]A2!$C$9:$C$175=YEAR($F132)),0)))</f>
        <v/>
      </c>
      <c r="ER132" s="3" t="str" cm="1">
        <f t="array" ref="ER132">IF(EDATE($F132,ER$2)&gt;DATE(2025,12,31),"",INDEX([1]A2!EO$9:EO$175,MATCH(1,--(RIGHT([1]A2!$B$9:$B$175,LEN([1]A2!$B$9:$B$175)-4)=$A132)*([1]A2!$C$9:$C$175=YEAR($F132)),0)))</f>
        <v/>
      </c>
      <c r="ES132" s="3" t="str" cm="1">
        <f t="array" ref="ES132">IF(EDATE($F132,ES$2)&gt;DATE(2025,12,31),"",INDEX([1]A2!EP$9:EP$175,MATCH(1,--(RIGHT([1]A2!$B$9:$B$175,LEN([1]A2!$B$9:$B$175)-4)=$A132)*([1]A2!$C$9:$C$175=YEAR($F132)),0)))</f>
        <v/>
      </c>
      <c r="ET132" s="3" t="str" cm="1">
        <f t="array" ref="ET132">IF(EDATE($F132,ET$2)&gt;DATE(2025,12,31),"",INDEX([1]A2!EQ$9:EQ$175,MATCH(1,--(RIGHT([1]A2!$B$9:$B$175,LEN([1]A2!$B$9:$B$175)-4)=$A132)*([1]A2!$C$9:$C$175=YEAR($F132)),0)))</f>
        <v/>
      </c>
      <c r="EU132" s="3" t="str" cm="1">
        <f t="array" ref="EU132">IF(EDATE($F132,EU$2)&gt;DATE(2025,12,31),"",INDEX([1]A2!ER$9:ER$175,MATCH(1,--(RIGHT([1]A2!$B$9:$B$175,LEN([1]A2!$B$9:$B$175)-4)=$A132)*([1]A2!$C$9:$C$175=YEAR($F132)),0)))</f>
        <v/>
      </c>
      <c r="EV132" s="3" t="str" cm="1">
        <f t="array" ref="EV132">IF(EDATE($F132,EV$2)&gt;DATE(2025,12,31),"",INDEX([1]A2!ES$9:ES$175,MATCH(1,--(RIGHT([1]A2!$B$9:$B$175,LEN([1]A2!$B$9:$B$175)-4)=$A132)*([1]A2!$C$9:$C$175=YEAR($F132)),0)))</f>
        <v/>
      </c>
      <c r="EW132" s="3" t="str" cm="1">
        <f t="array" ref="EW132">IF(EDATE($F132,EW$2)&gt;DATE(2025,12,31),"",INDEX([1]A2!ET$9:ET$175,MATCH(1,--(RIGHT([1]A2!$B$9:$B$175,LEN([1]A2!$B$9:$B$175)-4)=$A132)*([1]A2!$C$9:$C$175=YEAR($F132)),0)))</f>
        <v/>
      </c>
      <c r="EX132" s="3" t="str" cm="1">
        <f t="array" ref="EX132">IF(EDATE($F132,EX$2)&gt;DATE(2025,12,31),"",INDEX([1]A2!EU$9:EU$175,MATCH(1,--(RIGHT([1]A2!$B$9:$B$175,LEN([1]A2!$B$9:$B$175)-4)=$A132)*([1]A2!$C$9:$C$175=YEAR($F132)),0)))</f>
        <v/>
      </c>
      <c r="EY132" s="3" t="str" cm="1">
        <f t="array" ref="EY132">IF(EDATE($F132,EY$2)&gt;DATE(2025,12,31),"",INDEX([1]A2!EV$9:EV$175,MATCH(1,--(RIGHT([1]A2!$B$9:$B$175,LEN([1]A2!$B$9:$B$175)-4)=$A132)*([1]A2!$C$9:$C$175=YEAR($F132)),0)))</f>
        <v/>
      </c>
      <c r="EZ132" s="3" t="str" cm="1">
        <f t="array" ref="EZ132">IF(EDATE($F132,EZ$2)&gt;DATE(2025,12,31),"",INDEX([1]A2!EW$9:EW$175,MATCH(1,--(RIGHT([1]A2!$B$9:$B$175,LEN([1]A2!$B$9:$B$175)-4)=$A132)*([1]A2!$C$9:$C$175=YEAR($F132)),0)))</f>
        <v/>
      </c>
      <c r="FA132" s="3" t="str" cm="1">
        <f t="array" ref="FA132">IF(EDATE($F132,FA$2)&gt;DATE(2025,12,31),"",INDEX([1]A2!EX$9:EX$175,MATCH(1,--(RIGHT([1]A2!$B$9:$B$175,LEN([1]A2!$B$9:$B$175)-4)=$A132)*([1]A2!$C$9:$C$175=YEAR($F132)),0)))</f>
        <v/>
      </c>
    </row>
    <row r="133" spans="1:157" x14ac:dyDescent="0.2">
      <c r="A133" s="28" t="s">
        <v>807</v>
      </c>
      <c r="B133" s="8" t="s">
        <v>6</v>
      </c>
      <c r="C133" s="8" t="s">
        <v>65</v>
      </c>
      <c r="D133" s="9" t="s">
        <v>19</v>
      </c>
      <c r="E133" s="9" t="s">
        <v>0</v>
      </c>
      <c r="F133" s="94">
        <f t="shared" si="11"/>
        <v>40179</v>
      </c>
      <c r="G133" s="3" cm="1">
        <f t="array" ref="G133">IF(EDATE($F133,G$2)&gt;DATE(2025,12,31),"",INDEX([1]A2!D$9:D$175,MATCH(1,--(RIGHT([1]A2!$B$9:$B$175,LEN([1]A2!$B$9:$B$175)-4)=$A133)*([1]A2!$C$9:$C$175=YEAR($F133)),0)))</f>
        <v>12310.539999999999</v>
      </c>
      <c r="H133" s="3" cm="1">
        <f t="array" ref="H133">IF(EDATE($F133,H$2)&gt;DATE(2025,12,31),"",INDEX([1]A2!E$9:E$175,MATCH(1,--(RIGHT([1]A2!$B$9:$B$175,LEN([1]A2!$B$9:$B$175)-4)=$A133)*([1]A2!$C$9:$C$175=YEAR($F133)),0)))</f>
        <v>1910919.3599999996</v>
      </c>
      <c r="I133" s="3" cm="1">
        <f t="array" ref="I133">IF(EDATE($F133,I$2)&gt;DATE(2025,12,31),"",INDEX([1]A2!F$9:F$175,MATCH(1,--(RIGHT([1]A2!$B$9:$B$175,LEN([1]A2!$B$9:$B$175)-4)=$A133)*([1]A2!$C$9:$C$175=YEAR($F133)),0)))</f>
        <v>10539346.790000001</v>
      </c>
      <c r="J133" s="3" cm="1">
        <f t="array" ref="J133">IF(EDATE($F133,J$2)&gt;DATE(2025,12,31),"",INDEX([1]A2!G$9:G$175,MATCH(1,--(RIGHT([1]A2!$B$9:$B$175,LEN([1]A2!$B$9:$B$175)-4)=$A133)*([1]A2!$C$9:$C$175=YEAR($F133)),0)))</f>
        <v>24760756.030000005</v>
      </c>
      <c r="K133" s="3" cm="1">
        <f t="array" ref="K133">IF(EDATE($F133,K$2)&gt;DATE(2025,12,31),"",INDEX([1]A2!H$9:H$175,MATCH(1,--(RIGHT([1]A2!$B$9:$B$175,LEN([1]A2!$B$9:$B$175)-4)=$A133)*([1]A2!$C$9:$C$175=YEAR($F133)),0)))</f>
        <v>52022787.979999982</v>
      </c>
      <c r="L133" s="3" cm="1">
        <f t="array" ref="L133">IF(EDATE($F133,L$2)&gt;DATE(2025,12,31),"",INDEX([1]A2!I$9:I$175,MATCH(1,--(RIGHT([1]A2!$B$9:$B$175,LEN([1]A2!$B$9:$B$175)-4)=$A133)*([1]A2!$C$9:$C$175=YEAR($F133)),0)))</f>
        <v>78799842.269999996</v>
      </c>
      <c r="M133" s="3" cm="1">
        <f t="array" ref="M133">IF(EDATE($F133,M$2)&gt;DATE(2025,12,31),"",INDEX([1]A2!J$9:J$175,MATCH(1,--(RIGHT([1]A2!$B$9:$B$175,LEN([1]A2!$B$9:$B$175)-4)=$A133)*([1]A2!$C$9:$C$175=YEAR($F133)),0)))</f>
        <v>101192630.84</v>
      </c>
      <c r="N133" s="3" cm="1">
        <f t="array" ref="N133">IF(EDATE($F133,N$2)&gt;DATE(2025,12,31),"",INDEX([1]A2!K$9:K$175,MATCH(1,--(RIGHT([1]A2!$B$9:$B$175,LEN([1]A2!$B$9:$B$175)-4)=$A133)*([1]A2!$C$9:$C$175=YEAR($F133)),0)))</f>
        <v>117659641.97000004</v>
      </c>
      <c r="O133" s="3" cm="1">
        <f t="array" ref="O133">IF(EDATE($F133,O$2)&gt;DATE(2025,12,31),"",INDEX([1]A2!L$9:L$175,MATCH(1,--(RIGHT([1]A2!$B$9:$B$175,LEN([1]A2!$B$9:$B$175)-4)=$A133)*([1]A2!$C$9:$C$175=YEAR($F133)),0)))</f>
        <v>125915928.86000003</v>
      </c>
      <c r="P133" s="3" cm="1">
        <f t="array" ref="P133">IF(EDATE($F133,P$2)&gt;DATE(2025,12,31),"",INDEX([1]A2!M$9:M$175,MATCH(1,--(RIGHT([1]A2!$B$9:$B$175,LEN([1]A2!$B$9:$B$175)-4)=$A133)*([1]A2!$C$9:$C$175=YEAR($F133)),0)))</f>
        <v>132754085.15000005</v>
      </c>
      <c r="Q133" s="3" cm="1">
        <f t="array" ref="Q133">IF(EDATE($F133,Q$2)&gt;DATE(2025,12,31),"",INDEX([1]A2!N$9:N$175,MATCH(1,--(RIGHT([1]A2!$B$9:$B$175,LEN([1]A2!$B$9:$B$175)-4)=$A133)*([1]A2!$C$9:$C$175=YEAR($F133)),0)))</f>
        <v>136621639.46000004</v>
      </c>
      <c r="R133" s="3" cm="1">
        <f t="array" ref="R133">IF(EDATE($F133,R$2)&gt;DATE(2025,12,31),"",INDEX([1]A2!O$9:O$175,MATCH(1,--(RIGHT([1]A2!$B$9:$B$175,LEN([1]A2!$B$9:$B$175)-4)=$A133)*([1]A2!$C$9:$C$175=YEAR($F133)),0)))</f>
        <v>138907270.36999997</v>
      </c>
      <c r="S133" s="3" cm="1">
        <f t="array" ref="S133">IF(EDATE($F133,S$2)&gt;DATE(2025,12,31),"",INDEX([1]A2!P$9:P$175,MATCH(1,--(RIGHT([1]A2!$B$9:$B$175,LEN([1]A2!$B$9:$B$175)-4)=$A133)*([1]A2!$C$9:$C$175=YEAR($F133)),0)))</f>
        <v>140531287.03999993</v>
      </c>
      <c r="T133" s="3" cm="1">
        <f t="array" ref="T133">IF(EDATE($F133,T$2)&gt;DATE(2025,12,31),"",INDEX([1]A2!Q$9:Q$175,MATCH(1,--(RIGHT([1]A2!$B$9:$B$175,LEN([1]A2!$B$9:$B$175)-4)=$A133)*([1]A2!$C$9:$C$175=YEAR($F133)),0)))</f>
        <v>142177459.39999995</v>
      </c>
      <c r="U133" s="3" cm="1">
        <f t="array" ref="U133">IF(EDATE($F133,U$2)&gt;DATE(2025,12,31),"",INDEX([1]A2!R$9:R$175,MATCH(1,--(RIGHT([1]A2!$B$9:$B$175,LEN([1]A2!$B$9:$B$175)-4)=$A133)*([1]A2!$C$9:$C$175=YEAR($F133)),0)))</f>
        <v>145313976.76999986</v>
      </c>
      <c r="V133" s="3" cm="1">
        <f t="array" ref="V133">IF(EDATE($F133,V$2)&gt;DATE(2025,12,31),"",INDEX([1]A2!S$9:S$175,MATCH(1,--(RIGHT([1]A2!$B$9:$B$175,LEN([1]A2!$B$9:$B$175)-4)=$A133)*([1]A2!$C$9:$C$175=YEAR($F133)),0)))</f>
        <v>148604281.59999999</v>
      </c>
      <c r="W133" s="3" t="str" cm="1">
        <f t="array" ref="W133">IF(EDATE($F133,W$2)&gt;DATE(2025,12,31),"",INDEX([1]A2!T$9:T$175,MATCH(1,--(RIGHT([1]A2!$B$9:$B$175,LEN([1]A2!$B$9:$B$175)-4)=$A133)*([1]A2!$C$9:$C$175=YEAR($F133)),0)))</f>
        <v/>
      </c>
      <c r="X133" s="3" t="str" cm="1">
        <f t="array" ref="X133">IF(EDATE($F133,X$2)&gt;DATE(2025,12,31),"",INDEX([1]A2!U$9:U$175,MATCH(1,--(RIGHT([1]A2!$B$9:$B$175,LEN([1]A2!$B$9:$B$175)-4)=$A133)*([1]A2!$C$9:$C$175=YEAR($F133)),0)))</f>
        <v/>
      </c>
      <c r="Y133" s="3" t="str" cm="1">
        <f t="array" ref="Y133">IF(EDATE($F133,Y$2)&gt;DATE(2025,12,31),"",INDEX([1]A2!V$9:V$175,MATCH(1,--(RIGHT([1]A2!$B$9:$B$175,LEN([1]A2!$B$9:$B$175)-4)=$A133)*([1]A2!$C$9:$C$175=YEAR($F133)),0)))</f>
        <v/>
      </c>
      <c r="Z133" s="3" t="str" cm="1">
        <f t="array" ref="Z133">IF(EDATE($F133,Z$2)&gt;DATE(2025,12,31),"",INDEX([1]A2!W$9:W$175,MATCH(1,--(RIGHT([1]A2!$B$9:$B$175,LEN([1]A2!$B$9:$B$175)-4)=$A133)*([1]A2!$C$9:$C$175=YEAR($F133)),0)))</f>
        <v/>
      </c>
      <c r="AA133" s="3" t="str" cm="1">
        <f t="array" ref="AA133">IF(EDATE($F133,AA$2)&gt;DATE(2025,12,31),"",INDEX([1]A2!X$9:X$175,MATCH(1,--(RIGHT([1]A2!$B$9:$B$175,LEN([1]A2!$B$9:$B$175)-4)=$A133)*([1]A2!$C$9:$C$175=YEAR($F133)),0)))</f>
        <v/>
      </c>
      <c r="AB133" s="3" t="str" cm="1">
        <f t="array" ref="AB133">IF(EDATE($F133,AB$2)&gt;DATE(2025,12,31),"",INDEX([1]A2!Y$9:Y$175,MATCH(1,--(RIGHT([1]A2!$B$9:$B$175,LEN([1]A2!$B$9:$B$175)-4)=$A133)*([1]A2!$C$9:$C$175=YEAR($F133)),0)))</f>
        <v/>
      </c>
      <c r="AC133" s="3" t="str" cm="1">
        <f t="array" ref="AC133">IF(EDATE($F133,AC$2)&gt;DATE(2025,12,31),"",INDEX([1]A2!Z$9:Z$175,MATCH(1,--(RIGHT([1]A2!$B$9:$B$175,LEN([1]A2!$B$9:$B$175)-4)=$A133)*([1]A2!$C$9:$C$175=YEAR($F133)),0)))</f>
        <v/>
      </c>
      <c r="AD133" s="3" t="str" cm="1">
        <f t="array" ref="AD133">IF(EDATE($F133,AD$2)&gt;DATE(2025,12,31),"",INDEX([1]A2!AA$9:AA$175,MATCH(1,--(RIGHT([1]A2!$B$9:$B$175,LEN([1]A2!$B$9:$B$175)-4)=$A133)*([1]A2!$C$9:$C$175=YEAR($F133)),0)))</f>
        <v/>
      </c>
      <c r="AE133" s="3" t="str" cm="1">
        <f t="array" ref="AE133">IF(EDATE($F133,AE$2)&gt;DATE(2025,12,31),"",INDEX([1]A2!AB$9:AB$175,MATCH(1,--(RIGHT([1]A2!$B$9:$B$175,LEN([1]A2!$B$9:$B$175)-4)=$A133)*([1]A2!$C$9:$C$175=YEAR($F133)),0)))</f>
        <v/>
      </c>
      <c r="AF133" s="3" t="str" cm="1">
        <f t="array" ref="AF133">IF(EDATE($F133,AF$2)&gt;DATE(2025,12,31),"",INDEX([1]A2!AC$9:AC$175,MATCH(1,--(RIGHT([1]A2!$B$9:$B$175,LEN([1]A2!$B$9:$B$175)-4)=$A133)*([1]A2!$C$9:$C$175=YEAR($F133)),0)))</f>
        <v/>
      </c>
      <c r="AG133" s="3" t="str" cm="1">
        <f t="array" ref="AG133">IF(EDATE($F133,AG$2)&gt;DATE(2025,12,31),"",INDEX([1]A2!AD$9:AD$175,MATCH(1,--(RIGHT([1]A2!$B$9:$B$175,LEN([1]A2!$B$9:$B$175)-4)=$A133)*([1]A2!$C$9:$C$175=YEAR($F133)),0)))</f>
        <v/>
      </c>
      <c r="AH133" s="3" t="str" cm="1">
        <f t="array" ref="AH133">IF(EDATE($F133,AH$2)&gt;DATE(2025,12,31),"",INDEX([1]A2!AE$9:AE$175,MATCH(1,--(RIGHT([1]A2!$B$9:$B$175,LEN([1]A2!$B$9:$B$175)-4)=$A133)*([1]A2!$C$9:$C$175=YEAR($F133)),0)))</f>
        <v/>
      </c>
      <c r="AI133" s="3" t="str" cm="1">
        <f t="array" ref="AI133">IF(EDATE($F133,AI$2)&gt;DATE(2025,12,31),"",INDEX([1]A2!AF$9:AF$175,MATCH(1,--(RIGHT([1]A2!$B$9:$B$175,LEN([1]A2!$B$9:$B$175)-4)=$A133)*([1]A2!$C$9:$C$175=YEAR($F133)),0)))</f>
        <v/>
      </c>
      <c r="AJ133" s="3" t="str" cm="1">
        <f t="array" ref="AJ133">IF(EDATE($F133,AJ$2)&gt;DATE(2025,12,31),"",INDEX([1]A2!AG$9:AG$175,MATCH(1,--(RIGHT([1]A2!$B$9:$B$175,LEN([1]A2!$B$9:$B$175)-4)=$A133)*([1]A2!$C$9:$C$175=YEAR($F133)),0)))</f>
        <v/>
      </c>
      <c r="AK133" s="3" t="str" cm="1">
        <f t="array" ref="AK133">IF(EDATE($F133,AK$2)&gt;DATE(2025,12,31),"",INDEX([1]A2!AH$9:AH$175,MATCH(1,--(RIGHT([1]A2!$B$9:$B$175,LEN([1]A2!$B$9:$B$175)-4)=$A133)*([1]A2!$C$9:$C$175=YEAR($F133)),0)))</f>
        <v/>
      </c>
      <c r="AL133" s="3" t="str" cm="1">
        <f t="array" ref="AL133">IF(EDATE($F133,AL$2)&gt;DATE(2025,12,31),"",INDEX([1]A2!AI$9:AI$175,MATCH(1,--(RIGHT([1]A2!$B$9:$B$175,LEN([1]A2!$B$9:$B$175)-4)=$A133)*([1]A2!$C$9:$C$175=YEAR($F133)),0)))</f>
        <v/>
      </c>
      <c r="AM133" s="3" t="str" cm="1">
        <f t="array" ref="AM133">IF(EDATE($F133,AM$2)&gt;DATE(2025,12,31),"",INDEX([1]A2!AJ$9:AJ$175,MATCH(1,--(RIGHT([1]A2!$B$9:$B$175,LEN([1]A2!$B$9:$B$175)-4)=$A133)*([1]A2!$C$9:$C$175=YEAR($F133)),0)))</f>
        <v/>
      </c>
      <c r="AN133" s="3" t="str" cm="1">
        <f t="array" ref="AN133">IF(EDATE($F133,AN$2)&gt;DATE(2025,12,31),"",INDEX([1]A2!AK$9:AK$175,MATCH(1,--(RIGHT([1]A2!$B$9:$B$175,LEN([1]A2!$B$9:$B$175)-4)=$A133)*([1]A2!$C$9:$C$175=YEAR($F133)),0)))</f>
        <v/>
      </c>
      <c r="AO133" s="3" t="str" cm="1">
        <f t="array" ref="AO133">IF(EDATE($F133,AO$2)&gt;DATE(2025,12,31),"",INDEX([1]A2!AL$9:AL$175,MATCH(1,--(RIGHT([1]A2!$B$9:$B$175,LEN([1]A2!$B$9:$B$175)-4)=$A133)*([1]A2!$C$9:$C$175=YEAR($F133)),0)))</f>
        <v/>
      </c>
      <c r="AP133" s="3" t="str" cm="1">
        <f t="array" ref="AP133">IF(EDATE($F133,AP$2)&gt;DATE(2025,12,31),"",INDEX([1]A2!AM$9:AM$175,MATCH(1,--(RIGHT([1]A2!$B$9:$B$175,LEN([1]A2!$B$9:$B$175)-4)=$A133)*([1]A2!$C$9:$C$175=YEAR($F133)),0)))</f>
        <v/>
      </c>
      <c r="AQ133" s="3" t="str" cm="1">
        <f t="array" ref="AQ133">IF(EDATE($F133,AQ$2)&gt;DATE(2025,12,31),"",INDEX([1]A2!AN$9:AN$175,MATCH(1,--(RIGHT([1]A2!$B$9:$B$175,LEN([1]A2!$B$9:$B$175)-4)=$A133)*([1]A2!$C$9:$C$175=YEAR($F133)),0)))</f>
        <v/>
      </c>
      <c r="AR133" s="3" t="str" cm="1">
        <f t="array" ref="AR133">IF(EDATE($F133,AR$2)&gt;DATE(2025,12,31),"",INDEX([1]A2!AO$9:AO$175,MATCH(1,--(RIGHT([1]A2!$B$9:$B$175,LEN([1]A2!$B$9:$B$175)-4)=$A133)*([1]A2!$C$9:$C$175=YEAR($F133)),0)))</f>
        <v/>
      </c>
      <c r="AS133" s="3" t="str" cm="1">
        <f t="array" ref="AS133">IF(EDATE($F133,AS$2)&gt;DATE(2025,12,31),"",INDEX([1]A2!AP$9:AP$175,MATCH(1,--(RIGHT([1]A2!$B$9:$B$175,LEN([1]A2!$B$9:$B$175)-4)=$A133)*([1]A2!$C$9:$C$175=YEAR($F133)),0)))</f>
        <v/>
      </c>
      <c r="AT133" s="3" t="str" cm="1">
        <f t="array" ref="AT133">IF(EDATE($F133,AT$2)&gt;DATE(2025,12,31),"",INDEX([1]A2!AQ$9:AQ$175,MATCH(1,--(RIGHT([1]A2!$B$9:$B$175,LEN([1]A2!$B$9:$B$175)-4)=$A133)*([1]A2!$C$9:$C$175=YEAR($F133)),0)))</f>
        <v/>
      </c>
      <c r="AU133" s="3" t="str" cm="1">
        <f t="array" ref="AU133">IF(EDATE($F133,AU$2)&gt;DATE(2025,12,31),"",INDEX([1]A2!AR$9:AR$175,MATCH(1,--(RIGHT([1]A2!$B$9:$B$175,LEN([1]A2!$B$9:$B$175)-4)=$A133)*([1]A2!$C$9:$C$175=YEAR($F133)),0)))</f>
        <v/>
      </c>
      <c r="AV133" s="3" t="str" cm="1">
        <f t="array" ref="AV133">IF(EDATE($F133,AV$2)&gt;DATE(2025,12,31),"",INDEX([1]A2!AS$9:AS$175,MATCH(1,--(RIGHT([1]A2!$B$9:$B$175,LEN([1]A2!$B$9:$B$175)-4)=$A133)*([1]A2!$C$9:$C$175=YEAR($F133)),0)))</f>
        <v/>
      </c>
      <c r="AW133" s="3" t="str" cm="1">
        <f t="array" ref="AW133">IF(EDATE($F133,AW$2)&gt;DATE(2025,12,31),"",INDEX([1]A2!AT$9:AT$175,MATCH(1,--(RIGHT([1]A2!$B$9:$B$175,LEN([1]A2!$B$9:$B$175)-4)=$A133)*([1]A2!$C$9:$C$175=YEAR($F133)),0)))</f>
        <v/>
      </c>
      <c r="AX133" s="3" t="str" cm="1">
        <f t="array" ref="AX133">IF(EDATE($F133,AX$2)&gt;DATE(2025,12,31),"",INDEX([1]A2!AU$9:AU$175,MATCH(1,--(RIGHT([1]A2!$B$9:$B$175,LEN([1]A2!$B$9:$B$175)-4)=$A133)*([1]A2!$C$9:$C$175=YEAR($F133)),0)))</f>
        <v/>
      </c>
      <c r="AY133" s="3" t="str" cm="1">
        <f t="array" ref="AY133">IF(EDATE($F133,AY$2)&gt;DATE(2025,12,31),"",INDEX([1]A2!AV$9:AV$175,MATCH(1,--(RIGHT([1]A2!$B$9:$B$175,LEN([1]A2!$B$9:$B$175)-4)=$A133)*([1]A2!$C$9:$C$175=YEAR($F133)),0)))</f>
        <v/>
      </c>
      <c r="AZ133" s="3" t="str" cm="1">
        <f t="array" ref="AZ133">IF(EDATE($F133,AZ$2)&gt;DATE(2025,12,31),"",INDEX([1]A2!AW$9:AW$175,MATCH(1,--(RIGHT([1]A2!$B$9:$B$175,LEN([1]A2!$B$9:$B$175)-4)=$A133)*([1]A2!$C$9:$C$175=YEAR($F133)),0)))</f>
        <v/>
      </c>
      <c r="BA133" s="3" t="str" cm="1">
        <f t="array" ref="BA133">IF(EDATE($F133,BA$2)&gt;DATE(2025,12,31),"",INDEX([1]A2!AX$9:AX$175,MATCH(1,--(RIGHT([1]A2!$B$9:$B$175,LEN([1]A2!$B$9:$B$175)-4)=$A133)*([1]A2!$C$9:$C$175=YEAR($F133)),0)))</f>
        <v/>
      </c>
      <c r="BB133" s="3" t="str" cm="1">
        <f t="array" ref="BB133">IF(EDATE($F133,BB$2)&gt;DATE(2025,12,31),"",INDEX([1]A2!AY$9:AY$175,MATCH(1,--(RIGHT([1]A2!$B$9:$B$175,LEN([1]A2!$B$9:$B$175)-4)=$A133)*([1]A2!$C$9:$C$175=YEAR($F133)),0)))</f>
        <v/>
      </c>
      <c r="BC133" s="3" t="str" cm="1">
        <f t="array" ref="BC133">IF(EDATE($F133,BC$2)&gt;DATE(2025,12,31),"",INDEX([1]A2!AZ$9:AZ$175,MATCH(1,--(RIGHT([1]A2!$B$9:$B$175,LEN([1]A2!$B$9:$B$175)-4)=$A133)*([1]A2!$C$9:$C$175=YEAR($F133)),0)))</f>
        <v/>
      </c>
      <c r="BD133" s="3" t="str" cm="1">
        <f t="array" ref="BD133">IF(EDATE($F133,BD$2)&gt;DATE(2025,12,31),"",INDEX([1]A2!BA$9:BA$175,MATCH(1,--(RIGHT([1]A2!$B$9:$B$175,LEN([1]A2!$B$9:$B$175)-4)=$A133)*([1]A2!$C$9:$C$175=YEAR($F133)),0)))</f>
        <v/>
      </c>
      <c r="BE133" s="3" t="str" cm="1">
        <f t="array" ref="BE133">IF(EDATE($F133,BE$2)&gt;DATE(2025,12,31),"",INDEX([1]A2!BB$9:BB$175,MATCH(1,--(RIGHT([1]A2!$B$9:$B$175,LEN([1]A2!$B$9:$B$175)-4)=$A133)*([1]A2!$C$9:$C$175=YEAR($F133)),0)))</f>
        <v/>
      </c>
      <c r="BF133" s="3" t="str" cm="1">
        <f t="array" ref="BF133">IF(EDATE($F133,BF$2)&gt;DATE(2025,12,31),"",INDEX([1]A2!BC$9:BC$175,MATCH(1,--(RIGHT([1]A2!$B$9:$B$175,LEN([1]A2!$B$9:$B$175)-4)=$A133)*([1]A2!$C$9:$C$175=YEAR($F133)),0)))</f>
        <v/>
      </c>
      <c r="BG133" s="3" t="str" cm="1">
        <f t="array" ref="BG133">IF(EDATE($F133,BG$2)&gt;DATE(2025,12,31),"",INDEX([1]A2!BD$9:BD$175,MATCH(1,--(RIGHT([1]A2!$B$9:$B$175,LEN([1]A2!$B$9:$B$175)-4)=$A133)*([1]A2!$C$9:$C$175=YEAR($F133)),0)))</f>
        <v/>
      </c>
      <c r="BH133" s="3" t="str" cm="1">
        <f t="array" ref="BH133">IF(EDATE($F133,BH$2)&gt;DATE(2025,12,31),"",INDEX([1]A2!BE$9:BE$175,MATCH(1,--(RIGHT([1]A2!$B$9:$B$175,LEN([1]A2!$B$9:$B$175)-4)=$A133)*([1]A2!$C$9:$C$175=YEAR($F133)),0)))</f>
        <v/>
      </c>
      <c r="BI133" s="3" t="str" cm="1">
        <f t="array" ref="BI133">IF(EDATE($F133,BI$2)&gt;DATE(2025,12,31),"",INDEX([1]A2!BF$9:BF$175,MATCH(1,--(RIGHT([1]A2!$B$9:$B$175,LEN([1]A2!$B$9:$B$175)-4)=$A133)*([1]A2!$C$9:$C$175=YEAR($F133)),0)))</f>
        <v/>
      </c>
      <c r="BJ133" s="3" t="str" cm="1">
        <f t="array" ref="BJ133">IF(EDATE($F133,BJ$2)&gt;DATE(2025,12,31),"",INDEX([1]A2!BG$9:BG$175,MATCH(1,--(RIGHT([1]A2!$B$9:$B$175,LEN([1]A2!$B$9:$B$175)-4)=$A133)*([1]A2!$C$9:$C$175=YEAR($F133)),0)))</f>
        <v/>
      </c>
      <c r="BK133" s="3" t="str" cm="1">
        <f t="array" ref="BK133">IF(EDATE($F133,BK$2)&gt;DATE(2025,12,31),"",INDEX([1]A2!BH$9:BH$175,MATCH(1,--(RIGHT([1]A2!$B$9:$B$175,LEN([1]A2!$B$9:$B$175)-4)=$A133)*([1]A2!$C$9:$C$175=YEAR($F133)),0)))</f>
        <v/>
      </c>
      <c r="BL133" s="3" t="str" cm="1">
        <f t="array" ref="BL133">IF(EDATE($F133,BL$2)&gt;DATE(2025,12,31),"",INDEX([1]A2!BI$9:BI$175,MATCH(1,--(RIGHT([1]A2!$B$9:$B$175,LEN([1]A2!$B$9:$B$175)-4)=$A133)*([1]A2!$C$9:$C$175=YEAR($F133)),0)))</f>
        <v/>
      </c>
      <c r="BM133" s="3" t="str" cm="1">
        <f t="array" ref="BM133">IF(EDATE($F133,BM$2)&gt;DATE(2025,12,31),"",INDEX([1]A2!BJ$9:BJ$175,MATCH(1,--(RIGHT([1]A2!$B$9:$B$175,LEN([1]A2!$B$9:$B$175)-4)=$A133)*([1]A2!$C$9:$C$175=YEAR($F133)),0)))</f>
        <v/>
      </c>
      <c r="BN133" s="3" t="str" cm="1">
        <f t="array" ref="BN133">IF(EDATE($F133,BN$2)&gt;DATE(2025,12,31),"",INDEX([1]A2!BK$9:BK$175,MATCH(1,--(RIGHT([1]A2!$B$9:$B$175,LEN([1]A2!$B$9:$B$175)-4)=$A133)*([1]A2!$C$9:$C$175=YEAR($F133)),0)))</f>
        <v/>
      </c>
      <c r="BO133" s="3" t="str" cm="1">
        <f t="array" ref="BO133">IF(EDATE($F133,BO$2)&gt;DATE(2025,12,31),"",INDEX([1]A2!BL$9:BL$175,MATCH(1,--(RIGHT([1]A2!$B$9:$B$175,LEN([1]A2!$B$9:$B$175)-4)=$A133)*([1]A2!$C$9:$C$175=YEAR($F133)),0)))</f>
        <v/>
      </c>
      <c r="BP133" s="3" t="str" cm="1">
        <f t="array" ref="BP133">IF(EDATE($F133,BP$2)&gt;DATE(2025,12,31),"",INDEX([1]A2!BM$9:BM$175,MATCH(1,--(RIGHT([1]A2!$B$9:$B$175,LEN([1]A2!$B$9:$B$175)-4)=$A133)*([1]A2!$C$9:$C$175=YEAR($F133)),0)))</f>
        <v/>
      </c>
      <c r="BQ133" s="3" t="str" cm="1">
        <f t="array" ref="BQ133">IF(EDATE($F133,BQ$2)&gt;DATE(2025,12,31),"",INDEX([1]A2!BN$9:BN$175,MATCH(1,--(RIGHT([1]A2!$B$9:$B$175,LEN([1]A2!$B$9:$B$175)-4)=$A133)*([1]A2!$C$9:$C$175=YEAR($F133)),0)))</f>
        <v/>
      </c>
      <c r="BR133" s="3" t="str" cm="1">
        <f t="array" ref="BR133">IF(EDATE($F133,BR$2)&gt;DATE(2025,12,31),"",INDEX([1]A2!BO$9:BO$175,MATCH(1,--(RIGHT([1]A2!$B$9:$B$175,LEN([1]A2!$B$9:$B$175)-4)=$A133)*([1]A2!$C$9:$C$175=YEAR($F133)),0)))</f>
        <v/>
      </c>
      <c r="BS133" s="3" t="str" cm="1">
        <f t="array" ref="BS133">IF(EDATE($F133,BS$2)&gt;DATE(2025,12,31),"",INDEX([1]A2!BP$9:BP$175,MATCH(1,--(RIGHT([1]A2!$B$9:$B$175,LEN([1]A2!$B$9:$B$175)-4)=$A133)*([1]A2!$C$9:$C$175=YEAR($F133)),0)))</f>
        <v/>
      </c>
      <c r="BT133" s="3" t="str" cm="1">
        <f t="array" ref="BT133">IF(EDATE($F133,BT$2)&gt;DATE(2025,12,31),"",INDEX([1]A2!BQ$9:BQ$175,MATCH(1,--(RIGHT([1]A2!$B$9:$B$175,LEN([1]A2!$B$9:$B$175)-4)=$A133)*([1]A2!$C$9:$C$175=YEAR($F133)),0)))</f>
        <v/>
      </c>
      <c r="BU133" s="3" t="str" cm="1">
        <f t="array" ref="BU133">IF(EDATE($F133,BU$2)&gt;DATE(2025,12,31),"",INDEX([1]A2!BR$9:BR$175,MATCH(1,--(RIGHT([1]A2!$B$9:$B$175,LEN([1]A2!$B$9:$B$175)-4)=$A133)*([1]A2!$C$9:$C$175=YEAR($F133)),0)))</f>
        <v/>
      </c>
      <c r="BV133" s="3" t="str" cm="1">
        <f t="array" ref="BV133">IF(EDATE($F133,BV$2)&gt;DATE(2025,12,31),"",INDEX([1]A2!BS$9:BS$175,MATCH(1,--(RIGHT([1]A2!$B$9:$B$175,LEN([1]A2!$B$9:$B$175)-4)=$A133)*([1]A2!$C$9:$C$175=YEAR($F133)),0)))</f>
        <v/>
      </c>
      <c r="BW133" s="3" t="str" cm="1">
        <f t="array" ref="BW133">IF(EDATE($F133,BW$2)&gt;DATE(2025,12,31),"",INDEX([1]A2!BT$9:BT$175,MATCH(1,--(RIGHT([1]A2!$B$9:$B$175,LEN([1]A2!$B$9:$B$175)-4)=$A133)*([1]A2!$C$9:$C$175=YEAR($F133)),0)))</f>
        <v/>
      </c>
      <c r="BX133" s="3" t="str" cm="1">
        <f t="array" ref="BX133">IF(EDATE($F133,BX$2)&gt;DATE(2025,12,31),"",INDEX([1]A2!BU$9:BU$175,MATCH(1,--(RIGHT([1]A2!$B$9:$B$175,LEN([1]A2!$B$9:$B$175)-4)=$A133)*([1]A2!$C$9:$C$175=YEAR($F133)),0)))</f>
        <v/>
      </c>
      <c r="BY133" s="3" t="str" cm="1">
        <f t="array" ref="BY133">IF(EDATE($F133,BY$2)&gt;DATE(2025,12,31),"",INDEX([1]A2!BV$9:BV$175,MATCH(1,--(RIGHT([1]A2!$B$9:$B$175,LEN([1]A2!$B$9:$B$175)-4)=$A133)*([1]A2!$C$9:$C$175=YEAR($F133)),0)))</f>
        <v/>
      </c>
      <c r="BZ133" s="3" t="str" cm="1">
        <f t="array" ref="BZ133">IF(EDATE($F133,BZ$2)&gt;DATE(2025,12,31),"",INDEX([1]A2!BW$9:BW$175,MATCH(1,--(RIGHT([1]A2!$B$9:$B$175,LEN([1]A2!$B$9:$B$175)-4)=$A133)*([1]A2!$C$9:$C$175=YEAR($F133)),0)))</f>
        <v/>
      </c>
      <c r="CA133" s="3" t="str" cm="1">
        <f t="array" ref="CA133">IF(EDATE($F133,CA$2)&gt;DATE(2025,12,31),"",INDEX([1]A2!BX$9:BX$175,MATCH(1,--(RIGHT([1]A2!$B$9:$B$175,LEN([1]A2!$B$9:$B$175)-4)=$A133)*([1]A2!$C$9:$C$175=YEAR($F133)),0)))</f>
        <v/>
      </c>
      <c r="CB133" s="3" t="str" cm="1">
        <f t="array" ref="CB133">IF(EDATE($F133,CB$2)&gt;DATE(2025,12,31),"",INDEX([1]A2!BY$9:BY$175,MATCH(1,--(RIGHT([1]A2!$B$9:$B$175,LEN([1]A2!$B$9:$B$175)-4)=$A133)*([1]A2!$C$9:$C$175=YEAR($F133)),0)))</f>
        <v/>
      </c>
      <c r="CC133" s="3" t="str" cm="1">
        <f t="array" ref="CC133">IF(EDATE($F133,CC$2)&gt;DATE(2025,12,31),"",INDEX([1]A2!BZ$9:BZ$175,MATCH(1,--(RIGHT([1]A2!$B$9:$B$175,LEN([1]A2!$B$9:$B$175)-4)=$A133)*([1]A2!$C$9:$C$175=YEAR($F133)),0)))</f>
        <v/>
      </c>
      <c r="CD133" s="3" t="str" cm="1">
        <f t="array" ref="CD133">IF(EDATE($F133,CD$2)&gt;DATE(2025,12,31),"",INDEX([1]A2!CA$9:CA$175,MATCH(1,--(RIGHT([1]A2!$B$9:$B$175,LEN([1]A2!$B$9:$B$175)-4)=$A133)*([1]A2!$C$9:$C$175=YEAR($F133)),0)))</f>
        <v/>
      </c>
      <c r="CE133" s="3" t="str" cm="1">
        <f t="array" ref="CE133">IF(EDATE($F133,CE$2)&gt;DATE(2025,12,31),"",INDEX([1]A2!CB$9:CB$175,MATCH(1,--(RIGHT([1]A2!$B$9:$B$175,LEN([1]A2!$B$9:$B$175)-4)=$A133)*([1]A2!$C$9:$C$175=YEAR($F133)),0)))</f>
        <v/>
      </c>
      <c r="CF133" s="3" t="str" cm="1">
        <f t="array" ref="CF133">IF(EDATE($F133,CF$2)&gt;DATE(2025,12,31),"",INDEX([1]A2!CC$9:CC$175,MATCH(1,--(RIGHT([1]A2!$B$9:$B$175,LEN([1]A2!$B$9:$B$175)-4)=$A133)*([1]A2!$C$9:$C$175=YEAR($F133)),0)))</f>
        <v/>
      </c>
      <c r="CG133" s="3" t="str" cm="1">
        <f t="array" ref="CG133">IF(EDATE($F133,CG$2)&gt;DATE(2025,12,31),"",INDEX([1]A2!CD$9:CD$175,MATCH(1,--(RIGHT([1]A2!$B$9:$B$175,LEN([1]A2!$B$9:$B$175)-4)=$A133)*([1]A2!$C$9:$C$175=YEAR($F133)),0)))</f>
        <v/>
      </c>
      <c r="CH133" s="3" t="str" cm="1">
        <f t="array" ref="CH133">IF(EDATE($F133,CH$2)&gt;DATE(2025,12,31),"",INDEX([1]A2!CE$9:CE$175,MATCH(1,--(RIGHT([1]A2!$B$9:$B$175,LEN([1]A2!$B$9:$B$175)-4)=$A133)*([1]A2!$C$9:$C$175=YEAR($F133)),0)))</f>
        <v/>
      </c>
      <c r="CI133" s="3" t="str" cm="1">
        <f t="array" ref="CI133">IF(EDATE($F133,CI$2)&gt;DATE(2025,12,31),"",INDEX([1]A2!CF$9:CF$175,MATCH(1,--(RIGHT([1]A2!$B$9:$B$175,LEN([1]A2!$B$9:$B$175)-4)=$A133)*([1]A2!$C$9:$C$175=YEAR($F133)),0)))</f>
        <v/>
      </c>
      <c r="CJ133" s="3" t="str" cm="1">
        <f t="array" ref="CJ133">IF(EDATE($F133,CJ$2)&gt;DATE(2025,12,31),"",INDEX([1]A2!CG$9:CG$175,MATCH(1,--(RIGHT([1]A2!$B$9:$B$175,LEN([1]A2!$B$9:$B$175)-4)=$A133)*([1]A2!$C$9:$C$175=YEAR($F133)),0)))</f>
        <v/>
      </c>
      <c r="CK133" s="3" t="str" cm="1">
        <f t="array" ref="CK133">IF(EDATE($F133,CK$2)&gt;DATE(2025,12,31),"",INDEX([1]A2!CH$9:CH$175,MATCH(1,--(RIGHT([1]A2!$B$9:$B$175,LEN([1]A2!$B$9:$B$175)-4)=$A133)*([1]A2!$C$9:$C$175=YEAR($F133)),0)))</f>
        <v/>
      </c>
      <c r="CL133" s="3" t="str" cm="1">
        <f t="array" ref="CL133">IF(EDATE($F133,CL$2)&gt;DATE(2025,12,31),"",INDEX([1]A2!CI$9:CI$175,MATCH(1,--(RIGHT([1]A2!$B$9:$B$175,LEN([1]A2!$B$9:$B$175)-4)=$A133)*([1]A2!$C$9:$C$175=YEAR($F133)),0)))</f>
        <v/>
      </c>
      <c r="CM133" s="3" t="str" cm="1">
        <f t="array" ref="CM133">IF(EDATE($F133,CM$2)&gt;DATE(2025,12,31),"",INDEX([1]A2!CJ$9:CJ$175,MATCH(1,--(RIGHT([1]A2!$B$9:$B$175,LEN([1]A2!$B$9:$B$175)-4)=$A133)*([1]A2!$C$9:$C$175=YEAR($F133)),0)))</f>
        <v/>
      </c>
      <c r="CN133" s="3" t="str" cm="1">
        <f t="array" ref="CN133">IF(EDATE($F133,CN$2)&gt;DATE(2025,12,31),"",INDEX([1]A2!CK$9:CK$175,MATCH(1,--(RIGHT([1]A2!$B$9:$B$175,LEN([1]A2!$B$9:$B$175)-4)=$A133)*([1]A2!$C$9:$C$175=YEAR($F133)),0)))</f>
        <v/>
      </c>
      <c r="CO133" s="3" t="str" cm="1">
        <f t="array" ref="CO133">IF(EDATE($F133,CO$2)&gt;DATE(2025,12,31),"",INDEX([1]A2!CL$9:CL$175,MATCH(1,--(RIGHT([1]A2!$B$9:$B$175,LEN([1]A2!$B$9:$B$175)-4)=$A133)*([1]A2!$C$9:$C$175=YEAR($F133)),0)))</f>
        <v/>
      </c>
      <c r="CP133" s="3" t="str" cm="1">
        <f t="array" ref="CP133">IF(EDATE($F133,CP$2)&gt;DATE(2025,12,31),"",INDEX([1]A2!CM$9:CM$175,MATCH(1,--(RIGHT([1]A2!$B$9:$B$175,LEN([1]A2!$B$9:$B$175)-4)=$A133)*([1]A2!$C$9:$C$175=YEAR($F133)),0)))</f>
        <v/>
      </c>
      <c r="CQ133" s="3" t="str" cm="1">
        <f t="array" ref="CQ133">IF(EDATE($F133,CQ$2)&gt;DATE(2025,12,31),"",INDEX([1]A2!CN$9:CN$175,MATCH(1,--(RIGHT([1]A2!$B$9:$B$175,LEN([1]A2!$B$9:$B$175)-4)=$A133)*([1]A2!$C$9:$C$175=YEAR($F133)),0)))</f>
        <v/>
      </c>
      <c r="CR133" s="3" t="str" cm="1">
        <f t="array" ref="CR133">IF(EDATE($F133,CR$2)&gt;DATE(2025,12,31),"",INDEX([1]A2!CO$9:CO$175,MATCH(1,--(RIGHT([1]A2!$B$9:$B$175,LEN([1]A2!$B$9:$B$175)-4)=$A133)*([1]A2!$C$9:$C$175=YEAR($F133)),0)))</f>
        <v/>
      </c>
      <c r="CS133" s="3" t="str" cm="1">
        <f t="array" ref="CS133">IF(EDATE($F133,CS$2)&gt;DATE(2025,12,31),"",INDEX([1]A2!CP$9:CP$175,MATCH(1,--(RIGHT([1]A2!$B$9:$B$175,LEN([1]A2!$B$9:$B$175)-4)=$A133)*([1]A2!$C$9:$C$175=YEAR($F133)),0)))</f>
        <v/>
      </c>
      <c r="CT133" s="3" t="str" cm="1">
        <f t="array" ref="CT133">IF(EDATE($F133,CT$2)&gt;DATE(2025,12,31),"",INDEX([1]A2!CQ$9:CQ$175,MATCH(1,--(RIGHT([1]A2!$B$9:$B$175,LEN([1]A2!$B$9:$B$175)-4)=$A133)*([1]A2!$C$9:$C$175=YEAR($F133)),0)))</f>
        <v/>
      </c>
      <c r="CU133" s="3" t="str" cm="1">
        <f t="array" ref="CU133">IF(EDATE($F133,CU$2)&gt;DATE(2025,12,31),"",INDEX([1]A2!CR$9:CR$175,MATCH(1,--(RIGHT([1]A2!$B$9:$B$175,LEN([1]A2!$B$9:$B$175)-4)=$A133)*([1]A2!$C$9:$C$175=YEAR($F133)),0)))</f>
        <v/>
      </c>
      <c r="CV133" s="3" t="str" cm="1">
        <f t="array" ref="CV133">IF(EDATE($F133,CV$2)&gt;DATE(2025,12,31),"",INDEX([1]A2!CS$9:CS$175,MATCH(1,--(RIGHT([1]A2!$B$9:$B$175,LEN([1]A2!$B$9:$B$175)-4)=$A133)*([1]A2!$C$9:$C$175=YEAR($F133)),0)))</f>
        <v/>
      </c>
      <c r="CW133" s="3" t="str" cm="1">
        <f t="array" ref="CW133">IF(EDATE($F133,CW$2)&gt;DATE(2025,12,31),"",INDEX([1]A2!CT$9:CT$175,MATCH(1,--(RIGHT([1]A2!$B$9:$B$175,LEN([1]A2!$B$9:$B$175)-4)=$A133)*([1]A2!$C$9:$C$175=YEAR($F133)),0)))</f>
        <v/>
      </c>
      <c r="CX133" s="3" t="str" cm="1">
        <f t="array" ref="CX133">IF(EDATE($F133,CX$2)&gt;DATE(2025,12,31),"",INDEX([1]A2!CU$9:CU$175,MATCH(1,--(RIGHT([1]A2!$B$9:$B$175,LEN([1]A2!$B$9:$B$175)-4)=$A133)*([1]A2!$C$9:$C$175=YEAR($F133)),0)))</f>
        <v/>
      </c>
      <c r="CY133" s="3" t="str" cm="1">
        <f t="array" ref="CY133">IF(EDATE($F133,CY$2)&gt;DATE(2025,12,31),"",INDEX([1]A2!CV$9:CV$175,MATCH(1,--(RIGHT([1]A2!$B$9:$B$175,LEN([1]A2!$B$9:$B$175)-4)=$A133)*([1]A2!$C$9:$C$175=YEAR($F133)),0)))</f>
        <v/>
      </c>
      <c r="CZ133" s="3" t="str" cm="1">
        <f t="array" ref="CZ133">IF(EDATE($F133,CZ$2)&gt;DATE(2025,12,31),"",INDEX([1]A2!CW$9:CW$175,MATCH(1,--(RIGHT([1]A2!$B$9:$B$175,LEN([1]A2!$B$9:$B$175)-4)=$A133)*([1]A2!$C$9:$C$175=YEAR($F133)),0)))</f>
        <v/>
      </c>
      <c r="DA133" s="3" t="str" cm="1">
        <f t="array" ref="DA133">IF(EDATE($F133,DA$2)&gt;DATE(2025,12,31),"",INDEX([1]A2!CX$9:CX$175,MATCH(1,--(RIGHT([1]A2!$B$9:$B$175,LEN([1]A2!$B$9:$B$175)-4)=$A133)*([1]A2!$C$9:$C$175=YEAR($F133)),0)))</f>
        <v/>
      </c>
      <c r="DB133" s="3" t="str" cm="1">
        <f t="array" ref="DB133">IF(EDATE($F133,DB$2)&gt;DATE(2025,12,31),"",INDEX([1]A2!CY$9:CY$175,MATCH(1,--(RIGHT([1]A2!$B$9:$B$175,LEN([1]A2!$B$9:$B$175)-4)=$A133)*([1]A2!$C$9:$C$175=YEAR($F133)),0)))</f>
        <v/>
      </c>
      <c r="DC133" s="3" t="str" cm="1">
        <f t="array" ref="DC133">IF(EDATE($F133,DC$2)&gt;DATE(2025,12,31),"",INDEX([1]A2!CZ$9:CZ$175,MATCH(1,--(RIGHT([1]A2!$B$9:$B$175,LEN([1]A2!$B$9:$B$175)-4)=$A133)*([1]A2!$C$9:$C$175=YEAR($F133)),0)))</f>
        <v/>
      </c>
      <c r="DD133" s="3" t="str" cm="1">
        <f t="array" ref="DD133">IF(EDATE($F133,DD$2)&gt;DATE(2025,12,31),"",INDEX([1]A2!DA$9:DA$175,MATCH(1,--(RIGHT([1]A2!$B$9:$B$175,LEN([1]A2!$B$9:$B$175)-4)=$A133)*([1]A2!$C$9:$C$175=YEAR($F133)),0)))</f>
        <v/>
      </c>
      <c r="DE133" s="3" t="str" cm="1">
        <f t="array" ref="DE133">IF(EDATE($F133,DE$2)&gt;DATE(2025,12,31),"",INDEX([1]A2!DB$9:DB$175,MATCH(1,--(RIGHT([1]A2!$B$9:$B$175,LEN([1]A2!$B$9:$B$175)-4)=$A133)*([1]A2!$C$9:$C$175=YEAR($F133)),0)))</f>
        <v/>
      </c>
      <c r="DF133" s="3" t="str" cm="1">
        <f t="array" ref="DF133">IF(EDATE($F133,DF$2)&gt;DATE(2025,12,31),"",INDEX([1]A2!DC$9:DC$175,MATCH(1,--(RIGHT([1]A2!$B$9:$B$175,LEN([1]A2!$B$9:$B$175)-4)=$A133)*([1]A2!$C$9:$C$175=YEAR($F133)),0)))</f>
        <v/>
      </c>
      <c r="DG133" s="3" t="str" cm="1">
        <f t="array" ref="DG133">IF(EDATE($F133,DG$2)&gt;DATE(2025,12,31),"",INDEX([1]A2!DD$9:DD$175,MATCH(1,--(RIGHT([1]A2!$B$9:$B$175,LEN([1]A2!$B$9:$B$175)-4)=$A133)*([1]A2!$C$9:$C$175=YEAR($F133)),0)))</f>
        <v/>
      </c>
      <c r="DH133" s="3" t="str" cm="1">
        <f t="array" ref="DH133">IF(EDATE($F133,DH$2)&gt;DATE(2025,12,31),"",INDEX([1]A2!DE$9:DE$175,MATCH(1,--(RIGHT([1]A2!$B$9:$B$175,LEN([1]A2!$B$9:$B$175)-4)=$A133)*([1]A2!$C$9:$C$175=YEAR($F133)),0)))</f>
        <v/>
      </c>
      <c r="DI133" s="3" t="str" cm="1">
        <f t="array" ref="DI133">IF(EDATE($F133,DI$2)&gt;DATE(2025,12,31),"",INDEX([1]A2!DF$9:DF$175,MATCH(1,--(RIGHT([1]A2!$B$9:$B$175,LEN([1]A2!$B$9:$B$175)-4)=$A133)*([1]A2!$C$9:$C$175=YEAR($F133)),0)))</f>
        <v/>
      </c>
      <c r="DJ133" s="3" t="str" cm="1">
        <f t="array" ref="DJ133">IF(EDATE($F133,DJ$2)&gt;DATE(2025,12,31),"",INDEX([1]A2!DG$9:DG$175,MATCH(1,--(RIGHT([1]A2!$B$9:$B$175,LEN([1]A2!$B$9:$B$175)-4)=$A133)*([1]A2!$C$9:$C$175=YEAR($F133)),0)))</f>
        <v/>
      </c>
      <c r="DK133" s="3" t="str" cm="1">
        <f t="array" ref="DK133">IF(EDATE($F133,DK$2)&gt;DATE(2025,12,31),"",INDEX([1]A2!DH$9:DH$175,MATCH(1,--(RIGHT([1]A2!$B$9:$B$175,LEN([1]A2!$B$9:$B$175)-4)=$A133)*([1]A2!$C$9:$C$175=YEAR($F133)),0)))</f>
        <v/>
      </c>
      <c r="DL133" s="3" t="str" cm="1">
        <f t="array" ref="DL133">IF(EDATE($F133,DL$2)&gt;DATE(2025,12,31),"",INDEX([1]A2!DI$9:DI$175,MATCH(1,--(RIGHT([1]A2!$B$9:$B$175,LEN([1]A2!$B$9:$B$175)-4)=$A133)*([1]A2!$C$9:$C$175=YEAR($F133)),0)))</f>
        <v/>
      </c>
      <c r="DM133" s="3" t="str" cm="1">
        <f t="array" ref="DM133">IF(EDATE($F133,DM$2)&gt;DATE(2025,12,31),"",INDEX([1]A2!DJ$9:DJ$175,MATCH(1,--(RIGHT([1]A2!$B$9:$B$175,LEN([1]A2!$B$9:$B$175)-4)=$A133)*([1]A2!$C$9:$C$175=YEAR($F133)),0)))</f>
        <v/>
      </c>
      <c r="DN133" s="3" t="str" cm="1">
        <f t="array" ref="DN133">IF(EDATE($F133,DN$2)&gt;DATE(2025,12,31),"",INDEX([1]A2!DK$9:DK$175,MATCH(1,--(RIGHT([1]A2!$B$9:$B$175,LEN([1]A2!$B$9:$B$175)-4)=$A133)*([1]A2!$C$9:$C$175=YEAR($F133)),0)))</f>
        <v/>
      </c>
      <c r="DO133" s="3" t="str" cm="1">
        <f t="array" ref="DO133">IF(EDATE($F133,DO$2)&gt;DATE(2025,12,31),"",INDEX([1]A2!DL$9:DL$175,MATCH(1,--(RIGHT([1]A2!$B$9:$B$175,LEN([1]A2!$B$9:$B$175)-4)=$A133)*([1]A2!$C$9:$C$175=YEAR($F133)),0)))</f>
        <v/>
      </c>
      <c r="DP133" s="3" t="str" cm="1">
        <f t="array" ref="DP133">IF(EDATE($F133,DP$2)&gt;DATE(2025,12,31),"",INDEX([1]A2!DM$9:DM$175,MATCH(1,--(RIGHT([1]A2!$B$9:$B$175,LEN([1]A2!$B$9:$B$175)-4)=$A133)*([1]A2!$C$9:$C$175=YEAR($F133)),0)))</f>
        <v/>
      </c>
      <c r="DQ133" s="3" t="str" cm="1">
        <f t="array" ref="DQ133">IF(EDATE($F133,DQ$2)&gt;DATE(2025,12,31),"",INDEX([1]A2!DN$9:DN$175,MATCH(1,--(RIGHT([1]A2!$B$9:$B$175,LEN([1]A2!$B$9:$B$175)-4)=$A133)*([1]A2!$C$9:$C$175=YEAR($F133)),0)))</f>
        <v/>
      </c>
      <c r="DR133" s="3" t="str" cm="1">
        <f t="array" ref="DR133">IF(EDATE($F133,DR$2)&gt;DATE(2025,12,31),"",INDEX([1]A2!DO$9:DO$175,MATCH(1,--(RIGHT([1]A2!$B$9:$B$175,LEN([1]A2!$B$9:$B$175)-4)=$A133)*([1]A2!$C$9:$C$175=YEAR($F133)),0)))</f>
        <v/>
      </c>
      <c r="DS133" s="3" t="str" cm="1">
        <f t="array" ref="DS133">IF(EDATE($F133,DS$2)&gt;DATE(2025,12,31),"",INDEX([1]A2!DP$9:DP$175,MATCH(1,--(RIGHT([1]A2!$B$9:$B$175,LEN([1]A2!$B$9:$B$175)-4)=$A133)*([1]A2!$C$9:$C$175=YEAR($F133)),0)))</f>
        <v/>
      </c>
      <c r="DT133" s="3" t="str" cm="1">
        <f t="array" ref="DT133">IF(EDATE($F133,DT$2)&gt;DATE(2025,12,31),"",INDEX([1]A2!DQ$9:DQ$175,MATCH(1,--(RIGHT([1]A2!$B$9:$B$175,LEN([1]A2!$B$9:$B$175)-4)=$A133)*([1]A2!$C$9:$C$175=YEAR($F133)),0)))</f>
        <v/>
      </c>
      <c r="DU133" s="3" t="str" cm="1">
        <f t="array" ref="DU133">IF(EDATE($F133,DU$2)&gt;DATE(2025,12,31),"",INDEX([1]A2!DR$9:DR$175,MATCH(1,--(RIGHT([1]A2!$B$9:$B$175,LEN([1]A2!$B$9:$B$175)-4)=$A133)*([1]A2!$C$9:$C$175=YEAR($F133)),0)))</f>
        <v/>
      </c>
      <c r="DV133" s="3" t="str" cm="1">
        <f t="array" ref="DV133">IF(EDATE($F133,DV$2)&gt;DATE(2025,12,31),"",INDEX([1]A2!DS$9:DS$175,MATCH(1,--(RIGHT([1]A2!$B$9:$B$175,LEN([1]A2!$B$9:$B$175)-4)=$A133)*([1]A2!$C$9:$C$175=YEAR($F133)),0)))</f>
        <v/>
      </c>
      <c r="DW133" s="3" t="str" cm="1">
        <f t="array" ref="DW133">IF(EDATE($F133,DW$2)&gt;DATE(2025,12,31),"",INDEX([1]A2!DT$9:DT$175,MATCH(1,--(RIGHT([1]A2!$B$9:$B$175,LEN([1]A2!$B$9:$B$175)-4)=$A133)*([1]A2!$C$9:$C$175=YEAR($F133)),0)))</f>
        <v/>
      </c>
      <c r="DX133" s="3" t="str" cm="1">
        <f t="array" ref="DX133">IF(EDATE($F133,DX$2)&gt;DATE(2025,12,31),"",INDEX([1]A2!DU$9:DU$175,MATCH(1,--(RIGHT([1]A2!$B$9:$B$175,LEN([1]A2!$B$9:$B$175)-4)=$A133)*([1]A2!$C$9:$C$175=YEAR($F133)),0)))</f>
        <v/>
      </c>
      <c r="DY133" s="3" t="str" cm="1">
        <f t="array" ref="DY133">IF(EDATE($F133,DY$2)&gt;DATE(2025,12,31),"",INDEX([1]A2!DV$9:DV$175,MATCH(1,--(RIGHT([1]A2!$B$9:$B$175,LEN([1]A2!$B$9:$B$175)-4)=$A133)*([1]A2!$C$9:$C$175=YEAR($F133)),0)))</f>
        <v/>
      </c>
      <c r="DZ133" s="3" t="str" cm="1">
        <f t="array" ref="DZ133">IF(EDATE($F133,DZ$2)&gt;DATE(2025,12,31),"",INDEX([1]A2!DW$9:DW$175,MATCH(1,--(RIGHT([1]A2!$B$9:$B$175,LEN([1]A2!$B$9:$B$175)-4)=$A133)*([1]A2!$C$9:$C$175=YEAR($F133)),0)))</f>
        <v/>
      </c>
      <c r="EA133" s="3" t="str" cm="1">
        <f t="array" ref="EA133">IF(EDATE($F133,EA$2)&gt;DATE(2025,12,31),"",INDEX([1]A2!DX$9:DX$175,MATCH(1,--(RIGHT([1]A2!$B$9:$B$175,LEN([1]A2!$B$9:$B$175)-4)=$A133)*([1]A2!$C$9:$C$175=YEAR($F133)),0)))</f>
        <v/>
      </c>
      <c r="EB133" s="3" t="str" cm="1">
        <f t="array" ref="EB133">IF(EDATE($F133,EB$2)&gt;DATE(2025,12,31),"",INDEX([1]A2!DY$9:DY$175,MATCH(1,--(RIGHT([1]A2!$B$9:$B$175,LEN([1]A2!$B$9:$B$175)-4)=$A133)*([1]A2!$C$9:$C$175=YEAR($F133)),0)))</f>
        <v/>
      </c>
      <c r="EC133" s="3" t="str" cm="1">
        <f t="array" ref="EC133">IF(EDATE($F133,EC$2)&gt;DATE(2025,12,31),"",INDEX([1]A2!DZ$9:DZ$175,MATCH(1,--(RIGHT([1]A2!$B$9:$B$175,LEN([1]A2!$B$9:$B$175)-4)=$A133)*([1]A2!$C$9:$C$175=YEAR($F133)),0)))</f>
        <v/>
      </c>
      <c r="ED133" s="3" t="str" cm="1">
        <f t="array" ref="ED133">IF(EDATE($F133,ED$2)&gt;DATE(2025,12,31),"",INDEX([1]A2!EA$9:EA$175,MATCH(1,--(RIGHT([1]A2!$B$9:$B$175,LEN([1]A2!$B$9:$B$175)-4)=$A133)*([1]A2!$C$9:$C$175=YEAR($F133)),0)))</f>
        <v/>
      </c>
      <c r="EE133" s="3" t="str" cm="1">
        <f t="array" ref="EE133">IF(EDATE($F133,EE$2)&gt;DATE(2025,12,31),"",INDEX([1]A2!EB$9:EB$175,MATCH(1,--(RIGHT([1]A2!$B$9:$B$175,LEN([1]A2!$B$9:$B$175)-4)=$A133)*([1]A2!$C$9:$C$175=YEAR($F133)),0)))</f>
        <v/>
      </c>
      <c r="EF133" s="3" t="str" cm="1">
        <f t="array" ref="EF133">IF(EDATE($F133,EF$2)&gt;DATE(2025,12,31),"",INDEX([1]A2!EC$9:EC$175,MATCH(1,--(RIGHT([1]A2!$B$9:$B$175,LEN([1]A2!$B$9:$B$175)-4)=$A133)*([1]A2!$C$9:$C$175=YEAR($F133)),0)))</f>
        <v/>
      </c>
      <c r="EG133" s="3" t="str" cm="1">
        <f t="array" ref="EG133">IF(EDATE($F133,EG$2)&gt;DATE(2025,12,31),"",INDEX([1]A2!ED$9:ED$175,MATCH(1,--(RIGHT([1]A2!$B$9:$B$175,LEN([1]A2!$B$9:$B$175)-4)=$A133)*([1]A2!$C$9:$C$175=YEAR($F133)),0)))</f>
        <v/>
      </c>
      <c r="EH133" s="3" t="str" cm="1">
        <f t="array" ref="EH133">IF(EDATE($F133,EH$2)&gt;DATE(2025,12,31),"",INDEX([1]A2!EE$9:EE$175,MATCH(1,--(RIGHT([1]A2!$B$9:$B$175,LEN([1]A2!$B$9:$B$175)-4)=$A133)*([1]A2!$C$9:$C$175=YEAR($F133)),0)))</f>
        <v/>
      </c>
      <c r="EI133" s="3" t="str" cm="1">
        <f t="array" ref="EI133">IF(EDATE($F133,EI$2)&gt;DATE(2025,12,31),"",INDEX([1]A2!EF$9:EF$175,MATCH(1,--(RIGHT([1]A2!$B$9:$B$175,LEN([1]A2!$B$9:$B$175)-4)=$A133)*([1]A2!$C$9:$C$175=YEAR($F133)),0)))</f>
        <v/>
      </c>
      <c r="EJ133" s="3" t="str" cm="1">
        <f t="array" ref="EJ133">IF(EDATE($F133,EJ$2)&gt;DATE(2025,12,31),"",INDEX([1]A2!EG$9:EG$175,MATCH(1,--(RIGHT([1]A2!$B$9:$B$175,LEN([1]A2!$B$9:$B$175)-4)=$A133)*([1]A2!$C$9:$C$175=YEAR($F133)),0)))</f>
        <v/>
      </c>
      <c r="EK133" s="3" t="str" cm="1">
        <f t="array" ref="EK133">IF(EDATE($F133,EK$2)&gt;DATE(2025,12,31),"",INDEX([1]A2!EH$9:EH$175,MATCH(1,--(RIGHT([1]A2!$B$9:$B$175,LEN([1]A2!$B$9:$B$175)-4)=$A133)*([1]A2!$C$9:$C$175=YEAR($F133)),0)))</f>
        <v/>
      </c>
      <c r="EL133" s="3" t="str" cm="1">
        <f t="array" ref="EL133">IF(EDATE($F133,EL$2)&gt;DATE(2025,12,31),"",INDEX([1]A2!EI$9:EI$175,MATCH(1,--(RIGHT([1]A2!$B$9:$B$175,LEN([1]A2!$B$9:$B$175)-4)=$A133)*([1]A2!$C$9:$C$175=YEAR($F133)),0)))</f>
        <v/>
      </c>
      <c r="EM133" s="3" t="str" cm="1">
        <f t="array" ref="EM133">IF(EDATE($F133,EM$2)&gt;DATE(2025,12,31),"",INDEX([1]A2!EJ$9:EJ$175,MATCH(1,--(RIGHT([1]A2!$B$9:$B$175,LEN([1]A2!$B$9:$B$175)-4)=$A133)*([1]A2!$C$9:$C$175=YEAR($F133)),0)))</f>
        <v/>
      </c>
      <c r="EN133" s="3" t="str" cm="1">
        <f t="array" ref="EN133">IF(EDATE($F133,EN$2)&gt;DATE(2025,12,31),"",INDEX([1]A2!EK$9:EK$175,MATCH(1,--(RIGHT([1]A2!$B$9:$B$175,LEN([1]A2!$B$9:$B$175)-4)=$A133)*([1]A2!$C$9:$C$175=YEAR($F133)),0)))</f>
        <v/>
      </c>
      <c r="EO133" s="3" t="str" cm="1">
        <f t="array" ref="EO133">IF(EDATE($F133,EO$2)&gt;DATE(2025,12,31),"",INDEX([1]A2!EL$9:EL$175,MATCH(1,--(RIGHT([1]A2!$B$9:$B$175,LEN([1]A2!$B$9:$B$175)-4)=$A133)*([1]A2!$C$9:$C$175=YEAR($F133)),0)))</f>
        <v/>
      </c>
      <c r="EP133" s="3" t="str" cm="1">
        <f t="array" ref="EP133">IF(EDATE($F133,EP$2)&gt;DATE(2025,12,31),"",INDEX([1]A2!EM$9:EM$175,MATCH(1,--(RIGHT([1]A2!$B$9:$B$175,LEN([1]A2!$B$9:$B$175)-4)=$A133)*([1]A2!$C$9:$C$175=YEAR($F133)),0)))</f>
        <v/>
      </c>
      <c r="EQ133" s="3" t="str" cm="1">
        <f t="array" ref="EQ133">IF(EDATE($F133,EQ$2)&gt;DATE(2025,12,31),"",INDEX([1]A2!EN$9:EN$175,MATCH(1,--(RIGHT([1]A2!$B$9:$B$175,LEN([1]A2!$B$9:$B$175)-4)=$A133)*([1]A2!$C$9:$C$175=YEAR($F133)),0)))</f>
        <v/>
      </c>
      <c r="ER133" s="3" t="str" cm="1">
        <f t="array" ref="ER133">IF(EDATE($F133,ER$2)&gt;DATE(2025,12,31),"",INDEX([1]A2!EO$9:EO$175,MATCH(1,--(RIGHT([1]A2!$B$9:$B$175,LEN([1]A2!$B$9:$B$175)-4)=$A133)*([1]A2!$C$9:$C$175=YEAR($F133)),0)))</f>
        <v/>
      </c>
      <c r="ES133" s="3" t="str" cm="1">
        <f t="array" ref="ES133">IF(EDATE($F133,ES$2)&gt;DATE(2025,12,31),"",INDEX([1]A2!EP$9:EP$175,MATCH(1,--(RIGHT([1]A2!$B$9:$B$175,LEN([1]A2!$B$9:$B$175)-4)=$A133)*([1]A2!$C$9:$C$175=YEAR($F133)),0)))</f>
        <v/>
      </c>
      <c r="ET133" s="3" t="str" cm="1">
        <f t="array" ref="ET133">IF(EDATE($F133,ET$2)&gt;DATE(2025,12,31),"",INDEX([1]A2!EQ$9:EQ$175,MATCH(1,--(RIGHT([1]A2!$B$9:$B$175,LEN([1]A2!$B$9:$B$175)-4)=$A133)*([1]A2!$C$9:$C$175=YEAR($F133)),0)))</f>
        <v/>
      </c>
      <c r="EU133" s="3" t="str" cm="1">
        <f t="array" ref="EU133">IF(EDATE($F133,EU$2)&gt;DATE(2025,12,31),"",INDEX([1]A2!ER$9:ER$175,MATCH(1,--(RIGHT([1]A2!$B$9:$B$175,LEN([1]A2!$B$9:$B$175)-4)=$A133)*([1]A2!$C$9:$C$175=YEAR($F133)),0)))</f>
        <v/>
      </c>
      <c r="EV133" s="3" t="str" cm="1">
        <f t="array" ref="EV133">IF(EDATE($F133,EV$2)&gt;DATE(2025,12,31),"",INDEX([1]A2!ES$9:ES$175,MATCH(1,--(RIGHT([1]A2!$B$9:$B$175,LEN([1]A2!$B$9:$B$175)-4)=$A133)*([1]A2!$C$9:$C$175=YEAR($F133)),0)))</f>
        <v/>
      </c>
      <c r="EW133" s="3" t="str" cm="1">
        <f t="array" ref="EW133">IF(EDATE($F133,EW$2)&gt;DATE(2025,12,31),"",INDEX([1]A2!ET$9:ET$175,MATCH(1,--(RIGHT([1]A2!$B$9:$B$175,LEN([1]A2!$B$9:$B$175)-4)=$A133)*([1]A2!$C$9:$C$175=YEAR($F133)),0)))</f>
        <v/>
      </c>
      <c r="EX133" s="3" t="str" cm="1">
        <f t="array" ref="EX133">IF(EDATE($F133,EX$2)&gt;DATE(2025,12,31),"",INDEX([1]A2!EU$9:EU$175,MATCH(1,--(RIGHT([1]A2!$B$9:$B$175,LEN([1]A2!$B$9:$B$175)-4)=$A133)*([1]A2!$C$9:$C$175=YEAR($F133)),0)))</f>
        <v/>
      </c>
      <c r="EY133" s="3" t="str" cm="1">
        <f t="array" ref="EY133">IF(EDATE($F133,EY$2)&gt;DATE(2025,12,31),"",INDEX([1]A2!EV$9:EV$175,MATCH(1,--(RIGHT([1]A2!$B$9:$B$175,LEN([1]A2!$B$9:$B$175)-4)=$A133)*([1]A2!$C$9:$C$175=YEAR($F133)),0)))</f>
        <v/>
      </c>
      <c r="EZ133" s="3" t="str" cm="1">
        <f t="array" ref="EZ133">IF(EDATE($F133,EZ$2)&gt;DATE(2025,12,31),"",INDEX([1]A2!EW$9:EW$175,MATCH(1,--(RIGHT([1]A2!$B$9:$B$175,LEN([1]A2!$B$9:$B$175)-4)=$A133)*([1]A2!$C$9:$C$175=YEAR($F133)),0)))</f>
        <v/>
      </c>
      <c r="FA133" s="3" t="str" cm="1">
        <f t="array" ref="FA133">IF(EDATE($F133,FA$2)&gt;DATE(2025,12,31),"",INDEX([1]A2!EX$9:EX$175,MATCH(1,--(RIGHT([1]A2!$B$9:$B$175,LEN([1]A2!$B$9:$B$175)-4)=$A133)*([1]A2!$C$9:$C$175=YEAR($F133)),0)))</f>
        <v/>
      </c>
    </row>
    <row r="134" spans="1:157" x14ac:dyDescent="0.2">
      <c r="A134" s="28" t="s">
        <v>807</v>
      </c>
      <c r="B134" s="8" t="s">
        <v>6</v>
      </c>
      <c r="C134" s="8" t="s">
        <v>65</v>
      </c>
      <c r="D134" s="9" t="s">
        <v>19</v>
      </c>
      <c r="E134" s="9" t="s">
        <v>0</v>
      </c>
      <c r="F134" s="94">
        <f t="shared" si="11"/>
        <v>40544</v>
      </c>
      <c r="G134" s="3" cm="1">
        <f t="array" ref="G134">IF(EDATE($F134,G$2)&gt;DATE(2025,12,31),"",INDEX([1]A2!D$9:D$175,MATCH(1,--(RIGHT([1]A2!$B$9:$B$175,LEN([1]A2!$B$9:$B$175)-4)=$A134)*([1]A2!$C$9:$C$175=YEAR($F134)),0)))</f>
        <v>4513.66</v>
      </c>
      <c r="H134" s="3" cm="1">
        <f t="array" ref="H134">IF(EDATE($F134,H$2)&gt;DATE(2025,12,31),"",INDEX([1]A2!E$9:E$175,MATCH(1,--(RIGHT([1]A2!$B$9:$B$175,LEN([1]A2!$B$9:$B$175)-4)=$A134)*([1]A2!$C$9:$C$175=YEAR($F134)),0)))</f>
        <v>1803504.3099999998</v>
      </c>
      <c r="I134" s="3" cm="1">
        <f t="array" ref="I134">IF(EDATE($F134,I$2)&gt;DATE(2025,12,31),"",INDEX([1]A2!F$9:F$175,MATCH(1,--(RIGHT([1]A2!$B$9:$B$175,LEN([1]A2!$B$9:$B$175)-4)=$A134)*([1]A2!$C$9:$C$175=YEAR($F134)),0)))</f>
        <v>10001254.959999999</v>
      </c>
      <c r="J134" s="3" cm="1">
        <f t="array" ref="J134">IF(EDATE($F134,J$2)&gt;DATE(2025,12,31),"",INDEX([1]A2!G$9:G$175,MATCH(1,--(RIGHT([1]A2!$B$9:$B$175,LEN([1]A2!$B$9:$B$175)-4)=$A134)*([1]A2!$C$9:$C$175=YEAR($F134)),0)))</f>
        <v>31962426.170000017</v>
      </c>
      <c r="K134" s="3" cm="1">
        <f t="array" ref="K134">IF(EDATE($F134,K$2)&gt;DATE(2025,12,31),"",INDEX([1]A2!H$9:H$175,MATCH(1,--(RIGHT([1]A2!$B$9:$B$175,LEN([1]A2!$B$9:$B$175)-4)=$A134)*([1]A2!$C$9:$C$175=YEAR($F134)),0)))</f>
        <v>53485055.179999992</v>
      </c>
      <c r="L134" s="3" cm="1">
        <f t="array" ref="L134">IF(EDATE($F134,L$2)&gt;DATE(2025,12,31),"",INDEX([1]A2!I$9:I$175,MATCH(1,--(RIGHT([1]A2!$B$9:$B$175,LEN([1]A2!$B$9:$B$175)-4)=$A134)*([1]A2!$C$9:$C$175=YEAR($F134)),0)))</f>
        <v>85699786.729999974</v>
      </c>
      <c r="M134" s="3" cm="1">
        <f t="array" ref="M134">IF(EDATE($F134,M$2)&gt;DATE(2025,12,31),"",INDEX([1]A2!J$9:J$175,MATCH(1,--(RIGHT([1]A2!$B$9:$B$175,LEN([1]A2!$B$9:$B$175)-4)=$A134)*([1]A2!$C$9:$C$175=YEAR($F134)),0)))</f>
        <v>109525676.87000003</v>
      </c>
      <c r="N134" s="3" cm="1">
        <f t="array" ref="N134">IF(EDATE($F134,N$2)&gt;DATE(2025,12,31),"",INDEX([1]A2!K$9:K$175,MATCH(1,--(RIGHT([1]A2!$B$9:$B$175,LEN([1]A2!$B$9:$B$175)-4)=$A134)*([1]A2!$C$9:$C$175=YEAR($F134)),0)))</f>
        <v>129515929.55000003</v>
      </c>
      <c r="O134" s="3" cm="1">
        <f t="array" ref="O134">IF(EDATE($F134,O$2)&gt;DATE(2025,12,31),"",INDEX([1]A2!L$9:L$175,MATCH(1,--(RIGHT([1]A2!$B$9:$B$175,LEN([1]A2!$B$9:$B$175)-4)=$A134)*([1]A2!$C$9:$C$175=YEAR($F134)),0)))</f>
        <v>150230131.00999996</v>
      </c>
      <c r="P134" s="3" cm="1">
        <f t="array" ref="P134">IF(EDATE($F134,P$2)&gt;DATE(2025,12,31),"",INDEX([1]A2!M$9:M$175,MATCH(1,--(RIGHT([1]A2!$B$9:$B$175,LEN([1]A2!$B$9:$B$175)-4)=$A134)*([1]A2!$C$9:$C$175=YEAR($F134)),0)))</f>
        <v>160003862.51999995</v>
      </c>
      <c r="Q134" s="3" cm="1">
        <f t="array" ref="Q134">IF(EDATE($F134,Q$2)&gt;DATE(2025,12,31),"",INDEX([1]A2!N$9:N$175,MATCH(1,--(RIGHT([1]A2!$B$9:$B$175,LEN([1]A2!$B$9:$B$175)-4)=$A134)*([1]A2!$C$9:$C$175=YEAR($F134)),0)))</f>
        <v>169451116.58999994</v>
      </c>
      <c r="R134" s="3" cm="1">
        <f t="array" ref="R134">IF(EDATE($F134,R$2)&gt;DATE(2025,12,31),"",INDEX([1]A2!O$9:O$175,MATCH(1,--(RIGHT([1]A2!$B$9:$B$175,LEN([1]A2!$B$9:$B$175)-4)=$A134)*([1]A2!$C$9:$C$175=YEAR($F134)),0)))</f>
        <v>172356900.43000001</v>
      </c>
      <c r="S134" s="3" cm="1">
        <f t="array" ref="S134">IF(EDATE($F134,S$2)&gt;DATE(2025,12,31),"",INDEX([1]A2!P$9:P$175,MATCH(1,--(RIGHT([1]A2!$B$9:$B$175,LEN([1]A2!$B$9:$B$175)-4)=$A134)*([1]A2!$C$9:$C$175=YEAR($F134)),0)))</f>
        <v>183531976.66000006</v>
      </c>
      <c r="T134" s="3" cm="1">
        <f t="array" ref="T134">IF(EDATE($F134,T$2)&gt;DATE(2025,12,31),"",INDEX([1]A2!Q$9:Q$175,MATCH(1,--(RIGHT([1]A2!$B$9:$B$175,LEN([1]A2!$B$9:$B$175)-4)=$A134)*([1]A2!$C$9:$C$175=YEAR($F134)),0)))</f>
        <v>191687484.72999999</v>
      </c>
      <c r="U134" s="3" cm="1">
        <f t="array" ref="U134">IF(EDATE($F134,U$2)&gt;DATE(2025,12,31),"",INDEX([1]A2!R$9:R$175,MATCH(1,--(RIGHT([1]A2!$B$9:$B$175,LEN([1]A2!$B$9:$B$175)-4)=$A134)*([1]A2!$C$9:$C$175=YEAR($F134)),0)))</f>
        <v>196403181.73000002</v>
      </c>
      <c r="V134" s="3" t="str" cm="1">
        <f t="array" ref="V134">IF(EDATE($F134,V$2)&gt;DATE(2025,12,31),"",INDEX([1]A2!S$9:S$175,MATCH(1,--(RIGHT([1]A2!$B$9:$B$175,LEN([1]A2!$B$9:$B$175)-4)=$A134)*([1]A2!$C$9:$C$175=YEAR($F134)),0)))</f>
        <v/>
      </c>
      <c r="W134" s="3" t="str" cm="1">
        <f t="array" ref="W134">IF(EDATE($F134,W$2)&gt;DATE(2025,12,31),"",INDEX([1]A2!T$9:T$175,MATCH(1,--(RIGHT([1]A2!$B$9:$B$175,LEN([1]A2!$B$9:$B$175)-4)=$A134)*([1]A2!$C$9:$C$175=YEAR($F134)),0)))</f>
        <v/>
      </c>
      <c r="X134" s="3" t="str" cm="1">
        <f t="array" ref="X134">IF(EDATE($F134,X$2)&gt;DATE(2025,12,31),"",INDEX([1]A2!U$9:U$175,MATCH(1,--(RIGHT([1]A2!$B$9:$B$175,LEN([1]A2!$B$9:$B$175)-4)=$A134)*([1]A2!$C$9:$C$175=YEAR($F134)),0)))</f>
        <v/>
      </c>
      <c r="Y134" s="3" t="str" cm="1">
        <f t="array" ref="Y134">IF(EDATE($F134,Y$2)&gt;DATE(2025,12,31),"",INDEX([1]A2!V$9:V$175,MATCH(1,--(RIGHT([1]A2!$B$9:$B$175,LEN([1]A2!$B$9:$B$175)-4)=$A134)*([1]A2!$C$9:$C$175=YEAR($F134)),0)))</f>
        <v/>
      </c>
      <c r="Z134" s="3" t="str" cm="1">
        <f t="array" ref="Z134">IF(EDATE($F134,Z$2)&gt;DATE(2025,12,31),"",INDEX([1]A2!W$9:W$175,MATCH(1,--(RIGHT([1]A2!$B$9:$B$175,LEN([1]A2!$B$9:$B$175)-4)=$A134)*([1]A2!$C$9:$C$175=YEAR($F134)),0)))</f>
        <v/>
      </c>
      <c r="AA134" s="3" t="str" cm="1">
        <f t="array" ref="AA134">IF(EDATE($F134,AA$2)&gt;DATE(2025,12,31),"",INDEX([1]A2!X$9:X$175,MATCH(1,--(RIGHT([1]A2!$B$9:$B$175,LEN([1]A2!$B$9:$B$175)-4)=$A134)*([1]A2!$C$9:$C$175=YEAR($F134)),0)))</f>
        <v/>
      </c>
      <c r="AB134" s="3" t="str" cm="1">
        <f t="array" ref="AB134">IF(EDATE($F134,AB$2)&gt;DATE(2025,12,31),"",INDEX([1]A2!Y$9:Y$175,MATCH(1,--(RIGHT([1]A2!$B$9:$B$175,LEN([1]A2!$B$9:$B$175)-4)=$A134)*([1]A2!$C$9:$C$175=YEAR($F134)),0)))</f>
        <v/>
      </c>
      <c r="AC134" s="3" t="str" cm="1">
        <f t="array" ref="AC134">IF(EDATE($F134,AC$2)&gt;DATE(2025,12,31),"",INDEX([1]A2!Z$9:Z$175,MATCH(1,--(RIGHT([1]A2!$B$9:$B$175,LEN([1]A2!$B$9:$B$175)-4)=$A134)*([1]A2!$C$9:$C$175=YEAR($F134)),0)))</f>
        <v/>
      </c>
      <c r="AD134" s="3" t="str" cm="1">
        <f t="array" ref="AD134">IF(EDATE($F134,AD$2)&gt;DATE(2025,12,31),"",INDEX([1]A2!AA$9:AA$175,MATCH(1,--(RIGHT([1]A2!$B$9:$B$175,LEN([1]A2!$B$9:$B$175)-4)=$A134)*([1]A2!$C$9:$C$175=YEAR($F134)),0)))</f>
        <v/>
      </c>
      <c r="AE134" s="3" t="str" cm="1">
        <f t="array" ref="AE134">IF(EDATE($F134,AE$2)&gt;DATE(2025,12,31),"",INDEX([1]A2!AB$9:AB$175,MATCH(1,--(RIGHT([1]A2!$B$9:$B$175,LEN([1]A2!$B$9:$B$175)-4)=$A134)*([1]A2!$C$9:$C$175=YEAR($F134)),0)))</f>
        <v/>
      </c>
      <c r="AF134" s="3" t="str" cm="1">
        <f t="array" ref="AF134">IF(EDATE($F134,AF$2)&gt;DATE(2025,12,31),"",INDEX([1]A2!AC$9:AC$175,MATCH(1,--(RIGHT([1]A2!$B$9:$B$175,LEN([1]A2!$B$9:$B$175)-4)=$A134)*([1]A2!$C$9:$C$175=YEAR($F134)),0)))</f>
        <v/>
      </c>
      <c r="AG134" s="3" t="str" cm="1">
        <f t="array" ref="AG134">IF(EDATE($F134,AG$2)&gt;DATE(2025,12,31),"",INDEX([1]A2!AD$9:AD$175,MATCH(1,--(RIGHT([1]A2!$B$9:$B$175,LEN([1]A2!$B$9:$B$175)-4)=$A134)*([1]A2!$C$9:$C$175=YEAR($F134)),0)))</f>
        <v/>
      </c>
      <c r="AH134" s="3" t="str" cm="1">
        <f t="array" ref="AH134">IF(EDATE($F134,AH$2)&gt;DATE(2025,12,31),"",INDEX([1]A2!AE$9:AE$175,MATCH(1,--(RIGHT([1]A2!$B$9:$B$175,LEN([1]A2!$B$9:$B$175)-4)=$A134)*([1]A2!$C$9:$C$175=YEAR($F134)),0)))</f>
        <v/>
      </c>
      <c r="AI134" s="3" t="str" cm="1">
        <f t="array" ref="AI134">IF(EDATE($F134,AI$2)&gt;DATE(2025,12,31),"",INDEX([1]A2!AF$9:AF$175,MATCH(1,--(RIGHT([1]A2!$B$9:$B$175,LEN([1]A2!$B$9:$B$175)-4)=$A134)*([1]A2!$C$9:$C$175=YEAR($F134)),0)))</f>
        <v/>
      </c>
      <c r="AJ134" s="3" t="str" cm="1">
        <f t="array" ref="AJ134">IF(EDATE($F134,AJ$2)&gt;DATE(2025,12,31),"",INDEX([1]A2!AG$9:AG$175,MATCH(1,--(RIGHT([1]A2!$B$9:$B$175,LEN([1]A2!$B$9:$B$175)-4)=$A134)*([1]A2!$C$9:$C$175=YEAR($F134)),0)))</f>
        <v/>
      </c>
      <c r="AK134" s="3" t="str" cm="1">
        <f t="array" ref="AK134">IF(EDATE($F134,AK$2)&gt;DATE(2025,12,31),"",INDEX([1]A2!AH$9:AH$175,MATCH(1,--(RIGHT([1]A2!$B$9:$B$175,LEN([1]A2!$B$9:$B$175)-4)=$A134)*([1]A2!$C$9:$C$175=YEAR($F134)),0)))</f>
        <v/>
      </c>
      <c r="AL134" s="3" t="str" cm="1">
        <f t="array" ref="AL134">IF(EDATE($F134,AL$2)&gt;DATE(2025,12,31),"",INDEX([1]A2!AI$9:AI$175,MATCH(1,--(RIGHT([1]A2!$B$9:$B$175,LEN([1]A2!$B$9:$B$175)-4)=$A134)*([1]A2!$C$9:$C$175=YEAR($F134)),0)))</f>
        <v/>
      </c>
      <c r="AM134" s="3" t="str" cm="1">
        <f t="array" ref="AM134">IF(EDATE($F134,AM$2)&gt;DATE(2025,12,31),"",INDEX([1]A2!AJ$9:AJ$175,MATCH(1,--(RIGHT([1]A2!$B$9:$B$175,LEN([1]A2!$B$9:$B$175)-4)=$A134)*([1]A2!$C$9:$C$175=YEAR($F134)),0)))</f>
        <v/>
      </c>
      <c r="AN134" s="3" t="str" cm="1">
        <f t="array" ref="AN134">IF(EDATE($F134,AN$2)&gt;DATE(2025,12,31),"",INDEX([1]A2!AK$9:AK$175,MATCH(1,--(RIGHT([1]A2!$B$9:$B$175,LEN([1]A2!$B$9:$B$175)-4)=$A134)*([1]A2!$C$9:$C$175=YEAR($F134)),0)))</f>
        <v/>
      </c>
      <c r="AO134" s="3" t="str" cm="1">
        <f t="array" ref="AO134">IF(EDATE($F134,AO$2)&gt;DATE(2025,12,31),"",INDEX([1]A2!AL$9:AL$175,MATCH(1,--(RIGHT([1]A2!$B$9:$B$175,LEN([1]A2!$B$9:$B$175)-4)=$A134)*([1]A2!$C$9:$C$175=YEAR($F134)),0)))</f>
        <v/>
      </c>
      <c r="AP134" s="3" t="str" cm="1">
        <f t="array" ref="AP134">IF(EDATE($F134,AP$2)&gt;DATE(2025,12,31),"",INDEX([1]A2!AM$9:AM$175,MATCH(1,--(RIGHT([1]A2!$B$9:$B$175,LEN([1]A2!$B$9:$B$175)-4)=$A134)*([1]A2!$C$9:$C$175=YEAR($F134)),0)))</f>
        <v/>
      </c>
      <c r="AQ134" s="3" t="str" cm="1">
        <f t="array" ref="AQ134">IF(EDATE($F134,AQ$2)&gt;DATE(2025,12,31),"",INDEX([1]A2!AN$9:AN$175,MATCH(1,--(RIGHT([1]A2!$B$9:$B$175,LEN([1]A2!$B$9:$B$175)-4)=$A134)*([1]A2!$C$9:$C$175=YEAR($F134)),0)))</f>
        <v/>
      </c>
      <c r="AR134" s="3" t="str" cm="1">
        <f t="array" ref="AR134">IF(EDATE($F134,AR$2)&gt;DATE(2025,12,31),"",INDEX([1]A2!AO$9:AO$175,MATCH(1,--(RIGHT([1]A2!$B$9:$B$175,LEN([1]A2!$B$9:$B$175)-4)=$A134)*([1]A2!$C$9:$C$175=YEAR($F134)),0)))</f>
        <v/>
      </c>
      <c r="AS134" s="3" t="str" cm="1">
        <f t="array" ref="AS134">IF(EDATE($F134,AS$2)&gt;DATE(2025,12,31),"",INDEX([1]A2!AP$9:AP$175,MATCH(1,--(RIGHT([1]A2!$B$9:$B$175,LEN([1]A2!$B$9:$B$175)-4)=$A134)*([1]A2!$C$9:$C$175=YEAR($F134)),0)))</f>
        <v/>
      </c>
      <c r="AT134" s="3" t="str" cm="1">
        <f t="array" ref="AT134">IF(EDATE($F134,AT$2)&gt;DATE(2025,12,31),"",INDEX([1]A2!AQ$9:AQ$175,MATCH(1,--(RIGHT([1]A2!$B$9:$B$175,LEN([1]A2!$B$9:$B$175)-4)=$A134)*([1]A2!$C$9:$C$175=YEAR($F134)),0)))</f>
        <v/>
      </c>
      <c r="AU134" s="3" t="str" cm="1">
        <f t="array" ref="AU134">IF(EDATE($F134,AU$2)&gt;DATE(2025,12,31),"",INDEX([1]A2!AR$9:AR$175,MATCH(1,--(RIGHT([1]A2!$B$9:$B$175,LEN([1]A2!$B$9:$B$175)-4)=$A134)*([1]A2!$C$9:$C$175=YEAR($F134)),0)))</f>
        <v/>
      </c>
      <c r="AV134" s="3" t="str" cm="1">
        <f t="array" ref="AV134">IF(EDATE($F134,AV$2)&gt;DATE(2025,12,31),"",INDEX([1]A2!AS$9:AS$175,MATCH(1,--(RIGHT([1]A2!$B$9:$B$175,LEN([1]A2!$B$9:$B$175)-4)=$A134)*([1]A2!$C$9:$C$175=YEAR($F134)),0)))</f>
        <v/>
      </c>
      <c r="AW134" s="3" t="str" cm="1">
        <f t="array" ref="AW134">IF(EDATE($F134,AW$2)&gt;DATE(2025,12,31),"",INDEX([1]A2!AT$9:AT$175,MATCH(1,--(RIGHT([1]A2!$B$9:$B$175,LEN([1]A2!$B$9:$B$175)-4)=$A134)*([1]A2!$C$9:$C$175=YEAR($F134)),0)))</f>
        <v/>
      </c>
      <c r="AX134" s="3" t="str" cm="1">
        <f t="array" ref="AX134">IF(EDATE($F134,AX$2)&gt;DATE(2025,12,31),"",INDEX([1]A2!AU$9:AU$175,MATCH(1,--(RIGHT([1]A2!$B$9:$B$175,LEN([1]A2!$B$9:$B$175)-4)=$A134)*([1]A2!$C$9:$C$175=YEAR($F134)),0)))</f>
        <v/>
      </c>
      <c r="AY134" s="3" t="str" cm="1">
        <f t="array" ref="AY134">IF(EDATE($F134,AY$2)&gt;DATE(2025,12,31),"",INDEX([1]A2!AV$9:AV$175,MATCH(1,--(RIGHT([1]A2!$B$9:$B$175,LEN([1]A2!$B$9:$B$175)-4)=$A134)*([1]A2!$C$9:$C$175=YEAR($F134)),0)))</f>
        <v/>
      </c>
      <c r="AZ134" s="3" t="str" cm="1">
        <f t="array" ref="AZ134">IF(EDATE($F134,AZ$2)&gt;DATE(2025,12,31),"",INDEX([1]A2!AW$9:AW$175,MATCH(1,--(RIGHT([1]A2!$B$9:$B$175,LEN([1]A2!$B$9:$B$175)-4)=$A134)*([1]A2!$C$9:$C$175=YEAR($F134)),0)))</f>
        <v/>
      </c>
      <c r="BA134" s="3" t="str" cm="1">
        <f t="array" ref="BA134">IF(EDATE($F134,BA$2)&gt;DATE(2025,12,31),"",INDEX([1]A2!AX$9:AX$175,MATCH(1,--(RIGHT([1]A2!$B$9:$B$175,LEN([1]A2!$B$9:$B$175)-4)=$A134)*([1]A2!$C$9:$C$175=YEAR($F134)),0)))</f>
        <v/>
      </c>
      <c r="BB134" s="3" t="str" cm="1">
        <f t="array" ref="BB134">IF(EDATE($F134,BB$2)&gt;DATE(2025,12,31),"",INDEX([1]A2!AY$9:AY$175,MATCH(1,--(RIGHT([1]A2!$B$9:$B$175,LEN([1]A2!$B$9:$B$175)-4)=$A134)*([1]A2!$C$9:$C$175=YEAR($F134)),0)))</f>
        <v/>
      </c>
      <c r="BC134" s="3" t="str" cm="1">
        <f t="array" ref="BC134">IF(EDATE($F134,BC$2)&gt;DATE(2025,12,31),"",INDEX([1]A2!AZ$9:AZ$175,MATCH(1,--(RIGHT([1]A2!$B$9:$B$175,LEN([1]A2!$B$9:$B$175)-4)=$A134)*([1]A2!$C$9:$C$175=YEAR($F134)),0)))</f>
        <v/>
      </c>
      <c r="BD134" s="3" t="str" cm="1">
        <f t="array" ref="BD134">IF(EDATE($F134,BD$2)&gt;DATE(2025,12,31),"",INDEX([1]A2!BA$9:BA$175,MATCH(1,--(RIGHT([1]A2!$B$9:$B$175,LEN([1]A2!$B$9:$B$175)-4)=$A134)*([1]A2!$C$9:$C$175=YEAR($F134)),0)))</f>
        <v/>
      </c>
      <c r="BE134" s="3" t="str" cm="1">
        <f t="array" ref="BE134">IF(EDATE($F134,BE$2)&gt;DATE(2025,12,31),"",INDEX([1]A2!BB$9:BB$175,MATCH(1,--(RIGHT([1]A2!$B$9:$B$175,LEN([1]A2!$B$9:$B$175)-4)=$A134)*([1]A2!$C$9:$C$175=YEAR($F134)),0)))</f>
        <v/>
      </c>
      <c r="BF134" s="3" t="str" cm="1">
        <f t="array" ref="BF134">IF(EDATE($F134,BF$2)&gt;DATE(2025,12,31),"",INDEX([1]A2!BC$9:BC$175,MATCH(1,--(RIGHT([1]A2!$B$9:$B$175,LEN([1]A2!$B$9:$B$175)-4)=$A134)*([1]A2!$C$9:$C$175=YEAR($F134)),0)))</f>
        <v/>
      </c>
      <c r="BG134" s="3" t="str" cm="1">
        <f t="array" ref="BG134">IF(EDATE($F134,BG$2)&gt;DATE(2025,12,31),"",INDEX([1]A2!BD$9:BD$175,MATCH(1,--(RIGHT([1]A2!$B$9:$B$175,LEN([1]A2!$B$9:$B$175)-4)=$A134)*([1]A2!$C$9:$C$175=YEAR($F134)),0)))</f>
        <v/>
      </c>
      <c r="BH134" s="3" t="str" cm="1">
        <f t="array" ref="BH134">IF(EDATE($F134,BH$2)&gt;DATE(2025,12,31),"",INDEX([1]A2!BE$9:BE$175,MATCH(1,--(RIGHT([1]A2!$B$9:$B$175,LEN([1]A2!$B$9:$B$175)-4)=$A134)*([1]A2!$C$9:$C$175=YEAR($F134)),0)))</f>
        <v/>
      </c>
      <c r="BI134" s="3" t="str" cm="1">
        <f t="array" ref="BI134">IF(EDATE($F134,BI$2)&gt;DATE(2025,12,31),"",INDEX([1]A2!BF$9:BF$175,MATCH(1,--(RIGHT([1]A2!$B$9:$B$175,LEN([1]A2!$B$9:$B$175)-4)=$A134)*([1]A2!$C$9:$C$175=YEAR($F134)),0)))</f>
        <v/>
      </c>
      <c r="BJ134" s="3" t="str" cm="1">
        <f t="array" ref="BJ134">IF(EDATE($F134,BJ$2)&gt;DATE(2025,12,31),"",INDEX([1]A2!BG$9:BG$175,MATCH(1,--(RIGHT([1]A2!$B$9:$B$175,LEN([1]A2!$B$9:$B$175)-4)=$A134)*([1]A2!$C$9:$C$175=YEAR($F134)),0)))</f>
        <v/>
      </c>
      <c r="BK134" s="3" t="str" cm="1">
        <f t="array" ref="BK134">IF(EDATE($F134,BK$2)&gt;DATE(2025,12,31),"",INDEX([1]A2!BH$9:BH$175,MATCH(1,--(RIGHT([1]A2!$B$9:$B$175,LEN([1]A2!$B$9:$B$175)-4)=$A134)*([1]A2!$C$9:$C$175=YEAR($F134)),0)))</f>
        <v/>
      </c>
      <c r="BL134" s="3" t="str" cm="1">
        <f t="array" ref="BL134">IF(EDATE($F134,BL$2)&gt;DATE(2025,12,31),"",INDEX([1]A2!BI$9:BI$175,MATCH(1,--(RIGHT([1]A2!$B$9:$B$175,LEN([1]A2!$B$9:$B$175)-4)=$A134)*([1]A2!$C$9:$C$175=YEAR($F134)),0)))</f>
        <v/>
      </c>
      <c r="BM134" s="3" t="str" cm="1">
        <f t="array" ref="BM134">IF(EDATE($F134,BM$2)&gt;DATE(2025,12,31),"",INDEX([1]A2!BJ$9:BJ$175,MATCH(1,--(RIGHT([1]A2!$B$9:$B$175,LEN([1]A2!$B$9:$B$175)-4)=$A134)*([1]A2!$C$9:$C$175=YEAR($F134)),0)))</f>
        <v/>
      </c>
      <c r="BN134" s="3" t="str" cm="1">
        <f t="array" ref="BN134">IF(EDATE($F134,BN$2)&gt;DATE(2025,12,31),"",INDEX([1]A2!BK$9:BK$175,MATCH(1,--(RIGHT([1]A2!$B$9:$B$175,LEN([1]A2!$B$9:$B$175)-4)=$A134)*([1]A2!$C$9:$C$175=YEAR($F134)),0)))</f>
        <v/>
      </c>
      <c r="BO134" s="3" t="str" cm="1">
        <f t="array" ref="BO134">IF(EDATE($F134,BO$2)&gt;DATE(2025,12,31),"",INDEX([1]A2!BL$9:BL$175,MATCH(1,--(RIGHT([1]A2!$B$9:$B$175,LEN([1]A2!$B$9:$B$175)-4)=$A134)*([1]A2!$C$9:$C$175=YEAR($F134)),0)))</f>
        <v/>
      </c>
      <c r="BP134" s="3" t="str" cm="1">
        <f t="array" ref="BP134">IF(EDATE($F134,BP$2)&gt;DATE(2025,12,31),"",INDEX([1]A2!BM$9:BM$175,MATCH(1,--(RIGHT([1]A2!$B$9:$B$175,LEN([1]A2!$B$9:$B$175)-4)=$A134)*([1]A2!$C$9:$C$175=YEAR($F134)),0)))</f>
        <v/>
      </c>
      <c r="BQ134" s="3" t="str" cm="1">
        <f t="array" ref="BQ134">IF(EDATE($F134,BQ$2)&gt;DATE(2025,12,31),"",INDEX([1]A2!BN$9:BN$175,MATCH(1,--(RIGHT([1]A2!$B$9:$B$175,LEN([1]A2!$B$9:$B$175)-4)=$A134)*([1]A2!$C$9:$C$175=YEAR($F134)),0)))</f>
        <v/>
      </c>
      <c r="BR134" s="3" t="str" cm="1">
        <f t="array" ref="BR134">IF(EDATE($F134,BR$2)&gt;DATE(2025,12,31),"",INDEX([1]A2!BO$9:BO$175,MATCH(1,--(RIGHT([1]A2!$B$9:$B$175,LEN([1]A2!$B$9:$B$175)-4)=$A134)*([1]A2!$C$9:$C$175=YEAR($F134)),0)))</f>
        <v/>
      </c>
      <c r="BS134" s="3" t="str" cm="1">
        <f t="array" ref="BS134">IF(EDATE($F134,BS$2)&gt;DATE(2025,12,31),"",INDEX([1]A2!BP$9:BP$175,MATCH(1,--(RIGHT([1]A2!$B$9:$B$175,LEN([1]A2!$B$9:$B$175)-4)=$A134)*([1]A2!$C$9:$C$175=YEAR($F134)),0)))</f>
        <v/>
      </c>
      <c r="BT134" s="3" t="str" cm="1">
        <f t="array" ref="BT134">IF(EDATE($F134,BT$2)&gt;DATE(2025,12,31),"",INDEX([1]A2!BQ$9:BQ$175,MATCH(1,--(RIGHT([1]A2!$B$9:$B$175,LEN([1]A2!$B$9:$B$175)-4)=$A134)*([1]A2!$C$9:$C$175=YEAR($F134)),0)))</f>
        <v/>
      </c>
      <c r="BU134" s="3" t="str" cm="1">
        <f t="array" ref="BU134">IF(EDATE($F134,BU$2)&gt;DATE(2025,12,31),"",INDEX([1]A2!BR$9:BR$175,MATCH(1,--(RIGHT([1]A2!$B$9:$B$175,LEN([1]A2!$B$9:$B$175)-4)=$A134)*([1]A2!$C$9:$C$175=YEAR($F134)),0)))</f>
        <v/>
      </c>
      <c r="BV134" s="3" t="str" cm="1">
        <f t="array" ref="BV134">IF(EDATE($F134,BV$2)&gt;DATE(2025,12,31),"",INDEX([1]A2!BS$9:BS$175,MATCH(1,--(RIGHT([1]A2!$B$9:$B$175,LEN([1]A2!$B$9:$B$175)-4)=$A134)*([1]A2!$C$9:$C$175=YEAR($F134)),0)))</f>
        <v/>
      </c>
      <c r="BW134" s="3" t="str" cm="1">
        <f t="array" ref="BW134">IF(EDATE($F134,BW$2)&gt;DATE(2025,12,31),"",INDEX([1]A2!BT$9:BT$175,MATCH(1,--(RIGHT([1]A2!$B$9:$B$175,LEN([1]A2!$B$9:$B$175)-4)=$A134)*([1]A2!$C$9:$C$175=YEAR($F134)),0)))</f>
        <v/>
      </c>
      <c r="BX134" s="3" t="str" cm="1">
        <f t="array" ref="BX134">IF(EDATE($F134,BX$2)&gt;DATE(2025,12,31),"",INDEX([1]A2!BU$9:BU$175,MATCH(1,--(RIGHT([1]A2!$B$9:$B$175,LEN([1]A2!$B$9:$B$175)-4)=$A134)*([1]A2!$C$9:$C$175=YEAR($F134)),0)))</f>
        <v/>
      </c>
      <c r="BY134" s="3" t="str" cm="1">
        <f t="array" ref="BY134">IF(EDATE($F134,BY$2)&gt;DATE(2025,12,31),"",INDEX([1]A2!BV$9:BV$175,MATCH(1,--(RIGHT([1]A2!$B$9:$B$175,LEN([1]A2!$B$9:$B$175)-4)=$A134)*([1]A2!$C$9:$C$175=YEAR($F134)),0)))</f>
        <v/>
      </c>
      <c r="BZ134" s="3" t="str" cm="1">
        <f t="array" ref="BZ134">IF(EDATE($F134,BZ$2)&gt;DATE(2025,12,31),"",INDEX([1]A2!BW$9:BW$175,MATCH(1,--(RIGHT([1]A2!$B$9:$B$175,LEN([1]A2!$B$9:$B$175)-4)=$A134)*([1]A2!$C$9:$C$175=YEAR($F134)),0)))</f>
        <v/>
      </c>
      <c r="CA134" s="3" t="str" cm="1">
        <f t="array" ref="CA134">IF(EDATE($F134,CA$2)&gt;DATE(2025,12,31),"",INDEX([1]A2!BX$9:BX$175,MATCH(1,--(RIGHT([1]A2!$B$9:$B$175,LEN([1]A2!$B$9:$B$175)-4)=$A134)*([1]A2!$C$9:$C$175=YEAR($F134)),0)))</f>
        <v/>
      </c>
      <c r="CB134" s="3" t="str" cm="1">
        <f t="array" ref="CB134">IF(EDATE($F134,CB$2)&gt;DATE(2025,12,31),"",INDEX([1]A2!BY$9:BY$175,MATCH(1,--(RIGHT([1]A2!$B$9:$B$175,LEN([1]A2!$B$9:$B$175)-4)=$A134)*([1]A2!$C$9:$C$175=YEAR($F134)),0)))</f>
        <v/>
      </c>
      <c r="CC134" s="3" t="str" cm="1">
        <f t="array" ref="CC134">IF(EDATE($F134,CC$2)&gt;DATE(2025,12,31),"",INDEX([1]A2!BZ$9:BZ$175,MATCH(1,--(RIGHT([1]A2!$B$9:$B$175,LEN([1]A2!$B$9:$B$175)-4)=$A134)*([1]A2!$C$9:$C$175=YEAR($F134)),0)))</f>
        <v/>
      </c>
      <c r="CD134" s="3" t="str" cm="1">
        <f t="array" ref="CD134">IF(EDATE($F134,CD$2)&gt;DATE(2025,12,31),"",INDEX([1]A2!CA$9:CA$175,MATCH(1,--(RIGHT([1]A2!$B$9:$B$175,LEN([1]A2!$B$9:$B$175)-4)=$A134)*([1]A2!$C$9:$C$175=YEAR($F134)),0)))</f>
        <v/>
      </c>
      <c r="CE134" s="3" t="str" cm="1">
        <f t="array" ref="CE134">IF(EDATE($F134,CE$2)&gt;DATE(2025,12,31),"",INDEX([1]A2!CB$9:CB$175,MATCH(1,--(RIGHT([1]A2!$B$9:$B$175,LEN([1]A2!$B$9:$B$175)-4)=$A134)*([1]A2!$C$9:$C$175=YEAR($F134)),0)))</f>
        <v/>
      </c>
      <c r="CF134" s="3" t="str" cm="1">
        <f t="array" ref="CF134">IF(EDATE($F134,CF$2)&gt;DATE(2025,12,31),"",INDEX([1]A2!CC$9:CC$175,MATCH(1,--(RIGHT([1]A2!$B$9:$B$175,LEN([1]A2!$B$9:$B$175)-4)=$A134)*([1]A2!$C$9:$C$175=YEAR($F134)),0)))</f>
        <v/>
      </c>
      <c r="CG134" s="3" t="str" cm="1">
        <f t="array" ref="CG134">IF(EDATE($F134,CG$2)&gt;DATE(2025,12,31),"",INDEX([1]A2!CD$9:CD$175,MATCH(1,--(RIGHT([1]A2!$B$9:$B$175,LEN([1]A2!$B$9:$B$175)-4)=$A134)*([1]A2!$C$9:$C$175=YEAR($F134)),0)))</f>
        <v/>
      </c>
      <c r="CH134" s="3" t="str" cm="1">
        <f t="array" ref="CH134">IF(EDATE($F134,CH$2)&gt;DATE(2025,12,31),"",INDEX([1]A2!CE$9:CE$175,MATCH(1,--(RIGHT([1]A2!$B$9:$B$175,LEN([1]A2!$B$9:$B$175)-4)=$A134)*([1]A2!$C$9:$C$175=YEAR($F134)),0)))</f>
        <v/>
      </c>
      <c r="CI134" s="3" t="str" cm="1">
        <f t="array" ref="CI134">IF(EDATE($F134,CI$2)&gt;DATE(2025,12,31),"",INDEX([1]A2!CF$9:CF$175,MATCH(1,--(RIGHT([1]A2!$B$9:$B$175,LEN([1]A2!$B$9:$B$175)-4)=$A134)*([1]A2!$C$9:$C$175=YEAR($F134)),0)))</f>
        <v/>
      </c>
      <c r="CJ134" s="3" t="str" cm="1">
        <f t="array" ref="CJ134">IF(EDATE($F134,CJ$2)&gt;DATE(2025,12,31),"",INDEX([1]A2!CG$9:CG$175,MATCH(1,--(RIGHT([1]A2!$B$9:$B$175,LEN([1]A2!$B$9:$B$175)-4)=$A134)*([1]A2!$C$9:$C$175=YEAR($F134)),0)))</f>
        <v/>
      </c>
      <c r="CK134" s="3" t="str" cm="1">
        <f t="array" ref="CK134">IF(EDATE($F134,CK$2)&gt;DATE(2025,12,31),"",INDEX([1]A2!CH$9:CH$175,MATCH(1,--(RIGHT([1]A2!$B$9:$B$175,LEN([1]A2!$B$9:$B$175)-4)=$A134)*([1]A2!$C$9:$C$175=YEAR($F134)),0)))</f>
        <v/>
      </c>
      <c r="CL134" s="3" t="str" cm="1">
        <f t="array" ref="CL134">IF(EDATE($F134,CL$2)&gt;DATE(2025,12,31),"",INDEX([1]A2!CI$9:CI$175,MATCH(1,--(RIGHT([1]A2!$B$9:$B$175,LEN([1]A2!$B$9:$B$175)-4)=$A134)*([1]A2!$C$9:$C$175=YEAR($F134)),0)))</f>
        <v/>
      </c>
      <c r="CM134" s="3" t="str" cm="1">
        <f t="array" ref="CM134">IF(EDATE($F134,CM$2)&gt;DATE(2025,12,31),"",INDEX([1]A2!CJ$9:CJ$175,MATCH(1,--(RIGHT([1]A2!$B$9:$B$175,LEN([1]A2!$B$9:$B$175)-4)=$A134)*([1]A2!$C$9:$C$175=YEAR($F134)),0)))</f>
        <v/>
      </c>
      <c r="CN134" s="3" t="str" cm="1">
        <f t="array" ref="CN134">IF(EDATE($F134,CN$2)&gt;DATE(2025,12,31),"",INDEX([1]A2!CK$9:CK$175,MATCH(1,--(RIGHT([1]A2!$B$9:$B$175,LEN([1]A2!$B$9:$B$175)-4)=$A134)*([1]A2!$C$9:$C$175=YEAR($F134)),0)))</f>
        <v/>
      </c>
      <c r="CO134" s="3" t="str" cm="1">
        <f t="array" ref="CO134">IF(EDATE($F134,CO$2)&gt;DATE(2025,12,31),"",INDEX([1]A2!CL$9:CL$175,MATCH(1,--(RIGHT([1]A2!$B$9:$B$175,LEN([1]A2!$B$9:$B$175)-4)=$A134)*([1]A2!$C$9:$C$175=YEAR($F134)),0)))</f>
        <v/>
      </c>
      <c r="CP134" s="3" t="str" cm="1">
        <f t="array" ref="CP134">IF(EDATE($F134,CP$2)&gt;DATE(2025,12,31),"",INDEX([1]A2!CM$9:CM$175,MATCH(1,--(RIGHT([1]A2!$B$9:$B$175,LEN([1]A2!$B$9:$B$175)-4)=$A134)*([1]A2!$C$9:$C$175=YEAR($F134)),0)))</f>
        <v/>
      </c>
      <c r="CQ134" s="3" t="str" cm="1">
        <f t="array" ref="CQ134">IF(EDATE($F134,CQ$2)&gt;DATE(2025,12,31),"",INDEX([1]A2!CN$9:CN$175,MATCH(1,--(RIGHT([1]A2!$B$9:$B$175,LEN([1]A2!$B$9:$B$175)-4)=$A134)*([1]A2!$C$9:$C$175=YEAR($F134)),0)))</f>
        <v/>
      </c>
      <c r="CR134" s="3" t="str" cm="1">
        <f t="array" ref="CR134">IF(EDATE($F134,CR$2)&gt;DATE(2025,12,31),"",INDEX([1]A2!CO$9:CO$175,MATCH(1,--(RIGHT([1]A2!$B$9:$B$175,LEN([1]A2!$B$9:$B$175)-4)=$A134)*([1]A2!$C$9:$C$175=YEAR($F134)),0)))</f>
        <v/>
      </c>
      <c r="CS134" s="3" t="str" cm="1">
        <f t="array" ref="CS134">IF(EDATE($F134,CS$2)&gt;DATE(2025,12,31),"",INDEX([1]A2!CP$9:CP$175,MATCH(1,--(RIGHT([1]A2!$B$9:$B$175,LEN([1]A2!$B$9:$B$175)-4)=$A134)*([1]A2!$C$9:$C$175=YEAR($F134)),0)))</f>
        <v/>
      </c>
      <c r="CT134" s="3" t="str" cm="1">
        <f t="array" ref="CT134">IF(EDATE($F134,CT$2)&gt;DATE(2025,12,31),"",INDEX([1]A2!CQ$9:CQ$175,MATCH(1,--(RIGHT([1]A2!$B$9:$B$175,LEN([1]A2!$B$9:$B$175)-4)=$A134)*([1]A2!$C$9:$C$175=YEAR($F134)),0)))</f>
        <v/>
      </c>
      <c r="CU134" s="3" t="str" cm="1">
        <f t="array" ref="CU134">IF(EDATE($F134,CU$2)&gt;DATE(2025,12,31),"",INDEX([1]A2!CR$9:CR$175,MATCH(1,--(RIGHT([1]A2!$B$9:$B$175,LEN([1]A2!$B$9:$B$175)-4)=$A134)*([1]A2!$C$9:$C$175=YEAR($F134)),0)))</f>
        <v/>
      </c>
      <c r="CV134" s="3" t="str" cm="1">
        <f t="array" ref="CV134">IF(EDATE($F134,CV$2)&gt;DATE(2025,12,31),"",INDEX([1]A2!CS$9:CS$175,MATCH(1,--(RIGHT([1]A2!$B$9:$B$175,LEN([1]A2!$B$9:$B$175)-4)=$A134)*([1]A2!$C$9:$C$175=YEAR($F134)),0)))</f>
        <v/>
      </c>
      <c r="CW134" s="3" t="str" cm="1">
        <f t="array" ref="CW134">IF(EDATE($F134,CW$2)&gt;DATE(2025,12,31),"",INDEX([1]A2!CT$9:CT$175,MATCH(1,--(RIGHT([1]A2!$B$9:$B$175,LEN([1]A2!$B$9:$B$175)-4)=$A134)*([1]A2!$C$9:$C$175=YEAR($F134)),0)))</f>
        <v/>
      </c>
      <c r="CX134" s="3" t="str" cm="1">
        <f t="array" ref="CX134">IF(EDATE($F134,CX$2)&gt;DATE(2025,12,31),"",INDEX([1]A2!CU$9:CU$175,MATCH(1,--(RIGHT([1]A2!$B$9:$B$175,LEN([1]A2!$B$9:$B$175)-4)=$A134)*([1]A2!$C$9:$C$175=YEAR($F134)),0)))</f>
        <v/>
      </c>
      <c r="CY134" s="3" t="str" cm="1">
        <f t="array" ref="CY134">IF(EDATE($F134,CY$2)&gt;DATE(2025,12,31),"",INDEX([1]A2!CV$9:CV$175,MATCH(1,--(RIGHT([1]A2!$B$9:$B$175,LEN([1]A2!$B$9:$B$175)-4)=$A134)*([1]A2!$C$9:$C$175=YEAR($F134)),0)))</f>
        <v/>
      </c>
      <c r="CZ134" s="3" t="str" cm="1">
        <f t="array" ref="CZ134">IF(EDATE($F134,CZ$2)&gt;DATE(2025,12,31),"",INDEX([1]A2!CW$9:CW$175,MATCH(1,--(RIGHT([1]A2!$B$9:$B$175,LEN([1]A2!$B$9:$B$175)-4)=$A134)*([1]A2!$C$9:$C$175=YEAR($F134)),0)))</f>
        <v/>
      </c>
      <c r="DA134" s="3" t="str" cm="1">
        <f t="array" ref="DA134">IF(EDATE($F134,DA$2)&gt;DATE(2025,12,31),"",INDEX([1]A2!CX$9:CX$175,MATCH(1,--(RIGHT([1]A2!$B$9:$B$175,LEN([1]A2!$B$9:$B$175)-4)=$A134)*([1]A2!$C$9:$C$175=YEAR($F134)),0)))</f>
        <v/>
      </c>
      <c r="DB134" s="3" t="str" cm="1">
        <f t="array" ref="DB134">IF(EDATE($F134,DB$2)&gt;DATE(2025,12,31),"",INDEX([1]A2!CY$9:CY$175,MATCH(1,--(RIGHT([1]A2!$B$9:$B$175,LEN([1]A2!$B$9:$B$175)-4)=$A134)*([1]A2!$C$9:$C$175=YEAR($F134)),0)))</f>
        <v/>
      </c>
      <c r="DC134" s="3" t="str" cm="1">
        <f t="array" ref="DC134">IF(EDATE($F134,DC$2)&gt;DATE(2025,12,31),"",INDEX([1]A2!CZ$9:CZ$175,MATCH(1,--(RIGHT([1]A2!$B$9:$B$175,LEN([1]A2!$B$9:$B$175)-4)=$A134)*([1]A2!$C$9:$C$175=YEAR($F134)),0)))</f>
        <v/>
      </c>
      <c r="DD134" s="3" t="str" cm="1">
        <f t="array" ref="DD134">IF(EDATE($F134,DD$2)&gt;DATE(2025,12,31),"",INDEX([1]A2!DA$9:DA$175,MATCH(1,--(RIGHT([1]A2!$B$9:$B$175,LEN([1]A2!$B$9:$B$175)-4)=$A134)*([1]A2!$C$9:$C$175=YEAR($F134)),0)))</f>
        <v/>
      </c>
      <c r="DE134" s="3" t="str" cm="1">
        <f t="array" ref="DE134">IF(EDATE($F134,DE$2)&gt;DATE(2025,12,31),"",INDEX([1]A2!DB$9:DB$175,MATCH(1,--(RIGHT([1]A2!$B$9:$B$175,LEN([1]A2!$B$9:$B$175)-4)=$A134)*([1]A2!$C$9:$C$175=YEAR($F134)),0)))</f>
        <v/>
      </c>
      <c r="DF134" s="3" t="str" cm="1">
        <f t="array" ref="DF134">IF(EDATE($F134,DF$2)&gt;DATE(2025,12,31),"",INDEX([1]A2!DC$9:DC$175,MATCH(1,--(RIGHT([1]A2!$B$9:$B$175,LEN([1]A2!$B$9:$B$175)-4)=$A134)*([1]A2!$C$9:$C$175=YEAR($F134)),0)))</f>
        <v/>
      </c>
      <c r="DG134" s="3" t="str" cm="1">
        <f t="array" ref="DG134">IF(EDATE($F134,DG$2)&gt;DATE(2025,12,31),"",INDEX([1]A2!DD$9:DD$175,MATCH(1,--(RIGHT([1]A2!$B$9:$B$175,LEN([1]A2!$B$9:$B$175)-4)=$A134)*([1]A2!$C$9:$C$175=YEAR($F134)),0)))</f>
        <v/>
      </c>
      <c r="DH134" s="3" t="str" cm="1">
        <f t="array" ref="DH134">IF(EDATE($F134,DH$2)&gt;DATE(2025,12,31),"",INDEX([1]A2!DE$9:DE$175,MATCH(1,--(RIGHT([1]A2!$B$9:$B$175,LEN([1]A2!$B$9:$B$175)-4)=$A134)*([1]A2!$C$9:$C$175=YEAR($F134)),0)))</f>
        <v/>
      </c>
      <c r="DI134" s="3" t="str" cm="1">
        <f t="array" ref="DI134">IF(EDATE($F134,DI$2)&gt;DATE(2025,12,31),"",INDEX([1]A2!DF$9:DF$175,MATCH(1,--(RIGHT([1]A2!$B$9:$B$175,LEN([1]A2!$B$9:$B$175)-4)=$A134)*([1]A2!$C$9:$C$175=YEAR($F134)),0)))</f>
        <v/>
      </c>
      <c r="DJ134" s="3" t="str" cm="1">
        <f t="array" ref="DJ134">IF(EDATE($F134,DJ$2)&gt;DATE(2025,12,31),"",INDEX([1]A2!DG$9:DG$175,MATCH(1,--(RIGHT([1]A2!$B$9:$B$175,LEN([1]A2!$B$9:$B$175)-4)=$A134)*([1]A2!$C$9:$C$175=YEAR($F134)),0)))</f>
        <v/>
      </c>
      <c r="DK134" s="3" t="str" cm="1">
        <f t="array" ref="DK134">IF(EDATE($F134,DK$2)&gt;DATE(2025,12,31),"",INDEX([1]A2!DH$9:DH$175,MATCH(1,--(RIGHT([1]A2!$B$9:$B$175,LEN([1]A2!$B$9:$B$175)-4)=$A134)*([1]A2!$C$9:$C$175=YEAR($F134)),0)))</f>
        <v/>
      </c>
      <c r="DL134" s="3" t="str" cm="1">
        <f t="array" ref="DL134">IF(EDATE($F134,DL$2)&gt;DATE(2025,12,31),"",INDEX([1]A2!DI$9:DI$175,MATCH(1,--(RIGHT([1]A2!$B$9:$B$175,LEN([1]A2!$B$9:$B$175)-4)=$A134)*([1]A2!$C$9:$C$175=YEAR($F134)),0)))</f>
        <v/>
      </c>
      <c r="DM134" s="3" t="str" cm="1">
        <f t="array" ref="DM134">IF(EDATE($F134,DM$2)&gt;DATE(2025,12,31),"",INDEX([1]A2!DJ$9:DJ$175,MATCH(1,--(RIGHT([1]A2!$B$9:$B$175,LEN([1]A2!$B$9:$B$175)-4)=$A134)*([1]A2!$C$9:$C$175=YEAR($F134)),0)))</f>
        <v/>
      </c>
      <c r="DN134" s="3" t="str" cm="1">
        <f t="array" ref="DN134">IF(EDATE($F134,DN$2)&gt;DATE(2025,12,31),"",INDEX([1]A2!DK$9:DK$175,MATCH(1,--(RIGHT([1]A2!$B$9:$B$175,LEN([1]A2!$B$9:$B$175)-4)=$A134)*([1]A2!$C$9:$C$175=YEAR($F134)),0)))</f>
        <v/>
      </c>
      <c r="DO134" s="3" t="str" cm="1">
        <f t="array" ref="DO134">IF(EDATE($F134,DO$2)&gt;DATE(2025,12,31),"",INDEX([1]A2!DL$9:DL$175,MATCH(1,--(RIGHT([1]A2!$B$9:$B$175,LEN([1]A2!$B$9:$B$175)-4)=$A134)*([1]A2!$C$9:$C$175=YEAR($F134)),0)))</f>
        <v/>
      </c>
      <c r="DP134" s="3" t="str" cm="1">
        <f t="array" ref="DP134">IF(EDATE($F134,DP$2)&gt;DATE(2025,12,31),"",INDEX([1]A2!DM$9:DM$175,MATCH(1,--(RIGHT([1]A2!$B$9:$B$175,LEN([1]A2!$B$9:$B$175)-4)=$A134)*([1]A2!$C$9:$C$175=YEAR($F134)),0)))</f>
        <v/>
      </c>
      <c r="DQ134" s="3" t="str" cm="1">
        <f t="array" ref="DQ134">IF(EDATE($F134,DQ$2)&gt;DATE(2025,12,31),"",INDEX([1]A2!DN$9:DN$175,MATCH(1,--(RIGHT([1]A2!$B$9:$B$175,LEN([1]A2!$B$9:$B$175)-4)=$A134)*([1]A2!$C$9:$C$175=YEAR($F134)),0)))</f>
        <v/>
      </c>
      <c r="DR134" s="3" t="str" cm="1">
        <f t="array" ref="DR134">IF(EDATE($F134,DR$2)&gt;DATE(2025,12,31),"",INDEX([1]A2!DO$9:DO$175,MATCH(1,--(RIGHT([1]A2!$B$9:$B$175,LEN([1]A2!$B$9:$B$175)-4)=$A134)*([1]A2!$C$9:$C$175=YEAR($F134)),0)))</f>
        <v/>
      </c>
      <c r="DS134" s="3" t="str" cm="1">
        <f t="array" ref="DS134">IF(EDATE($F134,DS$2)&gt;DATE(2025,12,31),"",INDEX([1]A2!DP$9:DP$175,MATCH(1,--(RIGHT([1]A2!$B$9:$B$175,LEN([1]A2!$B$9:$B$175)-4)=$A134)*([1]A2!$C$9:$C$175=YEAR($F134)),0)))</f>
        <v/>
      </c>
      <c r="DT134" s="3" t="str" cm="1">
        <f t="array" ref="DT134">IF(EDATE($F134,DT$2)&gt;DATE(2025,12,31),"",INDEX([1]A2!DQ$9:DQ$175,MATCH(1,--(RIGHT([1]A2!$B$9:$B$175,LEN([1]A2!$B$9:$B$175)-4)=$A134)*([1]A2!$C$9:$C$175=YEAR($F134)),0)))</f>
        <v/>
      </c>
      <c r="DU134" s="3" t="str" cm="1">
        <f t="array" ref="DU134">IF(EDATE($F134,DU$2)&gt;DATE(2025,12,31),"",INDEX([1]A2!DR$9:DR$175,MATCH(1,--(RIGHT([1]A2!$B$9:$B$175,LEN([1]A2!$B$9:$B$175)-4)=$A134)*([1]A2!$C$9:$C$175=YEAR($F134)),0)))</f>
        <v/>
      </c>
      <c r="DV134" s="3" t="str" cm="1">
        <f t="array" ref="DV134">IF(EDATE($F134,DV$2)&gt;DATE(2025,12,31),"",INDEX([1]A2!DS$9:DS$175,MATCH(1,--(RIGHT([1]A2!$B$9:$B$175,LEN([1]A2!$B$9:$B$175)-4)=$A134)*([1]A2!$C$9:$C$175=YEAR($F134)),0)))</f>
        <v/>
      </c>
      <c r="DW134" s="3" t="str" cm="1">
        <f t="array" ref="DW134">IF(EDATE($F134,DW$2)&gt;DATE(2025,12,31),"",INDEX([1]A2!DT$9:DT$175,MATCH(1,--(RIGHT([1]A2!$B$9:$B$175,LEN([1]A2!$B$9:$B$175)-4)=$A134)*([1]A2!$C$9:$C$175=YEAR($F134)),0)))</f>
        <v/>
      </c>
      <c r="DX134" s="3" t="str" cm="1">
        <f t="array" ref="DX134">IF(EDATE($F134,DX$2)&gt;DATE(2025,12,31),"",INDEX([1]A2!DU$9:DU$175,MATCH(1,--(RIGHT([1]A2!$B$9:$B$175,LEN([1]A2!$B$9:$B$175)-4)=$A134)*([1]A2!$C$9:$C$175=YEAR($F134)),0)))</f>
        <v/>
      </c>
      <c r="DY134" s="3" t="str" cm="1">
        <f t="array" ref="DY134">IF(EDATE($F134,DY$2)&gt;DATE(2025,12,31),"",INDEX([1]A2!DV$9:DV$175,MATCH(1,--(RIGHT([1]A2!$B$9:$B$175,LEN([1]A2!$B$9:$B$175)-4)=$A134)*([1]A2!$C$9:$C$175=YEAR($F134)),0)))</f>
        <v/>
      </c>
      <c r="DZ134" s="3" t="str" cm="1">
        <f t="array" ref="DZ134">IF(EDATE($F134,DZ$2)&gt;DATE(2025,12,31),"",INDEX([1]A2!DW$9:DW$175,MATCH(1,--(RIGHT([1]A2!$B$9:$B$175,LEN([1]A2!$B$9:$B$175)-4)=$A134)*([1]A2!$C$9:$C$175=YEAR($F134)),0)))</f>
        <v/>
      </c>
      <c r="EA134" s="3" t="str" cm="1">
        <f t="array" ref="EA134">IF(EDATE($F134,EA$2)&gt;DATE(2025,12,31),"",INDEX([1]A2!DX$9:DX$175,MATCH(1,--(RIGHT([1]A2!$B$9:$B$175,LEN([1]A2!$B$9:$B$175)-4)=$A134)*([1]A2!$C$9:$C$175=YEAR($F134)),0)))</f>
        <v/>
      </c>
      <c r="EB134" s="3" t="str" cm="1">
        <f t="array" ref="EB134">IF(EDATE($F134,EB$2)&gt;DATE(2025,12,31),"",INDEX([1]A2!DY$9:DY$175,MATCH(1,--(RIGHT([1]A2!$B$9:$B$175,LEN([1]A2!$B$9:$B$175)-4)=$A134)*([1]A2!$C$9:$C$175=YEAR($F134)),0)))</f>
        <v/>
      </c>
      <c r="EC134" s="3" t="str" cm="1">
        <f t="array" ref="EC134">IF(EDATE($F134,EC$2)&gt;DATE(2025,12,31),"",INDEX([1]A2!DZ$9:DZ$175,MATCH(1,--(RIGHT([1]A2!$B$9:$B$175,LEN([1]A2!$B$9:$B$175)-4)=$A134)*([1]A2!$C$9:$C$175=YEAR($F134)),0)))</f>
        <v/>
      </c>
      <c r="ED134" s="3" t="str" cm="1">
        <f t="array" ref="ED134">IF(EDATE($F134,ED$2)&gt;DATE(2025,12,31),"",INDEX([1]A2!EA$9:EA$175,MATCH(1,--(RIGHT([1]A2!$B$9:$B$175,LEN([1]A2!$B$9:$B$175)-4)=$A134)*([1]A2!$C$9:$C$175=YEAR($F134)),0)))</f>
        <v/>
      </c>
      <c r="EE134" s="3" t="str" cm="1">
        <f t="array" ref="EE134">IF(EDATE($F134,EE$2)&gt;DATE(2025,12,31),"",INDEX([1]A2!EB$9:EB$175,MATCH(1,--(RIGHT([1]A2!$B$9:$B$175,LEN([1]A2!$B$9:$B$175)-4)=$A134)*([1]A2!$C$9:$C$175=YEAR($F134)),0)))</f>
        <v/>
      </c>
      <c r="EF134" s="3" t="str" cm="1">
        <f t="array" ref="EF134">IF(EDATE($F134,EF$2)&gt;DATE(2025,12,31),"",INDEX([1]A2!EC$9:EC$175,MATCH(1,--(RIGHT([1]A2!$B$9:$B$175,LEN([1]A2!$B$9:$B$175)-4)=$A134)*([1]A2!$C$9:$C$175=YEAR($F134)),0)))</f>
        <v/>
      </c>
      <c r="EG134" s="3" t="str" cm="1">
        <f t="array" ref="EG134">IF(EDATE($F134,EG$2)&gt;DATE(2025,12,31),"",INDEX([1]A2!ED$9:ED$175,MATCH(1,--(RIGHT([1]A2!$B$9:$B$175,LEN([1]A2!$B$9:$B$175)-4)=$A134)*([1]A2!$C$9:$C$175=YEAR($F134)),0)))</f>
        <v/>
      </c>
      <c r="EH134" s="3" t="str" cm="1">
        <f t="array" ref="EH134">IF(EDATE($F134,EH$2)&gt;DATE(2025,12,31),"",INDEX([1]A2!EE$9:EE$175,MATCH(1,--(RIGHT([1]A2!$B$9:$B$175,LEN([1]A2!$B$9:$B$175)-4)=$A134)*([1]A2!$C$9:$C$175=YEAR($F134)),0)))</f>
        <v/>
      </c>
      <c r="EI134" s="3" t="str" cm="1">
        <f t="array" ref="EI134">IF(EDATE($F134,EI$2)&gt;DATE(2025,12,31),"",INDEX([1]A2!EF$9:EF$175,MATCH(1,--(RIGHT([1]A2!$B$9:$B$175,LEN([1]A2!$B$9:$B$175)-4)=$A134)*([1]A2!$C$9:$C$175=YEAR($F134)),0)))</f>
        <v/>
      </c>
      <c r="EJ134" s="3" t="str" cm="1">
        <f t="array" ref="EJ134">IF(EDATE($F134,EJ$2)&gt;DATE(2025,12,31),"",INDEX([1]A2!EG$9:EG$175,MATCH(1,--(RIGHT([1]A2!$B$9:$B$175,LEN([1]A2!$B$9:$B$175)-4)=$A134)*([1]A2!$C$9:$C$175=YEAR($F134)),0)))</f>
        <v/>
      </c>
      <c r="EK134" s="3" t="str" cm="1">
        <f t="array" ref="EK134">IF(EDATE($F134,EK$2)&gt;DATE(2025,12,31),"",INDEX([1]A2!EH$9:EH$175,MATCH(1,--(RIGHT([1]A2!$B$9:$B$175,LEN([1]A2!$B$9:$B$175)-4)=$A134)*([1]A2!$C$9:$C$175=YEAR($F134)),0)))</f>
        <v/>
      </c>
      <c r="EL134" s="3" t="str" cm="1">
        <f t="array" ref="EL134">IF(EDATE($F134,EL$2)&gt;DATE(2025,12,31),"",INDEX([1]A2!EI$9:EI$175,MATCH(1,--(RIGHT([1]A2!$B$9:$B$175,LEN([1]A2!$B$9:$B$175)-4)=$A134)*([1]A2!$C$9:$C$175=YEAR($F134)),0)))</f>
        <v/>
      </c>
      <c r="EM134" s="3" t="str" cm="1">
        <f t="array" ref="EM134">IF(EDATE($F134,EM$2)&gt;DATE(2025,12,31),"",INDEX([1]A2!EJ$9:EJ$175,MATCH(1,--(RIGHT([1]A2!$B$9:$B$175,LEN([1]A2!$B$9:$B$175)-4)=$A134)*([1]A2!$C$9:$C$175=YEAR($F134)),0)))</f>
        <v/>
      </c>
      <c r="EN134" s="3" t="str" cm="1">
        <f t="array" ref="EN134">IF(EDATE($F134,EN$2)&gt;DATE(2025,12,31),"",INDEX([1]A2!EK$9:EK$175,MATCH(1,--(RIGHT([1]A2!$B$9:$B$175,LEN([1]A2!$B$9:$B$175)-4)=$A134)*([1]A2!$C$9:$C$175=YEAR($F134)),0)))</f>
        <v/>
      </c>
      <c r="EO134" s="3" t="str" cm="1">
        <f t="array" ref="EO134">IF(EDATE($F134,EO$2)&gt;DATE(2025,12,31),"",INDEX([1]A2!EL$9:EL$175,MATCH(1,--(RIGHT([1]A2!$B$9:$B$175,LEN([1]A2!$B$9:$B$175)-4)=$A134)*([1]A2!$C$9:$C$175=YEAR($F134)),0)))</f>
        <v/>
      </c>
      <c r="EP134" s="3" t="str" cm="1">
        <f t="array" ref="EP134">IF(EDATE($F134,EP$2)&gt;DATE(2025,12,31),"",INDEX([1]A2!EM$9:EM$175,MATCH(1,--(RIGHT([1]A2!$B$9:$B$175,LEN([1]A2!$B$9:$B$175)-4)=$A134)*([1]A2!$C$9:$C$175=YEAR($F134)),0)))</f>
        <v/>
      </c>
      <c r="EQ134" s="3" t="str" cm="1">
        <f t="array" ref="EQ134">IF(EDATE($F134,EQ$2)&gt;DATE(2025,12,31),"",INDEX([1]A2!EN$9:EN$175,MATCH(1,--(RIGHT([1]A2!$B$9:$B$175,LEN([1]A2!$B$9:$B$175)-4)=$A134)*([1]A2!$C$9:$C$175=YEAR($F134)),0)))</f>
        <v/>
      </c>
      <c r="ER134" s="3" t="str" cm="1">
        <f t="array" ref="ER134">IF(EDATE($F134,ER$2)&gt;DATE(2025,12,31),"",INDEX([1]A2!EO$9:EO$175,MATCH(1,--(RIGHT([1]A2!$B$9:$B$175,LEN([1]A2!$B$9:$B$175)-4)=$A134)*([1]A2!$C$9:$C$175=YEAR($F134)),0)))</f>
        <v/>
      </c>
      <c r="ES134" s="3" t="str" cm="1">
        <f t="array" ref="ES134">IF(EDATE($F134,ES$2)&gt;DATE(2025,12,31),"",INDEX([1]A2!EP$9:EP$175,MATCH(1,--(RIGHT([1]A2!$B$9:$B$175,LEN([1]A2!$B$9:$B$175)-4)=$A134)*([1]A2!$C$9:$C$175=YEAR($F134)),0)))</f>
        <v/>
      </c>
      <c r="ET134" s="3" t="str" cm="1">
        <f t="array" ref="ET134">IF(EDATE($F134,ET$2)&gt;DATE(2025,12,31),"",INDEX([1]A2!EQ$9:EQ$175,MATCH(1,--(RIGHT([1]A2!$B$9:$B$175,LEN([1]A2!$B$9:$B$175)-4)=$A134)*([1]A2!$C$9:$C$175=YEAR($F134)),0)))</f>
        <v/>
      </c>
      <c r="EU134" s="3" t="str" cm="1">
        <f t="array" ref="EU134">IF(EDATE($F134,EU$2)&gt;DATE(2025,12,31),"",INDEX([1]A2!ER$9:ER$175,MATCH(1,--(RIGHT([1]A2!$B$9:$B$175,LEN([1]A2!$B$9:$B$175)-4)=$A134)*([1]A2!$C$9:$C$175=YEAR($F134)),0)))</f>
        <v/>
      </c>
      <c r="EV134" s="3" t="str" cm="1">
        <f t="array" ref="EV134">IF(EDATE($F134,EV$2)&gt;DATE(2025,12,31),"",INDEX([1]A2!ES$9:ES$175,MATCH(1,--(RIGHT([1]A2!$B$9:$B$175,LEN([1]A2!$B$9:$B$175)-4)=$A134)*([1]A2!$C$9:$C$175=YEAR($F134)),0)))</f>
        <v/>
      </c>
      <c r="EW134" s="3" t="str" cm="1">
        <f t="array" ref="EW134">IF(EDATE($F134,EW$2)&gt;DATE(2025,12,31),"",INDEX([1]A2!ET$9:ET$175,MATCH(1,--(RIGHT([1]A2!$B$9:$B$175,LEN([1]A2!$B$9:$B$175)-4)=$A134)*([1]A2!$C$9:$C$175=YEAR($F134)),0)))</f>
        <v/>
      </c>
      <c r="EX134" s="3" t="str" cm="1">
        <f t="array" ref="EX134">IF(EDATE($F134,EX$2)&gt;DATE(2025,12,31),"",INDEX([1]A2!EU$9:EU$175,MATCH(1,--(RIGHT([1]A2!$B$9:$B$175,LEN([1]A2!$B$9:$B$175)-4)=$A134)*([1]A2!$C$9:$C$175=YEAR($F134)),0)))</f>
        <v/>
      </c>
      <c r="EY134" s="3" t="str" cm="1">
        <f t="array" ref="EY134">IF(EDATE($F134,EY$2)&gt;DATE(2025,12,31),"",INDEX([1]A2!EV$9:EV$175,MATCH(1,--(RIGHT([1]A2!$B$9:$B$175,LEN([1]A2!$B$9:$B$175)-4)=$A134)*([1]A2!$C$9:$C$175=YEAR($F134)),0)))</f>
        <v/>
      </c>
      <c r="EZ134" s="3" t="str" cm="1">
        <f t="array" ref="EZ134">IF(EDATE($F134,EZ$2)&gt;DATE(2025,12,31),"",INDEX([1]A2!EW$9:EW$175,MATCH(1,--(RIGHT([1]A2!$B$9:$B$175,LEN([1]A2!$B$9:$B$175)-4)=$A134)*([1]A2!$C$9:$C$175=YEAR($F134)),0)))</f>
        <v/>
      </c>
      <c r="FA134" s="3" t="str" cm="1">
        <f t="array" ref="FA134">IF(EDATE($F134,FA$2)&gt;DATE(2025,12,31),"",INDEX([1]A2!EX$9:EX$175,MATCH(1,--(RIGHT([1]A2!$B$9:$B$175,LEN([1]A2!$B$9:$B$175)-4)=$A134)*([1]A2!$C$9:$C$175=YEAR($F134)),0)))</f>
        <v/>
      </c>
    </row>
    <row r="135" spans="1:157" x14ac:dyDescent="0.2">
      <c r="A135" s="28" t="s">
        <v>807</v>
      </c>
      <c r="B135" s="8" t="s">
        <v>6</v>
      </c>
      <c r="C135" s="8" t="s">
        <v>65</v>
      </c>
      <c r="D135" s="9" t="s">
        <v>19</v>
      </c>
      <c r="E135" s="9" t="s">
        <v>0</v>
      </c>
      <c r="F135" s="94">
        <f t="shared" si="11"/>
        <v>40909</v>
      </c>
      <c r="G135" s="3" cm="1">
        <f t="array" ref="G135">IF(EDATE($F135,G$2)&gt;DATE(2025,12,31),"",INDEX([1]A2!D$9:D$175,MATCH(1,--(RIGHT([1]A2!$B$9:$B$175,LEN([1]A2!$B$9:$B$175)-4)=$A135)*([1]A2!$C$9:$C$175=YEAR($F135)),0)))</f>
        <v>7202.46</v>
      </c>
      <c r="H135" s="3" cm="1">
        <f t="array" ref="H135">IF(EDATE($F135,H$2)&gt;DATE(2025,12,31),"",INDEX([1]A2!E$9:E$175,MATCH(1,--(RIGHT([1]A2!$B$9:$B$175,LEN([1]A2!$B$9:$B$175)-4)=$A135)*([1]A2!$C$9:$C$175=YEAR($F135)),0)))</f>
        <v>2091287.69</v>
      </c>
      <c r="I135" s="3" cm="1">
        <f t="array" ref="I135">IF(EDATE($F135,I$2)&gt;DATE(2025,12,31),"",INDEX([1]A2!F$9:F$175,MATCH(1,--(RIGHT([1]A2!$B$9:$B$175,LEN([1]A2!$B$9:$B$175)-4)=$A135)*([1]A2!$C$9:$C$175=YEAR($F135)),0)))</f>
        <v>14025355.299999997</v>
      </c>
      <c r="J135" s="3" cm="1">
        <f t="array" ref="J135">IF(EDATE($F135,J$2)&gt;DATE(2025,12,31),"",INDEX([1]A2!G$9:G$175,MATCH(1,--(RIGHT([1]A2!$B$9:$B$175,LEN([1]A2!$B$9:$B$175)-4)=$A135)*([1]A2!$C$9:$C$175=YEAR($F135)),0)))</f>
        <v>31504805.179999992</v>
      </c>
      <c r="K135" s="3" cm="1">
        <f t="array" ref="K135">IF(EDATE($F135,K$2)&gt;DATE(2025,12,31),"",INDEX([1]A2!H$9:H$175,MATCH(1,--(RIGHT([1]A2!$B$9:$B$175,LEN([1]A2!$B$9:$B$175)-4)=$A135)*([1]A2!$C$9:$C$175=YEAR($F135)),0)))</f>
        <v>60440063.719999947</v>
      </c>
      <c r="L135" s="3" cm="1">
        <f t="array" ref="L135">IF(EDATE($F135,L$2)&gt;DATE(2025,12,31),"",INDEX([1]A2!I$9:I$175,MATCH(1,--(RIGHT([1]A2!$B$9:$B$175,LEN([1]A2!$B$9:$B$175)-4)=$A135)*([1]A2!$C$9:$C$175=YEAR($F135)),0)))</f>
        <v>83781745.179999992</v>
      </c>
      <c r="M135" s="3" cm="1">
        <f t="array" ref="M135">IF(EDATE($F135,M$2)&gt;DATE(2025,12,31),"",INDEX([1]A2!J$9:J$175,MATCH(1,--(RIGHT([1]A2!$B$9:$B$175,LEN([1]A2!$B$9:$B$175)-4)=$A135)*([1]A2!$C$9:$C$175=YEAR($F135)),0)))</f>
        <v>100839882.73000002</v>
      </c>
      <c r="N135" s="3" cm="1">
        <f t="array" ref="N135">IF(EDATE($F135,N$2)&gt;DATE(2025,12,31),"",INDEX([1]A2!K$9:K$175,MATCH(1,--(RIGHT([1]A2!$B$9:$B$175,LEN([1]A2!$B$9:$B$175)-4)=$A135)*([1]A2!$C$9:$C$175=YEAR($F135)),0)))</f>
        <v>117879238.34999999</v>
      </c>
      <c r="O135" s="3" cm="1">
        <f t="array" ref="O135">IF(EDATE($F135,O$2)&gt;DATE(2025,12,31),"",INDEX([1]A2!L$9:L$175,MATCH(1,--(RIGHT([1]A2!$B$9:$B$175,LEN([1]A2!$B$9:$B$175)-4)=$A135)*([1]A2!$C$9:$C$175=YEAR($F135)),0)))</f>
        <v>125292620.94000001</v>
      </c>
      <c r="P135" s="3" cm="1">
        <f t="array" ref="P135">IF(EDATE($F135,P$2)&gt;DATE(2025,12,31),"",INDEX([1]A2!M$9:M$175,MATCH(1,--(RIGHT([1]A2!$B$9:$B$175,LEN([1]A2!$B$9:$B$175)-4)=$A135)*([1]A2!$C$9:$C$175=YEAR($F135)),0)))</f>
        <v>128701310.86999997</v>
      </c>
      <c r="Q135" s="3" cm="1">
        <f t="array" ref="Q135">IF(EDATE($F135,Q$2)&gt;DATE(2025,12,31),"",INDEX([1]A2!N$9:N$175,MATCH(1,--(RIGHT([1]A2!$B$9:$B$175,LEN([1]A2!$B$9:$B$175)-4)=$A135)*([1]A2!$C$9:$C$175=YEAR($F135)),0)))</f>
        <v>137042661.32999998</v>
      </c>
      <c r="R135" s="3" cm="1">
        <f t="array" ref="R135">IF(EDATE($F135,R$2)&gt;DATE(2025,12,31),"",INDEX([1]A2!O$9:O$175,MATCH(1,--(RIGHT([1]A2!$B$9:$B$175,LEN([1]A2!$B$9:$B$175)-4)=$A135)*([1]A2!$C$9:$C$175=YEAR($F135)),0)))</f>
        <v>143584016.97</v>
      </c>
      <c r="S135" s="3" cm="1">
        <f t="array" ref="S135">IF(EDATE($F135,S$2)&gt;DATE(2025,12,31),"",INDEX([1]A2!P$9:P$175,MATCH(1,--(RIGHT([1]A2!$B$9:$B$175,LEN([1]A2!$B$9:$B$175)-4)=$A135)*([1]A2!$C$9:$C$175=YEAR($F135)),0)))</f>
        <v>147406140.52999991</v>
      </c>
      <c r="T135" s="3" cm="1">
        <f t="array" ref="T135">IF(EDATE($F135,T$2)&gt;DATE(2025,12,31),"",INDEX([1]A2!Q$9:Q$175,MATCH(1,--(RIGHT([1]A2!$B$9:$B$175,LEN([1]A2!$B$9:$B$175)-4)=$A135)*([1]A2!$C$9:$C$175=YEAR($F135)),0)))</f>
        <v>154767787.62000006</v>
      </c>
      <c r="U135" s="3" t="str" cm="1">
        <f t="array" ref="U135">IF(EDATE($F135,U$2)&gt;DATE(2025,12,31),"",INDEX([1]A2!R$9:R$175,MATCH(1,--(RIGHT([1]A2!$B$9:$B$175,LEN([1]A2!$B$9:$B$175)-4)=$A135)*([1]A2!$C$9:$C$175=YEAR($F135)),0)))</f>
        <v/>
      </c>
      <c r="V135" s="3" t="str" cm="1">
        <f t="array" ref="V135">IF(EDATE($F135,V$2)&gt;DATE(2025,12,31),"",INDEX([1]A2!S$9:S$175,MATCH(1,--(RIGHT([1]A2!$B$9:$B$175,LEN([1]A2!$B$9:$B$175)-4)=$A135)*([1]A2!$C$9:$C$175=YEAR($F135)),0)))</f>
        <v/>
      </c>
      <c r="W135" s="3" t="str" cm="1">
        <f t="array" ref="W135">IF(EDATE($F135,W$2)&gt;DATE(2025,12,31),"",INDEX([1]A2!T$9:T$175,MATCH(1,--(RIGHT([1]A2!$B$9:$B$175,LEN([1]A2!$B$9:$B$175)-4)=$A135)*([1]A2!$C$9:$C$175=YEAR($F135)),0)))</f>
        <v/>
      </c>
      <c r="X135" s="3" t="str" cm="1">
        <f t="array" ref="X135">IF(EDATE($F135,X$2)&gt;DATE(2025,12,31),"",INDEX([1]A2!U$9:U$175,MATCH(1,--(RIGHT([1]A2!$B$9:$B$175,LEN([1]A2!$B$9:$B$175)-4)=$A135)*([1]A2!$C$9:$C$175=YEAR($F135)),0)))</f>
        <v/>
      </c>
      <c r="Y135" s="3" t="str" cm="1">
        <f t="array" ref="Y135">IF(EDATE($F135,Y$2)&gt;DATE(2025,12,31),"",INDEX([1]A2!V$9:V$175,MATCH(1,--(RIGHT([1]A2!$B$9:$B$175,LEN([1]A2!$B$9:$B$175)-4)=$A135)*([1]A2!$C$9:$C$175=YEAR($F135)),0)))</f>
        <v/>
      </c>
      <c r="Z135" s="3" t="str" cm="1">
        <f t="array" ref="Z135">IF(EDATE($F135,Z$2)&gt;DATE(2025,12,31),"",INDEX([1]A2!W$9:W$175,MATCH(1,--(RIGHT([1]A2!$B$9:$B$175,LEN([1]A2!$B$9:$B$175)-4)=$A135)*([1]A2!$C$9:$C$175=YEAR($F135)),0)))</f>
        <v/>
      </c>
      <c r="AA135" s="3" t="str" cm="1">
        <f t="array" ref="AA135">IF(EDATE($F135,AA$2)&gt;DATE(2025,12,31),"",INDEX([1]A2!X$9:X$175,MATCH(1,--(RIGHT([1]A2!$B$9:$B$175,LEN([1]A2!$B$9:$B$175)-4)=$A135)*([1]A2!$C$9:$C$175=YEAR($F135)),0)))</f>
        <v/>
      </c>
      <c r="AB135" s="3" t="str" cm="1">
        <f t="array" ref="AB135">IF(EDATE($F135,AB$2)&gt;DATE(2025,12,31),"",INDEX([1]A2!Y$9:Y$175,MATCH(1,--(RIGHT([1]A2!$B$9:$B$175,LEN([1]A2!$B$9:$B$175)-4)=$A135)*([1]A2!$C$9:$C$175=YEAR($F135)),0)))</f>
        <v/>
      </c>
      <c r="AC135" s="3" t="str" cm="1">
        <f t="array" ref="AC135">IF(EDATE($F135,AC$2)&gt;DATE(2025,12,31),"",INDEX([1]A2!Z$9:Z$175,MATCH(1,--(RIGHT([1]A2!$B$9:$B$175,LEN([1]A2!$B$9:$B$175)-4)=$A135)*([1]A2!$C$9:$C$175=YEAR($F135)),0)))</f>
        <v/>
      </c>
      <c r="AD135" s="3" t="str" cm="1">
        <f t="array" ref="AD135">IF(EDATE($F135,AD$2)&gt;DATE(2025,12,31),"",INDEX([1]A2!AA$9:AA$175,MATCH(1,--(RIGHT([1]A2!$B$9:$B$175,LEN([1]A2!$B$9:$B$175)-4)=$A135)*([1]A2!$C$9:$C$175=YEAR($F135)),0)))</f>
        <v/>
      </c>
      <c r="AE135" s="3" t="str" cm="1">
        <f t="array" ref="AE135">IF(EDATE($F135,AE$2)&gt;DATE(2025,12,31),"",INDEX([1]A2!AB$9:AB$175,MATCH(1,--(RIGHT([1]A2!$B$9:$B$175,LEN([1]A2!$B$9:$B$175)-4)=$A135)*([1]A2!$C$9:$C$175=YEAR($F135)),0)))</f>
        <v/>
      </c>
      <c r="AF135" s="3" t="str" cm="1">
        <f t="array" ref="AF135">IF(EDATE($F135,AF$2)&gt;DATE(2025,12,31),"",INDEX([1]A2!AC$9:AC$175,MATCH(1,--(RIGHT([1]A2!$B$9:$B$175,LEN([1]A2!$B$9:$B$175)-4)=$A135)*([1]A2!$C$9:$C$175=YEAR($F135)),0)))</f>
        <v/>
      </c>
      <c r="AG135" s="3" t="str" cm="1">
        <f t="array" ref="AG135">IF(EDATE($F135,AG$2)&gt;DATE(2025,12,31),"",INDEX([1]A2!AD$9:AD$175,MATCH(1,--(RIGHT([1]A2!$B$9:$B$175,LEN([1]A2!$B$9:$B$175)-4)=$A135)*([1]A2!$C$9:$C$175=YEAR($F135)),0)))</f>
        <v/>
      </c>
      <c r="AH135" s="3" t="str" cm="1">
        <f t="array" ref="AH135">IF(EDATE($F135,AH$2)&gt;DATE(2025,12,31),"",INDEX([1]A2!AE$9:AE$175,MATCH(1,--(RIGHT([1]A2!$B$9:$B$175,LEN([1]A2!$B$9:$B$175)-4)=$A135)*([1]A2!$C$9:$C$175=YEAR($F135)),0)))</f>
        <v/>
      </c>
      <c r="AI135" s="3" t="str" cm="1">
        <f t="array" ref="AI135">IF(EDATE($F135,AI$2)&gt;DATE(2025,12,31),"",INDEX([1]A2!AF$9:AF$175,MATCH(1,--(RIGHT([1]A2!$B$9:$B$175,LEN([1]A2!$B$9:$B$175)-4)=$A135)*([1]A2!$C$9:$C$175=YEAR($F135)),0)))</f>
        <v/>
      </c>
      <c r="AJ135" s="3" t="str" cm="1">
        <f t="array" ref="AJ135">IF(EDATE($F135,AJ$2)&gt;DATE(2025,12,31),"",INDEX([1]A2!AG$9:AG$175,MATCH(1,--(RIGHT([1]A2!$B$9:$B$175,LEN([1]A2!$B$9:$B$175)-4)=$A135)*([1]A2!$C$9:$C$175=YEAR($F135)),0)))</f>
        <v/>
      </c>
      <c r="AK135" s="3" t="str" cm="1">
        <f t="array" ref="AK135">IF(EDATE($F135,AK$2)&gt;DATE(2025,12,31),"",INDEX([1]A2!AH$9:AH$175,MATCH(1,--(RIGHT([1]A2!$B$9:$B$175,LEN([1]A2!$B$9:$B$175)-4)=$A135)*([1]A2!$C$9:$C$175=YEAR($F135)),0)))</f>
        <v/>
      </c>
      <c r="AL135" s="3" t="str" cm="1">
        <f t="array" ref="AL135">IF(EDATE($F135,AL$2)&gt;DATE(2025,12,31),"",INDEX([1]A2!AI$9:AI$175,MATCH(1,--(RIGHT([1]A2!$B$9:$B$175,LEN([1]A2!$B$9:$B$175)-4)=$A135)*([1]A2!$C$9:$C$175=YEAR($F135)),0)))</f>
        <v/>
      </c>
      <c r="AM135" s="3" t="str" cm="1">
        <f t="array" ref="AM135">IF(EDATE($F135,AM$2)&gt;DATE(2025,12,31),"",INDEX([1]A2!AJ$9:AJ$175,MATCH(1,--(RIGHT([1]A2!$B$9:$B$175,LEN([1]A2!$B$9:$B$175)-4)=$A135)*([1]A2!$C$9:$C$175=YEAR($F135)),0)))</f>
        <v/>
      </c>
      <c r="AN135" s="3" t="str" cm="1">
        <f t="array" ref="AN135">IF(EDATE($F135,AN$2)&gt;DATE(2025,12,31),"",INDEX([1]A2!AK$9:AK$175,MATCH(1,--(RIGHT([1]A2!$B$9:$B$175,LEN([1]A2!$B$9:$B$175)-4)=$A135)*([1]A2!$C$9:$C$175=YEAR($F135)),0)))</f>
        <v/>
      </c>
      <c r="AO135" s="3" t="str" cm="1">
        <f t="array" ref="AO135">IF(EDATE($F135,AO$2)&gt;DATE(2025,12,31),"",INDEX([1]A2!AL$9:AL$175,MATCH(1,--(RIGHT([1]A2!$B$9:$B$175,LEN([1]A2!$B$9:$B$175)-4)=$A135)*([1]A2!$C$9:$C$175=YEAR($F135)),0)))</f>
        <v/>
      </c>
      <c r="AP135" s="3" t="str" cm="1">
        <f t="array" ref="AP135">IF(EDATE($F135,AP$2)&gt;DATE(2025,12,31),"",INDEX([1]A2!AM$9:AM$175,MATCH(1,--(RIGHT([1]A2!$B$9:$B$175,LEN([1]A2!$B$9:$B$175)-4)=$A135)*([1]A2!$C$9:$C$175=YEAR($F135)),0)))</f>
        <v/>
      </c>
      <c r="AQ135" s="3" t="str" cm="1">
        <f t="array" ref="AQ135">IF(EDATE($F135,AQ$2)&gt;DATE(2025,12,31),"",INDEX([1]A2!AN$9:AN$175,MATCH(1,--(RIGHT([1]A2!$B$9:$B$175,LEN([1]A2!$B$9:$B$175)-4)=$A135)*([1]A2!$C$9:$C$175=YEAR($F135)),0)))</f>
        <v/>
      </c>
      <c r="AR135" s="3" t="str" cm="1">
        <f t="array" ref="AR135">IF(EDATE($F135,AR$2)&gt;DATE(2025,12,31),"",INDEX([1]A2!AO$9:AO$175,MATCH(1,--(RIGHT([1]A2!$B$9:$B$175,LEN([1]A2!$B$9:$B$175)-4)=$A135)*([1]A2!$C$9:$C$175=YEAR($F135)),0)))</f>
        <v/>
      </c>
      <c r="AS135" s="3" t="str" cm="1">
        <f t="array" ref="AS135">IF(EDATE($F135,AS$2)&gt;DATE(2025,12,31),"",INDEX([1]A2!AP$9:AP$175,MATCH(1,--(RIGHT([1]A2!$B$9:$B$175,LEN([1]A2!$B$9:$B$175)-4)=$A135)*([1]A2!$C$9:$C$175=YEAR($F135)),0)))</f>
        <v/>
      </c>
      <c r="AT135" s="3" t="str" cm="1">
        <f t="array" ref="AT135">IF(EDATE($F135,AT$2)&gt;DATE(2025,12,31),"",INDEX([1]A2!AQ$9:AQ$175,MATCH(1,--(RIGHT([1]A2!$B$9:$B$175,LEN([1]A2!$B$9:$B$175)-4)=$A135)*([1]A2!$C$9:$C$175=YEAR($F135)),0)))</f>
        <v/>
      </c>
      <c r="AU135" s="3" t="str" cm="1">
        <f t="array" ref="AU135">IF(EDATE($F135,AU$2)&gt;DATE(2025,12,31),"",INDEX([1]A2!AR$9:AR$175,MATCH(1,--(RIGHT([1]A2!$B$9:$B$175,LEN([1]A2!$B$9:$B$175)-4)=$A135)*([1]A2!$C$9:$C$175=YEAR($F135)),0)))</f>
        <v/>
      </c>
      <c r="AV135" s="3" t="str" cm="1">
        <f t="array" ref="AV135">IF(EDATE($F135,AV$2)&gt;DATE(2025,12,31),"",INDEX([1]A2!AS$9:AS$175,MATCH(1,--(RIGHT([1]A2!$B$9:$B$175,LEN([1]A2!$B$9:$B$175)-4)=$A135)*([1]A2!$C$9:$C$175=YEAR($F135)),0)))</f>
        <v/>
      </c>
      <c r="AW135" s="3" t="str" cm="1">
        <f t="array" ref="AW135">IF(EDATE($F135,AW$2)&gt;DATE(2025,12,31),"",INDEX([1]A2!AT$9:AT$175,MATCH(1,--(RIGHT([1]A2!$B$9:$B$175,LEN([1]A2!$B$9:$B$175)-4)=$A135)*([1]A2!$C$9:$C$175=YEAR($F135)),0)))</f>
        <v/>
      </c>
      <c r="AX135" s="3" t="str" cm="1">
        <f t="array" ref="AX135">IF(EDATE($F135,AX$2)&gt;DATE(2025,12,31),"",INDEX([1]A2!AU$9:AU$175,MATCH(1,--(RIGHT([1]A2!$B$9:$B$175,LEN([1]A2!$B$9:$B$175)-4)=$A135)*([1]A2!$C$9:$C$175=YEAR($F135)),0)))</f>
        <v/>
      </c>
      <c r="AY135" s="3" t="str" cm="1">
        <f t="array" ref="AY135">IF(EDATE($F135,AY$2)&gt;DATE(2025,12,31),"",INDEX([1]A2!AV$9:AV$175,MATCH(1,--(RIGHT([1]A2!$B$9:$B$175,LEN([1]A2!$B$9:$B$175)-4)=$A135)*([1]A2!$C$9:$C$175=YEAR($F135)),0)))</f>
        <v/>
      </c>
      <c r="AZ135" s="3" t="str" cm="1">
        <f t="array" ref="AZ135">IF(EDATE($F135,AZ$2)&gt;DATE(2025,12,31),"",INDEX([1]A2!AW$9:AW$175,MATCH(1,--(RIGHT([1]A2!$B$9:$B$175,LEN([1]A2!$B$9:$B$175)-4)=$A135)*([1]A2!$C$9:$C$175=YEAR($F135)),0)))</f>
        <v/>
      </c>
      <c r="BA135" s="3" t="str" cm="1">
        <f t="array" ref="BA135">IF(EDATE($F135,BA$2)&gt;DATE(2025,12,31),"",INDEX([1]A2!AX$9:AX$175,MATCH(1,--(RIGHT([1]A2!$B$9:$B$175,LEN([1]A2!$B$9:$B$175)-4)=$A135)*([1]A2!$C$9:$C$175=YEAR($F135)),0)))</f>
        <v/>
      </c>
      <c r="BB135" s="3" t="str" cm="1">
        <f t="array" ref="BB135">IF(EDATE($F135,BB$2)&gt;DATE(2025,12,31),"",INDEX([1]A2!AY$9:AY$175,MATCH(1,--(RIGHT([1]A2!$B$9:$B$175,LEN([1]A2!$B$9:$B$175)-4)=$A135)*([1]A2!$C$9:$C$175=YEAR($F135)),0)))</f>
        <v/>
      </c>
      <c r="BC135" s="3" t="str" cm="1">
        <f t="array" ref="BC135">IF(EDATE($F135,BC$2)&gt;DATE(2025,12,31),"",INDEX([1]A2!AZ$9:AZ$175,MATCH(1,--(RIGHT([1]A2!$B$9:$B$175,LEN([1]A2!$B$9:$B$175)-4)=$A135)*([1]A2!$C$9:$C$175=YEAR($F135)),0)))</f>
        <v/>
      </c>
      <c r="BD135" s="3" t="str" cm="1">
        <f t="array" ref="BD135">IF(EDATE($F135,BD$2)&gt;DATE(2025,12,31),"",INDEX([1]A2!BA$9:BA$175,MATCH(1,--(RIGHT([1]A2!$B$9:$B$175,LEN([1]A2!$B$9:$B$175)-4)=$A135)*([1]A2!$C$9:$C$175=YEAR($F135)),0)))</f>
        <v/>
      </c>
      <c r="BE135" s="3" t="str" cm="1">
        <f t="array" ref="BE135">IF(EDATE($F135,BE$2)&gt;DATE(2025,12,31),"",INDEX([1]A2!BB$9:BB$175,MATCH(1,--(RIGHT([1]A2!$B$9:$B$175,LEN([1]A2!$B$9:$B$175)-4)=$A135)*([1]A2!$C$9:$C$175=YEAR($F135)),0)))</f>
        <v/>
      </c>
      <c r="BF135" s="3" t="str" cm="1">
        <f t="array" ref="BF135">IF(EDATE($F135,BF$2)&gt;DATE(2025,12,31),"",INDEX([1]A2!BC$9:BC$175,MATCH(1,--(RIGHT([1]A2!$B$9:$B$175,LEN([1]A2!$B$9:$B$175)-4)=$A135)*([1]A2!$C$9:$C$175=YEAR($F135)),0)))</f>
        <v/>
      </c>
      <c r="BG135" s="3" t="str" cm="1">
        <f t="array" ref="BG135">IF(EDATE($F135,BG$2)&gt;DATE(2025,12,31),"",INDEX([1]A2!BD$9:BD$175,MATCH(1,--(RIGHT([1]A2!$B$9:$B$175,LEN([1]A2!$B$9:$B$175)-4)=$A135)*([1]A2!$C$9:$C$175=YEAR($F135)),0)))</f>
        <v/>
      </c>
      <c r="BH135" s="3" t="str" cm="1">
        <f t="array" ref="BH135">IF(EDATE($F135,BH$2)&gt;DATE(2025,12,31),"",INDEX([1]A2!BE$9:BE$175,MATCH(1,--(RIGHT([1]A2!$B$9:$B$175,LEN([1]A2!$B$9:$B$175)-4)=$A135)*([1]A2!$C$9:$C$175=YEAR($F135)),0)))</f>
        <v/>
      </c>
      <c r="BI135" s="3" t="str" cm="1">
        <f t="array" ref="BI135">IF(EDATE($F135,BI$2)&gt;DATE(2025,12,31),"",INDEX([1]A2!BF$9:BF$175,MATCH(1,--(RIGHT([1]A2!$B$9:$B$175,LEN([1]A2!$B$9:$B$175)-4)=$A135)*([1]A2!$C$9:$C$175=YEAR($F135)),0)))</f>
        <v/>
      </c>
      <c r="BJ135" s="3" t="str" cm="1">
        <f t="array" ref="BJ135">IF(EDATE($F135,BJ$2)&gt;DATE(2025,12,31),"",INDEX([1]A2!BG$9:BG$175,MATCH(1,--(RIGHT([1]A2!$B$9:$B$175,LEN([1]A2!$B$9:$B$175)-4)=$A135)*([1]A2!$C$9:$C$175=YEAR($F135)),0)))</f>
        <v/>
      </c>
      <c r="BK135" s="3" t="str" cm="1">
        <f t="array" ref="BK135">IF(EDATE($F135,BK$2)&gt;DATE(2025,12,31),"",INDEX([1]A2!BH$9:BH$175,MATCH(1,--(RIGHT([1]A2!$B$9:$B$175,LEN([1]A2!$B$9:$B$175)-4)=$A135)*([1]A2!$C$9:$C$175=YEAR($F135)),0)))</f>
        <v/>
      </c>
      <c r="BL135" s="3" t="str" cm="1">
        <f t="array" ref="BL135">IF(EDATE($F135,BL$2)&gt;DATE(2025,12,31),"",INDEX([1]A2!BI$9:BI$175,MATCH(1,--(RIGHT([1]A2!$B$9:$B$175,LEN([1]A2!$B$9:$B$175)-4)=$A135)*([1]A2!$C$9:$C$175=YEAR($F135)),0)))</f>
        <v/>
      </c>
      <c r="BM135" s="3" t="str" cm="1">
        <f t="array" ref="BM135">IF(EDATE($F135,BM$2)&gt;DATE(2025,12,31),"",INDEX([1]A2!BJ$9:BJ$175,MATCH(1,--(RIGHT([1]A2!$B$9:$B$175,LEN([1]A2!$B$9:$B$175)-4)=$A135)*([1]A2!$C$9:$C$175=YEAR($F135)),0)))</f>
        <v/>
      </c>
      <c r="BN135" s="3" t="str" cm="1">
        <f t="array" ref="BN135">IF(EDATE($F135,BN$2)&gt;DATE(2025,12,31),"",INDEX([1]A2!BK$9:BK$175,MATCH(1,--(RIGHT([1]A2!$B$9:$B$175,LEN([1]A2!$B$9:$B$175)-4)=$A135)*([1]A2!$C$9:$C$175=YEAR($F135)),0)))</f>
        <v/>
      </c>
      <c r="BO135" s="3" t="str" cm="1">
        <f t="array" ref="BO135">IF(EDATE($F135,BO$2)&gt;DATE(2025,12,31),"",INDEX([1]A2!BL$9:BL$175,MATCH(1,--(RIGHT([1]A2!$B$9:$B$175,LEN([1]A2!$B$9:$B$175)-4)=$A135)*([1]A2!$C$9:$C$175=YEAR($F135)),0)))</f>
        <v/>
      </c>
      <c r="BP135" s="3" t="str" cm="1">
        <f t="array" ref="BP135">IF(EDATE($F135,BP$2)&gt;DATE(2025,12,31),"",INDEX([1]A2!BM$9:BM$175,MATCH(1,--(RIGHT([1]A2!$B$9:$B$175,LEN([1]A2!$B$9:$B$175)-4)=$A135)*([1]A2!$C$9:$C$175=YEAR($F135)),0)))</f>
        <v/>
      </c>
      <c r="BQ135" s="3" t="str" cm="1">
        <f t="array" ref="BQ135">IF(EDATE($F135,BQ$2)&gt;DATE(2025,12,31),"",INDEX([1]A2!BN$9:BN$175,MATCH(1,--(RIGHT([1]A2!$B$9:$B$175,LEN([1]A2!$B$9:$B$175)-4)=$A135)*([1]A2!$C$9:$C$175=YEAR($F135)),0)))</f>
        <v/>
      </c>
      <c r="BR135" s="3" t="str" cm="1">
        <f t="array" ref="BR135">IF(EDATE($F135,BR$2)&gt;DATE(2025,12,31),"",INDEX([1]A2!BO$9:BO$175,MATCH(1,--(RIGHT([1]A2!$B$9:$B$175,LEN([1]A2!$B$9:$B$175)-4)=$A135)*([1]A2!$C$9:$C$175=YEAR($F135)),0)))</f>
        <v/>
      </c>
      <c r="BS135" s="3" t="str" cm="1">
        <f t="array" ref="BS135">IF(EDATE($F135,BS$2)&gt;DATE(2025,12,31),"",INDEX([1]A2!BP$9:BP$175,MATCH(1,--(RIGHT([1]A2!$B$9:$B$175,LEN([1]A2!$B$9:$B$175)-4)=$A135)*([1]A2!$C$9:$C$175=YEAR($F135)),0)))</f>
        <v/>
      </c>
      <c r="BT135" s="3" t="str" cm="1">
        <f t="array" ref="BT135">IF(EDATE($F135,BT$2)&gt;DATE(2025,12,31),"",INDEX([1]A2!BQ$9:BQ$175,MATCH(1,--(RIGHT([1]A2!$B$9:$B$175,LEN([1]A2!$B$9:$B$175)-4)=$A135)*([1]A2!$C$9:$C$175=YEAR($F135)),0)))</f>
        <v/>
      </c>
      <c r="BU135" s="3" t="str" cm="1">
        <f t="array" ref="BU135">IF(EDATE($F135,BU$2)&gt;DATE(2025,12,31),"",INDEX([1]A2!BR$9:BR$175,MATCH(1,--(RIGHT([1]A2!$B$9:$B$175,LEN([1]A2!$B$9:$B$175)-4)=$A135)*([1]A2!$C$9:$C$175=YEAR($F135)),0)))</f>
        <v/>
      </c>
      <c r="BV135" s="3" t="str" cm="1">
        <f t="array" ref="BV135">IF(EDATE($F135,BV$2)&gt;DATE(2025,12,31),"",INDEX([1]A2!BS$9:BS$175,MATCH(1,--(RIGHT([1]A2!$B$9:$B$175,LEN([1]A2!$B$9:$B$175)-4)=$A135)*([1]A2!$C$9:$C$175=YEAR($F135)),0)))</f>
        <v/>
      </c>
      <c r="BW135" s="3" t="str" cm="1">
        <f t="array" ref="BW135">IF(EDATE($F135,BW$2)&gt;DATE(2025,12,31),"",INDEX([1]A2!BT$9:BT$175,MATCH(1,--(RIGHT([1]A2!$B$9:$B$175,LEN([1]A2!$B$9:$B$175)-4)=$A135)*([1]A2!$C$9:$C$175=YEAR($F135)),0)))</f>
        <v/>
      </c>
      <c r="BX135" s="3" t="str" cm="1">
        <f t="array" ref="BX135">IF(EDATE($F135,BX$2)&gt;DATE(2025,12,31),"",INDEX([1]A2!BU$9:BU$175,MATCH(1,--(RIGHT([1]A2!$B$9:$B$175,LEN([1]A2!$B$9:$B$175)-4)=$A135)*([1]A2!$C$9:$C$175=YEAR($F135)),0)))</f>
        <v/>
      </c>
      <c r="BY135" s="3" t="str" cm="1">
        <f t="array" ref="BY135">IF(EDATE($F135,BY$2)&gt;DATE(2025,12,31),"",INDEX([1]A2!BV$9:BV$175,MATCH(1,--(RIGHT([1]A2!$B$9:$B$175,LEN([1]A2!$B$9:$B$175)-4)=$A135)*([1]A2!$C$9:$C$175=YEAR($F135)),0)))</f>
        <v/>
      </c>
      <c r="BZ135" s="3" t="str" cm="1">
        <f t="array" ref="BZ135">IF(EDATE($F135,BZ$2)&gt;DATE(2025,12,31),"",INDEX([1]A2!BW$9:BW$175,MATCH(1,--(RIGHT([1]A2!$B$9:$B$175,LEN([1]A2!$B$9:$B$175)-4)=$A135)*([1]A2!$C$9:$C$175=YEAR($F135)),0)))</f>
        <v/>
      </c>
      <c r="CA135" s="3" t="str" cm="1">
        <f t="array" ref="CA135">IF(EDATE($F135,CA$2)&gt;DATE(2025,12,31),"",INDEX([1]A2!BX$9:BX$175,MATCH(1,--(RIGHT([1]A2!$B$9:$B$175,LEN([1]A2!$B$9:$B$175)-4)=$A135)*([1]A2!$C$9:$C$175=YEAR($F135)),0)))</f>
        <v/>
      </c>
      <c r="CB135" s="3" t="str" cm="1">
        <f t="array" ref="CB135">IF(EDATE($F135,CB$2)&gt;DATE(2025,12,31),"",INDEX([1]A2!BY$9:BY$175,MATCH(1,--(RIGHT([1]A2!$B$9:$B$175,LEN([1]A2!$B$9:$B$175)-4)=$A135)*([1]A2!$C$9:$C$175=YEAR($F135)),0)))</f>
        <v/>
      </c>
      <c r="CC135" s="3" t="str" cm="1">
        <f t="array" ref="CC135">IF(EDATE($F135,CC$2)&gt;DATE(2025,12,31),"",INDEX([1]A2!BZ$9:BZ$175,MATCH(1,--(RIGHT([1]A2!$B$9:$B$175,LEN([1]A2!$B$9:$B$175)-4)=$A135)*([1]A2!$C$9:$C$175=YEAR($F135)),0)))</f>
        <v/>
      </c>
      <c r="CD135" s="3" t="str" cm="1">
        <f t="array" ref="CD135">IF(EDATE($F135,CD$2)&gt;DATE(2025,12,31),"",INDEX([1]A2!CA$9:CA$175,MATCH(1,--(RIGHT([1]A2!$B$9:$B$175,LEN([1]A2!$B$9:$B$175)-4)=$A135)*([1]A2!$C$9:$C$175=YEAR($F135)),0)))</f>
        <v/>
      </c>
      <c r="CE135" s="3" t="str" cm="1">
        <f t="array" ref="CE135">IF(EDATE($F135,CE$2)&gt;DATE(2025,12,31),"",INDEX([1]A2!CB$9:CB$175,MATCH(1,--(RIGHT([1]A2!$B$9:$B$175,LEN([1]A2!$B$9:$B$175)-4)=$A135)*([1]A2!$C$9:$C$175=YEAR($F135)),0)))</f>
        <v/>
      </c>
      <c r="CF135" s="3" t="str" cm="1">
        <f t="array" ref="CF135">IF(EDATE($F135,CF$2)&gt;DATE(2025,12,31),"",INDEX([1]A2!CC$9:CC$175,MATCH(1,--(RIGHT([1]A2!$B$9:$B$175,LEN([1]A2!$B$9:$B$175)-4)=$A135)*([1]A2!$C$9:$C$175=YEAR($F135)),0)))</f>
        <v/>
      </c>
      <c r="CG135" s="3" t="str" cm="1">
        <f t="array" ref="CG135">IF(EDATE($F135,CG$2)&gt;DATE(2025,12,31),"",INDEX([1]A2!CD$9:CD$175,MATCH(1,--(RIGHT([1]A2!$B$9:$B$175,LEN([1]A2!$B$9:$B$175)-4)=$A135)*([1]A2!$C$9:$C$175=YEAR($F135)),0)))</f>
        <v/>
      </c>
      <c r="CH135" s="3" t="str" cm="1">
        <f t="array" ref="CH135">IF(EDATE($F135,CH$2)&gt;DATE(2025,12,31),"",INDEX([1]A2!CE$9:CE$175,MATCH(1,--(RIGHT([1]A2!$B$9:$B$175,LEN([1]A2!$B$9:$B$175)-4)=$A135)*([1]A2!$C$9:$C$175=YEAR($F135)),0)))</f>
        <v/>
      </c>
      <c r="CI135" s="3" t="str" cm="1">
        <f t="array" ref="CI135">IF(EDATE($F135,CI$2)&gt;DATE(2025,12,31),"",INDEX([1]A2!CF$9:CF$175,MATCH(1,--(RIGHT([1]A2!$B$9:$B$175,LEN([1]A2!$B$9:$B$175)-4)=$A135)*([1]A2!$C$9:$C$175=YEAR($F135)),0)))</f>
        <v/>
      </c>
      <c r="CJ135" s="3" t="str" cm="1">
        <f t="array" ref="CJ135">IF(EDATE($F135,CJ$2)&gt;DATE(2025,12,31),"",INDEX([1]A2!CG$9:CG$175,MATCH(1,--(RIGHT([1]A2!$B$9:$B$175,LEN([1]A2!$B$9:$B$175)-4)=$A135)*([1]A2!$C$9:$C$175=YEAR($F135)),0)))</f>
        <v/>
      </c>
      <c r="CK135" s="3" t="str" cm="1">
        <f t="array" ref="CK135">IF(EDATE($F135,CK$2)&gt;DATE(2025,12,31),"",INDEX([1]A2!CH$9:CH$175,MATCH(1,--(RIGHT([1]A2!$B$9:$B$175,LEN([1]A2!$B$9:$B$175)-4)=$A135)*([1]A2!$C$9:$C$175=YEAR($F135)),0)))</f>
        <v/>
      </c>
      <c r="CL135" s="3" t="str" cm="1">
        <f t="array" ref="CL135">IF(EDATE($F135,CL$2)&gt;DATE(2025,12,31),"",INDEX([1]A2!CI$9:CI$175,MATCH(1,--(RIGHT([1]A2!$B$9:$B$175,LEN([1]A2!$B$9:$B$175)-4)=$A135)*([1]A2!$C$9:$C$175=YEAR($F135)),0)))</f>
        <v/>
      </c>
      <c r="CM135" s="3" t="str" cm="1">
        <f t="array" ref="CM135">IF(EDATE($F135,CM$2)&gt;DATE(2025,12,31),"",INDEX([1]A2!CJ$9:CJ$175,MATCH(1,--(RIGHT([1]A2!$B$9:$B$175,LEN([1]A2!$B$9:$B$175)-4)=$A135)*([1]A2!$C$9:$C$175=YEAR($F135)),0)))</f>
        <v/>
      </c>
      <c r="CN135" s="3" t="str" cm="1">
        <f t="array" ref="CN135">IF(EDATE($F135,CN$2)&gt;DATE(2025,12,31),"",INDEX([1]A2!CK$9:CK$175,MATCH(1,--(RIGHT([1]A2!$B$9:$B$175,LEN([1]A2!$B$9:$B$175)-4)=$A135)*([1]A2!$C$9:$C$175=YEAR($F135)),0)))</f>
        <v/>
      </c>
      <c r="CO135" s="3" t="str" cm="1">
        <f t="array" ref="CO135">IF(EDATE($F135,CO$2)&gt;DATE(2025,12,31),"",INDEX([1]A2!CL$9:CL$175,MATCH(1,--(RIGHT([1]A2!$B$9:$B$175,LEN([1]A2!$B$9:$B$175)-4)=$A135)*([1]A2!$C$9:$C$175=YEAR($F135)),0)))</f>
        <v/>
      </c>
      <c r="CP135" s="3" t="str" cm="1">
        <f t="array" ref="CP135">IF(EDATE($F135,CP$2)&gt;DATE(2025,12,31),"",INDEX([1]A2!CM$9:CM$175,MATCH(1,--(RIGHT([1]A2!$B$9:$B$175,LEN([1]A2!$B$9:$B$175)-4)=$A135)*([1]A2!$C$9:$C$175=YEAR($F135)),0)))</f>
        <v/>
      </c>
      <c r="CQ135" s="3" t="str" cm="1">
        <f t="array" ref="CQ135">IF(EDATE($F135,CQ$2)&gt;DATE(2025,12,31),"",INDEX([1]A2!CN$9:CN$175,MATCH(1,--(RIGHT([1]A2!$B$9:$B$175,LEN([1]A2!$B$9:$B$175)-4)=$A135)*([1]A2!$C$9:$C$175=YEAR($F135)),0)))</f>
        <v/>
      </c>
      <c r="CR135" s="3" t="str" cm="1">
        <f t="array" ref="CR135">IF(EDATE($F135,CR$2)&gt;DATE(2025,12,31),"",INDEX([1]A2!CO$9:CO$175,MATCH(1,--(RIGHT([1]A2!$B$9:$B$175,LEN([1]A2!$B$9:$B$175)-4)=$A135)*([1]A2!$C$9:$C$175=YEAR($F135)),0)))</f>
        <v/>
      </c>
      <c r="CS135" s="3" t="str" cm="1">
        <f t="array" ref="CS135">IF(EDATE($F135,CS$2)&gt;DATE(2025,12,31),"",INDEX([1]A2!CP$9:CP$175,MATCH(1,--(RIGHT([1]A2!$B$9:$B$175,LEN([1]A2!$B$9:$B$175)-4)=$A135)*([1]A2!$C$9:$C$175=YEAR($F135)),0)))</f>
        <v/>
      </c>
      <c r="CT135" s="3" t="str" cm="1">
        <f t="array" ref="CT135">IF(EDATE($F135,CT$2)&gt;DATE(2025,12,31),"",INDEX([1]A2!CQ$9:CQ$175,MATCH(1,--(RIGHT([1]A2!$B$9:$B$175,LEN([1]A2!$B$9:$B$175)-4)=$A135)*([1]A2!$C$9:$C$175=YEAR($F135)),0)))</f>
        <v/>
      </c>
      <c r="CU135" s="3" t="str" cm="1">
        <f t="array" ref="CU135">IF(EDATE($F135,CU$2)&gt;DATE(2025,12,31),"",INDEX([1]A2!CR$9:CR$175,MATCH(1,--(RIGHT([1]A2!$B$9:$B$175,LEN([1]A2!$B$9:$B$175)-4)=$A135)*([1]A2!$C$9:$C$175=YEAR($F135)),0)))</f>
        <v/>
      </c>
      <c r="CV135" s="3" t="str" cm="1">
        <f t="array" ref="CV135">IF(EDATE($F135,CV$2)&gt;DATE(2025,12,31),"",INDEX([1]A2!CS$9:CS$175,MATCH(1,--(RIGHT([1]A2!$B$9:$B$175,LEN([1]A2!$B$9:$B$175)-4)=$A135)*([1]A2!$C$9:$C$175=YEAR($F135)),0)))</f>
        <v/>
      </c>
      <c r="CW135" s="3" t="str" cm="1">
        <f t="array" ref="CW135">IF(EDATE($F135,CW$2)&gt;DATE(2025,12,31),"",INDEX([1]A2!CT$9:CT$175,MATCH(1,--(RIGHT([1]A2!$B$9:$B$175,LEN([1]A2!$B$9:$B$175)-4)=$A135)*([1]A2!$C$9:$C$175=YEAR($F135)),0)))</f>
        <v/>
      </c>
      <c r="CX135" s="3" t="str" cm="1">
        <f t="array" ref="CX135">IF(EDATE($F135,CX$2)&gt;DATE(2025,12,31),"",INDEX([1]A2!CU$9:CU$175,MATCH(1,--(RIGHT([1]A2!$B$9:$B$175,LEN([1]A2!$B$9:$B$175)-4)=$A135)*([1]A2!$C$9:$C$175=YEAR($F135)),0)))</f>
        <v/>
      </c>
      <c r="CY135" s="3" t="str" cm="1">
        <f t="array" ref="CY135">IF(EDATE($F135,CY$2)&gt;DATE(2025,12,31),"",INDEX([1]A2!CV$9:CV$175,MATCH(1,--(RIGHT([1]A2!$B$9:$B$175,LEN([1]A2!$B$9:$B$175)-4)=$A135)*([1]A2!$C$9:$C$175=YEAR($F135)),0)))</f>
        <v/>
      </c>
      <c r="CZ135" s="3" t="str" cm="1">
        <f t="array" ref="CZ135">IF(EDATE($F135,CZ$2)&gt;DATE(2025,12,31),"",INDEX([1]A2!CW$9:CW$175,MATCH(1,--(RIGHT([1]A2!$B$9:$B$175,LEN([1]A2!$B$9:$B$175)-4)=$A135)*([1]A2!$C$9:$C$175=YEAR($F135)),0)))</f>
        <v/>
      </c>
      <c r="DA135" s="3" t="str" cm="1">
        <f t="array" ref="DA135">IF(EDATE($F135,DA$2)&gt;DATE(2025,12,31),"",INDEX([1]A2!CX$9:CX$175,MATCH(1,--(RIGHT([1]A2!$B$9:$B$175,LEN([1]A2!$B$9:$B$175)-4)=$A135)*([1]A2!$C$9:$C$175=YEAR($F135)),0)))</f>
        <v/>
      </c>
      <c r="DB135" s="3" t="str" cm="1">
        <f t="array" ref="DB135">IF(EDATE($F135,DB$2)&gt;DATE(2025,12,31),"",INDEX([1]A2!CY$9:CY$175,MATCH(1,--(RIGHT([1]A2!$B$9:$B$175,LEN([1]A2!$B$9:$B$175)-4)=$A135)*([1]A2!$C$9:$C$175=YEAR($F135)),0)))</f>
        <v/>
      </c>
      <c r="DC135" s="3" t="str" cm="1">
        <f t="array" ref="DC135">IF(EDATE($F135,DC$2)&gt;DATE(2025,12,31),"",INDEX([1]A2!CZ$9:CZ$175,MATCH(1,--(RIGHT([1]A2!$B$9:$B$175,LEN([1]A2!$B$9:$B$175)-4)=$A135)*([1]A2!$C$9:$C$175=YEAR($F135)),0)))</f>
        <v/>
      </c>
      <c r="DD135" s="3" t="str" cm="1">
        <f t="array" ref="DD135">IF(EDATE($F135,DD$2)&gt;DATE(2025,12,31),"",INDEX([1]A2!DA$9:DA$175,MATCH(1,--(RIGHT([1]A2!$B$9:$B$175,LEN([1]A2!$B$9:$B$175)-4)=$A135)*([1]A2!$C$9:$C$175=YEAR($F135)),0)))</f>
        <v/>
      </c>
      <c r="DE135" s="3" t="str" cm="1">
        <f t="array" ref="DE135">IF(EDATE($F135,DE$2)&gt;DATE(2025,12,31),"",INDEX([1]A2!DB$9:DB$175,MATCH(1,--(RIGHT([1]A2!$B$9:$B$175,LEN([1]A2!$B$9:$B$175)-4)=$A135)*([1]A2!$C$9:$C$175=YEAR($F135)),0)))</f>
        <v/>
      </c>
      <c r="DF135" s="3" t="str" cm="1">
        <f t="array" ref="DF135">IF(EDATE($F135,DF$2)&gt;DATE(2025,12,31),"",INDEX([1]A2!DC$9:DC$175,MATCH(1,--(RIGHT([1]A2!$B$9:$B$175,LEN([1]A2!$B$9:$B$175)-4)=$A135)*([1]A2!$C$9:$C$175=YEAR($F135)),0)))</f>
        <v/>
      </c>
      <c r="DG135" s="3" t="str" cm="1">
        <f t="array" ref="DG135">IF(EDATE($F135,DG$2)&gt;DATE(2025,12,31),"",INDEX([1]A2!DD$9:DD$175,MATCH(1,--(RIGHT([1]A2!$B$9:$B$175,LEN([1]A2!$B$9:$B$175)-4)=$A135)*([1]A2!$C$9:$C$175=YEAR($F135)),0)))</f>
        <v/>
      </c>
      <c r="DH135" s="3" t="str" cm="1">
        <f t="array" ref="DH135">IF(EDATE($F135,DH$2)&gt;DATE(2025,12,31),"",INDEX([1]A2!DE$9:DE$175,MATCH(1,--(RIGHT([1]A2!$B$9:$B$175,LEN([1]A2!$B$9:$B$175)-4)=$A135)*([1]A2!$C$9:$C$175=YEAR($F135)),0)))</f>
        <v/>
      </c>
      <c r="DI135" s="3" t="str" cm="1">
        <f t="array" ref="DI135">IF(EDATE($F135,DI$2)&gt;DATE(2025,12,31),"",INDEX([1]A2!DF$9:DF$175,MATCH(1,--(RIGHT([1]A2!$B$9:$B$175,LEN([1]A2!$B$9:$B$175)-4)=$A135)*([1]A2!$C$9:$C$175=YEAR($F135)),0)))</f>
        <v/>
      </c>
      <c r="DJ135" s="3" t="str" cm="1">
        <f t="array" ref="DJ135">IF(EDATE($F135,DJ$2)&gt;DATE(2025,12,31),"",INDEX([1]A2!DG$9:DG$175,MATCH(1,--(RIGHT([1]A2!$B$9:$B$175,LEN([1]A2!$B$9:$B$175)-4)=$A135)*([1]A2!$C$9:$C$175=YEAR($F135)),0)))</f>
        <v/>
      </c>
      <c r="DK135" s="3" t="str" cm="1">
        <f t="array" ref="DK135">IF(EDATE($F135,DK$2)&gt;DATE(2025,12,31),"",INDEX([1]A2!DH$9:DH$175,MATCH(1,--(RIGHT([1]A2!$B$9:$B$175,LEN([1]A2!$B$9:$B$175)-4)=$A135)*([1]A2!$C$9:$C$175=YEAR($F135)),0)))</f>
        <v/>
      </c>
      <c r="DL135" s="3" t="str" cm="1">
        <f t="array" ref="DL135">IF(EDATE($F135,DL$2)&gt;DATE(2025,12,31),"",INDEX([1]A2!DI$9:DI$175,MATCH(1,--(RIGHT([1]A2!$B$9:$B$175,LEN([1]A2!$B$9:$B$175)-4)=$A135)*([1]A2!$C$9:$C$175=YEAR($F135)),0)))</f>
        <v/>
      </c>
      <c r="DM135" s="3" t="str" cm="1">
        <f t="array" ref="DM135">IF(EDATE($F135,DM$2)&gt;DATE(2025,12,31),"",INDEX([1]A2!DJ$9:DJ$175,MATCH(1,--(RIGHT([1]A2!$B$9:$B$175,LEN([1]A2!$B$9:$B$175)-4)=$A135)*([1]A2!$C$9:$C$175=YEAR($F135)),0)))</f>
        <v/>
      </c>
      <c r="DN135" s="3" t="str" cm="1">
        <f t="array" ref="DN135">IF(EDATE($F135,DN$2)&gt;DATE(2025,12,31),"",INDEX([1]A2!DK$9:DK$175,MATCH(1,--(RIGHT([1]A2!$B$9:$B$175,LEN([1]A2!$B$9:$B$175)-4)=$A135)*([1]A2!$C$9:$C$175=YEAR($F135)),0)))</f>
        <v/>
      </c>
      <c r="DO135" s="3" t="str" cm="1">
        <f t="array" ref="DO135">IF(EDATE($F135,DO$2)&gt;DATE(2025,12,31),"",INDEX([1]A2!DL$9:DL$175,MATCH(1,--(RIGHT([1]A2!$B$9:$B$175,LEN([1]A2!$B$9:$B$175)-4)=$A135)*([1]A2!$C$9:$C$175=YEAR($F135)),0)))</f>
        <v/>
      </c>
      <c r="DP135" s="3" t="str" cm="1">
        <f t="array" ref="DP135">IF(EDATE($F135,DP$2)&gt;DATE(2025,12,31),"",INDEX([1]A2!DM$9:DM$175,MATCH(1,--(RIGHT([1]A2!$B$9:$B$175,LEN([1]A2!$B$9:$B$175)-4)=$A135)*([1]A2!$C$9:$C$175=YEAR($F135)),0)))</f>
        <v/>
      </c>
      <c r="DQ135" s="3" t="str" cm="1">
        <f t="array" ref="DQ135">IF(EDATE($F135,DQ$2)&gt;DATE(2025,12,31),"",INDEX([1]A2!DN$9:DN$175,MATCH(1,--(RIGHT([1]A2!$B$9:$B$175,LEN([1]A2!$B$9:$B$175)-4)=$A135)*([1]A2!$C$9:$C$175=YEAR($F135)),0)))</f>
        <v/>
      </c>
      <c r="DR135" s="3" t="str" cm="1">
        <f t="array" ref="DR135">IF(EDATE($F135,DR$2)&gt;DATE(2025,12,31),"",INDEX([1]A2!DO$9:DO$175,MATCH(1,--(RIGHT([1]A2!$B$9:$B$175,LEN([1]A2!$B$9:$B$175)-4)=$A135)*([1]A2!$C$9:$C$175=YEAR($F135)),0)))</f>
        <v/>
      </c>
      <c r="DS135" s="3" t="str" cm="1">
        <f t="array" ref="DS135">IF(EDATE($F135,DS$2)&gt;DATE(2025,12,31),"",INDEX([1]A2!DP$9:DP$175,MATCH(1,--(RIGHT([1]A2!$B$9:$B$175,LEN([1]A2!$B$9:$B$175)-4)=$A135)*([1]A2!$C$9:$C$175=YEAR($F135)),0)))</f>
        <v/>
      </c>
      <c r="DT135" s="3" t="str" cm="1">
        <f t="array" ref="DT135">IF(EDATE($F135,DT$2)&gt;DATE(2025,12,31),"",INDEX([1]A2!DQ$9:DQ$175,MATCH(1,--(RIGHT([1]A2!$B$9:$B$175,LEN([1]A2!$B$9:$B$175)-4)=$A135)*([1]A2!$C$9:$C$175=YEAR($F135)),0)))</f>
        <v/>
      </c>
      <c r="DU135" s="3" t="str" cm="1">
        <f t="array" ref="DU135">IF(EDATE($F135,DU$2)&gt;DATE(2025,12,31),"",INDEX([1]A2!DR$9:DR$175,MATCH(1,--(RIGHT([1]A2!$B$9:$B$175,LEN([1]A2!$B$9:$B$175)-4)=$A135)*([1]A2!$C$9:$C$175=YEAR($F135)),0)))</f>
        <v/>
      </c>
      <c r="DV135" s="3" t="str" cm="1">
        <f t="array" ref="DV135">IF(EDATE($F135,DV$2)&gt;DATE(2025,12,31),"",INDEX([1]A2!DS$9:DS$175,MATCH(1,--(RIGHT([1]A2!$B$9:$B$175,LEN([1]A2!$B$9:$B$175)-4)=$A135)*([1]A2!$C$9:$C$175=YEAR($F135)),0)))</f>
        <v/>
      </c>
      <c r="DW135" s="3" t="str" cm="1">
        <f t="array" ref="DW135">IF(EDATE($F135,DW$2)&gt;DATE(2025,12,31),"",INDEX([1]A2!DT$9:DT$175,MATCH(1,--(RIGHT([1]A2!$B$9:$B$175,LEN([1]A2!$B$9:$B$175)-4)=$A135)*([1]A2!$C$9:$C$175=YEAR($F135)),0)))</f>
        <v/>
      </c>
      <c r="DX135" s="3" t="str" cm="1">
        <f t="array" ref="DX135">IF(EDATE($F135,DX$2)&gt;DATE(2025,12,31),"",INDEX([1]A2!DU$9:DU$175,MATCH(1,--(RIGHT([1]A2!$B$9:$B$175,LEN([1]A2!$B$9:$B$175)-4)=$A135)*([1]A2!$C$9:$C$175=YEAR($F135)),0)))</f>
        <v/>
      </c>
      <c r="DY135" s="3" t="str" cm="1">
        <f t="array" ref="DY135">IF(EDATE($F135,DY$2)&gt;DATE(2025,12,31),"",INDEX([1]A2!DV$9:DV$175,MATCH(1,--(RIGHT([1]A2!$B$9:$B$175,LEN([1]A2!$B$9:$B$175)-4)=$A135)*([1]A2!$C$9:$C$175=YEAR($F135)),0)))</f>
        <v/>
      </c>
      <c r="DZ135" s="3" t="str" cm="1">
        <f t="array" ref="DZ135">IF(EDATE($F135,DZ$2)&gt;DATE(2025,12,31),"",INDEX([1]A2!DW$9:DW$175,MATCH(1,--(RIGHT([1]A2!$B$9:$B$175,LEN([1]A2!$B$9:$B$175)-4)=$A135)*([1]A2!$C$9:$C$175=YEAR($F135)),0)))</f>
        <v/>
      </c>
      <c r="EA135" s="3" t="str" cm="1">
        <f t="array" ref="EA135">IF(EDATE($F135,EA$2)&gt;DATE(2025,12,31),"",INDEX([1]A2!DX$9:DX$175,MATCH(1,--(RIGHT([1]A2!$B$9:$B$175,LEN([1]A2!$B$9:$B$175)-4)=$A135)*([1]A2!$C$9:$C$175=YEAR($F135)),0)))</f>
        <v/>
      </c>
      <c r="EB135" s="3" t="str" cm="1">
        <f t="array" ref="EB135">IF(EDATE($F135,EB$2)&gt;DATE(2025,12,31),"",INDEX([1]A2!DY$9:DY$175,MATCH(1,--(RIGHT([1]A2!$B$9:$B$175,LEN([1]A2!$B$9:$B$175)-4)=$A135)*([1]A2!$C$9:$C$175=YEAR($F135)),0)))</f>
        <v/>
      </c>
      <c r="EC135" s="3" t="str" cm="1">
        <f t="array" ref="EC135">IF(EDATE($F135,EC$2)&gt;DATE(2025,12,31),"",INDEX([1]A2!DZ$9:DZ$175,MATCH(1,--(RIGHT([1]A2!$B$9:$B$175,LEN([1]A2!$B$9:$B$175)-4)=$A135)*([1]A2!$C$9:$C$175=YEAR($F135)),0)))</f>
        <v/>
      </c>
      <c r="ED135" s="3" t="str" cm="1">
        <f t="array" ref="ED135">IF(EDATE($F135,ED$2)&gt;DATE(2025,12,31),"",INDEX([1]A2!EA$9:EA$175,MATCH(1,--(RIGHT([1]A2!$B$9:$B$175,LEN([1]A2!$B$9:$B$175)-4)=$A135)*([1]A2!$C$9:$C$175=YEAR($F135)),0)))</f>
        <v/>
      </c>
      <c r="EE135" s="3" t="str" cm="1">
        <f t="array" ref="EE135">IF(EDATE($F135,EE$2)&gt;DATE(2025,12,31),"",INDEX([1]A2!EB$9:EB$175,MATCH(1,--(RIGHT([1]A2!$B$9:$B$175,LEN([1]A2!$B$9:$B$175)-4)=$A135)*([1]A2!$C$9:$C$175=YEAR($F135)),0)))</f>
        <v/>
      </c>
      <c r="EF135" s="3" t="str" cm="1">
        <f t="array" ref="EF135">IF(EDATE($F135,EF$2)&gt;DATE(2025,12,31),"",INDEX([1]A2!EC$9:EC$175,MATCH(1,--(RIGHT([1]A2!$B$9:$B$175,LEN([1]A2!$B$9:$B$175)-4)=$A135)*([1]A2!$C$9:$C$175=YEAR($F135)),0)))</f>
        <v/>
      </c>
      <c r="EG135" s="3" t="str" cm="1">
        <f t="array" ref="EG135">IF(EDATE($F135,EG$2)&gt;DATE(2025,12,31),"",INDEX([1]A2!ED$9:ED$175,MATCH(1,--(RIGHT([1]A2!$B$9:$B$175,LEN([1]A2!$B$9:$B$175)-4)=$A135)*([1]A2!$C$9:$C$175=YEAR($F135)),0)))</f>
        <v/>
      </c>
      <c r="EH135" s="3" t="str" cm="1">
        <f t="array" ref="EH135">IF(EDATE($F135,EH$2)&gt;DATE(2025,12,31),"",INDEX([1]A2!EE$9:EE$175,MATCH(1,--(RIGHT([1]A2!$B$9:$B$175,LEN([1]A2!$B$9:$B$175)-4)=$A135)*([1]A2!$C$9:$C$175=YEAR($F135)),0)))</f>
        <v/>
      </c>
      <c r="EI135" s="3" t="str" cm="1">
        <f t="array" ref="EI135">IF(EDATE($F135,EI$2)&gt;DATE(2025,12,31),"",INDEX([1]A2!EF$9:EF$175,MATCH(1,--(RIGHT([1]A2!$B$9:$B$175,LEN([1]A2!$B$9:$B$175)-4)=$A135)*([1]A2!$C$9:$C$175=YEAR($F135)),0)))</f>
        <v/>
      </c>
      <c r="EJ135" s="3" t="str" cm="1">
        <f t="array" ref="EJ135">IF(EDATE($F135,EJ$2)&gt;DATE(2025,12,31),"",INDEX([1]A2!EG$9:EG$175,MATCH(1,--(RIGHT([1]A2!$B$9:$B$175,LEN([1]A2!$B$9:$B$175)-4)=$A135)*([1]A2!$C$9:$C$175=YEAR($F135)),0)))</f>
        <v/>
      </c>
      <c r="EK135" s="3" t="str" cm="1">
        <f t="array" ref="EK135">IF(EDATE($F135,EK$2)&gt;DATE(2025,12,31),"",INDEX([1]A2!EH$9:EH$175,MATCH(1,--(RIGHT([1]A2!$B$9:$B$175,LEN([1]A2!$B$9:$B$175)-4)=$A135)*([1]A2!$C$9:$C$175=YEAR($F135)),0)))</f>
        <v/>
      </c>
      <c r="EL135" s="3" t="str" cm="1">
        <f t="array" ref="EL135">IF(EDATE($F135,EL$2)&gt;DATE(2025,12,31),"",INDEX([1]A2!EI$9:EI$175,MATCH(1,--(RIGHT([1]A2!$B$9:$B$175,LEN([1]A2!$B$9:$B$175)-4)=$A135)*([1]A2!$C$9:$C$175=YEAR($F135)),0)))</f>
        <v/>
      </c>
      <c r="EM135" s="3" t="str" cm="1">
        <f t="array" ref="EM135">IF(EDATE($F135,EM$2)&gt;DATE(2025,12,31),"",INDEX([1]A2!EJ$9:EJ$175,MATCH(1,--(RIGHT([1]A2!$B$9:$B$175,LEN([1]A2!$B$9:$B$175)-4)=$A135)*([1]A2!$C$9:$C$175=YEAR($F135)),0)))</f>
        <v/>
      </c>
      <c r="EN135" s="3" t="str" cm="1">
        <f t="array" ref="EN135">IF(EDATE($F135,EN$2)&gt;DATE(2025,12,31),"",INDEX([1]A2!EK$9:EK$175,MATCH(1,--(RIGHT([1]A2!$B$9:$B$175,LEN([1]A2!$B$9:$B$175)-4)=$A135)*([1]A2!$C$9:$C$175=YEAR($F135)),0)))</f>
        <v/>
      </c>
      <c r="EO135" s="3" t="str" cm="1">
        <f t="array" ref="EO135">IF(EDATE($F135,EO$2)&gt;DATE(2025,12,31),"",INDEX([1]A2!EL$9:EL$175,MATCH(1,--(RIGHT([1]A2!$B$9:$B$175,LEN([1]A2!$B$9:$B$175)-4)=$A135)*([1]A2!$C$9:$C$175=YEAR($F135)),0)))</f>
        <v/>
      </c>
      <c r="EP135" s="3" t="str" cm="1">
        <f t="array" ref="EP135">IF(EDATE($F135,EP$2)&gt;DATE(2025,12,31),"",INDEX([1]A2!EM$9:EM$175,MATCH(1,--(RIGHT([1]A2!$B$9:$B$175,LEN([1]A2!$B$9:$B$175)-4)=$A135)*([1]A2!$C$9:$C$175=YEAR($F135)),0)))</f>
        <v/>
      </c>
      <c r="EQ135" s="3" t="str" cm="1">
        <f t="array" ref="EQ135">IF(EDATE($F135,EQ$2)&gt;DATE(2025,12,31),"",INDEX([1]A2!EN$9:EN$175,MATCH(1,--(RIGHT([1]A2!$B$9:$B$175,LEN([1]A2!$B$9:$B$175)-4)=$A135)*([1]A2!$C$9:$C$175=YEAR($F135)),0)))</f>
        <v/>
      </c>
      <c r="ER135" s="3" t="str" cm="1">
        <f t="array" ref="ER135">IF(EDATE($F135,ER$2)&gt;DATE(2025,12,31),"",INDEX([1]A2!EO$9:EO$175,MATCH(1,--(RIGHT([1]A2!$B$9:$B$175,LEN([1]A2!$B$9:$B$175)-4)=$A135)*([1]A2!$C$9:$C$175=YEAR($F135)),0)))</f>
        <v/>
      </c>
      <c r="ES135" s="3" t="str" cm="1">
        <f t="array" ref="ES135">IF(EDATE($F135,ES$2)&gt;DATE(2025,12,31),"",INDEX([1]A2!EP$9:EP$175,MATCH(1,--(RIGHT([1]A2!$B$9:$B$175,LEN([1]A2!$B$9:$B$175)-4)=$A135)*([1]A2!$C$9:$C$175=YEAR($F135)),0)))</f>
        <v/>
      </c>
      <c r="ET135" s="3" t="str" cm="1">
        <f t="array" ref="ET135">IF(EDATE($F135,ET$2)&gt;DATE(2025,12,31),"",INDEX([1]A2!EQ$9:EQ$175,MATCH(1,--(RIGHT([1]A2!$B$9:$B$175,LEN([1]A2!$B$9:$B$175)-4)=$A135)*([1]A2!$C$9:$C$175=YEAR($F135)),0)))</f>
        <v/>
      </c>
      <c r="EU135" s="3" t="str" cm="1">
        <f t="array" ref="EU135">IF(EDATE($F135,EU$2)&gt;DATE(2025,12,31),"",INDEX([1]A2!ER$9:ER$175,MATCH(1,--(RIGHT([1]A2!$B$9:$B$175,LEN([1]A2!$B$9:$B$175)-4)=$A135)*([1]A2!$C$9:$C$175=YEAR($F135)),0)))</f>
        <v/>
      </c>
      <c r="EV135" s="3" t="str" cm="1">
        <f t="array" ref="EV135">IF(EDATE($F135,EV$2)&gt;DATE(2025,12,31),"",INDEX([1]A2!ES$9:ES$175,MATCH(1,--(RIGHT([1]A2!$B$9:$B$175,LEN([1]A2!$B$9:$B$175)-4)=$A135)*([1]A2!$C$9:$C$175=YEAR($F135)),0)))</f>
        <v/>
      </c>
      <c r="EW135" s="3" t="str" cm="1">
        <f t="array" ref="EW135">IF(EDATE($F135,EW$2)&gt;DATE(2025,12,31),"",INDEX([1]A2!ET$9:ET$175,MATCH(1,--(RIGHT([1]A2!$B$9:$B$175,LEN([1]A2!$B$9:$B$175)-4)=$A135)*([1]A2!$C$9:$C$175=YEAR($F135)),0)))</f>
        <v/>
      </c>
      <c r="EX135" s="3" t="str" cm="1">
        <f t="array" ref="EX135">IF(EDATE($F135,EX$2)&gt;DATE(2025,12,31),"",INDEX([1]A2!EU$9:EU$175,MATCH(1,--(RIGHT([1]A2!$B$9:$B$175,LEN([1]A2!$B$9:$B$175)-4)=$A135)*([1]A2!$C$9:$C$175=YEAR($F135)),0)))</f>
        <v/>
      </c>
      <c r="EY135" s="3" t="str" cm="1">
        <f t="array" ref="EY135">IF(EDATE($F135,EY$2)&gt;DATE(2025,12,31),"",INDEX([1]A2!EV$9:EV$175,MATCH(1,--(RIGHT([1]A2!$B$9:$B$175,LEN([1]A2!$B$9:$B$175)-4)=$A135)*([1]A2!$C$9:$C$175=YEAR($F135)),0)))</f>
        <v/>
      </c>
      <c r="EZ135" s="3" t="str" cm="1">
        <f t="array" ref="EZ135">IF(EDATE($F135,EZ$2)&gt;DATE(2025,12,31),"",INDEX([1]A2!EW$9:EW$175,MATCH(1,--(RIGHT([1]A2!$B$9:$B$175,LEN([1]A2!$B$9:$B$175)-4)=$A135)*([1]A2!$C$9:$C$175=YEAR($F135)),0)))</f>
        <v/>
      </c>
      <c r="FA135" s="3" t="str" cm="1">
        <f t="array" ref="FA135">IF(EDATE($F135,FA$2)&gt;DATE(2025,12,31),"",INDEX([1]A2!EX$9:EX$175,MATCH(1,--(RIGHT([1]A2!$B$9:$B$175,LEN([1]A2!$B$9:$B$175)-4)=$A135)*([1]A2!$C$9:$C$175=YEAR($F135)),0)))</f>
        <v/>
      </c>
    </row>
    <row r="136" spans="1:157" x14ac:dyDescent="0.2">
      <c r="A136" s="28" t="s">
        <v>807</v>
      </c>
      <c r="B136" s="8" t="s">
        <v>6</v>
      </c>
      <c r="C136" s="8" t="s">
        <v>65</v>
      </c>
      <c r="D136" s="9" t="s">
        <v>19</v>
      </c>
      <c r="E136" s="9" t="s">
        <v>0</v>
      </c>
      <c r="F136" s="94">
        <f t="shared" si="11"/>
        <v>41275</v>
      </c>
      <c r="G136" s="3" cm="1">
        <f t="array" ref="G136">IF(EDATE($F136,G$2)&gt;DATE(2025,12,31),"",INDEX([1]A2!D$9:D$175,MATCH(1,--(RIGHT([1]A2!$B$9:$B$175,LEN([1]A2!$B$9:$B$175)-4)=$A136)*([1]A2!$C$9:$C$175=YEAR($F136)),0)))</f>
        <v>2280.2699999999995</v>
      </c>
      <c r="H136" s="3" cm="1">
        <f t="array" ref="H136">IF(EDATE($F136,H$2)&gt;DATE(2025,12,31),"",INDEX([1]A2!E$9:E$175,MATCH(1,--(RIGHT([1]A2!$B$9:$B$175,LEN([1]A2!$B$9:$B$175)-4)=$A136)*([1]A2!$C$9:$C$175=YEAR($F136)),0)))</f>
        <v>1626291.18</v>
      </c>
      <c r="I136" s="3" cm="1">
        <f t="array" ref="I136">IF(EDATE($F136,I$2)&gt;DATE(2025,12,31),"",INDEX([1]A2!F$9:F$175,MATCH(1,--(RIGHT([1]A2!$B$9:$B$175,LEN([1]A2!$B$9:$B$175)-4)=$A136)*([1]A2!$C$9:$C$175=YEAR($F136)),0)))</f>
        <v>9634052.2599999979</v>
      </c>
      <c r="J136" s="3" cm="1">
        <f t="array" ref="J136">IF(EDATE($F136,J$2)&gt;DATE(2025,12,31),"",INDEX([1]A2!G$9:G$175,MATCH(1,--(RIGHT([1]A2!$B$9:$B$175,LEN([1]A2!$B$9:$B$175)-4)=$A136)*([1]A2!$C$9:$C$175=YEAR($F136)),0)))</f>
        <v>46446083.219999999</v>
      </c>
      <c r="K136" s="3" cm="1">
        <f t="array" ref="K136">IF(EDATE($F136,K$2)&gt;DATE(2025,12,31),"",INDEX([1]A2!H$9:H$175,MATCH(1,--(RIGHT([1]A2!$B$9:$B$175,LEN([1]A2!$B$9:$B$175)-4)=$A136)*([1]A2!$C$9:$C$175=YEAR($F136)),0)))</f>
        <v>76589499.230000004</v>
      </c>
      <c r="L136" s="3" cm="1">
        <f t="array" ref="L136">IF(EDATE($F136,L$2)&gt;DATE(2025,12,31),"",INDEX([1]A2!I$9:I$175,MATCH(1,--(RIGHT([1]A2!$B$9:$B$175,LEN([1]A2!$B$9:$B$175)-4)=$A136)*([1]A2!$C$9:$C$175=YEAR($F136)),0)))</f>
        <v>122374172.65000002</v>
      </c>
      <c r="M136" s="3" cm="1">
        <f t="array" ref="M136">IF(EDATE($F136,M$2)&gt;DATE(2025,12,31),"",INDEX([1]A2!J$9:J$175,MATCH(1,--(RIGHT([1]A2!$B$9:$B$175,LEN([1]A2!$B$9:$B$175)-4)=$A136)*([1]A2!$C$9:$C$175=YEAR($F136)),0)))</f>
        <v>171829794.25999999</v>
      </c>
      <c r="N136" s="3" cm="1">
        <f t="array" ref="N136">IF(EDATE($F136,N$2)&gt;DATE(2025,12,31),"",INDEX([1]A2!K$9:K$175,MATCH(1,--(RIGHT([1]A2!$B$9:$B$175,LEN([1]A2!$B$9:$B$175)-4)=$A136)*([1]A2!$C$9:$C$175=YEAR($F136)),0)))</f>
        <v>194673811.84000006</v>
      </c>
      <c r="O136" s="3" cm="1">
        <f t="array" ref="O136">IF(EDATE($F136,O$2)&gt;DATE(2025,12,31),"",INDEX([1]A2!L$9:L$175,MATCH(1,--(RIGHT([1]A2!$B$9:$B$175,LEN([1]A2!$B$9:$B$175)-4)=$A136)*([1]A2!$C$9:$C$175=YEAR($F136)),0)))</f>
        <v>208701048.24000007</v>
      </c>
      <c r="P136" s="3" cm="1">
        <f t="array" ref="P136">IF(EDATE($F136,P$2)&gt;DATE(2025,12,31),"",INDEX([1]A2!M$9:M$175,MATCH(1,--(RIGHT([1]A2!$B$9:$B$175,LEN([1]A2!$B$9:$B$175)-4)=$A136)*([1]A2!$C$9:$C$175=YEAR($F136)),0)))</f>
        <v>231674794.33000007</v>
      </c>
      <c r="Q136" s="3" cm="1">
        <f t="array" ref="Q136">IF(EDATE($F136,Q$2)&gt;DATE(2025,12,31),"",INDEX([1]A2!N$9:N$175,MATCH(1,--(RIGHT([1]A2!$B$9:$B$175,LEN([1]A2!$B$9:$B$175)-4)=$A136)*([1]A2!$C$9:$C$175=YEAR($F136)),0)))</f>
        <v>240796402.97000003</v>
      </c>
      <c r="R136" s="3" cm="1">
        <f t="array" ref="R136">IF(EDATE($F136,R$2)&gt;DATE(2025,12,31),"",INDEX([1]A2!O$9:O$175,MATCH(1,--(RIGHT([1]A2!$B$9:$B$175,LEN([1]A2!$B$9:$B$175)-4)=$A136)*([1]A2!$C$9:$C$175=YEAR($F136)),0)))</f>
        <v>251510859.63000005</v>
      </c>
      <c r="S136" s="3" cm="1">
        <f t="array" ref="S136">IF(EDATE($F136,S$2)&gt;DATE(2025,12,31),"",INDEX([1]A2!P$9:P$175,MATCH(1,--(RIGHT([1]A2!$B$9:$B$175,LEN([1]A2!$B$9:$B$175)-4)=$A136)*([1]A2!$C$9:$C$175=YEAR($F136)),0)))</f>
        <v>261831547.69000003</v>
      </c>
      <c r="T136" s="3" t="str" cm="1">
        <f t="array" ref="T136">IF(EDATE($F136,T$2)&gt;DATE(2025,12,31),"",INDEX([1]A2!Q$9:Q$175,MATCH(1,--(RIGHT([1]A2!$B$9:$B$175,LEN([1]A2!$B$9:$B$175)-4)=$A136)*([1]A2!$C$9:$C$175=YEAR($F136)),0)))</f>
        <v/>
      </c>
      <c r="U136" s="3" t="str" cm="1">
        <f t="array" ref="U136">IF(EDATE($F136,U$2)&gt;DATE(2025,12,31),"",INDEX([1]A2!R$9:R$175,MATCH(1,--(RIGHT([1]A2!$B$9:$B$175,LEN([1]A2!$B$9:$B$175)-4)=$A136)*([1]A2!$C$9:$C$175=YEAR($F136)),0)))</f>
        <v/>
      </c>
      <c r="V136" s="3" t="str" cm="1">
        <f t="array" ref="V136">IF(EDATE($F136,V$2)&gt;DATE(2025,12,31),"",INDEX([1]A2!S$9:S$175,MATCH(1,--(RIGHT([1]A2!$B$9:$B$175,LEN([1]A2!$B$9:$B$175)-4)=$A136)*([1]A2!$C$9:$C$175=YEAR($F136)),0)))</f>
        <v/>
      </c>
      <c r="W136" s="3" t="str" cm="1">
        <f t="array" ref="W136">IF(EDATE($F136,W$2)&gt;DATE(2025,12,31),"",INDEX([1]A2!T$9:T$175,MATCH(1,--(RIGHT([1]A2!$B$9:$B$175,LEN([1]A2!$B$9:$B$175)-4)=$A136)*([1]A2!$C$9:$C$175=YEAR($F136)),0)))</f>
        <v/>
      </c>
      <c r="X136" s="3" t="str" cm="1">
        <f t="array" ref="X136">IF(EDATE($F136,X$2)&gt;DATE(2025,12,31),"",INDEX([1]A2!U$9:U$175,MATCH(1,--(RIGHT([1]A2!$B$9:$B$175,LEN([1]A2!$B$9:$B$175)-4)=$A136)*([1]A2!$C$9:$C$175=YEAR($F136)),0)))</f>
        <v/>
      </c>
      <c r="Y136" s="3" t="str" cm="1">
        <f t="array" ref="Y136">IF(EDATE($F136,Y$2)&gt;DATE(2025,12,31),"",INDEX([1]A2!V$9:V$175,MATCH(1,--(RIGHT([1]A2!$B$9:$B$175,LEN([1]A2!$B$9:$B$175)-4)=$A136)*([1]A2!$C$9:$C$175=YEAR($F136)),0)))</f>
        <v/>
      </c>
      <c r="Z136" s="3" t="str" cm="1">
        <f t="array" ref="Z136">IF(EDATE($F136,Z$2)&gt;DATE(2025,12,31),"",INDEX([1]A2!W$9:W$175,MATCH(1,--(RIGHT([1]A2!$B$9:$B$175,LEN([1]A2!$B$9:$B$175)-4)=$A136)*([1]A2!$C$9:$C$175=YEAR($F136)),0)))</f>
        <v/>
      </c>
      <c r="AA136" s="3" t="str" cm="1">
        <f t="array" ref="AA136">IF(EDATE($F136,AA$2)&gt;DATE(2025,12,31),"",INDEX([1]A2!X$9:X$175,MATCH(1,--(RIGHT([1]A2!$B$9:$B$175,LEN([1]A2!$B$9:$B$175)-4)=$A136)*([1]A2!$C$9:$C$175=YEAR($F136)),0)))</f>
        <v/>
      </c>
      <c r="AB136" s="3" t="str" cm="1">
        <f t="array" ref="AB136">IF(EDATE($F136,AB$2)&gt;DATE(2025,12,31),"",INDEX([1]A2!Y$9:Y$175,MATCH(1,--(RIGHT([1]A2!$B$9:$B$175,LEN([1]A2!$B$9:$B$175)-4)=$A136)*([1]A2!$C$9:$C$175=YEAR($F136)),0)))</f>
        <v/>
      </c>
      <c r="AC136" s="3" t="str" cm="1">
        <f t="array" ref="AC136">IF(EDATE($F136,AC$2)&gt;DATE(2025,12,31),"",INDEX([1]A2!Z$9:Z$175,MATCH(1,--(RIGHT([1]A2!$B$9:$B$175,LEN([1]A2!$B$9:$B$175)-4)=$A136)*([1]A2!$C$9:$C$175=YEAR($F136)),0)))</f>
        <v/>
      </c>
      <c r="AD136" s="3" t="str" cm="1">
        <f t="array" ref="AD136">IF(EDATE($F136,AD$2)&gt;DATE(2025,12,31),"",INDEX([1]A2!AA$9:AA$175,MATCH(1,--(RIGHT([1]A2!$B$9:$B$175,LEN([1]A2!$B$9:$B$175)-4)=$A136)*([1]A2!$C$9:$C$175=YEAR($F136)),0)))</f>
        <v/>
      </c>
      <c r="AE136" s="3" t="str" cm="1">
        <f t="array" ref="AE136">IF(EDATE($F136,AE$2)&gt;DATE(2025,12,31),"",INDEX([1]A2!AB$9:AB$175,MATCH(1,--(RIGHT([1]A2!$B$9:$B$175,LEN([1]A2!$B$9:$B$175)-4)=$A136)*([1]A2!$C$9:$C$175=YEAR($F136)),0)))</f>
        <v/>
      </c>
      <c r="AF136" s="3" t="str" cm="1">
        <f t="array" ref="AF136">IF(EDATE($F136,AF$2)&gt;DATE(2025,12,31),"",INDEX([1]A2!AC$9:AC$175,MATCH(1,--(RIGHT([1]A2!$B$9:$B$175,LEN([1]A2!$B$9:$B$175)-4)=$A136)*([1]A2!$C$9:$C$175=YEAR($F136)),0)))</f>
        <v/>
      </c>
      <c r="AG136" s="3" t="str" cm="1">
        <f t="array" ref="AG136">IF(EDATE($F136,AG$2)&gt;DATE(2025,12,31),"",INDEX([1]A2!AD$9:AD$175,MATCH(1,--(RIGHT([1]A2!$B$9:$B$175,LEN([1]A2!$B$9:$B$175)-4)=$A136)*([1]A2!$C$9:$C$175=YEAR($F136)),0)))</f>
        <v/>
      </c>
      <c r="AH136" s="3" t="str" cm="1">
        <f t="array" ref="AH136">IF(EDATE($F136,AH$2)&gt;DATE(2025,12,31),"",INDEX([1]A2!AE$9:AE$175,MATCH(1,--(RIGHT([1]A2!$B$9:$B$175,LEN([1]A2!$B$9:$B$175)-4)=$A136)*([1]A2!$C$9:$C$175=YEAR($F136)),0)))</f>
        <v/>
      </c>
      <c r="AI136" s="3" t="str" cm="1">
        <f t="array" ref="AI136">IF(EDATE($F136,AI$2)&gt;DATE(2025,12,31),"",INDEX([1]A2!AF$9:AF$175,MATCH(1,--(RIGHT([1]A2!$B$9:$B$175,LEN([1]A2!$B$9:$B$175)-4)=$A136)*([1]A2!$C$9:$C$175=YEAR($F136)),0)))</f>
        <v/>
      </c>
      <c r="AJ136" s="3" t="str" cm="1">
        <f t="array" ref="AJ136">IF(EDATE($F136,AJ$2)&gt;DATE(2025,12,31),"",INDEX([1]A2!AG$9:AG$175,MATCH(1,--(RIGHT([1]A2!$B$9:$B$175,LEN([1]A2!$B$9:$B$175)-4)=$A136)*([1]A2!$C$9:$C$175=YEAR($F136)),0)))</f>
        <v/>
      </c>
      <c r="AK136" s="3" t="str" cm="1">
        <f t="array" ref="AK136">IF(EDATE($F136,AK$2)&gt;DATE(2025,12,31),"",INDEX([1]A2!AH$9:AH$175,MATCH(1,--(RIGHT([1]A2!$B$9:$B$175,LEN([1]A2!$B$9:$B$175)-4)=$A136)*([1]A2!$C$9:$C$175=YEAR($F136)),0)))</f>
        <v/>
      </c>
      <c r="AL136" s="3" t="str" cm="1">
        <f t="array" ref="AL136">IF(EDATE($F136,AL$2)&gt;DATE(2025,12,31),"",INDEX([1]A2!AI$9:AI$175,MATCH(1,--(RIGHT([1]A2!$B$9:$B$175,LEN([1]A2!$B$9:$B$175)-4)=$A136)*([1]A2!$C$9:$C$175=YEAR($F136)),0)))</f>
        <v/>
      </c>
      <c r="AM136" s="3" t="str" cm="1">
        <f t="array" ref="AM136">IF(EDATE($F136,AM$2)&gt;DATE(2025,12,31),"",INDEX([1]A2!AJ$9:AJ$175,MATCH(1,--(RIGHT([1]A2!$B$9:$B$175,LEN([1]A2!$B$9:$B$175)-4)=$A136)*([1]A2!$C$9:$C$175=YEAR($F136)),0)))</f>
        <v/>
      </c>
      <c r="AN136" s="3" t="str" cm="1">
        <f t="array" ref="AN136">IF(EDATE($F136,AN$2)&gt;DATE(2025,12,31),"",INDEX([1]A2!AK$9:AK$175,MATCH(1,--(RIGHT([1]A2!$B$9:$B$175,LEN([1]A2!$B$9:$B$175)-4)=$A136)*([1]A2!$C$9:$C$175=YEAR($F136)),0)))</f>
        <v/>
      </c>
      <c r="AO136" s="3" t="str" cm="1">
        <f t="array" ref="AO136">IF(EDATE($F136,AO$2)&gt;DATE(2025,12,31),"",INDEX([1]A2!AL$9:AL$175,MATCH(1,--(RIGHT([1]A2!$B$9:$B$175,LEN([1]A2!$B$9:$B$175)-4)=$A136)*([1]A2!$C$9:$C$175=YEAR($F136)),0)))</f>
        <v/>
      </c>
      <c r="AP136" s="3" t="str" cm="1">
        <f t="array" ref="AP136">IF(EDATE($F136,AP$2)&gt;DATE(2025,12,31),"",INDEX([1]A2!AM$9:AM$175,MATCH(1,--(RIGHT([1]A2!$B$9:$B$175,LEN([1]A2!$B$9:$B$175)-4)=$A136)*([1]A2!$C$9:$C$175=YEAR($F136)),0)))</f>
        <v/>
      </c>
      <c r="AQ136" s="3" t="str" cm="1">
        <f t="array" ref="AQ136">IF(EDATE($F136,AQ$2)&gt;DATE(2025,12,31),"",INDEX([1]A2!AN$9:AN$175,MATCH(1,--(RIGHT([1]A2!$B$9:$B$175,LEN([1]A2!$B$9:$B$175)-4)=$A136)*([1]A2!$C$9:$C$175=YEAR($F136)),0)))</f>
        <v/>
      </c>
      <c r="AR136" s="3" t="str" cm="1">
        <f t="array" ref="AR136">IF(EDATE($F136,AR$2)&gt;DATE(2025,12,31),"",INDEX([1]A2!AO$9:AO$175,MATCH(1,--(RIGHT([1]A2!$B$9:$B$175,LEN([1]A2!$B$9:$B$175)-4)=$A136)*([1]A2!$C$9:$C$175=YEAR($F136)),0)))</f>
        <v/>
      </c>
      <c r="AS136" s="3" t="str" cm="1">
        <f t="array" ref="AS136">IF(EDATE($F136,AS$2)&gt;DATE(2025,12,31),"",INDEX([1]A2!AP$9:AP$175,MATCH(1,--(RIGHT([1]A2!$B$9:$B$175,LEN([1]A2!$B$9:$B$175)-4)=$A136)*([1]A2!$C$9:$C$175=YEAR($F136)),0)))</f>
        <v/>
      </c>
      <c r="AT136" s="3" t="str" cm="1">
        <f t="array" ref="AT136">IF(EDATE($F136,AT$2)&gt;DATE(2025,12,31),"",INDEX([1]A2!AQ$9:AQ$175,MATCH(1,--(RIGHT([1]A2!$B$9:$B$175,LEN([1]A2!$B$9:$B$175)-4)=$A136)*([1]A2!$C$9:$C$175=YEAR($F136)),0)))</f>
        <v/>
      </c>
      <c r="AU136" s="3" t="str" cm="1">
        <f t="array" ref="AU136">IF(EDATE($F136,AU$2)&gt;DATE(2025,12,31),"",INDEX([1]A2!AR$9:AR$175,MATCH(1,--(RIGHT([1]A2!$B$9:$B$175,LEN([1]A2!$B$9:$B$175)-4)=$A136)*([1]A2!$C$9:$C$175=YEAR($F136)),0)))</f>
        <v/>
      </c>
      <c r="AV136" s="3" t="str" cm="1">
        <f t="array" ref="AV136">IF(EDATE($F136,AV$2)&gt;DATE(2025,12,31),"",INDEX([1]A2!AS$9:AS$175,MATCH(1,--(RIGHT([1]A2!$B$9:$B$175,LEN([1]A2!$B$9:$B$175)-4)=$A136)*([1]A2!$C$9:$C$175=YEAR($F136)),0)))</f>
        <v/>
      </c>
      <c r="AW136" s="3" t="str" cm="1">
        <f t="array" ref="AW136">IF(EDATE($F136,AW$2)&gt;DATE(2025,12,31),"",INDEX([1]A2!AT$9:AT$175,MATCH(1,--(RIGHT([1]A2!$B$9:$B$175,LEN([1]A2!$B$9:$B$175)-4)=$A136)*([1]A2!$C$9:$C$175=YEAR($F136)),0)))</f>
        <v/>
      </c>
      <c r="AX136" s="3" t="str" cm="1">
        <f t="array" ref="AX136">IF(EDATE($F136,AX$2)&gt;DATE(2025,12,31),"",INDEX([1]A2!AU$9:AU$175,MATCH(1,--(RIGHT([1]A2!$B$9:$B$175,LEN([1]A2!$B$9:$B$175)-4)=$A136)*([1]A2!$C$9:$C$175=YEAR($F136)),0)))</f>
        <v/>
      </c>
      <c r="AY136" s="3" t="str" cm="1">
        <f t="array" ref="AY136">IF(EDATE($F136,AY$2)&gt;DATE(2025,12,31),"",INDEX([1]A2!AV$9:AV$175,MATCH(1,--(RIGHT([1]A2!$B$9:$B$175,LEN([1]A2!$B$9:$B$175)-4)=$A136)*([1]A2!$C$9:$C$175=YEAR($F136)),0)))</f>
        <v/>
      </c>
      <c r="AZ136" s="3" t="str" cm="1">
        <f t="array" ref="AZ136">IF(EDATE($F136,AZ$2)&gt;DATE(2025,12,31),"",INDEX([1]A2!AW$9:AW$175,MATCH(1,--(RIGHT([1]A2!$B$9:$B$175,LEN([1]A2!$B$9:$B$175)-4)=$A136)*([1]A2!$C$9:$C$175=YEAR($F136)),0)))</f>
        <v/>
      </c>
      <c r="BA136" s="3" t="str" cm="1">
        <f t="array" ref="BA136">IF(EDATE($F136,BA$2)&gt;DATE(2025,12,31),"",INDEX([1]A2!AX$9:AX$175,MATCH(1,--(RIGHT([1]A2!$B$9:$B$175,LEN([1]A2!$B$9:$B$175)-4)=$A136)*([1]A2!$C$9:$C$175=YEAR($F136)),0)))</f>
        <v/>
      </c>
      <c r="BB136" s="3" t="str" cm="1">
        <f t="array" ref="BB136">IF(EDATE($F136,BB$2)&gt;DATE(2025,12,31),"",INDEX([1]A2!AY$9:AY$175,MATCH(1,--(RIGHT([1]A2!$B$9:$B$175,LEN([1]A2!$B$9:$B$175)-4)=$A136)*([1]A2!$C$9:$C$175=YEAR($F136)),0)))</f>
        <v/>
      </c>
      <c r="BC136" s="3" t="str" cm="1">
        <f t="array" ref="BC136">IF(EDATE($F136,BC$2)&gt;DATE(2025,12,31),"",INDEX([1]A2!AZ$9:AZ$175,MATCH(1,--(RIGHT([1]A2!$B$9:$B$175,LEN([1]A2!$B$9:$B$175)-4)=$A136)*([1]A2!$C$9:$C$175=YEAR($F136)),0)))</f>
        <v/>
      </c>
      <c r="BD136" s="3" t="str" cm="1">
        <f t="array" ref="BD136">IF(EDATE($F136,BD$2)&gt;DATE(2025,12,31),"",INDEX([1]A2!BA$9:BA$175,MATCH(1,--(RIGHT([1]A2!$B$9:$B$175,LEN([1]A2!$B$9:$B$175)-4)=$A136)*([1]A2!$C$9:$C$175=YEAR($F136)),0)))</f>
        <v/>
      </c>
      <c r="BE136" s="3" t="str" cm="1">
        <f t="array" ref="BE136">IF(EDATE($F136,BE$2)&gt;DATE(2025,12,31),"",INDEX([1]A2!BB$9:BB$175,MATCH(1,--(RIGHT([1]A2!$B$9:$B$175,LEN([1]A2!$B$9:$B$175)-4)=$A136)*([1]A2!$C$9:$C$175=YEAR($F136)),0)))</f>
        <v/>
      </c>
      <c r="BF136" s="3" t="str" cm="1">
        <f t="array" ref="BF136">IF(EDATE($F136,BF$2)&gt;DATE(2025,12,31),"",INDEX([1]A2!BC$9:BC$175,MATCH(1,--(RIGHT([1]A2!$B$9:$B$175,LEN([1]A2!$B$9:$B$175)-4)=$A136)*([1]A2!$C$9:$C$175=YEAR($F136)),0)))</f>
        <v/>
      </c>
      <c r="BG136" s="3" t="str" cm="1">
        <f t="array" ref="BG136">IF(EDATE($F136,BG$2)&gt;DATE(2025,12,31),"",INDEX([1]A2!BD$9:BD$175,MATCH(1,--(RIGHT([1]A2!$B$9:$B$175,LEN([1]A2!$B$9:$B$175)-4)=$A136)*([1]A2!$C$9:$C$175=YEAR($F136)),0)))</f>
        <v/>
      </c>
      <c r="BH136" s="3" t="str" cm="1">
        <f t="array" ref="BH136">IF(EDATE($F136,BH$2)&gt;DATE(2025,12,31),"",INDEX([1]A2!BE$9:BE$175,MATCH(1,--(RIGHT([1]A2!$B$9:$B$175,LEN([1]A2!$B$9:$B$175)-4)=$A136)*([1]A2!$C$9:$C$175=YEAR($F136)),0)))</f>
        <v/>
      </c>
      <c r="BI136" s="3" t="str" cm="1">
        <f t="array" ref="BI136">IF(EDATE($F136,BI$2)&gt;DATE(2025,12,31),"",INDEX([1]A2!BF$9:BF$175,MATCH(1,--(RIGHT([1]A2!$B$9:$B$175,LEN([1]A2!$B$9:$B$175)-4)=$A136)*([1]A2!$C$9:$C$175=YEAR($F136)),0)))</f>
        <v/>
      </c>
      <c r="BJ136" s="3" t="str" cm="1">
        <f t="array" ref="BJ136">IF(EDATE($F136,BJ$2)&gt;DATE(2025,12,31),"",INDEX([1]A2!BG$9:BG$175,MATCH(1,--(RIGHT([1]A2!$B$9:$B$175,LEN([1]A2!$B$9:$B$175)-4)=$A136)*([1]A2!$C$9:$C$175=YEAR($F136)),0)))</f>
        <v/>
      </c>
      <c r="BK136" s="3" t="str" cm="1">
        <f t="array" ref="BK136">IF(EDATE($F136,BK$2)&gt;DATE(2025,12,31),"",INDEX([1]A2!BH$9:BH$175,MATCH(1,--(RIGHT([1]A2!$B$9:$B$175,LEN([1]A2!$B$9:$B$175)-4)=$A136)*([1]A2!$C$9:$C$175=YEAR($F136)),0)))</f>
        <v/>
      </c>
      <c r="BL136" s="3" t="str" cm="1">
        <f t="array" ref="BL136">IF(EDATE($F136,BL$2)&gt;DATE(2025,12,31),"",INDEX([1]A2!BI$9:BI$175,MATCH(1,--(RIGHT([1]A2!$B$9:$B$175,LEN([1]A2!$B$9:$B$175)-4)=$A136)*([1]A2!$C$9:$C$175=YEAR($F136)),0)))</f>
        <v/>
      </c>
      <c r="BM136" s="3" t="str" cm="1">
        <f t="array" ref="BM136">IF(EDATE($F136,BM$2)&gt;DATE(2025,12,31),"",INDEX([1]A2!BJ$9:BJ$175,MATCH(1,--(RIGHT([1]A2!$B$9:$B$175,LEN([1]A2!$B$9:$B$175)-4)=$A136)*([1]A2!$C$9:$C$175=YEAR($F136)),0)))</f>
        <v/>
      </c>
      <c r="BN136" s="3" t="str" cm="1">
        <f t="array" ref="BN136">IF(EDATE($F136,BN$2)&gt;DATE(2025,12,31),"",INDEX([1]A2!BK$9:BK$175,MATCH(1,--(RIGHT([1]A2!$B$9:$B$175,LEN([1]A2!$B$9:$B$175)-4)=$A136)*([1]A2!$C$9:$C$175=YEAR($F136)),0)))</f>
        <v/>
      </c>
      <c r="BO136" s="3" t="str" cm="1">
        <f t="array" ref="BO136">IF(EDATE($F136,BO$2)&gt;DATE(2025,12,31),"",INDEX([1]A2!BL$9:BL$175,MATCH(1,--(RIGHT([1]A2!$B$9:$B$175,LEN([1]A2!$B$9:$B$175)-4)=$A136)*([1]A2!$C$9:$C$175=YEAR($F136)),0)))</f>
        <v/>
      </c>
      <c r="BP136" s="3" t="str" cm="1">
        <f t="array" ref="BP136">IF(EDATE($F136,BP$2)&gt;DATE(2025,12,31),"",INDEX([1]A2!BM$9:BM$175,MATCH(1,--(RIGHT([1]A2!$B$9:$B$175,LEN([1]A2!$B$9:$B$175)-4)=$A136)*([1]A2!$C$9:$C$175=YEAR($F136)),0)))</f>
        <v/>
      </c>
      <c r="BQ136" s="3" t="str" cm="1">
        <f t="array" ref="BQ136">IF(EDATE($F136,BQ$2)&gt;DATE(2025,12,31),"",INDEX([1]A2!BN$9:BN$175,MATCH(1,--(RIGHT([1]A2!$B$9:$B$175,LEN([1]A2!$B$9:$B$175)-4)=$A136)*([1]A2!$C$9:$C$175=YEAR($F136)),0)))</f>
        <v/>
      </c>
      <c r="BR136" s="3" t="str" cm="1">
        <f t="array" ref="BR136">IF(EDATE($F136,BR$2)&gt;DATE(2025,12,31),"",INDEX([1]A2!BO$9:BO$175,MATCH(1,--(RIGHT([1]A2!$B$9:$B$175,LEN([1]A2!$B$9:$B$175)-4)=$A136)*([1]A2!$C$9:$C$175=YEAR($F136)),0)))</f>
        <v/>
      </c>
      <c r="BS136" s="3" t="str" cm="1">
        <f t="array" ref="BS136">IF(EDATE($F136,BS$2)&gt;DATE(2025,12,31),"",INDEX([1]A2!BP$9:BP$175,MATCH(1,--(RIGHT([1]A2!$B$9:$B$175,LEN([1]A2!$B$9:$B$175)-4)=$A136)*([1]A2!$C$9:$C$175=YEAR($F136)),0)))</f>
        <v/>
      </c>
      <c r="BT136" s="3" t="str" cm="1">
        <f t="array" ref="BT136">IF(EDATE($F136,BT$2)&gt;DATE(2025,12,31),"",INDEX([1]A2!BQ$9:BQ$175,MATCH(1,--(RIGHT([1]A2!$B$9:$B$175,LEN([1]A2!$B$9:$B$175)-4)=$A136)*([1]A2!$C$9:$C$175=YEAR($F136)),0)))</f>
        <v/>
      </c>
      <c r="BU136" s="3" t="str" cm="1">
        <f t="array" ref="BU136">IF(EDATE($F136,BU$2)&gt;DATE(2025,12,31),"",INDEX([1]A2!BR$9:BR$175,MATCH(1,--(RIGHT([1]A2!$B$9:$B$175,LEN([1]A2!$B$9:$B$175)-4)=$A136)*([1]A2!$C$9:$C$175=YEAR($F136)),0)))</f>
        <v/>
      </c>
      <c r="BV136" s="3" t="str" cm="1">
        <f t="array" ref="BV136">IF(EDATE($F136,BV$2)&gt;DATE(2025,12,31),"",INDEX([1]A2!BS$9:BS$175,MATCH(1,--(RIGHT([1]A2!$B$9:$B$175,LEN([1]A2!$B$9:$B$175)-4)=$A136)*([1]A2!$C$9:$C$175=YEAR($F136)),0)))</f>
        <v/>
      </c>
      <c r="BW136" s="3" t="str" cm="1">
        <f t="array" ref="BW136">IF(EDATE($F136,BW$2)&gt;DATE(2025,12,31),"",INDEX([1]A2!BT$9:BT$175,MATCH(1,--(RIGHT([1]A2!$B$9:$B$175,LEN([1]A2!$B$9:$B$175)-4)=$A136)*([1]A2!$C$9:$C$175=YEAR($F136)),0)))</f>
        <v/>
      </c>
      <c r="BX136" s="3" t="str" cm="1">
        <f t="array" ref="BX136">IF(EDATE($F136,BX$2)&gt;DATE(2025,12,31),"",INDEX([1]A2!BU$9:BU$175,MATCH(1,--(RIGHT([1]A2!$B$9:$B$175,LEN([1]A2!$B$9:$B$175)-4)=$A136)*([1]A2!$C$9:$C$175=YEAR($F136)),0)))</f>
        <v/>
      </c>
      <c r="BY136" s="3" t="str" cm="1">
        <f t="array" ref="BY136">IF(EDATE($F136,BY$2)&gt;DATE(2025,12,31),"",INDEX([1]A2!BV$9:BV$175,MATCH(1,--(RIGHT([1]A2!$B$9:$B$175,LEN([1]A2!$B$9:$B$175)-4)=$A136)*([1]A2!$C$9:$C$175=YEAR($F136)),0)))</f>
        <v/>
      </c>
      <c r="BZ136" s="3" t="str" cm="1">
        <f t="array" ref="BZ136">IF(EDATE($F136,BZ$2)&gt;DATE(2025,12,31),"",INDEX([1]A2!BW$9:BW$175,MATCH(1,--(RIGHT([1]A2!$B$9:$B$175,LEN([1]A2!$B$9:$B$175)-4)=$A136)*([1]A2!$C$9:$C$175=YEAR($F136)),0)))</f>
        <v/>
      </c>
      <c r="CA136" s="3" t="str" cm="1">
        <f t="array" ref="CA136">IF(EDATE($F136,CA$2)&gt;DATE(2025,12,31),"",INDEX([1]A2!BX$9:BX$175,MATCH(1,--(RIGHT([1]A2!$B$9:$B$175,LEN([1]A2!$B$9:$B$175)-4)=$A136)*([1]A2!$C$9:$C$175=YEAR($F136)),0)))</f>
        <v/>
      </c>
      <c r="CB136" s="3" t="str" cm="1">
        <f t="array" ref="CB136">IF(EDATE($F136,CB$2)&gt;DATE(2025,12,31),"",INDEX([1]A2!BY$9:BY$175,MATCH(1,--(RIGHT([1]A2!$B$9:$B$175,LEN([1]A2!$B$9:$B$175)-4)=$A136)*([1]A2!$C$9:$C$175=YEAR($F136)),0)))</f>
        <v/>
      </c>
      <c r="CC136" s="3" t="str" cm="1">
        <f t="array" ref="CC136">IF(EDATE($F136,CC$2)&gt;DATE(2025,12,31),"",INDEX([1]A2!BZ$9:BZ$175,MATCH(1,--(RIGHT([1]A2!$B$9:$B$175,LEN([1]A2!$B$9:$B$175)-4)=$A136)*([1]A2!$C$9:$C$175=YEAR($F136)),0)))</f>
        <v/>
      </c>
      <c r="CD136" s="3" t="str" cm="1">
        <f t="array" ref="CD136">IF(EDATE($F136,CD$2)&gt;DATE(2025,12,31),"",INDEX([1]A2!CA$9:CA$175,MATCH(1,--(RIGHT([1]A2!$B$9:$B$175,LEN([1]A2!$B$9:$B$175)-4)=$A136)*([1]A2!$C$9:$C$175=YEAR($F136)),0)))</f>
        <v/>
      </c>
      <c r="CE136" s="3" t="str" cm="1">
        <f t="array" ref="CE136">IF(EDATE($F136,CE$2)&gt;DATE(2025,12,31),"",INDEX([1]A2!CB$9:CB$175,MATCH(1,--(RIGHT([1]A2!$B$9:$B$175,LEN([1]A2!$B$9:$B$175)-4)=$A136)*([1]A2!$C$9:$C$175=YEAR($F136)),0)))</f>
        <v/>
      </c>
      <c r="CF136" s="3" t="str" cm="1">
        <f t="array" ref="CF136">IF(EDATE($F136,CF$2)&gt;DATE(2025,12,31),"",INDEX([1]A2!CC$9:CC$175,MATCH(1,--(RIGHT([1]A2!$B$9:$B$175,LEN([1]A2!$B$9:$B$175)-4)=$A136)*([1]A2!$C$9:$C$175=YEAR($F136)),0)))</f>
        <v/>
      </c>
      <c r="CG136" s="3" t="str" cm="1">
        <f t="array" ref="CG136">IF(EDATE($F136,CG$2)&gt;DATE(2025,12,31),"",INDEX([1]A2!CD$9:CD$175,MATCH(1,--(RIGHT([1]A2!$B$9:$B$175,LEN([1]A2!$B$9:$B$175)-4)=$A136)*([1]A2!$C$9:$C$175=YEAR($F136)),0)))</f>
        <v/>
      </c>
      <c r="CH136" s="3" t="str" cm="1">
        <f t="array" ref="CH136">IF(EDATE($F136,CH$2)&gt;DATE(2025,12,31),"",INDEX([1]A2!CE$9:CE$175,MATCH(1,--(RIGHT([1]A2!$B$9:$B$175,LEN([1]A2!$B$9:$B$175)-4)=$A136)*([1]A2!$C$9:$C$175=YEAR($F136)),0)))</f>
        <v/>
      </c>
      <c r="CI136" s="3" t="str" cm="1">
        <f t="array" ref="CI136">IF(EDATE($F136,CI$2)&gt;DATE(2025,12,31),"",INDEX([1]A2!CF$9:CF$175,MATCH(1,--(RIGHT([1]A2!$B$9:$B$175,LEN([1]A2!$B$9:$B$175)-4)=$A136)*([1]A2!$C$9:$C$175=YEAR($F136)),0)))</f>
        <v/>
      </c>
      <c r="CJ136" s="3" t="str" cm="1">
        <f t="array" ref="CJ136">IF(EDATE($F136,CJ$2)&gt;DATE(2025,12,31),"",INDEX([1]A2!CG$9:CG$175,MATCH(1,--(RIGHT([1]A2!$B$9:$B$175,LEN([1]A2!$B$9:$B$175)-4)=$A136)*([1]A2!$C$9:$C$175=YEAR($F136)),0)))</f>
        <v/>
      </c>
      <c r="CK136" s="3" t="str" cm="1">
        <f t="array" ref="CK136">IF(EDATE($F136,CK$2)&gt;DATE(2025,12,31),"",INDEX([1]A2!CH$9:CH$175,MATCH(1,--(RIGHT([1]A2!$B$9:$B$175,LEN([1]A2!$B$9:$B$175)-4)=$A136)*([1]A2!$C$9:$C$175=YEAR($F136)),0)))</f>
        <v/>
      </c>
      <c r="CL136" s="3" t="str" cm="1">
        <f t="array" ref="CL136">IF(EDATE($F136,CL$2)&gt;DATE(2025,12,31),"",INDEX([1]A2!CI$9:CI$175,MATCH(1,--(RIGHT([1]A2!$B$9:$B$175,LEN([1]A2!$B$9:$B$175)-4)=$A136)*([1]A2!$C$9:$C$175=YEAR($F136)),0)))</f>
        <v/>
      </c>
      <c r="CM136" s="3" t="str" cm="1">
        <f t="array" ref="CM136">IF(EDATE($F136,CM$2)&gt;DATE(2025,12,31),"",INDEX([1]A2!CJ$9:CJ$175,MATCH(1,--(RIGHT([1]A2!$B$9:$B$175,LEN([1]A2!$B$9:$B$175)-4)=$A136)*([1]A2!$C$9:$C$175=YEAR($F136)),0)))</f>
        <v/>
      </c>
      <c r="CN136" s="3" t="str" cm="1">
        <f t="array" ref="CN136">IF(EDATE($F136,CN$2)&gt;DATE(2025,12,31),"",INDEX([1]A2!CK$9:CK$175,MATCH(1,--(RIGHT([1]A2!$B$9:$B$175,LEN([1]A2!$B$9:$B$175)-4)=$A136)*([1]A2!$C$9:$C$175=YEAR($F136)),0)))</f>
        <v/>
      </c>
      <c r="CO136" s="3" t="str" cm="1">
        <f t="array" ref="CO136">IF(EDATE($F136,CO$2)&gt;DATE(2025,12,31),"",INDEX([1]A2!CL$9:CL$175,MATCH(1,--(RIGHT([1]A2!$B$9:$B$175,LEN([1]A2!$B$9:$B$175)-4)=$A136)*([1]A2!$C$9:$C$175=YEAR($F136)),0)))</f>
        <v/>
      </c>
      <c r="CP136" s="3" t="str" cm="1">
        <f t="array" ref="CP136">IF(EDATE($F136,CP$2)&gt;DATE(2025,12,31),"",INDEX([1]A2!CM$9:CM$175,MATCH(1,--(RIGHT([1]A2!$B$9:$B$175,LEN([1]A2!$B$9:$B$175)-4)=$A136)*([1]A2!$C$9:$C$175=YEAR($F136)),0)))</f>
        <v/>
      </c>
      <c r="CQ136" s="3" t="str" cm="1">
        <f t="array" ref="CQ136">IF(EDATE($F136,CQ$2)&gt;DATE(2025,12,31),"",INDEX([1]A2!CN$9:CN$175,MATCH(1,--(RIGHT([1]A2!$B$9:$B$175,LEN([1]A2!$B$9:$B$175)-4)=$A136)*([1]A2!$C$9:$C$175=YEAR($F136)),0)))</f>
        <v/>
      </c>
      <c r="CR136" s="3" t="str" cm="1">
        <f t="array" ref="CR136">IF(EDATE($F136,CR$2)&gt;DATE(2025,12,31),"",INDEX([1]A2!CO$9:CO$175,MATCH(1,--(RIGHT([1]A2!$B$9:$B$175,LEN([1]A2!$B$9:$B$175)-4)=$A136)*([1]A2!$C$9:$C$175=YEAR($F136)),0)))</f>
        <v/>
      </c>
      <c r="CS136" s="3" t="str" cm="1">
        <f t="array" ref="CS136">IF(EDATE($F136,CS$2)&gt;DATE(2025,12,31),"",INDEX([1]A2!CP$9:CP$175,MATCH(1,--(RIGHT([1]A2!$B$9:$B$175,LEN([1]A2!$B$9:$B$175)-4)=$A136)*([1]A2!$C$9:$C$175=YEAR($F136)),0)))</f>
        <v/>
      </c>
      <c r="CT136" s="3" t="str" cm="1">
        <f t="array" ref="CT136">IF(EDATE($F136,CT$2)&gt;DATE(2025,12,31),"",INDEX([1]A2!CQ$9:CQ$175,MATCH(1,--(RIGHT([1]A2!$B$9:$B$175,LEN([1]A2!$B$9:$B$175)-4)=$A136)*([1]A2!$C$9:$C$175=YEAR($F136)),0)))</f>
        <v/>
      </c>
      <c r="CU136" s="3" t="str" cm="1">
        <f t="array" ref="CU136">IF(EDATE($F136,CU$2)&gt;DATE(2025,12,31),"",INDEX([1]A2!CR$9:CR$175,MATCH(1,--(RIGHT([1]A2!$B$9:$B$175,LEN([1]A2!$B$9:$B$175)-4)=$A136)*([1]A2!$C$9:$C$175=YEAR($F136)),0)))</f>
        <v/>
      </c>
      <c r="CV136" s="3" t="str" cm="1">
        <f t="array" ref="CV136">IF(EDATE($F136,CV$2)&gt;DATE(2025,12,31),"",INDEX([1]A2!CS$9:CS$175,MATCH(1,--(RIGHT([1]A2!$B$9:$B$175,LEN([1]A2!$B$9:$B$175)-4)=$A136)*([1]A2!$C$9:$C$175=YEAR($F136)),0)))</f>
        <v/>
      </c>
      <c r="CW136" s="3" t="str" cm="1">
        <f t="array" ref="CW136">IF(EDATE($F136,CW$2)&gt;DATE(2025,12,31),"",INDEX([1]A2!CT$9:CT$175,MATCH(1,--(RIGHT([1]A2!$B$9:$B$175,LEN([1]A2!$B$9:$B$175)-4)=$A136)*([1]A2!$C$9:$C$175=YEAR($F136)),0)))</f>
        <v/>
      </c>
      <c r="CX136" s="3" t="str" cm="1">
        <f t="array" ref="CX136">IF(EDATE($F136,CX$2)&gt;DATE(2025,12,31),"",INDEX([1]A2!CU$9:CU$175,MATCH(1,--(RIGHT([1]A2!$B$9:$B$175,LEN([1]A2!$B$9:$B$175)-4)=$A136)*([1]A2!$C$9:$C$175=YEAR($F136)),0)))</f>
        <v/>
      </c>
      <c r="CY136" s="3" t="str" cm="1">
        <f t="array" ref="CY136">IF(EDATE($F136,CY$2)&gt;DATE(2025,12,31),"",INDEX([1]A2!CV$9:CV$175,MATCH(1,--(RIGHT([1]A2!$B$9:$B$175,LEN([1]A2!$B$9:$B$175)-4)=$A136)*([1]A2!$C$9:$C$175=YEAR($F136)),0)))</f>
        <v/>
      </c>
      <c r="CZ136" s="3" t="str" cm="1">
        <f t="array" ref="CZ136">IF(EDATE($F136,CZ$2)&gt;DATE(2025,12,31),"",INDEX([1]A2!CW$9:CW$175,MATCH(1,--(RIGHT([1]A2!$B$9:$B$175,LEN([1]A2!$B$9:$B$175)-4)=$A136)*([1]A2!$C$9:$C$175=YEAR($F136)),0)))</f>
        <v/>
      </c>
      <c r="DA136" s="3" t="str" cm="1">
        <f t="array" ref="DA136">IF(EDATE($F136,DA$2)&gt;DATE(2025,12,31),"",INDEX([1]A2!CX$9:CX$175,MATCH(1,--(RIGHT([1]A2!$B$9:$B$175,LEN([1]A2!$B$9:$B$175)-4)=$A136)*([1]A2!$C$9:$C$175=YEAR($F136)),0)))</f>
        <v/>
      </c>
      <c r="DB136" s="3" t="str" cm="1">
        <f t="array" ref="DB136">IF(EDATE($F136,DB$2)&gt;DATE(2025,12,31),"",INDEX([1]A2!CY$9:CY$175,MATCH(1,--(RIGHT([1]A2!$B$9:$B$175,LEN([1]A2!$B$9:$B$175)-4)=$A136)*([1]A2!$C$9:$C$175=YEAR($F136)),0)))</f>
        <v/>
      </c>
      <c r="DC136" s="3" t="str" cm="1">
        <f t="array" ref="DC136">IF(EDATE($F136,DC$2)&gt;DATE(2025,12,31),"",INDEX([1]A2!CZ$9:CZ$175,MATCH(1,--(RIGHT([1]A2!$B$9:$B$175,LEN([1]A2!$B$9:$B$175)-4)=$A136)*([1]A2!$C$9:$C$175=YEAR($F136)),0)))</f>
        <v/>
      </c>
      <c r="DD136" s="3" t="str" cm="1">
        <f t="array" ref="DD136">IF(EDATE($F136,DD$2)&gt;DATE(2025,12,31),"",INDEX([1]A2!DA$9:DA$175,MATCH(1,--(RIGHT([1]A2!$B$9:$B$175,LEN([1]A2!$B$9:$B$175)-4)=$A136)*([1]A2!$C$9:$C$175=YEAR($F136)),0)))</f>
        <v/>
      </c>
      <c r="DE136" s="3" t="str" cm="1">
        <f t="array" ref="DE136">IF(EDATE($F136,DE$2)&gt;DATE(2025,12,31),"",INDEX([1]A2!DB$9:DB$175,MATCH(1,--(RIGHT([1]A2!$B$9:$B$175,LEN([1]A2!$B$9:$B$175)-4)=$A136)*([1]A2!$C$9:$C$175=YEAR($F136)),0)))</f>
        <v/>
      </c>
      <c r="DF136" s="3" t="str" cm="1">
        <f t="array" ref="DF136">IF(EDATE($F136,DF$2)&gt;DATE(2025,12,31),"",INDEX([1]A2!DC$9:DC$175,MATCH(1,--(RIGHT([1]A2!$B$9:$B$175,LEN([1]A2!$B$9:$B$175)-4)=$A136)*([1]A2!$C$9:$C$175=YEAR($F136)),0)))</f>
        <v/>
      </c>
      <c r="DG136" s="3" t="str" cm="1">
        <f t="array" ref="DG136">IF(EDATE($F136,DG$2)&gt;DATE(2025,12,31),"",INDEX([1]A2!DD$9:DD$175,MATCH(1,--(RIGHT([1]A2!$B$9:$B$175,LEN([1]A2!$B$9:$B$175)-4)=$A136)*([1]A2!$C$9:$C$175=YEAR($F136)),0)))</f>
        <v/>
      </c>
      <c r="DH136" s="3" t="str" cm="1">
        <f t="array" ref="DH136">IF(EDATE($F136,DH$2)&gt;DATE(2025,12,31),"",INDEX([1]A2!DE$9:DE$175,MATCH(1,--(RIGHT([1]A2!$B$9:$B$175,LEN([1]A2!$B$9:$B$175)-4)=$A136)*([1]A2!$C$9:$C$175=YEAR($F136)),0)))</f>
        <v/>
      </c>
      <c r="DI136" s="3" t="str" cm="1">
        <f t="array" ref="DI136">IF(EDATE($F136,DI$2)&gt;DATE(2025,12,31),"",INDEX([1]A2!DF$9:DF$175,MATCH(1,--(RIGHT([1]A2!$B$9:$B$175,LEN([1]A2!$B$9:$B$175)-4)=$A136)*([1]A2!$C$9:$C$175=YEAR($F136)),0)))</f>
        <v/>
      </c>
      <c r="DJ136" s="3" t="str" cm="1">
        <f t="array" ref="DJ136">IF(EDATE($F136,DJ$2)&gt;DATE(2025,12,31),"",INDEX([1]A2!DG$9:DG$175,MATCH(1,--(RIGHT([1]A2!$B$9:$B$175,LEN([1]A2!$B$9:$B$175)-4)=$A136)*([1]A2!$C$9:$C$175=YEAR($F136)),0)))</f>
        <v/>
      </c>
      <c r="DK136" s="3" t="str" cm="1">
        <f t="array" ref="DK136">IF(EDATE($F136,DK$2)&gt;DATE(2025,12,31),"",INDEX([1]A2!DH$9:DH$175,MATCH(1,--(RIGHT([1]A2!$B$9:$B$175,LEN([1]A2!$B$9:$B$175)-4)=$A136)*([1]A2!$C$9:$C$175=YEAR($F136)),0)))</f>
        <v/>
      </c>
      <c r="DL136" s="3" t="str" cm="1">
        <f t="array" ref="DL136">IF(EDATE($F136,DL$2)&gt;DATE(2025,12,31),"",INDEX([1]A2!DI$9:DI$175,MATCH(1,--(RIGHT([1]A2!$B$9:$B$175,LEN([1]A2!$B$9:$B$175)-4)=$A136)*([1]A2!$C$9:$C$175=YEAR($F136)),0)))</f>
        <v/>
      </c>
      <c r="DM136" s="3" t="str" cm="1">
        <f t="array" ref="DM136">IF(EDATE($F136,DM$2)&gt;DATE(2025,12,31),"",INDEX([1]A2!DJ$9:DJ$175,MATCH(1,--(RIGHT([1]A2!$B$9:$B$175,LEN([1]A2!$B$9:$B$175)-4)=$A136)*([1]A2!$C$9:$C$175=YEAR($F136)),0)))</f>
        <v/>
      </c>
      <c r="DN136" s="3" t="str" cm="1">
        <f t="array" ref="DN136">IF(EDATE($F136,DN$2)&gt;DATE(2025,12,31),"",INDEX([1]A2!DK$9:DK$175,MATCH(1,--(RIGHT([1]A2!$B$9:$B$175,LEN([1]A2!$B$9:$B$175)-4)=$A136)*([1]A2!$C$9:$C$175=YEAR($F136)),0)))</f>
        <v/>
      </c>
      <c r="DO136" s="3" t="str" cm="1">
        <f t="array" ref="DO136">IF(EDATE($F136,DO$2)&gt;DATE(2025,12,31),"",INDEX([1]A2!DL$9:DL$175,MATCH(1,--(RIGHT([1]A2!$B$9:$B$175,LEN([1]A2!$B$9:$B$175)-4)=$A136)*([1]A2!$C$9:$C$175=YEAR($F136)),0)))</f>
        <v/>
      </c>
      <c r="DP136" s="3" t="str" cm="1">
        <f t="array" ref="DP136">IF(EDATE($F136,DP$2)&gt;DATE(2025,12,31),"",INDEX([1]A2!DM$9:DM$175,MATCH(1,--(RIGHT([1]A2!$B$9:$B$175,LEN([1]A2!$B$9:$B$175)-4)=$A136)*([1]A2!$C$9:$C$175=YEAR($F136)),0)))</f>
        <v/>
      </c>
      <c r="DQ136" s="3" t="str" cm="1">
        <f t="array" ref="DQ136">IF(EDATE($F136,DQ$2)&gt;DATE(2025,12,31),"",INDEX([1]A2!DN$9:DN$175,MATCH(1,--(RIGHT([1]A2!$B$9:$B$175,LEN([1]A2!$B$9:$B$175)-4)=$A136)*([1]A2!$C$9:$C$175=YEAR($F136)),0)))</f>
        <v/>
      </c>
      <c r="DR136" s="3" t="str" cm="1">
        <f t="array" ref="DR136">IF(EDATE($F136,DR$2)&gt;DATE(2025,12,31),"",INDEX([1]A2!DO$9:DO$175,MATCH(1,--(RIGHT([1]A2!$B$9:$B$175,LEN([1]A2!$B$9:$B$175)-4)=$A136)*([1]A2!$C$9:$C$175=YEAR($F136)),0)))</f>
        <v/>
      </c>
      <c r="DS136" s="3" t="str" cm="1">
        <f t="array" ref="DS136">IF(EDATE($F136,DS$2)&gt;DATE(2025,12,31),"",INDEX([1]A2!DP$9:DP$175,MATCH(1,--(RIGHT([1]A2!$B$9:$B$175,LEN([1]A2!$B$9:$B$175)-4)=$A136)*([1]A2!$C$9:$C$175=YEAR($F136)),0)))</f>
        <v/>
      </c>
      <c r="DT136" s="3" t="str" cm="1">
        <f t="array" ref="DT136">IF(EDATE($F136,DT$2)&gt;DATE(2025,12,31),"",INDEX([1]A2!DQ$9:DQ$175,MATCH(1,--(RIGHT([1]A2!$B$9:$B$175,LEN([1]A2!$B$9:$B$175)-4)=$A136)*([1]A2!$C$9:$C$175=YEAR($F136)),0)))</f>
        <v/>
      </c>
      <c r="DU136" s="3" t="str" cm="1">
        <f t="array" ref="DU136">IF(EDATE($F136,DU$2)&gt;DATE(2025,12,31),"",INDEX([1]A2!DR$9:DR$175,MATCH(1,--(RIGHT([1]A2!$B$9:$B$175,LEN([1]A2!$B$9:$B$175)-4)=$A136)*([1]A2!$C$9:$C$175=YEAR($F136)),0)))</f>
        <v/>
      </c>
      <c r="DV136" s="3" t="str" cm="1">
        <f t="array" ref="DV136">IF(EDATE($F136,DV$2)&gt;DATE(2025,12,31),"",INDEX([1]A2!DS$9:DS$175,MATCH(1,--(RIGHT([1]A2!$B$9:$B$175,LEN([1]A2!$B$9:$B$175)-4)=$A136)*([1]A2!$C$9:$C$175=YEAR($F136)),0)))</f>
        <v/>
      </c>
      <c r="DW136" s="3" t="str" cm="1">
        <f t="array" ref="DW136">IF(EDATE($F136,DW$2)&gt;DATE(2025,12,31),"",INDEX([1]A2!DT$9:DT$175,MATCH(1,--(RIGHT([1]A2!$B$9:$B$175,LEN([1]A2!$B$9:$B$175)-4)=$A136)*([1]A2!$C$9:$C$175=YEAR($F136)),0)))</f>
        <v/>
      </c>
      <c r="DX136" s="3" t="str" cm="1">
        <f t="array" ref="DX136">IF(EDATE($F136,DX$2)&gt;DATE(2025,12,31),"",INDEX([1]A2!DU$9:DU$175,MATCH(1,--(RIGHT([1]A2!$B$9:$B$175,LEN([1]A2!$B$9:$B$175)-4)=$A136)*([1]A2!$C$9:$C$175=YEAR($F136)),0)))</f>
        <v/>
      </c>
      <c r="DY136" s="3" t="str" cm="1">
        <f t="array" ref="DY136">IF(EDATE($F136,DY$2)&gt;DATE(2025,12,31),"",INDEX([1]A2!DV$9:DV$175,MATCH(1,--(RIGHT([1]A2!$B$9:$B$175,LEN([1]A2!$B$9:$B$175)-4)=$A136)*([1]A2!$C$9:$C$175=YEAR($F136)),0)))</f>
        <v/>
      </c>
      <c r="DZ136" s="3" t="str" cm="1">
        <f t="array" ref="DZ136">IF(EDATE($F136,DZ$2)&gt;DATE(2025,12,31),"",INDEX([1]A2!DW$9:DW$175,MATCH(1,--(RIGHT([1]A2!$B$9:$B$175,LEN([1]A2!$B$9:$B$175)-4)=$A136)*([1]A2!$C$9:$C$175=YEAR($F136)),0)))</f>
        <v/>
      </c>
      <c r="EA136" s="3" t="str" cm="1">
        <f t="array" ref="EA136">IF(EDATE($F136,EA$2)&gt;DATE(2025,12,31),"",INDEX([1]A2!DX$9:DX$175,MATCH(1,--(RIGHT([1]A2!$B$9:$B$175,LEN([1]A2!$B$9:$B$175)-4)=$A136)*([1]A2!$C$9:$C$175=YEAR($F136)),0)))</f>
        <v/>
      </c>
      <c r="EB136" s="3" t="str" cm="1">
        <f t="array" ref="EB136">IF(EDATE($F136,EB$2)&gt;DATE(2025,12,31),"",INDEX([1]A2!DY$9:DY$175,MATCH(1,--(RIGHT([1]A2!$B$9:$B$175,LEN([1]A2!$B$9:$B$175)-4)=$A136)*([1]A2!$C$9:$C$175=YEAR($F136)),0)))</f>
        <v/>
      </c>
      <c r="EC136" s="3" t="str" cm="1">
        <f t="array" ref="EC136">IF(EDATE($F136,EC$2)&gt;DATE(2025,12,31),"",INDEX([1]A2!DZ$9:DZ$175,MATCH(1,--(RIGHT([1]A2!$B$9:$B$175,LEN([1]A2!$B$9:$B$175)-4)=$A136)*([1]A2!$C$9:$C$175=YEAR($F136)),0)))</f>
        <v/>
      </c>
      <c r="ED136" s="3" t="str" cm="1">
        <f t="array" ref="ED136">IF(EDATE($F136,ED$2)&gt;DATE(2025,12,31),"",INDEX([1]A2!EA$9:EA$175,MATCH(1,--(RIGHT([1]A2!$B$9:$B$175,LEN([1]A2!$B$9:$B$175)-4)=$A136)*([1]A2!$C$9:$C$175=YEAR($F136)),0)))</f>
        <v/>
      </c>
      <c r="EE136" s="3" t="str" cm="1">
        <f t="array" ref="EE136">IF(EDATE($F136,EE$2)&gt;DATE(2025,12,31),"",INDEX([1]A2!EB$9:EB$175,MATCH(1,--(RIGHT([1]A2!$B$9:$B$175,LEN([1]A2!$B$9:$B$175)-4)=$A136)*([1]A2!$C$9:$C$175=YEAR($F136)),0)))</f>
        <v/>
      </c>
      <c r="EF136" s="3" t="str" cm="1">
        <f t="array" ref="EF136">IF(EDATE($F136,EF$2)&gt;DATE(2025,12,31),"",INDEX([1]A2!EC$9:EC$175,MATCH(1,--(RIGHT([1]A2!$B$9:$B$175,LEN([1]A2!$B$9:$B$175)-4)=$A136)*([1]A2!$C$9:$C$175=YEAR($F136)),0)))</f>
        <v/>
      </c>
      <c r="EG136" s="3" t="str" cm="1">
        <f t="array" ref="EG136">IF(EDATE($F136,EG$2)&gt;DATE(2025,12,31),"",INDEX([1]A2!ED$9:ED$175,MATCH(1,--(RIGHT([1]A2!$B$9:$B$175,LEN([1]A2!$B$9:$B$175)-4)=$A136)*([1]A2!$C$9:$C$175=YEAR($F136)),0)))</f>
        <v/>
      </c>
      <c r="EH136" s="3" t="str" cm="1">
        <f t="array" ref="EH136">IF(EDATE($F136,EH$2)&gt;DATE(2025,12,31),"",INDEX([1]A2!EE$9:EE$175,MATCH(1,--(RIGHT([1]A2!$B$9:$B$175,LEN([1]A2!$B$9:$B$175)-4)=$A136)*([1]A2!$C$9:$C$175=YEAR($F136)),0)))</f>
        <v/>
      </c>
      <c r="EI136" s="3" t="str" cm="1">
        <f t="array" ref="EI136">IF(EDATE($F136,EI$2)&gt;DATE(2025,12,31),"",INDEX([1]A2!EF$9:EF$175,MATCH(1,--(RIGHT([1]A2!$B$9:$B$175,LEN([1]A2!$B$9:$B$175)-4)=$A136)*([1]A2!$C$9:$C$175=YEAR($F136)),0)))</f>
        <v/>
      </c>
      <c r="EJ136" s="3" t="str" cm="1">
        <f t="array" ref="EJ136">IF(EDATE($F136,EJ$2)&gt;DATE(2025,12,31),"",INDEX([1]A2!EG$9:EG$175,MATCH(1,--(RIGHT([1]A2!$B$9:$B$175,LEN([1]A2!$B$9:$B$175)-4)=$A136)*([1]A2!$C$9:$C$175=YEAR($F136)),0)))</f>
        <v/>
      </c>
      <c r="EK136" s="3" t="str" cm="1">
        <f t="array" ref="EK136">IF(EDATE($F136,EK$2)&gt;DATE(2025,12,31),"",INDEX([1]A2!EH$9:EH$175,MATCH(1,--(RIGHT([1]A2!$B$9:$B$175,LEN([1]A2!$B$9:$B$175)-4)=$A136)*([1]A2!$C$9:$C$175=YEAR($F136)),0)))</f>
        <v/>
      </c>
      <c r="EL136" s="3" t="str" cm="1">
        <f t="array" ref="EL136">IF(EDATE($F136,EL$2)&gt;DATE(2025,12,31),"",INDEX([1]A2!EI$9:EI$175,MATCH(1,--(RIGHT([1]A2!$B$9:$B$175,LEN([1]A2!$B$9:$B$175)-4)=$A136)*([1]A2!$C$9:$C$175=YEAR($F136)),0)))</f>
        <v/>
      </c>
      <c r="EM136" s="3" t="str" cm="1">
        <f t="array" ref="EM136">IF(EDATE($F136,EM$2)&gt;DATE(2025,12,31),"",INDEX([1]A2!EJ$9:EJ$175,MATCH(1,--(RIGHT([1]A2!$B$9:$B$175,LEN([1]A2!$B$9:$B$175)-4)=$A136)*([1]A2!$C$9:$C$175=YEAR($F136)),0)))</f>
        <v/>
      </c>
      <c r="EN136" s="3" t="str" cm="1">
        <f t="array" ref="EN136">IF(EDATE($F136,EN$2)&gt;DATE(2025,12,31),"",INDEX([1]A2!EK$9:EK$175,MATCH(1,--(RIGHT([1]A2!$B$9:$B$175,LEN([1]A2!$B$9:$B$175)-4)=$A136)*([1]A2!$C$9:$C$175=YEAR($F136)),0)))</f>
        <v/>
      </c>
      <c r="EO136" s="3" t="str" cm="1">
        <f t="array" ref="EO136">IF(EDATE($F136,EO$2)&gt;DATE(2025,12,31),"",INDEX([1]A2!EL$9:EL$175,MATCH(1,--(RIGHT([1]A2!$B$9:$B$175,LEN([1]A2!$B$9:$B$175)-4)=$A136)*([1]A2!$C$9:$C$175=YEAR($F136)),0)))</f>
        <v/>
      </c>
      <c r="EP136" s="3" t="str" cm="1">
        <f t="array" ref="EP136">IF(EDATE($F136,EP$2)&gt;DATE(2025,12,31),"",INDEX([1]A2!EM$9:EM$175,MATCH(1,--(RIGHT([1]A2!$B$9:$B$175,LEN([1]A2!$B$9:$B$175)-4)=$A136)*([1]A2!$C$9:$C$175=YEAR($F136)),0)))</f>
        <v/>
      </c>
      <c r="EQ136" s="3" t="str" cm="1">
        <f t="array" ref="EQ136">IF(EDATE($F136,EQ$2)&gt;DATE(2025,12,31),"",INDEX([1]A2!EN$9:EN$175,MATCH(1,--(RIGHT([1]A2!$B$9:$B$175,LEN([1]A2!$B$9:$B$175)-4)=$A136)*([1]A2!$C$9:$C$175=YEAR($F136)),0)))</f>
        <v/>
      </c>
      <c r="ER136" s="3" t="str" cm="1">
        <f t="array" ref="ER136">IF(EDATE($F136,ER$2)&gt;DATE(2025,12,31),"",INDEX([1]A2!EO$9:EO$175,MATCH(1,--(RIGHT([1]A2!$B$9:$B$175,LEN([1]A2!$B$9:$B$175)-4)=$A136)*([1]A2!$C$9:$C$175=YEAR($F136)),0)))</f>
        <v/>
      </c>
      <c r="ES136" s="3" t="str" cm="1">
        <f t="array" ref="ES136">IF(EDATE($F136,ES$2)&gt;DATE(2025,12,31),"",INDEX([1]A2!EP$9:EP$175,MATCH(1,--(RIGHT([1]A2!$B$9:$B$175,LEN([1]A2!$B$9:$B$175)-4)=$A136)*([1]A2!$C$9:$C$175=YEAR($F136)),0)))</f>
        <v/>
      </c>
      <c r="ET136" s="3" t="str" cm="1">
        <f t="array" ref="ET136">IF(EDATE($F136,ET$2)&gt;DATE(2025,12,31),"",INDEX([1]A2!EQ$9:EQ$175,MATCH(1,--(RIGHT([1]A2!$B$9:$B$175,LEN([1]A2!$B$9:$B$175)-4)=$A136)*([1]A2!$C$9:$C$175=YEAR($F136)),0)))</f>
        <v/>
      </c>
      <c r="EU136" s="3" t="str" cm="1">
        <f t="array" ref="EU136">IF(EDATE($F136,EU$2)&gt;DATE(2025,12,31),"",INDEX([1]A2!ER$9:ER$175,MATCH(1,--(RIGHT([1]A2!$B$9:$B$175,LEN([1]A2!$B$9:$B$175)-4)=$A136)*([1]A2!$C$9:$C$175=YEAR($F136)),0)))</f>
        <v/>
      </c>
      <c r="EV136" s="3" t="str" cm="1">
        <f t="array" ref="EV136">IF(EDATE($F136,EV$2)&gt;DATE(2025,12,31),"",INDEX([1]A2!ES$9:ES$175,MATCH(1,--(RIGHT([1]A2!$B$9:$B$175,LEN([1]A2!$B$9:$B$175)-4)=$A136)*([1]A2!$C$9:$C$175=YEAR($F136)),0)))</f>
        <v/>
      </c>
      <c r="EW136" s="3" t="str" cm="1">
        <f t="array" ref="EW136">IF(EDATE($F136,EW$2)&gt;DATE(2025,12,31),"",INDEX([1]A2!ET$9:ET$175,MATCH(1,--(RIGHT([1]A2!$B$9:$B$175,LEN([1]A2!$B$9:$B$175)-4)=$A136)*([1]A2!$C$9:$C$175=YEAR($F136)),0)))</f>
        <v/>
      </c>
      <c r="EX136" s="3" t="str" cm="1">
        <f t="array" ref="EX136">IF(EDATE($F136,EX$2)&gt;DATE(2025,12,31),"",INDEX([1]A2!EU$9:EU$175,MATCH(1,--(RIGHT([1]A2!$B$9:$B$175,LEN([1]A2!$B$9:$B$175)-4)=$A136)*([1]A2!$C$9:$C$175=YEAR($F136)),0)))</f>
        <v/>
      </c>
      <c r="EY136" s="3" t="str" cm="1">
        <f t="array" ref="EY136">IF(EDATE($F136,EY$2)&gt;DATE(2025,12,31),"",INDEX([1]A2!EV$9:EV$175,MATCH(1,--(RIGHT([1]A2!$B$9:$B$175,LEN([1]A2!$B$9:$B$175)-4)=$A136)*([1]A2!$C$9:$C$175=YEAR($F136)),0)))</f>
        <v/>
      </c>
      <c r="EZ136" s="3" t="str" cm="1">
        <f t="array" ref="EZ136">IF(EDATE($F136,EZ$2)&gt;DATE(2025,12,31),"",INDEX([1]A2!EW$9:EW$175,MATCH(1,--(RIGHT([1]A2!$B$9:$B$175,LEN([1]A2!$B$9:$B$175)-4)=$A136)*([1]A2!$C$9:$C$175=YEAR($F136)),0)))</f>
        <v/>
      </c>
      <c r="FA136" s="3" t="str" cm="1">
        <f t="array" ref="FA136">IF(EDATE($F136,FA$2)&gt;DATE(2025,12,31),"",INDEX([1]A2!EX$9:EX$175,MATCH(1,--(RIGHT([1]A2!$B$9:$B$175,LEN([1]A2!$B$9:$B$175)-4)=$A136)*([1]A2!$C$9:$C$175=YEAR($F136)),0)))</f>
        <v/>
      </c>
    </row>
    <row r="137" spans="1:157" x14ac:dyDescent="0.2">
      <c r="A137" s="28" t="s">
        <v>807</v>
      </c>
      <c r="B137" s="8" t="s">
        <v>6</v>
      </c>
      <c r="C137" s="8" t="s">
        <v>65</v>
      </c>
      <c r="D137" s="9" t="s">
        <v>19</v>
      </c>
      <c r="E137" s="9" t="s">
        <v>0</v>
      </c>
      <c r="F137" s="94">
        <f t="shared" si="11"/>
        <v>41640</v>
      </c>
      <c r="G137" s="3" cm="1">
        <f t="array" ref="G137">IF(EDATE($F137,G$2)&gt;DATE(2025,12,31),"",INDEX([1]A2!D$9:D$175,MATCH(1,--(RIGHT([1]A2!$B$9:$B$175,LEN([1]A2!$B$9:$B$175)-4)=$A137)*([1]A2!$C$9:$C$175=YEAR($F137)),0)))</f>
        <v>0</v>
      </c>
      <c r="H137" s="3" cm="1">
        <f t="array" ref="H137">IF(EDATE($F137,H$2)&gt;DATE(2025,12,31),"",INDEX([1]A2!E$9:E$175,MATCH(1,--(RIGHT([1]A2!$B$9:$B$175,LEN([1]A2!$B$9:$B$175)-4)=$A137)*([1]A2!$C$9:$C$175=YEAR($F137)),0)))</f>
        <v>1563486.28</v>
      </c>
      <c r="I137" s="3" cm="1">
        <f t="array" ref="I137">IF(EDATE($F137,I$2)&gt;DATE(2025,12,31),"",INDEX([1]A2!F$9:F$175,MATCH(1,--(RIGHT([1]A2!$B$9:$B$175,LEN([1]A2!$B$9:$B$175)-4)=$A137)*([1]A2!$C$9:$C$175=YEAR($F137)),0)))</f>
        <v>12632666.099999998</v>
      </c>
      <c r="J137" s="3" cm="1">
        <f t="array" ref="J137">IF(EDATE($F137,J$2)&gt;DATE(2025,12,31),"",INDEX([1]A2!G$9:G$175,MATCH(1,--(RIGHT([1]A2!$B$9:$B$175,LEN([1]A2!$B$9:$B$175)-4)=$A137)*([1]A2!$C$9:$C$175=YEAR($F137)),0)))</f>
        <v>29550965.899999999</v>
      </c>
      <c r="K137" s="3" cm="1">
        <f t="array" ref="K137">IF(EDATE($F137,K$2)&gt;DATE(2025,12,31),"",INDEX([1]A2!H$9:H$175,MATCH(1,--(RIGHT([1]A2!$B$9:$B$175,LEN([1]A2!$B$9:$B$175)-4)=$A137)*([1]A2!$C$9:$C$175=YEAR($F137)),0)))</f>
        <v>56017954.369999997</v>
      </c>
      <c r="L137" s="3" cm="1">
        <f t="array" ref="L137">IF(EDATE($F137,L$2)&gt;DATE(2025,12,31),"",INDEX([1]A2!I$9:I$175,MATCH(1,--(RIGHT([1]A2!$B$9:$B$175,LEN([1]A2!$B$9:$B$175)-4)=$A137)*([1]A2!$C$9:$C$175=YEAR($F137)),0)))</f>
        <v>87689743.739999935</v>
      </c>
      <c r="M137" s="3" cm="1">
        <f t="array" ref="M137">IF(EDATE($F137,M$2)&gt;DATE(2025,12,31),"",INDEX([1]A2!J$9:J$175,MATCH(1,--(RIGHT([1]A2!$B$9:$B$175,LEN([1]A2!$B$9:$B$175)-4)=$A137)*([1]A2!$C$9:$C$175=YEAR($F137)),0)))</f>
        <v>114742477.46999994</v>
      </c>
      <c r="N137" s="3" cm="1">
        <f t="array" ref="N137">IF(EDATE($F137,N$2)&gt;DATE(2025,12,31),"",INDEX([1]A2!K$9:K$175,MATCH(1,--(RIGHT([1]A2!$B$9:$B$175,LEN([1]A2!$B$9:$B$175)-4)=$A137)*([1]A2!$C$9:$C$175=YEAR($F137)),0)))</f>
        <v>130129637.14999986</v>
      </c>
      <c r="O137" s="3" cm="1">
        <f t="array" ref="O137">IF(EDATE($F137,O$2)&gt;DATE(2025,12,31),"",INDEX([1]A2!L$9:L$175,MATCH(1,--(RIGHT([1]A2!$B$9:$B$175,LEN([1]A2!$B$9:$B$175)-4)=$A137)*([1]A2!$C$9:$C$175=YEAR($F137)),0)))</f>
        <v>146301750.99999994</v>
      </c>
      <c r="P137" s="3" cm="1">
        <f t="array" ref="P137">IF(EDATE($F137,P$2)&gt;DATE(2025,12,31),"",INDEX([1]A2!M$9:M$175,MATCH(1,--(RIGHT([1]A2!$B$9:$B$175,LEN([1]A2!$B$9:$B$175)-4)=$A137)*([1]A2!$C$9:$C$175=YEAR($F137)),0)))</f>
        <v>156953232.21999988</v>
      </c>
      <c r="Q137" s="3" cm="1">
        <f t="array" ref="Q137">IF(EDATE($F137,Q$2)&gt;DATE(2025,12,31),"",INDEX([1]A2!N$9:N$175,MATCH(1,--(RIGHT([1]A2!$B$9:$B$175,LEN([1]A2!$B$9:$B$175)-4)=$A137)*([1]A2!$C$9:$C$175=YEAR($F137)),0)))</f>
        <v>168791428.33999982</v>
      </c>
      <c r="R137" s="3" cm="1">
        <f t="array" ref="R137">IF(EDATE($F137,R$2)&gt;DATE(2025,12,31),"",INDEX([1]A2!O$9:O$175,MATCH(1,--(RIGHT([1]A2!$B$9:$B$175,LEN([1]A2!$B$9:$B$175)-4)=$A137)*([1]A2!$C$9:$C$175=YEAR($F137)),0)))</f>
        <v>176705567.49999985</v>
      </c>
      <c r="S137" s="3" t="str" cm="1">
        <f t="array" ref="S137">IF(EDATE($F137,S$2)&gt;DATE(2025,12,31),"",INDEX([1]A2!P$9:P$175,MATCH(1,--(RIGHT([1]A2!$B$9:$B$175,LEN([1]A2!$B$9:$B$175)-4)=$A137)*([1]A2!$C$9:$C$175=YEAR($F137)),0)))</f>
        <v/>
      </c>
      <c r="T137" s="3" t="str" cm="1">
        <f t="array" ref="T137">IF(EDATE($F137,T$2)&gt;DATE(2025,12,31),"",INDEX([1]A2!Q$9:Q$175,MATCH(1,--(RIGHT([1]A2!$B$9:$B$175,LEN([1]A2!$B$9:$B$175)-4)=$A137)*([1]A2!$C$9:$C$175=YEAR($F137)),0)))</f>
        <v/>
      </c>
      <c r="U137" s="3" t="str" cm="1">
        <f t="array" ref="U137">IF(EDATE($F137,U$2)&gt;DATE(2025,12,31),"",INDEX([1]A2!R$9:R$175,MATCH(1,--(RIGHT([1]A2!$B$9:$B$175,LEN([1]A2!$B$9:$B$175)-4)=$A137)*([1]A2!$C$9:$C$175=YEAR($F137)),0)))</f>
        <v/>
      </c>
      <c r="V137" s="3" t="str" cm="1">
        <f t="array" ref="V137">IF(EDATE($F137,V$2)&gt;DATE(2025,12,31),"",INDEX([1]A2!S$9:S$175,MATCH(1,--(RIGHT([1]A2!$B$9:$B$175,LEN([1]A2!$B$9:$B$175)-4)=$A137)*([1]A2!$C$9:$C$175=YEAR($F137)),0)))</f>
        <v/>
      </c>
      <c r="W137" s="3" t="str" cm="1">
        <f t="array" ref="W137">IF(EDATE($F137,W$2)&gt;DATE(2025,12,31),"",INDEX([1]A2!T$9:T$175,MATCH(1,--(RIGHT([1]A2!$B$9:$B$175,LEN([1]A2!$B$9:$B$175)-4)=$A137)*([1]A2!$C$9:$C$175=YEAR($F137)),0)))</f>
        <v/>
      </c>
      <c r="X137" s="3" t="str" cm="1">
        <f t="array" ref="X137">IF(EDATE($F137,X$2)&gt;DATE(2025,12,31),"",INDEX([1]A2!U$9:U$175,MATCH(1,--(RIGHT([1]A2!$B$9:$B$175,LEN([1]A2!$B$9:$B$175)-4)=$A137)*([1]A2!$C$9:$C$175=YEAR($F137)),0)))</f>
        <v/>
      </c>
      <c r="Y137" s="3" t="str" cm="1">
        <f t="array" ref="Y137">IF(EDATE($F137,Y$2)&gt;DATE(2025,12,31),"",INDEX([1]A2!V$9:V$175,MATCH(1,--(RIGHT([1]A2!$B$9:$B$175,LEN([1]A2!$B$9:$B$175)-4)=$A137)*([1]A2!$C$9:$C$175=YEAR($F137)),0)))</f>
        <v/>
      </c>
      <c r="Z137" s="3" t="str" cm="1">
        <f t="array" ref="Z137">IF(EDATE($F137,Z$2)&gt;DATE(2025,12,31),"",INDEX([1]A2!W$9:W$175,MATCH(1,--(RIGHT([1]A2!$B$9:$B$175,LEN([1]A2!$B$9:$B$175)-4)=$A137)*([1]A2!$C$9:$C$175=YEAR($F137)),0)))</f>
        <v/>
      </c>
      <c r="AA137" s="3" t="str" cm="1">
        <f t="array" ref="AA137">IF(EDATE($F137,AA$2)&gt;DATE(2025,12,31),"",INDEX([1]A2!X$9:X$175,MATCH(1,--(RIGHT([1]A2!$B$9:$B$175,LEN([1]A2!$B$9:$B$175)-4)=$A137)*([1]A2!$C$9:$C$175=YEAR($F137)),0)))</f>
        <v/>
      </c>
      <c r="AB137" s="3" t="str" cm="1">
        <f t="array" ref="AB137">IF(EDATE($F137,AB$2)&gt;DATE(2025,12,31),"",INDEX([1]A2!Y$9:Y$175,MATCH(1,--(RIGHT([1]A2!$B$9:$B$175,LEN([1]A2!$B$9:$B$175)-4)=$A137)*([1]A2!$C$9:$C$175=YEAR($F137)),0)))</f>
        <v/>
      </c>
      <c r="AC137" s="3" t="str" cm="1">
        <f t="array" ref="AC137">IF(EDATE($F137,AC$2)&gt;DATE(2025,12,31),"",INDEX([1]A2!Z$9:Z$175,MATCH(1,--(RIGHT([1]A2!$B$9:$B$175,LEN([1]A2!$B$9:$B$175)-4)=$A137)*([1]A2!$C$9:$C$175=YEAR($F137)),0)))</f>
        <v/>
      </c>
      <c r="AD137" s="3" t="str" cm="1">
        <f t="array" ref="AD137">IF(EDATE($F137,AD$2)&gt;DATE(2025,12,31),"",INDEX([1]A2!AA$9:AA$175,MATCH(1,--(RIGHT([1]A2!$B$9:$B$175,LEN([1]A2!$B$9:$B$175)-4)=$A137)*([1]A2!$C$9:$C$175=YEAR($F137)),0)))</f>
        <v/>
      </c>
      <c r="AE137" s="3" t="str" cm="1">
        <f t="array" ref="AE137">IF(EDATE($F137,AE$2)&gt;DATE(2025,12,31),"",INDEX([1]A2!AB$9:AB$175,MATCH(1,--(RIGHT([1]A2!$B$9:$B$175,LEN([1]A2!$B$9:$B$175)-4)=$A137)*([1]A2!$C$9:$C$175=YEAR($F137)),0)))</f>
        <v/>
      </c>
      <c r="AF137" s="3" t="str" cm="1">
        <f t="array" ref="AF137">IF(EDATE($F137,AF$2)&gt;DATE(2025,12,31),"",INDEX([1]A2!AC$9:AC$175,MATCH(1,--(RIGHT([1]A2!$B$9:$B$175,LEN([1]A2!$B$9:$B$175)-4)=$A137)*([1]A2!$C$9:$C$175=YEAR($F137)),0)))</f>
        <v/>
      </c>
      <c r="AG137" s="3" t="str" cm="1">
        <f t="array" ref="AG137">IF(EDATE($F137,AG$2)&gt;DATE(2025,12,31),"",INDEX([1]A2!AD$9:AD$175,MATCH(1,--(RIGHT([1]A2!$B$9:$B$175,LEN([1]A2!$B$9:$B$175)-4)=$A137)*([1]A2!$C$9:$C$175=YEAR($F137)),0)))</f>
        <v/>
      </c>
      <c r="AH137" s="3" t="str" cm="1">
        <f t="array" ref="AH137">IF(EDATE($F137,AH$2)&gt;DATE(2025,12,31),"",INDEX([1]A2!AE$9:AE$175,MATCH(1,--(RIGHT([1]A2!$B$9:$B$175,LEN([1]A2!$B$9:$B$175)-4)=$A137)*([1]A2!$C$9:$C$175=YEAR($F137)),0)))</f>
        <v/>
      </c>
      <c r="AI137" s="3" t="str" cm="1">
        <f t="array" ref="AI137">IF(EDATE($F137,AI$2)&gt;DATE(2025,12,31),"",INDEX([1]A2!AF$9:AF$175,MATCH(1,--(RIGHT([1]A2!$B$9:$B$175,LEN([1]A2!$B$9:$B$175)-4)=$A137)*([1]A2!$C$9:$C$175=YEAR($F137)),0)))</f>
        <v/>
      </c>
      <c r="AJ137" s="3" t="str" cm="1">
        <f t="array" ref="AJ137">IF(EDATE($F137,AJ$2)&gt;DATE(2025,12,31),"",INDEX([1]A2!AG$9:AG$175,MATCH(1,--(RIGHT([1]A2!$B$9:$B$175,LEN([1]A2!$B$9:$B$175)-4)=$A137)*([1]A2!$C$9:$C$175=YEAR($F137)),0)))</f>
        <v/>
      </c>
      <c r="AK137" s="3" t="str" cm="1">
        <f t="array" ref="AK137">IF(EDATE($F137,AK$2)&gt;DATE(2025,12,31),"",INDEX([1]A2!AH$9:AH$175,MATCH(1,--(RIGHT([1]A2!$B$9:$B$175,LEN([1]A2!$B$9:$B$175)-4)=$A137)*([1]A2!$C$9:$C$175=YEAR($F137)),0)))</f>
        <v/>
      </c>
      <c r="AL137" s="3" t="str" cm="1">
        <f t="array" ref="AL137">IF(EDATE($F137,AL$2)&gt;DATE(2025,12,31),"",INDEX([1]A2!AI$9:AI$175,MATCH(1,--(RIGHT([1]A2!$B$9:$B$175,LEN([1]A2!$B$9:$B$175)-4)=$A137)*([1]A2!$C$9:$C$175=YEAR($F137)),0)))</f>
        <v/>
      </c>
      <c r="AM137" s="3" t="str" cm="1">
        <f t="array" ref="AM137">IF(EDATE($F137,AM$2)&gt;DATE(2025,12,31),"",INDEX([1]A2!AJ$9:AJ$175,MATCH(1,--(RIGHT([1]A2!$B$9:$B$175,LEN([1]A2!$B$9:$B$175)-4)=$A137)*([1]A2!$C$9:$C$175=YEAR($F137)),0)))</f>
        <v/>
      </c>
      <c r="AN137" s="3" t="str" cm="1">
        <f t="array" ref="AN137">IF(EDATE($F137,AN$2)&gt;DATE(2025,12,31),"",INDEX([1]A2!AK$9:AK$175,MATCH(1,--(RIGHT([1]A2!$B$9:$B$175,LEN([1]A2!$B$9:$B$175)-4)=$A137)*([1]A2!$C$9:$C$175=YEAR($F137)),0)))</f>
        <v/>
      </c>
      <c r="AO137" s="3" t="str" cm="1">
        <f t="array" ref="AO137">IF(EDATE($F137,AO$2)&gt;DATE(2025,12,31),"",INDEX([1]A2!AL$9:AL$175,MATCH(1,--(RIGHT([1]A2!$B$9:$B$175,LEN([1]A2!$B$9:$B$175)-4)=$A137)*([1]A2!$C$9:$C$175=YEAR($F137)),0)))</f>
        <v/>
      </c>
      <c r="AP137" s="3" t="str" cm="1">
        <f t="array" ref="AP137">IF(EDATE($F137,AP$2)&gt;DATE(2025,12,31),"",INDEX([1]A2!AM$9:AM$175,MATCH(1,--(RIGHT([1]A2!$B$9:$B$175,LEN([1]A2!$B$9:$B$175)-4)=$A137)*([1]A2!$C$9:$C$175=YEAR($F137)),0)))</f>
        <v/>
      </c>
      <c r="AQ137" s="3" t="str" cm="1">
        <f t="array" ref="AQ137">IF(EDATE($F137,AQ$2)&gt;DATE(2025,12,31),"",INDEX([1]A2!AN$9:AN$175,MATCH(1,--(RIGHT([1]A2!$B$9:$B$175,LEN([1]A2!$B$9:$B$175)-4)=$A137)*([1]A2!$C$9:$C$175=YEAR($F137)),0)))</f>
        <v/>
      </c>
      <c r="AR137" s="3" t="str" cm="1">
        <f t="array" ref="AR137">IF(EDATE($F137,AR$2)&gt;DATE(2025,12,31),"",INDEX([1]A2!AO$9:AO$175,MATCH(1,--(RIGHT([1]A2!$B$9:$B$175,LEN([1]A2!$B$9:$B$175)-4)=$A137)*([1]A2!$C$9:$C$175=YEAR($F137)),0)))</f>
        <v/>
      </c>
      <c r="AS137" s="3" t="str" cm="1">
        <f t="array" ref="AS137">IF(EDATE($F137,AS$2)&gt;DATE(2025,12,31),"",INDEX([1]A2!AP$9:AP$175,MATCH(1,--(RIGHT([1]A2!$B$9:$B$175,LEN([1]A2!$B$9:$B$175)-4)=$A137)*([1]A2!$C$9:$C$175=YEAR($F137)),0)))</f>
        <v/>
      </c>
      <c r="AT137" s="3" t="str" cm="1">
        <f t="array" ref="AT137">IF(EDATE($F137,AT$2)&gt;DATE(2025,12,31),"",INDEX([1]A2!AQ$9:AQ$175,MATCH(1,--(RIGHT([1]A2!$B$9:$B$175,LEN([1]A2!$B$9:$B$175)-4)=$A137)*([1]A2!$C$9:$C$175=YEAR($F137)),0)))</f>
        <v/>
      </c>
      <c r="AU137" s="3" t="str" cm="1">
        <f t="array" ref="AU137">IF(EDATE($F137,AU$2)&gt;DATE(2025,12,31),"",INDEX([1]A2!AR$9:AR$175,MATCH(1,--(RIGHT([1]A2!$B$9:$B$175,LEN([1]A2!$B$9:$B$175)-4)=$A137)*([1]A2!$C$9:$C$175=YEAR($F137)),0)))</f>
        <v/>
      </c>
      <c r="AV137" s="3" t="str" cm="1">
        <f t="array" ref="AV137">IF(EDATE($F137,AV$2)&gt;DATE(2025,12,31),"",INDEX([1]A2!AS$9:AS$175,MATCH(1,--(RIGHT([1]A2!$B$9:$B$175,LEN([1]A2!$B$9:$B$175)-4)=$A137)*([1]A2!$C$9:$C$175=YEAR($F137)),0)))</f>
        <v/>
      </c>
      <c r="AW137" s="3" t="str" cm="1">
        <f t="array" ref="AW137">IF(EDATE($F137,AW$2)&gt;DATE(2025,12,31),"",INDEX([1]A2!AT$9:AT$175,MATCH(1,--(RIGHT([1]A2!$B$9:$B$175,LEN([1]A2!$B$9:$B$175)-4)=$A137)*([1]A2!$C$9:$C$175=YEAR($F137)),0)))</f>
        <v/>
      </c>
      <c r="AX137" s="3" t="str" cm="1">
        <f t="array" ref="AX137">IF(EDATE($F137,AX$2)&gt;DATE(2025,12,31),"",INDEX([1]A2!AU$9:AU$175,MATCH(1,--(RIGHT([1]A2!$B$9:$B$175,LEN([1]A2!$B$9:$B$175)-4)=$A137)*([1]A2!$C$9:$C$175=YEAR($F137)),0)))</f>
        <v/>
      </c>
      <c r="AY137" s="3" t="str" cm="1">
        <f t="array" ref="AY137">IF(EDATE($F137,AY$2)&gt;DATE(2025,12,31),"",INDEX([1]A2!AV$9:AV$175,MATCH(1,--(RIGHT([1]A2!$B$9:$B$175,LEN([1]A2!$B$9:$B$175)-4)=$A137)*([1]A2!$C$9:$C$175=YEAR($F137)),0)))</f>
        <v/>
      </c>
      <c r="AZ137" s="3" t="str" cm="1">
        <f t="array" ref="AZ137">IF(EDATE($F137,AZ$2)&gt;DATE(2025,12,31),"",INDEX([1]A2!AW$9:AW$175,MATCH(1,--(RIGHT([1]A2!$B$9:$B$175,LEN([1]A2!$B$9:$B$175)-4)=$A137)*([1]A2!$C$9:$C$175=YEAR($F137)),0)))</f>
        <v/>
      </c>
      <c r="BA137" s="3" t="str" cm="1">
        <f t="array" ref="BA137">IF(EDATE($F137,BA$2)&gt;DATE(2025,12,31),"",INDEX([1]A2!AX$9:AX$175,MATCH(1,--(RIGHT([1]A2!$B$9:$B$175,LEN([1]A2!$B$9:$B$175)-4)=$A137)*([1]A2!$C$9:$C$175=YEAR($F137)),0)))</f>
        <v/>
      </c>
      <c r="BB137" s="3" t="str" cm="1">
        <f t="array" ref="BB137">IF(EDATE($F137,BB$2)&gt;DATE(2025,12,31),"",INDEX([1]A2!AY$9:AY$175,MATCH(1,--(RIGHT([1]A2!$B$9:$B$175,LEN([1]A2!$B$9:$B$175)-4)=$A137)*([1]A2!$C$9:$C$175=YEAR($F137)),0)))</f>
        <v/>
      </c>
      <c r="BC137" s="3" t="str" cm="1">
        <f t="array" ref="BC137">IF(EDATE($F137,BC$2)&gt;DATE(2025,12,31),"",INDEX([1]A2!AZ$9:AZ$175,MATCH(1,--(RIGHT([1]A2!$B$9:$B$175,LEN([1]A2!$B$9:$B$175)-4)=$A137)*([1]A2!$C$9:$C$175=YEAR($F137)),0)))</f>
        <v/>
      </c>
      <c r="BD137" s="3" t="str" cm="1">
        <f t="array" ref="BD137">IF(EDATE($F137,BD$2)&gt;DATE(2025,12,31),"",INDEX([1]A2!BA$9:BA$175,MATCH(1,--(RIGHT([1]A2!$B$9:$B$175,LEN([1]A2!$B$9:$B$175)-4)=$A137)*([1]A2!$C$9:$C$175=YEAR($F137)),0)))</f>
        <v/>
      </c>
      <c r="BE137" s="3" t="str" cm="1">
        <f t="array" ref="BE137">IF(EDATE($F137,BE$2)&gt;DATE(2025,12,31),"",INDEX([1]A2!BB$9:BB$175,MATCH(1,--(RIGHT([1]A2!$B$9:$B$175,LEN([1]A2!$B$9:$B$175)-4)=$A137)*([1]A2!$C$9:$C$175=YEAR($F137)),0)))</f>
        <v/>
      </c>
      <c r="BF137" s="3" t="str" cm="1">
        <f t="array" ref="BF137">IF(EDATE($F137,BF$2)&gt;DATE(2025,12,31),"",INDEX([1]A2!BC$9:BC$175,MATCH(1,--(RIGHT([1]A2!$B$9:$B$175,LEN([1]A2!$B$9:$B$175)-4)=$A137)*([1]A2!$C$9:$C$175=YEAR($F137)),0)))</f>
        <v/>
      </c>
      <c r="BG137" s="3" t="str" cm="1">
        <f t="array" ref="BG137">IF(EDATE($F137,BG$2)&gt;DATE(2025,12,31),"",INDEX([1]A2!BD$9:BD$175,MATCH(1,--(RIGHT([1]A2!$B$9:$B$175,LEN([1]A2!$B$9:$B$175)-4)=$A137)*([1]A2!$C$9:$C$175=YEAR($F137)),0)))</f>
        <v/>
      </c>
      <c r="BH137" s="3" t="str" cm="1">
        <f t="array" ref="BH137">IF(EDATE($F137,BH$2)&gt;DATE(2025,12,31),"",INDEX([1]A2!BE$9:BE$175,MATCH(1,--(RIGHT([1]A2!$B$9:$B$175,LEN([1]A2!$B$9:$B$175)-4)=$A137)*([1]A2!$C$9:$C$175=YEAR($F137)),0)))</f>
        <v/>
      </c>
      <c r="BI137" s="3" t="str" cm="1">
        <f t="array" ref="BI137">IF(EDATE($F137,BI$2)&gt;DATE(2025,12,31),"",INDEX([1]A2!BF$9:BF$175,MATCH(1,--(RIGHT([1]A2!$B$9:$B$175,LEN([1]A2!$B$9:$B$175)-4)=$A137)*([1]A2!$C$9:$C$175=YEAR($F137)),0)))</f>
        <v/>
      </c>
      <c r="BJ137" s="3" t="str" cm="1">
        <f t="array" ref="BJ137">IF(EDATE($F137,BJ$2)&gt;DATE(2025,12,31),"",INDEX([1]A2!BG$9:BG$175,MATCH(1,--(RIGHT([1]A2!$B$9:$B$175,LEN([1]A2!$B$9:$B$175)-4)=$A137)*([1]A2!$C$9:$C$175=YEAR($F137)),0)))</f>
        <v/>
      </c>
      <c r="BK137" s="3" t="str" cm="1">
        <f t="array" ref="BK137">IF(EDATE($F137,BK$2)&gt;DATE(2025,12,31),"",INDEX([1]A2!BH$9:BH$175,MATCH(1,--(RIGHT([1]A2!$B$9:$B$175,LEN([1]A2!$B$9:$B$175)-4)=$A137)*([1]A2!$C$9:$C$175=YEAR($F137)),0)))</f>
        <v/>
      </c>
      <c r="BL137" s="3" t="str" cm="1">
        <f t="array" ref="BL137">IF(EDATE($F137,BL$2)&gt;DATE(2025,12,31),"",INDEX([1]A2!BI$9:BI$175,MATCH(1,--(RIGHT([1]A2!$B$9:$B$175,LEN([1]A2!$B$9:$B$175)-4)=$A137)*([1]A2!$C$9:$C$175=YEAR($F137)),0)))</f>
        <v/>
      </c>
      <c r="BM137" s="3" t="str" cm="1">
        <f t="array" ref="BM137">IF(EDATE($F137,BM$2)&gt;DATE(2025,12,31),"",INDEX([1]A2!BJ$9:BJ$175,MATCH(1,--(RIGHT([1]A2!$B$9:$B$175,LEN([1]A2!$B$9:$B$175)-4)=$A137)*([1]A2!$C$9:$C$175=YEAR($F137)),0)))</f>
        <v/>
      </c>
      <c r="BN137" s="3" t="str" cm="1">
        <f t="array" ref="BN137">IF(EDATE($F137,BN$2)&gt;DATE(2025,12,31),"",INDEX([1]A2!BK$9:BK$175,MATCH(1,--(RIGHT([1]A2!$B$9:$B$175,LEN([1]A2!$B$9:$B$175)-4)=$A137)*([1]A2!$C$9:$C$175=YEAR($F137)),0)))</f>
        <v/>
      </c>
      <c r="BO137" s="3" t="str" cm="1">
        <f t="array" ref="BO137">IF(EDATE($F137,BO$2)&gt;DATE(2025,12,31),"",INDEX([1]A2!BL$9:BL$175,MATCH(1,--(RIGHT([1]A2!$B$9:$B$175,LEN([1]A2!$B$9:$B$175)-4)=$A137)*([1]A2!$C$9:$C$175=YEAR($F137)),0)))</f>
        <v/>
      </c>
      <c r="BP137" s="3" t="str" cm="1">
        <f t="array" ref="BP137">IF(EDATE($F137,BP$2)&gt;DATE(2025,12,31),"",INDEX([1]A2!BM$9:BM$175,MATCH(1,--(RIGHT([1]A2!$B$9:$B$175,LEN([1]A2!$B$9:$B$175)-4)=$A137)*([1]A2!$C$9:$C$175=YEAR($F137)),0)))</f>
        <v/>
      </c>
      <c r="BQ137" s="3" t="str" cm="1">
        <f t="array" ref="BQ137">IF(EDATE($F137,BQ$2)&gt;DATE(2025,12,31),"",INDEX([1]A2!BN$9:BN$175,MATCH(1,--(RIGHT([1]A2!$B$9:$B$175,LEN([1]A2!$B$9:$B$175)-4)=$A137)*([1]A2!$C$9:$C$175=YEAR($F137)),0)))</f>
        <v/>
      </c>
      <c r="BR137" s="3" t="str" cm="1">
        <f t="array" ref="BR137">IF(EDATE($F137,BR$2)&gt;DATE(2025,12,31),"",INDEX([1]A2!BO$9:BO$175,MATCH(1,--(RIGHT([1]A2!$B$9:$B$175,LEN([1]A2!$B$9:$B$175)-4)=$A137)*([1]A2!$C$9:$C$175=YEAR($F137)),0)))</f>
        <v/>
      </c>
      <c r="BS137" s="3" t="str" cm="1">
        <f t="array" ref="BS137">IF(EDATE($F137,BS$2)&gt;DATE(2025,12,31),"",INDEX([1]A2!BP$9:BP$175,MATCH(1,--(RIGHT([1]A2!$B$9:$B$175,LEN([1]A2!$B$9:$B$175)-4)=$A137)*([1]A2!$C$9:$C$175=YEAR($F137)),0)))</f>
        <v/>
      </c>
      <c r="BT137" s="3" t="str" cm="1">
        <f t="array" ref="BT137">IF(EDATE($F137,BT$2)&gt;DATE(2025,12,31),"",INDEX([1]A2!BQ$9:BQ$175,MATCH(1,--(RIGHT([1]A2!$B$9:$B$175,LEN([1]A2!$B$9:$B$175)-4)=$A137)*([1]A2!$C$9:$C$175=YEAR($F137)),0)))</f>
        <v/>
      </c>
      <c r="BU137" s="3" t="str" cm="1">
        <f t="array" ref="BU137">IF(EDATE($F137,BU$2)&gt;DATE(2025,12,31),"",INDEX([1]A2!BR$9:BR$175,MATCH(1,--(RIGHT([1]A2!$B$9:$B$175,LEN([1]A2!$B$9:$B$175)-4)=$A137)*([1]A2!$C$9:$C$175=YEAR($F137)),0)))</f>
        <v/>
      </c>
      <c r="BV137" s="3" t="str" cm="1">
        <f t="array" ref="BV137">IF(EDATE($F137,BV$2)&gt;DATE(2025,12,31),"",INDEX([1]A2!BS$9:BS$175,MATCH(1,--(RIGHT([1]A2!$B$9:$B$175,LEN([1]A2!$B$9:$B$175)-4)=$A137)*([1]A2!$C$9:$C$175=YEAR($F137)),0)))</f>
        <v/>
      </c>
      <c r="BW137" s="3" t="str" cm="1">
        <f t="array" ref="BW137">IF(EDATE($F137,BW$2)&gt;DATE(2025,12,31),"",INDEX([1]A2!BT$9:BT$175,MATCH(1,--(RIGHT([1]A2!$B$9:$B$175,LEN([1]A2!$B$9:$B$175)-4)=$A137)*([1]A2!$C$9:$C$175=YEAR($F137)),0)))</f>
        <v/>
      </c>
      <c r="BX137" s="3" t="str" cm="1">
        <f t="array" ref="BX137">IF(EDATE($F137,BX$2)&gt;DATE(2025,12,31),"",INDEX([1]A2!BU$9:BU$175,MATCH(1,--(RIGHT([1]A2!$B$9:$B$175,LEN([1]A2!$B$9:$B$175)-4)=$A137)*([1]A2!$C$9:$C$175=YEAR($F137)),0)))</f>
        <v/>
      </c>
      <c r="BY137" s="3" t="str" cm="1">
        <f t="array" ref="BY137">IF(EDATE($F137,BY$2)&gt;DATE(2025,12,31),"",INDEX([1]A2!BV$9:BV$175,MATCH(1,--(RIGHT([1]A2!$B$9:$B$175,LEN([1]A2!$B$9:$B$175)-4)=$A137)*([1]A2!$C$9:$C$175=YEAR($F137)),0)))</f>
        <v/>
      </c>
      <c r="BZ137" s="3" t="str" cm="1">
        <f t="array" ref="BZ137">IF(EDATE($F137,BZ$2)&gt;DATE(2025,12,31),"",INDEX([1]A2!BW$9:BW$175,MATCH(1,--(RIGHT([1]A2!$B$9:$B$175,LEN([1]A2!$B$9:$B$175)-4)=$A137)*([1]A2!$C$9:$C$175=YEAR($F137)),0)))</f>
        <v/>
      </c>
      <c r="CA137" s="3" t="str" cm="1">
        <f t="array" ref="CA137">IF(EDATE($F137,CA$2)&gt;DATE(2025,12,31),"",INDEX([1]A2!BX$9:BX$175,MATCH(1,--(RIGHT([1]A2!$B$9:$B$175,LEN([1]A2!$B$9:$B$175)-4)=$A137)*([1]A2!$C$9:$C$175=YEAR($F137)),0)))</f>
        <v/>
      </c>
      <c r="CB137" s="3" t="str" cm="1">
        <f t="array" ref="CB137">IF(EDATE($F137,CB$2)&gt;DATE(2025,12,31),"",INDEX([1]A2!BY$9:BY$175,MATCH(1,--(RIGHT([1]A2!$B$9:$B$175,LEN([1]A2!$B$9:$B$175)-4)=$A137)*([1]A2!$C$9:$C$175=YEAR($F137)),0)))</f>
        <v/>
      </c>
      <c r="CC137" s="3" t="str" cm="1">
        <f t="array" ref="CC137">IF(EDATE($F137,CC$2)&gt;DATE(2025,12,31),"",INDEX([1]A2!BZ$9:BZ$175,MATCH(1,--(RIGHT([1]A2!$B$9:$B$175,LEN([1]A2!$B$9:$B$175)-4)=$A137)*([1]A2!$C$9:$C$175=YEAR($F137)),0)))</f>
        <v/>
      </c>
      <c r="CD137" s="3" t="str" cm="1">
        <f t="array" ref="CD137">IF(EDATE($F137,CD$2)&gt;DATE(2025,12,31),"",INDEX([1]A2!CA$9:CA$175,MATCH(1,--(RIGHT([1]A2!$B$9:$B$175,LEN([1]A2!$B$9:$B$175)-4)=$A137)*([1]A2!$C$9:$C$175=YEAR($F137)),0)))</f>
        <v/>
      </c>
      <c r="CE137" s="3" t="str" cm="1">
        <f t="array" ref="CE137">IF(EDATE($F137,CE$2)&gt;DATE(2025,12,31),"",INDEX([1]A2!CB$9:CB$175,MATCH(1,--(RIGHT([1]A2!$B$9:$B$175,LEN([1]A2!$B$9:$B$175)-4)=$A137)*([1]A2!$C$9:$C$175=YEAR($F137)),0)))</f>
        <v/>
      </c>
      <c r="CF137" s="3" t="str" cm="1">
        <f t="array" ref="CF137">IF(EDATE($F137,CF$2)&gt;DATE(2025,12,31),"",INDEX([1]A2!CC$9:CC$175,MATCH(1,--(RIGHT([1]A2!$B$9:$B$175,LEN([1]A2!$B$9:$B$175)-4)=$A137)*([1]A2!$C$9:$C$175=YEAR($F137)),0)))</f>
        <v/>
      </c>
      <c r="CG137" s="3" t="str" cm="1">
        <f t="array" ref="CG137">IF(EDATE($F137,CG$2)&gt;DATE(2025,12,31),"",INDEX([1]A2!CD$9:CD$175,MATCH(1,--(RIGHT([1]A2!$B$9:$B$175,LEN([1]A2!$B$9:$B$175)-4)=$A137)*([1]A2!$C$9:$C$175=YEAR($F137)),0)))</f>
        <v/>
      </c>
      <c r="CH137" s="3" t="str" cm="1">
        <f t="array" ref="CH137">IF(EDATE($F137,CH$2)&gt;DATE(2025,12,31),"",INDEX([1]A2!CE$9:CE$175,MATCH(1,--(RIGHT([1]A2!$B$9:$B$175,LEN([1]A2!$B$9:$B$175)-4)=$A137)*([1]A2!$C$9:$C$175=YEAR($F137)),0)))</f>
        <v/>
      </c>
      <c r="CI137" s="3" t="str" cm="1">
        <f t="array" ref="CI137">IF(EDATE($F137,CI$2)&gt;DATE(2025,12,31),"",INDEX([1]A2!CF$9:CF$175,MATCH(1,--(RIGHT([1]A2!$B$9:$B$175,LEN([1]A2!$B$9:$B$175)-4)=$A137)*([1]A2!$C$9:$C$175=YEAR($F137)),0)))</f>
        <v/>
      </c>
      <c r="CJ137" s="3" t="str" cm="1">
        <f t="array" ref="CJ137">IF(EDATE($F137,CJ$2)&gt;DATE(2025,12,31),"",INDEX([1]A2!CG$9:CG$175,MATCH(1,--(RIGHT([1]A2!$B$9:$B$175,LEN([1]A2!$B$9:$B$175)-4)=$A137)*([1]A2!$C$9:$C$175=YEAR($F137)),0)))</f>
        <v/>
      </c>
      <c r="CK137" s="3" t="str" cm="1">
        <f t="array" ref="CK137">IF(EDATE($F137,CK$2)&gt;DATE(2025,12,31),"",INDEX([1]A2!CH$9:CH$175,MATCH(1,--(RIGHT([1]A2!$B$9:$B$175,LEN([1]A2!$B$9:$B$175)-4)=$A137)*([1]A2!$C$9:$C$175=YEAR($F137)),0)))</f>
        <v/>
      </c>
      <c r="CL137" s="3" t="str" cm="1">
        <f t="array" ref="CL137">IF(EDATE($F137,CL$2)&gt;DATE(2025,12,31),"",INDEX([1]A2!CI$9:CI$175,MATCH(1,--(RIGHT([1]A2!$B$9:$B$175,LEN([1]A2!$B$9:$B$175)-4)=$A137)*([1]A2!$C$9:$C$175=YEAR($F137)),0)))</f>
        <v/>
      </c>
      <c r="CM137" s="3" t="str" cm="1">
        <f t="array" ref="CM137">IF(EDATE($F137,CM$2)&gt;DATE(2025,12,31),"",INDEX([1]A2!CJ$9:CJ$175,MATCH(1,--(RIGHT([1]A2!$B$9:$B$175,LEN([1]A2!$B$9:$B$175)-4)=$A137)*([1]A2!$C$9:$C$175=YEAR($F137)),0)))</f>
        <v/>
      </c>
      <c r="CN137" s="3" t="str" cm="1">
        <f t="array" ref="CN137">IF(EDATE($F137,CN$2)&gt;DATE(2025,12,31),"",INDEX([1]A2!CK$9:CK$175,MATCH(1,--(RIGHT([1]A2!$B$9:$B$175,LEN([1]A2!$B$9:$B$175)-4)=$A137)*([1]A2!$C$9:$C$175=YEAR($F137)),0)))</f>
        <v/>
      </c>
      <c r="CO137" s="3" t="str" cm="1">
        <f t="array" ref="CO137">IF(EDATE($F137,CO$2)&gt;DATE(2025,12,31),"",INDEX([1]A2!CL$9:CL$175,MATCH(1,--(RIGHT([1]A2!$B$9:$B$175,LEN([1]A2!$B$9:$B$175)-4)=$A137)*([1]A2!$C$9:$C$175=YEAR($F137)),0)))</f>
        <v/>
      </c>
      <c r="CP137" s="3" t="str" cm="1">
        <f t="array" ref="CP137">IF(EDATE($F137,CP$2)&gt;DATE(2025,12,31),"",INDEX([1]A2!CM$9:CM$175,MATCH(1,--(RIGHT([1]A2!$B$9:$B$175,LEN([1]A2!$B$9:$B$175)-4)=$A137)*([1]A2!$C$9:$C$175=YEAR($F137)),0)))</f>
        <v/>
      </c>
      <c r="CQ137" s="3" t="str" cm="1">
        <f t="array" ref="CQ137">IF(EDATE($F137,CQ$2)&gt;DATE(2025,12,31),"",INDEX([1]A2!CN$9:CN$175,MATCH(1,--(RIGHT([1]A2!$B$9:$B$175,LEN([1]A2!$B$9:$B$175)-4)=$A137)*([1]A2!$C$9:$C$175=YEAR($F137)),0)))</f>
        <v/>
      </c>
      <c r="CR137" s="3" t="str" cm="1">
        <f t="array" ref="CR137">IF(EDATE($F137,CR$2)&gt;DATE(2025,12,31),"",INDEX([1]A2!CO$9:CO$175,MATCH(1,--(RIGHT([1]A2!$B$9:$B$175,LEN([1]A2!$B$9:$B$175)-4)=$A137)*([1]A2!$C$9:$C$175=YEAR($F137)),0)))</f>
        <v/>
      </c>
      <c r="CS137" s="3" t="str" cm="1">
        <f t="array" ref="CS137">IF(EDATE($F137,CS$2)&gt;DATE(2025,12,31),"",INDEX([1]A2!CP$9:CP$175,MATCH(1,--(RIGHT([1]A2!$B$9:$B$175,LEN([1]A2!$B$9:$B$175)-4)=$A137)*([1]A2!$C$9:$C$175=YEAR($F137)),0)))</f>
        <v/>
      </c>
      <c r="CT137" s="3" t="str" cm="1">
        <f t="array" ref="CT137">IF(EDATE($F137,CT$2)&gt;DATE(2025,12,31),"",INDEX([1]A2!CQ$9:CQ$175,MATCH(1,--(RIGHT([1]A2!$B$9:$B$175,LEN([1]A2!$B$9:$B$175)-4)=$A137)*([1]A2!$C$9:$C$175=YEAR($F137)),0)))</f>
        <v/>
      </c>
      <c r="CU137" s="3" t="str" cm="1">
        <f t="array" ref="CU137">IF(EDATE($F137,CU$2)&gt;DATE(2025,12,31),"",INDEX([1]A2!CR$9:CR$175,MATCH(1,--(RIGHT([1]A2!$B$9:$B$175,LEN([1]A2!$B$9:$B$175)-4)=$A137)*([1]A2!$C$9:$C$175=YEAR($F137)),0)))</f>
        <v/>
      </c>
      <c r="CV137" s="3" t="str" cm="1">
        <f t="array" ref="CV137">IF(EDATE($F137,CV$2)&gt;DATE(2025,12,31),"",INDEX([1]A2!CS$9:CS$175,MATCH(1,--(RIGHT([1]A2!$B$9:$B$175,LEN([1]A2!$B$9:$B$175)-4)=$A137)*([1]A2!$C$9:$C$175=YEAR($F137)),0)))</f>
        <v/>
      </c>
      <c r="CW137" s="3" t="str" cm="1">
        <f t="array" ref="CW137">IF(EDATE($F137,CW$2)&gt;DATE(2025,12,31),"",INDEX([1]A2!CT$9:CT$175,MATCH(1,--(RIGHT([1]A2!$B$9:$B$175,LEN([1]A2!$B$9:$B$175)-4)=$A137)*([1]A2!$C$9:$C$175=YEAR($F137)),0)))</f>
        <v/>
      </c>
      <c r="CX137" s="3" t="str" cm="1">
        <f t="array" ref="CX137">IF(EDATE($F137,CX$2)&gt;DATE(2025,12,31),"",INDEX([1]A2!CU$9:CU$175,MATCH(1,--(RIGHT([1]A2!$B$9:$B$175,LEN([1]A2!$B$9:$B$175)-4)=$A137)*([1]A2!$C$9:$C$175=YEAR($F137)),0)))</f>
        <v/>
      </c>
      <c r="CY137" s="3" t="str" cm="1">
        <f t="array" ref="CY137">IF(EDATE($F137,CY$2)&gt;DATE(2025,12,31),"",INDEX([1]A2!CV$9:CV$175,MATCH(1,--(RIGHT([1]A2!$B$9:$B$175,LEN([1]A2!$B$9:$B$175)-4)=$A137)*([1]A2!$C$9:$C$175=YEAR($F137)),0)))</f>
        <v/>
      </c>
      <c r="CZ137" s="3" t="str" cm="1">
        <f t="array" ref="CZ137">IF(EDATE($F137,CZ$2)&gt;DATE(2025,12,31),"",INDEX([1]A2!CW$9:CW$175,MATCH(1,--(RIGHT([1]A2!$B$9:$B$175,LEN([1]A2!$B$9:$B$175)-4)=$A137)*([1]A2!$C$9:$C$175=YEAR($F137)),0)))</f>
        <v/>
      </c>
      <c r="DA137" s="3" t="str" cm="1">
        <f t="array" ref="DA137">IF(EDATE($F137,DA$2)&gt;DATE(2025,12,31),"",INDEX([1]A2!CX$9:CX$175,MATCH(1,--(RIGHT([1]A2!$B$9:$B$175,LEN([1]A2!$B$9:$B$175)-4)=$A137)*([1]A2!$C$9:$C$175=YEAR($F137)),0)))</f>
        <v/>
      </c>
      <c r="DB137" s="3" t="str" cm="1">
        <f t="array" ref="DB137">IF(EDATE($F137,DB$2)&gt;DATE(2025,12,31),"",INDEX([1]A2!CY$9:CY$175,MATCH(1,--(RIGHT([1]A2!$B$9:$B$175,LEN([1]A2!$B$9:$B$175)-4)=$A137)*([1]A2!$C$9:$C$175=YEAR($F137)),0)))</f>
        <v/>
      </c>
      <c r="DC137" s="3" t="str" cm="1">
        <f t="array" ref="DC137">IF(EDATE($F137,DC$2)&gt;DATE(2025,12,31),"",INDEX([1]A2!CZ$9:CZ$175,MATCH(1,--(RIGHT([1]A2!$B$9:$B$175,LEN([1]A2!$B$9:$B$175)-4)=$A137)*([1]A2!$C$9:$C$175=YEAR($F137)),0)))</f>
        <v/>
      </c>
      <c r="DD137" s="3" t="str" cm="1">
        <f t="array" ref="DD137">IF(EDATE($F137,DD$2)&gt;DATE(2025,12,31),"",INDEX([1]A2!DA$9:DA$175,MATCH(1,--(RIGHT([1]A2!$B$9:$B$175,LEN([1]A2!$B$9:$B$175)-4)=$A137)*([1]A2!$C$9:$C$175=YEAR($F137)),0)))</f>
        <v/>
      </c>
      <c r="DE137" s="3" t="str" cm="1">
        <f t="array" ref="DE137">IF(EDATE($F137,DE$2)&gt;DATE(2025,12,31),"",INDEX([1]A2!DB$9:DB$175,MATCH(1,--(RIGHT([1]A2!$B$9:$B$175,LEN([1]A2!$B$9:$B$175)-4)=$A137)*([1]A2!$C$9:$C$175=YEAR($F137)),0)))</f>
        <v/>
      </c>
      <c r="DF137" s="3" t="str" cm="1">
        <f t="array" ref="DF137">IF(EDATE($F137,DF$2)&gt;DATE(2025,12,31),"",INDEX([1]A2!DC$9:DC$175,MATCH(1,--(RIGHT([1]A2!$B$9:$B$175,LEN([1]A2!$B$9:$B$175)-4)=$A137)*([1]A2!$C$9:$C$175=YEAR($F137)),0)))</f>
        <v/>
      </c>
      <c r="DG137" s="3" t="str" cm="1">
        <f t="array" ref="DG137">IF(EDATE($F137,DG$2)&gt;DATE(2025,12,31),"",INDEX([1]A2!DD$9:DD$175,MATCH(1,--(RIGHT([1]A2!$B$9:$B$175,LEN([1]A2!$B$9:$B$175)-4)=$A137)*([1]A2!$C$9:$C$175=YEAR($F137)),0)))</f>
        <v/>
      </c>
      <c r="DH137" s="3" t="str" cm="1">
        <f t="array" ref="DH137">IF(EDATE($F137,DH$2)&gt;DATE(2025,12,31),"",INDEX([1]A2!DE$9:DE$175,MATCH(1,--(RIGHT([1]A2!$B$9:$B$175,LEN([1]A2!$B$9:$B$175)-4)=$A137)*([1]A2!$C$9:$C$175=YEAR($F137)),0)))</f>
        <v/>
      </c>
      <c r="DI137" s="3" t="str" cm="1">
        <f t="array" ref="DI137">IF(EDATE($F137,DI$2)&gt;DATE(2025,12,31),"",INDEX([1]A2!DF$9:DF$175,MATCH(1,--(RIGHT([1]A2!$B$9:$B$175,LEN([1]A2!$B$9:$B$175)-4)=$A137)*([1]A2!$C$9:$C$175=YEAR($F137)),0)))</f>
        <v/>
      </c>
      <c r="DJ137" s="3" t="str" cm="1">
        <f t="array" ref="DJ137">IF(EDATE($F137,DJ$2)&gt;DATE(2025,12,31),"",INDEX([1]A2!DG$9:DG$175,MATCH(1,--(RIGHT([1]A2!$B$9:$B$175,LEN([1]A2!$B$9:$B$175)-4)=$A137)*([1]A2!$C$9:$C$175=YEAR($F137)),0)))</f>
        <v/>
      </c>
      <c r="DK137" s="3" t="str" cm="1">
        <f t="array" ref="DK137">IF(EDATE($F137,DK$2)&gt;DATE(2025,12,31),"",INDEX([1]A2!DH$9:DH$175,MATCH(1,--(RIGHT([1]A2!$B$9:$B$175,LEN([1]A2!$B$9:$B$175)-4)=$A137)*([1]A2!$C$9:$C$175=YEAR($F137)),0)))</f>
        <v/>
      </c>
      <c r="DL137" s="3" t="str" cm="1">
        <f t="array" ref="DL137">IF(EDATE($F137,DL$2)&gt;DATE(2025,12,31),"",INDEX([1]A2!DI$9:DI$175,MATCH(1,--(RIGHT([1]A2!$B$9:$B$175,LEN([1]A2!$B$9:$B$175)-4)=$A137)*([1]A2!$C$9:$C$175=YEAR($F137)),0)))</f>
        <v/>
      </c>
      <c r="DM137" s="3" t="str" cm="1">
        <f t="array" ref="DM137">IF(EDATE($F137,DM$2)&gt;DATE(2025,12,31),"",INDEX([1]A2!DJ$9:DJ$175,MATCH(1,--(RIGHT([1]A2!$B$9:$B$175,LEN([1]A2!$B$9:$B$175)-4)=$A137)*([1]A2!$C$9:$C$175=YEAR($F137)),0)))</f>
        <v/>
      </c>
      <c r="DN137" s="3" t="str" cm="1">
        <f t="array" ref="DN137">IF(EDATE($F137,DN$2)&gt;DATE(2025,12,31),"",INDEX([1]A2!DK$9:DK$175,MATCH(1,--(RIGHT([1]A2!$B$9:$B$175,LEN([1]A2!$B$9:$B$175)-4)=$A137)*([1]A2!$C$9:$C$175=YEAR($F137)),0)))</f>
        <v/>
      </c>
      <c r="DO137" s="3" t="str" cm="1">
        <f t="array" ref="DO137">IF(EDATE($F137,DO$2)&gt;DATE(2025,12,31),"",INDEX([1]A2!DL$9:DL$175,MATCH(1,--(RIGHT([1]A2!$B$9:$B$175,LEN([1]A2!$B$9:$B$175)-4)=$A137)*([1]A2!$C$9:$C$175=YEAR($F137)),0)))</f>
        <v/>
      </c>
      <c r="DP137" s="3" t="str" cm="1">
        <f t="array" ref="DP137">IF(EDATE($F137,DP$2)&gt;DATE(2025,12,31),"",INDEX([1]A2!DM$9:DM$175,MATCH(1,--(RIGHT([1]A2!$B$9:$B$175,LEN([1]A2!$B$9:$B$175)-4)=$A137)*([1]A2!$C$9:$C$175=YEAR($F137)),0)))</f>
        <v/>
      </c>
      <c r="DQ137" s="3" t="str" cm="1">
        <f t="array" ref="DQ137">IF(EDATE($F137,DQ$2)&gt;DATE(2025,12,31),"",INDEX([1]A2!DN$9:DN$175,MATCH(1,--(RIGHT([1]A2!$B$9:$B$175,LEN([1]A2!$B$9:$B$175)-4)=$A137)*([1]A2!$C$9:$C$175=YEAR($F137)),0)))</f>
        <v/>
      </c>
      <c r="DR137" s="3" t="str" cm="1">
        <f t="array" ref="DR137">IF(EDATE($F137,DR$2)&gt;DATE(2025,12,31),"",INDEX([1]A2!DO$9:DO$175,MATCH(1,--(RIGHT([1]A2!$B$9:$B$175,LEN([1]A2!$B$9:$B$175)-4)=$A137)*([1]A2!$C$9:$C$175=YEAR($F137)),0)))</f>
        <v/>
      </c>
      <c r="DS137" s="3" t="str" cm="1">
        <f t="array" ref="DS137">IF(EDATE($F137,DS$2)&gt;DATE(2025,12,31),"",INDEX([1]A2!DP$9:DP$175,MATCH(1,--(RIGHT([1]A2!$B$9:$B$175,LEN([1]A2!$B$9:$B$175)-4)=$A137)*([1]A2!$C$9:$C$175=YEAR($F137)),0)))</f>
        <v/>
      </c>
      <c r="DT137" s="3" t="str" cm="1">
        <f t="array" ref="DT137">IF(EDATE($F137,DT$2)&gt;DATE(2025,12,31),"",INDEX([1]A2!DQ$9:DQ$175,MATCH(1,--(RIGHT([1]A2!$B$9:$B$175,LEN([1]A2!$B$9:$B$175)-4)=$A137)*([1]A2!$C$9:$C$175=YEAR($F137)),0)))</f>
        <v/>
      </c>
      <c r="DU137" s="3" t="str" cm="1">
        <f t="array" ref="DU137">IF(EDATE($F137,DU$2)&gt;DATE(2025,12,31),"",INDEX([1]A2!DR$9:DR$175,MATCH(1,--(RIGHT([1]A2!$B$9:$B$175,LEN([1]A2!$B$9:$B$175)-4)=$A137)*([1]A2!$C$9:$C$175=YEAR($F137)),0)))</f>
        <v/>
      </c>
      <c r="DV137" s="3" t="str" cm="1">
        <f t="array" ref="DV137">IF(EDATE($F137,DV$2)&gt;DATE(2025,12,31),"",INDEX([1]A2!DS$9:DS$175,MATCH(1,--(RIGHT([1]A2!$B$9:$B$175,LEN([1]A2!$B$9:$B$175)-4)=$A137)*([1]A2!$C$9:$C$175=YEAR($F137)),0)))</f>
        <v/>
      </c>
      <c r="DW137" s="3" t="str" cm="1">
        <f t="array" ref="DW137">IF(EDATE($F137,DW$2)&gt;DATE(2025,12,31),"",INDEX([1]A2!DT$9:DT$175,MATCH(1,--(RIGHT([1]A2!$B$9:$B$175,LEN([1]A2!$B$9:$B$175)-4)=$A137)*([1]A2!$C$9:$C$175=YEAR($F137)),0)))</f>
        <v/>
      </c>
      <c r="DX137" s="3" t="str" cm="1">
        <f t="array" ref="DX137">IF(EDATE($F137,DX$2)&gt;DATE(2025,12,31),"",INDEX([1]A2!DU$9:DU$175,MATCH(1,--(RIGHT([1]A2!$B$9:$B$175,LEN([1]A2!$B$9:$B$175)-4)=$A137)*([1]A2!$C$9:$C$175=YEAR($F137)),0)))</f>
        <v/>
      </c>
      <c r="DY137" s="3" t="str" cm="1">
        <f t="array" ref="DY137">IF(EDATE($F137,DY$2)&gt;DATE(2025,12,31),"",INDEX([1]A2!DV$9:DV$175,MATCH(1,--(RIGHT([1]A2!$B$9:$B$175,LEN([1]A2!$B$9:$B$175)-4)=$A137)*([1]A2!$C$9:$C$175=YEAR($F137)),0)))</f>
        <v/>
      </c>
      <c r="DZ137" s="3" t="str" cm="1">
        <f t="array" ref="DZ137">IF(EDATE($F137,DZ$2)&gt;DATE(2025,12,31),"",INDEX([1]A2!DW$9:DW$175,MATCH(1,--(RIGHT([1]A2!$B$9:$B$175,LEN([1]A2!$B$9:$B$175)-4)=$A137)*([1]A2!$C$9:$C$175=YEAR($F137)),0)))</f>
        <v/>
      </c>
      <c r="EA137" s="3" t="str" cm="1">
        <f t="array" ref="EA137">IF(EDATE($F137,EA$2)&gt;DATE(2025,12,31),"",INDEX([1]A2!DX$9:DX$175,MATCH(1,--(RIGHT([1]A2!$B$9:$B$175,LEN([1]A2!$B$9:$B$175)-4)=$A137)*([1]A2!$C$9:$C$175=YEAR($F137)),0)))</f>
        <v/>
      </c>
      <c r="EB137" s="3" t="str" cm="1">
        <f t="array" ref="EB137">IF(EDATE($F137,EB$2)&gt;DATE(2025,12,31),"",INDEX([1]A2!DY$9:DY$175,MATCH(1,--(RIGHT([1]A2!$B$9:$B$175,LEN([1]A2!$B$9:$B$175)-4)=$A137)*([1]A2!$C$9:$C$175=YEAR($F137)),0)))</f>
        <v/>
      </c>
      <c r="EC137" s="3" t="str" cm="1">
        <f t="array" ref="EC137">IF(EDATE($F137,EC$2)&gt;DATE(2025,12,31),"",INDEX([1]A2!DZ$9:DZ$175,MATCH(1,--(RIGHT([1]A2!$B$9:$B$175,LEN([1]A2!$B$9:$B$175)-4)=$A137)*([1]A2!$C$9:$C$175=YEAR($F137)),0)))</f>
        <v/>
      </c>
      <c r="ED137" s="3" t="str" cm="1">
        <f t="array" ref="ED137">IF(EDATE($F137,ED$2)&gt;DATE(2025,12,31),"",INDEX([1]A2!EA$9:EA$175,MATCH(1,--(RIGHT([1]A2!$B$9:$B$175,LEN([1]A2!$B$9:$B$175)-4)=$A137)*([1]A2!$C$9:$C$175=YEAR($F137)),0)))</f>
        <v/>
      </c>
      <c r="EE137" s="3" t="str" cm="1">
        <f t="array" ref="EE137">IF(EDATE($F137,EE$2)&gt;DATE(2025,12,31),"",INDEX([1]A2!EB$9:EB$175,MATCH(1,--(RIGHT([1]A2!$B$9:$B$175,LEN([1]A2!$B$9:$B$175)-4)=$A137)*([1]A2!$C$9:$C$175=YEAR($F137)),0)))</f>
        <v/>
      </c>
      <c r="EF137" s="3" t="str" cm="1">
        <f t="array" ref="EF137">IF(EDATE($F137,EF$2)&gt;DATE(2025,12,31),"",INDEX([1]A2!EC$9:EC$175,MATCH(1,--(RIGHT([1]A2!$B$9:$B$175,LEN([1]A2!$B$9:$B$175)-4)=$A137)*([1]A2!$C$9:$C$175=YEAR($F137)),0)))</f>
        <v/>
      </c>
      <c r="EG137" s="3" t="str" cm="1">
        <f t="array" ref="EG137">IF(EDATE($F137,EG$2)&gt;DATE(2025,12,31),"",INDEX([1]A2!ED$9:ED$175,MATCH(1,--(RIGHT([1]A2!$B$9:$B$175,LEN([1]A2!$B$9:$B$175)-4)=$A137)*([1]A2!$C$9:$C$175=YEAR($F137)),0)))</f>
        <v/>
      </c>
      <c r="EH137" s="3" t="str" cm="1">
        <f t="array" ref="EH137">IF(EDATE($F137,EH$2)&gt;DATE(2025,12,31),"",INDEX([1]A2!EE$9:EE$175,MATCH(1,--(RIGHT([1]A2!$B$9:$B$175,LEN([1]A2!$B$9:$B$175)-4)=$A137)*([1]A2!$C$9:$C$175=YEAR($F137)),0)))</f>
        <v/>
      </c>
      <c r="EI137" s="3" t="str" cm="1">
        <f t="array" ref="EI137">IF(EDATE($F137,EI$2)&gt;DATE(2025,12,31),"",INDEX([1]A2!EF$9:EF$175,MATCH(1,--(RIGHT([1]A2!$B$9:$B$175,LEN([1]A2!$B$9:$B$175)-4)=$A137)*([1]A2!$C$9:$C$175=YEAR($F137)),0)))</f>
        <v/>
      </c>
      <c r="EJ137" s="3" t="str" cm="1">
        <f t="array" ref="EJ137">IF(EDATE($F137,EJ$2)&gt;DATE(2025,12,31),"",INDEX([1]A2!EG$9:EG$175,MATCH(1,--(RIGHT([1]A2!$B$9:$B$175,LEN([1]A2!$B$9:$B$175)-4)=$A137)*([1]A2!$C$9:$C$175=YEAR($F137)),0)))</f>
        <v/>
      </c>
      <c r="EK137" s="3" t="str" cm="1">
        <f t="array" ref="EK137">IF(EDATE($F137,EK$2)&gt;DATE(2025,12,31),"",INDEX([1]A2!EH$9:EH$175,MATCH(1,--(RIGHT([1]A2!$B$9:$B$175,LEN([1]A2!$B$9:$B$175)-4)=$A137)*([1]A2!$C$9:$C$175=YEAR($F137)),0)))</f>
        <v/>
      </c>
      <c r="EL137" s="3" t="str" cm="1">
        <f t="array" ref="EL137">IF(EDATE($F137,EL$2)&gt;DATE(2025,12,31),"",INDEX([1]A2!EI$9:EI$175,MATCH(1,--(RIGHT([1]A2!$B$9:$B$175,LEN([1]A2!$B$9:$B$175)-4)=$A137)*([1]A2!$C$9:$C$175=YEAR($F137)),0)))</f>
        <v/>
      </c>
      <c r="EM137" s="3" t="str" cm="1">
        <f t="array" ref="EM137">IF(EDATE($F137,EM$2)&gt;DATE(2025,12,31),"",INDEX([1]A2!EJ$9:EJ$175,MATCH(1,--(RIGHT([1]A2!$B$9:$B$175,LEN([1]A2!$B$9:$B$175)-4)=$A137)*([1]A2!$C$9:$C$175=YEAR($F137)),0)))</f>
        <v/>
      </c>
      <c r="EN137" s="3" t="str" cm="1">
        <f t="array" ref="EN137">IF(EDATE($F137,EN$2)&gt;DATE(2025,12,31),"",INDEX([1]A2!EK$9:EK$175,MATCH(1,--(RIGHT([1]A2!$B$9:$B$175,LEN([1]A2!$B$9:$B$175)-4)=$A137)*([1]A2!$C$9:$C$175=YEAR($F137)),0)))</f>
        <v/>
      </c>
      <c r="EO137" s="3" t="str" cm="1">
        <f t="array" ref="EO137">IF(EDATE($F137,EO$2)&gt;DATE(2025,12,31),"",INDEX([1]A2!EL$9:EL$175,MATCH(1,--(RIGHT([1]A2!$B$9:$B$175,LEN([1]A2!$B$9:$B$175)-4)=$A137)*([1]A2!$C$9:$C$175=YEAR($F137)),0)))</f>
        <v/>
      </c>
      <c r="EP137" s="3" t="str" cm="1">
        <f t="array" ref="EP137">IF(EDATE($F137,EP$2)&gt;DATE(2025,12,31),"",INDEX([1]A2!EM$9:EM$175,MATCH(1,--(RIGHT([1]A2!$B$9:$B$175,LEN([1]A2!$B$9:$B$175)-4)=$A137)*([1]A2!$C$9:$C$175=YEAR($F137)),0)))</f>
        <v/>
      </c>
      <c r="EQ137" s="3" t="str" cm="1">
        <f t="array" ref="EQ137">IF(EDATE($F137,EQ$2)&gt;DATE(2025,12,31),"",INDEX([1]A2!EN$9:EN$175,MATCH(1,--(RIGHT([1]A2!$B$9:$B$175,LEN([1]A2!$B$9:$B$175)-4)=$A137)*([1]A2!$C$9:$C$175=YEAR($F137)),0)))</f>
        <v/>
      </c>
      <c r="ER137" s="3" t="str" cm="1">
        <f t="array" ref="ER137">IF(EDATE($F137,ER$2)&gt;DATE(2025,12,31),"",INDEX([1]A2!EO$9:EO$175,MATCH(1,--(RIGHT([1]A2!$B$9:$B$175,LEN([1]A2!$B$9:$B$175)-4)=$A137)*([1]A2!$C$9:$C$175=YEAR($F137)),0)))</f>
        <v/>
      </c>
      <c r="ES137" s="3" t="str" cm="1">
        <f t="array" ref="ES137">IF(EDATE($F137,ES$2)&gt;DATE(2025,12,31),"",INDEX([1]A2!EP$9:EP$175,MATCH(1,--(RIGHT([1]A2!$B$9:$B$175,LEN([1]A2!$B$9:$B$175)-4)=$A137)*([1]A2!$C$9:$C$175=YEAR($F137)),0)))</f>
        <v/>
      </c>
      <c r="ET137" s="3" t="str" cm="1">
        <f t="array" ref="ET137">IF(EDATE($F137,ET$2)&gt;DATE(2025,12,31),"",INDEX([1]A2!EQ$9:EQ$175,MATCH(1,--(RIGHT([1]A2!$B$9:$B$175,LEN([1]A2!$B$9:$B$175)-4)=$A137)*([1]A2!$C$9:$C$175=YEAR($F137)),0)))</f>
        <v/>
      </c>
      <c r="EU137" s="3" t="str" cm="1">
        <f t="array" ref="EU137">IF(EDATE($F137,EU$2)&gt;DATE(2025,12,31),"",INDEX([1]A2!ER$9:ER$175,MATCH(1,--(RIGHT([1]A2!$B$9:$B$175,LEN([1]A2!$B$9:$B$175)-4)=$A137)*([1]A2!$C$9:$C$175=YEAR($F137)),0)))</f>
        <v/>
      </c>
      <c r="EV137" s="3" t="str" cm="1">
        <f t="array" ref="EV137">IF(EDATE($F137,EV$2)&gt;DATE(2025,12,31),"",INDEX([1]A2!ES$9:ES$175,MATCH(1,--(RIGHT([1]A2!$B$9:$B$175,LEN([1]A2!$B$9:$B$175)-4)=$A137)*([1]A2!$C$9:$C$175=YEAR($F137)),0)))</f>
        <v/>
      </c>
      <c r="EW137" s="3" t="str" cm="1">
        <f t="array" ref="EW137">IF(EDATE($F137,EW$2)&gt;DATE(2025,12,31),"",INDEX([1]A2!ET$9:ET$175,MATCH(1,--(RIGHT([1]A2!$B$9:$B$175,LEN([1]A2!$B$9:$B$175)-4)=$A137)*([1]A2!$C$9:$C$175=YEAR($F137)),0)))</f>
        <v/>
      </c>
      <c r="EX137" s="3" t="str" cm="1">
        <f t="array" ref="EX137">IF(EDATE($F137,EX$2)&gt;DATE(2025,12,31),"",INDEX([1]A2!EU$9:EU$175,MATCH(1,--(RIGHT([1]A2!$B$9:$B$175,LEN([1]A2!$B$9:$B$175)-4)=$A137)*([1]A2!$C$9:$C$175=YEAR($F137)),0)))</f>
        <v/>
      </c>
      <c r="EY137" s="3" t="str" cm="1">
        <f t="array" ref="EY137">IF(EDATE($F137,EY$2)&gt;DATE(2025,12,31),"",INDEX([1]A2!EV$9:EV$175,MATCH(1,--(RIGHT([1]A2!$B$9:$B$175,LEN([1]A2!$B$9:$B$175)-4)=$A137)*([1]A2!$C$9:$C$175=YEAR($F137)),0)))</f>
        <v/>
      </c>
      <c r="EZ137" s="3" t="str" cm="1">
        <f t="array" ref="EZ137">IF(EDATE($F137,EZ$2)&gt;DATE(2025,12,31),"",INDEX([1]A2!EW$9:EW$175,MATCH(1,--(RIGHT([1]A2!$B$9:$B$175,LEN([1]A2!$B$9:$B$175)-4)=$A137)*([1]A2!$C$9:$C$175=YEAR($F137)),0)))</f>
        <v/>
      </c>
      <c r="FA137" s="3" t="str" cm="1">
        <f t="array" ref="FA137">IF(EDATE($F137,FA$2)&gt;DATE(2025,12,31),"",INDEX([1]A2!EX$9:EX$175,MATCH(1,--(RIGHT([1]A2!$B$9:$B$175,LEN([1]A2!$B$9:$B$175)-4)=$A137)*([1]A2!$C$9:$C$175=YEAR($F137)),0)))</f>
        <v/>
      </c>
    </row>
    <row r="138" spans="1:157" x14ac:dyDescent="0.2">
      <c r="A138" s="28" t="s">
        <v>807</v>
      </c>
      <c r="B138" s="8" t="s">
        <v>6</v>
      </c>
      <c r="C138" s="8" t="s">
        <v>65</v>
      </c>
      <c r="D138" s="9" t="s">
        <v>19</v>
      </c>
      <c r="E138" s="9" t="s">
        <v>0</v>
      </c>
      <c r="F138" s="94">
        <f t="shared" si="11"/>
        <v>42005</v>
      </c>
      <c r="G138" s="3" cm="1">
        <f t="array" ref="G138">IF(EDATE($F138,G$2)&gt;DATE(2025,12,31),"",INDEX([1]A2!D$9:D$175,MATCH(1,--(RIGHT([1]A2!$B$9:$B$175,LEN([1]A2!$B$9:$B$175)-4)=$A138)*([1]A2!$C$9:$C$175=YEAR($F138)),0)))</f>
        <v>148.28</v>
      </c>
      <c r="H138" s="3" cm="1">
        <f t="array" ref="H138">IF(EDATE($F138,H$2)&gt;DATE(2025,12,31),"",INDEX([1]A2!E$9:E$175,MATCH(1,--(RIGHT([1]A2!$B$9:$B$175,LEN([1]A2!$B$9:$B$175)-4)=$A138)*([1]A2!$C$9:$C$175=YEAR($F138)),0)))</f>
        <v>1469389.27</v>
      </c>
      <c r="I138" s="3" cm="1">
        <f t="array" ref="I138">IF(EDATE($F138,I$2)&gt;DATE(2025,12,31),"",INDEX([1]A2!F$9:F$175,MATCH(1,--(RIGHT([1]A2!$B$9:$B$175,LEN([1]A2!$B$9:$B$175)-4)=$A138)*([1]A2!$C$9:$C$175=YEAR($F138)),0)))</f>
        <v>13908460.23</v>
      </c>
      <c r="J138" s="3" cm="1">
        <f t="array" ref="J138">IF(EDATE($F138,J$2)&gt;DATE(2025,12,31),"",INDEX([1]A2!G$9:G$175,MATCH(1,--(RIGHT([1]A2!$B$9:$B$175,LEN([1]A2!$B$9:$B$175)-4)=$A138)*([1]A2!$C$9:$C$175=YEAR($F138)),0)))</f>
        <v>43411465.210000001</v>
      </c>
      <c r="K138" s="3" cm="1">
        <f t="array" ref="K138">IF(EDATE($F138,K$2)&gt;DATE(2025,12,31),"",INDEX([1]A2!H$9:H$175,MATCH(1,--(RIGHT([1]A2!$B$9:$B$175,LEN([1]A2!$B$9:$B$175)-4)=$A138)*([1]A2!$C$9:$C$175=YEAR($F138)),0)))</f>
        <v>91643984.489999965</v>
      </c>
      <c r="L138" s="3" cm="1">
        <f t="array" ref="L138">IF(EDATE($F138,L$2)&gt;DATE(2025,12,31),"",INDEX([1]A2!I$9:I$175,MATCH(1,--(RIGHT([1]A2!$B$9:$B$175,LEN([1]A2!$B$9:$B$175)-4)=$A138)*([1]A2!$C$9:$C$175=YEAR($F138)),0)))</f>
        <v>128061224.96999992</v>
      </c>
      <c r="M138" s="3" cm="1">
        <f t="array" ref="M138">IF(EDATE($F138,M$2)&gt;DATE(2025,12,31),"",INDEX([1]A2!J$9:J$175,MATCH(1,--(RIGHT([1]A2!$B$9:$B$175,LEN([1]A2!$B$9:$B$175)-4)=$A138)*([1]A2!$C$9:$C$175=YEAR($F138)),0)))</f>
        <v>149138569.89000002</v>
      </c>
      <c r="N138" s="3" cm="1">
        <f t="array" ref="N138">IF(EDATE($F138,N$2)&gt;DATE(2025,12,31),"",INDEX([1]A2!K$9:K$175,MATCH(1,--(RIGHT([1]A2!$B$9:$B$175,LEN([1]A2!$B$9:$B$175)-4)=$A138)*([1]A2!$C$9:$C$175=YEAR($F138)),0)))</f>
        <v>182577305.21000004</v>
      </c>
      <c r="O138" s="3" cm="1">
        <f t="array" ref="O138">IF(EDATE($F138,O$2)&gt;DATE(2025,12,31),"",INDEX([1]A2!L$9:L$175,MATCH(1,--(RIGHT([1]A2!$B$9:$B$175,LEN([1]A2!$B$9:$B$175)-4)=$A138)*([1]A2!$C$9:$C$175=YEAR($F138)),0)))</f>
        <v>201152900.14000005</v>
      </c>
      <c r="P138" s="3" cm="1">
        <f t="array" ref="P138">IF(EDATE($F138,P$2)&gt;DATE(2025,12,31),"",INDEX([1]A2!M$9:M$175,MATCH(1,--(RIGHT([1]A2!$B$9:$B$175,LEN([1]A2!$B$9:$B$175)-4)=$A138)*([1]A2!$C$9:$C$175=YEAR($F138)),0)))</f>
        <v>218308499.75999999</v>
      </c>
      <c r="Q138" s="3" cm="1">
        <f t="array" ref="Q138">IF(EDATE($F138,Q$2)&gt;DATE(2025,12,31),"",INDEX([1]A2!N$9:N$175,MATCH(1,--(RIGHT([1]A2!$B$9:$B$175,LEN([1]A2!$B$9:$B$175)-4)=$A138)*([1]A2!$C$9:$C$175=YEAR($F138)),0)))</f>
        <v>232599079.59999985</v>
      </c>
      <c r="R138" s="3" t="str" cm="1">
        <f t="array" ref="R138">IF(EDATE($F138,R$2)&gt;DATE(2025,12,31),"",INDEX([1]A2!O$9:O$175,MATCH(1,--(RIGHT([1]A2!$B$9:$B$175,LEN([1]A2!$B$9:$B$175)-4)=$A138)*([1]A2!$C$9:$C$175=YEAR($F138)),0)))</f>
        <v/>
      </c>
      <c r="S138" s="3" t="str" cm="1">
        <f t="array" ref="S138">IF(EDATE($F138,S$2)&gt;DATE(2025,12,31),"",INDEX([1]A2!P$9:P$175,MATCH(1,--(RIGHT([1]A2!$B$9:$B$175,LEN([1]A2!$B$9:$B$175)-4)=$A138)*([1]A2!$C$9:$C$175=YEAR($F138)),0)))</f>
        <v/>
      </c>
      <c r="T138" s="3" t="str" cm="1">
        <f t="array" ref="T138">IF(EDATE($F138,T$2)&gt;DATE(2025,12,31),"",INDEX([1]A2!Q$9:Q$175,MATCH(1,--(RIGHT([1]A2!$B$9:$B$175,LEN([1]A2!$B$9:$B$175)-4)=$A138)*([1]A2!$C$9:$C$175=YEAR($F138)),0)))</f>
        <v/>
      </c>
      <c r="U138" s="3" t="str" cm="1">
        <f t="array" ref="U138">IF(EDATE($F138,U$2)&gt;DATE(2025,12,31),"",INDEX([1]A2!R$9:R$175,MATCH(1,--(RIGHT([1]A2!$B$9:$B$175,LEN([1]A2!$B$9:$B$175)-4)=$A138)*([1]A2!$C$9:$C$175=YEAR($F138)),0)))</f>
        <v/>
      </c>
      <c r="V138" s="3" t="str" cm="1">
        <f t="array" ref="V138">IF(EDATE($F138,V$2)&gt;DATE(2025,12,31),"",INDEX([1]A2!S$9:S$175,MATCH(1,--(RIGHT([1]A2!$B$9:$B$175,LEN([1]A2!$B$9:$B$175)-4)=$A138)*([1]A2!$C$9:$C$175=YEAR($F138)),0)))</f>
        <v/>
      </c>
      <c r="W138" s="3" t="str" cm="1">
        <f t="array" ref="W138">IF(EDATE($F138,W$2)&gt;DATE(2025,12,31),"",INDEX([1]A2!T$9:T$175,MATCH(1,--(RIGHT([1]A2!$B$9:$B$175,LEN([1]A2!$B$9:$B$175)-4)=$A138)*([1]A2!$C$9:$C$175=YEAR($F138)),0)))</f>
        <v/>
      </c>
      <c r="X138" s="3" t="str" cm="1">
        <f t="array" ref="X138">IF(EDATE($F138,X$2)&gt;DATE(2025,12,31),"",INDEX([1]A2!U$9:U$175,MATCH(1,--(RIGHT([1]A2!$B$9:$B$175,LEN([1]A2!$B$9:$B$175)-4)=$A138)*([1]A2!$C$9:$C$175=YEAR($F138)),0)))</f>
        <v/>
      </c>
      <c r="Y138" s="3" t="str" cm="1">
        <f t="array" ref="Y138">IF(EDATE($F138,Y$2)&gt;DATE(2025,12,31),"",INDEX([1]A2!V$9:V$175,MATCH(1,--(RIGHT([1]A2!$B$9:$B$175,LEN([1]A2!$B$9:$B$175)-4)=$A138)*([1]A2!$C$9:$C$175=YEAR($F138)),0)))</f>
        <v/>
      </c>
      <c r="Z138" s="3" t="str" cm="1">
        <f t="array" ref="Z138">IF(EDATE($F138,Z$2)&gt;DATE(2025,12,31),"",INDEX([1]A2!W$9:W$175,MATCH(1,--(RIGHT([1]A2!$B$9:$B$175,LEN([1]A2!$B$9:$B$175)-4)=$A138)*([1]A2!$C$9:$C$175=YEAR($F138)),0)))</f>
        <v/>
      </c>
      <c r="AA138" s="3" t="str" cm="1">
        <f t="array" ref="AA138">IF(EDATE($F138,AA$2)&gt;DATE(2025,12,31),"",INDEX([1]A2!X$9:X$175,MATCH(1,--(RIGHT([1]A2!$B$9:$B$175,LEN([1]A2!$B$9:$B$175)-4)=$A138)*([1]A2!$C$9:$C$175=YEAR($F138)),0)))</f>
        <v/>
      </c>
      <c r="AB138" s="3" t="str" cm="1">
        <f t="array" ref="AB138">IF(EDATE($F138,AB$2)&gt;DATE(2025,12,31),"",INDEX([1]A2!Y$9:Y$175,MATCH(1,--(RIGHT([1]A2!$B$9:$B$175,LEN([1]A2!$B$9:$B$175)-4)=$A138)*([1]A2!$C$9:$C$175=YEAR($F138)),0)))</f>
        <v/>
      </c>
      <c r="AC138" s="3" t="str" cm="1">
        <f t="array" ref="AC138">IF(EDATE($F138,AC$2)&gt;DATE(2025,12,31),"",INDEX([1]A2!Z$9:Z$175,MATCH(1,--(RIGHT([1]A2!$B$9:$B$175,LEN([1]A2!$B$9:$B$175)-4)=$A138)*([1]A2!$C$9:$C$175=YEAR($F138)),0)))</f>
        <v/>
      </c>
      <c r="AD138" s="3" t="str" cm="1">
        <f t="array" ref="AD138">IF(EDATE($F138,AD$2)&gt;DATE(2025,12,31),"",INDEX([1]A2!AA$9:AA$175,MATCH(1,--(RIGHT([1]A2!$B$9:$B$175,LEN([1]A2!$B$9:$B$175)-4)=$A138)*([1]A2!$C$9:$C$175=YEAR($F138)),0)))</f>
        <v/>
      </c>
      <c r="AE138" s="3" t="str" cm="1">
        <f t="array" ref="AE138">IF(EDATE($F138,AE$2)&gt;DATE(2025,12,31),"",INDEX([1]A2!AB$9:AB$175,MATCH(1,--(RIGHT([1]A2!$B$9:$B$175,LEN([1]A2!$B$9:$B$175)-4)=$A138)*([1]A2!$C$9:$C$175=YEAR($F138)),0)))</f>
        <v/>
      </c>
      <c r="AF138" s="3" t="str" cm="1">
        <f t="array" ref="AF138">IF(EDATE($F138,AF$2)&gt;DATE(2025,12,31),"",INDEX([1]A2!AC$9:AC$175,MATCH(1,--(RIGHT([1]A2!$B$9:$B$175,LEN([1]A2!$B$9:$B$175)-4)=$A138)*([1]A2!$C$9:$C$175=YEAR($F138)),0)))</f>
        <v/>
      </c>
      <c r="AG138" s="3" t="str" cm="1">
        <f t="array" ref="AG138">IF(EDATE($F138,AG$2)&gt;DATE(2025,12,31),"",INDEX([1]A2!AD$9:AD$175,MATCH(1,--(RIGHT([1]A2!$B$9:$B$175,LEN([1]A2!$B$9:$B$175)-4)=$A138)*([1]A2!$C$9:$C$175=YEAR($F138)),0)))</f>
        <v/>
      </c>
      <c r="AH138" s="3" t="str" cm="1">
        <f t="array" ref="AH138">IF(EDATE($F138,AH$2)&gt;DATE(2025,12,31),"",INDEX([1]A2!AE$9:AE$175,MATCH(1,--(RIGHT([1]A2!$B$9:$B$175,LEN([1]A2!$B$9:$B$175)-4)=$A138)*([1]A2!$C$9:$C$175=YEAR($F138)),0)))</f>
        <v/>
      </c>
      <c r="AI138" s="3" t="str" cm="1">
        <f t="array" ref="AI138">IF(EDATE($F138,AI$2)&gt;DATE(2025,12,31),"",INDEX([1]A2!AF$9:AF$175,MATCH(1,--(RIGHT([1]A2!$B$9:$B$175,LEN([1]A2!$B$9:$B$175)-4)=$A138)*([1]A2!$C$9:$C$175=YEAR($F138)),0)))</f>
        <v/>
      </c>
      <c r="AJ138" s="3" t="str" cm="1">
        <f t="array" ref="AJ138">IF(EDATE($F138,AJ$2)&gt;DATE(2025,12,31),"",INDEX([1]A2!AG$9:AG$175,MATCH(1,--(RIGHT([1]A2!$B$9:$B$175,LEN([1]A2!$B$9:$B$175)-4)=$A138)*([1]A2!$C$9:$C$175=YEAR($F138)),0)))</f>
        <v/>
      </c>
      <c r="AK138" s="3" t="str" cm="1">
        <f t="array" ref="AK138">IF(EDATE($F138,AK$2)&gt;DATE(2025,12,31),"",INDEX([1]A2!AH$9:AH$175,MATCH(1,--(RIGHT([1]A2!$B$9:$B$175,LEN([1]A2!$B$9:$B$175)-4)=$A138)*([1]A2!$C$9:$C$175=YEAR($F138)),0)))</f>
        <v/>
      </c>
      <c r="AL138" s="3" t="str" cm="1">
        <f t="array" ref="AL138">IF(EDATE($F138,AL$2)&gt;DATE(2025,12,31),"",INDEX([1]A2!AI$9:AI$175,MATCH(1,--(RIGHT([1]A2!$B$9:$B$175,LEN([1]A2!$B$9:$B$175)-4)=$A138)*([1]A2!$C$9:$C$175=YEAR($F138)),0)))</f>
        <v/>
      </c>
      <c r="AM138" s="3" t="str" cm="1">
        <f t="array" ref="AM138">IF(EDATE($F138,AM$2)&gt;DATE(2025,12,31),"",INDEX([1]A2!AJ$9:AJ$175,MATCH(1,--(RIGHT([1]A2!$B$9:$B$175,LEN([1]A2!$B$9:$B$175)-4)=$A138)*([1]A2!$C$9:$C$175=YEAR($F138)),0)))</f>
        <v/>
      </c>
      <c r="AN138" s="3" t="str" cm="1">
        <f t="array" ref="AN138">IF(EDATE($F138,AN$2)&gt;DATE(2025,12,31),"",INDEX([1]A2!AK$9:AK$175,MATCH(1,--(RIGHT([1]A2!$B$9:$B$175,LEN([1]A2!$B$9:$B$175)-4)=$A138)*([1]A2!$C$9:$C$175=YEAR($F138)),0)))</f>
        <v/>
      </c>
      <c r="AO138" s="3" t="str" cm="1">
        <f t="array" ref="AO138">IF(EDATE($F138,AO$2)&gt;DATE(2025,12,31),"",INDEX([1]A2!AL$9:AL$175,MATCH(1,--(RIGHT([1]A2!$B$9:$B$175,LEN([1]A2!$B$9:$B$175)-4)=$A138)*([1]A2!$C$9:$C$175=YEAR($F138)),0)))</f>
        <v/>
      </c>
      <c r="AP138" s="3" t="str" cm="1">
        <f t="array" ref="AP138">IF(EDATE($F138,AP$2)&gt;DATE(2025,12,31),"",INDEX([1]A2!AM$9:AM$175,MATCH(1,--(RIGHT([1]A2!$B$9:$B$175,LEN([1]A2!$B$9:$B$175)-4)=$A138)*([1]A2!$C$9:$C$175=YEAR($F138)),0)))</f>
        <v/>
      </c>
      <c r="AQ138" s="3" t="str" cm="1">
        <f t="array" ref="AQ138">IF(EDATE($F138,AQ$2)&gt;DATE(2025,12,31),"",INDEX([1]A2!AN$9:AN$175,MATCH(1,--(RIGHT([1]A2!$B$9:$B$175,LEN([1]A2!$B$9:$B$175)-4)=$A138)*([1]A2!$C$9:$C$175=YEAR($F138)),0)))</f>
        <v/>
      </c>
      <c r="AR138" s="3" t="str" cm="1">
        <f t="array" ref="AR138">IF(EDATE($F138,AR$2)&gt;DATE(2025,12,31),"",INDEX([1]A2!AO$9:AO$175,MATCH(1,--(RIGHT([1]A2!$B$9:$B$175,LEN([1]A2!$B$9:$B$175)-4)=$A138)*([1]A2!$C$9:$C$175=YEAR($F138)),0)))</f>
        <v/>
      </c>
      <c r="AS138" s="3" t="str" cm="1">
        <f t="array" ref="AS138">IF(EDATE($F138,AS$2)&gt;DATE(2025,12,31),"",INDEX([1]A2!AP$9:AP$175,MATCH(1,--(RIGHT([1]A2!$B$9:$B$175,LEN([1]A2!$B$9:$B$175)-4)=$A138)*([1]A2!$C$9:$C$175=YEAR($F138)),0)))</f>
        <v/>
      </c>
      <c r="AT138" s="3" t="str" cm="1">
        <f t="array" ref="AT138">IF(EDATE($F138,AT$2)&gt;DATE(2025,12,31),"",INDEX([1]A2!AQ$9:AQ$175,MATCH(1,--(RIGHT([1]A2!$B$9:$B$175,LEN([1]A2!$B$9:$B$175)-4)=$A138)*([1]A2!$C$9:$C$175=YEAR($F138)),0)))</f>
        <v/>
      </c>
      <c r="AU138" s="3" t="str" cm="1">
        <f t="array" ref="AU138">IF(EDATE($F138,AU$2)&gt;DATE(2025,12,31),"",INDEX([1]A2!AR$9:AR$175,MATCH(1,--(RIGHT([1]A2!$B$9:$B$175,LEN([1]A2!$B$9:$B$175)-4)=$A138)*([1]A2!$C$9:$C$175=YEAR($F138)),0)))</f>
        <v/>
      </c>
      <c r="AV138" s="3" t="str" cm="1">
        <f t="array" ref="AV138">IF(EDATE($F138,AV$2)&gt;DATE(2025,12,31),"",INDEX([1]A2!AS$9:AS$175,MATCH(1,--(RIGHT([1]A2!$B$9:$B$175,LEN([1]A2!$B$9:$B$175)-4)=$A138)*([1]A2!$C$9:$C$175=YEAR($F138)),0)))</f>
        <v/>
      </c>
      <c r="AW138" s="3" t="str" cm="1">
        <f t="array" ref="AW138">IF(EDATE($F138,AW$2)&gt;DATE(2025,12,31),"",INDEX([1]A2!AT$9:AT$175,MATCH(1,--(RIGHT([1]A2!$B$9:$B$175,LEN([1]A2!$B$9:$B$175)-4)=$A138)*([1]A2!$C$9:$C$175=YEAR($F138)),0)))</f>
        <v/>
      </c>
      <c r="AX138" s="3" t="str" cm="1">
        <f t="array" ref="AX138">IF(EDATE($F138,AX$2)&gt;DATE(2025,12,31),"",INDEX([1]A2!AU$9:AU$175,MATCH(1,--(RIGHT([1]A2!$B$9:$B$175,LEN([1]A2!$B$9:$B$175)-4)=$A138)*([1]A2!$C$9:$C$175=YEAR($F138)),0)))</f>
        <v/>
      </c>
      <c r="AY138" s="3" t="str" cm="1">
        <f t="array" ref="AY138">IF(EDATE($F138,AY$2)&gt;DATE(2025,12,31),"",INDEX([1]A2!AV$9:AV$175,MATCH(1,--(RIGHT([1]A2!$B$9:$B$175,LEN([1]A2!$B$9:$B$175)-4)=$A138)*([1]A2!$C$9:$C$175=YEAR($F138)),0)))</f>
        <v/>
      </c>
      <c r="AZ138" s="3" t="str" cm="1">
        <f t="array" ref="AZ138">IF(EDATE($F138,AZ$2)&gt;DATE(2025,12,31),"",INDEX([1]A2!AW$9:AW$175,MATCH(1,--(RIGHT([1]A2!$B$9:$B$175,LEN([1]A2!$B$9:$B$175)-4)=$A138)*([1]A2!$C$9:$C$175=YEAR($F138)),0)))</f>
        <v/>
      </c>
      <c r="BA138" s="3" t="str" cm="1">
        <f t="array" ref="BA138">IF(EDATE($F138,BA$2)&gt;DATE(2025,12,31),"",INDEX([1]A2!AX$9:AX$175,MATCH(1,--(RIGHT([1]A2!$B$9:$B$175,LEN([1]A2!$B$9:$B$175)-4)=$A138)*([1]A2!$C$9:$C$175=YEAR($F138)),0)))</f>
        <v/>
      </c>
      <c r="BB138" s="3" t="str" cm="1">
        <f t="array" ref="BB138">IF(EDATE($F138,BB$2)&gt;DATE(2025,12,31),"",INDEX([1]A2!AY$9:AY$175,MATCH(1,--(RIGHT([1]A2!$B$9:$B$175,LEN([1]A2!$B$9:$B$175)-4)=$A138)*([1]A2!$C$9:$C$175=YEAR($F138)),0)))</f>
        <v/>
      </c>
      <c r="BC138" s="3" t="str" cm="1">
        <f t="array" ref="BC138">IF(EDATE($F138,BC$2)&gt;DATE(2025,12,31),"",INDEX([1]A2!AZ$9:AZ$175,MATCH(1,--(RIGHT([1]A2!$B$9:$B$175,LEN([1]A2!$B$9:$B$175)-4)=$A138)*([1]A2!$C$9:$C$175=YEAR($F138)),0)))</f>
        <v/>
      </c>
      <c r="BD138" s="3" t="str" cm="1">
        <f t="array" ref="BD138">IF(EDATE($F138,BD$2)&gt;DATE(2025,12,31),"",INDEX([1]A2!BA$9:BA$175,MATCH(1,--(RIGHT([1]A2!$B$9:$B$175,LEN([1]A2!$B$9:$B$175)-4)=$A138)*([1]A2!$C$9:$C$175=YEAR($F138)),0)))</f>
        <v/>
      </c>
      <c r="BE138" s="3" t="str" cm="1">
        <f t="array" ref="BE138">IF(EDATE($F138,BE$2)&gt;DATE(2025,12,31),"",INDEX([1]A2!BB$9:BB$175,MATCH(1,--(RIGHT([1]A2!$B$9:$B$175,LEN([1]A2!$B$9:$B$175)-4)=$A138)*([1]A2!$C$9:$C$175=YEAR($F138)),0)))</f>
        <v/>
      </c>
      <c r="BF138" s="3" t="str" cm="1">
        <f t="array" ref="BF138">IF(EDATE($F138,BF$2)&gt;DATE(2025,12,31),"",INDEX([1]A2!BC$9:BC$175,MATCH(1,--(RIGHT([1]A2!$B$9:$B$175,LEN([1]A2!$B$9:$B$175)-4)=$A138)*([1]A2!$C$9:$C$175=YEAR($F138)),0)))</f>
        <v/>
      </c>
      <c r="BG138" s="3" t="str" cm="1">
        <f t="array" ref="BG138">IF(EDATE($F138,BG$2)&gt;DATE(2025,12,31),"",INDEX([1]A2!BD$9:BD$175,MATCH(1,--(RIGHT([1]A2!$B$9:$B$175,LEN([1]A2!$B$9:$B$175)-4)=$A138)*([1]A2!$C$9:$C$175=YEAR($F138)),0)))</f>
        <v/>
      </c>
      <c r="BH138" s="3" t="str" cm="1">
        <f t="array" ref="BH138">IF(EDATE($F138,BH$2)&gt;DATE(2025,12,31),"",INDEX([1]A2!BE$9:BE$175,MATCH(1,--(RIGHT([1]A2!$B$9:$B$175,LEN([1]A2!$B$9:$B$175)-4)=$A138)*([1]A2!$C$9:$C$175=YEAR($F138)),0)))</f>
        <v/>
      </c>
      <c r="BI138" s="3" t="str" cm="1">
        <f t="array" ref="BI138">IF(EDATE($F138,BI$2)&gt;DATE(2025,12,31),"",INDEX([1]A2!BF$9:BF$175,MATCH(1,--(RIGHT([1]A2!$B$9:$B$175,LEN([1]A2!$B$9:$B$175)-4)=$A138)*([1]A2!$C$9:$C$175=YEAR($F138)),0)))</f>
        <v/>
      </c>
      <c r="BJ138" s="3" t="str" cm="1">
        <f t="array" ref="BJ138">IF(EDATE($F138,BJ$2)&gt;DATE(2025,12,31),"",INDEX([1]A2!BG$9:BG$175,MATCH(1,--(RIGHT([1]A2!$B$9:$B$175,LEN([1]A2!$B$9:$B$175)-4)=$A138)*([1]A2!$C$9:$C$175=YEAR($F138)),0)))</f>
        <v/>
      </c>
      <c r="BK138" s="3" t="str" cm="1">
        <f t="array" ref="BK138">IF(EDATE($F138,BK$2)&gt;DATE(2025,12,31),"",INDEX([1]A2!BH$9:BH$175,MATCH(1,--(RIGHT([1]A2!$B$9:$B$175,LEN([1]A2!$B$9:$B$175)-4)=$A138)*([1]A2!$C$9:$C$175=YEAR($F138)),0)))</f>
        <v/>
      </c>
      <c r="BL138" s="3" t="str" cm="1">
        <f t="array" ref="BL138">IF(EDATE($F138,BL$2)&gt;DATE(2025,12,31),"",INDEX([1]A2!BI$9:BI$175,MATCH(1,--(RIGHT([1]A2!$B$9:$B$175,LEN([1]A2!$B$9:$B$175)-4)=$A138)*([1]A2!$C$9:$C$175=YEAR($F138)),0)))</f>
        <v/>
      </c>
      <c r="BM138" s="3" t="str" cm="1">
        <f t="array" ref="BM138">IF(EDATE($F138,BM$2)&gt;DATE(2025,12,31),"",INDEX([1]A2!BJ$9:BJ$175,MATCH(1,--(RIGHT([1]A2!$B$9:$B$175,LEN([1]A2!$B$9:$B$175)-4)=$A138)*([1]A2!$C$9:$C$175=YEAR($F138)),0)))</f>
        <v/>
      </c>
      <c r="BN138" s="3" t="str" cm="1">
        <f t="array" ref="BN138">IF(EDATE($F138,BN$2)&gt;DATE(2025,12,31),"",INDEX([1]A2!BK$9:BK$175,MATCH(1,--(RIGHT([1]A2!$B$9:$B$175,LEN([1]A2!$B$9:$B$175)-4)=$A138)*([1]A2!$C$9:$C$175=YEAR($F138)),0)))</f>
        <v/>
      </c>
      <c r="BO138" s="3" t="str" cm="1">
        <f t="array" ref="BO138">IF(EDATE($F138,BO$2)&gt;DATE(2025,12,31),"",INDEX([1]A2!BL$9:BL$175,MATCH(1,--(RIGHT([1]A2!$B$9:$B$175,LEN([1]A2!$B$9:$B$175)-4)=$A138)*([1]A2!$C$9:$C$175=YEAR($F138)),0)))</f>
        <v/>
      </c>
      <c r="BP138" s="3" t="str" cm="1">
        <f t="array" ref="BP138">IF(EDATE($F138,BP$2)&gt;DATE(2025,12,31),"",INDEX([1]A2!BM$9:BM$175,MATCH(1,--(RIGHT([1]A2!$B$9:$B$175,LEN([1]A2!$B$9:$B$175)-4)=$A138)*([1]A2!$C$9:$C$175=YEAR($F138)),0)))</f>
        <v/>
      </c>
      <c r="BQ138" s="3" t="str" cm="1">
        <f t="array" ref="BQ138">IF(EDATE($F138,BQ$2)&gt;DATE(2025,12,31),"",INDEX([1]A2!BN$9:BN$175,MATCH(1,--(RIGHT([1]A2!$B$9:$B$175,LEN([1]A2!$B$9:$B$175)-4)=$A138)*([1]A2!$C$9:$C$175=YEAR($F138)),0)))</f>
        <v/>
      </c>
      <c r="BR138" s="3" t="str" cm="1">
        <f t="array" ref="BR138">IF(EDATE($F138,BR$2)&gt;DATE(2025,12,31),"",INDEX([1]A2!BO$9:BO$175,MATCH(1,--(RIGHT([1]A2!$B$9:$B$175,LEN([1]A2!$B$9:$B$175)-4)=$A138)*([1]A2!$C$9:$C$175=YEAR($F138)),0)))</f>
        <v/>
      </c>
      <c r="BS138" s="3" t="str" cm="1">
        <f t="array" ref="BS138">IF(EDATE($F138,BS$2)&gt;DATE(2025,12,31),"",INDEX([1]A2!BP$9:BP$175,MATCH(1,--(RIGHT([1]A2!$B$9:$B$175,LEN([1]A2!$B$9:$B$175)-4)=$A138)*([1]A2!$C$9:$C$175=YEAR($F138)),0)))</f>
        <v/>
      </c>
      <c r="BT138" s="3" t="str" cm="1">
        <f t="array" ref="BT138">IF(EDATE($F138,BT$2)&gt;DATE(2025,12,31),"",INDEX([1]A2!BQ$9:BQ$175,MATCH(1,--(RIGHT([1]A2!$B$9:$B$175,LEN([1]A2!$B$9:$B$175)-4)=$A138)*([1]A2!$C$9:$C$175=YEAR($F138)),0)))</f>
        <v/>
      </c>
      <c r="BU138" s="3" t="str" cm="1">
        <f t="array" ref="BU138">IF(EDATE($F138,BU$2)&gt;DATE(2025,12,31),"",INDEX([1]A2!BR$9:BR$175,MATCH(1,--(RIGHT([1]A2!$B$9:$B$175,LEN([1]A2!$B$9:$B$175)-4)=$A138)*([1]A2!$C$9:$C$175=YEAR($F138)),0)))</f>
        <v/>
      </c>
      <c r="BV138" s="3" t="str" cm="1">
        <f t="array" ref="BV138">IF(EDATE($F138,BV$2)&gt;DATE(2025,12,31),"",INDEX([1]A2!BS$9:BS$175,MATCH(1,--(RIGHT([1]A2!$B$9:$B$175,LEN([1]A2!$B$9:$B$175)-4)=$A138)*([1]A2!$C$9:$C$175=YEAR($F138)),0)))</f>
        <v/>
      </c>
      <c r="BW138" s="3" t="str" cm="1">
        <f t="array" ref="BW138">IF(EDATE($F138,BW$2)&gt;DATE(2025,12,31),"",INDEX([1]A2!BT$9:BT$175,MATCH(1,--(RIGHT([1]A2!$B$9:$B$175,LEN([1]A2!$B$9:$B$175)-4)=$A138)*([1]A2!$C$9:$C$175=YEAR($F138)),0)))</f>
        <v/>
      </c>
      <c r="BX138" s="3" t="str" cm="1">
        <f t="array" ref="BX138">IF(EDATE($F138,BX$2)&gt;DATE(2025,12,31),"",INDEX([1]A2!BU$9:BU$175,MATCH(1,--(RIGHT([1]A2!$B$9:$B$175,LEN([1]A2!$B$9:$B$175)-4)=$A138)*([1]A2!$C$9:$C$175=YEAR($F138)),0)))</f>
        <v/>
      </c>
      <c r="BY138" s="3" t="str" cm="1">
        <f t="array" ref="BY138">IF(EDATE($F138,BY$2)&gt;DATE(2025,12,31),"",INDEX([1]A2!BV$9:BV$175,MATCH(1,--(RIGHT([1]A2!$B$9:$B$175,LEN([1]A2!$B$9:$B$175)-4)=$A138)*([1]A2!$C$9:$C$175=YEAR($F138)),0)))</f>
        <v/>
      </c>
      <c r="BZ138" s="3" t="str" cm="1">
        <f t="array" ref="BZ138">IF(EDATE($F138,BZ$2)&gt;DATE(2025,12,31),"",INDEX([1]A2!BW$9:BW$175,MATCH(1,--(RIGHT([1]A2!$B$9:$B$175,LEN([1]A2!$B$9:$B$175)-4)=$A138)*([1]A2!$C$9:$C$175=YEAR($F138)),0)))</f>
        <v/>
      </c>
      <c r="CA138" s="3" t="str" cm="1">
        <f t="array" ref="CA138">IF(EDATE($F138,CA$2)&gt;DATE(2025,12,31),"",INDEX([1]A2!BX$9:BX$175,MATCH(1,--(RIGHT([1]A2!$B$9:$B$175,LEN([1]A2!$B$9:$B$175)-4)=$A138)*([1]A2!$C$9:$C$175=YEAR($F138)),0)))</f>
        <v/>
      </c>
      <c r="CB138" s="3" t="str" cm="1">
        <f t="array" ref="CB138">IF(EDATE($F138,CB$2)&gt;DATE(2025,12,31),"",INDEX([1]A2!BY$9:BY$175,MATCH(1,--(RIGHT([1]A2!$B$9:$B$175,LEN([1]A2!$B$9:$B$175)-4)=$A138)*([1]A2!$C$9:$C$175=YEAR($F138)),0)))</f>
        <v/>
      </c>
      <c r="CC138" s="3" t="str" cm="1">
        <f t="array" ref="CC138">IF(EDATE($F138,CC$2)&gt;DATE(2025,12,31),"",INDEX([1]A2!BZ$9:BZ$175,MATCH(1,--(RIGHT([1]A2!$B$9:$B$175,LEN([1]A2!$B$9:$B$175)-4)=$A138)*([1]A2!$C$9:$C$175=YEAR($F138)),0)))</f>
        <v/>
      </c>
      <c r="CD138" s="3" t="str" cm="1">
        <f t="array" ref="CD138">IF(EDATE($F138,CD$2)&gt;DATE(2025,12,31),"",INDEX([1]A2!CA$9:CA$175,MATCH(1,--(RIGHT([1]A2!$B$9:$B$175,LEN([1]A2!$B$9:$B$175)-4)=$A138)*([1]A2!$C$9:$C$175=YEAR($F138)),0)))</f>
        <v/>
      </c>
      <c r="CE138" s="3" t="str" cm="1">
        <f t="array" ref="CE138">IF(EDATE($F138,CE$2)&gt;DATE(2025,12,31),"",INDEX([1]A2!CB$9:CB$175,MATCH(1,--(RIGHT([1]A2!$B$9:$B$175,LEN([1]A2!$B$9:$B$175)-4)=$A138)*([1]A2!$C$9:$C$175=YEAR($F138)),0)))</f>
        <v/>
      </c>
      <c r="CF138" s="3" t="str" cm="1">
        <f t="array" ref="CF138">IF(EDATE($F138,CF$2)&gt;DATE(2025,12,31),"",INDEX([1]A2!CC$9:CC$175,MATCH(1,--(RIGHT([1]A2!$B$9:$B$175,LEN([1]A2!$B$9:$B$175)-4)=$A138)*([1]A2!$C$9:$C$175=YEAR($F138)),0)))</f>
        <v/>
      </c>
      <c r="CG138" s="3" t="str" cm="1">
        <f t="array" ref="CG138">IF(EDATE($F138,CG$2)&gt;DATE(2025,12,31),"",INDEX([1]A2!CD$9:CD$175,MATCH(1,--(RIGHT([1]A2!$B$9:$B$175,LEN([1]A2!$B$9:$B$175)-4)=$A138)*([1]A2!$C$9:$C$175=YEAR($F138)),0)))</f>
        <v/>
      </c>
      <c r="CH138" s="3" t="str" cm="1">
        <f t="array" ref="CH138">IF(EDATE($F138,CH$2)&gt;DATE(2025,12,31),"",INDEX([1]A2!CE$9:CE$175,MATCH(1,--(RIGHT([1]A2!$B$9:$B$175,LEN([1]A2!$B$9:$B$175)-4)=$A138)*([1]A2!$C$9:$C$175=YEAR($F138)),0)))</f>
        <v/>
      </c>
      <c r="CI138" s="3" t="str" cm="1">
        <f t="array" ref="CI138">IF(EDATE($F138,CI$2)&gt;DATE(2025,12,31),"",INDEX([1]A2!CF$9:CF$175,MATCH(1,--(RIGHT([1]A2!$B$9:$B$175,LEN([1]A2!$B$9:$B$175)-4)=$A138)*([1]A2!$C$9:$C$175=YEAR($F138)),0)))</f>
        <v/>
      </c>
      <c r="CJ138" s="3" t="str" cm="1">
        <f t="array" ref="CJ138">IF(EDATE($F138,CJ$2)&gt;DATE(2025,12,31),"",INDEX([1]A2!CG$9:CG$175,MATCH(1,--(RIGHT([1]A2!$B$9:$B$175,LEN([1]A2!$B$9:$B$175)-4)=$A138)*([1]A2!$C$9:$C$175=YEAR($F138)),0)))</f>
        <v/>
      </c>
      <c r="CK138" s="3" t="str" cm="1">
        <f t="array" ref="CK138">IF(EDATE($F138,CK$2)&gt;DATE(2025,12,31),"",INDEX([1]A2!CH$9:CH$175,MATCH(1,--(RIGHT([1]A2!$B$9:$B$175,LEN([1]A2!$B$9:$B$175)-4)=$A138)*([1]A2!$C$9:$C$175=YEAR($F138)),0)))</f>
        <v/>
      </c>
      <c r="CL138" s="3" t="str" cm="1">
        <f t="array" ref="CL138">IF(EDATE($F138,CL$2)&gt;DATE(2025,12,31),"",INDEX([1]A2!CI$9:CI$175,MATCH(1,--(RIGHT([1]A2!$B$9:$B$175,LEN([1]A2!$B$9:$B$175)-4)=$A138)*([1]A2!$C$9:$C$175=YEAR($F138)),0)))</f>
        <v/>
      </c>
      <c r="CM138" s="3" t="str" cm="1">
        <f t="array" ref="CM138">IF(EDATE($F138,CM$2)&gt;DATE(2025,12,31),"",INDEX([1]A2!CJ$9:CJ$175,MATCH(1,--(RIGHT([1]A2!$B$9:$B$175,LEN([1]A2!$B$9:$B$175)-4)=$A138)*([1]A2!$C$9:$C$175=YEAR($F138)),0)))</f>
        <v/>
      </c>
      <c r="CN138" s="3" t="str" cm="1">
        <f t="array" ref="CN138">IF(EDATE($F138,CN$2)&gt;DATE(2025,12,31),"",INDEX([1]A2!CK$9:CK$175,MATCH(1,--(RIGHT([1]A2!$B$9:$B$175,LEN([1]A2!$B$9:$B$175)-4)=$A138)*([1]A2!$C$9:$C$175=YEAR($F138)),0)))</f>
        <v/>
      </c>
      <c r="CO138" s="3" t="str" cm="1">
        <f t="array" ref="CO138">IF(EDATE($F138,CO$2)&gt;DATE(2025,12,31),"",INDEX([1]A2!CL$9:CL$175,MATCH(1,--(RIGHT([1]A2!$B$9:$B$175,LEN([1]A2!$B$9:$B$175)-4)=$A138)*([1]A2!$C$9:$C$175=YEAR($F138)),0)))</f>
        <v/>
      </c>
      <c r="CP138" s="3" t="str" cm="1">
        <f t="array" ref="CP138">IF(EDATE($F138,CP$2)&gt;DATE(2025,12,31),"",INDEX([1]A2!CM$9:CM$175,MATCH(1,--(RIGHT([1]A2!$B$9:$B$175,LEN([1]A2!$B$9:$B$175)-4)=$A138)*([1]A2!$C$9:$C$175=YEAR($F138)),0)))</f>
        <v/>
      </c>
      <c r="CQ138" s="3" t="str" cm="1">
        <f t="array" ref="CQ138">IF(EDATE($F138,CQ$2)&gt;DATE(2025,12,31),"",INDEX([1]A2!CN$9:CN$175,MATCH(1,--(RIGHT([1]A2!$B$9:$B$175,LEN([1]A2!$B$9:$B$175)-4)=$A138)*([1]A2!$C$9:$C$175=YEAR($F138)),0)))</f>
        <v/>
      </c>
      <c r="CR138" s="3" t="str" cm="1">
        <f t="array" ref="CR138">IF(EDATE($F138,CR$2)&gt;DATE(2025,12,31),"",INDEX([1]A2!CO$9:CO$175,MATCH(1,--(RIGHT([1]A2!$B$9:$B$175,LEN([1]A2!$B$9:$B$175)-4)=$A138)*([1]A2!$C$9:$C$175=YEAR($F138)),0)))</f>
        <v/>
      </c>
      <c r="CS138" s="3" t="str" cm="1">
        <f t="array" ref="CS138">IF(EDATE($F138,CS$2)&gt;DATE(2025,12,31),"",INDEX([1]A2!CP$9:CP$175,MATCH(1,--(RIGHT([1]A2!$B$9:$B$175,LEN([1]A2!$B$9:$B$175)-4)=$A138)*([1]A2!$C$9:$C$175=YEAR($F138)),0)))</f>
        <v/>
      </c>
      <c r="CT138" s="3" t="str" cm="1">
        <f t="array" ref="CT138">IF(EDATE($F138,CT$2)&gt;DATE(2025,12,31),"",INDEX([1]A2!CQ$9:CQ$175,MATCH(1,--(RIGHT([1]A2!$B$9:$B$175,LEN([1]A2!$B$9:$B$175)-4)=$A138)*([1]A2!$C$9:$C$175=YEAR($F138)),0)))</f>
        <v/>
      </c>
      <c r="CU138" s="3" t="str" cm="1">
        <f t="array" ref="CU138">IF(EDATE($F138,CU$2)&gt;DATE(2025,12,31),"",INDEX([1]A2!CR$9:CR$175,MATCH(1,--(RIGHT([1]A2!$B$9:$B$175,LEN([1]A2!$B$9:$B$175)-4)=$A138)*([1]A2!$C$9:$C$175=YEAR($F138)),0)))</f>
        <v/>
      </c>
      <c r="CV138" s="3" t="str" cm="1">
        <f t="array" ref="CV138">IF(EDATE($F138,CV$2)&gt;DATE(2025,12,31),"",INDEX([1]A2!CS$9:CS$175,MATCH(1,--(RIGHT([1]A2!$B$9:$B$175,LEN([1]A2!$B$9:$B$175)-4)=$A138)*([1]A2!$C$9:$C$175=YEAR($F138)),0)))</f>
        <v/>
      </c>
      <c r="CW138" s="3" t="str" cm="1">
        <f t="array" ref="CW138">IF(EDATE($F138,CW$2)&gt;DATE(2025,12,31),"",INDEX([1]A2!CT$9:CT$175,MATCH(1,--(RIGHT([1]A2!$B$9:$B$175,LEN([1]A2!$B$9:$B$175)-4)=$A138)*([1]A2!$C$9:$C$175=YEAR($F138)),0)))</f>
        <v/>
      </c>
      <c r="CX138" s="3" t="str" cm="1">
        <f t="array" ref="CX138">IF(EDATE($F138,CX$2)&gt;DATE(2025,12,31),"",INDEX([1]A2!CU$9:CU$175,MATCH(1,--(RIGHT([1]A2!$B$9:$B$175,LEN([1]A2!$B$9:$B$175)-4)=$A138)*([1]A2!$C$9:$C$175=YEAR($F138)),0)))</f>
        <v/>
      </c>
      <c r="CY138" s="3" t="str" cm="1">
        <f t="array" ref="CY138">IF(EDATE($F138,CY$2)&gt;DATE(2025,12,31),"",INDEX([1]A2!CV$9:CV$175,MATCH(1,--(RIGHT([1]A2!$B$9:$B$175,LEN([1]A2!$B$9:$B$175)-4)=$A138)*([1]A2!$C$9:$C$175=YEAR($F138)),0)))</f>
        <v/>
      </c>
      <c r="CZ138" s="3" t="str" cm="1">
        <f t="array" ref="CZ138">IF(EDATE($F138,CZ$2)&gt;DATE(2025,12,31),"",INDEX([1]A2!CW$9:CW$175,MATCH(1,--(RIGHT([1]A2!$B$9:$B$175,LEN([1]A2!$B$9:$B$175)-4)=$A138)*([1]A2!$C$9:$C$175=YEAR($F138)),0)))</f>
        <v/>
      </c>
      <c r="DA138" s="3" t="str" cm="1">
        <f t="array" ref="DA138">IF(EDATE($F138,DA$2)&gt;DATE(2025,12,31),"",INDEX([1]A2!CX$9:CX$175,MATCH(1,--(RIGHT([1]A2!$B$9:$B$175,LEN([1]A2!$B$9:$B$175)-4)=$A138)*([1]A2!$C$9:$C$175=YEAR($F138)),0)))</f>
        <v/>
      </c>
      <c r="DB138" s="3" t="str" cm="1">
        <f t="array" ref="DB138">IF(EDATE($F138,DB$2)&gt;DATE(2025,12,31),"",INDEX([1]A2!CY$9:CY$175,MATCH(1,--(RIGHT([1]A2!$B$9:$B$175,LEN([1]A2!$B$9:$B$175)-4)=$A138)*([1]A2!$C$9:$C$175=YEAR($F138)),0)))</f>
        <v/>
      </c>
      <c r="DC138" s="3" t="str" cm="1">
        <f t="array" ref="DC138">IF(EDATE($F138,DC$2)&gt;DATE(2025,12,31),"",INDEX([1]A2!CZ$9:CZ$175,MATCH(1,--(RIGHT([1]A2!$B$9:$B$175,LEN([1]A2!$B$9:$B$175)-4)=$A138)*([1]A2!$C$9:$C$175=YEAR($F138)),0)))</f>
        <v/>
      </c>
      <c r="DD138" s="3" t="str" cm="1">
        <f t="array" ref="DD138">IF(EDATE($F138,DD$2)&gt;DATE(2025,12,31),"",INDEX([1]A2!DA$9:DA$175,MATCH(1,--(RIGHT([1]A2!$B$9:$B$175,LEN([1]A2!$B$9:$B$175)-4)=$A138)*([1]A2!$C$9:$C$175=YEAR($F138)),0)))</f>
        <v/>
      </c>
      <c r="DE138" s="3" t="str" cm="1">
        <f t="array" ref="DE138">IF(EDATE($F138,DE$2)&gt;DATE(2025,12,31),"",INDEX([1]A2!DB$9:DB$175,MATCH(1,--(RIGHT([1]A2!$B$9:$B$175,LEN([1]A2!$B$9:$B$175)-4)=$A138)*([1]A2!$C$9:$C$175=YEAR($F138)),0)))</f>
        <v/>
      </c>
      <c r="DF138" s="3" t="str" cm="1">
        <f t="array" ref="DF138">IF(EDATE($F138,DF$2)&gt;DATE(2025,12,31),"",INDEX([1]A2!DC$9:DC$175,MATCH(1,--(RIGHT([1]A2!$B$9:$B$175,LEN([1]A2!$B$9:$B$175)-4)=$A138)*([1]A2!$C$9:$C$175=YEAR($F138)),0)))</f>
        <v/>
      </c>
      <c r="DG138" s="3" t="str" cm="1">
        <f t="array" ref="DG138">IF(EDATE($F138,DG$2)&gt;DATE(2025,12,31),"",INDEX([1]A2!DD$9:DD$175,MATCH(1,--(RIGHT([1]A2!$B$9:$B$175,LEN([1]A2!$B$9:$B$175)-4)=$A138)*([1]A2!$C$9:$C$175=YEAR($F138)),0)))</f>
        <v/>
      </c>
      <c r="DH138" s="3" t="str" cm="1">
        <f t="array" ref="DH138">IF(EDATE($F138,DH$2)&gt;DATE(2025,12,31),"",INDEX([1]A2!DE$9:DE$175,MATCH(1,--(RIGHT([1]A2!$B$9:$B$175,LEN([1]A2!$B$9:$B$175)-4)=$A138)*([1]A2!$C$9:$C$175=YEAR($F138)),0)))</f>
        <v/>
      </c>
      <c r="DI138" s="3" t="str" cm="1">
        <f t="array" ref="DI138">IF(EDATE($F138,DI$2)&gt;DATE(2025,12,31),"",INDEX([1]A2!DF$9:DF$175,MATCH(1,--(RIGHT([1]A2!$B$9:$B$175,LEN([1]A2!$B$9:$B$175)-4)=$A138)*([1]A2!$C$9:$C$175=YEAR($F138)),0)))</f>
        <v/>
      </c>
      <c r="DJ138" s="3" t="str" cm="1">
        <f t="array" ref="DJ138">IF(EDATE($F138,DJ$2)&gt;DATE(2025,12,31),"",INDEX([1]A2!DG$9:DG$175,MATCH(1,--(RIGHT([1]A2!$B$9:$B$175,LEN([1]A2!$B$9:$B$175)-4)=$A138)*([1]A2!$C$9:$C$175=YEAR($F138)),0)))</f>
        <v/>
      </c>
      <c r="DK138" s="3" t="str" cm="1">
        <f t="array" ref="DK138">IF(EDATE($F138,DK$2)&gt;DATE(2025,12,31),"",INDEX([1]A2!DH$9:DH$175,MATCH(1,--(RIGHT([1]A2!$B$9:$B$175,LEN([1]A2!$B$9:$B$175)-4)=$A138)*([1]A2!$C$9:$C$175=YEAR($F138)),0)))</f>
        <v/>
      </c>
      <c r="DL138" s="3" t="str" cm="1">
        <f t="array" ref="DL138">IF(EDATE($F138,DL$2)&gt;DATE(2025,12,31),"",INDEX([1]A2!DI$9:DI$175,MATCH(1,--(RIGHT([1]A2!$B$9:$B$175,LEN([1]A2!$B$9:$B$175)-4)=$A138)*([1]A2!$C$9:$C$175=YEAR($F138)),0)))</f>
        <v/>
      </c>
      <c r="DM138" s="3" t="str" cm="1">
        <f t="array" ref="DM138">IF(EDATE($F138,DM$2)&gt;DATE(2025,12,31),"",INDEX([1]A2!DJ$9:DJ$175,MATCH(1,--(RIGHT([1]A2!$B$9:$B$175,LEN([1]A2!$B$9:$B$175)-4)=$A138)*([1]A2!$C$9:$C$175=YEAR($F138)),0)))</f>
        <v/>
      </c>
      <c r="DN138" s="3" t="str" cm="1">
        <f t="array" ref="DN138">IF(EDATE($F138,DN$2)&gt;DATE(2025,12,31),"",INDEX([1]A2!DK$9:DK$175,MATCH(1,--(RIGHT([1]A2!$B$9:$B$175,LEN([1]A2!$B$9:$B$175)-4)=$A138)*([1]A2!$C$9:$C$175=YEAR($F138)),0)))</f>
        <v/>
      </c>
      <c r="DO138" s="3" t="str" cm="1">
        <f t="array" ref="DO138">IF(EDATE($F138,DO$2)&gt;DATE(2025,12,31),"",INDEX([1]A2!DL$9:DL$175,MATCH(1,--(RIGHT([1]A2!$B$9:$B$175,LEN([1]A2!$B$9:$B$175)-4)=$A138)*([1]A2!$C$9:$C$175=YEAR($F138)),0)))</f>
        <v/>
      </c>
      <c r="DP138" s="3" t="str" cm="1">
        <f t="array" ref="DP138">IF(EDATE($F138,DP$2)&gt;DATE(2025,12,31),"",INDEX([1]A2!DM$9:DM$175,MATCH(1,--(RIGHT([1]A2!$B$9:$B$175,LEN([1]A2!$B$9:$B$175)-4)=$A138)*([1]A2!$C$9:$C$175=YEAR($F138)),0)))</f>
        <v/>
      </c>
      <c r="DQ138" s="3" t="str" cm="1">
        <f t="array" ref="DQ138">IF(EDATE($F138,DQ$2)&gt;DATE(2025,12,31),"",INDEX([1]A2!DN$9:DN$175,MATCH(1,--(RIGHT([1]A2!$B$9:$B$175,LEN([1]A2!$B$9:$B$175)-4)=$A138)*([1]A2!$C$9:$C$175=YEAR($F138)),0)))</f>
        <v/>
      </c>
      <c r="DR138" s="3" t="str" cm="1">
        <f t="array" ref="DR138">IF(EDATE($F138,DR$2)&gt;DATE(2025,12,31),"",INDEX([1]A2!DO$9:DO$175,MATCH(1,--(RIGHT([1]A2!$B$9:$B$175,LEN([1]A2!$B$9:$B$175)-4)=$A138)*([1]A2!$C$9:$C$175=YEAR($F138)),0)))</f>
        <v/>
      </c>
      <c r="DS138" s="3" t="str" cm="1">
        <f t="array" ref="DS138">IF(EDATE($F138,DS$2)&gt;DATE(2025,12,31),"",INDEX([1]A2!DP$9:DP$175,MATCH(1,--(RIGHT([1]A2!$B$9:$B$175,LEN([1]A2!$B$9:$B$175)-4)=$A138)*([1]A2!$C$9:$C$175=YEAR($F138)),0)))</f>
        <v/>
      </c>
      <c r="DT138" s="3" t="str" cm="1">
        <f t="array" ref="DT138">IF(EDATE($F138,DT$2)&gt;DATE(2025,12,31),"",INDEX([1]A2!DQ$9:DQ$175,MATCH(1,--(RIGHT([1]A2!$B$9:$B$175,LEN([1]A2!$B$9:$B$175)-4)=$A138)*([1]A2!$C$9:$C$175=YEAR($F138)),0)))</f>
        <v/>
      </c>
      <c r="DU138" s="3" t="str" cm="1">
        <f t="array" ref="DU138">IF(EDATE($F138,DU$2)&gt;DATE(2025,12,31),"",INDEX([1]A2!DR$9:DR$175,MATCH(1,--(RIGHT([1]A2!$B$9:$B$175,LEN([1]A2!$B$9:$B$175)-4)=$A138)*([1]A2!$C$9:$C$175=YEAR($F138)),0)))</f>
        <v/>
      </c>
      <c r="DV138" s="3" t="str" cm="1">
        <f t="array" ref="DV138">IF(EDATE($F138,DV$2)&gt;DATE(2025,12,31),"",INDEX([1]A2!DS$9:DS$175,MATCH(1,--(RIGHT([1]A2!$B$9:$B$175,LEN([1]A2!$B$9:$B$175)-4)=$A138)*([1]A2!$C$9:$C$175=YEAR($F138)),0)))</f>
        <v/>
      </c>
      <c r="DW138" s="3" t="str" cm="1">
        <f t="array" ref="DW138">IF(EDATE($F138,DW$2)&gt;DATE(2025,12,31),"",INDEX([1]A2!DT$9:DT$175,MATCH(1,--(RIGHT([1]A2!$B$9:$B$175,LEN([1]A2!$B$9:$B$175)-4)=$A138)*([1]A2!$C$9:$C$175=YEAR($F138)),0)))</f>
        <v/>
      </c>
      <c r="DX138" s="3" t="str" cm="1">
        <f t="array" ref="DX138">IF(EDATE($F138,DX$2)&gt;DATE(2025,12,31),"",INDEX([1]A2!DU$9:DU$175,MATCH(1,--(RIGHT([1]A2!$B$9:$B$175,LEN([1]A2!$B$9:$B$175)-4)=$A138)*([1]A2!$C$9:$C$175=YEAR($F138)),0)))</f>
        <v/>
      </c>
      <c r="DY138" s="3" t="str" cm="1">
        <f t="array" ref="DY138">IF(EDATE($F138,DY$2)&gt;DATE(2025,12,31),"",INDEX([1]A2!DV$9:DV$175,MATCH(1,--(RIGHT([1]A2!$B$9:$B$175,LEN([1]A2!$B$9:$B$175)-4)=$A138)*([1]A2!$C$9:$C$175=YEAR($F138)),0)))</f>
        <v/>
      </c>
      <c r="DZ138" s="3" t="str" cm="1">
        <f t="array" ref="DZ138">IF(EDATE($F138,DZ$2)&gt;DATE(2025,12,31),"",INDEX([1]A2!DW$9:DW$175,MATCH(1,--(RIGHT([1]A2!$B$9:$B$175,LEN([1]A2!$B$9:$B$175)-4)=$A138)*([1]A2!$C$9:$C$175=YEAR($F138)),0)))</f>
        <v/>
      </c>
      <c r="EA138" s="3" t="str" cm="1">
        <f t="array" ref="EA138">IF(EDATE($F138,EA$2)&gt;DATE(2025,12,31),"",INDEX([1]A2!DX$9:DX$175,MATCH(1,--(RIGHT([1]A2!$B$9:$B$175,LEN([1]A2!$B$9:$B$175)-4)=$A138)*([1]A2!$C$9:$C$175=YEAR($F138)),0)))</f>
        <v/>
      </c>
      <c r="EB138" s="3" t="str" cm="1">
        <f t="array" ref="EB138">IF(EDATE($F138,EB$2)&gt;DATE(2025,12,31),"",INDEX([1]A2!DY$9:DY$175,MATCH(1,--(RIGHT([1]A2!$B$9:$B$175,LEN([1]A2!$B$9:$B$175)-4)=$A138)*([1]A2!$C$9:$C$175=YEAR($F138)),0)))</f>
        <v/>
      </c>
      <c r="EC138" s="3" t="str" cm="1">
        <f t="array" ref="EC138">IF(EDATE($F138,EC$2)&gt;DATE(2025,12,31),"",INDEX([1]A2!DZ$9:DZ$175,MATCH(1,--(RIGHT([1]A2!$B$9:$B$175,LEN([1]A2!$B$9:$B$175)-4)=$A138)*([1]A2!$C$9:$C$175=YEAR($F138)),0)))</f>
        <v/>
      </c>
      <c r="ED138" s="3" t="str" cm="1">
        <f t="array" ref="ED138">IF(EDATE($F138,ED$2)&gt;DATE(2025,12,31),"",INDEX([1]A2!EA$9:EA$175,MATCH(1,--(RIGHT([1]A2!$B$9:$B$175,LEN([1]A2!$B$9:$B$175)-4)=$A138)*([1]A2!$C$9:$C$175=YEAR($F138)),0)))</f>
        <v/>
      </c>
      <c r="EE138" s="3" t="str" cm="1">
        <f t="array" ref="EE138">IF(EDATE($F138,EE$2)&gt;DATE(2025,12,31),"",INDEX([1]A2!EB$9:EB$175,MATCH(1,--(RIGHT([1]A2!$B$9:$B$175,LEN([1]A2!$B$9:$B$175)-4)=$A138)*([1]A2!$C$9:$C$175=YEAR($F138)),0)))</f>
        <v/>
      </c>
      <c r="EF138" s="3" t="str" cm="1">
        <f t="array" ref="EF138">IF(EDATE($F138,EF$2)&gt;DATE(2025,12,31),"",INDEX([1]A2!EC$9:EC$175,MATCH(1,--(RIGHT([1]A2!$B$9:$B$175,LEN([1]A2!$B$9:$B$175)-4)=$A138)*([1]A2!$C$9:$C$175=YEAR($F138)),0)))</f>
        <v/>
      </c>
      <c r="EG138" s="3" t="str" cm="1">
        <f t="array" ref="EG138">IF(EDATE($F138,EG$2)&gt;DATE(2025,12,31),"",INDEX([1]A2!ED$9:ED$175,MATCH(1,--(RIGHT([1]A2!$B$9:$B$175,LEN([1]A2!$B$9:$B$175)-4)=$A138)*([1]A2!$C$9:$C$175=YEAR($F138)),0)))</f>
        <v/>
      </c>
      <c r="EH138" s="3" t="str" cm="1">
        <f t="array" ref="EH138">IF(EDATE($F138,EH$2)&gt;DATE(2025,12,31),"",INDEX([1]A2!EE$9:EE$175,MATCH(1,--(RIGHT([1]A2!$B$9:$B$175,LEN([1]A2!$B$9:$B$175)-4)=$A138)*([1]A2!$C$9:$C$175=YEAR($F138)),0)))</f>
        <v/>
      </c>
      <c r="EI138" s="3" t="str" cm="1">
        <f t="array" ref="EI138">IF(EDATE($F138,EI$2)&gt;DATE(2025,12,31),"",INDEX([1]A2!EF$9:EF$175,MATCH(1,--(RIGHT([1]A2!$B$9:$B$175,LEN([1]A2!$B$9:$B$175)-4)=$A138)*([1]A2!$C$9:$C$175=YEAR($F138)),0)))</f>
        <v/>
      </c>
      <c r="EJ138" s="3" t="str" cm="1">
        <f t="array" ref="EJ138">IF(EDATE($F138,EJ$2)&gt;DATE(2025,12,31),"",INDEX([1]A2!EG$9:EG$175,MATCH(1,--(RIGHT([1]A2!$B$9:$B$175,LEN([1]A2!$B$9:$B$175)-4)=$A138)*([1]A2!$C$9:$C$175=YEAR($F138)),0)))</f>
        <v/>
      </c>
      <c r="EK138" s="3" t="str" cm="1">
        <f t="array" ref="EK138">IF(EDATE($F138,EK$2)&gt;DATE(2025,12,31),"",INDEX([1]A2!EH$9:EH$175,MATCH(1,--(RIGHT([1]A2!$B$9:$B$175,LEN([1]A2!$B$9:$B$175)-4)=$A138)*([1]A2!$C$9:$C$175=YEAR($F138)),0)))</f>
        <v/>
      </c>
      <c r="EL138" s="3" t="str" cm="1">
        <f t="array" ref="EL138">IF(EDATE($F138,EL$2)&gt;DATE(2025,12,31),"",INDEX([1]A2!EI$9:EI$175,MATCH(1,--(RIGHT([1]A2!$B$9:$B$175,LEN([1]A2!$B$9:$B$175)-4)=$A138)*([1]A2!$C$9:$C$175=YEAR($F138)),0)))</f>
        <v/>
      </c>
      <c r="EM138" s="3" t="str" cm="1">
        <f t="array" ref="EM138">IF(EDATE($F138,EM$2)&gt;DATE(2025,12,31),"",INDEX([1]A2!EJ$9:EJ$175,MATCH(1,--(RIGHT([1]A2!$B$9:$B$175,LEN([1]A2!$B$9:$B$175)-4)=$A138)*([1]A2!$C$9:$C$175=YEAR($F138)),0)))</f>
        <v/>
      </c>
      <c r="EN138" s="3" t="str" cm="1">
        <f t="array" ref="EN138">IF(EDATE($F138,EN$2)&gt;DATE(2025,12,31),"",INDEX([1]A2!EK$9:EK$175,MATCH(1,--(RIGHT([1]A2!$B$9:$B$175,LEN([1]A2!$B$9:$B$175)-4)=$A138)*([1]A2!$C$9:$C$175=YEAR($F138)),0)))</f>
        <v/>
      </c>
      <c r="EO138" s="3" t="str" cm="1">
        <f t="array" ref="EO138">IF(EDATE($F138,EO$2)&gt;DATE(2025,12,31),"",INDEX([1]A2!EL$9:EL$175,MATCH(1,--(RIGHT([1]A2!$B$9:$B$175,LEN([1]A2!$B$9:$B$175)-4)=$A138)*([1]A2!$C$9:$C$175=YEAR($F138)),0)))</f>
        <v/>
      </c>
      <c r="EP138" s="3" t="str" cm="1">
        <f t="array" ref="EP138">IF(EDATE($F138,EP$2)&gt;DATE(2025,12,31),"",INDEX([1]A2!EM$9:EM$175,MATCH(1,--(RIGHT([1]A2!$B$9:$B$175,LEN([1]A2!$B$9:$B$175)-4)=$A138)*([1]A2!$C$9:$C$175=YEAR($F138)),0)))</f>
        <v/>
      </c>
      <c r="EQ138" s="3" t="str" cm="1">
        <f t="array" ref="EQ138">IF(EDATE($F138,EQ$2)&gt;DATE(2025,12,31),"",INDEX([1]A2!EN$9:EN$175,MATCH(1,--(RIGHT([1]A2!$B$9:$B$175,LEN([1]A2!$B$9:$B$175)-4)=$A138)*([1]A2!$C$9:$C$175=YEAR($F138)),0)))</f>
        <v/>
      </c>
      <c r="ER138" s="3" t="str" cm="1">
        <f t="array" ref="ER138">IF(EDATE($F138,ER$2)&gt;DATE(2025,12,31),"",INDEX([1]A2!EO$9:EO$175,MATCH(1,--(RIGHT([1]A2!$B$9:$B$175,LEN([1]A2!$B$9:$B$175)-4)=$A138)*([1]A2!$C$9:$C$175=YEAR($F138)),0)))</f>
        <v/>
      </c>
      <c r="ES138" s="3" t="str" cm="1">
        <f t="array" ref="ES138">IF(EDATE($F138,ES$2)&gt;DATE(2025,12,31),"",INDEX([1]A2!EP$9:EP$175,MATCH(1,--(RIGHT([1]A2!$B$9:$B$175,LEN([1]A2!$B$9:$B$175)-4)=$A138)*([1]A2!$C$9:$C$175=YEAR($F138)),0)))</f>
        <v/>
      </c>
      <c r="ET138" s="3" t="str" cm="1">
        <f t="array" ref="ET138">IF(EDATE($F138,ET$2)&gt;DATE(2025,12,31),"",INDEX([1]A2!EQ$9:EQ$175,MATCH(1,--(RIGHT([1]A2!$B$9:$B$175,LEN([1]A2!$B$9:$B$175)-4)=$A138)*([1]A2!$C$9:$C$175=YEAR($F138)),0)))</f>
        <v/>
      </c>
      <c r="EU138" s="3" t="str" cm="1">
        <f t="array" ref="EU138">IF(EDATE($F138,EU$2)&gt;DATE(2025,12,31),"",INDEX([1]A2!ER$9:ER$175,MATCH(1,--(RIGHT([1]A2!$B$9:$B$175,LEN([1]A2!$B$9:$B$175)-4)=$A138)*([1]A2!$C$9:$C$175=YEAR($F138)),0)))</f>
        <v/>
      </c>
      <c r="EV138" s="3" t="str" cm="1">
        <f t="array" ref="EV138">IF(EDATE($F138,EV$2)&gt;DATE(2025,12,31),"",INDEX([1]A2!ES$9:ES$175,MATCH(1,--(RIGHT([1]A2!$B$9:$B$175,LEN([1]A2!$B$9:$B$175)-4)=$A138)*([1]A2!$C$9:$C$175=YEAR($F138)),0)))</f>
        <v/>
      </c>
      <c r="EW138" s="3" t="str" cm="1">
        <f t="array" ref="EW138">IF(EDATE($F138,EW$2)&gt;DATE(2025,12,31),"",INDEX([1]A2!ET$9:ET$175,MATCH(1,--(RIGHT([1]A2!$B$9:$B$175,LEN([1]A2!$B$9:$B$175)-4)=$A138)*([1]A2!$C$9:$C$175=YEAR($F138)),0)))</f>
        <v/>
      </c>
      <c r="EX138" s="3" t="str" cm="1">
        <f t="array" ref="EX138">IF(EDATE($F138,EX$2)&gt;DATE(2025,12,31),"",INDEX([1]A2!EU$9:EU$175,MATCH(1,--(RIGHT([1]A2!$B$9:$B$175,LEN([1]A2!$B$9:$B$175)-4)=$A138)*([1]A2!$C$9:$C$175=YEAR($F138)),0)))</f>
        <v/>
      </c>
      <c r="EY138" s="3" t="str" cm="1">
        <f t="array" ref="EY138">IF(EDATE($F138,EY$2)&gt;DATE(2025,12,31),"",INDEX([1]A2!EV$9:EV$175,MATCH(1,--(RIGHT([1]A2!$B$9:$B$175,LEN([1]A2!$B$9:$B$175)-4)=$A138)*([1]A2!$C$9:$C$175=YEAR($F138)),0)))</f>
        <v/>
      </c>
      <c r="EZ138" s="3" t="str" cm="1">
        <f t="array" ref="EZ138">IF(EDATE($F138,EZ$2)&gt;DATE(2025,12,31),"",INDEX([1]A2!EW$9:EW$175,MATCH(1,--(RIGHT([1]A2!$B$9:$B$175,LEN([1]A2!$B$9:$B$175)-4)=$A138)*([1]A2!$C$9:$C$175=YEAR($F138)),0)))</f>
        <v/>
      </c>
      <c r="FA138" s="3" t="str" cm="1">
        <f t="array" ref="FA138">IF(EDATE($F138,FA$2)&gt;DATE(2025,12,31),"",INDEX([1]A2!EX$9:EX$175,MATCH(1,--(RIGHT([1]A2!$B$9:$B$175,LEN([1]A2!$B$9:$B$175)-4)=$A138)*([1]A2!$C$9:$C$175=YEAR($F138)),0)))</f>
        <v/>
      </c>
    </row>
    <row r="139" spans="1:157" x14ac:dyDescent="0.2">
      <c r="A139" s="28" t="s">
        <v>807</v>
      </c>
      <c r="B139" s="8" t="s">
        <v>6</v>
      </c>
      <c r="C139" s="8" t="s">
        <v>65</v>
      </c>
      <c r="D139" s="9" t="s">
        <v>19</v>
      </c>
      <c r="E139" s="9" t="s">
        <v>0</v>
      </c>
      <c r="F139" s="94">
        <f t="shared" si="11"/>
        <v>42370</v>
      </c>
      <c r="G139" s="3" cm="1">
        <f t="array" ref="G139">IF(EDATE($F139,G$2)&gt;DATE(2025,12,31),"",INDEX([1]A2!D$9:D$175,MATCH(1,--(RIGHT([1]A2!$B$9:$B$175,LEN([1]A2!$B$9:$B$175)-4)=$A139)*([1]A2!$C$9:$C$175=YEAR($F139)),0)))</f>
        <v>0</v>
      </c>
      <c r="H139" s="3" cm="1">
        <f t="array" ref="H139">IF(EDATE($F139,H$2)&gt;DATE(2025,12,31),"",INDEX([1]A2!E$9:E$175,MATCH(1,--(RIGHT([1]A2!$B$9:$B$175,LEN([1]A2!$B$9:$B$175)-4)=$A139)*([1]A2!$C$9:$C$175=YEAR($F139)),0)))</f>
        <v>2092364.2999999998</v>
      </c>
      <c r="I139" s="3" cm="1">
        <f t="array" ref="I139">IF(EDATE($F139,I$2)&gt;DATE(2025,12,31),"",INDEX([1]A2!F$9:F$175,MATCH(1,--(RIGHT([1]A2!$B$9:$B$175,LEN([1]A2!$B$9:$B$175)-4)=$A139)*([1]A2!$C$9:$C$175=YEAR($F139)),0)))</f>
        <v>15766096.960000001</v>
      </c>
      <c r="J139" s="3" cm="1">
        <f t="array" ref="J139">IF(EDATE($F139,J$2)&gt;DATE(2025,12,31),"",INDEX([1]A2!G$9:G$175,MATCH(1,--(RIGHT([1]A2!$B$9:$B$175,LEN([1]A2!$B$9:$B$175)-4)=$A139)*([1]A2!$C$9:$C$175=YEAR($F139)),0)))</f>
        <v>40820498.119999997</v>
      </c>
      <c r="K139" s="3" cm="1">
        <f t="array" ref="K139">IF(EDATE($F139,K$2)&gt;DATE(2025,12,31),"",INDEX([1]A2!H$9:H$175,MATCH(1,--(RIGHT([1]A2!$B$9:$B$175,LEN([1]A2!$B$9:$B$175)-4)=$A139)*([1]A2!$C$9:$C$175=YEAR($F139)),0)))</f>
        <v>74369165.479999989</v>
      </c>
      <c r="L139" s="3" cm="1">
        <f t="array" ref="L139">IF(EDATE($F139,L$2)&gt;DATE(2025,12,31),"",INDEX([1]A2!I$9:I$175,MATCH(1,--(RIGHT([1]A2!$B$9:$B$175,LEN([1]A2!$B$9:$B$175)-4)=$A139)*([1]A2!$C$9:$C$175=YEAR($F139)),0)))</f>
        <v>97510537.389999986</v>
      </c>
      <c r="M139" s="3" cm="1">
        <f t="array" ref="M139">IF(EDATE($F139,M$2)&gt;DATE(2025,12,31),"",INDEX([1]A2!J$9:J$175,MATCH(1,--(RIGHT([1]A2!$B$9:$B$175,LEN([1]A2!$B$9:$B$175)-4)=$A139)*([1]A2!$C$9:$C$175=YEAR($F139)),0)))</f>
        <v>140641609.71000001</v>
      </c>
      <c r="N139" s="3" cm="1">
        <f t="array" ref="N139">IF(EDATE($F139,N$2)&gt;DATE(2025,12,31),"",INDEX([1]A2!K$9:K$175,MATCH(1,--(RIGHT([1]A2!$B$9:$B$175,LEN([1]A2!$B$9:$B$175)-4)=$A139)*([1]A2!$C$9:$C$175=YEAR($F139)),0)))</f>
        <v>168540294.21999982</v>
      </c>
      <c r="O139" s="3" cm="1">
        <f t="array" ref="O139">IF(EDATE($F139,O$2)&gt;DATE(2025,12,31),"",INDEX([1]A2!L$9:L$175,MATCH(1,--(RIGHT([1]A2!$B$9:$B$175,LEN([1]A2!$B$9:$B$175)-4)=$A139)*([1]A2!$C$9:$C$175=YEAR($F139)),0)))</f>
        <v>202925624.41999987</v>
      </c>
      <c r="P139" s="3" cm="1">
        <f t="array" ref="P139">IF(EDATE($F139,P$2)&gt;DATE(2025,12,31),"",INDEX([1]A2!M$9:M$175,MATCH(1,--(RIGHT([1]A2!$B$9:$B$175,LEN([1]A2!$B$9:$B$175)-4)=$A139)*([1]A2!$C$9:$C$175=YEAR($F139)),0)))</f>
        <v>228797531.59999999</v>
      </c>
      <c r="Q139" s="3" t="str" cm="1">
        <f t="array" ref="Q139">IF(EDATE($F139,Q$2)&gt;DATE(2025,12,31),"",INDEX([1]A2!N$9:N$175,MATCH(1,--(RIGHT([1]A2!$B$9:$B$175,LEN([1]A2!$B$9:$B$175)-4)=$A139)*([1]A2!$C$9:$C$175=YEAR($F139)),0)))</f>
        <v/>
      </c>
      <c r="R139" s="3" t="str" cm="1">
        <f t="array" ref="R139">IF(EDATE($F139,R$2)&gt;DATE(2025,12,31),"",INDEX([1]A2!O$9:O$175,MATCH(1,--(RIGHT([1]A2!$B$9:$B$175,LEN([1]A2!$B$9:$B$175)-4)=$A139)*([1]A2!$C$9:$C$175=YEAR($F139)),0)))</f>
        <v/>
      </c>
      <c r="S139" s="3" t="str" cm="1">
        <f t="array" ref="S139">IF(EDATE($F139,S$2)&gt;DATE(2025,12,31),"",INDEX([1]A2!P$9:P$175,MATCH(1,--(RIGHT([1]A2!$B$9:$B$175,LEN([1]A2!$B$9:$B$175)-4)=$A139)*([1]A2!$C$9:$C$175=YEAR($F139)),0)))</f>
        <v/>
      </c>
      <c r="T139" s="3" t="str" cm="1">
        <f t="array" ref="T139">IF(EDATE($F139,T$2)&gt;DATE(2025,12,31),"",INDEX([1]A2!Q$9:Q$175,MATCH(1,--(RIGHT([1]A2!$B$9:$B$175,LEN([1]A2!$B$9:$B$175)-4)=$A139)*([1]A2!$C$9:$C$175=YEAR($F139)),0)))</f>
        <v/>
      </c>
      <c r="U139" s="3" t="str" cm="1">
        <f t="array" ref="U139">IF(EDATE($F139,U$2)&gt;DATE(2025,12,31),"",INDEX([1]A2!R$9:R$175,MATCH(1,--(RIGHT([1]A2!$B$9:$B$175,LEN([1]A2!$B$9:$B$175)-4)=$A139)*([1]A2!$C$9:$C$175=YEAR($F139)),0)))</f>
        <v/>
      </c>
      <c r="V139" s="3" t="str" cm="1">
        <f t="array" ref="V139">IF(EDATE($F139,V$2)&gt;DATE(2025,12,31),"",INDEX([1]A2!S$9:S$175,MATCH(1,--(RIGHT([1]A2!$B$9:$B$175,LEN([1]A2!$B$9:$B$175)-4)=$A139)*([1]A2!$C$9:$C$175=YEAR($F139)),0)))</f>
        <v/>
      </c>
      <c r="W139" s="3" t="str" cm="1">
        <f t="array" ref="W139">IF(EDATE($F139,W$2)&gt;DATE(2025,12,31),"",INDEX([1]A2!T$9:T$175,MATCH(1,--(RIGHT([1]A2!$B$9:$B$175,LEN([1]A2!$B$9:$B$175)-4)=$A139)*([1]A2!$C$9:$C$175=YEAR($F139)),0)))</f>
        <v/>
      </c>
      <c r="X139" s="3" t="str" cm="1">
        <f t="array" ref="X139">IF(EDATE($F139,X$2)&gt;DATE(2025,12,31),"",INDEX([1]A2!U$9:U$175,MATCH(1,--(RIGHT([1]A2!$B$9:$B$175,LEN([1]A2!$B$9:$B$175)-4)=$A139)*([1]A2!$C$9:$C$175=YEAR($F139)),0)))</f>
        <v/>
      </c>
      <c r="Y139" s="3" t="str" cm="1">
        <f t="array" ref="Y139">IF(EDATE($F139,Y$2)&gt;DATE(2025,12,31),"",INDEX([1]A2!V$9:V$175,MATCH(1,--(RIGHT([1]A2!$B$9:$B$175,LEN([1]A2!$B$9:$B$175)-4)=$A139)*([1]A2!$C$9:$C$175=YEAR($F139)),0)))</f>
        <v/>
      </c>
      <c r="Z139" s="3" t="str" cm="1">
        <f t="array" ref="Z139">IF(EDATE($F139,Z$2)&gt;DATE(2025,12,31),"",INDEX([1]A2!W$9:W$175,MATCH(1,--(RIGHT([1]A2!$B$9:$B$175,LEN([1]A2!$B$9:$B$175)-4)=$A139)*([1]A2!$C$9:$C$175=YEAR($F139)),0)))</f>
        <v/>
      </c>
      <c r="AA139" s="3" t="str" cm="1">
        <f t="array" ref="AA139">IF(EDATE($F139,AA$2)&gt;DATE(2025,12,31),"",INDEX([1]A2!X$9:X$175,MATCH(1,--(RIGHT([1]A2!$B$9:$B$175,LEN([1]A2!$B$9:$B$175)-4)=$A139)*([1]A2!$C$9:$C$175=YEAR($F139)),0)))</f>
        <v/>
      </c>
      <c r="AB139" s="3" t="str" cm="1">
        <f t="array" ref="AB139">IF(EDATE($F139,AB$2)&gt;DATE(2025,12,31),"",INDEX([1]A2!Y$9:Y$175,MATCH(1,--(RIGHT([1]A2!$B$9:$B$175,LEN([1]A2!$B$9:$B$175)-4)=$A139)*([1]A2!$C$9:$C$175=YEAR($F139)),0)))</f>
        <v/>
      </c>
      <c r="AC139" s="3" t="str" cm="1">
        <f t="array" ref="AC139">IF(EDATE($F139,AC$2)&gt;DATE(2025,12,31),"",INDEX([1]A2!Z$9:Z$175,MATCH(1,--(RIGHT([1]A2!$B$9:$B$175,LEN([1]A2!$B$9:$B$175)-4)=$A139)*([1]A2!$C$9:$C$175=YEAR($F139)),0)))</f>
        <v/>
      </c>
      <c r="AD139" s="3" t="str" cm="1">
        <f t="array" ref="AD139">IF(EDATE($F139,AD$2)&gt;DATE(2025,12,31),"",INDEX([1]A2!AA$9:AA$175,MATCH(1,--(RIGHT([1]A2!$B$9:$B$175,LEN([1]A2!$B$9:$B$175)-4)=$A139)*([1]A2!$C$9:$C$175=YEAR($F139)),0)))</f>
        <v/>
      </c>
      <c r="AE139" s="3" t="str" cm="1">
        <f t="array" ref="AE139">IF(EDATE($F139,AE$2)&gt;DATE(2025,12,31),"",INDEX([1]A2!AB$9:AB$175,MATCH(1,--(RIGHT([1]A2!$B$9:$B$175,LEN([1]A2!$B$9:$B$175)-4)=$A139)*([1]A2!$C$9:$C$175=YEAR($F139)),0)))</f>
        <v/>
      </c>
      <c r="AF139" s="3" t="str" cm="1">
        <f t="array" ref="AF139">IF(EDATE($F139,AF$2)&gt;DATE(2025,12,31),"",INDEX([1]A2!AC$9:AC$175,MATCH(1,--(RIGHT([1]A2!$B$9:$B$175,LEN([1]A2!$B$9:$B$175)-4)=$A139)*([1]A2!$C$9:$C$175=YEAR($F139)),0)))</f>
        <v/>
      </c>
      <c r="AG139" s="3" t="str" cm="1">
        <f t="array" ref="AG139">IF(EDATE($F139,AG$2)&gt;DATE(2025,12,31),"",INDEX([1]A2!AD$9:AD$175,MATCH(1,--(RIGHT([1]A2!$B$9:$B$175,LEN([1]A2!$B$9:$B$175)-4)=$A139)*([1]A2!$C$9:$C$175=YEAR($F139)),0)))</f>
        <v/>
      </c>
      <c r="AH139" s="3" t="str" cm="1">
        <f t="array" ref="AH139">IF(EDATE($F139,AH$2)&gt;DATE(2025,12,31),"",INDEX([1]A2!AE$9:AE$175,MATCH(1,--(RIGHT([1]A2!$B$9:$B$175,LEN([1]A2!$B$9:$B$175)-4)=$A139)*([1]A2!$C$9:$C$175=YEAR($F139)),0)))</f>
        <v/>
      </c>
      <c r="AI139" s="3" t="str" cm="1">
        <f t="array" ref="AI139">IF(EDATE($F139,AI$2)&gt;DATE(2025,12,31),"",INDEX([1]A2!AF$9:AF$175,MATCH(1,--(RIGHT([1]A2!$B$9:$B$175,LEN([1]A2!$B$9:$B$175)-4)=$A139)*([1]A2!$C$9:$C$175=YEAR($F139)),0)))</f>
        <v/>
      </c>
      <c r="AJ139" s="3" t="str" cm="1">
        <f t="array" ref="AJ139">IF(EDATE($F139,AJ$2)&gt;DATE(2025,12,31),"",INDEX([1]A2!AG$9:AG$175,MATCH(1,--(RIGHT([1]A2!$B$9:$B$175,LEN([1]A2!$B$9:$B$175)-4)=$A139)*([1]A2!$C$9:$C$175=YEAR($F139)),0)))</f>
        <v/>
      </c>
      <c r="AK139" s="3" t="str" cm="1">
        <f t="array" ref="AK139">IF(EDATE($F139,AK$2)&gt;DATE(2025,12,31),"",INDEX([1]A2!AH$9:AH$175,MATCH(1,--(RIGHT([1]A2!$B$9:$B$175,LEN([1]A2!$B$9:$B$175)-4)=$A139)*([1]A2!$C$9:$C$175=YEAR($F139)),0)))</f>
        <v/>
      </c>
      <c r="AL139" s="3" t="str" cm="1">
        <f t="array" ref="AL139">IF(EDATE($F139,AL$2)&gt;DATE(2025,12,31),"",INDEX([1]A2!AI$9:AI$175,MATCH(1,--(RIGHT([1]A2!$B$9:$B$175,LEN([1]A2!$B$9:$B$175)-4)=$A139)*([1]A2!$C$9:$C$175=YEAR($F139)),0)))</f>
        <v/>
      </c>
      <c r="AM139" s="3" t="str" cm="1">
        <f t="array" ref="AM139">IF(EDATE($F139,AM$2)&gt;DATE(2025,12,31),"",INDEX([1]A2!AJ$9:AJ$175,MATCH(1,--(RIGHT([1]A2!$B$9:$B$175,LEN([1]A2!$B$9:$B$175)-4)=$A139)*([1]A2!$C$9:$C$175=YEAR($F139)),0)))</f>
        <v/>
      </c>
      <c r="AN139" s="3" t="str" cm="1">
        <f t="array" ref="AN139">IF(EDATE($F139,AN$2)&gt;DATE(2025,12,31),"",INDEX([1]A2!AK$9:AK$175,MATCH(1,--(RIGHT([1]A2!$B$9:$B$175,LEN([1]A2!$B$9:$B$175)-4)=$A139)*([1]A2!$C$9:$C$175=YEAR($F139)),0)))</f>
        <v/>
      </c>
      <c r="AO139" s="3" t="str" cm="1">
        <f t="array" ref="AO139">IF(EDATE($F139,AO$2)&gt;DATE(2025,12,31),"",INDEX([1]A2!AL$9:AL$175,MATCH(1,--(RIGHT([1]A2!$B$9:$B$175,LEN([1]A2!$B$9:$B$175)-4)=$A139)*([1]A2!$C$9:$C$175=YEAR($F139)),0)))</f>
        <v/>
      </c>
      <c r="AP139" s="3" t="str" cm="1">
        <f t="array" ref="AP139">IF(EDATE($F139,AP$2)&gt;DATE(2025,12,31),"",INDEX([1]A2!AM$9:AM$175,MATCH(1,--(RIGHT([1]A2!$B$9:$B$175,LEN([1]A2!$B$9:$B$175)-4)=$A139)*([1]A2!$C$9:$C$175=YEAR($F139)),0)))</f>
        <v/>
      </c>
      <c r="AQ139" s="3" t="str" cm="1">
        <f t="array" ref="AQ139">IF(EDATE($F139,AQ$2)&gt;DATE(2025,12,31),"",INDEX([1]A2!AN$9:AN$175,MATCH(1,--(RIGHT([1]A2!$B$9:$B$175,LEN([1]A2!$B$9:$B$175)-4)=$A139)*([1]A2!$C$9:$C$175=YEAR($F139)),0)))</f>
        <v/>
      </c>
      <c r="AR139" s="3" t="str" cm="1">
        <f t="array" ref="AR139">IF(EDATE($F139,AR$2)&gt;DATE(2025,12,31),"",INDEX([1]A2!AO$9:AO$175,MATCH(1,--(RIGHT([1]A2!$B$9:$B$175,LEN([1]A2!$B$9:$B$175)-4)=$A139)*([1]A2!$C$9:$C$175=YEAR($F139)),0)))</f>
        <v/>
      </c>
      <c r="AS139" s="3" t="str" cm="1">
        <f t="array" ref="AS139">IF(EDATE($F139,AS$2)&gt;DATE(2025,12,31),"",INDEX([1]A2!AP$9:AP$175,MATCH(1,--(RIGHT([1]A2!$B$9:$B$175,LEN([1]A2!$B$9:$B$175)-4)=$A139)*([1]A2!$C$9:$C$175=YEAR($F139)),0)))</f>
        <v/>
      </c>
      <c r="AT139" s="3" t="str" cm="1">
        <f t="array" ref="AT139">IF(EDATE($F139,AT$2)&gt;DATE(2025,12,31),"",INDEX([1]A2!AQ$9:AQ$175,MATCH(1,--(RIGHT([1]A2!$B$9:$B$175,LEN([1]A2!$B$9:$B$175)-4)=$A139)*([1]A2!$C$9:$C$175=YEAR($F139)),0)))</f>
        <v/>
      </c>
      <c r="AU139" s="3" t="str" cm="1">
        <f t="array" ref="AU139">IF(EDATE($F139,AU$2)&gt;DATE(2025,12,31),"",INDEX([1]A2!AR$9:AR$175,MATCH(1,--(RIGHT([1]A2!$B$9:$B$175,LEN([1]A2!$B$9:$B$175)-4)=$A139)*([1]A2!$C$9:$C$175=YEAR($F139)),0)))</f>
        <v/>
      </c>
      <c r="AV139" s="3" t="str" cm="1">
        <f t="array" ref="AV139">IF(EDATE($F139,AV$2)&gt;DATE(2025,12,31),"",INDEX([1]A2!AS$9:AS$175,MATCH(1,--(RIGHT([1]A2!$B$9:$B$175,LEN([1]A2!$B$9:$B$175)-4)=$A139)*([1]A2!$C$9:$C$175=YEAR($F139)),0)))</f>
        <v/>
      </c>
      <c r="AW139" s="3" t="str" cm="1">
        <f t="array" ref="AW139">IF(EDATE($F139,AW$2)&gt;DATE(2025,12,31),"",INDEX([1]A2!AT$9:AT$175,MATCH(1,--(RIGHT([1]A2!$B$9:$B$175,LEN([1]A2!$B$9:$B$175)-4)=$A139)*([1]A2!$C$9:$C$175=YEAR($F139)),0)))</f>
        <v/>
      </c>
      <c r="AX139" s="3" t="str" cm="1">
        <f t="array" ref="AX139">IF(EDATE($F139,AX$2)&gt;DATE(2025,12,31),"",INDEX([1]A2!AU$9:AU$175,MATCH(1,--(RIGHT([1]A2!$B$9:$B$175,LEN([1]A2!$B$9:$B$175)-4)=$A139)*([1]A2!$C$9:$C$175=YEAR($F139)),0)))</f>
        <v/>
      </c>
      <c r="AY139" s="3" t="str" cm="1">
        <f t="array" ref="AY139">IF(EDATE($F139,AY$2)&gt;DATE(2025,12,31),"",INDEX([1]A2!AV$9:AV$175,MATCH(1,--(RIGHT([1]A2!$B$9:$B$175,LEN([1]A2!$B$9:$B$175)-4)=$A139)*([1]A2!$C$9:$C$175=YEAR($F139)),0)))</f>
        <v/>
      </c>
      <c r="AZ139" s="3" t="str" cm="1">
        <f t="array" ref="AZ139">IF(EDATE($F139,AZ$2)&gt;DATE(2025,12,31),"",INDEX([1]A2!AW$9:AW$175,MATCH(1,--(RIGHT([1]A2!$B$9:$B$175,LEN([1]A2!$B$9:$B$175)-4)=$A139)*([1]A2!$C$9:$C$175=YEAR($F139)),0)))</f>
        <v/>
      </c>
      <c r="BA139" s="3" t="str" cm="1">
        <f t="array" ref="BA139">IF(EDATE($F139,BA$2)&gt;DATE(2025,12,31),"",INDEX([1]A2!AX$9:AX$175,MATCH(1,--(RIGHT([1]A2!$B$9:$B$175,LEN([1]A2!$B$9:$B$175)-4)=$A139)*([1]A2!$C$9:$C$175=YEAR($F139)),0)))</f>
        <v/>
      </c>
      <c r="BB139" s="3" t="str" cm="1">
        <f t="array" ref="BB139">IF(EDATE($F139,BB$2)&gt;DATE(2025,12,31),"",INDEX([1]A2!AY$9:AY$175,MATCH(1,--(RIGHT([1]A2!$B$9:$B$175,LEN([1]A2!$B$9:$B$175)-4)=$A139)*([1]A2!$C$9:$C$175=YEAR($F139)),0)))</f>
        <v/>
      </c>
      <c r="BC139" s="3" t="str" cm="1">
        <f t="array" ref="BC139">IF(EDATE($F139,BC$2)&gt;DATE(2025,12,31),"",INDEX([1]A2!AZ$9:AZ$175,MATCH(1,--(RIGHT([1]A2!$B$9:$B$175,LEN([1]A2!$B$9:$B$175)-4)=$A139)*([1]A2!$C$9:$C$175=YEAR($F139)),0)))</f>
        <v/>
      </c>
      <c r="BD139" s="3" t="str" cm="1">
        <f t="array" ref="BD139">IF(EDATE($F139,BD$2)&gt;DATE(2025,12,31),"",INDEX([1]A2!BA$9:BA$175,MATCH(1,--(RIGHT([1]A2!$B$9:$B$175,LEN([1]A2!$B$9:$B$175)-4)=$A139)*([1]A2!$C$9:$C$175=YEAR($F139)),0)))</f>
        <v/>
      </c>
      <c r="BE139" s="3" t="str" cm="1">
        <f t="array" ref="BE139">IF(EDATE($F139,BE$2)&gt;DATE(2025,12,31),"",INDEX([1]A2!BB$9:BB$175,MATCH(1,--(RIGHT([1]A2!$B$9:$B$175,LEN([1]A2!$B$9:$B$175)-4)=$A139)*([1]A2!$C$9:$C$175=YEAR($F139)),0)))</f>
        <v/>
      </c>
      <c r="BF139" s="3" t="str" cm="1">
        <f t="array" ref="BF139">IF(EDATE($F139,BF$2)&gt;DATE(2025,12,31),"",INDEX([1]A2!BC$9:BC$175,MATCH(1,--(RIGHT([1]A2!$B$9:$B$175,LEN([1]A2!$B$9:$B$175)-4)=$A139)*([1]A2!$C$9:$C$175=YEAR($F139)),0)))</f>
        <v/>
      </c>
      <c r="BG139" s="3" t="str" cm="1">
        <f t="array" ref="BG139">IF(EDATE($F139,BG$2)&gt;DATE(2025,12,31),"",INDEX([1]A2!BD$9:BD$175,MATCH(1,--(RIGHT([1]A2!$B$9:$B$175,LEN([1]A2!$B$9:$B$175)-4)=$A139)*([1]A2!$C$9:$C$175=YEAR($F139)),0)))</f>
        <v/>
      </c>
      <c r="BH139" s="3" t="str" cm="1">
        <f t="array" ref="BH139">IF(EDATE($F139,BH$2)&gt;DATE(2025,12,31),"",INDEX([1]A2!BE$9:BE$175,MATCH(1,--(RIGHT([1]A2!$B$9:$B$175,LEN([1]A2!$B$9:$B$175)-4)=$A139)*([1]A2!$C$9:$C$175=YEAR($F139)),0)))</f>
        <v/>
      </c>
      <c r="BI139" s="3" t="str" cm="1">
        <f t="array" ref="BI139">IF(EDATE($F139,BI$2)&gt;DATE(2025,12,31),"",INDEX([1]A2!BF$9:BF$175,MATCH(1,--(RIGHT([1]A2!$B$9:$B$175,LEN([1]A2!$B$9:$B$175)-4)=$A139)*([1]A2!$C$9:$C$175=YEAR($F139)),0)))</f>
        <v/>
      </c>
      <c r="BJ139" s="3" t="str" cm="1">
        <f t="array" ref="BJ139">IF(EDATE($F139,BJ$2)&gt;DATE(2025,12,31),"",INDEX([1]A2!BG$9:BG$175,MATCH(1,--(RIGHT([1]A2!$B$9:$B$175,LEN([1]A2!$B$9:$B$175)-4)=$A139)*([1]A2!$C$9:$C$175=YEAR($F139)),0)))</f>
        <v/>
      </c>
      <c r="BK139" s="3" t="str" cm="1">
        <f t="array" ref="BK139">IF(EDATE($F139,BK$2)&gt;DATE(2025,12,31),"",INDEX([1]A2!BH$9:BH$175,MATCH(1,--(RIGHT([1]A2!$B$9:$B$175,LEN([1]A2!$B$9:$B$175)-4)=$A139)*([1]A2!$C$9:$C$175=YEAR($F139)),0)))</f>
        <v/>
      </c>
      <c r="BL139" s="3" t="str" cm="1">
        <f t="array" ref="BL139">IF(EDATE($F139,BL$2)&gt;DATE(2025,12,31),"",INDEX([1]A2!BI$9:BI$175,MATCH(1,--(RIGHT([1]A2!$B$9:$B$175,LEN([1]A2!$B$9:$B$175)-4)=$A139)*([1]A2!$C$9:$C$175=YEAR($F139)),0)))</f>
        <v/>
      </c>
      <c r="BM139" s="3" t="str" cm="1">
        <f t="array" ref="BM139">IF(EDATE($F139,BM$2)&gt;DATE(2025,12,31),"",INDEX([1]A2!BJ$9:BJ$175,MATCH(1,--(RIGHT([1]A2!$B$9:$B$175,LEN([1]A2!$B$9:$B$175)-4)=$A139)*([1]A2!$C$9:$C$175=YEAR($F139)),0)))</f>
        <v/>
      </c>
      <c r="BN139" s="3" t="str" cm="1">
        <f t="array" ref="BN139">IF(EDATE($F139,BN$2)&gt;DATE(2025,12,31),"",INDEX([1]A2!BK$9:BK$175,MATCH(1,--(RIGHT([1]A2!$B$9:$B$175,LEN([1]A2!$B$9:$B$175)-4)=$A139)*([1]A2!$C$9:$C$175=YEAR($F139)),0)))</f>
        <v/>
      </c>
      <c r="BO139" s="3" t="str" cm="1">
        <f t="array" ref="BO139">IF(EDATE($F139,BO$2)&gt;DATE(2025,12,31),"",INDEX([1]A2!BL$9:BL$175,MATCH(1,--(RIGHT([1]A2!$B$9:$B$175,LEN([1]A2!$B$9:$B$175)-4)=$A139)*([1]A2!$C$9:$C$175=YEAR($F139)),0)))</f>
        <v/>
      </c>
      <c r="BP139" s="3" t="str" cm="1">
        <f t="array" ref="BP139">IF(EDATE($F139,BP$2)&gt;DATE(2025,12,31),"",INDEX([1]A2!BM$9:BM$175,MATCH(1,--(RIGHT([1]A2!$B$9:$B$175,LEN([1]A2!$B$9:$B$175)-4)=$A139)*([1]A2!$C$9:$C$175=YEAR($F139)),0)))</f>
        <v/>
      </c>
      <c r="BQ139" s="3" t="str" cm="1">
        <f t="array" ref="BQ139">IF(EDATE($F139,BQ$2)&gt;DATE(2025,12,31),"",INDEX([1]A2!BN$9:BN$175,MATCH(1,--(RIGHT([1]A2!$B$9:$B$175,LEN([1]A2!$B$9:$B$175)-4)=$A139)*([1]A2!$C$9:$C$175=YEAR($F139)),0)))</f>
        <v/>
      </c>
      <c r="BR139" s="3" t="str" cm="1">
        <f t="array" ref="BR139">IF(EDATE($F139,BR$2)&gt;DATE(2025,12,31),"",INDEX([1]A2!BO$9:BO$175,MATCH(1,--(RIGHT([1]A2!$B$9:$B$175,LEN([1]A2!$B$9:$B$175)-4)=$A139)*([1]A2!$C$9:$C$175=YEAR($F139)),0)))</f>
        <v/>
      </c>
      <c r="BS139" s="3" t="str" cm="1">
        <f t="array" ref="BS139">IF(EDATE($F139,BS$2)&gt;DATE(2025,12,31),"",INDEX([1]A2!BP$9:BP$175,MATCH(1,--(RIGHT([1]A2!$B$9:$B$175,LEN([1]A2!$B$9:$B$175)-4)=$A139)*([1]A2!$C$9:$C$175=YEAR($F139)),0)))</f>
        <v/>
      </c>
      <c r="BT139" s="3" t="str" cm="1">
        <f t="array" ref="BT139">IF(EDATE($F139,BT$2)&gt;DATE(2025,12,31),"",INDEX([1]A2!BQ$9:BQ$175,MATCH(1,--(RIGHT([1]A2!$B$9:$B$175,LEN([1]A2!$B$9:$B$175)-4)=$A139)*([1]A2!$C$9:$C$175=YEAR($F139)),0)))</f>
        <v/>
      </c>
      <c r="BU139" s="3" t="str" cm="1">
        <f t="array" ref="BU139">IF(EDATE($F139,BU$2)&gt;DATE(2025,12,31),"",INDEX([1]A2!BR$9:BR$175,MATCH(1,--(RIGHT([1]A2!$B$9:$B$175,LEN([1]A2!$B$9:$B$175)-4)=$A139)*([1]A2!$C$9:$C$175=YEAR($F139)),0)))</f>
        <v/>
      </c>
      <c r="BV139" s="3" t="str" cm="1">
        <f t="array" ref="BV139">IF(EDATE($F139,BV$2)&gt;DATE(2025,12,31),"",INDEX([1]A2!BS$9:BS$175,MATCH(1,--(RIGHT([1]A2!$B$9:$B$175,LEN([1]A2!$B$9:$B$175)-4)=$A139)*([1]A2!$C$9:$C$175=YEAR($F139)),0)))</f>
        <v/>
      </c>
      <c r="BW139" s="3" t="str" cm="1">
        <f t="array" ref="BW139">IF(EDATE($F139,BW$2)&gt;DATE(2025,12,31),"",INDEX([1]A2!BT$9:BT$175,MATCH(1,--(RIGHT([1]A2!$B$9:$B$175,LEN([1]A2!$B$9:$B$175)-4)=$A139)*([1]A2!$C$9:$C$175=YEAR($F139)),0)))</f>
        <v/>
      </c>
      <c r="BX139" s="3" t="str" cm="1">
        <f t="array" ref="BX139">IF(EDATE($F139,BX$2)&gt;DATE(2025,12,31),"",INDEX([1]A2!BU$9:BU$175,MATCH(1,--(RIGHT([1]A2!$B$9:$B$175,LEN([1]A2!$B$9:$B$175)-4)=$A139)*([1]A2!$C$9:$C$175=YEAR($F139)),0)))</f>
        <v/>
      </c>
      <c r="BY139" s="3" t="str" cm="1">
        <f t="array" ref="BY139">IF(EDATE($F139,BY$2)&gt;DATE(2025,12,31),"",INDEX([1]A2!BV$9:BV$175,MATCH(1,--(RIGHT([1]A2!$B$9:$B$175,LEN([1]A2!$B$9:$B$175)-4)=$A139)*([1]A2!$C$9:$C$175=YEAR($F139)),0)))</f>
        <v/>
      </c>
      <c r="BZ139" s="3" t="str" cm="1">
        <f t="array" ref="BZ139">IF(EDATE($F139,BZ$2)&gt;DATE(2025,12,31),"",INDEX([1]A2!BW$9:BW$175,MATCH(1,--(RIGHT([1]A2!$B$9:$B$175,LEN([1]A2!$B$9:$B$175)-4)=$A139)*([1]A2!$C$9:$C$175=YEAR($F139)),0)))</f>
        <v/>
      </c>
      <c r="CA139" s="3" t="str" cm="1">
        <f t="array" ref="CA139">IF(EDATE($F139,CA$2)&gt;DATE(2025,12,31),"",INDEX([1]A2!BX$9:BX$175,MATCH(1,--(RIGHT([1]A2!$B$9:$B$175,LEN([1]A2!$B$9:$B$175)-4)=$A139)*([1]A2!$C$9:$C$175=YEAR($F139)),0)))</f>
        <v/>
      </c>
      <c r="CB139" s="3" t="str" cm="1">
        <f t="array" ref="CB139">IF(EDATE($F139,CB$2)&gt;DATE(2025,12,31),"",INDEX([1]A2!BY$9:BY$175,MATCH(1,--(RIGHT([1]A2!$B$9:$B$175,LEN([1]A2!$B$9:$B$175)-4)=$A139)*([1]A2!$C$9:$C$175=YEAR($F139)),0)))</f>
        <v/>
      </c>
      <c r="CC139" s="3" t="str" cm="1">
        <f t="array" ref="CC139">IF(EDATE($F139,CC$2)&gt;DATE(2025,12,31),"",INDEX([1]A2!BZ$9:BZ$175,MATCH(1,--(RIGHT([1]A2!$B$9:$B$175,LEN([1]A2!$B$9:$B$175)-4)=$A139)*([1]A2!$C$9:$C$175=YEAR($F139)),0)))</f>
        <v/>
      </c>
      <c r="CD139" s="3" t="str" cm="1">
        <f t="array" ref="CD139">IF(EDATE($F139,CD$2)&gt;DATE(2025,12,31),"",INDEX([1]A2!CA$9:CA$175,MATCH(1,--(RIGHT([1]A2!$B$9:$B$175,LEN([1]A2!$B$9:$B$175)-4)=$A139)*([1]A2!$C$9:$C$175=YEAR($F139)),0)))</f>
        <v/>
      </c>
      <c r="CE139" s="3" t="str" cm="1">
        <f t="array" ref="CE139">IF(EDATE($F139,CE$2)&gt;DATE(2025,12,31),"",INDEX([1]A2!CB$9:CB$175,MATCH(1,--(RIGHT([1]A2!$B$9:$B$175,LEN([1]A2!$B$9:$B$175)-4)=$A139)*([1]A2!$C$9:$C$175=YEAR($F139)),0)))</f>
        <v/>
      </c>
      <c r="CF139" s="3" t="str" cm="1">
        <f t="array" ref="CF139">IF(EDATE($F139,CF$2)&gt;DATE(2025,12,31),"",INDEX([1]A2!CC$9:CC$175,MATCH(1,--(RIGHT([1]A2!$B$9:$B$175,LEN([1]A2!$B$9:$B$175)-4)=$A139)*([1]A2!$C$9:$C$175=YEAR($F139)),0)))</f>
        <v/>
      </c>
      <c r="CG139" s="3" t="str" cm="1">
        <f t="array" ref="CG139">IF(EDATE($F139,CG$2)&gt;DATE(2025,12,31),"",INDEX([1]A2!CD$9:CD$175,MATCH(1,--(RIGHT([1]A2!$B$9:$B$175,LEN([1]A2!$B$9:$B$175)-4)=$A139)*([1]A2!$C$9:$C$175=YEAR($F139)),0)))</f>
        <v/>
      </c>
      <c r="CH139" s="3" t="str" cm="1">
        <f t="array" ref="CH139">IF(EDATE($F139,CH$2)&gt;DATE(2025,12,31),"",INDEX([1]A2!CE$9:CE$175,MATCH(1,--(RIGHT([1]A2!$B$9:$B$175,LEN([1]A2!$B$9:$B$175)-4)=$A139)*([1]A2!$C$9:$C$175=YEAR($F139)),0)))</f>
        <v/>
      </c>
      <c r="CI139" s="3" t="str" cm="1">
        <f t="array" ref="CI139">IF(EDATE($F139,CI$2)&gt;DATE(2025,12,31),"",INDEX([1]A2!CF$9:CF$175,MATCH(1,--(RIGHT([1]A2!$B$9:$B$175,LEN([1]A2!$B$9:$B$175)-4)=$A139)*([1]A2!$C$9:$C$175=YEAR($F139)),0)))</f>
        <v/>
      </c>
      <c r="CJ139" s="3" t="str" cm="1">
        <f t="array" ref="CJ139">IF(EDATE($F139,CJ$2)&gt;DATE(2025,12,31),"",INDEX([1]A2!CG$9:CG$175,MATCH(1,--(RIGHT([1]A2!$B$9:$B$175,LEN([1]A2!$B$9:$B$175)-4)=$A139)*([1]A2!$C$9:$C$175=YEAR($F139)),0)))</f>
        <v/>
      </c>
      <c r="CK139" s="3" t="str" cm="1">
        <f t="array" ref="CK139">IF(EDATE($F139,CK$2)&gt;DATE(2025,12,31),"",INDEX([1]A2!CH$9:CH$175,MATCH(1,--(RIGHT([1]A2!$B$9:$B$175,LEN([1]A2!$B$9:$B$175)-4)=$A139)*([1]A2!$C$9:$C$175=YEAR($F139)),0)))</f>
        <v/>
      </c>
      <c r="CL139" s="3" t="str" cm="1">
        <f t="array" ref="CL139">IF(EDATE($F139,CL$2)&gt;DATE(2025,12,31),"",INDEX([1]A2!CI$9:CI$175,MATCH(1,--(RIGHT([1]A2!$B$9:$B$175,LEN([1]A2!$B$9:$B$175)-4)=$A139)*([1]A2!$C$9:$C$175=YEAR($F139)),0)))</f>
        <v/>
      </c>
      <c r="CM139" s="3" t="str" cm="1">
        <f t="array" ref="CM139">IF(EDATE($F139,CM$2)&gt;DATE(2025,12,31),"",INDEX([1]A2!CJ$9:CJ$175,MATCH(1,--(RIGHT([1]A2!$B$9:$B$175,LEN([1]A2!$B$9:$B$175)-4)=$A139)*([1]A2!$C$9:$C$175=YEAR($F139)),0)))</f>
        <v/>
      </c>
      <c r="CN139" s="3" t="str" cm="1">
        <f t="array" ref="CN139">IF(EDATE($F139,CN$2)&gt;DATE(2025,12,31),"",INDEX([1]A2!CK$9:CK$175,MATCH(1,--(RIGHT([1]A2!$B$9:$B$175,LEN([1]A2!$B$9:$B$175)-4)=$A139)*([1]A2!$C$9:$C$175=YEAR($F139)),0)))</f>
        <v/>
      </c>
      <c r="CO139" s="3" t="str" cm="1">
        <f t="array" ref="CO139">IF(EDATE($F139,CO$2)&gt;DATE(2025,12,31),"",INDEX([1]A2!CL$9:CL$175,MATCH(1,--(RIGHT([1]A2!$B$9:$B$175,LEN([1]A2!$B$9:$B$175)-4)=$A139)*([1]A2!$C$9:$C$175=YEAR($F139)),0)))</f>
        <v/>
      </c>
      <c r="CP139" s="3" t="str" cm="1">
        <f t="array" ref="CP139">IF(EDATE($F139,CP$2)&gt;DATE(2025,12,31),"",INDEX([1]A2!CM$9:CM$175,MATCH(1,--(RIGHT([1]A2!$B$9:$B$175,LEN([1]A2!$B$9:$B$175)-4)=$A139)*([1]A2!$C$9:$C$175=YEAR($F139)),0)))</f>
        <v/>
      </c>
      <c r="CQ139" s="3" t="str" cm="1">
        <f t="array" ref="CQ139">IF(EDATE($F139,CQ$2)&gt;DATE(2025,12,31),"",INDEX([1]A2!CN$9:CN$175,MATCH(1,--(RIGHT([1]A2!$B$9:$B$175,LEN([1]A2!$B$9:$B$175)-4)=$A139)*([1]A2!$C$9:$C$175=YEAR($F139)),0)))</f>
        <v/>
      </c>
      <c r="CR139" s="3" t="str" cm="1">
        <f t="array" ref="CR139">IF(EDATE($F139,CR$2)&gt;DATE(2025,12,31),"",INDEX([1]A2!CO$9:CO$175,MATCH(1,--(RIGHT([1]A2!$B$9:$B$175,LEN([1]A2!$B$9:$B$175)-4)=$A139)*([1]A2!$C$9:$C$175=YEAR($F139)),0)))</f>
        <v/>
      </c>
      <c r="CS139" s="3" t="str" cm="1">
        <f t="array" ref="CS139">IF(EDATE($F139,CS$2)&gt;DATE(2025,12,31),"",INDEX([1]A2!CP$9:CP$175,MATCH(1,--(RIGHT([1]A2!$B$9:$B$175,LEN([1]A2!$B$9:$B$175)-4)=$A139)*([1]A2!$C$9:$C$175=YEAR($F139)),0)))</f>
        <v/>
      </c>
      <c r="CT139" s="3" t="str" cm="1">
        <f t="array" ref="CT139">IF(EDATE($F139,CT$2)&gt;DATE(2025,12,31),"",INDEX([1]A2!CQ$9:CQ$175,MATCH(1,--(RIGHT([1]A2!$B$9:$B$175,LEN([1]A2!$B$9:$B$175)-4)=$A139)*([1]A2!$C$9:$C$175=YEAR($F139)),0)))</f>
        <v/>
      </c>
      <c r="CU139" s="3" t="str" cm="1">
        <f t="array" ref="CU139">IF(EDATE($F139,CU$2)&gt;DATE(2025,12,31),"",INDEX([1]A2!CR$9:CR$175,MATCH(1,--(RIGHT([1]A2!$B$9:$B$175,LEN([1]A2!$B$9:$B$175)-4)=$A139)*([1]A2!$C$9:$C$175=YEAR($F139)),0)))</f>
        <v/>
      </c>
      <c r="CV139" s="3" t="str" cm="1">
        <f t="array" ref="CV139">IF(EDATE($F139,CV$2)&gt;DATE(2025,12,31),"",INDEX([1]A2!CS$9:CS$175,MATCH(1,--(RIGHT([1]A2!$B$9:$B$175,LEN([1]A2!$B$9:$B$175)-4)=$A139)*([1]A2!$C$9:$C$175=YEAR($F139)),0)))</f>
        <v/>
      </c>
      <c r="CW139" s="3" t="str" cm="1">
        <f t="array" ref="CW139">IF(EDATE($F139,CW$2)&gt;DATE(2025,12,31),"",INDEX([1]A2!CT$9:CT$175,MATCH(1,--(RIGHT([1]A2!$B$9:$B$175,LEN([1]A2!$B$9:$B$175)-4)=$A139)*([1]A2!$C$9:$C$175=YEAR($F139)),0)))</f>
        <v/>
      </c>
      <c r="CX139" s="3" t="str" cm="1">
        <f t="array" ref="CX139">IF(EDATE($F139,CX$2)&gt;DATE(2025,12,31),"",INDEX([1]A2!CU$9:CU$175,MATCH(1,--(RIGHT([1]A2!$B$9:$B$175,LEN([1]A2!$B$9:$B$175)-4)=$A139)*([1]A2!$C$9:$C$175=YEAR($F139)),0)))</f>
        <v/>
      </c>
      <c r="CY139" s="3" t="str" cm="1">
        <f t="array" ref="CY139">IF(EDATE($F139,CY$2)&gt;DATE(2025,12,31),"",INDEX([1]A2!CV$9:CV$175,MATCH(1,--(RIGHT([1]A2!$B$9:$B$175,LEN([1]A2!$B$9:$B$175)-4)=$A139)*([1]A2!$C$9:$C$175=YEAR($F139)),0)))</f>
        <v/>
      </c>
      <c r="CZ139" s="3" t="str" cm="1">
        <f t="array" ref="CZ139">IF(EDATE($F139,CZ$2)&gt;DATE(2025,12,31),"",INDEX([1]A2!CW$9:CW$175,MATCH(1,--(RIGHT([1]A2!$B$9:$B$175,LEN([1]A2!$B$9:$B$175)-4)=$A139)*([1]A2!$C$9:$C$175=YEAR($F139)),0)))</f>
        <v/>
      </c>
      <c r="DA139" s="3" t="str" cm="1">
        <f t="array" ref="DA139">IF(EDATE($F139,DA$2)&gt;DATE(2025,12,31),"",INDEX([1]A2!CX$9:CX$175,MATCH(1,--(RIGHT([1]A2!$B$9:$B$175,LEN([1]A2!$B$9:$B$175)-4)=$A139)*([1]A2!$C$9:$C$175=YEAR($F139)),0)))</f>
        <v/>
      </c>
      <c r="DB139" s="3" t="str" cm="1">
        <f t="array" ref="DB139">IF(EDATE($F139,DB$2)&gt;DATE(2025,12,31),"",INDEX([1]A2!CY$9:CY$175,MATCH(1,--(RIGHT([1]A2!$B$9:$B$175,LEN([1]A2!$B$9:$B$175)-4)=$A139)*([1]A2!$C$9:$C$175=YEAR($F139)),0)))</f>
        <v/>
      </c>
      <c r="DC139" s="3" t="str" cm="1">
        <f t="array" ref="DC139">IF(EDATE($F139,DC$2)&gt;DATE(2025,12,31),"",INDEX([1]A2!CZ$9:CZ$175,MATCH(1,--(RIGHT([1]A2!$B$9:$B$175,LEN([1]A2!$B$9:$B$175)-4)=$A139)*([1]A2!$C$9:$C$175=YEAR($F139)),0)))</f>
        <v/>
      </c>
      <c r="DD139" s="3" t="str" cm="1">
        <f t="array" ref="DD139">IF(EDATE($F139,DD$2)&gt;DATE(2025,12,31),"",INDEX([1]A2!DA$9:DA$175,MATCH(1,--(RIGHT([1]A2!$B$9:$B$175,LEN([1]A2!$B$9:$B$175)-4)=$A139)*([1]A2!$C$9:$C$175=YEAR($F139)),0)))</f>
        <v/>
      </c>
      <c r="DE139" s="3" t="str" cm="1">
        <f t="array" ref="DE139">IF(EDATE($F139,DE$2)&gt;DATE(2025,12,31),"",INDEX([1]A2!DB$9:DB$175,MATCH(1,--(RIGHT([1]A2!$B$9:$B$175,LEN([1]A2!$B$9:$B$175)-4)=$A139)*([1]A2!$C$9:$C$175=YEAR($F139)),0)))</f>
        <v/>
      </c>
      <c r="DF139" s="3" t="str" cm="1">
        <f t="array" ref="DF139">IF(EDATE($F139,DF$2)&gt;DATE(2025,12,31),"",INDEX([1]A2!DC$9:DC$175,MATCH(1,--(RIGHT([1]A2!$B$9:$B$175,LEN([1]A2!$B$9:$B$175)-4)=$A139)*([1]A2!$C$9:$C$175=YEAR($F139)),0)))</f>
        <v/>
      </c>
      <c r="DG139" s="3" t="str" cm="1">
        <f t="array" ref="DG139">IF(EDATE($F139,DG$2)&gt;DATE(2025,12,31),"",INDEX([1]A2!DD$9:DD$175,MATCH(1,--(RIGHT([1]A2!$B$9:$B$175,LEN([1]A2!$B$9:$B$175)-4)=$A139)*([1]A2!$C$9:$C$175=YEAR($F139)),0)))</f>
        <v/>
      </c>
      <c r="DH139" s="3" t="str" cm="1">
        <f t="array" ref="DH139">IF(EDATE($F139,DH$2)&gt;DATE(2025,12,31),"",INDEX([1]A2!DE$9:DE$175,MATCH(1,--(RIGHT([1]A2!$B$9:$B$175,LEN([1]A2!$B$9:$B$175)-4)=$A139)*([1]A2!$C$9:$C$175=YEAR($F139)),0)))</f>
        <v/>
      </c>
      <c r="DI139" s="3" t="str" cm="1">
        <f t="array" ref="DI139">IF(EDATE($F139,DI$2)&gt;DATE(2025,12,31),"",INDEX([1]A2!DF$9:DF$175,MATCH(1,--(RIGHT([1]A2!$B$9:$B$175,LEN([1]A2!$B$9:$B$175)-4)=$A139)*([1]A2!$C$9:$C$175=YEAR($F139)),0)))</f>
        <v/>
      </c>
      <c r="DJ139" s="3" t="str" cm="1">
        <f t="array" ref="DJ139">IF(EDATE($F139,DJ$2)&gt;DATE(2025,12,31),"",INDEX([1]A2!DG$9:DG$175,MATCH(1,--(RIGHT([1]A2!$B$9:$B$175,LEN([1]A2!$B$9:$B$175)-4)=$A139)*([1]A2!$C$9:$C$175=YEAR($F139)),0)))</f>
        <v/>
      </c>
      <c r="DK139" s="3" t="str" cm="1">
        <f t="array" ref="DK139">IF(EDATE($F139,DK$2)&gt;DATE(2025,12,31),"",INDEX([1]A2!DH$9:DH$175,MATCH(1,--(RIGHT([1]A2!$B$9:$B$175,LEN([1]A2!$B$9:$B$175)-4)=$A139)*([1]A2!$C$9:$C$175=YEAR($F139)),0)))</f>
        <v/>
      </c>
      <c r="DL139" s="3" t="str" cm="1">
        <f t="array" ref="DL139">IF(EDATE($F139,DL$2)&gt;DATE(2025,12,31),"",INDEX([1]A2!DI$9:DI$175,MATCH(1,--(RIGHT([1]A2!$B$9:$B$175,LEN([1]A2!$B$9:$B$175)-4)=$A139)*([1]A2!$C$9:$C$175=YEAR($F139)),0)))</f>
        <v/>
      </c>
      <c r="DM139" s="3" t="str" cm="1">
        <f t="array" ref="DM139">IF(EDATE($F139,DM$2)&gt;DATE(2025,12,31),"",INDEX([1]A2!DJ$9:DJ$175,MATCH(1,--(RIGHT([1]A2!$B$9:$B$175,LEN([1]A2!$B$9:$B$175)-4)=$A139)*([1]A2!$C$9:$C$175=YEAR($F139)),0)))</f>
        <v/>
      </c>
      <c r="DN139" s="3" t="str" cm="1">
        <f t="array" ref="DN139">IF(EDATE($F139,DN$2)&gt;DATE(2025,12,31),"",INDEX([1]A2!DK$9:DK$175,MATCH(1,--(RIGHT([1]A2!$B$9:$B$175,LEN([1]A2!$B$9:$B$175)-4)=$A139)*([1]A2!$C$9:$C$175=YEAR($F139)),0)))</f>
        <v/>
      </c>
      <c r="DO139" s="3" t="str" cm="1">
        <f t="array" ref="DO139">IF(EDATE($F139,DO$2)&gt;DATE(2025,12,31),"",INDEX([1]A2!DL$9:DL$175,MATCH(1,--(RIGHT([1]A2!$B$9:$B$175,LEN([1]A2!$B$9:$B$175)-4)=$A139)*([1]A2!$C$9:$C$175=YEAR($F139)),0)))</f>
        <v/>
      </c>
      <c r="DP139" s="3" t="str" cm="1">
        <f t="array" ref="DP139">IF(EDATE($F139,DP$2)&gt;DATE(2025,12,31),"",INDEX([1]A2!DM$9:DM$175,MATCH(1,--(RIGHT([1]A2!$B$9:$B$175,LEN([1]A2!$B$9:$B$175)-4)=$A139)*([1]A2!$C$9:$C$175=YEAR($F139)),0)))</f>
        <v/>
      </c>
      <c r="DQ139" s="3" t="str" cm="1">
        <f t="array" ref="DQ139">IF(EDATE($F139,DQ$2)&gt;DATE(2025,12,31),"",INDEX([1]A2!DN$9:DN$175,MATCH(1,--(RIGHT([1]A2!$B$9:$B$175,LEN([1]A2!$B$9:$B$175)-4)=$A139)*([1]A2!$C$9:$C$175=YEAR($F139)),0)))</f>
        <v/>
      </c>
      <c r="DR139" s="3" t="str" cm="1">
        <f t="array" ref="DR139">IF(EDATE($F139,DR$2)&gt;DATE(2025,12,31),"",INDEX([1]A2!DO$9:DO$175,MATCH(1,--(RIGHT([1]A2!$B$9:$B$175,LEN([1]A2!$B$9:$B$175)-4)=$A139)*([1]A2!$C$9:$C$175=YEAR($F139)),0)))</f>
        <v/>
      </c>
      <c r="DS139" s="3" t="str" cm="1">
        <f t="array" ref="DS139">IF(EDATE($F139,DS$2)&gt;DATE(2025,12,31),"",INDEX([1]A2!DP$9:DP$175,MATCH(1,--(RIGHT([1]A2!$B$9:$B$175,LEN([1]A2!$B$9:$B$175)-4)=$A139)*([1]A2!$C$9:$C$175=YEAR($F139)),0)))</f>
        <v/>
      </c>
      <c r="DT139" s="3" t="str" cm="1">
        <f t="array" ref="DT139">IF(EDATE($F139,DT$2)&gt;DATE(2025,12,31),"",INDEX([1]A2!DQ$9:DQ$175,MATCH(1,--(RIGHT([1]A2!$B$9:$B$175,LEN([1]A2!$B$9:$B$175)-4)=$A139)*([1]A2!$C$9:$C$175=YEAR($F139)),0)))</f>
        <v/>
      </c>
      <c r="DU139" s="3" t="str" cm="1">
        <f t="array" ref="DU139">IF(EDATE($F139,DU$2)&gt;DATE(2025,12,31),"",INDEX([1]A2!DR$9:DR$175,MATCH(1,--(RIGHT([1]A2!$B$9:$B$175,LEN([1]A2!$B$9:$B$175)-4)=$A139)*([1]A2!$C$9:$C$175=YEAR($F139)),0)))</f>
        <v/>
      </c>
      <c r="DV139" s="3" t="str" cm="1">
        <f t="array" ref="DV139">IF(EDATE($F139,DV$2)&gt;DATE(2025,12,31),"",INDEX([1]A2!DS$9:DS$175,MATCH(1,--(RIGHT([1]A2!$B$9:$B$175,LEN([1]A2!$B$9:$B$175)-4)=$A139)*([1]A2!$C$9:$C$175=YEAR($F139)),0)))</f>
        <v/>
      </c>
      <c r="DW139" s="3" t="str" cm="1">
        <f t="array" ref="DW139">IF(EDATE($F139,DW$2)&gt;DATE(2025,12,31),"",INDEX([1]A2!DT$9:DT$175,MATCH(1,--(RIGHT([1]A2!$B$9:$B$175,LEN([1]A2!$B$9:$B$175)-4)=$A139)*([1]A2!$C$9:$C$175=YEAR($F139)),0)))</f>
        <v/>
      </c>
      <c r="DX139" s="3" t="str" cm="1">
        <f t="array" ref="DX139">IF(EDATE($F139,DX$2)&gt;DATE(2025,12,31),"",INDEX([1]A2!DU$9:DU$175,MATCH(1,--(RIGHT([1]A2!$B$9:$B$175,LEN([1]A2!$B$9:$B$175)-4)=$A139)*([1]A2!$C$9:$C$175=YEAR($F139)),0)))</f>
        <v/>
      </c>
      <c r="DY139" s="3" t="str" cm="1">
        <f t="array" ref="DY139">IF(EDATE($F139,DY$2)&gt;DATE(2025,12,31),"",INDEX([1]A2!DV$9:DV$175,MATCH(1,--(RIGHT([1]A2!$B$9:$B$175,LEN([1]A2!$B$9:$B$175)-4)=$A139)*([1]A2!$C$9:$C$175=YEAR($F139)),0)))</f>
        <v/>
      </c>
      <c r="DZ139" s="3" t="str" cm="1">
        <f t="array" ref="DZ139">IF(EDATE($F139,DZ$2)&gt;DATE(2025,12,31),"",INDEX([1]A2!DW$9:DW$175,MATCH(1,--(RIGHT([1]A2!$B$9:$B$175,LEN([1]A2!$B$9:$B$175)-4)=$A139)*([1]A2!$C$9:$C$175=YEAR($F139)),0)))</f>
        <v/>
      </c>
      <c r="EA139" s="3" t="str" cm="1">
        <f t="array" ref="EA139">IF(EDATE($F139,EA$2)&gt;DATE(2025,12,31),"",INDEX([1]A2!DX$9:DX$175,MATCH(1,--(RIGHT([1]A2!$B$9:$B$175,LEN([1]A2!$B$9:$B$175)-4)=$A139)*([1]A2!$C$9:$C$175=YEAR($F139)),0)))</f>
        <v/>
      </c>
      <c r="EB139" s="3" t="str" cm="1">
        <f t="array" ref="EB139">IF(EDATE($F139,EB$2)&gt;DATE(2025,12,31),"",INDEX([1]A2!DY$9:DY$175,MATCH(1,--(RIGHT([1]A2!$B$9:$B$175,LEN([1]A2!$B$9:$B$175)-4)=$A139)*([1]A2!$C$9:$C$175=YEAR($F139)),0)))</f>
        <v/>
      </c>
      <c r="EC139" s="3" t="str" cm="1">
        <f t="array" ref="EC139">IF(EDATE($F139,EC$2)&gt;DATE(2025,12,31),"",INDEX([1]A2!DZ$9:DZ$175,MATCH(1,--(RIGHT([1]A2!$B$9:$B$175,LEN([1]A2!$B$9:$B$175)-4)=$A139)*([1]A2!$C$9:$C$175=YEAR($F139)),0)))</f>
        <v/>
      </c>
      <c r="ED139" s="3" t="str" cm="1">
        <f t="array" ref="ED139">IF(EDATE($F139,ED$2)&gt;DATE(2025,12,31),"",INDEX([1]A2!EA$9:EA$175,MATCH(1,--(RIGHT([1]A2!$B$9:$B$175,LEN([1]A2!$B$9:$B$175)-4)=$A139)*([1]A2!$C$9:$C$175=YEAR($F139)),0)))</f>
        <v/>
      </c>
      <c r="EE139" s="3" t="str" cm="1">
        <f t="array" ref="EE139">IF(EDATE($F139,EE$2)&gt;DATE(2025,12,31),"",INDEX([1]A2!EB$9:EB$175,MATCH(1,--(RIGHT([1]A2!$B$9:$B$175,LEN([1]A2!$B$9:$B$175)-4)=$A139)*([1]A2!$C$9:$C$175=YEAR($F139)),0)))</f>
        <v/>
      </c>
      <c r="EF139" s="3" t="str" cm="1">
        <f t="array" ref="EF139">IF(EDATE($F139,EF$2)&gt;DATE(2025,12,31),"",INDEX([1]A2!EC$9:EC$175,MATCH(1,--(RIGHT([1]A2!$B$9:$B$175,LEN([1]A2!$B$9:$B$175)-4)=$A139)*([1]A2!$C$9:$C$175=YEAR($F139)),0)))</f>
        <v/>
      </c>
      <c r="EG139" s="3" t="str" cm="1">
        <f t="array" ref="EG139">IF(EDATE($F139,EG$2)&gt;DATE(2025,12,31),"",INDEX([1]A2!ED$9:ED$175,MATCH(1,--(RIGHT([1]A2!$B$9:$B$175,LEN([1]A2!$B$9:$B$175)-4)=$A139)*([1]A2!$C$9:$C$175=YEAR($F139)),0)))</f>
        <v/>
      </c>
      <c r="EH139" s="3" t="str" cm="1">
        <f t="array" ref="EH139">IF(EDATE($F139,EH$2)&gt;DATE(2025,12,31),"",INDEX([1]A2!EE$9:EE$175,MATCH(1,--(RIGHT([1]A2!$B$9:$B$175,LEN([1]A2!$B$9:$B$175)-4)=$A139)*([1]A2!$C$9:$C$175=YEAR($F139)),0)))</f>
        <v/>
      </c>
      <c r="EI139" s="3" t="str" cm="1">
        <f t="array" ref="EI139">IF(EDATE($F139,EI$2)&gt;DATE(2025,12,31),"",INDEX([1]A2!EF$9:EF$175,MATCH(1,--(RIGHT([1]A2!$B$9:$B$175,LEN([1]A2!$B$9:$B$175)-4)=$A139)*([1]A2!$C$9:$C$175=YEAR($F139)),0)))</f>
        <v/>
      </c>
      <c r="EJ139" s="3" t="str" cm="1">
        <f t="array" ref="EJ139">IF(EDATE($F139,EJ$2)&gt;DATE(2025,12,31),"",INDEX([1]A2!EG$9:EG$175,MATCH(1,--(RIGHT([1]A2!$B$9:$B$175,LEN([1]A2!$B$9:$B$175)-4)=$A139)*([1]A2!$C$9:$C$175=YEAR($F139)),0)))</f>
        <v/>
      </c>
      <c r="EK139" s="3" t="str" cm="1">
        <f t="array" ref="EK139">IF(EDATE($F139,EK$2)&gt;DATE(2025,12,31),"",INDEX([1]A2!EH$9:EH$175,MATCH(1,--(RIGHT([1]A2!$B$9:$B$175,LEN([1]A2!$B$9:$B$175)-4)=$A139)*([1]A2!$C$9:$C$175=YEAR($F139)),0)))</f>
        <v/>
      </c>
      <c r="EL139" s="3" t="str" cm="1">
        <f t="array" ref="EL139">IF(EDATE($F139,EL$2)&gt;DATE(2025,12,31),"",INDEX([1]A2!EI$9:EI$175,MATCH(1,--(RIGHT([1]A2!$B$9:$B$175,LEN([1]A2!$B$9:$B$175)-4)=$A139)*([1]A2!$C$9:$C$175=YEAR($F139)),0)))</f>
        <v/>
      </c>
      <c r="EM139" s="3" t="str" cm="1">
        <f t="array" ref="EM139">IF(EDATE($F139,EM$2)&gt;DATE(2025,12,31),"",INDEX([1]A2!EJ$9:EJ$175,MATCH(1,--(RIGHT([1]A2!$B$9:$B$175,LEN([1]A2!$B$9:$B$175)-4)=$A139)*([1]A2!$C$9:$C$175=YEAR($F139)),0)))</f>
        <v/>
      </c>
      <c r="EN139" s="3" t="str" cm="1">
        <f t="array" ref="EN139">IF(EDATE($F139,EN$2)&gt;DATE(2025,12,31),"",INDEX([1]A2!EK$9:EK$175,MATCH(1,--(RIGHT([1]A2!$B$9:$B$175,LEN([1]A2!$B$9:$B$175)-4)=$A139)*([1]A2!$C$9:$C$175=YEAR($F139)),0)))</f>
        <v/>
      </c>
      <c r="EO139" s="3" t="str" cm="1">
        <f t="array" ref="EO139">IF(EDATE($F139,EO$2)&gt;DATE(2025,12,31),"",INDEX([1]A2!EL$9:EL$175,MATCH(1,--(RIGHT([1]A2!$B$9:$B$175,LEN([1]A2!$B$9:$B$175)-4)=$A139)*([1]A2!$C$9:$C$175=YEAR($F139)),0)))</f>
        <v/>
      </c>
      <c r="EP139" s="3" t="str" cm="1">
        <f t="array" ref="EP139">IF(EDATE($F139,EP$2)&gt;DATE(2025,12,31),"",INDEX([1]A2!EM$9:EM$175,MATCH(1,--(RIGHT([1]A2!$B$9:$B$175,LEN([1]A2!$B$9:$B$175)-4)=$A139)*([1]A2!$C$9:$C$175=YEAR($F139)),0)))</f>
        <v/>
      </c>
      <c r="EQ139" s="3" t="str" cm="1">
        <f t="array" ref="EQ139">IF(EDATE($F139,EQ$2)&gt;DATE(2025,12,31),"",INDEX([1]A2!EN$9:EN$175,MATCH(1,--(RIGHT([1]A2!$B$9:$B$175,LEN([1]A2!$B$9:$B$175)-4)=$A139)*([1]A2!$C$9:$C$175=YEAR($F139)),0)))</f>
        <v/>
      </c>
      <c r="ER139" s="3" t="str" cm="1">
        <f t="array" ref="ER139">IF(EDATE($F139,ER$2)&gt;DATE(2025,12,31),"",INDEX([1]A2!EO$9:EO$175,MATCH(1,--(RIGHT([1]A2!$B$9:$B$175,LEN([1]A2!$B$9:$B$175)-4)=$A139)*([1]A2!$C$9:$C$175=YEAR($F139)),0)))</f>
        <v/>
      </c>
      <c r="ES139" s="3" t="str" cm="1">
        <f t="array" ref="ES139">IF(EDATE($F139,ES$2)&gt;DATE(2025,12,31),"",INDEX([1]A2!EP$9:EP$175,MATCH(1,--(RIGHT([1]A2!$B$9:$B$175,LEN([1]A2!$B$9:$B$175)-4)=$A139)*([1]A2!$C$9:$C$175=YEAR($F139)),0)))</f>
        <v/>
      </c>
      <c r="ET139" s="3" t="str" cm="1">
        <f t="array" ref="ET139">IF(EDATE($F139,ET$2)&gt;DATE(2025,12,31),"",INDEX([1]A2!EQ$9:EQ$175,MATCH(1,--(RIGHT([1]A2!$B$9:$B$175,LEN([1]A2!$B$9:$B$175)-4)=$A139)*([1]A2!$C$9:$C$175=YEAR($F139)),0)))</f>
        <v/>
      </c>
      <c r="EU139" s="3" t="str" cm="1">
        <f t="array" ref="EU139">IF(EDATE($F139,EU$2)&gt;DATE(2025,12,31),"",INDEX([1]A2!ER$9:ER$175,MATCH(1,--(RIGHT([1]A2!$B$9:$B$175,LEN([1]A2!$B$9:$B$175)-4)=$A139)*([1]A2!$C$9:$C$175=YEAR($F139)),0)))</f>
        <v/>
      </c>
      <c r="EV139" s="3" t="str" cm="1">
        <f t="array" ref="EV139">IF(EDATE($F139,EV$2)&gt;DATE(2025,12,31),"",INDEX([1]A2!ES$9:ES$175,MATCH(1,--(RIGHT([1]A2!$B$9:$B$175,LEN([1]A2!$B$9:$B$175)-4)=$A139)*([1]A2!$C$9:$C$175=YEAR($F139)),0)))</f>
        <v/>
      </c>
      <c r="EW139" s="3" t="str" cm="1">
        <f t="array" ref="EW139">IF(EDATE($F139,EW$2)&gt;DATE(2025,12,31),"",INDEX([1]A2!ET$9:ET$175,MATCH(1,--(RIGHT([1]A2!$B$9:$B$175,LEN([1]A2!$B$9:$B$175)-4)=$A139)*([1]A2!$C$9:$C$175=YEAR($F139)),0)))</f>
        <v/>
      </c>
      <c r="EX139" s="3" t="str" cm="1">
        <f t="array" ref="EX139">IF(EDATE($F139,EX$2)&gt;DATE(2025,12,31),"",INDEX([1]A2!EU$9:EU$175,MATCH(1,--(RIGHT([1]A2!$B$9:$B$175,LEN([1]A2!$B$9:$B$175)-4)=$A139)*([1]A2!$C$9:$C$175=YEAR($F139)),0)))</f>
        <v/>
      </c>
      <c r="EY139" s="3" t="str" cm="1">
        <f t="array" ref="EY139">IF(EDATE($F139,EY$2)&gt;DATE(2025,12,31),"",INDEX([1]A2!EV$9:EV$175,MATCH(1,--(RIGHT([1]A2!$B$9:$B$175,LEN([1]A2!$B$9:$B$175)-4)=$A139)*([1]A2!$C$9:$C$175=YEAR($F139)),0)))</f>
        <v/>
      </c>
      <c r="EZ139" s="3" t="str" cm="1">
        <f t="array" ref="EZ139">IF(EDATE($F139,EZ$2)&gt;DATE(2025,12,31),"",INDEX([1]A2!EW$9:EW$175,MATCH(1,--(RIGHT([1]A2!$B$9:$B$175,LEN([1]A2!$B$9:$B$175)-4)=$A139)*([1]A2!$C$9:$C$175=YEAR($F139)),0)))</f>
        <v/>
      </c>
      <c r="FA139" s="3" t="str" cm="1">
        <f t="array" ref="FA139">IF(EDATE($F139,FA$2)&gt;DATE(2025,12,31),"",INDEX([1]A2!EX$9:EX$175,MATCH(1,--(RIGHT([1]A2!$B$9:$B$175,LEN([1]A2!$B$9:$B$175)-4)=$A139)*([1]A2!$C$9:$C$175=YEAR($F139)),0)))</f>
        <v/>
      </c>
    </row>
    <row r="140" spans="1:157" x14ac:dyDescent="0.2">
      <c r="A140" s="28" t="s">
        <v>807</v>
      </c>
      <c r="B140" s="8" t="s">
        <v>6</v>
      </c>
      <c r="C140" s="8" t="s">
        <v>65</v>
      </c>
      <c r="D140" s="9" t="s">
        <v>19</v>
      </c>
      <c r="E140" s="9" t="s">
        <v>0</v>
      </c>
      <c r="F140" s="94">
        <f t="shared" si="11"/>
        <v>42736</v>
      </c>
      <c r="G140" s="3" cm="1">
        <f t="array" ref="G140">IF(EDATE($F140,G$2)&gt;DATE(2025,12,31),"",INDEX([1]A2!D$9:D$175,MATCH(1,--(RIGHT([1]A2!$B$9:$B$175,LEN([1]A2!$B$9:$B$175)-4)=$A140)*([1]A2!$C$9:$C$175=YEAR($F140)),0)))</f>
        <v>67386.819999999992</v>
      </c>
      <c r="H140" s="3" cm="1">
        <f t="array" ref="H140">IF(EDATE($F140,H$2)&gt;DATE(2025,12,31),"",INDEX([1]A2!E$9:E$175,MATCH(1,--(RIGHT([1]A2!$B$9:$B$175,LEN([1]A2!$B$9:$B$175)-4)=$A140)*([1]A2!$C$9:$C$175=YEAR($F140)),0)))</f>
        <v>2235596.6900000004</v>
      </c>
      <c r="I140" s="3" cm="1">
        <f t="array" ref="I140">IF(EDATE($F140,I$2)&gt;DATE(2025,12,31),"",INDEX([1]A2!F$9:F$175,MATCH(1,--(RIGHT([1]A2!$B$9:$B$175,LEN([1]A2!$B$9:$B$175)-4)=$A140)*([1]A2!$C$9:$C$175=YEAR($F140)),0)))</f>
        <v>17572395.199999999</v>
      </c>
      <c r="J140" s="3" cm="1">
        <f t="array" ref="J140">IF(EDATE($F140,J$2)&gt;DATE(2025,12,31),"",INDEX([1]A2!G$9:G$175,MATCH(1,--(RIGHT([1]A2!$B$9:$B$175,LEN([1]A2!$B$9:$B$175)-4)=$A140)*([1]A2!$C$9:$C$175=YEAR($F140)),0)))</f>
        <v>42097618.749999985</v>
      </c>
      <c r="K140" s="3" cm="1">
        <f t="array" ref="K140">IF(EDATE($F140,K$2)&gt;DATE(2025,12,31),"",INDEX([1]A2!H$9:H$175,MATCH(1,--(RIGHT([1]A2!$B$9:$B$175,LEN([1]A2!$B$9:$B$175)-4)=$A140)*([1]A2!$C$9:$C$175=YEAR($F140)),0)))</f>
        <v>65906919.219999999</v>
      </c>
      <c r="L140" s="3" cm="1">
        <f t="array" ref="L140">IF(EDATE($F140,L$2)&gt;DATE(2025,12,31),"",INDEX([1]A2!I$9:I$175,MATCH(1,--(RIGHT([1]A2!$B$9:$B$175,LEN([1]A2!$B$9:$B$175)-4)=$A140)*([1]A2!$C$9:$C$175=YEAR($F140)),0)))</f>
        <v>101894097.68999995</v>
      </c>
      <c r="M140" s="3" cm="1">
        <f t="array" ref="M140">IF(EDATE($F140,M$2)&gt;DATE(2025,12,31),"",INDEX([1]A2!J$9:J$175,MATCH(1,--(RIGHT([1]A2!$B$9:$B$175,LEN([1]A2!$B$9:$B$175)-4)=$A140)*([1]A2!$C$9:$C$175=YEAR($F140)),0)))</f>
        <v>139941533.42999995</v>
      </c>
      <c r="N140" s="3" cm="1">
        <f t="array" ref="N140">IF(EDATE($F140,N$2)&gt;DATE(2025,12,31),"",INDEX([1]A2!K$9:K$175,MATCH(1,--(RIGHT([1]A2!$B$9:$B$175,LEN([1]A2!$B$9:$B$175)-4)=$A140)*([1]A2!$C$9:$C$175=YEAR($F140)),0)))</f>
        <v>174215172.77999994</v>
      </c>
      <c r="O140" s="3" cm="1">
        <f t="array" ref="O140">IF(EDATE($F140,O$2)&gt;DATE(2025,12,31),"",INDEX([1]A2!L$9:L$175,MATCH(1,--(RIGHT([1]A2!$B$9:$B$175,LEN([1]A2!$B$9:$B$175)-4)=$A140)*([1]A2!$C$9:$C$175=YEAR($F140)),0)))</f>
        <v>200606349</v>
      </c>
      <c r="P140" s="3" t="str" cm="1">
        <f t="array" ref="P140">IF(EDATE($F140,P$2)&gt;DATE(2025,12,31),"",INDEX([1]A2!M$9:M$175,MATCH(1,--(RIGHT([1]A2!$B$9:$B$175,LEN([1]A2!$B$9:$B$175)-4)=$A140)*([1]A2!$C$9:$C$175=YEAR($F140)),0)))</f>
        <v/>
      </c>
      <c r="Q140" s="3" t="str" cm="1">
        <f t="array" ref="Q140">IF(EDATE($F140,Q$2)&gt;DATE(2025,12,31),"",INDEX([1]A2!N$9:N$175,MATCH(1,--(RIGHT([1]A2!$B$9:$B$175,LEN([1]A2!$B$9:$B$175)-4)=$A140)*([1]A2!$C$9:$C$175=YEAR($F140)),0)))</f>
        <v/>
      </c>
      <c r="R140" s="3" t="str" cm="1">
        <f t="array" ref="R140">IF(EDATE($F140,R$2)&gt;DATE(2025,12,31),"",INDEX([1]A2!O$9:O$175,MATCH(1,--(RIGHT([1]A2!$B$9:$B$175,LEN([1]A2!$B$9:$B$175)-4)=$A140)*([1]A2!$C$9:$C$175=YEAR($F140)),0)))</f>
        <v/>
      </c>
      <c r="S140" s="3" t="str" cm="1">
        <f t="array" ref="S140">IF(EDATE($F140,S$2)&gt;DATE(2025,12,31),"",INDEX([1]A2!P$9:P$175,MATCH(1,--(RIGHT([1]A2!$B$9:$B$175,LEN([1]A2!$B$9:$B$175)-4)=$A140)*([1]A2!$C$9:$C$175=YEAR($F140)),0)))</f>
        <v/>
      </c>
      <c r="T140" s="3" t="str" cm="1">
        <f t="array" ref="T140">IF(EDATE($F140,T$2)&gt;DATE(2025,12,31),"",INDEX([1]A2!Q$9:Q$175,MATCH(1,--(RIGHT([1]A2!$B$9:$B$175,LEN([1]A2!$B$9:$B$175)-4)=$A140)*([1]A2!$C$9:$C$175=YEAR($F140)),0)))</f>
        <v/>
      </c>
      <c r="U140" s="3" t="str" cm="1">
        <f t="array" ref="U140">IF(EDATE($F140,U$2)&gt;DATE(2025,12,31),"",INDEX([1]A2!R$9:R$175,MATCH(1,--(RIGHT([1]A2!$B$9:$B$175,LEN([1]A2!$B$9:$B$175)-4)=$A140)*([1]A2!$C$9:$C$175=YEAR($F140)),0)))</f>
        <v/>
      </c>
      <c r="V140" s="3" t="str" cm="1">
        <f t="array" ref="V140">IF(EDATE($F140,V$2)&gt;DATE(2025,12,31),"",INDEX([1]A2!S$9:S$175,MATCH(1,--(RIGHT([1]A2!$B$9:$B$175,LEN([1]A2!$B$9:$B$175)-4)=$A140)*([1]A2!$C$9:$C$175=YEAR($F140)),0)))</f>
        <v/>
      </c>
      <c r="W140" s="3" t="str" cm="1">
        <f t="array" ref="W140">IF(EDATE($F140,W$2)&gt;DATE(2025,12,31),"",INDEX([1]A2!T$9:T$175,MATCH(1,--(RIGHT([1]A2!$B$9:$B$175,LEN([1]A2!$B$9:$B$175)-4)=$A140)*([1]A2!$C$9:$C$175=YEAR($F140)),0)))</f>
        <v/>
      </c>
      <c r="X140" s="3" t="str" cm="1">
        <f t="array" ref="X140">IF(EDATE($F140,X$2)&gt;DATE(2025,12,31),"",INDEX([1]A2!U$9:U$175,MATCH(1,--(RIGHT([1]A2!$B$9:$B$175,LEN([1]A2!$B$9:$B$175)-4)=$A140)*([1]A2!$C$9:$C$175=YEAR($F140)),0)))</f>
        <v/>
      </c>
      <c r="Y140" s="3" t="str" cm="1">
        <f t="array" ref="Y140">IF(EDATE($F140,Y$2)&gt;DATE(2025,12,31),"",INDEX([1]A2!V$9:V$175,MATCH(1,--(RIGHT([1]A2!$B$9:$B$175,LEN([1]A2!$B$9:$B$175)-4)=$A140)*([1]A2!$C$9:$C$175=YEAR($F140)),0)))</f>
        <v/>
      </c>
      <c r="Z140" s="3" t="str" cm="1">
        <f t="array" ref="Z140">IF(EDATE($F140,Z$2)&gt;DATE(2025,12,31),"",INDEX([1]A2!W$9:W$175,MATCH(1,--(RIGHT([1]A2!$B$9:$B$175,LEN([1]A2!$B$9:$B$175)-4)=$A140)*([1]A2!$C$9:$C$175=YEAR($F140)),0)))</f>
        <v/>
      </c>
      <c r="AA140" s="3" t="str" cm="1">
        <f t="array" ref="AA140">IF(EDATE($F140,AA$2)&gt;DATE(2025,12,31),"",INDEX([1]A2!X$9:X$175,MATCH(1,--(RIGHT([1]A2!$B$9:$B$175,LEN([1]A2!$B$9:$B$175)-4)=$A140)*([1]A2!$C$9:$C$175=YEAR($F140)),0)))</f>
        <v/>
      </c>
      <c r="AB140" s="3" t="str" cm="1">
        <f t="array" ref="AB140">IF(EDATE($F140,AB$2)&gt;DATE(2025,12,31),"",INDEX([1]A2!Y$9:Y$175,MATCH(1,--(RIGHT([1]A2!$B$9:$B$175,LEN([1]A2!$B$9:$B$175)-4)=$A140)*([1]A2!$C$9:$C$175=YEAR($F140)),0)))</f>
        <v/>
      </c>
      <c r="AC140" s="3" t="str" cm="1">
        <f t="array" ref="AC140">IF(EDATE($F140,AC$2)&gt;DATE(2025,12,31),"",INDEX([1]A2!Z$9:Z$175,MATCH(1,--(RIGHT([1]A2!$B$9:$B$175,LEN([1]A2!$B$9:$B$175)-4)=$A140)*([1]A2!$C$9:$C$175=YEAR($F140)),0)))</f>
        <v/>
      </c>
      <c r="AD140" s="3" t="str" cm="1">
        <f t="array" ref="AD140">IF(EDATE($F140,AD$2)&gt;DATE(2025,12,31),"",INDEX([1]A2!AA$9:AA$175,MATCH(1,--(RIGHT([1]A2!$B$9:$B$175,LEN([1]A2!$B$9:$B$175)-4)=$A140)*([1]A2!$C$9:$C$175=YEAR($F140)),0)))</f>
        <v/>
      </c>
      <c r="AE140" s="3" t="str" cm="1">
        <f t="array" ref="AE140">IF(EDATE($F140,AE$2)&gt;DATE(2025,12,31),"",INDEX([1]A2!AB$9:AB$175,MATCH(1,--(RIGHT([1]A2!$B$9:$B$175,LEN([1]A2!$B$9:$B$175)-4)=$A140)*([1]A2!$C$9:$C$175=YEAR($F140)),0)))</f>
        <v/>
      </c>
      <c r="AF140" s="3" t="str" cm="1">
        <f t="array" ref="AF140">IF(EDATE($F140,AF$2)&gt;DATE(2025,12,31),"",INDEX([1]A2!AC$9:AC$175,MATCH(1,--(RIGHT([1]A2!$B$9:$B$175,LEN([1]A2!$B$9:$B$175)-4)=$A140)*([1]A2!$C$9:$C$175=YEAR($F140)),0)))</f>
        <v/>
      </c>
      <c r="AG140" s="3" t="str" cm="1">
        <f t="array" ref="AG140">IF(EDATE($F140,AG$2)&gt;DATE(2025,12,31),"",INDEX([1]A2!AD$9:AD$175,MATCH(1,--(RIGHT([1]A2!$B$9:$B$175,LEN([1]A2!$B$9:$B$175)-4)=$A140)*([1]A2!$C$9:$C$175=YEAR($F140)),0)))</f>
        <v/>
      </c>
      <c r="AH140" s="3" t="str" cm="1">
        <f t="array" ref="AH140">IF(EDATE($F140,AH$2)&gt;DATE(2025,12,31),"",INDEX([1]A2!AE$9:AE$175,MATCH(1,--(RIGHT([1]A2!$B$9:$B$175,LEN([1]A2!$B$9:$B$175)-4)=$A140)*([1]A2!$C$9:$C$175=YEAR($F140)),0)))</f>
        <v/>
      </c>
      <c r="AI140" s="3" t="str" cm="1">
        <f t="array" ref="AI140">IF(EDATE($F140,AI$2)&gt;DATE(2025,12,31),"",INDEX([1]A2!AF$9:AF$175,MATCH(1,--(RIGHT([1]A2!$B$9:$B$175,LEN([1]A2!$B$9:$B$175)-4)=$A140)*([1]A2!$C$9:$C$175=YEAR($F140)),0)))</f>
        <v/>
      </c>
      <c r="AJ140" s="3" t="str" cm="1">
        <f t="array" ref="AJ140">IF(EDATE($F140,AJ$2)&gt;DATE(2025,12,31),"",INDEX([1]A2!AG$9:AG$175,MATCH(1,--(RIGHT([1]A2!$B$9:$B$175,LEN([1]A2!$B$9:$B$175)-4)=$A140)*([1]A2!$C$9:$C$175=YEAR($F140)),0)))</f>
        <v/>
      </c>
      <c r="AK140" s="3" t="str" cm="1">
        <f t="array" ref="AK140">IF(EDATE($F140,AK$2)&gt;DATE(2025,12,31),"",INDEX([1]A2!AH$9:AH$175,MATCH(1,--(RIGHT([1]A2!$B$9:$B$175,LEN([1]A2!$B$9:$B$175)-4)=$A140)*([1]A2!$C$9:$C$175=YEAR($F140)),0)))</f>
        <v/>
      </c>
      <c r="AL140" s="3" t="str" cm="1">
        <f t="array" ref="AL140">IF(EDATE($F140,AL$2)&gt;DATE(2025,12,31),"",INDEX([1]A2!AI$9:AI$175,MATCH(1,--(RIGHT([1]A2!$B$9:$B$175,LEN([1]A2!$B$9:$B$175)-4)=$A140)*([1]A2!$C$9:$C$175=YEAR($F140)),0)))</f>
        <v/>
      </c>
      <c r="AM140" s="3" t="str" cm="1">
        <f t="array" ref="AM140">IF(EDATE($F140,AM$2)&gt;DATE(2025,12,31),"",INDEX([1]A2!AJ$9:AJ$175,MATCH(1,--(RIGHT([1]A2!$B$9:$B$175,LEN([1]A2!$B$9:$B$175)-4)=$A140)*([1]A2!$C$9:$C$175=YEAR($F140)),0)))</f>
        <v/>
      </c>
      <c r="AN140" s="3" t="str" cm="1">
        <f t="array" ref="AN140">IF(EDATE($F140,AN$2)&gt;DATE(2025,12,31),"",INDEX([1]A2!AK$9:AK$175,MATCH(1,--(RIGHT([1]A2!$B$9:$B$175,LEN([1]A2!$B$9:$B$175)-4)=$A140)*([1]A2!$C$9:$C$175=YEAR($F140)),0)))</f>
        <v/>
      </c>
      <c r="AO140" s="3" t="str" cm="1">
        <f t="array" ref="AO140">IF(EDATE($F140,AO$2)&gt;DATE(2025,12,31),"",INDEX([1]A2!AL$9:AL$175,MATCH(1,--(RIGHT([1]A2!$B$9:$B$175,LEN([1]A2!$B$9:$B$175)-4)=$A140)*([1]A2!$C$9:$C$175=YEAR($F140)),0)))</f>
        <v/>
      </c>
      <c r="AP140" s="3" t="str" cm="1">
        <f t="array" ref="AP140">IF(EDATE($F140,AP$2)&gt;DATE(2025,12,31),"",INDEX([1]A2!AM$9:AM$175,MATCH(1,--(RIGHT([1]A2!$B$9:$B$175,LEN([1]A2!$B$9:$B$175)-4)=$A140)*([1]A2!$C$9:$C$175=YEAR($F140)),0)))</f>
        <v/>
      </c>
      <c r="AQ140" s="3" t="str" cm="1">
        <f t="array" ref="AQ140">IF(EDATE($F140,AQ$2)&gt;DATE(2025,12,31),"",INDEX([1]A2!AN$9:AN$175,MATCH(1,--(RIGHT([1]A2!$B$9:$B$175,LEN([1]A2!$B$9:$B$175)-4)=$A140)*([1]A2!$C$9:$C$175=YEAR($F140)),0)))</f>
        <v/>
      </c>
      <c r="AR140" s="3" t="str" cm="1">
        <f t="array" ref="AR140">IF(EDATE($F140,AR$2)&gt;DATE(2025,12,31),"",INDEX([1]A2!AO$9:AO$175,MATCH(1,--(RIGHT([1]A2!$B$9:$B$175,LEN([1]A2!$B$9:$B$175)-4)=$A140)*([1]A2!$C$9:$C$175=YEAR($F140)),0)))</f>
        <v/>
      </c>
      <c r="AS140" s="3" t="str" cm="1">
        <f t="array" ref="AS140">IF(EDATE($F140,AS$2)&gt;DATE(2025,12,31),"",INDEX([1]A2!AP$9:AP$175,MATCH(1,--(RIGHT([1]A2!$B$9:$B$175,LEN([1]A2!$B$9:$B$175)-4)=$A140)*([1]A2!$C$9:$C$175=YEAR($F140)),0)))</f>
        <v/>
      </c>
      <c r="AT140" s="3" t="str" cm="1">
        <f t="array" ref="AT140">IF(EDATE($F140,AT$2)&gt;DATE(2025,12,31),"",INDEX([1]A2!AQ$9:AQ$175,MATCH(1,--(RIGHT([1]A2!$B$9:$B$175,LEN([1]A2!$B$9:$B$175)-4)=$A140)*([1]A2!$C$9:$C$175=YEAR($F140)),0)))</f>
        <v/>
      </c>
      <c r="AU140" s="3" t="str" cm="1">
        <f t="array" ref="AU140">IF(EDATE($F140,AU$2)&gt;DATE(2025,12,31),"",INDEX([1]A2!AR$9:AR$175,MATCH(1,--(RIGHT([1]A2!$B$9:$B$175,LEN([1]A2!$B$9:$B$175)-4)=$A140)*([1]A2!$C$9:$C$175=YEAR($F140)),0)))</f>
        <v/>
      </c>
      <c r="AV140" s="3" t="str" cm="1">
        <f t="array" ref="AV140">IF(EDATE($F140,AV$2)&gt;DATE(2025,12,31),"",INDEX([1]A2!AS$9:AS$175,MATCH(1,--(RIGHT([1]A2!$B$9:$B$175,LEN([1]A2!$B$9:$B$175)-4)=$A140)*([1]A2!$C$9:$C$175=YEAR($F140)),0)))</f>
        <v/>
      </c>
      <c r="AW140" s="3" t="str" cm="1">
        <f t="array" ref="AW140">IF(EDATE($F140,AW$2)&gt;DATE(2025,12,31),"",INDEX([1]A2!AT$9:AT$175,MATCH(1,--(RIGHT([1]A2!$B$9:$B$175,LEN([1]A2!$B$9:$B$175)-4)=$A140)*([1]A2!$C$9:$C$175=YEAR($F140)),0)))</f>
        <v/>
      </c>
      <c r="AX140" s="3" t="str" cm="1">
        <f t="array" ref="AX140">IF(EDATE($F140,AX$2)&gt;DATE(2025,12,31),"",INDEX([1]A2!AU$9:AU$175,MATCH(1,--(RIGHT([1]A2!$B$9:$B$175,LEN([1]A2!$B$9:$B$175)-4)=$A140)*([1]A2!$C$9:$C$175=YEAR($F140)),0)))</f>
        <v/>
      </c>
      <c r="AY140" s="3" t="str" cm="1">
        <f t="array" ref="AY140">IF(EDATE($F140,AY$2)&gt;DATE(2025,12,31),"",INDEX([1]A2!AV$9:AV$175,MATCH(1,--(RIGHT([1]A2!$B$9:$B$175,LEN([1]A2!$B$9:$B$175)-4)=$A140)*([1]A2!$C$9:$C$175=YEAR($F140)),0)))</f>
        <v/>
      </c>
      <c r="AZ140" s="3" t="str" cm="1">
        <f t="array" ref="AZ140">IF(EDATE($F140,AZ$2)&gt;DATE(2025,12,31),"",INDEX([1]A2!AW$9:AW$175,MATCH(1,--(RIGHT([1]A2!$B$9:$B$175,LEN([1]A2!$B$9:$B$175)-4)=$A140)*([1]A2!$C$9:$C$175=YEAR($F140)),0)))</f>
        <v/>
      </c>
      <c r="BA140" s="3" t="str" cm="1">
        <f t="array" ref="BA140">IF(EDATE($F140,BA$2)&gt;DATE(2025,12,31),"",INDEX([1]A2!AX$9:AX$175,MATCH(1,--(RIGHT([1]A2!$B$9:$B$175,LEN([1]A2!$B$9:$B$175)-4)=$A140)*([1]A2!$C$9:$C$175=YEAR($F140)),0)))</f>
        <v/>
      </c>
      <c r="BB140" s="3" t="str" cm="1">
        <f t="array" ref="BB140">IF(EDATE($F140,BB$2)&gt;DATE(2025,12,31),"",INDEX([1]A2!AY$9:AY$175,MATCH(1,--(RIGHT([1]A2!$B$9:$B$175,LEN([1]A2!$B$9:$B$175)-4)=$A140)*([1]A2!$C$9:$C$175=YEAR($F140)),0)))</f>
        <v/>
      </c>
      <c r="BC140" s="3" t="str" cm="1">
        <f t="array" ref="BC140">IF(EDATE($F140,BC$2)&gt;DATE(2025,12,31),"",INDEX([1]A2!AZ$9:AZ$175,MATCH(1,--(RIGHT([1]A2!$B$9:$B$175,LEN([1]A2!$B$9:$B$175)-4)=$A140)*([1]A2!$C$9:$C$175=YEAR($F140)),0)))</f>
        <v/>
      </c>
      <c r="BD140" s="3" t="str" cm="1">
        <f t="array" ref="BD140">IF(EDATE($F140,BD$2)&gt;DATE(2025,12,31),"",INDEX([1]A2!BA$9:BA$175,MATCH(1,--(RIGHT([1]A2!$B$9:$B$175,LEN([1]A2!$B$9:$B$175)-4)=$A140)*([1]A2!$C$9:$C$175=YEAR($F140)),0)))</f>
        <v/>
      </c>
      <c r="BE140" s="3" t="str" cm="1">
        <f t="array" ref="BE140">IF(EDATE($F140,BE$2)&gt;DATE(2025,12,31),"",INDEX([1]A2!BB$9:BB$175,MATCH(1,--(RIGHT([1]A2!$B$9:$B$175,LEN([1]A2!$B$9:$B$175)-4)=$A140)*([1]A2!$C$9:$C$175=YEAR($F140)),0)))</f>
        <v/>
      </c>
      <c r="BF140" s="3" t="str" cm="1">
        <f t="array" ref="BF140">IF(EDATE($F140,BF$2)&gt;DATE(2025,12,31),"",INDEX([1]A2!BC$9:BC$175,MATCH(1,--(RIGHT([1]A2!$B$9:$B$175,LEN([1]A2!$B$9:$B$175)-4)=$A140)*([1]A2!$C$9:$C$175=YEAR($F140)),0)))</f>
        <v/>
      </c>
      <c r="BG140" s="3" t="str" cm="1">
        <f t="array" ref="BG140">IF(EDATE($F140,BG$2)&gt;DATE(2025,12,31),"",INDEX([1]A2!BD$9:BD$175,MATCH(1,--(RIGHT([1]A2!$B$9:$B$175,LEN([1]A2!$B$9:$B$175)-4)=$A140)*([1]A2!$C$9:$C$175=YEAR($F140)),0)))</f>
        <v/>
      </c>
      <c r="BH140" s="3" t="str" cm="1">
        <f t="array" ref="BH140">IF(EDATE($F140,BH$2)&gt;DATE(2025,12,31),"",INDEX([1]A2!BE$9:BE$175,MATCH(1,--(RIGHT([1]A2!$B$9:$B$175,LEN([1]A2!$B$9:$B$175)-4)=$A140)*([1]A2!$C$9:$C$175=YEAR($F140)),0)))</f>
        <v/>
      </c>
      <c r="BI140" s="3" t="str" cm="1">
        <f t="array" ref="BI140">IF(EDATE($F140,BI$2)&gt;DATE(2025,12,31),"",INDEX([1]A2!BF$9:BF$175,MATCH(1,--(RIGHT([1]A2!$B$9:$B$175,LEN([1]A2!$B$9:$B$175)-4)=$A140)*([1]A2!$C$9:$C$175=YEAR($F140)),0)))</f>
        <v/>
      </c>
      <c r="BJ140" s="3" t="str" cm="1">
        <f t="array" ref="BJ140">IF(EDATE($F140,BJ$2)&gt;DATE(2025,12,31),"",INDEX([1]A2!BG$9:BG$175,MATCH(1,--(RIGHT([1]A2!$B$9:$B$175,LEN([1]A2!$B$9:$B$175)-4)=$A140)*([1]A2!$C$9:$C$175=YEAR($F140)),0)))</f>
        <v/>
      </c>
      <c r="BK140" s="3" t="str" cm="1">
        <f t="array" ref="BK140">IF(EDATE($F140,BK$2)&gt;DATE(2025,12,31),"",INDEX([1]A2!BH$9:BH$175,MATCH(1,--(RIGHT([1]A2!$B$9:$B$175,LEN([1]A2!$B$9:$B$175)-4)=$A140)*([1]A2!$C$9:$C$175=YEAR($F140)),0)))</f>
        <v/>
      </c>
      <c r="BL140" s="3" t="str" cm="1">
        <f t="array" ref="BL140">IF(EDATE($F140,BL$2)&gt;DATE(2025,12,31),"",INDEX([1]A2!BI$9:BI$175,MATCH(1,--(RIGHT([1]A2!$B$9:$B$175,LEN([1]A2!$B$9:$B$175)-4)=$A140)*([1]A2!$C$9:$C$175=YEAR($F140)),0)))</f>
        <v/>
      </c>
      <c r="BM140" s="3" t="str" cm="1">
        <f t="array" ref="BM140">IF(EDATE($F140,BM$2)&gt;DATE(2025,12,31),"",INDEX([1]A2!BJ$9:BJ$175,MATCH(1,--(RIGHT([1]A2!$B$9:$B$175,LEN([1]A2!$B$9:$B$175)-4)=$A140)*([1]A2!$C$9:$C$175=YEAR($F140)),0)))</f>
        <v/>
      </c>
      <c r="BN140" s="3" t="str" cm="1">
        <f t="array" ref="BN140">IF(EDATE($F140,BN$2)&gt;DATE(2025,12,31),"",INDEX([1]A2!BK$9:BK$175,MATCH(1,--(RIGHT([1]A2!$B$9:$B$175,LEN([1]A2!$B$9:$B$175)-4)=$A140)*([1]A2!$C$9:$C$175=YEAR($F140)),0)))</f>
        <v/>
      </c>
      <c r="BO140" s="3" t="str" cm="1">
        <f t="array" ref="BO140">IF(EDATE($F140,BO$2)&gt;DATE(2025,12,31),"",INDEX([1]A2!BL$9:BL$175,MATCH(1,--(RIGHT([1]A2!$B$9:$B$175,LEN([1]A2!$B$9:$B$175)-4)=$A140)*([1]A2!$C$9:$C$175=YEAR($F140)),0)))</f>
        <v/>
      </c>
      <c r="BP140" s="3" t="str" cm="1">
        <f t="array" ref="BP140">IF(EDATE($F140,BP$2)&gt;DATE(2025,12,31),"",INDEX([1]A2!BM$9:BM$175,MATCH(1,--(RIGHT([1]A2!$B$9:$B$175,LEN([1]A2!$B$9:$B$175)-4)=$A140)*([1]A2!$C$9:$C$175=YEAR($F140)),0)))</f>
        <v/>
      </c>
      <c r="BQ140" s="3" t="str" cm="1">
        <f t="array" ref="BQ140">IF(EDATE($F140,BQ$2)&gt;DATE(2025,12,31),"",INDEX([1]A2!BN$9:BN$175,MATCH(1,--(RIGHT([1]A2!$B$9:$B$175,LEN([1]A2!$B$9:$B$175)-4)=$A140)*([1]A2!$C$9:$C$175=YEAR($F140)),0)))</f>
        <v/>
      </c>
      <c r="BR140" s="3" t="str" cm="1">
        <f t="array" ref="BR140">IF(EDATE($F140,BR$2)&gt;DATE(2025,12,31),"",INDEX([1]A2!BO$9:BO$175,MATCH(1,--(RIGHT([1]A2!$B$9:$B$175,LEN([1]A2!$B$9:$B$175)-4)=$A140)*([1]A2!$C$9:$C$175=YEAR($F140)),0)))</f>
        <v/>
      </c>
      <c r="BS140" s="3" t="str" cm="1">
        <f t="array" ref="BS140">IF(EDATE($F140,BS$2)&gt;DATE(2025,12,31),"",INDEX([1]A2!BP$9:BP$175,MATCH(1,--(RIGHT([1]A2!$B$9:$B$175,LEN([1]A2!$B$9:$B$175)-4)=$A140)*([1]A2!$C$9:$C$175=YEAR($F140)),0)))</f>
        <v/>
      </c>
      <c r="BT140" s="3" t="str" cm="1">
        <f t="array" ref="BT140">IF(EDATE($F140,BT$2)&gt;DATE(2025,12,31),"",INDEX([1]A2!BQ$9:BQ$175,MATCH(1,--(RIGHT([1]A2!$B$9:$B$175,LEN([1]A2!$B$9:$B$175)-4)=$A140)*([1]A2!$C$9:$C$175=YEAR($F140)),0)))</f>
        <v/>
      </c>
      <c r="BU140" s="3" t="str" cm="1">
        <f t="array" ref="BU140">IF(EDATE($F140,BU$2)&gt;DATE(2025,12,31),"",INDEX([1]A2!BR$9:BR$175,MATCH(1,--(RIGHT([1]A2!$B$9:$B$175,LEN([1]A2!$B$9:$B$175)-4)=$A140)*([1]A2!$C$9:$C$175=YEAR($F140)),0)))</f>
        <v/>
      </c>
      <c r="BV140" s="3" t="str" cm="1">
        <f t="array" ref="BV140">IF(EDATE($F140,BV$2)&gt;DATE(2025,12,31),"",INDEX([1]A2!BS$9:BS$175,MATCH(1,--(RIGHT([1]A2!$B$9:$B$175,LEN([1]A2!$B$9:$B$175)-4)=$A140)*([1]A2!$C$9:$C$175=YEAR($F140)),0)))</f>
        <v/>
      </c>
      <c r="BW140" s="3" t="str" cm="1">
        <f t="array" ref="BW140">IF(EDATE($F140,BW$2)&gt;DATE(2025,12,31),"",INDEX([1]A2!BT$9:BT$175,MATCH(1,--(RIGHT([1]A2!$B$9:$B$175,LEN([1]A2!$B$9:$B$175)-4)=$A140)*([1]A2!$C$9:$C$175=YEAR($F140)),0)))</f>
        <v/>
      </c>
      <c r="BX140" s="3" t="str" cm="1">
        <f t="array" ref="BX140">IF(EDATE($F140,BX$2)&gt;DATE(2025,12,31),"",INDEX([1]A2!BU$9:BU$175,MATCH(1,--(RIGHT([1]A2!$B$9:$B$175,LEN([1]A2!$B$9:$B$175)-4)=$A140)*([1]A2!$C$9:$C$175=YEAR($F140)),0)))</f>
        <v/>
      </c>
      <c r="BY140" s="3" t="str" cm="1">
        <f t="array" ref="BY140">IF(EDATE($F140,BY$2)&gt;DATE(2025,12,31),"",INDEX([1]A2!BV$9:BV$175,MATCH(1,--(RIGHT([1]A2!$B$9:$B$175,LEN([1]A2!$B$9:$B$175)-4)=$A140)*([1]A2!$C$9:$C$175=YEAR($F140)),0)))</f>
        <v/>
      </c>
      <c r="BZ140" s="3" t="str" cm="1">
        <f t="array" ref="BZ140">IF(EDATE($F140,BZ$2)&gt;DATE(2025,12,31),"",INDEX([1]A2!BW$9:BW$175,MATCH(1,--(RIGHT([1]A2!$B$9:$B$175,LEN([1]A2!$B$9:$B$175)-4)=$A140)*([1]A2!$C$9:$C$175=YEAR($F140)),0)))</f>
        <v/>
      </c>
      <c r="CA140" s="3" t="str" cm="1">
        <f t="array" ref="CA140">IF(EDATE($F140,CA$2)&gt;DATE(2025,12,31),"",INDEX([1]A2!BX$9:BX$175,MATCH(1,--(RIGHT([1]A2!$B$9:$B$175,LEN([1]A2!$B$9:$B$175)-4)=$A140)*([1]A2!$C$9:$C$175=YEAR($F140)),0)))</f>
        <v/>
      </c>
      <c r="CB140" s="3" t="str" cm="1">
        <f t="array" ref="CB140">IF(EDATE($F140,CB$2)&gt;DATE(2025,12,31),"",INDEX([1]A2!BY$9:BY$175,MATCH(1,--(RIGHT([1]A2!$B$9:$B$175,LEN([1]A2!$B$9:$B$175)-4)=$A140)*([1]A2!$C$9:$C$175=YEAR($F140)),0)))</f>
        <v/>
      </c>
      <c r="CC140" s="3" t="str" cm="1">
        <f t="array" ref="CC140">IF(EDATE($F140,CC$2)&gt;DATE(2025,12,31),"",INDEX([1]A2!BZ$9:BZ$175,MATCH(1,--(RIGHT([1]A2!$B$9:$B$175,LEN([1]A2!$B$9:$B$175)-4)=$A140)*([1]A2!$C$9:$C$175=YEAR($F140)),0)))</f>
        <v/>
      </c>
      <c r="CD140" s="3" t="str" cm="1">
        <f t="array" ref="CD140">IF(EDATE($F140,CD$2)&gt;DATE(2025,12,31),"",INDEX([1]A2!CA$9:CA$175,MATCH(1,--(RIGHT([1]A2!$B$9:$B$175,LEN([1]A2!$B$9:$B$175)-4)=$A140)*([1]A2!$C$9:$C$175=YEAR($F140)),0)))</f>
        <v/>
      </c>
      <c r="CE140" s="3" t="str" cm="1">
        <f t="array" ref="CE140">IF(EDATE($F140,CE$2)&gt;DATE(2025,12,31),"",INDEX([1]A2!CB$9:CB$175,MATCH(1,--(RIGHT([1]A2!$B$9:$B$175,LEN([1]A2!$B$9:$B$175)-4)=$A140)*([1]A2!$C$9:$C$175=YEAR($F140)),0)))</f>
        <v/>
      </c>
      <c r="CF140" s="3" t="str" cm="1">
        <f t="array" ref="CF140">IF(EDATE($F140,CF$2)&gt;DATE(2025,12,31),"",INDEX([1]A2!CC$9:CC$175,MATCH(1,--(RIGHT([1]A2!$B$9:$B$175,LEN([1]A2!$B$9:$B$175)-4)=$A140)*([1]A2!$C$9:$C$175=YEAR($F140)),0)))</f>
        <v/>
      </c>
      <c r="CG140" s="3" t="str" cm="1">
        <f t="array" ref="CG140">IF(EDATE($F140,CG$2)&gt;DATE(2025,12,31),"",INDEX([1]A2!CD$9:CD$175,MATCH(1,--(RIGHT([1]A2!$B$9:$B$175,LEN([1]A2!$B$9:$B$175)-4)=$A140)*([1]A2!$C$9:$C$175=YEAR($F140)),0)))</f>
        <v/>
      </c>
      <c r="CH140" s="3" t="str" cm="1">
        <f t="array" ref="CH140">IF(EDATE($F140,CH$2)&gt;DATE(2025,12,31),"",INDEX([1]A2!CE$9:CE$175,MATCH(1,--(RIGHT([1]A2!$B$9:$B$175,LEN([1]A2!$B$9:$B$175)-4)=$A140)*([1]A2!$C$9:$C$175=YEAR($F140)),0)))</f>
        <v/>
      </c>
      <c r="CI140" s="3" t="str" cm="1">
        <f t="array" ref="CI140">IF(EDATE($F140,CI$2)&gt;DATE(2025,12,31),"",INDEX([1]A2!CF$9:CF$175,MATCH(1,--(RIGHT([1]A2!$B$9:$B$175,LEN([1]A2!$B$9:$B$175)-4)=$A140)*([1]A2!$C$9:$C$175=YEAR($F140)),0)))</f>
        <v/>
      </c>
      <c r="CJ140" s="3" t="str" cm="1">
        <f t="array" ref="CJ140">IF(EDATE($F140,CJ$2)&gt;DATE(2025,12,31),"",INDEX([1]A2!CG$9:CG$175,MATCH(1,--(RIGHT([1]A2!$B$9:$B$175,LEN([1]A2!$B$9:$B$175)-4)=$A140)*([1]A2!$C$9:$C$175=YEAR($F140)),0)))</f>
        <v/>
      </c>
      <c r="CK140" s="3" t="str" cm="1">
        <f t="array" ref="CK140">IF(EDATE($F140,CK$2)&gt;DATE(2025,12,31),"",INDEX([1]A2!CH$9:CH$175,MATCH(1,--(RIGHT([1]A2!$B$9:$B$175,LEN([1]A2!$B$9:$B$175)-4)=$A140)*([1]A2!$C$9:$C$175=YEAR($F140)),0)))</f>
        <v/>
      </c>
      <c r="CL140" s="3" t="str" cm="1">
        <f t="array" ref="CL140">IF(EDATE($F140,CL$2)&gt;DATE(2025,12,31),"",INDEX([1]A2!CI$9:CI$175,MATCH(1,--(RIGHT([1]A2!$B$9:$B$175,LEN([1]A2!$B$9:$B$175)-4)=$A140)*([1]A2!$C$9:$C$175=YEAR($F140)),0)))</f>
        <v/>
      </c>
      <c r="CM140" s="3" t="str" cm="1">
        <f t="array" ref="CM140">IF(EDATE($F140,CM$2)&gt;DATE(2025,12,31),"",INDEX([1]A2!CJ$9:CJ$175,MATCH(1,--(RIGHT([1]A2!$B$9:$B$175,LEN([1]A2!$B$9:$B$175)-4)=$A140)*([1]A2!$C$9:$C$175=YEAR($F140)),0)))</f>
        <v/>
      </c>
      <c r="CN140" s="3" t="str" cm="1">
        <f t="array" ref="CN140">IF(EDATE($F140,CN$2)&gt;DATE(2025,12,31),"",INDEX([1]A2!CK$9:CK$175,MATCH(1,--(RIGHT([1]A2!$B$9:$B$175,LEN([1]A2!$B$9:$B$175)-4)=$A140)*([1]A2!$C$9:$C$175=YEAR($F140)),0)))</f>
        <v/>
      </c>
      <c r="CO140" s="3" t="str" cm="1">
        <f t="array" ref="CO140">IF(EDATE($F140,CO$2)&gt;DATE(2025,12,31),"",INDEX([1]A2!CL$9:CL$175,MATCH(1,--(RIGHT([1]A2!$B$9:$B$175,LEN([1]A2!$B$9:$B$175)-4)=$A140)*([1]A2!$C$9:$C$175=YEAR($F140)),0)))</f>
        <v/>
      </c>
      <c r="CP140" s="3" t="str" cm="1">
        <f t="array" ref="CP140">IF(EDATE($F140,CP$2)&gt;DATE(2025,12,31),"",INDEX([1]A2!CM$9:CM$175,MATCH(1,--(RIGHT([1]A2!$B$9:$B$175,LEN([1]A2!$B$9:$B$175)-4)=$A140)*([1]A2!$C$9:$C$175=YEAR($F140)),0)))</f>
        <v/>
      </c>
      <c r="CQ140" s="3" t="str" cm="1">
        <f t="array" ref="CQ140">IF(EDATE($F140,CQ$2)&gt;DATE(2025,12,31),"",INDEX([1]A2!CN$9:CN$175,MATCH(1,--(RIGHT([1]A2!$B$9:$B$175,LEN([1]A2!$B$9:$B$175)-4)=$A140)*([1]A2!$C$9:$C$175=YEAR($F140)),0)))</f>
        <v/>
      </c>
      <c r="CR140" s="3" t="str" cm="1">
        <f t="array" ref="CR140">IF(EDATE($F140,CR$2)&gt;DATE(2025,12,31),"",INDEX([1]A2!CO$9:CO$175,MATCH(1,--(RIGHT([1]A2!$B$9:$B$175,LEN([1]A2!$B$9:$B$175)-4)=$A140)*([1]A2!$C$9:$C$175=YEAR($F140)),0)))</f>
        <v/>
      </c>
      <c r="CS140" s="3" t="str" cm="1">
        <f t="array" ref="CS140">IF(EDATE($F140,CS$2)&gt;DATE(2025,12,31),"",INDEX([1]A2!CP$9:CP$175,MATCH(1,--(RIGHT([1]A2!$B$9:$B$175,LEN([1]A2!$B$9:$B$175)-4)=$A140)*([1]A2!$C$9:$C$175=YEAR($F140)),0)))</f>
        <v/>
      </c>
      <c r="CT140" s="3" t="str" cm="1">
        <f t="array" ref="CT140">IF(EDATE($F140,CT$2)&gt;DATE(2025,12,31),"",INDEX([1]A2!CQ$9:CQ$175,MATCH(1,--(RIGHT([1]A2!$B$9:$B$175,LEN([1]A2!$B$9:$B$175)-4)=$A140)*([1]A2!$C$9:$C$175=YEAR($F140)),0)))</f>
        <v/>
      </c>
      <c r="CU140" s="3" t="str" cm="1">
        <f t="array" ref="CU140">IF(EDATE($F140,CU$2)&gt;DATE(2025,12,31),"",INDEX([1]A2!CR$9:CR$175,MATCH(1,--(RIGHT([1]A2!$B$9:$B$175,LEN([1]A2!$B$9:$B$175)-4)=$A140)*([1]A2!$C$9:$C$175=YEAR($F140)),0)))</f>
        <v/>
      </c>
      <c r="CV140" s="3" t="str" cm="1">
        <f t="array" ref="CV140">IF(EDATE($F140,CV$2)&gt;DATE(2025,12,31),"",INDEX([1]A2!CS$9:CS$175,MATCH(1,--(RIGHT([1]A2!$B$9:$B$175,LEN([1]A2!$B$9:$B$175)-4)=$A140)*([1]A2!$C$9:$C$175=YEAR($F140)),0)))</f>
        <v/>
      </c>
      <c r="CW140" s="3" t="str" cm="1">
        <f t="array" ref="CW140">IF(EDATE($F140,CW$2)&gt;DATE(2025,12,31),"",INDEX([1]A2!CT$9:CT$175,MATCH(1,--(RIGHT([1]A2!$B$9:$B$175,LEN([1]A2!$B$9:$B$175)-4)=$A140)*([1]A2!$C$9:$C$175=YEAR($F140)),0)))</f>
        <v/>
      </c>
      <c r="CX140" s="3" t="str" cm="1">
        <f t="array" ref="CX140">IF(EDATE($F140,CX$2)&gt;DATE(2025,12,31),"",INDEX([1]A2!CU$9:CU$175,MATCH(1,--(RIGHT([1]A2!$B$9:$B$175,LEN([1]A2!$B$9:$B$175)-4)=$A140)*([1]A2!$C$9:$C$175=YEAR($F140)),0)))</f>
        <v/>
      </c>
      <c r="CY140" s="3" t="str" cm="1">
        <f t="array" ref="CY140">IF(EDATE($F140,CY$2)&gt;DATE(2025,12,31),"",INDEX([1]A2!CV$9:CV$175,MATCH(1,--(RIGHT([1]A2!$B$9:$B$175,LEN([1]A2!$B$9:$B$175)-4)=$A140)*([1]A2!$C$9:$C$175=YEAR($F140)),0)))</f>
        <v/>
      </c>
      <c r="CZ140" s="3" t="str" cm="1">
        <f t="array" ref="CZ140">IF(EDATE($F140,CZ$2)&gt;DATE(2025,12,31),"",INDEX([1]A2!CW$9:CW$175,MATCH(1,--(RIGHT([1]A2!$B$9:$B$175,LEN([1]A2!$B$9:$B$175)-4)=$A140)*([1]A2!$C$9:$C$175=YEAR($F140)),0)))</f>
        <v/>
      </c>
      <c r="DA140" s="3" t="str" cm="1">
        <f t="array" ref="DA140">IF(EDATE($F140,DA$2)&gt;DATE(2025,12,31),"",INDEX([1]A2!CX$9:CX$175,MATCH(1,--(RIGHT([1]A2!$B$9:$B$175,LEN([1]A2!$B$9:$B$175)-4)=$A140)*([1]A2!$C$9:$C$175=YEAR($F140)),0)))</f>
        <v/>
      </c>
      <c r="DB140" s="3" t="str" cm="1">
        <f t="array" ref="DB140">IF(EDATE($F140,DB$2)&gt;DATE(2025,12,31),"",INDEX([1]A2!CY$9:CY$175,MATCH(1,--(RIGHT([1]A2!$B$9:$B$175,LEN([1]A2!$B$9:$B$175)-4)=$A140)*([1]A2!$C$9:$C$175=YEAR($F140)),0)))</f>
        <v/>
      </c>
      <c r="DC140" s="3" t="str" cm="1">
        <f t="array" ref="DC140">IF(EDATE($F140,DC$2)&gt;DATE(2025,12,31),"",INDEX([1]A2!CZ$9:CZ$175,MATCH(1,--(RIGHT([1]A2!$B$9:$B$175,LEN([1]A2!$B$9:$B$175)-4)=$A140)*([1]A2!$C$9:$C$175=YEAR($F140)),0)))</f>
        <v/>
      </c>
      <c r="DD140" s="3" t="str" cm="1">
        <f t="array" ref="DD140">IF(EDATE($F140,DD$2)&gt;DATE(2025,12,31),"",INDEX([1]A2!DA$9:DA$175,MATCH(1,--(RIGHT([1]A2!$B$9:$B$175,LEN([1]A2!$B$9:$B$175)-4)=$A140)*([1]A2!$C$9:$C$175=YEAR($F140)),0)))</f>
        <v/>
      </c>
      <c r="DE140" s="3" t="str" cm="1">
        <f t="array" ref="DE140">IF(EDATE($F140,DE$2)&gt;DATE(2025,12,31),"",INDEX([1]A2!DB$9:DB$175,MATCH(1,--(RIGHT([1]A2!$B$9:$B$175,LEN([1]A2!$B$9:$B$175)-4)=$A140)*([1]A2!$C$9:$C$175=YEAR($F140)),0)))</f>
        <v/>
      </c>
      <c r="DF140" s="3" t="str" cm="1">
        <f t="array" ref="DF140">IF(EDATE($F140,DF$2)&gt;DATE(2025,12,31),"",INDEX([1]A2!DC$9:DC$175,MATCH(1,--(RIGHT([1]A2!$B$9:$B$175,LEN([1]A2!$B$9:$B$175)-4)=$A140)*([1]A2!$C$9:$C$175=YEAR($F140)),0)))</f>
        <v/>
      </c>
      <c r="DG140" s="3" t="str" cm="1">
        <f t="array" ref="DG140">IF(EDATE($F140,DG$2)&gt;DATE(2025,12,31),"",INDEX([1]A2!DD$9:DD$175,MATCH(1,--(RIGHT([1]A2!$B$9:$B$175,LEN([1]A2!$B$9:$B$175)-4)=$A140)*([1]A2!$C$9:$C$175=YEAR($F140)),0)))</f>
        <v/>
      </c>
      <c r="DH140" s="3" t="str" cm="1">
        <f t="array" ref="DH140">IF(EDATE($F140,DH$2)&gt;DATE(2025,12,31),"",INDEX([1]A2!DE$9:DE$175,MATCH(1,--(RIGHT([1]A2!$B$9:$B$175,LEN([1]A2!$B$9:$B$175)-4)=$A140)*([1]A2!$C$9:$C$175=YEAR($F140)),0)))</f>
        <v/>
      </c>
      <c r="DI140" s="3" t="str" cm="1">
        <f t="array" ref="DI140">IF(EDATE($F140,DI$2)&gt;DATE(2025,12,31),"",INDEX([1]A2!DF$9:DF$175,MATCH(1,--(RIGHT([1]A2!$B$9:$B$175,LEN([1]A2!$B$9:$B$175)-4)=$A140)*([1]A2!$C$9:$C$175=YEAR($F140)),0)))</f>
        <v/>
      </c>
      <c r="DJ140" s="3" t="str" cm="1">
        <f t="array" ref="DJ140">IF(EDATE($F140,DJ$2)&gt;DATE(2025,12,31),"",INDEX([1]A2!DG$9:DG$175,MATCH(1,--(RIGHT([1]A2!$B$9:$B$175,LEN([1]A2!$B$9:$B$175)-4)=$A140)*([1]A2!$C$9:$C$175=YEAR($F140)),0)))</f>
        <v/>
      </c>
      <c r="DK140" s="3" t="str" cm="1">
        <f t="array" ref="DK140">IF(EDATE($F140,DK$2)&gt;DATE(2025,12,31),"",INDEX([1]A2!DH$9:DH$175,MATCH(1,--(RIGHT([1]A2!$B$9:$B$175,LEN([1]A2!$B$9:$B$175)-4)=$A140)*([1]A2!$C$9:$C$175=YEAR($F140)),0)))</f>
        <v/>
      </c>
      <c r="DL140" s="3" t="str" cm="1">
        <f t="array" ref="DL140">IF(EDATE($F140,DL$2)&gt;DATE(2025,12,31),"",INDEX([1]A2!DI$9:DI$175,MATCH(1,--(RIGHT([1]A2!$B$9:$B$175,LEN([1]A2!$B$9:$B$175)-4)=$A140)*([1]A2!$C$9:$C$175=YEAR($F140)),0)))</f>
        <v/>
      </c>
      <c r="DM140" s="3" t="str" cm="1">
        <f t="array" ref="DM140">IF(EDATE($F140,DM$2)&gt;DATE(2025,12,31),"",INDEX([1]A2!DJ$9:DJ$175,MATCH(1,--(RIGHT([1]A2!$B$9:$B$175,LEN([1]A2!$B$9:$B$175)-4)=$A140)*([1]A2!$C$9:$C$175=YEAR($F140)),0)))</f>
        <v/>
      </c>
      <c r="DN140" s="3" t="str" cm="1">
        <f t="array" ref="DN140">IF(EDATE($F140,DN$2)&gt;DATE(2025,12,31),"",INDEX([1]A2!DK$9:DK$175,MATCH(1,--(RIGHT([1]A2!$B$9:$B$175,LEN([1]A2!$B$9:$B$175)-4)=$A140)*([1]A2!$C$9:$C$175=YEAR($F140)),0)))</f>
        <v/>
      </c>
      <c r="DO140" s="3" t="str" cm="1">
        <f t="array" ref="DO140">IF(EDATE($F140,DO$2)&gt;DATE(2025,12,31),"",INDEX([1]A2!DL$9:DL$175,MATCH(1,--(RIGHT([1]A2!$B$9:$B$175,LEN([1]A2!$B$9:$B$175)-4)=$A140)*([1]A2!$C$9:$C$175=YEAR($F140)),0)))</f>
        <v/>
      </c>
      <c r="DP140" s="3" t="str" cm="1">
        <f t="array" ref="DP140">IF(EDATE($F140,DP$2)&gt;DATE(2025,12,31),"",INDEX([1]A2!DM$9:DM$175,MATCH(1,--(RIGHT([1]A2!$B$9:$B$175,LEN([1]A2!$B$9:$B$175)-4)=$A140)*([1]A2!$C$9:$C$175=YEAR($F140)),0)))</f>
        <v/>
      </c>
      <c r="DQ140" s="3" t="str" cm="1">
        <f t="array" ref="DQ140">IF(EDATE($F140,DQ$2)&gt;DATE(2025,12,31),"",INDEX([1]A2!DN$9:DN$175,MATCH(1,--(RIGHT([1]A2!$B$9:$B$175,LEN([1]A2!$B$9:$B$175)-4)=$A140)*([1]A2!$C$9:$C$175=YEAR($F140)),0)))</f>
        <v/>
      </c>
      <c r="DR140" s="3" t="str" cm="1">
        <f t="array" ref="DR140">IF(EDATE($F140,DR$2)&gt;DATE(2025,12,31),"",INDEX([1]A2!DO$9:DO$175,MATCH(1,--(RIGHT([1]A2!$B$9:$B$175,LEN([1]A2!$B$9:$B$175)-4)=$A140)*([1]A2!$C$9:$C$175=YEAR($F140)),0)))</f>
        <v/>
      </c>
      <c r="DS140" s="3" t="str" cm="1">
        <f t="array" ref="DS140">IF(EDATE($F140,DS$2)&gt;DATE(2025,12,31),"",INDEX([1]A2!DP$9:DP$175,MATCH(1,--(RIGHT([1]A2!$B$9:$B$175,LEN([1]A2!$B$9:$B$175)-4)=$A140)*([1]A2!$C$9:$C$175=YEAR($F140)),0)))</f>
        <v/>
      </c>
      <c r="DT140" s="3" t="str" cm="1">
        <f t="array" ref="DT140">IF(EDATE($F140,DT$2)&gt;DATE(2025,12,31),"",INDEX([1]A2!DQ$9:DQ$175,MATCH(1,--(RIGHT([1]A2!$B$9:$B$175,LEN([1]A2!$B$9:$B$175)-4)=$A140)*([1]A2!$C$9:$C$175=YEAR($F140)),0)))</f>
        <v/>
      </c>
      <c r="DU140" s="3" t="str" cm="1">
        <f t="array" ref="DU140">IF(EDATE($F140,DU$2)&gt;DATE(2025,12,31),"",INDEX([1]A2!DR$9:DR$175,MATCH(1,--(RIGHT([1]A2!$B$9:$B$175,LEN([1]A2!$B$9:$B$175)-4)=$A140)*([1]A2!$C$9:$C$175=YEAR($F140)),0)))</f>
        <v/>
      </c>
      <c r="DV140" s="3" t="str" cm="1">
        <f t="array" ref="DV140">IF(EDATE($F140,DV$2)&gt;DATE(2025,12,31),"",INDEX([1]A2!DS$9:DS$175,MATCH(1,--(RIGHT([1]A2!$B$9:$B$175,LEN([1]A2!$B$9:$B$175)-4)=$A140)*([1]A2!$C$9:$C$175=YEAR($F140)),0)))</f>
        <v/>
      </c>
      <c r="DW140" s="3" t="str" cm="1">
        <f t="array" ref="DW140">IF(EDATE($F140,DW$2)&gt;DATE(2025,12,31),"",INDEX([1]A2!DT$9:DT$175,MATCH(1,--(RIGHT([1]A2!$B$9:$B$175,LEN([1]A2!$B$9:$B$175)-4)=$A140)*([1]A2!$C$9:$C$175=YEAR($F140)),0)))</f>
        <v/>
      </c>
      <c r="DX140" s="3" t="str" cm="1">
        <f t="array" ref="DX140">IF(EDATE($F140,DX$2)&gt;DATE(2025,12,31),"",INDEX([1]A2!DU$9:DU$175,MATCH(1,--(RIGHT([1]A2!$B$9:$B$175,LEN([1]A2!$B$9:$B$175)-4)=$A140)*([1]A2!$C$9:$C$175=YEAR($F140)),0)))</f>
        <v/>
      </c>
      <c r="DY140" s="3" t="str" cm="1">
        <f t="array" ref="DY140">IF(EDATE($F140,DY$2)&gt;DATE(2025,12,31),"",INDEX([1]A2!DV$9:DV$175,MATCH(1,--(RIGHT([1]A2!$B$9:$B$175,LEN([1]A2!$B$9:$B$175)-4)=$A140)*([1]A2!$C$9:$C$175=YEAR($F140)),0)))</f>
        <v/>
      </c>
      <c r="DZ140" s="3" t="str" cm="1">
        <f t="array" ref="DZ140">IF(EDATE($F140,DZ$2)&gt;DATE(2025,12,31),"",INDEX([1]A2!DW$9:DW$175,MATCH(1,--(RIGHT([1]A2!$B$9:$B$175,LEN([1]A2!$B$9:$B$175)-4)=$A140)*([1]A2!$C$9:$C$175=YEAR($F140)),0)))</f>
        <v/>
      </c>
      <c r="EA140" s="3" t="str" cm="1">
        <f t="array" ref="EA140">IF(EDATE($F140,EA$2)&gt;DATE(2025,12,31),"",INDEX([1]A2!DX$9:DX$175,MATCH(1,--(RIGHT([1]A2!$B$9:$B$175,LEN([1]A2!$B$9:$B$175)-4)=$A140)*([1]A2!$C$9:$C$175=YEAR($F140)),0)))</f>
        <v/>
      </c>
      <c r="EB140" s="3" t="str" cm="1">
        <f t="array" ref="EB140">IF(EDATE($F140,EB$2)&gt;DATE(2025,12,31),"",INDEX([1]A2!DY$9:DY$175,MATCH(1,--(RIGHT([1]A2!$B$9:$B$175,LEN([1]A2!$B$9:$B$175)-4)=$A140)*([1]A2!$C$9:$C$175=YEAR($F140)),0)))</f>
        <v/>
      </c>
      <c r="EC140" s="3" t="str" cm="1">
        <f t="array" ref="EC140">IF(EDATE($F140,EC$2)&gt;DATE(2025,12,31),"",INDEX([1]A2!DZ$9:DZ$175,MATCH(1,--(RIGHT([1]A2!$B$9:$B$175,LEN([1]A2!$B$9:$B$175)-4)=$A140)*([1]A2!$C$9:$C$175=YEAR($F140)),0)))</f>
        <v/>
      </c>
      <c r="ED140" s="3" t="str" cm="1">
        <f t="array" ref="ED140">IF(EDATE($F140,ED$2)&gt;DATE(2025,12,31),"",INDEX([1]A2!EA$9:EA$175,MATCH(1,--(RIGHT([1]A2!$B$9:$B$175,LEN([1]A2!$B$9:$B$175)-4)=$A140)*([1]A2!$C$9:$C$175=YEAR($F140)),0)))</f>
        <v/>
      </c>
      <c r="EE140" s="3" t="str" cm="1">
        <f t="array" ref="EE140">IF(EDATE($F140,EE$2)&gt;DATE(2025,12,31),"",INDEX([1]A2!EB$9:EB$175,MATCH(1,--(RIGHT([1]A2!$B$9:$B$175,LEN([1]A2!$B$9:$B$175)-4)=$A140)*([1]A2!$C$9:$C$175=YEAR($F140)),0)))</f>
        <v/>
      </c>
      <c r="EF140" s="3" t="str" cm="1">
        <f t="array" ref="EF140">IF(EDATE($F140,EF$2)&gt;DATE(2025,12,31),"",INDEX([1]A2!EC$9:EC$175,MATCH(1,--(RIGHT([1]A2!$B$9:$B$175,LEN([1]A2!$B$9:$B$175)-4)=$A140)*([1]A2!$C$9:$C$175=YEAR($F140)),0)))</f>
        <v/>
      </c>
      <c r="EG140" s="3" t="str" cm="1">
        <f t="array" ref="EG140">IF(EDATE($F140,EG$2)&gt;DATE(2025,12,31),"",INDEX([1]A2!ED$9:ED$175,MATCH(1,--(RIGHT([1]A2!$B$9:$B$175,LEN([1]A2!$B$9:$B$175)-4)=$A140)*([1]A2!$C$9:$C$175=YEAR($F140)),0)))</f>
        <v/>
      </c>
      <c r="EH140" s="3" t="str" cm="1">
        <f t="array" ref="EH140">IF(EDATE($F140,EH$2)&gt;DATE(2025,12,31),"",INDEX([1]A2!EE$9:EE$175,MATCH(1,--(RIGHT([1]A2!$B$9:$B$175,LEN([1]A2!$B$9:$B$175)-4)=$A140)*([1]A2!$C$9:$C$175=YEAR($F140)),0)))</f>
        <v/>
      </c>
      <c r="EI140" s="3" t="str" cm="1">
        <f t="array" ref="EI140">IF(EDATE($F140,EI$2)&gt;DATE(2025,12,31),"",INDEX([1]A2!EF$9:EF$175,MATCH(1,--(RIGHT([1]A2!$B$9:$B$175,LEN([1]A2!$B$9:$B$175)-4)=$A140)*([1]A2!$C$9:$C$175=YEAR($F140)),0)))</f>
        <v/>
      </c>
      <c r="EJ140" s="3" t="str" cm="1">
        <f t="array" ref="EJ140">IF(EDATE($F140,EJ$2)&gt;DATE(2025,12,31),"",INDEX([1]A2!EG$9:EG$175,MATCH(1,--(RIGHT([1]A2!$B$9:$B$175,LEN([1]A2!$B$9:$B$175)-4)=$A140)*([1]A2!$C$9:$C$175=YEAR($F140)),0)))</f>
        <v/>
      </c>
      <c r="EK140" s="3" t="str" cm="1">
        <f t="array" ref="EK140">IF(EDATE($F140,EK$2)&gt;DATE(2025,12,31),"",INDEX([1]A2!EH$9:EH$175,MATCH(1,--(RIGHT([1]A2!$B$9:$B$175,LEN([1]A2!$B$9:$B$175)-4)=$A140)*([1]A2!$C$9:$C$175=YEAR($F140)),0)))</f>
        <v/>
      </c>
      <c r="EL140" s="3" t="str" cm="1">
        <f t="array" ref="EL140">IF(EDATE($F140,EL$2)&gt;DATE(2025,12,31),"",INDEX([1]A2!EI$9:EI$175,MATCH(1,--(RIGHT([1]A2!$B$9:$B$175,LEN([1]A2!$B$9:$B$175)-4)=$A140)*([1]A2!$C$9:$C$175=YEAR($F140)),0)))</f>
        <v/>
      </c>
      <c r="EM140" s="3" t="str" cm="1">
        <f t="array" ref="EM140">IF(EDATE($F140,EM$2)&gt;DATE(2025,12,31),"",INDEX([1]A2!EJ$9:EJ$175,MATCH(1,--(RIGHT([1]A2!$B$9:$B$175,LEN([1]A2!$B$9:$B$175)-4)=$A140)*([1]A2!$C$9:$C$175=YEAR($F140)),0)))</f>
        <v/>
      </c>
      <c r="EN140" s="3" t="str" cm="1">
        <f t="array" ref="EN140">IF(EDATE($F140,EN$2)&gt;DATE(2025,12,31),"",INDEX([1]A2!EK$9:EK$175,MATCH(1,--(RIGHT([1]A2!$B$9:$B$175,LEN([1]A2!$B$9:$B$175)-4)=$A140)*([1]A2!$C$9:$C$175=YEAR($F140)),0)))</f>
        <v/>
      </c>
      <c r="EO140" s="3" t="str" cm="1">
        <f t="array" ref="EO140">IF(EDATE($F140,EO$2)&gt;DATE(2025,12,31),"",INDEX([1]A2!EL$9:EL$175,MATCH(1,--(RIGHT([1]A2!$B$9:$B$175,LEN([1]A2!$B$9:$B$175)-4)=$A140)*([1]A2!$C$9:$C$175=YEAR($F140)),0)))</f>
        <v/>
      </c>
      <c r="EP140" s="3" t="str" cm="1">
        <f t="array" ref="EP140">IF(EDATE($F140,EP$2)&gt;DATE(2025,12,31),"",INDEX([1]A2!EM$9:EM$175,MATCH(1,--(RIGHT([1]A2!$B$9:$B$175,LEN([1]A2!$B$9:$B$175)-4)=$A140)*([1]A2!$C$9:$C$175=YEAR($F140)),0)))</f>
        <v/>
      </c>
      <c r="EQ140" s="3" t="str" cm="1">
        <f t="array" ref="EQ140">IF(EDATE($F140,EQ$2)&gt;DATE(2025,12,31),"",INDEX([1]A2!EN$9:EN$175,MATCH(1,--(RIGHT([1]A2!$B$9:$B$175,LEN([1]A2!$B$9:$B$175)-4)=$A140)*([1]A2!$C$9:$C$175=YEAR($F140)),0)))</f>
        <v/>
      </c>
      <c r="ER140" s="3" t="str" cm="1">
        <f t="array" ref="ER140">IF(EDATE($F140,ER$2)&gt;DATE(2025,12,31),"",INDEX([1]A2!EO$9:EO$175,MATCH(1,--(RIGHT([1]A2!$B$9:$B$175,LEN([1]A2!$B$9:$B$175)-4)=$A140)*([1]A2!$C$9:$C$175=YEAR($F140)),0)))</f>
        <v/>
      </c>
      <c r="ES140" s="3" t="str" cm="1">
        <f t="array" ref="ES140">IF(EDATE($F140,ES$2)&gt;DATE(2025,12,31),"",INDEX([1]A2!EP$9:EP$175,MATCH(1,--(RIGHT([1]A2!$B$9:$B$175,LEN([1]A2!$B$9:$B$175)-4)=$A140)*([1]A2!$C$9:$C$175=YEAR($F140)),0)))</f>
        <v/>
      </c>
      <c r="ET140" s="3" t="str" cm="1">
        <f t="array" ref="ET140">IF(EDATE($F140,ET$2)&gt;DATE(2025,12,31),"",INDEX([1]A2!EQ$9:EQ$175,MATCH(1,--(RIGHT([1]A2!$B$9:$B$175,LEN([1]A2!$B$9:$B$175)-4)=$A140)*([1]A2!$C$9:$C$175=YEAR($F140)),0)))</f>
        <v/>
      </c>
      <c r="EU140" s="3" t="str" cm="1">
        <f t="array" ref="EU140">IF(EDATE($F140,EU$2)&gt;DATE(2025,12,31),"",INDEX([1]A2!ER$9:ER$175,MATCH(1,--(RIGHT([1]A2!$B$9:$B$175,LEN([1]A2!$B$9:$B$175)-4)=$A140)*([1]A2!$C$9:$C$175=YEAR($F140)),0)))</f>
        <v/>
      </c>
      <c r="EV140" s="3" t="str" cm="1">
        <f t="array" ref="EV140">IF(EDATE($F140,EV$2)&gt;DATE(2025,12,31),"",INDEX([1]A2!ES$9:ES$175,MATCH(1,--(RIGHT([1]A2!$B$9:$B$175,LEN([1]A2!$B$9:$B$175)-4)=$A140)*([1]A2!$C$9:$C$175=YEAR($F140)),0)))</f>
        <v/>
      </c>
      <c r="EW140" s="3" t="str" cm="1">
        <f t="array" ref="EW140">IF(EDATE($F140,EW$2)&gt;DATE(2025,12,31),"",INDEX([1]A2!ET$9:ET$175,MATCH(1,--(RIGHT([1]A2!$B$9:$B$175,LEN([1]A2!$B$9:$B$175)-4)=$A140)*([1]A2!$C$9:$C$175=YEAR($F140)),0)))</f>
        <v/>
      </c>
      <c r="EX140" s="3" t="str" cm="1">
        <f t="array" ref="EX140">IF(EDATE($F140,EX$2)&gt;DATE(2025,12,31),"",INDEX([1]A2!EU$9:EU$175,MATCH(1,--(RIGHT([1]A2!$B$9:$B$175,LEN([1]A2!$B$9:$B$175)-4)=$A140)*([1]A2!$C$9:$C$175=YEAR($F140)),0)))</f>
        <v/>
      </c>
      <c r="EY140" s="3" t="str" cm="1">
        <f t="array" ref="EY140">IF(EDATE($F140,EY$2)&gt;DATE(2025,12,31),"",INDEX([1]A2!EV$9:EV$175,MATCH(1,--(RIGHT([1]A2!$B$9:$B$175,LEN([1]A2!$B$9:$B$175)-4)=$A140)*([1]A2!$C$9:$C$175=YEAR($F140)),0)))</f>
        <v/>
      </c>
      <c r="EZ140" s="3" t="str" cm="1">
        <f t="array" ref="EZ140">IF(EDATE($F140,EZ$2)&gt;DATE(2025,12,31),"",INDEX([1]A2!EW$9:EW$175,MATCH(1,--(RIGHT([1]A2!$B$9:$B$175,LEN([1]A2!$B$9:$B$175)-4)=$A140)*([1]A2!$C$9:$C$175=YEAR($F140)),0)))</f>
        <v/>
      </c>
      <c r="FA140" s="3" t="str" cm="1">
        <f t="array" ref="FA140">IF(EDATE($F140,FA$2)&gt;DATE(2025,12,31),"",INDEX([1]A2!EX$9:EX$175,MATCH(1,--(RIGHT([1]A2!$B$9:$B$175,LEN([1]A2!$B$9:$B$175)-4)=$A140)*([1]A2!$C$9:$C$175=YEAR($F140)),0)))</f>
        <v/>
      </c>
    </row>
    <row r="141" spans="1:157" x14ac:dyDescent="0.2">
      <c r="A141" s="28" t="s">
        <v>807</v>
      </c>
      <c r="B141" s="8" t="s">
        <v>6</v>
      </c>
      <c r="C141" s="8" t="s">
        <v>65</v>
      </c>
      <c r="D141" s="9" t="s">
        <v>19</v>
      </c>
      <c r="E141" s="9" t="s">
        <v>0</v>
      </c>
      <c r="F141" s="94">
        <f t="shared" si="11"/>
        <v>43101</v>
      </c>
      <c r="G141" s="3" cm="1">
        <f t="array" ref="G141">IF(EDATE($F141,G$2)&gt;DATE(2025,12,31),"",INDEX([1]A2!D$9:D$175,MATCH(1,--(RIGHT([1]A2!$B$9:$B$175,LEN([1]A2!$B$9:$B$175)-4)=$A141)*([1]A2!$C$9:$C$175=YEAR($F141)),0)))</f>
        <v>79383.789999999994</v>
      </c>
      <c r="H141" s="3" cm="1">
        <f t="array" ref="H141">IF(EDATE($F141,H$2)&gt;DATE(2025,12,31),"",INDEX([1]A2!E$9:E$175,MATCH(1,--(RIGHT([1]A2!$B$9:$B$175,LEN([1]A2!$B$9:$B$175)-4)=$A141)*([1]A2!$C$9:$C$175=YEAR($F141)),0)))</f>
        <v>2805060.4369000001</v>
      </c>
      <c r="I141" s="3" cm="1">
        <f t="array" ref="I141">IF(EDATE($F141,I$2)&gt;DATE(2025,12,31),"",INDEX([1]A2!F$9:F$175,MATCH(1,--(RIGHT([1]A2!$B$9:$B$175,LEN([1]A2!$B$9:$B$175)-4)=$A141)*([1]A2!$C$9:$C$175=YEAR($F141)),0)))</f>
        <v>20443713.273599986</v>
      </c>
      <c r="J141" s="3" cm="1">
        <f t="array" ref="J141">IF(EDATE($F141,J$2)&gt;DATE(2025,12,31),"",INDEX([1]A2!G$9:G$175,MATCH(1,--(RIGHT([1]A2!$B$9:$B$175,LEN([1]A2!$B$9:$B$175)-4)=$A141)*([1]A2!$C$9:$C$175=YEAR($F141)),0)))</f>
        <v>44295720.137400024</v>
      </c>
      <c r="K141" s="3" cm="1">
        <f t="array" ref="K141">IF(EDATE($F141,K$2)&gt;DATE(2025,12,31),"",INDEX([1]A2!H$9:H$175,MATCH(1,--(RIGHT([1]A2!$B$9:$B$175,LEN([1]A2!$B$9:$B$175)-4)=$A141)*([1]A2!$C$9:$C$175=YEAR($F141)),0)))</f>
        <v>72541540.931300014</v>
      </c>
      <c r="L141" s="3" cm="1">
        <f t="array" ref="L141">IF(EDATE($F141,L$2)&gt;DATE(2025,12,31),"",INDEX([1]A2!I$9:I$175,MATCH(1,--(RIGHT([1]A2!$B$9:$B$175,LEN([1]A2!$B$9:$B$175)-4)=$A141)*([1]A2!$C$9:$C$175=YEAR($F141)),0)))</f>
        <v>104424302.12869996</v>
      </c>
      <c r="M141" s="3" cm="1">
        <f t="array" ref="M141">IF(EDATE($F141,M$2)&gt;DATE(2025,12,31),"",INDEX([1]A2!J$9:J$175,MATCH(1,--(RIGHT([1]A2!$B$9:$B$175,LEN([1]A2!$B$9:$B$175)-4)=$A141)*([1]A2!$C$9:$C$175=YEAR($F141)),0)))</f>
        <v>139566734.54639989</v>
      </c>
      <c r="N141" s="3" cm="1">
        <f t="array" ref="N141">IF(EDATE($F141,N$2)&gt;DATE(2025,12,31),"",INDEX([1]A2!K$9:K$175,MATCH(1,--(RIGHT([1]A2!$B$9:$B$175,LEN([1]A2!$B$9:$B$175)-4)=$A141)*([1]A2!$C$9:$C$175=YEAR($F141)),0)))</f>
        <v>174062331.60799992</v>
      </c>
      <c r="O141" s="3" t="str" cm="1">
        <f t="array" ref="O141">IF(EDATE($F141,O$2)&gt;DATE(2025,12,31),"",INDEX([1]A2!L$9:L$175,MATCH(1,--(RIGHT([1]A2!$B$9:$B$175,LEN([1]A2!$B$9:$B$175)-4)=$A141)*([1]A2!$C$9:$C$175=YEAR($F141)),0)))</f>
        <v/>
      </c>
      <c r="P141" s="3" t="str" cm="1">
        <f t="array" ref="P141">IF(EDATE($F141,P$2)&gt;DATE(2025,12,31),"",INDEX([1]A2!M$9:M$175,MATCH(1,--(RIGHT([1]A2!$B$9:$B$175,LEN([1]A2!$B$9:$B$175)-4)=$A141)*([1]A2!$C$9:$C$175=YEAR($F141)),0)))</f>
        <v/>
      </c>
      <c r="Q141" s="3" t="str" cm="1">
        <f t="array" ref="Q141">IF(EDATE($F141,Q$2)&gt;DATE(2025,12,31),"",INDEX([1]A2!N$9:N$175,MATCH(1,--(RIGHT([1]A2!$B$9:$B$175,LEN([1]A2!$B$9:$B$175)-4)=$A141)*([1]A2!$C$9:$C$175=YEAR($F141)),0)))</f>
        <v/>
      </c>
      <c r="R141" s="3" t="str" cm="1">
        <f t="array" ref="R141">IF(EDATE($F141,R$2)&gt;DATE(2025,12,31),"",INDEX([1]A2!O$9:O$175,MATCH(1,--(RIGHT([1]A2!$B$9:$B$175,LEN([1]A2!$B$9:$B$175)-4)=$A141)*([1]A2!$C$9:$C$175=YEAR($F141)),0)))</f>
        <v/>
      </c>
      <c r="S141" s="3" t="str" cm="1">
        <f t="array" ref="S141">IF(EDATE($F141,S$2)&gt;DATE(2025,12,31),"",INDEX([1]A2!P$9:P$175,MATCH(1,--(RIGHT([1]A2!$B$9:$B$175,LEN([1]A2!$B$9:$B$175)-4)=$A141)*([1]A2!$C$9:$C$175=YEAR($F141)),0)))</f>
        <v/>
      </c>
      <c r="T141" s="3" t="str" cm="1">
        <f t="array" ref="T141">IF(EDATE($F141,T$2)&gt;DATE(2025,12,31),"",INDEX([1]A2!Q$9:Q$175,MATCH(1,--(RIGHT([1]A2!$B$9:$B$175,LEN([1]A2!$B$9:$B$175)-4)=$A141)*([1]A2!$C$9:$C$175=YEAR($F141)),0)))</f>
        <v/>
      </c>
      <c r="U141" s="3" t="str" cm="1">
        <f t="array" ref="U141">IF(EDATE($F141,U$2)&gt;DATE(2025,12,31),"",INDEX([1]A2!R$9:R$175,MATCH(1,--(RIGHT([1]A2!$B$9:$B$175,LEN([1]A2!$B$9:$B$175)-4)=$A141)*([1]A2!$C$9:$C$175=YEAR($F141)),0)))</f>
        <v/>
      </c>
      <c r="V141" s="3" t="str" cm="1">
        <f t="array" ref="V141">IF(EDATE($F141,V$2)&gt;DATE(2025,12,31),"",INDEX([1]A2!S$9:S$175,MATCH(1,--(RIGHT([1]A2!$B$9:$B$175,LEN([1]A2!$B$9:$B$175)-4)=$A141)*([1]A2!$C$9:$C$175=YEAR($F141)),0)))</f>
        <v/>
      </c>
      <c r="W141" s="3" t="str" cm="1">
        <f t="array" ref="W141">IF(EDATE($F141,W$2)&gt;DATE(2025,12,31),"",INDEX([1]A2!T$9:T$175,MATCH(1,--(RIGHT([1]A2!$B$9:$B$175,LEN([1]A2!$B$9:$B$175)-4)=$A141)*([1]A2!$C$9:$C$175=YEAR($F141)),0)))</f>
        <v/>
      </c>
      <c r="X141" s="3" t="str" cm="1">
        <f t="array" ref="X141">IF(EDATE($F141,X$2)&gt;DATE(2025,12,31),"",INDEX([1]A2!U$9:U$175,MATCH(1,--(RIGHT([1]A2!$B$9:$B$175,LEN([1]A2!$B$9:$B$175)-4)=$A141)*([1]A2!$C$9:$C$175=YEAR($F141)),0)))</f>
        <v/>
      </c>
      <c r="Y141" s="3" t="str" cm="1">
        <f t="array" ref="Y141">IF(EDATE($F141,Y$2)&gt;DATE(2025,12,31),"",INDEX([1]A2!V$9:V$175,MATCH(1,--(RIGHT([1]A2!$B$9:$B$175,LEN([1]A2!$B$9:$B$175)-4)=$A141)*([1]A2!$C$9:$C$175=YEAR($F141)),0)))</f>
        <v/>
      </c>
      <c r="Z141" s="3" t="str" cm="1">
        <f t="array" ref="Z141">IF(EDATE($F141,Z$2)&gt;DATE(2025,12,31),"",INDEX([1]A2!W$9:W$175,MATCH(1,--(RIGHT([1]A2!$B$9:$B$175,LEN([1]A2!$B$9:$B$175)-4)=$A141)*([1]A2!$C$9:$C$175=YEAR($F141)),0)))</f>
        <v/>
      </c>
      <c r="AA141" s="3" t="str" cm="1">
        <f t="array" ref="AA141">IF(EDATE($F141,AA$2)&gt;DATE(2025,12,31),"",INDEX([1]A2!X$9:X$175,MATCH(1,--(RIGHT([1]A2!$B$9:$B$175,LEN([1]A2!$B$9:$B$175)-4)=$A141)*([1]A2!$C$9:$C$175=YEAR($F141)),0)))</f>
        <v/>
      </c>
      <c r="AB141" s="3" t="str" cm="1">
        <f t="array" ref="AB141">IF(EDATE($F141,AB$2)&gt;DATE(2025,12,31),"",INDEX([1]A2!Y$9:Y$175,MATCH(1,--(RIGHT([1]A2!$B$9:$B$175,LEN([1]A2!$B$9:$B$175)-4)=$A141)*([1]A2!$C$9:$C$175=YEAR($F141)),0)))</f>
        <v/>
      </c>
      <c r="AC141" s="3" t="str" cm="1">
        <f t="array" ref="AC141">IF(EDATE($F141,AC$2)&gt;DATE(2025,12,31),"",INDEX([1]A2!Z$9:Z$175,MATCH(1,--(RIGHT([1]A2!$B$9:$B$175,LEN([1]A2!$B$9:$B$175)-4)=$A141)*([1]A2!$C$9:$C$175=YEAR($F141)),0)))</f>
        <v/>
      </c>
      <c r="AD141" s="3" t="str" cm="1">
        <f t="array" ref="AD141">IF(EDATE($F141,AD$2)&gt;DATE(2025,12,31),"",INDEX([1]A2!AA$9:AA$175,MATCH(1,--(RIGHT([1]A2!$B$9:$B$175,LEN([1]A2!$B$9:$B$175)-4)=$A141)*([1]A2!$C$9:$C$175=YEAR($F141)),0)))</f>
        <v/>
      </c>
      <c r="AE141" s="3" t="str" cm="1">
        <f t="array" ref="AE141">IF(EDATE($F141,AE$2)&gt;DATE(2025,12,31),"",INDEX([1]A2!AB$9:AB$175,MATCH(1,--(RIGHT([1]A2!$B$9:$B$175,LEN([1]A2!$B$9:$B$175)-4)=$A141)*([1]A2!$C$9:$C$175=YEAR($F141)),0)))</f>
        <v/>
      </c>
      <c r="AF141" s="3" t="str" cm="1">
        <f t="array" ref="AF141">IF(EDATE($F141,AF$2)&gt;DATE(2025,12,31),"",INDEX([1]A2!AC$9:AC$175,MATCH(1,--(RIGHT([1]A2!$B$9:$B$175,LEN([1]A2!$B$9:$B$175)-4)=$A141)*([1]A2!$C$9:$C$175=YEAR($F141)),0)))</f>
        <v/>
      </c>
      <c r="AG141" s="3" t="str" cm="1">
        <f t="array" ref="AG141">IF(EDATE($F141,AG$2)&gt;DATE(2025,12,31),"",INDEX([1]A2!AD$9:AD$175,MATCH(1,--(RIGHT([1]A2!$B$9:$B$175,LEN([1]A2!$B$9:$B$175)-4)=$A141)*([1]A2!$C$9:$C$175=YEAR($F141)),0)))</f>
        <v/>
      </c>
      <c r="AH141" s="3" t="str" cm="1">
        <f t="array" ref="AH141">IF(EDATE($F141,AH$2)&gt;DATE(2025,12,31),"",INDEX([1]A2!AE$9:AE$175,MATCH(1,--(RIGHT([1]A2!$B$9:$B$175,LEN([1]A2!$B$9:$B$175)-4)=$A141)*([1]A2!$C$9:$C$175=YEAR($F141)),0)))</f>
        <v/>
      </c>
      <c r="AI141" s="3" t="str" cm="1">
        <f t="array" ref="AI141">IF(EDATE($F141,AI$2)&gt;DATE(2025,12,31),"",INDEX([1]A2!AF$9:AF$175,MATCH(1,--(RIGHT([1]A2!$B$9:$B$175,LEN([1]A2!$B$9:$B$175)-4)=$A141)*([1]A2!$C$9:$C$175=YEAR($F141)),0)))</f>
        <v/>
      </c>
      <c r="AJ141" s="3" t="str" cm="1">
        <f t="array" ref="AJ141">IF(EDATE($F141,AJ$2)&gt;DATE(2025,12,31),"",INDEX([1]A2!AG$9:AG$175,MATCH(1,--(RIGHT([1]A2!$B$9:$B$175,LEN([1]A2!$B$9:$B$175)-4)=$A141)*([1]A2!$C$9:$C$175=YEAR($F141)),0)))</f>
        <v/>
      </c>
      <c r="AK141" s="3" t="str" cm="1">
        <f t="array" ref="AK141">IF(EDATE($F141,AK$2)&gt;DATE(2025,12,31),"",INDEX([1]A2!AH$9:AH$175,MATCH(1,--(RIGHT([1]A2!$B$9:$B$175,LEN([1]A2!$B$9:$B$175)-4)=$A141)*([1]A2!$C$9:$C$175=YEAR($F141)),0)))</f>
        <v/>
      </c>
      <c r="AL141" s="3" t="str" cm="1">
        <f t="array" ref="AL141">IF(EDATE($F141,AL$2)&gt;DATE(2025,12,31),"",INDEX([1]A2!AI$9:AI$175,MATCH(1,--(RIGHT([1]A2!$B$9:$B$175,LEN([1]A2!$B$9:$B$175)-4)=$A141)*([1]A2!$C$9:$C$175=YEAR($F141)),0)))</f>
        <v/>
      </c>
      <c r="AM141" s="3" t="str" cm="1">
        <f t="array" ref="AM141">IF(EDATE($F141,AM$2)&gt;DATE(2025,12,31),"",INDEX([1]A2!AJ$9:AJ$175,MATCH(1,--(RIGHT([1]A2!$B$9:$B$175,LEN([1]A2!$B$9:$B$175)-4)=$A141)*([1]A2!$C$9:$C$175=YEAR($F141)),0)))</f>
        <v/>
      </c>
      <c r="AN141" s="3" t="str" cm="1">
        <f t="array" ref="AN141">IF(EDATE($F141,AN$2)&gt;DATE(2025,12,31),"",INDEX([1]A2!AK$9:AK$175,MATCH(1,--(RIGHT([1]A2!$B$9:$B$175,LEN([1]A2!$B$9:$B$175)-4)=$A141)*([1]A2!$C$9:$C$175=YEAR($F141)),0)))</f>
        <v/>
      </c>
      <c r="AO141" s="3" t="str" cm="1">
        <f t="array" ref="AO141">IF(EDATE($F141,AO$2)&gt;DATE(2025,12,31),"",INDEX([1]A2!AL$9:AL$175,MATCH(1,--(RIGHT([1]A2!$B$9:$B$175,LEN([1]A2!$B$9:$B$175)-4)=$A141)*([1]A2!$C$9:$C$175=YEAR($F141)),0)))</f>
        <v/>
      </c>
      <c r="AP141" s="3" t="str" cm="1">
        <f t="array" ref="AP141">IF(EDATE($F141,AP$2)&gt;DATE(2025,12,31),"",INDEX([1]A2!AM$9:AM$175,MATCH(1,--(RIGHT([1]A2!$B$9:$B$175,LEN([1]A2!$B$9:$B$175)-4)=$A141)*([1]A2!$C$9:$C$175=YEAR($F141)),0)))</f>
        <v/>
      </c>
      <c r="AQ141" s="3" t="str" cm="1">
        <f t="array" ref="AQ141">IF(EDATE($F141,AQ$2)&gt;DATE(2025,12,31),"",INDEX([1]A2!AN$9:AN$175,MATCH(1,--(RIGHT([1]A2!$B$9:$B$175,LEN([1]A2!$B$9:$B$175)-4)=$A141)*([1]A2!$C$9:$C$175=YEAR($F141)),0)))</f>
        <v/>
      </c>
      <c r="AR141" s="3" t="str" cm="1">
        <f t="array" ref="AR141">IF(EDATE($F141,AR$2)&gt;DATE(2025,12,31),"",INDEX([1]A2!AO$9:AO$175,MATCH(1,--(RIGHT([1]A2!$B$9:$B$175,LEN([1]A2!$B$9:$B$175)-4)=$A141)*([1]A2!$C$9:$C$175=YEAR($F141)),0)))</f>
        <v/>
      </c>
      <c r="AS141" s="3" t="str" cm="1">
        <f t="array" ref="AS141">IF(EDATE($F141,AS$2)&gt;DATE(2025,12,31),"",INDEX([1]A2!AP$9:AP$175,MATCH(1,--(RIGHT([1]A2!$B$9:$B$175,LEN([1]A2!$B$9:$B$175)-4)=$A141)*([1]A2!$C$9:$C$175=YEAR($F141)),0)))</f>
        <v/>
      </c>
      <c r="AT141" s="3" t="str" cm="1">
        <f t="array" ref="AT141">IF(EDATE($F141,AT$2)&gt;DATE(2025,12,31),"",INDEX([1]A2!AQ$9:AQ$175,MATCH(1,--(RIGHT([1]A2!$B$9:$B$175,LEN([1]A2!$B$9:$B$175)-4)=$A141)*([1]A2!$C$9:$C$175=YEAR($F141)),0)))</f>
        <v/>
      </c>
      <c r="AU141" s="3" t="str" cm="1">
        <f t="array" ref="AU141">IF(EDATE($F141,AU$2)&gt;DATE(2025,12,31),"",INDEX([1]A2!AR$9:AR$175,MATCH(1,--(RIGHT([1]A2!$B$9:$B$175,LEN([1]A2!$B$9:$B$175)-4)=$A141)*([1]A2!$C$9:$C$175=YEAR($F141)),0)))</f>
        <v/>
      </c>
      <c r="AV141" s="3" t="str" cm="1">
        <f t="array" ref="AV141">IF(EDATE($F141,AV$2)&gt;DATE(2025,12,31),"",INDEX([1]A2!AS$9:AS$175,MATCH(1,--(RIGHT([1]A2!$B$9:$B$175,LEN([1]A2!$B$9:$B$175)-4)=$A141)*([1]A2!$C$9:$C$175=YEAR($F141)),0)))</f>
        <v/>
      </c>
      <c r="AW141" s="3" t="str" cm="1">
        <f t="array" ref="AW141">IF(EDATE($F141,AW$2)&gt;DATE(2025,12,31),"",INDEX([1]A2!AT$9:AT$175,MATCH(1,--(RIGHT([1]A2!$B$9:$B$175,LEN([1]A2!$B$9:$B$175)-4)=$A141)*([1]A2!$C$9:$C$175=YEAR($F141)),0)))</f>
        <v/>
      </c>
      <c r="AX141" s="3" t="str" cm="1">
        <f t="array" ref="AX141">IF(EDATE($F141,AX$2)&gt;DATE(2025,12,31),"",INDEX([1]A2!AU$9:AU$175,MATCH(1,--(RIGHT([1]A2!$B$9:$B$175,LEN([1]A2!$B$9:$B$175)-4)=$A141)*([1]A2!$C$9:$C$175=YEAR($F141)),0)))</f>
        <v/>
      </c>
      <c r="AY141" s="3" t="str" cm="1">
        <f t="array" ref="AY141">IF(EDATE($F141,AY$2)&gt;DATE(2025,12,31),"",INDEX([1]A2!AV$9:AV$175,MATCH(1,--(RIGHT([1]A2!$B$9:$B$175,LEN([1]A2!$B$9:$B$175)-4)=$A141)*([1]A2!$C$9:$C$175=YEAR($F141)),0)))</f>
        <v/>
      </c>
      <c r="AZ141" s="3" t="str" cm="1">
        <f t="array" ref="AZ141">IF(EDATE($F141,AZ$2)&gt;DATE(2025,12,31),"",INDEX([1]A2!AW$9:AW$175,MATCH(1,--(RIGHT([1]A2!$B$9:$B$175,LEN([1]A2!$B$9:$B$175)-4)=$A141)*([1]A2!$C$9:$C$175=YEAR($F141)),0)))</f>
        <v/>
      </c>
      <c r="BA141" s="3" t="str" cm="1">
        <f t="array" ref="BA141">IF(EDATE($F141,BA$2)&gt;DATE(2025,12,31),"",INDEX([1]A2!AX$9:AX$175,MATCH(1,--(RIGHT([1]A2!$B$9:$B$175,LEN([1]A2!$B$9:$B$175)-4)=$A141)*([1]A2!$C$9:$C$175=YEAR($F141)),0)))</f>
        <v/>
      </c>
      <c r="BB141" s="3" t="str" cm="1">
        <f t="array" ref="BB141">IF(EDATE($F141,BB$2)&gt;DATE(2025,12,31),"",INDEX([1]A2!AY$9:AY$175,MATCH(1,--(RIGHT([1]A2!$B$9:$B$175,LEN([1]A2!$B$9:$B$175)-4)=$A141)*([1]A2!$C$9:$C$175=YEAR($F141)),0)))</f>
        <v/>
      </c>
      <c r="BC141" s="3" t="str" cm="1">
        <f t="array" ref="BC141">IF(EDATE($F141,BC$2)&gt;DATE(2025,12,31),"",INDEX([1]A2!AZ$9:AZ$175,MATCH(1,--(RIGHT([1]A2!$B$9:$B$175,LEN([1]A2!$B$9:$B$175)-4)=$A141)*([1]A2!$C$9:$C$175=YEAR($F141)),0)))</f>
        <v/>
      </c>
      <c r="BD141" s="3" t="str" cm="1">
        <f t="array" ref="BD141">IF(EDATE($F141,BD$2)&gt;DATE(2025,12,31),"",INDEX([1]A2!BA$9:BA$175,MATCH(1,--(RIGHT([1]A2!$B$9:$B$175,LEN([1]A2!$B$9:$B$175)-4)=$A141)*([1]A2!$C$9:$C$175=YEAR($F141)),0)))</f>
        <v/>
      </c>
      <c r="BE141" s="3" t="str" cm="1">
        <f t="array" ref="BE141">IF(EDATE($F141,BE$2)&gt;DATE(2025,12,31),"",INDEX([1]A2!BB$9:BB$175,MATCH(1,--(RIGHT([1]A2!$B$9:$B$175,LEN([1]A2!$B$9:$B$175)-4)=$A141)*([1]A2!$C$9:$C$175=YEAR($F141)),0)))</f>
        <v/>
      </c>
      <c r="BF141" s="3" t="str" cm="1">
        <f t="array" ref="BF141">IF(EDATE($F141,BF$2)&gt;DATE(2025,12,31),"",INDEX([1]A2!BC$9:BC$175,MATCH(1,--(RIGHT([1]A2!$B$9:$B$175,LEN([1]A2!$B$9:$B$175)-4)=$A141)*([1]A2!$C$9:$C$175=YEAR($F141)),0)))</f>
        <v/>
      </c>
      <c r="BG141" s="3" t="str" cm="1">
        <f t="array" ref="BG141">IF(EDATE($F141,BG$2)&gt;DATE(2025,12,31),"",INDEX([1]A2!BD$9:BD$175,MATCH(1,--(RIGHT([1]A2!$B$9:$B$175,LEN([1]A2!$B$9:$B$175)-4)=$A141)*([1]A2!$C$9:$C$175=YEAR($F141)),0)))</f>
        <v/>
      </c>
      <c r="BH141" s="3" t="str" cm="1">
        <f t="array" ref="BH141">IF(EDATE($F141,BH$2)&gt;DATE(2025,12,31),"",INDEX([1]A2!BE$9:BE$175,MATCH(1,--(RIGHT([1]A2!$B$9:$B$175,LEN([1]A2!$B$9:$B$175)-4)=$A141)*([1]A2!$C$9:$C$175=YEAR($F141)),0)))</f>
        <v/>
      </c>
      <c r="BI141" s="3" t="str" cm="1">
        <f t="array" ref="BI141">IF(EDATE($F141,BI$2)&gt;DATE(2025,12,31),"",INDEX([1]A2!BF$9:BF$175,MATCH(1,--(RIGHT([1]A2!$B$9:$B$175,LEN([1]A2!$B$9:$B$175)-4)=$A141)*([1]A2!$C$9:$C$175=YEAR($F141)),0)))</f>
        <v/>
      </c>
      <c r="BJ141" s="3" t="str" cm="1">
        <f t="array" ref="BJ141">IF(EDATE($F141,BJ$2)&gt;DATE(2025,12,31),"",INDEX([1]A2!BG$9:BG$175,MATCH(1,--(RIGHT([1]A2!$B$9:$B$175,LEN([1]A2!$B$9:$B$175)-4)=$A141)*([1]A2!$C$9:$C$175=YEAR($F141)),0)))</f>
        <v/>
      </c>
      <c r="BK141" s="3" t="str" cm="1">
        <f t="array" ref="BK141">IF(EDATE($F141,BK$2)&gt;DATE(2025,12,31),"",INDEX([1]A2!BH$9:BH$175,MATCH(1,--(RIGHT([1]A2!$B$9:$B$175,LEN([1]A2!$B$9:$B$175)-4)=$A141)*([1]A2!$C$9:$C$175=YEAR($F141)),0)))</f>
        <v/>
      </c>
      <c r="BL141" s="3" t="str" cm="1">
        <f t="array" ref="BL141">IF(EDATE($F141,BL$2)&gt;DATE(2025,12,31),"",INDEX([1]A2!BI$9:BI$175,MATCH(1,--(RIGHT([1]A2!$B$9:$B$175,LEN([1]A2!$B$9:$B$175)-4)=$A141)*([1]A2!$C$9:$C$175=YEAR($F141)),0)))</f>
        <v/>
      </c>
      <c r="BM141" s="3" t="str" cm="1">
        <f t="array" ref="BM141">IF(EDATE($F141,BM$2)&gt;DATE(2025,12,31),"",INDEX([1]A2!BJ$9:BJ$175,MATCH(1,--(RIGHT([1]A2!$B$9:$B$175,LEN([1]A2!$B$9:$B$175)-4)=$A141)*([1]A2!$C$9:$C$175=YEAR($F141)),0)))</f>
        <v/>
      </c>
      <c r="BN141" s="3" t="str" cm="1">
        <f t="array" ref="BN141">IF(EDATE($F141,BN$2)&gt;DATE(2025,12,31),"",INDEX([1]A2!BK$9:BK$175,MATCH(1,--(RIGHT([1]A2!$B$9:$B$175,LEN([1]A2!$B$9:$B$175)-4)=$A141)*([1]A2!$C$9:$C$175=YEAR($F141)),0)))</f>
        <v/>
      </c>
      <c r="BO141" s="3" t="str" cm="1">
        <f t="array" ref="BO141">IF(EDATE($F141,BO$2)&gt;DATE(2025,12,31),"",INDEX([1]A2!BL$9:BL$175,MATCH(1,--(RIGHT([1]A2!$B$9:$B$175,LEN([1]A2!$B$9:$B$175)-4)=$A141)*([1]A2!$C$9:$C$175=YEAR($F141)),0)))</f>
        <v/>
      </c>
      <c r="BP141" s="3" t="str" cm="1">
        <f t="array" ref="BP141">IF(EDATE($F141,BP$2)&gt;DATE(2025,12,31),"",INDEX([1]A2!BM$9:BM$175,MATCH(1,--(RIGHT([1]A2!$B$9:$B$175,LEN([1]A2!$B$9:$B$175)-4)=$A141)*([1]A2!$C$9:$C$175=YEAR($F141)),0)))</f>
        <v/>
      </c>
      <c r="BQ141" s="3" t="str" cm="1">
        <f t="array" ref="BQ141">IF(EDATE($F141,BQ$2)&gt;DATE(2025,12,31),"",INDEX([1]A2!BN$9:BN$175,MATCH(1,--(RIGHT([1]A2!$B$9:$B$175,LEN([1]A2!$B$9:$B$175)-4)=$A141)*([1]A2!$C$9:$C$175=YEAR($F141)),0)))</f>
        <v/>
      </c>
      <c r="BR141" s="3" t="str" cm="1">
        <f t="array" ref="BR141">IF(EDATE($F141,BR$2)&gt;DATE(2025,12,31),"",INDEX([1]A2!BO$9:BO$175,MATCH(1,--(RIGHT([1]A2!$B$9:$B$175,LEN([1]A2!$B$9:$B$175)-4)=$A141)*([1]A2!$C$9:$C$175=YEAR($F141)),0)))</f>
        <v/>
      </c>
      <c r="BS141" s="3" t="str" cm="1">
        <f t="array" ref="BS141">IF(EDATE($F141,BS$2)&gt;DATE(2025,12,31),"",INDEX([1]A2!BP$9:BP$175,MATCH(1,--(RIGHT([1]A2!$B$9:$B$175,LEN([1]A2!$B$9:$B$175)-4)=$A141)*([1]A2!$C$9:$C$175=YEAR($F141)),0)))</f>
        <v/>
      </c>
      <c r="BT141" s="3" t="str" cm="1">
        <f t="array" ref="BT141">IF(EDATE($F141,BT$2)&gt;DATE(2025,12,31),"",INDEX([1]A2!BQ$9:BQ$175,MATCH(1,--(RIGHT([1]A2!$B$9:$B$175,LEN([1]A2!$B$9:$B$175)-4)=$A141)*([1]A2!$C$9:$C$175=YEAR($F141)),0)))</f>
        <v/>
      </c>
      <c r="BU141" s="3" t="str" cm="1">
        <f t="array" ref="BU141">IF(EDATE($F141,BU$2)&gt;DATE(2025,12,31),"",INDEX([1]A2!BR$9:BR$175,MATCH(1,--(RIGHT([1]A2!$B$9:$B$175,LEN([1]A2!$B$9:$B$175)-4)=$A141)*([1]A2!$C$9:$C$175=YEAR($F141)),0)))</f>
        <v/>
      </c>
      <c r="BV141" s="3" t="str" cm="1">
        <f t="array" ref="BV141">IF(EDATE($F141,BV$2)&gt;DATE(2025,12,31),"",INDEX([1]A2!BS$9:BS$175,MATCH(1,--(RIGHT([1]A2!$B$9:$B$175,LEN([1]A2!$B$9:$B$175)-4)=$A141)*([1]A2!$C$9:$C$175=YEAR($F141)),0)))</f>
        <v/>
      </c>
      <c r="BW141" s="3" t="str" cm="1">
        <f t="array" ref="BW141">IF(EDATE($F141,BW$2)&gt;DATE(2025,12,31),"",INDEX([1]A2!BT$9:BT$175,MATCH(1,--(RIGHT([1]A2!$B$9:$B$175,LEN([1]A2!$B$9:$B$175)-4)=$A141)*([1]A2!$C$9:$C$175=YEAR($F141)),0)))</f>
        <v/>
      </c>
      <c r="BX141" s="3" t="str" cm="1">
        <f t="array" ref="BX141">IF(EDATE($F141,BX$2)&gt;DATE(2025,12,31),"",INDEX([1]A2!BU$9:BU$175,MATCH(1,--(RIGHT([1]A2!$B$9:$B$175,LEN([1]A2!$B$9:$B$175)-4)=$A141)*([1]A2!$C$9:$C$175=YEAR($F141)),0)))</f>
        <v/>
      </c>
      <c r="BY141" s="3" t="str" cm="1">
        <f t="array" ref="BY141">IF(EDATE($F141,BY$2)&gt;DATE(2025,12,31),"",INDEX([1]A2!BV$9:BV$175,MATCH(1,--(RIGHT([1]A2!$B$9:$B$175,LEN([1]A2!$B$9:$B$175)-4)=$A141)*([1]A2!$C$9:$C$175=YEAR($F141)),0)))</f>
        <v/>
      </c>
      <c r="BZ141" s="3" t="str" cm="1">
        <f t="array" ref="BZ141">IF(EDATE($F141,BZ$2)&gt;DATE(2025,12,31),"",INDEX([1]A2!BW$9:BW$175,MATCH(1,--(RIGHT([1]A2!$B$9:$B$175,LEN([1]A2!$B$9:$B$175)-4)=$A141)*([1]A2!$C$9:$C$175=YEAR($F141)),0)))</f>
        <v/>
      </c>
      <c r="CA141" s="3" t="str" cm="1">
        <f t="array" ref="CA141">IF(EDATE($F141,CA$2)&gt;DATE(2025,12,31),"",INDEX([1]A2!BX$9:BX$175,MATCH(1,--(RIGHT([1]A2!$B$9:$B$175,LEN([1]A2!$B$9:$B$175)-4)=$A141)*([1]A2!$C$9:$C$175=YEAR($F141)),0)))</f>
        <v/>
      </c>
      <c r="CB141" s="3" t="str" cm="1">
        <f t="array" ref="CB141">IF(EDATE($F141,CB$2)&gt;DATE(2025,12,31),"",INDEX([1]A2!BY$9:BY$175,MATCH(1,--(RIGHT([1]A2!$B$9:$B$175,LEN([1]A2!$B$9:$B$175)-4)=$A141)*([1]A2!$C$9:$C$175=YEAR($F141)),0)))</f>
        <v/>
      </c>
      <c r="CC141" s="3" t="str" cm="1">
        <f t="array" ref="CC141">IF(EDATE($F141,CC$2)&gt;DATE(2025,12,31),"",INDEX([1]A2!BZ$9:BZ$175,MATCH(1,--(RIGHT([1]A2!$B$9:$B$175,LEN([1]A2!$B$9:$B$175)-4)=$A141)*([1]A2!$C$9:$C$175=YEAR($F141)),0)))</f>
        <v/>
      </c>
      <c r="CD141" s="3" t="str" cm="1">
        <f t="array" ref="CD141">IF(EDATE($F141,CD$2)&gt;DATE(2025,12,31),"",INDEX([1]A2!CA$9:CA$175,MATCH(1,--(RIGHT([1]A2!$B$9:$B$175,LEN([1]A2!$B$9:$B$175)-4)=$A141)*([1]A2!$C$9:$C$175=YEAR($F141)),0)))</f>
        <v/>
      </c>
      <c r="CE141" s="3" t="str" cm="1">
        <f t="array" ref="CE141">IF(EDATE($F141,CE$2)&gt;DATE(2025,12,31),"",INDEX([1]A2!CB$9:CB$175,MATCH(1,--(RIGHT([1]A2!$B$9:$B$175,LEN([1]A2!$B$9:$B$175)-4)=$A141)*([1]A2!$C$9:$C$175=YEAR($F141)),0)))</f>
        <v/>
      </c>
      <c r="CF141" s="3" t="str" cm="1">
        <f t="array" ref="CF141">IF(EDATE($F141,CF$2)&gt;DATE(2025,12,31),"",INDEX([1]A2!CC$9:CC$175,MATCH(1,--(RIGHT([1]A2!$B$9:$B$175,LEN([1]A2!$B$9:$B$175)-4)=$A141)*([1]A2!$C$9:$C$175=YEAR($F141)),0)))</f>
        <v/>
      </c>
      <c r="CG141" s="3" t="str" cm="1">
        <f t="array" ref="CG141">IF(EDATE($F141,CG$2)&gt;DATE(2025,12,31),"",INDEX([1]A2!CD$9:CD$175,MATCH(1,--(RIGHT([1]A2!$B$9:$B$175,LEN([1]A2!$B$9:$B$175)-4)=$A141)*([1]A2!$C$9:$C$175=YEAR($F141)),0)))</f>
        <v/>
      </c>
      <c r="CH141" s="3" t="str" cm="1">
        <f t="array" ref="CH141">IF(EDATE($F141,CH$2)&gt;DATE(2025,12,31),"",INDEX([1]A2!CE$9:CE$175,MATCH(1,--(RIGHT([1]A2!$B$9:$B$175,LEN([1]A2!$B$9:$B$175)-4)=$A141)*([1]A2!$C$9:$C$175=YEAR($F141)),0)))</f>
        <v/>
      </c>
      <c r="CI141" s="3" t="str" cm="1">
        <f t="array" ref="CI141">IF(EDATE($F141,CI$2)&gt;DATE(2025,12,31),"",INDEX([1]A2!CF$9:CF$175,MATCH(1,--(RIGHT([1]A2!$B$9:$B$175,LEN([1]A2!$B$9:$B$175)-4)=$A141)*([1]A2!$C$9:$C$175=YEAR($F141)),0)))</f>
        <v/>
      </c>
      <c r="CJ141" s="3" t="str" cm="1">
        <f t="array" ref="CJ141">IF(EDATE($F141,CJ$2)&gt;DATE(2025,12,31),"",INDEX([1]A2!CG$9:CG$175,MATCH(1,--(RIGHT([1]A2!$B$9:$B$175,LEN([1]A2!$B$9:$B$175)-4)=$A141)*([1]A2!$C$9:$C$175=YEAR($F141)),0)))</f>
        <v/>
      </c>
      <c r="CK141" s="3" t="str" cm="1">
        <f t="array" ref="CK141">IF(EDATE($F141,CK$2)&gt;DATE(2025,12,31),"",INDEX([1]A2!CH$9:CH$175,MATCH(1,--(RIGHT([1]A2!$B$9:$B$175,LEN([1]A2!$B$9:$B$175)-4)=$A141)*([1]A2!$C$9:$C$175=YEAR($F141)),0)))</f>
        <v/>
      </c>
      <c r="CL141" s="3" t="str" cm="1">
        <f t="array" ref="CL141">IF(EDATE($F141,CL$2)&gt;DATE(2025,12,31),"",INDEX([1]A2!CI$9:CI$175,MATCH(1,--(RIGHT([1]A2!$B$9:$B$175,LEN([1]A2!$B$9:$B$175)-4)=$A141)*([1]A2!$C$9:$C$175=YEAR($F141)),0)))</f>
        <v/>
      </c>
      <c r="CM141" s="3" t="str" cm="1">
        <f t="array" ref="CM141">IF(EDATE($F141,CM$2)&gt;DATE(2025,12,31),"",INDEX([1]A2!CJ$9:CJ$175,MATCH(1,--(RIGHT([1]A2!$B$9:$B$175,LEN([1]A2!$B$9:$B$175)-4)=$A141)*([1]A2!$C$9:$C$175=YEAR($F141)),0)))</f>
        <v/>
      </c>
      <c r="CN141" s="3" t="str" cm="1">
        <f t="array" ref="CN141">IF(EDATE($F141,CN$2)&gt;DATE(2025,12,31),"",INDEX([1]A2!CK$9:CK$175,MATCH(1,--(RIGHT([1]A2!$B$9:$B$175,LEN([1]A2!$B$9:$B$175)-4)=$A141)*([1]A2!$C$9:$C$175=YEAR($F141)),0)))</f>
        <v/>
      </c>
      <c r="CO141" s="3" t="str" cm="1">
        <f t="array" ref="CO141">IF(EDATE($F141,CO$2)&gt;DATE(2025,12,31),"",INDEX([1]A2!CL$9:CL$175,MATCH(1,--(RIGHT([1]A2!$B$9:$B$175,LEN([1]A2!$B$9:$B$175)-4)=$A141)*([1]A2!$C$9:$C$175=YEAR($F141)),0)))</f>
        <v/>
      </c>
      <c r="CP141" s="3" t="str" cm="1">
        <f t="array" ref="CP141">IF(EDATE($F141,CP$2)&gt;DATE(2025,12,31),"",INDEX([1]A2!CM$9:CM$175,MATCH(1,--(RIGHT([1]A2!$B$9:$B$175,LEN([1]A2!$B$9:$B$175)-4)=$A141)*([1]A2!$C$9:$C$175=YEAR($F141)),0)))</f>
        <v/>
      </c>
      <c r="CQ141" s="3" t="str" cm="1">
        <f t="array" ref="CQ141">IF(EDATE($F141,CQ$2)&gt;DATE(2025,12,31),"",INDEX([1]A2!CN$9:CN$175,MATCH(1,--(RIGHT([1]A2!$B$9:$B$175,LEN([1]A2!$B$9:$B$175)-4)=$A141)*([1]A2!$C$9:$C$175=YEAR($F141)),0)))</f>
        <v/>
      </c>
      <c r="CR141" s="3" t="str" cm="1">
        <f t="array" ref="CR141">IF(EDATE($F141,CR$2)&gt;DATE(2025,12,31),"",INDEX([1]A2!CO$9:CO$175,MATCH(1,--(RIGHT([1]A2!$B$9:$B$175,LEN([1]A2!$B$9:$B$175)-4)=$A141)*([1]A2!$C$9:$C$175=YEAR($F141)),0)))</f>
        <v/>
      </c>
      <c r="CS141" s="3" t="str" cm="1">
        <f t="array" ref="CS141">IF(EDATE($F141,CS$2)&gt;DATE(2025,12,31),"",INDEX([1]A2!CP$9:CP$175,MATCH(1,--(RIGHT([1]A2!$B$9:$B$175,LEN([1]A2!$B$9:$B$175)-4)=$A141)*([1]A2!$C$9:$C$175=YEAR($F141)),0)))</f>
        <v/>
      </c>
      <c r="CT141" s="3" t="str" cm="1">
        <f t="array" ref="CT141">IF(EDATE($F141,CT$2)&gt;DATE(2025,12,31),"",INDEX([1]A2!CQ$9:CQ$175,MATCH(1,--(RIGHT([1]A2!$B$9:$B$175,LEN([1]A2!$B$9:$B$175)-4)=$A141)*([1]A2!$C$9:$C$175=YEAR($F141)),0)))</f>
        <v/>
      </c>
      <c r="CU141" s="3" t="str" cm="1">
        <f t="array" ref="CU141">IF(EDATE($F141,CU$2)&gt;DATE(2025,12,31),"",INDEX([1]A2!CR$9:CR$175,MATCH(1,--(RIGHT([1]A2!$B$9:$B$175,LEN([1]A2!$B$9:$B$175)-4)=$A141)*([1]A2!$C$9:$C$175=YEAR($F141)),0)))</f>
        <v/>
      </c>
      <c r="CV141" s="3" t="str" cm="1">
        <f t="array" ref="CV141">IF(EDATE($F141,CV$2)&gt;DATE(2025,12,31),"",INDEX([1]A2!CS$9:CS$175,MATCH(1,--(RIGHT([1]A2!$B$9:$B$175,LEN([1]A2!$B$9:$B$175)-4)=$A141)*([1]A2!$C$9:$C$175=YEAR($F141)),0)))</f>
        <v/>
      </c>
      <c r="CW141" s="3" t="str" cm="1">
        <f t="array" ref="CW141">IF(EDATE($F141,CW$2)&gt;DATE(2025,12,31),"",INDEX([1]A2!CT$9:CT$175,MATCH(1,--(RIGHT([1]A2!$B$9:$B$175,LEN([1]A2!$B$9:$B$175)-4)=$A141)*([1]A2!$C$9:$C$175=YEAR($F141)),0)))</f>
        <v/>
      </c>
      <c r="CX141" s="3" t="str" cm="1">
        <f t="array" ref="CX141">IF(EDATE($F141,CX$2)&gt;DATE(2025,12,31),"",INDEX([1]A2!CU$9:CU$175,MATCH(1,--(RIGHT([1]A2!$B$9:$B$175,LEN([1]A2!$B$9:$B$175)-4)=$A141)*([1]A2!$C$9:$C$175=YEAR($F141)),0)))</f>
        <v/>
      </c>
      <c r="CY141" s="3" t="str" cm="1">
        <f t="array" ref="CY141">IF(EDATE($F141,CY$2)&gt;DATE(2025,12,31),"",INDEX([1]A2!CV$9:CV$175,MATCH(1,--(RIGHT([1]A2!$B$9:$B$175,LEN([1]A2!$B$9:$B$175)-4)=$A141)*([1]A2!$C$9:$C$175=YEAR($F141)),0)))</f>
        <v/>
      </c>
      <c r="CZ141" s="3" t="str" cm="1">
        <f t="array" ref="CZ141">IF(EDATE($F141,CZ$2)&gt;DATE(2025,12,31),"",INDEX([1]A2!CW$9:CW$175,MATCH(1,--(RIGHT([1]A2!$B$9:$B$175,LEN([1]A2!$B$9:$B$175)-4)=$A141)*([1]A2!$C$9:$C$175=YEAR($F141)),0)))</f>
        <v/>
      </c>
      <c r="DA141" s="3" t="str" cm="1">
        <f t="array" ref="DA141">IF(EDATE($F141,DA$2)&gt;DATE(2025,12,31),"",INDEX([1]A2!CX$9:CX$175,MATCH(1,--(RIGHT([1]A2!$B$9:$B$175,LEN([1]A2!$B$9:$B$175)-4)=$A141)*([1]A2!$C$9:$C$175=YEAR($F141)),0)))</f>
        <v/>
      </c>
      <c r="DB141" s="3" t="str" cm="1">
        <f t="array" ref="DB141">IF(EDATE($F141,DB$2)&gt;DATE(2025,12,31),"",INDEX([1]A2!CY$9:CY$175,MATCH(1,--(RIGHT([1]A2!$B$9:$B$175,LEN([1]A2!$B$9:$B$175)-4)=$A141)*([1]A2!$C$9:$C$175=YEAR($F141)),0)))</f>
        <v/>
      </c>
      <c r="DC141" s="3" t="str" cm="1">
        <f t="array" ref="DC141">IF(EDATE($F141,DC$2)&gt;DATE(2025,12,31),"",INDEX([1]A2!CZ$9:CZ$175,MATCH(1,--(RIGHT([1]A2!$B$9:$B$175,LEN([1]A2!$B$9:$B$175)-4)=$A141)*([1]A2!$C$9:$C$175=YEAR($F141)),0)))</f>
        <v/>
      </c>
      <c r="DD141" s="3" t="str" cm="1">
        <f t="array" ref="DD141">IF(EDATE($F141,DD$2)&gt;DATE(2025,12,31),"",INDEX([1]A2!DA$9:DA$175,MATCH(1,--(RIGHT([1]A2!$B$9:$B$175,LEN([1]A2!$B$9:$B$175)-4)=$A141)*([1]A2!$C$9:$C$175=YEAR($F141)),0)))</f>
        <v/>
      </c>
      <c r="DE141" s="3" t="str" cm="1">
        <f t="array" ref="DE141">IF(EDATE($F141,DE$2)&gt;DATE(2025,12,31),"",INDEX([1]A2!DB$9:DB$175,MATCH(1,--(RIGHT([1]A2!$B$9:$B$175,LEN([1]A2!$B$9:$B$175)-4)=$A141)*([1]A2!$C$9:$C$175=YEAR($F141)),0)))</f>
        <v/>
      </c>
      <c r="DF141" s="3" t="str" cm="1">
        <f t="array" ref="DF141">IF(EDATE($F141,DF$2)&gt;DATE(2025,12,31),"",INDEX([1]A2!DC$9:DC$175,MATCH(1,--(RIGHT([1]A2!$B$9:$B$175,LEN([1]A2!$B$9:$B$175)-4)=$A141)*([1]A2!$C$9:$C$175=YEAR($F141)),0)))</f>
        <v/>
      </c>
      <c r="DG141" s="3" t="str" cm="1">
        <f t="array" ref="DG141">IF(EDATE($F141,DG$2)&gt;DATE(2025,12,31),"",INDEX([1]A2!DD$9:DD$175,MATCH(1,--(RIGHT([1]A2!$B$9:$B$175,LEN([1]A2!$B$9:$B$175)-4)=$A141)*([1]A2!$C$9:$C$175=YEAR($F141)),0)))</f>
        <v/>
      </c>
      <c r="DH141" s="3" t="str" cm="1">
        <f t="array" ref="DH141">IF(EDATE($F141,DH$2)&gt;DATE(2025,12,31),"",INDEX([1]A2!DE$9:DE$175,MATCH(1,--(RIGHT([1]A2!$B$9:$B$175,LEN([1]A2!$B$9:$B$175)-4)=$A141)*([1]A2!$C$9:$C$175=YEAR($F141)),0)))</f>
        <v/>
      </c>
      <c r="DI141" s="3" t="str" cm="1">
        <f t="array" ref="DI141">IF(EDATE($F141,DI$2)&gt;DATE(2025,12,31),"",INDEX([1]A2!DF$9:DF$175,MATCH(1,--(RIGHT([1]A2!$B$9:$B$175,LEN([1]A2!$B$9:$B$175)-4)=$A141)*([1]A2!$C$9:$C$175=YEAR($F141)),0)))</f>
        <v/>
      </c>
      <c r="DJ141" s="3" t="str" cm="1">
        <f t="array" ref="DJ141">IF(EDATE($F141,DJ$2)&gt;DATE(2025,12,31),"",INDEX([1]A2!DG$9:DG$175,MATCH(1,--(RIGHT([1]A2!$B$9:$B$175,LEN([1]A2!$B$9:$B$175)-4)=$A141)*([1]A2!$C$9:$C$175=YEAR($F141)),0)))</f>
        <v/>
      </c>
      <c r="DK141" s="3" t="str" cm="1">
        <f t="array" ref="DK141">IF(EDATE($F141,DK$2)&gt;DATE(2025,12,31),"",INDEX([1]A2!DH$9:DH$175,MATCH(1,--(RIGHT([1]A2!$B$9:$B$175,LEN([1]A2!$B$9:$B$175)-4)=$A141)*([1]A2!$C$9:$C$175=YEAR($F141)),0)))</f>
        <v/>
      </c>
      <c r="DL141" s="3" t="str" cm="1">
        <f t="array" ref="DL141">IF(EDATE($F141,DL$2)&gt;DATE(2025,12,31),"",INDEX([1]A2!DI$9:DI$175,MATCH(1,--(RIGHT([1]A2!$B$9:$B$175,LEN([1]A2!$B$9:$B$175)-4)=$A141)*([1]A2!$C$9:$C$175=YEAR($F141)),0)))</f>
        <v/>
      </c>
      <c r="DM141" s="3" t="str" cm="1">
        <f t="array" ref="DM141">IF(EDATE($F141,DM$2)&gt;DATE(2025,12,31),"",INDEX([1]A2!DJ$9:DJ$175,MATCH(1,--(RIGHT([1]A2!$B$9:$B$175,LEN([1]A2!$B$9:$B$175)-4)=$A141)*([1]A2!$C$9:$C$175=YEAR($F141)),0)))</f>
        <v/>
      </c>
      <c r="DN141" s="3" t="str" cm="1">
        <f t="array" ref="DN141">IF(EDATE($F141,DN$2)&gt;DATE(2025,12,31),"",INDEX([1]A2!DK$9:DK$175,MATCH(1,--(RIGHT([1]A2!$B$9:$B$175,LEN([1]A2!$B$9:$B$175)-4)=$A141)*([1]A2!$C$9:$C$175=YEAR($F141)),0)))</f>
        <v/>
      </c>
      <c r="DO141" s="3" t="str" cm="1">
        <f t="array" ref="DO141">IF(EDATE($F141,DO$2)&gt;DATE(2025,12,31),"",INDEX([1]A2!DL$9:DL$175,MATCH(1,--(RIGHT([1]A2!$B$9:$B$175,LEN([1]A2!$B$9:$B$175)-4)=$A141)*([1]A2!$C$9:$C$175=YEAR($F141)),0)))</f>
        <v/>
      </c>
      <c r="DP141" s="3" t="str" cm="1">
        <f t="array" ref="DP141">IF(EDATE($F141,DP$2)&gt;DATE(2025,12,31),"",INDEX([1]A2!DM$9:DM$175,MATCH(1,--(RIGHT([1]A2!$B$9:$B$175,LEN([1]A2!$B$9:$B$175)-4)=$A141)*([1]A2!$C$9:$C$175=YEAR($F141)),0)))</f>
        <v/>
      </c>
      <c r="DQ141" s="3" t="str" cm="1">
        <f t="array" ref="DQ141">IF(EDATE($F141,DQ$2)&gt;DATE(2025,12,31),"",INDEX([1]A2!DN$9:DN$175,MATCH(1,--(RIGHT([1]A2!$B$9:$B$175,LEN([1]A2!$B$9:$B$175)-4)=$A141)*([1]A2!$C$9:$C$175=YEAR($F141)),0)))</f>
        <v/>
      </c>
      <c r="DR141" s="3" t="str" cm="1">
        <f t="array" ref="DR141">IF(EDATE($F141,DR$2)&gt;DATE(2025,12,31),"",INDEX([1]A2!DO$9:DO$175,MATCH(1,--(RIGHT([1]A2!$B$9:$B$175,LEN([1]A2!$B$9:$B$175)-4)=$A141)*([1]A2!$C$9:$C$175=YEAR($F141)),0)))</f>
        <v/>
      </c>
      <c r="DS141" s="3" t="str" cm="1">
        <f t="array" ref="DS141">IF(EDATE($F141,DS$2)&gt;DATE(2025,12,31),"",INDEX([1]A2!DP$9:DP$175,MATCH(1,--(RIGHT([1]A2!$B$9:$B$175,LEN([1]A2!$B$9:$B$175)-4)=$A141)*([1]A2!$C$9:$C$175=YEAR($F141)),0)))</f>
        <v/>
      </c>
      <c r="DT141" s="3" t="str" cm="1">
        <f t="array" ref="DT141">IF(EDATE($F141,DT$2)&gt;DATE(2025,12,31),"",INDEX([1]A2!DQ$9:DQ$175,MATCH(1,--(RIGHT([1]A2!$B$9:$B$175,LEN([1]A2!$B$9:$B$175)-4)=$A141)*([1]A2!$C$9:$C$175=YEAR($F141)),0)))</f>
        <v/>
      </c>
      <c r="DU141" s="3" t="str" cm="1">
        <f t="array" ref="DU141">IF(EDATE($F141,DU$2)&gt;DATE(2025,12,31),"",INDEX([1]A2!DR$9:DR$175,MATCH(1,--(RIGHT([1]A2!$B$9:$B$175,LEN([1]A2!$B$9:$B$175)-4)=$A141)*([1]A2!$C$9:$C$175=YEAR($F141)),0)))</f>
        <v/>
      </c>
      <c r="DV141" s="3" t="str" cm="1">
        <f t="array" ref="DV141">IF(EDATE($F141,DV$2)&gt;DATE(2025,12,31),"",INDEX([1]A2!DS$9:DS$175,MATCH(1,--(RIGHT([1]A2!$B$9:$B$175,LEN([1]A2!$B$9:$B$175)-4)=$A141)*([1]A2!$C$9:$C$175=YEAR($F141)),0)))</f>
        <v/>
      </c>
      <c r="DW141" s="3" t="str" cm="1">
        <f t="array" ref="DW141">IF(EDATE($F141,DW$2)&gt;DATE(2025,12,31),"",INDEX([1]A2!DT$9:DT$175,MATCH(1,--(RIGHT([1]A2!$B$9:$B$175,LEN([1]A2!$B$9:$B$175)-4)=$A141)*([1]A2!$C$9:$C$175=YEAR($F141)),0)))</f>
        <v/>
      </c>
      <c r="DX141" s="3" t="str" cm="1">
        <f t="array" ref="DX141">IF(EDATE($F141,DX$2)&gt;DATE(2025,12,31),"",INDEX([1]A2!DU$9:DU$175,MATCH(1,--(RIGHT([1]A2!$B$9:$B$175,LEN([1]A2!$B$9:$B$175)-4)=$A141)*([1]A2!$C$9:$C$175=YEAR($F141)),0)))</f>
        <v/>
      </c>
      <c r="DY141" s="3" t="str" cm="1">
        <f t="array" ref="DY141">IF(EDATE($F141,DY$2)&gt;DATE(2025,12,31),"",INDEX([1]A2!DV$9:DV$175,MATCH(1,--(RIGHT([1]A2!$B$9:$B$175,LEN([1]A2!$B$9:$B$175)-4)=$A141)*([1]A2!$C$9:$C$175=YEAR($F141)),0)))</f>
        <v/>
      </c>
      <c r="DZ141" s="3" t="str" cm="1">
        <f t="array" ref="DZ141">IF(EDATE($F141,DZ$2)&gt;DATE(2025,12,31),"",INDEX([1]A2!DW$9:DW$175,MATCH(1,--(RIGHT([1]A2!$B$9:$B$175,LEN([1]A2!$B$9:$B$175)-4)=$A141)*([1]A2!$C$9:$C$175=YEAR($F141)),0)))</f>
        <v/>
      </c>
      <c r="EA141" s="3" t="str" cm="1">
        <f t="array" ref="EA141">IF(EDATE($F141,EA$2)&gt;DATE(2025,12,31),"",INDEX([1]A2!DX$9:DX$175,MATCH(1,--(RIGHT([1]A2!$B$9:$B$175,LEN([1]A2!$B$9:$B$175)-4)=$A141)*([1]A2!$C$9:$C$175=YEAR($F141)),0)))</f>
        <v/>
      </c>
      <c r="EB141" s="3" t="str" cm="1">
        <f t="array" ref="EB141">IF(EDATE($F141,EB$2)&gt;DATE(2025,12,31),"",INDEX([1]A2!DY$9:DY$175,MATCH(1,--(RIGHT([1]A2!$B$9:$B$175,LEN([1]A2!$B$9:$B$175)-4)=$A141)*([1]A2!$C$9:$C$175=YEAR($F141)),0)))</f>
        <v/>
      </c>
      <c r="EC141" s="3" t="str" cm="1">
        <f t="array" ref="EC141">IF(EDATE($F141,EC$2)&gt;DATE(2025,12,31),"",INDEX([1]A2!DZ$9:DZ$175,MATCH(1,--(RIGHT([1]A2!$B$9:$B$175,LEN([1]A2!$B$9:$B$175)-4)=$A141)*([1]A2!$C$9:$C$175=YEAR($F141)),0)))</f>
        <v/>
      </c>
      <c r="ED141" s="3" t="str" cm="1">
        <f t="array" ref="ED141">IF(EDATE($F141,ED$2)&gt;DATE(2025,12,31),"",INDEX([1]A2!EA$9:EA$175,MATCH(1,--(RIGHT([1]A2!$B$9:$B$175,LEN([1]A2!$B$9:$B$175)-4)=$A141)*([1]A2!$C$9:$C$175=YEAR($F141)),0)))</f>
        <v/>
      </c>
      <c r="EE141" s="3" t="str" cm="1">
        <f t="array" ref="EE141">IF(EDATE($F141,EE$2)&gt;DATE(2025,12,31),"",INDEX([1]A2!EB$9:EB$175,MATCH(1,--(RIGHT([1]A2!$B$9:$B$175,LEN([1]A2!$B$9:$B$175)-4)=$A141)*([1]A2!$C$9:$C$175=YEAR($F141)),0)))</f>
        <v/>
      </c>
      <c r="EF141" s="3" t="str" cm="1">
        <f t="array" ref="EF141">IF(EDATE($F141,EF$2)&gt;DATE(2025,12,31),"",INDEX([1]A2!EC$9:EC$175,MATCH(1,--(RIGHT([1]A2!$B$9:$B$175,LEN([1]A2!$B$9:$B$175)-4)=$A141)*([1]A2!$C$9:$C$175=YEAR($F141)),0)))</f>
        <v/>
      </c>
      <c r="EG141" s="3" t="str" cm="1">
        <f t="array" ref="EG141">IF(EDATE($F141,EG$2)&gt;DATE(2025,12,31),"",INDEX([1]A2!ED$9:ED$175,MATCH(1,--(RIGHT([1]A2!$B$9:$B$175,LEN([1]A2!$B$9:$B$175)-4)=$A141)*([1]A2!$C$9:$C$175=YEAR($F141)),0)))</f>
        <v/>
      </c>
      <c r="EH141" s="3" t="str" cm="1">
        <f t="array" ref="EH141">IF(EDATE($F141,EH$2)&gt;DATE(2025,12,31),"",INDEX([1]A2!EE$9:EE$175,MATCH(1,--(RIGHT([1]A2!$B$9:$B$175,LEN([1]A2!$B$9:$B$175)-4)=$A141)*([1]A2!$C$9:$C$175=YEAR($F141)),0)))</f>
        <v/>
      </c>
      <c r="EI141" s="3" t="str" cm="1">
        <f t="array" ref="EI141">IF(EDATE($F141,EI$2)&gt;DATE(2025,12,31),"",INDEX([1]A2!EF$9:EF$175,MATCH(1,--(RIGHT([1]A2!$B$9:$B$175,LEN([1]A2!$B$9:$B$175)-4)=$A141)*([1]A2!$C$9:$C$175=YEAR($F141)),0)))</f>
        <v/>
      </c>
      <c r="EJ141" s="3" t="str" cm="1">
        <f t="array" ref="EJ141">IF(EDATE($F141,EJ$2)&gt;DATE(2025,12,31),"",INDEX([1]A2!EG$9:EG$175,MATCH(1,--(RIGHT([1]A2!$B$9:$B$175,LEN([1]A2!$B$9:$B$175)-4)=$A141)*([1]A2!$C$9:$C$175=YEAR($F141)),0)))</f>
        <v/>
      </c>
      <c r="EK141" s="3" t="str" cm="1">
        <f t="array" ref="EK141">IF(EDATE($F141,EK$2)&gt;DATE(2025,12,31),"",INDEX([1]A2!EH$9:EH$175,MATCH(1,--(RIGHT([1]A2!$B$9:$B$175,LEN([1]A2!$B$9:$B$175)-4)=$A141)*([1]A2!$C$9:$C$175=YEAR($F141)),0)))</f>
        <v/>
      </c>
      <c r="EL141" s="3" t="str" cm="1">
        <f t="array" ref="EL141">IF(EDATE($F141,EL$2)&gt;DATE(2025,12,31),"",INDEX([1]A2!EI$9:EI$175,MATCH(1,--(RIGHT([1]A2!$B$9:$B$175,LEN([1]A2!$B$9:$B$175)-4)=$A141)*([1]A2!$C$9:$C$175=YEAR($F141)),0)))</f>
        <v/>
      </c>
      <c r="EM141" s="3" t="str" cm="1">
        <f t="array" ref="EM141">IF(EDATE($F141,EM$2)&gt;DATE(2025,12,31),"",INDEX([1]A2!EJ$9:EJ$175,MATCH(1,--(RIGHT([1]A2!$B$9:$B$175,LEN([1]A2!$B$9:$B$175)-4)=$A141)*([1]A2!$C$9:$C$175=YEAR($F141)),0)))</f>
        <v/>
      </c>
      <c r="EN141" s="3" t="str" cm="1">
        <f t="array" ref="EN141">IF(EDATE($F141,EN$2)&gt;DATE(2025,12,31),"",INDEX([1]A2!EK$9:EK$175,MATCH(1,--(RIGHT([1]A2!$B$9:$B$175,LEN([1]A2!$B$9:$B$175)-4)=$A141)*([1]A2!$C$9:$C$175=YEAR($F141)),0)))</f>
        <v/>
      </c>
      <c r="EO141" s="3" t="str" cm="1">
        <f t="array" ref="EO141">IF(EDATE($F141,EO$2)&gt;DATE(2025,12,31),"",INDEX([1]A2!EL$9:EL$175,MATCH(1,--(RIGHT([1]A2!$B$9:$B$175,LEN([1]A2!$B$9:$B$175)-4)=$A141)*([1]A2!$C$9:$C$175=YEAR($F141)),0)))</f>
        <v/>
      </c>
      <c r="EP141" s="3" t="str" cm="1">
        <f t="array" ref="EP141">IF(EDATE($F141,EP$2)&gt;DATE(2025,12,31),"",INDEX([1]A2!EM$9:EM$175,MATCH(1,--(RIGHT([1]A2!$B$9:$B$175,LEN([1]A2!$B$9:$B$175)-4)=$A141)*([1]A2!$C$9:$C$175=YEAR($F141)),0)))</f>
        <v/>
      </c>
      <c r="EQ141" s="3" t="str" cm="1">
        <f t="array" ref="EQ141">IF(EDATE($F141,EQ$2)&gt;DATE(2025,12,31),"",INDEX([1]A2!EN$9:EN$175,MATCH(1,--(RIGHT([1]A2!$B$9:$B$175,LEN([1]A2!$B$9:$B$175)-4)=$A141)*([1]A2!$C$9:$C$175=YEAR($F141)),0)))</f>
        <v/>
      </c>
      <c r="ER141" s="3" t="str" cm="1">
        <f t="array" ref="ER141">IF(EDATE($F141,ER$2)&gt;DATE(2025,12,31),"",INDEX([1]A2!EO$9:EO$175,MATCH(1,--(RIGHT([1]A2!$B$9:$B$175,LEN([1]A2!$B$9:$B$175)-4)=$A141)*([1]A2!$C$9:$C$175=YEAR($F141)),0)))</f>
        <v/>
      </c>
      <c r="ES141" s="3" t="str" cm="1">
        <f t="array" ref="ES141">IF(EDATE($F141,ES$2)&gt;DATE(2025,12,31),"",INDEX([1]A2!EP$9:EP$175,MATCH(1,--(RIGHT([1]A2!$B$9:$B$175,LEN([1]A2!$B$9:$B$175)-4)=$A141)*([1]A2!$C$9:$C$175=YEAR($F141)),0)))</f>
        <v/>
      </c>
      <c r="ET141" s="3" t="str" cm="1">
        <f t="array" ref="ET141">IF(EDATE($F141,ET$2)&gt;DATE(2025,12,31),"",INDEX([1]A2!EQ$9:EQ$175,MATCH(1,--(RIGHT([1]A2!$B$9:$B$175,LEN([1]A2!$B$9:$B$175)-4)=$A141)*([1]A2!$C$9:$C$175=YEAR($F141)),0)))</f>
        <v/>
      </c>
      <c r="EU141" s="3" t="str" cm="1">
        <f t="array" ref="EU141">IF(EDATE($F141,EU$2)&gt;DATE(2025,12,31),"",INDEX([1]A2!ER$9:ER$175,MATCH(1,--(RIGHT([1]A2!$B$9:$B$175,LEN([1]A2!$B$9:$B$175)-4)=$A141)*([1]A2!$C$9:$C$175=YEAR($F141)),0)))</f>
        <v/>
      </c>
      <c r="EV141" s="3" t="str" cm="1">
        <f t="array" ref="EV141">IF(EDATE($F141,EV$2)&gt;DATE(2025,12,31),"",INDEX([1]A2!ES$9:ES$175,MATCH(1,--(RIGHT([1]A2!$B$9:$B$175,LEN([1]A2!$B$9:$B$175)-4)=$A141)*([1]A2!$C$9:$C$175=YEAR($F141)),0)))</f>
        <v/>
      </c>
      <c r="EW141" s="3" t="str" cm="1">
        <f t="array" ref="EW141">IF(EDATE($F141,EW$2)&gt;DATE(2025,12,31),"",INDEX([1]A2!ET$9:ET$175,MATCH(1,--(RIGHT([1]A2!$B$9:$B$175,LEN([1]A2!$B$9:$B$175)-4)=$A141)*([1]A2!$C$9:$C$175=YEAR($F141)),0)))</f>
        <v/>
      </c>
      <c r="EX141" s="3" t="str" cm="1">
        <f t="array" ref="EX141">IF(EDATE($F141,EX$2)&gt;DATE(2025,12,31),"",INDEX([1]A2!EU$9:EU$175,MATCH(1,--(RIGHT([1]A2!$B$9:$B$175,LEN([1]A2!$B$9:$B$175)-4)=$A141)*([1]A2!$C$9:$C$175=YEAR($F141)),0)))</f>
        <v/>
      </c>
      <c r="EY141" s="3" t="str" cm="1">
        <f t="array" ref="EY141">IF(EDATE($F141,EY$2)&gt;DATE(2025,12,31),"",INDEX([1]A2!EV$9:EV$175,MATCH(1,--(RIGHT([1]A2!$B$9:$B$175,LEN([1]A2!$B$9:$B$175)-4)=$A141)*([1]A2!$C$9:$C$175=YEAR($F141)),0)))</f>
        <v/>
      </c>
      <c r="EZ141" s="3" t="str" cm="1">
        <f t="array" ref="EZ141">IF(EDATE($F141,EZ$2)&gt;DATE(2025,12,31),"",INDEX([1]A2!EW$9:EW$175,MATCH(1,--(RIGHT([1]A2!$B$9:$B$175,LEN([1]A2!$B$9:$B$175)-4)=$A141)*([1]A2!$C$9:$C$175=YEAR($F141)),0)))</f>
        <v/>
      </c>
      <c r="FA141" s="3" t="str" cm="1">
        <f t="array" ref="FA141">IF(EDATE($F141,FA$2)&gt;DATE(2025,12,31),"",INDEX([1]A2!EX$9:EX$175,MATCH(1,--(RIGHT([1]A2!$B$9:$B$175,LEN([1]A2!$B$9:$B$175)-4)=$A141)*([1]A2!$C$9:$C$175=YEAR($F141)),0)))</f>
        <v/>
      </c>
    </row>
    <row r="142" spans="1:157" x14ac:dyDescent="0.2">
      <c r="A142" s="28" t="s">
        <v>807</v>
      </c>
      <c r="B142" s="8" t="s">
        <v>6</v>
      </c>
      <c r="C142" s="8" t="s">
        <v>65</v>
      </c>
      <c r="D142" s="9" t="s">
        <v>19</v>
      </c>
      <c r="E142" s="9" t="s">
        <v>0</v>
      </c>
      <c r="F142" s="94">
        <f t="shared" si="11"/>
        <v>43466</v>
      </c>
      <c r="G142" s="3" cm="1">
        <f t="array" ref="G142">IF(EDATE($F142,G$2)&gt;DATE(2025,12,31),"",INDEX([1]A2!D$9:D$175,MATCH(1,--(RIGHT([1]A2!$B$9:$B$175,LEN([1]A2!$B$9:$B$175)-4)=$A142)*([1]A2!$C$9:$C$175=YEAR($F142)),0)))</f>
        <v>11139.7533</v>
      </c>
      <c r="H142" s="3" cm="1">
        <f t="array" ref="H142">IF(EDATE($F142,H$2)&gt;DATE(2025,12,31),"",INDEX([1]A2!E$9:E$175,MATCH(1,--(RIGHT([1]A2!$B$9:$B$175,LEN([1]A2!$B$9:$B$175)-4)=$A142)*([1]A2!$C$9:$C$175=YEAR($F142)),0)))</f>
        <v>4100417.4667999996</v>
      </c>
      <c r="I142" s="3" cm="1">
        <f t="array" ref="I142">IF(EDATE($F142,I$2)&gt;DATE(2025,12,31),"",INDEX([1]A2!F$9:F$175,MATCH(1,--(RIGHT([1]A2!$B$9:$B$175,LEN([1]A2!$B$9:$B$175)-4)=$A142)*([1]A2!$C$9:$C$175=YEAR($F142)),0)))</f>
        <v>19754110.847200003</v>
      </c>
      <c r="J142" s="3" cm="1">
        <f t="array" ref="J142">IF(EDATE($F142,J$2)&gt;DATE(2025,12,31),"",INDEX([1]A2!G$9:G$175,MATCH(1,--(RIGHT([1]A2!$B$9:$B$175,LEN([1]A2!$B$9:$B$175)-4)=$A142)*([1]A2!$C$9:$C$175=YEAR($F142)),0)))</f>
        <v>43561557.01030001</v>
      </c>
      <c r="K142" s="3" cm="1">
        <f t="array" ref="K142">IF(EDATE($F142,K$2)&gt;DATE(2025,12,31),"",INDEX([1]A2!H$9:H$175,MATCH(1,--(RIGHT([1]A2!$B$9:$B$175,LEN([1]A2!$B$9:$B$175)-4)=$A142)*([1]A2!$C$9:$C$175=YEAR($F142)),0)))</f>
        <v>66930762.613000035</v>
      </c>
      <c r="L142" s="3" cm="1">
        <f t="array" ref="L142">IF(EDATE($F142,L$2)&gt;DATE(2025,12,31),"",INDEX([1]A2!I$9:I$175,MATCH(1,--(RIGHT([1]A2!$B$9:$B$175,LEN([1]A2!$B$9:$B$175)-4)=$A142)*([1]A2!$C$9:$C$175=YEAR($F142)),0)))</f>
        <v>94495535.768299982</v>
      </c>
      <c r="M142" s="3" cm="1">
        <f t="array" ref="M142">IF(EDATE($F142,M$2)&gt;DATE(2025,12,31),"",INDEX([1]A2!J$9:J$175,MATCH(1,--(RIGHT([1]A2!$B$9:$B$175,LEN([1]A2!$B$9:$B$175)-4)=$A142)*([1]A2!$C$9:$C$175=YEAR($F142)),0)))</f>
        <v>117089256.48489997</v>
      </c>
      <c r="N142" s="3" t="str" cm="1">
        <f t="array" ref="N142">IF(EDATE($F142,N$2)&gt;DATE(2025,12,31),"",INDEX([1]A2!K$9:K$175,MATCH(1,--(RIGHT([1]A2!$B$9:$B$175,LEN([1]A2!$B$9:$B$175)-4)=$A142)*([1]A2!$C$9:$C$175=YEAR($F142)),0)))</f>
        <v/>
      </c>
      <c r="O142" s="3" t="str" cm="1">
        <f t="array" ref="O142">IF(EDATE($F142,O$2)&gt;DATE(2025,12,31),"",INDEX([1]A2!L$9:L$175,MATCH(1,--(RIGHT([1]A2!$B$9:$B$175,LEN([1]A2!$B$9:$B$175)-4)=$A142)*([1]A2!$C$9:$C$175=YEAR($F142)),0)))</f>
        <v/>
      </c>
      <c r="P142" s="3" t="str" cm="1">
        <f t="array" ref="P142">IF(EDATE($F142,P$2)&gt;DATE(2025,12,31),"",INDEX([1]A2!M$9:M$175,MATCH(1,--(RIGHT([1]A2!$B$9:$B$175,LEN([1]A2!$B$9:$B$175)-4)=$A142)*([1]A2!$C$9:$C$175=YEAR($F142)),0)))</f>
        <v/>
      </c>
      <c r="Q142" s="3" t="str" cm="1">
        <f t="array" ref="Q142">IF(EDATE($F142,Q$2)&gt;DATE(2025,12,31),"",INDEX([1]A2!N$9:N$175,MATCH(1,--(RIGHT([1]A2!$B$9:$B$175,LEN([1]A2!$B$9:$B$175)-4)=$A142)*([1]A2!$C$9:$C$175=YEAR($F142)),0)))</f>
        <v/>
      </c>
      <c r="R142" s="3" t="str" cm="1">
        <f t="array" ref="R142">IF(EDATE($F142,R$2)&gt;DATE(2025,12,31),"",INDEX([1]A2!O$9:O$175,MATCH(1,--(RIGHT([1]A2!$B$9:$B$175,LEN([1]A2!$B$9:$B$175)-4)=$A142)*([1]A2!$C$9:$C$175=YEAR($F142)),0)))</f>
        <v/>
      </c>
      <c r="S142" s="3" t="str" cm="1">
        <f t="array" ref="S142">IF(EDATE($F142,S$2)&gt;DATE(2025,12,31),"",INDEX([1]A2!P$9:P$175,MATCH(1,--(RIGHT([1]A2!$B$9:$B$175,LEN([1]A2!$B$9:$B$175)-4)=$A142)*([1]A2!$C$9:$C$175=YEAR($F142)),0)))</f>
        <v/>
      </c>
      <c r="T142" s="3" t="str" cm="1">
        <f t="array" ref="T142">IF(EDATE($F142,T$2)&gt;DATE(2025,12,31),"",INDEX([1]A2!Q$9:Q$175,MATCH(1,--(RIGHT([1]A2!$B$9:$B$175,LEN([1]A2!$B$9:$B$175)-4)=$A142)*([1]A2!$C$9:$C$175=YEAR($F142)),0)))</f>
        <v/>
      </c>
      <c r="U142" s="3" t="str" cm="1">
        <f t="array" ref="U142">IF(EDATE($F142,U$2)&gt;DATE(2025,12,31),"",INDEX([1]A2!R$9:R$175,MATCH(1,--(RIGHT([1]A2!$B$9:$B$175,LEN([1]A2!$B$9:$B$175)-4)=$A142)*([1]A2!$C$9:$C$175=YEAR($F142)),0)))</f>
        <v/>
      </c>
      <c r="V142" s="3" t="str" cm="1">
        <f t="array" ref="V142">IF(EDATE($F142,V$2)&gt;DATE(2025,12,31),"",INDEX([1]A2!S$9:S$175,MATCH(1,--(RIGHT([1]A2!$B$9:$B$175,LEN([1]A2!$B$9:$B$175)-4)=$A142)*([1]A2!$C$9:$C$175=YEAR($F142)),0)))</f>
        <v/>
      </c>
      <c r="W142" s="3" t="str" cm="1">
        <f t="array" ref="W142">IF(EDATE($F142,W$2)&gt;DATE(2025,12,31),"",INDEX([1]A2!T$9:T$175,MATCH(1,--(RIGHT([1]A2!$B$9:$B$175,LEN([1]A2!$B$9:$B$175)-4)=$A142)*([1]A2!$C$9:$C$175=YEAR($F142)),0)))</f>
        <v/>
      </c>
      <c r="X142" s="3" t="str" cm="1">
        <f t="array" ref="X142">IF(EDATE($F142,X$2)&gt;DATE(2025,12,31),"",INDEX([1]A2!U$9:U$175,MATCH(1,--(RIGHT([1]A2!$B$9:$B$175,LEN([1]A2!$B$9:$B$175)-4)=$A142)*([1]A2!$C$9:$C$175=YEAR($F142)),0)))</f>
        <v/>
      </c>
      <c r="Y142" s="3" t="str" cm="1">
        <f t="array" ref="Y142">IF(EDATE($F142,Y$2)&gt;DATE(2025,12,31),"",INDEX([1]A2!V$9:V$175,MATCH(1,--(RIGHT([1]A2!$B$9:$B$175,LEN([1]A2!$B$9:$B$175)-4)=$A142)*([1]A2!$C$9:$C$175=YEAR($F142)),0)))</f>
        <v/>
      </c>
      <c r="Z142" s="3" t="str" cm="1">
        <f t="array" ref="Z142">IF(EDATE($F142,Z$2)&gt;DATE(2025,12,31),"",INDEX([1]A2!W$9:W$175,MATCH(1,--(RIGHT([1]A2!$B$9:$B$175,LEN([1]A2!$B$9:$B$175)-4)=$A142)*([1]A2!$C$9:$C$175=YEAR($F142)),0)))</f>
        <v/>
      </c>
      <c r="AA142" s="3" t="str" cm="1">
        <f t="array" ref="AA142">IF(EDATE($F142,AA$2)&gt;DATE(2025,12,31),"",INDEX([1]A2!X$9:X$175,MATCH(1,--(RIGHT([1]A2!$B$9:$B$175,LEN([1]A2!$B$9:$B$175)-4)=$A142)*([1]A2!$C$9:$C$175=YEAR($F142)),0)))</f>
        <v/>
      </c>
      <c r="AB142" s="3" t="str" cm="1">
        <f t="array" ref="AB142">IF(EDATE($F142,AB$2)&gt;DATE(2025,12,31),"",INDEX([1]A2!Y$9:Y$175,MATCH(1,--(RIGHT([1]A2!$B$9:$B$175,LEN([1]A2!$B$9:$B$175)-4)=$A142)*([1]A2!$C$9:$C$175=YEAR($F142)),0)))</f>
        <v/>
      </c>
      <c r="AC142" s="3" t="str" cm="1">
        <f t="array" ref="AC142">IF(EDATE($F142,AC$2)&gt;DATE(2025,12,31),"",INDEX([1]A2!Z$9:Z$175,MATCH(1,--(RIGHT([1]A2!$B$9:$B$175,LEN([1]A2!$B$9:$B$175)-4)=$A142)*([1]A2!$C$9:$C$175=YEAR($F142)),0)))</f>
        <v/>
      </c>
      <c r="AD142" s="3" t="str" cm="1">
        <f t="array" ref="AD142">IF(EDATE($F142,AD$2)&gt;DATE(2025,12,31),"",INDEX([1]A2!AA$9:AA$175,MATCH(1,--(RIGHT([1]A2!$B$9:$B$175,LEN([1]A2!$B$9:$B$175)-4)=$A142)*([1]A2!$C$9:$C$175=YEAR($F142)),0)))</f>
        <v/>
      </c>
      <c r="AE142" s="3" t="str" cm="1">
        <f t="array" ref="AE142">IF(EDATE($F142,AE$2)&gt;DATE(2025,12,31),"",INDEX([1]A2!AB$9:AB$175,MATCH(1,--(RIGHT([1]A2!$B$9:$B$175,LEN([1]A2!$B$9:$B$175)-4)=$A142)*([1]A2!$C$9:$C$175=YEAR($F142)),0)))</f>
        <v/>
      </c>
      <c r="AF142" s="3" t="str" cm="1">
        <f t="array" ref="AF142">IF(EDATE($F142,AF$2)&gt;DATE(2025,12,31),"",INDEX([1]A2!AC$9:AC$175,MATCH(1,--(RIGHT([1]A2!$B$9:$B$175,LEN([1]A2!$B$9:$B$175)-4)=$A142)*([1]A2!$C$9:$C$175=YEAR($F142)),0)))</f>
        <v/>
      </c>
      <c r="AG142" s="3" t="str" cm="1">
        <f t="array" ref="AG142">IF(EDATE($F142,AG$2)&gt;DATE(2025,12,31),"",INDEX([1]A2!AD$9:AD$175,MATCH(1,--(RIGHT([1]A2!$B$9:$B$175,LEN([1]A2!$B$9:$B$175)-4)=$A142)*([1]A2!$C$9:$C$175=YEAR($F142)),0)))</f>
        <v/>
      </c>
      <c r="AH142" s="3" t="str" cm="1">
        <f t="array" ref="AH142">IF(EDATE($F142,AH$2)&gt;DATE(2025,12,31),"",INDEX([1]A2!AE$9:AE$175,MATCH(1,--(RIGHT([1]A2!$B$9:$B$175,LEN([1]A2!$B$9:$B$175)-4)=$A142)*([1]A2!$C$9:$C$175=YEAR($F142)),0)))</f>
        <v/>
      </c>
      <c r="AI142" s="3" t="str" cm="1">
        <f t="array" ref="AI142">IF(EDATE($F142,AI$2)&gt;DATE(2025,12,31),"",INDEX([1]A2!AF$9:AF$175,MATCH(1,--(RIGHT([1]A2!$B$9:$B$175,LEN([1]A2!$B$9:$B$175)-4)=$A142)*([1]A2!$C$9:$C$175=YEAR($F142)),0)))</f>
        <v/>
      </c>
      <c r="AJ142" s="3" t="str" cm="1">
        <f t="array" ref="AJ142">IF(EDATE($F142,AJ$2)&gt;DATE(2025,12,31),"",INDEX([1]A2!AG$9:AG$175,MATCH(1,--(RIGHT([1]A2!$B$9:$B$175,LEN([1]A2!$B$9:$B$175)-4)=$A142)*([1]A2!$C$9:$C$175=YEAR($F142)),0)))</f>
        <v/>
      </c>
      <c r="AK142" s="3" t="str" cm="1">
        <f t="array" ref="AK142">IF(EDATE($F142,AK$2)&gt;DATE(2025,12,31),"",INDEX([1]A2!AH$9:AH$175,MATCH(1,--(RIGHT([1]A2!$B$9:$B$175,LEN([1]A2!$B$9:$B$175)-4)=$A142)*([1]A2!$C$9:$C$175=YEAR($F142)),0)))</f>
        <v/>
      </c>
      <c r="AL142" s="3" t="str" cm="1">
        <f t="array" ref="AL142">IF(EDATE($F142,AL$2)&gt;DATE(2025,12,31),"",INDEX([1]A2!AI$9:AI$175,MATCH(1,--(RIGHT([1]A2!$B$9:$B$175,LEN([1]A2!$B$9:$B$175)-4)=$A142)*([1]A2!$C$9:$C$175=YEAR($F142)),0)))</f>
        <v/>
      </c>
      <c r="AM142" s="3" t="str" cm="1">
        <f t="array" ref="AM142">IF(EDATE($F142,AM$2)&gt;DATE(2025,12,31),"",INDEX([1]A2!AJ$9:AJ$175,MATCH(1,--(RIGHT([1]A2!$B$9:$B$175,LEN([1]A2!$B$9:$B$175)-4)=$A142)*([1]A2!$C$9:$C$175=YEAR($F142)),0)))</f>
        <v/>
      </c>
      <c r="AN142" s="3" t="str" cm="1">
        <f t="array" ref="AN142">IF(EDATE($F142,AN$2)&gt;DATE(2025,12,31),"",INDEX([1]A2!AK$9:AK$175,MATCH(1,--(RIGHT([1]A2!$B$9:$B$175,LEN([1]A2!$B$9:$B$175)-4)=$A142)*([1]A2!$C$9:$C$175=YEAR($F142)),0)))</f>
        <v/>
      </c>
      <c r="AO142" s="3" t="str" cm="1">
        <f t="array" ref="AO142">IF(EDATE($F142,AO$2)&gt;DATE(2025,12,31),"",INDEX([1]A2!AL$9:AL$175,MATCH(1,--(RIGHT([1]A2!$B$9:$B$175,LEN([1]A2!$B$9:$B$175)-4)=$A142)*([1]A2!$C$9:$C$175=YEAR($F142)),0)))</f>
        <v/>
      </c>
      <c r="AP142" s="3" t="str" cm="1">
        <f t="array" ref="AP142">IF(EDATE($F142,AP$2)&gt;DATE(2025,12,31),"",INDEX([1]A2!AM$9:AM$175,MATCH(1,--(RIGHT([1]A2!$B$9:$B$175,LEN([1]A2!$B$9:$B$175)-4)=$A142)*([1]A2!$C$9:$C$175=YEAR($F142)),0)))</f>
        <v/>
      </c>
      <c r="AQ142" s="3" t="str" cm="1">
        <f t="array" ref="AQ142">IF(EDATE($F142,AQ$2)&gt;DATE(2025,12,31),"",INDEX([1]A2!AN$9:AN$175,MATCH(1,--(RIGHT([1]A2!$B$9:$B$175,LEN([1]A2!$B$9:$B$175)-4)=$A142)*([1]A2!$C$9:$C$175=YEAR($F142)),0)))</f>
        <v/>
      </c>
      <c r="AR142" s="3" t="str" cm="1">
        <f t="array" ref="AR142">IF(EDATE($F142,AR$2)&gt;DATE(2025,12,31),"",INDEX([1]A2!AO$9:AO$175,MATCH(1,--(RIGHT([1]A2!$B$9:$B$175,LEN([1]A2!$B$9:$B$175)-4)=$A142)*([1]A2!$C$9:$C$175=YEAR($F142)),0)))</f>
        <v/>
      </c>
      <c r="AS142" s="3" t="str" cm="1">
        <f t="array" ref="AS142">IF(EDATE($F142,AS$2)&gt;DATE(2025,12,31),"",INDEX([1]A2!AP$9:AP$175,MATCH(1,--(RIGHT([1]A2!$B$9:$B$175,LEN([1]A2!$B$9:$B$175)-4)=$A142)*([1]A2!$C$9:$C$175=YEAR($F142)),0)))</f>
        <v/>
      </c>
      <c r="AT142" s="3" t="str" cm="1">
        <f t="array" ref="AT142">IF(EDATE($F142,AT$2)&gt;DATE(2025,12,31),"",INDEX([1]A2!AQ$9:AQ$175,MATCH(1,--(RIGHT([1]A2!$B$9:$B$175,LEN([1]A2!$B$9:$B$175)-4)=$A142)*([1]A2!$C$9:$C$175=YEAR($F142)),0)))</f>
        <v/>
      </c>
      <c r="AU142" s="3" t="str" cm="1">
        <f t="array" ref="AU142">IF(EDATE($F142,AU$2)&gt;DATE(2025,12,31),"",INDEX([1]A2!AR$9:AR$175,MATCH(1,--(RIGHT([1]A2!$B$9:$B$175,LEN([1]A2!$B$9:$B$175)-4)=$A142)*([1]A2!$C$9:$C$175=YEAR($F142)),0)))</f>
        <v/>
      </c>
      <c r="AV142" s="3" t="str" cm="1">
        <f t="array" ref="AV142">IF(EDATE($F142,AV$2)&gt;DATE(2025,12,31),"",INDEX([1]A2!AS$9:AS$175,MATCH(1,--(RIGHT([1]A2!$B$9:$B$175,LEN([1]A2!$B$9:$B$175)-4)=$A142)*([1]A2!$C$9:$C$175=YEAR($F142)),0)))</f>
        <v/>
      </c>
      <c r="AW142" s="3" t="str" cm="1">
        <f t="array" ref="AW142">IF(EDATE($F142,AW$2)&gt;DATE(2025,12,31),"",INDEX([1]A2!AT$9:AT$175,MATCH(1,--(RIGHT([1]A2!$B$9:$B$175,LEN([1]A2!$B$9:$B$175)-4)=$A142)*([1]A2!$C$9:$C$175=YEAR($F142)),0)))</f>
        <v/>
      </c>
      <c r="AX142" s="3" t="str" cm="1">
        <f t="array" ref="AX142">IF(EDATE($F142,AX$2)&gt;DATE(2025,12,31),"",INDEX([1]A2!AU$9:AU$175,MATCH(1,--(RIGHT([1]A2!$B$9:$B$175,LEN([1]A2!$B$9:$B$175)-4)=$A142)*([1]A2!$C$9:$C$175=YEAR($F142)),0)))</f>
        <v/>
      </c>
      <c r="AY142" s="3" t="str" cm="1">
        <f t="array" ref="AY142">IF(EDATE($F142,AY$2)&gt;DATE(2025,12,31),"",INDEX([1]A2!AV$9:AV$175,MATCH(1,--(RIGHT([1]A2!$B$9:$B$175,LEN([1]A2!$B$9:$B$175)-4)=$A142)*([1]A2!$C$9:$C$175=YEAR($F142)),0)))</f>
        <v/>
      </c>
      <c r="AZ142" s="3" t="str" cm="1">
        <f t="array" ref="AZ142">IF(EDATE($F142,AZ$2)&gt;DATE(2025,12,31),"",INDEX([1]A2!AW$9:AW$175,MATCH(1,--(RIGHT([1]A2!$B$9:$B$175,LEN([1]A2!$B$9:$B$175)-4)=$A142)*([1]A2!$C$9:$C$175=YEAR($F142)),0)))</f>
        <v/>
      </c>
      <c r="BA142" s="3" t="str" cm="1">
        <f t="array" ref="BA142">IF(EDATE($F142,BA$2)&gt;DATE(2025,12,31),"",INDEX([1]A2!AX$9:AX$175,MATCH(1,--(RIGHT([1]A2!$B$9:$B$175,LEN([1]A2!$B$9:$B$175)-4)=$A142)*([1]A2!$C$9:$C$175=YEAR($F142)),0)))</f>
        <v/>
      </c>
      <c r="BB142" s="3" t="str" cm="1">
        <f t="array" ref="BB142">IF(EDATE($F142,BB$2)&gt;DATE(2025,12,31),"",INDEX([1]A2!AY$9:AY$175,MATCH(1,--(RIGHT([1]A2!$B$9:$B$175,LEN([1]A2!$B$9:$B$175)-4)=$A142)*([1]A2!$C$9:$C$175=YEAR($F142)),0)))</f>
        <v/>
      </c>
      <c r="BC142" s="3" t="str" cm="1">
        <f t="array" ref="BC142">IF(EDATE($F142,BC$2)&gt;DATE(2025,12,31),"",INDEX([1]A2!AZ$9:AZ$175,MATCH(1,--(RIGHT([1]A2!$B$9:$B$175,LEN([1]A2!$B$9:$B$175)-4)=$A142)*([1]A2!$C$9:$C$175=YEAR($F142)),0)))</f>
        <v/>
      </c>
      <c r="BD142" s="3" t="str" cm="1">
        <f t="array" ref="BD142">IF(EDATE($F142,BD$2)&gt;DATE(2025,12,31),"",INDEX([1]A2!BA$9:BA$175,MATCH(1,--(RIGHT([1]A2!$B$9:$B$175,LEN([1]A2!$B$9:$B$175)-4)=$A142)*([1]A2!$C$9:$C$175=YEAR($F142)),0)))</f>
        <v/>
      </c>
      <c r="BE142" s="3" t="str" cm="1">
        <f t="array" ref="BE142">IF(EDATE($F142,BE$2)&gt;DATE(2025,12,31),"",INDEX([1]A2!BB$9:BB$175,MATCH(1,--(RIGHT([1]A2!$B$9:$B$175,LEN([1]A2!$B$9:$B$175)-4)=$A142)*([1]A2!$C$9:$C$175=YEAR($F142)),0)))</f>
        <v/>
      </c>
      <c r="BF142" s="3" t="str" cm="1">
        <f t="array" ref="BF142">IF(EDATE($F142,BF$2)&gt;DATE(2025,12,31),"",INDEX([1]A2!BC$9:BC$175,MATCH(1,--(RIGHT([1]A2!$B$9:$B$175,LEN([1]A2!$B$9:$B$175)-4)=$A142)*([1]A2!$C$9:$C$175=YEAR($F142)),0)))</f>
        <v/>
      </c>
      <c r="BG142" s="3" t="str" cm="1">
        <f t="array" ref="BG142">IF(EDATE($F142,BG$2)&gt;DATE(2025,12,31),"",INDEX([1]A2!BD$9:BD$175,MATCH(1,--(RIGHT([1]A2!$B$9:$B$175,LEN([1]A2!$B$9:$B$175)-4)=$A142)*([1]A2!$C$9:$C$175=YEAR($F142)),0)))</f>
        <v/>
      </c>
      <c r="BH142" s="3" t="str" cm="1">
        <f t="array" ref="BH142">IF(EDATE($F142,BH$2)&gt;DATE(2025,12,31),"",INDEX([1]A2!BE$9:BE$175,MATCH(1,--(RIGHT([1]A2!$B$9:$B$175,LEN([1]A2!$B$9:$B$175)-4)=$A142)*([1]A2!$C$9:$C$175=YEAR($F142)),0)))</f>
        <v/>
      </c>
      <c r="BI142" s="3" t="str" cm="1">
        <f t="array" ref="BI142">IF(EDATE($F142,BI$2)&gt;DATE(2025,12,31),"",INDEX([1]A2!BF$9:BF$175,MATCH(1,--(RIGHT([1]A2!$B$9:$B$175,LEN([1]A2!$B$9:$B$175)-4)=$A142)*([1]A2!$C$9:$C$175=YEAR($F142)),0)))</f>
        <v/>
      </c>
      <c r="BJ142" s="3" t="str" cm="1">
        <f t="array" ref="BJ142">IF(EDATE($F142,BJ$2)&gt;DATE(2025,12,31),"",INDEX([1]A2!BG$9:BG$175,MATCH(1,--(RIGHT([1]A2!$B$9:$B$175,LEN([1]A2!$B$9:$B$175)-4)=$A142)*([1]A2!$C$9:$C$175=YEAR($F142)),0)))</f>
        <v/>
      </c>
      <c r="BK142" s="3" t="str" cm="1">
        <f t="array" ref="BK142">IF(EDATE($F142,BK$2)&gt;DATE(2025,12,31),"",INDEX([1]A2!BH$9:BH$175,MATCH(1,--(RIGHT([1]A2!$B$9:$B$175,LEN([1]A2!$B$9:$B$175)-4)=$A142)*([1]A2!$C$9:$C$175=YEAR($F142)),0)))</f>
        <v/>
      </c>
      <c r="BL142" s="3" t="str" cm="1">
        <f t="array" ref="BL142">IF(EDATE($F142,BL$2)&gt;DATE(2025,12,31),"",INDEX([1]A2!BI$9:BI$175,MATCH(1,--(RIGHT([1]A2!$B$9:$B$175,LEN([1]A2!$B$9:$B$175)-4)=$A142)*([1]A2!$C$9:$C$175=YEAR($F142)),0)))</f>
        <v/>
      </c>
      <c r="BM142" s="3" t="str" cm="1">
        <f t="array" ref="BM142">IF(EDATE($F142,BM$2)&gt;DATE(2025,12,31),"",INDEX([1]A2!BJ$9:BJ$175,MATCH(1,--(RIGHT([1]A2!$B$9:$B$175,LEN([1]A2!$B$9:$B$175)-4)=$A142)*([1]A2!$C$9:$C$175=YEAR($F142)),0)))</f>
        <v/>
      </c>
      <c r="BN142" s="3" t="str" cm="1">
        <f t="array" ref="BN142">IF(EDATE($F142,BN$2)&gt;DATE(2025,12,31),"",INDEX([1]A2!BK$9:BK$175,MATCH(1,--(RIGHT([1]A2!$B$9:$B$175,LEN([1]A2!$B$9:$B$175)-4)=$A142)*([1]A2!$C$9:$C$175=YEAR($F142)),0)))</f>
        <v/>
      </c>
      <c r="BO142" s="3" t="str" cm="1">
        <f t="array" ref="BO142">IF(EDATE($F142,BO$2)&gt;DATE(2025,12,31),"",INDEX([1]A2!BL$9:BL$175,MATCH(1,--(RIGHT([1]A2!$B$9:$B$175,LEN([1]A2!$B$9:$B$175)-4)=$A142)*([1]A2!$C$9:$C$175=YEAR($F142)),0)))</f>
        <v/>
      </c>
      <c r="BP142" s="3" t="str" cm="1">
        <f t="array" ref="BP142">IF(EDATE($F142,BP$2)&gt;DATE(2025,12,31),"",INDEX([1]A2!BM$9:BM$175,MATCH(1,--(RIGHT([1]A2!$B$9:$B$175,LEN([1]A2!$B$9:$B$175)-4)=$A142)*([1]A2!$C$9:$C$175=YEAR($F142)),0)))</f>
        <v/>
      </c>
      <c r="BQ142" s="3" t="str" cm="1">
        <f t="array" ref="BQ142">IF(EDATE($F142,BQ$2)&gt;DATE(2025,12,31),"",INDEX([1]A2!BN$9:BN$175,MATCH(1,--(RIGHT([1]A2!$B$9:$B$175,LEN([1]A2!$B$9:$B$175)-4)=$A142)*([1]A2!$C$9:$C$175=YEAR($F142)),0)))</f>
        <v/>
      </c>
      <c r="BR142" s="3" t="str" cm="1">
        <f t="array" ref="BR142">IF(EDATE($F142,BR$2)&gt;DATE(2025,12,31),"",INDEX([1]A2!BO$9:BO$175,MATCH(1,--(RIGHT([1]A2!$B$9:$B$175,LEN([1]A2!$B$9:$B$175)-4)=$A142)*([1]A2!$C$9:$C$175=YEAR($F142)),0)))</f>
        <v/>
      </c>
      <c r="BS142" s="3" t="str" cm="1">
        <f t="array" ref="BS142">IF(EDATE($F142,BS$2)&gt;DATE(2025,12,31),"",INDEX([1]A2!BP$9:BP$175,MATCH(1,--(RIGHT([1]A2!$B$9:$B$175,LEN([1]A2!$B$9:$B$175)-4)=$A142)*([1]A2!$C$9:$C$175=YEAR($F142)),0)))</f>
        <v/>
      </c>
      <c r="BT142" s="3" t="str" cm="1">
        <f t="array" ref="BT142">IF(EDATE($F142,BT$2)&gt;DATE(2025,12,31),"",INDEX([1]A2!BQ$9:BQ$175,MATCH(1,--(RIGHT([1]A2!$B$9:$B$175,LEN([1]A2!$B$9:$B$175)-4)=$A142)*([1]A2!$C$9:$C$175=YEAR($F142)),0)))</f>
        <v/>
      </c>
      <c r="BU142" s="3" t="str" cm="1">
        <f t="array" ref="BU142">IF(EDATE($F142,BU$2)&gt;DATE(2025,12,31),"",INDEX([1]A2!BR$9:BR$175,MATCH(1,--(RIGHT([1]A2!$B$9:$B$175,LEN([1]A2!$B$9:$B$175)-4)=$A142)*([1]A2!$C$9:$C$175=YEAR($F142)),0)))</f>
        <v/>
      </c>
      <c r="BV142" s="3" t="str" cm="1">
        <f t="array" ref="BV142">IF(EDATE($F142,BV$2)&gt;DATE(2025,12,31),"",INDEX([1]A2!BS$9:BS$175,MATCH(1,--(RIGHT([1]A2!$B$9:$B$175,LEN([1]A2!$B$9:$B$175)-4)=$A142)*([1]A2!$C$9:$C$175=YEAR($F142)),0)))</f>
        <v/>
      </c>
      <c r="BW142" s="3" t="str" cm="1">
        <f t="array" ref="BW142">IF(EDATE($F142,BW$2)&gt;DATE(2025,12,31),"",INDEX([1]A2!BT$9:BT$175,MATCH(1,--(RIGHT([1]A2!$B$9:$B$175,LEN([1]A2!$B$9:$B$175)-4)=$A142)*([1]A2!$C$9:$C$175=YEAR($F142)),0)))</f>
        <v/>
      </c>
      <c r="BX142" s="3" t="str" cm="1">
        <f t="array" ref="BX142">IF(EDATE($F142,BX$2)&gt;DATE(2025,12,31),"",INDEX([1]A2!BU$9:BU$175,MATCH(1,--(RIGHT([1]A2!$B$9:$B$175,LEN([1]A2!$B$9:$B$175)-4)=$A142)*([1]A2!$C$9:$C$175=YEAR($F142)),0)))</f>
        <v/>
      </c>
      <c r="BY142" s="3" t="str" cm="1">
        <f t="array" ref="BY142">IF(EDATE($F142,BY$2)&gt;DATE(2025,12,31),"",INDEX([1]A2!BV$9:BV$175,MATCH(1,--(RIGHT([1]A2!$B$9:$B$175,LEN([1]A2!$B$9:$B$175)-4)=$A142)*([1]A2!$C$9:$C$175=YEAR($F142)),0)))</f>
        <v/>
      </c>
      <c r="BZ142" s="3" t="str" cm="1">
        <f t="array" ref="BZ142">IF(EDATE($F142,BZ$2)&gt;DATE(2025,12,31),"",INDEX([1]A2!BW$9:BW$175,MATCH(1,--(RIGHT([1]A2!$B$9:$B$175,LEN([1]A2!$B$9:$B$175)-4)=$A142)*([1]A2!$C$9:$C$175=YEAR($F142)),0)))</f>
        <v/>
      </c>
      <c r="CA142" s="3" t="str" cm="1">
        <f t="array" ref="CA142">IF(EDATE($F142,CA$2)&gt;DATE(2025,12,31),"",INDEX([1]A2!BX$9:BX$175,MATCH(1,--(RIGHT([1]A2!$B$9:$B$175,LEN([1]A2!$B$9:$B$175)-4)=$A142)*([1]A2!$C$9:$C$175=YEAR($F142)),0)))</f>
        <v/>
      </c>
      <c r="CB142" s="3" t="str" cm="1">
        <f t="array" ref="CB142">IF(EDATE($F142,CB$2)&gt;DATE(2025,12,31),"",INDEX([1]A2!BY$9:BY$175,MATCH(1,--(RIGHT([1]A2!$B$9:$B$175,LEN([1]A2!$B$9:$B$175)-4)=$A142)*([1]A2!$C$9:$C$175=YEAR($F142)),0)))</f>
        <v/>
      </c>
      <c r="CC142" s="3" t="str" cm="1">
        <f t="array" ref="CC142">IF(EDATE($F142,CC$2)&gt;DATE(2025,12,31),"",INDEX([1]A2!BZ$9:BZ$175,MATCH(1,--(RIGHT([1]A2!$B$9:$B$175,LEN([1]A2!$B$9:$B$175)-4)=$A142)*([1]A2!$C$9:$C$175=YEAR($F142)),0)))</f>
        <v/>
      </c>
      <c r="CD142" s="3" t="str" cm="1">
        <f t="array" ref="CD142">IF(EDATE($F142,CD$2)&gt;DATE(2025,12,31),"",INDEX([1]A2!CA$9:CA$175,MATCH(1,--(RIGHT([1]A2!$B$9:$B$175,LEN([1]A2!$B$9:$B$175)-4)=$A142)*([1]A2!$C$9:$C$175=YEAR($F142)),0)))</f>
        <v/>
      </c>
      <c r="CE142" s="3" t="str" cm="1">
        <f t="array" ref="CE142">IF(EDATE($F142,CE$2)&gt;DATE(2025,12,31),"",INDEX([1]A2!CB$9:CB$175,MATCH(1,--(RIGHT([1]A2!$B$9:$B$175,LEN([1]A2!$B$9:$B$175)-4)=$A142)*([1]A2!$C$9:$C$175=YEAR($F142)),0)))</f>
        <v/>
      </c>
      <c r="CF142" s="3" t="str" cm="1">
        <f t="array" ref="CF142">IF(EDATE($F142,CF$2)&gt;DATE(2025,12,31),"",INDEX([1]A2!CC$9:CC$175,MATCH(1,--(RIGHT([1]A2!$B$9:$B$175,LEN([1]A2!$B$9:$B$175)-4)=$A142)*([1]A2!$C$9:$C$175=YEAR($F142)),0)))</f>
        <v/>
      </c>
      <c r="CG142" s="3" t="str" cm="1">
        <f t="array" ref="CG142">IF(EDATE($F142,CG$2)&gt;DATE(2025,12,31),"",INDEX([1]A2!CD$9:CD$175,MATCH(1,--(RIGHT([1]A2!$B$9:$B$175,LEN([1]A2!$B$9:$B$175)-4)=$A142)*([1]A2!$C$9:$C$175=YEAR($F142)),0)))</f>
        <v/>
      </c>
      <c r="CH142" s="3" t="str" cm="1">
        <f t="array" ref="CH142">IF(EDATE($F142,CH$2)&gt;DATE(2025,12,31),"",INDEX([1]A2!CE$9:CE$175,MATCH(1,--(RIGHT([1]A2!$B$9:$B$175,LEN([1]A2!$B$9:$B$175)-4)=$A142)*([1]A2!$C$9:$C$175=YEAR($F142)),0)))</f>
        <v/>
      </c>
      <c r="CI142" s="3" t="str" cm="1">
        <f t="array" ref="CI142">IF(EDATE($F142,CI$2)&gt;DATE(2025,12,31),"",INDEX([1]A2!CF$9:CF$175,MATCH(1,--(RIGHT([1]A2!$B$9:$B$175,LEN([1]A2!$B$9:$B$175)-4)=$A142)*([1]A2!$C$9:$C$175=YEAR($F142)),0)))</f>
        <v/>
      </c>
      <c r="CJ142" s="3" t="str" cm="1">
        <f t="array" ref="CJ142">IF(EDATE($F142,CJ$2)&gt;DATE(2025,12,31),"",INDEX([1]A2!CG$9:CG$175,MATCH(1,--(RIGHT([1]A2!$B$9:$B$175,LEN([1]A2!$B$9:$B$175)-4)=$A142)*([1]A2!$C$9:$C$175=YEAR($F142)),0)))</f>
        <v/>
      </c>
      <c r="CK142" s="3" t="str" cm="1">
        <f t="array" ref="CK142">IF(EDATE($F142,CK$2)&gt;DATE(2025,12,31),"",INDEX([1]A2!CH$9:CH$175,MATCH(1,--(RIGHT([1]A2!$B$9:$B$175,LEN([1]A2!$B$9:$B$175)-4)=$A142)*([1]A2!$C$9:$C$175=YEAR($F142)),0)))</f>
        <v/>
      </c>
      <c r="CL142" s="3" t="str" cm="1">
        <f t="array" ref="CL142">IF(EDATE($F142,CL$2)&gt;DATE(2025,12,31),"",INDEX([1]A2!CI$9:CI$175,MATCH(1,--(RIGHT([1]A2!$B$9:$B$175,LEN([1]A2!$B$9:$B$175)-4)=$A142)*([1]A2!$C$9:$C$175=YEAR($F142)),0)))</f>
        <v/>
      </c>
      <c r="CM142" s="3" t="str" cm="1">
        <f t="array" ref="CM142">IF(EDATE($F142,CM$2)&gt;DATE(2025,12,31),"",INDEX([1]A2!CJ$9:CJ$175,MATCH(1,--(RIGHT([1]A2!$B$9:$B$175,LEN([1]A2!$B$9:$B$175)-4)=$A142)*([1]A2!$C$9:$C$175=YEAR($F142)),0)))</f>
        <v/>
      </c>
      <c r="CN142" s="3" t="str" cm="1">
        <f t="array" ref="CN142">IF(EDATE($F142,CN$2)&gt;DATE(2025,12,31),"",INDEX([1]A2!CK$9:CK$175,MATCH(1,--(RIGHT([1]A2!$B$9:$B$175,LEN([1]A2!$B$9:$B$175)-4)=$A142)*([1]A2!$C$9:$C$175=YEAR($F142)),0)))</f>
        <v/>
      </c>
      <c r="CO142" s="3" t="str" cm="1">
        <f t="array" ref="CO142">IF(EDATE($F142,CO$2)&gt;DATE(2025,12,31),"",INDEX([1]A2!CL$9:CL$175,MATCH(1,--(RIGHT([1]A2!$B$9:$B$175,LEN([1]A2!$B$9:$B$175)-4)=$A142)*([1]A2!$C$9:$C$175=YEAR($F142)),0)))</f>
        <v/>
      </c>
      <c r="CP142" s="3" t="str" cm="1">
        <f t="array" ref="CP142">IF(EDATE($F142,CP$2)&gt;DATE(2025,12,31),"",INDEX([1]A2!CM$9:CM$175,MATCH(1,--(RIGHT([1]A2!$B$9:$B$175,LEN([1]A2!$B$9:$B$175)-4)=$A142)*([1]A2!$C$9:$C$175=YEAR($F142)),0)))</f>
        <v/>
      </c>
      <c r="CQ142" s="3" t="str" cm="1">
        <f t="array" ref="CQ142">IF(EDATE($F142,CQ$2)&gt;DATE(2025,12,31),"",INDEX([1]A2!CN$9:CN$175,MATCH(1,--(RIGHT([1]A2!$B$9:$B$175,LEN([1]A2!$B$9:$B$175)-4)=$A142)*([1]A2!$C$9:$C$175=YEAR($F142)),0)))</f>
        <v/>
      </c>
      <c r="CR142" s="3" t="str" cm="1">
        <f t="array" ref="CR142">IF(EDATE($F142,CR$2)&gt;DATE(2025,12,31),"",INDEX([1]A2!CO$9:CO$175,MATCH(1,--(RIGHT([1]A2!$B$9:$B$175,LEN([1]A2!$B$9:$B$175)-4)=$A142)*([1]A2!$C$9:$C$175=YEAR($F142)),0)))</f>
        <v/>
      </c>
      <c r="CS142" s="3" t="str" cm="1">
        <f t="array" ref="CS142">IF(EDATE($F142,CS$2)&gt;DATE(2025,12,31),"",INDEX([1]A2!CP$9:CP$175,MATCH(1,--(RIGHT([1]A2!$B$9:$B$175,LEN([1]A2!$B$9:$B$175)-4)=$A142)*([1]A2!$C$9:$C$175=YEAR($F142)),0)))</f>
        <v/>
      </c>
      <c r="CT142" s="3" t="str" cm="1">
        <f t="array" ref="CT142">IF(EDATE($F142,CT$2)&gt;DATE(2025,12,31),"",INDEX([1]A2!CQ$9:CQ$175,MATCH(1,--(RIGHT([1]A2!$B$9:$B$175,LEN([1]A2!$B$9:$B$175)-4)=$A142)*([1]A2!$C$9:$C$175=YEAR($F142)),0)))</f>
        <v/>
      </c>
      <c r="CU142" s="3" t="str" cm="1">
        <f t="array" ref="CU142">IF(EDATE($F142,CU$2)&gt;DATE(2025,12,31),"",INDEX([1]A2!CR$9:CR$175,MATCH(1,--(RIGHT([1]A2!$B$9:$B$175,LEN([1]A2!$B$9:$B$175)-4)=$A142)*([1]A2!$C$9:$C$175=YEAR($F142)),0)))</f>
        <v/>
      </c>
      <c r="CV142" s="3" t="str" cm="1">
        <f t="array" ref="CV142">IF(EDATE($F142,CV$2)&gt;DATE(2025,12,31),"",INDEX([1]A2!CS$9:CS$175,MATCH(1,--(RIGHT([1]A2!$B$9:$B$175,LEN([1]A2!$B$9:$B$175)-4)=$A142)*([1]A2!$C$9:$C$175=YEAR($F142)),0)))</f>
        <v/>
      </c>
      <c r="CW142" s="3" t="str" cm="1">
        <f t="array" ref="CW142">IF(EDATE($F142,CW$2)&gt;DATE(2025,12,31),"",INDEX([1]A2!CT$9:CT$175,MATCH(1,--(RIGHT([1]A2!$B$9:$B$175,LEN([1]A2!$B$9:$B$175)-4)=$A142)*([1]A2!$C$9:$C$175=YEAR($F142)),0)))</f>
        <v/>
      </c>
      <c r="CX142" s="3" t="str" cm="1">
        <f t="array" ref="CX142">IF(EDATE($F142,CX$2)&gt;DATE(2025,12,31),"",INDEX([1]A2!CU$9:CU$175,MATCH(1,--(RIGHT([1]A2!$B$9:$B$175,LEN([1]A2!$B$9:$B$175)-4)=$A142)*([1]A2!$C$9:$C$175=YEAR($F142)),0)))</f>
        <v/>
      </c>
      <c r="CY142" s="3" t="str" cm="1">
        <f t="array" ref="CY142">IF(EDATE($F142,CY$2)&gt;DATE(2025,12,31),"",INDEX([1]A2!CV$9:CV$175,MATCH(1,--(RIGHT([1]A2!$B$9:$B$175,LEN([1]A2!$B$9:$B$175)-4)=$A142)*([1]A2!$C$9:$C$175=YEAR($F142)),0)))</f>
        <v/>
      </c>
      <c r="CZ142" s="3" t="str" cm="1">
        <f t="array" ref="CZ142">IF(EDATE($F142,CZ$2)&gt;DATE(2025,12,31),"",INDEX([1]A2!CW$9:CW$175,MATCH(1,--(RIGHT([1]A2!$B$9:$B$175,LEN([1]A2!$B$9:$B$175)-4)=$A142)*([1]A2!$C$9:$C$175=YEAR($F142)),0)))</f>
        <v/>
      </c>
      <c r="DA142" s="3" t="str" cm="1">
        <f t="array" ref="DA142">IF(EDATE($F142,DA$2)&gt;DATE(2025,12,31),"",INDEX([1]A2!CX$9:CX$175,MATCH(1,--(RIGHT([1]A2!$B$9:$B$175,LEN([1]A2!$B$9:$B$175)-4)=$A142)*([1]A2!$C$9:$C$175=YEAR($F142)),0)))</f>
        <v/>
      </c>
      <c r="DB142" s="3" t="str" cm="1">
        <f t="array" ref="DB142">IF(EDATE($F142,DB$2)&gt;DATE(2025,12,31),"",INDEX([1]A2!CY$9:CY$175,MATCH(1,--(RIGHT([1]A2!$B$9:$B$175,LEN([1]A2!$B$9:$B$175)-4)=$A142)*([1]A2!$C$9:$C$175=YEAR($F142)),0)))</f>
        <v/>
      </c>
      <c r="DC142" s="3" t="str" cm="1">
        <f t="array" ref="DC142">IF(EDATE($F142,DC$2)&gt;DATE(2025,12,31),"",INDEX([1]A2!CZ$9:CZ$175,MATCH(1,--(RIGHT([1]A2!$B$9:$B$175,LEN([1]A2!$B$9:$B$175)-4)=$A142)*([1]A2!$C$9:$C$175=YEAR($F142)),0)))</f>
        <v/>
      </c>
      <c r="DD142" s="3" t="str" cm="1">
        <f t="array" ref="DD142">IF(EDATE($F142,DD$2)&gt;DATE(2025,12,31),"",INDEX([1]A2!DA$9:DA$175,MATCH(1,--(RIGHT([1]A2!$B$9:$B$175,LEN([1]A2!$B$9:$B$175)-4)=$A142)*([1]A2!$C$9:$C$175=YEAR($F142)),0)))</f>
        <v/>
      </c>
      <c r="DE142" s="3" t="str" cm="1">
        <f t="array" ref="DE142">IF(EDATE($F142,DE$2)&gt;DATE(2025,12,31),"",INDEX([1]A2!DB$9:DB$175,MATCH(1,--(RIGHT([1]A2!$B$9:$B$175,LEN([1]A2!$B$9:$B$175)-4)=$A142)*([1]A2!$C$9:$C$175=YEAR($F142)),0)))</f>
        <v/>
      </c>
      <c r="DF142" s="3" t="str" cm="1">
        <f t="array" ref="DF142">IF(EDATE($F142,DF$2)&gt;DATE(2025,12,31),"",INDEX([1]A2!DC$9:DC$175,MATCH(1,--(RIGHT([1]A2!$B$9:$B$175,LEN([1]A2!$B$9:$B$175)-4)=$A142)*([1]A2!$C$9:$C$175=YEAR($F142)),0)))</f>
        <v/>
      </c>
      <c r="DG142" s="3" t="str" cm="1">
        <f t="array" ref="DG142">IF(EDATE($F142,DG$2)&gt;DATE(2025,12,31),"",INDEX([1]A2!DD$9:DD$175,MATCH(1,--(RIGHT([1]A2!$B$9:$B$175,LEN([1]A2!$B$9:$B$175)-4)=$A142)*([1]A2!$C$9:$C$175=YEAR($F142)),0)))</f>
        <v/>
      </c>
      <c r="DH142" s="3" t="str" cm="1">
        <f t="array" ref="DH142">IF(EDATE($F142,DH$2)&gt;DATE(2025,12,31),"",INDEX([1]A2!DE$9:DE$175,MATCH(1,--(RIGHT([1]A2!$B$9:$B$175,LEN([1]A2!$B$9:$B$175)-4)=$A142)*([1]A2!$C$9:$C$175=YEAR($F142)),0)))</f>
        <v/>
      </c>
      <c r="DI142" s="3" t="str" cm="1">
        <f t="array" ref="DI142">IF(EDATE($F142,DI$2)&gt;DATE(2025,12,31),"",INDEX([1]A2!DF$9:DF$175,MATCH(1,--(RIGHT([1]A2!$B$9:$B$175,LEN([1]A2!$B$9:$B$175)-4)=$A142)*([1]A2!$C$9:$C$175=YEAR($F142)),0)))</f>
        <v/>
      </c>
      <c r="DJ142" s="3" t="str" cm="1">
        <f t="array" ref="DJ142">IF(EDATE($F142,DJ$2)&gt;DATE(2025,12,31),"",INDEX([1]A2!DG$9:DG$175,MATCH(1,--(RIGHT([1]A2!$B$9:$B$175,LEN([1]A2!$B$9:$B$175)-4)=$A142)*([1]A2!$C$9:$C$175=YEAR($F142)),0)))</f>
        <v/>
      </c>
      <c r="DK142" s="3" t="str" cm="1">
        <f t="array" ref="DK142">IF(EDATE($F142,DK$2)&gt;DATE(2025,12,31),"",INDEX([1]A2!DH$9:DH$175,MATCH(1,--(RIGHT([1]A2!$B$9:$B$175,LEN([1]A2!$B$9:$B$175)-4)=$A142)*([1]A2!$C$9:$C$175=YEAR($F142)),0)))</f>
        <v/>
      </c>
      <c r="DL142" s="3" t="str" cm="1">
        <f t="array" ref="DL142">IF(EDATE($F142,DL$2)&gt;DATE(2025,12,31),"",INDEX([1]A2!DI$9:DI$175,MATCH(1,--(RIGHT([1]A2!$B$9:$B$175,LEN([1]A2!$B$9:$B$175)-4)=$A142)*([1]A2!$C$9:$C$175=YEAR($F142)),0)))</f>
        <v/>
      </c>
      <c r="DM142" s="3" t="str" cm="1">
        <f t="array" ref="DM142">IF(EDATE($F142,DM$2)&gt;DATE(2025,12,31),"",INDEX([1]A2!DJ$9:DJ$175,MATCH(1,--(RIGHT([1]A2!$B$9:$B$175,LEN([1]A2!$B$9:$B$175)-4)=$A142)*([1]A2!$C$9:$C$175=YEAR($F142)),0)))</f>
        <v/>
      </c>
      <c r="DN142" s="3" t="str" cm="1">
        <f t="array" ref="DN142">IF(EDATE($F142,DN$2)&gt;DATE(2025,12,31),"",INDEX([1]A2!DK$9:DK$175,MATCH(1,--(RIGHT([1]A2!$B$9:$B$175,LEN([1]A2!$B$9:$B$175)-4)=$A142)*([1]A2!$C$9:$C$175=YEAR($F142)),0)))</f>
        <v/>
      </c>
      <c r="DO142" s="3" t="str" cm="1">
        <f t="array" ref="DO142">IF(EDATE($F142,DO$2)&gt;DATE(2025,12,31),"",INDEX([1]A2!DL$9:DL$175,MATCH(1,--(RIGHT([1]A2!$B$9:$B$175,LEN([1]A2!$B$9:$B$175)-4)=$A142)*([1]A2!$C$9:$C$175=YEAR($F142)),0)))</f>
        <v/>
      </c>
      <c r="DP142" s="3" t="str" cm="1">
        <f t="array" ref="DP142">IF(EDATE($F142,DP$2)&gt;DATE(2025,12,31),"",INDEX([1]A2!DM$9:DM$175,MATCH(1,--(RIGHT([1]A2!$B$9:$B$175,LEN([1]A2!$B$9:$B$175)-4)=$A142)*([1]A2!$C$9:$C$175=YEAR($F142)),0)))</f>
        <v/>
      </c>
      <c r="DQ142" s="3" t="str" cm="1">
        <f t="array" ref="DQ142">IF(EDATE($F142,DQ$2)&gt;DATE(2025,12,31),"",INDEX([1]A2!DN$9:DN$175,MATCH(1,--(RIGHT([1]A2!$B$9:$B$175,LEN([1]A2!$B$9:$B$175)-4)=$A142)*([1]A2!$C$9:$C$175=YEAR($F142)),0)))</f>
        <v/>
      </c>
      <c r="DR142" s="3" t="str" cm="1">
        <f t="array" ref="DR142">IF(EDATE($F142,DR$2)&gt;DATE(2025,12,31),"",INDEX([1]A2!DO$9:DO$175,MATCH(1,--(RIGHT([1]A2!$B$9:$B$175,LEN([1]A2!$B$9:$B$175)-4)=$A142)*([1]A2!$C$9:$C$175=YEAR($F142)),0)))</f>
        <v/>
      </c>
      <c r="DS142" s="3" t="str" cm="1">
        <f t="array" ref="DS142">IF(EDATE($F142,DS$2)&gt;DATE(2025,12,31),"",INDEX([1]A2!DP$9:DP$175,MATCH(1,--(RIGHT([1]A2!$B$9:$B$175,LEN([1]A2!$B$9:$B$175)-4)=$A142)*([1]A2!$C$9:$C$175=YEAR($F142)),0)))</f>
        <v/>
      </c>
      <c r="DT142" s="3" t="str" cm="1">
        <f t="array" ref="DT142">IF(EDATE($F142,DT$2)&gt;DATE(2025,12,31),"",INDEX([1]A2!DQ$9:DQ$175,MATCH(1,--(RIGHT([1]A2!$B$9:$B$175,LEN([1]A2!$B$9:$B$175)-4)=$A142)*([1]A2!$C$9:$C$175=YEAR($F142)),0)))</f>
        <v/>
      </c>
      <c r="DU142" s="3" t="str" cm="1">
        <f t="array" ref="DU142">IF(EDATE($F142,DU$2)&gt;DATE(2025,12,31),"",INDEX([1]A2!DR$9:DR$175,MATCH(1,--(RIGHT([1]A2!$B$9:$B$175,LEN([1]A2!$B$9:$B$175)-4)=$A142)*([1]A2!$C$9:$C$175=YEAR($F142)),0)))</f>
        <v/>
      </c>
      <c r="DV142" s="3" t="str" cm="1">
        <f t="array" ref="DV142">IF(EDATE($F142,DV$2)&gt;DATE(2025,12,31),"",INDEX([1]A2!DS$9:DS$175,MATCH(1,--(RIGHT([1]A2!$B$9:$B$175,LEN([1]A2!$B$9:$B$175)-4)=$A142)*([1]A2!$C$9:$C$175=YEAR($F142)),0)))</f>
        <v/>
      </c>
      <c r="DW142" s="3" t="str" cm="1">
        <f t="array" ref="DW142">IF(EDATE($F142,DW$2)&gt;DATE(2025,12,31),"",INDEX([1]A2!DT$9:DT$175,MATCH(1,--(RIGHT([1]A2!$B$9:$B$175,LEN([1]A2!$B$9:$B$175)-4)=$A142)*([1]A2!$C$9:$C$175=YEAR($F142)),0)))</f>
        <v/>
      </c>
      <c r="DX142" s="3" t="str" cm="1">
        <f t="array" ref="DX142">IF(EDATE($F142,DX$2)&gt;DATE(2025,12,31),"",INDEX([1]A2!DU$9:DU$175,MATCH(1,--(RIGHT([1]A2!$B$9:$B$175,LEN([1]A2!$B$9:$B$175)-4)=$A142)*([1]A2!$C$9:$C$175=YEAR($F142)),0)))</f>
        <v/>
      </c>
      <c r="DY142" s="3" t="str" cm="1">
        <f t="array" ref="DY142">IF(EDATE($F142,DY$2)&gt;DATE(2025,12,31),"",INDEX([1]A2!DV$9:DV$175,MATCH(1,--(RIGHT([1]A2!$B$9:$B$175,LEN([1]A2!$B$9:$B$175)-4)=$A142)*([1]A2!$C$9:$C$175=YEAR($F142)),0)))</f>
        <v/>
      </c>
      <c r="DZ142" s="3" t="str" cm="1">
        <f t="array" ref="DZ142">IF(EDATE($F142,DZ$2)&gt;DATE(2025,12,31),"",INDEX([1]A2!DW$9:DW$175,MATCH(1,--(RIGHT([1]A2!$B$9:$B$175,LEN([1]A2!$B$9:$B$175)-4)=$A142)*([1]A2!$C$9:$C$175=YEAR($F142)),0)))</f>
        <v/>
      </c>
      <c r="EA142" s="3" t="str" cm="1">
        <f t="array" ref="EA142">IF(EDATE($F142,EA$2)&gt;DATE(2025,12,31),"",INDEX([1]A2!DX$9:DX$175,MATCH(1,--(RIGHT([1]A2!$B$9:$B$175,LEN([1]A2!$B$9:$B$175)-4)=$A142)*([1]A2!$C$9:$C$175=YEAR($F142)),0)))</f>
        <v/>
      </c>
      <c r="EB142" s="3" t="str" cm="1">
        <f t="array" ref="EB142">IF(EDATE($F142,EB$2)&gt;DATE(2025,12,31),"",INDEX([1]A2!DY$9:DY$175,MATCH(1,--(RIGHT([1]A2!$B$9:$B$175,LEN([1]A2!$B$9:$B$175)-4)=$A142)*([1]A2!$C$9:$C$175=YEAR($F142)),0)))</f>
        <v/>
      </c>
      <c r="EC142" s="3" t="str" cm="1">
        <f t="array" ref="EC142">IF(EDATE($F142,EC$2)&gt;DATE(2025,12,31),"",INDEX([1]A2!DZ$9:DZ$175,MATCH(1,--(RIGHT([1]A2!$B$9:$B$175,LEN([1]A2!$B$9:$B$175)-4)=$A142)*([1]A2!$C$9:$C$175=YEAR($F142)),0)))</f>
        <v/>
      </c>
      <c r="ED142" s="3" t="str" cm="1">
        <f t="array" ref="ED142">IF(EDATE($F142,ED$2)&gt;DATE(2025,12,31),"",INDEX([1]A2!EA$9:EA$175,MATCH(1,--(RIGHT([1]A2!$B$9:$B$175,LEN([1]A2!$B$9:$B$175)-4)=$A142)*([1]A2!$C$9:$C$175=YEAR($F142)),0)))</f>
        <v/>
      </c>
      <c r="EE142" s="3" t="str" cm="1">
        <f t="array" ref="EE142">IF(EDATE($F142,EE$2)&gt;DATE(2025,12,31),"",INDEX([1]A2!EB$9:EB$175,MATCH(1,--(RIGHT([1]A2!$B$9:$B$175,LEN([1]A2!$B$9:$B$175)-4)=$A142)*([1]A2!$C$9:$C$175=YEAR($F142)),0)))</f>
        <v/>
      </c>
      <c r="EF142" s="3" t="str" cm="1">
        <f t="array" ref="EF142">IF(EDATE($F142,EF$2)&gt;DATE(2025,12,31),"",INDEX([1]A2!EC$9:EC$175,MATCH(1,--(RIGHT([1]A2!$B$9:$B$175,LEN([1]A2!$B$9:$B$175)-4)=$A142)*([1]A2!$C$9:$C$175=YEAR($F142)),0)))</f>
        <v/>
      </c>
      <c r="EG142" s="3" t="str" cm="1">
        <f t="array" ref="EG142">IF(EDATE($F142,EG$2)&gt;DATE(2025,12,31),"",INDEX([1]A2!ED$9:ED$175,MATCH(1,--(RIGHT([1]A2!$B$9:$B$175,LEN([1]A2!$B$9:$B$175)-4)=$A142)*([1]A2!$C$9:$C$175=YEAR($F142)),0)))</f>
        <v/>
      </c>
      <c r="EH142" s="3" t="str" cm="1">
        <f t="array" ref="EH142">IF(EDATE($F142,EH$2)&gt;DATE(2025,12,31),"",INDEX([1]A2!EE$9:EE$175,MATCH(1,--(RIGHT([1]A2!$B$9:$B$175,LEN([1]A2!$B$9:$B$175)-4)=$A142)*([1]A2!$C$9:$C$175=YEAR($F142)),0)))</f>
        <v/>
      </c>
      <c r="EI142" s="3" t="str" cm="1">
        <f t="array" ref="EI142">IF(EDATE($F142,EI$2)&gt;DATE(2025,12,31),"",INDEX([1]A2!EF$9:EF$175,MATCH(1,--(RIGHT([1]A2!$B$9:$B$175,LEN([1]A2!$B$9:$B$175)-4)=$A142)*([1]A2!$C$9:$C$175=YEAR($F142)),0)))</f>
        <v/>
      </c>
      <c r="EJ142" s="3" t="str" cm="1">
        <f t="array" ref="EJ142">IF(EDATE($F142,EJ$2)&gt;DATE(2025,12,31),"",INDEX([1]A2!EG$9:EG$175,MATCH(1,--(RIGHT([1]A2!$B$9:$B$175,LEN([1]A2!$B$9:$B$175)-4)=$A142)*([1]A2!$C$9:$C$175=YEAR($F142)),0)))</f>
        <v/>
      </c>
      <c r="EK142" s="3" t="str" cm="1">
        <f t="array" ref="EK142">IF(EDATE($F142,EK$2)&gt;DATE(2025,12,31),"",INDEX([1]A2!EH$9:EH$175,MATCH(1,--(RIGHT([1]A2!$B$9:$B$175,LEN([1]A2!$B$9:$B$175)-4)=$A142)*([1]A2!$C$9:$C$175=YEAR($F142)),0)))</f>
        <v/>
      </c>
      <c r="EL142" s="3" t="str" cm="1">
        <f t="array" ref="EL142">IF(EDATE($F142,EL$2)&gt;DATE(2025,12,31),"",INDEX([1]A2!EI$9:EI$175,MATCH(1,--(RIGHT([1]A2!$B$9:$B$175,LEN([1]A2!$B$9:$B$175)-4)=$A142)*([1]A2!$C$9:$C$175=YEAR($F142)),0)))</f>
        <v/>
      </c>
      <c r="EM142" s="3" t="str" cm="1">
        <f t="array" ref="EM142">IF(EDATE($F142,EM$2)&gt;DATE(2025,12,31),"",INDEX([1]A2!EJ$9:EJ$175,MATCH(1,--(RIGHT([1]A2!$B$9:$B$175,LEN([1]A2!$B$9:$B$175)-4)=$A142)*([1]A2!$C$9:$C$175=YEAR($F142)),0)))</f>
        <v/>
      </c>
      <c r="EN142" s="3" t="str" cm="1">
        <f t="array" ref="EN142">IF(EDATE($F142,EN$2)&gt;DATE(2025,12,31),"",INDEX([1]A2!EK$9:EK$175,MATCH(1,--(RIGHT([1]A2!$B$9:$B$175,LEN([1]A2!$B$9:$B$175)-4)=$A142)*([1]A2!$C$9:$C$175=YEAR($F142)),0)))</f>
        <v/>
      </c>
      <c r="EO142" s="3" t="str" cm="1">
        <f t="array" ref="EO142">IF(EDATE($F142,EO$2)&gt;DATE(2025,12,31),"",INDEX([1]A2!EL$9:EL$175,MATCH(1,--(RIGHT([1]A2!$B$9:$B$175,LEN([1]A2!$B$9:$B$175)-4)=$A142)*([1]A2!$C$9:$C$175=YEAR($F142)),0)))</f>
        <v/>
      </c>
      <c r="EP142" s="3" t="str" cm="1">
        <f t="array" ref="EP142">IF(EDATE($F142,EP$2)&gt;DATE(2025,12,31),"",INDEX([1]A2!EM$9:EM$175,MATCH(1,--(RIGHT([1]A2!$B$9:$B$175,LEN([1]A2!$B$9:$B$175)-4)=$A142)*([1]A2!$C$9:$C$175=YEAR($F142)),0)))</f>
        <v/>
      </c>
      <c r="EQ142" s="3" t="str" cm="1">
        <f t="array" ref="EQ142">IF(EDATE($F142,EQ$2)&gt;DATE(2025,12,31),"",INDEX([1]A2!EN$9:EN$175,MATCH(1,--(RIGHT([1]A2!$B$9:$B$175,LEN([1]A2!$B$9:$B$175)-4)=$A142)*([1]A2!$C$9:$C$175=YEAR($F142)),0)))</f>
        <v/>
      </c>
      <c r="ER142" s="3" t="str" cm="1">
        <f t="array" ref="ER142">IF(EDATE($F142,ER$2)&gt;DATE(2025,12,31),"",INDEX([1]A2!EO$9:EO$175,MATCH(1,--(RIGHT([1]A2!$B$9:$B$175,LEN([1]A2!$B$9:$B$175)-4)=$A142)*([1]A2!$C$9:$C$175=YEAR($F142)),0)))</f>
        <v/>
      </c>
      <c r="ES142" s="3" t="str" cm="1">
        <f t="array" ref="ES142">IF(EDATE($F142,ES$2)&gt;DATE(2025,12,31),"",INDEX([1]A2!EP$9:EP$175,MATCH(1,--(RIGHT([1]A2!$B$9:$B$175,LEN([1]A2!$B$9:$B$175)-4)=$A142)*([1]A2!$C$9:$C$175=YEAR($F142)),0)))</f>
        <v/>
      </c>
      <c r="ET142" s="3" t="str" cm="1">
        <f t="array" ref="ET142">IF(EDATE($F142,ET$2)&gt;DATE(2025,12,31),"",INDEX([1]A2!EQ$9:EQ$175,MATCH(1,--(RIGHT([1]A2!$B$9:$B$175,LEN([1]A2!$B$9:$B$175)-4)=$A142)*([1]A2!$C$9:$C$175=YEAR($F142)),0)))</f>
        <v/>
      </c>
      <c r="EU142" s="3" t="str" cm="1">
        <f t="array" ref="EU142">IF(EDATE($F142,EU$2)&gt;DATE(2025,12,31),"",INDEX([1]A2!ER$9:ER$175,MATCH(1,--(RIGHT([1]A2!$B$9:$B$175,LEN([1]A2!$B$9:$B$175)-4)=$A142)*([1]A2!$C$9:$C$175=YEAR($F142)),0)))</f>
        <v/>
      </c>
      <c r="EV142" s="3" t="str" cm="1">
        <f t="array" ref="EV142">IF(EDATE($F142,EV$2)&gt;DATE(2025,12,31),"",INDEX([1]A2!ES$9:ES$175,MATCH(1,--(RIGHT([1]A2!$B$9:$B$175,LEN([1]A2!$B$9:$B$175)-4)=$A142)*([1]A2!$C$9:$C$175=YEAR($F142)),0)))</f>
        <v/>
      </c>
      <c r="EW142" s="3" t="str" cm="1">
        <f t="array" ref="EW142">IF(EDATE($F142,EW$2)&gt;DATE(2025,12,31),"",INDEX([1]A2!ET$9:ET$175,MATCH(1,--(RIGHT([1]A2!$B$9:$B$175,LEN([1]A2!$B$9:$B$175)-4)=$A142)*([1]A2!$C$9:$C$175=YEAR($F142)),0)))</f>
        <v/>
      </c>
      <c r="EX142" s="3" t="str" cm="1">
        <f t="array" ref="EX142">IF(EDATE($F142,EX$2)&gt;DATE(2025,12,31),"",INDEX([1]A2!EU$9:EU$175,MATCH(1,--(RIGHT([1]A2!$B$9:$B$175,LEN([1]A2!$B$9:$B$175)-4)=$A142)*([1]A2!$C$9:$C$175=YEAR($F142)),0)))</f>
        <v/>
      </c>
      <c r="EY142" s="3" t="str" cm="1">
        <f t="array" ref="EY142">IF(EDATE($F142,EY$2)&gt;DATE(2025,12,31),"",INDEX([1]A2!EV$9:EV$175,MATCH(1,--(RIGHT([1]A2!$B$9:$B$175,LEN([1]A2!$B$9:$B$175)-4)=$A142)*([1]A2!$C$9:$C$175=YEAR($F142)),0)))</f>
        <v/>
      </c>
      <c r="EZ142" s="3" t="str" cm="1">
        <f t="array" ref="EZ142">IF(EDATE($F142,EZ$2)&gt;DATE(2025,12,31),"",INDEX([1]A2!EW$9:EW$175,MATCH(1,--(RIGHT([1]A2!$B$9:$B$175,LEN([1]A2!$B$9:$B$175)-4)=$A142)*([1]A2!$C$9:$C$175=YEAR($F142)),0)))</f>
        <v/>
      </c>
      <c r="FA142" s="3" t="str" cm="1">
        <f t="array" ref="FA142">IF(EDATE($F142,FA$2)&gt;DATE(2025,12,31),"",INDEX([1]A2!EX$9:EX$175,MATCH(1,--(RIGHT([1]A2!$B$9:$B$175,LEN([1]A2!$B$9:$B$175)-4)=$A142)*([1]A2!$C$9:$C$175=YEAR($F142)),0)))</f>
        <v/>
      </c>
    </row>
    <row r="143" spans="1:157" x14ac:dyDescent="0.2">
      <c r="A143" s="28" t="s">
        <v>807</v>
      </c>
      <c r="B143" s="8" t="s">
        <v>6</v>
      </c>
      <c r="C143" s="8" t="s">
        <v>65</v>
      </c>
      <c r="D143" s="9" t="s">
        <v>19</v>
      </c>
      <c r="E143" s="9" t="s">
        <v>0</v>
      </c>
      <c r="F143" s="94">
        <f t="shared" si="11"/>
        <v>43831</v>
      </c>
      <c r="G143" s="3" cm="1">
        <f t="array" ref="G143">IF(EDATE($F143,G$2)&gt;DATE(2025,12,31),"",INDEX([1]A2!D$9:D$175,MATCH(1,--(RIGHT([1]A2!$B$9:$B$175,LEN([1]A2!$B$9:$B$175)-4)=$A143)*([1]A2!$C$9:$C$175=YEAR($F143)),0)))</f>
        <v>30674.919899999997</v>
      </c>
      <c r="H143" s="3" cm="1">
        <f t="array" ref="H143">IF(EDATE($F143,H$2)&gt;DATE(2025,12,31),"",INDEX([1]A2!E$9:E$175,MATCH(1,--(RIGHT([1]A2!$B$9:$B$175,LEN([1]A2!$B$9:$B$175)-4)=$A143)*([1]A2!$C$9:$C$175=YEAR($F143)),0)))</f>
        <v>5174776.9437000006</v>
      </c>
      <c r="I143" s="3" cm="1">
        <f t="array" ref="I143">IF(EDATE($F143,I$2)&gt;DATE(2025,12,31),"",INDEX([1]A2!F$9:F$175,MATCH(1,--(RIGHT([1]A2!$B$9:$B$175,LEN([1]A2!$B$9:$B$175)-4)=$A143)*([1]A2!$C$9:$C$175=YEAR($F143)),0)))</f>
        <v>19354776.724599998</v>
      </c>
      <c r="J143" s="3" cm="1">
        <f t="array" ref="J143">IF(EDATE($F143,J$2)&gt;DATE(2025,12,31),"",INDEX([1]A2!G$9:G$175,MATCH(1,--(RIGHT([1]A2!$B$9:$B$175,LEN([1]A2!$B$9:$B$175)-4)=$A143)*([1]A2!$C$9:$C$175=YEAR($F143)),0)))</f>
        <v>33925557.225100011</v>
      </c>
      <c r="K143" s="3" cm="1">
        <f t="array" ref="K143">IF(EDATE($F143,K$2)&gt;DATE(2025,12,31),"",INDEX([1]A2!H$9:H$175,MATCH(1,--(RIGHT([1]A2!$B$9:$B$175,LEN([1]A2!$B$9:$B$175)-4)=$A143)*([1]A2!$C$9:$C$175=YEAR($F143)),0)))</f>
        <v>53608710.751199991</v>
      </c>
      <c r="L143" s="3" cm="1">
        <f t="array" ref="L143">IF(EDATE($F143,L$2)&gt;DATE(2025,12,31),"",INDEX([1]A2!I$9:I$175,MATCH(1,--(RIGHT([1]A2!$B$9:$B$175,LEN([1]A2!$B$9:$B$175)-4)=$A143)*([1]A2!$C$9:$C$175=YEAR($F143)),0)))</f>
        <v>70587207.938199997</v>
      </c>
      <c r="M143" s="3" t="str" cm="1">
        <f t="array" ref="M143">IF(EDATE($F143,M$2)&gt;DATE(2025,12,31),"",INDEX([1]A2!J$9:J$175,MATCH(1,--(RIGHT([1]A2!$B$9:$B$175,LEN([1]A2!$B$9:$B$175)-4)=$A143)*([1]A2!$C$9:$C$175=YEAR($F143)),0)))</f>
        <v/>
      </c>
      <c r="N143" s="3" t="str" cm="1">
        <f t="array" ref="N143">IF(EDATE($F143,N$2)&gt;DATE(2025,12,31),"",INDEX([1]A2!K$9:K$175,MATCH(1,--(RIGHT([1]A2!$B$9:$B$175,LEN([1]A2!$B$9:$B$175)-4)=$A143)*([1]A2!$C$9:$C$175=YEAR($F143)),0)))</f>
        <v/>
      </c>
      <c r="O143" s="3" t="str" cm="1">
        <f t="array" ref="O143">IF(EDATE($F143,O$2)&gt;DATE(2025,12,31),"",INDEX([1]A2!L$9:L$175,MATCH(1,--(RIGHT([1]A2!$B$9:$B$175,LEN([1]A2!$B$9:$B$175)-4)=$A143)*([1]A2!$C$9:$C$175=YEAR($F143)),0)))</f>
        <v/>
      </c>
      <c r="P143" s="3" t="str" cm="1">
        <f t="array" ref="P143">IF(EDATE($F143,P$2)&gt;DATE(2025,12,31),"",INDEX([1]A2!M$9:M$175,MATCH(1,--(RIGHT([1]A2!$B$9:$B$175,LEN([1]A2!$B$9:$B$175)-4)=$A143)*([1]A2!$C$9:$C$175=YEAR($F143)),0)))</f>
        <v/>
      </c>
      <c r="Q143" s="3" t="str" cm="1">
        <f t="array" ref="Q143">IF(EDATE($F143,Q$2)&gt;DATE(2025,12,31),"",INDEX([1]A2!N$9:N$175,MATCH(1,--(RIGHT([1]A2!$B$9:$B$175,LEN([1]A2!$B$9:$B$175)-4)=$A143)*([1]A2!$C$9:$C$175=YEAR($F143)),0)))</f>
        <v/>
      </c>
      <c r="R143" s="3" t="str" cm="1">
        <f t="array" ref="R143">IF(EDATE($F143,R$2)&gt;DATE(2025,12,31),"",INDEX([1]A2!O$9:O$175,MATCH(1,--(RIGHT([1]A2!$B$9:$B$175,LEN([1]A2!$B$9:$B$175)-4)=$A143)*([1]A2!$C$9:$C$175=YEAR($F143)),0)))</f>
        <v/>
      </c>
      <c r="S143" s="3" t="str" cm="1">
        <f t="array" ref="S143">IF(EDATE($F143,S$2)&gt;DATE(2025,12,31),"",INDEX([1]A2!P$9:P$175,MATCH(1,--(RIGHT([1]A2!$B$9:$B$175,LEN([1]A2!$B$9:$B$175)-4)=$A143)*([1]A2!$C$9:$C$175=YEAR($F143)),0)))</f>
        <v/>
      </c>
      <c r="T143" s="3" t="str" cm="1">
        <f t="array" ref="T143">IF(EDATE($F143,T$2)&gt;DATE(2025,12,31),"",INDEX([1]A2!Q$9:Q$175,MATCH(1,--(RIGHT([1]A2!$B$9:$B$175,LEN([1]A2!$B$9:$B$175)-4)=$A143)*([1]A2!$C$9:$C$175=YEAR($F143)),0)))</f>
        <v/>
      </c>
      <c r="U143" s="3" t="str" cm="1">
        <f t="array" ref="U143">IF(EDATE($F143,U$2)&gt;DATE(2025,12,31),"",INDEX([1]A2!R$9:R$175,MATCH(1,--(RIGHT([1]A2!$B$9:$B$175,LEN([1]A2!$B$9:$B$175)-4)=$A143)*([1]A2!$C$9:$C$175=YEAR($F143)),0)))</f>
        <v/>
      </c>
      <c r="V143" s="3" t="str" cm="1">
        <f t="array" ref="V143">IF(EDATE($F143,V$2)&gt;DATE(2025,12,31),"",INDEX([1]A2!S$9:S$175,MATCH(1,--(RIGHT([1]A2!$B$9:$B$175,LEN([1]A2!$B$9:$B$175)-4)=$A143)*([1]A2!$C$9:$C$175=YEAR($F143)),0)))</f>
        <v/>
      </c>
      <c r="W143" s="3" t="str" cm="1">
        <f t="array" ref="W143">IF(EDATE($F143,W$2)&gt;DATE(2025,12,31),"",INDEX([1]A2!T$9:T$175,MATCH(1,--(RIGHT([1]A2!$B$9:$B$175,LEN([1]A2!$B$9:$B$175)-4)=$A143)*([1]A2!$C$9:$C$175=YEAR($F143)),0)))</f>
        <v/>
      </c>
      <c r="X143" s="3" t="str" cm="1">
        <f t="array" ref="X143">IF(EDATE($F143,X$2)&gt;DATE(2025,12,31),"",INDEX([1]A2!U$9:U$175,MATCH(1,--(RIGHT([1]A2!$B$9:$B$175,LEN([1]A2!$B$9:$B$175)-4)=$A143)*([1]A2!$C$9:$C$175=YEAR($F143)),0)))</f>
        <v/>
      </c>
      <c r="Y143" s="3" t="str" cm="1">
        <f t="array" ref="Y143">IF(EDATE($F143,Y$2)&gt;DATE(2025,12,31),"",INDEX([1]A2!V$9:V$175,MATCH(1,--(RIGHT([1]A2!$B$9:$B$175,LEN([1]A2!$B$9:$B$175)-4)=$A143)*([1]A2!$C$9:$C$175=YEAR($F143)),0)))</f>
        <v/>
      </c>
      <c r="Z143" s="3" t="str" cm="1">
        <f t="array" ref="Z143">IF(EDATE($F143,Z$2)&gt;DATE(2025,12,31),"",INDEX([1]A2!W$9:W$175,MATCH(1,--(RIGHT([1]A2!$B$9:$B$175,LEN([1]A2!$B$9:$B$175)-4)=$A143)*([1]A2!$C$9:$C$175=YEAR($F143)),0)))</f>
        <v/>
      </c>
      <c r="AA143" s="3" t="str" cm="1">
        <f t="array" ref="AA143">IF(EDATE($F143,AA$2)&gt;DATE(2025,12,31),"",INDEX([1]A2!X$9:X$175,MATCH(1,--(RIGHT([1]A2!$B$9:$B$175,LEN([1]A2!$B$9:$B$175)-4)=$A143)*([1]A2!$C$9:$C$175=YEAR($F143)),0)))</f>
        <v/>
      </c>
      <c r="AB143" s="3" t="str" cm="1">
        <f t="array" ref="AB143">IF(EDATE($F143,AB$2)&gt;DATE(2025,12,31),"",INDEX([1]A2!Y$9:Y$175,MATCH(1,--(RIGHT([1]A2!$B$9:$B$175,LEN([1]A2!$B$9:$B$175)-4)=$A143)*([1]A2!$C$9:$C$175=YEAR($F143)),0)))</f>
        <v/>
      </c>
      <c r="AC143" s="3" t="str" cm="1">
        <f t="array" ref="AC143">IF(EDATE($F143,AC$2)&gt;DATE(2025,12,31),"",INDEX([1]A2!Z$9:Z$175,MATCH(1,--(RIGHT([1]A2!$B$9:$B$175,LEN([1]A2!$B$9:$B$175)-4)=$A143)*([1]A2!$C$9:$C$175=YEAR($F143)),0)))</f>
        <v/>
      </c>
      <c r="AD143" s="3" t="str" cm="1">
        <f t="array" ref="AD143">IF(EDATE($F143,AD$2)&gt;DATE(2025,12,31),"",INDEX([1]A2!AA$9:AA$175,MATCH(1,--(RIGHT([1]A2!$B$9:$B$175,LEN([1]A2!$B$9:$B$175)-4)=$A143)*([1]A2!$C$9:$C$175=YEAR($F143)),0)))</f>
        <v/>
      </c>
      <c r="AE143" s="3" t="str" cm="1">
        <f t="array" ref="AE143">IF(EDATE($F143,AE$2)&gt;DATE(2025,12,31),"",INDEX([1]A2!AB$9:AB$175,MATCH(1,--(RIGHT([1]A2!$B$9:$B$175,LEN([1]A2!$B$9:$B$175)-4)=$A143)*([1]A2!$C$9:$C$175=YEAR($F143)),0)))</f>
        <v/>
      </c>
      <c r="AF143" s="3" t="str" cm="1">
        <f t="array" ref="AF143">IF(EDATE($F143,AF$2)&gt;DATE(2025,12,31),"",INDEX([1]A2!AC$9:AC$175,MATCH(1,--(RIGHT([1]A2!$B$9:$B$175,LEN([1]A2!$B$9:$B$175)-4)=$A143)*([1]A2!$C$9:$C$175=YEAR($F143)),0)))</f>
        <v/>
      </c>
      <c r="AG143" s="3" t="str" cm="1">
        <f t="array" ref="AG143">IF(EDATE($F143,AG$2)&gt;DATE(2025,12,31),"",INDEX([1]A2!AD$9:AD$175,MATCH(1,--(RIGHT([1]A2!$B$9:$B$175,LEN([1]A2!$B$9:$B$175)-4)=$A143)*([1]A2!$C$9:$C$175=YEAR($F143)),0)))</f>
        <v/>
      </c>
      <c r="AH143" s="3" t="str" cm="1">
        <f t="array" ref="AH143">IF(EDATE($F143,AH$2)&gt;DATE(2025,12,31),"",INDEX([1]A2!AE$9:AE$175,MATCH(1,--(RIGHT([1]A2!$B$9:$B$175,LEN([1]A2!$B$9:$B$175)-4)=$A143)*([1]A2!$C$9:$C$175=YEAR($F143)),0)))</f>
        <v/>
      </c>
      <c r="AI143" s="3" t="str" cm="1">
        <f t="array" ref="AI143">IF(EDATE($F143,AI$2)&gt;DATE(2025,12,31),"",INDEX([1]A2!AF$9:AF$175,MATCH(1,--(RIGHT([1]A2!$B$9:$B$175,LEN([1]A2!$B$9:$B$175)-4)=$A143)*([1]A2!$C$9:$C$175=YEAR($F143)),0)))</f>
        <v/>
      </c>
      <c r="AJ143" s="3" t="str" cm="1">
        <f t="array" ref="AJ143">IF(EDATE($F143,AJ$2)&gt;DATE(2025,12,31),"",INDEX([1]A2!AG$9:AG$175,MATCH(1,--(RIGHT([1]A2!$B$9:$B$175,LEN([1]A2!$B$9:$B$175)-4)=$A143)*([1]A2!$C$9:$C$175=YEAR($F143)),0)))</f>
        <v/>
      </c>
      <c r="AK143" s="3" t="str" cm="1">
        <f t="array" ref="AK143">IF(EDATE($F143,AK$2)&gt;DATE(2025,12,31),"",INDEX([1]A2!AH$9:AH$175,MATCH(1,--(RIGHT([1]A2!$B$9:$B$175,LEN([1]A2!$B$9:$B$175)-4)=$A143)*([1]A2!$C$9:$C$175=YEAR($F143)),0)))</f>
        <v/>
      </c>
      <c r="AL143" s="3" t="str" cm="1">
        <f t="array" ref="AL143">IF(EDATE($F143,AL$2)&gt;DATE(2025,12,31),"",INDEX([1]A2!AI$9:AI$175,MATCH(1,--(RIGHT([1]A2!$B$9:$B$175,LEN([1]A2!$B$9:$B$175)-4)=$A143)*([1]A2!$C$9:$C$175=YEAR($F143)),0)))</f>
        <v/>
      </c>
      <c r="AM143" s="3" t="str" cm="1">
        <f t="array" ref="AM143">IF(EDATE($F143,AM$2)&gt;DATE(2025,12,31),"",INDEX([1]A2!AJ$9:AJ$175,MATCH(1,--(RIGHT([1]A2!$B$9:$B$175,LEN([1]A2!$B$9:$B$175)-4)=$A143)*([1]A2!$C$9:$C$175=YEAR($F143)),0)))</f>
        <v/>
      </c>
      <c r="AN143" s="3" t="str" cm="1">
        <f t="array" ref="AN143">IF(EDATE($F143,AN$2)&gt;DATE(2025,12,31),"",INDEX([1]A2!AK$9:AK$175,MATCH(1,--(RIGHT([1]A2!$B$9:$B$175,LEN([1]A2!$B$9:$B$175)-4)=$A143)*([1]A2!$C$9:$C$175=YEAR($F143)),0)))</f>
        <v/>
      </c>
      <c r="AO143" s="3" t="str" cm="1">
        <f t="array" ref="AO143">IF(EDATE($F143,AO$2)&gt;DATE(2025,12,31),"",INDEX([1]A2!AL$9:AL$175,MATCH(1,--(RIGHT([1]A2!$B$9:$B$175,LEN([1]A2!$B$9:$B$175)-4)=$A143)*([1]A2!$C$9:$C$175=YEAR($F143)),0)))</f>
        <v/>
      </c>
      <c r="AP143" s="3" t="str" cm="1">
        <f t="array" ref="AP143">IF(EDATE($F143,AP$2)&gt;DATE(2025,12,31),"",INDEX([1]A2!AM$9:AM$175,MATCH(1,--(RIGHT([1]A2!$B$9:$B$175,LEN([1]A2!$B$9:$B$175)-4)=$A143)*([1]A2!$C$9:$C$175=YEAR($F143)),0)))</f>
        <v/>
      </c>
      <c r="AQ143" s="3" t="str" cm="1">
        <f t="array" ref="AQ143">IF(EDATE($F143,AQ$2)&gt;DATE(2025,12,31),"",INDEX([1]A2!AN$9:AN$175,MATCH(1,--(RIGHT([1]A2!$B$9:$B$175,LEN([1]A2!$B$9:$B$175)-4)=$A143)*([1]A2!$C$9:$C$175=YEAR($F143)),0)))</f>
        <v/>
      </c>
      <c r="AR143" s="3" t="str" cm="1">
        <f t="array" ref="AR143">IF(EDATE($F143,AR$2)&gt;DATE(2025,12,31),"",INDEX([1]A2!AO$9:AO$175,MATCH(1,--(RIGHT([1]A2!$B$9:$B$175,LEN([1]A2!$B$9:$B$175)-4)=$A143)*([1]A2!$C$9:$C$175=YEAR($F143)),0)))</f>
        <v/>
      </c>
      <c r="AS143" s="3" t="str" cm="1">
        <f t="array" ref="AS143">IF(EDATE($F143,AS$2)&gt;DATE(2025,12,31),"",INDEX([1]A2!AP$9:AP$175,MATCH(1,--(RIGHT([1]A2!$B$9:$B$175,LEN([1]A2!$B$9:$B$175)-4)=$A143)*([1]A2!$C$9:$C$175=YEAR($F143)),0)))</f>
        <v/>
      </c>
      <c r="AT143" s="3" t="str" cm="1">
        <f t="array" ref="AT143">IF(EDATE($F143,AT$2)&gt;DATE(2025,12,31),"",INDEX([1]A2!AQ$9:AQ$175,MATCH(1,--(RIGHT([1]A2!$B$9:$B$175,LEN([1]A2!$B$9:$B$175)-4)=$A143)*([1]A2!$C$9:$C$175=YEAR($F143)),0)))</f>
        <v/>
      </c>
      <c r="AU143" s="3" t="str" cm="1">
        <f t="array" ref="AU143">IF(EDATE($F143,AU$2)&gt;DATE(2025,12,31),"",INDEX([1]A2!AR$9:AR$175,MATCH(1,--(RIGHT([1]A2!$B$9:$B$175,LEN([1]A2!$B$9:$B$175)-4)=$A143)*([1]A2!$C$9:$C$175=YEAR($F143)),0)))</f>
        <v/>
      </c>
      <c r="AV143" s="3" t="str" cm="1">
        <f t="array" ref="AV143">IF(EDATE($F143,AV$2)&gt;DATE(2025,12,31),"",INDEX([1]A2!AS$9:AS$175,MATCH(1,--(RIGHT([1]A2!$B$9:$B$175,LEN([1]A2!$B$9:$B$175)-4)=$A143)*([1]A2!$C$9:$C$175=YEAR($F143)),0)))</f>
        <v/>
      </c>
      <c r="AW143" s="3" t="str" cm="1">
        <f t="array" ref="AW143">IF(EDATE($F143,AW$2)&gt;DATE(2025,12,31),"",INDEX([1]A2!AT$9:AT$175,MATCH(1,--(RIGHT([1]A2!$B$9:$B$175,LEN([1]A2!$B$9:$B$175)-4)=$A143)*([1]A2!$C$9:$C$175=YEAR($F143)),0)))</f>
        <v/>
      </c>
      <c r="AX143" s="3" t="str" cm="1">
        <f t="array" ref="AX143">IF(EDATE($F143,AX$2)&gt;DATE(2025,12,31),"",INDEX([1]A2!AU$9:AU$175,MATCH(1,--(RIGHT([1]A2!$B$9:$B$175,LEN([1]A2!$B$9:$B$175)-4)=$A143)*([1]A2!$C$9:$C$175=YEAR($F143)),0)))</f>
        <v/>
      </c>
      <c r="AY143" s="3" t="str" cm="1">
        <f t="array" ref="AY143">IF(EDATE($F143,AY$2)&gt;DATE(2025,12,31),"",INDEX([1]A2!AV$9:AV$175,MATCH(1,--(RIGHT([1]A2!$B$9:$B$175,LEN([1]A2!$B$9:$B$175)-4)=$A143)*([1]A2!$C$9:$C$175=YEAR($F143)),0)))</f>
        <v/>
      </c>
      <c r="AZ143" s="3" t="str" cm="1">
        <f t="array" ref="AZ143">IF(EDATE($F143,AZ$2)&gt;DATE(2025,12,31),"",INDEX([1]A2!AW$9:AW$175,MATCH(1,--(RIGHT([1]A2!$B$9:$B$175,LEN([1]A2!$B$9:$B$175)-4)=$A143)*([1]A2!$C$9:$C$175=YEAR($F143)),0)))</f>
        <v/>
      </c>
      <c r="BA143" s="3" t="str" cm="1">
        <f t="array" ref="BA143">IF(EDATE($F143,BA$2)&gt;DATE(2025,12,31),"",INDEX([1]A2!AX$9:AX$175,MATCH(1,--(RIGHT([1]A2!$B$9:$B$175,LEN([1]A2!$B$9:$B$175)-4)=$A143)*([1]A2!$C$9:$C$175=YEAR($F143)),0)))</f>
        <v/>
      </c>
      <c r="BB143" s="3" t="str" cm="1">
        <f t="array" ref="BB143">IF(EDATE($F143,BB$2)&gt;DATE(2025,12,31),"",INDEX([1]A2!AY$9:AY$175,MATCH(1,--(RIGHT([1]A2!$B$9:$B$175,LEN([1]A2!$B$9:$B$175)-4)=$A143)*([1]A2!$C$9:$C$175=YEAR($F143)),0)))</f>
        <v/>
      </c>
      <c r="BC143" s="3" t="str" cm="1">
        <f t="array" ref="BC143">IF(EDATE($F143,BC$2)&gt;DATE(2025,12,31),"",INDEX([1]A2!AZ$9:AZ$175,MATCH(1,--(RIGHT([1]A2!$B$9:$B$175,LEN([1]A2!$B$9:$B$175)-4)=$A143)*([1]A2!$C$9:$C$175=YEAR($F143)),0)))</f>
        <v/>
      </c>
      <c r="BD143" s="3" t="str" cm="1">
        <f t="array" ref="BD143">IF(EDATE($F143,BD$2)&gt;DATE(2025,12,31),"",INDEX([1]A2!BA$9:BA$175,MATCH(1,--(RIGHT([1]A2!$B$9:$B$175,LEN([1]A2!$B$9:$B$175)-4)=$A143)*([1]A2!$C$9:$C$175=YEAR($F143)),0)))</f>
        <v/>
      </c>
      <c r="BE143" s="3" t="str" cm="1">
        <f t="array" ref="BE143">IF(EDATE($F143,BE$2)&gt;DATE(2025,12,31),"",INDEX([1]A2!BB$9:BB$175,MATCH(1,--(RIGHT([1]A2!$B$9:$B$175,LEN([1]A2!$B$9:$B$175)-4)=$A143)*([1]A2!$C$9:$C$175=YEAR($F143)),0)))</f>
        <v/>
      </c>
      <c r="BF143" s="3" t="str" cm="1">
        <f t="array" ref="BF143">IF(EDATE($F143,BF$2)&gt;DATE(2025,12,31),"",INDEX([1]A2!BC$9:BC$175,MATCH(1,--(RIGHT([1]A2!$B$9:$B$175,LEN([1]A2!$B$9:$B$175)-4)=$A143)*([1]A2!$C$9:$C$175=YEAR($F143)),0)))</f>
        <v/>
      </c>
      <c r="BG143" s="3" t="str" cm="1">
        <f t="array" ref="BG143">IF(EDATE($F143,BG$2)&gt;DATE(2025,12,31),"",INDEX([1]A2!BD$9:BD$175,MATCH(1,--(RIGHT([1]A2!$B$9:$B$175,LEN([1]A2!$B$9:$B$175)-4)=$A143)*([1]A2!$C$9:$C$175=YEAR($F143)),0)))</f>
        <v/>
      </c>
      <c r="BH143" s="3" t="str" cm="1">
        <f t="array" ref="BH143">IF(EDATE($F143,BH$2)&gt;DATE(2025,12,31),"",INDEX([1]A2!BE$9:BE$175,MATCH(1,--(RIGHT([1]A2!$B$9:$B$175,LEN([1]A2!$B$9:$B$175)-4)=$A143)*([1]A2!$C$9:$C$175=YEAR($F143)),0)))</f>
        <v/>
      </c>
      <c r="BI143" s="3" t="str" cm="1">
        <f t="array" ref="BI143">IF(EDATE($F143,BI$2)&gt;DATE(2025,12,31),"",INDEX([1]A2!BF$9:BF$175,MATCH(1,--(RIGHT([1]A2!$B$9:$B$175,LEN([1]A2!$B$9:$B$175)-4)=$A143)*([1]A2!$C$9:$C$175=YEAR($F143)),0)))</f>
        <v/>
      </c>
      <c r="BJ143" s="3" t="str" cm="1">
        <f t="array" ref="BJ143">IF(EDATE($F143,BJ$2)&gt;DATE(2025,12,31),"",INDEX([1]A2!BG$9:BG$175,MATCH(1,--(RIGHT([1]A2!$B$9:$B$175,LEN([1]A2!$B$9:$B$175)-4)=$A143)*([1]A2!$C$9:$C$175=YEAR($F143)),0)))</f>
        <v/>
      </c>
      <c r="BK143" s="3" t="str" cm="1">
        <f t="array" ref="BK143">IF(EDATE($F143,BK$2)&gt;DATE(2025,12,31),"",INDEX([1]A2!BH$9:BH$175,MATCH(1,--(RIGHT([1]A2!$B$9:$B$175,LEN([1]A2!$B$9:$B$175)-4)=$A143)*([1]A2!$C$9:$C$175=YEAR($F143)),0)))</f>
        <v/>
      </c>
      <c r="BL143" s="3" t="str" cm="1">
        <f t="array" ref="BL143">IF(EDATE($F143,BL$2)&gt;DATE(2025,12,31),"",INDEX([1]A2!BI$9:BI$175,MATCH(1,--(RIGHT([1]A2!$B$9:$B$175,LEN([1]A2!$B$9:$B$175)-4)=$A143)*([1]A2!$C$9:$C$175=YEAR($F143)),0)))</f>
        <v/>
      </c>
      <c r="BM143" s="3" t="str" cm="1">
        <f t="array" ref="BM143">IF(EDATE($F143,BM$2)&gt;DATE(2025,12,31),"",INDEX([1]A2!BJ$9:BJ$175,MATCH(1,--(RIGHT([1]A2!$B$9:$B$175,LEN([1]A2!$B$9:$B$175)-4)=$A143)*([1]A2!$C$9:$C$175=YEAR($F143)),0)))</f>
        <v/>
      </c>
      <c r="BN143" s="3" t="str" cm="1">
        <f t="array" ref="BN143">IF(EDATE($F143,BN$2)&gt;DATE(2025,12,31),"",INDEX([1]A2!BK$9:BK$175,MATCH(1,--(RIGHT([1]A2!$B$9:$B$175,LEN([1]A2!$B$9:$B$175)-4)=$A143)*([1]A2!$C$9:$C$175=YEAR($F143)),0)))</f>
        <v/>
      </c>
      <c r="BO143" s="3" t="str" cm="1">
        <f t="array" ref="BO143">IF(EDATE($F143,BO$2)&gt;DATE(2025,12,31),"",INDEX([1]A2!BL$9:BL$175,MATCH(1,--(RIGHT([1]A2!$B$9:$B$175,LEN([1]A2!$B$9:$B$175)-4)=$A143)*([1]A2!$C$9:$C$175=YEAR($F143)),0)))</f>
        <v/>
      </c>
      <c r="BP143" s="3" t="str" cm="1">
        <f t="array" ref="BP143">IF(EDATE($F143,BP$2)&gt;DATE(2025,12,31),"",INDEX([1]A2!BM$9:BM$175,MATCH(1,--(RIGHT([1]A2!$B$9:$B$175,LEN([1]A2!$B$9:$B$175)-4)=$A143)*([1]A2!$C$9:$C$175=YEAR($F143)),0)))</f>
        <v/>
      </c>
      <c r="BQ143" s="3" t="str" cm="1">
        <f t="array" ref="BQ143">IF(EDATE($F143,BQ$2)&gt;DATE(2025,12,31),"",INDEX([1]A2!BN$9:BN$175,MATCH(1,--(RIGHT([1]A2!$B$9:$B$175,LEN([1]A2!$B$9:$B$175)-4)=$A143)*([1]A2!$C$9:$C$175=YEAR($F143)),0)))</f>
        <v/>
      </c>
      <c r="BR143" s="3" t="str" cm="1">
        <f t="array" ref="BR143">IF(EDATE($F143,BR$2)&gt;DATE(2025,12,31),"",INDEX([1]A2!BO$9:BO$175,MATCH(1,--(RIGHT([1]A2!$B$9:$B$175,LEN([1]A2!$B$9:$B$175)-4)=$A143)*([1]A2!$C$9:$C$175=YEAR($F143)),0)))</f>
        <v/>
      </c>
      <c r="BS143" s="3" t="str" cm="1">
        <f t="array" ref="BS143">IF(EDATE($F143,BS$2)&gt;DATE(2025,12,31),"",INDEX([1]A2!BP$9:BP$175,MATCH(1,--(RIGHT([1]A2!$B$9:$B$175,LEN([1]A2!$B$9:$B$175)-4)=$A143)*([1]A2!$C$9:$C$175=YEAR($F143)),0)))</f>
        <v/>
      </c>
      <c r="BT143" s="3" t="str" cm="1">
        <f t="array" ref="BT143">IF(EDATE($F143,BT$2)&gt;DATE(2025,12,31),"",INDEX([1]A2!BQ$9:BQ$175,MATCH(1,--(RIGHT([1]A2!$B$9:$B$175,LEN([1]A2!$B$9:$B$175)-4)=$A143)*([1]A2!$C$9:$C$175=YEAR($F143)),0)))</f>
        <v/>
      </c>
      <c r="BU143" s="3" t="str" cm="1">
        <f t="array" ref="BU143">IF(EDATE($F143,BU$2)&gt;DATE(2025,12,31),"",INDEX([1]A2!BR$9:BR$175,MATCH(1,--(RIGHT([1]A2!$B$9:$B$175,LEN([1]A2!$B$9:$B$175)-4)=$A143)*([1]A2!$C$9:$C$175=YEAR($F143)),0)))</f>
        <v/>
      </c>
      <c r="BV143" s="3" t="str" cm="1">
        <f t="array" ref="BV143">IF(EDATE($F143,BV$2)&gt;DATE(2025,12,31),"",INDEX([1]A2!BS$9:BS$175,MATCH(1,--(RIGHT([1]A2!$B$9:$B$175,LEN([1]A2!$B$9:$B$175)-4)=$A143)*([1]A2!$C$9:$C$175=YEAR($F143)),0)))</f>
        <v/>
      </c>
      <c r="BW143" s="3" t="str" cm="1">
        <f t="array" ref="BW143">IF(EDATE($F143,BW$2)&gt;DATE(2025,12,31),"",INDEX([1]A2!BT$9:BT$175,MATCH(1,--(RIGHT([1]A2!$B$9:$B$175,LEN([1]A2!$B$9:$B$175)-4)=$A143)*([1]A2!$C$9:$C$175=YEAR($F143)),0)))</f>
        <v/>
      </c>
      <c r="BX143" s="3" t="str" cm="1">
        <f t="array" ref="BX143">IF(EDATE($F143,BX$2)&gt;DATE(2025,12,31),"",INDEX([1]A2!BU$9:BU$175,MATCH(1,--(RIGHT([1]A2!$B$9:$B$175,LEN([1]A2!$B$9:$B$175)-4)=$A143)*([1]A2!$C$9:$C$175=YEAR($F143)),0)))</f>
        <v/>
      </c>
      <c r="BY143" s="3" t="str" cm="1">
        <f t="array" ref="BY143">IF(EDATE($F143,BY$2)&gt;DATE(2025,12,31),"",INDEX([1]A2!BV$9:BV$175,MATCH(1,--(RIGHT([1]A2!$B$9:$B$175,LEN([1]A2!$B$9:$B$175)-4)=$A143)*([1]A2!$C$9:$C$175=YEAR($F143)),0)))</f>
        <v/>
      </c>
      <c r="BZ143" s="3" t="str" cm="1">
        <f t="array" ref="BZ143">IF(EDATE($F143,BZ$2)&gt;DATE(2025,12,31),"",INDEX([1]A2!BW$9:BW$175,MATCH(1,--(RIGHT([1]A2!$B$9:$B$175,LEN([1]A2!$B$9:$B$175)-4)=$A143)*([1]A2!$C$9:$C$175=YEAR($F143)),0)))</f>
        <v/>
      </c>
      <c r="CA143" s="3" t="str" cm="1">
        <f t="array" ref="CA143">IF(EDATE($F143,CA$2)&gt;DATE(2025,12,31),"",INDEX([1]A2!BX$9:BX$175,MATCH(1,--(RIGHT([1]A2!$B$9:$B$175,LEN([1]A2!$B$9:$B$175)-4)=$A143)*([1]A2!$C$9:$C$175=YEAR($F143)),0)))</f>
        <v/>
      </c>
      <c r="CB143" s="3" t="str" cm="1">
        <f t="array" ref="CB143">IF(EDATE($F143,CB$2)&gt;DATE(2025,12,31),"",INDEX([1]A2!BY$9:BY$175,MATCH(1,--(RIGHT([1]A2!$B$9:$B$175,LEN([1]A2!$B$9:$B$175)-4)=$A143)*([1]A2!$C$9:$C$175=YEAR($F143)),0)))</f>
        <v/>
      </c>
      <c r="CC143" s="3" t="str" cm="1">
        <f t="array" ref="CC143">IF(EDATE($F143,CC$2)&gt;DATE(2025,12,31),"",INDEX([1]A2!BZ$9:BZ$175,MATCH(1,--(RIGHT([1]A2!$B$9:$B$175,LEN([1]A2!$B$9:$B$175)-4)=$A143)*([1]A2!$C$9:$C$175=YEAR($F143)),0)))</f>
        <v/>
      </c>
      <c r="CD143" s="3" t="str" cm="1">
        <f t="array" ref="CD143">IF(EDATE($F143,CD$2)&gt;DATE(2025,12,31),"",INDEX([1]A2!CA$9:CA$175,MATCH(1,--(RIGHT([1]A2!$B$9:$B$175,LEN([1]A2!$B$9:$B$175)-4)=$A143)*([1]A2!$C$9:$C$175=YEAR($F143)),0)))</f>
        <v/>
      </c>
      <c r="CE143" s="3" t="str" cm="1">
        <f t="array" ref="CE143">IF(EDATE($F143,CE$2)&gt;DATE(2025,12,31),"",INDEX([1]A2!CB$9:CB$175,MATCH(1,--(RIGHT([1]A2!$B$9:$B$175,LEN([1]A2!$B$9:$B$175)-4)=$A143)*([1]A2!$C$9:$C$175=YEAR($F143)),0)))</f>
        <v/>
      </c>
      <c r="CF143" s="3" t="str" cm="1">
        <f t="array" ref="CF143">IF(EDATE($F143,CF$2)&gt;DATE(2025,12,31),"",INDEX([1]A2!CC$9:CC$175,MATCH(1,--(RIGHT([1]A2!$B$9:$B$175,LEN([1]A2!$B$9:$B$175)-4)=$A143)*([1]A2!$C$9:$C$175=YEAR($F143)),0)))</f>
        <v/>
      </c>
      <c r="CG143" s="3" t="str" cm="1">
        <f t="array" ref="CG143">IF(EDATE($F143,CG$2)&gt;DATE(2025,12,31),"",INDEX([1]A2!CD$9:CD$175,MATCH(1,--(RIGHT([1]A2!$B$9:$B$175,LEN([1]A2!$B$9:$B$175)-4)=$A143)*([1]A2!$C$9:$C$175=YEAR($F143)),0)))</f>
        <v/>
      </c>
      <c r="CH143" s="3" t="str" cm="1">
        <f t="array" ref="CH143">IF(EDATE($F143,CH$2)&gt;DATE(2025,12,31),"",INDEX([1]A2!CE$9:CE$175,MATCH(1,--(RIGHT([1]A2!$B$9:$B$175,LEN([1]A2!$B$9:$B$175)-4)=$A143)*([1]A2!$C$9:$C$175=YEAR($F143)),0)))</f>
        <v/>
      </c>
      <c r="CI143" s="3" t="str" cm="1">
        <f t="array" ref="CI143">IF(EDATE($F143,CI$2)&gt;DATE(2025,12,31),"",INDEX([1]A2!CF$9:CF$175,MATCH(1,--(RIGHT([1]A2!$B$9:$B$175,LEN([1]A2!$B$9:$B$175)-4)=$A143)*([1]A2!$C$9:$C$175=YEAR($F143)),0)))</f>
        <v/>
      </c>
      <c r="CJ143" s="3" t="str" cm="1">
        <f t="array" ref="CJ143">IF(EDATE($F143,CJ$2)&gt;DATE(2025,12,31),"",INDEX([1]A2!CG$9:CG$175,MATCH(1,--(RIGHT([1]A2!$B$9:$B$175,LEN([1]A2!$B$9:$B$175)-4)=$A143)*([1]A2!$C$9:$C$175=YEAR($F143)),0)))</f>
        <v/>
      </c>
      <c r="CK143" s="3" t="str" cm="1">
        <f t="array" ref="CK143">IF(EDATE($F143,CK$2)&gt;DATE(2025,12,31),"",INDEX([1]A2!CH$9:CH$175,MATCH(1,--(RIGHT([1]A2!$B$9:$B$175,LEN([1]A2!$B$9:$B$175)-4)=$A143)*([1]A2!$C$9:$C$175=YEAR($F143)),0)))</f>
        <v/>
      </c>
      <c r="CL143" s="3" t="str" cm="1">
        <f t="array" ref="CL143">IF(EDATE($F143,CL$2)&gt;DATE(2025,12,31),"",INDEX([1]A2!CI$9:CI$175,MATCH(1,--(RIGHT([1]A2!$B$9:$B$175,LEN([1]A2!$B$9:$B$175)-4)=$A143)*([1]A2!$C$9:$C$175=YEAR($F143)),0)))</f>
        <v/>
      </c>
      <c r="CM143" s="3" t="str" cm="1">
        <f t="array" ref="CM143">IF(EDATE($F143,CM$2)&gt;DATE(2025,12,31),"",INDEX([1]A2!CJ$9:CJ$175,MATCH(1,--(RIGHT([1]A2!$B$9:$B$175,LEN([1]A2!$B$9:$B$175)-4)=$A143)*([1]A2!$C$9:$C$175=YEAR($F143)),0)))</f>
        <v/>
      </c>
      <c r="CN143" s="3" t="str" cm="1">
        <f t="array" ref="CN143">IF(EDATE($F143,CN$2)&gt;DATE(2025,12,31),"",INDEX([1]A2!CK$9:CK$175,MATCH(1,--(RIGHT([1]A2!$B$9:$B$175,LEN([1]A2!$B$9:$B$175)-4)=$A143)*([1]A2!$C$9:$C$175=YEAR($F143)),0)))</f>
        <v/>
      </c>
      <c r="CO143" s="3" t="str" cm="1">
        <f t="array" ref="CO143">IF(EDATE($F143,CO$2)&gt;DATE(2025,12,31),"",INDEX([1]A2!CL$9:CL$175,MATCH(1,--(RIGHT([1]A2!$B$9:$B$175,LEN([1]A2!$B$9:$B$175)-4)=$A143)*([1]A2!$C$9:$C$175=YEAR($F143)),0)))</f>
        <v/>
      </c>
      <c r="CP143" s="3" t="str" cm="1">
        <f t="array" ref="CP143">IF(EDATE($F143,CP$2)&gt;DATE(2025,12,31),"",INDEX([1]A2!CM$9:CM$175,MATCH(1,--(RIGHT([1]A2!$B$9:$B$175,LEN([1]A2!$B$9:$B$175)-4)=$A143)*([1]A2!$C$9:$C$175=YEAR($F143)),0)))</f>
        <v/>
      </c>
      <c r="CQ143" s="3" t="str" cm="1">
        <f t="array" ref="CQ143">IF(EDATE($F143,CQ$2)&gt;DATE(2025,12,31),"",INDEX([1]A2!CN$9:CN$175,MATCH(1,--(RIGHT([1]A2!$B$9:$B$175,LEN([1]A2!$B$9:$B$175)-4)=$A143)*([1]A2!$C$9:$C$175=YEAR($F143)),0)))</f>
        <v/>
      </c>
      <c r="CR143" s="3" t="str" cm="1">
        <f t="array" ref="CR143">IF(EDATE($F143,CR$2)&gt;DATE(2025,12,31),"",INDEX([1]A2!CO$9:CO$175,MATCH(1,--(RIGHT([1]A2!$B$9:$B$175,LEN([1]A2!$B$9:$B$175)-4)=$A143)*([1]A2!$C$9:$C$175=YEAR($F143)),0)))</f>
        <v/>
      </c>
      <c r="CS143" s="3" t="str" cm="1">
        <f t="array" ref="CS143">IF(EDATE($F143,CS$2)&gt;DATE(2025,12,31),"",INDEX([1]A2!CP$9:CP$175,MATCH(1,--(RIGHT([1]A2!$B$9:$B$175,LEN([1]A2!$B$9:$B$175)-4)=$A143)*([1]A2!$C$9:$C$175=YEAR($F143)),0)))</f>
        <v/>
      </c>
      <c r="CT143" s="3" t="str" cm="1">
        <f t="array" ref="CT143">IF(EDATE($F143,CT$2)&gt;DATE(2025,12,31),"",INDEX([1]A2!CQ$9:CQ$175,MATCH(1,--(RIGHT([1]A2!$B$9:$B$175,LEN([1]A2!$B$9:$B$175)-4)=$A143)*([1]A2!$C$9:$C$175=YEAR($F143)),0)))</f>
        <v/>
      </c>
      <c r="CU143" s="3" t="str" cm="1">
        <f t="array" ref="CU143">IF(EDATE($F143,CU$2)&gt;DATE(2025,12,31),"",INDEX([1]A2!CR$9:CR$175,MATCH(1,--(RIGHT([1]A2!$B$9:$B$175,LEN([1]A2!$B$9:$B$175)-4)=$A143)*([1]A2!$C$9:$C$175=YEAR($F143)),0)))</f>
        <v/>
      </c>
      <c r="CV143" s="3" t="str" cm="1">
        <f t="array" ref="CV143">IF(EDATE($F143,CV$2)&gt;DATE(2025,12,31),"",INDEX([1]A2!CS$9:CS$175,MATCH(1,--(RIGHT([1]A2!$B$9:$B$175,LEN([1]A2!$B$9:$B$175)-4)=$A143)*([1]A2!$C$9:$C$175=YEAR($F143)),0)))</f>
        <v/>
      </c>
      <c r="CW143" s="3" t="str" cm="1">
        <f t="array" ref="CW143">IF(EDATE($F143,CW$2)&gt;DATE(2025,12,31),"",INDEX([1]A2!CT$9:CT$175,MATCH(1,--(RIGHT([1]A2!$B$9:$B$175,LEN([1]A2!$B$9:$B$175)-4)=$A143)*([1]A2!$C$9:$C$175=YEAR($F143)),0)))</f>
        <v/>
      </c>
      <c r="CX143" s="3" t="str" cm="1">
        <f t="array" ref="CX143">IF(EDATE($F143,CX$2)&gt;DATE(2025,12,31),"",INDEX([1]A2!CU$9:CU$175,MATCH(1,--(RIGHT([1]A2!$B$9:$B$175,LEN([1]A2!$B$9:$B$175)-4)=$A143)*([1]A2!$C$9:$C$175=YEAR($F143)),0)))</f>
        <v/>
      </c>
      <c r="CY143" s="3" t="str" cm="1">
        <f t="array" ref="CY143">IF(EDATE($F143,CY$2)&gt;DATE(2025,12,31),"",INDEX([1]A2!CV$9:CV$175,MATCH(1,--(RIGHT([1]A2!$B$9:$B$175,LEN([1]A2!$B$9:$B$175)-4)=$A143)*([1]A2!$C$9:$C$175=YEAR($F143)),0)))</f>
        <v/>
      </c>
      <c r="CZ143" s="3" t="str" cm="1">
        <f t="array" ref="CZ143">IF(EDATE($F143,CZ$2)&gt;DATE(2025,12,31),"",INDEX([1]A2!CW$9:CW$175,MATCH(1,--(RIGHT([1]A2!$B$9:$B$175,LEN([1]A2!$B$9:$B$175)-4)=$A143)*([1]A2!$C$9:$C$175=YEAR($F143)),0)))</f>
        <v/>
      </c>
      <c r="DA143" s="3" t="str" cm="1">
        <f t="array" ref="DA143">IF(EDATE($F143,DA$2)&gt;DATE(2025,12,31),"",INDEX([1]A2!CX$9:CX$175,MATCH(1,--(RIGHT([1]A2!$B$9:$B$175,LEN([1]A2!$B$9:$B$175)-4)=$A143)*([1]A2!$C$9:$C$175=YEAR($F143)),0)))</f>
        <v/>
      </c>
      <c r="DB143" s="3" t="str" cm="1">
        <f t="array" ref="DB143">IF(EDATE($F143,DB$2)&gt;DATE(2025,12,31),"",INDEX([1]A2!CY$9:CY$175,MATCH(1,--(RIGHT([1]A2!$B$9:$B$175,LEN([1]A2!$B$9:$B$175)-4)=$A143)*([1]A2!$C$9:$C$175=YEAR($F143)),0)))</f>
        <v/>
      </c>
      <c r="DC143" s="3" t="str" cm="1">
        <f t="array" ref="DC143">IF(EDATE($F143,DC$2)&gt;DATE(2025,12,31),"",INDEX([1]A2!CZ$9:CZ$175,MATCH(1,--(RIGHT([1]A2!$B$9:$B$175,LEN([1]A2!$B$9:$B$175)-4)=$A143)*([1]A2!$C$9:$C$175=YEAR($F143)),0)))</f>
        <v/>
      </c>
      <c r="DD143" s="3" t="str" cm="1">
        <f t="array" ref="DD143">IF(EDATE($F143,DD$2)&gt;DATE(2025,12,31),"",INDEX([1]A2!DA$9:DA$175,MATCH(1,--(RIGHT([1]A2!$B$9:$B$175,LEN([1]A2!$B$9:$B$175)-4)=$A143)*([1]A2!$C$9:$C$175=YEAR($F143)),0)))</f>
        <v/>
      </c>
      <c r="DE143" s="3" t="str" cm="1">
        <f t="array" ref="DE143">IF(EDATE($F143,DE$2)&gt;DATE(2025,12,31),"",INDEX([1]A2!DB$9:DB$175,MATCH(1,--(RIGHT([1]A2!$B$9:$B$175,LEN([1]A2!$B$9:$B$175)-4)=$A143)*([1]A2!$C$9:$C$175=YEAR($F143)),0)))</f>
        <v/>
      </c>
      <c r="DF143" s="3" t="str" cm="1">
        <f t="array" ref="DF143">IF(EDATE($F143,DF$2)&gt;DATE(2025,12,31),"",INDEX([1]A2!DC$9:DC$175,MATCH(1,--(RIGHT([1]A2!$B$9:$B$175,LEN([1]A2!$B$9:$B$175)-4)=$A143)*([1]A2!$C$9:$C$175=YEAR($F143)),0)))</f>
        <v/>
      </c>
      <c r="DG143" s="3" t="str" cm="1">
        <f t="array" ref="DG143">IF(EDATE($F143,DG$2)&gt;DATE(2025,12,31),"",INDEX([1]A2!DD$9:DD$175,MATCH(1,--(RIGHT([1]A2!$B$9:$B$175,LEN([1]A2!$B$9:$B$175)-4)=$A143)*([1]A2!$C$9:$C$175=YEAR($F143)),0)))</f>
        <v/>
      </c>
      <c r="DH143" s="3" t="str" cm="1">
        <f t="array" ref="DH143">IF(EDATE($F143,DH$2)&gt;DATE(2025,12,31),"",INDEX([1]A2!DE$9:DE$175,MATCH(1,--(RIGHT([1]A2!$B$9:$B$175,LEN([1]A2!$B$9:$B$175)-4)=$A143)*([1]A2!$C$9:$C$175=YEAR($F143)),0)))</f>
        <v/>
      </c>
      <c r="DI143" s="3" t="str" cm="1">
        <f t="array" ref="DI143">IF(EDATE($F143,DI$2)&gt;DATE(2025,12,31),"",INDEX([1]A2!DF$9:DF$175,MATCH(1,--(RIGHT([1]A2!$B$9:$B$175,LEN([1]A2!$B$9:$B$175)-4)=$A143)*([1]A2!$C$9:$C$175=YEAR($F143)),0)))</f>
        <v/>
      </c>
      <c r="DJ143" s="3" t="str" cm="1">
        <f t="array" ref="DJ143">IF(EDATE($F143,DJ$2)&gt;DATE(2025,12,31),"",INDEX([1]A2!DG$9:DG$175,MATCH(1,--(RIGHT([1]A2!$B$9:$B$175,LEN([1]A2!$B$9:$B$175)-4)=$A143)*([1]A2!$C$9:$C$175=YEAR($F143)),0)))</f>
        <v/>
      </c>
      <c r="DK143" s="3" t="str" cm="1">
        <f t="array" ref="DK143">IF(EDATE($F143,DK$2)&gt;DATE(2025,12,31),"",INDEX([1]A2!DH$9:DH$175,MATCH(1,--(RIGHT([1]A2!$B$9:$B$175,LEN([1]A2!$B$9:$B$175)-4)=$A143)*([1]A2!$C$9:$C$175=YEAR($F143)),0)))</f>
        <v/>
      </c>
      <c r="DL143" s="3" t="str" cm="1">
        <f t="array" ref="DL143">IF(EDATE($F143,DL$2)&gt;DATE(2025,12,31),"",INDEX([1]A2!DI$9:DI$175,MATCH(1,--(RIGHT([1]A2!$B$9:$B$175,LEN([1]A2!$B$9:$B$175)-4)=$A143)*([1]A2!$C$9:$C$175=YEAR($F143)),0)))</f>
        <v/>
      </c>
      <c r="DM143" s="3" t="str" cm="1">
        <f t="array" ref="DM143">IF(EDATE($F143,DM$2)&gt;DATE(2025,12,31),"",INDEX([1]A2!DJ$9:DJ$175,MATCH(1,--(RIGHT([1]A2!$B$9:$B$175,LEN([1]A2!$B$9:$B$175)-4)=$A143)*([1]A2!$C$9:$C$175=YEAR($F143)),0)))</f>
        <v/>
      </c>
      <c r="DN143" s="3" t="str" cm="1">
        <f t="array" ref="DN143">IF(EDATE($F143,DN$2)&gt;DATE(2025,12,31),"",INDEX([1]A2!DK$9:DK$175,MATCH(1,--(RIGHT([1]A2!$B$9:$B$175,LEN([1]A2!$B$9:$B$175)-4)=$A143)*([1]A2!$C$9:$C$175=YEAR($F143)),0)))</f>
        <v/>
      </c>
      <c r="DO143" s="3" t="str" cm="1">
        <f t="array" ref="DO143">IF(EDATE($F143,DO$2)&gt;DATE(2025,12,31),"",INDEX([1]A2!DL$9:DL$175,MATCH(1,--(RIGHT([1]A2!$B$9:$B$175,LEN([1]A2!$B$9:$B$175)-4)=$A143)*([1]A2!$C$9:$C$175=YEAR($F143)),0)))</f>
        <v/>
      </c>
      <c r="DP143" s="3" t="str" cm="1">
        <f t="array" ref="DP143">IF(EDATE($F143,DP$2)&gt;DATE(2025,12,31),"",INDEX([1]A2!DM$9:DM$175,MATCH(1,--(RIGHT([1]A2!$B$9:$B$175,LEN([1]A2!$B$9:$B$175)-4)=$A143)*([1]A2!$C$9:$C$175=YEAR($F143)),0)))</f>
        <v/>
      </c>
      <c r="DQ143" s="3" t="str" cm="1">
        <f t="array" ref="DQ143">IF(EDATE($F143,DQ$2)&gt;DATE(2025,12,31),"",INDEX([1]A2!DN$9:DN$175,MATCH(1,--(RIGHT([1]A2!$B$9:$B$175,LEN([1]A2!$B$9:$B$175)-4)=$A143)*([1]A2!$C$9:$C$175=YEAR($F143)),0)))</f>
        <v/>
      </c>
      <c r="DR143" s="3" t="str" cm="1">
        <f t="array" ref="DR143">IF(EDATE($F143,DR$2)&gt;DATE(2025,12,31),"",INDEX([1]A2!DO$9:DO$175,MATCH(1,--(RIGHT([1]A2!$B$9:$B$175,LEN([1]A2!$B$9:$B$175)-4)=$A143)*([1]A2!$C$9:$C$175=YEAR($F143)),0)))</f>
        <v/>
      </c>
      <c r="DS143" s="3" t="str" cm="1">
        <f t="array" ref="DS143">IF(EDATE($F143,DS$2)&gt;DATE(2025,12,31),"",INDEX([1]A2!DP$9:DP$175,MATCH(1,--(RIGHT([1]A2!$B$9:$B$175,LEN([1]A2!$B$9:$B$175)-4)=$A143)*([1]A2!$C$9:$C$175=YEAR($F143)),0)))</f>
        <v/>
      </c>
      <c r="DT143" s="3" t="str" cm="1">
        <f t="array" ref="DT143">IF(EDATE($F143,DT$2)&gt;DATE(2025,12,31),"",INDEX([1]A2!DQ$9:DQ$175,MATCH(1,--(RIGHT([1]A2!$B$9:$B$175,LEN([1]A2!$B$9:$B$175)-4)=$A143)*([1]A2!$C$9:$C$175=YEAR($F143)),0)))</f>
        <v/>
      </c>
      <c r="DU143" s="3" t="str" cm="1">
        <f t="array" ref="DU143">IF(EDATE($F143,DU$2)&gt;DATE(2025,12,31),"",INDEX([1]A2!DR$9:DR$175,MATCH(1,--(RIGHT([1]A2!$B$9:$B$175,LEN([1]A2!$B$9:$B$175)-4)=$A143)*([1]A2!$C$9:$C$175=YEAR($F143)),0)))</f>
        <v/>
      </c>
      <c r="DV143" s="3" t="str" cm="1">
        <f t="array" ref="DV143">IF(EDATE($F143,DV$2)&gt;DATE(2025,12,31),"",INDEX([1]A2!DS$9:DS$175,MATCH(1,--(RIGHT([1]A2!$B$9:$B$175,LEN([1]A2!$B$9:$B$175)-4)=$A143)*([1]A2!$C$9:$C$175=YEAR($F143)),0)))</f>
        <v/>
      </c>
      <c r="DW143" s="3" t="str" cm="1">
        <f t="array" ref="DW143">IF(EDATE($F143,DW$2)&gt;DATE(2025,12,31),"",INDEX([1]A2!DT$9:DT$175,MATCH(1,--(RIGHT([1]A2!$B$9:$B$175,LEN([1]A2!$B$9:$B$175)-4)=$A143)*([1]A2!$C$9:$C$175=YEAR($F143)),0)))</f>
        <v/>
      </c>
      <c r="DX143" s="3" t="str" cm="1">
        <f t="array" ref="DX143">IF(EDATE($F143,DX$2)&gt;DATE(2025,12,31),"",INDEX([1]A2!DU$9:DU$175,MATCH(1,--(RIGHT([1]A2!$B$9:$B$175,LEN([1]A2!$B$9:$B$175)-4)=$A143)*([1]A2!$C$9:$C$175=YEAR($F143)),0)))</f>
        <v/>
      </c>
      <c r="DY143" s="3" t="str" cm="1">
        <f t="array" ref="DY143">IF(EDATE($F143,DY$2)&gt;DATE(2025,12,31),"",INDEX([1]A2!DV$9:DV$175,MATCH(1,--(RIGHT([1]A2!$B$9:$B$175,LEN([1]A2!$B$9:$B$175)-4)=$A143)*([1]A2!$C$9:$C$175=YEAR($F143)),0)))</f>
        <v/>
      </c>
      <c r="DZ143" s="3" t="str" cm="1">
        <f t="array" ref="DZ143">IF(EDATE($F143,DZ$2)&gt;DATE(2025,12,31),"",INDEX([1]A2!DW$9:DW$175,MATCH(1,--(RIGHT([1]A2!$B$9:$B$175,LEN([1]A2!$B$9:$B$175)-4)=$A143)*([1]A2!$C$9:$C$175=YEAR($F143)),0)))</f>
        <v/>
      </c>
      <c r="EA143" s="3" t="str" cm="1">
        <f t="array" ref="EA143">IF(EDATE($F143,EA$2)&gt;DATE(2025,12,31),"",INDEX([1]A2!DX$9:DX$175,MATCH(1,--(RIGHT([1]A2!$B$9:$B$175,LEN([1]A2!$B$9:$B$175)-4)=$A143)*([1]A2!$C$9:$C$175=YEAR($F143)),0)))</f>
        <v/>
      </c>
      <c r="EB143" s="3" t="str" cm="1">
        <f t="array" ref="EB143">IF(EDATE($F143,EB$2)&gt;DATE(2025,12,31),"",INDEX([1]A2!DY$9:DY$175,MATCH(1,--(RIGHT([1]A2!$B$9:$B$175,LEN([1]A2!$B$9:$B$175)-4)=$A143)*([1]A2!$C$9:$C$175=YEAR($F143)),0)))</f>
        <v/>
      </c>
      <c r="EC143" s="3" t="str" cm="1">
        <f t="array" ref="EC143">IF(EDATE($F143,EC$2)&gt;DATE(2025,12,31),"",INDEX([1]A2!DZ$9:DZ$175,MATCH(1,--(RIGHT([1]A2!$B$9:$B$175,LEN([1]A2!$B$9:$B$175)-4)=$A143)*([1]A2!$C$9:$C$175=YEAR($F143)),0)))</f>
        <v/>
      </c>
      <c r="ED143" s="3" t="str" cm="1">
        <f t="array" ref="ED143">IF(EDATE($F143,ED$2)&gt;DATE(2025,12,31),"",INDEX([1]A2!EA$9:EA$175,MATCH(1,--(RIGHT([1]A2!$B$9:$B$175,LEN([1]A2!$B$9:$B$175)-4)=$A143)*([1]A2!$C$9:$C$175=YEAR($F143)),0)))</f>
        <v/>
      </c>
      <c r="EE143" s="3" t="str" cm="1">
        <f t="array" ref="EE143">IF(EDATE($F143,EE$2)&gt;DATE(2025,12,31),"",INDEX([1]A2!EB$9:EB$175,MATCH(1,--(RIGHT([1]A2!$B$9:$B$175,LEN([1]A2!$B$9:$B$175)-4)=$A143)*([1]A2!$C$9:$C$175=YEAR($F143)),0)))</f>
        <v/>
      </c>
      <c r="EF143" s="3" t="str" cm="1">
        <f t="array" ref="EF143">IF(EDATE($F143,EF$2)&gt;DATE(2025,12,31),"",INDEX([1]A2!EC$9:EC$175,MATCH(1,--(RIGHT([1]A2!$B$9:$B$175,LEN([1]A2!$B$9:$B$175)-4)=$A143)*([1]A2!$C$9:$C$175=YEAR($F143)),0)))</f>
        <v/>
      </c>
      <c r="EG143" s="3" t="str" cm="1">
        <f t="array" ref="EG143">IF(EDATE($F143,EG$2)&gt;DATE(2025,12,31),"",INDEX([1]A2!ED$9:ED$175,MATCH(1,--(RIGHT([1]A2!$B$9:$B$175,LEN([1]A2!$B$9:$B$175)-4)=$A143)*([1]A2!$C$9:$C$175=YEAR($F143)),0)))</f>
        <v/>
      </c>
      <c r="EH143" s="3" t="str" cm="1">
        <f t="array" ref="EH143">IF(EDATE($F143,EH$2)&gt;DATE(2025,12,31),"",INDEX([1]A2!EE$9:EE$175,MATCH(1,--(RIGHT([1]A2!$B$9:$B$175,LEN([1]A2!$B$9:$B$175)-4)=$A143)*([1]A2!$C$9:$C$175=YEAR($F143)),0)))</f>
        <v/>
      </c>
      <c r="EI143" s="3" t="str" cm="1">
        <f t="array" ref="EI143">IF(EDATE($F143,EI$2)&gt;DATE(2025,12,31),"",INDEX([1]A2!EF$9:EF$175,MATCH(1,--(RIGHT([1]A2!$B$9:$B$175,LEN([1]A2!$B$9:$B$175)-4)=$A143)*([1]A2!$C$9:$C$175=YEAR($F143)),0)))</f>
        <v/>
      </c>
      <c r="EJ143" s="3" t="str" cm="1">
        <f t="array" ref="EJ143">IF(EDATE($F143,EJ$2)&gt;DATE(2025,12,31),"",INDEX([1]A2!EG$9:EG$175,MATCH(1,--(RIGHT([1]A2!$B$9:$B$175,LEN([1]A2!$B$9:$B$175)-4)=$A143)*([1]A2!$C$9:$C$175=YEAR($F143)),0)))</f>
        <v/>
      </c>
      <c r="EK143" s="3" t="str" cm="1">
        <f t="array" ref="EK143">IF(EDATE($F143,EK$2)&gt;DATE(2025,12,31),"",INDEX([1]A2!EH$9:EH$175,MATCH(1,--(RIGHT([1]A2!$B$9:$B$175,LEN([1]A2!$B$9:$B$175)-4)=$A143)*([1]A2!$C$9:$C$175=YEAR($F143)),0)))</f>
        <v/>
      </c>
      <c r="EL143" s="3" t="str" cm="1">
        <f t="array" ref="EL143">IF(EDATE($F143,EL$2)&gt;DATE(2025,12,31),"",INDEX([1]A2!EI$9:EI$175,MATCH(1,--(RIGHT([1]A2!$B$9:$B$175,LEN([1]A2!$B$9:$B$175)-4)=$A143)*([1]A2!$C$9:$C$175=YEAR($F143)),0)))</f>
        <v/>
      </c>
      <c r="EM143" s="3" t="str" cm="1">
        <f t="array" ref="EM143">IF(EDATE($F143,EM$2)&gt;DATE(2025,12,31),"",INDEX([1]A2!EJ$9:EJ$175,MATCH(1,--(RIGHT([1]A2!$B$9:$B$175,LEN([1]A2!$B$9:$B$175)-4)=$A143)*([1]A2!$C$9:$C$175=YEAR($F143)),0)))</f>
        <v/>
      </c>
      <c r="EN143" s="3" t="str" cm="1">
        <f t="array" ref="EN143">IF(EDATE($F143,EN$2)&gt;DATE(2025,12,31),"",INDEX([1]A2!EK$9:EK$175,MATCH(1,--(RIGHT([1]A2!$B$9:$B$175,LEN([1]A2!$B$9:$B$175)-4)=$A143)*([1]A2!$C$9:$C$175=YEAR($F143)),0)))</f>
        <v/>
      </c>
      <c r="EO143" s="3" t="str" cm="1">
        <f t="array" ref="EO143">IF(EDATE($F143,EO$2)&gt;DATE(2025,12,31),"",INDEX([1]A2!EL$9:EL$175,MATCH(1,--(RIGHT([1]A2!$B$9:$B$175,LEN([1]A2!$B$9:$B$175)-4)=$A143)*([1]A2!$C$9:$C$175=YEAR($F143)),0)))</f>
        <v/>
      </c>
      <c r="EP143" s="3" t="str" cm="1">
        <f t="array" ref="EP143">IF(EDATE($F143,EP$2)&gt;DATE(2025,12,31),"",INDEX([1]A2!EM$9:EM$175,MATCH(1,--(RIGHT([1]A2!$B$9:$B$175,LEN([1]A2!$B$9:$B$175)-4)=$A143)*([1]A2!$C$9:$C$175=YEAR($F143)),0)))</f>
        <v/>
      </c>
      <c r="EQ143" s="3" t="str" cm="1">
        <f t="array" ref="EQ143">IF(EDATE($F143,EQ$2)&gt;DATE(2025,12,31),"",INDEX([1]A2!EN$9:EN$175,MATCH(1,--(RIGHT([1]A2!$B$9:$B$175,LEN([1]A2!$B$9:$B$175)-4)=$A143)*([1]A2!$C$9:$C$175=YEAR($F143)),0)))</f>
        <v/>
      </c>
      <c r="ER143" s="3" t="str" cm="1">
        <f t="array" ref="ER143">IF(EDATE($F143,ER$2)&gt;DATE(2025,12,31),"",INDEX([1]A2!EO$9:EO$175,MATCH(1,--(RIGHT([1]A2!$B$9:$B$175,LEN([1]A2!$B$9:$B$175)-4)=$A143)*([1]A2!$C$9:$C$175=YEAR($F143)),0)))</f>
        <v/>
      </c>
      <c r="ES143" s="3" t="str" cm="1">
        <f t="array" ref="ES143">IF(EDATE($F143,ES$2)&gt;DATE(2025,12,31),"",INDEX([1]A2!EP$9:EP$175,MATCH(1,--(RIGHT([1]A2!$B$9:$B$175,LEN([1]A2!$B$9:$B$175)-4)=$A143)*([1]A2!$C$9:$C$175=YEAR($F143)),0)))</f>
        <v/>
      </c>
      <c r="ET143" s="3" t="str" cm="1">
        <f t="array" ref="ET143">IF(EDATE($F143,ET$2)&gt;DATE(2025,12,31),"",INDEX([1]A2!EQ$9:EQ$175,MATCH(1,--(RIGHT([1]A2!$B$9:$B$175,LEN([1]A2!$B$9:$B$175)-4)=$A143)*([1]A2!$C$9:$C$175=YEAR($F143)),0)))</f>
        <v/>
      </c>
      <c r="EU143" s="3" t="str" cm="1">
        <f t="array" ref="EU143">IF(EDATE($F143,EU$2)&gt;DATE(2025,12,31),"",INDEX([1]A2!ER$9:ER$175,MATCH(1,--(RIGHT([1]A2!$B$9:$B$175,LEN([1]A2!$B$9:$B$175)-4)=$A143)*([1]A2!$C$9:$C$175=YEAR($F143)),0)))</f>
        <v/>
      </c>
      <c r="EV143" s="3" t="str" cm="1">
        <f t="array" ref="EV143">IF(EDATE($F143,EV$2)&gt;DATE(2025,12,31),"",INDEX([1]A2!ES$9:ES$175,MATCH(1,--(RIGHT([1]A2!$B$9:$B$175,LEN([1]A2!$B$9:$B$175)-4)=$A143)*([1]A2!$C$9:$C$175=YEAR($F143)),0)))</f>
        <v/>
      </c>
      <c r="EW143" s="3" t="str" cm="1">
        <f t="array" ref="EW143">IF(EDATE($F143,EW$2)&gt;DATE(2025,12,31),"",INDEX([1]A2!ET$9:ET$175,MATCH(1,--(RIGHT([1]A2!$B$9:$B$175,LEN([1]A2!$B$9:$B$175)-4)=$A143)*([1]A2!$C$9:$C$175=YEAR($F143)),0)))</f>
        <v/>
      </c>
      <c r="EX143" s="3" t="str" cm="1">
        <f t="array" ref="EX143">IF(EDATE($F143,EX$2)&gt;DATE(2025,12,31),"",INDEX([1]A2!EU$9:EU$175,MATCH(1,--(RIGHT([1]A2!$B$9:$B$175,LEN([1]A2!$B$9:$B$175)-4)=$A143)*([1]A2!$C$9:$C$175=YEAR($F143)),0)))</f>
        <v/>
      </c>
      <c r="EY143" s="3" t="str" cm="1">
        <f t="array" ref="EY143">IF(EDATE($F143,EY$2)&gt;DATE(2025,12,31),"",INDEX([1]A2!EV$9:EV$175,MATCH(1,--(RIGHT([1]A2!$B$9:$B$175,LEN([1]A2!$B$9:$B$175)-4)=$A143)*([1]A2!$C$9:$C$175=YEAR($F143)),0)))</f>
        <v/>
      </c>
      <c r="EZ143" s="3" t="str" cm="1">
        <f t="array" ref="EZ143">IF(EDATE($F143,EZ$2)&gt;DATE(2025,12,31),"",INDEX([1]A2!EW$9:EW$175,MATCH(1,--(RIGHT([1]A2!$B$9:$B$175,LEN([1]A2!$B$9:$B$175)-4)=$A143)*([1]A2!$C$9:$C$175=YEAR($F143)),0)))</f>
        <v/>
      </c>
      <c r="FA143" s="3" t="str" cm="1">
        <f t="array" ref="FA143">IF(EDATE($F143,FA$2)&gt;DATE(2025,12,31),"",INDEX([1]A2!EX$9:EX$175,MATCH(1,--(RIGHT([1]A2!$B$9:$B$175,LEN([1]A2!$B$9:$B$175)-4)=$A143)*([1]A2!$C$9:$C$175=YEAR($F143)),0)))</f>
        <v/>
      </c>
    </row>
    <row r="144" spans="1:157" x14ac:dyDescent="0.2">
      <c r="A144" s="28" t="s">
        <v>807</v>
      </c>
      <c r="B144" s="8" t="s">
        <v>6</v>
      </c>
      <c r="C144" s="8" t="s">
        <v>65</v>
      </c>
      <c r="D144" s="9" t="s">
        <v>19</v>
      </c>
      <c r="E144" s="9" t="s">
        <v>0</v>
      </c>
      <c r="F144" s="94">
        <f t="shared" si="11"/>
        <v>44197</v>
      </c>
      <c r="G144" s="3" cm="1">
        <f t="array" ref="G144">IF(EDATE($F144,G$2)&gt;DATE(2025,12,31),"",INDEX([1]A2!D$9:D$175,MATCH(1,--(RIGHT([1]A2!$B$9:$B$175,LEN([1]A2!$B$9:$B$175)-4)=$A144)*([1]A2!$C$9:$C$175=YEAR($F144)),0)))</f>
        <v>11705.15</v>
      </c>
      <c r="H144" s="3" cm="1">
        <f t="array" ref="H144">IF(EDATE($F144,H$2)&gt;DATE(2025,12,31),"",INDEX([1]A2!E$9:E$175,MATCH(1,--(RIGHT([1]A2!$B$9:$B$175,LEN([1]A2!$B$9:$B$175)-4)=$A144)*([1]A2!$C$9:$C$175=YEAR($F144)),0)))</f>
        <v>1501174.4399999997</v>
      </c>
      <c r="I144" s="3" cm="1">
        <f t="array" ref="I144">IF(EDATE($F144,I$2)&gt;DATE(2025,12,31),"",INDEX([1]A2!F$9:F$175,MATCH(1,--(RIGHT([1]A2!$B$9:$B$175,LEN([1]A2!$B$9:$B$175)-4)=$A144)*([1]A2!$C$9:$C$175=YEAR($F144)),0)))</f>
        <v>11600803.709999999</v>
      </c>
      <c r="J144" s="3" cm="1">
        <f t="array" ref="J144">IF(EDATE($F144,J$2)&gt;DATE(2025,12,31),"",INDEX([1]A2!G$9:G$175,MATCH(1,--(RIGHT([1]A2!$B$9:$B$175,LEN([1]A2!$B$9:$B$175)-4)=$A144)*([1]A2!$C$9:$C$175=YEAR($F144)),0)))</f>
        <v>36180925.369700015</v>
      </c>
      <c r="K144" s="3" cm="1">
        <f t="array" ref="K144">IF(EDATE($F144,K$2)&gt;DATE(2025,12,31),"",INDEX([1]A2!H$9:H$175,MATCH(1,--(RIGHT([1]A2!$B$9:$B$175,LEN([1]A2!$B$9:$B$175)-4)=$A144)*([1]A2!$C$9:$C$175=YEAR($F144)),0)))</f>
        <v>64117074.265799992</v>
      </c>
      <c r="L144" s="3" t="str" cm="1">
        <f t="array" ref="L144">IF(EDATE($F144,L$2)&gt;DATE(2025,12,31),"",INDEX([1]A2!I$9:I$175,MATCH(1,--(RIGHT([1]A2!$B$9:$B$175,LEN([1]A2!$B$9:$B$175)-4)=$A144)*([1]A2!$C$9:$C$175=YEAR($F144)),0)))</f>
        <v/>
      </c>
      <c r="M144" s="3" t="str" cm="1">
        <f t="array" ref="M144">IF(EDATE($F144,M$2)&gt;DATE(2025,12,31),"",INDEX([1]A2!J$9:J$175,MATCH(1,--(RIGHT([1]A2!$B$9:$B$175,LEN([1]A2!$B$9:$B$175)-4)=$A144)*([1]A2!$C$9:$C$175=YEAR($F144)),0)))</f>
        <v/>
      </c>
      <c r="N144" s="3" t="str" cm="1">
        <f t="array" ref="N144">IF(EDATE($F144,N$2)&gt;DATE(2025,12,31),"",INDEX([1]A2!K$9:K$175,MATCH(1,--(RIGHT([1]A2!$B$9:$B$175,LEN([1]A2!$B$9:$B$175)-4)=$A144)*([1]A2!$C$9:$C$175=YEAR($F144)),0)))</f>
        <v/>
      </c>
      <c r="O144" s="3" t="str" cm="1">
        <f t="array" ref="O144">IF(EDATE($F144,O$2)&gt;DATE(2025,12,31),"",INDEX([1]A2!L$9:L$175,MATCH(1,--(RIGHT([1]A2!$B$9:$B$175,LEN([1]A2!$B$9:$B$175)-4)=$A144)*([1]A2!$C$9:$C$175=YEAR($F144)),0)))</f>
        <v/>
      </c>
      <c r="P144" s="3" t="str" cm="1">
        <f t="array" ref="P144">IF(EDATE($F144,P$2)&gt;DATE(2025,12,31),"",INDEX([1]A2!M$9:M$175,MATCH(1,--(RIGHT([1]A2!$B$9:$B$175,LEN([1]A2!$B$9:$B$175)-4)=$A144)*([1]A2!$C$9:$C$175=YEAR($F144)),0)))</f>
        <v/>
      </c>
      <c r="Q144" s="3" t="str" cm="1">
        <f t="array" ref="Q144">IF(EDATE($F144,Q$2)&gt;DATE(2025,12,31),"",INDEX([1]A2!N$9:N$175,MATCH(1,--(RIGHT([1]A2!$B$9:$B$175,LEN([1]A2!$B$9:$B$175)-4)=$A144)*([1]A2!$C$9:$C$175=YEAR($F144)),0)))</f>
        <v/>
      </c>
      <c r="R144" s="3" t="str" cm="1">
        <f t="array" ref="R144">IF(EDATE($F144,R$2)&gt;DATE(2025,12,31),"",INDEX([1]A2!O$9:O$175,MATCH(1,--(RIGHT([1]A2!$B$9:$B$175,LEN([1]A2!$B$9:$B$175)-4)=$A144)*([1]A2!$C$9:$C$175=YEAR($F144)),0)))</f>
        <v/>
      </c>
      <c r="S144" s="3" t="str" cm="1">
        <f t="array" ref="S144">IF(EDATE($F144,S$2)&gt;DATE(2025,12,31),"",INDEX([1]A2!P$9:P$175,MATCH(1,--(RIGHT([1]A2!$B$9:$B$175,LEN([1]A2!$B$9:$B$175)-4)=$A144)*([1]A2!$C$9:$C$175=YEAR($F144)),0)))</f>
        <v/>
      </c>
      <c r="T144" s="3" t="str" cm="1">
        <f t="array" ref="T144">IF(EDATE($F144,T$2)&gt;DATE(2025,12,31),"",INDEX([1]A2!Q$9:Q$175,MATCH(1,--(RIGHT([1]A2!$B$9:$B$175,LEN([1]A2!$B$9:$B$175)-4)=$A144)*([1]A2!$C$9:$C$175=YEAR($F144)),0)))</f>
        <v/>
      </c>
      <c r="U144" s="3" t="str" cm="1">
        <f t="array" ref="U144">IF(EDATE($F144,U$2)&gt;DATE(2025,12,31),"",INDEX([1]A2!R$9:R$175,MATCH(1,--(RIGHT([1]A2!$B$9:$B$175,LEN([1]A2!$B$9:$B$175)-4)=$A144)*([1]A2!$C$9:$C$175=YEAR($F144)),0)))</f>
        <v/>
      </c>
      <c r="V144" s="3" t="str" cm="1">
        <f t="array" ref="V144">IF(EDATE($F144,V$2)&gt;DATE(2025,12,31),"",INDEX([1]A2!S$9:S$175,MATCH(1,--(RIGHT([1]A2!$B$9:$B$175,LEN([1]A2!$B$9:$B$175)-4)=$A144)*([1]A2!$C$9:$C$175=YEAR($F144)),0)))</f>
        <v/>
      </c>
      <c r="W144" s="3" t="str" cm="1">
        <f t="array" ref="W144">IF(EDATE($F144,W$2)&gt;DATE(2025,12,31),"",INDEX([1]A2!T$9:T$175,MATCH(1,--(RIGHT([1]A2!$B$9:$B$175,LEN([1]A2!$B$9:$B$175)-4)=$A144)*([1]A2!$C$9:$C$175=YEAR($F144)),0)))</f>
        <v/>
      </c>
      <c r="X144" s="3" t="str" cm="1">
        <f t="array" ref="X144">IF(EDATE($F144,X$2)&gt;DATE(2025,12,31),"",INDEX([1]A2!U$9:U$175,MATCH(1,--(RIGHT([1]A2!$B$9:$B$175,LEN([1]A2!$B$9:$B$175)-4)=$A144)*([1]A2!$C$9:$C$175=YEAR($F144)),0)))</f>
        <v/>
      </c>
      <c r="Y144" s="3" t="str" cm="1">
        <f t="array" ref="Y144">IF(EDATE($F144,Y$2)&gt;DATE(2025,12,31),"",INDEX([1]A2!V$9:V$175,MATCH(1,--(RIGHT([1]A2!$B$9:$B$175,LEN([1]A2!$B$9:$B$175)-4)=$A144)*([1]A2!$C$9:$C$175=YEAR($F144)),0)))</f>
        <v/>
      </c>
      <c r="Z144" s="3" t="str" cm="1">
        <f t="array" ref="Z144">IF(EDATE($F144,Z$2)&gt;DATE(2025,12,31),"",INDEX([1]A2!W$9:W$175,MATCH(1,--(RIGHT([1]A2!$B$9:$B$175,LEN([1]A2!$B$9:$B$175)-4)=$A144)*([1]A2!$C$9:$C$175=YEAR($F144)),0)))</f>
        <v/>
      </c>
      <c r="AA144" s="3" t="str" cm="1">
        <f t="array" ref="AA144">IF(EDATE($F144,AA$2)&gt;DATE(2025,12,31),"",INDEX([1]A2!X$9:X$175,MATCH(1,--(RIGHT([1]A2!$B$9:$B$175,LEN([1]A2!$B$9:$B$175)-4)=$A144)*([1]A2!$C$9:$C$175=YEAR($F144)),0)))</f>
        <v/>
      </c>
      <c r="AB144" s="3" t="str" cm="1">
        <f t="array" ref="AB144">IF(EDATE($F144,AB$2)&gt;DATE(2025,12,31),"",INDEX([1]A2!Y$9:Y$175,MATCH(1,--(RIGHT([1]A2!$B$9:$B$175,LEN([1]A2!$B$9:$B$175)-4)=$A144)*([1]A2!$C$9:$C$175=YEAR($F144)),0)))</f>
        <v/>
      </c>
      <c r="AC144" s="3" t="str" cm="1">
        <f t="array" ref="AC144">IF(EDATE($F144,AC$2)&gt;DATE(2025,12,31),"",INDEX([1]A2!Z$9:Z$175,MATCH(1,--(RIGHT([1]A2!$B$9:$B$175,LEN([1]A2!$B$9:$B$175)-4)=$A144)*([1]A2!$C$9:$C$175=YEAR($F144)),0)))</f>
        <v/>
      </c>
      <c r="AD144" s="3" t="str" cm="1">
        <f t="array" ref="AD144">IF(EDATE($F144,AD$2)&gt;DATE(2025,12,31),"",INDEX([1]A2!AA$9:AA$175,MATCH(1,--(RIGHT([1]A2!$B$9:$B$175,LEN([1]A2!$B$9:$B$175)-4)=$A144)*([1]A2!$C$9:$C$175=YEAR($F144)),0)))</f>
        <v/>
      </c>
      <c r="AE144" s="3" t="str" cm="1">
        <f t="array" ref="AE144">IF(EDATE($F144,AE$2)&gt;DATE(2025,12,31),"",INDEX([1]A2!AB$9:AB$175,MATCH(1,--(RIGHT([1]A2!$B$9:$B$175,LEN([1]A2!$B$9:$B$175)-4)=$A144)*([1]A2!$C$9:$C$175=YEAR($F144)),0)))</f>
        <v/>
      </c>
      <c r="AF144" s="3" t="str" cm="1">
        <f t="array" ref="AF144">IF(EDATE($F144,AF$2)&gt;DATE(2025,12,31),"",INDEX([1]A2!AC$9:AC$175,MATCH(1,--(RIGHT([1]A2!$B$9:$B$175,LEN([1]A2!$B$9:$B$175)-4)=$A144)*([1]A2!$C$9:$C$175=YEAR($F144)),0)))</f>
        <v/>
      </c>
      <c r="AG144" s="3" t="str" cm="1">
        <f t="array" ref="AG144">IF(EDATE($F144,AG$2)&gt;DATE(2025,12,31),"",INDEX([1]A2!AD$9:AD$175,MATCH(1,--(RIGHT([1]A2!$B$9:$B$175,LEN([1]A2!$B$9:$B$175)-4)=$A144)*([1]A2!$C$9:$C$175=YEAR($F144)),0)))</f>
        <v/>
      </c>
      <c r="AH144" s="3" t="str" cm="1">
        <f t="array" ref="AH144">IF(EDATE($F144,AH$2)&gt;DATE(2025,12,31),"",INDEX([1]A2!AE$9:AE$175,MATCH(1,--(RIGHT([1]A2!$B$9:$B$175,LEN([1]A2!$B$9:$B$175)-4)=$A144)*([1]A2!$C$9:$C$175=YEAR($F144)),0)))</f>
        <v/>
      </c>
      <c r="AI144" s="3" t="str" cm="1">
        <f t="array" ref="AI144">IF(EDATE($F144,AI$2)&gt;DATE(2025,12,31),"",INDEX([1]A2!AF$9:AF$175,MATCH(1,--(RIGHT([1]A2!$B$9:$B$175,LEN([1]A2!$B$9:$B$175)-4)=$A144)*([1]A2!$C$9:$C$175=YEAR($F144)),0)))</f>
        <v/>
      </c>
      <c r="AJ144" s="3" t="str" cm="1">
        <f t="array" ref="AJ144">IF(EDATE($F144,AJ$2)&gt;DATE(2025,12,31),"",INDEX([1]A2!AG$9:AG$175,MATCH(1,--(RIGHT([1]A2!$B$9:$B$175,LEN([1]A2!$B$9:$B$175)-4)=$A144)*([1]A2!$C$9:$C$175=YEAR($F144)),0)))</f>
        <v/>
      </c>
      <c r="AK144" s="3" t="str" cm="1">
        <f t="array" ref="AK144">IF(EDATE($F144,AK$2)&gt;DATE(2025,12,31),"",INDEX([1]A2!AH$9:AH$175,MATCH(1,--(RIGHT([1]A2!$B$9:$B$175,LEN([1]A2!$B$9:$B$175)-4)=$A144)*([1]A2!$C$9:$C$175=YEAR($F144)),0)))</f>
        <v/>
      </c>
      <c r="AL144" s="3" t="str" cm="1">
        <f t="array" ref="AL144">IF(EDATE($F144,AL$2)&gt;DATE(2025,12,31),"",INDEX([1]A2!AI$9:AI$175,MATCH(1,--(RIGHT([1]A2!$B$9:$B$175,LEN([1]A2!$B$9:$B$175)-4)=$A144)*([1]A2!$C$9:$C$175=YEAR($F144)),0)))</f>
        <v/>
      </c>
      <c r="AM144" s="3" t="str" cm="1">
        <f t="array" ref="AM144">IF(EDATE($F144,AM$2)&gt;DATE(2025,12,31),"",INDEX([1]A2!AJ$9:AJ$175,MATCH(1,--(RIGHT([1]A2!$B$9:$B$175,LEN([1]A2!$B$9:$B$175)-4)=$A144)*([1]A2!$C$9:$C$175=YEAR($F144)),0)))</f>
        <v/>
      </c>
      <c r="AN144" s="3" t="str" cm="1">
        <f t="array" ref="AN144">IF(EDATE($F144,AN$2)&gt;DATE(2025,12,31),"",INDEX([1]A2!AK$9:AK$175,MATCH(1,--(RIGHT([1]A2!$B$9:$B$175,LEN([1]A2!$B$9:$B$175)-4)=$A144)*([1]A2!$C$9:$C$175=YEAR($F144)),0)))</f>
        <v/>
      </c>
      <c r="AO144" s="3" t="str" cm="1">
        <f t="array" ref="AO144">IF(EDATE($F144,AO$2)&gt;DATE(2025,12,31),"",INDEX([1]A2!AL$9:AL$175,MATCH(1,--(RIGHT([1]A2!$B$9:$B$175,LEN([1]A2!$B$9:$B$175)-4)=$A144)*([1]A2!$C$9:$C$175=YEAR($F144)),0)))</f>
        <v/>
      </c>
      <c r="AP144" s="3" t="str" cm="1">
        <f t="array" ref="AP144">IF(EDATE($F144,AP$2)&gt;DATE(2025,12,31),"",INDEX([1]A2!AM$9:AM$175,MATCH(1,--(RIGHT([1]A2!$B$9:$B$175,LEN([1]A2!$B$9:$B$175)-4)=$A144)*([1]A2!$C$9:$C$175=YEAR($F144)),0)))</f>
        <v/>
      </c>
      <c r="AQ144" s="3" t="str" cm="1">
        <f t="array" ref="AQ144">IF(EDATE($F144,AQ$2)&gt;DATE(2025,12,31),"",INDEX([1]A2!AN$9:AN$175,MATCH(1,--(RIGHT([1]A2!$B$9:$B$175,LEN([1]A2!$B$9:$B$175)-4)=$A144)*([1]A2!$C$9:$C$175=YEAR($F144)),0)))</f>
        <v/>
      </c>
      <c r="AR144" s="3" t="str" cm="1">
        <f t="array" ref="AR144">IF(EDATE($F144,AR$2)&gt;DATE(2025,12,31),"",INDEX([1]A2!AO$9:AO$175,MATCH(1,--(RIGHT([1]A2!$B$9:$B$175,LEN([1]A2!$B$9:$B$175)-4)=$A144)*([1]A2!$C$9:$C$175=YEAR($F144)),0)))</f>
        <v/>
      </c>
      <c r="AS144" s="3" t="str" cm="1">
        <f t="array" ref="AS144">IF(EDATE($F144,AS$2)&gt;DATE(2025,12,31),"",INDEX([1]A2!AP$9:AP$175,MATCH(1,--(RIGHT([1]A2!$B$9:$B$175,LEN([1]A2!$B$9:$B$175)-4)=$A144)*([1]A2!$C$9:$C$175=YEAR($F144)),0)))</f>
        <v/>
      </c>
      <c r="AT144" s="3" t="str" cm="1">
        <f t="array" ref="AT144">IF(EDATE($F144,AT$2)&gt;DATE(2025,12,31),"",INDEX([1]A2!AQ$9:AQ$175,MATCH(1,--(RIGHT([1]A2!$B$9:$B$175,LEN([1]A2!$B$9:$B$175)-4)=$A144)*([1]A2!$C$9:$C$175=YEAR($F144)),0)))</f>
        <v/>
      </c>
      <c r="AU144" s="3" t="str" cm="1">
        <f t="array" ref="AU144">IF(EDATE($F144,AU$2)&gt;DATE(2025,12,31),"",INDEX([1]A2!AR$9:AR$175,MATCH(1,--(RIGHT([1]A2!$B$9:$B$175,LEN([1]A2!$B$9:$B$175)-4)=$A144)*([1]A2!$C$9:$C$175=YEAR($F144)),0)))</f>
        <v/>
      </c>
      <c r="AV144" s="3" t="str" cm="1">
        <f t="array" ref="AV144">IF(EDATE($F144,AV$2)&gt;DATE(2025,12,31),"",INDEX([1]A2!AS$9:AS$175,MATCH(1,--(RIGHT([1]A2!$B$9:$B$175,LEN([1]A2!$B$9:$B$175)-4)=$A144)*([1]A2!$C$9:$C$175=YEAR($F144)),0)))</f>
        <v/>
      </c>
      <c r="AW144" s="3" t="str" cm="1">
        <f t="array" ref="AW144">IF(EDATE($F144,AW$2)&gt;DATE(2025,12,31),"",INDEX([1]A2!AT$9:AT$175,MATCH(1,--(RIGHT([1]A2!$B$9:$B$175,LEN([1]A2!$B$9:$B$175)-4)=$A144)*([1]A2!$C$9:$C$175=YEAR($F144)),0)))</f>
        <v/>
      </c>
      <c r="AX144" s="3" t="str" cm="1">
        <f t="array" ref="AX144">IF(EDATE($F144,AX$2)&gt;DATE(2025,12,31),"",INDEX([1]A2!AU$9:AU$175,MATCH(1,--(RIGHT([1]A2!$B$9:$B$175,LEN([1]A2!$B$9:$B$175)-4)=$A144)*([1]A2!$C$9:$C$175=YEAR($F144)),0)))</f>
        <v/>
      </c>
      <c r="AY144" s="3" t="str" cm="1">
        <f t="array" ref="AY144">IF(EDATE($F144,AY$2)&gt;DATE(2025,12,31),"",INDEX([1]A2!AV$9:AV$175,MATCH(1,--(RIGHT([1]A2!$B$9:$B$175,LEN([1]A2!$B$9:$B$175)-4)=$A144)*([1]A2!$C$9:$C$175=YEAR($F144)),0)))</f>
        <v/>
      </c>
      <c r="AZ144" s="3" t="str" cm="1">
        <f t="array" ref="AZ144">IF(EDATE($F144,AZ$2)&gt;DATE(2025,12,31),"",INDEX([1]A2!AW$9:AW$175,MATCH(1,--(RIGHT([1]A2!$B$9:$B$175,LEN([1]A2!$B$9:$B$175)-4)=$A144)*([1]A2!$C$9:$C$175=YEAR($F144)),0)))</f>
        <v/>
      </c>
      <c r="BA144" s="3" t="str" cm="1">
        <f t="array" ref="BA144">IF(EDATE($F144,BA$2)&gt;DATE(2025,12,31),"",INDEX([1]A2!AX$9:AX$175,MATCH(1,--(RIGHT([1]A2!$B$9:$B$175,LEN([1]A2!$B$9:$B$175)-4)=$A144)*([1]A2!$C$9:$C$175=YEAR($F144)),0)))</f>
        <v/>
      </c>
      <c r="BB144" s="3" t="str" cm="1">
        <f t="array" ref="BB144">IF(EDATE($F144,BB$2)&gt;DATE(2025,12,31),"",INDEX([1]A2!AY$9:AY$175,MATCH(1,--(RIGHT([1]A2!$B$9:$B$175,LEN([1]A2!$B$9:$B$175)-4)=$A144)*([1]A2!$C$9:$C$175=YEAR($F144)),0)))</f>
        <v/>
      </c>
      <c r="BC144" s="3" t="str" cm="1">
        <f t="array" ref="BC144">IF(EDATE($F144,BC$2)&gt;DATE(2025,12,31),"",INDEX([1]A2!AZ$9:AZ$175,MATCH(1,--(RIGHT([1]A2!$B$9:$B$175,LEN([1]A2!$B$9:$B$175)-4)=$A144)*([1]A2!$C$9:$C$175=YEAR($F144)),0)))</f>
        <v/>
      </c>
      <c r="BD144" s="3" t="str" cm="1">
        <f t="array" ref="BD144">IF(EDATE($F144,BD$2)&gt;DATE(2025,12,31),"",INDEX([1]A2!BA$9:BA$175,MATCH(1,--(RIGHT([1]A2!$B$9:$B$175,LEN([1]A2!$B$9:$B$175)-4)=$A144)*([1]A2!$C$9:$C$175=YEAR($F144)),0)))</f>
        <v/>
      </c>
      <c r="BE144" s="3" t="str" cm="1">
        <f t="array" ref="BE144">IF(EDATE($F144,BE$2)&gt;DATE(2025,12,31),"",INDEX([1]A2!BB$9:BB$175,MATCH(1,--(RIGHT([1]A2!$B$9:$B$175,LEN([1]A2!$B$9:$B$175)-4)=$A144)*([1]A2!$C$9:$C$175=YEAR($F144)),0)))</f>
        <v/>
      </c>
      <c r="BF144" s="3" t="str" cm="1">
        <f t="array" ref="BF144">IF(EDATE($F144,BF$2)&gt;DATE(2025,12,31),"",INDEX([1]A2!BC$9:BC$175,MATCH(1,--(RIGHT([1]A2!$B$9:$B$175,LEN([1]A2!$B$9:$B$175)-4)=$A144)*([1]A2!$C$9:$C$175=YEAR($F144)),0)))</f>
        <v/>
      </c>
      <c r="BG144" s="3" t="str" cm="1">
        <f t="array" ref="BG144">IF(EDATE($F144,BG$2)&gt;DATE(2025,12,31),"",INDEX([1]A2!BD$9:BD$175,MATCH(1,--(RIGHT([1]A2!$B$9:$B$175,LEN([1]A2!$B$9:$B$175)-4)=$A144)*([1]A2!$C$9:$C$175=YEAR($F144)),0)))</f>
        <v/>
      </c>
      <c r="BH144" s="3" t="str" cm="1">
        <f t="array" ref="BH144">IF(EDATE($F144,BH$2)&gt;DATE(2025,12,31),"",INDEX([1]A2!BE$9:BE$175,MATCH(1,--(RIGHT([1]A2!$B$9:$B$175,LEN([1]A2!$B$9:$B$175)-4)=$A144)*([1]A2!$C$9:$C$175=YEAR($F144)),0)))</f>
        <v/>
      </c>
      <c r="BI144" s="3" t="str" cm="1">
        <f t="array" ref="BI144">IF(EDATE($F144,BI$2)&gt;DATE(2025,12,31),"",INDEX([1]A2!BF$9:BF$175,MATCH(1,--(RIGHT([1]A2!$B$9:$B$175,LEN([1]A2!$B$9:$B$175)-4)=$A144)*([1]A2!$C$9:$C$175=YEAR($F144)),0)))</f>
        <v/>
      </c>
      <c r="BJ144" s="3" t="str" cm="1">
        <f t="array" ref="BJ144">IF(EDATE($F144,BJ$2)&gt;DATE(2025,12,31),"",INDEX([1]A2!BG$9:BG$175,MATCH(1,--(RIGHT([1]A2!$B$9:$B$175,LEN([1]A2!$B$9:$B$175)-4)=$A144)*([1]A2!$C$9:$C$175=YEAR($F144)),0)))</f>
        <v/>
      </c>
      <c r="BK144" s="3" t="str" cm="1">
        <f t="array" ref="BK144">IF(EDATE($F144,BK$2)&gt;DATE(2025,12,31),"",INDEX([1]A2!BH$9:BH$175,MATCH(1,--(RIGHT([1]A2!$B$9:$B$175,LEN([1]A2!$B$9:$B$175)-4)=$A144)*([1]A2!$C$9:$C$175=YEAR($F144)),0)))</f>
        <v/>
      </c>
      <c r="BL144" s="3" t="str" cm="1">
        <f t="array" ref="BL144">IF(EDATE($F144,BL$2)&gt;DATE(2025,12,31),"",INDEX([1]A2!BI$9:BI$175,MATCH(1,--(RIGHT([1]A2!$B$9:$B$175,LEN([1]A2!$B$9:$B$175)-4)=$A144)*([1]A2!$C$9:$C$175=YEAR($F144)),0)))</f>
        <v/>
      </c>
      <c r="BM144" s="3" t="str" cm="1">
        <f t="array" ref="BM144">IF(EDATE($F144,BM$2)&gt;DATE(2025,12,31),"",INDEX([1]A2!BJ$9:BJ$175,MATCH(1,--(RIGHT([1]A2!$B$9:$B$175,LEN([1]A2!$B$9:$B$175)-4)=$A144)*([1]A2!$C$9:$C$175=YEAR($F144)),0)))</f>
        <v/>
      </c>
      <c r="BN144" s="3" t="str" cm="1">
        <f t="array" ref="BN144">IF(EDATE($F144,BN$2)&gt;DATE(2025,12,31),"",INDEX([1]A2!BK$9:BK$175,MATCH(1,--(RIGHT([1]A2!$B$9:$B$175,LEN([1]A2!$B$9:$B$175)-4)=$A144)*([1]A2!$C$9:$C$175=YEAR($F144)),0)))</f>
        <v/>
      </c>
      <c r="BO144" s="3" t="str" cm="1">
        <f t="array" ref="BO144">IF(EDATE($F144,BO$2)&gt;DATE(2025,12,31),"",INDEX([1]A2!BL$9:BL$175,MATCH(1,--(RIGHT([1]A2!$B$9:$B$175,LEN([1]A2!$B$9:$B$175)-4)=$A144)*([1]A2!$C$9:$C$175=YEAR($F144)),0)))</f>
        <v/>
      </c>
      <c r="BP144" s="3" t="str" cm="1">
        <f t="array" ref="BP144">IF(EDATE($F144,BP$2)&gt;DATE(2025,12,31),"",INDEX([1]A2!BM$9:BM$175,MATCH(1,--(RIGHT([1]A2!$B$9:$B$175,LEN([1]A2!$B$9:$B$175)-4)=$A144)*([1]A2!$C$9:$C$175=YEAR($F144)),0)))</f>
        <v/>
      </c>
      <c r="BQ144" s="3" t="str" cm="1">
        <f t="array" ref="BQ144">IF(EDATE($F144,BQ$2)&gt;DATE(2025,12,31),"",INDEX([1]A2!BN$9:BN$175,MATCH(1,--(RIGHT([1]A2!$B$9:$B$175,LEN([1]A2!$B$9:$B$175)-4)=$A144)*([1]A2!$C$9:$C$175=YEAR($F144)),0)))</f>
        <v/>
      </c>
      <c r="BR144" s="3" t="str" cm="1">
        <f t="array" ref="BR144">IF(EDATE($F144,BR$2)&gt;DATE(2025,12,31),"",INDEX([1]A2!BO$9:BO$175,MATCH(1,--(RIGHT([1]A2!$B$9:$B$175,LEN([1]A2!$B$9:$B$175)-4)=$A144)*([1]A2!$C$9:$C$175=YEAR($F144)),0)))</f>
        <v/>
      </c>
      <c r="BS144" s="3" t="str" cm="1">
        <f t="array" ref="BS144">IF(EDATE($F144,BS$2)&gt;DATE(2025,12,31),"",INDEX([1]A2!BP$9:BP$175,MATCH(1,--(RIGHT([1]A2!$B$9:$B$175,LEN([1]A2!$B$9:$B$175)-4)=$A144)*([1]A2!$C$9:$C$175=YEAR($F144)),0)))</f>
        <v/>
      </c>
      <c r="BT144" s="3" t="str" cm="1">
        <f t="array" ref="BT144">IF(EDATE($F144,BT$2)&gt;DATE(2025,12,31),"",INDEX([1]A2!BQ$9:BQ$175,MATCH(1,--(RIGHT([1]A2!$B$9:$B$175,LEN([1]A2!$B$9:$B$175)-4)=$A144)*([1]A2!$C$9:$C$175=YEAR($F144)),0)))</f>
        <v/>
      </c>
      <c r="BU144" s="3" t="str" cm="1">
        <f t="array" ref="BU144">IF(EDATE($F144,BU$2)&gt;DATE(2025,12,31),"",INDEX([1]A2!BR$9:BR$175,MATCH(1,--(RIGHT([1]A2!$B$9:$B$175,LEN([1]A2!$B$9:$B$175)-4)=$A144)*([1]A2!$C$9:$C$175=YEAR($F144)),0)))</f>
        <v/>
      </c>
      <c r="BV144" s="3" t="str" cm="1">
        <f t="array" ref="BV144">IF(EDATE($F144,BV$2)&gt;DATE(2025,12,31),"",INDEX([1]A2!BS$9:BS$175,MATCH(1,--(RIGHT([1]A2!$B$9:$B$175,LEN([1]A2!$B$9:$B$175)-4)=$A144)*([1]A2!$C$9:$C$175=YEAR($F144)),0)))</f>
        <v/>
      </c>
      <c r="BW144" s="3" t="str" cm="1">
        <f t="array" ref="BW144">IF(EDATE($F144,BW$2)&gt;DATE(2025,12,31),"",INDEX([1]A2!BT$9:BT$175,MATCH(1,--(RIGHT([1]A2!$B$9:$B$175,LEN([1]A2!$B$9:$B$175)-4)=$A144)*([1]A2!$C$9:$C$175=YEAR($F144)),0)))</f>
        <v/>
      </c>
      <c r="BX144" s="3" t="str" cm="1">
        <f t="array" ref="BX144">IF(EDATE($F144,BX$2)&gt;DATE(2025,12,31),"",INDEX([1]A2!BU$9:BU$175,MATCH(1,--(RIGHT([1]A2!$B$9:$B$175,LEN([1]A2!$B$9:$B$175)-4)=$A144)*([1]A2!$C$9:$C$175=YEAR($F144)),0)))</f>
        <v/>
      </c>
      <c r="BY144" s="3" t="str" cm="1">
        <f t="array" ref="BY144">IF(EDATE($F144,BY$2)&gt;DATE(2025,12,31),"",INDEX([1]A2!BV$9:BV$175,MATCH(1,--(RIGHT([1]A2!$B$9:$B$175,LEN([1]A2!$B$9:$B$175)-4)=$A144)*([1]A2!$C$9:$C$175=YEAR($F144)),0)))</f>
        <v/>
      </c>
      <c r="BZ144" s="3" t="str" cm="1">
        <f t="array" ref="BZ144">IF(EDATE($F144,BZ$2)&gt;DATE(2025,12,31),"",INDEX([1]A2!BW$9:BW$175,MATCH(1,--(RIGHT([1]A2!$B$9:$B$175,LEN([1]A2!$B$9:$B$175)-4)=$A144)*([1]A2!$C$9:$C$175=YEAR($F144)),0)))</f>
        <v/>
      </c>
      <c r="CA144" s="3" t="str" cm="1">
        <f t="array" ref="CA144">IF(EDATE($F144,CA$2)&gt;DATE(2025,12,31),"",INDEX([1]A2!BX$9:BX$175,MATCH(1,--(RIGHT([1]A2!$B$9:$B$175,LEN([1]A2!$B$9:$B$175)-4)=$A144)*([1]A2!$C$9:$C$175=YEAR($F144)),0)))</f>
        <v/>
      </c>
      <c r="CB144" s="3" t="str" cm="1">
        <f t="array" ref="CB144">IF(EDATE($F144,CB$2)&gt;DATE(2025,12,31),"",INDEX([1]A2!BY$9:BY$175,MATCH(1,--(RIGHT([1]A2!$B$9:$B$175,LEN([1]A2!$B$9:$B$175)-4)=$A144)*([1]A2!$C$9:$C$175=YEAR($F144)),0)))</f>
        <v/>
      </c>
      <c r="CC144" s="3" t="str" cm="1">
        <f t="array" ref="CC144">IF(EDATE($F144,CC$2)&gt;DATE(2025,12,31),"",INDEX([1]A2!BZ$9:BZ$175,MATCH(1,--(RIGHT([1]A2!$B$9:$B$175,LEN([1]A2!$B$9:$B$175)-4)=$A144)*([1]A2!$C$9:$C$175=YEAR($F144)),0)))</f>
        <v/>
      </c>
      <c r="CD144" s="3" t="str" cm="1">
        <f t="array" ref="CD144">IF(EDATE($F144,CD$2)&gt;DATE(2025,12,31),"",INDEX([1]A2!CA$9:CA$175,MATCH(1,--(RIGHT([1]A2!$B$9:$B$175,LEN([1]A2!$B$9:$B$175)-4)=$A144)*([1]A2!$C$9:$C$175=YEAR($F144)),0)))</f>
        <v/>
      </c>
      <c r="CE144" s="3" t="str" cm="1">
        <f t="array" ref="CE144">IF(EDATE($F144,CE$2)&gt;DATE(2025,12,31),"",INDEX([1]A2!CB$9:CB$175,MATCH(1,--(RIGHT([1]A2!$B$9:$B$175,LEN([1]A2!$B$9:$B$175)-4)=$A144)*([1]A2!$C$9:$C$175=YEAR($F144)),0)))</f>
        <v/>
      </c>
      <c r="CF144" s="3" t="str" cm="1">
        <f t="array" ref="CF144">IF(EDATE($F144,CF$2)&gt;DATE(2025,12,31),"",INDEX([1]A2!CC$9:CC$175,MATCH(1,--(RIGHT([1]A2!$B$9:$B$175,LEN([1]A2!$B$9:$B$175)-4)=$A144)*([1]A2!$C$9:$C$175=YEAR($F144)),0)))</f>
        <v/>
      </c>
      <c r="CG144" s="3" t="str" cm="1">
        <f t="array" ref="CG144">IF(EDATE($F144,CG$2)&gt;DATE(2025,12,31),"",INDEX([1]A2!CD$9:CD$175,MATCH(1,--(RIGHT([1]A2!$B$9:$B$175,LEN([1]A2!$B$9:$B$175)-4)=$A144)*([1]A2!$C$9:$C$175=YEAR($F144)),0)))</f>
        <v/>
      </c>
      <c r="CH144" s="3" t="str" cm="1">
        <f t="array" ref="CH144">IF(EDATE($F144,CH$2)&gt;DATE(2025,12,31),"",INDEX([1]A2!CE$9:CE$175,MATCH(1,--(RIGHT([1]A2!$B$9:$B$175,LEN([1]A2!$B$9:$B$175)-4)=$A144)*([1]A2!$C$9:$C$175=YEAR($F144)),0)))</f>
        <v/>
      </c>
      <c r="CI144" s="3" t="str" cm="1">
        <f t="array" ref="CI144">IF(EDATE($F144,CI$2)&gt;DATE(2025,12,31),"",INDEX([1]A2!CF$9:CF$175,MATCH(1,--(RIGHT([1]A2!$B$9:$B$175,LEN([1]A2!$B$9:$B$175)-4)=$A144)*([1]A2!$C$9:$C$175=YEAR($F144)),0)))</f>
        <v/>
      </c>
      <c r="CJ144" s="3" t="str" cm="1">
        <f t="array" ref="CJ144">IF(EDATE($F144,CJ$2)&gt;DATE(2025,12,31),"",INDEX([1]A2!CG$9:CG$175,MATCH(1,--(RIGHT([1]A2!$B$9:$B$175,LEN([1]A2!$B$9:$B$175)-4)=$A144)*([1]A2!$C$9:$C$175=YEAR($F144)),0)))</f>
        <v/>
      </c>
      <c r="CK144" s="3" t="str" cm="1">
        <f t="array" ref="CK144">IF(EDATE($F144,CK$2)&gt;DATE(2025,12,31),"",INDEX([1]A2!CH$9:CH$175,MATCH(1,--(RIGHT([1]A2!$B$9:$B$175,LEN([1]A2!$B$9:$B$175)-4)=$A144)*([1]A2!$C$9:$C$175=YEAR($F144)),0)))</f>
        <v/>
      </c>
      <c r="CL144" s="3" t="str" cm="1">
        <f t="array" ref="CL144">IF(EDATE($F144,CL$2)&gt;DATE(2025,12,31),"",INDEX([1]A2!CI$9:CI$175,MATCH(1,--(RIGHT([1]A2!$B$9:$B$175,LEN([1]A2!$B$9:$B$175)-4)=$A144)*([1]A2!$C$9:$C$175=YEAR($F144)),0)))</f>
        <v/>
      </c>
      <c r="CM144" s="3" t="str" cm="1">
        <f t="array" ref="CM144">IF(EDATE($F144,CM$2)&gt;DATE(2025,12,31),"",INDEX([1]A2!CJ$9:CJ$175,MATCH(1,--(RIGHT([1]A2!$B$9:$B$175,LEN([1]A2!$B$9:$B$175)-4)=$A144)*([1]A2!$C$9:$C$175=YEAR($F144)),0)))</f>
        <v/>
      </c>
      <c r="CN144" s="3" t="str" cm="1">
        <f t="array" ref="CN144">IF(EDATE($F144,CN$2)&gt;DATE(2025,12,31),"",INDEX([1]A2!CK$9:CK$175,MATCH(1,--(RIGHT([1]A2!$B$9:$B$175,LEN([1]A2!$B$9:$B$175)-4)=$A144)*([1]A2!$C$9:$C$175=YEAR($F144)),0)))</f>
        <v/>
      </c>
      <c r="CO144" s="3" t="str" cm="1">
        <f t="array" ref="CO144">IF(EDATE($F144,CO$2)&gt;DATE(2025,12,31),"",INDEX([1]A2!CL$9:CL$175,MATCH(1,--(RIGHT([1]A2!$B$9:$B$175,LEN([1]A2!$B$9:$B$175)-4)=$A144)*([1]A2!$C$9:$C$175=YEAR($F144)),0)))</f>
        <v/>
      </c>
      <c r="CP144" s="3" t="str" cm="1">
        <f t="array" ref="CP144">IF(EDATE($F144,CP$2)&gt;DATE(2025,12,31),"",INDEX([1]A2!CM$9:CM$175,MATCH(1,--(RIGHT([1]A2!$B$9:$B$175,LEN([1]A2!$B$9:$B$175)-4)=$A144)*([1]A2!$C$9:$C$175=YEAR($F144)),0)))</f>
        <v/>
      </c>
      <c r="CQ144" s="3" t="str" cm="1">
        <f t="array" ref="CQ144">IF(EDATE($F144,CQ$2)&gt;DATE(2025,12,31),"",INDEX([1]A2!CN$9:CN$175,MATCH(1,--(RIGHT([1]A2!$B$9:$B$175,LEN([1]A2!$B$9:$B$175)-4)=$A144)*([1]A2!$C$9:$C$175=YEAR($F144)),0)))</f>
        <v/>
      </c>
      <c r="CR144" s="3" t="str" cm="1">
        <f t="array" ref="CR144">IF(EDATE($F144,CR$2)&gt;DATE(2025,12,31),"",INDEX([1]A2!CO$9:CO$175,MATCH(1,--(RIGHT([1]A2!$B$9:$B$175,LEN([1]A2!$B$9:$B$175)-4)=$A144)*([1]A2!$C$9:$C$175=YEAR($F144)),0)))</f>
        <v/>
      </c>
      <c r="CS144" s="3" t="str" cm="1">
        <f t="array" ref="CS144">IF(EDATE($F144,CS$2)&gt;DATE(2025,12,31),"",INDEX([1]A2!CP$9:CP$175,MATCH(1,--(RIGHT([1]A2!$B$9:$B$175,LEN([1]A2!$B$9:$B$175)-4)=$A144)*([1]A2!$C$9:$C$175=YEAR($F144)),0)))</f>
        <v/>
      </c>
      <c r="CT144" s="3" t="str" cm="1">
        <f t="array" ref="CT144">IF(EDATE($F144,CT$2)&gt;DATE(2025,12,31),"",INDEX([1]A2!CQ$9:CQ$175,MATCH(1,--(RIGHT([1]A2!$B$9:$B$175,LEN([1]A2!$B$9:$B$175)-4)=$A144)*([1]A2!$C$9:$C$175=YEAR($F144)),0)))</f>
        <v/>
      </c>
      <c r="CU144" s="3" t="str" cm="1">
        <f t="array" ref="CU144">IF(EDATE($F144,CU$2)&gt;DATE(2025,12,31),"",INDEX([1]A2!CR$9:CR$175,MATCH(1,--(RIGHT([1]A2!$B$9:$B$175,LEN([1]A2!$B$9:$B$175)-4)=$A144)*([1]A2!$C$9:$C$175=YEAR($F144)),0)))</f>
        <v/>
      </c>
      <c r="CV144" s="3" t="str" cm="1">
        <f t="array" ref="CV144">IF(EDATE($F144,CV$2)&gt;DATE(2025,12,31),"",INDEX([1]A2!CS$9:CS$175,MATCH(1,--(RIGHT([1]A2!$B$9:$B$175,LEN([1]A2!$B$9:$B$175)-4)=$A144)*([1]A2!$C$9:$C$175=YEAR($F144)),0)))</f>
        <v/>
      </c>
      <c r="CW144" s="3" t="str" cm="1">
        <f t="array" ref="CW144">IF(EDATE($F144,CW$2)&gt;DATE(2025,12,31),"",INDEX([1]A2!CT$9:CT$175,MATCH(1,--(RIGHT([1]A2!$B$9:$B$175,LEN([1]A2!$B$9:$B$175)-4)=$A144)*([1]A2!$C$9:$C$175=YEAR($F144)),0)))</f>
        <v/>
      </c>
      <c r="CX144" s="3" t="str" cm="1">
        <f t="array" ref="CX144">IF(EDATE($F144,CX$2)&gt;DATE(2025,12,31),"",INDEX([1]A2!CU$9:CU$175,MATCH(1,--(RIGHT([1]A2!$B$9:$B$175,LEN([1]A2!$B$9:$B$175)-4)=$A144)*([1]A2!$C$9:$C$175=YEAR($F144)),0)))</f>
        <v/>
      </c>
      <c r="CY144" s="3" t="str" cm="1">
        <f t="array" ref="CY144">IF(EDATE($F144,CY$2)&gt;DATE(2025,12,31),"",INDEX([1]A2!CV$9:CV$175,MATCH(1,--(RIGHT([1]A2!$B$9:$B$175,LEN([1]A2!$B$9:$B$175)-4)=$A144)*([1]A2!$C$9:$C$175=YEAR($F144)),0)))</f>
        <v/>
      </c>
      <c r="CZ144" s="3" t="str" cm="1">
        <f t="array" ref="CZ144">IF(EDATE($F144,CZ$2)&gt;DATE(2025,12,31),"",INDEX([1]A2!CW$9:CW$175,MATCH(1,--(RIGHT([1]A2!$B$9:$B$175,LEN([1]A2!$B$9:$B$175)-4)=$A144)*([1]A2!$C$9:$C$175=YEAR($F144)),0)))</f>
        <v/>
      </c>
      <c r="DA144" s="3" t="str" cm="1">
        <f t="array" ref="DA144">IF(EDATE($F144,DA$2)&gt;DATE(2025,12,31),"",INDEX([1]A2!CX$9:CX$175,MATCH(1,--(RIGHT([1]A2!$B$9:$B$175,LEN([1]A2!$B$9:$B$175)-4)=$A144)*([1]A2!$C$9:$C$175=YEAR($F144)),0)))</f>
        <v/>
      </c>
      <c r="DB144" s="3" t="str" cm="1">
        <f t="array" ref="DB144">IF(EDATE($F144,DB$2)&gt;DATE(2025,12,31),"",INDEX([1]A2!CY$9:CY$175,MATCH(1,--(RIGHT([1]A2!$B$9:$B$175,LEN([1]A2!$B$9:$B$175)-4)=$A144)*([1]A2!$C$9:$C$175=YEAR($F144)),0)))</f>
        <v/>
      </c>
      <c r="DC144" s="3" t="str" cm="1">
        <f t="array" ref="DC144">IF(EDATE($F144,DC$2)&gt;DATE(2025,12,31),"",INDEX([1]A2!CZ$9:CZ$175,MATCH(1,--(RIGHT([1]A2!$B$9:$B$175,LEN([1]A2!$B$9:$B$175)-4)=$A144)*([1]A2!$C$9:$C$175=YEAR($F144)),0)))</f>
        <v/>
      </c>
      <c r="DD144" s="3" t="str" cm="1">
        <f t="array" ref="DD144">IF(EDATE($F144,DD$2)&gt;DATE(2025,12,31),"",INDEX([1]A2!DA$9:DA$175,MATCH(1,--(RIGHT([1]A2!$B$9:$B$175,LEN([1]A2!$B$9:$B$175)-4)=$A144)*([1]A2!$C$9:$C$175=YEAR($F144)),0)))</f>
        <v/>
      </c>
      <c r="DE144" s="3" t="str" cm="1">
        <f t="array" ref="DE144">IF(EDATE($F144,DE$2)&gt;DATE(2025,12,31),"",INDEX([1]A2!DB$9:DB$175,MATCH(1,--(RIGHT([1]A2!$B$9:$B$175,LEN([1]A2!$B$9:$B$175)-4)=$A144)*([1]A2!$C$9:$C$175=YEAR($F144)),0)))</f>
        <v/>
      </c>
      <c r="DF144" s="3" t="str" cm="1">
        <f t="array" ref="DF144">IF(EDATE($F144,DF$2)&gt;DATE(2025,12,31),"",INDEX([1]A2!DC$9:DC$175,MATCH(1,--(RIGHT([1]A2!$B$9:$B$175,LEN([1]A2!$B$9:$B$175)-4)=$A144)*([1]A2!$C$9:$C$175=YEAR($F144)),0)))</f>
        <v/>
      </c>
      <c r="DG144" s="3" t="str" cm="1">
        <f t="array" ref="DG144">IF(EDATE($F144,DG$2)&gt;DATE(2025,12,31),"",INDEX([1]A2!DD$9:DD$175,MATCH(1,--(RIGHT([1]A2!$B$9:$B$175,LEN([1]A2!$B$9:$B$175)-4)=$A144)*([1]A2!$C$9:$C$175=YEAR($F144)),0)))</f>
        <v/>
      </c>
      <c r="DH144" s="3" t="str" cm="1">
        <f t="array" ref="DH144">IF(EDATE($F144,DH$2)&gt;DATE(2025,12,31),"",INDEX([1]A2!DE$9:DE$175,MATCH(1,--(RIGHT([1]A2!$B$9:$B$175,LEN([1]A2!$B$9:$B$175)-4)=$A144)*([1]A2!$C$9:$C$175=YEAR($F144)),0)))</f>
        <v/>
      </c>
      <c r="DI144" s="3" t="str" cm="1">
        <f t="array" ref="DI144">IF(EDATE($F144,DI$2)&gt;DATE(2025,12,31),"",INDEX([1]A2!DF$9:DF$175,MATCH(1,--(RIGHT([1]A2!$B$9:$B$175,LEN([1]A2!$B$9:$B$175)-4)=$A144)*([1]A2!$C$9:$C$175=YEAR($F144)),0)))</f>
        <v/>
      </c>
      <c r="DJ144" s="3" t="str" cm="1">
        <f t="array" ref="DJ144">IF(EDATE($F144,DJ$2)&gt;DATE(2025,12,31),"",INDEX([1]A2!DG$9:DG$175,MATCH(1,--(RIGHT([1]A2!$B$9:$B$175,LEN([1]A2!$B$9:$B$175)-4)=$A144)*([1]A2!$C$9:$C$175=YEAR($F144)),0)))</f>
        <v/>
      </c>
      <c r="DK144" s="3" t="str" cm="1">
        <f t="array" ref="DK144">IF(EDATE($F144,DK$2)&gt;DATE(2025,12,31),"",INDEX([1]A2!DH$9:DH$175,MATCH(1,--(RIGHT([1]A2!$B$9:$B$175,LEN([1]A2!$B$9:$B$175)-4)=$A144)*([1]A2!$C$9:$C$175=YEAR($F144)),0)))</f>
        <v/>
      </c>
      <c r="DL144" s="3" t="str" cm="1">
        <f t="array" ref="DL144">IF(EDATE($F144,DL$2)&gt;DATE(2025,12,31),"",INDEX([1]A2!DI$9:DI$175,MATCH(1,--(RIGHT([1]A2!$B$9:$B$175,LEN([1]A2!$B$9:$B$175)-4)=$A144)*([1]A2!$C$9:$C$175=YEAR($F144)),0)))</f>
        <v/>
      </c>
      <c r="DM144" s="3" t="str" cm="1">
        <f t="array" ref="DM144">IF(EDATE($F144,DM$2)&gt;DATE(2025,12,31),"",INDEX([1]A2!DJ$9:DJ$175,MATCH(1,--(RIGHT([1]A2!$B$9:$B$175,LEN([1]A2!$B$9:$B$175)-4)=$A144)*([1]A2!$C$9:$C$175=YEAR($F144)),0)))</f>
        <v/>
      </c>
      <c r="DN144" s="3" t="str" cm="1">
        <f t="array" ref="DN144">IF(EDATE($F144,DN$2)&gt;DATE(2025,12,31),"",INDEX([1]A2!DK$9:DK$175,MATCH(1,--(RIGHT([1]A2!$B$9:$B$175,LEN([1]A2!$B$9:$B$175)-4)=$A144)*([1]A2!$C$9:$C$175=YEAR($F144)),0)))</f>
        <v/>
      </c>
      <c r="DO144" s="3" t="str" cm="1">
        <f t="array" ref="DO144">IF(EDATE($F144,DO$2)&gt;DATE(2025,12,31),"",INDEX([1]A2!DL$9:DL$175,MATCH(1,--(RIGHT([1]A2!$B$9:$B$175,LEN([1]A2!$B$9:$B$175)-4)=$A144)*([1]A2!$C$9:$C$175=YEAR($F144)),0)))</f>
        <v/>
      </c>
      <c r="DP144" s="3" t="str" cm="1">
        <f t="array" ref="DP144">IF(EDATE($F144,DP$2)&gt;DATE(2025,12,31),"",INDEX([1]A2!DM$9:DM$175,MATCH(1,--(RIGHT([1]A2!$B$9:$B$175,LEN([1]A2!$B$9:$B$175)-4)=$A144)*([1]A2!$C$9:$C$175=YEAR($F144)),0)))</f>
        <v/>
      </c>
      <c r="DQ144" s="3" t="str" cm="1">
        <f t="array" ref="DQ144">IF(EDATE($F144,DQ$2)&gt;DATE(2025,12,31),"",INDEX([1]A2!DN$9:DN$175,MATCH(1,--(RIGHT([1]A2!$B$9:$B$175,LEN([1]A2!$B$9:$B$175)-4)=$A144)*([1]A2!$C$9:$C$175=YEAR($F144)),0)))</f>
        <v/>
      </c>
      <c r="DR144" s="3" t="str" cm="1">
        <f t="array" ref="DR144">IF(EDATE($F144,DR$2)&gt;DATE(2025,12,31),"",INDEX([1]A2!DO$9:DO$175,MATCH(1,--(RIGHT([1]A2!$B$9:$B$175,LEN([1]A2!$B$9:$B$175)-4)=$A144)*([1]A2!$C$9:$C$175=YEAR($F144)),0)))</f>
        <v/>
      </c>
      <c r="DS144" s="3" t="str" cm="1">
        <f t="array" ref="DS144">IF(EDATE($F144,DS$2)&gt;DATE(2025,12,31),"",INDEX([1]A2!DP$9:DP$175,MATCH(1,--(RIGHT([1]A2!$B$9:$B$175,LEN([1]A2!$B$9:$B$175)-4)=$A144)*([1]A2!$C$9:$C$175=YEAR($F144)),0)))</f>
        <v/>
      </c>
      <c r="DT144" s="3" t="str" cm="1">
        <f t="array" ref="DT144">IF(EDATE($F144,DT$2)&gt;DATE(2025,12,31),"",INDEX([1]A2!DQ$9:DQ$175,MATCH(1,--(RIGHT([1]A2!$B$9:$B$175,LEN([1]A2!$B$9:$B$175)-4)=$A144)*([1]A2!$C$9:$C$175=YEAR($F144)),0)))</f>
        <v/>
      </c>
      <c r="DU144" s="3" t="str" cm="1">
        <f t="array" ref="DU144">IF(EDATE($F144,DU$2)&gt;DATE(2025,12,31),"",INDEX([1]A2!DR$9:DR$175,MATCH(1,--(RIGHT([1]A2!$B$9:$B$175,LEN([1]A2!$B$9:$B$175)-4)=$A144)*([1]A2!$C$9:$C$175=YEAR($F144)),0)))</f>
        <v/>
      </c>
      <c r="DV144" s="3" t="str" cm="1">
        <f t="array" ref="DV144">IF(EDATE($F144,DV$2)&gt;DATE(2025,12,31),"",INDEX([1]A2!DS$9:DS$175,MATCH(1,--(RIGHT([1]A2!$B$9:$B$175,LEN([1]A2!$B$9:$B$175)-4)=$A144)*([1]A2!$C$9:$C$175=YEAR($F144)),0)))</f>
        <v/>
      </c>
      <c r="DW144" s="3" t="str" cm="1">
        <f t="array" ref="DW144">IF(EDATE($F144,DW$2)&gt;DATE(2025,12,31),"",INDEX([1]A2!DT$9:DT$175,MATCH(1,--(RIGHT([1]A2!$B$9:$B$175,LEN([1]A2!$B$9:$B$175)-4)=$A144)*([1]A2!$C$9:$C$175=YEAR($F144)),0)))</f>
        <v/>
      </c>
      <c r="DX144" s="3" t="str" cm="1">
        <f t="array" ref="DX144">IF(EDATE($F144,DX$2)&gt;DATE(2025,12,31),"",INDEX([1]A2!DU$9:DU$175,MATCH(1,--(RIGHT([1]A2!$B$9:$B$175,LEN([1]A2!$B$9:$B$175)-4)=$A144)*([1]A2!$C$9:$C$175=YEAR($F144)),0)))</f>
        <v/>
      </c>
      <c r="DY144" s="3" t="str" cm="1">
        <f t="array" ref="DY144">IF(EDATE($F144,DY$2)&gt;DATE(2025,12,31),"",INDEX([1]A2!DV$9:DV$175,MATCH(1,--(RIGHT([1]A2!$B$9:$B$175,LEN([1]A2!$B$9:$B$175)-4)=$A144)*([1]A2!$C$9:$C$175=YEAR($F144)),0)))</f>
        <v/>
      </c>
      <c r="DZ144" s="3" t="str" cm="1">
        <f t="array" ref="DZ144">IF(EDATE($F144,DZ$2)&gt;DATE(2025,12,31),"",INDEX([1]A2!DW$9:DW$175,MATCH(1,--(RIGHT([1]A2!$B$9:$B$175,LEN([1]A2!$B$9:$B$175)-4)=$A144)*([1]A2!$C$9:$C$175=YEAR($F144)),0)))</f>
        <v/>
      </c>
      <c r="EA144" s="3" t="str" cm="1">
        <f t="array" ref="EA144">IF(EDATE($F144,EA$2)&gt;DATE(2025,12,31),"",INDEX([1]A2!DX$9:DX$175,MATCH(1,--(RIGHT([1]A2!$B$9:$B$175,LEN([1]A2!$B$9:$B$175)-4)=$A144)*([1]A2!$C$9:$C$175=YEAR($F144)),0)))</f>
        <v/>
      </c>
      <c r="EB144" s="3" t="str" cm="1">
        <f t="array" ref="EB144">IF(EDATE($F144,EB$2)&gt;DATE(2025,12,31),"",INDEX([1]A2!DY$9:DY$175,MATCH(1,--(RIGHT([1]A2!$B$9:$B$175,LEN([1]A2!$B$9:$B$175)-4)=$A144)*([1]A2!$C$9:$C$175=YEAR($F144)),0)))</f>
        <v/>
      </c>
      <c r="EC144" s="3" t="str" cm="1">
        <f t="array" ref="EC144">IF(EDATE($F144,EC$2)&gt;DATE(2025,12,31),"",INDEX([1]A2!DZ$9:DZ$175,MATCH(1,--(RIGHT([1]A2!$B$9:$B$175,LEN([1]A2!$B$9:$B$175)-4)=$A144)*([1]A2!$C$9:$C$175=YEAR($F144)),0)))</f>
        <v/>
      </c>
      <c r="ED144" s="3" t="str" cm="1">
        <f t="array" ref="ED144">IF(EDATE($F144,ED$2)&gt;DATE(2025,12,31),"",INDEX([1]A2!EA$9:EA$175,MATCH(1,--(RIGHT([1]A2!$B$9:$B$175,LEN([1]A2!$B$9:$B$175)-4)=$A144)*([1]A2!$C$9:$C$175=YEAR($F144)),0)))</f>
        <v/>
      </c>
      <c r="EE144" s="3" t="str" cm="1">
        <f t="array" ref="EE144">IF(EDATE($F144,EE$2)&gt;DATE(2025,12,31),"",INDEX([1]A2!EB$9:EB$175,MATCH(1,--(RIGHT([1]A2!$B$9:$B$175,LEN([1]A2!$B$9:$B$175)-4)=$A144)*([1]A2!$C$9:$C$175=YEAR($F144)),0)))</f>
        <v/>
      </c>
      <c r="EF144" s="3" t="str" cm="1">
        <f t="array" ref="EF144">IF(EDATE($F144,EF$2)&gt;DATE(2025,12,31),"",INDEX([1]A2!EC$9:EC$175,MATCH(1,--(RIGHT([1]A2!$B$9:$B$175,LEN([1]A2!$B$9:$B$175)-4)=$A144)*([1]A2!$C$9:$C$175=YEAR($F144)),0)))</f>
        <v/>
      </c>
      <c r="EG144" s="3" t="str" cm="1">
        <f t="array" ref="EG144">IF(EDATE($F144,EG$2)&gt;DATE(2025,12,31),"",INDEX([1]A2!ED$9:ED$175,MATCH(1,--(RIGHT([1]A2!$B$9:$B$175,LEN([1]A2!$B$9:$B$175)-4)=$A144)*([1]A2!$C$9:$C$175=YEAR($F144)),0)))</f>
        <v/>
      </c>
      <c r="EH144" s="3" t="str" cm="1">
        <f t="array" ref="EH144">IF(EDATE($F144,EH$2)&gt;DATE(2025,12,31),"",INDEX([1]A2!EE$9:EE$175,MATCH(1,--(RIGHT([1]A2!$B$9:$B$175,LEN([1]A2!$B$9:$B$175)-4)=$A144)*([1]A2!$C$9:$C$175=YEAR($F144)),0)))</f>
        <v/>
      </c>
      <c r="EI144" s="3" t="str" cm="1">
        <f t="array" ref="EI144">IF(EDATE($F144,EI$2)&gt;DATE(2025,12,31),"",INDEX([1]A2!EF$9:EF$175,MATCH(1,--(RIGHT([1]A2!$B$9:$B$175,LEN([1]A2!$B$9:$B$175)-4)=$A144)*([1]A2!$C$9:$C$175=YEAR($F144)),0)))</f>
        <v/>
      </c>
      <c r="EJ144" s="3" t="str" cm="1">
        <f t="array" ref="EJ144">IF(EDATE($F144,EJ$2)&gt;DATE(2025,12,31),"",INDEX([1]A2!EG$9:EG$175,MATCH(1,--(RIGHT([1]A2!$B$9:$B$175,LEN([1]A2!$B$9:$B$175)-4)=$A144)*([1]A2!$C$9:$C$175=YEAR($F144)),0)))</f>
        <v/>
      </c>
      <c r="EK144" s="3" t="str" cm="1">
        <f t="array" ref="EK144">IF(EDATE($F144,EK$2)&gt;DATE(2025,12,31),"",INDEX([1]A2!EH$9:EH$175,MATCH(1,--(RIGHT([1]A2!$B$9:$B$175,LEN([1]A2!$B$9:$B$175)-4)=$A144)*([1]A2!$C$9:$C$175=YEAR($F144)),0)))</f>
        <v/>
      </c>
      <c r="EL144" s="3" t="str" cm="1">
        <f t="array" ref="EL144">IF(EDATE($F144,EL$2)&gt;DATE(2025,12,31),"",INDEX([1]A2!EI$9:EI$175,MATCH(1,--(RIGHT([1]A2!$B$9:$B$175,LEN([1]A2!$B$9:$B$175)-4)=$A144)*([1]A2!$C$9:$C$175=YEAR($F144)),0)))</f>
        <v/>
      </c>
      <c r="EM144" s="3" t="str" cm="1">
        <f t="array" ref="EM144">IF(EDATE($F144,EM$2)&gt;DATE(2025,12,31),"",INDEX([1]A2!EJ$9:EJ$175,MATCH(1,--(RIGHT([1]A2!$B$9:$B$175,LEN([1]A2!$B$9:$B$175)-4)=$A144)*([1]A2!$C$9:$C$175=YEAR($F144)),0)))</f>
        <v/>
      </c>
      <c r="EN144" s="3" t="str" cm="1">
        <f t="array" ref="EN144">IF(EDATE($F144,EN$2)&gt;DATE(2025,12,31),"",INDEX([1]A2!EK$9:EK$175,MATCH(1,--(RIGHT([1]A2!$B$9:$B$175,LEN([1]A2!$B$9:$B$175)-4)=$A144)*([1]A2!$C$9:$C$175=YEAR($F144)),0)))</f>
        <v/>
      </c>
      <c r="EO144" s="3" t="str" cm="1">
        <f t="array" ref="EO144">IF(EDATE($F144,EO$2)&gt;DATE(2025,12,31),"",INDEX([1]A2!EL$9:EL$175,MATCH(1,--(RIGHT([1]A2!$B$9:$B$175,LEN([1]A2!$B$9:$B$175)-4)=$A144)*([1]A2!$C$9:$C$175=YEAR($F144)),0)))</f>
        <v/>
      </c>
      <c r="EP144" s="3" t="str" cm="1">
        <f t="array" ref="EP144">IF(EDATE($F144,EP$2)&gt;DATE(2025,12,31),"",INDEX([1]A2!EM$9:EM$175,MATCH(1,--(RIGHT([1]A2!$B$9:$B$175,LEN([1]A2!$B$9:$B$175)-4)=$A144)*([1]A2!$C$9:$C$175=YEAR($F144)),0)))</f>
        <v/>
      </c>
      <c r="EQ144" s="3" t="str" cm="1">
        <f t="array" ref="EQ144">IF(EDATE($F144,EQ$2)&gt;DATE(2025,12,31),"",INDEX([1]A2!EN$9:EN$175,MATCH(1,--(RIGHT([1]A2!$B$9:$B$175,LEN([1]A2!$B$9:$B$175)-4)=$A144)*([1]A2!$C$9:$C$175=YEAR($F144)),0)))</f>
        <v/>
      </c>
      <c r="ER144" s="3" t="str" cm="1">
        <f t="array" ref="ER144">IF(EDATE($F144,ER$2)&gt;DATE(2025,12,31),"",INDEX([1]A2!EO$9:EO$175,MATCH(1,--(RIGHT([1]A2!$B$9:$B$175,LEN([1]A2!$B$9:$B$175)-4)=$A144)*([1]A2!$C$9:$C$175=YEAR($F144)),0)))</f>
        <v/>
      </c>
      <c r="ES144" s="3" t="str" cm="1">
        <f t="array" ref="ES144">IF(EDATE($F144,ES$2)&gt;DATE(2025,12,31),"",INDEX([1]A2!EP$9:EP$175,MATCH(1,--(RIGHT([1]A2!$B$9:$B$175,LEN([1]A2!$B$9:$B$175)-4)=$A144)*([1]A2!$C$9:$C$175=YEAR($F144)),0)))</f>
        <v/>
      </c>
      <c r="ET144" s="3" t="str" cm="1">
        <f t="array" ref="ET144">IF(EDATE($F144,ET$2)&gt;DATE(2025,12,31),"",INDEX([1]A2!EQ$9:EQ$175,MATCH(1,--(RIGHT([1]A2!$B$9:$B$175,LEN([1]A2!$B$9:$B$175)-4)=$A144)*([1]A2!$C$9:$C$175=YEAR($F144)),0)))</f>
        <v/>
      </c>
      <c r="EU144" s="3" t="str" cm="1">
        <f t="array" ref="EU144">IF(EDATE($F144,EU$2)&gt;DATE(2025,12,31),"",INDEX([1]A2!ER$9:ER$175,MATCH(1,--(RIGHT([1]A2!$B$9:$B$175,LEN([1]A2!$B$9:$B$175)-4)=$A144)*([1]A2!$C$9:$C$175=YEAR($F144)),0)))</f>
        <v/>
      </c>
      <c r="EV144" s="3" t="str" cm="1">
        <f t="array" ref="EV144">IF(EDATE($F144,EV$2)&gt;DATE(2025,12,31),"",INDEX([1]A2!ES$9:ES$175,MATCH(1,--(RIGHT([1]A2!$B$9:$B$175,LEN([1]A2!$B$9:$B$175)-4)=$A144)*([1]A2!$C$9:$C$175=YEAR($F144)),0)))</f>
        <v/>
      </c>
      <c r="EW144" s="3" t="str" cm="1">
        <f t="array" ref="EW144">IF(EDATE($F144,EW$2)&gt;DATE(2025,12,31),"",INDEX([1]A2!ET$9:ET$175,MATCH(1,--(RIGHT([1]A2!$B$9:$B$175,LEN([1]A2!$B$9:$B$175)-4)=$A144)*([1]A2!$C$9:$C$175=YEAR($F144)),0)))</f>
        <v/>
      </c>
      <c r="EX144" s="3" t="str" cm="1">
        <f t="array" ref="EX144">IF(EDATE($F144,EX$2)&gt;DATE(2025,12,31),"",INDEX([1]A2!EU$9:EU$175,MATCH(1,--(RIGHT([1]A2!$B$9:$B$175,LEN([1]A2!$B$9:$B$175)-4)=$A144)*([1]A2!$C$9:$C$175=YEAR($F144)),0)))</f>
        <v/>
      </c>
      <c r="EY144" s="3" t="str" cm="1">
        <f t="array" ref="EY144">IF(EDATE($F144,EY$2)&gt;DATE(2025,12,31),"",INDEX([1]A2!EV$9:EV$175,MATCH(1,--(RIGHT([1]A2!$B$9:$B$175,LEN([1]A2!$B$9:$B$175)-4)=$A144)*([1]A2!$C$9:$C$175=YEAR($F144)),0)))</f>
        <v/>
      </c>
      <c r="EZ144" s="3" t="str" cm="1">
        <f t="array" ref="EZ144">IF(EDATE($F144,EZ$2)&gt;DATE(2025,12,31),"",INDEX([1]A2!EW$9:EW$175,MATCH(1,--(RIGHT([1]A2!$B$9:$B$175,LEN([1]A2!$B$9:$B$175)-4)=$A144)*([1]A2!$C$9:$C$175=YEAR($F144)),0)))</f>
        <v/>
      </c>
      <c r="FA144" s="3" t="str" cm="1">
        <f t="array" ref="FA144">IF(EDATE($F144,FA$2)&gt;DATE(2025,12,31),"",INDEX([1]A2!EX$9:EX$175,MATCH(1,--(RIGHT([1]A2!$B$9:$B$175,LEN([1]A2!$B$9:$B$175)-4)=$A144)*([1]A2!$C$9:$C$175=YEAR($F144)),0)))</f>
        <v/>
      </c>
    </row>
    <row r="145" spans="1:157" x14ac:dyDescent="0.2">
      <c r="A145" s="28" t="s">
        <v>807</v>
      </c>
      <c r="B145" s="8" t="s">
        <v>6</v>
      </c>
      <c r="C145" s="8" t="s">
        <v>65</v>
      </c>
      <c r="D145" s="9" t="s">
        <v>19</v>
      </c>
      <c r="E145" s="9" t="s">
        <v>0</v>
      </c>
      <c r="F145" s="94">
        <f t="shared" si="11"/>
        <v>44562</v>
      </c>
      <c r="G145" s="3" cm="1">
        <f t="array" ref="G145">IF(EDATE($F145,G$2)&gt;DATE(2025,12,31),"",INDEX([1]A2!D$9:D$175,MATCH(1,--(RIGHT([1]A2!$B$9:$B$175,LEN([1]A2!$B$9:$B$175)-4)=$A145)*([1]A2!$C$9:$C$175=YEAR($F145)),0)))</f>
        <v>9761.8300000000017</v>
      </c>
      <c r="H145" s="3" cm="1">
        <f t="array" ref="H145">IF(EDATE($F145,H$2)&gt;DATE(2025,12,31),"",INDEX([1]A2!E$9:E$175,MATCH(1,--(RIGHT([1]A2!$B$9:$B$175,LEN([1]A2!$B$9:$B$175)-4)=$A145)*([1]A2!$C$9:$C$175=YEAR($F145)),0)))</f>
        <v>750506.07979999995</v>
      </c>
      <c r="I145" s="3" cm="1">
        <f t="array" ref="I145">IF(EDATE($F145,I$2)&gt;DATE(2025,12,31),"",INDEX([1]A2!F$9:F$175,MATCH(1,--(RIGHT([1]A2!$B$9:$B$175,LEN([1]A2!$B$9:$B$175)-4)=$A145)*([1]A2!$C$9:$C$175=YEAR($F145)),0)))</f>
        <v>10828868.109799996</v>
      </c>
      <c r="J145" s="3" cm="1">
        <f t="array" ref="J145">IF(EDATE($F145,J$2)&gt;DATE(2025,12,31),"",INDEX([1]A2!G$9:G$175,MATCH(1,--(RIGHT([1]A2!$B$9:$B$175,LEN([1]A2!$B$9:$B$175)-4)=$A145)*([1]A2!$C$9:$C$175=YEAR($F145)),0)))</f>
        <v>33659278.409799986</v>
      </c>
      <c r="K145" s="3" t="str" cm="1">
        <f t="array" ref="K145">IF(EDATE($F145,K$2)&gt;DATE(2025,12,31),"",INDEX([1]A2!H$9:H$175,MATCH(1,--(RIGHT([1]A2!$B$9:$B$175,LEN([1]A2!$B$9:$B$175)-4)=$A145)*([1]A2!$C$9:$C$175=YEAR($F145)),0)))</f>
        <v/>
      </c>
      <c r="L145" s="3" t="str" cm="1">
        <f t="array" ref="L145">IF(EDATE($F145,L$2)&gt;DATE(2025,12,31),"",INDEX([1]A2!I$9:I$175,MATCH(1,--(RIGHT([1]A2!$B$9:$B$175,LEN([1]A2!$B$9:$B$175)-4)=$A145)*([1]A2!$C$9:$C$175=YEAR($F145)),0)))</f>
        <v/>
      </c>
      <c r="M145" s="3" t="str" cm="1">
        <f t="array" ref="M145">IF(EDATE($F145,M$2)&gt;DATE(2025,12,31),"",INDEX([1]A2!J$9:J$175,MATCH(1,--(RIGHT([1]A2!$B$9:$B$175,LEN([1]A2!$B$9:$B$175)-4)=$A145)*([1]A2!$C$9:$C$175=YEAR($F145)),0)))</f>
        <v/>
      </c>
      <c r="N145" s="3" t="str" cm="1">
        <f t="array" ref="N145">IF(EDATE($F145,N$2)&gt;DATE(2025,12,31),"",INDEX([1]A2!K$9:K$175,MATCH(1,--(RIGHT([1]A2!$B$9:$B$175,LEN([1]A2!$B$9:$B$175)-4)=$A145)*([1]A2!$C$9:$C$175=YEAR($F145)),0)))</f>
        <v/>
      </c>
      <c r="O145" s="3" t="str" cm="1">
        <f t="array" ref="O145">IF(EDATE($F145,O$2)&gt;DATE(2025,12,31),"",INDEX([1]A2!L$9:L$175,MATCH(1,--(RIGHT([1]A2!$B$9:$B$175,LEN([1]A2!$B$9:$B$175)-4)=$A145)*([1]A2!$C$9:$C$175=YEAR($F145)),0)))</f>
        <v/>
      </c>
      <c r="P145" s="3" t="str" cm="1">
        <f t="array" ref="P145">IF(EDATE($F145,P$2)&gt;DATE(2025,12,31),"",INDEX([1]A2!M$9:M$175,MATCH(1,--(RIGHT([1]A2!$B$9:$B$175,LEN([1]A2!$B$9:$B$175)-4)=$A145)*([1]A2!$C$9:$C$175=YEAR($F145)),0)))</f>
        <v/>
      </c>
      <c r="Q145" s="3" t="str" cm="1">
        <f t="array" ref="Q145">IF(EDATE($F145,Q$2)&gt;DATE(2025,12,31),"",INDEX([1]A2!N$9:N$175,MATCH(1,--(RIGHT([1]A2!$B$9:$B$175,LEN([1]A2!$B$9:$B$175)-4)=$A145)*([1]A2!$C$9:$C$175=YEAR($F145)),0)))</f>
        <v/>
      </c>
      <c r="R145" s="3" t="str" cm="1">
        <f t="array" ref="R145">IF(EDATE($F145,R$2)&gt;DATE(2025,12,31),"",INDEX([1]A2!O$9:O$175,MATCH(1,--(RIGHT([1]A2!$B$9:$B$175,LEN([1]A2!$B$9:$B$175)-4)=$A145)*([1]A2!$C$9:$C$175=YEAR($F145)),0)))</f>
        <v/>
      </c>
      <c r="S145" s="3" t="str" cm="1">
        <f t="array" ref="S145">IF(EDATE($F145,S$2)&gt;DATE(2025,12,31),"",INDEX([1]A2!P$9:P$175,MATCH(1,--(RIGHT([1]A2!$B$9:$B$175,LEN([1]A2!$B$9:$B$175)-4)=$A145)*([1]A2!$C$9:$C$175=YEAR($F145)),0)))</f>
        <v/>
      </c>
      <c r="T145" s="3" t="str" cm="1">
        <f t="array" ref="T145">IF(EDATE($F145,T$2)&gt;DATE(2025,12,31),"",INDEX([1]A2!Q$9:Q$175,MATCH(1,--(RIGHT([1]A2!$B$9:$B$175,LEN([1]A2!$B$9:$B$175)-4)=$A145)*([1]A2!$C$9:$C$175=YEAR($F145)),0)))</f>
        <v/>
      </c>
      <c r="U145" s="3" t="str" cm="1">
        <f t="array" ref="U145">IF(EDATE($F145,U$2)&gt;DATE(2025,12,31),"",INDEX([1]A2!R$9:R$175,MATCH(1,--(RIGHT([1]A2!$B$9:$B$175,LEN([1]A2!$B$9:$B$175)-4)=$A145)*([1]A2!$C$9:$C$175=YEAR($F145)),0)))</f>
        <v/>
      </c>
      <c r="V145" s="3" t="str" cm="1">
        <f t="array" ref="V145">IF(EDATE($F145,V$2)&gt;DATE(2025,12,31),"",INDEX([1]A2!S$9:S$175,MATCH(1,--(RIGHT([1]A2!$B$9:$B$175,LEN([1]A2!$B$9:$B$175)-4)=$A145)*([1]A2!$C$9:$C$175=YEAR($F145)),0)))</f>
        <v/>
      </c>
      <c r="W145" s="3" t="str" cm="1">
        <f t="array" ref="W145">IF(EDATE($F145,W$2)&gt;DATE(2025,12,31),"",INDEX([1]A2!T$9:T$175,MATCH(1,--(RIGHT([1]A2!$B$9:$B$175,LEN([1]A2!$B$9:$B$175)-4)=$A145)*([1]A2!$C$9:$C$175=YEAR($F145)),0)))</f>
        <v/>
      </c>
      <c r="X145" s="3" t="str" cm="1">
        <f t="array" ref="X145">IF(EDATE($F145,X$2)&gt;DATE(2025,12,31),"",INDEX([1]A2!U$9:U$175,MATCH(1,--(RIGHT([1]A2!$B$9:$B$175,LEN([1]A2!$B$9:$B$175)-4)=$A145)*([1]A2!$C$9:$C$175=YEAR($F145)),0)))</f>
        <v/>
      </c>
      <c r="Y145" s="3" t="str" cm="1">
        <f t="array" ref="Y145">IF(EDATE($F145,Y$2)&gt;DATE(2025,12,31),"",INDEX([1]A2!V$9:V$175,MATCH(1,--(RIGHT([1]A2!$B$9:$B$175,LEN([1]A2!$B$9:$B$175)-4)=$A145)*([1]A2!$C$9:$C$175=YEAR($F145)),0)))</f>
        <v/>
      </c>
      <c r="Z145" s="3" t="str" cm="1">
        <f t="array" ref="Z145">IF(EDATE($F145,Z$2)&gt;DATE(2025,12,31),"",INDEX([1]A2!W$9:W$175,MATCH(1,--(RIGHT([1]A2!$B$9:$B$175,LEN([1]A2!$B$9:$B$175)-4)=$A145)*([1]A2!$C$9:$C$175=YEAR($F145)),0)))</f>
        <v/>
      </c>
      <c r="AA145" s="3" t="str" cm="1">
        <f t="array" ref="AA145">IF(EDATE($F145,AA$2)&gt;DATE(2025,12,31),"",INDEX([1]A2!X$9:X$175,MATCH(1,--(RIGHT([1]A2!$B$9:$B$175,LEN([1]A2!$B$9:$B$175)-4)=$A145)*([1]A2!$C$9:$C$175=YEAR($F145)),0)))</f>
        <v/>
      </c>
      <c r="AB145" s="3" t="str" cm="1">
        <f t="array" ref="AB145">IF(EDATE($F145,AB$2)&gt;DATE(2025,12,31),"",INDEX([1]A2!Y$9:Y$175,MATCH(1,--(RIGHT([1]A2!$B$9:$B$175,LEN([1]A2!$B$9:$B$175)-4)=$A145)*([1]A2!$C$9:$C$175=YEAR($F145)),0)))</f>
        <v/>
      </c>
      <c r="AC145" s="3" t="str" cm="1">
        <f t="array" ref="AC145">IF(EDATE($F145,AC$2)&gt;DATE(2025,12,31),"",INDEX([1]A2!Z$9:Z$175,MATCH(1,--(RIGHT([1]A2!$B$9:$B$175,LEN([1]A2!$B$9:$B$175)-4)=$A145)*([1]A2!$C$9:$C$175=YEAR($F145)),0)))</f>
        <v/>
      </c>
      <c r="AD145" s="3" t="str" cm="1">
        <f t="array" ref="AD145">IF(EDATE($F145,AD$2)&gt;DATE(2025,12,31),"",INDEX([1]A2!AA$9:AA$175,MATCH(1,--(RIGHT([1]A2!$B$9:$B$175,LEN([1]A2!$B$9:$B$175)-4)=$A145)*([1]A2!$C$9:$C$175=YEAR($F145)),0)))</f>
        <v/>
      </c>
      <c r="AE145" s="3" t="str" cm="1">
        <f t="array" ref="AE145">IF(EDATE($F145,AE$2)&gt;DATE(2025,12,31),"",INDEX([1]A2!AB$9:AB$175,MATCH(1,--(RIGHT([1]A2!$B$9:$B$175,LEN([1]A2!$B$9:$B$175)-4)=$A145)*([1]A2!$C$9:$C$175=YEAR($F145)),0)))</f>
        <v/>
      </c>
      <c r="AF145" s="3" t="str" cm="1">
        <f t="array" ref="AF145">IF(EDATE($F145,AF$2)&gt;DATE(2025,12,31),"",INDEX([1]A2!AC$9:AC$175,MATCH(1,--(RIGHT([1]A2!$B$9:$B$175,LEN([1]A2!$B$9:$B$175)-4)=$A145)*([1]A2!$C$9:$C$175=YEAR($F145)),0)))</f>
        <v/>
      </c>
      <c r="AG145" s="3" t="str" cm="1">
        <f t="array" ref="AG145">IF(EDATE($F145,AG$2)&gt;DATE(2025,12,31),"",INDEX([1]A2!AD$9:AD$175,MATCH(1,--(RIGHT([1]A2!$B$9:$B$175,LEN([1]A2!$B$9:$B$175)-4)=$A145)*([1]A2!$C$9:$C$175=YEAR($F145)),0)))</f>
        <v/>
      </c>
      <c r="AH145" s="3" t="str" cm="1">
        <f t="array" ref="AH145">IF(EDATE($F145,AH$2)&gt;DATE(2025,12,31),"",INDEX([1]A2!AE$9:AE$175,MATCH(1,--(RIGHT([1]A2!$B$9:$B$175,LEN([1]A2!$B$9:$B$175)-4)=$A145)*([1]A2!$C$9:$C$175=YEAR($F145)),0)))</f>
        <v/>
      </c>
      <c r="AI145" s="3" t="str" cm="1">
        <f t="array" ref="AI145">IF(EDATE($F145,AI$2)&gt;DATE(2025,12,31),"",INDEX([1]A2!AF$9:AF$175,MATCH(1,--(RIGHT([1]A2!$B$9:$B$175,LEN([1]A2!$B$9:$B$175)-4)=$A145)*([1]A2!$C$9:$C$175=YEAR($F145)),0)))</f>
        <v/>
      </c>
      <c r="AJ145" s="3" t="str" cm="1">
        <f t="array" ref="AJ145">IF(EDATE($F145,AJ$2)&gt;DATE(2025,12,31),"",INDEX([1]A2!AG$9:AG$175,MATCH(1,--(RIGHT([1]A2!$B$9:$B$175,LEN([1]A2!$B$9:$B$175)-4)=$A145)*([1]A2!$C$9:$C$175=YEAR($F145)),0)))</f>
        <v/>
      </c>
      <c r="AK145" s="3" t="str" cm="1">
        <f t="array" ref="AK145">IF(EDATE($F145,AK$2)&gt;DATE(2025,12,31),"",INDEX([1]A2!AH$9:AH$175,MATCH(1,--(RIGHT([1]A2!$B$9:$B$175,LEN([1]A2!$B$9:$B$175)-4)=$A145)*([1]A2!$C$9:$C$175=YEAR($F145)),0)))</f>
        <v/>
      </c>
      <c r="AL145" s="3" t="str" cm="1">
        <f t="array" ref="AL145">IF(EDATE($F145,AL$2)&gt;DATE(2025,12,31),"",INDEX([1]A2!AI$9:AI$175,MATCH(1,--(RIGHT([1]A2!$B$9:$B$175,LEN([1]A2!$B$9:$B$175)-4)=$A145)*([1]A2!$C$9:$C$175=YEAR($F145)),0)))</f>
        <v/>
      </c>
      <c r="AM145" s="3" t="str" cm="1">
        <f t="array" ref="AM145">IF(EDATE($F145,AM$2)&gt;DATE(2025,12,31),"",INDEX([1]A2!AJ$9:AJ$175,MATCH(1,--(RIGHT([1]A2!$B$9:$B$175,LEN([1]A2!$B$9:$B$175)-4)=$A145)*([1]A2!$C$9:$C$175=YEAR($F145)),0)))</f>
        <v/>
      </c>
      <c r="AN145" s="3" t="str" cm="1">
        <f t="array" ref="AN145">IF(EDATE($F145,AN$2)&gt;DATE(2025,12,31),"",INDEX([1]A2!AK$9:AK$175,MATCH(1,--(RIGHT([1]A2!$B$9:$B$175,LEN([1]A2!$B$9:$B$175)-4)=$A145)*([1]A2!$C$9:$C$175=YEAR($F145)),0)))</f>
        <v/>
      </c>
      <c r="AO145" s="3" t="str" cm="1">
        <f t="array" ref="AO145">IF(EDATE($F145,AO$2)&gt;DATE(2025,12,31),"",INDEX([1]A2!AL$9:AL$175,MATCH(1,--(RIGHT([1]A2!$B$9:$B$175,LEN([1]A2!$B$9:$B$175)-4)=$A145)*([1]A2!$C$9:$C$175=YEAR($F145)),0)))</f>
        <v/>
      </c>
      <c r="AP145" s="3" t="str" cm="1">
        <f t="array" ref="AP145">IF(EDATE($F145,AP$2)&gt;DATE(2025,12,31),"",INDEX([1]A2!AM$9:AM$175,MATCH(1,--(RIGHT([1]A2!$B$9:$B$175,LEN([1]A2!$B$9:$B$175)-4)=$A145)*([1]A2!$C$9:$C$175=YEAR($F145)),0)))</f>
        <v/>
      </c>
      <c r="AQ145" s="3" t="str" cm="1">
        <f t="array" ref="AQ145">IF(EDATE($F145,AQ$2)&gt;DATE(2025,12,31),"",INDEX([1]A2!AN$9:AN$175,MATCH(1,--(RIGHT([1]A2!$B$9:$B$175,LEN([1]A2!$B$9:$B$175)-4)=$A145)*([1]A2!$C$9:$C$175=YEAR($F145)),0)))</f>
        <v/>
      </c>
      <c r="AR145" s="3" t="str" cm="1">
        <f t="array" ref="AR145">IF(EDATE($F145,AR$2)&gt;DATE(2025,12,31),"",INDEX([1]A2!AO$9:AO$175,MATCH(1,--(RIGHT([1]A2!$B$9:$B$175,LEN([1]A2!$B$9:$B$175)-4)=$A145)*([1]A2!$C$9:$C$175=YEAR($F145)),0)))</f>
        <v/>
      </c>
      <c r="AS145" s="3" t="str" cm="1">
        <f t="array" ref="AS145">IF(EDATE($F145,AS$2)&gt;DATE(2025,12,31),"",INDEX([1]A2!AP$9:AP$175,MATCH(1,--(RIGHT([1]A2!$B$9:$B$175,LEN([1]A2!$B$9:$B$175)-4)=$A145)*([1]A2!$C$9:$C$175=YEAR($F145)),0)))</f>
        <v/>
      </c>
      <c r="AT145" s="3" t="str" cm="1">
        <f t="array" ref="AT145">IF(EDATE($F145,AT$2)&gt;DATE(2025,12,31),"",INDEX([1]A2!AQ$9:AQ$175,MATCH(1,--(RIGHT([1]A2!$B$9:$B$175,LEN([1]A2!$B$9:$B$175)-4)=$A145)*([1]A2!$C$9:$C$175=YEAR($F145)),0)))</f>
        <v/>
      </c>
      <c r="AU145" s="3" t="str" cm="1">
        <f t="array" ref="AU145">IF(EDATE($F145,AU$2)&gt;DATE(2025,12,31),"",INDEX([1]A2!AR$9:AR$175,MATCH(1,--(RIGHT([1]A2!$B$9:$B$175,LEN([1]A2!$B$9:$B$175)-4)=$A145)*([1]A2!$C$9:$C$175=YEAR($F145)),0)))</f>
        <v/>
      </c>
      <c r="AV145" s="3" t="str" cm="1">
        <f t="array" ref="AV145">IF(EDATE($F145,AV$2)&gt;DATE(2025,12,31),"",INDEX([1]A2!AS$9:AS$175,MATCH(1,--(RIGHT([1]A2!$B$9:$B$175,LEN([1]A2!$B$9:$B$175)-4)=$A145)*([1]A2!$C$9:$C$175=YEAR($F145)),0)))</f>
        <v/>
      </c>
      <c r="AW145" s="3" t="str" cm="1">
        <f t="array" ref="AW145">IF(EDATE($F145,AW$2)&gt;DATE(2025,12,31),"",INDEX([1]A2!AT$9:AT$175,MATCH(1,--(RIGHT([1]A2!$B$9:$B$175,LEN([1]A2!$B$9:$B$175)-4)=$A145)*([1]A2!$C$9:$C$175=YEAR($F145)),0)))</f>
        <v/>
      </c>
      <c r="AX145" s="3" t="str" cm="1">
        <f t="array" ref="AX145">IF(EDATE($F145,AX$2)&gt;DATE(2025,12,31),"",INDEX([1]A2!AU$9:AU$175,MATCH(1,--(RIGHT([1]A2!$B$9:$B$175,LEN([1]A2!$B$9:$B$175)-4)=$A145)*([1]A2!$C$9:$C$175=YEAR($F145)),0)))</f>
        <v/>
      </c>
      <c r="AY145" s="3" t="str" cm="1">
        <f t="array" ref="AY145">IF(EDATE($F145,AY$2)&gt;DATE(2025,12,31),"",INDEX([1]A2!AV$9:AV$175,MATCH(1,--(RIGHT([1]A2!$B$9:$B$175,LEN([1]A2!$B$9:$B$175)-4)=$A145)*([1]A2!$C$9:$C$175=YEAR($F145)),0)))</f>
        <v/>
      </c>
      <c r="AZ145" s="3" t="str" cm="1">
        <f t="array" ref="AZ145">IF(EDATE($F145,AZ$2)&gt;DATE(2025,12,31),"",INDEX([1]A2!AW$9:AW$175,MATCH(1,--(RIGHT([1]A2!$B$9:$B$175,LEN([1]A2!$B$9:$B$175)-4)=$A145)*([1]A2!$C$9:$C$175=YEAR($F145)),0)))</f>
        <v/>
      </c>
      <c r="BA145" s="3" t="str" cm="1">
        <f t="array" ref="BA145">IF(EDATE($F145,BA$2)&gt;DATE(2025,12,31),"",INDEX([1]A2!AX$9:AX$175,MATCH(1,--(RIGHT([1]A2!$B$9:$B$175,LEN([1]A2!$B$9:$B$175)-4)=$A145)*([1]A2!$C$9:$C$175=YEAR($F145)),0)))</f>
        <v/>
      </c>
      <c r="BB145" s="3" t="str" cm="1">
        <f t="array" ref="BB145">IF(EDATE($F145,BB$2)&gt;DATE(2025,12,31),"",INDEX([1]A2!AY$9:AY$175,MATCH(1,--(RIGHT([1]A2!$B$9:$B$175,LEN([1]A2!$B$9:$B$175)-4)=$A145)*([1]A2!$C$9:$C$175=YEAR($F145)),0)))</f>
        <v/>
      </c>
      <c r="BC145" s="3" t="str" cm="1">
        <f t="array" ref="BC145">IF(EDATE($F145,BC$2)&gt;DATE(2025,12,31),"",INDEX([1]A2!AZ$9:AZ$175,MATCH(1,--(RIGHT([1]A2!$B$9:$B$175,LEN([1]A2!$B$9:$B$175)-4)=$A145)*([1]A2!$C$9:$C$175=YEAR($F145)),0)))</f>
        <v/>
      </c>
      <c r="BD145" s="3" t="str" cm="1">
        <f t="array" ref="BD145">IF(EDATE($F145,BD$2)&gt;DATE(2025,12,31),"",INDEX([1]A2!BA$9:BA$175,MATCH(1,--(RIGHT([1]A2!$B$9:$B$175,LEN([1]A2!$B$9:$B$175)-4)=$A145)*([1]A2!$C$9:$C$175=YEAR($F145)),0)))</f>
        <v/>
      </c>
      <c r="BE145" s="3" t="str" cm="1">
        <f t="array" ref="BE145">IF(EDATE($F145,BE$2)&gt;DATE(2025,12,31),"",INDEX([1]A2!BB$9:BB$175,MATCH(1,--(RIGHT([1]A2!$B$9:$B$175,LEN([1]A2!$B$9:$B$175)-4)=$A145)*([1]A2!$C$9:$C$175=YEAR($F145)),0)))</f>
        <v/>
      </c>
      <c r="BF145" s="3" t="str" cm="1">
        <f t="array" ref="BF145">IF(EDATE($F145,BF$2)&gt;DATE(2025,12,31),"",INDEX([1]A2!BC$9:BC$175,MATCH(1,--(RIGHT([1]A2!$B$9:$B$175,LEN([1]A2!$B$9:$B$175)-4)=$A145)*([1]A2!$C$9:$C$175=YEAR($F145)),0)))</f>
        <v/>
      </c>
      <c r="BG145" s="3" t="str" cm="1">
        <f t="array" ref="BG145">IF(EDATE($F145,BG$2)&gt;DATE(2025,12,31),"",INDEX([1]A2!BD$9:BD$175,MATCH(1,--(RIGHT([1]A2!$B$9:$B$175,LEN([1]A2!$B$9:$B$175)-4)=$A145)*([1]A2!$C$9:$C$175=YEAR($F145)),0)))</f>
        <v/>
      </c>
      <c r="BH145" s="3" t="str" cm="1">
        <f t="array" ref="BH145">IF(EDATE($F145,BH$2)&gt;DATE(2025,12,31),"",INDEX([1]A2!BE$9:BE$175,MATCH(1,--(RIGHT([1]A2!$B$9:$B$175,LEN([1]A2!$B$9:$B$175)-4)=$A145)*([1]A2!$C$9:$C$175=YEAR($F145)),0)))</f>
        <v/>
      </c>
      <c r="BI145" s="3" t="str" cm="1">
        <f t="array" ref="BI145">IF(EDATE($F145,BI$2)&gt;DATE(2025,12,31),"",INDEX([1]A2!BF$9:BF$175,MATCH(1,--(RIGHT([1]A2!$B$9:$B$175,LEN([1]A2!$B$9:$B$175)-4)=$A145)*([1]A2!$C$9:$C$175=YEAR($F145)),0)))</f>
        <v/>
      </c>
      <c r="BJ145" s="3" t="str" cm="1">
        <f t="array" ref="BJ145">IF(EDATE($F145,BJ$2)&gt;DATE(2025,12,31),"",INDEX([1]A2!BG$9:BG$175,MATCH(1,--(RIGHT([1]A2!$B$9:$B$175,LEN([1]A2!$B$9:$B$175)-4)=$A145)*([1]A2!$C$9:$C$175=YEAR($F145)),0)))</f>
        <v/>
      </c>
      <c r="BK145" s="3" t="str" cm="1">
        <f t="array" ref="BK145">IF(EDATE($F145,BK$2)&gt;DATE(2025,12,31),"",INDEX([1]A2!BH$9:BH$175,MATCH(1,--(RIGHT([1]A2!$B$9:$B$175,LEN([1]A2!$B$9:$B$175)-4)=$A145)*([1]A2!$C$9:$C$175=YEAR($F145)),0)))</f>
        <v/>
      </c>
      <c r="BL145" s="3" t="str" cm="1">
        <f t="array" ref="BL145">IF(EDATE($F145,BL$2)&gt;DATE(2025,12,31),"",INDEX([1]A2!BI$9:BI$175,MATCH(1,--(RIGHT([1]A2!$B$9:$B$175,LEN([1]A2!$B$9:$B$175)-4)=$A145)*([1]A2!$C$9:$C$175=YEAR($F145)),0)))</f>
        <v/>
      </c>
      <c r="BM145" s="3" t="str" cm="1">
        <f t="array" ref="BM145">IF(EDATE($F145,BM$2)&gt;DATE(2025,12,31),"",INDEX([1]A2!BJ$9:BJ$175,MATCH(1,--(RIGHT([1]A2!$B$9:$B$175,LEN([1]A2!$B$9:$B$175)-4)=$A145)*([1]A2!$C$9:$C$175=YEAR($F145)),0)))</f>
        <v/>
      </c>
      <c r="BN145" s="3" t="str" cm="1">
        <f t="array" ref="BN145">IF(EDATE($F145,BN$2)&gt;DATE(2025,12,31),"",INDEX([1]A2!BK$9:BK$175,MATCH(1,--(RIGHT([1]A2!$B$9:$B$175,LEN([1]A2!$B$9:$B$175)-4)=$A145)*([1]A2!$C$9:$C$175=YEAR($F145)),0)))</f>
        <v/>
      </c>
      <c r="BO145" s="3" t="str" cm="1">
        <f t="array" ref="BO145">IF(EDATE($F145,BO$2)&gt;DATE(2025,12,31),"",INDEX([1]A2!BL$9:BL$175,MATCH(1,--(RIGHT([1]A2!$B$9:$B$175,LEN([1]A2!$B$9:$B$175)-4)=$A145)*([1]A2!$C$9:$C$175=YEAR($F145)),0)))</f>
        <v/>
      </c>
      <c r="BP145" s="3" t="str" cm="1">
        <f t="array" ref="BP145">IF(EDATE($F145,BP$2)&gt;DATE(2025,12,31),"",INDEX([1]A2!BM$9:BM$175,MATCH(1,--(RIGHT([1]A2!$B$9:$B$175,LEN([1]A2!$B$9:$B$175)-4)=$A145)*([1]A2!$C$9:$C$175=YEAR($F145)),0)))</f>
        <v/>
      </c>
      <c r="BQ145" s="3" t="str" cm="1">
        <f t="array" ref="BQ145">IF(EDATE($F145,BQ$2)&gt;DATE(2025,12,31),"",INDEX([1]A2!BN$9:BN$175,MATCH(1,--(RIGHT([1]A2!$B$9:$B$175,LEN([1]A2!$B$9:$B$175)-4)=$A145)*([1]A2!$C$9:$C$175=YEAR($F145)),0)))</f>
        <v/>
      </c>
      <c r="BR145" s="3" t="str" cm="1">
        <f t="array" ref="BR145">IF(EDATE($F145,BR$2)&gt;DATE(2025,12,31),"",INDEX([1]A2!BO$9:BO$175,MATCH(1,--(RIGHT([1]A2!$B$9:$B$175,LEN([1]A2!$B$9:$B$175)-4)=$A145)*([1]A2!$C$9:$C$175=YEAR($F145)),0)))</f>
        <v/>
      </c>
      <c r="BS145" s="3" t="str" cm="1">
        <f t="array" ref="BS145">IF(EDATE($F145,BS$2)&gt;DATE(2025,12,31),"",INDEX([1]A2!BP$9:BP$175,MATCH(1,--(RIGHT([1]A2!$B$9:$B$175,LEN([1]A2!$B$9:$B$175)-4)=$A145)*([1]A2!$C$9:$C$175=YEAR($F145)),0)))</f>
        <v/>
      </c>
      <c r="BT145" s="3" t="str" cm="1">
        <f t="array" ref="BT145">IF(EDATE($F145,BT$2)&gt;DATE(2025,12,31),"",INDEX([1]A2!BQ$9:BQ$175,MATCH(1,--(RIGHT([1]A2!$B$9:$B$175,LEN([1]A2!$B$9:$B$175)-4)=$A145)*([1]A2!$C$9:$C$175=YEAR($F145)),0)))</f>
        <v/>
      </c>
      <c r="BU145" s="3" t="str" cm="1">
        <f t="array" ref="BU145">IF(EDATE($F145,BU$2)&gt;DATE(2025,12,31),"",INDEX([1]A2!BR$9:BR$175,MATCH(1,--(RIGHT([1]A2!$B$9:$B$175,LEN([1]A2!$B$9:$B$175)-4)=$A145)*([1]A2!$C$9:$C$175=YEAR($F145)),0)))</f>
        <v/>
      </c>
      <c r="BV145" s="3" t="str" cm="1">
        <f t="array" ref="BV145">IF(EDATE($F145,BV$2)&gt;DATE(2025,12,31),"",INDEX([1]A2!BS$9:BS$175,MATCH(1,--(RIGHT([1]A2!$B$9:$B$175,LEN([1]A2!$B$9:$B$175)-4)=$A145)*([1]A2!$C$9:$C$175=YEAR($F145)),0)))</f>
        <v/>
      </c>
      <c r="BW145" s="3" t="str" cm="1">
        <f t="array" ref="BW145">IF(EDATE($F145,BW$2)&gt;DATE(2025,12,31),"",INDEX([1]A2!BT$9:BT$175,MATCH(1,--(RIGHT([1]A2!$B$9:$B$175,LEN([1]A2!$B$9:$B$175)-4)=$A145)*([1]A2!$C$9:$C$175=YEAR($F145)),0)))</f>
        <v/>
      </c>
      <c r="BX145" s="3" t="str" cm="1">
        <f t="array" ref="BX145">IF(EDATE($F145,BX$2)&gt;DATE(2025,12,31),"",INDEX([1]A2!BU$9:BU$175,MATCH(1,--(RIGHT([1]A2!$B$9:$B$175,LEN([1]A2!$B$9:$B$175)-4)=$A145)*([1]A2!$C$9:$C$175=YEAR($F145)),0)))</f>
        <v/>
      </c>
      <c r="BY145" s="3" t="str" cm="1">
        <f t="array" ref="BY145">IF(EDATE($F145,BY$2)&gt;DATE(2025,12,31),"",INDEX([1]A2!BV$9:BV$175,MATCH(1,--(RIGHT([1]A2!$B$9:$B$175,LEN([1]A2!$B$9:$B$175)-4)=$A145)*([1]A2!$C$9:$C$175=YEAR($F145)),0)))</f>
        <v/>
      </c>
      <c r="BZ145" s="3" t="str" cm="1">
        <f t="array" ref="BZ145">IF(EDATE($F145,BZ$2)&gt;DATE(2025,12,31),"",INDEX([1]A2!BW$9:BW$175,MATCH(1,--(RIGHT([1]A2!$B$9:$B$175,LEN([1]A2!$B$9:$B$175)-4)=$A145)*([1]A2!$C$9:$C$175=YEAR($F145)),0)))</f>
        <v/>
      </c>
      <c r="CA145" s="3" t="str" cm="1">
        <f t="array" ref="CA145">IF(EDATE($F145,CA$2)&gt;DATE(2025,12,31),"",INDEX([1]A2!BX$9:BX$175,MATCH(1,--(RIGHT([1]A2!$B$9:$B$175,LEN([1]A2!$B$9:$B$175)-4)=$A145)*([1]A2!$C$9:$C$175=YEAR($F145)),0)))</f>
        <v/>
      </c>
      <c r="CB145" s="3" t="str" cm="1">
        <f t="array" ref="CB145">IF(EDATE($F145,CB$2)&gt;DATE(2025,12,31),"",INDEX([1]A2!BY$9:BY$175,MATCH(1,--(RIGHT([1]A2!$B$9:$B$175,LEN([1]A2!$B$9:$B$175)-4)=$A145)*([1]A2!$C$9:$C$175=YEAR($F145)),0)))</f>
        <v/>
      </c>
      <c r="CC145" s="3" t="str" cm="1">
        <f t="array" ref="CC145">IF(EDATE($F145,CC$2)&gt;DATE(2025,12,31),"",INDEX([1]A2!BZ$9:BZ$175,MATCH(1,--(RIGHT([1]A2!$B$9:$B$175,LEN([1]A2!$B$9:$B$175)-4)=$A145)*([1]A2!$C$9:$C$175=YEAR($F145)),0)))</f>
        <v/>
      </c>
      <c r="CD145" s="3" t="str" cm="1">
        <f t="array" ref="CD145">IF(EDATE($F145,CD$2)&gt;DATE(2025,12,31),"",INDEX([1]A2!CA$9:CA$175,MATCH(1,--(RIGHT([1]A2!$B$9:$B$175,LEN([1]A2!$B$9:$B$175)-4)=$A145)*([1]A2!$C$9:$C$175=YEAR($F145)),0)))</f>
        <v/>
      </c>
      <c r="CE145" s="3" t="str" cm="1">
        <f t="array" ref="CE145">IF(EDATE($F145,CE$2)&gt;DATE(2025,12,31),"",INDEX([1]A2!CB$9:CB$175,MATCH(1,--(RIGHT([1]A2!$B$9:$B$175,LEN([1]A2!$B$9:$B$175)-4)=$A145)*([1]A2!$C$9:$C$175=YEAR($F145)),0)))</f>
        <v/>
      </c>
      <c r="CF145" s="3" t="str" cm="1">
        <f t="array" ref="CF145">IF(EDATE($F145,CF$2)&gt;DATE(2025,12,31),"",INDEX([1]A2!CC$9:CC$175,MATCH(1,--(RIGHT([1]A2!$B$9:$B$175,LEN([1]A2!$B$9:$B$175)-4)=$A145)*([1]A2!$C$9:$C$175=YEAR($F145)),0)))</f>
        <v/>
      </c>
      <c r="CG145" s="3" t="str" cm="1">
        <f t="array" ref="CG145">IF(EDATE($F145,CG$2)&gt;DATE(2025,12,31),"",INDEX([1]A2!CD$9:CD$175,MATCH(1,--(RIGHT([1]A2!$B$9:$B$175,LEN([1]A2!$B$9:$B$175)-4)=$A145)*([1]A2!$C$9:$C$175=YEAR($F145)),0)))</f>
        <v/>
      </c>
      <c r="CH145" s="3" t="str" cm="1">
        <f t="array" ref="CH145">IF(EDATE($F145,CH$2)&gt;DATE(2025,12,31),"",INDEX([1]A2!CE$9:CE$175,MATCH(1,--(RIGHT([1]A2!$B$9:$B$175,LEN([1]A2!$B$9:$B$175)-4)=$A145)*([1]A2!$C$9:$C$175=YEAR($F145)),0)))</f>
        <v/>
      </c>
      <c r="CI145" s="3" t="str" cm="1">
        <f t="array" ref="CI145">IF(EDATE($F145,CI$2)&gt;DATE(2025,12,31),"",INDEX([1]A2!CF$9:CF$175,MATCH(1,--(RIGHT([1]A2!$B$9:$B$175,LEN([1]A2!$B$9:$B$175)-4)=$A145)*([1]A2!$C$9:$C$175=YEAR($F145)),0)))</f>
        <v/>
      </c>
      <c r="CJ145" s="3" t="str" cm="1">
        <f t="array" ref="CJ145">IF(EDATE($F145,CJ$2)&gt;DATE(2025,12,31),"",INDEX([1]A2!CG$9:CG$175,MATCH(1,--(RIGHT([1]A2!$B$9:$B$175,LEN([1]A2!$B$9:$B$175)-4)=$A145)*([1]A2!$C$9:$C$175=YEAR($F145)),0)))</f>
        <v/>
      </c>
      <c r="CK145" s="3" t="str" cm="1">
        <f t="array" ref="CK145">IF(EDATE($F145,CK$2)&gt;DATE(2025,12,31),"",INDEX([1]A2!CH$9:CH$175,MATCH(1,--(RIGHT([1]A2!$B$9:$B$175,LEN([1]A2!$B$9:$B$175)-4)=$A145)*([1]A2!$C$9:$C$175=YEAR($F145)),0)))</f>
        <v/>
      </c>
      <c r="CL145" s="3" t="str" cm="1">
        <f t="array" ref="CL145">IF(EDATE($F145,CL$2)&gt;DATE(2025,12,31),"",INDEX([1]A2!CI$9:CI$175,MATCH(1,--(RIGHT([1]A2!$B$9:$B$175,LEN([1]A2!$B$9:$B$175)-4)=$A145)*([1]A2!$C$9:$C$175=YEAR($F145)),0)))</f>
        <v/>
      </c>
      <c r="CM145" s="3" t="str" cm="1">
        <f t="array" ref="CM145">IF(EDATE($F145,CM$2)&gt;DATE(2025,12,31),"",INDEX([1]A2!CJ$9:CJ$175,MATCH(1,--(RIGHT([1]A2!$B$9:$B$175,LEN([1]A2!$B$9:$B$175)-4)=$A145)*([1]A2!$C$9:$C$175=YEAR($F145)),0)))</f>
        <v/>
      </c>
      <c r="CN145" s="3" t="str" cm="1">
        <f t="array" ref="CN145">IF(EDATE($F145,CN$2)&gt;DATE(2025,12,31),"",INDEX([1]A2!CK$9:CK$175,MATCH(1,--(RIGHT([1]A2!$B$9:$B$175,LEN([1]A2!$B$9:$B$175)-4)=$A145)*([1]A2!$C$9:$C$175=YEAR($F145)),0)))</f>
        <v/>
      </c>
      <c r="CO145" s="3" t="str" cm="1">
        <f t="array" ref="CO145">IF(EDATE($F145,CO$2)&gt;DATE(2025,12,31),"",INDEX([1]A2!CL$9:CL$175,MATCH(1,--(RIGHT([1]A2!$B$9:$B$175,LEN([1]A2!$B$9:$B$175)-4)=$A145)*([1]A2!$C$9:$C$175=YEAR($F145)),0)))</f>
        <v/>
      </c>
      <c r="CP145" s="3" t="str" cm="1">
        <f t="array" ref="CP145">IF(EDATE($F145,CP$2)&gt;DATE(2025,12,31),"",INDEX([1]A2!CM$9:CM$175,MATCH(1,--(RIGHT([1]A2!$B$9:$B$175,LEN([1]A2!$B$9:$B$175)-4)=$A145)*([1]A2!$C$9:$C$175=YEAR($F145)),0)))</f>
        <v/>
      </c>
      <c r="CQ145" s="3" t="str" cm="1">
        <f t="array" ref="CQ145">IF(EDATE($F145,CQ$2)&gt;DATE(2025,12,31),"",INDEX([1]A2!CN$9:CN$175,MATCH(1,--(RIGHT([1]A2!$B$9:$B$175,LEN([1]A2!$B$9:$B$175)-4)=$A145)*([1]A2!$C$9:$C$175=YEAR($F145)),0)))</f>
        <v/>
      </c>
      <c r="CR145" s="3" t="str" cm="1">
        <f t="array" ref="CR145">IF(EDATE($F145,CR$2)&gt;DATE(2025,12,31),"",INDEX([1]A2!CO$9:CO$175,MATCH(1,--(RIGHT([1]A2!$B$9:$B$175,LEN([1]A2!$B$9:$B$175)-4)=$A145)*([1]A2!$C$9:$C$175=YEAR($F145)),0)))</f>
        <v/>
      </c>
      <c r="CS145" s="3" t="str" cm="1">
        <f t="array" ref="CS145">IF(EDATE($F145,CS$2)&gt;DATE(2025,12,31),"",INDEX([1]A2!CP$9:CP$175,MATCH(1,--(RIGHT([1]A2!$B$9:$B$175,LEN([1]A2!$B$9:$B$175)-4)=$A145)*([1]A2!$C$9:$C$175=YEAR($F145)),0)))</f>
        <v/>
      </c>
      <c r="CT145" s="3" t="str" cm="1">
        <f t="array" ref="CT145">IF(EDATE($F145,CT$2)&gt;DATE(2025,12,31),"",INDEX([1]A2!CQ$9:CQ$175,MATCH(1,--(RIGHT([1]A2!$B$9:$B$175,LEN([1]A2!$B$9:$B$175)-4)=$A145)*([1]A2!$C$9:$C$175=YEAR($F145)),0)))</f>
        <v/>
      </c>
      <c r="CU145" s="3" t="str" cm="1">
        <f t="array" ref="CU145">IF(EDATE($F145,CU$2)&gt;DATE(2025,12,31),"",INDEX([1]A2!CR$9:CR$175,MATCH(1,--(RIGHT([1]A2!$B$9:$B$175,LEN([1]A2!$B$9:$B$175)-4)=$A145)*([1]A2!$C$9:$C$175=YEAR($F145)),0)))</f>
        <v/>
      </c>
      <c r="CV145" s="3" t="str" cm="1">
        <f t="array" ref="CV145">IF(EDATE($F145,CV$2)&gt;DATE(2025,12,31),"",INDEX([1]A2!CS$9:CS$175,MATCH(1,--(RIGHT([1]A2!$B$9:$B$175,LEN([1]A2!$B$9:$B$175)-4)=$A145)*([1]A2!$C$9:$C$175=YEAR($F145)),0)))</f>
        <v/>
      </c>
      <c r="CW145" s="3" t="str" cm="1">
        <f t="array" ref="CW145">IF(EDATE($F145,CW$2)&gt;DATE(2025,12,31),"",INDEX([1]A2!CT$9:CT$175,MATCH(1,--(RIGHT([1]A2!$B$9:$B$175,LEN([1]A2!$B$9:$B$175)-4)=$A145)*([1]A2!$C$9:$C$175=YEAR($F145)),0)))</f>
        <v/>
      </c>
      <c r="CX145" s="3" t="str" cm="1">
        <f t="array" ref="CX145">IF(EDATE($F145,CX$2)&gt;DATE(2025,12,31),"",INDEX([1]A2!CU$9:CU$175,MATCH(1,--(RIGHT([1]A2!$B$9:$B$175,LEN([1]A2!$B$9:$B$175)-4)=$A145)*([1]A2!$C$9:$C$175=YEAR($F145)),0)))</f>
        <v/>
      </c>
      <c r="CY145" s="3" t="str" cm="1">
        <f t="array" ref="CY145">IF(EDATE($F145,CY$2)&gt;DATE(2025,12,31),"",INDEX([1]A2!CV$9:CV$175,MATCH(1,--(RIGHT([1]A2!$B$9:$B$175,LEN([1]A2!$B$9:$B$175)-4)=$A145)*([1]A2!$C$9:$C$175=YEAR($F145)),0)))</f>
        <v/>
      </c>
      <c r="CZ145" s="3" t="str" cm="1">
        <f t="array" ref="CZ145">IF(EDATE($F145,CZ$2)&gt;DATE(2025,12,31),"",INDEX([1]A2!CW$9:CW$175,MATCH(1,--(RIGHT([1]A2!$B$9:$B$175,LEN([1]A2!$B$9:$B$175)-4)=$A145)*([1]A2!$C$9:$C$175=YEAR($F145)),0)))</f>
        <v/>
      </c>
      <c r="DA145" s="3" t="str" cm="1">
        <f t="array" ref="DA145">IF(EDATE($F145,DA$2)&gt;DATE(2025,12,31),"",INDEX([1]A2!CX$9:CX$175,MATCH(1,--(RIGHT([1]A2!$B$9:$B$175,LEN([1]A2!$B$9:$B$175)-4)=$A145)*([1]A2!$C$9:$C$175=YEAR($F145)),0)))</f>
        <v/>
      </c>
      <c r="DB145" s="3" t="str" cm="1">
        <f t="array" ref="DB145">IF(EDATE($F145,DB$2)&gt;DATE(2025,12,31),"",INDEX([1]A2!CY$9:CY$175,MATCH(1,--(RIGHT([1]A2!$B$9:$B$175,LEN([1]A2!$B$9:$B$175)-4)=$A145)*([1]A2!$C$9:$C$175=YEAR($F145)),0)))</f>
        <v/>
      </c>
      <c r="DC145" s="3" t="str" cm="1">
        <f t="array" ref="DC145">IF(EDATE($F145,DC$2)&gt;DATE(2025,12,31),"",INDEX([1]A2!CZ$9:CZ$175,MATCH(1,--(RIGHT([1]A2!$B$9:$B$175,LEN([1]A2!$B$9:$B$175)-4)=$A145)*([1]A2!$C$9:$C$175=YEAR($F145)),0)))</f>
        <v/>
      </c>
      <c r="DD145" s="3" t="str" cm="1">
        <f t="array" ref="DD145">IF(EDATE($F145,DD$2)&gt;DATE(2025,12,31),"",INDEX([1]A2!DA$9:DA$175,MATCH(1,--(RIGHT([1]A2!$B$9:$B$175,LEN([1]A2!$B$9:$B$175)-4)=$A145)*([1]A2!$C$9:$C$175=YEAR($F145)),0)))</f>
        <v/>
      </c>
      <c r="DE145" s="3" t="str" cm="1">
        <f t="array" ref="DE145">IF(EDATE($F145,DE$2)&gt;DATE(2025,12,31),"",INDEX([1]A2!DB$9:DB$175,MATCH(1,--(RIGHT([1]A2!$B$9:$B$175,LEN([1]A2!$B$9:$B$175)-4)=$A145)*([1]A2!$C$9:$C$175=YEAR($F145)),0)))</f>
        <v/>
      </c>
      <c r="DF145" s="3" t="str" cm="1">
        <f t="array" ref="DF145">IF(EDATE($F145,DF$2)&gt;DATE(2025,12,31),"",INDEX([1]A2!DC$9:DC$175,MATCH(1,--(RIGHT([1]A2!$B$9:$B$175,LEN([1]A2!$B$9:$B$175)-4)=$A145)*([1]A2!$C$9:$C$175=YEAR($F145)),0)))</f>
        <v/>
      </c>
      <c r="DG145" s="3" t="str" cm="1">
        <f t="array" ref="DG145">IF(EDATE($F145,DG$2)&gt;DATE(2025,12,31),"",INDEX([1]A2!DD$9:DD$175,MATCH(1,--(RIGHT([1]A2!$B$9:$B$175,LEN([1]A2!$B$9:$B$175)-4)=$A145)*([1]A2!$C$9:$C$175=YEAR($F145)),0)))</f>
        <v/>
      </c>
      <c r="DH145" s="3" t="str" cm="1">
        <f t="array" ref="DH145">IF(EDATE($F145,DH$2)&gt;DATE(2025,12,31),"",INDEX([1]A2!DE$9:DE$175,MATCH(1,--(RIGHT([1]A2!$B$9:$B$175,LEN([1]A2!$B$9:$B$175)-4)=$A145)*([1]A2!$C$9:$C$175=YEAR($F145)),0)))</f>
        <v/>
      </c>
      <c r="DI145" s="3" t="str" cm="1">
        <f t="array" ref="DI145">IF(EDATE($F145,DI$2)&gt;DATE(2025,12,31),"",INDEX([1]A2!DF$9:DF$175,MATCH(1,--(RIGHT([1]A2!$B$9:$B$175,LEN([1]A2!$B$9:$B$175)-4)=$A145)*([1]A2!$C$9:$C$175=YEAR($F145)),0)))</f>
        <v/>
      </c>
      <c r="DJ145" s="3" t="str" cm="1">
        <f t="array" ref="DJ145">IF(EDATE($F145,DJ$2)&gt;DATE(2025,12,31),"",INDEX([1]A2!DG$9:DG$175,MATCH(1,--(RIGHT([1]A2!$B$9:$B$175,LEN([1]A2!$B$9:$B$175)-4)=$A145)*([1]A2!$C$9:$C$175=YEAR($F145)),0)))</f>
        <v/>
      </c>
      <c r="DK145" s="3" t="str" cm="1">
        <f t="array" ref="DK145">IF(EDATE($F145,DK$2)&gt;DATE(2025,12,31),"",INDEX([1]A2!DH$9:DH$175,MATCH(1,--(RIGHT([1]A2!$B$9:$B$175,LEN([1]A2!$B$9:$B$175)-4)=$A145)*([1]A2!$C$9:$C$175=YEAR($F145)),0)))</f>
        <v/>
      </c>
      <c r="DL145" s="3" t="str" cm="1">
        <f t="array" ref="DL145">IF(EDATE($F145,DL$2)&gt;DATE(2025,12,31),"",INDEX([1]A2!DI$9:DI$175,MATCH(1,--(RIGHT([1]A2!$B$9:$B$175,LEN([1]A2!$B$9:$B$175)-4)=$A145)*([1]A2!$C$9:$C$175=YEAR($F145)),0)))</f>
        <v/>
      </c>
      <c r="DM145" s="3" t="str" cm="1">
        <f t="array" ref="DM145">IF(EDATE($F145,DM$2)&gt;DATE(2025,12,31),"",INDEX([1]A2!DJ$9:DJ$175,MATCH(1,--(RIGHT([1]A2!$B$9:$B$175,LEN([1]A2!$B$9:$B$175)-4)=$A145)*([1]A2!$C$9:$C$175=YEAR($F145)),0)))</f>
        <v/>
      </c>
      <c r="DN145" s="3" t="str" cm="1">
        <f t="array" ref="DN145">IF(EDATE($F145,DN$2)&gt;DATE(2025,12,31),"",INDEX([1]A2!DK$9:DK$175,MATCH(1,--(RIGHT([1]A2!$B$9:$B$175,LEN([1]A2!$B$9:$B$175)-4)=$A145)*([1]A2!$C$9:$C$175=YEAR($F145)),0)))</f>
        <v/>
      </c>
      <c r="DO145" s="3" t="str" cm="1">
        <f t="array" ref="DO145">IF(EDATE($F145,DO$2)&gt;DATE(2025,12,31),"",INDEX([1]A2!DL$9:DL$175,MATCH(1,--(RIGHT([1]A2!$B$9:$B$175,LEN([1]A2!$B$9:$B$175)-4)=$A145)*([1]A2!$C$9:$C$175=YEAR($F145)),0)))</f>
        <v/>
      </c>
      <c r="DP145" s="3" t="str" cm="1">
        <f t="array" ref="DP145">IF(EDATE($F145,DP$2)&gt;DATE(2025,12,31),"",INDEX([1]A2!DM$9:DM$175,MATCH(1,--(RIGHT([1]A2!$B$9:$B$175,LEN([1]A2!$B$9:$B$175)-4)=$A145)*([1]A2!$C$9:$C$175=YEAR($F145)),0)))</f>
        <v/>
      </c>
      <c r="DQ145" s="3" t="str" cm="1">
        <f t="array" ref="DQ145">IF(EDATE($F145,DQ$2)&gt;DATE(2025,12,31),"",INDEX([1]A2!DN$9:DN$175,MATCH(1,--(RIGHT([1]A2!$B$9:$B$175,LEN([1]A2!$B$9:$B$175)-4)=$A145)*([1]A2!$C$9:$C$175=YEAR($F145)),0)))</f>
        <v/>
      </c>
      <c r="DR145" s="3" t="str" cm="1">
        <f t="array" ref="DR145">IF(EDATE($F145,DR$2)&gt;DATE(2025,12,31),"",INDEX([1]A2!DO$9:DO$175,MATCH(1,--(RIGHT([1]A2!$B$9:$B$175,LEN([1]A2!$B$9:$B$175)-4)=$A145)*([1]A2!$C$9:$C$175=YEAR($F145)),0)))</f>
        <v/>
      </c>
      <c r="DS145" s="3" t="str" cm="1">
        <f t="array" ref="DS145">IF(EDATE($F145,DS$2)&gt;DATE(2025,12,31),"",INDEX([1]A2!DP$9:DP$175,MATCH(1,--(RIGHT([1]A2!$B$9:$B$175,LEN([1]A2!$B$9:$B$175)-4)=$A145)*([1]A2!$C$9:$C$175=YEAR($F145)),0)))</f>
        <v/>
      </c>
      <c r="DT145" s="3" t="str" cm="1">
        <f t="array" ref="DT145">IF(EDATE($F145,DT$2)&gt;DATE(2025,12,31),"",INDEX([1]A2!DQ$9:DQ$175,MATCH(1,--(RIGHT([1]A2!$B$9:$B$175,LEN([1]A2!$B$9:$B$175)-4)=$A145)*([1]A2!$C$9:$C$175=YEAR($F145)),0)))</f>
        <v/>
      </c>
      <c r="DU145" s="3" t="str" cm="1">
        <f t="array" ref="DU145">IF(EDATE($F145,DU$2)&gt;DATE(2025,12,31),"",INDEX([1]A2!DR$9:DR$175,MATCH(1,--(RIGHT([1]A2!$B$9:$B$175,LEN([1]A2!$B$9:$B$175)-4)=$A145)*([1]A2!$C$9:$C$175=YEAR($F145)),0)))</f>
        <v/>
      </c>
      <c r="DV145" s="3" t="str" cm="1">
        <f t="array" ref="DV145">IF(EDATE($F145,DV$2)&gt;DATE(2025,12,31),"",INDEX([1]A2!DS$9:DS$175,MATCH(1,--(RIGHT([1]A2!$B$9:$B$175,LEN([1]A2!$B$9:$B$175)-4)=$A145)*([1]A2!$C$9:$C$175=YEAR($F145)),0)))</f>
        <v/>
      </c>
      <c r="DW145" s="3" t="str" cm="1">
        <f t="array" ref="DW145">IF(EDATE($F145,DW$2)&gt;DATE(2025,12,31),"",INDEX([1]A2!DT$9:DT$175,MATCH(1,--(RIGHT([1]A2!$B$9:$B$175,LEN([1]A2!$B$9:$B$175)-4)=$A145)*([1]A2!$C$9:$C$175=YEAR($F145)),0)))</f>
        <v/>
      </c>
      <c r="DX145" s="3" t="str" cm="1">
        <f t="array" ref="DX145">IF(EDATE($F145,DX$2)&gt;DATE(2025,12,31),"",INDEX([1]A2!DU$9:DU$175,MATCH(1,--(RIGHT([1]A2!$B$9:$B$175,LEN([1]A2!$B$9:$B$175)-4)=$A145)*([1]A2!$C$9:$C$175=YEAR($F145)),0)))</f>
        <v/>
      </c>
      <c r="DY145" s="3" t="str" cm="1">
        <f t="array" ref="DY145">IF(EDATE($F145,DY$2)&gt;DATE(2025,12,31),"",INDEX([1]A2!DV$9:DV$175,MATCH(1,--(RIGHT([1]A2!$B$9:$B$175,LEN([1]A2!$B$9:$B$175)-4)=$A145)*([1]A2!$C$9:$C$175=YEAR($F145)),0)))</f>
        <v/>
      </c>
      <c r="DZ145" s="3" t="str" cm="1">
        <f t="array" ref="DZ145">IF(EDATE($F145,DZ$2)&gt;DATE(2025,12,31),"",INDEX([1]A2!DW$9:DW$175,MATCH(1,--(RIGHT([1]A2!$B$9:$B$175,LEN([1]A2!$B$9:$B$175)-4)=$A145)*([1]A2!$C$9:$C$175=YEAR($F145)),0)))</f>
        <v/>
      </c>
      <c r="EA145" s="3" t="str" cm="1">
        <f t="array" ref="EA145">IF(EDATE($F145,EA$2)&gt;DATE(2025,12,31),"",INDEX([1]A2!DX$9:DX$175,MATCH(1,--(RIGHT([1]A2!$B$9:$B$175,LEN([1]A2!$B$9:$B$175)-4)=$A145)*([1]A2!$C$9:$C$175=YEAR($F145)),0)))</f>
        <v/>
      </c>
      <c r="EB145" s="3" t="str" cm="1">
        <f t="array" ref="EB145">IF(EDATE($F145,EB$2)&gt;DATE(2025,12,31),"",INDEX([1]A2!DY$9:DY$175,MATCH(1,--(RIGHT([1]A2!$B$9:$B$175,LEN([1]A2!$B$9:$B$175)-4)=$A145)*([1]A2!$C$9:$C$175=YEAR($F145)),0)))</f>
        <v/>
      </c>
      <c r="EC145" s="3" t="str" cm="1">
        <f t="array" ref="EC145">IF(EDATE($F145,EC$2)&gt;DATE(2025,12,31),"",INDEX([1]A2!DZ$9:DZ$175,MATCH(1,--(RIGHT([1]A2!$B$9:$B$175,LEN([1]A2!$B$9:$B$175)-4)=$A145)*([1]A2!$C$9:$C$175=YEAR($F145)),0)))</f>
        <v/>
      </c>
      <c r="ED145" s="3" t="str" cm="1">
        <f t="array" ref="ED145">IF(EDATE($F145,ED$2)&gt;DATE(2025,12,31),"",INDEX([1]A2!EA$9:EA$175,MATCH(1,--(RIGHT([1]A2!$B$9:$B$175,LEN([1]A2!$B$9:$B$175)-4)=$A145)*([1]A2!$C$9:$C$175=YEAR($F145)),0)))</f>
        <v/>
      </c>
      <c r="EE145" s="3" t="str" cm="1">
        <f t="array" ref="EE145">IF(EDATE($F145,EE$2)&gt;DATE(2025,12,31),"",INDEX([1]A2!EB$9:EB$175,MATCH(1,--(RIGHT([1]A2!$B$9:$B$175,LEN([1]A2!$B$9:$B$175)-4)=$A145)*([1]A2!$C$9:$C$175=YEAR($F145)),0)))</f>
        <v/>
      </c>
      <c r="EF145" s="3" t="str" cm="1">
        <f t="array" ref="EF145">IF(EDATE($F145,EF$2)&gt;DATE(2025,12,31),"",INDEX([1]A2!EC$9:EC$175,MATCH(1,--(RIGHT([1]A2!$B$9:$B$175,LEN([1]A2!$B$9:$B$175)-4)=$A145)*([1]A2!$C$9:$C$175=YEAR($F145)),0)))</f>
        <v/>
      </c>
      <c r="EG145" s="3" t="str" cm="1">
        <f t="array" ref="EG145">IF(EDATE($F145,EG$2)&gt;DATE(2025,12,31),"",INDEX([1]A2!ED$9:ED$175,MATCH(1,--(RIGHT([1]A2!$B$9:$B$175,LEN([1]A2!$B$9:$B$175)-4)=$A145)*([1]A2!$C$9:$C$175=YEAR($F145)),0)))</f>
        <v/>
      </c>
      <c r="EH145" s="3" t="str" cm="1">
        <f t="array" ref="EH145">IF(EDATE($F145,EH$2)&gt;DATE(2025,12,31),"",INDEX([1]A2!EE$9:EE$175,MATCH(1,--(RIGHT([1]A2!$B$9:$B$175,LEN([1]A2!$B$9:$B$175)-4)=$A145)*([1]A2!$C$9:$C$175=YEAR($F145)),0)))</f>
        <v/>
      </c>
      <c r="EI145" s="3" t="str" cm="1">
        <f t="array" ref="EI145">IF(EDATE($F145,EI$2)&gt;DATE(2025,12,31),"",INDEX([1]A2!EF$9:EF$175,MATCH(1,--(RIGHT([1]A2!$B$9:$B$175,LEN([1]A2!$B$9:$B$175)-4)=$A145)*([1]A2!$C$9:$C$175=YEAR($F145)),0)))</f>
        <v/>
      </c>
      <c r="EJ145" s="3" t="str" cm="1">
        <f t="array" ref="EJ145">IF(EDATE($F145,EJ$2)&gt;DATE(2025,12,31),"",INDEX([1]A2!EG$9:EG$175,MATCH(1,--(RIGHT([1]A2!$B$9:$B$175,LEN([1]A2!$B$9:$B$175)-4)=$A145)*([1]A2!$C$9:$C$175=YEAR($F145)),0)))</f>
        <v/>
      </c>
      <c r="EK145" s="3" t="str" cm="1">
        <f t="array" ref="EK145">IF(EDATE($F145,EK$2)&gt;DATE(2025,12,31),"",INDEX([1]A2!EH$9:EH$175,MATCH(1,--(RIGHT([1]A2!$B$9:$B$175,LEN([1]A2!$B$9:$B$175)-4)=$A145)*([1]A2!$C$9:$C$175=YEAR($F145)),0)))</f>
        <v/>
      </c>
      <c r="EL145" s="3" t="str" cm="1">
        <f t="array" ref="EL145">IF(EDATE($F145,EL$2)&gt;DATE(2025,12,31),"",INDEX([1]A2!EI$9:EI$175,MATCH(1,--(RIGHT([1]A2!$B$9:$B$175,LEN([1]A2!$B$9:$B$175)-4)=$A145)*([1]A2!$C$9:$C$175=YEAR($F145)),0)))</f>
        <v/>
      </c>
      <c r="EM145" s="3" t="str" cm="1">
        <f t="array" ref="EM145">IF(EDATE($F145,EM$2)&gt;DATE(2025,12,31),"",INDEX([1]A2!EJ$9:EJ$175,MATCH(1,--(RIGHT([1]A2!$B$9:$B$175,LEN([1]A2!$B$9:$B$175)-4)=$A145)*([1]A2!$C$9:$C$175=YEAR($F145)),0)))</f>
        <v/>
      </c>
      <c r="EN145" s="3" t="str" cm="1">
        <f t="array" ref="EN145">IF(EDATE($F145,EN$2)&gt;DATE(2025,12,31),"",INDEX([1]A2!EK$9:EK$175,MATCH(1,--(RIGHT([1]A2!$B$9:$B$175,LEN([1]A2!$B$9:$B$175)-4)=$A145)*([1]A2!$C$9:$C$175=YEAR($F145)),0)))</f>
        <v/>
      </c>
      <c r="EO145" s="3" t="str" cm="1">
        <f t="array" ref="EO145">IF(EDATE($F145,EO$2)&gt;DATE(2025,12,31),"",INDEX([1]A2!EL$9:EL$175,MATCH(1,--(RIGHT([1]A2!$B$9:$B$175,LEN([1]A2!$B$9:$B$175)-4)=$A145)*([1]A2!$C$9:$C$175=YEAR($F145)),0)))</f>
        <v/>
      </c>
      <c r="EP145" s="3" t="str" cm="1">
        <f t="array" ref="EP145">IF(EDATE($F145,EP$2)&gt;DATE(2025,12,31),"",INDEX([1]A2!EM$9:EM$175,MATCH(1,--(RIGHT([1]A2!$B$9:$B$175,LEN([1]A2!$B$9:$B$175)-4)=$A145)*([1]A2!$C$9:$C$175=YEAR($F145)),0)))</f>
        <v/>
      </c>
      <c r="EQ145" s="3" t="str" cm="1">
        <f t="array" ref="EQ145">IF(EDATE($F145,EQ$2)&gt;DATE(2025,12,31),"",INDEX([1]A2!EN$9:EN$175,MATCH(1,--(RIGHT([1]A2!$B$9:$B$175,LEN([1]A2!$B$9:$B$175)-4)=$A145)*([1]A2!$C$9:$C$175=YEAR($F145)),0)))</f>
        <v/>
      </c>
      <c r="ER145" s="3" t="str" cm="1">
        <f t="array" ref="ER145">IF(EDATE($F145,ER$2)&gt;DATE(2025,12,31),"",INDEX([1]A2!EO$9:EO$175,MATCH(1,--(RIGHT([1]A2!$B$9:$B$175,LEN([1]A2!$B$9:$B$175)-4)=$A145)*([1]A2!$C$9:$C$175=YEAR($F145)),0)))</f>
        <v/>
      </c>
      <c r="ES145" s="3" t="str" cm="1">
        <f t="array" ref="ES145">IF(EDATE($F145,ES$2)&gt;DATE(2025,12,31),"",INDEX([1]A2!EP$9:EP$175,MATCH(1,--(RIGHT([1]A2!$B$9:$B$175,LEN([1]A2!$B$9:$B$175)-4)=$A145)*([1]A2!$C$9:$C$175=YEAR($F145)),0)))</f>
        <v/>
      </c>
      <c r="ET145" s="3" t="str" cm="1">
        <f t="array" ref="ET145">IF(EDATE($F145,ET$2)&gt;DATE(2025,12,31),"",INDEX([1]A2!EQ$9:EQ$175,MATCH(1,--(RIGHT([1]A2!$B$9:$B$175,LEN([1]A2!$B$9:$B$175)-4)=$A145)*([1]A2!$C$9:$C$175=YEAR($F145)),0)))</f>
        <v/>
      </c>
      <c r="EU145" s="3" t="str" cm="1">
        <f t="array" ref="EU145">IF(EDATE($F145,EU$2)&gt;DATE(2025,12,31),"",INDEX([1]A2!ER$9:ER$175,MATCH(1,--(RIGHT([1]A2!$B$9:$B$175,LEN([1]A2!$B$9:$B$175)-4)=$A145)*([1]A2!$C$9:$C$175=YEAR($F145)),0)))</f>
        <v/>
      </c>
      <c r="EV145" s="3" t="str" cm="1">
        <f t="array" ref="EV145">IF(EDATE($F145,EV$2)&gt;DATE(2025,12,31),"",INDEX([1]A2!ES$9:ES$175,MATCH(1,--(RIGHT([1]A2!$B$9:$B$175,LEN([1]A2!$B$9:$B$175)-4)=$A145)*([1]A2!$C$9:$C$175=YEAR($F145)),0)))</f>
        <v/>
      </c>
      <c r="EW145" s="3" t="str" cm="1">
        <f t="array" ref="EW145">IF(EDATE($F145,EW$2)&gt;DATE(2025,12,31),"",INDEX([1]A2!ET$9:ET$175,MATCH(1,--(RIGHT([1]A2!$B$9:$B$175,LEN([1]A2!$B$9:$B$175)-4)=$A145)*([1]A2!$C$9:$C$175=YEAR($F145)),0)))</f>
        <v/>
      </c>
      <c r="EX145" s="3" t="str" cm="1">
        <f t="array" ref="EX145">IF(EDATE($F145,EX$2)&gt;DATE(2025,12,31),"",INDEX([1]A2!EU$9:EU$175,MATCH(1,--(RIGHT([1]A2!$B$9:$B$175,LEN([1]A2!$B$9:$B$175)-4)=$A145)*([1]A2!$C$9:$C$175=YEAR($F145)),0)))</f>
        <v/>
      </c>
      <c r="EY145" s="3" t="str" cm="1">
        <f t="array" ref="EY145">IF(EDATE($F145,EY$2)&gt;DATE(2025,12,31),"",INDEX([1]A2!EV$9:EV$175,MATCH(1,--(RIGHT([1]A2!$B$9:$B$175,LEN([1]A2!$B$9:$B$175)-4)=$A145)*([1]A2!$C$9:$C$175=YEAR($F145)),0)))</f>
        <v/>
      </c>
      <c r="EZ145" s="3" t="str" cm="1">
        <f t="array" ref="EZ145">IF(EDATE($F145,EZ$2)&gt;DATE(2025,12,31),"",INDEX([1]A2!EW$9:EW$175,MATCH(1,--(RIGHT([1]A2!$B$9:$B$175,LEN([1]A2!$B$9:$B$175)-4)=$A145)*([1]A2!$C$9:$C$175=YEAR($F145)),0)))</f>
        <v/>
      </c>
      <c r="FA145" s="3" t="str" cm="1">
        <f t="array" ref="FA145">IF(EDATE($F145,FA$2)&gt;DATE(2025,12,31),"",INDEX([1]A2!EX$9:EX$175,MATCH(1,--(RIGHT([1]A2!$B$9:$B$175,LEN([1]A2!$B$9:$B$175)-4)=$A145)*([1]A2!$C$9:$C$175=YEAR($F145)),0)))</f>
        <v/>
      </c>
    </row>
    <row r="146" spans="1:157" x14ac:dyDescent="0.2">
      <c r="A146" s="28" t="s">
        <v>807</v>
      </c>
      <c r="B146" s="8" t="s">
        <v>6</v>
      </c>
      <c r="C146" s="8" t="s">
        <v>65</v>
      </c>
      <c r="D146" s="9" t="s">
        <v>19</v>
      </c>
      <c r="E146" s="9" t="s">
        <v>0</v>
      </c>
      <c r="F146" s="94">
        <f t="shared" si="11"/>
        <v>44927</v>
      </c>
      <c r="G146" s="3" cm="1">
        <f t="array" ref="G146">IF(EDATE($F146,G$2)&gt;DATE(2025,12,31),"",INDEX([1]A2!D$9:D$175,MATCH(1,--(RIGHT([1]A2!$B$9:$B$175,LEN([1]A2!$B$9:$B$175)-4)=$A146)*([1]A2!$C$9:$C$175=YEAR($F146)),0)))</f>
        <v>54595.630000000005</v>
      </c>
      <c r="H146" s="3" cm="1">
        <f t="array" ref="H146">IF(EDATE($F146,H$2)&gt;DATE(2025,12,31),"",INDEX([1]A2!E$9:E$175,MATCH(1,--(RIGHT([1]A2!$B$9:$B$175,LEN([1]A2!$B$9:$B$175)-4)=$A146)*([1]A2!$C$9:$C$175=YEAR($F146)),0)))</f>
        <v>3024160.4284999999</v>
      </c>
      <c r="I146" s="3" cm="1">
        <f t="array" ref="I146">IF(EDATE($F146,I$2)&gt;DATE(2025,12,31),"",INDEX([1]A2!F$9:F$175,MATCH(1,--(RIGHT([1]A2!$B$9:$B$175,LEN([1]A2!$B$9:$B$175)-4)=$A146)*([1]A2!$C$9:$C$175=YEAR($F146)),0)))</f>
        <v>15262138.563499998</v>
      </c>
      <c r="J146" s="3" t="str" cm="1">
        <f t="array" ref="J146">IF(EDATE($F146,J$2)&gt;DATE(2025,12,31),"",INDEX([1]A2!G$9:G$175,MATCH(1,--(RIGHT([1]A2!$B$9:$B$175,LEN([1]A2!$B$9:$B$175)-4)=$A146)*([1]A2!$C$9:$C$175=YEAR($F146)),0)))</f>
        <v/>
      </c>
      <c r="K146" s="3" t="str" cm="1">
        <f t="array" ref="K146">IF(EDATE($F146,K$2)&gt;DATE(2025,12,31),"",INDEX([1]A2!H$9:H$175,MATCH(1,--(RIGHT([1]A2!$B$9:$B$175,LEN([1]A2!$B$9:$B$175)-4)=$A146)*([1]A2!$C$9:$C$175=YEAR($F146)),0)))</f>
        <v/>
      </c>
      <c r="L146" s="3" t="str" cm="1">
        <f t="array" ref="L146">IF(EDATE($F146,L$2)&gt;DATE(2025,12,31),"",INDEX([1]A2!I$9:I$175,MATCH(1,--(RIGHT([1]A2!$B$9:$B$175,LEN([1]A2!$B$9:$B$175)-4)=$A146)*([1]A2!$C$9:$C$175=YEAR($F146)),0)))</f>
        <v/>
      </c>
      <c r="M146" s="3" t="str" cm="1">
        <f t="array" ref="M146">IF(EDATE($F146,M$2)&gt;DATE(2025,12,31),"",INDEX([1]A2!J$9:J$175,MATCH(1,--(RIGHT([1]A2!$B$9:$B$175,LEN([1]A2!$B$9:$B$175)-4)=$A146)*([1]A2!$C$9:$C$175=YEAR($F146)),0)))</f>
        <v/>
      </c>
      <c r="N146" s="3" t="str" cm="1">
        <f t="array" ref="N146">IF(EDATE($F146,N$2)&gt;DATE(2025,12,31),"",INDEX([1]A2!K$9:K$175,MATCH(1,--(RIGHT([1]A2!$B$9:$B$175,LEN([1]A2!$B$9:$B$175)-4)=$A146)*([1]A2!$C$9:$C$175=YEAR($F146)),0)))</f>
        <v/>
      </c>
      <c r="O146" s="3" t="str" cm="1">
        <f t="array" ref="O146">IF(EDATE($F146,O$2)&gt;DATE(2025,12,31),"",INDEX([1]A2!L$9:L$175,MATCH(1,--(RIGHT([1]A2!$B$9:$B$175,LEN([1]A2!$B$9:$B$175)-4)=$A146)*([1]A2!$C$9:$C$175=YEAR($F146)),0)))</f>
        <v/>
      </c>
      <c r="P146" s="3" t="str" cm="1">
        <f t="array" ref="P146">IF(EDATE($F146,P$2)&gt;DATE(2025,12,31),"",INDEX([1]A2!M$9:M$175,MATCH(1,--(RIGHT([1]A2!$B$9:$B$175,LEN([1]A2!$B$9:$B$175)-4)=$A146)*([1]A2!$C$9:$C$175=YEAR($F146)),0)))</f>
        <v/>
      </c>
      <c r="Q146" s="3" t="str" cm="1">
        <f t="array" ref="Q146">IF(EDATE($F146,Q$2)&gt;DATE(2025,12,31),"",INDEX([1]A2!N$9:N$175,MATCH(1,--(RIGHT([1]A2!$B$9:$B$175,LEN([1]A2!$B$9:$B$175)-4)=$A146)*([1]A2!$C$9:$C$175=YEAR($F146)),0)))</f>
        <v/>
      </c>
      <c r="R146" s="3" t="str" cm="1">
        <f t="array" ref="R146">IF(EDATE($F146,R$2)&gt;DATE(2025,12,31),"",INDEX([1]A2!O$9:O$175,MATCH(1,--(RIGHT([1]A2!$B$9:$B$175,LEN([1]A2!$B$9:$B$175)-4)=$A146)*([1]A2!$C$9:$C$175=YEAR($F146)),0)))</f>
        <v/>
      </c>
      <c r="S146" s="3" t="str" cm="1">
        <f t="array" ref="S146">IF(EDATE($F146,S$2)&gt;DATE(2025,12,31),"",INDEX([1]A2!P$9:P$175,MATCH(1,--(RIGHT([1]A2!$B$9:$B$175,LEN([1]A2!$B$9:$B$175)-4)=$A146)*([1]A2!$C$9:$C$175=YEAR($F146)),0)))</f>
        <v/>
      </c>
      <c r="T146" s="3" t="str" cm="1">
        <f t="array" ref="T146">IF(EDATE($F146,T$2)&gt;DATE(2025,12,31),"",INDEX([1]A2!Q$9:Q$175,MATCH(1,--(RIGHT([1]A2!$B$9:$B$175,LEN([1]A2!$B$9:$B$175)-4)=$A146)*([1]A2!$C$9:$C$175=YEAR($F146)),0)))</f>
        <v/>
      </c>
      <c r="U146" s="3" t="str" cm="1">
        <f t="array" ref="U146">IF(EDATE($F146,U$2)&gt;DATE(2025,12,31),"",INDEX([1]A2!R$9:R$175,MATCH(1,--(RIGHT([1]A2!$B$9:$B$175,LEN([1]A2!$B$9:$B$175)-4)=$A146)*([1]A2!$C$9:$C$175=YEAR($F146)),0)))</f>
        <v/>
      </c>
      <c r="V146" s="3" t="str" cm="1">
        <f t="array" ref="V146">IF(EDATE($F146,V$2)&gt;DATE(2025,12,31),"",INDEX([1]A2!S$9:S$175,MATCH(1,--(RIGHT([1]A2!$B$9:$B$175,LEN([1]A2!$B$9:$B$175)-4)=$A146)*([1]A2!$C$9:$C$175=YEAR($F146)),0)))</f>
        <v/>
      </c>
      <c r="W146" s="3" t="str" cm="1">
        <f t="array" ref="W146">IF(EDATE($F146,W$2)&gt;DATE(2025,12,31),"",INDEX([1]A2!T$9:T$175,MATCH(1,--(RIGHT([1]A2!$B$9:$B$175,LEN([1]A2!$B$9:$B$175)-4)=$A146)*([1]A2!$C$9:$C$175=YEAR($F146)),0)))</f>
        <v/>
      </c>
      <c r="X146" s="3" t="str" cm="1">
        <f t="array" ref="X146">IF(EDATE($F146,X$2)&gt;DATE(2025,12,31),"",INDEX([1]A2!U$9:U$175,MATCH(1,--(RIGHT([1]A2!$B$9:$B$175,LEN([1]A2!$B$9:$B$175)-4)=$A146)*([1]A2!$C$9:$C$175=YEAR($F146)),0)))</f>
        <v/>
      </c>
      <c r="Y146" s="3" t="str" cm="1">
        <f t="array" ref="Y146">IF(EDATE($F146,Y$2)&gt;DATE(2025,12,31),"",INDEX([1]A2!V$9:V$175,MATCH(1,--(RIGHT([1]A2!$B$9:$B$175,LEN([1]A2!$B$9:$B$175)-4)=$A146)*([1]A2!$C$9:$C$175=YEAR($F146)),0)))</f>
        <v/>
      </c>
      <c r="Z146" s="3" t="str" cm="1">
        <f t="array" ref="Z146">IF(EDATE($F146,Z$2)&gt;DATE(2025,12,31),"",INDEX([1]A2!W$9:W$175,MATCH(1,--(RIGHT([1]A2!$B$9:$B$175,LEN([1]A2!$B$9:$B$175)-4)=$A146)*([1]A2!$C$9:$C$175=YEAR($F146)),0)))</f>
        <v/>
      </c>
      <c r="AA146" s="3" t="str" cm="1">
        <f t="array" ref="AA146">IF(EDATE($F146,AA$2)&gt;DATE(2025,12,31),"",INDEX([1]A2!X$9:X$175,MATCH(1,--(RIGHT([1]A2!$B$9:$B$175,LEN([1]A2!$B$9:$B$175)-4)=$A146)*([1]A2!$C$9:$C$175=YEAR($F146)),0)))</f>
        <v/>
      </c>
      <c r="AB146" s="3" t="str" cm="1">
        <f t="array" ref="AB146">IF(EDATE($F146,AB$2)&gt;DATE(2025,12,31),"",INDEX([1]A2!Y$9:Y$175,MATCH(1,--(RIGHT([1]A2!$B$9:$B$175,LEN([1]A2!$B$9:$B$175)-4)=$A146)*([1]A2!$C$9:$C$175=YEAR($F146)),0)))</f>
        <v/>
      </c>
      <c r="AC146" s="3" t="str" cm="1">
        <f t="array" ref="AC146">IF(EDATE($F146,AC$2)&gt;DATE(2025,12,31),"",INDEX([1]A2!Z$9:Z$175,MATCH(1,--(RIGHT([1]A2!$B$9:$B$175,LEN([1]A2!$B$9:$B$175)-4)=$A146)*([1]A2!$C$9:$C$175=YEAR($F146)),0)))</f>
        <v/>
      </c>
      <c r="AD146" s="3" t="str" cm="1">
        <f t="array" ref="AD146">IF(EDATE($F146,AD$2)&gt;DATE(2025,12,31),"",INDEX([1]A2!AA$9:AA$175,MATCH(1,--(RIGHT([1]A2!$B$9:$B$175,LEN([1]A2!$B$9:$B$175)-4)=$A146)*([1]A2!$C$9:$C$175=YEAR($F146)),0)))</f>
        <v/>
      </c>
      <c r="AE146" s="3" t="str" cm="1">
        <f t="array" ref="AE146">IF(EDATE($F146,AE$2)&gt;DATE(2025,12,31),"",INDEX([1]A2!AB$9:AB$175,MATCH(1,--(RIGHT([1]A2!$B$9:$B$175,LEN([1]A2!$B$9:$B$175)-4)=$A146)*([1]A2!$C$9:$C$175=YEAR($F146)),0)))</f>
        <v/>
      </c>
      <c r="AF146" s="3" t="str" cm="1">
        <f t="array" ref="AF146">IF(EDATE($F146,AF$2)&gt;DATE(2025,12,31),"",INDEX([1]A2!AC$9:AC$175,MATCH(1,--(RIGHT([1]A2!$B$9:$B$175,LEN([1]A2!$B$9:$B$175)-4)=$A146)*([1]A2!$C$9:$C$175=YEAR($F146)),0)))</f>
        <v/>
      </c>
      <c r="AG146" s="3" t="str" cm="1">
        <f t="array" ref="AG146">IF(EDATE($F146,AG$2)&gt;DATE(2025,12,31),"",INDEX([1]A2!AD$9:AD$175,MATCH(1,--(RIGHT([1]A2!$B$9:$B$175,LEN([1]A2!$B$9:$B$175)-4)=$A146)*([1]A2!$C$9:$C$175=YEAR($F146)),0)))</f>
        <v/>
      </c>
      <c r="AH146" s="3" t="str" cm="1">
        <f t="array" ref="AH146">IF(EDATE($F146,AH$2)&gt;DATE(2025,12,31),"",INDEX([1]A2!AE$9:AE$175,MATCH(1,--(RIGHT([1]A2!$B$9:$B$175,LEN([1]A2!$B$9:$B$175)-4)=$A146)*([1]A2!$C$9:$C$175=YEAR($F146)),0)))</f>
        <v/>
      </c>
      <c r="AI146" s="3" t="str" cm="1">
        <f t="array" ref="AI146">IF(EDATE($F146,AI$2)&gt;DATE(2025,12,31),"",INDEX([1]A2!AF$9:AF$175,MATCH(1,--(RIGHT([1]A2!$B$9:$B$175,LEN([1]A2!$B$9:$B$175)-4)=$A146)*([1]A2!$C$9:$C$175=YEAR($F146)),0)))</f>
        <v/>
      </c>
      <c r="AJ146" s="3" t="str" cm="1">
        <f t="array" ref="AJ146">IF(EDATE($F146,AJ$2)&gt;DATE(2025,12,31),"",INDEX([1]A2!AG$9:AG$175,MATCH(1,--(RIGHT([1]A2!$B$9:$B$175,LEN([1]A2!$B$9:$B$175)-4)=$A146)*([1]A2!$C$9:$C$175=YEAR($F146)),0)))</f>
        <v/>
      </c>
      <c r="AK146" s="3" t="str" cm="1">
        <f t="array" ref="AK146">IF(EDATE($F146,AK$2)&gt;DATE(2025,12,31),"",INDEX([1]A2!AH$9:AH$175,MATCH(1,--(RIGHT([1]A2!$B$9:$B$175,LEN([1]A2!$B$9:$B$175)-4)=$A146)*([1]A2!$C$9:$C$175=YEAR($F146)),0)))</f>
        <v/>
      </c>
      <c r="AL146" s="3" t="str" cm="1">
        <f t="array" ref="AL146">IF(EDATE($F146,AL$2)&gt;DATE(2025,12,31),"",INDEX([1]A2!AI$9:AI$175,MATCH(1,--(RIGHT([1]A2!$B$9:$B$175,LEN([1]A2!$B$9:$B$175)-4)=$A146)*([1]A2!$C$9:$C$175=YEAR($F146)),0)))</f>
        <v/>
      </c>
      <c r="AM146" s="3" t="str" cm="1">
        <f t="array" ref="AM146">IF(EDATE($F146,AM$2)&gt;DATE(2025,12,31),"",INDEX([1]A2!AJ$9:AJ$175,MATCH(1,--(RIGHT([1]A2!$B$9:$B$175,LEN([1]A2!$B$9:$B$175)-4)=$A146)*([1]A2!$C$9:$C$175=YEAR($F146)),0)))</f>
        <v/>
      </c>
      <c r="AN146" s="3" t="str" cm="1">
        <f t="array" ref="AN146">IF(EDATE($F146,AN$2)&gt;DATE(2025,12,31),"",INDEX([1]A2!AK$9:AK$175,MATCH(1,--(RIGHT([1]A2!$B$9:$B$175,LEN([1]A2!$B$9:$B$175)-4)=$A146)*([1]A2!$C$9:$C$175=YEAR($F146)),0)))</f>
        <v/>
      </c>
      <c r="AO146" s="3" t="str" cm="1">
        <f t="array" ref="AO146">IF(EDATE($F146,AO$2)&gt;DATE(2025,12,31),"",INDEX([1]A2!AL$9:AL$175,MATCH(1,--(RIGHT([1]A2!$B$9:$B$175,LEN([1]A2!$B$9:$B$175)-4)=$A146)*([1]A2!$C$9:$C$175=YEAR($F146)),0)))</f>
        <v/>
      </c>
      <c r="AP146" s="3" t="str" cm="1">
        <f t="array" ref="AP146">IF(EDATE($F146,AP$2)&gt;DATE(2025,12,31),"",INDEX([1]A2!AM$9:AM$175,MATCH(1,--(RIGHT([1]A2!$B$9:$B$175,LEN([1]A2!$B$9:$B$175)-4)=$A146)*([1]A2!$C$9:$C$175=YEAR($F146)),0)))</f>
        <v/>
      </c>
      <c r="AQ146" s="3" t="str" cm="1">
        <f t="array" ref="AQ146">IF(EDATE($F146,AQ$2)&gt;DATE(2025,12,31),"",INDEX([1]A2!AN$9:AN$175,MATCH(1,--(RIGHT([1]A2!$B$9:$B$175,LEN([1]A2!$B$9:$B$175)-4)=$A146)*([1]A2!$C$9:$C$175=YEAR($F146)),0)))</f>
        <v/>
      </c>
      <c r="AR146" s="3" t="str" cm="1">
        <f t="array" ref="AR146">IF(EDATE($F146,AR$2)&gt;DATE(2025,12,31),"",INDEX([1]A2!AO$9:AO$175,MATCH(1,--(RIGHT([1]A2!$B$9:$B$175,LEN([1]A2!$B$9:$B$175)-4)=$A146)*([1]A2!$C$9:$C$175=YEAR($F146)),0)))</f>
        <v/>
      </c>
      <c r="AS146" s="3" t="str" cm="1">
        <f t="array" ref="AS146">IF(EDATE($F146,AS$2)&gt;DATE(2025,12,31),"",INDEX([1]A2!AP$9:AP$175,MATCH(1,--(RIGHT([1]A2!$B$9:$B$175,LEN([1]A2!$B$9:$B$175)-4)=$A146)*([1]A2!$C$9:$C$175=YEAR($F146)),0)))</f>
        <v/>
      </c>
      <c r="AT146" s="3" t="str" cm="1">
        <f t="array" ref="AT146">IF(EDATE($F146,AT$2)&gt;DATE(2025,12,31),"",INDEX([1]A2!AQ$9:AQ$175,MATCH(1,--(RIGHT([1]A2!$B$9:$B$175,LEN([1]A2!$B$9:$B$175)-4)=$A146)*([1]A2!$C$9:$C$175=YEAR($F146)),0)))</f>
        <v/>
      </c>
      <c r="AU146" s="3" t="str" cm="1">
        <f t="array" ref="AU146">IF(EDATE($F146,AU$2)&gt;DATE(2025,12,31),"",INDEX([1]A2!AR$9:AR$175,MATCH(1,--(RIGHT([1]A2!$B$9:$B$175,LEN([1]A2!$B$9:$B$175)-4)=$A146)*([1]A2!$C$9:$C$175=YEAR($F146)),0)))</f>
        <v/>
      </c>
      <c r="AV146" s="3" t="str" cm="1">
        <f t="array" ref="AV146">IF(EDATE($F146,AV$2)&gt;DATE(2025,12,31),"",INDEX([1]A2!AS$9:AS$175,MATCH(1,--(RIGHT([1]A2!$B$9:$B$175,LEN([1]A2!$B$9:$B$175)-4)=$A146)*([1]A2!$C$9:$C$175=YEAR($F146)),0)))</f>
        <v/>
      </c>
      <c r="AW146" s="3" t="str" cm="1">
        <f t="array" ref="AW146">IF(EDATE($F146,AW$2)&gt;DATE(2025,12,31),"",INDEX([1]A2!AT$9:AT$175,MATCH(1,--(RIGHT([1]A2!$B$9:$B$175,LEN([1]A2!$B$9:$B$175)-4)=$A146)*([1]A2!$C$9:$C$175=YEAR($F146)),0)))</f>
        <v/>
      </c>
      <c r="AX146" s="3" t="str" cm="1">
        <f t="array" ref="AX146">IF(EDATE($F146,AX$2)&gt;DATE(2025,12,31),"",INDEX([1]A2!AU$9:AU$175,MATCH(1,--(RIGHT([1]A2!$B$9:$B$175,LEN([1]A2!$B$9:$B$175)-4)=$A146)*([1]A2!$C$9:$C$175=YEAR($F146)),0)))</f>
        <v/>
      </c>
      <c r="AY146" s="3" t="str" cm="1">
        <f t="array" ref="AY146">IF(EDATE($F146,AY$2)&gt;DATE(2025,12,31),"",INDEX([1]A2!AV$9:AV$175,MATCH(1,--(RIGHT([1]A2!$B$9:$B$175,LEN([1]A2!$B$9:$B$175)-4)=$A146)*([1]A2!$C$9:$C$175=YEAR($F146)),0)))</f>
        <v/>
      </c>
      <c r="AZ146" s="3" t="str" cm="1">
        <f t="array" ref="AZ146">IF(EDATE($F146,AZ$2)&gt;DATE(2025,12,31),"",INDEX([1]A2!AW$9:AW$175,MATCH(1,--(RIGHT([1]A2!$B$9:$B$175,LEN([1]A2!$B$9:$B$175)-4)=$A146)*([1]A2!$C$9:$C$175=YEAR($F146)),0)))</f>
        <v/>
      </c>
      <c r="BA146" s="3" t="str" cm="1">
        <f t="array" ref="BA146">IF(EDATE($F146,BA$2)&gt;DATE(2025,12,31),"",INDEX([1]A2!AX$9:AX$175,MATCH(1,--(RIGHT([1]A2!$B$9:$B$175,LEN([1]A2!$B$9:$B$175)-4)=$A146)*([1]A2!$C$9:$C$175=YEAR($F146)),0)))</f>
        <v/>
      </c>
      <c r="BB146" s="3" t="str" cm="1">
        <f t="array" ref="BB146">IF(EDATE($F146,BB$2)&gt;DATE(2025,12,31),"",INDEX([1]A2!AY$9:AY$175,MATCH(1,--(RIGHT([1]A2!$B$9:$B$175,LEN([1]A2!$B$9:$B$175)-4)=$A146)*([1]A2!$C$9:$C$175=YEAR($F146)),0)))</f>
        <v/>
      </c>
      <c r="BC146" s="3" t="str" cm="1">
        <f t="array" ref="BC146">IF(EDATE($F146,BC$2)&gt;DATE(2025,12,31),"",INDEX([1]A2!AZ$9:AZ$175,MATCH(1,--(RIGHT([1]A2!$B$9:$B$175,LEN([1]A2!$B$9:$B$175)-4)=$A146)*([1]A2!$C$9:$C$175=YEAR($F146)),0)))</f>
        <v/>
      </c>
      <c r="BD146" s="3" t="str" cm="1">
        <f t="array" ref="BD146">IF(EDATE($F146,BD$2)&gt;DATE(2025,12,31),"",INDEX([1]A2!BA$9:BA$175,MATCH(1,--(RIGHT([1]A2!$B$9:$B$175,LEN([1]A2!$B$9:$B$175)-4)=$A146)*([1]A2!$C$9:$C$175=YEAR($F146)),0)))</f>
        <v/>
      </c>
      <c r="BE146" s="3" t="str" cm="1">
        <f t="array" ref="BE146">IF(EDATE($F146,BE$2)&gt;DATE(2025,12,31),"",INDEX([1]A2!BB$9:BB$175,MATCH(1,--(RIGHT([1]A2!$B$9:$B$175,LEN([1]A2!$B$9:$B$175)-4)=$A146)*([1]A2!$C$9:$C$175=YEAR($F146)),0)))</f>
        <v/>
      </c>
      <c r="BF146" s="3" t="str" cm="1">
        <f t="array" ref="BF146">IF(EDATE($F146,BF$2)&gt;DATE(2025,12,31),"",INDEX([1]A2!BC$9:BC$175,MATCH(1,--(RIGHT([1]A2!$B$9:$B$175,LEN([1]A2!$B$9:$B$175)-4)=$A146)*([1]A2!$C$9:$C$175=YEAR($F146)),0)))</f>
        <v/>
      </c>
      <c r="BG146" s="3" t="str" cm="1">
        <f t="array" ref="BG146">IF(EDATE($F146,BG$2)&gt;DATE(2025,12,31),"",INDEX([1]A2!BD$9:BD$175,MATCH(1,--(RIGHT([1]A2!$B$9:$B$175,LEN([1]A2!$B$9:$B$175)-4)=$A146)*([1]A2!$C$9:$C$175=YEAR($F146)),0)))</f>
        <v/>
      </c>
      <c r="BH146" s="3" t="str" cm="1">
        <f t="array" ref="BH146">IF(EDATE($F146,BH$2)&gt;DATE(2025,12,31),"",INDEX([1]A2!BE$9:BE$175,MATCH(1,--(RIGHT([1]A2!$B$9:$B$175,LEN([1]A2!$B$9:$B$175)-4)=$A146)*([1]A2!$C$9:$C$175=YEAR($F146)),0)))</f>
        <v/>
      </c>
      <c r="BI146" s="3" t="str" cm="1">
        <f t="array" ref="BI146">IF(EDATE($F146,BI$2)&gt;DATE(2025,12,31),"",INDEX([1]A2!BF$9:BF$175,MATCH(1,--(RIGHT([1]A2!$B$9:$B$175,LEN([1]A2!$B$9:$B$175)-4)=$A146)*([1]A2!$C$9:$C$175=YEAR($F146)),0)))</f>
        <v/>
      </c>
      <c r="BJ146" s="3" t="str" cm="1">
        <f t="array" ref="BJ146">IF(EDATE($F146,BJ$2)&gt;DATE(2025,12,31),"",INDEX([1]A2!BG$9:BG$175,MATCH(1,--(RIGHT([1]A2!$B$9:$B$175,LEN([1]A2!$B$9:$B$175)-4)=$A146)*([1]A2!$C$9:$C$175=YEAR($F146)),0)))</f>
        <v/>
      </c>
      <c r="BK146" s="3" t="str" cm="1">
        <f t="array" ref="BK146">IF(EDATE($F146,BK$2)&gt;DATE(2025,12,31),"",INDEX([1]A2!BH$9:BH$175,MATCH(1,--(RIGHT([1]A2!$B$9:$B$175,LEN([1]A2!$B$9:$B$175)-4)=$A146)*([1]A2!$C$9:$C$175=YEAR($F146)),0)))</f>
        <v/>
      </c>
      <c r="BL146" s="3" t="str" cm="1">
        <f t="array" ref="BL146">IF(EDATE($F146,BL$2)&gt;DATE(2025,12,31),"",INDEX([1]A2!BI$9:BI$175,MATCH(1,--(RIGHT([1]A2!$B$9:$B$175,LEN([1]A2!$B$9:$B$175)-4)=$A146)*([1]A2!$C$9:$C$175=YEAR($F146)),0)))</f>
        <v/>
      </c>
      <c r="BM146" s="3" t="str" cm="1">
        <f t="array" ref="BM146">IF(EDATE($F146,BM$2)&gt;DATE(2025,12,31),"",INDEX([1]A2!BJ$9:BJ$175,MATCH(1,--(RIGHT([1]A2!$B$9:$B$175,LEN([1]A2!$B$9:$B$175)-4)=$A146)*([1]A2!$C$9:$C$175=YEAR($F146)),0)))</f>
        <v/>
      </c>
      <c r="BN146" s="3" t="str" cm="1">
        <f t="array" ref="BN146">IF(EDATE($F146,BN$2)&gt;DATE(2025,12,31),"",INDEX([1]A2!BK$9:BK$175,MATCH(1,--(RIGHT([1]A2!$B$9:$B$175,LEN([1]A2!$B$9:$B$175)-4)=$A146)*([1]A2!$C$9:$C$175=YEAR($F146)),0)))</f>
        <v/>
      </c>
      <c r="BO146" s="3" t="str" cm="1">
        <f t="array" ref="BO146">IF(EDATE($F146,BO$2)&gt;DATE(2025,12,31),"",INDEX([1]A2!BL$9:BL$175,MATCH(1,--(RIGHT([1]A2!$B$9:$B$175,LEN([1]A2!$B$9:$B$175)-4)=$A146)*([1]A2!$C$9:$C$175=YEAR($F146)),0)))</f>
        <v/>
      </c>
      <c r="BP146" s="3" t="str" cm="1">
        <f t="array" ref="BP146">IF(EDATE($F146,BP$2)&gt;DATE(2025,12,31),"",INDEX([1]A2!BM$9:BM$175,MATCH(1,--(RIGHT([1]A2!$B$9:$B$175,LEN([1]A2!$B$9:$B$175)-4)=$A146)*([1]A2!$C$9:$C$175=YEAR($F146)),0)))</f>
        <v/>
      </c>
      <c r="BQ146" s="3" t="str" cm="1">
        <f t="array" ref="BQ146">IF(EDATE($F146,BQ$2)&gt;DATE(2025,12,31),"",INDEX([1]A2!BN$9:BN$175,MATCH(1,--(RIGHT([1]A2!$B$9:$B$175,LEN([1]A2!$B$9:$B$175)-4)=$A146)*([1]A2!$C$9:$C$175=YEAR($F146)),0)))</f>
        <v/>
      </c>
      <c r="BR146" s="3" t="str" cm="1">
        <f t="array" ref="BR146">IF(EDATE($F146,BR$2)&gt;DATE(2025,12,31),"",INDEX([1]A2!BO$9:BO$175,MATCH(1,--(RIGHT([1]A2!$B$9:$B$175,LEN([1]A2!$B$9:$B$175)-4)=$A146)*([1]A2!$C$9:$C$175=YEAR($F146)),0)))</f>
        <v/>
      </c>
      <c r="BS146" s="3" t="str" cm="1">
        <f t="array" ref="BS146">IF(EDATE($F146,BS$2)&gt;DATE(2025,12,31),"",INDEX([1]A2!BP$9:BP$175,MATCH(1,--(RIGHT([1]A2!$B$9:$B$175,LEN([1]A2!$B$9:$B$175)-4)=$A146)*([1]A2!$C$9:$C$175=YEAR($F146)),0)))</f>
        <v/>
      </c>
      <c r="BT146" s="3" t="str" cm="1">
        <f t="array" ref="BT146">IF(EDATE($F146,BT$2)&gt;DATE(2025,12,31),"",INDEX([1]A2!BQ$9:BQ$175,MATCH(1,--(RIGHT([1]A2!$B$9:$B$175,LEN([1]A2!$B$9:$B$175)-4)=$A146)*([1]A2!$C$9:$C$175=YEAR($F146)),0)))</f>
        <v/>
      </c>
      <c r="BU146" s="3" t="str" cm="1">
        <f t="array" ref="BU146">IF(EDATE($F146,BU$2)&gt;DATE(2025,12,31),"",INDEX([1]A2!BR$9:BR$175,MATCH(1,--(RIGHT([1]A2!$B$9:$B$175,LEN([1]A2!$B$9:$B$175)-4)=$A146)*([1]A2!$C$9:$C$175=YEAR($F146)),0)))</f>
        <v/>
      </c>
      <c r="BV146" s="3" t="str" cm="1">
        <f t="array" ref="BV146">IF(EDATE($F146,BV$2)&gt;DATE(2025,12,31),"",INDEX([1]A2!BS$9:BS$175,MATCH(1,--(RIGHT([1]A2!$B$9:$B$175,LEN([1]A2!$B$9:$B$175)-4)=$A146)*([1]A2!$C$9:$C$175=YEAR($F146)),0)))</f>
        <v/>
      </c>
      <c r="BW146" s="3" t="str" cm="1">
        <f t="array" ref="BW146">IF(EDATE($F146,BW$2)&gt;DATE(2025,12,31),"",INDEX([1]A2!BT$9:BT$175,MATCH(1,--(RIGHT([1]A2!$B$9:$B$175,LEN([1]A2!$B$9:$B$175)-4)=$A146)*([1]A2!$C$9:$C$175=YEAR($F146)),0)))</f>
        <v/>
      </c>
      <c r="BX146" s="3" t="str" cm="1">
        <f t="array" ref="BX146">IF(EDATE($F146,BX$2)&gt;DATE(2025,12,31),"",INDEX([1]A2!BU$9:BU$175,MATCH(1,--(RIGHT([1]A2!$B$9:$B$175,LEN([1]A2!$B$9:$B$175)-4)=$A146)*([1]A2!$C$9:$C$175=YEAR($F146)),0)))</f>
        <v/>
      </c>
      <c r="BY146" s="3" t="str" cm="1">
        <f t="array" ref="BY146">IF(EDATE($F146,BY$2)&gt;DATE(2025,12,31),"",INDEX([1]A2!BV$9:BV$175,MATCH(1,--(RIGHT([1]A2!$B$9:$B$175,LEN([1]A2!$B$9:$B$175)-4)=$A146)*([1]A2!$C$9:$C$175=YEAR($F146)),0)))</f>
        <v/>
      </c>
      <c r="BZ146" s="3" t="str" cm="1">
        <f t="array" ref="BZ146">IF(EDATE($F146,BZ$2)&gt;DATE(2025,12,31),"",INDEX([1]A2!BW$9:BW$175,MATCH(1,--(RIGHT([1]A2!$B$9:$B$175,LEN([1]A2!$B$9:$B$175)-4)=$A146)*([1]A2!$C$9:$C$175=YEAR($F146)),0)))</f>
        <v/>
      </c>
      <c r="CA146" s="3" t="str" cm="1">
        <f t="array" ref="CA146">IF(EDATE($F146,CA$2)&gt;DATE(2025,12,31),"",INDEX([1]A2!BX$9:BX$175,MATCH(1,--(RIGHT([1]A2!$B$9:$B$175,LEN([1]A2!$B$9:$B$175)-4)=$A146)*([1]A2!$C$9:$C$175=YEAR($F146)),0)))</f>
        <v/>
      </c>
      <c r="CB146" s="3" t="str" cm="1">
        <f t="array" ref="CB146">IF(EDATE($F146,CB$2)&gt;DATE(2025,12,31),"",INDEX([1]A2!BY$9:BY$175,MATCH(1,--(RIGHT([1]A2!$B$9:$B$175,LEN([1]A2!$B$9:$B$175)-4)=$A146)*([1]A2!$C$9:$C$175=YEAR($F146)),0)))</f>
        <v/>
      </c>
      <c r="CC146" s="3" t="str" cm="1">
        <f t="array" ref="CC146">IF(EDATE($F146,CC$2)&gt;DATE(2025,12,31),"",INDEX([1]A2!BZ$9:BZ$175,MATCH(1,--(RIGHT([1]A2!$B$9:$B$175,LEN([1]A2!$B$9:$B$175)-4)=$A146)*([1]A2!$C$9:$C$175=YEAR($F146)),0)))</f>
        <v/>
      </c>
      <c r="CD146" s="3" t="str" cm="1">
        <f t="array" ref="CD146">IF(EDATE($F146,CD$2)&gt;DATE(2025,12,31),"",INDEX([1]A2!CA$9:CA$175,MATCH(1,--(RIGHT([1]A2!$B$9:$B$175,LEN([1]A2!$B$9:$B$175)-4)=$A146)*([1]A2!$C$9:$C$175=YEAR($F146)),0)))</f>
        <v/>
      </c>
      <c r="CE146" s="3" t="str" cm="1">
        <f t="array" ref="CE146">IF(EDATE($F146,CE$2)&gt;DATE(2025,12,31),"",INDEX([1]A2!CB$9:CB$175,MATCH(1,--(RIGHT([1]A2!$B$9:$B$175,LEN([1]A2!$B$9:$B$175)-4)=$A146)*([1]A2!$C$9:$C$175=YEAR($F146)),0)))</f>
        <v/>
      </c>
      <c r="CF146" s="3" t="str" cm="1">
        <f t="array" ref="CF146">IF(EDATE($F146,CF$2)&gt;DATE(2025,12,31),"",INDEX([1]A2!CC$9:CC$175,MATCH(1,--(RIGHT([1]A2!$B$9:$B$175,LEN([1]A2!$B$9:$B$175)-4)=$A146)*([1]A2!$C$9:$C$175=YEAR($F146)),0)))</f>
        <v/>
      </c>
      <c r="CG146" s="3" t="str" cm="1">
        <f t="array" ref="CG146">IF(EDATE($F146,CG$2)&gt;DATE(2025,12,31),"",INDEX([1]A2!CD$9:CD$175,MATCH(1,--(RIGHT([1]A2!$B$9:$B$175,LEN([1]A2!$B$9:$B$175)-4)=$A146)*([1]A2!$C$9:$C$175=YEAR($F146)),0)))</f>
        <v/>
      </c>
      <c r="CH146" s="3" t="str" cm="1">
        <f t="array" ref="CH146">IF(EDATE($F146,CH$2)&gt;DATE(2025,12,31),"",INDEX([1]A2!CE$9:CE$175,MATCH(1,--(RIGHT([1]A2!$B$9:$B$175,LEN([1]A2!$B$9:$B$175)-4)=$A146)*([1]A2!$C$9:$C$175=YEAR($F146)),0)))</f>
        <v/>
      </c>
      <c r="CI146" s="3" t="str" cm="1">
        <f t="array" ref="CI146">IF(EDATE($F146,CI$2)&gt;DATE(2025,12,31),"",INDEX([1]A2!CF$9:CF$175,MATCH(1,--(RIGHT([1]A2!$B$9:$B$175,LEN([1]A2!$B$9:$B$175)-4)=$A146)*([1]A2!$C$9:$C$175=YEAR($F146)),0)))</f>
        <v/>
      </c>
      <c r="CJ146" s="3" t="str" cm="1">
        <f t="array" ref="CJ146">IF(EDATE($F146,CJ$2)&gt;DATE(2025,12,31),"",INDEX([1]A2!CG$9:CG$175,MATCH(1,--(RIGHT([1]A2!$B$9:$B$175,LEN([1]A2!$B$9:$B$175)-4)=$A146)*([1]A2!$C$9:$C$175=YEAR($F146)),0)))</f>
        <v/>
      </c>
      <c r="CK146" s="3" t="str" cm="1">
        <f t="array" ref="CK146">IF(EDATE($F146,CK$2)&gt;DATE(2025,12,31),"",INDEX([1]A2!CH$9:CH$175,MATCH(1,--(RIGHT([1]A2!$B$9:$B$175,LEN([1]A2!$B$9:$B$175)-4)=$A146)*([1]A2!$C$9:$C$175=YEAR($F146)),0)))</f>
        <v/>
      </c>
      <c r="CL146" s="3" t="str" cm="1">
        <f t="array" ref="CL146">IF(EDATE($F146,CL$2)&gt;DATE(2025,12,31),"",INDEX([1]A2!CI$9:CI$175,MATCH(1,--(RIGHT([1]A2!$B$9:$B$175,LEN([1]A2!$B$9:$B$175)-4)=$A146)*([1]A2!$C$9:$C$175=YEAR($F146)),0)))</f>
        <v/>
      </c>
      <c r="CM146" s="3" t="str" cm="1">
        <f t="array" ref="CM146">IF(EDATE($F146,CM$2)&gt;DATE(2025,12,31),"",INDEX([1]A2!CJ$9:CJ$175,MATCH(1,--(RIGHT([1]A2!$B$9:$B$175,LEN([1]A2!$B$9:$B$175)-4)=$A146)*([1]A2!$C$9:$C$175=YEAR($F146)),0)))</f>
        <v/>
      </c>
      <c r="CN146" s="3" t="str" cm="1">
        <f t="array" ref="CN146">IF(EDATE($F146,CN$2)&gt;DATE(2025,12,31),"",INDEX([1]A2!CK$9:CK$175,MATCH(1,--(RIGHT([1]A2!$B$9:$B$175,LEN([1]A2!$B$9:$B$175)-4)=$A146)*([1]A2!$C$9:$C$175=YEAR($F146)),0)))</f>
        <v/>
      </c>
      <c r="CO146" s="3" t="str" cm="1">
        <f t="array" ref="CO146">IF(EDATE($F146,CO$2)&gt;DATE(2025,12,31),"",INDEX([1]A2!CL$9:CL$175,MATCH(1,--(RIGHT([1]A2!$B$9:$B$175,LEN([1]A2!$B$9:$B$175)-4)=$A146)*([1]A2!$C$9:$C$175=YEAR($F146)),0)))</f>
        <v/>
      </c>
      <c r="CP146" s="3" t="str" cm="1">
        <f t="array" ref="CP146">IF(EDATE($F146,CP$2)&gt;DATE(2025,12,31),"",INDEX([1]A2!CM$9:CM$175,MATCH(1,--(RIGHT([1]A2!$B$9:$B$175,LEN([1]A2!$B$9:$B$175)-4)=$A146)*([1]A2!$C$9:$C$175=YEAR($F146)),0)))</f>
        <v/>
      </c>
      <c r="CQ146" s="3" t="str" cm="1">
        <f t="array" ref="CQ146">IF(EDATE($F146,CQ$2)&gt;DATE(2025,12,31),"",INDEX([1]A2!CN$9:CN$175,MATCH(1,--(RIGHT([1]A2!$B$9:$B$175,LEN([1]A2!$B$9:$B$175)-4)=$A146)*([1]A2!$C$9:$C$175=YEAR($F146)),0)))</f>
        <v/>
      </c>
      <c r="CR146" s="3" t="str" cm="1">
        <f t="array" ref="CR146">IF(EDATE($F146,CR$2)&gt;DATE(2025,12,31),"",INDEX([1]A2!CO$9:CO$175,MATCH(1,--(RIGHT([1]A2!$B$9:$B$175,LEN([1]A2!$B$9:$B$175)-4)=$A146)*([1]A2!$C$9:$C$175=YEAR($F146)),0)))</f>
        <v/>
      </c>
      <c r="CS146" s="3" t="str" cm="1">
        <f t="array" ref="CS146">IF(EDATE($F146,CS$2)&gt;DATE(2025,12,31),"",INDEX([1]A2!CP$9:CP$175,MATCH(1,--(RIGHT([1]A2!$B$9:$B$175,LEN([1]A2!$B$9:$B$175)-4)=$A146)*([1]A2!$C$9:$C$175=YEAR($F146)),0)))</f>
        <v/>
      </c>
      <c r="CT146" s="3" t="str" cm="1">
        <f t="array" ref="CT146">IF(EDATE($F146,CT$2)&gt;DATE(2025,12,31),"",INDEX([1]A2!CQ$9:CQ$175,MATCH(1,--(RIGHT([1]A2!$B$9:$B$175,LEN([1]A2!$B$9:$B$175)-4)=$A146)*([1]A2!$C$9:$C$175=YEAR($F146)),0)))</f>
        <v/>
      </c>
      <c r="CU146" s="3" t="str" cm="1">
        <f t="array" ref="CU146">IF(EDATE($F146,CU$2)&gt;DATE(2025,12,31),"",INDEX([1]A2!CR$9:CR$175,MATCH(1,--(RIGHT([1]A2!$B$9:$B$175,LEN([1]A2!$B$9:$B$175)-4)=$A146)*([1]A2!$C$9:$C$175=YEAR($F146)),0)))</f>
        <v/>
      </c>
      <c r="CV146" s="3" t="str" cm="1">
        <f t="array" ref="CV146">IF(EDATE($F146,CV$2)&gt;DATE(2025,12,31),"",INDEX([1]A2!CS$9:CS$175,MATCH(1,--(RIGHT([1]A2!$B$9:$B$175,LEN([1]A2!$B$9:$B$175)-4)=$A146)*([1]A2!$C$9:$C$175=YEAR($F146)),0)))</f>
        <v/>
      </c>
      <c r="CW146" s="3" t="str" cm="1">
        <f t="array" ref="CW146">IF(EDATE($F146,CW$2)&gt;DATE(2025,12,31),"",INDEX([1]A2!CT$9:CT$175,MATCH(1,--(RIGHT([1]A2!$B$9:$B$175,LEN([1]A2!$B$9:$B$175)-4)=$A146)*([1]A2!$C$9:$C$175=YEAR($F146)),0)))</f>
        <v/>
      </c>
      <c r="CX146" s="3" t="str" cm="1">
        <f t="array" ref="CX146">IF(EDATE($F146,CX$2)&gt;DATE(2025,12,31),"",INDEX([1]A2!CU$9:CU$175,MATCH(1,--(RIGHT([1]A2!$B$9:$B$175,LEN([1]A2!$B$9:$B$175)-4)=$A146)*([1]A2!$C$9:$C$175=YEAR($F146)),0)))</f>
        <v/>
      </c>
      <c r="CY146" s="3" t="str" cm="1">
        <f t="array" ref="CY146">IF(EDATE($F146,CY$2)&gt;DATE(2025,12,31),"",INDEX([1]A2!CV$9:CV$175,MATCH(1,--(RIGHT([1]A2!$B$9:$B$175,LEN([1]A2!$B$9:$B$175)-4)=$A146)*([1]A2!$C$9:$C$175=YEAR($F146)),0)))</f>
        <v/>
      </c>
      <c r="CZ146" s="3" t="str" cm="1">
        <f t="array" ref="CZ146">IF(EDATE($F146,CZ$2)&gt;DATE(2025,12,31),"",INDEX([1]A2!CW$9:CW$175,MATCH(1,--(RIGHT([1]A2!$B$9:$B$175,LEN([1]A2!$B$9:$B$175)-4)=$A146)*([1]A2!$C$9:$C$175=YEAR($F146)),0)))</f>
        <v/>
      </c>
      <c r="DA146" s="3" t="str" cm="1">
        <f t="array" ref="DA146">IF(EDATE($F146,DA$2)&gt;DATE(2025,12,31),"",INDEX([1]A2!CX$9:CX$175,MATCH(1,--(RIGHT([1]A2!$B$9:$B$175,LEN([1]A2!$B$9:$B$175)-4)=$A146)*([1]A2!$C$9:$C$175=YEAR($F146)),0)))</f>
        <v/>
      </c>
      <c r="DB146" s="3" t="str" cm="1">
        <f t="array" ref="DB146">IF(EDATE($F146,DB$2)&gt;DATE(2025,12,31),"",INDEX([1]A2!CY$9:CY$175,MATCH(1,--(RIGHT([1]A2!$B$9:$B$175,LEN([1]A2!$B$9:$B$175)-4)=$A146)*([1]A2!$C$9:$C$175=YEAR($F146)),0)))</f>
        <v/>
      </c>
      <c r="DC146" s="3" t="str" cm="1">
        <f t="array" ref="DC146">IF(EDATE($F146,DC$2)&gt;DATE(2025,12,31),"",INDEX([1]A2!CZ$9:CZ$175,MATCH(1,--(RIGHT([1]A2!$B$9:$B$175,LEN([1]A2!$B$9:$B$175)-4)=$A146)*([1]A2!$C$9:$C$175=YEAR($F146)),0)))</f>
        <v/>
      </c>
      <c r="DD146" s="3" t="str" cm="1">
        <f t="array" ref="DD146">IF(EDATE($F146,DD$2)&gt;DATE(2025,12,31),"",INDEX([1]A2!DA$9:DA$175,MATCH(1,--(RIGHT([1]A2!$B$9:$B$175,LEN([1]A2!$B$9:$B$175)-4)=$A146)*([1]A2!$C$9:$C$175=YEAR($F146)),0)))</f>
        <v/>
      </c>
      <c r="DE146" s="3" t="str" cm="1">
        <f t="array" ref="DE146">IF(EDATE($F146,DE$2)&gt;DATE(2025,12,31),"",INDEX([1]A2!DB$9:DB$175,MATCH(1,--(RIGHT([1]A2!$B$9:$B$175,LEN([1]A2!$B$9:$B$175)-4)=$A146)*([1]A2!$C$9:$C$175=YEAR($F146)),0)))</f>
        <v/>
      </c>
      <c r="DF146" s="3" t="str" cm="1">
        <f t="array" ref="DF146">IF(EDATE($F146,DF$2)&gt;DATE(2025,12,31),"",INDEX([1]A2!DC$9:DC$175,MATCH(1,--(RIGHT([1]A2!$B$9:$B$175,LEN([1]A2!$B$9:$B$175)-4)=$A146)*([1]A2!$C$9:$C$175=YEAR($F146)),0)))</f>
        <v/>
      </c>
      <c r="DG146" s="3" t="str" cm="1">
        <f t="array" ref="DG146">IF(EDATE($F146,DG$2)&gt;DATE(2025,12,31),"",INDEX([1]A2!DD$9:DD$175,MATCH(1,--(RIGHT([1]A2!$B$9:$B$175,LEN([1]A2!$B$9:$B$175)-4)=$A146)*([1]A2!$C$9:$C$175=YEAR($F146)),0)))</f>
        <v/>
      </c>
      <c r="DH146" s="3" t="str" cm="1">
        <f t="array" ref="DH146">IF(EDATE($F146,DH$2)&gt;DATE(2025,12,31),"",INDEX([1]A2!DE$9:DE$175,MATCH(1,--(RIGHT([1]A2!$B$9:$B$175,LEN([1]A2!$B$9:$B$175)-4)=$A146)*([1]A2!$C$9:$C$175=YEAR($F146)),0)))</f>
        <v/>
      </c>
      <c r="DI146" s="3" t="str" cm="1">
        <f t="array" ref="DI146">IF(EDATE($F146,DI$2)&gt;DATE(2025,12,31),"",INDEX([1]A2!DF$9:DF$175,MATCH(1,--(RIGHT([1]A2!$B$9:$B$175,LEN([1]A2!$B$9:$B$175)-4)=$A146)*([1]A2!$C$9:$C$175=YEAR($F146)),0)))</f>
        <v/>
      </c>
      <c r="DJ146" s="3" t="str" cm="1">
        <f t="array" ref="DJ146">IF(EDATE($F146,DJ$2)&gt;DATE(2025,12,31),"",INDEX([1]A2!DG$9:DG$175,MATCH(1,--(RIGHT([1]A2!$B$9:$B$175,LEN([1]A2!$B$9:$B$175)-4)=$A146)*([1]A2!$C$9:$C$175=YEAR($F146)),0)))</f>
        <v/>
      </c>
      <c r="DK146" s="3" t="str" cm="1">
        <f t="array" ref="DK146">IF(EDATE($F146,DK$2)&gt;DATE(2025,12,31),"",INDEX([1]A2!DH$9:DH$175,MATCH(1,--(RIGHT([1]A2!$B$9:$B$175,LEN([1]A2!$B$9:$B$175)-4)=$A146)*([1]A2!$C$9:$C$175=YEAR($F146)),0)))</f>
        <v/>
      </c>
      <c r="DL146" s="3" t="str" cm="1">
        <f t="array" ref="DL146">IF(EDATE($F146,DL$2)&gt;DATE(2025,12,31),"",INDEX([1]A2!DI$9:DI$175,MATCH(1,--(RIGHT([1]A2!$B$9:$B$175,LEN([1]A2!$B$9:$B$175)-4)=$A146)*([1]A2!$C$9:$C$175=YEAR($F146)),0)))</f>
        <v/>
      </c>
      <c r="DM146" s="3" t="str" cm="1">
        <f t="array" ref="DM146">IF(EDATE($F146,DM$2)&gt;DATE(2025,12,31),"",INDEX([1]A2!DJ$9:DJ$175,MATCH(1,--(RIGHT([1]A2!$B$9:$B$175,LEN([1]A2!$B$9:$B$175)-4)=$A146)*([1]A2!$C$9:$C$175=YEAR($F146)),0)))</f>
        <v/>
      </c>
      <c r="DN146" s="3" t="str" cm="1">
        <f t="array" ref="DN146">IF(EDATE($F146,DN$2)&gt;DATE(2025,12,31),"",INDEX([1]A2!DK$9:DK$175,MATCH(1,--(RIGHT([1]A2!$B$9:$B$175,LEN([1]A2!$B$9:$B$175)-4)=$A146)*([1]A2!$C$9:$C$175=YEAR($F146)),0)))</f>
        <v/>
      </c>
      <c r="DO146" s="3" t="str" cm="1">
        <f t="array" ref="DO146">IF(EDATE($F146,DO$2)&gt;DATE(2025,12,31),"",INDEX([1]A2!DL$9:DL$175,MATCH(1,--(RIGHT([1]A2!$B$9:$B$175,LEN([1]A2!$B$9:$B$175)-4)=$A146)*([1]A2!$C$9:$C$175=YEAR($F146)),0)))</f>
        <v/>
      </c>
      <c r="DP146" s="3" t="str" cm="1">
        <f t="array" ref="DP146">IF(EDATE($F146,DP$2)&gt;DATE(2025,12,31),"",INDEX([1]A2!DM$9:DM$175,MATCH(1,--(RIGHT([1]A2!$B$9:$B$175,LEN([1]A2!$B$9:$B$175)-4)=$A146)*([1]A2!$C$9:$C$175=YEAR($F146)),0)))</f>
        <v/>
      </c>
      <c r="DQ146" s="3" t="str" cm="1">
        <f t="array" ref="DQ146">IF(EDATE($F146,DQ$2)&gt;DATE(2025,12,31),"",INDEX([1]A2!DN$9:DN$175,MATCH(1,--(RIGHT([1]A2!$B$9:$B$175,LEN([1]A2!$B$9:$B$175)-4)=$A146)*([1]A2!$C$9:$C$175=YEAR($F146)),0)))</f>
        <v/>
      </c>
      <c r="DR146" s="3" t="str" cm="1">
        <f t="array" ref="DR146">IF(EDATE($F146,DR$2)&gt;DATE(2025,12,31),"",INDEX([1]A2!DO$9:DO$175,MATCH(1,--(RIGHT([1]A2!$B$9:$B$175,LEN([1]A2!$B$9:$B$175)-4)=$A146)*([1]A2!$C$9:$C$175=YEAR($F146)),0)))</f>
        <v/>
      </c>
      <c r="DS146" s="3" t="str" cm="1">
        <f t="array" ref="DS146">IF(EDATE($F146,DS$2)&gt;DATE(2025,12,31),"",INDEX([1]A2!DP$9:DP$175,MATCH(1,--(RIGHT([1]A2!$B$9:$B$175,LEN([1]A2!$B$9:$B$175)-4)=$A146)*([1]A2!$C$9:$C$175=YEAR($F146)),0)))</f>
        <v/>
      </c>
      <c r="DT146" s="3" t="str" cm="1">
        <f t="array" ref="DT146">IF(EDATE($F146,DT$2)&gt;DATE(2025,12,31),"",INDEX([1]A2!DQ$9:DQ$175,MATCH(1,--(RIGHT([1]A2!$B$9:$B$175,LEN([1]A2!$B$9:$B$175)-4)=$A146)*([1]A2!$C$9:$C$175=YEAR($F146)),0)))</f>
        <v/>
      </c>
      <c r="DU146" s="3" t="str" cm="1">
        <f t="array" ref="DU146">IF(EDATE($F146,DU$2)&gt;DATE(2025,12,31),"",INDEX([1]A2!DR$9:DR$175,MATCH(1,--(RIGHT([1]A2!$B$9:$B$175,LEN([1]A2!$B$9:$B$175)-4)=$A146)*([1]A2!$C$9:$C$175=YEAR($F146)),0)))</f>
        <v/>
      </c>
      <c r="DV146" s="3" t="str" cm="1">
        <f t="array" ref="DV146">IF(EDATE($F146,DV$2)&gt;DATE(2025,12,31),"",INDEX([1]A2!DS$9:DS$175,MATCH(1,--(RIGHT([1]A2!$B$9:$B$175,LEN([1]A2!$B$9:$B$175)-4)=$A146)*([1]A2!$C$9:$C$175=YEAR($F146)),0)))</f>
        <v/>
      </c>
      <c r="DW146" s="3" t="str" cm="1">
        <f t="array" ref="DW146">IF(EDATE($F146,DW$2)&gt;DATE(2025,12,31),"",INDEX([1]A2!DT$9:DT$175,MATCH(1,--(RIGHT([1]A2!$B$9:$B$175,LEN([1]A2!$B$9:$B$175)-4)=$A146)*([1]A2!$C$9:$C$175=YEAR($F146)),0)))</f>
        <v/>
      </c>
      <c r="DX146" s="3" t="str" cm="1">
        <f t="array" ref="DX146">IF(EDATE($F146,DX$2)&gt;DATE(2025,12,31),"",INDEX([1]A2!DU$9:DU$175,MATCH(1,--(RIGHT([1]A2!$B$9:$B$175,LEN([1]A2!$B$9:$B$175)-4)=$A146)*([1]A2!$C$9:$C$175=YEAR($F146)),0)))</f>
        <v/>
      </c>
      <c r="DY146" s="3" t="str" cm="1">
        <f t="array" ref="DY146">IF(EDATE($F146,DY$2)&gt;DATE(2025,12,31),"",INDEX([1]A2!DV$9:DV$175,MATCH(1,--(RIGHT([1]A2!$B$9:$B$175,LEN([1]A2!$B$9:$B$175)-4)=$A146)*([1]A2!$C$9:$C$175=YEAR($F146)),0)))</f>
        <v/>
      </c>
      <c r="DZ146" s="3" t="str" cm="1">
        <f t="array" ref="DZ146">IF(EDATE($F146,DZ$2)&gt;DATE(2025,12,31),"",INDEX([1]A2!DW$9:DW$175,MATCH(1,--(RIGHT([1]A2!$B$9:$B$175,LEN([1]A2!$B$9:$B$175)-4)=$A146)*([1]A2!$C$9:$C$175=YEAR($F146)),0)))</f>
        <v/>
      </c>
      <c r="EA146" s="3" t="str" cm="1">
        <f t="array" ref="EA146">IF(EDATE($F146,EA$2)&gt;DATE(2025,12,31),"",INDEX([1]A2!DX$9:DX$175,MATCH(1,--(RIGHT([1]A2!$B$9:$B$175,LEN([1]A2!$B$9:$B$175)-4)=$A146)*([1]A2!$C$9:$C$175=YEAR($F146)),0)))</f>
        <v/>
      </c>
      <c r="EB146" s="3" t="str" cm="1">
        <f t="array" ref="EB146">IF(EDATE($F146,EB$2)&gt;DATE(2025,12,31),"",INDEX([1]A2!DY$9:DY$175,MATCH(1,--(RIGHT([1]A2!$B$9:$B$175,LEN([1]A2!$B$9:$B$175)-4)=$A146)*([1]A2!$C$9:$C$175=YEAR($F146)),0)))</f>
        <v/>
      </c>
      <c r="EC146" s="3" t="str" cm="1">
        <f t="array" ref="EC146">IF(EDATE($F146,EC$2)&gt;DATE(2025,12,31),"",INDEX([1]A2!DZ$9:DZ$175,MATCH(1,--(RIGHT([1]A2!$B$9:$B$175,LEN([1]A2!$B$9:$B$175)-4)=$A146)*([1]A2!$C$9:$C$175=YEAR($F146)),0)))</f>
        <v/>
      </c>
      <c r="ED146" s="3" t="str" cm="1">
        <f t="array" ref="ED146">IF(EDATE($F146,ED$2)&gt;DATE(2025,12,31),"",INDEX([1]A2!EA$9:EA$175,MATCH(1,--(RIGHT([1]A2!$B$9:$B$175,LEN([1]A2!$B$9:$B$175)-4)=$A146)*([1]A2!$C$9:$C$175=YEAR($F146)),0)))</f>
        <v/>
      </c>
      <c r="EE146" s="3" t="str" cm="1">
        <f t="array" ref="EE146">IF(EDATE($F146,EE$2)&gt;DATE(2025,12,31),"",INDEX([1]A2!EB$9:EB$175,MATCH(1,--(RIGHT([1]A2!$B$9:$B$175,LEN([1]A2!$B$9:$B$175)-4)=$A146)*([1]A2!$C$9:$C$175=YEAR($F146)),0)))</f>
        <v/>
      </c>
      <c r="EF146" s="3" t="str" cm="1">
        <f t="array" ref="EF146">IF(EDATE($F146,EF$2)&gt;DATE(2025,12,31),"",INDEX([1]A2!EC$9:EC$175,MATCH(1,--(RIGHT([1]A2!$B$9:$B$175,LEN([1]A2!$B$9:$B$175)-4)=$A146)*([1]A2!$C$9:$C$175=YEAR($F146)),0)))</f>
        <v/>
      </c>
      <c r="EG146" s="3" t="str" cm="1">
        <f t="array" ref="EG146">IF(EDATE($F146,EG$2)&gt;DATE(2025,12,31),"",INDEX([1]A2!ED$9:ED$175,MATCH(1,--(RIGHT([1]A2!$B$9:$B$175,LEN([1]A2!$B$9:$B$175)-4)=$A146)*([1]A2!$C$9:$C$175=YEAR($F146)),0)))</f>
        <v/>
      </c>
      <c r="EH146" s="3" t="str" cm="1">
        <f t="array" ref="EH146">IF(EDATE($F146,EH$2)&gt;DATE(2025,12,31),"",INDEX([1]A2!EE$9:EE$175,MATCH(1,--(RIGHT([1]A2!$B$9:$B$175,LEN([1]A2!$B$9:$B$175)-4)=$A146)*([1]A2!$C$9:$C$175=YEAR($F146)),0)))</f>
        <v/>
      </c>
      <c r="EI146" s="3" t="str" cm="1">
        <f t="array" ref="EI146">IF(EDATE($F146,EI$2)&gt;DATE(2025,12,31),"",INDEX([1]A2!EF$9:EF$175,MATCH(1,--(RIGHT([1]A2!$B$9:$B$175,LEN([1]A2!$B$9:$B$175)-4)=$A146)*([1]A2!$C$9:$C$175=YEAR($F146)),0)))</f>
        <v/>
      </c>
      <c r="EJ146" s="3" t="str" cm="1">
        <f t="array" ref="EJ146">IF(EDATE($F146,EJ$2)&gt;DATE(2025,12,31),"",INDEX([1]A2!EG$9:EG$175,MATCH(1,--(RIGHT([1]A2!$B$9:$B$175,LEN([1]A2!$B$9:$B$175)-4)=$A146)*([1]A2!$C$9:$C$175=YEAR($F146)),0)))</f>
        <v/>
      </c>
      <c r="EK146" s="3" t="str" cm="1">
        <f t="array" ref="EK146">IF(EDATE($F146,EK$2)&gt;DATE(2025,12,31),"",INDEX([1]A2!EH$9:EH$175,MATCH(1,--(RIGHT([1]A2!$B$9:$B$175,LEN([1]A2!$B$9:$B$175)-4)=$A146)*([1]A2!$C$9:$C$175=YEAR($F146)),0)))</f>
        <v/>
      </c>
      <c r="EL146" s="3" t="str" cm="1">
        <f t="array" ref="EL146">IF(EDATE($F146,EL$2)&gt;DATE(2025,12,31),"",INDEX([1]A2!EI$9:EI$175,MATCH(1,--(RIGHT([1]A2!$B$9:$B$175,LEN([1]A2!$B$9:$B$175)-4)=$A146)*([1]A2!$C$9:$C$175=YEAR($F146)),0)))</f>
        <v/>
      </c>
      <c r="EM146" s="3" t="str" cm="1">
        <f t="array" ref="EM146">IF(EDATE($F146,EM$2)&gt;DATE(2025,12,31),"",INDEX([1]A2!EJ$9:EJ$175,MATCH(1,--(RIGHT([1]A2!$B$9:$B$175,LEN([1]A2!$B$9:$B$175)-4)=$A146)*([1]A2!$C$9:$C$175=YEAR($F146)),0)))</f>
        <v/>
      </c>
      <c r="EN146" s="3" t="str" cm="1">
        <f t="array" ref="EN146">IF(EDATE($F146,EN$2)&gt;DATE(2025,12,31),"",INDEX([1]A2!EK$9:EK$175,MATCH(1,--(RIGHT([1]A2!$B$9:$B$175,LEN([1]A2!$B$9:$B$175)-4)=$A146)*([1]A2!$C$9:$C$175=YEAR($F146)),0)))</f>
        <v/>
      </c>
      <c r="EO146" s="3" t="str" cm="1">
        <f t="array" ref="EO146">IF(EDATE($F146,EO$2)&gt;DATE(2025,12,31),"",INDEX([1]A2!EL$9:EL$175,MATCH(1,--(RIGHT([1]A2!$B$9:$B$175,LEN([1]A2!$B$9:$B$175)-4)=$A146)*([1]A2!$C$9:$C$175=YEAR($F146)),0)))</f>
        <v/>
      </c>
      <c r="EP146" s="3" t="str" cm="1">
        <f t="array" ref="EP146">IF(EDATE($F146,EP$2)&gt;DATE(2025,12,31),"",INDEX([1]A2!EM$9:EM$175,MATCH(1,--(RIGHT([1]A2!$B$9:$B$175,LEN([1]A2!$B$9:$B$175)-4)=$A146)*([1]A2!$C$9:$C$175=YEAR($F146)),0)))</f>
        <v/>
      </c>
      <c r="EQ146" s="3" t="str" cm="1">
        <f t="array" ref="EQ146">IF(EDATE($F146,EQ$2)&gt;DATE(2025,12,31),"",INDEX([1]A2!EN$9:EN$175,MATCH(1,--(RIGHT([1]A2!$B$9:$B$175,LEN([1]A2!$B$9:$B$175)-4)=$A146)*([1]A2!$C$9:$C$175=YEAR($F146)),0)))</f>
        <v/>
      </c>
      <c r="ER146" s="3" t="str" cm="1">
        <f t="array" ref="ER146">IF(EDATE($F146,ER$2)&gt;DATE(2025,12,31),"",INDEX([1]A2!EO$9:EO$175,MATCH(1,--(RIGHT([1]A2!$B$9:$B$175,LEN([1]A2!$B$9:$B$175)-4)=$A146)*([1]A2!$C$9:$C$175=YEAR($F146)),0)))</f>
        <v/>
      </c>
      <c r="ES146" s="3" t="str" cm="1">
        <f t="array" ref="ES146">IF(EDATE($F146,ES$2)&gt;DATE(2025,12,31),"",INDEX([1]A2!EP$9:EP$175,MATCH(1,--(RIGHT([1]A2!$B$9:$B$175,LEN([1]A2!$B$9:$B$175)-4)=$A146)*([1]A2!$C$9:$C$175=YEAR($F146)),0)))</f>
        <v/>
      </c>
      <c r="ET146" s="3" t="str" cm="1">
        <f t="array" ref="ET146">IF(EDATE($F146,ET$2)&gt;DATE(2025,12,31),"",INDEX([1]A2!EQ$9:EQ$175,MATCH(1,--(RIGHT([1]A2!$B$9:$B$175,LEN([1]A2!$B$9:$B$175)-4)=$A146)*([1]A2!$C$9:$C$175=YEAR($F146)),0)))</f>
        <v/>
      </c>
      <c r="EU146" s="3" t="str" cm="1">
        <f t="array" ref="EU146">IF(EDATE($F146,EU$2)&gt;DATE(2025,12,31),"",INDEX([1]A2!ER$9:ER$175,MATCH(1,--(RIGHT([1]A2!$B$9:$B$175,LEN([1]A2!$B$9:$B$175)-4)=$A146)*([1]A2!$C$9:$C$175=YEAR($F146)),0)))</f>
        <v/>
      </c>
      <c r="EV146" s="3" t="str" cm="1">
        <f t="array" ref="EV146">IF(EDATE($F146,EV$2)&gt;DATE(2025,12,31),"",INDEX([1]A2!ES$9:ES$175,MATCH(1,--(RIGHT([1]A2!$B$9:$B$175,LEN([1]A2!$B$9:$B$175)-4)=$A146)*([1]A2!$C$9:$C$175=YEAR($F146)),0)))</f>
        <v/>
      </c>
      <c r="EW146" s="3" t="str" cm="1">
        <f t="array" ref="EW146">IF(EDATE($F146,EW$2)&gt;DATE(2025,12,31),"",INDEX([1]A2!ET$9:ET$175,MATCH(1,--(RIGHT([1]A2!$B$9:$B$175,LEN([1]A2!$B$9:$B$175)-4)=$A146)*([1]A2!$C$9:$C$175=YEAR($F146)),0)))</f>
        <v/>
      </c>
      <c r="EX146" s="3" t="str" cm="1">
        <f t="array" ref="EX146">IF(EDATE($F146,EX$2)&gt;DATE(2025,12,31),"",INDEX([1]A2!EU$9:EU$175,MATCH(1,--(RIGHT([1]A2!$B$9:$B$175,LEN([1]A2!$B$9:$B$175)-4)=$A146)*([1]A2!$C$9:$C$175=YEAR($F146)),0)))</f>
        <v/>
      </c>
      <c r="EY146" s="3" t="str" cm="1">
        <f t="array" ref="EY146">IF(EDATE($F146,EY$2)&gt;DATE(2025,12,31),"",INDEX([1]A2!EV$9:EV$175,MATCH(1,--(RIGHT([1]A2!$B$9:$B$175,LEN([1]A2!$B$9:$B$175)-4)=$A146)*([1]A2!$C$9:$C$175=YEAR($F146)),0)))</f>
        <v/>
      </c>
      <c r="EZ146" s="3" t="str" cm="1">
        <f t="array" ref="EZ146">IF(EDATE($F146,EZ$2)&gt;DATE(2025,12,31),"",INDEX([1]A2!EW$9:EW$175,MATCH(1,--(RIGHT([1]A2!$B$9:$B$175,LEN([1]A2!$B$9:$B$175)-4)=$A146)*([1]A2!$C$9:$C$175=YEAR($F146)),0)))</f>
        <v/>
      </c>
      <c r="FA146" s="3" t="str" cm="1">
        <f t="array" ref="FA146">IF(EDATE($F146,FA$2)&gt;DATE(2025,12,31),"",INDEX([1]A2!EX$9:EX$175,MATCH(1,--(RIGHT([1]A2!$B$9:$B$175,LEN([1]A2!$B$9:$B$175)-4)=$A146)*([1]A2!$C$9:$C$175=YEAR($F146)),0)))</f>
        <v/>
      </c>
    </row>
    <row r="147" spans="1:157" x14ac:dyDescent="0.2">
      <c r="A147" s="28" t="s">
        <v>807</v>
      </c>
      <c r="B147" s="8" t="s">
        <v>6</v>
      </c>
      <c r="C147" s="8" t="s">
        <v>65</v>
      </c>
      <c r="D147" s="9" t="s">
        <v>19</v>
      </c>
      <c r="E147" s="9" t="s">
        <v>0</v>
      </c>
      <c r="F147" s="94">
        <f t="shared" si="11"/>
        <v>45292</v>
      </c>
      <c r="G147" s="3" cm="1">
        <f t="array" ref="G147">IF(EDATE($F147,G$2)&gt;DATE(2025,12,31),"",INDEX([1]A2!D$9:D$175,MATCH(1,--(RIGHT([1]A2!$B$9:$B$175,LEN([1]A2!$B$9:$B$175)-4)=$A147)*([1]A2!$C$9:$C$175=YEAR($F147)),0)))</f>
        <v>13148.52</v>
      </c>
      <c r="H147" s="3" cm="1">
        <f t="array" ref="H147">IF(EDATE($F147,H$2)&gt;DATE(2025,12,31),"",INDEX([1]A2!E$9:E$175,MATCH(1,--(RIGHT([1]A2!$B$9:$B$175,LEN([1]A2!$B$9:$B$175)-4)=$A147)*([1]A2!$C$9:$C$175=YEAR($F147)),0)))</f>
        <v>950819.13409999991</v>
      </c>
      <c r="I147" s="3" t="str" cm="1">
        <f t="array" ref="I147">IF(EDATE($F147,I$2)&gt;DATE(2025,12,31),"",INDEX([1]A2!F$9:F$175,MATCH(1,--(RIGHT([1]A2!$B$9:$B$175,LEN([1]A2!$B$9:$B$175)-4)=$A147)*([1]A2!$C$9:$C$175=YEAR($F147)),0)))</f>
        <v/>
      </c>
      <c r="J147" s="3" t="str" cm="1">
        <f t="array" ref="J147">IF(EDATE($F147,J$2)&gt;DATE(2025,12,31),"",INDEX([1]A2!G$9:G$175,MATCH(1,--(RIGHT([1]A2!$B$9:$B$175,LEN([1]A2!$B$9:$B$175)-4)=$A147)*([1]A2!$C$9:$C$175=YEAR($F147)),0)))</f>
        <v/>
      </c>
      <c r="K147" s="3" t="str" cm="1">
        <f t="array" ref="K147">IF(EDATE($F147,K$2)&gt;DATE(2025,12,31),"",INDEX([1]A2!H$9:H$175,MATCH(1,--(RIGHT([1]A2!$B$9:$B$175,LEN([1]A2!$B$9:$B$175)-4)=$A147)*([1]A2!$C$9:$C$175=YEAR($F147)),0)))</f>
        <v/>
      </c>
      <c r="L147" s="3" t="str" cm="1">
        <f t="array" ref="L147">IF(EDATE($F147,L$2)&gt;DATE(2025,12,31),"",INDEX([1]A2!I$9:I$175,MATCH(1,--(RIGHT([1]A2!$B$9:$B$175,LEN([1]A2!$B$9:$B$175)-4)=$A147)*([1]A2!$C$9:$C$175=YEAR($F147)),0)))</f>
        <v/>
      </c>
      <c r="M147" s="3" t="str" cm="1">
        <f t="array" ref="M147">IF(EDATE($F147,M$2)&gt;DATE(2025,12,31),"",INDEX([1]A2!J$9:J$175,MATCH(1,--(RIGHT([1]A2!$B$9:$B$175,LEN([1]A2!$B$9:$B$175)-4)=$A147)*([1]A2!$C$9:$C$175=YEAR($F147)),0)))</f>
        <v/>
      </c>
      <c r="N147" s="3" t="str" cm="1">
        <f t="array" ref="N147">IF(EDATE($F147,N$2)&gt;DATE(2025,12,31),"",INDEX([1]A2!K$9:K$175,MATCH(1,--(RIGHT([1]A2!$B$9:$B$175,LEN([1]A2!$B$9:$B$175)-4)=$A147)*([1]A2!$C$9:$C$175=YEAR($F147)),0)))</f>
        <v/>
      </c>
      <c r="O147" s="3" t="str" cm="1">
        <f t="array" ref="O147">IF(EDATE($F147,O$2)&gt;DATE(2025,12,31),"",INDEX([1]A2!L$9:L$175,MATCH(1,--(RIGHT([1]A2!$B$9:$B$175,LEN([1]A2!$B$9:$B$175)-4)=$A147)*([1]A2!$C$9:$C$175=YEAR($F147)),0)))</f>
        <v/>
      </c>
      <c r="P147" s="3" t="str" cm="1">
        <f t="array" ref="P147">IF(EDATE($F147,P$2)&gt;DATE(2025,12,31),"",INDEX([1]A2!M$9:M$175,MATCH(1,--(RIGHT([1]A2!$B$9:$B$175,LEN([1]A2!$B$9:$B$175)-4)=$A147)*([1]A2!$C$9:$C$175=YEAR($F147)),0)))</f>
        <v/>
      </c>
      <c r="Q147" s="3" t="str" cm="1">
        <f t="array" ref="Q147">IF(EDATE($F147,Q$2)&gt;DATE(2025,12,31),"",INDEX([1]A2!N$9:N$175,MATCH(1,--(RIGHT([1]A2!$B$9:$B$175,LEN([1]A2!$B$9:$B$175)-4)=$A147)*([1]A2!$C$9:$C$175=YEAR($F147)),0)))</f>
        <v/>
      </c>
      <c r="R147" s="3" t="str" cm="1">
        <f t="array" ref="R147">IF(EDATE($F147,R$2)&gt;DATE(2025,12,31),"",INDEX([1]A2!O$9:O$175,MATCH(1,--(RIGHT([1]A2!$B$9:$B$175,LEN([1]A2!$B$9:$B$175)-4)=$A147)*([1]A2!$C$9:$C$175=YEAR($F147)),0)))</f>
        <v/>
      </c>
      <c r="S147" s="3" t="str" cm="1">
        <f t="array" ref="S147">IF(EDATE($F147,S$2)&gt;DATE(2025,12,31),"",INDEX([1]A2!P$9:P$175,MATCH(1,--(RIGHT([1]A2!$B$9:$B$175,LEN([1]A2!$B$9:$B$175)-4)=$A147)*([1]A2!$C$9:$C$175=YEAR($F147)),0)))</f>
        <v/>
      </c>
      <c r="T147" s="3" t="str" cm="1">
        <f t="array" ref="T147">IF(EDATE($F147,T$2)&gt;DATE(2025,12,31),"",INDEX([1]A2!Q$9:Q$175,MATCH(1,--(RIGHT([1]A2!$B$9:$B$175,LEN([1]A2!$B$9:$B$175)-4)=$A147)*([1]A2!$C$9:$C$175=YEAR($F147)),0)))</f>
        <v/>
      </c>
      <c r="U147" s="3" t="str" cm="1">
        <f t="array" ref="U147">IF(EDATE($F147,U$2)&gt;DATE(2025,12,31),"",INDEX([1]A2!R$9:R$175,MATCH(1,--(RIGHT([1]A2!$B$9:$B$175,LEN([1]A2!$B$9:$B$175)-4)=$A147)*([1]A2!$C$9:$C$175=YEAR($F147)),0)))</f>
        <v/>
      </c>
      <c r="V147" s="3" t="str" cm="1">
        <f t="array" ref="V147">IF(EDATE($F147,V$2)&gt;DATE(2025,12,31),"",INDEX([1]A2!S$9:S$175,MATCH(1,--(RIGHT([1]A2!$B$9:$B$175,LEN([1]A2!$B$9:$B$175)-4)=$A147)*([1]A2!$C$9:$C$175=YEAR($F147)),0)))</f>
        <v/>
      </c>
      <c r="W147" s="3" t="str" cm="1">
        <f t="array" ref="W147">IF(EDATE($F147,W$2)&gt;DATE(2025,12,31),"",INDEX([1]A2!T$9:T$175,MATCH(1,--(RIGHT([1]A2!$B$9:$B$175,LEN([1]A2!$B$9:$B$175)-4)=$A147)*([1]A2!$C$9:$C$175=YEAR($F147)),0)))</f>
        <v/>
      </c>
      <c r="X147" s="3" t="str" cm="1">
        <f t="array" ref="X147">IF(EDATE($F147,X$2)&gt;DATE(2025,12,31),"",INDEX([1]A2!U$9:U$175,MATCH(1,--(RIGHT([1]A2!$B$9:$B$175,LEN([1]A2!$B$9:$B$175)-4)=$A147)*([1]A2!$C$9:$C$175=YEAR($F147)),0)))</f>
        <v/>
      </c>
      <c r="Y147" s="3" t="str" cm="1">
        <f t="array" ref="Y147">IF(EDATE($F147,Y$2)&gt;DATE(2025,12,31),"",INDEX([1]A2!V$9:V$175,MATCH(1,--(RIGHT([1]A2!$B$9:$B$175,LEN([1]A2!$B$9:$B$175)-4)=$A147)*([1]A2!$C$9:$C$175=YEAR($F147)),0)))</f>
        <v/>
      </c>
      <c r="Z147" s="3" t="str" cm="1">
        <f t="array" ref="Z147">IF(EDATE($F147,Z$2)&gt;DATE(2025,12,31),"",INDEX([1]A2!W$9:W$175,MATCH(1,--(RIGHT([1]A2!$B$9:$B$175,LEN([1]A2!$B$9:$B$175)-4)=$A147)*([1]A2!$C$9:$C$175=YEAR($F147)),0)))</f>
        <v/>
      </c>
      <c r="AA147" s="3" t="str" cm="1">
        <f t="array" ref="AA147">IF(EDATE($F147,AA$2)&gt;DATE(2025,12,31),"",INDEX([1]A2!X$9:X$175,MATCH(1,--(RIGHT([1]A2!$B$9:$B$175,LEN([1]A2!$B$9:$B$175)-4)=$A147)*([1]A2!$C$9:$C$175=YEAR($F147)),0)))</f>
        <v/>
      </c>
      <c r="AB147" s="3" t="str" cm="1">
        <f t="array" ref="AB147">IF(EDATE($F147,AB$2)&gt;DATE(2025,12,31),"",INDEX([1]A2!Y$9:Y$175,MATCH(1,--(RIGHT([1]A2!$B$9:$B$175,LEN([1]A2!$B$9:$B$175)-4)=$A147)*([1]A2!$C$9:$C$175=YEAR($F147)),0)))</f>
        <v/>
      </c>
      <c r="AC147" s="3" t="str" cm="1">
        <f t="array" ref="AC147">IF(EDATE($F147,AC$2)&gt;DATE(2025,12,31),"",INDEX([1]A2!Z$9:Z$175,MATCH(1,--(RIGHT([1]A2!$B$9:$B$175,LEN([1]A2!$B$9:$B$175)-4)=$A147)*([1]A2!$C$9:$C$175=YEAR($F147)),0)))</f>
        <v/>
      </c>
      <c r="AD147" s="3" t="str" cm="1">
        <f t="array" ref="AD147">IF(EDATE($F147,AD$2)&gt;DATE(2025,12,31),"",INDEX([1]A2!AA$9:AA$175,MATCH(1,--(RIGHT([1]A2!$B$9:$B$175,LEN([1]A2!$B$9:$B$175)-4)=$A147)*([1]A2!$C$9:$C$175=YEAR($F147)),0)))</f>
        <v/>
      </c>
      <c r="AE147" s="3" t="str" cm="1">
        <f t="array" ref="AE147">IF(EDATE($F147,AE$2)&gt;DATE(2025,12,31),"",INDEX([1]A2!AB$9:AB$175,MATCH(1,--(RIGHT([1]A2!$B$9:$B$175,LEN([1]A2!$B$9:$B$175)-4)=$A147)*([1]A2!$C$9:$C$175=YEAR($F147)),0)))</f>
        <v/>
      </c>
      <c r="AF147" s="3" t="str" cm="1">
        <f t="array" ref="AF147">IF(EDATE($F147,AF$2)&gt;DATE(2025,12,31),"",INDEX([1]A2!AC$9:AC$175,MATCH(1,--(RIGHT([1]A2!$B$9:$B$175,LEN([1]A2!$B$9:$B$175)-4)=$A147)*([1]A2!$C$9:$C$175=YEAR($F147)),0)))</f>
        <v/>
      </c>
      <c r="AG147" s="3" t="str" cm="1">
        <f t="array" ref="AG147">IF(EDATE($F147,AG$2)&gt;DATE(2025,12,31),"",INDEX([1]A2!AD$9:AD$175,MATCH(1,--(RIGHT([1]A2!$B$9:$B$175,LEN([1]A2!$B$9:$B$175)-4)=$A147)*([1]A2!$C$9:$C$175=YEAR($F147)),0)))</f>
        <v/>
      </c>
      <c r="AH147" s="3" t="str" cm="1">
        <f t="array" ref="AH147">IF(EDATE($F147,AH$2)&gt;DATE(2025,12,31),"",INDEX([1]A2!AE$9:AE$175,MATCH(1,--(RIGHT([1]A2!$B$9:$B$175,LEN([1]A2!$B$9:$B$175)-4)=$A147)*([1]A2!$C$9:$C$175=YEAR($F147)),0)))</f>
        <v/>
      </c>
      <c r="AI147" s="3" t="str" cm="1">
        <f t="array" ref="AI147">IF(EDATE($F147,AI$2)&gt;DATE(2025,12,31),"",INDEX([1]A2!AF$9:AF$175,MATCH(1,--(RIGHT([1]A2!$B$9:$B$175,LEN([1]A2!$B$9:$B$175)-4)=$A147)*([1]A2!$C$9:$C$175=YEAR($F147)),0)))</f>
        <v/>
      </c>
      <c r="AJ147" s="3" t="str" cm="1">
        <f t="array" ref="AJ147">IF(EDATE($F147,AJ$2)&gt;DATE(2025,12,31),"",INDEX([1]A2!AG$9:AG$175,MATCH(1,--(RIGHT([1]A2!$B$9:$B$175,LEN([1]A2!$B$9:$B$175)-4)=$A147)*([1]A2!$C$9:$C$175=YEAR($F147)),0)))</f>
        <v/>
      </c>
      <c r="AK147" s="3" t="str" cm="1">
        <f t="array" ref="AK147">IF(EDATE($F147,AK$2)&gt;DATE(2025,12,31),"",INDEX([1]A2!AH$9:AH$175,MATCH(1,--(RIGHT([1]A2!$B$9:$B$175,LEN([1]A2!$B$9:$B$175)-4)=$A147)*([1]A2!$C$9:$C$175=YEAR($F147)),0)))</f>
        <v/>
      </c>
      <c r="AL147" s="3" t="str" cm="1">
        <f t="array" ref="AL147">IF(EDATE($F147,AL$2)&gt;DATE(2025,12,31),"",INDEX([1]A2!AI$9:AI$175,MATCH(1,--(RIGHT([1]A2!$B$9:$B$175,LEN([1]A2!$B$9:$B$175)-4)=$A147)*([1]A2!$C$9:$C$175=YEAR($F147)),0)))</f>
        <v/>
      </c>
      <c r="AM147" s="3" t="str" cm="1">
        <f t="array" ref="AM147">IF(EDATE($F147,AM$2)&gt;DATE(2025,12,31),"",INDEX([1]A2!AJ$9:AJ$175,MATCH(1,--(RIGHT([1]A2!$B$9:$B$175,LEN([1]A2!$B$9:$B$175)-4)=$A147)*([1]A2!$C$9:$C$175=YEAR($F147)),0)))</f>
        <v/>
      </c>
      <c r="AN147" s="3" t="str" cm="1">
        <f t="array" ref="AN147">IF(EDATE($F147,AN$2)&gt;DATE(2025,12,31),"",INDEX([1]A2!AK$9:AK$175,MATCH(1,--(RIGHT([1]A2!$B$9:$B$175,LEN([1]A2!$B$9:$B$175)-4)=$A147)*([1]A2!$C$9:$C$175=YEAR($F147)),0)))</f>
        <v/>
      </c>
      <c r="AO147" s="3" t="str" cm="1">
        <f t="array" ref="AO147">IF(EDATE($F147,AO$2)&gt;DATE(2025,12,31),"",INDEX([1]A2!AL$9:AL$175,MATCH(1,--(RIGHT([1]A2!$B$9:$B$175,LEN([1]A2!$B$9:$B$175)-4)=$A147)*([1]A2!$C$9:$C$175=YEAR($F147)),0)))</f>
        <v/>
      </c>
      <c r="AP147" s="3" t="str" cm="1">
        <f t="array" ref="AP147">IF(EDATE($F147,AP$2)&gt;DATE(2025,12,31),"",INDEX([1]A2!AM$9:AM$175,MATCH(1,--(RIGHT([1]A2!$B$9:$B$175,LEN([1]A2!$B$9:$B$175)-4)=$A147)*([1]A2!$C$9:$C$175=YEAR($F147)),0)))</f>
        <v/>
      </c>
      <c r="AQ147" s="3" t="str" cm="1">
        <f t="array" ref="AQ147">IF(EDATE($F147,AQ$2)&gt;DATE(2025,12,31),"",INDEX([1]A2!AN$9:AN$175,MATCH(1,--(RIGHT([1]A2!$B$9:$B$175,LEN([1]A2!$B$9:$B$175)-4)=$A147)*([1]A2!$C$9:$C$175=YEAR($F147)),0)))</f>
        <v/>
      </c>
      <c r="AR147" s="3" t="str" cm="1">
        <f t="array" ref="AR147">IF(EDATE($F147,AR$2)&gt;DATE(2025,12,31),"",INDEX([1]A2!AO$9:AO$175,MATCH(1,--(RIGHT([1]A2!$B$9:$B$175,LEN([1]A2!$B$9:$B$175)-4)=$A147)*([1]A2!$C$9:$C$175=YEAR($F147)),0)))</f>
        <v/>
      </c>
      <c r="AS147" s="3" t="str" cm="1">
        <f t="array" ref="AS147">IF(EDATE($F147,AS$2)&gt;DATE(2025,12,31),"",INDEX([1]A2!AP$9:AP$175,MATCH(1,--(RIGHT([1]A2!$B$9:$B$175,LEN([1]A2!$B$9:$B$175)-4)=$A147)*([1]A2!$C$9:$C$175=YEAR($F147)),0)))</f>
        <v/>
      </c>
      <c r="AT147" s="3" t="str" cm="1">
        <f t="array" ref="AT147">IF(EDATE($F147,AT$2)&gt;DATE(2025,12,31),"",INDEX([1]A2!AQ$9:AQ$175,MATCH(1,--(RIGHT([1]A2!$B$9:$B$175,LEN([1]A2!$B$9:$B$175)-4)=$A147)*([1]A2!$C$9:$C$175=YEAR($F147)),0)))</f>
        <v/>
      </c>
      <c r="AU147" s="3" t="str" cm="1">
        <f t="array" ref="AU147">IF(EDATE($F147,AU$2)&gt;DATE(2025,12,31),"",INDEX([1]A2!AR$9:AR$175,MATCH(1,--(RIGHT([1]A2!$B$9:$B$175,LEN([1]A2!$B$9:$B$175)-4)=$A147)*([1]A2!$C$9:$C$175=YEAR($F147)),0)))</f>
        <v/>
      </c>
      <c r="AV147" s="3" t="str" cm="1">
        <f t="array" ref="AV147">IF(EDATE($F147,AV$2)&gt;DATE(2025,12,31),"",INDEX([1]A2!AS$9:AS$175,MATCH(1,--(RIGHT([1]A2!$B$9:$B$175,LEN([1]A2!$B$9:$B$175)-4)=$A147)*([1]A2!$C$9:$C$175=YEAR($F147)),0)))</f>
        <v/>
      </c>
      <c r="AW147" s="3" t="str" cm="1">
        <f t="array" ref="AW147">IF(EDATE($F147,AW$2)&gt;DATE(2025,12,31),"",INDEX([1]A2!AT$9:AT$175,MATCH(1,--(RIGHT([1]A2!$B$9:$B$175,LEN([1]A2!$B$9:$B$175)-4)=$A147)*([1]A2!$C$9:$C$175=YEAR($F147)),0)))</f>
        <v/>
      </c>
      <c r="AX147" s="3" t="str" cm="1">
        <f t="array" ref="AX147">IF(EDATE($F147,AX$2)&gt;DATE(2025,12,31),"",INDEX([1]A2!AU$9:AU$175,MATCH(1,--(RIGHT([1]A2!$B$9:$B$175,LEN([1]A2!$B$9:$B$175)-4)=$A147)*([1]A2!$C$9:$C$175=YEAR($F147)),0)))</f>
        <v/>
      </c>
      <c r="AY147" s="3" t="str" cm="1">
        <f t="array" ref="AY147">IF(EDATE($F147,AY$2)&gt;DATE(2025,12,31),"",INDEX([1]A2!AV$9:AV$175,MATCH(1,--(RIGHT([1]A2!$B$9:$B$175,LEN([1]A2!$B$9:$B$175)-4)=$A147)*([1]A2!$C$9:$C$175=YEAR($F147)),0)))</f>
        <v/>
      </c>
      <c r="AZ147" s="3" t="str" cm="1">
        <f t="array" ref="AZ147">IF(EDATE($F147,AZ$2)&gt;DATE(2025,12,31),"",INDEX([1]A2!AW$9:AW$175,MATCH(1,--(RIGHT([1]A2!$B$9:$B$175,LEN([1]A2!$B$9:$B$175)-4)=$A147)*([1]A2!$C$9:$C$175=YEAR($F147)),0)))</f>
        <v/>
      </c>
      <c r="BA147" s="3" t="str" cm="1">
        <f t="array" ref="BA147">IF(EDATE($F147,BA$2)&gt;DATE(2025,12,31),"",INDEX([1]A2!AX$9:AX$175,MATCH(1,--(RIGHT([1]A2!$B$9:$B$175,LEN([1]A2!$B$9:$B$175)-4)=$A147)*([1]A2!$C$9:$C$175=YEAR($F147)),0)))</f>
        <v/>
      </c>
      <c r="BB147" s="3" t="str" cm="1">
        <f t="array" ref="BB147">IF(EDATE($F147,BB$2)&gt;DATE(2025,12,31),"",INDEX([1]A2!AY$9:AY$175,MATCH(1,--(RIGHT([1]A2!$B$9:$B$175,LEN([1]A2!$B$9:$B$175)-4)=$A147)*([1]A2!$C$9:$C$175=YEAR($F147)),0)))</f>
        <v/>
      </c>
      <c r="BC147" s="3" t="str" cm="1">
        <f t="array" ref="BC147">IF(EDATE($F147,BC$2)&gt;DATE(2025,12,31),"",INDEX([1]A2!AZ$9:AZ$175,MATCH(1,--(RIGHT([1]A2!$B$9:$B$175,LEN([1]A2!$B$9:$B$175)-4)=$A147)*([1]A2!$C$9:$C$175=YEAR($F147)),0)))</f>
        <v/>
      </c>
      <c r="BD147" s="3" t="str" cm="1">
        <f t="array" ref="BD147">IF(EDATE($F147,BD$2)&gt;DATE(2025,12,31),"",INDEX([1]A2!BA$9:BA$175,MATCH(1,--(RIGHT([1]A2!$B$9:$B$175,LEN([1]A2!$B$9:$B$175)-4)=$A147)*([1]A2!$C$9:$C$175=YEAR($F147)),0)))</f>
        <v/>
      </c>
      <c r="BE147" s="3" t="str" cm="1">
        <f t="array" ref="BE147">IF(EDATE($F147,BE$2)&gt;DATE(2025,12,31),"",INDEX([1]A2!BB$9:BB$175,MATCH(1,--(RIGHT([1]A2!$B$9:$B$175,LEN([1]A2!$B$9:$B$175)-4)=$A147)*([1]A2!$C$9:$C$175=YEAR($F147)),0)))</f>
        <v/>
      </c>
      <c r="BF147" s="3" t="str" cm="1">
        <f t="array" ref="BF147">IF(EDATE($F147,BF$2)&gt;DATE(2025,12,31),"",INDEX([1]A2!BC$9:BC$175,MATCH(1,--(RIGHT([1]A2!$B$9:$B$175,LEN([1]A2!$B$9:$B$175)-4)=$A147)*([1]A2!$C$9:$C$175=YEAR($F147)),0)))</f>
        <v/>
      </c>
      <c r="BG147" s="3" t="str" cm="1">
        <f t="array" ref="BG147">IF(EDATE($F147,BG$2)&gt;DATE(2025,12,31),"",INDEX([1]A2!BD$9:BD$175,MATCH(1,--(RIGHT([1]A2!$B$9:$B$175,LEN([1]A2!$B$9:$B$175)-4)=$A147)*([1]A2!$C$9:$C$175=YEAR($F147)),0)))</f>
        <v/>
      </c>
      <c r="BH147" s="3" t="str" cm="1">
        <f t="array" ref="BH147">IF(EDATE($F147,BH$2)&gt;DATE(2025,12,31),"",INDEX([1]A2!BE$9:BE$175,MATCH(1,--(RIGHT([1]A2!$B$9:$B$175,LEN([1]A2!$B$9:$B$175)-4)=$A147)*([1]A2!$C$9:$C$175=YEAR($F147)),0)))</f>
        <v/>
      </c>
      <c r="BI147" s="3" t="str" cm="1">
        <f t="array" ref="BI147">IF(EDATE($F147,BI$2)&gt;DATE(2025,12,31),"",INDEX([1]A2!BF$9:BF$175,MATCH(1,--(RIGHT([1]A2!$B$9:$B$175,LEN([1]A2!$B$9:$B$175)-4)=$A147)*([1]A2!$C$9:$C$175=YEAR($F147)),0)))</f>
        <v/>
      </c>
      <c r="BJ147" s="3" t="str" cm="1">
        <f t="array" ref="BJ147">IF(EDATE($F147,BJ$2)&gt;DATE(2025,12,31),"",INDEX([1]A2!BG$9:BG$175,MATCH(1,--(RIGHT([1]A2!$B$9:$B$175,LEN([1]A2!$B$9:$B$175)-4)=$A147)*([1]A2!$C$9:$C$175=YEAR($F147)),0)))</f>
        <v/>
      </c>
      <c r="BK147" s="3" t="str" cm="1">
        <f t="array" ref="BK147">IF(EDATE($F147,BK$2)&gt;DATE(2025,12,31),"",INDEX([1]A2!BH$9:BH$175,MATCH(1,--(RIGHT([1]A2!$B$9:$B$175,LEN([1]A2!$B$9:$B$175)-4)=$A147)*([1]A2!$C$9:$C$175=YEAR($F147)),0)))</f>
        <v/>
      </c>
      <c r="BL147" s="3" t="str" cm="1">
        <f t="array" ref="BL147">IF(EDATE($F147,BL$2)&gt;DATE(2025,12,31),"",INDEX([1]A2!BI$9:BI$175,MATCH(1,--(RIGHT([1]A2!$B$9:$B$175,LEN([1]A2!$B$9:$B$175)-4)=$A147)*([1]A2!$C$9:$C$175=YEAR($F147)),0)))</f>
        <v/>
      </c>
      <c r="BM147" s="3" t="str" cm="1">
        <f t="array" ref="BM147">IF(EDATE($F147,BM$2)&gt;DATE(2025,12,31),"",INDEX([1]A2!BJ$9:BJ$175,MATCH(1,--(RIGHT([1]A2!$B$9:$B$175,LEN([1]A2!$B$9:$B$175)-4)=$A147)*([1]A2!$C$9:$C$175=YEAR($F147)),0)))</f>
        <v/>
      </c>
      <c r="BN147" s="3" t="str" cm="1">
        <f t="array" ref="BN147">IF(EDATE($F147,BN$2)&gt;DATE(2025,12,31),"",INDEX([1]A2!BK$9:BK$175,MATCH(1,--(RIGHT([1]A2!$B$9:$B$175,LEN([1]A2!$B$9:$B$175)-4)=$A147)*([1]A2!$C$9:$C$175=YEAR($F147)),0)))</f>
        <v/>
      </c>
      <c r="BO147" s="3" t="str" cm="1">
        <f t="array" ref="BO147">IF(EDATE($F147,BO$2)&gt;DATE(2025,12,31),"",INDEX([1]A2!BL$9:BL$175,MATCH(1,--(RIGHT([1]A2!$B$9:$B$175,LEN([1]A2!$B$9:$B$175)-4)=$A147)*([1]A2!$C$9:$C$175=YEAR($F147)),0)))</f>
        <v/>
      </c>
      <c r="BP147" s="3" t="str" cm="1">
        <f t="array" ref="BP147">IF(EDATE($F147,BP$2)&gt;DATE(2025,12,31),"",INDEX([1]A2!BM$9:BM$175,MATCH(1,--(RIGHT([1]A2!$B$9:$B$175,LEN([1]A2!$B$9:$B$175)-4)=$A147)*([1]A2!$C$9:$C$175=YEAR($F147)),0)))</f>
        <v/>
      </c>
      <c r="BQ147" s="3" t="str" cm="1">
        <f t="array" ref="BQ147">IF(EDATE($F147,BQ$2)&gt;DATE(2025,12,31),"",INDEX([1]A2!BN$9:BN$175,MATCH(1,--(RIGHT([1]A2!$B$9:$B$175,LEN([1]A2!$B$9:$B$175)-4)=$A147)*([1]A2!$C$9:$C$175=YEAR($F147)),0)))</f>
        <v/>
      </c>
      <c r="BR147" s="3" t="str" cm="1">
        <f t="array" ref="BR147">IF(EDATE($F147,BR$2)&gt;DATE(2025,12,31),"",INDEX([1]A2!BO$9:BO$175,MATCH(1,--(RIGHT([1]A2!$B$9:$B$175,LEN([1]A2!$B$9:$B$175)-4)=$A147)*([1]A2!$C$9:$C$175=YEAR($F147)),0)))</f>
        <v/>
      </c>
      <c r="BS147" s="3" t="str" cm="1">
        <f t="array" ref="BS147">IF(EDATE($F147,BS$2)&gt;DATE(2025,12,31),"",INDEX([1]A2!BP$9:BP$175,MATCH(1,--(RIGHT([1]A2!$B$9:$B$175,LEN([1]A2!$B$9:$B$175)-4)=$A147)*([1]A2!$C$9:$C$175=YEAR($F147)),0)))</f>
        <v/>
      </c>
      <c r="BT147" s="3" t="str" cm="1">
        <f t="array" ref="BT147">IF(EDATE($F147,BT$2)&gt;DATE(2025,12,31),"",INDEX([1]A2!BQ$9:BQ$175,MATCH(1,--(RIGHT([1]A2!$B$9:$B$175,LEN([1]A2!$B$9:$B$175)-4)=$A147)*([1]A2!$C$9:$C$175=YEAR($F147)),0)))</f>
        <v/>
      </c>
      <c r="BU147" s="3" t="str" cm="1">
        <f t="array" ref="BU147">IF(EDATE($F147,BU$2)&gt;DATE(2025,12,31),"",INDEX([1]A2!BR$9:BR$175,MATCH(1,--(RIGHT([1]A2!$B$9:$B$175,LEN([1]A2!$B$9:$B$175)-4)=$A147)*([1]A2!$C$9:$C$175=YEAR($F147)),0)))</f>
        <v/>
      </c>
      <c r="BV147" s="3" t="str" cm="1">
        <f t="array" ref="BV147">IF(EDATE($F147,BV$2)&gt;DATE(2025,12,31),"",INDEX([1]A2!BS$9:BS$175,MATCH(1,--(RIGHT([1]A2!$B$9:$B$175,LEN([1]A2!$B$9:$B$175)-4)=$A147)*([1]A2!$C$9:$C$175=YEAR($F147)),0)))</f>
        <v/>
      </c>
      <c r="BW147" s="3" t="str" cm="1">
        <f t="array" ref="BW147">IF(EDATE($F147,BW$2)&gt;DATE(2025,12,31),"",INDEX([1]A2!BT$9:BT$175,MATCH(1,--(RIGHT([1]A2!$B$9:$B$175,LEN([1]A2!$B$9:$B$175)-4)=$A147)*([1]A2!$C$9:$C$175=YEAR($F147)),0)))</f>
        <v/>
      </c>
      <c r="BX147" s="3" t="str" cm="1">
        <f t="array" ref="BX147">IF(EDATE($F147,BX$2)&gt;DATE(2025,12,31),"",INDEX([1]A2!BU$9:BU$175,MATCH(1,--(RIGHT([1]A2!$B$9:$B$175,LEN([1]A2!$B$9:$B$175)-4)=$A147)*([1]A2!$C$9:$C$175=YEAR($F147)),0)))</f>
        <v/>
      </c>
      <c r="BY147" s="3" t="str" cm="1">
        <f t="array" ref="BY147">IF(EDATE($F147,BY$2)&gt;DATE(2025,12,31),"",INDEX([1]A2!BV$9:BV$175,MATCH(1,--(RIGHT([1]A2!$B$9:$B$175,LEN([1]A2!$B$9:$B$175)-4)=$A147)*([1]A2!$C$9:$C$175=YEAR($F147)),0)))</f>
        <v/>
      </c>
      <c r="BZ147" s="3" t="str" cm="1">
        <f t="array" ref="BZ147">IF(EDATE($F147,BZ$2)&gt;DATE(2025,12,31),"",INDEX([1]A2!BW$9:BW$175,MATCH(1,--(RIGHT([1]A2!$B$9:$B$175,LEN([1]A2!$B$9:$B$175)-4)=$A147)*([1]A2!$C$9:$C$175=YEAR($F147)),0)))</f>
        <v/>
      </c>
      <c r="CA147" s="3" t="str" cm="1">
        <f t="array" ref="CA147">IF(EDATE($F147,CA$2)&gt;DATE(2025,12,31),"",INDEX([1]A2!BX$9:BX$175,MATCH(1,--(RIGHT([1]A2!$B$9:$B$175,LEN([1]A2!$B$9:$B$175)-4)=$A147)*([1]A2!$C$9:$C$175=YEAR($F147)),0)))</f>
        <v/>
      </c>
      <c r="CB147" s="3" t="str" cm="1">
        <f t="array" ref="CB147">IF(EDATE($F147,CB$2)&gt;DATE(2025,12,31),"",INDEX([1]A2!BY$9:BY$175,MATCH(1,--(RIGHT([1]A2!$B$9:$B$175,LEN([1]A2!$B$9:$B$175)-4)=$A147)*([1]A2!$C$9:$C$175=YEAR($F147)),0)))</f>
        <v/>
      </c>
      <c r="CC147" s="3" t="str" cm="1">
        <f t="array" ref="CC147">IF(EDATE($F147,CC$2)&gt;DATE(2025,12,31),"",INDEX([1]A2!BZ$9:BZ$175,MATCH(1,--(RIGHT([1]A2!$B$9:$B$175,LEN([1]A2!$B$9:$B$175)-4)=$A147)*([1]A2!$C$9:$C$175=YEAR($F147)),0)))</f>
        <v/>
      </c>
      <c r="CD147" s="3" t="str" cm="1">
        <f t="array" ref="CD147">IF(EDATE($F147,CD$2)&gt;DATE(2025,12,31),"",INDEX([1]A2!CA$9:CA$175,MATCH(1,--(RIGHT([1]A2!$B$9:$B$175,LEN([1]A2!$B$9:$B$175)-4)=$A147)*([1]A2!$C$9:$C$175=YEAR($F147)),0)))</f>
        <v/>
      </c>
      <c r="CE147" s="3" t="str" cm="1">
        <f t="array" ref="CE147">IF(EDATE($F147,CE$2)&gt;DATE(2025,12,31),"",INDEX([1]A2!CB$9:CB$175,MATCH(1,--(RIGHT([1]A2!$B$9:$B$175,LEN([1]A2!$B$9:$B$175)-4)=$A147)*([1]A2!$C$9:$C$175=YEAR($F147)),0)))</f>
        <v/>
      </c>
      <c r="CF147" s="3" t="str" cm="1">
        <f t="array" ref="CF147">IF(EDATE($F147,CF$2)&gt;DATE(2025,12,31),"",INDEX([1]A2!CC$9:CC$175,MATCH(1,--(RIGHT([1]A2!$B$9:$B$175,LEN([1]A2!$B$9:$B$175)-4)=$A147)*([1]A2!$C$9:$C$175=YEAR($F147)),0)))</f>
        <v/>
      </c>
      <c r="CG147" s="3" t="str" cm="1">
        <f t="array" ref="CG147">IF(EDATE($F147,CG$2)&gt;DATE(2025,12,31),"",INDEX([1]A2!CD$9:CD$175,MATCH(1,--(RIGHT([1]A2!$B$9:$B$175,LEN([1]A2!$B$9:$B$175)-4)=$A147)*([1]A2!$C$9:$C$175=YEAR($F147)),0)))</f>
        <v/>
      </c>
      <c r="CH147" s="3" t="str" cm="1">
        <f t="array" ref="CH147">IF(EDATE($F147,CH$2)&gt;DATE(2025,12,31),"",INDEX([1]A2!CE$9:CE$175,MATCH(1,--(RIGHT([1]A2!$B$9:$B$175,LEN([1]A2!$B$9:$B$175)-4)=$A147)*([1]A2!$C$9:$C$175=YEAR($F147)),0)))</f>
        <v/>
      </c>
      <c r="CI147" s="3" t="str" cm="1">
        <f t="array" ref="CI147">IF(EDATE($F147,CI$2)&gt;DATE(2025,12,31),"",INDEX([1]A2!CF$9:CF$175,MATCH(1,--(RIGHT([1]A2!$B$9:$B$175,LEN([1]A2!$B$9:$B$175)-4)=$A147)*([1]A2!$C$9:$C$175=YEAR($F147)),0)))</f>
        <v/>
      </c>
      <c r="CJ147" s="3" t="str" cm="1">
        <f t="array" ref="CJ147">IF(EDATE($F147,CJ$2)&gt;DATE(2025,12,31),"",INDEX([1]A2!CG$9:CG$175,MATCH(1,--(RIGHT([1]A2!$B$9:$B$175,LEN([1]A2!$B$9:$B$175)-4)=$A147)*([1]A2!$C$9:$C$175=YEAR($F147)),0)))</f>
        <v/>
      </c>
      <c r="CK147" s="3" t="str" cm="1">
        <f t="array" ref="CK147">IF(EDATE($F147,CK$2)&gt;DATE(2025,12,31),"",INDEX([1]A2!CH$9:CH$175,MATCH(1,--(RIGHT([1]A2!$B$9:$B$175,LEN([1]A2!$B$9:$B$175)-4)=$A147)*([1]A2!$C$9:$C$175=YEAR($F147)),0)))</f>
        <v/>
      </c>
      <c r="CL147" s="3" t="str" cm="1">
        <f t="array" ref="CL147">IF(EDATE($F147,CL$2)&gt;DATE(2025,12,31),"",INDEX([1]A2!CI$9:CI$175,MATCH(1,--(RIGHT([1]A2!$B$9:$B$175,LEN([1]A2!$B$9:$B$175)-4)=$A147)*([1]A2!$C$9:$C$175=YEAR($F147)),0)))</f>
        <v/>
      </c>
      <c r="CM147" s="3" t="str" cm="1">
        <f t="array" ref="CM147">IF(EDATE($F147,CM$2)&gt;DATE(2025,12,31),"",INDEX([1]A2!CJ$9:CJ$175,MATCH(1,--(RIGHT([1]A2!$B$9:$B$175,LEN([1]A2!$B$9:$B$175)-4)=$A147)*([1]A2!$C$9:$C$175=YEAR($F147)),0)))</f>
        <v/>
      </c>
      <c r="CN147" s="3" t="str" cm="1">
        <f t="array" ref="CN147">IF(EDATE($F147,CN$2)&gt;DATE(2025,12,31),"",INDEX([1]A2!CK$9:CK$175,MATCH(1,--(RIGHT([1]A2!$B$9:$B$175,LEN([1]A2!$B$9:$B$175)-4)=$A147)*([1]A2!$C$9:$C$175=YEAR($F147)),0)))</f>
        <v/>
      </c>
      <c r="CO147" s="3" t="str" cm="1">
        <f t="array" ref="CO147">IF(EDATE($F147,CO$2)&gt;DATE(2025,12,31),"",INDEX([1]A2!CL$9:CL$175,MATCH(1,--(RIGHT([1]A2!$B$9:$B$175,LEN([1]A2!$B$9:$B$175)-4)=$A147)*([1]A2!$C$9:$C$175=YEAR($F147)),0)))</f>
        <v/>
      </c>
      <c r="CP147" s="3" t="str" cm="1">
        <f t="array" ref="CP147">IF(EDATE($F147,CP$2)&gt;DATE(2025,12,31),"",INDEX([1]A2!CM$9:CM$175,MATCH(1,--(RIGHT([1]A2!$B$9:$B$175,LEN([1]A2!$B$9:$B$175)-4)=$A147)*([1]A2!$C$9:$C$175=YEAR($F147)),0)))</f>
        <v/>
      </c>
      <c r="CQ147" s="3" t="str" cm="1">
        <f t="array" ref="CQ147">IF(EDATE($F147,CQ$2)&gt;DATE(2025,12,31),"",INDEX([1]A2!CN$9:CN$175,MATCH(1,--(RIGHT([1]A2!$B$9:$B$175,LEN([1]A2!$B$9:$B$175)-4)=$A147)*([1]A2!$C$9:$C$175=YEAR($F147)),0)))</f>
        <v/>
      </c>
      <c r="CR147" s="3" t="str" cm="1">
        <f t="array" ref="CR147">IF(EDATE($F147,CR$2)&gt;DATE(2025,12,31),"",INDEX([1]A2!CO$9:CO$175,MATCH(1,--(RIGHT([1]A2!$B$9:$B$175,LEN([1]A2!$B$9:$B$175)-4)=$A147)*([1]A2!$C$9:$C$175=YEAR($F147)),0)))</f>
        <v/>
      </c>
      <c r="CS147" s="3" t="str" cm="1">
        <f t="array" ref="CS147">IF(EDATE($F147,CS$2)&gt;DATE(2025,12,31),"",INDEX([1]A2!CP$9:CP$175,MATCH(1,--(RIGHT([1]A2!$B$9:$B$175,LEN([1]A2!$B$9:$B$175)-4)=$A147)*([1]A2!$C$9:$C$175=YEAR($F147)),0)))</f>
        <v/>
      </c>
      <c r="CT147" s="3" t="str" cm="1">
        <f t="array" ref="CT147">IF(EDATE($F147,CT$2)&gt;DATE(2025,12,31),"",INDEX([1]A2!CQ$9:CQ$175,MATCH(1,--(RIGHT([1]A2!$B$9:$B$175,LEN([1]A2!$B$9:$B$175)-4)=$A147)*([1]A2!$C$9:$C$175=YEAR($F147)),0)))</f>
        <v/>
      </c>
      <c r="CU147" s="3" t="str" cm="1">
        <f t="array" ref="CU147">IF(EDATE($F147,CU$2)&gt;DATE(2025,12,31),"",INDEX([1]A2!CR$9:CR$175,MATCH(1,--(RIGHT([1]A2!$B$9:$B$175,LEN([1]A2!$B$9:$B$175)-4)=$A147)*([1]A2!$C$9:$C$175=YEAR($F147)),0)))</f>
        <v/>
      </c>
      <c r="CV147" s="3" t="str" cm="1">
        <f t="array" ref="CV147">IF(EDATE($F147,CV$2)&gt;DATE(2025,12,31),"",INDEX([1]A2!CS$9:CS$175,MATCH(1,--(RIGHT([1]A2!$B$9:$B$175,LEN([1]A2!$B$9:$B$175)-4)=$A147)*([1]A2!$C$9:$C$175=YEAR($F147)),0)))</f>
        <v/>
      </c>
      <c r="CW147" s="3" t="str" cm="1">
        <f t="array" ref="CW147">IF(EDATE($F147,CW$2)&gt;DATE(2025,12,31),"",INDEX([1]A2!CT$9:CT$175,MATCH(1,--(RIGHT([1]A2!$B$9:$B$175,LEN([1]A2!$B$9:$B$175)-4)=$A147)*([1]A2!$C$9:$C$175=YEAR($F147)),0)))</f>
        <v/>
      </c>
      <c r="CX147" s="3" t="str" cm="1">
        <f t="array" ref="CX147">IF(EDATE($F147,CX$2)&gt;DATE(2025,12,31),"",INDEX([1]A2!CU$9:CU$175,MATCH(1,--(RIGHT([1]A2!$B$9:$B$175,LEN([1]A2!$B$9:$B$175)-4)=$A147)*([1]A2!$C$9:$C$175=YEAR($F147)),0)))</f>
        <v/>
      </c>
      <c r="CY147" s="3" t="str" cm="1">
        <f t="array" ref="CY147">IF(EDATE($F147,CY$2)&gt;DATE(2025,12,31),"",INDEX([1]A2!CV$9:CV$175,MATCH(1,--(RIGHT([1]A2!$B$9:$B$175,LEN([1]A2!$B$9:$B$175)-4)=$A147)*([1]A2!$C$9:$C$175=YEAR($F147)),0)))</f>
        <v/>
      </c>
      <c r="CZ147" s="3" t="str" cm="1">
        <f t="array" ref="CZ147">IF(EDATE($F147,CZ$2)&gt;DATE(2025,12,31),"",INDEX([1]A2!CW$9:CW$175,MATCH(1,--(RIGHT([1]A2!$B$9:$B$175,LEN([1]A2!$B$9:$B$175)-4)=$A147)*([1]A2!$C$9:$C$175=YEAR($F147)),0)))</f>
        <v/>
      </c>
      <c r="DA147" s="3" t="str" cm="1">
        <f t="array" ref="DA147">IF(EDATE($F147,DA$2)&gt;DATE(2025,12,31),"",INDEX([1]A2!CX$9:CX$175,MATCH(1,--(RIGHT([1]A2!$B$9:$B$175,LEN([1]A2!$B$9:$B$175)-4)=$A147)*([1]A2!$C$9:$C$175=YEAR($F147)),0)))</f>
        <v/>
      </c>
      <c r="DB147" s="3" t="str" cm="1">
        <f t="array" ref="DB147">IF(EDATE($F147,DB$2)&gt;DATE(2025,12,31),"",INDEX([1]A2!CY$9:CY$175,MATCH(1,--(RIGHT([1]A2!$B$9:$B$175,LEN([1]A2!$B$9:$B$175)-4)=$A147)*([1]A2!$C$9:$C$175=YEAR($F147)),0)))</f>
        <v/>
      </c>
      <c r="DC147" s="3" t="str" cm="1">
        <f t="array" ref="DC147">IF(EDATE($F147,DC$2)&gt;DATE(2025,12,31),"",INDEX([1]A2!CZ$9:CZ$175,MATCH(1,--(RIGHT([1]A2!$B$9:$B$175,LEN([1]A2!$B$9:$B$175)-4)=$A147)*([1]A2!$C$9:$C$175=YEAR($F147)),0)))</f>
        <v/>
      </c>
      <c r="DD147" s="3" t="str" cm="1">
        <f t="array" ref="DD147">IF(EDATE($F147,DD$2)&gt;DATE(2025,12,31),"",INDEX([1]A2!DA$9:DA$175,MATCH(1,--(RIGHT([1]A2!$B$9:$B$175,LEN([1]A2!$B$9:$B$175)-4)=$A147)*([1]A2!$C$9:$C$175=YEAR($F147)),0)))</f>
        <v/>
      </c>
      <c r="DE147" s="3" t="str" cm="1">
        <f t="array" ref="DE147">IF(EDATE($F147,DE$2)&gt;DATE(2025,12,31),"",INDEX([1]A2!DB$9:DB$175,MATCH(1,--(RIGHT([1]A2!$B$9:$B$175,LEN([1]A2!$B$9:$B$175)-4)=$A147)*([1]A2!$C$9:$C$175=YEAR($F147)),0)))</f>
        <v/>
      </c>
      <c r="DF147" s="3" t="str" cm="1">
        <f t="array" ref="DF147">IF(EDATE($F147,DF$2)&gt;DATE(2025,12,31),"",INDEX([1]A2!DC$9:DC$175,MATCH(1,--(RIGHT([1]A2!$B$9:$B$175,LEN([1]A2!$B$9:$B$175)-4)=$A147)*([1]A2!$C$9:$C$175=YEAR($F147)),0)))</f>
        <v/>
      </c>
      <c r="DG147" s="3" t="str" cm="1">
        <f t="array" ref="DG147">IF(EDATE($F147,DG$2)&gt;DATE(2025,12,31),"",INDEX([1]A2!DD$9:DD$175,MATCH(1,--(RIGHT([1]A2!$B$9:$B$175,LEN([1]A2!$B$9:$B$175)-4)=$A147)*([1]A2!$C$9:$C$175=YEAR($F147)),0)))</f>
        <v/>
      </c>
      <c r="DH147" s="3" t="str" cm="1">
        <f t="array" ref="DH147">IF(EDATE($F147,DH$2)&gt;DATE(2025,12,31),"",INDEX([1]A2!DE$9:DE$175,MATCH(1,--(RIGHT([1]A2!$B$9:$B$175,LEN([1]A2!$B$9:$B$175)-4)=$A147)*([1]A2!$C$9:$C$175=YEAR($F147)),0)))</f>
        <v/>
      </c>
      <c r="DI147" s="3" t="str" cm="1">
        <f t="array" ref="DI147">IF(EDATE($F147,DI$2)&gt;DATE(2025,12,31),"",INDEX([1]A2!DF$9:DF$175,MATCH(1,--(RIGHT([1]A2!$B$9:$B$175,LEN([1]A2!$B$9:$B$175)-4)=$A147)*([1]A2!$C$9:$C$175=YEAR($F147)),0)))</f>
        <v/>
      </c>
      <c r="DJ147" s="3" t="str" cm="1">
        <f t="array" ref="DJ147">IF(EDATE($F147,DJ$2)&gt;DATE(2025,12,31),"",INDEX([1]A2!DG$9:DG$175,MATCH(1,--(RIGHT([1]A2!$B$9:$B$175,LEN([1]A2!$B$9:$B$175)-4)=$A147)*([1]A2!$C$9:$C$175=YEAR($F147)),0)))</f>
        <v/>
      </c>
      <c r="DK147" s="3" t="str" cm="1">
        <f t="array" ref="DK147">IF(EDATE($F147,DK$2)&gt;DATE(2025,12,31),"",INDEX([1]A2!DH$9:DH$175,MATCH(1,--(RIGHT([1]A2!$B$9:$B$175,LEN([1]A2!$B$9:$B$175)-4)=$A147)*([1]A2!$C$9:$C$175=YEAR($F147)),0)))</f>
        <v/>
      </c>
      <c r="DL147" s="3" t="str" cm="1">
        <f t="array" ref="DL147">IF(EDATE($F147,DL$2)&gt;DATE(2025,12,31),"",INDEX([1]A2!DI$9:DI$175,MATCH(1,--(RIGHT([1]A2!$B$9:$B$175,LEN([1]A2!$B$9:$B$175)-4)=$A147)*([1]A2!$C$9:$C$175=YEAR($F147)),0)))</f>
        <v/>
      </c>
      <c r="DM147" s="3" t="str" cm="1">
        <f t="array" ref="DM147">IF(EDATE($F147,DM$2)&gt;DATE(2025,12,31),"",INDEX([1]A2!DJ$9:DJ$175,MATCH(1,--(RIGHT([1]A2!$B$9:$B$175,LEN([1]A2!$B$9:$B$175)-4)=$A147)*([1]A2!$C$9:$C$175=YEAR($F147)),0)))</f>
        <v/>
      </c>
      <c r="DN147" s="3" t="str" cm="1">
        <f t="array" ref="DN147">IF(EDATE($F147,DN$2)&gt;DATE(2025,12,31),"",INDEX([1]A2!DK$9:DK$175,MATCH(1,--(RIGHT([1]A2!$B$9:$B$175,LEN([1]A2!$B$9:$B$175)-4)=$A147)*([1]A2!$C$9:$C$175=YEAR($F147)),0)))</f>
        <v/>
      </c>
      <c r="DO147" s="3" t="str" cm="1">
        <f t="array" ref="DO147">IF(EDATE($F147,DO$2)&gt;DATE(2025,12,31),"",INDEX([1]A2!DL$9:DL$175,MATCH(1,--(RIGHT([1]A2!$B$9:$B$175,LEN([1]A2!$B$9:$B$175)-4)=$A147)*([1]A2!$C$9:$C$175=YEAR($F147)),0)))</f>
        <v/>
      </c>
      <c r="DP147" s="3" t="str" cm="1">
        <f t="array" ref="DP147">IF(EDATE($F147,DP$2)&gt;DATE(2025,12,31),"",INDEX([1]A2!DM$9:DM$175,MATCH(1,--(RIGHT([1]A2!$B$9:$B$175,LEN([1]A2!$B$9:$B$175)-4)=$A147)*([1]A2!$C$9:$C$175=YEAR($F147)),0)))</f>
        <v/>
      </c>
      <c r="DQ147" s="3" t="str" cm="1">
        <f t="array" ref="DQ147">IF(EDATE($F147,DQ$2)&gt;DATE(2025,12,31),"",INDEX([1]A2!DN$9:DN$175,MATCH(1,--(RIGHT([1]A2!$B$9:$B$175,LEN([1]A2!$B$9:$B$175)-4)=$A147)*([1]A2!$C$9:$C$175=YEAR($F147)),0)))</f>
        <v/>
      </c>
      <c r="DR147" s="3" t="str" cm="1">
        <f t="array" ref="DR147">IF(EDATE($F147,DR$2)&gt;DATE(2025,12,31),"",INDEX([1]A2!DO$9:DO$175,MATCH(1,--(RIGHT([1]A2!$B$9:$B$175,LEN([1]A2!$B$9:$B$175)-4)=$A147)*([1]A2!$C$9:$C$175=YEAR($F147)),0)))</f>
        <v/>
      </c>
      <c r="DS147" s="3" t="str" cm="1">
        <f t="array" ref="DS147">IF(EDATE($F147,DS$2)&gt;DATE(2025,12,31),"",INDEX([1]A2!DP$9:DP$175,MATCH(1,--(RIGHT([1]A2!$B$9:$B$175,LEN([1]A2!$B$9:$B$175)-4)=$A147)*([1]A2!$C$9:$C$175=YEAR($F147)),0)))</f>
        <v/>
      </c>
      <c r="DT147" s="3" t="str" cm="1">
        <f t="array" ref="DT147">IF(EDATE($F147,DT$2)&gt;DATE(2025,12,31),"",INDEX([1]A2!DQ$9:DQ$175,MATCH(1,--(RIGHT([1]A2!$B$9:$B$175,LEN([1]A2!$B$9:$B$175)-4)=$A147)*([1]A2!$C$9:$C$175=YEAR($F147)),0)))</f>
        <v/>
      </c>
      <c r="DU147" s="3" t="str" cm="1">
        <f t="array" ref="DU147">IF(EDATE($F147,DU$2)&gt;DATE(2025,12,31),"",INDEX([1]A2!DR$9:DR$175,MATCH(1,--(RIGHT([1]A2!$B$9:$B$175,LEN([1]A2!$B$9:$B$175)-4)=$A147)*([1]A2!$C$9:$C$175=YEAR($F147)),0)))</f>
        <v/>
      </c>
      <c r="DV147" s="3" t="str" cm="1">
        <f t="array" ref="DV147">IF(EDATE($F147,DV$2)&gt;DATE(2025,12,31),"",INDEX([1]A2!DS$9:DS$175,MATCH(1,--(RIGHT([1]A2!$B$9:$B$175,LEN([1]A2!$B$9:$B$175)-4)=$A147)*([1]A2!$C$9:$C$175=YEAR($F147)),0)))</f>
        <v/>
      </c>
      <c r="DW147" s="3" t="str" cm="1">
        <f t="array" ref="DW147">IF(EDATE($F147,DW$2)&gt;DATE(2025,12,31),"",INDEX([1]A2!DT$9:DT$175,MATCH(1,--(RIGHT([1]A2!$B$9:$B$175,LEN([1]A2!$B$9:$B$175)-4)=$A147)*([1]A2!$C$9:$C$175=YEAR($F147)),0)))</f>
        <v/>
      </c>
      <c r="DX147" s="3" t="str" cm="1">
        <f t="array" ref="DX147">IF(EDATE($F147,DX$2)&gt;DATE(2025,12,31),"",INDEX([1]A2!DU$9:DU$175,MATCH(1,--(RIGHT([1]A2!$B$9:$B$175,LEN([1]A2!$B$9:$B$175)-4)=$A147)*([1]A2!$C$9:$C$175=YEAR($F147)),0)))</f>
        <v/>
      </c>
      <c r="DY147" s="3" t="str" cm="1">
        <f t="array" ref="DY147">IF(EDATE($F147,DY$2)&gt;DATE(2025,12,31),"",INDEX([1]A2!DV$9:DV$175,MATCH(1,--(RIGHT([1]A2!$B$9:$B$175,LEN([1]A2!$B$9:$B$175)-4)=$A147)*([1]A2!$C$9:$C$175=YEAR($F147)),0)))</f>
        <v/>
      </c>
      <c r="DZ147" s="3" t="str" cm="1">
        <f t="array" ref="DZ147">IF(EDATE($F147,DZ$2)&gt;DATE(2025,12,31),"",INDEX([1]A2!DW$9:DW$175,MATCH(1,--(RIGHT([1]A2!$B$9:$B$175,LEN([1]A2!$B$9:$B$175)-4)=$A147)*([1]A2!$C$9:$C$175=YEAR($F147)),0)))</f>
        <v/>
      </c>
      <c r="EA147" s="3" t="str" cm="1">
        <f t="array" ref="EA147">IF(EDATE($F147,EA$2)&gt;DATE(2025,12,31),"",INDEX([1]A2!DX$9:DX$175,MATCH(1,--(RIGHT([1]A2!$B$9:$B$175,LEN([1]A2!$B$9:$B$175)-4)=$A147)*([1]A2!$C$9:$C$175=YEAR($F147)),0)))</f>
        <v/>
      </c>
      <c r="EB147" s="3" t="str" cm="1">
        <f t="array" ref="EB147">IF(EDATE($F147,EB$2)&gt;DATE(2025,12,31),"",INDEX([1]A2!DY$9:DY$175,MATCH(1,--(RIGHT([1]A2!$B$9:$B$175,LEN([1]A2!$B$9:$B$175)-4)=$A147)*([1]A2!$C$9:$C$175=YEAR($F147)),0)))</f>
        <v/>
      </c>
      <c r="EC147" s="3" t="str" cm="1">
        <f t="array" ref="EC147">IF(EDATE($F147,EC$2)&gt;DATE(2025,12,31),"",INDEX([1]A2!DZ$9:DZ$175,MATCH(1,--(RIGHT([1]A2!$B$9:$B$175,LEN([1]A2!$B$9:$B$175)-4)=$A147)*([1]A2!$C$9:$C$175=YEAR($F147)),0)))</f>
        <v/>
      </c>
      <c r="ED147" s="3" t="str" cm="1">
        <f t="array" ref="ED147">IF(EDATE($F147,ED$2)&gt;DATE(2025,12,31),"",INDEX([1]A2!EA$9:EA$175,MATCH(1,--(RIGHT([1]A2!$B$9:$B$175,LEN([1]A2!$B$9:$B$175)-4)=$A147)*([1]A2!$C$9:$C$175=YEAR($F147)),0)))</f>
        <v/>
      </c>
      <c r="EE147" s="3" t="str" cm="1">
        <f t="array" ref="EE147">IF(EDATE($F147,EE$2)&gt;DATE(2025,12,31),"",INDEX([1]A2!EB$9:EB$175,MATCH(1,--(RIGHT([1]A2!$B$9:$B$175,LEN([1]A2!$B$9:$B$175)-4)=$A147)*([1]A2!$C$9:$C$175=YEAR($F147)),0)))</f>
        <v/>
      </c>
      <c r="EF147" s="3" t="str" cm="1">
        <f t="array" ref="EF147">IF(EDATE($F147,EF$2)&gt;DATE(2025,12,31),"",INDEX([1]A2!EC$9:EC$175,MATCH(1,--(RIGHT([1]A2!$B$9:$B$175,LEN([1]A2!$B$9:$B$175)-4)=$A147)*([1]A2!$C$9:$C$175=YEAR($F147)),0)))</f>
        <v/>
      </c>
      <c r="EG147" s="3" t="str" cm="1">
        <f t="array" ref="EG147">IF(EDATE($F147,EG$2)&gt;DATE(2025,12,31),"",INDEX([1]A2!ED$9:ED$175,MATCH(1,--(RIGHT([1]A2!$B$9:$B$175,LEN([1]A2!$B$9:$B$175)-4)=$A147)*([1]A2!$C$9:$C$175=YEAR($F147)),0)))</f>
        <v/>
      </c>
      <c r="EH147" s="3" t="str" cm="1">
        <f t="array" ref="EH147">IF(EDATE($F147,EH$2)&gt;DATE(2025,12,31),"",INDEX([1]A2!EE$9:EE$175,MATCH(1,--(RIGHT([1]A2!$B$9:$B$175,LEN([1]A2!$B$9:$B$175)-4)=$A147)*([1]A2!$C$9:$C$175=YEAR($F147)),0)))</f>
        <v/>
      </c>
      <c r="EI147" s="3" t="str" cm="1">
        <f t="array" ref="EI147">IF(EDATE($F147,EI$2)&gt;DATE(2025,12,31),"",INDEX([1]A2!EF$9:EF$175,MATCH(1,--(RIGHT([1]A2!$B$9:$B$175,LEN([1]A2!$B$9:$B$175)-4)=$A147)*([1]A2!$C$9:$C$175=YEAR($F147)),0)))</f>
        <v/>
      </c>
      <c r="EJ147" s="3" t="str" cm="1">
        <f t="array" ref="EJ147">IF(EDATE($F147,EJ$2)&gt;DATE(2025,12,31),"",INDEX([1]A2!EG$9:EG$175,MATCH(1,--(RIGHT([1]A2!$B$9:$B$175,LEN([1]A2!$B$9:$B$175)-4)=$A147)*([1]A2!$C$9:$C$175=YEAR($F147)),0)))</f>
        <v/>
      </c>
      <c r="EK147" s="3" t="str" cm="1">
        <f t="array" ref="EK147">IF(EDATE($F147,EK$2)&gt;DATE(2025,12,31),"",INDEX([1]A2!EH$9:EH$175,MATCH(1,--(RIGHT([1]A2!$B$9:$B$175,LEN([1]A2!$B$9:$B$175)-4)=$A147)*([1]A2!$C$9:$C$175=YEAR($F147)),0)))</f>
        <v/>
      </c>
      <c r="EL147" s="3" t="str" cm="1">
        <f t="array" ref="EL147">IF(EDATE($F147,EL$2)&gt;DATE(2025,12,31),"",INDEX([1]A2!EI$9:EI$175,MATCH(1,--(RIGHT([1]A2!$B$9:$B$175,LEN([1]A2!$B$9:$B$175)-4)=$A147)*([1]A2!$C$9:$C$175=YEAR($F147)),0)))</f>
        <v/>
      </c>
      <c r="EM147" s="3" t="str" cm="1">
        <f t="array" ref="EM147">IF(EDATE($F147,EM$2)&gt;DATE(2025,12,31),"",INDEX([1]A2!EJ$9:EJ$175,MATCH(1,--(RIGHT([1]A2!$B$9:$B$175,LEN([1]A2!$B$9:$B$175)-4)=$A147)*([1]A2!$C$9:$C$175=YEAR($F147)),0)))</f>
        <v/>
      </c>
      <c r="EN147" s="3" t="str" cm="1">
        <f t="array" ref="EN147">IF(EDATE($F147,EN$2)&gt;DATE(2025,12,31),"",INDEX([1]A2!EK$9:EK$175,MATCH(1,--(RIGHT([1]A2!$B$9:$B$175,LEN([1]A2!$B$9:$B$175)-4)=$A147)*([1]A2!$C$9:$C$175=YEAR($F147)),0)))</f>
        <v/>
      </c>
      <c r="EO147" s="3" t="str" cm="1">
        <f t="array" ref="EO147">IF(EDATE($F147,EO$2)&gt;DATE(2025,12,31),"",INDEX([1]A2!EL$9:EL$175,MATCH(1,--(RIGHT([1]A2!$B$9:$B$175,LEN([1]A2!$B$9:$B$175)-4)=$A147)*([1]A2!$C$9:$C$175=YEAR($F147)),0)))</f>
        <v/>
      </c>
      <c r="EP147" s="3" t="str" cm="1">
        <f t="array" ref="EP147">IF(EDATE($F147,EP$2)&gt;DATE(2025,12,31),"",INDEX([1]A2!EM$9:EM$175,MATCH(1,--(RIGHT([1]A2!$B$9:$B$175,LEN([1]A2!$B$9:$B$175)-4)=$A147)*([1]A2!$C$9:$C$175=YEAR($F147)),0)))</f>
        <v/>
      </c>
      <c r="EQ147" s="3" t="str" cm="1">
        <f t="array" ref="EQ147">IF(EDATE($F147,EQ$2)&gt;DATE(2025,12,31),"",INDEX([1]A2!EN$9:EN$175,MATCH(1,--(RIGHT([1]A2!$B$9:$B$175,LEN([1]A2!$B$9:$B$175)-4)=$A147)*([1]A2!$C$9:$C$175=YEAR($F147)),0)))</f>
        <v/>
      </c>
      <c r="ER147" s="3" t="str" cm="1">
        <f t="array" ref="ER147">IF(EDATE($F147,ER$2)&gt;DATE(2025,12,31),"",INDEX([1]A2!EO$9:EO$175,MATCH(1,--(RIGHT([1]A2!$B$9:$B$175,LEN([1]A2!$B$9:$B$175)-4)=$A147)*([1]A2!$C$9:$C$175=YEAR($F147)),0)))</f>
        <v/>
      </c>
      <c r="ES147" s="3" t="str" cm="1">
        <f t="array" ref="ES147">IF(EDATE($F147,ES$2)&gt;DATE(2025,12,31),"",INDEX([1]A2!EP$9:EP$175,MATCH(1,--(RIGHT([1]A2!$B$9:$B$175,LEN([1]A2!$B$9:$B$175)-4)=$A147)*([1]A2!$C$9:$C$175=YEAR($F147)),0)))</f>
        <v/>
      </c>
      <c r="ET147" s="3" t="str" cm="1">
        <f t="array" ref="ET147">IF(EDATE($F147,ET$2)&gt;DATE(2025,12,31),"",INDEX([1]A2!EQ$9:EQ$175,MATCH(1,--(RIGHT([1]A2!$B$9:$B$175,LEN([1]A2!$B$9:$B$175)-4)=$A147)*([1]A2!$C$9:$C$175=YEAR($F147)),0)))</f>
        <v/>
      </c>
      <c r="EU147" s="3" t="str" cm="1">
        <f t="array" ref="EU147">IF(EDATE($F147,EU$2)&gt;DATE(2025,12,31),"",INDEX([1]A2!ER$9:ER$175,MATCH(1,--(RIGHT([1]A2!$B$9:$B$175,LEN([1]A2!$B$9:$B$175)-4)=$A147)*([1]A2!$C$9:$C$175=YEAR($F147)),0)))</f>
        <v/>
      </c>
      <c r="EV147" s="3" t="str" cm="1">
        <f t="array" ref="EV147">IF(EDATE($F147,EV$2)&gt;DATE(2025,12,31),"",INDEX([1]A2!ES$9:ES$175,MATCH(1,--(RIGHT([1]A2!$B$9:$B$175,LEN([1]A2!$B$9:$B$175)-4)=$A147)*([1]A2!$C$9:$C$175=YEAR($F147)),0)))</f>
        <v/>
      </c>
      <c r="EW147" s="3" t="str" cm="1">
        <f t="array" ref="EW147">IF(EDATE($F147,EW$2)&gt;DATE(2025,12,31),"",INDEX([1]A2!ET$9:ET$175,MATCH(1,--(RIGHT([1]A2!$B$9:$B$175,LEN([1]A2!$B$9:$B$175)-4)=$A147)*([1]A2!$C$9:$C$175=YEAR($F147)),0)))</f>
        <v/>
      </c>
      <c r="EX147" s="3" t="str" cm="1">
        <f t="array" ref="EX147">IF(EDATE($F147,EX$2)&gt;DATE(2025,12,31),"",INDEX([1]A2!EU$9:EU$175,MATCH(1,--(RIGHT([1]A2!$B$9:$B$175,LEN([1]A2!$B$9:$B$175)-4)=$A147)*([1]A2!$C$9:$C$175=YEAR($F147)),0)))</f>
        <v/>
      </c>
      <c r="EY147" s="3" t="str" cm="1">
        <f t="array" ref="EY147">IF(EDATE($F147,EY$2)&gt;DATE(2025,12,31),"",INDEX([1]A2!EV$9:EV$175,MATCH(1,--(RIGHT([1]A2!$B$9:$B$175,LEN([1]A2!$B$9:$B$175)-4)=$A147)*([1]A2!$C$9:$C$175=YEAR($F147)),0)))</f>
        <v/>
      </c>
      <c r="EZ147" s="3" t="str" cm="1">
        <f t="array" ref="EZ147">IF(EDATE($F147,EZ$2)&gt;DATE(2025,12,31),"",INDEX([1]A2!EW$9:EW$175,MATCH(1,--(RIGHT([1]A2!$B$9:$B$175,LEN([1]A2!$B$9:$B$175)-4)=$A147)*([1]A2!$C$9:$C$175=YEAR($F147)),0)))</f>
        <v/>
      </c>
      <c r="FA147" s="3" t="str" cm="1">
        <f t="array" ref="FA147">IF(EDATE($F147,FA$2)&gt;DATE(2025,12,31),"",INDEX([1]A2!EX$9:EX$175,MATCH(1,--(RIGHT([1]A2!$B$9:$B$175,LEN([1]A2!$B$9:$B$175)-4)=$A147)*([1]A2!$C$9:$C$175=YEAR($F147)),0)))</f>
        <v/>
      </c>
    </row>
    <row r="148" spans="1:157" x14ac:dyDescent="0.2">
      <c r="A148" s="28" t="s">
        <v>807</v>
      </c>
      <c r="B148" s="8" t="s">
        <v>6</v>
      </c>
      <c r="C148" s="8" t="s">
        <v>65</v>
      </c>
      <c r="D148" s="9" t="s">
        <v>19</v>
      </c>
      <c r="E148" s="9" t="s">
        <v>0</v>
      </c>
      <c r="F148" s="94">
        <f t="shared" si="11"/>
        <v>45658</v>
      </c>
      <c r="G148" s="3" cm="1">
        <f t="array" ref="G148">IF(EDATE($F148,G$2)&gt;DATE(2025,12,31),"",INDEX([1]A2!D$9:D$175,MATCH(1,--(RIGHT([1]A2!$B$9:$B$175,LEN([1]A2!$B$9:$B$175)-4)=$A148)*([1]A2!$C$9:$C$175=YEAR($F148)),0)))</f>
        <v>3221.37</v>
      </c>
      <c r="H148" s="3" t="str" cm="1">
        <f t="array" ref="H148">IF(EDATE($F148,H$2)&gt;DATE(2025,12,31),"",INDEX([1]A2!E$9:E$175,MATCH(1,--(RIGHT([1]A2!$B$9:$B$175,LEN([1]A2!$B$9:$B$175)-4)=$A148)*([1]A2!$C$9:$C$175=YEAR($F148)),0)))</f>
        <v/>
      </c>
      <c r="I148" s="3" t="str" cm="1">
        <f t="array" ref="I148">IF(EDATE($F148,I$2)&gt;DATE(2025,12,31),"",INDEX([1]A2!F$9:F$175,MATCH(1,--(RIGHT([1]A2!$B$9:$B$175,LEN([1]A2!$B$9:$B$175)-4)=$A148)*([1]A2!$C$9:$C$175=YEAR($F148)),0)))</f>
        <v/>
      </c>
      <c r="J148" s="3" t="str" cm="1">
        <f t="array" ref="J148">IF(EDATE($F148,J$2)&gt;DATE(2025,12,31),"",INDEX([1]A2!G$9:G$175,MATCH(1,--(RIGHT([1]A2!$B$9:$B$175,LEN([1]A2!$B$9:$B$175)-4)=$A148)*([1]A2!$C$9:$C$175=YEAR($F148)),0)))</f>
        <v/>
      </c>
      <c r="K148" s="3" t="str" cm="1">
        <f t="array" ref="K148">IF(EDATE($F148,K$2)&gt;DATE(2025,12,31),"",INDEX([1]A2!H$9:H$175,MATCH(1,--(RIGHT([1]A2!$B$9:$B$175,LEN([1]A2!$B$9:$B$175)-4)=$A148)*([1]A2!$C$9:$C$175=YEAR($F148)),0)))</f>
        <v/>
      </c>
      <c r="L148" s="3" t="str" cm="1">
        <f t="array" ref="L148">IF(EDATE($F148,L$2)&gt;DATE(2025,12,31),"",INDEX([1]A2!I$9:I$175,MATCH(1,--(RIGHT([1]A2!$B$9:$B$175,LEN([1]A2!$B$9:$B$175)-4)=$A148)*([1]A2!$C$9:$C$175=YEAR($F148)),0)))</f>
        <v/>
      </c>
      <c r="M148" s="3" t="str" cm="1">
        <f t="array" ref="M148">IF(EDATE($F148,M$2)&gt;DATE(2025,12,31),"",INDEX([1]A2!J$9:J$175,MATCH(1,--(RIGHT([1]A2!$B$9:$B$175,LEN([1]A2!$B$9:$B$175)-4)=$A148)*([1]A2!$C$9:$C$175=YEAR($F148)),0)))</f>
        <v/>
      </c>
      <c r="N148" s="3" t="str" cm="1">
        <f t="array" ref="N148">IF(EDATE($F148,N$2)&gt;DATE(2025,12,31),"",INDEX([1]A2!K$9:K$175,MATCH(1,--(RIGHT([1]A2!$B$9:$B$175,LEN([1]A2!$B$9:$B$175)-4)=$A148)*([1]A2!$C$9:$C$175=YEAR($F148)),0)))</f>
        <v/>
      </c>
      <c r="O148" s="3" t="str" cm="1">
        <f t="array" ref="O148">IF(EDATE($F148,O$2)&gt;DATE(2025,12,31),"",INDEX([1]A2!L$9:L$175,MATCH(1,--(RIGHT([1]A2!$B$9:$B$175,LEN([1]A2!$B$9:$B$175)-4)=$A148)*([1]A2!$C$9:$C$175=YEAR($F148)),0)))</f>
        <v/>
      </c>
      <c r="P148" s="3" t="str" cm="1">
        <f t="array" ref="P148">IF(EDATE($F148,P$2)&gt;DATE(2025,12,31),"",INDEX([1]A2!M$9:M$175,MATCH(1,--(RIGHT([1]A2!$B$9:$B$175,LEN([1]A2!$B$9:$B$175)-4)=$A148)*([1]A2!$C$9:$C$175=YEAR($F148)),0)))</f>
        <v/>
      </c>
      <c r="Q148" s="3" t="str" cm="1">
        <f t="array" ref="Q148">IF(EDATE($F148,Q$2)&gt;DATE(2025,12,31),"",INDEX([1]A2!N$9:N$175,MATCH(1,--(RIGHT([1]A2!$B$9:$B$175,LEN([1]A2!$B$9:$B$175)-4)=$A148)*([1]A2!$C$9:$C$175=YEAR($F148)),0)))</f>
        <v/>
      </c>
      <c r="R148" s="3" t="str" cm="1">
        <f t="array" ref="R148">IF(EDATE($F148,R$2)&gt;DATE(2025,12,31),"",INDEX([1]A2!O$9:O$175,MATCH(1,--(RIGHT([1]A2!$B$9:$B$175,LEN([1]A2!$B$9:$B$175)-4)=$A148)*([1]A2!$C$9:$C$175=YEAR($F148)),0)))</f>
        <v/>
      </c>
      <c r="S148" s="3" t="str" cm="1">
        <f t="array" ref="S148">IF(EDATE($F148,S$2)&gt;DATE(2025,12,31),"",INDEX([1]A2!P$9:P$175,MATCH(1,--(RIGHT([1]A2!$B$9:$B$175,LEN([1]A2!$B$9:$B$175)-4)=$A148)*([1]A2!$C$9:$C$175=YEAR($F148)),0)))</f>
        <v/>
      </c>
      <c r="T148" s="3" t="str" cm="1">
        <f t="array" ref="T148">IF(EDATE($F148,T$2)&gt;DATE(2025,12,31),"",INDEX([1]A2!Q$9:Q$175,MATCH(1,--(RIGHT([1]A2!$B$9:$B$175,LEN([1]A2!$B$9:$B$175)-4)=$A148)*([1]A2!$C$9:$C$175=YEAR($F148)),0)))</f>
        <v/>
      </c>
      <c r="U148" s="3" t="str" cm="1">
        <f t="array" ref="U148">IF(EDATE($F148,U$2)&gt;DATE(2025,12,31),"",INDEX([1]A2!R$9:R$175,MATCH(1,--(RIGHT([1]A2!$B$9:$B$175,LEN([1]A2!$B$9:$B$175)-4)=$A148)*([1]A2!$C$9:$C$175=YEAR($F148)),0)))</f>
        <v/>
      </c>
      <c r="V148" s="3" t="str" cm="1">
        <f t="array" ref="V148">IF(EDATE($F148,V$2)&gt;DATE(2025,12,31),"",INDEX([1]A2!S$9:S$175,MATCH(1,--(RIGHT([1]A2!$B$9:$B$175,LEN([1]A2!$B$9:$B$175)-4)=$A148)*([1]A2!$C$9:$C$175=YEAR($F148)),0)))</f>
        <v/>
      </c>
      <c r="W148" s="3" t="str" cm="1">
        <f t="array" ref="W148">IF(EDATE($F148,W$2)&gt;DATE(2025,12,31),"",INDEX([1]A2!T$9:T$175,MATCH(1,--(RIGHT([1]A2!$B$9:$B$175,LEN([1]A2!$B$9:$B$175)-4)=$A148)*([1]A2!$C$9:$C$175=YEAR($F148)),0)))</f>
        <v/>
      </c>
      <c r="X148" s="3" t="str" cm="1">
        <f t="array" ref="X148">IF(EDATE($F148,X$2)&gt;DATE(2025,12,31),"",INDEX([1]A2!U$9:U$175,MATCH(1,--(RIGHT([1]A2!$B$9:$B$175,LEN([1]A2!$B$9:$B$175)-4)=$A148)*([1]A2!$C$9:$C$175=YEAR($F148)),0)))</f>
        <v/>
      </c>
      <c r="Y148" s="3" t="str" cm="1">
        <f t="array" ref="Y148">IF(EDATE($F148,Y$2)&gt;DATE(2025,12,31),"",INDEX([1]A2!V$9:V$175,MATCH(1,--(RIGHT([1]A2!$B$9:$B$175,LEN([1]A2!$B$9:$B$175)-4)=$A148)*([1]A2!$C$9:$C$175=YEAR($F148)),0)))</f>
        <v/>
      </c>
      <c r="Z148" s="3" t="str" cm="1">
        <f t="array" ref="Z148">IF(EDATE($F148,Z$2)&gt;DATE(2025,12,31),"",INDEX([1]A2!W$9:W$175,MATCH(1,--(RIGHT([1]A2!$B$9:$B$175,LEN([1]A2!$B$9:$B$175)-4)=$A148)*([1]A2!$C$9:$C$175=YEAR($F148)),0)))</f>
        <v/>
      </c>
      <c r="AA148" s="3" t="str" cm="1">
        <f t="array" ref="AA148">IF(EDATE($F148,AA$2)&gt;DATE(2025,12,31),"",INDEX([1]A2!X$9:X$175,MATCH(1,--(RIGHT([1]A2!$B$9:$B$175,LEN([1]A2!$B$9:$B$175)-4)=$A148)*([1]A2!$C$9:$C$175=YEAR($F148)),0)))</f>
        <v/>
      </c>
      <c r="AB148" s="3" t="str" cm="1">
        <f t="array" ref="AB148">IF(EDATE($F148,AB$2)&gt;DATE(2025,12,31),"",INDEX([1]A2!Y$9:Y$175,MATCH(1,--(RIGHT([1]A2!$B$9:$B$175,LEN([1]A2!$B$9:$B$175)-4)=$A148)*([1]A2!$C$9:$C$175=YEAR($F148)),0)))</f>
        <v/>
      </c>
      <c r="AC148" s="3" t="str" cm="1">
        <f t="array" ref="AC148">IF(EDATE($F148,AC$2)&gt;DATE(2025,12,31),"",INDEX([1]A2!Z$9:Z$175,MATCH(1,--(RIGHT([1]A2!$B$9:$B$175,LEN([1]A2!$B$9:$B$175)-4)=$A148)*([1]A2!$C$9:$C$175=YEAR($F148)),0)))</f>
        <v/>
      </c>
      <c r="AD148" s="3" t="str" cm="1">
        <f t="array" ref="AD148">IF(EDATE($F148,AD$2)&gt;DATE(2025,12,31),"",INDEX([1]A2!AA$9:AA$175,MATCH(1,--(RIGHT([1]A2!$B$9:$B$175,LEN([1]A2!$B$9:$B$175)-4)=$A148)*([1]A2!$C$9:$C$175=YEAR($F148)),0)))</f>
        <v/>
      </c>
      <c r="AE148" s="3" t="str" cm="1">
        <f t="array" ref="AE148">IF(EDATE($F148,AE$2)&gt;DATE(2025,12,31),"",INDEX([1]A2!AB$9:AB$175,MATCH(1,--(RIGHT([1]A2!$B$9:$B$175,LEN([1]A2!$B$9:$B$175)-4)=$A148)*([1]A2!$C$9:$C$175=YEAR($F148)),0)))</f>
        <v/>
      </c>
      <c r="AF148" s="3" t="str" cm="1">
        <f t="array" ref="AF148">IF(EDATE($F148,AF$2)&gt;DATE(2025,12,31),"",INDEX([1]A2!AC$9:AC$175,MATCH(1,--(RIGHT([1]A2!$B$9:$B$175,LEN([1]A2!$B$9:$B$175)-4)=$A148)*([1]A2!$C$9:$C$175=YEAR($F148)),0)))</f>
        <v/>
      </c>
      <c r="AG148" s="3" t="str" cm="1">
        <f t="array" ref="AG148">IF(EDATE($F148,AG$2)&gt;DATE(2025,12,31),"",INDEX([1]A2!AD$9:AD$175,MATCH(1,--(RIGHT([1]A2!$B$9:$B$175,LEN([1]A2!$B$9:$B$175)-4)=$A148)*([1]A2!$C$9:$C$175=YEAR($F148)),0)))</f>
        <v/>
      </c>
      <c r="AH148" s="3" t="str" cm="1">
        <f t="array" ref="AH148">IF(EDATE($F148,AH$2)&gt;DATE(2025,12,31),"",INDEX([1]A2!AE$9:AE$175,MATCH(1,--(RIGHT([1]A2!$B$9:$B$175,LEN([1]A2!$B$9:$B$175)-4)=$A148)*([1]A2!$C$9:$C$175=YEAR($F148)),0)))</f>
        <v/>
      </c>
      <c r="AI148" s="3" t="str" cm="1">
        <f t="array" ref="AI148">IF(EDATE($F148,AI$2)&gt;DATE(2025,12,31),"",INDEX([1]A2!AF$9:AF$175,MATCH(1,--(RIGHT([1]A2!$B$9:$B$175,LEN([1]A2!$B$9:$B$175)-4)=$A148)*([1]A2!$C$9:$C$175=YEAR($F148)),0)))</f>
        <v/>
      </c>
      <c r="AJ148" s="3" t="str" cm="1">
        <f t="array" ref="AJ148">IF(EDATE($F148,AJ$2)&gt;DATE(2025,12,31),"",INDEX([1]A2!AG$9:AG$175,MATCH(1,--(RIGHT([1]A2!$B$9:$B$175,LEN([1]A2!$B$9:$B$175)-4)=$A148)*([1]A2!$C$9:$C$175=YEAR($F148)),0)))</f>
        <v/>
      </c>
      <c r="AK148" s="3" t="str" cm="1">
        <f t="array" ref="AK148">IF(EDATE($F148,AK$2)&gt;DATE(2025,12,31),"",INDEX([1]A2!AH$9:AH$175,MATCH(1,--(RIGHT([1]A2!$B$9:$B$175,LEN([1]A2!$B$9:$B$175)-4)=$A148)*([1]A2!$C$9:$C$175=YEAR($F148)),0)))</f>
        <v/>
      </c>
      <c r="AL148" s="3" t="str" cm="1">
        <f t="array" ref="AL148">IF(EDATE($F148,AL$2)&gt;DATE(2025,12,31),"",INDEX([1]A2!AI$9:AI$175,MATCH(1,--(RIGHT([1]A2!$B$9:$B$175,LEN([1]A2!$B$9:$B$175)-4)=$A148)*([1]A2!$C$9:$C$175=YEAR($F148)),0)))</f>
        <v/>
      </c>
      <c r="AM148" s="3" t="str" cm="1">
        <f t="array" ref="AM148">IF(EDATE($F148,AM$2)&gt;DATE(2025,12,31),"",INDEX([1]A2!AJ$9:AJ$175,MATCH(1,--(RIGHT([1]A2!$B$9:$B$175,LEN([1]A2!$B$9:$B$175)-4)=$A148)*([1]A2!$C$9:$C$175=YEAR($F148)),0)))</f>
        <v/>
      </c>
      <c r="AN148" s="3" t="str" cm="1">
        <f t="array" ref="AN148">IF(EDATE($F148,AN$2)&gt;DATE(2025,12,31),"",INDEX([1]A2!AK$9:AK$175,MATCH(1,--(RIGHT([1]A2!$B$9:$B$175,LEN([1]A2!$B$9:$B$175)-4)=$A148)*([1]A2!$C$9:$C$175=YEAR($F148)),0)))</f>
        <v/>
      </c>
      <c r="AO148" s="3" t="str" cm="1">
        <f t="array" ref="AO148">IF(EDATE($F148,AO$2)&gt;DATE(2025,12,31),"",INDEX([1]A2!AL$9:AL$175,MATCH(1,--(RIGHT([1]A2!$B$9:$B$175,LEN([1]A2!$B$9:$B$175)-4)=$A148)*([1]A2!$C$9:$C$175=YEAR($F148)),0)))</f>
        <v/>
      </c>
      <c r="AP148" s="3" t="str" cm="1">
        <f t="array" ref="AP148">IF(EDATE($F148,AP$2)&gt;DATE(2025,12,31),"",INDEX([1]A2!AM$9:AM$175,MATCH(1,--(RIGHT([1]A2!$B$9:$B$175,LEN([1]A2!$B$9:$B$175)-4)=$A148)*([1]A2!$C$9:$C$175=YEAR($F148)),0)))</f>
        <v/>
      </c>
      <c r="AQ148" s="3" t="str" cm="1">
        <f t="array" ref="AQ148">IF(EDATE($F148,AQ$2)&gt;DATE(2025,12,31),"",INDEX([1]A2!AN$9:AN$175,MATCH(1,--(RIGHT([1]A2!$B$9:$B$175,LEN([1]A2!$B$9:$B$175)-4)=$A148)*([1]A2!$C$9:$C$175=YEAR($F148)),0)))</f>
        <v/>
      </c>
      <c r="AR148" s="3" t="str" cm="1">
        <f t="array" ref="AR148">IF(EDATE($F148,AR$2)&gt;DATE(2025,12,31),"",INDEX([1]A2!AO$9:AO$175,MATCH(1,--(RIGHT([1]A2!$B$9:$B$175,LEN([1]A2!$B$9:$B$175)-4)=$A148)*([1]A2!$C$9:$C$175=YEAR($F148)),0)))</f>
        <v/>
      </c>
      <c r="AS148" s="3" t="str" cm="1">
        <f t="array" ref="AS148">IF(EDATE($F148,AS$2)&gt;DATE(2025,12,31),"",INDEX([1]A2!AP$9:AP$175,MATCH(1,--(RIGHT([1]A2!$B$9:$B$175,LEN([1]A2!$B$9:$B$175)-4)=$A148)*([1]A2!$C$9:$C$175=YEAR($F148)),0)))</f>
        <v/>
      </c>
      <c r="AT148" s="3" t="str" cm="1">
        <f t="array" ref="AT148">IF(EDATE($F148,AT$2)&gt;DATE(2025,12,31),"",INDEX([1]A2!AQ$9:AQ$175,MATCH(1,--(RIGHT([1]A2!$B$9:$B$175,LEN([1]A2!$B$9:$B$175)-4)=$A148)*([1]A2!$C$9:$C$175=YEAR($F148)),0)))</f>
        <v/>
      </c>
      <c r="AU148" s="3" t="str" cm="1">
        <f t="array" ref="AU148">IF(EDATE($F148,AU$2)&gt;DATE(2025,12,31),"",INDEX([1]A2!AR$9:AR$175,MATCH(1,--(RIGHT([1]A2!$B$9:$B$175,LEN([1]A2!$B$9:$B$175)-4)=$A148)*([1]A2!$C$9:$C$175=YEAR($F148)),0)))</f>
        <v/>
      </c>
      <c r="AV148" s="3" t="str" cm="1">
        <f t="array" ref="AV148">IF(EDATE($F148,AV$2)&gt;DATE(2025,12,31),"",INDEX([1]A2!AS$9:AS$175,MATCH(1,--(RIGHT([1]A2!$B$9:$B$175,LEN([1]A2!$B$9:$B$175)-4)=$A148)*([1]A2!$C$9:$C$175=YEAR($F148)),0)))</f>
        <v/>
      </c>
      <c r="AW148" s="3" t="str" cm="1">
        <f t="array" ref="AW148">IF(EDATE($F148,AW$2)&gt;DATE(2025,12,31),"",INDEX([1]A2!AT$9:AT$175,MATCH(1,--(RIGHT([1]A2!$B$9:$B$175,LEN([1]A2!$B$9:$B$175)-4)=$A148)*([1]A2!$C$9:$C$175=YEAR($F148)),0)))</f>
        <v/>
      </c>
      <c r="AX148" s="3" t="str" cm="1">
        <f t="array" ref="AX148">IF(EDATE($F148,AX$2)&gt;DATE(2025,12,31),"",INDEX([1]A2!AU$9:AU$175,MATCH(1,--(RIGHT([1]A2!$B$9:$B$175,LEN([1]A2!$B$9:$B$175)-4)=$A148)*([1]A2!$C$9:$C$175=YEAR($F148)),0)))</f>
        <v/>
      </c>
      <c r="AY148" s="3" t="str" cm="1">
        <f t="array" ref="AY148">IF(EDATE($F148,AY$2)&gt;DATE(2025,12,31),"",INDEX([1]A2!AV$9:AV$175,MATCH(1,--(RIGHT([1]A2!$B$9:$B$175,LEN([1]A2!$B$9:$B$175)-4)=$A148)*([1]A2!$C$9:$C$175=YEAR($F148)),0)))</f>
        <v/>
      </c>
      <c r="AZ148" s="3" t="str" cm="1">
        <f t="array" ref="AZ148">IF(EDATE($F148,AZ$2)&gt;DATE(2025,12,31),"",INDEX([1]A2!AW$9:AW$175,MATCH(1,--(RIGHT([1]A2!$B$9:$B$175,LEN([1]A2!$B$9:$B$175)-4)=$A148)*([1]A2!$C$9:$C$175=YEAR($F148)),0)))</f>
        <v/>
      </c>
      <c r="BA148" s="3" t="str" cm="1">
        <f t="array" ref="BA148">IF(EDATE($F148,BA$2)&gt;DATE(2025,12,31),"",INDEX([1]A2!AX$9:AX$175,MATCH(1,--(RIGHT([1]A2!$B$9:$B$175,LEN([1]A2!$B$9:$B$175)-4)=$A148)*([1]A2!$C$9:$C$175=YEAR($F148)),0)))</f>
        <v/>
      </c>
      <c r="BB148" s="3" t="str" cm="1">
        <f t="array" ref="BB148">IF(EDATE($F148,BB$2)&gt;DATE(2025,12,31),"",INDEX([1]A2!AY$9:AY$175,MATCH(1,--(RIGHT([1]A2!$B$9:$B$175,LEN([1]A2!$B$9:$B$175)-4)=$A148)*([1]A2!$C$9:$C$175=YEAR($F148)),0)))</f>
        <v/>
      </c>
      <c r="BC148" s="3" t="str" cm="1">
        <f t="array" ref="BC148">IF(EDATE($F148,BC$2)&gt;DATE(2025,12,31),"",INDEX([1]A2!AZ$9:AZ$175,MATCH(1,--(RIGHT([1]A2!$B$9:$B$175,LEN([1]A2!$B$9:$B$175)-4)=$A148)*([1]A2!$C$9:$C$175=YEAR($F148)),0)))</f>
        <v/>
      </c>
      <c r="BD148" s="3" t="str" cm="1">
        <f t="array" ref="BD148">IF(EDATE($F148,BD$2)&gt;DATE(2025,12,31),"",INDEX([1]A2!BA$9:BA$175,MATCH(1,--(RIGHT([1]A2!$B$9:$B$175,LEN([1]A2!$B$9:$B$175)-4)=$A148)*([1]A2!$C$9:$C$175=YEAR($F148)),0)))</f>
        <v/>
      </c>
      <c r="BE148" s="3" t="str" cm="1">
        <f t="array" ref="BE148">IF(EDATE($F148,BE$2)&gt;DATE(2025,12,31),"",INDEX([1]A2!BB$9:BB$175,MATCH(1,--(RIGHT([1]A2!$B$9:$B$175,LEN([1]A2!$B$9:$B$175)-4)=$A148)*([1]A2!$C$9:$C$175=YEAR($F148)),0)))</f>
        <v/>
      </c>
      <c r="BF148" s="3" t="str" cm="1">
        <f t="array" ref="BF148">IF(EDATE($F148,BF$2)&gt;DATE(2025,12,31),"",INDEX([1]A2!BC$9:BC$175,MATCH(1,--(RIGHT([1]A2!$B$9:$B$175,LEN([1]A2!$B$9:$B$175)-4)=$A148)*([1]A2!$C$9:$C$175=YEAR($F148)),0)))</f>
        <v/>
      </c>
      <c r="BG148" s="3" t="str" cm="1">
        <f t="array" ref="BG148">IF(EDATE($F148,BG$2)&gt;DATE(2025,12,31),"",INDEX([1]A2!BD$9:BD$175,MATCH(1,--(RIGHT([1]A2!$B$9:$B$175,LEN([1]A2!$B$9:$B$175)-4)=$A148)*([1]A2!$C$9:$C$175=YEAR($F148)),0)))</f>
        <v/>
      </c>
      <c r="BH148" s="3" t="str" cm="1">
        <f t="array" ref="BH148">IF(EDATE($F148,BH$2)&gt;DATE(2025,12,31),"",INDEX([1]A2!BE$9:BE$175,MATCH(1,--(RIGHT([1]A2!$B$9:$B$175,LEN([1]A2!$B$9:$B$175)-4)=$A148)*([1]A2!$C$9:$C$175=YEAR($F148)),0)))</f>
        <v/>
      </c>
      <c r="BI148" s="3" t="str" cm="1">
        <f t="array" ref="BI148">IF(EDATE($F148,BI$2)&gt;DATE(2025,12,31),"",INDEX([1]A2!BF$9:BF$175,MATCH(1,--(RIGHT([1]A2!$B$9:$B$175,LEN([1]A2!$B$9:$B$175)-4)=$A148)*([1]A2!$C$9:$C$175=YEAR($F148)),0)))</f>
        <v/>
      </c>
      <c r="BJ148" s="3" t="str" cm="1">
        <f t="array" ref="BJ148">IF(EDATE($F148,BJ$2)&gt;DATE(2025,12,31),"",INDEX([1]A2!BG$9:BG$175,MATCH(1,--(RIGHT([1]A2!$B$9:$B$175,LEN([1]A2!$B$9:$B$175)-4)=$A148)*([1]A2!$C$9:$C$175=YEAR($F148)),0)))</f>
        <v/>
      </c>
      <c r="BK148" s="3" t="str" cm="1">
        <f t="array" ref="BK148">IF(EDATE($F148,BK$2)&gt;DATE(2025,12,31),"",INDEX([1]A2!BH$9:BH$175,MATCH(1,--(RIGHT([1]A2!$B$9:$B$175,LEN([1]A2!$B$9:$B$175)-4)=$A148)*([1]A2!$C$9:$C$175=YEAR($F148)),0)))</f>
        <v/>
      </c>
      <c r="BL148" s="3" t="str" cm="1">
        <f t="array" ref="BL148">IF(EDATE($F148,BL$2)&gt;DATE(2025,12,31),"",INDEX([1]A2!BI$9:BI$175,MATCH(1,--(RIGHT([1]A2!$B$9:$B$175,LEN([1]A2!$B$9:$B$175)-4)=$A148)*([1]A2!$C$9:$C$175=YEAR($F148)),0)))</f>
        <v/>
      </c>
      <c r="BM148" s="3" t="str" cm="1">
        <f t="array" ref="BM148">IF(EDATE($F148,BM$2)&gt;DATE(2025,12,31),"",INDEX([1]A2!BJ$9:BJ$175,MATCH(1,--(RIGHT([1]A2!$B$9:$B$175,LEN([1]A2!$B$9:$B$175)-4)=$A148)*([1]A2!$C$9:$C$175=YEAR($F148)),0)))</f>
        <v/>
      </c>
      <c r="BN148" s="3" t="str" cm="1">
        <f t="array" ref="BN148">IF(EDATE($F148,BN$2)&gt;DATE(2025,12,31),"",INDEX([1]A2!BK$9:BK$175,MATCH(1,--(RIGHT([1]A2!$B$9:$B$175,LEN([1]A2!$B$9:$B$175)-4)=$A148)*([1]A2!$C$9:$C$175=YEAR($F148)),0)))</f>
        <v/>
      </c>
      <c r="BO148" s="3" t="str" cm="1">
        <f t="array" ref="BO148">IF(EDATE($F148,BO$2)&gt;DATE(2025,12,31),"",INDEX([1]A2!BL$9:BL$175,MATCH(1,--(RIGHT([1]A2!$B$9:$B$175,LEN([1]A2!$B$9:$B$175)-4)=$A148)*([1]A2!$C$9:$C$175=YEAR($F148)),0)))</f>
        <v/>
      </c>
      <c r="BP148" s="3" t="str" cm="1">
        <f t="array" ref="BP148">IF(EDATE($F148,BP$2)&gt;DATE(2025,12,31),"",INDEX([1]A2!BM$9:BM$175,MATCH(1,--(RIGHT([1]A2!$B$9:$B$175,LEN([1]A2!$B$9:$B$175)-4)=$A148)*([1]A2!$C$9:$C$175=YEAR($F148)),0)))</f>
        <v/>
      </c>
      <c r="BQ148" s="3" t="str" cm="1">
        <f t="array" ref="BQ148">IF(EDATE($F148,BQ$2)&gt;DATE(2025,12,31),"",INDEX([1]A2!BN$9:BN$175,MATCH(1,--(RIGHT([1]A2!$B$9:$B$175,LEN([1]A2!$B$9:$B$175)-4)=$A148)*([1]A2!$C$9:$C$175=YEAR($F148)),0)))</f>
        <v/>
      </c>
      <c r="BR148" s="3" t="str" cm="1">
        <f t="array" ref="BR148">IF(EDATE($F148,BR$2)&gt;DATE(2025,12,31),"",INDEX([1]A2!BO$9:BO$175,MATCH(1,--(RIGHT([1]A2!$B$9:$B$175,LEN([1]A2!$B$9:$B$175)-4)=$A148)*([1]A2!$C$9:$C$175=YEAR($F148)),0)))</f>
        <v/>
      </c>
      <c r="BS148" s="3" t="str" cm="1">
        <f t="array" ref="BS148">IF(EDATE($F148,BS$2)&gt;DATE(2025,12,31),"",INDEX([1]A2!BP$9:BP$175,MATCH(1,--(RIGHT([1]A2!$B$9:$B$175,LEN([1]A2!$B$9:$B$175)-4)=$A148)*([1]A2!$C$9:$C$175=YEAR($F148)),0)))</f>
        <v/>
      </c>
      <c r="BT148" s="3" t="str" cm="1">
        <f t="array" ref="BT148">IF(EDATE($F148,BT$2)&gt;DATE(2025,12,31),"",INDEX([1]A2!BQ$9:BQ$175,MATCH(1,--(RIGHT([1]A2!$B$9:$B$175,LEN([1]A2!$B$9:$B$175)-4)=$A148)*([1]A2!$C$9:$C$175=YEAR($F148)),0)))</f>
        <v/>
      </c>
      <c r="BU148" s="3" t="str" cm="1">
        <f t="array" ref="BU148">IF(EDATE($F148,BU$2)&gt;DATE(2025,12,31),"",INDEX([1]A2!BR$9:BR$175,MATCH(1,--(RIGHT([1]A2!$B$9:$B$175,LEN([1]A2!$B$9:$B$175)-4)=$A148)*([1]A2!$C$9:$C$175=YEAR($F148)),0)))</f>
        <v/>
      </c>
      <c r="BV148" s="3" t="str" cm="1">
        <f t="array" ref="BV148">IF(EDATE($F148,BV$2)&gt;DATE(2025,12,31),"",INDEX([1]A2!BS$9:BS$175,MATCH(1,--(RIGHT([1]A2!$B$9:$B$175,LEN([1]A2!$B$9:$B$175)-4)=$A148)*([1]A2!$C$9:$C$175=YEAR($F148)),0)))</f>
        <v/>
      </c>
      <c r="BW148" s="3" t="str" cm="1">
        <f t="array" ref="BW148">IF(EDATE($F148,BW$2)&gt;DATE(2025,12,31),"",INDEX([1]A2!BT$9:BT$175,MATCH(1,--(RIGHT([1]A2!$B$9:$B$175,LEN([1]A2!$B$9:$B$175)-4)=$A148)*([1]A2!$C$9:$C$175=YEAR($F148)),0)))</f>
        <v/>
      </c>
      <c r="BX148" s="3" t="str" cm="1">
        <f t="array" ref="BX148">IF(EDATE($F148,BX$2)&gt;DATE(2025,12,31),"",INDEX([1]A2!BU$9:BU$175,MATCH(1,--(RIGHT([1]A2!$B$9:$B$175,LEN([1]A2!$B$9:$B$175)-4)=$A148)*([1]A2!$C$9:$C$175=YEAR($F148)),0)))</f>
        <v/>
      </c>
      <c r="BY148" s="3" t="str" cm="1">
        <f t="array" ref="BY148">IF(EDATE($F148,BY$2)&gt;DATE(2025,12,31),"",INDEX([1]A2!BV$9:BV$175,MATCH(1,--(RIGHT([1]A2!$B$9:$B$175,LEN([1]A2!$B$9:$B$175)-4)=$A148)*([1]A2!$C$9:$C$175=YEAR($F148)),0)))</f>
        <v/>
      </c>
      <c r="BZ148" s="3" t="str" cm="1">
        <f t="array" ref="BZ148">IF(EDATE($F148,BZ$2)&gt;DATE(2025,12,31),"",INDEX([1]A2!BW$9:BW$175,MATCH(1,--(RIGHT([1]A2!$B$9:$B$175,LEN([1]A2!$B$9:$B$175)-4)=$A148)*([1]A2!$C$9:$C$175=YEAR($F148)),0)))</f>
        <v/>
      </c>
      <c r="CA148" s="3" t="str" cm="1">
        <f t="array" ref="CA148">IF(EDATE($F148,CA$2)&gt;DATE(2025,12,31),"",INDEX([1]A2!BX$9:BX$175,MATCH(1,--(RIGHT([1]A2!$B$9:$B$175,LEN([1]A2!$B$9:$B$175)-4)=$A148)*([1]A2!$C$9:$C$175=YEAR($F148)),0)))</f>
        <v/>
      </c>
      <c r="CB148" s="3" t="str" cm="1">
        <f t="array" ref="CB148">IF(EDATE($F148,CB$2)&gt;DATE(2025,12,31),"",INDEX([1]A2!BY$9:BY$175,MATCH(1,--(RIGHT([1]A2!$B$9:$B$175,LEN([1]A2!$B$9:$B$175)-4)=$A148)*([1]A2!$C$9:$C$175=YEAR($F148)),0)))</f>
        <v/>
      </c>
      <c r="CC148" s="3" t="str" cm="1">
        <f t="array" ref="CC148">IF(EDATE($F148,CC$2)&gt;DATE(2025,12,31),"",INDEX([1]A2!BZ$9:BZ$175,MATCH(1,--(RIGHT([1]A2!$B$9:$B$175,LEN([1]A2!$B$9:$B$175)-4)=$A148)*([1]A2!$C$9:$C$175=YEAR($F148)),0)))</f>
        <v/>
      </c>
      <c r="CD148" s="3" t="str" cm="1">
        <f t="array" ref="CD148">IF(EDATE($F148,CD$2)&gt;DATE(2025,12,31),"",INDEX([1]A2!CA$9:CA$175,MATCH(1,--(RIGHT([1]A2!$B$9:$B$175,LEN([1]A2!$B$9:$B$175)-4)=$A148)*([1]A2!$C$9:$C$175=YEAR($F148)),0)))</f>
        <v/>
      </c>
      <c r="CE148" s="3" t="str" cm="1">
        <f t="array" ref="CE148">IF(EDATE($F148,CE$2)&gt;DATE(2025,12,31),"",INDEX([1]A2!CB$9:CB$175,MATCH(1,--(RIGHT([1]A2!$B$9:$B$175,LEN([1]A2!$B$9:$B$175)-4)=$A148)*([1]A2!$C$9:$C$175=YEAR($F148)),0)))</f>
        <v/>
      </c>
      <c r="CF148" s="3" t="str" cm="1">
        <f t="array" ref="CF148">IF(EDATE($F148,CF$2)&gt;DATE(2025,12,31),"",INDEX([1]A2!CC$9:CC$175,MATCH(1,--(RIGHT([1]A2!$B$9:$B$175,LEN([1]A2!$B$9:$B$175)-4)=$A148)*([1]A2!$C$9:$C$175=YEAR($F148)),0)))</f>
        <v/>
      </c>
      <c r="CG148" s="3" t="str" cm="1">
        <f t="array" ref="CG148">IF(EDATE($F148,CG$2)&gt;DATE(2025,12,31),"",INDEX([1]A2!CD$9:CD$175,MATCH(1,--(RIGHT([1]A2!$B$9:$B$175,LEN([1]A2!$B$9:$B$175)-4)=$A148)*([1]A2!$C$9:$C$175=YEAR($F148)),0)))</f>
        <v/>
      </c>
      <c r="CH148" s="3" t="str" cm="1">
        <f t="array" ref="CH148">IF(EDATE($F148,CH$2)&gt;DATE(2025,12,31),"",INDEX([1]A2!CE$9:CE$175,MATCH(1,--(RIGHT([1]A2!$B$9:$B$175,LEN([1]A2!$B$9:$B$175)-4)=$A148)*([1]A2!$C$9:$C$175=YEAR($F148)),0)))</f>
        <v/>
      </c>
      <c r="CI148" s="3" t="str" cm="1">
        <f t="array" ref="CI148">IF(EDATE($F148,CI$2)&gt;DATE(2025,12,31),"",INDEX([1]A2!CF$9:CF$175,MATCH(1,--(RIGHT([1]A2!$B$9:$B$175,LEN([1]A2!$B$9:$B$175)-4)=$A148)*([1]A2!$C$9:$C$175=YEAR($F148)),0)))</f>
        <v/>
      </c>
      <c r="CJ148" s="3" t="str" cm="1">
        <f t="array" ref="CJ148">IF(EDATE($F148,CJ$2)&gt;DATE(2025,12,31),"",INDEX([1]A2!CG$9:CG$175,MATCH(1,--(RIGHT([1]A2!$B$9:$B$175,LEN([1]A2!$B$9:$B$175)-4)=$A148)*([1]A2!$C$9:$C$175=YEAR($F148)),0)))</f>
        <v/>
      </c>
      <c r="CK148" s="3" t="str" cm="1">
        <f t="array" ref="CK148">IF(EDATE($F148,CK$2)&gt;DATE(2025,12,31),"",INDEX([1]A2!CH$9:CH$175,MATCH(1,--(RIGHT([1]A2!$B$9:$B$175,LEN([1]A2!$B$9:$B$175)-4)=$A148)*([1]A2!$C$9:$C$175=YEAR($F148)),0)))</f>
        <v/>
      </c>
      <c r="CL148" s="3" t="str" cm="1">
        <f t="array" ref="CL148">IF(EDATE($F148,CL$2)&gt;DATE(2025,12,31),"",INDEX([1]A2!CI$9:CI$175,MATCH(1,--(RIGHT([1]A2!$B$9:$B$175,LEN([1]A2!$B$9:$B$175)-4)=$A148)*([1]A2!$C$9:$C$175=YEAR($F148)),0)))</f>
        <v/>
      </c>
      <c r="CM148" s="3" t="str" cm="1">
        <f t="array" ref="CM148">IF(EDATE($F148,CM$2)&gt;DATE(2025,12,31),"",INDEX([1]A2!CJ$9:CJ$175,MATCH(1,--(RIGHT([1]A2!$B$9:$B$175,LEN([1]A2!$B$9:$B$175)-4)=$A148)*([1]A2!$C$9:$C$175=YEAR($F148)),0)))</f>
        <v/>
      </c>
      <c r="CN148" s="3" t="str" cm="1">
        <f t="array" ref="CN148">IF(EDATE($F148,CN$2)&gt;DATE(2025,12,31),"",INDEX([1]A2!CK$9:CK$175,MATCH(1,--(RIGHT([1]A2!$B$9:$B$175,LEN([1]A2!$B$9:$B$175)-4)=$A148)*([1]A2!$C$9:$C$175=YEAR($F148)),0)))</f>
        <v/>
      </c>
      <c r="CO148" s="3" t="str" cm="1">
        <f t="array" ref="CO148">IF(EDATE($F148,CO$2)&gt;DATE(2025,12,31),"",INDEX([1]A2!CL$9:CL$175,MATCH(1,--(RIGHT([1]A2!$B$9:$B$175,LEN([1]A2!$B$9:$B$175)-4)=$A148)*([1]A2!$C$9:$C$175=YEAR($F148)),0)))</f>
        <v/>
      </c>
      <c r="CP148" s="3" t="str" cm="1">
        <f t="array" ref="CP148">IF(EDATE($F148,CP$2)&gt;DATE(2025,12,31),"",INDEX([1]A2!CM$9:CM$175,MATCH(1,--(RIGHT([1]A2!$B$9:$B$175,LEN([1]A2!$B$9:$B$175)-4)=$A148)*([1]A2!$C$9:$C$175=YEAR($F148)),0)))</f>
        <v/>
      </c>
      <c r="CQ148" s="3" t="str" cm="1">
        <f t="array" ref="CQ148">IF(EDATE($F148,CQ$2)&gt;DATE(2025,12,31),"",INDEX([1]A2!CN$9:CN$175,MATCH(1,--(RIGHT([1]A2!$B$9:$B$175,LEN([1]A2!$B$9:$B$175)-4)=$A148)*([1]A2!$C$9:$C$175=YEAR($F148)),0)))</f>
        <v/>
      </c>
      <c r="CR148" s="3" t="str" cm="1">
        <f t="array" ref="CR148">IF(EDATE($F148,CR$2)&gt;DATE(2025,12,31),"",INDEX([1]A2!CO$9:CO$175,MATCH(1,--(RIGHT([1]A2!$B$9:$B$175,LEN([1]A2!$B$9:$B$175)-4)=$A148)*([1]A2!$C$9:$C$175=YEAR($F148)),0)))</f>
        <v/>
      </c>
      <c r="CS148" s="3" t="str" cm="1">
        <f t="array" ref="CS148">IF(EDATE($F148,CS$2)&gt;DATE(2025,12,31),"",INDEX([1]A2!CP$9:CP$175,MATCH(1,--(RIGHT([1]A2!$B$9:$B$175,LEN([1]A2!$B$9:$B$175)-4)=$A148)*([1]A2!$C$9:$C$175=YEAR($F148)),0)))</f>
        <v/>
      </c>
      <c r="CT148" s="3" t="str" cm="1">
        <f t="array" ref="CT148">IF(EDATE($F148,CT$2)&gt;DATE(2025,12,31),"",INDEX([1]A2!CQ$9:CQ$175,MATCH(1,--(RIGHT([1]A2!$B$9:$B$175,LEN([1]A2!$B$9:$B$175)-4)=$A148)*([1]A2!$C$9:$C$175=YEAR($F148)),0)))</f>
        <v/>
      </c>
      <c r="CU148" s="3" t="str" cm="1">
        <f t="array" ref="CU148">IF(EDATE($F148,CU$2)&gt;DATE(2025,12,31),"",INDEX([1]A2!CR$9:CR$175,MATCH(1,--(RIGHT([1]A2!$B$9:$B$175,LEN([1]A2!$B$9:$B$175)-4)=$A148)*([1]A2!$C$9:$C$175=YEAR($F148)),0)))</f>
        <v/>
      </c>
      <c r="CV148" s="3" t="str" cm="1">
        <f t="array" ref="CV148">IF(EDATE($F148,CV$2)&gt;DATE(2025,12,31),"",INDEX([1]A2!CS$9:CS$175,MATCH(1,--(RIGHT([1]A2!$B$9:$B$175,LEN([1]A2!$B$9:$B$175)-4)=$A148)*([1]A2!$C$9:$C$175=YEAR($F148)),0)))</f>
        <v/>
      </c>
      <c r="CW148" s="3" t="str" cm="1">
        <f t="array" ref="CW148">IF(EDATE($F148,CW$2)&gt;DATE(2025,12,31),"",INDEX([1]A2!CT$9:CT$175,MATCH(1,--(RIGHT([1]A2!$B$9:$B$175,LEN([1]A2!$B$9:$B$175)-4)=$A148)*([1]A2!$C$9:$C$175=YEAR($F148)),0)))</f>
        <v/>
      </c>
      <c r="CX148" s="3" t="str" cm="1">
        <f t="array" ref="CX148">IF(EDATE($F148,CX$2)&gt;DATE(2025,12,31),"",INDEX([1]A2!CU$9:CU$175,MATCH(1,--(RIGHT([1]A2!$B$9:$B$175,LEN([1]A2!$B$9:$B$175)-4)=$A148)*([1]A2!$C$9:$C$175=YEAR($F148)),0)))</f>
        <v/>
      </c>
      <c r="CY148" s="3" t="str" cm="1">
        <f t="array" ref="CY148">IF(EDATE($F148,CY$2)&gt;DATE(2025,12,31),"",INDEX([1]A2!CV$9:CV$175,MATCH(1,--(RIGHT([1]A2!$B$9:$B$175,LEN([1]A2!$B$9:$B$175)-4)=$A148)*([1]A2!$C$9:$C$175=YEAR($F148)),0)))</f>
        <v/>
      </c>
      <c r="CZ148" s="3" t="str" cm="1">
        <f t="array" ref="CZ148">IF(EDATE($F148,CZ$2)&gt;DATE(2025,12,31),"",INDEX([1]A2!CW$9:CW$175,MATCH(1,--(RIGHT([1]A2!$B$9:$B$175,LEN([1]A2!$B$9:$B$175)-4)=$A148)*([1]A2!$C$9:$C$175=YEAR($F148)),0)))</f>
        <v/>
      </c>
      <c r="DA148" s="3" t="str" cm="1">
        <f t="array" ref="DA148">IF(EDATE($F148,DA$2)&gt;DATE(2025,12,31),"",INDEX([1]A2!CX$9:CX$175,MATCH(1,--(RIGHT([1]A2!$B$9:$B$175,LEN([1]A2!$B$9:$B$175)-4)=$A148)*([1]A2!$C$9:$C$175=YEAR($F148)),0)))</f>
        <v/>
      </c>
      <c r="DB148" s="3" t="str" cm="1">
        <f t="array" ref="DB148">IF(EDATE($F148,DB$2)&gt;DATE(2025,12,31),"",INDEX([1]A2!CY$9:CY$175,MATCH(1,--(RIGHT([1]A2!$B$9:$B$175,LEN([1]A2!$B$9:$B$175)-4)=$A148)*([1]A2!$C$9:$C$175=YEAR($F148)),0)))</f>
        <v/>
      </c>
      <c r="DC148" s="3" t="str" cm="1">
        <f t="array" ref="DC148">IF(EDATE($F148,DC$2)&gt;DATE(2025,12,31),"",INDEX([1]A2!CZ$9:CZ$175,MATCH(1,--(RIGHT([1]A2!$B$9:$B$175,LEN([1]A2!$B$9:$B$175)-4)=$A148)*([1]A2!$C$9:$C$175=YEAR($F148)),0)))</f>
        <v/>
      </c>
      <c r="DD148" s="3" t="str" cm="1">
        <f t="array" ref="DD148">IF(EDATE($F148,DD$2)&gt;DATE(2025,12,31),"",INDEX([1]A2!DA$9:DA$175,MATCH(1,--(RIGHT([1]A2!$B$9:$B$175,LEN([1]A2!$B$9:$B$175)-4)=$A148)*([1]A2!$C$9:$C$175=YEAR($F148)),0)))</f>
        <v/>
      </c>
      <c r="DE148" s="3" t="str" cm="1">
        <f t="array" ref="DE148">IF(EDATE($F148,DE$2)&gt;DATE(2025,12,31),"",INDEX([1]A2!DB$9:DB$175,MATCH(1,--(RIGHT([1]A2!$B$9:$B$175,LEN([1]A2!$B$9:$B$175)-4)=$A148)*([1]A2!$C$9:$C$175=YEAR($F148)),0)))</f>
        <v/>
      </c>
      <c r="DF148" s="3" t="str" cm="1">
        <f t="array" ref="DF148">IF(EDATE($F148,DF$2)&gt;DATE(2025,12,31),"",INDEX([1]A2!DC$9:DC$175,MATCH(1,--(RIGHT([1]A2!$B$9:$B$175,LEN([1]A2!$B$9:$B$175)-4)=$A148)*([1]A2!$C$9:$C$175=YEAR($F148)),0)))</f>
        <v/>
      </c>
      <c r="DG148" s="3" t="str" cm="1">
        <f t="array" ref="DG148">IF(EDATE($F148,DG$2)&gt;DATE(2025,12,31),"",INDEX([1]A2!DD$9:DD$175,MATCH(1,--(RIGHT([1]A2!$B$9:$B$175,LEN([1]A2!$B$9:$B$175)-4)=$A148)*([1]A2!$C$9:$C$175=YEAR($F148)),0)))</f>
        <v/>
      </c>
      <c r="DH148" s="3" t="str" cm="1">
        <f t="array" ref="DH148">IF(EDATE($F148,DH$2)&gt;DATE(2025,12,31),"",INDEX([1]A2!DE$9:DE$175,MATCH(1,--(RIGHT([1]A2!$B$9:$B$175,LEN([1]A2!$B$9:$B$175)-4)=$A148)*([1]A2!$C$9:$C$175=YEAR($F148)),0)))</f>
        <v/>
      </c>
      <c r="DI148" s="3" t="str" cm="1">
        <f t="array" ref="DI148">IF(EDATE($F148,DI$2)&gt;DATE(2025,12,31),"",INDEX([1]A2!DF$9:DF$175,MATCH(1,--(RIGHT([1]A2!$B$9:$B$175,LEN([1]A2!$B$9:$B$175)-4)=$A148)*([1]A2!$C$9:$C$175=YEAR($F148)),0)))</f>
        <v/>
      </c>
      <c r="DJ148" s="3" t="str" cm="1">
        <f t="array" ref="DJ148">IF(EDATE($F148,DJ$2)&gt;DATE(2025,12,31),"",INDEX([1]A2!DG$9:DG$175,MATCH(1,--(RIGHT([1]A2!$B$9:$B$175,LEN([1]A2!$B$9:$B$175)-4)=$A148)*([1]A2!$C$9:$C$175=YEAR($F148)),0)))</f>
        <v/>
      </c>
      <c r="DK148" s="3" t="str" cm="1">
        <f t="array" ref="DK148">IF(EDATE($F148,DK$2)&gt;DATE(2025,12,31),"",INDEX([1]A2!DH$9:DH$175,MATCH(1,--(RIGHT([1]A2!$B$9:$B$175,LEN([1]A2!$B$9:$B$175)-4)=$A148)*([1]A2!$C$9:$C$175=YEAR($F148)),0)))</f>
        <v/>
      </c>
      <c r="DL148" s="3" t="str" cm="1">
        <f t="array" ref="DL148">IF(EDATE($F148,DL$2)&gt;DATE(2025,12,31),"",INDEX([1]A2!DI$9:DI$175,MATCH(1,--(RIGHT([1]A2!$B$9:$B$175,LEN([1]A2!$B$9:$B$175)-4)=$A148)*([1]A2!$C$9:$C$175=YEAR($F148)),0)))</f>
        <v/>
      </c>
      <c r="DM148" s="3" t="str" cm="1">
        <f t="array" ref="DM148">IF(EDATE($F148,DM$2)&gt;DATE(2025,12,31),"",INDEX([1]A2!DJ$9:DJ$175,MATCH(1,--(RIGHT([1]A2!$B$9:$B$175,LEN([1]A2!$B$9:$B$175)-4)=$A148)*([1]A2!$C$9:$C$175=YEAR($F148)),0)))</f>
        <v/>
      </c>
      <c r="DN148" s="3" t="str" cm="1">
        <f t="array" ref="DN148">IF(EDATE($F148,DN$2)&gt;DATE(2025,12,31),"",INDEX([1]A2!DK$9:DK$175,MATCH(1,--(RIGHT([1]A2!$B$9:$B$175,LEN([1]A2!$B$9:$B$175)-4)=$A148)*([1]A2!$C$9:$C$175=YEAR($F148)),0)))</f>
        <v/>
      </c>
      <c r="DO148" s="3" t="str" cm="1">
        <f t="array" ref="DO148">IF(EDATE($F148,DO$2)&gt;DATE(2025,12,31),"",INDEX([1]A2!DL$9:DL$175,MATCH(1,--(RIGHT([1]A2!$B$9:$B$175,LEN([1]A2!$B$9:$B$175)-4)=$A148)*([1]A2!$C$9:$C$175=YEAR($F148)),0)))</f>
        <v/>
      </c>
      <c r="DP148" s="3" t="str" cm="1">
        <f t="array" ref="DP148">IF(EDATE($F148,DP$2)&gt;DATE(2025,12,31),"",INDEX([1]A2!DM$9:DM$175,MATCH(1,--(RIGHT([1]A2!$B$9:$B$175,LEN([1]A2!$B$9:$B$175)-4)=$A148)*([1]A2!$C$9:$C$175=YEAR($F148)),0)))</f>
        <v/>
      </c>
      <c r="DQ148" s="3" t="str" cm="1">
        <f t="array" ref="DQ148">IF(EDATE($F148,DQ$2)&gt;DATE(2025,12,31),"",INDEX([1]A2!DN$9:DN$175,MATCH(1,--(RIGHT([1]A2!$B$9:$B$175,LEN([1]A2!$B$9:$B$175)-4)=$A148)*([1]A2!$C$9:$C$175=YEAR($F148)),0)))</f>
        <v/>
      </c>
      <c r="DR148" s="3" t="str" cm="1">
        <f t="array" ref="DR148">IF(EDATE($F148,DR$2)&gt;DATE(2025,12,31),"",INDEX([1]A2!DO$9:DO$175,MATCH(1,--(RIGHT([1]A2!$B$9:$B$175,LEN([1]A2!$B$9:$B$175)-4)=$A148)*([1]A2!$C$9:$C$175=YEAR($F148)),0)))</f>
        <v/>
      </c>
      <c r="DS148" s="3" t="str" cm="1">
        <f t="array" ref="DS148">IF(EDATE($F148,DS$2)&gt;DATE(2025,12,31),"",INDEX([1]A2!DP$9:DP$175,MATCH(1,--(RIGHT([1]A2!$B$9:$B$175,LEN([1]A2!$B$9:$B$175)-4)=$A148)*([1]A2!$C$9:$C$175=YEAR($F148)),0)))</f>
        <v/>
      </c>
      <c r="DT148" s="3" t="str" cm="1">
        <f t="array" ref="DT148">IF(EDATE($F148,DT$2)&gt;DATE(2025,12,31),"",INDEX([1]A2!DQ$9:DQ$175,MATCH(1,--(RIGHT([1]A2!$B$9:$B$175,LEN([1]A2!$B$9:$B$175)-4)=$A148)*([1]A2!$C$9:$C$175=YEAR($F148)),0)))</f>
        <v/>
      </c>
      <c r="DU148" s="3" t="str" cm="1">
        <f t="array" ref="DU148">IF(EDATE($F148,DU$2)&gt;DATE(2025,12,31),"",INDEX([1]A2!DR$9:DR$175,MATCH(1,--(RIGHT([1]A2!$B$9:$B$175,LEN([1]A2!$B$9:$B$175)-4)=$A148)*([1]A2!$C$9:$C$175=YEAR($F148)),0)))</f>
        <v/>
      </c>
      <c r="DV148" s="3" t="str" cm="1">
        <f t="array" ref="DV148">IF(EDATE($F148,DV$2)&gt;DATE(2025,12,31),"",INDEX([1]A2!DS$9:DS$175,MATCH(1,--(RIGHT([1]A2!$B$9:$B$175,LEN([1]A2!$B$9:$B$175)-4)=$A148)*([1]A2!$C$9:$C$175=YEAR($F148)),0)))</f>
        <v/>
      </c>
      <c r="DW148" s="3" t="str" cm="1">
        <f t="array" ref="DW148">IF(EDATE($F148,DW$2)&gt;DATE(2025,12,31),"",INDEX([1]A2!DT$9:DT$175,MATCH(1,--(RIGHT([1]A2!$B$9:$B$175,LEN([1]A2!$B$9:$B$175)-4)=$A148)*([1]A2!$C$9:$C$175=YEAR($F148)),0)))</f>
        <v/>
      </c>
      <c r="DX148" s="3" t="str" cm="1">
        <f t="array" ref="DX148">IF(EDATE($F148,DX$2)&gt;DATE(2025,12,31),"",INDEX([1]A2!DU$9:DU$175,MATCH(1,--(RIGHT([1]A2!$B$9:$B$175,LEN([1]A2!$B$9:$B$175)-4)=$A148)*([1]A2!$C$9:$C$175=YEAR($F148)),0)))</f>
        <v/>
      </c>
      <c r="DY148" s="3" t="str" cm="1">
        <f t="array" ref="DY148">IF(EDATE($F148,DY$2)&gt;DATE(2025,12,31),"",INDEX([1]A2!DV$9:DV$175,MATCH(1,--(RIGHT([1]A2!$B$9:$B$175,LEN([1]A2!$B$9:$B$175)-4)=$A148)*([1]A2!$C$9:$C$175=YEAR($F148)),0)))</f>
        <v/>
      </c>
      <c r="DZ148" s="3" t="str" cm="1">
        <f t="array" ref="DZ148">IF(EDATE($F148,DZ$2)&gt;DATE(2025,12,31),"",INDEX([1]A2!DW$9:DW$175,MATCH(1,--(RIGHT([1]A2!$B$9:$B$175,LEN([1]A2!$B$9:$B$175)-4)=$A148)*([1]A2!$C$9:$C$175=YEAR($F148)),0)))</f>
        <v/>
      </c>
      <c r="EA148" s="3" t="str" cm="1">
        <f t="array" ref="EA148">IF(EDATE($F148,EA$2)&gt;DATE(2025,12,31),"",INDEX([1]A2!DX$9:DX$175,MATCH(1,--(RIGHT([1]A2!$B$9:$B$175,LEN([1]A2!$B$9:$B$175)-4)=$A148)*([1]A2!$C$9:$C$175=YEAR($F148)),0)))</f>
        <v/>
      </c>
      <c r="EB148" s="3" t="str" cm="1">
        <f t="array" ref="EB148">IF(EDATE($F148,EB$2)&gt;DATE(2025,12,31),"",INDEX([1]A2!DY$9:DY$175,MATCH(1,--(RIGHT([1]A2!$B$9:$B$175,LEN([1]A2!$B$9:$B$175)-4)=$A148)*([1]A2!$C$9:$C$175=YEAR($F148)),0)))</f>
        <v/>
      </c>
      <c r="EC148" s="3" t="str" cm="1">
        <f t="array" ref="EC148">IF(EDATE($F148,EC$2)&gt;DATE(2025,12,31),"",INDEX([1]A2!DZ$9:DZ$175,MATCH(1,--(RIGHT([1]A2!$B$9:$B$175,LEN([1]A2!$B$9:$B$175)-4)=$A148)*([1]A2!$C$9:$C$175=YEAR($F148)),0)))</f>
        <v/>
      </c>
      <c r="ED148" s="3" t="str" cm="1">
        <f t="array" ref="ED148">IF(EDATE($F148,ED$2)&gt;DATE(2025,12,31),"",INDEX([1]A2!EA$9:EA$175,MATCH(1,--(RIGHT([1]A2!$B$9:$B$175,LEN([1]A2!$B$9:$B$175)-4)=$A148)*([1]A2!$C$9:$C$175=YEAR($F148)),0)))</f>
        <v/>
      </c>
      <c r="EE148" s="3" t="str" cm="1">
        <f t="array" ref="EE148">IF(EDATE($F148,EE$2)&gt;DATE(2025,12,31),"",INDEX([1]A2!EB$9:EB$175,MATCH(1,--(RIGHT([1]A2!$B$9:$B$175,LEN([1]A2!$B$9:$B$175)-4)=$A148)*([1]A2!$C$9:$C$175=YEAR($F148)),0)))</f>
        <v/>
      </c>
      <c r="EF148" s="3" t="str" cm="1">
        <f t="array" ref="EF148">IF(EDATE($F148,EF$2)&gt;DATE(2025,12,31),"",INDEX([1]A2!EC$9:EC$175,MATCH(1,--(RIGHT([1]A2!$B$9:$B$175,LEN([1]A2!$B$9:$B$175)-4)=$A148)*([1]A2!$C$9:$C$175=YEAR($F148)),0)))</f>
        <v/>
      </c>
      <c r="EG148" s="3" t="str" cm="1">
        <f t="array" ref="EG148">IF(EDATE($F148,EG$2)&gt;DATE(2025,12,31),"",INDEX([1]A2!ED$9:ED$175,MATCH(1,--(RIGHT([1]A2!$B$9:$B$175,LEN([1]A2!$B$9:$B$175)-4)=$A148)*([1]A2!$C$9:$C$175=YEAR($F148)),0)))</f>
        <v/>
      </c>
      <c r="EH148" s="3" t="str" cm="1">
        <f t="array" ref="EH148">IF(EDATE($F148,EH$2)&gt;DATE(2025,12,31),"",INDEX([1]A2!EE$9:EE$175,MATCH(1,--(RIGHT([1]A2!$B$9:$B$175,LEN([1]A2!$B$9:$B$175)-4)=$A148)*([1]A2!$C$9:$C$175=YEAR($F148)),0)))</f>
        <v/>
      </c>
      <c r="EI148" s="3" t="str" cm="1">
        <f t="array" ref="EI148">IF(EDATE($F148,EI$2)&gt;DATE(2025,12,31),"",INDEX([1]A2!EF$9:EF$175,MATCH(1,--(RIGHT([1]A2!$B$9:$B$175,LEN([1]A2!$B$9:$B$175)-4)=$A148)*([1]A2!$C$9:$C$175=YEAR($F148)),0)))</f>
        <v/>
      </c>
      <c r="EJ148" s="3" t="str" cm="1">
        <f t="array" ref="EJ148">IF(EDATE($F148,EJ$2)&gt;DATE(2025,12,31),"",INDEX([1]A2!EG$9:EG$175,MATCH(1,--(RIGHT([1]A2!$B$9:$B$175,LEN([1]A2!$B$9:$B$175)-4)=$A148)*([1]A2!$C$9:$C$175=YEAR($F148)),0)))</f>
        <v/>
      </c>
      <c r="EK148" s="3" t="str" cm="1">
        <f t="array" ref="EK148">IF(EDATE($F148,EK$2)&gt;DATE(2025,12,31),"",INDEX([1]A2!EH$9:EH$175,MATCH(1,--(RIGHT([1]A2!$B$9:$B$175,LEN([1]A2!$B$9:$B$175)-4)=$A148)*([1]A2!$C$9:$C$175=YEAR($F148)),0)))</f>
        <v/>
      </c>
      <c r="EL148" s="3" t="str" cm="1">
        <f t="array" ref="EL148">IF(EDATE($F148,EL$2)&gt;DATE(2025,12,31),"",INDEX([1]A2!EI$9:EI$175,MATCH(1,--(RIGHT([1]A2!$B$9:$B$175,LEN([1]A2!$B$9:$B$175)-4)=$A148)*([1]A2!$C$9:$C$175=YEAR($F148)),0)))</f>
        <v/>
      </c>
      <c r="EM148" s="3" t="str" cm="1">
        <f t="array" ref="EM148">IF(EDATE($F148,EM$2)&gt;DATE(2025,12,31),"",INDEX([1]A2!EJ$9:EJ$175,MATCH(1,--(RIGHT([1]A2!$B$9:$B$175,LEN([1]A2!$B$9:$B$175)-4)=$A148)*([1]A2!$C$9:$C$175=YEAR($F148)),0)))</f>
        <v/>
      </c>
      <c r="EN148" s="3" t="str" cm="1">
        <f t="array" ref="EN148">IF(EDATE($F148,EN$2)&gt;DATE(2025,12,31),"",INDEX([1]A2!EK$9:EK$175,MATCH(1,--(RIGHT([1]A2!$B$9:$B$175,LEN([1]A2!$B$9:$B$175)-4)=$A148)*([1]A2!$C$9:$C$175=YEAR($F148)),0)))</f>
        <v/>
      </c>
      <c r="EO148" s="3" t="str" cm="1">
        <f t="array" ref="EO148">IF(EDATE($F148,EO$2)&gt;DATE(2025,12,31),"",INDEX([1]A2!EL$9:EL$175,MATCH(1,--(RIGHT([1]A2!$B$9:$B$175,LEN([1]A2!$B$9:$B$175)-4)=$A148)*([1]A2!$C$9:$C$175=YEAR($F148)),0)))</f>
        <v/>
      </c>
      <c r="EP148" s="3" t="str" cm="1">
        <f t="array" ref="EP148">IF(EDATE($F148,EP$2)&gt;DATE(2025,12,31),"",INDEX([1]A2!EM$9:EM$175,MATCH(1,--(RIGHT([1]A2!$B$9:$B$175,LEN([1]A2!$B$9:$B$175)-4)=$A148)*([1]A2!$C$9:$C$175=YEAR($F148)),0)))</f>
        <v/>
      </c>
      <c r="EQ148" s="3" t="str" cm="1">
        <f t="array" ref="EQ148">IF(EDATE($F148,EQ$2)&gt;DATE(2025,12,31),"",INDEX([1]A2!EN$9:EN$175,MATCH(1,--(RIGHT([1]A2!$B$9:$B$175,LEN([1]A2!$B$9:$B$175)-4)=$A148)*([1]A2!$C$9:$C$175=YEAR($F148)),0)))</f>
        <v/>
      </c>
      <c r="ER148" s="3" t="str" cm="1">
        <f t="array" ref="ER148">IF(EDATE($F148,ER$2)&gt;DATE(2025,12,31),"",INDEX([1]A2!EO$9:EO$175,MATCH(1,--(RIGHT([1]A2!$B$9:$B$175,LEN([1]A2!$B$9:$B$175)-4)=$A148)*([1]A2!$C$9:$C$175=YEAR($F148)),0)))</f>
        <v/>
      </c>
      <c r="ES148" s="3" t="str" cm="1">
        <f t="array" ref="ES148">IF(EDATE($F148,ES$2)&gt;DATE(2025,12,31),"",INDEX([1]A2!EP$9:EP$175,MATCH(1,--(RIGHT([1]A2!$B$9:$B$175,LEN([1]A2!$B$9:$B$175)-4)=$A148)*([1]A2!$C$9:$C$175=YEAR($F148)),0)))</f>
        <v/>
      </c>
      <c r="ET148" s="3" t="str" cm="1">
        <f t="array" ref="ET148">IF(EDATE($F148,ET$2)&gt;DATE(2025,12,31),"",INDEX([1]A2!EQ$9:EQ$175,MATCH(1,--(RIGHT([1]A2!$B$9:$B$175,LEN([1]A2!$B$9:$B$175)-4)=$A148)*([1]A2!$C$9:$C$175=YEAR($F148)),0)))</f>
        <v/>
      </c>
      <c r="EU148" s="3" t="str" cm="1">
        <f t="array" ref="EU148">IF(EDATE($F148,EU$2)&gt;DATE(2025,12,31),"",INDEX([1]A2!ER$9:ER$175,MATCH(1,--(RIGHT([1]A2!$B$9:$B$175,LEN([1]A2!$B$9:$B$175)-4)=$A148)*([1]A2!$C$9:$C$175=YEAR($F148)),0)))</f>
        <v/>
      </c>
      <c r="EV148" s="3" t="str" cm="1">
        <f t="array" ref="EV148">IF(EDATE($F148,EV$2)&gt;DATE(2025,12,31),"",INDEX([1]A2!ES$9:ES$175,MATCH(1,--(RIGHT([1]A2!$B$9:$B$175,LEN([1]A2!$B$9:$B$175)-4)=$A148)*([1]A2!$C$9:$C$175=YEAR($F148)),0)))</f>
        <v/>
      </c>
      <c r="EW148" s="3" t="str" cm="1">
        <f t="array" ref="EW148">IF(EDATE($F148,EW$2)&gt;DATE(2025,12,31),"",INDEX([1]A2!ET$9:ET$175,MATCH(1,--(RIGHT([1]A2!$B$9:$B$175,LEN([1]A2!$B$9:$B$175)-4)=$A148)*([1]A2!$C$9:$C$175=YEAR($F148)),0)))</f>
        <v/>
      </c>
      <c r="EX148" s="3" t="str" cm="1">
        <f t="array" ref="EX148">IF(EDATE($F148,EX$2)&gt;DATE(2025,12,31),"",INDEX([1]A2!EU$9:EU$175,MATCH(1,--(RIGHT([1]A2!$B$9:$B$175,LEN([1]A2!$B$9:$B$175)-4)=$A148)*([1]A2!$C$9:$C$175=YEAR($F148)),0)))</f>
        <v/>
      </c>
      <c r="EY148" s="3" t="str" cm="1">
        <f t="array" ref="EY148">IF(EDATE($F148,EY$2)&gt;DATE(2025,12,31),"",INDEX([1]A2!EV$9:EV$175,MATCH(1,--(RIGHT([1]A2!$B$9:$B$175,LEN([1]A2!$B$9:$B$175)-4)=$A148)*([1]A2!$C$9:$C$175=YEAR($F148)),0)))</f>
        <v/>
      </c>
      <c r="EZ148" s="3" t="str" cm="1">
        <f t="array" ref="EZ148">IF(EDATE($F148,EZ$2)&gt;DATE(2025,12,31),"",INDEX([1]A2!EW$9:EW$175,MATCH(1,--(RIGHT([1]A2!$B$9:$B$175,LEN([1]A2!$B$9:$B$175)-4)=$A148)*([1]A2!$C$9:$C$175=YEAR($F148)),0)))</f>
        <v/>
      </c>
      <c r="FA148" s="3" t="str" cm="1">
        <f t="array" ref="FA148">IF(EDATE($F148,FA$2)&gt;DATE(2025,12,31),"",INDEX([1]A2!EX$9:EX$175,MATCH(1,--(RIGHT([1]A2!$B$9:$B$175,LEN([1]A2!$B$9:$B$175)-4)=$A148)*([1]A2!$C$9:$C$175=YEAR($F148)),0)))</f>
        <v/>
      </c>
    </row>
    <row r="149" spans="1:157" x14ac:dyDescent="0.2">
      <c r="A149" s="28"/>
      <c r="F149" s="94"/>
      <c r="H149" s="3"/>
      <c r="I149" s="3"/>
      <c r="J149" s="3"/>
    </row>
    <row r="150" spans="1:157" x14ac:dyDescent="0.2">
      <c r="A150" s="28" t="s">
        <v>808</v>
      </c>
      <c r="B150" s="8" t="s">
        <v>6</v>
      </c>
      <c r="C150" s="8" t="s">
        <v>65</v>
      </c>
      <c r="D150" s="9" t="s">
        <v>19</v>
      </c>
      <c r="E150" s="9" t="s">
        <v>0</v>
      </c>
      <c r="F150" s="94">
        <f>triangle_start_date</f>
        <v>38718</v>
      </c>
      <c r="G150" s="3" cm="1">
        <f t="array" ref="G150">IF(EDATE($F150,G$2)&gt;DATE(2025,12,31),"",INDEX([1]A2!D$9:D$175,MATCH(1,--(RIGHT([1]A2!$B$9:$B$175,LEN([1]A2!$B$9:$B$175)-4)=$A150)*([1]A2!$C$9:$C$175=YEAR($F150)),0)))</f>
        <v>11619.36</v>
      </c>
      <c r="H150" s="3" cm="1">
        <f t="array" ref="H150">IF(EDATE($F150,H$2)&gt;DATE(2025,12,31),"",INDEX([1]A2!E$9:E$175,MATCH(1,--(RIGHT([1]A2!$B$9:$B$175,LEN([1]A2!$B$9:$B$175)-4)=$A150)*([1]A2!$C$9:$C$175=YEAR($F150)),0)))</f>
        <v>1269914.3799999999</v>
      </c>
      <c r="I150" s="3" cm="1">
        <f t="array" ref="I150">IF(EDATE($F150,I$2)&gt;DATE(2025,12,31),"",INDEX([1]A2!F$9:F$175,MATCH(1,--(RIGHT([1]A2!$B$9:$B$175,LEN([1]A2!$B$9:$B$175)-4)=$A150)*([1]A2!$C$9:$C$175=YEAR($F150)),0)))</f>
        <v>3725002.9199999995</v>
      </c>
      <c r="J150" s="3" cm="1">
        <f t="array" ref="J150">IF(EDATE($F150,J$2)&gt;DATE(2025,12,31),"",INDEX([1]A2!G$9:G$175,MATCH(1,--(RIGHT([1]A2!$B$9:$B$175,LEN([1]A2!$B$9:$B$175)-4)=$A150)*([1]A2!$C$9:$C$175=YEAR($F150)),0)))</f>
        <v>9715182.200000003</v>
      </c>
      <c r="K150" s="3" cm="1">
        <f t="array" ref="K150">IF(EDATE($F150,K$2)&gt;DATE(2025,12,31),"",INDEX([1]A2!H$9:H$175,MATCH(1,--(RIGHT([1]A2!$B$9:$B$175,LEN([1]A2!$B$9:$B$175)-4)=$A150)*([1]A2!$C$9:$C$175=YEAR($F150)),0)))</f>
        <v>17997766.640000004</v>
      </c>
      <c r="L150" s="3" cm="1">
        <f t="array" ref="L150">IF(EDATE($F150,L$2)&gt;DATE(2025,12,31),"",INDEX([1]A2!I$9:I$175,MATCH(1,--(RIGHT([1]A2!$B$9:$B$175,LEN([1]A2!$B$9:$B$175)-4)=$A150)*([1]A2!$C$9:$C$175=YEAR($F150)),0)))</f>
        <v>30323595.20000001</v>
      </c>
      <c r="M150" s="3" cm="1">
        <f t="array" ref="M150">IF(EDATE($F150,M$2)&gt;DATE(2025,12,31),"",INDEX([1]A2!J$9:J$175,MATCH(1,--(RIGHT([1]A2!$B$9:$B$175,LEN([1]A2!$B$9:$B$175)-4)=$A150)*([1]A2!$C$9:$C$175=YEAR($F150)),0)))</f>
        <v>32638060.40000001</v>
      </c>
      <c r="N150" s="3" cm="1">
        <f t="array" ref="N150">IF(EDATE($F150,N$2)&gt;DATE(2025,12,31),"",INDEX([1]A2!K$9:K$175,MATCH(1,--(RIGHT([1]A2!$B$9:$B$175,LEN([1]A2!$B$9:$B$175)-4)=$A150)*([1]A2!$C$9:$C$175=YEAR($F150)),0)))</f>
        <v>39221009.549999997</v>
      </c>
      <c r="O150" s="3" cm="1">
        <f t="array" ref="O150">IF(EDATE($F150,O$2)&gt;DATE(2025,12,31),"",INDEX([1]A2!L$9:L$175,MATCH(1,--(RIGHT([1]A2!$B$9:$B$175,LEN([1]A2!$B$9:$B$175)-4)=$A150)*([1]A2!$C$9:$C$175=YEAR($F150)),0)))</f>
        <v>42082734.939999998</v>
      </c>
      <c r="P150" s="3" cm="1">
        <f t="array" ref="P150">IF(EDATE($F150,P$2)&gt;DATE(2025,12,31),"",INDEX([1]A2!M$9:M$175,MATCH(1,--(RIGHT([1]A2!$B$9:$B$175,LEN([1]A2!$B$9:$B$175)-4)=$A150)*([1]A2!$C$9:$C$175=YEAR($F150)),0)))</f>
        <v>42670994.990000017</v>
      </c>
      <c r="Q150" s="3" cm="1">
        <f t="array" ref="Q150">IF(EDATE($F150,Q$2)&gt;DATE(2025,12,31),"",INDEX([1]A2!N$9:N$175,MATCH(1,--(RIGHT([1]A2!$B$9:$B$175,LEN([1]A2!$B$9:$B$175)-4)=$A150)*([1]A2!$C$9:$C$175=YEAR($F150)),0)))</f>
        <v>43579889.190000013</v>
      </c>
      <c r="R150" s="3" cm="1">
        <f t="array" ref="R150">IF(EDATE($F150,R$2)&gt;DATE(2025,12,31),"",INDEX([1]A2!O$9:O$175,MATCH(1,--(RIGHT([1]A2!$B$9:$B$175,LEN([1]A2!$B$9:$B$175)-4)=$A150)*([1]A2!$C$9:$C$175=YEAR($F150)),0)))</f>
        <v>44443170.270000011</v>
      </c>
      <c r="S150" s="3" cm="1">
        <f t="array" ref="S150">IF(EDATE($F150,S$2)&gt;DATE(2025,12,31),"",INDEX([1]A2!P$9:P$175,MATCH(1,--(RIGHT([1]A2!$B$9:$B$175,LEN([1]A2!$B$9:$B$175)-4)=$A150)*([1]A2!$C$9:$C$175=YEAR($F150)),0)))</f>
        <v>47431485.730000019</v>
      </c>
      <c r="T150" s="3" cm="1">
        <f t="array" ref="T150">IF(EDATE($F150,T$2)&gt;DATE(2025,12,31),"",INDEX([1]A2!Q$9:Q$175,MATCH(1,--(RIGHT([1]A2!$B$9:$B$175,LEN([1]A2!$B$9:$B$175)-4)=$A150)*([1]A2!$C$9:$C$175=YEAR($F150)),0)))</f>
        <v>48288540.429999992</v>
      </c>
      <c r="U150" s="3" cm="1">
        <f t="array" ref="U150">IF(EDATE($F150,U$2)&gt;DATE(2025,12,31),"",INDEX([1]A2!R$9:R$175,MATCH(1,--(RIGHT([1]A2!$B$9:$B$175,LEN([1]A2!$B$9:$B$175)-4)=$A150)*([1]A2!$C$9:$C$175=YEAR($F150)),0)))</f>
        <v>48812330.079999976</v>
      </c>
      <c r="V150" s="3" cm="1">
        <f t="array" ref="V150">IF(EDATE($F150,V$2)&gt;DATE(2025,12,31),"",INDEX([1]A2!S$9:S$175,MATCH(1,--(RIGHT([1]A2!$B$9:$B$175,LEN([1]A2!$B$9:$B$175)-4)=$A150)*([1]A2!$C$9:$C$175=YEAR($F150)),0)))</f>
        <v>50870534.079999983</v>
      </c>
      <c r="W150" s="3" cm="1">
        <f t="array" ref="W150">IF(EDATE($F150,W$2)&gt;DATE(2025,12,31),"",INDEX([1]A2!T$9:T$175,MATCH(1,--(RIGHT([1]A2!$B$9:$B$175,LEN([1]A2!$B$9:$B$175)-4)=$A150)*([1]A2!$C$9:$C$175=YEAR($F150)),0)))</f>
        <v>51230012.289999969</v>
      </c>
      <c r="X150" s="3" cm="1">
        <f t="array" ref="X150">IF(EDATE($F150,X$2)&gt;DATE(2025,12,31),"",INDEX([1]A2!U$9:U$175,MATCH(1,--(RIGHT([1]A2!$B$9:$B$175,LEN([1]A2!$B$9:$B$175)-4)=$A150)*([1]A2!$C$9:$C$175=YEAR($F150)),0)))</f>
        <v>51528695.979999967</v>
      </c>
      <c r="Y150" s="3" cm="1">
        <f t="array" ref="Y150">IF(EDATE($F150,Y$2)&gt;DATE(2025,12,31),"",INDEX([1]A2!V$9:V$175,MATCH(1,--(RIGHT([1]A2!$B$9:$B$175,LEN([1]A2!$B$9:$B$175)-4)=$A150)*([1]A2!$C$9:$C$175=YEAR($F150)),0)))</f>
        <v>51748055.959999971</v>
      </c>
      <c r="Z150" s="3" cm="1">
        <f t="array" ref="Z150">IF(EDATE($F150,Z$2)&gt;DATE(2025,12,31),"",INDEX([1]A2!W$9:W$175,MATCH(1,--(RIGHT([1]A2!$B$9:$B$175,LEN([1]A2!$B$9:$B$175)-4)=$A150)*([1]A2!$C$9:$C$175=YEAR($F150)),0)))</f>
        <v>51819403.589999966</v>
      </c>
      <c r="AA150" s="3" t="str" cm="1">
        <f t="array" ref="AA150">IF(EDATE($F150,AA$2)&gt;DATE(2025,12,31),"",INDEX([1]A2!X$9:X$175,MATCH(1,--(RIGHT([1]A2!$B$9:$B$175,LEN([1]A2!$B$9:$B$175)-4)=$A150)*([1]A2!$C$9:$C$175=YEAR($F150)),0)))</f>
        <v/>
      </c>
      <c r="AB150" s="3" t="str" cm="1">
        <f t="array" ref="AB150">IF(EDATE($F150,AB$2)&gt;DATE(2025,12,31),"",INDEX([1]A2!Y$9:Y$175,MATCH(1,--(RIGHT([1]A2!$B$9:$B$175,LEN([1]A2!$B$9:$B$175)-4)=$A150)*([1]A2!$C$9:$C$175=YEAR($F150)),0)))</f>
        <v/>
      </c>
      <c r="AC150" s="3" t="str" cm="1">
        <f t="array" ref="AC150">IF(EDATE($F150,AC$2)&gt;DATE(2025,12,31),"",INDEX([1]A2!Z$9:Z$175,MATCH(1,--(RIGHT([1]A2!$B$9:$B$175,LEN([1]A2!$B$9:$B$175)-4)=$A150)*([1]A2!$C$9:$C$175=YEAR($F150)),0)))</f>
        <v/>
      </c>
      <c r="AD150" s="3" t="str" cm="1">
        <f t="array" ref="AD150">IF(EDATE($F150,AD$2)&gt;DATE(2025,12,31),"",INDEX([1]A2!AA$9:AA$175,MATCH(1,--(RIGHT([1]A2!$B$9:$B$175,LEN([1]A2!$B$9:$B$175)-4)=$A150)*([1]A2!$C$9:$C$175=YEAR($F150)),0)))</f>
        <v/>
      </c>
      <c r="AE150" s="3" t="str" cm="1">
        <f t="array" ref="AE150">IF(EDATE($F150,AE$2)&gt;DATE(2025,12,31),"",INDEX([1]A2!AB$9:AB$175,MATCH(1,--(RIGHT([1]A2!$B$9:$B$175,LEN([1]A2!$B$9:$B$175)-4)=$A150)*([1]A2!$C$9:$C$175=YEAR($F150)),0)))</f>
        <v/>
      </c>
      <c r="AF150" s="3" t="str" cm="1">
        <f t="array" ref="AF150">IF(EDATE($F150,AF$2)&gt;DATE(2025,12,31),"",INDEX([1]A2!AC$9:AC$175,MATCH(1,--(RIGHT([1]A2!$B$9:$B$175,LEN([1]A2!$B$9:$B$175)-4)=$A150)*([1]A2!$C$9:$C$175=YEAR($F150)),0)))</f>
        <v/>
      </c>
      <c r="AG150" s="3" t="str" cm="1">
        <f t="array" ref="AG150">IF(EDATE($F150,AG$2)&gt;DATE(2025,12,31),"",INDEX([1]A2!AD$9:AD$175,MATCH(1,--(RIGHT([1]A2!$B$9:$B$175,LEN([1]A2!$B$9:$B$175)-4)=$A150)*([1]A2!$C$9:$C$175=YEAR($F150)),0)))</f>
        <v/>
      </c>
      <c r="AH150" s="3" t="str" cm="1">
        <f t="array" ref="AH150">IF(EDATE($F150,AH$2)&gt;DATE(2025,12,31),"",INDEX([1]A2!AE$9:AE$175,MATCH(1,--(RIGHT([1]A2!$B$9:$B$175,LEN([1]A2!$B$9:$B$175)-4)=$A150)*([1]A2!$C$9:$C$175=YEAR($F150)),0)))</f>
        <v/>
      </c>
      <c r="AI150" s="3" t="str" cm="1">
        <f t="array" ref="AI150">IF(EDATE($F150,AI$2)&gt;DATE(2025,12,31),"",INDEX([1]A2!AF$9:AF$175,MATCH(1,--(RIGHT([1]A2!$B$9:$B$175,LEN([1]A2!$B$9:$B$175)-4)=$A150)*([1]A2!$C$9:$C$175=YEAR($F150)),0)))</f>
        <v/>
      </c>
      <c r="AJ150" s="3" t="str" cm="1">
        <f t="array" ref="AJ150">IF(EDATE($F150,AJ$2)&gt;DATE(2025,12,31),"",INDEX([1]A2!AG$9:AG$175,MATCH(1,--(RIGHT([1]A2!$B$9:$B$175,LEN([1]A2!$B$9:$B$175)-4)=$A150)*([1]A2!$C$9:$C$175=YEAR($F150)),0)))</f>
        <v/>
      </c>
      <c r="AK150" s="3" t="str" cm="1">
        <f t="array" ref="AK150">IF(EDATE($F150,AK$2)&gt;DATE(2025,12,31),"",INDEX([1]A2!AH$9:AH$175,MATCH(1,--(RIGHT([1]A2!$B$9:$B$175,LEN([1]A2!$B$9:$B$175)-4)=$A150)*([1]A2!$C$9:$C$175=YEAR($F150)),0)))</f>
        <v/>
      </c>
      <c r="AL150" s="3" t="str" cm="1">
        <f t="array" ref="AL150">IF(EDATE($F150,AL$2)&gt;DATE(2025,12,31),"",INDEX([1]A2!AI$9:AI$175,MATCH(1,--(RIGHT([1]A2!$B$9:$B$175,LEN([1]A2!$B$9:$B$175)-4)=$A150)*([1]A2!$C$9:$C$175=YEAR($F150)),0)))</f>
        <v/>
      </c>
      <c r="AM150" s="3" t="str" cm="1">
        <f t="array" ref="AM150">IF(EDATE($F150,AM$2)&gt;DATE(2025,12,31),"",INDEX([1]A2!AJ$9:AJ$175,MATCH(1,--(RIGHT([1]A2!$B$9:$B$175,LEN([1]A2!$B$9:$B$175)-4)=$A150)*([1]A2!$C$9:$C$175=YEAR($F150)),0)))</f>
        <v/>
      </c>
      <c r="AN150" s="3" t="str" cm="1">
        <f t="array" ref="AN150">IF(EDATE($F150,AN$2)&gt;DATE(2025,12,31),"",INDEX([1]A2!AK$9:AK$175,MATCH(1,--(RIGHT([1]A2!$B$9:$B$175,LEN([1]A2!$B$9:$B$175)-4)=$A150)*([1]A2!$C$9:$C$175=YEAR($F150)),0)))</f>
        <v/>
      </c>
      <c r="AO150" s="3" t="str" cm="1">
        <f t="array" ref="AO150">IF(EDATE($F150,AO$2)&gt;DATE(2025,12,31),"",INDEX([1]A2!AL$9:AL$175,MATCH(1,--(RIGHT([1]A2!$B$9:$B$175,LEN([1]A2!$B$9:$B$175)-4)=$A150)*([1]A2!$C$9:$C$175=YEAR($F150)),0)))</f>
        <v/>
      </c>
      <c r="AP150" s="3" t="str" cm="1">
        <f t="array" ref="AP150">IF(EDATE($F150,AP$2)&gt;DATE(2025,12,31),"",INDEX([1]A2!AM$9:AM$175,MATCH(1,--(RIGHT([1]A2!$B$9:$B$175,LEN([1]A2!$B$9:$B$175)-4)=$A150)*([1]A2!$C$9:$C$175=YEAR($F150)),0)))</f>
        <v/>
      </c>
      <c r="AQ150" s="3" t="str" cm="1">
        <f t="array" ref="AQ150">IF(EDATE($F150,AQ$2)&gt;DATE(2025,12,31),"",INDEX([1]A2!AN$9:AN$175,MATCH(1,--(RIGHT([1]A2!$B$9:$B$175,LEN([1]A2!$B$9:$B$175)-4)=$A150)*([1]A2!$C$9:$C$175=YEAR($F150)),0)))</f>
        <v/>
      </c>
      <c r="AR150" s="3" t="str" cm="1">
        <f t="array" ref="AR150">IF(EDATE($F150,AR$2)&gt;DATE(2025,12,31),"",INDEX([1]A2!AO$9:AO$175,MATCH(1,--(RIGHT([1]A2!$B$9:$B$175,LEN([1]A2!$B$9:$B$175)-4)=$A150)*([1]A2!$C$9:$C$175=YEAR($F150)),0)))</f>
        <v/>
      </c>
      <c r="AS150" s="3" t="str" cm="1">
        <f t="array" ref="AS150">IF(EDATE($F150,AS$2)&gt;DATE(2025,12,31),"",INDEX([1]A2!AP$9:AP$175,MATCH(1,--(RIGHT([1]A2!$B$9:$B$175,LEN([1]A2!$B$9:$B$175)-4)=$A150)*([1]A2!$C$9:$C$175=YEAR($F150)),0)))</f>
        <v/>
      </c>
      <c r="AT150" s="3" t="str" cm="1">
        <f t="array" ref="AT150">IF(EDATE($F150,AT$2)&gt;DATE(2025,12,31),"",INDEX([1]A2!AQ$9:AQ$175,MATCH(1,--(RIGHT([1]A2!$B$9:$B$175,LEN([1]A2!$B$9:$B$175)-4)=$A150)*([1]A2!$C$9:$C$175=YEAR($F150)),0)))</f>
        <v/>
      </c>
      <c r="AU150" s="3" t="str" cm="1">
        <f t="array" ref="AU150">IF(EDATE($F150,AU$2)&gt;DATE(2025,12,31),"",INDEX([1]A2!AR$9:AR$175,MATCH(1,--(RIGHT([1]A2!$B$9:$B$175,LEN([1]A2!$B$9:$B$175)-4)=$A150)*([1]A2!$C$9:$C$175=YEAR($F150)),0)))</f>
        <v/>
      </c>
      <c r="AV150" s="3" t="str" cm="1">
        <f t="array" ref="AV150">IF(EDATE($F150,AV$2)&gt;DATE(2025,12,31),"",INDEX([1]A2!AS$9:AS$175,MATCH(1,--(RIGHT([1]A2!$B$9:$B$175,LEN([1]A2!$B$9:$B$175)-4)=$A150)*([1]A2!$C$9:$C$175=YEAR($F150)),0)))</f>
        <v/>
      </c>
      <c r="AW150" s="3" t="str" cm="1">
        <f t="array" ref="AW150">IF(EDATE($F150,AW$2)&gt;DATE(2025,12,31),"",INDEX([1]A2!AT$9:AT$175,MATCH(1,--(RIGHT([1]A2!$B$9:$B$175,LEN([1]A2!$B$9:$B$175)-4)=$A150)*([1]A2!$C$9:$C$175=YEAR($F150)),0)))</f>
        <v/>
      </c>
      <c r="AX150" s="3" t="str" cm="1">
        <f t="array" ref="AX150">IF(EDATE($F150,AX$2)&gt;DATE(2025,12,31),"",INDEX([1]A2!AU$9:AU$175,MATCH(1,--(RIGHT([1]A2!$B$9:$B$175,LEN([1]A2!$B$9:$B$175)-4)=$A150)*([1]A2!$C$9:$C$175=YEAR($F150)),0)))</f>
        <v/>
      </c>
      <c r="AY150" s="3" t="str" cm="1">
        <f t="array" ref="AY150">IF(EDATE($F150,AY$2)&gt;DATE(2025,12,31),"",INDEX([1]A2!AV$9:AV$175,MATCH(1,--(RIGHT([1]A2!$B$9:$B$175,LEN([1]A2!$B$9:$B$175)-4)=$A150)*([1]A2!$C$9:$C$175=YEAR($F150)),0)))</f>
        <v/>
      </c>
      <c r="AZ150" s="3" t="str" cm="1">
        <f t="array" ref="AZ150">IF(EDATE($F150,AZ$2)&gt;DATE(2025,12,31),"",INDEX([1]A2!AW$9:AW$175,MATCH(1,--(RIGHT([1]A2!$B$9:$B$175,LEN([1]A2!$B$9:$B$175)-4)=$A150)*([1]A2!$C$9:$C$175=YEAR($F150)),0)))</f>
        <v/>
      </c>
      <c r="BA150" s="3" t="str" cm="1">
        <f t="array" ref="BA150">IF(EDATE($F150,BA$2)&gt;DATE(2025,12,31),"",INDEX([1]A2!AX$9:AX$175,MATCH(1,--(RIGHT([1]A2!$B$9:$B$175,LEN([1]A2!$B$9:$B$175)-4)=$A150)*([1]A2!$C$9:$C$175=YEAR($F150)),0)))</f>
        <v/>
      </c>
      <c r="BB150" s="3" t="str" cm="1">
        <f t="array" ref="BB150">IF(EDATE($F150,BB$2)&gt;DATE(2025,12,31),"",INDEX([1]A2!AY$9:AY$175,MATCH(1,--(RIGHT([1]A2!$B$9:$B$175,LEN([1]A2!$B$9:$B$175)-4)=$A150)*([1]A2!$C$9:$C$175=YEAR($F150)),0)))</f>
        <v/>
      </c>
      <c r="BC150" s="3" t="str" cm="1">
        <f t="array" ref="BC150">IF(EDATE($F150,BC$2)&gt;DATE(2025,12,31),"",INDEX([1]A2!AZ$9:AZ$175,MATCH(1,--(RIGHT([1]A2!$B$9:$B$175,LEN([1]A2!$B$9:$B$175)-4)=$A150)*([1]A2!$C$9:$C$175=YEAR($F150)),0)))</f>
        <v/>
      </c>
      <c r="BD150" s="3" t="str" cm="1">
        <f t="array" ref="BD150">IF(EDATE($F150,BD$2)&gt;DATE(2025,12,31),"",INDEX([1]A2!BA$9:BA$175,MATCH(1,--(RIGHT([1]A2!$B$9:$B$175,LEN([1]A2!$B$9:$B$175)-4)=$A150)*([1]A2!$C$9:$C$175=YEAR($F150)),0)))</f>
        <v/>
      </c>
      <c r="BE150" s="3" t="str" cm="1">
        <f t="array" ref="BE150">IF(EDATE($F150,BE$2)&gt;DATE(2025,12,31),"",INDEX([1]A2!BB$9:BB$175,MATCH(1,--(RIGHT([1]A2!$B$9:$B$175,LEN([1]A2!$B$9:$B$175)-4)=$A150)*([1]A2!$C$9:$C$175=YEAR($F150)),0)))</f>
        <v/>
      </c>
      <c r="BF150" s="3" t="str" cm="1">
        <f t="array" ref="BF150">IF(EDATE($F150,BF$2)&gt;DATE(2025,12,31),"",INDEX([1]A2!BC$9:BC$175,MATCH(1,--(RIGHT([1]A2!$B$9:$B$175,LEN([1]A2!$B$9:$B$175)-4)=$A150)*([1]A2!$C$9:$C$175=YEAR($F150)),0)))</f>
        <v/>
      </c>
      <c r="BG150" s="3" t="str" cm="1">
        <f t="array" ref="BG150">IF(EDATE($F150,BG$2)&gt;DATE(2025,12,31),"",INDEX([1]A2!BD$9:BD$175,MATCH(1,--(RIGHT([1]A2!$B$9:$B$175,LEN([1]A2!$B$9:$B$175)-4)=$A150)*([1]A2!$C$9:$C$175=YEAR($F150)),0)))</f>
        <v/>
      </c>
      <c r="BH150" s="3" t="str" cm="1">
        <f t="array" ref="BH150">IF(EDATE($F150,BH$2)&gt;DATE(2025,12,31),"",INDEX([1]A2!BE$9:BE$175,MATCH(1,--(RIGHT([1]A2!$B$9:$B$175,LEN([1]A2!$B$9:$B$175)-4)=$A150)*([1]A2!$C$9:$C$175=YEAR($F150)),0)))</f>
        <v/>
      </c>
      <c r="BI150" s="3" t="str" cm="1">
        <f t="array" ref="BI150">IF(EDATE($F150,BI$2)&gt;DATE(2025,12,31),"",INDEX([1]A2!BF$9:BF$175,MATCH(1,--(RIGHT([1]A2!$B$9:$B$175,LEN([1]A2!$B$9:$B$175)-4)=$A150)*([1]A2!$C$9:$C$175=YEAR($F150)),0)))</f>
        <v/>
      </c>
      <c r="BJ150" s="3" t="str" cm="1">
        <f t="array" ref="BJ150">IF(EDATE($F150,BJ$2)&gt;DATE(2025,12,31),"",INDEX([1]A2!BG$9:BG$175,MATCH(1,--(RIGHT([1]A2!$B$9:$B$175,LEN([1]A2!$B$9:$B$175)-4)=$A150)*([1]A2!$C$9:$C$175=YEAR($F150)),0)))</f>
        <v/>
      </c>
      <c r="BK150" s="3" t="str" cm="1">
        <f t="array" ref="BK150">IF(EDATE($F150,BK$2)&gt;DATE(2025,12,31),"",INDEX([1]A2!BH$9:BH$175,MATCH(1,--(RIGHT([1]A2!$B$9:$B$175,LEN([1]A2!$B$9:$B$175)-4)=$A150)*([1]A2!$C$9:$C$175=YEAR($F150)),0)))</f>
        <v/>
      </c>
      <c r="BL150" s="3" t="str" cm="1">
        <f t="array" ref="BL150">IF(EDATE($F150,BL$2)&gt;DATE(2025,12,31),"",INDEX([1]A2!BI$9:BI$175,MATCH(1,--(RIGHT([1]A2!$B$9:$B$175,LEN([1]A2!$B$9:$B$175)-4)=$A150)*([1]A2!$C$9:$C$175=YEAR($F150)),0)))</f>
        <v/>
      </c>
      <c r="BM150" s="3" t="str" cm="1">
        <f t="array" ref="BM150">IF(EDATE($F150,BM$2)&gt;DATE(2025,12,31),"",INDEX([1]A2!BJ$9:BJ$175,MATCH(1,--(RIGHT([1]A2!$B$9:$B$175,LEN([1]A2!$B$9:$B$175)-4)=$A150)*([1]A2!$C$9:$C$175=YEAR($F150)),0)))</f>
        <v/>
      </c>
      <c r="BN150" s="3" t="str" cm="1">
        <f t="array" ref="BN150">IF(EDATE($F150,BN$2)&gt;DATE(2025,12,31),"",INDEX([1]A2!BK$9:BK$175,MATCH(1,--(RIGHT([1]A2!$B$9:$B$175,LEN([1]A2!$B$9:$B$175)-4)=$A150)*([1]A2!$C$9:$C$175=YEAR($F150)),0)))</f>
        <v/>
      </c>
      <c r="BO150" s="3" t="str" cm="1">
        <f t="array" ref="BO150">IF(EDATE($F150,BO$2)&gt;DATE(2025,12,31),"",INDEX([1]A2!BL$9:BL$175,MATCH(1,--(RIGHT([1]A2!$B$9:$B$175,LEN([1]A2!$B$9:$B$175)-4)=$A150)*([1]A2!$C$9:$C$175=YEAR($F150)),0)))</f>
        <v/>
      </c>
      <c r="BP150" s="3" t="str" cm="1">
        <f t="array" ref="BP150">IF(EDATE($F150,BP$2)&gt;DATE(2025,12,31),"",INDEX([1]A2!BM$9:BM$175,MATCH(1,--(RIGHT([1]A2!$B$9:$B$175,LEN([1]A2!$B$9:$B$175)-4)=$A150)*([1]A2!$C$9:$C$175=YEAR($F150)),0)))</f>
        <v/>
      </c>
      <c r="BQ150" s="3" t="str" cm="1">
        <f t="array" ref="BQ150">IF(EDATE($F150,BQ$2)&gt;DATE(2025,12,31),"",INDEX([1]A2!BN$9:BN$175,MATCH(1,--(RIGHT([1]A2!$B$9:$B$175,LEN([1]A2!$B$9:$B$175)-4)=$A150)*([1]A2!$C$9:$C$175=YEAR($F150)),0)))</f>
        <v/>
      </c>
      <c r="BR150" s="3" t="str" cm="1">
        <f t="array" ref="BR150">IF(EDATE($F150,BR$2)&gt;DATE(2025,12,31),"",INDEX([1]A2!BO$9:BO$175,MATCH(1,--(RIGHT([1]A2!$B$9:$B$175,LEN([1]A2!$B$9:$B$175)-4)=$A150)*([1]A2!$C$9:$C$175=YEAR($F150)),0)))</f>
        <v/>
      </c>
      <c r="BS150" s="3" t="str" cm="1">
        <f t="array" ref="BS150">IF(EDATE($F150,BS$2)&gt;DATE(2025,12,31),"",INDEX([1]A2!BP$9:BP$175,MATCH(1,--(RIGHT([1]A2!$B$9:$B$175,LEN([1]A2!$B$9:$B$175)-4)=$A150)*([1]A2!$C$9:$C$175=YEAR($F150)),0)))</f>
        <v/>
      </c>
      <c r="BT150" s="3" t="str" cm="1">
        <f t="array" ref="BT150">IF(EDATE($F150,BT$2)&gt;DATE(2025,12,31),"",INDEX([1]A2!BQ$9:BQ$175,MATCH(1,--(RIGHT([1]A2!$B$9:$B$175,LEN([1]A2!$B$9:$B$175)-4)=$A150)*([1]A2!$C$9:$C$175=YEAR($F150)),0)))</f>
        <v/>
      </c>
      <c r="BU150" s="3" t="str" cm="1">
        <f t="array" ref="BU150">IF(EDATE($F150,BU$2)&gt;DATE(2025,12,31),"",INDEX([1]A2!BR$9:BR$175,MATCH(1,--(RIGHT([1]A2!$B$9:$B$175,LEN([1]A2!$B$9:$B$175)-4)=$A150)*([1]A2!$C$9:$C$175=YEAR($F150)),0)))</f>
        <v/>
      </c>
      <c r="BV150" s="3" t="str" cm="1">
        <f t="array" ref="BV150">IF(EDATE($F150,BV$2)&gt;DATE(2025,12,31),"",INDEX([1]A2!BS$9:BS$175,MATCH(1,--(RIGHT([1]A2!$B$9:$B$175,LEN([1]A2!$B$9:$B$175)-4)=$A150)*([1]A2!$C$9:$C$175=YEAR($F150)),0)))</f>
        <v/>
      </c>
      <c r="BW150" s="3" t="str" cm="1">
        <f t="array" ref="BW150">IF(EDATE($F150,BW$2)&gt;DATE(2025,12,31),"",INDEX([1]A2!BT$9:BT$175,MATCH(1,--(RIGHT([1]A2!$B$9:$B$175,LEN([1]A2!$B$9:$B$175)-4)=$A150)*([1]A2!$C$9:$C$175=YEAR($F150)),0)))</f>
        <v/>
      </c>
      <c r="BX150" s="3" t="str" cm="1">
        <f t="array" ref="BX150">IF(EDATE($F150,BX$2)&gt;DATE(2025,12,31),"",INDEX([1]A2!BU$9:BU$175,MATCH(1,--(RIGHT([1]A2!$B$9:$B$175,LEN([1]A2!$B$9:$B$175)-4)=$A150)*([1]A2!$C$9:$C$175=YEAR($F150)),0)))</f>
        <v/>
      </c>
      <c r="BY150" s="3" t="str" cm="1">
        <f t="array" ref="BY150">IF(EDATE($F150,BY$2)&gt;DATE(2025,12,31),"",INDEX([1]A2!BV$9:BV$175,MATCH(1,--(RIGHT([1]A2!$B$9:$B$175,LEN([1]A2!$B$9:$B$175)-4)=$A150)*([1]A2!$C$9:$C$175=YEAR($F150)),0)))</f>
        <v/>
      </c>
      <c r="BZ150" s="3" t="str" cm="1">
        <f t="array" ref="BZ150">IF(EDATE($F150,BZ$2)&gt;DATE(2025,12,31),"",INDEX([1]A2!BW$9:BW$175,MATCH(1,--(RIGHT([1]A2!$B$9:$B$175,LEN([1]A2!$B$9:$B$175)-4)=$A150)*([1]A2!$C$9:$C$175=YEAR($F150)),0)))</f>
        <v/>
      </c>
      <c r="CA150" s="3" t="str" cm="1">
        <f t="array" ref="CA150">IF(EDATE($F150,CA$2)&gt;DATE(2025,12,31),"",INDEX([1]A2!BX$9:BX$175,MATCH(1,--(RIGHT([1]A2!$B$9:$B$175,LEN([1]A2!$B$9:$B$175)-4)=$A150)*([1]A2!$C$9:$C$175=YEAR($F150)),0)))</f>
        <v/>
      </c>
      <c r="CB150" s="3" t="str" cm="1">
        <f t="array" ref="CB150">IF(EDATE($F150,CB$2)&gt;DATE(2025,12,31),"",INDEX([1]A2!BY$9:BY$175,MATCH(1,--(RIGHT([1]A2!$B$9:$B$175,LEN([1]A2!$B$9:$B$175)-4)=$A150)*([1]A2!$C$9:$C$175=YEAR($F150)),0)))</f>
        <v/>
      </c>
      <c r="CC150" s="3" t="str" cm="1">
        <f t="array" ref="CC150">IF(EDATE($F150,CC$2)&gt;DATE(2025,12,31),"",INDEX([1]A2!BZ$9:BZ$175,MATCH(1,--(RIGHT([1]A2!$B$9:$B$175,LEN([1]A2!$B$9:$B$175)-4)=$A150)*([1]A2!$C$9:$C$175=YEAR($F150)),0)))</f>
        <v/>
      </c>
      <c r="CD150" s="3" t="str" cm="1">
        <f t="array" ref="CD150">IF(EDATE($F150,CD$2)&gt;DATE(2025,12,31),"",INDEX([1]A2!CA$9:CA$175,MATCH(1,--(RIGHT([1]A2!$B$9:$B$175,LEN([1]A2!$B$9:$B$175)-4)=$A150)*([1]A2!$C$9:$C$175=YEAR($F150)),0)))</f>
        <v/>
      </c>
      <c r="CE150" s="3" t="str" cm="1">
        <f t="array" ref="CE150">IF(EDATE($F150,CE$2)&gt;DATE(2025,12,31),"",INDEX([1]A2!CB$9:CB$175,MATCH(1,--(RIGHT([1]A2!$B$9:$B$175,LEN([1]A2!$B$9:$B$175)-4)=$A150)*([1]A2!$C$9:$C$175=YEAR($F150)),0)))</f>
        <v/>
      </c>
      <c r="CF150" s="3" t="str" cm="1">
        <f t="array" ref="CF150">IF(EDATE($F150,CF$2)&gt;DATE(2025,12,31),"",INDEX([1]A2!CC$9:CC$175,MATCH(1,--(RIGHT([1]A2!$B$9:$B$175,LEN([1]A2!$B$9:$B$175)-4)=$A150)*([1]A2!$C$9:$C$175=YEAR($F150)),0)))</f>
        <v/>
      </c>
      <c r="CG150" s="3" t="str" cm="1">
        <f t="array" ref="CG150">IF(EDATE($F150,CG$2)&gt;DATE(2025,12,31),"",INDEX([1]A2!CD$9:CD$175,MATCH(1,--(RIGHT([1]A2!$B$9:$B$175,LEN([1]A2!$B$9:$B$175)-4)=$A150)*([1]A2!$C$9:$C$175=YEAR($F150)),0)))</f>
        <v/>
      </c>
      <c r="CH150" s="3" t="str" cm="1">
        <f t="array" ref="CH150">IF(EDATE($F150,CH$2)&gt;DATE(2025,12,31),"",INDEX([1]A2!CE$9:CE$175,MATCH(1,--(RIGHT([1]A2!$B$9:$B$175,LEN([1]A2!$B$9:$B$175)-4)=$A150)*([1]A2!$C$9:$C$175=YEAR($F150)),0)))</f>
        <v/>
      </c>
      <c r="CI150" s="3" t="str" cm="1">
        <f t="array" ref="CI150">IF(EDATE($F150,CI$2)&gt;DATE(2025,12,31),"",INDEX([1]A2!CF$9:CF$175,MATCH(1,--(RIGHT([1]A2!$B$9:$B$175,LEN([1]A2!$B$9:$B$175)-4)=$A150)*([1]A2!$C$9:$C$175=YEAR($F150)),0)))</f>
        <v/>
      </c>
      <c r="CJ150" s="3" t="str" cm="1">
        <f t="array" ref="CJ150">IF(EDATE($F150,CJ$2)&gt;DATE(2025,12,31),"",INDEX([1]A2!CG$9:CG$175,MATCH(1,--(RIGHT([1]A2!$B$9:$B$175,LEN([1]A2!$B$9:$B$175)-4)=$A150)*([1]A2!$C$9:$C$175=YEAR($F150)),0)))</f>
        <v/>
      </c>
      <c r="CK150" s="3" t="str" cm="1">
        <f t="array" ref="CK150">IF(EDATE($F150,CK$2)&gt;DATE(2025,12,31),"",INDEX([1]A2!CH$9:CH$175,MATCH(1,--(RIGHT([1]A2!$B$9:$B$175,LEN([1]A2!$B$9:$B$175)-4)=$A150)*([1]A2!$C$9:$C$175=YEAR($F150)),0)))</f>
        <v/>
      </c>
      <c r="CL150" s="3" t="str" cm="1">
        <f t="array" ref="CL150">IF(EDATE($F150,CL$2)&gt;DATE(2025,12,31),"",INDEX([1]A2!CI$9:CI$175,MATCH(1,--(RIGHT([1]A2!$B$9:$B$175,LEN([1]A2!$B$9:$B$175)-4)=$A150)*([1]A2!$C$9:$C$175=YEAR($F150)),0)))</f>
        <v/>
      </c>
      <c r="CM150" s="3" t="str" cm="1">
        <f t="array" ref="CM150">IF(EDATE($F150,CM$2)&gt;DATE(2025,12,31),"",INDEX([1]A2!CJ$9:CJ$175,MATCH(1,--(RIGHT([1]A2!$B$9:$B$175,LEN([1]A2!$B$9:$B$175)-4)=$A150)*([1]A2!$C$9:$C$175=YEAR($F150)),0)))</f>
        <v/>
      </c>
      <c r="CN150" s="3" t="str" cm="1">
        <f t="array" ref="CN150">IF(EDATE($F150,CN$2)&gt;DATE(2025,12,31),"",INDEX([1]A2!CK$9:CK$175,MATCH(1,--(RIGHT([1]A2!$B$9:$B$175,LEN([1]A2!$B$9:$B$175)-4)=$A150)*([1]A2!$C$9:$C$175=YEAR($F150)),0)))</f>
        <v/>
      </c>
      <c r="CO150" s="3" t="str" cm="1">
        <f t="array" ref="CO150">IF(EDATE($F150,CO$2)&gt;DATE(2025,12,31),"",INDEX([1]A2!CL$9:CL$175,MATCH(1,--(RIGHT([1]A2!$B$9:$B$175,LEN([1]A2!$B$9:$B$175)-4)=$A150)*([1]A2!$C$9:$C$175=YEAR($F150)),0)))</f>
        <v/>
      </c>
      <c r="CP150" s="3" t="str" cm="1">
        <f t="array" ref="CP150">IF(EDATE($F150,CP$2)&gt;DATE(2025,12,31),"",INDEX([1]A2!CM$9:CM$175,MATCH(1,--(RIGHT([1]A2!$B$9:$B$175,LEN([1]A2!$B$9:$B$175)-4)=$A150)*([1]A2!$C$9:$C$175=YEAR($F150)),0)))</f>
        <v/>
      </c>
      <c r="CQ150" s="3" t="str" cm="1">
        <f t="array" ref="CQ150">IF(EDATE($F150,CQ$2)&gt;DATE(2025,12,31),"",INDEX([1]A2!CN$9:CN$175,MATCH(1,--(RIGHT([1]A2!$B$9:$B$175,LEN([1]A2!$B$9:$B$175)-4)=$A150)*([1]A2!$C$9:$C$175=YEAR($F150)),0)))</f>
        <v/>
      </c>
      <c r="CR150" s="3" t="str" cm="1">
        <f t="array" ref="CR150">IF(EDATE($F150,CR$2)&gt;DATE(2025,12,31),"",INDEX([1]A2!CO$9:CO$175,MATCH(1,--(RIGHT([1]A2!$B$9:$B$175,LEN([1]A2!$B$9:$B$175)-4)=$A150)*([1]A2!$C$9:$C$175=YEAR($F150)),0)))</f>
        <v/>
      </c>
      <c r="CS150" s="3" t="str" cm="1">
        <f t="array" ref="CS150">IF(EDATE($F150,CS$2)&gt;DATE(2025,12,31),"",INDEX([1]A2!CP$9:CP$175,MATCH(1,--(RIGHT([1]A2!$B$9:$B$175,LEN([1]A2!$B$9:$B$175)-4)=$A150)*([1]A2!$C$9:$C$175=YEAR($F150)),0)))</f>
        <v/>
      </c>
      <c r="CT150" s="3" t="str" cm="1">
        <f t="array" ref="CT150">IF(EDATE($F150,CT$2)&gt;DATE(2025,12,31),"",INDEX([1]A2!CQ$9:CQ$175,MATCH(1,--(RIGHT([1]A2!$B$9:$B$175,LEN([1]A2!$B$9:$B$175)-4)=$A150)*([1]A2!$C$9:$C$175=YEAR($F150)),0)))</f>
        <v/>
      </c>
      <c r="CU150" s="3" t="str" cm="1">
        <f t="array" ref="CU150">IF(EDATE($F150,CU$2)&gt;DATE(2025,12,31),"",INDEX([1]A2!CR$9:CR$175,MATCH(1,--(RIGHT([1]A2!$B$9:$B$175,LEN([1]A2!$B$9:$B$175)-4)=$A150)*([1]A2!$C$9:$C$175=YEAR($F150)),0)))</f>
        <v/>
      </c>
      <c r="CV150" s="3" t="str" cm="1">
        <f t="array" ref="CV150">IF(EDATE($F150,CV$2)&gt;DATE(2025,12,31),"",INDEX([1]A2!CS$9:CS$175,MATCH(1,--(RIGHT([1]A2!$B$9:$B$175,LEN([1]A2!$B$9:$B$175)-4)=$A150)*([1]A2!$C$9:$C$175=YEAR($F150)),0)))</f>
        <v/>
      </c>
      <c r="CW150" s="3" t="str" cm="1">
        <f t="array" ref="CW150">IF(EDATE($F150,CW$2)&gt;DATE(2025,12,31),"",INDEX([1]A2!CT$9:CT$175,MATCH(1,--(RIGHT([1]A2!$B$9:$B$175,LEN([1]A2!$B$9:$B$175)-4)=$A150)*([1]A2!$C$9:$C$175=YEAR($F150)),0)))</f>
        <v/>
      </c>
      <c r="CX150" s="3" t="str" cm="1">
        <f t="array" ref="CX150">IF(EDATE($F150,CX$2)&gt;DATE(2025,12,31),"",INDEX([1]A2!CU$9:CU$175,MATCH(1,--(RIGHT([1]A2!$B$9:$B$175,LEN([1]A2!$B$9:$B$175)-4)=$A150)*([1]A2!$C$9:$C$175=YEAR($F150)),0)))</f>
        <v/>
      </c>
      <c r="CY150" s="3" t="str" cm="1">
        <f t="array" ref="CY150">IF(EDATE($F150,CY$2)&gt;DATE(2025,12,31),"",INDEX([1]A2!CV$9:CV$175,MATCH(1,--(RIGHT([1]A2!$B$9:$B$175,LEN([1]A2!$B$9:$B$175)-4)=$A150)*([1]A2!$C$9:$C$175=YEAR($F150)),0)))</f>
        <v/>
      </c>
      <c r="CZ150" s="3" t="str" cm="1">
        <f t="array" ref="CZ150">IF(EDATE($F150,CZ$2)&gt;DATE(2025,12,31),"",INDEX([1]A2!CW$9:CW$175,MATCH(1,--(RIGHT([1]A2!$B$9:$B$175,LEN([1]A2!$B$9:$B$175)-4)=$A150)*([1]A2!$C$9:$C$175=YEAR($F150)),0)))</f>
        <v/>
      </c>
      <c r="DA150" s="3" t="str" cm="1">
        <f t="array" ref="DA150">IF(EDATE($F150,DA$2)&gt;DATE(2025,12,31),"",INDEX([1]A2!CX$9:CX$175,MATCH(1,--(RIGHT([1]A2!$B$9:$B$175,LEN([1]A2!$B$9:$B$175)-4)=$A150)*([1]A2!$C$9:$C$175=YEAR($F150)),0)))</f>
        <v/>
      </c>
      <c r="DB150" s="3" t="str" cm="1">
        <f t="array" ref="DB150">IF(EDATE($F150,DB$2)&gt;DATE(2025,12,31),"",INDEX([1]A2!CY$9:CY$175,MATCH(1,--(RIGHT([1]A2!$B$9:$B$175,LEN([1]A2!$B$9:$B$175)-4)=$A150)*([1]A2!$C$9:$C$175=YEAR($F150)),0)))</f>
        <v/>
      </c>
      <c r="DC150" s="3" t="str" cm="1">
        <f t="array" ref="DC150">IF(EDATE($F150,DC$2)&gt;DATE(2025,12,31),"",INDEX([1]A2!CZ$9:CZ$175,MATCH(1,--(RIGHT([1]A2!$B$9:$B$175,LEN([1]A2!$B$9:$B$175)-4)=$A150)*([1]A2!$C$9:$C$175=YEAR($F150)),0)))</f>
        <v/>
      </c>
      <c r="DD150" s="3" t="str" cm="1">
        <f t="array" ref="DD150">IF(EDATE($F150,DD$2)&gt;DATE(2025,12,31),"",INDEX([1]A2!DA$9:DA$175,MATCH(1,--(RIGHT([1]A2!$B$9:$B$175,LEN([1]A2!$B$9:$B$175)-4)=$A150)*([1]A2!$C$9:$C$175=YEAR($F150)),0)))</f>
        <v/>
      </c>
      <c r="DE150" s="3" t="str" cm="1">
        <f t="array" ref="DE150">IF(EDATE($F150,DE$2)&gt;DATE(2025,12,31),"",INDEX([1]A2!DB$9:DB$175,MATCH(1,--(RIGHT([1]A2!$B$9:$B$175,LEN([1]A2!$B$9:$B$175)-4)=$A150)*([1]A2!$C$9:$C$175=YEAR($F150)),0)))</f>
        <v/>
      </c>
      <c r="DF150" s="3" t="str" cm="1">
        <f t="array" ref="DF150">IF(EDATE($F150,DF$2)&gt;DATE(2025,12,31),"",INDEX([1]A2!DC$9:DC$175,MATCH(1,--(RIGHT([1]A2!$B$9:$B$175,LEN([1]A2!$B$9:$B$175)-4)=$A150)*([1]A2!$C$9:$C$175=YEAR($F150)),0)))</f>
        <v/>
      </c>
      <c r="DG150" s="3" t="str" cm="1">
        <f t="array" ref="DG150">IF(EDATE($F150,DG$2)&gt;DATE(2025,12,31),"",INDEX([1]A2!DD$9:DD$175,MATCH(1,--(RIGHT([1]A2!$B$9:$B$175,LEN([1]A2!$B$9:$B$175)-4)=$A150)*([1]A2!$C$9:$C$175=YEAR($F150)),0)))</f>
        <v/>
      </c>
      <c r="DH150" s="3" t="str" cm="1">
        <f t="array" ref="DH150">IF(EDATE($F150,DH$2)&gt;DATE(2025,12,31),"",INDEX([1]A2!DE$9:DE$175,MATCH(1,--(RIGHT([1]A2!$B$9:$B$175,LEN([1]A2!$B$9:$B$175)-4)=$A150)*([1]A2!$C$9:$C$175=YEAR($F150)),0)))</f>
        <v/>
      </c>
      <c r="DI150" s="3" t="str" cm="1">
        <f t="array" ref="DI150">IF(EDATE($F150,DI$2)&gt;DATE(2025,12,31),"",INDEX([1]A2!DF$9:DF$175,MATCH(1,--(RIGHT([1]A2!$B$9:$B$175,LEN([1]A2!$B$9:$B$175)-4)=$A150)*([1]A2!$C$9:$C$175=YEAR($F150)),0)))</f>
        <v/>
      </c>
      <c r="DJ150" s="3" t="str" cm="1">
        <f t="array" ref="DJ150">IF(EDATE($F150,DJ$2)&gt;DATE(2025,12,31),"",INDEX([1]A2!DG$9:DG$175,MATCH(1,--(RIGHT([1]A2!$B$9:$B$175,LEN([1]A2!$B$9:$B$175)-4)=$A150)*([1]A2!$C$9:$C$175=YEAR($F150)),0)))</f>
        <v/>
      </c>
      <c r="DK150" s="3" t="str" cm="1">
        <f t="array" ref="DK150">IF(EDATE($F150,DK$2)&gt;DATE(2025,12,31),"",INDEX([1]A2!DH$9:DH$175,MATCH(1,--(RIGHT([1]A2!$B$9:$B$175,LEN([1]A2!$B$9:$B$175)-4)=$A150)*([1]A2!$C$9:$C$175=YEAR($F150)),0)))</f>
        <v/>
      </c>
      <c r="DL150" s="3" t="str" cm="1">
        <f t="array" ref="DL150">IF(EDATE($F150,DL$2)&gt;DATE(2025,12,31),"",INDEX([1]A2!DI$9:DI$175,MATCH(1,--(RIGHT([1]A2!$B$9:$B$175,LEN([1]A2!$B$9:$B$175)-4)=$A150)*([1]A2!$C$9:$C$175=YEAR($F150)),0)))</f>
        <v/>
      </c>
      <c r="DM150" s="3" t="str" cm="1">
        <f t="array" ref="DM150">IF(EDATE($F150,DM$2)&gt;DATE(2025,12,31),"",INDEX([1]A2!DJ$9:DJ$175,MATCH(1,--(RIGHT([1]A2!$B$9:$B$175,LEN([1]A2!$B$9:$B$175)-4)=$A150)*([1]A2!$C$9:$C$175=YEAR($F150)),0)))</f>
        <v/>
      </c>
      <c r="DN150" s="3" t="str" cm="1">
        <f t="array" ref="DN150">IF(EDATE($F150,DN$2)&gt;DATE(2025,12,31),"",INDEX([1]A2!DK$9:DK$175,MATCH(1,--(RIGHT([1]A2!$B$9:$B$175,LEN([1]A2!$B$9:$B$175)-4)=$A150)*([1]A2!$C$9:$C$175=YEAR($F150)),0)))</f>
        <v/>
      </c>
      <c r="DO150" s="3" t="str" cm="1">
        <f t="array" ref="DO150">IF(EDATE($F150,DO$2)&gt;DATE(2025,12,31),"",INDEX([1]A2!DL$9:DL$175,MATCH(1,--(RIGHT([1]A2!$B$9:$B$175,LEN([1]A2!$B$9:$B$175)-4)=$A150)*([1]A2!$C$9:$C$175=YEAR($F150)),0)))</f>
        <v/>
      </c>
      <c r="DP150" s="3" t="str" cm="1">
        <f t="array" ref="DP150">IF(EDATE($F150,DP$2)&gt;DATE(2025,12,31),"",INDEX([1]A2!DM$9:DM$175,MATCH(1,--(RIGHT([1]A2!$B$9:$B$175,LEN([1]A2!$B$9:$B$175)-4)=$A150)*([1]A2!$C$9:$C$175=YEAR($F150)),0)))</f>
        <v/>
      </c>
      <c r="DQ150" s="3" t="str" cm="1">
        <f t="array" ref="DQ150">IF(EDATE($F150,DQ$2)&gt;DATE(2025,12,31),"",INDEX([1]A2!DN$9:DN$175,MATCH(1,--(RIGHT([1]A2!$B$9:$B$175,LEN([1]A2!$B$9:$B$175)-4)=$A150)*([1]A2!$C$9:$C$175=YEAR($F150)),0)))</f>
        <v/>
      </c>
      <c r="DR150" s="3" t="str" cm="1">
        <f t="array" ref="DR150">IF(EDATE($F150,DR$2)&gt;DATE(2025,12,31),"",INDEX([1]A2!DO$9:DO$175,MATCH(1,--(RIGHT([1]A2!$B$9:$B$175,LEN([1]A2!$B$9:$B$175)-4)=$A150)*([1]A2!$C$9:$C$175=YEAR($F150)),0)))</f>
        <v/>
      </c>
      <c r="DS150" s="3" t="str" cm="1">
        <f t="array" ref="DS150">IF(EDATE($F150,DS$2)&gt;DATE(2025,12,31),"",INDEX([1]A2!DP$9:DP$175,MATCH(1,--(RIGHT([1]A2!$B$9:$B$175,LEN([1]A2!$B$9:$B$175)-4)=$A150)*([1]A2!$C$9:$C$175=YEAR($F150)),0)))</f>
        <v/>
      </c>
      <c r="DT150" s="3" t="str" cm="1">
        <f t="array" ref="DT150">IF(EDATE($F150,DT$2)&gt;DATE(2025,12,31),"",INDEX([1]A2!DQ$9:DQ$175,MATCH(1,--(RIGHT([1]A2!$B$9:$B$175,LEN([1]A2!$B$9:$B$175)-4)=$A150)*([1]A2!$C$9:$C$175=YEAR($F150)),0)))</f>
        <v/>
      </c>
      <c r="DU150" s="3" t="str" cm="1">
        <f t="array" ref="DU150">IF(EDATE($F150,DU$2)&gt;DATE(2025,12,31),"",INDEX([1]A2!DR$9:DR$175,MATCH(1,--(RIGHT([1]A2!$B$9:$B$175,LEN([1]A2!$B$9:$B$175)-4)=$A150)*([1]A2!$C$9:$C$175=YEAR($F150)),0)))</f>
        <v/>
      </c>
      <c r="DV150" s="3" t="str" cm="1">
        <f t="array" ref="DV150">IF(EDATE($F150,DV$2)&gt;DATE(2025,12,31),"",INDEX([1]A2!DS$9:DS$175,MATCH(1,--(RIGHT([1]A2!$B$9:$B$175,LEN([1]A2!$B$9:$B$175)-4)=$A150)*([1]A2!$C$9:$C$175=YEAR($F150)),0)))</f>
        <v/>
      </c>
      <c r="DW150" s="3" t="str" cm="1">
        <f t="array" ref="DW150">IF(EDATE($F150,DW$2)&gt;DATE(2025,12,31),"",INDEX([1]A2!DT$9:DT$175,MATCH(1,--(RIGHT([1]A2!$B$9:$B$175,LEN([1]A2!$B$9:$B$175)-4)=$A150)*([1]A2!$C$9:$C$175=YEAR($F150)),0)))</f>
        <v/>
      </c>
      <c r="DX150" s="3" t="str" cm="1">
        <f t="array" ref="DX150">IF(EDATE($F150,DX$2)&gt;DATE(2025,12,31),"",INDEX([1]A2!DU$9:DU$175,MATCH(1,--(RIGHT([1]A2!$B$9:$B$175,LEN([1]A2!$B$9:$B$175)-4)=$A150)*([1]A2!$C$9:$C$175=YEAR($F150)),0)))</f>
        <v/>
      </c>
      <c r="DY150" s="3" t="str" cm="1">
        <f t="array" ref="DY150">IF(EDATE($F150,DY$2)&gt;DATE(2025,12,31),"",INDEX([1]A2!DV$9:DV$175,MATCH(1,--(RIGHT([1]A2!$B$9:$B$175,LEN([1]A2!$B$9:$B$175)-4)=$A150)*([1]A2!$C$9:$C$175=YEAR($F150)),0)))</f>
        <v/>
      </c>
      <c r="DZ150" s="3" t="str" cm="1">
        <f t="array" ref="DZ150">IF(EDATE($F150,DZ$2)&gt;DATE(2025,12,31),"",INDEX([1]A2!DW$9:DW$175,MATCH(1,--(RIGHT([1]A2!$B$9:$B$175,LEN([1]A2!$B$9:$B$175)-4)=$A150)*([1]A2!$C$9:$C$175=YEAR($F150)),0)))</f>
        <v/>
      </c>
      <c r="EA150" s="3" t="str" cm="1">
        <f t="array" ref="EA150">IF(EDATE($F150,EA$2)&gt;DATE(2025,12,31),"",INDEX([1]A2!DX$9:DX$175,MATCH(1,--(RIGHT([1]A2!$B$9:$B$175,LEN([1]A2!$B$9:$B$175)-4)=$A150)*([1]A2!$C$9:$C$175=YEAR($F150)),0)))</f>
        <v/>
      </c>
      <c r="EB150" s="3" t="str" cm="1">
        <f t="array" ref="EB150">IF(EDATE($F150,EB$2)&gt;DATE(2025,12,31),"",INDEX([1]A2!DY$9:DY$175,MATCH(1,--(RIGHT([1]A2!$B$9:$B$175,LEN([1]A2!$B$9:$B$175)-4)=$A150)*([1]A2!$C$9:$C$175=YEAR($F150)),0)))</f>
        <v/>
      </c>
      <c r="EC150" s="3" t="str" cm="1">
        <f t="array" ref="EC150">IF(EDATE($F150,EC$2)&gt;DATE(2025,12,31),"",INDEX([1]A2!DZ$9:DZ$175,MATCH(1,--(RIGHT([1]A2!$B$9:$B$175,LEN([1]A2!$B$9:$B$175)-4)=$A150)*([1]A2!$C$9:$C$175=YEAR($F150)),0)))</f>
        <v/>
      </c>
      <c r="ED150" s="3" t="str" cm="1">
        <f t="array" ref="ED150">IF(EDATE($F150,ED$2)&gt;DATE(2025,12,31),"",INDEX([1]A2!EA$9:EA$175,MATCH(1,--(RIGHT([1]A2!$B$9:$B$175,LEN([1]A2!$B$9:$B$175)-4)=$A150)*([1]A2!$C$9:$C$175=YEAR($F150)),0)))</f>
        <v/>
      </c>
      <c r="EE150" s="3" t="str" cm="1">
        <f t="array" ref="EE150">IF(EDATE($F150,EE$2)&gt;DATE(2025,12,31),"",INDEX([1]A2!EB$9:EB$175,MATCH(1,--(RIGHT([1]A2!$B$9:$B$175,LEN([1]A2!$B$9:$B$175)-4)=$A150)*([1]A2!$C$9:$C$175=YEAR($F150)),0)))</f>
        <v/>
      </c>
      <c r="EF150" s="3" t="str" cm="1">
        <f t="array" ref="EF150">IF(EDATE($F150,EF$2)&gt;DATE(2025,12,31),"",INDEX([1]A2!EC$9:EC$175,MATCH(1,--(RIGHT([1]A2!$B$9:$B$175,LEN([1]A2!$B$9:$B$175)-4)=$A150)*([1]A2!$C$9:$C$175=YEAR($F150)),0)))</f>
        <v/>
      </c>
      <c r="EG150" s="3" t="str" cm="1">
        <f t="array" ref="EG150">IF(EDATE($F150,EG$2)&gt;DATE(2025,12,31),"",INDEX([1]A2!ED$9:ED$175,MATCH(1,--(RIGHT([1]A2!$B$9:$B$175,LEN([1]A2!$B$9:$B$175)-4)=$A150)*([1]A2!$C$9:$C$175=YEAR($F150)),0)))</f>
        <v/>
      </c>
      <c r="EH150" s="3" t="str" cm="1">
        <f t="array" ref="EH150">IF(EDATE($F150,EH$2)&gt;DATE(2025,12,31),"",INDEX([1]A2!EE$9:EE$175,MATCH(1,--(RIGHT([1]A2!$B$9:$B$175,LEN([1]A2!$B$9:$B$175)-4)=$A150)*([1]A2!$C$9:$C$175=YEAR($F150)),0)))</f>
        <v/>
      </c>
      <c r="EI150" s="3" t="str" cm="1">
        <f t="array" ref="EI150">IF(EDATE($F150,EI$2)&gt;DATE(2025,12,31),"",INDEX([1]A2!EF$9:EF$175,MATCH(1,--(RIGHT([1]A2!$B$9:$B$175,LEN([1]A2!$B$9:$B$175)-4)=$A150)*([1]A2!$C$9:$C$175=YEAR($F150)),0)))</f>
        <v/>
      </c>
      <c r="EJ150" s="3" t="str" cm="1">
        <f t="array" ref="EJ150">IF(EDATE($F150,EJ$2)&gt;DATE(2025,12,31),"",INDEX([1]A2!EG$9:EG$175,MATCH(1,--(RIGHT([1]A2!$B$9:$B$175,LEN([1]A2!$B$9:$B$175)-4)=$A150)*([1]A2!$C$9:$C$175=YEAR($F150)),0)))</f>
        <v/>
      </c>
      <c r="EK150" s="3" t="str" cm="1">
        <f t="array" ref="EK150">IF(EDATE($F150,EK$2)&gt;DATE(2025,12,31),"",INDEX([1]A2!EH$9:EH$175,MATCH(1,--(RIGHT([1]A2!$B$9:$B$175,LEN([1]A2!$B$9:$B$175)-4)=$A150)*([1]A2!$C$9:$C$175=YEAR($F150)),0)))</f>
        <v/>
      </c>
      <c r="EL150" s="3" t="str" cm="1">
        <f t="array" ref="EL150">IF(EDATE($F150,EL$2)&gt;DATE(2025,12,31),"",INDEX([1]A2!EI$9:EI$175,MATCH(1,--(RIGHT([1]A2!$B$9:$B$175,LEN([1]A2!$B$9:$B$175)-4)=$A150)*([1]A2!$C$9:$C$175=YEAR($F150)),0)))</f>
        <v/>
      </c>
      <c r="EM150" s="3" t="str" cm="1">
        <f t="array" ref="EM150">IF(EDATE($F150,EM$2)&gt;DATE(2025,12,31),"",INDEX([1]A2!EJ$9:EJ$175,MATCH(1,--(RIGHT([1]A2!$B$9:$B$175,LEN([1]A2!$B$9:$B$175)-4)=$A150)*([1]A2!$C$9:$C$175=YEAR($F150)),0)))</f>
        <v/>
      </c>
      <c r="EN150" s="3" t="str" cm="1">
        <f t="array" ref="EN150">IF(EDATE($F150,EN$2)&gt;DATE(2025,12,31),"",INDEX([1]A2!EK$9:EK$175,MATCH(1,--(RIGHT([1]A2!$B$9:$B$175,LEN([1]A2!$B$9:$B$175)-4)=$A150)*([1]A2!$C$9:$C$175=YEAR($F150)),0)))</f>
        <v/>
      </c>
      <c r="EO150" s="3" t="str" cm="1">
        <f t="array" ref="EO150">IF(EDATE($F150,EO$2)&gt;DATE(2025,12,31),"",INDEX([1]A2!EL$9:EL$175,MATCH(1,--(RIGHT([1]A2!$B$9:$B$175,LEN([1]A2!$B$9:$B$175)-4)=$A150)*([1]A2!$C$9:$C$175=YEAR($F150)),0)))</f>
        <v/>
      </c>
      <c r="EP150" s="3" t="str" cm="1">
        <f t="array" ref="EP150">IF(EDATE($F150,EP$2)&gt;DATE(2025,12,31),"",INDEX([1]A2!EM$9:EM$175,MATCH(1,--(RIGHT([1]A2!$B$9:$B$175,LEN([1]A2!$B$9:$B$175)-4)=$A150)*([1]A2!$C$9:$C$175=YEAR($F150)),0)))</f>
        <v/>
      </c>
      <c r="EQ150" s="3" t="str" cm="1">
        <f t="array" ref="EQ150">IF(EDATE($F150,EQ$2)&gt;DATE(2025,12,31),"",INDEX([1]A2!EN$9:EN$175,MATCH(1,--(RIGHT([1]A2!$B$9:$B$175,LEN([1]A2!$B$9:$B$175)-4)=$A150)*([1]A2!$C$9:$C$175=YEAR($F150)),0)))</f>
        <v/>
      </c>
      <c r="ER150" s="3" t="str" cm="1">
        <f t="array" ref="ER150">IF(EDATE($F150,ER$2)&gt;DATE(2025,12,31),"",INDEX([1]A2!EO$9:EO$175,MATCH(1,--(RIGHT([1]A2!$B$9:$B$175,LEN([1]A2!$B$9:$B$175)-4)=$A150)*([1]A2!$C$9:$C$175=YEAR($F150)),0)))</f>
        <v/>
      </c>
      <c r="ES150" s="3" t="str" cm="1">
        <f t="array" ref="ES150">IF(EDATE($F150,ES$2)&gt;DATE(2025,12,31),"",INDEX([1]A2!EP$9:EP$175,MATCH(1,--(RIGHT([1]A2!$B$9:$B$175,LEN([1]A2!$B$9:$B$175)-4)=$A150)*([1]A2!$C$9:$C$175=YEAR($F150)),0)))</f>
        <v/>
      </c>
      <c r="ET150" s="3" t="str" cm="1">
        <f t="array" ref="ET150">IF(EDATE($F150,ET$2)&gt;DATE(2025,12,31),"",INDEX([1]A2!EQ$9:EQ$175,MATCH(1,--(RIGHT([1]A2!$B$9:$B$175,LEN([1]A2!$B$9:$B$175)-4)=$A150)*([1]A2!$C$9:$C$175=YEAR($F150)),0)))</f>
        <v/>
      </c>
      <c r="EU150" s="3" t="str" cm="1">
        <f t="array" ref="EU150">IF(EDATE($F150,EU$2)&gt;DATE(2025,12,31),"",INDEX([1]A2!ER$9:ER$175,MATCH(1,--(RIGHT([1]A2!$B$9:$B$175,LEN([1]A2!$B$9:$B$175)-4)=$A150)*([1]A2!$C$9:$C$175=YEAR($F150)),0)))</f>
        <v/>
      </c>
      <c r="EV150" s="3" t="str" cm="1">
        <f t="array" ref="EV150">IF(EDATE($F150,EV$2)&gt;DATE(2025,12,31),"",INDEX([1]A2!ES$9:ES$175,MATCH(1,--(RIGHT([1]A2!$B$9:$B$175,LEN([1]A2!$B$9:$B$175)-4)=$A150)*([1]A2!$C$9:$C$175=YEAR($F150)),0)))</f>
        <v/>
      </c>
      <c r="EW150" s="3" t="str" cm="1">
        <f t="array" ref="EW150">IF(EDATE($F150,EW$2)&gt;DATE(2025,12,31),"",INDEX([1]A2!ET$9:ET$175,MATCH(1,--(RIGHT([1]A2!$B$9:$B$175,LEN([1]A2!$B$9:$B$175)-4)=$A150)*([1]A2!$C$9:$C$175=YEAR($F150)),0)))</f>
        <v/>
      </c>
      <c r="EX150" s="3" t="str" cm="1">
        <f t="array" ref="EX150">IF(EDATE($F150,EX$2)&gt;DATE(2025,12,31),"",INDEX([1]A2!EU$9:EU$175,MATCH(1,--(RIGHT([1]A2!$B$9:$B$175,LEN([1]A2!$B$9:$B$175)-4)=$A150)*([1]A2!$C$9:$C$175=YEAR($F150)),0)))</f>
        <v/>
      </c>
      <c r="EY150" s="3" t="str" cm="1">
        <f t="array" ref="EY150">IF(EDATE($F150,EY$2)&gt;DATE(2025,12,31),"",INDEX([1]A2!EV$9:EV$175,MATCH(1,--(RIGHT([1]A2!$B$9:$B$175,LEN([1]A2!$B$9:$B$175)-4)=$A150)*([1]A2!$C$9:$C$175=YEAR($F150)),0)))</f>
        <v/>
      </c>
      <c r="EZ150" s="3" t="str" cm="1">
        <f t="array" ref="EZ150">IF(EDATE($F150,EZ$2)&gt;DATE(2025,12,31),"",INDEX([1]A2!EW$9:EW$175,MATCH(1,--(RIGHT([1]A2!$B$9:$B$175,LEN([1]A2!$B$9:$B$175)-4)=$A150)*([1]A2!$C$9:$C$175=YEAR($F150)),0)))</f>
        <v/>
      </c>
      <c r="FA150" s="3" t="str" cm="1">
        <f t="array" ref="FA150">IF(EDATE($F150,FA$2)&gt;DATE(2025,12,31),"",INDEX([1]A2!EX$9:EX$175,MATCH(1,--(RIGHT([1]A2!$B$9:$B$175,LEN([1]A2!$B$9:$B$175)-4)=$A150)*([1]A2!$C$9:$C$175=YEAR($F150)),0)))</f>
        <v/>
      </c>
    </row>
    <row r="151" spans="1:157" x14ac:dyDescent="0.2">
      <c r="A151" s="28" t="s">
        <v>808</v>
      </c>
      <c r="B151" s="8" t="s">
        <v>6</v>
      </c>
      <c r="C151" s="8" t="s">
        <v>65</v>
      </c>
      <c r="D151" s="9" t="s">
        <v>19</v>
      </c>
      <c r="E151" s="9" t="s">
        <v>0</v>
      </c>
      <c r="F151" s="94">
        <f>EDATE(F150,12)</f>
        <v>39083</v>
      </c>
      <c r="G151" s="3" cm="1">
        <f t="array" ref="G151">IF(EDATE($F151,G$2)&gt;DATE(2025,12,31),"",INDEX([1]A2!D$9:D$175,MATCH(1,--(RIGHT([1]A2!$B$9:$B$175,LEN([1]A2!$B$9:$B$175)-4)=$A151)*([1]A2!$C$9:$C$175=YEAR($F151)),0)))</f>
        <v>11873.769999999999</v>
      </c>
      <c r="H151" s="3" cm="1">
        <f t="array" ref="H151">IF(EDATE($F151,H$2)&gt;DATE(2025,12,31),"",INDEX([1]A2!E$9:E$175,MATCH(1,--(RIGHT([1]A2!$B$9:$B$175,LEN([1]A2!$B$9:$B$175)-4)=$A151)*([1]A2!$C$9:$C$175=YEAR($F151)),0)))</f>
        <v>387076.97000000003</v>
      </c>
      <c r="I151" s="3" cm="1">
        <f t="array" ref="I151">IF(EDATE($F151,I$2)&gt;DATE(2025,12,31),"",INDEX([1]A2!F$9:F$175,MATCH(1,--(RIGHT([1]A2!$B$9:$B$175,LEN([1]A2!$B$9:$B$175)-4)=$A151)*([1]A2!$C$9:$C$175=YEAR($F151)),0)))</f>
        <v>3795342.2899999986</v>
      </c>
      <c r="J151" s="3" cm="1">
        <f t="array" ref="J151">IF(EDATE($F151,J$2)&gt;DATE(2025,12,31),"",INDEX([1]A2!G$9:G$175,MATCH(1,--(RIGHT([1]A2!$B$9:$B$175,LEN([1]A2!$B$9:$B$175)-4)=$A151)*([1]A2!$C$9:$C$175=YEAR($F151)),0)))</f>
        <v>7487235.3399999989</v>
      </c>
      <c r="K151" s="3" cm="1">
        <f t="array" ref="K151">IF(EDATE($F151,K$2)&gt;DATE(2025,12,31),"",INDEX([1]A2!H$9:H$175,MATCH(1,--(RIGHT([1]A2!$B$9:$B$175,LEN([1]A2!$B$9:$B$175)-4)=$A151)*([1]A2!$C$9:$C$175=YEAR($F151)),0)))</f>
        <v>15737320.350000003</v>
      </c>
      <c r="L151" s="3" cm="1">
        <f t="array" ref="L151">IF(EDATE($F151,L$2)&gt;DATE(2025,12,31),"",INDEX([1]A2!I$9:I$175,MATCH(1,--(RIGHT([1]A2!$B$9:$B$175,LEN([1]A2!$B$9:$B$175)-4)=$A151)*([1]A2!$C$9:$C$175=YEAR($F151)),0)))</f>
        <v>26246038.679999996</v>
      </c>
      <c r="M151" s="3" cm="1">
        <f t="array" ref="M151">IF(EDATE($F151,M$2)&gt;DATE(2025,12,31),"",INDEX([1]A2!J$9:J$175,MATCH(1,--(RIGHT([1]A2!$B$9:$B$175,LEN([1]A2!$B$9:$B$175)-4)=$A151)*([1]A2!$C$9:$C$175=YEAR($F151)),0)))</f>
        <v>37259876.88000004</v>
      </c>
      <c r="N151" s="3" cm="1">
        <f t="array" ref="N151">IF(EDATE($F151,N$2)&gt;DATE(2025,12,31),"",INDEX([1]A2!K$9:K$175,MATCH(1,--(RIGHT([1]A2!$B$9:$B$175,LEN([1]A2!$B$9:$B$175)-4)=$A151)*([1]A2!$C$9:$C$175=YEAR($F151)),0)))</f>
        <v>44131204.910000019</v>
      </c>
      <c r="O151" s="3" cm="1">
        <f t="array" ref="O151">IF(EDATE($F151,O$2)&gt;DATE(2025,12,31),"",INDEX([1]A2!L$9:L$175,MATCH(1,--(RIGHT([1]A2!$B$9:$B$175,LEN([1]A2!$B$9:$B$175)-4)=$A151)*([1]A2!$C$9:$C$175=YEAR($F151)),0)))</f>
        <v>46381281.740000039</v>
      </c>
      <c r="P151" s="3" cm="1">
        <f t="array" ref="P151">IF(EDATE($F151,P$2)&gt;DATE(2025,12,31),"",INDEX([1]A2!M$9:M$175,MATCH(1,--(RIGHT([1]A2!$B$9:$B$175,LEN([1]A2!$B$9:$B$175)-4)=$A151)*([1]A2!$C$9:$C$175=YEAR($F151)),0)))</f>
        <v>49923773.180000015</v>
      </c>
      <c r="Q151" s="3" cm="1">
        <f t="array" ref="Q151">IF(EDATE($F151,Q$2)&gt;DATE(2025,12,31),"",INDEX([1]A2!N$9:N$175,MATCH(1,--(RIGHT([1]A2!$B$9:$B$175,LEN([1]A2!$B$9:$B$175)-4)=$A151)*([1]A2!$C$9:$C$175=YEAR($F151)),0)))</f>
        <v>56724995.920000017</v>
      </c>
      <c r="R151" s="3" cm="1">
        <f t="array" ref="R151">IF(EDATE($F151,R$2)&gt;DATE(2025,12,31),"",INDEX([1]A2!O$9:O$175,MATCH(1,--(RIGHT([1]A2!$B$9:$B$175,LEN([1]A2!$B$9:$B$175)-4)=$A151)*([1]A2!$C$9:$C$175=YEAR($F151)),0)))</f>
        <v>59667650.050000012</v>
      </c>
      <c r="S151" s="3" cm="1">
        <f t="array" ref="S151">IF(EDATE($F151,S$2)&gt;DATE(2025,12,31),"",INDEX([1]A2!P$9:P$175,MATCH(1,--(RIGHT([1]A2!$B$9:$B$175,LEN([1]A2!$B$9:$B$175)-4)=$A151)*([1]A2!$C$9:$C$175=YEAR($F151)),0)))</f>
        <v>60416318.640000015</v>
      </c>
      <c r="T151" s="3" cm="1">
        <f t="array" ref="T151">IF(EDATE($F151,T$2)&gt;DATE(2025,12,31),"",INDEX([1]A2!Q$9:Q$175,MATCH(1,--(RIGHT([1]A2!$B$9:$B$175,LEN([1]A2!$B$9:$B$175)-4)=$A151)*([1]A2!$C$9:$C$175=YEAR($F151)),0)))</f>
        <v>59735908.590000026</v>
      </c>
      <c r="U151" s="3" cm="1">
        <f t="array" ref="U151">IF(EDATE($F151,U$2)&gt;DATE(2025,12,31),"",INDEX([1]A2!R$9:R$175,MATCH(1,--(RIGHT([1]A2!$B$9:$B$175,LEN([1]A2!$B$9:$B$175)-4)=$A151)*([1]A2!$C$9:$C$175=YEAR($F151)),0)))</f>
        <v>62539008.800000027</v>
      </c>
      <c r="V151" s="3" cm="1">
        <f t="array" ref="V151">IF(EDATE($F151,V$2)&gt;DATE(2025,12,31),"",INDEX([1]A2!S$9:S$175,MATCH(1,--(RIGHT([1]A2!$B$9:$B$175,LEN([1]A2!$B$9:$B$175)-4)=$A151)*([1]A2!$C$9:$C$175=YEAR($F151)),0)))</f>
        <v>62795301.650000043</v>
      </c>
      <c r="W151" s="3" cm="1">
        <f t="array" ref="W151">IF(EDATE($F151,W$2)&gt;DATE(2025,12,31),"",INDEX([1]A2!T$9:T$175,MATCH(1,--(RIGHT([1]A2!$B$9:$B$175,LEN([1]A2!$B$9:$B$175)-4)=$A151)*([1]A2!$C$9:$C$175=YEAR($F151)),0)))</f>
        <v>62267390.050000034</v>
      </c>
      <c r="X151" s="3" cm="1">
        <f t="array" ref="X151">IF(EDATE($F151,X$2)&gt;DATE(2025,12,31),"",INDEX([1]A2!U$9:U$175,MATCH(1,--(RIGHT([1]A2!$B$9:$B$175,LEN([1]A2!$B$9:$B$175)-4)=$A151)*([1]A2!$C$9:$C$175=YEAR($F151)),0)))</f>
        <v>64274454.110000044</v>
      </c>
      <c r="Y151" s="3" cm="1">
        <f t="array" ref="Y151">IF(EDATE($F151,Y$2)&gt;DATE(2025,12,31),"",INDEX([1]A2!V$9:V$175,MATCH(1,--(RIGHT([1]A2!$B$9:$B$175,LEN([1]A2!$B$9:$B$175)-4)=$A151)*([1]A2!$C$9:$C$175=YEAR($F151)),0)))</f>
        <v>64690688.620000049</v>
      </c>
      <c r="Z151" s="3" t="str" cm="1">
        <f t="array" ref="Z151">IF(EDATE($F151,Z$2)&gt;DATE(2025,12,31),"",INDEX([1]A2!W$9:W$175,MATCH(1,--(RIGHT([1]A2!$B$9:$B$175,LEN([1]A2!$B$9:$B$175)-4)=$A151)*([1]A2!$C$9:$C$175=YEAR($F151)),0)))</f>
        <v/>
      </c>
      <c r="AA151" s="3" t="str" cm="1">
        <f t="array" ref="AA151">IF(EDATE($F151,AA$2)&gt;DATE(2025,12,31),"",INDEX([1]A2!X$9:X$175,MATCH(1,--(RIGHT([1]A2!$B$9:$B$175,LEN([1]A2!$B$9:$B$175)-4)=$A151)*([1]A2!$C$9:$C$175=YEAR($F151)),0)))</f>
        <v/>
      </c>
      <c r="AB151" s="3" t="str" cm="1">
        <f t="array" ref="AB151">IF(EDATE($F151,AB$2)&gt;DATE(2025,12,31),"",INDEX([1]A2!Y$9:Y$175,MATCH(1,--(RIGHT([1]A2!$B$9:$B$175,LEN([1]A2!$B$9:$B$175)-4)=$A151)*([1]A2!$C$9:$C$175=YEAR($F151)),0)))</f>
        <v/>
      </c>
      <c r="AC151" s="3" t="str" cm="1">
        <f t="array" ref="AC151">IF(EDATE($F151,AC$2)&gt;DATE(2025,12,31),"",INDEX([1]A2!Z$9:Z$175,MATCH(1,--(RIGHT([1]A2!$B$9:$B$175,LEN([1]A2!$B$9:$B$175)-4)=$A151)*([1]A2!$C$9:$C$175=YEAR($F151)),0)))</f>
        <v/>
      </c>
      <c r="AD151" s="3" t="str" cm="1">
        <f t="array" ref="AD151">IF(EDATE($F151,AD$2)&gt;DATE(2025,12,31),"",INDEX([1]A2!AA$9:AA$175,MATCH(1,--(RIGHT([1]A2!$B$9:$B$175,LEN([1]A2!$B$9:$B$175)-4)=$A151)*([1]A2!$C$9:$C$175=YEAR($F151)),0)))</f>
        <v/>
      </c>
      <c r="AE151" s="3" t="str" cm="1">
        <f t="array" ref="AE151">IF(EDATE($F151,AE$2)&gt;DATE(2025,12,31),"",INDEX([1]A2!AB$9:AB$175,MATCH(1,--(RIGHT([1]A2!$B$9:$B$175,LEN([1]A2!$B$9:$B$175)-4)=$A151)*([1]A2!$C$9:$C$175=YEAR($F151)),0)))</f>
        <v/>
      </c>
      <c r="AF151" s="3" t="str" cm="1">
        <f t="array" ref="AF151">IF(EDATE($F151,AF$2)&gt;DATE(2025,12,31),"",INDEX([1]A2!AC$9:AC$175,MATCH(1,--(RIGHT([1]A2!$B$9:$B$175,LEN([1]A2!$B$9:$B$175)-4)=$A151)*([1]A2!$C$9:$C$175=YEAR($F151)),0)))</f>
        <v/>
      </c>
      <c r="AG151" s="3" t="str" cm="1">
        <f t="array" ref="AG151">IF(EDATE($F151,AG$2)&gt;DATE(2025,12,31),"",INDEX([1]A2!AD$9:AD$175,MATCH(1,--(RIGHT([1]A2!$B$9:$B$175,LEN([1]A2!$B$9:$B$175)-4)=$A151)*([1]A2!$C$9:$C$175=YEAR($F151)),0)))</f>
        <v/>
      </c>
      <c r="AH151" s="3" t="str" cm="1">
        <f t="array" ref="AH151">IF(EDATE($F151,AH$2)&gt;DATE(2025,12,31),"",INDEX([1]A2!AE$9:AE$175,MATCH(1,--(RIGHT([1]A2!$B$9:$B$175,LEN([1]A2!$B$9:$B$175)-4)=$A151)*([1]A2!$C$9:$C$175=YEAR($F151)),0)))</f>
        <v/>
      </c>
      <c r="AI151" s="3" t="str" cm="1">
        <f t="array" ref="AI151">IF(EDATE($F151,AI$2)&gt;DATE(2025,12,31),"",INDEX([1]A2!AF$9:AF$175,MATCH(1,--(RIGHT([1]A2!$B$9:$B$175,LEN([1]A2!$B$9:$B$175)-4)=$A151)*([1]A2!$C$9:$C$175=YEAR($F151)),0)))</f>
        <v/>
      </c>
      <c r="AJ151" s="3" t="str" cm="1">
        <f t="array" ref="AJ151">IF(EDATE($F151,AJ$2)&gt;DATE(2025,12,31),"",INDEX([1]A2!AG$9:AG$175,MATCH(1,--(RIGHT([1]A2!$B$9:$B$175,LEN([1]A2!$B$9:$B$175)-4)=$A151)*([1]A2!$C$9:$C$175=YEAR($F151)),0)))</f>
        <v/>
      </c>
      <c r="AK151" s="3" t="str" cm="1">
        <f t="array" ref="AK151">IF(EDATE($F151,AK$2)&gt;DATE(2025,12,31),"",INDEX([1]A2!AH$9:AH$175,MATCH(1,--(RIGHT([1]A2!$B$9:$B$175,LEN([1]A2!$B$9:$B$175)-4)=$A151)*([1]A2!$C$9:$C$175=YEAR($F151)),0)))</f>
        <v/>
      </c>
      <c r="AL151" s="3" t="str" cm="1">
        <f t="array" ref="AL151">IF(EDATE($F151,AL$2)&gt;DATE(2025,12,31),"",INDEX([1]A2!AI$9:AI$175,MATCH(1,--(RIGHT([1]A2!$B$9:$B$175,LEN([1]A2!$B$9:$B$175)-4)=$A151)*([1]A2!$C$9:$C$175=YEAR($F151)),0)))</f>
        <v/>
      </c>
      <c r="AM151" s="3" t="str" cm="1">
        <f t="array" ref="AM151">IF(EDATE($F151,AM$2)&gt;DATE(2025,12,31),"",INDEX([1]A2!AJ$9:AJ$175,MATCH(1,--(RIGHT([1]A2!$B$9:$B$175,LEN([1]A2!$B$9:$B$175)-4)=$A151)*([1]A2!$C$9:$C$175=YEAR($F151)),0)))</f>
        <v/>
      </c>
      <c r="AN151" s="3" t="str" cm="1">
        <f t="array" ref="AN151">IF(EDATE($F151,AN$2)&gt;DATE(2025,12,31),"",INDEX([1]A2!AK$9:AK$175,MATCH(1,--(RIGHT([1]A2!$B$9:$B$175,LEN([1]A2!$B$9:$B$175)-4)=$A151)*([1]A2!$C$9:$C$175=YEAR($F151)),0)))</f>
        <v/>
      </c>
      <c r="AO151" s="3" t="str" cm="1">
        <f t="array" ref="AO151">IF(EDATE($F151,AO$2)&gt;DATE(2025,12,31),"",INDEX([1]A2!AL$9:AL$175,MATCH(1,--(RIGHT([1]A2!$B$9:$B$175,LEN([1]A2!$B$9:$B$175)-4)=$A151)*([1]A2!$C$9:$C$175=YEAR($F151)),0)))</f>
        <v/>
      </c>
      <c r="AP151" s="3" t="str" cm="1">
        <f t="array" ref="AP151">IF(EDATE($F151,AP$2)&gt;DATE(2025,12,31),"",INDEX([1]A2!AM$9:AM$175,MATCH(1,--(RIGHT([1]A2!$B$9:$B$175,LEN([1]A2!$B$9:$B$175)-4)=$A151)*([1]A2!$C$9:$C$175=YEAR($F151)),0)))</f>
        <v/>
      </c>
      <c r="AQ151" s="3" t="str" cm="1">
        <f t="array" ref="AQ151">IF(EDATE($F151,AQ$2)&gt;DATE(2025,12,31),"",INDEX([1]A2!AN$9:AN$175,MATCH(1,--(RIGHT([1]A2!$B$9:$B$175,LEN([1]A2!$B$9:$B$175)-4)=$A151)*([1]A2!$C$9:$C$175=YEAR($F151)),0)))</f>
        <v/>
      </c>
      <c r="AR151" s="3" t="str" cm="1">
        <f t="array" ref="AR151">IF(EDATE($F151,AR$2)&gt;DATE(2025,12,31),"",INDEX([1]A2!AO$9:AO$175,MATCH(1,--(RIGHT([1]A2!$B$9:$B$175,LEN([1]A2!$B$9:$B$175)-4)=$A151)*([1]A2!$C$9:$C$175=YEAR($F151)),0)))</f>
        <v/>
      </c>
      <c r="AS151" s="3" t="str" cm="1">
        <f t="array" ref="AS151">IF(EDATE($F151,AS$2)&gt;DATE(2025,12,31),"",INDEX([1]A2!AP$9:AP$175,MATCH(1,--(RIGHT([1]A2!$B$9:$B$175,LEN([1]A2!$B$9:$B$175)-4)=$A151)*([1]A2!$C$9:$C$175=YEAR($F151)),0)))</f>
        <v/>
      </c>
      <c r="AT151" s="3" t="str" cm="1">
        <f t="array" ref="AT151">IF(EDATE($F151,AT$2)&gt;DATE(2025,12,31),"",INDEX([1]A2!AQ$9:AQ$175,MATCH(1,--(RIGHT([1]A2!$B$9:$B$175,LEN([1]A2!$B$9:$B$175)-4)=$A151)*([1]A2!$C$9:$C$175=YEAR($F151)),0)))</f>
        <v/>
      </c>
      <c r="AU151" s="3" t="str" cm="1">
        <f t="array" ref="AU151">IF(EDATE($F151,AU$2)&gt;DATE(2025,12,31),"",INDEX([1]A2!AR$9:AR$175,MATCH(1,--(RIGHT([1]A2!$B$9:$B$175,LEN([1]A2!$B$9:$B$175)-4)=$A151)*([1]A2!$C$9:$C$175=YEAR($F151)),0)))</f>
        <v/>
      </c>
      <c r="AV151" s="3" t="str" cm="1">
        <f t="array" ref="AV151">IF(EDATE($F151,AV$2)&gt;DATE(2025,12,31),"",INDEX([1]A2!AS$9:AS$175,MATCH(1,--(RIGHT([1]A2!$B$9:$B$175,LEN([1]A2!$B$9:$B$175)-4)=$A151)*([1]A2!$C$9:$C$175=YEAR($F151)),0)))</f>
        <v/>
      </c>
      <c r="AW151" s="3" t="str" cm="1">
        <f t="array" ref="AW151">IF(EDATE($F151,AW$2)&gt;DATE(2025,12,31),"",INDEX([1]A2!AT$9:AT$175,MATCH(1,--(RIGHT([1]A2!$B$9:$B$175,LEN([1]A2!$B$9:$B$175)-4)=$A151)*([1]A2!$C$9:$C$175=YEAR($F151)),0)))</f>
        <v/>
      </c>
      <c r="AX151" s="3" t="str" cm="1">
        <f t="array" ref="AX151">IF(EDATE($F151,AX$2)&gt;DATE(2025,12,31),"",INDEX([1]A2!AU$9:AU$175,MATCH(1,--(RIGHT([1]A2!$B$9:$B$175,LEN([1]A2!$B$9:$B$175)-4)=$A151)*([1]A2!$C$9:$C$175=YEAR($F151)),0)))</f>
        <v/>
      </c>
      <c r="AY151" s="3" t="str" cm="1">
        <f t="array" ref="AY151">IF(EDATE($F151,AY$2)&gt;DATE(2025,12,31),"",INDEX([1]A2!AV$9:AV$175,MATCH(1,--(RIGHT([1]A2!$B$9:$B$175,LEN([1]A2!$B$9:$B$175)-4)=$A151)*([1]A2!$C$9:$C$175=YEAR($F151)),0)))</f>
        <v/>
      </c>
      <c r="AZ151" s="3" t="str" cm="1">
        <f t="array" ref="AZ151">IF(EDATE($F151,AZ$2)&gt;DATE(2025,12,31),"",INDEX([1]A2!AW$9:AW$175,MATCH(1,--(RIGHT([1]A2!$B$9:$B$175,LEN([1]A2!$B$9:$B$175)-4)=$A151)*([1]A2!$C$9:$C$175=YEAR($F151)),0)))</f>
        <v/>
      </c>
      <c r="BA151" s="3" t="str" cm="1">
        <f t="array" ref="BA151">IF(EDATE($F151,BA$2)&gt;DATE(2025,12,31),"",INDEX([1]A2!AX$9:AX$175,MATCH(1,--(RIGHT([1]A2!$B$9:$B$175,LEN([1]A2!$B$9:$B$175)-4)=$A151)*([1]A2!$C$9:$C$175=YEAR($F151)),0)))</f>
        <v/>
      </c>
      <c r="BB151" s="3" t="str" cm="1">
        <f t="array" ref="BB151">IF(EDATE($F151,BB$2)&gt;DATE(2025,12,31),"",INDEX([1]A2!AY$9:AY$175,MATCH(1,--(RIGHT([1]A2!$B$9:$B$175,LEN([1]A2!$B$9:$B$175)-4)=$A151)*([1]A2!$C$9:$C$175=YEAR($F151)),0)))</f>
        <v/>
      </c>
      <c r="BC151" s="3" t="str" cm="1">
        <f t="array" ref="BC151">IF(EDATE($F151,BC$2)&gt;DATE(2025,12,31),"",INDEX([1]A2!AZ$9:AZ$175,MATCH(1,--(RIGHT([1]A2!$B$9:$B$175,LEN([1]A2!$B$9:$B$175)-4)=$A151)*([1]A2!$C$9:$C$175=YEAR($F151)),0)))</f>
        <v/>
      </c>
      <c r="BD151" s="3" t="str" cm="1">
        <f t="array" ref="BD151">IF(EDATE($F151,BD$2)&gt;DATE(2025,12,31),"",INDEX([1]A2!BA$9:BA$175,MATCH(1,--(RIGHT([1]A2!$B$9:$B$175,LEN([1]A2!$B$9:$B$175)-4)=$A151)*([1]A2!$C$9:$C$175=YEAR($F151)),0)))</f>
        <v/>
      </c>
      <c r="BE151" s="3" t="str" cm="1">
        <f t="array" ref="BE151">IF(EDATE($F151,BE$2)&gt;DATE(2025,12,31),"",INDEX([1]A2!BB$9:BB$175,MATCH(1,--(RIGHT([1]A2!$B$9:$B$175,LEN([1]A2!$B$9:$B$175)-4)=$A151)*([1]A2!$C$9:$C$175=YEAR($F151)),0)))</f>
        <v/>
      </c>
      <c r="BF151" s="3" t="str" cm="1">
        <f t="array" ref="BF151">IF(EDATE($F151,BF$2)&gt;DATE(2025,12,31),"",INDEX([1]A2!BC$9:BC$175,MATCH(1,--(RIGHT([1]A2!$B$9:$B$175,LEN([1]A2!$B$9:$B$175)-4)=$A151)*([1]A2!$C$9:$C$175=YEAR($F151)),0)))</f>
        <v/>
      </c>
      <c r="BG151" s="3" t="str" cm="1">
        <f t="array" ref="BG151">IF(EDATE($F151,BG$2)&gt;DATE(2025,12,31),"",INDEX([1]A2!BD$9:BD$175,MATCH(1,--(RIGHT([1]A2!$B$9:$B$175,LEN([1]A2!$B$9:$B$175)-4)=$A151)*([1]A2!$C$9:$C$175=YEAR($F151)),0)))</f>
        <v/>
      </c>
      <c r="BH151" s="3" t="str" cm="1">
        <f t="array" ref="BH151">IF(EDATE($F151,BH$2)&gt;DATE(2025,12,31),"",INDEX([1]A2!BE$9:BE$175,MATCH(1,--(RIGHT([1]A2!$B$9:$B$175,LEN([1]A2!$B$9:$B$175)-4)=$A151)*([1]A2!$C$9:$C$175=YEAR($F151)),0)))</f>
        <v/>
      </c>
      <c r="BI151" s="3" t="str" cm="1">
        <f t="array" ref="BI151">IF(EDATE($F151,BI$2)&gt;DATE(2025,12,31),"",INDEX([1]A2!BF$9:BF$175,MATCH(1,--(RIGHT([1]A2!$B$9:$B$175,LEN([1]A2!$B$9:$B$175)-4)=$A151)*([1]A2!$C$9:$C$175=YEAR($F151)),0)))</f>
        <v/>
      </c>
      <c r="BJ151" s="3" t="str" cm="1">
        <f t="array" ref="BJ151">IF(EDATE($F151,BJ$2)&gt;DATE(2025,12,31),"",INDEX([1]A2!BG$9:BG$175,MATCH(1,--(RIGHT([1]A2!$B$9:$B$175,LEN([1]A2!$B$9:$B$175)-4)=$A151)*([1]A2!$C$9:$C$175=YEAR($F151)),0)))</f>
        <v/>
      </c>
      <c r="BK151" s="3" t="str" cm="1">
        <f t="array" ref="BK151">IF(EDATE($F151,BK$2)&gt;DATE(2025,12,31),"",INDEX([1]A2!BH$9:BH$175,MATCH(1,--(RIGHT([1]A2!$B$9:$B$175,LEN([1]A2!$B$9:$B$175)-4)=$A151)*([1]A2!$C$9:$C$175=YEAR($F151)),0)))</f>
        <v/>
      </c>
      <c r="BL151" s="3" t="str" cm="1">
        <f t="array" ref="BL151">IF(EDATE($F151,BL$2)&gt;DATE(2025,12,31),"",INDEX([1]A2!BI$9:BI$175,MATCH(1,--(RIGHT([1]A2!$B$9:$B$175,LEN([1]A2!$B$9:$B$175)-4)=$A151)*([1]A2!$C$9:$C$175=YEAR($F151)),0)))</f>
        <v/>
      </c>
      <c r="BM151" s="3" t="str" cm="1">
        <f t="array" ref="BM151">IF(EDATE($F151,BM$2)&gt;DATE(2025,12,31),"",INDEX([1]A2!BJ$9:BJ$175,MATCH(1,--(RIGHT([1]A2!$B$9:$B$175,LEN([1]A2!$B$9:$B$175)-4)=$A151)*([1]A2!$C$9:$C$175=YEAR($F151)),0)))</f>
        <v/>
      </c>
      <c r="BN151" s="3" t="str" cm="1">
        <f t="array" ref="BN151">IF(EDATE($F151,BN$2)&gt;DATE(2025,12,31),"",INDEX([1]A2!BK$9:BK$175,MATCH(1,--(RIGHT([1]A2!$B$9:$B$175,LEN([1]A2!$B$9:$B$175)-4)=$A151)*([1]A2!$C$9:$C$175=YEAR($F151)),0)))</f>
        <v/>
      </c>
      <c r="BO151" s="3" t="str" cm="1">
        <f t="array" ref="BO151">IF(EDATE($F151,BO$2)&gt;DATE(2025,12,31),"",INDEX([1]A2!BL$9:BL$175,MATCH(1,--(RIGHT([1]A2!$B$9:$B$175,LEN([1]A2!$B$9:$B$175)-4)=$A151)*([1]A2!$C$9:$C$175=YEAR($F151)),0)))</f>
        <v/>
      </c>
      <c r="BP151" s="3" t="str" cm="1">
        <f t="array" ref="BP151">IF(EDATE($F151,BP$2)&gt;DATE(2025,12,31),"",INDEX([1]A2!BM$9:BM$175,MATCH(1,--(RIGHT([1]A2!$B$9:$B$175,LEN([1]A2!$B$9:$B$175)-4)=$A151)*([1]A2!$C$9:$C$175=YEAR($F151)),0)))</f>
        <v/>
      </c>
      <c r="BQ151" s="3" t="str" cm="1">
        <f t="array" ref="BQ151">IF(EDATE($F151,BQ$2)&gt;DATE(2025,12,31),"",INDEX([1]A2!BN$9:BN$175,MATCH(1,--(RIGHT([1]A2!$B$9:$B$175,LEN([1]A2!$B$9:$B$175)-4)=$A151)*([1]A2!$C$9:$C$175=YEAR($F151)),0)))</f>
        <v/>
      </c>
      <c r="BR151" s="3" t="str" cm="1">
        <f t="array" ref="BR151">IF(EDATE($F151,BR$2)&gt;DATE(2025,12,31),"",INDEX([1]A2!BO$9:BO$175,MATCH(1,--(RIGHT([1]A2!$B$9:$B$175,LEN([1]A2!$B$9:$B$175)-4)=$A151)*([1]A2!$C$9:$C$175=YEAR($F151)),0)))</f>
        <v/>
      </c>
      <c r="BS151" s="3" t="str" cm="1">
        <f t="array" ref="BS151">IF(EDATE($F151,BS$2)&gt;DATE(2025,12,31),"",INDEX([1]A2!BP$9:BP$175,MATCH(1,--(RIGHT([1]A2!$B$9:$B$175,LEN([1]A2!$B$9:$B$175)-4)=$A151)*([1]A2!$C$9:$C$175=YEAR($F151)),0)))</f>
        <v/>
      </c>
      <c r="BT151" s="3" t="str" cm="1">
        <f t="array" ref="BT151">IF(EDATE($F151,BT$2)&gt;DATE(2025,12,31),"",INDEX([1]A2!BQ$9:BQ$175,MATCH(1,--(RIGHT([1]A2!$B$9:$B$175,LEN([1]A2!$B$9:$B$175)-4)=$A151)*([1]A2!$C$9:$C$175=YEAR($F151)),0)))</f>
        <v/>
      </c>
      <c r="BU151" s="3" t="str" cm="1">
        <f t="array" ref="BU151">IF(EDATE($F151,BU$2)&gt;DATE(2025,12,31),"",INDEX([1]A2!BR$9:BR$175,MATCH(1,--(RIGHT([1]A2!$B$9:$B$175,LEN([1]A2!$B$9:$B$175)-4)=$A151)*([1]A2!$C$9:$C$175=YEAR($F151)),0)))</f>
        <v/>
      </c>
      <c r="BV151" s="3" t="str" cm="1">
        <f t="array" ref="BV151">IF(EDATE($F151,BV$2)&gt;DATE(2025,12,31),"",INDEX([1]A2!BS$9:BS$175,MATCH(1,--(RIGHT([1]A2!$B$9:$B$175,LEN([1]A2!$B$9:$B$175)-4)=$A151)*([1]A2!$C$9:$C$175=YEAR($F151)),0)))</f>
        <v/>
      </c>
      <c r="BW151" s="3" t="str" cm="1">
        <f t="array" ref="BW151">IF(EDATE($F151,BW$2)&gt;DATE(2025,12,31),"",INDEX([1]A2!BT$9:BT$175,MATCH(1,--(RIGHT([1]A2!$B$9:$B$175,LEN([1]A2!$B$9:$B$175)-4)=$A151)*([1]A2!$C$9:$C$175=YEAR($F151)),0)))</f>
        <v/>
      </c>
      <c r="BX151" s="3" t="str" cm="1">
        <f t="array" ref="BX151">IF(EDATE($F151,BX$2)&gt;DATE(2025,12,31),"",INDEX([1]A2!BU$9:BU$175,MATCH(1,--(RIGHT([1]A2!$B$9:$B$175,LEN([1]A2!$B$9:$B$175)-4)=$A151)*([1]A2!$C$9:$C$175=YEAR($F151)),0)))</f>
        <v/>
      </c>
      <c r="BY151" s="3" t="str" cm="1">
        <f t="array" ref="BY151">IF(EDATE($F151,BY$2)&gt;DATE(2025,12,31),"",INDEX([1]A2!BV$9:BV$175,MATCH(1,--(RIGHT([1]A2!$B$9:$B$175,LEN([1]A2!$B$9:$B$175)-4)=$A151)*([1]A2!$C$9:$C$175=YEAR($F151)),0)))</f>
        <v/>
      </c>
      <c r="BZ151" s="3" t="str" cm="1">
        <f t="array" ref="BZ151">IF(EDATE($F151,BZ$2)&gt;DATE(2025,12,31),"",INDEX([1]A2!BW$9:BW$175,MATCH(1,--(RIGHT([1]A2!$B$9:$B$175,LEN([1]A2!$B$9:$B$175)-4)=$A151)*([1]A2!$C$9:$C$175=YEAR($F151)),0)))</f>
        <v/>
      </c>
      <c r="CA151" s="3" t="str" cm="1">
        <f t="array" ref="CA151">IF(EDATE($F151,CA$2)&gt;DATE(2025,12,31),"",INDEX([1]A2!BX$9:BX$175,MATCH(1,--(RIGHT([1]A2!$B$9:$B$175,LEN([1]A2!$B$9:$B$175)-4)=$A151)*([1]A2!$C$9:$C$175=YEAR($F151)),0)))</f>
        <v/>
      </c>
      <c r="CB151" s="3" t="str" cm="1">
        <f t="array" ref="CB151">IF(EDATE($F151,CB$2)&gt;DATE(2025,12,31),"",INDEX([1]A2!BY$9:BY$175,MATCH(1,--(RIGHT([1]A2!$B$9:$B$175,LEN([1]A2!$B$9:$B$175)-4)=$A151)*([1]A2!$C$9:$C$175=YEAR($F151)),0)))</f>
        <v/>
      </c>
      <c r="CC151" s="3" t="str" cm="1">
        <f t="array" ref="CC151">IF(EDATE($F151,CC$2)&gt;DATE(2025,12,31),"",INDEX([1]A2!BZ$9:BZ$175,MATCH(1,--(RIGHT([1]A2!$B$9:$B$175,LEN([1]A2!$B$9:$B$175)-4)=$A151)*([1]A2!$C$9:$C$175=YEAR($F151)),0)))</f>
        <v/>
      </c>
      <c r="CD151" s="3" t="str" cm="1">
        <f t="array" ref="CD151">IF(EDATE($F151,CD$2)&gt;DATE(2025,12,31),"",INDEX([1]A2!CA$9:CA$175,MATCH(1,--(RIGHT([1]A2!$B$9:$B$175,LEN([1]A2!$B$9:$B$175)-4)=$A151)*([1]A2!$C$9:$C$175=YEAR($F151)),0)))</f>
        <v/>
      </c>
      <c r="CE151" s="3" t="str" cm="1">
        <f t="array" ref="CE151">IF(EDATE($F151,CE$2)&gt;DATE(2025,12,31),"",INDEX([1]A2!CB$9:CB$175,MATCH(1,--(RIGHT([1]A2!$B$9:$B$175,LEN([1]A2!$B$9:$B$175)-4)=$A151)*([1]A2!$C$9:$C$175=YEAR($F151)),0)))</f>
        <v/>
      </c>
      <c r="CF151" s="3" t="str" cm="1">
        <f t="array" ref="CF151">IF(EDATE($F151,CF$2)&gt;DATE(2025,12,31),"",INDEX([1]A2!CC$9:CC$175,MATCH(1,--(RIGHT([1]A2!$B$9:$B$175,LEN([1]A2!$B$9:$B$175)-4)=$A151)*([1]A2!$C$9:$C$175=YEAR($F151)),0)))</f>
        <v/>
      </c>
      <c r="CG151" s="3" t="str" cm="1">
        <f t="array" ref="CG151">IF(EDATE($F151,CG$2)&gt;DATE(2025,12,31),"",INDEX([1]A2!CD$9:CD$175,MATCH(1,--(RIGHT([1]A2!$B$9:$B$175,LEN([1]A2!$B$9:$B$175)-4)=$A151)*([1]A2!$C$9:$C$175=YEAR($F151)),0)))</f>
        <v/>
      </c>
      <c r="CH151" s="3" t="str" cm="1">
        <f t="array" ref="CH151">IF(EDATE($F151,CH$2)&gt;DATE(2025,12,31),"",INDEX([1]A2!CE$9:CE$175,MATCH(1,--(RIGHT([1]A2!$B$9:$B$175,LEN([1]A2!$B$9:$B$175)-4)=$A151)*([1]A2!$C$9:$C$175=YEAR($F151)),0)))</f>
        <v/>
      </c>
      <c r="CI151" s="3" t="str" cm="1">
        <f t="array" ref="CI151">IF(EDATE($F151,CI$2)&gt;DATE(2025,12,31),"",INDEX([1]A2!CF$9:CF$175,MATCH(1,--(RIGHT([1]A2!$B$9:$B$175,LEN([1]A2!$B$9:$B$175)-4)=$A151)*([1]A2!$C$9:$C$175=YEAR($F151)),0)))</f>
        <v/>
      </c>
      <c r="CJ151" s="3" t="str" cm="1">
        <f t="array" ref="CJ151">IF(EDATE($F151,CJ$2)&gt;DATE(2025,12,31),"",INDEX([1]A2!CG$9:CG$175,MATCH(1,--(RIGHT([1]A2!$B$9:$B$175,LEN([1]A2!$B$9:$B$175)-4)=$A151)*([1]A2!$C$9:$C$175=YEAR($F151)),0)))</f>
        <v/>
      </c>
      <c r="CK151" s="3" t="str" cm="1">
        <f t="array" ref="CK151">IF(EDATE($F151,CK$2)&gt;DATE(2025,12,31),"",INDEX([1]A2!CH$9:CH$175,MATCH(1,--(RIGHT([1]A2!$B$9:$B$175,LEN([1]A2!$B$9:$B$175)-4)=$A151)*([1]A2!$C$9:$C$175=YEAR($F151)),0)))</f>
        <v/>
      </c>
      <c r="CL151" s="3" t="str" cm="1">
        <f t="array" ref="CL151">IF(EDATE($F151,CL$2)&gt;DATE(2025,12,31),"",INDEX([1]A2!CI$9:CI$175,MATCH(1,--(RIGHT([1]A2!$B$9:$B$175,LEN([1]A2!$B$9:$B$175)-4)=$A151)*([1]A2!$C$9:$C$175=YEAR($F151)),0)))</f>
        <v/>
      </c>
      <c r="CM151" s="3" t="str" cm="1">
        <f t="array" ref="CM151">IF(EDATE($F151,CM$2)&gt;DATE(2025,12,31),"",INDEX([1]A2!CJ$9:CJ$175,MATCH(1,--(RIGHT([1]A2!$B$9:$B$175,LEN([1]A2!$B$9:$B$175)-4)=$A151)*([1]A2!$C$9:$C$175=YEAR($F151)),0)))</f>
        <v/>
      </c>
      <c r="CN151" s="3" t="str" cm="1">
        <f t="array" ref="CN151">IF(EDATE($F151,CN$2)&gt;DATE(2025,12,31),"",INDEX([1]A2!CK$9:CK$175,MATCH(1,--(RIGHT([1]A2!$B$9:$B$175,LEN([1]A2!$B$9:$B$175)-4)=$A151)*([1]A2!$C$9:$C$175=YEAR($F151)),0)))</f>
        <v/>
      </c>
      <c r="CO151" s="3" t="str" cm="1">
        <f t="array" ref="CO151">IF(EDATE($F151,CO$2)&gt;DATE(2025,12,31),"",INDEX([1]A2!CL$9:CL$175,MATCH(1,--(RIGHT([1]A2!$B$9:$B$175,LEN([1]A2!$B$9:$B$175)-4)=$A151)*([1]A2!$C$9:$C$175=YEAR($F151)),0)))</f>
        <v/>
      </c>
      <c r="CP151" s="3" t="str" cm="1">
        <f t="array" ref="CP151">IF(EDATE($F151,CP$2)&gt;DATE(2025,12,31),"",INDEX([1]A2!CM$9:CM$175,MATCH(1,--(RIGHT([1]A2!$B$9:$B$175,LEN([1]A2!$B$9:$B$175)-4)=$A151)*([1]A2!$C$9:$C$175=YEAR($F151)),0)))</f>
        <v/>
      </c>
      <c r="CQ151" s="3" t="str" cm="1">
        <f t="array" ref="CQ151">IF(EDATE($F151,CQ$2)&gt;DATE(2025,12,31),"",INDEX([1]A2!CN$9:CN$175,MATCH(1,--(RIGHT([1]A2!$B$9:$B$175,LEN([1]A2!$B$9:$B$175)-4)=$A151)*([1]A2!$C$9:$C$175=YEAR($F151)),0)))</f>
        <v/>
      </c>
      <c r="CR151" s="3" t="str" cm="1">
        <f t="array" ref="CR151">IF(EDATE($F151,CR$2)&gt;DATE(2025,12,31),"",INDEX([1]A2!CO$9:CO$175,MATCH(1,--(RIGHT([1]A2!$B$9:$B$175,LEN([1]A2!$B$9:$B$175)-4)=$A151)*([1]A2!$C$9:$C$175=YEAR($F151)),0)))</f>
        <v/>
      </c>
      <c r="CS151" s="3" t="str" cm="1">
        <f t="array" ref="CS151">IF(EDATE($F151,CS$2)&gt;DATE(2025,12,31),"",INDEX([1]A2!CP$9:CP$175,MATCH(1,--(RIGHT([1]A2!$B$9:$B$175,LEN([1]A2!$B$9:$B$175)-4)=$A151)*([1]A2!$C$9:$C$175=YEAR($F151)),0)))</f>
        <v/>
      </c>
      <c r="CT151" s="3" t="str" cm="1">
        <f t="array" ref="CT151">IF(EDATE($F151,CT$2)&gt;DATE(2025,12,31),"",INDEX([1]A2!CQ$9:CQ$175,MATCH(1,--(RIGHT([1]A2!$B$9:$B$175,LEN([1]A2!$B$9:$B$175)-4)=$A151)*([1]A2!$C$9:$C$175=YEAR($F151)),0)))</f>
        <v/>
      </c>
      <c r="CU151" s="3" t="str" cm="1">
        <f t="array" ref="CU151">IF(EDATE($F151,CU$2)&gt;DATE(2025,12,31),"",INDEX([1]A2!CR$9:CR$175,MATCH(1,--(RIGHT([1]A2!$B$9:$B$175,LEN([1]A2!$B$9:$B$175)-4)=$A151)*([1]A2!$C$9:$C$175=YEAR($F151)),0)))</f>
        <v/>
      </c>
      <c r="CV151" s="3" t="str" cm="1">
        <f t="array" ref="CV151">IF(EDATE($F151,CV$2)&gt;DATE(2025,12,31),"",INDEX([1]A2!CS$9:CS$175,MATCH(1,--(RIGHT([1]A2!$B$9:$B$175,LEN([1]A2!$B$9:$B$175)-4)=$A151)*([1]A2!$C$9:$C$175=YEAR($F151)),0)))</f>
        <v/>
      </c>
      <c r="CW151" s="3" t="str" cm="1">
        <f t="array" ref="CW151">IF(EDATE($F151,CW$2)&gt;DATE(2025,12,31),"",INDEX([1]A2!CT$9:CT$175,MATCH(1,--(RIGHT([1]A2!$B$9:$B$175,LEN([1]A2!$B$9:$B$175)-4)=$A151)*([1]A2!$C$9:$C$175=YEAR($F151)),0)))</f>
        <v/>
      </c>
      <c r="CX151" s="3" t="str" cm="1">
        <f t="array" ref="CX151">IF(EDATE($F151,CX$2)&gt;DATE(2025,12,31),"",INDEX([1]A2!CU$9:CU$175,MATCH(1,--(RIGHT([1]A2!$B$9:$B$175,LEN([1]A2!$B$9:$B$175)-4)=$A151)*([1]A2!$C$9:$C$175=YEAR($F151)),0)))</f>
        <v/>
      </c>
      <c r="CY151" s="3" t="str" cm="1">
        <f t="array" ref="CY151">IF(EDATE($F151,CY$2)&gt;DATE(2025,12,31),"",INDEX([1]A2!CV$9:CV$175,MATCH(1,--(RIGHT([1]A2!$B$9:$B$175,LEN([1]A2!$B$9:$B$175)-4)=$A151)*([1]A2!$C$9:$C$175=YEAR($F151)),0)))</f>
        <v/>
      </c>
      <c r="CZ151" s="3" t="str" cm="1">
        <f t="array" ref="CZ151">IF(EDATE($F151,CZ$2)&gt;DATE(2025,12,31),"",INDEX([1]A2!CW$9:CW$175,MATCH(1,--(RIGHT([1]A2!$B$9:$B$175,LEN([1]A2!$B$9:$B$175)-4)=$A151)*([1]A2!$C$9:$C$175=YEAR($F151)),0)))</f>
        <v/>
      </c>
      <c r="DA151" s="3" t="str" cm="1">
        <f t="array" ref="DA151">IF(EDATE($F151,DA$2)&gt;DATE(2025,12,31),"",INDEX([1]A2!CX$9:CX$175,MATCH(1,--(RIGHT([1]A2!$B$9:$B$175,LEN([1]A2!$B$9:$B$175)-4)=$A151)*([1]A2!$C$9:$C$175=YEAR($F151)),0)))</f>
        <v/>
      </c>
      <c r="DB151" s="3" t="str" cm="1">
        <f t="array" ref="DB151">IF(EDATE($F151,DB$2)&gt;DATE(2025,12,31),"",INDEX([1]A2!CY$9:CY$175,MATCH(1,--(RIGHT([1]A2!$B$9:$B$175,LEN([1]A2!$B$9:$B$175)-4)=$A151)*([1]A2!$C$9:$C$175=YEAR($F151)),0)))</f>
        <v/>
      </c>
      <c r="DC151" s="3" t="str" cm="1">
        <f t="array" ref="DC151">IF(EDATE($F151,DC$2)&gt;DATE(2025,12,31),"",INDEX([1]A2!CZ$9:CZ$175,MATCH(1,--(RIGHT([1]A2!$B$9:$B$175,LEN([1]A2!$B$9:$B$175)-4)=$A151)*([1]A2!$C$9:$C$175=YEAR($F151)),0)))</f>
        <v/>
      </c>
      <c r="DD151" s="3" t="str" cm="1">
        <f t="array" ref="DD151">IF(EDATE($F151,DD$2)&gt;DATE(2025,12,31),"",INDEX([1]A2!DA$9:DA$175,MATCH(1,--(RIGHT([1]A2!$B$9:$B$175,LEN([1]A2!$B$9:$B$175)-4)=$A151)*([1]A2!$C$9:$C$175=YEAR($F151)),0)))</f>
        <v/>
      </c>
      <c r="DE151" s="3" t="str" cm="1">
        <f t="array" ref="DE151">IF(EDATE($F151,DE$2)&gt;DATE(2025,12,31),"",INDEX([1]A2!DB$9:DB$175,MATCH(1,--(RIGHT([1]A2!$B$9:$B$175,LEN([1]A2!$B$9:$B$175)-4)=$A151)*([1]A2!$C$9:$C$175=YEAR($F151)),0)))</f>
        <v/>
      </c>
      <c r="DF151" s="3" t="str" cm="1">
        <f t="array" ref="DF151">IF(EDATE($F151,DF$2)&gt;DATE(2025,12,31),"",INDEX([1]A2!DC$9:DC$175,MATCH(1,--(RIGHT([1]A2!$B$9:$B$175,LEN([1]A2!$B$9:$B$175)-4)=$A151)*([1]A2!$C$9:$C$175=YEAR($F151)),0)))</f>
        <v/>
      </c>
      <c r="DG151" s="3" t="str" cm="1">
        <f t="array" ref="DG151">IF(EDATE($F151,DG$2)&gt;DATE(2025,12,31),"",INDEX([1]A2!DD$9:DD$175,MATCH(1,--(RIGHT([1]A2!$B$9:$B$175,LEN([1]A2!$B$9:$B$175)-4)=$A151)*([1]A2!$C$9:$C$175=YEAR($F151)),0)))</f>
        <v/>
      </c>
      <c r="DH151" s="3" t="str" cm="1">
        <f t="array" ref="DH151">IF(EDATE($F151,DH$2)&gt;DATE(2025,12,31),"",INDEX([1]A2!DE$9:DE$175,MATCH(1,--(RIGHT([1]A2!$B$9:$B$175,LEN([1]A2!$B$9:$B$175)-4)=$A151)*([1]A2!$C$9:$C$175=YEAR($F151)),0)))</f>
        <v/>
      </c>
      <c r="DI151" s="3" t="str" cm="1">
        <f t="array" ref="DI151">IF(EDATE($F151,DI$2)&gt;DATE(2025,12,31),"",INDEX([1]A2!DF$9:DF$175,MATCH(1,--(RIGHT([1]A2!$B$9:$B$175,LEN([1]A2!$B$9:$B$175)-4)=$A151)*([1]A2!$C$9:$C$175=YEAR($F151)),0)))</f>
        <v/>
      </c>
      <c r="DJ151" s="3" t="str" cm="1">
        <f t="array" ref="DJ151">IF(EDATE($F151,DJ$2)&gt;DATE(2025,12,31),"",INDEX([1]A2!DG$9:DG$175,MATCH(1,--(RIGHT([1]A2!$B$9:$B$175,LEN([1]A2!$B$9:$B$175)-4)=$A151)*([1]A2!$C$9:$C$175=YEAR($F151)),0)))</f>
        <v/>
      </c>
      <c r="DK151" s="3" t="str" cm="1">
        <f t="array" ref="DK151">IF(EDATE($F151,DK$2)&gt;DATE(2025,12,31),"",INDEX([1]A2!DH$9:DH$175,MATCH(1,--(RIGHT([1]A2!$B$9:$B$175,LEN([1]A2!$B$9:$B$175)-4)=$A151)*([1]A2!$C$9:$C$175=YEAR($F151)),0)))</f>
        <v/>
      </c>
      <c r="DL151" s="3" t="str" cm="1">
        <f t="array" ref="DL151">IF(EDATE($F151,DL$2)&gt;DATE(2025,12,31),"",INDEX([1]A2!DI$9:DI$175,MATCH(1,--(RIGHT([1]A2!$B$9:$B$175,LEN([1]A2!$B$9:$B$175)-4)=$A151)*([1]A2!$C$9:$C$175=YEAR($F151)),0)))</f>
        <v/>
      </c>
      <c r="DM151" s="3" t="str" cm="1">
        <f t="array" ref="DM151">IF(EDATE($F151,DM$2)&gt;DATE(2025,12,31),"",INDEX([1]A2!DJ$9:DJ$175,MATCH(1,--(RIGHT([1]A2!$B$9:$B$175,LEN([1]A2!$B$9:$B$175)-4)=$A151)*([1]A2!$C$9:$C$175=YEAR($F151)),0)))</f>
        <v/>
      </c>
      <c r="DN151" s="3" t="str" cm="1">
        <f t="array" ref="DN151">IF(EDATE($F151,DN$2)&gt;DATE(2025,12,31),"",INDEX([1]A2!DK$9:DK$175,MATCH(1,--(RIGHT([1]A2!$B$9:$B$175,LEN([1]A2!$B$9:$B$175)-4)=$A151)*([1]A2!$C$9:$C$175=YEAR($F151)),0)))</f>
        <v/>
      </c>
      <c r="DO151" s="3" t="str" cm="1">
        <f t="array" ref="DO151">IF(EDATE($F151,DO$2)&gt;DATE(2025,12,31),"",INDEX([1]A2!DL$9:DL$175,MATCH(1,--(RIGHT([1]A2!$B$9:$B$175,LEN([1]A2!$B$9:$B$175)-4)=$A151)*([1]A2!$C$9:$C$175=YEAR($F151)),0)))</f>
        <v/>
      </c>
      <c r="DP151" s="3" t="str" cm="1">
        <f t="array" ref="DP151">IF(EDATE($F151,DP$2)&gt;DATE(2025,12,31),"",INDEX([1]A2!DM$9:DM$175,MATCH(1,--(RIGHT([1]A2!$B$9:$B$175,LEN([1]A2!$B$9:$B$175)-4)=$A151)*([1]A2!$C$9:$C$175=YEAR($F151)),0)))</f>
        <v/>
      </c>
      <c r="DQ151" s="3" t="str" cm="1">
        <f t="array" ref="DQ151">IF(EDATE($F151,DQ$2)&gt;DATE(2025,12,31),"",INDEX([1]A2!DN$9:DN$175,MATCH(1,--(RIGHT([1]A2!$B$9:$B$175,LEN([1]A2!$B$9:$B$175)-4)=$A151)*([1]A2!$C$9:$C$175=YEAR($F151)),0)))</f>
        <v/>
      </c>
      <c r="DR151" s="3" t="str" cm="1">
        <f t="array" ref="DR151">IF(EDATE($F151,DR$2)&gt;DATE(2025,12,31),"",INDEX([1]A2!DO$9:DO$175,MATCH(1,--(RIGHT([1]A2!$B$9:$B$175,LEN([1]A2!$B$9:$B$175)-4)=$A151)*([1]A2!$C$9:$C$175=YEAR($F151)),0)))</f>
        <v/>
      </c>
      <c r="DS151" s="3" t="str" cm="1">
        <f t="array" ref="DS151">IF(EDATE($F151,DS$2)&gt;DATE(2025,12,31),"",INDEX([1]A2!DP$9:DP$175,MATCH(1,--(RIGHT([1]A2!$B$9:$B$175,LEN([1]A2!$B$9:$B$175)-4)=$A151)*([1]A2!$C$9:$C$175=YEAR($F151)),0)))</f>
        <v/>
      </c>
      <c r="DT151" s="3" t="str" cm="1">
        <f t="array" ref="DT151">IF(EDATE($F151,DT$2)&gt;DATE(2025,12,31),"",INDEX([1]A2!DQ$9:DQ$175,MATCH(1,--(RIGHT([1]A2!$B$9:$B$175,LEN([1]A2!$B$9:$B$175)-4)=$A151)*([1]A2!$C$9:$C$175=YEAR($F151)),0)))</f>
        <v/>
      </c>
      <c r="DU151" s="3" t="str" cm="1">
        <f t="array" ref="DU151">IF(EDATE($F151,DU$2)&gt;DATE(2025,12,31),"",INDEX([1]A2!DR$9:DR$175,MATCH(1,--(RIGHT([1]A2!$B$9:$B$175,LEN([1]A2!$B$9:$B$175)-4)=$A151)*([1]A2!$C$9:$C$175=YEAR($F151)),0)))</f>
        <v/>
      </c>
      <c r="DV151" s="3" t="str" cm="1">
        <f t="array" ref="DV151">IF(EDATE($F151,DV$2)&gt;DATE(2025,12,31),"",INDEX([1]A2!DS$9:DS$175,MATCH(1,--(RIGHT([1]A2!$B$9:$B$175,LEN([1]A2!$B$9:$B$175)-4)=$A151)*([1]A2!$C$9:$C$175=YEAR($F151)),0)))</f>
        <v/>
      </c>
      <c r="DW151" s="3" t="str" cm="1">
        <f t="array" ref="DW151">IF(EDATE($F151,DW$2)&gt;DATE(2025,12,31),"",INDEX([1]A2!DT$9:DT$175,MATCH(1,--(RIGHT([1]A2!$B$9:$B$175,LEN([1]A2!$B$9:$B$175)-4)=$A151)*([1]A2!$C$9:$C$175=YEAR($F151)),0)))</f>
        <v/>
      </c>
      <c r="DX151" s="3" t="str" cm="1">
        <f t="array" ref="DX151">IF(EDATE($F151,DX$2)&gt;DATE(2025,12,31),"",INDEX([1]A2!DU$9:DU$175,MATCH(1,--(RIGHT([1]A2!$B$9:$B$175,LEN([1]A2!$B$9:$B$175)-4)=$A151)*([1]A2!$C$9:$C$175=YEAR($F151)),0)))</f>
        <v/>
      </c>
      <c r="DY151" s="3" t="str" cm="1">
        <f t="array" ref="DY151">IF(EDATE($F151,DY$2)&gt;DATE(2025,12,31),"",INDEX([1]A2!DV$9:DV$175,MATCH(1,--(RIGHT([1]A2!$B$9:$B$175,LEN([1]A2!$B$9:$B$175)-4)=$A151)*([1]A2!$C$9:$C$175=YEAR($F151)),0)))</f>
        <v/>
      </c>
      <c r="DZ151" s="3" t="str" cm="1">
        <f t="array" ref="DZ151">IF(EDATE($F151,DZ$2)&gt;DATE(2025,12,31),"",INDEX([1]A2!DW$9:DW$175,MATCH(1,--(RIGHT([1]A2!$B$9:$B$175,LEN([1]A2!$B$9:$B$175)-4)=$A151)*([1]A2!$C$9:$C$175=YEAR($F151)),0)))</f>
        <v/>
      </c>
      <c r="EA151" s="3" t="str" cm="1">
        <f t="array" ref="EA151">IF(EDATE($F151,EA$2)&gt;DATE(2025,12,31),"",INDEX([1]A2!DX$9:DX$175,MATCH(1,--(RIGHT([1]A2!$B$9:$B$175,LEN([1]A2!$B$9:$B$175)-4)=$A151)*([1]A2!$C$9:$C$175=YEAR($F151)),0)))</f>
        <v/>
      </c>
      <c r="EB151" s="3" t="str" cm="1">
        <f t="array" ref="EB151">IF(EDATE($F151,EB$2)&gt;DATE(2025,12,31),"",INDEX([1]A2!DY$9:DY$175,MATCH(1,--(RIGHT([1]A2!$B$9:$B$175,LEN([1]A2!$B$9:$B$175)-4)=$A151)*([1]A2!$C$9:$C$175=YEAR($F151)),0)))</f>
        <v/>
      </c>
      <c r="EC151" s="3" t="str" cm="1">
        <f t="array" ref="EC151">IF(EDATE($F151,EC$2)&gt;DATE(2025,12,31),"",INDEX([1]A2!DZ$9:DZ$175,MATCH(1,--(RIGHT([1]A2!$B$9:$B$175,LEN([1]A2!$B$9:$B$175)-4)=$A151)*([1]A2!$C$9:$C$175=YEAR($F151)),0)))</f>
        <v/>
      </c>
      <c r="ED151" s="3" t="str" cm="1">
        <f t="array" ref="ED151">IF(EDATE($F151,ED$2)&gt;DATE(2025,12,31),"",INDEX([1]A2!EA$9:EA$175,MATCH(1,--(RIGHT([1]A2!$B$9:$B$175,LEN([1]A2!$B$9:$B$175)-4)=$A151)*([1]A2!$C$9:$C$175=YEAR($F151)),0)))</f>
        <v/>
      </c>
      <c r="EE151" s="3" t="str" cm="1">
        <f t="array" ref="EE151">IF(EDATE($F151,EE$2)&gt;DATE(2025,12,31),"",INDEX([1]A2!EB$9:EB$175,MATCH(1,--(RIGHT([1]A2!$B$9:$B$175,LEN([1]A2!$B$9:$B$175)-4)=$A151)*([1]A2!$C$9:$C$175=YEAR($F151)),0)))</f>
        <v/>
      </c>
      <c r="EF151" s="3" t="str" cm="1">
        <f t="array" ref="EF151">IF(EDATE($F151,EF$2)&gt;DATE(2025,12,31),"",INDEX([1]A2!EC$9:EC$175,MATCH(1,--(RIGHT([1]A2!$B$9:$B$175,LEN([1]A2!$B$9:$B$175)-4)=$A151)*([1]A2!$C$9:$C$175=YEAR($F151)),0)))</f>
        <v/>
      </c>
      <c r="EG151" s="3" t="str" cm="1">
        <f t="array" ref="EG151">IF(EDATE($F151,EG$2)&gt;DATE(2025,12,31),"",INDEX([1]A2!ED$9:ED$175,MATCH(1,--(RIGHT([1]A2!$B$9:$B$175,LEN([1]A2!$B$9:$B$175)-4)=$A151)*([1]A2!$C$9:$C$175=YEAR($F151)),0)))</f>
        <v/>
      </c>
      <c r="EH151" s="3" t="str" cm="1">
        <f t="array" ref="EH151">IF(EDATE($F151,EH$2)&gt;DATE(2025,12,31),"",INDEX([1]A2!EE$9:EE$175,MATCH(1,--(RIGHT([1]A2!$B$9:$B$175,LEN([1]A2!$B$9:$B$175)-4)=$A151)*([1]A2!$C$9:$C$175=YEAR($F151)),0)))</f>
        <v/>
      </c>
      <c r="EI151" s="3" t="str" cm="1">
        <f t="array" ref="EI151">IF(EDATE($F151,EI$2)&gt;DATE(2025,12,31),"",INDEX([1]A2!EF$9:EF$175,MATCH(1,--(RIGHT([1]A2!$B$9:$B$175,LEN([1]A2!$B$9:$B$175)-4)=$A151)*([1]A2!$C$9:$C$175=YEAR($F151)),0)))</f>
        <v/>
      </c>
      <c r="EJ151" s="3" t="str" cm="1">
        <f t="array" ref="EJ151">IF(EDATE($F151,EJ$2)&gt;DATE(2025,12,31),"",INDEX([1]A2!EG$9:EG$175,MATCH(1,--(RIGHT([1]A2!$B$9:$B$175,LEN([1]A2!$B$9:$B$175)-4)=$A151)*([1]A2!$C$9:$C$175=YEAR($F151)),0)))</f>
        <v/>
      </c>
      <c r="EK151" s="3" t="str" cm="1">
        <f t="array" ref="EK151">IF(EDATE($F151,EK$2)&gt;DATE(2025,12,31),"",INDEX([1]A2!EH$9:EH$175,MATCH(1,--(RIGHT([1]A2!$B$9:$B$175,LEN([1]A2!$B$9:$B$175)-4)=$A151)*([1]A2!$C$9:$C$175=YEAR($F151)),0)))</f>
        <v/>
      </c>
      <c r="EL151" s="3" t="str" cm="1">
        <f t="array" ref="EL151">IF(EDATE($F151,EL$2)&gt;DATE(2025,12,31),"",INDEX([1]A2!EI$9:EI$175,MATCH(1,--(RIGHT([1]A2!$B$9:$B$175,LEN([1]A2!$B$9:$B$175)-4)=$A151)*([1]A2!$C$9:$C$175=YEAR($F151)),0)))</f>
        <v/>
      </c>
      <c r="EM151" s="3" t="str" cm="1">
        <f t="array" ref="EM151">IF(EDATE($F151,EM$2)&gt;DATE(2025,12,31),"",INDEX([1]A2!EJ$9:EJ$175,MATCH(1,--(RIGHT([1]A2!$B$9:$B$175,LEN([1]A2!$B$9:$B$175)-4)=$A151)*([1]A2!$C$9:$C$175=YEAR($F151)),0)))</f>
        <v/>
      </c>
      <c r="EN151" s="3" t="str" cm="1">
        <f t="array" ref="EN151">IF(EDATE($F151,EN$2)&gt;DATE(2025,12,31),"",INDEX([1]A2!EK$9:EK$175,MATCH(1,--(RIGHT([1]A2!$B$9:$B$175,LEN([1]A2!$B$9:$B$175)-4)=$A151)*([1]A2!$C$9:$C$175=YEAR($F151)),0)))</f>
        <v/>
      </c>
      <c r="EO151" s="3" t="str" cm="1">
        <f t="array" ref="EO151">IF(EDATE($F151,EO$2)&gt;DATE(2025,12,31),"",INDEX([1]A2!EL$9:EL$175,MATCH(1,--(RIGHT([1]A2!$B$9:$B$175,LEN([1]A2!$B$9:$B$175)-4)=$A151)*([1]A2!$C$9:$C$175=YEAR($F151)),0)))</f>
        <v/>
      </c>
      <c r="EP151" s="3" t="str" cm="1">
        <f t="array" ref="EP151">IF(EDATE($F151,EP$2)&gt;DATE(2025,12,31),"",INDEX([1]A2!EM$9:EM$175,MATCH(1,--(RIGHT([1]A2!$B$9:$B$175,LEN([1]A2!$B$9:$B$175)-4)=$A151)*([1]A2!$C$9:$C$175=YEAR($F151)),0)))</f>
        <v/>
      </c>
      <c r="EQ151" s="3" t="str" cm="1">
        <f t="array" ref="EQ151">IF(EDATE($F151,EQ$2)&gt;DATE(2025,12,31),"",INDEX([1]A2!EN$9:EN$175,MATCH(1,--(RIGHT([1]A2!$B$9:$B$175,LEN([1]A2!$B$9:$B$175)-4)=$A151)*([1]A2!$C$9:$C$175=YEAR($F151)),0)))</f>
        <v/>
      </c>
      <c r="ER151" s="3" t="str" cm="1">
        <f t="array" ref="ER151">IF(EDATE($F151,ER$2)&gt;DATE(2025,12,31),"",INDEX([1]A2!EO$9:EO$175,MATCH(1,--(RIGHT([1]A2!$B$9:$B$175,LEN([1]A2!$B$9:$B$175)-4)=$A151)*([1]A2!$C$9:$C$175=YEAR($F151)),0)))</f>
        <v/>
      </c>
      <c r="ES151" s="3" t="str" cm="1">
        <f t="array" ref="ES151">IF(EDATE($F151,ES$2)&gt;DATE(2025,12,31),"",INDEX([1]A2!EP$9:EP$175,MATCH(1,--(RIGHT([1]A2!$B$9:$B$175,LEN([1]A2!$B$9:$B$175)-4)=$A151)*([1]A2!$C$9:$C$175=YEAR($F151)),0)))</f>
        <v/>
      </c>
      <c r="ET151" s="3" t="str" cm="1">
        <f t="array" ref="ET151">IF(EDATE($F151,ET$2)&gt;DATE(2025,12,31),"",INDEX([1]A2!EQ$9:EQ$175,MATCH(1,--(RIGHT([1]A2!$B$9:$B$175,LEN([1]A2!$B$9:$B$175)-4)=$A151)*([1]A2!$C$9:$C$175=YEAR($F151)),0)))</f>
        <v/>
      </c>
      <c r="EU151" s="3" t="str" cm="1">
        <f t="array" ref="EU151">IF(EDATE($F151,EU$2)&gt;DATE(2025,12,31),"",INDEX([1]A2!ER$9:ER$175,MATCH(1,--(RIGHT([1]A2!$B$9:$B$175,LEN([1]A2!$B$9:$B$175)-4)=$A151)*([1]A2!$C$9:$C$175=YEAR($F151)),0)))</f>
        <v/>
      </c>
      <c r="EV151" s="3" t="str" cm="1">
        <f t="array" ref="EV151">IF(EDATE($F151,EV$2)&gt;DATE(2025,12,31),"",INDEX([1]A2!ES$9:ES$175,MATCH(1,--(RIGHT([1]A2!$B$9:$B$175,LEN([1]A2!$B$9:$B$175)-4)=$A151)*([1]A2!$C$9:$C$175=YEAR($F151)),0)))</f>
        <v/>
      </c>
      <c r="EW151" s="3" t="str" cm="1">
        <f t="array" ref="EW151">IF(EDATE($F151,EW$2)&gt;DATE(2025,12,31),"",INDEX([1]A2!ET$9:ET$175,MATCH(1,--(RIGHT([1]A2!$B$9:$B$175,LEN([1]A2!$B$9:$B$175)-4)=$A151)*([1]A2!$C$9:$C$175=YEAR($F151)),0)))</f>
        <v/>
      </c>
      <c r="EX151" s="3" t="str" cm="1">
        <f t="array" ref="EX151">IF(EDATE($F151,EX$2)&gt;DATE(2025,12,31),"",INDEX([1]A2!EU$9:EU$175,MATCH(1,--(RIGHT([1]A2!$B$9:$B$175,LEN([1]A2!$B$9:$B$175)-4)=$A151)*([1]A2!$C$9:$C$175=YEAR($F151)),0)))</f>
        <v/>
      </c>
      <c r="EY151" s="3" t="str" cm="1">
        <f t="array" ref="EY151">IF(EDATE($F151,EY$2)&gt;DATE(2025,12,31),"",INDEX([1]A2!EV$9:EV$175,MATCH(1,--(RIGHT([1]A2!$B$9:$B$175,LEN([1]A2!$B$9:$B$175)-4)=$A151)*([1]A2!$C$9:$C$175=YEAR($F151)),0)))</f>
        <v/>
      </c>
      <c r="EZ151" s="3" t="str" cm="1">
        <f t="array" ref="EZ151">IF(EDATE($F151,EZ$2)&gt;DATE(2025,12,31),"",INDEX([1]A2!EW$9:EW$175,MATCH(1,--(RIGHT([1]A2!$B$9:$B$175,LEN([1]A2!$B$9:$B$175)-4)=$A151)*([1]A2!$C$9:$C$175=YEAR($F151)),0)))</f>
        <v/>
      </c>
      <c r="FA151" s="3" t="str" cm="1">
        <f t="array" ref="FA151">IF(EDATE($F151,FA$2)&gt;DATE(2025,12,31),"",INDEX([1]A2!EX$9:EX$175,MATCH(1,--(RIGHT([1]A2!$B$9:$B$175,LEN([1]A2!$B$9:$B$175)-4)=$A151)*([1]A2!$C$9:$C$175=YEAR($F151)),0)))</f>
        <v/>
      </c>
    </row>
    <row r="152" spans="1:157" x14ac:dyDescent="0.2">
      <c r="A152" s="28" t="s">
        <v>808</v>
      </c>
      <c r="B152" s="8" t="s">
        <v>6</v>
      </c>
      <c r="C152" s="8" t="s">
        <v>65</v>
      </c>
      <c r="D152" s="9" t="s">
        <v>19</v>
      </c>
      <c r="E152" s="9" t="s">
        <v>0</v>
      </c>
      <c r="F152" s="94">
        <f t="shared" ref="F152:F169" si="12">EDATE(F151,12)</f>
        <v>39448</v>
      </c>
      <c r="G152" s="3" cm="1">
        <f t="array" ref="G152">IF(EDATE($F152,G$2)&gt;DATE(2025,12,31),"",INDEX([1]A2!D$9:D$175,MATCH(1,--(RIGHT([1]A2!$B$9:$B$175,LEN([1]A2!$B$9:$B$175)-4)=$A152)*([1]A2!$C$9:$C$175=YEAR($F152)),0)))</f>
        <v>11256.970000000001</v>
      </c>
      <c r="H152" s="3" cm="1">
        <f t="array" ref="H152">IF(EDATE($F152,H$2)&gt;DATE(2025,12,31),"",INDEX([1]A2!E$9:E$175,MATCH(1,--(RIGHT([1]A2!$B$9:$B$175,LEN([1]A2!$B$9:$B$175)-4)=$A152)*([1]A2!$C$9:$C$175=YEAR($F152)),0)))</f>
        <v>696798.98</v>
      </c>
      <c r="I152" s="3" cm="1">
        <f t="array" ref="I152">IF(EDATE($F152,I$2)&gt;DATE(2025,12,31),"",INDEX([1]A2!F$9:F$175,MATCH(1,--(RIGHT([1]A2!$B$9:$B$175,LEN([1]A2!$B$9:$B$175)-4)=$A152)*([1]A2!$C$9:$C$175=YEAR($F152)),0)))</f>
        <v>4092431.2500000014</v>
      </c>
      <c r="J152" s="3" cm="1">
        <f t="array" ref="J152">IF(EDATE($F152,J$2)&gt;DATE(2025,12,31),"",INDEX([1]A2!G$9:G$175,MATCH(1,--(RIGHT([1]A2!$B$9:$B$175,LEN([1]A2!$B$9:$B$175)-4)=$A152)*([1]A2!$C$9:$C$175=YEAR($F152)),0)))</f>
        <v>14020127.59</v>
      </c>
      <c r="K152" s="3" cm="1">
        <f t="array" ref="K152">IF(EDATE($F152,K$2)&gt;DATE(2025,12,31),"",INDEX([1]A2!H$9:H$175,MATCH(1,--(RIGHT([1]A2!$B$9:$B$175,LEN([1]A2!$B$9:$B$175)-4)=$A152)*([1]A2!$C$9:$C$175=YEAR($F152)),0)))</f>
        <v>22184218.419999983</v>
      </c>
      <c r="L152" s="3" cm="1">
        <f t="array" ref="L152">IF(EDATE($F152,L$2)&gt;DATE(2025,12,31),"",INDEX([1]A2!I$9:I$175,MATCH(1,--(RIGHT([1]A2!$B$9:$B$175,LEN([1]A2!$B$9:$B$175)-4)=$A152)*([1]A2!$C$9:$C$175=YEAR($F152)),0)))</f>
        <v>33317301.929999992</v>
      </c>
      <c r="M152" s="3" cm="1">
        <f t="array" ref="M152">IF(EDATE($F152,M$2)&gt;DATE(2025,12,31),"",INDEX([1]A2!J$9:J$175,MATCH(1,--(RIGHT([1]A2!$B$9:$B$175,LEN([1]A2!$B$9:$B$175)-4)=$A152)*([1]A2!$C$9:$C$175=YEAR($F152)),0)))</f>
        <v>42135792.570000038</v>
      </c>
      <c r="N152" s="3" cm="1">
        <f t="array" ref="N152">IF(EDATE($F152,N$2)&gt;DATE(2025,12,31),"",INDEX([1]A2!K$9:K$175,MATCH(1,--(RIGHT([1]A2!$B$9:$B$175,LEN([1]A2!$B$9:$B$175)-4)=$A152)*([1]A2!$C$9:$C$175=YEAR($F152)),0)))</f>
        <v>61843649.579999998</v>
      </c>
      <c r="O152" s="3" cm="1">
        <f t="array" ref="O152">IF(EDATE($F152,O$2)&gt;DATE(2025,12,31),"",INDEX([1]A2!L$9:L$175,MATCH(1,--(RIGHT([1]A2!$B$9:$B$175,LEN([1]A2!$B$9:$B$175)-4)=$A152)*([1]A2!$C$9:$C$175=YEAR($F152)),0)))</f>
        <v>66394775.739999995</v>
      </c>
      <c r="P152" s="3" cm="1">
        <f t="array" ref="P152">IF(EDATE($F152,P$2)&gt;DATE(2025,12,31),"",INDEX([1]A2!M$9:M$175,MATCH(1,--(RIGHT([1]A2!$B$9:$B$175,LEN([1]A2!$B$9:$B$175)-4)=$A152)*([1]A2!$C$9:$C$175=YEAR($F152)),0)))</f>
        <v>68576184.659999982</v>
      </c>
      <c r="Q152" s="3" cm="1">
        <f t="array" ref="Q152">IF(EDATE($F152,Q$2)&gt;DATE(2025,12,31),"",INDEX([1]A2!N$9:N$175,MATCH(1,--(RIGHT([1]A2!$B$9:$B$175,LEN([1]A2!$B$9:$B$175)-4)=$A152)*([1]A2!$C$9:$C$175=YEAR($F152)),0)))</f>
        <v>71644289.309999913</v>
      </c>
      <c r="R152" s="3" cm="1">
        <f t="array" ref="R152">IF(EDATE($F152,R$2)&gt;DATE(2025,12,31),"",INDEX([1]A2!O$9:O$175,MATCH(1,--(RIGHT([1]A2!$B$9:$B$175,LEN([1]A2!$B$9:$B$175)-4)=$A152)*([1]A2!$C$9:$C$175=YEAR($F152)),0)))</f>
        <v>74857462.08999984</v>
      </c>
      <c r="S152" s="3" cm="1">
        <f t="array" ref="S152">IF(EDATE($F152,S$2)&gt;DATE(2025,12,31),"",INDEX([1]A2!P$9:P$175,MATCH(1,--(RIGHT([1]A2!$B$9:$B$175,LEN([1]A2!$B$9:$B$175)-4)=$A152)*([1]A2!$C$9:$C$175=YEAR($F152)),0)))</f>
        <v>78324711.269999921</v>
      </c>
      <c r="T152" s="3" cm="1">
        <f t="array" ref="T152">IF(EDATE($F152,T$2)&gt;DATE(2025,12,31),"",INDEX([1]A2!Q$9:Q$175,MATCH(1,--(RIGHT([1]A2!$B$9:$B$175,LEN([1]A2!$B$9:$B$175)-4)=$A152)*([1]A2!$C$9:$C$175=YEAR($F152)),0)))</f>
        <v>86265245.209999815</v>
      </c>
      <c r="U152" s="3" cm="1">
        <f t="array" ref="U152">IF(EDATE($F152,U$2)&gt;DATE(2025,12,31),"",INDEX([1]A2!R$9:R$175,MATCH(1,--(RIGHT([1]A2!$B$9:$B$175,LEN([1]A2!$B$9:$B$175)-4)=$A152)*([1]A2!$C$9:$C$175=YEAR($F152)),0)))</f>
        <v>87388778.769999862</v>
      </c>
      <c r="V152" s="3" cm="1">
        <f t="array" ref="V152">IF(EDATE($F152,V$2)&gt;DATE(2025,12,31),"",INDEX([1]A2!S$9:S$175,MATCH(1,--(RIGHT([1]A2!$B$9:$B$175,LEN([1]A2!$B$9:$B$175)-4)=$A152)*([1]A2!$C$9:$C$175=YEAR($F152)),0)))</f>
        <v>87611500.959999904</v>
      </c>
      <c r="W152" s="3" cm="1">
        <f t="array" ref="W152">IF(EDATE($F152,W$2)&gt;DATE(2025,12,31),"",INDEX([1]A2!T$9:T$175,MATCH(1,--(RIGHT([1]A2!$B$9:$B$175,LEN([1]A2!$B$9:$B$175)-4)=$A152)*([1]A2!$C$9:$C$175=YEAR($F152)),0)))</f>
        <v>88249296.319999889</v>
      </c>
      <c r="X152" s="3" cm="1">
        <f t="array" ref="X152">IF(EDATE($F152,X$2)&gt;DATE(2025,12,31),"",INDEX([1]A2!U$9:U$175,MATCH(1,--(RIGHT([1]A2!$B$9:$B$175,LEN([1]A2!$B$9:$B$175)-4)=$A152)*([1]A2!$C$9:$C$175=YEAR($F152)),0)))</f>
        <v>88120894.98999989</v>
      </c>
      <c r="Y152" s="3" t="str" cm="1">
        <f t="array" ref="Y152">IF(EDATE($F152,Y$2)&gt;DATE(2025,12,31),"",INDEX([1]A2!V$9:V$175,MATCH(1,--(RIGHT([1]A2!$B$9:$B$175,LEN([1]A2!$B$9:$B$175)-4)=$A152)*([1]A2!$C$9:$C$175=YEAR($F152)),0)))</f>
        <v/>
      </c>
      <c r="Z152" s="3" t="str" cm="1">
        <f t="array" ref="Z152">IF(EDATE($F152,Z$2)&gt;DATE(2025,12,31),"",INDEX([1]A2!W$9:W$175,MATCH(1,--(RIGHT([1]A2!$B$9:$B$175,LEN([1]A2!$B$9:$B$175)-4)=$A152)*([1]A2!$C$9:$C$175=YEAR($F152)),0)))</f>
        <v/>
      </c>
      <c r="AA152" s="3" t="str" cm="1">
        <f t="array" ref="AA152">IF(EDATE($F152,AA$2)&gt;DATE(2025,12,31),"",INDEX([1]A2!X$9:X$175,MATCH(1,--(RIGHT([1]A2!$B$9:$B$175,LEN([1]A2!$B$9:$B$175)-4)=$A152)*([1]A2!$C$9:$C$175=YEAR($F152)),0)))</f>
        <v/>
      </c>
      <c r="AB152" s="3" t="str" cm="1">
        <f t="array" ref="AB152">IF(EDATE($F152,AB$2)&gt;DATE(2025,12,31),"",INDEX([1]A2!Y$9:Y$175,MATCH(1,--(RIGHT([1]A2!$B$9:$B$175,LEN([1]A2!$B$9:$B$175)-4)=$A152)*([1]A2!$C$9:$C$175=YEAR($F152)),0)))</f>
        <v/>
      </c>
      <c r="AC152" s="3" t="str" cm="1">
        <f t="array" ref="AC152">IF(EDATE($F152,AC$2)&gt;DATE(2025,12,31),"",INDEX([1]A2!Z$9:Z$175,MATCH(1,--(RIGHT([1]A2!$B$9:$B$175,LEN([1]A2!$B$9:$B$175)-4)=$A152)*([1]A2!$C$9:$C$175=YEAR($F152)),0)))</f>
        <v/>
      </c>
      <c r="AD152" s="3" t="str" cm="1">
        <f t="array" ref="AD152">IF(EDATE($F152,AD$2)&gt;DATE(2025,12,31),"",INDEX([1]A2!AA$9:AA$175,MATCH(1,--(RIGHT([1]A2!$B$9:$B$175,LEN([1]A2!$B$9:$B$175)-4)=$A152)*([1]A2!$C$9:$C$175=YEAR($F152)),0)))</f>
        <v/>
      </c>
      <c r="AE152" s="3" t="str" cm="1">
        <f t="array" ref="AE152">IF(EDATE($F152,AE$2)&gt;DATE(2025,12,31),"",INDEX([1]A2!AB$9:AB$175,MATCH(1,--(RIGHT([1]A2!$B$9:$B$175,LEN([1]A2!$B$9:$B$175)-4)=$A152)*([1]A2!$C$9:$C$175=YEAR($F152)),0)))</f>
        <v/>
      </c>
      <c r="AF152" s="3" t="str" cm="1">
        <f t="array" ref="AF152">IF(EDATE($F152,AF$2)&gt;DATE(2025,12,31),"",INDEX([1]A2!AC$9:AC$175,MATCH(1,--(RIGHT([1]A2!$B$9:$B$175,LEN([1]A2!$B$9:$B$175)-4)=$A152)*([1]A2!$C$9:$C$175=YEAR($F152)),0)))</f>
        <v/>
      </c>
      <c r="AG152" s="3" t="str" cm="1">
        <f t="array" ref="AG152">IF(EDATE($F152,AG$2)&gt;DATE(2025,12,31),"",INDEX([1]A2!AD$9:AD$175,MATCH(1,--(RIGHT([1]A2!$B$9:$B$175,LEN([1]A2!$B$9:$B$175)-4)=$A152)*([1]A2!$C$9:$C$175=YEAR($F152)),0)))</f>
        <v/>
      </c>
      <c r="AH152" s="3" t="str" cm="1">
        <f t="array" ref="AH152">IF(EDATE($F152,AH$2)&gt;DATE(2025,12,31),"",INDEX([1]A2!AE$9:AE$175,MATCH(1,--(RIGHT([1]A2!$B$9:$B$175,LEN([1]A2!$B$9:$B$175)-4)=$A152)*([1]A2!$C$9:$C$175=YEAR($F152)),0)))</f>
        <v/>
      </c>
      <c r="AI152" s="3" t="str" cm="1">
        <f t="array" ref="AI152">IF(EDATE($F152,AI$2)&gt;DATE(2025,12,31),"",INDEX([1]A2!AF$9:AF$175,MATCH(1,--(RIGHT([1]A2!$B$9:$B$175,LEN([1]A2!$B$9:$B$175)-4)=$A152)*([1]A2!$C$9:$C$175=YEAR($F152)),0)))</f>
        <v/>
      </c>
      <c r="AJ152" s="3" t="str" cm="1">
        <f t="array" ref="AJ152">IF(EDATE($F152,AJ$2)&gt;DATE(2025,12,31),"",INDEX([1]A2!AG$9:AG$175,MATCH(1,--(RIGHT([1]A2!$B$9:$B$175,LEN([1]A2!$B$9:$B$175)-4)=$A152)*([1]A2!$C$9:$C$175=YEAR($F152)),0)))</f>
        <v/>
      </c>
      <c r="AK152" s="3" t="str" cm="1">
        <f t="array" ref="AK152">IF(EDATE($F152,AK$2)&gt;DATE(2025,12,31),"",INDEX([1]A2!AH$9:AH$175,MATCH(1,--(RIGHT([1]A2!$B$9:$B$175,LEN([1]A2!$B$9:$B$175)-4)=$A152)*([1]A2!$C$9:$C$175=YEAR($F152)),0)))</f>
        <v/>
      </c>
      <c r="AL152" s="3" t="str" cm="1">
        <f t="array" ref="AL152">IF(EDATE($F152,AL$2)&gt;DATE(2025,12,31),"",INDEX([1]A2!AI$9:AI$175,MATCH(1,--(RIGHT([1]A2!$B$9:$B$175,LEN([1]A2!$B$9:$B$175)-4)=$A152)*([1]A2!$C$9:$C$175=YEAR($F152)),0)))</f>
        <v/>
      </c>
      <c r="AM152" s="3" t="str" cm="1">
        <f t="array" ref="AM152">IF(EDATE($F152,AM$2)&gt;DATE(2025,12,31),"",INDEX([1]A2!AJ$9:AJ$175,MATCH(1,--(RIGHT([1]A2!$B$9:$B$175,LEN([1]A2!$B$9:$B$175)-4)=$A152)*([1]A2!$C$9:$C$175=YEAR($F152)),0)))</f>
        <v/>
      </c>
      <c r="AN152" s="3" t="str" cm="1">
        <f t="array" ref="AN152">IF(EDATE($F152,AN$2)&gt;DATE(2025,12,31),"",INDEX([1]A2!AK$9:AK$175,MATCH(1,--(RIGHT([1]A2!$B$9:$B$175,LEN([1]A2!$B$9:$B$175)-4)=$A152)*([1]A2!$C$9:$C$175=YEAR($F152)),0)))</f>
        <v/>
      </c>
      <c r="AO152" s="3" t="str" cm="1">
        <f t="array" ref="AO152">IF(EDATE($F152,AO$2)&gt;DATE(2025,12,31),"",INDEX([1]A2!AL$9:AL$175,MATCH(1,--(RIGHT([1]A2!$B$9:$B$175,LEN([1]A2!$B$9:$B$175)-4)=$A152)*([1]A2!$C$9:$C$175=YEAR($F152)),0)))</f>
        <v/>
      </c>
      <c r="AP152" s="3" t="str" cm="1">
        <f t="array" ref="AP152">IF(EDATE($F152,AP$2)&gt;DATE(2025,12,31),"",INDEX([1]A2!AM$9:AM$175,MATCH(1,--(RIGHT([1]A2!$B$9:$B$175,LEN([1]A2!$B$9:$B$175)-4)=$A152)*([1]A2!$C$9:$C$175=YEAR($F152)),0)))</f>
        <v/>
      </c>
      <c r="AQ152" s="3" t="str" cm="1">
        <f t="array" ref="AQ152">IF(EDATE($F152,AQ$2)&gt;DATE(2025,12,31),"",INDEX([1]A2!AN$9:AN$175,MATCH(1,--(RIGHT([1]A2!$B$9:$B$175,LEN([1]A2!$B$9:$B$175)-4)=$A152)*([1]A2!$C$9:$C$175=YEAR($F152)),0)))</f>
        <v/>
      </c>
      <c r="AR152" s="3" t="str" cm="1">
        <f t="array" ref="AR152">IF(EDATE($F152,AR$2)&gt;DATE(2025,12,31),"",INDEX([1]A2!AO$9:AO$175,MATCH(1,--(RIGHT([1]A2!$B$9:$B$175,LEN([1]A2!$B$9:$B$175)-4)=$A152)*([1]A2!$C$9:$C$175=YEAR($F152)),0)))</f>
        <v/>
      </c>
      <c r="AS152" s="3" t="str" cm="1">
        <f t="array" ref="AS152">IF(EDATE($F152,AS$2)&gt;DATE(2025,12,31),"",INDEX([1]A2!AP$9:AP$175,MATCH(1,--(RIGHT([1]A2!$B$9:$B$175,LEN([1]A2!$B$9:$B$175)-4)=$A152)*([1]A2!$C$9:$C$175=YEAR($F152)),0)))</f>
        <v/>
      </c>
      <c r="AT152" s="3" t="str" cm="1">
        <f t="array" ref="AT152">IF(EDATE($F152,AT$2)&gt;DATE(2025,12,31),"",INDEX([1]A2!AQ$9:AQ$175,MATCH(1,--(RIGHT([1]A2!$B$9:$B$175,LEN([1]A2!$B$9:$B$175)-4)=$A152)*([1]A2!$C$9:$C$175=YEAR($F152)),0)))</f>
        <v/>
      </c>
      <c r="AU152" s="3" t="str" cm="1">
        <f t="array" ref="AU152">IF(EDATE($F152,AU$2)&gt;DATE(2025,12,31),"",INDEX([1]A2!AR$9:AR$175,MATCH(1,--(RIGHT([1]A2!$B$9:$B$175,LEN([1]A2!$B$9:$B$175)-4)=$A152)*([1]A2!$C$9:$C$175=YEAR($F152)),0)))</f>
        <v/>
      </c>
      <c r="AV152" s="3" t="str" cm="1">
        <f t="array" ref="AV152">IF(EDATE($F152,AV$2)&gt;DATE(2025,12,31),"",INDEX([1]A2!AS$9:AS$175,MATCH(1,--(RIGHT([1]A2!$B$9:$B$175,LEN([1]A2!$B$9:$B$175)-4)=$A152)*([1]A2!$C$9:$C$175=YEAR($F152)),0)))</f>
        <v/>
      </c>
      <c r="AW152" s="3" t="str" cm="1">
        <f t="array" ref="AW152">IF(EDATE($F152,AW$2)&gt;DATE(2025,12,31),"",INDEX([1]A2!AT$9:AT$175,MATCH(1,--(RIGHT([1]A2!$B$9:$B$175,LEN([1]A2!$B$9:$B$175)-4)=$A152)*([1]A2!$C$9:$C$175=YEAR($F152)),0)))</f>
        <v/>
      </c>
      <c r="AX152" s="3" t="str" cm="1">
        <f t="array" ref="AX152">IF(EDATE($F152,AX$2)&gt;DATE(2025,12,31),"",INDEX([1]A2!AU$9:AU$175,MATCH(1,--(RIGHT([1]A2!$B$9:$B$175,LEN([1]A2!$B$9:$B$175)-4)=$A152)*([1]A2!$C$9:$C$175=YEAR($F152)),0)))</f>
        <v/>
      </c>
      <c r="AY152" s="3" t="str" cm="1">
        <f t="array" ref="AY152">IF(EDATE($F152,AY$2)&gt;DATE(2025,12,31),"",INDEX([1]A2!AV$9:AV$175,MATCH(1,--(RIGHT([1]A2!$B$9:$B$175,LEN([1]A2!$B$9:$B$175)-4)=$A152)*([1]A2!$C$9:$C$175=YEAR($F152)),0)))</f>
        <v/>
      </c>
      <c r="AZ152" s="3" t="str" cm="1">
        <f t="array" ref="AZ152">IF(EDATE($F152,AZ$2)&gt;DATE(2025,12,31),"",INDEX([1]A2!AW$9:AW$175,MATCH(1,--(RIGHT([1]A2!$B$9:$B$175,LEN([1]A2!$B$9:$B$175)-4)=$A152)*([1]A2!$C$9:$C$175=YEAR($F152)),0)))</f>
        <v/>
      </c>
      <c r="BA152" s="3" t="str" cm="1">
        <f t="array" ref="BA152">IF(EDATE($F152,BA$2)&gt;DATE(2025,12,31),"",INDEX([1]A2!AX$9:AX$175,MATCH(1,--(RIGHT([1]A2!$B$9:$B$175,LEN([1]A2!$B$9:$B$175)-4)=$A152)*([1]A2!$C$9:$C$175=YEAR($F152)),0)))</f>
        <v/>
      </c>
      <c r="BB152" s="3" t="str" cm="1">
        <f t="array" ref="BB152">IF(EDATE($F152,BB$2)&gt;DATE(2025,12,31),"",INDEX([1]A2!AY$9:AY$175,MATCH(1,--(RIGHT([1]A2!$B$9:$B$175,LEN([1]A2!$B$9:$B$175)-4)=$A152)*([1]A2!$C$9:$C$175=YEAR($F152)),0)))</f>
        <v/>
      </c>
      <c r="BC152" s="3" t="str" cm="1">
        <f t="array" ref="BC152">IF(EDATE($F152,BC$2)&gt;DATE(2025,12,31),"",INDEX([1]A2!AZ$9:AZ$175,MATCH(1,--(RIGHT([1]A2!$B$9:$B$175,LEN([1]A2!$B$9:$B$175)-4)=$A152)*([1]A2!$C$9:$C$175=YEAR($F152)),0)))</f>
        <v/>
      </c>
      <c r="BD152" s="3" t="str" cm="1">
        <f t="array" ref="BD152">IF(EDATE($F152,BD$2)&gt;DATE(2025,12,31),"",INDEX([1]A2!BA$9:BA$175,MATCH(1,--(RIGHT([1]A2!$B$9:$B$175,LEN([1]A2!$B$9:$B$175)-4)=$A152)*([1]A2!$C$9:$C$175=YEAR($F152)),0)))</f>
        <v/>
      </c>
      <c r="BE152" s="3" t="str" cm="1">
        <f t="array" ref="BE152">IF(EDATE($F152,BE$2)&gt;DATE(2025,12,31),"",INDEX([1]A2!BB$9:BB$175,MATCH(1,--(RIGHT([1]A2!$B$9:$B$175,LEN([1]A2!$B$9:$B$175)-4)=$A152)*([1]A2!$C$9:$C$175=YEAR($F152)),0)))</f>
        <v/>
      </c>
      <c r="BF152" s="3" t="str" cm="1">
        <f t="array" ref="BF152">IF(EDATE($F152,BF$2)&gt;DATE(2025,12,31),"",INDEX([1]A2!BC$9:BC$175,MATCH(1,--(RIGHT([1]A2!$B$9:$B$175,LEN([1]A2!$B$9:$B$175)-4)=$A152)*([1]A2!$C$9:$C$175=YEAR($F152)),0)))</f>
        <v/>
      </c>
      <c r="BG152" s="3" t="str" cm="1">
        <f t="array" ref="BG152">IF(EDATE($F152,BG$2)&gt;DATE(2025,12,31),"",INDEX([1]A2!BD$9:BD$175,MATCH(1,--(RIGHT([1]A2!$B$9:$B$175,LEN([1]A2!$B$9:$B$175)-4)=$A152)*([1]A2!$C$9:$C$175=YEAR($F152)),0)))</f>
        <v/>
      </c>
      <c r="BH152" s="3" t="str" cm="1">
        <f t="array" ref="BH152">IF(EDATE($F152,BH$2)&gt;DATE(2025,12,31),"",INDEX([1]A2!BE$9:BE$175,MATCH(1,--(RIGHT([1]A2!$B$9:$B$175,LEN([1]A2!$B$9:$B$175)-4)=$A152)*([1]A2!$C$9:$C$175=YEAR($F152)),0)))</f>
        <v/>
      </c>
      <c r="BI152" s="3" t="str" cm="1">
        <f t="array" ref="BI152">IF(EDATE($F152,BI$2)&gt;DATE(2025,12,31),"",INDEX([1]A2!BF$9:BF$175,MATCH(1,--(RIGHT([1]A2!$B$9:$B$175,LEN([1]A2!$B$9:$B$175)-4)=$A152)*([1]A2!$C$9:$C$175=YEAR($F152)),0)))</f>
        <v/>
      </c>
      <c r="BJ152" s="3" t="str" cm="1">
        <f t="array" ref="BJ152">IF(EDATE($F152,BJ$2)&gt;DATE(2025,12,31),"",INDEX([1]A2!BG$9:BG$175,MATCH(1,--(RIGHT([1]A2!$B$9:$B$175,LEN([1]A2!$B$9:$B$175)-4)=$A152)*([1]A2!$C$9:$C$175=YEAR($F152)),0)))</f>
        <v/>
      </c>
      <c r="BK152" s="3" t="str" cm="1">
        <f t="array" ref="BK152">IF(EDATE($F152,BK$2)&gt;DATE(2025,12,31),"",INDEX([1]A2!BH$9:BH$175,MATCH(1,--(RIGHT([1]A2!$B$9:$B$175,LEN([1]A2!$B$9:$B$175)-4)=$A152)*([1]A2!$C$9:$C$175=YEAR($F152)),0)))</f>
        <v/>
      </c>
      <c r="BL152" s="3" t="str" cm="1">
        <f t="array" ref="BL152">IF(EDATE($F152,BL$2)&gt;DATE(2025,12,31),"",INDEX([1]A2!BI$9:BI$175,MATCH(1,--(RIGHT([1]A2!$B$9:$B$175,LEN([1]A2!$B$9:$B$175)-4)=$A152)*([1]A2!$C$9:$C$175=YEAR($F152)),0)))</f>
        <v/>
      </c>
      <c r="BM152" s="3" t="str" cm="1">
        <f t="array" ref="BM152">IF(EDATE($F152,BM$2)&gt;DATE(2025,12,31),"",INDEX([1]A2!BJ$9:BJ$175,MATCH(1,--(RIGHT([1]A2!$B$9:$B$175,LEN([1]A2!$B$9:$B$175)-4)=$A152)*([1]A2!$C$9:$C$175=YEAR($F152)),0)))</f>
        <v/>
      </c>
      <c r="BN152" s="3" t="str" cm="1">
        <f t="array" ref="BN152">IF(EDATE($F152,BN$2)&gt;DATE(2025,12,31),"",INDEX([1]A2!BK$9:BK$175,MATCH(1,--(RIGHT([1]A2!$B$9:$B$175,LEN([1]A2!$B$9:$B$175)-4)=$A152)*([1]A2!$C$9:$C$175=YEAR($F152)),0)))</f>
        <v/>
      </c>
      <c r="BO152" s="3" t="str" cm="1">
        <f t="array" ref="BO152">IF(EDATE($F152,BO$2)&gt;DATE(2025,12,31),"",INDEX([1]A2!BL$9:BL$175,MATCH(1,--(RIGHT([1]A2!$B$9:$B$175,LEN([1]A2!$B$9:$B$175)-4)=$A152)*([1]A2!$C$9:$C$175=YEAR($F152)),0)))</f>
        <v/>
      </c>
      <c r="BP152" s="3" t="str" cm="1">
        <f t="array" ref="BP152">IF(EDATE($F152,BP$2)&gt;DATE(2025,12,31),"",INDEX([1]A2!BM$9:BM$175,MATCH(1,--(RIGHT([1]A2!$B$9:$B$175,LEN([1]A2!$B$9:$B$175)-4)=$A152)*([1]A2!$C$9:$C$175=YEAR($F152)),0)))</f>
        <v/>
      </c>
      <c r="BQ152" s="3" t="str" cm="1">
        <f t="array" ref="BQ152">IF(EDATE($F152,BQ$2)&gt;DATE(2025,12,31),"",INDEX([1]A2!BN$9:BN$175,MATCH(1,--(RIGHT([1]A2!$B$9:$B$175,LEN([1]A2!$B$9:$B$175)-4)=$A152)*([1]A2!$C$9:$C$175=YEAR($F152)),0)))</f>
        <v/>
      </c>
      <c r="BR152" s="3" t="str" cm="1">
        <f t="array" ref="BR152">IF(EDATE($F152,BR$2)&gt;DATE(2025,12,31),"",INDEX([1]A2!BO$9:BO$175,MATCH(1,--(RIGHT([1]A2!$B$9:$B$175,LEN([1]A2!$B$9:$B$175)-4)=$A152)*([1]A2!$C$9:$C$175=YEAR($F152)),0)))</f>
        <v/>
      </c>
      <c r="BS152" s="3" t="str" cm="1">
        <f t="array" ref="BS152">IF(EDATE($F152,BS$2)&gt;DATE(2025,12,31),"",INDEX([1]A2!BP$9:BP$175,MATCH(1,--(RIGHT([1]A2!$B$9:$B$175,LEN([1]A2!$B$9:$B$175)-4)=$A152)*([1]A2!$C$9:$C$175=YEAR($F152)),0)))</f>
        <v/>
      </c>
      <c r="BT152" s="3" t="str" cm="1">
        <f t="array" ref="BT152">IF(EDATE($F152,BT$2)&gt;DATE(2025,12,31),"",INDEX([1]A2!BQ$9:BQ$175,MATCH(1,--(RIGHT([1]A2!$B$9:$B$175,LEN([1]A2!$B$9:$B$175)-4)=$A152)*([1]A2!$C$9:$C$175=YEAR($F152)),0)))</f>
        <v/>
      </c>
      <c r="BU152" s="3" t="str" cm="1">
        <f t="array" ref="BU152">IF(EDATE($F152,BU$2)&gt;DATE(2025,12,31),"",INDEX([1]A2!BR$9:BR$175,MATCH(1,--(RIGHT([1]A2!$B$9:$B$175,LEN([1]A2!$B$9:$B$175)-4)=$A152)*([1]A2!$C$9:$C$175=YEAR($F152)),0)))</f>
        <v/>
      </c>
      <c r="BV152" s="3" t="str" cm="1">
        <f t="array" ref="BV152">IF(EDATE($F152,BV$2)&gt;DATE(2025,12,31),"",INDEX([1]A2!BS$9:BS$175,MATCH(1,--(RIGHT([1]A2!$B$9:$B$175,LEN([1]A2!$B$9:$B$175)-4)=$A152)*([1]A2!$C$9:$C$175=YEAR($F152)),0)))</f>
        <v/>
      </c>
      <c r="BW152" s="3" t="str" cm="1">
        <f t="array" ref="BW152">IF(EDATE($F152,BW$2)&gt;DATE(2025,12,31),"",INDEX([1]A2!BT$9:BT$175,MATCH(1,--(RIGHT([1]A2!$B$9:$B$175,LEN([1]A2!$B$9:$B$175)-4)=$A152)*([1]A2!$C$9:$C$175=YEAR($F152)),0)))</f>
        <v/>
      </c>
      <c r="BX152" s="3" t="str" cm="1">
        <f t="array" ref="BX152">IF(EDATE($F152,BX$2)&gt;DATE(2025,12,31),"",INDEX([1]A2!BU$9:BU$175,MATCH(1,--(RIGHT([1]A2!$B$9:$B$175,LEN([1]A2!$B$9:$B$175)-4)=$A152)*([1]A2!$C$9:$C$175=YEAR($F152)),0)))</f>
        <v/>
      </c>
      <c r="BY152" s="3" t="str" cm="1">
        <f t="array" ref="BY152">IF(EDATE($F152,BY$2)&gt;DATE(2025,12,31),"",INDEX([1]A2!BV$9:BV$175,MATCH(1,--(RIGHT([1]A2!$B$9:$B$175,LEN([1]A2!$B$9:$B$175)-4)=$A152)*([1]A2!$C$9:$C$175=YEAR($F152)),0)))</f>
        <v/>
      </c>
      <c r="BZ152" s="3" t="str" cm="1">
        <f t="array" ref="BZ152">IF(EDATE($F152,BZ$2)&gt;DATE(2025,12,31),"",INDEX([1]A2!BW$9:BW$175,MATCH(1,--(RIGHT([1]A2!$B$9:$B$175,LEN([1]A2!$B$9:$B$175)-4)=$A152)*([1]A2!$C$9:$C$175=YEAR($F152)),0)))</f>
        <v/>
      </c>
      <c r="CA152" s="3" t="str" cm="1">
        <f t="array" ref="CA152">IF(EDATE($F152,CA$2)&gt;DATE(2025,12,31),"",INDEX([1]A2!BX$9:BX$175,MATCH(1,--(RIGHT([1]A2!$B$9:$B$175,LEN([1]A2!$B$9:$B$175)-4)=$A152)*([1]A2!$C$9:$C$175=YEAR($F152)),0)))</f>
        <v/>
      </c>
      <c r="CB152" s="3" t="str" cm="1">
        <f t="array" ref="CB152">IF(EDATE($F152,CB$2)&gt;DATE(2025,12,31),"",INDEX([1]A2!BY$9:BY$175,MATCH(1,--(RIGHT([1]A2!$B$9:$B$175,LEN([1]A2!$B$9:$B$175)-4)=$A152)*([1]A2!$C$9:$C$175=YEAR($F152)),0)))</f>
        <v/>
      </c>
      <c r="CC152" s="3" t="str" cm="1">
        <f t="array" ref="CC152">IF(EDATE($F152,CC$2)&gt;DATE(2025,12,31),"",INDEX([1]A2!BZ$9:BZ$175,MATCH(1,--(RIGHT([1]A2!$B$9:$B$175,LEN([1]A2!$B$9:$B$175)-4)=$A152)*([1]A2!$C$9:$C$175=YEAR($F152)),0)))</f>
        <v/>
      </c>
      <c r="CD152" s="3" t="str" cm="1">
        <f t="array" ref="CD152">IF(EDATE($F152,CD$2)&gt;DATE(2025,12,31),"",INDEX([1]A2!CA$9:CA$175,MATCH(1,--(RIGHT([1]A2!$B$9:$B$175,LEN([1]A2!$B$9:$B$175)-4)=$A152)*([1]A2!$C$9:$C$175=YEAR($F152)),0)))</f>
        <v/>
      </c>
      <c r="CE152" s="3" t="str" cm="1">
        <f t="array" ref="CE152">IF(EDATE($F152,CE$2)&gt;DATE(2025,12,31),"",INDEX([1]A2!CB$9:CB$175,MATCH(1,--(RIGHT([1]A2!$B$9:$B$175,LEN([1]A2!$B$9:$B$175)-4)=$A152)*([1]A2!$C$9:$C$175=YEAR($F152)),0)))</f>
        <v/>
      </c>
      <c r="CF152" s="3" t="str" cm="1">
        <f t="array" ref="CF152">IF(EDATE($F152,CF$2)&gt;DATE(2025,12,31),"",INDEX([1]A2!CC$9:CC$175,MATCH(1,--(RIGHT([1]A2!$B$9:$B$175,LEN([1]A2!$B$9:$B$175)-4)=$A152)*([1]A2!$C$9:$C$175=YEAR($F152)),0)))</f>
        <v/>
      </c>
      <c r="CG152" s="3" t="str" cm="1">
        <f t="array" ref="CG152">IF(EDATE($F152,CG$2)&gt;DATE(2025,12,31),"",INDEX([1]A2!CD$9:CD$175,MATCH(1,--(RIGHT([1]A2!$B$9:$B$175,LEN([1]A2!$B$9:$B$175)-4)=$A152)*([1]A2!$C$9:$C$175=YEAR($F152)),0)))</f>
        <v/>
      </c>
      <c r="CH152" s="3" t="str" cm="1">
        <f t="array" ref="CH152">IF(EDATE($F152,CH$2)&gt;DATE(2025,12,31),"",INDEX([1]A2!CE$9:CE$175,MATCH(1,--(RIGHT([1]A2!$B$9:$B$175,LEN([1]A2!$B$9:$B$175)-4)=$A152)*([1]A2!$C$9:$C$175=YEAR($F152)),0)))</f>
        <v/>
      </c>
      <c r="CI152" s="3" t="str" cm="1">
        <f t="array" ref="CI152">IF(EDATE($F152,CI$2)&gt;DATE(2025,12,31),"",INDEX([1]A2!CF$9:CF$175,MATCH(1,--(RIGHT([1]A2!$B$9:$B$175,LEN([1]A2!$B$9:$B$175)-4)=$A152)*([1]A2!$C$9:$C$175=YEAR($F152)),0)))</f>
        <v/>
      </c>
      <c r="CJ152" s="3" t="str" cm="1">
        <f t="array" ref="CJ152">IF(EDATE($F152,CJ$2)&gt;DATE(2025,12,31),"",INDEX([1]A2!CG$9:CG$175,MATCH(1,--(RIGHT([1]A2!$B$9:$B$175,LEN([1]A2!$B$9:$B$175)-4)=$A152)*([1]A2!$C$9:$C$175=YEAR($F152)),0)))</f>
        <v/>
      </c>
      <c r="CK152" s="3" t="str" cm="1">
        <f t="array" ref="CK152">IF(EDATE($F152,CK$2)&gt;DATE(2025,12,31),"",INDEX([1]A2!CH$9:CH$175,MATCH(1,--(RIGHT([1]A2!$B$9:$B$175,LEN([1]A2!$B$9:$B$175)-4)=$A152)*([1]A2!$C$9:$C$175=YEAR($F152)),0)))</f>
        <v/>
      </c>
      <c r="CL152" s="3" t="str" cm="1">
        <f t="array" ref="CL152">IF(EDATE($F152,CL$2)&gt;DATE(2025,12,31),"",INDEX([1]A2!CI$9:CI$175,MATCH(1,--(RIGHT([1]A2!$B$9:$B$175,LEN([1]A2!$B$9:$B$175)-4)=$A152)*([1]A2!$C$9:$C$175=YEAR($F152)),0)))</f>
        <v/>
      </c>
      <c r="CM152" s="3" t="str" cm="1">
        <f t="array" ref="CM152">IF(EDATE($F152,CM$2)&gt;DATE(2025,12,31),"",INDEX([1]A2!CJ$9:CJ$175,MATCH(1,--(RIGHT([1]A2!$B$9:$B$175,LEN([1]A2!$B$9:$B$175)-4)=$A152)*([1]A2!$C$9:$C$175=YEAR($F152)),0)))</f>
        <v/>
      </c>
      <c r="CN152" s="3" t="str" cm="1">
        <f t="array" ref="CN152">IF(EDATE($F152,CN$2)&gt;DATE(2025,12,31),"",INDEX([1]A2!CK$9:CK$175,MATCH(1,--(RIGHT([1]A2!$B$9:$B$175,LEN([1]A2!$B$9:$B$175)-4)=$A152)*([1]A2!$C$9:$C$175=YEAR($F152)),0)))</f>
        <v/>
      </c>
      <c r="CO152" s="3" t="str" cm="1">
        <f t="array" ref="CO152">IF(EDATE($F152,CO$2)&gt;DATE(2025,12,31),"",INDEX([1]A2!CL$9:CL$175,MATCH(1,--(RIGHT([1]A2!$B$9:$B$175,LEN([1]A2!$B$9:$B$175)-4)=$A152)*([1]A2!$C$9:$C$175=YEAR($F152)),0)))</f>
        <v/>
      </c>
      <c r="CP152" s="3" t="str" cm="1">
        <f t="array" ref="CP152">IF(EDATE($F152,CP$2)&gt;DATE(2025,12,31),"",INDEX([1]A2!CM$9:CM$175,MATCH(1,--(RIGHT([1]A2!$B$9:$B$175,LEN([1]A2!$B$9:$B$175)-4)=$A152)*([1]A2!$C$9:$C$175=YEAR($F152)),0)))</f>
        <v/>
      </c>
      <c r="CQ152" s="3" t="str" cm="1">
        <f t="array" ref="CQ152">IF(EDATE($F152,CQ$2)&gt;DATE(2025,12,31),"",INDEX([1]A2!CN$9:CN$175,MATCH(1,--(RIGHT([1]A2!$B$9:$B$175,LEN([1]A2!$B$9:$B$175)-4)=$A152)*([1]A2!$C$9:$C$175=YEAR($F152)),0)))</f>
        <v/>
      </c>
      <c r="CR152" s="3" t="str" cm="1">
        <f t="array" ref="CR152">IF(EDATE($F152,CR$2)&gt;DATE(2025,12,31),"",INDEX([1]A2!CO$9:CO$175,MATCH(1,--(RIGHT([1]A2!$B$9:$B$175,LEN([1]A2!$B$9:$B$175)-4)=$A152)*([1]A2!$C$9:$C$175=YEAR($F152)),0)))</f>
        <v/>
      </c>
      <c r="CS152" s="3" t="str" cm="1">
        <f t="array" ref="CS152">IF(EDATE($F152,CS$2)&gt;DATE(2025,12,31),"",INDEX([1]A2!CP$9:CP$175,MATCH(1,--(RIGHT([1]A2!$B$9:$B$175,LEN([1]A2!$B$9:$B$175)-4)=$A152)*([1]A2!$C$9:$C$175=YEAR($F152)),0)))</f>
        <v/>
      </c>
      <c r="CT152" s="3" t="str" cm="1">
        <f t="array" ref="CT152">IF(EDATE($F152,CT$2)&gt;DATE(2025,12,31),"",INDEX([1]A2!CQ$9:CQ$175,MATCH(1,--(RIGHT([1]A2!$B$9:$B$175,LEN([1]A2!$B$9:$B$175)-4)=$A152)*([1]A2!$C$9:$C$175=YEAR($F152)),0)))</f>
        <v/>
      </c>
      <c r="CU152" s="3" t="str" cm="1">
        <f t="array" ref="CU152">IF(EDATE($F152,CU$2)&gt;DATE(2025,12,31),"",INDEX([1]A2!CR$9:CR$175,MATCH(1,--(RIGHT([1]A2!$B$9:$B$175,LEN([1]A2!$B$9:$B$175)-4)=$A152)*([1]A2!$C$9:$C$175=YEAR($F152)),0)))</f>
        <v/>
      </c>
      <c r="CV152" s="3" t="str" cm="1">
        <f t="array" ref="CV152">IF(EDATE($F152,CV$2)&gt;DATE(2025,12,31),"",INDEX([1]A2!CS$9:CS$175,MATCH(1,--(RIGHT([1]A2!$B$9:$B$175,LEN([1]A2!$B$9:$B$175)-4)=$A152)*([1]A2!$C$9:$C$175=YEAR($F152)),0)))</f>
        <v/>
      </c>
      <c r="CW152" s="3" t="str" cm="1">
        <f t="array" ref="CW152">IF(EDATE($F152,CW$2)&gt;DATE(2025,12,31),"",INDEX([1]A2!CT$9:CT$175,MATCH(1,--(RIGHT([1]A2!$B$9:$B$175,LEN([1]A2!$B$9:$B$175)-4)=$A152)*([1]A2!$C$9:$C$175=YEAR($F152)),0)))</f>
        <v/>
      </c>
      <c r="CX152" s="3" t="str" cm="1">
        <f t="array" ref="CX152">IF(EDATE($F152,CX$2)&gt;DATE(2025,12,31),"",INDEX([1]A2!CU$9:CU$175,MATCH(1,--(RIGHT([1]A2!$B$9:$B$175,LEN([1]A2!$B$9:$B$175)-4)=$A152)*([1]A2!$C$9:$C$175=YEAR($F152)),0)))</f>
        <v/>
      </c>
      <c r="CY152" s="3" t="str" cm="1">
        <f t="array" ref="CY152">IF(EDATE($F152,CY$2)&gt;DATE(2025,12,31),"",INDEX([1]A2!CV$9:CV$175,MATCH(1,--(RIGHT([1]A2!$B$9:$B$175,LEN([1]A2!$B$9:$B$175)-4)=$A152)*([1]A2!$C$9:$C$175=YEAR($F152)),0)))</f>
        <v/>
      </c>
      <c r="CZ152" s="3" t="str" cm="1">
        <f t="array" ref="CZ152">IF(EDATE($F152,CZ$2)&gt;DATE(2025,12,31),"",INDEX([1]A2!CW$9:CW$175,MATCH(1,--(RIGHT([1]A2!$B$9:$B$175,LEN([1]A2!$B$9:$B$175)-4)=$A152)*([1]A2!$C$9:$C$175=YEAR($F152)),0)))</f>
        <v/>
      </c>
      <c r="DA152" s="3" t="str" cm="1">
        <f t="array" ref="DA152">IF(EDATE($F152,DA$2)&gt;DATE(2025,12,31),"",INDEX([1]A2!CX$9:CX$175,MATCH(1,--(RIGHT([1]A2!$B$9:$B$175,LEN([1]A2!$B$9:$B$175)-4)=$A152)*([1]A2!$C$9:$C$175=YEAR($F152)),0)))</f>
        <v/>
      </c>
      <c r="DB152" s="3" t="str" cm="1">
        <f t="array" ref="DB152">IF(EDATE($F152,DB$2)&gt;DATE(2025,12,31),"",INDEX([1]A2!CY$9:CY$175,MATCH(1,--(RIGHT([1]A2!$B$9:$B$175,LEN([1]A2!$B$9:$B$175)-4)=$A152)*([1]A2!$C$9:$C$175=YEAR($F152)),0)))</f>
        <v/>
      </c>
      <c r="DC152" s="3" t="str" cm="1">
        <f t="array" ref="DC152">IF(EDATE($F152,DC$2)&gt;DATE(2025,12,31),"",INDEX([1]A2!CZ$9:CZ$175,MATCH(1,--(RIGHT([1]A2!$B$9:$B$175,LEN([1]A2!$B$9:$B$175)-4)=$A152)*([1]A2!$C$9:$C$175=YEAR($F152)),0)))</f>
        <v/>
      </c>
      <c r="DD152" s="3" t="str" cm="1">
        <f t="array" ref="DD152">IF(EDATE($F152,DD$2)&gt;DATE(2025,12,31),"",INDEX([1]A2!DA$9:DA$175,MATCH(1,--(RIGHT([1]A2!$B$9:$B$175,LEN([1]A2!$B$9:$B$175)-4)=$A152)*([1]A2!$C$9:$C$175=YEAR($F152)),0)))</f>
        <v/>
      </c>
      <c r="DE152" s="3" t="str" cm="1">
        <f t="array" ref="DE152">IF(EDATE($F152,DE$2)&gt;DATE(2025,12,31),"",INDEX([1]A2!DB$9:DB$175,MATCH(1,--(RIGHT([1]A2!$B$9:$B$175,LEN([1]A2!$B$9:$B$175)-4)=$A152)*([1]A2!$C$9:$C$175=YEAR($F152)),0)))</f>
        <v/>
      </c>
      <c r="DF152" s="3" t="str" cm="1">
        <f t="array" ref="DF152">IF(EDATE($F152,DF$2)&gt;DATE(2025,12,31),"",INDEX([1]A2!DC$9:DC$175,MATCH(1,--(RIGHT([1]A2!$B$9:$B$175,LEN([1]A2!$B$9:$B$175)-4)=$A152)*([1]A2!$C$9:$C$175=YEAR($F152)),0)))</f>
        <v/>
      </c>
      <c r="DG152" s="3" t="str" cm="1">
        <f t="array" ref="DG152">IF(EDATE($F152,DG$2)&gt;DATE(2025,12,31),"",INDEX([1]A2!DD$9:DD$175,MATCH(1,--(RIGHT([1]A2!$B$9:$B$175,LEN([1]A2!$B$9:$B$175)-4)=$A152)*([1]A2!$C$9:$C$175=YEAR($F152)),0)))</f>
        <v/>
      </c>
      <c r="DH152" s="3" t="str" cm="1">
        <f t="array" ref="DH152">IF(EDATE($F152,DH$2)&gt;DATE(2025,12,31),"",INDEX([1]A2!DE$9:DE$175,MATCH(1,--(RIGHT([1]A2!$B$9:$B$175,LEN([1]A2!$B$9:$B$175)-4)=$A152)*([1]A2!$C$9:$C$175=YEAR($F152)),0)))</f>
        <v/>
      </c>
      <c r="DI152" s="3" t="str" cm="1">
        <f t="array" ref="DI152">IF(EDATE($F152,DI$2)&gt;DATE(2025,12,31),"",INDEX([1]A2!DF$9:DF$175,MATCH(1,--(RIGHT([1]A2!$B$9:$B$175,LEN([1]A2!$B$9:$B$175)-4)=$A152)*([1]A2!$C$9:$C$175=YEAR($F152)),0)))</f>
        <v/>
      </c>
      <c r="DJ152" s="3" t="str" cm="1">
        <f t="array" ref="DJ152">IF(EDATE($F152,DJ$2)&gt;DATE(2025,12,31),"",INDEX([1]A2!DG$9:DG$175,MATCH(1,--(RIGHT([1]A2!$B$9:$B$175,LEN([1]A2!$B$9:$B$175)-4)=$A152)*([1]A2!$C$9:$C$175=YEAR($F152)),0)))</f>
        <v/>
      </c>
      <c r="DK152" s="3" t="str" cm="1">
        <f t="array" ref="DK152">IF(EDATE($F152,DK$2)&gt;DATE(2025,12,31),"",INDEX([1]A2!DH$9:DH$175,MATCH(1,--(RIGHT([1]A2!$B$9:$B$175,LEN([1]A2!$B$9:$B$175)-4)=$A152)*([1]A2!$C$9:$C$175=YEAR($F152)),0)))</f>
        <v/>
      </c>
      <c r="DL152" s="3" t="str" cm="1">
        <f t="array" ref="DL152">IF(EDATE($F152,DL$2)&gt;DATE(2025,12,31),"",INDEX([1]A2!DI$9:DI$175,MATCH(1,--(RIGHT([1]A2!$B$9:$B$175,LEN([1]A2!$B$9:$B$175)-4)=$A152)*([1]A2!$C$9:$C$175=YEAR($F152)),0)))</f>
        <v/>
      </c>
      <c r="DM152" s="3" t="str" cm="1">
        <f t="array" ref="DM152">IF(EDATE($F152,DM$2)&gt;DATE(2025,12,31),"",INDEX([1]A2!DJ$9:DJ$175,MATCH(1,--(RIGHT([1]A2!$B$9:$B$175,LEN([1]A2!$B$9:$B$175)-4)=$A152)*([1]A2!$C$9:$C$175=YEAR($F152)),0)))</f>
        <v/>
      </c>
      <c r="DN152" s="3" t="str" cm="1">
        <f t="array" ref="DN152">IF(EDATE($F152,DN$2)&gt;DATE(2025,12,31),"",INDEX([1]A2!DK$9:DK$175,MATCH(1,--(RIGHT([1]A2!$B$9:$B$175,LEN([1]A2!$B$9:$B$175)-4)=$A152)*([1]A2!$C$9:$C$175=YEAR($F152)),0)))</f>
        <v/>
      </c>
      <c r="DO152" s="3" t="str" cm="1">
        <f t="array" ref="DO152">IF(EDATE($F152,DO$2)&gt;DATE(2025,12,31),"",INDEX([1]A2!DL$9:DL$175,MATCH(1,--(RIGHT([1]A2!$B$9:$B$175,LEN([1]A2!$B$9:$B$175)-4)=$A152)*([1]A2!$C$9:$C$175=YEAR($F152)),0)))</f>
        <v/>
      </c>
      <c r="DP152" s="3" t="str" cm="1">
        <f t="array" ref="DP152">IF(EDATE($F152,DP$2)&gt;DATE(2025,12,31),"",INDEX([1]A2!DM$9:DM$175,MATCH(1,--(RIGHT([1]A2!$B$9:$B$175,LEN([1]A2!$B$9:$B$175)-4)=$A152)*([1]A2!$C$9:$C$175=YEAR($F152)),0)))</f>
        <v/>
      </c>
      <c r="DQ152" s="3" t="str" cm="1">
        <f t="array" ref="DQ152">IF(EDATE($F152,DQ$2)&gt;DATE(2025,12,31),"",INDEX([1]A2!DN$9:DN$175,MATCH(1,--(RIGHT([1]A2!$B$9:$B$175,LEN([1]A2!$B$9:$B$175)-4)=$A152)*([1]A2!$C$9:$C$175=YEAR($F152)),0)))</f>
        <v/>
      </c>
      <c r="DR152" s="3" t="str" cm="1">
        <f t="array" ref="DR152">IF(EDATE($F152,DR$2)&gt;DATE(2025,12,31),"",INDEX([1]A2!DO$9:DO$175,MATCH(1,--(RIGHT([1]A2!$B$9:$B$175,LEN([1]A2!$B$9:$B$175)-4)=$A152)*([1]A2!$C$9:$C$175=YEAR($F152)),0)))</f>
        <v/>
      </c>
      <c r="DS152" s="3" t="str" cm="1">
        <f t="array" ref="DS152">IF(EDATE($F152,DS$2)&gt;DATE(2025,12,31),"",INDEX([1]A2!DP$9:DP$175,MATCH(1,--(RIGHT([1]A2!$B$9:$B$175,LEN([1]A2!$B$9:$B$175)-4)=$A152)*([1]A2!$C$9:$C$175=YEAR($F152)),0)))</f>
        <v/>
      </c>
      <c r="DT152" s="3" t="str" cm="1">
        <f t="array" ref="DT152">IF(EDATE($F152,DT$2)&gt;DATE(2025,12,31),"",INDEX([1]A2!DQ$9:DQ$175,MATCH(1,--(RIGHT([1]A2!$B$9:$B$175,LEN([1]A2!$B$9:$B$175)-4)=$A152)*([1]A2!$C$9:$C$175=YEAR($F152)),0)))</f>
        <v/>
      </c>
      <c r="DU152" s="3" t="str" cm="1">
        <f t="array" ref="DU152">IF(EDATE($F152,DU$2)&gt;DATE(2025,12,31),"",INDEX([1]A2!DR$9:DR$175,MATCH(1,--(RIGHT([1]A2!$B$9:$B$175,LEN([1]A2!$B$9:$B$175)-4)=$A152)*([1]A2!$C$9:$C$175=YEAR($F152)),0)))</f>
        <v/>
      </c>
      <c r="DV152" s="3" t="str" cm="1">
        <f t="array" ref="DV152">IF(EDATE($F152,DV$2)&gt;DATE(2025,12,31),"",INDEX([1]A2!DS$9:DS$175,MATCH(1,--(RIGHT([1]A2!$B$9:$B$175,LEN([1]A2!$B$9:$B$175)-4)=$A152)*([1]A2!$C$9:$C$175=YEAR($F152)),0)))</f>
        <v/>
      </c>
      <c r="DW152" s="3" t="str" cm="1">
        <f t="array" ref="DW152">IF(EDATE($F152,DW$2)&gt;DATE(2025,12,31),"",INDEX([1]A2!DT$9:DT$175,MATCH(1,--(RIGHT([1]A2!$B$9:$B$175,LEN([1]A2!$B$9:$B$175)-4)=$A152)*([1]A2!$C$9:$C$175=YEAR($F152)),0)))</f>
        <v/>
      </c>
      <c r="DX152" s="3" t="str" cm="1">
        <f t="array" ref="DX152">IF(EDATE($F152,DX$2)&gt;DATE(2025,12,31),"",INDEX([1]A2!DU$9:DU$175,MATCH(1,--(RIGHT([1]A2!$B$9:$B$175,LEN([1]A2!$B$9:$B$175)-4)=$A152)*([1]A2!$C$9:$C$175=YEAR($F152)),0)))</f>
        <v/>
      </c>
      <c r="DY152" s="3" t="str" cm="1">
        <f t="array" ref="DY152">IF(EDATE($F152,DY$2)&gt;DATE(2025,12,31),"",INDEX([1]A2!DV$9:DV$175,MATCH(1,--(RIGHT([1]A2!$B$9:$B$175,LEN([1]A2!$B$9:$B$175)-4)=$A152)*([1]A2!$C$9:$C$175=YEAR($F152)),0)))</f>
        <v/>
      </c>
      <c r="DZ152" s="3" t="str" cm="1">
        <f t="array" ref="DZ152">IF(EDATE($F152,DZ$2)&gt;DATE(2025,12,31),"",INDEX([1]A2!DW$9:DW$175,MATCH(1,--(RIGHT([1]A2!$B$9:$B$175,LEN([1]A2!$B$9:$B$175)-4)=$A152)*([1]A2!$C$9:$C$175=YEAR($F152)),0)))</f>
        <v/>
      </c>
      <c r="EA152" s="3" t="str" cm="1">
        <f t="array" ref="EA152">IF(EDATE($F152,EA$2)&gt;DATE(2025,12,31),"",INDEX([1]A2!DX$9:DX$175,MATCH(1,--(RIGHT([1]A2!$B$9:$B$175,LEN([1]A2!$B$9:$B$175)-4)=$A152)*([1]A2!$C$9:$C$175=YEAR($F152)),0)))</f>
        <v/>
      </c>
      <c r="EB152" s="3" t="str" cm="1">
        <f t="array" ref="EB152">IF(EDATE($F152,EB$2)&gt;DATE(2025,12,31),"",INDEX([1]A2!DY$9:DY$175,MATCH(1,--(RIGHT([1]A2!$B$9:$B$175,LEN([1]A2!$B$9:$B$175)-4)=$A152)*([1]A2!$C$9:$C$175=YEAR($F152)),0)))</f>
        <v/>
      </c>
      <c r="EC152" s="3" t="str" cm="1">
        <f t="array" ref="EC152">IF(EDATE($F152,EC$2)&gt;DATE(2025,12,31),"",INDEX([1]A2!DZ$9:DZ$175,MATCH(1,--(RIGHT([1]A2!$B$9:$B$175,LEN([1]A2!$B$9:$B$175)-4)=$A152)*([1]A2!$C$9:$C$175=YEAR($F152)),0)))</f>
        <v/>
      </c>
      <c r="ED152" s="3" t="str" cm="1">
        <f t="array" ref="ED152">IF(EDATE($F152,ED$2)&gt;DATE(2025,12,31),"",INDEX([1]A2!EA$9:EA$175,MATCH(1,--(RIGHT([1]A2!$B$9:$B$175,LEN([1]A2!$B$9:$B$175)-4)=$A152)*([1]A2!$C$9:$C$175=YEAR($F152)),0)))</f>
        <v/>
      </c>
      <c r="EE152" s="3" t="str" cm="1">
        <f t="array" ref="EE152">IF(EDATE($F152,EE$2)&gt;DATE(2025,12,31),"",INDEX([1]A2!EB$9:EB$175,MATCH(1,--(RIGHT([1]A2!$B$9:$B$175,LEN([1]A2!$B$9:$B$175)-4)=$A152)*([1]A2!$C$9:$C$175=YEAR($F152)),0)))</f>
        <v/>
      </c>
      <c r="EF152" s="3" t="str" cm="1">
        <f t="array" ref="EF152">IF(EDATE($F152,EF$2)&gt;DATE(2025,12,31),"",INDEX([1]A2!EC$9:EC$175,MATCH(1,--(RIGHT([1]A2!$B$9:$B$175,LEN([1]A2!$B$9:$B$175)-4)=$A152)*([1]A2!$C$9:$C$175=YEAR($F152)),0)))</f>
        <v/>
      </c>
      <c r="EG152" s="3" t="str" cm="1">
        <f t="array" ref="EG152">IF(EDATE($F152,EG$2)&gt;DATE(2025,12,31),"",INDEX([1]A2!ED$9:ED$175,MATCH(1,--(RIGHT([1]A2!$B$9:$B$175,LEN([1]A2!$B$9:$B$175)-4)=$A152)*([1]A2!$C$9:$C$175=YEAR($F152)),0)))</f>
        <v/>
      </c>
      <c r="EH152" s="3" t="str" cm="1">
        <f t="array" ref="EH152">IF(EDATE($F152,EH$2)&gt;DATE(2025,12,31),"",INDEX([1]A2!EE$9:EE$175,MATCH(1,--(RIGHT([1]A2!$B$9:$B$175,LEN([1]A2!$B$9:$B$175)-4)=$A152)*([1]A2!$C$9:$C$175=YEAR($F152)),0)))</f>
        <v/>
      </c>
      <c r="EI152" s="3" t="str" cm="1">
        <f t="array" ref="EI152">IF(EDATE($F152,EI$2)&gt;DATE(2025,12,31),"",INDEX([1]A2!EF$9:EF$175,MATCH(1,--(RIGHT([1]A2!$B$9:$B$175,LEN([1]A2!$B$9:$B$175)-4)=$A152)*([1]A2!$C$9:$C$175=YEAR($F152)),0)))</f>
        <v/>
      </c>
      <c r="EJ152" s="3" t="str" cm="1">
        <f t="array" ref="EJ152">IF(EDATE($F152,EJ$2)&gt;DATE(2025,12,31),"",INDEX([1]A2!EG$9:EG$175,MATCH(1,--(RIGHT([1]A2!$B$9:$B$175,LEN([1]A2!$B$9:$B$175)-4)=$A152)*([1]A2!$C$9:$C$175=YEAR($F152)),0)))</f>
        <v/>
      </c>
      <c r="EK152" s="3" t="str" cm="1">
        <f t="array" ref="EK152">IF(EDATE($F152,EK$2)&gt;DATE(2025,12,31),"",INDEX([1]A2!EH$9:EH$175,MATCH(1,--(RIGHT([1]A2!$B$9:$B$175,LEN([1]A2!$B$9:$B$175)-4)=$A152)*([1]A2!$C$9:$C$175=YEAR($F152)),0)))</f>
        <v/>
      </c>
      <c r="EL152" s="3" t="str" cm="1">
        <f t="array" ref="EL152">IF(EDATE($F152,EL$2)&gt;DATE(2025,12,31),"",INDEX([1]A2!EI$9:EI$175,MATCH(1,--(RIGHT([1]A2!$B$9:$B$175,LEN([1]A2!$B$9:$B$175)-4)=$A152)*([1]A2!$C$9:$C$175=YEAR($F152)),0)))</f>
        <v/>
      </c>
      <c r="EM152" s="3" t="str" cm="1">
        <f t="array" ref="EM152">IF(EDATE($F152,EM$2)&gt;DATE(2025,12,31),"",INDEX([1]A2!EJ$9:EJ$175,MATCH(1,--(RIGHT([1]A2!$B$9:$B$175,LEN([1]A2!$B$9:$B$175)-4)=$A152)*([1]A2!$C$9:$C$175=YEAR($F152)),0)))</f>
        <v/>
      </c>
      <c r="EN152" s="3" t="str" cm="1">
        <f t="array" ref="EN152">IF(EDATE($F152,EN$2)&gt;DATE(2025,12,31),"",INDEX([1]A2!EK$9:EK$175,MATCH(1,--(RIGHT([1]A2!$B$9:$B$175,LEN([1]A2!$B$9:$B$175)-4)=$A152)*([1]A2!$C$9:$C$175=YEAR($F152)),0)))</f>
        <v/>
      </c>
      <c r="EO152" s="3" t="str" cm="1">
        <f t="array" ref="EO152">IF(EDATE($F152,EO$2)&gt;DATE(2025,12,31),"",INDEX([1]A2!EL$9:EL$175,MATCH(1,--(RIGHT([1]A2!$B$9:$B$175,LEN([1]A2!$B$9:$B$175)-4)=$A152)*([1]A2!$C$9:$C$175=YEAR($F152)),0)))</f>
        <v/>
      </c>
      <c r="EP152" s="3" t="str" cm="1">
        <f t="array" ref="EP152">IF(EDATE($F152,EP$2)&gt;DATE(2025,12,31),"",INDEX([1]A2!EM$9:EM$175,MATCH(1,--(RIGHT([1]A2!$B$9:$B$175,LEN([1]A2!$B$9:$B$175)-4)=$A152)*([1]A2!$C$9:$C$175=YEAR($F152)),0)))</f>
        <v/>
      </c>
      <c r="EQ152" s="3" t="str" cm="1">
        <f t="array" ref="EQ152">IF(EDATE($F152,EQ$2)&gt;DATE(2025,12,31),"",INDEX([1]A2!EN$9:EN$175,MATCH(1,--(RIGHT([1]A2!$B$9:$B$175,LEN([1]A2!$B$9:$B$175)-4)=$A152)*([1]A2!$C$9:$C$175=YEAR($F152)),0)))</f>
        <v/>
      </c>
      <c r="ER152" s="3" t="str" cm="1">
        <f t="array" ref="ER152">IF(EDATE($F152,ER$2)&gt;DATE(2025,12,31),"",INDEX([1]A2!EO$9:EO$175,MATCH(1,--(RIGHT([1]A2!$B$9:$B$175,LEN([1]A2!$B$9:$B$175)-4)=$A152)*([1]A2!$C$9:$C$175=YEAR($F152)),0)))</f>
        <v/>
      </c>
      <c r="ES152" s="3" t="str" cm="1">
        <f t="array" ref="ES152">IF(EDATE($F152,ES$2)&gt;DATE(2025,12,31),"",INDEX([1]A2!EP$9:EP$175,MATCH(1,--(RIGHT([1]A2!$B$9:$B$175,LEN([1]A2!$B$9:$B$175)-4)=$A152)*([1]A2!$C$9:$C$175=YEAR($F152)),0)))</f>
        <v/>
      </c>
      <c r="ET152" s="3" t="str" cm="1">
        <f t="array" ref="ET152">IF(EDATE($F152,ET$2)&gt;DATE(2025,12,31),"",INDEX([1]A2!EQ$9:EQ$175,MATCH(1,--(RIGHT([1]A2!$B$9:$B$175,LEN([1]A2!$B$9:$B$175)-4)=$A152)*([1]A2!$C$9:$C$175=YEAR($F152)),0)))</f>
        <v/>
      </c>
      <c r="EU152" s="3" t="str" cm="1">
        <f t="array" ref="EU152">IF(EDATE($F152,EU$2)&gt;DATE(2025,12,31),"",INDEX([1]A2!ER$9:ER$175,MATCH(1,--(RIGHT([1]A2!$B$9:$B$175,LEN([1]A2!$B$9:$B$175)-4)=$A152)*([1]A2!$C$9:$C$175=YEAR($F152)),0)))</f>
        <v/>
      </c>
      <c r="EV152" s="3" t="str" cm="1">
        <f t="array" ref="EV152">IF(EDATE($F152,EV$2)&gt;DATE(2025,12,31),"",INDEX([1]A2!ES$9:ES$175,MATCH(1,--(RIGHT([1]A2!$B$9:$B$175,LEN([1]A2!$B$9:$B$175)-4)=$A152)*([1]A2!$C$9:$C$175=YEAR($F152)),0)))</f>
        <v/>
      </c>
      <c r="EW152" s="3" t="str" cm="1">
        <f t="array" ref="EW152">IF(EDATE($F152,EW$2)&gt;DATE(2025,12,31),"",INDEX([1]A2!ET$9:ET$175,MATCH(1,--(RIGHT([1]A2!$B$9:$B$175,LEN([1]A2!$B$9:$B$175)-4)=$A152)*([1]A2!$C$9:$C$175=YEAR($F152)),0)))</f>
        <v/>
      </c>
      <c r="EX152" s="3" t="str" cm="1">
        <f t="array" ref="EX152">IF(EDATE($F152,EX$2)&gt;DATE(2025,12,31),"",INDEX([1]A2!EU$9:EU$175,MATCH(1,--(RIGHT([1]A2!$B$9:$B$175,LEN([1]A2!$B$9:$B$175)-4)=$A152)*([1]A2!$C$9:$C$175=YEAR($F152)),0)))</f>
        <v/>
      </c>
      <c r="EY152" s="3" t="str" cm="1">
        <f t="array" ref="EY152">IF(EDATE($F152,EY$2)&gt;DATE(2025,12,31),"",INDEX([1]A2!EV$9:EV$175,MATCH(1,--(RIGHT([1]A2!$B$9:$B$175,LEN([1]A2!$B$9:$B$175)-4)=$A152)*([1]A2!$C$9:$C$175=YEAR($F152)),0)))</f>
        <v/>
      </c>
      <c r="EZ152" s="3" t="str" cm="1">
        <f t="array" ref="EZ152">IF(EDATE($F152,EZ$2)&gt;DATE(2025,12,31),"",INDEX([1]A2!EW$9:EW$175,MATCH(1,--(RIGHT([1]A2!$B$9:$B$175,LEN([1]A2!$B$9:$B$175)-4)=$A152)*([1]A2!$C$9:$C$175=YEAR($F152)),0)))</f>
        <v/>
      </c>
      <c r="FA152" s="3" t="str" cm="1">
        <f t="array" ref="FA152">IF(EDATE($F152,FA$2)&gt;DATE(2025,12,31),"",INDEX([1]A2!EX$9:EX$175,MATCH(1,--(RIGHT([1]A2!$B$9:$B$175,LEN([1]A2!$B$9:$B$175)-4)=$A152)*([1]A2!$C$9:$C$175=YEAR($F152)),0)))</f>
        <v/>
      </c>
    </row>
    <row r="153" spans="1:157" x14ac:dyDescent="0.2">
      <c r="A153" s="28" t="s">
        <v>808</v>
      </c>
      <c r="B153" s="8" t="s">
        <v>6</v>
      </c>
      <c r="C153" s="8" t="s">
        <v>65</v>
      </c>
      <c r="D153" s="9" t="s">
        <v>19</v>
      </c>
      <c r="E153" s="9" t="s">
        <v>0</v>
      </c>
      <c r="F153" s="94">
        <f t="shared" si="12"/>
        <v>39814</v>
      </c>
      <c r="G153" s="3" cm="1">
        <f t="array" ref="G153">IF(EDATE($F153,G$2)&gt;DATE(2025,12,31),"",INDEX([1]A2!D$9:D$175,MATCH(1,--(RIGHT([1]A2!$B$9:$B$175,LEN([1]A2!$B$9:$B$175)-4)=$A153)*([1]A2!$C$9:$C$175=YEAR($F153)),0)))</f>
        <v>7912.5599999999995</v>
      </c>
      <c r="H153" s="3" cm="1">
        <f t="array" ref="H153">IF(EDATE($F153,H$2)&gt;DATE(2025,12,31),"",INDEX([1]A2!E$9:E$175,MATCH(1,--(RIGHT([1]A2!$B$9:$B$175,LEN([1]A2!$B$9:$B$175)-4)=$A153)*([1]A2!$C$9:$C$175=YEAR($F153)),0)))</f>
        <v>5419038.3700000001</v>
      </c>
      <c r="I153" s="3" cm="1">
        <f t="array" ref="I153">IF(EDATE($F153,I$2)&gt;DATE(2025,12,31),"",INDEX([1]A2!F$9:F$175,MATCH(1,--(RIGHT([1]A2!$B$9:$B$175,LEN([1]A2!$B$9:$B$175)-4)=$A153)*([1]A2!$C$9:$C$175=YEAR($F153)),0)))</f>
        <v>20953210.139999993</v>
      </c>
      <c r="J153" s="3" cm="1">
        <f t="array" ref="J153">IF(EDATE($F153,J$2)&gt;DATE(2025,12,31),"",INDEX([1]A2!G$9:G$175,MATCH(1,--(RIGHT([1]A2!$B$9:$B$175,LEN([1]A2!$B$9:$B$175)-4)=$A153)*([1]A2!$C$9:$C$175=YEAR($F153)),0)))</f>
        <v>39802262.88000001</v>
      </c>
      <c r="K153" s="3" cm="1">
        <f t="array" ref="K153">IF(EDATE($F153,K$2)&gt;DATE(2025,12,31),"",INDEX([1]A2!H$9:H$175,MATCH(1,--(RIGHT([1]A2!$B$9:$B$175,LEN([1]A2!$B$9:$B$175)-4)=$A153)*([1]A2!$C$9:$C$175=YEAR($F153)),0)))</f>
        <v>59831805.490000002</v>
      </c>
      <c r="L153" s="3" cm="1">
        <f t="array" ref="L153">IF(EDATE($F153,L$2)&gt;DATE(2025,12,31),"",INDEX([1]A2!I$9:I$175,MATCH(1,--(RIGHT([1]A2!$B$9:$B$175,LEN([1]A2!$B$9:$B$175)-4)=$A153)*([1]A2!$C$9:$C$175=YEAR($F153)),0)))</f>
        <v>84631610.009999976</v>
      </c>
      <c r="M153" s="3" cm="1">
        <f t="array" ref="M153">IF(EDATE($F153,M$2)&gt;DATE(2025,12,31),"",INDEX([1]A2!J$9:J$175,MATCH(1,--(RIGHT([1]A2!$B$9:$B$175,LEN([1]A2!$B$9:$B$175)-4)=$A153)*([1]A2!$C$9:$C$175=YEAR($F153)),0)))</f>
        <v>98413556.759999946</v>
      </c>
      <c r="N153" s="3" cm="1">
        <f t="array" ref="N153">IF(EDATE($F153,N$2)&gt;DATE(2025,12,31),"",INDEX([1]A2!K$9:K$175,MATCH(1,--(RIGHT([1]A2!$B$9:$B$175,LEN([1]A2!$B$9:$B$175)-4)=$A153)*([1]A2!$C$9:$C$175=YEAR($F153)),0)))</f>
        <v>108836592.12999994</v>
      </c>
      <c r="O153" s="3" cm="1">
        <f t="array" ref="O153">IF(EDATE($F153,O$2)&gt;DATE(2025,12,31),"",INDEX([1]A2!L$9:L$175,MATCH(1,--(RIGHT([1]A2!$B$9:$B$175,LEN([1]A2!$B$9:$B$175)-4)=$A153)*([1]A2!$C$9:$C$175=YEAR($F153)),0)))</f>
        <v>113667978.44999993</v>
      </c>
      <c r="P153" s="3" cm="1">
        <f t="array" ref="P153">IF(EDATE($F153,P$2)&gt;DATE(2025,12,31),"",INDEX([1]A2!M$9:M$175,MATCH(1,--(RIGHT([1]A2!$B$9:$B$175,LEN([1]A2!$B$9:$B$175)-4)=$A153)*([1]A2!$C$9:$C$175=YEAR($F153)),0)))</f>
        <v>118410694.24999987</v>
      </c>
      <c r="Q153" s="3" cm="1">
        <f t="array" ref="Q153">IF(EDATE($F153,Q$2)&gt;DATE(2025,12,31),"",INDEX([1]A2!N$9:N$175,MATCH(1,--(RIGHT([1]A2!$B$9:$B$175,LEN([1]A2!$B$9:$B$175)-4)=$A153)*([1]A2!$C$9:$C$175=YEAR($F153)),0)))</f>
        <v>121084533.63999988</v>
      </c>
      <c r="R153" s="3" cm="1">
        <f t="array" ref="R153">IF(EDATE($F153,R$2)&gt;DATE(2025,12,31),"",INDEX([1]A2!O$9:O$175,MATCH(1,--(RIGHT([1]A2!$B$9:$B$175,LEN([1]A2!$B$9:$B$175)-4)=$A153)*([1]A2!$C$9:$C$175=YEAR($F153)),0)))</f>
        <v>122686505.55999987</v>
      </c>
      <c r="S153" s="3" cm="1">
        <f t="array" ref="S153">IF(EDATE($F153,S$2)&gt;DATE(2025,12,31),"",INDEX([1]A2!P$9:P$175,MATCH(1,--(RIGHT([1]A2!$B$9:$B$175,LEN([1]A2!$B$9:$B$175)-4)=$A153)*([1]A2!$C$9:$C$175=YEAR($F153)),0)))</f>
        <v>128139725.37999991</v>
      </c>
      <c r="T153" s="3" cm="1">
        <f t="array" ref="T153">IF(EDATE($F153,T$2)&gt;DATE(2025,12,31),"",INDEX([1]A2!Q$9:Q$175,MATCH(1,--(RIGHT([1]A2!$B$9:$B$175,LEN([1]A2!$B$9:$B$175)-4)=$A153)*([1]A2!$C$9:$C$175=YEAR($F153)),0)))</f>
        <v>129675205.61999993</v>
      </c>
      <c r="U153" s="3" cm="1">
        <f t="array" ref="U153">IF(EDATE($F153,U$2)&gt;DATE(2025,12,31),"",INDEX([1]A2!R$9:R$175,MATCH(1,--(RIGHT([1]A2!$B$9:$B$175,LEN([1]A2!$B$9:$B$175)-4)=$A153)*([1]A2!$C$9:$C$175=YEAR($F153)),0)))</f>
        <v>129916911.69999993</v>
      </c>
      <c r="V153" s="3" cm="1">
        <f t="array" ref="V153">IF(EDATE($F153,V$2)&gt;DATE(2025,12,31),"",INDEX([1]A2!S$9:S$175,MATCH(1,--(RIGHT([1]A2!$B$9:$B$175,LEN([1]A2!$B$9:$B$175)-4)=$A153)*([1]A2!$C$9:$C$175=YEAR($F153)),0)))</f>
        <v>132652555.56999993</v>
      </c>
      <c r="W153" s="3" cm="1">
        <f t="array" ref="W153">IF(EDATE($F153,W$2)&gt;DATE(2025,12,31),"",INDEX([1]A2!T$9:T$175,MATCH(1,--(RIGHT([1]A2!$B$9:$B$175,LEN([1]A2!$B$9:$B$175)-4)=$A153)*([1]A2!$C$9:$C$175=YEAR($F153)),0)))</f>
        <v>136127878.44999996</v>
      </c>
      <c r="X153" s="3" t="str" cm="1">
        <f t="array" ref="X153">IF(EDATE($F153,X$2)&gt;DATE(2025,12,31),"",INDEX([1]A2!U$9:U$175,MATCH(1,--(RIGHT([1]A2!$B$9:$B$175,LEN([1]A2!$B$9:$B$175)-4)=$A153)*([1]A2!$C$9:$C$175=YEAR($F153)),0)))</f>
        <v/>
      </c>
      <c r="Y153" s="3" t="str" cm="1">
        <f t="array" ref="Y153">IF(EDATE($F153,Y$2)&gt;DATE(2025,12,31),"",INDEX([1]A2!V$9:V$175,MATCH(1,--(RIGHT([1]A2!$B$9:$B$175,LEN([1]A2!$B$9:$B$175)-4)=$A153)*([1]A2!$C$9:$C$175=YEAR($F153)),0)))</f>
        <v/>
      </c>
      <c r="Z153" s="3" t="str" cm="1">
        <f t="array" ref="Z153">IF(EDATE($F153,Z$2)&gt;DATE(2025,12,31),"",INDEX([1]A2!W$9:W$175,MATCH(1,--(RIGHT([1]A2!$B$9:$B$175,LEN([1]A2!$B$9:$B$175)-4)=$A153)*([1]A2!$C$9:$C$175=YEAR($F153)),0)))</f>
        <v/>
      </c>
      <c r="AA153" s="3" t="str" cm="1">
        <f t="array" ref="AA153">IF(EDATE($F153,AA$2)&gt;DATE(2025,12,31),"",INDEX([1]A2!X$9:X$175,MATCH(1,--(RIGHT([1]A2!$B$9:$B$175,LEN([1]A2!$B$9:$B$175)-4)=$A153)*([1]A2!$C$9:$C$175=YEAR($F153)),0)))</f>
        <v/>
      </c>
      <c r="AB153" s="3" t="str" cm="1">
        <f t="array" ref="AB153">IF(EDATE($F153,AB$2)&gt;DATE(2025,12,31),"",INDEX([1]A2!Y$9:Y$175,MATCH(1,--(RIGHT([1]A2!$B$9:$B$175,LEN([1]A2!$B$9:$B$175)-4)=$A153)*([1]A2!$C$9:$C$175=YEAR($F153)),0)))</f>
        <v/>
      </c>
      <c r="AC153" s="3" t="str" cm="1">
        <f t="array" ref="AC153">IF(EDATE($F153,AC$2)&gt;DATE(2025,12,31),"",INDEX([1]A2!Z$9:Z$175,MATCH(1,--(RIGHT([1]A2!$B$9:$B$175,LEN([1]A2!$B$9:$B$175)-4)=$A153)*([1]A2!$C$9:$C$175=YEAR($F153)),0)))</f>
        <v/>
      </c>
      <c r="AD153" s="3" t="str" cm="1">
        <f t="array" ref="AD153">IF(EDATE($F153,AD$2)&gt;DATE(2025,12,31),"",INDEX([1]A2!AA$9:AA$175,MATCH(1,--(RIGHT([1]A2!$B$9:$B$175,LEN([1]A2!$B$9:$B$175)-4)=$A153)*([1]A2!$C$9:$C$175=YEAR($F153)),0)))</f>
        <v/>
      </c>
      <c r="AE153" s="3" t="str" cm="1">
        <f t="array" ref="AE153">IF(EDATE($F153,AE$2)&gt;DATE(2025,12,31),"",INDEX([1]A2!AB$9:AB$175,MATCH(1,--(RIGHT([1]A2!$B$9:$B$175,LEN([1]A2!$B$9:$B$175)-4)=$A153)*([1]A2!$C$9:$C$175=YEAR($F153)),0)))</f>
        <v/>
      </c>
      <c r="AF153" s="3" t="str" cm="1">
        <f t="array" ref="AF153">IF(EDATE($F153,AF$2)&gt;DATE(2025,12,31),"",INDEX([1]A2!AC$9:AC$175,MATCH(1,--(RIGHT([1]A2!$B$9:$B$175,LEN([1]A2!$B$9:$B$175)-4)=$A153)*([1]A2!$C$9:$C$175=YEAR($F153)),0)))</f>
        <v/>
      </c>
      <c r="AG153" s="3" t="str" cm="1">
        <f t="array" ref="AG153">IF(EDATE($F153,AG$2)&gt;DATE(2025,12,31),"",INDEX([1]A2!AD$9:AD$175,MATCH(1,--(RIGHT([1]A2!$B$9:$B$175,LEN([1]A2!$B$9:$B$175)-4)=$A153)*([1]A2!$C$9:$C$175=YEAR($F153)),0)))</f>
        <v/>
      </c>
      <c r="AH153" s="3" t="str" cm="1">
        <f t="array" ref="AH153">IF(EDATE($F153,AH$2)&gt;DATE(2025,12,31),"",INDEX([1]A2!AE$9:AE$175,MATCH(1,--(RIGHT([1]A2!$B$9:$B$175,LEN([1]A2!$B$9:$B$175)-4)=$A153)*([1]A2!$C$9:$C$175=YEAR($F153)),0)))</f>
        <v/>
      </c>
      <c r="AI153" s="3" t="str" cm="1">
        <f t="array" ref="AI153">IF(EDATE($F153,AI$2)&gt;DATE(2025,12,31),"",INDEX([1]A2!AF$9:AF$175,MATCH(1,--(RIGHT([1]A2!$B$9:$B$175,LEN([1]A2!$B$9:$B$175)-4)=$A153)*([1]A2!$C$9:$C$175=YEAR($F153)),0)))</f>
        <v/>
      </c>
      <c r="AJ153" s="3" t="str" cm="1">
        <f t="array" ref="AJ153">IF(EDATE($F153,AJ$2)&gt;DATE(2025,12,31),"",INDEX([1]A2!AG$9:AG$175,MATCH(1,--(RIGHT([1]A2!$B$9:$B$175,LEN([1]A2!$B$9:$B$175)-4)=$A153)*([1]A2!$C$9:$C$175=YEAR($F153)),0)))</f>
        <v/>
      </c>
      <c r="AK153" s="3" t="str" cm="1">
        <f t="array" ref="AK153">IF(EDATE($F153,AK$2)&gt;DATE(2025,12,31),"",INDEX([1]A2!AH$9:AH$175,MATCH(1,--(RIGHT([1]A2!$B$9:$B$175,LEN([1]A2!$B$9:$B$175)-4)=$A153)*([1]A2!$C$9:$C$175=YEAR($F153)),0)))</f>
        <v/>
      </c>
      <c r="AL153" s="3" t="str" cm="1">
        <f t="array" ref="AL153">IF(EDATE($F153,AL$2)&gt;DATE(2025,12,31),"",INDEX([1]A2!AI$9:AI$175,MATCH(1,--(RIGHT([1]A2!$B$9:$B$175,LEN([1]A2!$B$9:$B$175)-4)=$A153)*([1]A2!$C$9:$C$175=YEAR($F153)),0)))</f>
        <v/>
      </c>
      <c r="AM153" s="3" t="str" cm="1">
        <f t="array" ref="AM153">IF(EDATE($F153,AM$2)&gt;DATE(2025,12,31),"",INDEX([1]A2!AJ$9:AJ$175,MATCH(1,--(RIGHT([1]A2!$B$9:$B$175,LEN([1]A2!$B$9:$B$175)-4)=$A153)*([1]A2!$C$9:$C$175=YEAR($F153)),0)))</f>
        <v/>
      </c>
      <c r="AN153" s="3" t="str" cm="1">
        <f t="array" ref="AN153">IF(EDATE($F153,AN$2)&gt;DATE(2025,12,31),"",INDEX([1]A2!AK$9:AK$175,MATCH(1,--(RIGHT([1]A2!$B$9:$B$175,LEN([1]A2!$B$9:$B$175)-4)=$A153)*([1]A2!$C$9:$C$175=YEAR($F153)),0)))</f>
        <v/>
      </c>
      <c r="AO153" s="3" t="str" cm="1">
        <f t="array" ref="AO153">IF(EDATE($F153,AO$2)&gt;DATE(2025,12,31),"",INDEX([1]A2!AL$9:AL$175,MATCH(1,--(RIGHT([1]A2!$B$9:$B$175,LEN([1]A2!$B$9:$B$175)-4)=$A153)*([1]A2!$C$9:$C$175=YEAR($F153)),0)))</f>
        <v/>
      </c>
      <c r="AP153" s="3" t="str" cm="1">
        <f t="array" ref="AP153">IF(EDATE($F153,AP$2)&gt;DATE(2025,12,31),"",INDEX([1]A2!AM$9:AM$175,MATCH(1,--(RIGHT([1]A2!$B$9:$B$175,LEN([1]A2!$B$9:$B$175)-4)=$A153)*([1]A2!$C$9:$C$175=YEAR($F153)),0)))</f>
        <v/>
      </c>
      <c r="AQ153" s="3" t="str" cm="1">
        <f t="array" ref="AQ153">IF(EDATE($F153,AQ$2)&gt;DATE(2025,12,31),"",INDEX([1]A2!AN$9:AN$175,MATCH(1,--(RIGHT([1]A2!$B$9:$B$175,LEN([1]A2!$B$9:$B$175)-4)=$A153)*([1]A2!$C$9:$C$175=YEAR($F153)),0)))</f>
        <v/>
      </c>
      <c r="AR153" s="3" t="str" cm="1">
        <f t="array" ref="AR153">IF(EDATE($F153,AR$2)&gt;DATE(2025,12,31),"",INDEX([1]A2!AO$9:AO$175,MATCH(1,--(RIGHT([1]A2!$B$9:$B$175,LEN([1]A2!$B$9:$B$175)-4)=$A153)*([1]A2!$C$9:$C$175=YEAR($F153)),0)))</f>
        <v/>
      </c>
      <c r="AS153" s="3" t="str" cm="1">
        <f t="array" ref="AS153">IF(EDATE($F153,AS$2)&gt;DATE(2025,12,31),"",INDEX([1]A2!AP$9:AP$175,MATCH(1,--(RIGHT([1]A2!$B$9:$B$175,LEN([1]A2!$B$9:$B$175)-4)=$A153)*([1]A2!$C$9:$C$175=YEAR($F153)),0)))</f>
        <v/>
      </c>
      <c r="AT153" s="3" t="str" cm="1">
        <f t="array" ref="AT153">IF(EDATE($F153,AT$2)&gt;DATE(2025,12,31),"",INDEX([1]A2!AQ$9:AQ$175,MATCH(1,--(RIGHT([1]A2!$B$9:$B$175,LEN([1]A2!$B$9:$B$175)-4)=$A153)*([1]A2!$C$9:$C$175=YEAR($F153)),0)))</f>
        <v/>
      </c>
      <c r="AU153" s="3" t="str" cm="1">
        <f t="array" ref="AU153">IF(EDATE($F153,AU$2)&gt;DATE(2025,12,31),"",INDEX([1]A2!AR$9:AR$175,MATCH(1,--(RIGHT([1]A2!$B$9:$B$175,LEN([1]A2!$B$9:$B$175)-4)=$A153)*([1]A2!$C$9:$C$175=YEAR($F153)),0)))</f>
        <v/>
      </c>
      <c r="AV153" s="3" t="str" cm="1">
        <f t="array" ref="AV153">IF(EDATE($F153,AV$2)&gt;DATE(2025,12,31),"",INDEX([1]A2!AS$9:AS$175,MATCH(1,--(RIGHT([1]A2!$B$9:$B$175,LEN([1]A2!$B$9:$B$175)-4)=$A153)*([1]A2!$C$9:$C$175=YEAR($F153)),0)))</f>
        <v/>
      </c>
      <c r="AW153" s="3" t="str" cm="1">
        <f t="array" ref="AW153">IF(EDATE($F153,AW$2)&gt;DATE(2025,12,31),"",INDEX([1]A2!AT$9:AT$175,MATCH(1,--(RIGHT([1]A2!$B$9:$B$175,LEN([1]A2!$B$9:$B$175)-4)=$A153)*([1]A2!$C$9:$C$175=YEAR($F153)),0)))</f>
        <v/>
      </c>
      <c r="AX153" s="3" t="str" cm="1">
        <f t="array" ref="AX153">IF(EDATE($F153,AX$2)&gt;DATE(2025,12,31),"",INDEX([1]A2!AU$9:AU$175,MATCH(1,--(RIGHT([1]A2!$B$9:$B$175,LEN([1]A2!$B$9:$B$175)-4)=$A153)*([1]A2!$C$9:$C$175=YEAR($F153)),0)))</f>
        <v/>
      </c>
      <c r="AY153" s="3" t="str" cm="1">
        <f t="array" ref="AY153">IF(EDATE($F153,AY$2)&gt;DATE(2025,12,31),"",INDEX([1]A2!AV$9:AV$175,MATCH(1,--(RIGHT([1]A2!$B$9:$B$175,LEN([1]A2!$B$9:$B$175)-4)=$A153)*([1]A2!$C$9:$C$175=YEAR($F153)),0)))</f>
        <v/>
      </c>
      <c r="AZ153" s="3" t="str" cm="1">
        <f t="array" ref="AZ153">IF(EDATE($F153,AZ$2)&gt;DATE(2025,12,31),"",INDEX([1]A2!AW$9:AW$175,MATCH(1,--(RIGHT([1]A2!$B$9:$B$175,LEN([1]A2!$B$9:$B$175)-4)=$A153)*([1]A2!$C$9:$C$175=YEAR($F153)),0)))</f>
        <v/>
      </c>
      <c r="BA153" s="3" t="str" cm="1">
        <f t="array" ref="BA153">IF(EDATE($F153,BA$2)&gt;DATE(2025,12,31),"",INDEX([1]A2!AX$9:AX$175,MATCH(1,--(RIGHT([1]A2!$B$9:$B$175,LEN([1]A2!$B$9:$B$175)-4)=$A153)*([1]A2!$C$9:$C$175=YEAR($F153)),0)))</f>
        <v/>
      </c>
      <c r="BB153" s="3" t="str" cm="1">
        <f t="array" ref="BB153">IF(EDATE($F153,BB$2)&gt;DATE(2025,12,31),"",INDEX([1]A2!AY$9:AY$175,MATCH(1,--(RIGHT([1]A2!$B$9:$B$175,LEN([1]A2!$B$9:$B$175)-4)=$A153)*([1]A2!$C$9:$C$175=YEAR($F153)),0)))</f>
        <v/>
      </c>
      <c r="BC153" s="3" t="str" cm="1">
        <f t="array" ref="BC153">IF(EDATE($F153,BC$2)&gt;DATE(2025,12,31),"",INDEX([1]A2!AZ$9:AZ$175,MATCH(1,--(RIGHT([1]A2!$B$9:$B$175,LEN([1]A2!$B$9:$B$175)-4)=$A153)*([1]A2!$C$9:$C$175=YEAR($F153)),0)))</f>
        <v/>
      </c>
      <c r="BD153" s="3" t="str" cm="1">
        <f t="array" ref="BD153">IF(EDATE($F153,BD$2)&gt;DATE(2025,12,31),"",INDEX([1]A2!BA$9:BA$175,MATCH(1,--(RIGHT([1]A2!$B$9:$B$175,LEN([1]A2!$B$9:$B$175)-4)=$A153)*([1]A2!$C$9:$C$175=YEAR($F153)),0)))</f>
        <v/>
      </c>
      <c r="BE153" s="3" t="str" cm="1">
        <f t="array" ref="BE153">IF(EDATE($F153,BE$2)&gt;DATE(2025,12,31),"",INDEX([1]A2!BB$9:BB$175,MATCH(1,--(RIGHT([1]A2!$B$9:$B$175,LEN([1]A2!$B$9:$B$175)-4)=$A153)*([1]A2!$C$9:$C$175=YEAR($F153)),0)))</f>
        <v/>
      </c>
      <c r="BF153" s="3" t="str" cm="1">
        <f t="array" ref="BF153">IF(EDATE($F153,BF$2)&gt;DATE(2025,12,31),"",INDEX([1]A2!BC$9:BC$175,MATCH(1,--(RIGHT([1]A2!$B$9:$B$175,LEN([1]A2!$B$9:$B$175)-4)=$A153)*([1]A2!$C$9:$C$175=YEAR($F153)),0)))</f>
        <v/>
      </c>
      <c r="BG153" s="3" t="str" cm="1">
        <f t="array" ref="BG153">IF(EDATE($F153,BG$2)&gt;DATE(2025,12,31),"",INDEX([1]A2!BD$9:BD$175,MATCH(1,--(RIGHT([1]A2!$B$9:$B$175,LEN([1]A2!$B$9:$B$175)-4)=$A153)*([1]A2!$C$9:$C$175=YEAR($F153)),0)))</f>
        <v/>
      </c>
      <c r="BH153" s="3" t="str" cm="1">
        <f t="array" ref="BH153">IF(EDATE($F153,BH$2)&gt;DATE(2025,12,31),"",INDEX([1]A2!BE$9:BE$175,MATCH(1,--(RIGHT([1]A2!$B$9:$B$175,LEN([1]A2!$B$9:$B$175)-4)=$A153)*([1]A2!$C$9:$C$175=YEAR($F153)),0)))</f>
        <v/>
      </c>
      <c r="BI153" s="3" t="str" cm="1">
        <f t="array" ref="BI153">IF(EDATE($F153,BI$2)&gt;DATE(2025,12,31),"",INDEX([1]A2!BF$9:BF$175,MATCH(1,--(RIGHT([1]A2!$B$9:$B$175,LEN([1]A2!$B$9:$B$175)-4)=$A153)*([1]A2!$C$9:$C$175=YEAR($F153)),0)))</f>
        <v/>
      </c>
      <c r="BJ153" s="3" t="str" cm="1">
        <f t="array" ref="BJ153">IF(EDATE($F153,BJ$2)&gt;DATE(2025,12,31),"",INDEX([1]A2!BG$9:BG$175,MATCH(1,--(RIGHT([1]A2!$B$9:$B$175,LEN([1]A2!$B$9:$B$175)-4)=$A153)*([1]A2!$C$9:$C$175=YEAR($F153)),0)))</f>
        <v/>
      </c>
      <c r="BK153" s="3" t="str" cm="1">
        <f t="array" ref="BK153">IF(EDATE($F153,BK$2)&gt;DATE(2025,12,31),"",INDEX([1]A2!BH$9:BH$175,MATCH(1,--(RIGHT([1]A2!$B$9:$B$175,LEN([1]A2!$B$9:$B$175)-4)=$A153)*([1]A2!$C$9:$C$175=YEAR($F153)),0)))</f>
        <v/>
      </c>
      <c r="BL153" s="3" t="str" cm="1">
        <f t="array" ref="BL153">IF(EDATE($F153,BL$2)&gt;DATE(2025,12,31),"",INDEX([1]A2!BI$9:BI$175,MATCH(1,--(RIGHT([1]A2!$B$9:$B$175,LEN([1]A2!$B$9:$B$175)-4)=$A153)*([1]A2!$C$9:$C$175=YEAR($F153)),0)))</f>
        <v/>
      </c>
      <c r="BM153" s="3" t="str" cm="1">
        <f t="array" ref="BM153">IF(EDATE($F153,BM$2)&gt;DATE(2025,12,31),"",INDEX([1]A2!BJ$9:BJ$175,MATCH(1,--(RIGHT([1]A2!$B$9:$B$175,LEN([1]A2!$B$9:$B$175)-4)=$A153)*([1]A2!$C$9:$C$175=YEAR($F153)),0)))</f>
        <v/>
      </c>
      <c r="BN153" s="3" t="str" cm="1">
        <f t="array" ref="BN153">IF(EDATE($F153,BN$2)&gt;DATE(2025,12,31),"",INDEX([1]A2!BK$9:BK$175,MATCH(1,--(RIGHT([1]A2!$B$9:$B$175,LEN([1]A2!$B$9:$B$175)-4)=$A153)*([1]A2!$C$9:$C$175=YEAR($F153)),0)))</f>
        <v/>
      </c>
      <c r="BO153" s="3" t="str" cm="1">
        <f t="array" ref="BO153">IF(EDATE($F153,BO$2)&gt;DATE(2025,12,31),"",INDEX([1]A2!BL$9:BL$175,MATCH(1,--(RIGHT([1]A2!$B$9:$B$175,LEN([1]A2!$B$9:$B$175)-4)=$A153)*([1]A2!$C$9:$C$175=YEAR($F153)),0)))</f>
        <v/>
      </c>
      <c r="BP153" s="3" t="str" cm="1">
        <f t="array" ref="BP153">IF(EDATE($F153,BP$2)&gt;DATE(2025,12,31),"",INDEX([1]A2!BM$9:BM$175,MATCH(1,--(RIGHT([1]A2!$B$9:$B$175,LEN([1]A2!$B$9:$B$175)-4)=$A153)*([1]A2!$C$9:$C$175=YEAR($F153)),0)))</f>
        <v/>
      </c>
      <c r="BQ153" s="3" t="str" cm="1">
        <f t="array" ref="BQ153">IF(EDATE($F153,BQ$2)&gt;DATE(2025,12,31),"",INDEX([1]A2!BN$9:BN$175,MATCH(1,--(RIGHT([1]A2!$B$9:$B$175,LEN([1]A2!$B$9:$B$175)-4)=$A153)*([1]A2!$C$9:$C$175=YEAR($F153)),0)))</f>
        <v/>
      </c>
      <c r="BR153" s="3" t="str" cm="1">
        <f t="array" ref="BR153">IF(EDATE($F153,BR$2)&gt;DATE(2025,12,31),"",INDEX([1]A2!BO$9:BO$175,MATCH(1,--(RIGHT([1]A2!$B$9:$B$175,LEN([1]A2!$B$9:$B$175)-4)=$A153)*([1]A2!$C$9:$C$175=YEAR($F153)),0)))</f>
        <v/>
      </c>
      <c r="BS153" s="3" t="str" cm="1">
        <f t="array" ref="BS153">IF(EDATE($F153,BS$2)&gt;DATE(2025,12,31),"",INDEX([1]A2!BP$9:BP$175,MATCH(1,--(RIGHT([1]A2!$B$9:$B$175,LEN([1]A2!$B$9:$B$175)-4)=$A153)*([1]A2!$C$9:$C$175=YEAR($F153)),0)))</f>
        <v/>
      </c>
      <c r="BT153" s="3" t="str" cm="1">
        <f t="array" ref="BT153">IF(EDATE($F153,BT$2)&gt;DATE(2025,12,31),"",INDEX([1]A2!BQ$9:BQ$175,MATCH(1,--(RIGHT([1]A2!$B$9:$B$175,LEN([1]A2!$B$9:$B$175)-4)=$A153)*([1]A2!$C$9:$C$175=YEAR($F153)),0)))</f>
        <v/>
      </c>
      <c r="BU153" s="3" t="str" cm="1">
        <f t="array" ref="BU153">IF(EDATE($F153,BU$2)&gt;DATE(2025,12,31),"",INDEX([1]A2!BR$9:BR$175,MATCH(1,--(RIGHT([1]A2!$B$9:$B$175,LEN([1]A2!$B$9:$B$175)-4)=$A153)*([1]A2!$C$9:$C$175=YEAR($F153)),0)))</f>
        <v/>
      </c>
      <c r="BV153" s="3" t="str" cm="1">
        <f t="array" ref="BV153">IF(EDATE($F153,BV$2)&gt;DATE(2025,12,31),"",INDEX([1]A2!BS$9:BS$175,MATCH(1,--(RIGHT([1]A2!$B$9:$B$175,LEN([1]A2!$B$9:$B$175)-4)=$A153)*([1]A2!$C$9:$C$175=YEAR($F153)),0)))</f>
        <v/>
      </c>
      <c r="BW153" s="3" t="str" cm="1">
        <f t="array" ref="BW153">IF(EDATE($F153,BW$2)&gt;DATE(2025,12,31),"",INDEX([1]A2!BT$9:BT$175,MATCH(1,--(RIGHT([1]A2!$B$9:$B$175,LEN([1]A2!$B$9:$B$175)-4)=$A153)*([1]A2!$C$9:$C$175=YEAR($F153)),0)))</f>
        <v/>
      </c>
      <c r="BX153" s="3" t="str" cm="1">
        <f t="array" ref="BX153">IF(EDATE($F153,BX$2)&gt;DATE(2025,12,31),"",INDEX([1]A2!BU$9:BU$175,MATCH(1,--(RIGHT([1]A2!$B$9:$B$175,LEN([1]A2!$B$9:$B$175)-4)=$A153)*([1]A2!$C$9:$C$175=YEAR($F153)),0)))</f>
        <v/>
      </c>
      <c r="BY153" s="3" t="str" cm="1">
        <f t="array" ref="BY153">IF(EDATE($F153,BY$2)&gt;DATE(2025,12,31),"",INDEX([1]A2!BV$9:BV$175,MATCH(1,--(RIGHT([1]A2!$B$9:$B$175,LEN([1]A2!$B$9:$B$175)-4)=$A153)*([1]A2!$C$9:$C$175=YEAR($F153)),0)))</f>
        <v/>
      </c>
      <c r="BZ153" s="3" t="str" cm="1">
        <f t="array" ref="BZ153">IF(EDATE($F153,BZ$2)&gt;DATE(2025,12,31),"",INDEX([1]A2!BW$9:BW$175,MATCH(1,--(RIGHT([1]A2!$B$9:$B$175,LEN([1]A2!$B$9:$B$175)-4)=$A153)*([1]A2!$C$9:$C$175=YEAR($F153)),0)))</f>
        <v/>
      </c>
      <c r="CA153" s="3" t="str" cm="1">
        <f t="array" ref="CA153">IF(EDATE($F153,CA$2)&gt;DATE(2025,12,31),"",INDEX([1]A2!BX$9:BX$175,MATCH(1,--(RIGHT([1]A2!$B$9:$B$175,LEN([1]A2!$B$9:$B$175)-4)=$A153)*([1]A2!$C$9:$C$175=YEAR($F153)),0)))</f>
        <v/>
      </c>
      <c r="CB153" s="3" t="str" cm="1">
        <f t="array" ref="CB153">IF(EDATE($F153,CB$2)&gt;DATE(2025,12,31),"",INDEX([1]A2!BY$9:BY$175,MATCH(1,--(RIGHT([1]A2!$B$9:$B$175,LEN([1]A2!$B$9:$B$175)-4)=$A153)*([1]A2!$C$9:$C$175=YEAR($F153)),0)))</f>
        <v/>
      </c>
      <c r="CC153" s="3" t="str" cm="1">
        <f t="array" ref="CC153">IF(EDATE($F153,CC$2)&gt;DATE(2025,12,31),"",INDEX([1]A2!BZ$9:BZ$175,MATCH(1,--(RIGHT([1]A2!$B$9:$B$175,LEN([1]A2!$B$9:$B$175)-4)=$A153)*([1]A2!$C$9:$C$175=YEAR($F153)),0)))</f>
        <v/>
      </c>
      <c r="CD153" s="3" t="str" cm="1">
        <f t="array" ref="CD153">IF(EDATE($F153,CD$2)&gt;DATE(2025,12,31),"",INDEX([1]A2!CA$9:CA$175,MATCH(1,--(RIGHT([1]A2!$B$9:$B$175,LEN([1]A2!$B$9:$B$175)-4)=$A153)*([1]A2!$C$9:$C$175=YEAR($F153)),0)))</f>
        <v/>
      </c>
      <c r="CE153" s="3" t="str" cm="1">
        <f t="array" ref="CE153">IF(EDATE($F153,CE$2)&gt;DATE(2025,12,31),"",INDEX([1]A2!CB$9:CB$175,MATCH(1,--(RIGHT([1]A2!$B$9:$B$175,LEN([1]A2!$B$9:$B$175)-4)=$A153)*([1]A2!$C$9:$C$175=YEAR($F153)),0)))</f>
        <v/>
      </c>
      <c r="CF153" s="3" t="str" cm="1">
        <f t="array" ref="CF153">IF(EDATE($F153,CF$2)&gt;DATE(2025,12,31),"",INDEX([1]A2!CC$9:CC$175,MATCH(1,--(RIGHT([1]A2!$B$9:$B$175,LEN([1]A2!$B$9:$B$175)-4)=$A153)*([1]A2!$C$9:$C$175=YEAR($F153)),0)))</f>
        <v/>
      </c>
      <c r="CG153" s="3" t="str" cm="1">
        <f t="array" ref="CG153">IF(EDATE($F153,CG$2)&gt;DATE(2025,12,31),"",INDEX([1]A2!CD$9:CD$175,MATCH(1,--(RIGHT([1]A2!$B$9:$B$175,LEN([1]A2!$B$9:$B$175)-4)=$A153)*([1]A2!$C$9:$C$175=YEAR($F153)),0)))</f>
        <v/>
      </c>
      <c r="CH153" s="3" t="str" cm="1">
        <f t="array" ref="CH153">IF(EDATE($F153,CH$2)&gt;DATE(2025,12,31),"",INDEX([1]A2!CE$9:CE$175,MATCH(1,--(RIGHT([1]A2!$B$9:$B$175,LEN([1]A2!$B$9:$B$175)-4)=$A153)*([1]A2!$C$9:$C$175=YEAR($F153)),0)))</f>
        <v/>
      </c>
      <c r="CI153" s="3" t="str" cm="1">
        <f t="array" ref="CI153">IF(EDATE($F153,CI$2)&gt;DATE(2025,12,31),"",INDEX([1]A2!CF$9:CF$175,MATCH(1,--(RIGHT([1]A2!$B$9:$B$175,LEN([1]A2!$B$9:$B$175)-4)=$A153)*([1]A2!$C$9:$C$175=YEAR($F153)),0)))</f>
        <v/>
      </c>
      <c r="CJ153" s="3" t="str" cm="1">
        <f t="array" ref="CJ153">IF(EDATE($F153,CJ$2)&gt;DATE(2025,12,31),"",INDEX([1]A2!CG$9:CG$175,MATCH(1,--(RIGHT([1]A2!$B$9:$B$175,LEN([1]A2!$B$9:$B$175)-4)=$A153)*([1]A2!$C$9:$C$175=YEAR($F153)),0)))</f>
        <v/>
      </c>
      <c r="CK153" s="3" t="str" cm="1">
        <f t="array" ref="CK153">IF(EDATE($F153,CK$2)&gt;DATE(2025,12,31),"",INDEX([1]A2!CH$9:CH$175,MATCH(1,--(RIGHT([1]A2!$B$9:$B$175,LEN([1]A2!$B$9:$B$175)-4)=$A153)*([1]A2!$C$9:$C$175=YEAR($F153)),0)))</f>
        <v/>
      </c>
      <c r="CL153" s="3" t="str" cm="1">
        <f t="array" ref="CL153">IF(EDATE($F153,CL$2)&gt;DATE(2025,12,31),"",INDEX([1]A2!CI$9:CI$175,MATCH(1,--(RIGHT([1]A2!$B$9:$B$175,LEN([1]A2!$B$9:$B$175)-4)=$A153)*([1]A2!$C$9:$C$175=YEAR($F153)),0)))</f>
        <v/>
      </c>
      <c r="CM153" s="3" t="str" cm="1">
        <f t="array" ref="CM153">IF(EDATE($F153,CM$2)&gt;DATE(2025,12,31),"",INDEX([1]A2!CJ$9:CJ$175,MATCH(1,--(RIGHT([1]A2!$B$9:$B$175,LEN([1]A2!$B$9:$B$175)-4)=$A153)*([1]A2!$C$9:$C$175=YEAR($F153)),0)))</f>
        <v/>
      </c>
      <c r="CN153" s="3" t="str" cm="1">
        <f t="array" ref="CN153">IF(EDATE($F153,CN$2)&gt;DATE(2025,12,31),"",INDEX([1]A2!CK$9:CK$175,MATCH(1,--(RIGHT([1]A2!$B$9:$B$175,LEN([1]A2!$B$9:$B$175)-4)=$A153)*([1]A2!$C$9:$C$175=YEAR($F153)),0)))</f>
        <v/>
      </c>
      <c r="CO153" s="3" t="str" cm="1">
        <f t="array" ref="CO153">IF(EDATE($F153,CO$2)&gt;DATE(2025,12,31),"",INDEX([1]A2!CL$9:CL$175,MATCH(1,--(RIGHT([1]A2!$B$9:$B$175,LEN([1]A2!$B$9:$B$175)-4)=$A153)*([1]A2!$C$9:$C$175=YEAR($F153)),0)))</f>
        <v/>
      </c>
      <c r="CP153" s="3" t="str" cm="1">
        <f t="array" ref="CP153">IF(EDATE($F153,CP$2)&gt;DATE(2025,12,31),"",INDEX([1]A2!CM$9:CM$175,MATCH(1,--(RIGHT([1]A2!$B$9:$B$175,LEN([1]A2!$B$9:$B$175)-4)=$A153)*([1]A2!$C$9:$C$175=YEAR($F153)),0)))</f>
        <v/>
      </c>
      <c r="CQ153" s="3" t="str" cm="1">
        <f t="array" ref="CQ153">IF(EDATE($F153,CQ$2)&gt;DATE(2025,12,31),"",INDEX([1]A2!CN$9:CN$175,MATCH(1,--(RIGHT([1]A2!$B$9:$B$175,LEN([1]A2!$B$9:$B$175)-4)=$A153)*([1]A2!$C$9:$C$175=YEAR($F153)),0)))</f>
        <v/>
      </c>
      <c r="CR153" s="3" t="str" cm="1">
        <f t="array" ref="CR153">IF(EDATE($F153,CR$2)&gt;DATE(2025,12,31),"",INDEX([1]A2!CO$9:CO$175,MATCH(1,--(RIGHT([1]A2!$B$9:$B$175,LEN([1]A2!$B$9:$B$175)-4)=$A153)*([1]A2!$C$9:$C$175=YEAR($F153)),0)))</f>
        <v/>
      </c>
      <c r="CS153" s="3" t="str" cm="1">
        <f t="array" ref="CS153">IF(EDATE($F153,CS$2)&gt;DATE(2025,12,31),"",INDEX([1]A2!CP$9:CP$175,MATCH(1,--(RIGHT([1]A2!$B$9:$B$175,LEN([1]A2!$B$9:$B$175)-4)=$A153)*([1]A2!$C$9:$C$175=YEAR($F153)),0)))</f>
        <v/>
      </c>
      <c r="CT153" s="3" t="str" cm="1">
        <f t="array" ref="CT153">IF(EDATE($F153,CT$2)&gt;DATE(2025,12,31),"",INDEX([1]A2!CQ$9:CQ$175,MATCH(1,--(RIGHT([1]A2!$B$9:$B$175,LEN([1]A2!$B$9:$B$175)-4)=$A153)*([1]A2!$C$9:$C$175=YEAR($F153)),0)))</f>
        <v/>
      </c>
      <c r="CU153" s="3" t="str" cm="1">
        <f t="array" ref="CU153">IF(EDATE($F153,CU$2)&gt;DATE(2025,12,31),"",INDEX([1]A2!CR$9:CR$175,MATCH(1,--(RIGHT([1]A2!$B$9:$B$175,LEN([1]A2!$B$9:$B$175)-4)=$A153)*([1]A2!$C$9:$C$175=YEAR($F153)),0)))</f>
        <v/>
      </c>
      <c r="CV153" s="3" t="str" cm="1">
        <f t="array" ref="CV153">IF(EDATE($F153,CV$2)&gt;DATE(2025,12,31),"",INDEX([1]A2!CS$9:CS$175,MATCH(1,--(RIGHT([1]A2!$B$9:$B$175,LEN([1]A2!$B$9:$B$175)-4)=$A153)*([1]A2!$C$9:$C$175=YEAR($F153)),0)))</f>
        <v/>
      </c>
      <c r="CW153" s="3" t="str" cm="1">
        <f t="array" ref="CW153">IF(EDATE($F153,CW$2)&gt;DATE(2025,12,31),"",INDEX([1]A2!CT$9:CT$175,MATCH(1,--(RIGHT([1]A2!$B$9:$B$175,LEN([1]A2!$B$9:$B$175)-4)=$A153)*([1]A2!$C$9:$C$175=YEAR($F153)),0)))</f>
        <v/>
      </c>
      <c r="CX153" s="3" t="str" cm="1">
        <f t="array" ref="CX153">IF(EDATE($F153,CX$2)&gt;DATE(2025,12,31),"",INDEX([1]A2!CU$9:CU$175,MATCH(1,--(RIGHT([1]A2!$B$9:$B$175,LEN([1]A2!$B$9:$B$175)-4)=$A153)*([1]A2!$C$9:$C$175=YEAR($F153)),0)))</f>
        <v/>
      </c>
      <c r="CY153" s="3" t="str" cm="1">
        <f t="array" ref="CY153">IF(EDATE($F153,CY$2)&gt;DATE(2025,12,31),"",INDEX([1]A2!CV$9:CV$175,MATCH(1,--(RIGHT([1]A2!$B$9:$B$175,LEN([1]A2!$B$9:$B$175)-4)=$A153)*([1]A2!$C$9:$C$175=YEAR($F153)),0)))</f>
        <v/>
      </c>
      <c r="CZ153" s="3" t="str" cm="1">
        <f t="array" ref="CZ153">IF(EDATE($F153,CZ$2)&gt;DATE(2025,12,31),"",INDEX([1]A2!CW$9:CW$175,MATCH(1,--(RIGHT([1]A2!$B$9:$B$175,LEN([1]A2!$B$9:$B$175)-4)=$A153)*([1]A2!$C$9:$C$175=YEAR($F153)),0)))</f>
        <v/>
      </c>
      <c r="DA153" s="3" t="str" cm="1">
        <f t="array" ref="DA153">IF(EDATE($F153,DA$2)&gt;DATE(2025,12,31),"",INDEX([1]A2!CX$9:CX$175,MATCH(1,--(RIGHT([1]A2!$B$9:$B$175,LEN([1]A2!$B$9:$B$175)-4)=$A153)*([1]A2!$C$9:$C$175=YEAR($F153)),0)))</f>
        <v/>
      </c>
      <c r="DB153" s="3" t="str" cm="1">
        <f t="array" ref="DB153">IF(EDATE($F153,DB$2)&gt;DATE(2025,12,31),"",INDEX([1]A2!CY$9:CY$175,MATCH(1,--(RIGHT([1]A2!$B$9:$B$175,LEN([1]A2!$B$9:$B$175)-4)=$A153)*([1]A2!$C$9:$C$175=YEAR($F153)),0)))</f>
        <v/>
      </c>
      <c r="DC153" s="3" t="str" cm="1">
        <f t="array" ref="DC153">IF(EDATE($F153,DC$2)&gt;DATE(2025,12,31),"",INDEX([1]A2!CZ$9:CZ$175,MATCH(1,--(RIGHT([1]A2!$B$9:$B$175,LEN([1]A2!$B$9:$B$175)-4)=$A153)*([1]A2!$C$9:$C$175=YEAR($F153)),0)))</f>
        <v/>
      </c>
      <c r="DD153" s="3" t="str" cm="1">
        <f t="array" ref="DD153">IF(EDATE($F153,DD$2)&gt;DATE(2025,12,31),"",INDEX([1]A2!DA$9:DA$175,MATCH(1,--(RIGHT([1]A2!$B$9:$B$175,LEN([1]A2!$B$9:$B$175)-4)=$A153)*([1]A2!$C$9:$C$175=YEAR($F153)),0)))</f>
        <v/>
      </c>
      <c r="DE153" s="3" t="str" cm="1">
        <f t="array" ref="DE153">IF(EDATE($F153,DE$2)&gt;DATE(2025,12,31),"",INDEX([1]A2!DB$9:DB$175,MATCH(1,--(RIGHT([1]A2!$B$9:$B$175,LEN([1]A2!$B$9:$B$175)-4)=$A153)*([1]A2!$C$9:$C$175=YEAR($F153)),0)))</f>
        <v/>
      </c>
      <c r="DF153" s="3" t="str" cm="1">
        <f t="array" ref="DF153">IF(EDATE($F153,DF$2)&gt;DATE(2025,12,31),"",INDEX([1]A2!DC$9:DC$175,MATCH(1,--(RIGHT([1]A2!$B$9:$B$175,LEN([1]A2!$B$9:$B$175)-4)=$A153)*([1]A2!$C$9:$C$175=YEAR($F153)),0)))</f>
        <v/>
      </c>
      <c r="DG153" s="3" t="str" cm="1">
        <f t="array" ref="DG153">IF(EDATE($F153,DG$2)&gt;DATE(2025,12,31),"",INDEX([1]A2!DD$9:DD$175,MATCH(1,--(RIGHT([1]A2!$B$9:$B$175,LEN([1]A2!$B$9:$B$175)-4)=$A153)*([1]A2!$C$9:$C$175=YEAR($F153)),0)))</f>
        <v/>
      </c>
      <c r="DH153" s="3" t="str" cm="1">
        <f t="array" ref="DH153">IF(EDATE($F153,DH$2)&gt;DATE(2025,12,31),"",INDEX([1]A2!DE$9:DE$175,MATCH(1,--(RIGHT([1]A2!$B$9:$B$175,LEN([1]A2!$B$9:$B$175)-4)=$A153)*([1]A2!$C$9:$C$175=YEAR($F153)),0)))</f>
        <v/>
      </c>
      <c r="DI153" s="3" t="str" cm="1">
        <f t="array" ref="DI153">IF(EDATE($F153,DI$2)&gt;DATE(2025,12,31),"",INDEX([1]A2!DF$9:DF$175,MATCH(1,--(RIGHT([1]A2!$B$9:$B$175,LEN([1]A2!$B$9:$B$175)-4)=$A153)*([1]A2!$C$9:$C$175=YEAR($F153)),0)))</f>
        <v/>
      </c>
      <c r="DJ153" s="3" t="str" cm="1">
        <f t="array" ref="DJ153">IF(EDATE($F153,DJ$2)&gt;DATE(2025,12,31),"",INDEX([1]A2!DG$9:DG$175,MATCH(1,--(RIGHT([1]A2!$B$9:$B$175,LEN([1]A2!$B$9:$B$175)-4)=$A153)*([1]A2!$C$9:$C$175=YEAR($F153)),0)))</f>
        <v/>
      </c>
      <c r="DK153" s="3" t="str" cm="1">
        <f t="array" ref="DK153">IF(EDATE($F153,DK$2)&gt;DATE(2025,12,31),"",INDEX([1]A2!DH$9:DH$175,MATCH(1,--(RIGHT([1]A2!$B$9:$B$175,LEN([1]A2!$B$9:$B$175)-4)=$A153)*([1]A2!$C$9:$C$175=YEAR($F153)),0)))</f>
        <v/>
      </c>
      <c r="DL153" s="3" t="str" cm="1">
        <f t="array" ref="DL153">IF(EDATE($F153,DL$2)&gt;DATE(2025,12,31),"",INDEX([1]A2!DI$9:DI$175,MATCH(1,--(RIGHT([1]A2!$B$9:$B$175,LEN([1]A2!$B$9:$B$175)-4)=$A153)*([1]A2!$C$9:$C$175=YEAR($F153)),0)))</f>
        <v/>
      </c>
      <c r="DM153" s="3" t="str" cm="1">
        <f t="array" ref="DM153">IF(EDATE($F153,DM$2)&gt;DATE(2025,12,31),"",INDEX([1]A2!DJ$9:DJ$175,MATCH(1,--(RIGHT([1]A2!$B$9:$B$175,LEN([1]A2!$B$9:$B$175)-4)=$A153)*([1]A2!$C$9:$C$175=YEAR($F153)),0)))</f>
        <v/>
      </c>
      <c r="DN153" s="3" t="str" cm="1">
        <f t="array" ref="DN153">IF(EDATE($F153,DN$2)&gt;DATE(2025,12,31),"",INDEX([1]A2!DK$9:DK$175,MATCH(1,--(RIGHT([1]A2!$B$9:$B$175,LEN([1]A2!$B$9:$B$175)-4)=$A153)*([1]A2!$C$9:$C$175=YEAR($F153)),0)))</f>
        <v/>
      </c>
      <c r="DO153" s="3" t="str" cm="1">
        <f t="array" ref="DO153">IF(EDATE($F153,DO$2)&gt;DATE(2025,12,31),"",INDEX([1]A2!DL$9:DL$175,MATCH(1,--(RIGHT([1]A2!$B$9:$B$175,LEN([1]A2!$B$9:$B$175)-4)=$A153)*([1]A2!$C$9:$C$175=YEAR($F153)),0)))</f>
        <v/>
      </c>
      <c r="DP153" s="3" t="str" cm="1">
        <f t="array" ref="DP153">IF(EDATE($F153,DP$2)&gt;DATE(2025,12,31),"",INDEX([1]A2!DM$9:DM$175,MATCH(1,--(RIGHT([1]A2!$B$9:$B$175,LEN([1]A2!$B$9:$B$175)-4)=$A153)*([1]A2!$C$9:$C$175=YEAR($F153)),0)))</f>
        <v/>
      </c>
      <c r="DQ153" s="3" t="str" cm="1">
        <f t="array" ref="DQ153">IF(EDATE($F153,DQ$2)&gt;DATE(2025,12,31),"",INDEX([1]A2!DN$9:DN$175,MATCH(1,--(RIGHT([1]A2!$B$9:$B$175,LEN([1]A2!$B$9:$B$175)-4)=$A153)*([1]A2!$C$9:$C$175=YEAR($F153)),0)))</f>
        <v/>
      </c>
      <c r="DR153" s="3" t="str" cm="1">
        <f t="array" ref="DR153">IF(EDATE($F153,DR$2)&gt;DATE(2025,12,31),"",INDEX([1]A2!DO$9:DO$175,MATCH(1,--(RIGHT([1]A2!$B$9:$B$175,LEN([1]A2!$B$9:$B$175)-4)=$A153)*([1]A2!$C$9:$C$175=YEAR($F153)),0)))</f>
        <v/>
      </c>
      <c r="DS153" s="3" t="str" cm="1">
        <f t="array" ref="DS153">IF(EDATE($F153,DS$2)&gt;DATE(2025,12,31),"",INDEX([1]A2!DP$9:DP$175,MATCH(1,--(RIGHT([1]A2!$B$9:$B$175,LEN([1]A2!$B$9:$B$175)-4)=$A153)*([1]A2!$C$9:$C$175=YEAR($F153)),0)))</f>
        <v/>
      </c>
      <c r="DT153" s="3" t="str" cm="1">
        <f t="array" ref="DT153">IF(EDATE($F153,DT$2)&gt;DATE(2025,12,31),"",INDEX([1]A2!DQ$9:DQ$175,MATCH(1,--(RIGHT([1]A2!$B$9:$B$175,LEN([1]A2!$B$9:$B$175)-4)=$A153)*([1]A2!$C$9:$C$175=YEAR($F153)),0)))</f>
        <v/>
      </c>
      <c r="DU153" s="3" t="str" cm="1">
        <f t="array" ref="DU153">IF(EDATE($F153,DU$2)&gt;DATE(2025,12,31),"",INDEX([1]A2!DR$9:DR$175,MATCH(1,--(RIGHT([1]A2!$B$9:$B$175,LEN([1]A2!$B$9:$B$175)-4)=$A153)*([1]A2!$C$9:$C$175=YEAR($F153)),0)))</f>
        <v/>
      </c>
      <c r="DV153" s="3" t="str" cm="1">
        <f t="array" ref="DV153">IF(EDATE($F153,DV$2)&gt;DATE(2025,12,31),"",INDEX([1]A2!DS$9:DS$175,MATCH(1,--(RIGHT([1]A2!$B$9:$B$175,LEN([1]A2!$B$9:$B$175)-4)=$A153)*([1]A2!$C$9:$C$175=YEAR($F153)),0)))</f>
        <v/>
      </c>
      <c r="DW153" s="3" t="str" cm="1">
        <f t="array" ref="DW153">IF(EDATE($F153,DW$2)&gt;DATE(2025,12,31),"",INDEX([1]A2!DT$9:DT$175,MATCH(1,--(RIGHT([1]A2!$B$9:$B$175,LEN([1]A2!$B$9:$B$175)-4)=$A153)*([1]A2!$C$9:$C$175=YEAR($F153)),0)))</f>
        <v/>
      </c>
      <c r="DX153" s="3" t="str" cm="1">
        <f t="array" ref="DX153">IF(EDATE($F153,DX$2)&gt;DATE(2025,12,31),"",INDEX([1]A2!DU$9:DU$175,MATCH(1,--(RIGHT([1]A2!$B$9:$B$175,LEN([1]A2!$B$9:$B$175)-4)=$A153)*([1]A2!$C$9:$C$175=YEAR($F153)),0)))</f>
        <v/>
      </c>
      <c r="DY153" s="3" t="str" cm="1">
        <f t="array" ref="DY153">IF(EDATE($F153,DY$2)&gt;DATE(2025,12,31),"",INDEX([1]A2!DV$9:DV$175,MATCH(1,--(RIGHT([1]A2!$B$9:$B$175,LEN([1]A2!$B$9:$B$175)-4)=$A153)*([1]A2!$C$9:$C$175=YEAR($F153)),0)))</f>
        <v/>
      </c>
      <c r="DZ153" s="3" t="str" cm="1">
        <f t="array" ref="DZ153">IF(EDATE($F153,DZ$2)&gt;DATE(2025,12,31),"",INDEX([1]A2!DW$9:DW$175,MATCH(1,--(RIGHT([1]A2!$B$9:$B$175,LEN([1]A2!$B$9:$B$175)-4)=$A153)*([1]A2!$C$9:$C$175=YEAR($F153)),0)))</f>
        <v/>
      </c>
      <c r="EA153" s="3" t="str" cm="1">
        <f t="array" ref="EA153">IF(EDATE($F153,EA$2)&gt;DATE(2025,12,31),"",INDEX([1]A2!DX$9:DX$175,MATCH(1,--(RIGHT([1]A2!$B$9:$B$175,LEN([1]A2!$B$9:$B$175)-4)=$A153)*([1]A2!$C$9:$C$175=YEAR($F153)),0)))</f>
        <v/>
      </c>
      <c r="EB153" s="3" t="str" cm="1">
        <f t="array" ref="EB153">IF(EDATE($F153,EB$2)&gt;DATE(2025,12,31),"",INDEX([1]A2!DY$9:DY$175,MATCH(1,--(RIGHT([1]A2!$B$9:$B$175,LEN([1]A2!$B$9:$B$175)-4)=$A153)*([1]A2!$C$9:$C$175=YEAR($F153)),0)))</f>
        <v/>
      </c>
      <c r="EC153" s="3" t="str" cm="1">
        <f t="array" ref="EC153">IF(EDATE($F153,EC$2)&gt;DATE(2025,12,31),"",INDEX([1]A2!DZ$9:DZ$175,MATCH(1,--(RIGHT([1]A2!$B$9:$B$175,LEN([1]A2!$B$9:$B$175)-4)=$A153)*([1]A2!$C$9:$C$175=YEAR($F153)),0)))</f>
        <v/>
      </c>
      <c r="ED153" s="3" t="str" cm="1">
        <f t="array" ref="ED153">IF(EDATE($F153,ED$2)&gt;DATE(2025,12,31),"",INDEX([1]A2!EA$9:EA$175,MATCH(1,--(RIGHT([1]A2!$B$9:$B$175,LEN([1]A2!$B$9:$B$175)-4)=$A153)*([1]A2!$C$9:$C$175=YEAR($F153)),0)))</f>
        <v/>
      </c>
      <c r="EE153" s="3" t="str" cm="1">
        <f t="array" ref="EE153">IF(EDATE($F153,EE$2)&gt;DATE(2025,12,31),"",INDEX([1]A2!EB$9:EB$175,MATCH(1,--(RIGHT([1]A2!$B$9:$B$175,LEN([1]A2!$B$9:$B$175)-4)=$A153)*([1]A2!$C$9:$C$175=YEAR($F153)),0)))</f>
        <v/>
      </c>
      <c r="EF153" s="3" t="str" cm="1">
        <f t="array" ref="EF153">IF(EDATE($F153,EF$2)&gt;DATE(2025,12,31),"",INDEX([1]A2!EC$9:EC$175,MATCH(1,--(RIGHT([1]A2!$B$9:$B$175,LEN([1]A2!$B$9:$B$175)-4)=$A153)*([1]A2!$C$9:$C$175=YEAR($F153)),0)))</f>
        <v/>
      </c>
      <c r="EG153" s="3" t="str" cm="1">
        <f t="array" ref="EG153">IF(EDATE($F153,EG$2)&gt;DATE(2025,12,31),"",INDEX([1]A2!ED$9:ED$175,MATCH(1,--(RIGHT([1]A2!$B$9:$B$175,LEN([1]A2!$B$9:$B$175)-4)=$A153)*([1]A2!$C$9:$C$175=YEAR($F153)),0)))</f>
        <v/>
      </c>
      <c r="EH153" s="3" t="str" cm="1">
        <f t="array" ref="EH153">IF(EDATE($F153,EH$2)&gt;DATE(2025,12,31),"",INDEX([1]A2!EE$9:EE$175,MATCH(1,--(RIGHT([1]A2!$B$9:$B$175,LEN([1]A2!$B$9:$B$175)-4)=$A153)*([1]A2!$C$9:$C$175=YEAR($F153)),0)))</f>
        <v/>
      </c>
      <c r="EI153" s="3" t="str" cm="1">
        <f t="array" ref="EI153">IF(EDATE($F153,EI$2)&gt;DATE(2025,12,31),"",INDEX([1]A2!EF$9:EF$175,MATCH(1,--(RIGHT([1]A2!$B$9:$B$175,LEN([1]A2!$B$9:$B$175)-4)=$A153)*([1]A2!$C$9:$C$175=YEAR($F153)),0)))</f>
        <v/>
      </c>
      <c r="EJ153" s="3" t="str" cm="1">
        <f t="array" ref="EJ153">IF(EDATE($F153,EJ$2)&gt;DATE(2025,12,31),"",INDEX([1]A2!EG$9:EG$175,MATCH(1,--(RIGHT([1]A2!$B$9:$B$175,LEN([1]A2!$B$9:$B$175)-4)=$A153)*([1]A2!$C$9:$C$175=YEAR($F153)),0)))</f>
        <v/>
      </c>
      <c r="EK153" s="3" t="str" cm="1">
        <f t="array" ref="EK153">IF(EDATE($F153,EK$2)&gt;DATE(2025,12,31),"",INDEX([1]A2!EH$9:EH$175,MATCH(1,--(RIGHT([1]A2!$B$9:$B$175,LEN([1]A2!$B$9:$B$175)-4)=$A153)*([1]A2!$C$9:$C$175=YEAR($F153)),0)))</f>
        <v/>
      </c>
      <c r="EL153" s="3" t="str" cm="1">
        <f t="array" ref="EL153">IF(EDATE($F153,EL$2)&gt;DATE(2025,12,31),"",INDEX([1]A2!EI$9:EI$175,MATCH(1,--(RIGHT([1]A2!$B$9:$B$175,LEN([1]A2!$B$9:$B$175)-4)=$A153)*([1]A2!$C$9:$C$175=YEAR($F153)),0)))</f>
        <v/>
      </c>
      <c r="EM153" s="3" t="str" cm="1">
        <f t="array" ref="EM153">IF(EDATE($F153,EM$2)&gt;DATE(2025,12,31),"",INDEX([1]A2!EJ$9:EJ$175,MATCH(1,--(RIGHT([1]A2!$B$9:$B$175,LEN([1]A2!$B$9:$B$175)-4)=$A153)*([1]A2!$C$9:$C$175=YEAR($F153)),0)))</f>
        <v/>
      </c>
      <c r="EN153" s="3" t="str" cm="1">
        <f t="array" ref="EN153">IF(EDATE($F153,EN$2)&gt;DATE(2025,12,31),"",INDEX([1]A2!EK$9:EK$175,MATCH(1,--(RIGHT([1]A2!$B$9:$B$175,LEN([1]A2!$B$9:$B$175)-4)=$A153)*([1]A2!$C$9:$C$175=YEAR($F153)),0)))</f>
        <v/>
      </c>
      <c r="EO153" s="3" t="str" cm="1">
        <f t="array" ref="EO153">IF(EDATE($F153,EO$2)&gt;DATE(2025,12,31),"",INDEX([1]A2!EL$9:EL$175,MATCH(1,--(RIGHT([1]A2!$B$9:$B$175,LEN([1]A2!$B$9:$B$175)-4)=$A153)*([1]A2!$C$9:$C$175=YEAR($F153)),0)))</f>
        <v/>
      </c>
      <c r="EP153" s="3" t="str" cm="1">
        <f t="array" ref="EP153">IF(EDATE($F153,EP$2)&gt;DATE(2025,12,31),"",INDEX([1]A2!EM$9:EM$175,MATCH(1,--(RIGHT([1]A2!$B$9:$B$175,LEN([1]A2!$B$9:$B$175)-4)=$A153)*([1]A2!$C$9:$C$175=YEAR($F153)),0)))</f>
        <v/>
      </c>
      <c r="EQ153" s="3" t="str" cm="1">
        <f t="array" ref="EQ153">IF(EDATE($F153,EQ$2)&gt;DATE(2025,12,31),"",INDEX([1]A2!EN$9:EN$175,MATCH(1,--(RIGHT([1]A2!$B$9:$B$175,LEN([1]A2!$B$9:$B$175)-4)=$A153)*([1]A2!$C$9:$C$175=YEAR($F153)),0)))</f>
        <v/>
      </c>
      <c r="ER153" s="3" t="str" cm="1">
        <f t="array" ref="ER153">IF(EDATE($F153,ER$2)&gt;DATE(2025,12,31),"",INDEX([1]A2!EO$9:EO$175,MATCH(1,--(RIGHT([1]A2!$B$9:$B$175,LEN([1]A2!$B$9:$B$175)-4)=$A153)*([1]A2!$C$9:$C$175=YEAR($F153)),0)))</f>
        <v/>
      </c>
      <c r="ES153" s="3" t="str" cm="1">
        <f t="array" ref="ES153">IF(EDATE($F153,ES$2)&gt;DATE(2025,12,31),"",INDEX([1]A2!EP$9:EP$175,MATCH(1,--(RIGHT([1]A2!$B$9:$B$175,LEN([1]A2!$B$9:$B$175)-4)=$A153)*([1]A2!$C$9:$C$175=YEAR($F153)),0)))</f>
        <v/>
      </c>
      <c r="ET153" s="3" t="str" cm="1">
        <f t="array" ref="ET153">IF(EDATE($F153,ET$2)&gt;DATE(2025,12,31),"",INDEX([1]A2!EQ$9:EQ$175,MATCH(1,--(RIGHT([1]A2!$B$9:$B$175,LEN([1]A2!$B$9:$B$175)-4)=$A153)*([1]A2!$C$9:$C$175=YEAR($F153)),0)))</f>
        <v/>
      </c>
      <c r="EU153" s="3" t="str" cm="1">
        <f t="array" ref="EU153">IF(EDATE($F153,EU$2)&gt;DATE(2025,12,31),"",INDEX([1]A2!ER$9:ER$175,MATCH(1,--(RIGHT([1]A2!$B$9:$B$175,LEN([1]A2!$B$9:$B$175)-4)=$A153)*([1]A2!$C$9:$C$175=YEAR($F153)),0)))</f>
        <v/>
      </c>
      <c r="EV153" s="3" t="str" cm="1">
        <f t="array" ref="EV153">IF(EDATE($F153,EV$2)&gt;DATE(2025,12,31),"",INDEX([1]A2!ES$9:ES$175,MATCH(1,--(RIGHT([1]A2!$B$9:$B$175,LEN([1]A2!$B$9:$B$175)-4)=$A153)*([1]A2!$C$9:$C$175=YEAR($F153)),0)))</f>
        <v/>
      </c>
      <c r="EW153" s="3" t="str" cm="1">
        <f t="array" ref="EW153">IF(EDATE($F153,EW$2)&gt;DATE(2025,12,31),"",INDEX([1]A2!ET$9:ET$175,MATCH(1,--(RIGHT([1]A2!$B$9:$B$175,LEN([1]A2!$B$9:$B$175)-4)=$A153)*([1]A2!$C$9:$C$175=YEAR($F153)),0)))</f>
        <v/>
      </c>
      <c r="EX153" s="3" t="str" cm="1">
        <f t="array" ref="EX153">IF(EDATE($F153,EX$2)&gt;DATE(2025,12,31),"",INDEX([1]A2!EU$9:EU$175,MATCH(1,--(RIGHT([1]A2!$B$9:$B$175,LEN([1]A2!$B$9:$B$175)-4)=$A153)*([1]A2!$C$9:$C$175=YEAR($F153)),0)))</f>
        <v/>
      </c>
      <c r="EY153" s="3" t="str" cm="1">
        <f t="array" ref="EY153">IF(EDATE($F153,EY$2)&gt;DATE(2025,12,31),"",INDEX([1]A2!EV$9:EV$175,MATCH(1,--(RIGHT([1]A2!$B$9:$B$175,LEN([1]A2!$B$9:$B$175)-4)=$A153)*([1]A2!$C$9:$C$175=YEAR($F153)),0)))</f>
        <v/>
      </c>
      <c r="EZ153" s="3" t="str" cm="1">
        <f t="array" ref="EZ153">IF(EDATE($F153,EZ$2)&gt;DATE(2025,12,31),"",INDEX([1]A2!EW$9:EW$175,MATCH(1,--(RIGHT([1]A2!$B$9:$B$175,LEN([1]A2!$B$9:$B$175)-4)=$A153)*([1]A2!$C$9:$C$175=YEAR($F153)),0)))</f>
        <v/>
      </c>
      <c r="FA153" s="3" t="str" cm="1">
        <f t="array" ref="FA153">IF(EDATE($F153,FA$2)&gt;DATE(2025,12,31),"",INDEX([1]A2!EX$9:EX$175,MATCH(1,--(RIGHT([1]A2!$B$9:$B$175,LEN([1]A2!$B$9:$B$175)-4)=$A153)*([1]A2!$C$9:$C$175=YEAR($F153)),0)))</f>
        <v/>
      </c>
    </row>
    <row r="154" spans="1:157" x14ac:dyDescent="0.2">
      <c r="A154" s="28" t="s">
        <v>808</v>
      </c>
      <c r="B154" s="8" t="s">
        <v>6</v>
      </c>
      <c r="C154" s="8" t="s">
        <v>65</v>
      </c>
      <c r="D154" s="9" t="s">
        <v>19</v>
      </c>
      <c r="E154" s="9" t="s">
        <v>0</v>
      </c>
      <c r="F154" s="94">
        <f t="shared" si="12"/>
        <v>40179</v>
      </c>
      <c r="G154" s="3" cm="1">
        <f t="array" ref="G154">IF(EDATE($F154,G$2)&gt;DATE(2025,12,31),"",INDEX([1]A2!D$9:D$175,MATCH(1,--(RIGHT([1]A2!$B$9:$B$175,LEN([1]A2!$B$9:$B$175)-4)=$A154)*([1]A2!$C$9:$C$175=YEAR($F154)),0)))</f>
        <v>5986.24</v>
      </c>
      <c r="H154" s="3" cm="1">
        <f t="array" ref="H154">IF(EDATE($F154,H$2)&gt;DATE(2025,12,31),"",INDEX([1]A2!E$9:E$175,MATCH(1,--(RIGHT([1]A2!$B$9:$B$175,LEN([1]A2!$B$9:$B$175)-4)=$A154)*([1]A2!$C$9:$C$175=YEAR($F154)),0)))</f>
        <v>6158039.1599999992</v>
      </c>
      <c r="I154" s="3" cm="1">
        <f t="array" ref="I154">IF(EDATE($F154,I$2)&gt;DATE(2025,12,31),"",INDEX([1]A2!F$9:F$175,MATCH(1,--(RIGHT([1]A2!$B$9:$B$175,LEN([1]A2!$B$9:$B$175)-4)=$A154)*([1]A2!$C$9:$C$175=YEAR($F154)),0)))</f>
        <v>16968123.199999999</v>
      </c>
      <c r="J154" s="3" cm="1">
        <f t="array" ref="J154">IF(EDATE($F154,J$2)&gt;DATE(2025,12,31),"",INDEX([1]A2!G$9:G$175,MATCH(1,--(RIGHT([1]A2!$B$9:$B$175,LEN([1]A2!$B$9:$B$175)-4)=$A154)*([1]A2!$C$9:$C$175=YEAR($F154)),0)))</f>
        <v>34130201.100000001</v>
      </c>
      <c r="K154" s="3" cm="1">
        <f t="array" ref="K154">IF(EDATE($F154,K$2)&gt;DATE(2025,12,31),"",INDEX([1]A2!H$9:H$175,MATCH(1,--(RIGHT([1]A2!$B$9:$B$175,LEN([1]A2!$B$9:$B$175)-4)=$A154)*([1]A2!$C$9:$C$175=YEAR($F154)),0)))</f>
        <v>52985715.369999997</v>
      </c>
      <c r="L154" s="3" cm="1">
        <f t="array" ref="L154">IF(EDATE($F154,L$2)&gt;DATE(2025,12,31),"",INDEX([1]A2!I$9:I$175,MATCH(1,--(RIGHT([1]A2!$B$9:$B$175,LEN([1]A2!$B$9:$B$175)-4)=$A154)*([1]A2!$C$9:$C$175=YEAR($F154)),0)))</f>
        <v>72517448.210000023</v>
      </c>
      <c r="M154" s="3" cm="1">
        <f t="array" ref="M154">IF(EDATE($F154,M$2)&gt;DATE(2025,12,31),"",INDEX([1]A2!J$9:J$175,MATCH(1,--(RIGHT([1]A2!$B$9:$B$175,LEN([1]A2!$B$9:$B$175)-4)=$A154)*([1]A2!$C$9:$C$175=YEAR($F154)),0)))</f>
        <v>90255403.560000122</v>
      </c>
      <c r="N154" s="3" cm="1">
        <f t="array" ref="N154">IF(EDATE($F154,N$2)&gt;DATE(2025,12,31),"",INDEX([1]A2!K$9:K$175,MATCH(1,--(RIGHT([1]A2!$B$9:$B$175,LEN([1]A2!$B$9:$B$175)-4)=$A154)*([1]A2!$C$9:$C$175=YEAR($F154)),0)))</f>
        <v>106932989.93000017</v>
      </c>
      <c r="O154" s="3" cm="1">
        <f t="array" ref="O154">IF(EDATE($F154,O$2)&gt;DATE(2025,12,31),"",INDEX([1]A2!L$9:L$175,MATCH(1,--(RIGHT([1]A2!$B$9:$B$175,LEN([1]A2!$B$9:$B$175)-4)=$A154)*([1]A2!$C$9:$C$175=YEAR($F154)),0)))</f>
        <v>117141383.92000015</v>
      </c>
      <c r="P154" s="3" cm="1">
        <f t="array" ref="P154">IF(EDATE($F154,P$2)&gt;DATE(2025,12,31),"",INDEX([1]A2!M$9:M$175,MATCH(1,--(RIGHT([1]A2!$B$9:$B$175,LEN([1]A2!$B$9:$B$175)-4)=$A154)*([1]A2!$C$9:$C$175=YEAR($F154)),0)))</f>
        <v>123860154.54000014</v>
      </c>
      <c r="Q154" s="3" cm="1">
        <f t="array" ref="Q154">IF(EDATE($F154,Q$2)&gt;DATE(2025,12,31),"",INDEX([1]A2!N$9:N$175,MATCH(1,--(RIGHT([1]A2!$B$9:$B$175,LEN([1]A2!$B$9:$B$175)-4)=$A154)*([1]A2!$C$9:$C$175=YEAR($F154)),0)))</f>
        <v>127300654.73000011</v>
      </c>
      <c r="R154" s="3" cm="1">
        <f t="array" ref="R154">IF(EDATE($F154,R$2)&gt;DATE(2025,12,31),"",INDEX([1]A2!O$9:O$175,MATCH(1,--(RIGHT([1]A2!$B$9:$B$175,LEN([1]A2!$B$9:$B$175)-4)=$A154)*([1]A2!$C$9:$C$175=YEAR($F154)),0)))</f>
        <v>133775220.85000017</v>
      </c>
      <c r="S154" s="3" cm="1">
        <f t="array" ref="S154">IF(EDATE($F154,S$2)&gt;DATE(2025,12,31),"",INDEX([1]A2!P$9:P$175,MATCH(1,--(RIGHT([1]A2!$B$9:$B$175,LEN([1]A2!$B$9:$B$175)-4)=$A154)*([1]A2!$C$9:$C$175=YEAR($F154)),0)))</f>
        <v>145059639.5800001</v>
      </c>
      <c r="T154" s="3" cm="1">
        <f t="array" ref="T154">IF(EDATE($F154,T$2)&gt;DATE(2025,12,31),"",INDEX([1]A2!Q$9:Q$175,MATCH(1,--(RIGHT([1]A2!$B$9:$B$175,LEN([1]A2!$B$9:$B$175)-4)=$A154)*([1]A2!$C$9:$C$175=YEAR($F154)),0)))</f>
        <v>145252817.69000006</v>
      </c>
      <c r="U154" s="3" cm="1">
        <f t="array" ref="U154">IF(EDATE($F154,U$2)&gt;DATE(2025,12,31),"",INDEX([1]A2!R$9:R$175,MATCH(1,--(RIGHT([1]A2!$B$9:$B$175,LEN([1]A2!$B$9:$B$175)-4)=$A154)*([1]A2!$C$9:$C$175=YEAR($F154)),0)))</f>
        <v>146474604.58000019</v>
      </c>
      <c r="V154" s="3" cm="1">
        <f t="array" ref="V154">IF(EDATE($F154,V$2)&gt;DATE(2025,12,31),"",INDEX([1]A2!S$9:S$175,MATCH(1,--(RIGHT([1]A2!$B$9:$B$175,LEN([1]A2!$B$9:$B$175)-4)=$A154)*([1]A2!$C$9:$C$175=YEAR($F154)),0)))</f>
        <v>146838179.55000022</v>
      </c>
      <c r="W154" s="3" t="str" cm="1">
        <f t="array" ref="W154">IF(EDATE($F154,W$2)&gt;DATE(2025,12,31),"",INDEX([1]A2!T$9:T$175,MATCH(1,--(RIGHT([1]A2!$B$9:$B$175,LEN([1]A2!$B$9:$B$175)-4)=$A154)*([1]A2!$C$9:$C$175=YEAR($F154)),0)))</f>
        <v/>
      </c>
      <c r="X154" s="3" t="str" cm="1">
        <f t="array" ref="X154">IF(EDATE($F154,X$2)&gt;DATE(2025,12,31),"",INDEX([1]A2!U$9:U$175,MATCH(1,--(RIGHT([1]A2!$B$9:$B$175,LEN([1]A2!$B$9:$B$175)-4)=$A154)*([1]A2!$C$9:$C$175=YEAR($F154)),0)))</f>
        <v/>
      </c>
      <c r="Y154" s="3" t="str" cm="1">
        <f t="array" ref="Y154">IF(EDATE($F154,Y$2)&gt;DATE(2025,12,31),"",INDEX([1]A2!V$9:V$175,MATCH(1,--(RIGHT([1]A2!$B$9:$B$175,LEN([1]A2!$B$9:$B$175)-4)=$A154)*([1]A2!$C$9:$C$175=YEAR($F154)),0)))</f>
        <v/>
      </c>
      <c r="Z154" s="3" t="str" cm="1">
        <f t="array" ref="Z154">IF(EDATE($F154,Z$2)&gt;DATE(2025,12,31),"",INDEX([1]A2!W$9:W$175,MATCH(1,--(RIGHT([1]A2!$B$9:$B$175,LEN([1]A2!$B$9:$B$175)-4)=$A154)*([1]A2!$C$9:$C$175=YEAR($F154)),0)))</f>
        <v/>
      </c>
      <c r="AA154" s="3" t="str" cm="1">
        <f t="array" ref="AA154">IF(EDATE($F154,AA$2)&gt;DATE(2025,12,31),"",INDEX([1]A2!X$9:X$175,MATCH(1,--(RIGHT([1]A2!$B$9:$B$175,LEN([1]A2!$B$9:$B$175)-4)=$A154)*([1]A2!$C$9:$C$175=YEAR($F154)),0)))</f>
        <v/>
      </c>
      <c r="AB154" s="3" t="str" cm="1">
        <f t="array" ref="AB154">IF(EDATE($F154,AB$2)&gt;DATE(2025,12,31),"",INDEX([1]A2!Y$9:Y$175,MATCH(1,--(RIGHT([1]A2!$B$9:$B$175,LEN([1]A2!$B$9:$B$175)-4)=$A154)*([1]A2!$C$9:$C$175=YEAR($F154)),0)))</f>
        <v/>
      </c>
      <c r="AC154" s="3" t="str" cm="1">
        <f t="array" ref="AC154">IF(EDATE($F154,AC$2)&gt;DATE(2025,12,31),"",INDEX([1]A2!Z$9:Z$175,MATCH(1,--(RIGHT([1]A2!$B$9:$B$175,LEN([1]A2!$B$9:$B$175)-4)=$A154)*([1]A2!$C$9:$C$175=YEAR($F154)),0)))</f>
        <v/>
      </c>
      <c r="AD154" s="3" t="str" cm="1">
        <f t="array" ref="AD154">IF(EDATE($F154,AD$2)&gt;DATE(2025,12,31),"",INDEX([1]A2!AA$9:AA$175,MATCH(1,--(RIGHT([1]A2!$B$9:$B$175,LEN([1]A2!$B$9:$B$175)-4)=$A154)*([1]A2!$C$9:$C$175=YEAR($F154)),0)))</f>
        <v/>
      </c>
      <c r="AE154" s="3" t="str" cm="1">
        <f t="array" ref="AE154">IF(EDATE($F154,AE$2)&gt;DATE(2025,12,31),"",INDEX([1]A2!AB$9:AB$175,MATCH(1,--(RIGHT([1]A2!$B$9:$B$175,LEN([1]A2!$B$9:$B$175)-4)=$A154)*([1]A2!$C$9:$C$175=YEAR($F154)),0)))</f>
        <v/>
      </c>
      <c r="AF154" s="3" t="str" cm="1">
        <f t="array" ref="AF154">IF(EDATE($F154,AF$2)&gt;DATE(2025,12,31),"",INDEX([1]A2!AC$9:AC$175,MATCH(1,--(RIGHT([1]A2!$B$9:$B$175,LEN([1]A2!$B$9:$B$175)-4)=$A154)*([1]A2!$C$9:$C$175=YEAR($F154)),0)))</f>
        <v/>
      </c>
      <c r="AG154" s="3" t="str" cm="1">
        <f t="array" ref="AG154">IF(EDATE($F154,AG$2)&gt;DATE(2025,12,31),"",INDEX([1]A2!AD$9:AD$175,MATCH(1,--(RIGHT([1]A2!$B$9:$B$175,LEN([1]A2!$B$9:$B$175)-4)=$A154)*([1]A2!$C$9:$C$175=YEAR($F154)),0)))</f>
        <v/>
      </c>
      <c r="AH154" s="3" t="str" cm="1">
        <f t="array" ref="AH154">IF(EDATE($F154,AH$2)&gt;DATE(2025,12,31),"",INDEX([1]A2!AE$9:AE$175,MATCH(1,--(RIGHT([1]A2!$B$9:$B$175,LEN([1]A2!$B$9:$B$175)-4)=$A154)*([1]A2!$C$9:$C$175=YEAR($F154)),0)))</f>
        <v/>
      </c>
      <c r="AI154" s="3" t="str" cm="1">
        <f t="array" ref="AI154">IF(EDATE($F154,AI$2)&gt;DATE(2025,12,31),"",INDEX([1]A2!AF$9:AF$175,MATCH(1,--(RIGHT([1]A2!$B$9:$B$175,LEN([1]A2!$B$9:$B$175)-4)=$A154)*([1]A2!$C$9:$C$175=YEAR($F154)),0)))</f>
        <v/>
      </c>
      <c r="AJ154" s="3" t="str" cm="1">
        <f t="array" ref="AJ154">IF(EDATE($F154,AJ$2)&gt;DATE(2025,12,31),"",INDEX([1]A2!AG$9:AG$175,MATCH(1,--(RIGHT([1]A2!$B$9:$B$175,LEN([1]A2!$B$9:$B$175)-4)=$A154)*([1]A2!$C$9:$C$175=YEAR($F154)),0)))</f>
        <v/>
      </c>
      <c r="AK154" s="3" t="str" cm="1">
        <f t="array" ref="AK154">IF(EDATE($F154,AK$2)&gt;DATE(2025,12,31),"",INDEX([1]A2!AH$9:AH$175,MATCH(1,--(RIGHT([1]A2!$B$9:$B$175,LEN([1]A2!$B$9:$B$175)-4)=$A154)*([1]A2!$C$9:$C$175=YEAR($F154)),0)))</f>
        <v/>
      </c>
      <c r="AL154" s="3" t="str" cm="1">
        <f t="array" ref="AL154">IF(EDATE($F154,AL$2)&gt;DATE(2025,12,31),"",INDEX([1]A2!AI$9:AI$175,MATCH(1,--(RIGHT([1]A2!$B$9:$B$175,LEN([1]A2!$B$9:$B$175)-4)=$A154)*([1]A2!$C$9:$C$175=YEAR($F154)),0)))</f>
        <v/>
      </c>
      <c r="AM154" s="3" t="str" cm="1">
        <f t="array" ref="AM154">IF(EDATE($F154,AM$2)&gt;DATE(2025,12,31),"",INDEX([1]A2!AJ$9:AJ$175,MATCH(1,--(RIGHT([1]A2!$B$9:$B$175,LEN([1]A2!$B$9:$B$175)-4)=$A154)*([1]A2!$C$9:$C$175=YEAR($F154)),0)))</f>
        <v/>
      </c>
      <c r="AN154" s="3" t="str" cm="1">
        <f t="array" ref="AN154">IF(EDATE($F154,AN$2)&gt;DATE(2025,12,31),"",INDEX([1]A2!AK$9:AK$175,MATCH(1,--(RIGHT([1]A2!$B$9:$B$175,LEN([1]A2!$B$9:$B$175)-4)=$A154)*([1]A2!$C$9:$C$175=YEAR($F154)),0)))</f>
        <v/>
      </c>
      <c r="AO154" s="3" t="str" cm="1">
        <f t="array" ref="AO154">IF(EDATE($F154,AO$2)&gt;DATE(2025,12,31),"",INDEX([1]A2!AL$9:AL$175,MATCH(1,--(RIGHT([1]A2!$B$9:$B$175,LEN([1]A2!$B$9:$B$175)-4)=$A154)*([1]A2!$C$9:$C$175=YEAR($F154)),0)))</f>
        <v/>
      </c>
      <c r="AP154" s="3" t="str" cm="1">
        <f t="array" ref="AP154">IF(EDATE($F154,AP$2)&gt;DATE(2025,12,31),"",INDEX([1]A2!AM$9:AM$175,MATCH(1,--(RIGHT([1]A2!$B$9:$B$175,LEN([1]A2!$B$9:$B$175)-4)=$A154)*([1]A2!$C$9:$C$175=YEAR($F154)),0)))</f>
        <v/>
      </c>
      <c r="AQ154" s="3" t="str" cm="1">
        <f t="array" ref="AQ154">IF(EDATE($F154,AQ$2)&gt;DATE(2025,12,31),"",INDEX([1]A2!AN$9:AN$175,MATCH(1,--(RIGHT([1]A2!$B$9:$B$175,LEN([1]A2!$B$9:$B$175)-4)=$A154)*([1]A2!$C$9:$C$175=YEAR($F154)),0)))</f>
        <v/>
      </c>
      <c r="AR154" s="3" t="str" cm="1">
        <f t="array" ref="AR154">IF(EDATE($F154,AR$2)&gt;DATE(2025,12,31),"",INDEX([1]A2!AO$9:AO$175,MATCH(1,--(RIGHT([1]A2!$B$9:$B$175,LEN([1]A2!$B$9:$B$175)-4)=$A154)*([1]A2!$C$9:$C$175=YEAR($F154)),0)))</f>
        <v/>
      </c>
      <c r="AS154" s="3" t="str" cm="1">
        <f t="array" ref="AS154">IF(EDATE($F154,AS$2)&gt;DATE(2025,12,31),"",INDEX([1]A2!AP$9:AP$175,MATCH(1,--(RIGHT([1]A2!$B$9:$B$175,LEN([1]A2!$B$9:$B$175)-4)=$A154)*([1]A2!$C$9:$C$175=YEAR($F154)),0)))</f>
        <v/>
      </c>
      <c r="AT154" s="3" t="str" cm="1">
        <f t="array" ref="AT154">IF(EDATE($F154,AT$2)&gt;DATE(2025,12,31),"",INDEX([1]A2!AQ$9:AQ$175,MATCH(1,--(RIGHT([1]A2!$B$9:$B$175,LEN([1]A2!$B$9:$B$175)-4)=$A154)*([1]A2!$C$9:$C$175=YEAR($F154)),0)))</f>
        <v/>
      </c>
      <c r="AU154" s="3" t="str" cm="1">
        <f t="array" ref="AU154">IF(EDATE($F154,AU$2)&gt;DATE(2025,12,31),"",INDEX([1]A2!AR$9:AR$175,MATCH(1,--(RIGHT([1]A2!$B$9:$B$175,LEN([1]A2!$B$9:$B$175)-4)=$A154)*([1]A2!$C$9:$C$175=YEAR($F154)),0)))</f>
        <v/>
      </c>
      <c r="AV154" s="3" t="str" cm="1">
        <f t="array" ref="AV154">IF(EDATE($F154,AV$2)&gt;DATE(2025,12,31),"",INDEX([1]A2!AS$9:AS$175,MATCH(1,--(RIGHT([1]A2!$B$9:$B$175,LEN([1]A2!$B$9:$B$175)-4)=$A154)*([1]A2!$C$9:$C$175=YEAR($F154)),0)))</f>
        <v/>
      </c>
      <c r="AW154" s="3" t="str" cm="1">
        <f t="array" ref="AW154">IF(EDATE($F154,AW$2)&gt;DATE(2025,12,31),"",INDEX([1]A2!AT$9:AT$175,MATCH(1,--(RIGHT([1]A2!$B$9:$B$175,LEN([1]A2!$B$9:$B$175)-4)=$A154)*([1]A2!$C$9:$C$175=YEAR($F154)),0)))</f>
        <v/>
      </c>
      <c r="AX154" s="3" t="str" cm="1">
        <f t="array" ref="AX154">IF(EDATE($F154,AX$2)&gt;DATE(2025,12,31),"",INDEX([1]A2!AU$9:AU$175,MATCH(1,--(RIGHT([1]A2!$B$9:$B$175,LEN([1]A2!$B$9:$B$175)-4)=$A154)*([1]A2!$C$9:$C$175=YEAR($F154)),0)))</f>
        <v/>
      </c>
      <c r="AY154" s="3" t="str" cm="1">
        <f t="array" ref="AY154">IF(EDATE($F154,AY$2)&gt;DATE(2025,12,31),"",INDEX([1]A2!AV$9:AV$175,MATCH(1,--(RIGHT([1]A2!$B$9:$B$175,LEN([1]A2!$B$9:$B$175)-4)=$A154)*([1]A2!$C$9:$C$175=YEAR($F154)),0)))</f>
        <v/>
      </c>
      <c r="AZ154" s="3" t="str" cm="1">
        <f t="array" ref="AZ154">IF(EDATE($F154,AZ$2)&gt;DATE(2025,12,31),"",INDEX([1]A2!AW$9:AW$175,MATCH(1,--(RIGHT([1]A2!$B$9:$B$175,LEN([1]A2!$B$9:$B$175)-4)=$A154)*([1]A2!$C$9:$C$175=YEAR($F154)),0)))</f>
        <v/>
      </c>
      <c r="BA154" s="3" t="str" cm="1">
        <f t="array" ref="BA154">IF(EDATE($F154,BA$2)&gt;DATE(2025,12,31),"",INDEX([1]A2!AX$9:AX$175,MATCH(1,--(RIGHT([1]A2!$B$9:$B$175,LEN([1]A2!$B$9:$B$175)-4)=$A154)*([1]A2!$C$9:$C$175=YEAR($F154)),0)))</f>
        <v/>
      </c>
      <c r="BB154" s="3" t="str" cm="1">
        <f t="array" ref="BB154">IF(EDATE($F154,BB$2)&gt;DATE(2025,12,31),"",INDEX([1]A2!AY$9:AY$175,MATCH(1,--(RIGHT([1]A2!$B$9:$B$175,LEN([1]A2!$B$9:$B$175)-4)=$A154)*([1]A2!$C$9:$C$175=YEAR($F154)),0)))</f>
        <v/>
      </c>
      <c r="BC154" s="3" t="str" cm="1">
        <f t="array" ref="BC154">IF(EDATE($F154,BC$2)&gt;DATE(2025,12,31),"",INDEX([1]A2!AZ$9:AZ$175,MATCH(1,--(RIGHT([1]A2!$B$9:$B$175,LEN([1]A2!$B$9:$B$175)-4)=$A154)*([1]A2!$C$9:$C$175=YEAR($F154)),0)))</f>
        <v/>
      </c>
      <c r="BD154" s="3" t="str" cm="1">
        <f t="array" ref="BD154">IF(EDATE($F154,BD$2)&gt;DATE(2025,12,31),"",INDEX([1]A2!BA$9:BA$175,MATCH(1,--(RIGHT([1]A2!$B$9:$B$175,LEN([1]A2!$B$9:$B$175)-4)=$A154)*([1]A2!$C$9:$C$175=YEAR($F154)),0)))</f>
        <v/>
      </c>
      <c r="BE154" s="3" t="str" cm="1">
        <f t="array" ref="BE154">IF(EDATE($F154,BE$2)&gt;DATE(2025,12,31),"",INDEX([1]A2!BB$9:BB$175,MATCH(1,--(RIGHT([1]A2!$B$9:$B$175,LEN([1]A2!$B$9:$B$175)-4)=$A154)*([1]A2!$C$9:$C$175=YEAR($F154)),0)))</f>
        <v/>
      </c>
      <c r="BF154" s="3" t="str" cm="1">
        <f t="array" ref="BF154">IF(EDATE($F154,BF$2)&gt;DATE(2025,12,31),"",INDEX([1]A2!BC$9:BC$175,MATCH(1,--(RIGHT([1]A2!$B$9:$B$175,LEN([1]A2!$B$9:$B$175)-4)=$A154)*([1]A2!$C$9:$C$175=YEAR($F154)),0)))</f>
        <v/>
      </c>
      <c r="BG154" s="3" t="str" cm="1">
        <f t="array" ref="BG154">IF(EDATE($F154,BG$2)&gt;DATE(2025,12,31),"",INDEX([1]A2!BD$9:BD$175,MATCH(1,--(RIGHT([1]A2!$B$9:$B$175,LEN([1]A2!$B$9:$B$175)-4)=$A154)*([1]A2!$C$9:$C$175=YEAR($F154)),0)))</f>
        <v/>
      </c>
      <c r="BH154" s="3" t="str" cm="1">
        <f t="array" ref="BH154">IF(EDATE($F154,BH$2)&gt;DATE(2025,12,31),"",INDEX([1]A2!BE$9:BE$175,MATCH(1,--(RIGHT([1]A2!$B$9:$B$175,LEN([1]A2!$B$9:$B$175)-4)=$A154)*([1]A2!$C$9:$C$175=YEAR($F154)),0)))</f>
        <v/>
      </c>
      <c r="BI154" s="3" t="str" cm="1">
        <f t="array" ref="BI154">IF(EDATE($F154,BI$2)&gt;DATE(2025,12,31),"",INDEX([1]A2!BF$9:BF$175,MATCH(1,--(RIGHT([1]A2!$B$9:$B$175,LEN([1]A2!$B$9:$B$175)-4)=$A154)*([1]A2!$C$9:$C$175=YEAR($F154)),0)))</f>
        <v/>
      </c>
      <c r="BJ154" s="3" t="str" cm="1">
        <f t="array" ref="BJ154">IF(EDATE($F154,BJ$2)&gt;DATE(2025,12,31),"",INDEX([1]A2!BG$9:BG$175,MATCH(1,--(RIGHT([1]A2!$B$9:$B$175,LEN([1]A2!$B$9:$B$175)-4)=$A154)*([1]A2!$C$9:$C$175=YEAR($F154)),0)))</f>
        <v/>
      </c>
      <c r="BK154" s="3" t="str" cm="1">
        <f t="array" ref="BK154">IF(EDATE($F154,BK$2)&gt;DATE(2025,12,31),"",INDEX([1]A2!BH$9:BH$175,MATCH(1,--(RIGHT([1]A2!$B$9:$B$175,LEN([1]A2!$B$9:$B$175)-4)=$A154)*([1]A2!$C$9:$C$175=YEAR($F154)),0)))</f>
        <v/>
      </c>
      <c r="BL154" s="3" t="str" cm="1">
        <f t="array" ref="BL154">IF(EDATE($F154,BL$2)&gt;DATE(2025,12,31),"",INDEX([1]A2!BI$9:BI$175,MATCH(1,--(RIGHT([1]A2!$B$9:$B$175,LEN([1]A2!$B$9:$B$175)-4)=$A154)*([1]A2!$C$9:$C$175=YEAR($F154)),0)))</f>
        <v/>
      </c>
      <c r="BM154" s="3" t="str" cm="1">
        <f t="array" ref="BM154">IF(EDATE($F154,BM$2)&gt;DATE(2025,12,31),"",INDEX([1]A2!BJ$9:BJ$175,MATCH(1,--(RIGHT([1]A2!$B$9:$B$175,LEN([1]A2!$B$9:$B$175)-4)=$A154)*([1]A2!$C$9:$C$175=YEAR($F154)),0)))</f>
        <v/>
      </c>
      <c r="BN154" s="3" t="str" cm="1">
        <f t="array" ref="BN154">IF(EDATE($F154,BN$2)&gt;DATE(2025,12,31),"",INDEX([1]A2!BK$9:BK$175,MATCH(1,--(RIGHT([1]A2!$B$9:$B$175,LEN([1]A2!$B$9:$B$175)-4)=$A154)*([1]A2!$C$9:$C$175=YEAR($F154)),0)))</f>
        <v/>
      </c>
      <c r="BO154" s="3" t="str" cm="1">
        <f t="array" ref="BO154">IF(EDATE($F154,BO$2)&gt;DATE(2025,12,31),"",INDEX([1]A2!BL$9:BL$175,MATCH(1,--(RIGHT([1]A2!$B$9:$B$175,LEN([1]A2!$B$9:$B$175)-4)=$A154)*([1]A2!$C$9:$C$175=YEAR($F154)),0)))</f>
        <v/>
      </c>
      <c r="BP154" s="3" t="str" cm="1">
        <f t="array" ref="BP154">IF(EDATE($F154,BP$2)&gt;DATE(2025,12,31),"",INDEX([1]A2!BM$9:BM$175,MATCH(1,--(RIGHT([1]A2!$B$9:$B$175,LEN([1]A2!$B$9:$B$175)-4)=$A154)*([1]A2!$C$9:$C$175=YEAR($F154)),0)))</f>
        <v/>
      </c>
      <c r="BQ154" s="3" t="str" cm="1">
        <f t="array" ref="BQ154">IF(EDATE($F154,BQ$2)&gt;DATE(2025,12,31),"",INDEX([1]A2!BN$9:BN$175,MATCH(1,--(RIGHT([1]A2!$B$9:$B$175,LEN([1]A2!$B$9:$B$175)-4)=$A154)*([1]A2!$C$9:$C$175=YEAR($F154)),0)))</f>
        <v/>
      </c>
      <c r="BR154" s="3" t="str" cm="1">
        <f t="array" ref="BR154">IF(EDATE($F154,BR$2)&gt;DATE(2025,12,31),"",INDEX([1]A2!BO$9:BO$175,MATCH(1,--(RIGHT([1]A2!$B$9:$B$175,LEN([1]A2!$B$9:$B$175)-4)=$A154)*([1]A2!$C$9:$C$175=YEAR($F154)),0)))</f>
        <v/>
      </c>
      <c r="BS154" s="3" t="str" cm="1">
        <f t="array" ref="BS154">IF(EDATE($F154,BS$2)&gt;DATE(2025,12,31),"",INDEX([1]A2!BP$9:BP$175,MATCH(1,--(RIGHT([1]A2!$B$9:$B$175,LEN([1]A2!$B$9:$B$175)-4)=$A154)*([1]A2!$C$9:$C$175=YEAR($F154)),0)))</f>
        <v/>
      </c>
      <c r="BT154" s="3" t="str" cm="1">
        <f t="array" ref="BT154">IF(EDATE($F154,BT$2)&gt;DATE(2025,12,31),"",INDEX([1]A2!BQ$9:BQ$175,MATCH(1,--(RIGHT([1]A2!$B$9:$B$175,LEN([1]A2!$B$9:$B$175)-4)=$A154)*([1]A2!$C$9:$C$175=YEAR($F154)),0)))</f>
        <v/>
      </c>
      <c r="BU154" s="3" t="str" cm="1">
        <f t="array" ref="BU154">IF(EDATE($F154,BU$2)&gt;DATE(2025,12,31),"",INDEX([1]A2!BR$9:BR$175,MATCH(1,--(RIGHT([1]A2!$B$9:$B$175,LEN([1]A2!$B$9:$B$175)-4)=$A154)*([1]A2!$C$9:$C$175=YEAR($F154)),0)))</f>
        <v/>
      </c>
      <c r="BV154" s="3" t="str" cm="1">
        <f t="array" ref="BV154">IF(EDATE($F154,BV$2)&gt;DATE(2025,12,31),"",INDEX([1]A2!BS$9:BS$175,MATCH(1,--(RIGHT([1]A2!$B$9:$B$175,LEN([1]A2!$B$9:$B$175)-4)=$A154)*([1]A2!$C$9:$C$175=YEAR($F154)),0)))</f>
        <v/>
      </c>
      <c r="BW154" s="3" t="str" cm="1">
        <f t="array" ref="BW154">IF(EDATE($F154,BW$2)&gt;DATE(2025,12,31),"",INDEX([1]A2!BT$9:BT$175,MATCH(1,--(RIGHT([1]A2!$B$9:$B$175,LEN([1]A2!$B$9:$B$175)-4)=$A154)*([1]A2!$C$9:$C$175=YEAR($F154)),0)))</f>
        <v/>
      </c>
      <c r="BX154" s="3" t="str" cm="1">
        <f t="array" ref="BX154">IF(EDATE($F154,BX$2)&gt;DATE(2025,12,31),"",INDEX([1]A2!BU$9:BU$175,MATCH(1,--(RIGHT([1]A2!$B$9:$B$175,LEN([1]A2!$B$9:$B$175)-4)=$A154)*([1]A2!$C$9:$C$175=YEAR($F154)),0)))</f>
        <v/>
      </c>
      <c r="BY154" s="3" t="str" cm="1">
        <f t="array" ref="BY154">IF(EDATE($F154,BY$2)&gt;DATE(2025,12,31),"",INDEX([1]A2!BV$9:BV$175,MATCH(1,--(RIGHT([1]A2!$B$9:$B$175,LEN([1]A2!$B$9:$B$175)-4)=$A154)*([1]A2!$C$9:$C$175=YEAR($F154)),0)))</f>
        <v/>
      </c>
      <c r="BZ154" s="3" t="str" cm="1">
        <f t="array" ref="BZ154">IF(EDATE($F154,BZ$2)&gt;DATE(2025,12,31),"",INDEX([1]A2!BW$9:BW$175,MATCH(1,--(RIGHT([1]A2!$B$9:$B$175,LEN([1]A2!$B$9:$B$175)-4)=$A154)*([1]A2!$C$9:$C$175=YEAR($F154)),0)))</f>
        <v/>
      </c>
      <c r="CA154" s="3" t="str" cm="1">
        <f t="array" ref="CA154">IF(EDATE($F154,CA$2)&gt;DATE(2025,12,31),"",INDEX([1]A2!BX$9:BX$175,MATCH(1,--(RIGHT([1]A2!$B$9:$B$175,LEN([1]A2!$B$9:$B$175)-4)=$A154)*([1]A2!$C$9:$C$175=YEAR($F154)),0)))</f>
        <v/>
      </c>
      <c r="CB154" s="3" t="str" cm="1">
        <f t="array" ref="CB154">IF(EDATE($F154,CB$2)&gt;DATE(2025,12,31),"",INDEX([1]A2!BY$9:BY$175,MATCH(1,--(RIGHT([1]A2!$B$9:$B$175,LEN([1]A2!$B$9:$B$175)-4)=$A154)*([1]A2!$C$9:$C$175=YEAR($F154)),0)))</f>
        <v/>
      </c>
      <c r="CC154" s="3" t="str" cm="1">
        <f t="array" ref="CC154">IF(EDATE($F154,CC$2)&gt;DATE(2025,12,31),"",INDEX([1]A2!BZ$9:BZ$175,MATCH(1,--(RIGHT([1]A2!$B$9:$B$175,LEN([1]A2!$B$9:$B$175)-4)=$A154)*([1]A2!$C$9:$C$175=YEAR($F154)),0)))</f>
        <v/>
      </c>
      <c r="CD154" s="3" t="str" cm="1">
        <f t="array" ref="CD154">IF(EDATE($F154,CD$2)&gt;DATE(2025,12,31),"",INDEX([1]A2!CA$9:CA$175,MATCH(1,--(RIGHT([1]A2!$B$9:$B$175,LEN([1]A2!$B$9:$B$175)-4)=$A154)*([1]A2!$C$9:$C$175=YEAR($F154)),0)))</f>
        <v/>
      </c>
      <c r="CE154" s="3" t="str" cm="1">
        <f t="array" ref="CE154">IF(EDATE($F154,CE$2)&gt;DATE(2025,12,31),"",INDEX([1]A2!CB$9:CB$175,MATCH(1,--(RIGHT([1]A2!$B$9:$B$175,LEN([1]A2!$B$9:$B$175)-4)=$A154)*([1]A2!$C$9:$C$175=YEAR($F154)),0)))</f>
        <v/>
      </c>
      <c r="CF154" s="3" t="str" cm="1">
        <f t="array" ref="CF154">IF(EDATE($F154,CF$2)&gt;DATE(2025,12,31),"",INDEX([1]A2!CC$9:CC$175,MATCH(1,--(RIGHT([1]A2!$B$9:$B$175,LEN([1]A2!$B$9:$B$175)-4)=$A154)*([1]A2!$C$9:$C$175=YEAR($F154)),0)))</f>
        <v/>
      </c>
      <c r="CG154" s="3" t="str" cm="1">
        <f t="array" ref="CG154">IF(EDATE($F154,CG$2)&gt;DATE(2025,12,31),"",INDEX([1]A2!CD$9:CD$175,MATCH(1,--(RIGHT([1]A2!$B$9:$B$175,LEN([1]A2!$B$9:$B$175)-4)=$A154)*([1]A2!$C$9:$C$175=YEAR($F154)),0)))</f>
        <v/>
      </c>
      <c r="CH154" s="3" t="str" cm="1">
        <f t="array" ref="CH154">IF(EDATE($F154,CH$2)&gt;DATE(2025,12,31),"",INDEX([1]A2!CE$9:CE$175,MATCH(1,--(RIGHT([1]A2!$B$9:$B$175,LEN([1]A2!$B$9:$B$175)-4)=$A154)*([1]A2!$C$9:$C$175=YEAR($F154)),0)))</f>
        <v/>
      </c>
      <c r="CI154" s="3" t="str" cm="1">
        <f t="array" ref="CI154">IF(EDATE($F154,CI$2)&gt;DATE(2025,12,31),"",INDEX([1]A2!CF$9:CF$175,MATCH(1,--(RIGHT([1]A2!$B$9:$B$175,LEN([1]A2!$B$9:$B$175)-4)=$A154)*([1]A2!$C$9:$C$175=YEAR($F154)),0)))</f>
        <v/>
      </c>
      <c r="CJ154" s="3" t="str" cm="1">
        <f t="array" ref="CJ154">IF(EDATE($F154,CJ$2)&gt;DATE(2025,12,31),"",INDEX([1]A2!CG$9:CG$175,MATCH(1,--(RIGHT([1]A2!$B$9:$B$175,LEN([1]A2!$B$9:$B$175)-4)=$A154)*([1]A2!$C$9:$C$175=YEAR($F154)),0)))</f>
        <v/>
      </c>
      <c r="CK154" s="3" t="str" cm="1">
        <f t="array" ref="CK154">IF(EDATE($F154,CK$2)&gt;DATE(2025,12,31),"",INDEX([1]A2!CH$9:CH$175,MATCH(1,--(RIGHT([1]A2!$B$9:$B$175,LEN([1]A2!$B$9:$B$175)-4)=$A154)*([1]A2!$C$9:$C$175=YEAR($F154)),0)))</f>
        <v/>
      </c>
      <c r="CL154" s="3" t="str" cm="1">
        <f t="array" ref="CL154">IF(EDATE($F154,CL$2)&gt;DATE(2025,12,31),"",INDEX([1]A2!CI$9:CI$175,MATCH(1,--(RIGHT([1]A2!$B$9:$B$175,LEN([1]A2!$B$9:$B$175)-4)=$A154)*([1]A2!$C$9:$C$175=YEAR($F154)),0)))</f>
        <v/>
      </c>
      <c r="CM154" s="3" t="str" cm="1">
        <f t="array" ref="CM154">IF(EDATE($F154,CM$2)&gt;DATE(2025,12,31),"",INDEX([1]A2!CJ$9:CJ$175,MATCH(1,--(RIGHT([1]A2!$B$9:$B$175,LEN([1]A2!$B$9:$B$175)-4)=$A154)*([1]A2!$C$9:$C$175=YEAR($F154)),0)))</f>
        <v/>
      </c>
      <c r="CN154" s="3" t="str" cm="1">
        <f t="array" ref="CN154">IF(EDATE($F154,CN$2)&gt;DATE(2025,12,31),"",INDEX([1]A2!CK$9:CK$175,MATCH(1,--(RIGHT([1]A2!$B$9:$B$175,LEN([1]A2!$B$9:$B$175)-4)=$A154)*([1]A2!$C$9:$C$175=YEAR($F154)),0)))</f>
        <v/>
      </c>
      <c r="CO154" s="3" t="str" cm="1">
        <f t="array" ref="CO154">IF(EDATE($F154,CO$2)&gt;DATE(2025,12,31),"",INDEX([1]A2!CL$9:CL$175,MATCH(1,--(RIGHT([1]A2!$B$9:$B$175,LEN([1]A2!$B$9:$B$175)-4)=$A154)*([1]A2!$C$9:$C$175=YEAR($F154)),0)))</f>
        <v/>
      </c>
      <c r="CP154" s="3" t="str" cm="1">
        <f t="array" ref="CP154">IF(EDATE($F154,CP$2)&gt;DATE(2025,12,31),"",INDEX([1]A2!CM$9:CM$175,MATCH(1,--(RIGHT([1]A2!$B$9:$B$175,LEN([1]A2!$B$9:$B$175)-4)=$A154)*([1]A2!$C$9:$C$175=YEAR($F154)),0)))</f>
        <v/>
      </c>
      <c r="CQ154" s="3" t="str" cm="1">
        <f t="array" ref="CQ154">IF(EDATE($F154,CQ$2)&gt;DATE(2025,12,31),"",INDEX([1]A2!CN$9:CN$175,MATCH(1,--(RIGHT([1]A2!$B$9:$B$175,LEN([1]A2!$B$9:$B$175)-4)=$A154)*([1]A2!$C$9:$C$175=YEAR($F154)),0)))</f>
        <v/>
      </c>
      <c r="CR154" s="3" t="str" cm="1">
        <f t="array" ref="CR154">IF(EDATE($F154,CR$2)&gt;DATE(2025,12,31),"",INDEX([1]A2!CO$9:CO$175,MATCH(1,--(RIGHT([1]A2!$B$9:$B$175,LEN([1]A2!$B$9:$B$175)-4)=$A154)*([1]A2!$C$9:$C$175=YEAR($F154)),0)))</f>
        <v/>
      </c>
      <c r="CS154" s="3" t="str" cm="1">
        <f t="array" ref="CS154">IF(EDATE($F154,CS$2)&gt;DATE(2025,12,31),"",INDEX([1]A2!CP$9:CP$175,MATCH(1,--(RIGHT([1]A2!$B$9:$B$175,LEN([1]A2!$B$9:$B$175)-4)=$A154)*([1]A2!$C$9:$C$175=YEAR($F154)),0)))</f>
        <v/>
      </c>
      <c r="CT154" s="3" t="str" cm="1">
        <f t="array" ref="CT154">IF(EDATE($F154,CT$2)&gt;DATE(2025,12,31),"",INDEX([1]A2!CQ$9:CQ$175,MATCH(1,--(RIGHT([1]A2!$B$9:$B$175,LEN([1]A2!$B$9:$B$175)-4)=$A154)*([1]A2!$C$9:$C$175=YEAR($F154)),0)))</f>
        <v/>
      </c>
      <c r="CU154" s="3" t="str" cm="1">
        <f t="array" ref="CU154">IF(EDATE($F154,CU$2)&gt;DATE(2025,12,31),"",INDEX([1]A2!CR$9:CR$175,MATCH(1,--(RIGHT([1]A2!$B$9:$B$175,LEN([1]A2!$B$9:$B$175)-4)=$A154)*([1]A2!$C$9:$C$175=YEAR($F154)),0)))</f>
        <v/>
      </c>
      <c r="CV154" s="3" t="str" cm="1">
        <f t="array" ref="CV154">IF(EDATE($F154,CV$2)&gt;DATE(2025,12,31),"",INDEX([1]A2!CS$9:CS$175,MATCH(1,--(RIGHT([1]A2!$B$9:$B$175,LEN([1]A2!$B$9:$B$175)-4)=$A154)*([1]A2!$C$9:$C$175=YEAR($F154)),0)))</f>
        <v/>
      </c>
      <c r="CW154" s="3" t="str" cm="1">
        <f t="array" ref="CW154">IF(EDATE($F154,CW$2)&gt;DATE(2025,12,31),"",INDEX([1]A2!CT$9:CT$175,MATCH(1,--(RIGHT([1]A2!$B$9:$B$175,LEN([1]A2!$B$9:$B$175)-4)=$A154)*([1]A2!$C$9:$C$175=YEAR($F154)),0)))</f>
        <v/>
      </c>
      <c r="CX154" s="3" t="str" cm="1">
        <f t="array" ref="CX154">IF(EDATE($F154,CX$2)&gt;DATE(2025,12,31),"",INDEX([1]A2!CU$9:CU$175,MATCH(1,--(RIGHT([1]A2!$B$9:$B$175,LEN([1]A2!$B$9:$B$175)-4)=$A154)*([1]A2!$C$9:$C$175=YEAR($F154)),0)))</f>
        <v/>
      </c>
      <c r="CY154" s="3" t="str" cm="1">
        <f t="array" ref="CY154">IF(EDATE($F154,CY$2)&gt;DATE(2025,12,31),"",INDEX([1]A2!CV$9:CV$175,MATCH(1,--(RIGHT([1]A2!$B$9:$B$175,LEN([1]A2!$B$9:$B$175)-4)=$A154)*([1]A2!$C$9:$C$175=YEAR($F154)),0)))</f>
        <v/>
      </c>
      <c r="CZ154" s="3" t="str" cm="1">
        <f t="array" ref="CZ154">IF(EDATE($F154,CZ$2)&gt;DATE(2025,12,31),"",INDEX([1]A2!CW$9:CW$175,MATCH(1,--(RIGHT([1]A2!$B$9:$B$175,LEN([1]A2!$B$9:$B$175)-4)=$A154)*([1]A2!$C$9:$C$175=YEAR($F154)),0)))</f>
        <v/>
      </c>
      <c r="DA154" s="3" t="str" cm="1">
        <f t="array" ref="DA154">IF(EDATE($F154,DA$2)&gt;DATE(2025,12,31),"",INDEX([1]A2!CX$9:CX$175,MATCH(1,--(RIGHT([1]A2!$B$9:$B$175,LEN([1]A2!$B$9:$B$175)-4)=$A154)*([1]A2!$C$9:$C$175=YEAR($F154)),0)))</f>
        <v/>
      </c>
      <c r="DB154" s="3" t="str" cm="1">
        <f t="array" ref="DB154">IF(EDATE($F154,DB$2)&gt;DATE(2025,12,31),"",INDEX([1]A2!CY$9:CY$175,MATCH(1,--(RIGHT([1]A2!$B$9:$B$175,LEN([1]A2!$B$9:$B$175)-4)=$A154)*([1]A2!$C$9:$C$175=YEAR($F154)),0)))</f>
        <v/>
      </c>
      <c r="DC154" s="3" t="str" cm="1">
        <f t="array" ref="DC154">IF(EDATE($F154,DC$2)&gt;DATE(2025,12,31),"",INDEX([1]A2!CZ$9:CZ$175,MATCH(1,--(RIGHT([1]A2!$B$9:$B$175,LEN([1]A2!$B$9:$B$175)-4)=$A154)*([1]A2!$C$9:$C$175=YEAR($F154)),0)))</f>
        <v/>
      </c>
      <c r="DD154" s="3" t="str" cm="1">
        <f t="array" ref="DD154">IF(EDATE($F154,DD$2)&gt;DATE(2025,12,31),"",INDEX([1]A2!DA$9:DA$175,MATCH(1,--(RIGHT([1]A2!$B$9:$B$175,LEN([1]A2!$B$9:$B$175)-4)=$A154)*([1]A2!$C$9:$C$175=YEAR($F154)),0)))</f>
        <v/>
      </c>
      <c r="DE154" s="3" t="str" cm="1">
        <f t="array" ref="DE154">IF(EDATE($F154,DE$2)&gt;DATE(2025,12,31),"",INDEX([1]A2!DB$9:DB$175,MATCH(1,--(RIGHT([1]A2!$B$9:$B$175,LEN([1]A2!$B$9:$B$175)-4)=$A154)*([1]A2!$C$9:$C$175=YEAR($F154)),0)))</f>
        <v/>
      </c>
      <c r="DF154" s="3" t="str" cm="1">
        <f t="array" ref="DF154">IF(EDATE($F154,DF$2)&gt;DATE(2025,12,31),"",INDEX([1]A2!DC$9:DC$175,MATCH(1,--(RIGHT([1]A2!$B$9:$B$175,LEN([1]A2!$B$9:$B$175)-4)=$A154)*([1]A2!$C$9:$C$175=YEAR($F154)),0)))</f>
        <v/>
      </c>
      <c r="DG154" s="3" t="str" cm="1">
        <f t="array" ref="DG154">IF(EDATE($F154,DG$2)&gt;DATE(2025,12,31),"",INDEX([1]A2!DD$9:DD$175,MATCH(1,--(RIGHT([1]A2!$B$9:$B$175,LEN([1]A2!$B$9:$B$175)-4)=$A154)*([1]A2!$C$9:$C$175=YEAR($F154)),0)))</f>
        <v/>
      </c>
      <c r="DH154" s="3" t="str" cm="1">
        <f t="array" ref="DH154">IF(EDATE($F154,DH$2)&gt;DATE(2025,12,31),"",INDEX([1]A2!DE$9:DE$175,MATCH(1,--(RIGHT([1]A2!$B$9:$B$175,LEN([1]A2!$B$9:$B$175)-4)=$A154)*([1]A2!$C$9:$C$175=YEAR($F154)),0)))</f>
        <v/>
      </c>
      <c r="DI154" s="3" t="str" cm="1">
        <f t="array" ref="DI154">IF(EDATE($F154,DI$2)&gt;DATE(2025,12,31),"",INDEX([1]A2!DF$9:DF$175,MATCH(1,--(RIGHT([1]A2!$B$9:$B$175,LEN([1]A2!$B$9:$B$175)-4)=$A154)*([1]A2!$C$9:$C$175=YEAR($F154)),0)))</f>
        <v/>
      </c>
      <c r="DJ154" s="3" t="str" cm="1">
        <f t="array" ref="DJ154">IF(EDATE($F154,DJ$2)&gt;DATE(2025,12,31),"",INDEX([1]A2!DG$9:DG$175,MATCH(1,--(RIGHT([1]A2!$B$9:$B$175,LEN([1]A2!$B$9:$B$175)-4)=$A154)*([1]A2!$C$9:$C$175=YEAR($F154)),0)))</f>
        <v/>
      </c>
      <c r="DK154" s="3" t="str" cm="1">
        <f t="array" ref="DK154">IF(EDATE($F154,DK$2)&gt;DATE(2025,12,31),"",INDEX([1]A2!DH$9:DH$175,MATCH(1,--(RIGHT([1]A2!$B$9:$B$175,LEN([1]A2!$B$9:$B$175)-4)=$A154)*([1]A2!$C$9:$C$175=YEAR($F154)),0)))</f>
        <v/>
      </c>
      <c r="DL154" s="3" t="str" cm="1">
        <f t="array" ref="DL154">IF(EDATE($F154,DL$2)&gt;DATE(2025,12,31),"",INDEX([1]A2!DI$9:DI$175,MATCH(1,--(RIGHT([1]A2!$B$9:$B$175,LEN([1]A2!$B$9:$B$175)-4)=$A154)*([1]A2!$C$9:$C$175=YEAR($F154)),0)))</f>
        <v/>
      </c>
      <c r="DM154" s="3" t="str" cm="1">
        <f t="array" ref="DM154">IF(EDATE($F154,DM$2)&gt;DATE(2025,12,31),"",INDEX([1]A2!DJ$9:DJ$175,MATCH(1,--(RIGHT([1]A2!$B$9:$B$175,LEN([1]A2!$B$9:$B$175)-4)=$A154)*([1]A2!$C$9:$C$175=YEAR($F154)),0)))</f>
        <v/>
      </c>
      <c r="DN154" s="3" t="str" cm="1">
        <f t="array" ref="DN154">IF(EDATE($F154,DN$2)&gt;DATE(2025,12,31),"",INDEX([1]A2!DK$9:DK$175,MATCH(1,--(RIGHT([1]A2!$B$9:$B$175,LEN([1]A2!$B$9:$B$175)-4)=$A154)*([1]A2!$C$9:$C$175=YEAR($F154)),0)))</f>
        <v/>
      </c>
      <c r="DO154" s="3" t="str" cm="1">
        <f t="array" ref="DO154">IF(EDATE($F154,DO$2)&gt;DATE(2025,12,31),"",INDEX([1]A2!DL$9:DL$175,MATCH(1,--(RIGHT([1]A2!$B$9:$B$175,LEN([1]A2!$B$9:$B$175)-4)=$A154)*([1]A2!$C$9:$C$175=YEAR($F154)),0)))</f>
        <v/>
      </c>
      <c r="DP154" s="3" t="str" cm="1">
        <f t="array" ref="DP154">IF(EDATE($F154,DP$2)&gt;DATE(2025,12,31),"",INDEX([1]A2!DM$9:DM$175,MATCH(1,--(RIGHT([1]A2!$B$9:$B$175,LEN([1]A2!$B$9:$B$175)-4)=$A154)*([1]A2!$C$9:$C$175=YEAR($F154)),0)))</f>
        <v/>
      </c>
      <c r="DQ154" s="3" t="str" cm="1">
        <f t="array" ref="DQ154">IF(EDATE($F154,DQ$2)&gt;DATE(2025,12,31),"",INDEX([1]A2!DN$9:DN$175,MATCH(1,--(RIGHT([1]A2!$B$9:$B$175,LEN([1]A2!$B$9:$B$175)-4)=$A154)*([1]A2!$C$9:$C$175=YEAR($F154)),0)))</f>
        <v/>
      </c>
      <c r="DR154" s="3" t="str" cm="1">
        <f t="array" ref="DR154">IF(EDATE($F154,DR$2)&gt;DATE(2025,12,31),"",INDEX([1]A2!DO$9:DO$175,MATCH(1,--(RIGHT([1]A2!$B$9:$B$175,LEN([1]A2!$B$9:$B$175)-4)=$A154)*([1]A2!$C$9:$C$175=YEAR($F154)),0)))</f>
        <v/>
      </c>
      <c r="DS154" s="3" t="str" cm="1">
        <f t="array" ref="DS154">IF(EDATE($F154,DS$2)&gt;DATE(2025,12,31),"",INDEX([1]A2!DP$9:DP$175,MATCH(1,--(RIGHT([1]A2!$B$9:$B$175,LEN([1]A2!$B$9:$B$175)-4)=$A154)*([1]A2!$C$9:$C$175=YEAR($F154)),0)))</f>
        <v/>
      </c>
      <c r="DT154" s="3" t="str" cm="1">
        <f t="array" ref="DT154">IF(EDATE($F154,DT$2)&gt;DATE(2025,12,31),"",INDEX([1]A2!DQ$9:DQ$175,MATCH(1,--(RIGHT([1]A2!$B$9:$B$175,LEN([1]A2!$B$9:$B$175)-4)=$A154)*([1]A2!$C$9:$C$175=YEAR($F154)),0)))</f>
        <v/>
      </c>
      <c r="DU154" s="3" t="str" cm="1">
        <f t="array" ref="DU154">IF(EDATE($F154,DU$2)&gt;DATE(2025,12,31),"",INDEX([1]A2!DR$9:DR$175,MATCH(1,--(RIGHT([1]A2!$B$9:$B$175,LEN([1]A2!$B$9:$B$175)-4)=$A154)*([1]A2!$C$9:$C$175=YEAR($F154)),0)))</f>
        <v/>
      </c>
      <c r="DV154" s="3" t="str" cm="1">
        <f t="array" ref="DV154">IF(EDATE($F154,DV$2)&gt;DATE(2025,12,31),"",INDEX([1]A2!DS$9:DS$175,MATCH(1,--(RIGHT([1]A2!$B$9:$B$175,LEN([1]A2!$B$9:$B$175)-4)=$A154)*([1]A2!$C$9:$C$175=YEAR($F154)),0)))</f>
        <v/>
      </c>
      <c r="DW154" s="3" t="str" cm="1">
        <f t="array" ref="DW154">IF(EDATE($F154,DW$2)&gt;DATE(2025,12,31),"",INDEX([1]A2!DT$9:DT$175,MATCH(1,--(RIGHT([1]A2!$B$9:$B$175,LEN([1]A2!$B$9:$B$175)-4)=$A154)*([1]A2!$C$9:$C$175=YEAR($F154)),0)))</f>
        <v/>
      </c>
      <c r="DX154" s="3" t="str" cm="1">
        <f t="array" ref="DX154">IF(EDATE($F154,DX$2)&gt;DATE(2025,12,31),"",INDEX([1]A2!DU$9:DU$175,MATCH(1,--(RIGHT([1]A2!$B$9:$B$175,LEN([1]A2!$B$9:$B$175)-4)=$A154)*([1]A2!$C$9:$C$175=YEAR($F154)),0)))</f>
        <v/>
      </c>
      <c r="DY154" s="3" t="str" cm="1">
        <f t="array" ref="DY154">IF(EDATE($F154,DY$2)&gt;DATE(2025,12,31),"",INDEX([1]A2!DV$9:DV$175,MATCH(1,--(RIGHT([1]A2!$B$9:$B$175,LEN([1]A2!$B$9:$B$175)-4)=$A154)*([1]A2!$C$9:$C$175=YEAR($F154)),0)))</f>
        <v/>
      </c>
      <c r="DZ154" s="3" t="str" cm="1">
        <f t="array" ref="DZ154">IF(EDATE($F154,DZ$2)&gt;DATE(2025,12,31),"",INDEX([1]A2!DW$9:DW$175,MATCH(1,--(RIGHT([1]A2!$B$9:$B$175,LEN([1]A2!$B$9:$B$175)-4)=$A154)*([1]A2!$C$9:$C$175=YEAR($F154)),0)))</f>
        <v/>
      </c>
      <c r="EA154" s="3" t="str" cm="1">
        <f t="array" ref="EA154">IF(EDATE($F154,EA$2)&gt;DATE(2025,12,31),"",INDEX([1]A2!DX$9:DX$175,MATCH(1,--(RIGHT([1]A2!$B$9:$B$175,LEN([1]A2!$B$9:$B$175)-4)=$A154)*([1]A2!$C$9:$C$175=YEAR($F154)),0)))</f>
        <v/>
      </c>
      <c r="EB154" s="3" t="str" cm="1">
        <f t="array" ref="EB154">IF(EDATE($F154,EB$2)&gt;DATE(2025,12,31),"",INDEX([1]A2!DY$9:DY$175,MATCH(1,--(RIGHT([1]A2!$B$9:$B$175,LEN([1]A2!$B$9:$B$175)-4)=$A154)*([1]A2!$C$9:$C$175=YEAR($F154)),0)))</f>
        <v/>
      </c>
      <c r="EC154" s="3" t="str" cm="1">
        <f t="array" ref="EC154">IF(EDATE($F154,EC$2)&gt;DATE(2025,12,31),"",INDEX([1]A2!DZ$9:DZ$175,MATCH(1,--(RIGHT([1]A2!$B$9:$B$175,LEN([1]A2!$B$9:$B$175)-4)=$A154)*([1]A2!$C$9:$C$175=YEAR($F154)),0)))</f>
        <v/>
      </c>
      <c r="ED154" s="3" t="str" cm="1">
        <f t="array" ref="ED154">IF(EDATE($F154,ED$2)&gt;DATE(2025,12,31),"",INDEX([1]A2!EA$9:EA$175,MATCH(1,--(RIGHT([1]A2!$B$9:$B$175,LEN([1]A2!$B$9:$B$175)-4)=$A154)*([1]A2!$C$9:$C$175=YEAR($F154)),0)))</f>
        <v/>
      </c>
      <c r="EE154" s="3" t="str" cm="1">
        <f t="array" ref="EE154">IF(EDATE($F154,EE$2)&gt;DATE(2025,12,31),"",INDEX([1]A2!EB$9:EB$175,MATCH(1,--(RIGHT([1]A2!$B$9:$B$175,LEN([1]A2!$B$9:$B$175)-4)=$A154)*([1]A2!$C$9:$C$175=YEAR($F154)),0)))</f>
        <v/>
      </c>
      <c r="EF154" s="3" t="str" cm="1">
        <f t="array" ref="EF154">IF(EDATE($F154,EF$2)&gt;DATE(2025,12,31),"",INDEX([1]A2!EC$9:EC$175,MATCH(1,--(RIGHT([1]A2!$B$9:$B$175,LEN([1]A2!$B$9:$B$175)-4)=$A154)*([1]A2!$C$9:$C$175=YEAR($F154)),0)))</f>
        <v/>
      </c>
      <c r="EG154" s="3" t="str" cm="1">
        <f t="array" ref="EG154">IF(EDATE($F154,EG$2)&gt;DATE(2025,12,31),"",INDEX([1]A2!ED$9:ED$175,MATCH(1,--(RIGHT([1]A2!$B$9:$B$175,LEN([1]A2!$B$9:$B$175)-4)=$A154)*([1]A2!$C$9:$C$175=YEAR($F154)),0)))</f>
        <v/>
      </c>
      <c r="EH154" s="3" t="str" cm="1">
        <f t="array" ref="EH154">IF(EDATE($F154,EH$2)&gt;DATE(2025,12,31),"",INDEX([1]A2!EE$9:EE$175,MATCH(1,--(RIGHT([1]A2!$B$9:$B$175,LEN([1]A2!$B$9:$B$175)-4)=$A154)*([1]A2!$C$9:$C$175=YEAR($F154)),0)))</f>
        <v/>
      </c>
      <c r="EI154" s="3" t="str" cm="1">
        <f t="array" ref="EI154">IF(EDATE($F154,EI$2)&gt;DATE(2025,12,31),"",INDEX([1]A2!EF$9:EF$175,MATCH(1,--(RIGHT([1]A2!$B$9:$B$175,LEN([1]A2!$B$9:$B$175)-4)=$A154)*([1]A2!$C$9:$C$175=YEAR($F154)),0)))</f>
        <v/>
      </c>
      <c r="EJ154" s="3" t="str" cm="1">
        <f t="array" ref="EJ154">IF(EDATE($F154,EJ$2)&gt;DATE(2025,12,31),"",INDEX([1]A2!EG$9:EG$175,MATCH(1,--(RIGHT([1]A2!$B$9:$B$175,LEN([1]A2!$B$9:$B$175)-4)=$A154)*([1]A2!$C$9:$C$175=YEAR($F154)),0)))</f>
        <v/>
      </c>
      <c r="EK154" s="3" t="str" cm="1">
        <f t="array" ref="EK154">IF(EDATE($F154,EK$2)&gt;DATE(2025,12,31),"",INDEX([1]A2!EH$9:EH$175,MATCH(1,--(RIGHT([1]A2!$B$9:$B$175,LEN([1]A2!$B$9:$B$175)-4)=$A154)*([1]A2!$C$9:$C$175=YEAR($F154)),0)))</f>
        <v/>
      </c>
      <c r="EL154" s="3" t="str" cm="1">
        <f t="array" ref="EL154">IF(EDATE($F154,EL$2)&gt;DATE(2025,12,31),"",INDEX([1]A2!EI$9:EI$175,MATCH(1,--(RIGHT([1]A2!$B$9:$B$175,LEN([1]A2!$B$9:$B$175)-4)=$A154)*([1]A2!$C$9:$C$175=YEAR($F154)),0)))</f>
        <v/>
      </c>
      <c r="EM154" s="3" t="str" cm="1">
        <f t="array" ref="EM154">IF(EDATE($F154,EM$2)&gt;DATE(2025,12,31),"",INDEX([1]A2!EJ$9:EJ$175,MATCH(1,--(RIGHT([1]A2!$B$9:$B$175,LEN([1]A2!$B$9:$B$175)-4)=$A154)*([1]A2!$C$9:$C$175=YEAR($F154)),0)))</f>
        <v/>
      </c>
      <c r="EN154" s="3" t="str" cm="1">
        <f t="array" ref="EN154">IF(EDATE($F154,EN$2)&gt;DATE(2025,12,31),"",INDEX([1]A2!EK$9:EK$175,MATCH(1,--(RIGHT([1]A2!$B$9:$B$175,LEN([1]A2!$B$9:$B$175)-4)=$A154)*([1]A2!$C$9:$C$175=YEAR($F154)),0)))</f>
        <v/>
      </c>
      <c r="EO154" s="3" t="str" cm="1">
        <f t="array" ref="EO154">IF(EDATE($F154,EO$2)&gt;DATE(2025,12,31),"",INDEX([1]A2!EL$9:EL$175,MATCH(1,--(RIGHT([1]A2!$B$9:$B$175,LEN([1]A2!$B$9:$B$175)-4)=$A154)*([1]A2!$C$9:$C$175=YEAR($F154)),0)))</f>
        <v/>
      </c>
      <c r="EP154" s="3" t="str" cm="1">
        <f t="array" ref="EP154">IF(EDATE($F154,EP$2)&gt;DATE(2025,12,31),"",INDEX([1]A2!EM$9:EM$175,MATCH(1,--(RIGHT([1]A2!$B$9:$B$175,LEN([1]A2!$B$9:$B$175)-4)=$A154)*([1]A2!$C$9:$C$175=YEAR($F154)),0)))</f>
        <v/>
      </c>
      <c r="EQ154" s="3" t="str" cm="1">
        <f t="array" ref="EQ154">IF(EDATE($F154,EQ$2)&gt;DATE(2025,12,31),"",INDEX([1]A2!EN$9:EN$175,MATCH(1,--(RIGHT([1]A2!$B$9:$B$175,LEN([1]A2!$B$9:$B$175)-4)=$A154)*([1]A2!$C$9:$C$175=YEAR($F154)),0)))</f>
        <v/>
      </c>
      <c r="ER154" s="3" t="str" cm="1">
        <f t="array" ref="ER154">IF(EDATE($F154,ER$2)&gt;DATE(2025,12,31),"",INDEX([1]A2!EO$9:EO$175,MATCH(1,--(RIGHT([1]A2!$B$9:$B$175,LEN([1]A2!$B$9:$B$175)-4)=$A154)*([1]A2!$C$9:$C$175=YEAR($F154)),0)))</f>
        <v/>
      </c>
      <c r="ES154" s="3" t="str" cm="1">
        <f t="array" ref="ES154">IF(EDATE($F154,ES$2)&gt;DATE(2025,12,31),"",INDEX([1]A2!EP$9:EP$175,MATCH(1,--(RIGHT([1]A2!$B$9:$B$175,LEN([1]A2!$B$9:$B$175)-4)=$A154)*([1]A2!$C$9:$C$175=YEAR($F154)),0)))</f>
        <v/>
      </c>
      <c r="ET154" s="3" t="str" cm="1">
        <f t="array" ref="ET154">IF(EDATE($F154,ET$2)&gt;DATE(2025,12,31),"",INDEX([1]A2!EQ$9:EQ$175,MATCH(1,--(RIGHT([1]A2!$B$9:$B$175,LEN([1]A2!$B$9:$B$175)-4)=$A154)*([1]A2!$C$9:$C$175=YEAR($F154)),0)))</f>
        <v/>
      </c>
      <c r="EU154" s="3" t="str" cm="1">
        <f t="array" ref="EU154">IF(EDATE($F154,EU$2)&gt;DATE(2025,12,31),"",INDEX([1]A2!ER$9:ER$175,MATCH(1,--(RIGHT([1]A2!$B$9:$B$175,LEN([1]A2!$B$9:$B$175)-4)=$A154)*([1]A2!$C$9:$C$175=YEAR($F154)),0)))</f>
        <v/>
      </c>
      <c r="EV154" s="3" t="str" cm="1">
        <f t="array" ref="EV154">IF(EDATE($F154,EV$2)&gt;DATE(2025,12,31),"",INDEX([1]A2!ES$9:ES$175,MATCH(1,--(RIGHT([1]A2!$B$9:$B$175,LEN([1]A2!$B$9:$B$175)-4)=$A154)*([1]A2!$C$9:$C$175=YEAR($F154)),0)))</f>
        <v/>
      </c>
      <c r="EW154" s="3" t="str" cm="1">
        <f t="array" ref="EW154">IF(EDATE($F154,EW$2)&gt;DATE(2025,12,31),"",INDEX([1]A2!ET$9:ET$175,MATCH(1,--(RIGHT([1]A2!$B$9:$B$175,LEN([1]A2!$B$9:$B$175)-4)=$A154)*([1]A2!$C$9:$C$175=YEAR($F154)),0)))</f>
        <v/>
      </c>
      <c r="EX154" s="3" t="str" cm="1">
        <f t="array" ref="EX154">IF(EDATE($F154,EX$2)&gt;DATE(2025,12,31),"",INDEX([1]A2!EU$9:EU$175,MATCH(1,--(RIGHT([1]A2!$B$9:$B$175,LEN([1]A2!$B$9:$B$175)-4)=$A154)*([1]A2!$C$9:$C$175=YEAR($F154)),0)))</f>
        <v/>
      </c>
      <c r="EY154" s="3" t="str" cm="1">
        <f t="array" ref="EY154">IF(EDATE($F154,EY$2)&gt;DATE(2025,12,31),"",INDEX([1]A2!EV$9:EV$175,MATCH(1,--(RIGHT([1]A2!$B$9:$B$175,LEN([1]A2!$B$9:$B$175)-4)=$A154)*([1]A2!$C$9:$C$175=YEAR($F154)),0)))</f>
        <v/>
      </c>
      <c r="EZ154" s="3" t="str" cm="1">
        <f t="array" ref="EZ154">IF(EDATE($F154,EZ$2)&gt;DATE(2025,12,31),"",INDEX([1]A2!EW$9:EW$175,MATCH(1,--(RIGHT([1]A2!$B$9:$B$175,LEN([1]A2!$B$9:$B$175)-4)=$A154)*([1]A2!$C$9:$C$175=YEAR($F154)),0)))</f>
        <v/>
      </c>
      <c r="FA154" s="3" t="str" cm="1">
        <f t="array" ref="FA154">IF(EDATE($F154,FA$2)&gt;DATE(2025,12,31),"",INDEX([1]A2!EX$9:EX$175,MATCH(1,--(RIGHT([1]A2!$B$9:$B$175,LEN([1]A2!$B$9:$B$175)-4)=$A154)*([1]A2!$C$9:$C$175=YEAR($F154)),0)))</f>
        <v/>
      </c>
    </row>
    <row r="155" spans="1:157" x14ac:dyDescent="0.2">
      <c r="A155" s="28" t="s">
        <v>808</v>
      </c>
      <c r="B155" s="8" t="s">
        <v>6</v>
      </c>
      <c r="C155" s="8" t="s">
        <v>65</v>
      </c>
      <c r="D155" s="9" t="s">
        <v>19</v>
      </c>
      <c r="E155" s="9" t="s">
        <v>0</v>
      </c>
      <c r="F155" s="94">
        <f t="shared" si="12"/>
        <v>40544</v>
      </c>
      <c r="G155" s="3" cm="1">
        <f t="array" ref="G155">IF(EDATE($F155,G$2)&gt;DATE(2025,12,31),"",INDEX([1]A2!D$9:D$175,MATCH(1,--(RIGHT([1]A2!$B$9:$B$175,LEN([1]A2!$B$9:$B$175)-4)=$A155)*([1]A2!$C$9:$C$175=YEAR($F155)),0)))</f>
        <v>6632.4400000000005</v>
      </c>
      <c r="H155" s="3" cm="1">
        <f t="array" ref="H155">IF(EDATE($F155,H$2)&gt;DATE(2025,12,31),"",INDEX([1]A2!E$9:E$175,MATCH(1,--(RIGHT([1]A2!$B$9:$B$175,LEN([1]A2!$B$9:$B$175)-4)=$A155)*([1]A2!$C$9:$C$175=YEAR($F155)),0)))</f>
        <v>1964101.0999999996</v>
      </c>
      <c r="I155" s="3" cm="1">
        <f t="array" ref="I155">IF(EDATE($F155,I$2)&gt;DATE(2025,12,31),"",INDEX([1]A2!F$9:F$175,MATCH(1,--(RIGHT([1]A2!$B$9:$B$175,LEN([1]A2!$B$9:$B$175)-4)=$A155)*([1]A2!$C$9:$C$175=YEAR($F155)),0)))</f>
        <v>7010267.330000001</v>
      </c>
      <c r="J155" s="3" cm="1">
        <f t="array" ref="J155">IF(EDATE($F155,J$2)&gt;DATE(2025,12,31),"",INDEX([1]A2!G$9:G$175,MATCH(1,--(RIGHT([1]A2!$B$9:$B$175,LEN([1]A2!$B$9:$B$175)-4)=$A155)*([1]A2!$C$9:$C$175=YEAR($F155)),0)))</f>
        <v>19454241.429999996</v>
      </c>
      <c r="K155" s="3" cm="1">
        <f t="array" ref="K155">IF(EDATE($F155,K$2)&gt;DATE(2025,12,31),"",INDEX([1]A2!H$9:H$175,MATCH(1,--(RIGHT([1]A2!$B$9:$B$175,LEN([1]A2!$B$9:$B$175)-4)=$A155)*([1]A2!$C$9:$C$175=YEAR($F155)),0)))</f>
        <v>51596197.13000001</v>
      </c>
      <c r="L155" s="3" cm="1">
        <f t="array" ref="L155">IF(EDATE($F155,L$2)&gt;DATE(2025,12,31),"",INDEX([1]A2!I$9:I$175,MATCH(1,--(RIGHT([1]A2!$B$9:$B$175,LEN([1]A2!$B$9:$B$175)-4)=$A155)*([1]A2!$C$9:$C$175=YEAR($F155)),0)))</f>
        <v>67339153.570000023</v>
      </c>
      <c r="M155" s="3" cm="1">
        <f t="array" ref="M155">IF(EDATE($F155,M$2)&gt;DATE(2025,12,31),"",INDEX([1]A2!J$9:J$175,MATCH(1,--(RIGHT([1]A2!$B$9:$B$175,LEN([1]A2!$B$9:$B$175)-4)=$A155)*([1]A2!$C$9:$C$175=YEAR($F155)),0)))</f>
        <v>80755733.940000027</v>
      </c>
      <c r="N155" s="3" cm="1">
        <f t="array" ref="N155">IF(EDATE($F155,N$2)&gt;DATE(2025,12,31),"",INDEX([1]A2!K$9:K$175,MATCH(1,--(RIGHT([1]A2!$B$9:$B$175,LEN([1]A2!$B$9:$B$175)-4)=$A155)*([1]A2!$C$9:$C$175=YEAR($F155)),0)))</f>
        <v>93731318.090000004</v>
      </c>
      <c r="O155" s="3" cm="1">
        <f t="array" ref="O155">IF(EDATE($F155,O$2)&gt;DATE(2025,12,31),"",INDEX([1]A2!L$9:L$175,MATCH(1,--(RIGHT([1]A2!$B$9:$B$175,LEN([1]A2!$B$9:$B$175)-4)=$A155)*([1]A2!$C$9:$C$175=YEAR($F155)),0)))</f>
        <v>101900322.22</v>
      </c>
      <c r="P155" s="3" cm="1">
        <f t="array" ref="P155">IF(EDATE($F155,P$2)&gt;DATE(2025,12,31),"",INDEX([1]A2!M$9:M$175,MATCH(1,--(RIGHT([1]A2!$B$9:$B$175,LEN([1]A2!$B$9:$B$175)-4)=$A155)*([1]A2!$C$9:$C$175=YEAR($F155)),0)))</f>
        <v>107230708.36999997</v>
      </c>
      <c r="Q155" s="3" cm="1">
        <f t="array" ref="Q155">IF(EDATE($F155,Q$2)&gt;DATE(2025,12,31),"",INDEX([1]A2!N$9:N$175,MATCH(1,--(RIGHT([1]A2!$B$9:$B$175,LEN([1]A2!$B$9:$B$175)-4)=$A155)*([1]A2!$C$9:$C$175=YEAR($F155)),0)))</f>
        <v>109413327.86999997</v>
      </c>
      <c r="R155" s="3" cm="1">
        <f t="array" ref="R155">IF(EDATE($F155,R$2)&gt;DATE(2025,12,31),"",INDEX([1]A2!O$9:O$175,MATCH(1,--(RIGHT([1]A2!$B$9:$B$175,LEN([1]A2!$B$9:$B$175)-4)=$A155)*([1]A2!$C$9:$C$175=YEAR($F155)),0)))</f>
        <v>113813262.88</v>
      </c>
      <c r="S155" s="3" cm="1">
        <f t="array" ref="S155">IF(EDATE($F155,S$2)&gt;DATE(2025,12,31),"",INDEX([1]A2!P$9:P$175,MATCH(1,--(RIGHT([1]A2!$B$9:$B$175,LEN([1]A2!$B$9:$B$175)-4)=$A155)*([1]A2!$C$9:$C$175=YEAR($F155)),0)))</f>
        <v>119888604.69000001</v>
      </c>
      <c r="T155" s="3" cm="1">
        <f t="array" ref="T155">IF(EDATE($F155,T$2)&gt;DATE(2025,12,31),"",INDEX([1]A2!Q$9:Q$175,MATCH(1,--(RIGHT([1]A2!$B$9:$B$175,LEN([1]A2!$B$9:$B$175)-4)=$A155)*([1]A2!$C$9:$C$175=YEAR($F155)),0)))</f>
        <v>122891180.29999995</v>
      </c>
      <c r="U155" s="3" cm="1">
        <f t="array" ref="U155">IF(EDATE($F155,U$2)&gt;DATE(2025,12,31),"",INDEX([1]A2!R$9:R$175,MATCH(1,--(RIGHT([1]A2!$B$9:$B$175,LEN([1]A2!$B$9:$B$175)-4)=$A155)*([1]A2!$C$9:$C$175=YEAR($F155)),0)))</f>
        <v>128081318.47999993</v>
      </c>
      <c r="V155" s="3" t="str" cm="1">
        <f t="array" ref="V155">IF(EDATE($F155,V$2)&gt;DATE(2025,12,31),"",INDEX([1]A2!S$9:S$175,MATCH(1,--(RIGHT([1]A2!$B$9:$B$175,LEN([1]A2!$B$9:$B$175)-4)=$A155)*([1]A2!$C$9:$C$175=YEAR($F155)),0)))</f>
        <v/>
      </c>
      <c r="W155" s="3" t="str" cm="1">
        <f t="array" ref="W155">IF(EDATE($F155,W$2)&gt;DATE(2025,12,31),"",INDEX([1]A2!T$9:T$175,MATCH(1,--(RIGHT([1]A2!$B$9:$B$175,LEN([1]A2!$B$9:$B$175)-4)=$A155)*([1]A2!$C$9:$C$175=YEAR($F155)),0)))</f>
        <v/>
      </c>
      <c r="X155" s="3" t="str" cm="1">
        <f t="array" ref="X155">IF(EDATE($F155,X$2)&gt;DATE(2025,12,31),"",INDEX([1]A2!U$9:U$175,MATCH(1,--(RIGHT([1]A2!$B$9:$B$175,LEN([1]A2!$B$9:$B$175)-4)=$A155)*([1]A2!$C$9:$C$175=YEAR($F155)),0)))</f>
        <v/>
      </c>
      <c r="Y155" s="3" t="str" cm="1">
        <f t="array" ref="Y155">IF(EDATE($F155,Y$2)&gt;DATE(2025,12,31),"",INDEX([1]A2!V$9:V$175,MATCH(1,--(RIGHT([1]A2!$B$9:$B$175,LEN([1]A2!$B$9:$B$175)-4)=$A155)*([1]A2!$C$9:$C$175=YEAR($F155)),0)))</f>
        <v/>
      </c>
      <c r="Z155" s="3" t="str" cm="1">
        <f t="array" ref="Z155">IF(EDATE($F155,Z$2)&gt;DATE(2025,12,31),"",INDEX([1]A2!W$9:W$175,MATCH(1,--(RIGHT([1]A2!$B$9:$B$175,LEN([1]A2!$B$9:$B$175)-4)=$A155)*([1]A2!$C$9:$C$175=YEAR($F155)),0)))</f>
        <v/>
      </c>
      <c r="AA155" s="3" t="str" cm="1">
        <f t="array" ref="AA155">IF(EDATE($F155,AA$2)&gt;DATE(2025,12,31),"",INDEX([1]A2!X$9:X$175,MATCH(1,--(RIGHT([1]A2!$B$9:$B$175,LEN([1]A2!$B$9:$B$175)-4)=$A155)*([1]A2!$C$9:$C$175=YEAR($F155)),0)))</f>
        <v/>
      </c>
      <c r="AB155" s="3" t="str" cm="1">
        <f t="array" ref="AB155">IF(EDATE($F155,AB$2)&gt;DATE(2025,12,31),"",INDEX([1]A2!Y$9:Y$175,MATCH(1,--(RIGHT([1]A2!$B$9:$B$175,LEN([1]A2!$B$9:$B$175)-4)=$A155)*([1]A2!$C$9:$C$175=YEAR($F155)),0)))</f>
        <v/>
      </c>
      <c r="AC155" s="3" t="str" cm="1">
        <f t="array" ref="AC155">IF(EDATE($F155,AC$2)&gt;DATE(2025,12,31),"",INDEX([1]A2!Z$9:Z$175,MATCH(1,--(RIGHT([1]A2!$B$9:$B$175,LEN([1]A2!$B$9:$B$175)-4)=$A155)*([1]A2!$C$9:$C$175=YEAR($F155)),0)))</f>
        <v/>
      </c>
      <c r="AD155" s="3" t="str" cm="1">
        <f t="array" ref="AD155">IF(EDATE($F155,AD$2)&gt;DATE(2025,12,31),"",INDEX([1]A2!AA$9:AA$175,MATCH(1,--(RIGHT([1]A2!$B$9:$B$175,LEN([1]A2!$B$9:$B$175)-4)=$A155)*([1]A2!$C$9:$C$175=YEAR($F155)),0)))</f>
        <v/>
      </c>
      <c r="AE155" s="3" t="str" cm="1">
        <f t="array" ref="AE155">IF(EDATE($F155,AE$2)&gt;DATE(2025,12,31),"",INDEX([1]A2!AB$9:AB$175,MATCH(1,--(RIGHT([1]A2!$B$9:$B$175,LEN([1]A2!$B$9:$B$175)-4)=$A155)*([1]A2!$C$9:$C$175=YEAR($F155)),0)))</f>
        <v/>
      </c>
      <c r="AF155" s="3" t="str" cm="1">
        <f t="array" ref="AF155">IF(EDATE($F155,AF$2)&gt;DATE(2025,12,31),"",INDEX([1]A2!AC$9:AC$175,MATCH(1,--(RIGHT([1]A2!$B$9:$B$175,LEN([1]A2!$B$9:$B$175)-4)=$A155)*([1]A2!$C$9:$C$175=YEAR($F155)),0)))</f>
        <v/>
      </c>
      <c r="AG155" s="3" t="str" cm="1">
        <f t="array" ref="AG155">IF(EDATE($F155,AG$2)&gt;DATE(2025,12,31),"",INDEX([1]A2!AD$9:AD$175,MATCH(1,--(RIGHT([1]A2!$B$9:$B$175,LEN([1]A2!$B$9:$B$175)-4)=$A155)*([1]A2!$C$9:$C$175=YEAR($F155)),0)))</f>
        <v/>
      </c>
      <c r="AH155" s="3" t="str" cm="1">
        <f t="array" ref="AH155">IF(EDATE($F155,AH$2)&gt;DATE(2025,12,31),"",INDEX([1]A2!AE$9:AE$175,MATCH(1,--(RIGHT([1]A2!$B$9:$B$175,LEN([1]A2!$B$9:$B$175)-4)=$A155)*([1]A2!$C$9:$C$175=YEAR($F155)),0)))</f>
        <v/>
      </c>
      <c r="AI155" s="3" t="str" cm="1">
        <f t="array" ref="AI155">IF(EDATE($F155,AI$2)&gt;DATE(2025,12,31),"",INDEX([1]A2!AF$9:AF$175,MATCH(1,--(RIGHT([1]A2!$B$9:$B$175,LEN([1]A2!$B$9:$B$175)-4)=$A155)*([1]A2!$C$9:$C$175=YEAR($F155)),0)))</f>
        <v/>
      </c>
      <c r="AJ155" s="3" t="str" cm="1">
        <f t="array" ref="AJ155">IF(EDATE($F155,AJ$2)&gt;DATE(2025,12,31),"",INDEX([1]A2!AG$9:AG$175,MATCH(1,--(RIGHT([1]A2!$B$9:$B$175,LEN([1]A2!$B$9:$B$175)-4)=$A155)*([1]A2!$C$9:$C$175=YEAR($F155)),0)))</f>
        <v/>
      </c>
      <c r="AK155" s="3" t="str" cm="1">
        <f t="array" ref="AK155">IF(EDATE($F155,AK$2)&gt;DATE(2025,12,31),"",INDEX([1]A2!AH$9:AH$175,MATCH(1,--(RIGHT([1]A2!$B$9:$B$175,LEN([1]A2!$B$9:$B$175)-4)=$A155)*([1]A2!$C$9:$C$175=YEAR($F155)),0)))</f>
        <v/>
      </c>
      <c r="AL155" s="3" t="str" cm="1">
        <f t="array" ref="AL155">IF(EDATE($F155,AL$2)&gt;DATE(2025,12,31),"",INDEX([1]A2!AI$9:AI$175,MATCH(1,--(RIGHT([1]A2!$B$9:$B$175,LEN([1]A2!$B$9:$B$175)-4)=$A155)*([1]A2!$C$9:$C$175=YEAR($F155)),0)))</f>
        <v/>
      </c>
      <c r="AM155" s="3" t="str" cm="1">
        <f t="array" ref="AM155">IF(EDATE($F155,AM$2)&gt;DATE(2025,12,31),"",INDEX([1]A2!AJ$9:AJ$175,MATCH(1,--(RIGHT([1]A2!$B$9:$B$175,LEN([1]A2!$B$9:$B$175)-4)=$A155)*([1]A2!$C$9:$C$175=YEAR($F155)),0)))</f>
        <v/>
      </c>
      <c r="AN155" s="3" t="str" cm="1">
        <f t="array" ref="AN155">IF(EDATE($F155,AN$2)&gt;DATE(2025,12,31),"",INDEX([1]A2!AK$9:AK$175,MATCH(1,--(RIGHT([1]A2!$B$9:$B$175,LEN([1]A2!$B$9:$B$175)-4)=$A155)*([1]A2!$C$9:$C$175=YEAR($F155)),0)))</f>
        <v/>
      </c>
      <c r="AO155" s="3" t="str" cm="1">
        <f t="array" ref="AO155">IF(EDATE($F155,AO$2)&gt;DATE(2025,12,31),"",INDEX([1]A2!AL$9:AL$175,MATCH(1,--(RIGHT([1]A2!$B$9:$B$175,LEN([1]A2!$B$9:$B$175)-4)=$A155)*([1]A2!$C$9:$C$175=YEAR($F155)),0)))</f>
        <v/>
      </c>
      <c r="AP155" s="3" t="str" cm="1">
        <f t="array" ref="AP155">IF(EDATE($F155,AP$2)&gt;DATE(2025,12,31),"",INDEX([1]A2!AM$9:AM$175,MATCH(1,--(RIGHT([1]A2!$B$9:$B$175,LEN([1]A2!$B$9:$B$175)-4)=$A155)*([1]A2!$C$9:$C$175=YEAR($F155)),0)))</f>
        <v/>
      </c>
      <c r="AQ155" s="3" t="str" cm="1">
        <f t="array" ref="AQ155">IF(EDATE($F155,AQ$2)&gt;DATE(2025,12,31),"",INDEX([1]A2!AN$9:AN$175,MATCH(1,--(RIGHT([1]A2!$B$9:$B$175,LEN([1]A2!$B$9:$B$175)-4)=$A155)*([1]A2!$C$9:$C$175=YEAR($F155)),0)))</f>
        <v/>
      </c>
      <c r="AR155" s="3" t="str" cm="1">
        <f t="array" ref="AR155">IF(EDATE($F155,AR$2)&gt;DATE(2025,12,31),"",INDEX([1]A2!AO$9:AO$175,MATCH(1,--(RIGHT([1]A2!$B$9:$B$175,LEN([1]A2!$B$9:$B$175)-4)=$A155)*([1]A2!$C$9:$C$175=YEAR($F155)),0)))</f>
        <v/>
      </c>
      <c r="AS155" s="3" t="str" cm="1">
        <f t="array" ref="AS155">IF(EDATE($F155,AS$2)&gt;DATE(2025,12,31),"",INDEX([1]A2!AP$9:AP$175,MATCH(1,--(RIGHT([1]A2!$B$9:$B$175,LEN([1]A2!$B$9:$B$175)-4)=$A155)*([1]A2!$C$9:$C$175=YEAR($F155)),0)))</f>
        <v/>
      </c>
      <c r="AT155" s="3" t="str" cm="1">
        <f t="array" ref="AT155">IF(EDATE($F155,AT$2)&gt;DATE(2025,12,31),"",INDEX([1]A2!AQ$9:AQ$175,MATCH(1,--(RIGHT([1]A2!$B$9:$B$175,LEN([1]A2!$B$9:$B$175)-4)=$A155)*([1]A2!$C$9:$C$175=YEAR($F155)),0)))</f>
        <v/>
      </c>
      <c r="AU155" s="3" t="str" cm="1">
        <f t="array" ref="AU155">IF(EDATE($F155,AU$2)&gt;DATE(2025,12,31),"",INDEX([1]A2!AR$9:AR$175,MATCH(1,--(RIGHT([1]A2!$B$9:$B$175,LEN([1]A2!$B$9:$B$175)-4)=$A155)*([1]A2!$C$9:$C$175=YEAR($F155)),0)))</f>
        <v/>
      </c>
      <c r="AV155" s="3" t="str" cm="1">
        <f t="array" ref="AV155">IF(EDATE($F155,AV$2)&gt;DATE(2025,12,31),"",INDEX([1]A2!AS$9:AS$175,MATCH(1,--(RIGHT([1]A2!$B$9:$B$175,LEN([1]A2!$B$9:$B$175)-4)=$A155)*([1]A2!$C$9:$C$175=YEAR($F155)),0)))</f>
        <v/>
      </c>
      <c r="AW155" s="3" t="str" cm="1">
        <f t="array" ref="AW155">IF(EDATE($F155,AW$2)&gt;DATE(2025,12,31),"",INDEX([1]A2!AT$9:AT$175,MATCH(1,--(RIGHT([1]A2!$B$9:$B$175,LEN([1]A2!$B$9:$B$175)-4)=$A155)*([1]A2!$C$9:$C$175=YEAR($F155)),0)))</f>
        <v/>
      </c>
      <c r="AX155" s="3" t="str" cm="1">
        <f t="array" ref="AX155">IF(EDATE($F155,AX$2)&gt;DATE(2025,12,31),"",INDEX([1]A2!AU$9:AU$175,MATCH(1,--(RIGHT([1]A2!$B$9:$B$175,LEN([1]A2!$B$9:$B$175)-4)=$A155)*([1]A2!$C$9:$C$175=YEAR($F155)),0)))</f>
        <v/>
      </c>
      <c r="AY155" s="3" t="str" cm="1">
        <f t="array" ref="AY155">IF(EDATE($F155,AY$2)&gt;DATE(2025,12,31),"",INDEX([1]A2!AV$9:AV$175,MATCH(1,--(RIGHT([1]A2!$B$9:$B$175,LEN([1]A2!$B$9:$B$175)-4)=$A155)*([1]A2!$C$9:$C$175=YEAR($F155)),0)))</f>
        <v/>
      </c>
      <c r="AZ155" s="3" t="str" cm="1">
        <f t="array" ref="AZ155">IF(EDATE($F155,AZ$2)&gt;DATE(2025,12,31),"",INDEX([1]A2!AW$9:AW$175,MATCH(1,--(RIGHT([1]A2!$B$9:$B$175,LEN([1]A2!$B$9:$B$175)-4)=$A155)*([1]A2!$C$9:$C$175=YEAR($F155)),0)))</f>
        <v/>
      </c>
      <c r="BA155" s="3" t="str" cm="1">
        <f t="array" ref="BA155">IF(EDATE($F155,BA$2)&gt;DATE(2025,12,31),"",INDEX([1]A2!AX$9:AX$175,MATCH(1,--(RIGHT([1]A2!$B$9:$B$175,LEN([1]A2!$B$9:$B$175)-4)=$A155)*([1]A2!$C$9:$C$175=YEAR($F155)),0)))</f>
        <v/>
      </c>
      <c r="BB155" s="3" t="str" cm="1">
        <f t="array" ref="BB155">IF(EDATE($F155,BB$2)&gt;DATE(2025,12,31),"",INDEX([1]A2!AY$9:AY$175,MATCH(1,--(RIGHT([1]A2!$B$9:$B$175,LEN([1]A2!$B$9:$B$175)-4)=$A155)*([1]A2!$C$9:$C$175=YEAR($F155)),0)))</f>
        <v/>
      </c>
      <c r="BC155" s="3" t="str" cm="1">
        <f t="array" ref="BC155">IF(EDATE($F155,BC$2)&gt;DATE(2025,12,31),"",INDEX([1]A2!AZ$9:AZ$175,MATCH(1,--(RIGHT([1]A2!$B$9:$B$175,LEN([1]A2!$B$9:$B$175)-4)=$A155)*([1]A2!$C$9:$C$175=YEAR($F155)),0)))</f>
        <v/>
      </c>
      <c r="BD155" s="3" t="str" cm="1">
        <f t="array" ref="BD155">IF(EDATE($F155,BD$2)&gt;DATE(2025,12,31),"",INDEX([1]A2!BA$9:BA$175,MATCH(1,--(RIGHT([1]A2!$B$9:$B$175,LEN([1]A2!$B$9:$B$175)-4)=$A155)*([1]A2!$C$9:$C$175=YEAR($F155)),0)))</f>
        <v/>
      </c>
      <c r="BE155" s="3" t="str" cm="1">
        <f t="array" ref="BE155">IF(EDATE($F155,BE$2)&gt;DATE(2025,12,31),"",INDEX([1]A2!BB$9:BB$175,MATCH(1,--(RIGHT([1]A2!$B$9:$B$175,LEN([1]A2!$B$9:$B$175)-4)=$A155)*([1]A2!$C$9:$C$175=YEAR($F155)),0)))</f>
        <v/>
      </c>
      <c r="BF155" s="3" t="str" cm="1">
        <f t="array" ref="BF155">IF(EDATE($F155,BF$2)&gt;DATE(2025,12,31),"",INDEX([1]A2!BC$9:BC$175,MATCH(1,--(RIGHT([1]A2!$B$9:$B$175,LEN([1]A2!$B$9:$B$175)-4)=$A155)*([1]A2!$C$9:$C$175=YEAR($F155)),0)))</f>
        <v/>
      </c>
      <c r="BG155" s="3" t="str" cm="1">
        <f t="array" ref="BG155">IF(EDATE($F155,BG$2)&gt;DATE(2025,12,31),"",INDEX([1]A2!BD$9:BD$175,MATCH(1,--(RIGHT([1]A2!$B$9:$B$175,LEN([1]A2!$B$9:$B$175)-4)=$A155)*([1]A2!$C$9:$C$175=YEAR($F155)),0)))</f>
        <v/>
      </c>
      <c r="BH155" s="3" t="str" cm="1">
        <f t="array" ref="BH155">IF(EDATE($F155,BH$2)&gt;DATE(2025,12,31),"",INDEX([1]A2!BE$9:BE$175,MATCH(1,--(RIGHT([1]A2!$B$9:$B$175,LEN([1]A2!$B$9:$B$175)-4)=$A155)*([1]A2!$C$9:$C$175=YEAR($F155)),0)))</f>
        <v/>
      </c>
      <c r="BI155" s="3" t="str" cm="1">
        <f t="array" ref="BI155">IF(EDATE($F155,BI$2)&gt;DATE(2025,12,31),"",INDEX([1]A2!BF$9:BF$175,MATCH(1,--(RIGHT([1]A2!$B$9:$B$175,LEN([1]A2!$B$9:$B$175)-4)=$A155)*([1]A2!$C$9:$C$175=YEAR($F155)),0)))</f>
        <v/>
      </c>
      <c r="BJ155" s="3" t="str" cm="1">
        <f t="array" ref="BJ155">IF(EDATE($F155,BJ$2)&gt;DATE(2025,12,31),"",INDEX([1]A2!BG$9:BG$175,MATCH(1,--(RIGHT([1]A2!$B$9:$B$175,LEN([1]A2!$B$9:$B$175)-4)=$A155)*([1]A2!$C$9:$C$175=YEAR($F155)),0)))</f>
        <v/>
      </c>
      <c r="BK155" s="3" t="str" cm="1">
        <f t="array" ref="BK155">IF(EDATE($F155,BK$2)&gt;DATE(2025,12,31),"",INDEX([1]A2!BH$9:BH$175,MATCH(1,--(RIGHT([1]A2!$B$9:$B$175,LEN([1]A2!$B$9:$B$175)-4)=$A155)*([1]A2!$C$9:$C$175=YEAR($F155)),0)))</f>
        <v/>
      </c>
      <c r="BL155" s="3" t="str" cm="1">
        <f t="array" ref="BL155">IF(EDATE($F155,BL$2)&gt;DATE(2025,12,31),"",INDEX([1]A2!BI$9:BI$175,MATCH(1,--(RIGHT([1]A2!$B$9:$B$175,LEN([1]A2!$B$9:$B$175)-4)=$A155)*([1]A2!$C$9:$C$175=YEAR($F155)),0)))</f>
        <v/>
      </c>
      <c r="BM155" s="3" t="str" cm="1">
        <f t="array" ref="BM155">IF(EDATE($F155,BM$2)&gt;DATE(2025,12,31),"",INDEX([1]A2!BJ$9:BJ$175,MATCH(1,--(RIGHT([1]A2!$B$9:$B$175,LEN([1]A2!$B$9:$B$175)-4)=$A155)*([1]A2!$C$9:$C$175=YEAR($F155)),0)))</f>
        <v/>
      </c>
      <c r="BN155" s="3" t="str" cm="1">
        <f t="array" ref="BN155">IF(EDATE($F155,BN$2)&gt;DATE(2025,12,31),"",INDEX([1]A2!BK$9:BK$175,MATCH(1,--(RIGHT([1]A2!$B$9:$B$175,LEN([1]A2!$B$9:$B$175)-4)=$A155)*([1]A2!$C$9:$C$175=YEAR($F155)),0)))</f>
        <v/>
      </c>
      <c r="BO155" s="3" t="str" cm="1">
        <f t="array" ref="BO155">IF(EDATE($F155,BO$2)&gt;DATE(2025,12,31),"",INDEX([1]A2!BL$9:BL$175,MATCH(1,--(RIGHT([1]A2!$B$9:$B$175,LEN([1]A2!$B$9:$B$175)-4)=$A155)*([1]A2!$C$9:$C$175=YEAR($F155)),0)))</f>
        <v/>
      </c>
      <c r="BP155" s="3" t="str" cm="1">
        <f t="array" ref="BP155">IF(EDATE($F155,BP$2)&gt;DATE(2025,12,31),"",INDEX([1]A2!BM$9:BM$175,MATCH(1,--(RIGHT([1]A2!$B$9:$B$175,LEN([1]A2!$B$9:$B$175)-4)=$A155)*([1]A2!$C$9:$C$175=YEAR($F155)),0)))</f>
        <v/>
      </c>
      <c r="BQ155" s="3" t="str" cm="1">
        <f t="array" ref="BQ155">IF(EDATE($F155,BQ$2)&gt;DATE(2025,12,31),"",INDEX([1]A2!BN$9:BN$175,MATCH(1,--(RIGHT([1]A2!$B$9:$B$175,LEN([1]A2!$B$9:$B$175)-4)=$A155)*([1]A2!$C$9:$C$175=YEAR($F155)),0)))</f>
        <v/>
      </c>
      <c r="BR155" s="3" t="str" cm="1">
        <f t="array" ref="BR155">IF(EDATE($F155,BR$2)&gt;DATE(2025,12,31),"",INDEX([1]A2!BO$9:BO$175,MATCH(1,--(RIGHT([1]A2!$B$9:$B$175,LEN([1]A2!$B$9:$B$175)-4)=$A155)*([1]A2!$C$9:$C$175=YEAR($F155)),0)))</f>
        <v/>
      </c>
      <c r="BS155" s="3" t="str" cm="1">
        <f t="array" ref="BS155">IF(EDATE($F155,BS$2)&gt;DATE(2025,12,31),"",INDEX([1]A2!BP$9:BP$175,MATCH(1,--(RIGHT([1]A2!$B$9:$B$175,LEN([1]A2!$B$9:$B$175)-4)=$A155)*([1]A2!$C$9:$C$175=YEAR($F155)),0)))</f>
        <v/>
      </c>
      <c r="BT155" s="3" t="str" cm="1">
        <f t="array" ref="BT155">IF(EDATE($F155,BT$2)&gt;DATE(2025,12,31),"",INDEX([1]A2!BQ$9:BQ$175,MATCH(1,--(RIGHT([1]A2!$B$9:$B$175,LEN([1]A2!$B$9:$B$175)-4)=$A155)*([1]A2!$C$9:$C$175=YEAR($F155)),0)))</f>
        <v/>
      </c>
      <c r="BU155" s="3" t="str" cm="1">
        <f t="array" ref="BU155">IF(EDATE($F155,BU$2)&gt;DATE(2025,12,31),"",INDEX([1]A2!BR$9:BR$175,MATCH(1,--(RIGHT([1]A2!$B$9:$B$175,LEN([1]A2!$B$9:$B$175)-4)=$A155)*([1]A2!$C$9:$C$175=YEAR($F155)),0)))</f>
        <v/>
      </c>
      <c r="BV155" s="3" t="str" cm="1">
        <f t="array" ref="BV155">IF(EDATE($F155,BV$2)&gt;DATE(2025,12,31),"",INDEX([1]A2!BS$9:BS$175,MATCH(1,--(RIGHT([1]A2!$B$9:$B$175,LEN([1]A2!$B$9:$B$175)-4)=$A155)*([1]A2!$C$9:$C$175=YEAR($F155)),0)))</f>
        <v/>
      </c>
      <c r="BW155" s="3" t="str" cm="1">
        <f t="array" ref="BW155">IF(EDATE($F155,BW$2)&gt;DATE(2025,12,31),"",INDEX([1]A2!BT$9:BT$175,MATCH(1,--(RIGHT([1]A2!$B$9:$B$175,LEN([1]A2!$B$9:$B$175)-4)=$A155)*([1]A2!$C$9:$C$175=YEAR($F155)),0)))</f>
        <v/>
      </c>
      <c r="BX155" s="3" t="str" cm="1">
        <f t="array" ref="BX155">IF(EDATE($F155,BX$2)&gt;DATE(2025,12,31),"",INDEX([1]A2!BU$9:BU$175,MATCH(1,--(RIGHT([1]A2!$B$9:$B$175,LEN([1]A2!$B$9:$B$175)-4)=$A155)*([1]A2!$C$9:$C$175=YEAR($F155)),0)))</f>
        <v/>
      </c>
      <c r="BY155" s="3" t="str" cm="1">
        <f t="array" ref="BY155">IF(EDATE($F155,BY$2)&gt;DATE(2025,12,31),"",INDEX([1]A2!BV$9:BV$175,MATCH(1,--(RIGHT([1]A2!$B$9:$B$175,LEN([1]A2!$B$9:$B$175)-4)=$A155)*([1]A2!$C$9:$C$175=YEAR($F155)),0)))</f>
        <v/>
      </c>
      <c r="BZ155" s="3" t="str" cm="1">
        <f t="array" ref="BZ155">IF(EDATE($F155,BZ$2)&gt;DATE(2025,12,31),"",INDEX([1]A2!BW$9:BW$175,MATCH(1,--(RIGHT([1]A2!$B$9:$B$175,LEN([1]A2!$B$9:$B$175)-4)=$A155)*([1]A2!$C$9:$C$175=YEAR($F155)),0)))</f>
        <v/>
      </c>
      <c r="CA155" s="3" t="str" cm="1">
        <f t="array" ref="CA155">IF(EDATE($F155,CA$2)&gt;DATE(2025,12,31),"",INDEX([1]A2!BX$9:BX$175,MATCH(1,--(RIGHT([1]A2!$B$9:$B$175,LEN([1]A2!$B$9:$B$175)-4)=$A155)*([1]A2!$C$9:$C$175=YEAR($F155)),0)))</f>
        <v/>
      </c>
      <c r="CB155" s="3" t="str" cm="1">
        <f t="array" ref="CB155">IF(EDATE($F155,CB$2)&gt;DATE(2025,12,31),"",INDEX([1]A2!BY$9:BY$175,MATCH(1,--(RIGHT([1]A2!$B$9:$B$175,LEN([1]A2!$B$9:$B$175)-4)=$A155)*([1]A2!$C$9:$C$175=YEAR($F155)),0)))</f>
        <v/>
      </c>
      <c r="CC155" s="3" t="str" cm="1">
        <f t="array" ref="CC155">IF(EDATE($F155,CC$2)&gt;DATE(2025,12,31),"",INDEX([1]A2!BZ$9:BZ$175,MATCH(1,--(RIGHT([1]A2!$B$9:$B$175,LEN([1]A2!$B$9:$B$175)-4)=$A155)*([1]A2!$C$9:$C$175=YEAR($F155)),0)))</f>
        <v/>
      </c>
      <c r="CD155" s="3" t="str" cm="1">
        <f t="array" ref="CD155">IF(EDATE($F155,CD$2)&gt;DATE(2025,12,31),"",INDEX([1]A2!CA$9:CA$175,MATCH(1,--(RIGHT([1]A2!$B$9:$B$175,LEN([1]A2!$B$9:$B$175)-4)=$A155)*([1]A2!$C$9:$C$175=YEAR($F155)),0)))</f>
        <v/>
      </c>
      <c r="CE155" s="3" t="str" cm="1">
        <f t="array" ref="CE155">IF(EDATE($F155,CE$2)&gt;DATE(2025,12,31),"",INDEX([1]A2!CB$9:CB$175,MATCH(1,--(RIGHT([1]A2!$B$9:$B$175,LEN([1]A2!$B$9:$B$175)-4)=$A155)*([1]A2!$C$9:$C$175=YEAR($F155)),0)))</f>
        <v/>
      </c>
      <c r="CF155" s="3" t="str" cm="1">
        <f t="array" ref="CF155">IF(EDATE($F155,CF$2)&gt;DATE(2025,12,31),"",INDEX([1]A2!CC$9:CC$175,MATCH(1,--(RIGHT([1]A2!$B$9:$B$175,LEN([1]A2!$B$9:$B$175)-4)=$A155)*([1]A2!$C$9:$C$175=YEAR($F155)),0)))</f>
        <v/>
      </c>
      <c r="CG155" s="3" t="str" cm="1">
        <f t="array" ref="CG155">IF(EDATE($F155,CG$2)&gt;DATE(2025,12,31),"",INDEX([1]A2!CD$9:CD$175,MATCH(1,--(RIGHT([1]A2!$B$9:$B$175,LEN([1]A2!$B$9:$B$175)-4)=$A155)*([1]A2!$C$9:$C$175=YEAR($F155)),0)))</f>
        <v/>
      </c>
      <c r="CH155" s="3" t="str" cm="1">
        <f t="array" ref="CH155">IF(EDATE($F155,CH$2)&gt;DATE(2025,12,31),"",INDEX([1]A2!CE$9:CE$175,MATCH(1,--(RIGHT([1]A2!$B$9:$B$175,LEN([1]A2!$B$9:$B$175)-4)=$A155)*([1]A2!$C$9:$C$175=YEAR($F155)),0)))</f>
        <v/>
      </c>
      <c r="CI155" s="3" t="str" cm="1">
        <f t="array" ref="CI155">IF(EDATE($F155,CI$2)&gt;DATE(2025,12,31),"",INDEX([1]A2!CF$9:CF$175,MATCH(1,--(RIGHT([1]A2!$B$9:$B$175,LEN([1]A2!$B$9:$B$175)-4)=$A155)*([1]A2!$C$9:$C$175=YEAR($F155)),0)))</f>
        <v/>
      </c>
      <c r="CJ155" s="3" t="str" cm="1">
        <f t="array" ref="CJ155">IF(EDATE($F155,CJ$2)&gt;DATE(2025,12,31),"",INDEX([1]A2!CG$9:CG$175,MATCH(1,--(RIGHT([1]A2!$B$9:$B$175,LEN([1]A2!$B$9:$B$175)-4)=$A155)*([1]A2!$C$9:$C$175=YEAR($F155)),0)))</f>
        <v/>
      </c>
      <c r="CK155" s="3" t="str" cm="1">
        <f t="array" ref="CK155">IF(EDATE($F155,CK$2)&gt;DATE(2025,12,31),"",INDEX([1]A2!CH$9:CH$175,MATCH(1,--(RIGHT([1]A2!$B$9:$B$175,LEN([1]A2!$B$9:$B$175)-4)=$A155)*([1]A2!$C$9:$C$175=YEAR($F155)),0)))</f>
        <v/>
      </c>
      <c r="CL155" s="3" t="str" cm="1">
        <f t="array" ref="CL155">IF(EDATE($F155,CL$2)&gt;DATE(2025,12,31),"",INDEX([1]A2!CI$9:CI$175,MATCH(1,--(RIGHT([1]A2!$B$9:$B$175,LEN([1]A2!$B$9:$B$175)-4)=$A155)*([1]A2!$C$9:$C$175=YEAR($F155)),0)))</f>
        <v/>
      </c>
      <c r="CM155" s="3" t="str" cm="1">
        <f t="array" ref="CM155">IF(EDATE($F155,CM$2)&gt;DATE(2025,12,31),"",INDEX([1]A2!CJ$9:CJ$175,MATCH(1,--(RIGHT([1]A2!$B$9:$B$175,LEN([1]A2!$B$9:$B$175)-4)=$A155)*([1]A2!$C$9:$C$175=YEAR($F155)),0)))</f>
        <v/>
      </c>
      <c r="CN155" s="3" t="str" cm="1">
        <f t="array" ref="CN155">IF(EDATE($F155,CN$2)&gt;DATE(2025,12,31),"",INDEX([1]A2!CK$9:CK$175,MATCH(1,--(RIGHT([1]A2!$B$9:$B$175,LEN([1]A2!$B$9:$B$175)-4)=$A155)*([1]A2!$C$9:$C$175=YEAR($F155)),0)))</f>
        <v/>
      </c>
      <c r="CO155" s="3" t="str" cm="1">
        <f t="array" ref="CO155">IF(EDATE($F155,CO$2)&gt;DATE(2025,12,31),"",INDEX([1]A2!CL$9:CL$175,MATCH(1,--(RIGHT([1]A2!$B$9:$B$175,LEN([1]A2!$B$9:$B$175)-4)=$A155)*([1]A2!$C$9:$C$175=YEAR($F155)),0)))</f>
        <v/>
      </c>
      <c r="CP155" s="3" t="str" cm="1">
        <f t="array" ref="CP155">IF(EDATE($F155,CP$2)&gt;DATE(2025,12,31),"",INDEX([1]A2!CM$9:CM$175,MATCH(1,--(RIGHT([1]A2!$B$9:$B$175,LEN([1]A2!$B$9:$B$175)-4)=$A155)*([1]A2!$C$9:$C$175=YEAR($F155)),0)))</f>
        <v/>
      </c>
      <c r="CQ155" s="3" t="str" cm="1">
        <f t="array" ref="CQ155">IF(EDATE($F155,CQ$2)&gt;DATE(2025,12,31),"",INDEX([1]A2!CN$9:CN$175,MATCH(1,--(RIGHT([1]A2!$B$9:$B$175,LEN([1]A2!$B$9:$B$175)-4)=$A155)*([1]A2!$C$9:$C$175=YEAR($F155)),0)))</f>
        <v/>
      </c>
      <c r="CR155" s="3" t="str" cm="1">
        <f t="array" ref="CR155">IF(EDATE($F155,CR$2)&gt;DATE(2025,12,31),"",INDEX([1]A2!CO$9:CO$175,MATCH(1,--(RIGHT([1]A2!$B$9:$B$175,LEN([1]A2!$B$9:$B$175)-4)=$A155)*([1]A2!$C$9:$C$175=YEAR($F155)),0)))</f>
        <v/>
      </c>
      <c r="CS155" s="3" t="str" cm="1">
        <f t="array" ref="CS155">IF(EDATE($F155,CS$2)&gt;DATE(2025,12,31),"",INDEX([1]A2!CP$9:CP$175,MATCH(1,--(RIGHT([1]A2!$B$9:$B$175,LEN([1]A2!$B$9:$B$175)-4)=$A155)*([1]A2!$C$9:$C$175=YEAR($F155)),0)))</f>
        <v/>
      </c>
      <c r="CT155" s="3" t="str" cm="1">
        <f t="array" ref="CT155">IF(EDATE($F155,CT$2)&gt;DATE(2025,12,31),"",INDEX([1]A2!CQ$9:CQ$175,MATCH(1,--(RIGHT([1]A2!$B$9:$B$175,LEN([1]A2!$B$9:$B$175)-4)=$A155)*([1]A2!$C$9:$C$175=YEAR($F155)),0)))</f>
        <v/>
      </c>
      <c r="CU155" s="3" t="str" cm="1">
        <f t="array" ref="CU155">IF(EDATE($F155,CU$2)&gt;DATE(2025,12,31),"",INDEX([1]A2!CR$9:CR$175,MATCH(1,--(RIGHT([1]A2!$B$9:$B$175,LEN([1]A2!$B$9:$B$175)-4)=$A155)*([1]A2!$C$9:$C$175=YEAR($F155)),0)))</f>
        <v/>
      </c>
      <c r="CV155" s="3" t="str" cm="1">
        <f t="array" ref="CV155">IF(EDATE($F155,CV$2)&gt;DATE(2025,12,31),"",INDEX([1]A2!CS$9:CS$175,MATCH(1,--(RIGHT([1]A2!$B$9:$B$175,LEN([1]A2!$B$9:$B$175)-4)=$A155)*([1]A2!$C$9:$C$175=YEAR($F155)),0)))</f>
        <v/>
      </c>
      <c r="CW155" s="3" t="str" cm="1">
        <f t="array" ref="CW155">IF(EDATE($F155,CW$2)&gt;DATE(2025,12,31),"",INDEX([1]A2!CT$9:CT$175,MATCH(1,--(RIGHT([1]A2!$B$9:$B$175,LEN([1]A2!$B$9:$B$175)-4)=$A155)*([1]A2!$C$9:$C$175=YEAR($F155)),0)))</f>
        <v/>
      </c>
      <c r="CX155" s="3" t="str" cm="1">
        <f t="array" ref="CX155">IF(EDATE($F155,CX$2)&gt;DATE(2025,12,31),"",INDEX([1]A2!CU$9:CU$175,MATCH(1,--(RIGHT([1]A2!$B$9:$B$175,LEN([1]A2!$B$9:$B$175)-4)=$A155)*([1]A2!$C$9:$C$175=YEAR($F155)),0)))</f>
        <v/>
      </c>
      <c r="CY155" s="3" t="str" cm="1">
        <f t="array" ref="CY155">IF(EDATE($F155,CY$2)&gt;DATE(2025,12,31),"",INDEX([1]A2!CV$9:CV$175,MATCH(1,--(RIGHT([1]A2!$B$9:$B$175,LEN([1]A2!$B$9:$B$175)-4)=$A155)*([1]A2!$C$9:$C$175=YEAR($F155)),0)))</f>
        <v/>
      </c>
      <c r="CZ155" s="3" t="str" cm="1">
        <f t="array" ref="CZ155">IF(EDATE($F155,CZ$2)&gt;DATE(2025,12,31),"",INDEX([1]A2!CW$9:CW$175,MATCH(1,--(RIGHT([1]A2!$B$9:$B$175,LEN([1]A2!$B$9:$B$175)-4)=$A155)*([1]A2!$C$9:$C$175=YEAR($F155)),0)))</f>
        <v/>
      </c>
      <c r="DA155" s="3" t="str" cm="1">
        <f t="array" ref="DA155">IF(EDATE($F155,DA$2)&gt;DATE(2025,12,31),"",INDEX([1]A2!CX$9:CX$175,MATCH(1,--(RIGHT([1]A2!$B$9:$B$175,LEN([1]A2!$B$9:$B$175)-4)=$A155)*([1]A2!$C$9:$C$175=YEAR($F155)),0)))</f>
        <v/>
      </c>
      <c r="DB155" s="3" t="str" cm="1">
        <f t="array" ref="DB155">IF(EDATE($F155,DB$2)&gt;DATE(2025,12,31),"",INDEX([1]A2!CY$9:CY$175,MATCH(1,--(RIGHT([1]A2!$B$9:$B$175,LEN([1]A2!$B$9:$B$175)-4)=$A155)*([1]A2!$C$9:$C$175=YEAR($F155)),0)))</f>
        <v/>
      </c>
      <c r="DC155" s="3" t="str" cm="1">
        <f t="array" ref="DC155">IF(EDATE($F155,DC$2)&gt;DATE(2025,12,31),"",INDEX([1]A2!CZ$9:CZ$175,MATCH(1,--(RIGHT([1]A2!$B$9:$B$175,LEN([1]A2!$B$9:$B$175)-4)=$A155)*([1]A2!$C$9:$C$175=YEAR($F155)),0)))</f>
        <v/>
      </c>
      <c r="DD155" s="3" t="str" cm="1">
        <f t="array" ref="DD155">IF(EDATE($F155,DD$2)&gt;DATE(2025,12,31),"",INDEX([1]A2!DA$9:DA$175,MATCH(1,--(RIGHT([1]A2!$B$9:$B$175,LEN([1]A2!$B$9:$B$175)-4)=$A155)*([1]A2!$C$9:$C$175=YEAR($F155)),0)))</f>
        <v/>
      </c>
      <c r="DE155" s="3" t="str" cm="1">
        <f t="array" ref="DE155">IF(EDATE($F155,DE$2)&gt;DATE(2025,12,31),"",INDEX([1]A2!DB$9:DB$175,MATCH(1,--(RIGHT([1]A2!$B$9:$B$175,LEN([1]A2!$B$9:$B$175)-4)=$A155)*([1]A2!$C$9:$C$175=YEAR($F155)),0)))</f>
        <v/>
      </c>
      <c r="DF155" s="3" t="str" cm="1">
        <f t="array" ref="DF155">IF(EDATE($F155,DF$2)&gt;DATE(2025,12,31),"",INDEX([1]A2!DC$9:DC$175,MATCH(1,--(RIGHT([1]A2!$B$9:$B$175,LEN([1]A2!$B$9:$B$175)-4)=$A155)*([1]A2!$C$9:$C$175=YEAR($F155)),0)))</f>
        <v/>
      </c>
      <c r="DG155" s="3" t="str" cm="1">
        <f t="array" ref="DG155">IF(EDATE($F155,DG$2)&gt;DATE(2025,12,31),"",INDEX([1]A2!DD$9:DD$175,MATCH(1,--(RIGHT([1]A2!$B$9:$B$175,LEN([1]A2!$B$9:$B$175)-4)=$A155)*([1]A2!$C$9:$C$175=YEAR($F155)),0)))</f>
        <v/>
      </c>
      <c r="DH155" s="3" t="str" cm="1">
        <f t="array" ref="DH155">IF(EDATE($F155,DH$2)&gt;DATE(2025,12,31),"",INDEX([1]A2!DE$9:DE$175,MATCH(1,--(RIGHT([1]A2!$B$9:$B$175,LEN([1]A2!$B$9:$B$175)-4)=$A155)*([1]A2!$C$9:$C$175=YEAR($F155)),0)))</f>
        <v/>
      </c>
      <c r="DI155" s="3" t="str" cm="1">
        <f t="array" ref="DI155">IF(EDATE($F155,DI$2)&gt;DATE(2025,12,31),"",INDEX([1]A2!DF$9:DF$175,MATCH(1,--(RIGHT([1]A2!$B$9:$B$175,LEN([1]A2!$B$9:$B$175)-4)=$A155)*([1]A2!$C$9:$C$175=YEAR($F155)),0)))</f>
        <v/>
      </c>
      <c r="DJ155" s="3" t="str" cm="1">
        <f t="array" ref="DJ155">IF(EDATE($F155,DJ$2)&gt;DATE(2025,12,31),"",INDEX([1]A2!DG$9:DG$175,MATCH(1,--(RIGHT([1]A2!$B$9:$B$175,LEN([1]A2!$B$9:$B$175)-4)=$A155)*([1]A2!$C$9:$C$175=YEAR($F155)),0)))</f>
        <v/>
      </c>
      <c r="DK155" s="3" t="str" cm="1">
        <f t="array" ref="DK155">IF(EDATE($F155,DK$2)&gt;DATE(2025,12,31),"",INDEX([1]A2!DH$9:DH$175,MATCH(1,--(RIGHT([1]A2!$B$9:$B$175,LEN([1]A2!$B$9:$B$175)-4)=$A155)*([1]A2!$C$9:$C$175=YEAR($F155)),0)))</f>
        <v/>
      </c>
      <c r="DL155" s="3" t="str" cm="1">
        <f t="array" ref="DL155">IF(EDATE($F155,DL$2)&gt;DATE(2025,12,31),"",INDEX([1]A2!DI$9:DI$175,MATCH(1,--(RIGHT([1]A2!$B$9:$B$175,LEN([1]A2!$B$9:$B$175)-4)=$A155)*([1]A2!$C$9:$C$175=YEAR($F155)),0)))</f>
        <v/>
      </c>
      <c r="DM155" s="3" t="str" cm="1">
        <f t="array" ref="DM155">IF(EDATE($F155,DM$2)&gt;DATE(2025,12,31),"",INDEX([1]A2!DJ$9:DJ$175,MATCH(1,--(RIGHT([1]A2!$B$9:$B$175,LEN([1]A2!$B$9:$B$175)-4)=$A155)*([1]A2!$C$9:$C$175=YEAR($F155)),0)))</f>
        <v/>
      </c>
      <c r="DN155" s="3" t="str" cm="1">
        <f t="array" ref="DN155">IF(EDATE($F155,DN$2)&gt;DATE(2025,12,31),"",INDEX([1]A2!DK$9:DK$175,MATCH(1,--(RIGHT([1]A2!$B$9:$B$175,LEN([1]A2!$B$9:$B$175)-4)=$A155)*([1]A2!$C$9:$C$175=YEAR($F155)),0)))</f>
        <v/>
      </c>
      <c r="DO155" s="3" t="str" cm="1">
        <f t="array" ref="DO155">IF(EDATE($F155,DO$2)&gt;DATE(2025,12,31),"",INDEX([1]A2!DL$9:DL$175,MATCH(1,--(RIGHT([1]A2!$B$9:$B$175,LEN([1]A2!$B$9:$B$175)-4)=$A155)*([1]A2!$C$9:$C$175=YEAR($F155)),0)))</f>
        <v/>
      </c>
      <c r="DP155" s="3" t="str" cm="1">
        <f t="array" ref="DP155">IF(EDATE($F155,DP$2)&gt;DATE(2025,12,31),"",INDEX([1]A2!DM$9:DM$175,MATCH(1,--(RIGHT([1]A2!$B$9:$B$175,LEN([1]A2!$B$9:$B$175)-4)=$A155)*([1]A2!$C$9:$C$175=YEAR($F155)),0)))</f>
        <v/>
      </c>
      <c r="DQ155" s="3" t="str" cm="1">
        <f t="array" ref="DQ155">IF(EDATE($F155,DQ$2)&gt;DATE(2025,12,31),"",INDEX([1]A2!DN$9:DN$175,MATCH(1,--(RIGHT([1]A2!$B$9:$B$175,LEN([1]A2!$B$9:$B$175)-4)=$A155)*([1]A2!$C$9:$C$175=YEAR($F155)),0)))</f>
        <v/>
      </c>
      <c r="DR155" s="3" t="str" cm="1">
        <f t="array" ref="DR155">IF(EDATE($F155,DR$2)&gt;DATE(2025,12,31),"",INDEX([1]A2!DO$9:DO$175,MATCH(1,--(RIGHT([1]A2!$B$9:$B$175,LEN([1]A2!$B$9:$B$175)-4)=$A155)*([1]A2!$C$9:$C$175=YEAR($F155)),0)))</f>
        <v/>
      </c>
      <c r="DS155" s="3" t="str" cm="1">
        <f t="array" ref="DS155">IF(EDATE($F155,DS$2)&gt;DATE(2025,12,31),"",INDEX([1]A2!DP$9:DP$175,MATCH(1,--(RIGHT([1]A2!$B$9:$B$175,LEN([1]A2!$B$9:$B$175)-4)=$A155)*([1]A2!$C$9:$C$175=YEAR($F155)),0)))</f>
        <v/>
      </c>
      <c r="DT155" s="3" t="str" cm="1">
        <f t="array" ref="DT155">IF(EDATE($F155,DT$2)&gt;DATE(2025,12,31),"",INDEX([1]A2!DQ$9:DQ$175,MATCH(1,--(RIGHT([1]A2!$B$9:$B$175,LEN([1]A2!$B$9:$B$175)-4)=$A155)*([1]A2!$C$9:$C$175=YEAR($F155)),0)))</f>
        <v/>
      </c>
      <c r="DU155" s="3" t="str" cm="1">
        <f t="array" ref="DU155">IF(EDATE($F155,DU$2)&gt;DATE(2025,12,31),"",INDEX([1]A2!DR$9:DR$175,MATCH(1,--(RIGHT([1]A2!$B$9:$B$175,LEN([1]A2!$B$9:$B$175)-4)=$A155)*([1]A2!$C$9:$C$175=YEAR($F155)),0)))</f>
        <v/>
      </c>
      <c r="DV155" s="3" t="str" cm="1">
        <f t="array" ref="DV155">IF(EDATE($F155,DV$2)&gt;DATE(2025,12,31),"",INDEX([1]A2!DS$9:DS$175,MATCH(1,--(RIGHT([1]A2!$B$9:$B$175,LEN([1]A2!$B$9:$B$175)-4)=$A155)*([1]A2!$C$9:$C$175=YEAR($F155)),0)))</f>
        <v/>
      </c>
      <c r="DW155" s="3" t="str" cm="1">
        <f t="array" ref="DW155">IF(EDATE($F155,DW$2)&gt;DATE(2025,12,31),"",INDEX([1]A2!DT$9:DT$175,MATCH(1,--(RIGHT([1]A2!$B$9:$B$175,LEN([1]A2!$B$9:$B$175)-4)=$A155)*([1]A2!$C$9:$C$175=YEAR($F155)),0)))</f>
        <v/>
      </c>
      <c r="DX155" s="3" t="str" cm="1">
        <f t="array" ref="DX155">IF(EDATE($F155,DX$2)&gt;DATE(2025,12,31),"",INDEX([1]A2!DU$9:DU$175,MATCH(1,--(RIGHT([1]A2!$B$9:$B$175,LEN([1]A2!$B$9:$B$175)-4)=$A155)*([1]A2!$C$9:$C$175=YEAR($F155)),0)))</f>
        <v/>
      </c>
      <c r="DY155" s="3" t="str" cm="1">
        <f t="array" ref="DY155">IF(EDATE($F155,DY$2)&gt;DATE(2025,12,31),"",INDEX([1]A2!DV$9:DV$175,MATCH(1,--(RIGHT([1]A2!$B$9:$B$175,LEN([1]A2!$B$9:$B$175)-4)=$A155)*([1]A2!$C$9:$C$175=YEAR($F155)),0)))</f>
        <v/>
      </c>
      <c r="DZ155" s="3" t="str" cm="1">
        <f t="array" ref="DZ155">IF(EDATE($F155,DZ$2)&gt;DATE(2025,12,31),"",INDEX([1]A2!DW$9:DW$175,MATCH(1,--(RIGHT([1]A2!$B$9:$B$175,LEN([1]A2!$B$9:$B$175)-4)=$A155)*([1]A2!$C$9:$C$175=YEAR($F155)),0)))</f>
        <v/>
      </c>
      <c r="EA155" s="3" t="str" cm="1">
        <f t="array" ref="EA155">IF(EDATE($F155,EA$2)&gt;DATE(2025,12,31),"",INDEX([1]A2!DX$9:DX$175,MATCH(1,--(RIGHT([1]A2!$B$9:$B$175,LEN([1]A2!$B$9:$B$175)-4)=$A155)*([1]A2!$C$9:$C$175=YEAR($F155)),0)))</f>
        <v/>
      </c>
      <c r="EB155" s="3" t="str" cm="1">
        <f t="array" ref="EB155">IF(EDATE($F155,EB$2)&gt;DATE(2025,12,31),"",INDEX([1]A2!DY$9:DY$175,MATCH(1,--(RIGHT([1]A2!$B$9:$B$175,LEN([1]A2!$B$9:$B$175)-4)=$A155)*([1]A2!$C$9:$C$175=YEAR($F155)),0)))</f>
        <v/>
      </c>
      <c r="EC155" s="3" t="str" cm="1">
        <f t="array" ref="EC155">IF(EDATE($F155,EC$2)&gt;DATE(2025,12,31),"",INDEX([1]A2!DZ$9:DZ$175,MATCH(1,--(RIGHT([1]A2!$B$9:$B$175,LEN([1]A2!$B$9:$B$175)-4)=$A155)*([1]A2!$C$9:$C$175=YEAR($F155)),0)))</f>
        <v/>
      </c>
      <c r="ED155" s="3" t="str" cm="1">
        <f t="array" ref="ED155">IF(EDATE($F155,ED$2)&gt;DATE(2025,12,31),"",INDEX([1]A2!EA$9:EA$175,MATCH(1,--(RIGHT([1]A2!$B$9:$B$175,LEN([1]A2!$B$9:$B$175)-4)=$A155)*([1]A2!$C$9:$C$175=YEAR($F155)),0)))</f>
        <v/>
      </c>
      <c r="EE155" s="3" t="str" cm="1">
        <f t="array" ref="EE155">IF(EDATE($F155,EE$2)&gt;DATE(2025,12,31),"",INDEX([1]A2!EB$9:EB$175,MATCH(1,--(RIGHT([1]A2!$B$9:$B$175,LEN([1]A2!$B$9:$B$175)-4)=$A155)*([1]A2!$C$9:$C$175=YEAR($F155)),0)))</f>
        <v/>
      </c>
      <c r="EF155" s="3" t="str" cm="1">
        <f t="array" ref="EF155">IF(EDATE($F155,EF$2)&gt;DATE(2025,12,31),"",INDEX([1]A2!EC$9:EC$175,MATCH(1,--(RIGHT([1]A2!$B$9:$B$175,LEN([1]A2!$B$9:$B$175)-4)=$A155)*([1]A2!$C$9:$C$175=YEAR($F155)),0)))</f>
        <v/>
      </c>
      <c r="EG155" s="3" t="str" cm="1">
        <f t="array" ref="EG155">IF(EDATE($F155,EG$2)&gt;DATE(2025,12,31),"",INDEX([1]A2!ED$9:ED$175,MATCH(1,--(RIGHT([1]A2!$B$9:$B$175,LEN([1]A2!$B$9:$B$175)-4)=$A155)*([1]A2!$C$9:$C$175=YEAR($F155)),0)))</f>
        <v/>
      </c>
      <c r="EH155" s="3" t="str" cm="1">
        <f t="array" ref="EH155">IF(EDATE($F155,EH$2)&gt;DATE(2025,12,31),"",INDEX([1]A2!EE$9:EE$175,MATCH(1,--(RIGHT([1]A2!$B$9:$B$175,LEN([1]A2!$B$9:$B$175)-4)=$A155)*([1]A2!$C$9:$C$175=YEAR($F155)),0)))</f>
        <v/>
      </c>
      <c r="EI155" s="3" t="str" cm="1">
        <f t="array" ref="EI155">IF(EDATE($F155,EI$2)&gt;DATE(2025,12,31),"",INDEX([1]A2!EF$9:EF$175,MATCH(1,--(RIGHT([1]A2!$B$9:$B$175,LEN([1]A2!$B$9:$B$175)-4)=$A155)*([1]A2!$C$9:$C$175=YEAR($F155)),0)))</f>
        <v/>
      </c>
      <c r="EJ155" s="3" t="str" cm="1">
        <f t="array" ref="EJ155">IF(EDATE($F155,EJ$2)&gt;DATE(2025,12,31),"",INDEX([1]A2!EG$9:EG$175,MATCH(1,--(RIGHT([1]A2!$B$9:$B$175,LEN([1]A2!$B$9:$B$175)-4)=$A155)*([1]A2!$C$9:$C$175=YEAR($F155)),0)))</f>
        <v/>
      </c>
      <c r="EK155" s="3" t="str" cm="1">
        <f t="array" ref="EK155">IF(EDATE($F155,EK$2)&gt;DATE(2025,12,31),"",INDEX([1]A2!EH$9:EH$175,MATCH(1,--(RIGHT([1]A2!$B$9:$B$175,LEN([1]A2!$B$9:$B$175)-4)=$A155)*([1]A2!$C$9:$C$175=YEAR($F155)),0)))</f>
        <v/>
      </c>
      <c r="EL155" s="3" t="str" cm="1">
        <f t="array" ref="EL155">IF(EDATE($F155,EL$2)&gt;DATE(2025,12,31),"",INDEX([1]A2!EI$9:EI$175,MATCH(1,--(RIGHT([1]A2!$B$9:$B$175,LEN([1]A2!$B$9:$B$175)-4)=$A155)*([1]A2!$C$9:$C$175=YEAR($F155)),0)))</f>
        <v/>
      </c>
      <c r="EM155" s="3" t="str" cm="1">
        <f t="array" ref="EM155">IF(EDATE($F155,EM$2)&gt;DATE(2025,12,31),"",INDEX([1]A2!EJ$9:EJ$175,MATCH(1,--(RIGHT([1]A2!$B$9:$B$175,LEN([1]A2!$B$9:$B$175)-4)=$A155)*([1]A2!$C$9:$C$175=YEAR($F155)),0)))</f>
        <v/>
      </c>
      <c r="EN155" s="3" t="str" cm="1">
        <f t="array" ref="EN155">IF(EDATE($F155,EN$2)&gt;DATE(2025,12,31),"",INDEX([1]A2!EK$9:EK$175,MATCH(1,--(RIGHT([1]A2!$B$9:$B$175,LEN([1]A2!$B$9:$B$175)-4)=$A155)*([1]A2!$C$9:$C$175=YEAR($F155)),0)))</f>
        <v/>
      </c>
      <c r="EO155" s="3" t="str" cm="1">
        <f t="array" ref="EO155">IF(EDATE($F155,EO$2)&gt;DATE(2025,12,31),"",INDEX([1]A2!EL$9:EL$175,MATCH(1,--(RIGHT([1]A2!$B$9:$B$175,LEN([1]A2!$B$9:$B$175)-4)=$A155)*([1]A2!$C$9:$C$175=YEAR($F155)),0)))</f>
        <v/>
      </c>
      <c r="EP155" s="3" t="str" cm="1">
        <f t="array" ref="EP155">IF(EDATE($F155,EP$2)&gt;DATE(2025,12,31),"",INDEX([1]A2!EM$9:EM$175,MATCH(1,--(RIGHT([1]A2!$B$9:$B$175,LEN([1]A2!$B$9:$B$175)-4)=$A155)*([1]A2!$C$9:$C$175=YEAR($F155)),0)))</f>
        <v/>
      </c>
      <c r="EQ155" s="3" t="str" cm="1">
        <f t="array" ref="EQ155">IF(EDATE($F155,EQ$2)&gt;DATE(2025,12,31),"",INDEX([1]A2!EN$9:EN$175,MATCH(1,--(RIGHT([1]A2!$B$9:$B$175,LEN([1]A2!$B$9:$B$175)-4)=$A155)*([1]A2!$C$9:$C$175=YEAR($F155)),0)))</f>
        <v/>
      </c>
      <c r="ER155" s="3" t="str" cm="1">
        <f t="array" ref="ER155">IF(EDATE($F155,ER$2)&gt;DATE(2025,12,31),"",INDEX([1]A2!EO$9:EO$175,MATCH(1,--(RIGHT([1]A2!$B$9:$B$175,LEN([1]A2!$B$9:$B$175)-4)=$A155)*([1]A2!$C$9:$C$175=YEAR($F155)),0)))</f>
        <v/>
      </c>
      <c r="ES155" s="3" t="str" cm="1">
        <f t="array" ref="ES155">IF(EDATE($F155,ES$2)&gt;DATE(2025,12,31),"",INDEX([1]A2!EP$9:EP$175,MATCH(1,--(RIGHT([1]A2!$B$9:$B$175,LEN([1]A2!$B$9:$B$175)-4)=$A155)*([1]A2!$C$9:$C$175=YEAR($F155)),0)))</f>
        <v/>
      </c>
      <c r="ET155" s="3" t="str" cm="1">
        <f t="array" ref="ET155">IF(EDATE($F155,ET$2)&gt;DATE(2025,12,31),"",INDEX([1]A2!EQ$9:EQ$175,MATCH(1,--(RIGHT([1]A2!$B$9:$B$175,LEN([1]A2!$B$9:$B$175)-4)=$A155)*([1]A2!$C$9:$C$175=YEAR($F155)),0)))</f>
        <v/>
      </c>
      <c r="EU155" s="3" t="str" cm="1">
        <f t="array" ref="EU155">IF(EDATE($F155,EU$2)&gt;DATE(2025,12,31),"",INDEX([1]A2!ER$9:ER$175,MATCH(1,--(RIGHT([1]A2!$B$9:$B$175,LEN([1]A2!$B$9:$B$175)-4)=$A155)*([1]A2!$C$9:$C$175=YEAR($F155)),0)))</f>
        <v/>
      </c>
      <c r="EV155" s="3" t="str" cm="1">
        <f t="array" ref="EV155">IF(EDATE($F155,EV$2)&gt;DATE(2025,12,31),"",INDEX([1]A2!ES$9:ES$175,MATCH(1,--(RIGHT([1]A2!$B$9:$B$175,LEN([1]A2!$B$9:$B$175)-4)=$A155)*([1]A2!$C$9:$C$175=YEAR($F155)),0)))</f>
        <v/>
      </c>
      <c r="EW155" s="3" t="str" cm="1">
        <f t="array" ref="EW155">IF(EDATE($F155,EW$2)&gt;DATE(2025,12,31),"",INDEX([1]A2!ET$9:ET$175,MATCH(1,--(RIGHT([1]A2!$B$9:$B$175,LEN([1]A2!$B$9:$B$175)-4)=$A155)*([1]A2!$C$9:$C$175=YEAR($F155)),0)))</f>
        <v/>
      </c>
      <c r="EX155" s="3" t="str" cm="1">
        <f t="array" ref="EX155">IF(EDATE($F155,EX$2)&gt;DATE(2025,12,31),"",INDEX([1]A2!EU$9:EU$175,MATCH(1,--(RIGHT([1]A2!$B$9:$B$175,LEN([1]A2!$B$9:$B$175)-4)=$A155)*([1]A2!$C$9:$C$175=YEAR($F155)),0)))</f>
        <v/>
      </c>
      <c r="EY155" s="3" t="str" cm="1">
        <f t="array" ref="EY155">IF(EDATE($F155,EY$2)&gt;DATE(2025,12,31),"",INDEX([1]A2!EV$9:EV$175,MATCH(1,--(RIGHT([1]A2!$B$9:$B$175,LEN([1]A2!$B$9:$B$175)-4)=$A155)*([1]A2!$C$9:$C$175=YEAR($F155)),0)))</f>
        <v/>
      </c>
      <c r="EZ155" s="3" t="str" cm="1">
        <f t="array" ref="EZ155">IF(EDATE($F155,EZ$2)&gt;DATE(2025,12,31),"",INDEX([1]A2!EW$9:EW$175,MATCH(1,--(RIGHT([1]A2!$B$9:$B$175,LEN([1]A2!$B$9:$B$175)-4)=$A155)*([1]A2!$C$9:$C$175=YEAR($F155)),0)))</f>
        <v/>
      </c>
      <c r="FA155" s="3" t="str" cm="1">
        <f t="array" ref="FA155">IF(EDATE($F155,FA$2)&gt;DATE(2025,12,31),"",INDEX([1]A2!EX$9:EX$175,MATCH(1,--(RIGHT([1]A2!$B$9:$B$175,LEN([1]A2!$B$9:$B$175)-4)=$A155)*([1]A2!$C$9:$C$175=YEAR($F155)),0)))</f>
        <v/>
      </c>
    </row>
    <row r="156" spans="1:157" x14ac:dyDescent="0.2">
      <c r="A156" s="28" t="s">
        <v>808</v>
      </c>
      <c r="B156" s="8" t="s">
        <v>6</v>
      </c>
      <c r="C156" s="8" t="s">
        <v>65</v>
      </c>
      <c r="D156" s="9" t="s">
        <v>19</v>
      </c>
      <c r="E156" s="9" t="s">
        <v>0</v>
      </c>
      <c r="F156" s="94">
        <f t="shared" si="12"/>
        <v>40909</v>
      </c>
      <c r="G156" s="3" cm="1">
        <f t="array" ref="G156">IF(EDATE($F156,G$2)&gt;DATE(2025,12,31),"",INDEX([1]A2!D$9:D$175,MATCH(1,--(RIGHT([1]A2!$B$9:$B$175,LEN([1]A2!$B$9:$B$175)-4)=$A156)*([1]A2!$C$9:$C$175=YEAR($F156)),0)))</f>
        <v>11184.63</v>
      </c>
      <c r="H156" s="3" cm="1">
        <f t="array" ref="H156">IF(EDATE($F156,H$2)&gt;DATE(2025,12,31),"",INDEX([1]A2!E$9:E$175,MATCH(1,--(RIGHT([1]A2!$B$9:$B$175,LEN([1]A2!$B$9:$B$175)-4)=$A156)*([1]A2!$C$9:$C$175=YEAR($F156)),0)))</f>
        <v>1472183.86</v>
      </c>
      <c r="I156" s="3" cm="1">
        <f t="array" ref="I156">IF(EDATE($F156,I$2)&gt;DATE(2025,12,31),"",INDEX([1]A2!F$9:F$175,MATCH(1,--(RIGHT([1]A2!$B$9:$B$175,LEN([1]A2!$B$9:$B$175)-4)=$A156)*([1]A2!$C$9:$C$175=YEAR($F156)),0)))</f>
        <v>9536528.4000000022</v>
      </c>
      <c r="J156" s="3" cm="1">
        <f t="array" ref="J156">IF(EDATE($F156,J$2)&gt;DATE(2025,12,31),"",INDEX([1]A2!G$9:G$175,MATCH(1,--(RIGHT([1]A2!$B$9:$B$175,LEN([1]A2!$B$9:$B$175)-4)=$A156)*([1]A2!$C$9:$C$175=YEAR($F156)),0)))</f>
        <v>29415570.989999991</v>
      </c>
      <c r="K156" s="3" cm="1">
        <f t="array" ref="K156">IF(EDATE($F156,K$2)&gt;DATE(2025,12,31),"",INDEX([1]A2!H$9:H$175,MATCH(1,--(RIGHT([1]A2!$B$9:$B$175,LEN([1]A2!$B$9:$B$175)-4)=$A156)*([1]A2!$C$9:$C$175=YEAR($F156)),0)))</f>
        <v>48062358.900000013</v>
      </c>
      <c r="L156" s="3" cm="1">
        <f t="array" ref="L156">IF(EDATE($F156,L$2)&gt;DATE(2025,12,31),"",INDEX([1]A2!I$9:I$175,MATCH(1,--(RIGHT([1]A2!$B$9:$B$175,LEN([1]A2!$B$9:$B$175)-4)=$A156)*([1]A2!$C$9:$C$175=YEAR($F156)),0)))</f>
        <v>63468414.030000016</v>
      </c>
      <c r="M156" s="3" cm="1">
        <f t="array" ref="M156">IF(EDATE($F156,M$2)&gt;DATE(2025,12,31),"",INDEX([1]A2!J$9:J$175,MATCH(1,--(RIGHT([1]A2!$B$9:$B$175,LEN([1]A2!$B$9:$B$175)-4)=$A156)*([1]A2!$C$9:$C$175=YEAR($F156)),0)))</f>
        <v>75668725.439999983</v>
      </c>
      <c r="N156" s="3" cm="1">
        <f t="array" ref="N156">IF(EDATE($F156,N$2)&gt;DATE(2025,12,31),"",INDEX([1]A2!K$9:K$175,MATCH(1,--(RIGHT([1]A2!$B$9:$B$175,LEN([1]A2!$B$9:$B$175)-4)=$A156)*([1]A2!$C$9:$C$175=YEAR($F156)),0)))</f>
        <v>87598016.069999874</v>
      </c>
      <c r="O156" s="3" cm="1">
        <f t="array" ref="O156">IF(EDATE($F156,O$2)&gt;DATE(2025,12,31),"",INDEX([1]A2!L$9:L$175,MATCH(1,--(RIGHT([1]A2!$B$9:$B$175,LEN([1]A2!$B$9:$B$175)-4)=$A156)*([1]A2!$C$9:$C$175=YEAR($F156)),0)))</f>
        <v>95645021.539999902</v>
      </c>
      <c r="P156" s="3" cm="1">
        <f t="array" ref="P156">IF(EDATE($F156,P$2)&gt;DATE(2025,12,31),"",INDEX([1]A2!M$9:M$175,MATCH(1,--(RIGHT([1]A2!$B$9:$B$175,LEN([1]A2!$B$9:$B$175)-4)=$A156)*([1]A2!$C$9:$C$175=YEAR($F156)),0)))</f>
        <v>100849136.04999985</v>
      </c>
      <c r="Q156" s="3" cm="1">
        <f t="array" ref="Q156">IF(EDATE($F156,Q$2)&gt;DATE(2025,12,31),"",INDEX([1]A2!N$9:N$175,MATCH(1,--(RIGHT([1]A2!$B$9:$B$175,LEN([1]A2!$B$9:$B$175)-4)=$A156)*([1]A2!$C$9:$C$175=YEAR($F156)),0)))</f>
        <v>106240387.69999987</v>
      </c>
      <c r="R156" s="3" cm="1">
        <f t="array" ref="R156">IF(EDATE($F156,R$2)&gt;DATE(2025,12,31),"",INDEX([1]A2!O$9:O$175,MATCH(1,--(RIGHT([1]A2!$B$9:$B$175,LEN([1]A2!$B$9:$B$175)-4)=$A156)*([1]A2!$C$9:$C$175=YEAR($F156)),0)))</f>
        <v>111879454.19999976</v>
      </c>
      <c r="S156" s="3" cm="1">
        <f t="array" ref="S156">IF(EDATE($F156,S$2)&gt;DATE(2025,12,31),"",INDEX([1]A2!P$9:P$175,MATCH(1,--(RIGHT([1]A2!$B$9:$B$175,LEN([1]A2!$B$9:$B$175)-4)=$A156)*([1]A2!$C$9:$C$175=YEAR($F156)),0)))</f>
        <v>117416899.41999976</v>
      </c>
      <c r="T156" s="3" cm="1">
        <f t="array" ref="T156">IF(EDATE($F156,T$2)&gt;DATE(2025,12,31),"",INDEX([1]A2!Q$9:Q$175,MATCH(1,--(RIGHT([1]A2!$B$9:$B$175,LEN([1]A2!$B$9:$B$175)-4)=$A156)*([1]A2!$C$9:$C$175=YEAR($F156)),0)))</f>
        <v>121344368.12999971</v>
      </c>
      <c r="U156" s="3" t="str" cm="1">
        <f t="array" ref="U156">IF(EDATE($F156,U$2)&gt;DATE(2025,12,31),"",INDEX([1]A2!R$9:R$175,MATCH(1,--(RIGHT([1]A2!$B$9:$B$175,LEN([1]A2!$B$9:$B$175)-4)=$A156)*([1]A2!$C$9:$C$175=YEAR($F156)),0)))</f>
        <v/>
      </c>
      <c r="V156" s="3" t="str" cm="1">
        <f t="array" ref="V156">IF(EDATE($F156,V$2)&gt;DATE(2025,12,31),"",INDEX([1]A2!S$9:S$175,MATCH(1,--(RIGHT([1]A2!$B$9:$B$175,LEN([1]A2!$B$9:$B$175)-4)=$A156)*([1]A2!$C$9:$C$175=YEAR($F156)),0)))</f>
        <v/>
      </c>
      <c r="W156" s="3" t="str" cm="1">
        <f t="array" ref="W156">IF(EDATE($F156,W$2)&gt;DATE(2025,12,31),"",INDEX([1]A2!T$9:T$175,MATCH(1,--(RIGHT([1]A2!$B$9:$B$175,LEN([1]A2!$B$9:$B$175)-4)=$A156)*([1]A2!$C$9:$C$175=YEAR($F156)),0)))</f>
        <v/>
      </c>
      <c r="X156" s="3" t="str" cm="1">
        <f t="array" ref="X156">IF(EDATE($F156,X$2)&gt;DATE(2025,12,31),"",INDEX([1]A2!U$9:U$175,MATCH(1,--(RIGHT([1]A2!$B$9:$B$175,LEN([1]A2!$B$9:$B$175)-4)=$A156)*([1]A2!$C$9:$C$175=YEAR($F156)),0)))</f>
        <v/>
      </c>
      <c r="Y156" s="3" t="str" cm="1">
        <f t="array" ref="Y156">IF(EDATE($F156,Y$2)&gt;DATE(2025,12,31),"",INDEX([1]A2!V$9:V$175,MATCH(1,--(RIGHT([1]A2!$B$9:$B$175,LEN([1]A2!$B$9:$B$175)-4)=$A156)*([1]A2!$C$9:$C$175=YEAR($F156)),0)))</f>
        <v/>
      </c>
      <c r="Z156" s="3" t="str" cm="1">
        <f t="array" ref="Z156">IF(EDATE($F156,Z$2)&gt;DATE(2025,12,31),"",INDEX([1]A2!W$9:W$175,MATCH(1,--(RIGHT([1]A2!$B$9:$B$175,LEN([1]A2!$B$9:$B$175)-4)=$A156)*([1]A2!$C$9:$C$175=YEAR($F156)),0)))</f>
        <v/>
      </c>
      <c r="AA156" s="3" t="str" cm="1">
        <f t="array" ref="AA156">IF(EDATE($F156,AA$2)&gt;DATE(2025,12,31),"",INDEX([1]A2!X$9:X$175,MATCH(1,--(RIGHT([1]A2!$B$9:$B$175,LEN([1]A2!$B$9:$B$175)-4)=$A156)*([1]A2!$C$9:$C$175=YEAR($F156)),0)))</f>
        <v/>
      </c>
      <c r="AB156" s="3" t="str" cm="1">
        <f t="array" ref="AB156">IF(EDATE($F156,AB$2)&gt;DATE(2025,12,31),"",INDEX([1]A2!Y$9:Y$175,MATCH(1,--(RIGHT([1]A2!$B$9:$B$175,LEN([1]A2!$B$9:$B$175)-4)=$A156)*([1]A2!$C$9:$C$175=YEAR($F156)),0)))</f>
        <v/>
      </c>
      <c r="AC156" s="3" t="str" cm="1">
        <f t="array" ref="AC156">IF(EDATE($F156,AC$2)&gt;DATE(2025,12,31),"",INDEX([1]A2!Z$9:Z$175,MATCH(1,--(RIGHT([1]A2!$B$9:$B$175,LEN([1]A2!$B$9:$B$175)-4)=$A156)*([1]A2!$C$9:$C$175=YEAR($F156)),0)))</f>
        <v/>
      </c>
      <c r="AD156" s="3" t="str" cm="1">
        <f t="array" ref="AD156">IF(EDATE($F156,AD$2)&gt;DATE(2025,12,31),"",INDEX([1]A2!AA$9:AA$175,MATCH(1,--(RIGHT([1]A2!$B$9:$B$175,LEN([1]A2!$B$9:$B$175)-4)=$A156)*([1]A2!$C$9:$C$175=YEAR($F156)),0)))</f>
        <v/>
      </c>
      <c r="AE156" s="3" t="str" cm="1">
        <f t="array" ref="AE156">IF(EDATE($F156,AE$2)&gt;DATE(2025,12,31),"",INDEX([1]A2!AB$9:AB$175,MATCH(1,--(RIGHT([1]A2!$B$9:$B$175,LEN([1]A2!$B$9:$B$175)-4)=$A156)*([1]A2!$C$9:$C$175=YEAR($F156)),0)))</f>
        <v/>
      </c>
      <c r="AF156" s="3" t="str" cm="1">
        <f t="array" ref="AF156">IF(EDATE($F156,AF$2)&gt;DATE(2025,12,31),"",INDEX([1]A2!AC$9:AC$175,MATCH(1,--(RIGHT([1]A2!$B$9:$B$175,LEN([1]A2!$B$9:$B$175)-4)=$A156)*([1]A2!$C$9:$C$175=YEAR($F156)),0)))</f>
        <v/>
      </c>
      <c r="AG156" s="3" t="str" cm="1">
        <f t="array" ref="AG156">IF(EDATE($F156,AG$2)&gt;DATE(2025,12,31),"",INDEX([1]A2!AD$9:AD$175,MATCH(1,--(RIGHT([1]A2!$B$9:$B$175,LEN([1]A2!$B$9:$B$175)-4)=$A156)*([1]A2!$C$9:$C$175=YEAR($F156)),0)))</f>
        <v/>
      </c>
      <c r="AH156" s="3" t="str" cm="1">
        <f t="array" ref="AH156">IF(EDATE($F156,AH$2)&gt;DATE(2025,12,31),"",INDEX([1]A2!AE$9:AE$175,MATCH(1,--(RIGHT([1]A2!$B$9:$B$175,LEN([1]A2!$B$9:$B$175)-4)=$A156)*([1]A2!$C$9:$C$175=YEAR($F156)),0)))</f>
        <v/>
      </c>
      <c r="AI156" s="3" t="str" cm="1">
        <f t="array" ref="AI156">IF(EDATE($F156,AI$2)&gt;DATE(2025,12,31),"",INDEX([1]A2!AF$9:AF$175,MATCH(1,--(RIGHT([1]A2!$B$9:$B$175,LEN([1]A2!$B$9:$B$175)-4)=$A156)*([1]A2!$C$9:$C$175=YEAR($F156)),0)))</f>
        <v/>
      </c>
      <c r="AJ156" s="3" t="str" cm="1">
        <f t="array" ref="AJ156">IF(EDATE($F156,AJ$2)&gt;DATE(2025,12,31),"",INDEX([1]A2!AG$9:AG$175,MATCH(1,--(RIGHT([1]A2!$B$9:$B$175,LEN([1]A2!$B$9:$B$175)-4)=$A156)*([1]A2!$C$9:$C$175=YEAR($F156)),0)))</f>
        <v/>
      </c>
      <c r="AK156" s="3" t="str" cm="1">
        <f t="array" ref="AK156">IF(EDATE($F156,AK$2)&gt;DATE(2025,12,31),"",INDEX([1]A2!AH$9:AH$175,MATCH(1,--(RIGHT([1]A2!$B$9:$B$175,LEN([1]A2!$B$9:$B$175)-4)=$A156)*([1]A2!$C$9:$C$175=YEAR($F156)),0)))</f>
        <v/>
      </c>
      <c r="AL156" s="3" t="str" cm="1">
        <f t="array" ref="AL156">IF(EDATE($F156,AL$2)&gt;DATE(2025,12,31),"",INDEX([1]A2!AI$9:AI$175,MATCH(1,--(RIGHT([1]A2!$B$9:$B$175,LEN([1]A2!$B$9:$B$175)-4)=$A156)*([1]A2!$C$9:$C$175=YEAR($F156)),0)))</f>
        <v/>
      </c>
      <c r="AM156" s="3" t="str" cm="1">
        <f t="array" ref="AM156">IF(EDATE($F156,AM$2)&gt;DATE(2025,12,31),"",INDEX([1]A2!AJ$9:AJ$175,MATCH(1,--(RIGHT([1]A2!$B$9:$B$175,LEN([1]A2!$B$9:$B$175)-4)=$A156)*([1]A2!$C$9:$C$175=YEAR($F156)),0)))</f>
        <v/>
      </c>
      <c r="AN156" s="3" t="str" cm="1">
        <f t="array" ref="AN156">IF(EDATE($F156,AN$2)&gt;DATE(2025,12,31),"",INDEX([1]A2!AK$9:AK$175,MATCH(1,--(RIGHT([1]A2!$B$9:$B$175,LEN([1]A2!$B$9:$B$175)-4)=$A156)*([1]A2!$C$9:$C$175=YEAR($F156)),0)))</f>
        <v/>
      </c>
      <c r="AO156" s="3" t="str" cm="1">
        <f t="array" ref="AO156">IF(EDATE($F156,AO$2)&gt;DATE(2025,12,31),"",INDEX([1]A2!AL$9:AL$175,MATCH(1,--(RIGHT([1]A2!$B$9:$B$175,LEN([1]A2!$B$9:$B$175)-4)=$A156)*([1]A2!$C$9:$C$175=YEAR($F156)),0)))</f>
        <v/>
      </c>
      <c r="AP156" s="3" t="str" cm="1">
        <f t="array" ref="AP156">IF(EDATE($F156,AP$2)&gt;DATE(2025,12,31),"",INDEX([1]A2!AM$9:AM$175,MATCH(1,--(RIGHT([1]A2!$B$9:$B$175,LEN([1]A2!$B$9:$B$175)-4)=$A156)*([1]A2!$C$9:$C$175=YEAR($F156)),0)))</f>
        <v/>
      </c>
      <c r="AQ156" s="3" t="str" cm="1">
        <f t="array" ref="AQ156">IF(EDATE($F156,AQ$2)&gt;DATE(2025,12,31),"",INDEX([1]A2!AN$9:AN$175,MATCH(1,--(RIGHT([1]A2!$B$9:$B$175,LEN([1]A2!$B$9:$B$175)-4)=$A156)*([1]A2!$C$9:$C$175=YEAR($F156)),0)))</f>
        <v/>
      </c>
      <c r="AR156" s="3" t="str" cm="1">
        <f t="array" ref="AR156">IF(EDATE($F156,AR$2)&gt;DATE(2025,12,31),"",INDEX([1]A2!AO$9:AO$175,MATCH(1,--(RIGHT([1]A2!$B$9:$B$175,LEN([1]A2!$B$9:$B$175)-4)=$A156)*([1]A2!$C$9:$C$175=YEAR($F156)),0)))</f>
        <v/>
      </c>
      <c r="AS156" s="3" t="str" cm="1">
        <f t="array" ref="AS156">IF(EDATE($F156,AS$2)&gt;DATE(2025,12,31),"",INDEX([1]A2!AP$9:AP$175,MATCH(1,--(RIGHT([1]A2!$B$9:$B$175,LEN([1]A2!$B$9:$B$175)-4)=$A156)*([1]A2!$C$9:$C$175=YEAR($F156)),0)))</f>
        <v/>
      </c>
      <c r="AT156" s="3" t="str" cm="1">
        <f t="array" ref="AT156">IF(EDATE($F156,AT$2)&gt;DATE(2025,12,31),"",INDEX([1]A2!AQ$9:AQ$175,MATCH(1,--(RIGHT([1]A2!$B$9:$B$175,LEN([1]A2!$B$9:$B$175)-4)=$A156)*([1]A2!$C$9:$C$175=YEAR($F156)),0)))</f>
        <v/>
      </c>
      <c r="AU156" s="3" t="str" cm="1">
        <f t="array" ref="AU156">IF(EDATE($F156,AU$2)&gt;DATE(2025,12,31),"",INDEX([1]A2!AR$9:AR$175,MATCH(1,--(RIGHT([1]A2!$B$9:$B$175,LEN([1]A2!$B$9:$B$175)-4)=$A156)*([1]A2!$C$9:$C$175=YEAR($F156)),0)))</f>
        <v/>
      </c>
      <c r="AV156" s="3" t="str" cm="1">
        <f t="array" ref="AV156">IF(EDATE($F156,AV$2)&gt;DATE(2025,12,31),"",INDEX([1]A2!AS$9:AS$175,MATCH(1,--(RIGHT([1]A2!$B$9:$B$175,LEN([1]A2!$B$9:$B$175)-4)=$A156)*([1]A2!$C$9:$C$175=YEAR($F156)),0)))</f>
        <v/>
      </c>
      <c r="AW156" s="3" t="str" cm="1">
        <f t="array" ref="AW156">IF(EDATE($F156,AW$2)&gt;DATE(2025,12,31),"",INDEX([1]A2!AT$9:AT$175,MATCH(1,--(RIGHT([1]A2!$B$9:$B$175,LEN([1]A2!$B$9:$B$175)-4)=$A156)*([1]A2!$C$9:$C$175=YEAR($F156)),0)))</f>
        <v/>
      </c>
      <c r="AX156" s="3" t="str" cm="1">
        <f t="array" ref="AX156">IF(EDATE($F156,AX$2)&gt;DATE(2025,12,31),"",INDEX([1]A2!AU$9:AU$175,MATCH(1,--(RIGHT([1]A2!$B$9:$B$175,LEN([1]A2!$B$9:$B$175)-4)=$A156)*([1]A2!$C$9:$C$175=YEAR($F156)),0)))</f>
        <v/>
      </c>
      <c r="AY156" s="3" t="str" cm="1">
        <f t="array" ref="AY156">IF(EDATE($F156,AY$2)&gt;DATE(2025,12,31),"",INDEX([1]A2!AV$9:AV$175,MATCH(1,--(RIGHT([1]A2!$B$9:$B$175,LEN([1]A2!$B$9:$B$175)-4)=$A156)*([1]A2!$C$9:$C$175=YEAR($F156)),0)))</f>
        <v/>
      </c>
      <c r="AZ156" s="3" t="str" cm="1">
        <f t="array" ref="AZ156">IF(EDATE($F156,AZ$2)&gt;DATE(2025,12,31),"",INDEX([1]A2!AW$9:AW$175,MATCH(1,--(RIGHT([1]A2!$B$9:$B$175,LEN([1]A2!$B$9:$B$175)-4)=$A156)*([1]A2!$C$9:$C$175=YEAR($F156)),0)))</f>
        <v/>
      </c>
      <c r="BA156" s="3" t="str" cm="1">
        <f t="array" ref="BA156">IF(EDATE($F156,BA$2)&gt;DATE(2025,12,31),"",INDEX([1]A2!AX$9:AX$175,MATCH(1,--(RIGHT([1]A2!$B$9:$B$175,LEN([1]A2!$B$9:$B$175)-4)=$A156)*([1]A2!$C$9:$C$175=YEAR($F156)),0)))</f>
        <v/>
      </c>
      <c r="BB156" s="3" t="str" cm="1">
        <f t="array" ref="BB156">IF(EDATE($F156,BB$2)&gt;DATE(2025,12,31),"",INDEX([1]A2!AY$9:AY$175,MATCH(1,--(RIGHT([1]A2!$B$9:$B$175,LEN([1]A2!$B$9:$B$175)-4)=$A156)*([1]A2!$C$9:$C$175=YEAR($F156)),0)))</f>
        <v/>
      </c>
      <c r="BC156" s="3" t="str" cm="1">
        <f t="array" ref="BC156">IF(EDATE($F156,BC$2)&gt;DATE(2025,12,31),"",INDEX([1]A2!AZ$9:AZ$175,MATCH(1,--(RIGHT([1]A2!$B$9:$B$175,LEN([1]A2!$B$9:$B$175)-4)=$A156)*([1]A2!$C$9:$C$175=YEAR($F156)),0)))</f>
        <v/>
      </c>
      <c r="BD156" s="3" t="str" cm="1">
        <f t="array" ref="BD156">IF(EDATE($F156,BD$2)&gt;DATE(2025,12,31),"",INDEX([1]A2!BA$9:BA$175,MATCH(1,--(RIGHT([1]A2!$B$9:$B$175,LEN([1]A2!$B$9:$B$175)-4)=$A156)*([1]A2!$C$9:$C$175=YEAR($F156)),0)))</f>
        <v/>
      </c>
      <c r="BE156" s="3" t="str" cm="1">
        <f t="array" ref="BE156">IF(EDATE($F156,BE$2)&gt;DATE(2025,12,31),"",INDEX([1]A2!BB$9:BB$175,MATCH(1,--(RIGHT([1]A2!$B$9:$B$175,LEN([1]A2!$B$9:$B$175)-4)=$A156)*([1]A2!$C$9:$C$175=YEAR($F156)),0)))</f>
        <v/>
      </c>
      <c r="BF156" s="3" t="str" cm="1">
        <f t="array" ref="BF156">IF(EDATE($F156,BF$2)&gt;DATE(2025,12,31),"",INDEX([1]A2!BC$9:BC$175,MATCH(1,--(RIGHT([1]A2!$B$9:$B$175,LEN([1]A2!$B$9:$B$175)-4)=$A156)*([1]A2!$C$9:$C$175=YEAR($F156)),0)))</f>
        <v/>
      </c>
      <c r="BG156" s="3" t="str" cm="1">
        <f t="array" ref="BG156">IF(EDATE($F156,BG$2)&gt;DATE(2025,12,31),"",INDEX([1]A2!BD$9:BD$175,MATCH(1,--(RIGHT([1]A2!$B$9:$B$175,LEN([1]A2!$B$9:$B$175)-4)=$A156)*([1]A2!$C$9:$C$175=YEAR($F156)),0)))</f>
        <v/>
      </c>
      <c r="BH156" s="3" t="str" cm="1">
        <f t="array" ref="BH156">IF(EDATE($F156,BH$2)&gt;DATE(2025,12,31),"",INDEX([1]A2!BE$9:BE$175,MATCH(1,--(RIGHT([1]A2!$B$9:$B$175,LEN([1]A2!$B$9:$B$175)-4)=$A156)*([1]A2!$C$9:$C$175=YEAR($F156)),0)))</f>
        <v/>
      </c>
      <c r="BI156" s="3" t="str" cm="1">
        <f t="array" ref="BI156">IF(EDATE($F156,BI$2)&gt;DATE(2025,12,31),"",INDEX([1]A2!BF$9:BF$175,MATCH(1,--(RIGHT([1]A2!$B$9:$B$175,LEN([1]A2!$B$9:$B$175)-4)=$A156)*([1]A2!$C$9:$C$175=YEAR($F156)),0)))</f>
        <v/>
      </c>
      <c r="BJ156" s="3" t="str" cm="1">
        <f t="array" ref="BJ156">IF(EDATE($F156,BJ$2)&gt;DATE(2025,12,31),"",INDEX([1]A2!BG$9:BG$175,MATCH(1,--(RIGHT([1]A2!$B$9:$B$175,LEN([1]A2!$B$9:$B$175)-4)=$A156)*([1]A2!$C$9:$C$175=YEAR($F156)),0)))</f>
        <v/>
      </c>
      <c r="BK156" s="3" t="str" cm="1">
        <f t="array" ref="BK156">IF(EDATE($F156,BK$2)&gt;DATE(2025,12,31),"",INDEX([1]A2!BH$9:BH$175,MATCH(1,--(RIGHT([1]A2!$B$9:$B$175,LEN([1]A2!$B$9:$B$175)-4)=$A156)*([1]A2!$C$9:$C$175=YEAR($F156)),0)))</f>
        <v/>
      </c>
      <c r="BL156" s="3" t="str" cm="1">
        <f t="array" ref="BL156">IF(EDATE($F156,BL$2)&gt;DATE(2025,12,31),"",INDEX([1]A2!BI$9:BI$175,MATCH(1,--(RIGHT([1]A2!$B$9:$B$175,LEN([1]A2!$B$9:$B$175)-4)=$A156)*([1]A2!$C$9:$C$175=YEAR($F156)),0)))</f>
        <v/>
      </c>
      <c r="BM156" s="3" t="str" cm="1">
        <f t="array" ref="BM156">IF(EDATE($F156,BM$2)&gt;DATE(2025,12,31),"",INDEX([1]A2!BJ$9:BJ$175,MATCH(1,--(RIGHT([1]A2!$B$9:$B$175,LEN([1]A2!$B$9:$B$175)-4)=$A156)*([1]A2!$C$9:$C$175=YEAR($F156)),0)))</f>
        <v/>
      </c>
      <c r="BN156" s="3" t="str" cm="1">
        <f t="array" ref="BN156">IF(EDATE($F156,BN$2)&gt;DATE(2025,12,31),"",INDEX([1]A2!BK$9:BK$175,MATCH(1,--(RIGHT([1]A2!$B$9:$B$175,LEN([1]A2!$B$9:$B$175)-4)=$A156)*([1]A2!$C$9:$C$175=YEAR($F156)),0)))</f>
        <v/>
      </c>
      <c r="BO156" s="3" t="str" cm="1">
        <f t="array" ref="BO156">IF(EDATE($F156,BO$2)&gt;DATE(2025,12,31),"",INDEX([1]A2!BL$9:BL$175,MATCH(1,--(RIGHT([1]A2!$B$9:$B$175,LEN([1]A2!$B$9:$B$175)-4)=$A156)*([1]A2!$C$9:$C$175=YEAR($F156)),0)))</f>
        <v/>
      </c>
      <c r="BP156" s="3" t="str" cm="1">
        <f t="array" ref="BP156">IF(EDATE($F156,BP$2)&gt;DATE(2025,12,31),"",INDEX([1]A2!BM$9:BM$175,MATCH(1,--(RIGHT([1]A2!$B$9:$B$175,LEN([1]A2!$B$9:$B$175)-4)=$A156)*([1]A2!$C$9:$C$175=YEAR($F156)),0)))</f>
        <v/>
      </c>
      <c r="BQ156" s="3" t="str" cm="1">
        <f t="array" ref="BQ156">IF(EDATE($F156,BQ$2)&gt;DATE(2025,12,31),"",INDEX([1]A2!BN$9:BN$175,MATCH(1,--(RIGHT([1]A2!$B$9:$B$175,LEN([1]A2!$B$9:$B$175)-4)=$A156)*([1]A2!$C$9:$C$175=YEAR($F156)),0)))</f>
        <v/>
      </c>
      <c r="BR156" s="3" t="str" cm="1">
        <f t="array" ref="BR156">IF(EDATE($F156,BR$2)&gt;DATE(2025,12,31),"",INDEX([1]A2!BO$9:BO$175,MATCH(1,--(RIGHT([1]A2!$B$9:$B$175,LEN([1]A2!$B$9:$B$175)-4)=$A156)*([1]A2!$C$9:$C$175=YEAR($F156)),0)))</f>
        <v/>
      </c>
      <c r="BS156" s="3" t="str" cm="1">
        <f t="array" ref="BS156">IF(EDATE($F156,BS$2)&gt;DATE(2025,12,31),"",INDEX([1]A2!BP$9:BP$175,MATCH(1,--(RIGHT([1]A2!$B$9:$B$175,LEN([1]A2!$B$9:$B$175)-4)=$A156)*([1]A2!$C$9:$C$175=YEAR($F156)),0)))</f>
        <v/>
      </c>
      <c r="BT156" s="3" t="str" cm="1">
        <f t="array" ref="BT156">IF(EDATE($F156,BT$2)&gt;DATE(2025,12,31),"",INDEX([1]A2!BQ$9:BQ$175,MATCH(1,--(RIGHT([1]A2!$B$9:$B$175,LEN([1]A2!$B$9:$B$175)-4)=$A156)*([1]A2!$C$9:$C$175=YEAR($F156)),0)))</f>
        <v/>
      </c>
      <c r="BU156" s="3" t="str" cm="1">
        <f t="array" ref="BU156">IF(EDATE($F156,BU$2)&gt;DATE(2025,12,31),"",INDEX([1]A2!BR$9:BR$175,MATCH(1,--(RIGHT([1]A2!$B$9:$B$175,LEN([1]A2!$B$9:$B$175)-4)=$A156)*([1]A2!$C$9:$C$175=YEAR($F156)),0)))</f>
        <v/>
      </c>
      <c r="BV156" s="3" t="str" cm="1">
        <f t="array" ref="BV156">IF(EDATE($F156,BV$2)&gt;DATE(2025,12,31),"",INDEX([1]A2!BS$9:BS$175,MATCH(1,--(RIGHT([1]A2!$B$9:$B$175,LEN([1]A2!$B$9:$B$175)-4)=$A156)*([1]A2!$C$9:$C$175=YEAR($F156)),0)))</f>
        <v/>
      </c>
      <c r="BW156" s="3" t="str" cm="1">
        <f t="array" ref="BW156">IF(EDATE($F156,BW$2)&gt;DATE(2025,12,31),"",INDEX([1]A2!BT$9:BT$175,MATCH(1,--(RIGHT([1]A2!$B$9:$B$175,LEN([1]A2!$B$9:$B$175)-4)=$A156)*([1]A2!$C$9:$C$175=YEAR($F156)),0)))</f>
        <v/>
      </c>
      <c r="BX156" s="3" t="str" cm="1">
        <f t="array" ref="BX156">IF(EDATE($F156,BX$2)&gt;DATE(2025,12,31),"",INDEX([1]A2!BU$9:BU$175,MATCH(1,--(RIGHT([1]A2!$B$9:$B$175,LEN([1]A2!$B$9:$B$175)-4)=$A156)*([1]A2!$C$9:$C$175=YEAR($F156)),0)))</f>
        <v/>
      </c>
      <c r="BY156" s="3" t="str" cm="1">
        <f t="array" ref="BY156">IF(EDATE($F156,BY$2)&gt;DATE(2025,12,31),"",INDEX([1]A2!BV$9:BV$175,MATCH(1,--(RIGHT([1]A2!$B$9:$B$175,LEN([1]A2!$B$9:$B$175)-4)=$A156)*([1]A2!$C$9:$C$175=YEAR($F156)),0)))</f>
        <v/>
      </c>
      <c r="BZ156" s="3" t="str" cm="1">
        <f t="array" ref="BZ156">IF(EDATE($F156,BZ$2)&gt;DATE(2025,12,31),"",INDEX([1]A2!BW$9:BW$175,MATCH(1,--(RIGHT([1]A2!$B$9:$B$175,LEN([1]A2!$B$9:$B$175)-4)=$A156)*([1]A2!$C$9:$C$175=YEAR($F156)),0)))</f>
        <v/>
      </c>
      <c r="CA156" s="3" t="str" cm="1">
        <f t="array" ref="CA156">IF(EDATE($F156,CA$2)&gt;DATE(2025,12,31),"",INDEX([1]A2!BX$9:BX$175,MATCH(1,--(RIGHT([1]A2!$B$9:$B$175,LEN([1]A2!$B$9:$B$175)-4)=$A156)*([1]A2!$C$9:$C$175=YEAR($F156)),0)))</f>
        <v/>
      </c>
      <c r="CB156" s="3" t="str" cm="1">
        <f t="array" ref="CB156">IF(EDATE($F156,CB$2)&gt;DATE(2025,12,31),"",INDEX([1]A2!BY$9:BY$175,MATCH(1,--(RIGHT([1]A2!$B$9:$B$175,LEN([1]A2!$B$9:$B$175)-4)=$A156)*([1]A2!$C$9:$C$175=YEAR($F156)),0)))</f>
        <v/>
      </c>
      <c r="CC156" s="3" t="str" cm="1">
        <f t="array" ref="CC156">IF(EDATE($F156,CC$2)&gt;DATE(2025,12,31),"",INDEX([1]A2!BZ$9:BZ$175,MATCH(1,--(RIGHT([1]A2!$B$9:$B$175,LEN([1]A2!$B$9:$B$175)-4)=$A156)*([1]A2!$C$9:$C$175=YEAR($F156)),0)))</f>
        <v/>
      </c>
      <c r="CD156" s="3" t="str" cm="1">
        <f t="array" ref="CD156">IF(EDATE($F156,CD$2)&gt;DATE(2025,12,31),"",INDEX([1]A2!CA$9:CA$175,MATCH(1,--(RIGHT([1]A2!$B$9:$B$175,LEN([1]A2!$B$9:$B$175)-4)=$A156)*([1]A2!$C$9:$C$175=YEAR($F156)),0)))</f>
        <v/>
      </c>
      <c r="CE156" s="3" t="str" cm="1">
        <f t="array" ref="CE156">IF(EDATE($F156,CE$2)&gt;DATE(2025,12,31),"",INDEX([1]A2!CB$9:CB$175,MATCH(1,--(RIGHT([1]A2!$B$9:$B$175,LEN([1]A2!$B$9:$B$175)-4)=$A156)*([1]A2!$C$9:$C$175=YEAR($F156)),0)))</f>
        <v/>
      </c>
      <c r="CF156" s="3" t="str" cm="1">
        <f t="array" ref="CF156">IF(EDATE($F156,CF$2)&gt;DATE(2025,12,31),"",INDEX([1]A2!CC$9:CC$175,MATCH(1,--(RIGHT([1]A2!$B$9:$B$175,LEN([1]A2!$B$9:$B$175)-4)=$A156)*([1]A2!$C$9:$C$175=YEAR($F156)),0)))</f>
        <v/>
      </c>
      <c r="CG156" s="3" t="str" cm="1">
        <f t="array" ref="CG156">IF(EDATE($F156,CG$2)&gt;DATE(2025,12,31),"",INDEX([1]A2!CD$9:CD$175,MATCH(1,--(RIGHT([1]A2!$B$9:$B$175,LEN([1]A2!$B$9:$B$175)-4)=$A156)*([1]A2!$C$9:$C$175=YEAR($F156)),0)))</f>
        <v/>
      </c>
      <c r="CH156" s="3" t="str" cm="1">
        <f t="array" ref="CH156">IF(EDATE($F156,CH$2)&gt;DATE(2025,12,31),"",INDEX([1]A2!CE$9:CE$175,MATCH(1,--(RIGHT([1]A2!$B$9:$B$175,LEN([1]A2!$B$9:$B$175)-4)=$A156)*([1]A2!$C$9:$C$175=YEAR($F156)),0)))</f>
        <v/>
      </c>
      <c r="CI156" s="3" t="str" cm="1">
        <f t="array" ref="CI156">IF(EDATE($F156,CI$2)&gt;DATE(2025,12,31),"",INDEX([1]A2!CF$9:CF$175,MATCH(1,--(RIGHT([1]A2!$B$9:$B$175,LEN([1]A2!$B$9:$B$175)-4)=$A156)*([1]A2!$C$9:$C$175=YEAR($F156)),0)))</f>
        <v/>
      </c>
      <c r="CJ156" s="3" t="str" cm="1">
        <f t="array" ref="CJ156">IF(EDATE($F156,CJ$2)&gt;DATE(2025,12,31),"",INDEX([1]A2!CG$9:CG$175,MATCH(1,--(RIGHT([1]A2!$B$9:$B$175,LEN([1]A2!$B$9:$B$175)-4)=$A156)*([1]A2!$C$9:$C$175=YEAR($F156)),0)))</f>
        <v/>
      </c>
      <c r="CK156" s="3" t="str" cm="1">
        <f t="array" ref="CK156">IF(EDATE($F156,CK$2)&gt;DATE(2025,12,31),"",INDEX([1]A2!CH$9:CH$175,MATCH(1,--(RIGHT([1]A2!$B$9:$B$175,LEN([1]A2!$B$9:$B$175)-4)=$A156)*([1]A2!$C$9:$C$175=YEAR($F156)),0)))</f>
        <v/>
      </c>
      <c r="CL156" s="3" t="str" cm="1">
        <f t="array" ref="CL156">IF(EDATE($F156,CL$2)&gt;DATE(2025,12,31),"",INDEX([1]A2!CI$9:CI$175,MATCH(1,--(RIGHT([1]A2!$B$9:$B$175,LEN([1]A2!$B$9:$B$175)-4)=$A156)*([1]A2!$C$9:$C$175=YEAR($F156)),0)))</f>
        <v/>
      </c>
      <c r="CM156" s="3" t="str" cm="1">
        <f t="array" ref="CM156">IF(EDATE($F156,CM$2)&gt;DATE(2025,12,31),"",INDEX([1]A2!CJ$9:CJ$175,MATCH(1,--(RIGHT([1]A2!$B$9:$B$175,LEN([1]A2!$B$9:$B$175)-4)=$A156)*([1]A2!$C$9:$C$175=YEAR($F156)),0)))</f>
        <v/>
      </c>
      <c r="CN156" s="3" t="str" cm="1">
        <f t="array" ref="CN156">IF(EDATE($F156,CN$2)&gt;DATE(2025,12,31),"",INDEX([1]A2!CK$9:CK$175,MATCH(1,--(RIGHT([1]A2!$B$9:$B$175,LEN([1]A2!$B$9:$B$175)-4)=$A156)*([1]A2!$C$9:$C$175=YEAR($F156)),0)))</f>
        <v/>
      </c>
      <c r="CO156" s="3" t="str" cm="1">
        <f t="array" ref="CO156">IF(EDATE($F156,CO$2)&gt;DATE(2025,12,31),"",INDEX([1]A2!CL$9:CL$175,MATCH(1,--(RIGHT([1]A2!$B$9:$B$175,LEN([1]A2!$B$9:$B$175)-4)=$A156)*([1]A2!$C$9:$C$175=YEAR($F156)),0)))</f>
        <v/>
      </c>
      <c r="CP156" s="3" t="str" cm="1">
        <f t="array" ref="CP156">IF(EDATE($F156,CP$2)&gt;DATE(2025,12,31),"",INDEX([1]A2!CM$9:CM$175,MATCH(1,--(RIGHT([1]A2!$B$9:$B$175,LEN([1]A2!$B$9:$B$175)-4)=$A156)*([1]A2!$C$9:$C$175=YEAR($F156)),0)))</f>
        <v/>
      </c>
      <c r="CQ156" s="3" t="str" cm="1">
        <f t="array" ref="CQ156">IF(EDATE($F156,CQ$2)&gt;DATE(2025,12,31),"",INDEX([1]A2!CN$9:CN$175,MATCH(1,--(RIGHT([1]A2!$B$9:$B$175,LEN([1]A2!$B$9:$B$175)-4)=$A156)*([1]A2!$C$9:$C$175=YEAR($F156)),0)))</f>
        <v/>
      </c>
      <c r="CR156" s="3" t="str" cm="1">
        <f t="array" ref="CR156">IF(EDATE($F156,CR$2)&gt;DATE(2025,12,31),"",INDEX([1]A2!CO$9:CO$175,MATCH(1,--(RIGHT([1]A2!$B$9:$B$175,LEN([1]A2!$B$9:$B$175)-4)=$A156)*([1]A2!$C$9:$C$175=YEAR($F156)),0)))</f>
        <v/>
      </c>
      <c r="CS156" s="3" t="str" cm="1">
        <f t="array" ref="CS156">IF(EDATE($F156,CS$2)&gt;DATE(2025,12,31),"",INDEX([1]A2!CP$9:CP$175,MATCH(1,--(RIGHT([1]A2!$B$9:$B$175,LEN([1]A2!$B$9:$B$175)-4)=$A156)*([1]A2!$C$9:$C$175=YEAR($F156)),0)))</f>
        <v/>
      </c>
      <c r="CT156" s="3" t="str" cm="1">
        <f t="array" ref="CT156">IF(EDATE($F156,CT$2)&gt;DATE(2025,12,31),"",INDEX([1]A2!CQ$9:CQ$175,MATCH(1,--(RIGHT([1]A2!$B$9:$B$175,LEN([1]A2!$B$9:$B$175)-4)=$A156)*([1]A2!$C$9:$C$175=YEAR($F156)),0)))</f>
        <v/>
      </c>
      <c r="CU156" s="3" t="str" cm="1">
        <f t="array" ref="CU156">IF(EDATE($F156,CU$2)&gt;DATE(2025,12,31),"",INDEX([1]A2!CR$9:CR$175,MATCH(1,--(RIGHT([1]A2!$B$9:$B$175,LEN([1]A2!$B$9:$B$175)-4)=$A156)*([1]A2!$C$9:$C$175=YEAR($F156)),0)))</f>
        <v/>
      </c>
      <c r="CV156" s="3" t="str" cm="1">
        <f t="array" ref="CV156">IF(EDATE($F156,CV$2)&gt;DATE(2025,12,31),"",INDEX([1]A2!CS$9:CS$175,MATCH(1,--(RIGHT([1]A2!$B$9:$B$175,LEN([1]A2!$B$9:$B$175)-4)=$A156)*([1]A2!$C$9:$C$175=YEAR($F156)),0)))</f>
        <v/>
      </c>
      <c r="CW156" s="3" t="str" cm="1">
        <f t="array" ref="CW156">IF(EDATE($F156,CW$2)&gt;DATE(2025,12,31),"",INDEX([1]A2!CT$9:CT$175,MATCH(1,--(RIGHT([1]A2!$B$9:$B$175,LEN([1]A2!$B$9:$B$175)-4)=$A156)*([1]A2!$C$9:$C$175=YEAR($F156)),0)))</f>
        <v/>
      </c>
      <c r="CX156" s="3" t="str" cm="1">
        <f t="array" ref="CX156">IF(EDATE($F156,CX$2)&gt;DATE(2025,12,31),"",INDEX([1]A2!CU$9:CU$175,MATCH(1,--(RIGHT([1]A2!$B$9:$B$175,LEN([1]A2!$B$9:$B$175)-4)=$A156)*([1]A2!$C$9:$C$175=YEAR($F156)),0)))</f>
        <v/>
      </c>
      <c r="CY156" s="3" t="str" cm="1">
        <f t="array" ref="CY156">IF(EDATE($F156,CY$2)&gt;DATE(2025,12,31),"",INDEX([1]A2!CV$9:CV$175,MATCH(1,--(RIGHT([1]A2!$B$9:$B$175,LEN([1]A2!$B$9:$B$175)-4)=$A156)*([1]A2!$C$9:$C$175=YEAR($F156)),0)))</f>
        <v/>
      </c>
      <c r="CZ156" s="3" t="str" cm="1">
        <f t="array" ref="CZ156">IF(EDATE($F156,CZ$2)&gt;DATE(2025,12,31),"",INDEX([1]A2!CW$9:CW$175,MATCH(1,--(RIGHT([1]A2!$B$9:$B$175,LEN([1]A2!$B$9:$B$175)-4)=$A156)*([1]A2!$C$9:$C$175=YEAR($F156)),0)))</f>
        <v/>
      </c>
      <c r="DA156" s="3" t="str" cm="1">
        <f t="array" ref="DA156">IF(EDATE($F156,DA$2)&gt;DATE(2025,12,31),"",INDEX([1]A2!CX$9:CX$175,MATCH(1,--(RIGHT([1]A2!$B$9:$B$175,LEN([1]A2!$B$9:$B$175)-4)=$A156)*([1]A2!$C$9:$C$175=YEAR($F156)),0)))</f>
        <v/>
      </c>
      <c r="DB156" s="3" t="str" cm="1">
        <f t="array" ref="DB156">IF(EDATE($F156,DB$2)&gt;DATE(2025,12,31),"",INDEX([1]A2!CY$9:CY$175,MATCH(1,--(RIGHT([1]A2!$B$9:$B$175,LEN([1]A2!$B$9:$B$175)-4)=$A156)*([1]A2!$C$9:$C$175=YEAR($F156)),0)))</f>
        <v/>
      </c>
      <c r="DC156" s="3" t="str" cm="1">
        <f t="array" ref="DC156">IF(EDATE($F156,DC$2)&gt;DATE(2025,12,31),"",INDEX([1]A2!CZ$9:CZ$175,MATCH(1,--(RIGHT([1]A2!$B$9:$B$175,LEN([1]A2!$B$9:$B$175)-4)=$A156)*([1]A2!$C$9:$C$175=YEAR($F156)),0)))</f>
        <v/>
      </c>
      <c r="DD156" s="3" t="str" cm="1">
        <f t="array" ref="DD156">IF(EDATE($F156,DD$2)&gt;DATE(2025,12,31),"",INDEX([1]A2!DA$9:DA$175,MATCH(1,--(RIGHT([1]A2!$B$9:$B$175,LEN([1]A2!$B$9:$B$175)-4)=$A156)*([1]A2!$C$9:$C$175=YEAR($F156)),0)))</f>
        <v/>
      </c>
      <c r="DE156" s="3" t="str" cm="1">
        <f t="array" ref="DE156">IF(EDATE($F156,DE$2)&gt;DATE(2025,12,31),"",INDEX([1]A2!DB$9:DB$175,MATCH(1,--(RIGHT([1]A2!$B$9:$B$175,LEN([1]A2!$B$9:$B$175)-4)=$A156)*([1]A2!$C$9:$C$175=YEAR($F156)),0)))</f>
        <v/>
      </c>
      <c r="DF156" s="3" t="str" cm="1">
        <f t="array" ref="DF156">IF(EDATE($F156,DF$2)&gt;DATE(2025,12,31),"",INDEX([1]A2!DC$9:DC$175,MATCH(1,--(RIGHT([1]A2!$B$9:$B$175,LEN([1]A2!$B$9:$B$175)-4)=$A156)*([1]A2!$C$9:$C$175=YEAR($F156)),0)))</f>
        <v/>
      </c>
      <c r="DG156" s="3" t="str" cm="1">
        <f t="array" ref="DG156">IF(EDATE($F156,DG$2)&gt;DATE(2025,12,31),"",INDEX([1]A2!DD$9:DD$175,MATCH(1,--(RIGHT([1]A2!$B$9:$B$175,LEN([1]A2!$B$9:$B$175)-4)=$A156)*([1]A2!$C$9:$C$175=YEAR($F156)),0)))</f>
        <v/>
      </c>
      <c r="DH156" s="3" t="str" cm="1">
        <f t="array" ref="DH156">IF(EDATE($F156,DH$2)&gt;DATE(2025,12,31),"",INDEX([1]A2!DE$9:DE$175,MATCH(1,--(RIGHT([1]A2!$B$9:$B$175,LEN([1]A2!$B$9:$B$175)-4)=$A156)*([1]A2!$C$9:$C$175=YEAR($F156)),0)))</f>
        <v/>
      </c>
      <c r="DI156" s="3" t="str" cm="1">
        <f t="array" ref="DI156">IF(EDATE($F156,DI$2)&gt;DATE(2025,12,31),"",INDEX([1]A2!DF$9:DF$175,MATCH(1,--(RIGHT([1]A2!$B$9:$B$175,LEN([1]A2!$B$9:$B$175)-4)=$A156)*([1]A2!$C$9:$C$175=YEAR($F156)),0)))</f>
        <v/>
      </c>
      <c r="DJ156" s="3" t="str" cm="1">
        <f t="array" ref="DJ156">IF(EDATE($F156,DJ$2)&gt;DATE(2025,12,31),"",INDEX([1]A2!DG$9:DG$175,MATCH(1,--(RIGHT([1]A2!$B$9:$B$175,LEN([1]A2!$B$9:$B$175)-4)=$A156)*([1]A2!$C$9:$C$175=YEAR($F156)),0)))</f>
        <v/>
      </c>
      <c r="DK156" s="3" t="str" cm="1">
        <f t="array" ref="DK156">IF(EDATE($F156,DK$2)&gt;DATE(2025,12,31),"",INDEX([1]A2!DH$9:DH$175,MATCH(1,--(RIGHT([1]A2!$B$9:$B$175,LEN([1]A2!$B$9:$B$175)-4)=$A156)*([1]A2!$C$9:$C$175=YEAR($F156)),0)))</f>
        <v/>
      </c>
      <c r="DL156" s="3" t="str" cm="1">
        <f t="array" ref="DL156">IF(EDATE($F156,DL$2)&gt;DATE(2025,12,31),"",INDEX([1]A2!DI$9:DI$175,MATCH(1,--(RIGHT([1]A2!$B$9:$B$175,LEN([1]A2!$B$9:$B$175)-4)=$A156)*([1]A2!$C$9:$C$175=YEAR($F156)),0)))</f>
        <v/>
      </c>
      <c r="DM156" s="3" t="str" cm="1">
        <f t="array" ref="DM156">IF(EDATE($F156,DM$2)&gt;DATE(2025,12,31),"",INDEX([1]A2!DJ$9:DJ$175,MATCH(1,--(RIGHT([1]A2!$B$9:$B$175,LEN([1]A2!$B$9:$B$175)-4)=$A156)*([1]A2!$C$9:$C$175=YEAR($F156)),0)))</f>
        <v/>
      </c>
      <c r="DN156" s="3" t="str" cm="1">
        <f t="array" ref="DN156">IF(EDATE($F156,DN$2)&gt;DATE(2025,12,31),"",INDEX([1]A2!DK$9:DK$175,MATCH(1,--(RIGHT([1]A2!$B$9:$B$175,LEN([1]A2!$B$9:$B$175)-4)=$A156)*([1]A2!$C$9:$C$175=YEAR($F156)),0)))</f>
        <v/>
      </c>
      <c r="DO156" s="3" t="str" cm="1">
        <f t="array" ref="DO156">IF(EDATE($F156,DO$2)&gt;DATE(2025,12,31),"",INDEX([1]A2!DL$9:DL$175,MATCH(1,--(RIGHT([1]A2!$B$9:$B$175,LEN([1]A2!$B$9:$B$175)-4)=$A156)*([1]A2!$C$9:$C$175=YEAR($F156)),0)))</f>
        <v/>
      </c>
      <c r="DP156" s="3" t="str" cm="1">
        <f t="array" ref="DP156">IF(EDATE($F156,DP$2)&gt;DATE(2025,12,31),"",INDEX([1]A2!DM$9:DM$175,MATCH(1,--(RIGHT([1]A2!$B$9:$B$175,LEN([1]A2!$B$9:$B$175)-4)=$A156)*([1]A2!$C$9:$C$175=YEAR($F156)),0)))</f>
        <v/>
      </c>
      <c r="DQ156" s="3" t="str" cm="1">
        <f t="array" ref="DQ156">IF(EDATE($F156,DQ$2)&gt;DATE(2025,12,31),"",INDEX([1]A2!DN$9:DN$175,MATCH(1,--(RIGHT([1]A2!$B$9:$B$175,LEN([1]A2!$B$9:$B$175)-4)=$A156)*([1]A2!$C$9:$C$175=YEAR($F156)),0)))</f>
        <v/>
      </c>
      <c r="DR156" s="3" t="str" cm="1">
        <f t="array" ref="DR156">IF(EDATE($F156,DR$2)&gt;DATE(2025,12,31),"",INDEX([1]A2!DO$9:DO$175,MATCH(1,--(RIGHT([1]A2!$B$9:$B$175,LEN([1]A2!$B$9:$B$175)-4)=$A156)*([1]A2!$C$9:$C$175=YEAR($F156)),0)))</f>
        <v/>
      </c>
      <c r="DS156" s="3" t="str" cm="1">
        <f t="array" ref="DS156">IF(EDATE($F156,DS$2)&gt;DATE(2025,12,31),"",INDEX([1]A2!DP$9:DP$175,MATCH(1,--(RIGHT([1]A2!$B$9:$B$175,LEN([1]A2!$B$9:$B$175)-4)=$A156)*([1]A2!$C$9:$C$175=YEAR($F156)),0)))</f>
        <v/>
      </c>
      <c r="DT156" s="3" t="str" cm="1">
        <f t="array" ref="DT156">IF(EDATE($F156,DT$2)&gt;DATE(2025,12,31),"",INDEX([1]A2!DQ$9:DQ$175,MATCH(1,--(RIGHT([1]A2!$B$9:$B$175,LEN([1]A2!$B$9:$B$175)-4)=$A156)*([1]A2!$C$9:$C$175=YEAR($F156)),0)))</f>
        <v/>
      </c>
      <c r="DU156" s="3" t="str" cm="1">
        <f t="array" ref="DU156">IF(EDATE($F156,DU$2)&gt;DATE(2025,12,31),"",INDEX([1]A2!DR$9:DR$175,MATCH(1,--(RIGHT([1]A2!$B$9:$B$175,LEN([1]A2!$B$9:$B$175)-4)=$A156)*([1]A2!$C$9:$C$175=YEAR($F156)),0)))</f>
        <v/>
      </c>
      <c r="DV156" s="3" t="str" cm="1">
        <f t="array" ref="DV156">IF(EDATE($F156,DV$2)&gt;DATE(2025,12,31),"",INDEX([1]A2!DS$9:DS$175,MATCH(1,--(RIGHT([1]A2!$B$9:$B$175,LEN([1]A2!$B$9:$B$175)-4)=$A156)*([1]A2!$C$9:$C$175=YEAR($F156)),0)))</f>
        <v/>
      </c>
      <c r="DW156" s="3" t="str" cm="1">
        <f t="array" ref="DW156">IF(EDATE($F156,DW$2)&gt;DATE(2025,12,31),"",INDEX([1]A2!DT$9:DT$175,MATCH(1,--(RIGHT([1]A2!$B$9:$B$175,LEN([1]A2!$B$9:$B$175)-4)=$A156)*([1]A2!$C$9:$C$175=YEAR($F156)),0)))</f>
        <v/>
      </c>
      <c r="DX156" s="3" t="str" cm="1">
        <f t="array" ref="DX156">IF(EDATE($F156,DX$2)&gt;DATE(2025,12,31),"",INDEX([1]A2!DU$9:DU$175,MATCH(1,--(RIGHT([1]A2!$B$9:$B$175,LEN([1]A2!$B$9:$B$175)-4)=$A156)*([1]A2!$C$9:$C$175=YEAR($F156)),0)))</f>
        <v/>
      </c>
      <c r="DY156" s="3" t="str" cm="1">
        <f t="array" ref="DY156">IF(EDATE($F156,DY$2)&gt;DATE(2025,12,31),"",INDEX([1]A2!DV$9:DV$175,MATCH(1,--(RIGHT([1]A2!$B$9:$B$175,LEN([1]A2!$B$9:$B$175)-4)=$A156)*([1]A2!$C$9:$C$175=YEAR($F156)),0)))</f>
        <v/>
      </c>
      <c r="DZ156" s="3" t="str" cm="1">
        <f t="array" ref="DZ156">IF(EDATE($F156,DZ$2)&gt;DATE(2025,12,31),"",INDEX([1]A2!DW$9:DW$175,MATCH(1,--(RIGHT([1]A2!$B$9:$B$175,LEN([1]A2!$B$9:$B$175)-4)=$A156)*([1]A2!$C$9:$C$175=YEAR($F156)),0)))</f>
        <v/>
      </c>
      <c r="EA156" s="3" t="str" cm="1">
        <f t="array" ref="EA156">IF(EDATE($F156,EA$2)&gt;DATE(2025,12,31),"",INDEX([1]A2!DX$9:DX$175,MATCH(1,--(RIGHT([1]A2!$B$9:$B$175,LEN([1]A2!$B$9:$B$175)-4)=$A156)*([1]A2!$C$9:$C$175=YEAR($F156)),0)))</f>
        <v/>
      </c>
      <c r="EB156" s="3" t="str" cm="1">
        <f t="array" ref="EB156">IF(EDATE($F156,EB$2)&gt;DATE(2025,12,31),"",INDEX([1]A2!DY$9:DY$175,MATCH(1,--(RIGHT([1]A2!$B$9:$B$175,LEN([1]A2!$B$9:$B$175)-4)=$A156)*([1]A2!$C$9:$C$175=YEAR($F156)),0)))</f>
        <v/>
      </c>
      <c r="EC156" s="3" t="str" cm="1">
        <f t="array" ref="EC156">IF(EDATE($F156,EC$2)&gt;DATE(2025,12,31),"",INDEX([1]A2!DZ$9:DZ$175,MATCH(1,--(RIGHT([1]A2!$B$9:$B$175,LEN([1]A2!$B$9:$B$175)-4)=$A156)*([1]A2!$C$9:$C$175=YEAR($F156)),0)))</f>
        <v/>
      </c>
      <c r="ED156" s="3" t="str" cm="1">
        <f t="array" ref="ED156">IF(EDATE($F156,ED$2)&gt;DATE(2025,12,31),"",INDEX([1]A2!EA$9:EA$175,MATCH(1,--(RIGHT([1]A2!$B$9:$B$175,LEN([1]A2!$B$9:$B$175)-4)=$A156)*([1]A2!$C$9:$C$175=YEAR($F156)),0)))</f>
        <v/>
      </c>
      <c r="EE156" s="3" t="str" cm="1">
        <f t="array" ref="EE156">IF(EDATE($F156,EE$2)&gt;DATE(2025,12,31),"",INDEX([1]A2!EB$9:EB$175,MATCH(1,--(RIGHT([1]A2!$B$9:$B$175,LEN([1]A2!$B$9:$B$175)-4)=$A156)*([1]A2!$C$9:$C$175=YEAR($F156)),0)))</f>
        <v/>
      </c>
      <c r="EF156" s="3" t="str" cm="1">
        <f t="array" ref="EF156">IF(EDATE($F156,EF$2)&gt;DATE(2025,12,31),"",INDEX([1]A2!EC$9:EC$175,MATCH(1,--(RIGHT([1]A2!$B$9:$B$175,LEN([1]A2!$B$9:$B$175)-4)=$A156)*([1]A2!$C$9:$C$175=YEAR($F156)),0)))</f>
        <v/>
      </c>
      <c r="EG156" s="3" t="str" cm="1">
        <f t="array" ref="EG156">IF(EDATE($F156,EG$2)&gt;DATE(2025,12,31),"",INDEX([1]A2!ED$9:ED$175,MATCH(1,--(RIGHT([1]A2!$B$9:$B$175,LEN([1]A2!$B$9:$B$175)-4)=$A156)*([1]A2!$C$9:$C$175=YEAR($F156)),0)))</f>
        <v/>
      </c>
      <c r="EH156" s="3" t="str" cm="1">
        <f t="array" ref="EH156">IF(EDATE($F156,EH$2)&gt;DATE(2025,12,31),"",INDEX([1]A2!EE$9:EE$175,MATCH(1,--(RIGHT([1]A2!$B$9:$B$175,LEN([1]A2!$B$9:$B$175)-4)=$A156)*([1]A2!$C$9:$C$175=YEAR($F156)),0)))</f>
        <v/>
      </c>
      <c r="EI156" s="3" t="str" cm="1">
        <f t="array" ref="EI156">IF(EDATE($F156,EI$2)&gt;DATE(2025,12,31),"",INDEX([1]A2!EF$9:EF$175,MATCH(1,--(RIGHT([1]A2!$B$9:$B$175,LEN([1]A2!$B$9:$B$175)-4)=$A156)*([1]A2!$C$9:$C$175=YEAR($F156)),0)))</f>
        <v/>
      </c>
      <c r="EJ156" s="3" t="str" cm="1">
        <f t="array" ref="EJ156">IF(EDATE($F156,EJ$2)&gt;DATE(2025,12,31),"",INDEX([1]A2!EG$9:EG$175,MATCH(1,--(RIGHT([1]A2!$B$9:$B$175,LEN([1]A2!$B$9:$B$175)-4)=$A156)*([1]A2!$C$9:$C$175=YEAR($F156)),0)))</f>
        <v/>
      </c>
      <c r="EK156" s="3" t="str" cm="1">
        <f t="array" ref="EK156">IF(EDATE($F156,EK$2)&gt;DATE(2025,12,31),"",INDEX([1]A2!EH$9:EH$175,MATCH(1,--(RIGHT([1]A2!$B$9:$B$175,LEN([1]A2!$B$9:$B$175)-4)=$A156)*([1]A2!$C$9:$C$175=YEAR($F156)),0)))</f>
        <v/>
      </c>
      <c r="EL156" s="3" t="str" cm="1">
        <f t="array" ref="EL156">IF(EDATE($F156,EL$2)&gt;DATE(2025,12,31),"",INDEX([1]A2!EI$9:EI$175,MATCH(1,--(RIGHT([1]A2!$B$9:$B$175,LEN([1]A2!$B$9:$B$175)-4)=$A156)*([1]A2!$C$9:$C$175=YEAR($F156)),0)))</f>
        <v/>
      </c>
      <c r="EM156" s="3" t="str" cm="1">
        <f t="array" ref="EM156">IF(EDATE($F156,EM$2)&gt;DATE(2025,12,31),"",INDEX([1]A2!EJ$9:EJ$175,MATCH(1,--(RIGHT([1]A2!$B$9:$B$175,LEN([1]A2!$B$9:$B$175)-4)=$A156)*([1]A2!$C$9:$C$175=YEAR($F156)),0)))</f>
        <v/>
      </c>
      <c r="EN156" s="3" t="str" cm="1">
        <f t="array" ref="EN156">IF(EDATE($F156,EN$2)&gt;DATE(2025,12,31),"",INDEX([1]A2!EK$9:EK$175,MATCH(1,--(RIGHT([1]A2!$B$9:$B$175,LEN([1]A2!$B$9:$B$175)-4)=$A156)*([1]A2!$C$9:$C$175=YEAR($F156)),0)))</f>
        <v/>
      </c>
      <c r="EO156" s="3" t="str" cm="1">
        <f t="array" ref="EO156">IF(EDATE($F156,EO$2)&gt;DATE(2025,12,31),"",INDEX([1]A2!EL$9:EL$175,MATCH(1,--(RIGHT([1]A2!$B$9:$B$175,LEN([1]A2!$B$9:$B$175)-4)=$A156)*([1]A2!$C$9:$C$175=YEAR($F156)),0)))</f>
        <v/>
      </c>
      <c r="EP156" s="3" t="str" cm="1">
        <f t="array" ref="EP156">IF(EDATE($F156,EP$2)&gt;DATE(2025,12,31),"",INDEX([1]A2!EM$9:EM$175,MATCH(1,--(RIGHT([1]A2!$B$9:$B$175,LEN([1]A2!$B$9:$B$175)-4)=$A156)*([1]A2!$C$9:$C$175=YEAR($F156)),0)))</f>
        <v/>
      </c>
      <c r="EQ156" s="3" t="str" cm="1">
        <f t="array" ref="EQ156">IF(EDATE($F156,EQ$2)&gt;DATE(2025,12,31),"",INDEX([1]A2!EN$9:EN$175,MATCH(1,--(RIGHT([1]A2!$B$9:$B$175,LEN([1]A2!$B$9:$B$175)-4)=$A156)*([1]A2!$C$9:$C$175=YEAR($F156)),0)))</f>
        <v/>
      </c>
      <c r="ER156" s="3" t="str" cm="1">
        <f t="array" ref="ER156">IF(EDATE($F156,ER$2)&gt;DATE(2025,12,31),"",INDEX([1]A2!EO$9:EO$175,MATCH(1,--(RIGHT([1]A2!$B$9:$B$175,LEN([1]A2!$B$9:$B$175)-4)=$A156)*([1]A2!$C$9:$C$175=YEAR($F156)),0)))</f>
        <v/>
      </c>
      <c r="ES156" s="3" t="str" cm="1">
        <f t="array" ref="ES156">IF(EDATE($F156,ES$2)&gt;DATE(2025,12,31),"",INDEX([1]A2!EP$9:EP$175,MATCH(1,--(RIGHT([1]A2!$B$9:$B$175,LEN([1]A2!$B$9:$B$175)-4)=$A156)*([1]A2!$C$9:$C$175=YEAR($F156)),0)))</f>
        <v/>
      </c>
      <c r="ET156" s="3" t="str" cm="1">
        <f t="array" ref="ET156">IF(EDATE($F156,ET$2)&gt;DATE(2025,12,31),"",INDEX([1]A2!EQ$9:EQ$175,MATCH(1,--(RIGHT([1]A2!$B$9:$B$175,LEN([1]A2!$B$9:$B$175)-4)=$A156)*([1]A2!$C$9:$C$175=YEAR($F156)),0)))</f>
        <v/>
      </c>
      <c r="EU156" s="3" t="str" cm="1">
        <f t="array" ref="EU156">IF(EDATE($F156,EU$2)&gt;DATE(2025,12,31),"",INDEX([1]A2!ER$9:ER$175,MATCH(1,--(RIGHT([1]A2!$B$9:$B$175,LEN([1]A2!$B$9:$B$175)-4)=$A156)*([1]A2!$C$9:$C$175=YEAR($F156)),0)))</f>
        <v/>
      </c>
      <c r="EV156" s="3" t="str" cm="1">
        <f t="array" ref="EV156">IF(EDATE($F156,EV$2)&gt;DATE(2025,12,31),"",INDEX([1]A2!ES$9:ES$175,MATCH(1,--(RIGHT([1]A2!$B$9:$B$175,LEN([1]A2!$B$9:$B$175)-4)=$A156)*([1]A2!$C$9:$C$175=YEAR($F156)),0)))</f>
        <v/>
      </c>
      <c r="EW156" s="3" t="str" cm="1">
        <f t="array" ref="EW156">IF(EDATE($F156,EW$2)&gt;DATE(2025,12,31),"",INDEX([1]A2!ET$9:ET$175,MATCH(1,--(RIGHT([1]A2!$B$9:$B$175,LEN([1]A2!$B$9:$B$175)-4)=$A156)*([1]A2!$C$9:$C$175=YEAR($F156)),0)))</f>
        <v/>
      </c>
      <c r="EX156" s="3" t="str" cm="1">
        <f t="array" ref="EX156">IF(EDATE($F156,EX$2)&gt;DATE(2025,12,31),"",INDEX([1]A2!EU$9:EU$175,MATCH(1,--(RIGHT([1]A2!$B$9:$B$175,LEN([1]A2!$B$9:$B$175)-4)=$A156)*([1]A2!$C$9:$C$175=YEAR($F156)),0)))</f>
        <v/>
      </c>
      <c r="EY156" s="3" t="str" cm="1">
        <f t="array" ref="EY156">IF(EDATE($F156,EY$2)&gt;DATE(2025,12,31),"",INDEX([1]A2!EV$9:EV$175,MATCH(1,--(RIGHT([1]A2!$B$9:$B$175,LEN([1]A2!$B$9:$B$175)-4)=$A156)*([1]A2!$C$9:$C$175=YEAR($F156)),0)))</f>
        <v/>
      </c>
      <c r="EZ156" s="3" t="str" cm="1">
        <f t="array" ref="EZ156">IF(EDATE($F156,EZ$2)&gt;DATE(2025,12,31),"",INDEX([1]A2!EW$9:EW$175,MATCH(1,--(RIGHT([1]A2!$B$9:$B$175,LEN([1]A2!$B$9:$B$175)-4)=$A156)*([1]A2!$C$9:$C$175=YEAR($F156)),0)))</f>
        <v/>
      </c>
      <c r="FA156" s="3" t="str" cm="1">
        <f t="array" ref="FA156">IF(EDATE($F156,FA$2)&gt;DATE(2025,12,31),"",INDEX([1]A2!EX$9:EX$175,MATCH(1,--(RIGHT([1]A2!$B$9:$B$175,LEN([1]A2!$B$9:$B$175)-4)=$A156)*([1]A2!$C$9:$C$175=YEAR($F156)),0)))</f>
        <v/>
      </c>
    </row>
    <row r="157" spans="1:157" x14ac:dyDescent="0.2">
      <c r="A157" s="28" t="s">
        <v>808</v>
      </c>
      <c r="B157" s="8" t="s">
        <v>6</v>
      </c>
      <c r="C157" s="8" t="s">
        <v>65</v>
      </c>
      <c r="D157" s="9" t="s">
        <v>19</v>
      </c>
      <c r="E157" s="9" t="s">
        <v>0</v>
      </c>
      <c r="F157" s="94">
        <f t="shared" si="12"/>
        <v>41275</v>
      </c>
      <c r="G157" s="3" cm="1">
        <f t="array" ref="G157">IF(EDATE($F157,G$2)&gt;DATE(2025,12,31),"",INDEX([1]A2!D$9:D$175,MATCH(1,--(RIGHT([1]A2!$B$9:$B$175,LEN([1]A2!$B$9:$B$175)-4)=$A157)*([1]A2!$C$9:$C$175=YEAR($F157)),0)))</f>
        <v>4699.53</v>
      </c>
      <c r="H157" s="3" cm="1">
        <f t="array" ref="H157">IF(EDATE($F157,H$2)&gt;DATE(2025,12,31),"",INDEX([1]A2!E$9:E$175,MATCH(1,--(RIGHT([1]A2!$B$9:$B$175,LEN([1]A2!$B$9:$B$175)-4)=$A157)*([1]A2!$C$9:$C$175=YEAR($F157)),0)))</f>
        <v>5718014.2999999998</v>
      </c>
      <c r="I157" s="3" cm="1">
        <f t="array" ref="I157">IF(EDATE($F157,I$2)&gt;DATE(2025,12,31),"",INDEX([1]A2!F$9:F$175,MATCH(1,--(RIGHT([1]A2!$B$9:$B$175,LEN([1]A2!$B$9:$B$175)-4)=$A157)*([1]A2!$C$9:$C$175=YEAR($F157)),0)))</f>
        <v>17064167.230000004</v>
      </c>
      <c r="J157" s="3" cm="1">
        <f t="array" ref="J157">IF(EDATE($F157,J$2)&gt;DATE(2025,12,31),"",INDEX([1]A2!G$9:G$175,MATCH(1,--(RIGHT([1]A2!$B$9:$B$175,LEN([1]A2!$B$9:$B$175)-4)=$A157)*([1]A2!$C$9:$C$175=YEAR($F157)),0)))</f>
        <v>32737583.630000006</v>
      </c>
      <c r="K157" s="3" cm="1">
        <f t="array" ref="K157">IF(EDATE($F157,K$2)&gt;DATE(2025,12,31),"",INDEX([1]A2!H$9:H$175,MATCH(1,--(RIGHT([1]A2!$B$9:$B$175,LEN([1]A2!$B$9:$B$175)-4)=$A157)*([1]A2!$C$9:$C$175=YEAR($F157)),0)))</f>
        <v>51673965.439999983</v>
      </c>
      <c r="L157" s="3" cm="1">
        <f t="array" ref="L157">IF(EDATE($F157,L$2)&gt;DATE(2025,12,31),"",INDEX([1]A2!I$9:I$175,MATCH(1,--(RIGHT([1]A2!$B$9:$B$175,LEN([1]A2!$B$9:$B$175)-4)=$A157)*([1]A2!$C$9:$C$175=YEAR($F157)),0)))</f>
        <v>65857132.189999968</v>
      </c>
      <c r="M157" s="3" cm="1">
        <f t="array" ref="M157">IF(EDATE($F157,M$2)&gt;DATE(2025,12,31),"",INDEX([1]A2!J$9:J$175,MATCH(1,--(RIGHT([1]A2!$B$9:$B$175,LEN([1]A2!$B$9:$B$175)-4)=$A157)*([1]A2!$C$9:$C$175=YEAR($F157)),0)))</f>
        <v>84064598.10999994</v>
      </c>
      <c r="N157" s="3" cm="1">
        <f t="array" ref="N157">IF(EDATE($F157,N$2)&gt;DATE(2025,12,31),"",INDEX([1]A2!K$9:K$175,MATCH(1,--(RIGHT([1]A2!$B$9:$B$175,LEN([1]A2!$B$9:$B$175)-4)=$A157)*([1]A2!$C$9:$C$175=YEAR($F157)),0)))</f>
        <v>100773625.49999994</v>
      </c>
      <c r="O157" s="3" cm="1">
        <f t="array" ref="O157">IF(EDATE($F157,O$2)&gt;DATE(2025,12,31),"",INDEX([1]A2!L$9:L$175,MATCH(1,--(RIGHT([1]A2!$B$9:$B$175,LEN([1]A2!$B$9:$B$175)-4)=$A157)*([1]A2!$C$9:$C$175=YEAR($F157)),0)))</f>
        <v>109059118.51999992</v>
      </c>
      <c r="P157" s="3" cm="1">
        <f t="array" ref="P157">IF(EDATE($F157,P$2)&gt;DATE(2025,12,31),"",INDEX([1]A2!M$9:M$175,MATCH(1,--(RIGHT([1]A2!$B$9:$B$175,LEN([1]A2!$B$9:$B$175)-4)=$A157)*([1]A2!$C$9:$C$175=YEAR($F157)),0)))</f>
        <v>115741766.02999993</v>
      </c>
      <c r="Q157" s="3" cm="1">
        <f t="array" ref="Q157">IF(EDATE($F157,Q$2)&gt;DATE(2025,12,31),"",INDEX([1]A2!N$9:N$175,MATCH(1,--(RIGHT([1]A2!$B$9:$B$175,LEN([1]A2!$B$9:$B$175)-4)=$A157)*([1]A2!$C$9:$C$175=YEAR($F157)),0)))</f>
        <v>119860039.56999996</v>
      </c>
      <c r="R157" s="3" cm="1">
        <f t="array" ref="R157">IF(EDATE($F157,R$2)&gt;DATE(2025,12,31),"",INDEX([1]A2!O$9:O$175,MATCH(1,--(RIGHT([1]A2!$B$9:$B$175,LEN([1]A2!$B$9:$B$175)-4)=$A157)*([1]A2!$C$9:$C$175=YEAR($F157)),0)))</f>
        <v>127622148.31000003</v>
      </c>
      <c r="S157" s="3" cm="1">
        <f t="array" ref="S157">IF(EDATE($F157,S$2)&gt;DATE(2025,12,31),"",INDEX([1]A2!P$9:P$175,MATCH(1,--(RIGHT([1]A2!$B$9:$B$175,LEN([1]A2!$B$9:$B$175)-4)=$A157)*([1]A2!$C$9:$C$175=YEAR($F157)),0)))</f>
        <v>132543565.99000005</v>
      </c>
      <c r="T157" s="3" t="str" cm="1">
        <f t="array" ref="T157">IF(EDATE($F157,T$2)&gt;DATE(2025,12,31),"",INDEX([1]A2!Q$9:Q$175,MATCH(1,--(RIGHT([1]A2!$B$9:$B$175,LEN([1]A2!$B$9:$B$175)-4)=$A157)*([1]A2!$C$9:$C$175=YEAR($F157)),0)))</f>
        <v/>
      </c>
      <c r="U157" s="3" t="str" cm="1">
        <f t="array" ref="U157">IF(EDATE($F157,U$2)&gt;DATE(2025,12,31),"",INDEX([1]A2!R$9:R$175,MATCH(1,--(RIGHT([1]A2!$B$9:$B$175,LEN([1]A2!$B$9:$B$175)-4)=$A157)*([1]A2!$C$9:$C$175=YEAR($F157)),0)))</f>
        <v/>
      </c>
      <c r="V157" s="3" t="str" cm="1">
        <f t="array" ref="V157">IF(EDATE($F157,V$2)&gt;DATE(2025,12,31),"",INDEX([1]A2!S$9:S$175,MATCH(1,--(RIGHT([1]A2!$B$9:$B$175,LEN([1]A2!$B$9:$B$175)-4)=$A157)*([1]A2!$C$9:$C$175=YEAR($F157)),0)))</f>
        <v/>
      </c>
      <c r="W157" s="3" t="str" cm="1">
        <f t="array" ref="W157">IF(EDATE($F157,W$2)&gt;DATE(2025,12,31),"",INDEX([1]A2!T$9:T$175,MATCH(1,--(RIGHT([1]A2!$B$9:$B$175,LEN([1]A2!$B$9:$B$175)-4)=$A157)*([1]A2!$C$9:$C$175=YEAR($F157)),0)))</f>
        <v/>
      </c>
      <c r="X157" s="3" t="str" cm="1">
        <f t="array" ref="X157">IF(EDATE($F157,X$2)&gt;DATE(2025,12,31),"",INDEX([1]A2!U$9:U$175,MATCH(1,--(RIGHT([1]A2!$B$9:$B$175,LEN([1]A2!$B$9:$B$175)-4)=$A157)*([1]A2!$C$9:$C$175=YEAR($F157)),0)))</f>
        <v/>
      </c>
      <c r="Y157" s="3" t="str" cm="1">
        <f t="array" ref="Y157">IF(EDATE($F157,Y$2)&gt;DATE(2025,12,31),"",INDEX([1]A2!V$9:V$175,MATCH(1,--(RIGHT([1]A2!$B$9:$B$175,LEN([1]A2!$B$9:$B$175)-4)=$A157)*([1]A2!$C$9:$C$175=YEAR($F157)),0)))</f>
        <v/>
      </c>
      <c r="Z157" s="3" t="str" cm="1">
        <f t="array" ref="Z157">IF(EDATE($F157,Z$2)&gt;DATE(2025,12,31),"",INDEX([1]A2!W$9:W$175,MATCH(1,--(RIGHT([1]A2!$B$9:$B$175,LEN([1]A2!$B$9:$B$175)-4)=$A157)*([1]A2!$C$9:$C$175=YEAR($F157)),0)))</f>
        <v/>
      </c>
      <c r="AA157" s="3" t="str" cm="1">
        <f t="array" ref="AA157">IF(EDATE($F157,AA$2)&gt;DATE(2025,12,31),"",INDEX([1]A2!X$9:X$175,MATCH(1,--(RIGHT([1]A2!$B$9:$B$175,LEN([1]A2!$B$9:$B$175)-4)=$A157)*([1]A2!$C$9:$C$175=YEAR($F157)),0)))</f>
        <v/>
      </c>
      <c r="AB157" s="3" t="str" cm="1">
        <f t="array" ref="AB157">IF(EDATE($F157,AB$2)&gt;DATE(2025,12,31),"",INDEX([1]A2!Y$9:Y$175,MATCH(1,--(RIGHT([1]A2!$B$9:$B$175,LEN([1]A2!$B$9:$B$175)-4)=$A157)*([1]A2!$C$9:$C$175=YEAR($F157)),0)))</f>
        <v/>
      </c>
      <c r="AC157" s="3" t="str" cm="1">
        <f t="array" ref="AC157">IF(EDATE($F157,AC$2)&gt;DATE(2025,12,31),"",INDEX([1]A2!Z$9:Z$175,MATCH(1,--(RIGHT([1]A2!$B$9:$B$175,LEN([1]A2!$B$9:$B$175)-4)=$A157)*([1]A2!$C$9:$C$175=YEAR($F157)),0)))</f>
        <v/>
      </c>
      <c r="AD157" s="3" t="str" cm="1">
        <f t="array" ref="AD157">IF(EDATE($F157,AD$2)&gt;DATE(2025,12,31),"",INDEX([1]A2!AA$9:AA$175,MATCH(1,--(RIGHT([1]A2!$B$9:$B$175,LEN([1]A2!$B$9:$B$175)-4)=$A157)*([1]A2!$C$9:$C$175=YEAR($F157)),0)))</f>
        <v/>
      </c>
      <c r="AE157" s="3" t="str" cm="1">
        <f t="array" ref="AE157">IF(EDATE($F157,AE$2)&gt;DATE(2025,12,31),"",INDEX([1]A2!AB$9:AB$175,MATCH(1,--(RIGHT([1]A2!$B$9:$B$175,LEN([1]A2!$B$9:$B$175)-4)=$A157)*([1]A2!$C$9:$C$175=YEAR($F157)),0)))</f>
        <v/>
      </c>
      <c r="AF157" s="3" t="str" cm="1">
        <f t="array" ref="AF157">IF(EDATE($F157,AF$2)&gt;DATE(2025,12,31),"",INDEX([1]A2!AC$9:AC$175,MATCH(1,--(RIGHT([1]A2!$B$9:$B$175,LEN([1]A2!$B$9:$B$175)-4)=$A157)*([1]A2!$C$9:$C$175=YEAR($F157)),0)))</f>
        <v/>
      </c>
      <c r="AG157" s="3" t="str" cm="1">
        <f t="array" ref="AG157">IF(EDATE($F157,AG$2)&gt;DATE(2025,12,31),"",INDEX([1]A2!AD$9:AD$175,MATCH(1,--(RIGHT([1]A2!$B$9:$B$175,LEN([1]A2!$B$9:$B$175)-4)=$A157)*([1]A2!$C$9:$C$175=YEAR($F157)),0)))</f>
        <v/>
      </c>
      <c r="AH157" s="3" t="str" cm="1">
        <f t="array" ref="AH157">IF(EDATE($F157,AH$2)&gt;DATE(2025,12,31),"",INDEX([1]A2!AE$9:AE$175,MATCH(1,--(RIGHT([1]A2!$B$9:$B$175,LEN([1]A2!$B$9:$B$175)-4)=$A157)*([1]A2!$C$9:$C$175=YEAR($F157)),0)))</f>
        <v/>
      </c>
      <c r="AI157" s="3" t="str" cm="1">
        <f t="array" ref="AI157">IF(EDATE($F157,AI$2)&gt;DATE(2025,12,31),"",INDEX([1]A2!AF$9:AF$175,MATCH(1,--(RIGHT([1]A2!$B$9:$B$175,LEN([1]A2!$B$9:$B$175)-4)=$A157)*([1]A2!$C$9:$C$175=YEAR($F157)),0)))</f>
        <v/>
      </c>
      <c r="AJ157" s="3" t="str" cm="1">
        <f t="array" ref="AJ157">IF(EDATE($F157,AJ$2)&gt;DATE(2025,12,31),"",INDEX([1]A2!AG$9:AG$175,MATCH(1,--(RIGHT([1]A2!$B$9:$B$175,LEN([1]A2!$B$9:$B$175)-4)=$A157)*([1]A2!$C$9:$C$175=YEAR($F157)),0)))</f>
        <v/>
      </c>
      <c r="AK157" s="3" t="str" cm="1">
        <f t="array" ref="AK157">IF(EDATE($F157,AK$2)&gt;DATE(2025,12,31),"",INDEX([1]A2!AH$9:AH$175,MATCH(1,--(RIGHT([1]A2!$B$9:$B$175,LEN([1]A2!$B$9:$B$175)-4)=$A157)*([1]A2!$C$9:$C$175=YEAR($F157)),0)))</f>
        <v/>
      </c>
      <c r="AL157" s="3" t="str" cm="1">
        <f t="array" ref="AL157">IF(EDATE($F157,AL$2)&gt;DATE(2025,12,31),"",INDEX([1]A2!AI$9:AI$175,MATCH(1,--(RIGHT([1]A2!$B$9:$B$175,LEN([1]A2!$B$9:$B$175)-4)=$A157)*([1]A2!$C$9:$C$175=YEAR($F157)),0)))</f>
        <v/>
      </c>
      <c r="AM157" s="3" t="str" cm="1">
        <f t="array" ref="AM157">IF(EDATE($F157,AM$2)&gt;DATE(2025,12,31),"",INDEX([1]A2!AJ$9:AJ$175,MATCH(1,--(RIGHT([1]A2!$B$9:$B$175,LEN([1]A2!$B$9:$B$175)-4)=$A157)*([1]A2!$C$9:$C$175=YEAR($F157)),0)))</f>
        <v/>
      </c>
      <c r="AN157" s="3" t="str" cm="1">
        <f t="array" ref="AN157">IF(EDATE($F157,AN$2)&gt;DATE(2025,12,31),"",INDEX([1]A2!AK$9:AK$175,MATCH(1,--(RIGHT([1]A2!$B$9:$B$175,LEN([1]A2!$B$9:$B$175)-4)=$A157)*([1]A2!$C$9:$C$175=YEAR($F157)),0)))</f>
        <v/>
      </c>
      <c r="AO157" s="3" t="str" cm="1">
        <f t="array" ref="AO157">IF(EDATE($F157,AO$2)&gt;DATE(2025,12,31),"",INDEX([1]A2!AL$9:AL$175,MATCH(1,--(RIGHT([1]A2!$B$9:$B$175,LEN([1]A2!$B$9:$B$175)-4)=$A157)*([1]A2!$C$9:$C$175=YEAR($F157)),0)))</f>
        <v/>
      </c>
      <c r="AP157" s="3" t="str" cm="1">
        <f t="array" ref="AP157">IF(EDATE($F157,AP$2)&gt;DATE(2025,12,31),"",INDEX([1]A2!AM$9:AM$175,MATCH(1,--(RIGHT([1]A2!$B$9:$B$175,LEN([1]A2!$B$9:$B$175)-4)=$A157)*([1]A2!$C$9:$C$175=YEAR($F157)),0)))</f>
        <v/>
      </c>
      <c r="AQ157" s="3" t="str" cm="1">
        <f t="array" ref="AQ157">IF(EDATE($F157,AQ$2)&gt;DATE(2025,12,31),"",INDEX([1]A2!AN$9:AN$175,MATCH(1,--(RIGHT([1]A2!$B$9:$B$175,LEN([1]A2!$B$9:$B$175)-4)=$A157)*([1]A2!$C$9:$C$175=YEAR($F157)),0)))</f>
        <v/>
      </c>
      <c r="AR157" s="3" t="str" cm="1">
        <f t="array" ref="AR157">IF(EDATE($F157,AR$2)&gt;DATE(2025,12,31),"",INDEX([1]A2!AO$9:AO$175,MATCH(1,--(RIGHT([1]A2!$B$9:$B$175,LEN([1]A2!$B$9:$B$175)-4)=$A157)*([1]A2!$C$9:$C$175=YEAR($F157)),0)))</f>
        <v/>
      </c>
      <c r="AS157" s="3" t="str" cm="1">
        <f t="array" ref="AS157">IF(EDATE($F157,AS$2)&gt;DATE(2025,12,31),"",INDEX([1]A2!AP$9:AP$175,MATCH(1,--(RIGHT([1]A2!$B$9:$B$175,LEN([1]A2!$B$9:$B$175)-4)=$A157)*([1]A2!$C$9:$C$175=YEAR($F157)),0)))</f>
        <v/>
      </c>
      <c r="AT157" s="3" t="str" cm="1">
        <f t="array" ref="AT157">IF(EDATE($F157,AT$2)&gt;DATE(2025,12,31),"",INDEX([1]A2!AQ$9:AQ$175,MATCH(1,--(RIGHT([1]A2!$B$9:$B$175,LEN([1]A2!$B$9:$B$175)-4)=$A157)*([1]A2!$C$9:$C$175=YEAR($F157)),0)))</f>
        <v/>
      </c>
      <c r="AU157" s="3" t="str" cm="1">
        <f t="array" ref="AU157">IF(EDATE($F157,AU$2)&gt;DATE(2025,12,31),"",INDEX([1]A2!AR$9:AR$175,MATCH(1,--(RIGHT([1]A2!$B$9:$B$175,LEN([1]A2!$B$9:$B$175)-4)=$A157)*([1]A2!$C$9:$C$175=YEAR($F157)),0)))</f>
        <v/>
      </c>
      <c r="AV157" s="3" t="str" cm="1">
        <f t="array" ref="AV157">IF(EDATE($F157,AV$2)&gt;DATE(2025,12,31),"",INDEX([1]A2!AS$9:AS$175,MATCH(1,--(RIGHT([1]A2!$B$9:$B$175,LEN([1]A2!$B$9:$B$175)-4)=$A157)*([1]A2!$C$9:$C$175=YEAR($F157)),0)))</f>
        <v/>
      </c>
      <c r="AW157" s="3" t="str" cm="1">
        <f t="array" ref="AW157">IF(EDATE($F157,AW$2)&gt;DATE(2025,12,31),"",INDEX([1]A2!AT$9:AT$175,MATCH(1,--(RIGHT([1]A2!$B$9:$B$175,LEN([1]A2!$B$9:$B$175)-4)=$A157)*([1]A2!$C$9:$C$175=YEAR($F157)),0)))</f>
        <v/>
      </c>
      <c r="AX157" s="3" t="str" cm="1">
        <f t="array" ref="AX157">IF(EDATE($F157,AX$2)&gt;DATE(2025,12,31),"",INDEX([1]A2!AU$9:AU$175,MATCH(1,--(RIGHT([1]A2!$B$9:$B$175,LEN([1]A2!$B$9:$B$175)-4)=$A157)*([1]A2!$C$9:$C$175=YEAR($F157)),0)))</f>
        <v/>
      </c>
      <c r="AY157" s="3" t="str" cm="1">
        <f t="array" ref="AY157">IF(EDATE($F157,AY$2)&gt;DATE(2025,12,31),"",INDEX([1]A2!AV$9:AV$175,MATCH(1,--(RIGHT([1]A2!$B$9:$B$175,LEN([1]A2!$B$9:$B$175)-4)=$A157)*([1]A2!$C$9:$C$175=YEAR($F157)),0)))</f>
        <v/>
      </c>
      <c r="AZ157" s="3" t="str" cm="1">
        <f t="array" ref="AZ157">IF(EDATE($F157,AZ$2)&gt;DATE(2025,12,31),"",INDEX([1]A2!AW$9:AW$175,MATCH(1,--(RIGHT([1]A2!$B$9:$B$175,LEN([1]A2!$B$9:$B$175)-4)=$A157)*([1]A2!$C$9:$C$175=YEAR($F157)),0)))</f>
        <v/>
      </c>
      <c r="BA157" s="3" t="str" cm="1">
        <f t="array" ref="BA157">IF(EDATE($F157,BA$2)&gt;DATE(2025,12,31),"",INDEX([1]A2!AX$9:AX$175,MATCH(1,--(RIGHT([1]A2!$B$9:$B$175,LEN([1]A2!$B$9:$B$175)-4)=$A157)*([1]A2!$C$9:$C$175=YEAR($F157)),0)))</f>
        <v/>
      </c>
      <c r="BB157" s="3" t="str" cm="1">
        <f t="array" ref="BB157">IF(EDATE($F157,BB$2)&gt;DATE(2025,12,31),"",INDEX([1]A2!AY$9:AY$175,MATCH(1,--(RIGHT([1]A2!$B$9:$B$175,LEN([1]A2!$B$9:$B$175)-4)=$A157)*([1]A2!$C$9:$C$175=YEAR($F157)),0)))</f>
        <v/>
      </c>
      <c r="BC157" s="3" t="str" cm="1">
        <f t="array" ref="BC157">IF(EDATE($F157,BC$2)&gt;DATE(2025,12,31),"",INDEX([1]A2!AZ$9:AZ$175,MATCH(1,--(RIGHT([1]A2!$B$9:$B$175,LEN([1]A2!$B$9:$B$175)-4)=$A157)*([1]A2!$C$9:$C$175=YEAR($F157)),0)))</f>
        <v/>
      </c>
      <c r="BD157" s="3" t="str" cm="1">
        <f t="array" ref="BD157">IF(EDATE($F157,BD$2)&gt;DATE(2025,12,31),"",INDEX([1]A2!BA$9:BA$175,MATCH(1,--(RIGHT([1]A2!$B$9:$B$175,LEN([1]A2!$B$9:$B$175)-4)=$A157)*([1]A2!$C$9:$C$175=YEAR($F157)),0)))</f>
        <v/>
      </c>
      <c r="BE157" s="3" t="str" cm="1">
        <f t="array" ref="BE157">IF(EDATE($F157,BE$2)&gt;DATE(2025,12,31),"",INDEX([1]A2!BB$9:BB$175,MATCH(1,--(RIGHT([1]A2!$B$9:$B$175,LEN([1]A2!$B$9:$B$175)-4)=$A157)*([1]A2!$C$9:$C$175=YEAR($F157)),0)))</f>
        <v/>
      </c>
      <c r="BF157" s="3" t="str" cm="1">
        <f t="array" ref="BF157">IF(EDATE($F157,BF$2)&gt;DATE(2025,12,31),"",INDEX([1]A2!BC$9:BC$175,MATCH(1,--(RIGHT([1]A2!$B$9:$B$175,LEN([1]A2!$B$9:$B$175)-4)=$A157)*([1]A2!$C$9:$C$175=YEAR($F157)),0)))</f>
        <v/>
      </c>
      <c r="BG157" s="3" t="str" cm="1">
        <f t="array" ref="BG157">IF(EDATE($F157,BG$2)&gt;DATE(2025,12,31),"",INDEX([1]A2!BD$9:BD$175,MATCH(1,--(RIGHT([1]A2!$B$9:$B$175,LEN([1]A2!$B$9:$B$175)-4)=$A157)*([1]A2!$C$9:$C$175=YEAR($F157)),0)))</f>
        <v/>
      </c>
      <c r="BH157" s="3" t="str" cm="1">
        <f t="array" ref="BH157">IF(EDATE($F157,BH$2)&gt;DATE(2025,12,31),"",INDEX([1]A2!BE$9:BE$175,MATCH(1,--(RIGHT([1]A2!$B$9:$B$175,LEN([1]A2!$B$9:$B$175)-4)=$A157)*([1]A2!$C$9:$C$175=YEAR($F157)),0)))</f>
        <v/>
      </c>
      <c r="BI157" s="3" t="str" cm="1">
        <f t="array" ref="BI157">IF(EDATE($F157,BI$2)&gt;DATE(2025,12,31),"",INDEX([1]A2!BF$9:BF$175,MATCH(1,--(RIGHT([1]A2!$B$9:$B$175,LEN([1]A2!$B$9:$B$175)-4)=$A157)*([1]A2!$C$9:$C$175=YEAR($F157)),0)))</f>
        <v/>
      </c>
      <c r="BJ157" s="3" t="str" cm="1">
        <f t="array" ref="BJ157">IF(EDATE($F157,BJ$2)&gt;DATE(2025,12,31),"",INDEX([1]A2!BG$9:BG$175,MATCH(1,--(RIGHT([1]A2!$B$9:$B$175,LEN([1]A2!$B$9:$B$175)-4)=$A157)*([1]A2!$C$9:$C$175=YEAR($F157)),0)))</f>
        <v/>
      </c>
      <c r="BK157" s="3" t="str" cm="1">
        <f t="array" ref="BK157">IF(EDATE($F157,BK$2)&gt;DATE(2025,12,31),"",INDEX([1]A2!BH$9:BH$175,MATCH(1,--(RIGHT([1]A2!$B$9:$B$175,LEN([1]A2!$B$9:$B$175)-4)=$A157)*([1]A2!$C$9:$C$175=YEAR($F157)),0)))</f>
        <v/>
      </c>
      <c r="BL157" s="3" t="str" cm="1">
        <f t="array" ref="BL157">IF(EDATE($F157,BL$2)&gt;DATE(2025,12,31),"",INDEX([1]A2!BI$9:BI$175,MATCH(1,--(RIGHT([1]A2!$B$9:$B$175,LEN([1]A2!$B$9:$B$175)-4)=$A157)*([1]A2!$C$9:$C$175=YEAR($F157)),0)))</f>
        <v/>
      </c>
      <c r="BM157" s="3" t="str" cm="1">
        <f t="array" ref="BM157">IF(EDATE($F157,BM$2)&gt;DATE(2025,12,31),"",INDEX([1]A2!BJ$9:BJ$175,MATCH(1,--(RIGHT([1]A2!$B$9:$B$175,LEN([1]A2!$B$9:$B$175)-4)=$A157)*([1]A2!$C$9:$C$175=YEAR($F157)),0)))</f>
        <v/>
      </c>
      <c r="BN157" s="3" t="str" cm="1">
        <f t="array" ref="BN157">IF(EDATE($F157,BN$2)&gt;DATE(2025,12,31),"",INDEX([1]A2!BK$9:BK$175,MATCH(1,--(RIGHT([1]A2!$B$9:$B$175,LEN([1]A2!$B$9:$B$175)-4)=$A157)*([1]A2!$C$9:$C$175=YEAR($F157)),0)))</f>
        <v/>
      </c>
      <c r="BO157" s="3" t="str" cm="1">
        <f t="array" ref="BO157">IF(EDATE($F157,BO$2)&gt;DATE(2025,12,31),"",INDEX([1]A2!BL$9:BL$175,MATCH(1,--(RIGHT([1]A2!$B$9:$B$175,LEN([1]A2!$B$9:$B$175)-4)=$A157)*([1]A2!$C$9:$C$175=YEAR($F157)),0)))</f>
        <v/>
      </c>
      <c r="BP157" s="3" t="str" cm="1">
        <f t="array" ref="BP157">IF(EDATE($F157,BP$2)&gt;DATE(2025,12,31),"",INDEX([1]A2!BM$9:BM$175,MATCH(1,--(RIGHT([1]A2!$B$9:$B$175,LEN([1]A2!$B$9:$B$175)-4)=$A157)*([1]A2!$C$9:$C$175=YEAR($F157)),0)))</f>
        <v/>
      </c>
      <c r="BQ157" s="3" t="str" cm="1">
        <f t="array" ref="BQ157">IF(EDATE($F157,BQ$2)&gt;DATE(2025,12,31),"",INDEX([1]A2!BN$9:BN$175,MATCH(1,--(RIGHT([1]A2!$B$9:$B$175,LEN([1]A2!$B$9:$B$175)-4)=$A157)*([1]A2!$C$9:$C$175=YEAR($F157)),0)))</f>
        <v/>
      </c>
      <c r="BR157" s="3" t="str" cm="1">
        <f t="array" ref="BR157">IF(EDATE($F157,BR$2)&gt;DATE(2025,12,31),"",INDEX([1]A2!BO$9:BO$175,MATCH(1,--(RIGHT([1]A2!$B$9:$B$175,LEN([1]A2!$B$9:$B$175)-4)=$A157)*([1]A2!$C$9:$C$175=YEAR($F157)),0)))</f>
        <v/>
      </c>
      <c r="BS157" s="3" t="str" cm="1">
        <f t="array" ref="BS157">IF(EDATE($F157,BS$2)&gt;DATE(2025,12,31),"",INDEX([1]A2!BP$9:BP$175,MATCH(1,--(RIGHT([1]A2!$B$9:$B$175,LEN([1]A2!$B$9:$B$175)-4)=$A157)*([1]A2!$C$9:$C$175=YEAR($F157)),0)))</f>
        <v/>
      </c>
      <c r="BT157" s="3" t="str" cm="1">
        <f t="array" ref="BT157">IF(EDATE($F157,BT$2)&gt;DATE(2025,12,31),"",INDEX([1]A2!BQ$9:BQ$175,MATCH(1,--(RIGHT([1]A2!$B$9:$B$175,LEN([1]A2!$B$9:$B$175)-4)=$A157)*([1]A2!$C$9:$C$175=YEAR($F157)),0)))</f>
        <v/>
      </c>
      <c r="BU157" s="3" t="str" cm="1">
        <f t="array" ref="BU157">IF(EDATE($F157,BU$2)&gt;DATE(2025,12,31),"",INDEX([1]A2!BR$9:BR$175,MATCH(1,--(RIGHT([1]A2!$B$9:$B$175,LEN([1]A2!$B$9:$B$175)-4)=$A157)*([1]A2!$C$9:$C$175=YEAR($F157)),0)))</f>
        <v/>
      </c>
      <c r="BV157" s="3" t="str" cm="1">
        <f t="array" ref="BV157">IF(EDATE($F157,BV$2)&gt;DATE(2025,12,31),"",INDEX([1]A2!BS$9:BS$175,MATCH(1,--(RIGHT([1]A2!$B$9:$B$175,LEN([1]A2!$B$9:$B$175)-4)=$A157)*([1]A2!$C$9:$C$175=YEAR($F157)),0)))</f>
        <v/>
      </c>
      <c r="BW157" s="3" t="str" cm="1">
        <f t="array" ref="BW157">IF(EDATE($F157,BW$2)&gt;DATE(2025,12,31),"",INDEX([1]A2!BT$9:BT$175,MATCH(1,--(RIGHT([1]A2!$B$9:$B$175,LEN([1]A2!$B$9:$B$175)-4)=$A157)*([1]A2!$C$9:$C$175=YEAR($F157)),0)))</f>
        <v/>
      </c>
      <c r="BX157" s="3" t="str" cm="1">
        <f t="array" ref="BX157">IF(EDATE($F157,BX$2)&gt;DATE(2025,12,31),"",INDEX([1]A2!BU$9:BU$175,MATCH(1,--(RIGHT([1]A2!$B$9:$B$175,LEN([1]A2!$B$9:$B$175)-4)=$A157)*([1]A2!$C$9:$C$175=YEAR($F157)),0)))</f>
        <v/>
      </c>
      <c r="BY157" s="3" t="str" cm="1">
        <f t="array" ref="BY157">IF(EDATE($F157,BY$2)&gt;DATE(2025,12,31),"",INDEX([1]A2!BV$9:BV$175,MATCH(1,--(RIGHT([1]A2!$B$9:$B$175,LEN([1]A2!$B$9:$B$175)-4)=$A157)*([1]A2!$C$9:$C$175=YEAR($F157)),0)))</f>
        <v/>
      </c>
      <c r="BZ157" s="3" t="str" cm="1">
        <f t="array" ref="BZ157">IF(EDATE($F157,BZ$2)&gt;DATE(2025,12,31),"",INDEX([1]A2!BW$9:BW$175,MATCH(1,--(RIGHT([1]A2!$B$9:$B$175,LEN([1]A2!$B$9:$B$175)-4)=$A157)*([1]A2!$C$9:$C$175=YEAR($F157)),0)))</f>
        <v/>
      </c>
      <c r="CA157" s="3" t="str" cm="1">
        <f t="array" ref="CA157">IF(EDATE($F157,CA$2)&gt;DATE(2025,12,31),"",INDEX([1]A2!BX$9:BX$175,MATCH(1,--(RIGHT([1]A2!$B$9:$B$175,LEN([1]A2!$B$9:$B$175)-4)=$A157)*([1]A2!$C$9:$C$175=YEAR($F157)),0)))</f>
        <v/>
      </c>
      <c r="CB157" s="3" t="str" cm="1">
        <f t="array" ref="CB157">IF(EDATE($F157,CB$2)&gt;DATE(2025,12,31),"",INDEX([1]A2!BY$9:BY$175,MATCH(1,--(RIGHT([1]A2!$B$9:$B$175,LEN([1]A2!$B$9:$B$175)-4)=$A157)*([1]A2!$C$9:$C$175=YEAR($F157)),0)))</f>
        <v/>
      </c>
      <c r="CC157" s="3" t="str" cm="1">
        <f t="array" ref="CC157">IF(EDATE($F157,CC$2)&gt;DATE(2025,12,31),"",INDEX([1]A2!BZ$9:BZ$175,MATCH(1,--(RIGHT([1]A2!$B$9:$B$175,LEN([1]A2!$B$9:$B$175)-4)=$A157)*([1]A2!$C$9:$C$175=YEAR($F157)),0)))</f>
        <v/>
      </c>
      <c r="CD157" s="3" t="str" cm="1">
        <f t="array" ref="CD157">IF(EDATE($F157,CD$2)&gt;DATE(2025,12,31),"",INDEX([1]A2!CA$9:CA$175,MATCH(1,--(RIGHT([1]A2!$B$9:$B$175,LEN([1]A2!$B$9:$B$175)-4)=$A157)*([1]A2!$C$9:$C$175=YEAR($F157)),0)))</f>
        <v/>
      </c>
      <c r="CE157" s="3" t="str" cm="1">
        <f t="array" ref="CE157">IF(EDATE($F157,CE$2)&gt;DATE(2025,12,31),"",INDEX([1]A2!CB$9:CB$175,MATCH(1,--(RIGHT([1]A2!$B$9:$B$175,LEN([1]A2!$B$9:$B$175)-4)=$A157)*([1]A2!$C$9:$C$175=YEAR($F157)),0)))</f>
        <v/>
      </c>
      <c r="CF157" s="3" t="str" cm="1">
        <f t="array" ref="CF157">IF(EDATE($F157,CF$2)&gt;DATE(2025,12,31),"",INDEX([1]A2!CC$9:CC$175,MATCH(1,--(RIGHT([1]A2!$B$9:$B$175,LEN([1]A2!$B$9:$B$175)-4)=$A157)*([1]A2!$C$9:$C$175=YEAR($F157)),0)))</f>
        <v/>
      </c>
      <c r="CG157" s="3" t="str" cm="1">
        <f t="array" ref="CG157">IF(EDATE($F157,CG$2)&gt;DATE(2025,12,31),"",INDEX([1]A2!CD$9:CD$175,MATCH(1,--(RIGHT([1]A2!$B$9:$B$175,LEN([1]A2!$B$9:$B$175)-4)=$A157)*([1]A2!$C$9:$C$175=YEAR($F157)),0)))</f>
        <v/>
      </c>
      <c r="CH157" s="3" t="str" cm="1">
        <f t="array" ref="CH157">IF(EDATE($F157,CH$2)&gt;DATE(2025,12,31),"",INDEX([1]A2!CE$9:CE$175,MATCH(1,--(RIGHT([1]A2!$B$9:$B$175,LEN([1]A2!$B$9:$B$175)-4)=$A157)*([1]A2!$C$9:$C$175=YEAR($F157)),0)))</f>
        <v/>
      </c>
      <c r="CI157" s="3" t="str" cm="1">
        <f t="array" ref="CI157">IF(EDATE($F157,CI$2)&gt;DATE(2025,12,31),"",INDEX([1]A2!CF$9:CF$175,MATCH(1,--(RIGHT([1]A2!$B$9:$B$175,LEN([1]A2!$B$9:$B$175)-4)=$A157)*([1]A2!$C$9:$C$175=YEAR($F157)),0)))</f>
        <v/>
      </c>
      <c r="CJ157" s="3" t="str" cm="1">
        <f t="array" ref="CJ157">IF(EDATE($F157,CJ$2)&gt;DATE(2025,12,31),"",INDEX([1]A2!CG$9:CG$175,MATCH(1,--(RIGHT([1]A2!$B$9:$B$175,LEN([1]A2!$B$9:$B$175)-4)=$A157)*([1]A2!$C$9:$C$175=YEAR($F157)),0)))</f>
        <v/>
      </c>
      <c r="CK157" s="3" t="str" cm="1">
        <f t="array" ref="CK157">IF(EDATE($F157,CK$2)&gt;DATE(2025,12,31),"",INDEX([1]A2!CH$9:CH$175,MATCH(1,--(RIGHT([1]A2!$B$9:$B$175,LEN([1]A2!$B$9:$B$175)-4)=$A157)*([1]A2!$C$9:$C$175=YEAR($F157)),0)))</f>
        <v/>
      </c>
      <c r="CL157" s="3" t="str" cm="1">
        <f t="array" ref="CL157">IF(EDATE($F157,CL$2)&gt;DATE(2025,12,31),"",INDEX([1]A2!CI$9:CI$175,MATCH(1,--(RIGHT([1]A2!$B$9:$B$175,LEN([1]A2!$B$9:$B$175)-4)=$A157)*([1]A2!$C$9:$C$175=YEAR($F157)),0)))</f>
        <v/>
      </c>
      <c r="CM157" s="3" t="str" cm="1">
        <f t="array" ref="CM157">IF(EDATE($F157,CM$2)&gt;DATE(2025,12,31),"",INDEX([1]A2!CJ$9:CJ$175,MATCH(1,--(RIGHT([1]A2!$B$9:$B$175,LEN([1]A2!$B$9:$B$175)-4)=$A157)*([1]A2!$C$9:$C$175=YEAR($F157)),0)))</f>
        <v/>
      </c>
      <c r="CN157" s="3" t="str" cm="1">
        <f t="array" ref="CN157">IF(EDATE($F157,CN$2)&gt;DATE(2025,12,31),"",INDEX([1]A2!CK$9:CK$175,MATCH(1,--(RIGHT([1]A2!$B$9:$B$175,LEN([1]A2!$B$9:$B$175)-4)=$A157)*([1]A2!$C$9:$C$175=YEAR($F157)),0)))</f>
        <v/>
      </c>
      <c r="CO157" s="3" t="str" cm="1">
        <f t="array" ref="CO157">IF(EDATE($F157,CO$2)&gt;DATE(2025,12,31),"",INDEX([1]A2!CL$9:CL$175,MATCH(1,--(RIGHT([1]A2!$B$9:$B$175,LEN([1]A2!$B$9:$B$175)-4)=$A157)*([1]A2!$C$9:$C$175=YEAR($F157)),0)))</f>
        <v/>
      </c>
      <c r="CP157" s="3" t="str" cm="1">
        <f t="array" ref="CP157">IF(EDATE($F157,CP$2)&gt;DATE(2025,12,31),"",INDEX([1]A2!CM$9:CM$175,MATCH(1,--(RIGHT([1]A2!$B$9:$B$175,LEN([1]A2!$B$9:$B$175)-4)=$A157)*([1]A2!$C$9:$C$175=YEAR($F157)),0)))</f>
        <v/>
      </c>
      <c r="CQ157" s="3" t="str" cm="1">
        <f t="array" ref="CQ157">IF(EDATE($F157,CQ$2)&gt;DATE(2025,12,31),"",INDEX([1]A2!CN$9:CN$175,MATCH(1,--(RIGHT([1]A2!$B$9:$B$175,LEN([1]A2!$B$9:$B$175)-4)=$A157)*([1]A2!$C$9:$C$175=YEAR($F157)),0)))</f>
        <v/>
      </c>
      <c r="CR157" s="3" t="str" cm="1">
        <f t="array" ref="CR157">IF(EDATE($F157,CR$2)&gt;DATE(2025,12,31),"",INDEX([1]A2!CO$9:CO$175,MATCH(1,--(RIGHT([1]A2!$B$9:$B$175,LEN([1]A2!$B$9:$B$175)-4)=$A157)*([1]A2!$C$9:$C$175=YEAR($F157)),0)))</f>
        <v/>
      </c>
      <c r="CS157" s="3" t="str" cm="1">
        <f t="array" ref="CS157">IF(EDATE($F157,CS$2)&gt;DATE(2025,12,31),"",INDEX([1]A2!CP$9:CP$175,MATCH(1,--(RIGHT([1]A2!$B$9:$B$175,LEN([1]A2!$B$9:$B$175)-4)=$A157)*([1]A2!$C$9:$C$175=YEAR($F157)),0)))</f>
        <v/>
      </c>
      <c r="CT157" s="3" t="str" cm="1">
        <f t="array" ref="CT157">IF(EDATE($F157,CT$2)&gt;DATE(2025,12,31),"",INDEX([1]A2!CQ$9:CQ$175,MATCH(1,--(RIGHT([1]A2!$B$9:$B$175,LEN([1]A2!$B$9:$B$175)-4)=$A157)*([1]A2!$C$9:$C$175=YEAR($F157)),0)))</f>
        <v/>
      </c>
      <c r="CU157" s="3" t="str" cm="1">
        <f t="array" ref="CU157">IF(EDATE($F157,CU$2)&gt;DATE(2025,12,31),"",INDEX([1]A2!CR$9:CR$175,MATCH(1,--(RIGHT([1]A2!$B$9:$B$175,LEN([1]A2!$B$9:$B$175)-4)=$A157)*([1]A2!$C$9:$C$175=YEAR($F157)),0)))</f>
        <v/>
      </c>
      <c r="CV157" s="3" t="str" cm="1">
        <f t="array" ref="CV157">IF(EDATE($F157,CV$2)&gt;DATE(2025,12,31),"",INDEX([1]A2!CS$9:CS$175,MATCH(1,--(RIGHT([1]A2!$B$9:$B$175,LEN([1]A2!$B$9:$B$175)-4)=$A157)*([1]A2!$C$9:$C$175=YEAR($F157)),0)))</f>
        <v/>
      </c>
      <c r="CW157" s="3" t="str" cm="1">
        <f t="array" ref="CW157">IF(EDATE($F157,CW$2)&gt;DATE(2025,12,31),"",INDEX([1]A2!CT$9:CT$175,MATCH(1,--(RIGHT([1]A2!$B$9:$B$175,LEN([1]A2!$B$9:$B$175)-4)=$A157)*([1]A2!$C$9:$C$175=YEAR($F157)),0)))</f>
        <v/>
      </c>
      <c r="CX157" s="3" t="str" cm="1">
        <f t="array" ref="CX157">IF(EDATE($F157,CX$2)&gt;DATE(2025,12,31),"",INDEX([1]A2!CU$9:CU$175,MATCH(1,--(RIGHT([1]A2!$B$9:$B$175,LEN([1]A2!$B$9:$B$175)-4)=$A157)*([1]A2!$C$9:$C$175=YEAR($F157)),0)))</f>
        <v/>
      </c>
      <c r="CY157" s="3" t="str" cm="1">
        <f t="array" ref="CY157">IF(EDATE($F157,CY$2)&gt;DATE(2025,12,31),"",INDEX([1]A2!CV$9:CV$175,MATCH(1,--(RIGHT([1]A2!$B$9:$B$175,LEN([1]A2!$B$9:$B$175)-4)=$A157)*([1]A2!$C$9:$C$175=YEAR($F157)),0)))</f>
        <v/>
      </c>
      <c r="CZ157" s="3" t="str" cm="1">
        <f t="array" ref="CZ157">IF(EDATE($F157,CZ$2)&gt;DATE(2025,12,31),"",INDEX([1]A2!CW$9:CW$175,MATCH(1,--(RIGHT([1]A2!$B$9:$B$175,LEN([1]A2!$B$9:$B$175)-4)=$A157)*([1]A2!$C$9:$C$175=YEAR($F157)),0)))</f>
        <v/>
      </c>
      <c r="DA157" s="3" t="str" cm="1">
        <f t="array" ref="DA157">IF(EDATE($F157,DA$2)&gt;DATE(2025,12,31),"",INDEX([1]A2!CX$9:CX$175,MATCH(1,--(RIGHT([1]A2!$B$9:$B$175,LEN([1]A2!$B$9:$B$175)-4)=$A157)*([1]A2!$C$9:$C$175=YEAR($F157)),0)))</f>
        <v/>
      </c>
      <c r="DB157" s="3" t="str" cm="1">
        <f t="array" ref="DB157">IF(EDATE($F157,DB$2)&gt;DATE(2025,12,31),"",INDEX([1]A2!CY$9:CY$175,MATCH(1,--(RIGHT([1]A2!$B$9:$B$175,LEN([1]A2!$B$9:$B$175)-4)=$A157)*([1]A2!$C$9:$C$175=YEAR($F157)),0)))</f>
        <v/>
      </c>
      <c r="DC157" s="3" t="str" cm="1">
        <f t="array" ref="DC157">IF(EDATE($F157,DC$2)&gt;DATE(2025,12,31),"",INDEX([1]A2!CZ$9:CZ$175,MATCH(1,--(RIGHT([1]A2!$B$9:$B$175,LEN([1]A2!$B$9:$B$175)-4)=$A157)*([1]A2!$C$9:$C$175=YEAR($F157)),0)))</f>
        <v/>
      </c>
      <c r="DD157" s="3" t="str" cm="1">
        <f t="array" ref="DD157">IF(EDATE($F157,DD$2)&gt;DATE(2025,12,31),"",INDEX([1]A2!DA$9:DA$175,MATCH(1,--(RIGHT([1]A2!$B$9:$B$175,LEN([1]A2!$B$9:$B$175)-4)=$A157)*([1]A2!$C$9:$C$175=YEAR($F157)),0)))</f>
        <v/>
      </c>
      <c r="DE157" s="3" t="str" cm="1">
        <f t="array" ref="DE157">IF(EDATE($F157,DE$2)&gt;DATE(2025,12,31),"",INDEX([1]A2!DB$9:DB$175,MATCH(1,--(RIGHT([1]A2!$B$9:$B$175,LEN([1]A2!$B$9:$B$175)-4)=$A157)*([1]A2!$C$9:$C$175=YEAR($F157)),0)))</f>
        <v/>
      </c>
      <c r="DF157" s="3" t="str" cm="1">
        <f t="array" ref="DF157">IF(EDATE($F157,DF$2)&gt;DATE(2025,12,31),"",INDEX([1]A2!DC$9:DC$175,MATCH(1,--(RIGHT([1]A2!$B$9:$B$175,LEN([1]A2!$B$9:$B$175)-4)=$A157)*([1]A2!$C$9:$C$175=YEAR($F157)),0)))</f>
        <v/>
      </c>
      <c r="DG157" s="3" t="str" cm="1">
        <f t="array" ref="DG157">IF(EDATE($F157,DG$2)&gt;DATE(2025,12,31),"",INDEX([1]A2!DD$9:DD$175,MATCH(1,--(RIGHT([1]A2!$B$9:$B$175,LEN([1]A2!$B$9:$B$175)-4)=$A157)*([1]A2!$C$9:$C$175=YEAR($F157)),0)))</f>
        <v/>
      </c>
      <c r="DH157" s="3" t="str" cm="1">
        <f t="array" ref="DH157">IF(EDATE($F157,DH$2)&gt;DATE(2025,12,31),"",INDEX([1]A2!DE$9:DE$175,MATCH(1,--(RIGHT([1]A2!$B$9:$B$175,LEN([1]A2!$B$9:$B$175)-4)=$A157)*([1]A2!$C$9:$C$175=YEAR($F157)),0)))</f>
        <v/>
      </c>
      <c r="DI157" s="3" t="str" cm="1">
        <f t="array" ref="DI157">IF(EDATE($F157,DI$2)&gt;DATE(2025,12,31),"",INDEX([1]A2!DF$9:DF$175,MATCH(1,--(RIGHT([1]A2!$B$9:$B$175,LEN([1]A2!$B$9:$B$175)-4)=$A157)*([1]A2!$C$9:$C$175=YEAR($F157)),0)))</f>
        <v/>
      </c>
      <c r="DJ157" s="3" t="str" cm="1">
        <f t="array" ref="DJ157">IF(EDATE($F157,DJ$2)&gt;DATE(2025,12,31),"",INDEX([1]A2!DG$9:DG$175,MATCH(1,--(RIGHT([1]A2!$B$9:$B$175,LEN([1]A2!$B$9:$B$175)-4)=$A157)*([1]A2!$C$9:$C$175=YEAR($F157)),0)))</f>
        <v/>
      </c>
      <c r="DK157" s="3" t="str" cm="1">
        <f t="array" ref="DK157">IF(EDATE($F157,DK$2)&gt;DATE(2025,12,31),"",INDEX([1]A2!DH$9:DH$175,MATCH(1,--(RIGHT([1]A2!$B$9:$B$175,LEN([1]A2!$B$9:$B$175)-4)=$A157)*([1]A2!$C$9:$C$175=YEAR($F157)),0)))</f>
        <v/>
      </c>
      <c r="DL157" s="3" t="str" cm="1">
        <f t="array" ref="DL157">IF(EDATE($F157,DL$2)&gt;DATE(2025,12,31),"",INDEX([1]A2!DI$9:DI$175,MATCH(1,--(RIGHT([1]A2!$B$9:$B$175,LEN([1]A2!$B$9:$B$175)-4)=$A157)*([1]A2!$C$9:$C$175=YEAR($F157)),0)))</f>
        <v/>
      </c>
      <c r="DM157" s="3" t="str" cm="1">
        <f t="array" ref="DM157">IF(EDATE($F157,DM$2)&gt;DATE(2025,12,31),"",INDEX([1]A2!DJ$9:DJ$175,MATCH(1,--(RIGHT([1]A2!$B$9:$B$175,LEN([1]A2!$B$9:$B$175)-4)=$A157)*([1]A2!$C$9:$C$175=YEAR($F157)),0)))</f>
        <v/>
      </c>
      <c r="DN157" s="3" t="str" cm="1">
        <f t="array" ref="DN157">IF(EDATE($F157,DN$2)&gt;DATE(2025,12,31),"",INDEX([1]A2!DK$9:DK$175,MATCH(1,--(RIGHT([1]A2!$B$9:$B$175,LEN([1]A2!$B$9:$B$175)-4)=$A157)*([1]A2!$C$9:$C$175=YEAR($F157)),0)))</f>
        <v/>
      </c>
      <c r="DO157" s="3" t="str" cm="1">
        <f t="array" ref="DO157">IF(EDATE($F157,DO$2)&gt;DATE(2025,12,31),"",INDEX([1]A2!DL$9:DL$175,MATCH(1,--(RIGHT([1]A2!$B$9:$B$175,LEN([1]A2!$B$9:$B$175)-4)=$A157)*([1]A2!$C$9:$C$175=YEAR($F157)),0)))</f>
        <v/>
      </c>
      <c r="DP157" s="3" t="str" cm="1">
        <f t="array" ref="DP157">IF(EDATE($F157,DP$2)&gt;DATE(2025,12,31),"",INDEX([1]A2!DM$9:DM$175,MATCH(1,--(RIGHT([1]A2!$B$9:$B$175,LEN([1]A2!$B$9:$B$175)-4)=$A157)*([1]A2!$C$9:$C$175=YEAR($F157)),0)))</f>
        <v/>
      </c>
      <c r="DQ157" s="3" t="str" cm="1">
        <f t="array" ref="DQ157">IF(EDATE($F157,DQ$2)&gt;DATE(2025,12,31),"",INDEX([1]A2!DN$9:DN$175,MATCH(1,--(RIGHT([1]A2!$B$9:$B$175,LEN([1]A2!$B$9:$B$175)-4)=$A157)*([1]A2!$C$9:$C$175=YEAR($F157)),0)))</f>
        <v/>
      </c>
      <c r="DR157" s="3" t="str" cm="1">
        <f t="array" ref="DR157">IF(EDATE($F157,DR$2)&gt;DATE(2025,12,31),"",INDEX([1]A2!DO$9:DO$175,MATCH(1,--(RIGHT([1]A2!$B$9:$B$175,LEN([1]A2!$B$9:$B$175)-4)=$A157)*([1]A2!$C$9:$C$175=YEAR($F157)),0)))</f>
        <v/>
      </c>
      <c r="DS157" s="3" t="str" cm="1">
        <f t="array" ref="DS157">IF(EDATE($F157,DS$2)&gt;DATE(2025,12,31),"",INDEX([1]A2!DP$9:DP$175,MATCH(1,--(RIGHT([1]A2!$B$9:$B$175,LEN([1]A2!$B$9:$B$175)-4)=$A157)*([1]A2!$C$9:$C$175=YEAR($F157)),0)))</f>
        <v/>
      </c>
      <c r="DT157" s="3" t="str" cm="1">
        <f t="array" ref="DT157">IF(EDATE($F157,DT$2)&gt;DATE(2025,12,31),"",INDEX([1]A2!DQ$9:DQ$175,MATCH(1,--(RIGHT([1]A2!$B$9:$B$175,LEN([1]A2!$B$9:$B$175)-4)=$A157)*([1]A2!$C$9:$C$175=YEAR($F157)),0)))</f>
        <v/>
      </c>
      <c r="DU157" s="3" t="str" cm="1">
        <f t="array" ref="DU157">IF(EDATE($F157,DU$2)&gt;DATE(2025,12,31),"",INDEX([1]A2!DR$9:DR$175,MATCH(1,--(RIGHT([1]A2!$B$9:$B$175,LEN([1]A2!$B$9:$B$175)-4)=$A157)*([1]A2!$C$9:$C$175=YEAR($F157)),0)))</f>
        <v/>
      </c>
      <c r="DV157" s="3" t="str" cm="1">
        <f t="array" ref="DV157">IF(EDATE($F157,DV$2)&gt;DATE(2025,12,31),"",INDEX([1]A2!DS$9:DS$175,MATCH(1,--(RIGHT([1]A2!$B$9:$B$175,LEN([1]A2!$B$9:$B$175)-4)=$A157)*([1]A2!$C$9:$C$175=YEAR($F157)),0)))</f>
        <v/>
      </c>
      <c r="DW157" s="3" t="str" cm="1">
        <f t="array" ref="DW157">IF(EDATE($F157,DW$2)&gt;DATE(2025,12,31),"",INDEX([1]A2!DT$9:DT$175,MATCH(1,--(RIGHT([1]A2!$B$9:$B$175,LEN([1]A2!$B$9:$B$175)-4)=$A157)*([1]A2!$C$9:$C$175=YEAR($F157)),0)))</f>
        <v/>
      </c>
      <c r="DX157" s="3" t="str" cm="1">
        <f t="array" ref="DX157">IF(EDATE($F157,DX$2)&gt;DATE(2025,12,31),"",INDEX([1]A2!DU$9:DU$175,MATCH(1,--(RIGHT([1]A2!$B$9:$B$175,LEN([1]A2!$B$9:$B$175)-4)=$A157)*([1]A2!$C$9:$C$175=YEAR($F157)),0)))</f>
        <v/>
      </c>
      <c r="DY157" s="3" t="str" cm="1">
        <f t="array" ref="DY157">IF(EDATE($F157,DY$2)&gt;DATE(2025,12,31),"",INDEX([1]A2!DV$9:DV$175,MATCH(1,--(RIGHT([1]A2!$B$9:$B$175,LEN([1]A2!$B$9:$B$175)-4)=$A157)*([1]A2!$C$9:$C$175=YEAR($F157)),0)))</f>
        <v/>
      </c>
      <c r="DZ157" s="3" t="str" cm="1">
        <f t="array" ref="DZ157">IF(EDATE($F157,DZ$2)&gt;DATE(2025,12,31),"",INDEX([1]A2!DW$9:DW$175,MATCH(1,--(RIGHT([1]A2!$B$9:$B$175,LEN([1]A2!$B$9:$B$175)-4)=$A157)*([1]A2!$C$9:$C$175=YEAR($F157)),0)))</f>
        <v/>
      </c>
      <c r="EA157" s="3" t="str" cm="1">
        <f t="array" ref="EA157">IF(EDATE($F157,EA$2)&gt;DATE(2025,12,31),"",INDEX([1]A2!DX$9:DX$175,MATCH(1,--(RIGHT([1]A2!$B$9:$B$175,LEN([1]A2!$B$9:$B$175)-4)=$A157)*([1]A2!$C$9:$C$175=YEAR($F157)),0)))</f>
        <v/>
      </c>
      <c r="EB157" s="3" t="str" cm="1">
        <f t="array" ref="EB157">IF(EDATE($F157,EB$2)&gt;DATE(2025,12,31),"",INDEX([1]A2!DY$9:DY$175,MATCH(1,--(RIGHT([1]A2!$B$9:$B$175,LEN([1]A2!$B$9:$B$175)-4)=$A157)*([1]A2!$C$9:$C$175=YEAR($F157)),0)))</f>
        <v/>
      </c>
      <c r="EC157" s="3" t="str" cm="1">
        <f t="array" ref="EC157">IF(EDATE($F157,EC$2)&gt;DATE(2025,12,31),"",INDEX([1]A2!DZ$9:DZ$175,MATCH(1,--(RIGHT([1]A2!$B$9:$B$175,LEN([1]A2!$B$9:$B$175)-4)=$A157)*([1]A2!$C$9:$C$175=YEAR($F157)),0)))</f>
        <v/>
      </c>
      <c r="ED157" s="3" t="str" cm="1">
        <f t="array" ref="ED157">IF(EDATE($F157,ED$2)&gt;DATE(2025,12,31),"",INDEX([1]A2!EA$9:EA$175,MATCH(1,--(RIGHT([1]A2!$B$9:$B$175,LEN([1]A2!$B$9:$B$175)-4)=$A157)*([1]A2!$C$9:$C$175=YEAR($F157)),0)))</f>
        <v/>
      </c>
      <c r="EE157" s="3" t="str" cm="1">
        <f t="array" ref="EE157">IF(EDATE($F157,EE$2)&gt;DATE(2025,12,31),"",INDEX([1]A2!EB$9:EB$175,MATCH(1,--(RIGHT([1]A2!$B$9:$B$175,LEN([1]A2!$B$9:$B$175)-4)=$A157)*([1]A2!$C$9:$C$175=YEAR($F157)),0)))</f>
        <v/>
      </c>
      <c r="EF157" s="3" t="str" cm="1">
        <f t="array" ref="EF157">IF(EDATE($F157,EF$2)&gt;DATE(2025,12,31),"",INDEX([1]A2!EC$9:EC$175,MATCH(1,--(RIGHT([1]A2!$B$9:$B$175,LEN([1]A2!$B$9:$B$175)-4)=$A157)*([1]A2!$C$9:$C$175=YEAR($F157)),0)))</f>
        <v/>
      </c>
      <c r="EG157" s="3" t="str" cm="1">
        <f t="array" ref="EG157">IF(EDATE($F157,EG$2)&gt;DATE(2025,12,31),"",INDEX([1]A2!ED$9:ED$175,MATCH(1,--(RIGHT([1]A2!$B$9:$B$175,LEN([1]A2!$B$9:$B$175)-4)=$A157)*([1]A2!$C$9:$C$175=YEAR($F157)),0)))</f>
        <v/>
      </c>
      <c r="EH157" s="3" t="str" cm="1">
        <f t="array" ref="EH157">IF(EDATE($F157,EH$2)&gt;DATE(2025,12,31),"",INDEX([1]A2!EE$9:EE$175,MATCH(1,--(RIGHT([1]A2!$B$9:$B$175,LEN([1]A2!$B$9:$B$175)-4)=$A157)*([1]A2!$C$9:$C$175=YEAR($F157)),0)))</f>
        <v/>
      </c>
      <c r="EI157" s="3" t="str" cm="1">
        <f t="array" ref="EI157">IF(EDATE($F157,EI$2)&gt;DATE(2025,12,31),"",INDEX([1]A2!EF$9:EF$175,MATCH(1,--(RIGHT([1]A2!$B$9:$B$175,LEN([1]A2!$B$9:$B$175)-4)=$A157)*([1]A2!$C$9:$C$175=YEAR($F157)),0)))</f>
        <v/>
      </c>
      <c r="EJ157" s="3" t="str" cm="1">
        <f t="array" ref="EJ157">IF(EDATE($F157,EJ$2)&gt;DATE(2025,12,31),"",INDEX([1]A2!EG$9:EG$175,MATCH(1,--(RIGHT([1]A2!$B$9:$B$175,LEN([1]A2!$B$9:$B$175)-4)=$A157)*([1]A2!$C$9:$C$175=YEAR($F157)),0)))</f>
        <v/>
      </c>
      <c r="EK157" s="3" t="str" cm="1">
        <f t="array" ref="EK157">IF(EDATE($F157,EK$2)&gt;DATE(2025,12,31),"",INDEX([1]A2!EH$9:EH$175,MATCH(1,--(RIGHT([1]A2!$B$9:$B$175,LEN([1]A2!$B$9:$B$175)-4)=$A157)*([1]A2!$C$9:$C$175=YEAR($F157)),0)))</f>
        <v/>
      </c>
      <c r="EL157" s="3" t="str" cm="1">
        <f t="array" ref="EL157">IF(EDATE($F157,EL$2)&gt;DATE(2025,12,31),"",INDEX([1]A2!EI$9:EI$175,MATCH(1,--(RIGHT([1]A2!$B$9:$B$175,LEN([1]A2!$B$9:$B$175)-4)=$A157)*([1]A2!$C$9:$C$175=YEAR($F157)),0)))</f>
        <v/>
      </c>
      <c r="EM157" s="3" t="str" cm="1">
        <f t="array" ref="EM157">IF(EDATE($F157,EM$2)&gt;DATE(2025,12,31),"",INDEX([1]A2!EJ$9:EJ$175,MATCH(1,--(RIGHT([1]A2!$B$9:$B$175,LEN([1]A2!$B$9:$B$175)-4)=$A157)*([1]A2!$C$9:$C$175=YEAR($F157)),0)))</f>
        <v/>
      </c>
      <c r="EN157" s="3" t="str" cm="1">
        <f t="array" ref="EN157">IF(EDATE($F157,EN$2)&gt;DATE(2025,12,31),"",INDEX([1]A2!EK$9:EK$175,MATCH(1,--(RIGHT([1]A2!$B$9:$B$175,LEN([1]A2!$B$9:$B$175)-4)=$A157)*([1]A2!$C$9:$C$175=YEAR($F157)),0)))</f>
        <v/>
      </c>
      <c r="EO157" s="3" t="str" cm="1">
        <f t="array" ref="EO157">IF(EDATE($F157,EO$2)&gt;DATE(2025,12,31),"",INDEX([1]A2!EL$9:EL$175,MATCH(1,--(RIGHT([1]A2!$B$9:$B$175,LEN([1]A2!$B$9:$B$175)-4)=$A157)*([1]A2!$C$9:$C$175=YEAR($F157)),0)))</f>
        <v/>
      </c>
      <c r="EP157" s="3" t="str" cm="1">
        <f t="array" ref="EP157">IF(EDATE($F157,EP$2)&gt;DATE(2025,12,31),"",INDEX([1]A2!EM$9:EM$175,MATCH(1,--(RIGHT([1]A2!$B$9:$B$175,LEN([1]A2!$B$9:$B$175)-4)=$A157)*([1]A2!$C$9:$C$175=YEAR($F157)),0)))</f>
        <v/>
      </c>
      <c r="EQ157" s="3" t="str" cm="1">
        <f t="array" ref="EQ157">IF(EDATE($F157,EQ$2)&gt;DATE(2025,12,31),"",INDEX([1]A2!EN$9:EN$175,MATCH(1,--(RIGHT([1]A2!$B$9:$B$175,LEN([1]A2!$B$9:$B$175)-4)=$A157)*([1]A2!$C$9:$C$175=YEAR($F157)),0)))</f>
        <v/>
      </c>
      <c r="ER157" s="3" t="str" cm="1">
        <f t="array" ref="ER157">IF(EDATE($F157,ER$2)&gt;DATE(2025,12,31),"",INDEX([1]A2!EO$9:EO$175,MATCH(1,--(RIGHT([1]A2!$B$9:$B$175,LEN([1]A2!$B$9:$B$175)-4)=$A157)*([1]A2!$C$9:$C$175=YEAR($F157)),0)))</f>
        <v/>
      </c>
      <c r="ES157" s="3" t="str" cm="1">
        <f t="array" ref="ES157">IF(EDATE($F157,ES$2)&gt;DATE(2025,12,31),"",INDEX([1]A2!EP$9:EP$175,MATCH(1,--(RIGHT([1]A2!$B$9:$B$175,LEN([1]A2!$B$9:$B$175)-4)=$A157)*([1]A2!$C$9:$C$175=YEAR($F157)),0)))</f>
        <v/>
      </c>
      <c r="ET157" s="3" t="str" cm="1">
        <f t="array" ref="ET157">IF(EDATE($F157,ET$2)&gt;DATE(2025,12,31),"",INDEX([1]A2!EQ$9:EQ$175,MATCH(1,--(RIGHT([1]A2!$B$9:$B$175,LEN([1]A2!$B$9:$B$175)-4)=$A157)*([1]A2!$C$9:$C$175=YEAR($F157)),0)))</f>
        <v/>
      </c>
      <c r="EU157" s="3" t="str" cm="1">
        <f t="array" ref="EU157">IF(EDATE($F157,EU$2)&gt;DATE(2025,12,31),"",INDEX([1]A2!ER$9:ER$175,MATCH(1,--(RIGHT([1]A2!$B$9:$B$175,LEN([1]A2!$B$9:$B$175)-4)=$A157)*([1]A2!$C$9:$C$175=YEAR($F157)),0)))</f>
        <v/>
      </c>
      <c r="EV157" s="3" t="str" cm="1">
        <f t="array" ref="EV157">IF(EDATE($F157,EV$2)&gt;DATE(2025,12,31),"",INDEX([1]A2!ES$9:ES$175,MATCH(1,--(RIGHT([1]A2!$B$9:$B$175,LEN([1]A2!$B$9:$B$175)-4)=$A157)*([1]A2!$C$9:$C$175=YEAR($F157)),0)))</f>
        <v/>
      </c>
      <c r="EW157" s="3" t="str" cm="1">
        <f t="array" ref="EW157">IF(EDATE($F157,EW$2)&gt;DATE(2025,12,31),"",INDEX([1]A2!ET$9:ET$175,MATCH(1,--(RIGHT([1]A2!$B$9:$B$175,LEN([1]A2!$B$9:$B$175)-4)=$A157)*([1]A2!$C$9:$C$175=YEAR($F157)),0)))</f>
        <v/>
      </c>
      <c r="EX157" s="3" t="str" cm="1">
        <f t="array" ref="EX157">IF(EDATE($F157,EX$2)&gt;DATE(2025,12,31),"",INDEX([1]A2!EU$9:EU$175,MATCH(1,--(RIGHT([1]A2!$B$9:$B$175,LEN([1]A2!$B$9:$B$175)-4)=$A157)*([1]A2!$C$9:$C$175=YEAR($F157)),0)))</f>
        <v/>
      </c>
      <c r="EY157" s="3" t="str" cm="1">
        <f t="array" ref="EY157">IF(EDATE($F157,EY$2)&gt;DATE(2025,12,31),"",INDEX([1]A2!EV$9:EV$175,MATCH(1,--(RIGHT([1]A2!$B$9:$B$175,LEN([1]A2!$B$9:$B$175)-4)=$A157)*([1]A2!$C$9:$C$175=YEAR($F157)),0)))</f>
        <v/>
      </c>
      <c r="EZ157" s="3" t="str" cm="1">
        <f t="array" ref="EZ157">IF(EDATE($F157,EZ$2)&gt;DATE(2025,12,31),"",INDEX([1]A2!EW$9:EW$175,MATCH(1,--(RIGHT([1]A2!$B$9:$B$175,LEN([1]A2!$B$9:$B$175)-4)=$A157)*([1]A2!$C$9:$C$175=YEAR($F157)),0)))</f>
        <v/>
      </c>
      <c r="FA157" s="3" t="str" cm="1">
        <f t="array" ref="FA157">IF(EDATE($F157,FA$2)&gt;DATE(2025,12,31),"",INDEX([1]A2!EX$9:EX$175,MATCH(1,--(RIGHT([1]A2!$B$9:$B$175,LEN([1]A2!$B$9:$B$175)-4)=$A157)*([1]A2!$C$9:$C$175=YEAR($F157)),0)))</f>
        <v/>
      </c>
    </row>
    <row r="158" spans="1:157" x14ac:dyDescent="0.2">
      <c r="A158" s="28" t="s">
        <v>808</v>
      </c>
      <c r="B158" s="8" t="s">
        <v>6</v>
      </c>
      <c r="C158" s="8" t="s">
        <v>65</v>
      </c>
      <c r="D158" s="9" t="s">
        <v>19</v>
      </c>
      <c r="E158" s="9" t="s">
        <v>0</v>
      </c>
      <c r="F158" s="94">
        <f t="shared" si="12"/>
        <v>41640</v>
      </c>
      <c r="G158" s="3" cm="1">
        <f t="array" ref="G158">IF(EDATE($F158,G$2)&gt;DATE(2025,12,31),"",INDEX([1]A2!D$9:D$175,MATCH(1,--(RIGHT([1]A2!$B$9:$B$175,LEN([1]A2!$B$9:$B$175)-4)=$A158)*([1]A2!$C$9:$C$175=YEAR($F158)),0)))</f>
        <v>496476.36</v>
      </c>
      <c r="H158" s="3" cm="1">
        <f t="array" ref="H158">IF(EDATE($F158,H$2)&gt;DATE(2025,12,31),"",INDEX([1]A2!E$9:E$175,MATCH(1,--(RIGHT([1]A2!$B$9:$B$175,LEN([1]A2!$B$9:$B$175)-4)=$A158)*([1]A2!$C$9:$C$175=YEAR($F158)),0)))</f>
        <v>9183436.7299999949</v>
      </c>
      <c r="I158" s="3" cm="1">
        <f t="array" ref="I158">IF(EDATE($F158,I$2)&gt;DATE(2025,12,31),"",INDEX([1]A2!F$9:F$175,MATCH(1,--(RIGHT([1]A2!$B$9:$B$175,LEN([1]A2!$B$9:$B$175)-4)=$A158)*([1]A2!$C$9:$C$175=YEAR($F158)),0)))</f>
        <v>23668938.440000005</v>
      </c>
      <c r="J158" s="3" cm="1">
        <f t="array" ref="J158">IF(EDATE($F158,J$2)&gt;DATE(2025,12,31),"",INDEX([1]A2!G$9:G$175,MATCH(1,--(RIGHT([1]A2!$B$9:$B$175,LEN([1]A2!$B$9:$B$175)-4)=$A158)*([1]A2!$C$9:$C$175=YEAR($F158)),0)))</f>
        <v>37233906.100000001</v>
      </c>
      <c r="K158" s="3" cm="1">
        <f t="array" ref="K158">IF(EDATE($F158,K$2)&gt;DATE(2025,12,31),"",INDEX([1]A2!H$9:H$175,MATCH(1,--(RIGHT([1]A2!$B$9:$B$175,LEN([1]A2!$B$9:$B$175)-4)=$A158)*([1]A2!$C$9:$C$175=YEAR($F158)),0)))</f>
        <v>57991778.529999994</v>
      </c>
      <c r="L158" s="3" cm="1">
        <f t="array" ref="L158">IF(EDATE($F158,L$2)&gt;DATE(2025,12,31),"",INDEX([1]A2!I$9:I$175,MATCH(1,--(RIGHT([1]A2!$B$9:$B$175,LEN([1]A2!$B$9:$B$175)-4)=$A158)*([1]A2!$C$9:$C$175=YEAR($F158)),0)))</f>
        <v>76155882.920000017</v>
      </c>
      <c r="M158" s="3" cm="1">
        <f t="array" ref="M158">IF(EDATE($F158,M$2)&gt;DATE(2025,12,31),"",INDEX([1]A2!J$9:J$175,MATCH(1,--(RIGHT([1]A2!$B$9:$B$175,LEN([1]A2!$B$9:$B$175)-4)=$A158)*([1]A2!$C$9:$C$175=YEAR($F158)),0)))</f>
        <v>100774563.19999994</v>
      </c>
      <c r="N158" s="3" cm="1">
        <f t="array" ref="N158">IF(EDATE($F158,N$2)&gt;DATE(2025,12,31),"",INDEX([1]A2!K$9:K$175,MATCH(1,--(RIGHT([1]A2!$B$9:$B$175,LEN([1]A2!$B$9:$B$175)-4)=$A158)*([1]A2!$C$9:$C$175=YEAR($F158)),0)))</f>
        <v>110316495.17000002</v>
      </c>
      <c r="O158" s="3" cm="1">
        <f t="array" ref="O158">IF(EDATE($F158,O$2)&gt;DATE(2025,12,31),"",INDEX([1]A2!L$9:L$175,MATCH(1,--(RIGHT([1]A2!$B$9:$B$175,LEN([1]A2!$B$9:$B$175)-4)=$A158)*([1]A2!$C$9:$C$175=YEAR($F158)),0)))</f>
        <v>118765023.72</v>
      </c>
      <c r="P158" s="3" cm="1">
        <f t="array" ref="P158">IF(EDATE($F158,P$2)&gt;DATE(2025,12,31),"",INDEX([1]A2!M$9:M$175,MATCH(1,--(RIGHT([1]A2!$B$9:$B$175,LEN([1]A2!$B$9:$B$175)-4)=$A158)*([1]A2!$C$9:$C$175=YEAR($F158)),0)))</f>
        <v>131631652.86999995</v>
      </c>
      <c r="Q158" s="3" cm="1">
        <f t="array" ref="Q158">IF(EDATE($F158,Q$2)&gt;DATE(2025,12,31),"",INDEX([1]A2!N$9:N$175,MATCH(1,--(RIGHT([1]A2!$B$9:$B$175,LEN([1]A2!$B$9:$B$175)-4)=$A158)*([1]A2!$C$9:$C$175=YEAR($F158)),0)))</f>
        <v>143468373.21000001</v>
      </c>
      <c r="R158" s="3" cm="1">
        <f t="array" ref="R158">IF(EDATE($F158,R$2)&gt;DATE(2025,12,31),"",INDEX([1]A2!O$9:O$175,MATCH(1,--(RIGHT([1]A2!$B$9:$B$175,LEN([1]A2!$B$9:$B$175)-4)=$A158)*([1]A2!$C$9:$C$175=YEAR($F158)),0)))</f>
        <v>155872800.27999979</v>
      </c>
      <c r="S158" s="3" t="str" cm="1">
        <f t="array" ref="S158">IF(EDATE($F158,S$2)&gt;DATE(2025,12,31),"",INDEX([1]A2!P$9:P$175,MATCH(1,--(RIGHT([1]A2!$B$9:$B$175,LEN([1]A2!$B$9:$B$175)-4)=$A158)*([1]A2!$C$9:$C$175=YEAR($F158)),0)))</f>
        <v/>
      </c>
      <c r="T158" s="3" t="str" cm="1">
        <f t="array" ref="T158">IF(EDATE($F158,T$2)&gt;DATE(2025,12,31),"",INDEX([1]A2!Q$9:Q$175,MATCH(1,--(RIGHT([1]A2!$B$9:$B$175,LEN([1]A2!$B$9:$B$175)-4)=$A158)*([1]A2!$C$9:$C$175=YEAR($F158)),0)))</f>
        <v/>
      </c>
      <c r="U158" s="3" t="str" cm="1">
        <f t="array" ref="U158">IF(EDATE($F158,U$2)&gt;DATE(2025,12,31),"",INDEX([1]A2!R$9:R$175,MATCH(1,--(RIGHT([1]A2!$B$9:$B$175,LEN([1]A2!$B$9:$B$175)-4)=$A158)*([1]A2!$C$9:$C$175=YEAR($F158)),0)))</f>
        <v/>
      </c>
      <c r="V158" s="3" t="str" cm="1">
        <f t="array" ref="V158">IF(EDATE($F158,V$2)&gt;DATE(2025,12,31),"",INDEX([1]A2!S$9:S$175,MATCH(1,--(RIGHT([1]A2!$B$9:$B$175,LEN([1]A2!$B$9:$B$175)-4)=$A158)*([1]A2!$C$9:$C$175=YEAR($F158)),0)))</f>
        <v/>
      </c>
      <c r="W158" s="3" t="str" cm="1">
        <f t="array" ref="W158">IF(EDATE($F158,W$2)&gt;DATE(2025,12,31),"",INDEX([1]A2!T$9:T$175,MATCH(1,--(RIGHT([1]A2!$B$9:$B$175,LEN([1]A2!$B$9:$B$175)-4)=$A158)*([1]A2!$C$9:$C$175=YEAR($F158)),0)))</f>
        <v/>
      </c>
      <c r="X158" s="3" t="str" cm="1">
        <f t="array" ref="X158">IF(EDATE($F158,X$2)&gt;DATE(2025,12,31),"",INDEX([1]A2!U$9:U$175,MATCH(1,--(RIGHT([1]A2!$B$9:$B$175,LEN([1]A2!$B$9:$B$175)-4)=$A158)*([1]A2!$C$9:$C$175=YEAR($F158)),0)))</f>
        <v/>
      </c>
      <c r="Y158" s="3" t="str" cm="1">
        <f t="array" ref="Y158">IF(EDATE($F158,Y$2)&gt;DATE(2025,12,31),"",INDEX([1]A2!V$9:V$175,MATCH(1,--(RIGHT([1]A2!$B$9:$B$175,LEN([1]A2!$B$9:$B$175)-4)=$A158)*([1]A2!$C$9:$C$175=YEAR($F158)),0)))</f>
        <v/>
      </c>
      <c r="Z158" s="3" t="str" cm="1">
        <f t="array" ref="Z158">IF(EDATE($F158,Z$2)&gt;DATE(2025,12,31),"",INDEX([1]A2!W$9:W$175,MATCH(1,--(RIGHT([1]A2!$B$9:$B$175,LEN([1]A2!$B$9:$B$175)-4)=$A158)*([1]A2!$C$9:$C$175=YEAR($F158)),0)))</f>
        <v/>
      </c>
      <c r="AA158" s="3" t="str" cm="1">
        <f t="array" ref="AA158">IF(EDATE($F158,AA$2)&gt;DATE(2025,12,31),"",INDEX([1]A2!X$9:X$175,MATCH(1,--(RIGHT([1]A2!$B$9:$B$175,LEN([1]A2!$B$9:$B$175)-4)=$A158)*([1]A2!$C$9:$C$175=YEAR($F158)),0)))</f>
        <v/>
      </c>
      <c r="AB158" s="3" t="str" cm="1">
        <f t="array" ref="AB158">IF(EDATE($F158,AB$2)&gt;DATE(2025,12,31),"",INDEX([1]A2!Y$9:Y$175,MATCH(1,--(RIGHT([1]A2!$B$9:$B$175,LEN([1]A2!$B$9:$B$175)-4)=$A158)*([1]A2!$C$9:$C$175=YEAR($F158)),0)))</f>
        <v/>
      </c>
      <c r="AC158" s="3" t="str" cm="1">
        <f t="array" ref="AC158">IF(EDATE($F158,AC$2)&gt;DATE(2025,12,31),"",INDEX([1]A2!Z$9:Z$175,MATCH(1,--(RIGHT([1]A2!$B$9:$B$175,LEN([1]A2!$B$9:$B$175)-4)=$A158)*([1]A2!$C$9:$C$175=YEAR($F158)),0)))</f>
        <v/>
      </c>
      <c r="AD158" s="3" t="str" cm="1">
        <f t="array" ref="AD158">IF(EDATE($F158,AD$2)&gt;DATE(2025,12,31),"",INDEX([1]A2!AA$9:AA$175,MATCH(1,--(RIGHT([1]A2!$B$9:$B$175,LEN([1]A2!$B$9:$B$175)-4)=$A158)*([1]A2!$C$9:$C$175=YEAR($F158)),0)))</f>
        <v/>
      </c>
      <c r="AE158" s="3" t="str" cm="1">
        <f t="array" ref="AE158">IF(EDATE($F158,AE$2)&gt;DATE(2025,12,31),"",INDEX([1]A2!AB$9:AB$175,MATCH(1,--(RIGHT([1]A2!$B$9:$B$175,LEN([1]A2!$B$9:$B$175)-4)=$A158)*([1]A2!$C$9:$C$175=YEAR($F158)),0)))</f>
        <v/>
      </c>
      <c r="AF158" s="3" t="str" cm="1">
        <f t="array" ref="AF158">IF(EDATE($F158,AF$2)&gt;DATE(2025,12,31),"",INDEX([1]A2!AC$9:AC$175,MATCH(1,--(RIGHT([1]A2!$B$9:$B$175,LEN([1]A2!$B$9:$B$175)-4)=$A158)*([1]A2!$C$9:$C$175=YEAR($F158)),0)))</f>
        <v/>
      </c>
      <c r="AG158" s="3" t="str" cm="1">
        <f t="array" ref="AG158">IF(EDATE($F158,AG$2)&gt;DATE(2025,12,31),"",INDEX([1]A2!AD$9:AD$175,MATCH(1,--(RIGHT([1]A2!$B$9:$B$175,LEN([1]A2!$B$9:$B$175)-4)=$A158)*([1]A2!$C$9:$C$175=YEAR($F158)),0)))</f>
        <v/>
      </c>
      <c r="AH158" s="3" t="str" cm="1">
        <f t="array" ref="AH158">IF(EDATE($F158,AH$2)&gt;DATE(2025,12,31),"",INDEX([1]A2!AE$9:AE$175,MATCH(1,--(RIGHT([1]A2!$B$9:$B$175,LEN([1]A2!$B$9:$B$175)-4)=$A158)*([1]A2!$C$9:$C$175=YEAR($F158)),0)))</f>
        <v/>
      </c>
      <c r="AI158" s="3" t="str" cm="1">
        <f t="array" ref="AI158">IF(EDATE($F158,AI$2)&gt;DATE(2025,12,31),"",INDEX([1]A2!AF$9:AF$175,MATCH(1,--(RIGHT([1]A2!$B$9:$B$175,LEN([1]A2!$B$9:$B$175)-4)=$A158)*([1]A2!$C$9:$C$175=YEAR($F158)),0)))</f>
        <v/>
      </c>
      <c r="AJ158" s="3" t="str" cm="1">
        <f t="array" ref="AJ158">IF(EDATE($F158,AJ$2)&gt;DATE(2025,12,31),"",INDEX([1]A2!AG$9:AG$175,MATCH(1,--(RIGHT([1]A2!$B$9:$B$175,LEN([1]A2!$B$9:$B$175)-4)=$A158)*([1]A2!$C$9:$C$175=YEAR($F158)),0)))</f>
        <v/>
      </c>
      <c r="AK158" s="3" t="str" cm="1">
        <f t="array" ref="AK158">IF(EDATE($F158,AK$2)&gt;DATE(2025,12,31),"",INDEX([1]A2!AH$9:AH$175,MATCH(1,--(RIGHT([1]A2!$B$9:$B$175,LEN([1]A2!$B$9:$B$175)-4)=$A158)*([1]A2!$C$9:$C$175=YEAR($F158)),0)))</f>
        <v/>
      </c>
      <c r="AL158" s="3" t="str" cm="1">
        <f t="array" ref="AL158">IF(EDATE($F158,AL$2)&gt;DATE(2025,12,31),"",INDEX([1]A2!AI$9:AI$175,MATCH(1,--(RIGHT([1]A2!$B$9:$B$175,LEN([1]A2!$B$9:$B$175)-4)=$A158)*([1]A2!$C$9:$C$175=YEAR($F158)),0)))</f>
        <v/>
      </c>
      <c r="AM158" s="3" t="str" cm="1">
        <f t="array" ref="AM158">IF(EDATE($F158,AM$2)&gt;DATE(2025,12,31),"",INDEX([1]A2!AJ$9:AJ$175,MATCH(1,--(RIGHT([1]A2!$B$9:$B$175,LEN([1]A2!$B$9:$B$175)-4)=$A158)*([1]A2!$C$9:$C$175=YEAR($F158)),0)))</f>
        <v/>
      </c>
      <c r="AN158" s="3" t="str" cm="1">
        <f t="array" ref="AN158">IF(EDATE($F158,AN$2)&gt;DATE(2025,12,31),"",INDEX([1]A2!AK$9:AK$175,MATCH(1,--(RIGHT([1]A2!$B$9:$B$175,LEN([1]A2!$B$9:$B$175)-4)=$A158)*([1]A2!$C$9:$C$175=YEAR($F158)),0)))</f>
        <v/>
      </c>
      <c r="AO158" s="3" t="str" cm="1">
        <f t="array" ref="AO158">IF(EDATE($F158,AO$2)&gt;DATE(2025,12,31),"",INDEX([1]A2!AL$9:AL$175,MATCH(1,--(RIGHT([1]A2!$B$9:$B$175,LEN([1]A2!$B$9:$B$175)-4)=$A158)*([1]A2!$C$9:$C$175=YEAR($F158)),0)))</f>
        <v/>
      </c>
      <c r="AP158" s="3" t="str" cm="1">
        <f t="array" ref="AP158">IF(EDATE($F158,AP$2)&gt;DATE(2025,12,31),"",INDEX([1]A2!AM$9:AM$175,MATCH(1,--(RIGHT([1]A2!$B$9:$B$175,LEN([1]A2!$B$9:$B$175)-4)=$A158)*([1]A2!$C$9:$C$175=YEAR($F158)),0)))</f>
        <v/>
      </c>
      <c r="AQ158" s="3" t="str" cm="1">
        <f t="array" ref="AQ158">IF(EDATE($F158,AQ$2)&gt;DATE(2025,12,31),"",INDEX([1]A2!AN$9:AN$175,MATCH(1,--(RIGHT([1]A2!$B$9:$B$175,LEN([1]A2!$B$9:$B$175)-4)=$A158)*([1]A2!$C$9:$C$175=YEAR($F158)),0)))</f>
        <v/>
      </c>
      <c r="AR158" s="3" t="str" cm="1">
        <f t="array" ref="AR158">IF(EDATE($F158,AR$2)&gt;DATE(2025,12,31),"",INDEX([1]A2!AO$9:AO$175,MATCH(1,--(RIGHT([1]A2!$B$9:$B$175,LEN([1]A2!$B$9:$B$175)-4)=$A158)*([1]A2!$C$9:$C$175=YEAR($F158)),0)))</f>
        <v/>
      </c>
      <c r="AS158" s="3" t="str" cm="1">
        <f t="array" ref="AS158">IF(EDATE($F158,AS$2)&gt;DATE(2025,12,31),"",INDEX([1]A2!AP$9:AP$175,MATCH(1,--(RIGHT([1]A2!$B$9:$B$175,LEN([1]A2!$B$9:$B$175)-4)=$A158)*([1]A2!$C$9:$C$175=YEAR($F158)),0)))</f>
        <v/>
      </c>
      <c r="AT158" s="3" t="str" cm="1">
        <f t="array" ref="AT158">IF(EDATE($F158,AT$2)&gt;DATE(2025,12,31),"",INDEX([1]A2!AQ$9:AQ$175,MATCH(1,--(RIGHT([1]A2!$B$9:$B$175,LEN([1]A2!$B$9:$B$175)-4)=$A158)*([1]A2!$C$9:$C$175=YEAR($F158)),0)))</f>
        <v/>
      </c>
      <c r="AU158" s="3" t="str" cm="1">
        <f t="array" ref="AU158">IF(EDATE($F158,AU$2)&gt;DATE(2025,12,31),"",INDEX([1]A2!AR$9:AR$175,MATCH(1,--(RIGHT([1]A2!$B$9:$B$175,LEN([1]A2!$B$9:$B$175)-4)=$A158)*([1]A2!$C$9:$C$175=YEAR($F158)),0)))</f>
        <v/>
      </c>
      <c r="AV158" s="3" t="str" cm="1">
        <f t="array" ref="AV158">IF(EDATE($F158,AV$2)&gt;DATE(2025,12,31),"",INDEX([1]A2!AS$9:AS$175,MATCH(1,--(RIGHT([1]A2!$B$9:$B$175,LEN([1]A2!$B$9:$B$175)-4)=$A158)*([1]A2!$C$9:$C$175=YEAR($F158)),0)))</f>
        <v/>
      </c>
      <c r="AW158" s="3" t="str" cm="1">
        <f t="array" ref="AW158">IF(EDATE($F158,AW$2)&gt;DATE(2025,12,31),"",INDEX([1]A2!AT$9:AT$175,MATCH(1,--(RIGHT([1]A2!$B$9:$B$175,LEN([1]A2!$B$9:$B$175)-4)=$A158)*([1]A2!$C$9:$C$175=YEAR($F158)),0)))</f>
        <v/>
      </c>
      <c r="AX158" s="3" t="str" cm="1">
        <f t="array" ref="AX158">IF(EDATE($F158,AX$2)&gt;DATE(2025,12,31),"",INDEX([1]A2!AU$9:AU$175,MATCH(1,--(RIGHT([1]A2!$B$9:$B$175,LEN([1]A2!$B$9:$B$175)-4)=$A158)*([1]A2!$C$9:$C$175=YEAR($F158)),0)))</f>
        <v/>
      </c>
      <c r="AY158" s="3" t="str" cm="1">
        <f t="array" ref="AY158">IF(EDATE($F158,AY$2)&gt;DATE(2025,12,31),"",INDEX([1]A2!AV$9:AV$175,MATCH(1,--(RIGHT([1]A2!$B$9:$B$175,LEN([1]A2!$B$9:$B$175)-4)=$A158)*([1]A2!$C$9:$C$175=YEAR($F158)),0)))</f>
        <v/>
      </c>
      <c r="AZ158" s="3" t="str" cm="1">
        <f t="array" ref="AZ158">IF(EDATE($F158,AZ$2)&gt;DATE(2025,12,31),"",INDEX([1]A2!AW$9:AW$175,MATCH(1,--(RIGHT([1]A2!$B$9:$B$175,LEN([1]A2!$B$9:$B$175)-4)=$A158)*([1]A2!$C$9:$C$175=YEAR($F158)),0)))</f>
        <v/>
      </c>
      <c r="BA158" s="3" t="str" cm="1">
        <f t="array" ref="BA158">IF(EDATE($F158,BA$2)&gt;DATE(2025,12,31),"",INDEX([1]A2!AX$9:AX$175,MATCH(1,--(RIGHT([1]A2!$B$9:$B$175,LEN([1]A2!$B$9:$B$175)-4)=$A158)*([1]A2!$C$9:$C$175=YEAR($F158)),0)))</f>
        <v/>
      </c>
      <c r="BB158" s="3" t="str" cm="1">
        <f t="array" ref="BB158">IF(EDATE($F158,BB$2)&gt;DATE(2025,12,31),"",INDEX([1]A2!AY$9:AY$175,MATCH(1,--(RIGHT([1]A2!$B$9:$B$175,LEN([1]A2!$B$9:$B$175)-4)=$A158)*([1]A2!$C$9:$C$175=YEAR($F158)),0)))</f>
        <v/>
      </c>
      <c r="BC158" s="3" t="str" cm="1">
        <f t="array" ref="BC158">IF(EDATE($F158,BC$2)&gt;DATE(2025,12,31),"",INDEX([1]A2!AZ$9:AZ$175,MATCH(1,--(RIGHT([1]A2!$B$9:$B$175,LEN([1]A2!$B$9:$B$175)-4)=$A158)*([1]A2!$C$9:$C$175=YEAR($F158)),0)))</f>
        <v/>
      </c>
      <c r="BD158" s="3" t="str" cm="1">
        <f t="array" ref="BD158">IF(EDATE($F158,BD$2)&gt;DATE(2025,12,31),"",INDEX([1]A2!BA$9:BA$175,MATCH(1,--(RIGHT([1]A2!$B$9:$B$175,LEN([1]A2!$B$9:$B$175)-4)=$A158)*([1]A2!$C$9:$C$175=YEAR($F158)),0)))</f>
        <v/>
      </c>
      <c r="BE158" s="3" t="str" cm="1">
        <f t="array" ref="BE158">IF(EDATE($F158,BE$2)&gt;DATE(2025,12,31),"",INDEX([1]A2!BB$9:BB$175,MATCH(1,--(RIGHT([1]A2!$B$9:$B$175,LEN([1]A2!$B$9:$B$175)-4)=$A158)*([1]A2!$C$9:$C$175=YEAR($F158)),0)))</f>
        <v/>
      </c>
      <c r="BF158" s="3" t="str" cm="1">
        <f t="array" ref="BF158">IF(EDATE($F158,BF$2)&gt;DATE(2025,12,31),"",INDEX([1]A2!BC$9:BC$175,MATCH(1,--(RIGHT([1]A2!$B$9:$B$175,LEN([1]A2!$B$9:$B$175)-4)=$A158)*([1]A2!$C$9:$C$175=YEAR($F158)),0)))</f>
        <v/>
      </c>
      <c r="BG158" s="3" t="str" cm="1">
        <f t="array" ref="BG158">IF(EDATE($F158,BG$2)&gt;DATE(2025,12,31),"",INDEX([1]A2!BD$9:BD$175,MATCH(1,--(RIGHT([1]A2!$B$9:$B$175,LEN([1]A2!$B$9:$B$175)-4)=$A158)*([1]A2!$C$9:$C$175=YEAR($F158)),0)))</f>
        <v/>
      </c>
      <c r="BH158" s="3" t="str" cm="1">
        <f t="array" ref="BH158">IF(EDATE($F158,BH$2)&gt;DATE(2025,12,31),"",INDEX([1]A2!BE$9:BE$175,MATCH(1,--(RIGHT([1]A2!$B$9:$B$175,LEN([1]A2!$B$9:$B$175)-4)=$A158)*([1]A2!$C$9:$C$175=YEAR($F158)),0)))</f>
        <v/>
      </c>
      <c r="BI158" s="3" t="str" cm="1">
        <f t="array" ref="BI158">IF(EDATE($F158,BI$2)&gt;DATE(2025,12,31),"",INDEX([1]A2!BF$9:BF$175,MATCH(1,--(RIGHT([1]A2!$B$9:$B$175,LEN([1]A2!$B$9:$B$175)-4)=$A158)*([1]A2!$C$9:$C$175=YEAR($F158)),0)))</f>
        <v/>
      </c>
      <c r="BJ158" s="3" t="str" cm="1">
        <f t="array" ref="BJ158">IF(EDATE($F158,BJ$2)&gt;DATE(2025,12,31),"",INDEX([1]A2!BG$9:BG$175,MATCH(1,--(RIGHT([1]A2!$B$9:$B$175,LEN([1]A2!$B$9:$B$175)-4)=$A158)*([1]A2!$C$9:$C$175=YEAR($F158)),0)))</f>
        <v/>
      </c>
      <c r="BK158" s="3" t="str" cm="1">
        <f t="array" ref="BK158">IF(EDATE($F158,BK$2)&gt;DATE(2025,12,31),"",INDEX([1]A2!BH$9:BH$175,MATCH(1,--(RIGHT([1]A2!$B$9:$B$175,LEN([1]A2!$B$9:$B$175)-4)=$A158)*([1]A2!$C$9:$C$175=YEAR($F158)),0)))</f>
        <v/>
      </c>
      <c r="BL158" s="3" t="str" cm="1">
        <f t="array" ref="BL158">IF(EDATE($F158,BL$2)&gt;DATE(2025,12,31),"",INDEX([1]A2!BI$9:BI$175,MATCH(1,--(RIGHT([1]A2!$B$9:$B$175,LEN([1]A2!$B$9:$B$175)-4)=$A158)*([1]A2!$C$9:$C$175=YEAR($F158)),0)))</f>
        <v/>
      </c>
      <c r="BM158" s="3" t="str" cm="1">
        <f t="array" ref="BM158">IF(EDATE($F158,BM$2)&gt;DATE(2025,12,31),"",INDEX([1]A2!BJ$9:BJ$175,MATCH(1,--(RIGHT([1]A2!$B$9:$B$175,LEN([1]A2!$B$9:$B$175)-4)=$A158)*([1]A2!$C$9:$C$175=YEAR($F158)),0)))</f>
        <v/>
      </c>
      <c r="BN158" s="3" t="str" cm="1">
        <f t="array" ref="BN158">IF(EDATE($F158,BN$2)&gt;DATE(2025,12,31),"",INDEX([1]A2!BK$9:BK$175,MATCH(1,--(RIGHT([1]A2!$B$9:$B$175,LEN([1]A2!$B$9:$B$175)-4)=$A158)*([1]A2!$C$9:$C$175=YEAR($F158)),0)))</f>
        <v/>
      </c>
      <c r="BO158" s="3" t="str" cm="1">
        <f t="array" ref="BO158">IF(EDATE($F158,BO$2)&gt;DATE(2025,12,31),"",INDEX([1]A2!BL$9:BL$175,MATCH(1,--(RIGHT([1]A2!$B$9:$B$175,LEN([1]A2!$B$9:$B$175)-4)=$A158)*([1]A2!$C$9:$C$175=YEAR($F158)),0)))</f>
        <v/>
      </c>
      <c r="BP158" s="3" t="str" cm="1">
        <f t="array" ref="BP158">IF(EDATE($F158,BP$2)&gt;DATE(2025,12,31),"",INDEX([1]A2!BM$9:BM$175,MATCH(1,--(RIGHT([1]A2!$B$9:$B$175,LEN([1]A2!$B$9:$B$175)-4)=$A158)*([1]A2!$C$9:$C$175=YEAR($F158)),0)))</f>
        <v/>
      </c>
      <c r="BQ158" s="3" t="str" cm="1">
        <f t="array" ref="BQ158">IF(EDATE($F158,BQ$2)&gt;DATE(2025,12,31),"",INDEX([1]A2!BN$9:BN$175,MATCH(1,--(RIGHT([1]A2!$B$9:$B$175,LEN([1]A2!$B$9:$B$175)-4)=$A158)*([1]A2!$C$9:$C$175=YEAR($F158)),0)))</f>
        <v/>
      </c>
      <c r="BR158" s="3" t="str" cm="1">
        <f t="array" ref="BR158">IF(EDATE($F158,BR$2)&gt;DATE(2025,12,31),"",INDEX([1]A2!BO$9:BO$175,MATCH(1,--(RIGHT([1]A2!$B$9:$B$175,LEN([1]A2!$B$9:$B$175)-4)=$A158)*([1]A2!$C$9:$C$175=YEAR($F158)),0)))</f>
        <v/>
      </c>
      <c r="BS158" s="3" t="str" cm="1">
        <f t="array" ref="BS158">IF(EDATE($F158,BS$2)&gt;DATE(2025,12,31),"",INDEX([1]A2!BP$9:BP$175,MATCH(1,--(RIGHT([1]A2!$B$9:$B$175,LEN([1]A2!$B$9:$B$175)-4)=$A158)*([1]A2!$C$9:$C$175=YEAR($F158)),0)))</f>
        <v/>
      </c>
      <c r="BT158" s="3" t="str" cm="1">
        <f t="array" ref="BT158">IF(EDATE($F158,BT$2)&gt;DATE(2025,12,31),"",INDEX([1]A2!BQ$9:BQ$175,MATCH(1,--(RIGHT([1]A2!$B$9:$B$175,LEN([1]A2!$B$9:$B$175)-4)=$A158)*([1]A2!$C$9:$C$175=YEAR($F158)),0)))</f>
        <v/>
      </c>
      <c r="BU158" s="3" t="str" cm="1">
        <f t="array" ref="BU158">IF(EDATE($F158,BU$2)&gt;DATE(2025,12,31),"",INDEX([1]A2!BR$9:BR$175,MATCH(1,--(RIGHT([1]A2!$B$9:$B$175,LEN([1]A2!$B$9:$B$175)-4)=$A158)*([1]A2!$C$9:$C$175=YEAR($F158)),0)))</f>
        <v/>
      </c>
      <c r="BV158" s="3" t="str" cm="1">
        <f t="array" ref="BV158">IF(EDATE($F158,BV$2)&gt;DATE(2025,12,31),"",INDEX([1]A2!BS$9:BS$175,MATCH(1,--(RIGHT([1]A2!$B$9:$B$175,LEN([1]A2!$B$9:$B$175)-4)=$A158)*([1]A2!$C$9:$C$175=YEAR($F158)),0)))</f>
        <v/>
      </c>
      <c r="BW158" s="3" t="str" cm="1">
        <f t="array" ref="BW158">IF(EDATE($F158,BW$2)&gt;DATE(2025,12,31),"",INDEX([1]A2!BT$9:BT$175,MATCH(1,--(RIGHT([1]A2!$B$9:$B$175,LEN([1]A2!$B$9:$B$175)-4)=$A158)*([1]A2!$C$9:$C$175=YEAR($F158)),0)))</f>
        <v/>
      </c>
      <c r="BX158" s="3" t="str" cm="1">
        <f t="array" ref="BX158">IF(EDATE($F158,BX$2)&gt;DATE(2025,12,31),"",INDEX([1]A2!BU$9:BU$175,MATCH(1,--(RIGHT([1]A2!$B$9:$B$175,LEN([1]A2!$B$9:$B$175)-4)=$A158)*([1]A2!$C$9:$C$175=YEAR($F158)),0)))</f>
        <v/>
      </c>
      <c r="BY158" s="3" t="str" cm="1">
        <f t="array" ref="BY158">IF(EDATE($F158,BY$2)&gt;DATE(2025,12,31),"",INDEX([1]A2!BV$9:BV$175,MATCH(1,--(RIGHT([1]A2!$B$9:$B$175,LEN([1]A2!$B$9:$B$175)-4)=$A158)*([1]A2!$C$9:$C$175=YEAR($F158)),0)))</f>
        <v/>
      </c>
      <c r="BZ158" s="3" t="str" cm="1">
        <f t="array" ref="BZ158">IF(EDATE($F158,BZ$2)&gt;DATE(2025,12,31),"",INDEX([1]A2!BW$9:BW$175,MATCH(1,--(RIGHT([1]A2!$B$9:$B$175,LEN([1]A2!$B$9:$B$175)-4)=$A158)*([1]A2!$C$9:$C$175=YEAR($F158)),0)))</f>
        <v/>
      </c>
      <c r="CA158" s="3" t="str" cm="1">
        <f t="array" ref="CA158">IF(EDATE($F158,CA$2)&gt;DATE(2025,12,31),"",INDEX([1]A2!BX$9:BX$175,MATCH(1,--(RIGHT([1]A2!$B$9:$B$175,LEN([1]A2!$B$9:$B$175)-4)=$A158)*([1]A2!$C$9:$C$175=YEAR($F158)),0)))</f>
        <v/>
      </c>
      <c r="CB158" s="3" t="str" cm="1">
        <f t="array" ref="CB158">IF(EDATE($F158,CB$2)&gt;DATE(2025,12,31),"",INDEX([1]A2!BY$9:BY$175,MATCH(1,--(RIGHT([1]A2!$B$9:$B$175,LEN([1]A2!$B$9:$B$175)-4)=$A158)*([1]A2!$C$9:$C$175=YEAR($F158)),0)))</f>
        <v/>
      </c>
      <c r="CC158" s="3" t="str" cm="1">
        <f t="array" ref="CC158">IF(EDATE($F158,CC$2)&gt;DATE(2025,12,31),"",INDEX([1]A2!BZ$9:BZ$175,MATCH(1,--(RIGHT([1]A2!$B$9:$B$175,LEN([1]A2!$B$9:$B$175)-4)=$A158)*([1]A2!$C$9:$C$175=YEAR($F158)),0)))</f>
        <v/>
      </c>
      <c r="CD158" s="3" t="str" cm="1">
        <f t="array" ref="CD158">IF(EDATE($F158,CD$2)&gt;DATE(2025,12,31),"",INDEX([1]A2!CA$9:CA$175,MATCH(1,--(RIGHT([1]A2!$B$9:$B$175,LEN([1]A2!$B$9:$B$175)-4)=$A158)*([1]A2!$C$9:$C$175=YEAR($F158)),0)))</f>
        <v/>
      </c>
      <c r="CE158" s="3" t="str" cm="1">
        <f t="array" ref="CE158">IF(EDATE($F158,CE$2)&gt;DATE(2025,12,31),"",INDEX([1]A2!CB$9:CB$175,MATCH(1,--(RIGHT([1]A2!$B$9:$B$175,LEN([1]A2!$B$9:$B$175)-4)=$A158)*([1]A2!$C$9:$C$175=YEAR($F158)),0)))</f>
        <v/>
      </c>
      <c r="CF158" s="3" t="str" cm="1">
        <f t="array" ref="CF158">IF(EDATE($F158,CF$2)&gt;DATE(2025,12,31),"",INDEX([1]A2!CC$9:CC$175,MATCH(1,--(RIGHT([1]A2!$B$9:$B$175,LEN([1]A2!$B$9:$B$175)-4)=$A158)*([1]A2!$C$9:$C$175=YEAR($F158)),0)))</f>
        <v/>
      </c>
      <c r="CG158" s="3" t="str" cm="1">
        <f t="array" ref="CG158">IF(EDATE($F158,CG$2)&gt;DATE(2025,12,31),"",INDEX([1]A2!CD$9:CD$175,MATCH(1,--(RIGHT([1]A2!$B$9:$B$175,LEN([1]A2!$B$9:$B$175)-4)=$A158)*([1]A2!$C$9:$C$175=YEAR($F158)),0)))</f>
        <v/>
      </c>
      <c r="CH158" s="3" t="str" cm="1">
        <f t="array" ref="CH158">IF(EDATE($F158,CH$2)&gt;DATE(2025,12,31),"",INDEX([1]A2!CE$9:CE$175,MATCH(1,--(RIGHT([1]A2!$B$9:$B$175,LEN([1]A2!$B$9:$B$175)-4)=$A158)*([1]A2!$C$9:$C$175=YEAR($F158)),0)))</f>
        <v/>
      </c>
      <c r="CI158" s="3" t="str" cm="1">
        <f t="array" ref="CI158">IF(EDATE($F158,CI$2)&gt;DATE(2025,12,31),"",INDEX([1]A2!CF$9:CF$175,MATCH(1,--(RIGHT([1]A2!$B$9:$B$175,LEN([1]A2!$B$9:$B$175)-4)=$A158)*([1]A2!$C$9:$C$175=YEAR($F158)),0)))</f>
        <v/>
      </c>
      <c r="CJ158" s="3" t="str" cm="1">
        <f t="array" ref="CJ158">IF(EDATE($F158,CJ$2)&gt;DATE(2025,12,31),"",INDEX([1]A2!CG$9:CG$175,MATCH(1,--(RIGHT([1]A2!$B$9:$B$175,LEN([1]A2!$B$9:$B$175)-4)=$A158)*([1]A2!$C$9:$C$175=YEAR($F158)),0)))</f>
        <v/>
      </c>
      <c r="CK158" s="3" t="str" cm="1">
        <f t="array" ref="CK158">IF(EDATE($F158,CK$2)&gt;DATE(2025,12,31),"",INDEX([1]A2!CH$9:CH$175,MATCH(1,--(RIGHT([1]A2!$B$9:$B$175,LEN([1]A2!$B$9:$B$175)-4)=$A158)*([1]A2!$C$9:$C$175=YEAR($F158)),0)))</f>
        <v/>
      </c>
      <c r="CL158" s="3" t="str" cm="1">
        <f t="array" ref="CL158">IF(EDATE($F158,CL$2)&gt;DATE(2025,12,31),"",INDEX([1]A2!CI$9:CI$175,MATCH(1,--(RIGHT([1]A2!$B$9:$B$175,LEN([1]A2!$B$9:$B$175)-4)=$A158)*([1]A2!$C$9:$C$175=YEAR($F158)),0)))</f>
        <v/>
      </c>
      <c r="CM158" s="3" t="str" cm="1">
        <f t="array" ref="CM158">IF(EDATE($F158,CM$2)&gt;DATE(2025,12,31),"",INDEX([1]A2!CJ$9:CJ$175,MATCH(1,--(RIGHT([1]A2!$B$9:$B$175,LEN([1]A2!$B$9:$B$175)-4)=$A158)*([1]A2!$C$9:$C$175=YEAR($F158)),0)))</f>
        <v/>
      </c>
      <c r="CN158" s="3" t="str" cm="1">
        <f t="array" ref="CN158">IF(EDATE($F158,CN$2)&gt;DATE(2025,12,31),"",INDEX([1]A2!CK$9:CK$175,MATCH(1,--(RIGHT([1]A2!$B$9:$B$175,LEN([1]A2!$B$9:$B$175)-4)=$A158)*([1]A2!$C$9:$C$175=YEAR($F158)),0)))</f>
        <v/>
      </c>
      <c r="CO158" s="3" t="str" cm="1">
        <f t="array" ref="CO158">IF(EDATE($F158,CO$2)&gt;DATE(2025,12,31),"",INDEX([1]A2!CL$9:CL$175,MATCH(1,--(RIGHT([1]A2!$B$9:$B$175,LEN([1]A2!$B$9:$B$175)-4)=$A158)*([1]A2!$C$9:$C$175=YEAR($F158)),0)))</f>
        <v/>
      </c>
      <c r="CP158" s="3" t="str" cm="1">
        <f t="array" ref="CP158">IF(EDATE($F158,CP$2)&gt;DATE(2025,12,31),"",INDEX([1]A2!CM$9:CM$175,MATCH(1,--(RIGHT([1]A2!$B$9:$B$175,LEN([1]A2!$B$9:$B$175)-4)=$A158)*([1]A2!$C$9:$C$175=YEAR($F158)),0)))</f>
        <v/>
      </c>
      <c r="CQ158" s="3" t="str" cm="1">
        <f t="array" ref="CQ158">IF(EDATE($F158,CQ$2)&gt;DATE(2025,12,31),"",INDEX([1]A2!CN$9:CN$175,MATCH(1,--(RIGHT([1]A2!$B$9:$B$175,LEN([1]A2!$B$9:$B$175)-4)=$A158)*([1]A2!$C$9:$C$175=YEAR($F158)),0)))</f>
        <v/>
      </c>
      <c r="CR158" s="3" t="str" cm="1">
        <f t="array" ref="CR158">IF(EDATE($F158,CR$2)&gt;DATE(2025,12,31),"",INDEX([1]A2!CO$9:CO$175,MATCH(1,--(RIGHT([1]A2!$B$9:$B$175,LEN([1]A2!$B$9:$B$175)-4)=$A158)*([1]A2!$C$9:$C$175=YEAR($F158)),0)))</f>
        <v/>
      </c>
      <c r="CS158" s="3" t="str" cm="1">
        <f t="array" ref="CS158">IF(EDATE($F158,CS$2)&gt;DATE(2025,12,31),"",INDEX([1]A2!CP$9:CP$175,MATCH(1,--(RIGHT([1]A2!$B$9:$B$175,LEN([1]A2!$B$9:$B$175)-4)=$A158)*([1]A2!$C$9:$C$175=YEAR($F158)),0)))</f>
        <v/>
      </c>
      <c r="CT158" s="3" t="str" cm="1">
        <f t="array" ref="CT158">IF(EDATE($F158,CT$2)&gt;DATE(2025,12,31),"",INDEX([1]A2!CQ$9:CQ$175,MATCH(1,--(RIGHT([1]A2!$B$9:$B$175,LEN([1]A2!$B$9:$B$175)-4)=$A158)*([1]A2!$C$9:$C$175=YEAR($F158)),0)))</f>
        <v/>
      </c>
      <c r="CU158" s="3" t="str" cm="1">
        <f t="array" ref="CU158">IF(EDATE($F158,CU$2)&gt;DATE(2025,12,31),"",INDEX([1]A2!CR$9:CR$175,MATCH(1,--(RIGHT([1]A2!$B$9:$B$175,LEN([1]A2!$B$9:$B$175)-4)=$A158)*([1]A2!$C$9:$C$175=YEAR($F158)),0)))</f>
        <v/>
      </c>
      <c r="CV158" s="3" t="str" cm="1">
        <f t="array" ref="CV158">IF(EDATE($F158,CV$2)&gt;DATE(2025,12,31),"",INDEX([1]A2!CS$9:CS$175,MATCH(1,--(RIGHT([1]A2!$B$9:$B$175,LEN([1]A2!$B$9:$B$175)-4)=$A158)*([1]A2!$C$9:$C$175=YEAR($F158)),0)))</f>
        <v/>
      </c>
      <c r="CW158" s="3" t="str" cm="1">
        <f t="array" ref="CW158">IF(EDATE($F158,CW$2)&gt;DATE(2025,12,31),"",INDEX([1]A2!CT$9:CT$175,MATCH(1,--(RIGHT([1]A2!$B$9:$B$175,LEN([1]A2!$B$9:$B$175)-4)=$A158)*([1]A2!$C$9:$C$175=YEAR($F158)),0)))</f>
        <v/>
      </c>
      <c r="CX158" s="3" t="str" cm="1">
        <f t="array" ref="CX158">IF(EDATE($F158,CX$2)&gt;DATE(2025,12,31),"",INDEX([1]A2!CU$9:CU$175,MATCH(1,--(RIGHT([1]A2!$B$9:$B$175,LEN([1]A2!$B$9:$B$175)-4)=$A158)*([1]A2!$C$9:$C$175=YEAR($F158)),0)))</f>
        <v/>
      </c>
      <c r="CY158" s="3" t="str" cm="1">
        <f t="array" ref="CY158">IF(EDATE($F158,CY$2)&gt;DATE(2025,12,31),"",INDEX([1]A2!CV$9:CV$175,MATCH(1,--(RIGHT([1]A2!$B$9:$B$175,LEN([1]A2!$B$9:$B$175)-4)=$A158)*([1]A2!$C$9:$C$175=YEAR($F158)),0)))</f>
        <v/>
      </c>
      <c r="CZ158" s="3" t="str" cm="1">
        <f t="array" ref="CZ158">IF(EDATE($F158,CZ$2)&gt;DATE(2025,12,31),"",INDEX([1]A2!CW$9:CW$175,MATCH(1,--(RIGHT([1]A2!$B$9:$B$175,LEN([1]A2!$B$9:$B$175)-4)=$A158)*([1]A2!$C$9:$C$175=YEAR($F158)),0)))</f>
        <v/>
      </c>
      <c r="DA158" s="3" t="str" cm="1">
        <f t="array" ref="DA158">IF(EDATE($F158,DA$2)&gt;DATE(2025,12,31),"",INDEX([1]A2!CX$9:CX$175,MATCH(1,--(RIGHT([1]A2!$B$9:$B$175,LEN([1]A2!$B$9:$B$175)-4)=$A158)*([1]A2!$C$9:$C$175=YEAR($F158)),0)))</f>
        <v/>
      </c>
      <c r="DB158" s="3" t="str" cm="1">
        <f t="array" ref="DB158">IF(EDATE($F158,DB$2)&gt;DATE(2025,12,31),"",INDEX([1]A2!CY$9:CY$175,MATCH(1,--(RIGHT([1]A2!$B$9:$B$175,LEN([1]A2!$B$9:$B$175)-4)=$A158)*([1]A2!$C$9:$C$175=YEAR($F158)),0)))</f>
        <v/>
      </c>
      <c r="DC158" s="3" t="str" cm="1">
        <f t="array" ref="DC158">IF(EDATE($F158,DC$2)&gt;DATE(2025,12,31),"",INDEX([1]A2!CZ$9:CZ$175,MATCH(1,--(RIGHT([1]A2!$B$9:$B$175,LEN([1]A2!$B$9:$B$175)-4)=$A158)*([1]A2!$C$9:$C$175=YEAR($F158)),0)))</f>
        <v/>
      </c>
      <c r="DD158" s="3" t="str" cm="1">
        <f t="array" ref="DD158">IF(EDATE($F158,DD$2)&gt;DATE(2025,12,31),"",INDEX([1]A2!DA$9:DA$175,MATCH(1,--(RIGHT([1]A2!$B$9:$B$175,LEN([1]A2!$B$9:$B$175)-4)=$A158)*([1]A2!$C$9:$C$175=YEAR($F158)),0)))</f>
        <v/>
      </c>
      <c r="DE158" s="3" t="str" cm="1">
        <f t="array" ref="DE158">IF(EDATE($F158,DE$2)&gt;DATE(2025,12,31),"",INDEX([1]A2!DB$9:DB$175,MATCH(1,--(RIGHT([1]A2!$B$9:$B$175,LEN([1]A2!$B$9:$B$175)-4)=$A158)*([1]A2!$C$9:$C$175=YEAR($F158)),0)))</f>
        <v/>
      </c>
      <c r="DF158" s="3" t="str" cm="1">
        <f t="array" ref="DF158">IF(EDATE($F158,DF$2)&gt;DATE(2025,12,31),"",INDEX([1]A2!DC$9:DC$175,MATCH(1,--(RIGHT([1]A2!$B$9:$B$175,LEN([1]A2!$B$9:$B$175)-4)=$A158)*([1]A2!$C$9:$C$175=YEAR($F158)),0)))</f>
        <v/>
      </c>
      <c r="DG158" s="3" t="str" cm="1">
        <f t="array" ref="DG158">IF(EDATE($F158,DG$2)&gt;DATE(2025,12,31),"",INDEX([1]A2!DD$9:DD$175,MATCH(1,--(RIGHT([1]A2!$B$9:$B$175,LEN([1]A2!$B$9:$B$175)-4)=$A158)*([1]A2!$C$9:$C$175=YEAR($F158)),0)))</f>
        <v/>
      </c>
      <c r="DH158" s="3" t="str" cm="1">
        <f t="array" ref="DH158">IF(EDATE($F158,DH$2)&gt;DATE(2025,12,31),"",INDEX([1]A2!DE$9:DE$175,MATCH(1,--(RIGHT([1]A2!$B$9:$B$175,LEN([1]A2!$B$9:$B$175)-4)=$A158)*([1]A2!$C$9:$C$175=YEAR($F158)),0)))</f>
        <v/>
      </c>
      <c r="DI158" s="3" t="str" cm="1">
        <f t="array" ref="DI158">IF(EDATE($F158,DI$2)&gt;DATE(2025,12,31),"",INDEX([1]A2!DF$9:DF$175,MATCH(1,--(RIGHT([1]A2!$B$9:$B$175,LEN([1]A2!$B$9:$B$175)-4)=$A158)*([1]A2!$C$9:$C$175=YEAR($F158)),0)))</f>
        <v/>
      </c>
      <c r="DJ158" s="3" t="str" cm="1">
        <f t="array" ref="DJ158">IF(EDATE($F158,DJ$2)&gt;DATE(2025,12,31),"",INDEX([1]A2!DG$9:DG$175,MATCH(1,--(RIGHT([1]A2!$B$9:$B$175,LEN([1]A2!$B$9:$B$175)-4)=$A158)*([1]A2!$C$9:$C$175=YEAR($F158)),0)))</f>
        <v/>
      </c>
      <c r="DK158" s="3" t="str" cm="1">
        <f t="array" ref="DK158">IF(EDATE($F158,DK$2)&gt;DATE(2025,12,31),"",INDEX([1]A2!DH$9:DH$175,MATCH(1,--(RIGHT([1]A2!$B$9:$B$175,LEN([1]A2!$B$9:$B$175)-4)=$A158)*([1]A2!$C$9:$C$175=YEAR($F158)),0)))</f>
        <v/>
      </c>
      <c r="DL158" s="3" t="str" cm="1">
        <f t="array" ref="DL158">IF(EDATE($F158,DL$2)&gt;DATE(2025,12,31),"",INDEX([1]A2!DI$9:DI$175,MATCH(1,--(RIGHT([1]A2!$B$9:$B$175,LEN([1]A2!$B$9:$B$175)-4)=$A158)*([1]A2!$C$9:$C$175=YEAR($F158)),0)))</f>
        <v/>
      </c>
      <c r="DM158" s="3" t="str" cm="1">
        <f t="array" ref="DM158">IF(EDATE($F158,DM$2)&gt;DATE(2025,12,31),"",INDEX([1]A2!DJ$9:DJ$175,MATCH(1,--(RIGHT([1]A2!$B$9:$B$175,LEN([1]A2!$B$9:$B$175)-4)=$A158)*([1]A2!$C$9:$C$175=YEAR($F158)),0)))</f>
        <v/>
      </c>
      <c r="DN158" s="3" t="str" cm="1">
        <f t="array" ref="DN158">IF(EDATE($F158,DN$2)&gt;DATE(2025,12,31),"",INDEX([1]A2!DK$9:DK$175,MATCH(1,--(RIGHT([1]A2!$B$9:$B$175,LEN([1]A2!$B$9:$B$175)-4)=$A158)*([1]A2!$C$9:$C$175=YEAR($F158)),0)))</f>
        <v/>
      </c>
      <c r="DO158" s="3" t="str" cm="1">
        <f t="array" ref="DO158">IF(EDATE($F158,DO$2)&gt;DATE(2025,12,31),"",INDEX([1]A2!DL$9:DL$175,MATCH(1,--(RIGHT([1]A2!$B$9:$B$175,LEN([1]A2!$B$9:$B$175)-4)=$A158)*([1]A2!$C$9:$C$175=YEAR($F158)),0)))</f>
        <v/>
      </c>
      <c r="DP158" s="3" t="str" cm="1">
        <f t="array" ref="DP158">IF(EDATE($F158,DP$2)&gt;DATE(2025,12,31),"",INDEX([1]A2!DM$9:DM$175,MATCH(1,--(RIGHT([1]A2!$B$9:$B$175,LEN([1]A2!$B$9:$B$175)-4)=$A158)*([1]A2!$C$9:$C$175=YEAR($F158)),0)))</f>
        <v/>
      </c>
      <c r="DQ158" s="3" t="str" cm="1">
        <f t="array" ref="DQ158">IF(EDATE($F158,DQ$2)&gt;DATE(2025,12,31),"",INDEX([1]A2!DN$9:DN$175,MATCH(1,--(RIGHT([1]A2!$B$9:$B$175,LEN([1]A2!$B$9:$B$175)-4)=$A158)*([1]A2!$C$9:$C$175=YEAR($F158)),0)))</f>
        <v/>
      </c>
      <c r="DR158" s="3" t="str" cm="1">
        <f t="array" ref="DR158">IF(EDATE($F158,DR$2)&gt;DATE(2025,12,31),"",INDEX([1]A2!DO$9:DO$175,MATCH(1,--(RIGHT([1]A2!$B$9:$B$175,LEN([1]A2!$B$9:$B$175)-4)=$A158)*([1]A2!$C$9:$C$175=YEAR($F158)),0)))</f>
        <v/>
      </c>
      <c r="DS158" s="3" t="str" cm="1">
        <f t="array" ref="DS158">IF(EDATE($F158,DS$2)&gt;DATE(2025,12,31),"",INDEX([1]A2!DP$9:DP$175,MATCH(1,--(RIGHT([1]A2!$B$9:$B$175,LEN([1]A2!$B$9:$B$175)-4)=$A158)*([1]A2!$C$9:$C$175=YEAR($F158)),0)))</f>
        <v/>
      </c>
      <c r="DT158" s="3" t="str" cm="1">
        <f t="array" ref="DT158">IF(EDATE($F158,DT$2)&gt;DATE(2025,12,31),"",INDEX([1]A2!DQ$9:DQ$175,MATCH(1,--(RIGHT([1]A2!$B$9:$B$175,LEN([1]A2!$B$9:$B$175)-4)=$A158)*([1]A2!$C$9:$C$175=YEAR($F158)),0)))</f>
        <v/>
      </c>
      <c r="DU158" s="3" t="str" cm="1">
        <f t="array" ref="DU158">IF(EDATE($F158,DU$2)&gt;DATE(2025,12,31),"",INDEX([1]A2!DR$9:DR$175,MATCH(1,--(RIGHT([1]A2!$B$9:$B$175,LEN([1]A2!$B$9:$B$175)-4)=$A158)*([1]A2!$C$9:$C$175=YEAR($F158)),0)))</f>
        <v/>
      </c>
      <c r="DV158" s="3" t="str" cm="1">
        <f t="array" ref="DV158">IF(EDATE($F158,DV$2)&gt;DATE(2025,12,31),"",INDEX([1]A2!DS$9:DS$175,MATCH(1,--(RIGHT([1]A2!$B$9:$B$175,LEN([1]A2!$B$9:$B$175)-4)=$A158)*([1]A2!$C$9:$C$175=YEAR($F158)),0)))</f>
        <v/>
      </c>
      <c r="DW158" s="3" t="str" cm="1">
        <f t="array" ref="DW158">IF(EDATE($F158,DW$2)&gt;DATE(2025,12,31),"",INDEX([1]A2!DT$9:DT$175,MATCH(1,--(RIGHT([1]A2!$B$9:$B$175,LEN([1]A2!$B$9:$B$175)-4)=$A158)*([1]A2!$C$9:$C$175=YEAR($F158)),0)))</f>
        <v/>
      </c>
      <c r="DX158" s="3" t="str" cm="1">
        <f t="array" ref="DX158">IF(EDATE($F158,DX$2)&gt;DATE(2025,12,31),"",INDEX([1]A2!DU$9:DU$175,MATCH(1,--(RIGHT([1]A2!$B$9:$B$175,LEN([1]A2!$B$9:$B$175)-4)=$A158)*([1]A2!$C$9:$C$175=YEAR($F158)),0)))</f>
        <v/>
      </c>
      <c r="DY158" s="3" t="str" cm="1">
        <f t="array" ref="DY158">IF(EDATE($F158,DY$2)&gt;DATE(2025,12,31),"",INDEX([1]A2!DV$9:DV$175,MATCH(1,--(RIGHT([1]A2!$B$9:$B$175,LEN([1]A2!$B$9:$B$175)-4)=$A158)*([1]A2!$C$9:$C$175=YEAR($F158)),0)))</f>
        <v/>
      </c>
      <c r="DZ158" s="3" t="str" cm="1">
        <f t="array" ref="DZ158">IF(EDATE($F158,DZ$2)&gt;DATE(2025,12,31),"",INDEX([1]A2!DW$9:DW$175,MATCH(1,--(RIGHT([1]A2!$B$9:$B$175,LEN([1]A2!$B$9:$B$175)-4)=$A158)*([1]A2!$C$9:$C$175=YEAR($F158)),0)))</f>
        <v/>
      </c>
      <c r="EA158" s="3" t="str" cm="1">
        <f t="array" ref="EA158">IF(EDATE($F158,EA$2)&gt;DATE(2025,12,31),"",INDEX([1]A2!DX$9:DX$175,MATCH(1,--(RIGHT([1]A2!$B$9:$B$175,LEN([1]A2!$B$9:$B$175)-4)=$A158)*([1]A2!$C$9:$C$175=YEAR($F158)),0)))</f>
        <v/>
      </c>
      <c r="EB158" s="3" t="str" cm="1">
        <f t="array" ref="EB158">IF(EDATE($F158,EB$2)&gt;DATE(2025,12,31),"",INDEX([1]A2!DY$9:DY$175,MATCH(1,--(RIGHT([1]A2!$B$9:$B$175,LEN([1]A2!$B$9:$B$175)-4)=$A158)*([1]A2!$C$9:$C$175=YEAR($F158)),0)))</f>
        <v/>
      </c>
      <c r="EC158" s="3" t="str" cm="1">
        <f t="array" ref="EC158">IF(EDATE($F158,EC$2)&gt;DATE(2025,12,31),"",INDEX([1]A2!DZ$9:DZ$175,MATCH(1,--(RIGHT([1]A2!$B$9:$B$175,LEN([1]A2!$B$9:$B$175)-4)=$A158)*([1]A2!$C$9:$C$175=YEAR($F158)),0)))</f>
        <v/>
      </c>
      <c r="ED158" s="3" t="str" cm="1">
        <f t="array" ref="ED158">IF(EDATE($F158,ED$2)&gt;DATE(2025,12,31),"",INDEX([1]A2!EA$9:EA$175,MATCH(1,--(RIGHT([1]A2!$B$9:$B$175,LEN([1]A2!$B$9:$B$175)-4)=$A158)*([1]A2!$C$9:$C$175=YEAR($F158)),0)))</f>
        <v/>
      </c>
      <c r="EE158" s="3" t="str" cm="1">
        <f t="array" ref="EE158">IF(EDATE($F158,EE$2)&gt;DATE(2025,12,31),"",INDEX([1]A2!EB$9:EB$175,MATCH(1,--(RIGHT([1]A2!$B$9:$B$175,LEN([1]A2!$B$9:$B$175)-4)=$A158)*([1]A2!$C$9:$C$175=YEAR($F158)),0)))</f>
        <v/>
      </c>
      <c r="EF158" s="3" t="str" cm="1">
        <f t="array" ref="EF158">IF(EDATE($F158,EF$2)&gt;DATE(2025,12,31),"",INDEX([1]A2!EC$9:EC$175,MATCH(1,--(RIGHT([1]A2!$B$9:$B$175,LEN([1]A2!$B$9:$B$175)-4)=$A158)*([1]A2!$C$9:$C$175=YEAR($F158)),0)))</f>
        <v/>
      </c>
      <c r="EG158" s="3" t="str" cm="1">
        <f t="array" ref="EG158">IF(EDATE($F158,EG$2)&gt;DATE(2025,12,31),"",INDEX([1]A2!ED$9:ED$175,MATCH(1,--(RIGHT([1]A2!$B$9:$B$175,LEN([1]A2!$B$9:$B$175)-4)=$A158)*([1]A2!$C$9:$C$175=YEAR($F158)),0)))</f>
        <v/>
      </c>
      <c r="EH158" s="3" t="str" cm="1">
        <f t="array" ref="EH158">IF(EDATE($F158,EH$2)&gt;DATE(2025,12,31),"",INDEX([1]A2!EE$9:EE$175,MATCH(1,--(RIGHT([1]A2!$B$9:$B$175,LEN([1]A2!$B$9:$B$175)-4)=$A158)*([1]A2!$C$9:$C$175=YEAR($F158)),0)))</f>
        <v/>
      </c>
      <c r="EI158" s="3" t="str" cm="1">
        <f t="array" ref="EI158">IF(EDATE($F158,EI$2)&gt;DATE(2025,12,31),"",INDEX([1]A2!EF$9:EF$175,MATCH(1,--(RIGHT([1]A2!$B$9:$B$175,LEN([1]A2!$B$9:$B$175)-4)=$A158)*([1]A2!$C$9:$C$175=YEAR($F158)),0)))</f>
        <v/>
      </c>
      <c r="EJ158" s="3" t="str" cm="1">
        <f t="array" ref="EJ158">IF(EDATE($F158,EJ$2)&gt;DATE(2025,12,31),"",INDEX([1]A2!EG$9:EG$175,MATCH(1,--(RIGHT([1]A2!$B$9:$B$175,LEN([1]A2!$B$9:$B$175)-4)=$A158)*([1]A2!$C$9:$C$175=YEAR($F158)),0)))</f>
        <v/>
      </c>
      <c r="EK158" s="3" t="str" cm="1">
        <f t="array" ref="EK158">IF(EDATE($F158,EK$2)&gt;DATE(2025,12,31),"",INDEX([1]A2!EH$9:EH$175,MATCH(1,--(RIGHT([1]A2!$B$9:$B$175,LEN([1]A2!$B$9:$B$175)-4)=$A158)*([1]A2!$C$9:$C$175=YEAR($F158)),0)))</f>
        <v/>
      </c>
      <c r="EL158" s="3" t="str" cm="1">
        <f t="array" ref="EL158">IF(EDATE($F158,EL$2)&gt;DATE(2025,12,31),"",INDEX([1]A2!EI$9:EI$175,MATCH(1,--(RIGHT([1]A2!$B$9:$B$175,LEN([1]A2!$B$9:$B$175)-4)=$A158)*([1]A2!$C$9:$C$175=YEAR($F158)),0)))</f>
        <v/>
      </c>
      <c r="EM158" s="3" t="str" cm="1">
        <f t="array" ref="EM158">IF(EDATE($F158,EM$2)&gt;DATE(2025,12,31),"",INDEX([1]A2!EJ$9:EJ$175,MATCH(1,--(RIGHT([1]A2!$B$9:$B$175,LEN([1]A2!$B$9:$B$175)-4)=$A158)*([1]A2!$C$9:$C$175=YEAR($F158)),0)))</f>
        <v/>
      </c>
      <c r="EN158" s="3" t="str" cm="1">
        <f t="array" ref="EN158">IF(EDATE($F158,EN$2)&gt;DATE(2025,12,31),"",INDEX([1]A2!EK$9:EK$175,MATCH(1,--(RIGHT([1]A2!$B$9:$B$175,LEN([1]A2!$B$9:$B$175)-4)=$A158)*([1]A2!$C$9:$C$175=YEAR($F158)),0)))</f>
        <v/>
      </c>
      <c r="EO158" s="3" t="str" cm="1">
        <f t="array" ref="EO158">IF(EDATE($F158,EO$2)&gt;DATE(2025,12,31),"",INDEX([1]A2!EL$9:EL$175,MATCH(1,--(RIGHT([1]A2!$B$9:$B$175,LEN([1]A2!$B$9:$B$175)-4)=$A158)*([1]A2!$C$9:$C$175=YEAR($F158)),0)))</f>
        <v/>
      </c>
      <c r="EP158" s="3" t="str" cm="1">
        <f t="array" ref="EP158">IF(EDATE($F158,EP$2)&gt;DATE(2025,12,31),"",INDEX([1]A2!EM$9:EM$175,MATCH(1,--(RIGHT([1]A2!$B$9:$B$175,LEN([1]A2!$B$9:$B$175)-4)=$A158)*([1]A2!$C$9:$C$175=YEAR($F158)),0)))</f>
        <v/>
      </c>
      <c r="EQ158" s="3" t="str" cm="1">
        <f t="array" ref="EQ158">IF(EDATE($F158,EQ$2)&gt;DATE(2025,12,31),"",INDEX([1]A2!EN$9:EN$175,MATCH(1,--(RIGHT([1]A2!$B$9:$B$175,LEN([1]A2!$B$9:$B$175)-4)=$A158)*([1]A2!$C$9:$C$175=YEAR($F158)),0)))</f>
        <v/>
      </c>
      <c r="ER158" s="3" t="str" cm="1">
        <f t="array" ref="ER158">IF(EDATE($F158,ER$2)&gt;DATE(2025,12,31),"",INDEX([1]A2!EO$9:EO$175,MATCH(1,--(RIGHT([1]A2!$B$9:$B$175,LEN([1]A2!$B$9:$B$175)-4)=$A158)*([1]A2!$C$9:$C$175=YEAR($F158)),0)))</f>
        <v/>
      </c>
      <c r="ES158" s="3" t="str" cm="1">
        <f t="array" ref="ES158">IF(EDATE($F158,ES$2)&gt;DATE(2025,12,31),"",INDEX([1]A2!EP$9:EP$175,MATCH(1,--(RIGHT([1]A2!$B$9:$B$175,LEN([1]A2!$B$9:$B$175)-4)=$A158)*([1]A2!$C$9:$C$175=YEAR($F158)),0)))</f>
        <v/>
      </c>
      <c r="ET158" s="3" t="str" cm="1">
        <f t="array" ref="ET158">IF(EDATE($F158,ET$2)&gt;DATE(2025,12,31),"",INDEX([1]A2!EQ$9:EQ$175,MATCH(1,--(RIGHT([1]A2!$B$9:$B$175,LEN([1]A2!$B$9:$B$175)-4)=$A158)*([1]A2!$C$9:$C$175=YEAR($F158)),0)))</f>
        <v/>
      </c>
      <c r="EU158" s="3" t="str" cm="1">
        <f t="array" ref="EU158">IF(EDATE($F158,EU$2)&gt;DATE(2025,12,31),"",INDEX([1]A2!ER$9:ER$175,MATCH(1,--(RIGHT([1]A2!$B$9:$B$175,LEN([1]A2!$B$9:$B$175)-4)=$A158)*([1]A2!$C$9:$C$175=YEAR($F158)),0)))</f>
        <v/>
      </c>
      <c r="EV158" s="3" t="str" cm="1">
        <f t="array" ref="EV158">IF(EDATE($F158,EV$2)&gt;DATE(2025,12,31),"",INDEX([1]A2!ES$9:ES$175,MATCH(1,--(RIGHT([1]A2!$B$9:$B$175,LEN([1]A2!$B$9:$B$175)-4)=$A158)*([1]A2!$C$9:$C$175=YEAR($F158)),0)))</f>
        <v/>
      </c>
      <c r="EW158" s="3" t="str" cm="1">
        <f t="array" ref="EW158">IF(EDATE($F158,EW$2)&gt;DATE(2025,12,31),"",INDEX([1]A2!ET$9:ET$175,MATCH(1,--(RIGHT([1]A2!$B$9:$B$175,LEN([1]A2!$B$9:$B$175)-4)=$A158)*([1]A2!$C$9:$C$175=YEAR($F158)),0)))</f>
        <v/>
      </c>
      <c r="EX158" s="3" t="str" cm="1">
        <f t="array" ref="EX158">IF(EDATE($F158,EX$2)&gt;DATE(2025,12,31),"",INDEX([1]A2!EU$9:EU$175,MATCH(1,--(RIGHT([1]A2!$B$9:$B$175,LEN([1]A2!$B$9:$B$175)-4)=$A158)*([1]A2!$C$9:$C$175=YEAR($F158)),0)))</f>
        <v/>
      </c>
      <c r="EY158" s="3" t="str" cm="1">
        <f t="array" ref="EY158">IF(EDATE($F158,EY$2)&gt;DATE(2025,12,31),"",INDEX([1]A2!EV$9:EV$175,MATCH(1,--(RIGHT([1]A2!$B$9:$B$175,LEN([1]A2!$B$9:$B$175)-4)=$A158)*([1]A2!$C$9:$C$175=YEAR($F158)),0)))</f>
        <v/>
      </c>
      <c r="EZ158" s="3" t="str" cm="1">
        <f t="array" ref="EZ158">IF(EDATE($F158,EZ$2)&gt;DATE(2025,12,31),"",INDEX([1]A2!EW$9:EW$175,MATCH(1,--(RIGHT([1]A2!$B$9:$B$175,LEN([1]A2!$B$9:$B$175)-4)=$A158)*([1]A2!$C$9:$C$175=YEAR($F158)),0)))</f>
        <v/>
      </c>
      <c r="FA158" s="3" t="str" cm="1">
        <f t="array" ref="FA158">IF(EDATE($F158,FA$2)&gt;DATE(2025,12,31),"",INDEX([1]A2!EX$9:EX$175,MATCH(1,--(RIGHT([1]A2!$B$9:$B$175,LEN([1]A2!$B$9:$B$175)-4)=$A158)*([1]A2!$C$9:$C$175=YEAR($F158)),0)))</f>
        <v/>
      </c>
    </row>
    <row r="159" spans="1:157" x14ac:dyDescent="0.2">
      <c r="A159" s="28" t="s">
        <v>808</v>
      </c>
      <c r="B159" s="8" t="s">
        <v>6</v>
      </c>
      <c r="C159" s="8" t="s">
        <v>65</v>
      </c>
      <c r="D159" s="9" t="s">
        <v>19</v>
      </c>
      <c r="E159" s="9" t="s">
        <v>0</v>
      </c>
      <c r="F159" s="94">
        <f t="shared" si="12"/>
        <v>42005</v>
      </c>
      <c r="G159" s="3" cm="1">
        <f t="array" ref="G159">IF(EDATE($F159,G$2)&gt;DATE(2025,12,31),"",INDEX([1]A2!D$9:D$175,MATCH(1,--(RIGHT([1]A2!$B$9:$B$175,LEN([1]A2!$B$9:$B$175)-4)=$A159)*([1]A2!$C$9:$C$175=YEAR($F159)),0)))</f>
        <v>201234.55000000002</v>
      </c>
      <c r="H159" s="3" cm="1">
        <f t="array" ref="H159">IF(EDATE($F159,H$2)&gt;DATE(2025,12,31),"",INDEX([1]A2!E$9:E$175,MATCH(1,--(RIGHT([1]A2!$B$9:$B$175,LEN([1]A2!$B$9:$B$175)-4)=$A159)*([1]A2!$C$9:$C$175=YEAR($F159)),0)))</f>
        <v>9139781</v>
      </c>
      <c r="I159" s="3" cm="1">
        <f t="array" ref="I159">IF(EDATE($F159,I$2)&gt;DATE(2025,12,31),"",INDEX([1]A2!F$9:F$175,MATCH(1,--(RIGHT([1]A2!$B$9:$B$175,LEN([1]A2!$B$9:$B$175)-4)=$A159)*([1]A2!$C$9:$C$175=YEAR($F159)),0)))</f>
        <v>28333223.61999999</v>
      </c>
      <c r="J159" s="3" cm="1">
        <f t="array" ref="J159">IF(EDATE($F159,J$2)&gt;DATE(2025,12,31),"",INDEX([1]A2!G$9:G$175,MATCH(1,--(RIGHT([1]A2!$B$9:$B$175,LEN([1]A2!$B$9:$B$175)-4)=$A159)*([1]A2!$C$9:$C$175=YEAR($F159)),0)))</f>
        <v>52536566.989999972</v>
      </c>
      <c r="K159" s="3" cm="1">
        <f t="array" ref="K159">IF(EDATE($F159,K$2)&gt;DATE(2025,12,31),"",INDEX([1]A2!H$9:H$175,MATCH(1,--(RIGHT([1]A2!$B$9:$B$175,LEN([1]A2!$B$9:$B$175)-4)=$A159)*([1]A2!$C$9:$C$175=YEAR($F159)),0)))</f>
        <v>84274902.889999971</v>
      </c>
      <c r="L159" s="3" cm="1">
        <f t="array" ref="L159">IF(EDATE($F159,L$2)&gt;DATE(2025,12,31),"",INDEX([1]A2!I$9:I$175,MATCH(1,--(RIGHT([1]A2!$B$9:$B$175,LEN([1]A2!$B$9:$B$175)-4)=$A159)*([1]A2!$C$9:$C$175=YEAR($F159)),0)))</f>
        <v>114877941.27000006</v>
      </c>
      <c r="M159" s="3" cm="1">
        <f t="array" ref="M159">IF(EDATE($F159,M$2)&gt;DATE(2025,12,31),"",INDEX([1]A2!J$9:J$175,MATCH(1,--(RIGHT([1]A2!$B$9:$B$175,LEN([1]A2!$B$9:$B$175)-4)=$A159)*([1]A2!$C$9:$C$175=YEAR($F159)),0)))</f>
        <v>130551946.03000003</v>
      </c>
      <c r="N159" s="3" cm="1">
        <f t="array" ref="N159">IF(EDATE($F159,N$2)&gt;DATE(2025,12,31),"",INDEX([1]A2!K$9:K$175,MATCH(1,--(RIGHT([1]A2!$B$9:$B$175,LEN([1]A2!$B$9:$B$175)-4)=$A159)*([1]A2!$C$9:$C$175=YEAR($F159)),0)))</f>
        <v>148296181.10000008</v>
      </c>
      <c r="O159" s="3" cm="1">
        <f t="array" ref="O159">IF(EDATE($F159,O$2)&gt;DATE(2025,12,31),"",INDEX([1]A2!L$9:L$175,MATCH(1,--(RIGHT([1]A2!$B$9:$B$175,LEN([1]A2!$B$9:$B$175)-4)=$A159)*([1]A2!$C$9:$C$175=YEAR($F159)),0)))</f>
        <v>166004806.16999984</v>
      </c>
      <c r="P159" s="3" cm="1">
        <f t="array" ref="P159">IF(EDATE($F159,P$2)&gt;DATE(2025,12,31),"",INDEX([1]A2!M$9:M$175,MATCH(1,--(RIGHT([1]A2!$B$9:$B$175,LEN([1]A2!$B$9:$B$175)-4)=$A159)*([1]A2!$C$9:$C$175=YEAR($F159)),0)))</f>
        <v>176736522.81999993</v>
      </c>
      <c r="Q159" s="3" cm="1">
        <f t="array" ref="Q159">IF(EDATE($F159,Q$2)&gt;DATE(2025,12,31),"",INDEX([1]A2!N$9:N$175,MATCH(1,--(RIGHT([1]A2!$B$9:$B$175,LEN([1]A2!$B$9:$B$175)-4)=$A159)*([1]A2!$C$9:$C$175=YEAR($F159)),0)))</f>
        <v>196551772.41999987</v>
      </c>
      <c r="R159" s="3" t="str" cm="1">
        <f t="array" ref="R159">IF(EDATE($F159,R$2)&gt;DATE(2025,12,31),"",INDEX([1]A2!O$9:O$175,MATCH(1,--(RIGHT([1]A2!$B$9:$B$175,LEN([1]A2!$B$9:$B$175)-4)=$A159)*([1]A2!$C$9:$C$175=YEAR($F159)),0)))</f>
        <v/>
      </c>
      <c r="S159" s="3" t="str" cm="1">
        <f t="array" ref="S159">IF(EDATE($F159,S$2)&gt;DATE(2025,12,31),"",INDEX([1]A2!P$9:P$175,MATCH(1,--(RIGHT([1]A2!$B$9:$B$175,LEN([1]A2!$B$9:$B$175)-4)=$A159)*([1]A2!$C$9:$C$175=YEAR($F159)),0)))</f>
        <v/>
      </c>
      <c r="T159" s="3" t="str" cm="1">
        <f t="array" ref="T159">IF(EDATE($F159,T$2)&gt;DATE(2025,12,31),"",INDEX([1]A2!Q$9:Q$175,MATCH(1,--(RIGHT([1]A2!$B$9:$B$175,LEN([1]A2!$B$9:$B$175)-4)=$A159)*([1]A2!$C$9:$C$175=YEAR($F159)),0)))</f>
        <v/>
      </c>
      <c r="U159" s="3" t="str" cm="1">
        <f t="array" ref="U159">IF(EDATE($F159,U$2)&gt;DATE(2025,12,31),"",INDEX([1]A2!R$9:R$175,MATCH(1,--(RIGHT([1]A2!$B$9:$B$175,LEN([1]A2!$B$9:$B$175)-4)=$A159)*([1]A2!$C$9:$C$175=YEAR($F159)),0)))</f>
        <v/>
      </c>
      <c r="V159" s="3" t="str" cm="1">
        <f t="array" ref="V159">IF(EDATE($F159,V$2)&gt;DATE(2025,12,31),"",INDEX([1]A2!S$9:S$175,MATCH(1,--(RIGHT([1]A2!$B$9:$B$175,LEN([1]A2!$B$9:$B$175)-4)=$A159)*([1]A2!$C$9:$C$175=YEAR($F159)),0)))</f>
        <v/>
      </c>
      <c r="W159" s="3" t="str" cm="1">
        <f t="array" ref="W159">IF(EDATE($F159,W$2)&gt;DATE(2025,12,31),"",INDEX([1]A2!T$9:T$175,MATCH(1,--(RIGHT([1]A2!$B$9:$B$175,LEN([1]A2!$B$9:$B$175)-4)=$A159)*([1]A2!$C$9:$C$175=YEAR($F159)),0)))</f>
        <v/>
      </c>
      <c r="X159" s="3" t="str" cm="1">
        <f t="array" ref="X159">IF(EDATE($F159,X$2)&gt;DATE(2025,12,31),"",INDEX([1]A2!U$9:U$175,MATCH(1,--(RIGHT([1]A2!$B$9:$B$175,LEN([1]A2!$B$9:$B$175)-4)=$A159)*([1]A2!$C$9:$C$175=YEAR($F159)),0)))</f>
        <v/>
      </c>
      <c r="Y159" s="3" t="str" cm="1">
        <f t="array" ref="Y159">IF(EDATE($F159,Y$2)&gt;DATE(2025,12,31),"",INDEX([1]A2!V$9:V$175,MATCH(1,--(RIGHT([1]A2!$B$9:$B$175,LEN([1]A2!$B$9:$B$175)-4)=$A159)*([1]A2!$C$9:$C$175=YEAR($F159)),0)))</f>
        <v/>
      </c>
      <c r="Z159" s="3" t="str" cm="1">
        <f t="array" ref="Z159">IF(EDATE($F159,Z$2)&gt;DATE(2025,12,31),"",INDEX([1]A2!W$9:W$175,MATCH(1,--(RIGHT([1]A2!$B$9:$B$175,LEN([1]A2!$B$9:$B$175)-4)=$A159)*([1]A2!$C$9:$C$175=YEAR($F159)),0)))</f>
        <v/>
      </c>
      <c r="AA159" s="3" t="str" cm="1">
        <f t="array" ref="AA159">IF(EDATE($F159,AA$2)&gt;DATE(2025,12,31),"",INDEX([1]A2!X$9:X$175,MATCH(1,--(RIGHT([1]A2!$B$9:$B$175,LEN([1]A2!$B$9:$B$175)-4)=$A159)*([1]A2!$C$9:$C$175=YEAR($F159)),0)))</f>
        <v/>
      </c>
      <c r="AB159" s="3" t="str" cm="1">
        <f t="array" ref="AB159">IF(EDATE($F159,AB$2)&gt;DATE(2025,12,31),"",INDEX([1]A2!Y$9:Y$175,MATCH(1,--(RIGHT([1]A2!$B$9:$B$175,LEN([1]A2!$B$9:$B$175)-4)=$A159)*([1]A2!$C$9:$C$175=YEAR($F159)),0)))</f>
        <v/>
      </c>
      <c r="AC159" s="3" t="str" cm="1">
        <f t="array" ref="AC159">IF(EDATE($F159,AC$2)&gt;DATE(2025,12,31),"",INDEX([1]A2!Z$9:Z$175,MATCH(1,--(RIGHT([1]A2!$B$9:$B$175,LEN([1]A2!$B$9:$B$175)-4)=$A159)*([1]A2!$C$9:$C$175=YEAR($F159)),0)))</f>
        <v/>
      </c>
      <c r="AD159" s="3" t="str" cm="1">
        <f t="array" ref="AD159">IF(EDATE($F159,AD$2)&gt;DATE(2025,12,31),"",INDEX([1]A2!AA$9:AA$175,MATCH(1,--(RIGHT([1]A2!$B$9:$B$175,LEN([1]A2!$B$9:$B$175)-4)=$A159)*([1]A2!$C$9:$C$175=YEAR($F159)),0)))</f>
        <v/>
      </c>
      <c r="AE159" s="3" t="str" cm="1">
        <f t="array" ref="AE159">IF(EDATE($F159,AE$2)&gt;DATE(2025,12,31),"",INDEX([1]A2!AB$9:AB$175,MATCH(1,--(RIGHT([1]A2!$B$9:$B$175,LEN([1]A2!$B$9:$B$175)-4)=$A159)*([1]A2!$C$9:$C$175=YEAR($F159)),0)))</f>
        <v/>
      </c>
      <c r="AF159" s="3" t="str" cm="1">
        <f t="array" ref="AF159">IF(EDATE($F159,AF$2)&gt;DATE(2025,12,31),"",INDEX([1]A2!AC$9:AC$175,MATCH(1,--(RIGHT([1]A2!$B$9:$B$175,LEN([1]A2!$B$9:$B$175)-4)=$A159)*([1]A2!$C$9:$C$175=YEAR($F159)),0)))</f>
        <v/>
      </c>
      <c r="AG159" s="3" t="str" cm="1">
        <f t="array" ref="AG159">IF(EDATE($F159,AG$2)&gt;DATE(2025,12,31),"",INDEX([1]A2!AD$9:AD$175,MATCH(1,--(RIGHT([1]A2!$B$9:$B$175,LEN([1]A2!$B$9:$B$175)-4)=$A159)*([1]A2!$C$9:$C$175=YEAR($F159)),0)))</f>
        <v/>
      </c>
      <c r="AH159" s="3" t="str" cm="1">
        <f t="array" ref="AH159">IF(EDATE($F159,AH$2)&gt;DATE(2025,12,31),"",INDEX([1]A2!AE$9:AE$175,MATCH(1,--(RIGHT([1]A2!$B$9:$B$175,LEN([1]A2!$B$9:$B$175)-4)=$A159)*([1]A2!$C$9:$C$175=YEAR($F159)),0)))</f>
        <v/>
      </c>
      <c r="AI159" s="3" t="str" cm="1">
        <f t="array" ref="AI159">IF(EDATE($F159,AI$2)&gt;DATE(2025,12,31),"",INDEX([1]A2!AF$9:AF$175,MATCH(1,--(RIGHT([1]A2!$B$9:$B$175,LEN([1]A2!$B$9:$B$175)-4)=$A159)*([1]A2!$C$9:$C$175=YEAR($F159)),0)))</f>
        <v/>
      </c>
      <c r="AJ159" s="3" t="str" cm="1">
        <f t="array" ref="AJ159">IF(EDATE($F159,AJ$2)&gt;DATE(2025,12,31),"",INDEX([1]A2!AG$9:AG$175,MATCH(1,--(RIGHT([1]A2!$B$9:$B$175,LEN([1]A2!$B$9:$B$175)-4)=$A159)*([1]A2!$C$9:$C$175=YEAR($F159)),0)))</f>
        <v/>
      </c>
      <c r="AK159" s="3" t="str" cm="1">
        <f t="array" ref="AK159">IF(EDATE($F159,AK$2)&gt;DATE(2025,12,31),"",INDEX([1]A2!AH$9:AH$175,MATCH(1,--(RIGHT([1]A2!$B$9:$B$175,LEN([1]A2!$B$9:$B$175)-4)=$A159)*([1]A2!$C$9:$C$175=YEAR($F159)),0)))</f>
        <v/>
      </c>
      <c r="AL159" s="3" t="str" cm="1">
        <f t="array" ref="AL159">IF(EDATE($F159,AL$2)&gt;DATE(2025,12,31),"",INDEX([1]A2!AI$9:AI$175,MATCH(1,--(RIGHT([1]A2!$B$9:$B$175,LEN([1]A2!$B$9:$B$175)-4)=$A159)*([1]A2!$C$9:$C$175=YEAR($F159)),0)))</f>
        <v/>
      </c>
      <c r="AM159" s="3" t="str" cm="1">
        <f t="array" ref="AM159">IF(EDATE($F159,AM$2)&gt;DATE(2025,12,31),"",INDEX([1]A2!AJ$9:AJ$175,MATCH(1,--(RIGHT([1]A2!$B$9:$B$175,LEN([1]A2!$B$9:$B$175)-4)=$A159)*([1]A2!$C$9:$C$175=YEAR($F159)),0)))</f>
        <v/>
      </c>
      <c r="AN159" s="3" t="str" cm="1">
        <f t="array" ref="AN159">IF(EDATE($F159,AN$2)&gt;DATE(2025,12,31),"",INDEX([1]A2!AK$9:AK$175,MATCH(1,--(RIGHT([1]A2!$B$9:$B$175,LEN([1]A2!$B$9:$B$175)-4)=$A159)*([1]A2!$C$9:$C$175=YEAR($F159)),0)))</f>
        <v/>
      </c>
      <c r="AO159" s="3" t="str" cm="1">
        <f t="array" ref="AO159">IF(EDATE($F159,AO$2)&gt;DATE(2025,12,31),"",INDEX([1]A2!AL$9:AL$175,MATCH(1,--(RIGHT([1]A2!$B$9:$B$175,LEN([1]A2!$B$9:$B$175)-4)=$A159)*([1]A2!$C$9:$C$175=YEAR($F159)),0)))</f>
        <v/>
      </c>
      <c r="AP159" s="3" t="str" cm="1">
        <f t="array" ref="AP159">IF(EDATE($F159,AP$2)&gt;DATE(2025,12,31),"",INDEX([1]A2!AM$9:AM$175,MATCH(1,--(RIGHT([1]A2!$B$9:$B$175,LEN([1]A2!$B$9:$B$175)-4)=$A159)*([1]A2!$C$9:$C$175=YEAR($F159)),0)))</f>
        <v/>
      </c>
      <c r="AQ159" s="3" t="str" cm="1">
        <f t="array" ref="AQ159">IF(EDATE($F159,AQ$2)&gt;DATE(2025,12,31),"",INDEX([1]A2!AN$9:AN$175,MATCH(1,--(RIGHT([1]A2!$B$9:$B$175,LEN([1]A2!$B$9:$B$175)-4)=$A159)*([1]A2!$C$9:$C$175=YEAR($F159)),0)))</f>
        <v/>
      </c>
      <c r="AR159" s="3" t="str" cm="1">
        <f t="array" ref="AR159">IF(EDATE($F159,AR$2)&gt;DATE(2025,12,31),"",INDEX([1]A2!AO$9:AO$175,MATCH(1,--(RIGHT([1]A2!$B$9:$B$175,LEN([1]A2!$B$9:$B$175)-4)=$A159)*([1]A2!$C$9:$C$175=YEAR($F159)),0)))</f>
        <v/>
      </c>
      <c r="AS159" s="3" t="str" cm="1">
        <f t="array" ref="AS159">IF(EDATE($F159,AS$2)&gt;DATE(2025,12,31),"",INDEX([1]A2!AP$9:AP$175,MATCH(1,--(RIGHT([1]A2!$B$9:$B$175,LEN([1]A2!$B$9:$B$175)-4)=$A159)*([1]A2!$C$9:$C$175=YEAR($F159)),0)))</f>
        <v/>
      </c>
      <c r="AT159" s="3" t="str" cm="1">
        <f t="array" ref="AT159">IF(EDATE($F159,AT$2)&gt;DATE(2025,12,31),"",INDEX([1]A2!AQ$9:AQ$175,MATCH(1,--(RIGHT([1]A2!$B$9:$B$175,LEN([1]A2!$B$9:$B$175)-4)=$A159)*([1]A2!$C$9:$C$175=YEAR($F159)),0)))</f>
        <v/>
      </c>
      <c r="AU159" s="3" t="str" cm="1">
        <f t="array" ref="AU159">IF(EDATE($F159,AU$2)&gt;DATE(2025,12,31),"",INDEX([1]A2!AR$9:AR$175,MATCH(1,--(RIGHT([1]A2!$B$9:$B$175,LEN([1]A2!$B$9:$B$175)-4)=$A159)*([1]A2!$C$9:$C$175=YEAR($F159)),0)))</f>
        <v/>
      </c>
      <c r="AV159" s="3" t="str" cm="1">
        <f t="array" ref="AV159">IF(EDATE($F159,AV$2)&gt;DATE(2025,12,31),"",INDEX([1]A2!AS$9:AS$175,MATCH(1,--(RIGHT([1]A2!$B$9:$B$175,LEN([1]A2!$B$9:$B$175)-4)=$A159)*([1]A2!$C$9:$C$175=YEAR($F159)),0)))</f>
        <v/>
      </c>
      <c r="AW159" s="3" t="str" cm="1">
        <f t="array" ref="AW159">IF(EDATE($F159,AW$2)&gt;DATE(2025,12,31),"",INDEX([1]A2!AT$9:AT$175,MATCH(1,--(RIGHT([1]A2!$B$9:$B$175,LEN([1]A2!$B$9:$B$175)-4)=$A159)*([1]A2!$C$9:$C$175=YEAR($F159)),0)))</f>
        <v/>
      </c>
      <c r="AX159" s="3" t="str" cm="1">
        <f t="array" ref="AX159">IF(EDATE($F159,AX$2)&gt;DATE(2025,12,31),"",INDEX([1]A2!AU$9:AU$175,MATCH(1,--(RIGHT([1]A2!$B$9:$B$175,LEN([1]A2!$B$9:$B$175)-4)=$A159)*([1]A2!$C$9:$C$175=YEAR($F159)),0)))</f>
        <v/>
      </c>
      <c r="AY159" s="3" t="str" cm="1">
        <f t="array" ref="AY159">IF(EDATE($F159,AY$2)&gt;DATE(2025,12,31),"",INDEX([1]A2!AV$9:AV$175,MATCH(1,--(RIGHT([1]A2!$B$9:$B$175,LEN([1]A2!$B$9:$B$175)-4)=$A159)*([1]A2!$C$9:$C$175=YEAR($F159)),0)))</f>
        <v/>
      </c>
      <c r="AZ159" s="3" t="str" cm="1">
        <f t="array" ref="AZ159">IF(EDATE($F159,AZ$2)&gt;DATE(2025,12,31),"",INDEX([1]A2!AW$9:AW$175,MATCH(1,--(RIGHT([1]A2!$B$9:$B$175,LEN([1]A2!$B$9:$B$175)-4)=$A159)*([1]A2!$C$9:$C$175=YEAR($F159)),0)))</f>
        <v/>
      </c>
      <c r="BA159" s="3" t="str" cm="1">
        <f t="array" ref="BA159">IF(EDATE($F159,BA$2)&gt;DATE(2025,12,31),"",INDEX([1]A2!AX$9:AX$175,MATCH(1,--(RIGHT([1]A2!$B$9:$B$175,LEN([1]A2!$B$9:$B$175)-4)=$A159)*([1]A2!$C$9:$C$175=YEAR($F159)),0)))</f>
        <v/>
      </c>
      <c r="BB159" s="3" t="str" cm="1">
        <f t="array" ref="BB159">IF(EDATE($F159,BB$2)&gt;DATE(2025,12,31),"",INDEX([1]A2!AY$9:AY$175,MATCH(1,--(RIGHT([1]A2!$B$9:$B$175,LEN([1]A2!$B$9:$B$175)-4)=$A159)*([1]A2!$C$9:$C$175=YEAR($F159)),0)))</f>
        <v/>
      </c>
      <c r="BC159" s="3" t="str" cm="1">
        <f t="array" ref="BC159">IF(EDATE($F159,BC$2)&gt;DATE(2025,12,31),"",INDEX([1]A2!AZ$9:AZ$175,MATCH(1,--(RIGHT([1]A2!$B$9:$B$175,LEN([1]A2!$B$9:$B$175)-4)=$A159)*([1]A2!$C$9:$C$175=YEAR($F159)),0)))</f>
        <v/>
      </c>
      <c r="BD159" s="3" t="str" cm="1">
        <f t="array" ref="BD159">IF(EDATE($F159,BD$2)&gt;DATE(2025,12,31),"",INDEX([1]A2!BA$9:BA$175,MATCH(1,--(RIGHT([1]A2!$B$9:$B$175,LEN([1]A2!$B$9:$B$175)-4)=$A159)*([1]A2!$C$9:$C$175=YEAR($F159)),0)))</f>
        <v/>
      </c>
      <c r="BE159" s="3" t="str" cm="1">
        <f t="array" ref="BE159">IF(EDATE($F159,BE$2)&gt;DATE(2025,12,31),"",INDEX([1]A2!BB$9:BB$175,MATCH(1,--(RIGHT([1]A2!$B$9:$B$175,LEN([1]A2!$B$9:$B$175)-4)=$A159)*([1]A2!$C$9:$C$175=YEAR($F159)),0)))</f>
        <v/>
      </c>
      <c r="BF159" s="3" t="str" cm="1">
        <f t="array" ref="BF159">IF(EDATE($F159,BF$2)&gt;DATE(2025,12,31),"",INDEX([1]A2!BC$9:BC$175,MATCH(1,--(RIGHT([1]A2!$B$9:$B$175,LEN([1]A2!$B$9:$B$175)-4)=$A159)*([1]A2!$C$9:$C$175=YEAR($F159)),0)))</f>
        <v/>
      </c>
      <c r="BG159" s="3" t="str" cm="1">
        <f t="array" ref="BG159">IF(EDATE($F159,BG$2)&gt;DATE(2025,12,31),"",INDEX([1]A2!BD$9:BD$175,MATCH(1,--(RIGHT([1]A2!$B$9:$B$175,LEN([1]A2!$B$9:$B$175)-4)=$A159)*([1]A2!$C$9:$C$175=YEAR($F159)),0)))</f>
        <v/>
      </c>
      <c r="BH159" s="3" t="str" cm="1">
        <f t="array" ref="BH159">IF(EDATE($F159,BH$2)&gt;DATE(2025,12,31),"",INDEX([1]A2!BE$9:BE$175,MATCH(1,--(RIGHT([1]A2!$B$9:$B$175,LEN([1]A2!$B$9:$B$175)-4)=$A159)*([1]A2!$C$9:$C$175=YEAR($F159)),0)))</f>
        <v/>
      </c>
      <c r="BI159" s="3" t="str" cm="1">
        <f t="array" ref="BI159">IF(EDATE($F159,BI$2)&gt;DATE(2025,12,31),"",INDEX([1]A2!BF$9:BF$175,MATCH(1,--(RIGHT([1]A2!$B$9:$B$175,LEN([1]A2!$B$9:$B$175)-4)=$A159)*([1]A2!$C$9:$C$175=YEAR($F159)),0)))</f>
        <v/>
      </c>
      <c r="BJ159" s="3" t="str" cm="1">
        <f t="array" ref="BJ159">IF(EDATE($F159,BJ$2)&gt;DATE(2025,12,31),"",INDEX([1]A2!BG$9:BG$175,MATCH(1,--(RIGHT([1]A2!$B$9:$B$175,LEN([1]A2!$B$9:$B$175)-4)=$A159)*([1]A2!$C$9:$C$175=YEAR($F159)),0)))</f>
        <v/>
      </c>
      <c r="BK159" s="3" t="str" cm="1">
        <f t="array" ref="BK159">IF(EDATE($F159,BK$2)&gt;DATE(2025,12,31),"",INDEX([1]A2!BH$9:BH$175,MATCH(1,--(RIGHT([1]A2!$B$9:$B$175,LEN([1]A2!$B$9:$B$175)-4)=$A159)*([1]A2!$C$9:$C$175=YEAR($F159)),0)))</f>
        <v/>
      </c>
      <c r="BL159" s="3" t="str" cm="1">
        <f t="array" ref="BL159">IF(EDATE($F159,BL$2)&gt;DATE(2025,12,31),"",INDEX([1]A2!BI$9:BI$175,MATCH(1,--(RIGHT([1]A2!$B$9:$B$175,LEN([1]A2!$B$9:$B$175)-4)=$A159)*([1]A2!$C$9:$C$175=YEAR($F159)),0)))</f>
        <v/>
      </c>
      <c r="BM159" s="3" t="str" cm="1">
        <f t="array" ref="BM159">IF(EDATE($F159,BM$2)&gt;DATE(2025,12,31),"",INDEX([1]A2!BJ$9:BJ$175,MATCH(1,--(RIGHT([1]A2!$B$9:$B$175,LEN([1]A2!$B$9:$B$175)-4)=$A159)*([1]A2!$C$9:$C$175=YEAR($F159)),0)))</f>
        <v/>
      </c>
      <c r="BN159" s="3" t="str" cm="1">
        <f t="array" ref="BN159">IF(EDATE($F159,BN$2)&gt;DATE(2025,12,31),"",INDEX([1]A2!BK$9:BK$175,MATCH(1,--(RIGHT([1]A2!$B$9:$B$175,LEN([1]A2!$B$9:$B$175)-4)=$A159)*([1]A2!$C$9:$C$175=YEAR($F159)),0)))</f>
        <v/>
      </c>
      <c r="BO159" s="3" t="str" cm="1">
        <f t="array" ref="BO159">IF(EDATE($F159,BO$2)&gt;DATE(2025,12,31),"",INDEX([1]A2!BL$9:BL$175,MATCH(1,--(RIGHT([1]A2!$B$9:$B$175,LEN([1]A2!$B$9:$B$175)-4)=$A159)*([1]A2!$C$9:$C$175=YEAR($F159)),0)))</f>
        <v/>
      </c>
      <c r="BP159" s="3" t="str" cm="1">
        <f t="array" ref="BP159">IF(EDATE($F159,BP$2)&gt;DATE(2025,12,31),"",INDEX([1]A2!BM$9:BM$175,MATCH(1,--(RIGHT([1]A2!$B$9:$B$175,LEN([1]A2!$B$9:$B$175)-4)=$A159)*([1]A2!$C$9:$C$175=YEAR($F159)),0)))</f>
        <v/>
      </c>
      <c r="BQ159" s="3" t="str" cm="1">
        <f t="array" ref="BQ159">IF(EDATE($F159,BQ$2)&gt;DATE(2025,12,31),"",INDEX([1]A2!BN$9:BN$175,MATCH(1,--(RIGHT([1]A2!$B$9:$B$175,LEN([1]A2!$B$9:$B$175)-4)=$A159)*([1]A2!$C$9:$C$175=YEAR($F159)),0)))</f>
        <v/>
      </c>
      <c r="BR159" s="3" t="str" cm="1">
        <f t="array" ref="BR159">IF(EDATE($F159,BR$2)&gt;DATE(2025,12,31),"",INDEX([1]A2!BO$9:BO$175,MATCH(1,--(RIGHT([1]A2!$B$9:$B$175,LEN([1]A2!$B$9:$B$175)-4)=$A159)*([1]A2!$C$9:$C$175=YEAR($F159)),0)))</f>
        <v/>
      </c>
      <c r="BS159" s="3" t="str" cm="1">
        <f t="array" ref="BS159">IF(EDATE($F159,BS$2)&gt;DATE(2025,12,31),"",INDEX([1]A2!BP$9:BP$175,MATCH(1,--(RIGHT([1]A2!$B$9:$B$175,LEN([1]A2!$B$9:$B$175)-4)=$A159)*([1]A2!$C$9:$C$175=YEAR($F159)),0)))</f>
        <v/>
      </c>
      <c r="BT159" s="3" t="str" cm="1">
        <f t="array" ref="BT159">IF(EDATE($F159,BT$2)&gt;DATE(2025,12,31),"",INDEX([1]A2!BQ$9:BQ$175,MATCH(1,--(RIGHT([1]A2!$B$9:$B$175,LEN([1]A2!$B$9:$B$175)-4)=$A159)*([1]A2!$C$9:$C$175=YEAR($F159)),0)))</f>
        <v/>
      </c>
      <c r="BU159" s="3" t="str" cm="1">
        <f t="array" ref="BU159">IF(EDATE($F159,BU$2)&gt;DATE(2025,12,31),"",INDEX([1]A2!BR$9:BR$175,MATCH(1,--(RIGHT([1]A2!$B$9:$B$175,LEN([1]A2!$B$9:$B$175)-4)=$A159)*([1]A2!$C$9:$C$175=YEAR($F159)),0)))</f>
        <v/>
      </c>
      <c r="BV159" s="3" t="str" cm="1">
        <f t="array" ref="BV159">IF(EDATE($F159,BV$2)&gt;DATE(2025,12,31),"",INDEX([1]A2!BS$9:BS$175,MATCH(1,--(RIGHT([1]A2!$B$9:$B$175,LEN([1]A2!$B$9:$B$175)-4)=$A159)*([1]A2!$C$9:$C$175=YEAR($F159)),0)))</f>
        <v/>
      </c>
      <c r="BW159" s="3" t="str" cm="1">
        <f t="array" ref="BW159">IF(EDATE($F159,BW$2)&gt;DATE(2025,12,31),"",INDEX([1]A2!BT$9:BT$175,MATCH(1,--(RIGHT([1]A2!$B$9:$B$175,LEN([1]A2!$B$9:$B$175)-4)=$A159)*([1]A2!$C$9:$C$175=YEAR($F159)),0)))</f>
        <v/>
      </c>
      <c r="BX159" s="3" t="str" cm="1">
        <f t="array" ref="BX159">IF(EDATE($F159,BX$2)&gt;DATE(2025,12,31),"",INDEX([1]A2!BU$9:BU$175,MATCH(1,--(RIGHT([1]A2!$B$9:$B$175,LEN([1]A2!$B$9:$B$175)-4)=$A159)*([1]A2!$C$9:$C$175=YEAR($F159)),0)))</f>
        <v/>
      </c>
      <c r="BY159" s="3" t="str" cm="1">
        <f t="array" ref="BY159">IF(EDATE($F159,BY$2)&gt;DATE(2025,12,31),"",INDEX([1]A2!BV$9:BV$175,MATCH(1,--(RIGHT([1]A2!$B$9:$B$175,LEN([1]A2!$B$9:$B$175)-4)=$A159)*([1]A2!$C$9:$C$175=YEAR($F159)),0)))</f>
        <v/>
      </c>
      <c r="BZ159" s="3" t="str" cm="1">
        <f t="array" ref="BZ159">IF(EDATE($F159,BZ$2)&gt;DATE(2025,12,31),"",INDEX([1]A2!BW$9:BW$175,MATCH(1,--(RIGHT([1]A2!$B$9:$B$175,LEN([1]A2!$B$9:$B$175)-4)=$A159)*([1]A2!$C$9:$C$175=YEAR($F159)),0)))</f>
        <v/>
      </c>
      <c r="CA159" s="3" t="str" cm="1">
        <f t="array" ref="CA159">IF(EDATE($F159,CA$2)&gt;DATE(2025,12,31),"",INDEX([1]A2!BX$9:BX$175,MATCH(1,--(RIGHT([1]A2!$B$9:$B$175,LEN([1]A2!$B$9:$B$175)-4)=$A159)*([1]A2!$C$9:$C$175=YEAR($F159)),0)))</f>
        <v/>
      </c>
      <c r="CB159" s="3" t="str" cm="1">
        <f t="array" ref="CB159">IF(EDATE($F159,CB$2)&gt;DATE(2025,12,31),"",INDEX([1]A2!BY$9:BY$175,MATCH(1,--(RIGHT([1]A2!$B$9:$B$175,LEN([1]A2!$B$9:$B$175)-4)=$A159)*([1]A2!$C$9:$C$175=YEAR($F159)),0)))</f>
        <v/>
      </c>
      <c r="CC159" s="3" t="str" cm="1">
        <f t="array" ref="CC159">IF(EDATE($F159,CC$2)&gt;DATE(2025,12,31),"",INDEX([1]A2!BZ$9:BZ$175,MATCH(1,--(RIGHT([1]A2!$B$9:$B$175,LEN([1]A2!$B$9:$B$175)-4)=$A159)*([1]A2!$C$9:$C$175=YEAR($F159)),0)))</f>
        <v/>
      </c>
      <c r="CD159" s="3" t="str" cm="1">
        <f t="array" ref="CD159">IF(EDATE($F159,CD$2)&gt;DATE(2025,12,31),"",INDEX([1]A2!CA$9:CA$175,MATCH(1,--(RIGHT([1]A2!$B$9:$B$175,LEN([1]A2!$B$9:$B$175)-4)=$A159)*([1]A2!$C$9:$C$175=YEAR($F159)),0)))</f>
        <v/>
      </c>
      <c r="CE159" s="3" t="str" cm="1">
        <f t="array" ref="CE159">IF(EDATE($F159,CE$2)&gt;DATE(2025,12,31),"",INDEX([1]A2!CB$9:CB$175,MATCH(1,--(RIGHT([1]A2!$B$9:$B$175,LEN([1]A2!$B$9:$B$175)-4)=$A159)*([1]A2!$C$9:$C$175=YEAR($F159)),0)))</f>
        <v/>
      </c>
      <c r="CF159" s="3" t="str" cm="1">
        <f t="array" ref="CF159">IF(EDATE($F159,CF$2)&gt;DATE(2025,12,31),"",INDEX([1]A2!CC$9:CC$175,MATCH(1,--(RIGHT([1]A2!$B$9:$B$175,LEN([1]A2!$B$9:$B$175)-4)=$A159)*([1]A2!$C$9:$C$175=YEAR($F159)),0)))</f>
        <v/>
      </c>
      <c r="CG159" s="3" t="str" cm="1">
        <f t="array" ref="CG159">IF(EDATE($F159,CG$2)&gt;DATE(2025,12,31),"",INDEX([1]A2!CD$9:CD$175,MATCH(1,--(RIGHT([1]A2!$B$9:$B$175,LEN([1]A2!$B$9:$B$175)-4)=$A159)*([1]A2!$C$9:$C$175=YEAR($F159)),0)))</f>
        <v/>
      </c>
      <c r="CH159" s="3" t="str" cm="1">
        <f t="array" ref="CH159">IF(EDATE($F159,CH$2)&gt;DATE(2025,12,31),"",INDEX([1]A2!CE$9:CE$175,MATCH(1,--(RIGHT([1]A2!$B$9:$B$175,LEN([1]A2!$B$9:$B$175)-4)=$A159)*([1]A2!$C$9:$C$175=YEAR($F159)),0)))</f>
        <v/>
      </c>
      <c r="CI159" s="3" t="str" cm="1">
        <f t="array" ref="CI159">IF(EDATE($F159,CI$2)&gt;DATE(2025,12,31),"",INDEX([1]A2!CF$9:CF$175,MATCH(1,--(RIGHT([1]A2!$B$9:$B$175,LEN([1]A2!$B$9:$B$175)-4)=$A159)*([1]A2!$C$9:$C$175=YEAR($F159)),0)))</f>
        <v/>
      </c>
      <c r="CJ159" s="3" t="str" cm="1">
        <f t="array" ref="CJ159">IF(EDATE($F159,CJ$2)&gt;DATE(2025,12,31),"",INDEX([1]A2!CG$9:CG$175,MATCH(1,--(RIGHT([1]A2!$B$9:$B$175,LEN([1]A2!$B$9:$B$175)-4)=$A159)*([1]A2!$C$9:$C$175=YEAR($F159)),0)))</f>
        <v/>
      </c>
      <c r="CK159" s="3" t="str" cm="1">
        <f t="array" ref="CK159">IF(EDATE($F159,CK$2)&gt;DATE(2025,12,31),"",INDEX([1]A2!CH$9:CH$175,MATCH(1,--(RIGHT([1]A2!$B$9:$B$175,LEN([1]A2!$B$9:$B$175)-4)=$A159)*([1]A2!$C$9:$C$175=YEAR($F159)),0)))</f>
        <v/>
      </c>
      <c r="CL159" s="3" t="str" cm="1">
        <f t="array" ref="CL159">IF(EDATE($F159,CL$2)&gt;DATE(2025,12,31),"",INDEX([1]A2!CI$9:CI$175,MATCH(1,--(RIGHT([1]A2!$B$9:$B$175,LEN([1]A2!$B$9:$B$175)-4)=$A159)*([1]A2!$C$9:$C$175=YEAR($F159)),0)))</f>
        <v/>
      </c>
      <c r="CM159" s="3" t="str" cm="1">
        <f t="array" ref="CM159">IF(EDATE($F159,CM$2)&gt;DATE(2025,12,31),"",INDEX([1]A2!CJ$9:CJ$175,MATCH(1,--(RIGHT([1]A2!$B$9:$B$175,LEN([1]A2!$B$9:$B$175)-4)=$A159)*([1]A2!$C$9:$C$175=YEAR($F159)),0)))</f>
        <v/>
      </c>
      <c r="CN159" s="3" t="str" cm="1">
        <f t="array" ref="CN159">IF(EDATE($F159,CN$2)&gt;DATE(2025,12,31),"",INDEX([1]A2!CK$9:CK$175,MATCH(1,--(RIGHT([1]A2!$B$9:$B$175,LEN([1]A2!$B$9:$B$175)-4)=$A159)*([1]A2!$C$9:$C$175=YEAR($F159)),0)))</f>
        <v/>
      </c>
      <c r="CO159" s="3" t="str" cm="1">
        <f t="array" ref="CO159">IF(EDATE($F159,CO$2)&gt;DATE(2025,12,31),"",INDEX([1]A2!CL$9:CL$175,MATCH(1,--(RIGHT([1]A2!$B$9:$B$175,LEN([1]A2!$B$9:$B$175)-4)=$A159)*([1]A2!$C$9:$C$175=YEAR($F159)),0)))</f>
        <v/>
      </c>
      <c r="CP159" s="3" t="str" cm="1">
        <f t="array" ref="CP159">IF(EDATE($F159,CP$2)&gt;DATE(2025,12,31),"",INDEX([1]A2!CM$9:CM$175,MATCH(1,--(RIGHT([1]A2!$B$9:$B$175,LEN([1]A2!$B$9:$B$175)-4)=$A159)*([1]A2!$C$9:$C$175=YEAR($F159)),0)))</f>
        <v/>
      </c>
      <c r="CQ159" s="3" t="str" cm="1">
        <f t="array" ref="CQ159">IF(EDATE($F159,CQ$2)&gt;DATE(2025,12,31),"",INDEX([1]A2!CN$9:CN$175,MATCH(1,--(RIGHT([1]A2!$B$9:$B$175,LEN([1]A2!$B$9:$B$175)-4)=$A159)*([1]A2!$C$9:$C$175=YEAR($F159)),0)))</f>
        <v/>
      </c>
      <c r="CR159" s="3" t="str" cm="1">
        <f t="array" ref="CR159">IF(EDATE($F159,CR$2)&gt;DATE(2025,12,31),"",INDEX([1]A2!CO$9:CO$175,MATCH(1,--(RIGHT([1]A2!$B$9:$B$175,LEN([1]A2!$B$9:$B$175)-4)=$A159)*([1]A2!$C$9:$C$175=YEAR($F159)),0)))</f>
        <v/>
      </c>
      <c r="CS159" s="3" t="str" cm="1">
        <f t="array" ref="CS159">IF(EDATE($F159,CS$2)&gt;DATE(2025,12,31),"",INDEX([1]A2!CP$9:CP$175,MATCH(1,--(RIGHT([1]A2!$B$9:$B$175,LEN([1]A2!$B$9:$B$175)-4)=$A159)*([1]A2!$C$9:$C$175=YEAR($F159)),0)))</f>
        <v/>
      </c>
      <c r="CT159" s="3" t="str" cm="1">
        <f t="array" ref="CT159">IF(EDATE($F159,CT$2)&gt;DATE(2025,12,31),"",INDEX([1]A2!CQ$9:CQ$175,MATCH(1,--(RIGHT([1]A2!$B$9:$B$175,LEN([1]A2!$B$9:$B$175)-4)=$A159)*([1]A2!$C$9:$C$175=YEAR($F159)),0)))</f>
        <v/>
      </c>
      <c r="CU159" s="3" t="str" cm="1">
        <f t="array" ref="CU159">IF(EDATE($F159,CU$2)&gt;DATE(2025,12,31),"",INDEX([1]A2!CR$9:CR$175,MATCH(1,--(RIGHT([1]A2!$B$9:$B$175,LEN([1]A2!$B$9:$B$175)-4)=$A159)*([1]A2!$C$9:$C$175=YEAR($F159)),0)))</f>
        <v/>
      </c>
      <c r="CV159" s="3" t="str" cm="1">
        <f t="array" ref="CV159">IF(EDATE($F159,CV$2)&gt;DATE(2025,12,31),"",INDEX([1]A2!CS$9:CS$175,MATCH(1,--(RIGHT([1]A2!$B$9:$B$175,LEN([1]A2!$B$9:$B$175)-4)=$A159)*([1]A2!$C$9:$C$175=YEAR($F159)),0)))</f>
        <v/>
      </c>
      <c r="CW159" s="3" t="str" cm="1">
        <f t="array" ref="CW159">IF(EDATE($F159,CW$2)&gt;DATE(2025,12,31),"",INDEX([1]A2!CT$9:CT$175,MATCH(1,--(RIGHT([1]A2!$B$9:$B$175,LEN([1]A2!$B$9:$B$175)-4)=$A159)*([1]A2!$C$9:$C$175=YEAR($F159)),0)))</f>
        <v/>
      </c>
      <c r="CX159" s="3" t="str" cm="1">
        <f t="array" ref="CX159">IF(EDATE($F159,CX$2)&gt;DATE(2025,12,31),"",INDEX([1]A2!CU$9:CU$175,MATCH(1,--(RIGHT([1]A2!$B$9:$B$175,LEN([1]A2!$B$9:$B$175)-4)=$A159)*([1]A2!$C$9:$C$175=YEAR($F159)),0)))</f>
        <v/>
      </c>
      <c r="CY159" s="3" t="str" cm="1">
        <f t="array" ref="CY159">IF(EDATE($F159,CY$2)&gt;DATE(2025,12,31),"",INDEX([1]A2!CV$9:CV$175,MATCH(1,--(RIGHT([1]A2!$B$9:$B$175,LEN([1]A2!$B$9:$B$175)-4)=$A159)*([1]A2!$C$9:$C$175=YEAR($F159)),0)))</f>
        <v/>
      </c>
      <c r="CZ159" s="3" t="str" cm="1">
        <f t="array" ref="CZ159">IF(EDATE($F159,CZ$2)&gt;DATE(2025,12,31),"",INDEX([1]A2!CW$9:CW$175,MATCH(1,--(RIGHT([1]A2!$B$9:$B$175,LEN([1]A2!$B$9:$B$175)-4)=$A159)*([1]A2!$C$9:$C$175=YEAR($F159)),0)))</f>
        <v/>
      </c>
      <c r="DA159" s="3" t="str" cm="1">
        <f t="array" ref="DA159">IF(EDATE($F159,DA$2)&gt;DATE(2025,12,31),"",INDEX([1]A2!CX$9:CX$175,MATCH(1,--(RIGHT([1]A2!$B$9:$B$175,LEN([1]A2!$B$9:$B$175)-4)=$A159)*([1]A2!$C$9:$C$175=YEAR($F159)),0)))</f>
        <v/>
      </c>
      <c r="DB159" s="3" t="str" cm="1">
        <f t="array" ref="DB159">IF(EDATE($F159,DB$2)&gt;DATE(2025,12,31),"",INDEX([1]A2!CY$9:CY$175,MATCH(1,--(RIGHT([1]A2!$B$9:$B$175,LEN([1]A2!$B$9:$B$175)-4)=$A159)*([1]A2!$C$9:$C$175=YEAR($F159)),0)))</f>
        <v/>
      </c>
      <c r="DC159" s="3" t="str" cm="1">
        <f t="array" ref="DC159">IF(EDATE($F159,DC$2)&gt;DATE(2025,12,31),"",INDEX([1]A2!CZ$9:CZ$175,MATCH(1,--(RIGHT([1]A2!$B$9:$B$175,LEN([1]A2!$B$9:$B$175)-4)=$A159)*([1]A2!$C$9:$C$175=YEAR($F159)),0)))</f>
        <v/>
      </c>
      <c r="DD159" s="3" t="str" cm="1">
        <f t="array" ref="DD159">IF(EDATE($F159,DD$2)&gt;DATE(2025,12,31),"",INDEX([1]A2!DA$9:DA$175,MATCH(1,--(RIGHT([1]A2!$B$9:$B$175,LEN([1]A2!$B$9:$B$175)-4)=$A159)*([1]A2!$C$9:$C$175=YEAR($F159)),0)))</f>
        <v/>
      </c>
      <c r="DE159" s="3" t="str" cm="1">
        <f t="array" ref="DE159">IF(EDATE($F159,DE$2)&gt;DATE(2025,12,31),"",INDEX([1]A2!DB$9:DB$175,MATCH(1,--(RIGHT([1]A2!$B$9:$B$175,LEN([1]A2!$B$9:$B$175)-4)=$A159)*([1]A2!$C$9:$C$175=YEAR($F159)),0)))</f>
        <v/>
      </c>
      <c r="DF159" s="3" t="str" cm="1">
        <f t="array" ref="DF159">IF(EDATE($F159,DF$2)&gt;DATE(2025,12,31),"",INDEX([1]A2!DC$9:DC$175,MATCH(1,--(RIGHT([1]A2!$B$9:$B$175,LEN([1]A2!$B$9:$B$175)-4)=$A159)*([1]A2!$C$9:$C$175=YEAR($F159)),0)))</f>
        <v/>
      </c>
      <c r="DG159" s="3" t="str" cm="1">
        <f t="array" ref="DG159">IF(EDATE($F159,DG$2)&gt;DATE(2025,12,31),"",INDEX([1]A2!DD$9:DD$175,MATCH(1,--(RIGHT([1]A2!$B$9:$B$175,LEN([1]A2!$B$9:$B$175)-4)=$A159)*([1]A2!$C$9:$C$175=YEAR($F159)),0)))</f>
        <v/>
      </c>
      <c r="DH159" s="3" t="str" cm="1">
        <f t="array" ref="DH159">IF(EDATE($F159,DH$2)&gt;DATE(2025,12,31),"",INDEX([1]A2!DE$9:DE$175,MATCH(1,--(RIGHT([1]A2!$B$9:$B$175,LEN([1]A2!$B$9:$B$175)-4)=$A159)*([1]A2!$C$9:$C$175=YEAR($F159)),0)))</f>
        <v/>
      </c>
      <c r="DI159" s="3" t="str" cm="1">
        <f t="array" ref="DI159">IF(EDATE($F159,DI$2)&gt;DATE(2025,12,31),"",INDEX([1]A2!DF$9:DF$175,MATCH(1,--(RIGHT([1]A2!$B$9:$B$175,LEN([1]A2!$B$9:$B$175)-4)=$A159)*([1]A2!$C$9:$C$175=YEAR($F159)),0)))</f>
        <v/>
      </c>
      <c r="DJ159" s="3" t="str" cm="1">
        <f t="array" ref="DJ159">IF(EDATE($F159,DJ$2)&gt;DATE(2025,12,31),"",INDEX([1]A2!DG$9:DG$175,MATCH(1,--(RIGHT([1]A2!$B$9:$B$175,LEN([1]A2!$B$9:$B$175)-4)=$A159)*([1]A2!$C$9:$C$175=YEAR($F159)),0)))</f>
        <v/>
      </c>
      <c r="DK159" s="3" t="str" cm="1">
        <f t="array" ref="DK159">IF(EDATE($F159,DK$2)&gt;DATE(2025,12,31),"",INDEX([1]A2!DH$9:DH$175,MATCH(1,--(RIGHT([1]A2!$B$9:$B$175,LEN([1]A2!$B$9:$B$175)-4)=$A159)*([1]A2!$C$9:$C$175=YEAR($F159)),0)))</f>
        <v/>
      </c>
      <c r="DL159" s="3" t="str" cm="1">
        <f t="array" ref="DL159">IF(EDATE($F159,DL$2)&gt;DATE(2025,12,31),"",INDEX([1]A2!DI$9:DI$175,MATCH(1,--(RIGHT([1]A2!$B$9:$B$175,LEN([1]A2!$B$9:$B$175)-4)=$A159)*([1]A2!$C$9:$C$175=YEAR($F159)),0)))</f>
        <v/>
      </c>
      <c r="DM159" s="3" t="str" cm="1">
        <f t="array" ref="DM159">IF(EDATE($F159,DM$2)&gt;DATE(2025,12,31),"",INDEX([1]A2!DJ$9:DJ$175,MATCH(1,--(RIGHT([1]A2!$B$9:$B$175,LEN([1]A2!$B$9:$B$175)-4)=$A159)*([1]A2!$C$9:$C$175=YEAR($F159)),0)))</f>
        <v/>
      </c>
      <c r="DN159" s="3" t="str" cm="1">
        <f t="array" ref="DN159">IF(EDATE($F159,DN$2)&gt;DATE(2025,12,31),"",INDEX([1]A2!DK$9:DK$175,MATCH(1,--(RIGHT([1]A2!$B$9:$B$175,LEN([1]A2!$B$9:$B$175)-4)=$A159)*([1]A2!$C$9:$C$175=YEAR($F159)),0)))</f>
        <v/>
      </c>
      <c r="DO159" s="3" t="str" cm="1">
        <f t="array" ref="DO159">IF(EDATE($F159,DO$2)&gt;DATE(2025,12,31),"",INDEX([1]A2!DL$9:DL$175,MATCH(1,--(RIGHT([1]A2!$B$9:$B$175,LEN([1]A2!$B$9:$B$175)-4)=$A159)*([1]A2!$C$9:$C$175=YEAR($F159)),0)))</f>
        <v/>
      </c>
      <c r="DP159" s="3" t="str" cm="1">
        <f t="array" ref="DP159">IF(EDATE($F159,DP$2)&gt;DATE(2025,12,31),"",INDEX([1]A2!DM$9:DM$175,MATCH(1,--(RIGHT([1]A2!$B$9:$B$175,LEN([1]A2!$B$9:$B$175)-4)=$A159)*([1]A2!$C$9:$C$175=YEAR($F159)),0)))</f>
        <v/>
      </c>
      <c r="DQ159" s="3" t="str" cm="1">
        <f t="array" ref="DQ159">IF(EDATE($F159,DQ$2)&gt;DATE(2025,12,31),"",INDEX([1]A2!DN$9:DN$175,MATCH(1,--(RIGHT([1]A2!$B$9:$B$175,LEN([1]A2!$B$9:$B$175)-4)=$A159)*([1]A2!$C$9:$C$175=YEAR($F159)),0)))</f>
        <v/>
      </c>
      <c r="DR159" s="3" t="str" cm="1">
        <f t="array" ref="DR159">IF(EDATE($F159,DR$2)&gt;DATE(2025,12,31),"",INDEX([1]A2!DO$9:DO$175,MATCH(1,--(RIGHT([1]A2!$B$9:$B$175,LEN([1]A2!$B$9:$B$175)-4)=$A159)*([1]A2!$C$9:$C$175=YEAR($F159)),0)))</f>
        <v/>
      </c>
      <c r="DS159" s="3" t="str" cm="1">
        <f t="array" ref="DS159">IF(EDATE($F159,DS$2)&gt;DATE(2025,12,31),"",INDEX([1]A2!DP$9:DP$175,MATCH(1,--(RIGHT([1]A2!$B$9:$B$175,LEN([1]A2!$B$9:$B$175)-4)=$A159)*([1]A2!$C$9:$C$175=YEAR($F159)),0)))</f>
        <v/>
      </c>
      <c r="DT159" s="3" t="str" cm="1">
        <f t="array" ref="DT159">IF(EDATE($F159,DT$2)&gt;DATE(2025,12,31),"",INDEX([1]A2!DQ$9:DQ$175,MATCH(1,--(RIGHT([1]A2!$B$9:$B$175,LEN([1]A2!$B$9:$B$175)-4)=$A159)*([1]A2!$C$9:$C$175=YEAR($F159)),0)))</f>
        <v/>
      </c>
      <c r="DU159" s="3" t="str" cm="1">
        <f t="array" ref="DU159">IF(EDATE($F159,DU$2)&gt;DATE(2025,12,31),"",INDEX([1]A2!DR$9:DR$175,MATCH(1,--(RIGHT([1]A2!$B$9:$B$175,LEN([1]A2!$B$9:$B$175)-4)=$A159)*([1]A2!$C$9:$C$175=YEAR($F159)),0)))</f>
        <v/>
      </c>
      <c r="DV159" s="3" t="str" cm="1">
        <f t="array" ref="DV159">IF(EDATE($F159,DV$2)&gt;DATE(2025,12,31),"",INDEX([1]A2!DS$9:DS$175,MATCH(1,--(RIGHT([1]A2!$B$9:$B$175,LEN([1]A2!$B$9:$B$175)-4)=$A159)*([1]A2!$C$9:$C$175=YEAR($F159)),0)))</f>
        <v/>
      </c>
      <c r="DW159" s="3" t="str" cm="1">
        <f t="array" ref="DW159">IF(EDATE($F159,DW$2)&gt;DATE(2025,12,31),"",INDEX([1]A2!DT$9:DT$175,MATCH(1,--(RIGHT([1]A2!$B$9:$B$175,LEN([1]A2!$B$9:$B$175)-4)=$A159)*([1]A2!$C$9:$C$175=YEAR($F159)),0)))</f>
        <v/>
      </c>
      <c r="DX159" s="3" t="str" cm="1">
        <f t="array" ref="DX159">IF(EDATE($F159,DX$2)&gt;DATE(2025,12,31),"",INDEX([1]A2!DU$9:DU$175,MATCH(1,--(RIGHT([1]A2!$B$9:$B$175,LEN([1]A2!$B$9:$B$175)-4)=$A159)*([1]A2!$C$9:$C$175=YEAR($F159)),0)))</f>
        <v/>
      </c>
      <c r="DY159" s="3" t="str" cm="1">
        <f t="array" ref="DY159">IF(EDATE($F159,DY$2)&gt;DATE(2025,12,31),"",INDEX([1]A2!DV$9:DV$175,MATCH(1,--(RIGHT([1]A2!$B$9:$B$175,LEN([1]A2!$B$9:$B$175)-4)=$A159)*([1]A2!$C$9:$C$175=YEAR($F159)),0)))</f>
        <v/>
      </c>
      <c r="DZ159" s="3" t="str" cm="1">
        <f t="array" ref="DZ159">IF(EDATE($F159,DZ$2)&gt;DATE(2025,12,31),"",INDEX([1]A2!DW$9:DW$175,MATCH(1,--(RIGHT([1]A2!$B$9:$B$175,LEN([1]A2!$B$9:$B$175)-4)=$A159)*([1]A2!$C$9:$C$175=YEAR($F159)),0)))</f>
        <v/>
      </c>
      <c r="EA159" s="3" t="str" cm="1">
        <f t="array" ref="EA159">IF(EDATE($F159,EA$2)&gt;DATE(2025,12,31),"",INDEX([1]A2!DX$9:DX$175,MATCH(1,--(RIGHT([1]A2!$B$9:$B$175,LEN([1]A2!$B$9:$B$175)-4)=$A159)*([1]A2!$C$9:$C$175=YEAR($F159)),0)))</f>
        <v/>
      </c>
      <c r="EB159" s="3" t="str" cm="1">
        <f t="array" ref="EB159">IF(EDATE($F159,EB$2)&gt;DATE(2025,12,31),"",INDEX([1]A2!DY$9:DY$175,MATCH(1,--(RIGHT([1]A2!$B$9:$B$175,LEN([1]A2!$B$9:$B$175)-4)=$A159)*([1]A2!$C$9:$C$175=YEAR($F159)),0)))</f>
        <v/>
      </c>
      <c r="EC159" s="3" t="str" cm="1">
        <f t="array" ref="EC159">IF(EDATE($F159,EC$2)&gt;DATE(2025,12,31),"",INDEX([1]A2!DZ$9:DZ$175,MATCH(1,--(RIGHT([1]A2!$B$9:$B$175,LEN([1]A2!$B$9:$B$175)-4)=$A159)*([1]A2!$C$9:$C$175=YEAR($F159)),0)))</f>
        <v/>
      </c>
      <c r="ED159" s="3" t="str" cm="1">
        <f t="array" ref="ED159">IF(EDATE($F159,ED$2)&gt;DATE(2025,12,31),"",INDEX([1]A2!EA$9:EA$175,MATCH(1,--(RIGHT([1]A2!$B$9:$B$175,LEN([1]A2!$B$9:$B$175)-4)=$A159)*([1]A2!$C$9:$C$175=YEAR($F159)),0)))</f>
        <v/>
      </c>
      <c r="EE159" s="3" t="str" cm="1">
        <f t="array" ref="EE159">IF(EDATE($F159,EE$2)&gt;DATE(2025,12,31),"",INDEX([1]A2!EB$9:EB$175,MATCH(1,--(RIGHT([1]A2!$B$9:$B$175,LEN([1]A2!$B$9:$B$175)-4)=$A159)*([1]A2!$C$9:$C$175=YEAR($F159)),0)))</f>
        <v/>
      </c>
      <c r="EF159" s="3" t="str" cm="1">
        <f t="array" ref="EF159">IF(EDATE($F159,EF$2)&gt;DATE(2025,12,31),"",INDEX([1]A2!EC$9:EC$175,MATCH(1,--(RIGHT([1]A2!$B$9:$B$175,LEN([1]A2!$B$9:$B$175)-4)=$A159)*([1]A2!$C$9:$C$175=YEAR($F159)),0)))</f>
        <v/>
      </c>
      <c r="EG159" s="3" t="str" cm="1">
        <f t="array" ref="EG159">IF(EDATE($F159,EG$2)&gt;DATE(2025,12,31),"",INDEX([1]A2!ED$9:ED$175,MATCH(1,--(RIGHT([1]A2!$B$9:$B$175,LEN([1]A2!$B$9:$B$175)-4)=$A159)*([1]A2!$C$9:$C$175=YEAR($F159)),0)))</f>
        <v/>
      </c>
      <c r="EH159" s="3" t="str" cm="1">
        <f t="array" ref="EH159">IF(EDATE($F159,EH$2)&gt;DATE(2025,12,31),"",INDEX([1]A2!EE$9:EE$175,MATCH(1,--(RIGHT([1]A2!$B$9:$B$175,LEN([1]A2!$B$9:$B$175)-4)=$A159)*([1]A2!$C$9:$C$175=YEAR($F159)),0)))</f>
        <v/>
      </c>
      <c r="EI159" s="3" t="str" cm="1">
        <f t="array" ref="EI159">IF(EDATE($F159,EI$2)&gt;DATE(2025,12,31),"",INDEX([1]A2!EF$9:EF$175,MATCH(1,--(RIGHT([1]A2!$B$9:$B$175,LEN([1]A2!$B$9:$B$175)-4)=$A159)*([1]A2!$C$9:$C$175=YEAR($F159)),0)))</f>
        <v/>
      </c>
      <c r="EJ159" s="3" t="str" cm="1">
        <f t="array" ref="EJ159">IF(EDATE($F159,EJ$2)&gt;DATE(2025,12,31),"",INDEX([1]A2!EG$9:EG$175,MATCH(1,--(RIGHT([1]A2!$B$9:$B$175,LEN([1]A2!$B$9:$B$175)-4)=$A159)*([1]A2!$C$9:$C$175=YEAR($F159)),0)))</f>
        <v/>
      </c>
      <c r="EK159" s="3" t="str" cm="1">
        <f t="array" ref="EK159">IF(EDATE($F159,EK$2)&gt;DATE(2025,12,31),"",INDEX([1]A2!EH$9:EH$175,MATCH(1,--(RIGHT([1]A2!$B$9:$B$175,LEN([1]A2!$B$9:$B$175)-4)=$A159)*([1]A2!$C$9:$C$175=YEAR($F159)),0)))</f>
        <v/>
      </c>
      <c r="EL159" s="3" t="str" cm="1">
        <f t="array" ref="EL159">IF(EDATE($F159,EL$2)&gt;DATE(2025,12,31),"",INDEX([1]A2!EI$9:EI$175,MATCH(1,--(RIGHT([1]A2!$B$9:$B$175,LEN([1]A2!$B$9:$B$175)-4)=$A159)*([1]A2!$C$9:$C$175=YEAR($F159)),0)))</f>
        <v/>
      </c>
      <c r="EM159" s="3" t="str" cm="1">
        <f t="array" ref="EM159">IF(EDATE($F159,EM$2)&gt;DATE(2025,12,31),"",INDEX([1]A2!EJ$9:EJ$175,MATCH(1,--(RIGHT([1]A2!$B$9:$B$175,LEN([1]A2!$B$9:$B$175)-4)=$A159)*([1]A2!$C$9:$C$175=YEAR($F159)),0)))</f>
        <v/>
      </c>
      <c r="EN159" s="3" t="str" cm="1">
        <f t="array" ref="EN159">IF(EDATE($F159,EN$2)&gt;DATE(2025,12,31),"",INDEX([1]A2!EK$9:EK$175,MATCH(1,--(RIGHT([1]A2!$B$9:$B$175,LEN([1]A2!$B$9:$B$175)-4)=$A159)*([1]A2!$C$9:$C$175=YEAR($F159)),0)))</f>
        <v/>
      </c>
      <c r="EO159" s="3" t="str" cm="1">
        <f t="array" ref="EO159">IF(EDATE($F159,EO$2)&gt;DATE(2025,12,31),"",INDEX([1]A2!EL$9:EL$175,MATCH(1,--(RIGHT([1]A2!$B$9:$B$175,LEN([1]A2!$B$9:$B$175)-4)=$A159)*([1]A2!$C$9:$C$175=YEAR($F159)),0)))</f>
        <v/>
      </c>
      <c r="EP159" s="3" t="str" cm="1">
        <f t="array" ref="EP159">IF(EDATE($F159,EP$2)&gt;DATE(2025,12,31),"",INDEX([1]A2!EM$9:EM$175,MATCH(1,--(RIGHT([1]A2!$B$9:$B$175,LEN([1]A2!$B$9:$B$175)-4)=$A159)*([1]A2!$C$9:$C$175=YEAR($F159)),0)))</f>
        <v/>
      </c>
      <c r="EQ159" s="3" t="str" cm="1">
        <f t="array" ref="EQ159">IF(EDATE($F159,EQ$2)&gt;DATE(2025,12,31),"",INDEX([1]A2!EN$9:EN$175,MATCH(1,--(RIGHT([1]A2!$B$9:$B$175,LEN([1]A2!$B$9:$B$175)-4)=$A159)*([1]A2!$C$9:$C$175=YEAR($F159)),0)))</f>
        <v/>
      </c>
      <c r="ER159" s="3" t="str" cm="1">
        <f t="array" ref="ER159">IF(EDATE($F159,ER$2)&gt;DATE(2025,12,31),"",INDEX([1]A2!EO$9:EO$175,MATCH(1,--(RIGHT([1]A2!$B$9:$B$175,LEN([1]A2!$B$9:$B$175)-4)=$A159)*([1]A2!$C$9:$C$175=YEAR($F159)),0)))</f>
        <v/>
      </c>
      <c r="ES159" s="3" t="str" cm="1">
        <f t="array" ref="ES159">IF(EDATE($F159,ES$2)&gt;DATE(2025,12,31),"",INDEX([1]A2!EP$9:EP$175,MATCH(1,--(RIGHT([1]A2!$B$9:$B$175,LEN([1]A2!$B$9:$B$175)-4)=$A159)*([1]A2!$C$9:$C$175=YEAR($F159)),0)))</f>
        <v/>
      </c>
      <c r="ET159" s="3" t="str" cm="1">
        <f t="array" ref="ET159">IF(EDATE($F159,ET$2)&gt;DATE(2025,12,31),"",INDEX([1]A2!EQ$9:EQ$175,MATCH(1,--(RIGHT([1]A2!$B$9:$B$175,LEN([1]A2!$B$9:$B$175)-4)=$A159)*([1]A2!$C$9:$C$175=YEAR($F159)),0)))</f>
        <v/>
      </c>
      <c r="EU159" s="3" t="str" cm="1">
        <f t="array" ref="EU159">IF(EDATE($F159,EU$2)&gt;DATE(2025,12,31),"",INDEX([1]A2!ER$9:ER$175,MATCH(1,--(RIGHT([1]A2!$B$9:$B$175,LEN([1]A2!$B$9:$B$175)-4)=$A159)*([1]A2!$C$9:$C$175=YEAR($F159)),0)))</f>
        <v/>
      </c>
      <c r="EV159" s="3" t="str" cm="1">
        <f t="array" ref="EV159">IF(EDATE($F159,EV$2)&gt;DATE(2025,12,31),"",INDEX([1]A2!ES$9:ES$175,MATCH(1,--(RIGHT([1]A2!$B$9:$B$175,LEN([1]A2!$B$9:$B$175)-4)=$A159)*([1]A2!$C$9:$C$175=YEAR($F159)),0)))</f>
        <v/>
      </c>
      <c r="EW159" s="3" t="str" cm="1">
        <f t="array" ref="EW159">IF(EDATE($F159,EW$2)&gt;DATE(2025,12,31),"",INDEX([1]A2!ET$9:ET$175,MATCH(1,--(RIGHT([1]A2!$B$9:$B$175,LEN([1]A2!$B$9:$B$175)-4)=$A159)*([1]A2!$C$9:$C$175=YEAR($F159)),0)))</f>
        <v/>
      </c>
      <c r="EX159" s="3" t="str" cm="1">
        <f t="array" ref="EX159">IF(EDATE($F159,EX$2)&gt;DATE(2025,12,31),"",INDEX([1]A2!EU$9:EU$175,MATCH(1,--(RIGHT([1]A2!$B$9:$B$175,LEN([1]A2!$B$9:$B$175)-4)=$A159)*([1]A2!$C$9:$C$175=YEAR($F159)),0)))</f>
        <v/>
      </c>
      <c r="EY159" s="3" t="str" cm="1">
        <f t="array" ref="EY159">IF(EDATE($F159,EY$2)&gt;DATE(2025,12,31),"",INDEX([1]A2!EV$9:EV$175,MATCH(1,--(RIGHT([1]A2!$B$9:$B$175,LEN([1]A2!$B$9:$B$175)-4)=$A159)*([1]A2!$C$9:$C$175=YEAR($F159)),0)))</f>
        <v/>
      </c>
      <c r="EZ159" s="3" t="str" cm="1">
        <f t="array" ref="EZ159">IF(EDATE($F159,EZ$2)&gt;DATE(2025,12,31),"",INDEX([1]A2!EW$9:EW$175,MATCH(1,--(RIGHT([1]A2!$B$9:$B$175,LEN([1]A2!$B$9:$B$175)-4)=$A159)*([1]A2!$C$9:$C$175=YEAR($F159)),0)))</f>
        <v/>
      </c>
      <c r="FA159" s="3" t="str" cm="1">
        <f t="array" ref="FA159">IF(EDATE($F159,FA$2)&gt;DATE(2025,12,31),"",INDEX([1]A2!EX$9:EX$175,MATCH(1,--(RIGHT([1]A2!$B$9:$B$175,LEN([1]A2!$B$9:$B$175)-4)=$A159)*([1]A2!$C$9:$C$175=YEAR($F159)),0)))</f>
        <v/>
      </c>
    </row>
    <row r="160" spans="1:157" x14ac:dyDescent="0.2">
      <c r="A160" s="28" t="s">
        <v>808</v>
      </c>
      <c r="B160" s="8" t="s">
        <v>6</v>
      </c>
      <c r="C160" s="8" t="s">
        <v>65</v>
      </c>
      <c r="D160" s="9" t="s">
        <v>19</v>
      </c>
      <c r="E160" s="9" t="s">
        <v>0</v>
      </c>
      <c r="F160" s="94">
        <f t="shared" si="12"/>
        <v>42370</v>
      </c>
      <c r="G160" s="3" cm="1">
        <f t="array" ref="G160">IF(EDATE($F160,G$2)&gt;DATE(2025,12,31),"",INDEX([1]A2!D$9:D$175,MATCH(1,--(RIGHT([1]A2!$B$9:$B$175,LEN([1]A2!$B$9:$B$175)-4)=$A160)*([1]A2!$C$9:$C$175=YEAR($F160)),0)))</f>
        <v>12756.100000000002</v>
      </c>
      <c r="H160" s="3" cm="1">
        <f t="array" ref="H160">IF(EDATE($F160,H$2)&gt;DATE(2025,12,31),"",INDEX([1]A2!E$9:E$175,MATCH(1,--(RIGHT([1]A2!$B$9:$B$175,LEN([1]A2!$B$9:$B$175)-4)=$A160)*([1]A2!$C$9:$C$175=YEAR($F160)),0)))</f>
        <v>9772874.1000000034</v>
      </c>
      <c r="I160" s="3" cm="1">
        <f t="array" ref="I160">IF(EDATE($F160,I$2)&gt;DATE(2025,12,31),"",INDEX([1]A2!F$9:F$175,MATCH(1,--(RIGHT([1]A2!$B$9:$B$175,LEN([1]A2!$B$9:$B$175)-4)=$A160)*([1]A2!$C$9:$C$175=YEAR($F160)),0)))</f>
        <v>32881302.619999994</v>
      </c>
      <c r="J160" s="3" cm="1">
        <f t="array" ref="J160">IF(EDATE($F160,J$2)&gt;DATE(2025,12,31),"",INDEX([1]A2!G$9:G$175,MATCH(1,--(RIGHT([1]A2!$B$9:$B$175,LEN([1]A2!$B$9:$B$175)-4)=$A160)*([1]A2!$C$9:$C$175=YEAR($F160)),0)))</f>
        <v>63873920.61999999</v>
      </c>
      <c r="K160" s="3" cm="1">
        <f t="array" ref="K160">IF(EDATE($F160,K$2)&gt;DATE(2025,12,31),"",INDEX([1]A2!H$9:H$175,MATCH(1,--(RIGHT([1]A2!$B$9:$B$175,LEN([1]A2!$B$9:$B$175)-4)=$A160)*([1]A2!$C$9:$C$175=YEAR($F160)),0)))</f>
        <v>106892627.85999995</v>
      </c>
      <c r="L160" s="3" cm="1">
        <f t="array" ref="L160">IF(EDATE($F160,L$2)&gt;DATE(2025,12,31),"",INDEX([1]A2!I$9:I$175,MATCH(1,--(RIGHT([1]A2!$B$9:$B$175,LEN([1]A2!$B$9:$B$175)-4)=$A160)*([1]A2!$C$9:$C$175=YEAR($F160)),0)))</f>
        <v>142017338.40000013</v>
      </c>
      <c r="M160" s="3" cm="1">
        <f t="array" ref="M160">IF(EDATE($F160,M$2)&gt;DATE(2025,12,31),"",INDEX([1]A2!J$9:J$175,MATCH(1,--(RIGHT([1]A2!$B$9:$B$175,LEN([1]A2!$B$9:$B$175)-4)=$A160)*([1]A2!$C$9:$C$175=YEAR($F160)),0)))</f>
        <v>178770319.80000013</v>
      </c>
      <c r="N160" s="3" cm="1">
        <f t="array" ref="N160">IF(EDATE($F160,N$2)&gt;DATE(2025,12,31),"",INDEX([1]A2!K$9:K$175,MATCH(1,--(RIGHT([1]A2!$B$9:$B$175,LEN([1]A2!$B$9:$B$175)-4)=$A160)*([1]A2!$C$9:$C$175=YEAR($F160)),0)))</f>
        <v>208670259.09999999</v>
      </c>
      <c r="O160" s="3" cm="1">
        <f t="array" ref="O160">IF(EDATE($F160,O$2)&gt;DATE(2025,12,31),"",INDEX([1]A2!L$9:L$175,MATCH(1,--(RIGHT([1]A2!$B$9:$B$175,LEN([1]A2!$B$9:$B$175)-4)=$A160)*([1]A2!$C$9:$C$175=YEAR($F160)),0)))</f>
        <v>241721782.76999998</v>
      </c>
      <c r="P160" s="3" cm="1">
        <f t="array" ref="P160">IF(EDATE($F160,P$2)&gt;DATE(2025,12,31),"",INDEX([1]A2!M$9:M$175,MATCH(1,--(RIGHT([1]A2!$B$9:$B$175,LEN([1]A2!$B$9:$B$175)-4)=$A160)*([1]A2!$C$9:$C$175=YEAR($F160)),0)))</f>
        <v>265910613.63000005</v>
      </c>
      <c r="Q160" s="3" t="str" cm="1">
        <f t="array" ref="Q160">IF(EDATE($F160,Q$2)&gt;DATE(2025,12,31),"",INDEX([1]A2!N$9:N$175,MATCH(1,--(RIGHT([1]A2!$B$9:$B$175,LEN([1]A2!$B$9:$B$175)-4)=$A160)*([1]A2!$C$9:$C$175=YEAR($F160)),0)))</f>
        <v/>
      </c>
      <c r="R160" s="3" t="str" cm="1">
        <f t="array" ref="R160">IF(EDATE($F160,R$2)&gt;DATE(2025,12,31),"",INDEX([1]A2!O$9:O$175,MATCH(1,--(RIGHT([1]A2!$B$9:$B$175,LEN([1]A2!$B$9:$B$175)-4)=$A160)*([1]A2!$C$9:$C$175=YEAR($F160)),0)))</f>
        <v/>
      </c>
      <c r="S160" s="3" t="str" cm="1">
        <f t="array" ref="S160">IF(EDATE($F160,S$2)&gt;DATE(2025,12,31),"",INDEX([1]A2!P$9:P$175,MATCH(1,--(RIGHT([1]A2!$B$9:$B$175,LEN([1]A2!$B$9:$B$175)-4)=$A160)*([1]A2!$C$9:$C$175=YEAR($F160)),0)))</f>
        <v/>
      </c>
      <c r="T160" s="3" t="str" cm="1">
        <f t="array" ref="T160">IF(EDATE($F160,T$2)&gt;DATE(2025,12,31),"",INDEX([1]A2!Q$9:Q$175,MATCH(1,--(RIGHT([1]A2!$B$9:$B$175,LEN([1]A2!$B$9:$B$175)-4)=$A160)*([1]A2!$C$9:$C$175=YEAR($F160)),0)))</f>
        <v/>
      </c>
      <c r="U160" s="3" t="str" cm="1">
        <f t="array" ref="U160">IF(EDATE($F160,U$2)&gt;DATE(2025,12,31),"",INDEX([1]A2!R$9:R$175,MATCH(1,--(RIGHT([1]A2!$B$9:$B$175,LEN([1]A2!$B$9:$B$175)-4)=$A160)*([1]A2!$C$9:$C$175=YEAR($F160)),0)))</f>
        <v/>
      </c>
      <c r="V160" s="3" t="str" cm="1">
        <f t="array" ref="V160">IF(EDATE($F160,V$2)&gt;DATE(2025,12,31),"",INDEX([1]A2!S$9:S$175,MATCH(1,--(RIGHT([1]A2!$B$9:$B$175,LEN([1]A2!$B$9:$B$175)-4)=$A160)*([1]A2!$C$9:$C$175=YEAR($F160)),0)))</f>
        <v/>
      </c>
      <c r="W160" s="3" t="str" cm="1">
        <f t="array" ref="W160">IF(EDATE($F160,W$2)&gt;DATE(2025,12,31),"",INDEX([1]A2!T$9:T$175,MATCH(1,--(RIGHT([1]A2!$B$9:$B$175,LEN([1]A2!$B$9:$B$175)-4)=$A160)*([1]A2!$C$9:$C$175=YEAR($F160)),0)))</f>
        <v/>
      </c>
      <c r="X160" s="3" t="str" cm="1">
        <f t="array" ref="X160">IF(EDATE($F160,X$2)&gt;DATE(2025,12,31),"",INDEX([1]A2!U$9:U$175,MATCH(1,--(RIGHT([1]A2!$B$9:$B$175,LEN([1]A2!$B$9:$B$175)-4)=$A160)*([1]A2!$C$9:$C$175=YEAR($F160)),0)))</f>
        <v/>
      </c>
      <c r="Y160" s="3" t="str" cm="1">
        <f t="array" ref="Y160">IF(EDATE($F160,Y$2)&gt;DATE(2025,12,31),"",INDEX([1]A2!V$9:V$175,MATCH(1,--(RIGHT([1]A2!$B$9:$B$175,LEN([1]A2!$B$9:$B$175)-4)=$A160)*([1]A2!$C$9:$C$175=YEAR($F160)),0)))</f>
        <v/>
      </c>
      <c r="Z160" s="3" t="str" cm="1">
        <f t="array" ref="Z160">IF(EDATE($F160,Z$2)&gt;DATE(2025,12,31),"",INDEX([1]A2!W$9:W$175,MATCH(1,--(RIGHT([1]A2!$B$9:$B$175,LEN([1]A2!$B$9:$B$175)-4)=$A160)*([1]A2!$C$9:$C$175=YEAR($F160)),0)))</f>
        <v/>
      </c>
      <c r="AA160" s="3" t="str" cm="1">
        <f t="array" ref="AA160">IF(EDATE($F160,AA$2)&gt;DATE(2025,12,31),"",INDEX([1]A2!X$9:X$175,MATCH(1,--(RIGHT([1]A2!$B$9:$B$175,LEN([1]A2!$B$9:$B$175)-4)=$A160)*([1]A2!$C$9:$C$175=YEAR($F160)),0)))</f>
        <v/>
      </c>
      <c r="AB160" s="3" t="str" cm="1">
        <f t="array" ref="AB160">IF(EDATE($F160,AB$2)&gt;DATE(2025,12,31),"",INDEX([1]A2!Y$9:Y$175,MATCH(1,--(RIGHT([1]A2!$B$9:$B$175,LEN([1]A2!$B$9:$B$175)-4)=$A160)*([1]A2!$C$9:$C$175=YEAR($F160)),0)))</f>
        <v/>
      </c>
      <c r="AC160" s="3" t="str" cm="1">
        <f t="array" ref="AC160">IF(EDATE($F160,AC$2)&gt;DATE(2025,12,31),"",INDEX([1]A2!Z$9:Z$175,MATCH(1,--(RIGHT([1]A2!$B$9:$B$175,LEN([1]A2!$B$9:$B$175)-4)=$A160)*([1]A2!$C$9:$C$175=YEAR($F160)),0)))</f>
        <v/>
      </c>
      <c r="AD160" s="3" t="str" cm="1">
        <f t="array" ref="AD160">IF(EDATE($F160,AD$2)&gt;DATE(2025,12,31),"",INDEX([1]A2!AA$9:AA$175,MATCH(1,--(RIGHT([1]A2!$B$9:$B$175,LEN([1]A2!$B$9:$B$175)-4)=$A160)*([1]A2!$C$9:$C$175=YEAR($F160)),0)))</f>
        <v/>
      </c>
      <c r="AE160" s="3" t="str" cm="1">
        <f t="array" ref="AE160">IF(EDATE($F160,AE$2)&gt;DATE(2025,12,31),"",INDEX([1]A2!AB$9:AB$175,MATCH(1,--(RIGHT([1]A2!$B$9:$B$175,LEN([1]A2!$B$9:$B$175)-4)=$A160)*([1]A2!$C$9:$C$175=YEAR($F160)),0)))</f>
        <v/>
      </c>
      <c r="AF160" s="3" t="str" cm="1">
        <f t="array" ref="AF160">IF(EDATE($F160,AF$2)&gt;DATE(2025,12,31),"",INDEX([1]A2!AC$9:AC$175,MATCH(1,--(RIGHT([1]A2!$B$9:$B$175,LEN([1]A2!$B$9:$B$175)-4)=$A160)*([1]A2!$C$9:$C$175=YEAR($F160)),0)))</f>
        <v/>
      </c>
      <c r="AG160" s="3" t="str" cm="1">
        <f t="array" ref="AG160">IF(EDATE($F160,AG$2)&gt;DATE(2025,12,31),"",INDEX([1]A2!AD$9:AD$175,MATCH(1,--(RIGHT([1]A2!$B$9:$B$175,LEN([1]A2!$B$9:$B$175)-4)=$A160)*([1]A2!$C$9:$C$175=YEAR($F160)),0)))</f>
        <v/>
      </c>
      <c r="AH160" s="3" t="str" cm="1">
        <f t="array" ref="AH160">IF(EDATE($F160,AH$2)&gt;DATE(2025,12,31),"",INDEX([1]A2!AE$9:AE$175,MATCH(1,--(RIGHT([1]A2!$B$9:$B$175,LEN([1]A2!$B$9:$B$175)-4)=$A160)*([1]A2!$C$9:$C$175=YEAR($F160)),0)))</f>
        <v/>
      </c>
      <c r="AI160" s="3" t="str" cm="1">
        <f t="array" ref="AI160">IF(EDATE($F160,AI$2)&gt;DATE(2025,12,31),"",INDEX([1]A2!AF$9:AF$175,MATCH(1,--(RIGHT([1]A2!$B$9:$B$175,LEN([1]A2!$B$9:$B$175)-4)=$A160)*([1]A2!$C$9:$C$175=YEAR($F160)),0)))</f>
        <v/>
      </c>
      <c r="AJ160" s="3" t="str" cm="1">
        <f t="array" ref="AJ160">IF(EDATE($F160,AJ$2)&gt;DATE(2025,12,31),"",INDEX([1]A2!AG$9:AG$175,MATCH(1,--(RIGHT([1]A2!$B$9:$B$175,LEN([1]A2!$B$9:$B$175)-4)=$A160)*([1]A2!$C$9:$C$175=YEAR($F160)),0)))</f>
        <v/>
      </c>
      <c r="AK160" s="3" t="str" cm="1">
        <f t="array" ref="AK160">IF(EDATE($F160,AK$2)&gt;DATE(2025,12,31),"",INDEX([1]A2!AH$9:AH$175,MATCH(1,--(RIGHT([1]A2!$B$9:$B$175,LEN([1]A2!$B$9:$B$175)-4)=$A160)*([1]A2!$C$9:$C$175=YEAR($F160)),0)))</f>
        <v/>
      </c>
      <c r="AL160" s="3" t="str" cm="1">
        <f t="array" ref="AL160">IF(EDATE($F160,AL$2)&gt;DATE(2025,12,31),"",INDEX([1]A2!AI$9:AI$175,MATCH(1,--(RIGHT([1]A2!$B$9:$B$175,LEN([1]A2!$B$9:$B$175)-4)=$A160)*([1]A2!$C$9:$C$175=YEAR($F160)),0)))</f>
        <v/>
      </c>
      <c r="AM160" s="3" t="str" cm="1">
        <f t="array" ref="AM160">IF(EDATE($F160,AM$2)&gt;DATE(2025,12,31),"",INDEX([1]A2!AJ$9:AJ$175,MATCH(1,--(RIGHT([1]A2!$B$9:$B$175,LEN([1]A2!$B$9:$B$175)-4)=$A160)*([1]A2!$C$9:$C$175=YEAR($F160)),0)))</f>
        <v/>
      </c>
      <c r="AN160" s="3" t="str" cm="1">
        <f t="array" ref="AN160">IF(EDATE($F160,AN$2)&gt;DATE(2025,12,31),"",INDEX([1]A2!AK$9:AK$175,MATCH(1,--(RIGHT([1]A2!$B$9:$B$175,LEN([1]A2!$B$9:$B$175)-4)=$A160)*([1]A2!$C$9:$C$175=YEAR($F160)),0)))</f>
        <v/>
      </c>
      <c r="AO160" s="3" t="str" cm="1">
        <f t="array" ref="AO160">IF(EDATE($F160,AO$2)&gt;DATE(2025,12,31),"",INDEX([1]A2!AL$9:AL$175,MATCH(1,--(RIGHT([1]A2!$B$9:$B$175,LEN([1]A2!$B$9:$B$175)-4)=$A160)*([1]A2!$C$9:$C$175=YEAR($F160)),0)))</f>
        <v/>
      </c>
      <c r="AP160" s="3" t="str" cm="1">
        <f t="array" ref="AP160">IF(EDATE($F160,AP$2)&gt;DATE(2025,12,31),"",INDEX([1]A2!AM$9:AM$175,MATCH(1,--(RIGHT([1]A2!$B$9:$B$175,LEN([1]A2!$B$9:$B$175)-4)=$A160)*([1]A2!$C$9:$C$175=YEAR($F160)),0)))</f>
        <v/>
      </c>
      <c r="AQ160" s="3" t="str" cm="1">
        <f t="array" ref="AQ160">IF(EDATE($F160,AQ$2)&gt;DATE(2025,12,31),"",INDEX([1]A2!AN$9:AN$175,MATCH(1,--(RIGHT([1]A2!$B$9:$B$175,LEN([1]A2!$B$9:$B$175)-4)=$A160)*([1]A2!$C$9:$C$175=YEAR($F160)),0)))</f>
        <v/>
      </c>
      <c r="AR160" s="3" t="str" cm="1">
        <f t="array" ref="AR160">IF(EDATE($F160,AR$2)&gt;DATE(2025,12,31),"",INDEX([1]A2!AO$9:AO$175,MATCH(1,--(RIGHT([1]A2!$B$9:$B$175,LEN([1]A2!$B$9:$B$175)-4)=$A160)*([1]A2!$C$9:$C$175=YEAR($F160)),0)))</f>
        <v/>
      </c>
      <c r="AS160" s="3" t="str" cm="1">
        <f t="array" ref="AS160">IF(EDATE($F160,AS$2)&gt;DATE(2025,12,31),"",INDEX([1]A2!AP$9:AP$175,MATCH(1,--(RIGHT([1]A2!$B$9:$B$175,LEN([1]A2!$B$9:$B$175)-4)=$A160)*([1]A2!$C$9:$C$175=YEAR($F160)),0)))</f>
        <v/>
      </c>
      <c r="AT160" s="3" t="str" cm="1">
        <f t="array" ref="AT160">IF(EDATE($F160,AT$2)&gt;DATE(2025,12,31),"",INDEX([1]A2!AQ$9:AQ$175,MATCH(1,--(RIGHT([1]A2!$B$9:$B$175,LEN([1]A2!$B$9:$B$175)-4)=$A160)*([1]A2!$C$9:$C$175=YEAR($F160)),0)))</f>
        <v/>
      </c>
      <c r="AU160" s="3" t="str" cm="1">
        <f t="array" ref="AU160">IF(EDATE($F160,AU$2)&gt;DATE(2025,12,31),"",INDEX([1]A2!AR$9:AR$175,MATCH(1,--(RIGHT([1]A2!$B$9:$B$175,LEN([1]A2!$B$9:$B$175)-4)=$A160)*([1]A2!$C$9:$C$175=YEAR($F160)),0)))</f>
        <v/>
      </c>
      <c r="AV160" s="3" t="str" cm="1">
        <f t="array" ref="AV160">IF(EDATE($F160,AV$2)&gt;DATE(2025,12,31),"",INDEX([1]A2!AS$9:AS$175,MATCH(1,--(RIGHT([1]A2!$B$9:$B$175,LEN([1]A2!$B$9:$B$175)-4)=$A160)*([1]A2!$C$9:$C$175=YEAR($F160)),0)))</f>
        <v/>
      </c>
      <c r="AW160" s="3" t="str" cm="1">
        <f t="array" ref="AW160">IF(EDATE($F160,AW$2)&gt;DATE(2025,12,31),"",INDEX([1]A2!AT$9:AT$175,MATCH(1,--(RIGHT([1]A2!$B$9:$B$175,LEN([1]A2!$B$9:$B$175)-4)=$A160)*([1]A2!$C$9:$C$175=YEAR($F160)),0)))</f>
        <v/>
      </c>
      <c r="AX160" s="3" t="str" cm="1">
        <f t="array" ref="AX160">IF(EDATE($F160,AX$2)&gt;DATE(2025,12,31),"",INDEX([1]A2!AU$9:AU$175,MATCH(1,--(RIGHT([1]A2!$B$9:$B$175,LEN([1]A2!$B$9:$B$175)-4)=$A160)*([1]A2!$C$9:$C$175=YEAR($F160)),0)))</f>
        <v/>
      </c>
      <c r="AY160" s="3" t="str" cm="1">
        <f t="array" ref="AY160">IF(EDATE($F160,AY$2)&gt;DATE(2025,12,31),"",INDEX([1]A2!AV$9:AV$175,MATCH(1,--(RIGHT([1]A2!$B$9:$B$175,LEN([1]A2!$B$9:$B$175)-4)=$A160)*([1]A2!$C$9:$C$175=YEAR($F160)),0)))</f>
        <v/>
      </c>
      <c r="AZ160" s="3" t="str" cm="1">
        <f t="array" ref="AZ160">IF(EDATE($F160,AZ$2)&gt;DATE(2025,12,31),"",INDEX([1]A2!AW$9:AW$175,MATCH(1,--(RIGHT([1]A2!$B$9:$B$175,LEN([1]A2!$B$9:$B$175)-4)=$A160)*([1]A2!$C$9:$C$175=YEAR($F160)),0)))</f>
        <v/>
      </c>
      <c r="BA160" s="3" t="str" cm="1">
        <f t="array" ref="BA160">IF(EDATE($F160,BA$2)&gt;DATE(2025,12,31),"",INDEX([1]A2!AX$9:AX$175,MATCH(1,--(RIGHT([1]A2!$B$9:$B$175,LEN([1]A2!$B$9:$B$175)-4)=$A160)*([1]A2!$C$9:$C$175=YEAR($F160)),0)))</f>
        <v/>
      </c>
      <c r="BB160" s="3" t="str" cm="1">
        <f t="array" ref="BB160">IF(EDATE($F160,BB$2)&gt;DATE(2025,12,31),"",INDEX([1]A2!AY$9:AY$175,MATCH(1,--(RIGHT([1]A2!$B$9:$B$175,LEN([1]A2!$B$9:$B$175)-4)=$A160)*([1]A2!$C$9:$C$175=YEAR($F160)),0)))</f>
        <v/>
      </c>
      <c r="BC160" s="3" t="str" cm="1">
        <f t="array" ref="BC160">IF(EDATE($F160,BC$2)&gt;DATE(2025,12,31),"",INDEX([1]A2!AZ$9:AZ$175,MATCH(1,--(RIGHT([1]A2!$B$9:$B$175,LEN([1]A2!$B$9:$B$175)-4)=$A160)*([1]A2!$C$9:$C$175=YEAR($F160)),0)))</f>
        <v/>
      </c>
      <c r="BD160" s="3" t="str" cm="1">
        <f t="array" ref="BD160">IF(EDATE($F160,BD$2)&gt;DATE(2025,12,31),"",INDEX([1]A2!BA$9:BA$175,MATCH(1,--(RIGHT([1]A2!$B$9:$B$175,LEN([1]A2!$B$9:$B$175)-4)=$A160)*([1]A2!$C$9:$C$175=YEAR($F160)),0)))</f>
        <v/>
      </c>
      <c r="BE160" s="3" t="str" cm="1">
        <f t="array" ref="BE160">IF(EDATE($F160,BE$2)&gt;DATE(2025,12,31),"",INDEX([1]A2!BB$9:BB$175,MATCH(1,--(RIGHT([1]A2!$B$9:$B$175,LEN([1]A2!$B$9:$B$175)-4)=$A160)*([1]A2!$C$9:$C$175=YEAR($F160)),0)))</f>
        <v/>
      </c>
      <c r="BF160" s="3" t="str" cm="1">
        <f t="array" ref="BF160">IF(EDATE($F160,BF$2)&gt;DATE(2025,12,31),"",INDEX([1]A2!BC$9:BC$175,MATCH(1,--(RIGHT([1]A2!$B$9:$B$175,LEN([1]A2!$B$9:$B$175)-4)=$A160)*([1]A2!$C$9:$C$175=YEAR($F160)),0)))</f>
        <v/>
      </c>
      <c r="BG160" s="3" t="str" cm="1">
        <f t="array" ref="BG160">IF(EDATE($F160,BG$2)&gt;DATE(2025,12,31),"",INDEX([1]A2!BD$9:BD$175,MATCH(1,--(RIGHT([1]A2!$B$9:$B$175,LEN([1]A2!$B$9:$B$175)-4)=$A160)*([1]A2!$C$9:$C$175=YEAR($F160)),0)))</f>
        <v/>
      </c>
      <c r="BH160" s="3" t="str" cm="1">
        <f t="array" ref="BH160">IF(EDATE($F160,BH$2)&gt;DATE(2025,12,31),"",INDEX([1]A2!BE$9:BE$175,MATCH(1,--(RIGHT([1]A2!$B$9:$B$175,LEN([1]A2!$B$9:$B$175)-4)=$A160)*([1]A2!$C$9:$C$175=YEAR($F160)),0)))</f>
        <v/>
      </c>
      <c r="BI160" s="3" t="str" cm="1">
        <f t="array" ref="BI160">IF(EDATE($F160,BI$2)&gt;DATE(2025,12,31),"",INDEX([1]A2!BF$9:BF$175,MATCH(1,--(RIGHT([1]A2!$B$9:$B$175,LEN([1]A2!$B$9:$B$175)-4)=$A160)*([1]A2!$C$9:$C$175=YEAR($F160)),0)))</f>
        <v/>
      </c>
      <c r="BJ160" s="3" t="str" cm="1">
        <f t="array" ref="BJ160">IF(EDATE($F160,BJ$2)&gt;DATE(2025,12,31),"",INDEX([1]A2!BG$9:BG$175,MATCH(1,--(RIGHT([1]A2!$B$9:$B$175,LEN([1]A2!$B$9:$B$175)-4)=$A160)*([1]A2!$C$9:$C$175=YEAR($F160)),0)))</f>
        <v/>
      </c>
      <c r="BK160" s="3" t="str" cm="1">
        <f t="array" ref="BK160">IF(EDATE($F160,BK$2)&gt;DATE(2025,12,31),"",INDEX([1]A2!BH$9:BH$175,MATCH(1,--(RIGHT([1]A2!$B$9:$B$175,LEN([1]A2!$B$9:$B$175)-4)=$A160)*([1]A2!$C$9:$C$175=YEAR($F160)),0)))</f>
        <v/>
      </c>
      <c r="BL160" s="3" t="str" cm="1">
        <f t="array" ref="BL160">IF(EDATE($F160,BL$2)&gt;DATE(2025,12,31),"",INDEX([1]A2!BI$9:BI$175,MATCH(1,--(RIGHT([1]A2!$B$9:$B$175,LEN([1]A2!$B$9:$B$175)-4)=$A160)*([1]A2!$C$9:$C$175=YEAR($F160)),0)))</f>
        <v/>
      </c>
      <c r="BM160" s="3" t="str" cm="1">
        <f t="array" ref="BM160">IF(EDATE($F160,BM$2)&gt;DATE(2025,12,31),"",INDEX([1]A2!BJ$9:BJ$175,MATCH(1,--(RIGHT([1]A2!$B$9:$B$175,LEN([1]A2!$B$9:$B$175)-4)=$A160)*([1]A2!$C$9:$C$175=YEAR($F160)),0)))</f>
        <v/>
      </c>
      <c r="BN160" s="3" t="str" cm="1">
        <f t="array" ref="BN160">IF(EDATE($F160,BN$2)&gt;DATE(2025,12,31),"",INDEX([1]A2!BK$9:BK$175,MATCH(1,--(RIGHT([1]A2!$B$9:$B$175,LEN([1]A2!$B$9:$B$175)-4)=$A160)*([1]A2!$C$9:$C$175=YEAR($F160)),0)))</f>
        <v/>
      </c>
      <c r="BO160" s="3" t="str" cm="1">
        <f t="array" ref="BO160">IF(EDATE($F160,BO$2)&gt;DATE(2025,12,31),"",INDEX([1]A2!BL$9:BL$175,MATCH(1,--(RIGHT([1]A2!$B$9:$B$175,LEN([1]A2!$B$9:$B$175)-4)=$A160)*([1]A2!$C$9:$C$175=YEAR($F160)),0)))</f>
        <v/>
      </c>
      <c r="BP160" s="3" t="str" cm="1">
        <f t="array" ref="BP160">IF(EDATE($F160,BP$2)&gt;DATE(2025,12,31),"",INDEX([1]A2!BM$9:BM$175,MATCH(1,--(RIGHT([1]A2!$B$9:$B$175,LEN([1]A2!$B$9:$B$175)-4)=$A160)*([1]A2!$C$9:$C$175=YEAR($F160)),0)))</f>
        <v/>
      </c>
      <c r="BQ160" s="3" t="str" cm="1">
        <f t="array" ref="BQ160">IF(EDATE($F160,BQ$2)&gt;DATE(2025,12,31),"",INDEX([1]A2!BN$9:BN$175,MATCH(1,--(RIGHT([1]A2!$B$9:$B$175,LEN([1]A2!$B$9:$B$175)-4)=$A160)*([1]A2!$C$9:$C$175=YEAR($F160)),0)))</f>
        <v/>
      </c>
      <c r="BR160" s="3" t="str" cm="1">
        <f t="array" ref="BR160">IF(EDATE($F160,BR$2)&gt;DATE(2025,12,31),"",INDEX([1]A2!BO$9:BO$175,MATCH(1,--(RIGHT([1]A2!$B$9:$B$175,LEN([1]A2!$B$9:$B$175)-4)=$A160)*([1]A2!$C$9:$C$175=YEAR($F160)),0)))</f>
        <v/>
      </c>
      <c r="BS160" s="3" t="str" cm="1">
        <f t="array" ref="BS160">IF(EDATE($F160,BS$2)&gt;DATE(2025,12,31),"",INDEX([1]A2!BP$9:BP$175,MATCH(1,--(RIGHT([1]A2!$B$9:$B$175,LEN([1]A2!$B$9:$B$175)-4)=$A160)*([1]A2!$C$9:$C$175=YEAR($F160)),0)))</f>
        <v/>
      </c>
      <c r="BT160" s="3" t="str" cm="1">
        <f t="array" ref="BT160">IF(EDATE($F160,BT$2)&gt;DATE(2025,12,31),"",INDEX([1]A2!BQ$9:BQ$175,MATCH(1,--(RIGHT([1]A2!$B$9:$B$175,LEN([1]A2!$B$9:$B$175)-4)=$A160)*([1]A2!$C$9:$C$175=YEAR($F160)),0)))</f>
        <v/>
      </c>
      <c r="BU160" s="3" t="str" cm="1">
        <f t="array" ref="BU160">IF(EDATE($F160,BU$2)&gt;DATE(2025,12,31),"",INDEX([1]A2!BR$9:BR$175,MATCH(1,--(RIGHT([1]A2!$B$9:$B$175,LEN([1]A2!$B$9:$B$175)-4)=$A160)*([1]A2!$C$9:$C$175=YEAR($F160)),0)))</f>
        <v/>
      </c>
      <c r="BV160" s="3" t="str" cm="1">
        <f t="array" ref="BV160">IF(EDATE($F160,BV$2)&gt;DATE(2025,12,31),"",INDEX([1]A2!BS$9:BS$175,MATCH(1,--(RIGHT([1]A2!$B$9:$B$175,LEN([1]A2!$B$9:$B$175)-4)=$A160)*([1]A2!$C$9:$C$175=YEAR($F160)),0)))</f>
        <v/>
      </c>
      <c r="BW160" s="3" t="str" cm="1">
        <f t="array" ref="BW160">IF(EDATE($F160,BW$2)&gt;DATE(2025,12,31),"",INDEX([1]A2!BT$9:BT$175,MATCH(1,--(RIGHT([1]A2!$B$9:$B$175,LEN([1]A2!$B$9:$B$175)-4)=$A160)*([1]A2!$C$9:$C$175=YEAR($F160)),0)))</f>
        <v/>
      </c>
      <c r="BX160" s="3" t="str" cm="1">
        <f t="array" ref="BX160">IF(EDATE($F160,BX$2)&gt;DATE(2025,12,31),"",INDEX([1]A2!BU$9:BU$175,MATCH(1,--(RIGHT([1]A2!$B$9:$B$175,LEN([1]A2!$B$9:$B$175)-4)=$A160)*([1]A2!$C$9:$C$175=YEAR($F160)),0)))</f>
        <v/>
      </c>
      <c r="BY160" s="3" t="str" cm="1">
        <f t="array" ref="BY160">IF(EDATE($F160,BY$2)&gt;DATE(2025,12,31),"",INDEX([1]A2!BV$9:BV$175,MATCH(1,--(RIGHT([1]A2!$B$9:$B$175,LEN([1]A2!$B$9:$B$175)-4)=$A160)*([1]A2!$C$9:$C$175=YEAR($F160)),0)))</f>
        <v/>
      </c>
      <c r="BZ160" s="3" t="str" cm="1">
        <f t="array" ref="BZ160">IF(EDATE($F160,BZ$2)&gt;DATE(2025,12,31),"",INDEX([1]A2!BW$9:BW$175,MATCH(1,--(RIGHT([1]A2!$B$9:$B$175,LEN([1]A2!$B$9:$B$175)-4)=$A160)*([1]A2!$C$9:$C$175=YEAR($F160)),0)))</f>
        <v/>
      </c>
      <c r="CA160" s="3" t="str" cm="1">
        <f t="array" ref="CA160">IF(EDATE($F160,CA$2)&gt;DATE(2025,12,31),"",INDEX([1]A2!BX$9:BX$175,MATCH(1,--(RIGHT([1]A2!$B$9:$B$175,LEN([1]A2!$B$9:$B$175)-4)=$A160)*([1]A2!$C$9:$C$175=YEAR($F160)),0)))</f>
        <v/>
      </c>
      <c r="CB160" s="3" t="str" cm="1">
        <f t="array" ref="CB160">IF(EDATE($F160,CB$2)&gt;DATE(2025,12,31),"",INDEX([1]A2!BY$9:BY$175,MATCH(1,--(RIGHT([1]A2!$B$9:$B$175,LEN([1]A2!$B$9:$B$175)-4)=$A160)*([1]A2!$C$9:$C$175=YEAR($F160)),0)))</f>
        <v/>
      </c>
      <c r="CC160" s="3" t="str" cm="1">
        <f t="array" ref="CC160">IF(EDATE($F160,CC$2)&gt;DATE(2025,12,31),"",INDEX([1]A2!BZ$9:BZ$175,MATCH(1,--(RIGHT([1]A2!$B$9:$B$175,LEN([1]A2!$B$9:$B$175)-4)=$A160)*([1]A2!$C$9:$C$175=YEAR($F160)),0)))</f>
        <v/>
      </c>
      <c r="CD160" s="3" t="str" cm="1">
        <f t="array" ref="CD160">IF(EDATE($F160,CD$2)&gt;DATE(2025,12,31),"",INDEX([1]A2!CA$9:CA$175,MATCH(1,--(RIGHT([1]A2!$B$9:$B$175,LEN([1]A2!$B$9:$B$175)-4)=$A160)*([1]A2!$C$9:$C$175=YEAR($F160)),0)))</f>
        <v/>
      </c>
      <c r="CE160" s="3" t="str" cm="1">
        <f t="array" ref="CE160">IF(EDATE($F160,CE$2)&gt;DATE(2025,12,31),"",INDEX([1]A2!CB$9:CB$175,MATCH(1,--(RIGHT([1]A2!$B$9:$B$175,LEN([1]A2!$B$9:$B$175)-4)=$A160)*([1]A2!$C$9:$C$175=YEAR($F160)),0)))</f>
        <v/>
      </c>
      <c r="CF160" s="3" t="str" cm="1">
        <f t="array" ref="CF160">IF(EDATE($F160,CF$2)&gt;DATE(2025,12,31),"",INDEX([1]A2!CC$9:CC$175,MATCH(1,--(RIGHT([1]A2!$B$9:$B$175,LEN([1]A2!$B$9:$B$175)-4)=$A160)*([1]A2!$C$9:$C$175=YEAR($F160)),0)))</f>
        <v/>
      </c>
      <c r="CG160" s="3" t="str" cm="1">
        <f t="array" ref="CG160">IF(EDATE($F160,CG$2)&gt;DATE(2025,12,31),"",INDEX([1]A2!CD$9:CD$175,MATCH(1,--(RIGHT([1]A2!$B$9:$B$175,LEN([1]A2!$B$9:$B$175)-4)=$A160)*([1]A2!$C$9:$C$175=YEAR($F160)),0)))</f>
        <v/>
      </c>
      <c r="CH160" s="3" t="str" cm="1">
        <f t="array" ref="CH160">IF(EDATE($F160,CH$2)&gt;DATE(2025,12,31),"",INDEX([1]A2!CE$9:CE$175,MATCH(1,--(RIGHT([1]A2!$B$9:$B$175,LEN([1]A2!$B$9:$B$175)-4)=$A160)*([1]A2!$C$9:$C$175=YEAR($F160)),0)))</f>
        <v/>
      </c>
      <c r="CI160" s="3" t="str" cm="1">
        <f t="array" ref="CI160">IF(EDATE($F160,CI$2)&gt;DATE(2025,12,31),"",INDEX([1]A2!CF$9:CF$175,MATCH(1,--(RIGHT([1]A2!$B$9:$B$175,LEN([1]A2!$B$9:$B$175)-4)=$A160)*([1]A2!$C$9:$C$175=YEAR($F160)),0)))</f>
        <v/>
      </c>
      <c r="CJ160" s="3" t="str" cm="1">
        <f t="array" ref="CJ160">IF(EDATE($F160,CJ$2)&gt;DATE(2025,12,31),"",INDEX([1]A2!CG$9:CG$175,MATCH(1,--(RIGHT([1]A2!$B$9:$B$175,LEN([1]A2!$B$9:$B$175)-4)=$A160)*([1]A2!$C$9:$C$175=YEAR($F160)),0)))</f>
        <v/>
      </c>
      <c r="CK160" s="3" t="str" cm="1">
        <f t="array" ref="CK160">IF(EDATE($F160,CK$2)&gt;DATE(2025,12,31),"",INDEX([1]A2!CH$9:CH$175,MATCH(1,--(RIGHT([1]A2!$B$9:$B$175,LEN([1]A2!$B$9:$B$175)-4)=$A160)*([1]A2!$C$9:$C$175=YEAR($F160)),0)))</f>
        <v/>
      </c>
      <c r="CL160" s="3" t="str" cm="1">
        <f t="array" ref="CL160">IF(EDATE($F160,CL$2)&gt;DATE(2025,12,31),"",INDEX([1]A2!CI$9:CI$175,MATCH(1,--(RIGHT([1]A2!$B$9:$B$175,LEN([1]A2!$B$9:$B$175)-4)=$A160)*([1]A2!$C$9:$C$175=YEAR($F160)),0)))</f>
        <v/>
      </c>
      <c r="CM160" s="3" t="str" cm="1">
        <f t="array" ref="CM160">IF(EDATE($F160,CM$2)&gt;DATE(2025,12,31),"",INDEX([1]A2!CJ$9:CJ$175,MATCH(1,--(RIGHT([1]A2!$B$9:$B$175,LEN([1]A2!$B$9:$B$175)-4)=$A160)*([1]A2!$C$9:$C$175=YEAR($F160)),0)))</f>
        <v/>
      </c>
      <c r="CN160" s="3" t="str" cm="1">
        <f t="array" ref="CN160">IF(EDATE($F160,CN$2)&gt;DATE(2025,12,31),"",INDEX([1]A2!CK$9:CK$175,MATCH(1,--(RIGHT([1]A2!$B$9:$B$175,LEN([1]A2!$B$9:$B$175)-4)=$A160)*([1]A2!$C$9:$C$175=YEAR($F160)),0)))</f>
        <v/>
      </c>
      <c r="CO160" s="3" t="str" cm="1">
        <f t="array" ref="CO160">IF(EDATE($F160,CO$2)&gt;DATE(2025,12,31),"",INDEX([1]A2!CL$9:CL$175,MATCH(1,--(RIGHT([1]A2!$B$9:$B$175,LEN([1]A2!$B$9:$B$175)-4)=$A160)*([1]A2!$C$9:$C$175=YEAR($F160)),0)))</f>
        <v/>
      </c>
      <c r="CP160" s="3" t="str" cm="1">
        <f t="array" ref="CP160">IF(EDATE($F160,CP$2)&gt;DATE(2025,12,31),"",INDEX([1]A2!CM$9:CM$175,MATCH(1,--(RIGHT([1]A2!$B$9:$B$175,LEN([1]A2!$B$9:$B$175)-4)=$A160)*([1]A2!$C$9:$C$175=YEAR($F160)),0)))</f>
        <v/>
      </c>
      <c r="CQ160" s="3" t="str" cm="1">
        <f t="array" ref="CQ160">IF(EDATE($F160,CQ$2)&gt;DATE(2025,12,31),"",INDEX([1]A2!CN$9:CN$175,MATCH(1,--(RIGHT([1]A2!$B$9:$B$175,LEN([1]A2!$B$9:$B$175)-4)=$A160)*([1]A2!$C$9:$C$175=YEAR($F160)),0)))</f>
        <v/>
      </c>
      <c r="CR160" s="3" t="str" cm="1">
        <f t="array" ref="CR160">IF(EDATE($F160,CR$2)&gt;DATE(2025,12,31),"",INDEX([1]A2!CO$9:CO$175,MATCH(1,--(RIGHT([1]A2!$B$9:$B$175,LEN([1]A2!$B$9:$B$175)-4)=$A160)*([1]A2!$C$9:$C$175=YEAR($F160)),0)))</f>
        <v/>
      </c>
      <c r="CS160" s="3" t="str" cm="1">
        <f t="array" ref="CS160">IF(EDATE($F160,CS$2)&gt;DATE(2025,12,31),"",INDEX([1]A2!CP$9:CP$175,MATCH(1,--(RIGHT([1]A2!$B$9:$B$175,LEN([1]A2!$B$9:$B$175)-4)=$A160)*([1]A2!$C$9:$C$175=YEAR($F160)),0)))</f>
        <v/>
      </c>
      <c r="CT160" s="3" t="str" cm="1">
        <f t="array" ref="CT160">IF(EDATE($F160,CT$2)&gt;DATE(2025,12,31),"",INDEX([1]A2!CQ$9:CQ$175,MATCH(1,--(RIGHT([1]A2!$B$9:$B$175,LEN([1]A2!$B$9:$B$175)-4)=$A160)*([1]A2!$C$9:$C$175=YEAR($F160)),0)))</f>
        <v/>
      </c>
      <c r="CU160" s="3" t="str" cm="1">
        <f t="array" ref="CU160">IF(EDATE($F160,CU$2)&gt;DATE(2025,12,31),"",INDEX([1]A2!CR$9:CR$175,MATCH(1,--(RIGHT([1]A2!$B$9:$B$175,LEN([1]A2!$B$9:$B$175)-4)=$A160)*([1]A2!$C$9:$C$175=YEAR($F160)),0)))</f>
        <v/>
      </c>
      <c r="CV160" s="3" t="str" cm="1">
        <f t="array" ref="CV160">IF(EDATE($F160,CV$2)&gt;DATE(2025,12,31),"",INDEX([1]A2!CS$9:CS$175,MATCH(1,--(RIGHT([1]A2!$B$9:$B$175,LEN([1]A2!$B$9:$B$175)-4)=$A160)*([1]A2!$C$9:$C$175=YEAR($F160)),0)))</f>
        <v/>
      </c>
      <c r="CW160" s="3" t="str" cm="1">
        <f t="array" ref="CW160">IF(EDATE($F160,CW$2)&gt;DATE(2025,12,31),"",INDEX([1]A2!CT$9:CT$175,MATCH(1,--(RIGHT([1]A2!$B$9:$B$175,LEN([1]A2!$B$9:$B$175)-4)=$A160)*([1]A2!$C$9:$C$175=YEAR($F160)),0)))</f>
        <v/>
      </c>
      <c r="CX160" s="3" t="str" cm="1">
        <f t="array" ref="CX160">IF(EDATE($F160,CX$2)&gt;DATE(2025,12,31),"",INDEX([1]A2!CU$9:CU$175,MATCH(1,--(RIGHT([1]A2!$B$9:$B$175,LEN([1]A2!$B$9:$B$175)-4)=$A160)*([1]A2!$C$9:$C$175=YEAR($F160)),0)))</f>
        <v/>
      </c>
      <c r="CY160" s="3" t="str" cm="1">
        <f t="array" ref="CY160">IF(EDATE($F160,CY$2)&gt;DATE(2025,12,31),"",INDEX([1]A2!CV$9:CV$175,MATCH(1,--(RIGHT([1]A2!$B$9:$B$175,LEN([1]A2!$B$9:$B$175)-4)=$A160)*([1]A2!$C$9:$C$175=YEAR($F160)),0)))</f>
        <v/>
      </c>
      <c r="CZ160" s="3" t="str" cm="1">
        <f t="array" ref="CZ160">IF(EDATE($F160,CZ$2)&gt;DATE(2025,12,31),"",INDEX([1]A2!CW$9:CW$175,MATCH(1,--(RIGHT([1]A2!$B$9:$B$175,LEN([1]A2!$B$9:$B$175)-4)=$A160)*([1]A2!$C$9:$C$175=YEAR($F160)),0)))</f>
        <v/>
      </c>
      <c r="DA160" s="3" t="str" cm="1">
        <f t="array" ref="DA160">IF(EDATE($F160,DA$2)&gt;DATE(2025,12,31),"",INDEX([1]A2!CX$9:CX$175,MATCH(1,--(RIGHT([1]A2!$B$9:$B$175,LEN([1]A2!$B$9:$B$175)-4)=$A160)*([1]A2!$C$9:$C$175=YEAR($F160)),0)))</f>
        <v/>
      </c>
      <c r="DB160" s="3" t="str" cm="1">
        <f t="array" ref="DB160">IF(EDATE($F160,DB$2)&gt;DATE(2025,12,31),"",INDEX([1]A2!CY$9:CY$175,MATCH(1,--(RIGHT([1]A2!$B$9:$B$175,LEN([1]A2!$B$9:$B$175)-4)=$A160)*([1]A2!$C$9:$C$175=YEAR($F160)),0)))</f>
        <v/>
      </c>
      <c r="DC160" s="3" t="str" cm="1">
        <f t="array" ref="DC160">IF(EDATE($F160,DC$2)&gt;DATE(2025,12,31),"",INDEX([1]A2!CZ$9:CZ$175,MATCH(1,--(RIGHT([1]A2!$B$9:$B$175,LEN([1]A2!$B$9:$B$175)-4)=$A160)*([1]A2!$C$9:$C$175=YEAR($F160)),0)))</f>
        <v/>
      </c>
      <c r="DD160" s="3" t="str" cm="1">
        <f t="array" ref="DD160">IF(EDATE($F160,DD$2)&gt;DATE(2025,12,31),"",INDEX([1]A2!DA$9:DA$175,MATCH(1,--(RIGHT([1]A2!$B$9:$B$175,LEN([1]A2!$B$9:$B$175)-4)=$A160)*([1]A2!$C$9:$C$175=YEAR($F160)),0)))</f>
        <v/>
      </c>
      <c r="DE160" s="3" t="str" cm="1">
        <f t="array" ref="DE160">IF(EDATE($F160,DE$2)&gt;DATE(2025,12,31),"",INDEX([1]A2!DB$9:DB$175,MATCH(1,--(RIGHT([1]A2!$B$9:$B$175,LEN([1]A2!$B$9:$B$175)-4)=$A160)*([1]A2!$C$9:$C$175=YEAR($F160)),0)))</f>
        <v/>
      </c>
      <c r="DF160" s="3" t="str" cm="1">
        <f t="array" ref="DF160">IF(EDATE($F160,DF$2)&gt;DATE(2025,12,31),"",INDEX([1]A2!DC$9:DC$175,MATCH(1,--(RIGHT([1]A2!$B$9:$B$175,LEN([1]A2!$B$9:$B$175)-4)=$A160)*([1]A2!$C$9:$C$175=YEAR($F160)),0)))</f>
        <v/>
      </c>
      <c r="DG160" s="3" t="str" cm="1">
        <f t="array" ref="DG160">IF(EDATE($F160,DG$2)&gt;DATE(2025,12,31),"",INDEX([1]A2!DD$9:DD$175,MATCH(1,--(RIGHT([1]A2!$B$9:$B$175,LEN([1]A2!$B$9:$B$175)-4)=$A160)*([1]A2!$C$9:$C$175=YEAR($F160)),0)))</f>
        <v/>
      </c>
      <c r="DH160" s="3" t="str" cm="1">
        <f t="array" ref="DH160">IF(EDATE($F160,DH$2)&gt;DATE(2025,12,31),"",INDEX([1]A2!DE$9:DE$175,MATCH(1,--(RIGHT([1]A2!$B$9:$B$175,LEN([1]A2!$B$9:$B$175)-4)=$A160)*([1]A2!$C$9:$C$175=YEAR($F160)),0)))</f>
        <v/>
      </c>
      <c r="DI160" s="3" t="str" cm="1">
        <f t="array" ref="DI160">IF(EDATE($F160,DI$2)&gt;DATE(2025,12,31),"",INDEX([1]A2!DF$9:DF$175,MATCH(1,--(RIGHT([1]A2!$B$9:$B$175,LEN([1]A2!$B$9:$B$175)-4)=$A160)*([1]A2!$C$9:$C$175=YEAR($F160)),0)))</f>
        <v/>
      </c>
      <c r="DJ160" s="3" t="str" cm="1">
        <f t="array" ref="DJ160">IF(EDATE($F160,DJ$2)&gt;DATE(2025,12,31),"",INDEX([1]A2!DG$9:DG$175,MATCH(1,--(RIGHT([1]A2!$B$9:$B$175,LEN([1]A2!$B$9:$B$175)-4)=$A160)*([1]A2!$C$9:$C$175=YEAR($F160)),0)))</f>
        <v/>
      </c>
      <c r="DK160" s="3" t="str" cm="1">
        <f t="array" ref="DK160">IF(EDATE($F160,DK$2)&gt;DATE(2025,12,31),"",INDEX([1]A2!DH$9:DH$175,MATCH(1,--(RIGHT([1]A2!$B$9:$B$175,LEN([1]A2!$B$9:$B$175)-4)=$A160)*([1]A2!$C$9:$C$175=YEAR($F160)),0)))</f>
        <v/>
      </c>
      <c r="DL160" s="3" t="str" cm="1">
        <f t="array" ref="DL160">IF(EDATE($F160,DL$2)&gt;DATE(2025,12,31),"",INDEX([1]A2!DI$9:DI$175,MATCH(1,--(RIGHT([1]A2!$B$9:$B$175,LEN([1]A2!$B$9:$B$175)-4)=$A160)*([1]A2!$C$9:$C$175=YEAR($F160)),0)))</f>
        <v/>
      </c>
      <c r="DM160" s="3" t="str" cm="1">
        <f t="array" ref="DM160">IF(EDATE($F160,DM$2)&gt;DATE(2025,12,31),"",INDEX([1]A2!DJ$9:DJ$175,MATCH(1,--(RIGHT([1]A2!$B$9:$B$175,LEN([1]A2!$B$9:$B$175)-4)=$A160)*([1]A2!$C$9:$C$175=YEAR($F160)),0)))</f>
        <v/>
      </c>
      <c r="DN160" s="3" t="str" cm="1">
        <f t="array" ref="DN160">IF(EDATE($F160,DN$2)&gt;DATE(2025,12,31),"",INDEX([1]A2!DK$9:DK$175,MATCH(1,--(RIGHT([1]A2!$B$9:$B$175,LEN([1]A2!$B$9:$B$175)-4)=$A160)*([1]A2!$C$9:$C$175=YEAR($F160)),0)))</f>
        <v/>
      </c>
      <c r="DO160" s="3" t="str" cm="1">
        <f t="array" ref="DO160">IF(EDATE($F160,DO$2)&gt;DATE(2025,12,31),"",INDEX([1]A2!DL$9:DL$175,MATCH(1,--(RIGHT([1]A2!$B$9:$B$175,LEN([1]A2!$B$9:$B$175)-4)=$A160)*([1]A2!$C$9:$C$175=YEAR($F160)),0)))</f>
        <v/>
      </c>
      <c r="DP160" s="3" t="str" cm="1">
        <f t="array" ref="DP160">IF(EDATE($F160,DP$2)&gt;DATE(2025,12,31),"",INDEX([1]A2!DM$9:DM$175,MATCH(1,--(RIGHT([1]A2!$B$9:$B$175,LEN([1]A2!$B$9:$B$175)-4)=$A160)*([1]A2!$C$9:$C$175=YEAR($F160)),0)))</f>
        <v/>
      </c>
      <c r="DQ160" s="3" t="str" cm="1">
        <f t="array" ref="DQ160">IF(EDATE($F160,DQ$2)&gt;DATE(2025,12,31),"",INDEX([1]A2!DN$9:DN$175,MATCH(1,--(RIGHT([1]A2!$B$9:$B$175,LEN([1]A2!$B$9:$B$175)-4)=$A160)*([1]A2!$C$9:$C$175=YEAR($F160)),0)))</f>
        <v/>
      </c>
      <c r="DR160" s="3" t="str" cm="1">
        <f t="array" ref="DR160">IF(EDATE($F160,DR$2)&gt;DATE(2025,12,31),"",INDEX([1]A2!DO$9:DO$175,MATCH(1,--(RIGHT([1]A2!$B$9:$B$175,LEN([1]A2!$B$9:$B$175)-4)=$A160)*([1]A2!$C$9:$C$175=YEAR($F160)),0)))</f>
        <v/>
      </c>
      <c r="DS160" s="3" t="str" cm="1">
        <f t="array" ref="DS160">IF(EDATE($F160,DS$2)&gt;DATE(2025,12,31),"",INDEX([1]A2!DP$9:DP$175,MATCH(1,--(RIGHT([1]A2!$B$9:$B$175,LEN([1]A2!$B$9:$B$175)-4)=$A160)*([1]A2!$C$9:$C$175=YEAR($F160)),0)))</f>
        <v/>
      </c>
      <c r="DT160" s="3" t="str" cm="1">
        <f t="array" ref="DT160">IF(EDATE($F160,DT$2)&gt;DATE(2025,12,31),"",INDEX([1]A2!DQ$9:DQ$175,MATCH(1,--(RIGHT([1]A2!$B$9:$B$175,LEN([1]A2!$B$9:$B$175)-4)=$A160)*([1]A2!$C$9:$C$175=YEAR($F160)),0)))</f>
        <v/>
      </c>
      <c r="DU160" s="3" t="str" cm="1">
        <f t="array" ref="DU160">IF(EDATE($F160,DU$2)&gt;DATE(2025,12,31),"",INDEX([1]A2!DR$9:DR$175,MATCH(1,--(RIGHT([1]A2!$B$9:$B$175,LEN([1]A2!$B$9:$B$175)-4)=$A160)*([1]A2!$C$9:$C$175=YEAR($F160)),0)))</f>
        <v/>
      </c>
      <c r="DV160" s="3" t="str" cm="1">
        <f t="array" ref="DV160">IF(EDATE($F160,DV$2)&gt;DATE(2025,12,31),"",INDEX([1]A2!DS$9:DS$175,MATCH(1,--(RIGHT([1]A2!$B$9:$B$175,LEN([1]A2!$B$9:$B$175)-4)=$A160)*([1]A2!$C$9:$C$175=YEAR($F160)),0)))</f>
        <v/>
      </c>
      <c r="DW160" s="3" t="str" cm="1">
        <f t="array" ref="DW160">IF(EDATE($F160,DW$2)&gt;DATE(2025,12,31),"",INDEX([1]A2!DT$9:DT$175,MATCH(1,--(RIGHT([1]A2!$B$9:$B$175,LEN([1]A2!$B$9:$B$175)-4)=$A160)*([1]A2!$C$9:$C$175=YEAR($F160)),0)))</f>
        <v/>
      </c>
      <c r="DX160" s="3" t="str" cm="1">
        <f t="array" ref="DX160">IF(EDATE($F160,DX$2)&gt;DATE(2025,12,31),"",INDEX([1]A2!DU$9:DU$175,MATCH(1,--(RIGHT([1]A2!$B$9:$B$175,LEN([1]A2!$B$9:$B$175)-4)=$A160)*([1]A2!$C$9:$C$175=YEAR($F160)),0)))</f>
        <v/>
      </c>
      <c r="DY160" s="3" t="str" cm="1">
        <f t="array" ref="DY160">IF(EDATE($F160,DY$2)&gt;DATE(2025,12,31),"",INDEX([1]A2!DV$9:DV$175,MATCH(1,--(RIGHT([1]A2!$B$9:$B$175,LEN([1]A2!$B$9:$B$175)-4)=$A160)*([1]A2!$C$9:$C$175=YEAR($F160)),0)))</f>
        <v/>
      </c>
      <c r="DZ160" s="3" t="str" cm="1">
        <f t="array" ref="DZ160">IF(EDATE($F160,DZ$2)&gt;DATE(2025,12,31),"",INDEX([1]A2!DW$9:DW$175,MATCH(1,--(RIGHT([1]A2!$B$9:$B$175,LEN([1]A2!$B$9:$B$175)-4)=$A160)*([1]A2!$C$9:$C$175=YEAR($F160)),0)))</f>
        <v/>
      </c>
      <c r="EA160" s="3" t="str" cm="1">
        <f t="array" ref="EA160">IF(EDATE($F160,EA$2)&gt;DATE(2025,12,31),"",INDEX([1]A2!DX$9:DX$175,MATCH(1,--(RIGHT([1]A2!$B$9:$B$175,LEN([1]A2!$B$9:$B$175)-4)=$A160)*([1]A2!$C$9:$C$175=YEAR($F160)),0)))</f>
        <v/>
      </c>
      <c r="EB160" s="3" t="str" cm="1">
        <f t="array" ref="EB160">IF(EDATE($F160,EB$2)&gt;DATE(2025,12,31),"",INDEX([1]A2!DY$9:DY$175,MATCH(1,--(RIGHT([1]A2!$B$9:$B$175,LEN([1]A2!$B$9:$B$175)-4)=$A160)*([1]A2!$C$9:$C$175=YEAR($F160)),0)))</f>
        <v/>
      </c>
      <c r="EC160" s="3" t="str" cm="1">
        <f t="array" ref="EC160">IF(EDATE($F160,EC$2)&gt;DATE(2025,12,31),"",INDEX([1]A2!DZ$9:DZ$175,MATCH(1,--(RIGHT([1]A2!$B$9:$B$175,LEN([1]A2!$B$9:$B$175)-4)=$A160)*([1]A2!$C$9:$C$175=YEAR($F160)),0)))</f>
        <v/>
      </c>
      <c r="ED160" s="3" t="str" cm="1">
        <f t="array" ref="ED160">IF(EDATE($F160,ED$2)&gt;DATE(2025,12,31),"",INDEX([1]A2!EA$9:EA$175,MATCH(1,--(RIGHT([1]A2!$B$9:$B$175,LEN([1]A2!$B$9:$B$175)-4)=$A160)*([1]A2!$C$9:$C$175=YEAR($F160)),0)))</f>
        <v/>
      </c>
      <c r="EE160" s="3" t="str" cm="1">
        <f t="array" ref="EE160">IF(EDATE($F160,EE$2)&gt;DATE(2025,12,31),"",INDEX([1]A2!EB$9:EB$175,MATCH(1,--(RIGHT([1]A2!$B$9:$B$175,LEN([1]A2!$B$9:$B$175)-4)=$A160)*([1]A2!$C$9:$C$175=YEAR($F160)),0)))</f>
        <v/>
      </c>
      <c r="EF160" s="3" t="str" cm="1">
        <f t="array" ref="EF160">IF(EDATE($F160,EF$2)&gt;DATE(2025,12,31),"",INDEX([1]A2!EC$9:EC$175,MATCH(1,--(RIGHT([1]A2!$B$9:$B$175,LEN([1]A2!$B$9:$B$175)-4)=$A160)*([1]A2!$C$9:$C$175=YEAR($F160)),0)))</f>
        <v/>
      </c>
      <c r="EG160" s="3" t="str" cm="1">
        <f t="array" ref="EG160">IF(EDATE($F160,EG$2)&gt;DATE(2025,12,31),"",INDEX([1]A2!ED$9:ED$175,MATCH(1,--(RIGHT([1]A2!$B$9:$B$175,LEN([1]A2!$B$9:$B$175)-4)=$A160)*([1]A2!$C$9:$C$175=YEAR($F160)),0)))</f>
        <v/>
      </c>
      <c r="EH160" s="3" t="str" cm="1">
        <f t="array" ref="EH160">IF(EDATE($F160,EH$2)&gt;DATE(2025,12,31),"",INDEX([1]A2!EE$9:EE$175,MATCH(1,--(RIGHT([1]A2!$B$9:$B$175,LEN([1]A2!$B$9:$B$175)-4)=$A160)*([1]A2!$C$9:$C$175=YEAR($F160)),0)))</f>
        <v/>
      </c>
      <c r="EI160" s="3" t="str" cm="1">
        <f t="array" ref="EI160">IF(EDATE($F160,EI$2)&gt;DATE(2025,12,31),"",INDEX([1]A2!EF$9:EF$175,MATCH(1,--(RIGHT([1]A2!$B$9:$B$175,LEN([1]A2!$B$9:$B$175)-4)=$A160)*([1]A2!$C$9:$C$175=YEAR($F160)),0)))</f>
        <v/>
      </c>
      <c r="EJ160" s="3" t="str" cm="1">
        <f t="array" ref="EJ160">IF(EDATE($F160,EJ$2)&gt;DATE(2025,12,31),"",INDEX([1]A2!EG$9:EG$175,MATCH(1,--(RIGHT([1]A2!$B$9:$B$175,LEN([1]A2!$B$9:$B$175)-4)=$A160)*([1]A2!$C$9:$C$175=YEAR($F160)),0)))</f>
        <v/>
      </c>
      <c r="EK160" s="3" t="str" cm="1">
        <f t="array" ref="EK160">IF(EDATE($F160,EK$2)&gt;DATE(2025,12,31),"",INDEX([1]A2!EH$9:EH$175,MATCH(1,--(RIGHT([1]A2!$B$9:$B$175,LEN([1]A2!$B$9:$B$175)-4)=$A160)*([1]A2!$C$9:$C$175=YEAR($F160)),0)))</f>
        <v/>
      </c>
      <c r="EL160" s="3" t="str" cm="1">
        <f t="array" ref="EL160">IF(EDATE($F160,EL$2)&gt;DATE(2025,12,31),"",INDEX([1]A2!EI$9:EI$175,MATCH(1,--(RIGHT([1]A2!$B$9:$B$175,LEN([1]A2!$B$9:$B$175)-4)=$A160)*([1]A2!$C$9:$C$175=YEAR($F160)),0)))</f>
        <v/>
      </c>
      <c r="EM160" s="3" t="str" cm="1">
        <f t="array" ref="EM160">IF(EDATE($F160,EM$2)&gt;DATE(2025,12,31),"",INDEX([1]A2!EJ$9:EJ$175,MATCH(1,--(RIGHT([1]A2!$B$9:$B$175,LEN([1]A2!$B$9:$B$175)-4)=$A160)*([1]A2!$C$9:$C$175=YEAR($F160)),0)))</f>
        <v/>
      </c>
      <c r="EN160" s="3" t="str" cm="1">
        <f t="array" ref="EN160">IF(EDATE($F160,EN$2)&gt;DATE(2025,12,31),"",INDEX([1]A2!EK$9:EK$175,MATCH(1,--(RIGHT([1]A2!$B$9:$B$175,LEN([1]A2!$B$9:$B$175)-4)=$A160)*([1]A2!$C$9:$C$175=YEAR($F160)),0)))</f>
        <v/>
      </c>
      <c r="EO160" s="3" t="str" cm="1">
        <f t="array" ref="EO160">IF(EDATE($F160,EO$2)&gt;DATE(2025,12,31),"",INDEX([1]A2!EL$9:EL$175,MATCH(1,--(RIGHT([1]A2!$B$9:$B$175,LEN([1]A2!$B$9:$B$175)-4)=$A160)*([1]A2!$C$9:$C$175=YEAR($F160)),0)))</f>
        <v/>
      </c>
      <c r="EP160" s="3" t="str" cm="1">
        <f t="array" ref="EP160">IF(EDATE($F160,EP$2)&gt;DATE(2025,12,31),"",INDEX([1]A2!EM$9:EM$175,MATCH(1,--(RIGHT([1]A2!$B$9:$B$175,LEN([1]A2!$B$9:$B$175)-4)=$A160)*([1]A2!$C$9:$C$175=YEAR($F160)),0)))</f>
        <v/>
      </c>
      <c r="EQ160" s="3" t="str" cm="1">
        <f t="array" ref="EQ160">IF(EDATE($F160,EQ$2)&gt;DATE(2025,12,31),"",INDEX([1]A2!EN$9:EN$175,MATCH(1,--(RIGHT([1]A2!$B$9:$B$175,LEN([1]A2!$B$9:$B$175)-4)=$A160)*([1]A2!$C$9:$C$175=YEAR($F160)),0)))</f>
        <v/>
      </c>
      <c r="ER160" s="3" t="str" cm="1">
        <f t="array" ref="ER160">IF(EDATE($F160,ER$2)&gt;DATE(2025,12,31),"",INDEX([1]A2!EO$9:EO$175,MATCH(1,--(RIGHT([1]A2!$B$9:$B$175,LEN([1]A2!$B$9:$B$175)-4)=$A160)*([1]A2!$C$9:$C$175=YEAR($F160)),0)))</f>
        <v/>
      </c>
      <c r="ES160" s="3" t="str" cm="1">
        <f t="array" ref="ES160">IF(EDATE($F160,ES$2)&gt;DATE(2025,12,31),"",INDEX([1]A2!EP$9:EP$175,MATCH(1,--(RIGHT([1]A2!$B$9:$B$175,LEN([1]A2!$B$9:$B$175)-4)=$A160)*([1]A2!$C$9:$C$175=YEAR($F160)),0)))</f>
        <v/>
      </c>
      <c r="ET160" s="3" t="str" cm="1">
        <f t="array" ref="ET160">IF(EDATE($F160,ET$2)&gt;DATE(2025,12,31),"",INDEX([1]A2!EQ$9:EQ$175,MATCH(1,--(RIGHT([1]A2!$B$9:$B$175,LEN([1]A2!$B$9:$B$175)-4)=$A160)*([1]A2!$C$9:$C$175=YEAR($F160)),0)))</f>
        <v/>
      </c>
      <c r="EU160" s="3" t="str" cm="1">
        <f t="array" ref="EU160">IF(EDATE($F160,EU$2)&gt;DATE(2025,12,31),"",INDEX([1]A2!ER$9:ER$175,MATCH(1,--(RIGHT([1]A2!$B$9:$B$175,LEN([1]A2!$B$9:$B$175)-4)=$A160)*([1]A2!$C$9:$C$175=YEAR($F160)),0)))</f>
        <v/>
      </c>
      <c r="EV160" s="3" t="str" cm="1">
        <f t="array" ref="EV160">IF(EDATE($F160,EV$2)&gt;DATE(2025,12,31),"",INDEX([1]A2!ES$9:ES$175,MATCH(1,--(RIGHT([1]A2!$B$9:$B$175,LEN([1]A2!$B$9:$B$175)-4)=$A160)*([1]A2!$C$9:$C$175=YEAR($F160)),0)))</f>
        <v/>
      </c>
      <c r="EW160" s="3" t="str" cm="1">
        <f t="array" ref="EW160">IF(EDATE($F160,EW$2)&gt;DATE(2025,12,31),"",INDEX([1]A2!ET$9:ET$175,MATCH(1,--(RIGHT([1]A2!$B$9:$B$175,LEN([1]A2!$B$9:$B$175)-4)=$A160)*([1]A2!$C$9:$C$175=YEAR($F160)),0)))</f>
        <v/>
      </c>
      <c r="EX160" s="3" t="str" cm="1">
        <f t="array" ref="EX160">IF(EDATE($F160,EX$2)&gt;DATE(2025,12,31),"",INDEX([1]A2!EU$9:EU$175,MATCH(1,--(RIGHT([1]A2!$B$9:$B$175,LEN([1]A2!$B$9:$B$175)-4)=$A160)*([1]A2!$C$9:$C$175=YEAR($F160)),0)))</f>
        <v/>
      </c>
      <c r="EY160" s="3" t="str" cm="1">
        <f t="array" ref="EY160">IF(EDATE($F160,EY$2)&gt;DATE(2025,12,31),"",INDEX([1]A2!EV$9:EV$175,MATCH(1,--(RIGHT([1]A2!$B$9:$B$175,LEN([1]A2!$B$9:$B$175)-4)=$A160)*([1]A2!$C$9:$C$175=YEAR($F160)),0)))</f>
        <v/>
      </c>
      <c r="EZ160" s="3" t="str" cm="1">
        <f t="array" ref="EZ160">IF(EDATE($F160,EZ$2)&gt;DATE(2025,12,31),"",INDEX([1]A2!EW$9:EW$175,MATCH(1,--(RIGHT([1]A2!$B$9:$B$175,LEN([1]A2!$B$9:$B$175)-4)=$A160)*([1]A2!$C$9:$C$175=YEAR($F160)),0)))</f>
        <v/>
      </c>
      <c r="FA160" s="3" t="str" cm="1">
        <f t="array" ref="FA160">IF(EDATE($F160,FA$2)&gt;DATE(2025,12,31),"",INDEX([1]A2!EX$9:EX$175,MATCH(1,--(RIGHT([1]A2!$B$9:$B$175,LEN([1]A2!$B$9:$B$175)-4)=$A160)*([1]A2!$C$9:$C$175=YEAR($F160)),0)))</f>
        <v/>
      </c>
    </row>
    <row r="161" spans="1:157" x14ac:dyDescent="0.2">
      <c r="A161" s="28" t="s">
        <v>808</v>
      </c>
      <c r="B161" s="8" t="s">
        <v>6</v>
      </c>
      <c r="C161" s="8" t="s">
        <v>65</v>
      </c>
      <c r="D161" s="9" t="s">
        <v>19</v>
      </c>
      <c r="E161" s="9" t="s">
        <v>0</v>
      </c>
      <c r="F161" s="94">
        <f t="shared" si="12"/>
        <v>42736</v>
      </c>
      <c r="G161" s="3" cm="1">
        <f t="array" ref="G161">IF(EDATE($F161,G$2)&gt;DATE(2025,12,31),"",INDEX([1]A2!D$9:D$175,MATCH(1,--(RIGHT([1]A2!$B$9:$B$175,LEN([1]A2!$B$9:$B$175)-4)=$A161)*([1]A2!$C$9:$C$175=YEAR($F161)),0)))</f>
        <v>34051.480000000003</v>
      </c>
      <c r="H161" s="3" cm="1">
        <f t="array" ref="H161">IF(EDATE($F161,H$2)&gt;DATE(2025,12,31),"",INDEX([1]A2!E$9:E$175,MATCH(1,--(RIGHT([1]A2!$B$9:$B$175,LEN([1]A2!$B$9:$B$175)-4)=$A161)*([1]A2!$C$9:$C$175=YEAR($F161)),0)))</f>
        <v>10358409.93</v>
      </c>
      <c r="I161" s="3" cm="1">
        <f t="array" ref="I161">IF(EDATE($F161,I$2)&gt;DATE(2025,12,31),"",INDEX([1]A2!F$9:F$175,MATCH(1,--(RIGHT([1]A2!$B$9:$B$175,LEN([1]A2!$B$9:$B$175)-4)=$A161)*([1]A2!$C$9:$C$175=YEAR($F161)),0)))</f>
        <v>34793310.669</v>
      </c>
      <c r="J161" s="3" cm="1">
        <f t="array" ref="J161">IF(EDATE($F161,J$2)&gt;DATE(2025,12,31),"",INDEX([1]A2!G$9:G$175,MATCH(1,--(RIGHT([1]A2!$B$9:$B$175,LEN([1]A2!$B$9:$B$175)-4)=$A161)*([1]A2!$C$9:$C$175=YEAR($F161)),0)))</f>
        <v>73901913.929000005</v>
      </c>
      <c r="K161" s="3" cm="1">
        <f t="array" ref="K161">IF(EDATE($F161,K$2)&gt;DATE(2025,12,31),"",INDEX([1]A2!H$9:H$175,MATCH(1,--(RIGHT([1]A2!$B$9:$B$175,LEN([1]A2!$B$9:$B$175)-4)=$A161)*([1]A2!$C$9:$C$175=YEAR($F161)),0)))</f>
        <v>112727471.12900001</v>
      </c>
      <c r="L161" s="3" cm="1">
        <f t="array" ref="L161">IF(EDATE($F161,L$2)&gt;DATE(2025,12,31),"",INDEX([1]A2!I$9:I$175,MATCH(1,--(RIGHT([1]A2!$B$9:$B$175,LEN([1]A2!$B$9:$B$175)-4)=$A161)*([1]A2!$C$9:$C$175=YEAR($F161)),0)))</f>
        <v>156158862.25900009</v>
      </c>
      <c r="M161" s="3" cm="1">
        <f t="array" ref="M161">IF(EDATE($F161,M$2)&gt;DATE(2025,12,31),"",INDEX([1]A2!J$9:J$175,MATCH(1,--(RIGHT([1]A2!$B$9:$B$175,LEN([1]A2!$B$9:$B$175)-4)=$A161)*([1]A2!$C$9:$C$175=YEAR($F161)),0)))</f>
        <v>204545524.55899987</v>
      </c>
      <c r="N161" s="3" cm="1">
        <f t="array" ref="N161">IF(EDATE($F161,N$2)&gt;DATE(2025,12,31),"",INDEX([1]A2!K$9:K$175,MATCH(1,--(RIGHT([1]A2!$B$9:$B$175,LEN([1]A2!$B$9:$B$175)-4)=$A161)*([1]A2!$C$9:$C$175=YEAR($F161)),0)))</f>
        <v>246095713.40899956</v>
      </c>
      <c r="O161" s="3" cm="1">
        <f t="array" ref="O161">IF(EDATE($F161,O$2)&gt;DATE(2025,12,31),"",INDEX([1]A2!L$9:L$175,MATCH(1,--(RIGHT([1]A2!$B$9:$B$175,LEN([1]A2!$B$9:$B$175)-4)=$A161)*([1]A2!$C$9:$C$175=YEAR($F161)),0)))</f>
        <v>278150231.40799981</v>
      </c>
      <c r="P161" s="3" t="str" cm="1">
        <f t="array" ref="P161">IF(EDATE($F161,P$2)&gt;DATE(2025,12,31),"",INDEX([1]A2!M$9:M$175,MATCH(1,--(RIGHT([1]A2!$B$9:$B$175,LEN([1]A2!$B$9:$B$175)-4)=$A161)*([1]A2!$C$9:$C$175=YEAR($F161)),0)))</f>
        <v/>
      </c>
      <c r="Q161" s="3" t="str" cm="1">
        <f t="array" ref="Q161">IF(EDATE($F161,Q$2)&gt;DATE(2025,12,31),"",INDEX([1]A2!N$9:N$175,MATCH(1,--(RIGHT([1]A2!$B$9:$B$175,LEN([1]A2!$B$9:$B$175)-4)=$A161)*([1]A2!$C$9:$C$175=YEAR($F161)),0)))</f>
        <v/>
      </c>
      <c r="R161" s="3" t="str" cm="1">
        <f t="array" ref="R161">IF(EDATE($F161,R$2)&gt;DATE(2025,12,31),"",INDEX([1]A2!O$9:O$175,MATCH(1,--(RIGHT([1]A2!$B$9:$B$175,LEN([1]A2!$B$9:$B$175)-4)=$A161)*([1]A2!$C$9:$C$175=YEAR($F161)),0)))</f>
        <v/>
      </c>
      <c r="S161" s="3" t="str" cm="1">
        <f t="array" ref="S161">IF(EDATE($F161,S$2)&gt;DATE(2025,12,31),"",INDEX([1]A2!P$9:P$175,MATCH(1,--(RIGHT([1]A2!$B$9:$B$175,LEN([1]A2!$B$9:$B$175)-4)=$A161)*([1]A2!$C$9:$C$175=YEAR($F161)),0)))</f>
        <v/>
      </c>
      <c r="T161" s="3" t="str" cm="1">
        <f t="array" ref="T161">IF(EDATE($F161,T$2)&gt;DATE(2025,12,31),"",INDEX([1]A2!Q$9:Q$175,MATCH(1,--(RIGHT([1]A2!$B$9:$B$175,LEN([1]A2!$B$9:$B$175)-4)=$A161)*([1]A2!$C$9:$C$175=YEAR($F161)),0)))</f>
        <v/>
      </c>
      <c r="U161" s="3" t="str" cm="1">
        <f t="array" ref="U161">IF(EDATE($F161,U$2)&gt;DATE(2025,12,31),"",INDEX([1]A2!R$9:R$175,MATCH(1,--(RIGHT([1]A2!$B$9:$B$175,LEN([1]A2!$B$9:$B$175)-4)=$A161)*([1]A2!$C$9:$C$175=YEAR($F161)),0)))</f>
        <v/>
      </c>
      <c r="V161" s="3" t="str" cm="1">
        <f t="array" ref="V161">IF(EDATE($F161,V$2)&gt;DATE(2025,12,31),"",INDEX([1]A2!S$9:S$175,MATCH(1,--(RIGHT([1]A2!$B$9:$B$175,LEN([1]A2!$B$9:$B$175)-4)=$A161)*([1]A2!$C$9:$C$175=YEAR($F161)),0)))</f>
        <v/>
      </c>
      <c r="W161" s="3" t="str" cm="1">
        <f t="array" ref="W161">IF(EDATE($F161,W$2)&gt;DATE(2025,12,31),"",INDEX([1]A2!T$9:T$175,MATCH(1,--(RIGHT([1]A2!$B$9:$B$175,LEN([1]A2!$B$9:$B$175)-4)=$A161)*([1]A2!$C$9:$C$175=YEAR($F161)),0)))</f>
        <v/>
      </c>
      <c r="X161" s="3" t="str" cm="1">
        <f t="array" ref="X161">IF(EDATE($F161,X$2)&gt;DATE(2025,12,31),"",INDEX([1]A2!U$9:U$175,MATCH(1,--(RIGHT([1]A2!$B$9:$B$175,LEN([1]A2!$B$9:$B$175)-4)=$A161)*([1]A2!$C$9:$C$175=YEAR($F161)),0)))</f>
        <v/>
      </c>
      <c r="Y161" s="3" t="str" cm="1">
        <f t="array" ref="Y161">IF(EDATE($F161,Y$2)&gt;DATE(2025,12,31),"",INDEX([1]A2!V$9:V$175,MATCH(1,--(RIGHT([1]A2!$B$9:$B$175,LEN([1]A2!$B$9:$B$175)-4)=$A161)*([1]A2!$C$9:$C$175=YEAR($F161)),0)))</f>
        <v/>
      </c>
      <c r="Z161" s="3" t="str" cm="1">
        <f t="array" ref="Z161">IF(EDATE($F161,Z$2)&gt;DATE(2025,12,31),"",INDEX([1]A2!W$9:W$175,MATCH(1,--(RIGHT([1]A2!$B$9:$B$175,LEN([1]A2!$B$9:$B$175)-4)=$A161)*([1]A2!$C$9:$C$175=YEAR($F161)),0)))</f>
        <v/>
      </c>
      <c r="AA161" s="3" t="str" cm="1">
        <f t="array" ref="AA161">IF(EDATE($F161,AA$2)&gt;DATE(2025,12,31),"",INDEX([1]A2!X$9:X$175,MATCH(1,--(RIGHT([1]A2!$B$9:$B$175,LEN([1]A2!$B$9:$B$175)-4)=$A161)*([1]A2!$C$9:$C$175=YEAR($F161)),0)))</f>
        <v/>
      </c>
      <c r="AB161" s="3" t="str" cm="1">
        <f t="array" ref="AB161">IF(EDATE($F161,AB$2)&gt;DATE(2025,12,31),"",INDEX([1]A2!Y$9:Y$175,MATCH(1,--(RIGHT([1]A2!$B$9:$B$175,LEN([1]A2!$B$9:$B$175)-4)=$A161)*([1]A2!$C$9:$C$175=YEAR($F161)),0)))</f>
        <v/>
      </c>
      <c r="AC161" s="3" t="str" cm="1">
        <f t="array" ref="AC161">IF(EDATE($F161,AC$2)&gt;DATE(2025,12,31),"",INDEX([1]A2!Z$9:Z$175,MATCH(1,--(RIGHT([1]A2!$B$9:$B$175,LEN([1]A2!$B$9:$B$175)-4)=$A161)*([1]A2!$C$9:$C$175=YEAR($F161)),0)))</f>
        <v/>
      </c>
      <c r="AD161" s="3" t="str" cm="1">
        <f t="array" ref="AD161">IF(EDATE($F161,AD$2)&gt;DATE(2025,12,31),"",INDEX([1]A2!AA$9:AA$175,MATCH(1,--(RIGHT([1]A2!$B$9:$B$175,LEN([1]A2!$B$9:$B$175)-4)=$A161)*([1]A2!$C$9:$C$175=YEAR($F161)),0)))</f>
        <v/>
      </c>
      <c r="AE161" s="3" t="str" cm="1">
        <f t="array" ref="AE161">IF(EDATE($F161,AE$2)&gt;DATE(2025,12,31),"",INDEX([1]A2!AB$9:AB$175,MATCH(1,--(RIGHT([1]A2!$B$9:$B$175,LEN([1]A2!$B$9:$B$175)-4)=$A161)*([1]A2!$C$9:$C$175=YEAR($F161)),0)))</f>
        <v/>
      </c>
      <c r="AF161" s="3" t="str" cm="1">
        <f t="array" ref="AF161">IF(EDATE($F161,AF$2)&gt;DATE(2025,12,31),"",INDEX([1]A2!AC$9:AC$175,MATCH(1,--(RIGHT([1]A2!$B$9:$B$175,LEN([1]A2!$B$9:$B$175)-4)=$A161)*([1]A2!$C$9:$C$175=YEAR($F161)),0)))</f>
        <v/>
      </c>
      <c r="AG161" s="3" t="str" cm="1">
        <f t="array" ref="AG161">IF(EDATE($F161,AG$2)&gt;DATE(2025,12,31),"",INDEX([1]A2!AD$9:AD$175,MATCH(1,--(RIGHT([1]A2!$B$9:$B$175,LEN([1]A2!$B$9:$B$175)-4)=$A161)*([1]A2!$C$9:$C$175=YEAR($F161)),0)))</f>
        <v/>
      </c>
      <c r="AH161" s="3" t="str" cm="1">
        <f t="array" ref="AH161">IF(EDATE($F161,AH$2)&gt;DATE(2025,12,31),"",INDEX([1]A2!AE$9:AE$175,MATCH(1,--(RIGHT([1]A2!$B$9:$B$175,LEN([1]A2!$B$9:$B$175)-4)=$A161)*([1]A2!$C$9:$C$175=YEAR($F161)),0)))</f>
        <v/>
      </c>
      <c r="AI161" s="3" t="str" cm="1">
        <f t="array" ref="AI161">IF(EDATE($F161,AI$2)&gt;DATE(2025,12,31),"",INDEX([1]A2!AF$9:AF$175,MATCH(1,--(RIGHT([1]A2!$B$9:$B$175,LEN([1]A2!$B$9:$B$175)-4)=$A161)*([1]A2!$C$9:$C$175=YEAR($F161)),0)))</f>
        <v/>
      </c>
      <c r="AJ161" s="3" t="str" cm="1">
        <f t="array" ref="AJ161">IF(EDATE($F161,AJ$2)&gt;DATE(2025,12,31),"",INDEX([1]A2!AG$9:AG$175,MATCH(1,--(RIGHT([1]A2!$B$9:$B$175,LEN([1]A2!$B$9:$B$175)-4)=$A161)*([1]A2!$C$9:$C$175=YEAR($F161)),0)))</f>
        <v/>
      </c>
      <c r="AK161" s="3" t="str" cm="1">
        <f t="array" ref="AK161">IF(EDATE($F161,AK$2)&gt;DATE(2025,12,31),"",INDEX([1]A2!AH$9:AH$175,MATCH(1,--(RIGHT([1]A2!$B$9:$B$175,LEN([1]A2!$B$9:$B$175)-4)=$A161)*([1]A2!$C$9:$C$175=YEAR($F161)),0)))</f>
        <v/>
      </c>
      <c r="AL161" s="3" t="str" cm="1">
        <f t="array" ref="AL161">IF(EDATE($F161,AL$2)&gt;DATE(2025,12,31),"",INDEX([1]A2!AI$9:AI$175,MATCH(1,--(RIGHT([1]A2!$B$9:$B$175,LEN([1]A2!$B$9:$B$175)-4)=$A161)*([1]A2!$C$9:$C$175=YEAR($F161)),0)))</f>
        <v/>
      </c>
      <c r="AM161" s="3" t="str" cm="1">
        <f t="array" ref="AM161">IF(EDATE($F161,AM$2)&gt;DATE(2025,12,31),"",INDEX([1]A2!AJ$9:AJ$175,MATCH(1,--(RIGHT([1]A2!$B$9:$B$175,LEN([1]A2!$B$9:$B$175)-4)=$A161)*([1]A2!$C$9:$C$175=YEAR($F161)),0)))</f>
        <v/>
      </c>
      <c r="AN161" s="3" t="str" cm="1">
        <f t="array" ref="AN161">IF(EDATE($F161,AN$2)&gt;DATE(2025,12,31),"",INDEX([1]A2!AK$9:AK$175,MATCH(1,--(RIGHT([1]A2!$B$9:$B$175,LEN([1]A2!$B$9:$B$175)-4)=$A161)*([1]A2!$C$9:$C$175=YEAR($F161)),0)))</f>
        <v/>
      </c>
      <c r="AO161" s="3" t="str" cm="1">
        <f t="array" ref="AO161">IF(EDATE($F161,AO$2)&gt;DATE(2025,12,31),"",INDEX([1]A2!AL$9:AL$175,MATCH(1,--(RIGHT([1]A2!$B$9:$B$175,LEN([1]A2!$B$9:$B$175)-4)=$A161)*([1]A2!$C$9:$C$175=YEAR($F161)),0)))</f>
        <v/>
      </c>
      <c r="AP161" s="3" t="str" cm="1">
        <f t="array" ref="AP161">IF(EDATE($F161,AP$2)&gt;DATE(2025,12,31),"",INDEX([1]A2!AM$9:AM$175,MATCH(1,--(RIGHT([1]A2!$B$9:$B$175,LEN([1]A2!$B$9:$B$175)-4)=$A161)*([1]A2!$C$9:$C$175=YEAR($F161)),0)))</f>
        <v/>
      </c>
      <c r="AQ161" s="3" t="str" cm="1">
        <f t="array" ref="AQ161">IF(EDATE($F161,AQ$2)&gt;DATE(2025,12,31),"",INDEX([1]A2!AN$9:AN$175,MATCH(1,--(RIGHT([1]A2!$B$9:$B$175,LEN([1]A2!$B$9:$B$175)-4)=$A161)*([1]A2!$C$9:$C$175=YEAR($F161)),0)))</f>
        <v/>
      </c>
      <c r="AR161" s="3" t="str" cm="1">
        <f t="array" ref="AR161">IF(EDATE($F161,AR$2)&gt;DATE(2025,12,31),"",INDEX([1]A2!AO$9:AO$175,MATCH(1,--(RIGHT([1]A2!$B$9:$B$175,LEN([1]A2!$B$9:$B$175)-4)=$A161)*([1]A2!$C$9:$C$175=YEAR($F161)),0)))</f>
        <v/>
      </c>
      <c r="AS161" s="3" t="str" cm="1">
        <f t="array" ref="AS161">IF(EDATE($F161,AS$2)&gt;DATE(2025,12,31),"",INDEX([1]A2!AP$9:AP$175,MATCH(1,--(RIGHT([1]A2!$B$9:$B$175,LEN([1]A2!$B$9:$B$175)-4)=$A161)*([1]A2!$C$9:$C$175=YEAR($F161)),0)))</f>
        <v/>
      </c>
      <c r="AT161" s="3" t="str" cm="1">
        <f t="array" ref="AT161">IF(EDATE($F161,AT$2)&gt;DATE(2025,12,31),"",INDEX([1]A2!AQ$9:AQ$175,MATCH(1,--(RIGHT([1]A2!$B$9:$B$175,LEN([1]A2!$B$9:$B$175)-4)=$A161)*([1]A2!$C$9:$C$175=YEAR($F161)),0)))</f>
        <v/>
      </c>
      <c r="AU161" s="3" t="str" cm="1">
        <f t="array" ref="AU161">IF(EDATE($F161,AU$2)&gt;DATE(2025,12,31),"",INDEX([1]A2!AR$9:AR$175,MATCH(1,--(RIGHT([1]A2!$B$9:$B$175,LEN([1]A2!$B$9:$B$175)-4)=$A161)*([1]A2!$C$9:$C$175=YEAR($F161)),0)))</f>
        <v/>
      </c>
      <c r="AV161" s="3" t="str" cm="1">
        <f t="array" ref="AV161">IF(EDATE($F161,AV$2)&gt;DATE(2025,12,31),"",INDEX([1]A2!AS$9:AS$175,MATCH(1,--(RIGHT([1]A2!$B$9:$B$175,LEN([1]A2!$B$9:$B$175)-4)=$A161)*([1]A2!$C$9:$C$175=YEAR($F161)),0)))</f>
        <v/>
      </c>
      <c r="AW161" s="3" t="str" cm="1">
        <f t="array" ref="AW161">IF(EDATE($F161,AW$2)&gt;DATE(2025,12,31),"",INDEX([1]A2!AT$9:AT$175,MATCH(1,--(RIGHT([1]A2!$B$9:$B$175,LEN([1]A2!$B$9:$B$175)-4)=$A161)*([1]A2!$C$9:$C$175=YEAR($F161)),0)))</f>
        <v/>
      </c>
      <c r="AX161" s="3" t="str" cm="1">
        <f t="array" ref="AX161">IF(EDATE($F161,AX$2)&gt;DATE(2025,12,31),"",INDEX([1]A2!AU$9:AU$175,MATCH(1,--(RIGHT([1]A2!$B$9:$B$175,LEN([1]A2!$B$9:$B$175)-4)=$A161)*([1]A2!$C$9:$C$175=YEAR($F161)),0)))</f>
        <v/>
      </c>
      <c r="AY161" s="3" t="str" cm="1">
        <f t="array" ref="AY161">IF(EDATE($F161,AY$2)&gt;DATE(2025,12,31),"",INDEX([1]A2!AV$9:AV$175,MATCH(1,--(RIGHT([1]A2!$B$9:$B$175,LEN([1]A2!$B$9:$B$175)-4)=$A161)*([1]A2!$C$9:$C$175=YEAR($F161)),0)))</f>
        <v/>
      </c>
      <c r="AZ161" s="3" t="str" cm="1">
        <f t="array" ref="AZ161">IF(EDATE($F161,AZ$2)&gt;DATE(2025,12,31),"",INDEX([1]A2!AW$9:AW$175,MATCH(1,--(RIGHT([1]A2!$B$9:$B$175,LEN([1]A2!$B$9:$B$175)-4)=$A161)*([1]A2!$C$9:$C$175=YEAR($F161)),0)))</f>
        <v/>
      </c>
      <c r="BA161" s="3" t="str" cm="1">
        <f t="array" ref="BA161">IF(EDATE($F161,BA$2)&gt;DATE(2025,12,31),"",INDEX([1]A2!AX$9:AX$175,MATCH(1,--(RIGHT([1]A2!$B$9:$B$175,LEN([1]A2!$B$9:$B$175)-4)=$A161)*([1]A2!$C$9:$C$175=YEAR($F161)),0)))</f>
        <v/>
      </c>
      <c r="BB161" s="3" t="str" cm="1">
        <f t="array" ref="BB161">IF(EDATE($F161,BB$2)&gt;DATE(2025,12,31),"",INDEX([1]A2!AY$9:AY$175,MATCH(1,--(RIGHT([1]A2!$B$9:$B$175,LEN([1]A2!$B$9:$B$175)-4)=$A161)*([1]A2!$C$9:$C$175=YEAR($F161)),0)))</f>
        <v/>
      </c>
      <c r="BC161" s="3" t="str" cm="1">
        <f t="array" ref="BC161">IF(EDATE($F161,BC$2)&gt;DATE(2025,12,31),"",INDEX([1]A2!AZ$9:AZ$175,MATCH(1,--(RIGHT([1]A2!$B$9:$B$175,LEN([1]A2!$B$9:$B$175)-4)=$A161)*([1]A2!$C$9:$C$175=YEAR($F161)),0)))</f>
        <v/>
      </c>
      <c r="BD161" s="3" t="str" cm="1">
        <f t="array" ref="BD161">IF(EDATE($F161,BD$2)&gt;DATE(2025,12,31),"",INDEX([1]A2!BA$9:BA$175,MATCH(1,--(RIGHT([1]A2!$B$9:$B$175,LEN([1]A2!$B$9:$B$175)-4)=$A161)*([1]A2!$C$9:$C$175=YEAR($F161)),0)))</f>
        <v/>
      </c>
      <c r="BE161" s="3" t="str" cm="1">
        <f t="array" ref="BE161">IF(EDATE($F161,BE$2)&gt;DATE(2025,12,31),"",INDEX([1]A2!BB$9:BB$175,MATCH(1,--(RIGHT([1]A2!$B$9:$B$175,LEN([1]A2!$B$9:$B$175)-4)=$A161)*([1]A2!$C$9:$C$175=YEAR($F161)),0)))</f>
        <v/>
      </c>
      <c r="BF161" s="3" t="str" cm="1">
        <f t="array" ref="BF161">IF(EDATE($F161,BF$2)&gt;DATE(2025,12,31),"",INDEX([1]A2!BC$9:BC$175,MATCH(1,--(RIGHT([1]A2!$B$9:$B$175,LEN([1]A2!$B$9:$B$175)-4)=$A161)*([1]A2!$C$9:$C$175=YEAR($F161)),0)))</f>
        <v/>
      </c>
      <c r="BG161" s="3" t="str" cm="1">
        <f t="array" ref="BG161">IF(EDATE($F161,BG$2)&gt;DATE(2025,12,31),"",INDEX([1]A2!BD$9:BD$175,MATCH(1,--(RIGHT([1]A2!$B$9:$B$175,LEN([1]A2!$B$9:$B$175)-4)=$A161)*([1]A2!$C$9:$C$175=YEAR($F161)),0)))</f>
        <v/>
      </c>
      <c r="BH161" s="3" t="str" cm="1">
        <f t="array" ref="BH161">IF(EDATE($F161,BH$2)&gt;DATE(2025,12,31),"",INDEX([1]A2!BE$9:BE$175,MATCH(1,--(RIGHT([1]A2!$B$9:$B$175,LEN([1]A2!$B$9:$B$175)-4)=$A161)*([1]A2!$C$9:$C$175=YEAR($F161)),0)))</f>
        <v/>
      </c>
      <c r="BI161" s="3" t="str" cm="1">
        <f t="array" ref="BI161">IF(EDATE($F161,BI$2)&gt;DATE(2025,12,31),"",INDEX([1]A2!BF$9:BF$175,MATCH(1,--(RIGHT([1]A2!$B$9:$B$175,LEN([1]A2!$B$9:$B$175)-4)=$A161)*([1]A2!$C$9:$C$175=YEAR($F161)),0)))</f>
        <v/>
      </c>
      <c r="BJ161" s="3" t="str" cm="1">
        <f t="array" ref="BJ161">IF(EDATE($F161,BJ$2)&gt;DATE(2025,12,31),"",INDEX([1]A2!BG$9:BG$175,MATCH(1,--(RIGHT([1]A2!$B$9:$B$175,LEN([1]A2!$B$9:$B$175)-4)=$A161)*([1]A2!$C$9:$C$175=YEAR($F161)),0)))</f>
        <v/>
      </c>
      <c r="BK161" s="3" t="str" cm="1">
        <f t="array" ref="BK161">IF(EDATE($F161,BK$2)&gt;DATE(2025,12,31),"",INDEX([1]A2!BH$9:BH$175,MATCH(1,--(RIGHT([1]A2!$B$9:$B$175,LEN([1]A2!$B$9:$B$175)-4)=$A161)*([1]A2!$C$9:$C$175=YEAR($F161)),0)))</f>
        <v/>
      </c>
      <c r="BL161" s="3" t="str" cm="1">
        <f t="array" ref="BL161">IF(EDATE($F161,BL$2)&gt;DATE(2025,12,31),"",INDEX([1]A2!BI$9:BI$175,MATCH(1,--(RIGHT([1]A2!$B$9:$B$175,LEN([1]A2!$B$9:$B$175)-4)=$A161)*([1]A2!$C$9:$C$175=YEAR($F161)),0)))</f>
        <v/>
      </c>
      <c r="BM161" s="3" t="str" cm="1">
        <f t="array" ref="BM161">IF(EDATE($F161,BM$2)&gt;DATE(2025,12,31),"",INDEX([1]A2!BJ$9:BJ$175,MATCH(1,--(RIGHT([1]A2!$B$9:$B$175,LEN([1]A2!$B$9:$B$175)-4)=$A161)*([1]A2!$C$9:$C$175=YEAR($F161)),0)))</f>
        <v/>
      </c>
      <c r="BN161" s="3" t="str" cm="1">
        <f t="array" ref="BN161">IF(EDATE($F161,BN$2)&gt;DATE(2025,12,31),"",INDEX([1]A2!BK$9:BK$175,MATCH(1,--(RIGHT([1]A2!$B$9:$B$175,LEN([1]A2!$B$9:$B$175)-4)=$A161)*([1]A2!$C$9:$C$175=YEAR($F161)),0)))</f>
        <v/>
      </c>
      <c r="BO161" s="3" t="str" cm="1">
        <f t="array" ref="BO161">IF(EDATE($F161,BO$2)&gt;DATE(2025,12,31),"",INDEX([1]A2!BL$9:BL$175,MATCH(1,--(RIGHT([1]A2!$B$9:$B$175,LEN([1]A2!$B$9:$B$175)-4)=$A161)*([1]A2!$C$9:$C$175=YEAR($F161)),0)))</f>
        <v/>
      </c>
      <c r="BP161" s="3" t="str" cm="1">
        <f t="array" ref="BP161">IF(EDATE($F161,BP$2)&gt;DATE(2025,12,31),"",INDEX([1]A2!BM$9:BM$175,MATCH(1,--(RIGHT([1]A2!$B$9:$B$175,LEN([1]A2!$B$9:$B$175)-4)=$A161)*([1]A2!$C$9:$C$175=YEAR($F161)),0)))</f>
        <v/>
      </c>
      <c r="BQ161" s="3" t="str" cm="1">
        <f t="array" ref="BQ161">IF(EDATE($F161,BQ$2)&gt;DATE(2025,12,31),"",INDEX([1]A2!BN$9:BN$175,MATCH(1,--(RIGHT([1]A2!$B$9:$B$175,LEN([1]A2!$B$9:$B$175)-4)=$A161)*([1]A2!$C$9:$C$175=YEAR($F161)),0)))</f>
        <v/>
      </c>
      <c r="BR161" s="3" t="str" cm="1">
        <f t="array" ref="BR161">IF(EDATE($F161,BR$2)&gt;DATE(2025,12,31),"",INDEX([1]A2!BO$9:BO$175,MATCH(1,--(RIGHT([1]A2!$B$9:$B$175,LEN([1]A2!$B$9:$B$175)-4)=$A161)*([1]A2!$C$9:$C$175=YEAR($F161)),0)))</f>
        <v/>
      </c>
      <c r="BS161" s="3" t="str" cm="1">
        <f t="array" ref="BS161">IF(EDATE($F161,BS$2)&gt;DATE(2025,12,31),"",INDEX([1]A2!BP$9:BP$175,MATCH(1,--(RIGHT([1]A2!$B$9:$B$175,LEN([1]A2!$B$9:$B$175)-4)=$A161)*([1]A2!$C$9:$C$175=YEAR($F161)),0)))</f>
        <v/>
      </c>
      <c r="BT161" s="3" t="str" cm="1">
        <f t="array" ref="BT161">IF(EDATE($F161,BT$2)&gt;DATE(2025,12,31),"",INDEX([1]A2!BQ$9:BQ$175,MATCH(1,--(RIGHT([1]A2!$B$9:$B$175,LEN([1]A2!$B$9:$B$175)-4)=$A161)*([1]A2!$C$9:$C$175=YEAR($F161)),0)))</f>
        <v/>
      </c>
      <c r="BU161" s="3" t="str" cm="1">
        <f t="array" ref="BU161">IF(EDATE($F161,BU$2)&gt;DATE(2025,12,31),"",INDEX([1]A2!BR$9:BR$175,MATCH(1,--(RIGHT([1]A2!$B$9:$B$175,LEN([1]A2!$B$9:$B$175)-4)=$A161)*([1]A2!$C$9:$C$175=YEAR($F161)),0)))</f>
        <v/>
      </c>
      <c r="BV161" s="3" t="str" cm="1">
        <f t="array" ref="BV161">IF(EDATE($F161,BV$2)&gt;DATE(2025,12,31),"",INDEX([1]A2!BS$9:BS$175,MATCH(1,--(RIGHT([1]A2!$B$9:$B$175,LEN([1]A2!$B$9:$B$175)-4)=$A161)*([1]A2!$C$9:$C$175=YEAR($F161)),0)))</f>
        <v/>
      </c>
      <c r="BW161" s="3" t="str" cm="1">
        <f t="array" ref="BW161">IF(EDATE($F161,BW$2)&gt;DATE(2025,12,31),"",INDEX([1]A2!BT$9:BT$175,MATCH(1,--(RIGHT([1]A2!$B$9:$B$175,LEN([1]A2!$B$9:$B$175)-4)=$A161)*([1]A2!$C$9:$C$175=YEAR($F161)),0)))</f>
        <v/>
      </c>
      <c r="BX161" s="3" t="str" cm="1">
        <f t="array" ref="BX161">IF(EDATE($F161,BX$2)&gt;DATE(2025,12,31),"",INDEX([1]A2!BU$9:BU$175,MATCH(1,--(RIGHT([1]A2!$B$9:$B$175,LEN([1]A2!$B$9:$B$175)-4)=$A161)*([1]A2!$C$9:$C$175=YEAR($F161)),0)))</f>
        <v/>
      </c>
      <c r="BY161" s="3" t="str" cm="1">
        <f t="array" ref="BY161">IF(EDATE($F161,BY$2)&gt;DATE(2025,12,31),"",INDEX([1]A2!BV$9:BV$175,MATCH(1,--(RIGHT([1]A2!$B$9:$B$175,LEN([1]A2!$B$9:$B$175)-4)=$A161)*([1]A2!$C$9:$C$175=YEAR($F161)),0)))</f>
        <v/>
      </c>
      <c r="BZ161" s="3" t="str" cm="1">
        <f t="array" ref="BZ161">IF(EDATE($F161,BZ$2)&gt;DATE(2025,12,31),"",INDEX([1]A2!BW$9:BW$175,MATCH(1,--(RIGHT([1]A2!$B$9:$B$175,LEN([1]A2!$B$9:$B$175)-4)=$A161)*([1]A2!$C$9:$C$175=YEAR($F161)),0)))</f>
        <v/>
      </c>
      <c r="CA161" s="3" t="str" cm="1">
        <f t="array" ref="CA161">IF(EDATE($F161,CA$2)&gt;DATE(2025,12,31),"",INDEX([1]A2!BX$9:BX$175,MATCH(1,--(RIGHT([1]A2!$B$9:$B$175,LEN([1]A2!$B$9:$B$175)-4)=$A161)*([1]A2!$C$9:$C$175=YEAR($F161)),0)))</f>
        <v/>
      </c>
      <c r="CB161" s="3" t="str" cm="1">
        <f t="array" ref="CB161">IF(EDATE($F161,CB$2)&gt;DATE(2025,12,31),"",INDEX([1]A2!BY$9:BY$175,MATCH(1,--(RIGHT([1]A2!$B$9:$B$175,LEN([1]A2!$B$9:$B$175)-4)=$A161)*([1]A2!$C$9:$C$175=YEAR($F161)),0)))</f>
        <v/>
      </c>
      <c r="CC161" s="3" t="str" cm="1">
        <f t="array" ref="CC161">IF(EDATE($F161,CC$2)&gt;DATE(2025,12,31),"",INDEX([1]A2!BZ$9:BZ$175,MATCH(1,--(RIGHT([1]A2!$B$9:$B$175,LEN([1]A2!$B$9:$B$175)-4)=$A161)*([1]A2!$C$9:$C$175=YEAR($F161)),0)))</f>
        <v/>
      </c>
      <c r="CD161" s="3" t="str" cm="1">
        <f t="array" ref="CD161">IF(EDATE($F161,CD$2)&gt;DATE(2025,12,31),"",INDEX([1]A2!CA$9:CA$175,MATCH(1,--(RIGHT([1]A2!$B$9:$B$175,LEN([1]A2!$B$9:$B$175)-4)=$A161)*([1]A2!$C$9:$C$175=YEAR($F161)),0)))</f>
        <v/>
      </c>
      <c r="CE161" s="3" t="str" cm="1">
        <f t="array" ref="CE161">IF(EDATE($F161,CE$2)&gt;DATE(2025,12,31),"",INDEX([1]A2!CB$9:CB$175,MATCH(1,--(RIGHT([1]A2!$B$9:$B$175,LEN([1]A2!$B$9:$B$175)-4)=$A161)*([1]A2!$C$9:$C$175=YEAR($F161)),0)))</f>
        <v/>
      </c>
      <c r="CF161" s="3" t="str" cm="1">
        <f t="array" ref="CF161">IF(EDATE($F161,CF$2)&gt;DATE(2025,12,31),"",INDEX([1]A2!CC$9:CC$175,MATCH(1,--(RIGHT([1]A2!$B$9:$B$175,LEN([1]A2!$B$9:$B$175)-4)=$A161)*([1]A2!$C$9:$C$175=YEAR($F161)),0)))</f>
        <v/>
      </c>
      <c r="CG161" s="3" t="str" cm="1">
        <f t="array" ref="CG161">IF(EDATE($F161,CG$2)&gt;DATE(2025,12,31),"",INDEX([1]A2!CD$9:CD$175,MATCH(1,--(RIGHT([1]A2!$B$9:$B$175,LEN([1]A2!$B$9:$B$175)-4)=$A161)*([1]A2!$C$9:$C$175=YEAR($F161)),0)))</f>
        <v/>
      </c>
      <c r="CH161" s="3" t="str" cm="1">
        <f t="array" ref="CH161">IF(EDATE($F161,CH$2)&gt;DATE(2025,12,31),"",INDEX([1]A2!CE$9:CE$175,MATCH(1,--(RIGHT([1]A2!$B$9:$B$175,LEN([1]A2!$B$9:$B$175)-4)=$A161)*([1]A2!$C$9:$C$175=YEAR($F161)),0)))</f>
        <v/>
      </c>
      <c r="CI161" s="3" t="str" cm="1">
        <f t="array" ref="CI161">IF(EDATE($F161,CI$2)&gt;DATE(2025,12,31),"",INDEX([1]A2!CF$9:CF$175,MATCH(1,--(RIGHT([1]A2!$B$9:$B$175,LEN([1]A2!$B$9:$B$175)-4)=$A161)*([1]A2!$C$9:$C$175=YEAR($F161)),0)))</f>
        <v/>
      </c>
      <c r="CJ161" s="3" t="str" cm="1">
        <f t="array" ref="CJ161">IF(EDATE($F161,CJ$2)&gt;DATE(2025,12,31),"",INDEX([1]A2!CG$9:CG$175,MATCH(1,--(RIGHT([1]A2!$B$9:$B$175,LEN([1]A2!$B$9:$B$175)-4)=$A161)*([1]A2!$C$9:$C$175=YEAR($F161)),0)))</f>
        <v/>
      </c>
      <c r="CK161" s="3" t="str" cm="1">
        <f t="array" ref="CK161">IF(EDATE($F161,CK$2)&gt;DATE(2025,12,31),"",INDEX([1]A2!CH$9:CH$175,MATCH(1,--(RIGHT([1]A2!$B$9:$B$175,LEN([1]A2!$B$9:$B$175)-4)=$A161)*([1]A2!$C$9:$C$175=YEAR($F161)),0)))</f>
        <v/>
      </c>
      <c r="CL161" s="3" t="str" cm="1">
        <f t="array" ref="CL161">IF(EDATE($F161,CL$2)&gt;DATE(2025,12,31),"",INDEX([1]A2!CI$9:CI$175,MATCH(1,--(RIGHT([1]A2!$B$9:$B$175,LEN([1]A2!$B$9:$B$175)-4)=$A161)*([1]A2!$C$9:$C$175=YEAR($F161)),0)))</f>
        <v/>
      </c>
      <c r="CM161" s="3" t="str" cm="1">
        <f t="array" ref="CM161">IF(EDATE($F161,CM$2)&gt;DATE(2025,12,31),"",INDEX([1]A2!CJ$9:CJ$175,MATCH(1,--(RIGHT([1]A2!$B$9:$B$175,LEN([1]A2!$B$9:$B$175)-4)=$A161)*([1]A2!$C$9:$C$175=YEAR($F161)),0)))</f>
        <v/>
      </c>
      <c r="CN161" s="3" t="str" cm="1">
        <f t="array" ref="CN161">IF(EDATE($F161,CN$2)&gt;DATE(2025,12,31),"",INDEX([1]A2!CK$9:CK$175,MATCH(1,--(RIGHT([1]A2!$B$9:$B$175,LEN([1]A2!$B$9:$B$175)-4)=$A161)*([1]A2!$C$9:$C$175=YEAR($F161)),0)))</f>
        <v/>
      </c>
      <c r="CO161" s="3" t="str" cm="1">
        <f t="array" ref="CO161">IF(EDATE($F161,CO$2)&gt;DATE(2025,12,31),"",INDEX([1]A2!CL$9:CL$175,MATCH(1,--(RIGHT([1]A2!$B$9:$B$175,LEN([1]A2!$B$9:$B$175)-4)=$A161)*([1]A2!$C$9:$C$175=YEAR($F161)),0)))</f>
        <v/>
      </c>
      <c r="CP161" s="3" t="str" cm="1">
        <f t="array" ref="CP161">IF(EDATE($F161,CP$2)&gt;DATE(2025,12,31),"",INDEX([1]A2!CM$9:CM$175,MATCH(1,--(RIGHT([1]A2!$B$9:$B$175,LEN([1]A2!$B$9:$B$175)-4)=$A161)*([1]A2!$C$9:$C$175=YEAR($F161)),0)))</f>
        <v/>
      </c>
      <c r="CQ161" s="3" t="str" cm="1">
        <f t="array" ref="CQ161">IF(EDATE($F161,CQ$2)&gt;DATE(2025,12,31),"",INDEX([1]A2!CN$9:CN$175,MATCH(1,--(RIGHT([1]A2!$B$9:$B$175,LEN([1]A2!$B$9:$B$175)-4)=$A161)*([1]A2!$C$9:$C$175=YEAR($F161)),0)))</f>
        <v/>
      </c>
      <c r="CR161" s="3" t="str" cm="1">
        <f t="array" ref="CR161">IF(EDATE($F161,CR$2)&gt;DATE(2025,12,31),"",INDEX([1]A2!CO$9:CO$175,MATCH(1,--(RIGHT([1]A2!$B$9:$B$175,LEN([1]A2!$B$9:$B$175)-4)=$A161)*([1]A2!$C$9:$C$175=YEAR($F161)),0)))</f>
        <v/>
      </c>
      <c r="CS161" s="3" t="str" cm="1">
        <f t="array" ref="CS161">IF(EDATE($F161,CS$2)&gt;DATE(2025,12,31),"",INDEX([1]A2!CP$9:CP$175,MATCH(1,--(RIGHT([1]A2!$B$9:$B$175,LEN([1]A2!$B$9:$B$175)-4)=$A161)*([1]A2!$C$9:$C$175=YEAR($F161)),0)))</f>
        <v/>
      </c>
      <c r="CT161" s="3" t="str" cm="1">
        <f t="array" ref="CT161">IF(EDATE($F161,CT$2)&gt;DATE(2025,12,31),"",INDEX([1]A2!CQ$9:CQ$175,MATCH(1,--(RIGHT([1]A2!$B$9:$B$175,LEN([1]A2!$B$9:$B$175)-4)=$A161)*([1]A2!$C$9:$C$175=YEAR($F161)),0)))</f>
        <v/>
      </c>
      <c r="CU161" s="3" t="str" cm="1">
        <f t="array" ref="CU161">IF(EDATE($F161,CU$2)&gt;DATE(2025,12,31),"",INDEX([1]A2!CR$9:CR$175,MATCH(1,--(RIGHT([1]A2!$B$9:$B$175,LEN([1]A2!$B$9:$B$175)-4)=$A161)*([1]A2!$C$9:$C$175=YEAR($F161)),0)))</f>
        <v/>
      </c>
      <c r="CV161" s="3" t="str" cm="1">
        <f t="array" ref="CV161">IF(EDATE($F161,CV$2)&gt;DATE(2025,12,31),"",INDEX([1]A2!CS$9:CS$175,MATCH(1,--(RIGHT([1]A2!$B$9:$B$175,LEN([1]A2!$B$9:$B$175)-4)=$A161)*([1]A2!$C$9:$C$175=YEAR($F161)),0)))</f>
        <v/>
      </c>
      <c r="CW161" s="3" t="str" cm="1">
        <f t="array" ref="CW161">IF(EDATE($F161,CW$2)&gt;DATE(2025,12,31),"",INDEX([1]A2!CT$9:CT$175,MATCH(1,--(RIGHT([1]A2!$B$9:$B$175,LEN([1]A2!$B$9:$B$175)-4)=$A161)*([1]A2!$C$9:$C$175=YEAR($F161)),0)))</f>
        <v/>
      </c>
      <c r="CX161" s="3" t="str" cm="1">
        <f t="array" ref="CX161">IF(EDATE($F161,CX$2)&gt;DATE(2025,12,31),"",INDEX([1]A2!CU$9:CU$175,MATCH(1,--(RIGHT([1]A2!$B$9:$B$175,LEN([1]A2!$B$9:$B$175)-4)=$A161)*([1]A2!$C$9:$C$175=YEAR($F161)),0)))</f>
        <v/>
      </c>
      <c r="CY161" s="3" t="str" cm="1">
        <f t="array" ref="CY161">IF(EDATE($F161,CY$2)&gt;DATE(2025,12,31),"",INDEX([1]A2!CV$9:CV$175,MATCH(1,--(RIGHT([1]A2!$B$9:$B$175,LEN([1]A2!$B$9:$B$175)-4)=$A161)*([1]A2!$C$9:$C$175=YEAR($F161)),0)))</f>
        <v/>
      </c>
      <c r="CZ161" s="3" t="str" cm="1">
        <f t="array" ref="CZ161">IF(EDATE($F161,CZ$2)&gt;DATE(2025,12,31),"",INDEX([1]A2!CW$9:CW$175,MATCH(1,--(RIGHT([1]A2!$B$9:$B$175,LEN([1]A2!$B$9:$B$175)-4)=$A161)*([1]A2!$C$9:$C$175=YEAR($F161)),0)))</f>
        <v/>
      </c>
      <c r="DA161" s="3" t="str" cm="1">
        <f t="array" ref="DA161">IF(EDATE($F161,DA$2)&gt;DATE(2025,12,31),"",INDEX([1]A2!CX$9:CX$175,MATCH(1,--(RIGHT([1]A2!$B$9:$B$175,LEN([1]A2!$B$9:$B$175)-4)=$A161)*([1]A2!$C$9:$C$175=YEAR($F161)),0)))</f>
        <v/>
      </c>
      <c r="DB161" s="3" t="str" cm="1">
        <f t="array" ref="DB161">IF(EDATE($F161,DB$2)&gt;DATE(2025,12,31),"",INDEX([1]A2!CY$9:CY$175,MATCH(1,--(RIGHT([1]A2!$B$9:$B$175,LEN([1]A2!$B$9:$B$175)-4)=$A161)*([1]A2!$C$9:$C$175=YEAR($F161)),0)))</f>
        <v/>
      </c>
      <c r="DC161" s="3" t="str" cm="1">
        <f t="array" ref="DC161">IF(EDATE($F161,DC$2)&gt;DATE(2025,12,31),"",INDEX([1]A2!CZ$9:CZ$175,MATCH(1,--(RIGHT([1]A2!$B$9:$B$175,LEN([1]A2!$B$9:$B$175)-4)=$A161)*([1]A2!$C$9:$C$175=YEAR($F161)),0)))</f>
        <v/>
      </c>
      <c r="DD161" s="3" t="str" cm="1">
        <f t="array" ref="DD161">IF(EDATE($F161,DD$2)&gt;DATE(2025,12,31),"",INDEX([1]A2!DA$9:DA$175,MATCH(1,--(RIGHT([1]A2!$B$9:$B$175,LEN([1]A2!$B$9:$B$175)-4)=$A161)*([1]A2!$C$9:$C$175=YEAR($F161)),0)))</f>
        <v/>
      </c>
      <c r="DE161" s="3" t="str" cm="1">
        <f t="array" ref="DE161">IF(EDATE($F161,DE$2)&gt;DATE(2025,12,31),"",INDEX([1]A2!DB$9:DB$175,MATCH(1,--(RIGHT([1]A2!$B$9:$B$175,LEN([1]A2!$B$9:$B$175)-4)=$A161)*([1]A2!$C$9:$C$175=YEAR($F161)),0)))</f>
        <v/>
      </c>
      <c r="DF161" s="3" t="str" cm="1">
        <f t="array" ref="DF161">IF(EDATE($F161,DF$2)&gt;DATE(2025,12,31),"",INDEX([1]A2!DC$9:DC$175,MATCH(1,--(RIGHT([1]A2!$B$9:$B$175,LEN([1]A2!$B$9:$B$175)-4)=$A161)*([1]A2!$C$9:$C$175=YEAR($F161)),0)))</f>
        <v/>
      </c>
      <c r="DG161" s="3" t="str" cm="1">
        <f t="array" ref="DG161">IF(EDATE($F161,DG$2)&gt;DATE(2025,12,31),"",INDEX([1]A2!DD$9:DD$175,MATCH(1,--(RIGHT([1]A2!$B$9:$B$175,LEN([1]A2!$B$9:$B$175)-4)=$A161)*([1]A2!$C$9:$C$175=YEAR($F161)),0)))</f>
        <v/>
      </c>
      <c r="DH161" s="3" t="str" cm="1">
        <f t="array" ref="DH161">IF(EDATE($F161,DH$2)&gt;DATE(2025,12,31),"",INDEX([1]A2!DE$9:DE$175,MATCH(1,--(RIGHT([1]A2!$B$9:$B$175,LEN([1]A2!$B$9:$B$175)-4)=$A161)*([1]A2!$C$9:$C$175=YEAR($F161)),0)))</f>
        <v/>
      </c>
      <c r="DI161" s="3" t="str" cm="1">
        <f t="array" ref="DI161">IF(EDATE($F161,DI$2)&gt;DATE(2025,12,31),"",INDEX([1]A2!DF$9:DF$175,MATCH(1,--(RIGHT([1]A2!$B$9:$B$175,LEN([1]A2!$B$9:$B$175)-4)=$A161)*([1]A2!$C$9:$C$175=YEAR($F161)),0)))</f>
        <v/>
      </c>
      <c r="DJ161" s="3" t="str" cm="1">
        <f t="array" ref="DJ161">IF(EDATE($F161,DJ$2)&gt;DATE(2025,12,31),"",INDEX([1]A2!DG$9:DG$175,MATCH(1,--(RIGHT([1]A2!$B$9:$B$175,LEN([1]A2!$B$9:$B$175)-4)=$A161)*([1]A2!$C$9:$C$175=YEAR($F161)),0)))</f>
        <v/>
      </c>
      <c r="DK161" s="3" t="str" cm="1">
        <f t="array" ref="DK161">IF(EDATE($F161,DK$2)&gt;DATE(2025,12,31),"",INDEX([1]A2!DH$9:DH$175,MATCH(1,--(RIGHT([1]A2!$B$9:$B$175,LEN([1]A2!$B$9:$B$175)-4)=$A161)*([1]A2!$C$9:$C$175=YEAR($F161)),0)))</f>
        <v/>
      </c>
      <c r="DL161" s="3" t="str" cm="1">
        <f t="array" ref="DL161">IF(EDATE($F161,DL$2)&gt;DATE(2025,12,31),"",INDEX([1]A2!DI$9:DI$175,MATCH(1,--(RIGHT([1]A2!$B$9:$B$175,LEN([1]A2!$B$9:$B$175)-4)=$A161)*([1]A2!$C$9:$C$175=YEAR($F161)),0)))</f>
        <v/>
      </c>
      <c r="DM161" s="3" t="str" cm="1">
        <f t="array" ref="DM161">IF(EDATE($F161,DM$2)&gt;DATE(2025,12,31),"",INDEX([1]A2!DJ$9:DJ$175,MATCH(1,--(RIGHT([1]A2!$B$9:$B$175,LEN([1]A2!$B$9:$B$175)-4)=$A161)*([1]A2!$C$9:$C$175=YEAR($F161)),0)))</f>
        <v/>
      </c>
      <c r="DN161" s="3" t="str" cm="1">
        <f t="array" ref="DN161">IF(EDATE($F161,DN$2)&gt;DATE(2025,12,31),"",INDEX([1]A2!DK$9:DK$175,MATCH(1,--(RIGHT([1]A2!$B$9:$B$175,LEN([1]A2!$B$9:$B$175)-4)=$A161)*([1]A2!$C$9:$C$175=YEAR($F161)),0)))</f>
        <v/>
      </c>
      <c r="DO161" s="3" t="str" cm="1">
        <f t="array" ref="DO161">IF(EDATE($F161,DO$2)&gt;DATE(2025,12,31),"",INDEX([1]A2!DL$9:DL$175,MATCH(1,--(RIGHT([1]A2!$B$9:$B$175,LEN([1]A2!$B$9:$B$175)-4)=$A161)*([1]A2!$C$9:$C$175=YEAR($F161)),0)))</f>
        <v/>
      </c>
      <c r="DP161" s="3" t="str" cm="1">
        <f t="array" ref="DP161">IF(EDATE($F161,DP$2)&gt;DATE(2025,12,31),"",INDEX([1]A2!DM$9:DM$175,MATCH(1,--(RIGHT([1]A2!$B$9:$B$175,LEN([1]A2!$B$9:$B$175)-4)=$A161)*([1]A2!$C$9:$C$175=YEAR($F161)),0)))</f>
        <v/>
      </c>
      <c r="DQ161" s="3" t="str" cm="1">
        <f t="array" ref="DQ161">IF(EDATE($F161,DQ$2)&gt;DATE(2025,12,31),"",INDEX([1]A2!DN$9:DN$175,MATCH(1,--(RIGHT([1]A2!$B$9:$B$175,LEN([1]A2!$B$9:$B$175)-4)=$A161)*([1]A2!$C$9:$C$175=YEAR($F161)),0)))</f>
        <v/>
      </c>
      <c r="DR161" s="3" t="str" cm="1">
        <f t="array" ref="DR161">IF(EDATE($F161,DR$2)&gt;DATE(2025,12,31),"",INDEX([1]A2!DO$9:DO$175,MATCH(1,--(RIGHT([1]A2!$B$9:$B$175,LEN([1]A2!$B$9:$B$175)-4)=$A161)*([1]A2!$C$9:$C$175=YEAR($F161)),0)))</f>
        <v/>
      </c>
      <c r="DS161" s="3" t="str" cm="1">
        <f t="array" ref="DS161">IF(EDATE($F161,DS$2)&gt;DATE(2025,12,31),"",INDEX([1]A2!DP$9:DP$175,MATCH(1,--(RIGHT([1]A2!$B$9:$B$175,LEN([1]A2!$B$9:$B$175)-4)=$A161)*([1]A2!$C$9:$C$175=YEAR($F161)),0)))</f>
        <v/>
      </c>
      <c r="DT161" s="3" t="str" cm="1">
        <f t="array" ref="DT161">IF(EDATE($F161,DT$2)&gt;DATE(2025,12,31),"",INDEX([1]A2!DQ$9:DQ$175,MATCH(1,--(RIGHT([1]A2!$B$9:$B$175,LEN([1]A2!$B$9:$B$175)-4)=$A161)*([1]A2!$C$9:$C$175=YEAR($F161)),0)))</f>
        <v/>
      </c>
      <c r="DU161" s="3" t="str" cm="1">
        <f t="array" ref="DU161">IF(EDATE($F161,DU$2)&gt;DATE(2025,12,31),"",INDEX([1]A2!DR$9:DR$175,MATCH(1,--(RIGHT([1]A2!$B$9:$B$175,LEN([1]A2!$B$9:$B$175)-4)=$A161)*([1]A2!$C$9:$C$175=YEAR($F161)),0)))</f>
        <v/>
      </c>
      <c r="DV161" s="3" t="str" cm="1">
        <f t="array" ref="DV161">IF(EDATE($F161,DV$2)&gt;DATE(2025,12,31),"",INDEX([1]A2!DS$9:DS$175,MATCH(1,--(RIGHT([1]A2!$B$9:$B$175,LEN([1]A2!$B$9:$B$175)-4)=$A161)*([1]A2!$C$9:$C$175=YEAR($F161)),0)))</f>
        <v/>
      </c>
      <c r="DW161" s="3" t="str" cm="1">
        <f t="array" ref="DW161">IF(EDATE($F161,DW$2)&gt;DATE(2025,12,31),"",INDEX([1]A2!DT$9:DT$175,MATCH(1,--(RIGHT([1]A2!$B$9:$B$175,LEN([1]A2!$B$9:$B$175)-4)=$A161)*([1]A2!$C$9:$C$175=YEAR($F161)),0)))</f>
        <v/>
      </c>
      <c r="DX161" s="3" t="str" cm="1">
        <f t="array" ref="DX161">IF(EDATE($F161,DX$2)&gt;DATE(2025,12,31),"",INDEX([1]A2!DU$9:DU$175,MATCH(1,--(RIGHT([1]A2!$B$9:$B$175,LEN([1]A2!$B$9:$B$175)-4)=$A161)*([1]A2!$C$9:$C$175=YEAR($F161)),0)))</f>
        <v/>
      </c>
      <c r="DY161" s="3" t="str" cm="1">
        <f t="array" ref="DY161">IF(EDATE($F161,DY$2)&gt;DATE(2025,12,31),"",INDEX([1]A2!DV$9:DV$175,MATCH(1,--(RIGHT([1]A2!$B$9:$B$175,LEN([1]A2!$B$9:$B$175)-4)=$A161)*([1]A2!$C$9:$C$175=YEAR($F161)),0)))</f>
        <v/>
      </c>
      <c r="DZ161" s="3" t="str" cm="1">
        <f t="array" ref="DZ161">IF(EDATE($F161,DZ$2)&gt;DATE(2025,12,31),"",INDEX([1]A2!DW$9:DW$175,MATCH(1,--(RIGHT([1]A2!$B$9:$B$175,LEN([1]A2!$B$9:$B$175)-4)=$A161)*([1]A2!$C$9:$C$175=YEAR($F161)),0)))</f>
        <v/>
      </c>
      <c r="EA161" s="3" t="str" cm="1">
        <f t="array" ref="EA161">IF(EDATE($F161,EA$2)&gt;DATE(2025,12,31),"",INDEX([1]A2!DX$9:DX$175,MATCH(1,--(RIGHT([1]A2!$B$9:$B$175,LEN([1]A2!$B$9:$B$175)-4)=$A161)*([1]A2!$C$9:$C$175=YEAR($F161)),0)))</f>
        <v/>
      </c>
      <c r="EB161" s="3" t="str" cm="1">
        <f t="array" ref="EB161">IF(EDATE($F161,EB$2)&gt;DATE(2025,12,31),"",INDEX([1]A2!DY$9:DY$175,MATCH(1,--(RIGHT([1]A2!$B$9:$B$175,LEN([1]A2!$B$9:$B$175)-4)=$A161)*([1]A2!$C$9:$C$175=YEAR($F161)),0)))</f>
        <v/>
      </c>
      <c r="EC161" s="3" t="str" cm="1">
        <f t="array" ref="EC161">IF(EDATE($F161,EC$2)&gt;DATE(2025,12,31),"",INDEX([1]A2!DZ$9:DZ$175,MATCH(1,--(RIGHT([1]A2!$B$9:$B$175,LEN([1]A2!$B$9:$B$175)-4)=$A161)*([1]A2!$C$9:$C$175=YEAR($F161)),0)))</f>
        <v/>
      </c>
      <c r="ED161" s="3" t="str" cm="1">
        <f t="array" ref="ED161">IF(EDATE($F161,ED$2)&gt;DATE(2025,12,31),"",INDEX([1]A2!EA$9:EA$175,MATCH(1,--(RIGHT([1]A2!$B$9:$B$175,LEN([1]A2!$B$9:$B$175)-4)=$A161)*([1]A2!$C$9:$C$175=YEAR($F161)),0)))</f>
        <v/>
      </c>
      <c r="EE161" s="3" t="str" cm="1">
        <f t="array" ref="EE161">IF(EDATE($F161,EE$2)&gt;DATE(2025,12,31),"",INDEX([1]A2!EB$9:EB$175,MATCH(1,--(RIGHT([1]A2!$B$9:$B$175,LEN([1]A2!$B$9:$B$175)-4)=$A161)*([1]A2!$C$9:$C$175=YEAR($F161)),0)))</f>
        <v/>
      </c>
      <c r="EF161" s="3" t="str" cm="1">
        <f t="array" ref="EF161">IF(EDATE($F161,EF$2)&gt;DATE(2025,12,31),"",INDEX([1]A2!EC$9:EC$175,MATCH(1,--(RIGHT([1]A2!$B$9:$B$175,LEN([1]A2!$B$9:$B$175)-4)=$A161)*([1]A2!$C$9:$C$175=YEAR($F161)),0)))</f>
        <v/>
      </c>
      <c r="EG161" s="3" t="str" cm="1">
        <f t="array" ref="EG161">IF(EDATE($F161,EG$2)&gt;DATE(2025,12,31),"",INDEX([1]A2!ED$9:ED$175,MATCH(1,--(RIGHT([1]A2!$B$9:$B$175,LEN([1]A2!$B$9:$B$175)-4)=$A161)*([1]A2!$C$9:$C$175=YEAR($F161)),0)))</f>
        <v/>
      </c>
      <c r="EH161" s="3" t="str" cm="1">
        <f t="array" ref="EH161">IF(EDATE($F161,EH$2)&gt;DATE(2025,12,31),"",INDEX([1]A2!EE$9:EE$175,MATCH(1,--(RIGHT([1]A2!$B$9:$B$175,LEN([1]A2!$B$9:$B$175)-4)=$A161)*([1]A2!$C$9:$C$175=YEAR($F161)),0)))</f>
        <v/>
      </c>
      <c r="EI161" s="3" t="str" cm="1">
        <f t="array" ref="EI161">IF(EDATE($F161,EI$2)&gt;DATE(2025,12,31),"",INDEX([1]A2!EF$9:EF$175,MATCH(1,--(RIGHT([1]A2!$B$9:$B$175,LEN([1]A2!$B$9:$B$175)-4)=$A161)*([1]A2!$C$9:$C$175=YEAR($F161)),0)))</f>
        <v/>
      </c>
      <c r="EJ161" s="3" t="str" cm="1">
        <f t="array" ref="EJ161">IF(EDATE($F161,EJ$2)&gt;DATE(2025,12,31),"",INDEX([1]A2!EG$9:EG$175,MATCH(1,--(RIGHT([1]A2!$B$9:$B$175,LEN([1]A2!$B$9:$B$175)-4)=$A161)*([1]A2!$C$9:$C$175=YEAR($F161)),0)))</f>
        <v/>
      </c>
      <c r="EK161" s="3" t="str" cm="1">
        <f t="array" ref="EK161">IF(EDATE($F161,EK$2)&gt;DATE(2025,12,31),"",INDEX([1]A2!EH$9:EH$175,MATCH(1,--(RIGHT([1]A2!$B$9:$B$175,LEN([1]A2!$B$9:$B$175)-4)=$A161)*([1]A2!$C$9:$C$175=YEAR($F161)),0)))</f>
        <v/>
      </c>
      <c r="EL161" s="3" t="str" cm="1">
        <f t="array" ref="EL161">IF(EDATE($F161,EL$2)&gt;DATE(2025,12,31),"",INDEX([1]A2!EI$9:EI$175,MATCH(1,--(RIGHT([1]A2!$B$9:$B$175,LEN([1]A2!$B$9:$B$175)-4)=$A161)*([1]A2!$C$9:$C$175=YEAR($F161)),0)))</f>
        <v/>
      </c>
      <c r="EM161" s="3" t="str" cm="1">
        <f t="array" ref="EM161">IF(EDATE($F161,EM$2)&gt;DATE(2025,12,31),"",INDEX([1]A2!EJ$9:EJ$175,MATCH(1,--(RIGHT([1]A2!$B$9:$B$175,LEN([1]A2!$B$9:$B$175)-4)=$A161)*([1]A2!$C$9:$C$175=YEAR($F161)),0)))</f>
        <v/>
      </c>
      <c r="EN161" s="3" t="str" cm="1">
        <f t="array" ref="EN161">IF(EDATE($F161,EN$2)&gt;DATE(2025,12,31),"",INDEX([1]A2!EK$9:EK$175,MATCH(1,--(RIGHT([1]A2!$B$9:$B$175,LEN([1]A2!$B$9:$B$175)-4)=$A161)*([1]A2!$C$9:$C$175=YEAR($F161)),0)))</f>
        <v/>
      </c>
      <c r="EO161" s="3" t="str" cm="1">
        <f t="array" ref="EO161">IF(EDATE($F161,EO$2)&gt;DATE(2025,12,31),"",INDEX([1]A2!EL$9:EL$175,MATCH(1,--(RIGHT([1]A2!$B$9:$B$175,LEN([1]A2!$B$9:$B$175)-4)=$A161)*([1]A2!$C$9:$C$175=YEAR($F161)),0)))</f>
        <v/>
      </c>
      <c r="EP161" s="3" t="str" cm="1">
        <f t="array" ref="EP161">IF(EDATE($F161,EP$2)&gt;DATE(2025,12,31),"",INDEX([1]A2!EM$9:EM$175,MATCH(1,--(RIGHT([1]A2!$B$9:$B$175,LEN([1]A2!$B$9:$B$175)-4)=$A161)*([1]A2!$C$9:$C$175=YEAR($F161)),0)))</f>
        <v/>
      </c>
      <c r="EQ161" s="3" t="str" cm="1">
        <f t="array" ref="EQ161">IF(EDATE($F161,EQ$2)&gt;DATE(2025,12,31),"",INDEX([1]A2!EN$9:EN$175,MATCH(1,--(RIGHT([1]A2!$B$9:$B$175,LEN([1]A2!$B$9:$B$175)-4)=$A161)*([1]A2!$C$9:$C$175=YEAR($F161)),0)))</f>
        <v/>
      </c>
      <c r="ER161" s="3" t="str" cm="1">
        <f t="array" ref="ER161">IF(EDATE($F161,ER$2)&gt;DATE(2025,12,31),"",INDEX([1]A2!EO$9:EO$175,MATCH(1,--(RIGHT([1]A2!$B$9:$B$175,LEN([1]A2!$B$9:$B$175)-4)=$A161)*([1]A2!$C$9:$C$175=YEAR($F161)),0)))</f>
        <v/>
      </c>
      <c r="ES161" s="3" t="str" cm="1">
        <f t="array" ref="ES161">IF(EDATE($F161,ES$2)&gt;DATE(2025,12,31),"",INDEX([1]A2!EP$9:EP$175,MATCH(1,--(RIGHT([1]A2!$B$9:$B$175,LEN([1]A2!$B$9:$B$175)-4)=$A161)*([1]A2!$C$9:$C$175=YEAR($F161)),0)))</f>
        <v/>
      </c>
      <c r="ET161" s="3" t="str" cm="1">
        <f t="array" ref="ET161">IF(EDATE($F161,ET$2)&gt;DATE(2025,12,31),"",INDEX([1]A2!EQ$9:EQ$175,MATCH(1,--(RIGHT([1]A2!$B$9:$B$175,LEN([1]A2!$B$9:$B$175)-4)=$A161)*([1]A2!$C$9:$C$175=YEAR($F161)),0)))</f>
        <v/>
      </c>
      <c r="EU161" s="3" t="str" cm="1">
        <f t="array" ref="EU161">IF(EDATE($F161,EU$2)&gt;DATE(2025,12,31),"",INDEX([1]A2!ER$9:ER$175,MATCH(1,--(RIGHT([1]A2!$B$9:$B$175,LEN([1]A2!$B$9:$B$175)-4)=$A161)*([1]A2!$C$9:$C$175=YEAR($F161)),0)))</f>
        <v/>
      </c>
      <c r="EV161" s="3" t="str" cm="1">
        <f t="array" ref="EV161">IF(EDATE($F161,EV$2)&gt;DATE(2025,12,31),"",INDEX([1]A2!ES$9:ES$175,MATCH(1,--(RIGHT([1]A2!$B$9:$B$175,LEN([1]A2!$B$9:$B$175)-4)=$A161)*([1]A2!$C$9:$C$175=YEAR($F161)),0)))</f>
        <v/>
      </c>
      <c r="EW161" s="3" t="str" cm="1">
        <f t="array" ref="EW161">IF(EDATE($F161,EW$2)&gt;DATE(2025,12,31),"",INDEX([1]A2!ET$9:ET$175,MATCH(1,--(RIGHT([1]A2!$B$9:$B$175,LEN([1]A2!$B$9:$B$175)-4)=$A161)*([1]A2!$C$9:$C$175=YEAR($F161)),0)))</f>
        <v/>
      </c>
      <c r="EX161" s="3" t="str" cm="1">
        <f t="array" ref="EX161">IF(EDATE($F161,EX$2)&gt;DATE(2025,12,31),"",INDEX([1]A2!EU$9:EU$175,MATCH(1,--(RIGHT([1]A2!$B$9:$B$175,LEN([1]A2!$B$9:$B$175)-4)=$A161)*([1]A2!$C$9:$C$175=YEAR($F161)),0)))</f>
        <v/>
      </c>
      <c r="EY161" s="3" t="str" cm="1">
        <f t="array" ref="EY161">IF(EDATE($F161,EY$2)&gt;DATE(2025,12,31),"",INDEX([1]A2!EV$9:EV$175,MATCH(1,--(RIGHT([1]A2!$B$9:$B$175,LEN([1]A2!$B$9:$B$175)-4)=$A161)*([1]A2!$C$9:$C$175=YEAR($F161)),0)))</f>
        <v/>
      </c>
      <c r="EZ161" s="3" t="str" cm="1">
        <f t="array" ref="EZ161">IF(EDATE($F161,EZ$2)&gt;DATE(2025,12,31),"",INDEX([1]A2!EW$9:EW$175,MATCH(1,--(RIGHT([1]A2!$B$9:$B$175,LEN([1]A2!$B$9:$B$175)-4)=$A161)*([1]A2!$C$9:$C$175=YEAR($F161)),0)))</f>
        <v/>
      </c>
      <c r="FA161" s="3" t="str" cm="1">
        <f t="array" ref="FA161">IF(EDATE($F161,FA$2)&gt;DATE(2025,12,31),"",INDEX([1]A2!EX$9:EX$175,MATCH(1,--(RIGHT([1]A2!$B$9:$B$175,LEN([1]A2!$B$9:$B$175)-4)=$A161)*([1]A2!$C$9:$C$175=YEAR($F161)),0)))</f>
        <v/>
      </c>
    </row>
    <row r="162" spans="1:157" x14ac:dyDescent="0.2">
      <c r="A162" s="28" t="s">
        <v>808</v>
      </c>
      <c r="B162" s="8" t="s">
        <v>6</v>
      </c>
      <c r="C162" s="8" t="s">
        <v>65</v>
      </c>
      <c r="D162" s="9" t="s">
        <v>19</v>
      </c>
      <c r="E162" s="9" t="s">
        <v>0</v>
      </c>
      <c r="F162" s="94">
        <f t="shared" si="12"/>
        <v>43101</v>
      </c>
      <c r="G162" s="3" cm="1">
        <f t="array" ref="G162">IF(EDATE($F162,G$2)&gt;DATE(2025,12,31),"",INDEX([1]A2!D$9:D$175,MATCH(1,--(RIGHT([1]A2!$B$9:$B$175,LEN([1]A2!$B$9:$B$175)-4)=$A162)*([1]A2!$C$9:$C$175=YEAR($F162)),0)))</f>
        <v>73371.28</v>
      </c>
      <c r="H162" s="3" cm="1">
        <f t="array" ref="H162">IF(EDATE($F162,H$2)&gt;DATE(2025,12,31),"",INDEX([1]A2!E$9:E$175,MATCH(1,--(RIGHT([1]A2!$B$9:$B$175,LEN([1]A2!$B$9:$B$175)-4)=$A162)*([1]A2!$C$9:$C$175=YEAR($F162)),0)))</f>
        <v>12369780.552399999</v>
      </c>
      <c r="I162" s="3" cm="1">
        <f t="array" ref="I162">IF(EDATE($F162,I$2)&gt;DATE(2025,12,31),"",INDEX([1]A2!F$9:F$175,MATCH(1,--(RIGHT([1]A2!$B$9:$B$175,LEN([1]A2!$B$9:$B$175)-4)=$A162)*([1]A2!$C$9:$C$175=YEAR($F162)),0)))</f>
        <v>40543591.337999992</v>
      </c>
      <c r="J162" s="3" cm="1">
        <f t="array" ref="J162">IF(EDATE($F162,J$2)&gt;DATE(2025,12,31),"",INDEX([1]A2!G$9:G$175,MATCH(1,--(RIGHT([1]A2!$B$9:$B$175,LEN([1]A2!$B$9:$B$175)-4)=$A162)*([1]A2!$C$9:$C$175=YEAR($F162)),0)))</f>
        <v>85915519.034799978</v>
      </c>
      <c r="K162" s="3" cm="1">
        <f t="array" ref="K162">IF(EDATE($F162,K$2)&gt;DATE(2025,12,31),"",INDEX([1]A2!H$9:H$175,MATCH(1,--(RIGHT([1]A2!$B$9:$B$175,LEN([1]A2!$B$9:$B$175)-4)=$A162)*([1]A2!$C$9:$C$175=YEAR($F162)),0)))</f>
        <v>119181710.42780003</v>
      </c>
      <c r="L162" s="3" cm="1">
        <f t="array" ref="L162">IF(EDATE($F162,L$2)&gt;DATE(2025,12,31),"",INDEX([1]A2!I$9:I$175,MATCH(1,--(RIGHT([1]A2!$B$9:$B$175,LEN([1]A2!$B$9:$B$175)-4)=$A162)*([1]A2!$C$9:$C$175=YEAR($F162)),0)))</f>
        <v>154111491.15330005</v>
      </c>
      <c r="M162" s="3" cm="1">
        <f t="array" ref="M162">IF(EDATE($F162,M$2)&gt;DATE(2025,12,31),"",INDEX([1]A2!J$9:J$175,MATCH(1,--(RIGHT([1]A2!$B$9:$B$175,LEN([1]A2!$B$9:$B$175)-4)=$A162)*([1]A2!$C$9:$C$175=YEAR($F162)),0)))</f>
        <v>186762618.61959991</v>
      </c>
      <c r="N162" s="3" cm="1">
        <f t="array" ref="N162">IF(EDATE($F162,N$2)&gt;DATE(2025,12,31),"",INDEX([1]A2!K$9:K$175,MATCH(1,--(RIGHT([1]A2!$B$9:$B$175,LEN([1]A2!$B$9:$B$175)-4)=$A162)*([1]A2!$C$9:$C$175=YEAR($F162)),0)))</f>
        <v>226355916.14959997</v>
      </c>
      <c r="O162" s="3" t="str" cm="1">
        <f t="array" ref="O162">IF(EDATE($F162,O$2)&gt;DATE(2025,12,31),"",INDEX([1]A2!L$9:L$175,MATCH(1,--(RIGHT([1]A2!$B$9:$B$175,LEN([1]A2!$B$9:$B$175)-4)=$A162)*([1]A2!$C$9:$C$175=YEAR($F162)),0)))</f>
        <v/>
      </c>
      <c r="P162" s="3" t="str" cm="1">
        <f t="array" ref="P162">IF(EDATE($F162,P$2)&gt;DATE(2025,12,31),"",INDEX([1]A2!M$9:M$175,MATCH(1,--(RIGHT([1]A2!$B$9:$B$175,LEN([1]A2!$B$9:$B$175)-4)=$A162)*([1]A2!$C$9:$C$175=YEAR($F162)),0)))</f>
        <v/>
      </c>
      <c r="Q162" s="3" t="str" cm="1">
        <f t="array" ref="Q162">IF(EDATE($F162,Q$2)&gt;DATE(2025,12,31),"",INDEX([1]A2!N$9:N$175,MATCH(1,--(RIGHT([1]A2!$B$9:$B$175,LEN([1]A2!$B$9:$B$175)-4)=$A162)*([1]A2!$C$9:$C$175=YEAR($F162)),0)))</f>
        <v/>
      </c>
      <c r="R162" s="3" t="str" cm="1">
        <f t="array" ref="R162">IF(EDATE($F162,R$2)&gt;DATE(2025,12,31),"",INDEX([1]A2!O$9:O$175,MATCH(1,--(RIGHT([1]A2!$B$9:$B$175,LEN([1]A2!$B$9:$B$175)-4)=$A162)*([1]A2!$C$9:$C$175=YEAR($F162)),0)))</f>
        <v/>
      </c>
      <c r="S162" s="3" t="str" cm="1">
        <f t="array" ref="S162">IF(EDATE($F162,S$2)&gt;DATE(2025,12,31),"",INDEX([1]A2!P$9:P$175,MATCH(1,--(RIGHT([1]A2!$B$9:$B$175,LEN([1]A2!$B$9:$B$175)-4)=$A162)*([1]A2!$C$9:$C$175=YEAR($F162)),0)))</f>
        <v/>
      </c>
      <c r="T162" s="3" t="str" cm="1">
        <f t="array" ref="T162">IF(EDATE($F162,T$2)&gt;DATE(2025,12,31),"",INDEX([1]A2!Q$9:Q$175,MATCH(1,--(RIGHT([1]A2!$B$9:$B$175,LEN([1]A2!$B$9:$B$175)-4)=$A162)*([1]A2!$C$9:$C$175=YEAR($F162)),0)))</f>
        <v/>
      </c>
      <c r="U162" s="3" t="str" cm="1">
        <f t="array" ref="U162">IF(EDATE($F162,U$2)&gt;DATE(2025,12,31),"",INDEX([1]A2!R$9:R$175,MATCH(1,--(RIGHT([1]A2!$B$9:$B$175,LEN([1]A2!$B$9:$B$175)-4)=$A162)*([1]A2!$C$9:$C$175=YEAR($F162)),0)))</f>
        <v/>
      </c>
      <c r="V162" s="3" t="str" cm="1">
        <f t="array" ref="V162">IF(EDATE($F162,V$2)&gt;DATE(2025,12,31),"",INDEX([1]A2!S$9:S$175,MATCH(1,--(RIGHT([1]A2!$B$9:$B$175,LEN([1]A2!$B$9:$B$175)-4)=$A162)*([1]A2!$C$9:$C$175=YEAR($F162)),0)))</f>
        <v/>
      </c>
      <c r="W162" s="3" t="str" cm="1">
        <f t="array" ref="W162">IF(EDATE($F162,W$2)&gt;DATE(2025,12,31),"",INDEX([1]A2!T$9:T$175,MATCH(1,--(RIGHT([1]A2!$B$9:$B$175,LEN([1]A2!$B$9:$B$175)-4)=$A162)*([1]A2!$C$9:$C$175=YEAR($F162)),0)))</f>
        <v/>
      </c>
      <c r="X162" s="3" t="str" cm="1">
        <f t="array" ref="X162">IF(EDATE($F162,X$2)&gt;DATE(2025,12,31),"",INDEX([1]A2!U$9:U$175,MATCH(1,--(RIGHT([1]A2!$B$9:$B$175,LEN([1]A2!$B$9:$B$175)-4)=$A162)*([1]A2!$C$9:$C$175=YEAR($F162)),0)))</f>
        <v/>
      </c>
      <c r="Y162" s="3" t="str" cm="1">
        <f t="array" ref="Y162">IF(EDATE($F162,Y$2)&gt;DATE(2025,12,31),"",INDEX([1]A2!V$9:V$175,MATCH(1,--(RIGHT([1]A2!$B$9:$B$175,LEN([1]A2!$B$9:$B$175)-4)=$A162)*([1]A2!$C$9:$C$175=YEAR($F162)),0)))</f>
        <v/>
      </c>
      <c r="Z162" s="3" t="str" cm="1">
        <f t="array" ref="Z162">IF(EDATE($F162,Z$2)&gt;DATE(2025,12,31),"",INDEX([1]A2!W$9:W$175,MATCH(1,--(RIGHT([1]A2!$B$9:$B$175,LEN([1]A2!$B$9:$B$175)-4)=$A162)*([1]A2!$C$9:$C$175=YEAR($F162)),0)))</f>
        <v/>
      </c>
      <c r="AA162" s="3" t="str" cm="1">
        <f t="array" ref="AA162">IF(EDATE($F162,AA$2)&gt;DATE(2025,12,31),"",INDEX([1]A2!X$9:X$175,MATCH(1,--(RIGHT([1]A2!$B$9:$B$175,LEN([1]A2!$B$9:$B$175)-4)=$A162)*([1]A2!$C$9:$C$175=YEAR($F162)),0)))</f>
        <v/>
      </c>
      <c r="AB162" s="3" t="str" cm="1">
        <f t="array" ref="AB162">IF(EDATE($F162,AB$2)&gt;DATE(2025,12,31),"",INDEX([1]A2!Y$9:Y$175,MATCH(1,--(RIGHT([1]A2!$B$9:$B$175,LEN([1]A2!$B$9:$B$175)-4)=$A162)*([1]A2!$C$9:$C$175=YEAR($F162)),0)))</f>
        <v/>
      </c>
      <c r="AC162" s="3" t="str" cm="1">
        <f t="array" ref="AC162">IF(EDATE($F162,AC$2)&gt;DATE(2025,12,31),"",INDEX([1]A2!Z$9:Z$175,MATCH(1,--(RIGHT([1]A2!$B$9:$B$175,LEN([1]A2!$B$9:$B$175)-4)=$A162)*([1]A2!$C$9:$C$175=YEAR($F162)),0)))</f>
        <v/>
      </c>
      <c r="AD162" s="3" t="str" cm="1">
        <f t="array" ref="AD162">IF(EDATE($F162,AD$2)&gt;DATE(2025,12,31),"",INDEX([1]A2!AA$9:AA$175,MATCH(1,--(RIGHT([1]A2!$B$9:$B$175,LEN([1]A2!$B$9:$B$175)-4)=$A162)*([1]A2!$C$9:$C$175=YEAR($F162)),0)))</f>
        <v/>
      </c>
      <c r="AE162" s="3" t="str" cm="1">
        <f t="array" ref="AE162">IF(EDATE($F162,AE$2)&gt;DATE(2025,12,31),"",INDEX([1]A2!AB$9:AB$175,MATCH(1,--(RIGHT([1]A2!$B$9:$B$175,LEN([1]A2!$B$9:$B$175)-4)=$A162)*([1]A2!$C$9:$C$175=YEAR($F162)),0)))</f>
        <v/>
      </c>
      <c r="AF162" s="3" t="str" cm="1">
        <f t="array" ref="AF162">IF(EDATE($F162,AF$2)&gt;DATE(2025,12,31),"",INDEX([1]A2!AC$9:AC$175,MATCH(1,--(RIGHT([1]A2!$B$9:$B$175,LEN([1]A2!$B$9:$B$175)-4)=$A162)*([1]A2!$C$9:$C$175=YEAR($F162)),0)))</f>
        <v/>
      </c>
      <c r="AG162" s="3" t="str" cm="1">
        <f t="array" ref="AG162">IF(EDATE($F162,AG$2)&gt;DATE(2025,12,31),"",INDEX([1]A2!AD$9:AD$175,MATCH(1,--(RIGHT([1]A2!$B$9:$B$175,LEN([1]A2!$B$9:$B$175)-4)=$A162)*([1]A2!$C$9:$C$175=YEAR($F162)),0)))</f>
        <v/>
      </c>
      <c r="AH162" s="3" t="str" cm="1">
        <f t="array" ref="AH162">IF(EDATE($F162,AH$2)&gt;DATE(2025,12,31),"",INDEX([1]A2!AE$9:AE$175,MATCH(1,--(RIGHT([1]A2!$B$9:$B$175,LEN([1]A2!$B$9:$B$175)-4)=$A162)*([1]A2!$C$9:$C$175=YEAR($F162)),0)))</f>
        <v/>
      </c>
      <c r="AI162" s="3" t="str" cm="1">
        <f t="array" ref="AI162">IF(EDATE($F162,AI$2)&gt;DATE(2025,12,31),"",INDEX([1]A2!AF$9:AF$175,MATCH(1,--(RIGHT([1]A2!$B$9:$B$175,LEN([1]A2!$B$9:$B$175)-4)=$A162)*([1]A2!$C$9:$C$175=YEAR($F162)),0)))</f>
        <v/>
      </c>
      <c r="AJ162" s="3" t="str" cm="1">
        <f t="array" ref="AJ162">IF(EDATE($F162,AJ$2)&gt;DATE(2025,12,31),"",INDEX([1]A2!AG$9:AG$175,MATCH(1,--(RIGHT([1]A2!$B$9:$B$175,LEN([1]A2!$B$9:$B$175)-4)=$A162)*([1]A2!$C$9:$C$175=YEAR($F162)),0)))</f>
        <v/>
      </c>
      <c r="AK162" s="3" t="str" cm="1">
        <f t="array" ref="AK162">IF(EDATE($F162,AK$2)&gt;DATE(2025,12,31),"",INDEX([1]A2!AH$9:AH$175,MATCH(1,--(RIGHT([1]A2!$B$9:$B$175,LEN([1]A2!$B$9:$B$175)-4)=$A162)*([1]A2!$C$9:$C$175=YEAR($F162)),0)))</f>
        <v/>
      </c>
      <c r="AL162" s="3" t="str" cm="1">
        <f t="array" ref="AL162">IF(EDATE($F162,AL$2)&gt;DATE(2025,12,31),"",INDEX([1]A2!AI$9:AI$175,MATCH(1,--(RIGHT([1]A2!$B$9:$B$175,LEN([1]A2!$B$9:$B$175)-4)=$A162)*([1]A2!$C$9:$C$175=YEAR($F162)),0)))</f>
        <v/>
      </c>
      <c r="AM162" s="3" t="str" cm="1">
        <f t="array" ref="AM162">IF(EDATE($F162,AM$2)&gt;DATE(2025,12,31),"",INDEX([1]A2!AJ$9:AJ$175,MATCH(1,--(RIGHT([1]A2!$B$9:$B$175,LEN([1]A2!$B$9:$B$175)-4)=$A162)*([1]A2!$C$9:$C$175=YEAR($F162)),0)))</f>
        <v/>
      </c>
      <c r="AN162" s="3" t="str" cm="1">
        <f t="array" ref="AN162">IF(EDATE($F162,AN$2)&gt;DATE(2025,12,31),"",INDEX([1]A2!AK$9:AK$175,MATCH(1,--(RIGHT([1]A2!$B$9:$B$175,LEN([1]A2!$B$9:$B$175)-4)=$A162)*([1]A2!$C$9:$C$175=YEAR($F162)),0)))</f>
        <v/>
      </c>
      <c r="AO162" s="3" t="str" cm="1">
        <f t="array" ref="AO162">IF(EDATE($F162,AO$2)&gt;DATE(2025,12,31),"",INDEX([1]A2!AL$9:AL$175,MATCH(1,--(RIGHT([1]A2!$B$9:$B$175,LEN([1]A2!$B$9:$B$175)-4)=$A162)*([1]A2!$C$9:$C$175=YEAR($F162)),0)))</f>
        <v/>
      </c>
      <c r="AP162" s="3" t="str" cm="1">
        <f t="array" ref="AP162">IF(EDATE($F162,AP$2)&gt;DATE(2025,12,31),"",INDEX([1]A2!AM$9:AM$175,MATCH(1,--(RIGHT([1]A2!$B$9:$B$175,LEN([1]A2!$B$9:$B$175)-4)=$A162)*([1]A2!$C$9:$C$175=YEAR($F162)),0)))</f>
        <v/>
      </c>
      <c r="AQ162" s="3" t="str" cm="1">
        <f t="array" ref="AQ162">IF(EDATE($F162,AQ$2)&gt;DATE(2025,12,31),"",INDEX([1]A2!AN$9:AN$175,MATCH(1,--(RIGHT([1]A2!$B$9:$B$175,LEN([1]A2!$B$9:$B$175)-4)=$A162)*([1]A2!$C$9:$C$175=YEAR($F162)),0)))</f>
        <v/>
      </c>
      <c r="AR162" s="3" t="str" cm="1">
        <f t="array" ref="AR162">IF(EDATE($F162,AR$2)&gt;DATE(2025,12,31),"",INDEX([1]A2!AO$9:AO$175,MATCH(1,--(RIGHT([1]A2!$B$9:$B$175,LEN([1]A2!$B$9:$B$175)-4)=$A162)*([1]A2!$C$9:$C$175=YEAR($F162)),0)))</f>
        <v/>
      </c>
      <c r="AS162" s="3" t="str" cm="1">
        <f t="array" ref="AS162">IF(EDATE($F162,AS$2)&gt;DATE(2025,12,31),"",INDEX([1]A2!AP$9:AP$175,MATCH(1,--(RIGHT([1]A2!$B$9:$B$175,LEN([1]A2!$B$9:$B$175)-4)=$A162)*([1]A2!$C$9:$C$175=YEAR($F162)),0)))</f>
        <v/>
      </c>
      <c r="AT162" s="3" t="str" cm="1">
        <f t="array" ref="AT162">IF(EDATE($F162,AT$2)&gt;DATE(2025,12,31),"",INDEX([1]A2!AQ$9:AQ$175,MATCH(1,--(RIGHT([1]A2!$B$9:$B$175,LEN([1]A2!$B$9:$B$175)-4)=$A162)*([1]A2!$C$9:$C$175=YEAR($F162)),0)))</f>
        <v/>
      </c>
      <c r="AU162" s="3" t="str" cm="1">
        <f t="array" ref="AU162">IF(EDATE($F162,AU$2)&gt;DATE(2025,12,31),"",INDEX([1]A2!AR$9:AR$175,MATCH(1,--(RIGHT([1]A2!$B$9:$B$175,LEN([1]A2!$B$9:$B$175)-4)=$A162)*([1]A2!$C$9:$C$175=YEAR($F162)),0)))</f>
        <v/>
      </c>
      <c r="AV162" s="3" t="str" cm="1">
        <f t="array" ref="AV162">IF(EDATE($F162,AV$2)&gt;DATE(2025,12,31),"",INDEX([1]A2!AS$9:AS$175,MATCH(1,--(RIGHT([1]A2!$B$9:$B$175,LEN([1]A2!$B$9:$B$175)-4)=$A162)*([1]A2!$C$9:$C$175=YEAR($F162)),0)))</f>
        <v/>
      </c>
      <c r="AW162" s="3" t="str" cm="1">
        <f t="array" ref="AW162">IF(EDATE($F162,AW$2)&gt;DATE(2025,12,31),"",INDEX([1]A2!AT$9:AT$175,MATCH(1,--(RIGHT([1]A2!$B$9:$B$175,LEN([1]A2!$B$9:$B$175)-4)=$A162)*([1]A2!$C$9:$C$175=YEAR($F162)),0)))</f>
        <v/>
      </c>
      <c r="AX162" s="3" t="str" cm="1">
        <f t="array" ref="AX162">IF(EDATE($F162,AX$2)&gt;DATE(2025,12,31),"",INDEX([1]A2!AU$9:AU$175,MATCH(1,--(RIGHT([1]A2!$B$9:$B$175,LEN([1]A2!$B$9:$B$175)-4)=$A162)*([1]A2!$C$9:$C$175=YEAR($F162)),0)))</f>
        <v/>
      </c>
      <c r="AY162" s="3" t="str" cm="1">
        <f t="array" ref="AY162">IF(EDATE($F162,AY$2)&gt;DATE(2025,12,31),"",INDEX([1]A2!AV$9:AV$175,MATCH(1,--(RIGHT([1]A2!$B$9:$B$175,LEN([1]A2!$B$9:$B$175)-4)=$A162)*([1]A2!$C$9:$C$175=YEAR($F162)),0)))</f>
        <v/>
      </c>
      <c r="AZ162" s="3" t="str" cm="1">
        <f t="array" ref="AZ162">IF(EDATE($F162,AZ$2)&gt;DATE(2025,12,31),"",INDEX([1]A2!AW$9:AW$175,MATCH(1,--(RIGHT([1]A2!$B$9:$B$175,LEN([1]A2!$B$9:$B$175)-4)=$A162)*([1]A2!$C$9:$C$175=YEAR($F162)),0)))</f>
        <v/>
      </c>
      <c r="BA162" s="3" t="str" cm="1">
        <f t="array" ref="BA162">IF(EDATE($F162,BA$2)&gt;DATE(2025,12,31),"",INDEX([1]A2!AX$9:AX$175,MATCH(1,--(RIGHT([1]A2!$B$9:$B$175,LEN([1]A2!$B$9:$B$175)-4)=$A162)*([1]A2!$C$9:$C$175=YEAR($F162)),0)))</f>
        <v/>
      </c>
      <c r="BB162" s="3" t="str" cm="1">
        <f t="array" ref="BB162">IF(EDATE($F162,BB$2)&gt;DATE(2025,12,31),"",INDEX([1]A2!AY$9:AY$175,MATCH(1,--(RIGHT([1]A2!$B$9:$B$175,LEN([1]A2!$B$9:$B$175)-4)=$A162)*([1]A2!$C$9:$C$175=YEAR($F162)),0)))</f>
        <v/>
      </c>
      <c r="BC162" s="3" t="str" cm="1">
        <f t="array" ref="BC162">IF(EDATE($F162,BC$2)&gt;DATE(2025,12,31),"",INDEX([1]A2!AZ$9:AZ$175,MATCH(1,--(RIGHT([1]A2!$B$9:$B$175,LEN([1]A2!$B$9:$B$175)-4)=$A162)*([1]A2!$C$9:$C$175=YEAR($F162)),0)))</f>
        <v/>
      </c>
      <c r="BD162" s="3" t="str" cm="1">
        <f t="array" ref="BD162">IF(EDATE($F162,BD$2)&gt;DATE(2025,12,31),"",INDEX([1]A2!BA$9:BA$175,MATCH(1,--(RIGHT([1]A2!$B$9:$B$175,LEN([1]A2!$B$9:$B$175)-4)=$A162)*([1]A2!$C$9:$C$175=YEAR($F162)),0)))</f>
        <v/>
      </c>
      <c r="BE162" s="3" t="str" cm="1">
        <f t="array" ref="BE162">IF(EDATE($F162,BE$2)&gt;DATE(2025,12,31),"",INDEX([1]A2!BB$9:BB$175,MATCH(1,--(RIGHT([1]A2!$B$9:$B$175,LEN([1]A2!$B$9:$B$175)-4)=$A162)*([1]A2!$C$9:$C$175=YEAR($F162)),0)))</f>
        <v/>
      </c>
      <c r="BF162" s="3" t="str" cm="1">
        <f t="array" ref="BF162">IF(EDATE($F162,BF$2)&gt;DATE(2025,12,31),"",INDEX([1]A2!BC$9:BC$175,MATCH(1,--(RIGHT([1]A2!$B$9:$B$175,LEN([1]A2!$B$9:$B$175)-4)=$A162)*([1]A2!$C$9:$C$175=YEAR($F162)),0)))</f>
        <v/>
      </c>
      <c r="BG162" s="3" t="str" cm="1">
        <f t="array" ref="BG162">IF(EDATE($F162,BG$2)&gt;DATE(2025,12,31),"",INDEX([1]A2!BD$9:BD$175,MATCH(1,--(RIGHT([1]A2!$B$9:$B$175,LEN([1]A2!$B$9:$B$175)-4)=$A162)*([1]A2!$C$9:$C$175=YEAR($F162)),0)))</f>
        <v/>
      </c>
      <c r="BH162" s="3" t="str" cm="1">
        <f t="array" ref="BH162">IF(EDATE($F162,BH$2)&gt;DATE(2025,12,31),"",INDEX([1]A2!BE$9:BE$175,MATCH(1,--(RIGHT([1]A2!$B$9:$B$175,LEN([1]A2!$B$9:$B$175)-4)=$A162)*([1]A2!$C$9:$C$175=YEAR($F162)),0)))</f>
        <v/>
      </c>
      <c r="BI162" s="3" t="str" cm="1">
        <f t="array" ref="BI162">IF(EDATE($F162,BI$2)&gt;DATE(2025,12,31),"",INDEX([1]A2!BF$9:BF$175,MATCH(1,--(RIGHT([1]A2!$B$9:$B$175,LEN([1]A2!$B$9:$B$175)-4)=$A162)*([1]A2!$C$9:$C$175=YEAR($F162)),0)))</f>
        <v/>
      </c>
      <c r="BJ162" s="3" t="str" cm="1">
        <f t="array" ref="BJ162">IF(EDATE($F162,BJ$2)&gt;DATE(2025,12,31),"",INDEX([1]A2!BG$9:BG$175,MATCH(1,--(RIGHT([1]A2!$B$9:$B$175,LEN([1]A2!$B$9:$B$175)-4)=$A162)*([1]A2!$C$9:$C$175=YEAR($F162)),0)))</f>
        <v/>
      </c>
      <c r="BK162" s="3" t="str" cm="1">
        <f t="array" ref="BK162">IF(EDATE($F162,BK$2)&gt;DATE(2025,12,31),"",INDEX([1]A2!BH$9:BH$175,MATCH(1,--(RIGHT([1]A2!$B$9:$B$175,LEN([1]A2!$B$9:$B$175)-4)=$A162)*([1]A2!$C$9:$C$175=YEAR($F162)),0)))</f>
        <v/>
      </c>
      <c r="BL162" s="3" t="str" cm="1">
        <f t="array" ref="BL162">IF(EDATE($F162,BL$2)&gt;DATE(2025,12,31),"",INDEX([1]A2!BI$9:BI$175,MATCH(1,--(RIGHT([1]A2!$B$9:$B$175,LEN([1]A2!$B$9:$B$175)-4)=$A162)*([1]A2!$C$9:$C$175=YEAR($F162)),0)))</f>
        <v/>
      </c>
      <c r="BM162" s="3" t="str" cm="1">
        <f t="array" ref="BM162">IF(EDATE($F162,BM$2)&gt;DATE(2025,12,31),"",INDEX([1]A2!BJ$9:BJ$175,MATCH(1,--(RIGHT([1]A2!$B$9:$B$175,LEN([1]A2!$B$9:$B$175)-4)=$A162)*([1]A2!$C$9:$C$175=YEAR($F162)),0)))</f>
        <v/>
      </c>
      <c r="BN162" s="3" t="str" cm="1">
        <f t="array" ref="BN162">IF(EDATE($F162,BN$2)&gt;DATE(2025,12,31),"",INDEX([1]A2!BK$9:BK$175,MATCH(1,--(RIGHT([1]A2!$B$9:$B$175,LEN([1]A2!$B$9:$B$175)-4)=$A162)*([1]A2!$C$9:$C$175=YEAR($F162)),0)))</f>
        <v/>
      </c>
      <c r="BO162" s="3" t="str" cm="1">
        <f t="array" ref="BO162">IF(EDATE($F162,BO$2)&gt;DATE(2025,12,31),"",INDEX([1]A2!BL$9:BL$175,MATCH(1,--(RIGHT([1]A2!$B$9:$B$175,LEN([1]A2!$B$9:$B$175)-4)=$A162)*([1]A2!$C$9:$C$175=YEAR($F162)),0)))</f>
        <v/>
      </c>
      <c r="BP162" s="3" t="str" cm="1">
        <f t="array" ref="BP162">IF(EDATE($F162,BP$2)&gt;DATE(2025,12,31),"",INDEX([1]A2!BM$9:BM$175,MATCH(1,--(RIGHT([1]A2!$B$9:$B$175,LEN([1]A2!$B$9:$B$175)-4)=$A162)*([1]A2!$C$9:$C$175=YEAR($F162)),0)))</f>
        <v/>
      </c>
      <c r="BQ162" s="3" t="str" cm="1">
        <f t="array" ref="BQ162">IF(EDATE($F162,BQ$2)&gt;DATE(2025,12,31),"",INDEX([1]A2!BN$9:BN$175,MATCH(1,--(RIGHT([1]A2!$B$9:$B$175,LEN([1]A2!$B$9:$B$175)-4)=$A162)*([1]A2!$C$9:$C$175=YEAR($F162)),0)))</f>
        <v/>
      </c>
      <c r="BR162" s="3" t="str" cm="1">
        <f t="array" ref="BR162">IF(EDATE($F162,BR$2)&gt;DATE(2025,12,31),"",INDEX([1]A2!BO$9:BO$175,MATCH(1,--(RIGHT([1]A2!$B$9:$B$175,LEN([1]A2!$B$9:$B$175)-4)=$A162)*([1]A2!$C$9:$C$175=YEAR($F162)),0)))</f>
        <v/>
      </c>
      <c r="BS162" s="3" t="str" cm="1">
        <f t="array" ref="BS162">IF(EDATE($F162,BS$2)&gt;DATE(2025,12,31),"",INDEX([1]A2!BP$9:BP$175,MATCH(1,--(RIGHT([1]A2!$B$9:$B$175,LEN([1]A2!$B$9:$B$175)-4)=$A162)*([1]A2!$C$9:$C$175=YEAR($F162)),0)))</f>
        <v/>
      </c>
      <c r="BT162" s="3" t="str" cm="1">
        <f t="array" ref="BT162">IF(EDATE($F162,BT$2)&gt;DATE(2025,12,31),"",INDEX([1]A2!BQ$9:BQ$175,MATCH(1,--(RIGHT([1]A2!$B$9:$B$175,LEN([1]A2!$B$9:$B$175)-4)=$A162)*([1]A2!$C$9:$C$175=YEAR($F162)),0)))</f>
        <v/>
      </c>
      <c r="BU162" s="3" t="str" cm="1">
        <f t="array" ref="BU162">IF(EDATE($F162,BU$2)&gt;DATE(2025,12,31),"",INDEX([1]A2!BR$9:BR$175,MATCH(1,--(RIGHT([1]A2!$B$9:$B$175,LEN([1]A2!$B$9:$B$175)-4)=$A162)*([1]A2!$C$9:$C$175=YEAR($F162)),0)))</f>
        <v/>
      </c>
      <c r="BV162" s="3" t="str" cm="1">
        <f t="array" ref="BV162">IF(EDATE($F162,BV$2)&gt;DATE(2025,12,31),"",INDEX([1]A2!BS$9:BS$175,MATCH(1,--(RIGHT([1]A2!$B$9:$B$175,LEN([1]A2!$B$9:$B$175)-4)=$A162)*([1]A2!$C$9:$C$175=YEAR($F162)),0)))</f>
        <v/>
      </c>
      <c r="BW162" s="3" t="str" cm="1">
        <f t="array" ref="BW162">IF(EDATE($F162,BW$2)&gt;DATE(2025,12,31),"",INDEX([1]A2!BT$9:BT$175,MATCH(1,--(RIGHT([1]A2!$B$9:$B$175,LEN([1]A2!$B$9:$B$175)-4)=$A162)*([1]A2!$C$9:$C$175=YEAR($F162)),0)))</f>
        <v/>
      </c>
      <c r="BX162" s="3" t="str" cm="1">
        <f t="array" ref="BX162">IF(EDATE($F162,BX$2)&gt;DATE(2025,12,31),"",INDEX([1]A2!BU$9:BU$175,MATCH(1,--(RIGHT([1]A2!$B$9:$B$175,LEN([1]A2!$B$9:$B$175)-4)=$A162)*([1]A2!$C$9:$C$175=YEAR($F162)),0)))</f>
        <v/>
      </c>
      <c r="BY162" s="3" t="str" cm="1">
        <f t="array" ref="BY162">IF(EDATE($F162,BY$2)&gt;DATE(2025,12,31),"",INDEX([1]A2!BV$9:BV$175,MATCH(1,--(RIGHT([1]A2!$B$9:$B$175,LEN([1]A2!$B$9:$B$175)-4)=$A162)*([1]A2!$C$9:$C$175=YEAR($F162)),0)))</f>
        <v/>
      </c>
      <c r="BZ162" s="3" t="str" cm="1">
        <f t="array" ref="BZ162">IF(EDATE($F162,BZ$2)&gt;DATE(2025,12,31),"",INDEX([1]A2!BW$9:BW$175,MATCH(1,--(RIGHT([1]A2!$B$9:$B$175,LEN([1]A2!$B$9:$B$175)-4)=$A162)*([1]A2!$C$9:$C$175=YEAR($F162)),0)))</f>
        <v/>
      </c>
      <c r="CA162" s="3" t="str" cm="1">
        <f t="array" ref="CA162">IF(EDATE($F162,CA$2)&gt;DATE(2025,12,31),"",INDEX([1]A2!BX$9:BX$175,MATCH(1,--(RIGHT([1]A2!$B$9:$B$175,LEN([1]A2!$B$9:$B$175)-4)=$A162)*([1]A2!$C$9:$C$175=YEAR($F162)),0)))</f>
        <v/>
      </c>
      <c r="CB162" s="3" t="str" cm="1">
        <f t="array" ref="CB162">IF(EDATE($F162,CB$2)&gt;DATE(2025,12,31),"",INDEX([1]A2!BY$9:BY$175,MATCH(1,--(RIGHT([1]A2!$B$9:$B$175,LEN([1]A2!$B$9:$B$175)-4)=$A162)*([1]A2!$C$9:$C$175=YEAR($F162)),0)))</f>
        <v/>
      </c>
      <c r="CC162" s="3" t="str" cm="1">
        <f t="array" ref="CC162">IF(EDATE($F162,CC$2)&gt;DATE(2025,12,31),"",INDEX([1]A2!BZ$9:BZ$175,MATCH(1,--(RIGHT([1]A2!$B$9:$B$175,LEN([1]A2!$B$9:$B$175)-4)=$A162)*([1]A2!$C$9:$C$175=YEAR($F162)),0)))</f>
        <v/>
      </c>
      <c r="CD162" s="3" t="str" cm="1">
        <f t="array" ref="CD162">IF(EDATE($F162,CD$2)&gt;DATE(2025,12,31),"",INDEX([1]A2!CA$9:CA$175,MATCH(1,--(RIGHT([1]A2!$B$9:$B$175,LEN([1]A2!$B$9:$B$175)-4)=$A162)*([1]A2!$C$9:$C$175=YEAR($F162)),0)))</f>
        <v/>
      </c>
      <c r="CE162" s="3" t="str" cm="1">
        <f t="array" ref="CE162">IF(EDATE($F162,CE$2)&gt;DATE(2025,12,31),"",INDEX([1]A2!CB$9:CB$175,MATCH(1,--(RIGHT([1]A2!$B$9:$B$175,LEN([1]A2!$B$9:$B$175)-4)=$A162)*([1]A2!$C$9:$C$175=YEAR($F162)),0)))</f>
        <v/>
      </c>
      <c r="CF162" s="3" t="str" cm="1">
        <f t="array" ref="CF162">IF(EDATE($F162,CF$2)&gt;DATE(2025,12,31),"",INDEX([1]A2!CC$9:CC$175,MATCH(1,--(RIGHT([1]A2!$B$9:$B$175,LEN([1]A2!$B$9:$B$175)-4)=$A162)*([1]A2!$C$9:$C$175=YEAR($F162)),0)))</f>
        <v/>
      </c>
      <c r="CG162" s="3" t="str" cm="1">
        <f t="array" ref="CG162">IF(EDATE($F162,CG$2)&gt;DATE(2025,12,31),"",INDEX([1]A2!CD$9:CD$175,MATCH(1,--(RIGHT([1]A2!$B$9:$B$175,LEN([1]A2!$B$9:$B$175)-4)=$A162)*([1]A2!$C$9:$C$175=YEAR($F162)),0)))</f>
        <v/>
      </c>
      <c r="CH162" s="3" t="str" cm="1">
        <f t="array" ref="CH162">IF(EDATE($F162,CH$2)&gt;DATE(2025,12,31),"",INDEX([1]A2!CE$9:CE$175,MATCH(1,--(RIGHT([1]A2!$B$9:$B$175,LEN([1]A2!$B$9:$B$175)-4)=$A162)*([1]A2!$C$9:$C$175=YEAR($F162)),0)))</f>
        <v/>
      </c>
      <c r="CI162" s="3" t="str" cm="1">
        <f t="array" ref="CI162">IF(EDATE($F162,CI$2)&gt;DATE(2025,12,31),"",INDEX([1]A2!CF$9:CF$175,MATCH(1,--(RIGHT([1]A2!$B$9:$B$175,LEN([1]A2!$B$9:$B$175)-4)=$A162)*([1]A2!$C$9:$C$175=YEAR($F162)),0)))</f>
        <v/>
      </c>
      <c r="CJ162" s="3" t="str" cm="1">
        <f t="array" ref="CJ162">IF(EDATE($F162,CJ$2)&gt;DATE(2025,12,31),"",INDEX([1]A2!CG$9:CG$175,MATCH(1,--(RIGHT([1]A2!$B$9:$B$175,LEN([1]A2!$B$9:$B$175)-4)=$A162)*([1]A2!$C$9:$C$175=YEAR($F162)),0)))</f>
        <v/>
      </c>
      <c r="CK162" s="3" t="str" cm="1">
        <f t="array" ref="CK162">IF(EDATE($F162,CK$2)&gt;DATE(2025,12,31),"",INDEX([1]A2!CH$9:CH$175,MATCH(1,--(RIGHT([1]A2!$B$9:$B$175,LEN([1]A2!$B$9:$B$175)-4)=$A162)*([1]A2!$C$9:$C$175=YEAR($F162)),0)))</f>
        <v/>
      </c>
      <c r="CL162" s="3" t="str" cm="1">
        <f t="array" ref="CL162">IF(EDATE($F162,CL$2)&gt;DATE(2025,12,31),"",INDEX([1]A2!CI$9:CI$175,MATCH(1,--(RIGHT([1]A2!$B$9:$B$175,LEN([1]A2!$B$9:$B$175)-4)=$A162)*([1]A2!$C$9:$C$175=YEAR($F162)),0)))</f>
        <v/>
      </c>
      <c r="CM162" s="3" t="str" cm="1">
        <f t="array" ref="CM162">IF(EDATE($F162,CM$2)&gt;DATE(2025,12,31),"",INDEX([1]A2!CJ$9:CJ$175,MATCH(1,--(RIGHT([1]A2!$B$9:$B$175,LEN([1]A2!$B$9:$B$175)-4)=$A162)*([1]A2!$C$9:$C$175=YEAR($F162)),0)))</f>
        <v/>
      </c>
      <c r="CN162" s="3" t="str" cm="1">
        <f t="array" ref="CN162">IF(EDATE($F162,CN$2)&gt;DATE(2025,12,31),"",INDEX([1]A2!CK$9:CK$175,MATCH(1,--(RIGHT([1]A2!$B$9:$B$175,LEN([1]A2!$B$9:$B$175)-4)=$A162)*([1]A2!$C$9:$C$175=YEAR($F162)),0)))</f>
        <v/>
      </c>
      <c r="CO162" s="3" t="str" cm="1">
        <f t="array" ref="CO162">IF(EDATE($F162,CO$2)&gt;DATE(2025,12,31),"",INDEX([1]A2!CL$9:CL$175,MATCH(1,--(RIGHT([1]A2!$B$9:$B$175,LEN([1]A2!$B$9:$B$175)-4)=$A162)*([1]A2!$C$9:$C$175=YEAR($F162)),0)))</f>
        <v/>
      </c>
      <c r="CP162" s="3" t="str" cm="1">
        <f t="array" ref="CP162">IF(EDATE($F162,CP$2)&gt;DATE(2025,12,31),"",INDEX([1]A2!CM$9:CM$175,MATCH(1,--(RIGHT([1]A2!$B$9:$B$175,LEN([1]A2!$B$9:$B$175)-4)=$A162)*([1]A2!$C$9:$C$175=YEAR($F162)),0)))</f>
        <v/>
      </c>
      <c r="CQ162" s="3" t="str" cm="1">
        <f t="array" ref="CQ162">IF(EDATE($F162,CQ$2)&gt;DATE(2025,12,31),"",INDEX([1]A2!CN$9:CN$175,MATCH(1,--(RIGHT([1]A2!$B$9:$B$175,LEN([1]A2!$B$9:$B$175)-4)=$A162)*([1]A2!$C$9:$C$175=YEAR($F162)),0)))</f>
        <v/>
      </c>
      <c r="CR162" s="3" t="str" cm="1">
        <f t="array" ref="CR162">IF(EDATE($F162,CR$2)&gt;DATE(2025,12,31),"",INDEX([1]A2!CO$9:CO$175,MATCH(1,--(RIGHT([1]A2!$B$9:$B$175,LEN([1]A2!$B$9:$B$175)-4)=$A162)*([1]A2!$C$9:$C$175=YEAR($F162)),0)))</f>
        <v/>
      </c>
      <c r="CS162" s="3" t="str" cm="1">
        <f t="array" ref="CS162">IF(EDATE($F162,CS$2)&gt;DATE(2025,12,31),"",INDEX([1]A2!CP$9:CP$175,MATCH(1,--(RIGHT([1]A2!$B$9:$B$175,LEN([1]A2!$B$9:$B$175)-4)=$A162)*([1]A2!$C$9:$C$175=YEAR($F162)),0)))</f>
        <v/>
      </c>
      <c r="CT162" s="3" t="str" cm="1">
        <f t="array" ref="CT162">IF(EDATE($F162,CT$2)&gt;DATE(2025,12,31),"",INDEX([1]A2!CQ$9:CQ$175,MATCH(1,--(RIGHT([1]A2!$B$9:$B$175,LEN([1]A2!$B$9:$B$175)-4)=$A162)*([1]A2!$C$9:$C$175=YEAR($F162)),0)))</f>
        <v/>
      </c>
      <c r="CU162" s="3" t="str" cm="1">
        <f t="array" ref="CU162">IF(EDATE($F162,CU$2)&gt;DATE(2025,12,31),"",INDEX([1]A2!CR$9:CR$175,MATCH(1,--(RIGHT([1]A2!$B$9:$B$175,LEN([1]A2!$B$9:$B$175)-4)=$A162)*([1]A2!$C$9:$C$175=YEAR($F162)),0)))</f>
        <v/>
      </c>
      <c r="CV162" s="3" t="str" cm="1">
        <f t="array" ref="CV162">IF(EDATE($F162,CV$2)&gt;DATE(2025,12,31),"",INDEX([1]A2!CS$9:CS$175,MATCH(1,--(RIGHT([1]A2!$B$9:$B$175,LEN([1]A2!$B$9:$B$175)-4)=$A162)*([1]A2!$C$9:$C$175=YEAR($F162)),0)))</f>
        <v/>
      </c>
      <c r="CW162" s="3" t="str" cm="1">
        <f t="array" ref="CW162">IF(EDATE($F162,CW$2)&gt;DATE(2025,12,31),"",INDEX([1]A2!CT$9:CT$175,MATCH(1,--(RIGHT([1]A2!$B$9:$B$175,LEN([1]A2!$B$9:$B$175)-4)=$A162)*([1]A2!$C$9:$C$175=YEAR($F162)),0)))</f>
        <v/>
      </c>
      <c r="CX162" s="3" t="str" cm="1">
        <f t="array" ref="CX162">IF(EDATE($F162,CX$2)&gt;DATE(2025,12,31),"",INDEX([1]A2!CU$9:CU$175,MATCH(1,--(RIGHT([1]A2!$B$9:$B$175,LEN([1]A2!$B$9:$B$175)-4)=$A162)*([1]A2!$C$9:$C$175=YEAR($F162)),0)))</f>
        <v/>
      </c>
      <c r="CY162" s="3" t="str" cm="1">
        <f t="array" ref="CY162">IF(EDATE($F162,CY$2)&gt;DATE(2025,12,31),"",INDEX([1]A2!CV$9:CV$175,MATCH(1,--(RIGHT([1]A2!$B$9:$B$175,LEN([1]A2!$B$9:$B$175)-4)=$A162)*([1]A2!$C$9:$C$175=YEAR($F162)),0)))</f>
        <v/>
      </c>
      <c r="CZ162" s="3" t="str" cm="1">
        <f t="array" ref="CZ162">IF(EDATE($F162,CZ$2)&gt;DATE(2025,12,31),"",INDEX([1]A2!CW$9:CW$175,MATCH(1,--(RIGHT([1]A2!$B$9:$B$175,LEN([1]A2!$B$9:$B$175)-4)=$A162)*([1]A2!$C$9:$C$175=YEAR($F162)),0)))</f>
        <v/>
      </c>
      <c r="DA162" s="3" t="str" cm="1">
        <f t="array" ref="DA162">IF(EDATE($F162,DA$2)&gt;DATE(2025,12,31),"",INDEX([1]A2!CX$9:CX$175,MATCH(1,--(RIGHT([1]A2!$B$9:$B$175,LEN([1]A2!$B$9:$B$175)-4)=$A162)*([1]A2!$C$9:$C$175=YEAR($F162)),0)))</f>
        <v/>
      </c>
      <c r="DB162" s="3" t="str" cm="1">
        <f t="array" ref="DB162">IF(EDATE($F162,DB$2)&gt;DATE(2025,12,31),"",INDEX([1]A2!CY$9:CY$175,MATCH(1,--(RIGHT([1]A2!$B$9:$B$175,LEN([1]A2!$B$9:$B$175)-4)=$A162)*([1]A2!$C$9:$C$175=YEAR($F162)),0)))</f>
        <v/>
      </c>
      <c r="DC162" s="3" t="str" cm="1">
        <f t="array" ref="DC162">IF(EDATE($F162,DC$2)&gt;DATE(2025,12,31),"",INDEX([1]A2!CZ$9:CZ$175,MATCH(1,--(RIGHT([1]A2!$B$9:$B$175,LEN([1]A2!$B$9:$B$175)-4)=$A162)*([1]A2!$C$9:$C$175=YEAR($F162)),0)))</f>
        <v/>
      </c>
      <c r="DD162" s="3" t="str" cm="1">
        <f t="array" ref="DD162">IF(EDATE($F162,DD$2)&gt;DATE(2025,12,31),"",INDEX([1]A2!DA$9:DA$175,MATCH(1,--(RIGHT([1]A2!$B$9:$B$175,LEN([1]A2!$B$9:$B$175)-4)=$A162)*([1]A2!$C$9:$C$175=YEAR($F162)),0)))</f>
        <v/>
      </c>
      <c r="DE162" s="3" t="str" cm="1">
        <f t="array" ref="DE162">IF(EDATE($F162,DE$2)&gt;DATE(2025,12,31),"",INDEX([1]A2!DB$9:DB$175,MATCH(1,--(RIGHT([1]A2!$B$9:$B$175,LEN([1]A2!$B$9:$B$175)-4)=$A162)*([1]A2!$C$9:$C$175=YEAR($F162)),0)))</f>
        <v/>
      </c>
      <c r="DF162" s="3" t="str" cm="1">
        <f t="array" ref="DF162">IF(EDATE($F162,DF$2)&gt;DATE(2025,12,31),"",INDEX([1]A2!DC$9:DC$175,MATCH(1,--(RIGHT([1]A2!$B$9:$B$175,LEN([1]A2!$B$9:$B$175)-4)=$A162)*([1]A2!$C$9:$C$175=YEAR($F162)),0)))</f>
        <v/>
      </c>
      <c r="DG162" s="3" t="str" cm="1">
        <f t="array" ref="DG162">IF(EDATE($F162,DG$2)&gt;DATE(2025,12,31),"",INDEX([1]A2!DD$9:DD$175,MATCH(1,--(RIGHT([1]A2!$B$9:$B$175,LEN([1]A2!$B$9:$B$175)-4)=$A162)*([1]A2!$C$9:$C$175=YEAR($F162)),0)))</f>
        <v/>
      </c>
      <c r="DH162" s="3" t="str" cm="1">
        <f t="array" ref="DH162">IF(EDATE($F162,DH$2)&gt;DATE(2025,12,31),"",INDEX([1]A2!DE$9:DE$175,MATCH(1,--(RIGHT([1]A2!$B$9:$B$175,LEN([1]A2!$B$9:$B$175)-4)=$A162)*([1]A2!$C$9:$C$175=YEAR($F162)),0)))</f>
        <v/>
      </c>
      <c r="DI162" s="3" t="str" cm="1">
        <f t="array" ref="DI162">IF(EDATE($F162,DI$2)&gt;DATE(2025,12,31),"",INDEX([1]A2!DF$9:DF$175,MATCH(1,--(RIGHT([1]A2!$B$9:$B$175,LEN([1]A2!$B$9:$B$175)-4)=$A162)*([1]A2!$C$9:$C$175=YEAR($F162)),0)))</f>
        <v/>
      </c>
      <c r="DJ162" s="3" t="str" cm="1">
        <f t="array" ref="DJ162">IF(EDATE($F162,DJ$2)&gt;DATE(2025,12,31),"",INDEX([1]A2!DG$9:DG$175,MATCH(1,--(RIGHT([1]A2!$B$9:$B$175,LEN([1]A2!$B$9:$B$175)-4)=$A162)*([1]A2!$C$9:$C$175=YEAR($F162)),0)))</f>
        <v/>
      </c>
      <c r="DK162" s="3" t="str" cm="1">
        <f t="array" ref="DK162">IF(EDATE($F162,DK$2)&gt;DATE(2025,12,31),"",INDEX([1]A2!DH$9:DH$175,MATCH(1,--(RIGHT([1]A2!$B$9:$B$175,LEN([1]A2!$B$9:$B$175)-4)=$A162)*([1]A2!$C$9:$C$175=YEAR($F162)),0)))</f>
        <v/>
      </c>
      <c r="DL162" s="3" t="str" cm="1">
        <f t="array" ref="DL162">IF(EDATE($F162,DL$2)&gt;DATE(2025,12,31),"",INDEX([1]A2!DI$9:DI$175,MATCH(1,--(RIGHT([1]A2!$B$9:$B$175,LEN([1]A2!$B$9:$B$175)-4)=$A162)*([1]A2!$C$9:$C$175=YEAR($F162)),0)))</f>
        <v/>
      </c>
      <c r="DM162" s="3" t="str" cm="1">
        <f t="array" ref="DM162">IF(EDATE($F162,DM$2)&gt;DATE(2025,12,31),"",INDEX([1]A2!DJ$9:DJ$175,MATCH(1,--(RIGHT([1]A2!$B$9:$B$175,LEN([1]A2!$B$9:$B$175)-4)=$A162)*([1]A2!$C$9:$C$175=YEAR($F162)),0)))</f>
        <v/>
      </c>
      <c r="DN162" s="3" t="str" cm="1">
        <f t="array" ref="DN162">IF(EDATE($F162,DN$2)&gt;DATE(2025,12,31),"",INDEX([1]A2!DK$9:DK$175,MATCH(1,--(RIGHT([1]A2!$B$9:$B$175,LEN([1]A2!$B$9:$B$175)-4)=$A162)*([1]A2!$C$9:$C$175=YEAR($F162)),0)))</f>
        <v/>
      </c>
      <c r="DO162" s="3" t="str" cm="1">
        <f t="array" ref="DO162">IF(EDATE($F162,DO$2)&gt;DATE(2025,12,31),"",INDEX([1]A2!DL$9:DL$175,MATCH(1,--(RIGHT([1]A2!$B$9:$B$175,LEN([1]A2!$B$9:$B$175)-4)=$A162)*([1]A2!$C$9:$C$175=YEAR($F162)),0)))</f>
        <v/>
      </c>
      <c r="DP162" s="3" t="str" cm="1">
        <f t="array" ref="DP162">IF(EDATE($F162,DP$2)&gt;DATE(2025,12,31),"",INDEX([1]A2!DM$9:DM$175,MATCH(1,--(RIGHT([1]A2!$B$9:$B$175,LEN([1]A2!$B$9:$B$175)-4)=$A162)*([1]A2!$C$9:$C$175=YEAR($F162)),0)))</f>
        <v/>
      </c>
      <c r="DQ162" s="3" t="str" cm="1">
        <f t="array" ref="DQ162">IF(EDATE($F162,DQ$2)&gt;DATE(2025,12,31),"",INDEX([1]A2!DN$9:DN$175,MATCH(1,--(RIGHT([1]A2!$B$9:$B$175,LEN([1]A2!$B$9:$B$175)-4)=$A162)*([1]A2!$C$9:$C$175=YEAR($F162)),0)))</f>
        <v/>
      </c>
      <c r="DR162" s="3" t="str" cm="1">
        <f t="array" ref="DR162">IF(EDATE($F162,DR$2)&gt;DATE(2025,12,31),"",INDEX([1]A2!DO$9:DO$175,MATCH(1,--(RIGHT([1]A2!$B$9:$B$175,LEN([1]A2!$B$9:$B$175)-4)=$A162)*([1]A2!$C$9:$C$175=YEAR($F162)),0)))</f>
        <v/>
      </c>
      <c r="DS162" s="3" t="str" cm="1">
        <f t="array" ref="DS162">IF(EDATE($F162,DS$2)&gt;DATE(2025,12,31),"",INDEX([1]A2!DP$9:DP$175,MATCH(1,--(RIGHT([1]A2!$B$9:$B$175,LEN([1]A2!$B$9:$B$175)-4)=$A162)*([1]A2!$C$9:$C$175=YEAR($F162)),0)))</f>
        <v/>
      </c>
      <c r="DT162" s="3" t="str" cm="1">
        <f t="array" ref="DT162">IF(EDATE($F162,DT$2)&gt;DATE(2025,12,31),"",INDEX([1]A2!DQ$9:DQ$175,MATCH(1,--(RIGHT([1]A2!$B$9:$B$175,LEN([1]A2!$B$9:$B$175)-4)=$A162)*([1]A2!$C$9:$C$175=YEAR($F162)),0)))</f>
        <v/>
      </c>
      <c r="DU162" s="3" t="str" cm="1">
        <f t="array" ref="DU162">IF(EDATE($F162,DU$2)&gt;DATE(2025,12,31),"",INDEX([1]A2!DR$9:DR$175,MATCH(1,--(RIGHT([1]A2!$B$9:$B$175,LEN([1]A2!$B$9:$B$175)-4)=$A162)*([1]A2!$C$9:$C$175=YEAR($F162)),0)))</f>
        <v/>
      </c>
      <c r="DV162" s="3" t="str" cm="1">
        <f t="array" ref="DV162">IF(EDATE($F162,DV$2)&gt;DATE(2025,12,31),"",INDEX([1]A2!DS$9:DS$175,MATCH(1,--(RIGHT([1]A2!$B$9:$B$175,LEN([1]A2!$B$9:$B$175)-4)=$A162)*([1]A2!$C$9:$C$175=YEAR($F162)),0)))</f>
        <v/>
      </c>
      <c r="DW162" s="3" t="str" cm="1">
        <f t="array" ref="DW162">IF(EDATE($F162,DW$2)&gt;DATE(2025,12,31),"",INDEX([1]A2!DT$9:DT$175,MATCH(1,--(RIGHT([1]A2!$B$9:$B$175,LEN([1]A2!$B$9:$B$175)-4)=$A162)*([1]A2!$C$9:$C$175=YEAR($F162)),0)))</f>
        <v/>
      </c>
      <c r="DX162" s="3" t="str" cm="1">
        <f t="array" ref="DX162">IF(EDATE($F162,DX$2)&gt;DATE(2025,12,31),"",INDEX([1]A2!DU$9:DU$175,MATCH(1,--(RIGHT([1]A2!$B$9:$B$175,LEN([1]A2!$B$9:$B$175)-4)=$A162)*([1]A2!$C$9:$C$175=YEAR($F162)),0)))</f>
        <v/>
      </c>
      <c r="DY162" s="3" t="str" cm="1">
        <f t="array" ref="DY162">IF(EDATE($F162,DY$2)&gt;DATE(2025,12,31),"",INDEX([1]A2!DV$9:DV$175,MATCH(1,--(RIGHT([1]A2!$B$9:$B$175,LEN([1]A2!$B$9:$B$175)-4)=$A162)*([1]A2!$C$9:$C$175=YEAR($F162)),0)))</f>
        <v/>
      </c>
      <c r="DZ162" s="3" t="str" cm="1">
        <f t="array" ref="DZ162">IF(EDATE($F162,DZ$2)&gt;DATE(2025,12,31),"",INDEX([1]A2!DW$9:DW$175,MATCH(1,--(RIGHT([1]A2!$B$9:$B$175,LEN([1]A2!$B$9:$B$175)-4)=$A162)*([1]A2!$C$9:$C$175=YEAR($F162)),0)))</f>
        <v/>
      </c>
      <c r="EA162" s="3" t="str" cm="1">
        <f t="array" ref="EA162">IF(EDATE($F162,EA$2)&gt;DATE(2025,12,31),"",INDEX([1]A2!DX$9:DX$175,MATCH(1,--(RIGHT([1]A2!$B$9:$B$175,LEN([1]A2!$B$9:$B$175)-4)=$A162)*([1]A2!$C$9:$C$175=YEAR($F162)),0)))</f>
        <v/>
      </c>
      <c r="EB162" s="3" t="str" cm="1">
        <f t="array" ref="EB162">IF(EDATE($F162,EB$2)&gt;DATE(2025,12,31),"",INDEX([1]A2!DY$9:DY$175,MATCH(1,--(RIGHT([1]A2!$B$9:$B$175,LEN([1]A2!$B$9:$B$175)-4)=$A162)*([1]A2!$C$9:$C$175=YEAR($F162)),0)))</f>
        <v/>
      </c>
      <c r="EC162" s="3" t="str" cm="1">
        <f t="array" ref="EC162">IF(EDATE($F162,EC$2)&gt;DATE(2025,12,31),"",INDEX([1]A2!DZ$9:DZ$175,MATCH(1,--(RIGHT([1]A2!$B$9:$B$175,LEN([1]A2!$B$9:$B$175)-4)=$A162)*([1]A2!$C$9:$C$175=YEAR($F162)),0)))</f>
        <v/>
      </c>
      <c r="ED162" s="3" t="str" cm="1">
        <f t="array" ref="ED162">IF(EDATE($F162,ED$2)&gt;DATE(2025,12,31),"",INDEX([1]A2!EA$9:EA$175,MATCH(1,--(RIGHT([1]A2!$B$9:$B$175,LEN([1]A2!$B$9:$B$175)-4)=$A162)*([1]A2!$C$9:$C$175=YEAR($F162)),0)))</f>
        <v/>
      </c>
      <c r="EE162" s="3" t="str" cm="1">
        <f t="array" ref="EE162">IF(EDATE($F162,EE$2)&gt;DATE(2025,12,31),"",INDEX([1]A2!EB$9:EB$175,MATCH(1,--(RIGHT([1]A2!$B$9:$B$175,LEN([1]A2!$B$9:$B$175)-4)=$A162)*([1]A2!$C$9:$C$175=YEAR($F162)),0)))</f>
        <v/>
      </c>
      <c r="EF162" s="3" t="str" cm="1">
        <f t="array" ref="EF162">IF(EDATE($F162,EF$2)&gt;DATE(2025,12,31),"",INDEX([1]A2!EC$9:EC$175,MATCH(1,--(RIGHT([1]A2!$B$9:$B$175,LEN([1]A2!$B$9:$B$175)-4)=$A162)*([1]A2!$C$9:$C$175=YEAR($F162)),0)))</f>
        <v/>
      </c>
      <c r="EG162" s="3" t="str" cm="1">
        <f t="array" ref="EG162">IF(EDATE($F162,EG$2)&gt;DATE(2025,12,31),"",INDEX([1]A2!ED$9:ED$175,MATCH(1,--(RIGHT([1]A2!$B$9:$B$175,LEN([1]A2!$B$9:$B$175)-4)=$A162)*([1]A2!$C$9:$C$175=YEAR($F162)),0)))</f>
        <v/>
      </c>
      <c r="EH162" s="3" t="str" cm="1">
        <f t="array" ref="EH162">IF(EDATE($F162,EH$2)&gt;DATE(2025,12,31),"",INDEX([1]A2!EE$9:EE$175,MATCH(1,--(RIGHT([1]A2!$B$9:$B$175,LEN([1]A2!$B$9:$B$175)-4)=$A162)*([1]A2!$C$9:$C$175=YEAR($F162)),0)))</f>
        <v/>
      </c>
      <c r="EI162" s="3" t="str" cm="1">
        <f t="array" ref="EI162">IF(EDATE($F162,EI$2)&gt;DATE(2025,12,31),"",INDEX([1]A2!EF$9:EF$175,MATCH(1,--(RIGHT([1]A2!$B$9:$B$175,LEN([1]A2!$B$9:$B$175)-4)=$A162)*([1]A2!$C$9:$C$175=YEAR($F162)),0)))</f>
        <v/>
      </c>
      <c r="EJ162" s="3" t="str" cm="1">
        <f t="array" ref="EJ162">IF(EDATE($F162,EJ$2)&gt;DATE(2025,12,31),"",INDEX([1]A2!EG$9:EG$175,MATCH(1,--(RIGHT([1]A2!$B$9:$B$175,LEN([1]A2!$B$9:$B$175)-4)=$A162)*([1]A2!$C$9:$C$175=YEAR($F162)),0)))</f>
        <v/>
      </c>
      <c r="EK162" s="3" t="str" cm="1">
        <f t="array" ref="EK162">IF(EDATE($F162,EK$2)&gt;DATE(2025,12,31),"",INDEX([1]A2!EH$9:EH$175,MATCH(1,--(RIGHT([1]A2!$B$9:$B$175,LEN([1]A2!$B$9:$B$175)-4)=$A162)*([1]A2!$C$9:$C$175=YEAR($F162)),0)))</f>
        <v/>
      </c>
      <c r="EL162" s="3" t="str" cm="1">
        <f t="array" ref="EL162">IF(EDATE($F162,EL$2)&gt;DATE(2025,12,31),"",INDEX([1]A2!EI$9:EI$175,MATCH(1,--(RIGHT([1]A2!$B$9:$B$175,LEN([1]A2!$B$9:$B$175)-4)=$A162)*([1]A2!$C$9:$C$175=YEAR($F162)),0)))</f>
        <v/>
      </c>
      <c r="EM162" s="3" t="str" cm="1">
        <f t="array" ref="EM162">IF(EDATE($F162,EM$2)&gt;DATE(2025,12,31),"",INDEX([1]A2!EJ$9:EJ$175,MATCH(1,--(RIGHT([1]A2!$B$9:$B$175,LEN([1]A2!$B$9:$B$175)-4)=$A162)*([1]A2!$C$9:$C$175=YEAR($F162)),0)))</f>
        <v/>
      </c>
      <c r="EN162" s="3" t="str" cm="1">
        <f t="array" ref="EN162">IF(EDATE($F162,EN$2)&gt;DATE(2025,12,31),"",INDEX([1]A2!EK$9:EK$175,MATCH(1,--(RIGHT([1]A2!$B$9:$B$175,LEN([1]A2!$B$9:$B$175)-4)=$A162)*([1]A2!$C$9:$C$175=YEAR($F162)),0)))</f>
        <v/>
      </c>
      <c r="EO162" s="3" t="str" cm="1">
        <f t="array" ref="EO162">IF(EDATE($F162,EO$2)&gt;DATE(2025,12,31),"",INDEX([1]A2!EL$9:EL$175,MATCH(1,--(RIGHT([1]A2!$B$9:$B$175,LEN([1]A2!$B$9:$B$175)-4)=$A162)*([1]A2!$C$9:$C$175=YEAR($F162)),0)))</f>
        <v/>
      </c>
      <c r="EP162" s="3" t="str" cm="1">
        <f t="array" ref="EP162">IF(EDATE($F162,EP$2)&gt;DATE(2025,12,31),"",INDEX([1]A2!EM$9:EM$175,MATCH(1,--(RIGHT([1]A2!$B$9:$B$175,LEN([1]A2!$B$9:$B$175)-4)=$A162)*([1]A2!$C$9:$C$175=YEAR($F162)),0)))</f>
        <v/>
      </c>
      <c r="EQ162" s="3" t="str" cm="1">
        <f t="array" ref="EQ162">IF(EDATE($F162,EQ$2)&gt;DATE(2025,12,31),"",INDEX([1]A2!EN$9:EN$175,MATCH(1,--(RIGHT([1]A2!$B$9:$B$175,LEN([1]A2!$B$9:$B$175)-4)=$A162)*([1]A2!$C$9:$C$175=YEAR($F162)),0)))</f>
        <v/>
      </c>
      <c r="ER162" s="3" t="str" cm="1">
        <f t="array" ref="ER162">IF(EDATE($F162,ER$2)&gt;DATE(2025,12,31),"",INDEX([1]A2!EO$9:EO$175,MATCH(1,--(RIGHT([1]A2!$B$9:$B$175,LEN([1]A2!$B$9:$B$175)-4)=$A162)*([1]A2!$C$9:$C$175=YEAR($F162)),0)))</f>
        <v/>
      </c>
      <c r="ES162" s="3" t="str" cm="1">
        <f t="array" ref="ES162">IF(EDATE($F162,ES$2)&gt;DATE(2025,12,31),"",INDEX([1]A2!EP$9:EP$175,MATCH(1,--(RIGHT([1]A2!$B$9:$B$175,LEN([1]A2!$B$9:$B$175)-4)=$A162)*([1]A2!$C$9:$C$175=YEAR($F162)),0)))</f>
        <v/>
      </c>
      <c r="ET162" s="3" t="str" cm="1">
        <f t="array" ref="ET162">IF(EDATE($F162,ET$2)&gt;DATE(2025,12,31),"",INDEX([1]A2!EQ$9:EQ$175,MATCH(1,--(RIGHT([1]A2!$B$9:$B$175,LEN([1]A2!$B$9:$B$175)-4)=$A162)*([1]A2!$C$9:$C$175=YEAR($F162)),0)))</f>
        <v/>
      </c>
      <c r="EU162" s="3" t="str" cm="1">
        <f t="array" ref="EU162">IF(EDATE($F162,EU$2)&gt;DATE(2025,12,31),"",INDEX([1]A2!ER$9:ER$175,MATCH(1,--(RIGHT([1]A2!$B$9:$B$175,LEN([1]A2!$B$9:$B$175)-4)=$A162)*([1]A2!$C$9:$C$175=YEAR($F162)),0)))</f>
        <v/>
      </c>
      <c r="EV162" s="3" t="str" cm="1">
        <f t="array" ref="EV162">IF(EDATE($F162,EV$2)&gt;DATE(2025,12,31),"",INDEX([1]A2!ES$9:ES$175,MATCH(1,--(RIGHT([1]A2!$B$9:$B$175,LEN([1]A2!$B$9:$B$175)-4)=$A162)*([1]A2!$C$9:$C$175=YEAR($F162)),0)))</f>
        <v/>
      </c>
      <c r="EW162" s="3" t="str" cm="1">
        <f t="array" ref="EW162">IF(EDATE($F162,EW$2)&gt;DATE(2025,12,31),"",INDEX([1]A2!ET$9:ET$175,MATCH(1,--(RIGHT([1]A2!$B$9:$B$175,LEN([1]A2!$B$9:$B$175)-4)=$A162)*([1]A2!$C$9:$C$175=YEAR($F162)),0)))</f>
        <v/>
      </c>
      <c r="EX162" s="3" t="str" cm="1">
        <f t="array" ref="EX162">IF(EDATE($F162,EX$2)&gt;DATE(2025,12,31),"",INDEX([1]A2!EU$9:EU$175,MATCH(1,--(RIGHT([1]A2!$B$9:$B$175,LEN([1]A2!$B$9:$B$175)-4)=$A162)*([1]A2!$C$9:$C$175=YEAR($F162)),0)))</f>
        <v/>
      </c>
      <c r="EY162" s="3" t="str" cm="1">
        <f t="array" ref="EY162">IF(EDATE($F162,EY$2)&gt;DATE(2025,12,31),"",INDEX([1]A2!EV$9:EV$175,MATCH(1,--(RIGHT([1]A2!$B$9:$B$175,LEN([1]A2!$B$9:$B$175)-4)=$A162)*([1]A2!$C$9:$C$175=YEAR($F162)),0)))</f>
        <v/>
      </c>
      <c r="EZ162" s="3" t="str" cm="1">
        <f t="array" ref="EZ162">IF(EDATE($F162,EZ$2)&gt;DATE(2025,12,31),"",INDEX([1]A2!EW$9:EW$175,MATCH(1,--(RIGHT([1]A2!$B$9:$B$175,LEN([1]A2!$B$9:$B$175)-4)=$A162)*([1]A2!$C$9:$C$175=YEAR($F162)),0)))</f>
        <v/>
      </c>
      <c r="FA162" s="3" t="str" cm="1">
        <f t="array" ref="FA162">IF(EDATE($F162,FA$2)&gt;DATE(2025,12,31),"",INDEX([1]A2!EX$9:EX$175,MATCH(1,--(RIGHT([1]A2!$B$9:$B$175,LEN([1]A2!$B$9:$B$175)-4)=$A162)*([1]A2!$C$9:$C$175=YEAR($F162)),0)))</f>
        <v/>
      </c>
    </row>
    <row r="163" spans="1:157" x14ac:dyDescent="0.2">
      <c r="A163" s="28" t="s">
        <v>808</v>
      </c>
      <c r="B163" s="8" t="s">
        <v>6</v>
      </c>
      <c r="C163" s="8" t="s">
        <v>65</v>
      </c>
      <c r="D163" s="9" t="s">
        <v>19</v>
      </c>
      <c r="E163" s="9" t="s">
        <v>0</v>
      </c>
      <c r="F163" s="94">
        <f t="shared" si="12"/>
        <v>43466</v>
      </c>
      <c r="G163" s="3" cm="1">
        <f t="array" ref="G163">IF(EDATE($F163,G$2)&gt;DATE(2025,12,31),"",INDEX([1]A2!D$9:D$175,MATCH(1,--(RIGHT([1]A2!$B$9:$B$175,LEN([1]A2!$B$9:$B$175)-4)=$A163)*([1]A2!$C$9:$C$175=YEAR($F163)),0)))</f>
        <v>764701.49</v>
      </c>
      <c r="H163" s="3" cm="1">
        <f t="array" ref="H163">IF(EDATE($F163,H$2)&gt;DATE(2025,12,31),"",INDEX([1]A2!E$9:E$175,MATCH(1,--(RIGHT([1]A2!$B$9:$B$175,LEN([1]A2!$B$9:$B$175)-4)=$A163)*([1]A2!$C$9:$C$175=YEAR($F163)),0)))</f>
        <v>12750182.526899997</v>
      </c>
      <c r="I163" s="3" cm="1">
        <f t="array" ref="I163">IF(EDATE($F163,I$2)&gt;DATE(2025,12,31),"",INDEX([1]A2!F$9:F$175,MATCH(1,--(RIGHT([1]A2!$B$9:$B$175,LEN([1]A2!$B$9:$B$175)-4)=$A163)*([1]A2!$C$9:$C$175=YEAR($F163)),0)))</f>
        <v>40864038.190700017</v>
      </c>
      <c r="J163" s="3" cm="1">
        <f t="array" ref="J163">IF(EDATE($F163,J$2)&gt;DATE(2025,12,31),"",INDEX([1]A2!G$9:G$175,MATCH(1,--(RIGHT([1]A2!$B$9:$B$175,LEN([1]A2!$B$9:$B$175)-4)=$A163)*([1]A2!$C$9:$C$175=YEAR($F163)),0)))</f>
        <v>82603336.138099998</v>
      </c>
      <c r="K163" s="3" cm="1">
        <f t="array" ref="K163">IF(EDATE($F163,K$2)&gt;DATE(2025,12,31),"",INDEX([1]A2!H$9:H$175,MATCH(1,--(RIGHT([1]A2!$B$9:$B$175,LEN([1]A2!$B$9:$B$175)-4)=$A163)*([1]A2!$C$9:$C$175=YEAR($F163)),0)))</f>
        <v>130139501.41449994</v>
      </c>
      <c r="L163" s="3" cm="1">
        <f t="array" ref="L163">IF(EDATE($F163,L$2)&gt;DATE(2025,12,31),"",INDEX([1]A2!I$9:I$175,MATCH(1,--(RIGHT([1]A2!$B$9:$B$175,LEN([1]A2!$B$9:$B$175)-4)=$A163)*([1]A2!$C$9:$C$175=YEAR($F163)),0)))</f>
        <v>171847170.58959997</v>
      </c>
      <c r="M163" s="3" cm="1">
        <f t="array" ref="M163">IF(EDATE($F163,M$2)&gt;DATE(2025,12,31),"",INDEX([1]A2!J$9:J$175,MATCH(1,--(RIGHT([1]A2!$B$9:$B$175,LEN([1]A2!$B$9:$B$175)-4)=$A163)*([1]A2!$C$9:$C$175=YEAR($F163)),0)))</f>
        <v>218868792.52329993</v>
      </c>
      <c r="N163" s="3" t="str" cm="1">
        <f t="array" ref="N163">IF(EDATE($F163,N$2)&gt;DATE(2025,12,31),"",INDEX([1]A2!K$9:K$175,MATCH(1,--(RIGHT([1]A2!$B$9:$B$175,LEN([1]A2!$B$9:$B$175)-4)=$A163)*([1]A2!$C$9:$C$175=YEAR($F163)),0)))</f>
        <v/>
      </c>
      <c r="O163" s="3" t="str" cm="1">
        <f t="array" ref="O163">IF(EDATE($F163,O$2)&gt;DATE(2025,12,31),"",INDEX([1]A2!L$9:L$175,MATCH(1,--(RIGHT([1]A2!$B$9:$B$175,LEN([1]A2!$B$9:$B$175)-4)=$A163)*([1]A2!$C$9:$C$175=YEAR($F163)),0)))</f>
        <v/>
      </c>
      <c r="P163" s="3" t="str" cm="1">
        <f t="array" ref="P163">IF(EDATE($F163,P$2)&gt;DATE(2025,12,31),"",INDEX([1]A2!M$9:M$175,MATCH(1,--(RIGHT([1]A2!$B$9:$B$175,LEN([1]A2!$B$9:$B$175)-4)=$A163)*([1]A2!$C$9:$C$175=YEAR($F163)),0)))</f>
        <v/>
      </c>
      <c r="Q163" s="3" t="str" cm="1">
        <f t="array" ref="Q163">IF(EDATE($F163,Q$2)&gt;DATE(2025,12,31),"",INDEX([1]A2!N$9:N$175,MATCH(1,--(RIGHT([1]A2!$B$9:$B$175,LEN([1]A2!$B$9:$B$175)-4)=$A163)*([1]A2!$C$9:$C$175=YEAR($F163)),0)))</f>
        <v/>
      </c>
      <c r="R163" s="3" t="str" cm="1">
        <f t="array" ref="R163">IF(EDATE($F163,R$2)&gt;DATE(2025,12,31),"",INDEX([1]A2!O$9:O$175,MATCH(1,--(RIGHT([1]A2!$B$9:$B$175,LEN([1]A2!$B$9:$B$175)-4)=$A163)*([1]A2!$C$9:$C$175=YEAR($F163)),0)))</f>
        <v/>
      </c>
      <c r="S163" s="3" t="str" cm="1">
        <f t="array" ref="S163">IF(EDATE($F163,S$2)&gt;DATE(2025,12,31),"",INDEX([1]A2!P$9:P$175,MATCH(1,--(RIGHT([1]A2!$B$9:$B$175,LEN([1]A2!$B$9:$B$175)-4)=$A163)*([1]A2!$C$9:$C$175=YEAR($F163)),0)))</f>
        <v/>
      </c>
      <c r="T163" s="3" t="str" cm="1">
        <f t="array" ref="T163">IF(EDATE($F163,T$2)&gt;DATE(2025,12,31),"",INDEX([1]A2!Q$9:Q$175,MATCH(1,--(RIGHT([1]A2!$B$9:$B$175,LEN([1]A2!$B$9:$B$175)-4)=$A163)*([1]A2!$C$9:$C$175=YEAR($F163)),0)))</f>
        <v/>
      </c>
      <c r="U163" s="3" t="str" cm="1">
        <f t="array" ref="U163">IF(EDATE($F163,U$2)&gt;DATE(2025,12,31),"",INDEX([1]A2!R$9:R$175,MATCH(1,--(RIGHT([1]A2!$B$9:$B$175,LEN([1]A2!$B$9:$B$175)-4)=$A163)*([1]A2!$C$9:$C$175=YEAR($F163)),0)))</f>
        <v/>
      </c>
      <c r="V163" s="3" t="str" cm="1">
        <f t="array" ref="V163">IF(EDATE($F163,V$2)&gt;DATE(2025,12,31),"",INDEX([1]A2!S$9:S$175,MATCH(1,--(RIGHT([1]A2!$B$9:$B$175,LEN([1]A2!$B$9:$B$175)-4)=$A163)*([1]A2!$C$9:$C$175=YEAR($F163)),0)))</f>
        <v/>
      </c>
      <c r="W163" s="3" t="str" cm="1">
        <f t="array" ref="W163">IF(EDATE($F163,W$2)&gt;DATE(2025,12,31),"",INDEX([1]A2!T$9:T$175,MATCH(1,--(RIGHT([1]A2!$B$9:$B$175,LEN([1]A2!$B$9:$B$175)-4)=$A163)*([1]A2!$C$9:$C$175=YEAR($F163)),0)))</f>
        <v/>
      </c>
      <c r="X163" s="3" t="str" cm="1">
        <f t="array" ref="X163">IF(EDATE($F163,X$2)&gt;DATE(2025,12,31),"",INDEX([1]A2!U$9:U$175,MATCH(1,--(RIGHT([1]A2!$B$9:$B$175,LEN([1]A2!$B$9:$B$175)-4)=$A163)*([1]A2!$C$9:$C$175=YEAR($F163)),0)))</f>
        <v/>
      </c>
      <c r="Y163" s="3" t="str" cm="1">
        <f t="array" ref="Y163">IF(EDATE($F163,Y$2)&gt;DATE(2025,12,31),"",INDEX([1]A2!V$9:V$175,MATCH(1,--(RIGHT([1]A2!$B$9:$B$175,LEN([1]A2!$B$9:$B$175)-4)=$A163)*([1]A2!$C$9:$C$175=YEAR($F163)),0)))</f>
        <v/>
      </c>
      <c r="Z163" s="3" t="str" cm="1">
        <f t="array" ref="Z163">IF(EDATE($F163,Z$2)&gt;DATE(2025,12,31),"",INDEX([1]A2!W$9:W$175,MATCH(1,--(RIGHT([1]A2!$B$9:$B$175,LEN([1]A2!$B$9:$B$175)-4)=$A163)*([1]A2!$C$9:$C$175=YEAR($F163)),0)))</f>
        <v/>
      </c>
      <c r="AA163" s="3" t="str" cm="1">
        <f t="array" ref="AA163">IF(EDATE($F163,AA$2)&gt;DATE(2025,12,31),"",INDEX([1]A2!X$9:X$175,MATCH(1,--(RIGHT([1]A2!$B$9:$B$175,LEN([1]A2!$B$9:$B$175)-4)=$A163)*([1]A2!$C$9:$C$175=YEAR($F163)),0)))</f>
        <v/>
      </c>
      <c r="AB163" s="3" t="str" cm="1">
        <f t="array" ref="AB163">IF(EDATE($F163,AB$2)&gt;DATE(2025,12,31),"",INDEX([1]A2!Y$9:Y$175,MATCH(1,--(RIGHT([1]A2!$B$9:$B$175,LEN([1]A2!$B$9:$B$175)-4)=$A163)*([1]A2!$C$9:$C$175=YEAR($F163)),0)))</f>
        <v/>
      </c>
      <c r="AC163" s="3" t="str" cm="1">
        <f t="array" ref="AC163">IF(EDATE($F163,AC$2)&gt;DATE(2025,12,31),"",INDEX([1]A2!Z$9:Z$175,MATCH(1,--(RIGHT([1]A2!$B$9:$B$175,LEN([1]A2!$B$9:$B$175)-4)=$A163)*([1]A2!$C$9:$C$175=YEAR($F163)),0)))</f>
        <v/>
      </c>
      <c r="AD163" s="3" t="str" cm="1">
        <f t="array" ref="AD163">IF(EDATE($F163,AD$2)&gt;DATE(2025,12,31),"",INDEX([1]A2!AA$9:AA$175,MATCH(1,--(RIGHT([1]A2!$B$9:$B$175,LEN([1]A2!$B$9:$B$175)-4)=$A163)*([1]A2!$C$9:$C$175=YEAR($F163)),0)))</f>
        <v/>
      </c>
      <c r="AE163" s="3" t="str" cm="1">
        <f t="array" ref="AE163">IF(EDATE($F163,AE$2)&gt;DATE(2025,12,31),"",INDEX([1]A2!AB$9:AB$175,MATCH(1,--(RIGHT([1]A2!$B$9:$B$175,LEN([1]A2!$B$9:$B$175)-4)=$A163)*([1]A2!$C$9:$C$175=YEAR($F163)),0)))</f>
        <v/>
      </c>
      <c r="AF163" s="3" t="str" cm="1">
        <f t="array" ref="AF163">IF(EDATE($F163,AF$2)&gt;DATE(2025,12,31),"",INDEX([1]A2!AC$9:AC$175,MATCH(1,--(RIGHT([1]A2!$B$9:$B$175,LEN([1]A2!$B$9:$B$175)-4)=$A163)*([1]A2!$C$9:$C$175=YEAR($F163)),0)))</f>
        <v/>
      </c>
      <c r="AG163" s="3" t="str" cm="1">
        <f t="array" ref="AG163">IF(EDATE($F163,AG$2)&gt;DATE(2025,12,31),"",INDEX([1]A2!AD$9:AD$175,MATCH(1,--(RIGHT([1]A2!$B$9:$B$175,LEN([1]A2!$B$9:$B$175)-4)=$A163)*([1]A2!$C$9:$C$175=YEAR($F163)),0)))</f>
        <v/>
      </c>
      <c r="AH163" s="3" t="str" cm="1">
        <f t="array" ref="AH163">IF(EDATE($F163,AH$2)&gt;DATE(2025,12,31),"",INDEX([1]A2!AE$9:AE$175,MATCH(1,--(RIGHT([1]A2!$B$9:$B$175,LEN([1]A2!$B$9:$B$175)-4)=$A163)*([1]A2!$C$9:$C$175=YEAR($F163)),0)))</f>
        <v/>
      </c>
      <c r="AI163" s="3" t="str" cm="1">
        <f t="array" ref="AI163">IF(EDATE($F163,AI$2)&gt;DATE(2025,12,31),"",INDEX([1]A2!AF$9:AF$175,MATCH(1,--(RIGHT([1]A2!$B$9:$B$175,LEN([1]A2!$B$9:$B$175)-4)=$A163)*([1]A2!$C$9:$C$175=YEAR($F163)),0)))</f>
        <v/>
      </c>
      <c r="AJ163" s="3" t="str" cm="1">
        <f t="array" ref="AJ163">IF(EDATE($F163,AJ$2)&gt;DATE(2025,12,31),"",INDEX([1]A2!AG$9:AG$175,MATCH(1,--(RIGHT([1]A2!$B$9:$B$175,LEN([1]A2!$B$9:$B$175)-4)=$A163)*([1]A2!$C$9:$C$175=YEAR($F163)),0)))</f>
        <v/>
      </c>
      <c r="AK163" s="3" t="str" cm="1">
        <f t="array" ref="AK163">IF(EDATE($F163,AK$2)&gt;DATE(2025,12,31),"",INDEX([1]A2!AH$9:AH$175,MATCH(1,--(RIGHT([1]A2!$B$9:$B$175,LEN([1]A2!$B$9:$B$175)-4)=$A163)*([1]A2!$C$9:$C$175=YEAR($F163)),0)))</f>
        <v/>
      </c>
      <c r="AL163" s="3" t="str" cm="1">
        <f t="array" ref="AL163">IF(EDATE($F163,AL$2)&gt;DATE(2025,12,31),"",INDEX([1]A2!AI$9:AI$175,MATCH(1,--(RIGHT([1]A2!$B$9:$B$175,LEN([1]A2!$B$9:$B$175)-4)=$A163)*([1]A2!$C$9:$C$175=YEAR($F163)),0)))</f>
        <v/>
      </c>
      <c r="AM163" s="3" t="str" cm="1">
        <f t="array" ref="AM163">IF(EDATE($F163,AM$2)&gt;DATE(2025,12,31),"",INDEX([1]A2!AJ$9:AJ$175,MATCH(1,--(RIGHT([1]A2!$B$9:$B$175,LEN([1]A2!$B$9:$B$175)-4)=$A163)*([1]A2!$C$9:$C$175=YEAR($F163)),0)))</f>
        <v/>
      </c>
      <c r="AN163" s="3" t="str" cm="1">
        <f t="array" ref="AN163">IF(EDATE($F163,AN$2)&gt;DATE(2025,12,31),"",INDEX([1]A2!AK$9:AK$175,MATCH(1,--(RIGHT([1]A2!$B$9:$B$175,LEN([1]A2!$B$9:$B$175)-4)=$A163)*([1]A2!$C$9:$C$175=YEAR($F163)),0)))</f>
        <v/>
      </c>
      <c r="AO163" s="3" t="str" cm="1">
        <f t="array" ref="AO163">IF(EDATE($F163,AO$2)&gt;DATE(2025,12,31),"",INDEX([1]A2!AL$9:AL$175,MATCH(1,--(RIGHT([1]A2!$B$9:$B$175,LEN([1]A2!$B$9:$B$175)-4)=$A163)*([1]A2!$C$9:$C$175=YEAR($F163)),0)))</f>
        <v/>
      </c>
      <c r="AP163" s="3" t="str" cm="1">
        <f t="array" ref="AP163">IF(EDATE($F163,AP$2)&gt;DATE(2025,12,31),"",INDEX([1]A2!AM$9:AM$175,MATCH(1,--(RIGHT([1]A2!$B$9:$B$175,LEN([1]A2!$B$9:$B$175)-4)=$A163)*([1]A2!$C$9:$C$175=YEAR($F163)),0)))</f>
        <v/>
      </c>
      <c r="AQ163" s="3" t="str" cm="1">
        <f t="array" ref="AQ163">IF(EDATE($F163,AQ$2)&gt;DATE(2025,12,31),"",INDEX([1]A2!AN$9:AN$175,MATCH(1,--(RIGHT([1]A2!$B$9:$B$175,LEN([1]A2!$B$9:$B$175)-4)=$A163)*([1]A2!$C$9:$C$175=YEAR($F163)),0)))</f>
        <v/>
      </c>
      <c r="AR163" s="3" t="str" cm="1">
        <f t="array" ref="AR163">IF(EDATE($F163,AR$2)&gt;DATE(2025,12,31),"",INDEX([1]A2!AO$9:AO$175,MATCH(1,--(RIGHT([1]A2!$B$9:$B$175,LEN([1]A2!$B$9:$B$175)-4)=$A163)*([1]A2!$C$9:$C$175=YEAR($F163)),0)))</f>
        <v/>
      </c>
      <c r="AS163" s="3" t="str" cm="1">
        <f t="array" ref="AS163">IF(EDATE($F163,AS$2)&gt;DATE(2025,12,31),"",INDEX([1]A2!AP$9:AP$175,MATCH(1,--(RIGHT([1]A2!$B$9:$B$175,LEN([1]A2!$B$9:$B$175)-4)=$A163)*([1]A2!$C$9:$C$175=YEAR($F163)),0)))</f>
        <v/>
      </c>
      <c r="AT163" s="3" t="str" cm="1">
        <f t="array" ref="AT163">IF(EDATE($F163,AT$2)&gt;DATE(2025,12,31),"",INDEX([1]A2!AQ$9:AQ$175,MATCH(1,--(RIGHT([1]A2!$B$9:$B$175,LEN([1]A2!$B$9:$B$175)-4)=$A163)*([1]A2!$C$9:$C$175=YEAR($F163)),0)))</f>
        <v/>
      </c>
      <c r="AU163" s="3" t="str" cm="1">
        <f t="array" ref="AU163">IF(EDATE($F163,AU$2)&gt;DATE(2025,12,31),"",INDEX([1]A2!AR$9:AR$175,MATCH(1,--(RIGHT([1]A2!$B$9:$B$175,LEN([1]A2!$B$9:$B$175)-4)=$A163)*([1]A2!$C$9:$C$175=YEAR($F163)),0)))</f>
        <v/>
      </c>
      <c r="AV163" s="3" t="str" cm="1">
        <f t="array" ref="AV163">IF(EDATE($F163,AV$2)&gt;DATE(2025,12,31),"",INDEX([1]A2!AS$9:AS$175,MATCH(1,--(RIGHT([1]A2!$B$9:$B$175,LEN([1]A2!$B$9:$B$175)-4)=$A163)*([1]A2!$C$9:$C$175=YEAR($F163)),0)))</f>
        <v/>
      </c>
      <c r="AW163" s="3" t="str" cm="1">
        <f t="array" ref="AW163">IF(EDATE($F163,AW$2)&gt;DATE(2025,12,31),"",INDEX([1]A2!AT$9:AT$175,MATCH(1,--(RIGHT([1]A2!$B$9:$B$175,LEN([1]A2!$B$9:$B$175)-4)=$A163)*([1]A2!$C$9:$C$175=YEAR($F163)),0)))</f>
        <v/>
      </c>
      <c r="AX163" s="3" t="str" cm="1">
        <f t="array" ref="AX163">IF(EDATE($F163,AX$2)&gt;DATE(2025,12,31),"",INDEX([1]A2!AU$9:AU$175,MATCH(1,--(RIGHT([1]A2!$B$9:$B$175,LEN([1]A2!$B$9:$B$175)-4)=$A163)*([1]A2!$C$9:$C$175=YEAR($F163)),0)))</f>
        <v/>
      </c>
      <c r="AY163" s="3" t="str" cm="1">
        <f t="array" ref="AY163">IF(EDATE($F163,AY$2)&gt;DATE(2025,12,31),"",INDEX([1]A2!AV$9:AV$175,MATCH(1,--(RIGHT([1]A2!$B$9:$B$175,LEN([1]A2!$B$9:$B$175)-4)=$A163)*([1]A2!$C$9:$C$175=YEAR($F163)),0)))</f>
        <v/>
      </c>
      <c r="AZ163" s="3" t="str" cm="1">
        <f t="array" ref="AZ163">IF(EDATE($F163,AZ$2)&gt;DATE(2025,12,31),"",INDEX([1]A2!AW$9:AW$175,MATCH(1,--(RIGHT([1]A2!$B$9:$B$175,LEN([1]A2!$B$9:$B$175)-4)=$A163)*([1]A2!$C$9:$C$175=YEAR($F163)),0)))</f>
        <v/>
      </c>
      <c r="BA163" s="3" t="str" cm="1">
        <f t="array" ref="BA163">IF(EDATE($F163,BA$2)&gt;DATE(2025,12,31),"",INDEX([1]A2!AX$9:AX$175,MATCH(1,--(RIGHT([1]A2!$B$9:$B$175,LEN([1]A2!$B$9:$B$175)-4)=$A163)*([1]A2!$C$9:$C$175=YEAR($F163)),0)))</f>
        <v/>
      </c>
      <c r="BB163" s="3" t="str" cm="1">
        <f t="array" ref="BB163">IF(EDATE($F163,BB$2)&gt;DATE(2025,12,31),"",INDEX([1]A2!AY$9:AY$175,MATCH(1,--(RIGHT([1]A2!$B$9:$B$175,LEN([1]A2!$B$9:$B$175)-4)=$A163)*([1]A2!$C$9:$C$175=YEAR($F163)),0)))</f>
        <v/>
      </c>
      <c r="BC163" s="3" t="str" cm="1">
        <f t="array" ref="BC163">IF(EDATE($F163,BC$2)&gt;DATE(2025,12,31),"",INDEX([1]A2!AZ$9:AZ$175,MATCH(1,--(RIGHT([1]A2!$B$9:$B$175,LEN([1]A2!$B$9:$B$175)-4)=$A163)*([1]A2!$C$9:$C$175=YEAR($F163)),0)))</f>
        <v/>
      </c>
      <c r="BD163" s="3" t="str" cm="1">
        <f t="array" ref="BD163">IF(EDATE($F163,BD$2)&gt;DATE(2025,12,31),"",INDEX([1]A2!BA$9:BA$175,MATCH(1,--(RIGHT([1]A2!$B$9:$B$175,LEN([1]A2!$B$9:$B$175)-4)=$A163)*([1]A2!$C$9:$C$175=YEAR($F163)),0)))</f>
        <v/>
      </c>
      <c r="BE163" s="3" t="str" cm="1">
        <f t="array" ref="BE163">IF(EDATE($F163,BE$2)&gt;DATE(2025,12,31),"",INDEX([1]A2!BB$9:BB$175,MATCH(1,--(RIGHT([1]A2!$B$9:$B$175,LEN([1]A2!$B$9:$B$175)-4)=$A163)*([1]A2!$C$9:$C$175=YEAR($F163)),0)))</f>
        <v/>
      </c>
      <c r="BF163" s="3" t="str" cm="1">
        <f t="array" ref="BF163">IF(EDATE($F163,BF$2)&gt;DATE(2025,12,31),"",INDEX([1]A2!BC$9:BC$175,MATCH(1,--(RIGHT([1]A2!$B$9:$B$175,LEN([1]A2!$B$9:$B$175)-4)=$A163)*([1]A2!$C$9:$C$175=YEAR($F163)),0)))</f>
        <v/>
      </c>
      <c r="BG163" s="3" t="str" cm="1">
        <f t="array" ref="BG163">IF(EDATE($F163,BG$2)&gt;DATE(2025,12,31),"",INDEX([1]A2!BD$9:BD$175,MATCH(1,--(RIGHT([1]A2!$B$9:$B$175,LEN([1]A2!$B$9:$B$175)-4)=$A163)*([1]A2!$C$9:$C$175=YEAR($F163)),0)))</f>
        <v/>
      </c>
      <c r="BH163" s="3" t="str" cm="1">
        <f t="array" ref="BH163">IF(EDATE($F163,BH$2)&gt;DATE(2025,12,31),"",INDEX([1]A2!BE$9:BE$175,MATCH(1,--(RIGHT([1]A2!$B$9:$B$175,LEN([1]A2!$B$9:$B$175)-4)=$A163)*([1]A2!$C$9:$C$175=YEAR($F163)),0)))</f>
        <v/>
      </c>
      <c r="BI163" s="3" t="str" cm="1">
        <f t="array" ref="BI163">IF(EDATE($F163,BI$2)&gt;DATE(2025,12,31),"",INDEX([1]A2!BF$9:BF$175,MATCH(1,--(RIGHT([1]A2!$B$9:$B$175,LEN([1]A2!$B$9:$B$175)-4)=$A163)*([1]A2!$C$9:$C$175=YEAR($F163)),0)))</f>
        <v/>
      </c>
      <c r="BJ163" s="3" t="str" cm="1">
        <f t="array" ref="BJ163">IF(EDATE($F163,BJ$2)&gt;DATE(2025,12,31),"",INDEX([1]A2!BG$9:BG$175,MATCH(1,--(RIGHT([1]A2!$B$9:$B$175,LEN([1]A2!$B$9:$B$175)-4)=$A163)*([1]A2!$C$9:$C$175=YEAR($F163)),0)))</f>
        <v/>
      </c>
      <c r="BK163" s="3" t="str" cm="1">
        <f t="array" ref="BK163">IF(EDATE($F163,BK$2)&gt;DATE(2025,12,31),"",INDEX([1]A2!BH$9:BH$175,MATCH(1,--(RIGHT([1]A2!$B$9:$B$175,LEN([1]A2!$B$9:$B$175)-4)=$A163)*([1]A2!$C$9:$C$175=YEAR($F163)),0)))</f>
        <v/>
      </c>
      <c r="BL163" s="3" t="str" cm="1">
        <f t="array" ref="BL163">IF(EDATE($F163,BL$2)&gt;DATE(2025,12,31),"",INDEX([1]A2!BI$9:BI$175,MATCH(1,--(RIGHT([1]A2!$B$9:$B$175,LEN([1]A2!$B$9:$B$175)-4)=$A163)*([1]A2!$C$9:$C$175=YEAR($F163)),0)))</f>
        <v/>
      </c>
      <c r="BM163" s="3" t="str" cm="1">
        <f t="array" ref="BM163">IF(EDATE($F163,BM$2)&gt;DATE(2025,12,31),"",INDEX([1]A2!BJ$9:BJ$175,MATCH(1,--(RIGHT([1]A2!$B$9:$B$175,LEN([1]A2!$B$9:$B$175)-4)=$A163)*([1]A2!$C$9:$C$175=YEAR($F163)),0)))</f>
        <v/>
      </c>
      <c r="BN163" s="3" t="str" cm="1">
        <f t="array" ref="BN163">IF(EDATE($F163,BN$2)&gt;DATE(2025,12,31),"",INDEX([1]A2!BK$9:BK$175,MATCH(1,--(RIGHT([1]A2!$B$9:$B$175,LEN([1]A2!$B$9:$B$175)-4)=$A163)*([1]A2!$C$9:$C$175=YEAR($F163)),0)))</f>
        <v/>
      </c>
      <c r="BO163" s="3" t="str" cm="1">
        <f t="array" ref="BO163">IF(EDATE($F163,BO$2)&gt;DATE(2025,12,31),"",INDEX([1]A2!BL$9:BL$175,MATCH(1,--(RIGHT([1]A2!$B$9:$B$175,LEN([1]A2!$B$9:$B$175)-4)=$A163)*([1]A2!$C$9:$C$175=YEAR($F163)),0)))</f>
        <v/>
      </c>
      <c r="BP163" s="3" t="str" cm="1">
        <f t="array" ref="BP163">IF(EDATE($F163,BP$2)&gt;DATE(2025,12,31),"",INDEX([1]A2!BM$9:BM$175,MATCH(1,--(RIGHT([1]A2!$B$9:$B$175,LEN([1]A2!$B$9:$B$175)-4)=$A163)*([1]A2!$C$9:$C$175=YEAR($F163)),0)))</f>
        <v/>
      </c>
      <c r="BQ163" s="3" t="str" cm="1">
        <f t="array" ref="BQ163">IF(EDATE($F163,BQ$2)&gt;DATE(2025,12,31),"",INDEX([1]A2!BN$9:BN$175,MATCH(1,--(RIGHT([1]A2!$B$9:$B$175,LEN([1]A2!$B$9:$B$175)-4)=$A163)*([1]A2!$C$9:$C$175=YEAR($F163)),0)))</f>
        <v/>
      </c>
      <c r="BR163" s="3" t="str" cm="1">
        <f t="array" ref="BR163">IF(EDATE($F163,BR$2)&gt;DATE(2025,12,31),"",INDEX([1]A2!BO$9:BO$175,MATCH(1,--(RIGHT([1]A2!$B$9:$B$175,LEN([1]A2!$B$9:$B$175)-4)=$A163)*([1]A2!$C$9:$C$175=YEAR($F163)),0)))</f>
        <v/>
      </c>
      <c r="BS163" s="3" t="str" cm="1">
        <f t="array" ref="BS163">IF(EDATE($F163,BS$2)&gt;DATE(2025,12,31),"",INDEX([1]A2!BP$9:BP$175,MATCH(1,--(RIGHT([1]A2!$B$9:$B$175,LEN([1]A2!$B$9:$B$175)-4)=$A163)*([1]A2!$C$9:$C$175=YEAR($F163)),0)))</f>
        <v/>
      </c>
      <c r="BT163" s="3" t="str" cm="1">
        <f t="array" ref="BT163">IF(EDATE($F163,BT$2)&gt;DATE(2025,12,31),"",INDEX([1]A2!BQ$9:BQ$175,MATCH(1,--(RIGHT([1]A2!$B$9:$B$175,LEN([1]A2!$B$9:$B$175)-4)=$A163)*([1]A2!$C$9:$C$175=YEAR($F163)),0)))</f>
        <v/>
      </c>
      <c r="BU163" s="3" t="str" cm="1">
        <f t="array" ref="BU163">IF(EDATE($F163,BU$2)&gt;DATE(2025,12,31),"",INDEX([1]A2!BR$9:BR$175,MATCH(1,--(RIGHT([1]A2!$B$9:$B$175,LEN([1]A2!$B$9:$B$175)-4)=$A163)*([1]A2!$C$9:$C$175=YEAR($F163)),0)))</f>
        <v/>
      </c>
      <c r="BV163" s="3" t="str" cm="1">
        <f t="array" ref="BV163">IF(EDATE($F163,BV$2)&gt;DATE(2025,12,31),"",INDEX([1]A2!BS$9:BS$175,MATCH(1,--(RIGHT([1]A2!$B$9:$B$175,LEN([1]A2!$B$9:$B$175)-4)=$A163)*([1]A2!$C$9:$C$175=YEAR($F163)),0)))</f>
        <v/>
      </c>
      <c r="BW163" s="3" t="str" cm="1">
        <f t="array" ref="BW163">IF(EDATE($F163,BW$2)&gt;DATE(2025,12,31),"",INDEX([1]A2!BT$9:BT$175,MATCH(1,--(RIGHT([1]A2!$B$9:$B$175,LEN([1]A2!$B$9:$B$175)-4)=$A163)*([1]A2!$C$9:$C$175=YEAR($F163)),0)))</f>
        <v/>
      </c>
      <c r="BX163" s="3" t="str" cm="1">
        <f t="array" ref="BX163">IF(EDATE($F163,BX$2)&gt;DATE(2025,12,31),"",INDEX([1]A2!BU$9:BU$175,MATCH(1,--(RIGHT([1]A2!$B$9:$B$175,LEN([1]A2!$B$9:$B$175)-4)=$A163)*([1]A2!$C$9:$C$175=YEAR($F163)),0)))</f>
        <v/>
      </c>
      <c r="BY163" s="3" t="str" cm="1">
        <f t="array" ref="BY163">IF(EDATE($F163,BY$2)&gt;DATE(2025,12,31),"",INDEX([1]A2!BV$9:BV$175,MATCH(1,--(RIGHT([1]A2!$B$9:$B$175,LEN([1]A2!$B$9:$B$175)-4)=$A163)*([1]A2!$C$9:$C$175=YEAR($F163)),0)))</f>
        <v/>
      </c>
      <c r="BZ163" s="3" t="str" cm="1">
        <f t="array" ref="BZ163">IF(EDATE($F163,BZ$2)&gt;DATE(2025,12,31),"",INDEX([1]A2!BW$9:BW$175,MATCH(1,--(RIGHT([1]A2!$B$9:$B$175,LEN([1]A2!$B$9:$B$175)-4)=$A163)*([1]A2!$C$9:$C$175=YEAR($F163)),0)))</f>
        <v/>
      </c>
      <c r="CA163" s="3" t="str" cm="1">
        <f t="array" ref="CA163">IF(EDATE($F163,CA$2)&gt;DATE(2025,12,31),"",INDEX([1]A2!BX$9:BX$175,MATCH(1,--(RIGHT([1]A2!$B$9:$B$175,LEN([1]A2!$B$9:$B$175)-4)=$A163)*([1]A2!$C$9:$C$175=YEAR($F163)),0)))</f>
        <v/>
      </c>
      <c r="CB163" s="3" t="str" cm="1">
        <f t="array" ref="CB163">IF(EDATE($F163,CB$2)&gt;DATE(2025,12,31),"",INDEX([1]A2!BY$9:BY$175,MATCH(1,--(RIGHT([1]A2!$B$9:$B$175,LEN([1]A2!$B$9:$B$175)-4)=$A163)*([1]A2!$C$9:$C$175=YEAR($F163)),0)))</f>
        <v/>
      </c>
      <c r="CC163" s="3" t="str" cm="1">
        <f t="array" ref="CC163">IF(EDATE($F163,CC$2)&gt;DATE(2025,12,31),"",INDEX([1]A2!BZ$9:BZ$175,MATCH(1,--(RIGHT([1]A2!$B$9:$B$175,LEN([1]A2!$B$9:$B$175)-4)=$A163)*([1]A2!$C$9:$C$175=YEAR($F163)),0)))</f>
        <v/>
      </c>
      <c r="CD163" s="3" t="str" cm="1">
        <f t="array" ref="CD163">IF(EDATE($F163,CD$2)&gt;DATE(2025,12,31),"",INDEX([1]A2!CA$9:CA$175,MATCH(1,--(RIGHT([1]A2!$B$9:$B$175,LEN([1]A2!$B$9:$B$175)-4)=$A163)*([1]A2!$C$9:$C$175=YEAR($F163)),0)))</f>
        <v/>
      </c>
      <c r="CE163" s="3" t="str" cm="1">
        <f t="array" ref="CE163">IF(EDATE($F163,CE$2)&gt;DATE(2025,12,31),"",INDEX([1]A2!CB$9:CB$175,MATCH(1,--(RIGHT([1]A2!$B$9:$B$175,LEN([1]A2!$B$9:$B$175)-4)=$A163)*([1]A2!$C$9:$C$175=YEAR($F163)),0)))</f>
        <v/>
      </c>
      <c r="CF163" s="3" t="str" cm="1">
        <f t="array" ref="CF163">IF(EDATE($F163,CF$2)&gt;DATE(2025,12,31),"",INDEX([1]A2!CC$9:CC$175,MATCH(1,--(RIGHT([1]A2!$B$9:$B$175,LEN([1]A2!$B$9:$B$175)-4)=$A163)*([1]A2!$C$9:$C$175=YEAR($F163)),0)))</f>
        <v/>
      </c>
      <c r="CG163" s="3" t="str" cm="1">
        <f t="array" ref="CG163">IF(EDATE($F163,CG$2)&gt;DATE(2025,12,31),"",INDEX([1]A2!CD$9:CD$175,MATCH(1,--(RIGHT([1]A2!$B$9:$B$175,LEN([1]A2!$B$9:$B$175)-4)=$A163)*([1]A2!$C$9:$C$175=YEAR($F163)),0)))</f>
        <v/>
      </c>
      <c r="CH163" s="3" t="str" cm="1">
        <f t="array" ref="CH163">IF(EDATE($F163,CH$2)&gt;DATE(2025,12,31),"",INDEX([1]A2!CE$9:CE$175,MATCH(1,--(RIGHT([1]A2!$B$9:$B$175,LEN([1]A2!$B$9:$B$175)-4)=$A163)*([1]A2!$C$9:$C$175=YEAR($F163)),0)))</f>
        <v/>
      </c>
      <c r="CI163" s="3" t="str" cm="1">
        <f t="array" ref="CI163">IF(EDATE($F163,CI$2)&gt;DATE(2025,12,31),"",INDEX([1]A2!CF$9:CF$175,MATCH(1,--(RIGHT([1]A2!$B$9:$B$175,LEN([1]A2!$B$9:$B$175)-4)=$A163)*([1]A2!$C$9:$C$175=YEAR($F163)),0)))</f>
        <v/>
      </c>
      <c r="CJ163" s="3" t="str" cm="1">
        <f t="array" ref="CJ163">IF(EDATE($F163,CJ$2)&gt;DATE(2025,12,31),"",INDEX([1]A2!CG$9:CG$175,MATCH(1,--(RIGHT([1]A2!$B$9:$B$175,LEN([1]A2!$B$9:$B$175)-4)=$A163)*([1]A2!$C$9:$C$175=YEAR($F163)),0)))</f>
        <v/>
      </c>
      <c r="CK163" s="3" t="str" cm="1">
        <f t="array" ref="CK163">IF(EDATE($F163,CK$2)&gt;DATE(2025,12,31),"",INDEX([1]A2!CH$9:CH$175,MATCH(1,--(RIGHT([1]A2!$B$9:$B$175,LEN([1]A2!$B$9:$B$175)-4)=$A163)*([1]A2!$C$9:$C$175=YEAR($F163)),0)))</f>
        <v/>
      </c>
      <c r="CL163" s="3" t="str" cm="1">
        <f t="array" ref="CL163">IF(EDATE($F163,CL$2)&gt;DATE(2025,12,31),"",INDEX([1]A2!CI$9:CI$175,MATCH(1,--(RIGHT([1]A2!$B$9:$B$175,LEN([1]A2!$B$9:$B$175)-4)=$A163)*([1]A2!$C$9:$C$175=YEAR($F163)),0)))</f>
        <v/>
      </c>
      <c r="CM163" s="3" t="str" cm="1">
        <f t="array" ref="CM163">IF(EDATE($F163,CM$2)&gt;DATE(2025,12,31),"",INDEX([1]A2!CJ$9:CJ$175,MATCH(1,--(RIGHT([1]A2!$B$9:$B$175,LEN([1]A2!$B$9:$B$175)-4)=$A163)*([1]A2!$C$9:$C$175=YEAR($F163)),0)))</f>
        <v/>
      </c>
      <c r="CN163" s="3" t="str" cm="1">
        <f t="array" ref="CN163">IF(EDATE($F163,CN$2)&gt;DATE(2025,12,31),"",INDEX([1]A2!CK$9:CK$175,MATCH(1,--(RIGHT([1]A2!$B$9:$B$175,LEN([1]A2!$B$9:$B$175)-4)=$A163)*([1]A2!$C$9:$C$175=YEAR($F163)),0)))</f>
        <v/>
      </c>
      <c r="CO163" s="3" t="str" cm="1">
        <f t="array" ref="CO163">IF(EDATE($F163,CO$2)&gt;DATE(2025,12,31),"",INDEX([1]A2!CL$9:CL$175,MATCH(1,--(RIGHT([1]A2!$B$9:$B$175,LEN([1]A2!$B$9:$B$175)-4)=$A163)*([1]A2!$C$9:$C$175=YEAR($F163)),0)))</f>
        <v/>
      </c>
      <c r="CP163" s="3" t="str" cm="1">
        <f t="array" ref="CP163">IF(EDATE($F163,CP$2)&gt;DATE(2025,12,31),"",INDEX([1]A2!CM$9:CM$175,MATCH(1,--(RIGHT([1]A2!$B$9:$B$175,LEN([1]A2!$B$9:$B$175)-4)=$A163)*([1]A2!$C$9:$C$175=YEAR($F163)),0)))</f>
        <v/>
      </c>
      <c r="CQ163" s="3" t="str" cm="1">
        <f t="array" ref="CQ163">IF(EDATE($F163,CQ$2)&gt;DATE(2025,12,31),"",INDEX([1]A2!CN$9:CN$175,MATCH(1,--(RIGHT([1]A2!$B$9:$B$175,LEN([1]A2!$B$9:$B$175)-4)=$A163)*([1]A2!$C$9:$C$175=YEAR($F163)),0)))</f>
        <v/>
      </c>
      <c r="CR163" s="3" t="str" cm="1">
        <f t="array" ref="CR163">IF(EDATE($F163,CR$2)&gt;DATE(2025,12,31),"",INDEX([1]A2!CO$9:CO$175,MATCH(1,--(RIGHT([1]A2!$B$9:$B$175,LEN([1]A2!$B$9:$B$175)-4)=$A163)*([1]A2!$C$9:$C$175=YEAR($F163)),0)))</f>
        <v/>
      </c>
      <c r="CS163" s="3" t="str" cm="1">
        <f t="array" ref="CS163">IF(EDATE($F163,CS$2)&gt;DATE(2025,12,31),"",INDEX([1]A2!CP$9:CP$175,MATCH(1,--(RIGHT([1]A2!$B$9:$B$175,LEN([1]A2!$B$9:$B$175)-4)=$A163)*([1]A2!$C$9:$C$175=YEAR($F163)),0)))</f>
        <v/>
      </c>
      <c r="CT163" s="3" t="str" cm="1">
        <f t="array" ref="CT163">IF(EDATE($F163,CT$2)&gt;DATE(2025,12,31),"",INDEX([1]A2!CQ$9:CQ$175,MATCH(1,--(RIGHT([1]A2!$B$9:$B$175,LEN([1]A2!$B$9:$B$175)-4)=$A163)*([1]A2!$C$9:$C$175=YEAR($F163)),0)))</f>
        <v/>
      </c>
      <c r="CU163" s="3" t="str" cm="1">
        <f t="array" ref="CU163">IF(EDATE($F163,CU$2)&gt;DATE(2025,12,31),"",INDEX([1]A2!CR$9:CR$175,MATCH(1,--(RIGHT([1]A2!$B$9:$B$175,LEN([1]A2!$B$9:$B$175)-4)=$A163)*([1]A2!$C$9:$C$175=YEAR($F163)),0)))</f>
        <v/>
      </c>
      <c r="CV163" s="3" t="str" cm="1">
        <f t="array" ref="CV163">IF(EDATE($F163,CV$2)&gt;DATE(2025,12,31),"",INDEX([1]A2!CS$9:CS$175,MATCH(1,--(RIGHT([1]A2!$B$9:$B$175,LEN([1]A2!$B$9:$B$175)-4)=$A163)*([1]A2!$C$9:$C$175=YEAR($F163)),0)))</f>
        <v/>
      </c>
      <c r="CW163" s="3" t="str" cm="1">
        <f t="array" ref="CW163">IF(EDATE($F163,CW$2)&gt;DATE(2025,12,31),"",INDEX([1]A2!CT$9:CT$175,MATCH(1,--(RIGHT([1]A2!$B$9:$B$175,LEN([1]A2!$B$9:$B$175)-4)=$A163)*([1]A2!$C$9:$C$175=YEAR($F163)),0)))</f>
        <v/>
      </c>
      <c r="CX163" s="3" t="str" cm="1">
        <f t="array" ref="CX163">IF(EDATE($F163,CX$2)&gt;DATE(2025,12,31),"",INDEX([1]A2!CU$9:CU$175,MATCH(1,--(RIGHT([1]A2!$B$9:$B$175,LEN([1]A2!$B$9:$B$175)-4)=$A163)*([1]A2!$C$9:$C$175=YEAR($F163)),0)))</f>
        <v/>
      </c>
      <c r="CY163" s="3" t="str" cm="1">
        <f t="array" ref="CY163">IF(EDATE($F163,CY$2)&gt;DATE(2025,12,31),"",INDEX([1]A2!CV$9:CV$175,MATCH(1,--(RIGHT([1]A2!$B$9:$B$175,LEN([1]A2!$B$9:$B$175)-4)=$A163)*([1]A2!$C$9:$C$175=YEAR($F163)),0)))</f>
        <v/>
      </c>
      <c r="CZ163" s="3" t="str" cm="1">
        <f t="array" ref="CZ163">IF(EDATE($F163,CZ$2)&gt;DATE(2025,12,31),"",INDEX([1]A2!CW$9:CW$175,MATCH(1,--(RIGHT([1]A2!$B$9:$B$175,LEN([1]A2!$B$9:$B$175)-4)=$A163)*([1]A2!$C$9:$C$175=YEAR($F163)),0)))</f>
        <v/>
      </c>
      <c r="DA163" s="3" t="str" cm="1">
        <f t="array" ref="DA163">IF(EDATE($F163,DA$2)&gt;DATE(2025,12,31),"",INDEX([1]A2!CX$9:CX$175,MATCH(1,--(RIGHT([1]A2!$B$9:$B$175,LEN([1]A2!$B$9:$B$175)-4)=$A163)*([1]A2!$C$9:$C$175=YEAR($F163)),0)))</f>
        <v/>
      </c>
      <c r="DB163" s="3" t="str" cm="1">
        <f t="array" ref="DB163">IF(EDATE($F163,DB$2)&gt;DATE(2025,12,31),"",INDEX([1]A2!CY$9:CY$175,MATCH(1,--(RIGHT([1]A2!$B$9:$B$175,LEN([1]A2!$B$9:$B$175)-4)=$A163)*([1]A2!$C$9:$C$175=YEAR($F163)),0)))</f>
        <v/>
      </c>
      <c r="DC163" s="3" t="str" cm="1">
        <f t="array" ref="DC163">IF(EDATE($F163,DC$2)&gt;DATE(2025,12,31),"",INDEX([1]A2!CZ$9:CZ$175,MATCH(1,--(RIGHT([1]A2!$B$9:$B$175,LEN([1]A2!$B$9:$B$175)-4)=$A163)*([1]A2!$C$9:$C$175=YEAR($F163)),0)))</f>
        <v/>
      </c>
      <c r="DD163" s="3" t="str" cm="1">
        <f t="array" ref="DD163">IF(EDATE($F163,DD$2)&gt;DATE(2025,12,31),"",INDEX([1]A2!DA$9:DA$175,MATCH(1,--(RIGHT([1]A2!$B$9:$B$175,LEN([1]A2!$B$9:$B$175)-4)=$A163)*([1]A2!$C$9:$C$175=YEAR($F163)),0)))</f>
        <v/>
      </c>
      <c r="DE163" s="3" t="str" cm="1">
        <f t="array" ref="DE163">IF(EDATE($F163,DE$2)&gt;DATE(2025,12,31),"",INDEX([1]A2!DB$9:DB$175,MATCH(1,--(RIGHT([1]A2!$B$9:$B$175,LEN([1]A2!$B$9:$B$175)-4)=$A163)*([1]A2!$C$9:$C$175=YEAR($F163)),0)))</f>
        <v/>
      </c>
      <c r="DF163" s="3" t="str" cm="1">
        <f t="array" ref="DF163">IF(EDATE($F163,DF$2)&gt;DATE(2025,12,31),"",INDEX([1]A2!DC$9:DC$175,MATCH(1,--(RIGHT([1]A2!$B$9:$B$175,LEN([1]A2!$B$9:$B$175)-4)=$A163)*([1]A2!$C$9:$C$175=YEAR($F163)),0)))</f>
        <v/>
      </c>
      <c r="DG163" s="3" t="str" cm="1">
        <f t="array" ref="DG163">IF(EDATE($F163,DG$2)&gt;DATE(2025,12,31),"",INDEX([1]A2!DD$9:DD$175,MATCH(1,--(RIGHT([1]A2!$B$9:$B$175,LEN([1]A2!$B$9:$B$175)-4)=$A163)*([1]A2!$C$9:$C$175=YEAR($F163)),0)))</f>
        <v/>
      </c>
      <c r="DH163" s="3" t="str" cm="1">
        <f t="array" ref="DH163">IF(EDATE($F163,DH$2)&gt;DATE(2025,12,31),"",INDEX([1]A2!DE$9:DE$175,MATCH(1,--(RIGHT([1]A2!$B$9:$B$175,LEN([1]A2!$B$9:$B$175)-4)=$A163)*([1]A2!$C$9:$C$175=YEAR($F163)),0)))</f>
        <v/>
      </c>
      <c r="DI163" s="3" t="str" cm="1">
        <f t="array" ref="DI163">IF(EDATE($F163,DI$2)&gt;DATE(2025,12,31),"",INDEX([1]A2!DF$9:DF$175,MATCH(1,--(RIGHT([1]A2!$B$9:$B$175,LEN([1]A2!$B$9:$B$175)-4)=$A163)*([1]A2!$C$9:$C$175=YEAR($F163)),0)))</f>
        <v/>
      </c>
      <c r="DJ163" s="3" t="str" cm="1">
        <f t="array" ref="DJ163">IF(EDATE($F163,DJ$2)&gt;DATE(2025,12,31),"",INDEX([1]A2!DG$9:DG$175,MATCH(1,--(RIGHT([1]A2!$B$9:$B$175,LEN([1]A2!$B$9:$B$175)-4)=$A163)*([1]A2!$C$9:$C$175=YEAR($F163)),0)))</f>
        <v/>
      </c>
      <c r="DK163" s="3" t="str" cm="1">
        <f t="array" ref="DK163">IF(EDATE($F163,DK$2)&gt;DATE(2025,12,31),"",INDEX([1]A2!DH$9:DH$175,MATCH(1,--(RIGHT([1]A2!$B$9:$B$175,LEN([1]A2!$B$9:$B$175)-4)=$A163)*([1]A2!$C$9:$C$175=YEAR($F163)),0)))</f>
        <v/>
      </c>
      <c r="DL163" s="3" t="str" cm="1">
        <f t="array" ref="DL163">IF(EDATE($F163,DL$2)&gt;DATE(2025,12,31),"",INDEX([1]A2!DI$9:DI$175,MATCH(1,--(RIGHT([1]A2!$B$9:$B$175,LEN([1]A2!$B$9:$B$175)-4)=$A163)*([1]A2!$C$9:$C$175=YEAR($F163)),0)))</f>
        <v/>
      </c>
      <c r="DM163" s="3" t="str" cm="1">
        <f t="array" ref="DM163">IF(EDATE($F163,DM$2)&gt;DATE(2025,12,31),"",INDEX([1]A2!DJ$9:DJ$175,MATCH(1,--(RIGHT([1]A2!$B$9:$B$175,LEN([1]A2!$B$9:$B$175)-4)=$A163)*([1]A2!$C$9:$C$175=YEAR($F163)),0)))</f>
        <v/>
      </c>
      <c r="DN163" s="3" t="str" cm="1">
        <f t="array" ref="DN163">IF(EDATE($F163,DN$2)&gt;DATE(2025,12,31),"",INDEX([1]A2!DK$9:DK$175,MATCH(1,--(RIGHT([1]A2!$B$9:$B$175,LEN([1]A2!$B$9:$B$175)-4)=$A163)*([1]A2!$C$9:$C$175=YEAR($F163)),0)))</f>
        <v/>
      </c>
      <c r="DO163" s="3" t="str" cm="1">
        <f t="array" ref="DO163">IF(EDATE($F163,DO$2)&gt;DATE(2025,12,31),"",INDEX([1]A2!DL$9:DL$175,MATCH(1,--(RIGHT([1]A2!$B$9:$B$175,LEN([1]A2!$B$9:$B$175)-4)=$A163)*([1]A2!$C$9:$C$175=YEAR($F163)),0)))</f>
        <v/>
      </c>
      <c r="DP163" s="3" t="str" cm="1">
        <f t="array" ref="DP163">IF(EDATE($F163,DP$2)&gt;DATE(2025,12,31),"",INDEX([1]A2!DM$9:DM$175,MATCH(1,--(RIGHT([1]A2!$B$9:$B$175,LEN([1]A2!$B$9:$B$175)-4)=$A163)*([1]A2!$C$9:$C$175=YEAR($F163)),0)))</f>
        <v/>
      </c>
      <c r="DQ163" s="3" t="str" cm="1">
        <f t="array" ref="DQ163">IF(EDATE($F163,DQ$2)&gt;DATE(2025,12,31),"",INDEX([1]A2!DN$9:DN$175,MATCH(1,--(RIGHT([1]A2!$B$9:$B$175,LEN([1]A2!$B$9:$B$175)-4)=$A163)*([1]A2!$C$9:$C$175=YEAR($F163)),0)))</f>
        <v/>
      </c>
      <c r="DR163" s="3" t="str" cm="1">
        <f t="array" ref="DR163">IF(EDATE($F163,DR$2)&gt;DATE(2025,12,31),"",INDEX([1]A2!DO$9:DO$175,MATCH(1,--(RIGHT([1]A2!$B$9:$B$175,LEN([1]A2!$B$9:$B$175)-4)=$A163)*([1]A2!$C$9:$C$175=YEAR($F163)),0)))</f>
        <v/>
      </c>
      <c r="DS163" s="3" t="str" cm="1">
        <f t="array" ref="DS163">IF(EDATE($F163,DS$2)&gt;DATE(2025,12,31),"",INDEX([1]A2!DP$9:DP$175,MATCH(1,--(RIGHT([1]A2!$B$9:$B$175,LEN([1]A2!$B$9:$B$175)-4)=$A163)*([1]A2!$C$9:$C$175=YEAR($F163)),0)))</f>
        <v/>
      </c>
      <c r="DT163" s="3" t="str" cm="1">
        <f t="array" ref="DT163">IF(EDATE($F163,DT$2)&gt;DATE(2025,12,31),"",INDEX([1]A2!DQ$9:DQ$175,MATCH(1,--(RIGHT([1]A2!$B$9:$B$175,LEN([1]A2!$B$9:$B$175)-4)=$A163)*([1]A2!$C$9:$C$175=YEAR($F163)),0)))</f>
        <v/>
      </c>
      <c r="DU163" s="3" t="str" cm="1">
        <f t="array" ref="DU163">IF(EDATE($F163,DU$2)&gt;DATE(2025,12,31),"",INDEX([1]A2!DR$9:DR$175,MATCH(1,--(RIGHT([1]A2!$B$9:$B$175,LEN([1]A2!$B$9:$B$175)-4)=$A163)*([1]A2!$C$9:$C$175=YEAR($F163)),0)))</f>
        <v/>
      </c>
      <c r="DV163" s="3" t="str" cm="1">
        <f t="array" ref="DV163">IF(EDATE($F163,DV$2)&gt;DATE(2025,12,31),"",INDEX([1]A2!DS$9:DS$175,MATCH(1,--(RIGHT([1]A2!$B$9:$B$175,LEN([1]A2!$B$9:$B$175)-4)=$A163)*([1]A2!$C$9:$C$175=YEAR($F163)),0)))</f>
        <v/>
      </c>
      <c r="DW163" s="3" t="str" cm="1">
        <f t="array" ref="DW163">IF(EDATE($F163,DW$2)&gt;DATE(2025,12,31),"",INDEX([1]A2!DT$9:DT$175,MATCH(1,--(RIGHT([1]A2!$B$9:$B$175,LEN([1]A2!$B$9:$B$175)-4)=$A163)*([1]A2!$C$9:$C$175=YEAR($F163)),0)))</f>
        <v/>
      </c>
      <c r="DX163" s="3" t="str" cm="1">
        <f t="array" ref="DX163">IF(EDATE($F163,DX$2)&gt;DATE(2025,12,31),"",INDEX([1]A2!DU$9:DU$175,MATCH(1,--(RIGHT([1]A2!$B$9:$B$175,LEN([1]A2!$B$9:$B$175)-4)=$A163)*([1]A2!$C$9:$C$175=YEAR($F163)),0)))</f>
        <v/>
      </c>
      <c r="DY163" s="3" t="str" cm="1">
        <f t="array" ref="DY163">IF(EDATE($F163,DY$2)&gt;DATE(2025,12,31),"",INDEX([1]A2!DV$9:DV$175,MATCH(1,--(RIGHT([1]A2!$B$9:$B$175,LEN([1]A2!$B$9:$B$175)-4)=$A163)*([1]A2!$C$9:$C$175=YEAR($F163)),0)))</f>
        <v/>
      </c>
      <c r="DZ163" s="3" t="str" cm="1">
        <f t="array" ref="DZ163">IF(EDATE($F163,DZ$2)&gt;DATE(2025,12,31),"",INDEX([1]A2!DW$9:DW$175,MATCH(1,--(RIGHT([1]A2!$B$9:$B$175,LEN([1]A2!$B$9:$B$175)-4)=$A163)*([1]A2!$C$9:$C$175=YEAR($F163)),0)))</f>
        <v/>
      </c>
      <c r="EA163" s="3" t="str" cm="1">
        <f t="array" ref="EA163">IF(EDATE($F163,EA$2)&gt;DATE(2025,12,31),"",INDEX([1]A2!DX$9:DX$175,MATCH(1,--(RIGHT([1]A2!$B$9:$B$175,LEN([1]A2!$B$9:$B$175)-4)=$A163)*([1]A2!$C$9:$C$175=YEAR($F163)),0)))</f>
        <v/>
      </c>
      <c r="EB163" s="3" t="str" cm="1">
        <f t="array" ref="EB163">IF(EDATE($F163,EB$2)&gt;DATE(2025,12,31),"",INDEX([1]A2!DY$9:DY$175,MATCH(1,--(RIGHT([1]A2!$B$9:$B$175,LEN([1]A2!$B$9:$B$175)-4)=$A163)*([1]A2!$C$9:$C$175=YEAR($F163)),0)))</f>
        <v/>
      </c>
      <c r="EC163" s="3" t="str" cm="1">
        <f t="array" ref="EC163">IF(EDATE($F163,EC$2)&gt;DATE(2025,12,31),"",INDEX([1]A2!DZ$9:DZ$175,MATCH(1,--(RIGHT([1]A2!$B$9:$B$175,LEN([1]A2!$B$9:$B$175)-4)=$A163)*([1]A2!$C$9:$C$175=YEAR($F163)),0)))</f>
        <v/>
      </c>
      <c r="ED163" s="3" t="str" cm="1">
        <f t="array" ref="ED163">IF(EDATE($F163,ED$2)&gt;DATE(2025,12,31),"",INDEX([1]A2!EA$9:EA$175,MATCH(1,--(RIGHT([1]A2!$B$9:$B$175,LEN([1]A2!$B$9:$B$175)-4)=$A163)*([1]A2!$C$9:$C$175=YEAR($F163)),0)))</f>
        <v/>
      </c>
      <c r="EE163" s="3" t="str" cm="1">
        <f t="array" ref="EE163">IF(EDATE($F163,EE$2)&gt;DATE(2025,12,31),"",INDEX([1]A2!EB$9:EB$175,MATCH(1,--(RIGHT([1]A2!$B$9:$B$175,LEN([1]A2!$B$9:$B$175)-4)=$A163)*([1]A2!$C$9:$C$175=YEAR($F163)),0)))</f>
        <v/>
      </c>
      <c r="EF163" s="3" t="str" cm="1">
        <f t="array" ref="EF163">IF(EDATE($F163,EF$2)&gt;DATE(2025,12,31),"",INDEX([1]A2!EC$9:EC$175,MATCH(1,--(RIGHT([1]A2!$B$9:$B$175,LEN([1]A2!$B$9:$B$175)-4)=$A163)*([1]A2!$C$9:$C$175=YEAR($F163)),0)))</f>
        <v/>
      </c>
      <c r="EG163" s="3" t="str" cm="1">
        <f t="array" ref="EG163">IF(EDATE($F163,EG$2)&gt;DATE(2025,12,31),"",INDEX([1]A2!ED$9:ED$175,MATCH(1,--(RIGHT([1]A2!$B$9:$B$175,LEN([1]A2!$B$9:$B$175)-4)=$A163)*([1]A2!$C$9:$C$175=YEAR($F163)),0)))</f>
        <v/>
      </c>
      <c r="EH163" s="3" t="str" cm="1">
        <f t="array" ref="EH163">IF(EDATE($F163,EH$2)&gt;DATE(2025,12,31),"",INDEX([1]A2!EE$9:EE$175,MATCH(1,--(RIGHT([1]A2!$B$9:$B$175,LEN([1]A2!$B$9:$B$175)-4)=$A163)*([1]A2!$C$9:$C$175=YEAR($F163)),0)))</f>
        <v/>
      </c>
      <c r="EI163" s="3" t="str" cm="1">
        <f t="array" ref="EI163">IF(EDATE($F163,EI$2)&gt;DATE(2025,12,31),"",INDEX([1]A2!EF$9:EF$175,MATCH(1,--(RIGHT([1]A2!$B$9:$B$175,LEN([1]A2!$B$9:$B$175)-4)=$A163)*([1]A2!$C$9:$C$175=YEAR($F163)),0)))</f>
        <v/>
      </c>
      <c r="EJ163" s="3" t="str" cm="1">
        <f t="array" ref="EJ163">IF(EDATE($F163,EJ$2)&gt;DATE(2025,12,31),"",INDEX([1]A2!EG$9:EG$175,MATCH(1,--(RIGHT([1]A2!$B$9:$B$175,LEN([1]A2!$B$9:$B$175)-4)=$A163)*([1]A2!$C$9:$C$175=YEAR($F163)),0)))</f>
        <v/>
      </c>
      <c r="EK163" s="3" t="str" cm="1">
        <f t="array" ref="EK163">IF(EDATE($F163,EK$2)&gt;DATE(2025,12,31),"",INDEX([1]A2!EH$9:EH$175,MATCH(1,--(RIGHT([1]A2!$B$9:$B$175,LEN([1]A2!$B$9:$B$175)-4)=$A163)*([1]A2!$C$9:$C$175=YEAR($F163)),0)))</f>
        <v/>
      </c>
      <c r="EL163" s="3" t="str" cm="1">
        <f t="array" ref="EL163">IF(EDATE($F163,EL$2)&gt;DATE(2025,12,31),"",INDEX([1]A2!EI$9:EI$175,MATCH(1,--(RIGHT([1]A2!$B$9:$B$175,LEN([1]A2!$B$9:$B$175)-4)=$A163)*([1]A2!$C$9:$C$175=YEAR($F163)),0)))</f>
        <v/>
      </c>
      <c r="EM163" s="3" t="str" cm="1">
        <f t="array" ref="EM163">IF(EDATE($F163,EM$2)&gt;DATE(2025,12,31),"",INDEX([1]A2!EJ$9:EJ$175,MATCH(1,--(RIGHT([1]A2!$B$9:$B$175,LEN([1]A2!$B$9:$B$175)-4)=$A163)*([1]A2!$C$9:$C$175=YEAR($F163)),0)))</f>
        <v/>
      </c>
      <c r="EN163" s="3" t="str" cm="1">
        <f t="array" ref="EN163">IF(EDATE($F163,EN$2)&gt;DATE(2025,12,31),"",INDEX([1]A2!EK$9:EK$175,MATCH(1,--(RIGHT([1]A2!$B$9:$B$175,LEN([1]A2!$B$9:$B$175)-4)=$A163)*([1]A2!$C$9:$C$175=YEAR($F163)),0)))</f>
        <v/>
      </c>
      <c r="EO163" s="3" t="str" cm="1">
        <f t="array" ref="EO163">IF(EDATE($F163,EO$2)&gt;DATE(2025,12,31),"",INDEX([1]A2!EL$9:EL$175,MATCH(1,--(RIGHT([1]A2!$B$9:$B$175,LEN([1]A2!$B$9:$B$175)-4)=$A163)*([1]A2!$C$9:$C$175=YEAR($F163)),0)))</f>
        <v/>
      </c>
      <c r="EP163" s="3" t="str" cm="1">
        <f t="array" ref="EP163">IF(EDATE($F163,EP$2)&gt;DATE(2025,12,31),"",INDEX([1]A2!EM$9:EM$175,MATCH(1,--(RIGHT([1]A2!$B$9:$B$175,LEN([1]A2!$B$9:$B$175)-4)=$A163)*([1]A2!$C$9:$C$175=YEAR($F163)),0)))</f>
        <v/>
      </c>
      <c r="EQ163" s="3" t="str" cm="1">
        <f t="array" ref="EQ163">IF(EDATE($F163,EQ$2)&gt;DATE(2025,12,31),"",INDEX([1]A2!EN$9:EN$175,MATCH(1,--(RIGHT([1]A2!$B$9:$B$175,LEN([1]A2!$B$9:$B$175)-4)=$A163)*([1]A2!$C$9:$C$175=YEAR($F163)),0)))</f>
        <v/>
      </c>
      <c r="ER163" s="3" t="str" cm="1">
        <f t="array" ref="ER163">IF(EDATE($F163,ER$2)&gt;DATE(2025,12,31),"",INDEX([1]A2!EO$9:EO$175,MATCH(1,--(RIGHT([1]A2!$B$9:$B$175,LEN([1]A2!$B$9:$B$175)-4)=$A163)*([1]A2!$C$9:$C$175=YEAR($F163)),0)))</f>
        <v/>
      </c>
      <c r="ES163" s="3" t="str" cm="1">
        <f t="array" ref="ES163">IF(EDATE($F163,ES$2)&gt;DATE(2025,12,31),"",INDEX([1]A2!EP$9:EP$175,MATCH(1,--(RIGHT([1]A2!$B$9:$B$175,LEN([1]A2!$B$9:$B$175)-4)=$A163)*([1]A2!$C$9:$C$175=YEAR($F163)),0)))</f>
        <v/>
      </c>
      <c r="ET163" s="3" t="str" cm="1">
        <f t="array" ref="ET163">IF(EDATE($F163,ET$2)&gt;DATE(2025,12,31),"",INDEX([1]A2!EQ$9:EQ$175,MATCH(1,--(RIGHT([1]A2!$B$9:$B$175,LEN([1]A2!$B$9:$B$175)-4)=$A163)*([1]A2!$C$9:$C$175=YEAR($F163)),0)))</f>
        <v/>
      </c>
      <c r="EU163" s="3" t="str" cm="1">
        <f t="array" ref="EU163">IF(EDATE($F163,EU$2)&gt;DATE(2025,12,31),"",INDEX([1]A2!ER$9:ER$175,MATCH(1,--(RIGHT([1]A2!$B$9:$B$175,LEN([1]A2!$B$9:$B$175)-4)=$A163)*([1]A2!$C$9:$C$175=YEAR($F163)),0)))</f>
        <v/>
      </c>
      <c r="EV163" s="3" t="str" cm="1">
        <f t="array" ref="EV163">IF(EDATE($F163,EV$2)&gt;DATE(2025,12,31),"",INDEX([1]A2!ES$9:ES$175,MATCH(1,--(RIGHT([1]A2!$B$9:$B$175,LEN([1]A2!$B$9:$B$175)-4)=$A163)*([1]A2!$C$9:$C$175=YEAR($F163)),0)))</f>
        <v/>
      </c>
      <c r="EW163" s="3" t="str" cm="1">
        <f t="array" ref="EW163">IF(EDATE($F163,EW$2)&gt;DATE(2025,12,31),"",INDEX([1]A2!ET$9:ET$175,MATCH(1,--(RIGHT([1]A2!$B$9:$B$175,LEN([1]A2!$B$9:$B$175)-4)=$A163)*([1]A2!$C$9:$C$175=YEAR($F163)),0)))</f>
        <v/>
      </c>
      <c r="EX163" s="3" t="str" cm="1">
        <f t="array" ref="EX163">IF(EDATE($F163,EX$2)&gt;DATE(2025,12,31),"",INDEX([1]A2!EU$9:EU$175,MATCH(1,--(RIGHT([1]A2!$B$9:$B$175,LEN([1]A2!$B$9:$B$175)-4)=$A163)*([1]A2!$C$9:$C$175=YEAR($F163)),0)))</f>
        <v/>
      </c>
      <c r="EY163" s="3" t="str" cm="1">
        <f t="array" ref="EY163">IF(EDATE($F163,EY$2)&gt;DATE(2025,12,31),"",INDEX([1]A2!EV$9:EV$175,MATCH(1,--(RIGHT([1]A2!$B$9:$B$175,LEN([1]A2!$B$9:$B$175)-4)=$A163)*([1]A2!$C$9:$C$175=YEAR($F163)),0)))</f>
        <v/>
      </c>
      <c r="EZ163" s="3" t="str" cm="1">
        <f t="array" ref="EZ163">IF(EDATE($F163,EZ$2)&gt;DATE(2025,12,31),"",INDEX([1]A2!EW$9:EW$175,MATCH(1,--(RIGHT([1]A2!$B$9:$B$175,LEN([1]A2!$B$9:$B$175)-4)=$A163)*([1]A2!$C$9:$C$175=YEAR($F163)),0)))</f>
        <v/>
      </c>
      <c r="FA163" s="3" t="str" cm="1">
        <f t="array" ref="FA163">IF(EDATE($F163,FA$2)&gt;DATE(2025,12,31),"",INDEX([1]A2!EX$9:EX$175,MATCH(1,--(RIGHT([1]A2!$B$9:$B$175,LEN([1]A2!$B$9:$B$175)-4)=$A163)*([1]A2!$C$9:$C$175=YEAR($F163)),0)))</f>
        <v/>
      </c>
    </row>
    <row r="164" spans="1:157" x14ac:dyDescent="0.2">
      <c r="A164" s="28" t="s">
        <v>808</v>
      </c>
      <c r="B164" s="8" t="s">
        <v>6</v>
      </c>
      <c r="C164" s="8" t="s">
        <v>65</v>
      </c>
      <c r="D164" s="9" t="s">
        <v>19</v>
      </c>
      <c r="E164" s="9" t="s">
        <v>0</v>
      </c>
      <c r="F164" s="94">
        <f t="shared" si="12"/>
        <v>43831</v>
      </c>
      <c r="G164" s="3" cm="1">
        <f t="array" ref="G164">IF(EDATE($F164,G$2)&gt;DATE(2025,12,31),"",INDEX([1]A2!D$9:D$175,MATCH(1,--(RIGHT([1]A2!$B$9:$B$175,LEN([1]A2!$B$9:$B$175)-4)=$A164)*([1]A2!$C$9:$C$175=YEAR($F164)),0)))</f>
        <v>1135790.1029999999</v>
      </c>
      <c r="H164" s="3" cm="1">
        <f t="array" ref="H164">IF(EDATE($F164,H$2)&gt;DATE(2025,12,31),"",INDEX([1]A2!E$9:E$175,MATCH(1,--(RIGHT([1]A2!$B$9:$B$175,LEN([1]A2!$B$9:$B$175)-4)=$A164)*([1]A2!$C$9:$C$175=YEAR($F164)),0)))</f>
        <v>13215243.538299996</v>
      </c>
      <c r="I164" s="3" cm="1">
        <f t="array" ref="I164">IF(EDATE($F164,I$2)&gt;DATE(2025,12,31),"",INDEX([1]A2!F$9:F$175,MATCH(1,--(RIGHT([1]A2!$B$9:$B$175,LEN([1]A2!$B$9:$B$175)-4)=$A164)*([1]A2!$C$9:$C$175=YEAR($F164)),0)))</f>
        <v>36405864.02009999</v>
      </c>
      <c r="J164" s="3" cm="1">
        <f t="array" ref="J164">IF(EDATE($F164,J$2)&gt;DATE(2025,12,31),"",INDEX([1]A2!G$9:G$175,MATCH(1,--(RIGHT([1]A2!$B$9:$B$175,LEN([1]A2!$B$9:$B$175)-4)=$A164)*([1]A2!$C$9:$C$175=YEAR($F164)),0)))</f>
        <v>91263385.335200012</v>
      </c>
      <c r="K164" s="3" cm="1">
        <f t="array" ref="K164">IF(EDATE($F164,K$2)&gt;DATE(2025,12,31),"",INDEX([1]A2!H$9:H$175,MATCH(1,--(RIGHT([1]A2!$B$9:$B$175,LEN([1]A2!$B$9:$B$175)-4)=$A164)*([1]A2!$C$9:$C$175=YEAR($F164)),0)))</f>
        <v>141294539.84390011</v>
      </c>
      <c r="L164" s="3" cm="1">
        <f t="array" ref="L164">IF(EDATE($F164,L$2)&gt;DATE(2025,12,31),"",INDEX([1]A2!I$9:I$175,MATCH(1,--(RIGHT([1]A2!$B$9:$B$175,LEN([1]A2!$B$9:$B$175)-4)=$A164)*([1]A2!$C$9:$C$175=YEAR($F164)),0)))</f>
        <v>189184934.15140021</v>
      </c>
      <c r="M164" s="3" t="str" cm="1">
        <f t="array" ref="M164">IF(EDATE($F164,M$2)&gt;DATE(2025,12,31),"",INDEX([1]A2!J$9:J$175,MATCH(1,--(RIGHT([1]A2!$B$9:$B$175,LEN([1]A2!$B$9:$B$175)-4)=$A164)*([1]A2!$C$9:$C$175=YEAR($F164)),0)))</f>
        <v/>
      </c>
      <c r="N164" s="3" t="str" cm="1">
        <f t="array" ref="N164">IF(EDATE($F164,N$2)&gt;DATE(2025,12,31),"",INDEX([1]A2!K$9:K$175,MATCH(1,--(RIGHT([1]A2!$B$9:$B$175,LEN([1]A2!$B$9:$B$175)-4)=$A164)*([1]A2!$C$9:$C$175=YEAR($F164)),0)))</f>
        <v/>
      </c>
      <c r="O164" s="3" t="str" cm="1">
        <f t="array" ref="O164">IF(EDATE($F164,O$2)&gt;DATE(2025,12,31),"",INDEX([1]A2!L$9:L$175,MATCH(1,--(RIGHT([1]A2!$B$9:$B$175,LEN([1]A2!$B$9:$B$175)-4)=$A164)*([1]A2!$C$9:$C$175=YEAR($F164)),0)))</f>
        <v/>
      </c>
      <c r="P164" s="3" t="str" cm="1">
        <f t="array" ref="P164">IF(EDATE($F164,P$2)&gt;DATE(2025,12,31),"",INDEX([1]A2!M$9:M$175,MATCH(1,--(RIGHT([1]A2!$B$9:$B$175,LEN([1]A2!$B$9:$B$175)-4)=$A164)*([1]A2!$C$9:$C$175=YEAR($F164)),0)))</f>
        <v/>
      </c>
      <c r="Q164" s="3" t="str" cm="1">
        <f t="array" ref="Q164">IF(EDATE($F164,Q$2)&gt;DATE(2025,12,31),"",INDEX([1]A2!N$9:N$175,MATCH(1,--(RIGHT([1]A2!$B$9:$B$175,LEN([1]A2!$B$9:$B$175)-4)=$A164)*([1]A2!$C$9:$C$175=YEAR($F164)),0)))</f>
        <v/>
      </c>
      <c r="R164" s="3" t="str" cm="1">
        <f t="array" ref="R164">IF(EDATE($F164,R$2)&gt;DATE(2025,12,31),"",INDEX([1]A2!O$9:O$175,MATCH(1,--(RIGHT([1]A2!$B$9:$B$175,LEN([1]A2!$B$9:$B$175)-4)=$A164)*([1]A2!$C$9:$C$175=YEAR($F164)),0)))</f>
        <v/>
      </c>
      <c r="S164" s="3" t="str" cm="1">
        <f t="array" ref="S164">IF(EDATE($F164,S$2)&gt;DATE(2025,12,31),"",INDEX([1]A2!P$9:P$175,MATCH(1,--(RIGHT([1]A2!$B$9:$B$175,LEN([1]A2!$B$9:$B$175)-4)=$A164)*([1]A2!$C$9:$C$175=YEAR($F164)),0)))</f>
        <v/>
      </c>
      <c r="T164" s="3" t="str" cm="1">
        <f t="array" ref="T164">IF(EDATE($F164,T$2)&gt;DATE(2025,12,31),"",INDEX([1]A2!Q$9:Q$175,MATCH(1,--(RIGHT([1]A2!$B$9:$B$175,LEN([1]A2!$B$9:$B$175)-4)=$A164)*([1]A2!$C$9:$C$175=YEAR($F164)),0)))</f>
        <v/>
      </c>
      <c r="U164" s="3" t="str" cm="1">
        <f t="array" ref="U164">IF(EDATE($F164,U$2)&gt;DATE(2025,12,31),"",INDEX([1]A2!R$9:R$175,MATCH(1,--(RIGHT([1]A2!$B$9:$B$175,LEN([1]A2!$B$9:$B$175)-4)=$A164)*([1]A2!$C$9:$C$175=YEAR($F164)),0)))</f>
        <v/>
      </c>
      <c r="V164" s="3" t="str" cm="1">
        <f t="array" ref="V164">IF(EDATE($F164,V$2)&gt;DATE(2025,12,31),"",INDEX([1]A2!S$9:S$175,MATCH(1,--(RIGHT([1]A2!$B$9:$B$175,LEN([1]A2!$B$9:$B$175)-4)=$A164)*([1]A2!$C$9:$C$175=YEAR($F164)),0)))</f>
        <v/>
      </c>
      <c r="W164" s="3" t="str" cm="1">
        <f t="array" ref="W164">IF(EDATE($F164,W$2)&gt;DATE(2025,12,31),"",INDEX([1]A2!T$9:T$175,MATCH(1,--(RIGHT([1]A2!$B$9:$B$175,LEN([1]A2!$B$9:$B$175)-4)=$A164)*([1]A2!$C$9:$C$175=YEAR($F164)),0)))</f>
        <v/>
      </c>
      <c r="X164" s="3" t="str" cm="1">
        <f t="array" ref="X164">IF(EDATE($F164,X$2)&gt;DATE(2025,12,31),"",INDEX([1]A2!U$9:U$175,MATCH(1,--(RIGHT([1]A2!$B$9:$B$175,LEN([1]A2!$B$9:$B$175)-4)=$A164)*([1]A2!$C$9:$C$175=YEAR($F164)),0)))</f>
        <v/>
      </c>
      <c r="Y164" s="3" t="str" cm="1">
        <f t="array" ref="Y164">IF(EDATE($F164,Y$2)&gt;DATE(2025,12,31),"",INDEX([1]A2!V$9:V$175,MATCH(1,--(RIGHT([1]A2!$B$9:$B$175,LEN([1]A2!$B$9:$B$175)-4)=$A164)*([1]A2!$C$9:$C$175=YEAR($F164)),0)))</f>
        <v/>
      </c>
      <c r="Z164" s="3" t="str" cm="1">
        <f t="array" ref="Z164">IF(EDATE($F164,Z$2)&gt;DATE(2025,12,31),"",INDEX([1]A2!W$9:W$175,MATCH(1,--(RIGHT([1]A2!$B$9:$B$175,LEN([1]A2!$B$9:$B$175)-4)=$A164)*([1]A2!$C$9:$C$175=YEAR($F164)),0)))</f>
        <v/>
      </c>
      <c r="AA164" s="3" t="str" cm="1">
        <f t="array" ref="AA164">IF(EDATE($F164,AA$2)&gt;DATE(2025,12,31),"",INDEX([1]A2!X$9:X$175,MATCH(1,--(RIGHT([1]A2!$B$9:$B$175,LEN([1]A2!$B$9:$B$175)-4)=$A164)*([1]A2!$C$9:$C$175=YEAR($F164)),0)))</f>
        <v/>
      </c>
      <c r="AB164" s="3" t="str" cm="1">
        <f t="array" ref="AB164">IF(EDATE($F164,AB$2)&gt;DATE(2025,12,31),"",INDEX([1]A2!Y$9:Y$175,MATCH(1,--(RIGHT([1]A2!$B$9:$B$175,LEN([1]A2!$B$9:$B$175)-4)=$A164)*([1]A2!$C$9:$C$175=YEAR($F164)),0)))</f>
        <v/>
      </c>
      <c r="AC164" s="3" t="str" cm="1">
        <f t="array" ref="AC164">IF(EDATE($F164,AC$2)&gt;DATE(2025,12,31),"",INDEX([1]A2!Z$9:Z$175,MATCH(1,--(RIGHT([1]A2!$B$9:$B$175,LEN([1]A2!$B$9:$B$175)-4)=$A164)*([1]A2!$C$9:$C$175=YEAR($F164)),0)))</f>
        <v/>
      </c>
      <c r="AD164" s="3" t="str" cm="1">
        <f t="array" ref="AD164">IF(EDATE($F164,AD$2)&gt;DATE(2025,12,31),"",INDEX([1]A2!AA$9:AA$175,MATCH(1,--(RIGHT([1]A2!$B$9:$B$175,LEN([1]A2!$B$9:$B$175)-4)=$A164)*([1]A2!$C$9:$C$175=YEAR($F164)),0)))</f>
        <v/>
      </c>
      <c r="AE164" s="3" t="str" cm="1">
        <f t="array" ref="AE164">IF(EDATE($F164,AE$2)&gt;DATE(2025,12,31),"",INDEX([1]A2!AB$9:AB$175,MATCH(1,--(RIGHT([1]A2!$B$9:$B$175,LEN([1]A2!$B$9:$B$175)-4)=$A164)*([1]A2!$C$9:$C$175=YEAR($F164)),0)))</f>
        <v/>
      </c>
      <c r="AF164" s="3" t="str" cm="1">
        <f t="array" ref="AF164">IF(EDATE($F164,AF$2)&gt;DATE(2025,12,31),"",INDEX([1]A2!AC$9:AC$175,MATCH(1,--(RIGHT([1]A2!$B$9:$B$175,LEN([1]A2!$B$9:$B$175)-4)=$A164)*([1]A2!$C$9:$C$175=YEAR($F164)),0)))</f>
        <v/>
      </c>
      <c r="AG164" s="3" t="str" cm="1">
        <f t="array" ref="AG164">IF(EDATE($F164,AG$2)&gt;DATE(2025,12,31),"",INDEX([1]A2!AD$9:AD$175,MATCH(1,--(RIGHT([1]A2!$B$9:$B$175,LEN([1]A2!$B$9:$B$175)-4)=$A164)*([1]A2!$C$9:$C$175=YEAR($F164)),0)))</f>
        <v/>
      </c>
      <c r="AH164" s="3" t="str" cm="1">
        <f t="array" ref="AH164">IF(EDATE($F164,AH$2)&gt;DATE(2025,12,31),"",INDEX([1]A2!AE$9:AE$175,MATCH(1,--(RIGHT([1]A2!$B$9:$B$175,LEN([1]A2!$B$9:$B$175)-4)=$A164)*([1]A2!$C$9:$C$175=YEAR($F164)),0)))</f>
        <v/>
      </c>
      <c r="AI164" s="3" t="str" cm="1">
        <f t="array" ref="AI164">IF(EDATE($F164,AI$2)&gt;DATE(2025,12,31),"",INDEX([1]A2!AF$9:AF$175,MATCH(1,--(RIGHT([1]A2!$B$9:$B$175,LEN([1]A2!$B$9:$B$175)-4)=$A164)*([1]A2!$C$9:$C$175=YEAR($F164)),0)))</f>
        <v/>
      </c>
      <c r="AJ164" s="3" t="str" cm="1">
        <f t="array" ref="AJ164">IF(EDATE($F164,AJ$2)&gt;DATE(2025,12,31),"",INDEX([1]A2!AG$9:AG$175,MATCH(1,--(RIGHT([1]A2!$B$9:$B$175,LEN([1]A2!$B$9:$B$175)-4)=$A164)*([1]A2!$C$9:$C$175=YEAR($F164)),0)))</f>
        <v/>
      </c>
      <c r="AK164" s="3" t="str" cm="1">
        <f t="array" ref="AK164">IF(EDATE($F164,AK$2)&gt;DATE(2025,12,31),"",INDEX([1]A2!AH$9:AH$175,MATCH(1,--(RIGHT([1]A2!$B$9:$B$175,LEN([1]A2!$B$9:$B$175)-4)=$A164)*([1]A2!$C$9:$C$175=YEAR($F164)),0)))</f>
        <v/>
      </c>
      <c r="AL164" s="3" t="str" cm="1">
        <f t="array" ref="AL164">IF(EDATE($F164,AL$2)&gt;DATE(2025,12,31),"",INDEX([1]A2!AI$9:AI$175,MATCH(1,--(RIGHT([1]A2!$B$9:$B$175,LEN([1]A2!$B$9:$B$175)-4)=$A164)*([1]A2!$C$9:$C$175=YEAR($F164)),0)))</f>
        <v/>
      </c>
      <c r="AM164" s="3" t="str" cm="1">
        <f t="array" ref="AM164">IF(EDATE($F164,AM$2)&gt;DATE(2025,12,31),"",INDEX([1]A2!AJ$9:AJ$175,MATCH(1,--(RIGHT([1]A2!$B$9:$B$175,LEN([1]A2!$B$9:$B$175)-4)=$A164)*([1]A2!$C$9:$C$175=YEAR($F164)),0)))</f>
        <v/>
      </c>
      <c r="AN164" s="3" t="str" cm="1">
        <f t="array" ref="AN164">IF(EDATE($F164,AN$2)&gt;DATE(2025,12,31),"",INDEX([1]A2!AK$9:AK$175,MATCH(1,--(RIGHT([1]A2!$B$9:$B$175,LEN([1]A2!$B$9:$B$175)-4)=$A164)*([1]A2!$C$9:$C$175=YEAR($F164)),0)))</f>
        <v/>
      </c>
      <c r="AO164" s="3" t="str" cm="1">
        <f t="array" ref="AO164">IF(EDATE($F164,AO$2)&gt;DATE(2025,12,31),"",INDEX([1]A2!AL$9:AL$175,MATCH(1,--(RIGHT([1]A2!$B$9:$B$175,LEN([1]A2!$B$9:$B$175)-4)=$A164)*([1]A2!$C$9:$C$175=YEAR($F164)),0)))</f>
        <v/>
      </c>
      <c r="AP164" s="3" t="str" cm="1">
        <f t="array" ref="AP164">IF(EDATE($F164,AP$2)&gt;DATE(2025,12,31),"",INDEX([1]A2!AM$9:AM$175,MATCH(1,--(RIGHT([1]A2!$B$9:$B$175,LEN([1]A2!$B$9:$B$175)-4)=$A164)*([1]A2!$C$9:$C$175=YEAR($F164)),0)))</f>
        <v/>
      </c>
      <c r="AQ164" s="3" t="str" cm="1">
        <f t="array" ref="AQ164">IF(EDATE($F164,AQ$2)&gt;DATE(2025,12,31),"",INDEX([1]A2!AN$9:AN$175,MATCH(1,--(RIGHT([1]A2!$B$9:$B$175,LEN([1]A2!$B$9:$B$175)-4)=$A164)*([1]A2!$C$9:$C$175=YEAR($F164)),0)))</f>
        <v/>
      </c>
      <c r="AR164" s="3" t="str" cm="1">
        <f t="array" ref="AR164">IF(EDATE($F164,AR$2)&gt;DATE(2025,12,31),"",INDEX([1]A2!AO$9:AO$175,MATCH(1,--(RIGHT([1]A2!$B$9:$B$175,LEN([1]A2!$B$9:$B$175)-4)=$A164)*([1]A2!$C$9:$C$175=YEAR($F164)),0)))</f>
        <v/>
      </c>
      <c r="AS164" s="3" t="str" cm="1">
        <f t="array" ref="AS164">IF(EDATE($F164,AS$2)&gt;DATE(2025,12,31),"",INDEX([1]A2!AP$9:AP$175,MATCH(1,--(RIGHT([1]A2!$B$9:$B$175,LEN([1]A2!$B$9:$B$175)-4)=$A164)*([1]A2!$C$9:$C$175=YEAR($F164)),0)))</f>
        <v/>
      </c>
      <c r="AT164" s="3" t="str" cm="1">
        <f t="array" ref="AT164">IF(EDATE($F164,AT$2)&gt;DATE(2025,12,31),"",INDEX([1]A2!AQ$9:AQ$175,MATCH(1,--(RIGHT([1]A2!$B$9:$B$175,LEN([1]A2!$B$9:$B$175)-4)=$A164)*([1]A2!$C$9:$C$175=YEAR($F164)),0)))</f>
        <v/>
      </c>
      <c r="AU164" s="3" t="str" cm="1">
        <f t="array" ref="AU164">IF(EDATE($F164,AU$2)&gt;DATE(2025,12,31),"",INDEX([1]A2!AR$9:AR$175,MATCH(1,--(RIGHT([1]A2!$B$9:$B$175,LEN([1]A2!$B$9:$B$175)-4)=$A164)*([1]A2!$C$9:$C$175=YEAR($F164)),0)))</f>
        <v/>
      </c>
      <c r="AV164" s="3" t="str" cm="1">
        <f t="array" ref="AV164">IF(EDATE($F164,AV$2)&gt;DATE(2025,12,31),"",INDEX([1]A2!AS$9:AS$175,MATCH(1,--(RIGHT([1]A2!$B$9:$B$175,LEN([1]A2!$B$9:$B$175)-4)=$A164)*([1]A2!$C$9:$C$175=YEAR($F164)),0)))</f>
        <v/>
      </c>
      <c r="AW164" s="3" t="str" cm="1">
        <f t="array" ref="AW164">IF(EDATE($F164,AW$2)&gt;DATE(2025,12,31),"",INDEX([1]A2!AT$9:AT$175,MATCH(1,--(RIGHT([1]A2!$B$9:$B$175,LEN([1]A2!$B$9:$B$175)-4)=$A164)*([1]A2!$C$9:$C$175=YEAR($F164)),0)))</f>
        <v/>
      </c>
      <c r="AX164" s="3" t="str" cm="1">
        <f t="array" ref="AX164">IF(EDATE($F164,AX$2)&gt;DATE(2025,12,31),"",INDEX([1]A2!AU$9:AU$175,MATCH(1,--(RIGHT([1]A2!$B$9:$B$175,LEN([1]A2!$B$9:$B$175)-4)=$A164)*([1]A2!$C$9:$C$175=YEAR($F164)),0)))</f>
        <v/>
      </c>
      <c r="AY164" s="3" t="str" cm="1">
        <f t="array" ref="AY164">IF(EDATE($F164,AY$2)&gt;DATE(2025,12,31),"",INDEX([1]A2!AV$9:AV$175,MATCH(1,--(RIGHT([1]A2!$B$9:$B$175,LEN([1]A2!$B$9:$B$175)-4)=$A164)*([1]A2!$C$9:$C$175=YEAR($F164)),0)))</f>
        <v/>
      </c>
      <c r="AZ164" s="3" t="str" cm="1">
        <f t="array" ref="AZ164">IF(EDATE($F164,AZ$2)&gt;DATE(2025,12,31),"",INDEX([1]A2!AW$9:AW$175,MATCH(1,--(RIGHT([1]A2!$B$9:$B$175,LEN([1]A2!$B$9:$B$175)-4)=$A164)*([1]A2!$C$9:$C$175=YEAR($F164)),0)))</f>
        <v/>
      </c>
      <c r="BA164" s="3" t="str" cm="1">
        <f t="array" ref="BA164">IF(EDATE($F164,BA$2)&gt;DATE(2025,12,31),"",INDEX([1]A2!AX$9:AX$175,MATCH(1,--(RIGHT([1]A2!$B$9:$B$175,LEN([1]A2!$B$9:$B$175)-4)=$A164)*([1]A2!$C$9:$C$175=YEAR($F164)),0)))</f>
        <v/>
      </c>
      <c r="BB164" s="3" t="str" cm="1">
        <f t="array" ref="BB164">IF(EDATE($F164,BB$2)&gt;DATE(2025,12,31),"",INDEX([1]A2!AY$9:AY$175,MATCH(1,--(RIGHT([1]A2!$B$9:$B$175,LEN([1]A2!$B$9:$B$175)-4)=$A164)*([1]A2!$C$9:$C$175=YEAR($F164)),0)))</f>
        <v/>
      </c>
      <c r="BC164" s="3" t="str" cm="1">
        <f t="array" ref="BC164">IF(EDATE($F164,BC$2)&gt;DATE(2025,12,31),"",INDEX([1]A2!AZ$9:AZ$175,MATCH(1,--(RIGHT([1]A2!$B$9:$B$175,LEN([1]A2!$B$9:$B$175)-4)=$A164)*([1]A2!$C$9:$C$175=YEAR($F164)),0)))</f>
        <v/>
      </c>
      <c r="BD164" s="3" t="str" cm="1">
        <f t="array" ref="BD164">IF(EDATE($F164,BD$2)&gt;DATE(2025,12,31),"",INDEX([1]A2!BA$9:BA$175,MATCH(1,--(RIGHT([1]A2!$B$9:$B$175,LEN([1]A2!$B$9:$B$175)-4)=$A164)*([1]A2!$C$9:$C$175=YEAR($F164)),0)))</f>
        <v/>
      </c>
      <c r="BE164" s="3" t="str" cm="1">
        <f t="array" ref="BE164">IF(EDATE($F164,BE$2)&gt;DATE(2025,12,31),"",INDEX([1]A2!BB$9:BB$175,MATCH(1,--(RIGHT([1]A2!$B$9:$B$175,LEN([1]A2!$B$9:$B$175)-4)=$A164)*([1]A2!$C$9:$C$175=YEAR($F164)),0)))</f>
        <v/>
      </c>
      <c r="BF164" s="3" t="str" cm="1">
        <f t="array" ref="BF164">IF(EDATE($F164,BF$2)&gt;DATE(2025,12,31),"",INDEX([1]A2!BC$9:BC$175,MATCH(1,--(RIGHT([1]A2!$B$9:$B$175,LEN([1]A2!$B$9:$B$175)-4)=$A164)*([1]A2!$C$9:$C$175=YEAR($F164)),0)))</f>
        <v/>
      </c>
      <c r="BG164" s="3" t="str" cm="1">
        <f t="array" ref="BG164">IF(EDATE($F164,BG$2)&gt;DATE(2025,12,31),"",INDEX([1]A2!BD$9:BD$175,MATCH(1,--(RIGHT([1]A2!$B$9:$B$175,LEN([1]A2!$B$9:$B$175)-4)=$A164)*([1]A2!$C$9:$C$175=YEAR($F164)),0)))</f>
        <v/>
      </c>
      <c r="BH164" s="3" t="str" cm="1">
        <f t="array" ref="BH164">IF(EDATE($F164,BH$2)&gt;DATE(2025,12,31),"",INDEX([1]A2!BE$9:BE$175,MATCH(1,--(RIGHT([1]A2!$B$9:$B$175,LEN([1]A2!$B$9:$B$175)-4)=$A164)*([1]A2!$C$9:$C$175=YEAR($F164)),0)))</f>
        <v/>
      </c>
      <c r="BI164" s="3" t="str" cm="1">
        <f t="array" ref="BI164">IF(EDATE($F164,BI$2)&gt;DATE(2025,12,31),"",INDEX([1]A2!BF$9:BF$175,MATCH(1,--(RIGHT([1]A2!$B$9:$B$175,LEN([1]A2!$B$9:$B$175)-4)=$A164)*([1]A2!$C$9:$C$175=YEAR($F164)),0)))</f>
        <v/>
      </c>
      <c r="BJ164" s="3" t="str" cm="1">
        <f t="array" ref="BJ164">IF(EDATE($F164,BJ$2)&gt;DATE(2025,12,31),"",INDEX([1]A2!BG$9:BG$175,MATCH(1,--(RIGHT([1]A2!$B$9:$B$175,LEN([1]A2!$B$9:$B$175)-4)=$A164)*([1]A2!$C$9:$C$175=YEAR($F164)),0)))</f>
        <v/>
      </c>
      <c r="BK164" s="3" t="str" cm="1">
        <f t="array" ref="BK164">IF(EDATE($F164,BK$2)&gt;DATE(2025,12,31),"",INDEX([1]A2!BH$9:BH$175,MATCH(1,--(RIGHT([1]A2!$B$9:$B$175,LEN([1]A2!$B$9:$B$175)-4)=$A164)*([1]A2!$C$9:$C$175=YEAR($F164)),0)))</f>
        <v/>
      </c>
      <c r="BL164" s="3" t="str" cm="1">
        <f t="array" ref="BL164">IF(EDATE($F164,BL$2)&gt;DATE(2025,12,31),"",INDEX([1]A2!BI$9:BI$175,MATCH(1,--(RIGHT([1]A2!$B$9:$B$175,LEN([1]A2!$B$9:$B$175)-4)=$A164)*([1]A2!$C$9:$C$175=YEAR($F164)),0)))</f>
        <v/>
      </c>
      <c r="BM164" s="3" t="str" cm="1">
        <f t="array" ref="BM164">IF(EDATE($F164,BM$2)&gt;DATE(2025,12,31),"",INDEX([1]A2!BJ$9:BJ$175,MATCH(1,--(RIGHT([1]A2!$B$9:$B$175,LEN([1]A2!$B$9:$B$175)-4)=$A164)*([1]A2!$C$9:$C$175=YEAR($F164)),0)))</f>
        <v/>
      </c>
      <c r="BN164" s="3" t="str" cm="1">
        <f t="array" ref="BN164">IF(EDATE($F164,BN$2)&gt;DATE(2025,12,31),"",INDEX([1]A2!BK$9:BK$175,MATCH(1,--(RIGHT([1]A2!$B$9:$B$175,LEN([1]A2!$B$9:$B$175)-4)=$A164)*([1]A2!$C$9:$C$175=YEAR($F164)),0)))</f>
        <v/>
      </c>
      <c r="BO164" s="3" t="str" cm="1">
        <f t="array" ref="BO164">IF(EDATE($F164,BO$2)&gt;DATE(2025,12,31),"",INDEX([1]A2!BL$9:BL$175,MATCH(1,--(RIGHT([1]A2!$B$9:$B$175,LEN([1]A2!$B$9:$B$175)-4)=$A164)*([1]A2!$C$9:$C$175=YEAR($F164)),0)))</f>
        <v/>
      </c>
      <c r="BP164" s="3" t="str" cm="1">
        <f t="array" ref="BP164">IF(EDATE($F164,BP$2)&gt;DATE(2025,12,31),"",INDEX([1]A2!BM$9:BM$175,MATCH(1,--(RIGHT([1]A2!$B$9:$B$175,LEN([1]A2!$B$9:$B$175)-4)=$A164)*([1]A2!$C$9:$C$175=YEAR($F164)),0)))</f>
        <v/>
      </c>
      <c r="BQ164" s="3" t="str" cm="1">
        <f t="array" ref="BQ164">IF(EDATE($F164,BQ$2)&gt;DATE(2025,12,31),"",INDEX([1]A2!BN$9:BN$175,MATCH(1,--(RIGHT([1]A2!$B$9:$B$175,LEN([1]A2!$B$9:$B$175)-4)=$A164)*([1]A2!$C$9:$C$175=YEAR($F164)),0)))</f>
        <v/>
      </c>
      <c r="BR164" s="3" t="str" cm="1">
        <f t="array" ref="BR164">IF(EDATE($F164,BR$2)&gt;DATE(2025,12,31),"",INDEX([1]A2!BO$9:BO$175,MATCH(1,--(RIGHT([1]A2!$B$9:$B$175,LEN([1]A2!$B$9:$B$175)-4)=$A164)*([1]A2!$C$9:$C$175=YEAR($F164)),0)))</f>
        <v/>
      </c>
      <c r="BS164" s="3" t="str" cm="1">
        <f t="array" ref="BS164">IF(EDATE($F164,BS$2)&gt;DATE(2025,12,31),"",INDEX([1]A2!BP$9:BP$175,MATCH(1,--(RIGHT([1]A2!$B$9:$B$175,LEN([1]A2!$B$9:$B$175)-4)=$A164)*([1]A2!$C$9:$C$175=YEAR($F164)),0)))</f>
        <v/>
      </c>
      <c r="BT164" s="3" t="str" cm="1">
        <f t="array" ref="BT164">IF(EDATE($F164,BT$2)&gt;DATE(2025,12,31),"",INDEX([1]A2!BQ$9:BQ$175,MATCH(1,--(RIGHT([1]A2!$B$9:$B$175,LEN([1]A2!$B$9:$B$175)-4)=$A164)*([1]A2!$C$9:$C$175=YEAR($F164)),0)))</f>
        <v/>
      </c>
      <c r="BU164" s="3" t="str" cm="1">
        <f t="array" ref="BU164">IF(EDATE($F164,BU$2)&gt;DATE(2025,12,31),"",INDEX([1]A2!BR$9:BR$175,MATCH(1,--(RIGHT([1]A2!$B$9:$B$175,LEN([1]A2!$B$9:$B$175)-4)=$A164)*([1]A2!$C$9:$C$175=YEAR($F164)),0)))</f>
        <v/>
      </c>
      <c r="BV164" s="3" t="str" cm="1">
        <f t="array" ref="BV164">IF(EDATE($F164,BV$2)&gt;DATE(2025,12,31),"",INDEX([1]A2!BS$9:BS$175,MATCH(1,--(RIGHT([1]A2!$B$9:$B$175,LEN([1]A2!$B$9:$B$175)-4)=$A164)*([1]A2!$C$9:$C$175=YEAR($F164)),0)))</f>
        <v/>
      </c>
      <c r="BW164" s="3" t="str" cm="1">
        <f t="array" ref="BW164">IF(EDATE($F164,BW$2)&gt;DATE(2025,12,31),"",INDEX([1]A2!BT$9:BT$175,MATCH(1,--(RIGHT([1]A2!$B$9:$B$175,LEN([1]A2!$B$9:$B$175)-4)=$A164)*([1]A2!$C$9:$C$175=YEAR($F164)),0)))</f>
        <v/>
      </c>
      <c r="BX164" s="3" t="str" cm="1">
        <f t="array" ref="BX164">IF(EDATE($F164,BX$2)&gt;DATE(2025,12,31),"",INDEX([1]A2!BU$9:BU$175,MATCH(1,--(RIGHT([1]A2!$B$9:$B$175,LEN([1]A2!$B$9:$B$175)-4)=$A164)*([1]A2!$C$9:$C$175=YEAR($F164)),0)))</f>
        <v/>
      </c>
      <c r="BY164" s="3" t="str" cm="1">
        <f t="array" ref="BY164">IF(EDATE($F164,BY$2)&gt;DATE(2025,12,31),"",INDEX([1]A2!BV$9:BV$175,MATCH(1,--(RIGHT([1]A2!$B$9:$B$175,LEN([1]A2!$B$9:$B$175)-4)=$A164)*([1]A2!$C$9:$C$175=YEAR($F164)),0)))</f>
        <v/>
      </c>
      <c r="BZ164" s="3" t="str" cm="1">
        <f t="array" ref="BZ164">IF(EDATE($F164,BZ$2)&gt;DATE(2025,12,31),"",INDEX([1]A2!BW$9:BW$175,MATCH(1,--(RIGHT([1]A2!$B$9:$B$175,LEN([1]A2!$B$9:$B$175)-4)=$A164)*([1]A2!$C$9:$C$175=YEAR($F164)),0)))</f>
        <v/>
      </c>
      <c r="CA164" s="3" t="str" cm="1">
        <f t="array" ref="CA164">IF(EDATE($F164,CA$2)&gt;DATE(2025,12,31),"",INDEX([1]A2!BX$9:BX$175,MATCH(1,--(RIGHT([1]A2!$B$9:$B$175,LEN([1]A2!$B$9:$B$175)-4)=$A164)*([1]A2!$C$9:$C$175=YEAR($F164)),0)))</f>
        <v/>
      </c>
      <c r="CB164" s="3" t="str" cm="1">
        <f t="array" ref="CB164">IF(EDATE($F164,CB$2)&gt;DATE(2025,12,31),"",INDEX([1]A2!BY$9:BY$175,MATCH(1,--(RIGHT([1]A2!$B$9:$B$175,LEN([1]A2!$B$9:$B$175)-4)=$A164)*([1]A2!$C$9:$C$175=YEAR($F164)),0)))</f>
        <v/>
      </c>
      <c r="CC164" s="3" t="str" cm="1">
        <f t="array" ref="CC164">IF(EDATE($F164,CC$2)&gt;DATE(2025,12,31),"",INDEX([1]A2!BZ$9:BZ$175,MATCH(1,--(RIGHT([1]A2!$B$9:$B$175,LEN([1]A2!$B$9:$B$175)-4)=$A164)*([1]A2!$C$9:$C$175=YEAR($F164)),0)))</f>
        <v/>
      </c>
      <c r="CD164" s="3" t="str" cm="1">
        <f t="array" ref="CD164">IF(EDATE($F164,CD$2)&gt;DATE(2025,12,31),"",INDEX([1]A2!CA$9:CA$175,MATCH(1,--(RIGHT([1]A2!$B$9:$B$175,LEN([1]A2!$B$9:$B$175)-4)=$A164)*([1]A2!$C$9:$C$175=YEAR($F164)),0)))</f>
        <v/>
      </c>
      <c r="CE164" s="3" t="str" cm="1">
        <f t="array" ref="CE164">IF(EDATE($F164,CE$2)&gt;DATE(2025,12,31),"",INDEX([1]A2!CB$9:CB$175,MATCH(1,--(RIGHT([1]A2!$B$9:$B$175,LEN([1]A2!$B$9:$B$175)-4)=$A164)*([1]A2!$C$9:$C$175=YEAR($F164)),0)))</f>
        <v/>
      </c>
      <c r="CF164" s="3" t="str" cm="1">
        <f t="array" ref="CF164">IF(EDATE($F164,CF$2)&gt;DATE(2025,12,31),"",INDEX([1]A2!CC$9:CC$175,MATCH(1,--(RIGHT([1]A2!$B$9:$B$175,LEN([1]A2!$B$9:$B$175)-4)=$A164)*([1]A2!$C$9:$C$175=YEAR($F164)),0)))</f>
        <v/>
      </c>
      <c r="CG164" s="3" t="str" cm="1">
        <f t="array" ref="CG164">IF(EDATE($F164,CG$2)&gt;DATE(2025,12,31),"",INDEX([1]A2!CD$9:CD$175,MATCH(1,--(RIGHT([1]A2!$B$9:$B$175,LEN([1]A2!$B$9:$B$175)-4)=$A164)*([1]A2!$C$9:$C$175=YEAR($F164)),0)))</f>
        <v/>
      </c>
      <c r="CH164" s="3" t="str" cm="1">
        <f t="array" ref="CH164">IF(EDATE($F164,CH$2)&gt;DATE(2025,12,31),"",INDEX([1]A2!CE$9:CE$175,MATCH(1,--(RIGHT([1]A2!$B$9:$B$175,LEN([1]A2!$B$9:$B$175)-4)=$A164)*([1]A2!$C$9:$C$175=YEAR($F164)),0)))</f>
        <v/>
      </c>
      <c r="CI164" s="3" t="str" cm="1">
        <f t="array" ref="CI164">IF(EDATE($F164,CI$2)&gt;DATE(2025,12,31),"",INDEX([1]A2!CF$9:CF$175,MATCH(1,--(RIGHT([1]A2!$B$9:$B$175,LEN([1]A2!$B$9:$B$175)-4)=$A164)*([1]A2!$C$9:$C$175=YEAR($F164)),0)))</f>
        <v/>
      </c>
      <c r="CJ164" s="3" t="str" cm="1">
        <f t="array" ref="CJ164">IF(EDATE($F164,CJ$2)&gt;DATE(2025,12,31),"",INDEX([1]A2!CG$9:CG$175,MATCH(1,--(RIGHT([1]A2!$B$9:$B$175,LEN([1]A2!$B$9:$B$175)-4)=$A164)*([1]A2!$C$9:$C$175=YEAR($F164)),0)))</f>
        <v/>
      </c>
      <c r="CK164" s="3" t="str" cm="1">
        <f t="array" ref="CK164">IF(EDATE($F164,CK$2)&gt;DATE(2025,12,31),"",INDEX([1]A2!CH$9:CH$175,MATCH(1,--(RIGHT([1]A2!$B$9:$B$175,LEN([1]A2!$B$9:$B$175)-4)=$A164)*([1]A2!$C$9:$C$175=YEAR($F164)),0)))</f>
        <v/>
      </c>
      <c r="CL164" s="3" t="str" cm="1">
        <f t="array" ref="CL164">IF(EDATE($F164,CL$2)&gt;DATE(2025,12,31),"",INDEX([1]A2!CI$9:CI$175,MATCH(1,--(RIGHT([1]A2!$B$9:$B$175,LEN([1]A2!$B$9:$B$175)-4)=$A164)*([1]A2!$C$9:$C$175=YEAR($F164)),0)))</f>
        <v/>
      </c>
      <c r="CM164" s="3" t="str" cm="1">
        <f t="array" ref="CM164">IF(EDATE($F164,CM$2)&gt;DATE(2025,12,31),"",INDEX([1]A2!CJ$9:CJ$175,MATCH(1,--(RIGHT([1]A2!$B$9:$B$175,LEN([1]A2!$B$9:$B$175)-4)=$A164)*([1]A2!$C$9:$C$175=YEAR($F164)),0)))</f>
        <v/>
      </c>
      <c r="CN164" s="3" t="str" cm="1">
        <f t="array" ref="CN164">IF(EDATE($F164,CN$2)&gt;DATE(2025,12,31),"",INDEX([1]A2!CK$9:CK$175,MATCH(1,--(RIGHT([1]A2!$B$9:$B$175,LEN([1]A2!$B$9:$B$175)-4)=$A164)*([1]A2!$C$9:$C$175=YEAR($F164)),0)))</f>
        <v/>
      </c>
      <c r="CO164" s="3" t="str" cm="1">
        <f t="array" ref="CO164">IF(EDATE($F164,CO$2)&gt;DATE(2025,12,31),"",INDEX([1]A2!CL$9:CL$175,MATCH(1,--(RIGHT([1]A2!$B$9:$B$175,LEN([1]A2!$B$9:$B$175)-4)=$A164)*([1]A2!$C$9:$C$175=YEAR($F164)),0)))</f>
        <v/>
      </c>
      <c r="CP164" s="3" t="str" cm="1">
        <f t="array" ref="CP164">IF(EDATE($F164,CP$2)&gt;DATE(2025,12,31),"",INDEX([1]A2!CM$9:CM$175,MATCH(1,--(RIGHT([1]A2!$B$9:$B$175,LEN([1]A2!$B$9:$B$175)-4)=$A164)*([1]A2!$C$9:$C$175=YEAR($F164)),0)))</f>
        <v/>
      </c>
      <c r="CQ164" s="3" t="str" cm="1">
        <f t="array" ref="CQ164">IF(EDATE($F164,CQ$2)&gt;DATE(2025,12,31),"",INDEX([1]A2!CN$9:CN$175,MATCH(1,--(RIGHT([1]A2!$B$9:$B$175,LEN([1]A2!$B$9:$B$175)-4)=$A164)*([1]A2!$C$9:$C$175=YEAR($F164)),0)))</f>
        <v/>
      </c>
      <c r="CR164" s="3" t="str" cm="1">
        <f t="array" ref="CR164">IF(EDATE($F164,CR$2)&gt;DATE(2025,12,31),"",INDEX([1]A2!CO$9:CO$175,MATCH(1,--(RIGHT([1]A2!$B$9:$B$175,LEN([1]A2!$B$9:$B$175)-4)=$A164)*([1]A2!$C$9:$C$175=YEAR($F164)),0)))</f>
        <v/>
      </c>
      <c r="CS164" s="3" t="str" cm="1">
        <f t="array" ref="CS164">IF(EDATE($F164,CS$2)&gt;DATE(2025,12,31),"",INDEX([1]A2!CP$9:CP$175,MATCH(1,--(RIGHT([1]A2!$B$9:$B$175,LEN([1]A2!$B$9:$B$175)-4)=$A164)*([1]A2!$C$9:$C$175=YEAR($F164)),0)))</f>
        <v/>
      </c>
      <c r="CT164" s="3" t="str" cm="1">
        <f t="array" ref="CT164">IF(EDATE($F164,CT$2)&gt;DATE(2025,12,31),"",INDEX([1]A2!CQ$9:CQ$175,MATCH(1,--(RIGHT([1]A2!$B$9:$B$175,LEN([1]A2!$B$9:$B$175)-4)=$A164)*([1]A2!$C$9:$C$175=YEAR($F164)),0)))</f>
        <v/>
      </c>
      <c r="CU164" s="3" t="str" cm="1">
        <f t="array" ref="CU164">IF(EDATE($F164,CU$2)&gt;DATE(2025,12,31),"",INDEX([1]A2!CR$9:CR$175,MATCH(1,--(RIGHT([1]A2!$B$9:$B$175,LEN([1]A2!$B$9:$B$175)-4)=$A164)*([1]A2!$C$9:$C$175=YEAR($F164)),0)))</f>
        <v/>
      </c>
      <c r="CV164" s="3" t="str" cm="1">
        <f t="array" ref="CV164">IF(EDATE($F164,CV$2)&gt;DATE(2025,12,31),"",INDEX([1]A2!CS$9:CS$175,MATCH(1,--(RIGHT([1]A2!$B$9:$B$175,LEN([1]A2!$B$9:$B$175)-4)=$A164)*([1]A2!$C$9:$C$175=YEAR($F164)),0)))</f>
        <v/>
      </c>
      <c r="CW164" s="3" t="str" cm="1">
        <f t="array" ref="CW164">IF(EDATE($F164,CW$2)&gt;DATE(2025,12,31),"",INDEX([1]A2!CT$9:CT$175,MATCH(1,--(RIGHT([1]A2!$B$9:$B$175,LEN([1]A2!$B$9:$B$175)-4)=$A164)*([1]A2!$C$9:$C$175=YEAR($F164)),0)))</f>
        <v/>
      </c>
      <c r="CX164" s="3" t="str" cm="1">
        <f t="array" ref="CX164">IF(EDATE($F164,CX$2)&gt;DATE(2025,12,31),"",INDEX([1]A2!CU$9:CU$175,MATCH(1,--(RIGHT([1]A2!$B$9:$B$175,LEN([1]A2!$B$9:$B$175)-4)=$A164)*([1]A2!$C$9:$C$175=YEAR($F164)),0)))</f>
        <v/>
      </c>
      <c r="CY164" s="3" t="str" cm="1">
        <f t="array" ref="CY164">IF(EDATE($F164,CY$2)&gt;DATE(2025,12,31),"",INDEX([1]A2!CV$9:CV$175,MATCH(1,--(RIGHT([1]A2!$B$9:$B$175,LEN([1]A2!$B$9:$B$175)-4)=$A164)*([1]A2!$C$9:$C$175=YEAR($F164)),0)))</f>
        <v/>
      </c>
      <c r="CZ164" s="3" t="str" cm="1">
        <f t="array" ref="CZ164">IF(EDATE($F164,CZ$2)&gt;DATE(2025,12,31),"",INDEX([1]A2!CW$9:CW$175,MATCH(1,--(RIGHT([1]A2!$B$9:$B$175,LEN([1]A2!$B$9:$B$175)-4)=$A164)*([1]A2!$C$9:$C$175=YEAR($F164)),0)))</f>
        <v/>
      </c>
      <c r="DA164" s="3" t="str" cm="1">
        <f t="array" ref="DA164">IF(EDATE($F164,DA$2)&gt;DATE(2025,12,31),"",INDEX([1]A2!CX$9:CX$175,MATCH(1,--(RIGHT([1]A2!$B$9:$B$175,LEN([1]A2!$B$9:$B$175)-4)=$A164)*([1]A2!$C$9:$C$175=YEAR($F164)),0)))</f>
        <v/>
      </c>
      <c r="DB164" s="3" t="str" cm="1">
        <f t="array" ref="DB164">IF(EDATE($F164,DB$2)&gt;DATE(2025,12,31),"",INDEX([1]A2!CY$9:CY$175,MATCH(1,--(RIGHT([1]A2!$B$9:$B$175,LEN([1]A2!$B$9:$B$175)-4)=$A164)*([1]A2!$C$9:$C$175=YEAR($F164)),0)))</f>
        <v/>
      </c>
      <c r="DC164" s="3" t="str" cm="1">
        <f t="array" ref="DC164">IF(EDATE($F164,DC$2)&gt;DATE(2025,12,31),"",INDEX([1]A2!CZ$9:CZ$175,MATCH(1,--(RIGHT([1]A2!$B$9:$B$175,LEN([1]A2!$B$9:$B$175)-4)=$A164)*([1]A2!$C$9:$C$175=YEAR($F164)),0)))</f>
        <v/>
      </c>
      <c r="DD164" s="3" t="str" cm="1">
        <f t="array" ref="DD164">IF(EDATE($F164,DD$2)&gt;DATE(2025,12,31),"",INDEX([1]A2!DA$9:DA$175,MATCH(1,--(RIGHT([1]A2!$B$9:$B$175,LEN([1]A2!$B$9:$B$175)-4)=$A164)*([1]A2!$C$9:$C$175=YEAR($F164)),0)))</f>
        <v/>
      </c>
      <c r="DE164" s="3" t="str" cm="1">
        <f t="array" ref="DE164">IF(EDATE($F164,DE$2)&gt;DATE(2025,12,31),"",INDEX([1]A2!DB$9:DB$175,MATCH(1,--(RIGHT([1]A2!$B$9:$B$175,LEN([1]A2!$B$9:$B$175)-4)=$A164)*([1]A2!$C$9:$C$175=YEAR($F164)),0)))</f>
        <v/>
      </c>
      <c r="DF164" s="3" t="str" cm="1">
        <f t="array" ref="DF164">IF(EDATE($F164,DF$2)&gt;DATE(2025,12,31),"",INDEX([1]A2!DC$9:DC$175,MATCH(1,--(RIGHT([1]A2!$B$9:$B$175,LEN([1]A2!$B$9:$B$175)-4)=$A164)*([1]A2!$C$9:$C$175=YEAR($F164)),0)))</f>
        <v/>
      </c>
      <c r="DG164" s="3" t="str" cm="1">
        <f t="array" ref="DG164">IF(EDATE($F164,DG$2)&gt;DATE(2025,12,31),"",INDEX([1]A2!DD$9:DD$175,MATCH(1,--(RIGHT([1]A2!$B$9:$B$175,LEN([1]A2!$B$9:$B$175)-4)=$A164)*([1]A2!$C$9:$C$175=YEAR($F164)),0)))</f>
        <v/>
      </c>
      <c r="DH164" s="3" t="str" cm="1">
        <f t="array" ref="DH164">IF(EDATE($F164,DH$2)&gt;DATE(2025,12,31),"",INDEX([1]A2!DE$9:DE$175,MATCH(1,--(RIGHT([1]A2!$B$9:$B$175,LEN([1]A2!$B$9:$B$175)-4)=$A164)*([1]A2!$C$9:$C$175=YEAR($F164)),0)))</f>
        <v/>
      </c>
      <c r="DI164" s="3" t="str" cm="1">
        <f t="array" ref="DI164">IF(EDATE($F164,DI$2)&gt;DATE(2025,12,31),"",INDEX([1]A2!DF$9:DF$175,MATCH(1,--(RIGHT([1]A2!$B$9:$B$175,LEN([1]A2!$B$9:$B$175)-4)=$A164)*([1]A2!$C$9:$C$175=YEAR($F164)),0)))</f>
        <v/>
      </c>
      <c r="DJ164" s="3" t="str" cm="1">
        <f t="array" ref="DJ164">IF(EDATE($F164,DJ$2)&gt;DATE(2025,12,31),"",INDEX([1]A2!DG$9:DG$175,MATCH(1,--(RIGHT([1]A2!$B$9:$B$175,LEN([1]A2!$B$9:$B$175)-4)=$A164)*([1]A2!$C$9:$C$175=YEAR($F164)),0)))</f>
        <v/>
      </c>
      <c r="DK164" s="3" t="str" cm="1">
        <f t="array" ref="DK164">IF(EDATE($F164,DK$2)&gt;DATE(2025,12,31),"",INDEX([1]A2!DH$9:DH$175,MATCH(1,--(RIGHT([1]A2!$B$9:$B$175,LEN([1]A2!$B$9:$B$175)-4)=$A164)*([1]A2!$C$9:$C$175=YEAR($F164)),0)))</f>
        <v/>
      </c>
      <c r="DL164" s="3" t="str" cm="1">
        <f t="array" ref="DL164">IF(EDATE($F164,DL$2)&gt;DATE(2025,12,31),"",INDEX([1]A2!DI$9:DI$175,MATCH(1,--(RIGHT([1]A2!$B$9:$B$175,LEN([1]A2!$B$9:$B$175)-4)=$A164)*([1]A2!$C$9:$C$175=YEAR($F164)),0)))</f>
        <v/>
      </c>
      <c r="DM164" s="3" t="str" cm="1">
        <f t="array" ref="DM164">IF(EDATE($F164,DM$2)&gt;DATE(2025,12,31),"",INDEX([1]A2!DJ$9:DJ$175,MATCH(1,--(RIGHT([1]A2!$B$9:$B$175,LEN([1]A2!$B$9:$B$175)-4)=$A164)*([1]A2!$C$9:$C$175=YEAR($F164)),0)))</f>
        <v/>
      </c>
      <c r="DN164" s="3" t="str" cm="1">
        <f t="array" ref="DN164">IF(EDATE($F164,DN$2)&gt;DATE(2025,12,31),"",INDEX([1]A2!DK$9:DK$175,MATCH(1,--(RIGHT([1]A2!$B$9:$B$175,LEN([1]A2!$B$9:$B$175)-4)=$A164)*([1]A2!$C$9:$C$175=YEAR($F164)),0)))</f>
        <v/>
      </c>
      <c r="DO164" s="3" t="str" cm="1">
        <f t="array" ref="DO164">IF(EDATE($F164,DO$2)&gt;DATE(2025,12,31),"",INDEX([1]A2!DL$9:DL$175,MATCH(1,--(RIGHT([1]A2!$B$9:$B$175,LEN([1]A2!$B$9:$B$175)-4)=$A164)*([1]A2!$C$9:$C$175=YEAR($F164)),0)))</f>
        <v/>
      </c>
      <c r="DP164" s="3" t="str" cm="1">
        <f t="array" ref="DP164">IF(EDATE($F164,DP$2)&gt;DATE(2025,12,31),"",INDEX([1]A2!DM$9:DM$175,MATCH(1,--(RIGHT([1]A2!$B$9:$B$175,LEN([1]A2!$B$9:$B$175)-4)=$A164)*([1]A2!$C$9:$C$175=YEAR($F164)),0)))</f>
        <v/>
      </c>
      <c r="DQ164" s="3" t="str" cm="1">
        <f t="array" ref="DQ164">IF(EDATE($F164,DQ$2)&gt;DATE(2025,12,31),"",INDEX([1]A2!DN$9:DN$175,MATCH(1,--(RIGHT([1]A2!$B$9:$B$175,LEN([1]A2!$B$9:$B$175)-4)=$A164)*([1]A2!$C$9:$C$175=YEAR($F164)),0)))</f>
        <v/>
      </c>
      <c r="DR164" s="3" t="str" cm="1">
        <f t="array" ref="DR164">IF(EDATE($F164,DR$2)&gt;DATE(2025,12,31),"",INDEX([1]A2!DO$9:DO$175,MATCH(1,--(RIGHT([1]A2!$B$9:$B$175,LEN([1]A2!$B$9:$B$175)-4)=$A164)*([1]A2!$C$9:$C$175=YEAR($F164)),0)))</f>
        <v/>
      </c>
      <c r="DS164" s="3" t="str" cm="1">
        <f t="array" ref="DS164">IF(EDATE($F164,DS$2)&gt;DATE(2025,12,31),"",INDEX([1]A2!DP$9:DP$175,MATCH(1,--(RIGHT([1]A2!$B$9:$B$175,LEN([1]A2!$B$9:$B$175)-4)=$A164)*([1]A2!$C$9:$C$175=YEAR($F164)),0)))</f>
        <v/>
      </c>
      <c r="DT164" s="3" t="str" cm="1">
        <f t="array" ref="DT164">IF(EDATE($F164,DT$2)&gt;DATE(2025,12,31),"",INDEX([1]A2!DQ$9:DQ$175,MATCH(1,--(RIGHT([1]A2!$B$9:$B$175,LEN([1]A2!$B$9:$B$175)-4)=$A164)*([1]A2!$C$9:$C$175=YEAR($F164)),0)))</f>
        <v/>
      </c>
      <c r="DU164" s="3" t="str" cm="1">
        <f t="array" ref="DU164">IF(EDATE($F164,DU$2)&gt;DATE(2025,12,31),"",INDEX([1]A2!DR$9:DR$175,MATCH(1,--(RIGHT([1]A2!$B$9:$B$175,LEN([1]A2!$B$9:$B$175)-4)=$A164)*([1]A2!$C$9:$C$175=YEAR($F164)),0)))</f>
        <v/>
      </c>
      <c r="DV164" s="3" t="str" cm="1">
        <f t="array" ref="DV164">IF(EDATE($F164,DV$2)&gt;DATE(2025,12,31),"",INDEX([1]A2!DS$9:DS$175,MATCH(1,--(RIGHT([1]A2!$B$9:$B$175,LEN([1]A2!$B$9:$B$175)-4)=$A164)*([1]A2!$C$9:$C$175=YEAR($F164)),0)))</f>
        <v/>
      </c>
      <c r="DW164" s="3" t="str" cm="1">
        <f t="array" ref="DW164">IF(EDATE($F164,DW$2)&gt;DATE(2025,12,31),"",INDEX([1]A2!DT$9:DT$175,MATCH(1,--(RIGHT([1]A2!$B$9:$B$175,LEN([1]A2!$B$9:$B$175)-4)=$A164)*([1]A2!$C$9:$C$175=YEAR($F164)),0)))</f>
        <v/>
      </c>
      <c r="DX164" s="3" t="str" cm="1">
        <f t="array" ref="DX164">IF(EDATE($F164,DX$2)&gt;DATE(2025,12,31),"",INDEX([1]A2!DU$9:DU$175,MATCH(1,--(RIGHT([1]A2!$B$9:$B$175,LEN([1]A2!$B$9:$B$175)-4)=$A164)*([1]A2!$C$9:$C$175=YEAR($F164)),0)))</f>
        <v/>
      </c>
      <c r="DY164" s="3" t="str" cm="1">
        <f t="array" ref="DY164">IF(EDATE($F164,DY$2)&gt;DATE(2025,12,31),"",INDEX([1]A2!DV$9:DV$175,MATCH(1,--(RIGHT([1]A2!$B$9:$B$175,LEN([1]A2!$B$9:$B$175)-4)=$A164)*([1]A2!$C$9:$C$175=YEAR($F164)),0)))</f>
        <v/>
      </c>
      <c r="DZ164" s="3" t="str" cm="1">
        <f t="array" ref="DZ164">IF(EDATE($F164,DZ$2)&gt;DATE(2025,12,31),"",INDEX([1]A2!DW$9:DW$175,MATCH(1,--(RIGHT([1]A2!$B$9:$B$175,LEN([1]A2!$B$9:$B$175)-4)=$A164)*([1]A2!$C$9:$C$175=YEAR($F164)),0)))</f>
        <v/>
      </c>
      <c r="EA164" s="3" t="str" cm="1">
        <f t="array" ref="EA164">IF(EDATE($F164,EA$2)&gt;DATE(2025,12,31),"",INDEX([1]A2!DX$9:DX$175,MATCH(1,--(RIGHT([1]A2!$B$9:$B$175,LEN([1]A2!$B$9:$B$175)-4)=$A164)*([1]A2!$C$9:$C$175=YEAR($F164)),0)))</f>
        <v/>
      </c>
      <c r="EB164" s="3" t="str" cm="1">
        <f t="array" ref="EB164">IF(EDATE($F164,EB$2)&gt;DATE(2025,12,31),"",INDEX([1]A2!DY$9:DY$175,MATCH(1,--(RIGHT([1]A2!$B$9:$B$175,LEN([1]A2!$B$9:$B$175)-4)=$A164)*([1]A2!$C$9:$C$175=YEAR($F164)),0)))</f>
        <v/>
      </c>
      <c r="EC164" s="3" t="str" cm="1">
        <f t="array" ref="EC164">IF(EDATE($F164,EC$2)&gt;DATE(2025,12,31),"",INDEX([1]A2!DZ$9:DZ$175,MATCH(1,--(RIGHT([1]A2!$B$9:$B$175,LEN([1]A2!$B$9:$B$175)-4)=$A164)*([1]A2!$C$9:$C$175=YEAR($F164)),0)))</f>
        <v/>
      </c>
      <c r="ED164" s="3" t="str" cm="1">
        <f t="array" ref="ED164">IF(EDATE($F164,ED$2)&gt;DATE(2025,12,31),"",INDEX([1]A2!EA$9:EA$175,MATCH(1,--(RIGHT([1]A2!$B$9:$B$175,LEN([1]A2!$B$9:$B$175)-4)=$A164)*([1]A2!$C$9:$C$175=YEAR($F164)),0)))</f>
        <v/>
      </c>
      <c r="EE164" s="3" t="str" cm="1">
        <f t="array" ref="EE164">IF(EDATE($F164,EE$2)&gt;DATE(2025,12,31),"",INDEX([1]A2!EB$9:EB$175,MATCH(1,--(RIGHT([1]A2!$B$9:$B$175,LEN([1]A2!$B$9:$B$175)-4)=$A164)*([1]A2!$C$9:$C$175=YEAR($F164)),0)))</f>
        <v/>
      </c>
      <c r="EF164" s="3" t="str" cm="1">
        <f t="array" ref="EF164">IF(EDATE($F164,EF$2)&gt;DATE(2025,12,31),"",INDEX([1]A2!EC$9:EC$175,MATCH(1,--(RIGHT([1]A2!$B$9:$B$175,LEN([1]A2!$B$9:$B$175)-4)=$A164)*([1]A2!$C$9:$C$175=YEAR($F164)),0)))</f>
        <v/>
      </c>
      <c r="EG164" s="3" t="str" cm="1">
        <f t="array" ref="EG164">IF(EDATE($F164,EG$2)&gt;DATE(2025,12,31),"",INDEX([1]A2!ED$9:ED$175,MATCH(1,--(RIGHT([1]A2!$B$9:$B$175,LEN([1]A2!$B$9:$B$175)-4)=$A164)*([1]A2!$C$9:$C$175=YEAR($F164)),0)))</f>
        <v/>
      </c>
      <c r="EH164" s="3" t="str" cm="1">
        <f t="array" ref="EH164">IF(EDATE($F164,EH$2)&gt;DATE(2025,12,31),"",INDEX([1]A2!EE$9:EE$175,MATCH(1,--(RIGHT([1]A2!$B$9:$B$175,LEN([1]A2!$B$9:$B$175)-4)=$A164)*([1]A2!$C$9:$C$175=YEAR($F164)),0)))</f>
        <v/>
      </c>
      <c r="EI164" s="3" t="str" cm="1">
        <f t="array" ref="EI164">IF(EDATE($F164,EI$2)&gt;DATE(2025,12,31),"",INDEX([1]A2!EF$9:EF$175,MATCH(1,--(RIGHT([1]A2!$B$9:$B$175,LEN([1]A2!$B$9:$B$175)-4)=$A164)*([1]A2!$C$9:$C$175=YEAR($F164)),0)))</f>
        <v/>
      </c>
      <c r="EJ164" s="3" t="str" cm="1">
        <f t="array" ref="EJ164">IF(EDATE($F164,EJ$2)&gt;DATE(2025,12,31),"",INDEX([1]A2!EG$9:EG$175,MATCH(1,--(RIGHT([1]A2!$B$9:$B$175,LEN([1]A2!$B$9:$B$175)-4)=$A164)*([1]A2!$C$9:$C$175=YEAR($F164)),0)))</f>
        <v/>
      </c>
      <c r="EK164" s="3" t="str" cm="1">
        <f t="array" ref="EK164">IF(EDATE($F164,EK$2)&gt;DATE(2025,12,31),"",INDEX([1]A2!EH$9:EH$175,MATCH(1,--(RIGHT([1]A2!$B$9:$B$175,LEN([1]A2!$B$9:$B$175)-4)=$A164)*([1]A2!$C$9:$C$175=YEAR($F164)),0)))</f>
        <v/>
      </c>
      <c r="EL164" s="3" t="str" cm="1">
        <f t="array" ref="EL164">IF(EDATE($F164,EL$2)&gt;DATE(2025,12,31),"",INDEX([1]A2!EI$9:EI$175,MATCH(1,--(RIGHT([1]A2!$B$9:$B$175,LEN([1]A2!$B$9:$B$175)-4)=$A164)*([1]A2!$C$9:$C$175=YEAR($F164)),0)))</f>
        <v/>
      </c>
      <c r="EM164" s="3" t="str" cm="1">
        <f t="array" ref="EM164">IF(EDATE($F164,EM$2)&gt;DATE(2025,12,31),"",INDEX([1]A2!EJ$9:EJ$175,MATCH(1,--(RIGHT([1]A2!$B$9:$B$175,LEN([1]A2!$B$9:$B$175)-4)=$A164)*([1]A2!$C$9:$C$175=YEAR($F164)),0)))</f>
        <v/>
      </c>
      <c r="EN164" s="3" t="str" cm="1">
        <f t="array" ref="EN164">IF(EDATE($F164,EN$2)&gt;DATE(2025,12,31),"",INDEX([1]A2!EK$9:EK$175,MATCH(1,--(RIGHT([1]A2!$B$9:$B$175,LEN([1]A2!$B$9:$B$175)-4)=$A164)*([1]A2!$C$9:$C$175=YEAR($F164)),0)))</f>
        <v/>
      </c>
      <c r="EO164" s="3" t="str" cm="1">
        <f t="array" ref="EO164">IF(EDATE($F164,EO$2)&gt;DATE(2025,12,31),"",INDEX([1]A2!EL$9:EL$175,MATCH(1,--(RIGHT([1]A2!$B$9:$B$175,LEN([1]A2!$B$9:$B$175)-4)=$A164)*([1]A2!$C$9:$C$175=YEAR($F164)),0)))</f>
        <v/>
      </c>
      <c r="EP164" s="3" t="str" cm="1">
        <f t="array" ref="EP164">IF(EDATE($F164,EP$2)&gt;DATE(2025,12,31),"",INDEX([1]A2!EM$9:EM$175,MATCH(1,--(RIGHT([1]A2!$B$9:$B$175,LEN([1]A2!$B$9:$B$175)-4)=$A164)*([1]A2!$C$9:$C$175=YEAR($F164)),0)))</f>
        <v/>
      </c>
      <c r="EQ164" s="3" t="str" cm="1">
        <f t="array" ref="EQ164">IF(EDATE($F164,EQ$2)&gt;DATE(2025,12,31),"",INDEX([1]A2!EN$9:EN$175,MATCH(1,--(RIGHT([1]A2!$B$9:$B$175,LEN([1]A2!$B$9:$B$175)-4)=$A164)*([1]A2!$C$9:$C$175=YEAR($F164)),0)))</f>
        <v/>
      </c>
      <c r="ER164" s="3" t="str" cm="1">
        <f t="array" ref="ER164">IF(EDATE($F164,ER$2)&gt;DATE(2025,12,31),"",INDEX([1]A2!EO$9:EO$175,MATCH(1,--(RIGHT([1]A2!$B$9:$B$175,LEN([1]A2!$B$9:$B$175)-4)=$A164)*([1]A2!$C$9:$C$175=YEAR($F164)),0)))</f>
        <v/>
      </c>
      <c r="ES164" s="3" t="str" cm="1">
        <f t="array" ref="ES164">IF(EDATE($F164,ES$2)&gt;DATE(2025,12,31),"",INDEX([1]A2!EP$9:EP$175,MATCH(1,--(RIGHT([1]A2!$B$9:$B$175,LEN([1]A2!$B$9:$B$175)-4)=$A164)*([1]A2!$C$9:$C$175=YEAR($F164)),0)))</f>
        <v/>
      </c>
      <c r="ET164" s="3" t="str" cm="1">
        <f t="array" ref="ET164">IF(EDATE($F164,ET$2)&gt;DATE(2025,12,31),"",INDEX([1]A2!EQ$9:EQ$175,MATCH(1,--(RIGHT([1]A2!$B$9:$B$175,LEN([1]A2!$B$9:$B$175)-4)=$A164)*([1]A2!$C$9:$C$175=YEAR($F164)),0)))</f>
        <v/>
      </c>
      <c r="EU164" s="3" t="str" cm="1">
        <f t="array" ref="EU164">IF(EDATE($F164,EU$2)&gt;DATE(2025,12,31),"",INDEX([1]A2!ER$9:ER$175,MATCH(1,--(RIGHT([1]A2!$B$9:$B$175,LEN([1]A2!$B$9:$B$175)-4)=$A164)*([1]A2!$C$9:$C$175=YEAR($F164)),0)))</f>
        <v/>
      </c>
      <c r="EV164" s="3" t="str" cm="1">
        <f t="array" ref="EV164">IF(EDATE($F164,EV$2)&gt;DATE(2025,12,31),"",INDEX([1]A2!ES$9:ES$175,MATCH(1,--(RIGHT([1]A2!$B$9:$B$175,LEN([1]A2!$B$9:$B$175)-4)=$A164)*([1]A2!$C$9:$C$175=YEAR($F164)),0)))</f>
        <v/>
      </c>
      <c r="EW164" s="3" t="str" cm="1">
        <f t="array" ref="EW164">IF(EDATE($F164,EW$2)&gt;DATE(2025,12,31),"",INDEX([1]A2!ET$9:ET$175,MATCH(1,--(RIGHT([1]A2!$B$9:$B$175,LEN([1]A2!$B$9:$B$175)-4)=$A164)*([1]A2!$C$9:$C$175=YEAR($F164)),0)))</f>
        <v/>
      </c>
      <c r="EX164" s="3" t="str" cm="1">
        <f t="array" ref="EX164">IF(EDATE($F164,EX$2)&gt;DATE(2025,12,31),"",INDEX([1]A2!EU$9:EU$175,MATCH(1,--(RIGHT([1]A2!$B$9:$B$175,LEN([1]A2!$B$9:$B$175)-4)=$A164)*([1]A2!$C$9:$C$175=YEAR($F164)),0)))</f>
        <v/>
      </c>
      <c r="EY164" s="3" t="str" cm="1">
        <f t="array" ref="EY164">IF(EDATE($F164,EY$2)&gt;DATE(2025,12,31),"",INDEX([1]A2!EV$9:EV$175,MATCH(1,--(RIGHT([1]A2!$B$9:$B$175,LEN([1]A2!$B$9:$B$175)-4)=$A164)*([1]A2!$C$9:$C$175=YEAR($F164)),0)))</f>
        <v/>
      </c>
      <c r="EZ164" s="3" t="str" cm="1">
        <f t="array" ref="EZ164">IF(EDATE($F164,EZ$2)&gt;DATE(2025,12,31),"",INDEX([1]A2!EW$9:EW$175,MATCH(1,--(RIGHT([1]A2!$B$9:$B$175,LEN([1]A2!$B$9:$B$175)-4)=$A164)*([1]A2!$C$9:$C$175=YEAR($F164)),0)))</f>
        <v/>
      </c>
      <c r="FA164" s="3" t="str" cm="1">
        <f t="array" ref="FA164">IF(EDATE($F164,FA$2)&gt;DATE(2025,12,31),"",INDEX([1]A2!EX$9:EX$175,MATCH(1,--(RIGHT([1]A2!$B$9:$B$175,LEN([1]A2!$B$9:$B$175)-4)=$A164)*([1]A2!$C$9:$C$175=YEAR($F164)),0)))</f>
        <v/>
      </c>
    </row>
    <row r="165" spans="1:157" x14ac:dyDescent="0.2">
      <c r="A165" s="28" t="s">
        <v>808</v>
      </c>
      <c r="B165" s="8" t="s">
        <v>6</v>
      </c>
      <c r="C165" s="8" t="s">
        <v>65</v>
      </c>
      <c r="D165" s="9" t="s">
        <v>19</v>
      </c>
      <c r="E165" s="9" t="s">
        <v>0</v>
      </c>
      <c r="F165" s="94">
        <f t="shared" si="12"/>
        <v>44197</v>
      </c>
      <c r="G165" s="3" cm="1">
        <f t="array" ref="G165">IF(EDATE($F165,G$2)&gt;DATE(2025,12,31),"",INDEX([1]A2!D$9:D$175,MATCH(1,--(RIGHT([1]A2!$B$9:$B$175,LEN([1]A2!$B$9:$B$175)-4)=$A165)*([1]A2!$C$9:$C$175=YEAR($F165)),0)))</f>
        <v>619855.9</v>
      </c>
      <c r="H165" s="3" cm="1">
        <f t="array" ref="H165">IF(EDATE($F165,H$2)&gt;DATE(2025,12,31),"",INDEX([1]A2!E$9:E$175,MATCH(1,--(RIGHT([1]A2!$B$9:$B$175,LEN([1]A2!$B$9:$B$175)-4)=$A165)*([1]A2!$C$9:$C$175=YEAR($F165)),0)))</f>
        <v>22032028.799500007</v>
      </c>
      <c r="I165" s="3" cm="1">
        <f t="array" ref="I165">IF(EDATE($F165,I$2)&gt;DATE(2025,12,31),"",INDEX([1]A2!F$9:F$175,MATCH(1,--(RIGHT([1]A2!$B$9:$B$175,LEN([1]A2!$B$9:$B$175)-4)=$A165)*([1]A2!$C$9:$C$175=YEAR($F165)),0)))</f>
        <v>52422666.137699977</v>
      </c>
      <c r="J165" s="3" cm="1">
        <f t="array" ref="J165">IF(EDATE($F165,J$2)&gt;DATE(2025,12,31),"",INDEX([1]A2!G$9:G$175,MATCH(1,--(RIGHT([1]A2!$B$9:$B$175,LEN([1]A2!$B$9:$B$175)-4)=$A165)*([1]A2!$C$9:$C$175=YEAR($F165)),0)))</f>
        <v>118960997.12689997</v>
      </c>
      <c r="K165" s="3" cm="1">
        <f t="array" ref="K165">IF(EDATE($F165,K$2)&gt;DATE(2025,12,31),"",INDEX([1]A2!H$9:H$175,MATCH(1,--(RIGHT([1]A2!$B$9:$B$175,LEN([1]A2!$B$9:$B$175)-4)=$A165)*([1]A2!$C$9:$C$175=YEAR($F165)),0)))</f>
        <v>201462149.58760005</v>
      </c>
      <c r="L165" s="3" t="str" cm="1">
        <f t="array" ref="L165">IF(EDATE($F165,L$2)&gt;DATE(2025,12,31),"",INDEX([1]A2!I$9:I$175,MATCH(1,--(RIGHT([1]A2!$B$9:$B$175,LEN([1]A2!$B$9:$B$175)-4)=$A165)*([1]A2!$C$9:$C$175=YEAR($F165)),0)))</f>
        <v/>
      </c>
      <c r="M165" s="3" t="str" cm="1">
        <f t="array" ref="M165">IF(EDATE($F165,M$2)&gt;DATE(2025,12,31),"",INDEX([1]A2!J$9:J$175,MATCH(1,--(RIGHT([1]A2!$B$9:$B$175,LEN([1]A2!$B$9:$B$175)-4)=$A165)*([1]A2!$C$9:$C$175=YEAR($F165)),0)))</f>
        <v/>
      </c>
      <c r="N165" s="3" t="str" cm="1">
        <f t="array" ref="N165">IF(EDATE($F165,N$2)&gt;DATE(2025,12,31),"",INDEX([1]A2!K$9:K$175,MATCH(1,--(RIGHT([1]A2!$B$9:$B$175,LEN([1]A2!$B$9:$B$175)-4)=$A165)*([1]A2!$C$9:$C$175=YEAR($F165)),0)))</f>
        <v/>
      </c>
      <c r="O165" s="3" t="str" cm="1">
        <f t="array" ref="O165">IF(EDATE($F165,O$2)&gt;DATE(2025,12,31),"",INDEX([1]A2!L$9:L$175,MATCH(1,--(RIGHT([1]A2!$B$9:$B$175,LEN([1]A2!$B$9:$B$175)-4)=$A165)*([1]A2!$C$9:$C$175=YEAR($F165)),0)))</f>
        <v/>
      </c>
      <c r="P165" s="3" t="str" cm="1">
        <f t="array" ref="P165">IF(EDATE($F165,P$2)&gt;DATE(2025,12,31),"",INDEX([1]A2!M$9:M$175,MATCH(1,--(RIGHT([1]A2!$B$9:$B$175,LEN([1]A2!$B$9:$B$175)-4)=$A165)*([1]A2!$C$9:$C$175=YEAR($F165)),0)))</f>
        <v/>
      </c>
      <c r="Q165" s="3" t="str" cm="1">
        <f t="array" ref="Q165">IF(EDATE($F165,Q$2)&gt;DATE(2025,12,31),"",INDEX([1]A2!N$9:N$175,MATCH(1,--(RIGHT([1]A2!$B$9:$B$175,LEN([1]A2!$B$9:$B$175)-4)=$A165)*([1]A2!$C$9:$C$175=YEAR($F165)),0)))</f>
        <v/>
      </c>
      <c r="R165" s="3" t="str" cm="1">
        <f t="array" ref="R165">IF(EDATE($F165,R$2)&gt;DATE(2025,12,31),"",INDEX([1]A2!O$9:O$175,MATCH(1,--(RIGHT([1]A2!$B$9:$B$175,LEN([1]A2!$B$9:$B$175)-4)=$A165)*([1]A2!$C$9:$C$175=YEAR($F165)),0)))</f>
        <v/>
      </c>
      <c r="S165" s="3" t="str" cm="1">
        <f t="array" ref="S165">IF(EDATE($F165,S$2)&gt;DATE(2025,12,31),"",INDEX([1]A2!P$9:P$175,MATCH(1,--(RIGHT([1]A2!$B$9:$B$175,LEN([1]A2!$B$9:$B$175)-4)=$A165)*([1]A2!$C$9:$C$175=YEAR($F165)),0)))</f>
        <v/>
      </c>
      <c r="T165" s="3" t="str" cm="1">
        <f t="array" ref="T165">IF(EDATE($F165,T$2)&gt;DATE(2025,12,31),"",INDEX([1]A2!Q$9:Q$175,MATCH(1,--(RIGHT([1]A2!$B$9:$B$175,LEN([1]A2!$B$9:$B$175)-4)=$A165)*([1]A2!$C$9:$C$175=YEAR($F165)),0)))</f>
        <v/>
      </c>
      <c r="U165" s="3" t="str" cm="1">
        <f t="array" ref="U165">IF(EDATE($F165,U$2)&gt;DATE(2025,12,31),"",INDEX([1]A2!R$9:R$175,MATCH(1,--(RIGHT([1]A2!$B$9:$B$175,LEN([1]A2!$B$9:$B$175)-4)=$A165)*([1]A2!$C$9:$C$175=YEAR($F165)),0)))</f>
        <v/>
      </c>
      <c r="V165" s="3" t="str" cm="1">
        <f t="array" ref="V165">IF(EDATE($F165,V$2)&gt;DATE(2025,12,31),"",INDEX([1]A2!S$9:S$175,MATCH(1,--(RIGHT([1]A2!$B$9:$B$175,LEN([1]A2!$B$9:$B$175)-4)=$A165)*([1]A2!$C$9:$C$175=YEAR($F165)),0)))</f>
        <v/>
      </c>
      <c r="W165" s="3" t="str" cm="1">
        <f t="array" ref="W165">IF(EDATE($F165,W$2)&gt;DATE(2025,12,31),"",INDEX([1]A2!T$9:T$175,MATCH(1,--(RIGHT([1]A2!$B$9:$B$175,LEN([1]A2!$B$9:$B$175)-4)=$A165)*([1]A2!$C$9:$C$175=YEAR($F165)),0)))</f>
        <v/>
      </c>
      <c r="X165" s="3" t="str" cm="1">
        <f t="array" ref="X165">IF(EDATE($F165,X$2)&gt;DATE(2025,12,31),"",INDEX([1]A2!U$9:U$175,MATCH(1,--(RIGHT([1]A2!$B$9:$B$175,LEN([1]A2!$B$9:$B$175)-4)=$A165)*([1]A2!$C$9:$C$175=YEAR($F165)),0)))</f>
        <v/>
      </c>
      <c r="Y165" s="3" t="str" cm="1">
        <f t="array" ref="Y165">IF(EDATE($F165,Y$2)&gt;DATE(2025,12,31),"",INDEX([1]A2!V$9:V$175,MATCH(1,--(RIGHT([1]A2!$B$9:$B$175,LEN([1]A2!$B$9:$B$175)-4)=$A165)*([1]A2!$C$9:$C$175=YEAR($F165)),0)))</f>
        <v/>
      </c>
      <c r="Z165" s="3" t="str" cm="1">
        <f t="array" ref="Z165">IF(EDATE($F165,Z$2)&gt;DATE(2025,12,31),"",INDEX([1]A2!W$9:W$175,MATCH(1,--(RIGHT([1]A2!$B$9:$B$175,LEN([1]A2!$B$9:$B$175)-4)=$A165)*([1]A2!$C$9:$C$175=YEAR($F165)),0)))</f>
        <v/>
      </c>
      <c r="AA165" s="3" t="str" cm="1">
        <f t="array" ref="AA165">IF(EDATE($F165,AA$2)&gt;DATE(2025,12,31),"",INDEX([1]A2!X$9:X$175,MATCH(1,--(RIGHT([1]A2!$B$9:$B$175,LEN([1]A2!$B$9:$B$175)-4)=$A165)*([1]A2!$C$9:$C$175=YEAR($F165)),0)))</f>
        <v/>
      </c>
      <c r="AB165" s="3" t="str" cm="1">
        <f t="array" ref="AB165">IF(EDATE($F165,AB$2)&gt;DATE(2025,12,31),"",INDEX([1]A2!Y$9:Y$175,MATCH(1,--(RIGHT([1]A2!$B$9:$B$175,LEN([1]A2!$B$9:$B$175)-4)=$A165)*([1]A2!$C$9:$C$175=YEAR($F165)),0)))</f>
        <v/>
      </c>
      <c r="AC165" s="3" t="str" cm="1">
        <f t="array" ref="AC165">IF(EDATE($F165,AC$2)&gt;DATE(2025,12,31),"",INDEX([1]A2!Z$9:Z$175,MATCH(1,--(RIGHT([1]A2!$B$9:$B$175,LEN([1]A2!$B$9:$B$175)-4)=$A165)*([1]A2!$C$9:$C$175=YEAR($F165)),0)))</f>
        <v/>
      </c>
      <c r="AD165" s="3" t="str" cm="1">
        <f t="array" ref="AD165">IF(EDATE($F165,AD$2)&gt;DATE(2025,12,31),"",INDEX([1]A2!AA$9:AA$175,MATCH(1,--(RIGHT([1]A2!$B$9:$B$175,LEN([1]A2!$B$9:$B$175)-4)=$A165)*([1]A2!$C$9:$C$175=YEAR($F165)),0)))</f>
        <v/>
      </c>
      <c r="AE165" s="3" t="str" cm="1">
        <f t="array" ref="AE165">IF(EDATE($F165,AE$2)&gt;DATE(2025,12,31),"",INDEX([1]A2!AB$9:AB$175,MATCH(1,--(RIGHT([1]A2!$B$9:$B$175,LEN([1]A2!$B$9:$B$175)-4)=$A165)*([1]A2!$C$9:$C$175=YEAR($F165)),0)))</f>
        <v/>
      </c>
      <c r="AF165" s="3" t="str" cm="1">
        <f t="array" ref="AF165">IF(EDATE($F165,AF$2)&gt;DATE(2025,12,31),"",INDEX([1]A2!AC$9:AC$175,MATCH(1,--(RIGHT([1]A2!$B$9:$B$175,LEN([1]A2!$B$9:$B$175)-4)=$A165)*([1]A2!$C$9:$C$175=YEAR($F165)),0)))</f>
        <v/>
      </c>
      <c r="AG165" s="3" t="str" cm="1">
        <f t="array" ref="AG165">IF(EDATE($F165,AG$2)&gt;DATE(2025,12,31),"",INDEX([1]A2!AD$9:AD$175,MATCH(1,--(RIGHT([1]A2!$B$9:$B$175,LEN([1]A2!$B$9:$B$175)-4)=$A165)*([1]A2!$C$9:$C$175=YEAR($F165)),0)))</f>
        <v/>
      </c>
      <c r="AH165" s="3" t="str" cm="1">
        <f t="array" ref="AH165">IF(EDATE($F165,AH$2)&gt;DATE(2025,12,31),"",INDEX([1]A2!AE$9:AE$175,MATCH(1,--(RIGHT([1]A2!$B$9:$B$175,LEN([1]A2!$B$9:$B$175)-4)=$A165)*([1]A2!$C$9:$C$175=YEAR($F165)),0)))</f>
        <v/>
      </c>
      <c r="AI165" s="3" t="str" cm="1">
        <f t="array" ref="AI165">IF(EDATE($F165,AI$2)&gt;DATE(2025,12,31),"",INDEX([1]A2!AF$9:AF$175,MATCH(1,--(RIGHT([1]A2!$B$9:$B$175,LEN([1]A2!$B$9:$B$175)-4)=$A165)*([1]A2!$C$9:$C$175=YEAR($F165)),0)))</f>
        <v/>
      </c>
      <c r="AJ165" s="3" t="str" cm="1">
        <f t="array" ref="AJ165">IF(EDATE($F165,AJ$2)&gt;DATE(2025,12,31),"",INDEX([1]A2!AG$9:AG$175,MATCH(1,--(RIGHT([1]A2!$B$9:$B$175,LEN([1]A2!$B$9:$B$175)-4)=$A165)*([1]A2!$C$9:$C$175=YEAR($F165)),0)))</f>
        <v/>
      </c>
      <c r="AK165" s="3" t="str" cm="1">
        <f t="array" ref="AK165">IF(EDATE($F165,AK$2)&gt;DATE(2025,12,31),"",INDEX([1]A2!AH$9:AH$175,MATCH(1,--(RIGHT([1]A2!$B$9:$B$175,LEN([1]A2!$B$9:$B$175)-4)=$A165)*([1]A2!$C$9:$C$175=YEAR($F165)),0)))</f>
        <v/>
      </c>
      <c r="AL165" s="3" t="str" cm="1">
        <f t="array" ref="AL165">IF(EDATE($F165,AL$2)&gt;DATE(2025,12,31),"",INDEX([1]A2!AI$9:AI$175,MATCH(1,--(RIGHT([1]A2!$B$9:$B$175,LEN([1]A2!$B$9:$B$175)-4)=$A165)*([1]A2!$C$9:$C$175=YEAR($F165)),0)))</f>
        <v/>
      </c>
      <c r="AM165" s="3" t="str" cm="1">
        <f t="array" ref="AM165">IF(EDATE($F165,AM$2)&gt;DATE(2025,12,31),"",INDEX([1]A2!AJ$9:AJ$175,MATCH(1,--(RIGHT([1]A2!$B$9:$B$175,LEN([1]A2!$B$9:$B$175)-4)=$A165)*([1]A2!$C$9:$C$175=YEAR($F165)),0)))</f>
        <v/>
      </c>
      <c r="AN165" s="3" t="str" cm="1">
        <f t="array" ref="AN165">IF(EDATE($F165,AN$2)&gt;DATE(2025,12,31),"",INDEX([1]A2!AK$9:AK$175,MATCH(1,--(RIGHT([1]A2!$B$9:$B$175,LEN([1]A2!$B$9:$B$175)-4)=$A165)*([1]A2!$C$9:$C$175=YEAR($F165)),0)))</f>
        <v/>
      </c>
      <c r="AO165" s="3" t="str" cm="1">
        <f t="array" ref="AO165">IF(EDATE($F165,AO$2)&gt;DATE(2025,12,31),"",INDEX([1]A2!AL$9:AL$175,MATCH(1,--(RIGHT([1]A2!$B$9:$B$175,LEN([1]A2!$B$9:$B$175)-4)=$A165)*([1]A2!$C$9:$C$175=YEAR($F165)),0)))</f>
        <v/>
      </c>
      <c r="AP165" s="3" t="str" cm="1">
        <f t="array" ref="AP165">IF(EDATE($F165,AP$2)&gt;DATE(2025,12,31),"",INDEX([1]A2!AM$9:AM$175,MATCH(1,--(RIGHT([1]A2!$B$9:$B$175,LEN([1]A2!$B$9:$B$175)-4)=$A165)*([1]A2!$C$9:$C$175=YEAR($F165)),0)))</f>
        <v/>
      </c>
      <c r="AQ165" s="3" t="str" cm="1">
        <f t="array" ref="AQ165">IF(EDATE($F165,AQ$2)&gt;DATE(2025,12,31),"",INDEX([1]A2!AN$9:AN$175,MATCH(1,--(RIGHT([1]A2!$B$9:$B$175,LEN([1]A2!$B$9:$B$175)-4)=$A165)*([1]A2!$C$9:$C$175=YEAR($F165)),0)))</f>
        <v/>
      </c>
      <c r="AR165" s="3" t="str" cm="1">
        <f t="array" ref="AR165">IF(EDATE($F165,AR$2)&gt;DATE(2025,12,31),"",INDEX([1]A2!AO$9:AO$175,MATCH(1,--(RIGHT([1]A2!$B$9:$B$175,LEN([1]A2!$B$9:$B$175)-4)=$A165)*([1]A2!$C$9:$C$175=YEAR($F165)),0)))</f>
        <v/>
      </c>
      <c r="AS165" s="3" t="str" cm="1">
        <f t="array" ref="AS165">IF(EDATE($F165,AS$2)&gt;DATE(2025,12,31),"",INDEX([1]A2!AP$9:AP$175,MATCH(1,--(RIGHT([1]A2!$B$9:$B$175,LEN([1]A2!$B$9:$B$175)-4)=$A165)*([1]A2!$C$9:$C$175=YEAR($F165)),0)))</f>
        <v/>
      </c>
      <c r="AT165" s="3" t="str" cm="1">
        <f t="array" ref="AT165">IF(EDATE($F165,AT$2)&gt;DATE(2025,12,31),"",INDEX([1]A2!AQ$9:AQ$175,MATCH(1,--(RIGHT([1]A2!$B$9:$B$175,LEN([1]A2!$B$9:$B$175)-4)=$A165)*([1]A2!$C$9:$C$175=YEAR($F165)),0)))</f>
        <v/>
      </c>
      <c r="AU165" s="3" t="str" cm="1">
        <f t="array" ref="AU165">IF(EDATE($F165,AU$2)&gt;DATE(2025,12,31),"",INDEX([1]A2!AR$9:AR$175,MATCH(1,--(RIGHT([1]A2!$B$9:$B$175,LEN([1]A2!$B$9:$B$175)-4)=$A165)*([1]A2!$C$9:$C$175=YEAR($F165)),0)))</f>
        <v/>
      </c>
      <c r="AV165" s="3" t="str" cm="1">
        <f t="array" ref="AV165">IF(EDATE($F165,AV$2)&gt;DATE(2025,12,31),"",INDEX([1]A2!AS$9:AS$175,MATCH(1,--(RIGHT([1]A2!$B$9:$B$175,LEN([1]A2!$B$9:$B$175)-4)=$A165)*([1]A2!$C$9:$C$175=YEAR($F165)),0)))</f>
        <v/>
      </c>
      <c r="AW165" s="3" t="str" cm="1">
        <f t="array" ref="AW165">IF(EDATE($F165,AW$2)&gt;DATE(2025,12,31),"",INDEX([1]A2!AT$9:AT$175,MATCH(1,--(RIGHT([1]A2!$B$9:$B$175,LEN([1]A2!$B$9:$B$175)-4)=$A165)*([1]A2!$C$9:$C$175=YEAR($F165)),0)))</f>
        <v/>
      </c>
      <c r="AX165" s="3" t="str" cm="1">
        <f t="array" ref="AX165">IF(EDATE($F165,AX$2)&gt;DATE(2025,12,31),"",INDEX([1]A2!AU$9:AU$175,MATCH(1,--(RIGHT([1]A2!$B$9:$B$175,LEN([1]A2!$B$9:$B$175)-4)=$A165)*([1]A2!$C$9:$C$175=YEAR($F165)),0)))</f>
        <v/>
      </c>
      <c r="AY165" s="3" t="str" cm="1">
        <f t="array" ref="AY165">IF(EDATE($F165,AY$2)&gt;DATE(2025,12,31),"",INDEX([1]A2!AV$9:AV$175,MATCH(1,--(RIGHT([1]A2!$B$9:$B$175,LEN([1]A2!$B$9:$B$175)-4)=$A165)*([1]A2!$C$9:$C$175=YEAR($F165)),0)))</f>
        <v/>
      </c>
      <c r="AZ165" s="3" t="str" cm="1">
        <f t="array" ref="AZ165">IF(EDATE($F165,AZ$2)&gt;DATE(2025,12,31),"",INDEX([1]A2!AW$9:AW$175,MATCH(1,--(RIGHT([1]A2!$B$9:$B$175,LEN([1]A2!$B$9:$B$175)-4)=$A165)*([1]A2!$C$9:$C$175=YEAR($F165)),0)))</f>
        <v/>
      </c>
      <c r="BA165" s="3" t="str" cm="1">
        <f t="array" ref="BA165">IF(EDATE($F165,BA$2)&gt;DATE(2025,12,31),"",INDEX([1]A2!AX$9:AX$175,MATCH(1,--(RIGHT([1]A2!$B$9:$B$175,LEN([1]A2!$B$9:$B$175)-4)=$A165)*([1]A2!$C$9:$C$175=YEAR($F165)),0)))</f>
        <v/>
      </c>
      <c r="BB165" s="3" t="str" cm="1">
        <f t="array" ref="BB165">IF(EDATE($F165,BB$2)&gt;DATE(2025,12,31),"",INDEX([1]A2!AY$9:AY$175,MATCH(1,--(RIGHT([1]A2!$B$9:$B$175,LEN([1]A2!$B$9:$B$175)-4)=$A165)*([1]A2!$C$9:$C$175=YEAR($F165)),0)))</f>
        <v/>
      </c>
      <c r="BC165" s="3" t="str" cm="1">
        <f t="array" ref="BC165">IF(EDATE($F165,BC$2)&gt;DATE(2025,12,31),"",INDEX([1]A2!AZ$9:AZ$175,MATCH(1,--(RIGHT([1]A2!$B$9:$B$175,LEN([1]A2!$B$9:$B$175)-4)=$A165)*([1]A2!$C$9:$C$175=YEAR($F165)),0)))</f>
        <v/>
      </c>
      <c r="BD165" s="3" t="str" cm="1">
        <f t="array" ref="BD165">IF(EDATE($F165,BD$2)&gt;DATE(2025,12,31),"",INDEX([1]A2!BA$9:BA$175,MATCH(1,--(RIGHT([1]A2!$B$9:$B$175,LEN([1]A2!$B$9:$B$175)-4)=$A165)*([1]A2!$C$9:$C$175=YEAR($F165)),0)))</f>
        <v/>
      </c>
      <c r="BE165" s="3" t="str" cm="1">
        <f t="array" ref="BE165">IF(EDATE($F165,BE$2)&gt;DATE(2025,12,31),"",INDEX([1]A2!BB$9:BB$175,MATCH(1,--(RIGHT([1]A2!$B$9:$B$175,LEN([1]A2!$B$9:$B$175)-4)=$A165)*([1]A2!$C$9:$C$175=YEAR($F165)),0)))</f>
        <v/>
      </c>
      <c r="BF165" s="3" t="str" cm="1">
        <f t="array" ref="BF165">IF(EDATE($F165,BF$2)&gt;DATE(2025,12,31),"",INDEX([1]A2!BC$9:BC$175,MATCH(1,--(RIGHT([1]A2!$B$9:$B$175,LEN([1]A2!$B$9:$B$175)-4)=$A165)*([1]A2!$C$9:$C$175=YEAR($F165)),0)))</f>
        <v/>
      </c>
      <c r="BG165" s="3" t="str" cm="1">
        <f t="array" ref="BG165">IF(EDATE($F165,BG$2)&gt;DATE(2025,12,31),"",INDEX([1]A2!BD$9:BD$175,MATCH(1,--(RIGHT([1]A2!$B$9:$B$175,LEN([1]A2!$B$9:$B$175)-4)=$A165)*([1]A2!$C$9:$C$175=YEAR($F165)),0)))</f>
        <v/>
      </c>
      <c r="BH165" s="3" t="str" cm="1">
        <f t="array" ref="BH165">IF(EDATE($F165,BH$2)&gt;DATE(2025,12,31),"",INDEX([1]A2!BE$9:BE$175,MATCH(1,--(RIGHT([1]A2!$B$9:$B$175,LEN([1]A2!$B$9:$B$175)-4)=$A165)*([1]A2!$C$9:$C$175=YEAR($F165)),0)))</f>
        <v/>
      </c>
      <c r="BI165" s="3" t="str" cm="1">
        <f t="array" ref="BI165">IF(EDATE($F165,BI$2)&gt;DATE(2025,12,31),"",INDEX([1]A2!BF$9:BF$175,MATCH(1,--(RIGHT([1]A2!$B$9:$B$175,LEN([1]A2!$B$9:$B$175)-4)=$A165)*([1]A2!$C$9:$C$175=YEAR($F165)),0)))</f>
        <v/>
      </c>
      <c r="BJ165" s="3" t="str" cm="1">
        <f t="array" ref="BJ165">IF(EDATE($F165,BJ$2)&gt;DATE(2025,12,31),"",INDEX([1]A2!BG$9:BG$175,MATCH(1,--(RIGHT([1]A2!$B$9:$B$175,LEN([1]A2!$B$9:$B$175)-4)=$A165)*([1]A2!$C$9:$C$175=YEAR($F165)),0)))</f>
        <v/>
      </c>
      <c r="BK165" s="3" t="str" cm="1">
        <f t="array" ref="BK165">IF(EDATE($F165,BK$2)&gt;DATE(2025,12,31),"",INDEX([1]A2!BH$9:BH$175,MATCH(1,--(RIGHT([1]A2!$B$9:$B$175,LEN([1]A2!$B$9:$B$175)-4)=$A165)*([1]A2!$C$9:$C$175=YEAR($F165)),0)))</f>
        <v/>
      </c>
      <c r="BL165" s="3" t="str" cm="1">
        <f t="array" ref="BL165">IF(EDATE($F165,BL$2)&gt;DATE(2025,12,31),"",INDEX([1]A2!BI$9:BI$175,MATCH(1,--(RIGHT([1]A2!$B$9:$B$175,LEN([1]A2!$B$9:$B$175)-4)=$A165)*([1]A2!$C$9:$C$175=YEAR($F165)),0)))</f>
        <v/>
      </c>
      <c r="BM165" s="3" t="str" cm="1">
        <f t="array" ref="BM165">IF(EDATE($F165,BM$2)&gt;DATE(2025,12,31),"",INDEX([1]A2!BJ$9:BJ$175,MATCH(1,--(RIGHT([1]A2!$B$9:$B$175,LEN([1]A2!$B$9:$B$175)-4)=$A165)*([1]A2!$C$9:$C$175=YEAR($F165)),0)))</f>
        <v/>
      </c>
      <c r="BN165" s="3" t="str" cm="1">
        <f t="array" ref="BN165">IF(EDATE($F165,BN$2)&gt;DATE(2025,12,31),"",INDEX([1]A2!BK$9:BK$175,MATCH(1,--(RIGHT([1]A2!$B$9:$B$175,LEN([1]A2!$B$9:$B$175)-4)=$A165)*([1]A2!$C$9:$C$175=YEAR($F165)),0)))</f>
        <v/>
      </c>
      <c r="BO165" s="3" t="str" cm="1">
        <f t="array" ref="BO165">IF(EDATE($F165,BO$2)&gt;DATE(2025,12,31),"",INDEX([1]A2!BL$9:BL$175,MATCH(1,--(RIGHT([1]A2!$B$9:$B$175,LEN([1]A2!$B$9:$B$175)-4)=$A165)*([1]A2!$C$9:$C$175=YEAR($F165)),0)))</f>
        <v/>
      </c>
      <c r="BP165" s="3" t="str" cm="1">
        <f t="array" ref="BP165">IF(EDATE($F165,BP$2)&gt;DATE(2025,12,31),"",INDEX([1]A2!BM$9:BM$175,MATCH(1,--(RIGHT([1]A2!$B$9:$B$175,LEN([1]A2!$B$9:$B$175)-4)=$A165)*([1]A2!$C$9:$C$175=YEAR($F165)),0)))</f>
        <v/>
      </c>
      <c r="BQ165" s="3" t="str" cm="1">
        <f t="array" ref="BQ165">IF(EDATE($F165,BQ$2)&gt;DATE(2025,12,31),"",INDEX([1]A2!BN$9:BN$175,MATCH(1,--(RIGHT([1]A2!$B$9:$B$175,LEN([1]A2!$B$9:$B$175)-4)=$A165)*([1]A2!$C$9:$C$175=YEAR($F165)),0)))</f>
        <v/>
      </c>
      <c r="BR165" s="3" t="str" cm="1">
        <f t="array" ref="BR165">IF(EDATE($F165,BR$2)&gt;DATE(2025,12,31),"",INDEX([1]A2!BO$9:BO$175,MATCH(1,--(RIGHT([1]A2!$B$9:$B$175,LEN([1]A2!$B$9:$B$175)-4)=$A165)*([1]A2!$C$9:$C$175=YEAR($F165)),0)))</f>
        <v/>
      </c>
      <c r="BS165" s="3" t="str" cm="1">
        <f t="array" ref="BS165">IF(EDATE($F165,BS$2)&gt;DATE(2025,12,31),"",INDEX([1]A2!BP$9:BP$175,MATCH(1,--(RIGHT([1]A2!$B$9:$B$175,LEN([1]A2!$B$9:$B$175)-4)=$A165)*([1]A2!$C$9:$C$175=YEAR($F165)),0)))</f>
        <v/>
      </c>
      <c r="BT165" s="3" t="str" cm="1">
        <f t="array" ref="BT165">IF(EDATE($F165,BT$2)&gt;DATE(2025,12,31),"",INDEX([1]A2!BQ$9:BQ$175,MATCH(1,--(RIGHT([1]A2!$B$9:$B$175,LEN([1]A2!$B$9:$B$175)-4)=$A165)*([1]A2!$C$9:$C$175=YEAR($F165)),0)))</f>
        <v/>
      </c>
      <c r="BU165" s="3" t="str" cm="1">
        <f t="array" ref="BU165">IF(EDATE($F165,BU$2)&gt;DATE(2025,12,31),"",INDEX([1]A2!BR$9:BR$175,MATCH(1,--(RIGHT([1]A2!$B$9:$B$175,LEN([1]A2!$B$9:$B$175)-4)=$A165)*([1]A2!$C$9:$C$175=YEAR($F165)),0)))</f>
        <v/>
      </c>
      <c r="BV165" s="3" t="str" cm="1">
        <f t="array" ref="BV165">IF(EDATE($F165,BV$2)&gt;DATE(2025,12,31),"",INDEX([1]A2!BS$9:BS$175,MATCH(1,--(RIGHT([1]A2!$B$9:$B$175,LEN([1]A2!$B$9:$B$175)-4)=$A165)*([1]A2!$C$9:$C$175=YEAR($F165)),0)))</f>
        <v/>
      </c>
      <c r="BW165" s="3" t="str" cm="1">
        <f t="array" ref="BW165">IF(EDATE($F165,BW$2)&gt;DATE(2025,12,31),"",INDEX([1]A2!BT$9:BT$175,MATCH(1,--(RIGHT([1]A2!$B$9:$B$175,LEN([1]A2!$B$9:$B$175)-4)=$A165)*([1]A2!$C$9:$C$175=YEAR($F165)),0)))</f>
        <v/>
      </c>
      <c r="BX165" s="3" t="str" cm="1">
        <f t="array" ref="BX165">IF(EDATE($F165,BX$2)&gt;DATE(2025,12,31),"",INDEX([1]A2!BU$9:BU$175,MATCH(1,--(RIGHT([1]A2!$B$9:$B$175,LEN([1]A2!$B$9:$B$175)-4)=$A165)*([1]A2!$C$9:$C$175=YEAR($F165)),0)))</f>
        <v/>
      </c>
      <c r="BY165" s="3" t="str" cm="1">
        <f t="array" ref="BY165">IF(EDATE($F165,BY$2)&gt;DATE(2025,12,31),"",INDEX([1]A2!BV$9:BV$175,MATCH(1,--(RIGHT([1]A2!$B$9:$B$175,LEN([1]A2!$B$9:$B$175)-4)=$A165)*([1]A2!$C$9:$C$175=YEAR($F165)),0)))</f>
        <v/>
      </c>
      <c r="BZ165" s="3" t="str" cm="1">
        <f t="array" ref="BZ165">IF(EDATE($F165,BZ$2)&gt;DATE(2025,12,31),"",INDEX([1]A2!BW$9:BW$175,MATCH(1,--(RIGHT([1]A2!$B$9:$B$175,LEN([1]A2!$B$9:$B$175)-4)=$A165)*([1]A2!$C$9:$C$175=YEAR($F165)),0)))</f>
        <v/>
      </c>
      <c r="CA165" s="3" t="str" cm="1">
        <f t="array" ref="CA165">IF(EDATE($F165,CA$2)&gt;DATE(2025,12,31),"",INDEX([1]A2!BX$9:BX$175,MATCH(1,--(RIGHT([1]A2!$B$9:$B$175,LEN([1]A2!$B$9:$B$175)-4)=$A165)*([1]A2!$C$9:$C$175=YEAR($F165)),0)))</f>
        <v/>
      </c>
      <c r="CB165" s="3" t="str" cm="1">
        <f t="array" ref="CB165">IF(EDATE($F165,CB$2)&gt;DATE(2025,12,31),"",INDEX([1]A2!BY$9:BY$175,MATCH(1,--(RIGHT([1]A2!$B$9:$B$175,LEN([1]A2!$B$9:$B$175)-4)=$A165)*([1]A2!$C$9:$C$175=YEAR($F165)),0)))</f>
        <v/>
      </c>
      <c r="CC165" s="3" t="str" cm="1">
        <f t="array" ref="CC165">IF(EDATE($F165,CC$2)&gt;DATE(2025,12,31),"",INDEX([1]A2!BZ$9:BZ$175,MATCH(1,--(RIGHT([1]A2!$B$9:$B$175,LEN([1]A2!$B$9:$B$175)-4)=$A165)*([1]A2!$C$9:$C$175=YEAR($F165)),0)))</f>
        <v/>
      </c>
      <c r="CD165" s="3" t="str" cm="1">
        <f t="array" ref="CD165">IF(EDATE($F165,CD$2)&gt;DATE(2025,12,31),"",INDEX([1]A2!CA$9:CA$175,MATCH(1,--(RIGHT([1]A2!$B$9:$B$175,LEN([1]A2!$B$9:$B$175)-4)=$A165)*([1]A2!$C$9:$C$175=YEAR($F165)),0)))</f>
        <v/>
      </c>
      <c r="CE165" s="3" t="str" cm="1">
        <f t="array" ref="CE165">IF(EDATE($F165,CE$2)&gt;DATE(2025,12,31),"",INDEX([1]A2!CB$9:CB$175,MATCH(1,--(RIGHT([1]A2!$B$9:$B$175,LEN([1]A2!$B$9:$B$175)-4)=$A165)*([1]A2!$C$9:$C$175=YEAR($F165)),0)))</f>
        <v/>
      </c>
      <c r="CF165" s="3" t="str" cm="1">
        <f t="array" ref="CF165">IF(EDATE($F165,CF$2)&gt;DATE(2025,12,31),"",INDEX([1]A2!CC$9:CC$175,MATCH(1,--(RIGHT([1]A2!$B$9:$B$175,LEN([1]A2!$B$9:$B$175)-4)=$A165)*([1]A2!$C$9:$C$175=YEAR($F165)),0)))</f>
        <v/>
      </c>
      <c r="CG165" s="3" t="str" cm="1">
        <f t="array" ref="CG165">IF(EDATE($F165,CG$2)&gt;DATE(2025,12,31),"",INDEX([1]A2!CD$9:CD$175,MATCH(1,--(RIGHT([1]A2!$B$9:$B$175,LEN([1]A2!$B$9:$B$175)-4)=$A165)*([1]A2!$C$9:$C$175=YEAR($F165)),0)))</f>
        <v/>
      </c>
      <c r="CH165" s="3" t="str" cm="1">
        <f t="array" ref="CH165">IF(EDATE($F165,CH$2)&gt;DATE(2025,12,31),"",INDEX([1]A2!CE$9:CE$175,MATCH(1,--(RIGHT([1]A2!$B$9:$B$175,LEN([1]A2!$B$9:$B$175)-4)=$A165)*([1]A2!$C$9:$C$175=YEAR($F165)),0)))</f>
        <v/>
      </c>
      <c r="CI165" s="3" t="str" cm="1">
        <f t="array" ref="CI165">IF(EDATE($F165,CI$2)&gt;DATE(2025,12,31),"",INDEX([1]A2!CF$9:CF$175,MATCH(1,--(RIGHT([1]A2!$B$9:$B$175,LEN([1]A2!$B$9:$B$175)-4)=$A165)*([1]A2!$C$9:$C$175=YEAR($F165)),0)))</f>
        <v/>
      </c>
      <c r="CJ165" s="3" t="str" cm="1">
        <f t="array" ref="CJ165">IF(EDATE($F165,CJ$2)&gt;DATE(2025,12,31),"",INDEX([1]A2!CG$9:CG$175,MATCH(1,--(RIGHT([1]A2!$B$9:$B$175,LEN([1]A2!$B$9:$B$175)-4)=$A165)*([1]A2!$C$9:$C$175=YEAR($F165)),0)))</f>
        <v/>
      </c>
      <c r="CK165" s="3" t="str" cm="1">
        <f t="array" ref="CK165">IF(EDATE($F165,CK$2)&gt;DATE(2025,12,31),"",INDEX([1]A2!CH$9:CH$175,MATCH(1,--(RIGHT([1]A2!$B$9:$B$175,LEN([1]A2!$B$9:$B$175)-4)=$A165)*([1]A2!$C$9:$C$175=YEAR($F165)),0)))</f>
        <v/>
      </c>
      <c r="CL165" s="3" t="str" cm="1">
        <f t="array" ref="CL165">IF(EDATE($F165,CL$2)&gt;DATE(2025,12,31),"",INDEX([1]A2!CI$9:CI$175,MATCH(1,--(RIGHT([1]A2!$B$9:$B$175,LEN([1]A2!$B$9:$B$175)-4)=$A165)*([1]A2!$C$9:$C$175=YEAR($F165)),0)))</f>
        <v/>
      </c>
      <c r="CM165" s="3" t="str" cm="1">
        <f t="array" ref="CM165">IF(EDATE($F165,CM$2)&gt;DATE(2025,12,31),"",INDEX([1]A2!CJ$9:CJ$175,MATCH(1,--(RIGHT([1]A2!$B$9:$B$175,LEN([1]A2!$B$9:$B$175)-4)=$A165)*([1]A2!$C$9:$C$175=YEAR($F165)),0)))</f>
        <v/>
      </c>
      <c r="CN165" s="3" t="str" cm="1">
        <f t="array" ref="CN165">IF(EDATE($F165,CN$2)&gt;DATE(2025,12,31),"",INDEX([1]A2!CK$9:CK$175,MATCH(1,--(RIGHT([1]A2!$B$9:$B$175,LEN([1]A2!$B$9:$B$175)-4)=$A165)*([1]A2!$C$9:$C$175=YEAR($F165)),0)))</f>
        <v/>
      </c>
      <c r="CO165" s="3" t="str" cm="1">
        <f t="array" ref="CO165">IF(EDATE($F165,CO$2)&gt;DATE(2025,12,31),"",INDEX([1]A2!CL$9:CL$175,MATCH(1,--(RIGHT([1]A2!$B$9:$B$175,LEN([1]A2!$B$9:$B$175)-4)=$A165)*([1]A2!$C$9:$C$175=YEAR($F165)),0)))</f>
        <v/>
      </c>
      <c r="CP165" s="3" t="str" cm="1">
        <f t="array" ref="CP165">IF(EDATE($F165,CP$2)&gt;DATE(2025,12,31),"",INDEX([1]A2!CM$9:CM$175,MATCH(1,--(RIGHT([1]A2!$B$9:$B$175,LEN([1]A2!$B$9:$B$175)-4)=$A165)*([1]A2!$C$9:$C$175=YEAR($F165)),0)))</f>
        <v/>
      </c>
      <c r="CQ165" s="3" t="str" cm="1">
        <f t="array" ref="CQ165">IF(EDATE($F165,CQ$2)&gt;DATE(2025,12,31),"",INDEX([1]A2!CN$9:CN$175,MATCH(1,--(RIGHT([1]A2!$B$9:$B$175,LEN([1]A2!$B$9:$B$175)-4)=$A165)*([1]A2!$C$9:$C$175=YEAR($F165)),0)))</f>
        <v/>
      </c>
      <c r="CR165" s="3" t="str" cm="1">
        <f t="array" ref="CR165">IF(EDATE($F165,CR$2)&gt;DATE(2025,12,31),"",INDEX([1]A2!CO$9:CO$175,MATCH(1,--(RIGHT([1]A2!$B$9:$B$175,LEN([1]A2!$B$9:$B$175)-4)=$A165)*([1]A2!$C$9:$C$175=YEAR($F165)),0)))</f>
        <v/>
      </c>
      <c r="CS165" s="3" t="str" cm="1">
        <f t="array" ref="CS165">IF(EDATE($F165,CS$2)&gt;DATE(2025,12,31),"",INDEX([1]A2!CP$9:CP$175,MATCH(1,--(RIGHT([1]A2!$B$9:$B$175,LEN([1]A2!$B$9:$B$175)-4)=$A165)*([1]A2!$C$9:$C$175=YEAR($F165)),0)))</f>
        <v/>
      </c>
      <c r="CT165" s="3" t="str" cm="1">
        <f t="array" ref="CT165">IF(EDATE($F165,CT$2)&gt;DATE(2025,12,31),"",INDEX([1]A2!CQ$9:CQ$175,MATCH(1,--(RIGHT([1]A2!$B$9:$B$175,LEN([1]A2!$B$9:$B$175)-4)=$A165)*([1]A2!$C$9:$C$175=YEAR($F165)),0)))</f>
        <v/>
      </c>
      <c r="CU165" s="3" t="str" cm="1">
        <f t="array" ref="CU165">IF(EDATE($F165,CU$2)&gt;DATE(2025,12,31),"",INDEX([1]A2!CR$9:CR$175,MATCH(1,--(RIGHT([1]A2!$B$9:$B$175,LEN([1]A2!$B$9:$B$175)-4)=$A165)*([1]A2!$C$9:$C$175=YEAR($F165)),0)))</f>
        <v/>
      </c>
      <c r="CV165" s="3" t="str" cm="1">
        <f t="array" ref="CV165">IF(EDATE($F165,CV$2)&gt;DATE(2025,12,31),"",INDEX([1]A2!CS$9:CS$175,MATCH(1,--(RIGHT([1]A2!$B$9:$B$175,LEN([1]A2!$B$9:$B$175)-4)=$A165)*([1]A2!$C$9:$C$175=YEAR($F165)),0)))</f>
        <v/>
      </c>
      <c r="CW165" s="3" t="str" cm="1">
        <f t="array" ref="CW165">IF(EDATE($F165,CW$2)&gt;DATE(2025,12,31),"",INDEX([1]A2!CT$9:CT$175,MATCH(1,--(RIGHT([1]A2!$B$9:$B$175,LEN([1]A2!$B$9:$B$175)-4)=$A165)*([1]A2!$C$9:$C$175=YEAR($F165)),0)))</f>
        <v/>
      </c>
      <c r="CX165" s="3" t="str" cm="1">
        <f t="array" ref="CX165">IF(EDATE($F165,CX$2)&gt;DATE(2025,12,31),"",INDEX([1]A2!CU$9:CU$175,MATCH(1,--(RIGHT([1]A2!$B$9:$B$175,LEN([1]A2!$B$9:$B$175)-4)=$A165)*([1]A2!$C$9:$C$175=YEAR($F165)),0)))</f>
        <v/>
      </c>
      <c r="CY165" s="3" t="str" cm="1">
        <f t="array" ref="CY165">IF(EDATE($F165,CY$2)&gt;DATE(2025,12,31),"",INDEX([1]A2!CV$9:CV$175,MATCH(1,--(RIGHT([1]A2!$B$9:$B$175,LEN([1]A2!$B$9:$B$175)-4)=$A165)*([1]A2!$C$9:$C$175=YEAR($F165)),0)))</f>
        <v/>
      </c>
      <c r="CZ165" s="3" t="str" cm="1">
        <f t="array" ref="CZ165">IF(EDATE($F165,CZ$2)&gt;DATE(2025,12,31),"",INDEX([1]A2!CW$9:CW$175,MATCH(1,--(RIGHT([1]A2!$B$9:$B$175,LEN([1]A2!$B$9:$B$175)-4)=$A165)*([1]A2!$C$9:$C$175=YEAR($F165)),0)))</f>
        <v/>
      </c>
      <c r="DA165" s="3" t="str" cm="1">
        <f t="array" ref="DA165">IF(EDATE($F165,DA$2)&gt;DATE(2025,12,31),"",INDEX([1]A2!CX$9:CX$175,MATCH(1,--(RIGHT([1]A2!$B$9:$B$175,LEN([1]A2!$B$9:$B$175)-4)=$A165)*([1]A2!$C$9:$C$175=YEAR($F165)),0)))</f>
        <v/>
      </c>
      <c r="DB165" s="3" t="str" cm="1">
        <f t="array" ref="DB165">IF(EDATE($F165,DB$2)&gt;DATE(2025,12,31),"",INDEX([1]A2!CY$9:CY$175,MATCH(1,--(RIGHT([1]A2!$B$9:$B$175,LEN([1]A2!$B$9:$B$175)-4)=$A165)*([1]A2!$C$9:$C$175=YEAR($F165)),0)))</f>
        <v/>
      </c>
      <c r="DC165" s="3" t="str" cm="1">
        <f t="array" ref="DC165">IF(EDATE($F165,DC$2)&gt;DATE(2025,12,31),"",INDEX([1]A2!CZ$9:CZ$175,MATCH(1,--(RIGHT([1]A2!$B$9:$B$175,LEN([1]A2!$B$9:$B$175)-4)=$A165)*([1]A2!$C$9:$C$175=YEAR($F165)),0)))</f>
        <v/>
      </c>
      <c r="DD165" s="3" t="str" cm="1">
        <f t="array" ref="DD165">IF(EDATE($F165,DD$2)&gt;DATE(2025,12,31),"",INDEX([1]A2!DA$9:DA$175,MATCH(1,--(RIGHT([1]A2!$B$9:$B$175,LEN([1]A2!$B$9:$B$175)-4)=$A165)*([1]A2!$C$9:$C$175=YEAR($F165)),0)))</f>
        <v/>
      </c>
      <c r="DE165" s="3" t="str" cm="1">
        <f t="array" ref="DE165">IF(EDATE($F165,DE$2)&gt;DATE(2025,12,31),"",INDEX([1]A2!DB$9:DB$175,MATCH(1,--(RIGHT([1]A2!$B$9:$B$175,LEN([1]A2!$B$9:$B$175)-4)=$A165)*([1]A2!$C$9:$C$175=YEAR($F165)),0)))</f>
        <v/>
      </c>
      <c r="DF165" s="3" t="str" cm="1">
        <f t="array" ref="DF165">IF(EDATE($F165,DF$2)&gt;DATE(2025,12,31),"",INDEX([1]A2!DC$9:DC$175,MATCH(1,--(RIGHT([1]A2!$B$9:$B$175,LEN([1]A2!$B$9:$B$175)-4)=$A165)*([1]A2!$C$9:$C$175=YEAR($F165)),0)))</f>
        <v/>
      </c>
      <c r="DG165" s="3" t="str" cm="1">
        <f t="array" ref="DG165">IF(EDATE($F165,DG$2)&gt;DATE(2025,12,31),"",INDEX([1]A2!DD$9:DD$175,MATCH(1,--(RIGHT([1]A2!$B$9:$B$175,LEN([1]A2!$B$9:$B$175)-4)=$A165)*([1]A2!$C$9:$C$175=YEAR($F165)),0)))</f>
        <v/>
      </c>
      <c r="DH165" s="3" t="str" cm="1">
        <f t="array" ref="DH165">IF(EDATE($F165,DH$2)&gt;DATE(2025,12,31),"",INDEX([1]A2!DE$9:DE$175,MATCH(1,--(RIGHT([1]A2!$B$9:$B$175,LEN([1]A2!$B$9:$B$175)-4)=$A165)*([1]A2!$C$9:$C$175=YEAR($F165)),0)))</f>
        <v/>
      </c>
      <c r="DI165" s="3" t="str" cm="1">
        <f t="array" ref="DI165">IF(EDATE($F165,DI$2)&gt;DATE(2025,12,31),"",INDEX([1]A2!DF$9:DF$175,MATCH(1,--(RIGHT([1]A2!$B$9:$B$175,LEN([1]A2!$B$9:$B$175)-4)=$A165)*([1]A2!$C$9:$C$175=YEAR($F165)),0)))</f>
        <v/>
      </c>
      <c r="DJ165" s="3" t="str" cm="1">
        <f t="array" ref="DJ165">IF(EDATE($F165,DJ$2)&gt;DATE(2025,12,31),"",INDEX([1]A2!DG$9:DG$175,MATCH(1,--(RIGHT([1]A2!$B$9:$B$175,LEN([1]A2!$B$9:$B$175)-4)=$A165)*([1]A2!$C$9:$C$175=YEAR($F165)),0)))</f>
        <v/>
      </c>
      <c r="DK165" s="3" t="str" cm="1">
        <f t="array" ref="DK165">IF(EDATE($F165,DK$2)&gt;DATE(2025,12,31),"",INDEX([1]A2!DH$9:DH$175,MATCH(1,--(RIGHT([1]A2!$B$9:$B$175,LEN([1]A2!$B$9:$B$175)-4)=$A165)*([1]A2!$C$9:$C$175=YEAR($F165)),0)))</f>
        <v/>
      </c>
      <c r="DL165" s="3" t="str" cm="1">
        <f t="array" ref="DL165">IF(EDATE($F165,DL$2)&gt;DATE(2025,12,31),"",INDEX([1]A2!DI$9:DI$175,MATCH(1,--(RIGHT([1]A2!$B$9:$B$175,LEN([1]A2!$B$9:$B$175)-4)=$A165)*([1]A2!$C$9:$C$175=YEAR($F165)),0)))</f>
        <v/>
      </c>
      <c r="DM165" s="3" t="str" cm="1">
        <f t="array" ref="DM165">IF(EDATE($F165,DM$2)&gt;DATE(2025,12,31),"",INDEX([1]A2!DJ$9:DJ$175,MATCH(1,--(RIGHT([1]A2!$B$9:$B$175,LEN([1]A2!$B$9:$B$175)-4)=$A165)*([1]A2!$C$9:$C$175=YEAR($F165)),0)))</f>
        <v/>
      </c>
      <c r="DN165" s="3" t="str" cm="1">
        <f t="array" ref="DN165">IF(EDATE($F165,DN$2)&gt;DATE(2025,12,31),"",INDEX([1]A2!DK$9:DK$175,MATCH(1,--(RIGHT([1]A2!$B$9:$B$175,LEN([1]A2!$B$9:$B$175)-4)=$A165)*([1]A2!$C$9:$C$175=YEAR($F165)),0)))</f>
        <v/>
      </c>
      <c r="DO165" s="3" t="str" cm="1">
        <f t="array" ref="DO165">IF(EDATE($F165,DO$2)&gt;DATE(2025,12,31),"",INDEX([1]A2!DL$9:DL$175,MATCH(1,--(RIGHT([1]A2!$B$9:$B$175,LEN([1]A2!$B$9:$B$175)-4)=$A165)*([1]A2!$C$9:$C$175=YEAR($F165)),0)))</f>
        <v/>
      </c>
      <c r="DP165" s="3" t="str" cm="1">
        <f t="array" ref="DP165">IF(EDATE($F165,DP$2)&gt;DATE(2025,12,31),"",INDEX([1]A2!DM$9:DM$175,MATCH(1,--(RIGHT([1]A2!$B$9:$B$175,LEN([1]A2!$B$9:$B$175)-4)=$A165)*([1]A2!$C$9:$C$175=YEAR($F165)),0)))</f>
        <v/>
      </c>
      <c r="DQ165" s="3" t="str" cm="1">
        <f t="array" ref="DQ165">IF(EDATE($F165,DQ$2)&gt;DATE(2025,12,31),"",INDEX([1]A2!DN$9:DN$175,MATCH(1,--(RIGHT([1]A2!$B$9:$B$175,LEN([1]A2!$B$9:$B$175)-4)=$A165)*([1]A2!$C$9:$C$175=YEAR($F165)),0)))</f>
        <v/>
      </c>
      <c r="DR165" s="3" t="str" cm="1">
        <f t="array" ref="DR165">IF(EDATE($F165,DR$2)&gt;DATE(2025,12,31),"",INDEX([1]A2!DO$9:DO$175,MATCH(1,--(RIGHT([1]A2!$B$9:$B$175,LEN([1]A2!$B$9:$B$175)-4)=$A165)*([1]A2!$C$9:$C$175=YEAR($F165)),0)))</f>
        <v/>
      </c>
      <c r="DS165" s="3" t="str" cm="1">
        <f t="array" ref="DS165">IF(EDATE($F165,DS$2)&gt;DATE(2025,12,31),"",INDEX([1]A2!DP$9:DP$175,MATCH(1,--(RIGHT([1]A2!$B$9:$B$175,LEN([1]A2!$B$9:$B$175)-4)=$A165)*([1]A2!$C$9:$C$175=YEAR($F165)),0)))</f>
        <v/>
      </c>
      <c r="DT165" s="3" t="str" cm="1">
        <f t="array" ref="DT165">IF(EDATE($F165,DT$2)&gt;DATE(2025,12,31),"",INDEX([1]A2!DQ$9:DQ$175,MATCH(1,--(RIGHT([1]A2!$B$9:$B$175,LEN([1]A2!$B$9:$B$175)-4)=$A165)*([1]A2!$C$9:$C$175=YEAR($F165)),0)))</f>
        <v/>
      </c>
      <c r="DU165" s="3" t="str" cm="1">
        <f t="array" ref="DU165">IF(EDATE($F165,DU$2)&gt;DATE(2025,12,31),"",INDEX([1]A2!DR$9:DR$175,MATCH(1,--(RIGHT([1]A2!$B$9:$B$175,LEN([1]A2!$B$9:$B$175)-4)=$A165)*([1]A2!$C$9:$C$175=YEAR($F165)),0)))</f>
        <v/>
      </c>
      <c r="DV165" s="3" t="str" cm="1">
        <f t="array" ref="DV165">IF(EDATE($F165,DV$2)&gt;DATE(2025,12,31),"",INDEX([1]A2!DS$9:DS$175,MATCH(1,--(RIGHT([1]A2!$B$9:$B$175,LEN([1]A2!$B$9:$B$175)-4)=$A165)*([1]A2!$C$9:$C$175=YEAR($F165)),0)))</f>
        <v/>
      </c>
      <c r="DW165" s="3" t="str" cm="1">
        <f t="array" ref="DW165">IF(EDATE($F165,DW$2)&gt;DATE(2025,12,31),"",INDEX([1]A2!DT$9:DT$175,MATCH(1,--(RIGHT([1]A2!$B$9:$B$175,LEN([1]A2!$B$9:$B$175)-4)=$A165)*([1]A2!$C$9:$C$175=YEAR($F165)),0)))</f>
        <v/>
      </c>
      <c r="DX165" s="3" t="str" cm="1">
        <f t="array" ref="DX165">IF(EDATE($F165,DX$2)&gt;DATE(2025,12,31),"",INDEX([1]A2!DU$9:DU$175,MATCH(1,--(RIGHT([1]A2!$B$9:$B$175,LEN([1]A2!$B$9:$B$175)-4)=$A165)*([1]A2!$C$9:$C$175=YEAR($F165)),0)))</f>
        <v/>
      </c>
      <c r="DY165" s="3" t="str" cm="1">
        <f t="array" ref="DY165">IF(EDATE($F165,DY$2)&gt;DATE(2025,12,31),"",INDEX([1]A2!DV$9:DV$175,MATCH(1,--(RIGHT([1]A2!$B$9:$B$175,LEN([1]A2!$B$9:$B$175)-4)=$A165)*([1]A2!$C$9:$C$175=YEAR($F165)),0)))</f>
        <v/>
      </c>
      <c r="DZ165" s="3" t="str" cm="1">
        <f t="array" ref="DZ165">IF(EDATE($F165,DZ$2)&gt;DATE(2025,12,31),"",INDEX([1]A2!DW$9:DW$175,MATCH(1,--(RIGHT([1]A2!$B$9:$B$175,LEN([1]A2!$B$9:$B$175)-4)=$A165)*([1]A2!$C$9:$C$175=YEAR($F165)),0)))</f>
        <v/>
      </c>
      <c r="EA165" s="3" t="str" cm="1">
        <f t="array" ref="EA165">IF(EDATE($F165,EA$2)&gt;DATE(2025,12,31),"",INDEX([1]A2!DX$9:DX$175,MATCH(1,--(RIGHT([1]A2!$B$9:$B$175,LEN([1]A2!$B$9:$B$175)-4)=$A165)*([1]A2!$C$9:$C$175=YEAR($F165)),0)))</f>
        <v/>
      </c>
      <c r="EB165" s="3" t="str" cm="1">
        <f t="array" ref="EB165">IF(EDATE($F165,EB$2)&gt;DATE(2025,12,31),"",INDEX([1]A2!DY$9:DY$175,MATCH(1,--(RIGHT([1]A2!$B$9:$B$175,LEN([1]A2!$B$9:$B$175)-4)=$A165)*([1]A2!$C$9:$C$175=YEAR($F165)),0)))</f>
        <v/>
      </c>
      <c r="EC165" s="3" t="str" cm="1">
        <f t="array" ref="EC165">IF(EDATE($F165,EC$2)&gt;DATE(2025,12,31),"",INDEX([1]A2!DZ$9:DZ$175,MATCH(1,--(RIGHT([1]A2!$B$9:$B$175,LEN([1]A2!$B$9:$B$175)-4)=$A165)*([1]A2!$C$9:$C$175=YEAR($F165)),0)))</f>
        <v/>
      </c>
      <c r="ED165" s="3" t="str" cm="1">
        <f t="array" ref="ED165">IF(EDATE($F165,ED$2)&gt;DATE(2025,12,31),"",INDEX([1]A2!EA$9:EA$175,MATCH(1,--(RIGHT([1]A2!$B$9:$B$175,LEN([1]A2!$B$9:$B$175)-4)=$A165)*([1]A2!$C$9:$C$175=YEAR($F165)),0)))</f>
        <v/>
      </c>
      <c r="EE165" s="3" t="str" cm="1">
        <f t="array" ref="EE165">IF(EDATE($F165,EE$2)&gt;DATE(2025,12,31),"",INDEX([1]A2!EB$9:EB$175,MATCH(1,--(RIGHT([1]A2!$B$9:$B$175,LEN([1]A2!$B$9:$B$175)-4)=$A165)*([1]A2!$C$9:$C$175=YEAR($F165)),0)))</f>
        <v/>
      </c>
      <c r="EF165" s="3" t="str" cm="1">
        <f t="array" ref="EF165">IF(EDATE($F165,EF$2)&gt;DATE(2025,12,31),"",INDEX([1]A2!EC$9:EC$175,MATCH(1,--(RIGHT([1]A2!$B$9:$B$175,LEN([1]A2!$B$9:$B$175)-4)=$A165)*([1]A2!$C$9:$C$175=YEAR($F165)),0)))</f>
        <v/>
      </c>
      <c r="EG165" s="3" t="str" cm="1">
        <f t="array" ref="EG165">IF(EDATE($F165,EG$2)&gt;DATE(2025,12,31),"",INDEX([1]A2!ED$9:ED$175,MATCH(1,--(RIGHT([1]A2!$B$9:$B$175,LEN([1]A2!$B$9:$B$175)-4)=$A165)*([1]A2!$C$9:$C$175=YEAR($F165)),0)))</f>
        <v/>
      </c>
      <c r="EH165" s="3" t="str" cm="1">
        <f t="array" ref="EH165">IF(EDATE($F165,EH$2)&gt;DATE(2025,12,31),"",INDEX([1]A2!EE$9:EE$175,MATCH(1,--(RIGHT([1]A2!$B$9:$B$175,LEN([1]A2!$B$9:$B$175)-4)=$A165)*([1]A2!$C$9:$C$175=YEAR($F165)),0)))</f>
        <v/>
      </c>
      <c r="EI165" s="3" t="str" cm="1">
        <f t="array" ref="EI165">IF(EDATE($F165,EI$2)&gt;DATE(2025,12,31),"",INDEX([1]A2!EF$9:EF$175,MATCH(1,--(RIGHT([1]A2!$B$9:$B$175,LEN([1]A2!$B$9:$B$175)-4)=$A165)*([1]A2!$C$9:$C$175=YEAR($F165)),0)))</f>
        <v/>
      </c>
      <c r="EJ165" s="3" t="str" cm="1">
        <f t="array" ref="EJ165">IF(EDATE($F165,EJ$2)&gt;DATE(2025,12,31),"",INDEX([1]A2!EG$9:EG$175,MATCH(1,--(RIGHT([1]A2!$B$9:$B$175,LEN([1]A2!$B$9:$B$175)-4)=$A165)*([1]A2!$C$9:$C$175=YEAR($F165)),0)))</f>
        <v/>
      </c>
      <c r="EK165" s="3" t="str" cm="1">
        <f t="array" ref="EK165">IF(EDATE($F165,EK$2)&gt;DATE(2025,12,31),"",INDEX([1]A2!EH$9:EH$175,MATCH(1,--(RIGHT([1]A2!$B$9:$B$175,LEN([1]A2!$B$9:$B$175)-4)=$A165)*([1]A2!$C$9:$C$175=YEAR($F165)),0)))</f>
        <v/>
      </c>
      <c r="EL165" s="3" t="str" cm="1">
        <f t="array" ref="EL165">IF(EDATE($F165,EL$2)&gt;DATE(2025,12,31),"",INDEX([1]A2!EI$9:EI$175,MATCH(1,--(RIGHT([1]A2!$B$9:$B$175,LEN([1]A2!$B$9:$B$175)-4)=$A165)*([1]A2!$C$9:$C$175=YEAR($F165)),0)))</f>
        <v/>
      </c>
      <c r="EM165" s="3" t="str" cm="1">
        <f t="array" ref="EM165">IF(EDATE($F165,EM$2)&gt;DATE(2025,12,31),"",INDEX([1]A2!EJ$9:EJ$175,MATCH(1,--(RIGHT([1]A2!$B$9:$B$175,LEN([1]A2!$B$9:$B$175)-4)=$A165)*([1]A2!$C$9:$C$175=YEAR($F165)),0)))</f>
        <v/>
      </c>
      <c r="EN165" s="3" t="str" cm="1">
        <f t="array" ref="EN165">IF(EDATE($F165,EN$2)&gt;DATE(2025,12,31),"",INDEX([1]A2!EK$9:EK$175,MATCH(1,--(RIGHT([1]A2!$B$9:$B$175,LEN([1]A2!$B$9:$B$175)-4)=$A165)*([1]A2!$C$9:$C$175=YEAR($F165)),0)))</f>
        <v/>
      </c>
      <c r="EO165" s="3" t="str" cm="1">
        <f t="array" ref="EO165">IF(EDATE($F165,EO$2)&gt;DATE(2025,12,31),"",INDEX([1]A2!EL$9:EL$175,MATCH(1,--(RIGHT([1]A2!$B$9:$B$175,LEN([1]A2!$B$9:$B$175)-4)=$A165)*([1]A2!$C$9:$C$175=YEAR($F165)),0)))</f>
        <v/>
      </c>
      <c r="EP165" s="3" t="str" cm="1">
        <f t="array" ref="EP165">IF(EDATE($F165,EP$2)&gt;DATE(2025,12,31),"",INDEX([1]A2!EM$9:EM$175,MATCH(1,--(RIGHT([1]A2!$B$9:$B$175,LEN([1]A2!$B$9:$B$175)-4)=$A165)*([1]A2!$C$9:$C$175=YEAR($F165)),0)))</f>
        <v/>
      </c>
      <c r="EQ165" s="3" t="str" cm="1">
        <f t="array" ref="EQ165">IF(EDATE($F165,EQ$2)&gt;DATE(2025,12,31),"",INDEX([1]A2!EN$9:EN$175,MATCH(1,--(RIGHT([1]A2!$B$9:$B$175,LEN([1]A2!$B$9:$B$175)-4)=$A165)*([1]A2!$C$9:$C$175=YEAR($F165)),0)))</f>
        <v/>
      </c>
      <c r="ER165" s="3" t="str" cm="1">
        <f t="array" ref="ER165">IF(EDATE($F165,ER$2)&gt;DATE(2025,12,31),"",INDEX([1]A2!EO$9:EO$175,MATCH(1,--(RIGHT([1]A2!$B$9:$B$175,LEN([1]A2!$B$9:$B$175)-4)=$A165)*([1]A2!$C$9:$C$175=YEAR($F165)),0)))</f>
        <v/>
      </c>
      <c r="ES165" s="3" t="str" cm="1">
        <f t="array" ref="ES165">IF(EDATE($F165,ES$2)&gt;DATE(2025,12,31),"",INDEX([1]A2!EP$9:EP$175,MATCH(1,--(RIGHT([1]A2!$B$9:$B$175,LEN([1]A2!$B$9:$B$175)-4)=$A165)*([1]A2!$C$9:$C$175=YEAR($F165)),0)))</f>
        <v/>
      </c>
      <c r="ET165" s="3" t="str" cm="1">
        <f t="array" ref="ET165">IF(EDATE($F165,ET$2)&gt;DATE(2025,12,31),"",INDEX([1]A2!EQ$9:EQ$175,MATCH(1,--(RIGHT([1]A2!$B$9:$B$175,LEN([1]A2!$B$9:$B$175)-4)=$A165)*([1]A2!$C$9:$C$175=YEAR($F165)),0)))</f>
        <v/>
      </c>
      <c r="EU165" s="3" t="str" cm="1">
        <f t="array" ref="EU165">IF(EDATE($F165,EU$2)&gt;DATE(2025,12,31),"",INDEX([1]A2!ER$9:ER$175,MATCH(1,--(RIGHT([1]A2!$B$9:$B$175,LEN([1]A2!$B$9:$B$175)-4)=$A165)*([1]A2!$C$9:$C$175=YEAR($F165)),0)))</f>
        <v/>
      </c>
      <c r="EV165" s="3" t="str" cm="1">
        <f t="array" ref="EV165">IF(EDATE($F165,EV$2)&gt;DATE(2025,12,31),"",INDEX([1]A2!ES$9:ES$175,MATCH(1,--(RIGHT([1]A2!$B$9:$B$175,LEN([1]A2!$B$9:$B$175)-4)=$A165)*([1]A2!$C$9:$C$175=YEAR($F165)),0)))</f>
        <v/>
      </c>
      <c r="EW165" s="3" t="str" cm="1">
        <f t="array" ref="EW165">IF(EDATE($F165,EW$2)&gt;DATE(2025,12,31),"",INDEX([1]A2!ET$9:ET$175,MATCH(1,--(RIGHT([1]A2!$B$9:$B$175,LEN([1]A2!$B$9:$B$175)-4)=$A165)*([1]A2!$C$9:$C$175=YEAR($F165)),0)))</f>
        <v/>
      </c>
      <c r="EX165" s="3" t="str" cm="1">
        <f t="array" ref="EX165">IF(EDATE($F165,EX$2)&gt;DATE(2025,12,31),"",INDEX([1]A2!EU$9:EU$175,MATCH(1,--(RIGHT([1]A2!$B$9:$B$175,LEN([1]A2!$B$9:$B$175)-4)=$A165)*([1]A2!$C$9:$C$175=YEAR($F165)),0)))</f>
        <v/>
      </c>
      <c r="EY165" s="3" t="str" cm="1">
        <f t="array" ref="EY165">IF(EDATE($F165,EY$2)&gt;DATE(2025,12,31),"",INDEX([1]A2!EV$9:EV$175,MATCH(1,--(RIGHT([1]A2!$B$9:$B$175,LEN([1]A2!$B$9:$B$175)-4)=$A165)*([1]A2!$C$9:$C$175=YEAR($F165)),0)))</f>
        <v/>
      </c>
      <c r="EZ165" s="3" t="str" cm="1">
        <f t="array" ref="EZ165">IF(EDATE($F165,EZ$2)&gt;DATE(2025,12,31),"",INDEX([1]A2!EW$9:EW$175,MATCH(1,--(RIGHT([1]A2!$B$9:$B$175,LEN([1]A2!$B$9:$B$175)-4)=$A165)*([1]A2!$C$9:$C$175=YEAR($F165)),0)))</f>
        <v/>
      </c>
      <c r="FA165" s="3" t="str" cm="1">
        <f t="array" ref="FA165">IF(EDATE($F165,FA$2)&gt;DATE(2025,12,31),"",INDEX([1]A2!EX$9:EX$175,MATCH(1,--(RIGHT([1]A2!$B$9:$B$175,LEN([1]A2!$B$9:$B$175)-4)=$A165)*([1]A2!$C$9:$C$175=YEAR($F165)),0)))</f>
        <v/>
      </c>
    </row>
    <row r="166" spans="1:157" x14ac:dyDescent="0.2">
      <c r="A166" s="28" t="s">
        <v>808</v>
      </c>
      <c r="B166" s="8" t="s">
        <v>6</v>
      </c>
      <c r="C166" s="8" t="s">
        <v>65</v>
      </c>
      <c r="D166" s="9" t="s">
        <v>19</v>
      </c>
      <c r="E166" s="9" t="s">
        <v>0</v>
      </c>
      <c r="F166" s="94">
        <f t="shared" si="12"/>
        <v>44562</v>
      </c>
      <c r="G166" s="3" cm="1">
        <f t="array" ref="G166">IF(EDATE($F166,G$2)&gt;DATE(2025,12,31),"",INDEX([1]A2!D$9:D$175,MATCH(1,--(RIGHT([1]A2!$B$9:$B$175,LEN([1]A2!$B$9:$B$175)-4)=$A166)*([1]A2!$C$9:$C$175=YEAR($F166)),0)))</f>
        <v>360058.57</v>
      </c>
      <c r="H166" s="3" cm="1">
        <f t="array" ref="H166">IF(EDATE($F166,H$2)&gt;DATE(2025,12,31),"",INDEX([1]A2!E$9:E$175,MATCH(1,--(RIGHT([1]A2!$B$9:$B$175,LEN([1]A2!$B$9:$B$175)-4)=$A166)*([1]A2!$C$9:$C$175=YEAR($F166)),0)))</f>
        <v>16351851.108099995</v>
      </c>
      <c r="I166" s="3" cm="1">
        <f t="array" ref="I166">IF(EDATE($F166,I$2)&gt;DATE(2025,12,31),"",INDEX([1]A2!F$9:F$175,MATCH(1,--(RIGHT([1]A2!$B$9:$B$175,LEN([1]A2!$B$9:$B$175)-4)=$A166)*([1]A2!$C$9:$C$175=YEAR($F166)),0)))</f>
        <v>53789898.411400028</v>
      </c>
      <c r="J166" s="3" cm="1">
        <f t="array" ref="J166">IF(EDATE($F166,J$2)&gt;DATE(2025,12,31),"",INDEX([1]A2!G$9:G$175,MATCH(1,--(RIGHT([1]A2!$B$9:$B$175,LEN([1]A2!$B$9:$B$175)-4)=$A166)*([1]A2!$C$9:$C$175=YEAR($F166)),0)))</f>
        <v>125163723.16650005</v>
      </c>
      <c r="K166" s="3" t="str" cm="1">
        <f t="array" ref="K166">IF(EDATE($F166,K$2)&gt;DATE(2025,12,31),"",INDEX([1]A2!H$9:H$175,MATCH(1,--(RIGHT([1]A2!$B$9:$B$175,LEN([1]A2!$B$9:$B$175)-4)=$A166)*([1]A2!$C$9:$C$175=YEAR($F166)),0)))</f>
        <v/>
      </c>
      <c r="L166" s="3" t="str" cm="1">
        <f t="array" ref="L166">IF(EDATE($F166,L$2)&gt;DATE(2025,12,31),"",INDEX([1]A2!I$9:I$175,MATCH(1,--(RIGHT([1]A2!$B$9:$B$175,LEN([1]A2!$B$9:$B$175)-4)=$A166)*([1]A2!$C$9:$C$175=YEAR($F166)),0)))</f>
        <v/>
      </c>
      <c r="M166" s="3" t="str" cm="1">
        <f t="array" ref="M166">IF(EDATE($F166,M$2)&gt;DATE(2025,12,31),"",INDEX([1]A2!J$9:J$175,MATCH(1,--(RIGHT([1]A2!$B$9:$B$175,LEN([1]A2!$B$9:$B$175)-4)=$A166)*([1]A2!$C$9:$C$175=YEAR($F166)),0)))</f>
        <v/>
      </c>
      <c r="N166" s="3" t="str" cm="1">
        <f t="array" ref="N166">IF(EDATE($F166,N$2)&gt;DATE(2025,12,31),"",INDEX([1]A2!K$9:K$175,MATCH(1,--(RIGHT([1]A2!$B$9:$B$175,LEN([1]A2!$B$9:$B$175)-4)=$A166)*([1]A2!$C$9:$C$175=YEAR($F166)),0)))</f>
        <v/>
      </c>
      <c r="O166" s="3" t="str" cm="1">
        <f t="array" ref="O166">IF(EDATE($F166,O$2)&gt;DATE(2025,12,31),"",INDEX([1]A2!L$9:L$175,MATCH(1,--(RIGHT([1]A2!$B$9:$B$175,LEN([1]A2!$B$9:$B$175)-4)=$A166)*([1]A2!$C$9:$C$175=YEAR($F166)),0)))</f>
        <v/>
      </c>
      <c r="P166" s="3" t="str" cm="1">
        <f t="array" ref="P166">IF(EDATE($F166,P$2)&gt;DATE(2025,12,31),"",INDEX([1]A2!M$9:M$175,MATCH(1,--(RIGHT([1]A2!$B$9:$B$175,LEN([1]A2!$B$9:$B$175)-4)=$A166)*([1]A2!$C$9:$C$175=YEAR($F166)),0)))</f>
        <v/>
      </c>
      <c r="Q166" s="3" t="str" cm="1">
        <f t="array" ref="Q166">IF(EDATE($F166,Q$2)&gt;DATE(2025,12,31),"",INDEX([1]A2!N$9:N$175,MATCH(1,--(RIGHT([1]A2!$B$9:$B$175,LEN([1]A2!$B$9:$B$175)-4)=$A166)*([1]A2!$C$9:$C$175=YEAR($F166)),0)))</f>
        <v/>
      </c>
      <c r="R166" s="3" t="str" cm="1">
        <f t="array" ref="R166">IF(EDATE($F166,R$2)&gt;DATE(2025,12,31),"",INDEX([1]A2!O$9:O$175,MATCH(1,--(RIGHT([1]A2!$B$9:$B$175,LEN([1]A2!$B$9:$B$175)-4)=$A166)*([1]A2!$C$9:$C$175=YEAR($F166)),0)))</f>
        <v/>
      </c>
      <c r="S166" s="3" t="str" cm="1">
        <f t="array" ref="S166">IF(EDATE($F166,S$2)&gt;DATE(2025,12,31),"",INDEX([1]A2!P$9:P$175,MATCH(1,--(RIGHT([1]A2!$B$9:$B$175,LEN([1]A2!$B$9:$B$175)-4)=$A166)*([1]A2!$C$9:$C$175=YEAR($F166)),0)))</f>
        <v/>
      </c>
      <c r="T166" s="3" t="str" cm="1">
        <f t="array" ref="T166">IF(EDATE($F166,T$2)&gt;DATE(2025,12,31),"",INDEX([1]A2!Q$9:Q$175,MATCH(1,--(RIGHT([1]A2!$B$9:$B$175,LEN([1]A2!$B$9:$B$175)-4)=$A166)*([1]A2!$C$9:$C$175=YEAR($F166)),0)))</f>
        <v/>
      </c>
      <c r="U166" s="3" t="str" cm="1">
        <f t="array" ref="U166">IF(EDATE($F166,U$2)&gt;DATE(2025,12,31),"",INDEX([1]A2!R$9:R$175,MATCH(1,--(RIGHT([1]A2!$B$9:$B$175,LEN([1]A2!$B$9:$B$175)-4)=$A166)*([1]A2!$C$9:$C$175=YEAR($F166)),0)))</f>
        <v/>
      </c>
      <c r="V166" s="3" t="str" cm="1">
        <f t="array" ref="V166">IF(EDATE($F166,V$2)&gt;DATE(2025,12,31),"",INDEX([1]A2!S$9:S$175,MATCH(1,--(RIGHT([1]A2!$B$9:$B$175,LEN([1]A2!$B$9:$B$175)-4)=$A166)*([1]A2!$C$9:$C$175=YEAR($F166)),0)))</f>
        <v/>
      </c>
      <c r="W166" s="3" t="str" cm="1">
        <f t="array" ref="W166">IF(EDATE($F166,W$2)&gt;DATE(2025,12,31),"",INDEX([1]A2!T$9:T$175,MATCH(1,--(RIGHT([1]A2!$B$9:$B$175,LEN([1]A2!$B$9:$B$175)-4)=$A166)*([1]A2!$C$9:$C$175=YEAR($F166)),0)))</f>
        <v/>
      </c>
      <c r="X166" s="3" t="str" cm="1">
        <f t="array" ref="X166">IF(EDATE($F166,X$2)&gt;DATE(2025,12,31),"",INDEX([1]A2!U$9:U$175,MATCH(1,--(RIGHT([1]A2!$B$9:$B$175,LEN([1]A2!$B$9:$B$175)-4)=$A166)*([1]A2!$C$9:$C$175=YEAR($F166)),0)))</f>
        <v/>
      </c>
      <c r="Y166" s="3" t="str" cm="1">
        <f t="array" ref="Y166">IF(EDATE($F166,Y$2)&gt;DATE(2025,12,31),"",INDEX([1]A2!V$9:V$175,MATCH(1,--(RIGHT([1]A2!$B$9:$B$175,LEN([1]A2!$B$9:$B$175)-4)=$A166)*([1]A2!$C$9:$C$175=YEAR($F166)),0)))</f>
        <v/>
      </c>
      <c r="Z166" s="3" t="str" cm="1">
        <f t="array" ref="Z166">IF(EDATE($F166,Z$2)&gt;DATE(2025,12,31),"",INDEX([1]A2!W$9:W$175,MATCH(1,--(RIGHT([1]A2!$B$9:$B$175,LEN([1]A2!$B$9:$B$175)-4)=$A166)*([1]A2!$C$9:$C$175=YEAR($F166)),0)))</f>
        <v/>
      </c>
      <c r="AA166" s="3" t="str" cm="1">
        <f t="array" ref="AA166">IF(EDATE($F166,AA$2)&gt;DATE(2025,12,31),"",INDEX([1]A2!X$9:X$175,MATCH(1,--(RIGHT([1]A2!$B$9:$B$175,LEN([1]A2!$B$9:$B$175)-4)=$A166)*([1]A2!$C$9:$C$175=YEAR($F166)),0)))</f>
        <v/>
      </c>
      <c r="AB166" s="3" t="str" cm="1">
        <f t="array" ref="AB166">IF(EDATE($F166,AB$2)&gt;DATE(2025,12,31),"",INDEX([1]A2!Y$9:Y$175,MATCH(1,--(RIGHT([1]A2!$B$9:$B$175,LEN([1]A2!$B$9:$B$175)-4)=$A166)*([1]A2!$C$9:$C$175=YEAR($F166)),0)))</f>
        <v/>
      </c>
      <c r="AC166" s="3" t="str" cm="1">
        <f t="array" ref="AC166">IF(EDATE($F166,AC$2)&gt;DATE(2025,12,31),"",INDEX([1]A2!Z$9:Z$175,MATCH(1,--(RIGHT([1]A2!$B$9:$B$175,LEN([1]A2!$B$9:$B$175)-4)=$A166)*([1]A2!$C$9:$C$175=YEAR($F166)),0)))</f>
        <v/>
      </c>
      <c r="AD166" s="3" t="str" cm="1">
        <f t="array" ref="AD166">IF(EDATE($F166,AD$2)&gt;DATE(2025,12,31),"",INDEX([1]A2!AA$9:AA$175,MATCH(1,--(RIGHT([1]A2!$B$9:$B$175,LEN([1]A2!$B$9:$B$175)-4)=$A166)*([1]A2!$C$9:$C$175=YEAR($F166)),0)))</f>
        <v/>
      </c>
      <c r="AE166" s="3" t="str" cm="1">
        <f t="array" ref="AE166">IF(EDATE($F166,AE$2)&gt;DATE(2025,12,31),"",INDEX([1]A2!AB$9:AB$175,MATCH(1,--(RIGHT([1]A2!$B$9:$B$175,LEN([1]A2!$B$9:$B$175)-4)=$A166)*([1]A2!$C$9:$C$175=YEAR($F166)),0)))</f>
        <v/>
      </c>
      <c r="AF166" s="3" t="str" cm="1">
        <f t="array" ref="AF166">IF(EDATE($F166,AF$2)&gt;DATE(2025,12,31),"",INDEX([1]A2!AC$9:AC$175,MATCH(1,--(RIGHT([1]A2!$B$9:$B$175,LEN([1]A2!$B$9:$B$175)-4)=$A166)*([1]A2!$C$9:$C$175=YEAR($F166)),0)))</f>
        <v/>
      </c>
      <c r="AG166" s="3" t="str" cm="1">
        <f t="array" ref="AG166">IF(EDATE($F166,AG$2)&gt;DATE(2025,12,31),"",INDEX([1]A2!AD$9:AD$175,MATCH(1,--(RIGHT([1]A2!$B$9:$B$175,LEN([1]A2!$B$9:$B$175)-4)=$A166)*([1]A2!$C$9:$C$175=YEAR($F166)),0)))</f>
        <v/>
      </c>
      <c r="AH166" s="3" t="str" cm="1">
        <f t="array" ref="AH166">IF(EDATE($F166,AH$2)&gt;DATE(2025,12,31),"",INDEX([1]A2!AE$9:AE$175,MATCH(1,--(RIGHT([1]A2!$B$9:$B$175,LEN([1]A2!$B$9:$B$175)-4)=$A166)*([1]A2!$C$9:$C$175=YEAR($F166)),0)))</f>
        <v/>
      </c>
      <c r="AI166" s="3" t="str" cm="1">
        <f t="array" ref="AI166">IF(EDATE($F166,AI$2)&gt;DATE(2025,12,31),"",INDEX([1]A2!AF$9:AF$175,MATCH(1,--(RIGHT([1]A2!$B$9:$B$175,LEN([1]A2!$B$9:$B$175)-4)=$A166)*([1]A2!$C$9:$C$175=YEAR($F166)),0)))</f>
        <v/>
      </c>
      <c r="AJ166" s="3" t="str" cm="1">
        <f t="array" ref="AJ166">IF(EDATE($F166,AJ$2)&gt;DATE(2025,12,31),"",INDEX([1]A2!AG$9:AG$175,MATCH(1,--(RIGHT([1]A2!$B$9:$B$175,LEN([1]A2!$B$9:$B$175)-4)=$A166)*([1]A2!$C$9:$C$175=YEAR($F166)),0)))</f>
        <v/>
      </c>
      <c r="AK166" s="3" t="str" cm="1">
        <f t="array" ref="AK166">IF(EDATE($F166,AK$2)&gt;DATE(2025,12,31),"",INDEX([1]A2!AH$9:AH$175,MATCH(1,--(RIGHT([1]A2!$B$9:$B$175,LEN([1]A2!$B$9:$B$175)-4)=$A166)*([1]A2!$C$9:$C$175=YEAR($F166)),0)))</f>
        <v/>
      </c>
      <c r="AL166" s="3" t="str" cm="1">
        <f t="array" ref="AL166">IF(EDATE($F166,AL$2)&gt;DATE(2025,12,31),"",INDEX([1]A2!AI$9:AI$175,MATCH(1,--(RIGHT([1]A2!$B$9:$B$175,LEN([1]A2!$B$9:$B$175)-4)=$A166)*([1]A2!$C$9:$C$175=YEAR($F166)),0)))</f>
        <v/>
      </c>
      <c r="AM166" s="3" t="str" cm="1">
        <f t="array" ref="AM166">IF(EDATE($F166,AM$2)&gt;DATE(2025,12,31),"",INDEX([1]A2!AJ$9:AJ$175,MATCH(1,--(RIGHT([1]A2!$B$9:$B$175,LEN([1]A2!$B$9:$B$175)-4)=$A166)*([1]A2!$C$9:$C$175=YEAR($F166)),0)))</f>
        <v/>
      </c>
      <c r="AN166" s="3" t="str" cm="1">
        <f t="array" ref="AN166">IF(EDATE($F166,AN$2)&gt;DATE(2025,12,31),"",INDEX([1]A2!AK$9:AK$175,MATCH(1,--(RIGHT([1]A2!$B$9:$B$175,LEN([1]A2!$B$9:$B$175)-4)=$A166)*([1]A2!$C$9:$C$175=YEAR($F166)),0)))</f>
        <v/>
      </c>
      <c r="AO166" s="3" t="str" cm="1">
        <f t="array" ref="AO166">IF(EDATE($F166,AO$2)&gt;DATE(2025,12,31),"",INDEX([1]A2!AL$9:AL$175,MATCH(1,--(RIGHT([1]A2!$B$9:$B$175,LEN([1]A2!$B$9:$B$175)-4)=$A166)*([1]A2!$C$9:$C$175=YEAR($F166)),0)))</f>
        <v/>
      </c>
      <c r="AP166" s="3" t="str" cm="1">
        <f t="array" ref="AP166">IF(EDATE($F166,AP$2)&gt;DATE(2025,12,31),"",INDEX([1]A2!AM$9:AM$175,MATCH(1,--(RIGHT([1]A2!$B$9:$B$175,LEN([1]A2!$B$9:$B$175)-4)=$A166)*([1]A2!$C$9:$C$175=YEAR($F166)),0)))</f>
        <v/>
      </c>
      <c r="AQ166" s="3" t="str" cm="1">
        <f t="array" ref="AQ166">IF(EDATE($F166,AQ$2)&gt;DATE(2025,12,31),"",INDEX([1]A2!AN$9:AN$175,MATCH(1,--(RIGHT([1]A2!$B$9:$B$175,LEN([1]A2!$B$9:$B$175)-4)=$A166)*([1]A2!$C$9:$C$175=YEAR($F166)),0)))</f>
        <v/>
      </c>
      <c r="AR166" s="3" t="str" cm="1">
        <f t="array" ref="AR166">IF(EDATE($F166,AR$2)&gt;DATE(2025,12,31),"",INDEX([1]A2!AO$9:AO$175,MATCH(1,--(RIGHT([1]A2!$B$9:$B$175,LEN([1]A2!$B$9:$B$175)-4)=$A166)*([1]A2!$C$9:$C$175=YEAR($F166)),0)))</f>
        <v/>
      </c>
      <c r="AS166" s="3" t="str" cm="1">
        <f t="array" ref="AS166">IF(EDATE($F166,AS$2)&gt;DATE(2025,12,31),"",INDEX([1]A2!AP$9:AP$175,MATCH(1,--(RIGHT([1]A2!$B$9:$B$175,LEN([1]A2!$B$9:$B$175)-4)=$A166)*([1]A2!$C$9:$C$175=YEAR($F166)),0)))</f>
        <v/>
      </c>
      <c r="AT166" s="3" t="str" cm="1">
        <f t="array" ref="AT166">IF(EDATE($F166,AT$2)&gt;DATE(2025,12,31),"",INDEX([1]A2!AQ$9:AQ$175,MATCH(1,--(RIGHT([1]A2!$B$9:$B$175,LEN([1]A2!$B$9:$B$175)-4)=$A166)*([1]A2!$C$9:$C$175=YEAR($F166)),0)))</f>
        <v/>
      </c>
      <c r="AU166" s="3" t="str" cm="1">
        <f t="array" ref="AU166">IF(EDATE($F166,AU$2)&gt;DATE(2025,12,31),"",INDEX([1]A2!AR$9:AR$175,MATCH(1,--(RIGHT([1]A2!$B$9:$B$175,LEN([1]A2!$B$9:$B$175)-4)=$A166)*([1]A2!$C$9:$C$175=YEAR($F166)),0)))</f>
        <v/>
      </c>
      <c r="AV166" s="3" t="str" cm="1">
        <f t="array" ref="AV166">IF(EDATE($F166,AV$2)&gt;DATE(2025,12,31),"",INDEX([1]A2!AS$9:AS$175,MATCH(1,--(RIGHT([1]A2!$B$9:$B$175,LEN([1]A2!$B$9:$B$175)-4)=$A166)*([1]A2!$C$9:$C$175=YEAR($F166)),0)))</f>
        <v/>
      </c>
      <c r="AW166" s="3" t="str" cm="1">
        <f t="array" ref="AW166">IF(EDATE($F166,AW$2)&gt;DATE(2025,12,31),"",INDEX([1]A2!AT$9:AT$175,MATCH(1,--(RIGHT([1]A2!$B$9:$B$175,LEN([1]A2!$B$9:$B$175)-4)=$A166)*([1]A2!$C$9:$C$175=YEAR($F166)),0)))</f>
        <v/>
      </c>
      <c r="AX166" s="3" t="str" cm="1">
        <f t="array" ref="AX166">IF(EDATE($F166,AX$2)&gt;DATE(2025,12,31),"",INDEX([1]A2!AU$9:AU$175,MATCH(1,--(RIGHT([1]A2!$B$9:$B$175,LEN([1]A2!$B$9:$B$175)-4)=$A166)*([1]A2!$C$9:$C$175=YEAR($F166)),0)))</f>
        <v/>
      </c>
      <c r="AY166" s="3" t="str" cm="1">
        <f t="array" ref="AY166">IF(EDATE($F166,AY$2)&gt;DATE(2025,12,31),"",INDEX([1]A2!AV$9:AV$175,MATCH(1,--(RIGHT([1]A2!$B$9:$B$175,LEN([1]A2!$B$9:$B$175)-4)=$A166)*([1]A2!$C$9:$C$175=YEAR($F166)),0)))</f>
        <v/>
      </c>
      <c r="AZ166" s="3" t="str" cm="1">
        <f t="array" ref="AZ166">IF(EDATE($F166,AZ$2)&gt;DATE(2025,12,31),"",INDEX([1]A2!AW$9:AW$175,MATCH(1,--(RIGHT([1]A2!$B$9:$B$175,LEN([1]A2!$B$9:$B$175)-4)=$A166)*([1]A2!$C$9:$C$175=YEAR($F166)),0)))</f>
        <v/>
      </c>
      <c r="BA166" s="3" t="str" cm="1">
        <f t="array" ref="BA166">IF(EDATE($F166,BA$2)&gt;DATE(2025,12,31),"",INDEX([1]A2!AX$9:AX$175,MATCH(1,--(RIGHT([1]A2!$B$9:$B$175,LEN([1]A2!$B$9:$B$175)-4)=$A166)*([1]A2!$C$9:$C$175=YEAR($F166)),0)))</f>
        <v/>
      </c>
      <c r="BB166" s="3" t="str" cm="1">
        <f t="array" ref="BB166">IF(EDATE($F166,BB$2)&gt;DATE(2025,12,31),"",INDEX([1]A2!AY$9:AY$175,MATCH(1,--(RIGHT([1]A2!$B$9:$B$175,LEN([1]A2!$B$9:$B$175)-4)=$A166)*([1]A2!$C$9:$C$175=YEAR($F166)),0)))</f>
        <v/>
      </c>
      <c r="BC166" s="3" t="str" cm="1">
        <f t="array" ref="BC166">IF(EDATE($F166,BC$2)&gt;DATE(2025,12,31),"",INDEX([1]A2!AZ$9:AZ$175,MATCH(1,--(RIGHT([1]A2!$B$9:$B$175,LEN([1]A2!$B$9:$B$175)-4)=$A166)*([1]A2!$C$9:$C$175=YEAR($F166)),0)))</f>
        <v/>
      </c>
      <c r="BD166" s="3" t="str" cm="1">
        <f t="array" ref="BD166">IF(EDATE($F166,BD$2)&gt;DATE(2025,12,31),"",INDEX([1]A2!BA$9:BA$175,MATCH(1,--(RIGHT([1]A2!$B$9:$B$175,LEN([1]A2!$B$9:$B$175)-4)=$A166)*([1]A2!$C$9:$C$175=YEAR($F166)),0)))</f>
        <v/>
      </c>
      <c r="BE166" s="3" t="str" cm="1">
        <f t="array" ref="BE166">IF(EDATE($F166,BE$2)&gt;DATE(2025,12,31),"",INDEX([1]A2!BB$9:BB$175,MATCH(1,--(RIGHT([1]A2!$B$9:$B$175,LEN([1]A2!$B$9:$B$175)-4)=$A166)*([1]A2!$C$9:$C$175=YEAR($F166)),0)))</f>
        <v/>
      </c>
      <c r="BF166" s="3" t="str" cm="1">
        <f t="array" ref="BF166">IF(EDATE($F166,BF$2)&gt;DATE(2025,12,31),"",INDEX([1]A2!BC$9:BC$175,MATCH(1,--(RIGHT([1]A2!$B$9:$B$175,LEN([1]A2!$B$9:$B$175)-4)=$A166)*([1]A2!$C$9:$C$175=YEAR($F166)),0)))</f>
        <v/>
      </c>
      <c r="BG166" s="3" t="str" cm="1">
        <f t="array" ref="BG166">IF(EDATE($F166,BG$2)&gt;DATE(2025,12,31),"",INDEX([1]A2!BD$9:BD$175,MATCH(1,--(RIGHT([1]A2!$B$9:$B$175,LEN([1]A2!$B$9:$B$175)-4)=$A166)*([1]A2!$C$9:$C$175=YEAR($F166)),0)))</f>
        <v/>
      </c>
      <c r="BH166" s="3" t="str" cm="1">
        <f t="array" ref="BH166">IF(EDATE($F166,BH$2)&gt;DATE(2025,12,31),"",INDEX([1]A2!BE$9:BE$175,MATCH(1,--(RIGHT([1]A2!$B$9:$B$175,LEN([1]A2!$B$9:$B$175)-4)=$A166)*([1]A2!$C$9:$C$175=YEAR($F166)),0)))</f>
        <v/>
      </c>
      <c r="BI166" s="3" t="str" cm="1">
        <f t="array" ref="BI166">IF(EDATE($F166,BI$2)&gt;DATE(2025,12,31),"",INDEX([1]A2!BF$9:BF$175,MATCH(1,--(RIGHT([1]A2!$B$9:$B$175,LEN([1]A2!$B$9:$B$175)-4)=$A166)*([1]A2!$C$9:$C$175=YEAR($F166)),0)))</f>
        <v/>
      </c>
      <c r="BJ166" s="3" t="str" cm="1">
        <f t="array" ref="BJ166">IF(EDATE($F166,BJ$2)&gt;DATE(2025,12,31),"",INDEX([1]A2!BG$9:BG$175,MATCH(1,--(RIGHT([1]A2!$B$9:$B$175,LEN([1]A2!$B$9:$B$175)-4)=$A166)*([1]A2!$C$9:$C$175=YEAR($F166)),0)))</f>
        <v/>
      </c>
      <c r="BK166" s="3" t="str" cm="1">
        <f t="array" ref="BK166">IF(EDATE($F166,BK$2)&gt;DATE(2025,12,31),"",INDEX([1]A2!BH$9:BH$175,MATCH(1,--(RIGHT([1]A2!$B$9:$B$175,LEN([1]A2!$B$9:$B$175)-4)=$A166)*([1]A2!$C$9:$C$175=YEAR($F166)),0)))</f>
        <v/>
      </c>
      <c r="BL166" s="3" t="str" cm="1">
        <f t="array" ref="BL166">IF(EDATE($F166,BL$2)&gt;DATE(2025,12,31),"",INDEX([1]A2!BI$9:BI$175,MATCH(1,--(RIGHT([1]A2!$B$9:$B$175,LEN([1]A2!$B$9:$B$175)-4)=$A166)*([1]A2!$C$9:$C$175=YEAR($F166)),0)))</f>
        <v/>
      </c>
      <c r="BM166" s="3" t="str" cm="1">
        <f t="array" ref="BM166">IF(EDATE($F166,BM$2)&gt;DATE(2025,12,31),"",INDEX([1]A2!BJ$9:BJ$175,MATCH(1,--(RIGHT([1]A2!$B$9:$B$175,LEN([1]A2!$B$9:$B$175)-4)=$A166)*([1]A2!$C$9:$C$175=YEAR($F166)),0)))</f>
        <v/>
      </c>
      <c r="BN166" s="3" t="str" cm="1">
        <f t="array" ref="BN166">IF(EDATE($F166,BN$2)&gt;DATE(2025,12,31),"",INDEX([1]A2!BK$9:BK$175,MATCH(1,--(RIGHT([1]A2!$B$9:$B$175,LEN([1]A2!$B$9:$B$175)-4)=$A166)*([1]A2!$C$9:$C$175=YEAR($F166)),0)))</f>
        <v/>
      </c>
      <c r="BO166" s="3" t="str" cm="1">
        <f t="array" ref="BO166">IF(EDATE($F166,BO$2)&gt;DATE(2025,12,31),"",INDEX([1]A2!BL$9:BL$175,MATCH(1,--(RIGHT([1]A2!$B$9:$B$175,LEN([1]A2!$B$9:$B$175)-4)=$A166)*([1]A2!$C$9:$C$175=YEAR($F166)),0)))</f>
        <v/>
      </c>
      <c r="BP166" s="3" t="str" cm="1">
        <f t="array" ref="BP166">IF(EDATE($F166,BP$2)&gt;DATE(2025,12,31),"",INDEX([1]A2!BM$9:BM$175,MATCH(1,--(RIGHT([1]A2!$B$9:$B$175,LEN([1]A2!$B$9:$B$175)-4)=$A166)*([1]A2!$C$9:$C$175=YEAR($F166)),0)))</f>
        <v/>
      </c>
      <c r="BQ166" s="3" t="str" cm="1">
        <f t="array" ref="BQ166">IF(EDATE($F166,BQ$2)&gt;DATE(2025,12,31),"",INDEX([1]A2!BN$9:BN$175,MATCH(1,--(RIGHT([1]A2!$B$9:$B$175,LEN([1]A2!$B$9:$B$175)-4)=$A166)*([1]A2!$C$9:$C$175=YEAR($F166)),0)))</f>
        <v/>
      </c>
      <c r="BR166" s="3" t="str" cm="1">
        <f t="array" ref="BR166">IF(EDATE($F166,BR$2)&gt;DATE(2025,12,31),"",INDEX([1]A2!BO$9:BO$175,MATCH(1,--(RIGHT([1]A2!$B$9:$B$175,LEN([1]A2!$B$9:$B$175)-4)=$A166)*([1]A2!$C$9:$C$175=YEAR($F166)),0)))</f>
        <v/>
      </c>
      <c r="BS166" s="3" t="str" cm="1">
        <f t="array" ref="BS166">IF(EDATE($F166,BS$2)&gt;DATE(2025,12,31),"",INDEX([1]A2!BP$9:BP$175,MATCH(1,--(RIGHT([1]A2!$B$9:$B$175,LEN([1]A2!$B$9:$B$175)-4)=$A166)*([1]A2!$C$9:$C$175=YEAR($F166)),0)))</f>
        <v/>
      </c>
      <c r="BT166" s="3" t="str" cm="1">
        <f t="array" ref="BT166">IF(EDATE($F166,BT$2)&gt;DATE(2025,12,31),"",INDEX([1]A2!BQ$9:BQ$175,MATCH(1,--(RIGHT([1]A2!$B$9:$B$175,LEN([1]A2!$B$9:$B$175)-4)=$A166)*([1]A2!$C$9:$C$175=YEAR($F166)),0)))</f>
        <v/>
      </c>
      <c r="BU166" s="3" t="str" cm="1">
        <f t="array" ref="BU166">IF(EDATE($F166,BU$2)&gt;DATE(2025,12,31),"",INDEX([1]A2!BR$9:BR$175,MATCH(1,--(RIGHT([1]A2!$B$9:$B$175,LEN([1]A2!$B$9:$B$175)-4)=$A166)*([1]A2!$C$9:$C$175=YEAR($F166)),0)))</f>
        <v/>
      </c>
      <c r="BV166" s="3" t="str" cm="1">
        <f t="array" ref="BV166">IF(EDATE($F166,BV$2)&gt;DATE(2025,12,31),"",INDEX([1]A2!BS$9:BS$175,MATCH(1,--(RIGHT([1]A2!$B$9:$B$175,LEN([1]A2!$B$9:$B$175)-4)=$A166)*([1]A2!$C$9:$C$175=YEAR($F166)),0)))</f>
        <v/>
      </c>
      <c r="BW166" s="3" t="str" cm="1">
        <f t="array" ref="BW166">IF(EDATE($F166,BW$2)&gt;DATE(2025,12,31),"",INDEX([1]A2!BT$9:BT$175,MATCH(1,--(RIGHT([1]A2!$B$9:$B$175,LEN([1]A2!$B$9:$B$175)-4)=$A166)*([1]A2!$C$9:$C$175=YEAR($F166)),0)))</f>
        <v/>
      </c>
      <c r="BX166" s="3" t="str" cm="1">
        <f t="array" ref="BX166">IF(EDATE($F166,BX$2)&gt;DATE(2025,12,31),"",INDEX([1]A2!BU$9:BU$175,MATCH(1,--(RIGHT([1]A2!$B$9:$B$175,LEN([1]A2!$B$9:$B$175)-4)=$A166)*([1]A2!$C$9:$C$175=YEAR($F166)),0)))</f>
        <v/>
      </c>
      <c r="BY166" s="3" t="str" cm="1">
        <f t="array" ref="BY166">IF(EDATE($F166,BY$2)&gt;DATE(2025,12,31),"",INDEX([1]A2!BV$9:BV$175,MATCH(1,--(RIGHT([1]A2!$B$9:$B$175,LEN([1]A2!$B$9:$B$175)-4)=$A166)*([1]A2!$C$9:$C$175=YEAR($F166)),0)))</f>
        <v/>
      </c>
      <c r="BZ166" s="3" t="str" cm="1">
        <f t="array" ref="BZ166">IF(EDATE($F166,BZ$2)&gt;DATE(2025,12,31),"",INDEX([1]A2!BW$9:BW$175,MATCH(1,--(RIGHT([1]A2!$B$9:$B$175,LEN([1]A2!$B$9:$B$175)-4)=$A166)*([1]A2!$C$9:$C$175=YEAR($F166)),0)))</f>
        <v/>
      </c>
      <c r="CA166" s="3" t="str" cm="1">
        <f t="array" ref="CA166">IF(EDATE($F166,CA$2)&gt;DATE(2025,12,31),"",INDEX([1]A2!BX$9:BX$175,MATCH(1,--(RIGHT([1]A2!$B$9:$B$175,LEN([1]A2!$B$9:$B$175)-4)=$A166)*([1]A2!$C$9:$C$175=YEAR($F166)),0)))</f>
        <v/>
      </c>
      <c r="CB166" s="3" t="str" cm="1">
        <f t="array" ref="CB166">IF(EDATE($F166,CB$2)&gt;DATE(2025,12,31),"",INDEX([1]A2!BY$9:BY$175,MATCH(1,--(RIGHT([1]A2!$B$9:$B$175,LEN([1]A2!$B$9:$B$175)-4)=$A166)*([1]A2!$C$9:$C$175=YEAR($F166)),0)))</f>
        <v/>
      </c>
      <c r="CC166" s="3" t="str" cm="1">
        <f t="array" ref="CC166">IF(EDATE($F166,CC$2)&gt;DATE(2025,12,31),"",INDEX([1]A2!BZ$9:BZ$175,MATCH(1,--(RIGHT([1]A2!$B$9:$B$175,LEN([1]A2!$B$9:$B$175)-4)=$A166)*([1]A2!$C$9:$C$175=YEAR($F166)),0)))</f>
        <v/>
      </c>
      <c r="CD166" s="3" t="str" cm="1">
        <f t="array" ref="CD166">IF(EDATE($F166,CD$2)&gt;DATE(2025,12,31),"",INDEX([1]A2!CA$9:CA$175,MATCH(1,--(RIGHT([1]A2!$B$9:$B$175,LEN([1]A2!$B$9:$B$175)-4)=$A166)*([1]A2!$C$9:$C$175=YEAR($F166)),0)))</f>
        <v/>
      </c>
      <c r="CE166" s="3" t="str" cm="1">
        <f t="array" ref="CE166">IF(EDATE($F166,CE$2)&gt;DATE(2025,12,31),"",INDEX([1]A2!CB$9:CB$175,MATCH(1,--(RIGHT([1]A2!$B$9:$B$175,LEN([1]A2!$B$9:$B$175)-4)=$A166)*([1]A2!$C$9:$C$175=YEAR($F166)),0)))</f>
        <v/>
      </c>
      <c r="CF166" s="3" t="str" cm="1">
        <f t="array" ref="CF166">IF(EDATE($F166,CF$2)&gt;DATE(2025,12,31),"",INDEX([1]A2!CC$9:CC$175,MATCH(1,--(RIGHT([1]A2!$B$9:$B$175,LEN([1]A2!$B$9:$B$175)-4)=$A166)*([1]A2!$C$9:$C$175=YEAR($F166)),0)))</f>
        <v/>
      </c>
      <c r="CG166" s="3" t="str" cm="1">
        <f t="array" ref="CG166">IF(EDATE($F166,CG$2)&gt;DATE(2025,12,31),"",INDEX([1]A2!CD$9:CD$175,MATCH(1,--(RIGHT([1]A2!$B$9:$B$175,LEN([1]A2!$B$9:$B$175)-4)=$A166)*([1]A2!$C$9:$C$175=YEAR($F166)),0)))</f>
        <v/>
      </c>
      <c r="CH166" s="3" t="str" cm="1">
        <f t="array" ref="CH166">IF(EDATE($F166,CH$2)&gt;DATE(2025,12,31),"",INDEX([1]A2!CE$9:CE$175,MATCH(1,--(RIGHT([1]A2!$B$9:$B$175,LEN([1]A2!$B$9:$B$175)-4)=$A166)*([1]A2!$C$9:$C$175=YEAR($F166)),0)))</f>
        <v/>
      </c>
      <c r="CI166" s="3" t="str" cm="1">
        <f t="array" ref="CI166">IF(EDATE($F166,CI$2)&gt;DATE(2025,12,31),"",INDEX([1]A2!CF$9:CF$175,MATCH(1,--(RIGHT([1]A2!$B$9:$B$175,LEN([1]A2!$B$9:$B$175)-4)=$A166)*([1]A2!$C$9:$C$175=YEAR($F166)),0)))</f>
        <v/>
      </c>
      <c r="CJ166" s="3" t="str" cm="1">
        <f t="array" ref="CJ166">IF(EDATE($F166,CJ$2)&gt;DATE(2025,12,31),"",INDEX([1]A2!CG$9:CG$175,MATCH(1,--(RIGHT([1]A2!$B$9:$B$175,LEN([1]A2!$B$9:$B$175)-4)=$A166)*([1]A2!$C$9:$C$175=YEAR($F166)),0)))</f>
        <v/>
      </c>
      <c r="CK166" s="3" t="str" cm="1">
        <f t="array" ref="CK166">IF(EDATE($F166,CK$2)&gt;DATE(2025,12,31),"",INDEX([1]A2!CH$9:CH$175,MATCH(1,--(RIGHT([1]A2!$B$9:$B$175,LEN([1]A2!$B$9:$B$175)-4)=$A166)*([1]A2!$C$9:$C$175=YEAR($F166)),0)))</f>
        <v/>
      </c>
      <c r="CL166" s="3" t="str" cm="1">
        <f t="array" ref="CL166">IF(EDATE($F166,CL$2)&gt;DATE(2025,12,31),"",INDEX([1]A2!CI$9:CI$175,MATCH(1,--(RIGHT([1]A2!$B$9:$B$175,LEN([1]A2!$B$9:$B$175)-4)=$A166)*([1]A2!$C$9:$C$175=YEAR($F166)),0)))</f>
        <v/>
      </c>
      <c r="CM166" s="3" t="str" cm="1">
        <f t="array" ref="CM166">IF(EDATE($F166,CM$2)&gt;DATE(2025,12,31),"",INDEX([1]A2!CJ$9:CJ$175,MATCH(1,--(RIGHT([1]A2!$B$9:$B$175,LEN([1]A2!$B$9:$B$175)-4)=$A166)*([1]A2!$C$9:$C$175=YEAR($F166)),0)))</f>
        <v/>
      </c>
      <c r="CN166" s="3" t="str" cm="1">
        <f t="array" ref="CN166">IF(EDATE($F166,CN$2)&gt;DATE(2025,12,31),"",INDEX([1]A2!CK$9:CK$175,MATCH(1,--(RIGHT([1]A2!$B$9:$B$175,LEN([1]A2!$B$9:$B$175)-4)=$A166)*([1]A2!$C$9:$C$175=YEAR($F166)),0)))</f>
        <v/>
      </c>
      <c r="CO166" s="3" t="str" cm="1">
        <f t="array" ref="CO166">IF(EDATE($F166,CO$2)&gt;DATE(2025,12,31),"",INDEX([1]A2!CL$9:CL$175,MATCH(1,--(RIGHT([1]A2!$B$9:$B$175,LEN([1]A2!$B$9:$B$175)-4)=$A166)*([1]A2!$C$9:$C$175=YEAR($F166)),0)))</f>
        <v/>
      </c>
      <c r="CP166" s="3" t="str" cm="1">
        <f t="array" ref="CP166">IF(EDATE($F166,CP$2)&gt;DATE(2025,12,31),"",INDEX([1]A2!CM$9:CM$175,MATCH(1,--(RIGHT([1]A2!$B$9:$B$175,LEN([1]A2!$B$9:$B$175)-4)=$A166)*([1]A2!$C$9:$C$175=YEAR($F166)),0)))</f>
        <v/>
      </c>
      <c r="CQ166" s="3" t="str" cm="1">
        <f t="array" ref="CQ166">IF(EDATE($F166,CQ$2)&gt;DATE(2025,12,31),"",INDEX([1]A2!CN$9:CN$175,MATCH(1,--(RIGHT([1]A2!$B$9:$B$175,LEN([1]A2!$B$9:$B$175)-4)=$A166)*([1]A2!$C$9:$C$175=YEAR($F166)),0)))</f>
        <v/>
      </c>
      <c r="CR166" s="3" t="str" cm="1">
        <f t="array" ref="CR166">IF(EDATE($F166,CR$2)&gt;DATE(2025,12,31),"",INDEX([1]A2!CO$9:CO$175,MATCH(1,--(RIGHT([1]A2!$B$9:$B$175,LEN([1]A2!$B$9:$B$175)-4)=$A166)*([1]A2!$C$9:$C$175=YEAR($F166)),0)))</f>
        <v/>
      </c>
      <c r="CS166" s="3" t="str" cm="1">
        <f t="array" ref="CS166">IF(EDATE($F166,CS$2)&gt;DATE(2025,12,31),"",INDEX([1]A2!CP$9:CP$175,MATCH(1,--(RIGHT([1]A2!$B$9:$B$175,LEN([1]A2!$B$9:$B$175)-4)=$A166)*([1]A2!$C$9:$C$175=YEAR($F166)),0)))</f>
        <v/>
      </c>
      <c r="CT166" s="3" t="str" cm="1">
        <f t="array" ref="CT166">IF(EDATE($F166,CT$2)&gt;DATE(2025,12,31),"",INDEX([1]A2!CQ$9:CQ$175,MATCH(1,--(RIGHT([1]A2!$B$9:$B$175,LEN([1]A2!$B$9:$B$175)-4)=$A166)*([1]A2!$C$9:$C$175=YEAR($F166)),0)))</f>
        <v/>
      </c>
      <c r="CU166" s="3" t="str" cm="1">
        <f t="array" ref="CU166">IF(EDATE($F166,CU$2)&gt;DATE(2025,12,31),"",INDEX([1]A2!CR$9:CR$175,MATCH(1,--(RIGHT([1]A2!$B$9:$B$175,LEN([1]A2!$B$9:$B$175)-4)=$A166)*([1]A2!$C$9:$C$175=YEAR($F166)),0)))</f>
        <v/>
      </c>
      <c r="CV166" s="3" t="str" cm="1">
        <f t="array" ref="CV166">IF(EDATE($F166,CV$2)&gt;DATE(2025,12,31),"",INDEX([1]A2!CS$9:CS$175,MATCH(1,--(RIGHT([1]A2!$B$9:$B$175,LEN([1]A2!$B$9:$B$175)-4)=$A166)*([1]A2!$C$9:$C$175=YEAR($F166)),0)))</f>
        <v/>
      </c>
      <c r="CW166" s="3" t="str" cm="1">
        <f t="array" ref="CW166">IF(EDATE($F166,CW$2)&gt;DATE(2025,12,31),"",INDEX([1]A2!CT$9:CT$175,MATCH(1,--(RIGHT([1]A2!$B$9:$B$175,LEN([1]A2!$B$9:$B$175)-4)=$A166)*([1]A2!$C$9:$C$175=YEAR($F166)),0)))</f>
        <v/>
      </c>
      <c r="CX166" s="3" t="str" cm="1">
        <f t="array" ref="CX166">IF(EDATE($F166,CX$2)&gt;DATE(2025,12,31),"",INDEX([1]A2!CU$9:CU$175,MATCH(1,--(RIGHT([1]A2!$B$9:$B$175,LEN([1]A2!$B$9:$B$175)-4)=$A166)*([1]A2!$C$9:$C$175=YEAR($F166)),0)))</f>
        <v/>
      </c>
      <c r="CY166" s="3" t="str" cm="1">
        <f t="array" ref="CY166">IF(EDATE($F166,CY$2)&gt;DATE(2025,12,31),"",INDEX([1]A2!CV$9:CV$175,MATCH(1,--(RIGHT([1]A2!$B$9:$B$175,LEN([1]A2!$B$9:$B$175)-4)=$A166)*([1]A2!$C$9:$C$175=YEAR($F166)),0)))</f>
        <v/>
      </c>
      <c r="CZ166" s="3" t="str" cm="1">
        <f t="array" ref="CZ166">IF(EDATE($F166,CZ$2)&gt;DATE(2025,12,31),"",INDEX([1]A2!CW$9:CW$175,MATCH(1,--(RIGHT([1]A2!$B$9:$B$175,LEN([1]A2!$B$9:$B$175)-4)=$A166)*([1]A2!$C$9:$C$175=YEAR($F166)),0)))</f>
        <v/>
      </c>
      <c r="DA166" s="3" t="str" cm="1">
        <f t="array" ref="DA166">IF(EDATE($F166,DA$2)&gt;DATE(2025,12,31),"",INDEX([1]A2!CX$9:CX$175,MATCH(1,--(RIGHT([1]A2!$B$9:$B$175,LEN([1]A2!$B$9:$B$175)-4)=$A166)*([1]A2!$C$9:$C$175=YEAR($F166)),0)))</f>
        <v/>
      </c>
      <c r="DB166" s="3" t="str" cm="1">
        <f t="array" ref="DB166">IF(EDATE($F166,DB$2)&gt;DATE(2025,12,31),"",INDEX([1]A2!CY$9:CY$175,MATCH(1,--(RIGHT([1]A2!$B$9:$B$175,LEN([1]A2!$B$9:$B$175)-4)=$A166)*([1]A2!$C$9:$C$175=YEAR($F166)),0)))</f>
        <v/>
      </c>
      <c r="DC166" s="3" t="str" cm="1">
        <f t="array" ref="DC166">IF(EDATE($F166,DC$2)&gt;DATE(2025,12,31),"",INDEX([1]A2!CZ$9:CZ$175,MATCH(1,--(RIGHT([1]A2!$B$9:$B$175,LEN([1]A2!$B$9:$B$175)-4)=$A166)*([1]A2!$C$9:$C$175=YEAR($F166)),0)))</f>
        <v/>
      </c>
      <c r="DD166" s="3" t="str" cm="1">
        <f t="array" ref="DD166">IF(EDATE($F166,DD$2)&gt;DATE(2025,12,31),"",INDEX([1]A2!DA$9:DA$175,MATCH(1,--(RIGHT([1]A2!$B$9:$B$175,LEN([1]A2!$B$9:$B$175)-4)=$A166)*([1]A2!$C$9:$C$175=YEAR($F166)),0)))</f>
        <v/>
      </c>
      <c r="DE166" s="3" t="str" cm="1">
        <f t="array" ref="DE166">IF(EDATE($F166,DE$2)&gt;DATE(2025,12,31),"",INDEX([1]A2!DB$9:DB$175,MATCH(1,--(RIGHT([1]A2!$B$9:$B$175,LEN([1]A2!$B$9:$B$175)-4)=$A166)*([1]A2!$C$9:$C$175=YEAR($F166)),0)))</f>
        <v/>
      </c>
      <c r="DF166" s="3" t="str" cm="1">
        <f t="array" ref="DF166">IF(EDATE($F166,DF$2)&gt;DATE(2025,12,31),"",INDEX([1]A2!DC$9:DC$175,MATCH(1,--(RIGHT([1]A2!$B$9:$B$175,LEN([1]A2!$B$9:$B$175)-4)=$A166)*([1]A2!$C$9:$C$175=YEAR($F166)),0)))</f>
        <v/>
      </c>
      <c r="DG166" s="3" t="str" cm="1">
        <f t="array" ref="DG166">IF(EDATE($F166,DG$2)&gt;DATE(2025,12,31),"",INDEX([1]A2!DD$9:DD$175,MATCH(1,--(RIGHT([1]A2!$B$9:$B$175,LEN([1]A2!$B$9:$B$175)-4)=$A166)*([1]A2!$C$9:$C$175=YEAR($F166)),0)))</f>
        <v/>
      </c>
      <c r="DH166" s="3" t="str" cm="1">
        <f t="array" ref="DH166">IF(EDATE($F166,DH$2)&gt;DATE(2025,12,31),"",INDEX([1]A2!DE$9:DE$175,MATCH(1,--(RIGHT([1]A2!$B$9:$B$175,LEN([1]A2!$B$9:$B$175)-4)=$A166)*([1]A2!$C$9:$C$175=YEAR($F166)),0)))</f>
        <v/>
      </c>
      <c r="DI166" s="3" t="str" cm="1">
        <f t="array" ref="DI166">IF(EDATE($F166,DI$2)&gt;DATE(2025,12,31),"",INDEX([1]A2!DF$9:DF$175,MATCH(1,--(RIGHT([1]A2!$B$9:$B$175,LEN([1]A2!$B$9:$B$175)-4)=$A166)*([1]A2!$C$9:$C$175=YEAR($F166)),0)))</f>
        <v/>
      </c>
      <c r="DJ166" s="3" t="str" cm="1">
        <f t="array" ref="DJ166">IF(EDATE($F166,DJ$2)&gt;DATE(2025,12,31),"",INDEX([1]A2!DG$9:DG$175,MATCH(1,--(RIGHT([1]A2!$B$9:$B$175,LEN([1]A2!$B$9:$B$175)-4)=$A166)*([1]A2!$C$9:$C$175=YEAR($F166)),0)))</f>
        <v/>
      </c>
      <c r="DK166" s="3" t="str" cm="1">
        <f t="array" ref="DK166">IF(EDATE($F166,DK$2)&gt;DATE(2025,12,31),"",INDEX([1]A2!DH$9:DH$175,MATCH(1,--(RIGHT([1]A2!$B$9:$B$175,LEN([1]A2!$B$9:$B$175)-4)=$A166)*([1]A2!$C$9:$C$175=YEAR($F166)),0)))</f>
        <v/>
      </c>
      <c r="DL166" s="3" t="str" cm="1">
        <f t="array" ref="DL166">IF(EDATE($F166,DL$2)&gt;DATE(2025,12,31),"",INDEX([1]A2!DI$9:DI$175,MATCH(1,--(RIGHT([1]A2!$B$9:$B$175,LEN([1]A2!$B$9:$B$175)-4)=$A166)*([1]A2!$C$9:$C$175=YEAR($F166)),0)))</f>
        <v/>
      </c>
      <c r="DM166" s="3" t="str" cm="1">
        <f t="array" ref="DM166">IF(EDATE($F166,DM$2)&gt;DATE(2025,12,31),"",INDEX([1]A2!DJ$9:DJ$175,MATCH(1,--(RIGHT([1]A2!$B$9:$B$175,LEN([1]A2!$B$9:$B$175)-4)=$A166)*([1]A2!$C$9:$C$175=YEAR($F166)),0)))</f>
        <v/>
      </c>
      <c r="DN166" s="3" t="str" cm="1">
        <f t="array" ref="DN166">IF(EDATE($F166,DN$2)&gt;DATE(2025,12,31),"",INDEX([1]A2!DK$9:DK$175,MATCH(1,--(RIGHT([1]A2!$B$9:$B$175,LEN([1]A2!$B$9:$B$175)-4)=$A166)*([1]A2!$C$9:$C$175=YEAR($F166)),0)))</f>
        <v/>
      </c>
      <c r="DO166" s="3" t="str" cm="1">
        <f t="array" ref="DO166">IF(EDATE($F166,DO$2)&gt;DATE(2025,12,31),"",INDEX([1]A2!DL$9:DL$175,MATCH(1,--(RIGHT([1]A2!$B$9:$B$175,LEN([1]A2!$B$9:$B$175)-4)=$A166)*([1]A2!$C$9:$C$175=YEAR($F166)),0)))</f>
        <v/>
      </c>
      <c r="DP166" s="3" t="str" cm="1">
        <f t="array" ref="DP166">IF(EDATE($F166,DP$2)&gt;DATE(2025,12,31),"",INDEX([1]A2!DM$9:DM$175,MATCH(1,--(RIGHT([1]A2!$B$9:$B$175,LEN([1]A2!$B$9:$B$175)-4)=$A166)*([1]A2!$C$9:$C$175=YEAR($F166)),0)))</f>
        <v/>
      </c>
      <c r="DQ166" s="3" t="str" cm="1">
        <f t="array" ref="DQ166">IF(EDATE($F166,DQ$2)&gt;DATE(2025,12,31),"",INDEX([1]A2!DN$9:DN$175,MATCH(1,--(RIGHT([1]A2!$B$9:$B$175,LEN([1]A2!$B$9:$B$175)-4)=$A166)*([1]A2!$C$9:$C$175=YEAR($F166)),0)))</f>
        <v/>
      </c>
      <c r="DR166" s="3" t="str" cm="1">
        <f t="array" ref="DR166">IF(EDATE($F166,DR$2)&gt;DATE(2025,12,31),"",INDEX([1]A2!DO$9:DO$175,MATCH(1,--(RIGHT([1]A2!$B$9:$B$175,LEN([1]A2!$B$9:$B$175)-4)=$A166)*([1]A2!$C$9:$C$175=YEAR($F166)),0)))</f>
        <v/>
      </c>
      <c r="DS166" s="3" t="str" cm="1">
        <f t="array" ref="DS166">IF(EDATE($F166,DS$2)&gt;DATE(2025,12,31),"",INDEX([1]A2!DP$9:DP$175,MATCH(1,--(RIGHT([1]A2!$B$9:$B$175,LEN([1]A2!$B$9:$B$175)-4)=$A166)*([1]A2!$C$9:$C$175=YEAR($F166)),0)))</f>
        <v/>
      </c>
      <c r="DT166" s="3" t="str" cm="1">
        <f t="array" ref="DT166">IF(EDATE($F166,DT$2)&gt;DATE(2025,12,31),"",INDEX([1]A2!DQ$9:DQ$175,MATCH(1,--(RIGHT([1]A2!$B$9:$B$175,LEN([1]A2!$B$9:$B$175)-4)=$A166)*([1]A2!$C$9:$C$175=YEAR($F166)),0)))</f>
        <v/>
      </c>
      <c r="DU166" s="3" t="str" cm="1">
        <f t="array" ref="DU166">IF(EDATE($F166,DU$2)&gt;DATE(2025,12,31),"",INDEX([1]A2!DR$9:DR$175,MATCH(1,--(RIGHT([1]A2!$B$9:$B$175,LEN([1]A2!$B$9:$B$175)-4)=$A166)*([1]A2!$C$9:$C$175=YEAR($F166)),0)))</f>
        <v/>
      </c>
      <c r="DV166" s="3" t="str" cm="1">
        <f t="array" ref="DV166">IF(EDATE($F166,DV$2)&gt;DATE(2025,12,31),"",INDEX([1]A2!DS$9:DS$175,MATCH(1,--(RIGHT([1]A2!$B$9:$B$175,LEN([1]A2!$B$9:$B$175)-4)=$A166)*([1]A2!$C$9:$C$175=YEAR($F166)),0)))</f>
        <v/>
      </c>
      <c r="DW166" s="3" t="str" cm="1">
        <f t="array" ref="DW166">IF(EDATE($F166,DW$2)&gt;DATE(2025,12,31),"",INDEX([1]A2!DT$9:DT$175,MATCH(1,--(RIGHT([1]A2!$B$9:$B$175,LEN([1]A2!$B$9:$B$175)-4)=$A166)*([1]A2!$C$9:$C$175=YEAR($F166)),0)))</f>
        <v/>
      </c>
      <c r="DX166" s="3" t="str" cm="1">
        <f t="array" ref="DX166">IF(EDATE($F166,DX$2)&gt;DATE(2025,12,31),"",INDEX([1]A2!DU$9:DU$175,MATCH(1,--(RIGHT([1]A2!$B$9:$B$175,LEN([1]A2!$B$9:$B$175)-4)=$A166)*([1]A2!$C$9:$C$175=YEAR($F166)),0)))</f>
        <v/>
      </c>
      <c r="DY166" s="3" t="str" cm="1">
        <f t="array" ref="DY166">IF(EDATE($F166,DY$2)&gt;DATE(2025,12,31),"",INDEX([1]A2!DV$9:DV$175,MATCH(1,--(RIGHT([1]A2!$B$9:$B$175,LEN([1]A2!$B$9:$B$175)-4)=$A166)*([1]A2!$C$9:$C$175=YEAR($F166)),0)))</f>
        <v/>
      </c>
      <c r="DZ166" s="3" t="str" cm="1">
        <f t="array" ref="DZ166">IF(EDATE($F166,DZ$2)&gt;DATE(2025,12,31),"",INDEX([1]A2!DW$9:DW$175,MATCH(1,--(RIGHT([1]A2!$B$9:$B$175,LEN([1]A2!$B$9:$B$175)-4)=$A166)*([1]A2!$C$9:$C$175=YEAR($F166)),0)))</f>
        <v/>
      </c>
      <c r="EA166" s="3" t="str" cm="1">
        <f t="array" ref="EA166">IF(EDATE($F166,EA$2)&gt;DATE(2025,12,31),"",INDEX([1]A2!DX$9:DX$175,MATCH(1,--(RIGHT([1]A2!$B$9:$B$175,LEN([1]A2!$B$9:$B$175)-4)=$A166)*([1]A2!$C$9:$C$175=YEAR($F166)),0)))</f>
        <v/>
      </c>
      <c r="EB166" s="3" t="str" cm="1">
        <f t="array" ref="EB166">IF(EDATE($F166,EB$2)&gt;DATE(2025,12,31),"",INDEX([1]A2!DY$9:DY$175,MATCH(1,--(RIGHT([1]A2!$B$9:$B$175,LEN([1]A2!$B$9:$B$175)-4)=$A166)*([1]A2!$C$9:$C$175=YEAR($F166)),0)))</f>
        <v/>
      </c>
      <c r="EC166" s="3" t="str" cm="1">
        <f t="array" ref="EC166">IF(EDATE($F166,EC$2)&gt;DATE(2025,12,31),"",INDEX([1]A2!DZ$9:DZ$175,MATCH(1,--(RIGHT([1]A2!$B$9:$B$175,LEN([1]A2!$B$9:$B$175)-4)=$A166)*([1]A2!$C$9:$C$175=YEAR($F166)),0)))</f>
        <v/>
      </c>
      <c r="ED166" s="3" t="str" cm="1">
        <f t="array" ref="ED166">IF(EDATE($F166,ED$2)&gt;DATE(2025,12,31),"",INDEX([1]A2!EA$9:EA$175,MATCH(1,--(RIGHT([1]A2!$B$9:$B$175,LEN([1]A2!$B$9:$B$175)-4)=$A166)*([1]A2!$C$9:$C$175=YEAR($F166)),0)))</f>
        <v/>
      </c>
      <c r="EE166" s="3" t="str" cm="1">
        <f t="array" ref="EE166">IF(EDATE($F166,EE$2)&gt;DATE(2025,12,31),"",INDEX([1]A2!EB$9:EB$175,MATCH(1,--(RIGHT([1]A2!$B$9:$B$175,LEN([1]A2!$B$9:$B$175)-4)=$A166)*([1]A2!$C$9:$C$175=YEAR($F166)),0)))</f>
        <v/>
      </c>
      <c r="EF166" s="3" t="str" cm="1">
        <f t="array" ref="EF166">IF(EDATE($F166,EF$2)&gt;DATE(2025,12,31),"",INDEX([1]A2!EC$9:EC$175,MATCH(1,--(RIGHT([1]A2!$B$9:$B$175,LEN([1]A2!$B$9:$B$175)-4)=$A166)*([1]A2!$C$9:$C$175=YEAR($F166)),0)))</f>
        <v/>
      </c>
      <c r="EG166" s="3" t="str" cm="1">
        <f t="array" ref="EG166">IF(EDATE($F166,EG$2)&gt;DATE(2025,12,31),"",INDEX([1]A2!ED$9:ED$175,MATCH(1,--(RIGHT([1]A2!$B$9:$B$175,LEN([1]A2!$B$9:$B$175)-4)=$A166)*([1]A2!$C$9:$C$175=YEAR($F166)),0)))</f>
        <v/>
      </c>
      <c r="EH166" s="3" t="str" cm="1">
        <f t="array" ref="EH166">IF(EDATE($F166,EH$2)&gt;DATE(2025,12,31),"",INDEX([1]A2!EE$9:EE$175,MATCH(1,--(RIGHT([1]A2!$B$9:$B$175,LEN([1]A2!$B$9:$B$175)-4)=$A166)*([1]A2!$C$9:$C$175=YEAR($F166)),0)))</f>
        <v/>
      </c>
      <c r="EI166" s="3" t="str" cm="1">
        <f t="array" ref="EI166">IF(EDATE($F166,EI$2)&gt;DATE(2025,12,31),"",INDEX([1]A2!EF$9:EF$175,MATCH(1,--(RIGHT([1]A2!$B$9:$B$175,LEN([1]A2!$B$9:$B$175)-4)=$A166)*([1]A2!$C$9:$C$175=YEAR($F166)),0)))</f>
        <v/>
      </c>
      <c r="EJ166" s="3" t="str" cm="1">
        <f t="array" ref="EJ166">IF(EDATE($F166,EJ$2)&gt;DATE(2025,12,31),"",INDEX([1]A2!EG$9:EG$175,MATCH(1,--(RIGHT([1]A2!$B$9:$B$175,LEN([1]A2!$B$9:$B$175)-4)=$A166)*([1]A2!$C$9:$C$175=YEAR($F166)),0)))</f>
        <v/>
      </c>
      <c r="EK166" s="3" t="str" cm="1">
        <f t="array" ref="EK166">IF(EDATE($F166,EK$2)&gt;DATE(2025,12,31),"",INDEX([1]A2!EH$9:EH$175,MATCH(1,--(RIGHT([1]A2!$B$9:$B$175,LEN([1]A2!$B$9:$B$175)-4)=$A166)*([1]A2!$C$9:$C$175=YEAR($F166)),0)))</f>
        <v/>
      </c>
      <c r="EL166" s="3" t="str" cm="1">
        <f t="array" ref="EL166">IF(EDATE($F166,EL$2)&gt;DATE(2025,12,31),"",INDEX([1]A2!EI$9:EI$175,MATCH(1,--(RIGHT([1]A2!$B$9:$B$175,LEN([1]A2!$B$9:$B$175)-4)=$A166)*([1]A2!$C$9:$C$175=YEAR($F166)),0)))</f>
        <v/>
      </c>
      <c r="EM166" s="3" t="str" cm="1">
        <f t="array" ref="EM166">IF(EDATE($F166,EM$2)&gt;DATE(2025,12,31),"",INDEX([1]A2!EJ$9:EJ$175,MATCH(1,--(RIGHT([1]A2!$B$9:$B$175,LEN([1]A2!$B$9:$B$175)-4)=$A166)*([1]A2!$C$9:$C$175=YEAR($F166)),0)))</f>
        <v/>
      </c>
      <c r="EN166" s="3" t="str" cm="1">
        <f t="array" ref="EN166">IF(EDATE($F166,EN$2)&gt;DATE(2025,12,31),"",INDEX([1]A2!EK$9:EK$175,MATCH(1,--(RIGHT([1]A2!$B$9:$B$175,LEN([1]A2!$B$9:$B$175)-4)=$A166)*([1]A2!$C$9:$C$175=YEAR($F166)),0)))</f>
        <v/>
      </c>
      <c r="EO166" s="3" t="str" cm="1">
        <f t="array" ref="EO166">IF(EDATE($F166,EO$2)&gt;DATE(2025,12,31),"",INDEX([1]A2!EL$9:EL$175,MATCH(1,--(RIGHT([1]A2!$B$9:$B$175,LEN([1]A2!$B$9:$B$175)-4)=$A166)*([1]A2!$C$9:$C$175=YEAR($F166)),0)))</f>
        <v/>
      </c>
      <c r="EP166" s="3" t="str" cm="1">
        <f t="array" ref="EP166">IF(EDATE($F166,EP$2)&gt;DATE(2025,12,31),"",INDEX([1]A2!EM$9:EM$175,MATCH(1,--(RIGHT([1]A2!$B$9:$B$175,LEN([1]A2!$B$9:$B$175)-4)=$A166)*([1]A2!$C$9:$C$175=YEAR($F166)),0)))</f>
        <v/>
      </c>
      <c r="EQ166" s="3" t="str" cm="1">
        <f t="array" ref="EQ166">IF(EDATE($F166,EQ$2)&gt;DATE(2025,12,31),"",INDEX([1]A2!EN$9:EN$175,MATCH(1,--(RIGHT([1]A2!$B$9:$B$175,LEN([1]A2!$B$9:$B$175)-4)=$A166)*([1]A2!$C$9:$C$175=YEAR($F166)),0)))</f>
        <v/>
      </c>
      <c r="ER166" s="3" t="str" cm="1">
        <f t="array" ref="ER166">IF(EDATE($F166,ER$2)&gt;DATE(2025,12,31),"",INDEX([1]A2!EO$9:EO$175,MATCH(1,--(RIGHT([1]A2!$B$9:$B$175,LEN([1]A2!$B$9:$B$175)-4)=$A166)*([1]A2!$C$9:$C$175=YEAR($F166)),0)))</f>
        <v/>
      </c>
      <c r="ES166" s="3" t="str" cm="1">
        <f t="array" ref="ES166">IF(EDATE($F166,ES$2)&gt;DATE(2025,12,31),"",INDEX([1]A2!EP$9:EP$175,MATCH(1,--(RIGHT([1]A2!$B$9:$B$175,LEN([1]A2!$B$9:$B$175)-4)=$A166)*([1]A2!$C$9:$C$175=YEAR($F166)),0)))</f>
        <v/>
      </c>
      <c r="ET166" s="3" t="str" cm="1">
        <f t="array" ref="ET166">IF(EDATE($F166,ET$2)&gt;DATE(2025,12,31),"",INDEX([1]A2!EQ$9:EQ$175,MATCH(1,--(RIGHT([1]A2!$B$9:$B$175,LEN([1]A2!$B$9:$B$175)-4)=$A166)*([1]A2!$C$9:$C$175=YEAR($F166)),0)))</f>
        <v/>
      </c>
      <c r="EU166" s="3" t="str" cm="1">
        <f t="array" ref="EU166">IF(EDATE($F166,EU$2)&gt;DATE(2025,12,31),"",INDEX([1]A2!ER$9:ER$175,MATCH(1,--(RIGHT([1]A2!$B$9:$B$175,LEN([1]A2!$B$9:$B$175)-4)=$A166)*([1]A2!$C$9:$C$175=YEAR($F166)),0)))</f>
        <v/>
      </c>
      <c r="EV166" s="3" t="str" cm="1">
        <f t="array" ref="EV166">IF(EDATE($F166,EV$2)&gt;DATE(2025,12,31),"",INDEX([1]A2!ES$9:ES$175,MATCH(1,--(RIGHT([1]A2!$B$9:$B$175,LEN([1]A2!$B$9:$B$175)-4)=$A166)*([1]A2!$C$9:$C$175=YEAR($F166)),0)))</f>
        <v/>
      </c>
      <c r="EW166" s="3" t="str" cm="1">
        <f t="array" ref="EW166">IF(EDATE($F166,EW$2)&gt;DATE(2025,12,31),"",INDEX([1]A2!ET$9:ET$175,MATCH(1,--(RIGHT([1]A2!$B$9:$B$175,LEN([1]A2!$B$9:$B$175)-4)=$A166)*([1]A2!$C$9:$C$175=YEAR($F166)),0)))</f>
        <v/>
      </c>
      <c r="EX166" s="3" t="str" cm="1">
        <f t="array" ref="EX166">IF(EDATE($F166,EX$2)&gt;DATE(2025,12,31),"",INDEX([1]A2!EU$9:EU$175,MATCH(1,--(RIGHT([1]A2!$B$9:$B$175,LEN([1]A2!$B$9:$B$175)-4)=$A166)*([1]A2!$C$9:$C$175=YEAR($F166)),0)))</f>
        <v/>
      </c>
      <c r="EY166" s="3" t="str" cm="1">
        <f t="array" ref="EY166">IF(EDATE($F166,EY$2)&gt;DATE(2025,12,31),"",INDEX([1]A2!EV$9:EV$175,MATCH(1,--(RIGHT([1]A2!$B$9:$B$175,LEN([1]A2!$B$9:$B$175)-4)=$A166)*([1]A2!$C$9:$C$175=YEAR($F166)),0)))</f>
        <v/>
      </c>
      <c r="EZ166" s="3" t="str" cm="1">
        <f t="array" ref="EZ166">IF(EDATE($F166,EZ$2)&gt;DATE(2025,12,31),"",INDEX([1]A2!EW$9:EW$175,MATCH(1,--(RIGHT([1]A2!$B$9:$B$175,LEN([1]A2!$B$9:$B$175)-4)=$A166)*([1]A2!$C$9:$C$175=YEAR($F166)),0)))</f>
        <v/>
      </c>
      <c r="FA166" s="3" t="str" cm="1">
        <f t="array" ref="FA166">IF(EDATE($F166,FA$2)&gt;DATE(2025,12,31),"",INDEX([1]A2!EX$9:EX$175,MATCH(1,--(RIGHT([1]A2!$B$9:$B$175,LEN([1]A2!$B$9:$B$175)-4)=$A166)*([1]A2!$C$9:$C$175=YEAR($F166)),0)))</f>
        <v/>
      </c>
    </row>
    <row r="167" spans="1:157" x14ac:dyDescent="0.2">
      <c r="A167" s="28" t="s">
        <v>808</v>
      </c>
      <c r="B167" s="8" t="s">
        <v>6</v>
      </c>
      <c r="C167" s="8" t="s">
        <v>65</v>
      </c>
      <c r="D167" s="9" t="s">
        <v>19</v>
      </c>
      <c r="E167" s="9" t="s">
        <v>0</v>
      </c>
      <c r="F167" s="94">
        <f t="shared" si="12"/>
        <v>44927</v>
      </c>
      <c r="G167" s="3" cm="1">
        <f t="array" ref="G167">IF(EDATE($F167,G$2)&gt;DATE(2025,12,31),"",INDEX([1]A2!D$9:D$175,MATCH(1,--(RIGHT([1]A2!$B$9:$B$175,LEN([1]A2!$B$9:$B$175)-4)=$A167)*([1]A2!$C$9:$C$175=YEAR($F167)),0)))</f>
        <v>136672.50140000001</v>
      </c>
      <c r="H167" s="3" cm="1">
        <f t="array" ref="H167">IF(EDATE($F167,H$2)&gt;DATE(2025,12,31),"",INDEX([1]A2!E$9:E$175,MATCH(1,--(RIGHT([1]A2!$B$9:$B$175,LEN([1]A2!$B$9:$B$175)-4)=$A167)*([1]A2!$C$9:$C$175=YEAR($F167)),0)))</f>
        <v>11151692.9464</v>
      </c>
      <c r="I167" s="3" cm="1">
        <f t="array" ref="I167">IF(EDATE($F167,I$2)&gt;DATE(2025,12,31),"",INDEX([1]A2!F$9:F$175,MATCH(1,--(RIGHT([1]A2!$B$9:$B$175,LEN([1]A2!$B$9:$B$175)-4)=$A167)*([1]A2!$C$9:$C$175=YEAR($F167)),0)))</f>
        <v>39686153.452700011</v>
      </c>
      <c r="J167" s="3" t="str" cm="1">
        <f t="array" ref="J167">IF(EDATE($F167,J$2)&gt;DATE(2025,12,31),"",INDEX([1]A2!G$9:G$175,MATCH(1,--(RIGHT([1]A2!$B$9:$B$175,LEN([1]A2!$B$9:$B$175)-4)=$A167)*([1]A2!$C$9:$C$175=YEAR($F167)),0)))</f>
        <v/>
      </c>
      <c r="K167" s="3" t="str" cm="1">
        <f t="array" ref="K167">IF(EDATE($F167,K$2)&gt;DATE(2025,12,31),"",INDEX([1]A2!H$9:H$175,MATCH(1,--(RIGHT([1]A2!$B$9:$B$175,LEN([1]A2!$B$9:$B$175)-4)=$A167)*([1]A2!$C$9:$C$175=YEAR($F167)),0)))</f>
        <v/>
      </c>
      <c r="L167" s="3" t="str" cm="1">
        <f t="array" ref="L167">IF(EDATE($F167,L$2)&gt;DATE(2025,12,31),"",INDEX([1]A2!I$9:I$175,MATCH(1,--(RIGHT([1]A2!$B$9:$B$175,LEN([1]A2!$B$9:$B$175)-4)=$A167)*([1]A2!$C$9:$C$175=YEAR($F167)),0)))</f>
        <v/>
      </c>
      <c r="M167" s="3" t="str" cm="1">
        <f t="array" ref="M167">IF(EDATE($F167,M$2)&gt;DATE(2025,12,31),"",INDEX([1]A2!J$9:J$175,MATCH(1,--(RIGHT([1]A2!$B$9:$B$175,LEN([1]A2!$B$9:$B$175)-4)=$A167)*([1]A2!$C$9:$C$175=YEAR($F167)),0)))</f>
        <v/>
      </c>
      <c r="N167" s="3" t="str" cm="1">
        <f t="array" ref="N167">IF(EDATE($F167,N$2)&gt;DATE(2025,12,31),"",INDEX([1]A2!K$9:K$175,MATCH(1,--(RIGHT([1]A2!$B$9:$B$175,LEN([1]A2!$B$9:$B$175)-4)=$A167)*([1]A2!$C$9:$C$175=YEAR($F167)),0)))</f>
        <v/>
      </c>
      <c r="O167" s="3" t="str" cm="1">
        <f t="array" ref="O167">IF(EDATE($F167,O$2)&gt;DATE(2025,12,31),"",INDEX([1]A2!L$9:L$175,MATCH(1,--(RIGHT([1]A2!$B$9:$B$175,LEN([1]A2!$B$9:$B$175)-4)=$A167)*([1]A2!$C$9:$C$175=YEAR($F167)),0)))</f>
        <v/>
      </c>
      <c r="P167" s="3" t="str" cm="1">
        <f t="array" ref="P167">IF(EDATE($F167,P$2)&gt;DATE(2025,12,31),"",INDEX([1]A2!M$9:M$175,MATCH(1,--(RIGHT([1]A2!$B$9:$B$175,LEN([1]A2!$B$9:$B$175)-4)=$A167)*([1]A2!$C$9:$C$175=YEAR($F167)),0)))</f>
        <v/>
      </c>
      <c r="Q167" s="3" t="str" cm="1">
        <f t="array" ref="Q167">IF(EDATE($F167,Q$2)&gt;DATE(2025,12,31),"",INDEX([1]A2!N$9:N$175,MATCH(1,--(RIGHT([1]A2!$B$9:$B$175,LEN([1]A2!$B$9:$B$175)-4)=$A167)*([1]A2!$C$9:$C$175=YEAR($F167)),0)))</f>
        <v/>
      </c>
      <c r="R167" s="3" t="str" cm="1">
        <f t="array" ref="R167">IF(EDATE($F167,R$2)&gt;DATE(2025,12,31),"",INDEX([1]A2!O$9:O$175,MATCH(1,--(RIGHT([1]A2!$B$9:$B$175,LEN([1]A2!$B$9:$B$175)-4)=$A167)*([1]A2!$C$9:$C$175=YEAR($F167)),0)))</f>
        <v/>
      </c>
      <c r="S167" s="3" t="str" cm="1">
        <f t="array" ref="S167">IF(EDATE($F167,S$2)&gt;DATE(2025,12,31),"",INDEX([1]A2!P$9:P$175,MATCH(1,--(RIGHT([1]A2!$B$9:$B$175,LEN([1]A2!$B$9:$B$175)-4)=$A167)*([1]A2!$C$9:$C$175=YEAR($F167)),0)))</f>
        <v/>
      </c>
      <c r="T167" s="3" t="str" cm="1">
        <f t="array" ref="T167">IF(EDATE($F167,T$2)&gt;DATE(2025,12,31),"",INDEX([1]A2!Q$9:Q$175,MATCH(1,--(RIGHT([1]A2!$B$9:$B$175,LEN([1]A2!$B$9:$B$175)-4)=$A167)*([1]A2!$C$9:$C$175=YEAR($F167)),0)))</f>
        <v/>
      </c>
      <c r="U167" s="3" t="str" cm="1">
        <f t="array" ref="U167">IF(EDATE($F167,U$2)&gt;DATE(2025,12,31),"",INDEX([1]A2!R$9:R$175,MATCH(1,--(RIGHT([1]A2!$B$9:$B$175,LEN([1]A2!$B$9:$B$175)-4)=$A167)*([1]A2!$C$9:$C$175=YEAR($F167)),0)))</f>
        <v/>
      </c>
      <c r="V167" s="3" t="str" cm="1">
        <f t="array" ref="V167">IF(EDATE($F167,V$2)&gt;DATE(2025,12,31),"",INDEX([1]A2!S$9:S$175,MATCH(1,--(RIGHT([1]A2!$B$9:$B$175,LEN([1]A2!$B$9:$B$175)-4)=$A167)*([1]A2!$C$9:$C$175=YEAR($F167)),0)))</f>
        <v/>
      </c>
      <c r="W167" s="3" t="str" cm="1">
        <f t="array" ref="W167">IF(EDATE($F167,W$2)&gt;DATE(2025,12,31),"",INDEX([1]A2!T$9:T$175,MATCH(1,--(RIGHT([1]A2!$B$9:$B$175,LEN([1]A2!$B$9:$B$175)-4)=$A167)*([1]A2!$C$9:$C$175=YEAR($F167)),0)))</f>
        <v/>
      </c>
      <c r="X167" s="3" t="str" cm="1">
        <f t="array" ref="X167">IF(EDATE($F167,X$2)&gt;DATE(2025,12,31),"",INDEX([1]A2!U$9:U$175,MATCH(1,--(RIGHT([1]A2!$B$9:$B$175,LEN([1]A2!$B$9:$B$175)-4)=$A167)*([1]A2!$C$9:$C$175=YEAR($F167)),0)))</f>
        <v/>
      </c>
      <c r="Y167" s="3" t="str" cm="1">
        <f t="array" ref="Y167">IF(EDATE($F167,Y$2)&gt;DATE(2025,12,31),"",INDEX([1]A2!V$9:V$175,MATCH(1,--(RIGHT([1]A2!$B$9:$B$175,LEN([1]A2!$B$9:$B$175)-4)=$A167)*([1]A2!$C$9:$C$175=YEAR($F167)),0)))</f>
        <v/>
      </c>
      <c r="Z167" s="3" t="str" cm="1">
        <f t="array" ref="Z167">IF(EDATE($F167,Z$2)&gt;DATE(2025,12,31),"",INDEX([1]A2!W$9:W$175,MATCH(1,--(RIGHT([1]A2!$B$9:$B$175,LEN([1]A2!$B$9:$B$175)-4)=$A167)*([1]A2!$C$9:$C$175=YEAR($F167)),0)))</f>
        <v/>
      </c>
      <c r="AA167" s="3" t="str" cm="1">
        <f t="array" ref="AA167">IF(EDATE($F167,AA$2)&gt;DATE(2025,12,31),"",INDEX([1]A2!X$9:X$175,MATCH(1,--(RIGHT([1]A2!$B$9:$B$175,LEN([1]A2!$B$9:$B$175)-4)=$A167)*([1]A2!$C$9:$C$175=YEAR($F167)),0)))</f>
        <v/>
      </c>
      <c r="AB167" s="3" t="str" cm="1">
        <f t="array" ref="AB167">IF(EDATE($F167,AB$2)&gt;DATE(2025,12,31),"",INDEX([1]A2!Y$9:Y$175,MATCH(1,--(RIGHT([1]A2!$B$9:$B$175,LEN([1]A2!$B$9:$B$175)-4)=$A167)*([1]A2!$C$9:$C$175=YEAR($F167)),0)))</f>
        <v/>
      </c>
      <c r="AC167" s="3" t="str" cm="1">
        <f t="array" ref="AC167">IF(EDATE($F167,AC$2)&gt;DATE(2025,12,31),"",INDEX([1]A2!Z$9:Z$175,MATCH(1,--(RIGHT([1]A2!$B$9:$B$175,LEN([1]A2!$B$9:$B$175)-4)=$A167)*([1]A2!$C$9:$C$175=YEAR($F167)),0)))</f>
        <v/>
      </c>
      <c r="AD167" s="3" t="str" cm="1">
        <f t="array" ref="AD167">IF(EDATE($F167,AD$2)&gt;DATE(2025,12,31),"",INDEX([1]A2!AA$9:AA$175,MATCH(1,--(RIGHT([1]A2!$B$9:$B$175,LEN([1]A2!$B$9:$B$175)-4)=$A167)*([1]A2!$C$9:$C$175=YEAR($F167)),0)))</f>
        <v/>
      </c>
      <c r="AE167" s="3" t="str" cm="1">
        <f t="array" ref="AE167">IF(EDATE($F167,AE$2)&gt;DATE(2025,12,31),"",INDEX([1]A2!AB$9:AB$175,MATCH(1,--(RIGHT([1]A2!$B$9:$B$175,LEN([1]A2!$B$9:$B$175)-4)=$A167)*([1]A2!$C$9:$C$175=YEAR($F167)),0)))</f>
        <v/>
      </c>
      <c r="AF167" s="3" t="str" cm="1">
        <f t="array" ref="AF167">IF(EDATE($F167,AF$2)&gt;DATE(2025,12,31),"",INDEX([1]A2!AC$9:AC$175,MATCH(1,--(RIGHT([1]A2!$B$9:$B$175,LEN([1]A2!$B$9:$B$175)-4)=$A167)*([1]A2!$C$9:$C$175=YEAR($F167)),0)))</f>
        <v/>
      </c>
      <c r="AG167" s="3" t="str" cm="1">
        <f t="array" ref="AG167">IF(EDATE($F167,AG$2)&gt;DATE(2025,12,31),"",INDEX([1]A2!AD$9:AD$175,MATCH(1,--(RIGHT([1]A2!$B$9:$B$175,LEN([1]A2!$B$9:$B$175)-4)=$A167)*([1]A2!$C$9:$C$175=YEAR($F167)),0)))</f>
        <v/>
      </c>
      <c r="AH167" s="3" t="str" cm="1">
        <f t="array" ref="AH167">IF(EDATE($F167,AH$2)&gt;DATE(2025,12,31),"",INDEX([1]A2!AE$9:AE$175,MATCH(1,--(RIGHT([1]A2!$B$9:$B$175,LEN([1]A2!$B$9:$B$175)-4)=$A167)*([1]A2!$C$9:$C$175=YEAR($F167)),0)))</f>
        <v/>
      </c>
      <c r="AI167" s="3" t="str" cm="1">
        <f t="array" ref="AI167">IF(EDATE($F167,AI$2)&gt;DATE(2025,12,31),"",INDEX([1]A2!AF$9:AF$175,MATCH(1,--(RIGHT([1]A2!$B$9:$B$175,LEN([1]A2!$B$9:$B$175)-4)=$A167)*([1]A2!$C$9:$C$175=YEAR($F167)),0)))</f>
        <v/>
      </c>
      <c r="AJ167" s="3" t="str" cm="1">
        <f t="array" ref="AJ167">IF(EDATE($F167,AJ$2)&gt;DATE(2025,12,31),"",INDEX([1]A2!AG$9:AG$175,MATCH(1,--(RIGHT([1]A2!$B$9:$B$175,LEN([1]A2!$B$9:$B$175)-4)=$A167)*([1]A2!$C$9:$C$175=YEAR($F167)),0)))</f>
        <v/>
      </c>
      <c r="AK167" s="3" t="str" cm="1">
        <f t="array" ref="AK167">IF(EDATE($F167,AK$2)&gt;DATE(2025,12,31),"",INDEX([1]A2!AH$9:AH$175,MATCH(1,--(RIGHT([1]A2!$B$9:$B$175,LEN([1]A2!$B$9:$B$175)-4)=$A167)*([1]A2!$C$9:$C$175=YEAR($F167)),0)))</f>
        <v/>
      </c>
      <c r="AL167" s="3" t="str" cm="1">
        <f t="array" ref="AL167">IF(EDATE($F167,AL$2)&gt;DATE(2025,12,31),"",INDEX([1]A2!AI$9:AI$175,MATCH(1,--(RIGHT([1]A2!$B$9:$B$175,LEN([1]A2!$B$9:$B$175)-4)=$A167)*([1]A2!$C$9:$C$175=YEAR($F167)),0)))</f>
        <v/>
      </c>
      <c r="AM167" s="3" t="str" cm="1">
        <f t="array" ref="AM167">IF(EDATE($F167,AM$2)&gt;DATE(2025,12,31),"",INDEX([1]A2!AJ$9:AJ$175,MATCH(1,--(RIGHT([1]A2!$B$9:$B$175,LEN([1]A2!$B$9:$B$175)-4)=$A167)*([1]A2!$C$9:$C$175=YEAR($F167)),0)))</f>
        <v/>
      </c>
      <c r="AN167" s="3" t="str" cm="1">
        <f t="array" ref="AN167">IF(EDATE($F167,AN$2)&gt;DATE(2025,12,31),"",INDEX([1]A2!AK$9:AK$175,MATCH(1,--(RIGHT([1]A2!$B$9:$B$175,LEN([1]A2!$B$9:$B$175)-4)=$A167)*([1]A2!$C$9:$C$175=YEAR($F167)),0)))</f>
        <v/>
      </c>
      <c r="AO167" s="3" t="str" cm="1">
        <f t="array" ref="AO167">IF(EDATE($F167,AO$2)&gt;DATE(2025,12,31),"",INDEX([1]A2!AL$9:AL$175,MATCH(1,--(RIGHT([1]A2!$B$9:$B$175,LEN([1]A2!$B$9:$B$175)-4)=$A167)*([1]A2!$C$9:$C$175=YEAR($F167)),0)))</f>
        <v/>
      </c>
      <c r="AP167" s="3" t="str" cm="1">
        <f t="array" ref="AP167">IF(EDATE($F167,AP$2)&gt;DATE(2025,12,31),"",INDEX([1]A2!AM$9:AM$175,MATCH(1,--(RIGHT([1]A2!$B$9:$B$175,LEN([1]A2!$B$9:$B$175)-4)=$A167)*([1]A2!$C$9:$C$175=YEAR($F167)),0)))</f>
        <v/>
      </c>
      <c r="AQ167" s="3" t="str" cm="1">
        <f t="array" ref="AQ167">IF(EDATE($F167,AQ$2)&gt;DATE(2025,12,31),"",INDEX([1]A2!AN$9:AN$175,MATCH(1,--(RIGHT([1]A2!$B$9:$B$175,LEN([1]A2!$B$9:$B$175)-4)=$A167)*([1]A2!$C$9:$C$175=YEAR($F167)),0)))</f>
        <v/>
      </c>
      <c r="AR167" s="3" t="str" cm="1">
        <f t="array" ref="AR167">IF(EDATE($F167,AR$2)&gt;DATE(2025,12,31),"",INDEX([1]A2!AO$9:AO$175,MATCH(1,--(RIGHT([1]A2!$B$9:$B$175,LEN([1]A2!$B$9:$B$175)-4)=$A167)*([1]A2!$C$9:$C$175=YEAR($F167)),0)))</f>
        <v/>
      </c>
      <c r="AS167" s="3" t="str" cm="1">
        <f t="array" ref="AS167">IF(EDATE($F167,AS$2)&gt;DATE(2025,12,31),"",INDEX([1]A2!AP$9:AP$175,MATCH(1,--(RIGHT([1]A2!$B$9:$B$175,LEN([1]A2!$B$9:$B$175)-4)=$A167)*([1]A2!$C$9:$C$175=YEAR($F167)),0)))</f>
        <v/>
      </c>
      <c r="AT167" s="3" t="str" cm="1">
        <f t="array" ref="AT167">IF(EDATE($F167,AT$2)&gt;DATE(2025,12,31),"",INDEX([1]A2!AQ$9:AQ$175,MATCH(1,--(RIGHT([1]A2!$B$9:$B$175,LEN([1]A2!$B$9:$B$175)-4)=$A167)*([1]A2!$C$9:$C$175=YEAR($F167)),0)))</f>
        <v/>
      </c>
      <c r="AU167" s="3" t="str" cm="1">
        <f t="array" ref="AU167">IF(EDATE($F167,AU$2)&gt;DATE(2025,12,31),"",INDEX([1]A2!AR$9:AR$175,MATCH(1,--(RIGHT([1]A2!$B$9:$B$175,LEN([1]A2!$B$9:$B$175)-4)=$A167)*([1]A2!$C$9:$C$175=YEAR($F167)),0)))</f>
        <v/>
      </c>
      <c r="AV167" s="3" t="str" cm="1">
        <f t="array" ref="AV167">IF(EDATE($F167,AV$2)&gt;DATE(2025,12,31),"",INDEX([1]A2!AS$9:AS$175,MATCH(1,--(RIGHT([1]A2!$B$9:$B$175,LEN([1]A2!$B$9:$B$175)-4)=$A167)*([1]A2!$C$9:$C$175=YEAR($F167)),0)))</f>
        <v/>
      </c>
      <c r="AW167" s="3" t="str" cm="1">
        <f t="array" ref="AW167">IF(EDATE($F167,AW$2)&gt;DATE(2025,12,31),"",INDEX([1]A2!AT$9:AT$175,MATCH(1,--(RIGHT([1]A2!$B$9:$B$175,LEN([1]A2!$B$9:$B$175)-4)=$A167)*([1]A2!$C$9:$C$175=YEAR($F167)),0)))</f>
        <v/>
      </c>
      <c r="AX167" s="3" t="str" cm="1">
        <f t="array" ref="AX167">IF(EDATE($F167,AX$2)&gt;DATE(2025,12,31),"",INDEX([1]A2!AU$9:AU$175,MATCH(1,--(RIGHT([1]A2!$B$9:$B$175,LEN([1]A2!$B$9:$B$175)-4)=$A167)*([1]A2!$C$9:$C$175=YEAR($F167)),0)))</f>
        <v/>
      </c>
      <c r="AY167" s="3" t="str" cm="1">
        <f t="array" ref="AY167">IF(EDATE($F167,AY$2)&gt;DATE(2025,12,31),"",INDEX([1]A2!AV$9:AV$175,MATCH(1,--(RIGHT([1]A2!$B$9:$B$175,LEN([1]A2!$B$9:$B$175)-4)=$A167)*([1]A2!$C$9:$C$175=YEAR($F167)),0)))</f>
        <v/>
      </c>
      <c r="AZ167" s="3" t="str" cm="1">
        <f t="array" ref="AZ167">IF(EDATE($F167,AZ$2)&gt;DATE(2025,12,31),"",INDEX([1]A2!AW$9:AW$175,MATCH(1,--(RIGHT([1]A2!$B$9:$B$175,LEN([1]A2!$B$9:$B$175)-4)=$A167)*([1]A2!$C$9:$C$175=YEAR($F167)),0)))</f>
        <v/>
      </c>
      <c r="BA167" s="3" t="str" cm="1">
        <f t="array" ref="BA167">IF(EDATE($F167,BA$2)&gt;DATE(2025,12,31),"",INDEX([1]A2!AX$9:AX$175,MATCH(1,--(RIGHT([1]A2!$B$9:$B$175,LEN([1]A2!$B$9:$B$175)-4)=$A167)*([1]A2!$C$9:$C$175=YEAR($F167)),0)))</f>
        <v/>
      </c>
      <c r="BB167" s="3" t="str" cm="1">
        <f t="array" ref="BB167">IF(EDATE($F167,BB$2)&gt;DATE(2025,12,31),"",INDEX([1]A2!AY$9:AY$175,MATCH(1,--(RIGHT([1]A2!$B$9:$B$175,LEN([1]A2!$B$9:$B$175)-4)=$A167)*([1]A2!$C$9:$C$175=YEAR($F167)),0)))</f>
        <v/>
      </c>
      <c r="BC167" s="3" t="str" cm="1">
        <f t="array" ref="BC167">IF(EDATE($F167,BC$2)&gt;DATE(2025,12,31),"",INDEX([1]A2!AZ$9:AZ$175,MATCH(1,--(RIGHT([1]A2!$B$9:$B$175,LEN([1]A2!$B$9:$B$175)-4)=$A167)*([1]A2!$C$9:$C$175=YEAR($F167)),0)))</f>
        <v/>
      </c>
      <c r="BD167" s="3" t="str" cm="1">
        <f t="array" ref="BD167">IF(EDATE($F167,BD$2)&gt;DATE(2025,12,31),"",INDEX([1]A2!BA$9:BA$175,MATCH(1,--(RIGHT([1]A2!$B$9:$B$175,LEN([1]A2!$B$9:$B$175)-4)=$A167)*([1]A2!$C$9:$C$175=YEAR($F167)),0)))</f>
        <v/>
      </c>
      <c r="BE167" s="3" t="str" cm="1">
        <f t="array" ref="BE167">IF(EDATE($F167,BE$2)&gt;DATE(2025,12,31),"",INDEX([1]A2!BB$9:BB$175,MATCH(1,--(RIGHT([1]A2!$B$9:$B$175,LEN([1]A2!$B$9:$B$175)-4)=$A167)*([1]A2!$C$9:$C$175=YEAR($F167)),0)))</f>
        <v/>
      </c>
      <c r="BF167" s="3" t="str" cm="1">
        <f t="array" ref="BF167">IF(EDATE($F167,BF$2)&gt;DATE(2025,12,31),"",INDEX([1]A2!BC$9:BC$175,MATCH(1,--(RIGHT([1]A2!$B$9:$B$175,LEN([1]A2!$B$9:$B$175)-4)=$A167)*([1]A2!$C$9:$C$175=YEAR($F167)),0)))</f>
        <v/>
      </c>
      <c r="BG167" s="3" t="str" cm="1">
        <f t="array" ref="BG167">IF(EDATE($F167,BG$2)&gt;DATE(2025,12,31),"",INDEX([1]A2!BD$9:BD$175,MATCH(1,--(RIGHT([1]A2!$B$9:$B$175,LEN([1]A2!$B$9:$B$175)-4)=$A167)*([1]A2!$C$9:$C$175=YEAR($F167)),0)))</f>
        <v/>
      </c>
      <c r="BH167" s="3" t="str" cm="1">
        <f t="array" ref="BH167">IF(EDATE($F167,BH$2)&gt;DATE(2025,12,31),"",INDEX([1]A2!BE$9:BE$175,MATCH(1,--(RIGHT([1]A2!$B$9:$B$175,LEN([1]A2!$B$9:$B$175)-4)=$A167)*([1]A2!$C$9:$C$175=YEAR($F167)),0)))</f>
        <v/>
      </c>
      <c r="BI167" s="3" t="str" cm="1">
        <f t="array" ref="BI167">IF(EDATE($F167,BI$2)&gt;DATE(2025,12,31),"",INDEX([1]A2!BF$9:BF$175,MATCH(1,--(RIGHT([1]A2!$B$9:$B$175,LEN([1]A2!$B$9:$B$175)-4)=$A167)*([1]A2!$C$9:$C$175=YEAR($F167)),0)))</f>
        <v/>
      </c>
      <c r="BJ167" s="3" t="str" cm="1">
        <f t="array" ref="BJ167">IF(EDATE($F167,BJ$2)&gt;DATE(2025,12,31),"",INDEX([1]A2!BG$9:BG$175,MATCH(1,--(RIGHT([1]A2!$B$9:$B$175,LEN([1]A2!$B$9:$B$175)-4)=$A167)*([1]A2!$C$9:$C$175=YEAR($F167)),0)))</f>
        <v/>
      </c>
      <c r="BK167" s="3" t="str" cm="1">
        <f t="array" ref="BK167">IF(EDATE($F167,BK$2)&gt;DATE(2025,12,31),"",INDEX([1]A2!BH$9:BH$175,MATCH(1,--(RIGHT([1]A2!$B$9:$B$175,LEN([1]A2!$B$9:$B$175)-4)=$A167)*([1]A2!$C$9:$C$175=YEAR($F167)),0)))</f>
        <v/>
      </c>
      <c r="BL167" s="3" t="str" cm="1">
        <f t="array" ref="BL167">IF(EDATE($F167,BL$2)&gt;DATE(2025,12,31),"",INDEX([1]A2!BI$9:BI$175,MATCH(1,--(RIGHT([1]A2!$B$9:$B$175,LEN([1]A2!$B$9:$B$175)-4)=$A167)*([1]A2!$C$9:$C$175=YEAR($F167)),0)))</f>
        <v/>
      </c>
      <c r="BM167" s="3" t="str" cm="1">
        <f t="array" ref="BM167">IF(EDATE($F167,BM$2)&gt;DATE(2025,12,31),"",INDEX([1]A2!BJ$9:BJ$175,MATCH(1,--(RIGHT([1]A2!$B$9:$B$175,LEN([1]A2!$B$9:$B$175)-4)=$A167)*([1]A2!$C$9:$C$175=YEAR($F167)),0)))</f>
        <v/>
      </c>
      <c r="BN167" s="3" t="str" cm="1">
        <f t="array" ref="BN167">IF(EDATE($F167,BN$2)&gt;DATE(2025,12,31),"",INDEX([1]A2!BK$9:BK$175,MATCH(1,--(RIGHT([1]A2!$B$9:$B$175,LEN([1]A2!$B$9:$B$175)-4)=$A167)*([1]A2!$C$9:$C$175=YEAR($F167)),0)))</f>
        <v/>
      </c>
      <c r="BO167" s="3" t="str" cm="1">
        <f t="array" ref="BO167">IF(EDATE($F167,BO$2)&gt;DATE(2025,12,31),"",INDEX([1]A2!BL$9:BL$175,MATCH(1,--(RIGHT([1]A2!$B$9:$B$175,LEN([1]A2!$B$9:$B$175)-4)=$A167)*([1]A2!$C$9:$C$175=YEAR($F167)),0)))</f>
        <v/>
      </c>
      <c r="BP167" s="3" t="str" cm="1">
        <f t="array" ref="BP167">IF(EDATE($F167,BP$2)&gt;DATE(2025,12,31),"",INDEX([1]A2!BM$9:BM$175,MATCH(1,--(RIGHT([1]A2!$B$9:$B$175,LEN([1]A2!$B$9:$B$175)-4)=$A167)*([1]A2!$C$9:$C$175=YEAR($F167)),0)))</f>
        <v/>
      </c>
      <c r="BQ167" s="3" t="str" cm="1">
        <f t="array" ref="BQ167">IF(EDATE($F167,BQ$2)&gt;DATE(2025,12,31),"",INDEX([1]A2!BN$9:BN$175,MATCH(1,--(RIGHT([1]A2!$B$9:$B$175,LEN([1]A2!$B$9:$B$175)-4)=$A167)*([1]A2!$C$9:$C$175=YEAR($F167)),0)))</f>
        <v/>
      </c>
      <c r="BR167" s="3" t="str" cm="1">
        <f t="array" ref="BR167">IF(EDATE($F167,BR$2)&gt;DATE(2025,12,31),"",INDEX([1]A2!BO$9:BO$175,MATCH(1,--(RIGHT([1]A2!$B$9:$B$175,LEN([1]A2!$B$9:$B$175)-4)=$A167)*([1]A2!$C$9:$C$175=YEAR($F167)),0)))</f>
        <v/>
      </c>
      <c r="BS167" s="3" t="str" cm="1">
        <f t="array" ref="BS167">IF(EDATE($F167,BS$2)&gt;DATE(2025,12,31),"",INDEX([1]A2!BP$9:BP$175,MATCH(1,--(RIGHT([1]A2!$B$9:$B$175,LEN([1]A2!$B$9:$B$175)-4)=$A167)*([1]A2!$C$9:$C$175=YEAR($F167)),0)))</f>
        <v/>
      </c>
      <c r="BT167" s="3" t="str" cm="1">
        <f t="array" ref="BT167">IF(EDATE($F167,BT$2)&gt;DATE(2025,12,31),"",INDEX([1]A2!BQ$9:BQ$175,MATCH(1,--(RIGHT([1]A2!$B$9:$B$175,LEN([1]A2!$B$9:$B$175)-4)=$A167)*([1]A2!$C$9:$C$175=YEAR($F167)),0)))</f>
        <v/>
      </c>
      <c r="BU167" s="3" t="str" cm="1">
        <f t="array" ref="BU167">IF(EDATE($F167,BU$2)&gt;DATE(2025,12,31),"",INDEX([1]A2!BR$9:BR$175,MATCH(1,--(RIGHT([1]A2!$B$9:$B$175,LEN([1]A2!$B$9:$B$175)-4)=$A167)*([1]A2!$C$9:$C$175=YEAR($F167)),0)))</f>
        <v/>
      </c>
      <c r="BV167" s="3" t="str" cm="1">
        <f t="array" ref="BV167">IF(EDATE($F167,BV$2)&gt;DATE(2025,12,31),"",INDEX([1]A2!BS$9:BS$175,MATCH(1,--(RIGHT([1]A2!$B$9:$B$175,LEN([1]A2!$B$9:$B$175)-4)=$A167)*([1]A2!$C$9:$C$175=YEAR($F167)),0)))</f>
        <v/>
      </c>
      <c r="BW167" s="3" t="str" cm="1">
        <f t="array" ref="BW167">IF(EDATE($F167,BW$2)&gt;DATE(2025,12,31),"",INDEX([1]A2!BT$9:BT$175,MATCH(1,--(RIGHT([1]A2!$B$9:$B$175,LEN([1]A2!$B$9:$B$175)-4)=$A167)*([1]A2!$C$9:$C$175=YEAR($F167)),0)))</f>
        <v/>
      </c>
      <c r="BX167" s="3" t="str" cm="1">
        <f t="array" ref="BX167">IF(EDATE($F167,BX$2)&gt;DATE(2025,12,31),"",INDEX([1]A2!BU$9:BU$175,MATCH(1,--(RIGHT([1]A2!$B$9:$B$175,LEN([1]A2!$B$9:$B$175)-4)=$A167)*([1]A2!$C$9:$C$175=YEAR($F167)),0)))</f>
        <v/>
      </c>
      <c r="BY167" s="3" t="str" cm="1">
        <f t="array" ref="BY167">IF(EDATE($F167,BY$2)&gt;DATE(2025,12,31),"",INDEX([1]A2!BV$9:BV$175,MATCH(1,--(RIGHT([1]A2!$B$9:$B$175,LEN([1]A2!$B$9:$B$175)-4)=$A167)*([1]A2!$C$9:$C$175=YEAR($F167)),0)))</f>
        <v/>
      </c>
      <c r="BZ167" s="3" t="str" cm="1">
        <f t="array" ref="BZ167">IF(EDATE($F167,BZ$2)&gt;DATE(2025,12,31),"",INDEX([1]A2!BW$9:BW$175,MATCH(1,--(RIGHT([1]A2!$B$9:$B$175,LEN([1]A2!$B$9:$B$175)-4)=$A167)*([1]A2!$C$9:$C$175=YEAR($F167)),0)))</f>
        <v/>
      </c>
      <c r="CA167" s="3" t="str" cm="1">
        <f t="array" ref="CA167">IF(EDATE($F167,CA$2)&gt;DATE(2025,12,31),"",INDEX([1]A2!BX$9:BX$175,MATCH(1,--(RIGHT([1]A2!$B$9:$B$175,LEN([1]A2!$B$9:$B$175)-4)=$A167)*([1]A2!$C$9:$C$175=YEAR($F167)),0)))</f>
        <v/>
      </c>
      <c r="CB167" s="3" t="str" cm="1">
        <f t="array" ref="CB167">IF(EDATE($F167,CB$2)&gt;DATE(2025,12,31),"",INDEX([1]A2!BY$9:BY$175,MATCH(1,--(RIGHT([1]A2!$B$9:$B$175,LEN([1]A2!$B$9:$B$175)-4)=$A167)*([1]A2!$C$9:$C$175=YEAR($F167)),0)))</f>
        <v/>
      </c>
      <c r="CC167" s="3" t="str" cm="1">
        <f t="array" ref="CC167">IF(EDATE($F167,CC$2)&gt;DATE(2025,12,31),"",INDEX([1]A2!BZ$9:BZ$175,MATCH(1,--(RIGHT([1]A2!$B$9:$B$175,LEN([1]A2!$B$9:$B$175)-4)=$A167)*([1]A2!$C$9:$C$175=YEAR($F167)),0)))</f>
        <v/>
      </c>
      <c r="CD167" s="3" t="str" cm="1">
        <f t="array" ref="CD167">IF(EDATE($F167,CD$2)&gt;DATE(2025,12,31),"",INDEX([1]A2!CA$9:CA$175,MATCH(1,--(RIGHT([1]A2!$B$9:$B$175,LEN([1]A2!$B$9:$B$175)-4)=$A167)*([1]A2!$C$9:$C$175=YEAR($F167)),0)))</f>
        <v/>
      </c>
      <c r="CE167" s="3" t="str" cm="1">
        <f t="array" ref="CE167">IF(EDATE($F167,CE$2)&gt;DATE(2025,12,31),"",INDEX([1]A2!CB$9:CB$175,MATCH(1,--(RIGHT([1]A2!$B$9:$B$175,LEN([1]A2!$B$9:$B$175)-4)=$A167)*([1]A2!$C$9:$C$175=YEAR($F167)),0)))</f>
        <v/>
      </c>
      <c r="CF167" s="3" t="str" cm="1">
        <f t="array" ref="CF167">IF(EDATE($F167,CF$2)&gt;DATE(2025,12,31),"",INDEX([1]A2!CC$9:CC$175,MATCH(1,--(RIGHT([1]A2!$B$9:$B$175,LEN([1]A2!$B$9:$B$175)-4)=$A167)*([1]A2!$C$9:$C$175=YEAR($F167)),0)))</f>
        <v/>
      </c>
      <c r="CG167" s="3" t="str" cm="1">
        <f t="array" ref="CG167">IF(EDATE($F167,CG$2)&gt;DATE(2025,12,31),"",INDEX([1]A2!CD$9:CD$175,MATCH(1,--(RIGHT([1]A2!$B$9:$B$175,LEN([1]A2!$B$9:$B$175)-4)=$A167)*([1]A2!$C$9:$C$175=YEAR($F167)),0)))</f>
        <v/>
      </c>
      <c r="CH167" s="3" t="str" cm="1">
        <f t="array" ref="CH167">IF(EDATE($F167,CH$2)&gt;DATE(2025,12,31),"",INDEX([1]A2!CE$9:CE$175,MATCH(1,--(RIGHT([1]A2!$B$9:$B$175,LEN([1]A2!$B$9:$B$175)-4)=$A167)*([1]A2!$C$9:$C$175=YEAR($F167)),0)))</f>
        <v/>
      </c>
      <c r="CI167" s="3" t="str" cm="1">
        <f t="array" ref="CI167">IF(EDATE($F167,CI$2)&gt;DATE(2025,12,31),"",INDEX([1]A2!CF$9:CF$175,MATCH(1,--(RIGHT([1]A2!$B$9:$B$175,LEN([1]A2!$B$9:$B$175)-4)=$A167)*([1]A2!$C$9:$C$175=YEAR($F167)),0)))</f>
        <v/>
      </c>
      <c r="CJ167" s="3" t="str" cm="1">
        <f t="array" ref="CJ167">IF(EDATE($F167,CJ$2)&gt;DATE(2025,12,31),"",INDEX([1]A2!CG$9:CG$175,MATCH(1,--(RIGHT([1]A2!$B$9:$B$175,LEN([1]A2!$B$9:$B$175)-4)=$A167)*([1]A2!$C$9:$C$175=YEAR($F167)),0)))</f>
        <v/>
      </c>
      <c r="CK167" s="3" t="str" cm="1">
        <f t="array" ref="CK167">IF(EDATE($F167,CK$2)&gt;DATE(2025,12,31),"",INDEX([1]A2!CH$9:CH$175,MATCH(1,--(RIGHT([1]A2!$B$9:$B$175,LEN([1]A2!$B$9:$B$175)-4)=$A167)*([1]A2!$C$9:$C$175=YEAR($F167)),0)))</f>
        <v/>
      </c>
      <c r="CL167" s="3" t="str" cm="1">
        <f t="array" ref="CL167">IF(EDATE($F167,CL$2)&gt;DATE(2025,12,31),"",INDEX([1]A2!CI$9:CI$175,MATCH(1,--(RIGHT([1]A2!$B$9:$B$175,LEN([1]A2!$B$9:$B$175)-4)=$A167)*([1]A2!$C$9:$C$175=YEAR($F167)),0)))</f>
        <v/>
      </c>
      <c r="CM167" s="3" t="str" cm="1">
        <f t="array" ref="CM167">IF(EDATE($F167,CM$2)&gt;DATE(2025,12,31),"",INDEX([1]A2!CJ$9:CJ$175,MATCH(1,--(RIGHT([1]A2!$B$9:$B$175,LEN([1]A2!$B$9:$B$175)-4)=$A167)*([1]A2!$C$9:$C$175=YEAR($F167)),0)))</f>
        <v/>
      </c>
      <c r="CN167" s="3" t="str" cm="1">
        <f t="array" ref="CN167">IF(EDATE($F167,CN$2)&gt;DATE(2025,12,31),"",INDEX([1]A2!CK$9:CK$175,MATCH(1,--(RIGHT([1]A2!$B$9:$B$175,LEN([1]A2!$B$9:$B$175)-4)=$A167)*([1]A2!$C$9:$C$175=YEAR($F167)),0)))</f>
        <v/>
      </c>
      <c r="CO167" s="3" t="str" cm="1">
        <f t="array" ref="CO167">IF(EDATE($F167,CO$2)&gt;DATE(2025,12,31),"",INDEX([1]A2!CL$9:CL$175,MATCH(1,--(RIGHT([1]A2!$B$9:$B$175,LEN([1]A2!$B$9:$B$175)-4)=$A167)*([1]A2!$C$9:$C$175=YEAR($F167)),0)))</f>
        <v/>
      </c>
      <c r="CP167" s="3" t="str" cm="1">
        <f t="array" ref="CP167">IF(EDATE($F167,CP$2)&gt;DATE(2025,12,31),"",INDEX([1]A2!CM$9:CM$175,MATCH(1,--(RIGHT([1]A2!$B$9:$B$175,LEN([1]A2!$B$9:$B$175)-4)=$A167)*([1]A2!$C$9:$C$175=YEAR($F167)),0)))</f>
        <v/>
      </c>
      <c r="CQ167" s="3" t="str" cm="1">
        <f t="array" ref="CQ167">IF(EDATE($F167,CQ$2)&gt;DATE(2025,12,31),"",INDEX([1]A2!CN$9:CN$175,MATCH(1,--(RIGHT([1]A2!$B$9:$B$175,LEN([1]A2!$B$9:$B$175)-4)=$A167)*([1]A2!$C$9:$C$175=YEAR($F167)),0)))</f>
        <v/>
      </c>
      <c r="CR167" s="3" t="str" cm="1">
        <f t="array" ref="CR167">IF(EDATE($F167,CR$2)&gt;DATE(2025,12,31),"",INDEX([1]A2!CO$9:CO$175,MATCH(1,--(RIGHT([1]A2!$B$9:$B$175,LEN([1]A2!$B$9:$B$175)-4)=$A167)*([1]A2!$C$9:$C$175=YEAR($F167)),0)))</f>
        <v/>
      </c>
      <c r="CS167" s="3" t="str" cm="1">
        <f t="array" ref="CS167">IF(EDATE($F167,CS$2)&gt;DATE(2025,12,31),"",INDEX([1]A2!CP$9:CP$175,MATCH(1,--(RIGHT([1]A2!$B$9:$B$175,LEN([1]A2!$B$9:$B$175)-4)=$A167)*([1]A2!$C$9:$C$175=YEAR($F167)),0)))</f>
        <v/>
      </c>
      <c r="CT167" s="3" t="str" cm="1">
        <f t="array" ref="CT167">IF(EDATE($F167,CT$2)&gt;DATE(2025,12,31),"",INDEX([1]A2!CQ$9:CQ$175,MATCH(1,--(RIGHT([1]A2!$B$9:$B$175,LEN([1]A2!$B$9:$B$175)-4)=$A167)*([1]A2!$C$9:$C$175=YEAR($F167)),0)))</f>
        <v/>
      </c>
      <c r="CU167" s="3" t="str" cm="1">
        <f t="array" ref="CU167">IF(EDATE($F167,CU$2)&gt;DATE(2025,12,31),"",INDEX([1]A2!CR$9:CR$175,MATCH(1,--(RIGHT([1]A2!$B$9:$B$175,LEN([1]A2!$B$9:$B$175)-4)=$A167)*([1]A2!$C$9:$C$175=YEAR($F167)),0)))</f>
        <v/>
      </c>
      <c r="CV167" s="3" t="str" cm="1">
        <f t="array" ref="CV167">IF(EDATE($F167,CV$2)&gt;DATE(2025,12,31),"",INDEX([1]A2!CS$9:CS$175,MATCH(1,--(RIGHT([1]A2!$B$9:$B$175,LEN([1]A2!$B$9:$B$175)-4)=$A167)*([1]A2!$C$9:$C$175=YEAR($F167)),0)))</f>
        <v/>
      </c>
      <c r="CW167" s="3" t="str" cm="1">
        <f t="array" ref="CW167">IF(EDATE($F167,CW$2)&gt;DATE(2025,12,31),"",INDEX([1]A2!CT$9:CT$175,MATCH(1,--(RIGHT([1]A2!$B$9:$B$175,LEN([1]A2!$B$9:$B$175)-4)=$A167)*([1]A2!$C$9:$C$175=YEAR($F167)),0)))</f>
        <v/>
      </c>
      <c r="CX167" s="3" t="str" cm="1">
        <f t="array" ref="CX167">IF(EDATE($F167,CX$2)&gt;DATE(2025,12,31),"",INDEX([1]A2!CU$9:CU$175,MATCH(1,--(RIGHT([1]A2!$B$9:$B$175,LEN([1]A2!$B$9:$B$175)-4)=$A167)*([1]A2!$C$9:$C$175=YEAR($F167)),0)))</f>
        <v/>
      </c>
      <c r="CY167" s="3" t="str" cm="1">
        <f t="array" ref="CY167">IF(EDATE($F167,CY$2)&gt;DATE(2025,12,31),"",INDEX([1]A2!CV$9:CV$175,MATCH(1,--(RIGHT([1]A2!$B$9:$B$175,LEN([1]A2!$B$9:$B$175)-4)=$A167)*([1]A2!$C$9:$C$175=YEAR($F167)),0)))</f>
        <v/>
      </c>
      <c r="CZ167" s="3" t="str" cm="1">
        <f t="array" ref="CZ167">IF(EDATE($F167,CZ$2)&gt;DATE(2025,12,31),"",INDEX([1]A2!CW$9:CW$175,MATCH(1,--(RIGHT([1]A2!$B$9:$B$175,LEN([1]A2!$B$9:$B$175)-4)=$A167)*([1]A2!$C$9:$C$175=YEAR($F167)),0)))</f>
        <v/>
      </c>
      <c r="DA167" s="3" t="str" cm="1">
        <f t="array" ref="DA167">IF(EDATE($F167,DA$2)&gt;DATE(2025,12,31),"",INDEX([1]A2!CX$9:CX$175,MATCH(1,--(RIGHT([1]A2!$B$9:$B$175,LEN([1]A2!$B$9:$B$175)-4)=$A167)*([1]A2!$C$9:$C$175=YEAR($F167)),0)))</f>
        <v/>
      </c>
      <c r="DB167" s="3" t="str" cm="1">
        <f t="array" ref="DB167">IF(EDATE($F167,DB$2)&gt;DATE(2025,12,31),"",INDEX([1]A2!CY$9:CY$175,MATCH(1,--(RIGHT([1]A2!$B$9:$B$175,LEN([1]A2!$B$9:$B$175)-4)=$A167)*([1]A2!$C$9:$C$175=YEAR($F167)),0)))</f>
        <v/>
      </c>
      <c r="DC167" s="3" t="str" cm="1">
        <f t="array" ref="DC167">IF(EDATE($F167,DC$2)&gt;DATE(2025,12,31),"",INDEX([1]A2!CZ$9:CZ$175,MATCH(1,--(RIGHT([1]A2!$B$9:$B$175,LEN([1]A2!$B$9:$B$175)-4)=$A167)*([1]A2!$C$9:$C$175=YEAR($F167)),0)))</f>
        <v/>
      </c>
      <c r="DD167" s="3" t="str" cm="1">
        <f t="array" ref="DD167">IF(EDATE($F167,DD$2)&gt;DATE(2025,12,31),"",INDEX([1]A2!DA$9:DA$175,MATCH(1,--(RIGHT([1]A2!$B$9:$B$175,LEN([1]A2!$B$9:$B$175)-4)=$A167)*([1]A2!$C$9:$C$175=YEAR($F167)),0)))</f>
        <v/>
      </c>
      <c r="DE167" s="3" t="str" cm="1">
        <f t="array" ref="DE167">IF(EDATE($F167,DE$2)&gt;DATE(2025,12,31),"",INDEX([1]A2!DB$9:DB$175,MATCH(1,--(RIGHT([1]A2!$B$9:$B$175,LEN([1]A2!$B$9:$B$175)-4)=$A167)*([1]A2!$C$9:$C$175=YEAR($F167)),0)))</f>
        <v/>
      </c>
      <c r="DF167" s="3" t="str" cm="1">
        <f t="array" ref="DF167">IF(EDATE($F167,DF$2)&gt;DATE(2025,12,31),"",INDEX([1]A2!DC$9:DC$175,MATCH(1,--(RIGHT([1]A2!$B$9:$B$175,LEN([1]A2!$B$9:$B$175)-4)=$A167)*([1]A2!$C$9:$C$175=YEAR($F167)),0)))</f>
        <v/>
      </c>
      <c r="DG167" s="3" t="str" cm="1">
        <f t="array" ref="DG167">IF(EDATE($F167,DG$2)&gt;DATE(2025,12,31),"",INDEX([1]A2!DD$9:DD$175,MATCH(1,--(RIGHT([1]A2!$B$9:$B$175,LEN([1]A2!$B$9:$B$175)-4)=$A167)*([1]A2!$C$9:$C$175=YEAR($F167)),0)))</f>
        <v/>
      </c>
      <c r="DH167" s="3" t="str" cm="1">
        <f t="array" ref="DH167">IF(EDATE($F167,DH$2)&gt;DATE(2025,12,31),"",INDEX([1]A2!DE$9:DE$175,MATCH(1,--(RIGHT([1]A2!$B$9:$B$175,LEN([1]A2!$B$9:$B$175)-4)=$A167)*([1]A2!$C$9:$C$175=YEAR($F167)),0)))</f>
        <v/>
      </c>
      <c r="DI167" s="3" t="str" cm="1">
        <f t="array" ref="DI167">IF(EDATE($F167,DI$2)&gt;DATE(2025,12,31),"",INDEX([1]A2!DF$9:DF$175,MATCH(1,--(RIGHT([1]A2!$B$9:$B$175,LEN([1]A2!$B$9:$B$175)-4)=$A167)*([1]A2!$C$9:$C$175=YEAR($F167)),0)))</f>
        <v/>
      </c>
      <c r="DJ167" s="3" t="str" cm="1">
        <f t="array" ref="DJ167">IF(EDATE($F167,DJ$2)&gt;DATE(2025,12,31),"",INDEX([1]A2!DG$9:DG$175,MATCH(1,--(RIGHT([1]A2!$B$9:$B$175,LEN([1]A2!$B$9:$B$175)-4)=$A167)*([1]A2!$C$9:$C$175=YEAR($F167)),0)))</f>
        <v/>
      </c>
      <c r="DK167" s="3" t="str" cm="1">
        <f t="array" ref="DK167">IF(EDATE($F167,DK$2)&gt;DATE(2025,12,31),"",INDEX([1]A2!DH$9:DH$175,MATCH(1,--(RIGHT([1]A2!$B$9:$B$175,LEN([1]A2!$B$9:$B$175)-4)=$A167)*([1]A2!$C$9:$C$175=YEAR($F167)),0)))</f>
        <v/>
      </c>
      <c r="DL167" s="3" t="str" cm="1">
        <f t="array" ref="DL167">IF(EDATE($F167,DL$2)&gt;DATE(2025,12,31),"",INDEX([1]A2!DI$9:DI$175,MATCH(1,--(RIGHT([1]A2!$B$9:$B$175,LEN([1]A2!$B$9:$B$175)-4)=$A167)*([1]A2!$C$9:$C$175=YEAR($F167)),0)))</f>
        <v/>
      </c>
      <c r="DM167" s="3" t="str" cm="1">
        <f t="array" ref="DM167">IF(EDATE($F167,DM$2)&gt;DATE(2025,12,31),"",INDEX([1]A2!DJ$9:DJ$175,MATCH(1,--(RIGHT([1]A2!$B$9:$B$175,LEN([1]A2!$B$9:$B$175)-4)=$A167)*([1]A2!$C$9:$C$175=YEAR($F167)),0)))</f>
        <v/>
      </c>
      <c r="DN167" s="3" t="str" cm="1">
        <f t="array" ref="DN167">IF(EDATE($F167,DN$2)&gt;DATE(2025,12,31),"",INDEX([1]A2!DK$9:DK$175,MATCH(1,--(RIGHT([1]A2!$B$9:$B$175,LEN([1]A2!$B$9:$B$175)-4)=$A167)*([1]A2!$C$9:$C$175=YEAR($F167)),0)))</f>
        <v/>
      </c>
      <c r="DO167" s="3" t="str" cm="1">
        <f t="array" ref="DO167">IF(EDATE($F167,DO$2)&gt;DATE(2025,12,31),"",INDEX([1]A2!DL$9:DL$175,MATCH(1,--(RIGHT([1]A2!$B$9:$B$175,LEN([1]A2!$B$9:$B$175)-4)=$A167)*([1]A2!$C$9:$C$175=YEAR($F167)),0)))</f>
        <v/>
      </c>
      <c r="DP167" s="3" t="str" cm="1">
        <f t="array" ref="DP167">IF(EDATE($F167,DP$2)&gt;DATE(2025,12,31),"",INDEX([1]A2!DM$9:DM$175,MATCH(1,--(RIGHT([1]A2!$B$9:$B$175,LEN([1]A2!$B$9:$B$175)-4)=$A167)*([1]A2!$C$9:$C$175=YEAR($F167)),0)))</f>
        <v/>
      </c>
      <c r="DQ167" s="3" t="str" cm="1">
        <f t="array" ref="DQ167">IF(EDATE($F167,DQ$2)&gt;DATE(2025,12,31),"",INDEX([1]A2!DN$9:DN$175,MATCH(1,--(RIGHT([1]A2!$B$9:$B$175,LEN([1]A2!$B$9:$B$175)-4)=$A167)*([1]A2!$C$9:$C$175=YEAR($F167)),0)))</f>
        <v/>
      </c>
      <c r="DR167" s="3" t="str" cm="1">
        <f t="array" ref="DR167">IF(EDATE($F167,DR$2)&gt;DATE(2025,12,31),"",INDEX([1]A2!DO$9:DO$175,MATCH(1,--(RIGHT([1]A2!$B$9:$B$175,LEN([1]A2!$B$9:$B$175)-4)=$A167)*([1]A2!$C$9:$C$175=YEAR($F167)),0)))</f>
        <v/>
      </c>
      <c r="DS167" s="3" t="str" cm="1">
        <f t="array" ref="DS167">IF(EDATE($F167,DS$2)&gt;DATE(2025,12,31),"",INDEX([1]A2!DP$9:DP$175,MATCH(1,--(RIGHT([1]A2!$B$9:$B$175,LEN([1]A2!$B$9:$B$175)-4)=$A167)*([1]A2!$C$9:$C$175=YEAR($F167)),0)))</f>
        <v/>
      </c>
      <c r="DT167" s="3" t="str" cm="1">
        <f t="array" ref="DT167">IF(EDATE($F167,DT$2)&gt;DATE(2025,12,31),"",INDEX([1]A2!DQ$9:DQ$175,MATCH(1,--(RIGHT([1]A2!$B$9:$B$175,LEN([1]A2!$B$9:$B$175)-4)=$A167)*([1]A2!$C$9:$C$175=YEAR($F167)),0)))</f>
        <v/>
      </c>
      <c r="DU167" s="3" t="str" cm="1">
        <f t="array" ref="DU167">IF(EDATE($F167,DU$2)&gt;DATE(2025,12,31),"",INDEX([1]A2!DR$9:DR$175,MATCH(1,--(RIGHT([1]A2!$B$9:$B$175,LEN([1]A2!$B$9:$B$175)-4)=$A167)*([1]A2!$C$9:$C$175=YEAR($F167)),0)))</f>
        <v/>
      </c>
      <c r="DV167" s="3" t="str" cm="1">
        <f t="array" ref="DV167">IF(EDATE($F167,DV$2)&gt;DATE(2025,12,31),"",INDEX([1]A2!DS$9:DS$175,MATCH(1,--(RIGHT([1]A2!$B$9:$B$175,LEN([1]A2!$B$9:$B$175)-4)=$A167)*([1]A2!$C$9:$C$175=YEAR($F167)),0)))</f>
        <v/>
      </c>
      <c r="DW167" s="3" t="str" cm="1">
        <f t="array" ref="DW167">IF(EDATE($F167,DW$2)&gt;DATE(2025,12,31),"",INDEX([1]A2!DT$9:DT$175,MATCH(1,--(RIGHT([1]A2!$B$9:$B$175,LEN([1]A2!$B$9:$B$175)-4)=$A167)*([1]A2!$C$9:$C$175=YEAR($F167)),0)))</f>
        <v/>
      </c>
      <c r="DX167" s="3" t="str" cm="1">
        <f t="array" ref="DX167">IF(EDATE($F167,DX$2)&gt;DATE(2025,12,31),"",INDEX([1]A2!DU$9:DU$175,MATCH(1,--(RIGHT([1]A2!$B$9:$B$175,LEN([1]A2!$B$9:$B$175)-4)=$A167)*([1]A2!$C$9:$C$175=YEAR($F167)),0)))</f>
        <v/>
      </c>
      <c r="DY167" s="3" t="str" cm="1">
        <f t="array" ref="DY167">IF(EDATE($F167,DY$2)&gt;DATE(2025,12,31),"",INDEX([1]A2!DV$9:DV$175,MATCH(1,--(RIGHT([1]A2!$B$9:$B$175,LEN([1]A2!$B$9:$B$175)-4)=$A167)*([1]A2!$C$9:$C$175=YEAR($F167)),0)))</f>
        <v/>
      </c>
      <c r="DZ167" s="3" t="str" cm="1">
        <f t="array" ref="DZ167">IF(EDATE($F167,DZ$2)&gt;DATE(2025,12,31),"",INDEX([1]A2!DW$9:DW$175,MATCH(1,--(RIGHT([1]A2!$B$9:$B$175,LEN([1]A2!$B$9:$B$175)-4)=$A167)*([1]A2!$C$9:$C$175=YEAR($F167)),0)))</f>
        <v/>
      </c>
      <c r="EA167" s="3" t="str" cm="1">
        <f t="array" ref="EA167">IF(EDATE($F167,EA$2)&gt;DATE(2025,12,31),"",INDEX([1]A2!DX$9:DX$175,MATCH(1,--(RIGHT([1]A2!$B$9:$B$175,LEN([1]A2!$B$9:$B$175)-4)=$A167)*([1]A2!$C$9:$C$175=YEAR($F167)),0)))</f>
        <v/>
      </c>
      <c r="EB167" s="3" t="str" cm="1">
        <f t="array" ref="EB167">IF(EDATE($F167,EB$2)&gt;DATE(2025,12,31),"",INDEX([1]A2!DY$9:DY$175,MATCH(1,--(RIGHT([1]A2!$B$9:$B$175,LEN([1]A2!$B$9:$B$175)-4)=$A167)*([1]A2!$C$9:$C$175=YEAR($F167)),0)))</f>
        <v/>
      </c>
      <c r="EC167" s="3" t="str" cm="1">
        <f t="array" ref="EC167">IF(EDATE($F167,EC$2)&gt;DATE(2025,12,31),"",INDEX([1]A2!DZ$9:DZ$175,MATCH(1,--(RIGHT([1]A2!$B$9:$B$175,LEN([1]A2!$B$9:$B$175)-4)=$A167)*([1]A2!$C$9:$C$175=YEAR($F167)),0)))</f>
        <v/>
      </c>
      <c r="ED167" s="3" t="str" cm="1">
        <f t="array" ref="ED167">IF(EDATE($F167,ED$2)&gt;DATE(2025,12,31),"",INDEX([1]A2!EA$9:EA$175,MATCH(1,--(RIGHT([1]A2!$B$9:$B$175,LEN([1]A2!$B$9:$B$175)-4)=$A167)*([1]A2!$C$9:$C$175=YEAR($F167)),0)))</f>
        <v/>
      </c>
      <c r="EE167" s="3" t="str" cm="1">
        <f t="array" ref="EE167">IF(EDATE($F167,EE$2)&gt;DATE(2025,12,31),"",INDEX([1]A2!EB$9:EB$175,MATCH(1,--(RIGHT([1]A2!$B$9:$B$175,LEN([1]A2!$B$9:$B$175)-4)=$A167)*([1]A2!$C$9:$C$175=YEAR($F167)),0)))</f>
        <v/>
      </c>
      <c r="EF167" s="3" t="str" cm="1">
        <f t="array" ref="EF167">IF(EDATE($F167,EF$2)&gt;DATE(2025,12,31),"",INDEX([1]A2!EC$9:EC$175,MATCH(1,--(RIGHT([1]A2!$B$9:$B$175,LEN([1]A2!$B$9:$B$175)-4)=$A167)*([1]A2!$C$9:$C$175=YEAR($F167)),0)))</f>
        <v/>
      </c>
      <c r="EG167" s="3" t="str" cm="1">
        <f t="array" ref="EG167">IF(EDATE($F167,EG$2)&gt;DATE(2025,12,31),"",INDEX([1]A2!ED$9:ED$175,MATCH(1,--(RIGHT([1]A2!$B$9:$B$175,LEN([1]A2!$B$9:$B$175)-4)=$A167)*([1]A2!$C$9:$C$175=YEAR($F167)),0)))</f>
        <v/>
      </c>
      <c r="EH167" s="3" t="str" cm="1">
        <f t="array" ref="EH167">IF(EDATE($F167,EH$2)&gt;DATE(2025,12,31),"",INDEX([1]A2!EE$9:EE$175,MATCH(1,--(RIGHT([1]A2!$B$9:$B$175,LEN([1]A2!$B$9:$B$175)-4)=$A167)*([1]A2!$C$9:$C$175=YEAR($F167)),0)))</f>
        <v/>
      </c>
      <c r="EI167" s="3" t="str" cm="1">
        <f t="array" ref="EI167">IF(EDATE($F167,EI$2)&gt;DATE(2025,12,31),"",INDEX([1]A2!EF$9:EF$175,MATCH(1,--(RIGHT([1]A2!$B$9:$B$175,LEN([1]A2!$B$9:$B$175)-4)=$A167)*([1]A2!$C$9:$C$175=YEAR($F167)),0)))</f>
        <v/>
      </c>
      <c r="EJ167" s="3" t="str" cm="1">
        <f t="array" ref="EJ167">IF(EDATE($F167,EJ$2)&gt;DATE(2025,12,31),"",INDEX([1]A2!EG$9:EG$175,MATCH(1,--(RIGHT([1]A2!$B$9:$B$175,LEN([1]A2!$B$9:$B$175)-4)=$A167)*([1]A2!$C$9:$C$175=YEAR($F167)),0)))</f>
        <v/>
      </c>
      <c r="EK167" s="3" t="str" cm="1">
        <f t="array" ref="EK167">IF(EDATE($F167,EK$2)&gt;DATE(2025,12,31),"",INDEX([1]A2!EH$9:EH$175,MATCH(1,--(RIGHT([1]A2!$B$9:$B$175,LEN([1]A2!$B$9:$B$175)-4)=$A167)*([1]A2!$C$9:$C$175=YEAR($F167)),0)))</f>
        <v/>
      </c>
      <c r="EL167" s="3" t="str" cm="1">
        <f t="array" ref="EL167">IF(EDATE($F167,EL$2)&gt;DATE(2025,12,31),"",INDEX([1]A2!EI$9:EI$175,MATCH(1,--(RIGHT([1]A2!$B$9:$B$175,LEN([1]A2!$B$9:$B$175)-4)=$A167)*([1]A2!$C$9:$C$175=YEAR($F167)),0)))</f>
        <v/>
      </c>
      <c r="EM167" s="3" t="str" cm="1">
        <f t="array" ref="EM167">IF(EDATE($F167,EM$2)&gt;DATE(2025,12,31),"",INDEX([1]A2!EJ$9:EJ$175,MATCH(1,--(RIGHT([1]A2!$B$9:$B$175,LEN([1]A2!$B$9:$B$175)-4)=$A167)*([1]A2!$C$9:$C$175=YEAR($F167)),0)))</f>
        <v/>
      </c>
      <c r="EN167" s="3" t="str" cm="1">
        <f t="array" ref="EN167">IF(EDATE($F167,EN$2)&gt;DATE(2025,12,31),"",INDEX([1]A2!EK$9:EK$175,MATCH(1,--(RIGHT([1]A2!$B$9:$B$175,LEN([1]A2!$B$9:$B$175)-4)=$A167)*([1]A2!$C$9:$C$175=YEAR($F167)),0)))</f>
        <v/>
      </c>
      <c r="EO167" s="3" t="str" cm="1">
        <f t="array" ref="EO167">IF(EDATE($F167,EO$2)&gt;DATE(2025,12,31),"",INDEX([1]A2!EL$9:EL$175,MATCH(1,--(RIGHT([1]A2!$B$9:$B$175,LEN([1]A2!$B$9:$B$175)-4)=$A167)*([1]A2!$C$9:$C$175=YEAR($F167)),0)))</f>
        <v/>
      </c>
      <c r="EP167" s="3" t="str" cm="1">
        <f t="array" ref="EP167">IF(EDATE($F167,EP$2)&gt;DATE(2025,12,31),"",INDEX([1]A2!EM$9:EM$175,MATCH(1,--(RIGHT([1]A2!$B$9:$B$175,LEN([1]A2!$B$9:$B$175)-4)=$A167)*([1]A2!$C$9:$C$175=YEAR($F167)),0)))</f>
        <v/>
      </c>
      <c r="EQ167" s="3" t="str" cm="1">
        <f t="array" ref="EQ167">IF(EDATE($F167,EQ$2)&gt;DATE(2025,12,31),"",INDEX([1]A2!EN$9:EN$175,MATCH(1,--(RIGHT([1]A2!$B$9:$B$175,LEN([1]A2!$B$9:$B$175)-4)=$A167)*([1]A2!$C$9:$C$175=YEAR($F167)),0)))</f>
        <v/>
      </c>
      <c r="ER167" s="3" t="str" cm="1">
        <f t="array" ref="ER167">IF(EDATE($F167,ER$2)&gt;DATE(2025,12,31),"",INDEX([1]A2!EO$9:EO$175,MATCH(1,--(RIGHT([1]A2!$B$9:$B$175,LEN([1]A2!$B$9:$B$175)-4)=$A167)*([1]A2!$C$9:$C$175=YEAR($F167)),0)))</f>
        <v/>
      </c>
      <c r="ES167" s="3" t="str" cm="1">
        <f t="array" ref="ES167">IF(EDATE($F167,ES$2)&gt;DATE(2025,12,31),"",INDEX([1]A2!EP$9:EP$175,MATCH(1,--(RIGHT([1]A2!$B$9:$B$175,LEN([1]A2!$B$9:$B$175)-4)=$A167)*([1]A2!$C$9:$C$175=YEAR($F167)),0)))</f>
        <v/>
      </c>
      <c r="ET167" s="3" t="str" cm="1">
        <f t="array" ref="ET167">IF(EDATE($F167,ET$2)&gt;DATE(2025,12,31),"",INDEX([1]A2!EQ$9:EQ$175,MATCH(1,--(RIGHT([1]A2!$B$9:$B$175,LEN([1]A2!$B$9:$B$175)-4)=$A167)*([1]A2!$C$9:$C$175=YEAR($F167)),0)))</f>
        <v/>
      </c>
      <c r="EU167" s="3" t="str" cm="1">
        <f t="array" ref="EU167">IF(EDATE($F167,EU$2)&gt;DATE(2025,12,31),"",INDEX([1]A2!ER$9:ER$175,MATCH(1,--(RIGHT([1]A2!$B$9:$B$175,LEN([1]A2!$B$9:$B$175)-4)=$A167)*([1]A2!$C$9:$C$175=YEAR($F167)),0)))</f>
        <v/>
      </c>
      <c r="EV167" s="3" t="str" cm="1">
        <f t="array" ref="EV167">IF(EDATE($F167,EV$2)&gt;DATE(2025,12,31),"",INDEX([1]A2!ES$9:ES$175,MATCH(1,--(RIGHT([1]A2!$B$9:$B$175,LEN([1]A2!$B$9:$B$175)-4)=$A167)*([1]A2!$C$9:$C$175=YEAR($F167)),0)))</f>
        <v/>
      </c>
      <c r="EW167" s="3" t="str" cm="1">
        <f t="array" ref="EW167">IF(EDATE($F167,EW$2)&gt;DATE(2025,12,31),"",INDEX([1]A2!ET$9:ET$175,MATCH(1,--(RIGHT([1]A2!$B$9:$B$175,LEN([1]A2!$B$9:$B$175)-4)=$A167)*([1]A2!$C$9:$C$175=YEAR($F167)),0)))</f>
        <v/>
      </c>
      <c r="EX167" s="3" t="str" cm="1">
        <f t="array" ref="EX167">IF(EDATE($F167,EX$2)&gt;DATE(2025,12,31),"",INDEX([1]A2!EU$9:EU$175,MATCH(1,--(RIGHT([1]A2!$B$9:$B$175,LEN([1]A2!$B$9:$B$175)-4)=$A167)*([1]A2!$C$9:$C$175=YEAR($F167)),0)))</f>
        <v/>
      </c>
      <c r="EY167" s="3" t="str" cm="1">
        <f t="array" ref="EY167">IF(EDATE($F167,EY$2)&gt;DATE(2025,12,31),"",INDEX([1]A2!EV$9:EV$175,MATCH(1,--(RIGHT([1]A2!$B$9:$B$175,LEN([1]A2!$B$9:$B$175)-4)=$A167)*([1]A2!$C$9:$C$175=YEAR($F167)),0)))</f>
        <v/>
      </c>
      <c r="EZ167" s="3" t="str" cm="1">
        <f t="array" ref="EZ167">IF(EDATE($F167,EZ$2)&gt;DATE(2025,12,31),"",INDEX([1]A2!EW$9:EW$175,MATCH(1,--(RIGHT([1]A2!$B$9:$B$175,LEN([1]A2!$B$9:$B$175)-4)=$A167)*([1]A2!$C$9:$C$175=YEAR($F167)),0)))</f>
        <v/>
      </c>
      <c r="FA167" s="3" t="str" cm="1">
        <f t="array" ref="FA167">IF(EDATE($F167,FA$2)&gt;DATE(2025,12,31),"",INDEX([1]A2!EX$9:EX$175,MATCH(1,--(RIGHT([1]A2!$B$9:$B$175,LEN([1]A2!$B$9:$B$175)-4)=$A167)*([1]A2!$C$9:$C$175=YEAR($F167)),0)))</f>
        <v/>
      </c>
    </row>
    <row r="168" spans="1:157" x14ac:dyDescent="0.2">
      <c r="A168" s="28" t="s">
        <v>808</v>
      </c>
      <c r="B168" s="8" t="s">
        <v>6</v>
      </c>
      <c r="C168" s="8" t="s">
        <v>65</v>
      </c>
      <c r="D168" s="9" t="s">
        <v>19</v>
      </c>
      <c r="E168" s="9" t="s">
        <v>0</v>
      </c>
      <c r="F168" s="94">
        <f t="shared" si="12"/>
        <v>45292</v>
      </c>
      <c r="G168" s="3" cm="1">
        <f t="array" ref="G168">IF(EDATE($F168,G$2)&gt;DATE(2025,12,31),"",INDEX([1]A2!D$9:D$175,MATCH(1,--(RIGHT([1]A2!$B$9:$B$175,LEN([1]A2!$B$9:$B$175)-4)=$A168)*([1]A2!$C$9:$C$175=YEAR($F168)),0)))</f>
        <v>530379.80000000005</v>
      </c>
      <c r="H168" s="3" cm="1">
        <f t="array" ref="H168">IF(EDATE($F168,H$2)&gt;DATE(2025,12,31),"",INDEX([1]A2!E$9:E$175,MATCH(1,--(RIGHT([1]A2!$B$9:$B$175,LEN([1]A2!$B$9:$B$175)-4)=$A168)*([1]A2!$C$9:$C$175=YEAR($F168)),0)))</f>
        <v>11728828.962999998</v>
      </c>
      <c r="I168" s="3" t="str" cm="1">
        <f t="array" ref="I168">IF(EDATE($F168,I$2)&gt;DATE(2025,12,31),"",INDEX([1]A2!F$9:F$175,MATCH(1,--(RIGHT([1]A2!$B$9:$B$175,LEN([1]A2!$B$9:$B$175)-4)=$A168)*([1]A2!$C$9:$C$175=YEAR($F168)),0)))</f>
        <v/>
      </c>
      <c r="J168" s="3" t="str" cm="1">
        <f t="array" ref="J168">IF(EDATE($F168,J$2)&gt;DATE(2025,12,31),"",INDEX([1]A2!G$9:G$175,MATCH(1,--(RIGHT([1]A2!$B$9:$B$175,LEN([1]A2!$B$9:$B$175)-4)=$A168)*([1]A2!$C$9:$C$175=YEAR($F168)),0)))</f>
        <v/>
      </c>
      <c r="K168" s="3" t="str" cm="1">
        <f t="array" ref="K168">IF(EDATE($F168,K$2)&gt;DATE(2025,12,31),"",INDEX([1]A2!H$9:H$175,MATCH(1,--(RIGHT([1]A2!$B$9:$B$175,LEN([1]A2!$B$9:$B$175)-4)=$A168)*([1]A2!$C$9:$C$175=YEAR($F168)),0)))</f>
        <v/>
      </c>
      <c r="L168" s="3" t="str" cm="1">
        <f t="array" ref="L168">IF(EDATE($F168,L$2)&gt;DATE(2025,12,31),"",INDEX([1]A2!I$9:I$175,MATCH(1,--(RIGHT([1]A2!$B$9:$B$175,LEN([1]A2!$B$9:$B$175)-4)=$A168)*([1]A2!$C$9:$C$175=YEAR($F168)),0)))</f>
        <v/>
      </c>
      <c r="M168" s="3" t="str" cm="1">
        <f t="array" ref="M168">IF(EDATE($F168,M$2)&gt;DATE(2025,12,31),"",INDEX([1]A2!J$9:J$175,MATCH(1,--(RIGHT([1]A2!$B$9:$B$175,LEN([1]A2!$B$9:$B$175)-4)=$A168)*([1]A2!$C$9:$C$175=YEAR($F168)),0)))</f>
        <v/>
      </c>
      <c r="N168" s="3" t="str" cm="1">
        <f t="array" ref="N168">IF(EDATE($F168,N$2)&gt;DATE(2025,12,31),"",INDEX([1]A2!K$9:K$175,MATCH(1,--(RIGHT([1]A2!$B$9:$B$175,LEN([1]A2!$B$9:$B$175)-4)=$A168)*([1]A2!$C$9:$C$175=YEAR($F168)),0)))</f>
        <v/>
      </c>
      <c r="O168" s="3" t="str" cm="1">
        <f t="array" ref="O168">IF(EDATE($F168,O$2)&gt;DATE(2025,12,31),"",INDEX([1]A2!L$9:L$175,MATCH(1,--(RIGHT([1]A2!$B$9:$B$175,LEN([1]A2!$B$9:$B$175)-4)=$A168)*([1]A2!$C$9:$C$175=YEAR($F168)),0)))</f>
        <v/>
      </c>
      <c r="P168" s="3" t="str" cm="1">
        <f t="array" ref="P168">IF(EDATE($F168,P$2)&gt;DATE(2025,12,31),"",INDEX([1]A2!M$9:M$175,MATCH(1,--(RIGHT([1]A2!$B$9:$B$175,LEN([1]A2!$B$9:$B$175)-4)=$A168)*([1]A2!$C$9:$C$175=YEAR($F168)),0)))</f>
        <v/>
      </c>
      <c r="Q168" s="3" t="str" cm="1">
        <f t="array" ref="Q168">IF(EDATE($F168,Q$2)&gt;DATE(2025,12,31),"",INDEX([1]A2!N$9:N$175,MATCH(1,--(RIGHT([1]A2!$B$9:$B$175,LEN([1]A2!$B$9:$B$175)-4)=$A168)*([1]A2!$C$9:$C$175=YEAR($F168)),0)))</f>
        <v/>
      </c>
      <c r="R168" s="3" t="str" cm="1">
        <f t="array" ref="R168">IF(EDATE($F168,R$2)&gt;DATE(2025,12,31),"",INDEX([1]A2!O$9:O$175,MATCH(1,--(RIGHT([1]A2!$B$9:$B$175,LEN([1]A2!$B$9:$B$175)-4)=$A168)*([1]A2!$C$9:$C$175=YEAR($F168)),0)))</f>
        <v/>
      </c>
      <c r="S168" s="3" t="str" cm="1">
        <f t="array" ref="S168">IF(EDATE($F168,S$2)&gt;DATE(2025,12,31),"",INDEX([1]A2!P$9:P$175,MATCH(1,--(RIGHT([1]A2!$B$9:$B$175,LEN([1]A2!$B$9:$B$175)-4)=$A168)*([1]A2!$C$9:$C$175=YEAR($F168)),0)))</f>
        <v/>
      </c>
      <c r="T168" s="3" t="str" cm="1">
        <f t="array" ref="T168">IF(EDATE($F168,T$2)&gt;DATE(2025,12,31),"",INDEX([1]A2!Q$9:Q$175,MATCH(1,--(RIGHT([1]A2!$B$9:$B$175,LEN([1]A2!$B$9:$B$175)-4)=$A168)*([1]A2!$C$9:$C$175=YEAR($F168)),0)))</f>
        <v/>
      </c>
      <c r="U168" s="3" t="str" cm="1">
        <f t="array" ref="U168">IF(EDATE($F168,U$2)&gt;DATE(2025,12,31),"",INDEX([1]A2!R$9:R$175,MATCH(1,--(RIGHT([1]A2!$B$9:$B$175,LEN([1]A2!$B$9:$B$175)-4)=$A168)*([1]A2!$C$9:$C$175=YEAR($F168)),0)))</f>
        <v/>
      </c>
      <c r="V168" s="3" t="str" cm="1">
        <f t="array" ref="V168">IF(EDATE($F168,V$2)&gt;DATE(2025,12,31),"",INDEX([1]A2!S$9:S$175,MATCH(1,--(RIGHT([1]A2!$B$9:$B$175,LEN([1]A2!$B$9:$B$175)-4)=$A168)*([1]A2!$C$9:$C$175=YEAR($F168)),0)))</f>
        <v/>
      </c>
      <c r="W168" s="3" t="str" cm="1">
        <f t="array" ref="W168">IF(EDATE($F168,W$2)&gt;DATE(2025,12,31),"",INDEX([1]A2!T$9:T$175,MATCH(1,--(RIGHT([1]A2!$B$9:$B$175,LEN([1]A2!$B$9:$B$175)-4)=$A168)*([1]A2!$C$9:$C$175=YEAR($F168)),0)))</f>
        <v/>
      </c>
      <c r="X168" s="3" t="str" cm="1">
        <f t="array" ref="X168">IF(EDATE($F168,X$2)&gt;DATE(2025,12,31),"",INDEX([1]A2!U$9:U$175,MATCH(1,--(RIGHT([1]A2!$B$9:$B$175,LEN([1]A2!$B$9:$B$175)-4)=$A168)*([1]A2!$C$9:$C$175=YEAR($F168)),0)))</f>
        <v/>
      </c>
      <c r="Y168" s="3" t="str" cm="1">
        <f t="array" ref="Y168">IF(EDATE($F168,Y$2)&gt;DATE(2025,12,31),"",INDEX([1]A2!V$9:V$175,MATCH(1,--(RIGHT([1]A2!$B$9:$B$175,LEN([1]A2!$B$9:$B$175)-4)=$A168)*([1]A2!$C$9:$C$175=YEAR($F168)),0)))</f>
        <v/>
      </c>
      <c r="Z168" s="3" t="str" cm="1">
        <f t="array" ref="Z168">IF(EDATE($F168,Z$2)&gt;DATE(2025,12,31),"",INDEX([1]A2!W$9:W$175,MATCH(1,--(RIGHT([1]A2!$B$9:$B$175,LEN([1]A2!$B$9:$B$175)-4)=$A168)*([1]A2!$C$9:$C$175=YEAR($F168)),0)))</f>
        <v/>
      </c>
      <c r="AA168" s="3" t="str" cm="1">
        <f t="array" ref="AA168">IF(EDATE($F168,AA$2)&gt;DATE(2025,12,31),"",INDEX([1]A2!X$9:X$175,MATCH(1,--(RIGHT([1]A2!$B$9:$B$175,LEN([1]A2!$B$9:$B$175)-4)=$A168)*([1]A2!$C$9:$C$175=YEAR($F168)),0)))</f>
        <v/>
      </c>
      <c r="AB168" s="3" t="str" cm="1">
        <f t="array" ref="AB168">IF(EDATE($F168,AB$2)&gt;DATE(2025,12,31),"",INDEX([1]A2!Y$9:Y$175,MATCH(1,--(RIGHT([1]A2!$B$9:$B$175,LEN([1]A2!$B$9:$B$175)-4)=$A168)*([1]A2!$C$9:$C$175=YEAR($F168)),0)))</f>
        <v/>
      </c>
      <c r="AC168" s="3" t="str" cm="1">
        <f t="array" ref="AC168">IF(EDATE($F168,AC$2)&gt;DATE(2025,12,31),"",INDEX([1]A2!Z$9:Z$175,MATCH(1,--(RIGHT([1]A2!$B$9:$B$175,LEN([1]A2!$B$9:$B$175)-4)=$A168)*([1]A2!$C$9:$C$175=YEAR($F168)),0)))</f>
        <v/>
      </c>
      <c r="AD168" s="3" t="str" cm="1">
        <f t="array" ref="AD168">IF(EDATE($F168,AD$2)&gt;DATE(2025,12,31),"",INDEX([1]A2!AA$9:AA$175,MATCH(1,--(RIGHT([1]A2!$B$9:$B$175,LEN([1]A2!$B$9:$B$175)-4)=$A168)*([1]A2!$C$9:$C$175=YEAR($F168)),0)))</f>
        <v/>
      </c>
      <c r="AE168" s="3" t="str" cm="1">
        <f t="array" ref="AE168">IF(EDATE($F168,AE$2)&gt;DATE(2025,12,31),"",INDEX([1]A2!AB$9:AB$175,MATCH(1,--(RIGHT([1]A2!$B$9:$B$175,LEN([1]A2!$B$9:$B$175)-4)=$A168)*([1]A2!$C$9:$C$175=YEAR($F168)),0)))</f>
        <v/>
      </c>
      <c r="AF168" s="3" t="str" cm="1">
        <f t="array" ref="AF168">IF(EDATE($F168,AF$2)&gt;DATE(2025,12,31),"",INDEX([1]A2!AC$9:AC$175,MATCH(1,--(RIGHT([1]A2!$B$9:$B$175,LEN([1]A2!$B$9:$B$175)-4)=$A168)*([1]A2!$C$9:$C$175=YEAR($F168)),0)))</f>
        <v/>
      </c>
      <c r="AG168" s="3" t="str" cm="1">
        <f t="array" ref="AG168">IF(EDATE($F168,AG$2)&gt;DATE(2025,12,31),"",INDEX([1]A2!AD$9:AD$175,MATCH(1,--(RIGHT([1]A2!$B$9:$B$175,LEN([1]A2!$B$9:$B$175)-4)=$A168)*([1]A2!$C$9:$C$175=YEAR($F168)),0)))</f>
        <v/>
      </c>
      <c r="AH168" s="3" t="str" cm="1">
        <f t="array" ref="AH168">IF(EDATE($F168,AH$2)&gt;DATE(2025,12,31),"",INDEX([1]A2!AE$9:AE$175,MATCH(1,--(RIGHT([1]A2!$B$9:$B$175,LEN([1]A2!$B$9:$B$175)-4)=$A168)*([1]A2!$C$9:$C$175=YEAR($F168)),0)))</f>
        <v/>
      </c>
      <c r="AI168" s="3" t="str" cm="1">
        <f t="array" ref="AI168">IF(EDATE($F168,AI$2)&gt;DATE(2025,12,31),"",INDEX([1]A2!AF$9:AF$175,MATCH(1,--(RIGHT([1]A2!$B$9:$B$175,LEN([1]A2!$B$9:$B$175)-4)=$A168)*([1]A2!$C$9:$C$175=YEAR($F168)),0)))</f>
        <v/>
      </c>
      <c r="AJ168" s="3" t="str" cm="1">
        <f t="array" ref="AJ168">IF(EDATE($F168,AJ$2)&gt;DATE(2025,12,31),"",INDEX([1]A2!AG$9:AG$175,MATCH(1,--(RIGHT([1]A2!$B$9:$B$175,LEN([1]A2!$B$9:$B$175)-4)=$A168)*([1]A2!$C$9:$C$175=YEAR($F168)),0)))</f>
        <v/>
      </c>
      <c r="AK168" s="3" t="str" cm="1">
        <f t="array" ref="AK168">IF(EDATE($F168,AK$2)&gt;DATE(2025,12,31),"",INDEX([1]A2!AH$9:AH$175,MATCH(1,--(RIGHT([1]A2!$B$9:$B$175,LEN([1]A2!$B$9:$B$175)-4)=$A168)*([1]A2!$C$9:$C$175=YEAR($F168)),0)))</f>
        <v/>
      </c>
      <c r="AL168" s="3" t="str" cm="1">
        <f t="array" ref="AL168">IF(EDATE($F168,AL$2)&gt;DATE(2025,12,31),"",INDEX([1]A2!AI$9:AI$175,MATCH(1,--(RIGHT([1]A2!$B$9:$B$175,LEN([1]A2!$B$9:$B$175)-4)=$A168)*([1]A2!$C$9:$C$175=YEAR($F168)),0)))</f>
        <v/>
      </c>
      <c r="AM168" s="3" t="str" cm="1">
        <f t="array" ref="AM168">IF(EDATE($F168,AM$2)&gt;DATE(2025,12,31),"",INDEX([1]A2!AJ$9:AJ$175,MATCH(1,--(RIGHT([1]A2!$B$9:$B$175,LEN([1]A2!$B$9:$B$175)-4)=$A168)*([1]A2!$C$9:$C$175=YEAR($F168)),0)))</f>
        <v/>
      </c>
      <c r="AN168" s="3" t="str" cm="1">
        <f t="array" ref="AN168">IF(EDATE($F168,AN$2)&gt;DATE(2025,12,31),"",INDEX([1]A2!AK$9:AK$175,MATCH(1,--(RIGHT([1]A2!$B$9:$B$175,LEN([1]A2!$B$9:$B$175)-4)=$A168)*([1]A2!$C$9:$C$175=YEAR($F168)),0)))</f>
        <v/>
      </c>
      <c r="AO168" s="3" t="str" cm="1">
        <f t="array" ref="AO168">IF(EDATE($F168,AO$2)&gt;DATE(2025,12,31),"",INDEX([1]A2!AL$9:AL$175,MATCH(1,--(RIGHT([1]A2!$B$9:$B$175,LEN([1]A2!$B$9:$B$175)-4)=$A168)*([1]A2!$C$9:$C$175=YEAR($F168)),0)))</f>
        <v/>
      </c>
      <c r="AP168" s="3" t="str" cm="1">
        <f t="array" ref="AP168">IF(EDATE($F168,AP$2)&gt;DATE(2025,12,31),"",INDEX([1]A2!AM$9:AM$175,MATCH(1,--(RIGHT([1]A2!$B$9:$B$175,LEN([1]A2!$B$9:$B$175)-4)=$A168)*([1]A2!$C$9:$C$175=YEAR($F168)),0)))</f>
        <v/>
      </c>
      <c r="AQ168" s="3" t="str" cm="1">
        <f t="array" ref="AQ168">IF(EDATE($F168,AQ$2)&gt;DATE(2025,12,31),"",INDEX([1]A2!AN$9:AN$175,MATCH(1,--(RIGHT([1]A2!$B$9:$B$175,LEN([1]A2!$B$9:$B$175)-4)=$A168)*([1]A2!$C$9:$C$175=YEAR($F168)),0)))</f>
        <v/>
      </c>
      <c r="AR168" s="3" t="str" cm="1">
        <f t="array" ref="AR168">IF(EDATE($F168,AR$2)&gt;DATE(2025,12,31),"",INDEX([1]A2!AO$9:AO$175,MATCH(1,--(RIGHT([1]A2!$B$9:$B$175,LEN([1]A2!$B$9:$B$175)-4)=$A168)*([1]A2!$C$9:$C$175=YEAR($F168)),0)))</f>
        <v/>
      </c>
      <c r="AS168" s="3" t="str" cm="1">
        <f t="array" ref="AS168">IF(EDATE($F168,AS$2)&gt;DATE(2025,12,31),"",INDEX([1]A2!AP$9:AP$175,MATCH(1,--(RIGHT([1]A2!$B$9:$B$175,LEN([1]A2!$B$9:$B$175)-4)=$A168)*([1]A2!$C$9:$C$175=YEAR($F168)),0)))</f>
        <v/>
      </c>
      <c r="AT168" s="3" t="str" cm="1">
        <f t="array" ref="AT168">IF(EDATE($F168,AT$2)&gt;DATE(2025,12,31),"",INDEX([1]A2!AQ$9:AQ$175,MATCH(1,--(RIGHT([1]A2!$B$9:$B$175,LEN([1]A2!$B$9:$B$175)-4)=$A168)*([1]A2!$C$9:$C$175=YEAR($F168)),0)))</f>
        <v/>
      </c>
      <c r="AU168" s="3" t="str" cm="1">
        <f t="array" ref="AU168">IF(EDATE($F168,AU$2)&gt;DATE(2025,12,31),"",INDEX([1]A2!AR$9:AR$175,MATCH(1,--(RIGHT([1]A2!$B$9:$B$175,LEN([1]A2!$B$9:$B$175)-4)=$A168)*([1]A2!$C$9:$C$175=YEAR($F168)),0)))</f>
        <v/>
      </c>
      <c r="AV168" s="3" t="str" cm="1">
        <f t="array" ref="AV168">IF(EDATE($F168,AV$2)&gt;DATE(2025,12,31),"",INDEX([1]A2!AS$9:AS$175,MATCH(1,--(RIGHT([1]A2!$B$9:$B$175,LEN([1]A2!$B$9:$B$175)-4)=$A168)*([1]A2!$C$9:$C$175=YEAR($F168)),0)))</f>
        <v/>
      </c>
      <c r="AW168" s="3" t="str" cm="1">
        <f t="array" ref="AW168">IF(EDATE($F168,AW$2)&gt;DATE(2025,12,31),"",INDEX([1]A2!AT$9:AT$175,MATCH(1,--(RIGHT([1]A2!$B$9:$B$175,LEN([1]A2!$B$9:$B$175)-4)=$A168)*([1]A2!$C$9:$C$175=YEAR($F168)),0)))</f>
        <v/>
      </c>
      <c r="AX168" s="3" t="str" cm="1">
        <f t="array" ref="AX168">IF(EDATE($F168,AX$2)&gt;DATE(2025,12,31),"",INDEX([1]A2!AU$9:AU$175,MATCH(1,--(RIGHT([1]A2!$B$9:$B$175,LEN([1]A2!$B$9:$B$175)-4)=$A168)*([1]A2!$C$9:$C$175=YEAR($F168)),0)))</f>
        <v/>
      </c>
      <c r="AY168" s="3" t="str" cm="1">
        <f t="array" ref="AY168">IF(EDATE($F168,AY$2)&gt;DATE(2025,12,31),"",INDEX([1]A2!AV$9:AV$175,MATCH(1,--(RIGHT([1]A2!$B$9:$B$175,LEN([1]A2!$B$9:$B$175)-4)=$A168)*([1]A2!$C$9:$C$175=YEAR($F168)),0)))</f>
        <v/>
      </c>
      <c r="AZ168" s="3" t="str" cm="1">
        <f t="array" ref="AZ168">IF(EDATE($F168,AZ$2)&gt;DATE(2025,12,31),"",INDEX([1]A2!AW$9:AW$175,MATCH(1,--(RIGHT([1]A2!$B$9:$B$175,LEN([1]A2!$B$9:$B$175)-4)=$A168)*([1]A2!$C$9:$C$175=YEAR($F168)),0)))</f>
        <v/>
      </c>
      <c r="BA168" s="3" t="str" cm="1">
        <f t="array" ref="BA168">IF(EDATE($F168,BA$2)&gt;DATE(2025,12,31),"",INDEX([1]A2!AX$9:AX$175,MATCH(1,--(RIGHT([1]A2!$B$9:$B$175,LEN([1]A2!$B$9:$B$175)-4)=$A168)*([1]A2!$C$9:$C$175=YEAR($F168)),0)))</f>
        <v/>
      </c>
      <c r="BB168" s="3" t="str" cm="1">
        <f t="array" ref="BB168">IF(EDATE($F168,BB$2)&gt;DATE(2025,12,31),"",INDEX([1]A2!AY$9:AY$175,MATCH(1,--(RIGHT([1]A2!$B$9:$B$175,LEN([1]A2!$B$9:$B$175)-4)=$A168)*([1]A2!$C$9:$C$175=YEAR($F168)),0)))</f>
        <v/>
      </c>
      <c r="BC168" s="3" t="str" cm="1">
        <f t="array" ref="BC168">IF(EDATE($F168,BC$2)&gt;DATE(2025,12,31),"",INDEX([1]A2!AZ$9:AZ$175,MATCH(1,--(RIGHT([1]A2!$B$9:$B$175,LEN([1]A2!$B$9:$B$175)-4)=$A168)*([1]A2!$C$9:$C$175=YEAR($F168)),0)))</f>
        <v/>
      </c>
      <c r="BD168" s="3" t="str" cm="1">
        <f t="array" ref="BD168">IF(EDATE($F168,BD$2)&gt;DATE(2025,12,31),"",INDEX([1]A2!BA$9:BA$175,MATCH(1,--(RIGHT([1]A2!$B$9:$B$175,LEN([1]A2!$B$9:$B$175)-4)=$A168)*([1]A2!$C$9:$C$175=YEAR($F168)),0)))</f>
        <v/>
      </c>
      <c r="BE168" s="3" t="str" cm="1">
        <f t="array" ref="BE168">IF(EDATE($F168,BE$2)&gt;DATE(2025,12,31),"",INDEX([1]A2!BB$9:BB$175,MATCH(1,--(RIGHT([1]A2!$B$9:$B$175,LEN([1]A2!$B$9:$B$175)-4)=$A168)*([1]A2!$C$9:$C$175=YEAR($F168)),0)))</f>
        <v/>
      </c>
      <c r="BF168" s="3" t="str" cm="1">
        <f t="array" ref="BF168">IF(EDATE($F168,BF$2)&gt;DATE(2025,12,31),"",INDEX([1]A2!BC$9:BC$175,MATCH(1,--(RIGHT([1]A2!$B$9:$B$175,LEN([1]A2!$B$9:$B$175)-4)=$A168)*([1]A2!$C$9:$C$175=YEAR($F168)),0)))</f>
        <v/>
      </c>
      <c r="BG168" s="3" t="str" cm="1">
        <f t="array" ref="BG168">IF(EDATE($F168,BG$2)&gt;DATE(2025,12,31),"",INDEX([1]A2!BD$9:BD$175,MATCH(1,--(RIGHT([1]A2!$B$9:$B$175,LEN([1]A2!$B$9:$B$175)-4)=$A168)*([1]A2!$C$9:$C$175=YEAR($F168)),0)))</f>
        <v/>
      </c>
      <c r="BH168" s="3" t="str" cm="1">
        <f t="array" ref="BH168">IF(EDATE($F168,BH$2)&gt;DATE(2025,12,31),"",INDEX([1]A2!BE$9:BE$175,MATCH(1,--(RIGHT([1]A2!$B$9:$B$175,LEN([1]A2!$B$9:$B$175)-4)=$A168)*([1]A2!$C$9:$C$175=YEAR($F168)),0)))</f>
        <v/>
      </c>
      <c r="BI168" s="3" t="str" cm="1">
        <f t="array" ref="BI168">IF(EDATE($F168,BI$2)&gt;DATE(2025,12,31),"",INDEX([1]A2!BF$9:BF$175,MATCH(1,--(RIGHT([1]A2!$B$9:$B$175,LEN([1]A2!$B$9:$B$175)-4)=$A168)*([1]A2!$C$9:$C$175=YEAR($F168)),0)))</f>
        <v/>
      </c>
      <c r="BJ168" s="3" t="str" cm="1">
        <f t="array" ref="BJ168">IF(EDATE($F168,BJ$2)&gt;DATE(2025,12,31),"",INDEX([1]A2!BG$9:BG$175,MATCH(1,--(RIGHT([1]A2!$B$9:$B$175,LEN([1]A2!$B$9:$B$175)-4)=$A168)*([1]A2!$C$9:$C$175=YEAR($F168)),0)))</f>
        <v/>
      </c>
      <c r="BK168" s="3" t="str" cm="1">
        <f t="array" ref="BK168">IF(EDATE($F168,BK$2)&gt;DATE(2025,12,31),"",INDEX([1]A2!BH$9:BH$175,MATCH(1,--(RIGHT([1]A2!$B$9:$B$175,LEN([1]A2!$B$9:$B$175)-4)=$A168)*([1]A2!$C$9:$C$175=YEAR($F168)),0)))</f>
        <v/>
      </c>
      <c r="BL168" s="3" t="str" cm="1">
        <f t="array" ref="BL168">IF(EDATE($F168,BL$2)&gt;DATE(2025,12,31),"",INDEX([1]A2!BI$9:BI$175,MATCH(1,--(RIGHT([1]A2!$B$9:$B$175,LEN([1]A2!$B$9:$B$175)-4)=$A168)*([1]A2!$C$9:$C$175=YEAR($F168)),0)))</f>
        <v/>
      </c>
      <c r="BM168" s="3" t="str" cm="1">
        <f t="array" ref="BM168">IF(EDATE($F168,BM$2)&gt;DATE(2025,12,31),"",INDEX([1]A2!BJ$9:BJ$175,MATCH(1,--(RIGHT([1]A2!$B$9:$B$175,LEN([1]A2!$B$9:$B$175)-4)=$A168)*([1]A2!$C$9:$C$175=YEAR($F168)),0)))</f>
        <v/>
      </c>
      <c r="BN168" s="3" t="str" cm="1">
        <f t="array" ref="BN168">IF(EDATE($F168,BN$2)&gt;DATE(2025,12,31),"",INDEX([1]A2!BK$9:BK$175,MATCH(1,--(RIGHT([1]A2!$B$9:$B$175,LEN([1]A2!$B$9:$B$175)-4)=$A168)*([1]A2!$C$9:$C$175=YEAR($F168)),0)))</f>
        <v/>
      </c>
      <c r="BO168" s="3" t="str" cm="1">
        <f t="array" ref="BO168">IF(EDATE($F168,BO$2)&gt;DATE(2025,12,31),"",INDEX([1]A2!BL$9:BL$175,MATCH(1,--(RIGHT([1]A2!$B$9:$B$175,LEN([1]A2!$B$9:$B$175)-4)=$A168)*([1]A2!$C$9:$C$175=YEAR($F168)),0)))</f>
        <v/>
      </c>
      <c r="BP168" s="3" t="str" cm="1">
        <f t="array" ref="BP168">IF(EDATE($F168,BP$2)&gt;DATE(2025,12,31),"",INDEX([1]A2!BM$9:BM$175,MATCH(1,--(RIGHT([1]A2!$B$9:$B$175,LEN([1]A2!$B$9:$B$175)-4)=$A168)*([1]A2!$C$9:$C$175=YEAR($F168)),0)))</f>
        <v/>
      </c>
      <c r="BQ168" s="3" t="str" cm="1">
        <f t="array" ref="BQ168">IF(EDATE($F168,BQ$2)&gt;DATE(2025,12,31),"",INDEX([1]A2!BN$9:BN$175,MATCH(1,--(RIGHT([1]A2!$B$9:$B$175,LEN([1]A2!$B$9:$B$175)-4)=$A168)*([1]A2!$C$9:$C$175=YEAR($F168)),0)))</f>
        <v/>
      </c>
      <c r="BR168" s="3" t="str" cm="1">
        <f t="array" ref="BR168">IF(EDATE($F168,BR$2)&gt;DATE(2025,12,31),"",INDEX([1]A2!BO$9:BO$175,MATCH(1,--(RIGHT([1]A2!$B$9:$B$175,LEN([1]A2!$B$9:$B$175)-4)=$A168)*([1]A2!$C$9:$C$175=YEAR($F168)),0)))</f>
        <v/>
      </c>
      <c r="BS168" s="3" t="str" cm="1">
        <f t="array" ref="BS168">IF(EDATE($F168,BS$2)&gt;DATE(2025,12,31),"",INDEX([1]A2!BP$9:BP$175,MATCH(1,--(RIGHT([1]A2!$B$9:$B$175,LEN([1]A2!$B$9:$B$175)-4)=$A168)*([1]A2!$C$9:$C$175=YEAR($F168)),0)))</f>
        <v/>
      </c>
      <c r="BT168" s="3" t="str" cm="1">
        <f t="array" ref="BT168">IF(EDATE($F168,BT$2)&gt;DATE(2025,12,31),"",INDEX([1]A2!BQ$9:BQ$175,MATCH(1,--(RIGHT([1]A2!$B$9:$B$175,LEN([1]A2!$B$9:$B$175)-4)=$A168)*([1]A2!$C$9:$C$175=YEAR($F168)),0)))</f>
        <v/>
      </c>
      <c r="BU168" s="3" t="str" cm="1">
        <f t="array" ref="BU168">IF(EDATE($F168,BU$2)&gt;DATE(2025,12,31),"",INDEX([1]A2!BR$9:BR$175,MATCH(1,--(RIGHT([1]A2!$B$9:$B$175,LEN([1]A2!$B$9:$B$175)-4)=$A168)*([1]A2!$C$9:$C$175=YEAR($F168)),0)))</f>
        <v/>
      </c>
      <c r="BV168" s="3" t="str" cm="1">
        <f t="array" ref="BV168">IF(EDATE($F168,BV$2)&gt;DATE(2025,12,31),"",INDEX([1]A2!BS$9:BS$175,MATCH(1,--(RIGHT([1]A2!$B$9:$B$175,LEN([1]A2!$B$9:$B$175)-4)=$A168)*([1]A2!$C$9:$C$175=YEAR($F168)),0)))</f>
        <v/>
      </c>
      <c r="BW168" s="3" t="str" cm="1">
        <f t="array" ref="BW168">IF(EDATE($F168,BW$2)&gt;DATE(2025,12,31),"",INDEX([1]A2!BT$9:BT$175,MATCH(1,--(RIGHT([1]A2!$B$9:$B$175,LEN([1]A2!$B$9:$B$175)-4)=$A168)*([1]A2!$C$9:$C$175=YEAR($F168)),0)))</f>
        <v/>
      </c>
      <c r="BX168" s="3" t="str" cm="1">
        <f t="array" ref="BX168">IF(EDATE($F168,BX$2)&gt;DATE(2025,12,31),"",INDEX([1]A2!BU$9:BU$175,MATCH(1,--(RIGHT([1]A2!$B$9:$B$175,LEN([1]A2!$B$9:$B$175)-4)=$A168)*([1]A2!$C$9:$C$175=YEAR($F168)),0)))</f>
        <v/>
      </c>
      <c r="BY168" s="3" t="str" cm="1">
        <f t="array" ref="BY168">IF(EDATE($F168,BY$2)&gt;DATE(2025,12,31),"",INDEX([1]A2!BV$9:BV$175,MATCH(1,--(RIGHT([1]A2!$B$9:$B$175,LEN([1]A2!$B$9:$B$175)-4)=$A168)*([1]A2!$C$9:$C$175=YEAR($F168)),0)))</f>
        <v/>
      </c>
      <c r="BZ168" s="3" t="str" cm="1">
        <f t="array" ref="BZ168">IF(EDATE($F168,BZ$2)&gt;DATE(2025,12,31),"",INDEX([1]A2!BW$9:BW$175,MATCH(1,--(RIGHT([1]A2!$B$9:$B$175,LEN([1]A2!$B$9:$B$175)-4)=$A168)*([1]A2!$C$9:$C$175=YEAR($F168)),0)))</f>
        <v/>
      </c>
      <c r="CA168" s="3" t="str" cm="1">
        <f t="array" ref="CA168">IF(EDATE($F168,CA$2)&gt;DATE(2025,12,31),"",INDEX([1]A2!BX$9:BX$175,MATCH(1,--(RIGHT([1]A2!$B$9:$B$175,LEN([1]A2!$B$9:$B$175)-4)=$A168)*([1]A2!$C$9:$C$175=YEAR($F168)),0)))</f>
        <v/>
      </c>
      <c r="CB168" s="3" t="str" cm="1">
        <f t="array" ref="CB168">IF(EDATE($F168,CB$2)&gt;DATE(2025,12,31),"",INDEX([1]A2!BY$9:BY$175,MATCH(1,--(RIGHT([1]A2!$B$9:$B$175,LEN([1]A2!$B$9:$B$175)-4)=$A168)*([1]A2!$C$9:$C$175=YEAR($F168)),0)))</f>
        <v/>
      </c>
      <c r="CC168" s="3" t="str" cm="1">
        <f t="array" ref="CC168">IF(EDATE($F168,CC$2)&gt;DATE(2025,12,31),"",INDEX([1]A2!BZ$9:BZ$175,MATCH(1,--(RIGHT([1]A2!$B$9:$B$175,LEN([1]A2!$B$9:$B$175)-4)=$A168)*([1]A2!$C$9:$C$175=YEAR($F168)),0)))</f>
        <v/>
      </c>
      <c r="CD168" s="3" t="str" cm="1">
        <f t="array" ref="CD168">IF(EDATE($F168,CD$2)&gt;DATE(2025,12,31),"",INDEX([1]A2!CA$9:CA$175,MATCH(1,--(RIGHT([1]A2!$B$9:$B$175,LEN([1]A2!$B$9:$B$175)-4)=$A168)*([1]A2!$C$9:$C$175=YEAR($F168)),0)))</f>
        <v/>
      </c>
      <c r="CE168" s="3" t="str" cm="1">
        <f t="array" ref="CE168">IF(EDATE($F168,CE$2)&gt;DATE(2025,12,31),"",INDEX([1]A2!CB$9:CB$175,MATCH(1,--(RIGHT([1]A2!$B$9:$B$175,LEN([1]A2!$B$9:$B$175)-4)=$A168)*([1]A2!$C$9:$C$175=YEAR($F168)),0)))</f>
        <v/>
      </c>
      <c r="CF168" s="3" t="str" cm="1">
        <f t="array" ref="CF168">IF(EDATE($F168,CF$2)&gt;DATE(2025,12,31),"",INDEX([1]A2!CC$9:CC$175,MATCH(1,--(RIGHT([1]A2!$B$9:$B$175,LEN([1]A2!$B$9:$B$175)-4)=$A168)*([1]A2!$C$9:$C$175=YEAR($F168)),0)))</f>
        <v/>
      </c>
      <c r="CG168" s="3" t="str" cm="1">
        <f t="array" ref="CG168">IF(EDATE($F168,CG$2)&gt;DATE(2025,12,31),"",INDEX([1]A2!CD$9:CD$175,MATCH(1,--(RIGHT([1]A2!$B$9:$B$175,LEN([1]A2!$B$9:$B$175)-4)=$A168)*([1]A2!$C$9:$C$175=YEAR($F168)),0)))</f>
        <v/>
      </c>
      <c r="CH168" s="3" t="str" cm="1">
        <f t="array" ref="CH168">IF(EDATE($F168,CH$2)&gt;DATE(2025,12,31),"",INDEX([1]A2!CE$9:CE$175,MATCH(1,--(RIGHT([1]A2!$B$9:$B$175,LEN([1]A2!$B$9:$B$175)-4)=$A168)*([1]A2!$C$9:$C$175=YEAR($F168)),0)))</f>
        <v/>
      </c>
      <c r="CI168" s="3" t="str" cm="1">
        <f t="array" ref="CI168">IF(EDATE($F168,CI$2)&gt;DATE(2025,12,31),"",INDEX([1]A2!CF$9:CF$175,MATCH(1,--(RIGHT([1]A2!$B$9:$B$175,LEN([1]A2!$B$9:$B$175)-4)=$A168)*([1]A2!$C$9:$C$175=YEAR($F168)),0)))</f>
        <v/>
      </c>
      <c r="CJ168" s="3" t="str" cm="1">
        <f t="array" ref="CJ168">IF(EDATE($F168,CJ$2)&gt;DATE(2025,12,31),"",INDEX([1]A2!CG$9:CG$175,MATCH(1,--(RIGHT([1]A2!$B$9:$B$175,LEN([1]A2!$B$9:$B$175)-4)=$A168)*([1]A2!$C$9:$C$175=YEAR($F168)),0)))</f>
        <v/>
      </c>
      <c r="CK168" s="3" t="str" cm="1">
        <f t="array" ref="CK168">IF(EDATE($F168,CK$2)&gt;DATE(2025,12,31),"",INDEX([1]A2!CH$9:CH$175,MATCH(1,--(RIGHT([1]A2!$B$9:$B$175,LEN([1]A2!$B$9:$B$175)-4)=$A168)*([1]A2!$C$9:$C$175=YEAR($F168)),0)))</f>
        <v/>
      </c>
      <c r="CL168" s="3" t="str" cm="1">
        <f t="array" ref="CL168">IF(EDATE($F168,CL$2)&gt;DATE(2025,12,31),"",INDEX([1]A2!CI$9:CI$175,MATCH(1,--(RIGHT([1]A2!$B$9:$B$175,LEN([1]A2!$B$9:$B$175)-4)=$A168)*([1]A2!$C$9:$C$175=YEAR($F168)),0)))</f>
        <v/>
      </c>
      <c r="CM168" s="3" t="str" cm="1">
        <f t="array" ref="CM168">IF(EDATE($F168,CM$2)&gt;DATE(2025,12,31),"",INDEX([1]A2!CJ$9:CJ$175,MATCH(1,--(RIGHT([1]A2!$B$9:$B$175,LEN([1]A2!$B$9:$B$175)-4)=$A168)*([1]A2!$C$9:$C$175=YEAR($F168)),0)))</f>
        <v/>
      </c>
      <c r="CN168" s="3" t="str" cm="1">
        <f t="array" ref="CN168">IF(EDATE($F168,CN$2)&gt;DATE(2025,12,31),"",INDEX([1]A2!CK$9:CK$175,MATCH(1,--(RIGHT([1]A2!$B$9:$B$175,LEN([1]A2!$B$9:$B$175)-4)=$A168)*([1]A2!$C$9:$C$175=YEAR($F168)),0)))</f>
        <v/>
      </c>
      <c r="CO168" s="3" t="str" cm="1">
        <f t="array" ref="CO168">IF(EDATE($F168,CO$2)&gt;DATE(2025,12,31),"",INDEX([1]A2!CL$9:CL$175,MATCH(1,--(RIGHT([1]A2!$B$9:$B$175,LEN([1]A2!$B$9:$B$175)-4)=$A168)*([1]A2!$C$9:$C$175=YEAR($F168)),0)))</f>
        <v/>
      </c>
      <c r="CP168" s="3" t="str" cm="1">
        <f t="array" ref="CP168">IF(EDATE($F168,CP$2)&gt;DATE(2025,12,31),"",INDEX([1]A2!CM$9:CM$175,MATCH(1,--(RIGHT([1]A2!$B$9:$B$175,LEN([1]A2!$B$9:$B$175)-4)=$A168)*([1]A2!$C$9:$C$175=YEAR($F168)),0)))</f>
        <v/>
      </c>
      <c r="CQ168" s="3" t="str" cm="1">
        <f t="array" ref="CQ168">IF(EDATE($F168,CQ$2)&gt;DATE(2025,12,31),"",INDEX([1]A2!CN$9:CN$175,MATCH(1,--(RIGHT([1]A2!$B$9:$B$175,LEN([1]A2!$B$9:$B$175)-4)=$A168)*([1]A2!$C$9:$C$175=YEAR($F168)),0)))</f>
        <v/>
      </c>
      <c r="CR168" s="3" t="str" cm="1">
        <f t="array" ref="CR168">IF(EDATE($F168,CR$2)&gt;DATE(2025,12,31),"",INDEX([1]A2!CO$9:CO$175,MATCH(1,--(RIGHT([1]A2!$B$9:$B$175,LEN([1]A2!$B$9:$B$175)-4)=$A168)*([1]A2!$C$9:$C$175=YEAR($F168)),0)))</f>
        <v/>
      </c>
      <c r="CS168" s="3" t="str" cm="1">
        <f t="array" ref="CS168">IF(EDATE($F168,CS$2)&gt;DATE(2025,12,31),"",INDEX([1]A2!CP$9:CP$175,MATCH(1,--(RIGHT([1]A2!$B$9:$B$175,LEN([1]A2!$B$9:$B$175)-4)=$A168)*([1]A2!$C$9:$C$175=YEAR($F168)),0)))</f>
        <v/>
      </c>
      <c r="CT168" s="3" t="str" cm="1">
        <f t="array" ref="CT168">IF(EDATE($F168,CT$2)&gt;DATE(2025,12,31),"",INDEX([1]A2!CQ$9:CQ$175,MATCH(1,--(RIGHT([1]A2!$B$9:$B$175,LEN([1]A2!$B$9:$B$175)-4)=$A168)*([1]A2!$C$9:$C$175=YEAR($F168)),0)))</f>
        <v/>
      </c>
      <c r="CU168" s="3" t="str" cm="1">
        <f t="array" ref="CU168">IF(EDATE($F168,CU$2)&gt;DATE(2025,12,31),"",INDEX([1]A2!CR$9:CR$175,MATCH(1,--(RIGHT([1]A2!$B$9:$B$175,LEN([1]A2!$B$9:$B$175)-4)=$A168)*([1]A2!$C$9:$C$175=YEAR($F168)),0)))</f>
        <v/>
      </c>
      <c r="CV168" s="3" t="str" cm="1">
        <f t="array" ref="CV168">IF(EDATE($F168,CV$2)&gt;DATE(2025,12,31),"",INDEX([1]A2!CS$9:CS$175,MATCH(1,--(RIGHT([1]A2!$B$9:$B$175,LEN([1]A2!$B$9:$B$175)-4)=$A168)*([1]A2!$C$9:$C$175=YEAR($F168)),0)))</f>
        <v/>
      </c>
      <c r="CW168" s="3" t="str" cm="1">
        <f t="array" ref="CW168">IF(EDATE($F168,CW$2)&gt;DATE(2025,12,31),"",INDEX([1]A2!CT$9:CT$175,MATCH(1,--(RIGHT([1]A2!$B$9:$B$175,LEN([1]A2!$B$9:$B$175)-4)=$A168)*([1]A2!$C$9:$C$175=YEAR($F168)),0)))</f>
        <v/>
      </c>
      <c r="CX168" s="3" t="str" cm="1">
        <f t="array" ref="CX168">IF(EDATE($F168,CX$2)&gt;DATE(2025,12,31),"",INDEX([1]A2!CU$9:CU$175,MATCH(1,--(RIGHT([1]A2!$B$9:$B$175,LEN([1]A2!$B$9:$B$175)-4)=$A168)*([1]A2!$C$9:$C$175=YEAR($F168)),0)))</f>
        <v/>
      </c>
      <c r="CY168" s="3" t="str" cm="1">
        <f t="array" ref="CY168">IF(EDATE($F168,CY$2)&gt;DATE(2025,12,31),"",INDEX([1]A2!CV$9:CV$175,MATCH(1,--(RIGHT([1]A2!$B$9:$B$175,LEN([1]A2!$B$9:$B$175)-4)=$A168)*([1]A2!$C$9:$C$175=YEAR($F168)),0)))</f>
        <v/>
      </c>
      <c r="CZ168" s="3" t="str" cm="1">
        <f t="array" ref="CZ168">IF(EDATE($F168,CZ$2)&gt;DATE(2025,12,31),"",INDEX([1]A2!CW$9:CW$175,MATCH(1,--(RIGHT([1]A2!$B$9:$B$175,LEN([1]A2!$B$9:$B$175)-4)=$A168)*([1]A2!$C$9:$C$175=YEAR($F168)),0)))</f>
        <v/>
      </c>
      <c r="DA168" s="3" t="str" cm="1">
        <f t="array" ref="DA168">IF(EDATE($F168,DA$2)&gt;DATE(2025,12,31),"",INDEX([1]A2!CX$9:CX$175,MATCH(1,--(RIGHT([1]A2!$B$9:$B$175,LEN([1]A2!$B$9:$B$175)-4)=$A168)*([1]A2!$C$9:$C$175=YEAR($F168)),0)))</f>
        <v/>
      </c>
      <c r="DB168" s="3" t="str" cm="1">
        <f t="array" ref="DB168">IF(EDATE($F168,DB$2)&gt;DATE(2025,12,31),"",INDEX([1]A2!CY$9:CY$175,MATCH(1,--(RIGHT([1]A2!$B$9:$B$175,LEN([1]A2!$B$9:$B$175)-4)=$A168)*([1]A2!$C$9:$C$175=YEAR($F168)),0)))</f>
        <v/>
      </c>
      <c r="DC168" s="3" t="str" cm="1">
        <f t="array" ref="DC168">IF(EDATE($F168,DC$2)&gt;DATE(2025,12,31),"",INDEX([1]A2!CZ$9:CZ$175,MATCH(1,--(RIGHT([1]A2!$B$9:$B$175,LEN([1]A2!$B$9:$B$175)-4)=$A168)*([1]A2!$C$9:$C$175=YEAR($F168)),0)))</f>
        <v/>
      </c>
      <c r="DD168" s="3" t="str" cm="1">
        <f t="array" ref="DD168">IF(EDATE($F168,DD$2)&gt;DATE(2025,12,31),"",INDEX([1]A2!DA$9:DA$175,MATCH(1,--(RIGHT([1]A2!$B$9:$B$175,LEN([1]A2!$B$9:$B$175)-4)=$A168)*([1]A2!$C$9:$C$175=YEAR($F168)),0)))</f>
        <v/>
      </c>
      <c r="DE168" s="3" t="str" cm="1">
        <f t="array" ref="DE168">IF(EDATE($F168,DE$2)&gt;DATE(2025,12,31),"",INDEX([1]A2!DB$9:DB$175,MATCH(1,--(RIGHT([1]A2!$B$9:$B$175,LEN([1]A2!$B$9:$B$175)-4)=$A168)*([1]A2!$C$9:$C$175=YEAR($F168)),0)))</f>
        <v/>
      </c>
      <c r="DF168" s="3" t="str" cm="1">
        <f t="array" ref="DF168">IF(EDATE($F168,DF$2)&gt;DATE(2025,12,31),"",INDEX([1]A2!DC$9:DC$175,MATCH(1,--(RIGHT([1]A2!$B$9:$B$175,LEN([1]A2!$B$9:$B$175)-4)=$A168)*([1]A2!$C$9:$C$175=YEAR($F168)),0)))</f>
        <v/>
      </c>
      <c r="DG168" s="3" t="str" cm="1">
        <f t="array" ref="DG168">IF(EDATE($F168,DG$2)&gt;DATE(2025,12,31),"",INDEX([1]A2!DD$9:DD$175,MATCH(1,--(RIGHT([1]A2!$B$9:$B$175,LEN([1]A2!$B$9:$B$175)-4)=$A168)*([1]A2!$C$9:$C$175=YEAR($F168)),0)))</f>
        <v/>
      </c>
      <c r="DH168" s="3" t="str" cm="1">
        <f t="array" ref="DH168">IF(EDATE($F168,DH$2)&gt;DATE(2025,12,31),"",INDEX([1]A2!DE$9:DE$175,MATCH(1,--(RIGHT([1]A2!$B$9:$B$175,LEN([1]A2!$B$9:$B$175)-4)=$A168)*([1]A2!$C$9:$C$175=YEAR($F168)),0)))</f>
        <v/>
      </c>
      <c r="DI168" s="3" t="str" cm="1">
        <f t="array" ref="DI168">IF(EDATE($F168,DI$2)&gt;DATE(2025,12,31),"",INDEX([1]A2!DF$9:DF$175,MATCH(1,--(RIGHT([1]A2!$B$9:$B$175,LEN([1]A2!$B$9:$B$175)-4)=$A168)*([1]A2!$C$9:$C$175=YEAR($F168)),0)))</f>
        <v/>
      </c>
      <c r="DJ168" s="3" t="str" cm="1">
        <f t="array" ref="DJ168">IF(EDATE($F168,DJ$2)&gt;DATE(2025,12,31),"",INDEX([1]A2!DG$9:DG$175,MATCH(1,--(RIGHT([1]A2!$B$9:$B$175,LEN([1]A2!$B$9:$B$175)-4)=$A168)*([1]A2!$C$9:$C$175=YEAR($F168)),0)))</f>
        <v/>
      </c>
      <c r="DK168" s="3" t="str" cm="1">
        <f t="array" ref="DK168">IF(EDATE($F168,DK$2)&gt;DATE(2025,12,31),"",INDEX([1]A2!DH$9:DH$175,MATCH(1,--(RIGHT([1]A2!$B$9:$B$175,LEN([1]A2!$B$9:$B$175)-4)=$A168)*([1]A2!$C$9:$C$175=YEAR($F168)),0)))</f>
        <v/>
      </c>
      <c r="DL168" s="3" t="str" cm="1">
        <f t="array" ref="DL168">IF(EDATE($F168,DL$2)&gt;DATE(2025,12,31),"",INDEX([1]A2!DI$9:DI$175,MATCH(1,--(RIGHT([1]A2!$B$9:$B$175,LEN([1]A2!$B$9:$B$175)-4)=$A168)*([1]A2!$C$9:$C$175=YEAR($F168)),0)))</f>
        <v/>
      </c>
      <c r="DM168" s="3" t="str" cm="1">
        <f t="array" ref="DM168">IF(EDATE($F168,DM$2)&gt;DATE(2025,12,31),"",INDEX([1]A2!DJ$9:DJ$175,MATCH(1,--(RIGHT([1]A2!$B$9:$B$175,LEN([1]A2!$B$9:$B$175)-4)=$A168)*([1]A2!$C$9:$C$175=YEAR($F168)),0)))</f>
        <v/>
      </c>
      <c r="DN168" s="3" t="str" cm="1">
        <f t="array" ref="DN168">IF(EDATE($F168,DN$2)&gt;DATE(2025,12,31),"",INDEX([1]A2!DK$9:DK$175,MATCH(1,--(RIGHT([1]A2!$B$9:$B$175,LEN([1]A2!$B$9:$B$175)-4)=$A168)*([1]A2!$C$9:$C$175=YEAR($F168)),0)))</f>
        <v/>
      </c>
      <c r="DO168" s="3" t="str" cm="1">
        <f t="array" ref="DO168">IF(EDATE($F168,DO$2)&gt;DATE(2025,12,31),"",INDEX([1]A2!DL$9:DL$175,MATCH(1,--(RIGHT([1]A2!$B$9:$B$175,LEN([1]A2!$B$9:$B$175)-4)=$A168)*([1]A2!$C$9:$C$175=YEAR($F168)),0)))</f>
        <v/>
      </c>
      <c r="DP168" s="3" t="str" cm="1">
        <f t="array" ref="DP168">IF(EDATE($F168,DP$2)&gt;DATE(2025,12,31),"",INDEX([1]A2!DM$9:DM$175,MATCH(1,--(RIGHT([1]A2!$B$9:$B$175,LEN([1]A2!$B$9:$B$175)-4)=$A168)*([1]A2!$C$9:$C$175=YEAR($F168)),0)))</f>
        <v/>
      </c>
      <c r="DQ168" s="3" t="str" cm="1">
        <f t="array" ref="DQ168">IF(EDATE($F168,DQ$2)&gt;DATE(2025,12,31),"",INDEX([1]A2!DN$9:DN$175,MATCH(1,--(RIGHT([1]A2!$B$9:$B$175,LEN([1]A2!$B$9:$B$175)-4)=$A168)*([1]A2!$C$9:$C$175=YEAR($F168)),0)))</f>
        <v/>
      </c>
      <c r="DR168" s="3" t="str" cm="1">
        <f t="array" ref="DR168">IF(EDATE($F168,DR$2)&gt;DATE(2025,12,31),"",INDEX([1]A2!DO$9:DO$175,MATCH(1,--(RIGHT([1]A2!$B$9:$B$175,LEN([1]A2!$B$9:$B$175)-4)=$A168)*([1]A2!$C$9:$C$175=YEAR($F168)),0)))</f>
        <v/>
      </c>
      <c r="DS168" s="3" t="str" cm="1">
        <f t="array" ref="DS168">IF(EDATE($F168,DS$2)&gt;DATE(2025,12,31),"",INDEX([1]A2!DP$9:DP$175,MATCH(1,--(RIGHT([1]A2!$B$9:$B$175,LEN([1]A2!$B$9:$B$175)-4)=$A168)*([1]A2!$C$9:$C$175=YEAR($F168)),0)))</f>
        <v/>
      </c>
      <c r="DT168" s="3" t="str" cm="1">
        <f t="array" ref="DT168">IF(EDATE($F168,DT$2)&gt;DATE(2025,12,31),"",INDEX([1]A2!DQ$9:DQ$175,MATCH(1,--(RIGHT([1]A2!$B$9:$B$175,LEN([1]A2!$B$9:$B$175)-4)=$A168)*([1]A2!$C$9:$C$175=YEAR($F168)),0)))</f>
        <v/>
      </c>
      <c r="DU168" s="3" t="str" cm="1">
        <f t="array" ref="DU168">IF(EDATE($F168,DU$2)&gt;DATE(2025,12,31),"",INDEX([1]A2!DR$9:DR$175,MATCH(1,--(RIGHT([1]A2!$B$9:$B$175,LEN([1]A2!$B$9:$B$175)-4)=$A168)*([1]A2!$C$9:$C$175=YEAR($F168)),0)))</f>
        <v/>
      </c>
      <c r="DV168" s="3" t="str" cm="1">
        <f t="array" ref="DV168">IF(EDATE($F168,DV$2)&gt;DATE(2025,12,31),"",INDEX([1]A2!DS$9:DS$175,MATCH(1,--(RIGHT([1]A2!$B$9:$B$175,LEN([1]A2!$B$9:$B$175)-4)=$A168)*([1]A2!$C$9:$C$175=YEAR($F168)),0)))</f>
        <v/>
      </c>
      <c r="DW168" s="3" t="str" cm="1">
        <f t="array" ref="DW168">IF(EDATE($F168,DW$2)&gt;DATE(2025,12,31),"",INDEX([1]A2!DT$9:DT$175,MATCH(1,--(RIGHT([1]A2!$B$9:$B$175,LEN([1]A2!$B$9:$B$175)-4)=$A168)*([1]A2!$C$9:$C$175=YEAR($F168)),0)))</f>
        <v/>
      </c>
      <c r="DX168" s="3" t="str" cm="1">
        <f t="array" ref="DX168">IF(EDATE($F168,DX$2)&gt;DATE(2025,12,31),"",INDEX([1]A2!DU$9:DU$175,MATCH(1,--(RIGHT([1]A2!$B$9:$B$175,LEN([1]A2!$B$9:$B$175)-4)=$A168)*([1]A2!$C$9:$C$175=YEAR($F168)),0)))</f>
        <v/>
      </c>
      <c r="DY168" s="3" t="str" cm="1">
        <f t="array" ref="DY168">IF(EDATE($F168,DY$2)&gt;DATE(2025,12,31),"",INDEX([1]A2!DV$9:DV$175,MATCH(1,--(RIGHT([1]A2!$B$9:$B$175,LEN([1]A2!$B$9:$B$175)-4)=$A168)*([1]A2!$C$9:$C$175=YEAR($F168)),0)))</f>
        <v/>
      </c>
      <c r="DZ168" s="3" t="str" cm="1">
        <f t="array" ref="DZ168">IF(EDATE($F168,DZ$2)&gt;DATE(2025,12,31),"",INDEX([1]A2!DW$9:DW$175,MATCH(1,--(RIGHT([1]A2!$B$9:$B$175,LEN([1]A2!$B$9:$B$175)-4)=$A168)*([1]A2!$C$9:$C$175=YEAR($F168)),0)))</f>
        <v/>
      </c>
      <c r="EA168" s="3" t="str" cm="1">
        <f t="array" ref="EA168">IF(EDATE($F168,EA$2)&gt;DATE(2025,12,31),"",INDEX([1]A2!DX$9:DX$175,MATCH(1,--(RIGHT([1]A2!$B$9:$B$175,LEN([1]A2!$B$9:$B$175)-4)=$A168)*([1]A2!$C$9:$C$175=YEAR($F168)),0)))</f>
        <v/>
      </c>
      <c r="EB168" s="3" t="str" cm="1">
        <f t="array" ref="EB168">IF(EDATE($F168,EB$2)&gt;DATE(2025,12,31),"",INDEX([1]A2!DY$9:DY$175,MATCH(1,--(RIGHT([1]A2!$B$9:$B$175,LEN([1]A2!$B$9:$B$175)-4)=$A168)*([1]A2!$C$9:$C$175=YEAR($F168)),0)))</f>
        <v/>
      </c>
      <c r="EC168" s="3" t="str" cm="1">
        <f t="array" ref="EC168">IF(EDATE($F168,EC$2)&gt;DATE(2025,12,31),"",INDEX([1]A2!DZ$9:DZ$175,MATCH(1,--(RIGHT([1]A2!$B$9:$B$175,LEN([1]A2!$B$9:$B$175)-4)=$A168)*([1]A2!$C$9:$C$175=YEAR($F168)),0)))</f>
        <v/>
      </c>
      <c r="ED168" s="3" t="str" cm="1">
        <f t="array" ref="ED168">IF(EDATE($F168,ED$2)&gt;DATE(2025,12,31),"",INDEX([1]A2!EA$9:EA$175,MATCH(1,--(RIGHT([1]A2!$B$9:$B$175,LEN([1]A2!$B$9:$B$175)-4)=$A168)*([1]A2!$C$9:$C$175=YEAR($F168)),0)))</f>
        <v/>
      </c>
      <c r="EE168" s="3" t="str" cm="1">
        <f t="array" ref="EE168">IF(EDATE($F168,EE$2)&gt;DATE(2025,12,31),"",INDEX([1]A2!EB$9:EB$175,MATCH(1,--(RIGHT([1]A2!$B$9:$B$175,LEN([1]A2!$B$9:$B$175)-4)=$A168)*([1]A2!$C$9:$C$175=YEAR($F168)),0)))</f>
        <v/>
      </c>
      <c r="EF168" s="3" t="str" cm="1">
        <f t="array" ref="EF168">IF(EDATE($F168,EF$2)&gt;DATE(2025,12,31),"",INDEX([1]A2!EC$9:EC$175,MATCH(1,--(RIGHT([1]A2!$B$9:$B$175,LEN([1]A2!$B$9:$B$175)-4)=$A168)*([1]A2!$C$9:$C$175=YEAR($F168)),0)))</f>
        <v/>
      </c>
      <c r="EG168" s="3" t="str" cm="1">
        <f t="array" ref="EG168">IF(EDATE($F168,EG$2)&gt;DATE(2025,12,31),"",INDEX([1]A2!ED$9:ED$175,MATCH(1,--(RIGHT([1]A2!$B$9:$B$175,LEN([1]A2!$B$9:$B$175)-4)=$A168)*([1]A2!$C$9:$C$175=YEAR($F168)),0)))</f>
        <v/>
      </c>
      <c r="EH168" s="3" t="str" cm="1">
        <f t="array" ref="EH168">IF(EDATE($F168,EH$2)&gt;DATE(2025,12,31),"",INDEX([1]A2!EE$9:EE$175,MATCH(1,--(RIGHT([1]A2!$B$9:$B$175,LEN([1]A2!$B$9:$B$175)-4)=$A168)*([1]A2!$C$9:$C$175=YEAR($F168)),0)))</f>
        <v/>
      </c>
      <c r="EI168" s="3" t="str" cm="1">
        <f t="array" ref="EI168">IF(EDATE($F168,EI$2)&gt;DATE(2025,12,31),"",INDEX([1]A2!EF$9:EF$175,MATCH(1,--(RIGHT([1]A2!$B$9:$B$175,LEN([1]A2!$B$9:$B$175)-4)=$A168)*([1]A2!$C$9:$C$175=YEAR($F168)),0)))</f>
        <v/>
      </c>
      <c r="EJ168" s="3" t="str" cm="1">
        <f t="array" ref="EJ168">IF(EDATE($F168,EJ$2)&gt;DATE(2025,12,31),"",INDEX([1]A2!EG$9:EG$175,MATCH(1,--(RIGHT([1]A2!$B$9:$B$175,LEN([1]A2!$B$9:$B$175)-4)=$A168)*([1]A2!$C$9:$C$175=YEAR($F168)),0)))</f>
        <v/>
      </c>
      <c r="EK168" s="3" t="str" cm="1">
        <f t="array" ref="EK168">IF(EDATE($F168,EK$2)&gt;DATE(2025,12,31),"",INDEX([1]A2!EH$9:EH$175,MATCH(1,--(RIGHT([1]A2!$B$9:$B$175,LEN([1]A2!$B$9:$B$175)-4)=$A168)*([1]A2!$C$9:$C$175=YEAR($F168)),0)))</f>
        <v/>
      </c>
      <c r="EL168" s="3" t="str" cm="1">
        <f t="array" ref="EL168">IF(EDATE($F168,EL$2)&gt;DATE(2025,12,31),"",INDEX([1]A2!EI$9:EI$175,MATCH(1,--(RIGHT([1]A2!$B$9:$B$175,LEN([1]A2!$B$9:$B$175)-4)=$A168)*([1]A2!$C$9:$C$175=YEAR($F168)),0)))</f>
        <v/>
      </c>
      <c r="EM168" s="3" t="str" cm="1">
        <f t="array" ref="EM168">IF(EDATE($F168,EM$2)&gt;DATE(2025,12,31),"",INDEX([1]A2!EJ$9:EJ$175,MATCH(1,--(RIGHT([1]A2!$B$9:$B$175,LEN([1]A2!$B$9:$B$175)-4)=$A168)*([1]A2!$C$9:$C$175=YEAR($F168)),0)))</f>
        <v/>
      </c>
      <c r="EN168" s="3" t="str" cm="1">
        <f t="array" ref="EN168">IF(EDATE($F168,EN$2)&gt;DATE(2025,12,31),"",INDEX([1]A2!EK$9:EK$175,MATCH(1,--(RIGHT([1]A2!$B$9:$B$175,LEN([1]A2!$B$9:$B$175)-4)=$A168)*([1]A2!$C$9:$C$175=YEAR($F168)),0)))</f>
        <v/>
      </c>
      <c r="EO168" s="3" t="str" cm="1">
        <f t="array" ref="EO168">IF(EDATE($F168,EO$2)&gt;DATE(2025,12,31),"",INDEX([1]A2!EL$9:EL$175,MATCH(1,--(RIGHT([1]A2!$B$9:$B$175,LEN([1]A2!$B$9:$B$175)-4)=$A168)*([1]A2!$C$9:$C$175=YEAR($F168)),0)))</f>
        <v/>
      </c>
      <c r="EP168" s="3" t="str" cm="1">
        <f t="array" ref="EP168">IF(EDATE($F168,EP$2)&gt;DATE(2025,12,31),"",INDEX([1]A2!EM$9:EM$175,MATCH(1,--(RIGHT([1]A2!$B$9:$B$175,LEN([1]A2!$B$9:$B$175)-4)=$A168)*([1]A2!$C$9:$C$175=YEAR($F168)),0)))</f>
        <v/>
      </c>
      <c r="EQ168" s="3" t="str" cm="1">
        <f t="array" ref="EQ168">IF(EDATE($F168,EQ$2)&gt;DATE(2025,12,31),"",INDEX([1]A2!EN$9:EN$175,MATCH(1,--(RIGHT([1]A2!$B$9:$B$175,LEN([1]A2!$B$9:$B$175)-4)=$A168)*([1]A2!$C$9:$C$175=YEAR($F168)),0)))</f>
        <v/>
      </c>
      <c r="ER168" s="3" t="str" cm="1">
        <f t="array" ref="ER168">IF(EDATE($F168,ER$2)&gt;DATE(2025,12,31),"",INDEX([1]A2!EO$9:EO$175,MATCH(1,--(RIGHT([1]A2!$B$9:$B$175,LEN([1]A2!$B$9:$B$175)-4)=$A168)*([1]A2!$C$9:$C$175=YEAR($F168)),0)))</f>
        <v/>
      </c>
      <c r="ES168" s="3" t="str" cm="1">
        <f t="array" ref="ES168">IF(EDATE($F168,ES$2)&gt;DATE(2025,12,31),"",INDEX([1]A2!EP$9:EP$175,MATCH(1,--(RIGHT([1]A2!$B$9:$B$175,LEN([1]A2!$B$9:$B$175)-4)=$A168)*([1]A2!$C$9:$C$175=YEAR($F168)),0)))</f>
        <v/>
      </c>
      <c r="ET168" s="3" t="str" cm="1">
        <f t="array" ref="ET168">IF(EDATE($F168,ET$2)&gt;DATE(2025,12,31),"",INDEX([1]A2!EQ$9:EQ$175,MATCH(1,--(RIGHT([1]A2!$B$9:$B$175,LEN([1]A2!$B$9:$B$175)-4)=$A168)*([1]A2!$C$9:$C$175=YEAR($F168)),0)))</f>
        <v/>
      </c>
      <c r="EU168" s="3" t="str" cm="1">
        <f t="array" ref="EU168">IF(EDATE($F168,EU$2)&gt;DATE(2025,12,31),"",INDEX([1]A2!ER$9:ER$175,MATCH(1,--(RIGHT([1]A2!$B$9:$B$175,LEN([1]A2!$B$9:$B$175)-4)=$A168)*([1]A2!$C$9:$C$175=YEAR($F168)),0)))</f>
        <v/>
      </c>
      <c r="EV168" s="3" t="str" cm="1">
        <f t="array" ref="EV168">IF(EDATE($F168,EV$2)&gt;DATE(2025,12,31),"",INDEX([1]A2!ES$9:ES$175,MATCH(1,--(RIGHT([1]A2!$B$9:$B$175,LEN([1]A2!$B$9:$B$175)-4)=$A168)*([1]A2!$C$9:$C$175=YEAR($F168)),0)))</f>
        <v/>
      </c>
      <c r="EW168" s="3" t="str" cm="1">
        <f t="array" ref="EW168">IF(EDATE($F168,EW$2)&gt;DATE(2025,12,31),"",INDEX([1]A2!ET$9:ET$175,MATCH(1,--(RIGHT([1]A2!$B$9:$B$175,LEN([1]A2!$B$9:$B$175)-4)=$A168)*([1]A2!$C$9:$C$175=YEAR($F168)),0)))</f>
        <v/>
      </c>
      <c r="EX168" s="3" t="str" cm="1">
        <f t="array" ref="EX168">IF(EDATE($F168,EX$2)&gt;DATE(2025,12,31),"",INDEX([1]A2!EU$9:EU$175,MATCH(1,--(RIGHT([1]A2!$B$9:$B$175,LEN([1]A2!$B$9:$B$175)-4)=$A168)*([1]A2!$C$9:$C$175=YEAR($F168)),0)))</f>
        <v/>
      </c>
      <c r="EY168" s="3" t="str" cm="1">
        <f t="array" ref="EY168">IF(EDATE($F168,EY$2)&gt;DATE(2025,12,31),"",INDEX([1]A2!EV$9:EV$175,MATCH(1,--(RIGHT([1]A2!$B$9:$B$175,LEN([1]A2!$B$9:$B$175)-4)=$A168)*([1]A2!$C$9:$C$175=YEAR($F168)),0)))</f>
        <v/>
      </c>
      <c r="EZ168" s="3" t="str" cm="1">
        <f t="array" ref="EZ168">IF(EDATE($F168,EZ$2)&gt;DATE(2025,12,31),"",INDEX([1]A2!EW$9:EW$175,MATCH(1,--(RIGHT([1]A2!$B$9:$B$175,LEN([1]A2!$B$9:$B$175)-4)=$A168)*([1]A2!$C$9:$C$175=YEAR($F168)),0)))</f>
        <v/>
      </c>
      <c r="FA168" s="3" t="str" cm="1">
        <f t="array" ref="FA168">IF(EDATE($F168,FA$2)&gt;DATE(2025,12,31),"",INDEX([1]A2!EX$9:EX$175,MATCH(1,--(RIGHT([1]A2!$B$9:$B$175,LEN([1]A2!$B$9:$B$175)-4)=$A168)*([1]A2!$C$9:$C$175=YEAR($F168)),0)))</f>
        <v/>
      </c>
    </row>
    <row r="169" spans="1:157" x14ac:dyDescent="0.2">
      <c r="A169" s="28" t="s">
        <v>808</v>
      </c>
      <c r="B169" s="8" t="s">
        <v>6</v>
      </c>
      <c r="C169" s="8" t="s">
        <v>65</v>
      </c>
      <c r="D169" s="9" t="s">
        <v>19</v>
      </c>
      <c r="E169" s="9" t="s">
        <v>0</v>
      </c>
      <c r="F169" s="94">
        <f t="shared" si="12"/>
        <v>45658</v>
      </c>
      <c r="G169" s="3" cm="1">
        <f t="array" ref="G169">IF(EDATE($F169,G$2)&gt;DATE(2025,12,31),"",INDEX([1]A2!D$9:D$175,MATCH(1,--(RIGHT([1]A2!$B$9:$B$175,LEN([1]A2!$B$9:$B$175)-4)=$A169)*([1]A2!$C$9:$C$175=YEAR($F169)),0)))</f>
        <v>423411.82890000002</v>
      </c>
      <c r="H169" s="3" t="str" cm="1">
        <f t="array" ref="H169">IF(EDATE($F169,H$2)&gt;DATE(2025,12,31),"",INDEX([1]A2!E$9:E$175,MATCH(1,--(RIGHT([1]A2!$B$9:$B$175,LEN([1]A2!$B$9:$B$175)-4)=$A169)*([1]A2!$C$9:$C$175=YEAR($F169)),0)))</f>
        <v/>
      </c>
      <c r="I169" s="3" t="str" cm="1">
        <f t="array" ref="I169">IF(EDATE($F169,I$2)&gt;DATE(2025,12,31),"",INDEX([1]A2!F$9:F$175,MATCH(1,--(RIGHT([1]A2!$B$9:$B$175,LEN([1]A2!$B$9:$B$175)-4)=$A169)*([1]A2!$C$9:$C$175=YEAR($F169)),0)))</f>
        <v/>
      </c>
      <c r="J169" s="3" t="str" cm="1">
        <f t="array" ref="J169">IF(EDATE($F169,J$2)&gt;DATE(2025,12,31),"",INDEX([1]A2!G$9:G$175,MATCH(1,--(RIGHT([1]A2!$B$9:$B$175,LEN([1]A2!$B$9:$B$175)-4)=$A169)*([1]A2!$C$9:$C$175=YEAR($F169)),0)))</f>
        <v/>
      </c>
      <c r="K169" s="3" t="str" cm="1">
        <f t="array" ref="K169">IF(EDATE($F169,K$2)&gt;DATE(2025,12,31),"",INDEX([1]A2!H$9:H$175,MATCH(1,--(RIGHT([1]A2!$B$9:$B$175,LEN([1]A2!$B$9:$B$175)-4)=$A169)*([1]A2!$C$9:$C$175=YEAR($F169)),0)))</f>
        <v/>
      </c>
      <c r="L169" s="3" t="str" cm="1">
        <f t="array" ref="L169">IF(EDATE($F169,L$2)&gt;DATE(2025,12,31),"",INDEX([1]A2!I$9:I$175,MATCH(1,--(RIGHT([1]A2!$B$9:$B$175,LEN([1]A2!$B$9:$B$175)-4)=$A169)*([1]A2!$C$9:$C$175=YEAR($F169)),0)))</f>
        <v/>
      </c>
      <c r="M169" s="3" t="str" cm="1">
        <f t="array" ref="M169">IF(EDATE($F169,M$2)&gt;DATE(2025,12,31),"",INDEX([1]A2!J$9:J$175,MATCH(1,--(RIGHT([1]A2!$B$9:$B$175,LEN([1]A2!$B$9:$B$175)-4)=$A169)*([1]A2!$C$9:$C$175=YEAR($F169)),0)))</f>
        <v/>
      </c>
      <c r="N169" s="3" t="str" cm="1">
        <f t="array" ref="N169">IF(EDATE($F169,N$2)&gt;DATE(2025,12,31),"",INDEX([1]A2!K$9:K$175,MATCH(1,--(RIGHT([1]A2!$B$9:$B$175,LEN([1]A2!$B$9:$B$175)-4)=$A169)*([1]A2!$C$9:$C$175=YEAR($F169)),0)))</f>
        <v/>
      </c>
      <c r="O169" s="3" t="str" cm="1">
        <f t="array" ref="O169">IF(EDATE($F169,O$2)&gt;DATE(2025,12,31),"",INDEX([1]A2!L$9:L$175,MATCH(1,--(RIGHT([1]A2!$B$9:$B$175,LEN([1]A2!$B$9:$B$175)-4)=$A169)*([1]A2!$C$9:$C$175=YEAR($F169)),0)))</f>
        <v/>
      </c>
      <c r="P169" s="3" t="str" cm="1">
        <f t="array" ref="P169">IF(EDATE($F169,P$2)&gt;DATE(2025,12,31),"",INDEX([1]A2!M$9:M$175,MATCH(1,--(RIGHT([1]A2!$B$9:$B$175,LEN([1]A2!$B$9:$B$175)-4)=$A169)*([1]A2!$C$9:$C$175=YEAR($F169)),0)))</f>
        <v/>
      </c>
      <c r="Q169" s="3" t="str" cm="1">
        <f t="array" ref="Q169">IF(EDATE($F169,Q$2)&gt;DATE(2025,12,31),"",INDEX([1]A2!N$9:N$175,MATCH(1,--(RIGHT([1]A2!$B$9:$B$175,LEN([1]A2!$B$9:$B$175)-4)=$A169)*([1]A2!$C$9:$C$175=YEAR($F169)),0)))</f>
        <v/>
      </c>
      <c r="R169" s="3" t="str" cm="1">
        <f t="array" ref="R169">IF(EDATE($F169,R$2)&gt;DATE(2025,12,31),"",INDEX([1]A2!O$9:O$175,MATCH(1,--(RIGHT([1]A2!$B$9:$B$175,LEN([1]A2!$B$9:$B$175)-4)=$A169)*([1]A2!$C$9:$C$175=YEAR($F169)),0)))</f>
        <v/>
      </c>
      <c r="S169" s="3" t="str" cm="1">
        <f t="array" ref="S169">IF(EDATE($F169,S$2)&gt;DATE(2025,12,31),"",INDEX([1]A2!P$9:P$175,MATCH(1,--(RIGHT([1]A2!$B$9:$B$175,LEN([1]A2!$B$9:$B$175)-4)=$A169)*([1]A2!$C$9:$C$175=YEAR($F169)),0)))</f>
        <v/>
      </c>
      <c r="T169" s="3" t="str" cm="1">
        <f t="array" ref="T169">IF(EDATE($F169,T$2)&gt;DATE(2025,12,31),"",INDEX([1]A2!Q$9:Q$175,MATCH(1,--(RIGHT([1]A2!$B$9:$B$175,LEN([1]A2!$B$9:$B$175)-4)=$A169)*([1]A2!$C$9:$C$175=YEAR($F169)),0)))</f>
        <v/>
      </c>
      <c r="U169" s="3" t="str" cm="1">
        <f t="array" ref="U169">IF(EDATE($F169,U$2)&gt;DATE(2025,12,31),"",INDEX([1]A2!R$9:R$175,MATCH(1,--(RIGHT([1]A2!$B$9:$B$175,LEN([1]A2!$B$9:$B$175)-4)=$A169)*([1]A2!$C$9:$C$175=YEAR($F169)),0)))</f>
        <v/>
      </c>
      <c r="V169" s="3" t="str" cm="1">
        <f t="array" ref="V169">IF(EDATE($F169,V$2)&gt;DATE(2025,12,31),"",INDEX([1]A2!S$9:S$175,MATCH(1,--(RIGHT([1]A2!$B$9:$B$175,LEN([1]A2!$B$9:$B$175)-4)=$A169)*([1]A2!$C$9:$C$175=YEAR($F169)),0)))</f>
        <v/>
      </c>
      <c r="W169" s="3" t="str" cm="1">
        <f t="array" ref="W169">IF(EDATE($F169,W$2)&gt;DATE(2025,12,31),"",INDEX([1]A2!T$9:T$175,MATCH(1,--(RIGHT([1]A2!$B$9:$B$175,LEN([1]A2!$B$9:$B$175)-4)=$A169)*([1]A2!$C$9:$C$175=YEAR($F169)),0)))</f>
        <v/>
      </c>
      <c r="X169" s="3" t="str" cm="1">
        <f t="array" ref="X169">IF(EDATE($F169,X$2)&gt;DATE(2025,12,31),"",INDEX([1]A2!U$9:U$175,MATCH(1,--(RIGHT([1]A2!$B$9:$B$175,LEN([1]A2!$B$9:$B$175)-4)=$A169)*([1]A2!$C$9:$C$175=YEAR($F169)),0)))</f>
        <v/>
      </c>
      <c r="Y169" s="3" t="str" cm="1">
        <f t="array" ref="Y169">IF(EDATE($F169,Y$2)&gt;DATE(2025,12,31),"",INDEX([1]A2!V$9:V$175,MATCH(1,--(RIGHT([1]A2!$B$9:$B$175,LEN([1]A2!$B$9:$B$175)-4)=$A169)*([1]A2!$C$9:$C$175=YEAR($F169)),0)))</f>
        <v/>
      </c>
      <c r="Z169" s="3" t="str" cm="1">
        <f t="array" ref="Z169">IF(EDATE($F169,Z$2)&gt;DATE(2025,12,31),"",INDEX([1]A2!W$9:W$175,MATCH(1,--(RIGHT([1]A2!$B$9:$B$175,LEN([1]A2!$B$9:$B$175)-4)=$A169)*([1]A2!$C$9:$C$175=YEAR($F169)),0)))</f>
        <v/>
      </c>
      <c r="AA169" s="3" t="str" cm="1">
        <f t="array" ref="AA169">IF(EDATE($F169,AA$2)&gt;DATE(2025,12,31),"",INDEX([1]A2!X$9:X$175,MATCH(1,--(RIGHT([1]A2!$B$9:$B$175,LEN([1]A2!$B$9:$B$175)-4)=$A169)*([1]A2!$C$9:$C$175=YEAR($F169)),0)))</f>
        <v/>
      </c>
      <c r="AB169" s="3" t="str" cm="1">
        <f t="array" ref="AB169">IF(EDATE($F169,AB$2)&gt;DATE(2025,12,31),"",INDEX([1]A2!Y$9:Y$175,MATCH(1,--(RIGHT([1]A2!$B$9:$B$175,LEN([1]A2!$B$9:$B$175)-4)=$A169)*([1]A2!$C$9:$C$175=YEAR($F169)),0)))</f>
        <v/>
      </c>
      <c r="AC169" s="3" t="str" cm="1">
        <f t="array" ref="AC169">IF(EDATE($F169,AC$2)&gt;DATE(2025,12,31),"",INDEX([1]A2!Z$9:Z$175,MATCH(1,--(RIGHT([1]A2!$B$9:$B$175,LEN([1]A2!$B$9:$B$175)-4)=$A169)*([1]A2!$C$9:$C$175=YEAR($F169)),0)))</f>
        <v/>
      </c>
      <c r="AD169" s="3" t="str" cm="1">
        <f t="array" ref="AD169">IF(EDATE($F169,AD$2)&gt;DATE(2025,12,31),"",INDEX([1]A2!AA$9:AA$175,MATCH(1,--(RIGHT([1]A2!$B$9:$B$175,LEN([1]A2!$B$9:$B$175)-4)=$A169)*([1]A2!$C$9:$C$175=YEAR($F169)),0)))</f>
        <v/>
      </c>
      <c r="AE169" s="3" t="str" cm="1">
        <f t="array" ref="AE169">IF(EDATE($F169,AE$2)&gt;DATE(2025,12,31),"",INDEX([1]A2!AB$9:AB$175,MATCH(1,--(RIGHT([1]A2!$B$9:$B$175,LEN([1]A2!$B$9:$B$175)-4)=$A169)*([1]A2!$C$9:$C$175=YEAR($F169)),0)))</f>
        <v/>
      </c>
      <c r="AF169" s="3" t="str" cm="1">
        <f t="array" ref="AF169">IF(EDATE($F169,AF$2)&gt;DATE(2025,12,31),"",INDEX([1]A2!AC$9:AC$175,MATCH(1,--(RIGHT([1]A2!$B$9:$B$175,LEN([1]A2!$B$9:$B$175)-4)=$A169)*([1]A2!$C$9:$C$175=YEAR($F169)),0)))</f>
        <v/>
      </c>
      <c r="AG169" s="3" t="str" cm="1">
        <f t="array" ref="AG169">IF(EDATE($F169,AG$2)&gt;DATE(2025,12,31),"",INDEX([1]A2!AD$9:AD$175,MATCH(1,--(RIGHT([1]A2!$B$9:$B$175,LEN([1]A2!$B$9:$B$175)-4)=$A169)*([1]A2!$C$9:$C$175=YEAR($F169)),0)))</f>
        <v/>
      </c>
      <c r="AH169" s="3" t="str" cm="1">
        <f t="array" ref="AH169">IF(EDATE($F169,AH$2)&gt;DATE(2025,12,31),"",INDEX([1]A2!AE$9:AE$175,MATCH(1,--(RIGHT([1]A2!$B$9:$B$175,LEN([1]A2!$B$9:$B$175)-4)=$A169)*([1]A2!$C$9:$C$175=YEAR($F169)),0)))</f>
        <v/>
      </c>
      <c r="AI169" s="3" t="str" cm="1">
        <f t="array" ref="AI169">IF(EDATE($F169,AI$2)&gt;DATE(2025,12,31),"",INDEX([1]A2!AF$9:AF$175,MATCH(1,--(RIGHT([1]A2!$B$9:$B$175,LEN([1]A2!$B$9:$B$175)-4)=$A169)*([1]A2!$C$9:$C$175=YEAR($F169)),0)))</f>
        <v/>
      </c>
      <c r="AJ169" s="3" t="str" cm="1">
        <f t="array" ref="AJ169">IF(EDATE($F169,AJ$2)&gt;DATE(2025,12,31),"",INDEX([1]A2!AG$9:AG$175,MATCH(1,--(RIGHT([1]A2!$B$9:$B$175,LEN([1]A2!$B$9:$B$175)-4)=$A169)*([1]A2!$C$9:$C$175=YEAR($F169)),0)))</f>
        <v/>
      </c>
      <c r="AK169" s="3" t="str" cm="1">
        <f t="array" ref="AK169">IF(EDATE($F169,AK$2)&gt;DATE(2025,12,31),"",INDEX([1]A2!AH$9:AH$175,MATCH(1,--(RIGHT([1]A2!$B$9:$B$175,LEN([1]A2!$B$9:$B$175)-4)=$A169)*([1]A2!$C$9:$C$175=YEAR($F169)),0)))</f>
        <v/>
      </c>
      <c r="AL169" s="3" t="str" cm="1">
        <f t="array" ref="AL169">IF(EDATE($F169,AL$2)&gt;DATE(2025,12,31),"",INDEX([1]A2!AI$9:AI$175,MATCH(1,--(RIGHT([1]A2!$B$9:$B$175,LEN([1]A2!$B$9:$B$175)-4)=$A169)*([1]A2!$C$9:$C$175=YEAR($F169)),0)))</f>
        <v/>
      </c>
      <c r="AM169" s="3" t="str" cm="1">
        <f t="array" ref="AM169">IF(EDATE($F169,AM$2)&gt;DATE(2025,12,31),"",INDEX([1]A2!AJ$9:AJ$175,MATCH(1,--(RIGHT([1]A2!$B$9:$B$175,LEN([1]A2!$B$9:$B$175)-4)=$A169)*([1]A2!$C$9:$C$175=YEAR($F169)),0)))</f>
        <v/>
      </c>
      <c r="AN169" s="3" t="str" cm="1">
        <f t="array" ref="AN169">IF(EDATE($F169,AN$2)&gt;DATE(2025,12,31),"",INDEX([1]A2!AK$9:AK$175,MATCH(1,--(RIGHT([1]A2!$B$9:$B$175,LEN([1]A2!$B$9:$B$175)-4)=$A169)*([1]A2!$C$9:$C$175=YEAR($F169)),0)))</f>
        <v/>
      </c>
      <c r="AO169" s="3" t="str" cm="1">
        <f t="array" ref="AO169">IF(EDATE($F169,AO$2)&gt;DATE(2025,12,31),"",INDEX([1]A2!AL$9:AL$175,MATCH(1,--(RIGHT([1]A2!$B$9:$B$175,LEN([1]A2!$B$9:$B$175)-4)=$A169)*([1]A2!$C$9:$C$175=YEAR($F169)),0)))</f>
        <v/>
      </c>
      <c r="AP169" s="3" t="str" cm="1">
        <f t="array" ref="AP169">IF(EDATE($F169,AP$2)&gt;DATE(2025,12,31),"",INDEX([1]A2!AM$9:AM$175,MATCH(1,--(RIGHT([1]A2!$B$9:$B$175,LEN([1]A2!$B$9:$B$175)-4)=$A169)*([1]A2!$C$9:$C$175=YEAR($F169)),0)))</f>
        <v/>
      </c>
      <c r="AQ169" s="3" t="str" cm="1">
        <f t="array" ref="AQ169">IF(EDATE($F169,AQ$2)&gt;DATE(2025,12,31),"",INDEX([1]A2!AN$9:AN$175,MATCH(1,--(RIGHT([1]A2!$B$9:$B$175,LEN([1]A2!$B$9:$B$175)-4)=$A169)*([1]A2!$C$9:$C$175=YEAR($F169)),0)))</f>
        <v/>
      </c>
      <c r="AR169" s="3" t="str" cm="1">
        <f t="array" ref="AR169">IF(EDATE($F169,AR$2)&gt;DATE(2025,12,31),"",INDEX([1]A2!AO$9:AO$175,MATCH(1,--(RIGHT([1]A2!$B$9:$B$175,LEN([1]A2!$B$9:$B$175)-4)=$A169)*([1]A2!$C$9:$C$175=YEAR($F169)),0)))</f>
        <v/>
      </c>
      <c r="AS169" s="3" t="str" cm="1">
        <f t="array" ref="AS169">IF(EDATE($F169,AS$2)&gt;DATE(2025,12,31),"",INDEX([1]A2!AP$9:AP$175,MATCH(1,--(RIGHT([1]A2!$B$9:$B$175,LEN([1]A2!$B$9:$B$175)-4)=$A169)*([1]A2!$C$9:$C$175=YEAR($F169)),0)))</f>
        <v/>
      </c>
      <c r="AT169" s="3" t="str" cm="1">
        <f t="array" ref="AT169">IF(EDATE($F169,AT$2)&gt;DATE(2025,12,31),"",INDEX([1]A2!AQ$9:AQ$175,MATCH(1,--(RIGHT([1]A2!$B$9:$B$175,LEN([1]A2!$B$9:$B$175)-4)=$A169)*([1]A2!$C$9:$C$175=YEAR($F169)),0)))</f>
        <v/>
      </c>
      <c r="AU169" s="3" t="str" cm="1">
        <f t="array" ref="AU169">IF(EDATE($F169,AU$2)&gt;DATE(2025,12,31),"",INDEX([1]A2!AR$9:AR$175,MATCH(1,--(RIGHT([1]A2!$B$9:$B$175,LEN([1]A2!$B$9:$B$175)-4)=$A169)*([1]A2!$C$9:$C$175=YEAR($F169)),0)))</f>
        <v/>
      </c>
      <c r="AV169" s="3" t="str" cm="1">
        <f t="array" ref="AV169">IF(EDATE($F169,AV$2)&gt;DATE(2025,12,31),"",INDEX([1]A2!AS$9:AS$175,MATCH(1,--(RIGHT([1]A2!$B$9:$B$175,LEN([1]A2!$B$9:$B$175)-4)=$A169)*([1]A2!$C$9:$C$175=YEAR($F169)),0)))</f>
        <v/>
      </c>
      <c r="AW169" s="3" t="str" cm="1">
        <f t="array" ref="AW169">IF(EDATE($F169,AW$2)&gt;DATE(2025,12,31),"",INDEX([1]A2!AT$9:AT$175,MATCH(1,--(RIGHT([1]A2!$B$9:$B$175,LEN([1]A2!$B$9:$B$175)-4)=$A169)*([1]A2!$C$9:$C$175=YEAR($F169)),0)))</f>
        <v/>
      </c>
      <c r="AX169" s="3" t="str" cm="1">
        <f t="array" ref="AX169">IF(EDATE($F169,AX$2)&gt;DATE(2025,12,31),"",INDEX([1]A2!AU$9:AU$175,MATCH(1,--(RIGHT([1]A2!$B$9:$B$175,LEN([1]A2!$B$9:$B$175)-4)=$A169)*([1]A2!$C$9:$C$175=YEAR($F169)),0)))</f>
        <v/>
      </c>
      <c r="AY169" s="3" t="str" cm="1">
        <f t="array" ref="AY169">IF(EDATE($F169,AY$2)&gt;DATE(2025,12,31),"",INDEX([1]A2!AV$9:AV$175,MATCH(1,--(RIGHT([1]A2!$B$9:$B$175,LEN([1]A2!$B$9:$B$175)-4)=$A169)*([1]A2!$C$9:$C$175=YEAR($F169)),0)))</f>
        <v/>
      </c>
      <c r="AZ169" s="3" t="str" cm="1">
        <f t="array" ref="AZ169">IF(EDATE($F169,AZ$2)&gt;DATE(2025,12,31),"",INDEX([1]A2!AW$9:AW$175,MATCH(1,--(RIGHT([1]A2!$B$9:$B$175,LEN([1]A2!$B$9:$B$175)-4)=$A169)*([1]A2!$C$9:$C$175=YEAR($F169)),0)))</f>
        <v/>
      </c>
      <c r="BA169" s="3" t="str" cm="1">
        <f t="array" ref="BA169">IF(EDATE($F169,BA$2)&gt;DATE(2025,12,31),"",INDEX([1]A2!AX$9:AX$175,MATCH(1,--(RIGHT([1]A2!$B$9:$B$175,LEN([1]A2!$B$9:$B$175)-4)=$A169)*([1]A2!$C$9:$C$175=YEAR($F169)),0)))</f>
        <v/>
      </c>
      <c r="BB169" s="3" t="str" cm="1">
        <f t="array" ref="BB169">IF(EDATE($F169,BB$2)&gt;DATE(2025,12,31),"",INDEX([1]A2!AY$9:AY$175,MATCH(1,--(RIGHT([1]A2!$B$9:$B$175,LEN([1]A2!$B$9:$B$175)-4)=$A169)*([1]A2!$C$9:$C$175=YEAR($F169)),0)))</f>
        <v/>
      </c>
      <c r="BC169" s="3" t="str" cm="1">
        <f t="array" ref="BC169">IF(EDATE($F169,BC$2)&gt;DATE(2025,12,31),"",INDEX([1]A2!AZ$9:AZ$175,MATCH(1,--(RIGHT([1]A2!$B$9:$B$175,LEN([1]A2!$B$9:$B$175)-4)=$A169)*([1]A2!$C$9:$C$175=YEAR($F169)),0)))</f>
        <v/>
      </c>
      <c r="BD169" s="3" t="str" cm="1">
        <f t="array" ref="BD169">IF(EDATE($F169,BD$2)&gt;DATE(2025,12,31),"",INDEX([1]A2!BA$9:BA$175,MATCH(1,--(RIGHT([1]A2!$B$9:$B$175,LEN([1]A2!$B$9:$B$175)-4)=$A169)*([1]A2!$C$9:$C$175=YEAR($F169)),0)))</f>
        <v/>
      </c>
      <c r="BE169" s="3" t="str" cm="1">
        <f t="array" ref="BE169">IF(EDATE($F169,BE$2)&gt;DATE(2025,12,31),"",INDEX([1]A2!BB$9:BB$175,MATCH(1,--(RIGHT([1]A2!$B$9:$B$175,LEN([1]A2!$B$9:$B$175)-4)=$A169)*([1]A2!$C$9:$C$175=YEAR($F169)),0)))</f>
        <v/>
      </c>
      <c r="BF169" s="3" t="str" cm="1">
        <f t="array" ref="BF169">IF(EDATE($F169,BF$2)&gt;DATE(2025,12,31),"",INDEX([1]A2!BC$9:BC$175,MATCH(1,--(RIGHT([1]A2!$B$9:$B$175,LEN([1]A2!$B$9:$B$175)-4)=$A169)*([1]A2!$C$9:$C$175=YEAR($F169)),0)))</f>
        <v/>
      </c>
      <c r="BG169" s="3" t="str" cm="1">
        <f t="array" ref="BG169">IF(EDATE($F169,BG$2)&gt;DATE(2025,12,31),"",INDEX([1]A2!BD$9:BD$175,MATCH(1,--(RIGHT([1]A2!$B$9:$B$175,LEN([1]A2!$B$9:$B$175)-4)=$A169)*([1]A2!$C$9:$C$175=YEAR($F169)),0)))</f>
        <v/>
      </c>
      <c r="BH169" s="3" t="str" cm="1">
        <f t="array" ref="BH169">IF(EDATE($F169,BH$2)&gt;DATE(2025,12,31),"",INDEX([1]A2!BE$9:BE$175,MATCH(1,--(RIGHT([1]A2!$B$9:$B$175,LEN([1]A2!$B$9:$B$175)-4)=$A169)*([1]A2!$C$9:$C$175=YEAR($F169)),0)))</f>
        <v/>
      </c>
      <c r="BI169" s="3" t="str" cm="1">
        <f t="array" ref="BI169">IF(EDATE($F169,BI$2)&gt;DATE(2025,12,31),"",INDEX([1]A2!BF$9:BF$175,MATCH(1,--(RIGHT([1]A2!$B$9:$B$175,LEN([1]A2!$B$9:$B$175)-4)=$A169)*([1]A2!$C$9:$C$175=YEAR($F169)),0)))</f>
        <v/>
      </c>
      <c r="BJ169" s="3" t="str" cm="1">
        <f t="array" ref="BJ169">IF(EDATE($F169,BJ$2)&gt;DATE(2025,12,31),"",INDEX([1]A2!BG$9:BG$175,MATCH(1,--(RIGHT([1]A2!$B$9:$B$175,LEN([1]A2!$B$9:$B$175)-4)=$A169)*([1]A2!$C$9:$C$175=YEAR($F169)),0)))</f>
        <v/>
      </c>
      <c r="BK169" s="3" t="str" cm="1">
        <f t="array" ref="BK169">IF(EDATE($F169,BK$2)&gt;DATE(2025,12,31),"",INDEX([1]A2!BH$9:BH$175,MATCH(1,--(RIGHT([1]A2!$B$9:$B$175,LEN([1]A2!$B$9:$B$175)-4)=$A169)*([1]A2!$C$9:$C$175=YEAR($F169)),0)))</f>
        <v/>
      </c>
      <c r="BL169" s="3" t="str" cm="1">
        <f t="array" ref="BL169">IF(EDATE($F169,BL$2)&gt;DATE(2025,12,31),"",INDEX([1]A2!BI$9:BI$175,MATCH(1,--(RIGHT([1]A2!$B$9:$B$175,LEN([1]A2!$B$9:$B$175)-4)=$A169)*([1]A2!$C$9:$C$175=YEAR($F169)),0)))</f>
        <v/>
      </c>
      <c r="BM169" s="3" t="str" cm="1">
        <f t="array" ref="BM169">IF(EDATE($F169,BM$2)&gt;DATE(2025,12,31),"",INDEX([1]A2!BJ$9:BJ$175,MATCH(1,--(RIGHT([1]A2!$B$9:$B$175,LEN([1]A2!$B$9:$B$175)-4)=$A169)*([1]A2!$C$9:$C$175=YEAR($F169)),0)))</f>
        <v/>
      </c>
      <c r="BN169" s="3" t="str" cm="1">
        <f t="array" ref="BN169">IF(EDATE($F169,BN$2)&gt;DATE(2025,12,31),"",INDEX([1]A2!BK$9:BK$175,MATCH(1,--(RIGHT([1]A2!$B$9:$B$175,LEN([1]A2!$B$9:$B$175)-4)=$A169)*([1]A2!$C$9:$C$175=YEAR($F169)),0)))</f>
        <v/>
      </c>
      <c r="BO169" s="3" t="str" cm="1">
        <f t="array" ref="BO169">IF(EDATE($F169,BO$2)&gt;DATE(2025,12,31),"",INDEX([1]A2!BL$9:BL$175,MATCH(1,--(RIGHT([1]A2!$B$9:$B$175,LEN([1]A2!$B$9:$B$175)-4)=$A169)*([1]A2!$C$9:$C$175=YEAR($F169)),0)))</f>
        <v/>
      </c>
      <c r="BP169" s="3" t="str" cm="1">
        <f t="array" ref="BP169">IF(EDATE($F169,BP$2)&gt;DATE(2025,12,31),"",INDEX([1]A2!BM$9:BM$175,MATCH(1,--(RIGHT([1]A2!$B$9:$B$175,LEN([1]A2!$B$9:$B$175)-4)=$A169)*([1]A2!$C$9:$C$175=YEAR($F169)),0)))</f>
        <v/>
      </c>
      <c r="BQ169" s="3" t="str" cm="1">
        <f t="array" ref="BQ169">IF(EDATE($F169,BQ$2)&gt;DATE(2025,12,31),"",INDEX([1]A2!BN$9:BN$175,MATCH(1,--(RIGHT([1]A2!$B$9:$B$175,LEN([1]A2!$B$9:$B$175)-4)=$A169)*([1]A2!$C$9:$C$175=YEAR($F169)),0)))</f>
        <v/>
      </c>
      <c r="BR169" s="3" t="str" cm="1">
        <f t="array" ref="BR169">IF(EDATE($F169,BR$2)&gt;DATE(2025,12,31),"",INDEX([1]A2!BO$9:BO$175,MATCH(1,--(RIGHT([1]A2!$B$9:$B$175,LEN([1]A2!$B$9:$B$175)-4)=$A169)*([1]A2!$C$9:$C$175=YEAR($F169)),0)))</f>
        <v/>
      </c>
      <c r="BS169" s="3" t="str" cm="1">
        <f t="array" ref="BS169">IF(EDATE($F169,BS$2)&gt;DATE(2025,12,31),"",INDEX([1]A2!BP$9:BP$175,MATCH(1,--(RIGHT([1]A2!$B$9:$B$175,LEN([1]A2!$B$9:$B$175)-4)=$A169)*([1]A2!$C$9:$C$175=YEAR($F169)),0)))</f>
        <v/>
      </c>
      <c r="BT169" s="3" t="str" cm="1">
        <f t="array" ref="BT169">IF(EDATE($F169,BT$2)&gt;DATE(2025,12,31),"",INDEX([1]A2!BQ$9:BQ$175,MATCH(1,--(RIGHT([1]A2!$B$9:$B$175,LEN([1]A2!$B$9:$B$175)-4)=$A169)*([1]A2!$C$9:$C$175=YEAR($F169)),0)))</f>
        <v/>
      </c>
      <c r="BU169" s="3" t="str" cm="1">
        <f t="array" ref="BU169">IF(EDATE($F169,BU$2)&gt;DATE(2025,12,31),"",INDEX([1]A2!BR$9:BR$175,MATCH(1,--(RIGHT([1]A2!$B$9:$B$175,LEN([1]A2!$B$9:$B$175)-4)=$A169)*([1]A2!$C$9:$C$175=YEAR($F169)),0)))</f>
        <v/>
      </c>
      <c r="BV169" s="3" t="str" cm="1">
        <f t="array" ref="BV169">IF(EDATE($F169,BV$2)&gt;DATE(2025,12,31),"",INDEX([1]A2!BS$9:BS$175,MATCH(1,--(RIGHT([1]A2!$B$9:$B$175,LEN([1]A2!$B$9:$B$175)-4)=$A169)*([1]A2!$C$9:$C$175=YEAR($F169)),0)))</f>
        <v/>
      </c>
      <c r="BW169" s="3" t="str" cm="1">
        <f t="array" ref="BW169">IF(EDATE($F169,BW$2)&gt;DATE(2025,12,31),"",INDEX([1]A2!BT$9:BT$175,MATCH(1,--(RIGHT([1]A2!$B$9:$B$175,LEN([1]A2!$B$9:$B$175)-4)=$A169)*([1]A2!$C$9:$C$175=YEAR($F169)),0)))</f>
        <v/>
      </c>
      <c r="BX169" s="3" t="str" cm="1">
        <f t="array" ref="BX169">IF(EDATE($F169,BX$2)&gt;DATE(2025,12,31),"",INDEX([1]A2!BU$9:BU$175,MATCH(1,--(RIGHT([1]A2!$B$9:$B$175,LEN([1]A2!$B$9:$B$175)-4)=$A169)*([1]A2!$C$9:$C$175=YEAR($F169)),0)))</f>
        <v/>
      </c>
      <c r="BY169" s="3" t="str" cm="1">
        <f t="array" ref="BY169">IF(EDATE($F169,BY$2)&gt;DATE(2025,12,31),"",INDEX([1]A2!BV$9:BV$175,MATCH(1,--(RIGHT([1]A2!$B$9:$B$175,LEN([1]A2!$B$9:$B$175)-4)=$A169)*([1]A2!$C$9:$C$175=YEAR($F169)),0)))</f>
        <v/>
      </c>
      <c r="BZ169" s="3" t="str" cm="1">
        <f t="array" ref="BZ169">IF(EDATE($F169,BZ$2)&gt;DATE(2025,12,31),"",INDEX([1]A2!BW$9:BW$175,MATCH(1,--(RIGHT([1]A2!$B$9:$B$175,LEN([1]A2!$B$9:$B$175)-4)=$A169)*([1]A2!$C$9:$C$175=YEAR($F169)),0)))</f>
        <v/>
      </c>
      <c r="CA169" s="3" t="str" cm="1">
        <f t="array" ref="CA169">IF(EDATE($F169,CA$2)&gt;DATE(2025,12,31),"",INDEX([1]A2!BX$9:BX$175,MATCH(1,--(RIGHT([1]A2!$B$9:$B$175,LEN([1]A2!$B$9:$B$175)-4)=$A169)*([1]A2!$C$9:$C$175=YEAR($F169)),0)))</f>
        <v/>
      </c>
      <c r="CB169" s="3" t="str" cm="1">
        <f t="array" ref="CB169">IF(EDATE($F169,CB$2)&gt;DATE(2025,12,31),"",INDEX([1]A2!BY$9:BY$175,MATCH(1,--(RIGHT([1]A2!$B$9:$B$175,LEN([1]A2!$B$9:$B$175)-4)=$A169)*([1]A2!$C$9:$C$175=YEAR($F169)),0)))</f>
        <v/>
      </c>
      <c r="CC169" s="3" t="str" cm="1">
        <f t="array" ref="CC169">IF(EDATE($F169,CC$2)&gt;DATE(2025,12,31),"",INDEX([1]A2!BZ$9:BZ$175,MATCH(1,--(RIGHT([1]A2!$B$9:$B$175,LEN([1]A2!$B$9:$B$175)-4)=$A169)*([1]A2!$C$9:$C$175=YEAR($F169)),0)))</f>
        <v/>
      </c>
      <c r="CD169" s="3" t="str" cm="1">
        <f t="array" ref="CD169">IF(EDATE($F169,CD$2)&gt;DATE(2025,12,31),"",INDEX([1]A2!CA$9:CA$175,MATCH(1,--(RIGHT([1]A2!$B$9:$B$175,LEN([1]A2!$B$9:$B$175)-4)=$A169)*([1]A2!$C$9:$C$175=YEAR($F169)),0)))</f>
        <v/>
      </c>
      <c r="CE169" s="3" t="str" cm="1">
        <f t="array" ref="CE169">IF(EDATE($F169,CE$2)&gt;DATE(2025,12,31),"",INDEX([1]A2!CB$9:CB$175,MATCH(1,--(RIGHT([1]A2!$B$9:$B$175,LEN([1]A2!$B$9:$B$175)-4)=$A169)*([1]A2!$C$9:$C$175=YEAR($F169)),0)))</f>
        <v/>
      </c>
      <c r="CF169" s="3" t="str" cm="1">
        <f t="array" ref="CF169">IF(EDATE($F169,CF$2)&gt;DATE(2025,12,31),"",INDEX([1]A2!CC$9:CC$175,MATCH(1,--(RIGHT([1]A2!$B$9:$B$175,LEN([1]A2!$B$9:$B$175)-4)=$A169)*([1]A2!$C$9:$C$175=YEAR($F169)),0)))</f>
        <v/>
      </c>
      <c r="CG169" s="3" t="str" cm="1">
        <f t="array" ref="CG169">IF(EDATE($F169,CG$2)&gt;DATE(2025,12,31),"",INDEX([1]A2!CD$9:CD$175,MATCH(1,--(RIGHT([1]A2!$B$9:$B$175,LEN([1]A2!$B$9:$B$175)-4)=$A169)*([1]A2!$C$9:$C$175=YEAR($F169)),0)))</f>
        <v/>
      </c>
      <c r="CH169" s="3" t="str" cm="1">
        <f t="array" ref="CH169">IF(EDATE($F169,CH$2)&gt;DATE(2025,12,31),"",INDEX([1]A2!CE$9:CE$175,MATCH(1,--(RIGHT([1]A2!$B$9:$B$175,LEN([1]A2!$B$9:$B$175)-4)=$A169)*([1]A2!$C$9:$C$175=YEAR($F169)),0)))</f>
        <v/>
      </c>
      <c r="CI169" s="3" t="str" cm="1">
        <f t="array" ref="CI169">IF(EDATE($F169,CI$2)&gt;DATE(2025,12,31),"",INDEX([1]A2!CF$9:CF$175,MATCH(1,--(RIGHT([1]A2!$B$9:$B$175,LEN([1]A2!$B$9:$B$175)-4)=$A169)*([1]A2!$C$9:$C$175=YEAR($F169)),0)))</f>
        <v/>
      </c>
      <c r="CJ169" s="3" t="str" cm="1">
        <f t="array" ref="CJ169">IF(EDATE($F169,CJ$2)&gt;DATE(2025,12,31),"",INDEX([1]A2!CG$9:CG$175,MATCH(1,--(RIGHT([1]A2!$B$9:$B$175,LEN([1]A2!$B$9:$B$175)-4)=$A169)*([1]A2!$C$9:$C$175=YEAR($F169)),0)))</f>
        <v/>
      </c>
      <c r="CK169" s="3" t="str" cm="1">
        <f t="array" ref="CK169">IF(EDATE($F169,CK$2)&gt;DATE(2025,12,31),"",INDEX([1]A2!CH$9:CH$175,MATCH(1,--(RIGHT([1]A2!$B$9:$B$175,LEN([1]A2!$B$9:$B$175)-4)=$A169)*([1]A2!$C$9:$C$175=YEAR($F169)),0)))</f>
        <v/>
      </c>
      <c r="CL169" s="3" t="str" cm="1">
        <f t="array" ref="CL169">IF(EDATE($F169,CL$2)&gt;DATE(2025,12,31),"",INDEX([1]A2!CI$9:CI$175,MATCH(1,--(RIGHT([1]A2!$B$9:$B$175,LEN([1]A2!$B$9:$B$175)-4)=$A169)*([1]A2!$C$9:$C$175=YEAR($F169)),0)))</f>
        <v/>
      </c>
      <c r="CM169" s="3" t="str" cm="1">
        <f t="array" ref="CM169">IF(EDATE($F169,CM$2)&gt;DATE(2025,12,31),"",INDEX([1]A2!CJ$9:CJ$175,MATCH(1,--(RIGHT([1]A2!$B$9:$B$175,LEN([1]A2!$B$9:$B$175)-4)=$A169)*([1]A2!$C$9:$C$175=YEAR($F169)),0)))</f>
        <v/>
      </c>
      <c r="CN169" s="3" t="str" cm="1">
        <f t="array" ref="CN169">IF(EDATE($F169,CN$2)&gt;DATE(2025,12,31),"",INDEX([1]A2!CK$9:CK$175,MATCH(1,--(RIGHT([1]A2!$B$9:$B$175,LEN([1]A2!$B$9:$B$175)-4)=$A169)*([1]A2!$C$9:$C$175=YEAR($F169)),0)))</f>
        <v/>
      </c>
      <c r="CO169" s="3" t="str" cm="1">
        <f t="array" ref="CO169">IF(EDATE($F169,CO$2)&gt;DATE(2025,12,31),"",INDEX([1]A2!CL$9:CL$175,MATCH(1,--(RIGHT([1]A2!$B$9:$B$175,LEN([1]A2!$B$9:$B$175)-4)=$A169)*([1]A2!$C$9:$C$175=YEAR($F169)),0)))</f>
        <v/>
      </c>
      <c r="CP169" s="3" t="str" cm="1">
        <f t="array" ref="CP169">IF(EDATE($F169,CP$2)&gt;DATE(2025,12,31),"",INDEX([1]A2!CM$9:CM$175,MATCH(1,--(RIGHT([1]A2!$B$9:$B$175,LEN([1]A2!$B$9:$B$175)-4)=$A169)*([1]A2!$C$9:$C$175=YEAR($F169)),0)))</f>
        <v/>
      </c>
      <c r="CQ169" s="3" t="str" cm="1">
        <f t="array" ref="CQ169">IF(EDATE($F169,CQ$2)&gt;DATE(2025,12,31),"",INDEX([1]A2!CN$9:CN$175,MATCH(1,--(RIGHT([1]A2!$B$9:$B$175,LEN([1]A2!$B$9:$B$175)-4)=$A169)*([1]A2!$C$9:$C$175=YEAR($F169)),0)))</f>
        <v/>
      </c>
      <c r="CR169" s="3" t="str" cm="1">
        <f t="array" ref="CR169">IF(EDATE($F169,CR$2)&gt;DATE(2025,12,31),"",INDEX([1]A2!CO$9:CO$175,MATCH(1,--(RIGHT([1]A2!$B$9:$B$175,LEN([1]A2!$B$9:$B$175)-4)=$A169)*([1]A2!$C$9:$C$175=YEAR($F169)),0)))</f>
        <v/>
      </c>
      <c r="CS169" s="3" t="str" cm="1">
        <f t="array" ref="CS169">IF(EDATE($F169,CS$2)&gt;DATE(2025,12,31),"",INDEX([1]A2!CP$9:CP$175,MATCH(1,--(RIGHT([1]A2!$B$9:$B$175,LEN([1]A2!$B$9:$B$175)-4)=$A169)*([1]A2!$C$9:$C$175=YEAR($F169)),0)))</f>
        <v/>
      </c>
      <c r="CT169" s="3" t="str" cm="1">
        <f t="array" ref="CT169">IF(EDATE($F169,CT$2)&gt;DATE(2025,12,31),"",INDEX([1]A2!CQ$9:CQ$175,MATCH(1,--(RIGHT([1]A2!$B$9:$B$175,LEN([1]A2!$B$9:$B$175)-4)=$A169)*([1]A2!$C$9:$C$175=YEAR($F169)),0)))</f>
        <v/>
      </c>
      <c r="CU169" s="3" t="str" cm="1">
        <f t="array" ref="CU169">IF(EDATE($F169,CU$2)&gt;DATE(2025,12,31),"",INDEX([1]A2!CR$9:CR$175,MATCH(1,--(RIGHT([1]A2!$B$9:$B$175,LEN([1]A2!$B$9:$B$175)-4)=$A169)*([1]A2!$C$9:$C$175=YEAR($F169)),0)))</f>
        <v/>
      </c>
      <c r="CV169" s="3" t="str" cm="1">
        <f t="array" ref="CV169">IF(EDATE($F169,CV$2)&gt;DATE(2025,12,31),"",INDEX([1]A2!CS$9:CS$175,MATCH(1,--(RIGHT([1]A2!$B$9:$B$175,LEN([1]A2!$B$9:$B$175)-4)=$A169)*([1]A2!$C$9:$C$175=YEAR($F169)),0)))</f>
        <v/>
      </c>
      <c r="CW169" s="3" t="str" cm="1">
        <f t="array" ref="CW169">IF(EDATE($F169,CW$2)&gt;DATE(2025,12,31),"",INDEX([1]A2!CT$9:CT$175,MATCH(1,--(RIGHT([1]A2!$B$9:$B$175,LEN([1]A2!$B$9:$B$175)-4)=$A169)*([1]A2!$C$9:$C$175=YEAR($F169)),0)))</f>
        <v/>
      </c>
      <c r="CX169" s="3" t="str" cm="1">
        <f t="array" ref="CX169">IF(EDATE($F169,CX$2)&gt;DATE(2025,12,31),"",INDEX([1]A2!CU$9:CU$175,MATCH(1,--(RIGHT([1]A2!$B$9:$B$175,LEN([1]A2!$B$9:$B$175)-4)=$A169)*([1]A2!$C$9:$C$175=YEAR($F169)),0)))</f>
        <v/>
      </c>
      <c r="CY169" s="3" t="str" cm="1">
        <f t="array" ref="CY169">IF(EDATE($F169,CY$2)&gt;DATE(2025,12,31),"",INDEX([1]A2!CV$9:CV$175,MATCH(1,--(RIGHT([1]A2!$B$9:$B$175,LEN([1]A2!$B$9:$B$175)-4)=$A169)*([1]A2!$C$9:$C$175=YEAR($F169)),0)))</f>
        <v/>
      </c>
      <c r="CZ169" s="3" t="str" cm="1">
        <f t="array" ref="CZ169">IF(EDATE($F169,CZ$2)&gt;DATE(2025,12,31),"",INDEX([1]A2!CW$9:CW$175,MATCH(1,--(RIGHT([1]A2!$B$9:$B$175,LEN([1]A2!$B$9:$B$175)-4)=$A169)*([1]A2!$C$9:$C$175=YEAR($F169)),0)))</f>
        <v/>
      </c>
      <c r="DA169" s="3" t="str" cm="1">
        <f t="array" ref="DA169">IF(EDATE($F169,DA$2)&gt;DATE(2025,12,31),"",INDEX([1]A2!CX$9:CX$175,MATCH(1,--(RIGHT([1]A2!$B$9:$B$175,LEN([1]A2!$B$9:$B$175)-4)=$A169)*([1]A2!$C$9:$C$175=YEAR($F169)),0)))</f>
        <v/>
      </c>
      <c r="DB169" s="3" t="str" cm="1">
        <f t="array" ref="DB169">IF(EDATE($F169,DB$2)&gt;DATE(2025,12,31),"",INDEX([1]A2!CY$9:CY$175,MATCH(1,--(RIGHT([1]A2!$B$9:$B$175,LEN([1]A2!$B$9:$B$175)-4)=$A169)*([1]A2!$C$9:$C$175=YEAR($F169)),0)))</f>
        <v/>
      </c>
      <c r="DC169" s="3" t="str" cm="1">
        <f t="array" ref="DC169">IF(EDATE($F169,DC$2)&gt;DATE(2025,12,31),"",INDEX([1]A2!CZ$9:CZ$175,MATCH(1,--(RIGHT([1]A2!$B$9:$B$175,LEN([1]A2!$B$9:$B$175)-4)=$A169)*([1]A2!$C$9:$C$175=YEAR($F169)),0)))</f>
        <v/>
      </c>
      <c r="DD169" s="3" t="str" cm="1">
        <f t="array" ref="DD169">IF(EDATE($F169,DD$2)&gt;DATE(2025,12,31),"",INDEX([1]A2!DA$9:DA$175,MATCH(1,--(RIGHT([1]A2!$B$9:$B$175,LEN([1]A2!$B$9:$B$175)-4)=$A169)*([1]A2!$C$9:$C$175=YEAR($F169)),0)))</f>
        <v/>
      </c>
      <c r="DE169" s="3" t="str" cm="1">
        <f t="array" ref="DE169">IF(EDATE($F169,DE$2)&gt;DATE(2025,12,31),"",INDEX([1]A2!DB$9:DB$175,MATCH(1,--(RIGHT([1]A2!$B$9:$B$175,LEN([1]A2!$B$9:$B$175)-4)=$A169)*([1]A2!$C$9:$C$175=YEAR($F169)),0)))</f>
        <v/>
      </c>
      <c r="DF169" s="3" t="str" cm="1">
        <f t="array" ref="DF169">IF(EDATE($F169,DF$2)&gt;DATE(2025,12,31),"",INDEX([1]A2!DC$9:DC$175,MATCH(1,--(RIGHT([1]A2!$B$9:$B$175,LEN([1]A2!$B$9:$B$175)-4)=$A169)*([1]A2!$C$9:$C$175=YEAR($F169)),0)))</f>
        <v/>
      </c>
      <c r="DG169" s="3" t="str" cm="1">
        <f t="array" ref="DG169">IF(EDATE($F169,DG$2)&gt;DATE(2025,12,31),"",INDEX([1]A2!DD$9:DD$175,MATCH(1,--(RIGHT([1]A2!$B$9:$B$175,LEN([1]A2!$B$9:$B$175)-4)=$A169)*([1]A2!$C$9:$C$175=YEAR($F169)),0)))</f>
        <v/>
      </c>
      <c r="DH169" s="3" t="str" cm="1">
        <f t="array" ref="DH169">IF(EDATE($F169,DH$2)&gt;DATE(2025,12,31),"",INDEX([1]A2!DE$9:DE$175,MATCH(1,--(RIGHT([1]A2!$B$9:$B$175,LEN([1]A2!$B$9:$B$175)-4)=$A169)*([1]A2!$C$9:$C$175=YEAR($F169)),0)))</f>
        <v/>
      </c>
      <c r="DI169" s="3" t="str" cm="1">
        <f t="array" ref="DI169">IF(EDATE($F169,DI$2)&gt;DATE(2025,12,31),"",INDEX([1]A2!DF$9:DF$175,MATCH(1,--(RIGHT([1]A2!$B$9:$B$175,LEN([1]A2!$B$9:$B$175)-4)=$A169)*([1]A2!$C$9:$C$175=YEAR($F169)),0)))</f>
        <v/>
      </c>
      <c r="DJ169" s="3" t="str" cm="1">
        <f t="array" ref="DJ169">IF(EDATE($F169,DJ$2)&gt;DATE(2025,12,31),"",INDEX([1]A2!DG$9:DG$175,MATCH(1,--(RIGHT([1]A2!$B$9:$B$175,LEN([1]A2!$B$9:$B$175)-4)=$A169)*([1]A2!$C$9:$C$175=YEAR($F169)),0)))</f>
        <v/>
      </c>
      <c r="DK169" s="3" t="str" cm="1">
        <f t="array" ref="DK169">IF(EDATE($F169,DK$2)&gt;DATE(2025,12,31),"",INDEX([1]A2!DH$9:DH$175,MATCH(1,--(RIGHT([1]A2!$B$9:$B$175,LEN([1]A2!$B$9:$B$175)-4)=$A169)*([1]A2!$C$9:$C$175=YEAR($F169)),0)))</f>
        <v/>
      </c>
      <c r="DL169" s="3" t="str" cm="1">
        <f t="array" ref="DL169">IF(EDATE($F169,DL$2)&gt;DATE(2025,12,31),"",INDEX([1]A2!DI$9:DI$175,MATCH(1,--(RIGHT([1]A2!$B$9:$B$175,LEN([1]A2!$B$9:$B$175)-4)=$A169)*([1]A2!$C$9:$C$175=YEAR($F169)),0)))</f>
        <v/>
      </c>
      <c r="DM169" s="3" t="str" cm="1">
        <f t="array" ref="DM169">IF(EDATE($F169,DM$2)&gt;DATE(2025,12,31),"",INDEX([1]A2!DJ$9:DJ$175,MATCH(1,--(RIGHT([1]A2!$B$9:$B$175,LEN([1]A2!$B$9:$B$175)-4)=$A169)*([1]A2!$C$9:$C$175=YEAR($F169)),0)))</f>
        <v/>
      </c>
      <c r="DN169" s="3" t="str" cm="1">
        <f t="array" ref="DN169">IF(EDATE($F169,DN$2)&gt;DATE(2025,12,31),"",INDEX([1]A2!DK$9:DK$175,MATCH(1,--(RIGHT([1]A2!$B$9:$B$175,LEN([1]A2!$B$9:$B$175)-4)=$A169)*([1]A2!$C$9:$C$175=YEAR($F169)),0)))</f>
        <v/>
      </c>
      <c r="DO169" s="3" t="str" cm="1">
        <f t="array" ref="DO169">IF(EDATE($F169,DO$2)&gt;DATE(2025,12,31),"",INDEX([1]A2!DL$9:DL$175,MATCH(1,--(RIGHT([1]A2!$B$9:$B$175,LEN([1]A2!$B$9:$B$175)-4)=$A169)*([1]A2!$C$9:$C$175=YEAR($F169)),0)))</f>
        <v/>
      </c>
      <c r="DP169" s="3" t="str" cm="1">
        <f t="array" ref="DP169">IF(EDATE($F169,DP$2)&gt;DATE(2025,12,31),"",INDEX([1]A2!DM$9:DM$175,MATCH(1,--(RIGHT([1]A2!$B$9:$B$175,LEN([1]A2!$B$9:$B$175)-4)=$A169)*([1]A2!$C$9:$C$175=YEAR($F169)),0)))</f>
        <v/>
      </c>
      <c r="DQ169" s="3" t="str" cm="1">
        <f t="array" ref="DQ169">IF(EDATE($F169,DQ$2)&gt;DATE(2025,12,31),"",INDEX([1]A2!DN$9:DN$175,MATCH(1,--(RIGHT([1]A2!$B$9:$B$175,LEN([1]A2!$B$9:$B$175)-4)=$A169)*([1]A2!$C$9:$C$175=YEAR($F169)),0)))</f>
        <v/>
      </c>
      <c r="DR169" s="3" t="str" cm="1">
        <f t="array" ref="DR169">IF(EDATE($F169,DR$2)&gt;DATE(2025,12,31),"",INDEX([1]A2!DO$9:DO$175,MATCH(1,--(RIGHT([1]A2!$B$9:$B$175,LEN([1]A2!$B$9:$B$175)-4)=$A169)*([1]A2!$C$9:$C$175=YEAR($F169)),0)))</f>
        <v/>
      </c>
      <c r="DS169" s="3" t="str" cm="1">
        <f t="array" ref="DS169">IF(EDATE($F169,DS$2)&gt;DATE(2025,12,31),"",INDEX([1]A2!DP$9:DP$175,MATCH(1,--(RIGHT([1]A2!$B$9:$B$175,LEN([1]A2!$B$9:$B$175)-4)=$A169)*([1]A2!$C$9:$C$175=YEAR($F169)),0)))</f>
        <v/>
      </c>
      <c r="DT169" s="3" t="str" cm="1">
        <f t="array" ref="DT169">IF(EDATE($F169,DT$2)&gt;DATE(2025,12,31),"",INDEX([1]A2!DQ$9:DQ$175,MATCH(1,--(RIGHT([1]A2!$B$9:$B$175,LEN([1]A2!$B$9:$B$175)-4)=$A169)*([1]A2!$C$9:$C$175=YEAR($F169)),0)))</f>
        <v/>
      </c>
      <c r="DU169" s="3" t="str" cm="1">
        <f t="array" ref="DU169">IF(EDATE($F169,DU$2)&gt;DATE(2025,12,31),"",INDEX([1]A2!DR$9:DR$175,MATCH(1,--(RIGHT([1]A2!$B$9:$B$175,LEN([1]A2!$B$9:$B$175)-4)=$A169)*([1]A2!$C$9:$C$175=YEAR($F169)),0)))</f>
        <v/>
      </c>
      <c r="DV169" s="3" t="str" cm="1">
        <f t="array" ref="DV169">IF(EDATE($F169,DV$2)&gt;DATE(2025,12,31),"",INDEX([1]A2!DS$9:DS$175,MATCH(1,--(RIGHT([1]A2!$B$9:$B$175,LEN([1]A2!$B$9:$B$175)-4)=$A169)*([1]A2!$C$9:$C$175=YEAR($F169)),0)))</f>
        <v/>
      </c>
      <c r="DW169" s="3" t="str" cm="1">
        <f t="array" ref="DW169">IF(EDATE($F169,DW$2)&gt;DATE(2025,12,31),"",INDEX([1]A2!DT$9:DT$175,MATCH(1,--(RIGHT([1]A2!$B$9:$B$175,LEN([1]A2!$B$9:$B$175)-4)=$A169)*([1]A2!$C$9:$C$175=YEAR($F169)),0)))</f>
        <v/>
      </c>
      <c r="DX169" s="3" t="str" cm="1">
        <f t="array" ref="DX169">IF(EDATE($F169,DX$2)&gt;DATE(2025,12,31),"",INDEX([1]A2!DU$9:DU$175,MATCH(1,--(RIGHT([1]A2!$B$9:$B$175,LEN([1]A2!$B$9:$B$175)-4)=$A169)*([1]A2!$C$9:$C$175=YEAR($F169)),0)))</f>
        <v/>
      </c>
      <c r="DY169" s="3" t="str" cm="1">
        <f t="array" ref="DY169">IF(EDATE($F169,DY$2)&gt;DATE(2025,12,31),"",INDEX([1]A2!DV$9:DV$175,MATCH(1,--(RIGHT([1]A2!$B$9:$B$175,LEN([1]A2!$B$9:$B$175)-4)=$A169)*([1]A2!$C$9:$C$175=YEAR($F169)),0)))</f>
        <v/>
      </c>
      <c r="DZ169" s="3" t="str" cm="1">
        <f t="array" ref="DZ169">IF(EDATE($F169,DZ$2)&gt;DATE(2025,12,31),"",INDEX([1]A2!DW$9:DW$175,MATCH(1,--(RIGHT([1]A2!$B$9:$B$175,LEN([1]A2!$B$9:$B$175)-4)=$A169)*([1]A2!$C$9:$C$175=YEAR($F169)),0)))</f>
        <v/>
      </c>
      <c r="EA169" s="3" t="str" cm="1">
        <f t="array" ref="EA169">IF(EDATE($F169,EA$2)&gt;DATE(2025,12,31),"",INDEX([1]A2!DX$9:DX$175,MATCH(1,--(RIGHT([1]A2!$B$9:$B$175,LEN([1]A2!$B$9:$B$175)-4)=$A169)*([1]A2!$C$9:$C$175=YEAR($F169)),0)))</f>
        <v/>
      </c>
      <c r="EB169" s="3" t="str" cm="1">
        <f t="array" ref="EB169">IF(EDATE($F169,EB$2)&gt;DATE(2025,12,31),"",INDEX([1]A2!DY$9:DY$175,MATCH(1,--(RIGHT([1]A2!$B$9:$B$175,LEN([1]A2!$B$9:$B$175)-4)=$A169)*([1]A2!$C$9:$C$175=YEAR($F169)),0)))</f>
        <v/>
      </c>
      <c r="EC169" s="3" t="str" cm="1">
        <f t="array" ref="EC169">IF(EDATE($F169,EC$2)&gt;DATE(2025,12,31),"",INDEX([1]A2!DZ$9:DZ$175,MATCH(1,--(RIGHT([1]A2!$B$9:$B$175,LEN([1]A2!$B$9:$B$175)-4)=$A169)*([1]A2!$C$9:$C$175=YEAR($F169)),0)))</f>
        <v/>
      </c>
      <c r="ED169" s="3" t="str" cm="1">
        <f t="array" ref="ED169">IF(EDATE($F169,ED$2)&gt;DATE(2025,12,31),"",INDEX([1]A2!EA$9:EA$175,MATCH(1,--(RIGHT([1]A2!$B$9:$B$175,LEN([1]A2!$B$9:$B$175)-4)=$A169)*([1]A2!$C$9:$C$175=YEAR($F169)),0)))</f>
        <v/>
      </c>
      <c r="EE169" s="3" t="str" cm="1">
        <f t="array" ref="EE169">IF(EDATE($F169,EE$2)&gt;DATE(2025,12,31),"",INDEX([1]A2!EB$9:EB$175,MATCH(1,--(RIGHT([1]A2!$B$9:$B$175,LEN([1]A2!$B$9:$B$175)-4)=$A169)*([1]A2!$C$9:$C$175=YEAR($F169)),0)))</f>
        <v/>
      </c>
      <c r="EF169" s="3" t="str" cm="1">
        <f t="array" ref="EF169">IF(EDATE($F169,EF$2)&gt;DATE(2025,12,31),"",INDEX([1]A2!EC$9:EC$175,MATCH(1,--(RIGHT([1]A2!$B$9:$B$175,LEN([1]A2!$B$9:$B$175)-4)=$A169)*([1]A2!$C$9:$C$175=YEAR($F169)),0)))</f>
        <v/>
      </c>
      <c r="EG169" s="3" t="str" cm="1">
        <f t="array" ref="EG169">IF(EDATE($F169,EG$2)&gt;DATE(2025,12,31),"",INDEX([1]A2!ED$9:ED$175,MATCH(1,--(RIGHT([1]A2!$B$9:$B$175,LEN([1]A2!$B$9:$B$175)-4)=$A169)*([1]A2!$C$9:$C$175=YEAR($F169)),0)))</f>
        <v/>
      </c>
      <c r="EH169" s="3" t="str" cm="1">
        <f t="array" ref="EH169">IF(EDATE($F169,EH$2)&gt;DATE(2025,12,31),"",INDEX([1]A2!EE$9:EE$175,MATCH(1,--(RIGHT([1]A2!$B$9:$B$175,LEN([1]A2!$B$9:$B$175)-4)=$A169)*([1]A2!$C$9:$C$175=YEAR($F169)),0)))</f>
        <v/>
      </c>
      <c r="EI169" s="3" t="str" cm="1">
        <f t="array" ref="EI169">IF(EDATE($F169,EI$2)&gt;DATE(2025,12,31),"",INDEX([1]A2!EF$9:EF$175,MATCH(1,--(RIGHT([1]A2!$B$9:$B$175,LEN([1]A2!$B$9:$B$175)-4)=$A169)*([1]A2!$C$9:$C$175=YEAR($F169)),0)))</f>
        <v/>
      </c>
      <c r="EJ169" s="3" t="str" cm="1">
        <f t="array" ref="EJ169">IF(EDATE($F169,EJ$2)&gt;DATE(2025,12,31),"",INDEX([1]A2!EG$9:EG$175,MATCH(1,--(RIGHT([1]A2!$B$9:$B$175,LEN([1]A2!$B$9:$B$175)-4)=$A169)*([1]A2!$C$9:$C$175=YEAR($F169)),0)))</f>
        <v/>
      </c>
      <c r="EK169" s="3" t="str" cm="1">
        <f t="array" ref="EK169">IF(EDATE($F169,EK$2)&gt;DATE(2025,12,31),"",INDEX([1]A2!EH$9:EH$175,MATCH(1,--(RIGHT([1]A2!$B$9:$B$175,LEN([1]A2!$B$9:$B$175)-4)=$A169)*([1]A2!$C$9:$C$175=YEAR($F169)),0)))</f>
        <v/>
      </c>
      <c r="EL169" s="3" t="str" cm="1">
        <f t="array" ref="EL169">IF(EDATE($F169,EL$2)&gt;DATE(2025,12,31),"",INDEX([1]A2!EI$9:EI$175,MATCH(1,--(RIGHT([1]A2!$B$9:$B$175,LEN([1]A2!$B$9:$B$175)-4)=$A169)*([1]A2!$C$9:$C$175=YEAR($F169)),0)))</f>
        <v/>
      </c>
      <c r="EM169" s="3" t="str" cm="1">
        <f t="array" ref="EM169">IF(EDATE($F169,EM$2)&gt;DATE(2025,12,31),"",INDEX([1]A2!EJ$9:EJ$175,MATCH(1,--(RIGHT([1]A2!$B$9:$B$175,LEN([1]A2!$B$9:$B$175)-4)=$A169)*([1]A2!$C$9:$C$175=YEAR($F169)),0)))</f>
        <v/>
      </c>
      <c r="EN169" s="3" t="str" cm="1">
        <f t="array" ref="EN169">IF(EDATE($F169,EN$2)&gt;DATE(2025,12,31),"",INDEX([1]A2!EK$9:EK$175,MATCH(1,--(RIGHT([1]A2!$B$9:$B$175,LEN([1]A2!$B$9:$B$175)-4)=$A169)*([1]A2!$C$9:$C$175=YEAR($F169)),0)))</f>
        <v/>
      </c>
      <c r="EO169" s="3" t="str" cm="1">
        <f t="array" ref="EO169">IF(EDATE($F169,EO$2)&gt;DATE(2025,12,31),"",INDEX([1]A2!EL$9:EL$175,MATCH(1,--(RIGHT([1]A2!$B$9:$B$175,LEN([1]A2!$B$9:$B$175)-4)=$A169)*([1]A2!$C$9:$C$175=YEAR($F169)),0)))</f>
        <v/>
      </c>
      <c r="EP169" s="3" t="str" cm="1">
        <f t="array" ref="EP169">IF(EDATE($F169,EP$2)&gt;DATE(2025,12,31),"",INDEX([1]A2!EM$9:EM$175,MATCH(1,--(RIGHT([1]A2!$B$9:$B$175,LEN([1]A2!$B$9:$B$175)-4)=$A169)*([1]A2!$C$9:$C$175=YEAR($F169)),0)))</f>
        <v/>
      </c>
      <c r="EQ169" s="3" t="str" cm="1">
        <f t="array" ref="EQ169">IF(EDATE($F169,EQ$2)&gt;DATE(2025,12,31),"",INDEX([1]A2!EN$9:EN$175,MATCH(1,--(RIGHT([1]A2!$B$9:$B$175,LEN([1]A2!$B$9:$B$175)-4)=$A169)*([1]A2!$C$9:$C$175=YEAR($F169)),0)))</f>
        <v/>
      </c>
      <c r="ER169" s="3" t="str" cm="1">
        <f t="array" ref="ER169">IF(EDATE($F169,ER$2)&gt;DATE(2025,12,31),"",INDEX([1]A2!EO$9:EO$175,MATCH(1,--(RIGHT([1]A2!$B$9:$B$175,LEN([1]A2!$B$9:$B$175)-4)=$A169)*([1]A2!$C$9:$C$175=YEAR($F169)),0)))</f>
        <v/>
      </c>
      <c r="ES169" s="3" t="str" cm="1">
        <f t="array" ref="ES169">IF(EDATE($F169,ES$2)&gt;DATE(2025,12,31),"",INDEX([1]A2!EP$9:EP$175,MATCH(1,--(RIGHT([1]A2!$B$9:$B$175,LEN([1]A2!$B$9:$B$175)-4)=$A169)*([1]A2!$C$9:$C$175=YEAR($F169)),0)))</f>
        <v/>
      </c>
      <c r="ET169" s="3" t="str" cm="1">
        <f t="array" ref="ET169">IF(EDATE($F169,ET$2)&gt;DATE(2025,12,31),"",INDEX([1]A2!EQ$9:EQ$175,MATCH(1,--(RIGHT([1]A2!$B$9:$B$175,LEN([1]A2!$B$9:$B$175)-4)=$A169)*([1]A2!$C$9:$C$175=YEAR($F169)),0)))</f>
        <v/>
      </c>
      <c r="EU169" s="3" t="str" cm="1">
        <f t="array" ref="EU169">IF(EDATE($F169,EU$2)&gt;DATE(2025,12,31),"",INDEX([1]A2!ER$9:ER$175,MATCH(1,--(RIGHT([1]A2!$B$9:$B$175,LEN([1]A2!$B$9:$B$175)-4)=$A169)*([1]A2!$C$9:$C$175=YEAR($F169)),0)))</f>
        <v/>
      </c>
      <c r="EV169" s="3" t="str" cm="1">
        <f t="array" ref="EV169">IF(EDATE($F169,EV$2)&gt;DATE(2025,12,31),"",INDEX([1]A2!ES$9:ES$175,MATCH(1,--(RIGHT([1]A2!$B$9:$B$175,LEN([1]A2!$B$9:$B$175)-4)=$A169)*([1]A2!$C$9:$C$175=YEAR($F169)),0)))</f>
        <v/>
      </c>
      <c r="EW169" s="3" t="str" cm="1">
        <f t="array" ref="EW169">IF(EDATE($F169,EW$2)&gt;DATE(2025,12,31),"",INDEX([1]A2!ET$9:ET$175,MATCH(1,--(RIGHT([1]A2!$B$9:$B$175,LEN([1]A2!$B$9:$B$175)-4)=$A169)*([1]A2!$C$9:$C$175=YEAR($F169)),0)))</f>
        <v/>
      </c>
      <c r="EX169" s="3" t="str" cm="1">
        <f t="array" ref="EX169">IF(EDATE($F169,EX$2)&gt;DATE(2025,12,31),"",INDEX([1]A2!EU$9:EU$175,MATCH(1,--(RIGHT([1]A2!$B$9:$B$175,LEN([1]A2!$B$9:$B$175)-4)=$A169)*([1]A2!$C$9:$C$175=YEAR($F169)),0)))</f>
        <v/>
      </c>
      <c r="EY169" s="3" t="str" cm="1">
        <f t="array" ref="EY169">IF(EDATE($F169,EY$2)&gt;DATE(2025,12,31),"",INDEX([1]A2!EV$9:EV$175,MATCH(1,--(RIGHT([1]A2!$B$9:$B$175,LEN([1]A2!$B$9:$B$175)-4)=$A169)*([1]A2!$C$9:$C$175=YEAR($F169)),0)))</f>
        <v/>
      </c>
      <c r="EZ169" s="3" t="str" cm="1">
        <f t="array" ref="EZ169">IF(EDATE($F169,EZ$2)&gt;DATE(2025,12,31),"",INDEX([1]A2!EW$9:EW$175,MATCH(1,--(RIGHT([1]A2!$B$9:$B$175,LEN([1]A2!$B$9:$B$175)-4)=$A169)*([1]A2!$C$9:$C$175=YEAR($F169)),0)))</f>
        <v/>
      </c>
      <c r="FA169" s="3" t="str" cm="1">
        <f t="array" ref="FA169">IF(EDATE($F169,FA$2)&gt;DATE(2025,12,31),"",INDEX([1]A2!EX$9:EX$175,MATCH(1,--(RIGHT([1]A2!$B$9:$B$175,LEN([1]A2!$B$9:$B$175)-4)=$A169)*([1]A2!$C$9:$C$175=YEAR($F169)),0)))</f>
        <v/>
      </c>
    </row>
    <row r="170" spans="1:157" x14ac:dyDescent="0.2">
      <c r="A170" s="28"/>
      <c r="F170" s="68"/>
      <c r="H170" s="3"/>
      <c r="I170" s="3"/>
      <c r="J170" s="3"/>
    </row>
    <row r="171" spans="1:157" x14ac:dyDescent="0.2">
      <c r="A171" s="28" t="s">
        <v>809</v>
      </c>
      <c r="B171" s="8" t="s">
        <v>6</v>
      </c>
      <c r="C171" s="8" t="s">
        <v>65</v>
      </c>
      <c r="D171" s="9" t="s">
        <v>19</v>
      </c>
      <c r="E171" s="9" t="s">
        <v>0</v>
      </c>
      <c r="F171" s="94">
        <f>triangle_start_date</f>
        <v>38718</v>
      </c>
      <c r="G171" s="3" cm="1">
        <f t="array" ref="G171">IF(EDATE($F171,G$2)&gt;DATE(2025,12,31),"",INDEX([1]A2!D$9:D$175,MATCH(1,--(RIGHT([1]A2!$B$9:$B$175,LEN([1]A2!$B$9:$B$175)-4)=$A171)*([1]A2!$C$9:$C$175=YEAR($F171)),0)))</f>
        <v>804004.6</v>
      </c>
      <c r="H171" s="3" cm="1">
        <f t="array" ref="H171">IF(EDATE($F171,H$2)&gt;DATE(2025,12,31),"",INDEX([1]A2!E$9:E$175,MATCH(1,--(RIGHT([1]A2!$B$9:$B$175,LEN([1]A2!$B$9:$B$175)-4)=$A171)*([1]A2!$C$9:$C$175=YEAR($F171)),0)))</f>
        <v>16537095.73</v>
      </c>
      <c r="I171" s="3" cm="1">
        <f t="array" ref="I171">IF(EDATE($F171,I$2)&gt;DATE(2025,12,31),"",INDEX([1]A2!F$9:F$175,MATCH(1,--(RIGHT([1]A2!$B$9:$B$175,LEN([1]A2!$B$9:$B$175)-4)=$A171)*([1]A2!$C$9:$C$175=YEAR($F171)),0)))</f>
        <v>28268941.630000003</v>
      </c>
      <c r="J171" s="3" cm="1">
        <f t="array" ref="J171">IF(EDATE($F171,J$2)&gt;DATE(2025,12,31),"",INDEX([1]A2!G$9:G$175,MATCH(1,--(RIGHT([1]A2!$B$9:$B$175,LEN([1]A2!$B$9:$B$175)-4)=$A171)*([1]A2!$C$9:$C$175=YEAR($F171)),0)))</f>
        <v>34086274.039999992</v>
      </c>
      <c r="K171" s="3" cm="1">
        <f t="array" ref="K171">IF(EDATE($F171,K$2)&gt;DATE(2025,12,31),"",INDEX([1]A2!H$9:H$175,MATCH(1,--(RIGHT([1]A2!$B$9:$B$175,LEN([1]A2!$B$9:$B$175)-4)=$A171)*([1]A2!$C$9:$C$175=YEAR($F171)),0)))</f>
        <v>36237399.579999998</v>
      </c>
      <c r="L171" s="3" cm="1">
        <f t="array" ref="L171">IF(EDATE($F171,L$2)&gt;DATE(2025,12,31),"",INDEX([1]A2!I$9:I$175,MATCH(1,--(RIGHT([1]A2!$B$9:$B$175,LEN([1]A2!$B$9:$B$175)-4)=$A171)*([1]A2!$C$9:$C$175=YEAR($F171)),0)))</f>
        <v>37512266.609999985</v>
      </c>
      <c r="M171" s="3" cm="1">
        <f t="array" ref="M171">IF(EDATE($F171,M$2)&gt;DATE(2025,12,31),"",INDEX([1]A2!J$9:J$175,MATCH(1,--(RIGHT([1]A2!$B$9:$B$175,LEN([1]A2!$B$9:$B$175)-4)=$A171)*([1]A2!$C$9:$C$175=YEAR($F171)),0)))</f>
        <v>38362206.819999993</v>
      </c>
      <c r="N171" s="3" cm="1">
        <f t="array" ref="N171">IF(EDATE($F171,N$2)&gt;DATE(2025,12,31),"",INDEX([1]A2!K$9:K$175,MATCH(1,--(RIGHT([1]A2!$B$9:$B$175,LEN([1]A2!$B$9:$B$175)-4)=$A171)*([1]A2!$C$9:$C$175=YEAR($F171)),0)))</f>
        <v>40691709.959999986</v>
      </c>
      <c r="O171" s="3" cm="1">
        <f t="array" ref="O171">IF(EDATE($F171,O$2)&gt;DATE(2025,12,31),"",INDEX([1]A2!L$9:L$175,MATCH(1,--(RIGHT([1]A2!$B$9:$B$175,LEN([1]A2!$B$9:$B$175)-4)=$A171)*([1]A2!$C$9:$C$175=YEAR($F171)),0)))</f>
        <v>43235667.73999998</v>
      </c>
      <c r="P171" s="3" cm="1">
        <f t="array" ref="P171">IF(EDATE($F171,P$2)&gt;DATE(2025,12,31),"",INDEX([1]A2!M$9:M$175,MATCH(1,--(RIGHT([1]A2!$B$9:$B$175,LEN([1]A2!$B$9:$B$175)-4)=$A171)*([1]A2!$C$9:$C$175=YEAR($F171)),0)))</f>
        <v>44577824.339999974</v>
      </c>
      <c r="Q171" s="3" cm="1">
        <f t="array" ref="Q171">IF(EDATE($F171,Q$2)&gt;DATE(2025,12,31),"",INDEX([1]A2!N$9:N$175,MATCH(1,--(RIGHT([1]A2!$B$9:$B$175,LEN([1]A2!$B$9:$B$175)-4)=$A171)*([1]A2!$C$9:$C$175=YEAR($F171)),0)))</f>
        <v>45319478.539999977</v>
      </c>
      <c r="R171" s="3" cm="1">
        <f t="array" ref="R171">IF(EDATE($F171,R$2)&gt;DATE(2025,12,31),"",INDEX([1]A2!O$9:O$175,MATCH(1,--(RIGHT([1]A2!$B$9:$B$175,LEN([1]A2!$B$9:$B$175)-4)=$A171)*([1]A2!$C$9:$C$175=YEAR($F171)),0)))</f>
        <v>46261734.069999963</v>
      </c>
      <c r="S171" s="3" cm="1">
        <f t="array" ref="S171">IF(EDATE($F171,S$2)&gt;DATE(2025,12,31),"",INDEX([1]A2!P$9:P$175,MATCH(1,--(RIGHT([1]A2!$B$9:$B$175,LEN([1]A2!$B$9:$B$175)-4)=$A171)*([1]A2!$C$9:$C$175=YEAR($F171)),0)))</f>
        <v>46798703.099999972</v>
      </c>
      <c r="T171" s="3" cm="1">
        <f t="array" ref="T171">IF(EDATE($F171,T$2)&gt;DATE(2025,12,31),"",INDEX([1]A2!Q$9:Q$175,MATCH(1,--(RIGHT([1]A2!$B$9:$B$175,LEN([1]A2!$B$9:$B$175)-4)=$A171)*([1]A2!$C$9:$C$175=YEAR($F171)),0)))</f>
        <v>46801810.409999982</v>
      </c>
      <c r="U171" s="3" cm="1">
        <f t="array" ref="U171">IF(EDATE($F171,U$2)&gt;DATE(2025,12,31),"",INDEX([1]A2!R$9:R$175,MATCH(1,--(RIGHT([1]A2!$B$9:$B$175,LEN([1]A2!$B$9:$B$175)-4)=$A171)*([1]A2!$C$9:$C$175=YEAR($F171)),0)))</f>
        <v>46837734.489999972</v>
      </c>
      <c r="V171" s="3" cm="1">
        <f t="array" ref="V171">IF(EDATE($F171,V$2)&gt;DATE(2025,12,31),"",INDEX([1]A2!S$9:S$175,MATCH(1,--(RIGHT([1]A2!$B$9:$B$175,LEN([1]A2!$B$9:$B$175)-4)=$A171)*([1]A2!$C$9:$C$175=YEAR($F171)),0)))</f>
        <v>46889481.189999975</v>
      </c>
      <c r="W171" s="3" cm="1">
        <f t="array" ref="W171">IF(EDATE($F171,W$2)&gt;DATE(2025,12,31),"",INDEX([1]A2!T$9:T$175,MATCH(1,--(RIGHT([1]A2!$B$9:$B$175,LEN([1]A2!$B$9:$B$175)-4)=$A171)*([1]A2!$C$9:$C$175=YEAR($F171)),0)))</f>
        <v>46890341.449999966</v>
      </c>
      <c r="X171" s="3" cm="1">
        <f t="array" ref="X171">IF(EDATE($F171,X$2)&gt;DATE(2025,12,31),"",INDEX([1]A2!U$9:U$175,MATCH(1,--(RIGHT([1]A2!$B$9:$B$175,LEN([1]A2!$B$9:$B$175)-4)=$A171)*([1]A2!$C$9:$C$175=YEAR($F171)),0)))</f>
        <v>47100783.269999959</v>
      </c>
      <c r="Y171" s="3" cm="1">
        <f t="array" ref="Y171">IF(EDATE($F171,Y$2)&gt;DATE(2025,12,31),"",INDEX([1]A2!V$9:V$175,MATCH(1,--(RIGHT([1]A2!$B$9:$B$175,LEN([1]A2!$B$9:$B$175)-4)=$A171)*([1]A2!$C$9:$C$175=YEAR($F171)),0)))</f>
        <v>47175029.699999958</v>
      </c>
      <c r="Z171" s="3" cm="1">
        <f t="array" ref="Z171">IF(EDATE($F171,Z$2)&gt;DATE(2025,12,31),"",INDEX([1]A2!W$9:W$175,MATCH(1,--(RIGHT([1]A2!$B$9:$B$175,LEN([1]A2!$B$9:$B$175)-4)=$A171)*([1]A2!$C$9:$C$175=YEAR($F171)),0)))</f>
        <v>47201715.109999955</v>
      </c>
      <c r="AA171" s="3" t="str" cm="1">
        <f t="array" ref="AA171">IF(EDATE($F171,AA$2)&gt;DATE(2025,12,31),"",INDEX([1]A2!X$9:X$175,MATCH(1,--(RIGHT([1]A2!$B$9:$B$175,LEN([1]A2!$B$9:$B$175)-4)=$A171)*([1]A2!$C$9:$C$175=YEAR($F171)),0)))</f>
        <v/>
      </c>
      <c r="AB171" s="3" t="str" cm="1">
        <f t="array" ref="AB171">IF(EDATE($F171,AB$2)&gt;DATE(2025,12,31),"",INDEX([1]A2!Y$9:Y$175,MATCH(1,--(RIGHT([1]A2!$B$9:$B$175,LEN([1]A2!$B$9:$B$175)-4)=$A171)*([1]A2!$C$9:$C$175=YEAR($F171)),0)))</f>
        <v/>
      </c>
      <c r="AC171" s="3" t="str" cm="1">
        <f t="array" ref="AC171">IF(EDATE($F171,AC$2)&gt;DATE(2025,12,31),"",INDEX([1]A2!Z$9:Z$175,MATCH(1,--(RIGHT([1]A2!$B$9:$B$175,LEN([1]A2!$B$9:$B$175)-4)=$A171)*([1]A2!$C$9:$C$175=YEAR($F171)),0)))</f>
        <v/>
      </c>
      <c r="AD171" s="3" t="str" cm="1">
        <f t="array" ref="AD171">IF(EDATE($F171,AD$2)&gt;DATE(2025,12,31),"",INDEX([1]A2!AA$9:AA$175,MATCH(1,--(RIGHT([1]A2!$B$9:$B$175,LEN([1]A2!$B$9:$B$175)-4)=$A171)*([1]A2!$C$9:$C$175=YEAR($F171)),0)))</f>
        <v/>
      </c>
      <c r="AE171" s="3" t="str" cm="1">
        <f t="array" ref="AE171">IF(EDATE($F171,AE$2)&gt;DATE(2025,12,31),"",INDEX([1]A2!AB$9:AB$175,MATCH(1,--(RIGHT([1]A2!$B$9:$B$175,LEN([1]A2!$B$9:$B$175)-4)=$A171)*([1]A2!$C$9:$C$175=YEAR($F171)),0)))</f>
        <v/>
      </c>
      <c r="AF171" s="3" t="str" cm="1">
        <f t="array" ref="AF171">IF(EDATE($F171,AF$2)&gt;DATE(2025,12,31),"",INDEX([1]A2!AC$9:AC$175,MATCH(1,--(RIGHT([1]A2!$B$9:$B$175,LEN([1]A2!$B$9:$B$175)-4)=$A171)*([1]A2!$C$9:$C$175=YEAR($F171)),0)))</f>
        <v/>
      </c>
      <c r="AG171" s="3" t="str" cm="1">
        <f t="array" ref="AG171">IF(EDATE($F171,AG$2)&gt;DATE(2025,12,31),"",INDEX([1]A2!AD$9:AD$175,MATCH(1,--(RIGHT([1]A2!$B$9:$B$175,LEN([1]A2!$B$9:$B$175)-4)=$A171)*([1]A2!$C$9:$C$175=YEAR($F171)),0)))</f>
        <v/>
      </c>
      <c r="AH171" s="3" t="str" cm="1">
        <f t="array" ref="AH171">IF(EDATE($F171,AH$2)&gt;DATE(2025,12,31),"",INDEX([1]A2!AE$9:AE$175,MATCH(1,--(RIGHT([1]A2!$B$9:$B$175,LEN([1]A2!$B$9:$B$175)-4)=$A171)*([1]A2!$C$9:$C$175=YEAR($F171)),0)))</f>
        <v/>
      </c>
      <c r="AI171" s="3" t="str" cm="1">
        <f t="array" ref="AI171">IF(EDATE($F171,AI$2)&gt;DATE(2025,12,31),"",INDEX([1]A2!AF$9:AF$175,MATCH(1,--(RIGHT([1]A2!$B$9:$B$175,LEN([1]A2!$B$9:$B$175)-4)=$A171)*([1]A2!$C$9:$C$175=YEAR($F171)),0)))</f>
        <v/>
      </c>
      <c r="AJ171" s="3" t="str" cm="1">
        <f t="array" ref="AJ171">IF(EDATE($F171,AJ$2)&gt;DATE(2025,12,31),"",INDEX([1]A2!AG$9:AG$175,MATCH(1,--(RIGHT([1]A2!$B$9:$B$175,LEN([1]A2!$B$9:$B$175)-4)=$A171)*([1]A2!$C$9:$C$175=YEAR($F171)),0)))</f>
        <v/>
      </c>
      <c r="AK171" s="3" t="str" cm="1">
        <f t="array" ref="AK171">IF(EDATE($F171,AK$2)&gt;DATE(2025,12,31),"",INDEX([1]A2!AH$9:AH$175,MATCH(1,--(RIGHT([1]A2!$B$9:$B$175,LEN([1]A2!$B$9:$B$175)-4)=$A171)*([1]A2!$C$9:$C$175=YEAR($F171)),0)))</f>
        <v/>
      </c>
      <c r="AL171" s="3" t="str" cm="1">
        <f t="array" ref="AL171">IF(EDATE($F171,AL$2)&gt;DATE(2025,12,31),"",INDEX([1]A2!AI$9:AI$175,MATCH(1,--(RIGHT([1]A2!$B$9:$B$175,LEN([1]A2!$B$9:$B$175)-4)=$A171)*([1]A2!$C$9:$C$175=YEAR($F171)),0)))</f>
        <v/>
      </c>
      <c r="AM171" s="3" t="str" cm="1">
        <f t="array" ref="AM171">IF(EDATE($F171,AM$2)&gt;DATE(2025,12,31),"",INDEX([1]A2!AJ$9:AJ$175,MATCH(1,--(RIGHT([1]A2!$B$9:$B$175,LEN([1]A2!$B$9:$B$175)-4)=$A171)*([1]A2!$C$9:$C$175=YEAR($F171)),0)))</f>
        <v/>
      </c>
      <c r="AN171" s="3" t="str" cm="1">
        <f t="array" ref="AN171">IF(EDATE($F171,AN$2)&gt;DATE(2025,12,31),"",INDEX([1]A2!AK$9:AK$175,MATCH(1,--(RIGHT([1]A2!$B$9:$B$175,LEN([1]A2!$B$9:$B$175)-4)=$A171)*([1]A2!$C$9:$C$175=YEAR($F171)),0)))</f>
        <v/>
      </c>
      <c r="AO171" s="3" t="str" cm="1">
        <f t="array" ref="AO171">IF(EDATE($F171,AO$2)&gt;DATE(2025,12,31),"",INDEX([1]A2!AL$9:AL$175,MATCH(1,--(RIGHT([1]A2!$B$9:$B$175,LEN([1]A2!$B$9:$B$175)-4)=$A171)*([1]A2!$C$9:$C$175=YEAR($F171)),0)))</f>
        <v/>
      </c>
      <c r="AP171" s="3" t="str" cm="1">
        <f t="array" ref="AP171">IF(EDATE($F171,AP$2)&gt;DATE(2025,12,31),"",INDEX([1]A2!AM$9:AM$175,MATCH(1,--(RIGHT([1]A2!$B$9:$B$175,LEN([1]A2!$B$9:$B$175)-4)=$A171)*([1]A2!$C$9:$C$175=YEAR($F171)),0)))</f>
        <v/>
      </c>
      <c r="AQ171" s="3" t="str" cm="1">
        <f t="array" ref="AQ171">IF(EDATE($F171,AQ$2)&gt;DATE(2025,12,31),"",INDEX([1]A2!AN$9:AN$175,MATCH(1,--(RIGHT([1]A2!$B$9:$B$175,LEN([1]A2!$B$9:$B$175)-4)=$A171)*([1]A2!$C$9:$C$175=YEAR($F171)),0)))</f>
        <v/>
      </c>
      <c r="AR171" s="3" t="str" cm="1">
        <f t="array" ref="AR171">IF(EDATE($F171,AR$2)&gt;DATE(2025,12,31),"",INDEX([1]A2!AO$9:AO$175,MATCH(1,--(RIGHT([1]A2!$B$9:$B$175,LEN([1]A2!$B$9:$B$175)-4)=$A171)*([1]A2!$C$9:$C$175=YEAR($F171)),0)))</f>
        <v/>
      </c>
      <c r="AS171" s="3" t="str" cm="1">
        <f t="array" ref="AS171">IF(EDATE($F171,AS$2)&gt;DATE(2025,12,31),"",INDEX([1]A2!AP$9:AP$175,MATCH(1,--(RIGHT([1]A2!$B$9:$B$175,LEN([1]A2!$B$9:$B$175)-4)=$A171)*([1]A2!$C$9:$C$175=YEAR($F171)),0)))</f>
        <v/>
      </c>
      <c r="AT171" s="3" t="str" cm="1">
        <f t="array" ref="AT171">IF(EDATE($F171,AT$2)&gt;DATE(2025,12,31),"",INDEX([1]A2!AQ$9:AQ$175,MATCH(1,--(RIGHT([1]A2!$B$9:$B$175,LEN([1]A2!$B$9:$B$175)-4)=$A171)*([1]A2!$C$9:$C$175=YEAR($F171)),0)))</f>
        <v/>
      </c>
      <c r="AU171" s="3" t="str" cm="1">
        <f t="array" ref="AU171">IF(EDATE($F171,AU$2)&gt;DATE(2025,12,31),"",INDEX([1]A2!AR$9:AR$175,MATCH(1,--(RIGHT([1]A2!$B$9:$B$175,LEN([1]A2!$B$9:$B$175)-4)=$A171)*([1]A2!$C$9:$C$175=YEAR($F171)),0)))</f>
        <v/>
      </c>
      <c r="AV171" s="3" t="str" cm="1">
        <f t="array" ref="AV171">IF(EDATE($F171,AV$2)&gt;DATE(2025,12,31),"",INDEX([1]A2!AS$9:AS$175,MATCH(1,--(RIGHT([1]A2!$B$9:$B$175,LEN([1]A2!$B$9:$B$175)-4)=$A171)*([1]A2!$C$9:$C$175=YEAR($F171)),0)))</f>
        <v/>
      </c>
      <c r="AW171" s="3" t="str" cm="1">
        <f t="array" ref="AW171">IF(EDATE($F171,AW$2)&gt;DATE(2025,12,31),"",INDEX([1]A2!AT$9:AT$175,MATCH(1,--(RIGHT([1]A2!$B$9:$B$175,LEN([1]A2!$B$9:$B$175)-4)=$A171)*([1]A2!$C$9:$C$175=YEAR($F171)),0)))</f>
        <v/>
      </c>
      <c r="AX171" s="3" t="str" cm="1">
        <f t="array" ref="AX171">IF(EDATE($F171,AX$2)&gt;DATE(2025,12,31),"",INDEX([1]A2!AU$9:AU$175,MATCH(1,--(RIGHT([1]A2!$B$9:$B$175,LEN([1]A2!$B$9:$B$175)-4)=$A171)*([1]A2!$C$9:$C$175=YEAR($F171)),0)))</f>
        <v/>
      </c>
      <c r="AY171" s="3" t="str" cm="1">
        <f t="array" ref="AY171">IF(EDATE($F171,AY$2)&gt;DATE(2025,12,31),"",INDEX([1]A2!AV$9:AV$175,MATCH(1,--(RIGHT([1]A2!$B$9:$B$175,LEN([1]A2!$B$9:$B$175)-4)=$A171)*([1]A2!$C$9:$C$175=YEAR($F171)),0)))</f>
        <v/>
      </c>
      <c r="AZ171" s="3" t="str" cm="1">
        <f t="array" ref="AZ171">IF(EDATE($F171,AZ$2)&gt;DATE(2025,12,31),"",INDEX([1]A2!AW$9:AW$175,MATCH(1,--(RIGHT([1]A2!$B$9:$B$175,LEN([1]A2!$B$9:$B$175)-4)=$A171)*([1]A2!$C$9:$C$175=YEAR($F171)),0)))</f>
        <v/>
      </c>
      <c r="BA171" s="3" t="str" cm="1">
        <f t="array" ref="BA171">IF(EDATE($F171,BA$2)&gt;DATE(2025,12,31),"",INDEX([1]A2!AX$9:AX$175,MATCH(1,--(RIGHT([1]A2!$B$9:$B$175,LEN([1]A2!$B$9:$B$175)-4)=$A171)*([1]A2!$C$9:$C$175=YEAR($F171)),0)))</f>
        <v/>
      </c>
      <c r="BB171" s="3" t="str" cm="1">
        <f t="array" ref="BB171">IF(EDATE($F171,BB$2)&gt;DATE(2025,12,31),"",INDEX([1]A2!AY$9:AY$175,MATCH(1,--(RIGHT([1]A2!$B$9:$B$175,LEN([1]A2!$B$9:$B$175)-4)=$A171)*([1]A2!$C$9:$C$175=YEAR($F171)),0)))</f>
        <v/>
      </c>
      <c r="BC171" s="3" t="str" cm="1">
        <f t="array" ref="BC171">IF(EDATE($F171,BC$2)&gt;DATE(2025,12,31),"",INDEX([1]A2!AZ$9:AZ$175,MATCH(1,--(RIGHT([1]A2!$B$9:$B$175,LEN([1]A2!$B$9:$B$175)-4)=$A171)*([1]A2!$C$9:$C$175=YEAR($F171)),0)))</f>
        <v/>
      </c>
      <c r="BD171" s="3" t="str" cm="1">
        <f t="array" ref="BD171">IF(EDATE($F171,BD$2)&gt;DATE(2025,12,31),"",INDEX([1]A2!BA$9:BA$175,MATCH(1,--(RIGHT([1]A2!$B$9:$B$175,LEN([1]A2!$B$9:$B$175)-4)=$A171)*([1]A2!$C$9:$C$175=YEAR($F171)),0)))</f>
        <v/>
      </c>
      <c r="BE171" s="3" t="str" cm="1">
        <f t="array" ref="BE171">IF(EDATE($F171,BE$2)&gt;DATE(2025,12,31),"",INDEX([1]A2!BB$9:BB$175,MATCH(1,--(RIGHT([1]A2!$B$9:$B$175,LEN([1]A2!$B$9:$B$175)-4)=$A171)*([1]A2!$C$9:$C$175=YEAR($F171)),0)))</f>
        <v/>
      </c>
      <c r="BF171" s="3" t="str" cm="1">
        <f t="array" ref="BF171">IF(EDATE($F171,BF$2)&gt;DATE(2025,12,31),"",INDEX([1]A2!BC$9:BC$175,MATCH(1,--(RIGHT([1]A2!$B$9:$B$175,LEN([1]A2!$B$9:$B$175)-4)=$A171)*([1]A2!$C$9:$C$175=YEAR($F171)),0)))</f>
        <v/>
      </c>
      <c r="BG171" s="3" t="str" cm="1">
        <f t="array" ref="BG171">IF(EDATE($F171,BG$2)&gt;DATE(2025,12,31),"",INDEX([1]A2!BD$9:BD$175,MATCH(1,--(RIGHT([1]A2!$B$9:$B$175,LEN([1]A2!$B$9:$B$175)-4)=$A171)*([1]A2!$C$9:$C$175=YEAR($F171)),0)))</f>
        <v/>
      </c>
      <c r="BH171" s="3" t="str" cm="1">
        <f t="array" ref="BH171">IF(EDATE($F171,BH$2)&gt;DATE(2025,12,31),"",INDEX([1]A2!BE$9:BE$175,MATCH(1,--(RIGHT([1]A2!$B$9:$B$175,LEN([1]A2!$B$9:$B$175)-4)=$A171)*([1]A2!$C$9:$C$175=YEAR($F171)),0)))</f>
        <v/>
      </c>
      <c r="BI171" s="3" t="str" cm="1">
        <f t="array" ref="BI171">IF(EDATE($F171,BI$2)&gt;DATE(2025,12,31),"",INDEX([1]A2!BF$9:BF$175,MATCH(1,--(RIGHT([1]A2!$B$9:$B$175,LEN([1]A2!$B$9:$B$175)-4)=$A171)*([1]A2!$C$9:$C$175=YEAR($F171)),0)))</f>
        <v/>
      </c>
      <c r="BJ171" s="3" t="str" cm="1">
        <f t="array" ref="BJ171">IF(EDATE($F171,BJ$2)&gt;DATE(2025,12,31),"",INDEX([1]A2!BG$9:BG$175,MATCH(1,--(RIGHT([1]A2!$B$9:$B$175,LEN([1]A2!$B$9:$B$175)-4)=$A171)*([1]A2!$C$9:$C$175=YEAR($F171)),0)))</f>
        <v/>
      </c>
      <c r="BK171" s="3" t="str" cm="1">
        <f t="array" ref="BK171">IF(EDATE($F171,BK$2)&gt;DATE(2025,12,31),"",INDEX([1]A2!BH$9:BH$175,MATCH(1,--(RIGHT([1]A2!$B$9:$B$175,LEN([1]A2!$B$9:$B$175)-4)=$A171)*([1]A2!$C$9:$C$175=YEAR($F171)),0)))</f>
        <v/>
      </c>
      <c r="BL171" s="3" t="str" cm="1">
        <f t="array" ref="BL171">IF(EDATE($F171,BL$2)&gt;DATE(2025,12,31),"",INDEX([1]A2!BI$9:BI$175,MATCH(1,--(RIGHT([1]A2!$B$9:$B$175,LEN([1]A2!$B$9:$B$175)-4)=$A171)*([1]A2!$C$9:$C$175=YEAR($F171)),0)))</f>
        <v/>
      </c>
      <c r="BM171" s="3" t="str" cm="1">
        <f t="array" ref="BM171">IF(EDATE($F171,BM$2)&gt;DATE(2025,12,31),"",INDEX([1]A2!BJ$9:BJ$175,MATCH(1,--(RIGHT([1]A2!$B$9:$B$175,LEN([1]A2!$B$9:$B$175)-4)=$A171)*([1]A2!$C$9:$C$175=YEAR($F171)),0)))</f>
        <v/>
      </c>
      <c r="BN171" s="3" t="str" cm="1">
        <f t="array" ref="BN171">IF(EDATE($F171,BN$2)&gt;DATE(2025,12,31),"",INDEX([1]A2!BK$9:BK$175,MATCH(1,--(RIGHT([1]A2!$B$9:$B$175,LEN([1]A2!$B$9:$B$175)-4)=$A171)*([1]A2!$C$9:$C$175=YEAR($F171)),0)))</f>
        <v/>
      </c>
      <c r="BO171" s="3" t="str" cm="1">
        <f t="array" ref="BO171">IF(EDATE($F171,BO$2)&gt;DATE(2025,12,31),"",INDEX([1]A2!BL$9:BL$175,MATCH(1,--(RIGHT([1]A2!$B$9:$B$175,LEN([1]A2!$B$9:$B$175)-4)=$A171)*([1]A2!$C$9:$C$175=YEAR($F171)),0)))</f>
        <v/>
      </c>
      <c r="BP171" s="3" t="str" cm="1">
        <f t="array" ref="BP171">IF(EDATE($F171,BP$2)&gt;DATE(2025,12,31),"",INDEX([1]A2!BM$9:BM$175,MATCH(1,--(RIGHT([1]A2!$B$9:$B$175,LEN([1]A2!$B$9:$B$175)-4)=$A171)*([1]A2!$C$9:$C$175=YEAR($F171)),0)))</f>
        <v/>
      </c>
      <c r="BQ171" s="3" t="str" cm="1">
        <f t="array" ref="BQ171">IF(EDATE($F171,BQ$2)&gt;DATE(2025,12,31),"",INDEX([1]A2!BN$9:BN$175,MATCH(1,--(RIGHT([1]A2!$B$9:$B$175,LEN([1]A2!$B$9:$B$175)-4)=$A171)*([1]A2!$C$9:$C$175=YEAR($F171)),0)))</f>
        <v/>
      </c>
      <c r="BR171" s="3" t="str" cm="1">
        <f t="array" ref="BR171">IF(EDATE($F171,BR$2)&gt;DATE(2025,12,31),"",INDEX([1]A2!BO$9:BO$175,MATCH(1,--(RIGHT([1]A2!$B$9:$B$175,LEN([1]A2!$B$9:$B$175)-4)=$A171)*([1]A2!$C$9:$C$175=YEAR($F171)),0)))</f>
        <v/>
      </c>
      <c r="BS171" s="3" t="str" cm="1">
        <f t="array" ref="BS171">IF(EDATE($F171,BS$2)&gt;DATE(2025,12,31),"",INDEX([1]A2!BP$9:BP$175,MATCH(1,--(RIGHT([1]A2!$B$9:$B$175,LEN([1]A2!$B$9:$B$175)-4)=$A171)*([1]A2!$C$9:$C$175=YEAR($F171)),0)))</f>
        <v/>
      </c>
      <c r="BT171" s="3" t="str" cm="1">
        <f t="array" ref="BT171">IF(EDATE($F171,BT$2)&gt;DATE(2025,12,31),"",INDEX([1]A2!BQ$9:BQ$175,MATCH(1,--(RIGHT([1]A2!$B$9:$B$175,LEN([1]A2!$B$9:$B$175)-4)=$A171)*([1]A2!$C$9:$C$175=YEAR($F171)),0)))</f>
        <v/>
      </c>
      <c r="BU171" s="3" t="str" cm="1">
        <f t="array" ref="BU171">IF(EDATE($F171,BU$2)&gt;DATE(2025,12,31),"",INDEX([1]A2!BR$9:BR$175,MATCH(1,--(RIGHT([1]A2!$B$9:$B$175,LEN([1]A2!$B$9:$B$175)-4)=$A171)*([1]A2!$C$9:$C$175=YEAR($F171)),0)))</f>
        <v/>
      </c>
      <c r="BV171" s="3" t="str" cm="1">
        <f t="array" ref="BV171">IF(EDATE($F171,BV$2)&gt;DATE(2025,12,31),"",INDEX([1]A2!BS$9:BS$175,MATCH(1,--(RIGHT([1]A2!$B$9:$B$175,LEN([1]A2!$B$9:$B$175)-4)=$A171)*([1]A2!$C$9:$C$175=YEAR($F171)),0)))</f>
        <v/>
      </c>
      <c r="BW171" s="3" t="str" cm="1">
        <f t="array" ref="BW171">IF(EDATE($F171,BW$2)&gt;DATE(2025,12,31),"",INDEX([1]A2!BT$9:BT$175,MATCH(1,--(RIGHT([1]A2!$B$9:$B$175,LEN([1]A2!$B$9:$B$175)-4)=$A171)*([1]A2!$C$9:$C$175=YEAR($F171)),0)))</f>
        <v/>
      </c>
      <c r="BX171" s="3" t="str" cm="1">
        <f t="array" ref="BX171">IF(EDATE($F171,BX$2)&gt;DATE(2025,12,31),"",INDEX([1]A2!BU$9:BU$175,MATCH(1,--(RIGHT([1]A2!$B$9:$B$175,LEN([1]A2!$B$9:$B$175)-4)=$A171)*([1]A2!$C$9:$C$175=YEAR($F171)),0)))</f>
        <v/>
      </c>
      <c r="BY171" s="3" t="str" cm="1">
        <f t="array" ref="BY171">IF(EDATE($F171,BY$2)&gt;DATE(2025,12,31),"",INDEX([1]A2!BV$9:BV$175,MATCH(1,--(RIGHT([1]A2!$B$9:$B$175,LEN([1]A2!$B$9:$B$175)-4)=$A171)*([1]A2!$C$9:$C$175=YEAR($F171)),0)))</f>
        <v/>
      </c>
      <c r="BZ171" s="3" t="str" cm="1">
        <f t="array" ref="BZ171">IF(EDATE($F171,BZ$2)&gt;DATE(2025,12,31),"",INDEX([1]A2!BW$9:BW$175,MATCH(1,--(RIGHT([1]A2!$B$9:$B$175,LEN([1]A2!$B$9:$B$175)-4)=$A171)*([1]A2!$C$9:$C$175=YEAR($F171)),0)))</f>
        <v/>
      </c>
      <c r="CA171" s="3" t="str" cm="1">
        <f t="array" ref="CA171">IF(EDATE($F171,CA$2)&gt;DATE(2025,12,31),"",INDEX([1]A2!BX$9:BX$175,MATCH(1,--(RIGHT([1]A2!$B$9:$B$175,LEN([1]A2!$B$9:$B$175)-4)=$A171)*([1]A2!$C$9:$C$175=YEAR($F171)),0)))</f>
        <v/>
      </c>
      <c r="CB171" s="3" t="str" cm="1">
        <f t="array" ref="CB171">IF(EDATE($F171,CB$2)&gt;DATE(2025,12,31),"",INDEX([1]A2!BY$9:BY$175,MATCH(1,--(RIGHT([1]A2!$B$9:$B$175,LEN([1]A2!$B$9:$B$175)-4)=$A171)*([1]A2!$C$9:$C$175=YEAR($F171)),0)))</f>
        <v/>
      </c>
      <c r="CC171" s="3" t="str" cm="1">
        <f t="array" ref="CC171">IF(EDATE($F171,CC$2)&gt;DATE(2025,12,31),"",INDEX([1]A2!BZ$9:BZ$175,MATCH(1,--(RIGHT([1]A2!$B$9:$B$175,LEN([1]A2!$B$9:$B$175)-4)=$A171)*([1]A2!$C$9:$C$175=YEAR($F171)),0)))</f>
        <v/>
      </c>
      <c r="CD171" s="3" t="str" cm="1">
        <f t="array" ref="CD171">IF(EDATE($F171,CD$2)&gt;DATE(2025,12,31),"",INDEX([1]A2!CA$9:CA$175,MATCH(1,--(RIGHT([1]A2!$B$9:$B$175,LEN([1]A2!$B$9:$B$175)-4)=$A171)*([1]A2!$C$9:$C$175=YEAR($F171)),0)))</f>
        <v/>
      </c>
      <c r="CE171" s="3" t="str" cm="1">
        <f t="array" ref="CE171">IF(EDATE($F171,CE$2)&gt;DATE(2025,12,31),"",INDEX([1]A2!CB$9:CB$175,MATCH(1,--(RIGHT([1]A2!$B$9:$B$175,LEN([1]A2!$B$9:$B$175)-4)=$A171)*([1]A2!$C$9:$C$175=YEAR($F171)),0)))</f>
        <v/>
      </c>
      <c r="CF171" s="3" t="str" cm="1">
        <f t="array" ref="CF171">IF(EDATE($F171,CF$2)&gt;DATE(2025,12,31),"",INDEX([1]A2!CC$9:CC$175,MATCH(1,--(RIGHT([1]A2!$B$9:$B$175,LEN([1]A2!$B$9:$B$175)-4)=$A171)*([1]A2!$C$9:$C$175=YEAR($F171)),0)))</f>
        <v/>
      </c>
      <c r="CG171" s="3" t="str" cm="1">
        <f t="array" ref="CG171">IF(EDATE($F171,CG$2)&gt;DATE(2025,12,31),"",INDEX([1]A2!CD$9:CD$175,MATCH(1,--(RIGHT([1]A2!$B$9:$B$175,LEN([1]A2!$B$9:$B$175)-4)=$A171)*([1]A2!$C$9:$C$175=YEAR($F171)),0)))</f>
        <v/>
      </c>
      <c r="CH171" s="3" t="str" cm="1">
        <f t="array" ref="CH171">IF(EDATE($F171,CH$2)&gt;DATE(2025,12,31),"",INDEX([1]A2!CE$9:CE$175,MATCH(1,--(RIGHT([1]A2!$B$9:$B$175,LEN([1]A2!$B$9:$B$175)-4)=$A171)*([1]A2!$C$9:$C$175=YEAR($F171)),0)))</f>
        <v/>
      </c>
      <c r="CI171" s="3" t="str" cm="1">
        <f t="array" ref="CI171">IF(EDATE($F171,CI$2)&gt;DATE(2025,12,31),"",INDEX([1]A2!CF$9:CF$175,MATCH(1,--(RIGHT([1]A2!$B$9:$B$175,LEN([1]A2!$B$9:$B$175)-4)=$A171)*([1]A2!$C$9:$C$175=YEAR($F171)),0)))</f>
        <v/>
      </c>
      <c r="CJ171" s="3" t="str" cm="1">
        <f t="array" ref="CJ171">IF(EDATE($F171,CJ$2)&gt;DATE(2025,12,31),"",INDEX([1]A2!CG$9:CG$175,MATCH(1,--(RIGHT([1]A2!$B$9:$B$175,LEN([1]A2!$B$9:$B$175)-4)=$A171)*([1]A2!$C$9:$C$175=YEAR($F171)),0)))</f>
        <v/>
      </c>
      <c r="CK171" s="3" t="str" cm="1">
        <f t="array" ref="CK171">IF(EDATE($F171,CK$2)&gt;DATE(2025,12,31),"",INDEX([1]A2!CH$9:CH$175,MATCH(1,--(RIGHT([1]A2!$B$9:$B$175,LEN([1]A2!$B$9:$B$175)-4)=$A171)*([1]A2!$C$9:$C$175=YEAR($F171)),0)))</f>
        <v/>
      </c>
      <c r="CL171" s="3" t="str" cm="1">
        <f t="array" ref="CL171">IF(EDATE($F171,CL$2)&gt;DATE(2025,12,31),"",INDEX([1]A2!CI$9:CI$175,MATCH(1,--(RIGHT([1]A2!$B$9:$B$175,LEN([1]A2!$B$9:$B$175)-4)=$A171)*([1]A2!$C$9:$C$175=YEAR($F171)),0)))</f>
        <v/>
      </c>
      <c r="CM171" s="3" t="str" cm="1">
        <f t="array" ref="CM171">IF(EDATE($F171,CM$2)&gt;DATE(2025,12,31),"",INDEX([1]A2!CJ$9:CJ$175,MATCH(1,--(RIGHT([1]A2!$B$9:$B$175,LEN([1]A2!$B$9:$B$175)-4)=$A171)*([1]A2!$C$9:$C$175=YEAR($F171)),0)))</f>
        <v/>
      </c>
      <c r="CN171" s="3" t="str" cm="1">
        <f t="array" ref="CN171">IF(EDATE($F171,CN$2)&gt;DATE(2025,12,31),"",INDEX([1]A2!CK$9:CK$175,MATCH(1,--(RIGHT([1]A2!$B$9:$B$175,LEN([1]A2!$B$9:$B$175)-4)=$A171)*([1]A2!$C$9:$C$175=YEAR($F171)),0)))</f>
        <v/>
      </c>
      <c r="CO171" s="3" t="str" cm="1">
        <f t="array" ref="CO171">IF(EDATE($F171,CO$2)&gt;DATE(2025,12,31),"",INDEX([1]A2!CL$9:CL$175,MATCH(1,--(RIGHT([1]A2!$B$9:$B$175,LEN([1]A2!$B$9:$B$175)-4)=$A171)*([1]A2!$C$9:$C$175=YEAR($F171)),0)))</f>
        <v/>
      </c>
      <c r="CP171" s="3" t="str" cm="1">
        <f t="array" ref="CP171">IF(EDATE($F171,CP$2)&gt;DATE(2025,12,31),"",INDEX([1]A2!CM$9:CM$175,MATCH(1,--(RIGHT([1]A2!$B$9:$B$175,LEN([1]A2!$B$9:$B$175)-4)=$A171)*([1]A2!$C$9:$C$175=YEAR($F171)),0)))</f>
        <v/>
      </c>
      <c r="CQ171" s="3" t="str" cm="1">
        <f t="array" ref="CQ171">IF(EDATE($F171,CQ$2)&gt;DATE(2025,12,31),"",INDEX([1]A2!CN$9:CN$175,MATCH(1,--(RIGHT([1]A2!$B$9:$B$175,LEN([1]A2!$B$9:$B$175)-4)=$A171)*([1]A2!$C$9:$C$175=YEAR($F171)),0)))</f>
        <v/>
      </c>
      <c r="CR171" s="3" t="str" cm="1">
        <f t="array" ref="CR171">IF(EDATE($F171,CR$2)&gt;DATE(2025,12,31),"",INDEX([1]A2!CO$9:CO$175,MATCH(1,--(RIGHT([1]A2!$B$9:$B$175,LEN([1]A2!$B$9:$B$175)-4)=$A171)*([1]A2!$C$9:$C$175=YEAR($F171)),0)))</f>
        <v/>
      </c>
      <c r="CS171" s="3" t="str" cm="1">
        <f t="array" ref="CS171">IF(EDATE($F171,CS$2)&gt;DATE(2025,12,31),"",INDEX([1]A2!CP$9:CP$175,MATCH(1,--(RIGHT([1]A2!$B$9:$B$175,LEN([1]A2!$B$9:$B$175)-4)=$A171)*([1]A2!$C$9:$C$175=YEAR($F171)),0)))</f>
        <v/>
      </c>
      <c r="CT171" s="3" t="str" cm="1">
        <f t="array" ref="CT171">IF(EDATE($F171,CT$2)&gt;DATE(2025,12,31),"",INDEX([1]A2!CQ$9:CQ$175,MATCH(1,--(RIGHT([1]A2!$B$9:$B$175,LEN([1]A2!$B$9:$B$175)-4)=$A171)*([1]A2!$C$9:$C$175=YEAR($F171)),0)))</f>
        <v/>
      </c>
      <c r="CU171" s="3" t="str" cm="1">
        <f t="array" ref="CU171">IF(EDATE($F171,CU$2)&gt;DATE(2025,12,31),"",INDEX([1]A2!CR$9:CR$175,MATCH(1,--(RIGHT([1]A2!$B$9:$B$175,LEN([1]A2!$B$9:$B$175)-4)=$A171)*([1]A2!$C$9:$C$175=YEAR($F171)),0)))</f>
        <v/>
      </c>
      <c r="CV171" s="3" t="str" cm="1">
        <f t="array" ref="CV171">IF(EDATE($F171,CV$2)&gt;DATE(2025,12,31),"",INDEX([1]A2!CS$9:CS$175,MATCH(1,--(RIGHT([1]A2!$B$9:$B$175,LEN([1]A2!$B$9:$B$175)-4)=$A171)*([1]A2!$C$9:$C$175=YEAR($F171)),0)))</f>
        <v/>
      </c>
      <c r="CW171" s="3" t="str" cm="1">
        <f t="array" ref="CW171">IF(EDATE($F171,CW$2)&gt;DATE(2025,12,31),"",INDEX([1]A2!CT$9:CT$175,MATCH(1,--(RIGHT([1]A2!$B$9:$B$175,LEN([1]A2!$B$9:$B$175)-4)=$A171)*([1]A2!$C$9:$C$175=YEAR($F171)),0)))</f>
        <v/>
      </c>
      <c r="CX171" s="3" t="str" cm="1">
        <f t="array" ref="CX171">IF(EDATE($F171,CX$2)&gt;DATE(2025,12,31),"",INDEX([1]A2!CU$9:CU$175,MATCH(1,--(RIGHT([1]A2!$B$9:$B$175,LEN([1]A2!$B$9:$B$175)-4)=$A171)*([1]A2!$C$9:$C$175=YEAR($F171)),0)))</f>
        <v/>
      </c>
      <c r="CY171" s="3" t="str" cm="1">
        <f t="array" ref="CY171">IF(EDATE($F171,CY$2)&gt;DATE(2025,12,31),"",INDEX([1]A2!CV$9:CV$175,MATCH(1,--(RIGHT([1]A2!$B$9:$B$175,LEN([1]A2!$B$9:$B$175)-4)=$A171)*([1]A2!$C$9:$C$175=YEAR($F171)),0)))</f>
        <v/>
      </c>
      <c r="CZ171" s="3" t="str" cm="1">
        <f t="array" ref="CZ171">IF(EDATE($F171,CZ$2)&gt;DATE(2025,12,31),"",INDEX([1]A2!CW$9:CW$175,MATCH(1,--(RIGHT([1]A2!$B$9:$B$175,LEN([1]A2!$B$9:$B$175)-4)=$A171)*([1]A2!$C$9:$C$175=YEAR($F171)),0)))</f>
        <v/>
      </c>
      <c r="DA171" s="3" t="str" cm="1">
        <f t="array" ref="DA171">IF(EDATE($F171,DA$2)&gt;DATE(2025,12,31),"",INDEX([1]A2!CX$9:CX$175,MATCH(1,--(RIGHT([1]A2!$B$9:$B$175,LEN([1]A2!$B$9:$B$175)-4)=$A171)*([1]A2!$C$9:$C$175=YEAR($F171)),0)))</f>
        <v/>
      </c>
      <c r="DB171" s="3" t="str" cm="1">
        <f t="array" ref="DB171">IF(EDATE($F171,DB$2)&gt;DATE(2025,12,31),"",INDEX([1]A2!CY$9:CY$175,MATCH(1,--(RIGHT([1]A2!$B$9:$B$175,LEN([1]A2!$B$9:$B$175)-4)=$A171)*([1]A2!$C$9:$C$175=YEAR($F171)),0)))</f>
        <v/>
      </c>
      <c r="DC171" s="3" t="str" cm="1">
        <f t="array" ref="DC171">IF(EDATE($F171,DC$2)&gt;DATE(2025,12,31),"",INDEX([1]A2!CZ$9:CZ$175,MATCH(1,--(RIGHT([1]A2!$B$9:$B$175,LEN([1]A2!$B$9:$B$175)-4)=$A171)*([1]A2!$C$9:$C$175=YEAR($F171)),0)))</f>
        <v/>
      </c>
      <c r="DD171" s="3" t="str" cm="1">
        <f t="array" ref="DD171">IF(EDATE($F171,DD$2)&gt;DATE(2025,12,31),"",INDEX([1]A2!DA$9:DA$175,MATCH(1,--(RIGHT([1]A2!$B$9:$B$175,LEN([1]A2!$B$9:$B$175)-4)=$A171)*([1]A2!$C$9:$C$175=YEAR($F171)),0)))</f>
        <v/>
      </c>
      <c r="DE171" s="3" t="str" cm="1">
        <f t="array" ref="DE171">IF(EDATE($F171,DE$2)&gt;DATE(2025,12,31),"",INDEX([1]A2!DB$9:DB$175,MATCH(1,--(RIGHT([1]A2!$B$9:$B$175,LEN([1]A2!$B$9:$B$175)-4)=$A171)*([1]A2!$C$9:$C$175=YEAR($F171)),0)))</f>
        <v/>
      </c>
      <c r="DF171" s="3" t="str" cm="1">
        <f t="array" ref="DF171">IF(EDATE($F171,DF$2)&gt;DATE(2025,12,31),"",INDEX([1]A2!DC$9:DC$175,MATCH(1,--(RIGHT([1]A2!$B$9:$B$175,LEN([1]A2!$B$9:$B$175)-4)=$A171)*([1]A2!$C$9:$C$175=YEAR($F171)),0)))</f>
        <v/>
      </c>
      <c r="DG171" s="3" t="str" cm="1">
        <f t="array" ref="DG171">IF(EDATE($F171,DG$2)&gt;DATE(2025,12,31),"",INDEX([1]A2!DD$9:DD$175,MATCH(1,--(RIGHT([1]A2!$B$9:$B$175,LEN([1]A2!$B$9:$B$175)-4)=$A171)*([1]A2!$C$9:$C$175=YEAR($F171)),0)))</f>
        <v/>
      </c>
      <c r="DH171" s="3" t="str" cm="1">
        <f t="array" ref="DH171">IF(EDATE($F171,DH$2)&gt;DATE(2025,12,31),"",INDEX([1]A2!DE$9:DE$175,MATCH(1,--(RIGHT([1]A2!$B$9:$B$175,LEN([1]A2!$B$9:$B$175)-4)=$A171)*([1]A2!$C$9:$C$175=YEAR($F171)),0)))</f>
        <v/>
      </c>
      <c r="DI171" s="3" t="str" cm="1">
        <f t="array" ref="DI171">IF(EDATE($F171,DI$2)&gt;DATE(2025,12,31),"",INDEX([1]A2!DF$9:DF$175,MATCH(1,--(RIGHT([1]A2!$B$9:$B$175,LEN([1]A2!$B$9:$B$175)-4)=$A171)*([1]A2!$C$9:$C$175=YEAR($F171)),0)))</f>
        <v/>
      </c>
      <c r="DJ171" s="3" t="str" cm="1">
        <f t="array" ref="DJ171">IF(EDATE($F171,DJ$2)&gt;DATE(2025,12,31),"",INDEX([1]A2!DG$9:DG$175,MATCH(1,--(RIGHT([1]A2!$B$9:$B$175,LEN([1]A2!$B$9:$B$175)-4)=$A171)*([1]A2!$C$9:$C$175=YEAR($F171)),0)))</f>
        <v/>
      </c>
      <c r="DK171" s="3" t="str" cm="1">
        <f t="array" ref="DK171">IF(EDATE($F171,DK$2)&gt;DATE(2025,12,31),"",INDEX([1]A2!DH$9:DH$175,MATCH(1,--(RIGHT([1]A2!$B$9:$B$175,LEN([1]A2!$B$9:$B$175)-4)=$A171)*([1]A2!$C$9:$C$175=YEAR($F171)),0)))</f>
        <v/>
      </c>
      <c r="DL171" s="3" t="str" cm="1">
        <f t="array" ref="DL171">IF(EDATE($F171,DL$2)&gt;DATE(2025,12,31),"",INDEX([1]A2!DI$9:DI$175,MATCH(1,--(RIGHT([1]A2!$B$9:$B$175,LEN([1]A2!$B$9:$B$175)-4)=$A171)*([1]A2!$C$9:$C$175=YEAR($F171)),0)))</f>
        <v/>
      </c>
      <c r="DM171" s="3" t="str" cm="1">
        <f t="array" ref="DM171">IF(EDATE($F171,DM$2)&gt;DATE(2025,12,31),"",INDEX([1]A2!DJ$9:DJ$175,MATCH(1,--(RIGHT([1]A2!$B$9:$B$175,LEN([1]A2!$B$9:$B$175)-4)=$A171)*([1]A2!$C$9:$C$175=YEAR($F171)),0)))</f>
        <v/>
      </c>
      <c r="DN171" s="3" t="str" cm="1">
        <f t="array" ref="DN171">IF(EDATE($F171,DN$2)&gt;DATE(2025,12,31),"",INDEX([1]A2!DK$9:DK$175,MATCH(1,--(RIGHT([1]A2!$B$9:$B$175,LEN([1]A2!$B$9:$B$175)-4)=$A171)*([1]A2!$C$9:$C$175=YEAR($F171)),0)))</f>
        <v/>
      </c>
      <c r="DO171" s="3" t="str" cm="1">
        <f t="array" ref="DO171">IF(EDATE($F171,DO$2)&gt;DATE(2025,12,31),"",INDEX([1]A2!DL$9:DL$175,MATCH(1,--(RIGHT([1]A2!$B$9:$B$175,LEN([1]A2!$B$9:$B$175)-4)=$A171)*([1]A2!$C$9:$C$175=YEAR($F171)),0)))</f>
        <v/>
      </c>
      <c r="DP171" s="3" t="str" cm="1">
        <f t="array" ref="DP171">IF(EDATE($F171,DP$2)&gt;DATE(2025,12,31),"",INDEX([1]A2!DM$9:DM$175,MATCH(1,--(RIGHT([1]A2!$B$9:$B$175,LEN([1]A2!$B$9:$B$175)-4)=$A171)*([1]A2!$C$9:$C$175=YEAR($F171)),0)))</f>
        <v/>
      </c>
      <c r="DQ171" s="3" t="str" cm="1">
        <f t="array" ref="DQ171">IF(EDATE($F171,DQ$2)&gt;DATE(2025,12,31),"",INDEX([1]A2!DN$9:DN$175,MATCH(1,--(RIGHT([1]A2!$B$9:$B$175,LEN([1]A2!$B$9:$B$175)-4)=$A171)*([1]A2!$C$9:$C$175=YEAR($F171)),0)))</f>
        <v/>
      </c>
      <c r="DR171" s="3" t="str" cm="1">
        <f t="array" ref="DR171">IF(EDATE($F171,DR$2)&gt;DATE(2025,12,31),"",INDEX([1]A2!DO$9:DO$175,MATCH(1,--(RIGHT([1]A2!$B$9:$B$175,LEN([1]A2!$B$9:$B$175)-4)=$A171)*([1]A2!$C$9:$C$175=YEAR($F171)),0)))</f>
        <v/>
      </c>
      <c r="DS171" s="3" t="str" cm="1">
        <f t="array" ref="DS171">IF(EDATE($F171,DS$2)&gt;DATE(2025,12,31),"",INDEX([1]A2!DP$9:DP$175,MATCH(1,--(RIGHT([1]A2!$B$9:$B$175,LEN([1]A2!$B$9:$B$175)-4)=$A171)*([1]A2!$C$9:$C$175=YEAR($F171)),0)))</f>
        <v/>
      </c>
      <c r="DT171" s="3" t="str" cm="1">
        <f t="array" ref="DT171">IF(EDATE($F171,DT$2)&gt;DATE(2025,12,31),"",INDEX([1]A2!DQ$9:DQ$175,MATCH(1,--(RIGHT([1]A2!$B$9:$B$175,LEN([1]A2!$B$9:$B$175)-4)=$A171)*([1]A2!$C$9:$C$175=YEAR($F171)),0)))</f>
        <v/>
      </c>
      <c r="DU171" s="3" t="str" cm="1">
        <f t="array" ref="DU171">IF(EDATE($F171,DU$2)&gt;DATE(2025,12,31),"",INDEX([1]A2!DR$9:DR$175,MATCH(1,--(RIGHT([1]A2!$B$9:$B$175,LEN([1]A2!$B$9:$B$175)-4)=$A171)*([1]A2!$C$9:$C$175=YEAR($F171)),0)))</f>
        <v/>
      </c>
      <c r="DV171" s="3" t="str" cm="1">
        <f t="array" ref="DV171">IF(EDATE($F171,DV$2)&gt;DATE(2025,12,31),"",INDEX([1]A2!DS$9:DS$175,MATCH(1,--(RIGHT([1]A2!$B$9:$B$175,LEN([1]A2!$B$9:$B$175)-4)=$A171)*([1]A2!$C$9:$C$175=YEAR($F171)),0)))</f>
        <v/>
      </c>
      <c r="DW171" s="3" t="str" cm="1">
        <f t="array" ref="DW171">IF(EDATE($F171,DW$2)&gt;DATE(2025,12,31),"",INDEX([1]A2!DT$9:DT$175,MATCH(1,--(RIGHT([1]A2!$B$9:$B$175,LEN([1]A2!$B$9:$B$175)-4)=$A171)*([1]A2!$C$9:$C$175=YEAR($F171)),0)))</f>
        <v/>
      </c>
      <c r="DX171" s="3" t="str" cm="1">
        <f t="array" ref="DX171">IF(EDATE($F171,DX$2)&gt;DATE(2025,12,31),"",INDEX([1]A2!DU$9:DU$175,MATCH(1,--(RIGHT([1]A2!$B$9:$B$175,LEN([1]A2!$B$9:$B$175)-4)=$A171)*([1]A2!$C$9:$C$175=YEAR($F171)),0)))</f>
        <v/>
      </c>
      <c r="DY171" s="3" t="str" cm="1">
        <f t="array" ref="DY171">IF(EDATE($F171,DY$2)&gt;DATE(2025,12,31),"",INDEX([1]A2!DV$9:DV$175,MATCH(1,--(RIGHT([1]A2!$B$9:$B$175,LEN([1]A2!$B$9:$B$175)-4)=$A171)*([1]A2!$C$9:$C$175=YEAR($F171)),0)))</f>
        <v/>
      </c>
      <c r="DZ171" s="3" t="str" cm="1">
        <f t="array" ref="DZ171">IF(EDATE($F171,DZ$2)&gt;DATE(2025,12,31),"",INDEX([1]A2!DW$9:DW$175,MATCH(1,--(RIGHT([1]A2!$B$9:$B$175,LEN([1]A2!$B$9:$B$175)-4)=$A171)*([1]A2!$C$9:$C$175=YEAR($F171)),0)))</f>
        <v/>
      </c>
      <c r="EA171" s="3" t="str" cm="1">
        <f t="array" ref="EA171">IF(EDATE($F171,EA$2)&gt;DATE(2025,12,31),"",INDEX([1]A2!DX$9:DX$175,MATCH(1,--(RIGHT([1]A2!$B$9:$B$175,LEN([1]A2!$B$9:$B$175)-4)=$A171)*([1]A2!$C$9:$C$175=YEAR($F171)),0)))</f>
        <v/>
      </c>
      <c r="EB171" s="3" t="str" cm="1">
        <f t="array" ref="EB171">IF(EDATE($F171,EB$2)&gt;DATE(2025,12,31),"",INDEX([1]A2!DY$9:DY$175,MATCH(1,--(RIGHT([1]A2!$B$9:$B$175,LEN([1]A2!$B$9:$B$175)-4)=$A171)*([1]A2!$C$9:$C$175=YEAR($F171)),0)))</f>
        <v/>
      </c>
      <c r="EC171" s="3" t="str" cm="1">
        <f t="array" ref="EC171">IF(EDATE($F171,EC$2)&gt;DATE(2025,12,31),"",INDEX([1]A2!DZ$9:DZ$175,MATCH(1,--(RIGHT([1]A2!$B$9:$B$175,LEN([1]A2!$B$9:$B$175)-4)=$A171)*([1]A2!$C$9:$C$175=YEAR($F171)),0)))</f>
        <v/>
      </c>
      <c r="ED171" s="3" t="str" cm="1">
        <f t="array" ref="ED171">IF(EDATE($F171,ED$2)&gt;DATE(2025,12,31),"",INDEX([1]A2!EA$9:EA$175,MATCH(1,--(RIGHT([1]A2!$B$9:$B$175,LEN([1]A2!$B$9:$B$175)-4)=$A171)*([1]A2!$C$9:$C$175=YEAR($F171)),0)))</f>
        <v/>
      </c>
      <c r="EE171" s="3" t="str" cm="1">
        <f t="array" ref="EE171">IF(EDATE($F171,EE$2)&gt;DATE(2025,12,31),"",INDEX([1]A2!EB$9:EB$175,MATCH(1,--(RIGHT([1]A2!$B$9:$B$175,LEN([1]A2!$B$9:$B$175)-4)=$A171)*([1]A2!$C$9:$C$175=YEAR($F171)),0)))</f>
        <v/>
      </c>
      <c r="EF171" s="3" t="str" cm="1">
        <f t="array" ref="EF171">IF(EDATE($F171,EF$2)&gt;DATE(2025,12,31),"",INDEX([1]A2!EC$9:EC$175,MATCH(1,--(RIGHT([1]A2!$B$9:$B$175,LEN([1]A2!$B$9:$B$175)-4)=$A171)*([1]A2!$C$9:$C$175=YEAR($F171)),0)))</f>
        <v/>
      </c>
      <c r="EG171" s="3" t="str" cm="1">
        <f t="array" ref="EG171">IF(EDATE($F171,EG$2)&gt;DATE(2025,12,31),"",INDEX([1]A2!ED$9:ED$175,MATCH(1,--(RIGHT([1]A2!$B$9:$B$175,LEN([1]A2!$B$9:$B$175)-4)=$A171)*([1]A2!$C$9:$C$175=YEAR($F171)),0)))</f>
        <v/>
      </c>
      <c r="EH171" s="3" t="str" cm="1">
        <f t="array" ref="EH171">IF(EDATE($F171,EH$2)&gt;DATE(2025,12,31),"",INDEX([1]A2!EE$9:EE$175,MATCH(1,--(RIGHT([1]A2!$B$9:$B$175,LEN([1]A2!$B$9:$B$175)-4)=$A171)*([1]A2!$C$9:$C$175=YEAR($F171)),0)))</f>
        <v/>
      </c>
      <c r="EI171" s="3" t="str" cm="1">
        <f t="array" ref="EI171">IF(EDATE($F171,EI$2)&gt;DATE(2025,12,31),"",INDEX([1]A2!EF$9:EF$175,MATCH(1,--(RIGHT([1]A2!$B$9:$B$175,LEN([1]A2!$B$9:$B$175)-4)=$A171)*([1]A2!$C$9:$C$175=YEAR($F171)),0)))</f>
        <v/>
      </c>
      <c r="EJ171" s="3" t="str" cm="1">
        <f t="array" ref="EJ171">IF(EDATE($F171,EJ$2)&gt;DATE(2025,12,31),"",INDEX([1]A2!EG$9:EG$175,MATCH(1,--(RIGHT([1]A2!$B$9:$B$175,LEN([1]A2!$B$9:$B$175)-4)=$A171)*([1]A2!$C$9:$C$175=YEAR($F171)),0)))</f>
        <v/>
      </c>
      <c r="EK171" s="3" t="str" cm="1">
        <f t="array" ref="EK171">IF(EDATE($F171,EK$2)&gt;DATE(2025,12,31),"",INDEX([1]A2!EH$9:EH$175,MATCH(1,--(RIGHT([1]A2!$B$9:$B$175,LEN([1]A2!$B$9:$B$175)-4)=$A171)*([1]A2!$C$9:$C$175=YEAR($F171)),0)))</f>
        <v/>
      </c>
      <c r="EL171" s="3" t="str" cm="1">
        <f t="array" ref="EL171">IF(EDATE($F171,EL$2)&gt;DATE(2025,12,31),"",INDEX([1]A2!EI$9:EI$175,MATCH(1,--(RIGHT([1]A2!$B$9:$B$175,LEN([1]A2!$B$9:$B$175)-4)=$A171)*([1]A2!$C$9:$C$175=YEAR($F171)),0)))</f>
        <v/>
      </c>
      <c r="EM171" s="3" t="str" cm="1">
        <f t="array" ref="EM171">IF(EDATE($F171,EM$2)&gt;DATE(2025,12,31),"",INDEX([1]A2!EJ$9:EJ$175,MATCH(1,--(RIGHT([1]A2!$B$9:$B$175,LEN([1]A2!$B$9:$B$175)-4)=$A171)*([1]A2!$C$9:$C$175=YEAR($F171)),0)))</f>
        <v/>
      </c>
      <c r="EN171" s="3" t="str" cm="1">
        <f t="array" ref="EN171">IF(EDATE($F171,EN$2)&gt;DATE(2025,12,31),"",INDEX([1]A2!EK$9:EK$175,MATCH(1,--(RIGHT([1]A2!$B$9:$B$175,LEN([1]A2!$B$9:$B$175)-4)=$A171)*([1]A2!$C$9:$C$175=YEAR($F171)),0)))</f>
        <v/>
      </c>
      <c r="EO171" s="3" t="str" cm="1">
        <f t="array" ref="EO171">IF(EDATE($F171,EO$2)&gt;DATE(2025,12,31),"",INDEX([1]A2!EL$9:EL$175,MATCH(1,--(RIGHT([1]A2!$B$9:$B$175,LEN([1]A2!$B$9:$B$175)-4)=$A171)*([1]A2!$C$9:$C$175=YEAR($F171)),0)))</f>
        <v/>
      </c>
      <c r="EP171" s="3" t="str" cm="1">
        <f t="array" ref="EP171">IF(EDATE($F171,EP$2)&gt;DATE(2025,12,31),"",INDEX([1]A2!EM$9:EM$175,MATCH(1,--(RIGHT([1]A2!$B$9:$B$175,LEN([1]A2!$B$9:$B$175)-4)=$A171)*([1]A2!$C$9:$C$175=YEAR($F171)),0)))</f>
        <v/>
      </c>
      <c r="EQ171" s="3" t="str" cm="1">
        <f t="array" ref="EQ171">IF(EDATE($F171,EQ$2)&gt;DATE(2025,12,31),"",INDEX([1]A2!EN$9:EN$175,MATCH(1,--(RIGHT([1]A2!$B$9:$B$175,LEN([1]A2!$B$9:$B$175)-4)=$A171)*([1]A2!$C$9:$C$175=YEAR($F171)),0)))</f>
        <v/>
      </c>
      <c r="ER171" s="3" t="str" cm="1">
        <f t="array" ref="ER171">IF(EDATE($F171,ER$2)&gt;DATE(2025,12,31),"",INDEX([1]A2!EO$9:EO$175,MATCH(1,--(RIGHT([1]A2!$B$9:$B$175,LEN([1]A2!$B$9:$B$175)-4)=$A171)*([1]A2!$C$9:$C$175=YEAR($F171)),0)))</f>
        <v/>
      </c>
      <c r="ES171" s="3" t="str" cm="1">
        <f t="array" ref="ES171">IF(EDATE($F171,ES$2)&gt;DATE(2025,12,31),"",INDEX([1]A2!EP$9:EP$175,MATCH(1,--(RIGHT([1]A2!$B$9:$B$175,LEN([1]A2!$B$9:$B$175)-4)=$A171)*([1]A2!$C$9:$C$175=YEAR($F171)),0)))</f>
        <v/>
      </c>
      <c r="ET171" s="3" t="str" cm="1">
        <f t="array" ref="ET171">IF(EDATE($F171,ET$2)&gt;DATE(2025,12,31),"",INDEX([1]A2!EQ$9:EQ$175,MATCH(1,--(RIGHT([1]A2!$B$9:$B$175,LEN([1]A2!$B$9:$B$175)-4)=$A171)*([1]A2!$C$9:$C$175=YEAR($F171)),0)))</f>
        <v/>
      </c>
      <c r="EU171" s="3" t="str" cm="1">
        <f t="array" ref="EU171">IF(EDATE($F171,EU$2)&gt;DATE(2025,12,31),"",INDEX([1]A2!ER$9:ER$175,MATCH(1,--(RIGHT([1]A2!$B$9:$B$175,LEN([1]A2!$B$9:$B$175)-4)=$A171)*([1]A2!$C$9:$C$175=YEAR($F171)),0)))</f>
        <v/>
      </c>
      <c r="EV171" s="3" t="str" cm="1">
        <f t="array" ref="EV171">IF(EDATE($F171,EV$2)&gt;DATE(2025,12,31),"",INDEX([1]A2!ES$9:ES$175,MATCH(1,--(RIGHT([1]A2!$B$9:$B$175,LEN([1]A2!$B$9:$B$175)-4)=$A171)*([1]A2!$C$9:$C$175=YEAR($F171)),0)))</f>
        <v/>
      </c>
      <c r="EW171" s="3" t="str" cm="1">
        <f t="array" ref="EW171">IF(EDATE($F171,EW$2)&gt;DATE(2025,12,31),"",INDEX([1]A2!ET$9:ET$175,MATCH(1,--(RIGHT([1]A2!$B$9:$B$175,LEN([1]A2!$B$9:$B$175)-4)=$A171)*([1]A2!$C$9:$C$175=YEAR($F171)),0)))</f>
        <v/>
      </c>
      <c r="EX171" s="3" t="str" cm="1">
        <f t="array" ref="EX171">IF(EDATE($F171,EX$2)&gt;DATE(2025,12,31),"",INDEX([1]A2!EU$9:EU$175,MATCH(1,--(RIGHT([1]A2!$B$9:$B$175,LEN([1]A2!$B$9:$B$175)-4)=$A171)*([1]A2!$C$9:$C$175=YEAR($F171)),0)))</f>
        <v/>
      </c>
      <c r="EY171" s="3" t="str" cm="1">
        <f t="array" ref="EY171">IF(EDATE($F171,EY$2)&gt;DATE(2025,12,31),"",INDEX([1]A2!EV$9:EV$175,MATCH(1,--(RIGHT([1]A2!$B$9:$B$175,LEN([1]A2!$B$9:$B$175)-4)=$A171)*([1]A2!$C$9:$C$175=YEAR($F171)),0)))</f>
        <v/>
      </c>
      <c r="EZ171" s="3" t="str" cm="1">
        <f t="array" ref="EZ171">IF(EDATE($F171,EZ$2)&gt;DATE(2025,12,31),"",INDEX([1]A2!EW$9:EW$175,MATCH(1,--(RIGHT([1]A2!$B$9:$B$175,LEN([1]A2!$B$9:$B$175)-4)=$A171)*([1]A2!$C$9:$C$175=YEAR($F171)),0)))</f>
        <v/>
      </c>
      <c r="FA171" s="3" t="str" cm="1">
        <f t="array" ref="FA171">IF(EDATE($F171,FA$2)&gt;DATE(2025,12,31),"",INDEX([1]A2!EX$9:EX$175,MATCH(1,--(RIGHT([1]A2!$B$9:$B$175,LEN([1]A2!$B$9:$B$175)-4)=$A171)*([1]A2!$C$9:$C$175=YEAR($F171)),0)))</f>
        <v/>
      </c>
    </row>
    <row r="172" spans="1:157" x14ac:dyDescent="0.2">
      <c r="A172" s="28" t="s">
        <v>809</v>
      </c>
      <c r="B172" s="8" t="s">
        <v>6</v>
      </c>
      <c r="C172" s="8" t="s">
        <v>65</v>
      </c>
      <c r="D172" s="9" t="s">
        <v>19</v>
      </c>
      <c r="E172" s="9" t="s">
        <v>0</v>
      </c>
      <c r="F172" s="94">
        <f>EDATE(F171,12)</f>
        <v>39083</v>
      </c>
      <c r="G172" s="3" cm="1">
        <f t="array" ref="G172">IF(EDATE($F172,G$2)&gt;DATE(2025,12,31),"",INDEX([1]A2!D$9:D$175,MATCH(1,--(RIGHT([1]A2!$B$9:$B$175,LEN([1]A2!$B$9:$B$175)-4)=$A172)*([1]A2!$C$9:$C$175=YEAR($F172)),0)))</f>
        <v>875484.72</v>
      </c>
      <c r="H172" s="3" cm="1">
        <f t="array" ref="H172">IF(EDATE($F172,H$2)&gt;DATE(2025,12,31),"",INDEX([1]A2!E$9:E$175,MATCH(1,--(RIGHT([1]A2!$B$9:$B$175,LEN([1]A2!$B$9:$B$175)-4)=$A172)*([1]A2!$C$9:$C$175=YEAR($F172)),0)))</f>
        <v>21931545.759999994</v>
      </c>
      <c r="I172" s="3" cm="1">
        <f t="array" ref="I172">IF(EDATE($F172,I$2)&gt;DATE(2025,12,31),"",INDEX([1]A2!F$9:F$175,MATCH(1,--(RIGHT([1]A2!$B$9:$B$175,LEN([1]A2!$B$9:$B$175)-4)=$A172)*([1]A2!$C$9:$C$175=YEAR($F172)),0)))</f>
        <v>42960259.689999983</v>
      </c>
      <c r="J172" s="3" cm="1">
        <f t="array" ref="J172">IF(EDATE($F172,J$2)&gt;DATE(2025,12,31),"",INDEX([1]A2!G$9:G$175,MATCH(1,--(RIGHT([1]A2!$B$9:$B$175,LEN([1]A2!$B$9:$B$175)-4)=$A172)*([1]A2!$C$9:$C$175=YEAR($F172)),0)))</f>
        <v>65730172.970000006</v>
      </c>
      <c r="K172" s="3" cm="1">
        <f t="array" ref="K172">IF(EDATE($F172,K$2)&gt;DATE(2025,12,31),"",INDEX([1]A2!H$9:H$175,MATCH(1,--(RIGHT([1]A2!$B$9:$B$175,LEN([1]A2!$B$9:$B$175)-4)=$A172)*([1]A2!$C$9:$C$175=YEAR($F172)),0)))</f>
        <v>78596393.210000008</v>
      </c>
      <c r="L172" s="3" cm="1">
        <f t="array" ref="L172">IF(EDATE($F172,L$2)&gt;DATE(2025,12,31),"",INDEX([1]A2!I$9:I$175,MATCH(1,--(RIGHT([1]A2!$B$9:$B$175,LEN([1]A2!$B$9:$B$175)-4)=$A172)*([1]A2!$C$9:$C$175=YEAR($F172)),0)))</f>
        <v>83052422.089999989</v>
      </c>
      <c r="M172" s="3" cm="1">
        <f t="array" ref="M172">IF(EDATE($F172,M$2)&gt;DATE(2025,12,31),"",INDEX([1]A2!J$9:J$175,MATCH(1,--(RIGHT([1]A2!$B$9:$B$175,LEN([1]A2!$B$9:$B$175)-4)=$A172)*([1]A2!$C$9:$C$175=YEAR($F172)),0)))</f>
        <v>84549660.689999998</v>
      </c>
      <c r="N172" s="3" cm="1">
        <f t="array" ref="N172">IF(EDATE($F172,N$2)&gt;DATE(2025,12,31),"",INDEX([1]A2!K$9:K$175,MATCH(1,--(RIGHT([1]A2!$B$9:$B$175,LEN([1]A2!$B$9:$B$175)-4)=$A172)*([1]A2!$C$9:$C$175=YEAR($F172)),0)))</f>
        <v>87988190.849999979</v>
      </c>
      <c r="O172" s="3" cm="1">
        <f t="array" ref="O172">IF(EDATE($F172,O$2)&gt;DATE(2025,12,31),"",INDEX([1]A2!L$9:L$175,MATCH(1,--(RIGHT([1]A2!$B$9:$B$175,LEN([1]A2!$B$9:$B$175)-4)=$A172)*([1]A2!$C$9:$C$175=YEAR($F172)),0)))</f>
        <v>91683606.439999998</v>
      </c>
      <c r="P172" s="3" cm="1">
        <f t="array" ref="P172">IF(EDATE($F172,P$2)&gt;DATE(2025,12,31),"",INDEX([1]A2!M$9:M$175,MATCH(1,--(RIGHT([1]A2!$B$9:$B$175,LEN([1]A2!$B$9:$B$175)-4)=$A172)*([1]A2!$C$9:$C$175=YEAR($F172)),0)))</f>
        <v>93259912.880000025</v>
      </c>
      <c r="Q172" s="3" cm="1">
        <f t="array" ref="Q172">IF(EDATE($F172,Q$2)&gt;DATE(2025,12,31),"",INDEX([1]A2!N$9:N$175,MATCH(1,--(RIGHT([1]A2!$B$9:$B$175,LEN([1]A2!$B$9:$B$175)-4)=$A172)*([1]A2!$C$9:$C$175=YEAR($F172)),0)))</f>
        <v>95038752.75</v>
      </c>
      <c r="R172" s="3" cm="1">
        <f t="array" ref="R172">IF(EDATE($F172,R$2)&gt;DATE(2025,12,31),"",INDEX([1]A2!O$9:O$175,MATCH(1,--(RIGHT([1]A2!$B$9:$B$175,LEN([1]A2!$B$9:$B$175)-4)=$A172)*([1]A2!$C$9:$C$175=YEAR($F172)),0)))</f>
        <v>96028693.900000036</v>
      </c>
      <c r="S172" s="3" cm="1">
        <f t="array" ref="S172">IF(EDATE($F172,S$2)&gt;DATE(2025,12,31),"",INDEX([1]A2!P$9:P$175,MATCH(1,--(RIGHT([1]A2!$B$9:$B$175,LEN([1]A2!$B$9:$B$175)-4)=$A172)*([1]A2!$C$9:$C$175=YEAR($F172)),0)))</f>
        <v>96699987.840000018</v>
      </c>
      <c r="T172" s="3" cm="1">
        <f t="array" ref="T172">IF(EDATE($F172,T$2)&gt;DATE(2025,12,31),"",INDEX([1]A2!Q$9:Q$175,MATCH(1,--(RIGHT([1]A2!$B$9:$B$175,LEN([1]A2!$B$9:$B$175)-4)=$A172)*([1]A2!$C$9:$C$175=YEAR($F172)),0)))</f>
        <v>96891488</v>
      </c>
      <c r="U172" s="3" cm="1">
        <f t="array" ref="U172">IF(EDATE($F172,U$2)&gt;DATE(2025,12,31),"",INDEX([1]A2!R$9:R$175,MATCH(1,--(RIGHT([1]A2!$B$9:$B$175,LEN([1]A2!$B$9:$B$175)-4)=$A172)*([1]A2!$C$9:$C$175=YEAR($F172)),0)))</f>
        <v>97142461.700000003</v>
      </c>
      <c r="V172" s="3" cm="1">
        <f t="array" ref="V172">IF(EDATE($F172,V$2)&gt;DATE(2025,12,31),"",INDEX([1]A2!S$9:S$175,MATCH(1,--(RIGHT([1]A2!$B$9:$B$175,LEN([1]A2!$B$9:$B$175)-4)=$A172)*([1]A2!$C$9:$C$175=YEAR($F172)),0)))</f>
        <v>97176832.48999998</v>
      </c>
      <c r="W172" s="3" cm="1">
        <f t="array" ref="W172">IF(EDATE($F172,W$2)&gt;DATE(2025,12,31),"",INDEX([1]A2!T$9:T$175,MATCH(1,--(RIGHT([1]A2!$B$9:$B$175,LEN([1]A2!$B$9:$B$175)-4)=$A172)*([1]A2!$C$9:$C$175=YEAR($F172)),0)))</f>
        <v>97311070.610000014</v>
      </c>
      <c r="X172" s="3" cm="1">
        <f t="array" ref="X172">IF(EDATE($F172,X$2)&gt;DATE(2025,12,31),"",INDEX([1]A2!U$9:U$175,MATCH(1,--(RIGHT([1]A2!$B$9:$B$175,LEN([1]A2!$B$9:$B$175)-4)=$A172)*([1]A2!$C$9:$C$175=YEAR($F172)),0)))</f>
        <v>97216119.360000014</v>
      </c>
      <c r="Y172" s="3" cm="1">
        <f t="array" ref="Y172">IF(EDATE($F172,Y$2)&gt;DATE(2025,12,31),"",INDEX([1]A2!V$9:V$175,MATCH(1,--(RIGHT([1]A2!$B$9:$B$175,LEN([1]A2!$B$9:$B$175)-4)=$A172)*([1]A2!$C$9:$C$175=YEAR($F172)),0)))</f>
        <v>97704416.610000014</v>
      </c>
      <c r="Z172" s="3" t="str" cm="1">
        <f t="array" ref="Z172">IF(EDATE($F172,Z$2)&gt;DATE(2025,12,31),"",INDEX([1]A2!W$9:W$175,MATCH(1,--(RIGHT([1]A2!$B$9:$B$175,LEN([1]A2!$B$9:$B$175)-4)=$A172)*([1]A2!$C$9:$C$175=YEAR($F172)),0)))</f>
        <v/>
      </c>
      <c r="AA172" s="3" t="str" cm="1">
        <f t="array" ref="AA172">IF(EDATE($F172,AA$2)&gt;DATE(2025,12,31),"",INDEX([1]A2!X$9:X$175,MATCH(1,--(RIGHT([1]A2!$B$9:$B$175,LEN([1]A2!$B$9:$B$175)-4)=$A172)*([1]A2!$C$9:$C$175=YEAR($F172)),0)))</f>
        <v/>
      </c>
      <c r="AB172" s="3" t="str" cm="1">
        <f t="array" ref="AB172">IF(EDATE($F172,AB$2)&gt;DATE(2025,12,31),"",INDEX([1]A2!Y$9:Y$175,MATCH(1,--(RIGHT([1]A2!$B$9:$B$175,LEN([1]A2!$B$9:$B$175)-4)=$A172)*([1]A2!$C$9:$C$175=YEAR($F172)),0)))</f>
        <v/>
      </c>
      <c r="AC172" s="3" t="str" cm="1">
        <f t="array" ref="AC172">IF(EDATE($F172,AC$2)&gt;DATE(2025,12,31),"",INDEX([1]A2!Z$9:Z$175,MATCH(1,--(RIGHT([1]A2!$B$9:$B$175,LEN([1]A2!$B$9:$B$175)-4)=$A172)*([1]A2!$C$9:$C$175=YEAR($F172)),0)))</f>
        <v/>
      </c>
      <c r="AD172" s="3" t="str" cm="1">
        <f t="array" ref="AD172">IF(EDATE($F172,AD$2)&gt;DATE(2025,12,31),"",INDEX([1]A2!AA$9:AA$175,MATCH(1,--(RIGHT([1]A2!$B$9:$B$175,LEN([1]A2!$B$9:$B$175)-4)=$A172)*([1]A2!$C$9:$C$175=YEAR($F172)),0)))</f>
        <v/>
      </c>
      <c r="AE172" s="3" t="str" cm="1">
        <f t="array" ref="AE172">IF(EDATE($F172,AE$2)&gt;DATE(2025,12,31),"",INDEX([1]A2!AB$9:AB$175,MATCH(1,--(RIGHT([1]A2!$B$9:$B$175,LEN([1]A2!$B$9:$B$175)-4)=$A172)*([1]A2!$C$9:$C$175=YEAR($F172)),0)))</f>
        <v/>
      </c>
      <c r="AF172" s="3" t="str" cm="1">
        <f t="array" ref="AF172">IF(EDATE($F172,AF$2)&gt;DATE(2025,12,31),"",INDEX([1]A2!AC$9:AC$175,MATCH(1,--(RIGHT([1]A2!$B$9:$B$175,LEN([1]A2!$B$9:$B$175)-4)=$A172)*([1]A2!$C$9:$C$175=YEAR($F172)),0)))</f>
        <v/>
      </c>
      <c r="AG172" s="3" t="str" cm="1">
        <f t="array" ref="AG172">IF(EDATE($F172,AG$2)&gt;DATE(2025,12,31),"",INDEX([1]A2!AD$9:AD$175,MATCH(1,--(RIGHT([1]A2!$B$9:$B$175,LEN([1]A2!$B$9:$B$175)-4)=$A172)*([1]A2!$C$9:$C$175=YEAR($F172)),0)))</f>
        <v/>
      </c>
      <c r="AH172" s="3" t="str" cm="1">
        <f t="array" ref="AH172">IF(EDATE($F172,AH$2)&gt;DATE(2025,12,31),"",INDEX([1]A2!AE$9:AE$175,MATCH(1,--(RIGHT([1]A2!$B$9:$B$175,LEN([1]A2!$B$9:$B$175)-4)=$A172)*([1]A2!$C$9:$C$175=YEAR($F172)),0)))</f>
        <v/>
      </c>
      <c r="AI172" s="3" t="str" cm="1">
        <f t="array" ref="AI172">IF(EDATE($F172,AI$2)&gt;DATE(2025,12,31),"",INDEX([1]A2!AF$9:AF$175,MATCH(1,--(RIGHT([1]A2!$B$9:$B$175,LEN([1]A2!$B$9:$B$175)-4)=$A172)*([1]A2!$C$9:$C$175=YEAR($F172)),0)))</f>
        <v/>
      </c>
      <c r="AJ172" s="3" t="str" cm="1">
        <f t="array" ref="AJ172">IF(EDATE($F172,AJ$2)&gt;DATE(2025,12,31),"",INDEX([1]A2!AG$9:AG$175,MATCH(1,--(RIGHT([1]A2!$B$9:$B$175,LEN([1]A2!$B$9:$B$175)-4)=$A172)*([1]A2!$C$9:$C$175=YEAR($F172)),0)))</f>
        <v/>
      </c>
      <c r="AK172" s="3" t="str" cm="1">
        <f t="array" ref="AK172">IF(EDATE($F172,AK$2)&gt;DATE(2025,12,31),"",INDEX([1]A2!AH$9:AH$175,MATCH(1,--(RIGHT([1]A2!$B$9:$B$175,LEN([1]A2!$B$9:$B$175)-4)=$A172)*([1]A2!$C$9:$C$175=YEAR($F172)),0)))</f>
        <v/>
      </c>
      <c r="AL172" s="3" t="str" cm="1">
        <f t="array" ref="AL172">IF(EDATE($F172,AL$2)&gt;DATE(2025,12,31),"",INDEX([1]A2!AI$9:AI$175,MATCH(1,--(RIGHT([1]A2!$B$9:$B$175,LEN([1]A2!$B$9:$B$175)-4)=$A172)*([1]A2!$C$9:$C$175=YEAR($F172)),0)))</f>
        <v/>
      </c>
      <c r="AM172" s="3" t="str" cm="1">
        <f t="array" ref="AM172">IF(EDATE($F172,AM$2)&gt;DATE(2025,12,31),"",INDEX([1]A2!AJ$9:AJ$175,MATCH(1,--(RIGHT([1]A2!$B$9:$B$175,LEN([1]A2!$B$9:$B$175)-4)=$A172)*([1]A2!$C$9:$C$175=YEAR($F172)),0)))</f>
        <v/>
      </c>
      <c r="AN172" s="3" t="str" cm="1">
        <f t="array" ref="AN172">IF(EDATE($F172,AN$2)&gt;DATE(2025,12,31),"",INDEX([1]A2!AK$9:AK$175,MATCH(1,--(RIGHT([1]A2!$B$9:$B$175,LEN([1]A2!$B$9:$B$175)-4)=$A172)*([1]A2!$C$9:$C$175=YEAR($F172)),0)))</f>
        <v/>
      </c>
      <c r="AO172" s="3" t="str" cm="1">
        <f t="array" ref="AO172">IF(EDATE($F172,AO$2)&gt;DATE(2025,12,31),"",INDEX([1]A2!AL$9:AL$175,MATCH(1,--(RIGHT([1]A2!$B$9:$B$175,LEN([1]A2!$B$9:$B$175)-4)=$A172)*([1]A2!$C$9:$C$175=YEAR($F172)),0)))</f>
        <v/>
      </c>
      <c r="AP172" s="3" t="str" cm="1">
        <f t="array" ref="AP172">IF(EDATE($F172,AP$2)&gt;DATE(2025,12,31),"",INDEX([1]A2!AM$9:AM$175,MATCH(1,--(RIGHT([1]A2!$B$9:$B$175,LEN([1]A2!$B$9:$B$175)-4)=$A172)*([1]A2!$C$9:$C$175=YEAR($F172)),0)))</f>
        <v/>
      </c>
      <c r="AQ172" s="3" t="str" cm="1">
        <f t="array" ref="AQ172">IF(EDATE($F172,AQ$2)&gt;DATE(2025,12,31),"",INDEX([1]A2!AN$9:AN$175,MATCH(1,--(RIGHT([1]A2!$B$9:$B$175,LEN([1]A2!$B$9:$B$175)-4)=$A172)*([1]A2!$C$9:$C$175=YEAR($F172)),0)))</f>
        <v/>
      </c>
      <c r="AR172" s="3" t="str" cm="1">
        <f t="array" ref="AR172">IF(EDATE($F172,AR$2)&gt;DATE(2025,12,31),"",INDEX([1]A2!AO$9:AO$175,MATCH(1,--(RIGHT([1]A2!$B$9:$B$175,LEN([1]A2!$B$9:$B$175)-4)=$A172)*([1]A2!$C$9:$C$175=YEAR($F172)),0)))</f>
        <v/>
      </c>
      <c r="AS172" s="3" t="str" cm="1">
        <f t="array" ref="AS172">IF(EDATE($F172,AS$2)&gt;DATE(2025,12,31),"",INDEX([1]A2!AP$9:AP$175,MATCH(1,--(RIGHT([1]A2!$B$9:$B$175,LEN([1]A2!$B$9:$B$175)-4)=$A172)*([1]A2!$C$9:$C$175=YEAR($F172)),0)))</f>
        <v/>
      </c>
      <c r="AT172" s="3" t="str" cm="1">
        <f t="array" ref="AT172">IF(EDATE($F172,AT$2)&gt;DATE(2025,12,31),"",INDEX([1]A2!AQ$9:AQ$175,MATCH(1,--(RIGHT([1]A2!$B$9:$B$175,LEN([1]A2!$B$9:$B$175)-4)=$A172)*([1]A2!$C$9:$C$175=YEAR($F172)),0)))</f>
        <v/>
      </c>
      <c r="AU172" s="3" t="str" cm="1">
        <f t="array" ref="AU172">IF(EDATE($F172,AU$2)&gt;DATE(2025,12,31),"",INDEX([1]A2!AR$9:AR$175,MATCH(1,--(RIGHT([1]A2!$B$9:$B$175,LEN([1]A2!$B$9:$B$175)-4)=$A172)*([1]A2!$C$9:$C$175=YEAR($F172)),0)))</f>
        <v/>
      </c>
      <c r="AV172" s="3" t="str" cm="1">
        <f t="array" ref="AV172">IF(EDATE($F172,AV$2)&gt;DATE(2025,12,31),"",INDEX([1]A2!AS$9:AS$175,MATCH(1,--(RIGHT([1]A2!$B$9:$B$175,LEN([1]A2!$B$9:$B$175)-4)=$A172)*([1]A2!$C$9:$C$175=YEAR($F172)),0)))</f>
        <v/>
      </c>
      <c r="AW172" s="3" t="str" cm="1">
        <f t="array" ref="AW172">IF(EDATE($F172,AW$2)&gt;DATE(2025,12,31),"",INDEX([1]A2!AT$9:AT$175,MATCH(1,--(RIGHT([1]A2!$B$9:$B$175,LEN([1]A2!$B$9:$B$175)-4)=$A172)*([1]A2!$C$9:$C$175=YEAR($F172)),0)))</f>
        <v/>
      </c>
      <c r="AX172" s="3" t="str" cm="1">
        <f t="array" ref="AX172">IF(EDATE($F172,AX$2)&gt;DATE(2025,12,31),"",INDEX([1]A2!AU$9:AU$175,MATCH(1,--(RIGHT([1]A2!$B$9:$B$175,LEN([1]A2!$B$9:$B$175)-4)=$A172)*([1]A2!$C$9:$C$175=YEAR($F172)),0)))</f>
        <v/>
      </c>
      <c r="AY172" s="3" t="str" cm="1">
        <f t="array" ref="AY172">IF(EDATE($F172,AY$2)&gt;DATE(2025,12,31),"",INDEX([1]A2!AV$9:AV$175,MATCH(1,--(RIGHT([1]A2!$B$9:$B$175,LEN([1]A2!$B$9:$B$175)-4)=$A172)*([1]A2!$C$9:$C$175=YEAR($F172)),0)))</f>
        <v/>
      </c>
      <c r="AZ172" s="3" t="str" cm="1">
        <f t="array" ref="AZ172">IF(EDATE($F172,AZ$2)&gt;DATE(2025,12,31),"",INDEX([1]A2!AW$9:AW$175,MATCH(1,--(RIGHT([1]A2!$B$9:$B$175,LEN([1]A2!$B$9:$B$175)-4)=$A172)*([1]A2!$C$9:$C$175=YEAR($F172)),0)))</f>
        <v/>
      </c>
      <c r="BA172" s="3" t="str" cm="1">
        <f t="array" ref="BA172">IF(EDATE($F172,BA$2)&gt;DATE(2025,12,31),"",INDEX([1]A2!AX$9:AX$175,MATCH(1,--(RIGHT([1]A2!$B$9:$B$175,LEN([1]A2!$B$9:$B$175)-4)=$A172)*([1]A2!$C$9:$C$175=YEAR($F172)),0)))</f>
        <v/>
      </c>
      <c r="BB172" s="3" t="str" cm="1">
        <f t="array" ref="BB172">IF(EDATE($F172,BB$2)&gt;DATE(2025,12,31),"",INDEX([1]A2!AY$9:AY$175,MATCH(1,--(RIGHT([1]A2!$B$9:$B$175,LEN([1]A2!$B$9:$B$175)-4)=$A172)*([1]A2!$C$9:$C$175=YEAR($F172)),0)))</f>
        <v/>
      </c>
      <c r="BC172" s="3" t="str" cm="1">
        <f t="array" ref="BC172">IF(EDATE($F172,BC$2)&gt;DATE(2025,12,31),"",INDEX([1]A2!AZ$9:AZ$175,MATCH(1,--(RIGHT([1]A2!$B$9:$B$175,LEN([1]A2!$B$9:$B$175)-4)=$A172)*([1]A2!$C$9:$C$175=YEAR($F172)),0)))</f>
        <v/>
      </c>
      <c r="BD172" s="3" t="str" cm="1">
        <f t="array" ref="BD172">IF(EDATE($F172,BD$2)&gt;DATE(2025,12,31),"",INDEX([1]A2!BA$9:BA$175,MATCH(1,--(RIGHT([1]A2!$B$9:$B$175,LEN([1]A2!$B$9:$B$175)-4)=$A172)*([1]A2!$C$9:$C$175=YEAR($F172)),0)))</f>
        <v/>
      </c>
      <c r="BE172" s="3" t="str" cm="1">
        <f t="array" ref="BE172">IF(EDATE($F172,BE$2)&gt;DATE(2025,12,31),"",INDEX([1]A2!BB$9:BB$175,MATCH(1,--(RIGHT([1]A2!$B$9:$B$175,LEN([1]A2!$B$9:$B$175)-4)=$A172)*([1]A2!$C$9:$C$175=YEAR($F172)),0)))</f>
        <v/>
      </c>
      <c r="BF172" s="3" t="str" cm="1">
        <f t="array" ref="BF172">IF(EDATE($F172,BF$2)&gt;DATE(2025,12,31),"",INDEX([1]A2!BC$9:BC$175,MATCH(1,--(RIGHT([1]A2!$B$9:$B$175,LEN([1]A2!$B$9:$B$175)-4)=$A172)*([1]A2!$C$9:$C$175=YEAR($F172)),0)))</f>
        <v/>
      </c>
      <c r="BG172" s="3" t="str" cm="1">
        <f t="array" ref="BG172">IF(EDATE($F172,BG$2)&gt;DATE(2025,12,31),"",INDEX([1]A2!BD$9:BD$175,MATCH(1,--(RIGHT([1]A2!$B$9:$B$175,LEN([1]A2!$B$9:$B$175)-4)=$A172)*([1]A2!$C$9:$C$175=YEAR($F172)),0)))</f>
        <v/>
      </c>
      <c r="BH172" s="3" t="str" cm="1">
        <f t="array" ref="BH172">IF(EDATE($F172,BH$2)&gt;DATE(2025,12,31),"",INDEX([1]A2!BE$9:BE$175,MATCH(1,--(RIGHT([1]A2!$B$9:$B$175,LEN([1]A2!$B$9:$B$175)-4)=$A172)*([1]A2!$C$9:$C$175=YEAR($F172)),0)))</f>
        <v/>
      </c>
      <c r="BI172" s="3" t="str" cm="1">
        <f t="array" ref="BI172">IF(EDATE($F172,BI$2)&gt;DATE(2025,12,31),"",INDEX([1]A2!BF$9:BF$175,MATCH(1,--(RIGHT([1]A2!$B$9:$B$175,LEN([1]A2!$B$9:$B$175)-4)=$A172)*([1]A2!$C$9:$C$175=YEAR($F172)),0)))</f>
        <v/>
      </c>
      <c r="BJ172" s="3" t="str" cm="1">
        <f t="array" ref="BJ172">IF(EDATE($F172,BJ$2)&gt;DATE(2025,12,31),"",INDEX([1]A2!BG$9:BG$175,MATCH(1,--(RIGHT([1]A2!$B$9:$B$175,LEN([1]A2!$B$9:$B$175)-4)=$A172)*([1]A2!$C$9:$C$175=YEAR($F172)),0)))</f>
        <v/>
      </c>
      <c r="BK172" s="3" t="str" cm="1">
        <f t="array" ref="BK172">IF(EDATE($F172,BK$2)&gt;DATE(2025,12,31),"",INDEX([1]A2!BH$9:BH$175,MATCH(1,--(RIGHT([1]A2!$B$9:$B$175,LEN([1]A2!$B$9:$B$175)-4)=$A172)*([1]A2!$C$9:$C$175=YEAR($F172)),0)))</f>
        <v/>
      </c>
      <c r="BL172" s="3" t="str" cm="1">
        <f t="array" ref="BL172">IF(EDATE($F172,BL$2)&gt;DATE(2025,12,31),"",INDEX([1]A2!BI$9:BI$175,MATCH(1,--(RIGHT([1]A2!$B$9:$B$175,LEN([1]A2!$B$9:$B$175)-4)=$A172)*([1]A2!$C$9:$C$175=YEAR($F172)),0)))</f>
        <v/>
      </c>
      <c r="BM172" s="3" t="str" cm="1">
        <f t="array" ref="BM172">IF(EDATE($F172,BM$2)&gt;DATE(2025,12,31),"",INDEX([1]A2!BJ$9:BJ$175,MATCH(1,--(RIGHT([1]A2!$B$9:$B$175,LEN([1]A2!$B$9:$B$175)-4)=$A172)*([1]A2!$C$9:$C$175=YEAR($F172)),0)))</f>
        <v/>
      </c>
      <c r="BN172" s="3" t="str" cm="1">
        <f t="array" ref="BN172">IF(EDATE($F172,BN$2)&gt;DATE(2025,12,31),"",INDEX([1]A2!BK$9:BK$175,MATCH(1,--(RIGHT([1]A2!$B$9:$B$175,LEN([1]A2!$B$9:$B$175)-4)=$A172)*([1]A2!$C$9:$C$175=YEAR($F172)),0)))</f>
        <v/>
      </c>
      <c r="BO172" s="3" t="str" cm="1">
        <f t="array" ref="BO172">IF(EDATE($F172,BO$2)&gt;DATE(2025,12,31),"",INDEX([1]A2!BL$9:BL$175,MATCH(1,--(RIGHT([1]A2!$B$9:$B$175,LEN([1]A2!$B$9:$B$175)-4)=$A172)*([1]A2!$C$9:$C$175=YEAR($F172)),0)))</f>
        <v/>
      </c>
      <c r="BP172" s="3" t="str" cm="1">
        <f t="array" ref="BP172">IF(EDATE($F172,BP$2)&gt;DATE(2025,12,31),"",INDEX([1]A2!BM$9:BM$175,MATCH(1,--(RIGHT([1]A2!$B$9:$B$175,LEN([1]A2!$B$9:$B$175)-4)=$A172)*([1]A2!$C$9:$C$175=YEAR($F172)),0)))</f>
        <v/>
      </c>
      <c r="BQ172" s="3" t="str" cm="1">
        <f t="array" ref="BQ172">IF(EDATE($F172,BQ$2)&gt;DATE(2025,12,31),"",INDEX([1]A2!BN$9:BN$175,MATCH(1,--(RIGHT([1]A2!$B$9:$B$175,LEN([1]A2!$B$9:$B$175)-4)=$A172)*([1]A2!$C$9:$C$175=YEAR($F172)),0)))</f>
        <v/>
      </c>
      <c r="BR172" s="3" t="str" cm="1">
        <f t="array" ref="BR172">IF(EDATE($F172,BR$2)&gt;DATE(2025,12,31),"",INDEX([1]A2!BO$9:BO$175,MATCH(1,--(RIGHT([1]A2!$B$9:$B$175,LEN([1]A2!$B$9:$B$175)-4)=$A172)*([1]A2!$C$9:$C$175=YEAR($F172)),0)))</f>
        <v/>
      </c>
      <c r="BS172" s="3" t="str" cm="1">
        <f t="array" ref="BS172">IF(EDATE($F172,BS$2)&gt;DATE(2025,12,31),"",INDEX([1]A2!BP$9:BP$175,MATCH(1,--(RIGHT([1]A2!$B$9:$B$175,LEN([1]A2!$B$9:$B$175)-4)=$A172)*([1]A2!$C$9:$C$175=YEAR($F172)),0)))</f>
        <v/>
      </c>
      <c r="BT172" s="3" t="str" cm="1">
        <f t="array" ref="BT172">IF(EDATE($F172,BT$2)&gt;DATE(2025,12,31),"",INDEX([1]A2!BQ$9:BQ$175,MATCH(1,--(RIGHT([1]A2!$B$9:$B$175,LEN([1]A2!$B$9:$B$175)-4)=$A172)*([1]A2!$C$9:$C$175=YEAR($F172)),0)))</f>
        <v/>
      </c>
      <c r="BU172" s="3" t="str" cm="1">
        <f t="array" ref="BU172">IF(EDATE($F172,BU$2)&gt;DATE(2025,12,31),"",INDEX([1]A2!BR$9:BR$175,MATCH(1,--(RIGHT([1]A2!$B$9:$B$175,LEN([1]A2!$B$9:$B$175)-4)=$A172)*([1]A2!$C$9:$C$175=YEAR($F172)),0)))</f>
        <v/>
      </c>
      <c r="BV172" s="3" t="str" cm="1">
        <f t="array" ref="BV172">IF(EDATE($F172,BV$2)&gt;DATE(2025,12,31),"",INDEX([1]A2!BS$9:BS$175,MATCH(1,--(RIGHT([1]A2!$B$9:$B$175,LEN([1]A2!$B$9:$B$175)-4)=$A172)*([1]A2!$C$9:$C$175=YEAR($F172)),0)))</f>
        <v/>
      </c>
      <c r="BW172" s="3" t="str" cm="1">
        <f t="array" ref="BW172">IF(EDATE($F172,BW$2)&gt;DATE(2025,12,31),"",INDEX([1]A2!BT$9:BT$175,MATCH(1,--(RIGHT([1]A2!$B$9:$B$175,LEN([1]A2!$B$9:$B$175)-4)=$A172)*([1]A2!$C$9:$C$175=YEAR($F172)),0)))</f>
        <v/>
      </c>
      <c r="BX172" s="3" t="str" cm="1">
        <f t="array" ref="BX172">IF(EDATE($F172,BX$2)&gt;DATE(2025,12,31),"",INDEX([1]A2!BU$9:BU$175,MATCH(1,--(RIGHT([1]A2!$B$9:$B$175,LEN([1]A2!$B$9:$B$175)-4)=$A172)*([1]A2!$C$9:$C$175=YEAR($F172)),0)))</f>
        <v/>
      </c>
      <c r="BY172" s="3" t="str" cm="1">
        <f t="array" ref="BY172">IF(EDATE($F172,BY$2)&gt;DATE(2025,12,31),"",INDEX([1]A2!BV$9:BV$175,MATCH(1,--(RIGHT([1]A2!$B$9:$B$175,LEN([1]A2!$B$9:$B$175)-4)=$A172)*([1]A2!$C$9:$C$175=YEAR($F172)),0)))</f>
        <v/>
      </c>
      <c r="BZ172" s="3" t="str" cm="1">
        <f t="array" ref="BZ172">IF(EDATE($F172,BZ$2)&gt;DATE(2025,12,31),"",INDEX([1]A2!BW$9:BW$175,MATCH(1,--(RIGHT([1]A2!$B$9:$B$175,LEN([1]A2!$B$9:$B$175)-4)=$A172)*([1]A2!$C$9:$C$175=YEAR($F172)),0)))</f>
        <v/>
      </c>
      <c r="CA172" s="3" t="str" cm="1">
        <f t="array" ref="CA172">IF(EDATE($F172,CA$2)&gt;DATE(2025,12,31),"",INDEX([1]A2!BX$9:BX$175,MATCH(1,--(RIGHT([1]A2!$B$9:$B$175,LEN([1]A2!$B$9:$B$175)-4)=$A172)*([1]A2!$C$9:$C$175=YEAR($F172)),0)))</f>
        <v/>
      </c>
      <c r="CB172" s="3" t="str" cm="1">
        <f t="array" ref="CB172">IF(EDATE($F172,CB$2)&gt;DATE(2025,12,31),"",INDEX([1]A2!BY$9:BY$175,MATCH(1,--(RIGHT([1]A2!$B$9:$B$175,LEN([1]A2!$B$9:$B$175)-4)=$A172)*([1]A2!$C$9:$C$175=YEAR($F172)),0)))</f>
        <v/>
      </c>
      <c r="CC172" s="3" t="str" cm="1">
        <f t="array" ref="CC172">IF(EDATE($F172,CC$2)&gt;DATE(2025,12,31),"",INDEX([1]A2!BZ$9:BZ$175,MATCH(1,--(RIGHT([1]A2!$B$9:$B$175,LEN([1]A2!$B$9:$B$175)-4)=$A172)*([1]A2!$C$9:$C$175=YEAR($F172)),0)))</f>
        <v/>
      </c>
      <c r="CD172" s="3" t="str" cm="1">
        <f t="array" ref="CD172">IF(EDATE($F172,CD$2)&gt;DATE(2025,12,31),"",INDEX([1]A2!CA$9:CA$175,MATCH(1,--(RIGHT([1]A2!$B$9:$B$175,LEN([1]A2!$B$9:$B$175)-4)=$A172)*([1]A2!$C$9:$C$175=YEAR($F172)),0)))</f>
        <v/>
      </c>
      <c r="CE172" s="3" t="str" cm="1">
        <f t="array" ref="CE172">IF(EDATE($F172,CE$2)&gt;DATE(2025,12,31),"",INDEX([1]A2!CB$9:CB$175,MATCH(1,--(RIGHT([1]A2!$B$9:$B$175,LEN([1]A2!$B$9:$B$175)-4)=$A172)*([1]A2!$C$9:$C$175=YEAR($F172)),0)))</f>
        <v/>
      </c>
      <c r="CF172" s="3" t="str" cm="1">
        <f t="array" ref="CF172">IF(EDATE($F172,CF$2)&gt;DATE(2025,12,31),"",INDEX([1]A2!CC$9:CC$175,MATCH(1,--(RIGHT([1]A2!$B$9:$B$175,LEN([1]A2!$B$9:$B$175)-4)=$A172)*([1]A2!$C$9:$C$175=YEAR($F172)),0)))</f>
        <v/>
      </c>
      <c r="CG172" s="3" t="str" cm="1">
        <f t="array" ref="CG172">IF(EDATE($F172,CG$2)&gt;DATE(2025,12,31),"",INDEX([1]A2!CD$9:CD$175,MATCH(1,--(RIGHT([1]A2!$B$9:$B$175,LEN([1]A2!$B$9:$B$175)-4)=$A172)*([1]A2!$C$9:$C$175=YEAR($F172)),0)))</f>
        <v/>
      </c>
      <c r="CH172" s="3" t="str" cm="1">
        <f t="array" ref="CH172">IF(EDATE($F172,CH$2)&gt;DATE(2025,12,31),"",INDEX([1]A2!CE$9:CE$175,MATCH(1,--(RIGHT([1]A2!$B$9:$B$175,LEN([1]A2!$B$9:$B$175)-4)=$A172)*([1]A2!$C$9:$C$175=YEAR($F172)),0)))</f>
        <v/>
      </c>
      <c r="CI172" s="3" t="str" cm="1">
        <f t="array" ref="CI172">IF(EDATE($F172,CI$2)&gt;DATE(2025,12,31),"",INDEX([1]A2!CF$9:CF$175,MATCH(1,--(RIGHT([1]A2!$B$9:$B$175,LEN([1]A2!$B$9:$B$175)-4)=$A172)*([1]A2!$C$9:$C$175=YEAR($F172)),0)))</f>
        <v/>
      </c>
      <c r="CJ172" s="3" t="str" cm="1">
        <f t="array" ref="CJ172">IF(EDATE($F172,CJ$2)&gt;DATE(2025,12,31),"",INDEX([1]A2!CG$9:CG$175,MATCH(1,--(RIGHT([1]A2!$B$9:$B$175,LEN([1]A2!$B$9:$B$175)-4)=$A172)*([1]A2!$C$9:$C$175=YEAR($F172)),0)))</f>
        <v/>
      </c>
      <c r="CK172" s="3" t="str" cm="1">
        <f t="array" ref="CK172">IF(EDATE($F172,CK$2)&gt;DATE(2025,12,31),"",INDEX([1]A2!CH$9:CH$175,MATCH(1,--(RIGHT([1]A2!$B$9:$B$175,LEN([1]A2!$B$9:$B$175)-4)=$A172)*([1]A2!$C$9:$C$175=YEAR($F172)),0)))</f>
        <v/>
      </c>
      <c r="CL172" s="3" t="str" cm="1">
        <f t="array" ref="CL172">IF(EDATE($F172,CL$2)&gt;DATE(2025,12,31),"",INDEX([1]A2!CI$9:CI$175,MATCH(1,--(RIGHT([1]A2!$B$9:$B$175,LEN([1]A2!$B$9:$B$175)-4)=$A172)*([1]A2!$C$9:$C$175=YEAR($F172)),0)))</f>
        <v/>
      </c>
      <c r="CM172" s="3" t="str" cm="1">
        <f t="array" ref="CM172">IF(EDATE($F172,CM$2)&gt;DATE(2025,12,31),"",INDEX([1]A2!CJ$9:CJ$175,MATCH(1,--(RIGHT([1]A2!$B$9:$B$175,LEN([1]A2!$B$9:$B$175)-4)=$A172)*([1]A2!$C$9:$C$175=YEAR($F172)),0)))</f>
        <v/>
      </c>
      <c r="CN172" s="3" t="str" cm="1">
        <f t="array" ref="CN172">IF(EDATE($F172,CN$2)&gt;DATE(2025,12,31),"",INDEX([1]A2!CK$9:CK$175,MATCH(1,--(RIGHT([1]A2!$B$9:$B$175,LEN([1]A2!$B$9:$B$175)-4)=$A172)*([1]A2!$C$9:$C$175=YEAR($F172)),0)))</f>
        <v/>
      </c>
      <c r="CO172" s="3" t="str" cm="1">
        <f t="array" ref="CO172">IF(EDATE($F172,CO$2)&gt;DATE(2025,12,31),"",INDEX([1]A2!CL$9:CL$175,MATCH(1,--(RIGHT([1]A2!$B$9:$B$175,LEN([1]A2!$B$9:$B$175)-4)=$A172)*([1]A2!$C$9:$C$175=YEAR($F172)),0)))</f>
        <v/>
      </c>
      <c r="CP172" s="3" t="str" cm="1">
        <f t="array" ref="CP172">IF(EDATE($F172,CP$2)&gt;DATE(2025,12,31),"",INDEX([1]A2!CM$9:CM$175,MATCH(1,--(RIGHT([1]A2!$B$9:$B$175,LEN([1]A2!$B$9:$B$175)-4)=$A172)*([1]A2!$C$9:$C$175=YEAR($F172)),0)))</f>
        <v/>
      </c>
      <c r="CQ172" s="3" t="str" cm="1">
        <f t="array" ref="CQ172">IF(EDATE($F172,CQ$2)&gt;DATE(2025,12,31),"",INDEX([1]A2!CN$9:CN$175,MATCH(1,--(RIGHT([1]A2!$B$9:$B$175,LEN([1]A2!$B$9:$B$175)-4)=$A172)*([1]A2!$C$9:$C$175=YEAR($F172)),0)))</f>
        <v/>
      </c>
      <c r="CR172" s="3" t="str" cm="1">
        <f t="array" ref="CR172">IF(EDATE($F172,CR$2)&gt;DATE(2025,12,31),"",INDEX([1]A2!CO$9:CO$175,MATCH(1,--(RIGHT([1]A2!$B$9:$B$175,LEN([1]A2!$B$9:$B$175)-4)=$A172)*([1]A2!$C$9:$C$175=YEAR($F172)),0)))</f>
        <v/>
      </c>
      <c r="CS172" s="3" t="str" cm="1">
        <f t="array" ref="CS172">IF(EDATE($F172,CS$2)&gt;DATE(2025,12,31),"",INDEX([1]A2!CP$9:CP$175,MATCH(1,--(RIGHT([1]A2!$B$9:$B$175,LEN([1]A2!$B$9:$B$175)-4)=$A172)*([1]A2!$C$9:$C$175=YEAR($F172)),0)))</f>
        <v/>
      </c>
      <c r="CT172" s="3" t="str" cm="1">
        <f t="array" ref="CT172">IF(EDATE($F172,CT$2)&gt;DATE(2025,12,31),"",INDEX([1]A2!CQ$9:CQ$175,MATCH(1,--(RIGHT([1]A2!$B$9:$B$175,LEN([1]A2!$B$9:$B$175)-4)=$A172)*([1]A2!$C$9:$C$175=YEAR($F172)),0)))</f>
        <v/>
      </c>
      <c r="CU172" s="3" t="str" cm="1">
        <f t="array" ref="CU172">IF(EDATE($F172,CU$2)&gt;DATE(2025,12,31),"",INDEX([1]A2!CR$9:CR$175,MATCH(1,--(RIGHT([1]A2!$B$9:$B$175,LEN([1]A2!$B$9:$B$175)-4)=$A172)*([1]A2!$C$9:$C$175=YEAR($F172)),0)))</f>
        <v/>
      </c>
      <c r="CV172" s="3" t="str" cm="1">
        <f t="array" ref="CV172">IF(EDATE($F172,CV$2)&gt;DATE(2025,12,31),"",INDEX([1]A2!CS$9:CS$175,MATCH(1,--(RIGHT([1]A2!$B$9:$B$175,LEN([1]A2!$B$9:$B$175)-4)=$A172)*([1]A2!$C$9:$C$175=YEAR($F172)),0)))</f>
        <v/>
      </c>
      <c r="CW172" s="3" t="str" cm="1">
        <f t="array" ref="CW172">IF(EDATE($F172,CW$2)&gt;DATE(2025,12,31),"",INDEX([1]A2!CT$9:CT$175,MATCH(1,--(RIGHT([1]A2!$B$9:$B$175,LEN([1]A2!$B$9:$B$175)-4)=$A172)*([1]A2!$C$9:$C$175=YEAR($F172)),0)))</f>
        <v/>
      </c>
      <c r="CX172" s="3" t="str" cm="1">
        <f t="array" ref="CX172">IF(EDATE($F172,CX$2)&gt;DATE(2025,12,31),"",INDEX([1]A2!CU$9:CU$175,MATCH(1,--(RIGHT([1]A2!$B$9:$B$175,LEN([1]A2!$B$9:$B$175)-4)=$A172)*([1]A2!$C$9:$C$175=YEAR($F172)),0)))</f>
        <v/>
      </c>
      <c r="CY172" s="3" t="str" cm="1">
        <f t="array" ref="CY172">IF(EDATE($F172,CY$2)&gt;DATE(2025,12,31),"",INDEX([1]A2!CV$9:CV$175,MATCH(1,--(RIGHT([1]A2!$B$9:$B$175,LEN([1]A2!$B$9:$B$175)-4)=$A172)*([1]A2!$C$9:$C$175=YEAR($F172)),0)))</f>
        <v/>
      </c>
      <c r="CZ172" s="3" t="str" cm="1">
        <f t="array" ref="CZ172">IF(EDATE($F172,CZ$2)&gt;DATE(2025,12,31),"",INDEX([1]A2!CW$9:CW$175,MATCH(1,--(RIGHT([1]A2!$B$9:$B$175,LEN([1]A2!$B$9:$B$175)-4)=$A172)*([1]A2!$C$9:$C$175=YEAR($F172)),0)))</f>
        <v/>
      </c>
      <c r="DA172" s="3" t="str" cm="1">
        <f t="array" ref="DA172">IF(EDATE($F172,DA$2)&gt;DATE(2025,12,31),"",INDEX([1]A2!CX$9:CX$175,MATCH(1,--(RIGHT([1]A2!$B$9:$B$175,LEN([1]A2!$B$9:$B$175)-4)=$A172)*([1]A2!$C$9:$C$175=YEAR($F172)),0)))</f>
        <v/>
      </c>
      <c r="DB172" s="3" t="str" cm="1">
        <f t="array" ref="DB172">IF(EDATE($F172,DB$2)&gt;DATE(2025,12,31),"",INDEX([1]A2!CY$9:CY$175,MATCH(1,--(RIGHT([1]A2!$B$9:$B$175,LEN([1]A2!$B$9:$B$175)-4)=$A172)*([1]A2!$C$9:$C$175=YEAR($F172)),0)))</f>
        <v/>
      </c>
      <c r="DC172" s="3" t="str" cm="1">
        <f t="array" ref="DC172">IF(EDATE($F172,DC$2)&gt;DATE(2025,12,31),"",INDEX([1]A2!CZ$9:CZ$175,MATCH(1,--(RIGHT([1]A2!$B$9:$B$175,LEN([1]A2!$B$9:$B$175)-4)=$A172)*([1]A2!$C$9:$C$175=YEAR($F172)),0)))</f>
        <v/>
      </c>
      <c r="DD172" s="3" t="str" cm="1">
        <f t="array" ref="DD172">IF(EDATE($F172,DD$2)&gt;DATE(2025,12,31),"",INDEX([1]A2!DA$9:DA$175,MATCH(1,--(RIGHT([1]A2!$B$9:$B$175,LEN([1]A2!$B$9:$B$175)-4)=$A172)*([1]A2!$C$9:$C$175=YEAR($F172)),0)))</f>
        <v/>
      </c>
      <c r="DE172" s="3" t="str" cm="1">
        <f t="array" ref="DE172">IF(EDATE($F172,DE$2)&gt;DATE(2025,12,31),"",INDEX([1]A2!DB$9:DB$175,MATCH(1,--(RIGHT([1]A2!$B$9:$B$175,LEN([1]A2!$B$9:$B$175)-4)=$A172)*([1]A2!$C$9:$C$175=YEAR($F172)),0)))</f>
        <v/>
      </c>
      <c r="DF172" s="3" t="str" cm="1">
        <f t="array" ref="DF172">IF(EDATE($F172,DF$2)&gt;DATE(2025,12,31),"",INDEX([1]A2!DC$9:DC$175,MATCH(1,--(RIGHT([1]A2!$B$9:$B$175,LEN([1]A2!$B$9:$B$175)-4)=$A172)*([1]A2!$C$9:$C$175=YEAR($F172)),0)))</f>
        <v/>
      </c>
      <c r="DG172" s="3" t="str" cm="1">
        <f t="array" ref="DG172">IF(EDATE($F172,DG$2)&gt;DATE(2025,12,31),"",INDEX([1]A2!DD$9:DD$175,MATCH(1,--(RIGHT([1]A2!$B$9:$B$175,LEN([1]A2!$B$9:$B$175)-4)=$A172)*([1]A2!$C$9:$C$175=YEAR($F172)),0)))</f>
        <v/>
      </c>
      <c r="DH172" s="3" t="str" cm="1">
        <f t="array" ref="DH172">IF(EDATE($F172,DH$2)&gt;DATE(2025,12,31),"",INDEX([1]A2!DE$9:DE$175,MATCH(1,--(RIGHT([1]A2!$B$9:$B$175,LEN([1]A2!$B$9:$B$175)-4)=$A172)*([1]A2!$C$9:$C$175=YEAR($F172)),0)))</f>
        <v/>
      </c>
      <c r="DI172" s="3" t="str" cm="1">
        <f t="array" ref="DI172">IF(EDATE($F172,DI$2)&gt;DATE(2025,12,31),"",INDEX([1]A2!DF$9:DF$175,MATCH(1,--(RIGHT([1]A2!$B$9:$B$175,LEN([1]A2!$B$9:$B$175)-4)=$A172)*([1]A2!$C$9:$C$175=YEAR($F172)),0)))</f>
        <v/>
      </c>
      <c r="DJ172" s="3" t="str" cm="1">
        <f t="array" ref="DJ172">IF(EDATE($F172,DJ$2)&gt;DATE(2025,12,31),"",INDEX([1]A2!DG$9:DG$175,MATCH(1,--(RIGHT([1]A2!$B$9:$B$175,LEN([1]A2!$B$9:$B$175)-4)=$A172)*([1]A2!$C$9:$C$175=YEAR($F172)),0)))</f>
        <v/>
      </c>
      <c r="DK172" s="3" t="str" cm="1">
        <f t="array" ref="DK172">IF(EDATE($F172,DK$2)&gt;DATE(2025,12,31),"",INDEX([1]A2!DH$9:DH$175,MATCH(1,--(RIGHT([1]A2!$B$9:$B$175,LEN([1]A2!$B$9:$B$175)-4)=$A172)*([1]A2!$C$9:$C$175=YEAR($F172)),0)))</f>
        <v/>
      </c>
      <c r="DL172" s="3" t="str" cm="1">
        <f t="array" ref="DL172">IF(EDATE($F172,DL$2)&gt;DATE(2025,12,31),"",INDEX([1]A2!DI$9:DI$175,MATCH(1,--(RIGHT([1]A2!$B$9:$B$175,LEN([1]A2!$B$9:$B$175)-4)=$A172)*([1]A2!$C$9:$C$175=YEAR($F172)),0)))</f>
        <v/>
      </c>
      <c r="DM172" s="3" t="str" cm="1">
        <f t="array" ref="DM172">IF(EDATE($F172,DM$2)&gt;DATE(2025,12,31),"",INDEX([1]A2!DJ$9:DJ$175,MATCH(1,--(RIGHT([1]A2!$B$9:$B$175,LEN([1]A2!$B$9:$B$175)-4)=$A172)*([1]A2!$C$9:$C$175=YEAR($F172)),0)))</f>
        <v/>
      </c>
      <c r="DN172" s="3" t="str" cm="1">
        <f t="array" ref="DN172">IF(EDATE($F172,DN$2)&gt;DATE(2025,12,31),"",INDEX([1]A2!DK$9:DK$175,MATCH(1,--(RIGHT([1]A2!$B$9:$B$175,LEN([1]A2!$B$9:$B$175)-4)=$A172)*([1]A2!$C$9:$C$175=YEAR($F172)),0)))</f>
        <v/>
      </c>
      <c r="DO172" s="3" t="str" cm="1">
        <f t="array" ref="DO172">IF(EDATE($F172,DO$2)&gt;DATE(2025,12,31),"",INDEX([1]A2!DL$9:DL$175,MATCH(1,--(RIGHT([1]A2!$B$9:$B$175,LEN([1]A2!$B$9:$B$175)-4)=$A172)*([1]A2!$C$9:$C$175=YEAR($F172)),0)))</f>
        <v/>
      </c>
      <c r="DP172" s="3" t="str" cm="1">
        <f t="array" ref="DP172">IF(EDATE($F172,DP$2)&gt;DATE(2025,12,31),"",INDEX([1]A2!DM$9:DM$175,MATCH(1,--(RIGHT([1]A2!$B$9:$B$175,LEN([1]A2!$B$9:$B$175)-4)=$A172)*([1]A2!$C$9:$C$175=YEAR($F172)),0)))</f>
        <v/>
      </c>
      <c r="DQ172" s="3" t="str" cm="1">
        <f t="array" ref="DQ172">IF(EDATE($F172,DQ$2)&gt;DATE(2025,12,31),"",INDEX([1]A2!DN$9:DN$175,MATCH(1,--(RIGHT([1]A2!$B$9:$B$175,LEN([1]A2!$B$9:$B$175)-4)=$A172)*([1]A2!$C$9:$C$175=YEAR($F172)),0)))</f>
        <v/>
      </c>
      <c r="DR172" s="3" t="str" cm="1">
        <f t="array" ref="DR172">IF(EDATE($F172,DR$2)&gt;DATE(2025,12,31),"",INDEX([1]A2!DO$9:DO$175,MATCH(1,--(RIGHT([1]A2!$B$9:$B$175,LEN([1]A2!$B$9:$B$175)-4)=$A172)*([1]A2!$C$9:$C$175=YEAR($F172)),0)))</f>
        <v/>
      </c>
      <c r="DS172" s="3" t="str" cm="1">
        <f t="array" ref="DS172">IF(EDATE($F172,DS$2)&gt;DATE(2025,12,31),"",INDEX([1]A2!DP$9:DP$175,MATCH(1,--(RIGHT([1]A2!$B$9:$B$175,LEN([1]A2!$B$9:$B$175)-4)=$A172)*([1]A2!$C$9:$C$175=YEAR($F172)),0)))</f>
        <v/>
      </c>
      <c r="DT172" s="3" t="str" cm="1">
        <f t="array" ref="DT172">IF(EDATE($F172,DT$2)&gt;DATE(2025,12,31),"",INDEX([1]A2!DQ$9:DQ$175,MATCH(1,--(RIGHT([1]A2!$B$9:$B$175,LEN([1]A2!$B$9:$B$175)-4)=$A172)*([1]A2!$C$9:$C$175=YEAR($F172)),0)))</f>
        <v/>
      </c>
      <c r="DU172" s="3" t="str" cm="1">
        <f t="array" ref="DU172">IF(EDATE($F172,DU$2)&gt;DATE(2025,12,31),"",INDEX([1]A2!DR$9:DR$175,MATCH(1,--(RIGHT([1]A2!$B$9:$B$175,LEN([1]A2!$B$9:$B$175)-4)=$A172)*([1]A2!$C$9:$C$175=YEAR($F172)),0)))</f>
        <v/>
      </c>
      <c r="DV172" s="3" t="str" cm="1">
        <f t="array" ref="DV172">IF(EDATE($F172,DV$2)&gt;DATE(2025,12,31),"",INDEX([1]A2!DS$9:DS$175,MATCH(1,--(RIGHT([1]A2!$B$9:$B$175,LEN([1]A2!$B$9:$B$175)-4)=$A172)*([1]A2!$C$9:$C$175=YEAR($F172)),0)))</f>
        <v/>
      </c>
      <c r="DW172" s="3" t="str" cm="1">
        <f t="array" ref="DW172">IF(EDATE($F172,DW$2)&gt;DATE(2025,12,31),"",INDEX([1]A2!DT$9:DT$175,MATCH(1,--(RIGHT([1]A2!$B$9:$B$175,LEN([1]A2!$B$9:$B$175)-4)=$A172)*([1]A2!$C$9:$C$175=YEAR($F172)),0)))</f>
        <v/>
      </c>
      <c r="DX172" s="3" t="str" cm="1">
        <f t="array" ref="DX172">IF(EDATE($F172,DX$2)&gt;DATE(2025,12,31),"",INDEX([1]A2!DU$9:DU$175,MATCH(1,--(RIGHT([1]A2!$B$9:$B$175,LEN([1]A2!$B$9:$B$175)-4)=$A172)*([1]A2!$C$9:$C$175=YEAR($F172)),0)))</f>
        <v/>
      </c>
      <c r="DY172" s="3" t="str" cm="1">
        <f t="array" ref="DY172">IF(EDATE($F172,DY$2)&gt;DATE(2025,12,31),"",INDEX([1]A2!DV$9:DV$175,MATCH(1,--(RIGHT([1]A2!$B$9:$B$175,LEN([1]A2!$B$9:$B$175)-4)=$A172)*([1]A2!$C$9:$C$175=YEAR($F172)),0)))</f>
        <v/>
      </c>
      <c r="DZ172" s="3" t="str" cm="1">
        <f t="array" ref="DZ172">IF(EDATE($F172,DZ$2)&gt;DATE(2025,12,31),"",INDEX([1]A2!DW$9:DW$175,MATCH(1,--(RIGHT([1]A2!$B$9:$B$175,LEN([1]A2!$B$9:$B$175)-4)=$A172)*([1]A2!$C$9:$C$175=YEAR($F172)),0)))</f>
        <v/>
      </c>
      <c r="EA172" s="3" t="str" cm="1">
        <f t="array" ref="EA172">IF(EDATE($F172,EA$2)&gt;DATE(2025,12,31),"",INDEX([1]A2!DX$9:DX$175,MATCH(1,--(RIGHT([1]A2!$B$9:$B$175,LEN([1]A2!$B$9:$B$175)-4)=$A172)*([1]A2!$C$9:$C$175=YEAR($F172)),0)))</f>
        <v/>
      </c>
      <c r="EB172" s="3" t="str" cm="1">
        <f t="array" ref="EB172">IF(EDATE($F172,EB$2)&gt;DATE(2025,12,31),"",INDEX([1]A2!DY$9:DY$175,MATCH(1,--(RIGHT([1]A2!$B$9:$B$175,LEN([1]A2!$B$9:$B$175)-4)=$A172)*([1]A2!$C$9:$C$175=YEAR($F172)),0)))</f>
        <v/>
      </c>
      <c r="EC172" s="3" t="str" cm="1">
        <f t="array" ref="EC172">IF(EDATE($F172,EC$2)&gt;DATE(2025,12,31),"",INDEX([1]A2!DZ$9:DZ$175,MATCH(1,--(RIGHT([1]A2!$B$9:$B$175,LEN([1]A2!$B$9:$B$175)-4)=$A172)*([1]A2!$C$9:$C$175=YEAR($F172)),0)))</f>
        <v/>
      </c>
      <c r="ED172" s="3" t="str" cm="1">
        <f t="array" ref="ED172">IF(EDATE($F172,ED$2)&gt;DATE(2025,12,31),"",INDEX([1]A2!EA$9:EA$175,MATCH(1,--(RIGHT([1]A2!$B$9:$B$175,LEN([1]A2!$B$9:$B$175)-4)=$A172)*([1]A2!$C$9:$C$175=YEAR($F172)),0)))</f>
        <v/>
      </c>
      <c r="EE172" s="3" t="str" cm="1">
        <f t="array" ref="EE172">IF(EDATE($F172,EE$2)&gt;DATE(2025,12,31),"",INDEX([1]A2!EB$9:EB$175,MATCH(1,--(RIGHT([1]A2!$B$9:$B$175,LEN([1]A2!$B$9:$B$175)-4)=$A172)*([1]A2!$C$9:$C$175=YEAR($F172)),0)))</f>
        <v/>
      </c>
      <c r="EF172" s="3" t="str" cm="1">
        <f t="array" ref="EF172">IF(EDATE($F172,EF$2)&gt;DATE(2025,12,31),"",INDEX([1]A2!EC$9:EC$175,MATCH(1,--(RIGHT([1]A2!$B$9:$B$175,LEN([1]A2!$B$9:$B$175)-4)=$A172)*([1]A2!$C$9:$C$175=YEAR($F172)),0)))</f>
        <v/>
      </c>
      <c r="EG172" s="3" t="str" cm="1">
        <f t="array" ref="EG172">IF(EDATE($F172,EG$2)&gt;DATE(2025,12,31),"",INDEX([1]A2!ED$9:ED$175,MATCH(1,--(RIGHT([1]A2!$B$9:$B$175,LEN([1]A2!$B$9:$B$175)-4)=$A172)*([1]A2!$C$9:$C$175=YEAR($F172)),0)))</f>
        <v/>
      </c>
      <c r="EH172" s="3" t="str" cm="1">
        <f t="array" ref="EH172">IF(EDATE($F172,EH$2)&gt;DATE(2025,12,31),"",INDEX([1]A2!EE$9:EE$175,MATCH(1,--(RIGHT([1]A2!$B$9:$B$175,LEN([1]A2!$B$9:$B$175)-4)=$A172)*([1]A2!$C$9:$C$175=YEAR($F172)),0)))</f>
        <v/>
      </c>
      <c r="EI172" s="3" t="str" cm="1">
        <f t="array" ref="EI172">IF(EDATE($F172,EI$2)&gt;DATE(2025,12,31),"",INDEX([1]A2!EF$9:EF$175,MATCH(1,--(RIGHT([1]A2!$B$9:$B$175,LEN([1]A2!$B$9:$B$175)-4)=$A172)*([1]A2!$C$9:$C$175=YEAR($F172)),0)))</f>
        <v/>
      </c>
      <c r="EJ172" s="3" t="str" cm="1">
        <f t="array" ref="EJ172">IF(EDATE($F172,EJ$2)&gt;DATE(2025,12,31),"",INDEX([1]A2!EG$9:EG$175,MATCH(1,--(RIGHT([1]A2!$B$9:$B$175,LEN([1]A2!$B$9:$B$175)-4)=$A172)*([1]A2!$C$9:$C$175=YEAR($F172)),0)))</f>
        <v/>
      </c>
      <c r="EK172" s="3" t="str" cm="1">
        <f t="array" ref="EK172">IF(EDATE($F172,EK$2)&gt;DATE(2025,12,31),"",INDEX([1]A2!EH$9:EH$175,MATCH(1,--(RIGHT([1]A2!$B$9:$B$175,LEN([1]A2!$B$9:$B$175)-4)=$A172)*([1]A2!$C$9:$C$175=YEAR($F172)),0)))</f>
        <v/>
      </c>
      <c r="EL172" s="3" t="str" cm="1">
        <f t="array" ref="EL172">IF(EDATE($F172,EL$2)&gt;DATE(2025,12,31),"",INDEX([1]A2!EI$9:EI$175,MATCH(1,--(RIGHT([1]A2!$B$9:$B$175,LEN([1]A2!$B$9:$B$175)-4)=$A172)*([1]A2!$C$9:$C$175=YEAR($F172)),0)))</f>
        <v/>
      </c>
      <c r="EM172" s="3" t="str" cm="1">
        <f t="array" ref="EM172">IF(EDATE($F172,EM$2)&gt;DATE(2025,12,31),"",INDEX([1]A2!EJ$9:EJ$175,MATCH(1,--(RIGHT([1]A2!$B$9:$B$175,LEN([1]A2!$B$9:$B$175)-4)=$A172)*([1]A2!$C$9:$C$175=YEAR($F172)),0)))</f>
        <v/>
      </c>
      <c r="EN172" s="3" t="str" cm="1">
        <f t="array" ref="EN172">IF(EDATE($F172,EN$2)&gt;DATE(2025,12,31),"",INDEX([1]A2!EK$9:EK$175,MATCH(1,--(RIGHT([1]A2!$B$9:$B$175,LEN([1]A2!$B$9:$B$175)-4)=$A172)*([1]A2!$C$9:$C$175=YEAR($F172)),0)))</f>
        <v/>
      </c>
      <c r="EO172" s="3" t="str" cm="1">
        <f t="array" ref="EO172">IF(EDATE($F172,EO$2)&gt;DATE(2025,12,31),"",INDEX([1]A2!EL$9:EL$175,MATCH(1,--(RIGHT([1]A2!$B$9:$B$175,LEN([1]A2!$B$9:$B$175)-4)=$A172)*([1]A2!$C$9:$C$175=YEAR($F172)),0)))</f>
        <v/>
      </c>
      <c r="EP172" s="3" t="str" cm="1">
        <f t="array" ref="EP172">IF(EDATE($F172,EP$2)&gt;DATE(2025,12,31),"",INDEX([1]A2!EM$9:EM$175,MATCH(1,--(RIGHT([1]A2!$B$9:$B$175,LEN([1]A2!$B$9:$B$175)-4)=$A172)*([1]A2!$C$9:$C$175=YEAR($F172)),0)))</f>
        <v/>
      </c>
      <c r="EQ172" s="3" t="str" cm="1">
        <f t="array" ref="EQ172">IF(EDATE($F172,EQ$2)&gt;DATE(2025,12,31),"",INDEX([1]A2!EN$9:EN$175,MATCH(1,--(RIGHT([1]A2!$B$9:$B$175,LEN([1]A2!$B$9:$B$175)-4)=$A172)*([1]A2!$C$9:$C$175=YEAR($F172)),0)))</f>
        <v/>
      </c>
      <c r="ER172" s="3" t="str" cm="1">
        <f t="array" ref="ER172">IF(EDATE($F172,ER$2)&gt;DATE(2025,12,31),"",INDEX([1]A2!EO$9:EO$175,MATCH(1,--(RIGHT([1]A2!$B$9:$B$175,LEN([1]A2!$B$9:$B$175)-4)=$A172)*([1]A2!$C$9:$C$175=YEAR($F172)),0)))</f>
        <v/>
      </c>
      <c r="ES172" s="3" t="str" cm="1">
        <f t="array" ref="ES172">IF(EDATE($F172,ES$2)&gt;DATE(2025,12,31),"",INDEX([1]A2!EP$9:EP$175,MATCH(1,--(RIGHT([1]A2!$B$9:$B$175,LEN([1]A2!$B$9:$B$175)-4)=$A172)*([1]A2!$C$9:$C$175=YEAR($F172)),0)))</f>
        <v/>
      </c>
      <c r="ET172" s="3" t="str" cm="1">
        <f t="array" ref="ET172">IF(EDATE($F172,ET$2)&gt;DATE(2025,12,31),"",INDEX([1]A2!EQ$9:EQ$175,MATCH(1,--(RIGHT([1]A2!$B$9:$B$175,LEN([1]A2!$B$9:$B$175)-4)=$A172)*([1]A2!$C$9:$C$175=YEAR($F172)),0)))</f>
        <v/>
      </c>
      <c r="EU172" s="3" t="str" cm="1">
        <f t="array" ref="EU172">IF(EDATE($F172,EU$2)&gt;DATE(2025,12,31),"",INDEX([1]A2!ER$9:ER$175,MATCH(1,--(RIGHT([1]A2!$B$9:$B$175,LEN([1]A2!$B$9:$B$175)-4)=$A172)*([1]A2!$C$9:$C$175=YEAR($F172)),0)))</f>
        <v/>
      </c>
      <c r="EV172" s="3" t="str" cm="1">
        <f t="array" ref="EV172">IF(EDATE($F172,EV$2)&gt;DATE(2025,12,31),"",INDEX([1]A2!ES$9:ES$175,MATCH(1,--(RIGHT([1]A2!$B$9:$B$175,LEN([1]A2!$B$9:$B$175)-4)=$A172)*([1]A2!$C$9:$C$175=YEAR($F172)),0)))</f>
        <v/>
      </c>
      <c r="EW172" s="3" t="str" cm="1">
        <f t="array" ref="EW172">IF(EDATE($F172,EW$2)&gt;DATE(2025,12,31),"",INDEX([1]A2!ET$9:ET$175,MATCH(1,--(RIGHT([1]A2!$B$9:$B$175,LEN([1]A2!$B$9:$B$175)-4)=$A172)*([1]A2!$C$9:$C$175=YEAR($F172)),0)))</f>
        <v/>
      </c>
      <c r="EX172" s="3" t="str" cm="1">
        <f t="array" ref="EX172">IF(EDATE($F172,EX$2)&gt;DATE(2025,12,31),"",INDEX([1]A2!EU$9:EU$175,MATCH(1,--(RIGHT([1]A2!$B$9:$B$175,LEN([1]A2!$B$9:$B$175)-4)=$A172)*([1]A2!$C$9:$C$175=YEAR($F172)),0)))</f>
        <v/>
      </c>
      <c r="EY172" s="3" t="str" cm="1">
        <f t="array" ref="EY172">IF(EDATE($F172,EY$2)&gt;DATE(2025,12,31),"",INDEX([1]A2!EV$9:EV$175,MATCH(1,--(RIGHT([1]A2!$B$9:$B$175,LEN([1]A2!$B$9:$B$175)-4)=$A172)*([1]A2!$C$9:$C$175=YEAR($F172)),0)))</f>
        <v/>
      </c>
      <c r="EZ172" s="3" t="str" cm="1">
        <f t="array" ref="EZ172">IF(EDATE($F172,EZ$2)&gt;DATE(2025,12,31),"",INDEX([1]A2!EW$9:EW$175,MATCH(1,--(RIGHT([1]A2!$B$9:$B$175,LEN([1]A2!$B$9:$B$175)-4)=$A172)*([1]A2!$C$9:$C$175=YEAR($F172)),0)))</f>
        <v/>
      </c>
      <c r="FA172" s="3" t="str" cm="1">
        <f t="array" ref="FA172">IF(EDATE($F172,FA$2)&gt;DATE(2025,12,31),"",INDEX([1]A2!EX$9:EX$175,MATCH(1,--(RIGHT([1]A2!$B$9:$B$175,LEN([1]A2!$B$9:$B$175)-4)=$A172)*([1]A2!$C$9:$C$175=YEAR($F172)),0)))</f>
        <v/>
      </c>
    </row>
    <row r="173" spans="1:157" x14ac:dyDescent="0.2">
      <c r="A173" s="28" t="s">
        <v>809</v>
      </c>
      <c r="B173" s="8" t="s">
        <v>6</v>
      </c>
      <c r="C173" s="8" t="s">
        <v>65</v>
      </c>
      <c r="D173" s="9" t="s">
        <v>19</v>
      </c>
      <c r="E173" s="9" t="s">
        <v>0</v>
      </c>
      <c r="F173" s="94">
        <f t="shared" ref="F173:F190" si="13">EDATE(F172,12)</f>
        <v>39448</v>
      </c>
      <c r="G173" s="3" cm="1">
        <f t="array" ref="G173">IF(EDATE($F173,G$2)&gt;DATE(2025,12,31),"",INDEX([1]A2!D$9:D$175,MATCH(1,--(RIGHT([1]A2!$B$9:$B$175,LEN([1]A2!$B$9:$B$175)-4)=$A173)*([1]A2!$C$9:$C$175=YEAR($F173)),0)))</f>
        <v>1650449.35</v>
      </c>
      <c r="H173" s="3" cm="1">
        <f t="array" ref="H173">IF(EDATE($F173,H$2)&gt;DATE(2025,12,31),"",INDEX([1]A2!E$9:E$175,MATCH(1,--(RIGHT([1]A2!$B$9:$B$175,LEN([1]A2!$B$9:$B$175)-4)=$A173)*([1]A2!$C$9:$C$175=YEAR($F173)),0)))</f>
        <v>42739785.639999971</v>
      </c>
      <c r="I173" s="3" cm="1">
        <f t="array" ref="I173">IF(EDATE($F173,I$2)&gt;DATE(2025,12,31),"",INDEX([1]A2!F$9:F$175,MATCH(1,--(RIGHT([1]A2!$B$9:$B$175,LEN([1]A2!$B$9:$B$175)-4)=$A173)*([1]A2!$C$9:$C$175=YEAR($F173)),0)))</f>
        <v>104205962.50000004</v>
      </c>
      <c r="J173" s="3" cm="1">
        <f t="array" ref="J173">IF(EDATE($F173,J$2)&gt;DATE(2025,12,31),"",INDEX([1]A2!G$9:G$175,MATCH(1,--(RIGHT([1]A2!$B$9:$B$175,LEN([1]A2!$B$9:$B$175)-4)=$A173)*([1]A2!$C$9:$C$175=YEAR($F173)),0)))</f>
        <v>117454438.63000004</v>
      </c>
      <c r="K173" s="3" cm="1">
        <f t="array" ref="K173">IF(EDATE($F173,K$2)&gt;DATE(2025,12,31),"",INDEX([1]A2!H$9:H$175,MATCH(1,--(RIGHT([1]A2!$B$9:$B$175,LEN([1]A2!$B$9:$B$175)-4)=$A173)*([1]A2!$C$9:$C$175=YEAR($F173)),0)))</f>
        <v>119102699.35000007</v>
      </c>
      <c r="L173" s="3" cm="1">
        <f t="array" ref="L173">IF(EDATE($F173,L$2)&gt;DATE(2025,12,31),"",INDEX([1]A2!I$9:I$175,MATCH(1,--(RIGHT([1]A2!$B$9:$B$175,LEN([1]A2!$B$9:$B$175)-4)=$A173)*([1]A2!$C$9:$C$175=YEAR($F173)),0)))</f>
        <v>122530420.16000007</v>
      </c>
      <c r="M173" s="3" cm="1">
        <f t="array" ref="M173">IF(EDATE($F173,M$2)&gt;DATE(2025,12,31),"",INDEX([1]A2!J$9:J$175,MATCH(1,--(RIGHT([1]A2!$B$9:$B$175,LEN([1]A2!$B$9:$B$175)-4)=$A173)*([1]A2!$C$9:$C$175=YEAR($F173)),0)))</f>
        <v>130364642.26000005</v>
      </c>
      <c r="N173" s="3" cm="1">
        <f t="array" ref="N173">IF(EDATE($F173,N$2)&gt;DATE(2025,12,31),"",INDEX([1]A2!K$9:K$175,MATCH(1,--(RIGHT([1]A2!$B$9:$B$175,LEN([1]A2!$B$9:$B$175)-4)=$A173)*([1]A2!$C$9:$C$175=YEAR($F173)),0)))</f>
        <v>132940207.84000003</v>
      </c>
      <c r="O173" s="3" cm="1">
        <f t="array" ref="O173">IF(EDATE($F173,O$2)&gt;DATE(2025,12,31),"",INDEX([1]A2!L$9:L$175,MATCH(1,--(RIGHT([1]A2!$B$9:$B$175,LEN([1]A2!$B$9:$B$175)-4)=$A173)*([1]A2!$C$9:$C$175=YEAR($F173)),0)))</f>
        <v>134709630.62999988</v>
      </c>
      <c r="P173" s="3" cm="1">
        <f t="array" ref="P173">IF(EDATE($F173,P$2)&gt;DATE(2025,12,31),"",INDEX([1]A2!M$9:M$175,MATCH(1,--(RIGHT([1]A2!$B$9:$B$175,LEN([1]A2!$B$9:$B$175)-4)=$A173)*([1]A2!$C$9:$C$175=YEAR($F173)),0)))</f>
        <v>132558164.03</v>
      </c>
      <c r="Q173" s="3" cm="1">
        <f t="array" ref="Q173">IF(EDATE($F173,Q$2)&gt;DATE(2025,12,31),"",INDEX([1]A2!N$9:N$175,MATCH(1,--(RIGHT([1]A2!$B$9:$B$175,LEN([1]A2!$B$9:$B$175)-4)=$A173)*([1]A2!$C$9:$C$175=YEAR($F173)),0)))</f>
        <v>132357079.19</v>
      </c>
      <c r="R173" s="3" cm="1">
        <f t="array" ref="R173">IF(EDATE($F173,R$2)&gt;DATE(2025,12,31),"",INDEX([1]A2!O$9:O$175,MATCH(1,--(RIGHT([1]A2!$B$9:$B$175,LEN([1]A2!$B$9:$B$175)-4)=$A173)*([1]A2!$C$9:$C$175=YEAR($F173)),0)))</f>
        <v>132627025.28</v>
      </c>
      <c r="S173" s="3" cm="1">
        <f t="array" ref="S173">IF(EDATE($F173,S$2)&gt;DATE(2025,12,31),"",INDEX([1]A2!P$9:P$175,MATCH(1,--(RIGHT([1]A2!$B$9:$B$175,LEN([1]A2!$B$9:$B$175)-4)=$A173)*([1]A2!$C$9:$C$175=YEAR($F173)),0)))</f>
        <v>132910630.37000002</v>
      </c>
      <c r="T173" s="3" cm="1">
        <f t="array" ref="T173">IF(EDATE($F173,T$2)&gt;DATE(2025,12,31),"",INDEX([1]A2!Q$9:Q$175,MATCH(1,--(RIGHT([1]A2!$B$9:$B$175,LEN([1]A2!$B$9:$B$175)-4)=$A173)*([1]A2!$C$9:$C$175=YEAR($F173)),0)))</f>
        <v>133173368.80000001</v>
      </c>
      <c r="U173" s="3" cm="1">
        <f t="array" ref="U173">IF(EDATE($F173,U$2)&gt;DATE(2025,12,31),"",INDEX([1]A2!R$9:R$175,MATCH(1,--(RIGHT([1]A2!$B$9:$B$175,LEN([1]A2!$B$9:$B$175)-4)=$A173)*([1]A2!$C$9:$C$175=YEAR($F173)),0)))</f>
        <v>133199546.37000002</v>
      </c>
      <c r="V173" s="3" cm="1">
        <f t="array" ref="V173">IF(EDATE($F173,V$2)&gt;DATE(2025,12,31),"",INDEX([1]A2!S$9:S$175,MATCH(1,--(RIGHT([1]A2!$B$9:$B$175,LEN([1]A2!$B$9:$B$175)-4)=$A173)*([1]A2!$C$9:$C$175=YEAR($F173)),0)))</f>
        <v>133167411.01000002</v>
      </c>
      <c r="W173" s="3" cm="1">
        <f t="array" ref="W173">IF(EDATE($F173,W$2)&gt;DATE(2025,12,31),"",INDEX([1]A2!T$9:T$175,MATCH(1,--(RIGHT([1]A2!$B$9:$B$175,LEN([1]A2!$B$9:$B$175)-4)=$A173)*([1]A2!$C$9:$C$175=YEAR($F173)),0)))</f>
        <v>133005225.71000002</v>
      </c>
      <c r="X173" s="3" cm="1">
        <f t="array" ref="X173">IF(EDATE($F173,X$2)&gt;DATE(2025,12,31),"",INDEX([1]A2!U$9:U$175,MATCH(1,--(RIGHT([1]A2!$B$9:$B$175,LEN([1]A2!$B$9:$B$175)-4)=$A173)*([1]A2!$C$9:$C$175=YEAR($F173)),0)))</f>
        <v>133060974.68000004</v>
      </c>
      <c r="Y173" s="3" t="str" cm="1">
        <f t="array" ref="Y173">IF(EDATE($F173,Y$2)&gt;DATE(2025,12,31),"",INDEX([1]A2!V$9:V$175,MATCH(1,--(RIGHT([1]A2!$B$9:$B$175,LEN([1]A2!$B$9:$B$175)-4)=$A173)*([1]A2!$C$9:$C$175=YEAR($F173)),0)))</f>
        <v/>
      </c>
      <c r="Z173" s="3" t="str" cm="1">
        <f t="array" ref="Z173">IF(EDATE($F173,Z$2)&gt;DATE(2025,12,31),"",INDEX([1]A2!W$9:W$175,MATCH(1,--(RIGHT([1]A2!$B$9:$B$175,LEN([1]A2!$B$9:$B$175)-4)=$A173)*([1]A2!$C$9:$C$175=YEAR($F173)),0)))</f>
        <v/>
      </c>
      <c r="AA173" s="3" t="str" cm="1">
        <f t="array" ref="AA173">IF(EDATE($F173,AA$2)&gt;DATE(2025,12,31),"",INDEX([1]A2!X$9:X$175,MATCH(1,--(RIGHT([1]A2!$B$9:$B$175,LEN([1]A2!$B$9:$B$175)-4)=$A173)*([1]A2!$C$9:$C$175=YEAR($F173)),0)))</f>
        <v/>
      </c>
      <c r="AB173" s="3" t="str" cm="1">
        <f t="array" ref="AB173">IF(EDATE($F173,AB$2)&gt;DATE(2025,12,31),"",INDEX([1]A2!Y$9:Y$175,MATCH(1,--(RIGHT([1]A2!$B$9:$B$175,LEN([1]A2!$B$9:$B$175)-4)=$A173)*([1]A2!$C$9:$C$175=YEAR($F173)),0)))</f>
        <v/>
      </c>
      <c r="AC173" s="3" t="str" cm="1">
        <f t="array" ref="AC173">IF(EDATE($F173,AC$2)&gt;DATE(2025,12,31),"",INDEX([1]A2!Z$9:Z$175,MATCH(1,--(RIGHT([1]A2!$B$9:$B$175,LEN([1]A2!$B$9:$B$175)-4)=$A173)*([1]A2!$C$9:$C$175=YEAR($F173)),0)))</f>
        <v/>
      </c>
      <c r="AD173" s="3" t="str" cm="1">
        <f t="array" ref="AD173">IF(EDATE($F173,AD$2)&gt;DATE(2025,12,31),"",INDEX([1]A2!AA$9:AA$175,MATCH(1,--(RIGHT([1]A2!$B$9:$B$175,LEN([1]A2!$B$9:$B$175)-4)=$A173)*([1]A2!$C$9:$C$175=YEAR($F173)),0)))</f>
        <v/>
      </c>
      <c r="AE173" s="3" t="str" cm="1">
        <f t="array" ref="AE173">IF(EDATE($F173,AE$2)&gt;DATE(2025,12,31),"",INDEX([1]A2!AB$9:AB$175,MATCH(1,--(RIGHT([1]A2!$B$9:$B$175,LEN([1]A2!$B$9:$B$175)-4)=$A173)*([1]A2!$C$9:$C$175=YEAR($F173)),0)))</f>
        <v/>
      </c>
      <c r="AF173" s="3" t="str" cm="1">
        <f t="array" ref="AF173">IF(EDATE($F173,AF$2)&gt;DATE(2025,12,31),"",INDEX([1]A2!AC$9:AC$175,MATCH(1,--(RIGHT([1]A2!$B$9:$B$175,LEN([1]A2!$B$9:$B$175)-4)=$A173)*([1]A2!$C$9:$C$175=YEAR($F173)),0)))</f>
        <v/>
      </c>
      <c r="AG173" s="3" t="str" cm="1">
        <f t="array" ref="AG173">IF(EDATE($F173,AG$2)&gt;DATE(2025,12,31),"",INDEX([1]A2!AD$9:AD$175,MATCH(1,--(RIGHT([1]A2!$B$9:$B$175,LEN([1]A2!$B$9:$B$175)-4)=$A173)*([1]A2!$C$9:$C$175=YEAR($F173)),0)))</f>
        <v/>
      </c>
      <c r="AH173" s="3" t="str" cm="1">
        <f t="array" ref="AH173">IF(EDATE($F173,AH$2)&gt;DATE(2025,12,31),"",INDEX([1]A2!AE$9:AE$175,MATCH(1,--(RIGHT([1]A2!$B$9:$B$175,LEN([1]A2!$B$9:$B$175)-4)=$A173)*([1]A2!$C$9:$C$175=YEAR($F173)),0)))</f>
        <v/>
      </c>
      <c r="AI173" s="3" t="str" cm="1">
        <f t="array" ref="AI173">IF(EDATE($F173,AI$2)&gt;DATE(2025,12,31),"",INDEX([1]A2!AF$9:AF$175,MATCH(1,--(RIGHT([1]A2!$B$9:$B$175,LEN([1]A2!$B$9:$B$175)-4)=$A173)*([1]A2!$C$9:$C$175=YEAR($F173)),0)))</f>
        <v/>
      </c>
      <c r="AJ173" s="3" t="str" cm="1">
        <f t="array" ref="AJ173">IF(EDATE($F173,AJ$2)&gt;DATE(2025,12,31),"",INDEX([1]A2!AG$9:AG$175,MATCH(1,--(RIGHT([1]A2!$B$9:$B$175,LEN([1]A2!$B$9:$B$175)-4)=$A173)*([1]A2!$C$9:$C$175=YEAR($F173)),0)))</f>
        <v/>
      </c>
      <c r="AK173" s="3" t="str" cm="1">
        <f t="array" ref="AK173">IF(EDATE($F173,AK$2)&gt;DATE(2025,12,31),"",INDEX([1]A2!AH$9:AH$175,MATCH(1,--(RIGHT([1]A2!$B$9:$B$175,LEN([1]A2!$B$9:$B$175)-4)=$A173)*([1]A2!$C$9:$C$175=YEAR($F173)),0)))</f>
        <v/>
      </c>
      <c r="AL173" s="3" t="str" cm="1">
        <f t="array" ref="AL173">IF(EDATE($F173,AL$2)&gt;DATE(2025,12,31),"",INDEX([1]A2!AI$9:AI$175,MATCH(1,--(RIGHT([1]A2!$B$9:$B$175,LEN([1]A2!$B$9:$B$175)-4)=$A173)*([1]A2!$C$9:$C$175=YEAR($F173)),0)))</f>
        <v/>
      </c>
      <c r="AM173" s="3" t="str" cm="1">
        <f t="array" ref="AM173">IF(EDATE($F173,AM$2)&gt;DATE(2025,12,31),"",INDEX([1]A2!AJ$9:AJ$175,MATCH(1,--(RIGHT([1]A2!$B$9:$B$175,LEN([1]A2!$B$9:$B$175)-4)=$A173)*([1]A2!$C$9:$C$175=YEAR($F173)),0)))</f>
        <v/>
      </c>
      <c r="AN173" s="3" t="str" cm="1">
        <f t="array" ref="AN173">IF(EDATE($F173,AN$2)&gt;DATE(2025,12,31),"",INDEX([1]A2!AK$9:AK$175,MATCH(1,--(RIGHT([1]A2!$B$9:$B$175,LEN([1]A2!$B$9:$B$175)-4)=$A173)*([1]A2!$C$9:$C$175=YEAR($F173)),0)))</f>
        <v/>
      </c>
      <c r="AO173" s="3" t="str" cm="1">
        <f t="array" ref="AO173">IF(EDATE($F173,AO$2)&gt;DATE(2025,12,31),"",INDEX([1]A2!AL$9:AL$175,MATCH(1,--(RIGHT([1]A2!$B$9:$B$175,LEN([1]A2!$B$9:$B$175)-4)=$A173)*([1]A2!$C$9:$C$175=YEAR($F173)),0)))</f>
        <v/>
      </c>
      <c r="AP173" s="3" t="str" cm="1">
        <f t="array" ref="AP173">IF(EDATE($F173,AP$2)&gt;DATE(2025,12,31),"",INDEX([1]A2!AM$9:AM$175,MATCH(1,--(RIGHT([1]A2!$B$9:$B$175,LEN([1]A2!$B$9:$B$175)-4)=$A173)*([1]A2!$C$9:$C$175=YEAR($F173)),0)))</f>
        <v/>
      </c>
      <c r="AQ173" s="3" t="str" cm="1">
        <f t="array" ref="AQ173">IF(EDATE($F173,AQ$2)&gt;DATE(2025,12,31),"",INDEX([1]A2!AN$9:AN$175,MATCH(1,--(RIGHT([1]A2!$B$9:$B$175,LEN([1]A2!$B$9:$B$175)-4)=$A173)*([1]A2!$C$9:$C$175=YEAR($F173)),0)))</f>
        <v/>
      </c>
      <c r="AR173" s="3" t="str" cm="1">
        <f t="array" ref="AR173">IF(EDATE($F173,AR$2)&gt;DATE(2025,12,31),"",INDEX([1]A2!AO$9:AO$175,MATCH(1,--(RIGHT([1]A2!$B$9:$B$175,LEN([1]A2!$B$9:$B$175)-4)=$A173)*([1]A2!$C$9:$C$175=YEAR($F173)),0)))</f>
        <v/>
      </c>
      <c r="AS173" s="3" t="str" cm="1">
        <f t="array" ref="AS173">IF(EDATE($F173,AS$2)&gt;DATE(2025,12,31),"",INDEX([1]A2!AP$9:AP$175,MATCH(1,--(RIGHT([1]A2!$B$9:$B$175,LEN([1]A2!$B$9:$B$175)-4)=$A173)*([1]A2!$C$9:$C$175=YEAR($F173)),0)))</f>
        <v/>
      </c>
      <c r="AT173" s="3" t="str" cm="1">
        <f t="array" ref="AT173">IF(EDATE($F173,AT$2)&gt;DATE(2025,12,31),"",INDEX([1]A2!AQ$9:AQ$175,MATCH(1,--(RIGHT([1]A2!$B$9:$B$175,LEN([1]A2!$B$9:$B$175)-4)=$A173)*([1]A2!$C$9:$C$175=YEAR($F173)),0)))</f>
        <v/>
      </c>
      <c r="AU173" s="3" t="str" cm="1">
        <f t="array" ref="AU173">IF(EDATE($F173,AU$2)&gt;DATE(2025,12,31),"",INDEX([1]A2!AR$9:AR$175,MATCH(1,--(RIGHT([1]A2!$B$9:$B$175,LEN([1]A2!$B$9:$B$175)-4)=$A173)*([1]A2!$C$9:$C$175=YEAR($F173)),0)))</f>
        <v/>
      </c>
      <c r="AV173" s="3" t="str" cm="1">
        <f t="array" ref="AV173">IF(EDATE($F173,AV$2)&gt;DATE(2025,12,31),"",INDEX([1]A2!AS$9:AS$175,MATCH(1,--(RIGHT([1]A2!$B$9:$B$175,LEN([1]A2!$B$9:$B$175)-4)=$A173)*([1]A2!$C$9:$C$175=YEAR($F173)),0)))</f>
        <v/>
      </c>
      <c r="AW173" s="3" t="str" cm="1">
        <f t="array" ref="AW173">IF(EDATE($F173,AW$2)&gt;DATE(2025,12,31),"",INDEX([1]A2!AT$9:AT$175,MATCH(1,--(RIGHT([1]A2!$B$9:$B$175,LEN([1]A2!$B$9:$B$175)-4)=$A173)*([1]A2!$C$9:$C$175=YEAR($F173)),0)))</f>
        <v/>
      </c>
      <c r="AX173" s="3" t="str" cm="1">
        <f t="array" ref="AX173">IF(EDATE($F173,AX$2)&gt;DATE(2025,12,31),"",INDEX([1]A2!AU$9:AU$175,MATCH(1,--(RIGHT([1]A2!$B$9:$B$175,LEN([1]A2!$B$9:$B$175)-4)=$A173)*([1]A2!$C$9:$C$175=YEAR($F173)),0)))</f>
        <v/>
      </c>
      <c r="AY173" s="3" t="str" cm="1">
        <f t="array" ref="AY173">IF(EDATE($F173,AY$2)&gt;DATE(2025,12,31),"",INDEX([1]A2!AV$9:AV$175,MATCH(1,--(RIGHT([1]A2!$B$9:$B$175,LEN([1]A2!$B$9:$B$175)-4)=$A173)*([1]A2!$C$9:$C$175=YEAR($F173)),0)))</f>
        <v/>
      </c>
      <c r="AZ173" s="3" t="str" cm="1">
        <f t="array" ref="AZ173">IF(EDATE($F173,AZ$2)&gt;DATE(2025,12,31),"",INDEX([1]A2!AW$9:AW$175,MATCH(1,--(RIGHT([1]A2!$B$9:$B$175,LEN([1]A2!$B$9:$B$175)-4)=$A173)*([1]A2!$C$9:$C$175=YEAR($F173)),0)))</f>
        <v/>
      </c>
      <c r="BA173" s="3" t="str" cm="1">
        <f t="array" ref="BA173">IF(EDATE($F173,BA$2)&gt;DATE(2025,12,31),"",INDEX([1]A2!AX$9:AX$175,MATCH(1,--(RIGHT([1]A2!$B$9:$B$175,LEN([1]A2!$B$9:$B$175)-4)=$A173)*([1]A2!$C$9:$C$175=YEAR($F173)),0)))</f>
        <v/>
      </c>
      <c r="BB173" s="3" t="str" cm="1">
        <f t="array" ref="BB173">IF(EDATE($F173,BB$2)&gt;DATE(2025,12,31),"",INDEX([1]A2!AY$9:AY$175,MATCH(1,--(RIGHT([1]A2!$B$9:$B$175,LEN([1]A2!$B$9:$B$175)-4)=$A173)*([1]A2!$C$9:$C$175=YEAR($F173)),0)))</f>
        <v/>
      </c>
      <c r="BC173" s="3" t="str" cm="1">
        <f t="array" ref="BC173">IF(EDATE($F173,BC$2)&gt;DATE(2025,12,31),"",INDEX([1]A2!AZ$9:AZ$175,MATCH(1,--(RIGHT([1]A2!$B$9:$B$175,LEN([1]A2!$B$9:$B$175)-4)=$A173)*([1]A2!$C$9:$C$175=YEAR($F173)),0)))</f>
        <v/>
      </c>
      <c r="BD173" s="3" t="str" cm="1">
        <f t="array" ref="BD173">IF(EDATE($F173,BD$2)&gt;DATE(2025,12,31),"",INDEX([1]A2!BA$9:BA$175,MATCH(1,--(RIGHT([1]A2!$B$9:$B$175,LEN([1]A2!$B$9:$B$175)-4)=$A173)*([1]A2!$C$9:$C$175=YEAR($F173)),0)))</f>
        <v/>
      </c>
      <c r="BE173" s="3" t="str" cm="1">
        <f t="array" ref="BE173">IF(EDATE($F173,BE$2)&gt;DATE(2025,12,31),"",INDEX([1]A2!BB$9:BB$175,MATCH(1,--(RIGHT([1]A2!$B$9:$B$175,LEN([1]A2!$B$9:$B$175)-4)=$A173)*([1]A2!$C$9:$C$175=YEAR($F173)),0)))</f>
        <v/>
      </c>
      <c r="BF173" s="3" t="str" cm="1">
        <f t="array" ref="BF173">IF(EDATE($F173,BF$2)&gt;DATE(2025,12,31),"",INDEX([1]A2!BC$9:BC$175,MATCH(1,--(RIGHT([1]A2!$B$9:$B$175,LEN([1]A2!$B$9:$B$175)-4)=$A173)*([1]A2!$C$9:$C$175=YEAR($F173)),0)))</f>
        <v/>
      </c>
      <c r="BG173" s="3" t="str" cm="1">
        <f t="array" ref="BG173">IF(EDATE($F173,BG$2)&gt;DATE(2025,12,31),"",INDEX([1]A2!BD$9:BD$175,MATCH(1,--(RIGHT([1]A2!$B$9:$B$175,LEN([1]A2!$B$9:$B$175)-4)=$A173)*([1]A2!$C$9:$C$175=YEAR($F173)),0)))</f>
        <v/>
      </c>
      <c r="BH173" s="3" t="str" cm="1">
        <f t="array" ref="BH173">IF(EDATE($F173,BH$2)&gt;DATE(2025,12,31),"",INDEX([1]A2!BE$9:BE$175,MATCH(1,--(RIGHT([1]A2!$B$9:$B$175,LEN([1]A2!$B$9:$B$175)-4)=$A173)*([1]A2!$C$9:$C$175=YEAR($F173)),0)))</f>
        <v/>
      </c>
      <c r="BI173" s="3" t="str" cm="1">
        <f t="array" ref="BI173">IF(EDATE($F173,BI$2)&gt;DATE(2025,12,31),"",INDEX([1]A2!BF$9:BF$175,MATCH(1,--(RIGHT([1]A2!$B$9:$B$175,LEN([1]A2!$B$9:$B$175)-4)=$A173)*([1]A2!$C$9:$C$175=YEAR($F173)),0)))</f>
        <v/>
      </c>
      <c r="BJ173" s="3" t="str" cm="1">
        <f t="array" ref="BJ173">IF(EDATE($F173,BJ$2)&gt;DATE(2025,12,31),"",INDEX([1]A2!BG$9:BG$175,MATCH(1,--(RIGHT([1]A2!$B$9:$B$175,LEN([1]A2!$B$9:$B$175)-4)=$A173)*([1]A2!$C$9:$C$175=YEAR($F173)),0)))</f>
        <v/>
      </c>
      <c r="BK173" s="3" t="str" cm="1">
        <f t="array" ref="BK173">IF(EDATE($F173,BK$2)&gt;DATE(2025,12,31),"",INDEX([1]A2!BH$9:BH$175,MATCH(1,--(RIGHT([1]A2!$B$9:$B$175,LEN([1]A2!$B$9:$B$175)-4)=$A173)*([1]A2!$C$9:$C$175=YEAR($F173)),0)))</f>
        <v/>
      </c>
      <c r="BL173" s="3" t="str" cm="1">
        <f t="array" ref="BL173">IF(EDATE($F173,BL$2)&gt;DATE(2025,12,31),"",INDEX([1]A2!BI$9:BI$175,MATCH(1,--(RIGHT([1]A2!$B$9:$B$175,LEN([1]A2!$B$9:$B$175)-4)=$A173)*([1]A2!$C$9:$C$175=YEAR($F173)),0)))</f>
        <v/>
      </c>
      <c r="BM173" s="3" t="str" cm="1">
        <f t="array" ref="BM173">IF(EDATE($F173,BM$2)&gt;DATE(2025,12,31),"",INDEX([1]A2!BJ$9:BJ$175,MATCH(1,--(RIGHT([1]A2!$B$9:$B$175,LEN([1]A2!$B$9:$B$175)-4)=$A173)*([1]A2!$C$9:$C$175=YEAR($F173)),0)))</f>
        <v/>
      </c>
      <c r="BN173" s="3" t="str" cm="1">
        <f t="array" ref="BN173">IF(EDATE($F173,BN$2)&gt;DATE(2025,12,31),"",INDEX([1]A2!BK$9:BK$175,MATCH(1,--(RIGHT([1]A2!$B$9:$B$175,LEN([1]A2!$B$9:$B$175)-4)=$A173)*([1]A2!$C$9:$C$175=YEAR($F173)),0)))</f>
        <v/>
      </c>
      <c r="BO173" s="3" t="str" cm="1">
        <f t="array" ref="BO173">IF(EDATE($F173,BO$2)&gt;DATE(2025,12,31),"",INDEX([1]A2!BL$9:BL$175,MATCH(1,--(RIGHT([1]A2!$B$9:$B$175,LEN([1]A2!$B$9:$B$175)-4)=$A173)*([1]A2!$C$9:$C$175=YEAR($F173)),0)))</f>
        <v/>
      </c>
      <c r="BP173" s="3" t="str" cm="1">
        <f t="array" ref="BP173">IF(EDATE($F173,BP$2)&gt;DATE(2025,12,31),"",INDEX([1]A2!BM$9:BM$175,MATCH(1,--(RIGHT([1]A2!$B$9:$B$175,LEN([1]A2!$B$9:$B$175)-4)=$A173)*([1]A2!$C$9:$C$175=YEAR($F173)),0)))</f>
        <v/>
      </c>
      <c r="BQ173" s="3" t="str" cm="1">
        <f t="array" ref="BQ173">IF(EDATE($F173,BQ$2)&gt;DATE(2025,12,31),"",INDEX([1]A2!BN$9:BN$175,MATCH(1,--(RIGHT([1]A2!$B$9:$B$175,LEN([1]A2!$B$9:$B$175)-4)=$A173)*([1]A2!$C$9:$C$175=YEAR($F173)),0)))</f>
        <v/>
      </c>
      <c r="BR173" s="3" t="str" cm="1">
        <f t="array" ref="BR173">IF(EDATE($F173,BR$2)&gt;DATE(2025,12,31),"",INDEX([1]A2!BO$9:BO$175,MATCH(1,--(RIGHT([1]A2!$B$9:$B$175,LEN([1]A2!$B$9:$B$175)-4)=$A173)*([1]A2!$C$9:$C$175=YEAR($F173)),0)))</f>
        <v/>
      </c>
      <c r="BS173" s="3" t="str" cm="1">
        <f t="array" ref="BS173">IF(EDATE($F173,BS$2)&gt;DATE(2025,12,31),"",INDEX([1]A2!BP$9:BP$175,MATCH(1,--(RIGHT([1]A2!$B$9:$B$175,LEN([1]A2!$B$9:$B$175)-4)=$A173)*([1]A2!$C$9:$C$175=YEAR($F173)),0)))</f>
        <v/>
      </c>
      <c r="BT173" s="3" t="str" cm="1">
        <f t="array" ref="BT173">IF(EDATE($F173,BT$2)&gt;DATE(2025,12,31),"",INDEX([1]A2!BQ$9:BQ$175,MATCH(1,--(RIGHT([1]A2!$B$9:$B$175,LEN([1]A2!$B$9:$B$175)-4)=$A173)*([1]A2!$C$9:$C$175=YEAR($F173)),0)))</f>
        <v/>
      </c>
      <c r="BU173" s="3" t="str" cm="1">
        <f t="array" ref="BU173">IF(EDATE($F173,BU$2)&gt;DATE(2025,12,31),"",INDEX([1]A2!BR$9:BR$175,MATCH(1,--(RIGHT([1]A2!$B$9:$B$175,LEN([1]A2!$B$9:$B$175)-4)=$A173)*([1]A2!$C$9:$C$175=YEAR($F173)),0)))</f>
        <v/>
      </c>
      <c r="BV173" s="3" t="str" cm="1">
        <f t="array" ref="BV173">IF(EDATE($F173,BV$2)&gt;DATE(2025,12,31),"",INDEX([1]A2!BS$9:BS$175,MATCH(1,--(RIGHT([1]A2!$B$9:$B$175,LEN([1]A2!$B$9:$B$175)-4)=$A173)*([1]A2!$C$9:$C$175=YEAR($F173)),0)))</f>
        <v/>
      </c>
      <c r="BW173" s="3" t="str" cm="1">
        <f t="array" ref="BW173">IF(EDATE($F173,BW$2)&gt;DATE(2025,12,31),"",INDEX([1]A2!BT$9:BT$175,MATCH(1,--(RIGHT([1]A2!$B$9:$B$175,LEN([1]A2!$B$9:$B$175)-4)=$A173)*([1]A2!$C$9:$C$175=YEAR($F173)),0)))</f>
        <v/>
      </c>
      <c r="BX173" s="3" t="str" cm="1">
        <f t="array" ref="BX173">IF(EDATE($F173,BX$2)&gt;DATE(2025,12,31),"",INDEX([1]A2!BU$9:BU$175,MATCH(1,--(RIGHT([1]A2!$B$9:$B$175,LEN([1]A2!$B$9:$B$175)-4)=$A173)*([1]A2!$C$9:$C$175=YEAR($F173)),0)))</f>
        <v/>
      </c>
      <c r="BY173" s="3" t="str" cm="1">
        <f t="array" ref="BY173">IF(EDATE($F173,BY$2)&gt;DATE(2025,12,31),"",INDEX([1]A2!BV$9:BV$175,MATCH(1,--(RIGHT([1]A2!$B$9:$B$175,LEN([1]A2!$B$9:$B$175)-4)=$A173)*([1]A2!$C$9:$C$175=YEAR($F173)),0)))</f>
        <v/>
      </c>
      <c r="BZ173" s="3" t="str" cm="1">
        <f t="array" ref="BZ173">IF(EDATE($F173,BZ$2)&gt;DATE(2025,12,31),"",INDEX([1]A2!BW$9:BW$175,MATCH(1,--(RIGHT([1]A2!$B$9:$B$175,LEN([1]A2!$B$9:$B$175)-4)=$A173)*([1]A2!$C$9:$C$175=YEAR($F173)),0)))</f>
        <v/>
      </c>
      <c r="CA173" s="3" t="str" cm="1">
        <f t="array" ref="CA173">IF(EDATE($F173,CA$2)&gt;DATE(2025,12,31),"",INDEX([1]A2!BX$9:BX$175,MATCH(1,--(RIGHT([1]A2!$B$9:$B$175,LEN([1]A2!$B$9:$B$175)-4)=$A173)*([1]A2!$C$9:$C$175=YEAR($F173)),0)))</f>
        <v/>
      </c>
      <c r="CB173" s="3" t="str" cm="1">
        <f t="array" ref="CB173">IF(EDATE($F173,CB$2)&gt;DATE(2025,12,31),"",INDEX([1]A2!BY$9:BY$175,MATCH(1,--(RIGHT([1]A2!$B$9:$B$175,LEN([1]A2!$B$9:$B$175)-4)=$A173)*([1]A2!$C$9:$C$175=YEAR($F173)),0)))</f>
        <v/>
      </c>
      <c r="CC173" s="3" t="str" cm="1">
        <f t="array" ref="CC173">IF(EDATE($F173,CC$2)&gt;DATE(2025,12,31),"",INDEX([1]A2!BZ$9:BZ$175,MATCH(1,--(RIGHT([1]A2!$B$9:$B$175,LEN([1]A2!$B$9:$B$175)-4)=$A173)*([1]A2!$C$9:$C$175=YEAR($F173)),0)))</f>
        <v/>
      </c>
      <c r="CD173" s="3" t="str" cm="1">
        <f t="array" ref="CD173">IF(EDATE($F173,CD$2)&gt;DATE(2025,12,31),"",INDEX([1]A2!CA$9:CA$175,MATCH(1,--(RIGHT([1]A2!$B$9:$B$175,LEN([1]A2!$B$9:$B$175)-4)=$A173)*([1]A2!$C$9:$C$175=YEAR($F173)),0)))</f>
        <v/>
      </c>
      <c r="CE173" s="3" t="str" cm="1">
        <f t="array" ref="CE173">IF(EDATE($F173,CE$2)&gt;DATE(2025,12,31),"",INDEX([1]A2!CB$9:CB$175,MATCH(1,--(RIGHT([1]A2!$B$9:$B$175,LEN([1]A2!$B$9:$B$175)-4)=$A173)*([1]A2!$C$9:$C$175=YEAR($F173)),0)))</f>
        <v/>
      </c>
      <c r="CF173" s="3" t="str" cm="1">
        <f t="array" ref="CF173">IF(EDATE($F173,CF$2)&gt;DATE(2025,12,31),"",INDEX([1]A2!CC$9:CC$175,MATCH(1,--(RIGHT([1]A2!$B$9:$B$175,LEN([1]A2!$B$9:$B$175)-4)=$A173)*([1]A2!$C$9:$C$175=YEAR($F173)),0)))</f>
        <v/>
      </c>
      <c r="CG173" s="3" t="str" cm="1">
        <f t="array" ref="CG173">IF(EDATE($F173,CG$2)&gt;DATE(2025,12,31),"",INDEX([1]A2!CD$9:CD$175,MATCH(1,--(RIGHT([1]A2!$B$9:$B$175,LEN([1]A2!$B$9:$B$175)-4)=$A173)*([1]A2!$C$9:$C$175=YEAR($F173)),0)))</f>
        <v/>
      </c>
      <c r="CH173" s="3" t="str" cm="1">
        <f t="array" ref="CH173">IF(EDATE($F173,CH$2)&gt;DATE(2025,12,31),"",INDEX([1]A2!CE$9:CE$175,MATCH(1,--(RIGHT([1]A2!$B$9:$B$175,LEN([1]A2!$B$9:$B$175)-4)=$A173)*([1]A2!$C$9:$C$175=YEAR($F173)),0)))</f>
        <v/>
      </c>
      <c r="CI173" s="3" t="str" cm="1">
        <f t="array" ref="CI173">IF(EDATE($F173,CI$2)&gt;DATE(2025,12,31),"",INDEX([1]A2!CF$9:CF$175,MATCH(1,--(RIGHT([1]A2!$B$9:$B$175,LEN([1]A2!$B$9:$B$175)-4)=$A173)*([1]A2!$C$9:$C$175=YEAR($F173)),0)))</f>
        <v/>
      </c>
      <c r="CJ173" s="3" t="str" cm="1">
        <f t="array" ref="CJ173">IF(EDATE($F173,CJ$2)&gt;DATE(2025,12,31),"",INDEX([1]A2!CG$9:CG$175,MATCH(1,--(RIGHT([1]A2!$B$9:$B$175,LEN([1]A2!$B$9:$B$175)-4)=$A173)*([1]A2!$C$9:$C$175=YEAR($F173)),0)))</f>
        <v/>
      </c>
      <c r="CK173" s="3" t="str" cm="1">
        <f t="array" ref="CK173">IF(EDATE($F173,CK$2)&gt;DATE(2025,12,31),"",INDEX([1]A2!CH$9:CH$175,MATCH(1,--(RIGHT([1]A2!$B$9:$B$175,LEN([1]A2!$B$9:$B$175)-4)=$A173)*([1]A2!$C$9:$C$175=YEAR($F173)),0)))</f>
        <v/>
      </c>
      <c r="CL173" s="3" t="str" cm="1">
        <f t="array" ref="CL173">IF(EDATE($F173,CL$2)&gt;DATE(2025,12,31),"",INDEX([1]A2!CI$9:CI$175,MATCH(1,--(RIGHT([1]A2!$B$9:$B$175,LEN([1]A2!$B$9:$B$175)-4)=$A173)*([1]A2!$C$9:$C$175=YEAR($F173)),0)))</f>
        <v/>
      </c>
      <c r="CM173" s="3" t="str" cm="1">
        <f t="array" ref="CM173">IF(EDATE($F173,CM$2)&gt;DATE(2025,12,31),"",INDEX([1]A2!CJ$9:CJ$175,MATCH(1,--(RIGHT([1]A2!$B$9:$B$175,LEN([1]A2!$B$9:$B$175)-4)=$A173)*([1]A2!$C$9:$C$175=YEAR($F173)),0)))</f>
        <v/>
      </c>
      <c r="CN173" s="3" t="str" cm="1">
        <f t="array" ref="CN173">IF(EDATE($F173,CN$2)&gt;DATE(2025,12,31),"",INDEX([1]A2!CK$9:CK$175,MATCH(1,--(RIGHT([1]A2!$B$9:$B$175,LEN([1]A2!$B$9:$B$175)-4)=$A173)*([1]A2!$C$9:$C$175=YEAR($F173)),0)))</f>
        <v/>
      </c>
      <c r="CO173" s="3" t="str" cm="1">
        <f t="array" ref="CO173">IF(EDATE($F173,CO$2)&gt;DATE(2025,12,31),"",INDEX([1]A2!CL$9:CL$175,MATCH(1,--(RIGHT([1]A2!$B$9:$B$175,LEN([1]A2!$B$9:$B$175)-4)=$A173)*([1]A2!$C$9:$C$175=YEAR($F173)),0)))</f>
        <v/>
      </c>
      <c r="CP173" s="3" t="str" cm="1">
        <f t="array" ref="CP173">IF(EDATE($F173,CP$2)&gt;DATE(2025,12,31),"",INDEX([1]A2!CM$9:CM$175,MATCH(1,--(RIGHT([1]A2!$B$9:$B$175,LEN([1]A2!$B$9:$B$175)-4)=$A173)*([1]A2!$C$9:$C$175=YEAR($F173)),0)))</f>
        <v/>
      </c>
      <c r="CQ173" s="3" t="str" cm="1">
        <f t="array" ref="CQ173">IF(EDATE($F173,CQ$2)&gt;DATE(2025,12,31),"",INDEX([1]A2!CN$9:CN$175,MATCH(1,--(RIGHT([1]A2!$B$9:$B$175,LEN([1]A2!$B$9:$B$175)-4)=$A173)*([1]A2!$C$9:$C$175=YEAR($F173)),0)))</f>
        <v/>
      </c>
      <c r="CR173" s="3" t="str" cm="1">
        <f t="array" ref="CR173">IF(EDATE($F173,CR$2)&gt;DATE(2025,12,31),"",INDEX([1]A2!CO$9:CO$175,MATCH(1,--(RIGHT([1]A2!$B$9:$B$175,LEN([1]A2!$B$9:$B$175)-4)=$A173)*([1]A2!$C$9:$C$175=YEAR($F173)),0)))</f>
        <v/>
      </c>
      <c r="CS173" s="3" t="str" cm="1">
        <f t="array" ref="CS173">IF(EDATE($F173,CS$2)&gt;DATE(2025,12,31),"",INDEX([1]A2!CP$9:CP$175,MATCH(1,--(RIGHT([1]A2!$B$9:$B$175,LEN([1]A2!$B$9:$B$175)-4)=$A173)*([1]A2!$C$9:$C$175=YEAR($F173)),0)))</f>
        <v/>
      </c>
      <c r="CT173" s="3" t="str" cm="1">
        <f t="array" ref="CT173">IF(EDATE($F173,CT$2)&gt;DATE(2025,12,31),"",INDEX([1]A2!CQ$9:CQ$175,MATCH(1,--(RIGHT([1]A2!$B$9:$B$175,LEN([1]A2!$B$9:$B$175)-4)=$A173)*([1]A2!$C$9:$C$175=YEAR($F173)),0)))</f>
        <v/>
      </c>
      <c r="CU173" s="3" t="str" cm="1">
        <f t="array" ref="CU173">IF(EDATE($F173,CU$2)&gt;DATE(2025,12,31),"",INDEX([1]A2!CR$9:CR$175,MATCH(1,--(RIGHT([1]A2!$B$9:$B$175,LEN([1]A2!$B$9:$B$175)-4)=$A173)*([1]A2!$C$9:$C$175=YEAR($F173)),0)))</f>
        <v/>
      </c>
      <c r="CV173" s="3" t="str" cm="1">
        <f t="array" ref="CV173">IF(EDATE($F173,CV$2)&gt;DATE(2025,12,31),"",INDEX([1]A2!CS$9:CS$175,MATCH(1,--(RIGHT([1]A2!$B$9:$B$175,LEN([1]A2!$B$9:$B$175)-4)=$A173)*([1]A2!$C$9:$C$175=YEAR($F173)),0)))</f>
        <v/>
      </c>
      <c r="CW173" s="3" t="str" cm="1">
        <f t="array" ref="CW173">IF(EDATE($F173,CW$2)&gt;DATE(2025,12,31),"",INDEX([1]A2!CT$9:CT$175,MATCH(1,--(RIGHT([1]A2!$B$9:$B$175,LEN([1]A2!$B$9:$B$175)-4)=$A173)*([1]A2!$C$9:$C$175=YEAR($F173)),0)))</f>
        <v/>
      </c>
      <c r="CX173" s="3" t="str" cm="1">
        <f t="array" ref="CX173">IF(EDATE($F173,CX$2)&gt;DATE(2025,12,31),"",INDEX([1]A2!CU$9:CU$175,MATCH(1,--(RIGHT([1]A2!$B$9:$B$175,LEN([1]A2!$B$9:$B$175)-4)=$A173)*([1]A2!$C$9:$C$175=YEAR($F173)),0)))</f>
        <v/>
      </c>
      <c r="CY173" s="3" t="str" cm="1">
        <f t="array" ref="CY173">IF(EDATE($F173,CY$2)&gt;DATE(2025,12,31),"",INDEX([1]A2!CV$9:CV$175,MATCH(1,--(RIGHT([1]A2!$B$9:$B$175,LEN([1]A2!$B$9:$B$175)-4)=$A173)*([1]A2!$C$9:$C$175=YEAR($F173)),0)))</f>
        <v/>
      </c>
      <c r="CZ173" s="3" t="str" cm="1">
        <f t="array" ref="CZ173">IF(EDATE($F173,CZ$2)&gt;DATE(2025,12,31),"",INDEX([1]A2!CW$9:CW$175,MATCH(1,--(RIGHT([1]A2!$B$9:$B$175,LEN([1]A2!$B$9:$B$175)-4)=$A173)*([1]A2!$C$9:$C$175=YEAR($F173)),0)))</f>
        <v/>
      </c>
      <c r="DA173" s="3" t="str" cm="1">
        <f t="array" ref="DA173">IF(EDATE($F173,DA$2)&gt;DATE(2025,12,31),"",INDEX([1]A2!CX$9:CX$175,MATCH(1,--(RIGHT([1]A2!$B$9:$B$175,LEN([1]A2!$B$9:$B$175)-4)=$A173)*([1]A2!$C$9:$C$175=YEAR($F173)),0)))</f>
        <v/>
      </c>
      <c r="DB173" s="3" t="str" cm="1">
        <f t="array" ref="DB173">IF(EDATE($F173,DB$2)&gt;DATE(2025,12,31),"",INDEX([1]A2!CY$9:CY$175,MATCH(1,--(RIGHT([1]A2!$B$9:$B$175,LEN([1]A2!$B$9:$B$175)-4)=$A173)*([1]A2!$C$9:$C$175=YEAR($F173)),0)))</f>
        <v/>
      </c>
      <c r="DC173" s="3" t="str" cm="1">
        <f t="array" ref="DC173">IF(EDATE($F173,DC$2)&gt;DATE(2025,12,31),"",INDEX([1]A2!CZ$9:CZ$175,MATCH(1,--(RIGHT([1]A2!$B$9:$B$175,LEN([1]A2!$B$9:$B$175)-4)=$A173)*([1]A2!$C$9:$C$175=YEAR($F173)),0)))</f>
        <v/>
      </c>
      <c r="DD173" s="3" t="str" cm="1">
        <f t="array" ref="DD173">IF(EDATE($F173,DD$2)&gt;DATE(2025,12,31),"",INDEX([1]A2!DA$9:DA$175,MATCH(1,--(RIGHT([1]A2!$B$9:$B$175,LEN([1]A2!$B$9:$B$175)-4)=$A173)*([1]A2!$C$9:$C$175=YEAR($F173)),0)))</f>
        <v/>
      </c>
      <c r="DE173" s="3" t="str" cm="1">
        <f t="array" ref="DE173">IF(EDATE($F173,DE$2)&gt;DATE(2025,12,31),"",INDEX([1]A2!DB$9:DB$175,MATCH(1,--(RIGHT([1]A2!$B$9:$B$175,LEN([1]A2!$B$9:$B$175)-4)=$A173)*([1]A2!$C$9:$C$175=YEAR($F173)),0)))</f>
        <v/>
      </c>
      <c r="DF173" s="3" t="str" cm="1">
        <f t="array" ref="DF173">IF(EDATE($F173,DF$2)&gt;DATE(2025,12,31),"",INDEX([1]A2!DC$9:DC$175,MATCH(1,--(RIGHT([1]A2!$B$9:$B$175,LEN([1]A2!$B$9:$B$175)-4)=$A173)*([1]A2!$C$9:$C$175=YEAR($F173)),0)))</f>
        <v/>
      </c>
      <c r="DG173" s="3" t="str" cm="1">
        <f t="array" ref="DG173">IF(EDATE($F173,DG$2)&gt;DATE(2025,12,31),"",INDEX([1]A2!DD$9:DD$175,MATCH(1,--(RIGHT([1]A2!$B$9:$B$175,LEN([1]A2!$B$9:$B$175)-4)=$A173)*([1]A2!$C$9:$C$175=YEAR($F173)),0)))</f>
        <v/>
      </c>
      <c r="DH173" s="3" t="str" cm="1">
        <f t="array" ref="DH173">IF(EDATE($F173,DH$2)&gt;DATE(2025,12,31),"",INDEX([1]A2!DE$9:DE$175,MATCH(1,--(RIGHT([1]A2!$B$9:$B$175,LEN([1]A2!$B$9:$B$175)-4)=$A173)*([1]A2!$C$9:$C$175=YEAR($F173)),0)))</f>
        <v/>
      </c>
      <c r="DI173" s="3" t="str" cm="1">
        <f t="array" ref="DI173">IF(EDATE($F173,DI$2)&gt;DATE(2025,12,31),"",INDEX([1]A2!DF$9:DF$175,MATCH(1,--(RIGHT([1]A2!$B$9:$B$175,LEN([1]A2!$B$9:$B$175)-4)=$A173)*([1]A2!$C$9:$C$175=YEAR($F173)),0)))</f>
        <v/>
      </c>
      <c r="DJ173" s="3" t="str" cm="1">
        <f t="array" ref="DJ173">IF(EDATE($F173,DJ$2)&gt;DATE(2025,12,31),"",INDEX([1]A2!DG$9:DG$175,MATCH(1,--(RIGHT([1]A2!$B$9:$B$175,LEN([1]A2!$B$9:$B$175)-4)=$A173)*([1]A2!$C$9:$C$175=YEAR($F173)),0)))</f>
        <v/>
      </c>
      <c r="DK173" s="3" t="str" cm="1">
        <f t="array" ref="DK173">IF(EDATE($F173,DK$2)&gt;DATE(2025,12,31),"",INDEX([1]A2!DH$9:DH$175,MATCH(1,--(RIGHT([1]A2!$B$9:$B$175,LEN([1]A2!$B$9:$B$175)-4)=$A173)*([1]A2!$C$9:$C$175=YEAR($F173)),0)))</f>
        <v/>
      </c>
      <c r="DL173" s="3" t="str" cm="1">
        <f t="array" ref="DL173">IF(EDATE($F173,DL$2)&gt;DATE(2025,12,31),"",INDEX([1]A2!DI$9:DI$175,MATCH(1,--(RIGHT([1]A2!$B$9:$B$175,LEN([1]A2!$B$9:$B$175)-4)=$A173)*([1]A2!$C$9:$C$175=YEAR($F173)),0)))</f>
        <v/>
      </c>
      <c r="DM173" s="3" t="str" cm="1">
        <f t="array" ref="DM173">IF(EDATE($F173,DM$2)&gt;DATE(2025,12,31),"",INDEX([1]A2!DJ$9:DJ$175,MATCH(1,--(RIGHT([1]A2!$B$9:$B$175,LEN([1]A2!$B$9:$B$175)-4)=$A173)*([1]A2!$C$9:$C$175=YEAR($F173)),0)))</f>
        <v/>
      </c>
      <c r="DN173" s="3" t="str" cm="1">
        <f t="array" ref="DN173">IF(EDATE($F173,DN$2)&gt;DATE(2025,12,31),"",INDEX([1]A2!DK$9:DK$175,MATCH(1,--(RIGHT([1]A2!$B$9:$B$175,LEN([1]A2!$B$9:$B$175)-4)=$A173)*([1]A2!$C$9:$C$175=YEAR($F173)),0)))</f>
        <v/>
      </c>
      <c r="DO173" s="3" t="str" cm="1">
        <f t="array" ref="DO173">IF(EDATE($F173,DO$2)&gt;DATE(2025,12,31),"",INDEX([1]A2!DL$9:DL$175,MATCH(1,--(RIGHT([1]A2!$B$9:$B$175,LEN([1]A2!$B$9:$B$175)-4)=$A173)*([1]A2!$C$9:$C$175=YEAR($F173)),0)))</f>
        <v/>
      </c>
      <c r="DP173" s="3" t="str" cm="1">
        <f t="array" ref="DP173">IF(EDATE($F173,DP$2)&gt;DATE(2025,12,31),"",INDEX([1]A2!DM$9:DM$175,MATCH(1,--(RIGHT([1]A2!$B$9:$B$175,LEN([1]A2!$B$9:$B$175)-4)=$A173)*([1]A2!$C$9:$C$175=YEAR($F173)),0)))</f>
        <v/>
      </c>
      <c r="DQ173" s="3" t="str" cm="1">
        <f t="array" ref="DQ173">IF(EDATE($F173,DQ$2)&gt;DATE(2025,12,31),"",INDEX([1]A2!DN$9:DN$175,MATCH(1,--(RIGHT([1]A2!$B$9:$B$175,LEN([1]A2!$B$9:$B$175)-4)=$A173)*([1]A2!$C$9:$C$175=YEAR($F173)),0)))</f>
        <v/>
      </c>
      <c r="DR173" s="3" t="str" cm="1">
        <f t="array" ref="DR173">IF(EDATE($F173,DR$2)&gt;DATE(2025,12,31),"",INDEX([1]A2!DO$9:DO$175,MATCH(1,--(RIGHT([1]A2!$B$9:$B$175,LEN([1]A2!$B$9:$B$175)-4)=$A173)*([1]A2!$C$9:$C$175=YEAR($F173)),0)))</f>
        <v/>
      </c>
      <c r="DS173" s="3" t="str" cm="1">
        <f t="array" ref="DS173">IF(EDATE($F173,DS$2)&gt;DATE(2025,12,31),"",INDEX([1]A2!DP$9:DP$175,MATCH(1,--(RIGHT([1]A2!$B$9:$B$175,LEN([1]A2!$B$9:$B$175)-4)=$A173)*([1]A2!$C$9:$C$175=YEAR($F173)),0)))</f>
        <v/>
      </c>
      <c r="DT173" s="3" t="str" cm="1">
        <f t="array" ref="DT173">IF(EDATE($F173,DT$2)&gt;DATE(2025,12,31),"",INDEX([1]A2!DQ$9:DQ$175,MATCH(1,--(RIGHT([1]A2!$B$9:$B$175,LEN([1]A2!$B$9:$B$175)-4)=$A173)*([1]A2!$C$9:$C$175=YEAR($F173)),0)))</f>
        <v/>
      </c>
      <c r="DU173" s="3" t="str" cm="1">
        <f t="array" ref="DU173">IF(EDATE($F173,DU$2)&gt;DATE(2025,12,31),"",INDEX([1]A2!DR$9:DR$175,MATCH(1,--(RIGHT([1]A2!$B$9:$B$175,LEN([1]A2!$B$9:$B$175)-4)=$A173)*([1]A2!$C$9:$C$175=YEAR($F173)),0)))</f>
        <v/>
      </c>
      <c r="DV173" s="3" t="str" cm="1">
        <f t="array" ref="DV173">IF(EDATE($F173,DV$2)&gt;DATE(2025,12,31),"",INDEX([1]A2!DS$9:DS$175,MATCH(1,--(RIGHT([1]A2!$B$9:$B$175,LEN([1]A2!$B$9:$B$175)-4)=$A173)*([1]A2!$C$9:$C$175=YEAR($F173)),0)))</f>
        <v/>
      </c>
      <c r="DW173" s="3" t="str" cm="1">
        <f t="array" ref="DW173">IF(EDATE($F173,DW$2)&gt;DATE(2025,12,31),"",INDEX([1]A2!DT$9:DT$175,MATCH(1,--(RIGHT([1]A2!$B$9:$B$175,LEN([1]A2!$B$9:$B$175)-4)=$A173)*([1]A2!$C$9:$C$175=YEAR($F173)),0)))</f>
        <v/>
      </c>
      <c r="DX173" s="3" t="str" cm="1">
        <f t="array" ref="DX173">IF(EDATE($F173,DX$2)&gt;DATE(2025,12,31),"",INDEX([1]A2!DU$9:DU$175,MATCH(1,--(RIGHT([1]A2!$B$9:$B$175,LEN([1]A2!$B$9:$B$175)-4)=$A173)*([1]A2!$C$9:$C$175=YEAR($F173)),0)))</f>
        <v/>
      </c>
      <c r="DY173" s="3" t="str" cm="1">
        <f t="array" ref="DY173">IF(EDATE($F173,DY$2)&gt;DATE(2025,12,31),"",INDEX([1]A2!DV$9:DV$175,MATCH(1,--(RIGHT([1]A2!$B$9:$B$175,LEN([1]A2!$B$9:$B$175)-4)=$A173)*([1]A2!$C$9:$C$175=YEAR($F173)),0)))</f>
        <v/>
      </c>
      <c r="DZ173" s="3" t="str" cm="1">
        <f t="array" ref="DZ173">IF(EDATE($F173,DZ$2)&gt;DATE(2025,12,31),"",INDEX([1]A2!DW$9:DW$175,MATCH(1,--(RIGHT([1]A2!$B$9:$B$175,LEN([1]A2!$B$9:$B$175)-4)=$A173)*([1]A2!$C$9:$C$175=YEAR($F173)),0)))</f>
        <v/>
      </c>
      <c r="EA173" s="3" t="str" cm="1">
        <f t="array" ref="EA173">IF(EDATE($F173,EA$2)&gt;DATE(2025,12,31),"",INDEX([1]A2!DX$9:DX$175,MATCH(1,--(RIGHT([1]A2!$B$9:$B$175,LEN([1]A2!$B$9:$B$175)-4)=$A173)*([1]A2!$C$9:$C$175=YEAR($F173)),0)))</f>
        <v/>
      </c>
      <c r="EB173" s="3" t="str" cm="1">
        <f t="array" ref="EB173">IF(EDATE($F173,EB$2)&gt;DATE(2025,12,31),"",INDEX([1]A2!DY$9:DY$175,MATCH(1,--(RIGHT([1]A2!$B$9:$B$175,LEN([1]A2!$B$9:$B$175)-4)=$A173)*([1]A2!$C$9:$C$175=YEAR($F173)),0)))</f>
        <v/>
      </c>
      <c r="EC173" s="3" t="str" cm="1">
        <f t="array" ref="EC173">IF(EDATE($F173,EC$2)&gt;DATE(2025,12,31),"",INDEX([1]A2!DZ$9:DZ$175,MATCH(1,--(RIGHT([1]A2!$B$9:$B$175,LEN([1]A2!$B$9:$B$175)-4)=$A173)*([1]A2!$C$9:$C$175=YEAR($F173)),0)))</f>
        <v/>
      </c>
      <c r="ED173" s="3" t="str" cm="1">
        <f t="array" ref="ED173">IF(EDATE($F173,ED$2)&gt;DATE(2025,12,31),"",INDEX([1]A2!EA$9:EA$175,MATCH(1,--(RIGHT([1]A2!$B$9:$B$175,LEN([1]A2!$B$9:$B$175)-4)=$A173)*([1]A2!$C$9:$C$175=YEAR($F173)),0)))</f>
        <v/>
      </c>
      <c r="EE173" s="3" t="str" cm="1">
        <f t="array" ref="EE173">IF(EDATE($F173,EE$2)&gt;DATE(2025,12,31),"",INDEX([1]A2!EB$9:EB$175,MATCH(1,--(RIGHT([1]A2!$B$9:$B$175,LEN([1]A2!$B$9:$B$175)-4)=$A173)*([1]A2!$C$9:$C$175=YEAR($F173)),0)))</f>
        <v/>
      </c>
      <c r="EF173" s="3" t="str" cm="1">
        <f t="array" ref="EF173">IF(EDATE($F173,EF$2)&gt;DATE(2025,12,31),"",INDEX([1]A2!EC$9:EC$175,MATCH(1,--(RIGHT([1]A2!$B$9:$B$175,LEN([1]A2!$B$9:$B$175)-4)=$A173)*([1]A2!$C$9:$C$175=YEAR($F173)),0)))</f>
        <v/>
      </c>
      <c r="EG173" s="3" t="str" cm="1">
        <f t="array" ref="EG173">IF(EDATE($F173,EG$2)&gt;DATE(2025,12,31),"",INDEX([1]A2!ED$9:ED$175,MATCH(1,--(RIGHT([1]A2!$B$9:$B$175,LEN([1]A2!$B$9:$B$175)-4)=$A173)*([1]A2!$C$9:$C$175=YEAR($F173)),0)))</f>
        <v/>
      </c>
      <c r="EH173" s="3" t="str" cm="1">
        <f t="array" ref="EH173">IF(EDATE($F173,EH$2)&gt;DATE(2025,12,31),"",INDEX([1]A2!EE$9:EE$175,MATCH(1,--(RIGHT([1]A2!$B$9:$B$175,LEN([1]A2!$B$9:$B$175)-4)=$A173)*([1]A2!$C$9:$C$175=YEAR($F173)),0)))</f>
        <v/>
      </c>
      <c r="EI173" s="3" t="str" cm="1">
        <f t="array" ref="EI173">IF(EDATE($F173,EI$2)&gt;DATE(2025,12,31),"",INDEX([1]A2!EF$9:EF$175,MATCH(1,--(RIGHT([1]A2!$B$9:$B$175,LEN([1]A2!$B$9:$B$175)-4)=$A173)*([1]A2!$C$9:$C$175=YEAR($F173)),0)))</f>
        <v/>
      </c>
      <c r="EJ173" s="3" t="str" cm="1">
        <f t="array" ref="EJ173">IF(EDATE($F173,EJ$2)&gt;DATE(2025,12,31),"",INDEX([1]A2!EG$9:EG$175,MATCH(1,--(RIGHT([1]A2!$B$9:$B$175,LEN([1]A2!$B$9:$B$175)-4)=$A173)*([1]A2!$C$9:$C$175=YEAR($F173)),0)))</f>
        <v/>
      </c>
      <c r="EK173" s="3" t="str" cm="1">
        <f t="array" ref="EK173">IF(EDATE($F173,EK$2)&gt;DATE(2025,12,31),"",INDEX([1]A2!EH$9:EH$175,MATCH(1,--(RIGHT([1]A2!$B$9:$B$175,LEN([1]A2!$B$9:$B$175)-4)=$A173)*([1]A2!$C$9:$C$175=YEAR($F173)),0)))</f>
        <v/>
      </c>
      <c r="EL173" s="3" t="str" cm="1">
        <f t="array" ref="EL173">IF(EDATE($F173,EL$2)&gt;DATE(2025,12,31),"",INDEX([1]A2!EI$9:EI$175,MATCH(1,--(RIGHT([1]A2!$B$9:$B$175,LEN([1]A2!$B$9:$B$175)-4)=$A173)*([1]A2!$C$9:$C$175=YEAR($F173)),0)))</f>
        <v/>
      </c>
      <c r="EM173" s="3" t="str" cm="1">
        <f t="array" ref="EM173">IF(EDATE($F173,EM$2)&gt;DATE(2025,12,31),"",INDEX([1]A2!EJ$9:EJ$175,MATCH(1,--(RIGHT([1]A2!$B$9:$B$175,LEN([1]A2!$B$9:$B$175)-4)=$A173)*([1]A2!$C$9:$C$175=YEAR($F173)),0)))</f>
        <v/>
      </c>
      <c r="EN173" s="3" t="str" cm="1">
        <f t="array" ref="EN173">IF(EDATE($F173,EN$2)&gt;DATE(2025,12,31),"",INDEX([1]A2!EK$9:EK$175,MATCH(1,--(RIGHT([1]A2!$B$9:$B$175,LEN([1]A2!$B$9:$B$175)-4)=$A173)*([1]A2!$C$9:$C$175=YEAR($F173)),0)))</f>
        <v/>
      </c>
      <c r="EO173" s="3" t="str" cm="1">
        <f t="array" ref="EO173">IF(EDATE($F173,EO$2)&gt;DATE(2025,12,31),"",INDEX([1]A2!EL$9:EL$175,MATCH(1,--(RIGHT([1]A2!$B$9:$B$175,LEN([1]A2!$B$9:$B$175)-4)=$A173)*([1]A2!$C$9:$C$175=YEAR($F173)),0)))</f>
        <v/>
      </c>
      <c r="EP173" s="3" t="str" cm="1">
        <f t="array" ref="EP173">IF(EDATE($F173,EP$2)&gt;DATE(2025,12,31),"",INDEX([1]A2!EM$9:EM$175,MATCH(1,--(RIGHT([1]A2!$B$9:$B$175,LEN([1]A2!$B$9:$B$175)-4)=$A173)*([1]A2!$C$9:$C$175=YEAR($F173)),0)))</f>
        <v/>
      </c>
      <c r="EQ173" s="3" t="str" cm="1">
        <f t="array" ref="EQ173">IF(EDATE($F173,EQ$2)&gt;DATE(2025,12,31),"",INDEX([1]A2!EN$9:EN$175,MATCH(1,--(RIGHT([1]A2!$B$9:$B$175,LEN([1]A2!$B$9:$B$175)-4)=$A173)*([1]A2!$C$9:$C$175=YEAR($F173)),0)))</f>
        <v/>
      </c>
      <c r="ER173" s="3" t="str" cm="1">
        <f t="array" ref="ER173">IF(EDATE($F173,ER$2)&gt;DATE(2025,12,31),"",INDEX([1]A2!EO$9:EO$175,MATCH(1,--(RIGHT([1]A2!$B$9:$B$175,LEN([1]A2!$B$9:$B$175)-4)=$A173)*([1]A2!$C$9:$C$175=YEAR($F173)),0)))</f>
        <v/>
      </c>
      <c r="ES173" s="3" t="str" cm="1">
        <f t="array" ref="ES173">IF(EDATE($F173,ES$2)&gt;DATE(2025,12,31),"",INDEX([1]A2!EP$9:EP$175,MATCH(1,--(RIGHT([1]A2!$B$9:$B$175,LEN([1]A2!$B$9:$B$175)-4)=$A173)*([1]A2!$C$9:$C$175=YEAR($F173)),0)))</f>
        <v/>
      </c>
      <c r="ET173" s="3" t="str" cm="1">
        <f t="array" ref="ET173">IF(EDATE($F173,ET$2)&gt;DATE(2025,12,31),"",INDEX([1]A2!EQ$9:EQ$175,MATCH(1,--(RIGHT([1]A2!$B$9:$B$175,LEN([1]A2!$B$9:$B$175)-4)=$A173)*([1]A2!$C$9:$C$175=YEAR($F173)),0)))</f>
        <v/>
      </c>
      <c r="EU173" s="3" t="str" cm="1">
        <f t="array" ref="EU173">IF(EDATE($F173,EU$2)&gt;DATE(2025,12,31),"",INDEX([1]A2!ER$9:ER$175,MATCH(1,--(RIGHT([1]A2!$B$9:$B$175,LEN([1]A2!$B$9:$B$175)-4)=$A173)*([1]A2!$C$9:$C$175=YEAR($F173)),0)))</f>
        <v/>
      </c>
      <c r="EV173" s="3" t="str" cm="1">
        <f t="array" ref="EV173">IF(EDATE($F173,EV$2)&gt;DATE(2025,12,31),"",INDEX([1]A2!ES$9:ES$175,MATCH(1,--(RIGHT([1]A2!$B$9:$B$175,LEN([1]A2!$B$9:$B$175)-4)=$A173)*([1]A2!$C$9:$C$175=YEAR($F173)),0)))</f>
        <v/>
      </c>
      <c r="EW173" s="3" t="str" cm="1">
        <f t="array" ref="EW173">IF(EDATE($F173,EW$2)&gt;DATE(2025,12,31),"",INDEX([1]A2!ET$9:ET$175,MATCH(1,--(RIGHT([1]A2!$B$9:$B$175,LEN([1]A2!$B$9:$B$175)-4)=$A173)*([1]A2!$C$9:$C$175=YEAR($F173)),0)))</f>
        <v/>
      </c>
      <c r="EX173" s="3" t="str" cm="1">
        <f t="array" ref="EX173">IF(EDATE($F173,EX$2)&gt;DATE(2025,12,31),"",INDEX([1]A2!EU$9:EU$175,MATCH(1,--(RIGHT([1]A2!$B$9:$B$175,LEN([1]A2!$B$9:$B$175)-4)=$A173)*([1]A2!$C$9:$C$175=YEAR($F173)),0)))</f>
        <v/>
      </c>
      <c r="EY173" s="3" t="str" cm="1">
        <f t="array" ref="EY173">IF(EDATE($F173,EY$2)&gt;DATE(2025,12,31),"",INDEX([1]A2!EV$9:EV$175,MATCH(1,--(RIGHT([1]A2!$B$9:$B$175,LEN([1]A2!$B$9:$B$175)-4)=$A173)*([1]A2!$C$9:$C$175=YEAR($F173)),0)))</f>
        <v/>
      </c>
      <c r="EZ173" s="3" t="str" cm="1">
        <f t="array" ref="EZ173">IF(EDATE($F173,EZ$2)&gt;DATE(2025,12,31),"",INDEX([1]A2!EW$9:EW$175,MATCH(1,--(RIGHT([1]A2!$B$9:$B$175,LEN([1]A2!$B$9:$B$175)-4)=$A173)*([1]A2!$C$9:$C$175=YEAR($F173)),0)))</f>
        <v/>
      </c>
      <c r="FA173" s="3" t="str" cm="1">
        <f t="array" ref="FA173">IF(EDATE($F173,FA$2)&gt;DATE(2025,12,31),"",INDEX([1]A2!EX$9:EX$175,MATCH(1,--(RIGHT([1]A2!$B$9:$B$175,LEN([1]A2!$B$9:$B$175)-4)=$A173)*([1]A2!$C$9:$C$175=YEAR($F173)),0)))</f>
        <v/>
      </c>
    </row>
    <row r="174" spans="1:157" x14ac:dyDescent="0.2">
      <c r="A174" s="28" t="s">
        <v>809</v>
      </c>
      <c r="B174" s="8" t="s">
        <v>6</v>
      </c>
      <c r="C174" s="8" t="s">
        <v>65</v>
      </c>
      <c r="D174" s="9" t="s">
        <v>19</v>
      </c>
      <c r="E174" s="9" t="s">
        <v>0</v>
      </c>
      <c r="F174" s="94">
        <f t="shared" si="13"/>
        <v>39814</v>
      </c>
      <c r="G174" s="3" cm="1">
        <f t="array" ref="G174">IF(EDATE($F174,G$2)&gt;DATE(2025,12,31),"",INDEX([1]A2!D$9:D$175,MATCH(1,--(RIGHT([1]A2!$B$9:$B$175,LEN([1]A2!$B$9:$B$175)-4)=$A174)*([1]A2!$C$9:$C$175=YEAR($F174)),0)))</f>
        <v>1787367.34</v>
      </c>
      <c r="H174" s="3" cm="1">
        <f t="array" ref="H174">IF(EDATE($F174,H$2)&gt;DATE(2025,12,31),"",INDEX([1]A2!E$9:E$175,MATCH(1,--(RIGHT([1]A2!$B$9:$B$175,LEN([1]A2!$B$9:$B$175)-4)=$A174)*([1]A2!$C$9:$C$175=YEAR($F174)),0)))</f>
        <v>36315272.159999996</v>
      </c>
      <c r="I174" s="3" cm="1">
        <f t="array" ref="I174">IF(EDATE($F174,I$2)&gt;DATE(2025,12,31),"",INDEX([1]A2!F$9:F$175,MATCH(1,--(RIGHT([1]A2!$B$9:$B$175,LEN([1]A2!$B$9:$B$175)-4)=$A174)*([1]A2!$C$9:$C$175=YEAR($F174)),0)))</f>
        <v>58298785.830000006</v>
      </c>
      <c r="J174" s="3" cm="1">
        <f t="array" ref="J174">IF(EDATE($F174,J$2)&gt;DATE(2025,12,31),"",INDEX([1]A2!G$9:G$175,MATCH(1,--(RIGHT([1]A2!$B$9:$B$175,LEN([1]A2!$B$9:$B$175)-4)=$A174)*([1]A2!$C$9:$C$175=YEAR($F174)),0)))</f>
        <v>64112557.269999996</v>
      </c>
      <c r="K174" s="3" cm="1">
        <f t="array" ref="K174">IF(EDATE($F174,K$2)&gt;DATE(2025,12,31),"",INDEX([1]A2!H$9:H$175,MATCH(1,--(RIGHT([1]A2!$B$9:$B$175,LEN([1]A2!$B$9:$B$175)-4)=$A174)*([1]A2!$C$9:$C$175=YEAR($F174)),0)))</f>
        <v>68457860.420000017</v>
      </c>
      <c r="L174" s="3" cm="1">
        <f t="array" ref="L174">IF(EDATE($F174,L$2)&gt;DATE(2025,12,31),"",INDEX([1]A2!I$9:I$175,MATCH(1,--(RIGHT([1]A2!$B$9:$B$175,LEN([1]A2!$B$9:$B$175)-4)=$A174)*([1]A2!$C$9:$C$175=YEAR($F174)),0)))</f>
        <v>71779545.130000055</v>
      </c>
      <c r="M174" s="3" cm="1">
        <f t="array" ref="M174">IF(EDATE($F174,M$2)&gt;DATE(2025,12,31),"",INDEX([1]A2!J$9:J$175,MATCH(1,--(RIGHT([1]A2!$B$9:$B$175,LEN([1]A2!$B$9:$B$175)-4)=$A174)*([1]A2!$C$9:$C$175=YEAR($F174)),0)))</f>
        <v>72323601.570000067</v>
      </c>
      <c r="N174" s="3" cm="1">
        <f t="array" ref="N174">IF(EDATE($F174,N$2)&gt;DATE(2025,12,31),"",INDEX([1]A2!K$9:K$175,MATCH(1,--(RIGHT([1]A2!$B$9:$B$175,LEN([1]A2!$B$9:$B$175)-4)=$A174)*([1]A2!$C$9:$C$175=YEAR($F174)),0)))</f>
        <v>73693063.63000007</v>
      </c>
      <c r="O174" s="3" cm="1">
        <f t="array" ref="O174">IF(EDATE($F174,O$2)&gt;DATE(2025,12,31),"",INDEX([1]A2!L$9:L$175,MATCH(1,--(RIGHT([1]A2!$B$9:$B$175,LEN([1]A2!$B$9:$B$175)-4)=$A174)*([1]A2!$C$9:$C$175=YEAR($F174)),0)))</f>
        <v>76741952.140000015</v>
      </c>
      <c r="P174" s="3" cm="1">
        <f t="array" ref="P174">IF(EDATE($F174,P$2)&gt;DATE(2025,12,31),"",INDEX([1]A2!M$9:M$175,MATCH(1,--(RIGHT([1]A2!$B$9:$B$175,LEN([1]A2!$B$9:$B$175)-4)=$A174)*([1]A2!$C$9:$C$175=YEAR($F174)),0)))</f>
        <v>77140334.240000024</v>
      </c>
      <c r="Q174" s="3" cm="1">
        <f t="array" ref="Q174">IF(EDATE($F174,Q$2)&gt;DATE(2025,12,31),"",INDEX([1]A2!N$9:N$175,MATCH(1,--(RIGHT([1]A2!$B$9:$B$175,LEN([1]A2!$B$9:$B$175)-4)=$A174)*([1]A2!$C$9:$C$175=YEAR($F174)),0)))</f>
        <v>78088309.969999999</v>
      </c>
      <c r="R174" s="3" cm="1">
        <f t="array" ref="R174">IF(EDATE($F174,R$2)&gt;DATE(2025,12,31),"",INDEX([1]A2!O$9:O$175,MATCH(1,--(RIGHT([1]A2!$B$9:$B$175,LEN([1]A2!$B$9:$B$175)-4)=$A174)*([1]A2!$C$9:$C$175=YEAR($F174)),0)))</f>
        <v>79635726.550000042</v>
      </c>
      <c r="S174" s="3" cm="1">
        <f t="array" ref="S174">IF(EDATE($F174,S$2)&gt;DATE(2025,12,31),"",INDEX([1]A2!P$9:P$175,MATCH(1,--(RIGHT([1]A2!$B$9:$B$175,LEN([1]A2!$B$9:$B$175)-4)=$A174)*([1]A2!$C$9:$C$175=YEAR($F174)),0)))</f>
        <v>79438446.400000051</v>
      </c>
      <c r="T174" s="3" cm="1">
        <f t="array" ref="T174">IF(EDATE($F174,T$2)&gt;DATE(2025,12,31),"",INDEX([1]A2!Q$9:Q$175,MATCH(1,--(RIGHT([1]A2!$B$9:$B$175,LEN([1]A2!$B$9:$B$175)-4)=$A174)*([1]A2!$C$9:$C$175=YEAR($F174)),0)))</f>
        <v>79796041.500000045</v>
      </c>
      <c r="U174" s="3" cm="1">
        <f t="array" ref="U174">IF(EDATE($F174,U$2)&gt;DATE(2025,12,31),"",INDEX([1]A2!R$9:R$175,MATCH(1,--(RIGHT([1]A2!$B$9:$B$175,LEN([1]A2!$B$9:$B$175)-4)=$A174)*([1]A2!$C$9:$C$175=YEAR($F174)),0)))</f>
        <v>79570927.280000031</v>
      </c>
      <c r="V174" s="3" cm="1">
        <f t="array" ref="V174">IF(EDATE($F174,V$2)&gt;DATE(2025,12,31),"",INDEX([1]A2!S$9:S$175,MATCH(1,--(RIGHT([1]A2!$B$9:$B$175,LEN([1]A2!$B$9:$B$175)-4)=$A174)*([1]A2!$C$9:$C$175=YEAR($F174)),0)))</f>
        <v>79402350.450000048</v>
      </c>
      <c r="W174" s="3" cm="1">
        <f t="array" ref="W174">IF(EDATE($F174,W$2)&gt;DATE(2025,12,31),"",INDEX([1]A2!T$9:T$175,MATCH(1,--(RIGHT([1]A2!$B$9:$B$175,LEN([1]A2!$B$9:$B$175)-4)=$A174)*([1]A2!$C$9:$C$175=YEAR($F174)),0)))</f>
        <v>79261170.060000002</v>
      </c>
      <c r="X174" s="3" t="str" cm="1">
        <f t="array" ref="X174">IF(EDATE($F174,X$2)&gt;DATE(2025,12,31),"",INDEX([1]A2!U$9:U$175,MATCH(1,--(RIGHT([1]A2!$B$9:$B$175,LEN([1]A2!$B$9:$B$175)-4)=$A174)*([1]A2!$C$9:$C$175=YEAR($F174)),0)))</f>
        <v/>
      </c>
      <c r="Y174" s="3" t="str" cm="1">
        <f t="array" ref="Y174">IF(EDATE($F174,Y$2)&gt;DATE(2025,12,31),"",INDEX([1]A2!V$9:V$175,MATCH(1,--(RIGHT([1]A2!$B$9:$B$175,LEN([1]A2!$B$9:$B$175)-4)=$A174)*([1]A2!$C$9:$C$175=YEAR($F174)),0)))</f>
        <v/>
      </c>
      <c r="Z174" s="3" t="str" cm="1">
        <f t="array" ref="Z174">IF(EDATE($F174,Z$2)&gt;DATE(2025,12,31),"",INDEX([1]A2!W$9:W$175,MATCH(1,--(RIGHT([1]A2!$B$9:$B$175,LEN([1]A2!$B$9:$B$175)-4)=$A174)*([1]A2!$C$9:$C$175=YEAR($F174)),0)))</f>
        <v/>
      </c>
      <c r="AA174" s="3" t="str" cm="1">
        <f t="array" ref="AA174">IF(EDATE($F174,AA$2)&gt;DATE(2025,12,31),"",INDEX([1]A2!X$9:X$175,MATCH(1,--(RIGHT([1]A2!$B$9:$B$175,LEN([1]A2!$B$9:$B$175)-4)=$A174)*([1]A2!$C$9:$C$175=YEAR($F174)),0)))</f>
        <v/>
      </c>
      <c r="AB174" s="3" t="str" cm="1">
        <f t="array" ref="AB174">IF(EDATE($F174,AB$2)&gt;DATE(2025,12,31),"",INDEX([1]A2!Y$9:Y$175,MATCH(1,--(RIGHT([1]A2!$B$9:$B$175,LEN([1]A2!$B$9:$B$175)-4)=$A174)*([1]A2!$C$9:$C$175=YEAR($F174)),0)))</f>
        <v/>
      </c>
      <c r="AC174" s="3" t="str" cm="1">
        <f t="array" ref="AC174">IF(EDATE($F174,AC$2)&gt;DATE(2025,12,31),"",INDEX([1]A2!Z$9:Z$175,MATCH(1,--(RIGHT([1]A2!$B$9:$B$175,LEN([1]A2!$B$9:$B$175)-4)=$A174)*([1]A2!$C$9:$C$175=YEAR($F174)),0)))</f>
        <v/>
      </c>
      <c r="AD174" s="3" t="str" cm="1">
        <f t="array" ref="AD174">IF(EDATE($F174,AD$2)&gt;DATE(2025,12,31),"",INDEX([1]A2!AA$9:AA$175,MATCH(1,--(RIGHT([1]A2!$B$9:$B$175,LEN([1]A2!$B$9:$B$175)-4)=$A174)*([1]A2!$C$9:$C$175=YEAR($F174)),0)))</f>
        <v/>
      </c>
      <c r="AE174" s="3" t="str" cm="1">
        <f t="array" ref="AE174">IF(EDATE($F174,AE$2)&gt;DATE(2025,12,31),"",INDEX([1]A2!AB$9:AB$175,MATCH(1,--(RIGHT([1]A2!$B$9:$B$175,LEN([1]A2!$B$9:$B$175)-4)=$A174)*([1]A2!$C$9:$C$175=YEAR($F174)),0)))</f>
        <v/>
      </c>
      <c r="AF174" s="3" t="str" cm="1">
        <f t="array" ref="AF174">IF(EDATE($F174,AF$2)&gt;DATE(2025,12,31),"",INDEX([1]A2!AC$9:AC$175,MATCH(1,--(RIGHT([1]A2!$B$9:$B$175,LEN([1]A2!$B$9:$B$175)-4)=$A174)*([1]A2!$C$9:$C$175=YEAR($F174)),0)))</f>
        <v/>
      </c>
      <c r="AG174" s="3" t="str" cm="1">
        <f t="array" ref="AG174">IF(EDATE($F174,AG$2)&gt;DATE(2025,12,31),"",INDEX([1]A2!AD$9:AD$175,MATCH(1,--(RIGHT([1]A2!$B$9:$B$175,LEN([1]A2!$B$9:$B$175)-4)=$A174)*([1]A2!$C$9:$C$175=YEAR($F174)),0)))</f>
        <v/>
      </c>
      <c r="AH174" s="3" t="str" cm="1">
        <f t="array" ref="AH174">IF(EDATE($F174,AH$2)&gt;DATE(2025,12,31),"",INDEX([1]A2!AE$9:AE$175,MATCH(1,--(RIGHT([1]A2!$B$9:$B$175,LEN([1]A2!$B$9:$B$175)-4)=$A174)*([1]A2!$C$9:$C$175=YEAR($F174)),0)))</f>
        <v/>
      </c>
      <c r="AI174" s="3" t="str" cm="1">
        <f t="array" ref="AI174">IF(EDATE($F174,AI$2)&gt;DATE(2025,12,31),"",INDEX([1]A2!AF$9:AF$175,MATCH(1,--(RIGHT([1]A2!$B$9:$B$175,LEN([1]A2!$B$9:$B$175)-4)=$A174)*([1]A2!$C$9:$C$175=YEAR($F174)),0)))</f>
        <v/>
      </c>
      <c r="AJ174" s="3" t="str" cm="1">
        <f t="array" ref="AJ174">IF(EDATE($F174,AJ$2)&gt;DATE(2025,12,31),"",INDEX([1]A2!AG$9:AG$175,MATCH(1,--(RIGHT([1]A2!$B$9:$B$175,LEN([1]A2!$B$9:$B$175)-4)=$A174)*([1]A2!$C$9:$C$175=YEAR($F174)),0)))</f>
        <v/>
      </c>
      <c r="AK174" s="3" t="str" cm="1">
        <f t="array" ref="AK174">IF(EDATE($F174,AK$2)&gt;DATE(2025,12,31),"",INDEX([1]A2!AH$9:AH$175,MATCH(1,--(RIGHT([1]A2!$B$9:$B$175,LEN([1]A2!$B$9:$B$175)-4)=$A174)*([1]A2!$C$9:$C$175=YEAR($F174)),0)))</f>
        <v/>
      </c>
      <c r="AL174" s="3" t="str" cm="1">
        <f t="array" ref="AL174">IF(EDATE($F174,AL$2)&gt;DATE(2025,12,31),"",INDEX([1]A2!AI$9:AI$175,MATCH(1,--(RIGHT([1]A2!$B$9:$B$175,LEN([1]A2!$B$9:$B$175)-4)=$A174)*([1]A2!$C$9:$C$175=YEAR($F174)),0)))</f>
        <v/>
      </c>
      <c r="AM174" s="3" t="str" cm="1">
        <f t="array" ref="AM174">IF(EDATE($F174,AM$2)&gt;DATE(2025,12,31),"",INDEX([1]A2!AJ$9:AJ$175,MATCH(1,--(RIGHT([1]A2!$B$9:$B$175,LEN([1]A2!$B$9:$B$175)-4)=$A174)*([1]A2!$C$9:$C$175=YEAR($F174)),0)))</f>
        <v/>
      </c>
      <c r="AN174" s="3" t="str" cm="1">
        <f t="array" ref="AN174">IF(EDATE($F174,AN$2)&gt;DATE(2025,12,31),"",INDEX([1]A2!AK$9:AK$175,MATCH(1,--(RIGHT([1]A2!$B$9:$B$175,LEN([1]A2!$B$9:$B$175)-4)=$A174)*([1]A2!$C$9:$C$175=YEAR($F174)),0)))</f>
        <v/>
      </c>
      <c r="AO174" s="3" t="str" cm="1">
        <f t="array" ref="AO174">IF(EDATE($F174,AO$2)&gt;DATE(2025,12,31),"",INDEX([1]A2!AL$9:AL$175,MATCH(1,--(RIGHT([1]A2!$B$9:$B$175,LEN([1]A2!$B$9:$B$175)-4)=$A174)*([1]A2!$C$9:$C$175=YEAR($F174)),0)))</f>
        <v/>
      </c>
      <c r="AP174" s="3" t="str" cm="1">
        <f t="array" ref="AP174">IF(EDATE($F174,AP$2)&gt;DATE(2025,12,31),"",INDEX([1]A2!AM$9:AM$175,MATCH(1,--(RIGHT([1]A2!$B$9:$B$175,LEN([1]A2!$B$9:$B$175)-4)=$A174)*([1]A2!$C$9:$C$175=YEAR($F174)),0)))</f>
        <v/>
      </c>
      <c r="AQ174" s="3" t="str" cm="1">
        <f t="array" ref="AQ174">IF(EDATE($F174,AQ$2)&gt;DATE(2025,12,31),"",INDEX([1]A2!AN$9:AN$175,MATCH(1,--(RIGHT([1]A2!$B$9:$B$175,LEN([1]A2!$B$9:$B$175)-4)=$A174)*([1]A2!$C$9:$C$175=YEAR($F174)),0)))</f>
        <v/>
      </c>
      <c r="AR174" s="3" t="str" cm="1">
        <f t="array" ref="AR174">IF(EDATE($F174,AR$2)&gt;DATE(2025,12,31),"",INDEX([1]A2!AO$9:AO$175,MATCH(1,--(RIGHT([1]A2!$B$9:$B$175,LEN([1]A2!$B$9:$B$175)-4)=$A174)*([1]A2!$C$9:$C$175=YEAR($F174)),0)))</f>
        <v/>
      </c>
      <c r="AS174" s="3" t="str" cm="1">
        <f t="array" ref="AS174">IF(EDATE($F174,AS$2)&gt;DATE(2025,12,31),"",INDEX([1]A2!AP$9:AP$175,MATCH(1,--(RIGHT([1]A2!$B$9:$B$175,LEN([1]A2!$B$9:$B$175)-4)=$A174)*([1]A2!$C$9:$C$175=YEAR($F174)),0)))</f>
        <v/>
      </c>
      <c r="AT174" s="3" t="str" cm="1">
        <f t="array" ref="AT174">IF(EDATE($F174,AT$2)&gt;DATE(2025,12,31),"",INDEX([1]A2!AQ$9:AQ$175,MATCH(1,--(RIGHT([1]A2!$B$9:$B$175,LEN([1]A2!$B$9:$B$175)-4)=$A174)*([1]A2!$C$9:$C$175=YEAR($F174)),0)))</f>
        <v/>
      </c>
      <c r="AU174" s="3" t="str" cm="1">
        <f t="array" ref="AU174">IF(EDATE($F174,AU$2)&gt;DATE(2025,12,31),"",INDEX([1]A2!AR$9:AR$175,MATCH(1,--(RIGHT([1]A2!$B$9:$B$175,LEN([1]A2!$B$9:$B$175)-4)=$A174)*([1]A2!$C$9:$C$175=YEAR($F174)),0)))</f>
        <v/>
      </c>
      <c r="AV174" s="3" t="str" cm="1">
        <f t="array" ref="AV174">IF(EDATE($F174,AV$2)&gt;DATE(2025,12,31),"",INDEX([1]A2!AS$9:AS$175,MATCH(1,--(RIGHT([1]A2!$B$9:$B$175,LEN([1]A2!$B$9:$B$175)-4)=$A174)*([1]A2!$C$9:$C$175=YEAR($F174)),0)))</f>
        <v/>
      </c>
      <c r="AW174" s="3" t="str" cm="1">
        <f t="array" ref="AW174">IF(EDATE($F174,AW$2)&gt;DATE(2025,12,31),"",INDEX([1]A2!AT$9:AT$175,MATCH(1,--(RIGHT([1]A2!$B$9:$B$175,LEN([1]A2!$B$9:$B$175)-4)=$A174)*([1]A2!$C$9:$C$175=YEAR($F174)),0)))</f>
        <v/>
      </c>
      <c r="AX174" s="3" t="str" cm="1">
        <f t="array" ref="AX174">IF(EDATE($F174,AX$2)&gt;DATE(2025,12,31),"",INDEX([1]A2!AU$9:AU$175,MATCH(1,--(RIGHT([1]A2!$B$9:$B$175,LEN([1]A2!$B$9:$B$175)-4)=$A174)*([1]A2!$C$9:$C$175=YEAR($F174)),0)))</f>
        <v/>
      </c>
      <c r="AY174" s="3" t="str" cm="1">
        <f t="array" ref="AY174">IF(EDATE($F174,AY$2)&gt;DATE(2025,12,31),"",INDEX([1]A2!AV$9:AV$175,MATCH(1,--(RIGHT([1]A2!$B$9:$B$175,LEN([1]A2!$B$9:$B$175)-4)=$A174)*([1]A2!$C$9:$C$175=YEAR($F174)),0)))</f>
        <v/>
      </c>
      <c r="AZ174" s="3" t="str" cm="1">
        <f t="array" ref="AZ174">IF(EDATE($F174,AZ$2)&gt;DATE(2025,12,31),"",INDEX([1]A2!AW$9:AW$175,MATCH(1,--(RIGHT([1]A2!$B$9:$B$175,LEN([1]A2!$B$9:$B$175)-4)=$A174)*([1]A2!$C$9:$C$175=YEAR($F174)),0)))</f>
        <v/>
      </c>
      <c r="BA174" s="3" t="str" cm="1">
        <f t="array" ref="BA174">IF(EDATE($F174,BA$2)&gt;DATE(2025,12,31),"",INDEX([1]A2!AX$9:AX$175,MATCH(1,--(RIGHT([1]A2!$B$9:$B$175,LEN([1]A2!$B$9:$B$175)-4)=$A174)*([1]A2!$C$9:$C$175=YEAR($F174)),0)))</f>
        <v/>
      </c>
      <c r="BB174" s="3" t="str" cm="1">
        <f t="array" ref="BB174">IF(EDATE($F174,BB$2)&gt;DATE(2025,12,31),"",INDEX([1]A2!AY$9:AY$175,MATCH(1,--(RIGHT([1]A2!$B$9:$B$175,LEN([1]A2!$B$9:$B$175)-4)=$A174)*([1]A2!$C$9:$C$175=YEAR($F174)),0)))</f>
        <v/>
      </c>
      <c r="BC174" s="3" t="str" cm="1">
        <f t="array" ref="BC174">IF(EDATE($F174,BC$2)&gt;DATE(2025,12,31),"",INDEX([1]A2!AZ$9:AZ$175,MATCH(1,--(RIGHT([1]A2!$B$9:$B$175,LEN([1]A2!$B$9:$B$175)-4)=$A174)*([1]A2!$C$9:$C$175=YEAR($F174)),0)))</f>
        <v/>
      </c>
      <c r="BD174" s="3" t="str" cm="1">
        <f t="array" ref="BD174">IF(EDATE($F174,BD$2)&gt;DATE(2025,12,31),"",INDEX([1]A2!BA$9:BA$175,MATCH(1,--(RIGHT([1]A2!$B$9:$B$175,LEN([1]A2!$B$9:$B$175)-4)=$A174)*([1]A2!$C$9:$C$175=YEAR($F174)),0)))</f>
        <v/>
      </c>
      <c r="BE174" s="3" t="str" cm="1">
        <f t="array" ref="BE174">IF(EDATE($F174,BE$2)&gt;DATE(2025,12,31),"",INDEX([1]A2!BB$9:BB$175,MATCH(1,--(RIGHT([1]A2!$B$9:$B$175,LEN([1]A2!$B$9:$B$175)-4)=$A174)*([1]A2!$C$9:$C$175=YEAR($F174)),0)))</f>
        <v/>
      </c>
      <c r="BF174" s="3" t="str" cm="1">
        <f t="array" ref="BF174">IF(EDATE($F174,BF$2)&gt;DATE(2025,12,31),"",INDEX([1]A2!BC$9:BC$175,MATCH(1,--(RIGHT([1]A2!$B$9:$B$175,LEN([1]A2!$B$9:$B$175)-4)=$A174)*([1]A2!$C$9:$C$175=YEAR($F174)),0)))</f>
        <v/>
      </c>
      <c r="BG174" s="3" t="str" cm="1">
        <f t="array" ref="BG174">IF(EDATE($F174,BG$2)&gt;DATE(2025,12,31),"",INDEX([1]A2!BD$9:BD$175,MATCH(1,--(RIGHT([1]A2!$B$9:$B$175,LEN([1]A2!$B$9:$B$175)-4)=$A174)*([1]A2!$C$9:$C$175=YEAR($F174)),0)))</f>
        <v/>
      </c>
      <c r="BH174" s="3" t="str" cm="1">
        <f t="array" ref="BH174">IF(EDATE($F174,BH$2)&gt;DATE(2025,12,31),"",INDEX([1]A2!BE$9:BE$175,MATCH(1,--(RIGHT([1]A2!$B$9:$B$175,LEN([1]A2!$B$9:$B$175)-4)=$A174)*([1]A2!$C$9:$C$175=YEAR($F174)),0)))</f>
        <v/>
      </c>
      <c r="BI174" s="3" t="str" cm="1">
        <f t="array" ref="BI174">IF(EDATE($F174,BI$2)&gt;DATE(2025,12,31),"",INDEX([1]A2!BF$9:BF$175,MATCH(1,--(RIGHT([1]A2!$B$9:$B$175,LEN([1]A2!$B$9:$B$175)-4)=$A174)*([1]A2!$C$9:$C$175=YEAR($F174)),0)))</f>
        <v/>
      </c>
      <c r="BJ174" s="3" t="str" cm="1">
        <f t="array" ref="BJ174">IF(EDATE($F174,BJ$2)&gt;DATE(2025,12,31),"",INDEX([1]A2!BG$9:BG$175,MATCH(1,--(RIGHT([1]A2!$B$9:$B$175,LEN([1]A2!$B$9:$B$175)-4)=$A174)*([1]A2!$C$9:$C$175=YEAR($F174)),0)))</f>
        <v/>
      </c>
      <c r="BK174" s="3" t="str" cm="1">
        <f t="array" ref="BK174">IF(EDATE($F174,BK$2)&gt;DATE(2025,12,31),"",INDEX([1]A2!BH$9:BH$175,MATCH(1,--(RIGHT([1]A2!$B$9:$B$175,LEN([1]A2!$B$9:$B$175)-4)=$A174)*([1]A2!$C$9:$C$175=YEAR($F174)),0)))</f>
        <v/>
      </c>
      <c r="BL174" s="3" t="str" cm="1">
        <f t="array" ref="BL174">IF(EDATE($F174,BL$2)&gt;DATE(2025,12,31),"",INDEX([1]A2!BI$9:BI$175,MATCH(1,--(RIGHT([1]A2!$B$9:$B$175,LEN([1]A2!$B$9:$B$175)-4)=$A174)*([1]A2!$C$9:$C$175=YEAR($F174)),0)))</f>
        <v/>
      </c>
      <c r="BM174" s="3" t="str" cm="1">
        <f t="array" ref="BM174">IF(EDATE($F174,BM$2)&gt;DATE(2025,12,31),"",INDEX([1]A2!BJ$9:BJ$175,MATCH(1,--(RIGHT([1]A2!$B$9:$B$175,LEN([1]A2!$B$9:$B$175)-4)=$A174)*([1]A2!$C$9:$C$175=YEAR($F174)),0)))</f>
        <v/>
      </c>
      <c r="BN174" s="3" t="str" cm="1">
        <f t="array" ref="BN174">IF(EDATE($F174,BN$2)&gt;DATE(2025,12,31),"",INDEX([1]A2!BK$9:BK$175,MATCH(1,--(RIGHT([1]A2!$B$9:$B$175,LEN([1]A2!$B$9:$B$175)-4)=$A174)*([1]A2!$C$9:$C$175=YEAR($F174)),0)))</f>
        <v/>
      </c>
      <c r="BO174" s="3" t="str" cm="1">
        <f t="array" ref="BO174">IF(EDATE($F174,BO$2)&gt;DATE(2025,12,31),"",INDEX([1]A2!BL$9:BL$175,MATCH(1,--(RIGHT([1]A2!$B$9:$B$175,LEN([1]A2!$B$9:$B$175)-4)=$A174)*([1]A2!$C$9:$C$175=YEAR($F174)),0)))</f>
        <v/>
      </c>
      <c r="BP174" s="3" t="str" cm="1">
        <f t="array" ref="BP174">IF(EDATE($F174,BP$2)&gt;DATE(2025,12,31),"",INDEX([1]A2!BM$9:BM$175,MATCH(1,--(RIGHT([1]A2!$B$9:$B$175,LEN([1]A2!$B$9:$B$175)-4)=$A174)*([1]A2!$C$9:$C$175=YEAR($F174)),0)))</f>
        <v/>
      </c>
      <c r="BQ174" s="3" t="str" cm="1">
        <f t="array" ref="BQ174">IF(EDATE($F174,BQ$2)&gt;DATE(2025,12,31),"",INDEX([1]A2!BN$9:BN$175,MATCH(1,--(RIGHT([1]A2!$B$9:$B$175,LEN([1]A2!$B$9:$B$175)-4)=$A174)*([1]A2!$C$9:$C$175=YEAR($F174)),0)))</f>
        <v/>
      </c>
      <c r="BR174" s="3" t="str" cm="1">
        <f t="array" ref="BR174">IF(EDATE($F174,BR$2)&gt;DATE(2025,12,31),"",INDEX([1]A2!BO$9:BO$175,MATCH(1,--(RIGHT([1]A2!$B$9:$B$175,LEN([1]A2!$B$9:$B$175)-4)=$A174)*([1]A2!$C$9:$C$175=YEAR($F174)),0)))</f>
        <v/>
      </c>
      <c r="BS174" s="3" t="str" cm="1">
        <f t="array" ref="BS174">IF(EDATE($F174,BS$2)&gt;DATE(2025,12,31),"",INDEX([1]A2!BP$9:BP$175,MATCH(1,--(RIGHT([1]A2!$B$9:$B$175,LEN([1]A2!$B$9:$B$175)-4)=$A174)*([1]A2!$C$9:$C$175=YEAR($F174)),0)))</f>
        <v/>
      </c>
      <c r="BT174" s="3" t="str" cm="1">
        <f t="array" ref="BT174">IF(EDATE($F174,BT$2)&gt;DATE(2025,12,31),"",INDEX([1]A2!BQ$9:BQ$175,MATCH(1,--(RIGHT([1]A2!$B$9:$B$175,LEN([1]A2!$B$9:$B$175)-4)=$A174)*([1]A2!$C$9:$C$175=YEAR($F174)),0)))</f>
        <v/>
      </c>
      <c r="BU174" s="3" t="str" cm="1">
        <f t="array" ref="BU174">IF(EDATE($F174,BU$2)&gt;DATE(2025,12,31),"",INDEX([1]A2!BR$9:BR$175,MATCH(1,--(RIGHT([1]A2!$B$9:$B$175,LEN([1]A2!$B$9:$B$175)-4)=$A174)*([1]A2!$C$9:$C$175=YEAR($F174)),0)))</f>
        <v/>
      </c>
      <c r="BV174" s="3" t="str" cm="1">
        <f t="array" ref="BV174">IF(EDATE($F174,BV$2)&gt;DATE(2025,12,31),"",INDEX([1]A2!BS$9:BS$175,MATCH(1,--(RIGHT([1]A2!$B$9:$B$175,LEN([1]A2!$B$9:$B$175)-4)=$A174)*([1]A2!$C$9:$C$175=YEAR($F174)),0)))</f>
        <v/>
      </c>
      <c r="BW174" s="3" t="str" cm="1">
        <f t="array" ref="BW174">IF(EDATE($F174,BW$2)&gt;DATE(2025,12,31),"",INDEX([1]A2!BT$9:BT$175,MATCH(1,--(RIGHT([1]A2!$B$9:$B$175,LEN([1]A2!$B$9:$B$175)-4)=$A174)*([1]A2!$C$9:$C$175=YEAR($F174)),0)))</f>
        <v/>
      </c>
      <c r="BX174" s="3" t="str" cm="1">
        <f t="array" ref="BX174">IF(EDATE($F174,BX$2)&gt;DATE(2025,12,31),"",INDEX([1]A2!BU$9:BU$175,MATCH(1,--(RIGHT([1]A2!$B$9:$B$175,LEN([1]A2!$B$9:$B$175)-4)=$A174)*([1]A2!$C$9:$C$175=YEAR($F174)),0)))</f>
        <v/>
      </c>
      <c r="BY174" s="3" t="str" cm="1">
        <f t="array" ref="BY174">IF(EDATE($F174,BY$2)&gt;DATE(2025,12,31),"",INDEX([1]A2!BV$9:BV$175,MATCH(1,--(RIGHT([1]A2!$B$9:$B$175,LEN([1]A2!$B$9:$B$175)-4)=$A174)*([1]A2!$C$9:$C$175=YEAR($F174)),0)))</f>
        <v/>
      </c>
      <c r="BZ174" s="3" t="str" cm="1">
        <f t="array" ref="BZ174">IF(EDATE($F174,BZ$2)&gt;DATE(2025,12,31),"",INDEX([1]A2!BW$9:BW$175,MATCH(1,--(RIGHT([1]A2!$B$9:$B$175,LEN([1]A2!$B$9:$B$175)-4)=$A174)*([1]A2!$C$9:$C$175=YEAR($F174)),0)))</f>
        <v/>
      </c>
      <c r="CA174" s="3" t="str" cm="1">
        <f t="array" ref="CA174">IF(EDATE($F174,CA$2)&gt;DATE(2025,12,31),"",INDEX([1]A2!BX$9:BX$175,MATCH(1,--(RIGHT([1]A2!$B$9:$B$175,LEN([1]A2!$B$9:$B$175)-4)=$A174)*([1]A2!$C$9:$C$175=YEAR($F174)),0)))</f>
        <v/>
      </c>
      <c r="CB174" s="3" t="str" cm="1">
        <f t="array" ref="CB174">IF(EDATE($F174,CB$2)&gt;DATE(2025,12,31),"",INDEX([1]A2!BY$9:BY$175,MATCH(1,--(RIGHT([1]A2!$B$9:$B$175,LEN([1]A2!$B$9:$B$175)-4)=$A174)*([1]A2!$C$9:$C$175=YEAR($F174)),0)))</f>
        <v/>
      </c>
      <c r="CC174" s="3" t="str" cm="1">
        <f t="array" ref="CC174">IF(EDATE($F174,CC$2)&gt;DATE(2025,12,31),"",INDEX([1]A2!BZ$9:BZ$175,MATCH(1,--(RIGHT([1]A2!$B$9:$B$175,LEN([1]A2!$B$9:$B$175)-4)=$A174)*([1]A2!$C$9:$C$175=YEAR($F174)),0)))</f>
        <v/>
      </c>
      <c r="CD174" s="3" t="str" cm="1">
        <f t="array" ref="CD174">IF(EDATE($F174,CD$2)&gt;DATE(2025,12,31),"",INDEX([1]A2!CA$9:CA$175,MATCH(1,--(RIGHT([1]A2!$B$9:$B$175,LEN([1]A2!$B$9:$B$175)-4)=$A174)*([1]A2!$C$9:$C$175=YEAR($F174)),0)))</f>
        <v/>
      </c>
      <c r="CE174" s="3" t="str" cm="1">
        <f t="array" ref="CE174">IF(EDATE($F174,CE$2)&gt;DATE(2025,12,31),"",INDEX([1]A2!CB$9:CB$175,MATCH(1,--(RIGHT([1]A2!$B$9:$B$175,LEN([1]A2!$B$9:$B$175)-4)=$A174)*([1]A2!$C$9:$C$175=YEAR($F174)),0)))</f>
        <v/>
      </c>
      <c r="CF174" s="3" t="str" cm="1">
        <f t="array" ref="CF174">IF(EDATE($F174,CF$2)&gt;DATE(2025,12,31),"",INDEX([1]A2!CC$9:CC$175,MATCH(1,--(RIGHT([1]A2!$B$9:$B$175,LEN([1]A2!$B$9:$B$175)-4)=$A174)*([1]A2!$C$9:$C$175=YEAR($F174)),0)))</f>
        <v/>
      </c>
      <c r="CG174" s="3" t="str" cm="1">
        <f t="array" ref="CG174">IF(EDATE($F174,CG$2)&gt;DATE(2025,12,31),"",INDEX([1]A2!CD$9:CD$175,MATCH(1,--(RIGHT([1]A2!$B$9:$B$175,LEN([1]A2!$B$9:$B$175)-4)=$A174)*([1]A2!$C$9:$C$175=YEAR($F174)),0)))</f>
        <v/>
      </c>
      <c r="CH174" s="3" t="str" cm="1">
        <f t="array" ref="CH174">IF(EDATE($F174,CH$2)&gt;DATE(2025,12,31),"",INDEX([1]A2!CE$9:CE$175,MATCH(1,--(RIGHT([1]A2!$B$9:$B$175,LEN([1]A2!$B$9:$B$175)-4)=$A174)*([1]A2!$C$9:$C$175=YEAR($F174)),0)))</f>
        <v/>
      </c>
      <c r="CI174" s="3" t="str" cm="1">
        <f t="array" ref="CI174">IF(EDATE($F174,CI$2)&gt;DATE(2025,12,31),"",INDEX([1]A2!CF$9:CF$175,MATCH(1,--(RIGHT([1]A2!$B$9:$B$175,LEN([1]A2!$B$9:$B$175)-4)=$A174)*([1]A2!$C$9:$C$175=YEAR($F174)),0)))</f>
        <v/>
      </c>
      <c r="CJ174" s="3" t="str" cm="1">
        <f t="array" ref="CJ174">IF(EDATE($F174,CJ$2)&gt;DATE(2025,12,31),"",INDEX([1]A2!CG$9:CG$175,MATCH(1,--(RIGHT([1]A2!$B$9:$B$175,LEN([1]A2!$B$9:$B$175)-4)=$A174)*([1]A2!$C$9:$C$175=YEAR($F174)),0)))</f>
        <v/>
      </c>
      <c r="CK174" s="3" t="str" cm="1">
        <f t="array" ref="CK174">IF(EDATE($F174,CK$2)&gt;DATE(2025,12,31),"",INDEX([1]A2!CH$9:CH$175,MATCH(1,--(RIGHT([1]A2!$B$9:$B$175,LEN([1]A2!$B$9:$B$175)-4)=$A174)*([1]A2!$C$9:$C$175=YEAR($F174)),0)))</f>
        <v/>
      </c>
      <c r="CL174" s="3" t="str" cm="1">
        <f t="array" ref="CL174">IF(EDATE($F174,CL$2)&gt;DATE(2025,12,31),"",INDEX([1]A2!CI$9:CI$175,MATCH(1,--(RIGHT([1]A2!$B$9:$B$175,LEN([1]A2!$B$9:$B$175)-4)=$A174)*([1]A2!$C$9:$C$175=YEAR($F174)),0)))</f>
        <v/>
      </c>
      <c r="CM174" s="3" t="str" cm="1">
        <f t="array" ref="CM174">IF(EDATE($F174,CM$2)&gt;DATE(2025,12,31),"",INDEX([1]A2!CJ$9:CJ$175,MATCH(1,--(RIGHT([1]A2!$B$9:$B$175,LEN([1]A2!$B$9:$B$175)-4)=$A174)*([1]A2!$C$9:$C$175=YEAR($F174)),0)))</f>
        <v/>
      </c>
      <c r="CN174" s="3" t="str" cm="1">
        <f t="array" ref="CN174">IF(EDATE($F174,CN$2)&gt;DATE(2025,12,31),"",INDEX([1]A2!CK$9:CK$175,MATCH(1,--(RIGHT([1]A2!$B$9:$B$175,LEN([1]A2!$B$9:$B$175)-4)=$A174)*([1]A2!$C$9:$C$175=YEAR($F174)),0)))</f>
        <v/>
      </c>
      <c r="CO174" s="3" t="str" cm="1">
        <f t="array" ref="CO174">IF(EDATE($F174,CO$2)&gt;DATE(2025,12,31),"",INDEX([1]A2!CL$9:CL$175,MATCH(1,--(RIGHT([1]A2!$B$9:$B$175,LEN([1]A2!$B$9:$B$175)-4)=$A174)*([1]A2!$C$9:$C$175=YEAR($F174)),0)))</f>
        <v/>
      </c>
      <c r="CP174" s="3" t="str" cm="1">
        <f t="array" ref="CP174">IF(EDATE($F174,CP$2)&gt;DATE(2025,12,31),"",INDEX([1]A2!CM$9:CM$175,MATCH(1,--(RIGHT([1]A2!$B$9:$B$175,LEN([1]A2!$B$9:$B$175)-4)=$A174)*([1]A2!$C$9:$C$175=YEAR($F174)),0)))</f>
        <v/>
      </c>
      <c r="CQ174" s="3" t="str" cm="1">
        <f t="array" ref="CQ174">IF(EDATE($F174,CQ$2)&gt;DATE(2025,12,31),"",INDEX([1]A2!CN$9:CN$175,MATCH(1,--(RIGHT([1]A2!$B$9:$B$175,LEN([1]A2!$B$9:$B$175)-4)=$A174)*([1]A2!$C$9:$C$175=YEAR($F174)),0)))</f>
        <v/>
      </c>
      <c r="CR174" s="3" t="str" cm="1">
        <f t="array" ref="CR174">IF(EDATE($F174,CR$2)&gt;DATE(2025,12,31),"",INDEX([1]A2!CO$9:CO$175,MATCH(1,--(RIGHT([1]A2!$B$9:$B$175,LEN([1]A2!$B$9:$B$175)-4)=$A174)*([1]A2!$C$9:$C$175=YEAR($F174)),0)))</f>
        <v/>
      </c>
      <c r="CS174" s="3" t="str" cm="1">
        <f t="array" ref="CS174">IF(EDATE($F174,CS$2)&gt;DATE(2025,12,31),"",INDEX([1]A2!CP$9:CP$175,MATCH(1,--(RIGHT([1]A2!$B$9:$B$175,LEN([1]A2!$B$9:$B$175)-4)=$A174)*([1]A2!$C$9:$C$175=YEAR($F174)),0)))</f>
        <v/>
      </c>
      <c r="CT174" s="3" t="str" cm="1">
        <f t="array" ref="CT174">IF(EDATE($F174,CT$2)&gt;DATE(2025,12,31),"",INDEX([1]A2!CQ$9:CQ$175,MATCH(1,--(RIGHT([1]A2!$B$9:$B$175,LEN([1]A2!$B$9:$B$175)-4)=$A174)*([1]A2!$C$9:$C$175=YEAR($F174)),0)))</f>
        <v/>
      </c>
      <c r="CU174" s="3" t="str" cm="1">
        <f t="array" ref="CU174">IF(EDATE($F174,CU$2)&gt;DATE(2025,12,31),"",INDEX([1]A2!CR$9:CR$175,MATCH(1,--(RIGHT([1]A2!$B$9:$B$175,LEN([1]A2!$B$9:$B$175)-4)=$A174)*([1]A2!$C$9:$C$175=YEAR($F174)),0)))</f>
        <v/>
      </c>
      <c r="CV174" s="3" t="str" cm="1">
        <f t="array" ref="CV174">IF(EDATE($F174,CV$2)&gt;DATE(2025,12,31),"",INDEX([1]A2!CS$9:CS$175,MATCH(1,--(RIGHT([1]A2!$B$9:$B$175,LEN([1]A2!$B$9:$B$175)-4)=$A174)*([1]A2!$C$9:$C$175=YEAR($F174)),0)))</f>
        <v/>
      </c>
      <c r="CW174" s="3" t="str" cm="1">
        <f t="array" ref="CW174">IF(EDATE($F174,CW$2)&gt;DATE(2025,12,31),"",INDEX([1]A2!CT$9:CT$175,MATCH(1,--(RIGHT([1]A2!$B$9:$B$175,LEN([1]A2!$B$9:$B$175)-4)=$A174)*([1]A2!$C$9:$C$175=YEAR($F174)),0)))</f>
        <v/>
      </c>
      <c r="CX174" s="3" t="str" cm="1">
        <f t="array" ref="CX174">IF(EDATE($F174,CX$2)&gt;DATE(2025,12,31),"",INDEX([1]A2!CU$9:CU$175,MATCH(1,--(RIGHT([1]A2!$B$9:$B$175,LEN([1]A2!$B$9:$B$175)-4)=$A174)*([1]A2!$C$9:$C$175=YEAR($F174)),0)))</f>
        <v/>
      </c>
      <c r="CY174" s="3" t="str" cm="1">
        <f t="array" ref="CY174">IF(EDATE($F174,CY$2)&gt;DATE(2025,12,31),"",INDEX([1]A2!CV$9:CV$175,MATCH(1,--(RIGHT([1]A2!$B$9:$B$175,LEN([1]A2!$B$9:$B$175)-4)=$A174)*([1]A2!$C$9:$C$175=YEAR($F174)),0)))</f>
        <v/>
      </c>
      <c r="CZ174" s="3" t="str" cm="1">
        <f t="array" ref="CZ174">IF(EDATE($F174,CZ$2)&gt;DATE(2025,12,31),"",INDEX([1]A2!CW$9:CW$175,MATCH(1,--(RIGHT([1]A2!$B$9:$B$175,LEN([1]A2!$B$9:$B$175)-4)=$A174)*([1]A2!$C$9:$C$175=YEAR($F174)),0)))</f>
        <v/>
      </c>
      <c r="DA174" s="3" t="str" cm="1">
        <f t="array" ref="DA174">IF(EDATE($F174,DA$2)&gt;DATE(2025,12,31),"",INDEX([1]A2!CX$9:CX$175,MATCH(1,--(RIGHT([1]A2!$B$9:$B$175,LEN([1]A2!$B$9:$B$175)-4)=$A174)*([1]A2!$C$9:$C$175=YEAR($F174)),0)))</f>
        <v/>
      </c>
      <c r="DB174" s="3" t="str" cm="1">
        <f t="array" ref="DB174">IF(EDATE($F174,DB$2)&gt;DATE(2025,12,31),"",INDEX([1]A2!CY$9:CY$175,MATCH(1,--(RIGHT([1]A2!$B$9:$B$175,LEN([1]A2!$B$9:$B$175)-4)=$A174)*([1]A2!$C$9:$C$175=YEAR($F174)),0)))</f>
        <v/>
      </c>
      <c r="DC174" s="3" t="str" cm="1">
        <f t="array" ref="DC174">IF(EDATE($F174,DC$2)&gt;DATE(2025,12,31),"",INDEX([1]A2!CZ$9:CZ$175,MATCH(1,--(RIGHT([1]A2!$B$9:$B$175,LEN([1]A2!$B$9:$B$175)-4)=$A174)*([1]A2!$C$9:$C$175=YEAR($F174)),0)))</f>
        <v/>
      </c>
      <c r="DD174" s="3" t="str" cm="1">
        <f t="array" ref="DD174">IF(EDATE($F174,DD$2)&gt;DATE(2025,12,31),"",INDEX([1]A2!DA$9:DA$175,MATCH(1,--(RIGHT([1]A2!$B$9:$B$175,LEN([1]A2!$B$9:$B$175)-4)=$A174)*([1]A2!$C$9:$C$175=YEAR($F174)),0)))</f>
        <v/>
      </c>
      <c r="DE174" s="3" t="str" cm="1">
        <f t="array" ref="DE174">IF(EDATE($F174,DE$2)&gt;DATE(2025,12,31),"",INDEX([1]A2!DB$9:DB$175,MATCH(1,--(RIGHT([1]A2!$B$9:$B$175,LEN([1]A2!$B$9:$B$175)-4)=$A174)*([1]A2!$C$9:$C$175=YEAR($F174)),0)))</f>
        <v/>
      </c>
      <c r="DF174" s="3" t="str" cm="1">
        <f t="array" ref="DF174">IF(EDATE($F174,DF$2)&gt;DATE(2025,12,31),"",INDEX([1]A2!DC$9:DC$175,MATCH(1,--(RIGHT([1]A2!$B$9:$B$175,LEN([1]A2!$B$9:$B$175)-4)=$A174)*([1]A2!$C$9:$C$175=YEAR($F174)),0)))</f>
        <v/>
      </c>
      <c r="DG174" s="3" t="str" cm="1">
        <f t="array" ref="DG174">IF(EDATE($F174,DG$2)&gt;DATE(2025,12,31),"",INDEX([1]A2!DD$9:DD$175,MATCH(1,--(RIGHT([1]A2!$B$9:$B$175,LEN([1]A2!$B$9:$B$175)-4)=$A174)*([1]A2!$C$9:$C$175=YEAR($F174)),0)))</f>
        <v/>
      </c>
      <c r="DH174" s="3" t="str" cm="1">
        <f t="array" ref="DH174">IF(EDATE($F174,DH$2)&gt;DATE(2025,12,31),"",INDEX([1]A2!DE$9:DE$175,MATCH(1,--(RIGHT([1]A2!$B$9:$B$175,LEN([1]A2!$B$9:$B$175)-4)=$A174)*([1]A2!$C$9:$C$175=YEAR($F174)),0)))</f>
        <v/>
      </c>
      <c r="DI174" s="3" t="str" cm="1">
        <f t="array" ref="DI174">IF(EDATE($F174,DI$2)&gt;DATE(2025,12,31),"",INDEX([1]A2!DF$9:DF$175,MATCH(1,--(RIGHT([1]A2!$B$9:$B$175,LEN([1]A2!$B$9:$B$175)-4)=$A174)*([1]A2!$C$9:$C$175=YEAR($F174)),0)))</f>
        <v/>
      </c>
      <c r="DJ174" s="3" t="str" cm="1">
        <f t="array" ref="DJ174">IF(EDATE($F174,DJ$2)&gt;DATE(2025,12,31),"",INDEX([1]A2!DG$9:DG$175,MATCH(1,--(RIGHT([1]A2!$B$9:$B$175,LEN([1]A2!$B$9:$B$175)-4)=$A174)*([1]A2!$C$9:$C$175=YEAR($F174)),0)))</f>
        <v/>
      </c>
      <c r="DK174" s="3" t="str" cm="1">
        <f t="array" ref="DK174">IF(EDATE($F174,DK$2)&gt;DATE(2025,12,31),"",INDEX([1]A2!DH$9:DH$175,MATCH(1,--(RIGHT([1]A2!$B$9:$B$175,LEN([1]A2!$B$9:$B$175)-4)=$A174)*([1]A2!$C$9:$C$175=YEAR($F174)),0)))</f>
        <v/>
      </c>
      <c r="DL174" s="3" t="str" cm="1">
        <f t="array" ref="DL174">IF(EDATE($F174,DL$2)&gt;DATE(2025,12,31),"",INDEX([1]A2!DI$9:DI$175,MATCH(1,--(RIGHT([1]A2!$B$9:$B$175,LEN([1]A2!$B$9:$B$175)-4)=$A174)*([1]A2!$C$9:$C$175=YEAR($F174)),0)))</f>
        <v/>
      </c>
      <c r="DM174" s="3" t="str" cm="1">
        <f t="array" ref="DM174">IF(EDATE($F174,DM$2)&gt;DATE(2025,12,31),"",INDEX([1]A2!DJ$9:DJ$175,MATCH(1,--(RIGHT([1]A2!$B$9:$B$175,LEN([1]A2!$B$9:$B$175)-4)=$A174)*([1]A2!$C$9:$C$175=YEAR($F174)),0)))</f>
        <v/>
      </c>
      <c r="DN174" s="3" t="str" cm="1">
        <f t="array" ref="DN174">IF(EDATE($F174,DN$2)&gt;DATE(2025,12,31),"",INDEX([1]A2!DK$9:DK$175,MATCH(1,--(RIGHT([1]A2!$B$9:$B$175,LEN([1]A2!$B$9:$B$175)-4)=$A174)*([1]A2!$C$9:$C$175=YEAR($F174)),0)))</f>
        <v/>
      </c>
      <c r="DO174" s="3" t="str" cm="1">
        <f t="array" ref="DO174">IF(EDATE($F174,DO$2)&gt;DATE(2025,12,31),"",INDEX([1]A2!DL$9:DL$175,MATCH(1,--(RIGHT([1]A2!$B$9:$B$175,LEN([1]A2!$B$9:$B$175)-4)=$A174)*([1]A2!$C$9:$C$175=YEAR($F174)),0)))</f>
        <v/>
      </c>
      <c r="DP174" s="3" t="str" cm="1">
        <f t="array" ref="DP174">IF(EDATE($F174,DP$2)&gt;DATE(2025,12,31),"",INDEX([1]A2!DM$9:DM$175,MATCH(1,--(RIGHT([1]A2!$B$9:$B$175,LEN([1]A2!$B$9:$B$175)-4)=$A174)*([1]A2!$C$9:$C$175=YEAR($F174)),0)))</f>
        <v/>
      </c>
      <c r="DQ174" s="3" t="str" cm="1">
        <f t="array" ref="DQ174">IF(EDATE($F174,DQ$2)&gt;DATE(2025,12,31),"",INDEX([1]A2!DN$9:DN$175,MATCH(1,--(RIGHT([1]A2!$B$9:$B$175,LEN([1]A2!$B$9:$B$175)-4)=$A174)*([1]A2!$C$9:$C$175=YEAR($F174)),0)))</f>
        <v/>
      </c>
      <c r="DR174" s="3" t="str" cm="1">
        <f t="array" ref="DR174">IF(EDATE($F174,DR$2)&gt;DATE(2025,12,31),"",INDEX([1]A2!DO$9:DO$175,MATCH(1,--(RIGHT([1]A2!$B$9:$B$175,LEN([1]A2!$B$9:$B$175)-4)=$A174)*([1]A2!$C$9:$C$175=YEAR($F174)),0)))</f>
        <v/>
      </c>
      <c r="DS174" s="3" t="str" cm="1">
        <f t="array" ref="DS174">IF(EDATE($F174,DS$2)&gt;DATE(2025,12,31),"",INDEX([1]A2!DP$9:DP$175,MATCH(1,--(RIGHT([1]A2!$B$9:$B$175,LEN([1]A2!$B$9:$B$175)-4)=$A174)*([1]A2!$C$9:$C$175=YEAR($F174)),0)))</f>
        <v/>
      </c>
      <c r="DT174" s="3" t="str" cm="1">
        <f t="array" ref="DT174">IF(EDATE($F174,DT$2)&gt;DATE(2025,12,31),"",INDEX([1]A2!DQ$9:DQ$175,MATCH(1,--(RIGHT([1]A2!$B$9:$B$175,LEN([1]A2!$B$9:$B$175)-4)=$A174)*([1]A2!$C$9:$C$175=YEAR($F174)),0)))</f>
        <v/>
      </c>
      <c r="DU174" s="3" t="str" cm="1">
        <f t="array" ref="DU174">IF(EDATE($F174,DU$2)&gt;DATE(2025,12,31),"",INDEX([1]A2!DR$9:DR$175,MATCH(1,--(RIGHT([1]A2!$B$9:$B$175,LEN([1]A2!$B$9:$B$175)-4)=$A174)*([1]A2!$C$9:$C$175=YEAR($F174)),0)))</f>
        <v/>
      </c>
      <c r="DV174" s="3" t="str" cm="1">
        <f t="array" ref="DV174">IF(EDATE($F174,DV$2)&gt;DATE(2025,12,31),"",INDEX([1]A2!DS$9:DS$175,MATCH(1,--(RIGHT([1]A2!$B$9:$B$175,LEN([1]A2!$B$9:$B$175)-4)=$A174)*([1]A2!$C$9:$C$175=YEAR($F174)),0)))</f>
        <v/>
      </c>
      <c r="DW174" s="3" t="str" cm="1">
        <f t="array" ref="DW174">IF(EDATE($F174,DW$2)&gt;DATE(2025,12,31),"",INDEX([1]A2!DT$9:DT$175,MATCH(1,--(RIGHT([1]A2!$B$9:$B$175,LEN([1]A2!$B$9:$B$175)-4)=$A174)*([1]A2!$C$9:$C$175=YEAR($F174)),0)))</f>
        <v/>
      </c>
      <c r="DX174" s="3" t="str" cm="1">
        <f t="array" ref="DX174">IF(EDATE($F174,DX$2)&gt;DATE(2025,12,31),"",INDEX([1]A2!DU$9:DU$175,MATCH(1,--(RIGHT([1]A2!$B$9:$B$175,LEN([1]A2!$B$9:$B$175)-4)=$A174)*([1]A2!$C$9:$C$175=YEAR($F174)),0)))</f>
        <v/>
      </c>
      <c r="DY174" s="3" t="str" cm="1">
        <f t="array" ref="DY174">IF(EDATE($F174,DY$2)&gt;DATE(2025,12,31),"",INDEX([1]A2!DV$9:DV$175,MATCH(1,--(RIGHT([1]A2!$B$9:$B$175,LEN([1]A2!$B$9:$B$175)-4)=$A174)*([1]A2!$C$9:$C$175=YEAR($F174)),0)))</f>
        <v/>
      </c>
      <c r="DZ174" s="3" t="str" cm="1">
        <f t="array" ref="DZ174">IF(EDATE($F174,DZ$2)&gt;DATE(2025,12,31),"",INDEX([1]A2!DW$9:DW$175,MATCH(1,--(RIGHT([1]A2!$B$9:$B$175,LEN([1]A2!$B$9:$B$175)-4)=$A174)*([1]A2!$C$9:$C$175=YEAR($F174)),0)))</f>
        <v/>
      </c>
      <c r="EA174" s="3" t="str" cm="1">
        <f t="array" ref="EA174">IF(EDATE($F174,EA$2)&gt;DATE(2025,12,31),"",INDEX([1]A2!DX$9:DX$175,MATCH(1,--(RIGHT([1]A2!$B$9:$B$175,LEN([1]A2!$B$9:$B$175)-4)=$A174)*([1]A2!$C$9:$C$175=YEAR($F174)),0)))</f>
        <v/>
      </c>
      <c r="EB174" s="3" t="str" cm="1">
        <f t="array" ref="EB174">IF(EDATE($F174,EB$2)&gt;DATE(2025,12,31),"",INDEX([1]A2!DY$9:DY$175,MATCH(1,--(RIGHT([1]A2!$B$9:$B$175,LEN([1]A2!$B$9:$B$175)-4)=$A174)*([1]A2!$C$9:$C$175=YEAR($F174)),0)))</f>
        <v/>
      </c>
      <c r="EC174" s="3" t="str" cm="1">
        <f t="array" ref="EC174">IF(EDATE($F174,EC$2)&gt;DATE(2025,12,31),"",INDEX([1]A2!DZ$9:DZ$175,MATCH(1,--(RIGHT([1]A2!$B$9:$B$175,LEN([1]A2!$B$9:$B$175)-4)=$A174)*([1]A2!$C$9:$C$175=YEAR($F174)),0)))</f>
        <v/>
      </c>
      <c r="ED174" s="3" t="str" cm="1">
        <f t="array" ref="ED174">IF(EDATE($F174,ED$2)&gt;DATE(2025,12,31),"",INDEX([1]A2!EA$9:EA$175,MATCH(1,--(RIGHT([1]A2!$B$9:$B$175,LEN([1]A2!$B$9:$B$175)-4)=$A174)*([1]A2!$C$9:$C$175=YEAR($F174)),0)))</f>
        <v/>
      </c>
      <c r="EE174" s="3" t="str" cm="1">
        <f t="array" ref="EE174">IF(EDATE($F174,EE$2)&gt;DATE(2025,12,31),"",INDEX([1]A2!EB$9:EB$175,MATCH(1,--(RIGHT([1]A2!$B$9:$B$175,LEN([1]A2!$B$9:$B$175)-4)=$A174)*([1]A2!$C$9:$C$175=YEAR($F174)),0)))</f>
        <v/>
      </c>
      <c r="EF174" s="3" t="str" cm="1">
        <f t="array" ref="EF174">IF(EDATE($F174,EF$2)&gt;DATE(2025,12,31),"",INDEX([1]A2!EC$9:EC$175,MATCH(1,--(RIGHT([1]A2!$B$9:$B$175,LEN([1]A2!$B$9:$B$175)-4)=$A174)*([1]A2!$C$9:$C$175=YEAR($F174)),0)))</f>
        <v/>
      </c>
      <c r="EG174" s="3" t="str" cm="1">
        <f t="array" ref="EG174">IF(EDATE($F174,EG$2)&gt;DATE(2025,12,31),"",INDEX([1]A2!ED$9:ED$175,MATCH(1,--(RIGHT([1]A2!$B$9:$B$175,LEN([1]A2!$B$9:$B$175)-4)=$A174)*([1]A2!$C$9:$C$175=YEAR($F174)),0)))</f>
        <v/>
      </c>
      <c r="EH174" s="3" t="str" cm="1">
        <f t="array" ref="EH174">IF(EDATE($F174,EH$2)&gt;DATE(2025,12,31),"",INDEX([1]A2!EE$9:EE$175,MATCH(1,--(RIGHT([1]A2!$B$9:$B$175,LEN([1]A2!$B$9:$B$175)-4)=$A174)*([1]A2!$C$9:$C$175=YEAR($F174)),0)))</f>
        <v/>
      </c>
      <c r="EI174" s="3" t="str" cm="1">
        <f t="array" ref="EI174">IF(EDATE($F174,EI$2)&gt;DATE(2025,12,31),"",INDEX([1]A2!EF$9:EF$175,MATCH(1,--(RIGHT([1]A2!$B$9:$B$175,LEN([1]A2!$B$9:$B$175)-4)=$A174)*([1]A2!$C$9:$C$175=YEAR($F174)),0)))</f>
        <v/>
      </c>
      <c r="EJ174" s="3" t="str" cm="1">
        <f t="array" ref="EJ174">IF(EDATE($F174,EJ$2)&gt;DATE(2025,12,31),"",INDEX([1]A2!EG$9:EG$175,MATCH(1,--(RIGHT([1]A2!$B$9:$B$175,LEN([1]A2!$B$9:$B$175)-4)=$A174)*([1]A2!$C$9:$C$175=YEAR($F174)),0)))</f>
        <v/>
      </c>
      <c r="EK174" s="3" t="str" cm="1">
        <f t="array" ref="EK174">IF(EDATE($F174,EK$2)&gt;DATE(2025,12,31),"",INDEX([1]A2!EH$9:EH$175,MATCH(1,--(RIGHT([1]A2!$B$9:$B$175,LEN([1]A2!$B$9:$B$175)-4)=$A174)*([1]A2!$C$9:$C$175=YEAR($F174)),0)))</f>
        <v/>
      </c>
      <c r="EL174" s="3" t="str" cm="1">
        <f t="array" ref="EL174">IF(EDATE($F174,EL$2)&gt;DATE(2025,12,31),"",INDEX([1]A2!EI$9:EI$175,MATCH(1,--(RIGHT([1]A2!$B$9:$B$175,LEN([1]A2!$B$9:$B$175)-4)=$A174)*([1]A2!$C$9:$C$175=YEAR($F174)),0)))</f>
        <v/>
      </c>
      <c r="EM174" s="3" t="str" cm="1">
        <f t="array" ref="EM174">IF(EDATE($F174,EM$2)&gt;DATE(2025,12,31),"",INDEX([1]A2!EJ$9:EJ$175,MATCH(1,--(RIGHT([1]A2!$B$9:$B$175,LEN([1]A2!$B$9:$B$175)-4)=$A174)*([1]A2!$C$9:$C$175=YEAR($F174)),0)))</f>
        <v/>
      </c>
      <c r="EN174" s="3" t="str" cm="1">
        <f t="array" ref="EN174">IF(EDATE($F174,EN$2)&gt;DATE(2025,12,31),"",INDEX([1]A2!EK$9:EK$175,MATCH(1,--(RIGHT([1]A2!$B$9:$B$175,LEN([1]A2!$B$9:$B$175)-4)=$A174)*([1]A2!$C$9:$C$175=YEAR($F174)),0)))</f>
        <v/>
      </c>
      <c r="EO174" s="3" t="str" cm="1">
        <f t="array" ref="EO174">IF(EDATE($F174,EO$2)&gt;DATE(2025,12,31),"",INDEX([1]A2!EL$9:EL$175,MATCH(1,--(RIGHT([1]A2!$B$9:$B$175,LEN([1]A2!$B$9:$B$175)-4)=$A174)*([1]A2!$C$9:$C$175=YEAR($F174)),0)))</f>
        <v/>
      </c>
      <c r="EP174" s="3" t="str" cm="1">
        <f t="array" ref="EP174">IF(EDATE($F174,EP$2)&gt;DATE(2025,12,31),"",INDEX([1]A2!EM$9:EM$175,MATCH(1,--(RIGHT([1]A2!$B$9:$B$175,LEN([1]A2!$B$9:$B$175)-4)=$A174)*([1]A2!$C$9:$C$175=YEAR($F174)),0)))</f>
        <v/>
      </c>
      <c r="EQ174" s="3" t="str" cm="1">
        <f t="array" ref="EQ174">IF(EDATE($F174,EQ$2)&gt;DATE(2025,12,31),"",INDEX([1]A2!EN$9:EN$175,MATCH(1,--(RIGHT([1]A2!$B$9:$B$175,LEN([1]A2!$B$9:$B$175)-4)=$A174)*([1]A2!$C$9:$C$175=YEAR($F174)),0)))</f>
        <v/>
      </c>
      <c r="ER174" s="3" t="str" cm="1">
        <f t="array" ref="ER174">IF(EDATE($F174,ER$2)&gt;DATE(2025,12,31),"",INDEX([1]A2!EO$9:EO$175,MATCH(1,--(RIGHT([1]A2!$B$9:$B$175,LEN([1]A2!$B$9:$B$175)-4)=$A174)*([1]A2!$C$9:$C$175=YEAR($F174)),0)))</f>
        <v/>
      </c>
      <c r="ES174" s="3" t="str" cm="1">
        <f t="array" ref="ES174">IF(EDATE($F174,ES$2)&gt;DATE(2025,12,31),"",INDEX([1]A2!EP$9:EP$175,MATCH(1,--(RIGHT([1]A2!$B$9:$B$175,LEN([1]A2!$B$9:$B$175)-4)=$A174)*([1]A2!$C$9:$C$175=YEAR($F174)),0)))</f>
        <v/>
      </c>
      <c r="ET174" s="3" t="str" cm="1">
        <f t="array" ref="ET174">IF(EDATE($F174,ET$2)&gt;DATE(2025,12,31),"",INDEX([1]A2!EQ$9:EQ$175,MATCH(1,--(RIGHT([1]A2!$B$9:$B$175,LEN([1]A2!$B$9:$B$175)-4)=$A174)*([1]A2!$C$9:$C$175=YEAR($F174)),0)))</f>
        <v/>
      </c>
      <c r="EU174" s="3" t="str" cm="1">
        <f t="array" ref="EU174">IF(EDATE($F174,EU$2)&gt;DATE(2025,12,31),"",INDEX([1]A2!ER$9:ER$175,MATCH(1,--(RIGHT([1]A2!$B$9:$B$175,LEN([1]A2!$B$9:$B$175)-4)=$A174)*([1]A2!$C$9:$C$175=YEAR($F174)),0)))</f>
        <v/>
      </c>
      <c r="EV174" s="3" t="str" cm="1">
        <f t="array" ref="EV174">IF(EDATE($F174,EV$2)&gt;DATE(2025,12,31),"",INDEX([1]A2!ES$9:ES$175,MATCH(1,--(RIGHT([1]A2!$B$9:$B$175,LEN([1]A2!$B$9:$B$175)-4)=$A174)*([1]A2!$C$9:$C$175=YEAR($F174)),0)))</f>
        <v/>
      </c>
      <c r="EW174" s="3" t="str" cm="1">
        <f t="array" ref="EW174">IF(EDATE($F174,EW$2)&gt;DATE(2025,12,31),"",INDEX([1]A2!ET$9:ET$175,MATCH(1,--(RIGHT([1]A2!$B$9:$B$175,LEN([1]A2!$B$9:$B$175)-4)=$A174)*([1]A2!$C$9:$C$175=YEAR($F174)),0)))</f>
        <v/>
      </c>
      <c r="EX174" s="3" t="str" cm="1">
        <f t="array" ref="EX174">IF(EDATE($F174,EX$2)&gt;DATE(2025,12,31),"",INDEX([1]A2!EU$9:EU$175,MATCH(1,--(RIGHT([1]A2!$B$9:$B$175,LEN([1]A2!$B$9:$B$175)-4)=$A174)*([1]A2!$C$9:$C$175=YEAR($F174)),0)))</f>
        <v/>
      </c>
      <c r="EY174" s="3" t="str" cm="1">
        <f t="array" ref="EY174">IF(EDATE($F174,EY$2)&gt;DATE(2025,12,31),"",INDEX([1]A2!EV$9:EV$175,MATCH(1,--(RIGHT([1]A2!$B$9:$B$175,LEN([1]A2!$B$9:$B$175)-4)=$A174)*([1]A2!$C$9:$C$175=YEAR($F174)),0)))</f>
        <v/>
      </c>
      <c r="EZ174" s="3" t="str" cm="1">
        <f t="array" ref="EZ174">IF(EDATE($F174,EZ$2)&gt;DATE(2025,12,31),"",INDEX([1]A2!EW$9:EW$175,MATCH(1,--(RIGHT([1]A2!$B$9:$B$175,LEN([1]A2!$B$9:$B$175)-4)=$A174)*([1]A2!$C$9:$C$175=YEAR($F174)),0)))</f>
        <v/>
      </c>
      <c r="FA174" s="3" t="str" cm="1">
        <f t="array" ref="FA174">IF(EDATE($F174,FA$2)&gt;DATE(2025,12,31),"",INDEX([1]A2!EX$9:EX$175,MATCH(1,--(RIGHT([1]A2!$B$9:$B$175,LEN([1]A2!$B$9:$B$175)-4)=$A174)*([1]A2!$C$9:$C$175=YEAR($F174)),0)))</f>
        <v/>
      </c>
    </row>
    <row r="175" spans="1:157" x14ac:dyDescent="0.2">
      <c r="A175" s="28" t="s">
        <v>809</v>
      </c>
      <c r="B175" s="8" t="s">
        <v>6</v>
      </c>
      <c r="C175" s="8" t="s">
        <v>65</v>
      </c>
      <c r="D175" s="9" t="s">
        <v>19</v>
      </c>
      <c r="E175" s="9" t="s">
        <v>0</v>
      </c>
      <c r="F175" s="94">
        <f t="shared" si="13"/>
        <v>40179</v>
      </c>
      <c r="G175" s="3" cm="1">
        <f t="array" ref="G175">IF(EDATE($F175,G$2)&gt;DATE(2025,12,31),"",INDEX([1]A2!D$9:D$175,MATCH(1,--(RIGHT([1]A2!$B$9:$B$175,LEN([1]A2!$B$9:$B$175)-4)=$A175)*([1]A2!$C$9:$C$175=YEAR($F175)),0)))</f>
        <v>1467313.3600000003</v>
      </c>
      <c r="H175" s="3" cm="1">
        <f t="array" ref="H175">IF(EDATE($F175,H$2)&gt;DATE(2025,12,31),"",INDEX([1]A2!E$9:E$175,MATCH(1,--(RIGHT([1]A2!$B$9:$B$175,LEN([1]A2!$B$9:$B$175)-4)=$A175)*([1]A2!$C$9:$C$175=YEAR($F175)),0)))</f>
        <v>23967537.079999994</v>
      </c>
      <c r="I175" s="3" cm="1">
        <f t="array" ref="I175">IF(EDATE($F175,I$2)&gt;DATE(2025,12,31),"",INDEX([1]A2!F$9:F$175,MATCH(1,--(RIGHT([1]A2!$B$9:$B$175,LEN([1]A2!$B$9:$B$175)-4)=$A175)*([1]A2!$C$9:$C$175=YEAR($F175)),0)))</f>
        <v>53314981.180000037</v>
      </c>
      <c r="J175" s="3" cm="1">
        <f t="array" ref="J175">IF(EDATE($F175,J$2)&gt;DATE(2025,12,31),"",INDEX([1]A2!G$9:G$175,MATCH(1,--(RIGHT([1]A2!$B$9:$B$175,LEN([1]A2!$B$9:$B$175)-4)=$A175)*([1]A2!$C$9:$C$175=YEAR($F175)),0)))</f>
        <v>66728200.710000053</v>
      </c>
      <c r="K175" s="3" cm="1">
        <f t="array" ref="K175">IF(EDATE($F175,K$2)&gt;DATE(2025,12,31),"",INDEX([1]A2!H$9:H$175,MATCH(1,--(RIGHT([1]A2!$B$9:$B$175,LEN([1]A2!$B$9:$B$175)-4)=$A175)*([1]A2!$C$9:$C$175=YEAR($F175)),0)))</f>
        <v>76633619.020000085</v>
      </c>
      <c r="L175" s="3" cm="1">
        <f t="array" ref="L175">IF(EDATE($F175,L$2)&gt;DATE(2025,12,31),"",INDEX([1]A2!I$9:I$175,MATCH(1,--(RIGHT([1]A2!$B$9:$B$175,LEN([1]A2!$B$9:$B$175)-4)=$A175)*([1]A2!$C$9:$C$175=YEAR($F175)),0)))</f>
        <v>81364447.200000107</v>
      </c>
      <c r="M175" s="3" cm="1">
        <f t="array" ref="M175">IF(EDATE($F175,M$2)&gt;DATE(2025,12,31),"",INDEX([1]A2!J$9:J$175,MATCH(1,--(RIGHT([1]A2!$B$9:$B$175,LEN([1]A2!$B$9:$B$175)-4)=$A175)*([1]A2!$C$9:$C$175=YEAR($F175)),0)))</f>
        <v>86003268.420000121</v>
      </c>
      <c r="N175" s="3" cm="1">
        <f t="array" ref="N175">IF(EDATE($F175,N$2)&gt;DATE(2025,12,31),"",INDEX([1]A2!K$9:K$175,MATCH(1,--(RIGHT([1]A2!$B$9:$B$175,LEN([1]A2!$B$9:$B$175)-4)=$A175)*([1]A2!$C$9:$C$175=YEAR($F175)),0)))</f>
        <v>88672582.920000136</v>
      </c>
      <c r="O175" s="3" cm="1">
        <f t="array" ref="O175">IF(EDATE($F175,O$2)&gt;DATE(2025,12,31),"",INDEX([1]A2!L$9:L$175,MATCH(1,--(RIGHT([1]A2!$B$9:$B$175,LEN([1]A2!$B$9:$B$175)-4)=$A175)*([1]A2!$C$9:$C$175=YEAR($F175)),0)))</f>
        <v>89659415.160000131</v>
      </c>
      <c r="P175" s="3" cm="1">
        <f t="array" ref="P175">IF(EDATE($F175,P$2)&gt;DATE(2025,12,31),"",INDEX([1]A2!M$9:M$175,MATCH(1,--(RIGHT([1]A2!$B$9:$B$175,LEN([1]A2!$B$9:$B$175)-4)=$A175)*([1]A2!$C$9:$C$175=YEAR($F175)),0)))</f>
        <v>91417480.110000148</v>
      </c>
      <c r="Q175" s="3" cm="1">
        <f t="array" ref="Q175">IF(EDATE($F175,Q$2)&gt;DATE(2025,12,31),"",INDEX([1]A2!N$9:N$175,MATCH(1,--(RIGHT([1]A2!$B$9:$B$175,LEN([1]A2!$B$9:$B$175)-4)=$A175)*([1]A2!$C$9:$C$175=YEAR($F175)),0)))</f>
        <v>91833183.680000156</v>
      </c>
      <c r="R175" s="3" cm="1">
        <f t="array" ref="R175">IF(EDATE($F175,R$2)&gt;DATE(2025,12,31),"",INDEX([1]A2!O$9:O$175,MATCH(1,--(RIGHT([1]A2!$B$9:$B$175,LEN([1]A2!$B$9:$B$175)-4)=$A175)*([1]A2!$C$9:$C$175=YEAR($F175)),0)))</f>
        <v>91941982.980000198</v>
      </c>
      <c r="S175" s="3" cm="1">
        <f t="array" ref="S175">IF(EDATE($F175,S$2)&gt;DATE(2025,12,31),"",INDEX([1]A2!P$9:P$175,MATCH(1,--(RIGHT([1]A2!$B$9:$B$175,LEN([1]A2!$B$9:$B$175)-4)=$A175)*([1]A2!$C$9:$C$175=YEAR($F175)),0)))</f>
        <v>92341692.640000194</v>
      </c>
      <c r="T175" s="3" cm="1">
        <f t="array" ref="T175">IF(EDATE($F175,T$2)&gt;DATE(2025,12,31),"",INDEX([1]A2!Q$9:Q$175,MATCH(1,--(RIGHT([1]A2!$B$9:$B$175,LEN([1]A2!$B$9:$B$175)-4)=$A175)*([1]A2!$C$9:$C$175=YEAR($F175)),0)))</f>
        <v>92889725.800000191</v>
      </c>
      <c r="U175" s="3" cm="1">
        <f t="array" ref="U175">IF(EDATE($F175,U$2)&gt;DATE(2025,12,31),"",INDEX([1]A2!R$9:R$175,MATCH(1,--(RIGHT([1]A2!$B$9:$B$175,LEN([1]A2!$B$9:$B$175)-4)=$A175)*([1]A2!$C$9:$C$175=YEAR($F175)),0)))</f>
        <v>93155727.470000193</v>
      </c>
      <c r="V175" s="3" cm="1">
        <f t="array" ref="V175">IF(EDATE($F175,V$2)&gt;DATE(2025,12,31),"",INDEX([1]A2!S$9:S$175,MATCH(1,--(RIGHT([1]A2!$B$9:$B$175,LEN([1]A2!$B$9:$B$175)-4)=$A175)*([1]A2!$C$9:$C$175=YEAR($F175)),0)))</f>
        <v>93379346.770000204</v>
      </c>
      <c r="W175" s="3" t="str" cm="1">
        <f t="array" ref="W175">IF(EDATE($F175,W$2)&gt;DATE(2025,12,31),"",INDEX([1]A2!T$9:T$175,MATCH(1,--(RIGHT([1]A2!$B$9:$B$175,LEN([1]A2!$B$9:$B$175)-4)=$A175)*([1]A2!$C$9:$C$175=YEAR($F175)),0)))</f>
        <v/>
      </c>
      <c r="X175" s="3" t="str" cm="1">
        <f t="array" ref="X175">IF(EDATE($F175,X$2)&gt;DATE(2025,12,31),"",INDEX([1]A2!U$9:U$175,MATCH(1,--(RIGHT([1]A2!$B$9:$B$175,LEN([1]A2!$B$9:$B$175)-4)=$A175)*([1]A2!$C$9:$C$175=YEAR($F175)),0)))</f>
        <v/>
      </c>
      <c r="Y175" s="3" t="str" cm="1">
        <f t="array" ref="Y175">IF(EDATE($F175,Y$2)&gt;DATE(2025,12,31),"",INDEX([1]A2!V$9:V$175,MATCH(1,--(RIGHT([1]A2!$B$9:$B$175,LEN([1]A2!$B$9:$B$175)-4)=$A175)*([1]A2!$C$9:$C$175=YEAR($F175)),0)))</f>
        <v/>
      </c>
      <c r="Z175" s="3" t="str" cm="1">
        <f t="array" ref="Z175">IF(EDATE($F175,Z$2)&gt;DATE(2025,12,31),"",INDEX([1]A2!W$9:W$175,MATCH(1,--(RIGHT([1]A2!$B$9:$B$175,LEN([1]A2!$B$9:$B$175)-4)=$A175)*([1]A2!$C$9:$C$175=YEAR($F175)),0)))</f>
        <v/>
      </c>
      <c r="AA175" s="3" t="str" cm="1">
        <f t="array" ref="AA175">IF(EDATE($F175,AA$2)&gt;DATE(2025,12,31),"",INDEX([1]A2!X$9:X$175,MATCH(1,--(RIGHT([1]A2!$B$9:$B$175,LEN([1]A2!$B$9:$B$175)-4)=$A175)*([1]A2!$C$9:$C$175=YEAR($F175)),0)))</f>
        <v/>
      </c>
      <c r="AB175" s="3" t="str" cm="1">
        <f t="array" ref="AB175">IF(EDATE($F175,AB$2)&gt;DATE(2025,12,31),"",INDEX([1]A2!Y$9:Y$175,MATCH(1,--(RIGHT([1]A2!$B$9:$B$175,LEN([1]A2!$B$9:$B$175)-4)=$A175)*([1]A2!$C$9:$C$175=YEAR($F175)),0)))</f>
        <v/>
      </c>
      <c r="AC175" s="3" t="str" cm="1">
        <f t="array" ref="AC175">IF(EDATE($F175,AC$2)&gt;DATE(2025,12,31),"",INDEX([1]A2!Z$9:Z$175,MATCH(1,--(RIGHT([1]A2!$B$9:$B$175,LEN([1]A2!$B$9:$B$175)-4)=$A175)*([1]A2!$C$9:$C$175=YEAR($F175)),0)))</f>
        <v/>
      </c>
      <c r="AD175" s="3" t="str" cm="1">
        <f t="array" ref="AD175">IF(EDATE($F175,AD$2)&gt;DATE(2025,12,31),"",INDEX([1]A2!AA$9:AA$175,MATCH(1,--(RIGHT([1]A2!$B$9:$B$175,LEN([1]A2!$B$9:$B$175)-4)=$A175)*([1]A2!$C$9:$C$175=YEAR($F175)),0)))</f>
        <v/>
      </c>
      <c r="AE175" s="3" t="str" cm="1">
        <f t="array" ref="AE175">IF(EDATE($F175,AE$2)&gt;DATE(2025,12,31),"",INDEX([1]A2!AB$9:AB$175,MATCH(1,--(RIGHT([1]A2!$B$9:$B$175,LEN([1]A2!$B$9:$B$175)-4)=$A175)*([1]A2!$C$9:$C$175=YEAR($F175)),0)))</f>
        <v/>
      </c>
      <c r="AF175" s="3" t="str" cm="1">
        <f t="array" ref="AF175">IF(EDATE($F175,AF$2)&gt;DATE(2025,12,31),"",INDEX([1]A2!AC$9:AC$175,MATCH(1,--(RIGHT([1]A2!$B$9:$B$175,LEN([1]A2!$B$9:$B$175)-4)=$A175)*([1]A2!$C$9:$C$175=YEAR($F175)),0)))</f>
        <v/>
      </c>
      <c r="AG175" s="3" t="str" cm="1">
        <f t="array" ref="AG175">IF(EDATE($F175,AG$2)&gt;DATE(2025,12,31),"",INDEX([1]A2!AD$9:AD$175,MATCH(1,--(RIGHT([1]A2!$B$9:$B$175,LEN([1]A2!$B$9:$B$175)-4)=$A175)*([1]A2!$C$9:$C$175=YEAR($F175)),0)))</f>
        <v/>
      </c>
      <c r="AH175" s="3" t="str" cm="1">
        <f t="array" ref="AH175">IF(EDATE($F175,AH$2)&gt;DATE(2025,12,31),"",INDEX([1]A2!AE$9:AE$175,MATCH(1,--(RIGHT([1]A2!$B$9:$B$175,LEN([1]A2!$B$9:$B$175)-4)=$A175)*([1]A2!$C$9:$C$175=YEAR($F175)),0)))</f>
        <v/>
      </c>
      <c r="AI175" s="3" t="str" cm="1">
        <f t="array" ref="AI175">IF(EDATE($F175,AI$2)&gt;DATE(2025,12,31),"",INDEX([1]A2!AF$9:AF$175,MATCH(1,--(RIGHT([1]A2!$B$9:$B$175,LEN([1]A2!$B$9:$B$175)-4)=$A175)*([1]A2!$C$9:$C$175=YEAR($F175)),0)))</f>
        <v/>
      </c>
      <c r="AJ175" s="3" t="str" cm="1">
        <f t="array" ref="AJ175">IF(EDATE($F175,AJ$2)&gt;DATE(2025,12,31),"",INDEX([1]A2!AG$9:AG$175,MATCH(1,--(RIGHT([1]A2!$B$9:$B$175,LEN([1]A2!$B$9:$B$175)-4)=$A175)*([1]A2!$C$9:$C$175=YEAR($F175)),0)))</f>
        <v/>
      </c>
      <c r="AK175" s="3" t="str" cm="1">
        <f t="array" ref="AK175">IF(EDATE($F175,AK$2)&gt;DATE(2025,12,31),"",INDEX([1]A2!AH$9:AH$175,MATCH(1,--(RIGHT([1]A2!$B$9:$B$175,LEN([1]A2!$B$9:$B$175)-4)=$A175)*([1]A2!$C$9:$C$175=YEAR($F175)),0)))</f>
        <v/>
      </c>
      <c r="AL175" s="3" t="str" cm="1">
        <f t="array" ref="AL175">IF(EDATE($F175,AL$2)&gt;DATE(2025,12,31),"",INDEX([1]A2!AI$9:AI$175,MATCH(1,--(RIGHT([1]A2!$B$9:$B$175,LEN([1]A2!$B$9:$B$175)-4)=$A175)*([1]A2!$C$9:$C$175=YEAR($F175)),0)))</f>
        <v/>
      </c>
      <c r="AM175" s="3" t="str" cm="1">
        <f t="array" ref="AM175">IF(EDATE($F175,AM$2)&gt;DATE(2025,12,31),"",INDEX([1]A2!AJ$9:AJ$175,MATCH(1,--(RIGHT([1]A2!$B$9:$B$175,LEN([1]A2!$B$9:$B$175)-4)=$A175)*([1]A2!$C$9:$C$175=YEAR($F175)),0)))</f>
        <v/>
      </c>
      <c r="AN175" s="3" t="str" cm="1">
        <f t="array" ref="AN175">IF(EDATE($F175,AN$2)&gt;DATE(2025,12,31),"",INDEX([1]A2!AK$9:AK$175,MATCH(1,--(RIGHT([1]A2!$B$9:$B$175,LEN([1]A2!$B$9:$B$175)-4)=$A175)*([1]A2!$C$9:$C$175=YEAR($F175)),0)))</f>
        <v/>
      </c>
      <c r="AO175" s="3" t="str" cm="1">
        <f t="array" ref="AO175">IF(EDATE($F175,AO$2)&gt;DATE(2025,12,31),"",INDEX([1]A2!AL$9:AL$175,MATCH(1,--(RIGHT([1]A2!$B$9:$B$175,LEN([1]A2!$B$9:$B$175)-4)=$A175)*([1]A2!$C$9:$C$175=YEAR($F175)),0)))</f>
        <v/>
      </c>
      <c r="AP175" s="3" t="str" cm="1">
        <f t="array" ref="AP175">IF(EDATE($F175,AP$2)&gt;DATE(2025,12,31),"",INDEX([1]A2!AM$9:AM$175,MATCH(1,--(RIGHT([1]A2!$B$9:$B$175,LEN([1]A2!$B$9:$B$175)-4)=$A175)*([1]A2!$C$9:$C$175=YEAR($F175)),0)))</f>
        <v/>
      </c>
      <c r="AQ175" s="3" t="str" cm="1">
        <f t="array" ref="AQ175">IF(EDATE($F175,AQ$2)&gt;DATE(2025,12,31),"",INDEX([1]A2!AN$9:AN$175,MATCH(1,--(RIGHT([1]A2!$B$9:$B$175,LEN([1]A2!$B$9:$B$175)-4)=$A175)*([1]A2!$C$9:$C$175=YEAR($F175)),0)))</f>
        <v/>
      </c>
      <c r="AR175" s="3" t="str" cm="1">
        <f t="array" ref="AR175">IF(EDATE($F175,AR$2)&gt;DATE(2025,12,31),"",INDEX([1]A2!AO$9:AO$175,MATCH(1,--(RIGHT([1]A2!$B$9:$B$175,LEN([1]A2!$B$9:$B$175)-4)=$A175)*([1]A2!$C$9:$C$175=YEAR($F175)),0)))</f>
        <v/>
      </c>
      <c r="AS175" s="3" t="str" cm="1">
        <f t="array" ref="AS175">IF(EDATE($F175,AS$2)&gt;DATE(2025,12,31),"",INDEX([1]A2!AP$9:AP$175,MATCH(1,--(RIGHT([1]A2!$B$9:$B$175,LEN([1]A2!$B$9:$B$175)-4)=$A175)*([1]A2!$C$9:$C$175=YEAR($F175)),0)))</f>
        <v/>
      </c>
      <c r="AT175" s="3" t="str" cm="1">
        <f t="array" ref="AT175">IF(EDATE($F175,AT$2)&gt;DATE(2025,12,31),"",INDEX([1]A2!AQ$9:AQ$175,MATCH(1,--(RIGHT([1]A2!$B$9:$B$175,LEN([1]A2!$B$9:$B$175)-4)=$A175)*([1]A2!$C$9:$C$175=YEAR($F175)),0)))</f>
        <v/>
      </c>
      <c r="AU175" s="3" t="str" cm="1">
        <f t="array" ref="AU175">IF(EDATE($F175,AU$2)&gt;DATE(2025,12,31),"",INDEX([1]A2!AR$9:AR$175,MATCH(1,--(RIGHT([1]A2!$B$9:$B$175,LEN([1]A2!$B$9:$B$175)-4)=$A175)*([1]A2!$C$9:$C$175=YEAR($F175)),0)))</f>
        <v/>
      </c>
      <c r="AV175" s="3" t="str" cm="1">
        <f t="array" ref="AV175">IF(EDATE($F175,AV$2)&gt;DATE(2025,12,31),"",INDEX([1]A2!AS$9:AS$175,MATCH(1,--(RIGHT([1]A2!$B$9:$B$175,LEN([1]A2!$B$9:$B$175)-4)=$A175)*([1]A2!$C$9:$C$175=YEAR($F175)),0)))</f>
        <v/>
      </c>
      <c r="AW175" s="3" t="str" cm="1">
        <f t="array" ref="AW175">IF(EDATE($F175,AW$2)&gt;DATE(2025,12,31),"",INDEX([1]A2!AT$9:AT$175,MATCH(1,--(RIGHT([1]A2!$B$9:$B$175,LEN([1]A2!$B$9:$B$175)-4)=$A175)*([1]A2!$C$9:$C$175=YEAR($F175)),0)))</f>
        <v/>
      </c>
      <c r="AX175" s="3" t="str" cm="1">
        <f t="array" ref="AX175">IF(EDATE($F175,AX$2)&gt;DATE(2025,12,31),"",INDEX([1]A2!AU$9:AU$175,MATCH(1,--(RIGHT([1]A2!$B$9:$B$175,LEN([1]A2!$B$9:$B$175)-4)=$A175)*([1]A2!$C$9:$C$175=YEAR($F175)),0)))</f>
        <v/>
      </c>
      <c r="AY175" s="3" t="str" cm="1">
        <f t="array" ref="AY175">IF(EDATE($F175,AY$2)&gt;DATE(2025,12,31),"",INDEX([1]A2!AV$9:AV$175,MATCH(1,--(RIGHT([1]A2!$B$9:$B$175,LEN([1]A2!$B$9:$B$175)-4)=$A175)*([1]A2!$C$9:$C$175=YEAR($F175)),0)))</f>
        <v/>
      </c>
      <c r="AZ175" s="3" t="str" cm="1">
        <f t="array" ref="AZ175">IF(EDATE($F175,AZ$2)&gt;DATE(2025,12,31),"",INDEX([1]A2!AW$9:AW$175,MATCH(1,--(RIGHT([1]A2!$B$9:$B$175,LEN([1]A2!$B$9:$B$175)-4)=$A175)*([1]A2!$C$9:$C$175=YEAR($F175)),0)))</f>
        <v/>
      </c>
      <c r="BA175" s="3" t="str" cm="1">
        <f t="array" ref="BA175">IF(EDATE($F175,BA$2)&gt;DATE(2025,12,31),"",INDEX([1]A2!AX$9:AX$175,MATCH(1,--(RIGHT([1]A2!$B$9:$B$175,LEN([1]A2!$B$9:$B$175)-4)=$A175)*([1]A2!$C$9:$C$175=YEAR($F175)),0)))</f>
        <v/>
      </c>
      <c r="BB175" s="3" t="str" cm="1">
        <f t="array" ref="BB175">IF(EDATE($F175,BB$2)&gt;DATE(2025,12,31),"",INDEX([1]A2!AY$9:AY$175,MATCH(1,--(RIGHT([1]A2!$B$9:$B$175,LEN([1]A2!$B$9:$B$175)-4)=$A175)*([1]A2!$C$9:$C$175=YEAR($F175)),0)))</f>
        <v/>
      </c>
      <c r="BC175" s="3" t="str" cm="1">
        <f t="array" ref="BC175">IF(EDATE($F175,BC$2)&gt;DATE(2025,12,31),"",INDEX([1]A2!AZ$9:AZ$175,MATCH(1,--(RIGHT([1]A2!$B$9:$B$175,LEN([1]A2!$B$9:$B$175)-4)=$A175)*([1]A2!$C$9:$C$175=YEAR($F175)),0)))</f>
        <v/>
      </c>
      <c r="BD175" s="3" t="str" cm="1">
        <f t="array" ref="BD175">IF(EDATE($F175,BD$2)&gt;DATE(2025,12,31),"",INDEX([1]A2!BA$9:BA$175,MATCH(1,--(RIGHT([1]A2!$B$9:$B$175,LEN([1]A2!$B$9:$B$175)-4)=$A175)*([1]A2!$C$9:$C$175=YEAR($F175)),0)))</f>
        <v/>
      </c>
      <c r="BE175" s="3" t="str" cm="1">
        <f t="array" ref="BE175">IF(EDATE($F175,BE$2)&gt;DATE(2025,12,31),"",INDEX([1]A2!BB$9:BB$175,MATCH(1,--(RIGHT([1]A2!$B$9:$B$175,LEN([1]A2!$B$9:$B$175)-4)=$A175)*([1]A2!$C$9:$C$175=YEAR($F175)),0)))</f>
        <v/>
      </c>
      <c r="BF175" s="3" t="str" cm="1">
        <f t="array" ref="BF175">IF(EDATE($F175,BF$2)&gt;DATE(2025,12,31),"",INDEX([1]A2!BC$9:BC$175,MATCH(1,--(RIGHT([1]A2!$B$9:$B$175,LEN([1]A2!$B$9:$B$175)-4)=$A175)*([1]A2!$C$9:$C$175=YEAR($F175)),0)))</f>
        <v/>
      </c>
      <c r="BG175" s="3" t="str" cm="1">
        <f t="array" ref="BG175">IF(EDATE($F175,BG$2)&gt;DATE(2025,12,31),"",INDEX([1]A2!BD$9:BD$175,MATCH(1,--(RIGHT([1]A2!$B$9:$B$175,LEN([1]A2!$B$9:$B$175)-4)=$A175)*([1]A2!$C$9:$C$175=YEAR($F175)),0)))</f>
        <v/>
      </c>
      <c r="BH175" s="3" t="str" cm="1">
        <f t="array" ref="BH175">IF(EDATE($F175,BH$2)&gt;DATE(2025,12,31),"",INDEX([1]A2!BE$9:BE$175,MATCH(1,--(RIGHT([1]A2!$B$9:$B$175,LEN([1]A2!$B$9:$B$175)-4)=$A175)*([1]A2!$C$9:$C$175=YEAR($F175)),0)))</f>
        <v/>
      </c>
      <c r="BI175" s="3" t="str" cm="1">
        <f t="array" ref="BI175">IF(EDATE($F175,BI$2)&gt;DATE(2025,12,31),"",INDEX([1]A2!BF$9:BF$175,MATCH(1,--(RIGHT([1]A2!$B$9:$B$175,LEN([1]A2!$B$9:$B$175)-4)=$A175)*([1]A2!$C$9:$C$175=YEAR($F175)),0)))</f>
        <v/>
      </c>
      <c r="BJ175" s="3" t="str" cm="1">
        <f t="array" ref="BJ175">IF(EDATE($F175,BJ$2)&gt;DATE(2025,12,31),"",INDEX([1]A2!BG$9:BG$175,MATCH(1,--(RIGHT([1]A2!$B$9:$B$175,LEN([1]A2!$B$9:$B$175)-4)=$A175)*([1]A2!$C$9:$C$175=YEAR($F175)),0)))</f>
        <v/>
      </c>
      <c r="BK175" s="3" t="str" cm="1">
        <f t="array" ref="BK175">IF(EDATE($F175,BK$2)&gt;DATE(2025,12,31),"",INDEX([1]A2!BH$9:BH$175,MATCH(1,--(RIGHT([1]A2!$B$9:$B$175,LEN([1]A2!$B$9:$B$175)-4)=$A175)*([1]A2!$C$9:$C$175=YEAR($F175)),0)))</f>
        <v/>
      </c>
      <c r="BL175" s="3" t="str" cm="1">
        <f t="array" ref="BL175">IF(EDATE($F175,BL$2)&gt;DATE(2025,12,31),"",INDEX([1]A2!BI$9:BI$175,MATCH(1,--(RIGHT([1]A2!$B$9:$B$175,LEN([1]A2!$B$9:$B$175)-4)=$A175)*([1]A2!$C$9:$C$175=YEAR($F175)),0)))</f>
        <v/>
      </c>
      <c r="BM175" s="3" t="str" cm="1">
        <f t="array" ref="BM175">IF(EDATE($F175,BM$2)&gt;DATE(2025,12,31),"",INDEX([1]A2!BJ$9:BJ$175,MATCH(1,--(RIGHT([1]A2!$B$9:$B$175,LEN([1]A2!$B$9:$B$175)-4)=$A175)*([1]A2!$C$9:$C$175=YEAR($F175)),0)))</f>
        <v/>
      </c>
      <c r="BN175" s="3" t="str" cm="1">
        <f t="array" ref="BN175">IF(EDATE($F175,BN$2)&gt;DATE(2025,12,31),"",INDEX([1]A2!BK$9:BK$175,MATCH(1,--(RIGHT([1]A2!$B$9:$B$175,LEN([1]A2!$B$9:$B$175)-4)=$A175)*([1]A2!$C$9:$C$175=YEAR($F175)),0)))</f>
        <v/>
      </c>
      <c r="BO175" s="3" t="str" cm="1">
        <f t="array" ref="BO175">IF(EDATE($F175,BO$2)&gt;DATE(2025,12,31),"",INDEX([1]A2!BL$9:BL$175,MATCH(1,--(RIGHT([1]A2!$B$9:$B$175,LEN([1]A2!$B$9:$B$175)-4)=$A175)*([1]A2!$C$9:$C$175=YEAR($F175)),0)))</f>
        <v/>
      </c>
      <c r="BP175" s="3" t="str" cm="1">
        <f t="array" ref="BP175">IF(EDATE($F175,BP$2)&gt;DATE(2025,12,31),"",INDEX([1]A2!BM$9:BM$175,MATCH(1,--(RIGHT([1]A2!$B$9:$B$175,LEN([1]A2!$B$9:$B$175)-4)=$A175)*([1]A2!$C$9:$C$175=YEAR($F175)),0)))</f>
        <v/>
      </c>
      <c r="BQ175" s="3" t="str" cm="1">
        <f t="array" ref="BQ175">IF(EDATE($F175,BQ$2)&gt;DATE(2025,12,31),"",INDEX([1]A2!BN$9:BN$175,MATCH(1,--(RIGHT([1]A2!$B$9:$B$175,LEN([1]A2!$B$9:$B$175)-4)=$A175)*([1]A2!$C$9:$C$175=YEAR($F175)),0)))</f>
        <v/>
      </c>
      <c r="BR175" s="3" t="str" cm="1">
        <f t="array" ref="BR175">IF(EDATE($F175,BR$2)&gt;DATE(2025,12,31),"",INDEX([1]A2!BO$9:BO$175,MATCH(1,--(RIGHT([1]A2!$B$9:$B$175,LEN([1]A2!$B$9:$B$175)-4)=$A175)*([1]A2!$C$9:$C$175=YEAR($F175)),0)))</f>
        <v/>
      </c>
      <c r="BS175" s="3" t="str" cm="1">
        <f t="array" ref="BS175">IF(EDATE($F175,BS$2)&gt;DATE(2025,12,31),"",INDEX([1]A2!BP$9:BP$175,MATCH(1,--(RIGHT([1]A2!$B$9:$B$175,LEN([1]A2!$B$9:$B$175)-4)=$A175)*([1]A2!$C$9:$C$175=YEAR($F175)),0)))</f>
        <v/>
      </c>
      <c r="BT175" s="3" t="str" cm="1">
        <f t="array" ref="BT175">IF(EDATE($F175,BT$2)&gt;DATE(2025,12,31),"",INDEX([1]A2!BQ$9:BQ$175,MATCH(1,--(RIGHT([1]A2!$B$9:$B$175,LEN([1]A2!$B$9:$B$175)-4)=$A175)*([1]A2!$C$9:$C$175=YEAR($F175)),0)))</f>
        <v/>
      </c>
      <c r="BU175" s="3" t="str" cm="1">
        <f t="array" ref="BU175">IF(EDATE($F175,BU$2)&gt;DATE(2025,12,31),"",INDEX([1]A2!BR$9:BR$175,MATCH(1,--(RIGHT([1]A2!$B$9:$B$175,LEN([1]A2!$B$9:$B$175)-4)=$A175)*([1]A2!$C$9:$C$175=YEAR($F175)),0)))</f>
        <v/>
      </c>
      <c r="BV175" s="3" t="str" cm="1">
        <f t="array" ref="BV175">IF(EDATE($F175,BV$2)&gt;DATE(2025,12,31),"",INDEX([1]A2!BS$9:BS$175,MATCH(1,--(RIGHT([1]A2!$B$9:$B$175,LEN([1]A2!$B$9:$B$175)-4)=$A175)*([1]A2!$C$9:$C$175=YEAR($F175)),0)))</f>
        <v/>
      </c>
      <c r="BW175" s="3" t="str" cm="1">
        <f t="array" ref="BW175">IF(EDATE($F175,BW$2)&gt;DATE(2025,12,31),"",INDEX([1]A2!BT$9:BT$175,MATCH(1,--(RIGHT([1]A2!$B$9:$B$175,LEN([1]A2!$B$9:$B$175)-4)=$A175)*([1]A2!$C$9:$C$175=YEAR($F175)),0)))</f>
        <v/>
      </c>
      <c r="BX175" s="3" t="str" cm="1">
        <f t="array" ref="BX175">IF(EDATE($F175,BX$2)&gt;DATE(2025,12,31),"",INDEX([1]A2!BU$9:BU$175,MATCH(1,--(RIGHT([1]A2!$B$9:$B$175,LEN([1]A2!$B$9:$B$175)-4)=$A175)*([1]A2!$C$9:$C$175=YEAR($F175)),0)))</f>
        <v/>
      </c>
      <c r="BY175" s="3" t="str" cm="1">
        <f t="array" ref="BY175">IF(EDATE($F175,BY$2)&gt;DATE(2025,12,31),"",INDEX([1]A2!BV$9:BV$175,MATCH(1,--(RIGHT([1]A2!$B$9:$B$175,LEN([1]A2!$B$9:$B$175)-4)=$A175)*([1]A2!$C$9:$C$175=YEAR($F175)),0)))</f>
        <v/>
      </c>
      <c r="BZ175" s="3" t="str" cm="1">
        <f t="array" ref="BZ175">IF(EDATE($F175,BZ$2)&gt;DATE(2025,12,31),"",INDEX([1]A2!BW$9:BW$175,MATCH(1,--(RIGHT([1]A2!$B$9:$B$175,LEN([1]A2!$B$9:$B$175)-4)=$A175)*([1]A2!$C$9:$C$175=YEAR($F175)),0)))</f>
        <v/>
      </c>
      <c r="CA175" s="3" t="str" cm="1">
        <f t="array" ref="CA175">IF(EDATE($F175,CA$2)&gt;DATE(2025,12,31),"",INDEX([1]A2!BX$9:BX$175,MATCH(1,--(RIGHT([1]A2!$B$9:$B$175,LEN([1]A2!$B$9:$B$175)-4)=$A175)*([1]A2!$C$9:$C$175=YEAR($F175)),0)))</f>
        <v/>
      </c>
      <c r="CB175" s="3" t="str" cm="1">
        <f t="array" ref="CB175">IF(EDATE($F175,CB$2)&gt;DATE(2025,12,31),"",INDEX([1]A2!BY$9:BY$175,MATCH(1,--(RIGHT([1]A2!$B$9:$B$175,LEN([1]A2!$B$9:$B$175)-4)=$A175)*([1]A2!$C$9:$C$175=YEAR($F175)),0)))</f>
        <v/>
      </c>
      <c r="CC175" s="3" t="str" cm="1">
        <f t="array" ref="CC175">IF(EDATE($F175,CC$2)&gt;DATE(2025,12,31),"",INDEX([1]A2!BZ$9:BZ$175,MATCH(1,--(RIGHT([1]A2!$B$9:$B$175,LEN([1]A2!$B$9:$B$175)-4)=$A175)*([1]A2!$C$9:$C$175=YEAR($F175)),0)))</f>
        <v/>
      </c>
      <c r="CD175" s="3" t="str" cm="1">
        <f t="array" ref="CD175">IF(EDATE($F175,CD$2)&gt;DATE(2025,12,31),"",INDEX([1]A2!CA$9:CA$175,MATCH(1,--(RIGHT([1]A2!$B$9:$B$175,LEN([1]A2!$B$9:$B$175)-4)=$A175)*([1]A2!$C$9:$C$175=YEAR($F175)),0)))</f>
        <v/>
      </c>
      <c r="CE175" s="3" t="str" cm="1">
        <f t="array" ref="CE175">IF(EDATE($F175,CE$2)&gt;DATE(2025,12,31),"",INDEX([1]A2!CB$9:CB$175,MATCH(1,--(RIGHT([1]A2!$B$9:$B$175,LEN([1]A2!$B$9:$B$175)-4)=$A175)*([1]A2!$C$9:$C$175=YEAR($F175)),0)))</f>
        <v/>
      </c>
      <c r="CF175" s="3" t="str" cm="1">
        <f t="array" ref="CF175">IF(EDATE($F175,CF$2)&gt;DATE(2025,12,31),"",INDEX([1]A2!CC$9:CC$175,MATCH(1,--(RIGHT([1]A2!$B$9:$B$175,LEN([1]A2!$B$9:$B$175)-4)=$A175)*([1]A2!$C$9:$C$175=YEAR($F175)),0)))</f>
        <v/>
      </c>
      <c r="CG175" s="3" t="str" cm="1">
        <f t="array" ref="CG175">IF(EDATE($F175,CG$2)&gt;DATE(2025,12,31),"",INDEX([1]A2!CD$9:CD$175,MATCH(1,--(RIGHT([1]A2!$B$9:$B$175,LEN([1]A2!$B$9:$B$175)-4)=$A175)*([1]A2!$C$9:$C$175=YEAR($F175)),0)))</f>
        <v/>
      </c>
      <c r="CH175" s="3" t="str" cm="1">
        <f t="array" ref="CH175">IF(EDATE($F175,CH$2)&gt;DATE(2025,12,31),"",INDEX([1]A2!CE$9:CE$175,MATCH(1,--(RIGHT([1]A2!$B$9:$B$175,LEN([1]A2!$B$9:$B$175)-4)=$A175)*([1]A2!$C$9:$C$175=YEAR($F175)),0)))</f>
        <v/>
      </c>
      <c r="CI175" s="3" t="str" cm="1">
        <f t="array" ref="CI175">IF(EDATE($F175,CI$2)&gt;DATE(2025,12,31),"",INDEX([1]A2!CF$9:CF$175,MATCH(1,--(RIGHT([1]A2!$B$9:$B$175,LEN([1]A2!$B$9:$B$175)-4)=$A175)*([1]A2!$C$9:$C$175=YEAR($F175)),0)))</f>
        <v/>
      </c>
      <c r="CJ175" s="3" t="str" cm="1">
        <f t="array" ref="CJ175">IF(EDATE($F175,CJ$2)&gt;DATE(2025,12,31),"",INDEX([1]A2!CG$9:CG$175,MATCH(1,--(RIGHT([1]A2!$B$9:$B$175,LEN([1]A2!$B$9:$B$175)-4)=$A175)*([1]A2!$C$9:$C$175=YEAR($F175)),0)))</f>
        <v/>
      </c>
      <c r="CK175" s="3" t="str" cm="1">
        <f t="array" ref="CK175">IF(EDATE($F175,CK$2)&gt;DATE(2025,12,31),"",INDEX([1]A2!CH$9:CH$175,MATCH(1,--(RIGHT([1]A2!$B$9:$B$175,LEN([1]A2!$B$9:$B$175)-4)=$A175)*([1]A2!$C$9:$C$175=YEAR($F175)),0)))</f>
        <v/>
      </c>
      <c r="CL175" s="3" t="str" cm="1">
        <f t="array" ref="CL175">IF(EDATE($F175,CL$2)&gt;DATE(2025,12,31),"",INDEX([1]A2!CI$9:CI$175,MATCH(1,--(RIGHT([1]A2!$B$9:$B$175,LEN([1]A2!$B$9:$B$175)-4)=$A175)*([1]A2!$C$9:$C$175=YEAR($F175)),0)))</f>
        <v/>
      </c>
      <c r="CM175" s="3" t="str" cm="1">
        <f t="array" ref="CM175">IF(EDATE($F175,CM$2)&gt;DATE(2025,12,31),"",INDEX([1]A2!CJ$9:CJ$175,MATCH(1,--(RIGHT([1]A2!$B$9:$B$175,LEN([1]A2!$B$9:$B$175)-4)=$A175)*([1]A2!$C$9:$C$175=YEAR($F175)),0)))</f>
        <v/>
      </c>
      <c r="CN175" s="3" t="str" cm="1">
        <f t="array" ref="CN175">IF(EDATE($F175,CN$2)&gt;DATE(2025,12,31),"",INDEX([1]A2!CK$9:CK$175,MATCH(1,--(RIGHT([1]A2!$B$9:$B$175,LEN([1]A2!$B$9:$B$175)-4)=$A175)*([1]A2!$C$9:$C$175=YEAR($F175)),0)))</f>
        <v/>
      </c>
      <c r="CO175" s="3" t="str" cm="1">
        <f t="array" ref="CO175">IF(EDATE($F175,CO$2)&gt;DATE(2025,12,31),"",INDEX([1]A2!CL$9:CL$175,MATCH(1,--(RIGHT([1]A2!$B$9:$B$175,LEN([1]A2!$B$9:$B$175)-4)=$A175)*([1]A2!$C$9:$C$175=YEAR($F175)),0)))</f>
        <v/>
      </c>
      <c r="CP175" s="3" t="str" cm="1">
        <f t="array" ref="CP175">IF(EDATE($F175,CP$2)&gt;DATE(2025,12,31),"",INDEX([1]A2!CM$9:CM$175,MATCH(1,--(RIGHT([1]A2!$B$9:$B$175,LEN([1]A2!$B$9:$B$175)-4)=$A175)*([1]A2!$C$9:$C$175=YEAR($F175)),0)))</f>
        <v/>
      </c>
      <c r="CQ175" s="3" t="str" cm="1">
        <f t="array" ref="CQ175">IF(EDATE($F175,CQ$2)&gt;DATE(2025,12,31),"",INDEX([1]A2!CN$9:CN$175,MATCH(1,--(RIGHT([1]A2!$B$9:$B$175,LEN([1]A2!$B$9:$B$175)-4)=$A175)*([1]A2!$C$9:$C$175=YEAR($F175)),0)))</f>
        <v/>
      </c>
      <c r="CR175" s="3" t="str" cm="1">
        <f t="array" ref="CR175">IF(EDATE($F175,CR$2)&gt;DATE(2025,12,31),"",INDEX([1]A2!CO$9:CO$175,MATCH(1,--(RIGHT([1]A2!$B$9:$B$175,LEN([1]A2!$B$9:$B$175)-4)=$A175)*([1]A2!$C$9:$C$175=YEAR($F175)),0)))</f>
        <v/>
      </c>
      <c r="CS175" s="3" t="str" cm="1">
        <f t="array" ref="CS175">IF(EDATE($F175,CS$2)&gt;DATE(2025,12,31),"",INDEX([1]A2!CP$9:CP$175,MATCH(1,--(RIGHT([1]A2!$B$9:$B$175,LEN([1]A2!$B$9:$B$175)-4)=$A175)*([1]A2!$C$9:$C$175=YEAR($F175)),0)))</f>
        <v/>
      </c>
      <c r="CT175" s="3" t="str" cm="1">
        <f t="array" ref="CT175">IF(EDATE($F175,CT$2)&gt;DATE(2025,12,31),"",INDEX([1]A2!CQ$9:CQ$175,MATCH(1,--(RIGHT([1]A2!$B$9:$B$175,LEN([1]A2!$B$9:$B$175)-4)=$A175)*([1]A2!$C$9:$C$175=YEAR($F175)),0)))</f>
        <v/>
      </c>
      <c r="CU175" s="3" t="str" cm="1">
        <f t="array" ref="CU175">IF(EDATE($F175,CU$2)&gt;DATE(2025,12,31),"",INDEX([1]A2!CR$9:CR$175,MATCH(1,--(RIGHT([1]A2!$B$9:$B$175,LEN([1]A2!$B$9:$B$175)-4)=$A175)*([1]A2!$C$9:$C$175=YEAR($F175)),0)))</f>
        <v/>
      </c>
      <c r="CV175" s="3" t="str" cm="1">
        <f t="array" ref="CV175">IF(EDATE($F175,CV$2)&gt;DATE(2025,12,31),"",INDEX([1]A2!CS$9:CS$175,MATCH(1,--(RIGHT([1]A2!$B$9:$B$175,LEN([1]A2!$B$9:$B$175)-4)=$A175)*([1]A2!$C$9:$C$175=YEAR($F175)),0)))</f>
        <v/>
      </c>
      <c r="CW175" s="3" t="str" cm="1">
        <f t="array" ref="CW175">IF(EDATE($F175,CW$2)&gt;DATE(2025,12,31),"",INDEX([1]A2!CT$9:CT$175,MATCH(1,--(RIGHT([1]A2!$B$9:$B$175,LEN([1]A2!$B$9:$B$175)-4)=$A175)*([1]A2!$C$9:$C$175=YEAR($F175)),0)))</f>
        <v/>
      </c>
      <c r="CX175" s="3" t="str" cm="1">
        <f t="array" ref="CX175">IF(EDATE($F175,CX$2)&gt;DATE(2025,12,31),"",INDEX([1]A2!CU$9:CU$175,MATCH(1,--(RIGHT([1]A2!$B$9:$B$175,LEN([1]A2!$B$9:$B$175)-4)=$A175)*([1]A2!$C$9:$C$175=YEAR($F175)),0)))</f>
        <v/>
      </c>
      <c r="CY175" s="3" t="str" cm="1">
        <f t="array" ref="CY175">IF(EDATE($F175,CY$2)&gt;DATE(2025,12,31),"",INDEX([1]A2!CV$9:CV$175,MATCH(1,--(RIGHT([1]A2!$B$9:$B$175,LEN([1]A2!$B$9:$B$175)-4)=$A175)*([1]A2!$C$9:$C$175=YEAR($F175)),0)))</f>
        <v/>
      </c>
      <c r="CZ175" s="3" t="str" cm="1">
        <f t="array" ref="CZ175">IF(EDATE($F175,CZ$2)&gt;DATE(2025,12,31),"",INDEX([1]A2!CW$9:CW$175,MATCH(1,--(RIGHT([1]A2!$B$9:$B$175,LEN([1]A2!$B$9:$B$175)-4)=$A175)*([1]A2!$C$9:$C$175=YEAR($F175)),0)))</f>
        <v/>
      </c>
      <c r="DA175" s="3" t="str" cm="1">
        <f t="array" ref="DA175">IF(EDATE($F175,DA$2)&gt;DATE(2025,12,31),"",INDEX([1]A2!CX$9:CX$175,MATCH(1,--(RIGHT([1]A2!$B$9:$B$175,LEN([1]A2!$B$9:$B$175)-4)=$A175)*([1]A2!$C$9:$C$175=YEAR($F175)),0)))</f>
        <v/>
      </c>
      <c r="DB175" s="3" t="str" cm="1">
        <f t="array" ref="DB175">IF(EDATE($F175,DB$2)&gt;DATE(2025,12,31),"",INDEX([1]A2!CY$9:CY$175,MATCH(1,--(RIGHT([1]A2!$B$9:$B$175,LEN([1]A2!$B$9:$B$175)-4)=$A175)*([1]A2!$C$9:$C$175=YEAR($F175)),0)))</f>
        <v/>
      </c>
      <c r="DC175" s="3" t="str" cm="1">
        <f t="array" ref="DC175">IF(EDATE($F175,DC$2)&gt;DATE(2025,12,31),"",INDEX([1]A2!CZ$9:CZ$175,MATCH(1,--(RIGHT([1]A2!$B$9:$B$175,LEN([1]A2!$B$9:$B$175)-4)=$A175)*([1]A2!$C$9:$C$175=YEAR($F175)),0)))</f>
        <v/>
      </c>
      <c r="DD175" s="3" t="str" cm="1">
        <f t="array" ref="DD175">IF(EDATE($F175,DD$2)&gt;DATE(2025,12,31),"",INDEX([1]A2!DA$9:DA$175,MATCH(1,--(RIGHT([1]A2!$B$9:$B$175,LEN([1]A2!$B$9:$B$175)-4)=$A175)*([1]A2!$C$9:$C$175=YEAR($F175)),0)))</f>
        <v/>
      </c>
      <c r="DE175" s="3" t="str" cm="1">
        <f t="array" ref="DE175">IF(EDATE($F175,DE$2)&gt;DATE(2025,12,31),"",INDEX([1]A2!DB$9:DB$175,MATCH(1,--(RIGHT([1]A2!$B$9:$B$175,LEN([1]A2!$B$9:$B$175)-4)=$A175)*([1]A2!$C$9:$C$175=YEAR($F175)),0)))</f>
        <v/>
      </c>
      <c r="DF175" s="3" t="str" cm="1">
        <f t="array" ref="DF175">IF(EDATE($F175,DF$2)&gt;DATE(2025,12,31),"",INDEX([1]A2!DC$9:DC$175,MATCH(1,--(RIGHT([1]A2!$B$9:$B$175,LEN([1]A2!$B$9:$B$175)-4)=$A175)*([1]A2!$C$9:$C$175=YEAR($F175)),0)))</f>
        <v/>
      </c>
      <c r="DG175" s="3" t="str" cm="1">
        <f t="array" ref="DG175">IF(EDATE($F175,DG$2)&gt;DATE(2025,12,31),"",INDEX([1]A2!DD$9:DD$175,MATCH(1,--(RIGHT([1]A2!$B$9:$B$175,LEN([1]A2!$B$9:$B$175)-4)=$A175)*([1]A2!$C$9:$C$175=YEAR($F175)),0)))</f>
        <v/>
      </c>
      <c r="DH175" s="3" t="str" cm="1">
        <f t="array" ref="DH175">IF(EDATE($F175,DH$2)&gt;DATE(2025,12,31),"",INDEX([1]A2!DE$9:DE$175,MATCH(1,--(RIGHT([1]A2!$B$9:$B$175,LEN([1]A2!$B$9:$B$175)-4)=$A175)*([1]A2!$C$9:$C$175=YEAR($F175)),0)))</f>
        <v/>
      </c>
      <c r="DI175" s="3" t="str" cm="1">
        <f t="array" ref="DI175">IF(EDATE($F175,DI$2)&gt;DATE(2025,12,31),"",INDEX([1]A2!DF$9:DF$175,MATCH(1,--(RIGHT([1]A2!$B$9:$B$175,LEN([1]A2!$B$9:$B$175)-4)=$A175)*([1]A2!$C$9:$C$175=YEAR($F175)),0)))</f>
        <v/>
      </c>
      <c r="DJ175" s="3" t="str" cm="1">
        <f t="array" ref="DJ175">IF(EDATE($F175,DJ$2)&gt;DATE(2025,12,31),"",INDEX([1]A2!DG$9:DG$175,MATCH(1,--(RIGHT([1]A2!$B$9:$B$175,LEN([1]A2!$B$9:$B$175)-4)=$A175)*([1]A2!$C$9:$C$175=YEAR($F175)),0)))</f>
        <v/>
      </c>
      <c r="DK175" s="3" t="str" cm="1">
        <f t="array" ref="DK175">IF(EDATE($F175,DK$2)&gt;DATE(2025,12,31),"",INDEX([1]A2!DH$9:DH$175,MATCH(1,--(RIGHT([1]A2!$B$9:$B$175,LEN([1]A2!$B$9:$B$175)-4)=$A175)*([1]A2!$C$9:$C$175=YEAR($F175)),0)))</f>
        <v/>
      </c>
      <c r="DL175" s="3" t="str" cm="1">
        <f t="array" ref="DL175">IF(EDATE($F175,DL$2)&gt;DATE(2025,12,31),"",INDEX([1]A2!DI$9:DI$175,MATCH(1,--(RIGHT([1]A2!$B$9:$B$175,LEN([1]A2!$B$9:$B$175)-4)=$A175)*([1]A2!$C$9:$C$175=YEAR($F175)),0)))</f>
        <v/>
      </c>
      <c r="DM175" s="3" t="str" cm="1">
        <f t="array" ref="DM175">IF(EDATE($F175,DM$2)&gt;DATE(2025,12,31),"",INDEX([1]A2!DJ$9:DJ$175,MATCH(1,--(RIGHT([1]A2!$B$9:$B$175,LEN([1]A2!$B$9:$B$175)-4)=$A175)*([1]A2!$C$9:$C$175=YEAR($F175)),0)))</f>
        <v/>
      </c>
      <c r="DN175" s="3" t="str" cm="1">
        <f t="array" ref="DN175">IF(EDATE($F175,DN$2)&gt;DATE(2025,12,31),"",INDEX([1]A2!DK$9:DK$175,MATCH(1,--(RIGHT([1]A2!$B$9:$B$175,LEN([1]A2!$B$9:$B$175)-4)=$A175)*([1]A2!$C$9:$C$175=YEAR($F175)),0)))</f>
        <v/>
      </c>
      <c r="DO175" s="3" t="str" cm="1">
        <f t="array" ref="DO175">IF(EDATE($F175,DO$2)&gt;DATE(2025,12,31),"",INDEX([1]A2!DL$9:DL$175,MATCH(1,--(RIGHT([1]A2!$B$9:$B$175,LEN([1]A2!$B$9:$B$175)-4)=$A175)*([1]A2!$C$9:$C$175=YEAR($F175)),0)))</f>
        <v/>
      </c>
      <c r="DP175" s="3" t="str" cm="1">
        <f t="array" ref="DP175">IF(EDATE($F175,DP$2)&gt;DATE(2025,12,31),"",INDEX([1]A2!DM$9:DM$175,MATCH(1,--(RIGHT([1]A2!$B$9:$B$175,LEN([1]A2!$B$9:$B$175)-4)=$A175)*([1]A2!$C$9:$C$175=YEAR($F175)),0)))</f>
        <v/>
      </c>
      <c r="DQ175" s="3" t="str" cm="1">
        <f t="array" ref="DQ175">IF(EDATE($F175,DQ$2)&gt;DATE(2025,12,31),"",INDEX([1]A2!DN$9:DN$175,MATCH(1,--(RIGHT([1]A2!$B$9:$B$175,LEN([1]A2!$B$9:$B$175)-4)=$A175)*([1]A2!$C$9:$C$175=YEAR($F175)),0)))</f>
        <v/>
      </c>
      <c r="DR175" s="3" t="str" cm="1">
        <f t="array" ref="DR175">IF(EDATE($F175,DR$2)&gt;DATE(2025,12,31),"",INDEX([1]A2!DO$9:DO$175,MATCH(1,--(RIGHT([1]A2!$B$9:$B$175,LEN([1]A2!$B$9:$B$175)-4)=$A175)*([1]A2!$C$9:$C$175=YEAR($F175)),0)))</f>
        <v/>
      </c>
      <c r="DS175" s="3" t="str" cm="1">
        <f t="array" ref="DS175">IF(EDATE($F175,DS$2)&gt;DATE(2025,12,31),"",INDEX([1]A2!DP$9:DP$175,MATCH(1,--(RIGHT([1]A2!$B$9:$B$175,LEN([1]A2!$B$9:$B$175)-4)=$A175)*([1]A2!$C$9:$C$175=YEAR($F175)),0)))</f>
        <v/>
      </c>
      <c r="DT175" s="3" t="str" cm="1">
        <f t="array" ref="DT175">IF(EDATE($F175,DT$2)&gt;DATE(2025,12,31),"",INDEX([1]A2!DQ$9:DQ$175,MATCH(1,--(RIGHT([1]A2!$B$9:$B$175,LEN([1]A2!$B$9:$B$175)-4)=$A175)*([1]A2!$C$9:$C$175=YEAR($F175)),0)))</f>
        <v/>
      </c>
      <c r="DU175" s="3" t="str" cm="1">
        <f t="array" ref="DU175">IF(EDATE($F175,DU$2)&gt;DATE(2025,12,31),"",INDEX([1]A2!DR$9:DR$175,MATCH(1,--(RIGHT([1]A2!$B$9:$B$175,LEN([1]A2!$B$9:$B$175)-4)=$A175)*([1]A2!$C$9:$C$175=YEAR($F175)),0)))</f>
        <v/>
      </c>
      <c r="DV175" s="3" t="str" cm="1">
        <f t="array" ref="DV175">IF(EDATE($F175,DV$2)&gt;DATE(2025,12,31),"",INDEX([1]A2!DS$9:DS$175,MATCH(1,--(RIGHT([1]A2!$B$9:$B$175,LEN([1]A2!$B$9:$B$175)-4)=$A175)*([1]A2!$C$9:$C$175=YEAR($F175)),0)))</f>
        <v/>
      </c>
      <c r="DW175" s="3" t="str" cm="1">
        <f t="array" ref="DW175">IF(EDATE($F175,DW$2)&gt;DATE(2025,12,31),"",INDEX([1]A2!DT$9:DT$175,MATCH(1,--(RIGHT([1]A2!$B$9:$B$175,LEN([1]A2!$B$9:$B$175)-4)=$A175)*([1]A2!$C$9:$C$175=YEAR($F175)),0)))</f>
        <v/>
      </c>
      <c r="DX175" s="3" t="str" cm="1">
        <f t="array" ref="DX175">IF(EDATE($F175,DX$2)&gt;DATE(2025,12,31),"",INDEX([1]A2!DU$9:DU$175,MATCH(1,--(RIGHT([1]A2!$B$9:$B$175,LEN([1]A2!$B$9:$B$175)-4)=$A175)*([1]A2!$C$9:$C$175=YEAR($F175)),0)))</f>
        <v/>
      </c>
      <c r="DY175" s="3" t="str" cm="1">
        <f t="array" ref="DY175">IF(EDATE($F175,DY$2)&gt;DATE(2025,12,31),"",INDEX([1]A2!DV$9:DV$175,MATCH(1,--(RIGHT([1]A2!$B$9:$B$175,LEN([1]A2!$B$9:$B$175)-4)=$A175)*([1]A2!$C$9:$C$175=YEAR($F175)),0)))</f>
        <v/>
      </c>
      <c r="DZ175" s="3" t="str" cm="1">
        <f t="array" ref="DZ175">IF(EDATE($F175,DZ$2)&gt;DATE(2025,12,31),"",INDEX([1]A2!DW$9:DW$175,MATCH(1,--(RIGHT([1]A2!$B$9:$B$175,LEN([1]A2!$B$9:$B$175)-4)=$A175)*([1]A2!$C$9:$C$175=YEAR($F175)),0)))</f>
        <v/>
      </c>
      <c r="EA175" s="3" t="str" cm="1">
        <f t="array" ref="EA175">IF(EDATE($F175,EA$2)&gt;DATE(2025,12,31),"",INDEX([1]A2!DX$9:DX$175,MATCH(1,--(RIGHT([1]A2!$B$9:$B$175,LEN([1]A2!$B$9:$B$175)-4)=$A175)*([1]A2!$C$9:$C$175=YEAR($F175)),0)))</f>
        <v/>
      </c>
      <c r="EB175" s="3" t="str" cm="1">
        <f t="array" ref="EB175">IF(EDATE($F175,EB$2)&gt;DATE(2025,12,31),"",INDEX([1]A2!DY$9:DY$175,MATCH(1,--(RIGHT([1]A2!$B$9:$B$175,LEN([1]A2!$B$9:$B$175)-4)=$A175)*([1]A2!$C$9:$C$175=YEAR($F175)),0)))</f>
        <v/>
      </c>
      <c r="EC175" s="3" t="str" cm="1">
        <f t="array" ref="EC175">IF(EDATE($F175,EC$2)&gt;DATE(2025,12,31),"",INDEX([1]A2!DZ$9:DZ$175,MATCH(1,--(RIGHT([1]A2!$B$9:$B$175,LEN([1]A2!$B$9:$B$175)-4)=$A175)*([1]A2!$C$9:$C$175=YEAR($F175)),0)))</f>
        <v/>
      </c>
      <c r="ED175" s="3" t="str" cm="1">
        <f t="array" ref="ED175">IF(EDATE($F175,ED$2)&gt;DATE(2025,12,31),"",INDEX([1]A2!EA$9:EA$175,MATCH(1,--(RIGHT([1]A2!$B$9:$B$175,LEN([1]A2!$B$9:$B$175)-4)=$A175)*([1]A2!$C$9:$C$175=YEAR($F175)),0)))</f>
        <v/>
      </c>
      <c r="EE175" s="3" t="str" cm="1">
        <f t="array" ref="EE175">IF(EDATE($F175,EE$2)&gt;DATE(2025,12,31),"",INDEX([1]A2!EB$9:EB$175,MATCH(1,--(RIGHT([1]A2!$B$9:$B$175,LEN([1]A2!$B$9:$B$175)-4)=$A175)*([1]A2!$C$9:$C$175=YEAR($F175)),0)))</f>
        <v/>
      </c>
      <c r="EF175" s="3" t="str" cm="1">
        <f t="array" ref="EF175">IF(EDATE($F175,EF$2)&gt;DATE(2025,12,31),"",INDEX([1]A2!EC$9:EC$175,MATCH(1,--(RIGHT([1]A2!$B$9:$B$175,LEN([1]A2!$B$9:$B$175)-4)=$A175)*([1]A2!$C$9:$C$175=YEAR($F175)),0)))</f>
        <v/>
      </c>
      <c r="EG175" s="3" t="str" cm="1">
        <f t="array" ref="EG175">IF(EDATE($F175,EG$2)&gt;DATE(2025,12,31),"",INDEX([1]A2!ED$9:ED$175,MATCH(1,--(RIGHT([1]A2!$B$9:$B$175,LEN([1]A2!$B$9:$B$175)-4)=$A175)*([1]A2!$C$9:$C$175=YEAR($F175)),0)))</f>
        <v/>
      </c>
      <c r="EH175" s="3" t="str" cm="1">
        <f t="array" ref="EH175">IF(EDATE($F175,EH$2)&gt;DATE(2025,12,31),"",INDEX([1]A2!EE$9:EE$175,MATCH(1,--(RIGHT([1]A2!$B$9:$B$175,LEN([1]A2!$B$9:$B$175)-4)=$A175)*([1]A2!$C$9:$C$175=YEAR($F175)),0)))</f>
        <v/>
      </c>
      <c r="EI175" s="3" t="str" cm="1">
        <f t="array" ref="EI175">IF(EDATE($F175,EI$2)&gt;DATE(2025,12,31),"",INDEX([1]A2!EF$9:EF$175,MATCH(1,--(RIGHT([1]A2!$B$9:$B$175,LEN([1]A2!$B$9:$B$175)-4)=$A175)*([1]A2!$C$9:$C$175=YEAR($F175)),0)))</f>
        <v/>
      </c>
      <c r="EJ175" s="3" t="str" cm="1">
        <f t="array" ref="EJ175">IF(EDATE($F175,EJ$2)&gt;DATE(2025,12,31),"",INDEX([1]A2!EG$9:EG$175,MATCH(1,--(RIGHT([1]A2!$B$9:$B$175,LEN([1]A2!$B$9:$B$175)-4)=$A175)*([1]A2!$C$9:$C$175=YEAR($F175)),0)))</f>
        <v/>
      </c>
      <c r="EK175" s="3" t="str" cm="1">
        <f t="array" ref="EK175">IF(EDATE($F175,EK$2)&gt;DATE(2025,12,31),"",INDEX([1]A2!EH$9:EH$175,MATCH(1,--(RIGHT([1]A2!$B$9:$B$175,LEN([1]A2!$B$9:$B$175)-4)=$A175)*([1]A2!$C$9:$C$175=YEAR($F175)),0)))</f>
        <v/>
      </c>
      <c r="EL175" s="3" t="str" cm="1">
        <f t="array" ref="EL175">IF(EDATE($F175,EL$2)&gt;DATE(2025,12,31),"",INDEX([1]A2!EI$9:EI$175,MATCH(1,--(RIGHT([1]A2!$B$9:$B$175,LEN([1]A2!$B$9:$B$175)-4)=$A175)*([1]A2!$C$9:$C$175=YEAR($F175)),0)))</f>
        <v/>
      </c>
      <c r="EM175" s="3" t="str" cm="1">
        <f t="array" ref="EM175">IF(EDATE($F175,EM$2)&gt;DATE(2025,12,31),"",INDEX([1]A2!EJ$9:EJ$175,MATCH(1,--(RIGHT([1]A2!$B$9:$B$175,LEN([1]A2!$B$9:$B$175)-4)=$A175)*([1]A2!$C$9:$C$175=YEAR($F175)),0)))</f>
        <v/>
      </c>
      <c r="EN175" s="3" t="str" cm="1">
        <f t="array" ref="EN175">IF(EDATE($F175,EN$2)&gt;DATE(2025,12,31),"",INDEX([1]A2!EK$9:EK$175,MATCH(1,--(RIGHT([1]A2!$B$9:$B$175,LEN([1]A2!$B$9:$B$175)-4)=$A175)*([1]A2!$C$9:$C$175=YEAR($F175)),0)))</f>
        <v/>
      </c>
      <c r="EO175" s="3" t="str" cm="1">
        <f t="array" ref="EO175">IF(EDATE($F175,EO$2)&gt;DATE(2025,12,31),"",INDEX([1]A2!EL$9:EL$175,MATCH(1,--(RIGHT([1]A2!$B$9:$B$175,LEN([1]A2!$B$9:$B$175)-4)=$A175)*([1]A2!$C$9:$C$175=YEAR($F175)),0)))</f>
        <v/>
      </c>
      <c r="EP175" s="3" t="str" cm="1">
        <f t="array" ref="EP175">IF(EDATE($F175,EP$2)&gt;DATE(2025,12,31),"",INDEX([1]A2!EM$9:EM$175,MATCH(1,--(RIGHT([1]A2!$B$9:$B$175,LEN([1]A2!$B$9:$B$175)-4)=$A175)*([1]A2!$C$9:$C$175=YEAR($F175)),0)))</f>
        <v/>
      </c>
      <c r="EQ175" s="3" t="str" cm="1">
        <f t="array" ref="EQ175">IF(EDATE($F175,EQ$2)&gt;DATE(2025,12,31),"",INDEX([1]A2!EN$9:EN$175,MATCH(1,--(RIGHT([1]A2!$B$9:$B$175,LEN([1]A2!$B$9:$B$175)-4)=$A175)*([1]A2!$C$9:$C$175=YEAR($F175)),0)))</f>
        <v/>
      </c>
      <c r="ER175" s="3" t="str" cm="1">
        <f t="array" ref="ER175">IF(EDATE($F175,ER$2)&gt;DATE(2025,12,31),"",INDEX([1]A2!EO$9:EO$175,MATCH(1,--(RIGHT([1]A2!$B$9:$B$175,LEN([1]A2!$B$9:$B$175)-4)=$A175)*([1]A2!$C$9:$C$175=YEAR($F175)),0)))</f>
        <v/>
      </c>
      <c r="ES175" s="3" t="str" cm="1">
        <f t="array" ref="ES175">IF(EDATE($F175,ES$2)&gt;DATE(2025,12,31),"",INDEX([1]A2!EP$9:EP$175,MATCH(1,--(RIGHT([1]A2!$B$9:$B$175,LEN([1]A2!$B$9:$B$175)-4)=$A175)*([1]A2!$C$9:$C$175=YEAR($F175)),0)))</f>
        <v/>
      </c>
      <c r="ET175" s="3" t="str" cm="1">
        <f t="array" ref="ET175">IF(EDATE($F175,ET$2)&gt;DATE(2025,12,31),"",INDEX([1]A2!EQ$9:EQ$175,MATCH(1,--(RIGHT([1]A2!$B$9:$B$175,LEN([1]A2!$B$9:$B$175)-4)=$A175)*([1]A2!$C$9:$C$175=YEAR($F175)),0)))</f>
        <v/>
      </c>
      <c r="EU175" s="3" t="str" cm="1">
        <f t="array" ref="EU175">IF(EDATE($F175,EU$2)&gt;DATE(2025,12,31),"",INDEX([1]A2!ER$9:ER$175,MATCH(1,--(RIGHT([1]A2!$B$9:$B$175,LEN([1]A2!$B$9:$B$175)-4)=$A175)*([1]A2!$C$9:$C$175=YEAR($F175)),0)))</f>
        <v/>
      </c>
      <c r="EV175" s="3" t="str" cm="1">
        <f t="array" ref="EV175">IF(EDATE($F175,EV$2)&gt;DATE(2025,12,31),"",INDEX([1]A2!ES$9:ES$175,MATCH(1,--(RIGHT([1]A2!$B$9:$B$175,LEN([1]A2!$B$9:$B$175)-4)=$A175)*([1]A2!$C$9:$C$175=YEAR($F175)),0)))</f>
        <v/>
      </c>
      <c r="EW175" s="3" t="str" cm="1">
        <f t="array" ref="EW175">IF(EDATE($F175,EW$2)&gt;DATE(2025,12,31),"",INDEX([1]A2!ET$9:ET$175,MATCH(1,--(RIGHT([1]A2!$B$9:$B$175,LEN([1]A2!$B$9:$B$175)-4)=$A175)*([1]A2!$C$9:$C$175=YEAR($F175)),0)))</f>
        <v/>
      </c>
      <c r="EX175" s="3" t="str" cm="1">
        <f t="array" ref="EX175">IF(EDATE($F175,EX$2)&gt;DATE(2025,12,31),"",INDEX([1]A2!EU$9:EU$175,MATCH(1,--(RIGHT([1]A2!$B$9:$B$175,LEN([1]A2!$B$9:$B$175)-4)=$A175)*([1]A2!$C$9:$C$175=YEAR($F175)),0)))</f>
        <v/>
      </c>
      <c r="EY175" s="3" t="str" cm="1">
        <f t="array" ref="EY175">IF(EDATE($F175,EY$2)&gt;DATE(2025,12,31),"",INDEX([1]A2!EV$9:EV$175,MATCH(1,--(RIGHT([1]A2!$B$9:$B$175,LEN([1]A2!$B$9:$B$175)-4)=$A175)*([1]A2!$C$9:$C$175=YEAR($F175)),0)))</f>
        <v/>
      </c>
      <c r="EZ175" s="3" t="str" cm="1">
        <f t="array" ref="EZ175">IF(EDATE($F175,EZ$2)&gt;DATE(2025,12,31),"",INDEX([1]A2!EW$9:EW$175,MATCH(1,--(RIGHT([1]A2!$B$9:$B$175,LEN([1]A2!$B$9:$B$175)-4)=$A175)*([1]A2!$C$9:$C$175=YEAR($F175)),0)))</f>
        <v/>
      </c>
      <c r="FA175" s="3" t="str" cm="1">
        <f t="array" ref="FA175">IF(EDATE($F175,FA$2)&gt;DATE(2025,12,31),"",INDEX([1]A2!EX$9:EX$175,MATCH(1,--(RIGHT([1]A2!$B$9:$B$175,LEN([1]A2!$B$9:$B$175)-4)=$A175)*([1]A2!$C$9:$C$175=YEAR($F175)),0)))</f>
        <v/>
      </c>
    </row>
    <row r="176" spans="1:157" x14ac:dyDescent="0.2">
      <c r="A176" s="28" t="s">
        <v>809</v>
      </c>
      <c r="B176" s="8" t="s">
        <v>6</v>
      </c>
      <c r="C176" s="8" t="s">
        <v>65</v>
      </c>
      <c r="D176" s="9" t="s">
        <v>19</v>
      </c>
      <c r="E176" s="9" t="s">
        <v>0</v>
      </c>
      <c r="F176" s="94">
        <f t="shared" si="13"/>
        <v>40544</v>
      </c>
      <c r="G176" s="3" cm="1">
        <f t="array" ref="G176">IF(EDATE($F176,G$2)&gt;DATE(2025,12,31),"",INDEX([1]A2!D$9:D$175,MATCH(1,--(RIGHT([1]A2!$B$9:$B$175,LEN([1]A2!$B$9:$B$175)-4)=$A176)*([1]A2!$C$9:$C$175=YEAR($F176)),0)))</f>
        <v>2217394.2399999998</v>
      </c>
      <c r="H176" s="3" cm="1">
        <f t="array" ref="H176">IF(EDATE($F176,H$2)&gt;DATE(2025,12,31),"",INDEX([1]A2!E$9:E$175,MATCH(1,--(RIGHT([1]A2!$B$9:$B$175,LEN([1]A2!$B$9:$B$175)-4)=$A176)*([1]A2!$C$9:$C$175=YEAR($F176)),0)))</f>
        <v>40199340.999999985</v>
      </c>
      <c r="I176" s="3" cm="1">
        <f t="array" ref="I176">IF(EDATE($F176,I$2)&gt;DATE(2025,12,31),"",INDEX([1]A2!F$9:F$175,MATCH(1,--(RIGHT([1]A2!$B$9:$B$175,LEN([1]A2!$B$9:$B$175)-4)=$A176)*([1]A2!$C$9:$C$175=YEAR($F176)),0)))</f>
        <v>84202095.950000033</v>
      </c>
      <c r="J176" s="3" cm="1">
        <f t="array" ref="J176">IF(EDATE($F176,J$2)&gt;DATE(2025,12,31),"",INDEX([1]A2!G$9:G$175,MATCH(1,--(RIGHT([1]A2!$B$9:$B$175,LEN([1]A2!$B$9:$B$175)-4)=$A176)*([1]A2!$C$9:$C$175=YEAR($F176)),0)))</f>
        <v>101652353.56000002</v>
      </c>
      <c r="K176" s="3" cm="1">
        <f t="array" ref="K176">IF(EDATE($F176,K$2)&gt;DATE(2025,12,31),"",INDEX([1]A2!H$9:H$175,MATCH(1,--(RIGHT([1]A2!$B$9:$B$175,LEN([1]A2!$B$9:$B$175)-4)=$A176)*([1]A2!$C$9:$C$175=YEAR($F176)),0)))</f>
        <v>106854230.35999998</v>
      </c>
      <c r="L176" s="3" cm="1">
        <f t="array" ref="L176">IF(EDATE($F176,L$2)&gt;DATE(2025,12,31),"",INDEX([1]A2!I$9:I$175,MATCH(1,--(RIGHT([1]A2!$B$9:$B$175,LEN([1]A2!$B$9:$B$175)-4)=$A176)*([1]A2!$C$9:$C$175=YEAR($F176)),0)))</f>
        <v>114430885.02000003</v>
      </c>
      <c r="M176" s="3" cm="1">
        <f t="array" ref="M176">IF(EDATE($F176,M$2)&gt;DATE(2025,12,31),"",INDEX([1]A2!J$9:J$175,MATCH(1,--(RIGHT([1]A2!$B$9:$B$175,LEN([1]A2!$B$9:$B$175)-4)=$A176)*([1]A2!$C$9:$C$175=YEAR($F176)),0)))</f>
        <v>132469273.41000001</v>
      </c>
      <c r="N176" s="3" cm="1">
        <f t="array" ref="N176">IF(EDATE($F176,N$2)&gt;DATE(2025,12,31),"",INDEX([1]A2!K$9:K$175,MATCH(1,--(RIGHT([1]A2!$B$9:$B$175,LEN([1]A2!$B$9:$B$175)-4)=$A176)*([1]A2!$C$9:$C$175=YEAR($F176)),0)))</f>
        <v>138297398.94000006</v>
      </c>
      <c r="O176" s="3" cm="1">
        <f t="array" ref="O176">IF(EDATE($F176,O$2)&gt;DATE(2025,12,31),"",INDEX([1]A2!L$9:L$175,MATCH(1,--(RIGHT([1]A2!$B$9:$B$175,LEN([1]A2!$B$9:$B$175)-4)=$A176)*([1]A2!$C$9:$C$175=YEAR($F176)),0)))</f>
        <v>142897699.54000005</v>
      </c>
      <c r="P176" s="3" cm="1">
        <f t="array" ref="P176">IF(EDATE($F176,P$2)&gt;DATE(2025,12,31),"",INDEX([1]A2!M$9:M$175,MATCH(1,--(RIGHT([1]A2!$B$9:$B$175,LEN([1]A2!$B$9:$B$175)-4)=$A176)*([1]A2!$C$9:$C$175=YEAR($F176)),0)))</f>
        <v>145868763.82000005</v>
      </c>
      <c r="Q176" s="3" cm="1">
        <f t="array" ref="Q176">IF(EDATE($F176,Q$2)&gt;DATE(2025,12,31),"",INDEX([1]A2!N$9:N$175,MATCH(1,--(RIGHT([1]A2!$B$9:$B$175,LEN([1]A2!$B$9:$B$175)-4)=$A176)*([1]A2!$C$9:$C$175=YEAR($F176)),0)))</f>
        <v>145604556.76000011</v>
      </c>
      <c r="R176" s="3" cm="1">
        <f t="array" ref="R176">IF(EDATE($F176,R$2)&gt;DATE(2025,12,31),"",INDEX([1]A2!O$9:O$175,MATCH(1,--(RIGHT([1]A2!$B$9:$B$175,LEN([1]A2!$B$9:$B$175)-4)=$A176)*([1]A2!$C$9:$C$175=YEAR($F176)),0)))</f>
        <v>145263022.17000008</v>
      </c>
      <c r="S176" s="3" cm="1">
        <f t="array" ref="S176">IF(EDATE($F176,S$2)&gt;DATE(2025,12,31),"",INDEX([1]A2!P$9:P$175,MATCH(1,--(RIGHT([1]A2!$B$9:$B$175,LEN([1]A2!$B$9:$B$175)-4)=$A176)*([1]A2!$C$9:$C$175=YEAR($F176)),0)))</f>
        <v>145989700.22000009</v>
      </c>
      <c r="T176" s="3" cm="1">
        <f t="array" ref="T176">IF(EDATE($F176,T$2)&gt;DATE(2025,12,31),"",INDEX([1]A2!Q$9:Q$175,MATCH(1,--(RIGHT([1]A2!$B$9:$B$175,LEN([1]A2!$B$9:$B$175)-4)=$A176)*([1]A2!$C$9:$C$175=YEAR($F176)),0)))</f>
        <v>147423937.43000004</v>
      </c>
      <c r="U176" s="3" cm="1">
        <f t="array" ref="U176">IF(EDATE($F176,U$2)&gt;DATE(2025,12,31),"",INDEX([1]A2!R$9:R$175,MATCH(1,--(RIGHT([1]A2!$B$9:$B$175,LEN([1]A2!$B$9:$B$175)-4)=$A176)*([1]A2!$C$9:$C$175=YEAR($F176)),0)))</f>
        <v>148287634.68000007</v>
      </c>
      <c r="V176" s="3" t="str" cm="1">
        <f t="array" ref="V176">IF(EDATE($F176,V$2)&gt;DATE(2025,12,31),"",INDEX([1]A2!S$9:S$175,MATCH(1,--(RIGHT([1]A2!$B$9:$B$175,LEN([1]A2!$B$9:$B$175)-4)=$A176)*([1]A2!$C$9:$C$175=YEAR($F176)),0)))</f>
        <v/>
      </c>
      <c r="W176" s="3" t="str" cm="1">
        <f t="array" ref="W176">IF(EDATE($F176,W$2)&gt;DATE(2025,12,31),"",INDEX([1]A2!T$9:T$175,MATCH(1,--(RIGHT([1]A2!$B$9:$B$175,LEN([1]A2!$B$9:$B$175)-4)=$A176)*([1]A2!$C$9:$C$175=YEAR($F176)),0)))</f>
        <v/>
      </c>
      <c r="X176" s="3" t="str" cm="1">
        <f t="array" ref="X176">IF(EDATE($F176,X$2)&gt;DATE(2025,12,31),"",INDEX([1]A2!U$9:U$175,MATCH(1,--(RIGHT([1]A2!$B$9:$B$175,LEN([1]A2!$B$9:$B$175)-4)=$A176)*([1]A2!$C$9:$C$175=YEAR($F176)),0)))</f>
        <v/>
      </c>
      <c r="Y176" s="3" t="str" cm="1">
        <f t="array" ref="Y176">IF(EDATE($F176,Y$2)&gt;DATE(2025,12,31),"",INDEX([1]A2!V$9:V$175,MATCH(1,--(RIGHT([1]A2!$B$9:$B$175,LEN([1]A2!$B$9:$B$175)-4)=$A176)*([1]A2!$C$9:$C$175=YEAR($F176)),0)))</f>
        <v/>
      </c>
      <c r="Z176" s="3" t="str" cm="1">
        <f t="array" ref="Z176">IF(EDATE($F176,Z$2)&gt;DATE(2025,12,31),"",INDEX([1]A2!W$9:W$175,MATCH(1,--(RIGHT([1]A2!$B$9:$B$175,LEN([1]A2!$B$9:$B$175)-4)=$A176)*([1]A2!$C$9:$C$175=YEAR($F176)),0)))</f>
        <v/>
      </c>
      <c r="AA176" s="3" t="str" cm="1">
        <f t="array" ref="AA176">IF(EDATE($F176,AA$2)&gt;DATE(2025,12,31),"",INDEX([1]A2!X$9:X$175,MATCH(1,--(RIGHT([1]A2!$B$9:$B$175,LEN([1]A2!$B$9:$B$175)-4)=$A176)*([1]A2!$C$9:$C$175=YEAR($F176)),0)))</f>
        <v/>
      </c>
      <c r="AB176" s="3" t="str" cm="1">
        <f t="array" ref="AB176">IF(EDATE($F176,AB$2)&gt;DATE(2025,12,31),"",INDEX([1]A2!Y$9:Y$175,MATCH(1,--(RIGHT([1]A2!$B$9:$B$175,LEN([1]A2!$B$9:$B$175)-4)=$A176)*([1]A2!$C$9:$C$175=YEAR($F176)),0)))</f>
        <v/>
      </c>
      <c r="AC176" s="3" t="str" cm="1">
        <f t="array" ref="AC176">IF(EDATE($F176,AC$2)&gt;DATE(2025,12,31),"",INDEX([1]A2!Z$9:Z$175,MATCH(1,--(RIGHT([1]A2!$B$9:$B$175,LEN([1]A2!$B$9:$B$175)-4)=$A176)*([1]A2!$C$9:$C$175=YEAR($F176)),0)))</f>
        <v/>
      </c>
      <c r="AD176" s="3" t="str" cm="1">
        <f t="array" ref="AD176">IF(EDATE($F176,AD$2)&gt;DATE(2025,12,31),"",INDEX([1]A2!AA$9:AA$175,MATCH(1,--(RIGHT([1]A2!$B$9:$B$175,LEN([1]A2!$B$9:$B$175)-4)=$A176)*([1]A2!$C$9:$C$175=YEAR($F176)),0)))</f>
        <v/>
      </c>
      <c r="AE176" s="3" t="str" cm="1">
        <f t="array" ref="AE176">IF(EDATE($F176,AE$2)&gt;DATE(2025,12,31),"",INDEX([1]A2!AB$9:AB$175,MATCH(1,--(RIGHT([1]A2!$B$9:$B$175,LEN([1]A2!$B$9:$B$175)-4)=$A176)*([1]A2!$C$9:$C$175=YEAR($F176)),0)))</f>
        <v/>
      </c>
      <c r="AF176" s="3" t="str" cm="1">
        <f t="array" ref="AF176">IF(EDATE($F176,AF$2)&gt;DATE(2025,12,31),"",INDEX([1]A2!AC$9:AC$175,MATCH(1,--(RIGHT([1]A2!$B$9:$B$175,LEN([1]A2!$B$9:$B$175)-4)=$A176)*([1]A2!$C$9:$C$175=YEAR($F176)),0)))</f>
        <v/>
      </c>
      <c r="AG176" s="3" t="str" cm="1">
        <f t="array" ref="AG176">IF(EDATE($F176,AG$2)&gt;DATE(2025,12,31),"",INDEX([1]A2!AD$9:AD$175,MATCH(1,--(RIGHT([1]A2!$B$9:$B$175,LEN([1]A2!$B$9:$B$175)-4)=$A176)*([1]A2!$C$9:$C$175=YEAR($F176)),0)))</f>
        <v/>
      </c>
      <c r="AH176" s="3" t="str" cm="1">
        <f t="array" ref="AH176">IF(EDATE($F176,AH$2)&gt;DATE(2025,12,31),"",INDEX([1]A2!AE$9:AE$175,MATCH(1,--(RIGHT([1]A2!$B$9:$B$175,LEN([1]A2!$B$9:$B$175)-4)=$A176)*([1]A2!$C$9:$C$175=YEAR($F176)),0)))</f>
        <v/>
      </c>
      <c r="AI176" s="3" t="str" cm="1">
        <f t="array" ref="AI176">IF(EDATE($F176,AI$2)&gt;DATE(2025,12,31),"",INDEX([1]A2!AF$9:AF$175,MATCH(1,--(RIGHT([1]A2!$B$9:$B$175,LEN([1]A2!$B$9:$B$175)-4)=$A176)*([1]A2!$C$9:$C$175=YEAR($F176)),0)))</f>
        <v/>
      </c>
      <c r="AJ176" s="3" t="str" cm="1">
        <f t="array" ref="AJ176">IF(EDATE($F176,AJ$2)&gt;DATE(2025,12,31),"",INDEX([1]A2!AG$9:AG$175,MATCH(1,--(RIGHT([1]A2!$B$9:$B$175,LEN([1]A2!$B$9:$B$175)-4)=$A176)*([1]A2!$C$9:$C$175=YEAR($F176)),0)))</f>
        <v/>
      </c>
      <c r="AK176" s="3" t="str" cm="1">
        <f t="array" ref="AK176">IF(EDATE($F176,AK$2)&gt;DATE(2025,12,31),"",INDEX([1]A2!AH$9:AH$175,MATCH(1,--(RIGHT([1]A2!$B$9:$B$175,LEN([1]A2!$B$9:$B$175)-4)=$A176)*([1]A2!$C$9:$C$175=YEAR($F176)),0)))</f>
        <v/>
      </c>
      <c r="AL176" s="3" t="str" cm="1">
        <f t="array" ref="AL176">IF(EDATE($F176,AL$2)&gt;DATE(2025,12,31),"",INDEX([1]A2!AI$9:AI$175,MATCH(1,--(RIGHT([1]A2!$B$9:$B$175,LEN([1]A2!$B$9:$B$175)-4)=$A176)*([1]A2!$C$9:$C$175=YEAR($F176)),0)))</f>
        <v/>
      </c>
      <c r="AM176" s="3" t="str" cm="1">
        <f t="array" ref="AM176">IF(EDATE($F176,AM$2)&gt;DATE(2025,12,31),"",INDEX([1]A2!AJ$9:AJ$175,MATCH(1,--(RIGHT([1]A2!$B$9:$B$175,LEN([1]A2!$B$9:$B$175)-4)=$A176)*([1]A2!$C$9:$C$175=YEAR($F176)),0)))</f>
        <v/>
      </c>
      <c r="AN176" s="3" t="str" cm="1">
        <f t="array" ref="AN176">IF(EDATE($F176,AN$2)&gt;DATE(2025,12,31),"",INDEX([1]A2!AK$9:AK$175,MATCH(1,--(RIGHT([1]A2!$B$9:$B$175,LEN([1]A2!$B$9:$B$175)-4)=$A176)*([1]A2!$C$9:$C$175=YEAR($F176)),0)))</f>
        <v/>
      </c>
      <c r="AO176" s="3" t="str" cm="1">
        <f t="array" ref="AO176">IF(EDATE($F176,AO$2)&gt;DATE(2025,12,31),"",INDEX([1]A2!AL$9:AL$175,MATCH(1,--(RIGHT([1]A2!$B$9:$B$175,LEN([1]A2!$B$9:$B$175)-4)=$A176)*([1]A2!$C$9:$C$175=YEAR($F176)),0)))</f>
        <v/>
      </c>
      <c r="AP176" s="3" t="str" cm="1">
        <f t="array" ref="AP176">IF(EDATE($F176,AP$2)&gt;DATE(2025,12,31),"",INDEX([1]A2!AM$9:AM$175,MATCH(1,--(RIGHT([1]A2!$B$9:$B$175,LEN([1]A2!$B$9:$B$175)-4)=$A176)*([1]A2!$C$9:$C$175=YEAR($F176)),0)))</f>
        <v/>
      </c>
      <c r="AQ176" s="3" t="str" cm="1">
        <f t="array" ref="AQ176">IF(EDATE($F176,AQ$2)&gt;DATE(2025,12,31),"",INDEX([1]A2!AN$9:AN$175,MATCH(1,--(RIGHT([1]A2!$B$9:$B$175,LEN([1]A2!$B$9:$B$175)-4)=$A176)*([1]A2!$C$9:$C$175=YEAR($F176)),0)))</f>
        <v/>
      </c>
      <c r="AR176" s="3" t="str" cm="1">
        <f t="array" ref="AR176">IF(EDATE($F176,AR$2)&gt;DATE(2025,12,31),"",INDEX([1]A2!AO$9:AO$175,MATCH(1,--(RIGHT([1]A2!$B$9:$B$175,LEN([1]A2!$B$9:$B$175)-4)=$A176)*([1]A2!$C$9:$C$175=YEAR($F176)),0)))</f>
        <v/>
      </c>
      <c r="AS176" s="3" t="str" cm="1">
        <f t="array" ref="AS176">IF(EDATE($F176,AS$2)&gt;DATE(2025,12,31),"",INDEX([1]A2!AP$9:AP$175,MATCH(1,--(RIGHT([1]A2!$B$9:$B$175,LEN([1]A2!$B$9:$B$175)-4)=$A176)*([1]A2!$C$9:$C$175=YEAR($F176)),0)))</f>
        <v/>
      </c>
      <c r="AT176" s="3" t="str" cm="1">
        <f t="array" ref="AT176">IF(EDATE($F176,AT$2)&gt;DATE(2025,12,31),"",INDEX([1]A2!AQ$9:AQ$175,MATCH(1,--(RIGHT([1]A2!$B$9:$B$175,LEN([1]A2!$B$9:$B$175)-4)=$A176)*([1]A2!$C$9:$C$175=YEAR($F176)),0)))</f>
        <v/>
      </c>
      <c r="AU176" s="3" t="str" cm="1">
        <f t="array" ref="AU176">IF(EDATE($F176,AU$2)&gt;DATE(2025,12,31),"",INDEX([1]A2!AR$9:AR$175,MATCH(1,--(RIGHT([1]A2!$B$9:$B$175,LEN([1]A2!$B$9:$B$175)-4)=$A176)*([1]A2!$C$9:$C$175=YEAR($F176)),0)))</f>
        <v/>
      </c>
      <c r="AV176" s="3" t="str" cm="1">
        <f t="array" ref="AV176">IF(EDATE($F176,AV$2)&gt;DATE(2025,12,31),"",INDEX([1]A2!AS$9:AS$175,MATCH(1,--(RIGHT([1]A2!$B$9:$B$175,LEN([1]A2!$B$9:$B$175)-4)=$A176)*([1]A2!$C$9:$C$175=YEAR($F176)),0)))</f>
        <v/>
      </c>
      <c r="AW176" s="3" t="str" cm="1">
        <f t="array" ref="AW176">IF(EDATE($F176,AW$2)&gt;DATE(2025,12,31),"",INDEX([1]A2!AT$9:AT$175,MATCH(1,--(RIGHT([1]A2!$B$9:$B$175,LEN([1]A2!$B$9:$B$175)-4)=$A176)*([1]A2!$C$9:$C$175=YEAR($F176)),0)))</f>
        <v/>
      </c>
      <c r="AX176" s="3" t="str" cm="1">
        <f t="array" ref="AX176">IF(EDATE($F176,AX$2)&gt;DATE(2025,12,31),"",INDEX([1]A2!AU$9:AU$175,MATCH(1,--(RIGHT([1]A2!$B$9:$B$175,LEN([1]A2!$B$9:$B$175)-4)=$A176)*([1]A2!$C$9:$C$175=YEAR($F176)),0)))</f>
        <v/>
      </c>
      <c r="AY176" s="3" t="str" cm="1">
        <f t="array" ref="AY176">IF(EDATE($F176,AY$2)&gt;DATE(2025,12,31),"",INDEX([1]A2!AV$9:AV$175,MATCH(1,--(RIGHT([1]A2!$B$9:$B$175,LEN([1]A2!$B$9:$B$175)-4)=$A176)*([1]A2!$C$9:$C$175=YEAR($F176)),0)))</f>
        <v/>
      </c>
      <c r="AZ176" s="3" t="str" cm="1">
        <f t="array" ref="AZ176">IF(EDATE($F176,AZ$2)&gt;DATE(2025,12,31),"",INDEX([1]A2!AW$9:AW$175,MATCH(1,--(RIGHT([1]A2!$B$9:$B$175,LEN([1]A2!$B$9:$B$175)-4)=$A176)*([1]A2!$C$9:$C$175=YEAR($F176)),0)))</f>
        <v/>
      </c>
      <c r="BA176" s="3" t="str" cm="1">
        <f t="array" ref="BA176">IF(EDATE($F176,BA$2)&gt;DATE(2025,12,31),"",INDEX([1]A2!AX$9:AX$175,MATCH(1,--(RIGHT([1]A2!$B$9:$B$175,LEN([1]A2!$B$9:$B$175)-4)=$A176)*([1]A2!$C$9:$C$175=YEAR($F176)),0)))</f>
        <v/>
      </c>
      <c r="BB176" s="3" t="str" cm="1">
        <f t="array" ref="BB176">IF(EDATE($F176,BB$2)&gt;DATE(2025,12,31),"",INDEX([1]A2!AY$9:AY$175,MATCH(1,--(RIGHT([1]A2!$B$9:$B$175,LEN([1]A2!$B$9:$B$175)-4)=$A176)*([1]A2!$C$9:$C$175=YEAR($F176)),0)))</f>
        <v/>
      </c>
      <c r="BC176" s="3" t="str" cm="1">
        <f t="array" ref="BC176">IF(EDATE($F176,BC$2)&gt;DATE(2025,12,31),"",INDEX([1]A2!AZ$9:AZ$175,MATCH(1,--(RIGHT([1]A2!$B$9:$B$175,LEN([1]A2!$B$9:$B$175)-4)=$A176)*([1]A2!$C$9:$C$175=YEAR($F176)),0)))</f>
        <v/>
      </c>
      <c r="BD176" s="3" t="str" cm="1">
        <f t="array" ref="BD176">IF(EDATE($F176,BD$2)&gt;DATE(2025,12,31),"",INDEX([1]A2!BA$9:BA$175,MATCH(1,--(RIGHT([1]A2!$B$9:$B$175,LEN([1]A2!$B$9:$B$175)-4)=$A176)*([1]A2!$C$9:$C$175=YEAR($F176)),0)))</f>
        <v/>
      </c>
      <c r="BE176" s="3" t="str" cm="1">
        <f t="array" ref="BE176">IF(EDATE($F176,BE$2)&gt;DATE(2025,12,31),"",INDEX([1]A2!BB$9:BB$175,MATCH(1,--(RIGHT([1]A2!$B$9:$B$175,LEN([1]A2!$B$9:$B$175)-4)=$A176)*([1]A2!$C$9:$C$175=YEAR($F176)),0)))</f>
        <v/>
      </c>
      <c r="BF176" s="3" t="str" cm="1">
        <f t="array" ref="BF176">IF(EDATE($F176,BF$2)&gt;DATE(2025,12,31),"",INDEX([1]A2!BC$9:BC$175,MATCH(1,--(RIGHT([1]A2!$B$9:$B$175,LEN([1]A2!$B$9:$B$175)-4)=$A176)*([1]A2!$C$9:$C$175=YEAR($F176)),0)))</f>
        <v/>
      </c>
      <c r="BG176" s="3" t="str" cm="1">
        <f t="array" ref="BG176">IF(EDATE($F176,BG$2)&gt;DATE(2025,12,31),"",INDEX([1]A2!BD$9:BD$175,MATCH(1,--(RIGHT([1]A2!$B$9:$B$175,LEN([1]A2!$B$9:$B$175)-4)=$A176)*([1]A2!$C$9:$C$175=YEAR($F176)),0)))</f>
        <v/>
      </c>
      <c r="BH176" s="3" t="str" cm="1">
        <f t="array" ref="BH176">IF(EDATE($F176,BH$2)&gt;DATE(2025,12,31),"",INDEX([1]A2!BE$9:BE$175,MATCH(1,--(RIGHT([1]A2!$B$9:$B$175,LEN([1]A2!$B$9:$B$175)-4)=$A176)*([1]A2!$C$9:$C$175=YEAR($F176)),0)))</f>
        <v/>
      </c>
      <c r="BI176" s="3" t="str" cm="1">
        <f t="array" ref="BI176">IF(EDATE($F176,BI$2)&gt;DATE(2025,12,31),"",INDEX([1]A2!BF$9:BF$175,MATCH(1,--(RIGHT([1]A2!$B$9:$B$175,LEN([1]A2!$B$9:$B$175)-4)=$A176)*([1]A2!$C$9:$C$175=YEAR($F176)),0)))</f>
        <v/>
      </c>
      <c r="BJ176" s="3" t="str" cm="1">
        <f t="array" ref="BJ176">IF(EDATE($F176,BJ$2)&gt;DATE(2025,12,31),"",INDEX([1]A2!BG$9:BG$175,MATCH(1,--(RIGHT([1]A2!$B$9:$B$175,LEN([1]A2!$B$9:$B$175)-4)=$A176)*([1]A2!$C$9:$C$175=YEAR($F176)),0)))</f>
        <v/>
      </c>
      <c r="BK176" s="3" t="str" cm="1">
        <f t="array" ref="BK176">IF(EDATE($F176,BK$2)&gt;DATE(2025,12,31),"",INDEX([1]A2!BH$9:BH$175,MATCH(1,--(RIGHT([1]A2!$B$9:$B$175,LEN([1]A2!$B$9:$B$175)-4)=$A176)*([1]A2!$C$9:$C$175=YEAR($F176)),0)))</f>
        <v/>
      </c>
      <c r="BL176" s="3" t="str" cm="1">
        <f t="array" ref="BL176">IF(EDATE($F176,BL$2)&gt;DATE(2025,12,31),"",INDEX([1]A2!BI$9:BI$175,MATCH(1,--(RIGHT([1]A2!$B$9:$B$175,LEN([1]A2!$B$9:$B$175)-4)=$A176)*([1]A2!$C$9:$C$175=YEAR($F176)),0)))</f>
        <v/>
      </c>
      <c r="BM176" s="3" t="str" cm="1">
        <f t="array" ref="BM176">IF(EDATE($F176,BM$2)&gt;DATE(2025,12,31),"",INDEX([1]A2!BJ$9:BJ$175,MATCH(1,--(RIGHT([1]A2!$B$9:$B$175,LEN([1]A2!$B$9:$B$175)-4)=$A176)*([1]A2!$C$9:$C$175=YEAR($F176)),0)))</f>
        <v/>
      </c>
      <c r="BN176" s="3" t="str" cm="1">
        <f t="array" ref="BN176">IF(EDATE($F176,BN$2)&gt;DATE(2025,12,31),"",INDEX([1]A2!BK$9:BK$175,MATCH(1,--(RIGHT([1]A2!$B$9:$B$175,LEN([1]A2!$B$9:$B$175)-4)=$A176)*([1]A2!$C$9:$C$175=YEAR($F176)),0)))</f>
        <v/>
      </c>
      <c r="BO176" s="3" t="str" cm="1">
        <f t="array" ref="BO176">IF(EDATE($F176,BO$2)&gt;DATE(2025,12,31),"",INDEX([1]A2!BL$9:BL$175,MATCH(1,--(RIGHT([1]A2!$B$9:$B$175,LEN([1]A2!$B$9:$B$175)-4)=$A176)*([1]A2!$C$9:$C$175=YEAR($F176)),0)))</f>
        <v/>
      </c>
      <c r="BP176" s="3" t="str" cm="1">
        <f t="array" ref="BP176">IF(EDATE($F176,BP$2)&gt;DATE(2025,12,31),"",INDEX([1]A2!BM$9:BM$175,MATCH(1,--(RIGHT([1]A2!$B$9:$B$175,LEN([1]A2!$B$9:$B$175)-4)=$A176)*([1]A2!$C$9:$C$175=YEAR($F176)),0)))</f>
        <v/>
      </c>
      <c r="BQ176" s="3" t="str" cm="1">
        <f t="array" ref="BQ176">IF(EDATE($F176,BQ$2)&gt;DATE(2025,12,31),"",INDEX([1]A2!BN$9:BN$175,MATCH(1,--(RIGHT([1]A2!$B$9:$B$175,LEN([1]A2!$B$9:$B$175)-4)=$A176)*([1]A2!$C$9:$C$175=YEAR($F176)),0)))</f>
        <v/>
      </c>
      <c r="BR176" s="3" t="str" cm="1">
        <f t="array" ref="BR176">IF(EDATE($F176,BR$2)&gt;DATE(2025,12,31),"",INDEX([1]A2!BO$9:BO$175,MATCH(1,--(RIGHT([1]A2!$B$9:$B$175,LEN([1]A2!$B$9:$B$175)-4)=$A176)*([1]A2!$C$9:$C$175=YEAR($F176)),0)))</f>
        <v/>
      </c>
      <c r="BS176" s="3" t="str" cm="1">
        <f t="array" ref="BS176">IF(EDATE($F176,BS$2)&gt;DATE(2025,12,31),"",INDEX([1]A2!BP$9:BP$175,MATCH(1,--(RIGHT([1]A2!$B$9:$B$175,LEN([1]A2!$B$9:$B$175)-4)=$A176)*([1]A2!$C$9:$C$175=YEAR($F176)),0)))</f>
        <v/>
      </c>
      <c r="BT176" s="3" t="str" cm="1">
        <f t="array" ref="BT176">IF(EDATE($F176,BT$2)&gt;DATE(2025,12,31),"",INDEX([1]A2!BQ$9:BQ$175,MATCH(1,--(RIGHT([1]A2!$B$9:$B$175,LEN([1]A2!$B$9:$B$175)-4)=$A176)*([1]A2!$C$9:$C$175=YEAR($F176)),0)))</f>
        <v/>
      </c>
      <c r="BU176" s="3" t="str" cm="1">
        <f t="array" ref="BU176">IF(EDATE($F176,BU$2)&gt;DATE(2025,12,31),"",INDEX([1]A2!BR$9:BR$175,MATCH(1,--(RIGHT([1]A2!$B$9:$B$175,LEN([1]A2!$B$9:$B$175)-4)=$A176)*([1]A2!$C$9:$C$175=YEAR($F176)),0)))</f>
        <v/>
      </c>
      <c r="BV176" s="3" t="str" cm="1">
        <f t="array" ref="BV176">IF(EDATE($F176,BV$2)&gt;DATE(2025,12,31),"",INDEX([1]A2!BS$9:BS$175,MATCH(1,--(RIGHT([1]A2!$B$9:$B$175,LEN([1]A2!$B$9:$B$175)-4)=$A176)*([1]A2!$C$9:$C$175=YEAR($F176)),0)))</f>
        <v/>
      </c>
      <c r="BW176" s="3" t="str" cm="1">
        <f t="array" ref="BW176">IF(EDATE($F176,BW$2)&gt;DATE(2025,12,31),"",INDEX([1]A2!BT$9:BT$175,MATCH(1,--(RIGHT([1]A2!$B$9:$B$175,LEN([1]A2!$B$9:$B$175)-4)=$A176)*([1]A2!$C$9:$C$175=YEAR($F176)),0)))</f>
        <v/>
      </c>
      <c r="BX176" s="3" t="str" cm="1">
        <f t="array" ref="BX176">IF(EDATE($F176,BX$2)&gt;DATE(2025,12,31),"",INDEX([1]A2!BU$9:BU$175,MATCH(1,--(RIGHT([1]A2!$B$9:$B$175,LEN([1]A2!$B$9:$B$175)-4)=$A176)*([1]A2!$C$9:$C$175=YEAR($F176)),0)))</f>
        <v/>
      </c>
      <c r="BY176" s="3" t="str" cm="1">
        <f t="array" ref="BY176">IF(EDATE($F176,BY$2)&gt;DATE(2025,12,31),"",INDEX([1]A2!BV$9:BV$175,MATCH(1,--(RIGHT([1]A2!$B$9:$B$175,LEN([1]A2!$B$9:$B$175)-4)=$A176)*([1]A2!$C$9:$C$175=YEAR($F176)),0)))</f>
        <v/>
      </c>
      <c r="BZ176" s="3" t="str" cm="1">
        <f t="array" ref="BZ176">IF(EDATE($F176,BZ$2)&gt;DATE(2025,12,31),"",INDEX([1]A2!BW$9:BW$175,MATCH(1,--(RIGHT([1]A2!$B$9:$B$175,LEN([1]A2!$B$9:$B$175)-4)=$A176)*([1]A2!$C$9:$C$175=YEAR($F176)),0)))</f>
        <v/>
      </c>
      <c r="CA176" s="3" t="str" cm="1">
        <f t="array" ref="CA176">IF(EDATE($F176,CA$2)&gt;DATE(2025,12,31),"",INDEX([1]A2!BX$9:BX$175,MATCH(1,--(RIGHT([1]A2!$B$9:$B$175,LEN([1]A2!$B$9:$B$175)-4)=$A176)*([1]A2!$C$9:$C$175=YEAR($F176)),0)))</f>
        <v/>
      </c>
      <c r="CB176" s="3" t="str" cm="1">
        <f t="array" ref="CB176">IF(EDATE($F176,CB$2)&gt;DATE(2025,12,31),"",INDEX([1]A2!BY$9:BY$175,MATCH(1,--(RIGHT([1]A2!$B$9:$B$175,LEN([1]A2!$B$9:$B$175)-4)=$A176)*([1]A2!$C$9:$C$175=YEAR($F176)),0)))</f>
        <v/>
      </c>
      <c r="CC176" s="3" t="str" cm="1">
        <f t="array" ref="CC176">IF(EDATE($F176,CC$2)&gt;DATE(2025,12,31),"",INDEX([1]A2!BZ$9:BZ$175,MATCH(1,--(RIGHT([1]A2!$B$9:$B$175,LEN([1]A2!$B$9:$B$175)-4)=$A176)*([1]A2!$C$9:$C$175=YEAR($F176)),0)))</f>
        <v/>
      </c>
      <c r="CD176" s="3" t="str" cm="1">
        <f t="array" ref="CD176">IF(EDATE($F176,CD$2)&gt;DATE(2025,12,31),"",INDEX([1]A2!CA$9:CA$175,MATCH(1,--(RIGHT([1]A2!$B$9:$B$175,LEN([1]A2!$B$9:$B$175)-4)=$A176)*([1]A2!$C$9:$C$175=YEAR($F176)),0)))</f>
        <v/>
      </c>
      <c r="CE176" s="3" t="str" cm="1">
        <f t="array" ref="CE176">IF(EDATE($F176,CE$2)&gt;DATE(2025,12,31),"",INDEX([1]A2!CB$9:CB$175,MATCH(1,--(RIGHT([1]A2!$B$9:$B$175,LEN([1]A2!$B$9:$B$175)-4)=$A176)*([1]A2!$C$9:$C$175=YEAR($F176)),0)))</f>
        <v/>
      </c>
      <c r="CF176" s="3" t="str" cm="1">
        <f t="array" ref="CF176">IF(EDATE($F176,CF$2)&gt;DATE(2025,12,31),"",INDEX([1]A2!CC$9:CC$175,MATCH(1,--(RIGHT([1]A2!$B$9:$B$175,LEN([1]A2!$B$9:$B$175)-4)=$A176)*([1]A2!$C$9:$C$175=YEAR($F176)),0)))</f>
        <v/>
      </c>
      <c r="CG176" s="3" t="str" cm="1">
        <f t="array" ref="CG176">IF(EDATE($F176,CG$2)&gt;DATE(2025,12,31),"",INDEX([1]A2!CD$9:CD$175,MATCH(1,--(RIGHT([1]A2!$B$9:$B$175,LEN([1]A2!$B$9:$B$175)-4)=$A176)*([1]A2!$C$9:$C$175=YEAR($F176)),0)))</f>
        <v/>
      </c>
      <c r="CH176" s="3" t="str" cm="1">
        <f t="array" ref="CH176">IF(EDATE($F176,CH$2)&gt;DATE(2025,12,31),"",INDEX([1]A2!CE$9:CE$175,MATCH(1,--(RIGHT([1]A2!$B$9:$B$175,LEN([1]A2!$B$9:$B$175)-4)=$A176)*([1]A2!$C$9:$C$175=YEAR($F176)),0)))</f>
        <v/>
      </c>
      <c r="CI176" s="3" t="str" cm="1">
        <f t="array" ref="CI176">IF(EDATE($F176,CI$2)&gt;DATE(2025,12,31),"",INDEX([1]A2!CF$9:CF$175,MATCH(1,--(RIGHT([1]A2!$B$9:$B$175,LEN([1]A2!$B$9:$B$175)-4)=$A176)*([1]A2!$C$9:$C$175=YEAR($F176)),0)))</f>
        <v/>
      </c>
      <c r="CJ176" s="3" t="str" cm="1">
        <f t="array" ref="CJ176">IF(EDATE($F176,CJ$2)&gt;DATE(2025,12,31),"",INDEX([1]A2!CG$9:CG$175,MATCH(1,--(RIGHT([1]A2!$B$9:$B$175,LEN([1]A2!$B$9:$B$175)-4)=$A176)*([1]A2!$C$9:$C$175=YEAR($F176)),0)))</f>
        <v/>
      </c>
      <c r="CK176" s="3" t="str" cm="1">
        <f t="array" ref="CK176">IF(EDATE($F176,CK$2)&gt;DATE(2025,12,31),"",INDEX([1]A2!CH$9:CH$175,MATCH(1,--(RIGHT([1]A2!$B$9:$B$175,LEN([1]A2!$B$9:$B$175)-4)=$A176)*([1]A2!$C$9:$C$175=YEAR($F176)),0)))</f>
        <v/>
      </c>
      <c r="CL176" s="3" t="str" cm="1">
        <f t="array" ref="CL176">IF(EDATE($F176,CL$2)&gt;DATE(2025,12,31),"",INDEX([1]A2!CI$9:CI$175,MATCH(1,--(RIGHT([1]A2!$B$9:$B$175,LEN([1]A2!$B$9:$B$175)-4)=$A176)*([1]A2!$C$9:$C$175=YEAR($F176)),0)))</f>
        <v/>
      </c>
      <c r="CM176" s="3" t="str" cm="1">
        <f t="array" ref="CM176">IF(EDATE($F176,CM$2)&gt;DATE(2025,12,31),"",INDEX([1]A2!CJ$9:CJ$175,MATCH(1,--(RIGHT([1]A2!$B$9:$B$175,LEN([1]A2!$B$9:$B$175)-4)=$A176)*([1]A2!$C$9:$C$175=YEAR($F176)),0)))</f>
        <v/>
      </c>
      <c r="CN176" s="3" t="str" cm="1">
        <f t="array" ref="CN176">IF(EDATE($F176,CN$2)&gt;DATE(2025,12,31),"",INDEX([1]A2!CK$9:CK$175,MATCH(1,--(RIGHT([1]A2!$B$9:$B$175,LEN([1]A2!$B$9:$B$175)-4)=$A176)*([1]A2!$C$9:$C$175=YEAR($F176)),0)))</f>
        <v/>
      </c>
      <c r="CO176" s="3" t="str" cm="1">
        <f t="array" ref="CO176">IF(EDATE($F176,CO$2)&gt;DATE(2025,12,31),"",INDEX([1]A2!CL$9:CL$175,MATCH(1,--(RIGHT([1]A2!$B$9:$B$175,LEN([1]A2!$B$9:$B$175)-4)=$A176)*([1]A2!$C$9:$C$175=YEAR($F176)),0)))</f>
        <v/>
      </c>
      <c r="CP176" s="3" t="str" cm="1">
        <f t="array" ref="CP176">IF(EDATE($F176,CP$2)&gt;DATE(2025,12,31),"",INDEX([1]A2!CM$9:CM$175,MATCH(1,--(RIGHT([1]A2!$B$9:$B$175,LEN([1]A2!$B$9:$B$175)-4)=$A176)*([1]A2!$C$9:$C$175=YEAR($F176)),0)))</f>
        <v/>
      </c>
      <c r="CQ176" s="3" t="str" cm="1">
        <f t="array" ref="CQ176">IF(EDATE($F176,CQ$2)&gt;DATE(2025,12,31),"",INDEX([1]A2!CN$9:CN$175,MATCH(1,--(RIGHT([1]A2!$B$9:$B$175,LEN([1]A2!$B$9:$B$175)-4)=$A176)*([1]A2!$C$9:$C$175=YEAR($F176)),0)))</f>
        <v/>
      </c>
      <c r="CR176" s="3" t="str" cm="1">
        <f t="array" ref="CR176">IF(EDATE($F176,CR$2)&gt;DATE(2025,12,31),"",INDEX([1]A2!CO$9:CO$175,MATCH(1,--(RIGHT([1]A2!$B$9:$B$175,LEN([1]A2!$B$9:$B$175)-4)=$A176)*([1]A2!$C$9:$C$175=YEAR($F176)),0)))</f>
        <v/>
      </c>
      <c r="CS176" s="3" t="str" cm="1">
        <f t="array" ref="CS176">IF(EDATE($F176,CS$2)&gt;DATE(2025,12,31),"",INDEX([1]A2!CP$9:CP$175,MATCH(1,--(RIGHT([1]A2!$B$9:$B$175,LEN([1]A2!$B$9:$B$175)-4)=$A176)*([1]A2!$C$9:$C$175=YEAR($F176)),0)))</f>
        <v/>
      </c>
      <c r="CT176" s="3" t="str" cm="1">
        <f t="array" ref="CT176">IF(EDATE($F176,CT$2)&gt;DATE(2025,12,31),"",INDEX([1]A2!CQ$9:CQ$175,MATCH(1,--(RIGHT([1]A2!$B$9:$B$175,LEN([1]A2!$B$9:$B$175)-4)=$A176)*([1]A2!$C$9:$C$175=YEAR($F176)),0)))</f>
        <v/>
      </c>
      <c r="CU176" s="3" t="str" cm="1">
        <f t="array" ref="CU176">IF(EDATE($F176,CU$2)&gt;DATE(2025,12,31),"",INDEX([1]A2!CR$9:CR$175,MATCH(1,--(RIGHT([1]A2!$B$9:$B$175,LEN([1]A2!$B$9:$B$175)-4)=$A176)*([1]A2!$C$9:$C$175=YEAR($F176)),0)))</f>
        <v/>
      </c>
      <c r="CV176" s="3" t="str" cm="1">
        <f t="array" ref="CV176">IF(EDATE($F176,CV$2)&gt;DATE(2025,12,31),"",INDEX([1]A2!CS$9:CS$175,MATCH(1,--(RIGHT([1]A2!$B$9:$B$175,LEN([1]A2!$B$9:$B$175)-4)=$A176)*([1]A2!$C$9:$C$175=YEAR($F176)),0)))</f>
        <v/>
      </c>
      <c r="CW176" s="3" t="str" cm="1">
        <f t="array" ref="CW176">IF(EDATE($F176,CW$2)&gt;DATE(2025,12,31),"",INDEX([1]A2!CT$9:CT$175,MATCH(1,--(RIGHT([1]A2!$B$9:$B$175,LEN([1]A2!$B$9:$B$175)-4)=$A176)*([1]A2!$C$9:$C$175=YEAR($F176)),0)))</f>
        <v/>
      </c>
      <c r="CX176" s="3" t="str" cm="1">
        <f t="array" ref="CX176">IF(EDATE($F176,CX$2)&gt;DATE(2025,12,31),"",INDEX([1]A2!CU$9:CU$175,MATCH(1,--(RIGHT([1]A2!$B$9:$B$175,LEN([1]A2!$B$9:$B$175)-4)=$A176)*([1]A2!$C$9:$C$175=YEAR($F176)),0)))</f>
        <v/>
      </c>
      <c r="CY176" s="3" t="str" cm="1">
        <f t="array" ref="CY176">IF(EDATE($F176,CY$2)&gt;DATE(2025,12,31),"",INDEX([1]A2!CV$9:CV$175,MATCH(1,--(RIGHT([1]A2!$B$9:$B$175,LEN([1]A2!$B$9:$B$175)-4)=$A176)*([1]A2!$C$9:$C$175=YEAR($F176)),0)))</f>
        <v/>
      </c>
      <c r="CZ176" s="3" t="str" cm="1">
        <f t="array" ref="CZ176">IF(EDATE($F176,CZ$2)&gt;DATE(2025,12,31),"",INDEX([1]A2!CW$9:CW$175,MATCH(1,--(RIGHT([1]A2!$B$9:$B$175,LEN([1]A2!$B$9:$B$175)-4)=$A176)*([1]A2!$C$9:$C$175=YEAR($F176)),0)))</f>
        <v/>
      </c>
      <c r="DA176" s="3" t="str" cm="1">
        <f t="array" ref="DA176">IF(EDATE($F176,DA$2)&gt;DATE(2025,12,31),"",INDEX([1]A2!CX$9:CX$175,MATCH(1,--(RIGHT([1]A2!$B$9:$B$175,LEN([1]A2!$B$9:$B$175)-4)=$A176)*([1]A2!$C$9:$C$175=YEAR($F176)),0)))</f>
        <v/>
      </c>
      <c r="DB176" s="3" t="str" cm="1">
        <f t="array" ref="DB176">IF(EDATE($F176,DB$2)&gt;DATE(2025,12,31),"",INDEX([1]A2!CY$9:CY$175,MATCH(1,--(RIGHT([1]A2!$B$9:$B$175,LEN([1]A2!$B$9:$B$175)-4)=$A176)*([1]A2!$C$9:$C$175=YEAR($F176)),0)))</f>
        <v/>
      </c>
      <c r="DC176" s="3" t="str" cm="1">
        <f t="array" ref="DC176">IF(EDATE($F176,DC$2)&gt;DATE(2025,12,31),"",INDEX([1]A2!CZ$9:CZ$175,MATCH(1,--(RIGHT([1]A2!$B$9:$B$175,LEN([1]A2!$B$9:$B$175)-4)=$A176)*([1]A2!$C$9:$C$175=YEAR($F176)),0)))</f>
        <v/>
      </c>
      <c r="DD176" s="3" t="str" cm="1">
        <f t="array" ref="DD176">IF(EDATE($F176,DD$2)&gt;DATE(2025,12,31),"",INDEX([1]A2!DA$9:DA$175,MATCH(1,--(RIGHT([1]A2!$B$9:$B$175,LEN([1]A2!$B$9:$B$175)-4)=$A176)*([1]A2!$C$9:$C$175=YEAR($F176)),0)))</f>
        <v/>
      </c>
      <c r="DE176" s="3" t="str" cm="1">
        <f t="array" ref="DE176">IF(EDATE($F176,DE$2)&gt;DATE(2025,12,31),"",INDEX([1]A2!DB$9:DB$175,MATCH(1,--(RIGHT([1]A2!$B$9:$B$175,LEN([1]A2!$B$9:$B$175)-4)=$A176)*([1]A2!$C$9:$C$175=YEAR($F176)),0)))</f>
        <v/>
      </c>
      <c r="DF176" s="3" t="str" cm="1">
        <f t="array" ref="DF176">IF(EDATE($F176,DF$2)&gt;DATE(2025,12,31),"",INDEX([1]A2!DC$9:DC$175,MATCH(1,--(RIGHT([1]A2!$B$9:$B$175,LEN([1]A2!$B$9:$B$175)-4)=$A176)*([1]A2!$C$9:$C$175=YEAR($F176)),0)))</f>
        <v/>
      </c>
      <c r="DG176" s="3" t="str" cm="1">
        <f t="array" ref="DG176">IF(EDATE($F176,DG$2)&gt;DATE(2025,12,31),"",INDEX([1]A2!DD$9:DD$175,MATCH(1,--(RIGHT([1]A2!$B$9:$B$175,LEN([1]A2!$B$9:$B$175)-4)=$A176)*([1]A2!$C$9:$C$175=YEAR($F176)),0)))</f>
        <v/>
      </c>
      <c r="DH176" s="3" t="str" cm="1">
        <f t="array" ref="DH176">IF(EDATE($F176,DH$2)&gt;DATE(2025,12,31),"",INDEX([1]A2!DE$9:DE$175,MATCH(1,--(RIGHT([1]A2!$B$9:$B$175,LEN([1]A2!$B$9:$B$175)-4)=$A176)*([1]A2!$C$9:$C$175=YEAR($F176)),0)))</f>
        <v/>
      </c>
      <c r="DI176" s="3" t="str" cm="1">
        <f t="array" ref="DI176">IF(EDATE($F176,DI$2)&gt;DATE(2025,12,31),"",INDEX([1]A2!DF$9:DF$175,MATCH(1,--(RIGHT([1]A2!$B$9:$B$175,LEN([1]A2!$B$9:$B$175)-4)=$A176)*([1]A2!$C$9:$C$175=YEAR($F176)),0)))</f>
        <v/>
      </c>
      <c r="DJ176" s="3" t="str" cm="1">
        <f t="array" ref="DJ176">IF(EDATE($F176,DJ$2)&gt;DATE(2025,12,31),"",INDEX([1]A2!DG$9:DG$175,MATCH(1,--(RIGHT([1]A2!$B$9:$B$175,LEN([1]A2!$B$9:$B$175)-4)=$A176)*([1]A2!$C$9:$C$175=YEAR($F176)),0)))</f>
        <v/>
      </c>
      <c r="DK176" s="3" t="str" cm="1">
        <f t="array" ref="DK176">IF(EDATE($F176,DK$2)&gt;DATE(2025,12,31),"",INDEX([1]A2!DH$9:DH$175,MATCH(1,--(RIGHT([1]A2!$B$9:$B$175,LEN([1]A2!$B$9:$B$175)-4)=$A176)*([1]A2!$C$9:$C$175=YEAR($F176)),0)))</f>
        <v/>
      </c>
      <c r="DL176" s="3" t="str" cm="1">
        <f t="array" ref="DL176">IF(EDATE($F176,DL$2)&gt;DATE(2025,12,31),"",INDEX([1]A2!DI$9:DI$175,MATCH(1,--(RIGHT([1]A2!$B$9:$B$175,LEN([1]A2!$B$9:$B$175)-4)=$A176)*([1]A2!$C$9:$C$175=YEAR($F176)),0)))</f>
        <v/>
      </c>
      <c r="DM176" s="3" t="str" cm="1">
        <f t="array" ref="DM176">IF(EDATE($F176,DM$2)&gt;DATE(2025,12,31),"",INDEX([1]A2!DJ$9:DJ$175,MATCH(1,--(RIGHT([1]A2!$B$9:$B$175,LEN([1]A2!$B$9:$B$175)-4)=$A176)*([1]A2!$C$9:$C$175=YEAR($F176)),0)))</f>
        <v/>
      </c>
      <c r="DN176" s="3" t="str" cm="1">
        <f t="array" ref="DN176">IF(EDATE($F176,DN$2)&gt;DATE(2025,12,31),"",INDEX([1]A2!DK$9:DK$175,MATCH(1,--(RIGHT([1]A2!$B$9:$B$175,LEN([1]A2!$B$9:$B$175)-4)=$A176)*([1]A2!$C$9:$C$175=YEAR($F176)),0)))</f>
        <v/>
      </c>
      <c r="DO176" s="3" t="str" cm="1">
        <f t="array" ref="DO176">IF(EDATE($F176,DO$2)&gt;DATE(2025,12,31),"",INDEX([1]A2!DL$9:DL$175,MATCH(1,--(RIGHT([1]A2!$B$9:$B$175,LEN([1]A2!$B$9:$B$175)-4)=$A176)*([1]A2!$C$9:$C$175=YEAR($F176)),0)))</f>
        <v/>
      </c>
      <c r="DP176" s="3" t="str" cm="1">
        <f t="array" ref="DP176">IF(EDATE($F176,DP$2)&gt;DATE(2025,12,31),"",INDEX([1]A2!DM$9:DM$175,MATCH(1,--(RIGHT([1]A2!$B$9:$B$175,LEN([1]A2!$B$9:$B$175)-4)=$A176)*([1]A2!$C$9:$C$175=YEAR($F176)),0)))</f>
        <v/>
      </c>
      <c r="DQ176" s="3" t="str" cm="1">
        <f t="array" ref="DQ176">IF(EDATE($F176,DQ$2)&gt;DATE(2025,12,31),"",INDEX([1]A2!DN$9:DN$175,MATCH(1,--(RIGHT([1]A2!$B$9:$B$175,LEN([1]A2!$B$9:$B$175)-4)=$A176)*([1]A2!$C$9:$C$175=YEAR($F176)),0)))</f>
        <v/>
      </c>
      <c r="DR176" s="3" t="str" cm="1">
        <f t="array" ref="DR176">IF(EDATE($F176,DR$2)&gt;DATE(2025,12,31),"",INDEX([1]A2!DO$9:DO$175,MATCH(1,--(RIGHT([1]A2!$B$9:$B$175,LEN([1]A2!$B$9:$B$175)-4)=$A176)*([1]A2!$C$9:$C$175=YEAR($F176)),0)))</f>
        <v/>
      </c>
      <c r="DS176" s="3" t="str" cm="1">
        <f t="array" ref="DS176">IF(EDATE($F176,DS$2)&gt;DATE(2025,12,31),"",INDEX([1]A2!DP$9:DP$175,MATCH(1,--(RIGHT([1]A2!$B$9:$B$175,LEN([1]A2!$B$9:$B$175)-4)=$A176)*([1]A2!$C$9:$C$175=YEAR($F176)),0)))</f>
        <v/>
      </c>
      <c r="DT176" s="3" t="str" cm="1">
        <f t="array" ref="DT176">IF(EDATE($F176,DT$2)&gt;DATE(2025,12,31),"",INDEX([1]A2!DQ$9:DQ$175,MATCH(1,--(RIGHT([1]A2!$B$9:$B$175,LEN([1]A2!$B$9:$B$175)-4)=$A176)*([1]A2!$C$9:$C$175=YEAR($F176)),0)))</f>
        <v/>
      </c>
      <c r="DU176" s="3" t="str" cm="1">
        <f t="array" ref="DU176">IF(EDATE($F176,DU$2)&gt;DATE(2025,12,31),"",INDEX([1]A2!DR$9:DR$175,MATCH(1,--(RIGHT([1]A2!$B$9:$B$175,LEN([1]A2!$B$9:$B$175)-4)=$A176)*([1]A2!$C$9:$C$175=YEAR($F176)),0)))</f>
        <v/>
      </c>
      <c r="DV176" s="3" t="str" cm="1">
        <f t="array" ref="DV176">IF(EDATE($F176,DV$2)&gt;DATE(2025,12,31),"",INDEX([1]A2!DS$9:DS$175,MATCH(1,--(RIGHT([1]A2!$B$9:$B$175,LEN([1]A2!$B$9:$B$175)-4)=$A176)*([1]A2!$C$9:$C$175=YEAR($F176)),0)))</f>
        <v/>
      </c>
      <c r="DW176" s="3" t="str" cm="1">
        <f t="array" ref="DW176">IF(EDATE($F176,DW$2)&gt;DATE(2025,12,31),"",INDEX([1]A2!DT$9:DT$175,MATCH(1,--(RIGHT([1]A2!$B$9:$B$175,LEN([1]A2!$B$9:$B$175)-4)=$A176)*([1]A2!$C$9:$C$175=YEAR($F176)),0)))</f>
        <v/>
      </c>
      <c r="DX176" s="3" t="str" cm="1">
        <f t="array" ref="DX176">IF(EDATE($F176,DX$2)&gt;DATE(2025,12,31),"",INDEX([1]A2!DU$9:DU$175,MATCH(1,--(RIGHT([1]A2!$B$9:$B$175,LEN([1]A2!$B$9:$B$175)-4)=$A176)*([1]A2!$C$9:$C$175=YEAR($F176)),0)))</f>
        <v/>
      </c>
      <c r="DY176" s="3" t="str" cm="1">
        <f t="array" ref="DY176">IF(EDATE($F176,DY$2)&gt;DATE(2025,12,31),"",INDEX([1]A2!DV$9:DV$175,MATCH(1,--(RIGHT([1]A2!$B$9:$B$175,LEN([1]A2!$B$9:$B$175)-4)=$A176)*([1]A2!$C$9:$C$175=YEAR($F176)),0)))</f>
        <v/>
      </c>
      <c r="DZ176" s="3" t="str" cm="1">
        <f t="array" ref="DZ176">IF(EDATE($F176,DZ$2)&gt;DATE(2025,12,31),"",INDEX([1]A2!DW$9:DW$175,MATCH(1,--(RIGHT([1]A2!$B$9:$B$175,LEN([1]A2!$B$9:$B$175)-4)=$A176)*([1]A2!$C$9:$C$175=YEAR($F176)),0)))</f>
        <v/>
      </c>
      <c r="EA176" s="3" t="str" cm="1">
        <f t="array" ref="EA176">IF(EDATE($F176,EA$2)&gt;DATE(2025,12,31),"",INDEX([1]A2!DX$9:DX$175,MATCH(1,--(RIGHT([1]A2!$B$9:$B$175,LEN([1]A2!$B$9:$B$175)-4)=$A176)*([1]A2!$C$9:$C$175=YEAR($F176)),0)))</f>
        <v/>
      </c>
      <c r="EB176" s="3" t="str" cm="1">
        <f t="array" ref="EB176">IF(EDATE($F176,EB$2)&gt;DATE(2025,12,31),"",INDEX([1]A2!DY$9:DY$175,MATCH(1,--(RIGHT([1]A2!$B$9:$B$175,LEN([1]A2!$B$9:$B$175)-4)=$A176)*([1]A2!$C$9:$C$175=YEAR($F176)),0)))</f>
        <v/>
      </c>
      <c r="EC176" s="3" t="str" cm="1">
        <f t="array" ref="EC176">IF(EDATE($F176,EC$2)&gt;DATE(2025,12,31),"",INDEX([1]A2!DZ$9:DZ$175,MATCH(1,--(RIGHT([1]A2!$B$9:$B$175,LEN([1]A2!$B$9:$B$175)-4)=$A176)*([1]A2!$C$9:$C$175=YEAR($F176)),0)))</f>
        <v/>
      </c>
      <c r="ED176" s="3" t="str" cm="1">
        <f t="array" ref="ED176">IF(EDATE($F176,ED$2)&gt;DATE(2025,12,31),"",INDEX([1]A2!EA$9:EA$175,MATCH(1,--(RIGHT([1]A2!$B$9:$B$175,LEN([1]A2!$B$9:$B$175)-4)=$A176)*([1]A2!$C$9:$C$175=YEAR($F176)),0)))</f>
        <v/>
      </c>
      <c r="EE176" s="3" t="str" cm="1">
        <f t="array" ref="EE176">IF(EDATE($F176,EE$2)&gt;DATE(2025,12,31),"",INDEX([1]A2!EB$9:EB$175,MATCH(1,--(RIGHT([1]A2!$B$9:$B$175,LEN([1]A2!$B$9:$B$175)-4)=$A176)*([1]A2!$C$9:$C$175=YEAR($F176)),0)))</f>
        <v/>
      </c>
      <c r="EF176" s="3" t="str" cm="1">
        <f t="array" ref="EF176">IF(EDATE($F176,EF$2)&gt;DATE(2025,12,31),"",INDEX([1]A2!EC$9:EC$175,MATCH(1,--(RIGHT([1]A2!$B$9:$B$175,LEN([1]A2!$B$9:$B$175)-4)=$A176)*([1]A2!$C$9:$C$175=YEAR($F176)),0)))</f>
        <v/>
      </c>
      <c r="EG176" s="3" t="str" cm="1">
        <f t="array" ref="EG176">IF(EDATE($F176,EG$2)&gt;DATE(2025,12,31),"",INDEX([1]A2!ED$9:ED$175,MATCH(1,--(RIGHT([1]A2!$B$9:$B$175,LEN([1]A2!$B$9:$B$175)-4)=$A176)*([1]A2!$C$9:$C$175=YEAR($F176)),0)))</f>
        <v/>
      </c>
      <c r="EH176" s="3" t="str" cm="1">
        <f t="array" ref="EH176">IF(EDATE($F176,EH$2)&gt;DATE(2025,12,31),"",INDEX([1]A2!EE$9:EE$175,MATCH(1,--(RIGHT([1]A2!$B$9:$B$175,LEN([1]A2!$B$9:$B$175)-4)=$A176)*([1]A2!$C$9:$C$175=YEAR($F176)),0)))</f>
        <v/>
      </c>
      <c r="EI176" s="3" t="str" cm="1">
        <f t="array" ref="EI176">IF(EDATE($F176,EI$2)&gt;DATE(2025,12,31),"",INDEX([1]A2!EF$9:EF$175,MATCH(1,--(RIGHT([1]A2!$B$9:$B$175,LEN([1]A2!$B$9:$B$175)-4)=$A176)*([1]A2!$C$9:$C$175=YEAR($F176)),0)))</f>
        <v/>
      </c>
      <c r="EJ176" s="3" t="str" cm="1">
        <f t="array" ref="EJ176">IF(EDATE($F176,EJ$2)&gt;DATE(2025,12,31),"",INDEX([1]A2!EG$9:EG$175,MATCH(1,--(RIGHT([1]A2!$B$9:$B$175,LEN([1]A2!$B$9:$B$175)-4)=$A176)*([1]A2!$C$9:$C$175=YEAR($F176)),0)))</f>
        <v/>
      </c>
      <c r="EK176" s="3" t="str" cm="1">
        <f t="array" ref="EK176">IF(EDATE($F176,EK$2)&gt;DATE(2025,12,31),"",INDEX([1]A2!EH$9:EH$175,MATCH(1,--(RIGHT([1]A2!$B$9:$B$175,LEN([1]A2!$B$9:$B$175)-4)=$A176)*([1]A2!$C$9:$C$175=YEAR($F176)),0)))</f>
        <v/>
      </c>
      <c r="EL176" s="3" t="str" cm="1">
        <f t="array" ref="EL176">IF(EDATE($F176,EL$2)&gt;DATE(2025,12,31),"",INDEX([1]A2!EI$9:EI$175,MATCH(1,--(RIGHT([1]A2!$B$9:$B$175,LEN([1]A2!$B$9:$B$175)-4)=$A176)*([1]A2!$C$9:$C$175=YEAR($F176)),0)))</f>
        <v/>
      </c>
      <c r="EM176" s="3" t="str" cm="1">
        <f t="array" ref="EM176">IF(EDATE($F176,EM$2)&gt;DATE(2025,12,31),"",INDEX([1]A2!EJ$9:EJ$175,MATCH(1,--(RIGHT([1]A2!$B$9:$B$175,LEN([1]A2!$B$9:$B$175)-4)=$A176)*([1]A2!$C$9:$C$175=YEAR($F176)),0)))</f>
        <v/>
      </c>
      <c r="EN176" s="3" t="str" cm="1">
        <f t="array" ref="EN176">IF(EDATE($F176,EN$2)&gt;DATE(2025,12,31),"",INDEX([1]A2!EK$9:EK$175,MATCH(1,--(RIGHT([1]A2!$B$9:$B$175,LEN([1]A2!$B$9:$B$175)-4)=$A176)*([1]A2!$C$9:$C$175=YEAR($F176)),0)))</f>
        <v/>
      </c>
      <c r="EO176" s="3" t="str" cm="1">
        <f t="array" ref="EO176">IF(EDATE($F176,EO$2)&gt;DATE(2025,12,31),"",INDEX([1]A2!EL$9:EL$175,MATCH(1,--(RIGHT([1]A2!$B$9:$B$175,LEN([1]A2!$B$9:$B$175)-4)=$A176)*([1]A2!$C$9:$C$175=YEAR($F176)),0)))</f>
        <v/>
      </c>
      <c r="EP176" s="3" t="str" cm="1">
        <f t="array" ref="EP176">IF(EDATE($F176,EP$2)&gt;DATE(2025,12,31),"",INDEX([1]A2!EM$9:EM$175,MATCH(1,--(RIGHT([1]A2!$B$9:$B$175,LEN([1]A2!$B$9:$B$175)-4)=$A176)*([1]A2!$C$9:$C$175=YEAR($F176)),0)))</f>
        <v/>
      </c>
      <c r="EQ176" s="3" t="str" cm="1">
        <f t="array" ref="EQ176">IF(EDATE($F176,EQ$2)&gt;DATE(2025,12,31),"",INDEX([1]A2!EN$9:EN$175,MATCH(1,--(RIGHT([1]A2!$B$9:$B$175,LEN([1]A2!$B$9:$B$175)-4)=$A176)*([1]A2!$C$9:$C$175=YEAR($F176)),0)))</f>
        <v/>
      </c>
      <c r="ER176" s="3" t="str" cm="1">
        <f t="array" ref="ER176">IF(EDATE($F176,ER$2)&gt;DATE(2025,12,31),"",INDEX([1]A2!EO$9:EO$175,MATCH(1,--(RIGHT([1]A2!$B$9:$B$175,LEN([1]A2!$B$9:$B$175)-4)=$A176)*([1]A2!$C$9:$C$175=YEAR($F176)),0)))</f>
        <v/>
      </c>
      <c r="ES176" s="3" t="str" cm="1">
        <f t="array" ref="ES176">IF(EDATE($F176,ES$2)&gt;DATE(2025,12,31),"",INDEX([1]A2!EP$9:EP$175,MATCH(1,--(RIGHT([1]A2!$B$9:$B$175,LEN([1]A2!$B$9:$B$175)-4)=$A176)*([1]A2!$C$9:$C$175=YEAR($F176)),0)))</f>
        <v/>
      </c>
      <c r="ET176" s="3" t="str" cm="1">
        <f t="array" ref="ET176">IF(EDATE($F176,ET$2)&gt;DATE(2025,12,31),"",INDEX([1]A2!EQ$9:EQ$175,MATCH(1,--(RIGHT([1]A2!$B$9:$B$175,LEN([1]A2!$B$9:$B$175)-4)=$A176)*([1]A2!$C$9:$C$175=YEAR($F176)),0)))</f>
        <v/>
      </c>
      <c r="EU176" s="3" t="str" cm="1">
        <f t="array" ref="EU176">IF(EDATE($F176,EU$2)&gt;DATE(2025,12,31),"",INDEX([1]A2!ER$9:ER$175,MATCH(1,--(RIGHT([1]A2!$B$9:$B$175,LEN([1]A2!$B$9:$B$175)-4)=$A176)*([1]A2!$C$9:$C$175=YEAR($F176)),0)))</f>
        <v/>
      </c>
      <c r="EV176" s="3" t="str" cm="1">
        <f t="array" ref="EV176">IF(EDATE($F176,EV$2)&gt;DATE(2025,12,31),"",INDEX([1]A2!ES$9:ES$175,MATCH(1,--(RIGHT([1]A2!$B$9:$B$175,LEN([1]A2!$B$9:$B$175)-4)=$A176)*([1]A2!$C$9:$C$175=YEAR($F176)),0)))</f>
        <v/>
      </c>
      <c r="EW176" s="3" t="str" cm="1">
        <f t="array" ref="EW176">IF(EDATE($F176,EW$2)&gt;DATE(2025,12,31),"",INDEX([1]A2!ET$9:ET$175,MATCH(1,--(RIGHT([1]A2!$B$9:$B$175,LEN([1]A2!$B$9:$B$175)-4)=$A176)*([1]A2!$C$9:$C$175=YEAR($F176)),0)))</f>
        <v/>
      </c>
      <c r="EX176" s="3" t="str" cm="1">
        <f t="array" ref="EX176">IF(EDATE($F176,EX$2)&gt;DATE(2025,12,31),"",INDEX([1]A2!EU$9:EU$175,MATCH(1,--(RIGHT([1]A2!$B$9:$B$175,LEN([1]A2!$B$9:$B$175)-4)=$A176)*([1]A2!$C$9:$C$175=YEAR($F176)),0)))</f>
        <v/>
      </c>
      <c r="EY176" s="3" t="str" cm="1">
        <f t="array" ref="EY176">IF(EDATE($F176,EY$2)&gt;DATE(2025,12,31),"",INDEX([1]A2!EV$9:EV$175,MATCH(1,--(RIGHT([1]A2!$B$9:$B$175,LEN([1]A2!$B$9:$B$175)-4)=$A176)*([1]A2!$C$9:$C$175=YEAR($F176)),0)))</f>
        <v/>
      </c>
      <c r="EZ176" s="3" t="str" cm="1">
        <f t="array" ref="EZ176">IF(EDATE($F176,EZ$2)&gt;DATE(2025,12,31),"",INDEX([1]A2!EW$9:EW$175,MATCH(1,--(RIGHT([1]A2!$B$9:$B$175,LEN([1]A2!$B$9:$B$175)-4)=$A176)*([1]A2!$C$9:$C$175=YEAR($F176)),0)))</f>
        <v/>
      </c>
      <c r="FA176" s="3" t="str" cm="1">
        <f t="array" ref="FA176">IF(EDATE($F176,FA$2)&gt;DATE(2025,12,31),"",INDEX([1]A2!EX$9:EX$175,MATCH(1,--(RIGHT([1]A2!$B$9:$B$175,LEN([1]A2!$B$9:$B$175)-4)=$A176)*([1]A2!$C$9:$C$175=YEAR($F176)),0)))</f>
        <v/>
      </c>
    </row>
    <row r="177" spans="1:157" x14ac:dyDescent="0.2">
      <c r="A177" s="28" t="s">
        <v>809</v>
      </c>
      <c r="B177" s="8" t="s">
        <v>6</v>
      </c>
      <c r="C177" s="8" t="s">
        <v>65</v>
      </c>
      <c r="D177" s="9" t="s">
        <v>19</v>
      </c>
      <c r="E177" s="9" t="s">
        <v>0</v>
      </c>
      <c r="F177" s="94">
        <f t="shared" si="13"/>
        <v>40909</v>
      </c>
      <c r="G177" s="3" cm="1">
        <f t="array" ref="G177">IF(EDATE($F177,G$2)&gt;DATE(2025,12,31),"",INDEX([1]A2!D$9:D$175,MATCH(1,--(RIGHT([1]A2!$B$9:$B$175,LEN([1]A2!$B$9:$B$175)-4)=$A177)*([1]A2!$C$9:$C$175=YEAR($F177)),0)))</f>
        <v>11525316.860000001</v>
      </c>
      <c r="H177" s="3" cm="1">
        <f t="array" ref="H177">IF(EDATE($F177,H$2)&gt;DATE(2025,12,31),"",INDEX([1]A2!E$9:E$175,MATCH(1,--(RIGHT([1]A2!$B$9:$B$175,LEN([1]A2!$B$9:$B$175)-4)=$A177)*([1]A2!$C$9:$C$175=YEAR($F177)),0)))</f>
        <v>47398539.360000014</v>
      </c>
      <c r="I177" s="3" cm="1">
        <f t="array" ref="I177">IF(EDATE($F177,I$2)&gt;DATE(2025,12,31),"",INDEX([1]A2!F$9:F$175,MATCH(1,--(RIGHT([1]A2!$B$9:$B$175,LEN([1]A2!$B$9:$B$175)-4)=$A177)*([1]A2!$C$9:$C$175=YEAR($F177)),0)))</f>
        <v>89290155.169999987</v>
      </c>
      <c r="J177" s="3" cm="1">
        <f t="array" ref="J177">IF(EDATE($F177,J$2)&gt;DATE(2025,12,31),"",INDEX([1]A2!G$9:G$175,MATCH(1,--(RIGHT([1]A2!$B$9:$B$175,LEN([1]A2!$B$9:$B$175)-4)=$A177)*([1]A2!$C$9:$C$175=YEAR($F177)),0)))</f>
        <v>105214513.51999994</v>
      </c>
      <c r="K177" s="3" cm="1">
        <f t="array" ref="K177">IF(EDATE($F177,K$2)&gt;DATE(2025,12,31),"",INDEX([1]A2!H$9:H$175,MATCH(1,--(RIGHT([1]A2!$B$9:$B$175,LEN([1]A2!$B$9:$B$175)-4)=$A177)*([1]A2!$C$9:$C$175=YEAR($F177)),0)))</f>
        <v>111731296.81999993</v>
      </c>
      <c r="L177" s="3" cm="1">
        <f t="array" ref="L177">IF(EDATE($F177,L$2)&gt;DATE(2025,12,31),"",INDEX([1]A2!I$9:I$175,MATCH(1,--(RIGHT([1]A2!$B$9:$B$175,LEN([1]A2!$B$9:$B$175)-4)=$A177)*([1]A2!$C$9:$C$175=YEAR($F177)),0)))</f>
        <v>115400139.4199999</v>
      </c>
      <c r="M177" s="3" cm="1">
        <f t="array" ref="M177">IF(EDATE($F177,M$2)&gt;DATE(2025,12,31),"",INDEX([1]A2!J$9:J$175,MATCH(1,--(RIGHT([1]A2!$B$9:$B$175,LEN([1]A2!$B$9:$B$175)-4)=$A177)*([1]A2!$C$9:$C$175=YEAR($F177)),0)))</f>
        <v>121926888.29999994</v>
      </c>
      <c r="N177" s="3" cm="1">
        <f t="array" ref="N177">IF(EDATE($F177,N$2)&gt;DATE(2025,12,31),"",INDEX([1]A2!K$9:K$175,MATCH(1,--(RIGHT([1]A2!$B$9:$B$175,LEN([1]A2!$B$9:$B$175)-4)=$A177)*([1]A2!$C$9:$C$175=YEAR($F177)),0)))</f>
        <v>125416133.37999989</v>
      </c>
      <c r="O177" s="3" cm="1">
        <f t="array" ref="O177">IF(EDATE($F177,O$2)&gt;DATE(2025,12,31),"",INDEX([1]A2!L$9:L$175,MATCH(1,--(RIGHT([1]A2!$B$9:$B$175,LEN([1]A2!$B$9:$B$175)-4)=$A177)*([1]A2!$C$9:$C$175=YEAR($F177)),0)))</f>
        <v>125006129.89999987</v>
      </c>
      <c r="P177" s="3" cm="1">
        <f t="array" ref="P177">IF(EDATE($F177,P$2)&gt;DATE(2025,12,31),"",INDEX([1]A2!M$9:M$175,MATCH(1,--(RIGHT([1]A2!$B$9:$B$175,LEN([1]A2!$B$9:$B$175)-4)=$A177)*([1]A2!$C$9:$C$175=YEAR($F177)),0)))</f>
        <v>132889331.70999981</v>
      </c>
      <c r="Q177" s="3" cm="1">
        <f t="array" ref="Q177">IF(EDATE($F177,Q$2)&gt;DATE(2025,12,31),"",INDEX([1]A2!N$9:N$175,MATCH(1,--(RIGHT([1]A2!$B$9:$B$175,LEN([1]A2!$B$9:$B$175)-4)=$A177)*([1]A2!$C$9:$C$175=YEAR($F177)),0)))</f>
        <v>132171519.67999981</v>
      </c>
      <c r="R177" s="3" cm="1">
        <f t="array" ref="R177">IF(EDATE($F177,R$2)&gt;DATE(2025,12,31),"",INDEX([1]A2!O$9:O$175,MATCH(1,--(RIGHT([1]A2!$B$9:$B$175,LEN([1]A2!$B$9:$B$175)-4)=$A177)*([1]A2!$C$9:$C$175=YEAR($F177)),0)))</f>
        <v>135780998.61999977</v>
      </c>
      <c r="S177" s="3" cm="1">
        <f t="array" ref="S177">IF(EDATE($F177,S$2)&gt;DATE(2025,12,31),"",INDEX([1]A2!P$9:P$175,MATCH(1,--(RIGHT([1]A2!$B$9:$B$175,LEN([1]A2!$B$9:$B$175)-4)=$A177)*([1]A2!$C$9:$C$175=YEAR($F177)),0)))</f>
        <v>136268517.88999978</v>
      </c>
      <c r="T177" s="3" cm="1">
        <f t="array" ref="T177">IF(EDATE($F177,T$2)&gt;DATE(2025,12,31),"",INDEX([1]A2!Q$9:Q$175,MATCH(1,--(RIGHT([1]A2!$B$9:$B$175,LEN([1]A2!$B$9:$B$175)-4)=$A177)*([1]A2!$C$9:$C$175=YEAR($F177)),0)))</f>
        <v>136428492.31999984</v>
      </c>
      <c r="U177" s="3" t="str" cm="1">
        <f t="array" ref="U177">IF(EDATE($F177,U$2)&gt;DATE(2025,12,31),"",INDEX([1]A2!R$9:R$175,MATCH(1,--(RIGHT([1]A2!$B$9:$B$175,LEN([1]A2!$B$9:$B$175)-4)=$A177)*([1]A2!$C$9:$C$175=YEAR($F177)),0)))</f>
        <v/>
      </c>
      <c r="V177" s="3" t="str" cm="1">
        <f t="array" ref="V177">IF(EDATE($F177,V$2)&gt;DATE(2025,12,31),"",INDEX([1]A2!S$9:S$175,MATCH(1,--(RIGHT([1]A2!$B$9:$B$175,LEN([1]A2!$B$9:$B$175)-4)=$A177)*([1]A2!$C$9:$C$175=YEAR($F177)),0)))</f>
        <v/>
      </c>
      <c r="W177" s="3" t="str" cm="1">
        <f t="array" ref="W177">IF(EDATE($F177,W$2)&gt;DATE(2025,12,31),"",INDEX([1]A2!T$9:T$175,MATCH(1,--(RIGHT([1]A2!$B$9:$B$175,LEN([1]A2!$B$9:$B$175)-4)=$A177)*([1]A2!$C$9:$C$175=YEAR($F177)),0)))</f>
        <v/>
      </c>
      <c r="X177" s="3" t="str" cm="1">
        <f t="array" ref="X177">IF(EDATE($F177,X$2)&gt;DATE(2025,12,31),"",INDEX([1]A2!U$9:U$175,MATCH(1,--(RIGHT([1]A2!$B$9:$B$175,LEN([1]A2!$B$9:$B$175)-4)=$A177)*([1]A2!$C$9:$C$175=YEAR($F177)),0)))</f>
        <v/>
      </c>
      <c r="Y177" s="3" t="str" cm="1">
        <f t="array" ref="Y177">IF(EDATE($F177,Y$2)&gt;DATE(2025,12,31),"",INDEX([1]A2!V$9:V$175,MATCH(1,--(RIGHT([1]A2!$B$9:$B$175,LEN([1]A2!$B$9:$B$175)-4)=$A177)*([1]A2!$C$9:$C$175=YEAR($F177)),0)))</f>
        <v/>
      </c>
      <c r="Z177" s="3" t="str" cm="1">
        <f t="array" ref="Z177">IF(EDATE($F177,Z$2)&gt;DATE(2025,12,31),"",INDEX([1]A2!W$9:W$175,MATCH(1,--(RIGHT([1]A2!$B$9:$B$175,LEN([1]A2!$B$9:$B$175)-4)=$A177)*([1]A2!$C$9:$C$175=YEAR($F177)),0)))</f>
        <v/>
      </c>
      <c r="AA177" s="3" t="str" cm="1">
        <f t="array" ref="AA177">IF(EDATE($F177,AA$2)&gt;DATE(2025,12,31),"",INDEX([1]A2!X$9:X$175,MATCH(1,--(RIGHT([1]A2!$B$9:$B$175,LEN([1]A2!$B$9:$B$175)-4)=$A177)*([1]A2!$C$9:$C$175=YEAR($F177)),0)))</f>
        <v/>
      </c>
      <c r="AB177" s="3" t="str" cm="1">
        <f t="array" ref="AB177">IF(EDATE($F177,AB$2)&gt;DATE(2025,12,31),"",INDEX([1]A2!Y$9:Y$175,MATCH(1,--(RIGHT([1]A2!$B$9:$B$175,LEN([1]A2!$B$9:$B$175)-4)=$A177)*([1]A2!$C$9:$C$175=YEAR($F177)),0)))</f>
        <v/>
      </c>
      <c r="AC177" s="3" t="str" cm="1">
        <f t="array" ref="AC177">IF(EDATE($F177,AC$2)&gt;DATE(2025,12,31),"",INDEX([1]A2!Z$9:Z$175,MATCH(1,--(RIGHT([1]A2!$B$9:$B$175,LEN([1]A2!$B$9:$B$175)-4)=$A177)*([1]A2!$C$9:$C$175=YEAR($F177)),0)))</f>
        <v/>
      </c>
      <c r="AD177" s="3" t="str" cm="1">
        <f t="array" ref="AD177">IF(EDATE($F177,AD$2)&gt;DATE(2025,12,31),"",INDEX([1]A2!AA$9:AA$175,MATCH(1,--(RIGHT([1]A2!$B$9:$B$175,LEN([1]A2!$B$9:$B$175)-4)=$A177)*([1]A2!$C$9:$C$175=YEAR($F177)),0)))</f>
        <v/>
      </c>
      <c r="AE177" s="3" t="str" cm="1">
        <f t="array" ref="AE177">IF(EDATE($F177,AE$2)&gt;DATE(2025,12,31),"",INDEX([1]A2!AB$9:AB$175,MATCH(1,--(RIGHT([1]A2!$B$9:$B$175,LEN([1]A2!$B$9:$B$175)-4)=$A177)*([1]A2!$C$9:$C$175=YEAR($F177)),0)))</f>
        <v/>
      </c>
      <c r="AF177" s="3" t="str" cm="1">
        <f t="array" ref="AF177">IF(EDATE($F177,AF$2)&gt;DATE(2025,12,31),"",INDEX([1]A2!AC$9:AC$175,MATCH(1,--(RIGHT([1]A2!$B$9:$B$175,LEN([1]A2!$B$9:$B$175)-4)=$A177)*([1]A2!$C$9:$C$175=YEAR($F177)),0)))</f>
        <v/>
      </c>
      <c r="AG177" s="3" t="str" cm="1">
        <f t="array" ref="AG177">IF(EDATE($F177,AG$2)&gt;DATE(2025,12,31),"",INDEX([1]A2!AD$9:AD$175,MATCH(1,--(RIGHT([1]A2!$B$9:$B$175,LEN([1]A2!$B$9:$B$175)-4)=$A177)*([1]A2!$C$9:$C$175=YEAR($F177)),0)))</f>
        <v/>
      </c>
      <c r="AH177" s="3" t="str" cm="1">
        <f t="array" ref="AH177">IF(EDATE($F177,AH$2)&gt;DATE(2025,12,31),"",INDEX([1]A2!AE$9:AE$175,MATCH(1,--(RIGHT([1]A2!$B$9:$B$175,LEN([1]A2!$B$9:$B$175)-4)=$A177)*([1]A2!$C$9:$C$175=YEAR($F177)),0)))</f>
        <v/>
      </c>
      <c r="AI177" s="3" t="str" cm="1">
        <f t="array" ref="AI177">IF(EDATE($F177,AI$2)&gt;DATE(2025,12,31),"",INDEX([1]A2!AF$9:AF$175,MATCH(1,--(RIGHT([1]A2!$B$9:$B$175,LEN([1]A2!$B$9:$B$175)-4)=$A177)*([1]A2!$C$9:$C$175=YEAR($F177)),0)))</f>
        <v/>
      </c>
      <c r="AJ177" s="3" t="str" cm="1">
        <f t="array" ref="AJ177">IF(EDATE($F177,AJ$2)&gt;DATE(2025,12,31),"",INDEX([1]A2!AG$9:AG$175,MATCH(1,--(RIGHT([1]A2!$B$9:$B$175,LEN([1]A2!$B$9:$B$175)-4)=$A177)*([1]A2!$C$9:$C$175=YEAR($F177)),0)))</f>
        <v/>
      </c>
      <c r="AK177" s="3" t="str" cm="1">
        <f t="array" ref="AK177">IF(EDATE($F177,AK$2)&gt;DATE(2025,12,31),"",INDEX([1]A2!AH$9:AH$175,MATCH(1,--(RIGHT([1]A2!$B$9:$B$175,LEN([1]A2!$B$9:$B$175)-4)=$A177)*([1]A2!$C$9:$C$175=YEAR($F177)),0)))</f>
        <v/>
      </c>
      <c r="AL177" s="3" t="str" cm="1">
        <f t="array" ref="AL177">IF(EDATE($F177,AL$2)&gt;DATE(2025,12,31),"",INDEX([1]A2!AI$9:AI$175,MATCH(1,--(RIGHT([1]A2!$B$9:$B$175,LEN([1]A2!$B$9:$B$175)-4)=$A177)*([1]A2!$C$9:$C$175=YEAR($F177)),0)))</f>
        <v/>
      </c>
      <c r="AM177" s="3" t="str" cm="1">
        <f t="array" ref="AM177">IF(EDATE($F177,AM$2)&gt;DATE(2025,12,31),"",INDEX([1]A2!AJ$9:AJ$175,MATCH(1,--(RIGHT([1]A2!$B$9:$B$175,LEN([1]A2!$B$9:$B$175)-4)=$A177)*([1]A2!$C$9:$C$175=YEAR($F177)),0)))</f>
        <v/>
      </c>
      <c r="AN177" s="3" t="str" cm="1">
        <f t="array" ref="AN177">IF(EDATE($F177,AN$2)&gt;DATE(2025,12,31),"",INDEX([1]A2!AK$9:AK$175,MATCH(1,--(RIGHT([1]A2!$B$9:$B$175,LEN([1]A2!$B$9:$B$175)-4)=$A177)*([1]A2!$C$9:$C$175=YEAR($F177)),0)))</f>
        <v/>
      </c>
      <c r="AO177" s="3" t="str" cm="1">
        <f t="array" ref="AO177">IF(EDATE($F177,AO$2)&gt;DATE(2025,12,31),"",INDEX([1]A2!AL$9:AL$175,MATCH(1,--(RIGHT([1]A2!$B$9:$B$175,LEN([1]A2!$B$9:$B$175)-4)=$A177)*([1]A2!$C$9:$C$175=YEAR($F177)),0)))</f>
        <v/>
      </c>
      <c r="AP177" s="3" t="str" cm="1">
        <f t="array" ref="AP177">IF(EDATE($F177,AP$2)&gt;DATE(2025,12,31),"",INDEX([1]A2!AM$9:AM$175,MATCH(1,--(RIGHT([1]A2!$B$9:$B$175,LEN([1]A2!$B$9:$B$175)-4)=$A177)*([1]A2!$C$9:$C$175=YEAR($F177)),0)))</f>
        <v/>
      </c>
      <c r="AQ177" s="3" t="str" cm="1">
        <f t="array" ref="AQ177">IF(EDATE($F177,AQ$2)&gt;DATE(2025,12,31),"",INDEX([1]A2!AN$9:AN$175,MATCH(1,--(RIGHT([1]A2!$B$9:$B$175,LEN([1]A2!$B$9:$B$175)-4)=$A177)*([1]A2!$C$9:$C$175=YEAR($F177)),0)))</f>
        <v/>
      </c>
      <c r="AR177" s="3" t="str" cm="1">
        <f t="array" ref="AR177">IF(EDATE($F177,AR$2)&gt;DATE(2025,12,31),"",INDEX([1]A2!AO$9:AO$175,MATCH(1,--(RIGHT([1]A2!$B$9:$B$175,LEN([1]A2!$B$9:$B$175)-4)=$A177)*([1]A2!$C$9:$C$175=YEAR($F177)),0)))</f>
        <v/>
      </c>
      <c r="AS177" s="3" t="str" cm="1">
        <f t="array" ref="AS177">IF(EDATE($F177,AS$2)&gt;DATE(2025,12,31),"",INDEX([1]A2!AP$9:AP$175,MATCH(1,--(RIGHT([1]A2!$B$9:$B$175,LEN([1]A2!$B$9:$B$175)-4)=$A177)*([1]A2!$C$9:$C$175=YEAR($F177)),0)))</f>
        <v/>
      </c>
      <c r="AT177" s="3" t="str" cm="1">
        <f t="array" ref="AT177">IF(EDATE($F177,AT$2)&gt;DATE(2025,12,31),"",INDEX([1]A2!AQ$9:AQ$175,MATCH(1,--(RIGHT([1]A2!$B$9:$B$175,LEN([1]A2!$B$9:$B$175)-4)=$A177)*([1]A2!$C$9:$C$175=YEAR($F177)),0)))</f>
        <v/>
      </c>
      <c r="AU177" s="3" t="str" cm="1">
        <f t="array" ref="AU177">IF(EDATE($F177,AU$2)&gt;DATE(2025,12,31),"",INDEX([1]A2!AR$9:AR$175,MATCH(1,--(RIGHT([1]A2!$B$9:$B$175,LEN([1]A2!$B$9:$B$175)-4)=$A177)*([1]A2!$C$9:$C$175=YEAR($F177)),0)))</f>
        <v/>
      </c>
      <c r="AV177" s="3" t="str" cm="1">
        <f t="array" ref="AV177">IF(EDATE($F177,AV$2)&gt;DATE(2025,12,31),"",INDEX([1]A2!AS$9:AS$175,MATCH(1,--(RIGHT([1]A2!$B$9:$B$175,LEN([1]A2!$B$9:$B$175)-4)=$A177)*([1]A2!$C$9:$C$175=YEAR($F177)),0)))</f>
        <v/>
      </c>
      <c r="AW177" s="3" t="str" cm="1">
        <f t="array" ref="AW177">IF(EDATE($F177,AW$2)&gt;DATE(2025,12,31),"",INDEX([1]A2!AT$9:AT$175,MATCH(1,--(RIGHT([1]A2!$B$9:$B$175,LEN([1]A2!$B$9:$B$175)-4)=$A177)*([1]A2!$C$9:$C$175=YEAR($F177)),0)))</f>
        <v/>
      </c>
      <c r="AX177" s="3" t="str" cm="1">
        <f t="array" ref="AX177">IF(EDATE($F177,AX$2)&gt;DATE(2025,12,31),"",INDEX([1]A2!AU$9:AU$175,MATCH(1,--(RIGHT([1]A2!$B$9:$B$175,LEN([1]A2!$B$9:$B$175)-4)=$A177)*([1]A2!$C$9:$C$175=YEAR($F177)),0)))</f>
        <v/>
      </c>
      <c r="AY177" s="3" t="str" cm="1">
        <f t="array" ref="AY177">IF(EDATE($F177,AY$2)&gt;DATE(2025,12,31),"",INDEX([1]A2!AV$9:AV$175,MATCH(1,--(RIGHT([1]A2!$B$9:$B$175,LEN([1]A2!$B$9:$B$175)-4)=$A177)*([1]A2!$C$9:$C$175=YEAR($F177)),0)))</f>
        <v/>
      </c>
      <c r="AZ177" s="3" t="str" cm="1">
        <f t="array" ref="AZ177">IF(EDATE($F177,AZ$2)&gt;DATE(2025,12,31),"",INDEX([1]A2!AW$9:AW$175,MATCH(1,--(RIGHT([1]A2!$B$9:$B$175,LEN([1]A2!$B$9:$B$175)-4)=$A177)*([1]A2!$C$9:$C$175=YEAR($F177)),0)))</f>
        <v/>
      </c>
      <c r="BA177" s="3" t="str" cm="1">
        <f t="array" ref="BA177">IF(EDATE($F177,BA$2)&gt;DATE(2025,12,31),"",INDEX([1]A2!AX$9:AX$175,MATCH(1,--(RIGHT([1]A2!$B$9:$B$175,LEN([1]A2!$B$9:$B$175)-4)=$A177)*([1]A2!$C$9:$C$175=YEAR($F177)),0)))</f>
        <v/>
      </c>
      <c r="BB177" s="3" t="str" cm="1">
        <f t="array" ref="BB177">IF(EDATE($F177,BB$2)&gt;DATE(2025,12,31),"",INDEX([1]A2!AY$9:AY$175,MATCH(1,--(RIGHT([1]A2!$B$9:$B$175,LEN([1]A2!$B$9:$B$175)-4)=$A177)*([1]A2!$C$9:$C$175=YEAR($F177)),0)))</f>
        <v/>
      </c>
      <c r="BC177" s="3" t="str" cm="1">
        <f t="array" ref="BC177">IF(EDATE($F177,BC$2)&gt;DATE(2025,12,31),"",INDEX([1]A2!AZ$9:AZ$175,MATCH(1,--(RIGHT([1]A2!$B$9:$B$175,LEN([1]A2!$B$9:$B$175)-4)=$A177)*([1]A2!$C$9:$C$175=YEAR($F177)),0)))</f>
        <v/>
      </c>
      <c r="BD177" s="3" t="str" cm="1">
        <f t="array" ref="BD177">IF(EDATE($F177,BD$2)&gt;DATE(2025,12,31),"",INDEX([1]A2!BA$9:BA$175,MATCH(1,--(RIGHT([1]A2!$B$9:$B$175,LEN([1]A2!$B$9:$B$175)-4)=$A177)*([1]A2!$C$9:$C$175=YEAR($F177)),0)))</f>
        <v/>
      </c>
      <c r="BE177" s="3" t="str" cm="1">
        <f t="array" ref="BE177">IF(EDATE($F177,BE$2)&gt;DATE(2025,12,31),"",INDEX([1]A2!BB$9:BB$175,MATCH(1,--(RIGHT([1]A2!$B$9:$B$175,LEN([1]A2!$B$9:$B$175)-4)=$A177)*([1]A2!$C$9:$C$175=YEAR($F177)),0)))</f>
        <v/>
      </c>
      <c r="BF177" s="3" t="str" cm="1">
        <f t="array" ref="BF177">IF(EDATE($F177,BF$2)&gt;DATE(2025,12,31),"",INDEX([1]A2!BC$9:BC$175,MATCH(1,--(RIGHT([1]A2!$B$9:$B$175,LEN([1]A2!$B$9:$B$175)-4)=$A177)*([1]A2!$C$9:$C$175=YEAR($F177)),0)))</f>
        <v/>
      </c>
      <c r="BG177" s="3" t="str" cm="1">
        <f t="array" ref="BG177">IF(EDATE($F177,BG$2)&gt;DATE(2025,12,31),"",INDEX([1]A2!BD$9:BD$175,MATCH(1,--(RIGHT([1]A2!$B$9:$B$175,LEN([1]A2!$B$9:$B$175)-4)=$A177)*([1]A2!$C$9:$C$175=YEAR($F177)),0)))</f>
        <v/>
      </c>
      <c r="BH177" s="3" t="str" cm="1">
        <f t="array" ref="BH177">IF(EDATE($F177,BH$2)&gt;DATE(2025,12,31),"",INDEX([1]A2!BE$9:BE$175,MATCH(1,--(RIGHT([1]A2!$B$9:$B$175,LEN([1]A2!$B$9:$B$175)-4)=$A177)*([1]A2!$C$9:$C$175=YEAR($F177)),0)))</f>
        <v/>
      </c>
      <c r="BI177" s="3" t="str" cm="1">
        <f t="array" ref="BI177">IF(EDATE($F177,BI$2)&gt;DATE(2025,12,31),"",INDEX([1]A2!BF$9:BF$175,MATCH(1,--(RIGHT([1]A2!$B$9:$B$175,LEN([1]A2!$B$9:$B$175)-4)=$A177)*([1]A2!$C$9:$C$175=YEAR($F177)),0)))</f>
        <v/>
      </c>
      <c r="BJ177" s="3" t="str" cm="1">
        <f t="array" ref="BJ177">IF(EDATE($F177,BJ$2)&gt;DATE(2025,12,31),"",INDEX([1]A2!BG$9:BG$175,MATCH(1,--(RIGHT([1]A2!$B$9:$B$175,LEN([1]A2!$B$9:$B$175)-4)=$A177)*([1]A2!$C$9:$C$175=YEAR($F177)),0)))</f>
        <v/>
      </c>
      <c r="BK177" s="3" t="str" cm="1">
        <f t="array" ref="BK177">IF(EDATE($F177,BK$2)&gt;DATE(2025,12,31),"",INDEX([1]A2!BH$9:BH$175,MATCH(1,--(RIGHT([1]A2!$B$9:$B$175,LEN([1]A2!$B$9:$B$175)-4)=$A177)*([1]A2!$C$9:$C$175=YEAR($F177)),0)))</f>
        <v/>
      </c>
      <c r="BL177" s="3" t="str" cm="1">
        <f t="array" ref="BL177">IF(EDATE($F177,BL$2)&gt;DATE(2025,12,31),"",INDEX([1]A2!BI$9:BI$175,MATCH(1,--(RIGHT([1]A2!$B$9:$B$175,LEN([1]A2!$B$9:$B$175)-4)=$A177)*([1]A2!$C$9:$C$175=YEAR($F177)),0)))</f>
        <v/>
      </c>
      <c r="BM177" s="3" t="str" cm="1">
        <f t="array" ref="BM177">IF(EDATE($F177,BM$2)&gt;DATE(2025,12,31),"",INDEX([1]A2!BJ$9:BJ$175,MATCH(1,--(RIGHT([1]A2!$B$9:$B$175,LEN([1]A2!$B$9:$B$175)-4)=$A177)*([1]A2!$C$9:$C$175=YEAR($F177)),0)))</f>
        <v/>
      </c>
      <c r="BN177" s="3" t="str" cm="1">
        <f t="array" ref="BN177">IF(EDATE($F177,BN$2)&gt;DATE(2025,12,31),"",INDEX([1]A2!BK$9:BK$175,MATCH(1,--(RIGHT([1]A2!$B$9:$B$175,LEN([1]A2!$B$9:$B$175)-4)=$A177)*([1]A2!$C$9:$C$175=YEAR($F177)),0)))</f>
        <v/>
      </c>
      <c r="BO177" s="3" t="str" cm="1">
        <f t="array" ref="BO177">IF(EDATE($F177,BO$2)&gt;DATE(2025,12,31),"",INDEX([1]A2!BL$9:BL$175,MATCH(1,--(RIGHT([1]A2!$B$9:$B$175,LEN([1]A2!$B$9:$B$175)-4)=$A177)*([1]A2!$C$9:$C$175=YEAR($F177)),0)))</f>
        <v/>
      </c>
      <c r="BP177" s="3" t="str" cm="1">
        <f t="array" ref="BP177">IF(EDATE($F177,BP$2)&gt;DATE(2025,12,31),"",INDEX([1]A2!BM$9:BM$175,MATCH(1,--(RIGHT([1]A2!$B$9:$B$175,LEN([1]A2!$B$9:$B$175)-4)=$A177)*([1]A2!$C$9:$C$175=YEAR($F177)),0)))</f>
        <v/>
      </c>
      <c r="BQ177" s="3" t="str" cm="1">
        <f t="array" ref="BQ177">IF(EDATE($F177,BQ$2)&gt;DATE(2025,12,31),"",INDEX([1]A2!BN$9:BN$175,MATCH(1,--(RIGHT([1]A2!$B$9:$B$175,LEN([1]A2!$B$9:$B$175)-4)=$A177)*([1]A2!$C$9:$C$175=YEAR($F177)),0)))</f>
        <v/>
      </c>
      <c r="BR177" s="3" t="str" cm="1">
        <f t="array" ref="BR177">IF(EDATE($F177,BR$2)&gt;DATE(2025,12,31),"",INDEX([1]A2!BO$9:BO$175,MATCH(1,--(RIGHT([1]A2!$B$9:$B$175,LEN([1]A2!$B$9:$B$175)-4)=$A177)*([1]A2!$C$9:$C$175=YEAR($F177)),0)))</f>
        <v/>
      </c>
      <c r="BS177" s="3" t="str" cm="1">
        <f t="array" ref="BS177">IF(EDATE($F177,BS$2)&gt;DATE(2025,12,31),"",INDEX([1]A2!BP$9:BP$175,MATCH(1,--(RIGHT([1]A2!$B$9:$B$175,LEN([1]A2!$B$9:$B$175)-4)=$A177)*([1]A2!$C$9:$C$175=YEAR($F177)),0)))</f>
        <v/>
      </c>
      <c r="BT177" s="3" t="str" cm="1">
        <f t="array" ref="BT177">IF(EDATE($F177,BT$2)&gt;DATE(2025,12,31),"",INDEX([1]A2!BQ$9:BQ$175,MATCH(1,--(RIGHT([1]A2!$B$9:$B$175,LEN([1]A2!$B$9:$B$175)-4)=$A177)*([1]A2!$C$9:$C$175=YEAR($F177)),0)))</f>
        <v/>
      </c>
      <c r="BU177" s="3" t="str" cm="1">
        <f t="array" ref="BU177">IF(EDATE($F177,BU$2)&gt;DATE(2025,12,31),"",INDEX([1]A2!BR$9:BR$175,MATCH(1,--(RIGHT([1]A2!$B$9:$B$175,LEN([1]A2!$B$9:$B$175)-4)=$A177)*([1]A2!$C$9:$C$175=YEAR($F177)),0)))</f>
        <v/>
      </c>
      <c r="BV177" s="3" t="str" cm="1">
        <f t="array" ref="BV177">IF(EDATE($F177,BV$2)&gt;DATE(2025,12,31),"",INDEX([1]A2!BS$9:BS$175,MATCH(1,--(RIGHT([1]A2!$B$9:$B$175,LEN([1]A2!$B$9:$B$175)-4)=$A177)*([1]A2!$C$9:$C$175=YEAR($F177)),0)))</f>
        <v/>
      </c>
      <c r="BW177" s="3" t="str" cm="1">
        <f t="array" ref="BW177">IF(EDATE($F177,BW$2)&gt;DATE(2025,12,31),"",INDEX([1]A2!BT$9:BT$175,MATCH(1,--(RIGHT([1]A2!$B$9:$B$175,LEN([1]A2!$B$9:$B$175)-4)=$A177)*([1]A2!$C$9:$C$175=YEAR($F177)),0)))</f>
        <v/>
      </c>
      <c r="BX177" s="3" t="str" cm="1">
        <f t="array" ref="BX177">IF(EDATE($F177,BX$2)&gt;DATE(2025,12,31),"",INDEX([1]A2!BU$9:BU$175,MATCH(1,--(RIGHT([1]A2!$B$9:$B$175,LEN([1]A2!$B$9:$B$175)-4)=$A177)*([1]A2!$C$9:$C$175=YEAR($F177)),0)))</f>
        <v/>
      </c>
      <c r="BY177" s="3" t="str" cm="1">
        <f t="array" ref="BY177">IF(EDATE($F177,BY$2)&gt;DATE(2025,12,31),"",INDEX([1]A2!BV$9:BV$175,MATCH(1,--(RIGHT([1]A2!$B$9:$B$175,LEN([1]A2!$B$9:$B$175)-4)=$A177)*([1]A2!$C$9:$C$175=YEAR($F177)),0)))</f>
        <v/>
      </c>
      <c r="BZ177" s="3" t="str" cm="1">
        <f t="array" ref="BZ177">IF(EDATE($F177,BZ$2)&gt;DATE(2025,12,31),"",INDEX([1]A2!BW$9:BW$175,MATCH(1,--(RIGHT([1]A2!$B$9:$B$175,LEN([1]A2!$B$9:$B$175)-4)=$A177)*([1]A2!$C$9:$C$175=YEAR($F177)),0)))</f>
        <v/>
      </c>
      <c r="CA177" s="3" t="str" cm="1">
        <f t="array" ref="CA177">IF(EDATE($F177,CA$2)&gt;DATE(2025,12,31),"",INDEX([1]A2!BX$9:BX$175,MATCH(1,--(RIGHT([1]A2!$B$9:$B$175,LEN([1]A2!$B$9:$B$175)-4)=$A177)*([1]A2!$C$9:$C$175=YEAR($F177)),0)))</f>
        <v/>
      </c>
      <c r="CB177" s="3" t="str" cm="1">
        <f t="array" ref="CB177">IF(EDATE($F177,CB$2)&gt;DATE(2025,12,31),"",INDEX([1]A2!BY$9:BY$175,MATCH(1,--(RIGHT([1]A2!$B$9:$B$175,LEN([1]A2!$B$9:$B$175)-4)=$A177)*([1]A2!$C$9:$C$175=YEAR($F177)),0)))</f>
        <v/>
      </c>
      <c r="CC177" s="3" t="str" cm="1">
        <f t="array" ref="CC177">IF(EDATE($F177,CC$2)&gt;DATE(2025,12,31),"",INDEX([1]A2!BZ$9:BZ$175,MATCH(1,--(RIGHT([1]A2!$B$9:$B$175,LEN([1]A2!$B$9:$B$175)-4)=$A177)*([1]A2!$C$9:$C$175=YEAR($F177)),0)))</f>
        <v/>
      </c>
      <c r="CD177" s="3" t="str" cm="1">
        <f t="array" ref="CD177">IF(EDATE($F177,CD$2)&gt;DATE(2025,12,31),"",INDEX([1]A2!CA$9:CA$175,MATCH(1,--(RIGHT([1]A2!$B$9:$B$175,LEN([1]A2!$B$9:$B$175)-4)=$A177)*([1]A2!$C$9:$C$175=YEAR($F177)),0)))</f>
        <v/>
      </c>
      <c r="CE177" s="3" t="str" cm="1">
        <f t="array" ref="CE177">IF(EDATE($F177,CE$2)&gt;DATE(2025,12,31),"",INDEX([1]A2!CB$9:CB$175,MATCH(1,--(RIGHT([1]A2!$B$9:$B$175,LEN([1]A2!$B$9:$B$175)-4)=$A177)*([1]A2!$C$9:$C$175=YEAR($F177)),0)))</f>
        <v/>
      </c>
      <c r="CF177" s="3" t="str" cm="1">
        <f t="array" ref="CF177">IF(EDATE($F177,CF$2)&gt;DATE(2025,12,31),"",INDEX([1]A2!CC$9:CC$175,MATCH(1,--(RIGHT([1]A2!$B$9:$B$175,LEN([1]A2!$B$9:$B$175)-4)=$A177)*([1]A2!$C$9:$C$175=YEAR($F177)),0)))</f>
        <v/>
      </c>
      <c r="CG177" s="3" t="str" cm="1">
        <f t="array" ref="CG177">IF(EDATE($F177,CG$2)&gt;DATE(2025,12,31),"",INDEX([1]A2!CD$9:CD$175,MATCH(1,--(RIGHT([1]A2!$B$9:$B$175,LEN([1]A2!$B$9:$B$175)-4)=$A177)*([1]A2!$C$9:$C$175=YEAR($F177)),0)))</f>
        <v/>
      </c>
      <c r="CH177" s="3" t="str" cm="1">
        <f t="array" ref="CH177">IF(EDATE($F177,CH$2)&gt;DATE(2025,12,31),"",INDEX([1]A2!CE$9:CE$175,MATCH(1,--(RIGHT([1]A2!$B$9:$B$175,LEN([1]A2!$B$9:$B$175)-4)=$A177)*([1]A2!$C$9:$C$175=YEAR($F177)),0)))</f>
        <v/>
      </c>
      <c r="CI177" s="3" t="str" cm="1">
        <f t="array" ref="CI177">IF(EDATE($F177,CI$2)&gt;DATE(2025,12,31),"",INDEX([1]A2!CF$9:CF$175,MATCH(1,--(RIGHT([1]A2!$B$9:$B$175,LEN([1]A2!$B$9:$B$175)-4)=$A177)*([1]A2!$C$9:$C$175=YEAR($F177)),0)))</f>
        <v/>
      </c>
      <c r="CJ177" s="3" t="str" cm="1">
        <f t="array" ref="CJ177">IF(EDATE($F177,CJ$2)&gt;DATE(2025,12,31),"",INDEX([1]A2!CG$9:CG$175,MATCH(1,--(RIGHT([1]A2!$B$9:$B$175,LEN([1]A2!$B$9:$B$175)-4)=$A177)*([1]A2!$C$9:$C$175=YEAR($F177)),0)))</f>
        <v/>
      </c>
      <c r="CK177" s="3" t="str" cm="1">
        <f t="array" ref="CK177">IF(EDATE($F177,CK$2)&gt;DATE(2025,12,31),"",INDEX([1]A2!CH$9:CH$175,MATCH(1,--(RIGHT([1]A2!$B$9:$B$175,LEN([1]A2!$B$9:$B$175)-4)=$A177)*([1]A2!$C$9:$C$175=YEAR($F177)),0)))</f>
        <v/>
      </c>
      <c r="CL177" s="3" t="str" cm="1">
        <f t="array" ref="CL177">IF(EDATE($F177,CL$2)&gt;DATE(2025,12,31),"",INDEX([1]A2!CI$9:CI$175,MATCH(1,--(RIGHT([1]A2!$B$9:$B$175,LEN([1]A2!$B$9:$B$175)-4)=$A177)*([1]A2!$C$9:$C$175=YEAR($F177)),0)))</f>
        <v/>
      </c>
      <c r="CM177" s="3" t="str" cm="1">
        <f t="array" ref="CM177">IF(EDATE($F177,CM$2)&gt;DATE(2025,12,31),"",INDEX([1]A2!CJ$9:CJ$175,MATCH(1,--(RIGHT([1]A2!$B$9:$B$175,LEN([1]A2!$B$9:$B$175)-4)=$A177)*([1]A2!$C$9:$C$175=YEAR($F177)),0)))</f>
        <v/>
      </c>
      <c r="CN177" s="3" t="str" cm="1">
        <f t="array" ref="CN177">IF(EDATE($F177,CN$2)&gt;DATE(2025,12,31),"",INDEX([1]A2!CK$9:CK$175,MATCH(1,--(RIGHT([1]A2!$B$9:$B$175,LEN([1]A2!$B$9:$B$175)-4)=$A177)*([1]A2!$C$9:$C$175=YEAR($F177)),0)))</f>
        <v/>
      </c>
      <c r="CO177" s="3" t="str" cm="1">
        <f t="array" ref="CO177">IF(EDATE($F177,CO$2)&gt;DATE(2025,12,31),"",INDEX([1]A2!CL$9:CL$175,MATCH(1,--(RIGHT([1]A2!$B$9:$B$175,LEN([1]A2!$B$9:$B$175)-4)=$A177)*([1]A2!$C$9:$C$175=YEAR($F177)),0)))</f>
        <v/>
      </c>
      <c r="CP177" s="3" t="str" cm="1">
        <f t="array" ref="CP177">IF(EDATE($F177,CP$2)&gt;DATE(2025,12,31),"",INDEX([1]A2!CM$9:CM$175,MATCH(1,--(RIGHT([1]A2!$B$9:$B$175,LEN([1]A2!$B$9:$B$175)-4)=$A177)*([1]A2!$C$9:$C$175=YEAR($F177)),0)))</f>
        <v/>
      </c>
      <c r="CQ177" s="3" t="str" cm="1">
        <f t="array" ref="CQ177">IF(EDATE($F177,CQ$2)&gt;DATE(2025,12,31),"",INDEX([1]A2!CN$9:CN$175,MATCH(1,--(RIGHT([1]A2!$B$9:$B$175,LEN([1]A2!$B$9:$B$175)-4)=$A177)*([1]A2!$C$9:$C$175=YEAR($F177)),0)))</f>
        <v/>
      </c>
      <c r="CR177" s="3" t="str" cm="1">
        <f t="array" ref="CR177">IF(EDATE($F177,CR$2)&gt;DATE(2025,12,31),"",INDEX([1]A2!CO$9:CO$175,MATCH(1,--(RIGHT([1]A2!$B$9:$B$175,LEN([1]A2!$B$9:$B$175)-4)=$A177)*([1]A2!$C$9:$C$175=YEAR($F177)),0)))</f>
        <v/>
      </c>
      <c r="CS177" s="3" t="str" cm="1">
        <f t="array" ref="CS177">IF(EDATE($F177,CS$2)&gt;DATE(2025,12,31),"",INDEX([1]A2!CP$9:CP$175,MATCH(1,--(RIGHT([1]A2!$B$9:$B$175,LEN([1]A2!$B$9:$B$175)-4)=$A177)*([1]A2!$C$9:$C$175=YEAR($F177)),0)))</f>
        <v/>
      </c>
      <c r="CT177" s="3" t="str" cm="1">
        <f t="array" ref="CT177">IF(EDATE($F177,CT$2)&gt;DATE(2025,12,31),"",INDEX([1]A2!CQ$9:CQ$175,MATCH(1,--(RIGHT([1]A2!$B$9:$B$175,LEN([1]A2!$B$9:$B$175)-4)=$A177)*([1]A2!$C$9:$C$175=YEAR($F177)),0)))</f>
        <v/>
      </c>
      <c r="CU177" s="3" t="str" cm="1">
        <f t="array" ref="CU177">IF(EDATE($F177,CU$2)&gt;DATE(2025,12,31),"",INDEX([1]A2!CR$9:CR$175,MATCH(1,--(RIGHT([1]A2!$B$9:$B$175,LEN([1]A2!$B$9:$B$175)-4)=$A177)*([1]A2!$C$9:$C$175=YEAR($F177)),0)))</f>
        <v/>
      </c>
      <c r="CV177" s="3" t="str" cm="1">
        <f t="array" ref="CV177">IF(EDATE($F177,CV$2)&gt;DATE(2025,12,31),"",INDEX([1]A2!CS$9:CS$175,MATCH(1,--(RIGHT([1]A2!$B$9:$B$175,LEN([1]A2!$B$9:$B$175)-4)=$A177)*([1]A2!$C$9:$C$175=YEAR($F177)),0)))</f>
        <v/>
      </c>
      <c r="CW177" s="3" t="str" cm="1">
        <f t="array" ref="CW177">IF(EDATE($F177,CW$2)&gt;DATE(2025,12,31),"",INDEX([1]A2!CT$9:CT$175,MATCH(1,--(RIGHT([1]A2!$B$9:$B$175,LEN([1]A2!$B$9:$B$175)-4)=$A177)*([1]A2!$C$9:$C$175=YEAR($F177)),0)))</f>
        <v/>
      </c>
      <c r="CX177" s="3" t="str" cm="1">
        <f t="array" ref="CX177">IF(EDATE($F177,CX$2)&gt;DATE(2025,12,31),"",INDEX([1]A2!CU$9:CU$175,MATCH(1,--(RIGHT([1]A2!$B$9:$B$175,LEN([1]A2!$B$9:$B$175)-4)=$A177)*([1]A2!$C$9:$C$175=YEAR($F177)),0)))</f>
        <v/>
      </c>
      <c r="CY177" s="3" t="str" cm="1">
        <f t="array" ref="CY177">IF(EDATE($F177,CY$2)&gt;DATE(2025,12,31),"",INDEX([1]A2!CV$9:CV$175,MATCH(1,--(RIGHT([1]A2!$B$9:$B$175,LEN([1]A2!$B$9:$B$175)-4)=$A177)*([1]A2!$C$9:$C$175=YEAR($F177)),0)))</f>
        <v/>
      </c>
      <c r="CZ177" s="3" t="str" cm="1">
        <f t="array" ref="CZ177">IF(EDATE($F177,CZ$2)&gt;DATE(2025,12,31),"",INDEX([1]A2!CW$9:CW$175,MATCH(1,--(RIGHT([1]A2!$B$9:$B$175,LEN([1]A2!$B$9:$B$175)-4)=$A177)*([1]A2!$C$9:$C$175=YEAR($F177)),0)))</f>
        <v/>
      </c>
      <c r="DA177" s="3" t="str" cm="1">
        <f t="array" ref="DA177">IF(EDATE($F177,DA$2)&gt;DATE(2025,12,31),"",INDEX([1]A2!CX$9:CX$175,MATCH(1,--(RIGHT([1]A2!$B$9:$B$175,LEN([1]A2!$B$9:$B$175)-4)=$A177)*([1]A2!$C$9:$C$175=YEAR($F177)),0)))</f>
        <v/>
      </c>
      <c r="DB177" s="3" t="str" cm="1">
        <f t="array" ref="DB177">IF(EDATE($F177,DB$2)&gt;DATE(2025,12,31),"",INDEX([1]A2!CY$9:CY$175,MATCH(1,--(RIGHT([1]A2!$B$9:$B$175,LEN([1]A2!$B$9:$B$175)-4)=$A177)*([1]A2!$C$9:$C$175=YEAR($F177)),0)))</f>
        <v/>
      </c>
      <c r="DC177" s="3" t="str" cm="1">
        <f t="array" ref="DC177">IF(EDATE($F177,DC$2)&gt;DATE(2025,12,31),"",INDEX([1]A2!CZ$9:CZ$175,MATCH(1,--(RIGHT([1]A2!$B$9:$B$175,LEN([1]A2!$B$9:$B$175)-4)=$A177)*([1]A2!$C$9:$C$175=YEAR($F177)),0)))</f>
        <v/>
      </c>
      <c r="DD177" s="3" t="str" cm="1">
        <f t="array" ref="DD177">IF(EDATE($F177,DD$2)&gt;DATE(2025,12,31),"",INDEX([1]A2!DA$9:DA$175,MATCH(1,--(RIGHT([1]A2!$B$9:$B$175,LEN([1]A2!$B$9:$B$175)-4)=$A177)*([1]A2!$C$9:$C$175=YEAR($F177)),0)))</f>
        <v/>
      </c>
      <c r="DE177" s="3" t="str" cm="1">
        <f t="array" ref="DE177">IF(EDATE($F177,DE$2)&gt;DATE(2025,12,31),"",INDEX([1]A2!DB$9:DB$175,MATCH(1,--(RIGHT([1]A2!$B$9:$B$175,LEN([1]A2!$B$9:$B$175)-4)=$A177)*([1]A2!$C$9:$C$175=YEAR($F177)),0)))</f>
        <v/>
      </c>
      <c r="DF177" s="3" t="str" cm="1">
        <f t="array" ref="DF177">IF(EDATE($F177,DF$2)&gt;DATE(2025,12,31),"",INDEX([1]A2!DC$9:DC$175,MATCH(1,--(RIGHT([1]A2!$B$9:$B$175,LEN([1]A2!$B$9:$B$175)-4)=$A177)*([1]A2!$C$9:$C$175=YEAR($F177)),0)))</f>
        <v/>
      </c>
      <c r="DG177" s="3" t="str" cm="1">
        <f t="array" ref="DG177">IF(EDATE($F177,DG$2)&gt;DATE(2025,12,31),"",INDEX([1]A2!DD$9:DD$175,MATCH(1,--(RIGHT([1]A2!$B$9:$B$175,LEN([1]A2!$B$9:$B$175)-4)=$A177)*([1]A2!$C$9:$C$175=YEAR($F177)),0)))</f>
        <v/>
      </c>
      <c r="DH177" s="3" t="str" cm="1">
        <f t="array" ref="DH177">IF(EDATE($F177,DH$2)&gt;DATE(2025,12,31),"",INDEX([1]A2!DE$9:DE$175,MATCH(1,--(RIGHT([1]A2!$B$9:$B$175,LEN([1]A2!$B$9:$B$175)-4)=$A177)*([1]A2!$C$9:$C$175=YEAR($F177)),0)))</f>
        <v/>
      </c>
      <c r="DI177" s="3" t="str" cm="1">
        <f t="array" ref="DI177">IF(EDATE($F177,DI$2)&gt;DATE(2025,12,31),"",INDEX([1]A2!DF$9:DF$175,MATCH(1,--(RIGHT([1]A2!$B$9:$B$175,LEN([1]A2!$B$9:$B$175)-4)=$A177)*([1]A2!$C$9:$C$175=YEAR($F177)),0)))</f>
        <v/>
      </c>
      <c r="DJ177" s="3" t="str" cm="1">
        <f t="array" ref="DJ177">IF(EDATE($F177,DJ$2)&gt;DATE(2025,12,31),"",INDEX([1]A2!DG$9:DG$175,MATCH(1,--(RIGHT([1]A2!$B$9:$B$175,LEN([1]A2!$B$9:$B$175)-4)=$A177)*([1]A2!$C$9:$C$175=YEAR($F177)),0)))</f>
        <v/>
      </c>
      <c r="DK177" s="3" t="str" cm="1">
        <f t="array" ref="DK177">IF(EDATE($F177,DK$2)&gt;DATE(2025,12,31),"",INDEX([1]A2!DH$9:DH$175,MATCH(1,--(RIGHT([1]A2!$B$9:$B$175,LEN([1]A2!$B$9:$B$175)-4)=$A177)*([1]A2!$C$9:$C$175=YEAR($F177)),0)))</f>
        <v/>
      </c>
      <c r="DL177" s="3" t="str" cm="1">
        <f t="array" ref="DL177">IF(EDATE($F177,DL$2)&gt;DATE(2025,12,31),"",INDEX([1]A2!DI$9:DI$175,MATCH(1,--(RIGHT([1]A2!$B$9:$B$175,LEN([1]A2!$B$9:$B$175)-4)=$A177)*([1]A2!$C$9:$C$175=YEAR($F177)),0)))</f>
        <v/>
      </c>
      <c r="DM177" s="3" t="str" cm="1">
        <f t="array" ref="DM177">IF(EDATE($F177,DM$2)&gt;DATE(2025,12,31),"",INDEX([1]A2!DJ$9:DJ$175,MATCH(1,--(RIGHT([1]A2!$B$9:$B$175,LEN([1]A2!$B$9:$B$175)-4)=$A177)*([1]A2!$C$9:$C$175=YEAR($F177)),0)))</f>
        <v/>
      </c>
      <c r="DN177" s="3" t="str" cm="1">
        <f t="array" ref="DN177">IF(EDATE($F177,DN$2)&gt;DATE(2025,12,31),"",INDEX([1]A2!DK$9:DK$175,MATCH(1,--(RIGHT([1]A2!$B$9:$B$175,LEN([1]A2!$B$9:$B$175)-4)=$A177)*([1]A2!$C$9:$C$175=YEAR($F177)),0)))</f>
        <v/>
      </c>
      <c r="DO177" s="3" t="str" cm="1">
        <f t="array" ref="DO177">IF(EDATE($F177,DO$2)&gt;DATE(2025,12,31),"",INDEX([1]A2!DL$9:DL$175,MATCH(1,--(RIGHT([1]A2!$B$9:$B$175,LEN([1]A2!$B$9:$B$175)-4)=$A177)*([1]A2!$C$9:$C$175=YEAR($F177)),0)))</f>
        <v/>
      </c>
      <c r="DP177" s="3" t="str" cm="1">
        <f t="array" ref="DP177">IF(EDATE($F177,DP$2)&gt;DATE(2025,12,31),"",INDEX([1]A2!DM$9:DM$175,MATCH(1,--(RIGHT([1]A2!$B$9:$B$175,LEN([1]A2!$B$9:$B$175)-4)=$A177)*([1]A2!$C$9:$C$175=YEAR($F177)),0)))</f>
        <v/>
      </c>
      <c r="DQ177" s="3" t="str" cm="1">
        <f t="array" ref="DQ177">IF(EDATE($F177,DQ$2)&gt;DATE(2025,12,31),"",INDEX([1]A2!DN$9:DN$175,MATCH(1,--(RIGHT([1]A2!$B$9:$B$175,LEN([1]A2!$B$9:$B$175)-4)=$A177)*([1]A2!$C$9:$C$175=YEAR($F177)),0)))</f>
        <v/>
      </c>
      <c r="DR177" s="3" t="str" cm="1">
        <f t="array" ref="DR177">IF(EDATE($F177,DR$2)&gt;DATE(2025,12,31),"",INDEX([1]A2!DO$9:DO$175,MATCH(1,--(RIGHT([1]A2!$B$9:$B$175,LEN([1]A2!$B$9:$B$175)-4)=$A177)*([1]A2!$C$9:$C$175=YEAR($F177)),0)))</f>
        <v/>
      </c>
      <c r="DS177" s="3" t="str" cm="1">
        <f t="array" ref="DS177">IF(EDATE($F177,DS$2)&gt;DATE(2025,12,31),"",INDEX([1]A2!DP$9:DP$175,MATCH(1,--(RIGHT([1]A2!$B$9:$B$175,LEN([1]A2!$B$9:$B$175)-4)=$A177)*([1]A2!$C$9:$C$175=YEAR($F177)),0)))</f>
        <v/>
      </c>
      <c r="DT177" s="3" t="str" cm="1">
        <f t="array" ref="DT177">IF(EDATE($F177,DT$2)&gt;DATE(2025,12,31),"",INDEX([1]A2!DQ$9:DQ$175,MATCH(1,--(RIGHT([1]A2!$B$9:$B$175,LEN([1]A2!$B$9:$B$175)-4)=$A177)*([1]A2!$C$9:$C$175=YEAR($F177)),0)))</f>
        <v/>
      </c>
      <c r="DU177" s="3" t="str" cm="1">
        <f t="array" ref="DU177">IF(EDATE($F177,DU$2)&gt;DATE(2025,12,31),"",INDEX([1]A2!DR$9:DR$175,MATCH(1,--(RIGHT([1]A2!$B$9:$B$175,LEN([1]A2!$B$9:$B$175)-4)=$A177)*([1]A2!$C$9:$C$175=YEAR($F177)),0)))</f>
        <v/>
      </c>
      <c r="DV177" s="3" t="str" cm="1">
        <f t="array" ref="DV177">IF(EDATE($F177,DV$2)&gt;DATE(2025,12,31),"",INDEX([1]A2!DS$9:DS$175,MATCH(1,--(RIGHT([1]A2!$B$9:$B$175,LEN([1]A2!$B$9:$B$175)-4)=$A177)*([1]A2!$C$9:$C$175=YEAR($F177)),0)))</f>
        <v/>
      </c>
      <c r="DW177" s="3" t="str" cm="1">
        <f t="array" ref="DW177">IF(EDATE($F177,DW$2)&gt;DATE(2025,12,31),"",INDEX([1]A2!DT$9:DT$175,MATCH(1,--(RIGHT([1]A2!$B$9:$B$175,LEN([1]A2!$B$9:$B$175)-4)=$A177)*([1]A2!$C$9:$C$175=YEAR($F177)),0)))</f>
        <v/>
      </c>
      <c r="DX177" s="3" t="str" cm="1">
        <f t="array" ref="DX177">IF(EDATE($F177,DX$2)&gt;DATE(2025,12,31),"",INDEX([1]A2!DU$9:DU$175,MATCH(1,--(RIGHT([1]A2!$B$9:$B$175,LEN([1]A2!$B$9:$B$175)-4)=$A177)*([1]A2!$C$9:$C$175=YEAR($F177)),0)))</f>
        <v/>
      </c>
      <c r="DY177" s="3" t="str" cm="1">
        <f t="array" ref="DY177">IF(EDATE($F177,DY$2)&gt;DATE(2025,12,31),"",INDEX([1]A2!DV$9:DV$175,MATCH(1,--(RIGHT([1]A2!$B$9:$B$175,LEN([1]A2!$B$9:$B$175)-4)=$A177)*([1]A2!$C$9:$C$175=YEAR($F177)),0)))</f>
        <v/>
      </c>
      <c r="DZ177" s="3" t="str" cm="1">
        <f t="array" ref="DZ177">IF(EDATE($F177,DZ$2)&gt;DATE(2025,12,31),"",INDEX([1]A2!DW$9:DW$175,MATCH(1,--(RIGHT([1]A2!$B$9:$B$175,LEN([1]A2!$B$9:$B$175)-4)=$A177)*([1]A2!$C$9:$C$175=YEAR($F177)),0)))</f>
        <v/>
      </c>
      <c r="EA177" s="3" t="str" cm="1">
        <f t="array" ref="EA177">IF(EDATE($F177,EA$2)&gt;DATE(2025,12,31),"",INDEX([1]A2!DX$9:DX$175,MATCH(1,--(RIGHT([1]A2!$B$9:$B$175,LEN([1]A2!$B$9:$B$175)-4)=$A177)*([1]A2!$C$9:$C$175=YEAR($F177)),0)))</f>
        <v/>
      </c>
      <c r="EB177" s="3" t="str" cm="1">
        <f t="array" ref="EB177">IF(EDATE($F177,EB$2)&gt;DATE(2025,12,31),"",INDEX([1]A2!DY$9:DY$175,MATCH(1,--(RIGHT([1]A2!$B$9:$B$175,LEN([1]A2!$B$9:$B$175)-4)=$A177)*([1]A2!$C$9:$C$175=YEAR($F177)),0)))</f>
        <v/>
      </c>
      <c r="EC177" s="3" t="str" cm="1">
        <f t="array" ref="EC177">IF(EDATE($F177,EC$2)&gt;DATE(2025,12,31),"",INDEX([1]A2!DZ$9:DZ$175,MATCH(1,--(RIGHT([1]A2!$B$9:$B$175,LEN([1]A2!$B$9:$B$175)-4)=$A177)*([1]A2!$C$9:$C$175=YEAR($F177)),0)))</f>
        <v/>
      </c>
      <c r="ED177" s="3" t="str" cm="1">
        <f t="array" ref="ED177">IF(EDATE($F177,ED$2)&gt;DATE(2025,12,31),"",INDEX([1]A2!EA$9:EA$175,MATCH(1,--(RIGHT([1]A2!$B$9:$B$175,LEN([1]A2!$B$9:$B$175)-4)=$A177)*([1]A2!$C$9:$C$175=YEAR($F177)),0)))</f>
        <v/>
      </c>
      <c r="EE177" s="3" t="str" cm="1">
        <f t="array" ref="EE177">IF(EDATE($F177,EE$2)&gt;DATE(2025,12,31),"",INDEX([1]A2!EB$9:EB$175,MATCH(1,--(RIGHT([1]A2!$B$9:$B$175,LEN([1]A2!$B$9:$B$175)-4)=$A177)*([1]A2!$C$9:$C$175=YEAR($F177)),0)))</f>
        <v/>
      </c>
      <c r="EF177" s="3" t="str" cm="1">
        <f t="array" ref="EF177">IF(EDATE($F177,EF$2)&gt;DATE(2025,12,31),"",INDEX([1]A2!EC$9:EC$175,MATCH(1,--(RIGHT([1]A2!$B$9:$B$175,LEN([1]A2!$B$9:$B$175)-4)=$A177)*([1]A2!$C$9:$C$175=YEAR($F177)),0)))</f>
        <v/>
      </c>
      <c r="EG177" s="3" t="str" cm="1">
        <f t="array" ref="EG177">IF(EDATE($F177,EG$2)&gt;DATE(2025,12,31),"",INDEX([1]A2!ED$9:ED$175,MATCH(1,--(RIGHT([1]A2!$B$9:$B$175,LEN([1]A2!$B$9:$B$175)-4)=$A177)*([1]A2!$C$9:$C$175=YEAR($F177)),0)))</f>
        <v/>
      </c>
      <c r="EH177" s="3" t="str" cm="1">
        <f t="array" ref="EH177">IF(EDATE($F177,EH$2)&gt;DATE(2025,12,31),"",INDEX([1]A2!EE$9:EE$175,MATCH(1,--(RIGHT([1]A2!$B$9:$B$175,LEN([1]A2!$B$9:$B$175)-4)=$A177)*([1]A2!$C$9:$C$175=YEAR($F177)),0)))</f>
        <v/>
      </c>
      <c r="EI177" s="3" t="str" cm="1">
        <f t="array" ref="EI177">IF(EDATE($F177,EI$2)&gt;DATE(2025,12,31),"",INDEX([1]A2!EF$9:EF$175,MATCH(1,--(RIGHT([1]A2!$B$9:$B$175,LEN([1]A2!$B$9:$B$175)-4)=$A177)*([1]A2!$C$9:$C$175=YEAR($F177)),0)))</f>
        <v/>
      </c>
      <c r="EJ177" s="3" t="str" cm="1">
        <f t="array" ref="EJ177">IF(EDATE($F177,EJ$2)&gt;DATE(2025,12,31),"",INDEX([1]A2!EG$9:EG$175,MATCH(1,--(RIGHT([1]A2!$B$9:$B$175,LEN([1]A2!$B$9:$B$175)-4)=$A177)*([1]A2!$C$9:$C$175=YEAR($F177)),0)))</f>
        <v/>
      </c>
      <c r="EK177" s="3" t="str" cm="1">
        <f t="array" ref="EK177">IF(EDATE($F177,EK$2)&gt;DATE(2025,12,31),"",INDEX([1]A2!EH$9:EH$175,MATCH(1,--(RIGHT([1]A2!$B$9:$B$175,LEN([1]A2!$B$9:$B$175)-4)=$A177)*([1]A2!$C$9:$C$175=YEAR($F177)),0)))</f>
        <v/>
      </c>
      <c r="EL177" s="3" t="str" cm="1">
        <f t="array" ref="EL177">IF(EDATE($F177,EL$2)&gt;DATE(2025,12,31),"",INDEX([1]A2!EI$9:EI$175,MATCH(1,--(RIGHT([1]A2!$B$9:$B$175,LEN([1]A2!$B$9:$B$175)-4)=$A177)*([1]A2!$C$9:$C$175=YEAR($F177)),0)))</f>
        <v/>
      </c>
      <c r="EM177" s="3" t="str" cm="1">
        <f t="array" ref="EM177">IF(EDATE($F177,EM$2)&gt;DATE(2025,12,31),"",INDEX([1]A2!EJ$9:EJ$175,MATCH(1,--(RIGHT([1]A2!$B$9:$B$175,LEN([1]A2!$B$9:$B$175)-4)=$A177)*([1]A2!$C$9:$C$175=YEAR($F177)),0)))</f>
        <v/>
      </c>
      <c r="EN177" s="3" t="str" cm="1">
        <f t="array" ref="EN177">IF(EDATE($F177,EN$2)&gt;DATE(2025,12,31),"",INDEX([1]A2!EK$9:EK$175,MATCH(1,--(RIGHT([1]A2!$B$9:$B$175,LEN([1]A2!$B$9:$B$175)-4)=$A177)*([1]A2!$C$9:$C$175=YEAR($F177)),0)))</f>
        <v/>
      </c>
      <c r="EO177" s="3" t="str" cm="1">
        <f t="array" ref="EO177">IF(EDATE($F177,EO$2)&gt;DATE(2025,12,31),"",INDEX([1]A2!EL$9:EL$175,MATCH(1,--(RIGHT([1]A2!$B$9:$B$175,LEN([1]A2!$B$9:$B$175)-4)=$A177)*([1]A2!$C$9:$C$175=YEAR($F177)),0)))</f>
        <v/>
      </c>
      <c r="EP177" s="3" t="str" cm="1">
        <f t="array" ref="EP177">IF(EDATE($F177,EP$2)&gt;DATE(2025,12,31),"",INDEX([1]A2!EM$9:EM$175,MATCH(1,--(RIGHT([1]A2!$B$9:$B$175,LEN([1]A2!$B$9:$B$175)-4)=$A177)*([1]A2!$C$9:$C$175=YEAR($F177)),0)))</f>
        <v/>
      </c>
      <c r="EQ177" s="3" t="str" cm="1">
        <f t="array" ref="EQ177">IF(EDATE($F177,EQ$2)&gt;DATE(2025,12,31),"",INDEX([1]A2!EN$9:EN$175,MATCH(1,--(RIGHT([1]A2!$B$9:$B$175,LEN([1]A2!$B$9:$B$175)-4)=$A177)*([1]A2!$C$9:$C$175=YEAR($F177)),0)))</f>
        <v/>
      </c>
      <c r="ER177" s="3" t="str" cm="1">
        <f t="array" ref="ER177">IF(EDATE($F177,ER$2)&gt;DATE(2025,12,31),"",INDEX([1]A2!EO$9:EO$175,MATCH(1,--(RIGHT([1]A2!$B$9:$B$175,LEN([1]A2!$B$9:$B$175)-4)=$A177)*([1]A2!$C$9:$C$175=YEAR($F177)),0)))</f>
        <v/>
      </c>
      <c r="ES177" s="3" t="str" cm="1">
        <f t="array" ref="ES177">IF(EDATE($F177,ES$2)&gt;DATE(2025,12,31),"",INDEX([1]A2!EP$9:EP$175,MATCH(1,--(RIGHT([1]A2!$B$9:$B$175,LEN([1]A2!$B$9:$B$175)-4)=$A177)*([1]A2!$C$9:$C$175=YEAR($F177)),0)))</f>
        <v/>
      </c>
      <c r="ET177" s="3" t="str" cm="1">
        <f t="array" ref="ET177">IF(EDATE($F177,ET$2)&gt;DATE(2025,12,31),"",INDEX([1]A2!EQ$9:EQ$175,MATCH(1,--(RIGHT([1]A2!$B$9:$B$175,LEN([1]A2!$B$9:$B$175)-4)=$A177)*([1]A2!$C$9:$C$175=YEAR($F177)),0)))</f>
        <v/>
      </c>
      <c r="EU177" s="3" t="str" cm="1">
        <f t="array" ref="EU177">IF(EDATE($F177,EU$2)&gt;DATE(2025,12,31),"",INDEX([1]A2!ER$9:ER$175,MATCH(1,--(RIGHT([1]A2!$B$9:$B$175,LEN([1]A2!$B$9:$B$175)-4)=$A177)*([1]A2!$C$9:$C$175=YEAR($F177)),0)))</f>
        <v/>
      </c>
      <c r="EV177" s="3" t="str" cm="1">
        <f t="array" ref="EV177">IF(EDATE($F177,EV$2)&gt;DATE(2025,12,31),"",INDEX([1]A2!ES$9:ES$175,MATCH(1,--(RIGHT([1]A2!$B$9:$B$175,LEN([1]A2!$B$9:$B$175)-4)=$A177)*([1]A2!$C$9:$C$175=YEAR($F177)),0)))</f>
        <v/>
      </c>
      <c r="EW177" s="3" t="str" cm="1">
        <f t="array" ref="EW177">IF(EDATE($F177,EW$2)&gt;DATE(2025,12,31),"",INDEX([1]A2!ET$9:ET$175,MATCH(1,--(RIGHT([1]A2!$B$9:$B$175,LEN([1]A2!$B$9:$B$175)-4)=$A177)*([1]A2!$C$9:$C$175=YEAR($F177)),0)))</f>
        <v/>
      </c>
      <c r="EX177" s="3" t="str" cm="1">
        <f t="array" ref="EX177">IF(EDATE($F177,EX$2)&gt;DATE(2025,12,31),"",INDEX([1]A2!EU$9:EU$175,MATCH(1,--(RIGHT([1]A2!$B$9:$B$175,LEN([1]A2!$B$9:$B$175)-4)=$A177)*([1]A2!$C$9:$C$175=YEAR($F177)),0)))</f>
        <v/>
      </c>
      <c r="EY177" s="3" t="str" cm="1">
        <f t="array" ref="EY177">IF(EDATE($F177,EY$2)&gt;DATE(2025,12,31),"",INDEX([1]A2!EV$9:EV$175,MATCH(1,--(RIGHT([1]A2!$B$9:$B$175,LEN([1]A2!$B$9:$B$175)-4)=$A177)*([1]A2!$C$9:$C$175=YEAR($F177)),0)))</f>
        <v/>
      </c>
      <c r="EZ177" s="3" t="str" cm="1">
        <f t="array" ref="EZ177">IF(EDATE($F177,EZ$2)&gt;DATE(2025,12,31),"",INDEX([1]A2!EW$9:EW$175,MATCH(1,--(RIGHT([1]A2!$B$9:$B$175,LEN([1]A2!$B$9:$B$175)-4)=$A177)*([1]A2!$C$9:$C$175=YEAR($F177)),0)))</f>
        <v/>
      </c>
      <c r="FA177" s="3" t="str" cm="1">
        <f t="array" ref="FA177">IF(EDATE($F177,FA$2)&gt;DATE(2025,12,31),"",INDEX([1]A2!EX$9:EX$175,MATCH(1,--(RIGHT([1]A2!$B$9:$B$175,LEN([1]A2!$B$9:$B$175)-4)=$A177)*([1]A2!$C$9:$C$175=YEAR($F177)),0)))</f>
        <v/>
      </c>
    </row>
    <row r="178" spans="1:157" x14ac:dyDescent="0.2">
      <c r="A178" s="28" t="s">
        <v>809</v>
      </c>
      <c r="B178" s="8" t="s">
        <v>6</v>
      </c>
      <c r="C178" s="8" t="s">
        <v>65</v>
      </c>
      <c r="D178" s="9" t="s">
        <v>19</v>
      </c>
      <c r="E178" s="9" t="s">
        <v>0</v>
      </c>
      <c r="F178" s="94">
        <f t="shared" si="13"/>
        <v>41275</v>
      </c>
      <c r="G178" s="3" cm="1">
        <f t="array" ref="G178">IF(EDATE($F178,G$2)&gt;DATE(2025,12,31),"",INDEX([1]A2!D$9:D$175,MATCH(1,--(RIGHT([1]A2!$B$9:$B$175,LEN([1]A2!$B$9:$B$175)-4)=$A178)*([1]A2!$C$9:$C$175=YEAR($F178)),0)))</f>
        <v>2851582.58</v>
      </c>
      <c r="H178" s="3" cm="1">
        <f t="array" ref="H178">IF(EDATE($F178,H$2)&gt;DATE(2025,12,31),"",INDEX([1]A2!E$9:E$175,MATCH(1,--(RIGHT([1]A2!$B$9:$B$175,LEN([1]A2!$B$9:$B$175)-4)=$A178)*([1]A2!$C$9:$C$175=YEAR($F178)),0)))</f>
        <v>37461178.099999987</v>
      </c>
      <c r="I178" s="3" cm="1">
        <f t="array" ref="I178">IF(EDATE($F178,I$2)&gt;DATE(2025,12,31),"",INDEX([1]A2!F$9:F$175,MATCH(1,--(RIGHT([1]A2!$B$9:$B$175,LEN([1]A2!$B$9:$B$175)-4)=$A178)*([1]A2!$C$9:$C$175=YEAR($F178)),0)))</f>
        <v>64839361.259999998</v>
      </c>
      <c r="J178" s="3" cm="1">
        <f t="array" ref="J178">IF(EDATE($F178,J$2)&gt;DATE(2025,12,31),"",INDEX([1]A2!G$9:G$175,MATCH(1,--(RIGHT([1]A2!$B$9:$B$175,LEN([1]A2!$B$9:$B$175)-4)=$A178)*([1]A2!$C$9:$C$175=YEAR($F178)),0)))</f>
        <v>75366855.310000002</v>
      </c>
      <c r="K178" s="3" cm="1">
        <f t="array" ref="K178">IF(EDATE($F178,K$2)&gt;DATE(2025,12,31),"",INDEX([1]A2!H$9:H$175,MATCH(1,--(RIGHT([1]A2!$B$9:$B$175,LEN([1]A2!$B$9:$B$175)-4)=$A178)*([1]A2!$C$9:$C$175=YEAR($F178)),0)))</f>
        <v>85908133.969999984</v>
      </c>
      <c r="L178" s="3" cm="1">
        <f t="array" ref="L178">IF(EDATE($F178,L$2)&gt;DATE(2025,12,31),"",INDEX([1]A2!I$9:I$175,MATCH(1,--(RIGHT([1]A2!$B$9:$B$175,LEN([1]A2!$B$9:$B$175)-4)=$A178)*([1]A2!$C$9:$C$175=YEAR($F178)),0)))</f>
        <v>91291412.850000054</v>
      </c>
      <c r="M178" s="3" cm="1">
        <f t="array" ref="M178">IF(EDATE($F178,M$2)&gt;DATE(2025,12,31),"",INDEX([1]A2!J$9:J$175,MATCH(1,--(RIGHT([1]A2!$B$9:$B$175,LEN([1]A2!$B$9:$B$175)-4)=$A178)*([1]A2!$C$9:$C$175=YEAR($F178)),0)))</f>
        <v>98065485.790000066</v>
      </c>
      <c r="N178" s="3" cm="1">
        <f t="array" ref="N178">IF(EDATE($F178,N$2)&gt;DATE(2025,12,31),"",INDEX([1]A2!K$9:K$175,MATCH(1,--(RIGHT([1]A2!$B$9:$B$175,LEN([1]A2!$B$9:$B$175)-4)=$A178)*([1]A2!$C$9:$C$175=YEAR($F178)),0)))</f>
        <v>101895689.27000003</v>
      </c>
      <c r="O178" s="3" cm="1">
        <f t="array" ref="O178">IF(EDATE($F178,O$2)&gt;DATE(2025,12,31),"",INDEX([1]A2!L$9:L$175,MATCH(1,--(RIGHT([1]A2!$B$9:$B$175,LEN([1]A2!$B$9:$B$175)-4)=$A178)*([1]A2!$C$9:$C$175=YEAR($F178)),0)))</f>
        <v>103678141.68999997</v>
      </c>
      <c r="P178" s="3" cm="1">
        <f t="array" ref="P178">IF(EDATE($F178,P$2)&gt;DATE(2025,12,31),"",INDEX([1]A2!M$9:M$175,MATCH(1,--(RIGHT([1]A2!$B$9:$B$175,LEN([1]A2!$B$9:$B$175)-4)=$A178)*([1]A2!$C$9:$C$175=YEAR($F178)),0)))</f>
        <v>103371818.01999994</v>
      </c>
      <c r="Q178" s="3" cm="1">
        <f t="array" ref="Q178">IF(EDATE($F178,Q$2)&gt;DATE(2025,12,31),"",INDEX([1]A2!N$9:N$175,MATCH(1,--(RIGHT([1]A2!$B$9:$B$175,LEN([1]A2!$B$9:$B$175)-4)=$A178)*([1]A2!$C$9:$C$175=YEAR($F178)),0)))</f>
        <v>103364714.38999991</v>
      </c>
      <c r="R178" s="3" cm="1">
        <f t="array" ref="R178">IF(EDATE($F178,R$2)&gt;DATE(2025,12,31),"",INDEX([1]A2!O$9:O$175,MATCH(1,--(RIGHT([1]A2!$B$9:$B$175,LEN([1]A2!$B$9:$B$175)-4)=$A178)*([1]A2!$C$9:$C$175=YEAR($F178)),0)))</f>
        <v>103466368.72999994</v>
      </c>
      <c r="S178" s="3" cm="1">
        <f t="array" ref="S178">IF(EDATE($F178,S$2)&gt;DATE(2025,12,31),"",INDEX([1]A2!P$9:P$175,MATCH(1,--(RIGHT([1]A2!$B$9:$B$175,LEN([1]A2!$B$9:$B$175)-4)=$A178)*([1]A2!$C$9:$C$175=YEAR($F178)),0)))</f>
        <v>102866854.93999997</v>
      </c>
      <c r="T178" s="3" t="str" cm="1">
        <f t="array" ref="T178">IF(EDATE($F178,T$2)&gt;DATE(2025,12,31),"",INDEX([1]A2!Q$9:Q$175,MATCH(1,--(RIGHT([1]A2!$B$9:$B$175,LEN([1]A2!$B$9:$B$175)-4)=$A178)*([1]A2!$C$9:$C$175=YEAR($F178)),0)))</f>
        <v/>
      </c>
      <c r="U178" s="3" t="str" cm="1">
        <f t="array" ref="U178">IF(EDATE($F178,U$2)&gt;DATE(2025,12,31),"",INDEX([1]A2!R$9:R$175,MATCH(1,--(RIGHT([1]A2!$B$9:$B$175,LEN([1]A2!$B$9:$B$175)-4)=$A178)*([1]A2!$C$9:$C$175=YEAR($F178)),0)))</f>
        <v/>
      </c>
      <c r="V178" s="3" t="str" cm="1">
        <f t="array" ref="V178">IF(EDATE($F178,V$2)&gt;DATE(2025,12,31),"",INDEX([1]A2!S$9:S$175,MATCH(1,--(RIGHT([1]A2!$B$9:$B$175,LEN([1]A2!$B$9:$B$175)-4)=$A178)*([1]A2!$C$9:$C$175=YEAR($F178)),0)))</f>
        <v/>
      </c>
      <c r="W178" s="3" t="str" cm="1">
        <f t="array" ref="W178">IF(EDATE($F178,W$2)&gt;DATE(2025,12,31),"",INDEX([1]A2!T$9:T$175,MATCH(1,--(RIGHT([1]A2!$B$9:$B$175,LEN([1]A2!$B$9:$B$175)-4)=$A178)*([1]A2!$C$9:$C$175=YEAR($F178)),0)))</f>
        <v/>
      </c>
      <c r="X178" s="3" t="str" cm="1">
        <f t="array" ref="X178">IF(EDATE($F178,X$2)&gt;DATE(2025,12,31),"",INDEX([1]A2!U$9:U$175,MATCH(1,--(RIGHT([1]A2!$B$9:$B$175,LEN([1]A2!$B$9:$B$175)-4)=$A178)*([1]A2!$C$9:$C$175=YEAR($F178)),0)))</f>
        <v/>
      </c>
      <c r="Y178" s="3" t="str" cm="1">
        <f t="array" ref="Y178">IF(EDATE($F178,Y$2)&gt;DATE(2025,12,31),"",INDEX([1]A2!V$9:V$175,MATCH(1,--(RIGHT([1]A2!$B$9:$B$175,LEN([1]A2!$B$9:$B$175)-4)=$A178)*([1]A2!$C$9:$C$175=YEAR($F178)),0)))</f>
        <v/>
      </c>
      <c r="Z178" s="3" t="str" cm="1">
        <f t="array" ref="Z178">IF(EDATE($F178,Z$2)&gt;DATE(2025,12,31),"",INDEX([1]A2!W$9:W$175,MATCH(1,--(RIGHT([1]A2!$B$9:$B$175,LEN([1]A2!$B$9:$B$175)-4)=$A178)*([1]A2!$C$9:$C$175=YEAR($F178)),0)))</f>
        <v/>
      </c>
      <c r="AA178" s="3" t="str" cm="1">
        <f t="array" ref="AA178">IF(EDATE($F178,AA$2)&gt;DATE(2025,12,31),"",INDEX([1]A2!X$9:X$175,MATCH(1,--(RIGHT([1]A2!$B$9:$B$175,LEN([1]A2!$B$9:$B$175)-4)=$A178)*([1]A2!$C$9:$C$175=YEAR($F178)),0)))</f>
        <v/>
      </c>
      <c r="AB178" s="3" t="str" cm="1">
        <f t="array" ref="AB178">IF(EDATE($F178,AB$2)&gt;DATE(2025,12,31),"",INDEX([1]A2!Y$9:Y$175,MATCH(1,--(RIGHT([1]A2!$B$9:$B$175,LEN([1]A2!$B$9:$B$175)-4)=$A178)*([1]A2!$C$9:$C$175=YEAR($F178)),0)))</f>
        <v/>
      </c>
      <c r="AC178" s="3" t="str" cm="1">
        <f t="array" ref="AC178">IF(EDATE($F178,AC$2)&gt;DATE(2025,12,31),"",INDEX([1]A2!Z$9:Z$175,MATCH(1,--(RIGHT([1]A2!$B$9:$B$175,LEN([1]A2!$B$9:$B$175)-4)=$A178)*([1]A2!$C$9:$C$175=YEAR($F178)),0)))</f>
        <v/>
      </c>
      <c r="AD178" s="3" t="str" cm="1">
        <f t="array" ref="AD178">IF(EDATE($F178,AD$2)&gt;DATE(2025,12,31),"",INDEX([1]A2!AA$9:AA$175,MATCH(1,--(RIGHT([1]A2!$B$9:$B$175,LEN([1]A2!$B$9:$B$175)-4)=$A178)*([1]A2!$C$9:$C$175=YEAR($F178)),0)))</f>
        <v/>
      </c>
      <c r="AE178" s="3" t="str" cm="1">
        <f t="array" ref="AE178">IF(EDATE($F178,AE$2)&gt;DATE(2025,12,31),"",INDEX([1]A2!AB$9:AB$175,MATCH(1,--(RIGHT([1]A2!$B$9:$B$175,LEN([1]A2!$B$9:$B$175)-4)=$A178)*([1]A2!$C$9:$C$175=YEAR($F178)),0)))</f>
        <v/>
      </c>
      <c r="AF178" s="3" t="str" cm="1">
        <f t="array" ref="AF178">IF(EDATE($F178,AF$2)&gt;DATE(2025,12,31),"",INDEX([1]A2!AC$9:AC$175,MATCH(1,--(RIGHT([1]A2!$B$9:$B$175,LEN([1]A2!$B$9:$B$175)-4)=$A178)*([1]A2!$C$9:$C$175=YEAR($F178)),0)))</f>
        <v/>
      </c>
      <c r="AG178" s="3" t="str" cm="1">
        <f t="array" ref="AG178">IF(EDATE($F178,AG$2)&gt;DATE(2025,12,31),"",INDEX([1]A2!AD$9:AD$175,MATCH(1,--(RIGHT([1]A2!$B$9:$B$175,LEN([1]A2!$B$9:$B$175)-4)=$A178)*([1]A2!$C$9:$C$175=YEAR($F178)),0)))</f>
        <v/>
      </c>
      <c r="AH178" s="3" t="str" cm="1">
        <f t="array" ref="AH178">IF(EDATE($F178,AH$2)&gt;DATE(2025,12,31),"",INDEX([1]A2!AE$9:AE$175,MATCH(1,--(RIGHT([1]A2!$B$9:$B$175,LEN([1]A2!$B$9:$B$175)-4)=$A178)*([1]A2!$C$9:$C$175=YEAR($F178)),0)))</f>
        <v/>
      </c>
      <c r="AI178" s="3" t="str" cm="1">
        <f t="array" ref="AI178">IF(EDATE($F178,AI$2)&gt;DATE(2025,12,31),"",INDEX([1]A2!AF$9:AF$175,MATCH(1,--(RIGHT([1]A2!$B$9:$B$175,LEN([1]A2!$B$9:$B$175)-4)=$A178)*([1]A2!$C$9:$C$175=YEAR($F178)),0)))</f>
        <v/>
      </c>
      <c r="AJ178" s="3" t="str" cm="1">
        <f t="array" ref="AJ178">IF(EDATE($F178,AJ$2)&gt;DATE(2025,12,31),"",INDEX([1]A2!AG$9:AG$175,MATCH(1,--(RIGHT([1]A2!$B$9:$B$175,LEN([1]A2!$B$9:$B$175)-4)=$A178)*([1]A2!$C$9:$C$175=YEAR($F178)),0)))</f>
        <v/>
      </c>
      <c r="AK178" s="3" t="str" cm="1">
        <f t="array" ref="AK178">IF(EDATE($F178,AK$2)&gt;DATE(2025,12,31),"",INDEX([1]A2!AH$9:AH$175,MATCH(1,--(RIGHT([1]A2!$B$9:$B$175,LEN([1]A2!$B$9:$B$175)-4)=$A178)*([1]A2!$C$9:$C$175=YEAR($F178)),0)))</f>
        <v/>
      </c>
      <c r="AL178" s="3" t="str" cm="1">
        <f t="array" ref="AL178">IF(EDATE($F178,AL$2)&gt;DATE(2025,12,31),"",INDEX([1]A2!AI$9:AI$175,MATCH(1,--(RIGHT([1]A2!$B$9:$B$175,LEN([1]A2!$B$9:$B$175)-4)=$A178)*([1]A2!$C$9:$C$175=YEAR($F178)),0)))</f>
        <v/>
      </c>
      <c r="AM178" s="3" t="str" cm="1">
        <f t="array" ref="AM178">IF(EDATE($F178,AM$2)&gt;DATE(2025,12,31),"",INDEX([1]A2!AJ$9:AJ$175,MATCH(1,--(RIGHT([1]A2!$B$9:$B$175,LEN([1]A2!$B$9:$B$175)-4)=$A178)*([1]A2!$C$9:$C$175=YEAR($F178)),0)))</f>
        <v/>
      </c>
      <c r="AN178" s="3" t="str" cm="1">
        <f t="array" ref="AN178">IF(EDATE($F178,AN$2)&gt;DATE(2025,12,31),"",INDEX([1]A2!AK$9:AK$175,MATCH(1,--(RIGHT([1]A2!$B$9:$B$175,LEN([1]A2!$B$9:$B$175)-4)=$A178)*([1]A2!$C$9:$C$175=YEAR($F178)),0)))</f>
        <v/>
      </c>
      <c r="AO178" s="3" t="str" cm="1">
        <f t="array" ref="AO178">IF(EDATE($F178,AO$2)&gt;DATE(2025,12,31),"",INDEX([1]A2!AL$9:AL$175,MATCH(1,--(RIGHT([1]A2!$B$9:$B$175,LEN([1]A2!$B$9:$B$175)-4)=$A178)*([1]A2!$C$9:$C$175=YEAR($F178)),0)))</f>
        <v/>
      </c>
      <c r="AP178" s="3" t="str" cm="1">
        <f t="array" ref="AP178">IF(EDATE($F178,AP$2)&gt;DATE(2025,12,31),"",INDEX([1]A2!AM$9:AM$175,MATCH(1,--(RIGHT([1]A2!$B$9:$B$175,LEN([1]A2!$B$9:$B$175)-4)=$A178)*([1]A2!$C$9:$C$175=YEAR($F178)),0)))</f>
        <v/>
      </c>
      <c r="AQ178" s="3" t="str" cm="1">
        <f t="array" ref="AQ178">IF(EDATE($F178,AQ$2)&gt;DATE(2025,12,31),"",INDEX([1]A2!AN$9:AN$175,MATCH(1,--(RIGHT([1]A2!$B$9:$B$175,LEN([1]A2!$B$9:$B$175)-4)=$A178)*([1]A2!$C$9:$C$175=YEAR($F178)),0)))</f>
        <v/>
      </c>
      <c r="AR178" s="3" t="str" cm="1">
        <f t="array" ref="AR178">IF(EDATE($F178,AR$2)&gt;DATE(2025,12,31),"",INDEX([1]A2!AO$9:AO$175,MATCH(1,--(RIGHT([1]A2!$B$9:$B$175,LEN([1]A2!$B$9:$B$175)-4)=$A178)*([1]A2!$C$9:$C$175=YEAR($F178)),0)))</f>
        <v/>
      </c>
      <c r="AS178" s="3" t="str" cm="1">
        <f t="array" ref="AS178">IF(EDATE($F178,AS$2)&gt;DATE(2025,12,31),"",INDEX([1]A2!AP$9:AP$175,MATCH(1,--(RIGHT([1]A2!$B$9:$B$175,LEN([1]A2!$B$9:$B$175)-4)=$A178)*([1]A2!$C$9:$C$175=YEAR($F178)),0)))</f>
        <v/>
      </c>
      <c r="AT178" s="3" t="str" cm="1">
        <f t="array" ref="AT178">IF(EDATE($F178,AT$2)&gt;DATE(2025,12,31),"",INDEX([1]A2!AQ$9:AQ$175,MATCH(1,--(RIGHT([1]A2!$B$9:$B$175,LEN([1]A2!$B$9:$B$175)-4)=$A178)*([1]A2!$C$9:$C$175=YEAR($F178)),0)))</f>
        <v/>
      </c>
      <c r="AU178" s="3" t="str" cm="1">
        <f t="array" ref="AU178">IF(EDATE($F178,AU$2)&gt;DATE(2025,12,31),"",INDEX([1]A2!AR$9:AR$175,MATCH(1,--(RIGHT([1]A2!$B$9:$B$175,LEN([1]A2!$B$9:$B$175)-4)=$A178)*([1]A2!$C$9:$C$175=YEAR($F178)),0)))</f>
        <v/>
      </c>
      <c r="AV178" s="3" t="str" cm="1">
        <f t="array" ref="AV178">IF(EDATE($F178,AV$2)&gt;DATE(2025,12,31),"",INDEX([1]A2!AS$9:AS$175,MATCH(1,--(RIGHT([1]A2!$B$9:$B$175,LEN([1]A2!$B$9:$B$175)-4)=$A178)*([1]A2!$C$9:$C$175=YEAR($F178)),0)))</f>
        <v/>
      </c>
      <c r="AW178" s="3" t="str" cm="1">
        <f t="array" ref="AW178">IF(EDATE($F178,AW$2)&gt;DATE(2025,12,31),"",INDEX([1]A2!AT$9:AT$175,MATCH(1,--(RIGHT([1]A2!$B$9:$B$175,LEN([1]A2!$B$9:$B$175)-4)=$A178)*([1]A2!$C$9:$C$175=YEAR($F178)),0)))</f>
        <v/>
      </c>
      <c r="AX178" s="3" t="str" cm="1">
        <f t="array" ref="AX178">IF(EDATE($F178,AX$2)&gt;DATE(2025,12,31),"",INDEX([1]A2!AU$9:AU$175,MATCH(1,--(RIGHT([1]A2!$B$9:$B$175,LEN([1]A2!$B$9:$B$175)-4)=$A178)*([1]A2!$C$9:$C$175=YEAR($F178)),0)))</f>
        <v/>
      </c>
      <c r="AY178" s="3" t="str" cm="1">
        <f t="array" ref="AY178">IF(EDATE($F178,AY$2)&gt;DATE(2025,12,31),"",INDEX([1]A2!AV$9:AV$175,MATCH(1,--(RIGHT([1]A2!$B$9:$B$175,LEN([1]A2!$B$9:$B$175)-4)=$A178)*([1]A2!$C$9:$C$175=YEAR($F178)),0)))</f>
        <v/>
      </c>
      <c r="AZ178" s="3" t="str" cm="1">
        <f t="array" ref="AZ178">IF(EDATE($F178,AZ$2)&gt;DATE(2025,12,31),"",INDEX([1]A2!AW$9:AW$175,MATCH(1,--(RIGHT([1]A2!$B$9:$B$175,LEN([1]A2!$B$9:$B$175)-4)=$A178)*([1]A2!$C$9:$C$175=YEAR($F178)),0)))</f>
        <v/>
      </c>
      <c r="BA178" s="3" t="str" cm="1">
        <f t="array" ref="BA178">IF(EDATE($F178,BA$2)&gt;DATE(2025,12,31),"",INDEX([1]A2!AX$9:AX$175,MATCH(1,--(RIGHT([1]A2!$B$9:$B$175,LEN([1]A2!$B$9:$B$175)-4)=$A178)*([1]A2!$C$9:$C$175=YEAR($F178)),0)))</f>
        <v/>
      </c>
      <c r="BB178" s="3" t="str" cm="1">
        <f t="array" ref="BB178">IF(EDATE($F178,BB$2)&gt;DATE(2025,12,31),"",INDEX([1]A2!AY$9:AY$175,MATCH(1,--(RIGHT([1]A2!$B$9:$B$175,LEN([1]A2!$B$9:$B$175)-4)=$A178)*([1]A2!$C$9:$C$175=YEAR($F178)),0)))</f>
        <v/>
      </c>
      <c r="BC178" s="3" t="str" cm="1">
        <f t="array" ref="BC178">IF(EDATE($F178,BC$2)&gt;DATE(2025,12,31),"",INDEX([1]A2!AZ$9:AZ$175,MATCH(1,--(RIGHT([1]A2!$B$9:$B$175,LEN([1]A2!$B$9:$B$175)-4)=$A178)*([1]A2!$C$9:$C$175=YEAR($F178)),0)))</f>
        <v/>
      </c>
      <c r="BD178" s="3" t="str" cm="1">
        <f t="array" ref="BD178">IF(EDATE($F178,BD$2)&gt;DATE(2025,12,31),"",INDEX([1]A2!BA$9:BA$175,MATCH(1,--(RIGHT([1]A2!$B$9:$B$175,LEN([1]A2!$B$9:$B$175)-4)=$A178)*([1]A2!$C$9:$C$175=YEAR($F178)),0)))</f>
        <v/>
      </c>
      <c r="BE178" s="3" t="str" cm="1">
        <f t="array" ref="BE178">IF(EDATE($F178,BE$2)&gt;DATE(2025,12,31),"",INDEX([1]A2!BB$9:BB$175,MATCH(1,--(RIGHT([1]A2!$B$9:$B$175,LEN([1]A2!$B$9:$B$175)-4)=$A178)*([1]A2!$C$9:$C$175=YEAR($F178)),0)))</f>
        <v/>
      </c>
      <c r="BF178" s="3" t="str" cm="1">
        <f t="array" ref="BF178">IF(EDATE($F178,BF$2)&gt;DATE(2025,12,31),"",INDEX([1]A2!BC$9:BC$175,MATCH(1,--(RIGHT([1]A2!$B$9:$B$175,LEN([1]A2!$B$9:$B$175)-4)=$A178)*([1]A2!$C$9:$C$175=YEAR($F178)),0)))</f>
        <v/>
      </c>
      <c r="BG178" s="3" t="str" cm="1">
        <f t="array" ref="BG178">IF(EDATE($F178,BG$2)&gt;DATE(2025,12,31),"",INDEX([1]A2!BD$9:BD$175,MATCH(1,--(RIGHT([1]A2!$B$9:$B$175,LEN([1]A2!$B$9:$B$175)-4)=$A178)*([1]A2!$C$9:$C$175=YEAR($F178)),0)))</f>
        <v/>
      </c>
      <c r="BH178" s="3" t="str" cm="1">
        <f t="array" ref="BH178">IF(EDATE($F178,BH$2)&gt;DATE(2025,12,31),"",INDEX([1]A2!BE$9:BE$175,MATCH(1,--(RIGHT([1]A2!$B$9:$B$175,LEN([1]A2!$B$9:$B$175)-4)=$A178)*([1]A2!$C$9:$C$175=YEAR($F178)),0)))</f>
        <v/>
      </c>
      <c r="BI178" s="3" t="str" cm="1">
        <f t="array" ref="BI178">IF(EDATE($F178,BI$2)&gt;DATE(2025,12,31),"",INDEX([1]A2!BF$9:BF$175,MATCH(1,--(RIGHT([1]A2!$B$9:$B$175,LEN([1]A2!$B$9:$B$175)-4)=$A178)*([1]A2!$C$9:$C$175=YEAR($F178)),0)))</f>
        <v/>
      </c>
      <c r="BJ178" s="3" t="str" cm="1">
        <f t="array" ref="BJ178">IF(EDATE($F178,BJ$2)&gt;DATE(2025,12,31),"",INDEX([1]A2!BG$9:BG$175,MATCH(1,--(RIGHT([1]A2!$B$9:$B$175,LEN([1]A2!$B$9:$B$175)-4)=$A178)*([1]A2!$C$9:$C$175=YEAR($F178)),0)))</f>
        <v/>
      </c>
      <c r="BK178" s="3" t="str" cm="1">
        <f t="array" ref="BK178">IF(EDATE($F178,BK$2)&gt;DATE(2025,12,31),"",INDEX([1]A2!BH$9:BH$175,MATCH(1,--(RIGHT([1]A2!$B$9:$B$175,LEN([1]A2!$B$9:$B$175)-4)=$A178)*([1]A2!$C$9:$C$175=YEAR($F178)),0)))</f>
        <v/>
      </c>
      <c r="BL178" s="3" t="str" cm="1">
        <f t="array" ref="BL178">IF(EDATE($F178,BL$2)&gt;DATE(2025,12,31),"",INDEX([1]A2!BI$9:BI$175,MATCH(1,--(RIGHT([1]A2!$B$9:$B$175,LEN([1]A2!$B$9:$B$175)-4)=$A178)*([1]A2!$C$9:$C$175=YEAR($F178)),0)))</f>
        <v/>
      </c>
      <c r="BM178" s="3" t="str" cm="1">
        <f t="array" ref="BM178">IF(EDATE($F178,BM$2)&gt;DATE(2025,12,31),"",INDEX([1]A2!BJ$9:BJ$175,MATCH(1,--(RIGHT([1]A2!$B$9:$B$175,LEN([1]A2!$B$9:$B$175)-4)=$A178)*([1]A2!$C$9:$C$175=YEAR($F178)),0)))</f>
        <v/>
      </c>
      <c r="BN178" s="3" t="str" cm="1">
        <f t="array" ref="BN178">IF(EDATE($F178,BN$2)&gt;DATE(2025,12,31),"",INDEX([1]A2!BK$9:BK$175,MATCH(1,--(RIGHT([1]A2!$B$9:$B$175,LEN([1]A2!$B$9:$B$175)-4)=$A178)*([1]A2!$C$9:$C$175=YEAR($F178)),0)))</f>
        <v/>
      </c>
      <c r="BO178" s="3" t="str" cm="1">
        <f t="array" ref="BO178">IF(EDATE($F178,BO$2)&gt;DATE(2025,12,31),"",INDEX([1]A2!BL$9:BL$175,MATCH(1,--(RIGHT([1]A2!$B$9:$B$175,LEN([1]A2!$B$9:$B$175)-4)=$A178)*([1]A2!$C$9:$C$175=YEAR($F178)),0)))</f>
        <v/>
      </c>
      <c r="BP178" s="3" t="str" cm="1">
        <f t="array" ref="BP178">IF(EDATE($F178,BP$2)&gt;DATE(2025,12,31),"",INDEX([1]A2!BM$9:BM$175,MATCH(1,--(RIGHT([1]A2!$B$9:$B$175,LEN([1]A2!$B$9:$B$175)-4)=$A178)*([1]A2!$C$9:$C$175=YEAR($F178)),0)))</f>
        <v/>
      </c>
      <c r="BQ178" s="3" t="str" cm="1">
        <f t="array" ref="BQ178">IF(EDATE($F178,BQ$2)&gt;DATE(2025,12,31),"",INDEX([1]A2!BN$9:BN$175,MATCH(1,--(RIGHT([1]A2!$B$9:$B$175,LEN([1]A2!$B$9:$B$175)-4)=$A178)*([1]A2!$C$9:$C$175=YEAR($F178)),0)))</f>
        <v/>
      </c>
      <c r="BR178" s="3" t="str" cm="1">
        <f t="array" ref="BR178">IF(EDATE($F178,BR$2)&gt;DATE(2025,12,31),"",INDEX([1]A2!BO$9:BO$175,MATCH(1,--(RIGHT([1]A2!$B$9:$B$175,LEN([1]A2!$B$9:$B$175)-4)=$A178)*([1]A2!$C$9:$C$175=YEAR($F178)),0)))</f>
        <v/>
      </c>
      <c r="BS178" s="3" t="str" cm="1">
        <f t="array" ref="BS178">IF(EDATE($F178,BS$2)&gt;DATE(2025,12,31),"",INDEX([1]A2!BP$9:BP$175,MATCH(1,--(RIGHT([1]A2!$B$9:$B$175,LEN([1]A2!$B$9:$B$175)-4)=$A178)*([1]A2!$C$9:$C$175=YEAR($F178)),0)))</f>
        <v/>
      </c>
      <c r="BT178" s="3" t="str" cm="1">
        <f t="array" ref="BT178">IF(EDATE($F178,BT$2)&gt;DATE(2025,12,31),"",INDEX([1]A2!BQ$9:BQ$175,MATCH(1,--(RIGHT([1]A2!$B$9:$B$175,LEN([1]A2!$B$9:$B$175)-4)=$A178)*([1]A2!$C$9:$C$175=YEAR($F178)),0)))</f>
        <v/>
      </c>
      <c r="BU178" s="3" t="str" cm="1">
        <f t="array" ref="BU178">IF(EDATE($F178,BU$2)&gt;DATE(2025,12,31),"",INDEX([1]A2!BR$9:BR$175,MATCH(1,--(RIGHT([1]A2!$B$9:$B$175,LEN([1]A2!$B$9:$B$175)-4)=$A178)*([1]A2!$C$9:$C$175=YEAR($F178)),0)))</f>
        <v/>
      </c>
      <c r="BV178" s="3" t="str" cm="1">
        <f t="array" ref="BV178">IF(EDATE($F178,BV$2)&gt;DATE(2025,12,31),"",INDEX([1]A2!BS$9:BS$175,MATCH(1,--(RIGHT([1]A2!$B$9:$B$175,LEN([1]A2!$B$9:$B$175)-4)=$A178)*([1]A2!$C$9:$C$175=YEAR($F178)),0)))</f>
        <v/>
      </c>
      <c r="BW178" s="3" t="str" cm="1">
        <f t="array" ref="BW178">IF(EDATE($F178,BW$2)&gt;DATE(2025,12,31),"",INDEX([1]A2!BT$9:BT$175,MATCH(1,--(RIGHT([1]A2!$B$9:$B$175,LEN([1]A2!$B$9:$B$175)-4)=$A178)*([1]A2!$C$9:$C$175=YEAR($F178)),0)))</f>
        <v/>
      </c>
      <c r="BX178" s="3" t="str" cm="1">
        <f t="array" ref="BX178">IF(EDATE($F178,BX$2)&gt;DATE(2025,12,31),"",INDEX([1]A2!BU$9:BU$175,MATCH(1,--(RIGHT([1]A2!$B$9:$B$175,LEN([1]A2!$B$9:$B$175)-4)=$A178)*([1]A2!$C$9:$C$175=YEAR($F178)),0)))</f>
        <v/>
      </c>
      <c r="BY178" s="3" t="str" cm="1">
        <f t="array" ref="BY178">IF(EDATE($F178,BY$2)&gt;DATE(2025,12,31),"",INDEX([1]A2!BV$9:BV$175,MATCH(1,--(RIGHT([1]A2!$B$9:$B$175,LEN([1]A2!$B$9:$B$175)-4)=$A178)*([1]A2!$C$9:$C$175=YEAR($F178)),0)))</f>
        <v/>
      </c>
      <c r="BZ178" s="3" t="str" cm="1">
        <f t="array" ref="BZ178">IF(EDATE($F178,BZ$2)&gt;DATE(2025,12,31),"",INDEX([1]A2!BW$9:BW$175,MATCH(1,--(RIGHT([1]A2!$B$9:$B$175,LEN([1]A2!$B$9:$B$175)-4)=$A178)*([1]A2!$C$9:$C$175=YEAR($F178)),0)))</f>
        <v/>
      </c>
      <c r="CA178" s="3" t="str" cm="1">
        <f t="array" ref="CA178">IF(EDATE($F178,CA$2)&gt;DATE(2025,12,31),"",INDEX([1]A2!BX$9:BX$175,MATCH(1,--(RIGHT([1]A2!$B$9:$B$175,LEN([1]A2!$B$9:$B$175)-4)=$A178)*([1]A2!$C$9:$C$175=YEAR($F178)),0)))</f>
        <v/>
      </c>
      <c r="CB178" s="3" t="str" cm="1">
        <f t="array" ref="CB178">IF(EDATE($F178,CB$2)&gt;DATE(2025,12,31),"",INDEX([1]A2!BY$9:BY$175,MATCH(1,--(RIGHT([1]A2!$B$9:$B$175,LEN([1]A2!$B$9:$B$175)-4)=$A178)*([1]A2!$C$9:$C$175=YEAR($F178)),0)))</f>
        <v/>
      </c>
      <c r="CC178" s="3" t="str" cm="1">
        <f t="array" ref="CC178">IF(EDATE($F178,CC$2)&gt;DATE(2025,12,31),"",INDEX([1]A2!BZ$9:BZ$175,MATCH(1,--(RIGHT([1]A2!$B$9:$B$175,LEN([1]A2!$B$9:$B$175)-4)=$A178)*([1]A2!$C$9:$C$175=YEAR($F178)),0)))</f>
        <v/>
      </c>
      <c r="CD178" s="3" t="str" cm="1">
        <f t="array" ref="CD178">IF(EDATE($F178,CD$2)&gt;DATE(2025,12,31),"",INDEX([1]A2!CA$9:CA$175,MATCH(1,--(RIGHT([1]A2!$B$9:$B$175,LEN([1]A2!$B$9:$B$175)-4)=$A178)*([1]A2!$C$9:$C$175=YEAR($F178)),0)))</f>
        <v/>
      </c>
      <c r="CE178" s="3" t="str" cm="1">
        <f t="array" ref="CE178">IF(EDATE($F178,CE$2)&gt;DATE(2025,12,31),"",INDEX([1]A2!CB$9:CB$175,MATCH(1,--(RIGHT([1]A2!$B$9:$B$175,LEN([1]A2!$B$9:$B$175)-4)=$A178)*([1]A2!$C$9:$C$175=YEAR($F178)),0)))</f>
        <v/>
      </c>
      <c r="CF178" s="3" t="str" cm="1">
        <f t="array" ref="CF178">IF(EDATE($F178,CF$2)&gt;DATE(2025,12,31),"",INDEX([1]A2!CC$9:CC$175,MATCH(1,--(RIGHT([1]A2!$B$9:$B$175,LEN([1]A2!$B$9:$B$175)-4)=$A178)*([1]A2!$C$9:$C$175=YEAR($F178)),0)))</f>
        <v/>
      </c>
      <c r="CG178" s="3" t="str" cm="1">
        <f t="array" ref="CG178">IF(EDATE($F178,CG$2)&gt;DATE(2025,12,31),"",INDEX([1]A2!CD$9:CD$175,MATCH(1,--(RIGHT([1]A2!$B$9:$B$175,LEN([1]A2!$B$9:$B$175)-4)=$A178)*([1]A2!$C$9:$C$175=YEAR($F178)),0)))</f>
        <v/>
      </c>
      <c r="CH178" s="3" t="str" cm="1">
        <f t="array" ref="CH178">IF(EDATE($F178,CH$2)&gt;DATE(2025,12,31),"",INDEX([1]A2!CE$9:CE$175,MATCH(1,--(RIGHT([1]A2!$B$9:$B$175,LEN([1]A2!$B$9:$B$175)-4)=$A178)*([1]A2!$C$9:$C$175=YEAR($F178)),0)))</f>
        <v/>
      </c>
      <c r="CI178" s="3" t="str" cm="1">
        <f t="array" ref="CI178">IF(EDATE($F178,CI$2)&gt;DATE(2025,12,31),"",INDEX([1]A2!CF$9:CF$175,MATCH(1,--(RIGHT([1]A2!$B$9:$B$175,LEN([1]A2!$B$9:$B$175)-4)=$A178)*([1]A2!$C$9:$C$175=YEAR($F178)),0)))</f>
        <v/>
      </c>
      <c r="CJ178" s="3" t="str" cm="1">
        <f t="array" ref="CJ178">IF(EDATE($F178,CJ$2)&gt;DATE(2025,12,31),"",INDEX([1]A2!CG$9:CG$175,MATCH(1,--(RIGHT([1]A2!$B$9:$B$175,LEN([1]A2!$B$9:$B$175)-4)=$A178)*([1]A2!$C$9:$C$175=YEAR($F178)),0)))</f>
        <v/>
      </c>
      <c r="CK178" s="3" t="str" cm="1">
        <f t="array" ref="CK178">IF(EDATE($F178,CK$2)&gt;DATE(2025,12,31),"",INDEX([1]A2!CH$9:CH$175,MATCH(1,--(RIGHT([1]A2!$B$9:$B$175,LEN([1]A2!$B$9:$B$175)-4)=$A178)*([1]A2!$C$9:$C$175=YEAR($F178)),0)))</f>
        <v/>
      </c>
      <c r="CL178" s="3" t="str" cm="1">
        <f t="array" ref="CL178">IF(EDATE($F178,CL$2)&gt;DATE(2025,12,31),"",INDEX([1]A2!CI$9:CI$175,MATCH(1,--(RIGHT([1]A2!$B$9:$B$175,LEN([1]A2!$B$9:$B$175)-4)=$A178)*([1]A2!$C$9:$C$175=YEAR($F178)),0)))</f>
        <v/>
      </c>
      <c r="CM178" s="3" t="str" cm="1">
        <f t="array" ref="CM178">IF(EDATE($F178,CM$2)&gt;DATE(2025,12,31),"",INDEX([1]A2!CJ$9:CJ$175,MATCH(1,--(RIGHT([1]A2!$B$9:$B$175,LEN([1]A2!$B$9:$B$175)-4)=$A178)*([1]A2!$C$9:$C$175=YEAR($F178)),0)))</f>
        <v/>
      </c>
      <c r="CN178" s="3" t="str" cm="1">
        <f t="array" ref="CN178">IF(EDATE($F178,CN$2)&gt;DATE(2025,12,31),"",INDEX([1]A2!CK$9:CK$175,MATCH(1,--(RIGHT([1]A2!$B$9:$B$175,LEN([1]A2!$B$9:$B$175)-4)=$A178)*([1]A2!$C$9:$C$175=YEAR($F178)),0)))</f>
        <v/>
      </c>
      <c r="CO178" s="3" t="str" cm="1">
        <f t="array" ref="CO178">IF(EDATE($F178,CO$2)&gt;DATE(2025,12,31),"",INDEX([1]A2!CL$9:CL$175,MATCH(1,--(RIGHT([1]A2!$B$9:$B$175,LEN([1]A2!$B$9:$B$175)-4)=$A178)*([1]A2!$C$9:$C$175=YEAR($F178)),0)))</f>
        <v/>
      </c>
      <c r="CP178" s="3" t="str" cm="1">
        <f t="array" ref="CP178">IF(EDATE($F178,CP$2)&gt;DATE(2025,12,31),"",INDEX([1]A2!CM$9:CM$175,MATCH(1,--(RIGHT([1]A2!$B$9:$B$175,LEN([1]A2!$B$9:$B$175)-4)=$A178)*([1]A2!$C$9:$C$175=YEAR($F178)),0)))</f>
        <v/>
      </c>
      <c r="CQ178" s="3" t="str" cm="1">
        <f t="array" ref="CQ178">IF(EDATE($F178,CQ$2)&gt;DATE(2025,12,31),"",INDEX([1]A2!CN$9:CN$175,MATCH(1,--(RIGHT([1]A2!$B$9:$B$175,LEN([1]A2!$B$9:$B$175)-4)=$A178)*([1]A2!$C$9:$C$175=YEAR($F178)),0)))</f>
        <v/>
      </c>
      <c r="CR178" s="3" t="str" cm="1">
        <f t="array" ref="CR178">IF(EDATE($F178,CR$2)&gt;DATE(2025,12,31),"",INDEX([1]A2!CO$9:CO$175,MATCH(1,--(RIGHT([1]A2!$B$9:$B$175,LEN([1]A2!$B$9:$B$175)-4)=$A178)*([1]A2!$C$9:$C$175=YEAR($F178)),0)))</f>
        <v/>
      </c>
      <c r="CS178" s="3" t="str" cm="1">
        <f t="array" ref="CS178">IF(EDATE($F178,CS$2)&gt;DATE(2025,12,31),"",INDEX([1]A2!CP$9:CP$175,MATCH(1,--(RIGHT([1]A2!$B$9:$B$175,LEN([1]A2!$B$9:$B$175)-4)=$A178)*([1]A2!$C$9:$C$175=YEAR($F178)),0)))</f>
        <v/>
      </c>
      <c r="CT178" s="3" t="str" cm="1">
        <f t="array" ref="CT178">IF(EDATE($F178,CT$2)&gt;DATE(2025,12,31),"",INDEX([1]A2!CQ$9:CQ$175,MATCH(1,--(RIGHT([1]A2!$B$9:$B$175,LEN([1]A2!$B$9:$B$175)-4)=$A178)*([1]A2!$C$9:$C$175=YEAR($F178)),0)))</f>
        <v/>
      </c>
      <c r="CU178" s="3" t="str" cm="1">
        <f t="array" ref="CU178">IF(EDATE($F178,CU$2)&gt;DATE(2025,12,31),"",INDEX([1]A2!CR$9:CR$175,MATCH(1,--(RIGHT([1]A2!$B$9:$B$175,LEN([1]A2!$B$9:$B$175)-4)=$A178)*([1]A2!$C$9:$C$175=YEAR($F178)),0)))</f>
        <v/>
      </c>
      <c r="CV178" s="3" t="str" cm="1">
        <f t="array" ref="CV178">IF(EDATE($F178,CV$2)&gt;DATE(2025,12,31),"",INDEX([1]A2!CS$9:CS$175,MATCH(1,--(RIGHT([1]A2!$B$9:$B$175,LEN([1]A2!$B$9:$B$175)-4)=$A178)*([1]A2!$C$9:$C$175=YEAR($F178)),0)))</f>
        <v/>
      </c>
      <c r="CW178" s="3" t="str" cm="1">
        <f t="array" ref="CW178">IF(EDATE($F178,CW$2)&gt;DATE(2025,12,31),"",INDEX([1]A2!CT$9:CT$175,MATCH(1,--(RIGHT([1]A2!$B$9:$B$175,LEN([1]A2!$B$9:$B$175)-4)=$A178)*([1]A2!$C$9:$C$175=YEAR($F178)),0)))</f>
        <v/>
      </c>
      <c r="CX178" s="3" t="str" cm="1">
        <f t="array" ref="CX178">IF(EDATE($F178,CX$2)&gt;DATE(2025,12,31),"",INDEX([1]A2!CU$9:CU$175,MATCH(1,--(RIGHT([1]A2!$B$9:$B$175,LEN([1]A2!$B$9:$B$175)-4)=$A178)*([1]A2!$C$9:$C$175=YEAR($F178)),0)))</f>
        <v/>
      </c>
      <c r="CY178" s="3" t="str" cm="1">
        <f t="array" ref="CY178">IF(EDATE($F178,CY$2)&gt;DATE(2025,12,31),"",INDEX([1]A2!CV$9:CV$175,MATCH(1,--(RIGHT([1]A2!$B$9:$B$175,LEN([1]A2!$B$9:$B$175)-4)=$A178)*([1]A2!$C$9:$C$175=YEAR($F178)),0)))</f>
        <v/>
      </c>
      <c r="CZ178" s="3" t="str" cm="1">
        <f t="array" ref="CZ178">IF(EDATE($F178,CZ$2)&gt;DATE(2025,12,31),"",INDEX([1]A2!CW$9:CW$175,MATCH(1,--(RIGHT([1]A2!$B$9:$B$175,LEN([1]A2!$B$9:$B$175)-4)=$A178)*([1]A2!$C$9:$C$175=YEAR($F178)),0)))</f>
        <v/>
      </c>
      <c r="DA178" s="3" t="str" cm="1">
        <f t="array" ref="DA178">IF(EDATE($F178,DA$2)&gt;DATE(2025,12,31),"",INDEX([1]A2!CX$9:CX$175,MATCH(1,--(RIGHT([1]A2!$B$9:$B$175,LEN([1]A2!$B$9:$B$175)-4)=$A178)*([1]A2!$C$9:$C$175=YEAR($F178)),0)))</f>
        <v/>
      </c>
      <c r="DB178" s="3" t="str" cm="1">
        <f t="array" ref="DB178">IF(EDATE($F178,DB$2)&gt;DATE(2025,12,31),"",INDEX([1]A2!CY$9:CY$175,MATCH(1,--(RIGHT([1]A2!$B$9:$B$175,LEN([1]A2!$B$9:$B$175)-4)=$A178)*([1]A2!$C$9:$C$175=YEAR($F178)),0)))</f>
        <v/>
      </c>
      <c r="DC178" s="3" t="str" cm="1">
        <f t="array" ref="DC178">IF(EDATE($F178,DC$2)&gt;DATE(2025,12,31),"",INDEX([1]A2!CZ$9:CZ$175,MATCH(1,--(RIGHT([1]A2!$B$9:$B$175,LEN([1]A2!$B$9:$B$175)-4)=$A178)*([1]A2!$C$9:$C$175=YEAR($F178)),0)))</f>
        <v/>
      </c>
      <c r="DD178" s="3" t="str" cm="1">
        <f t="array" ref="DD178">IF(EDATE($F178,DD$2)&gt;DATE(2025,12,31),"",INDEX([1]A2!DA$9:DA$175,MATCH(1,--(RIGHT([1]A2!$B$9:$B$175,LEN([1]A2!$B$9:$B$175)-4)=$A178)*([1]A2!$C$9:$C$175=YEAR($F178)),0)))</f>
        <v/>
      </c>
      <c r="DE178" s="3" t="str" cm="1">
        <f t="array" ref="DE178">IF(EDATE($F178,DE$2)&gt;DATE(2025,12,31),"",INDEX([1]A2!DB$9:DB$175,MATCH(1,--(RIGHT([1]A2!$B$9:$B$175,LEN([1]A2!$B$9:$B$175)-4)=$A178)*([1]A2!$C$9:$C$175=YEAR($F178)),0)))</f>
        <v/>
      </c>
      <c r="DF178" s="3" t="str" cm="1">
        <f t="array" ref="DF178">IF(EDATE($F178,DF$2)&gt;DATE(2025,12,31),"",INDEX([1]A2!DC$9:DC$175,MATCH(1,--(RIGHT([1]A2!$B$9:$B$175,LEN([1]A2!$B$9:$B$175)-4)=$A178)*([1]A2!$C$9:$C$175=YEAR($F178)),0)))</f>
        <v/>
      </c>
      <c r="DG178" s="3" t="str" cm="1">
        <f t="array" ref="DG178">IF(EDATE($F178,DG$2)&gt;DATE(2025,12,31),"",INDEX([1]A2!DD$9:DD$175,MATCH(1,--(RIGHT([1]A2!$B$9:$B$175,LEN([1]A2!$B$9:$B$175)-4)=$A178)*([1]A2!$C$9:$C$175=YEAR($F178)),0)))</f>
        <v/>
      </c>
      <c r="DH178" s="3" t="str" cm="1">
        <f t="array" ref="DH178">IF(EDATE($F178,DH$2)&gt;DATE(2025,12,31),"",INDEX([1]A2!DE$9:DE$175,MATCH(1,--(RIGHT([1]A2!$B$9:$B$175,LEN([1]A2!$B$9:$B$175)-4)=$A178)*([1]A2!$C$9:$C$175=YEAR($F178)),0)))</f>
        <v/>
      </c>
      <c r="DI178" s="3" t="str" cm="1">
        <f t="array" ref="DI178">IF(EDATE($F178,DI$2)&gt;DATE(2025,12,31),"",INDEX([1]A2!DF$9:DF$175,MATCH(1,--(RIGHT([1]A2!$B$9:$B$175,LEN([1]A2!$B$9:$B$175)-4)=$A178)*([1]A2!$C$9:$C$175=YEAR($F178)),0)))</f>
        <v/>
      </c>
      <c r="DJ178" s="3" t="str" cm="1">
        <f t="array" ref="DJ178">IF(EDATE($F178,DJ$2)&gt;DATE(2025,12,31),"",INDEX([1]A2!DG$9:DG$175,MATCH(1,--(RIGHT([1]A2!$B$9:$B$175,LEN([1]A2!$B$9:$B$175)-4)=$A178)*([1]A2!$C$9:$C$175=YEAR($F178)),0)))</f>
        <v/>
      </c>
      <c r="DK178" s="3" t="str" cm="1">
        <f t="array" ref="DK178">IF(EDATE($F178,DK$2)&gt;DATE(2025,12,31),"",INDEX([1]A2!DH$9:DH$175,MATCH(1,--(RIGHT([1]A2!$B$9:$B$175,LEN([1]A2!$B$9:$B$175)-4)=$A178)*([1]A2!$C$9:$C$175=YEAR($F178)),0)))</f>
        <v/>
      </c>
      <c r="DL178" s="3" t="str" cm="1">
        <f t="array" ref="DL178">IF(EDATE($F178,DL$2)&gt;DATE(2025,12,31),"",INDEX([1]A2!DI$9:DI$175,MATCH(1,--(RIGHT([1]A2!$B$9:$B$175,LEN([1]A2!$B$9:$B$175)-4)=$A178)*([1]A2!$C$9:$C$175=YEAR($F178)),0)))</f>
        <v/>
      </c>
      <c r="DM178" s="3" t="str" cm="1">
        <f t="array" ref="DM178">IF(EDATE($F178,DM$2)&gt;DATE(2025,12,31),"",INDEX([1]A2!DJ$9:DJ$175,MATCH(1,--(RIGHT([1]A2!$B$9:$B$175,LEN([1]A2!$B$9:$B$175)-4)=$A178)*([1]A2!$C$9:$C$175=YEAR($F178)),0)))</f>
        <v/>
      </c>
      <c r="DN178" s="3" t="str" cm="1">
        <f t="array" ref="DN178">IF(EDATE($F178,DN$2)&gt;DATE(2025,12,31),"",INDEX([1]A2!DK$9:DK$175,MATCH(1,--(RIGHT([1]A2!$B$9:$B$175,LEN([1]A2!$B$9:$B$175)-4)=$A178)*([1]A2!$C$9:$C$175=YEAR($F178)),0)))</f>
        <v/>
      </c>
      <c r="DO178" s="3" t="str" cm="1">
        <f t="array" ref="DO178">IF(EDATE($F178,DO$2)&gt;DATE(2025,12,31),"",INDEX([1]A2!DL$9:DL$175,MATCH(1,--(RIGHT([1]A2!$B$9:$B$175,LEN([1]A2!$B$9:$B$175)-4)=$A178)*([1]A2!$C$9:$C$175=YEAR($F178)),0)))</f>
        <v/>
      </c>
      <c r="DP178" s="3" t="str" cm="1">
        <f t="array" ref="DP178">IF(EDATE($F178,DP$2)&gt;DATE(2025,12,31),"",INDEX([1]A2!DM$9:DM$175,MATCH(1,--(RIGHT([1]A2!$B$9:$B$175,LEN([1]A2!$B$9:$B$175)-4)=$A178)*([1]A2!$C$9:$C$175=YEAR($F178)),0)))</f>
        <v/>
      </c>
      <c r="DQ178" s="3" t="str" cm="1">
        <f t="array" ref="DQ178">IF(EDATE($F178,DQ$2)&gt;DATE(2025,12,31),"",INDEX([1]A2!DN$9:DN$175,MATCH(1,--(RIGHT([1]A2!$B$9:$B$175,LEN([1]A2!$B$9:$B$175)-4)=$A178)*([1]A2!$C$9:$C$175=YEAR($F178)),0)))</f>
        <v/>
      </c>
      <c r="DR178" s="3" t="str" cm="1">
        <f t="array" ref="DR178">IF(EDATE($F178,DR$2)&gt;DATE(2025,12,31),"",INDEX([1]A2!DO$9:DO$175,MATCH(1,--(RIGHT([1]A2!$B$9:$B$175,LEN([1]A2!$B$9:$B$175)-4)=$A178)*([1]A2!$C$9:$C$175=YEAR($F178)),0)))</f>
        <v/>
      </c>
      <c r="DS178" s="3" t="str" cm="1">
        <f t="array" ref="DS178">IF(EDATE($F178,DS$2)&gt;DATE(2025,12,31),"",INDEX([1]A2!DP$9:DP$175,MATCH(1,--(RIGHT([1]A2!$B$9:$B$175,LEN([1]A2!$B$9:$B$175)-4)=$A178)*([1]A2!$C$9:$C$175=YEAR($F178)),0)))</f>
        <v/>
      </c>
      <c r="DT178" s="3" t="str" cm="1">
        <f t="array" ref="DT178">IF(EDATE($F178,DT$2)&gt;DATE(2025,12,31),"",INDEX([1]A2!DQ$9:DQ$175,MATCH(1,--(RIGHT([1]A2!$B$9:$B$175,LEN([1]A2!$B$9:$B$175)-4)=$A178)*([1]A2!$C$9:$C$175=YEAR($F178)),0)))</f>
        <v/>
      </c>
      <c r="DU178" s="3" t="str" cm="1">
        <f t="array" ref="DU178">IF(EDATE($F178,DU$2)&gt;DATE(2025,12,31),"",INDEX([1]A2!DR$9:DR$175,MATCH(1,--(RIGHT([1]A2!$B$9:$B$175,LEN([1]A2!$B$9:$B$175)-4)=$A178)*([1]A2!$C$9:$C$175=YEAR($F178)),0)))</f>
        <v/>
      </c>
      <c r="DV178" s="3" t="str" cm="1">
        <f t="array" ref="DV178">IF(EDATE($F178,DV$2)&gt;DATE(2025,12,31),"",INDEX([1]A2!DS$9:DS$175,MATCH(1,--(RIGHT([1]A2!$B$9:$B$175,LEN([1]A2!$B$9:$B$175)-4)=$A178)*([1]A2!$C$9:$C$175=YEAR($F178)),0)))</f>
        <v/>
      </c>
      <c r="DW178" s="3" t="str" cm="1">
        <f t="array" ref="DW178">IF(EDATE($F178,DW$2)&gt;DATE(2025,12,31),"",INDEX([1]A2!DT$9:DT$175,MATCH(1,--(RIGHT([1]A2!$B$9:$B$175,LEN([1]A2!$B$9:$B$175)-4)=$A178)*([1]A2!$C$9:$C$175=YEAR($F178)),0)))</f>
        <v/>
      </c>
      <c r="DX178" s="3" t="str" cm="1">
        <f t="array" ref="DX178">IF(EDATE($F178,DX$2)&gt;DATE(2025,12,31),"",INDEX([1]A2!DU$9:DU$175,MATCH(1,--(RIGHT([1]A2!$B$9:$B$175,LEN([1]A2!$B$9:$B$175)-4)=$A178)*([1]A2!$C$9:$C$175=YEAR($F178)),0)))</f>
        <v/>
      </c>
      <c r="DY178" s="3" t="str" cm="1">
        <f t="array" ref="DY178">IF(EDATE($F178,DY$2)&gt;DATE(2025,12,31),"",INDEX([1]A2!DV$9:DV$175,MATCH(1,--(RIGHT([1]A2!$B$9:$B$175,LEN([1]A2!$B$9:$B$175)-4)=$A178)*([1]A2!$C$9:$C$175=YEAR($F178)),0)))</f>
        <v/>
      </c>
      <c r="DZ178" s="3" t="str" cm="1">
        <f t="array" ref="DZ178">IF(EDATE($F178,DZ$2)&gt;DATE(2025,12,31),"",INDEX([1]A2!DW$9:DW$175,MATCH(1,--(RIGHT([1]A2!$B$9:$B$175,LEN([1]A2!$B$9:$B$175)-4)=$A178)*([1]A2!$C$9:$C$175=YEAR($F178)),0)))</f>
        <v/>
      </c>
      <c r="EA178" s="3" t="str" cm="1">
        <f t="array" ref="EA178">IF(EDATE($F178,EA$2)&gt;DATE(2025,12,31),"",INDEX([1]A2!DX$9:DX$175,MATCH(1,--(RIGHT([1]A2!$B$9:$B$175,LEN([1]A2!$B$9:$B$175)-4)=$A178)*([1]A2!$C$9:$C$175=YEAR($F178)),0)))</f>
        <v/>
      </c>
      <c r="EB178" s="3" t="str" cm="1">
        <f t="array" ref="EB178">IF(EDATE($F178,EB$2)&gt;DATE(2025,12,31),"",INDEX([1]A2!DY$9:DY$175,MATCH(1,--(RIGHT([1]A2!$B$9:$B$175,LEN([1]A2!$B$9:$B$175)-4)=$A178)*([1]A2!$C$9:$C$175=YEAR($F178)),0)))</f>
        <v/>
      </c>
      <c r="EC178" s="3" t="str" cm="1">
        <f t="array" ref="EC178">IF(EDATE($F178,EC$2)&gt;DATE(2025,12,31),"",INDEX([1]A2!DZ$9:DZ$175,MATCH(1,--(RIGHT([1]A2!$B$9:$B$175,LEN([1]A2!$B$9:$B$175)-4)=$A178)*([1]A2!$C$9:$C$175=YEAR($F178)),0)))</f>
        <v/>
      </c>
      <c r="ED178" s="3" t="str" cm="1">
        <f t="array" ref="ED178">IF(EDATE($F178,ED$2)&gt;DATE(2025,12,31),"",INDEX([1]A2!EA$9:EA$175,MATCH(1,--(RIGHT([1]A2!$B$9:$B$175,LEN([1]A2!$B$9:$B$175)-4)=$A178)*([1]A2!$C$9:$C$175=YEAR($F178)),0)))</f>
        <v/>
      </c>
      <c r="EE178" s="3" t="str" cm="1">
        <f t="array" ref="EE178">IF(EDATE($F178,EE$2)&gt;DATE(2025,12,31),"",INDEX([1]A2!EB$9:EB$175,MATCH(1,--(RIGHT([1]A2!$B$9:$B$175,LEN([1]A2!$B$9:$B$175)-4)=$A178)*([1]A2!$C$9:$C$175=YEAR($F178)),0)))</f>
        <v/>
      </c>
      <c r="EF178" s="3" t="str" cm="1">
        <f t="array" ref="EF178">IF(EDATE($F178,EF$2)&gt;DATE(2025,12,31),"",INDEX([1]A2!EC$9:EC$175,MATCH(1,--(RIGHT([1]A2!$B$9:$B$175,LEN([1]A2!$B$9:$B$175)-4)=$A178)*([1]A2!$C$9:$C$175=YEAR($F178)),0)))</f>
        <v/>
      </c>
      <c r="EG178" s="3" t="str" cm="1">
        <f t="array" ref="EG178">IF(EDATE($F178,EG$2)&gt;DATE(2025,12,31),"",INDEX([1]A2!ED$9:ED$175,MATCH(1,--(RIGHT([1]A2!$B$9:$B$175,LEN([1]A2!$B$9:$B$175)-4)=$A178)*([1]A2!$C$9:$C$175=YEAR($F178)),0)))</f>
        <v/>
      </c>
      <c r="EH178" s="3" t="str" cm="1">
        <f t="array" ref="EH178">IF(EDATE($F178,EH$2)&gt;DATE(2025,12,31),"",INDEX([1]A2!EE$9:EE$175,MATCH(1,--(RIGHT([1]A2!$B$9:$B$175,LEN([1]A2!$B$9:$B$175)-4)=$A178)*([1]A2!$C$9:$C$175=YEAR($F178)),0)))</f>
        <v/>
      </c>
      <c r="EI178" s="3" t="str" cm="1">
        <f t="array" ref="EI178">IF(EDATE($F178,EI$2)&gt;DATE(2025,12,31),"",INDEX([1]A2!EF$9:EF$175,MATCH(1,--(RIGHT([1]A2!$B$9:$B$175,LEN([1]A2!$B$9:$B$175)-4)=$A178)*([1]A2!$C$9:$C$175=YEAR($F178)),0)))</f>
        <v/>
      </c>
      <c r="EJ178" s="3" t="str" cm="1">
        <f t="array" ref="EJ178">IF(EDATE($F178,EJ$2)&gt;DATE(2025,12,31),"",INDEX([1]A2!EG$9:EG$175,MATCH(1,--(RIGHT([1]A2!$B$9:$B$175,LEN([1]A2!$B$9:$B$175)-4)=$A178)*([1]A2!$C$9:$C$175=YEAR($F178)),0)))</f>
        <v/>
      </c>
      <c r="EK178" s="3" t="str" cm="1">
        <f t="array" ref="EK178">IF(EDATE($F178,EK$2)&gt;DATE(2025,12,31),"",INDEX([1]A2!EH$9:EH$175,MATCH(1,--(RIGHT([1]A2!$B$9:$B$175,LEN([1]A2!$B$9:$B$175)-4)=$A178)*([1]A2!$C$9:$C$175=YEAR($F178)),0)))</f>
        <v/>
      </c>
      <c r="EL178" s="3" t="str" cm="1">
        <f t="array" ref="EL178">IF(EDATE($F178,EL$2)&gt;DATE(2025,12,31),"",INDEX([1]A2!EI$9:EI$175,MATCH(1,--(RIGHT([1]A2!$B$9:$B$175,LEN([1]A2!$B$9:$B$175)-4)=$A178)*([1]A2!$C$9:$C$175=YEAR($F178)),0)))</f>
        <v/>
      </c>
      <c r="EM178" s="3" t="str" cm="1">
        <f t="array" ref="EM178">IF(EDATE($F178,EM$2)&gt;DATE(2025,12,31),"",INDEX([1]A2!EJ$9:EJ$175,MATCH(1,--(RIGHT([1]A2!$B$9:$B$175,LEN([1]A2!$B$9:$B$175)-4)=$A178)*([1]A2!$C$9:$C$175=YEAR($F178)),0)))</f>
        <v/>
      </c>
      <c r="EN178" s="3" t="str" cm="1">
        <f t="array" ref="EN178">IF(EDATE($F178,EN$2)&gt;DATE(2025,12,31),"",INDEX([1]A2!EK$9:EK$175,MATCH(1,--(RIGHT([1]A2!$B$9:$B$175,LEN([1]A2!$B$9:$B$175)-4)=$A178)*([1]A2!$C$9:$C$175=YEAR($F178)),0)))</f>
        <v/>
      </c>
      <c r="EO178" s="3" t="str" cm="1">
        <f t="array" ref="EO178">IF(EDATE($F178,EO$2)&gt;DATE(2025,12,31),"",INDEX([1]A2!EL$9:EL$175,MATCH(1,--(RIGHT([1]A2!$B$9:$B$175,LEN([1]A2!$B$9:$B$175)-4)=$A178)*([1]A2!$C$9:$C$175=YEAR($F178)),0)))</f>
        <v/>
      </c>
      <c r="EP178" s="3" t="str" cm="1">
        <f t="array" ref="EP178">IF(EDATE($F178,EP$2)&gt;DATE(2025,12,31),"",INDEX([1]A2!EM$9:EM$175,MATCH(1,--(RIGHT([1]A2!$B$9:$B$175,LEN([1]A2!$B$9:$B$175)-4)=$A178)*([1]A2!$C$9:$C$175=YEAR($F178)),0)))</f>
        <v/>
      </c>
      <c r="EQ178" s="3" t="str" cm="1">
        <f t="array" ref="EQ178">IF(EDATE($F178,EQ$2)&gt;DATE(2025,12,31),"",INDEX([1]A2!EN$9:EN$175,MATCH(1,--(RIGHT([1]A2!$B$9:$B$175,LEN([1]A2!$B$9:$B$175)-4)=$A178)*([1]A2!$C$9:$C$175=YEAR($F178)),0)))</f>
        <v/>
      </c>
      <c r="ER178" s="3" t="str" cm="1">
        <f t="array" ref="ER178">IF(EDATE($F178,ER$2)&gt;DATE(2025,12,31),"",INDEX([1]A2!EO$9:EO$175,MATCH(1,--(RIGHT([1]A2!$B$9:$B$175,LEN([1]A2!$B$9:$B$175)-4)=$A178)*([1]A2!$C$9:$C$175=YEAR($F178)),0)))</f>
        <v/>
      </c>
      <c r="ES178" s="3" t="str" cm="1">
        <f t="array" ref="ES178">IF(EDATE($F178,ES$2)&gt;DATE(2025,12,31),"",INDEX([1]A2!EP$9:EP$175,MATCH(1,--(RIGHT([1]A2!$B$9:$B$175,LEN([1]A2!$B$9:$B$175)-4)=$A178)*([1]A2!$C$9:$C$175=YEAR($F178)),0)))</f>
        <v/>
      </c>
      <c r="ET178" s="3" t="str" cm="1">
        <f t="array" ref="ET178">IF(EDATE($F178,ET$2)&gt;DATE(2025,12,31),"",INDEX([1]A2!EQ$9:EQ$175,MATCH(1,--(RIGHT([1]A2!$B$9:$B$175,LEN([1]A2!$B$9:$B$175)-4)=$A178)*([1]A2!$C$9:$C$175=YEAR($F178)),0)))</f>
        <v/>
      </c>
      <c r="EU178" s="3" t="str" cm="1">
        <f t="array" ref="EU178">IF(EDATE($F178,EU$2)&gt;DATE(2025,12,31),"",INDEX([1]A2!ER$9:ER$175,MATCH(1,--(RIGHT([1]A2!$B$9:$B$175,LEN([1]A2!$B$9:$B$175)-4)=$A178)*([1]A2!$C$9:$C$175=YEAR($F178)),0)))</f>
        <v/>
      </c>
      <c r="EV178" s="3" t="str" cm="1">
        <f t="array" ref="EV178">IF(EDATE($F178,EV$2)&gt;DATE(2025,12,31),"",INDEX([1]A2!ES$9:ES$175,MATCH(1,--(RIGHT([1]A2!$B$9:$B$175,LEN([1]A2!$B$9:$B$175)-4)=$A178)*([1]A2!$C$9:$C$175=YEAR($F178)),0)))</f>
        <v/>
      </c>
      <c r="EW178" s="3" t="str" cm="1">
        <f t="array" ref="EW178">IF(EDATE($F178,EW$2)&gt;DATE(2025,12,31),"",INDEX([1]A2!ET$9:ET$175,MATCH(1,--(RIGHT([1]A2!$B$9:$B$175,LEN([1]A2!$B$9:$B$175)-4)=$A178)*([1]A2!$C$9:$C$175=YEAR($F178)),0)))</f>
        <v/>
      </c>
      <c r="EX178" s="3" t="str" cm="1">
        <f t="array" ref="EX178">IF(EDATE($F178,EX$2)&gt;DATE(2025,12,31),"",INDEX([1]A2!EU$9:EU$175,MATCH(1,--(RIGHT([1]A2!$B$9:$B$175,LEN([1]A2!$B$9:$B$175)-4)=$A178)*([1]A2!$C$9:$C$175=YEAR($F178)),0)))</f>
        <v/>
      </c>
      <c r="EY178" s="3" t="str" cm="1">
        <f t="array" ref="EY178">IF(EDATE($F178,EY$2)&gt;DATE(2025,12,31),"",INDEX([1]A2!EV$9:EV$175,MATCH(1,--(RIGHT([1]A2!$B$9:$B$175,LEN([1]A2!$B$9:$B$175)-4)=$A178)*([1]A2!$C$9:$C$175=YEAR($F178)),0)))</f>
        <v/>
      </c>
      <c r="EZ178" s="3" t="str" cm="1">
        <f t="array" ref="EZ178">IF(EDATE($F178,EZ$2)&gt;DATE(2025,12,31),"",INDEX([1]A2!EW$9:EW$175,MATCH(1,--(RIGHT([1]A2!$B$9:$B$175,LEN([1]A2!$B$9:$B$175)-4)=$A178)*([1]A2!$C$9:$C$175=YEAR($F178)),0)))</f>
        <v/>
      </c>
      <c r="FA178" s="3" t="str" cm="1">
        <f t="array" ref="FA178">IF(EDATE($F178,FA$2)&gt;DATE(2025,12,31),"",INDEX([1]A2!EX$9:EX$175,MATCH(1,--(RIGHT([1]A2!$B$9:$B$175,LEN([1]A2!$B$9:$B$175)-4)=$A178)*([1]A2!$C$9:$C$175=YEAR($F178)),0)))</f>
        <v/>
      </c>
    </row>
    <row r="179" spans="1:157" x14ac:dyDescent="0.2">
      <c r="A179" s="28" t="s">
        <v>809</v>
      </c>
      <c r="B179" s="8" t="s">
        <v>6</v>
      </c>
      <c r="C179" s="8" t="s">
        <v>65</v>
      </c>
      <c r="D179" s="9" t="s">
        <v>19</v>
      </c>
      <c r="E179" s="9" t="s">
        <v>0</v>
      </c>
      <c r="F179" s="94">
        <f t="shared" si="13"/>
        <v>41640</v>
      </c>
      <c r="G179" s="3" cm="1">
        <f t="array" ref="G179">IF(EDATE($F179,G$2)&gt;DATE(2025,12,31),"",INDEX([1]A2!D$9:D$175,MATCH(1,--(RIGHT([1]A2!$B$9:$B$175,LEN([1]A2!$B$9:$B$175)-4)=$A179)*([1]A2!$C$9:$C$175=YEAR($F179)),0)))</f>
        <v>2455657.79</v>
      </c>
      <c r="H179" s="3" cm="1">
        <f t="array" ref="H179">IF(EDATE($F179,H$2)&gt;DATE(2025,12,31),"",INDEX([1]A2!E$9:E$175,MATCH(1,--(RIGHT([1]A2!$B$9:$B$175,LEN([1]A2!$B$9:$B$175)-4)=$A179)*([1]A2!$C$9:$C$175=YEAR($F179)),0)))</f>
        <v>43012089.269999996</v>
      </c>
      <c r="I179" s="3" cm="1">
        <f t="array" ref="I179">IF(EDATE($F179,I$2)&gt;DATE(2025,12,31),"",INDEX([1]A2!F$9:F$175,MATCH(1,--(RIGHT([1]A2!$B$9:$B$175,LEN([1]A2!$B$9:$B$175)-4)=$A179)*([1]A2!$C$9:$C$175=YEAR($F179)),0)))</f>
        <v>79970769.620000035</v>
      </c>
      <c r="J179" s="3" cm="1">
        <f t="array" ref="J179">IF(EDATE($F179,J$2)&gt;DATE(2025,12,31),"",INDEX([1]A2!G$9:G$175,MATCH(1,--(RIGHT([1]A2!$B$9:$B$175,LEN([1]A2!$B$9:$B$175)-4)=$A179)*([1]A2!$C$9:$C$175=YEAR($F179)),0)))</f>
        <v>99548407.899999976</v>
      </c>
      <c r="K179" s="3" cm="1">
        <f t="array" ref="K179">IF(EDATE($F179,K$2)&gt;DATE(2025,12,31),"",INDEX([1]A2!H$9:H$175,MATCH(1,--(RIGHT([1]A2!$B$9:$B$175,LEN([1]A2!$B$9:$B$175)-4)=$A179)*([1]A2!$C$9:$C$175=YEAR($F179)),0)))</f>
        <v>107651057.10999991</v>
      </c>
      <c r="L179" s="3" cm="1">
        <f t="array" ref="L179">IF(EDATE($F179,L$2)&gt;DATE(2025,12,31),"",INDEX([1]A2!I$9:I$175,MATCH(1,--(RIGHT([1]A2!$B$9:$B$175,LEN([1]A2!$B$9:$B$175)-4)=$A179)*([1]A2!$C$9:$C$175=YEAR($F179)),0)))</f>
        <v>113085972.47999988</v>
      </c>
      <c r="M179" s="3" cm="1">
        <f t="array" ref="M179">IF(EDATE($F179,M$2)&gt;DATE(2025,12,31),"",INDEX([1]A2!J$9:J$175,MATCH(1,--(RIGHT([1]A2!$B$9:$B$175,LEN([1]A2!$B$9:$B$175)-4)=$A179)*([1]A2!$C$9:$C$175=YEAR($F179)),0)))</f>
        <v>116506700.53999987</v>
      </c>
      <c r="N179" s="3" cm="1">
        <f t="array" ref="N179">IF(EDATE($F179,N$2)&gt;DATE(2025,12,31),"",INDEX([1]A2!K$9:K$175,MATCH(1,--(RIGHT([1]A2!$B$9:$B$175,LEN([1]A2!$B$9:$B$175)-4)=$A179)*([1]A2!$C$9:$C$175=YEAR($F179)),0)))</f>
        <v>115021846.34999985</v>
      </c>
      <c r="O179" s="3" cm="1">
        <f t="array" ref="O179">IF(EDATE($F179,O$2)&gt;DATE(2025,12,31),"",INDEX([1]A2!L$9:L$175,MATCH(1,--(RIGHT([1]A2!$B$9:$B$175,LEN([1]A2!$B$9:$B$175)-4)=$A179)*([1]A2!$C$9:$C$175=YEAR($F179)),0)))</f>
        <v>115456340.99999985</v>
      </c>
      <c r="P179" s="3" cm="1">
        <f t="array" ref="P179">IF(EDATE($F179,P$2)&gt;DATE(2025,12,31),"",INDEX([1]A2!M$9:M$175,MATCH(1,--(RIGHT([1]A2!$B$9:$B$175,LEN([1]A2!$B$9:$B$175)-4)=$A179)*([1]A2!$C$9:$C$175=YEAR($F179)),0)))</f>
        <v>116554334.53999986</v>
      </c>
      <c r="Q179" s="3" cm="1">
        <f t="array" ref="Q179">IF(EDATE($F179,Q$2)&gt;DATE(2025,12,31),"",INDEX([1]A2!N$9:N$175,MATCH(1,--(RIGHT([1]A2!$B$9:$B$175,LEN([1]A2!$B$9:$B$175)-4)=$A179)*([1]A2!$C$9:$C$175=YEAR($F179)),0)))</f>
        <v>115999176.81999984</v>
      </c>
      <c r="R179" s="3" cm="1">
        <f t="array" ref="R179">IF(EDATE($F179,R$2)&gt;DATE(2025,12,31),"",INDEX([1]A2!O$9:O$175,MATCH(1,--(RIGHT([1]A2!$B$9:$B$175,LEN([1]A2!$B$9:$B$175)-4)=$A179)*([1]A2!$C$9:$C$175=YEAR($F179)),0)))</f>
        <v>116148053.62999986</v>
      </c>
      <c r="S179" s="3" t="str" cm="1">
        <f t="array" ref="S179">IF(EDATE($F179,S$2)&gt;DATE(2025,12,31),"",INDEX([1]A2!P$9:P$175,MATCH(1,--(RIGHT([1]A2!$B$9:$B$175,LEN([1]A2!$B$9:$B$175)-4)=$A179)*([1]A2!$C$9:$C$175=YEAR($F179)),0)))</f>
        <v/>
      </c>
      <c r="T179" s="3" t="str" cm="1">
        <f t="array" ref="T179">IF(EDATE($F179,T$2)&gt;DATE(2025,12,31),"",INDEX([1]A2!Q$9:Q$175,MATCH(1,--(RIGHT([1]A2!$B$9:$B$175,LEN([1]A2!$B$9:$B$175)-4)=$A179)*([1]A2!$C$9:$C$175=YEAR($F179)),0)))</f>
        <v/>
      </c>
      <c r="U179" s="3" t="str" cm="1">
        <f t="array" ref="U179">IF(EDATE($F179,U$2)&gt;DATE(2025,12,31),"",INDEX([1]A2!R$9:R$175,MATCH(1,--(RIGHT([1]A2!$B$9:$B$175,LEN([1]A2!$B$9:$B$175)-4)=$A179)*([1]A2!$C$9:$C$175=YEAR($F179)),0)))</f>
        <v/>
      </c>
      <c r="V179" s="3" t="str" cm="1">
        <f t="array" ref="V179">IF(EDATE($F179,V$2)&gt;DATE(2025,12,31),"",INDEX([1]A2!S$9:S$175,MATCH(1,--(RIGHT([1]A2!$B$9:$B$175,LEN([1]A2!$B$9:$B$175)-4)=$A179)*([1]A2!$C$9:$C$175=YEAR($F179)),0)))</f>
        <v/>
      </c>
      <c r="W179" s="3" t="str" cm="1">
        <f t="array" ref="W179">IF(EDATE($F179,W$2)&gt;DATE(2025,12,31),"",INDEX([1]A2!T$9:T$175,MATCH(1,--(RIGHT([1]A2!$B$9:$B$175,LEN([1]A2!$B$9:$B$175)-4)=$A179)*([1]A2!$C$9:$C$175=YEAR($F179)),0)))</f>
        <v/>
      </c>
      <c r="X179" s="3" t="str" cm="1">
        <f t="array" ref="X179">IF(EDATE($F179,X$2)&gt;DATE(2025,12,31),"",INDEX([1]A2!U$9:U$175,MATCH(1,--(RIGHT([1]A2!$B$9:$B$175,LEN([1]A2!$B$9:$B$175)-4)=$A179)*([1]A2!$C$9:$C$175=YEAR($F179)),0)))</f>
        <v/>
      </c>
      <c r="Y179" s="3" t="str" cm="1">
        <f t="array" ref="Y179">IF(EDATE($F179,Y$2)&gt;DATE(2025,12,31),"",INDEX([1]A2!V$9:V$175,MATCH(1,--(RIGHT([1]A2!$B$9:$B$175,LEN([1]A2!$B$9:$B$175)-4)=$A179)*([1]A2!$C$9:$C$175=YEAR($F179)),0)))</f>
        <v/>
      </c>
      <c r="Z179" s="3" t="str" cm="1">
        <f t="array" ref="Z179">IF(EDATE($F179,Z$2)&gt;DATE(2025,12,31),"",INDEX([1]A2!W$9:W$175,MATCH(1,--(RIGHT([1]A2!$B$9:$B$175,LEN([1]A2!$B$9:$B$175)-4)=$A179)*([1]A2!$C$9:$C$175=YEAR($F179)),0)))</f>
        <v/>
      </c>
      <c r="AA179" s="3" t="str" cm="1">
        <f t="array" ref="AA179">IF(EDATE($F179,AA$2)&gt;DATE(2025,12,31),"",INDEX([1]A2!X$9:X$175,MATCH(1,--(RIGHT([1]A2!$B$9:$B$175,LEN([1]A2!$B$9:$B$175)-4)=$A179)*([1]A2!$C$9:$C$175=YEAR($F179)),0)))</f>
        <v/>
      </c>
      <c r="AB179" s="3" t="str" cm="1">
        <f t="array" ref="AB179">IF(EDATE($F179,AB$2)&gt;DATE(2025,12,31),"",INDEX([1]A2!Y$9:Y$175,MATCH(1,--(RIGHT([1]A2!$B$9:$B$175,LEN([1]A2!$B$9:$B$175)-4)=$A179)*([1]A2!$C$9:$C$175=YEAR($F179)),0)))</f>
        <v/>
      </c>
      <c r="AC179" s="3" t="str" cm="1">
        <f t="array" ref="AC179">IF(EDATE($F179,AC$2)&gt;DATE(2025,12,31),"",INDEX([1]A2!Z$9:Z$175,MATCH(1,--(RIGHT([1]A2!$B$9:$B$175,LEN([1]A2!$B$9:$B$175)-4)=$A179)*([1]A2!$C$9:$C$175=YEAR($F179)),0)))</f>
        <v/>
      </c>
      <c r="AD179" s="3" t="str" cm="1">
        <f t="array" ref="AD179">IF(EDATE($F179,AD$2)&gt;DATE(2025,12,31),"",INDEX([1]A2!AA$9:AA$175,MATCH(1,--(RIGHT([1]A2!$B$9:$B$175,LEN([1]A2!$B$9:$B$175)-4)=$A179)*([1]A2!$C$9:$C$175=YEAR($F179)),0)))</f>
        <v/>
      </c>
      <c r="AE179" s="3" t="str" cm="1">
        <f t="array" ref="AE179">IF(EDATE($F179,AE$2)&gt;DATE(2025,12,31),"",INDEX([1]A2!AB$9:AB$175,MATCH(1,--(RIGHT([1]A2!$B$9:$B$175,LEN([1]A2!$B$9:$B$175)-4)=$A179)*([1]A2!$C$9:$C$175=YEAR($F179)),0)))</f>
        <v/>
      </c>
      <c r="AF179" s="3" t="str" cm="1">
        <f t="array" ref="AF179">IF(EDATE($F179,AF$2)&gt;DATE(2025,12,31),"",INDEX([1]A2!AC$9:AC$175,MATCH(1,--(RIGHT([1]A2!$B$9:$B$175,LEN([1]A2!$B$9:$B$175)-4)=$A179)*([1]A2!$C$9:$C$175=YEAR($F179)),0)))</f>
        <v/>
      </c>
      <c r="AG179" s="3" t="str" cm="1">
        <f t="array" ref="AG179">IF(EDATE($F179,AG$2)&gt;DATE(2025,12,31),"",INDEX([1]A2!AD$9:AD$175,MATCH(1,--(RIGHT([1]A2!$B$9:$B$175,LEN([1]A2!$B$9:$B$175)-4)=$A179)*([1]A2!$C$9:$C$175=YEAR($F179)),0)))</f>
        <v/>
      </c>
      <c r="AH179" s="3" t="str" cm="1">
        <f t="array" ref="AH179">IF(EDATE($F179,AH$2)&gt;DATE(2025,12,31),"",INDEX([1]A2!AE$9:AE$175,MATCH(1,--(RIGHT([1]A2!$B$9:$B$175,LEN([1]A2!$B$9:$B$175)-4)=$A179)*([1]A2!$C$9:$C$175=YEAR($F179)),0)))</f>
        <v/>
      </c>
      <c r="AI179" s="3" t="str" cm="1">
        <f t="array" ref="AI179">IF(EDATE($F179,AI$2)&gt;DATE(2025,12,31),"",INDEX([1]A2!AF$9:AF$175,MATCH(1,--(RIGHT([1]A2!$B$9:$B$175,LEN([1]A2!$B$9:$B$175)-4)=$A179)*([1]A2!$C$9:$C$175=YEAR($F179)),0)))</f>
        <v/>
      </c>
      <c r="AJ179" s="3" t="str" cm="1">
        <f t="array" ref="AJ179">IF(EDATE($F179,AJ$2)&gt;DATE(2025,12,31),"",INDEX([1]A2!AG$9:AG$175,MATCH(1,--(RIGHT([1]A2!$B$9:$B$175,LEN([1]A2!$B$9:$B$175)-4)=$A179)*([1]A2!$C$9:$C$175=YEAR($F179)),0)))</f>
        <v/>
      </c>
      <c r="AK179" s="3" t="str" cm="1">
        <f t="array" ref="AK179">IF(EDATE($F179,AK$2)&gt;DATE(2025,12,31),"",INDEX([1]A2!AH$9:AH$175,MATCH(1,--(RIGHT([1]A2!$B$9:$B$175,LEN([1]A2!$B$9:$B$175)-4)=$A179)*([1]A2!$C$9:$C$175=YEAR($F179)),0)))</f>
        <v/>
      </c>
      <c r="AL179" s="3" t="str" cm="1">
        <f t="array" ref="AL179">IF(EDATE($F179,AL$2)&gt;DATE(2025,12,31),"",INDEX([1]A2!AI$9:AI$175,MATCH(1,--(RIGHT([1]A2!$B$9:$B$175,LEN([1]A2!$B$9:$B$175)-4)=$A179)*([1]A2!$C$9:$C$175=YEAR($F179)),0)))</f>
        <v/>
      </c>
      <c r="AM179" s="3" t="str" cm="1">
        <f t="array" ref="AM179">IF(EDATE($F179,AM$2)&gt;DATE(2025,12,31),"",INDEX([1]A2!AJ$9:AJ$175,MATCH(1,--(RIGHT([1]A2!$B$9:$B$175,LEN([1]A2!$B$9:$B$175)-4)=$A179)*([1]A2!$C$9:$C$175=YEAR($F179)),0)))</f>
        <v/>
      </c>
      <c r="AN179" s="3" t="str" cm="1">
        <f t="array" ref="AN179">IF(EDATE($F179,AN$2)&gt;DATE(2025,12,31),"",INDEX([1]A2!AK$9:AK$175,MATCH(1,--(RIGHT([1]A2!$B$9:$B$175,LEN([1]A2!$B$9:$B$175)-4)=$A179)*([1]A2!$C$9:$C$175=YEAR($F179)),0)))</f>
        <v/>
      </c>
      <c r="AO179" s="3" t="str" cm="1">
        <f t="array" ref="AO179">IF(EDATE($F179,AO$2)&gt;DATE(2025,12,31),"",INDEX([1]A2!AL$9:AL$175,MATCH(1,--(RIGHT([1]A2!$B$9:$B$175,LEN([1]A2!$B$9:$B$175)-4)=$A179)*([1]A2!$C$9:$C$175=YEAR($F179)),0)))</f>
        <v/>
      </c>
      <c r="AP179" s="3" t="str" cm="1">
        <f t="array" ref="AP179">IF(EDATE($F179,AP$2)&gt;DATE(2025,12,31),"",INDEX([1]A2!AM$9:AM$175,MATCH(1,--(RIGHT([1]A2!$B$9:$B$175,LEN([1]A2!$B$9:$B$175)-4)=$A179)*([1]A2!$C$9:$C$175=YEAR($F179)),0)))</f>
        <v/>
      </c>
      <c r="AQ179" s="3" t="str" cm="1">
        <f t="array" ref="AQ179">IF(EDATE($F179,AQ$2)&gt;DATE(2025,12,31),"",INDEX([1]A2!AN$9:AN$175,MATCH(1,--(RIGHT([1]A2!$B$9:$B$175,LEN([1]A2!$B$9:$B$175)-4)=$A179)*([1]A2!$C$9:$C$175=YEAR($F179)),0)))</f>
        <v/>
      </c>
      <c r="AR179" s="3" t="str" cm="1">
        <f t="array" ref="AR179">IF(EDATE($F179,AR$2)&gt;DATE(2025,12,31),"",INDEX([1]A2!AO$9:AO$175,MATCH(1,--(RIGHT([1]A2!$B$9:$B$175,LEN([1]A2!$B$9:$B$175)-4)=$A179)*([1]A2!$C$9:$C$175=YEAR($F179)),0)))</f>
        <v/>
      </c>
      <c r="AS179" s="3" t="str" cm="1">
        <f t="array" ref="AS179">IF(EDATE($F179,AS$2)&gt;DATE(2025,12,31),"",INDEX([1]A2!AP$9:AP$175,MATCH(1,--(RIGHT([1]A2!$B$9:$B$175,LEN([1]A2!$B$9:$B$175)-4)=$A179)*([1]A2!$C$9:$C$175=YEAR($F179)),0)))</f>
        <v/>
      </c>
      <c r="AT179" s="3" t="str" cm="1">
        <f t="array" ref="AT179">IF(EDATE($F179,AT$2)&gt;DATE(2025,12,31),"",INDEX([1]A2!AQ$9:AQ$175,MATCH(1,--(RIGHT([1]A2!$B$9:$B$175,LEN([1]A2!$B$9:$B$175)-4)=$A179)*([1]A2!$C$9:$C$175=YEAR($F179)),0)))</f>
        <v/>
      </c>
      <c r="AU179" s="3" t="str" cm="1">
        <f t="array" ref="AU179">IF(EDATE($F179,AU$2)&gt;DATE(2025,12,31),"",INDEX([1]A2!AR$9:AR$175,MATCH(1,--(RIGHT([1]A2!$B$9:$B$175,LEN([1]A2!$B$9:$B$175)-4)=$A179)*([1]A2!$C$9:$C$175=YEAR($F179)),0)))</f>
        <v/>
      </c>
      <c r="AV179" s="3" t="str" cm="1">
        <f t="array" ref="AV179">IF(EDATE($F179,AV$2)&gt;DATE(2025,12,31),"",INDEX([1]A2!AS$9:AS$175,MATCH(1,--(RIGHT([1]A2!$B$9:$B$175,LEN([1]A2!$B$9:$B$175)-4)=$A179)*([1]A2!$C$9:$C$175=YEAR($F179)),0)))</f>
        <v/>
      </c>
      <c r="AW179" s="3" t="str" cm="1">
        <f t="array" ref="AW179">IF(EDATE($F179,AW$2)&gt;DATE(2025,12,31),"",INDEX([1]A2!AT$9:AT$175,MATCH(1,--(RIGHT([1]A2!$B$9:$B$175,LEN([1]A2!$B$9:$B$175)-4)=$A179)*([1]A2!$C$9:$C$175=YEAR($F179)),0)))</f>
        <v/>
      </c>
      <c r="AX179" s="3" t="str" cm="1">
        <f t="array" ref="AX179">IF(EDATE($F179,AX$2)&gt;DATE(2025,12,31),"",INDEX([1]A2!AU$9:AU$175,MATCH(1,--(RIGHT([1]A2!$B$9:$B$175,LEN([1]A2!$B$9:$B$175)-4)=$A179)*([1]A2!$C$9:$C$175=YEAR($F179)),0)))</f>
        <v/>
      </c>
      <c r="AY179" s="3" t="str" cm="1">
        <f t="array" ref="AY179">IF(EDATE($F179,AY$2)&gt;DATE(2025,12,31),"",INDEX([1]A2!AV$9:AV$175,MATCH(1,--(RIGHT([1]A2!$B$9:$B$175,LEN([1]A2!$B$9:$B$175)-4)=$A179)*([1]A2!$C$9:$C$175=YEAR($F179)),0)))</f>
        <v/>
      </c>
      <c r="AZ179" s="3" t="str" cm="1">
        <f t="array" ref="AZ179">IF(EDATE($F179,AZ$2)&gt;DATE(2025,12,31),"",INDEX([1]A2!AW$9:AW$175,MATCH(1,--(RIGHT([1]A2!$B$9:$B$175,LEN([1]A2!$B$9:$B$175)-4)=$A179)*([1]A2!$C$9:$C$175=YEAR($F179)),0)))</f>
        <v/>
      </c>
      <c r="BA179" s="3" t="str" cm="1">
        <f t="array" ref="BA179">IF(EDATE($F179,BA$2)&gt;DATE(2025,12,31),"",INDEX([1]A2!AX$9:AX$175,MATCH(1,--(RIGHT([1]A2!$B$9:$B$175,LEN([1]A2!$B$9:$B$175)-4)=$A179)*([1]A2!$C$9:$C$175=YEAR($F179)),0)))</f>
        <v/>
      </c>
      <c r="BB179" s="3" t="str" cm="1">
        <f t="array" ref="BB179">IF(EDATE($F179,BB$2)&gt;DATE(2025,12,31),"",INDEX([1]A2!AY$9:AY$175,MATCH(1,--(RIGHT([1]A2!$B$9:$B$175,LEN([1]A2!$B$9:$B$175)-4)=$A179)*([1]A2!$C$9:$C$175=YEAR($F179)),0)))</f>
        <v/>
      </c>
      <c r="BC179" s="3" t="str" cm="1">
        <f t="array" ref="BC179">IF(EDATE($F179,BC$2)&gt;DATE(2025,12,31),"",INDEX([1]A2!AZ$9:AZ$175,MATCH(1,--(RIGHT([1]A2!$B$9:$B$175,LEN([1]A2!$B$9:$B$175)-4)=$A179)*([1]A2!$C$9:$C$175=YEAR($F179)),0)))</f>
        <v/>
      </c>
      <c r="BD179" s="3" t="str" cm="1">
        <f t="array" ref="BD179">IF(EDATE($F179,BD$2)&gt;DATE(2025,12,31),"",INDEX([1]A2!BA$9:BA$175,MATCH(1,--(RIGHT([1]A2!$B$9:$B$175,LEN([1]A2!$B$9:$B$175)-4)=$A179)*([1]A2!$C$9:$C$175=YEAR($F179)),0)))</f>
        <v/>
      </c>
      <c r="BE179" s="3" t="str" cm="1">
        <f t="array" ref="BE179">IF(EDATE($F179,BE$2)&gt;DATE(2025,12,31),"",INDEX([1]A2!BB$9:BB$175,MATCH(1,--(RIGHT([1]A2!$B$9:$B$175,LEN([1]A2!$B$9:$B$175)-4)=$A179)*([1]A2!$C$9:$C$175=YEAR($F179)),0)))</f>
        <v/>
      </c>
      <c r="BF179" s="3" t="str" cm="1">
        <f t="array" ref="BF179">IF(EDATE($F179,BF$2)&gt;DATE(2025,12,31),"",INDEX([1]A2!BC$9:BC$175,MATCH(1,--(RIGHT([1]A2!$B$9:$B$175,LEN([1]A2!$B$9:$B$175)-4)=$A179)*([1]A2!$C$9:$C$175=YEAR($F179)),0)))</f>
        <v/>
      </c>
      <c r="BG179" s="3" t="str" cm="1">
        <f t="array" ref="BG179">IF(EDATE($F179,BG$2)&gt;DATE(2025,12,31),"",INDEX([1]A2!BD$9:BD$175,MATCH(1,--(RIGHT([1]A2!$B$9:$B$175,LEN([1]A2!$B$9:$B$175)-4)=$A179)*([1]A2!$C$9:$C$175=YEAR($F179)),0)))</f>
        <v/>
      </c>
      <c r="BH179" s="3" t="str" cm="1">
        <f t="array" ref="BH179">IF(EDATE($F179,BH$2)&gt;DATE(2025,12,31),"",INDEX([1]A2!BE$9:BE$175,MATCH(1,--(RIGHT([1]A2!$B$9:$B$175,LEN([1]A2!$B$9:$B$175)-4)=$A179)*([1]A2!$C$9:$C$175=YEAR($F179)),0)))</f>
        <v/>
      </c>
      <c r="BI179" s="3" t="str" cm="1">
        <f t="array" ref="BI179">IF(EDATE($F179,BI$2)&gt;DATE(2025,12,31),"",INDEX([1]A2!BF$9:BF$175,MATCH(1,--(RIGHT([1]A2!$B$9:$B$175,LEN([1]A2!$B$9:$B$175)-4)=$A179)*([1]A2!$C$9:$C$175=YEAR($F179)),0)))</f>
        <v/>
      </c>
      <c r="BJ179" s="3" t="str" cm="1">
        <f t="array" ref="BJ179">IF(EDATE($F179,BJ$2)&gt;DATE(2025,12,31),"",INDEX([1]A2!BG$9:BG$175,MATCH(1,--(RIGHT([1]A2!$B$9:$B$175,LEN([1]A2!$B$9:$B$175)-4)=$A179)*([1]A2!$C$9:$C$175=YEAR($F179)),0)))</f>
        <v/>
      </c>
      <c r="BK179" s="3" t="str" cm="1">
        <f t="array" ref="BK179">IF(EDATE($F179,BK$2)&gt;DATE(2025,12,31),"",INDEX([1]A2!BH$9:BH$175,MATCH(1,--(RIGHT([1]A2!$B$9:$B$175,LEN([1]A2!$B$9:$B$175)-4)=$A179)*([1]A2!$C$9:$C$175=YEAR($F179)),0)))</f>
        <v/>
      </c>
      <c r="BL179" s="3" t="str" cm="1">
        <f t="array" ref="BL179">IF(EDATE($F179,BL$2)&gt;DATE(2025,12,31),"",INDEX([1]A2!BI$9:BI$175,MATCH(1,--(RIGHT([1]A2!$B$9:$B$175,LEN([1]A2!$B$9:$B$175)-4)=$A179)*([1]A2!$C$9:$C$175=YEAR($F179)),0)))</f>
        <v/>
      </c>
      <c r="BM179" s="3" t="str" cm="1">
        <f t="array" ref="BM179">IF(EDATE($F179,BM$2)&gt;DATE(2025,12,31),"",INDEX([1]A2!BJ$9:BJ$175,MATCH(1,--(RIGHT([1]A2!$B$9:$B$175,LEN([1]A2!$B$9:$B$175)-4)=$A179)*([1]A2!$C$9:$C$175=YEAR($F179)),0)))</f>
        <v/>
      </c>
      <c r="BN179" s="3" t="str" cm="1">
        <f t="array" ref="BN179">IF(EDATE($F179,BN$2)&gt;DATE(2025,12,31),"",INDEX([1]A2!BK$9:BK$175,MATCH(1,--(RIGHT([1]A2!$B$9:$B$175,LEN([1]A2!$B$9:$B$175)-4)=$A179)*([1]A2!$C$9:$C$175=YEAR($F179)),0)))</f>
        <v/>
      </c>
      <c r="BO179" s="3" t="str" cm="1">
        <f t="array" ref="BO179">IF(EDATE($F179,BO$2)&gt;DATE(2025,12,31),"",INDEX([1]A2!BL$9:BL$175,MATCH(1,--(RIGHT([1]A2!$B$9:$B$175,LEN([1]A2!$B$9:$B$175)-4)=$A179)*([1]A2!$C$9:$C$175=YEAR($F179)),0)))</f>
        <v/>
      </c>
      <c r="BP179" s="3" t="str" cm="1">
        <f t="array" ref="BP179">IF(EDATE($F179,BP$2)&gt;DATE(2025,12,31),"",INDEX([1]A2!BM$9:BM$175,MATCH(1,--(RIGHT([1]A2!$B$9:$B$175,LEN([1]A2!$B$9:$B$175)-4)=$A179)*([1]A2!$C$9:$C$175=YEAR($F179)),0)))</f>
        <v/>
      </c>
      <c r="BQ179" s="3" t="str" cm="1">
        <f t="array" ref="BQ179">IF(EDATE($F179,BQ$2)&gt;DATE(2025,12,31),"",INDEX([1]A2!BN$9:BN$175,MATCH(1,--(RIGHT([1]A2!$B$9:$B$175,LEN([1]A2!$B$9:$B$175)-4)=$A179)*([1]A2!$C$9:$C$175=YEAR($F179)),0)))</f>
        <v/>
      </c>
      <c r="BR179" s="3" t="str" cm="1">
        <f t="array" ref="BR179">IF(EDATE($F179,BR$2)&gt;DATE(2025,12,31),"",INDEX([1]A2!BO$9:BO$175,MATCH(1,--(RIGHT([1]A2!$B$9:$B$175,LEN([1]A2!$B$9:$B$175)-4)=$A179)*([1]A2!$C$9:$C$175=YEAR($F179)),0)))</f>
        <v/>
      </c>
      <c r="BS179" s="3" t="str" cm="1">
        <f t="array" ref="BS179">IF(EDATE($F179,BS$2)&gt;DATE(2025,12,31),"",INDEX([1]A2!BP$9:BP$175,MATCH(1,--(RIGHT([1]A2!$B$9:$B$175,LEN([1]A2!$B$9:$B$175)-4)=$A179)*([1]A2!$C$9:$C$175=YEAR($F179)),0)))</f>
        <v/>
      </c>
      <c r="BT179" s="3" t="str" cm="1">
        <f t="array" ref="BT179">IF(EDATE($F179,BT$2)&gt;DATE(2025,12,31),"",INDEX([1]A2!BQ$9:BQ$175,MATCH(1,--(RIGHT([1]A2!$B$9:$B$175,LEN([1]A2!$B$9:$B$175)-4)=$A179)*([1]A2!$C$9:$C$175=YEAR($F179)),0)))</f>
        <v/>
      </c>
      <c r="BU179" s="3" t="str" cm="1">
        <f t="array" ref="BU179">IF(EDATE($F179,BU$2)&gt;DATE(2025,12,31),"",INDEX([1]A2!BR$9:BR$175,MATCH(1,--(RIGHT([1]A2!$B$9:$B$175,LEN([1]A2!$B$9:$B$175)-4)=$A179)*([1]A2!$C$9:$C$175=YEAR($F179)),0)))</f>
        <v/>
      </c>
      <c r="BV179" s="3" t="str" cm="1">
        <f t="array" ref="BV179">IF(EDATE($F179,BV$2)&gt;DATE(2025,12,31),"",INDEX([1]A2!BS$9:BS$175,MATCH(1,--(RIGHT([1]A2!$B$9:$B$175,LEN([1]A2!$B$9:$B$175)-4)=$A179)*([1]A2!$C$9:$C$175=YEAR($F179)),0)))</f>
        <v/>
      </c>
      <c r="BW179" s="3" t="str" cm="1">
        <f t="array" ref="BW179">IF(EDATE($F179,BW$2)&gt;DATE(2025,12,31),"",INDEX([1]A2!BT$9:BT$175,MATCH(1,--(RIGHT([1]A2!$B$9:$B$175,LEN([1]A2!$B$9:$B$175)-4)=$A179)*([1]A2!$C$9:$C$175=YEAR($F179)),0)))</f>
        <v/>
      </c>
      <c r="BX179" s="3" t="str" cm="1">
        <f t="array" ref="BX179">IF(EDATE($F179,BX$2)&gt;DATE(2025,12,31),"",INDEX([1]A2!BU$9:BU$175,MATCH(1,--(RIGHT([1]A2!$B$9:$B$175,LEN([1]A2!$B$9:$B$175)-4)=$A179)*([1]A2!$C$9:$C$175=YEAR($F179)),0)))</f>
        <v/>
      </c>
      <c r="BY179" s="3" t="str" cm="1">
        <f t="array" ref="BY179">IF(EDATE($F179,BY$2)&gt;DATE(2025,12,31),"",INDEX([1]A2!BV$9:BV$175,MATCH(1,--(RIGHT([1]A2!$B$9:$B$175,LEN([1]A2!$B$9:$B$175)-4)=$A179)*([1]A2!$C$9:$C$175=YEAR($F179)),0)))</f>
        <v/>
      </c>
      <c r="BZ179" s="3" t="str" cm="1">
        <f t="array" ref="BZ179">IF(EDATE($F179,BZ$2)&gt;DATE(2025,12,31),"",INDEX([1]A2!BW$9:BW$175,MATCH(1,--(RIGHT([1]A2!$B$9:$B$175,LEN([1]A2!$B$9:$B$175)-4)=$A179)*([1]A2!$C$9:$C$175=YEAR($F179)),0)))</f>
        <v/>
      </c>
      <c r="CA179" s="3" t="str" cm="1">
        <f t="array" ref="CA179">IF(EDATE($F179,CA$2)&gt;DATE(2025,12,31),"",INDEX([1]A2!BX$9:BX$175,MATCH(1,--(RIGHT([1]A2!$B$9:$B$175,LEN([1]A2!$B$9:$B$175)-4)=$A179)*([1]A2!$C$9:$C$175=YEAR($F179)),0)))</f>
        <v/>
      </c>
      <c r="CB179" s="3" t="str" cm="1">
        <f t="array" ref="CB179">IF(EDATE($F179,CB$2)&gt;DATE(2025,12,31),"",INDEX([1]A2!BY$9:BY$175,MATCH(1,--(RIGHT([1]A2!$B$9:$B$175,LEN([1]A2!$B$9:$B$175)-4)=$A179)*([1]A2!$C$9:$C$175=YEAR($F179)),0)))</f>
        <v/>
      </c>
      <c r="CC179" s="3" t="str" cm="1">
        <f t="array" ref="CC179">IF(EDATE($F179,CC$2)&gt;DATE(2025,12,31),"",INDEX([1]A2!BZ$9:BZ$175,MATCH(1,--(RIGHT([1]A2!$B$9:$B$175,LEN([1]A2!$B$9:$B$175)-4)=$A179)*([1]A2!$C$9:$C$175=YEAR($F179)),0)))</f>
        <v/>
      </c>
      <c r="CD179" s="3" t="str" cm="1">
        <f t="array" ref="CD179">IF(EDATE($F179,CD$2)&gt;DATE(2025,12,31),"",INDEX([1]A2!CA$9:CA$175,MATCH(1,--(RIGHT([1]A2!$B$9:$B$175,LEN([1]A2!$B$9:$B$175)-4)=$A179)*([1]A2!$C$9:$C$175=YEAR($F179)),0)))</f>
        <v/>
      </c>
      <c r="CE179" s="3" t="str" cm="1">
        <f t="array" ref="CE179">IF(EDATE($F179,CE$2)&gt;DATE(2025,12,31),"",INDEX([1]A2!CB$9:CB$175,MATCH(1,--(RIGHT([1]A2!$B$9:$B$175,LEN([1]A2!$B$9:$B$175)-4)=$A179)*([1]A2!$C$9:$C$175=YEAR($F179)),0)))</f>
        <v/>
      </c>
      <c r="CF179" s="3" t="str" cm="1">
        <f t="array" ref="CF179">IF(EDATE($F179,CF$2)&gt;DATE(2025,12,31),"",INDEX([1]A2!CC$9:CC$175,MATCH(1,--(RIGHT([1]A2!$B$9:$B$175,LEN([1]A2!$B$9:$B$175)-4)=$A179)*([1]A2!$C$9:$C$175=YEAR($F179)),0)))</f>
        <v/>
      </c>
      <c r="CG179" s="3" t="str" cm="1">
        <f t="array" ref="CG179">IF(EDATE($F179,CG$2)&gt;DATE(2025,12,31),"",INDEX([1]A2!CD$9:CD$175,MATCH(1,--(RIGHT([1]A2!$B$9:$B$175,LEN([1]A2!$B$9:$B$175)-4)=$A179)*([1]A2!$C$9:$C$175=YEAR($F179)),0)))</f>
        <v/>
      </c>
      <c r="CH179" s="3" t="str" cm="1">
        <f t="array" ref="CH179">IF(EDATE($F179,CH$2)&gt;DATE(2025,12,31),"",INDEX([1]A2!CE$9:CE$175,MATCH(1,--(RIGHT([1]A2!$B$9:$B$175,LEN([1]A2!$B$9:$B$175)-4)=$A179)*([1]A2!$C$9:$C$175=YEAR($F179)),0)))</f>
        <v/>
      </c>
      <c r="CI179" s="3" t="str" cm="1">
        <f t="array" ref="CI179">IF(EDATE($F179,CI$2)&gt;DATE(2025,12,31),"",INDEX([1]A2!CF$9:CF$175,MATCH(1,--(RIGHT([1]A2!$B$9:$B$175,LEN([1]A2!$B$9:$B$175)-4)=$A179)*([1]A2!$C$9:$C$175=YEAR($F179)),0)))</f>
        <v/>
      </c>
      <c r="CJ179" s="3" t="str" cm="1">
        <f t="array" ref="CJ179">IF(EDATE($F179,CJ$2)&gt;DATE(2025,12,31),"",INDEX([1]A2!CG$9:CG$175,MATCH(1,--(RIGHT([1]A2!$B$9:$B$175,LEN([1]A2!$B$9:$B$175)-4)=$A179)*([1]A2!$C$9:$C$175=YEAR($F179)),0)))</f>
        <v/>
      </c>
      <c r="CK179" s="3" t="str" cm="1">
        <f t="array" ref="CK179">IF(EDATE($F179,CK$2)&gt;DATE(2025,12,31),"",INDEX([1]A2!CH$9:CH$175,MATCH(1,--(RIGHT([1]A2!$B$9:$B$175,LEN([1]A2!$B$9:$B$175)-4)=$A179)*([1]A2!$C$9:$C$175=YEAR($F179)),0)))</f>
        <v/>
      </c>
      <c r="CL179" s="3" t="str" cm="1">
        <f t="array" ref="CL179">IF(EDATE($F179,CL$2)&gt;DATE(2025,12,31),"",INDEX([1]A2!CI$9:CI$175,MATCH(1,--(RIGHT([1]A2!$B$9:$B$175,LEN([1]A2!$B$9:$B$175)-4)=$A179)*([1]A2!$C$9:$C$175=YEAR($F179)),0)))</f>
        <v/>
      </c>
      <c r="CM179" s="3" t="str" cm="1">
        <f t="array" ref="CM179">IF(EDATE($F179,CM$2)&gt;DATE(2025,12,31),"",INDEX([1]A2!CJ$9:CJ$175,MATCH(1,--(RIGHT([1]A2!$B$9:$B$175,LEN([1]A2!$B$9:$B$175)-4)=$A179)*([1]A2!$C$9:$C$175=YEAR($F179)),0)))</f>
        <v/>
      </c>
      <c r="CN179" s="3" t="str" cm="1">
        <f t="array" ref="CN179">IF(EDATE($F179,CN$2)&gt;DATE(2025,12,31),"",INDEX([1]A2!CK$9:CK$175,MATCH(1,--(RIGHT([1]A2!$B$9:$B$175,LEN([1]A2!$B$9:$B$175)-4)=$A179)*([1]A2!$C$9:$C$175=YEAR($F179)),0)))</f>
        <v/>
      </c>
      <c r="CO179" s="3" t="str" cm="1">
        <f t="array" ref="CO179">IF(EDATE($F179,CO$2)&gt;DATE(2025,12,31),"",INDEX([1]A2!CL$9:CL$175,MATCH(1,--(RIGHT([1]A2!$B$9:$B$175,LEN([1]A2!$B$9:$B$175)-4)=$A179)*([1]A2!$C$9:$C$175=YEAR($F179)),0)))</f>
        <v/>
      </c>
      <c r="CP179" s="3" t="str" cm="1">
        <f t="array" ref="CP179">IF(EDATE($F179,CP$2)&gt;DATE(2025,12,31),"",INDEX([1]A2!CM$9:CM$175,MATCH(1,--(RIGHT([1]A2!$B$9:$B$175,LEN([1]A2!$B$9:$B$175)-4)=$A179)*([1]A2!$C$9:$C$175=YEAR($F179)),0)))</f>
        <v/>
      </c>
      <c r="CQ179" s="3" t="str" cm="1">
        <f t="array" ref="CQ179">IF(EDATE($F179,CQ$2)&gt;DATE(2025,12,31),"",INDEX([1]A2!CN$9:CN$175,MATCH(1,--(RIGHT([1]A2!$B$9:$B$175,LEN([1]A2!$B$9:$B$175)-4)=$A179)*([1]A2!$C$9:$C$175=YEAR($F179)),0)))</f>
        <v/>
      </c>
      <c r="CR179" s="3" t="str" cm="1">
        <f t="array" ref="CR179">IF(EDATE($F179,CR$2)&gt;DATE(2025,12,31),"",INDEX([1]A2!CO$9:CO$175,MATCH(1,--(RIGHT([1]A2!$B$9:$B$175,LEN([1]A2!$B$9:$B$175)-4)=$A179)*([1]A2!$C$9:$C$175=YEAR($F179)),0)))</f>
        <v/>
      </c>
      <c r="CS179" s="3" t="str" cm="1">
        <f t="array" ref="CS179">IF(EDATE($F179,CS$2)&gt;DATE(2025,12,31),"",INDEX([1]A2!CP$9:CP$175,MATCH(1,--(RIGHT([1]A2!$B$9:$B$175,LEN([1]A2!$B$9:$B$175)-4)=$A179)*([1]A2!$C$9:$C$175=YEAR($F179)),0)))</f>
        <v/>
      </c>
      <c r="CT179" s="3" t="str" cm="1">
        <f t="array" ref="CT179">IF(EDATE($F179,CT$2)&gt;DATE(2025,12,31),"",INDEX([1]A2!CQ$9:CQ$175,MATCH(1,--(RIGHT([1]A2!$B$9:$B$175,LEN([1]A2!$B$9:$B$175)-4)=$A179)*([1]A2!$C$9:$C$175=YEAR($F179)),0)))</f>
        <v/>
      </c>
      <c r="CU179" s="3" t="str" cm="1">
        <f t="array" ref="CU179">IF(EDATE($F179,CU$2)&gt;DATE(2025,12,31),"",INDEX([1]A2!CR$9:CR$175,MATCH(1,--(RIGHT([1]A2!$B$9:$B$175,LEN([1]A2!$B$9:$B$175)-4)=$A179)*([1]A2!$C$9:$C$175=YEAR($F179)),0)))</f>
        <v/>
      </c>
      <c r="CV179" s="3" t="str" cm="1">
        <f t="array" ref="CV179">IF(EDATE($F179,CV$2)&gt;DATE(2025,12,31),"",INDEX([1]A2!CS$9:CS$175,MATCH(1,--(RIGHT([1]A2!$B$9:$B$175,LEN([1]A2!$B$9:$B$175)-4)=$A179)*([1]A2!$C$9:$C$175=YEAR($F179)),0)))</f>
        <v/>
      </c>
      <c r="CW179" s="3" t="str" cm="1">
        <f t="array" ref="CW179">IF(EDATE($F179,CW$2)&gt;DATE(2025,12,31),"",INDEX([1]A2!CT$9:CT$175,MATCH(1,--(RIGHT([1]A2!$B$9:$B$175,LEN([1]A2!$B$9:$B$175)-4)=$A179)*([1]A2!$C$9:$C$175=YEAR($F179)),0)))</f>
        <v/>
      </c>
      <c r="CX179" s="3" t="str" cm="1">
        <f t="array" ref="CX179">IF(EDATE($F179,CX$2)&gt;DATE(2025,12,31),"",INDEX([1]A2!CU$9:CU$175,MATCH(1,--(RIGHT([1]A2!$B$9:$B$175,LEN([1]A2!$B$9:$B$175)-4)=$A179)*([1]A2!$C$9:$C$175=YEAR($F179)),0)))</f>
        <v/>
      </c>
      <c r="CY179" s="3" t="str" cm="1">
        <f t="array" ref="CY179">IF(EDATE($F179,CY$2)&gt;DATE(2025,12,31),"",INDEX([1]A2!CV$9:CV$175,MATCH(1,--(RIGHT([1]A2!$B$9:$B$175,LEN([1]A2!$B$9:$B$175)-4)=$A179)*([1]A2!$C$9:$C$175=YEAR($F179)),0)))</f>
        <v/>
      </c>
      <c r="CZ179" s="3" t="str" cm="1">
        <f t="array" ref="CZ179">IF(EDATE($F179,CZ$2)&gt;DATE(2025,12,31),"",INDEX([1]A2!CW$9:CW$175,MATCH(1,--(RIGHT([1]A2!$B$9:$B$175,LEN([1]A2!$B$9:$B$175)-4)=$A179)*([1]A2!$C$9:$C$175=YEAR($F179)),0)))</f>
        <v/>
      </c>
      <c r="DA179" s="3" t="str" cm="1">
        <f t="array" ref="DA179">IF(EDATE($F179,DA$2)&gt;DATE(2025,12,31),"",INDEX([1]A2!CX$9:CX$175,MATCH(1,--(RIGHT([1]A2!$B$9:$B$175,LEN([1]A2!$B$9:$B$175)-4)=$A179)*([1]A2!$C$9:$C$175=YEAR($F179)),0)))</f>
        <v/>
      </c>
      <c r="DB179" s="3" t="str" cm="1">
        <f t="array" ref="DB179">IF(EDATE($F179,DB$2)&gt;DATE(2025,12,31),"",INDEX([1]A2!CY$9:CY$175,MATCH(1,--(RIGHT([1]A2!$B$9:$B$175,LEN([1]A2!$B$9:$B$175)-4)=$A179)*([1]A2!$C$9:$C$175=YEAR($F179)),0)))</f>
        <v/>
      </c>
      <c r="DC179" s="3" t="str" cm="1">
        <f t="array" ref="DC179">IF(EDATE($F179,DC$2)&gt;DATE(2025,12,31),"",INDEX([1]A2!CZ$9:CZ$175,MATCH(1,--(RIGHT([1]A2!$B$9:$B$175,LEN([1]A2!$B$9:$B$175)-4)=$A179)*([1]A2!$C$9:$C$175=YEAR($F179)),0)))</f>
        <v/>
      </c>
      <c r="DD179" s="3" t="str" cm="1">
        <f t="array" ref="DD179">IF(EDATE($F179,DD$2)&gt;DATE(2025,12,31),"",INDEX([1]A2!DA$9:DA$175,MATCH(1,--(RIGHT([1]A2!$B$9:$B$175,LEN([1]A2!$B$9:$B$175)-4)=$A179)*([1]A2!$C$9:$C$175=YEAR($F179)),0)))</f>
        <v/>
      </c>
      <c r="DE179" s="3" t="str" cm="1">
        <f t="array" ref="DE179">IF(EDATE($F179,DE$2)&gt;DATE(2025,12,31),"",INDEX([1]A2!DB$9:DB$175,MATCH(1,--(RIGHT([1]A2!$B$9:$B$175,LEN([1]A2!$B$9:$B$175)-4)=$A179)*([1]A2!$C$9:$C$175=YEAR($F179)),0)))</f>
        <v/>
      </c>
      <c r="DF179" s="3" t="str" cm="1">
        <f t="array" ref="DF179">IF(EDATE($F179,DF$2)&gt;DATE(2025,12,31),"",INDEX([1]A2!DC$9:DC$175,MATCH(1,--(RIGHT([1]A2!$B$9:$B$175,LEN([1]A2!$B$9:$B$175)-4)=$A179)*([1]A2!$C$9:$C$175=YEAR($F179)),0)))</f>
        <v/>
      </c>
      <c r="DG179" s="3" t="str" cm="1">
        <f t="array" ref="DG179">IF(EDATE($F179,DG$2)&gt;DATE(2025,12,31),"",INDEX([1]A2!DD$9:DD$175,MATCH(1,--(RIGHT([1]A2!$B$9:$B$175,LEN([1]A2!$B$9:$B$175)-4)=$A179)*([1]A2!$C$9:$C$175=YEAR($F179)),0)))</f>
        <v/>
      </c>
      <c r="DH179" s="3" t="str" cm="1">
        <f t="array" ref="DH179">IF(EDATE($F179,DH$2)&gt;DATE(2025,12,31),"",INDEX([1]A2!DE$9:DE$175,MATCH(1,--(RIGHT([1]A2!$B$9:$B$175,LEN([1]A2!$B$9:$B$175)-4)=$A179)*([1]A2!$C$9:$C$175=YEAR($F179)),0)))</f>
        <v/>
      </c>
      <c r="DI179" s="3" t="str" cm="1">
        <f t="array" ref="DI179">IF(EDATE($F179,DI$2)&gt;DATE(2025,12,31),"",INDEX([1]A2!DF$9:DF$175,MATCH(1,--(RIGHT([1]A2!$B$9:$B$175,LEN([1]A2!$B$9:$B$175)-4)=$A179)*([1]A2!$C$9:$C$175=YEAR($F179)),0)))</f>
        <v/>
      </c>
      <c r="DJ179" s="3" t="str" cm="1">
        <f t="array" ref="DJ179">IF(EDATE($F179,DJ$2)&gt;DATE(2025,12,31),"",INDEX([1]A2!DG$9:DG$175,MATCH(1,--(RIGHT([1]A2!$B$9:$B$175,LEN([1]A2!$B$9:$B$175)-4)=$A179)*([1]A2!$C$9:$C$175=YEAR($F179)),0)))</f>
        <v/>
      </c>
      <c r="DK179" s="3" t="str" cm="1">
        <f t="array" ref="DK179">IF(EDATE($F179,DK$2)&gt;DATE(2025,12,31),"",INDEX([1]A2!DH$9:DH$175,MATCH(1,--(RIGHT([1]A2!$B$9:$B$175,LEN([1]A2!$B$9:$B$175)-4)=$A179)*([1]A2!$C$9:$C$175=YEAR($F179)),0)))</f>
        <v/>
      </c>
      <c r="DL179" s="3" t="str" cm="1">
        <f t="array" ref="DL179">IF(EDATE($F179,DL$2)&gt;DATE(2025,12,31),"",INDEX([1]A2!DI$9:DI$175,MATCH(1,--(RIGHT([1]A2!$B$9:$B$175,LEN([1]A2!$B$9:$B$175)-4)=$A179)*([1]A2!$C$9:$C$175=YEAR($F179)),0)))</f>
        <v/>
      </c>
      <c r="DM179" s="3" t="str" cm="1">
        <f t="array" ref="DM179">IF(EDATE($F179,DM$2)&gt;DATE(2025,12,31),"",INDEX([1]A2!DJ$9:DJ$175,MATCH(1,--(RIGHT([1]A2!$B$9:$B$175,LEN([1]A2!$B$9:$B$175)-4)=$A179)*([1]A2!$C$9:$C$175=YEAR($F179)),0)))</f>
        <v/>
      </c>
      <c r="DN179" s="3" t="str" cm="1">
        <f t="array" ref="DN179">IF(EDATE($F179,DN$2)&gt;DATE(2025,12,31),"",INDEX([1]A2!DK$9:DK$175,MATCH(1,--(RIGHT([1]A2!$B$9:$B$175,LEN([1]A2!$B$9:$B$175)-4)=$A179)*([1]A2!$C$9:$C$175=YEAR($F179)),0)))</f>
        <v/>
      </c>
      <c r="DO179" s="3" t="str" cm="1">
        <f t="array" ref="DO179">IF(EDATE($F179,DO$2)&gt;DATE(2025,12,31),"",INDEX([1]A2!DL$9:DL$175,MATCH(1,--(RIGHT([1]A2!$B$9:$B$175,LEN([1]A2!$B$9:$B$175)-4)=$A179)*([1]A2!$C$9:$C$175=YEAR($F179)),0)))</f>
        <v/>
      </c>
      <c r="DP179" s="3" t="str" cm="1">
        <f t="array" ref="DP179">IF(EDATE($F179,DP$2)&gt;DATE(2025,12,31),"",INDEX([1]A2!DM$9:DM$175,MATCH(1,--(RIGHT([1]A2!$B$9:$B$175,LEN([1]A2!$B$9:$B$175)-4)=$A179)*([1]A2!$C$9:$C$175=YEAR($F179)),0)))</f>
        <v/>
      </c>
      <c r="DQ179" s="3" t="str" cm="1">
        <f t="array" ref="DQ179">IF(EDATE($F179,DQ$2)&gt;DATE(2025,12,31),"",INDEX([1]A2!DN$9:DN$175,MATCH(1,--(RIGHT([1]A2!$B$9:$B$175,LEN([1]A2!$B$9:$B$175)-4)=$A179)*([1]A2!$C$9:$C$175=YEAR($F179)),0)))</f>
        <v/>
      </c>
      <c r="DR179" s="3" t="str" cm="1">
        <f t="array" ref="DR179">IF(EDATE($F179,DR$2)&gt;DATE(2025,12,31),"",INDEX([1]A2!DO$9:DO$175,MATCH(1,--(RIGHT([1]A2!$B$9:$B$175,LEN([1]A2!$B$9:$B$175)-4)=$A179)*([1]A2!$C$9:$C$175=YEAR($F179)),0)))</f>
        <v/>
      </c>
      <c r="DS179" s="3" t="str" cm="1">
        <f t="array" ref="DS179">IF(EDATE($F179,DS$2)&gt;DATE(2025,12,31),"",INDEX([1]A2!DP$9:DP$175,MATCH(1,--(RIGHT([1]A2!$B$9:$B$175,LEN([1]A2!$B$9:$B$175)-4)=$A179)*([1]A2!$C$9:$C$175=YEAR($F179)),0)))</f>
        <v/>
      </c>
      <c r="DT179" s="3" t="str" cm="1">
        <f t="array" ref="DT179">IF(EDATE($F179,DT$2)&gt;DATE(2025,12,31),"",INDEX([1]A2!DQ$9:DQ$175,MATCH(1,--(RIGHT([1]A2!$B$9:$B$175,LEN([1]A2!$B$9:$B$175)-4)=$A179)*([1]A2!$C$9:$C$175=YEAR($F179)),0)))</f>
        <v/>
      </c>
      <c r="DU179" s="3" t="str" cm="1">
        <f t="array" ref="DU179">IF(EDATE($F179,DU$2)&gt;DATE(2025,12,31),"",INDEX([1]A2!DR$9:DR$175,MATCH(1,--(RIGHT([1]A2!$B$9:$B$175,LEN([1]A2!$B$9:$B$175)-4)=$A179)*([1]A2!$C$9:$C$175=YEAR($F179)),0)))</f>
        <v/>
      </c>
      <c r="DV179" s="3" t="str" cm="1">
        <f t="array" ref="DV179">IF(EDATE($F179,DV$2)&gt;DATE(2025,12,31),"",INDEX([1]A2!DS$9:DS$175,MATCH(1,--(RIGHT([1]A2!$B$9:$B$175,LEN([1]A2!$B$9:$B$175)-4)=$A179)*([1]A2!$C$9:$C$175=YEAR($F179)),0)))</f>
        <v/>
      </c>
      <c r="DW179" s="3" t="str" cm="1">
        <f t="array" ref="DW179">IF(EDATE($F179,DW$2)&gt;DATE(2025,12,31),"",INDEX([1]A2!DT$9:DT$175,MATCH(1,--(RIGHT([1]A2!$B$9:$B$175,LEN([1]A2!$B$9:$B$175)-4)=$A179)*([1]A2!$C$9:$C$175=YEAR($F179)),0)))</f>
        <v/>
      </c>
      <c r="DX179" s="3" t="str" cm="1">
        <f t="array" ref="DX179">IF(EDATE($F179,DX$2)&gt;DATE(2025,12,31),"",INDEX([1]A2!DU$9:DU$175,MATCH(1,--(RIGHT([1]A2!$B$9:$B$175,LEN([1]A2!$B$9:$B$175)-4)=$A179)*([1]A2!$C$9:$C$175=YEAR($F179)),0)))</f>
        <v/>
      </c>
      <c r="DY179" s="3" t="str" cm="1">
        <f t="array" ref="DY179">IF(EDATE($F179,DY$2)&gt;DATE(2025,12,31),"",INDEX([1]A2!DV$9:DV$175,MATCH(1,--(RIGHT([1]A2!$B$9:$B$175,LEN([1]A2!$B$9:$B$175)-4)=$A179)*([1]A2!$C$9:$C$175=YEAR($F179)),0)))</f>
        <v/>
      </c>
      <c r="DZ179" s="3" t="str" cm="1">
        <f t="array" ref="DZ179">IF(EDATE($F179,DZ$2)&gt;DATE(2025,12,31),"",INDEX([1]A2!DW$9:DW$175,MATCH(1,--(RIGHT([1]A2!$B$9:$B$175,LEN([1]A2!$B$9:$B$175)-4)=$A179)*([1]A2!$C$9:$C$175=YEAR($F179)),0)))</f>
        <v/>
      </c>
      <c r="EA179" s="3" t="str" cm="1">
        <f t="array" ref="EA179">IF(EDATE($F179,EA$2)&gt;DATE(2025,12,31),"",INDEX([1]A2!DX$9:DX$175,MATCH(1,--(RIGHT([1]A2!$B$9:$B$175,LEN([1]A2!$B$9:$B$175)-4)=$A179)*([1]A2!$C$9:$C$175=YEAR($F179)),0)))</f>
        <v/>
      </c>
      <c r="EB179" s="3" t="str" cm="1">
        <f t="array" ref="EB179">IF(EDATE($F179,EB$2)&gt;DATE(2025,12,31),"",INDEX([1]A2!DY$9:DY$175,MATCH(1,--(RIGHT([1]A2!$B$9:$B$175,LEN([1]A2!$B$9:$B$175)-4)=$A179)*([1]A2!$C$9:$C$175=YEAR($F179)),0)))</f>
        <v/>
      </c>
      <c r="EC179" s="3" t="str" cm="1">
        <f t="array" ref="EC179">IF(EDATE($F179,EC$2)&gt;DATE(2025,12,31),"",INDEX([1]A2!DZ$9:DZ$175,MATCH(1,--(RIGHT([1]A2!$B$9:$B$175,LEN([1]A2!$B$9:$B$175)-4)=$A179)*([1]A2!$C$9:$C$175=YEAR($F179)),0)))</f>
        <v/>
      </c>
      <c r="ED179" s="3" t="str" cm="1">
        <f t="array" ref="ED179">IF(EDATE($F179,ED$2)&gt;DATE(2025,12,31),"",INDEX([1]A2!EA$9:EA$175,MATCH(1,--(RIGHT([1]A2!$B$9:$B$175,LEN([1]A2!$B$9:$B$175)-4)=$A179)*([1]A2!$C$9:$C$175=YEAR($F179)),0)))</f>
        <v/>
      </c>
      <c r="EE179" s="3" t="str" cm="1">
        <f t="array" ref="EE179">IF(EDATE($F179,EE$2)&gt;DATE(2025,12,31),"",INDEX([1]A2!EB$9:EB$175,MATCH(1,--(RIGHT([1]A2!$B$9:$B$175,LEN([1]A2!$B$9:$B$175)-4)=$A179)*([1]A2!$C$9:$C$175=YEAR($F179)),0)))</f>
        <v/>
      </c>
      <c r="EF179" s="3" t="str" cm="1">
        <f t="array" ref="EF179">IF(EDATE($F179,EF$2)&gt;DATE(2025,12,31),"",INDEX([1]A2!EC$9:EC$175,MATCH(1,--(RIGHT([1]A2!$B$9:$B$175,LEN([1]A2!$B$9:$B$175)-4)=$A179)*([1]A2!$C$9:$C$175=YEAR($F179)),0)))</f>
        <v/>
      </c>
      <c r="EG179" s="3" t="str" cm="1">
        <f t="array" ref="EG179">IF(EDATE($F179,EG$2)&gt;DATE(2025,12,31),"",INDEX([1]A2!ED$9:ED$175,MATCH(1,--(RIGHT([1]A2!$B$9:$B$175,LEN([1]A2!$B$9:$B$175)-4)=$A179)*([1]A2!$C$9:$C$175=YEAR($F179)),0)))</f>
        <v/>
      </c>
      <c r="EH179" s="3" t="str" cm="1">
        <f t="array" ref="EH179">IF(EDATE($F179,EH$2)&gt;DATE(2025,12,31),"",INDEX([1]A2!EE$9:EE$175,MATCH(1,--(RIGHT([1]A2!$B$9:$B$175,LEN([1]A2!$B$9:$B$175)-4)=$A179)*([1]A2!$C$9:$C$175=YEAR($F179)),0)))</f>
        <v/>
      </c>
      <c r="EI179" s="3" t="str" cm="1">
        <f t="array" ref="EI179">IF(EDATE($F179,EI$2)&gt;DATE(2025,12,31),"",INDEX([1]A2!EF$9:EF$175,MATCH(1,--(RIGHT([1]A2!$B$9:$B$175,LEN([1]A2!$B$9:$B$175)-4)=$A179)*([1]A2!$C$9:$C$175=YEAR($F179)),0)))</f>
        <v/>
      </c>
      <c r="EJ179" s="3" t="str" cm="1">
        <f t="array" ref="EJ179">IF(EDATE($F179,EJ$2)&gt;DATE(2025,12,31),"",INDEX([1]A2!EG$9:EG$175,MATCH(1,--(RIGHT([1]A2!$B$9:$B$175,LEN([1]A2!$B$9:$B$175)-4)=$A179)*([1]A2!$C$9:$C$175=YEAR($F179)),0)))</f>
        <v/>
      </c>
      <c r="EK179" s="3" t="str" cm="1">
        <f t="array" ref="EK179">IF(EDATE($F179,EK$2)&gt;DATE(2025,12,31),"",INDEX([1]A2!EH$9:EH$175,MATCH(1,--(RIGHT([1]A2!$B$9:$B$175,LEN([1]A2!$B$9:$B$175)-4)=$A179)*([1]A2!$C$9:$C$175=YEAR($F179)),0)))</f>
        <v/>
      </c>
      <c r="EL179" s="3" t="str" cm="1">
        <f t="array" ref="EL179">IF(EDATE($F179,EL$2)&gt;DATE(2025,12,31),"",INDEX([1]A2!EI$9:EI$175,MATCH(1,--(RIGHT([1]A2!$B$9:$B$175,LEN([1]A2!$B$9:$B$175)-4)=$A179)*([1]A2!$C$9:$C$175=YEAR($F179)),0)))</f>
        <v/>
      </c>
      <c r="EM179" s="3" t="str" cm="1">
        <f t="array" ref="EM179">IF(EDATE($F179,EM$2)&gt;DATE(2025,12,31),"",INDEX([1]A2!EJ$9:EJ$175,MATCH(1,--(RIGHT([1]A2!$B$9:$B$175,LEN([1]A2!$B$9:$B$175)-4)=$A179)*([1]A2!$C$9:$C$175=YEAR($F179)),0)))</f>
        <v/>
      </c>
      <c r="EN179" s="3" t="str" cm="1">
        <f t="array" ref="EN179">IF(EDATE($F179,EN$2)&gt;DATE(2025,12,31),"",INDEX([1]A2!EK$9:EK$175,MATCH(1,--(RIGHT([1]A2!$B$9:$B$175,LEN([1]A2!$B$9:$B$175)-4)=$A179)*([1]A2!$C$9:$C$175=YEAR($F179)),0)))</f>
        <v/>
      </c>
      <c r="EO179" s="3" t="str" cm="1">
        <f t="array" ref="EO179">IF(EDATE($F179,EO$2)&gt;DATE(2025,12,31),"",INDEX([1]A2!EL$9:EL$175,MATCH(1,--(RIGHT([1]A2!$B$9:$B$175,LEN([1]A2!$B$9:$B$175)-4)=$A179)*([1]A2!$C$9:$C$175=YEAR($F179)),0)))</f>
        <v/>
      </c>
      <c r="EP179" s="3" t="str" cm="1">
        <f t="array" ref="EP179">IF(EDATE($F179,EP$2)&gt;DATE(2025,12,31),"",INDEX([1]A2!EM$9:EM$175,MATCH(1,--(RIGHT([1]A2!$B$9:$B$175,LEN([1]A2!$B$9:$B$175)-4)=$A179)*([1]A2!$C$9:$C$175=YEAR($F179)),0)))</f>
        <v/>
      </c>
      <c r="EQ179" s="3" t="str" cm="1">
        <f t="array" ref="EQ179">IF(EDATE($F179,EQ$2)&gt;DATE(2025,12,31),"",INDEX([1]A2!EN$9:EN$175,MATCH(1,--(RIGHT([1]A2!$B$9:$B$175,LEN([1]A2!$B$9:$B$175)-4)=$A179)*([1]A2!$C$9:$C$175=YEAR($F179)),0)))</f>
        <v/>
      </c>
      <c r="ER179" s="3" t="str" cm="1">
        <f t="array" ref="ER179">IF(EDATE($F179,ER$2)&gt;DATE(2025,12,31),"",INDEX([1]A2!EO$9:EO$175,MATCH(1,--(RIGHT([1]A2!$B$9:$B$175,LEN([1]A2!$B$9:$B$175)-4)=$A179)*([1]A2!$C$9:$C$175=YEAR($F179)),0)))</f>
        <v/>
      </c>
      <c r="ES179" s="3" t="str" cm="1">
        <f t="array" ref="ES179">IF(EDATE($F179,ES$2)&gt;DATE(2025,12,31),"",INDEX([1]A2!EP$9:EP$175,MATCH(1,--(RIGHT([1]A2!$B$9:$B$175,LEN([1]A2!$B$9:$B$175)-4)=$A179)*([1]A2!$C$9:$C$175=YEAR($F179)),0)))</f>
        <v/>
      </c>
      <c r="ET179" s="3" t="str" cm="1">
        <f t="array" ref="ET179">IF(EDATE($F179,ET$2)&gt;DATE(2025,12,31),"",INDEX([1]A2!EQ$9:EQ$175,MATCH(1,--(RIGHT([1]A2!$B$9:$B$175,LEN([1]A2!$B$9:$B$175)-4)=$A179)*([1]A2!$C$9:$C$175=YEAR($F179)),0)))</f>
        <v/>
      </c>
      <c r="EU179" s="3" t="str" cm="1">
        <f t="array" ref="EU179">IF(EDATE($F179,EU$2)&gt;DATE(2025,12,31),"",INDEX([1]A2!ER$9:ER$175,MATCH(1,--(RIGHT([1]A2!$B$9:$B$175,LEN([1]A2!$B$9:$B$175)-4)=$A179)*([1]A2!$C$9:$C$175=YEAR($F179)),0)))</f>
        <v/>
      </c>
      <c r="EV179" s="3" t="str" cm="1">
        <f t="array" ref="EV179">IF(EDATE($F179,EV$2)&gt;DATE(2025,12,31),"",INDEX([1]A2!ES$9:ES$175,MATCH(1,--(RIGHT([1]A2!$B$9:$B$175,LEN([1]A2!$B$9:$B$175)-4)=$A179)*([1]A2!$C$9:$C$175=YEAR($F179)),0)))</f>
        <v/>
      </c>
      <c r="EW179" s="3" t="str" cm="1">
        <f t="array" ref="EW179">IF(EDATE($F179,EW$2)&gt;DATE(2025,12,31),"",INDEX([1]A2!ET$9:ET$175,MATCH(1,--(RIGHT([1]A2!$B$9:$B$175,LEN([1]A2!$B$9:$B$175)-4)=$A179)*([1]A2!$C$9:$C$175=YEAR($F179)),0)))</f>
        <v/>
      </c>
      <c r="EX179" s="3" t="str" cm="1">
        <f t="array" ref="EX179">IF(EDATE($F179,EX$2)&gt;DATE(2025,12,31),"",INDEX([1]A2!EU$9:EU$175,MATCH(1,--(RIGHT([1]A2!$B$9:$B$175,LEN([1]A2!$B$9:$B$175)-4)=$A179)*([1]A2!$C$9:$C$175=YEAR($F179)),0)))</f>
        <v/>
      </c>
      <c r="EY179" s="3" t="str" cm="1">
        <f t="array" ref="EY179">IF(EDATE($F179,EY$2)&gt;DATE(2025,12,31),"",INDEX([1]A2!EV$9:EV$175,MATCH(1,--(RIGHT([1]A2!$B$9:$B$175,LEN([1]A2!$B$9:$B$175)-4)=$A179)*([1]A2!$C$9:$C$175=YEAR($F179)),0)))</f>
        <v/>
      </c>
      <c r="EZ179" s="3" t="str" cm="1">
        <f t="array" ref="EZ179">IF(EDATE($F179,EZ$2)&gt;DATE(2025,12,31),"",INDEX([1]A2!EW$9:EW$175,MATCH(1,--(RIGHT([1]A2!$B$9:$B$175,LEN([1]A2!$B$9:$B$175)-4)=$A179)*([1]A2!$C$9:$C$175=YEAR($F179)),0)))</f>
        <v/>
      </c>
      <c r="FA179" s="3" t="str" cm="1">
        <f t="array" ref="FA179">IF(EDATE($F179,FA$2)&gt;DATE(2025,12,31),"",INDEX([1]A2!EX$9:EX$175,MATCH(1,--(RIGHT([1]A2!$B$9:$B$175,LEN([1]A2!$B$9:$B$175)-4)=$A179)*([1]A2!$C$9:$C$175=YEAR($F179)),0)))</f>
        <v/>
      </c>
    </row>
    <row r="180" spans="1:157" x14ac:dyDescent="0.2">
      <c r="A180" s="28" t="s">
        <v>809</v>
      </c>
      <c r="B180" s="8" t="s">
        <v>6</v>
      </c>
      <c r="C180" s="8" t="s">
        <v>65</v>
      </c>
      <c r="D180" s="9" t="s">
        <v>19</v>
      </c>
      <c r="E180" s="9" t="s">
        <v>0</v>
      </c>
      <c r="F180" s="94">
        <f t="shared" si="13"/>
        <v>42005</v>
      </c>
      <c r="G180" s="3" cm="1">
        <f t="array" ref="G180">IF(EDATE($F180,G$2)&gt;DATE(2025,12,31),"",INDEX([1]A2!D$9:D$175,MATCH(1,--(RIGHT([1]A2!$B$9:$B$175,LEN([1]A2!$B$9:$B$175)-4)=$A180)*([1]A2!$C$9:$C$175=YEAR($F180)),0)))</f>
        <v>1944930.37</v>
      </c>
      <c r="H180" s="3" cm="1">
        <f t="array" ref="H180">IF(EDATE($F180,H$2)&gt;DATE(2025,12,31),"",INDEX([1]A2!E$9:E$175,MATCH(1,--(RIGHT([1]A2!$B$9:$B$175,LEN([1]A2!$B$9:$B$175)-4)=$A180)*([1]A2!$C$9:$C$175=YEAR($F180)),0)))</f>
        <v>39153216.12000002</v>
      </c>
      <c r="I180" s="3" cm="1">
        <f t="array" ref="I180">IF(EDATE($F180,I$2)&gt;DATE(2025,12,31),"",INDEX([1]A2!F$9:F$175,MATCH(1,--(RIGHT([1]A2!$B$9:$B$175,LEN([1]A2!$B$9:$B$175)-4)=$A180)*([1]A2!$C$9:$C$175=YEAR($F180)),0)))</f>
        <v>80082806.860000029</v>
      </c>
      <c r="J180" s="3" cm="1">
        <f t="array" ref="J180">IF(EDATE($F180,J$2)&gt;DATE(2025,12,31),"",INDEX([1]A2!G$9:G$175,MATCH(1,--(RIGHT([1]A2!$B$9:$B$175,LEN([1]A2!$B$9:$B$175)-4)=$A180)*([1]A2!$C$9:$C$175=YEAR($F180)),0)))</f>
        <v>89259275.040000021</v>
      </c>
      <c r="K180" s="3" cm="1">
        <f t="array" ref="K180">IF(EDATE($F180,K$2)&gt;DATE(2025,12,31),"",INDEX([1]A2!H$9:H$175,MATCH(1,--(RIGHT([1]A2!$B$9:$B$175,LEN([1]A2!$B$9:$B$175)-4)=$A180)*([1]A2!$C$9:$C$175=YEAR($F180)),0)))</f>
        <v>95384480.080000058</v>
      </c>
      <c r="L180" s="3" cm="1">
        <f t="array" ref="L180">IF(EDATE($F180,L$2)&gt;DATE(2025,12,31),"",INDEX([1]A2!I$9:I$175,MATCH(1,--(RIGHT([1]A2!$B$9:$B$175,LEN([1]A2!$B$9:$B$175)-4)=$A180)*([1]A2!$C$9:$C$175=YEAR($F180)),0)))</f>
        <v>103436173.46000008</v>
      </c>
      <c r="M180" s="3" cm="1">
        <f t="array" ref="M180">IF(EDATE($F180,M$2)&gt;DATE(2025,12,31),"",INDEX([1]A2!J$9:J$175,MATCH(1,--(RIGHT([1]A2!$B$9:$B$175,LEN([1]A2!$B$9:$B$175)-4)=$A180)*([1]A2!$C$9:$C$175=YEAR($F180)),0)))</f>
        <v>107117112.68000013</v>
      </c>
      <c r="N180" s="3" cm="1">
        <f t="array" ref="N180">IF(EDATE($F180,N$2)&gt;DATE(2025,12,31),"",INDEX([1]A2!K$9:K$175,MATCH(1,--(RIGHT([1]A2!$B$9:$B$175,LEN([1]A2!$B$9:$B$175)-4)=$A180)*([1]A2!$C$9:$C$175=YEAR($F180)),0)))</f>
        <v>107169343.98000021</v>
      </c>
      <c r="O180" s="3" cm="1">
        <f t="array" ref="O180">IF(EDATE($F180,O$2)&gt;DATE(2025,12,31),"",INDEX([1]A2!L$9:L$175,MATCH(1,--(RIGHT([1]A2!$B$9:$B$175,LEN([1]A2!$B$9:$B$175)-4)=$A180)*([1]A2!$C$9:$C$175=YEAR($F180)),0)))</f>
        <v>107346337.08000022</v>
      </c>
      <c r="P180" s="3" cm="1">
        <f t="array" ref="P180">IF(EDATE($F180,P$2)&gt;DATE(2025,12,31),"",INDEX([1]A2!M$9:M$175,MATCH(1,--(RIGHT([1]A2!$B$9:$B$175,LEN([1]A2!$B$9:$B$175)-4)=$A180)*([1]A2!$C$9:$C$175=YEAR($F180)),0)))</f>
        <v>106982180.73000023</v>
      </c>
      <c r="Q180" s="3" cm="1">
        <f t="array" ref="Q180">IF(EDATE($F180,Q$2)&gt;DATE(2025,12,31),"",INDEX([1]A2!N$9:N$175,MATCH(1,--(RIGHT([1]A2!$B$9:$B$175,LEN([1]A2!$B$9:$B$175)-4)=$A180)*([1]A2!$C$9:$C$175=YEAR($F180)),0)))</f>
        <v>106593131.93000025</v>
      </c>
      <c r="R180" s="3" t="str" cm="1">
        <f t="array" ref="R180">IF(EDATE($F180,R$2)&gt;DATE(2025,12,31),"",INDEX([1]A2!O$9:O$175,MATCH(1,--(RIGHT([1]A2!$B$9:$B$175,LEN([1]A2!$B$9:$B$175)-4)=$A180)*([1]A2!$C$9:$C$175=YEAR($F180)),0)))</f>
        <v/>
      </c>
      <c r="S180" s="3" t="str" cm="1">
        <f t="array" ref="S180">IF(EDATE($F180,S$2)&gt;DATE(2025,12,31),"",INDEX([1]A2!P$9:P$175,MATCH(1,--(RIGHT([1]A2!$B$9:$B$175,LEN([1]A2!$B$9:$B$175)-4)=$A180)*([1]A2!$C$9:$C$175=YEAR($F180)),0)))</f>
        <v/>
      </c>
      <c r="T180" s="3" t="str" cm="1">
        <f t="array" ref="T180">IF(EDATE($F180,T$2)&gt;DATE(2025,12,31),"",INDEX([1]A2!Q$9:Q$175,MATCH(1,--(RIGHT([1]A2!$B$9:$B$175,LEN([1]A2!$B$9:$B$175)-4)=$A180)*([1]A2!$C$9:$C$175=YEAR($F180)),0)))</f>
        <v/>
      </c>
      <c r="U180" s="3" t="str" cm="1">
        <f t="array" ref="U180">IF(EDATE($F180,U$2)&gt;DATE(2025,12,31),"",INDEX([1]A2!R$9:R$175,MATCH(1,--(RIGHT([1]A2!$B$9:$B$175,LEN([1]A2!$B$9:$B$175)-4)=$A180)*([1]A2!$C$9:$C$175=YEAR($F180)),0)))</f>
        <v/>
      </c>
      <c r="V180" s="3" t="str" cm="1">
        <f t="array" ref="V180">IF(EDATE($F180,V$2)&gt;DATE(2025,12,31),"",INDEX([1]A2!S$9:S$175,MATCH(1,--(RIGHT([1]A2!$B$9:$B$175,LEN([1]A2!$B$9:$B$175)-4)=$A180)*([1]A2!$C$9:$C$175=YEAR($F180)),0)))</f>
        <v/>
      </c>
      <c r="W180" s="3" t="str" cm="1">
        <f t="array" ref="W180">IF(EDATE($F180,W$2)&gt;DATE(2025,12,31),"",INDEX([1]A2!T$9:T$175,MATCH(1,--(RIGHT([1]A2!$B$9:$B$175,LEN([1]A2!$B$9:$B$175)-4)=$A180)*([1]A2!$C$9:$C$175=YEAR($F180)),0)))</f>
        <v/>
      </c>
      <c r="X180" s="3" t="str" cm="1">
        <f t="array" ref="X180">IF(EDATE($F180,X$2)&gt;DATE(2025,12,31),"",INDEX([1]A2!U$9:U$175,MATCH(1,--(RIGHT([1]A2!$B$9:$B$175,LEN([1]A2!$B$9:$B$175)-4)=$A180)*([1]A2!$C$9:$C$175=YEAR($F180)),0)))</f>
        <v/>
      </c>
      <c r="Y180" s="3" t="str" cm="1">
        <f t="array" ref="Y180">IF(EDATE($F180,Y$2)&gt;DATE(2025,12,31),"",INDEX([1]A2!V$9:V$175,MATCH(1,--(RIGHT([1]A2!$B$9:$B$175,LEN([1]A2!$B$9:$B$175)-4)=$A180)*([1]A2!$C$9:$C$175=YEAR($F180)),0)))</f>
        <v/>
      </c>
      <c r="Z180" s="3" t="str" cm="1">
        <f t="array" ref="Z180">IF(EDATE($F180,Z$2)&gt;DATE(2025,12,31),"",INDEX([1]A2!W$9:W$175,MATCH(1,--(RIGHT([1]A2!$B$9:$B$175,LEN([1]A2!$B$9:$B$175)-4)=$A180)*([1]A2!$C$9:$C$175=YEAR($F180)),0)))</f>
        <v/>
      </c>
      <c r="AA180" s="3" t="str" cm="1">
        <f t="array" ref="AA180">IF(EDATE($F180,AA$2)&gt;DATE(2025,12,31),"",INDEX([1]A2!X$9:X$175,MATCH(1,--(RIGHT([1]A2!$B$9:$B$175,LEN([1]A2!$B$9:$B$175)-4)=$A180)*([1]A2!$C$9:$C$175=YEAR($F180)),0)))</f>
        <v/>
      </c>
      <c r="AB180" s="3" t="str" cm="1">
        <f t="array" ref="AB180">IF(EDATE($F180,AB$2)&gt;DATE(2025,12,31),"",INDEX([1]A2!Y$9:Y$175,MATCH(1,--(RIGHT([1]A2!$B$9:$B$175,LEN([1]A2!$B$9:$B$175)-4)=$A180)*([1]A2!$C$9:$C$175=YEAR($F180)),0)))</f>
        <v/>
      </c>
      <c r="AC180" s="3" t="str" cm="1">
        <f t="array" ref="AC180">IF(EDATE($F180,AC$2)&gt;DATE(2025,12,31),"",INDEX([1]A2!Z$9:Z$175,MATCH(1,--(RIGHT([1]A2!$B$9:$B$175,LEN([1]A2!$B$9:$B$175)-4)=$A180)*([1]A2!$C$9:$C$175=YEAR($F180)),0)))</f>
        <v/>
      </c>
      <c r="AD180" s="3" t="str" cm="1">
        <f t="array" ref="AD180">IF(EDATE($F180,AD$2)&gt;DATE(2025,12,31),"",INDEX([1]A2!AA$9:AA$175,MATCH(1,--(RIGHT([1]A2!$B$9:$B$175,LEN([1]A2!$B$9:$B$175)-4)=$A180)*([1]A2!$C$9:$C$175=YEAR($F180)),0)))</f>
        <v/>
      </c>
      <c r="AE180" s="3" t="str" cm="1">
        <f t="array" ref="AE180">IF(EDATE($F180,AE$2)&gt;DATE(2025,12,31),"",INDEX([1]A2!AB$9:AB$175,MATCH(1,--(RIGHT([1]A2!$B$9:$B$175,LEN([1]A2!$B$9:$B$175)-4)=$A180)*([1]A2!$C$9:$C$175=YEAR($F180)),0)))</f>
        <v/>
      </c>
      <c r="AF180" s="3" t="str" cm="1">
        <f t="array" ref="AF180">IF(EDATE($F180,AF$2)&gt;DATE(2025,12,31),"",INDEX([1]A2!AC$9:AC$175,MATCH(1,--(RIGHT([1]A2!$B$9:$B$175,LEN([1]A2!$B$9:$B$175)-4)=$A180)*([1]A2!$C$9:$C$175=YEAR($F180)),0)))</f>
        <v/>
      </c>
      <c r="AG180" s="3" t="str" cm="1">
        <f t="array" ref="AG180">IF(EDATE($F180,AG$2)&gt;DATE(2025,12,31),"",INDEX([1]A2!AD$9:AD$175,MATCH(1,--(RIGHT([1]A2!$B$9:$B$175,LEN([1]A2!$B$9:$B$175)-4)=$A180)*([1]A2!$C$9:$C$175=YEAR($F180)),0)))</f>
        <v/>
      </c>
      <c r="AH180" s="3" t="str" cm="1">
        <f t="array" ref="AH180">IF(EDATE($F180,AH$2)&gt;DATE(2025,12,31),"",INDEX([1]A2!AE$9:AE$175,MATCH(1,--(RIGHT([1]A2!$B$9:$B$175,LEN([1]A2!$B$9:$B$175)-4)=$A180)*([1]A2!$C$9:$C$175=YEAR($F180)),0)))</f>
        <v/>
      </c>
      <c r="AI180" s="3" t="str" cm="1">
        <f t="array" ref="AI180">IF(EDATE($F180,AI$2)&gt;DATE(2025,12,31),"",INDEX([1]A2!AF$9:AF$175,MATCH(1,--(RIGHT([1]A2!$B$9:$B$175,LEN([1]A2!$B$9:$B$175)-4)=$A180)*([1]A2!$C$9:$C$175=YEAR($F180)),0)))</f>
        <v/>
      </c>
      <c r="AJ180" s="3" t="str" cm="1">
        <f t="array" ref="AJ180">IF(EDATE($F180,AJ$2)&gt;DATE(2025,12,31),"",INDEX([1]A2!AG$9:AG$175,MATCH(1,--(RIGHT([1]A2!$B$9:$B$175,LEN([1]A2!$B$9:$B$175)-4)=$A180)*([1]A2!$C$9:$C$175=YEAR($F180)),0)))</f>
        <v/>
      </c>
      <c r="AK180" s="3" t="str" cm="1">
        <f t="array" ref="AK180">IF(EDATE($F180,AK$2)&gt;DATE(2025,12,31),"",INDEX([1]A2!AH$9:AH$175,MATCH(1,--(RIGHT([1]A2!$B$9:$B$175,LEN([1]A2!$B$9:$B$175)-4)=$A180)*([1]A2!$C$9:$C$175=YEAR($F180)),0)))</f>
        <v/>
      </c>
      <c r="AL180" s="3" t="str" cm="1">
        <f t="array" ref="AL180">IF(EDATE($F180,AL$2)&gt;DATE(2025,12,31),"",INDEX([1]A2!AI$9:AI$175,MATCH(1,--(RIGHT([1]A2!$B$9:$B$175,LEN([1]A2!$B$9:$B$175)-4)=$A180)*([1]A2!$C$9:$C$175=YEAR($F180)),0)))</f>
        <v/>
      </c>
      <c r="AM180" s="3" t="str" cm="1">
        <f t="array" ref="AM180">IF(EDATE($F180,AM$2)&gt;DATE(2025,12,31),"",INDEX([1]A2!AJ$9:AJ$175,MATCH(1,--(RIGHT([1]A2!$B$9:$B$175,LEN([1]A2!$B$9:$B$175)-4)=$A180)*([1]A2!$C$9:$C$175=YEAR($F180)),0)))</f>
        <v/>
      </c>
      <c r="AN180" s="3" t="str" cm="1">
        <f t="array" ref="AN180">IF(EDATE($F180,AN$2)&gt;DATE(2025,12,31),"",INDEX([1]A2!AK$9:AK$175,MATCH(1,--(RIGHT([1]A2!$B$9:$B$175,LEN([1]A2!$B$9:$B$175)-4)=$A180)*([1]A2!$C$9:$C$175=YEAR($F180)),0)))</f>
        <v/>
      </c>
      <c r="AO180" s="3" t="str" cm="1">
        <f t="array" ref="AO180">IF(EDATE($F180,AO$2)&gt;DATE(2025,12,31),"",INDEX([1]A2!AL$9:AL$175,MATCH(1,--(RIGHT([1]A2!$B$9:$B$175,LEN([1]A2!$B$9:$B$175)-4)=$A180)*([1]A2!$C$9:$C$175=YEAR($F180)),0)))</f>
        <v/>
      </c>
      <c r="AP180" s="3" t="str" cm="1">
        <f t="array" ref="AP180">IF(EDATE($F180,AP$2)&gt;DATE(2025,12,31),"",INDEX([1]A2!AM$9:AM$175,MATCH(1,--(RIGHT([1]A2!$B$9:$B$175,LEN([1]A2!$B$9:$B$175)-4)=$A180)*([1]A2!$C$9:$C$175=YEAR($F180)),0)))</f>
        <v/>
      </c>
      <c r="AQ180" s="3" t="str" cm="1">
        <f t="array" ref="AQ180">IF(EDATE($F180,AQ$2)&gt;DATE(2025,12,31),"",INDEX([1]A2!AN$9:AN$175,MATCH(1,--(RIGHT([1]A2!$B$9:$B$175,LEN([1]A2!$B$9:$B$175)-4)=$A180)*([1]A2!$C$9:$C$175=YEAR($F180)),0)))</f>
        <v/>
      </c>
      <c r="AR180" s="3" t="str" cm="1">
        <f t="array" ref="AR180">IF(EDATE($F180,AR$2)&gt;DATE(2025,12,31),"",INDEX([1]A2!AO$9:AO$175,MATCH(1,--(RIGHT([1]A2!$B$9:$B$175,LEN([1]A2!$B$9:$B$175)-4)=$A180)*([1]A2!$C$9:$C$175=YEAR($F180)),0)))</f>
        <v/>
      </c>
      <c r="AS180" s="3" t="str" cm="1">
        <f t="array" ref="AS180">IF(EDATE($F180,AS$2)&gt;DATE(2025,12,31),"",INDEX([1]A2!AP$9:AP$175,MATCH(1,--(RIGHT([1]A2!$B$9:$B$175,LEN([1]A2!$B$9:$B$175)-4)=$A180)*([1]A2!$C$9:$C$175=YEAR($F180)),0)))</f>
        <v/>
      </c>
      <c r="AT180" s="3" t="str" cm="1">
        <f t="array" ref="AT180">IF(EDATE($F180,AT$2)&gt;DATE(2025,12,31),"",INDEX([1]A2!AQ$9:AQ$175,MATCH(1,--(RIGHT([1]A2!$B$9:$B$175,LEN([1]A2!$B$9:$B$175)-4)=$A180)*([1]A2!$C$9:$C$175=YEAR($F180)),0)))</f>
        <v/>
      </c>
      <c r="AU180" s="3" t="str" cm="1">
        <f t="array" ref="AU180">IF(EDATE($F180,AU$2)&gt;DATE(2025,12,31),"",INDEX([1]A2!AR$9:AR$175,MATCH(1,--(RIGHT([1]A2!$B$9:$B$175,LEN([1]A2!$B$9:$B$175)-4)=$A180)*([1]A2!$C$9:$C$175=YEAR($F180)),0)))</f>
        <v/>
      </c>
      <c r="AV180" s="3" t="str" cm="1">
        <f t="array" ref="AV180">IF(EDATE($F180,AV$2)&gt;DATE(2025,12,31),"",INDEX([1]A2!AS$9:AS$175,MATCH(1,--(RIGHT([1]A2!$B$9:$B$175,LEN([1]A2!$B$9:$B$175)-4)=$A180)*([1]A2!$C$9:$C$175=YEAR($F180)),0)))</f>
        <v/>
      </c>
      <c r="AW180" s="3" t="str" cm="1">
        <f t="array" ref="AW180">IF(EDATE($F180,AW$2)&gt;DATE(2025,12,31),"",INDEX([1]A2!AT$9:AT$175,MATCH(1,--(RIGHT([1]A2!$B$9:$B$175,LEN([1]A2!$B$9:$B$175)-4)=$A180)*([1]A2!$C$9:$C$175=YEAR($F180)),0)))</f>
        <v/>
      </c>
      <c r="AX180" s="3" t="str" cm="1">
        <f t="array" ref="AX180">IF(EDATE($F180,AX$2)&gt;DATE(2025,12,31),"",INDEX([1]A2!AU$9:AU$175,MATCH(1,--(RIGHT([1]A2!$B$9:$B$175,LEN([1]A2!$B$9:$B$175)-4)=$A180)*([1]A2!$C$9:$C$175=YEAR($F180)),0)))</f>
        <v/>
      </c>
      <c r="AY180" s="3" t="str" cm="1">
        <f t="array" ref="AY180">IF(EDATE($F180,AY$2)&gt;DATE(2025,12,31),"",INDEX([1]A2!AV$9:AV$175,MATCH(1,--(RIGHT([1]A2!$B$9:$B$175,LEN([1]A2!$B$9:$B$175)-4)=$A180)*([1]A2!$C$9:$C$175=YEAR($F180)),0)))</f>
        <v/>
      </c>
      <c r="AZ180" s="3" t="str" cm="1">
        <f t="array" ref="AZ180">IF(EDATE($F180,AZ$2)&gt;DATE(2025,12,31),"",INDEX([1]A2!AW$9:AW$175,MATCH(1,--(RIGHT([1]A2!$B$9:$B$175,LEN([1]A2!$B$9:$B$175)-4)=$A180)*([1]A2!$C$9:$C$175=YEAR($F180)),0)))</f>
        <v/>
      </c>
      <c r="BA180" s="3" t="str" cm="1">
        <f t="array" ref="BA180">IF(EDATE($F180,BA$2)&gt;DATE(2025,12,31),"",INDEX([1]A2!AX$9:AX$175,MATCH(1,--(RIGHT([1]A2!$B$9:$B$175,LEN([1]A2!$B$9:$B$175)-4)=$A180)*([1]A2!$C$9:$C$175=YEAR($F180)),0)))</f>
        <v/>
      </c>
      <c r="BB180" s="3" t="str" cm="1">
        <f t="array" ref="BB180">IF(EDATE($F180,BB$2)&gt;DATE(2025,12,31),"",INDEX([1]A2!AY$9:AY$175,MATCH(1,--(RIGHT([1]A2!$B$9:$B$175,LEN([1]A2!$B$9:$B$175)-4)=$A180)*([1]A2!$C$9:$C$175=YEAR($F180)),0)))</f>
        <v/>
      </c>
      <c r="BC180" s="3" t="str" cm="1">
        <f t="array" ref="BC180">IF(EDATE($F180,BC$2)&gt;DATE(2025,12,31),"",INDEX([1]A2!AZ$9:AZ$175,MATCH(1,--(RIGHT([1]A2!$B$9:$B$175,LEN([1]A2!$B$9:$B$175)-4)=$A180)*([1]A2!$C$9:$C$175=YEAR($F180)),0)))</f>
        <v/>
      </c>
      <c r="BD180" s="3" t="str" cm="1">
        <f t="array" ref="BD180">IF(EDATE($F180,BD$2)&gt;DATE(2025,12,31),"",INDEX([1]A2!BA$9:BA$175,MATCH(1,--(RIGHT([1]A2!$B$9:$B$175,LEN([1]A2!$B$9:$B$175)-4)=$A180)*([1]A2!$C$9:$C$175=YEAR($F180)),0)))</f>
        <v/>
      </c>
      <c r="BE180" s="3" t="str" cm="1">
        <f t="array" ref="BE180">IF(EDATE($F180,BE$2)&gt;DATE(2025,12,31),"",INDEX([1]A2!BB$9:BB$175,MATCH(1,--(RIGHT([1]A2!$B$9:$B$175,LEN([1]A2!$B$9:$B$175)-4)=$A180)*([1]A2!$C$9:$C$175=YEAR($F180)),0)))</f>
        <v/>
      </c>
      <c r="BF180" s="3" t="str" cm="1">
        <f t="array" ref="BF180">IF(EDATE($F180,BF$2)&gt;DATE(2025,12,31),"",INDEX([1]A2!BC$9:BC$175,MATCH(1,--(RIGHT([1]A2!$B$9:$B$175,LEN([1]A2!$B$9:$B$175)-4)=$A180)*([1]A2!$C$9:$C$175=YEAR($F180)),0)))</f>
        <v/>
      </c>
      <c r="BG180" s="3" t="str" cm="1">
        <f t="array" ref="BG180">IF(EDATE($F180,BG$2)&gt;DATE(2025,12,31),"",INDEX([1]A2!BD$9:BD$175,MATCH(1,--(RIGHT([1]A2!$B$9:$B$175,LEN([1]A2!$B$9:$B$175)-4)=$A180)*([1]A2!$C$9:$C$175=YEAR($F180)),0)))</f>
        <v/>
      </c>
      <c r="BH180" s="3" t="str" cm="1">
        <f t="array" ref="BH180">IF(EDATE($F180,BH$2)&gt;DATE(2025,12,31),"",INDEX([1]A2!BE$9:BE$175,MATCH(1,--(RIGHT([1]A2!$B$9:$B$175,LEN([1]A2!$B$9:$B$175)-4)=$A180)*([1]A2!$C$9:$C$175=YEAR($F180)),0)))</f>
        <v/>
      </c>
      <c r="BI180" s="3" t="str" cm="1">
        <f t="array" ref="BI180">IF(EDATE($F180,BI$2)&gt;DATE(2025,12,31),"",INDEX([1]A2!BF$9:BF$175,MATCH(1,--(RIGHT([1]A2!$B$9:$B$175,LEN([1]A2!$B$9:$B$175)-4)=$A180)*([1]A2!$C$9:$C$175=YEAR($F180)),0)))</f>
        <v/>
      </c>
      <c r="BJ180" s="3" t="str" cm="1">
        <f t="array" ref="BJ180">IF(EDATE($F180,BJ$2)&gt;DATE(2025,12,31),"",INDEX([1]A2!BG$9:BG$175,MATCH(1,--(RIGHT([1]A2!$B$9:$B$175,LEN([1]A2!$B$9:$B$175)-4)=$A180)*([1]A2!$C$9:$C$175=YEAR($F180)),0)))</f>
        <v/>
      </c>
      <c r="BK180" s="3" t="str" cm="1">
        <f t="array" ref="BK180">IF(EDATE($F180,BK$2)&gt;DATE(2025,12,31),"",INDEX([1]A2!BH$9:BH$175,MATCH(1,--(RIGHT([1]A2!$B$9:$B$175,LEN([1]A2!$B$9:$B$175)-4)=$A180)*([1]A2!$C$9:$C$175=YEAR($F180)),0)))</f>
        <v/>
      </c>
      <c r="BL180" s="3" t="str" cm="1">
        <f t="array" ref="BL180">IF(EDATE($F180,BL$2)&gt;DATE(2025,12,31),"",INDEX([1]A2!BI$9:BI$175,MATCH(1,--(RIGHT([1]A2!$B$9:$B$175,LEN([1]A2!$B$9:$B$175)-4)=$A180)*([1]A2!$C$9:$C$175=YEAR($F180)),0)))</f>
        <v/>
      </c>
      <c r="BM180" s="3" t="str" cm="1">
        <f t="array" ref="BM180">IF(EDATE($F180,BM$2)&gt;DATE(2025,12,31),"",INDEX([1]A2!BJ$9:BJ$175,MATCH(1,--(RIGHT([1]A2!$B$9:$B$175,LEN([1]A2!$B$9:$B$175)-4)=$A180)*([1]A2!$C$9:$C$175=YEAR($F180)),0)))</f>
        <v/>
      </c>
      <c r="BN180" s="3" t="str" cm="1">
        <f t="array" ref="BN180">IF(EDATE($F180,BN$2)&gt;DATE(2025,12,31),"",INDEX([1]A2!BK$9:BK$175,MATCH(1,--(RIGHT([1]A2!$B$9:$B$175,LEN([1]A2!$B$9:$B$175)-4)=$A180)*([1]A2!$C$9:$C$175=YEAR($F180)),0)))</f>
        <v/>
      </c>
      <c r="BO180" s="3" t="str" cm="1">
        <f t="array" ref="BO180">IF(EDATE($F180,BO$2)&gt;DATE(2025,12,31),"",INDEX([1]A2!BL$9:BL$175,MATCH(1,--(RIGHT([1]A2!$B$9:$B$175,LEN([1]A2!$B$9:$B$175)-4)=$A180)*([1]A2!$C$9:$C$175=YEAR($F180)),0)))</f>
        <v/>
      </c>
      <c r="BP180" s="3" t="str" cm="1">
        <f t="array" ref="BP180">IF(EDATE($F180,BP$2)&gt;DATE(2025,12,31),"",INDEX([1]A2!BM$9:BM$175,MATCH(1,--(RIGHT([1]A2!$B$9:$B$175,LEN([1]A2!$B$9:$B$175)-4)=$A180)*([1]A2!$C$9:$C$175=YEAR($F180)),0)))</f>
        <v/>
      </c>
      <c r="BQ180" s="3" t="str" cm="1">
        <f t="array" ref="BQ180">IF(EDATE($F180,BQ$2)&gt;DATE(2025,12,31),"",INDEX([1]A2!BN$9:BN$175,MATCH(1,--(RIGHT([1]A2!$B$9:$B$175,LEN([1]A2!$B$9:$B$175)-4)=$A180)*([1]A2!$C$9:$C$175=YEAR($F180)),0)))</f>
        <v/>
      </c>
      <c r="BR180" s="3" t="str" cm="1">
        <f t="array" ref="BR180">IF(EDATE($F180,BR$2)&gt;DATE(2025,12,31),"",INDEX([1]A2!BO$9:BO$175,MATCH(1,--(RIGHT([1]A2!$B$9:$B$175,LEN([1]A2!$B$9:$B$175)-4)=$A180)*([1]A2!$C$9:$C$175=YEAR($F180)),0)))</f>
        <v/>
      </c>
      <c r="BS180" s="3" t="str" cm="1">
        <f t="array" ref="BS180">IF(EDATE($F180,BS$2)&gt;DATE(2025,12,31),"",INDEX([1]A2!BP$9:BP$175,MATCH(1,--(RIGHT([1]A2!$B$9:$B$175,LEN([1]A2!$B$9:$B$175)-4)=$A180)*([1]A2!$C$9:$C$175=YEAR($F180)),0)))</f>
        <v/>
      </c>
      <c r="BT180" s="3" t="str" cm="1">
        <f t="array" ref="BT180">IF(EDATE($F180,BT$2)&gt;DATE(2025,12,31),"",INDEX([1]A2!BQ$9:BQ$175,MATCH(1,--(RIGHT([1]A2!$B$9:$B$175,LEN([1]A2!$B$9:$B$175)-4)=$A180)*([1]A2!$C$9:$C$175=YEAR($F180)),0)))</f>
        <v/>
      </c>
      <c r="BU180" s="3" t="str" cm="1">
        <f t="array" ref="BU180">IF(EDATE($F180,BU$2)&gt;DATE(2025,12,31),"",INDEX([1]A2!BR$9:BR$175,MATCH(1,--(RIGHT([1]A2!$B$9:$B$175,LEN([1]A2!$B$9:$B$175)-4)=$A180)*([1]A2!$C$9:$C$175=YEAR($F180)),0)))</f>
        <v/>
      </c>
      <c r="BV180" s="3" t="str" cm="1">
        <f t="array" ref="BV180">IF(EDATE($F180,BV$2)&gt;DATE(2025,12,31),"",INDEX([1]A2!BS$9:BS$175,MATCH(1,--(RIGHT([1]A2!$B$9:$B$175,LEN([1]A2!$B$9:$B$175)-4)=$A180)*([1]A2!$C$9:$C$175=YEAR($F180)),0)))</f>
        <v/>
      </c>
      <c r="BW180" s="3" t="str" cm="1">
        <f t="array" ref="BW180">IF(EDATE($F180,BW$2)&gt;DATE(2025,12,31),"",INDEX([1]A2!BT$9:BT$175,MATCH(1,--(RIGHT([1]A2!$B$9:$B$175,LEN([1]A2!$B$9:$B$175)-4)=$A180)*([1]A2!$C$9:$C$175=YEAR($F180)),0)))</f>
        <v/>
      </c>
      <c r="BX180" s="3" t="str" cm="1">
        <f t="array" ref="BX180">IF(EDATE($F180,BX$2)&gt;DATE(2025,12,31),"",INDEX([1]A2!BU$9:BU$175,MATCH(1,--(RIGHT([1]A2!$B$9:$B$175,LEN([1]A2!$B$9:$B$175)-4)=$A180)*([1]A2!$C$9:$C$175=YEAR($F180)),0)))</f>
        <v/>
      </c>
      <c r="BY180" s="3" t="str" cm="1">
        <f t="array" ref="BY180">IF(EDATE($F180,BY$2)&gt;DATE(2025,12,31),"",INDEX([1]A2!BV$9:BV$175,MATCH(1,--(RIGHT([1]A2!$B$9:$B$175,LEN([1]A2!$B$9:$B$175)-4)=$A180)*([1]A2!$C$9:$C$175=YEAR($F180)),0)))</f>
        <v/>
      </c>
      <c r="BZ180" s="3" t="str" cm="1">
        <f t="array" ref="BZ180">IF(EDATE($F180,BZ$2)&gt;DATE(2025,12,31),"",INDEX([1]A2!BW$9:BW$175,MATCH(1,--(RIGHT([1]A2!$B$9:$B$175,LEN([1]A2!$B$9:$B$175)-4)=$A180)*([1]A2!$C$9:$C$175=YEAR($F180)),0)))</f>
        <v/>
      </c>
      <c r="CA180" s="3" t="str" cm="1">
        <f t="array" ref="CA180">IF(EDATE($F180,CA$2)&gt;DATE(2025,12,31),"",INDEX([1]A2!BX$9:BX$175,MATCH(1,--(RIGHT([1]A2!$B$9:$B$175,LEN([1]A2!$B$9:$B$175)-4)=$A180)*([1]A2!$C$9:$C$175=YEAR($F180)),0)))</f>
        <v/>
      </c>
      <c r="CB180" s="3" t="str" cm="1">
        <f t="array" ref="CB180">IF(EDATE($F180,CB$2)&gt;DATE(2025,12,31),"",INDEX([1]A2!BY$9:BY$175,MATCH(1,--(RIGHT([1]A2!$B$9:$B$175,LEN([1]A2!$B$9:$B$175)-4)=$A180)*([1]A2!$C$9:$C$175=YEAR($F180)),0)))</f>
        <v/>
      </c>
      <c r="CC180" s="3" t="str" cm="1">
        <f t="array" ref="CC180">IF(EDATE($F180,CC$2)&gt;DATE(2025,12,31),"",INDEX([1]A2!BZ$9:BZ$175,MATCH(1,--(RIGHT([1]A2!$B$9:$B$175,LEN([1]A2!$B$9:$B$175)-4)=$A180)*([1]A2!$C$9:$C$175=YEAR($F180)),0)))</f>
        <v/>
      </c>
      <c r="CD180" s="3" t="str" cm="1">
        <f t="array" ref="CD180">IF(EDATE($F180,CD$2)&gt;DATE(2025,12,31),"",INDEX([1]A2!CA$9:CA$175,MATCH(1,--(RIGHT([1]A2!$B$9:$B$175,LEN([1]A2!$B$9:$B$175)-4)=$A180)*([1]A2!$C$9:$C$175=YEAR($F180)),0)))</f>
        <v/>
      </c>
      <c r="CE180" s="3" t="str" cm="1">
        <f t="array" ref="CE180">IF(EDATE($F180,CE$2)&gt;DATE(2025,12,31),"",INDEX([1]A2!CB$9:CB$175,MATCH(1,--(RIGHT([1]A2!$B$9:$B$175,LEN([1]A2!$B$9:$B$175)-4)=$A180)*([1]A2!$C$9:$C$175=YEAR($F180)),0)))</f>
        <v/>
      </c>
      <c r="CF180" s="3" t="str" cm="1">
        <f t="array" ref="CF180">IF(EDATE($F180,CF$2)&gt;DATE(2025,12,31),"",INDEX([1]A2!CC$9:CC$175,MATCH(1,--(RIGHT([1]A2!$B$9:$B$175,LEN([1]A2!$B$9:$B$175)-4)=$A180)*([1]A2!$C$9:$C$175=YEAR($F180)),0)))</f>
        <v/>
      </c>
      <c r="CG180" s="3" t="str" cm="1">
        <f t="array" ref="CG180">IF(EDATE($F180,CG$2)&gt;DATE(2025,12,31),"",INDEX([1]A2!CD$9:CD$175,MATCH(1,--(RIGHT([1]A2!$B$9:$B$175,LEN([1]A2!$B$9:$B$175)-4)=$A180)*([1]A2!$C$9:$C$175=YEAR($F180)),0)))</f>
        <v/>
      </c>
      <c r="CH180" s="3" t="str" cm="1">
        <f t="array" ref="CH180">IF(EDATE($F180,CH$2)&gt;DATE(2025,12,31),"",INDEX([1]A2!CE$9:CE$175,MATCH(1,--(RIGHT([1]A2!$B$9:$B$175,LEN([1]A2!$B$9:$B$175)-4)=$A180)*([1]A2!$C$9:$C$175=YEAR($F180)),0)))</f>
        <v/>
      </c>
      <c r="CI180" s="3" t="str" cm="1">
        <f t="array" ref="CI180">IF(EDATE($F180,CI$2)&gt;DATE(2025,12,31),"",INDEX([1]A2!CF$9:CF$175,MATCH(1,--(RIGHT([1]A2!$B$9:$B$175,LEN([1]A2!$B$9:$B$175)-4)=$A180)*([1]A2!$C$9:$C$175=YEAR($F180)),0)))</f>
        <v/>
      </c>
      <c r="CJ180" s="3" t="str" cm="1">
        <f t="array" ref="CJ180">IF(EDATE($F180,CJ$2)&gt;DATE(2025,12,31),"",INDEX([1]A2!CG$9:CG$175,MATCH(1,--(RIGHT([1]A2!$B$9:$B$175,LEN([1]A2!$B$9:$B$175)-4)=$A180)*([1]A2!$C$9:$C$175=YEAR($F180)),0)))</f>
        <v/>
      </c>
      <c r="CK180" s="3" t="str" cm="1">
        <f t="array" ref="CK180">IF(EDATE($F180,CK$2)&gt;DATE(2025,12,31),"",INDEX([1]A2!CH$9:CH$175,MATCH(1,--(RIGHT([1]A2!$B$9:$B$175,LEN([1]A2!$B$9:$B$175)-4)=$A180)*([1]A2!$C$9:$C$175=YEAR($F180)),0)))</f>
        <v/>
      </c>
      <c r="CL180" s="3" t="str" cm="1">
        <f t="array" ref="CL180">IF(EDATE($F180,CL$2)&gt;DATE(2025,12,31),"",INDEX([1]A2!CI$9:CI$175,MATCH(1,--(RIGHT([1]A2!$B$9:$B$175,LEN([1]A2!$B$9:$B$175)-4)=$A180)*([1]A2!$C$9:$C$175=YEAR($F180)),0)))</f>
        <v/>
      </c>
      <c r="CM180" s="3" t="str" cm="1">
        <f t="array" ref="CM180">IF(EDATE($F180,CM$2)&gt;DATE(2025,12,31),"",INDEX([1]A2!CJ$9:CJ$175,MATCH(1,--(RIGHT([1]A2!$B$9:$B$175,LEN([1]A2!$B$9:$B$175)-4)=$A180)*([1]A2!$C$9:$C$175=YEAR($F180)),0)))</f>
        <v/>
      </c>
      <c r="CN180" s="3" t="str" cm="1">
        <f t="array" ref="CN180">IF(EDATE($F180,CN$2)&gt;DATE(2025,12,31),"",INDEX([1]A2!CK$9:CK$175,MATCH(1,--(RIGHT([1]A2!$B$9:$B$175,LEN([1]A2!$B$9:$B$175)-4)=$A180)*([1]A2!$C$9:$C$175=YEAR($F180)),0)))</f>
        <v/>
      </c>
      <c r="CO180" s="3" t="str" cm="1">
        <f t="array" ref="CO180">IF(EDATE($F180,CO$2)&gt;DATE(2025,12,31),"",INDEX([1]A2!CL$9:CL$175,MATCH(1,--(RIGHT([1]A2!$B$9:$B$175,LEN([1]A2!$B$9:$B$175)-4)=$A180)*([1]A2!$C$9:$C$175=YEAR($F180)),0)))</f>
        <v/>
      </c>
      <c r="CP180" s="3" t="str" cm="1">
        <f t="array" ref="CP180">IF(EDATE($F180,CP$2)&gt;DATE(2025,12,31),"",INDEX([1]A2!CM$9:CM$175,MATCH(1,--(RIGHT([1]A2!$B$9:$B$175,LEN([1]A2!$B$9:$B$175)-4)=$A180)*([1]A2!$C$9:$C$175=YEAR($F180)),0)))</f>
        <v/>
      </c>
      <c r="CQ180" s="3" t="str" cm="1">
        <f t="array" ref="CQ180">IF(EDATE($F180,CQ$2)&gt;DATE(2025,12,31),"",INDEX([1]A2!CN$9:CN$175,MATCH(1,--(RIGHT([1]A2!$B$9:$B$175,LEN([1]A2!$B$9:$B$175)-4)=$A180)*([1]A2!$C$9:$C$175=YEAR($F180)),0)))</f>
        <v/>
      </c>
      <c r="CR180" s="3" t="str" cm="1">
        <f t="array" ref="CR180">IF(EDATE($F180,CR$2)&gt;DATE(2025,12,31),"",INDEX([1]A2!CO$9:CO$175,MATCH(1,--(RIGHT([1]A2!$B$9:$B$175,LEN([1]A2!$B$9:$B$175)-4)=$A180)*([1]A2!$C$9:$C$175=YEAR($F180)),0)))</f>
        <v/>
      </c>
      <c r="CS180" s="3" t="str" cm="1">
        <f t="array" ref="CS180">IF(EDATE($F180,CS$2)&gt;DATE(2025,12,31),"",INDEX([1]A2!CP$9:CP$175,MATCH(1,--(RIGHT([1]A2!$B$9:$B$175,LEN([1]A2!$B$9:$B$175)-4)=$A180)*([1]A2!$C$9:$C$175=YEAR($F180)),0)))</f>
        <v/>
      </c>
      <c r="CT180" s="3" t="str" cm="1">
        <f t="array" ref="CT180">IF(EDATE($F180,CT$2)&gt;DATE(2025,12,31),"",INDEX([1]A2!CQ$9:CQ$175,MATCH(1,--(RIGHT([1]A2!$B$9:$B$175,LEN([1]A2!$B$9:$B$175)-4)=$A180)*([1]A2!$C$9:$C$175=YEAR($F180)),0)))</f>
        <v/>
      </c>
      <c r="CU180" s="3" t="str" cm="1">
        <f t="array" ref="CU180">IF(EDATE($F180,CU$2)&gt;DATE(2025,12,31),"",INDEX([1]A2!CR$9:CR$175,MATCH(1,--(RIGHT([1]A2!$B$9:$B$175,LEN([1]A2!$B$9:$B$175)-4)=$A180)*([1]A2!$C$9:$C$175=YEAR($F180)),0)))</f>
        <v/>
      </c>
      <c r="CV180" s="3" t="str" cm="1">
        <f t="array" ref="CV180">IF(EDATE($F180,CV$2)&gt;DATE(2025,12,31),"",INDEX([1]A2!CS$9:CS$175,MATCH(1,--(RIGHT([1]A2!$B$9:$B$175,LEN([1]A2!$B$9:$B$175)-4)=$A180)*([1]A2!$C$9:$C$175=YEAR($F180)),0)))</f>
        <v/>
      </c>
      <c r="CW180" s="3" t="str" cm="1">
        <f t="array" ref="CW180">IF(EDATE($F180,CW$2)&gt;DATE(2025,12,31),"",INDEX([1]A2!CT$9:CT$175,MATCH(1,--(RIGHT([1]A2!$B$9:$B$175,LEN([1]A2!$B$9:$B$175)-4)=$A180)*([1]A2!$C$9:$C$175=YEAR($F180)),0)))</f>
        <v/>
      </c>
      <c r="CX180" s="3" t="str" cm="1">
        <f t="array" ref="CX180">IF(EDATE($F180,CX$2)&gt;DATE(2025,12,31),"",INDEX([1]A2!CU$9:CU$175,MATCH(1,--(RIGHT([1]A2!$B$9:$B$175,LEN([1]A2!$B$9:$B$175)-4)=$A180)*([1]A2!$C$9:$C$175=YEAR($F180)),0)))</f>
        <v/>
      </c>
      <c r="CY180" s="3" t="str" cm="1">
        <f t="array" ref="CY180">IF(EDATE($F180,CY$2)&gt;DATE(2025,12,31),"",INDEX([1]A2!CV$9:CV$175,MATCH(1,--(RIGHT([1]A2!$B$9:$B$175,LEN([1]A2!$B$9:$B$175)-4)=$A180)*([1]A2!$C$9:$C$175=YEAR($F180)),0)))</f>
        <v/>
      </c>
      <c r="CZ180" s="3" t="str" cm="1">
        <f t="array" ref="CZ180">IF(EDATE($F180,CZ$2)&gt;DATE(2025,12,31),"",INDEX([1]A2!CW$9:CW$175,MATCH(1,--(RIGHT([1]A2!$B$9:$B$175,LEN([1]A2!$B$9:$B$175)-4)=$A180)*([1]A2!$C$9:$C$175=YEAR($F180)),0)))</f>
        <v/>
      </c>
      <c r="DA180" s="3" t="str" cm="1">
        <f t="array" ref="DA180">IF(EDATE($F180,DA$2)&gt;DATE(2025,12,31),"",INDEX([1]A2!CX$9:CX$175,MATCH(1,--(RIGHT([1]A2!$B$9:$B$175,LEN([1]A2!$B$9:$B$175)-4)=$A180)*([1]A2!$C$9:$C$175=YEAR($F180)),0)))</f>
        <v/>
      </c>
      <c r="DB180" s="3" t="str" cm="1">
        <f t="array" ref="DB180">IF(EDATE($F180,DB$2)&gt;DATE(2025,12,31),"",INDEX([1]A2!CY$9:CY$175,MATCH(1,--(RIGHT([1]A2!$B$9:$B$175,LEN([1]A2!$B$9:$B$175)-4)=$A180)*([1]A2!$C$9:$C$175=YEAR($F180)),0)))</f>
        <v/>
      </c>
      <c r="DC180" s="3" t="str" cm="1">
        <f t="array" ref="DC180">IF(EDATE($F180,DC$2)&gt;DATE(2025,12,31),"",INDEX([1]A2!CZ$9:CZ$175,MATCH(1,--(RIGHT([1]A2!$B$9:$B$175,LEN([1]A2!$B$9:$B$175)-4)=$A180)*([1]A2!$C$9:$C$175=YEAR($F180)),0)))</f>
        <v/>
      </c>
      <c r="DD180" s="3" t="str" cm="1">
        <f t="array" ref="DD180">IF(EDATE($F180,DD$2)&gt;DATE(2025,12,31),"",INDEX([1]A2!DA$9:DA$175,MATCH(1,--(RIGHT([1]A2!$B$9:$B$175,LEN([1]A2!$B$9:$B$175)-4)=$A180)*([1]A2!$C$9:$C$175=YEAR($F180)),0)))</f>
        <v/>
      </c>
      <c r="DE180" s="3" t="str" cm="1">
        <f t="array" ref="DE180">IF(EDATE($F180,DE$2)&gt;DATE(2025,12,31),"",INDEX([1]A2!DB$9:DB$175,MATCH(1,--(RIGHT([1]A2!$B$9:$B$175,LEN([1]A2!$B$9:$B$175)-4)=$A180)*([1]A2!$C$9:$C$175=YEAR($F180)),0)))</f>
        <v/>
      </c>
      <c r="DF180" s="3" t="str" cm="1">
        <f t="array" ref="DF180">IF(EDATE($F180,DF$2)&gt;DATE(2025,12,31),"",INDEX([1]A2!DC$9:DC$175,MATCH(1,--(RIGHT([1]A2!$B$9:$B$175,LEN([1]A2!$B$9:$B$175)-4)=$A180)*([1]A2!$C$9:$C$175=YEAR($F180)),0)))</f>
        <v/>
      </c>
      <c r="DG180" s="3" t="str" cm="1">
        <f t="array" ref="DG180">IF(EDATE($F180,DG$2)&gt;DATE(2025,12,31),"",INDEX([1]A2!DD$9:DD$175,MATCH(1,--(RIGHT([1]A2!$B$9:$B$175,LEN([1]A2!$B$9:$B$175)-4)=$A180)*([1]A2!$C$9:$C$175=YEAR($F180)),0)))</f>
        <v/>
      </c>
      <c r="DH180" s="3" t="str" cm="1">
        <f t="array" ref="DH180">IF(EDATE($F180,DH$2)&gt;DATE(2025,12,31),"",INDEX([1]A2!DE$9:DE$175,MATCH(1,--(RIGHT([1]A2!$B$9:$B$175,LEN([1]A2!$B$9:$B$175)-4)=$A180)*([1]A2!$C$9:$C$175=YEAR($F180)),0)))</f>
        <v/>
      </c>
      <c r="DI180" s="3" t="str" cm="1">
        <f t="array" ref="DI180">IF(EDATE($F180,DI$2)&gt;DATE(2025,12,31),"",INDEX([1]A2!DF$9:DF$175,MATCH(1,--(RIGHT([1]A2!$B$9:$B$175,LEN([1]A2!$B$9:$B$175)-4)=$A180)*([1]A2!$C$9:$C$175=YEAR($F180)),0)))</f>
        <v/>
      </c>
      <c r="DJ180" s="3" t="str" cm="1">
        <f t="array" ref="DJ180">IF(EDATE($F180,DJ$2)&gt;DATE(2025,12,31),"",INDEX([1]A2!DG$9:DG$175,MATCH(1,--(RIGHT([1]A2!$B$9:$B$175,LEN([1]A2!$B$9:$B$175)-4)=$A180)*([1]A2!$C$9:$C$175=YEAR($F180)),0)))</f>
        <v/>
      </c>
      <c r="DK180" s="3" t="str" cm="1">
        <f t="array" ref="DK180">IF(EDATE($F180,DK$2)&gt;DATE(2025,12,31),"",INDEX([1]A2!DH$9:DH$175,MATCH(1,--(RIGHT([1]A2!$B$9:$B$175,LEN([1]A2!$B$9:$B$175)-4)=$A180)*([1]A2!$C$9:$C$175=YEAR($F180)),0)))</f>
        <v/>
      </c>
      <c r="DL180" s="3" t="str" cm="1">
        <f t="array" ref="DL180">IF(EDATE($F180,DL$2)&gt;DATE(2025,12,31),"",INDEX([1]A2!DI$9:DI$175,MATCH(1,--(RIGHT([1]A2!$B$9:$B$175,LEN([1]A2!$B$9:$B$175)-4)=$A180)*([1]A2!$C$9:$C$175=YEAR($F180)),0)))</f>
        <v/>
      </c>
      <c r="DM180" s="3" t="str" cm="1">
        <f t="array" ref="DM180">IF(EDATE($F180,DM$2)&gt;DATE(2025,12,31),"",INDEX([1]A2!DJ$9:DJ$175,MATCH(1,--(RIGHT([1]A2!$B$9:$B$175,LEN([1]A2!$B$9:$B$175)-4)=$A180)*([1]A2!$C$9:$C$175=YEAR($F180)),0)))</f>
        <v/>
      </c>
      <c r="DN180" s="3" t="str" cm="1">
        <f t="array" ref="DN180">IF(EDATE($F180,DN$2)&gt;DATE(2025,12,31),"",INDEX([1]A2!DK$9:DK$175,MATCH(1,--(RIGHT([1]A2!$B$9:$B$175,LEN([1]A2!$B$9:$B$175)-4)=$A180)*([1]A2!$C$9:$C$175=YEAR($F180)),0)))</f>
        <v/>
      </c>
      <c r="DO180" s="3" t="str" cm="1">
        <f t="array" ref="DO180">IF(EDATE($F180,DO$2)&gt;DATE(2025,12,31),"",INDEX([1]A2!DL$9:DL$175,MATCH(1,--(RIGHT([1]A2!$B$9:$B$175,LEN([1]A2!$B$9:$B$175)-4)=$A180)*([1]A2!$C$9:$C$175=YEAR($F180)),0)))</f>
        <v/>
      </c>
      <c r="DP180" s="3" t="str" cm="1">
        <f t="array" ref="DP180">IF(EDATE($F180,DP$2)&gt;DATE(2025,12,31),"",INDEX([1]A2!DM$9:DM$175,MATCH(1,--(RIGHT([1]A2!$B$9:$B$175,LEN([1]A2!$B$9:$B$175)-4)=$A180)*([1]A2!$C$9:$C$175=YEAR($F180)),0)))</f>
        <v/>
      </c>
      <c r="DQ180" s="3" t="str" cm="1">
        <f t="array" ref="DQ180">IF(EDATE($F180,DQ$2)&gt;DATE(2025,12,31),"",INDEX([1]A2!DN$9:DN$175,MATCH(1,--(RIGHT([1]A2!$B$9:$B$175,LEN([1]A2!$B$9:$B$175)-4)=$A180)*([1]A2!$C$9:$C$175=YEAR($F180)),0)))</f>
        <v/>
      </c>
      <c r="DR180" s="3" t="str" cm="1">
        <f t="array" ref="DR180">IF(EDATE($F180,DR$2)&gt;DATE(2025,12,31),"",INDEX([1]A2!DO$9:DO$175,MATCH(1,--(RIGHT([1]A2!$B$9:$B$175,LEN([1]A2!$B$9:$B$175)-4)=$A180)*([1]A2!$C$9:$C$175=YEAR($F180)),0)))</f>
        <v/>
      </c>
      <c r="DS180" s="3" t="str" cm="1">
        <f t="array" ref="DS180">IF(EDATE($F180,DS$2)&gt;DATE(2025,12,31),"",INDEX([1]A2!DP$9:DP$175,MATCH(1,--(RIGHT([1]A2!$B$9:$B$175,LEN([1]A2!$B$9:$B$175)-4)=$A180)*([1]A2!$C$9:$C$175=YEAR($F180)),0)))</f>
        <v/>
      </c>
      <c r="DT180" s="3" t="str" cm="1">
        <f t="array" ref="DT180">IF(EDATE($F180,DT$2)&gt;DATE(2025,12,31),"",INDEX([1]A2!DQ$9:DQ$175,MATCH(1,--(RIGHT([1]A2!$B$9:$B$175,LEN([1]A2!$B$9:$B$175)-4)=$A180)*([1]A2!$C$9:$C$175=YEAR($F180)),0)))</f>
        <v/>
      </c>
      <c r="DU180" s="3" t="str" cm="1">
        <f t="array" ref="DU180">IF(EDATE($F180,DU$2)&gt;DATE(2025,12,31),"",INDEX([1]A2!DR$9:DR$175,MATCH(1,--(RIGHT([1]A2!$B$9:$B$175,LEN([1]A2!$B$9:$B$175)-4)=$A180)*([1]A2!$C$9:$C$175=YEAR($F180)),0)))</f>
        <v/>
      </c>
      <c r="DV180" s="3" t="str" cm="1">
        <f t="array" ref="DV180">IF(EDATE($F180,DV$2)&gt;DATE(2025,12,31),"",INDEX([1]A2!DS$9:DS$175,MATCH(1,--(RIGHT([1]A2!$B$9:$B$175,LEN([1]A2!$B$9:$B$175)-4)=$A180)*([1]A2!$C$9:$C$175=YEAR($F180)),0)))</f>
        <v/>
      </c>
      <c r="DW180" s="3" t="str" cm="1">
        <f t="array" ref="DW180">IF(EDATE($F180,DW$2)&gt;DATE(2025,12,31),"",INDEX([1]A2!DT$9:DT$175,MATCH(1,--(RIGHT([1]A2!$B$9:$B$175,LEN([1]A2!$B$9:$B$175)-4)=$A180)*([1]A2!$C$9:$C$175=YEAR($F180)),0)))</f>
        <v/>
      </c>
      <c r="DX180" s="3" t="str" cm="1">
        <f t="array" ref="DX180">IF(EDATE($F180,DX$2)&gt;DATE(2025,12,31),"",INDEX([1]A2!DU$9:DU$175,MATCH(1,--(RIGHT([1]A2!$B$9:$B$175,LEN([1]A2!$B$9:$B$175)-4)=$A180)*([1]A2!$C$9:$C$175=YEAR($F180)),0)))</f>
        <v/>
      </c>
      <c r="DY180" s="3" t="str" cm="1">
        <f t="array" ref="DY180">IF(EDATE($F180,DY$2)&gt;DATE(2025,12,31),"",INDEX([1]A2!DV$9:DV$175,MATCH(1,--(RIGHT([1]A2!$B$9:$B$175,LEN([1]A2!$B$9:$B$175)-4)=$A180)*([1]A2!$C$9:$C$175=YEAR($F180)),0)))</f>
        <v/>
      </c>
      <c r="DZ180" s="3" t="str" cm="1">
        <f t="array" ref="DZ180">IF(EDATE($F180,DZ$2)&gt;DATE(2025,12,31),"",INDEX([1]A2!DW$9:DW$175,MATCH(1,--(RIGHT([1]A2!$B$9:$B$175,LEN([1]A2!$B$9:$B$175)-4)=$A180)*([1]A2!$C$9:$C$175=YEAR($F180)),0)))</f>
        <v/>
      </c>
      <c r="EA180" s="3" t="str" cm="1">
        <f t="array" ref="EA180">IF(EDATE($F180,EA$2)&gt;DATE(2025,12,31),"",INDEX([1]A2!DX$9:DX$175,MATCH(1,--(RIGHT([1]A2!$B$9:$B$175,LEN([1]A2!$B$9:$B$175)-4)=$A180)*([1]A2!$C$9:$C$175=YEAR($F180)),0)))</f>
        <v/>
      </c>
      <c r="EB180" s="3" t="str" cm="1">
        <f t="array" ref="EB180">IF(EDATE($F180,EB$2)&gt;DATE(2025,12,31),"",INDEX([1]A2!DY$9:DY$175,MATCH(1,--(RIGHT([1]A2!$B$9:$B$175,LEN([1]A2!$B$9:$B$175)-4)=$A180)*([1]A2!$C$9:$C$175=YEAR($F180)),0)))</f>
        <v/>
      </c>
      <c r="EC180" s="3" t="str" cm="1">
        <f t="array" ref="EC180">IF(EDATE($F180,EC$2)&gt;DATE(2025,12,31),"",INDEX([1]A2!DZ$9:DZ$175,MATCH(1,--(RIGHT([1]A2!$B$9:$B$175,LEN([1]A2!$B$9:$B$175)-4)=$A180)*([1]A2!$C$9:$C$175=YEAR($F180)),0)))</f>
        <v/>
      </c>
      <c r="ED180" s="3" t="str" cm="1">
        <f t="array" ref="ED180">IF(EDATE($F180,ED$2)&gt;DATE(2025,12,31),"",INDEX([1]A2!EA$9:EA$175,MATCH(1,--(RIGHT([1]A2!$B$9:$B$175,LEN([1]A2!$B$9:$B$175)-4)=$A180)*([1]A2!$C$9:$C$175=YEAR($F180)),0)))</f>
        <v/>
      </c>
      <c r="EE180" s="3" t="str" cm="1">
        <f t="array" ref="EE180">IF(EDATE($F180,EE$2)&gt;DATE(2025,12,31),"",INDEX([1]A2!EB$9:EB$175,MATCH(1,--(RIGHT([1]A2!$B$9:$B$175,LEN([1]A2!$B$9:$B$175)-4)=$A180)*([1]A2!$C$9:$C$175=YEAR($F180)),0)))</f>
        <v/>
      </c>
      <c r="EF180" s="3" t="str" cm="1">
        <f t="array" ref="EF180">IF(EDATE($F180,EF$2)&gt;DATE(2025,12,31),"",INDEX([1]A2!EC$9:EC$175,MATCH(1,--(RIGHT([1]A2!$B$9:$B$175,LEN([1]A2!$B$9:$B$175)-4)=$A180)*([1]A2!$C$9:$C$175=YEAR($F180)),0)))</f>
        <v/>
      </c>
      <c r="EG180" s="3" t="str" cm="1">
        <f t="array" ref="EG180">IF(EDATE($F180,EG$2)&gt;DATE(2025,12,31),"",INDEX([1]A2!ED$9:ED$175,MATCH(1,--(RIGHT([1]A2!$B$9:$B$175,LEN([1]A2!$B$9:$B$175)-4)=$A180)*([1]A2!$C$9:$C$175=YEAR($F180)),0)))</f>
        <v/>
      </c>
      <c r="EH180" s="3" t="str" cm="1">
        <f t="array" ref="EH180">IF(EDATE($F180,EH$2)&gt;DATE(2025,12,31),"",INDEX([1]A2!EE$9:EE$175,MATCH(1,--(RIGHT([1]A2!$B$9:$B$175,LEN([1]A2!$B$9:$B$175)-4)=$A180)*([1]A2!$C$9:$C$175=YEAR($F180)),0)))</f>
        <v/>
      </c>
      <c r="EI180" s="3" t="str" cm="1">
        <f t="array" ref="EI180">IF(EDATE($F180,EI$2)&gt;DATE(2025,12,31),"",INDEX([1]A2!EF$9:EF$175,MATCH(1,--(RIGHT([1]A2!$B$9:$B$175,LEN([1]A2!$B$9:$B$175)-4)=$A180)*([1]A2!$C$9:$C$175=YEAR($F180)),0)))</f>
        <v/>
      </c>
      <c r="EJ180" s="3" t="str" cm="1">
        <f t="array" ref="EJ180">IF(EDATE($F180,EJ$2)&gt;DATE(2025,12,31),"",INDEX([1]A2!EG$9:EG$175,MATCH(1,--(RIGHT([1]A2!$B$9:$B$175,LEN([1]A2!$B$9:$B$175)-4)=$A180)*([1]A2!$C$9:$C$175=YEAR($F180)),0)))</f>
        <v/>
      </c>
      <c r="EK180" s="3" t="str" cm="1">
        <f t="array" ref="EK180">IF(EDATE($F180,EK$2)&gt;DATE(2025,12,31),"",INDEX([1]A2!EH$9:EH$175,MATCH(1,--(RIGHT([1]A2!$B$9:$B$175,LEN([1]A2!$B$9:$B$175)-4)=$A180)*([1]A2!$C$9:$C$175=YEAR($F180)),0)))</f>
        <v/>
      </c>
      <c r="EL180" s="3" t="str" cm="1">
        <f t="array" ref="EL180">IF(EDATE($F180,EL$2)&gt;DATE(2025,12,31),"",INDEX([1]A2!EI$9:EI$175,MATCH(1,--(RIGHT([1]A2!$B$9:$B$175,LEN([1]A2!$B$9:$B$175)-4)=$A180)*([1]A2!$C$9:$C$175=YEAR($F180)),0)))</f>
        <v/>
      </c>
      <c r="EM180" s="3" t="str" cm="1">
        <f t="array" ref="EM180">IF(EDATE($F180,EM$2)&gt;DATE(2025,12,31),"",INDEX([1]A2!EJ$9:EJ$175,MATCH(1,--(RIGHT([1]A2!$B$9:$B$175,LEN([1]A2!$B$9:$B$175)-4)=$A180)*([1]A2!$C$9:$C$175=YEAR($F180)),0)))</f>
        <v/>
      </c>
      <c r="EN180" s="3" t="str" cm="1">
        <f t="array" ref="EN180">IF(EDATE($F180,EN$2)&gt;DATE(2025,12,31),"",INDEX([1]A2!EK$9:EK$175,MATCH(1,--(RIGHT([1]A2!$B$9:$B$175,LEN([1]A2!$B$9:$B$175)-4)=$A180)*([1]A2!$C$9:$C$175=YEAR($F180)),0)))</f>
        <v/>
      </c>
      <c r="EO180" s="3" t="str" cm="1">
        <f t="array" ref="EO180">IF(EDATE($F180,EO$2)&gt;DATE(2025,12,31),"",INDEX([1]A2!EL$9:EL$175,MATCH(1,--(RIGHT([1]A2!$B$9:$B$175,LEN([1]A2!$B$9:$B$175)-4)=$A180)*([1]A2!$C$9:$C$175=YEAR($F180)),0)))</f>
        <v/>
      </c>
      <c r="EP180" s="3" t="str" cm="1">
        <f t="array" ref="EP180">IF(EDATE($F180,EP$2)&gt;DATE(2025,12,31),"",INDEX([1]A2!EM$9:EM$175,MATCH(1,--(RIGHT([1]A2!$B$9:$B$175,LEN([1]A2!$B$9:$B$175)-4)=$A180)*([1]A2!$C$9:$C$175=YEAR($F180)),0)))</f>
        <v/>
      </c>
      <c r="EQ180" s="3" t="str" cm="1">
        <f t="array" ref="EQ180">IF(EDATE($F180,EQ$2)&gt;DATE(2025,12,31),"",INDEX([1]A2!EN$9:EN$175,MATCH(1,--(RIGHT([1]A2!$B$9:$B$175,LEN([1]A2!$B$9:$B$175)-4)=$A180)*([1]A2!$C$9:$C$175=YEAR($F180)),0)))</f>
        <v/>
      </c>
      <c r="ER180" s="3" t="str" cm="1">
        <f t="array" ref="ER180">IF(EDATE($F180,ER$2)&gt;DATE(2025,12,31),"",INDEX([1]A2!EO$9:EO$175,MATCH(1,--(RIGHT([1]A2!$B$9:$B$175,LEN([1]A2!$B$9:$B$175)-4)=$A180)*([1]A2!$C$9:$C$175=YEAR($F180)),0)))</f>
        <v/>
      </c>
      <c r="ES180" s="3" t="str" cm="1">
        <f t="array" ref="ES180">IF(EDATE($F180,ES$2)&gt;DATE(2025,12,31),"",INDEX([1]A2!EP$9:EP$175,MATCH(1,--(RIGHT([1]A2!$B$9:$B$175,LEN([1]A2!$B$9:$B$175)-4)=$A180)*([1]A2!$C$9:$C$175=YEAR($F180)),0)))</f>
        <v/>
      </c>
      <c r="ET180" s="3" t="str" cm="1">
        <f t="array" ref="ET180">IF(EDATE($F180,ET$2)&gt;DATE(2025,12,31),"",INDEX([1]A2!EQ$9:EQ$175,MATCH(1,--(RIGHT([1]A2!$B$9:$B$175,LEN([1]A2!$B$9:$B$175)-4)=$A180)*([1]A2!$C$9:$C$175=YEAR($F180)),0)))</f>
        <v/>
      </c>
      <c r="EU180" s="3" t="str" cm="1">
        <f t="array" ref="EU180">IF(EDATE($F180,EU$2)&gt;DATE(2025,12,31),"",INDEX([1]A2!ER$9:ER$175,MATCH(1,--(RIGHT([1]A2!$B$9:$B$175,LEN([1]A2!$B$9:$B$175)-4)=$A180)*([1]A2!$C$9:$C$175=YEAR($F180)),0)))</f>
        <v/>
      </c>
      <c r="EV180" s="3" t="str" cm="1">
        <f t="array" ref="EV180">IF(EDATE($F180,EV$2)&gt;DATE(2025,12,31),"",INDEX([1]A2!ES$9:ES$175,MATCH(1,--(RIGHT([1]A2!$B$9:$B$175,LEN([1]A2!$B$9:$B$175)-4)=$A180)*([1]A2!$C$9:$C$175=YEAR($F180)),0)))</f>
        <v/>
      </c>
      <c r="EW180" s="3" t="str" cm="1">
        <f t="array" ref="EW180">IF(EDATE($F180,EW$2)&gt;DATE(2025,12,31),"",INDEX([1]A2!ET$9:ET$175,MATCH(1,--(RIGHT([1]A2!$B$9:$B$175,LEN([1]A2!$B$9:$B$175)-4)=$A180)*([1]A2!$C$9:$C$175=YEAR($F180)),0)))</f>
        <v/>
      </c>
      <c r="EX180" s="3" t="str" cm="1">
        <f t="array" ref="EX180">IF(EDATE($F180,EX$2)&gt;DATE(2025,12,31),"",INDEX([1]A2!EU$9:EU$175,MATCH(1,--(RIGHT([1]A2!$B$9:$B$175,LEN([1]A2!$B$9:$B$175)-4)=$A180)*([1]A2!$C$9:$C$175=YEAR($F180)),0)))</f>
        <v/>
      </c>
      <c r="EY180" s="3" t="str" cm="1">
        <f t="array" ref="EY180">IF(EDATE($F180,EY$2)&gt;DATE(2025,12,31),"",INDEX([1]A2!EV$9:EV$175,MATCH(1,--(RIGHT([1]A2!$B$9:$B$175,LEN([1]A2!$B$9:$B$175)-4)=$A180)*([1]A2!$C$9:$C$175=YEAR($F180)),0)))</f>
        <v/>
      </c>
      <c r="EZ180" s="3" t="str" cm="1">
        <f t="array" ref="EZ180">IF(EDATE($F180,EZ$2)&gt;DATE(2025,12,31),"",INDEX([1]A2!EW$9:EW$175,MATCH(1,--(RIGHT([1]A2!$B$9:$B$175,LEN([1]A2!$B$9:$B$175)-4)=$A180)*([1]A2!$C$9:$C$175=YEAR($F180)),0)))</f>
        <v/>
      </c>
      <c r="FA180" s="3" t="str" cm="1">
        <f t="array" ref="FA180">IF(EDATE($F180,FA$2)&gt;DATE(2025,12,31),"",INDEX([1]A2!EX$9:EX$175,MATCH(1,--(RIGHT([1]A2!$B$9:$B$175,LEN([1]A2!$B$9:$B$175)-4)=$A180)*([1]A2!$C$9:$C$175=YEAR($F180)),0)))</f>
        <v/>
      </c>
    </row>
    <row r="181" spans="1:157" x14ac:dyDescent="0.2">
      <c r="A181" s="28" t="s">
        <v>809</v>
      </c>
      <c r="B181" s="8" t="s">
        <v>6</v>
      </c>
      <c r="C181" s="8" t="s">
        <v>65</v>
      </c>
      <c r="D181" s="9" t="s">
        <v>19</v>
      </c>
      <c r="E181" s="9" t="s">
        <v>0</v>
      </c>
      <c r="F181" s="94">
        <f t="shared" si="13"/>
        <v>42370</v>
      </c>
      <c r="G181" s="3" cm="1">
        <f t="array" ref="G181">IF(EDATE($F181,G$2)&gt;DATE(2025,12,31),"",INDEX([1]A2!D$9:D$175,MATCH(1,--(RIGHT([1]A2!$B$9:$B$175,LEN([1]A2!$B$9:$B$175)-4)=$A181)*([1]A2!$C$9:$C$175=YEAR($F181)),0)))</f>
        <v>471555.27970000001</v>
      </c>
      <c r="H181" s="3" cm="1">
        <f t="array" ref="H181">IF(EDATE($F181,H$2)&gt;DATE(2025,12,31),"",INDEX([1]A2!E$9:E$175,MATCH(1,--(RIGHT([1]A2!$B$9:$B$175,LEN([1]A2!$B$9:$B$175)-4)=$A181)*([1]A2!$C$9:$C$175=YEAR($F181)),0)))</f>
        <v>36514788.418899983</v>
      </c>
      <c r="I181" s="3" cm="1">
        <f t="array" ref="I181">IF(EDATE($F181,I$2)&gt;DATE(2025,12,31),"",INDEX([1]A2!F$9:F$175,MATCH(1,--(RIGHT([1]A2!$B$9:$B$175,LEN([1]A2!$B$9:$B$175)-4)=$A181)*([1]A2!$C$9:$C$175=YEAR($F181)),0)))</f>
        <v>77648022.291300058</v>
      </c>
      <c r="J181" s="3" cm="1">
        <f t="array" ref="J181">IF(EDATE($F181,J$2)&gt;DATE(2025,12,31),"",INDEX([1]A2!G$9:G$175,MATCH(1,--(RIGHT([1]A2!$B$9:$B$175,LEN([1]A2!$B$9:$B$175)-4)=$A181)*([1]A2!$C$9:$C$175=YEAR($F181)),0)))</f>
        <v>92321621.804900065</v>
      </c>
      <c r="K181" s="3" cm="1">
        <f t="array" ref="K181">IF(EDATE($F181,K$2)&gt;DATE(2025,12,31),"",INDEX([1]A2!H$9:H$175,MATCH(1,--(RIGHT([1]A2!$B$9:$B$175,LEN([1]A2!$B$9:$B$175)-4)=$A181)*([1]A2!$C$9:$C$175=YEAR($F181)),0)))</f>
        <v>97553428.096700028</v>
      </c>
      <c r="L181" s="3" cm="1">
        <f t="array" ref="L181">IF(EDATE($F181,L$2)&gt;DATE(2025,12,31),"",INDEX([1]A2!I$9:I$175,MATCH(1,--(RIGHT([1]A2!$B$9:$B$175,LEN([1]A2!$B$9:$B$175)-4)=$A181)*([1]A2!$C$9:$C$175=YEAR($F181)),0)))</f>
        <v>100930419.16260001</v>
      </c>
      <c r="M181" s="3" cm="1">
        <f t="array" ref="M181">IF(EDATE($F181,M$2)&gt;DATE(2025,12,31),"",INDEX([1]A2!J$9:J$175,MATCH(1,--(RIGHT([1]A2!$B$9:$B$175,LEN([1]A2!$B$9:$B$175)-4)=$A181)*([1]A2!$C$9:$C$175=YEAR($F181)),0)))</f>
        <v>101332195.4681</v>
      </c>
      <c r="N181" s="3" cm="1">
        <f t="array" ref="N181">IF(EDATE($F181,N$2)&gt;DATE(2025,12,31),"",INDEX([1]A2!K$9:K$175,MATCH(1,--(RIGHT([1]A2!$B$9:$B$175,LEN([1]A2!$B$9:$B$175)-4)=$A181)*([1]A2!$C$9:$C$175=YEAR($F181)),0)))</f>
        <v>101928799.8538</v>
      </c>
      <c r="O181" s="3" cm="1">
        <f t="array" ref="O181">IF(EDATE($F181,O$2)&gt;DATE(2025,12,31),"",INDEX([1]A2!L$9:L$175,MATCH(1,--(RIGHT([1]A2!$B$9:$B$175,LEN([1]A2!$B$9:$B$175)-4)=$A181)*([1]A2!$C$9:$C$175=YEAR($F181)),0)))</f>
        <v>102334861.06050003</v>
      </c>
      <c r="P181" s="3" cm="1">
        <f t="array" ref="P181">IF(EDATE($F181,P$2)&gt;DATE(2025,12,31),"",INDEX([1]A2!M$9:M$175,MATCH(1,--(RIGHT([1]A2!$B$9:$B$175,LEN([1]A2!$B$9:$B$175)-4)=$A181)*([1]A2!$C$9:$C$175=YEAR($F181)),0)))</f>
        <v>97203271.818600029</v>
      </c>
      <c r="Q181" s="3" t="str" cm="1">
        <f t="array" ref="Q181">IF(EDATE($F181,Q$2)&gt;DATE(2025,12,31),"",INDEX([1]A2!N$9:N$175,MATCH(1,--(RIGHT([1]A2!$B$9:$B$175,LEN([1]A2!$B$9:$B$175)-4)=$A181)*([1]A2!$C$9:$C$175=YEAR($F181)),0)))</f>
        <v/>
      </c>
      <c r="R181" s="3" t="str" cm="1">
        <f t="array" ref="R181">IF(EDATE($F181,R$2)&gt;DATE(2025,12,31),"",INDEX([1]A2!O$9:O$175,MATCH(1,--(RIGHT([1]A2!$B$9:$B$175,LEN([1]A2!$B$9:$B$175)-4)=$A181)*([1]A2!$C$9:$C$175=YEAR($F181)),0)))</f>
        <v/>
      </c>
      <c r="S181" s="3" t="str" cm="1">
        <f t="array" ref="S181">IF(EDATE($F181,S$2)&gt;DATE(2025,12,31),"",INDEX([1]A2!P$9:P$175,MATCH(1,--(RIGHT([1]A2!$B$9:$B$175,LEN([1]A2!$B$9:$B$175)-4)=$A181)*([1]A2!$C$9:$C$175=YEAR($F181)),0)))</f>
        <v/>
      </c>
      <c r="T181" s="3" t="str" cm="1">
        <f t="array" ref="T181">IF(EDATE($F181,T$2)&gt;DATE(2025,12,31),"",INDEX([1]A2!Q$9:Q$175,MATCH(1,--(RIGHT([1]A2!$B$9:$B$175,LEN([1]A2!$B$9:$B$175)-4)=$A181)*([1]A2!$C$9:$C$175=YEAR($F181)),0)))</f>
        <v/>
      </c>
      <c r="U181" s="3" t="str" cm="1">
        <f t="array" ref="U181">IF(EDATE($F181,U$2)&gt;DATE(2025,12,31),"",INDEX([1]A2!R$9:R$175,MATCH(1,--(RIGHT([1]A2!$B$9:$B$175,LEN([1]A2!$B$9:$B$175)-4)=$A181)*([1]A2!$C$9:$C$175=YEAR($F181)),0)))</f>
        <v/>
      </c>
      <c r="V181" s="3" t="str" cm="1">
        <f t="array" ref="V181">IF(EDATE($F181,V$2)&gt;DATE(2025,12,31),"",INDEX([1]A2!S$9:S$175,MATCH(1,--(RIGHT([1]A2!$B$9:$B$175,LEN([1]A2!$B$9:$B$175)-4)=$A181)*([1]A2!$C$9:$C$175=YEAR($F181)),0)))</f>
        <v/>
      </c>
      <c r="W181" s="3" t="str" cm="1">
        <f t="array" ref="W181">IF(EDATE($F181,W$2)&gt;DATE(2025,12,31),"",INDEX([1]A2!T$9:T$175,MATCH(1,--(RIGHT([1]A2!$B$9:$B$175,LEN([1]A2!$B$9:$B$175)-4)=$A181)*([1]A2!$C$9:$C$175=YEAR($F181)),0)))</f>
        <v/>
      </c>
      <c r="X181" s="3" t="str" cm="1">
        <f t="array" ref="X181">IF(EDATE($F181,X$2)&gt;DATE(2025,12,31),"",INDEX([1]A2!U$9:U$175,MATCH(1,--(RIGHT([1]A2!$B$9:$B$175,LEN([1]A2!$B$9:$B$175)-4)=$A181)*([1]A2!$C$9:$C$175=YEAR($F181)),0)))</f>
        <v/>
      </c>
      <c r="Y181" s="3" t="str" cm="1">
        <f t="array" ref="Y181">IF(EDATE($F181,Y$2)&gt;DATE(2025,12,31),"",INDEX([1]A2!V$9:V$175,MATCH(1,--(RIGHT([1]A2!$B$9:$B$175,LEN([1]A2!$B$9:$B$175)-4)=$A181)*([1]A2!$C$9:$C$175=YEAR($F181)),0)))</f>
        <v/>
      </c>
      <c r="Z181" s="3" t="str" cm="1">
        <f t="array" ref="Z181">IF(EDATE($F181,Z$2)&gt;DATE(2025,12,31),"",INDEX([1]A2!W$9:W$175,MATCH(1,--(RIGHT([1]A2!$B$9:$B$175,LEN([1]A2!$B$9:$B$175)-4)=$A181)*([1]A2!$C$9:$C$175=YEAR($F181)),0)))</f>
        <v/>
      </c>
      <c r="AA181" s="3" t="str" cm="1">
        <f t="array" ref="AA181">IF(EDATE($F181,AA$2)&gt;DATE(2025,12,31),"",INDEX([1]A2!X$9:X$175,MATCH(1,--(RIGHT([1]A2!$B$9:$B$175,LEN([1]A2!$B$9:$B$175)-4)=$A181)*([1]A2!$C$9:$C$175=YEAR($F181)),0)))</f>
        <v/>
      </c>
      <c r="AB181" s="3" t="str" cm="1">
        <f t="array" ref="AB181">IF(EDATE($F181,AB$2)&gt;DATE(2025,12,31),"",INDEX([1]A2!Y$9:Y$175,MATCH(1,--(RIGHT([1]A2!$B$9:$B$175,LEN([1]A2!$B$9:$B$175)-4)=$A181)*([1]A2!$C$9:$C$175=YEAR($F181)),0)))</f>
        <v/>
      </c>
      <c r="AC181" s="3" t="str" cm="1">
        <f t="array" ref="AC181">IF(EDATE($F181,AC$2)&gt;DATE(2025,12,31),"",INDEX([1]A2!Z$9:Z$175,MATCH(1,--(RIGHT([1]A2!$B$9:$B$175,LEN([1]A2!$B$9:$B$175)-4)=$A181)*([1]A2!$C$9:$C$175=YEAR($F181)),0)))</f>
        <v/>
      </c>
      <c r="AD181" s="3" t="str" cm="1">
        <f t="array" ref="AD181">IF(EDATE($F181,AD$2)&gt;DATE(2025,12,31),"",INDEX([1]A2!AA$9:AA$175,MATCH(1,--(RIGHT([1]A2!$B$9:$B$175,LEN([1]A2!$B$9:$B$175)-4)=$A181)*([1]A2!$C$9:$C$175=YEAR($F181)),0)))</f>
        <v/>
      </c>
      <c r="AE181" s="3" t="str" cm="1">
        <f t="array" ref="AE181">IF(EDATE($F181,AE$2)&gt;DATE(2025,12,31),"",INDEX([1]A2!AB$9:AB$175,MATCH(1,--(RIGHT([1]A2!$B$9:$B$175,LEN([1]A2!$B$9:$B$175)-4)=$A181)*([1]A2!$C$9:$C$175=YEAR($F181)),0)))</f>
        <v/>
      </c>
      <c r="AF181" s="3" t="str" cm="1">
        <f t="array" ref="AF181">IF(EDATE($F181,AF$2)&gt;DATE(2025,12,31),"",INDEX([1]A2!AC$9:AC$175,MATCH(1,--(RIGHT([1]A2!$B$9:$B$175,LEN([1]A2!$B$9:$B$175)-4)=$A181)*([1]A2!$C$9:$C$175=YEAR($F181)),0)))</f>
        <v/>
      </c>
      <c r="AG181" s="3" t="str" cm="1">
        <f t="array" ref="AG181">IF(EDATE($F181,AG$2)&gt;DATE(2025,12,31),"",INDEX([1]A2!AD$9:AD$175,MATCH(1,--(RIGHT([1]A2!$B$9:$B$175,LEN([1]A2!$B$9:$B$175)-4)=$A181)*([1]A2!$C$9:$C$175=YEAR($F181)),0)))</f>
        <v/>
      </c>
      <c r="AH181" s="3" t="str" cm="1">
        <f t="array" ref="AH181">IF(EDATE($F181,AH$2)&gt;DATE(2025,12,31),"",INDEX([1]A2!AE$9:AE$175,MATCH(1,--(RIGHT([1]A2!$B$9:$B$175,LEN([1]A2!$B$9:$B$175)-4)=$A181)*([1]A2!$C$9:$C$175=YEAR($F181)),0)))</f>
        <v/>
      </c>
      <c r="AI181" s="3" t="str" cm="1">
        <f t="array" ref="AI181">IF(EDATE($F181,AI$2)&gt;DATE(2025,12,31),"",INDEX([1]A2!AF$9:AF$175,MATCH(1,--(RIGHT([1]A2!$B$9:$B$175,LEN([1]A2!$B$9:$B$175)-4)=$A181)*([1]A2!$C$9:$C$175=YEAR($F181)),0)))</f>
        <v/>
      </c>
      <c r="AJ181" s="3" t="str" cm="1">
        <f t="array" ref="AJ181">IF(EDATE($F181,AJ$2)&gt;DATE(2025,12,31),"",INDEX([1]A2!AG$9:AG$175,MATCH(1,--(RIGHT([1]A2!$B$9:$B$175,LEN([1]A2!$B$9:$B$175)-4)=$A181)*([1]A2!$C$9:$C$175=YEAR($F181)),0)))</f>
        <v/>
      </c>
      <c r="AK181" s="3" t="str" cm="1">
        <f t="array" ref="AK181">IF(EDATE($F181,AK$2)&gt;DATE(2025,12,31),"",INDEX([1]A2!AH$9:AH$175,MATCH(1,--(RIGHT([1]A2!$B$9:$B$175,LEN([1]A2!$B$9:$B$175)-4)=$A181)*([1]A2!$C$9:$C$175=YEAR($F181)),0)))</f>
        <v/>
      </c>
      <c r="AL181" s="3" t="str" cm="1">
        <f t="array" ref="AL181">IF(EDATE($F181,AL$2)&gt;DATE(2025,12,31),"",INDEX([1]A2!AI$9:AI$175,MATCH(1,--(RIGHT([1]A2!$B$9:$B$175,LEN([1]A2!$B$9:$B$175)-4)=$A181)*([1]A2!$C$9:$C$175=YEAR($F181)),0)))</f>
        <v/>
      </c>
      <c r="AM181" s="3" t="str" cm="1">
        <f t="array" ref="AM181">IF(EDATE($F181,AM$2)&gt;DATE(2025,12,31),"",INDEX([1]A2!AJ$9:AJ$175,MATCH(1,--(RIGHT([1]A2!$B$9:$B$175,LEN([1]A2!$B$9:$B$175)-4)=$A181)*([1]A2!$C$9:$C$175=YEAR($F181)),0)))</f>
        <v/>
      </c>
      <c r="AN181" s="3" t="str" cm="1">
        <f t="array" ref="AN181">IF(EDATE($F181,AN$2)&gt;DATE(2025,12,31),"",INDEX([1]A2!AK$9:AK$175,MATCH(1,--(RIGHT([1]A2!$B$9:$B$175,LEN([1]A2!$B$9:$B$175)-4)=$A181)*([1]A2!$C$9:$C$175=YEAR($F181)),0)))</f>
        <v/>
      </c>
      <c r="AO181" s="3" t="str" cm="1">
        <f t="array" ref="AO181">IF(EDATE($F181,AO$2)&gt;DATE(2025,12,31),"",INDEX([1]A2!AL$9:AL$175,MATCH(1,--(RIGHT([1]A2!$B$9:$B$175,LEN([1]A2!$B$9:$B$175)-4)=$A181)*([1]A2!$C$9:$C$175=YEAR($F181)),0)))</f>
        <v/>
      </c>
      <c r="AP181" s="3" t="str" cm="1">
        <f t="array" ref="AP181">IF(EDATE($F181,AP$2)&gt;DATE(2025,12,31),"",INDEX([1]A2!AM$9:AM$175,MATCH(1,--(RIGHT([1]A2!$B$9:$B$175,LEN([1]A2!$B$9:$B$175)-4)=$A181)*([1]A2!$C$9:$C$175=YEAR($F181)),0)))</f>
        <v/>
      </c>
      <c r="AQ181" s="3" t="str" cm="1">
        <f t="array" ref="AQ181">IF(EDATE($F181,AQ$2)&gt;DATE(2025,12,31),"",INDEX([1]A2!AN$9:AN$175,MATCH(1,--(RIGHT([1]A2!$B$9:$B$175,LEN([1]A2!$B$9:$B$175)-4)=$A181)*([1]A2!$C$9:$C$175=YEAR($F181)),0)))</f>
        <v/>
      </c>
      <c r="AR181" s="3" t="str" cm="1">
        <f t="array" ref="AR181">IF(EDATE($F181,AR$2)&gt;DATE(2025,12,31),"",INDEX([1]A2!AO$9:AO$175,MATCH(1,--(RIGHT([1]A2!$B$9:$B$175,LEN([1]A2!$B$9:$B$175)-4)=$A181)*([1]A2!$C$9:$C$175=YEAR($F181)),0)))</f>
        <v/>
      </c>
      <c r="AS181" s="3" t="str" cm="1">
        <f t="array" ref="AS181">IF(EDATE($F181,AS$2)&gt;DATE(2025,12,31),"",INDEX([1]A2!AP$9:AP$175,MATCH(1,--(RIGHT([1]A2!$B$9:$B$175,LEN([1]A2!$B$9:$B$175)-4)=$A181)*([1]A2!$C$9:$C$175=YEAR($F181)),0)))</f>
        <v/>
      </c>
      <c r="AT181" s="3" t="str" cm="1">
        <f t="array" ref="AT181">IF(EDATE($F181,AT$2)&gt;DATE(2025,12,31),"",INDEX([1]A2!AQ$9:AQ$175,MATCH(1,--(RIGHT([1]A2!$B$9:$B$175,LEN([1]A2!$B$9:$B$175)-4)=$A181)*([1]A2!$C$9:$C$175=YEAR($F181)),0)))</f>
        <v/>
      </c>
      <c r="AU181" s="3" t="str" cm="1">
        <f t="array" ref="AU181">IF(EDATE($F181,AU$2)&gt;DATE(2025,12,31),"",INDEX([1]A2!AR$9:AR$175,MATCH(1,--(RIGHT([1]A2!$B$9:$B$175,LEN([1]A2!$B$9:$B$175)-4)=$A181)*([1]A2!$C$9:$C$175=YEAR($F181)),0)))</f>
        <v/>
      </c>
      <c r="AV181" s="3" t="str" cm="1">
        <f t="array" ref="AV181">IF(EDATE($F181,AV$2)&gt;DATE(2025,12,31),"",INDEX([1]A2!AS$9:AS$175,MATCH(1,--(RIGHT([1]A2!$B$9:$B$175,LEN([1]A2!$B$9:$B$175)-4)=$A181)*([1]A2!$C$9:$C$175=YEAR($F181)),0)))</f>
        <v/>
      </c>
      <c r="AW181" s="3" t="str" cm="1">
        <f t="array" ref="AW181">IF(EDATE($F181,AW$2)&gt;DATE(2025,12,31),"",INDEX([1]A2!AT$9:AT$175,MATCH(1,--(RIGHT([1]A2!$B$9:$B$175,LEN([1]A2!$B$9:$B$175)-4)=$A181)*([1]A2!$C$9:$C$175=YEAR($F181)),0)))</f>
        <v/>
      </c>
      <c r="AX181" s="3" t="str" cm="1">
        <f t="array" ref="AX181">IF(EDATE($F181,AX$2)&gt;DATE(2025,12,31),"",INDEX([1]A2!AU$9:AU$175,MATCH(1,--(RIGHT([1]A2!$B$9:$B$175,LEN([1]A2!$B$9:$B$175)-4)=$A181)*([1]A2!$C$9:$C$175=YEAR($F181)),0)))</f>
        <v/>
      </c>
      <c r="AY181" s="3" t="str" cm="1">
        <f t="array" ref="AY181">IF(EDATE($F181,AY$2)&gt;DATE(2025,12,31),"",INDEX([1]A2!AV$9:AV$175,MATCH(1,--(RIGHT([1]A2!$B$9:$B$175,LEN([1]A2!$B$9:$B$175)-4)=$A181)*([1]A2!$C$9:$C$175=YEAR($F181)),0)))</f>
        <v/>
      </c>
      <c r="AZ181" s="3" t="str" cm="1">
        <f t="array" ref="AZ181">IF(EDATE($F181,AZ$2)&gt;DATE(2025,12,31),"",INDEX([1]A2!AW$9:AW$175,MATCH(1,--(RIGHT([1]A2!$B$9:$B$175,LEN([1]A2!$B$9:$B$175)-4)=$A181)*([1]A2!$C$9:$C$175=YEAR($F181)),0)))</f>
        <v/>
      </c>
      <c r="BA181" s="3" t="str" cm="1">
        <f t="array" ref="BA181">IF(EDATE($F181,BA$2)&gt;DATE(2025,12,31),"",INDEX([1]A2!AX$9:AX$175,MATCH(1,--(RIGHT([1]A2!$B$9:$B$175,LEN([1]A2!$B$9:$B$175)-4)=$A181)*([1]A2!$C$9:$C$175=YEAR($F181)),0)))</f>
        <v/>
      </c>
      <c r="BB181" s="3" t="str" cm="1">
        <f t="array" ref="BB181">IF(EDATE($F181,BB$2)&gt;DATE(2025,12,31),"",INDEX([1]A2!AY$9:AY$175,MATCH(1,--(RIGHT([1]A2!$B$9:$B$175,LEN([1]A2!$B$9:$B$175)-4)=$A181)*([1]A2!$C$9:$C$175=YEAR($F181)),0)))</f>
        <v/>
      </c>
      <c r="BC181" s="3" t="str" cm="1">
        <f t="array" ref="BC181">IF(EDATE($F181,BC$2)&gt;DATE(2025,12,31),"",INDEX([1]A2!AZ$9:AZ$175,MATCH(1,--(RIGHT([1]A2!$B$9:$B$175,LEN([1]A2!$B$9:$B$175)-4)=$A181)*([1]A2!$C$9:$C$175=YEAR($F181)),0)))</f>
        <v/>
      </c>
      <c r="BD181" s="3" t="str" cm="1">
        <f t="array" ref="BD181">IF(EDATE($F181,BD$2)&gt;DATE(2025,12,31),"",INDEX([1]A2!BA$9:BA$175,MATCH(1,--(RIGHT([1]A2!$B$9:$B$175,LEN([1]A2!$B$9:$B$175)-4)=$A181)*([1]A2!$C$9:$C$175=YEAR($F181)),0)))</f>
        <v/>
      </c>
      <c r="BE181" s="3" t="str" cm="1">
        <f t="array" ref="BE181">IF(EDATE($F181,BE$2)&gt;DATE(2025,12,31),"",INDEX([1]A2!BB$9:BB$175,MATCH(1,--(RIGHT([1]A2!$B$9:$B$175,LEN([1]A2!$B$9:$B$175)-4)=$A181)*([1]A2!$C$9:$C$175=YEAR($F181)),0)))</f>
        <v/>
      </c>
      <c r="BF181" s="3" t="str" cm="1">
        <f t="array" ref="BF181">IF(EDATE($F181,BF$2)&gt;DATE(2025,12,31),"",INDEX([1]A2!BC$9:BC$175,MATCH(1,--(RIGHT([1]A2!$B$9:$B$175,LEN([1]A2!$B$9:$B$175)-4)=$A181)*([1]A2!$C$9:$C$175=YEAR($F181)),0)))</f>
        <v/>
      </c>
      <c r="BG181" s="3" t="str" cm="1">
        <f t="array" ref="BG181">IF(EDATE($F181,BG$2)&gt;DATE(2025,12,31),"",INDEX([1]A2!BD$9:BD$175,MATCH(1,--(RIGHT([1]A2!$B$9:$B$175,LEN([1]A2!$B$9:$B$175)-4)=$A181)*([1]A2!$C$9:$C$175=YEAR($F181)),0)))</f>
        <v/>
      </c>
      <c r="BH181" s="3" t="str" cm="1">
        <f t="array" ref="BH181">IF(EDATE($F181,BH$2)&gt;DATE(2025,12,31),"",INDEX([1]A2!BE$9:BE$175,MATCH(1,--(RIGHT([1]A2!$B$9:$B$175,LEN([1]A2!$B$9:$B$175)-4)=$A181)*([1]A2!$C$9:$C$175=YEAR($F181)),0)))</f>
        <v/>
      </c>
      <c r="BI181" s="3" t="str" cm="1">
        <f t="array" ref="BI181">IF(EDATE($F181,BI$2)&gt;DATE(2025,12,31),"",INDEX([1]A2!BF$9:BF$175,MATCH(1,--(RIGHT([1]A2!$B$9:$B$175,LEN([1]A2!$B$9:$B$175)-4)=$A181)*([1]A2!$C$9:$C$175=YEAR($F181)),0)))</f>
        <v/>
      </c>
      <c r="BJ181" s="3" t="str" cm="1">
        <f t="array" ref="BJ181">IF(EDATE($F181,BJ$2)&gt;DATE(2025,12,31),"",INDEX([1]A2!BG$9:BG$175,MATCH(1,--(RIGHT([1]A2!$B$9:$B$175,LEN([1]A2!$B$9:$B$175)-4)=$A181)*([1]A2!$C$9:$C$175=YEAR($F181)),0)))</f>
        <v/>
      </c>
      <c r="BK181" s="3" t="str" cm="1">
        <f t="array" ref="BK181">IF(EDATE($F181,BK$2)&gt;DATE(2025,12,31),"",INDEX([1]A2!BH$9:BH$175,MATCH(1,--(RIGHT([1]A2!$B$9:$B$175,LEN([1]A2!$B$9:$B$175)-4)=$A181)*([1]A2!$C$9:$C$175=YEAR($F181)),0)))</f>
        <v/>
      </c>
      <c r="BL181" s="3" t="str" cm="1">
        <f t="array" ref="BL181">IF(EDATE($F181,BL$2)&gt;DATE(2025,12,31),"",INDEX([1]A2!BI$9:BI$175,MATCH(1,--(RIGHT([1]A2!$B$9:$B$175,LEN([1]A2!$B$9:$B$175)-4)=$A181)*([1]A2!$C$9:$C$175=YEAR($F181)),0)))</f>
        <v/>
      </c>
      <c r="BM181" s="3" t="str" cm="1">
        <f t="array" ref="BM181">IF(EDATE($F181,BM$2)&gt;DATE(2025,12,31),"",INDEX([1]A2!BJ$9:BJ$175,MATCH(1,--(RIGHT([1]A2!$B$9:$B$175,LEN([1]A2!$B$9:$B$175)-4)=$A181)*([1]A2!$C$9:$C$175=YEAR($F181)),0)))</f>
        <v/>
      </c>
      <c r="BN181" s="3" t="str" cm="1">
        <f t="array" ref="BN181">IF(EDATE($F181,BN$2)&gt;DATE(2025,12,31),"",INDEX([1]A2!BK$9:BK$175,MATCH(1,--(RIGHT([1]A2!$B$9:$B$175,LEN([1]A2!$B$9:$B$175)-4)=$A181)*([1]A2!$C$9:$C$175=YEAR($F181)),0)))</f>
        <v/>
      </c>
      <c r="BO181" s="3" t="str" cm="1">
        <f t="array" ref="BO181">IF(EDATE($F181,BO$2)&gt;DATE(2025,12,31),"",INDEX([1]A2!BL$9:BL$175,MATCH(1,--(RIGHT([1]A2!$B$9:$B$175,LEN([1]A2!$B$9:$B$175)-4)=$A181)*([1]A2!$C$9:$C$175=YEAR($F181)),0)))</f>
        <v/>
      </c>
      <c r="BP181" s="3" t="str" cm="1">
        <f t="array" ref="BP181">IF(EDATE($F181,BP$2)&gt;DATE(2025,12,31),"",INDEX([1]A2!BM$9:BM$175,MATCH(1,--(RIGHT([1]A2!$B$9:$B$175,LEN([1]A2!$B$9:$B$175)-4)=$A181)*([1]A2!$C$9:$C$175=YEAR($F181)),0)))</f>
        <v/>
      </c>
      <c r="BQ181" s="3" t="str" cm="1">
        <f t="array" ref="BQ181">IF(EDATE($F181,BQ$2)&gt;DATE(2025,12,31),"",INDEX([1]A2!BN$9:BN$175,MATCH(1,--(RIGHT([1]A2!$B$9:$B$175,LEN([1]A2!$B$9:$B$175)-4)=$A181)*([1]A2!$C$9:$C$175=YEAR($F181)),0)))</f>
        <v/>
      </c>
      <c r="BR181" s="3" t="str" cm="1">
        <f t="array" ref="BR181">IF(EDATE($F181,BR$2)&gt;DATE(2025,12,31),"",INDEX([1]A2!BO$9:BO$175,MATCH(1,--(RIGHT([1]A2!$B$9:$B$175,LEN([1]A2!$B$9:$B$175)-4)=$A181)*([1]A2!$C$9:$C$175=YEAR($F181)),0)))</f>
        <v/>
      </c>
      <c r="BS181" s="3" t="str" cm="1">
        <f t="array" ref="BS181">IF(EDATE($F181,BS$2)&gt;DATE(2025,12,31),"",INDEX([1]A2!BP$9:BP$175,MATCH(1,--(RIGHT([1]A2!$B$9:$B$175,LEN([1]A2!$B$9:$B$175)-4)=$A181)*([1]A2!$C$9:$C$175=YEAR($F181)),0)))</f>
        <v/>
      </c>
      <c r="BT181" s="3" t="str" cm="1">
        <f t="array" ref="BT181">IF(EDATE($F181,BT$2)&gt;DATE(2025,12,31),"",INDEX([1]A2!BQ$9:BQ$175,MATCH(1,--(RIGHT([1]A2!$B$9:$B$175,LEN([1]A2!$B$9:$B$175)-4)=$A181)*([1]A2!$C$9:$C$175=YEAR($F181)),0)))</f>
        <v/>
      </c>
      <c r="BU181" s="3" t="str" cm="1">
        <f t="array" ref="BU181">IF(EDATE($F181,BU$2)&gt;DATE(2025,12,31),"",INDEX([1]A2!BR$9:BR$175,MATCH(1,--(RIGHT([1]A2!$B$9:$B$175,LEN([1]A2!$B$9:$B$175)-4)=$A181)*([1]A2!$C$9:$C$175=YEAR($F181)),0)))</f>
        <v/>
      </c>
      <c r="BV181" s="3" t="str" cm="1">
        <f t="array" ref="BV181">IF(EDATE($F181,BV$2)&gt;DATE(2025,12,31),"",INDEX([1]A2!BS$9:BS$175,MATCH(1,--(RIGHT([1]A2!$B$9:$B$175,LEN([1]A2!$B$9:$B$175)-4)=$A181)*([1]A2!$C$9:$C$175=YEAR($F181)),0)))</f>
        <v/>
      </c>
      <c r="BW181" s="3" t="str" cm="1">
        <f t="array" ref="BW181">IF(EDATE($F181,BW$2)&gt;DATE(2025,12,31),"",INDEX([1]A2!BT$9:BT$175,MATCH(1,--(RIGHT([1]A2!$B$9:$B$175,LEN([1]A2!$B$9:$B$175)-4)=$A181)*([1]A2!$C$9:$C$175=YEAR($F181)),0)))</f>
        <v/>
      </c>
      <c r="BX181" s="3" t="str" cm="1">
        <f t="array" ref="BX181">IF(EDATE($F181,BX$2)&gt;DATE(2025,12,31),"",INDEX([1]A2!BU$9:BU$175,MATCH(1,--(RIGHT([1]A2!$B$9:$B$175,LEN([1]A2!$B$9:$B$175)-4)=$A181)*([1]A2!$C$9:$C$175=YEAR($F181)),0)))</f>
        <v/>
      </c>
      <c r="BY181" s="3" t="str" cm="1">
        <f t="array" ref="BY181">IF(EDATE($F181,BY$2)&gt;DATE(2025,12,31),"",INDEX([1]A2!BV$9:BV$175,MATCH(1,--(RIGHT([1]A2!$B$9:$B$175,LEN([1]A2!$B$9:$B$175)-4)=$A181)*([1]A2!$C$9:$C$175=YEAR($F181)),0)))</f>
        <v/>
      </c>
      <c r="BZ181" s="3" t="str" cm="1">
        <f t="array" ref="BZ181">IF(EDATE($F181,BZ$2)&gt;DATE(2025,12,31),"",INDEX([1]A2!BW$9:BW$175,MATCH(1,--(RIGHT([1]A2!$B$9:$B$175,LEN([1]A2!$B$9:$B$175)-4)=$A181)*([1]A2!$C$9:$C$175=YEAR($F181)),0)))</f>
        <v/>
      </c>
      <c r="CA181" s="3" t="str" cm="1">
        <f t="array" ref="CA181">IF(EDATE($F181,CA$2)&gt;DATE(2025,12,31),"",INDEX([1]A2!BX$9:BX$175,MATCH(1,--(RIGHT([1]A2!$B$9:$B$175,LEN([1]A2!$B$9:$B$175)-4)=$A181)*([1]A2!$C$9:$C$175=YEAR($F181)),0)))</f>
        <v/>
      </c>
      <c r="CB181" s="3" t="str" cm="1">
        <f t="array" ref="CB181">IF(EDATE($F181,CB$2)&gt;DATE(2025,12,31),"",INDEX([1]A2!BY$9:BY$175,MATCH(1,--(RIGHT([1]A2!$B$9:$B$175,LEN([1]A2!$B$9:$B$175)-4)=$A181)*([1]A2!$C$9:$C$175=YEAR($F181)),0)))</f>
        <v/>
      </c>
      <c r="CC181" s="3" t="str" cm="1">
        <f t="array" ref="CC181">IF(EDATE($F181,CC$2)&gt;DATE(2025,12,31),"",INDEX([1]A2!BZ$9:BZ$175,MATCH(1,--(RIGHT([1]A2!$B$9:$B$175,LEN([1]A2!$B$9:$B$175)-4)=$A181)*([1]A2!$C$9:$C$175=YEAR($F181)),0)))</f>
        <v/>
      </c>
      <c r="CD181" s="3" t="str" cm="1">
        <f t="array" ref="CD181">IF(EDATE($F181,CD$2)&gt;DATE(2025,12,31),"",INDEX([1]A2!CA$9:CA$175,MATCH(1,--(RIGHT([1]A2!$B$9:$B$175,LEN([1]A2!$B$9:$B$175)-4)=$A181)*([1]A2!$C$9:$C$175=YEAR($F181)),0)))</f>
        <v/>
      </c>
      <c r="CE181" s="3" t="str" cm="1">
        <f t="array" ref="CE181">IF(EDATE($F181,CE$2)&gt;DATE(2025,12,31),"",INDEX([1]A2!CB$9:CB$175,MATCH(1,--(RIGHT([1]A2!$B$9:$B$175,LEN([1]A2!$B$9:$B$175)-4)=$A181)*([1]A2!$C$9:$C$175=YEAR($F181)),0)))</f>
        <v/>
      </c>
      <c r="CF181" s="3" t="str" cm="1">
        <f t="array" ref="CF181">IF(EDATE($F181,CF$2)&gt;DATE(2025,12,31),"",INDEX([1]A2!CC$9:CC$175,MATCH(1,--(RIGHT([1]A2!$B$9:$B$175,LEN([1]A2!$B$9:$B$175)-4)=$A181)*([1]A2!$C$9:$C$175=YEAR($F181)),0)))</f>
        <v/>
      </c>
      <c r="CG181" s="3" t="str" cm="1">
        <f t="array" ref="CG181">IF(EDATE($F181,CG$2)&gt;DATE(2025,12,31),"",INDEX([1]A2!CD$9:CD$175,MATCH(1,--(RIGHT([1]A2!$B$9:$B$175,LEN([1]A2!$B$9:$B$175)-4)=$A181)*([1]A2!$C$9:$C$175=YEAR($F181)),0)))</f>
        <v/>
      </c>
      <c r="CH181" s="3" t="str" cm="1">
        <f t="array" ref="CH181">IF(EDATE($F181,CH$2)&gt;DATE(2025,12,31),"",INDEX([1]A2!CE$9:CE$175,MATCH(1,--(RIGHT([1]A2!$B$9:$B$175,LEN([1]A2!$B$9:$B$175)-4)=$A181)*([1]A2!$C$9:$C$175=YEAR($F181)),0)))</f>
        <v/>
      </c>
      <c r="CI181" s="3" t="str" cm="1">
        <f t="array" ref="CI181">IF(EDATE($F181,CI$2)&gt;DATE(2025,12,31),"",INDEX([1]A2!CF$9:CF$175,MATCH(1,--(RIGHT([1]A2!$B$9:$B$175,LEN([1]A2!$B$9:$B$175)-4)=$A181)*([1]A2!$C$9:$C$175=YEAR($F181)),0)))</f>
        <v/>
      </c>
      <c r="CJ181" s="3" t="str" cm="1">
        <f t="array" ref="CJ181">IF(EDATE($F181,CJ$2)&gt;DATE(2025,12,31),"",INDEX([1]A2!CG$9:CG$175,MATCH(1,--(RIGHT([1]A2!$B$9:$B$175,LEN([1]A2!$B$9:$B$175)-4)=$A181)*([1]A2!$C$9:$C$175=YEAR($F181)),0)))</f>
        <v/>
      </c>
      <c r="CK181" s="3" t="str" cm="1">
        <f t="array" ref="CK181">IF(EDATE($F181,CK$2)&gt;DATE(2025,12,31),"",INDEX([1]A2!CH$9:CH$175,MATCH(1,--(RIGHT([1]A2!$B$9:$B$175,LEN([1]A2!$B$9:$B$175)-4)=$A181)*([1]A2!$C$9:$C$175=YEAR($F181)),0)))</f>
        <v/>
      </c>
      <c r="CL181" s="3" t="str" cm="1">
        <f t="array" ref="CL181">IF(EDATE($F181,CL$2)&gt;DATE(2025,12,31),"",INDEX([1]A2!CI$9:CI$175,MATCH(1,--(RIGHT([1]A2!$B$9:$B$175,LEN([1]A2!$B$9:$B$175)-4)=$A181)*([1]A2!$C$9:$C$175=YEAR($F181)),0)))</f>
        <v/>
      </c>
      <c r="CM181" s="3" t="str" cm="1">
        <f t="array" ref="CM181">IF(EDATE($F181,CM$2)&gt;DATE(2025,12,31),"",INDEX([1]A2!CJ$9:CJ$175,MATCH(1,--(RIGHT([1]A2!$B$9:$B$175,LEN([1]A2!$B$9:$B$175)-4)=$A181)*([1]A2!$C$9:$C$175=YEAR($F181)),0)))</f>
        <v/>
      </c>
      <c r="CN181" s="3" t="str" cm="1">
        <f t="array" ref="CN181">IF(EDATE($F181,CN$2)&gt;DATE(2025,12,31),"",INDEX([1]A2!CK$9:CK$175,MATCH(1,--(RIGHT([1]A2!$B$9:$B$175,LEN([1]A2!$B$9:$B$175)-4)=$A181)*([1]A2!$C$9:$C$175=YEAR($F181)),0)))</f>
        <v/>
      </c>
      <c r="CO181" s="3" t="str" cm="1">
        <f t="array" ref="CO181">IF(EDATE($F181,CO$2)&gt;DATE(2025,12,31),"",INDEX([1]A2!CL$9:CL$175,MATCH(1,--(RIGHT([1]A2!$B$9:$B$175,LEN([1]A2!$B$9:$B$175)-4)=$A181)*([1]A2!$C$9:$C$175=YEAR($F181)),0)))</f>
        <v/>
      </c>
      <c r="CP181" s="3" t="str" cm="1">
        <f t="array" ref="CP181">IF(EDATE($F181,CP$2)&gt;DATE(2025,12,31),"",INDEX([1]A2!CM$9:CM$175,MATCH(1,--(RIGHT([1]A2!$B$9:$B$175,LEN([1]A2!$B$9:$B$175)-4)=$A181)*([1]A2!$C$9:$C$175=YEAR($F181)),0)))</f>
        <v/>
      </c>
      <c r="CQ181" s="3" t="str" cm="1">
        <f t="array" ref="CQ181">IF(EDATE($F181,CQ$2)&gt;DATE(2025,12,31),"",INDEX([1]A2!CN$9:CN$175,MATCH(1,--(RIGHT([1]A2!$B$9:$B$175,LEN([1]A2!$B$9:$B$175)-4)=$A181)*([1]A2!$C$9:$C$175=YEAR($F181)),0)))</f>
        <v/>
      </c>
      <c r="CR181" s="3" t="str" cm="1">
        <f t="array" ref="CR181">IF(EDATE($F181,CR$2)&gt;DATE(2025,12,31),"",INDEX([1]A2!CO$9:CO$175,MATCH(1,--(RIGHT([1]A2!$B$9:$B$175,LEN([1]A2!$B$9:$B$175)-4)=$A181)*([1]A2!$C$9:$C$175=YEAR($F181)),0)))</f>
        <v/>
      </c>
      <c r="CS181" s="3" t="str" cm="1">
        <f t="array" ref="CS181">IF(EDATE($F181,CS$2)&gt;DATE(2025,12,31),"",INDEX([1]A2!CP$9:CP$175,MATCH(1,--(RIGHT([1]A2!$B$9:$B$175,LEN([1]A2!$B$9:$B$175)-4)=$A181)*([1]A2!$C$9:$C$175=YEAR($F181)),0)))</f>
        <v/>
      </c>
      <c r="CT181" s="3" t="str" cm="1">
        <f t="array" ref="CT181">IF(EDATE($F181,CT$2)&gt;DATE(2025,12,31),"",INDEX([1]A2!CQ$9:CQ$175,MATCH(1,--(RIGHT([1]A2!$B$9:$B$175,LEN([1]A2!$B$9:$B$175)-4)=$A181)*([1]A2!$C$9:$C$175=YEAR($F181)),0)))</f>
        <v/>
      </c>
      <c r="CU181" s="3" t="str" cm="1">
        <f t="array" ref="CU181">IF(EDATE($F181,CU$2)&gt;DATE(2025,12,31),"",INDEX([1]A2!CR$9:CR$175,MATCH(1,--(RIGHT([1]A2!$B$9:$B$175,LEN([1]A2!$B$9:$B$175)-4)=$A181)*([1]A2!$C$9:$C$175=YEAR($F181)),0)))</f>
        <v/>
      </c>
      <c r="CV181" s="3" t="str" cm="1">
        <f t="array" ref="CV181">IF(EDATE($F181,CV$2)&gt;DATE(2025,12,31),"",INDEX([1]A2!CS$9:CS$175,MATCH(1,--(RIGHT([1]A2!$B$9:$B$175,LEN([1]A2!$B$9:$B$175)-4)=$A181)*([1]A2!$C$9:$C$175=YEAR($F181)),0)))</f>
        <v/>
      </c>
      <c r="CW181" s="3" t="str" cm="1">
        <f t="array" ref="CW181">IF(EDATE($F181,CW$2)&gt;DATE(2025,12,31),"",INDEX([1]A2!CT$9:CT$175,MATCH(1,--(RIGHT([1]A2!$B$9:$B$175,LEN([1]A2!$B$9:$B$175)-4)=$A181)*([1]A2!$C$9:$C$175=YEAR($F181)),0)))</f>
        <v/>
      </c>
      <c r="CX181" s="3" t="str" cm="1">
        <f t="array" ref="CX181">IF(EDATE($F181,CX$2)&gt;DATE(2025,12,31),"",INDEX([1]A2!CU$9:CU$175,MATCH(1,--(RIGHT([1]A2!$B$9:$B$175,LEN([1]A2!$B$9:$B$175)-4)=$A181)*([1]A2!$C$9:$C$175=YEAR($F181)),0)))</f>
        <v/>
      </c>
      <c r="CY181" s="3" t="str" cm="1">
        <f t="array" ref="CY181">IF(EDATE($F181,CY$2)&gt;DATE(2025,12,31),"",INDEX([1]A2!CV$9:CV$175,MATCH(1,--(RIGHT([1]A2!$B$9:$B$175,LEN([1]A2!$B$9:$B$175)-4)=$A181)*([1]A2!$C$9:$C$175=YEAR($F181)),0)))</f>
        <v/>
      </c>
      <c r="CZ181" s="3" t="str" cm="1">
        <f t="array" ref="CZ181">IF(EDATE($F181,CZ$2)&gt;DATE(2025,12,31),"",INDEX([1]A2!CW$9:CW$175,MATCH(1,--(RIGHT([1]A2!$B$9:$B$175,LEN([1]A2!$B$9:$B$175)-4)=$A181)*([1]A2!$C$9:$C$175=YEAR($F181)),0)))</f>
        <v/>
      </c>
      <c r="DA181" s="3" t="str" cm="1">
        <f t="array" ref="DA181">IF(EDATE($F181,DA$2)&gt;DATE(2025,12,31),"",INDEX([1]A2!CX$9:CX$175,MATCH(1,--(RIGHT([1]A2!$B$9:$B$175,LEN([1]A2!$B$9:$B$175)-4)=$A181)*([1]A2!$C$9:$C$175=YEAR($F181)),0)))</f>
        <v/>
      </c>
      <c r="DB181" s="3" t="str" cm="1">
        <f t="array" ref="DB181">IF(EDATE($F181,DB$2)&gt;DATE(2025,12,31),"",INDEX([1]A2!CY$9:CY$175,MATCH(1,--(RIGHT([1]A2!$B$9:$B$175,LEN([1]A2!$B$9:$B$175)-4)=$A181)*([1]A2!$C$9:$C$175=YEAR($F181)),0)))</f>
        <v/>
      </c>
      <c r="DC181" s="3" t="str" cm="1">
        <f t="array" ref="DC181">IF(EDATE($F181,DC$2)&gt;DATE(2025,12,31),"",INDEX([1]A2!CZ$9:CZ$175,MATCH(1,--(RIGHT([1]A2!$B$9:$B$175,LEN([1]A2!$B$9:$B$175)-4)=$A181)*([1]A2!$C$9:$C$175=YEAR($F181)),0)))</f>
        <v/>
      </c>
      <c r="DD181" s="3" t="str" cm="1">
        <f t="array" ref="DD181">IF(EDATE($F181,DD$2)&gt;DATE(2025,12,31),"",INDEX([1]A2!DA$9:DA$175,MATCH(1,--(RIGHT([1]A2!$B$9:$B$175,LEN([1]A2!$B$9:$B$175)-4)=$A181)*([1]A2!$C$9:$C$175=YEAR($F181)),0)))</f>
        <v/>
      </c>
      <c r="DE181" s="3" t="str" cm="1">
        <f t="array" ref="DE181">IF(EDATE($F181,DE$2)&gt;DATE(2025,12,31),"",INDEX([1]A2!DB$9:DB$175,MATCH(1,--(RIGHT([1]A2!$B$9:$B$175,LEN([1]A2!$B$9:$B$175)-4)=$A181)*([1]A2!$C$9:$C$175=YEAR($F181)),0)))</f>
        <v/>
      </c>
      <c r="DF181" s="3" t="str" cm="1">
        <f t="array" ref="DF181">IF(EDATE($F181,DF$2)&gt;DATE(2025,12,31),"",INDEX([1]A2!DC$9:DC$175,MATCH(1,--(RIGHT([1]A2!$B$9:$B$175,LEN([1]A2!$B$9:$B$175)-4)=$A181)*([1]A2!$C$9:$C$175=YEAR($F181)),0)))</f>
        <v/>
      </c>
      <c r="DG181" s="3" t="str" cm="1">
        <f t="array" ref="DG181">IF(EDATE($F181,DG$2)&gt;DATE(2025,12,31),"",INDEX([1]A2!DD$9:DD$175,MATCH(1,--(RIGHT([1]A2!$B$9:$B$175,LEN([1]A2!$B$9:$B$175)-4)=$A181)*([1]A2!$C$9:$C$175=YEAR($F181)),0)))</f>
        <v/>
      </c>
      <c r="DH181" s="3" t="str" cm="1">
        <f t="array" ref="DH181">IF(EDATE($F181,DH$2)&gt;DATE(2025,12,31),"",INDEX([1]A2!DE$9:DE$175,MATCH(1,--(RIGHT([1]A2!$B$9:$B$175,LEN([1]A2!$B$9:$B$175)-4)=$A181)*([1]A2!$C$9:$C$175=YEAR($F181)),0)))</f>
        <v/>
      </c>
      <c r="DI181" s="3" t="str" cm="1">
        <f t="array" ref="DI181">IF(EDATE($F181,DI$2)&gt;DATE(2025,12,31),"",INDEX([1]A2!DF$9:DF$175,MATCH(1,--(RIGHT([1]A2!$B$9:$B$175,LEN([1]A2!$B$9:$B$175)-4)=$A181)*([1]A2!$C$9:$C$175=YEAR($F181)),0)))</f>
        <v/>
      </c>
      <c r="DJ181" s="3" t="str" cm="1">
        <f t="array" ref="DJ181">IF(EDATE($F181,DJ$2)&gt;DATE(2025,12,31),"",INDEX([1]A2!DG$9:DG$175,MATCH(1,--(RIGHT([1]A2!$B$9:$B$175,LEN([1]A2!$B$9:$B$175)-4)=$A181)*([1]A2!$C$9:$C$175=YEAR($F181)),0)))</f>
        <v/>
      </c>
      <c r="DK181" s="3" t="str" cm="1">
        <f t="array" ref="DK181">IF(EDATE($F181,DK$2)&gt;DATE(2025,12,31),"",INDEX([1]A2!DH$9:DH$175,MATCH(1,--(RIGHT([1]A2!$B$9:$B$175,LEN([1]A2!$B$9:$B$175)-4)=$A181)*([1]A2!$C$9:$C$175=YEAR($F181)),0)))</f>
        <v/>
      </c>
      <c r="DL181" s="3" t="str" cm="1">
        <f t="array" ref="DL181">IF(EDATE($F181,DL$2)&gt;DATE(2025,12,31),"",INDEX([1]A2!DI$9:DI$175,MATCH(1,--(RIGHT([1]A2!$B$9:$B$175,LEN([1]A2!$B$9:$B$175)-4)=$A181)*([1]A2!$C$9:$C$175=YEAR($F181)),0)))</f>
        <v/>
      </c>
      <c r="DM181" s="3" t="str" cm="1">
        <f t="array" ref="DM181">IF(EDATE($F181,DM$2)&gt;DATE(2025,12,31),"",INDEX([1]A2!DJ$9:DJ$175,MATCH(1,--(RIGHT([1]A2!$B$9:$B$175,LEN([1]A2!$B$9:$B$175)-4)=$A181)*([1]A2!$C$9:$C$175=YEAR($F181)),0)))</f>
        <v/>
      </c>
      <c r="DN181" s="3" t="str" cm="1">
        <f t="array" ref="DN181">IF(EDATE($F181,DN$2)&gt;DATE(2025,12,31),"",INDEX([1]A2!DK$9:DK$175,MATCH(1,--(RIGHT([1]A2!$B$9:$B$175,LEN([1]A2!$B$9:$B$175)-4)=$A181)*([1]A2!$C$9:$C$175=YEAR($F181)),0)))</f>
        <v/>
      </c>
      <c r="DO181" s="3" t="str" cm="1">
        <f t="array" ref="DO181">IF(EDATE($F181,DO$2)&gt;DATE(2025,12,31),"",INDEX([1]A2!DL$9:DL$175,MATCH(1,--(RIGHT([1]A2!$B$9:$B$175,LEN([1]A2!$B$9:$B$175)-4)=$A181)*([1]A2!$C$9:$C$175=YEAR($F181)),0)))</f>
        <v/>
      </c>
      <c r="DP181" s="3" t="str" cm="1">
        <f t="array" ref="DP181">IF(EDATE($F181,DP$2)&gt;DATE(2025,12,31),"",INDEX([1]A2!DM$9:DM$175,MATCH(1,--(RIGHT([1]A2!$B$9:$B$175,LEN([1]A2!$B$9:$B$175)-4)=$A181)*([1]A2!$C$9:$C$175=YEAR($F181)),0)))</f>
        <v/>
      </c>
      <c r="DQ181" s="3" t="str" cm="1">
        <f t="array" ref="DQ181">IF(EDATE($F181,DQ$2)&gt;DATE(2025,12,31),"",INDEX([1]A2!DN$9:DN$175,MATCH(1,--(RIGHT([1]A2!$B$9:$B$175,LEN([1]A2!$B$9:$B$175)-4)=$A181)*([1]A2!$C$9:$C$175=YEAR($F181)),0)))</f>
        <v/>
      </c>
      <c r="DR181" s="3" t="str" cm="1">
        <f t="array" ref="DR181">IF(EDATE($F181,DR$2)&gt;DATE(2025,12,31),"",INDEX([1]A2!DO$9:DO$175,MATCH(1,--(RIGHT([1]A2!$B$9:$B$175,LEN([1]A2!$B$9:$B$175)-4)=$A181)*([1]A2!$C$9:$C$175=YEAR($F181)),0)))</f>
        <v/>
      </c>
      <c r="DS181" s="3" t="str" cm="1">
        <f t="array" ref="DS181">IF(EDATE($F181,DS$2)&gt;DATE(2025,12,31),"",INDEX([1]A2!DP$9:DP$175,MATCH(1,--(RIGHT([1]A2!$B$9:$B$175,LEN([1]A2!$B$9:$B$175)-4)=$A181)*([1]A2!$C$9:$C$175=YEAR($F181)),0)))</f>
        <v/>
      </c>
      <c r="DT181" s="3" t="str" cm="1">
        <f t="array" ref="DT181">IF(EDATE($F181,DT$2)&gt;DATE(2025,12,31),"",INDEX([1]A2!DQ$9:DQ$175,MATCH(1,--(RIGHT([1]A2!$B$9:$B$175,LEN([1]A2!$B$9:$B$175)-4)=$A181)*([1]A2!$C$9:$C$175=YEAR($F181)),0)))</f>
        <v/>
      </c>
      <c r="DU181" s="3" t="str" cm="1">
        <f t="array" ref="DU181">IF(EDATE($F181,DU$2)&gt;DATE(2025,12,31),"",INDEX([1]A2!DR$9:DR$175,MATCH(1,--(RIGHT([1]A2!$B$9:$B$175,LEN([1]A2!$B$9:$B$175)-4)=$A181)*([1]A2!$C$9:$C$175=YEAR($F181)),0)))</f>
        <v/>
      </c>
      <c r="DV181" s="3" t="str" cm="1">
        <f t="array" ref="DV181">IF(EDATE($F181,DV$2)&gt;DATE(2025,12,31),"",INDEX([1]A2!DS$9:DS$175,MATCH(1,--(RIGHT([1]A2!$B$9:$B$175,LEN([1]A2!$B$9:$B$175)-4)=$A181)*([1]A2!$C$9:$C$175=YEAR($F181)),0)))</f>
        <v/>
      </c>
      <c r="DW181" s="3" t="str" cm="1">
        <f t="array" ref="DW181">IF(EDATE($F181,DW$2)&gt;DATE(2025,12,31),"",INDEX([1]A2!DT$9:DT$175,MATCH(1,--(RIGHT([1]A2!$B$9:$B$175,LEN([1]A2!$B$9:$B$175)-4)=$A181)*([1]A2!$C$9:$C$175=YEAR($F181)),0)))</f>
        <v/>
      </c>
      <c r="DX181" s="3" t="str" cm="1">
        <f t="array" ref="DX181">IF(EDATE($F181,DX$2)&gt;DATE(2025,12,31),"",INDEX([1]A2!DU$9:DU$175,MATCH(1,--(RIGHT([1]A2!$B$9:$B$175,LEN([1]A2!$B$9:$B$175)-4)=$A181)*([1]A2!$C$9:$C$175=YEAR($F181)),0)))</f>
        <v/>
      </c>
      <c r="DY181" s="3" t="str" cm="1">
        <f t="array" ref="DY181">IF(EDATE($F181,DY$2)&gt;DATE(2025,12,31),"",INDEX([1]A2!DV$9:DV$175,MATCH(1,--(RIGHT([1]A2!$B$9:$B$175,LEN([1]A2!$B$9:$B$175)-4)=$A181)*([1]A2!$C$9:$C$175=YEAR($F181)),0)))</f>
        <v/>
      </c>
      <c r="DZ181" s="3" t="str" cm="1">
        <f t="array" ref="DZ181">IF(EDATE($F181,DZ$2)&gt;DATE(2025,12,31),"",INDEX([1]A2!DW$9:DW$175,MATCH(1,--(RIGHT([1]A2!$B$9:$B$175,LEN([1]A2!$B$9:$B$175)-4)=$A181)*([1]A2!$C$9:$C$175=YEAR($F181)),0)))</f>
        <v/>
      </c>
      <c r="EA181" s="3" t="str" cm="1">
        <f t="array" ref="EA181">IF(EDATE($F181,EA$2)&gt;DATE(2025,12,31),"",INDEX([1]A2!DX$9:DX$175,MATCH(1,--(RIGHT([1]A2!$B$9:$B$175,LEN([1]A2!$B$9:$B$175)-4)=$A181)*([1]A2!$C$9:$C$175=YEAR($F181)),0)))</f>
        <v/>
      </c>
      <c r="EB181" s="3" t="str" cm="1">
        <f t="array" ref="EB181">IF(EDATE($F181,EB$2)&gt;DATE(2025,12,31),"",INDEX([1]A2!DY$9:DY$175,MATCH(1,--(RIGHT([1]A2!$B$9:$B$175,LEN([1]A2!$B$9:$B$175)-4)=$A181)*([1]A2!$C$9:$C$175=YEAR($F181)),0)))</f>
        <v/>
      </c>
      <c r="EC181" s="3" t="str" cm="1">
        <f t="array" ref="EC181">IF(EDATE($F181,EC$2)&gt;DATE(2025,12,31),"",INDEX([1]A2!DZ$9:DZ$175,MATCH(1,--(RIGHT([1]A2!$B$9:$B$175,LEN([1]A2!$B$9:$B$175)-4)=$A181)*([1]A2!$C$9:$C$175=YEAR($F181)),0)))</f>
        <v/>
      </c>
      <c r="ED181" s="3" t="str" cm="1">
        <f t="array" ref="ED181">IF(EDATE($F181,ED$2)&gt;DATE(2025,12,31),"",INDEX([1]A2!EA$9:EA$175,MATCH(1,--(RIGHT([1]A2!$B$9:$B$175,LEN([1]A2!$B$9:$B$175)-4)=$A181)*([1]A2!$C$9:$C$175=YEAR($F181)),0)))</f>
        <v/>
      </c>
      <c r="EE181" s="3" t="str" cm="1">
        <f t="array" ref="EE181">IF(EDATE($F181,EE$2)&gt;DATE(2025,12,31),"",INDEX([1]A2!EB$9:EB$175,MATCH(1,--(RIGHT([1]A2!$B$9:$B$175,LEN([1]A2!$B$9:$B$175)-4)=$A181)*([1]A2!$C$9:$C$175=YEAR($F181)),0)))</f>
        <v/>
      </c>
      <c r="EF181" s="3" t="str" cm="1">
        <f t="array" ref="EF181">IF(EDATE($F181,EF$2)&gt;DATE(2025,12,31),"",INDEX([1]A2!EC$9:EC$175,MATCH(1,--(RIGHT([1]A2!$B$9:$B$175,LEN([1]A2!$B$9:$B$175)-4)=$A181)*([1]A2!$C$9:$C$175=YEAR($F181)),0)))</f>
        <v/>
      </c>
      <c r="EG181" s="3" t="str" cm="1">
        <f t="array" ref="EG181">IF(EDATE($F181,EG$2)&gt;DATE(2025,12,31),"",INDEX([1]A2!ED$9:ED$175,MATCH(1,--(RIGHT([1]A2!$B$9:$B$175,LEN([1]A2!$B$9:$B$175)-4)=$A181)*([1]A2!$C$9:$C$175=YEAR($F181)),0)))</f>
        <v/>
      </c>
      <c r="EH181" s="3" t="str" cm="1">
        <f t="array" ref="EH181">IF(EDATE($F181,EH$2)&gt;DATE(2025,12,31),"",INDEX([1]A2!EE$9:EE$175,MATCH(1,--(RIGHT([1]A2!$B$9:$B$175,LEN([1]A2!$B$9:$B$175)-4)=$A181)*([1]A2!$C$9:$C$175=YEAR($F181)),0)))</f>
        <v/>
      </c>
      <c r="EI181" s="3" t="str" cm="1">
        <f t="array" ref="EI181">IF(EDATE($F181,EI$2)&gt;DATE(2025,12,31),"",INDEX([1]A2!EF$9:EF$175,MATCH(1,--(RIGHT([1]A2!$B$9:$B$175,LEN([1]A2!$B$9:$B$175)-4)=$A181)*([1]A2!$C$9:$C$175=YEAR($F181)),0)))</f>
        <v/>
      </c>
      <c r="EJ181" s="3" t="str" cm="1">
        <f t="array" ref="EJ181">IF(EDATE($F181,EJ$2)&gt;DATE(2025,12,31),"",INDEX([1]A2!EG$9:EG$175,MATCH(1,--(RIGHT([1]A2!$B$9:$B$175,LEN([1]A2!$B$9:$B$175)-4)=$A181)*([1]A2!$C$9:$C$175=YEAR($F181)),0)))</f>
        <v/>
      </c>
      <c r="EK181" s="3" t="str" cm="1">
        <f t="array" ref="EK181">IF(EDATE($F181,EK$2)&gt;DATE(2025,12,31),"",INDEX([1]A2!EH$9:EH$175,MATCH(1,--(RIGHT([1]A2!$B$9:$B$175,LEN([1]A2!$B$9:$B$175)-4)=$A181)*([1]A2!$C$9:$C$175=YEAR($F181)),0)))</f>
        <v/>
      </c>
      <c r="EL181" s="3" t="str" cm="1">
        <f t="array" ref="EL181">IF(EDATE($F181,EL$2)&gt;DATE(2025,12,31),"",INDEX([1]A2!EI$9:EI$175,MATCH(1,--(RIGHT([1]A2!$B$9:$B$175,LEN([1]A2!$B$9:$B$175)-4)=$A181)*([1]A2!$C$9:$C$175=YEAR($F181)),0)))</f>
        <v/>
      </c>
      <c r="EM181" s="3" t="str" cm="1">
        <f t="array" ref="EM181">IF(EDATE($F181,EM$2)&gt;DATE(2025,12,31),"",INDEX([1]A2!EJ$9:EJ$175,MATCH(1,--(RIGHT([1]A2!$B$9:$B$175,LEN([1]A2!$B$9:$B$175)-4)=$A181)*([1]A2!$C$9:$C$175=YEAR($F181)),0)))</f>
        <v/>
      </c>
      <c r="EN181" s="3" t="str" cm="1">
        <f t="array" ref="EN181">IF(EDATE($F181,EN$2)&gt;DATE(2025,12,31),"",INDEX([1]A2!EK$9:EK$175,MATCH(1,--(RIGHT([1]A2!$B$9:$B$175,LEN([1]A2!$B$9:$B$175)-4)=$A181)*([1]A2!$C$9:$C$175=YEAR($F181)),0)))</f>
        <v/>
      </c>
      <c r="EO181" s="3" t="str" cm="1">
        <f t="array" ref="EO181">IF(EDATE($F181,EO$2)&gt;DATE(2025,12,31),"",INDEX([1]A2!EL$9:EL$175,MATCH(1,--(RIGHT([1]A2!$B$9:$B$175,LEN([1]A2!$B$9:$B$175)-4)=$A181)*([1]A2!$C$9:$C$175=YEAR($F181)),0)))</f>
        <v/>
      </c>
      <c r="EP181" s="3" t="str" cm="1">
        <f t="array" ref="EP181">IF(EDATE($F181,EP$2)&gt;DATE(2025,12,31),"",INDEX([1]A2!EM$9:EM$175,MATCH(1,--(RIGHT([1]A2!$B$9:$B$175,LEN([1]A2!$B$9:$B$175)-4)=$A181)*([1]A2!$C$9:$C$175=YEAR($F181)),0)))</f>
        <v/>
      </c>
      <c r="EQ181" s="3" t="str" cm="1">
        <f t="array" ref="EQ181">IF(EDATE($F181,EQ$2)&gt;DATE(2025,12,31),"",INDEX([1]A2!EN$9:EN$175,MATCH(1,--(RIGHT([1]A2!$B$9:$B$175,LEN([1]A2!$B$9:$B$175)-4)=$A181)*([1]A2!$C$9:$C$175=YEAR($F181)),0)))</f>
        <v/>
      </c>
      <c r="ER181" s="3" t="str" cm="1">
        <f t="array" ref="ER181">IF(EDATE($F181,ER$2)&gt;DATE(2025,12,31),"",INDEX([1]A2!EO$9:EO$175,MATCH(1,--(RIGHT([1]A2!$B$9:$B$175,LEN([1]A2!$B$9:$B$175)-4)=$A181)*([1]A2!$C$9:$C$175=YEAR($F181)),0)))</f>
        <v/>
      </c>
      <c r="ES181" s="3" t="str" cm="1">
        <f t="array" ref="ES181">IF(EDATE($F181,ES$2)&gt;DATE(2025,12,31),"",INDEX([1]A2!EP$9:EP$175,MATCH(1,--(RIGHT([1]A2!$B$9:$B$175,LEN([1]A2!$B$9:$B$175)-4)=$A181)*([1]A2!$C$9:$C$175=YEAR($F181)),0)))</f>
        <v/>
      </c>
      <c r="ET181" s="3" t="str" cm="1">
        <f t="array" ref="ET181">IF(EDATE($F181,ET$2)&gt;DATE(2025,12,31),"",INDEX([1]A2!EQ$9:EQ$175,MATCH(1,--(RIGHT([1]A2!$B$9:$B$175,LEN([1]A2!$B$9:$B$175)-4)=$A181)*([1]A2!$C$9:$C$175=YEAR($F181)),0)))</f>
        <v/>
      </c>
      <c r="EU181" s="3" t="str" cm="1">
        <f t="array" ref="EU181">IF(EDATE($F181,EU$2)&gt;DATE(2025,12,31),"",INDEX([1]A2!ER$9:ER$175,MATCH(1,--(RIGHT([1]A2!$B$9:$B$175,LEN([1]A2!$B$9:$B$175)-4)=$A181)*([1]A2!$C$9:$C$175=YEAR($F181)),0)))</f>
        <v/>
      </c>
      <c r="EV181" s="3" t="str" cm="1">
        <f t="array" ref="EV181">IF(EDATE($F181,EV$2)&gt;DATE(2025,12,31),"",INDEX([1]A2!ES$9:ES$175,MATCH(1,--(RIGHT([1]A2!$B$9:$B$175,LEN([1]A2!$B$9:$B$175)-4)=$A181)*([1]A2!$C$9:$C$175=YEAR($F181)),0)))</f>
        <v/>
      </c>
      <c r="EW181" s="3" t="str" cm="1">
        <f t="array" ref="EW181">IF(EDATE($F181,EW$2)&gt;DATE(2025,12,31),"",INDEX([1]A2!ET$9:ET$175,MATCH(1,--(RIGHT([1]A2!$B$9:$B$175,LEN([1]A2!$B$9:$B$175)-4)=$A181)*([1]A2!$C$9:$C$175=YEAR($F181)),0)))</f>
        <v/>
      </c>
      <c r="EX181" s="3" t="str" cm="1">
        <f t="array" ref="EX181">IF(EDATE($F181,EX$2)&gt;DATE(2025,12,31),"",INDEX([1]A2!EU$9:EU$175,MATCH(1,--(RIGHT([1]A2!$B$9:$B$175,LEN([1]A2!$B$9:$B$175)-4)=$A181)*([1]A2!$C$9:$C$175=YEAR($F181)),0)))</f>
        <v/>
      </c>
      <c r="EY181" s="3" t="str" cm="1">
        <f t="array" ref="EY181">IF(EDATE($F181,EY$2)&gt;DATE(2025,12,31),"",INDEX([1]A2!EV$9:EV$175,MATCH(1,--(RIGHT([1]A2!$B$9:$B$175,LEN([1]A2!$B$9:$B$175)-4)=$A181)*([1]A2!$C$9:$C$175=YEAR($F181)),0)))</f>
        <v/>
      </c>
      <c r="EZ181" s="3" t="str" cm="1">
        <f t="array" ref="EZ181">IF(EDATE($F181,EZ$2)&gt;DATE(2025,12,31),"",INDEX([1]A2!EW$9:EW$175,MATCH(1,--(RIGHT([1]A2!$B$9:$B$175,LEN([1]A2!$B$9:$B$175)-4)=$A181)*([1]A2!$C$9:$C$175=YEAR($F181)),0)))</f>
        <v/>
      </c>
      <c r="FA181" s="3" t="str" cm="1">
        <f t="array" ref="FA181">IF(EDATE($F181,FA$2)&gt;DATE(2025,12,31),"",INDEX([1]A2!EX$9:EX$175,MATCH(1,--(RIGHT([1]A2!$B$9:$B$175,LEN([1]A2!$B$9:$B$175)-4)=$A181)*([1]A2!$C$9:$C$175=YEAR($F181)),0)))</f>
        <v/>
      </c>
    </row>
    <row r="182" spans="1:157" x14ac:dyDescent="0.2">
      <c r="A182" s="28" t="s">
        <v>809</v>
      </c>
      <c r="B182" s="8" t="s">
        <v>6</v>
      </c>
      <c r="C182" s="8" t="s">
        <v>65</v>
      </c>
      <c r="D182" s="9" t="s">
        <v>19</v>
      </c>
      <c r="E182" s="9" t="s">
        <v>0</v>
      </c>
      <c r="F182" s="94">
        <f t="shared" si="13"/>
        <v>42736</v>
      </c>
      <c r="G182" s="3" cm="1">
        <f t="array" ref="G182">IF(EDATE($F182,G$2)&gt;DATE(2025,12,31),"",INDEX([1]A2!D$9:D$175,MATCH(1,--(RIGHT([1]A2!$B$9:$B$175,LEN([1]A2!$B$9:$B$175)-4)=$A182)*([1]A2!$C$9:$C$175=YEAR($F182)),0)))</f>
        <v>1834553.9001</v>
      </c>
      <c r="H182" s="3" cm="1">
        <f t="array" ref="H182">IF(EDATE($F182,H$2)&gt;DATE(2025,12,31),"",INDEX([1]A2!E$9:E$175,MATCH(1,--(RIGHT([1]A2!$B$9:$B$175,LEN([1]A2!$B$9:$B$175)-4)=$A182)*([1]A2!$C$9:$C$175=YEAR($F182)),0)))</f>
        <v>41152712.714200012</v>
      </c>
      <c r="I182" s="3" cm="1">
        <f t="array" ref="I182">IF(EDATE($F182,I$2)&gt;DATE(2025,12,31),"",INDEX([1]A2!F$9:F$175,MATCH(1,--(RIGHT([1]A2!$B$9:$B$175,LEN([1]A2!$B$9:$B$175)-4)=$A182)*([1]A2!$C$9:$C$175=YEAR($F182)),0)))</f>
        <v>83789924.104099989</v>
      </c>
      <c r="J182" s="3" cm="1">
        <f t="array" ref="J182">IF(EDATE($F182,J$2)&gt;DATE(2025,12,31),"",INDEX([1]A2!G$9:G$175,MATCH(1,--(RIGHT([1]A2!$B$9:$B$175,LEN([1]A2!$B$9:$B$175)-4)=$A182)*([1]A2!$C$9:$C$175=YEAR($F182)),0)))</f>
        <v>98968950.924899995</v>
      </c>
      <c r="K182" s="3" cm="1">
        <f t="array" ref="K182">IF(EDATE($F182,K$2)&gt;DATE(2025,12,31),"",INDEX([1]A2!H$9:H$175,MATCH(1,--(RIGHT([1]A2!$B$9:$B$175,LEN([1]A2!$B$9:$B$175)-4)=$A182)*([1]A2!$C$9:$C$175=YEAR($F182)),0)))</f>
        <v>105646939.37869991</v>
      </c>
      <c r="L182" s="3" cm="1">
        <f t="array" ref="L182">IF(EDATE($F182,L$2)&gt;DATE(2025,12,31),"",INDEX([1]A2!I$9:I$175,MATCH(1,--(RIGHT([1]A2!$B$9:$B$175,LEN([1]A2!$B$9:$B$175)-4)=$A182)*([1]A2!$C$9:$C$175=YEAR($F182)),0)))</f>
        <v>109884692.71059988</v>
      </c>
      <c r="M182" s="3" cm="1">
        <f t="array" ref="M182">IF(EDATE($F182,M$2)&gt;DATE(2025,12,31),"",INDEX([1]A2!J$9:J$175,MATCH(1,--(RIGHT([1]A2!$B$9:$B$175,LEN([1]A2!$B$9:$B$175)-4)=$A182)*([1]A2!$C$9:$C$175=YEAR($F182)),0)))</f>
        <v>112185427.48449989</v>
      </c>
      <c r="N182" s="3" cm="1">
        <f t="array" ref="N182">IF(EDATE($F182,N$2)&gt;DATE(2025,12,31),"",INDEX([1]A2!K$9:K$175,MATCH(1,--(RIGHT([1]A2!$B$9:$B$175,LEN([1]A2!$B$9:$B$175)-4)=$A182)*([1]A2!$C$9:$C$175=YEAR($F182)),0)))</f>
        <v>115646491.07659984</v>
      </c>
      <c r="O182" s="3" cm="1">
        <f t="array" ref="O182">IF(EDATE($F182,O$2)&gt;DATE(2025,12,31),"",INDEX([1]A2!L$9:L$175,MATCH(1,--(RIGHT([1]A2!$B$9:$B$175,LEN([1]A2!$B$9:$B$175)-4)=$A182)*([1]A2!$C$9:$C$175=YEAR($F182)),0)))</f>
        <v>117117895.74869993</v>
      </c>
      <c r="P182" s="3" t="str" cm="1">
        <f t="array" ref="P182">IF(EDATE($F182,P$2)&gt;DATE(2025,12,31),"",INDEX([1]A2!M$9:M$175,MATCH(1,--(RIGHT([1]A2!$B$9:$B$175,LEN([1]A2!$B$9:$B$175)-4)=$A182)*([1]A2!$C$9:$C$175=YEAR($F182)),0)))</f>
        <v/>
      </c>
      <c r="Q182" s="3" t="str" cm="1">
        <f t="array" ref="Q182">IF(EDATE($F182,Q$2)&gt;DATE(2025,12,31),"",INDEX([1]A2!N$9:N$175,MATCH(1,--(RIGHT([1]A2!$B$9:$B$175,LEN([1]A2!$B$9:$B$175)-4)=$A182)*([1]A2!$C$9:$C$175=YEAR($F182)),0)))</f>
        <v/>
      </c>
      <c r="R182" s="3" t="str" cm="1">
        <f t="array" ref="R182">IF(EDATE($F182,R$2)&gt;DATE(2025,12,31),"",INDEX([1]A2!O$9:O$175,MATCH(1,--(RIGHT([1]A2!$B$9:$B$175,LEN([1]A2!$B$9:$B$175)-4)=$A182)*([1]A2!$C$9:$C$175=YEAR($F182)),0)))</f>
        <v/>
      </c>
      <c r="S182" s="3" t="str" cm="1">
        <f t="array" ref="S182">IF(EDATE($F182,S$2)&gt;DATE(2025,12,31),"",INDEX([1]A2!P$9:P$175,MATCH(1,--(RIGHT([1]A2!$B$9:$B$175,LEN([1]A2!$B$9:$B$175)-4)=$A182)*([1]A2!$C$9:$C$175=YEAR($F182)),0)))</f>
        <v/>
      </c>
      <c r="T182" s="3" t="str" cm="1">
        <f t="array" ref="T182">IF(EDATE($F182,T$2)&gt;DATE(2025,12,31),"",INDEX([1]A2!Q$9:Q$175,MATCH(1,--(RIGHT([1]A2!$B$9:$B$175,LEN([1]A2!$B$9:$B$175)-4)=$A182)*([1]A2!$C$9:$C$175=YEAR($F182)),0)))</f>
        <v/>
      </c>
      <c r="U182" s="3" t="str" cm="1">
        <f t="array" ref="U182">IF(EDATE($F182,U$2)&gt;DATE(2025,12,31),"",INDEX([1]A2!R$9:R$175,MATCH(1,--(RIGHT([1]A2!$B$9:$B$175,LEN([1]A2!$B$9:$B$175)-4)=$A182)*([1]A2!$C$9:$C$175=YEAR($F182)),0)))</f>
        <v/>
      </c>
      <c r="V182" s="3" t="str" cm="1">
        <f t="array" ref="V182">IF(EDATE($F182,V$2)&gt;DATE(2025,12,31),"",INDEX([1]A2!S$9:S$175,MATCH(1,--(RIGHT([1]A2!$B$9:$B$175,LEN([1]A2!$B$9:$B$175)-4)=$A182)*([1]A2!$C$9:$C$175=YEAR($F182)),0)))</f>
        <v/>
      </c>
      <c r="W182" s="3" t="str" cm="1">
        <f t="array" ref="W182">IF(EDATE($F182,W$2)&gt;DATE(2025,12,31),"",INDEX([1]A2!T$9:T$175,MATCH(1,--(RIGHT([1]A2!$B$9:$B$175,LEN([1]A2!$B$9:$B$175)-4)=$A182)*([1]A2!$C$9:$C$175=YEAR($F182)),0)))</f>
        <v/>
      </c>
      <c r="X182" s="3" t="str" cm="1">
        <f t="array" ref="X182">IF(EDATE($F182,X$2)&gt;DATE(2025,12,31),"",INDEX([1]A2!U$9:U$175,MATCH(1,--(RIGHT([1]A2!$B$9:$B$175,LEN([1]A2!$B$9:$B$175)-4)=$A182)*([1]A2!$C$9:$C$175=YEAR($F182)),0)))</f>
        <v/>
      </c>
      <c r="Y182" s="3" t="str" cm="1">
        <f t="array" ref="Y182">IF(EDATE($F182,Y$2)&gt;DATE(2025,12,31),"",INDEX([1]A2!V$9:V$175,MATCH(1,--(RIGHT([1]A2!$B$9:$B$175,LEN([1]A2!$B$9:$B$175)-4)=$A182)*([1]A2!$C$9:$C$175=YEAR($F182)),0)))</f>
        <v/>
      </c>
      <c r="Z182" s="3" t="str" cm="1">
        <f t="array" ref="Z182">IF(EDATE($F182,Z$2)&gt;DATE(2025,12,31),"",INDEX([1]A2!W$9:W$175,MATCH(1,--(RIGHT([1]A2!$B$9:$B$175,LEN([1]A2!$B$9:$B$175)-4)=$A182)*([1]A2!$C$9:$C$175=YEAR($F182)),0)))</f>
        <v/>
      </c>
      <c r="AA182" s="3" t="str" cm="1">
        <f t="array" ref="AA182">IF(EDATE($F182,AA$2)&gt;DATE(2025,12,31),"",INDEX([1]A2!X$9:X$175,MATCH(1,--(RIGHT([1]A2!$B$9:$B$175,LEN([1]A2!$B$9:$B$175)-4)=$A182)*([1]A2!$C$9:$C$175=YEAR($F182)),0)))</f>
        <v/>
      </c>
      <c r="AB182" s="3" t="str" cm="1">
        <f t="array" ref="AB182">IF(EDATE($F182,AB$2)&gt;DATE(2025,12,31),"",INDEX([1]A2!Y$9:Y$175,MATCH(1,--(RIGHT([1]A2!$B$9:$B$175,LEN([1]A2!$B$9:$B$175)-4)=$A182)*([1]A2!$C$9:$C$175=YEAR($F182)),0)))</f>
        <v/>
      </c>
      <c r="AC182" s="3" t="str" cm="1">
        <f t="array" ref="AC182">IF(EDATE($F182,AC$2)&gt;DATE(2025,12,31),"",INDEX([1]A2!Z$9:Z$175,MATCH(1,--(RIGHT([1]A2!$B$9:$B$175,LEN([1]A2!$B$9:$B$175)-4)=$A182)*([1]A2!$C$9:$C$175=YEAR($F182)),0)))</f>
        <v/>
      </c>
      <c r="AD182" s="3" t="str" cm="1">
        <f t="array" ref="AD182">IF(EDATE($F182,AD$2)&gt;DATE(2025,12,31),"",INDEX([1]A2!AA$9:AA$175,MATCH(1,--(RIGHT([1]A2!$B$9:$B$175,LEN([1]A2!$B$9:$B$175)-4)=$A182)*([1]A2!$C$9:$C$175=YEAR($F182)),0)))</f>
        <v/>
      </c>
      <c r="AE182" s="3" t="str" cm="1">
        <f t="array" ref="AE182">IF(EDATE($F182,AE$2)&gt;DATE(2025,12,31),"",INDEX([1]A2!AB$9:AB$175,MATCH(1,--(RIGHT([1]A2!$B$9:$B$175,LEN([1]A2!$B$9:$B$175)-4)=$A182)*([1]A2!$C$9:$C$175=YEAR($F182)),0)))</f>
        <v/>
      </c>
      <c r="AF182" s="3" t="str" cm="1">
        <f t="array" ref="AF182">IF(EDATE($F182,AF$2)&gt;DATE(2025,12,31),"",INDEX([1]A2!AC$9:AC$175,MATCH(1,--(RIGHT([1]A2!$B$9:$B$175,LEN([1]A2!$B$9:$B$175)-4)=$A182)*([1]A2!$C$9:$C$175=YEAR($F182)),0)))</f>
        <v/>
      </c>
      <c r="AG182" s="3" t="str" cm="1">
        <f t="array" ref="AG182">IF(EDATE($F182,AG$2)&gt;DATE(2025,12,31),"",INDEX([1]A2!AD$9:AD$175,MATCH(1,--(RIGHT([1]A2!$B$9:$B$175,LEN([1]A2!$B$9:$B$175)-4)=$A182)*([1]A2!$C$9:$C$175=YEAR($F182)),0)))</f>
        <v/>
      </c>
      <c r="AH182" s="3" t="str" cm="1">
        <f t="array" ref="AH182">IF(EDATE($F182,AH$2)&gt;DATE(2025,12,31),"",INDEX([1]A2!AE$9:AE$175,MATCH(1,--(RIGHT([1]A2!$B$9:$B$175,LEN([1]A2!$B$9:$B$175)-4)=$A182)*([1]A2!$C$9:$C$175=YEAR($F182)),0)))</f>
        <v/>
      </c>
      <c r="AI182" s="3" t="str" cm="1">
        <f t="array" ref="AI182">IF(EDATE($F182,AI$2)&gt;DATE(2025,12,31),"",INDEX([1]A2!AF$9:AF$175,MATCH(1,--(RIGHT([1]A2!$B$9:$B$175,LEN([1]A2!$B$9:$B$175)-4)=$A182)*([1]A2!$C$9:$C$175=YEAR($F182)),0)))</f>
        <v/>
      </c>
      <c r="AJ182" s="3" t="str" cm="1">
        <f t="array" ref="AJ182">IF(EDATE($F182,AJ$2)&gt;DATE(2025,12,31),"",INDEX([1]A2!AG$9:AG$175,MATCH(1,--(RIGHT([1]A2!$B$9:$B$175,LEN([1]A2!$B$9:$B$175)-4)=$A182)*([1]A2!$C$9:$C$175=YEAR($F182)),0)))</f>
        <v/>
      </c>
      <c r="AK182" s="3" t="str" cm="1">
        <f t="array" ref="AK182">IF(EDATE($F182,AK$2)&gt;DATE(2025,12,31),"",INDEX([1]A2!AH$9:AH$175,MATCH(1,--(RIGHT([1]A2!$B$9:$B$175,LEN([1]A2!$B$9:$B$175)-4)=$A182)*([1]A2!$C$9:$C$175=YEAR($F182)),0)))</f>
        <v/>
      </c>
      <c r="AL182" s="3" t="str" cm="1">
        <f t="array" ref="AL182">IF(EDATE($F182,AL$2)&gt;DATE(2025,12,31),"",INDEX([1]A2!AI$9:AI$175,MATCH(1,--(RIGHT([1]A2!$B$9:$B$175,LEN([1]A2!$B$9:$B$175)-4)=$A182)*([1]A2!$C$9:$C$175=YEAR($F182)),0)))</f>
        <v/>
      </c>
      <c r="AM182" s="3" t="str" cm="1">
        <f t="array" ref="AM182">IF(EDATE($F182,AM$2)&gt;DATE(2025,12,31),"",INDEX([1]A2!AJ$9:AJ$175,MATCH(1,--(RIGHT([1]A2!$B$9:$B$175,LEN([1]A2!$B$9:$B$175)-4)=$A182)*([1]A2!$C$9:$C$175=YEAR($F182)),0)))</f>
        <v/>
      </c>
      <c r="AN182" s="3" t="str" cm="1">
        <f t="array" ref="AN182">IF(EDATE($F182,AN$2)&gt;DATE(2025,12,31),"",INDEX([1]A2!AK$9:AK$175,MATCH(1,--(RIGHT([1]A2!$B$9:$B$175,LEN([1]A2!$B$9:$B$175)-4)=$A182)*([1]A2!$C$9:$C$175=YEAR($F182)),0)))</f>
        <v/>
      </c>
      <c r="AO182" s="3" t="str" cm="1">
        <f t="array" ref="AO182">IF(EDATE($F182,AO$2)&gt;DATE(2025,12,31),"",INDEX([1]A2!AL$9:AL$175,MATCH(1,--(RIGHT([1]A2!$B$9:$B$175,LEN([1]A2!$B$9:$B$175)-4)=$A182)*([1]A2!$C$9:$C$175=YEAR($F182)),0)))</f>
        <v/>
      </c>
      <c r="AP182" s="3" t="str" cm="1">
        <f t="array" ref="AP182">IF(EDATE($F182,AP$2)&gt;DATE(2025,12,31),"",INDEX([1]A2!AM$9:AM$175,MATCH(1,--(RIGHT([1]A2!$B$9:$B$175,LEN([1]A2!$B$9:$B$175)-4)=$A182)*([1]A2!$C$9:$C$175=YEAR($F182)),0)))</f>
        <v/>
      </c>
      <c r="AQ182" s="3" t="str" cm="1">
        <f t="array" ref="AQ182">IF(EDATE($F182,AQ$2)&gt;DATE(2025,12,31),"",INDEX([1]A2!AN$9:AN$175,MATCH(1,--(RIGHT([1]A2!$B$9:$B$175,LEN([1]A2!$B$9:$B$175)-4)=$A182)*([1]A2!$C$9:$C$175=YEAR($F182)),0)))</f>
        <v/>
      </c>
      <c r="AR182" s="3" t="str" cm="1">
        <f t="array" ref="AR182">IF(EDATE($F182,AR$2)&gt;DATE(2025,12,31),"",INDEX([1]A2!AO$9:AO$175,MATCH(1,--(RIGHT([1]A2!$B$9:$B$175,LEN([1]A2!$B$9:$B$175)-4)=$A182)*([1]A2!$C$9:$C$175=YEAR($F182)),0)))</f>
        <v/>
      </c>
      <c r="AS182" s="3" t="str" cm="1">
        <f t="array" ref="AS182">IF(EDATE($F182,AS$2)&gt;DATE(2025,12,31),"",INDEX([1]A2!AP$9:AP$175,MATCH(1,--(RIGHT([1]A2!$B$9:$B$175,LEN([1]A2!$B$9:$B$175)-4)=$A182)*([1]A2!$C$9:$C$175=YEAR($F182)),0)))</f>
        <v/>
      </c>
      <c r="AT182" s="3" t="str" cm="1">
        <f t="array" ref="AT182">IF(EDATE($F182,AT$2)&gt;DATE(2025,12,31),"",INDEX([1]A2!AQ$9:AQ$175,MATCH(1,--(RIGHT([1]A2!$B$9:$B$175,LEN([1]A2!$B$9:$B$175)-4)=$A182)*([1]A2!$C$9:$C$175=YEAR($F182)),0)))</f>
        <v/>
      </c>
      <c r="AU182" s="3" t="str" cm="1">
        <f t="array" ref="AU182">IF(EDATE($F182,AU$2)&gt;DATE(2025,12,31),"",INDEX([1]A2!AR$9:AR$175,MATCH(1,--(RIGHT([1]A2!$B$9:$B$175,LEN([1]A2!$B$9:$B$175)-4)=$A182)*([1]A2!$C$9:$C$175=YEAR($F182)),0)))</f>
        <v/>
      </c>
      <c r="AV182" s="3" t="str" cm="1">
        <f t="array" ref="AV182">IF(EDATE($F182,AV$2)&gt;DATE(2025,12,31),"",INDEX([1]A2!AS$9:AS$175,MATCH(1,--(RIGHT([1]A2!$B$9:$B$175,LEN([1]A2!$B$9:$B$175)-4)=$A182)*([1]A2!$C$9:$C$175=YEAR($F182)),0)))</f>
        <v/>
      </c>
      <c r="AW182" s="3" t="str" cm="1">
        <f t="array" ref="AW182">IF(EDATE($F182,AW$2)&gt;DATE(2025,12,31),"",INDEX([1]A2!AT$9:AT$175,MATCH(1,--(RIGHT([1]A2!$B$9:$B$175,LEN([1]A2!$B$9:$B$175)-4)=$A182)*([1]A2!$C$9:$C$175=YEAR($F182)),0)))</f>
        <v/>
      </c>
      <c r="AX182" s="3" t="str" cm="1">
        <f t="array" ref="AX182">IF(EDATE($F182,AX$2)&gt;DATE(2025,12,31),"",INDEX([1]A2!AU$9:AU$175,MATCH(1,--(RIGHT([1]A2!$B$9:$B$175,LEN([1]A2!$B$9:$B$175)-4)=$A182)*([1]A2!$C$9:$C$175=YEAR($F182)),0)))</f>
        <v/>
      </c>
      <c r="AY182" s="3" t="str" cm="1">
        <f t="array" ref="AY182">IF(EDATE($F182,AY$2)&gt;DATE(2025,12,31),"",INDEX([1]A2!AV$9:AV$175,MATCH(1,--(RIGHT([1]A2!$B$9:$B$175,LEN([1]A2!$B$9:$B$175)-4)=$A182)*([1]A2!$C$9:$C$175=YEAR($F182)),0)))</f>
        <v/>
      </c>
      <c r="AZ182" s="3" t="str" cm="1">
        <f t="array" ref="AZ182">IF(EDATE($F182,AZ$2)&gt;DATE(2025,12,31),"",INDEX([1]A2!AW$9:AW$175,MATCH(1,--(RIGHT([1]A2!$B$9:$B$175,LEN([1]A2!$B$9:$B$175)-4)=$A182)*([1]A2!$C$9:$C$175=YEAR($F182)),0)))</f>
        <v/>
      </c>
      <c r="BA182" s="3" t="str" cm="1">
        <f t="array" ref="BA182">IF(EDATE($F182,BA$2)&gt;DATE(2025,12,31),"",INDEX([1]A2!AX$9:AX$175,MATCH(1,--(RIGHT([1]A2!$B$9:$B$175,LEN([1]A2!$B$9:$B$175)-4)=$A182)*([1]A2!$C$9:$C$175=YEAR($F182)),0)))</f>
        <v/>
      </c>
      <c r="BB182" s="3" t="str" cm="1">
        <f t="array" ref="BB182">IF(EDATE($F182,BB$2)&gt;DATE(2025,12,31),"",INDEX([1]A2!AY$9:AY$175,MATCH(1,--(RIGHT([1]A2!$B$9:$B$175,LEN([1]A2!$B$9:$B$175)-4)=$A182)*([1]A2!$C$9:$C$175=YEAR($F182)),0)))</f>
        <v/>
      </c>
      <c r="BC182" s="3" t="str" cm="1">
        <f t="array" ref="BC182">IF(EDATE($F182,BC$2)&gt;DATE(2025,12,31),"",INDEX([1]A2!AZ$9:AZ$175,MATCH(1,--(RIGHT([1]A2!$B$9:$B$175,LEN([1]A2!$B$9:$B$175)-4)=$A182)*([1]A2!$C$9:$C$175=YEAR($F182)),0)))</f>
        <v/>
      </c>
      <c r="BD182" s="3" t="str" cm="1">
        <f t="array" ref="BD182">IF(EDATE($F182,BD$2)&gt;DATE(2025,12,31),"",INDEX([1]A2!BA$9:BA$175,MATCH(1,--(RIGHT([1]A2!$B$9:$B$175,LEN([1]A2!$B$9:$B$175)-4)=$A182)*([1]A2!$C$9:$C$175=YEAR($F182)),0)))</f>
        <v/>
      </c>
      <c r="BE182" s="3" t="str" cm="1">
        <f t="array" ref="BE182">IF(EDATE($F182,BE$2)&gt;DATE(2025,12,31),"",INDEX([1]A2!BB$9:BB$175,MATCH(1,--(RIGHT([1]A2!$B$9:$B$175,LEN([1]A2!$B$9:$B$175)-4)=$A182)*([1]A2!$C$9:$C$175=YEAR($F182)),0)))</f>
        <v/>
      </c>
      <c r="BF182" s="3" t="str" cm="1">
        <f t="array" ref="BF182">IF(EDATE($F182,BF$2)&gt;DATE(2025,12,31),"",INDEX([1]A2!BC$9:BC$175,MATCH(1,--(RIGHT([1]A2!$B$9:$B$175,LEN([1]A2!$B$9:$B$175)-4)=$A182)*([1]A2!$C$9:$C$175=YEAR($F182)),0)))</f>
        <v/>
      </c>
      <c r="BG182" s="3" t="str" cm="1">
        <f t="array" ref="BG182">IF(EDATE($F182,BG$2)&gt;DATE(2025,12,31),"",INDEX([1]A2!BD$9:BD$175,MATCH(1,--(RIGHT([1]A2!$B$9:$B$175,LEN([1]A2!$B$9:$B$175)-4)=$A182)*([1]A2!$C$9:$C$175=YEAR($F182)),0)))</f>
        <v/>
      </c>
      <c r="BH182" s="3" t="str" cm="1">
        <f t="array" ref="BH182">IF(EDATE($F182,BH$2)&gt;DATE(2025,12,31),"",INDEX([1]A2!BE$9:BE$175,MATCH(1,--(RIGHT([1]A2!$B$9:$B$175,LEN([1]A2!$B$9:$B$175)-4)=$A182)*([1]A2!$C$9:$C$175=YEAR($F182)),0)))</f>
        <v/>
      </c>
      <c r="BI182" s="3" t="str" cm="1">
        <f t="array" ref="BI182">IF(EDATE($F182,BI$2)&gt;DATE(2025,12,31),"",INDEX([1]A2!BF$9:BF$175,MATCH(1,--(RIGHT([1]A2!$B$9:$B$175,LEN([1]A2!$B$9:$B$175)-4)=$A182)*([1]A2!$C$9:$C$175=YEAR($F182)),0)))</f>
        <v/>
      </c>
      <c r="BJ182" s="3" t="str" cm="1">
        <f t="array" ref="BJ182">IF(EDATE($F182,BJ$2)&gt;DATE(2025,12,31),"",INDEX([1]A2!BG$9:BG$175,MATCH(1,--(RIGHT([1]A2!$B$9:$B$175,LEN([1]A2!$B$9:$B$175)-4)=$A182)*([1]A2!$C$9:$C$175=YEAR($F182)),0)))</f>
        <v/>
      </c>
      <c r="BK182" s="3" t="str" cm="1">
        <f t="array" ref="BK182">IF(EDATE($F182,BK$2)&gt;DATE(2025,12,31),"",INDEX([1]A2!BH$9:BH$175,MATCH(1,--(RIGHT([1]A2!$B$9:$B$175,LEN([1]A2!$B$9:$B$175)-4)=$A182)*([1]A2!$C$9:$C$175=YEAR($F182)),0)))</f>
        <v/>
      </c>
      <c r="BL182" s="3" t="str" cm="1">
        <f t="array" ref="BL182">IF(EDATE($F182,BL$2)&gt;DATE(2025,12,31),"",INDEX([1]A2!BI$9:BI$175,MATCH(1,--(RIGHT([1]A2!$B$9:$B$175,LEN([1]A2!$B$9:$B$175)-4)=$A182)*([1]A2!$C$9:$C$175=YEAR($F182)),0)))</f>
        <v/>
      </c>
      <c r="BM182" s="3" t="str" cm="1">
        <f t="array" ref="BM182">IF(EDATE($F182,BM$2)&gt;DATE(2025,12,31),"",INDEX([1]A2!BJ$9:BJ$175,MATCH(1,--(RIGHT([1]A2!$B$9:$B$175,LEN([1]A2!$B$9:$B$175)-4)=$A182)*([1]A2!$C$9:$C$175=YEAR($F182)),0)))</f>
        <v/>
      </c>
      <c r="BN182" s="3" t="str" cm="1">
        <f t="array" ref="BN182">IF(EDATE($F182,BN$2)&gt;DATE(2025,12,31),"",INDEX([1]A2!BK$9:BK$175,MATCH(1,--(RIGHT([1]A2!$B$9:$B$175,LEN([1]A2!$B$9:$B$175)-4)=$A182)*([1]A2!$C$9:$C$175=YEAR($F182)),0)))</f>
        <v/>
      </c>
      <c r="BO182" s="3" t="str" cm="1">
        <f t="array" ref="BO182">IF(EDATE($F182,BO$2)&gt;DATE(2025,12,31),"",INDEX([1]A2!BL$9:BL$175,MATCH(1,--(RIGHT([1]A2!$B$9:$B$175,LEN([1]A2!$B$9:$B$175)-4)=$A182)*([1]A2!$C$9:$C$175=YEAR($F182)),0)))</f>
        <v/>
      </c>
      <c r="BP182" s="3" t="str" cm="1">
        <f t="array" ref="BP182">IF(EDATE($F182,BP$2)&gt;DATE(2025,12,31),"",INDEX([1]A2!BM$9:BM$175,MATCH(1,--(RIGHT([1]A2!$B$9:$B$175,LEN([1]A2!$B$9:$B$175)-4)=$A182)*([1]A2!$C$9:$C$175=YEAR($F182)),0)))</f>
        <v/>
      </c>
      <c r="BQ182" s="3" t="str" cm="1">
        <f t="array" ref="BQ182">IF(EDATE($F182,BQ$2)&gt;DATE(2025,12,31),"",INDEX([1]A2!BN$9:BN$175,MATCH(1,--(RIGHT([1]A2!$B$9:$B$175,LEN([1]A2!$B$9:$B$175)-4)=$A182)*([1]A2!$C$9:$C$175=YEAR($F182)),0)))</f>
        <v/>
      </c>
      <c r="BR182" s="3" t="str" cm="1">
        <f t="array" ref="BR182">IF(EDATE($F182,BR$2)&gt;DATE(2025,12,31),"",INDEX([1]A2!BO$9:BO$175,MATCH(1,--(RIGHT([1]A2!$B$9:$B$175,LEN([1]A2!$B$9:$B$175)-4)=$A182)*([1]A2!$C$9:$C$175=YEAR($F182)),0)))</f>
        <v/>
      </c>
      <c r="BS182" s="3" t="str" cm="1">
        <f t="array" ref="BS182">IF(EDATE($F182,BS$2)&gt;DATE(2025,12,31),"",INDEX([1]A2!BP$9:BP$175,MATCH(1,--(RIGHT([1]A2!$B$9:$B$175,LEN([1]A2!$B$9:$B$175)-4)=$A182)*([1]A2!$C$9:$C$175=YEAR($F182)),0)))</f>
        <v/>
      </c>
      <c r="BT182" s="3" t="str" cm="1">
        <f t="array" ref="BT182">IF(EDATE($F182,BT$2)&gt;DATE(2025,12,31),"",INDEX([1]A2!BQ$9:BQ$175,MATCH(1,--(RIGHT([1]A2!$B$9:$B$175,LEN([1]A2!$B$9:$B$175)-4)=$A182)*([1]A2!$C$9:$C$175=YEAR($F182)),0)))</f>
        <v/>
      </c>
      <c r="BU182" s="3" t="str" cm="1">
        <f t="array" ref="BU182">IF(EDATE($F182,BU$2)&gt;DATE(2025,12,31),"",INDEX([1]A2!BR$9:BR$175,MATCH(1,--(RIGHT([1]A2!$B$9:$B$175,LEN([1]A2!$B$9:$B$175)-4)=$A182)*([1]A2!$C$9:$C$175=YEAR($F182)),0)))</f>
        <v/>
      </c>
      <c r="BV182" s="3" t="str" cm="1">
        <f t="array" ref="BV182">IF(EDATE($F182,BV$2)&gt;DATE(2025,12,31),"",INDEX([1]A2!BS$9:BS$175,MATCH(1,--(RIGHT([1]A2!$B$9:$B$175,LEN([1]A2!$B$9:$B$175)-4)=$A182)*([1]A2!$C$9:$C$175=YEAR($F182)),0)))</f>
        <v/>
      </c>
      <c r="BW182" s="3" t="str" cm="1">
        <f t="array" ref="BW182">IF(EDATE($F182,BW$2)&gt;DATE(2025,12,31),"",INDEX([1]A2!BT$9:BT$175,MATCH(1,--(RIGHT([1]A2!$B$9:$B$175,LEN([1]A2!$B$9:$B$175)-4)=$A182)*([1]A2!$C$9:$C$175=YEAR($F182)),0)))</f>
        <v/>
      </c>
      <c r="BX182" s="3" t="str" cm="1">
        <f t="array" ref="BX182">IF(EDATE($F182,BX$2)&gt;DATE(2025,12,31),"",INDEX([1]A2!BU$9:BU$175,MATCH(1,--(RIGHT([1]A2!$B$9:$B$175,LEN([1]A2!$B$9:$B$175)-4)=$A182)*([1]A2!$C$9:$C$175=YEAR($F182)),0)))</f>
        <v/>
      </c>
      <c r="BY182" s="3" t="str" cm="1">
        <f t="array" ref="BY182">IF(EDATE($F182,BY$2)&gt;DATE(2025,12,31),"",INDEX([1]A2!BV$9:BV$175,MATCH(1,--(RIGHT([1]A2!$B$9:$B$175,LEN([1]A2!$B$9:$B$175)-4)=$A182)*([1]A2!$C$9:$C$175=YEAR($F182)),0)))</f>
        <v/>
      </c>
      <c r="BZ182" s="3" t="str" cm="1">
        <f t="array" ref="BZ182">IF(EDATE($F182,BZ$2)&gt;DATE(2025,12,31),"",INDEX([1]A2!BW$9:BW$175,MATCH(1,--(RIGHT([1]A2!$B$9:$B$175,LEN([1]A2!$B$9:$B$175)-4)=$A182)*([1]A2!$C$9:$C$175=YEAR($F182)),0)))</f>
        <v/>
      </c>
      <c r="CA182" s="3" t="str" cm="1">
        <f t="array" ref="CA182">IF(EDATE($F182,CA$2)&gt;DATE(2025,12,31),"",INDEX([1]A2!BX$9:BX$175,MATCH(1,--(RIGHT([1]A2!$B$9:$B$175,LEN([1]A2!$B$9:$B$175)-4)=$A182)*([1]A2!$C$9:$C$175=YEAR($F182)),0)))</f>
        <v/>
      </c>
      <c r="CB182" s="3" t="str" cm="1">
        <f t="array" ref="CB182">IF(EDATE($F182,CB$2)&gt;DATE(2025,12,31),"",INDEX([1]A2!BY$9:BY$175,MATCH(1,--(RIGHT([1]A2!$B$9:$B$175,LEN([1]A2!$B$9:$B$175)-4)=$A182)*([1]A2!$C$9:$C$175=YEAR($F182)),0)))</f>
        <v/>
      </c>
      <c r="CC182" s="3" t="str" cm="1">
        <f t="array" ref="CC182">IF(EDATE($F182,CC$2)&gt;DATE(2025,12,31),"",INDEX([1]A2!BZ$9:BZ$175,MATCH(1,--(RIGHT([1]A2!$B$9:$B$175,LEN([1]A2!$B$9:$B$175)-4)=$A182)*([1]A2!$C$9:$C$175=YEAR($F182)),0)))</f>
        <v/>
      </c>
      <c r="CD182" s="3" t="str" cm="1">
        <f t="array" ref="CD182">IF(EDATE($F182,CD$2)&gt;DATE(2025,12,31),"",INDEX([1]A2!CA$9:CA$175,MATCH(1,--(RIGHT([1]A2!$B$9:$B$175,LEN([1]A2!$B$9:$B$175)-4)=$A182)*([1]A2!$C$9:$C$175=YEAR($F182)),0)))</f>
        <v/>
      </c>
      <c r="CE182" s="3" t="str" cm="1">
        <f t="array" ref="CE182">IF(EDATE($F182,CE$2)&gt;DATE(2025,12,31),"",INDEX([1]A2!CB$9:CB$175,MATCH(1,--(RIGHT([1]A2!$B$9:$B$175,LEN([1]A2!$B$9:$B$175)-4)=$A182)*([1]A2!$C$9:$C$175=YEAR($F182)),0)))</f>
        <v/>
      </c>
      <c r="CF182" s="3" t="str" cm="1">
        <f t="array" ref="CF182">IF(EDATE($F182,CF$2)&gt;DATE(2025,12,31),"",INDEX([1]A2!CC$9:CC$175,MATCH(1,--(RIGHT([1]A2!$B$9:$B$175,LEN([1]A2!$B$9:$B$175)-4)=$A182)*([1]A2!$C$9:$C$175=YEAR($F182)),0)))</f>
        <v/>
      </c>
      <c r="CG182" s="3" t="str" cm="1">
        <f t="array" ref="CG182">IF(EDATE($F182,CG$2)&gt;DATE(2025,12,31),"",INDEX([1]A2!CD$9:CD$175,MATCH(1,--(RIGHT([1]A2!$B$9:$B$175,LEN([1]A2!$B$9:$B$175)-4)=$A182)*([1]A2!$C$9:$C$175=YEAR($F182)),0)))</f>
        <v/>
      </c>
      <c r="CH182" s="3" t="str" cm="1">
        <f t="array" ref="CH182">IF(EDATE($F182,CH$2)&gt;DATE(2025,12,31),"",INDEX([1]A2!CE$9:CE$175,MATCH(1,--(RIGHT([1]A2!$B$9:$B$175,LEN([1]A2!$B$9:$B$175)-4)=$A182)*([1]A2!$C$9:$C$175=YEAR($F182)),0)))</f>
        <v/>
      </c>
      <c r="CI182" s="3" t="str" cm="1">
        <f t="array" ref="CI182">IF(EDATE($F182,CI$2)&gt;DATE(2025,12,31),"",INDEX([1]A2!CF$9:CF$175,MATCH(1,--(RIGHT([1]A2!$B$9:$B$175,LEN([1]A2!$B$9:$B$175)-4)=$A182)*([1]A2!$C$9:$C$175=YEAR($F182)),0)))</f>
        <v/>
      </c>
      <c r="CJ182" s="3" t="str" cm="1">
        <f t="array" ref="CJ182">IF(EDATE($F182,CJ$2)&gt;DATE(2025,12,31),"",INDEX([1]A2!CG$9:CG$175,MATCH(1,--(RIGHT([1]A2!$B$9:$B$175,LEN([1]A2!$B$9:$B$175)-4)=$A182)*([1]A2!$C$9:$C$175=YEAR($F182)),0)))</f>
        <v/>
      </c>
      <c r="CK182" s="3" t="str" cm="1">
        <f t="array" ref="CK182">IF(EDATE($F182,CK$2)&gt;DATE(2025,12,31),"",INDEX([1]A2!CH$9:CH$175,MATCH(1,--(RIGHT([1]A2!$B$9:$B$175,LEN([1]A2!$B$9:$B$175)-4)=$A182)*([1]A2!$C$9:$C$175=YEAR($F182)),0)))</f>
        <v/>
      </c>
      <c r="CL182" s="3" t="str" cm="1">
        <f t="array" ref="CL182">IF(EDATE($F182,CL$2)&gt;DATE(2025,12,31),"",INDEX([1]A2!CI$9:CI$175,MATCH(1,--(RIGHT([1]A2!$B$9:$B$175,LEN([1]A2!$B$9:$B$175)-4)=$A182)*([1]A2!$C$9:$C$175=YEAR($F182)),0)))</f>
        <v/>
      </c>
      <c r="CM182" s="3" t="str" cm="1">
        <f t="array" ref="CM182">IF(EDATE($F182,CM$2)&gt;DATE(2025,12,31),"",INDEX([1]A2!CJ$9:CJ$175,MATCH(1,--(RIGHT([1]A2!$B$9:$B$175,LEN([1]A2!$B$9:$B$175)-4)=$A182)*([1]A2!$C$9:$C$175=YEAR($F182)),0)))</f>
        <v/>
      </c>
      <c r="CN182" s="3" t="str" cm="1">
        <f t="array" ref="CN182">IF(EDATE($F182,CN$2)&gt;DATE(2025,12,31),"",INDEX([1]A2!CK$9:CK$175,MATCH(1,--(RIGHT([1]A2!$B$9:$B$175,LEN([1]A2!$B$9:$B$175)-4)=$A182)*([1]A2!$C$9:$C$175=YEAR($F182)),0)))</f>
        <v/>
      </c>
      <c r="CO182" s="3" t="str" cm="1">
        <f t="array" ref="CO182">IF(EDATE($F182,CO$2)&gt;DATE(2025,12,31),"",INDEX([1]A2!CL$9:CL$175,MATCH(1,--(RIGHT([1]A2!$B$9:$B$175,LEN([1]A2!$B$9:$B$175)-4)=$A182)*([1]A2!$C$9:$C$175=YEAR($F182)),0)))</f>
        <v/>
      </c>
      <c r="CP182" s="3" t="str" cm="1">
        <f t="array" ref="CP182">IF(EDATE($F182,CP$2)&gt;DATE(2025,12,31),"",INDEX([1]A2!CM$9:CM$175,MATCH(1,--(RIGHT([1]A2!$B$9:$B$175,LEN([1]A2!$B$9:$B$175)-4)=$A182)*([1]A2!$C$9:$C$175=YEAR($F182)),0)))</f>
        <v/>
      </c>
      <c r="CQ182" s="3" t="str" cm="1">
        <f t="array" ref="CQ182">IF(EDATE($F182,CQ$2)&gt;DATE(2025,12,31),"",INDEX([1]A2!CN$9:CN$175,MATCH(1,--(RIGHT([1]A2!$B$9:$B$175,LEN([1]A2!$B$9:$B$175)-4)=$A182)*([1]A2!$C$9:$C$175=YEAR($F182)),0)))</f>
        <v/>
      </c>
      <c r="CR182" s="3" t="str" cm="1">
        <f t="array" ref="CR182">IF(EDATE($F182,CR$2)&gt;DATE(2025,12,31),"",INDEX([1]A2!CO$9:CO$175,MATCH(1,--(RIGHT([1]A2!$B$9:$B$175,LEN([1]A2!$B$9:$B$175)-4)=$A182)*([1]A2!$C$9:$C$175=YEAR($F182)),0)))</f>
        <v/>
      </c>
      <c r="CS182" s="3" t="str" cm="1">
        <f t="array" ref="CS182">IF(EDATE($F182,CS$2)&gt;DATE(2025,12,31),"",INDEX([1]A2!CP$9:CP$175,MATCH(1,--(RIGHT([1]A2!$B$9:$B$175,LEN([1]A2!$B$9:$B$175)-4)=$A182)*([1]A2!$C$9:$C$175=YEAR($F182)),0)))</f>
        <v/>
      </c>
      <c r="CT182" s="3" t="str" cm="1">
        <f t="array" ref="CT182">IF(EDATE($F182,CT$2)&gt;DATE(2025,12,31),"",INDEX([1]A2!CQ$9:CQ$175,MATCH(1,--(RIGHT([1]A2!$B$9:$B$175,LEN([1]A2!$B$9:$B$175)-4)=$A182)*([1]A2!$C$9:$C$175=YEAR($F182)),0)))</f>
        <v/>
      </c>
      <c r="CU182" s="3" t="str" cm="1">
        <f t="array" ref="CU182">IF(EDATE($F182,CU$2)&gt;DATE(2025,12,31),"",INDEX([1]A2!CR$9:CR$175,MATCH(1,--(RIGHT([1]A2!$B$9:$B$175,LEN([1]A2!$B$9:$B$175)-4)=$A182)*([1]A2!$C$9:$C$175=YEAR($F182)),0)))</f>
        <v/>
      </c>
      <c r="CV182" s="3" t="str" cm="1">
        <f t="array" ref="CV182">IF(EDATE($F182,CV$2)&gt;DATE(2025,12,31),"",INDEX([1]A2!CS$9:CS$175,MATCH(1,--(RIGHT([1]A2!$B$9:$B$175,LEN([1]A2!$B$9:$B$175)-4)=$A182)*([1]A2!$C$9:$C$175=YEAR($F182)),0)))</f>
        <v/>
      </c>
      <c r="CW182" s="3" t="str" cm="1">
        <f t="array" ref="CW182">IF(EDATE($F182,CW$2)&gt;DATE(2025,12,31),"",INDEX([1]A2!CT$9:CT$175,MATCH(1,--(RIGHT([1]A2!$B$9:$B$175,LEN([1]A2!$B$9:$B$175)-4)=$A182)*([1]A2!$C$9:$C$175=YEAR($F182)),0)))</f>
        <v/>
      </c>
      <c r="CX182" s="3" t="str" cm="1">
        <f t="array" ref="CX182">IF(EDATE($F182,CX$2)&gt;DATE(2025,12,31),"",INDEX([1]A2!CU$9:CU$175,MATCH(1,--(RIGHT([1]A2!$B$9:$B$175,LEN([1]A2!$B$9:$B$175)-4)=$A182)*([1]A2!$C$9:$C$175=YEAR($F182)),0)))</f>
        <v/>
      </c>
      <c r="CY182" s="3" t="str" cm="1">
        <f t="array" ref="CY182">IF(EDATE($F182,CY$2)&gt;DATE(2025,12,31),"",INDEX([1]A2!CV$9:CV$175,MATCH(1,--(RIGHT([1]A2!$B$9:$B$175,LEN([1]A2!$B$9:$B$175)-4)=$A182)*([1]A2!$C$9:$C$175=YEAR($F182)),0)))</f>
        <v/>
      </c>
      <c r="CZ182" s="3" t="str" cm="1">
        <f t="array" ref="CZ182">IF(EDATE($F182,CZ$2)&gt;DATE(2025,12,31),"",INDEX([1]A2!CW$9:CW$175,MATCH(1,--(RIGHT([1]A2!$B$9:$B$175,LEN([1]A2!$B$9:$B$175)-4)=$A182)*([1]A2!$C$9:$C$175=YEAR($F182)),0)))</f>
        <v/>
      </c>
      <c r="DA182" s="3" t="str" cm="1">
        <f t="array" ref="DA182">IF(EDATE($F182,DA$2)&gt;DATE(2025,12,31),"",INDEX([1]A2!CX$9:CX$175,MATCH(1,--(RIGHT([1]A2!$B$9:$B$175,LEN([1]A2!$B$9:$B$175)-4)=$A182)*([1]A2!$C$9:$C$175=YEAR($F182)),0)))</f>
        <v/>
      </c>
      <c r="DB182" s="3" t="str" cm="1">
        <f t="array" ref="DB182">IF(EDATE($F182,DB$2)&gt;DATE(2025,12,31),"",INDEX([1]A2!CY$9:CY$175,MATCH(1,--(RIGHT([1]A2!$B$9:$B$175,LEN([1]A2!$B$9:$B$175)-4)=$A182)*([1]A2!$C$9:$C$175=YEAR($F182)),0)))</f>
        <v/>
      </c>
      <c r="DC182" s="3" t="str" cm="1">
        <f t="array" ref="DC182">IF(EDATE($F182,DC$2)&gt;DATE(2025,12,31),"",INDEX([1]A2!CZ$9:CZ$175,MATCH(1,--(RIGHT([1]A2!$B$9:$B$175,LEN([1]A2!$B$9:$B$175)-4)=$A182)*([1]A2!$C$9:$C$175=YEAR($F182)),0)))</f>
        <v/>
      </c>
      <c r="DD182" s="3" t="str" cm="1">
        <f t="array" ref="DD182">IF(EDATE($F182,DD$2)&gt;DATE(2025,12,31),"",INDEX([1]A2!DA$9:DA$175,MATCH(1,--(RIGHT([1]A2!$B$9:$B$175,LEN([1]A2!$B$9:$B$175)-4)=$A182)*([1]A2!$C$9:$C$175=YEAR($F182)),0)))</f>
        <v/>
      </c>
      <c r="DE182" s="3" t="str" cm="1">
        <f t="array" ref="DE182">IF(EDATE($F182,DE$2)&gt;DATE(2025,12,31),"",INDEX([1]A2!DB$9:DB$175,MATCH(1,--(RIGHT([1]A2!$B$9:$B$175,LEN([1]A2!$B$9:$B$175)-4)=$A182)*([1]A2!$C$9:$C$175=YEAR($F182)),0)))</f>
        <v/>
      </c>
      <c r="DF182" s="3" t="str" cm="1">
        <f t="array" ref="DF182">IF(EDATE($F182,DF$2)&gt;DATE(2025,12,31),"",INDEX([1]A2!DC$9:DC$175,MATCH(1,--(RIGHT([1]A2!$B$9:$B$175,LEN([1]A2!$B$9:$B$175)-4)=$A182)*([1]A2!$C$9:$C$175=YEAR($F182)),0)))</f>
        <v/>
      </c>
      <c r="DG182" s="3" t="str" cm="1">
        <f t="array" ref="DG182">IF(EDATE($F182,DG$2)&gt;DATE(2025,12,31),"",INDEX([1]A2!DD$9:DD$175,MATCH(1,--(RIGHT([1]A2!$B$9:$B$175,LEN([1]A2!$B$9:$B$175)-4)=$A182)*([1]A2!$C$9:$C$175=YEAR($F182)),0)))</f>
        <v/>
      </c>
      <c r="DH182" s="3" t="str" cm="1">
        <f t="array" ref="DH182">IF(EDATE($F182,DH$2)&gt;DATE(2025,12,31),"",INDEX([1]A2!DE$9:DE$175,MATCH(1,--(RIGHT([1]A2!$B$9:$B$175,LEN([1]A2!$B$9:$B$175)-4)=$A182)*([1]A2!$C$9:$C$175=YEAR($F182)),0)))</f>
        <v/>
      </c>
      <c r="DI182" s="3" t="str" cm="1">
        <f t="array" ref="DI182">IF(EDATE($F182,DI$2)&gt;DATE(2025,12,31),"",INDEX([1]A2!DF$9:DF$175,MATCH(1,--(RIGHT([1]A2!$B$9:$B$175,LEN([1]A2!$B$9:$B$175)-4)=$A182)*([1]A2!$C$9:$C$175=YEAR($F182)),0)))</f>
        <v/>
      </c>
      <c r="DJ182" s="3" t="str" cm="1">
        <f t="array" ref="DJ182">IF(EDATE($F182,DJ$2)&gt;DATE(2025,12,31),"",INDEX([1]A2!DG$9:DG$175,MATCH(1,--(RIGHT([1]A2!$B$9:$B$175,LEN([1]A2!$B$9:$B$175)-4)=$A182)*([1]A2!$C$9:$C$175=YEAR($F182)),0)))</f>
        <v/>
      </c>
      <c r="DK182" s="3" t="str" cm="1">
        <f t="array" ref="DK182">IF(EDATE($F182,DK$2)&gt;DATE(2025,12,31),"",INDEX([1]A2!DH$9:DH$175,MATCH(1,--(RIGHT([1]A2!$B$9:$B$175,LEN([1]A2!$B$9:$B$175)-4)=$A182)*([1]A2!$C$9:$C$175=YEAR($F182)),0)))</f>
        <v/>
      </c>
      <c r="DL182" s="3" t="str" cm="1">
        <f t="array" ref="DL182">IF(EDATE($F182,DL$2)&gt;DATE(2025,12,31),"",INDEX([1]A2!DI$9:DI$175,MATCH(1,--(RIGHT([1]A2!$B$9:$B$175,LEN([1]A2!$B$9:$B$175)-4)=$A182)*([1]A2!$C$9:$C$175=YEAR($F182)),0)))</f>
        <v/>
      </c>
      <c r="DM182" s="3" t="str" cm="1">
        <f t="array" ref="DM182">IF(EDATE($F182,DM$2)&gt;DATE(2025,12,31),"",INDEX([1]A2!DJ$9:DJ$175,MATCH(1,--(RIGHT([1]A2!$B$9:$B$175,LEN([1]A2!$B$9:$B$175)-4)=$A182)*([1]A2!$C$9:$C$175=YEAR($F182)),0)))</f>
        <v/>
      </c>
      <c r="DN182" s="3" t="str" cm="1">
        <f t="array" ref="DN182">IF(EDATE($F182,DN$2)&gt;DATE(2025,12,31),"",INDEX([1]A2!DK$9:DK$175,MATCH(1,--(RIGHT([1]A2!$B$9:$B$175,LEN([1]A2!$B$9:$B$175)-4)=$A182)*([1]A2!$C$9:$C$175=YEAR($F182)),0)))</f>
        <v/>
      </c>
      <c r="DO182" s="3" t="str" cm="1">
        <f t="array" ref="DO182">IF(EDATE($F182,DO$2)&gt;DATE(2025,12,31),"",INDEX([1]A2!DL$9:DL$175,MATCH(1,--(RIGHT([1]A2!$B$9:$B$175,LEN([1]A2!$B$9:$B$175)-4)=$A182)*([1]A2!$C$9:$C$175=YEAR($F182)),0)))</f>
        <v/>
      </c>
      <c r="DP182" s="3" t="str" cm="1">
        <f t="array" ref="DP182">IF(EDATE($F182,DP$2)&gt;DATE(2025,12,31),"",INDEX([1]A2!DM$9:DM$175,MATCH(1,--(RIGHT([1]A2!$B$9:$B$175,LEN([1]A2!$B$9:$B$175)-4)=$A182)*([1]A2!$C$9:$C$175=YEAR($F182)),0)))</f>
        <v/>
      </c>
      <c r="DQ182" s="3" t="str" cm="1">
        <f t="array" ref="DQ182">IF(EDATE($F182,DQ$2)&gt;DATE(2025,12,31),"",INDEX([1]A2!DN$9:DN$175,MATCH(1,--(RIGHT([1]A2!$B$9:$B$175,LEN([1]A2!$B$9:$B$175)-4)=$A182)*([1]A2!$C$9:$C$175=YEAR($F182)),0)))</f>
        <v/>
      </c>
      <c r="DR182" s="3" t="str" cm="1">
        <f t="array" ref="DR182">IF(EDATE($F182,DR$2)&gt;DATE(2025,12,31),"",INDEX([1]A2!DO$9:DO$175,MATCH(1,--(RIGHT([1]A2!$B$9:$B$175,LEN([1]A2!$B$9:$B$175)-4)=$A182)*([1]A2!$C$9:$C$175=YEAR($F182)),0)))</f>
        <v/>
      </c>
      <c r="DS182" s="3" t="str" cm="1">
        <f t="array" ref="DS182">IF(EDATE($F182,DS$2)&gt;DATE(2025,12,31),"",INDEX([1]A2!DP$9:DP$175,MATCH(1,--(RIGHT([1]A2!$B$9:$B$175,LEN([1]A2!$B$9:$B$175)-4)=$A182)*([1]A2!$C$9:$C$175=YEAR($F182)),0)))</f>
        <v/>
      </c>
      <c r="DT182" s="3" t="str" cm="1">
        <f t="array" ref="DT182">IF(EDATE($F182,DT$2)&gt;DATE(2025,12,31),"",INDEX([1]A2!DQ$9:DQ$175,MATCH(1,--(RIGHT([1]A2!$B$9:$B$175,LEN([1]A2!$B$9:$B$175)-4)=$A182)*([1]A2!$C$9:$C$175=YEAR($F182)),0)))</f>
        <v/>
      </c>
      <c r="DU182" s="3" t="str" cm="1">
        <f t="array" ref="DU182">IF(EDATE($F182,DU$2)&gt;DATE(2025,12,31),"",INDEX([1]A2!DR$9:DR$175,MATCH(1,--(RIGHT([1]A2!$B$9:$B$175,LEN([1]A2!$B$9:$B$175)-4)=$A182)*([1]A2!$C$9:$C$175=YEAR($F182)),0)))</f>
        <v/>
      </c>
      <c r="DV182" s="3" t="str" cm="1">
        <f t="array" ref="DV182">IF(EDATE($F182,DV$2)&gt;DATE(2025,12,31),"",INDEX([1]A2!DS$9:DS$175,MATCH(1,--(RIGHT([1]A2!$B$9:$B$175,LEN([1]A2!$B$9:$B$175)-4)=$A182)*([1]A2!$C$9:$C$175=YEAR($F182)),0)))</f>
        <v/>
      </c>
      <c r="DW182" s="3" t="str" cm="1">
        <f t="array" ref="DW182">IF(EDATE($F182,DW$2)&gt;DATE(2025,12,31),"",INDEX([1]A2!DT$9:DT$175,MATCH(1,--(RIGHT([1]A2!$B$9:$B$175,LEN([1]A2!$B$9:$B$175)-4)=$A182)*([1]A2!$C$9:$C$175=YEAR($F182)),0)))</f>
        <v/>
      </c>
      <c r="DX182" s="3" t="str" cm="1">
        <f t="array" ref="DX182">IF(EDATE($F182,DX$2)&gt;DATE(2025,12,31),"",INDEX([1]A2!DU$9:DU$175,MATCH(1,--(RIGHT([1]A2!$B$9:$B$175,LEN([1]A2!$B$9:$B$175)-4)=$A182)*([1]A2!$C$9:$C$175=YEAR($F182)),0)))</f>
        <v/>
      </c>
      <c r="DY182" s="3" t="str" cm="1">
        <f t="array" ref="DY182">IF(EDATE($F182,DY$2)&gt;DATE(2025,12,31),"",INDEX([1]A2!DV$9:DV$175,MATCH(1,--(RIGHT([1]A2!$B$9:$B$175,LEN([1]A2!$B$9:$B$175)-4)=$A182)*([1]A2!$C$9:$C$175=YEAR($F182)),0)))</f>
        <v/>
      </c>
      <c r="DZ182" s="3" t="str" cm="1">
        <f t="array" ref="DZ182">IF(EDATE($F182,DZ$2)&gt;DATE(2025,12,31),"",INDEX([1]A2!DW$9:DW$175,MATCH(1,--(RIGHT([1]A2!$B$9:$B$175,LEN([1]A2!$B$9:$B$175)-4)=$A182)*([1]A2!$C$9:$C$175=YEAR($F182)),0)))</f>
        <v/>
      </c>
      <c r="EA182" s="3" t="str" cm="1">
        <f t="array" ref="EA182">IF(EDATE($F182,EA$2)&gt;DATE(2025,12,31),"",INDEX([1]A2!DX$9:DX$175,MATCH(1,--(RIGHT([1]A2!$B$9:$B$175,LEN([1]A2!$B$9:$B$175)-4)=$A182)*([1]A2!$C$9:$C$175=YEAR($F182)),0)))</f>
        <v/>
      </c>
      <c r="EB182" s="3" t="str" cm="1">
        <f t="array" ref="EB182">IF(EDATE($F182,EB$2)&gt;DATE(2025,12,31),"",INDEX([1]A2!DY$9:DY$175,MATCH(1,--(RIGHT([1]A2!$B$9:$B$175,LEN([1]A2!$B$9:$B$175)-4)=$A182)*([1]A2!$C$9:$C$175=YEAR($F182)),0)))</f>
        <v/>
      </c>
      <c r="EC182" s="3" t="str" cm="1">
        <f t="array" ref="EC182">IF(EDATE($F182,EC$2)&gt;DATE(2025,12,31),"",INDEX([1]A2!DZ$9:DZ$175,MATCH(1,--(RIGHT([1]A2!$B$9:$B$175,LEN([1]A2!$B$9:$B$175)-4)=$A182)*([1]A2!$C$9:$C$175=YEAR($F182)),0)))</f>
        <v/>
      </c>
      <c r="ED182" s="3" t="str" cm="1">
        <f t="array" ref="ED182">IF(EDATE($F182,ED$2)&gt;DATE(2025,12,31),"",INDEX([1]A2!EA$9:EA$175,MATCH(1,--(RIGHT([1]A2!$B$9:$B$175,LEN([1]A2!$B$9:$B$175)-4)=$A182)*([1]A2!$C$9:$C$175=YEAR($F182)),0)))</f>
        <v/>
      </c>
      <c r="EE182" s="3" t="str" cm="1">
        <f t="array" ref="EE182">IF(EDATE($F182,EE$2)&gt;DATE(2025,12,31),"",INDEX([1]A2!EB$9:EB$175,MATCH(1,--(RIGHT([1]A2!$B$9:$B$175,LEN([1]A2!$B$9:$B$175)-4)=$A182)*([1]A2!$C$9:$C$175=YEAR($F182)),0)))</f>
        <v/>
      </c>
      <c r="EF182" s="3" t="str" cm="1">
        <f t="array" ref="EF182">IF(EDATE($F182,EF$2)&gt;DATE(2025,12,31),"",INDEX([1]A2!EC$9:EC$175,MATCH(1,--(RIGHT([1]A2!$B$9:$B$175,LEN([1]A2!$B$9:$B$175)-4)=$A182)*([1]A2!$C$9:$C$175=YEAR($F182)),0)))</f>
        <v/>
      </c>
      <c r="EG182" s="3" t="str" cm="1">
        <f t="array" ref="EG182">IF(EDATE($F182,EG$2)&gt;DATE(2025,12,31),"",INDEX([1]A2!ED$9:ED$175,MATCH(1,--(RIGHT([1]A2!$B$9:$B$175,LEN([1]A2!$B$9:$B$175)-4)=$A182)*([1]A2!$C$9:$C$175=YEAR($F182)),0)))</f>
        <v/>
      </c>
      <c r="EH182" s="3" t="str" cm="1">
        <f t="array" ref="EH182">IF(EDATE($F182,EH$2)&gt;DATE(2025,12,31),"",INDEX([1]A2!EE$9:EE$175,MATCH(1,--(RIGHT([1]A2!$B$9:$B$175,LEN([1]A2!$B$9:$B$175)-4)=$A182)*([1]A2!$C$9:$C$175=YEAR($F182)),0)))</f>
        <v/>
      </c>
      <c r="EI182" s="3" t="str" cm="1">
        <f t="array" ref="EI182">IF(EDATE($F182,EI$2)&gt;DATE(2025,12,31),"",INDEX([1]A2!EF$9:EF$175,MATCH(1,--(RIGHT([1]A2!$B$9:$B$175,LEN([1]A2!$B$9:$B$175)-4)=$A182)*([1]A2!$C$9:$C$175=YEAR($F182)),0)))</f>
        <v/>
      </c>
      <c r="EJ182" s="3" t="str" cm="1">
        <f t="array" ref="EJ182">IF(EDATE($F182,EJ$2)&gt;DATE(2025,12,31),"",INDEX([1]A2!EG$9:EG$175,MATCH(1,--(RIGHT([1]A2!$B$9:$B$175,LEN([1]A2!$B$9:$B$175)-4)=$A182)*([1]A2!$C$9:$C$175=YEAR($F182)),0)))</f>
        <v/>
      </c>
      <c r="EK182" s="3" t="str" cm="1">
        <f t="array" ref="EK182">IF(EDATE($F182,EK$2)&gt;DATE(2025,12,31),"",INDEX([1]A2!EH$9:EH$175,MATCH(1,--(RIGHT([1]A2!$B$9:$B$175,LEN([1]A2!$B$9:$B$175)-4)=$A182)*([1]A2!$C$9:$C$175=YEAR($F182)),0)))</f>
        <v/>
      </c>
      <c r="EL182" s="3" t="str" cm="1">
        <f t="array" ref="EL182">IF(EDATE($F182,EL$2)&gt;DATE(2025,12,31),"",INDEX([1]A2!EI$9:EI$175,MATCH(1,--(RIGHT([1]A2!$B$9:$B$175,LEN([1]A2!$B$9:$B$175)-4)=$A182)*([1]A2!$C$9:$C$175=YEAR($F182)),0)))</f>
        <v/>
      </c>
      <c r="EM182" s="3" t="str" cm="1">
        <f t="array" ref="EM182">IF(EDATE($F182,EM$2)&gt;DATE(2025,12,31),"",INDEX([1]A2!EJ$9:EJ$175,MATCH(1,--(RIGHT([1]A2!$B$9:$B$175,LEN([1]A2!$B$9:$B$175)-4)=$A182)*([1]A2!$C$9:$C$175=YEAR($F182)),0)))</f>
        <v/>
      </c>
      <c r="EN182" s="3" t="str" cm="1">
        <f t="array" ref="EN182">IF(EDATE($F182,EN$2)&gt;DATE(2025,12,31),"",INDEX([1]A2!EK$9:EK$175,MATCH(1,--(RIGHT([1]A2!$B$9:$B$175,LEN([1]A2!$B$9:$B$175)-4)=$A182)*([1]A2!$C$9:$C$175=YEAR($F182)),0)))</f>
        <v/>
      </c>
      <c r="EO182" s="3" t="str" cm="1">
        <f t="array" ref="EO182">IF(EDATE($F182,EO$2)&gt;DATE(2025,12,31),"",INDEX([1]A2!EL$9:EL$175,MATCH(1,--(RIGHT([1]A2!$B$9:$B$175,LEN([1]A2!$B$9:$B$175)-4)=$A182)*([1]A2!$C$9:$C$175=YEAR($F182)),0)))</f>
        <v/>
      </c>
      <c r="EP182" s="3" t="str" cm="1">
        <f t="array" ref="EP182">IF(EDATE($F182,EP$2)&gt;DATE(2025,12,31),"",INDEX([1]A2!EM$9:EM$175,MATCH(1,--(RIGHT([1]A2!$B$9:$B$175,LEN([1]A2!$B$9:$B$175)-4)=$A182)*([1]A2!$C$9:$C$175=YEAR($F182)),0)))</f>
        <v/>
      </c>
      <c r="EQ182" s="3" t="str" cm="1">
        <f t="array" ref="EQ182">IF(EDATE($F182,EQ$2)&gt;DATE(2025,12,31),"",INDEX([1]A2!EN$9:EN$175,MATCH(1,--(RIGHT([1]A2!$B$9:$B$175,LEN([1]A2!$B$9:$B$175)-4)=$A182)*([1]A2!$C$9:$C$175=YEAR($F182)),0)))</f>
        <v/>
      </c>
      <c r="ER182" s="3" t="str" cm="1">
        <f t="array" ref="ER182">IF(EDATE($F182,ER$2)&gt;DATE(2025,12,31),"",INDEX([1]A2!EO$9:EO$175,MATCH(1,--(RIGHT([1]A2!$B$9:$B$175,LEN([1]A2!$B$9:$B$175)-4)=$A182)*([1]A2!$C$9:$C$175=YEAR($F182)),0)))</f>
        <v/>
      </c>
      <c r="ES182" s="3" t="str" cm="1">
        <f t="array" ref="ES182">IF(EDATE($F182,ES$2)&gt;DATE(2025,12,31),"",INDEX([1]A2!EP$9:EP$175,MATCH(1,--(RIGHT([1]A2!$B$9:$B$175,LEN([1]A2!$B$9:$B$175)-4)=$A182)*([1]A2!$C$9:$C$175=YEAR($F182)),0)))</f>
        <v/>
      </c>
      <c r="ET182" s="3" t="str" cm="1">
        <f t="array" ref="ET182">IF(EDATE($F182,ET$2)&gt;DATE(2025,12,31),"",INDEX([1]A2!EQ$9:EQ$175,MATCH(1,--(RIGHT([1]A2!$B$9:$B$175,LEN([1]A2!$B$9:$B$175)-4)=$A182)*([1]A2!$C$9:$C$175=YEAR($F182)),0)))</f>
        <v/>
      </c>
      <c r="EU182" s="3" t="str" cm="1">
        <f t="array" ref="EU182">IF(EDATE($F182,EU$2)&gt;DATE(2025,12,31),"",INDEX([1]A2!ER$9:ER$175,MATCH(1,--(RIGHT([1]A2!$B$9:$B$175,LEN([1]A2!$B$9:$B$175)-4)=$A182)*([1]A2!$C$9:$C$175=YEAR($F182)),0)))</f>
        <v/>
      </c>
      <c r="EV182" s="3" t="str" cm="1">
        <f t="array" ref="EV182">IF(EDATE($F182,EV$2)&gt;DATE(2025,12,31),"",INDEX([1]A2!ES$9:ES$175,MATCH(1,--(RIGHT([1]A2!$B$9:$B$175,LEN([1]A2!$B$9:$B$175)-4)=$A182)*([1]A2!$C$9:$C$175=YEAR($F182)),0)))</f>
        <v/>
      </c>
      <c r="EW182" s="3" t="str" cm="1">
        <f t="array" ref="EW182">IF(EDATE($F182,EW$2)&gt;DATE(2025,12,31),"",INDEX([1]A2!ET$9:ET$175,MATCH(1,--(RIGHT([1]A2!$B$9:$B$175,LEN([1]A2!$B$9:$B$175)-4)=$A182)*([1]A2!$C$9:$C$175=YEAR($F182)),0)))</f>
        <v/>
      </c>
      <c r="EX182" s="3" t="str" cm="1">
        <f t="array" ref="EX182">IF(EDATE($F182,EX$2)&gt;DATE(2025,12,31),"",INDEX([1]A2!EU$9:EU$175,MATCH(1,--(RIGHT([1]A2!$B$9:$B$175,LEN([1]A2!$B$9:$B$175)-4)=$A182)*([1]A2!$C$9:$C$175=YEAR($F182)),0)))</f>
        <v/>
      </c>
      <c r="EY182" s="3" t="str" cm="1">
        <f t="array" ref="EY182">IF(EDATE($F182,EY$2)&gt;DATE(2025,12,31),"",INDEX([1]A2!EV$9:EV$175,MATCH(1,--(RIGHT([1]A2!$B$9:$B$175,LEN([1]A2!$B$9:$B$175)-4)=$A182)*([1]A2!$C$9:$C$175=YEAR($F182)),0)))</f>
        <v/>
      </c>
      <c r="EZ182" s="3" t="str" cm="1">
        <f t="array" ref="EZ182">IF(EDATE($F182,EZ$2)&gt;DATE(2025,12,31),"",INDEX([1]A2!EW$9:EW$175,MATCH(1,--(RIGHT([1]A2!$B$9:$B$175,LEN([1]A2!$B$9:$B$175)-4)=$A182)*([1]A2!$C$9:$C$175=YEAR($F182)),0)))</f>
        <v/>
      </c>
      <c r="FA182" s="3" t="str" cm="1">
        <f t="array" ref="FA182">IF(EDATE($F182,FA$2)&gt;DATE(2025,12,31),"",INDEX([1]A2!EX$9:EX$175,MATCH(1,--(RIGHT([1]A2!$B$9:$B$175,LEN([1]A2!$B$9:$B$175)-4)=$A182)*([1]A2!$C$9:$C$175=YEAR($F182)),0)))</f>
        <v/>
      </c>
    </row>
    <row r="183" spans="1:157" x14ac:dyDescent="0.2">
      <c r="A183" s="28" t="s">
        <v>809</v>
      </c>
      <c r="B183" s="8" t="s">
        <v>6</v>
      </c>
      <c r="C183" s="8" t="s">
        <v>65</v>
      </c>
      <c r="D183" s="9" t="s">
        <v>19</v>
      </c>
      <c r="E183" s="9" t="s">
        <v>0</v>
      </c>
      <c r="F183" s="94">
        <f t="shared" si="13"/>
        <v>43101</v>
      </c>
      <c r="G183" s="3" cm="1">
        <f t="array" ref="G183">IF(EDATE($F183,G$2)&gt;DATE(2025,12,31),"",INDEX([1]A2!D$9:D$175,MATCH(1,--(RIGHT([1]A2!$B$9:$B$175,LEN([1]A2!$B$9:$B$175)-4)=$A183)*([1]A2!$C$9:$C$175=YEAR($F183)),0)))</f>
        <v>618864.75</v>
      </c>
      <c r="H183" s="3" cm="1">
        <f t="array" ref="H183">IF(EDATE($F183,H$2)&gt;DATE(2025,12,31),"",INDEX([1]A2!E$9:E$175,MATCH(1,--(RIGHT([1]A2!$B$9:$B$175,LEN([1]A2!$B$9:$B$175)-4)=$A183)*([1]A2!$C$9:$C$175=YEAR($F183)),0)))</f>
        <v>36263534.670000002</v>
      </c>
      <c r="I183" s="3" cm="1">
        <f t="array" ref="I183">IF(EDATE($F183,I$2)&gt;DATE(2025,12,31),"",INDEX([1]A2!F$9:F$175,MATCH(1,--(RIGHT([1]A2!$B$9:$B$175,LEN([1]A2!$B$9:$B$175)-4)=$A183)*([1]A2!$C$9:$C$175=YEAR($F183)),0)))</f>
        <v>73726128.209999979</v>
      </c>
      <c r="J183" s="3" cm="1">
        <f t="array" ref="J183">IF(EDATE($F183,J$2)&gt;DATE(2025,12,31),"",INDEX([1]A2!G$9:G$175,MATCH(1,--(RIGHT([1]A2!$B$9:$B$175,LEN([1]A2!$B$9:$B$175)-4)=$A183)*([1]A2!$C$9:$C$175=YEAR($F183)),0)))</f>
        <v>93385807.929999933</v>
      </c>
      <c r="K183" s="3" cm="1">
        <f t="array" ref="K183">IF(EDATE($F183,K$2)&gt;DATE(2025,12,31),"",INDEX([1]A2!H$9:H$175,MATCH(1,--(RIGHT([1]A2!$B$9:$B$175,LEN([1]A2!$B$9:$B$175)-4)=$A183)*([1]A2!$C$9:$C$175=YEAR($F183)),0)))</f>
        <v>98796387.499999985</v>
      </c>
      <c r="L183" s="3" cm="1">
        <f t="array" ref="L183">IF(EDATE($F183,L$2)&gt;DATE(2025,12,31),"",INDEX([1]A2!I$9:I$175,MATCH(1,--(RIGHT([1]A2!$B$9:$B$175,LEN([1]A2!$B$9:$B$175)-4)=$A183)*([1]A2!$C$9:$C$175=YEAR($F183)),0)))</f>
        <v>101503961.85999994</v>
      </c>
      <c r="M183" s="3" cm="1">
        <f t="array" ref="M183">IF(EDATE($F183,M$2)&gt;DATE(2025,12,31),"",INDEX([1]A2!J$9:J$175,MATCH(1,--(RIGHT([1]A2!$B$9:$B$175,LEN([1]A2!$B$9:$B$175)-4)=$A183)*([1]A2!$C$9:$C$175=YEAR($F183)),0)))</f>
        <v>104622550.13999997</v>
      </c>
      <c r="N183" s="3" cm="1">
        <f t="array" ref="N183">IF(EDATE($F183,N$2)&gt;DATE(2025,12,31),"",INDEX([1]A2!K$9:K$175,MATCH(1,--(RIGHT([1]A2!$B$9:$B$175,LEN([1]A2!$B$9:$B$175)-4)=$A183)*([1]A2!$C$9:$C$175=YEAR($F183)),0)))</f>
        <v>107152375.42999995</v>
      </c>
      <c r="O183" s="3" t="str" cm="1">
        <f t="array" ref="O183">IF(EDATE($F183,O$2)&gt;DATE(2025,12,31),"",INDEX([1]A2!L$9:L$175,MATCH(1,--(RIGHT([1]A2!$B$9:$B$175,LEN([1]A2!$B$9:$B$175)-4)=$A183)*([1]A2!$C$9:$C$175=YEAR($F183)),0)))</f>
        <v/>
      </c>
      <c r="P183" s="3" t="str" cm="1">
        <f t="array" ref="P183">IF(EDATE($F183,P$2)&gt;DATE(2025,12,31),"",INDEX([1]A2!M$9:M$175,MATCH(1,--(RIGHT([1]A2!$B$9:$B$175,LEN([1]A2!$B$9:$B$175)-4)=$A183)*([1]A2!$C$9:$C$175=YEAR($F183)),0)))</f>
        <v/>
      </c>
      <c r="Q183" s="3" t="str" cm="1">
        <f t="array" ref="Q183">IF(EDATE($F183,Q$2)&gt;DATE(2025,12,31),"",INDEX([1]A2!N$9:N$175,MATCH(1,--(RIGHT([1]A2!$B$9:$B$175,LEN([1]A2!$B$9:$B$175)-4)=$A183)*([1]A2!$C$9:$C$175=YEAR($F183)),0)))</f>
        <v/>
      </c>
      <c r="R183" s="3" t="str" cm="1">
        <f t="array" ref="R183">IF(EDATE($F183,R$2)&gt;DATE(2025,12,31),"",INDEX([1]A2!O$9:O$175,MATCH(1,--(RIGHT([1]A2!$B$9:$B$175,LEN([1]A2!$B$9:$B$175)-4)=$A183)*([1]A2!$C$9:$C$175=YEAR($F183)),0)))</f>
        <v/>
      </c>
      <c r="S183" s="3" t="str" cm="1">
        <f t="array" ref="S183">IF(EDATE($F183,S$2)&gt;DATE(2025,12,31),"",INDEX([1]A2!P$9:P$175,MATCH(1,--(RIGHT([1]A2!$B$9:$B$175,LEN([1]A2!$B$9:$B$175)-4)=$A183)*([1]A2!$C$9:$C$175=YEAR($F183)),0)))</f>
        <v/>
      </c>
      <c r="T183" s="3" t="str" cm="1">
        <f t="array" ref="T183">IF(EDATE($F183,T$2)&gt;DATE(2025,12,31),"",INDEX([1]A2!Q$9:Q$175,MATCH(1,--(RIGHT([1]A2!$B$9:$B$175,LEN([1]A2!$B$9:$B$175)-4)=$A183)*([1]A2!$C$9:$C$175=YEAR($F183)),0)))</f>
        <v/>
      </c>
      <c r="U183" s="3" t="str" cm="1">
        <f t="array" ref="U183">IF(EDATE($F183,U$2)&gt;DATE(2025,12,31),"",INDEX([1]A2!R$9:R$175,MATCH(1,--(RIGHT([1]A2!$B$9:$B$175,LEN([1]A2!$B$9:$B$175)-4)=$A183)*([1]A2!$C$9:$C$175=YEAR($F183)),0)))</f>
        <v/>
      </c>
      <c r="V183" s="3" t="str" cm="1">
        <f t="array" ref="V183">IF(EDATE($F183,V$2)&gt;DATE(2025,12,31),"",INDEX([1]A2!S$9:S$175,MATCH(1,--(RIGHT([1]A2!$B$9:$B$175,LEN([1]A2!$B$9:$B$175)-4)=$A183)*([1]A2!$C$9:$C$175=YEAR($F183)),0)))</f>
        <v/>
      </c>
      <c r="W183" s="3" t="str" cm="1">
        <f t="array" ref="W183">IF(EDATE($F183,W$2)&gt;DATE(2025,12,31),"",INDEX([1]A2!T$9:T$175,MATCH(1,--(RIGHT([1]A2!$B$9:$B$175,LEN([1]A2!$B$9:$B$175)-4)=$A183)*([1]A2!$C$9:$C$175=YEAR($F183)),0)))</f>
        <v/>
      </c>
      <c r="X183" s="3" t="str" cm="1">
        <f t="array" ref="X183">IF(EDATE($F183,X$2)&gt;DATE(2025,12,31),"",INDEX([1]A2!U$9:U$175,MATCH(1,--(RIGHT([1]A2!$B$9:$B$175,LEN([1]A2!$B$9:$B$175)-4)=$A183)*([1]A2!$C$9:$C$175=YEAR($F183)),0)))</f>
        <v/>
      </c>
      <c r="Y183" s="3" t="str" cm="1">
        <f t="array" ref="Y183">IF(EDATE($F183,Y$2)&gt;DATE(2025,12,31),"",INDEX([1]A2!V$9:V$175,MATCH(1,--(RIGHT([1]A2!$B$9:$B$175,LEN([1]A2!$B$9:$B$175)-4)=$A183)*([1]A2!$C$9:$C$175=YEAR($F183)),0)))</f>
        <v/>
      </c>
      <c r="Z183" s="3" t="str" cm="1">
        <f t="array" ref="Z183">IF(EDATE($F183,Z$2)&gt;DATE(2025,12,31),"",INDEX([1]A2!W$9:W$175,MATCH(1,--(RIGHT([1]A2!$B$9:$B$175,LEN([1]A2!$B$9:$B$175)-4)=$A183)*([1]A2!$C$9:$C$175=YEAR($F183)),0)))</f>
        <v/>
      </c>
      <c r="AA183" s="3" t="str" cm="1">
        <f t="array" ref="AA183">IF(EDATE($F183,AA$2)&gt;DATE(2025,12,31),"",INDEX([1]A2!X$9:X$175,MATCH(1,--(RIGHT([1]A2!$B$9:$B$175,LEN([1]A2!$B$9:$B$175)-4)=$A183)*([1]A2!$C$9:$C$175=YEAR($F183)),0)))</f>
        <v/>
      </c>
      <c r="AB183" s="3" t="str" cm="1">
        <f t="array" ref="AB183">IF(EDATE($F183,AB$2)&gt;DATE(2025,12,31),"",INDEX([1]A2!Y$9:Y$175,MATCH(1,--(RIGHT([1]A2!$B$9:$B$175,LEN([1]A2!$B$9:$B$175)-4)=$A183)*([1]A2!$C$9:$C$175=YEAR($F183)),0)))</f>
        <v/>
      </c>
      <c r="AC183" s="3" t="str" cm="1">
        <f t="array" ref="AC183">IF(EDATE($F183,AC$2)&gt;DATE(2025,12,31),"",INDEX([1]A2!Z$9:Z$175,MATCH(1,--(RIGHT([1]A2!$B$9:$B$175,LEN([1]A2!$B$9:$B$175)-4)=$A183)*([1]A2!$C$9:$C$175=YEAR($F183)),0)))</f>
        <v/>
      </c>
      <c r="AD183" s="3" t="str" cm="1">
        <f t="array" ref="AD183">IF(EDATE($F183,AD$2)&gt;DATE(2025,12,31),"",INDEX([1]A2!AA$9:AA$175,MATCH(1,--(RIGHT([1]A2!$B$9:$B$175,LEN([1]A2!$B$9:$B$175)-4)=$A183)*([1]A2!$C$9:$C$175=YEAR($F183)),0)))</f>
        <v/>
      </c>
      <c r="AE183" s="3" t="str" cm="1">
        <f t="array" ref="AE183">IF(EDATE($F183,AE$2)&gt;DATE(2025,12,31),"",INDEX([1]A2!AB$9:AB$175,MATCH(1,--(RIGHT([1]A2!$B$9:$B$175,LEN([1]A2!$B$9:$B$175)-4)=$A183)*([1]A2!$C$9:$C$175=YEAR($F183)),0)))</f>
        <v/>
      </c>
      <c r="AF183" s="3" t="str" cm="1">
        <f t="array" ref="AF183">IF(EDATE($F183,AF$2)&gt;DATE(2025,12,31),"",INDEX([1]A2!AC$9:AC$175,MATCH(1,--(RIGHT([1]A2!$B$9:$B$175,LEN([1]A2!$B$9:$B$175)-4)=$A183)*([1]A2!$C$9:$C$175=YEAR($F183)),0)))</f>
        <v/>
      </c>
      <c r="AG183" s="3" t="str" cm="1">
        <f t="array" ref="AG183">IF(EDATE($F183,AG$2)&gt;DATE(2025,12,31),"",INDEX([1]A2!AD$9:AD$175,MATCH(1,--(RIGHT([1]A2!$B$9:$B$175,LEN([1]A2!$B$9:$B$175)-4)=$A183)*([1]A2!$C$9:$C$175=YEAR($F183)),0)))</f>
        <v/>
      </c>
      <c r="AH183" s="3" t="str" cm="1">
        <f t="array" ref="AH183">IF(EDATE($F183,AH$2)&gt;DATE(2025,12,31),"",INDEX([1]A2!AE$9:AE$175,MATCH(1,--(RIGHT([1]A2!$B$9:$B$175,LEN([1]A2!$B$9:$B$175)-4)=$A183)*([1]A2!$C$9:$C$175=YEAR($F183)),0)))</f>
        <v/>
      </c>
      <c r="AI183" s="3" t="str" cm="1">
        <f t="array" ref="AI183">IF(EDATE($F183,AI$2)&gt;DATE(2025,12,31),"",INDEX([1]A2!AF$9:AF$175,MATCH(1,--(RIGHT([1]A2!$B$9:$B$175,LEN([1]A2!$B$9:$B$175)-4)=$A183)*([1]A2!$C$9:$C$175=YEAR($F183)),0)))</f>
        <v/>
      </c>
      <c r="AJ183" s="3" t="str" cm="1">
        <f t="array" ref="AJ183">IF(EDATE($F183,AJ$2)&gt;DATE(2025,12,31),"",INDEX([1]A2!AG$9:AG$175,MATCH(1,--(RIGHT([1]A2!$B$9:$B$175,LEN([1]A2!$B$9:$B$175)-4)=$A183)*([1]A2!$C$9:$C$175=YEAR($F183)),0)))</f>
        <v/>
      </c>
      <c r="AK183" s="3" t="str" cm="1">
        <f t="array" ref="AK183">IF(EDATE($F183,AK$2)&gt;DATE(2025,12,31),"",INDEX([1]A2!AH$9:AH$175,MATCH(1,--(RIGHT([1]A2!$B$9:$B$175,LEN([1]A2!$B$9:$B$175)-4)=$A183)*([1]A2!$C$9:$C$175=YEAR($F183)),0)))</f>
        <v/>
      </c>
      <c r="AL183" s="3" t="str" cm="1">
        <f t="array" ref="AL183">IF(EDATE($F183,AL$2)&gt;DATE(2025,12,31),"",INDEX([1]A2!AI$9:AI$175,MATCH(1,--(RIGHT([1]A2!$B$9:$B$175,LEN([1]A2!$B$9:$B$175)-4)=$A183)*([1]A2!$C$9:$C$175=YEAR($F183)),0)))</f>
        <v/>
      </c>
      <c r="AM183" s="3" t="str" cm="1">
        <f t="array" ref="AM183">IF(EDATE($F183,AM$2)&gt;DATE(2025,12,31),"",INDEX([1]A2!AJ$9:AJ$175,MATCH(1,--(RIGHT([1]A2!$B$9:$B$175,LEN([1]A2!$B$9:$B$175)-4)=$A183)*([1]A2!$C$9:$C$175=YEAR($F183)),0)))</f>
        <v/>
      </c>
      <c r="AN183" s="3" t="str" cm="1">
        <f t="array" ref="AN183">IF(EDATE($F183,AN$2)&gt;DATE(2025,12,31),"",INDEX([1]A2!AK$9:AK$175,MATCH(1,--(RIGHT([1]A2!$B$9:$B$175,LEN([1]A2!$B$9:$B$175)-4)=$A183)*([1]A2!$C$9:$C$175=YEAR($F183)),0)))</f>
        <v/>
      </c>
      <c r="AO183" s="3" t="str" cm="1">
        <f t="array" ref="AO183">IF(EDATE($F183,AO$2)&gt;DATE(2025,12,31),"",INDEX([1]A2!AL$9:AL$175,MATCH(1,--(RIGHT([1]A2!$B$9:$B$175,LEN([1]A2!$B$9:$B$175)-4)=$A183)*([1]A2!$C$9:$C$175=YEAR($F183)),0)))</f>
        <v/>
      </c>
      <c r="AP183" s="3" t="str" cm="1">
        <f t="array" ref="AP183">IF(EDATE($F183,AP$2)&gt;DATE(2025,12,31),"",INDEX([1]A2!AM$9:AM$175,MATCH(1,--(RIGHT([1]A2!$B$9:$B$175,LEN([1]A2!$B$9:$B$175)-4)=$A183)*([1]A2!$C$9:$C$175=YEAR($F183)),0)))</f>
        <v/>
      </c>
      <c r="AQ183" s="3" t="str" cm="1">
        <f t="array" ref="AQ183">IF(EDATE($F183,AQ$2)&gt;DATE(2025,12,31),"",INDEX([1]A2!AN$9:AN$175,MATCH(1,--(RIGHT([1]A2!$B$9:$B$175,LEN([1]A2!$B$9:$B$175)-4)=$A183)*([1]A2!$C$9:$C$175=YEAR($F183)),0)))</f>
        <v/>
      </c>
      <c r="AR183" s="3" t="str" cm="1">
        <f t="array" ref="AR183">IF(EDATE($F183,AR$2)&gt;DATE(2025,12,31),"",INDEX([1]A2!AO$9:AO$175,MATCH(1,--(RIGHT([1]A2!$B$9:$B$175,LEN([1]A2!$B$9:$B$175)-4)=$A183)*([1]A2!$C$9:$C$175=YEAR($F183)),0)))</f>
        <v/>
      </c>
      <c r="AS183" s="3" t="str" cm="1">
        <f t="array" ref="AS183">IF(EDATE($F183,AS$2)&gt;DATE(2025,12,31),"",INDEX([1]A2!AP$9:AP$175,MATCH(1,--(RIGHT([1]A2!$B$9:$B$175,LEN([1]A2!$B$9:$B$175)-4)=$A183)*([1]A2!$C$9:$C$175=YEAR($F183)),0)))</f>
        <v/>
      </c>
      <c r="AT183" s="3" t="str" cm="1">
        <f t="array" ref="AT183">IF(EDATE($F183,AT$2)&gt;DATE(2025,12,31),"",INDEX([1]A2!AQ$9:AQ$175,MATCH(1,--(RIGHT([1]A2!$B$9:$B$175,LEN([1]A2!$B$9:$B$175)-4)=$A183)*([1]A2!$C$9:$C$175=YEAR($F183)),0)))</f>
        <v/>
      </c>
      <c r="AU183" s="3" t="str" cm="1">
        <f t="array" ref="AU183">IF(EDATE($F183,AU$2)&gt;DATE(2025,12,31),"",INDEX([1]A2!AR$9:AR$175,MATCH(1,--(RIGHT([1]A2!$B$9:$B$175,LEN([1]A2!$B$9:$B$175)-4)=$A183)*([1]A2!$C$9:$C$175=YEAR($F183)),0)))</f>
        <v/>
      </c>
      <c r="AV183" s="3" t="str" cm="1">
        <f t="array" ref="AV183">IF(EDATE($F183,AV$2)&gt;DATE(2025,12,31),"",INDEX([1]A2!AS$9:AS$175,MATCH(1,--(RIGHT([1]A2!$B$9:$B$175,LEN([1]A2!$B$9:$B$175)-4)=$A183)*([1]A2!$C$9:$C$175=YEAR($F183)),0)))</f>
        <v/>
      </c>
      <c r="AW183" s="3" t="str" cm="1">
        <f t="array" ref="AW183">IF(EDATE($F183,AW$2)&gt;DATE(2025,12,31),"",INDEX([1]A2!AT$9:AT$175,MATCH(1,--(RIGHT([1]A2!$B$9:$B$175,LEN([1]A2!$B$9:$B$175)-4)=$A183)*([1]A2!$C$9:$C$175=YEAR($F183)),0)))</f>
        <v/>
      </c>
      <c r="AX183" s="3" t="str" cm="1">
        <f t="array" ref="AX183">IF(EDATE($F183,AX$2)&gt;DATE(2025,12,31),"",INDEX([1]A2!AU$9:AU$175,MATCH(1,--(RIGHT([1]A2!$B$9:$B$175,LEN([1]A2!$B$9:$B$175)-4)=$A183)*([1]A2!$C$9:$C$175=YEAR($F183)),0)))</f>
        <v/>
      </c>
      <c r="AY183" s="3" t="str" cm="1">
        <f t="array" ref="AY183">IF(EDATE($F183,AY$2)&gt;DATE(2025,12,31),"",INDEX([1]A2!AV$9:AV$175,MATCH(1,--(RIGHT([1]A2!$B$9:$B$175,LEN([1]A2!$B$9:$B$175)-4)=$A183)*([1]A2!$C$9:$C$175=YEAR($F183)),0)))</f>
        <v/>
      </c>
      <c r="AZ183" s="3" t="str" cm="1">
        <f t="array" ref="AZ183">IF(EDATE($F183,AZ$2)&gt;DATE(2025,12,31),"",INDEX([1]A2!AW$9:AW$175,MATCH(1,--(RIGHT([1]A2!$B$9:$B$175,LEN([1]A2!$B$9:$B$175)-4)=$A183)*([1]A2!$C$9:$C$175=YEAR($F183)),0)))</f>
        <v/>
      </c>
      <c r="BA183" s="3" t="str" cm="1">
        <f t="array" ref="BA183">IF(EDATE($F183,BA$2)&gt;DATE(2025,12,31),"",INDEX([1]A2!AX$9:AX$175,MATCH(1,--(RIGHT([1]A2!$B$9:$B$175,LEN([1]A2!$B$9:$B$175)-4)=$A183)*([1]A2!$C$9:$C$175=YEAR($F183)),0)))</f>
        <v/>
      </c>
      <c r="BB183" s="3" t="str" cm="1">
        <f t="array" ref="BB183">IF(EDATE($F183,BB$2)&gt;DATE(2025,12,31),"",INDEX([1]A2!AY$9:AY$175,MATCH(1,--(RIGHT([1]A2!$B$9:$B$175,LEN([1]A2!$B$9:$B$175)-4)=$A183)*([1]A2!$C$9:$C$175=YEAR($F183)),0)))</f>
        <v/>
      </c>
      <c r="BC183" s="3" t="str" cm="1">
        <f t="array" ref="BC183">IF(EDATE($F183,BC$2)&gt;DATE(2025,12,31),"",INDEX([1]A2!AZ$9:AZ$175,MATCH(1,--(RIGHT([1]A2!$B$9:$B$175,LEN([1]A2!$B$9:$B$175)-4)=$A183)*([1]A2!$C$9:$C$175=YEAR($F183)),0)))</f>
        <v/>
      </c>
      <c r="BD183" s="3" t="str" cm="1">
        <f t="array" ref="BD183">IF(EDATE($F183,BD$2)&gt;DATE(2025,12,31),"",INDEX([1]A2!BA$9:BA$175,MATCH(1,--(RIGHT([1]A2!$B$9:$B$175,LEN([1]A2!$B$9:$B$175)-4)=$A183)*([1]A2!$C$9:$C$175=YEAR($F183)),0)))</f>
        <v/>
      </c>
      <c r="BE183" s="3" t="str" cm="1">
        <f t="array" ref="BE183">IF(EDATE($F183,BE$2)&gt;DATE(2025,12,31),"",INDEX([1]A2!BB$9:BB$175,MATCH(1,--(RIGHT([1]A2!$B$9:$B$175,LEN([1]A2!$B$9:$B$175)-4)=$A183)*([1]A2!$C$9:$C$175=YEAR($F183)),0)))</f>
        <v/>
      </c>
      <c r="BF183" s="3" t="str" cm="1">
        <f t="array" ref="BF183">IF(EDATE($F183,BF$2)&gt;DATE(2025,12,31),"",INDEX([1]A2!BC$9:BC$175,MATCH(1,--(RIGHT([1]A2!$B$9:$B$175,LEN([1]A2!$B$9:$B$175)-4)=$A183)*([1]A2!$C$9:$C$175=YEAR($F183)),0)))</f>
        <v/>
      </c>
      <c r="BG183" s="3" t="str" cm="1">
        <f t="array" ref="BG183">IF(EDATE($F183,BG$2)&gt;DATE(2025,12,31),"",INDEX([1]A2!BD$9:BD$175,MATCH(1,--(RIGHT([1]A2!$B$9:$B$175,LEN([1]A2!$B$9:$B$175)-4)=$A183)*([1]A2!$C$9:$C$175=YEAR($F183)),0)))</f>
        <v/>
      </c>
      <c r="BH183" s="3" t="str" cm="1">
        <f t="array" ref="BH183">IF(EDATE($F183,BH$2)&gt;DATE(2025,12,31),"",INDEX([1]A2!BE$9:BE$175,MATCH(1,--(RIGHT([1]A2!$B$9:$B$175,LEN([1]A2!$B$9:$B$175)-4)=$A183)*([1]A2!$C$9:$C$175=YEAR($F183)),0)))</f>
        <v/>
      </c>
      <c r="BI183" s="3" t="str" cm="1">
        <f t="array" ref="BI183">IF(EDATE($F183,BI$2)&gt;DATE(2025,12,31),"",INDEX([1]A2!BF$9:BF$175,MATCH(1,--(RIGHT([1]A2!$B$9:$B$175,LEN([1]A2!$B$9:$B$175)-4)=$A183)*([1]A2!$C$9:$C$175=YEAR($F183)),0)))</f>
        <v/>
      </c>
      <c r="BJ183" s="3" t="str" cm="1">
        <f t="array" ref="BJ183">IF(EDATE($F183,BJ$2)&gt;DATE(2025,12,31),"",INDEX([1]A2!BG$9:BG$175,MATCH(1,--(RIGHT([1]A2!$B$9:$B$175,LEN([1]A2!$B$9:$B$175)-4)=$A183)*([1]A2!$C$9:$C$175=YEAR($F183)),0)))</f>
        <v/>
      </c>
      <c r="BK183" s="3" t="str" cm="1">
        <f t="array" ref="BK183">IF(EDATE($F183,BK$2)&gt;DATE(2025,12,31),"",INDEX([1]A2!BH$9:BH$175,MATCH(1,--(RIGHT([1]A2!$B$9:$B$175,LEN([1]A2!$B$9:$B$175)-4)=$A183)*([1]A2!$C$9:$C$175=YEAR($F183)),0)))</f>
        <v/>
      </c>
      <c r="BL183" s="3" t="str" cm="1">
        <f t="array" ref="BL183">IF(EDATE($F183,BL$2)&gt;DATE(2025,12,31),"",INDEX([1]A2!BI$9:BI$175,MATCH(1,--(RIGHT([1]A2!$B$9:$B$175,LEN([1]A2!$B$9:$B$175)-4)=$A183)*([1]A2!$C$9:$C$175=YEAR($F183)),0)))</f>
        <v/>
      </c>
      <c r="BM183" s="3" t="str" cm="1">
        <f t="array" ref="BM183">IF(EDATE($F183,BM$2)&gt;DATE(2025,12,31),"",INDEX([1]A2!BJ$9:BJ$175,MATCH(1,--(RIGHT([1]A2!$B$9:$B$175,LEN([1]A2!$B$9:$B$175)-4)=$A183)*([1]A2!$C$9:$C$175=YEAR($F183)),0)))</f>
        <v/>
      </c>
      <c r="BN183" s="3" t="str" cm="1">
        <f t="array" ref="BN183">IF(EDATE($F183,BN$2)&gt;DATE(2025,12,31),"",INDEX([1]A2!BK$9:BK$175,MATCH(1,--(RIGHT([1]A2!$B$9:$B$175,LEN([1]A2!$B$9:$B$175)-4)=$A183)*([1]A2!$C$9:$C$175=YEAR($F183)),0)))</f>
        <v/>
      </c>
      <c r="BO183" s="3" t="str" cm="1">
        <f t="array" ref="BO183">IF(EDATE($F183,BO$2)&gt;DATE(2025,12,31),"",INDEX([1]A2!BL$9:BL$175,MATCH(1,--(RIGHT([1]A2!$B$9:$B$175,LEN([1]A2!$B$9:$B$175)-4)=$A183)*([1]A2!$C$9:$C$175=YEAR($F183)),0)))</f>
        <v/>
      </c>
      <c r="BP183" s="3" t="str" cm="1">
        <f t="array" ref="BP183">IF(EDATE($F183,BP$2)&gt;DATE(2025,12,31),"",INDEX([1]A2!BM$9:BM$175,MATCH(1,--(RIGHT([1]A2!$B$9:$B$175,LEN([1]A2!$B$9:$B$175)-4)=$A183)*([1]A2!$C$9:$C$175=YEAR($F183)),0)))</f>
        <v/>
      </c>
      <c r="BQ183" s="3" t="str" cm="1">
        <f t="array" ref="BQ183">IF(EDATE($F183,BQ$2)&gt;DATE(2025,12,31),"",INDEX([1]A2!BN$9:BN$175,MATCH(1,--(RIGHT([1]A2!$B$9:$B$175,LEN([1]A2!$B$9:$B$175)-4)=$A183)*([1]A2!$C$9:$C$175=YEAR($F183)),0)))</f>
        <v/>
      </c>
      <c r="BR183" s="3" t="str" cm="1">
        <f t="array" ref="BR183">IF(EDATE($F183,BR$2)&gt;DATE(2025,12,31),"",INDEX([1]A2!BO$9:BO$175,MATCH(1,--(RIGHT([1]A2!$B$9:$B$175,LEN([1]A2!$B$9:$B$175)-4)=$A183)*([1]A2!$C$9:$C$175=YEAR($F183)),0)))</f>
        <v/>
      </c>
      <c r="BS183" s="3" t="str" cm="1">
        <f t="array" ref="BS183">IF(EDATE($F183,BS$2)&gt;DATE(2025,12,31),"",INDEX([1]A2!BP$9:BP$175,MATCH(1,--(RIGHT([1]A2!$B$9:$B$175,LEN([1]A2!$B$9:$B$175)-4)=$A183)*([1]A2!$C$9:$C$175=YEAR($F183)),0)))</f>
        <v/>
      </c>
      <c r="BT183" s="3" t="str" cm="1">
        <f t="array" ref="BT183">IF(EDATE($F183,BT$2)&gt;DATE(2025,12,31),"",INDEX([1]A2!BQ$9:BQ$175,MATCH(1,--(RIGHT([1]A2!$B$9:$B$175,LEN([1]A2!$B$9:$B$175)-4)=$A183)*([1]A2!$C$9:$C$175=YEAR($F183)),0)))</f>
        <v/>
      </c>
      <c r="BU183" s="3" t="str" cm="1">
        <f t="array" ref="BU183">IF(EDATE($F183,BU$2)&gt;DATE(2025,12,31),"",INDEX([1]A2!BR$9:BR$175,MATCH(1,--(RIGHT([1]A2!$B$9:$B$175,LEN([1]A2!$B$9:$B$175)-4)=$A183)*([1]A2!$C$9:$C$175=YEAR($F183)),0)))</f>
        <v/>
      </c>
      <c r="BV183" s="3" t="str" cm="1">
        <f t="array" ref="BV183">IF(EDATE($F183,BV$2)&gt;DATE(2025,12,31),"",INDEX([1]A2!BS$9:BS$175,MATCH(1,--(RIGHT([1]A2!$B$9:$B$175,LEN([1]A2!$B$9:$B$175)-4)=$A183)*([1]A2!$C$9:$C$175=YEAR($F183)),0)))</f>
        <v/>
      </c>
      <c r="BW183" s="3" t="str" cm="1">
        <f t="array" ref="BW183">IF(EDATE($F183,BW$2)&gt;DATE(2025,12,31),"",INDEX([1]A2!BT$9:BT$175,MATCH(1,--(RIGHT([1]A2!$B$9:$B$175,LEN([1]A2!$B$9:$B$175)-4)=$A183)*([1]A2!$C$9:$C$175=YEAR($F183)),0)))</f>
        <v/>
      </c>
      <c r="BX183" s="3" t="str" cm="1">
        <f t="array" ref="BX183">IF(EDATE($F183,BX$2)&gt;DATE(2025,12,31),"",INDEX([1]A2!BU$9:BU$175,MATCH(1,--(RIGHT([1]A2!$B$9:$B$175,LEN([1]A2!$B$9:$B$175)-4)=$A183)*([1]A2!$C$9:$C$175=YEAR($F183)),0)))</f>
        <v/>
      </c>
      <c r="BY183" s="3" t="str" cm="1">
        <f t="array" ref="BY183">IF(EDATE($F183,BY$2)&gt;DATE(2025,12,31),"",INDEX([1]A2!BV$9:BV$175,MATCH(1,--(RIGHT([1]A2!$B$9:$B$175,LEN([1]A2!$B$9:$B$175)-4)=$A183)*([1]A2!$C$9:$C$175=YEAR($F183)),0)))</f>
        <v/>
      </c>
      <c r="BZ183" s="3" t="str" cm="1">
        <f t="array" ref="BZ183">IF(EDATE($F183,BZ$2)&gt;DATE(2025,12,31),"",INDEX([1]A2!BW$9:BW$175,MATCH(1,--(RIGHT([1]A2!$B$9:$B$175,LEN([1]A2!$B$9:$B$175)-4)=$A183)*([1]A2!$C$9:$C$175=YEAR($F183)),0)))</f>
        <v/>
      </c>
      <c r="CA183" s="3" t="str" cm="1">
        <f t="array" ref="CA183">IF(EDATE($F183,CA$2)&gt;DATE(2025,12,31),"",INDEX([1]A2!BX$9:BX$175,MATCH(1,--(RIGHT([1]A2!$B$9:$B$175,LEN([1]A2!$B$9:$B$175)-4)=$A183)*([1]A2!$C$9:$C$175=YEAR($F183)),0)))</f>
        <v/>
      </c>
      <c r="CB183" s="3" t="str" cm="1">
        <f t="array" ref="CB183">IF(EDATE($F183,CB$2)&gt;DATE(2025,12,31),"",INDEX([1]A2!BY$9:BY$175,MATCH(1,--(RIGHT([1]A2!$B$9:$B$175,LEN([1]A2!$B$9:$B$175)-4)=$A183)*([1]A2!$C$9:$C$175=YEAR($F183)),0)))</f>
        <v/>
      </c>
      <c r="CC183" s="3" t="str" cm="1">
        <f t="array" ref="CC183">IF(EDATE($F183,CC$2)&gt;DATE(2025,12,31),"",INDEX([1]A2!BZ$9:BZ$175,MATCH(1,--(RIGHT([1]A2!$B$9:$B$175,LEN([1]A2!$B$9:$B$175)-4)=$A183)*([1]A2!$C$9:$C$175=YEAR($F183)),0)))</f>
        <v/>
      </c>
      <c r="CD183" s="3" t="str" cm="1">
        <f t="array" ref="CD183">IF(EDATE($F183,CD$2)&gt;DATE(2025,12,31),"",INDEX([1]A2!CA$9:CA$175,MATCH(1,--(RIGHT([1]A2!$B$9:$B$175,LEN([1]A2!$B$9:$B$175)-4)=$A183)*([1]A2!$C$9:$C$175=YEAR($F183)),0)))</f>
        <v/>
      </c>
      <c r="CE183" s="3" t="str" cm="1">
        <f t="array" ref="CE183">IF(EDATE($F183,CE$2)&gt;DATE(2025,12,31),"",INDEX([1]A2!CB$9:CB$175,MATCH(1,--(RIGHT([1]A2!$B$9:$B$175,LEN([1]A2!$B$9:$B$175)-4)=$A183)*([1]A2!$C$9:$C$175=YEAR($F183)),0)))</f>
        <v/>
      </c>
      <c r="CF183" s="3" t="str" cm="1">
        <f t="array" ref="CF183">IF(EDATE($F183,CF$2)&gt;DATE(2025,12,31),"",INDEX([1]A2!CC$9:CC$175,MATCH(1,--(RIGHT([1]A2!$B$9:$B$175,LEN([1]A2!$B$9:$B$175)-4)=$A183)*([1]A2!$C$9:$C$175=YEAR($F183)),0)))</f>
        <v/>
      </c>
      <c r="CG183" s="3" t="str" cm="1">
        <f t="array" ref="CG183">IF(EDATE($F183,CG$2)&gt;DATE(2025,12,31),"",INDEX([1]A2!CD$9:CD$175,MATCH(1,--(RIGHT([1]A2!$B$9:$B$175,LEN([1]A2!$B$9:$B$175)-4)=$A183)*([1]A2!$C$9:$C$175=YEAR($F183)),0)))</f>
        <v/>
      </c>
      <c r="CH183" s="3" t="str" cm="1">
        <f t="array" ref="CH183">IF(EDATE($F183,CH$2)&gt;DATE(2025,12,31),"",INDEX([1]A2!CE$9:CE$175,MATCH(1,--(RIGHT([1]A2!$B$9:$B$175,LEN([1]A2!$B$9:$B$175)-4)=$A183)*([1]A2!$C$9:$C$175=YEAR($F183)),0)))</f>
        <v/>
      </c>
      <c r="CI183" s="3" t="str" cm="1">
        <f t="array" ref="CI183">IF(EDATE($F183,CI$2)&gt;DATE(2025,12,31),"",INDEX([1]A2!CF$9:CF$175,MATCH(1,--(RIGHT([1]A2!$B$9:$B$175,LEN([1]A2!$B$9:$B$175)-4)=$A183)*([1]A2!$C$9:$C$175=YEAR($F183)),0)))</f>
        <v/>
      </c>
      <c r="CJ183" s="3" t="str" cm="1">
        <f t="array" ref="CJ183">IF(EDATE($F183,CJ$2)&gt;DATE(2025,12,31),"",INDEX([1]A2!CG$9:CG$175,MATCH(1,--(RIGHT([1]A2!$B$9:$B$175,LEN([1]A2!$B$9:$B$175)-4)=$A183)*([1]A2!$C$9:$C$175=YEAR($F183)),0)))</f>
        <v/>
      </c>
      <c r="CK183" s="3" t="str" cm="1">
        <f t="array" ref="CK183">IF(EDATE($F183,CK$2)&gt;DATE(2025,12,31),"",INDEX([1]A2!CH$9:CH$175,MATCH(1,--(RIGHT([1]A2!$B$9:$B$175,LEN([1]A2!$B$9:$B$175)-4)=$A183)*([1]A2!$C$9:$C$175=YEAR($F183)),0)))</f>
        <v/>
      </c>
      <c r="CL183" s="3" t="str" cm="1">
        <f t="array" ref="CL183">IF(EDATE($F183,CL$2)&gt;DATE(2025,12,31),"",INDEX([1]A2!CI$9:CI$175,MATCH(1,--(RIGHT([1]A2!$B$9:$B$175,LEN([1]A2!$B$9:$B$175)-4)=$A183)*([1]A2!$C$9:$C$175=YEAR($F183)),0)))</f>
        <v/>
      </c>
      <c r="CM183" s="3" t="str" cm="1">
        <f t="array" ref="CM183">IF(EDATE($F183,CM$2)&gt;DATE(2025,12,31),"",INDEX([1]A2!CJ$9:CJ$175,MATCH(1,--(RIGHT([1]A2!$B$9:$B$175,LEN([1]A2!$B$9:$B$175)-4)=$A183)*([1]A2!$C$9:$C$175=YEAR($F183)),0)))</f>
        <v/>
      </c>
      <c r="CN183" s="3" t="str" cm="1">
        <f t="array" ref="CN183">IF(EDATE($F183,CN$2)&gt;DATE(2025,12,31),"",INDEX([1]A2!CK$9:CK$175,MATCH(1,--(RIGHT([1]A2!$B$9:$B$175,LEN([1]A2!$B$9:$B$175)-4)=$A183)*([1]A2!$C$9:$C$175=YEAR($F183)),0)))</f>
        <v/>
      </c>
      <c r="CO183" s="3" t="str" cm="1">
        <f t="array" ref="CO183">IF(EDATE($F183,CO$2)&gt;DATE(2025,12,31),"",INDEX([1]A2!CL$9:CL$175,MATCH(1,--(RIGHT([1]A2!$B$9:$B$175,LEN([1]A2!$B$9:$B$175)-4)=$A183)*([1]A2!$C$9:$C$175=YEAR($F183)),0)))</f>
        <v/>
      </c>
      <c r="CP183" s="3" t="str" cm="1">
        <f t="array" ref="CP183">IF(EDATE($F183,CP$2)&gt;DATE(2025,12,31),"",INDEX([1]A2!CM$9:CM$175,MATCH(1,--(RIGHT([1]A2!$B$9:$B$175,LEN([1]A2!$B$9:$B$175)-4)=$A183)*([1]A2!$C$9:$C$175=YEAR($F183)),0)))</f>
        <v/>
      </c>
      <c r="CQ183" s="3" t="str" cm="1">
        <f t="array" ref="CQ183">IF(EDATE($F183,CQ$2)&gt;DATE(2025,12,31),"",INDEX([1]A2!CN$9:CN$175,MATCH(1,--(RIGHT([1]A2!$B$9:$B$175,LEN([1]A2!$B$9:$B$175)-4)=$A183)*([1]A2!$C$9:$C$175=YEAR($F183)),0)))</f>
        <v/>
      </c>
      <c r="CR183" s="3" t="str" cm="1">
        <f t="array" ref="CR183">IF(EDATE($F183,CR$2)&gt;DATE(2025,12,31),"",INDEX([1]A2!CO$9:CO$175,MATCH(1,--(RIGHT([1]A2!$B$9:$B$175,LEN([1]A2!$B$9:$B$175)-4)=$A183)*([1]A2!$C$9:$C$175=YEAR($F183)),0)))</f>
        <v/>
      </c>
      <c r="CS183" s="3" t="str" cm="1">
        <f t="array" ref="CS183">IF(EDATE($F183,CS$2)&gt;DATE(2025,12,31),"",INDEX([1]A2!CP$9:CP$175,MATCH(1,--(RIGHT([1]A2!$B$9:$B$175,LEN([1]A2!$B$9:$B$175)-4)=$A183)*([1]A2!$C$9:$C$175=YEAR($F183)),0)))</f>
        <v/>
      </c>
      <c r="CT183" s="3" t="str" cm="1">
        <f t="array" ref="CT183">IF(EDATE($F183,CT$2)&gt;DATE(2025,12,31),"",INDEX([1]A2!CQ$9:CQ$175,MATCH(1,--(RIGHT([1]A2!$B$9:$B$175,LEN([1]A2!$B$9:$B$175)-4)=$A183)*([1]A2!$C$9:$C$175=YEAR($F183)),0)))</f>
        <v/>
      </c>
      <c r="CU183" s="3" t="str" cm="1">
        <f t="array" ref="CU183">IF(EDATE($F183,CU$2)&gt;DATE(2025,12,31),"",INDEX([1]A2!CR$9:CR$175,MATCH(1,--(RIGHT([1]A2!$B$9:$B$175,LEN([1]A2!$B$9:$B$175)-4)=$A183)*([1]A2!$C$9:$C$175=YEAR($F183)),0)))</f>
        <v/>
      </c>
      <c r="CV183" s="3" t="str" cm="1">
        <f t="array" ref="CV183">IF(EDATE($F183,CV$2)&gt;DATE(2025,12,31),"",INDEX([1]A2!CS$9:CS$175,MATCH(1,--(RIGHT([1]A2!$B$9:$B$175,LEN([1]A2!$B$9:$B$175)-4)=$A183)*([1]A2!$C$9:$C$175=YEAR($F183)),0)))</f>
        <v/>
      </c>
      <c r="CW183" s="3" t="str" cm="1">
        <f t="array" ref="CW183">IF(EDATE($F183,CW$2)&gt;DATE(2025,12,31),"",INDEX([1]A2!CT$9:CT$175,MATCH(1,--(RIGHT([1]A2!$B$9:$B$175,LEN([1]A2!$B$9:$B$175)-4)=$A183)*([1]A2!$C$9:$C$175=YEAR($F183)),0)))</f>
        <v/>
      </c>
      <c r="CX183" s="3" t="str" cm="1">
        <f t="array" ref="CX183">IF(EDATE($F183,CX$2)&gt;DATE(2025,12,31),"",INDEX([1]A2!CU$9:CU$175,MATCH(1,--(RIGHT([1]A2!$B$9:$B$175,LEN([1]A2!$B$9:$B$175)-4)=$A183)*([1]A2!$C$9:$C$175=YEAR($F183)),0)))</f>
        <v/>
      </c>
      <c r="CY183" s="3" t="str" cm="1">
        <f t="array" ref="CY183">IF(EDATE($F183,CY$2)&gt;DATE(2025,12,31),"",INDEX([1]A2!CV$9:CV$175,MATCH(1,--(RIGHT([1]A2!$B$9:$B$175,LEN([1]A2!$B$9:$B$175)-4)=$A183)*([1]A2!$C$9:$C$175=YEAR($F183)),0)))</f>
        <v/>
      </c>
      <c r="CZ183" s="3" t="str" cm="1">
        <f t="array" ref="CZ183">IF(EDATE($F183,CZ$2)&gt;DATE(2025,12,31),"",INDEX([1]A2!CW$9:CW$175,MATCH(1,--(RIGHT([1]A2!$B$9:$B$175,LEN([1]A2!$B$9:$B$175)-4)=$A183)*([1]A2!$C$9:$C$175=YEAR($F183)),0)))</f>
        <v/>
      </c>
      <c r="DA183" s="3" t="str" cm="1">
        <f t="array" ref="DA183">IF(EDATE($F183,DA$2)&gt;DATE(2025,12,31),"",INDEX([1]A2!CX$9:CX$175,MATCH(1,--(RIGHT([1]A2!$B$9:$B$175,LEN([1]A2!$B$9:$B$175)-4)=$A183)*([1]A2!$C$9:$C$175=YEAR($F183)),0)))</f>
        <v/>
      </c>
      <c r="DB183" s="3" t="str" cm="1">
        <f t="array" ref="DB183">IF(EDATE($F183,DB$2)&gt;DATE(2025,12,31),"",INDEX([1]A2!CY$9:CY$175,MATCH(1,--(RIGHT([1]A2!$B$9:$B$175,LEN([1]A2!$B$9:$B$175)-4)=$A183)*([1]A2!$C$9:$C$175=YEAR($F183)),0)))</f>
        <v/>
      </c>
      <c r="DC183" s="3" t="str" cm="1">
        <f t="array" ref="DC183">IF(EDATE($F183,DC$2)&gt;DATE(2025,12,31),"",INDEX([1]A2!CZ$9:CZ$175,MATCH(1,--(RIGHT([1]A2!$B$9:$B$175,LEN([1]A2!$B$9:$B$175)-4)=$A183)*([1]A2!$C$9:$C$175=YEAR($F183)),0)))</f>
        <v/>
      </c>
      <c r="DD183" s="3" t="str" cm="1">
        <f t="array" ref="DD183">IF(EDATE($F183,DD$2)&gt;DATE(2025,12,31),"",INDEX([1]A2!DA$9:DA$175,MATCH(1,--(RIGHT([1]A2!$B$9:$B$175,LEN([1]A2!$B$9:$B$175)-4)=$A183)*([1]A2!$C$9:$C$175=YEAR($F183)),0)))</f>
        <v/>
      </c>
      <c r="DE183" s="3" t="str" cm="1">
        <f t="array" ref="DE183">IF(EDATE($F183,DE$2)&gt;DATE(2025,12,31),"",INDEX([1]A2!DB$9:DB$175,MATCH(1,--(RIGHT([1]A2!$B$9:$B$175,LEN([1]A2!$B$9:$B$175)-4)=$A183)*([1]A2!$C$9:$C$175=YEAR($F183)),0)))</f>
        <v/>
      </c>
      <c r="DF183" s="3" t="str" cm="1">
        <f t="array" ref="DF183">IF(EDATE($F183,DF$2)&gt;DATE(2025,12,31),"",INDEX([1]A2!DC$9:DC$175,MATCH(1,--(RIGHT([1]A2!$B$9:$B$175,LEN([1]A2!$B$9:$B$175)-4)=$A183)*([1]A2!$C$9:$C$175=YEAR($F183)),0)))</f>
        <v/>
      </c>
      <c r="DG183" s="3" t="str" cm="1">
        <f t="array" ref="DG183">IF(EDATE($F183,DG$2)&gt;DATE(2025,12,31),"",INDEX([1]A2!DD$9:DD$175,MATCH(1,--(RIGHT([1]A2!$B$9:$B$175,LEN([1]A2!$B$9:$B$175)-4)=$A183)*([1]A2!$C$9:$C$175=YEAR($F183)),0)))</f>
        <v/>
      </c>
      <c r="DH183" s="3" t="str" cm="1">
        <f t="array" ref="DH183">IF(EDATE($F183,DH$2)&gt;DATE(2025,12,31),"",INDEX([1]A2!DE$9:DE$175,MATCH(1,--(RIGHT([1]A2!$B$9:$B$175,LEN([1]A2!$B$9:$B$175)-4)=$A183)*([1]A2!$C$9:$C$175=YEAR($F183)),0)))</f>
        <v/>
      </c>
      <c r="DI183" s="3" t="str" cm="1">
        <f t="array" ref="DI183">IF(EDATE($F183,DI$2)&gt;DATE(2025,12,31),"",INDEX([1]A2!DF$9:DF$175,MATCH(1,--(RIGHT([1]A2!$B$9:$B$175,LEN([1]A2!$B$9:$B$175)-4)=$A183)*([1]A2!$C$9:$C$175=YEAR($F183)),0)))</f>
        <v/>
      </c>
      <c r="DJ183" s="3" t="str" cm="1">
        <f t="array" ref="DJ183">IF(EDATE($F183,DJ$2)&gt;DATE(2025,12,31),"",INDEX([1]A2!DG$9:DG$175,MATCH(1,--(RIGHT([1]A2!$B$9:$B$175,LEN([1]A2!$B$9:$B$175)-4)=$A183)*([1]A2!$C$9:$C$175=YEAR($F183)),0)))</f>
        <v/>
      </c>
      <c r="DK183" s="3" t="str" cm="1">
        <f t="array" ref="DK183">IF(EDATE($F183,DK$2)&gt;DATE(2025,12,31),"",INDEX([1]A2!DH$9:DH$175,MATCH(1,--(RIGHT([1]A2!$B$9:$B$175,LEN([1]A2!$B$9:$B$175)-4)=$A183)*([1]A2!$C$9:$C$175=YEAR($F183)),0)))</f>
        <v/>
      </c>
      <c r="DL183" s="3" t="str" cm="1">
        <f t="array" ref="DL183">IF(EDATE($F183,DL$2)&gt;DATE(2025,12,31),"",INDEX([1]A2!DI$9:DI$175,MATCH(1,--(RIGHT([1]A2!$B$9:$B$175,LEN([1]A2!$B$9:$B$175)-4)=$A183)*([1]A2!$C$9:$C$175=YEAR($F183)),0)))</f>
        <v/>
      </c>
      <c r="DM183" s="3" t="str" cm="1">
        <f t="array" ref="DM183">IF(EDATE($F183,DM$2)&gt;DATE(2025,12,31),"",INDEX([1]A2!DJ$9:DJ$175,MATCH(1,--(RIGHT([1]A2!$B$9:$B$175,LEN([1]A2!$B$9:$B$175)-4)=$A183)*([1]A2!$C$9:$C$175=YEAR($F183)),0)))</f>
        <v/>
      </c>
      <c r="DN183" s="3" t="str" cm="1">
        <f t="array" ref="DN183">IF(EDATE($F183,DN$2)&gt;DATE(2025,12,31),"",INDEX([1]A2!DK$9:DK$175,MATCH(1,--(RIGHT([1]A2!$B$9:$B$175,LEN([1]A2!$B$9:$B$175)-4)=$A183)*([1]A2!$C$9:$C$175=YEAR($F183)),0)))</f>
        <v/>
      </c>
      <c r="DO183" s="3" t="str" cm="1">
        <f t="array" ref="DO183">IF(EDATE($F183,DO$2)&gt;DATE(2025,12,31),"",INDEX([1]A2!DL$9:DL$175,MATCH(1,--(RIGHT([1]A2!$B$9:$B$175,LEN([1]A2!$B$9:$B$175)-4)=$A183)*([1]A2!$C$9:$C$175=YEAR($F183)),0)))</f>
        <v/>
      </c>
      <c r="DP183" s="3" t="str" cm="1">
        <f t="array" ref="DP183">IF(EDATE($F183,DP$2)&gt;DATE(2025,12,31),"",INDEX([1]A2!DM$9:DM$175,MATCH(1,--(RIGHT([1]A2!$B$9:$B$175,LEN([1]A2!$B$9:$B$175)-4)=$A183)*([1]A2!$C$9:$C$175=YEAR($F183)),0)))</f>
        <v/>
      </c>
      <c r="DQ183" s="3" t="str" cm="1">
        <f t="array" ref="DQ183">IF(EDATE($F183,DQ$2)&gt;DATE(2025,12,31),"",INDEX([1]A2!DN$9:DN$175,MATCH(1,--(RIGHT([1]A2!$B$9:$B$175,LEN([1]A2!$B$9:$B$175)-4)=$A183)*([1]A2!$C$9:$C$175=YEAR($F183)),0)))</f>
        <v/>
      </c>
      <c r="DR183" s="3" t="str" cm="1">
        <f t="array" ref="DR183">IF(EDATE($F183,DR$2)&gt;DATE(2025,12,31),"",INDEX([1]A2!DO$9:DO$175,MATCH(1,--(RIGHT([1]A2!$B$9:$B$175,LEN([1]A2!$B$9:$B$175)-4)=$A183)*([1]A2!$C$9:$C$175=YEAR($F183)),0)))</f>
        <v/>
      </c>
      <c r="DS183" s="3" t="str" cm="1">
        <f t="array" ref="DS183">IF(EDATE($F183,DS$2)&gt;DATE(2025,12,31),"",INDEX([1]A2!DP$9:DP$175,MATCH(1,--(RIGHT([1]A2!$B$9:$B$175,LEN([1]A2!$B$9:$B$175)-4)=$A183)*([1]A2!$C$9:$C$175=YEAR($F183)),0)))</f>
        <v/>
      </c>
      <c r="DT183" s="3" t="str" cm="1">
        <f t="array" ref="DT183">IF(EDATE($F183,DT$2)&gt;DATE(2025,12,31),"",INDEX([1]A2!DQ$9:DQ$175,MATCH(1,--(RIGHT([1]A2!$B$9:$B$175,LEN([1]A2!$B$9:$B$175)-4)=$A183)*([1]A2!$C$9:$C$175=YEAR($F183)),0)))</f>
        <v/>
      </c>
      <c r="DU183" s="3" t="str" cm="1">
        <f t="array" ref="DU183">IF(EDATE($F183,DU$2)&gt;DATE(2025,12,31),"",INDEX([1]A2!DR$9:DR$175,MATCH(1,--(RIGHT([1]A2!$B$9:$B$175,LEN([1]A2!$B$9:$B$175)-4)=$A183)*([1]A2!$C$9:$C$175=YEAR($F183)),0)))</f>
        <v/>
      </c>
      <c r="DV183" s="3" t="str" cm="1">
        <f t="array" ref="DV183">IF(EDATE($F183,DV$2)&gt;DATE(2025,12,31),"",INDEX([1]A2!DS$9:DS$175,MATCH(1,--(RIGHT([1]A2!$B$9:$B$175,LEN([1]A2!$B$9:$B$175)-4)=$A183)*([1]A2!$C$9:$C$175=YEAR($F183)),0)))</f>
        <v/>
      </c>
      <c r="DW183" s="3" t="str" cm="1">
        <f t="array" ref="DW183">IF(EDATE($F183,DW$2)&gt;DATE(2025,12,31),"",INDEX([1]A2!DT$9:DT$175,MATCH(1,--(RIGHT([1]A2!$B$9:$B$175,LEN([1]A2!$B$9:$B$175)-4)=$A183)*([1]A2!$C$9:$C$175=YEAR($F183)),0)))</f>
        <v/>
      </c>
      <c r="DX183" s="3" t="str" cm="1">
        <f t="array" ref="DX183">IF(EDATE($F183,DX$2)&gt;DATE(2025,12,31),"",INDEX([1]A2!DU$9:DU$175,MATCH(1,--(RIGHT([1]A2!$B$9:$B$175,LEN([1]A2!$B$9:$B$175)-4)=$A183)*([1]A2!$C$9:$C$175=YEAR($F183)),0)))</f>
        <v/>
      </c>
      <c r="DY183" s="3" t="str" cm="1">
        <f t="array" ref="DY183">IF(EDATE($F183,DY$2)&gt;DATE(2025,12,31),"",INDEX([1]A2!DV$9:DV$175,MATCH(1,--(RIGHT([1]A2!$B$9:$B$175,LEN([1]A2!$B$9:$B$175)-4)=$A183)*([1]A2!$C$9:$C$175=YEAR($F183)),0)))</f>
        <v/>
      </c>
      <c r="DZ183" s="3" t="str" cm="1">
        <f t="array" ref="DZ183">IF(EDATE($F183,DZ$2)&gt;DATE(2025,12,31),"",INDEX([1]A2!DW$9:DW$175,MATCH(1,--(RIGHT([1]A2!$B$9:$B$175,LEN([1]A2!$B$9:$B$175)-4)=$A183)*([1]A2!$C$9:$C$175=YEAR($F183)),0)))</f>
        <v/>
      </c>
      <c r="EA183" s="3" t="str" cm="1">
        <f t="array" ref="EA183">IF(EDATE($F183,EA$2)&gt;DATE(2025,12,31),"",INDEX([1]A2!DX$9:DX$175,MATCH(1,--(RIGHT([1]A2!$B$9:$B$175,LEN([1]A2!$B$9:$B$175)-4)=$A183)*([1]A2!$C$9:$C$175=YEAR($F183)),0)))</f>
        <v/>
      </c>
      <c r="EB183" s="3" t="str" cm="1">
        <f t="array" ref="EB183">IF(EDATE($F183,EB$2)&gt;DATE(2025,12,31),"",INDEX([1]A2!DY$9:DY$175,MATCH(1,--(RIGHT([1]A2!$B$9:$B$175,LEN([1]A2!$B$9:$B$175)-4)=$A183)*([1]A2!$C$9:$C$175=YEAR($F183)),0)))</f>
        <v/>
      </c>
      <c r="EC183" s="3" t="str" cm="1">
        <f t="array" ref="EC183">IF(EDATE($F183,EC$2)&gt;DATE(2025,12,31),"",INDEX([1]A2!DZ$9:DZ$175,MATCH(1,--(RIGHT([1]A2!$B$9:$B$175,LEN([1]A2!$B$9:$B$175)-4)=$A183)*([1]A2!$C$9:$C$175=YEAR($F183)),0)))</f>
        <v/>
      </c>
      <c r="ED183" s="3" t="str" cm="1">
        <f t="array" ref="ED183">IF(EDATE($F183,ED$2)&gt;DATE(2025,12,31),"",INDEX([1]A2!EA$9:EA$175,MATCH(1,--(RIGHT([1]A2!$B$9:$B$175,LEN([1]A2!$B$9:$B$175)-4)=$A183)*([1]A2!$C$9:$C$175=YEAR($F183)),0)))</f>
        <v/>
      </c>
      <c r="EE183" s="3" t="str" cm="1">
        <f t="array" ref="EE183">IF(EDATE($F183,EE$2)&gt;DATE(2025,12,31),"",INDEX([1]A2!EB$9:EB$175,MATCH(1,--(RIGHT([1]A2!$B$9:$B$175,LEN([1]A2!$B$9:$B$175)-4)=$A183)*([1]A2!$C$9:$C$175=YEAR($F183)),0)))</f>
        <v/>
      </c>
      <c r="EF183" s="3" t="str" cm="1">
        <f t="array" ref="EF183">IF(EDATE($F183,EF$2)&gt;DATE(2025,12,31),"",INDEX([1]A2!EC$9:EC$175,MATCH(1,--(RIGHT([1]A2!$B$9:$B$175,LEN([1]A2!$B$9:$B$175)-4)=$A183)*([1]A2!$C$9:$C$175=YEAR($F183)),0)))</f>
        <v/>
      </c>
      <c r="EG183" s="3" t="str" cm="1">
        <f t="array" ref="EG183">IF(EDATE($F183,EG$2)&gt;DATE(2025,12,31),"",INDEX([1]A2!ED$9:ED$175,MATCH(1,--(RIGHT([1]A2!$B$9:$B$175,LEN([1]A2!$B$9:$B$175)-4)=$A183)*([1]A2!$C$9:$C$175=YEAR($F183)),0)))</f>
        <v/>
      </c>
      <c r="EH183" s="3" t="str" cm="1">
        <f t="array" ref="EH183">IF(EDATE($F183,EH$2)&gt;DATE(2025,12,31),"",INDEX([1]A2!EE$9:EE$175,MATCH(1,--(RIGHT([1]A2!$B$9:$B$175,LEN([1]A2!$B$9:$B$175)-4)=$A183)*([1]A2!$C$9:$C$175=YEAR($F183)),0)))</f>
        <v/>
      </c>
      <c r="EI183" s="3" t="str" cm="1">
        <f t="array" ref="EI183">IF(EDATE($F183,EI$2)&gt;DATE(2025,12,31),"",INDEX([1]A2!EF$9:EF$175,MATCH(1,--(RIGHT([1]A2!$B$9:$B$175,LEN([1]A2!$B$9:$B$175)-4)=$A183)*([1]A2!$C$9:$C$175=YEAR($F183)),0)))</f>
        <v/>
      </c>
      <c r="EJ183" s="3" t="str" cm="1">
        <f t="array" ref="EJ183">IF(EDATE($F183,EJ$2)&gt;DATE(2025,12,31),"",INDEX([1]A2!EG$9:EG$175,MATCH(1,--(RIGHT([1]A2!$B$9:$B$175,LEN([1]A2!$B$9:$B$175)-4)=$A183)*([1]A2!$C$9:$C$175=YEAR($F183)),0)))</f>
        <v/>
      </c>
      <c r="EK183" s="3" t="str" cm="1">
        <f t="array" ref="EK183">IF(EDATE($F183,EK$2)&gt;DATE(2025,12,31),"",INDEX([1]A2!EH$9:EH$175,MATCH(1,--(RIGHT([1]A2!$B$9:$B$175,LEN([1]A2!$B$9:$B$175)-4)=$A183)*([1]A2!$C$9:$C$175=YEAR($F183)),0)))</f>
        <v/>
      </c>
      <c r="EL183" s="3" t="str" cm="1">
        <f t="array" ref="EL183">IF(EDATE($F183,EL$2)&gt;DATE(2025,12,31),"",INDEX([1]A2!EI$9:EI$175,MATCH(1,--(RIGHT([1]A2!$B$9:$B$175,LEN([1]A2!$B$9:$B$175)-4)=$A183)*([1]A2!$C$9:$C$175=YEAR($F183)),0)))</f>
        <v/>
      </c>
      <c r="EM183" s="3" t="str" cm="1">
        <f t="array" ref="EM183">IF(EDATE($F183,EM$2)&gt;DATE(2025,12,31),"",INDEX([1]A2!EJ$9:EJ$175,MATCH(1,--(RIGHT([1]A2!$B$9:$B$175,LEN([1]A2!$B$9:$B$175)-4)=$A183)*([1]A2!$C$9:$C$175=YEAR($F183)),0)))</f>
        <v/>
      </c>
      <c r="EN183" s="3" t="str" cm="1">
        <f t="array" ref="EN183">IF(EDATE($F183,EN$2)&gt;DATE(2025,12,31),"",INDEX([1]A2!EK$9:EK$175,MATCH(1,--(RIGHT([1]A2!$B$9:$B$175,LEN([1]A2!$B$9:$B$175)-4)=$A183)*([1]A2!$C$9:$C$175=YEAR($F183)),0)))</f>
        <v/>
      </c>
      <c r="EO183" s="3" t="str" cm="1">
        <f t="array" ref="EO183">IF(EDATE($F183,EO$2)&gt;DATE(2025,12,31),"",INDEX([1]A2!EL$9:EL$175,MATCH(1,--(RIGHT([1]A2!$B$9:$B$175,LEN([1]A2!$B$9:$B$175)-4)=$A183)*([1]A2!$C$9:$C$175=YEAR($F183)),0)))</f>
        <v/>
      </c>
      <c r="EP183" s="3" t="str" cm="1">
        <f t="array" ref="EP183">IF(EDATE($F183,EP$2)&gt;DATE(2025,12,31),"",INDEX([1]A2!EM$9:EM$175,MATCH(1,--(RIGHT([1]A2!$B$9:$B$175,LEN([1]A2!$B$9:$B$175)-4)=$A183)*([1]A2!$C$9:$C$175=YEAR($F183)),0)))</f>
        <v/>
      </c>
      <c r="EQ183" s="3" t="str" cm="1">
        <f t="array" ref="EQ183">IF(EDATE($F183,EQ$2)&gt;DATE(2025,12,31),"",INDEX([1]A2!EN$9:EN$175,MATCH(1,--(RIGHT([1]A2!$B$9:$B$175,LEN([1]A2!$B$9:$B$175)-4)=$A183)*([1]A2!$C$9:$C$175=YEAR($F183)),0)))</f>
        <v/>
      </c>
      <c r="ER183" s="3" t="str" cm="1">
        <f t="array" ref="ER183">IF(EDATE($F183,ER$2)&gt;DATE(2025,12,31),"",INDEX([1]A2!EO$9:EO$175,MATCH(1,--(RIGHT([1]A2!$B$9:$B$175,LEN([1]A2!$B$9:$B$175)-4)=$A183)*([1]A2!$C$9:$C$175=YEAR($F183)),0)))</f>
        <v/>
      </c>
      <c r="ES183" s="3" t="str" cm="1">
        <f t="array" ref="ES183">IF(EDATE($F183,ES$2)&gt;DATE(2025,12,31),"",INDEX([1]A2!EP$9:EP$175,MATCH(1,--(RIGHT([1]A2!$B$9:$B$175,LEN([1]A2!$B$9:$B$175)-4)=$A183)*([1]A2!$C$9:$C$175=YEAR($F183)),0)))</f>
        <v/>
      </c>
      <c r="ET183" s="3" t="str" cm="1">
        <f t="array" ref="ET183">IF(EDATE($F183,ET$2)&gt;DATE(2025,12,31),"",INDEX([1]A2!EQ$9:EQ$175,MATCH(1,--(RIGHT([1]A2!$B$9:$B$175,LEN([1]A2!$B$9:$B$175)-4)=$A183)*([1]A2!$C$9:$C$175=YEAR($F183)),0)))</f>
        <v/>
      </c>
      <c r="EU183" s="3" t="str" cm="1">
        <f t="array" ref="EU183">IF(EDATE($F183,EU$2)&gt;DATE(2025,12,31),"",INDEX([1]A2!ER$9:ER$175,MATCH(1,--(RIGHT([1]A2!$B$9:$B$175,LEN([1]A2!$B$9:$B$175)-4)=$A183)*([1]A2!$C$9:$C$175=YEAR($F183)),0)))</f>
        <v/>
      </c>
      <c r="EV183" s="3" t="str" cm="1">
        <f t="array" ref="EV183">IF(EDATE($F183,EV$2)&gt;DATE(2025,12,31),"",INDEX([1]A2!ES$9:ES$175,MATCH(1,--(RIGHT([1]A2!$B$9:$B$175,LEN([1]A2!$B$9:$B$175)-4)=$A183)*([1]A2!$C$9:$C$175=YEAR($F183)),0)))</f>
        <v/>
      </c>
      <c r="EW183" s="3" t="str" cm="1">
        <f t="array" ref="EW183">IF(EDATE($F183,EW$2)&gt;DATE(2025,12,31),"",INDEX([1]A2!ET$9:ET$175,MATCH(1,--(RIGHT([1]A2!$B$9:$B$175,LEN([1]A2!$B$9:$B$175)-4)=$A183)*([1]A2!$C$9:$C$175=YEAR($F183)),0)))</f>
        <v/>
      </c>
      <c r="EX183" s="3" t="str" cm="1">
        <f t="array" ref="EX183">IF(EDATE($F183,EX$2)&gt;DATE(2025,12,31),"",INDEX([1]A2!EU$9:EU$175,MATCH(1,--(RIGHT([1]A2!$B$9:$B$175,LEN([1]A2!$B$9:$B$175)-4)=$A183)*([1]A2!$C$9:$C$175=YEAR($F183)),0)))</f>
        <v/>
      </c>
      <c r="EY183" s="3" t="str" cm="1">
        <f t="array" ref="EY183">IF(EDATE($F183,EY$2)&gt;DATE(2025,12,31),"",INDEX([1]A2!EV$9:EV$175,MATCH(1,--(RIGHT([1]A2!$B$9:$B$175,LEN([1]A2!$B$9:$B$175)-4)=$A183)*([1]A2!$C$9:$C$175=YEAR($F183)),0)))</f>
        <v/>
      </c>
      <c r="EZ183" s="3" t="str" cm="1">
        <f t="array" ref="EZ183">IF(EDATE($F183,EZ$2)&gt;DATE(2025,12,31),"",INDEX([1]A2!EW$9:EW$175,MATCH(1,--(RIGHT([1]A2!$B$9:$B$175,LEN([1]A2!$B$9:$B$175)-4)=$A183)*([1]A2!$C$9:$C$175=YEAR($F183)),0)))</f>
        <v/>
      </c>
      <c r="FA183" s="3" t="str" cm="1">
        <f t="array" ref="FA183">IF(EDATE($F183,FA$2)&gt;DATE(2025,12,31),"",INDEX([1]A2!EX$9:EX$175,MATCH(1,--(RIGHT([1]A2!$B$9:$B$175,LEN([1]A2!$B$9:$B$175)-4)=$A183)*([1]A2!$C$9:$C$175=YEAR($F183)),0)))</f>
        <v/>
      </c>
    </row>
    <row r="184" spans="1:157" x14ac:dyDescent="0.2">
      <c r="A184" s="28" t="s">
        <v>809</v>
      </c>
      <c r="B184" s="8" t="s">
        <v>6</v>
      </c>
      <c r="C184" s="8" t="s">
        <v>65</v>
      </c>
      <c r="D184" s="9" t="s">
        <v>19</v>
      </c>
      <c r="E184" s="9" t="s">
        <v>0</v>
      </c>
      <c r="F184" s="94">
        <f t="shared" si="13"/>
        <v>43466</v>
      </c>
      <c r="G184" s="3" cm="1">
        <f t="array" ref="G184">IF(EDATE($F184,G$2)&gt;DATE(2025,12,31),"",INDEX([1]A2!D$9:D$175,MATCH(1,--(RIGHT([1]A2!$B$9:$B$175,LEN([1]A2!$B$9:$B$175)-4)=$A184)*([1]A2!$C$9:$C$175=YEAR($F184)),0)))</f>
        <v>772622.61</v>
      </c>
      <c r="H184" s="3" cm="1">
        <f t="array" ref="H184">IF(EDATE($F184,H$2)&gt;DATE(2025,12,31),"",INDEX([1]A2!E$9:E$175,MATCH(1,--(RIGHT([1]A2!$B$9:$B$175,LEN([1]A2!$B$9:$B$175)-4)=$A184)*([1]A2!$C$9:$C$175=YEAR($F184)),0)))</f>
        <v>34202557.949999996</v>
      </c>
      <c r="I184" s="3" cm="1">
        <f t="array" ref="I184">IF(EDATE($F184,I$2)&gt;DATE(2025,12,31),"",INDEX([1]A2!F$9:F$175,MATCH(1,--(RIGHT([1]A2!$B$9:$B$175,LEN([1]A2!$B$9:$B$175)-4)=$A184)*([1]A2!$C$9:$C$175=YEAR($F184)),0)))</f>
        <v>63884271.190000013</v>
      </c>
      <c r="J184" s="3" cm="1">
        <f t="array" ref="J184">IF(EDATE($F184,J$2)&gt;DATE(2025,12,31),"",INDEX([1]A2!G$9:G$175,MATCH(1,--(RIGHT([1]A2!$B$9:$B$175,LEN([1]A2!$B$9:$B$175)-4)=$A184)*([1]A2!$C$9:$C$175=YEAR($F184)),0)))</f>
        <v>69234287.460000023</v>
      </c>
      <c r="K184" s="3" cm="1">
        <f t="array" ref="K184">IF(EDATE($F184,K$2)&gt;DATE(2025,12,31),"",INDEX([1]A2!H$9:H$175,MATCH(1,--(RIGHT([1]A2!$B$9:$B$175,LEN([1]A2!$B$9:$B$175)-4)=$A184)*([1]A2!$C$9:$C$175=YEAR($F184)),0)))</f>
        <v>72635706.640000075</v>
      </c>
      <c r="L184" s="3" cm="1">
        <f t="array" ref="L184">IF(EDATE($F184,L$2)&gt;DATE(2025,12,31),"",INDEX([1]A2!I$9:I$175,MATCH(1,--(RIGHT([1]A2!$B$9:$B$175,LEN([1]A2!$B$9:$B$175)-4)=$A184)*([1]A2!$C$9:$C$175=YEAR($F184)),0)))</f>
        <v>77909439.990000054</v>
      </c>
      <c r="M184" s="3" cm="1">
        <f t="array" ref="M184">IF(EDATE($F184,M$2)&gt;DATE(2025,12,31),"",INDEX([1]A2!J$9:J$175,MATCH(1,--(RIGHT([1]A2!$B$9:$B$175,LEN([1]A2!$B$9:$B$175)-4)=$A184)*([1]A2!$C$9:$C$175=YEAR($F184)),0)))</f>
        <v>81572150.090000033</v>
      </c>
      <c r="N184" s="3" t="str" cm="1">
        <f t="array" ref="N184">IF(EDATE($F184,N$2)&gt;DATE(2025,12,31),"",INDEX([1]A2!K$9:K$175,MATCH(1,--(RIGHT([1]A2!$B$9:$B$175,LEN([1]A2!$B$9:$B$175)-4)=$A184)*([1]A2!$C$9:$C$175=YEAR($F184)),0)))</f>
        <v/>
      </c>
      <c r="O184" s="3" t="str" cm="1">
        <f t="array" ref="O184">IF(EDATE($F184,O$2)&gt;DATE(2025,12,31),"",INDEX([1]A2!L$9:L$175,MATCH(1,--(RIGHT([1]A2!$B$9:$B$175,LEN([1]A2!$B$9:$B$175)-4)=$A184)*([1]A2!$C$9:$C$175=YEAR($F184)),0)))</f>
        <v/>
      </c>
      <c r="P184" s="3" t="str" cm="1">
        <f t="array" ref="P184">IF(EDATE($F184,P$2)&gt;DATE(2025,12,31),"",INDEX([1]A2!M$9:M$175,MATCH(1,--(RIGHT([1]A2!$B$9:$B$175,LEN([1]A2!$B$9:$B$175)-4)=$A184)*([1]A2!$C$9:$C$175=YEAR($F184)),0)))</f>
        <v/>
      </c>
      <c r="Q184" s="3" t="str" cm="1">
        <f t="array" ref="Q184">IF(EDATE($F184,Q$2)&gt;DATE(2025,12,31),"",INDEX([1]A2!N$9:N$175,MATCH(1,--(RIGHT([1]A2!$B$9:$B$175,LEN([1]A2!$B$9:$B$175)-4)=$A184)*([1]A2!$C$9:$C$175=YEAR($F184)),0)))</f>
        <v/>
      </c>
      <c r="R184" s="3" t="str" cm="1">
        <f t="array" ref="R184">IF(EDATE($F184,R$2)&gt;DATE(2025,12,31),"",INDEX([1]A2!O$9:O$175,MATCH(1,--(RIGHT([1]A2!$B$9:$B$175,LEN([1]A2!$B$9:$B$175)-4)=$A184)*([1]A2!$C$9:$C$175=YEAR($F184)),0)))</f>
        <v/>
      </c>
      <c r="S184" s="3" t="str" cm="1">
        <f t="array" ref="S184">IF(EDATE($F184,S$2)&gt;DATE(2025,12,31),"",INDEX([1]A2!P$9:P$175,MATCH(1,--(RIGHT([1]A2!$B$9:$B$175,LEN([1]A2!$B$9:$B$175)-4)=$A184)*([1]A2!$C$9:$C$175=YEAR($F184)),0)))</f>
        <v/>
      </c>
      <c r="T184" s="3" t="str" cm="1">
        <f t="array" ref="T184">IF(EDATE($F184,T$2)&gt;DATE(2025,12,31),"",INDEX([1]A2!Q$9:Q$175,MATCH(1,--(RIGHT([1]A2!$B$9:$B$175,LEN([1]A2!$B$9:$B$175)-4)=$A184)*([1]A2!$C$9:$C$175=YEAR($F184)),0)))</f>
        <v/>
      </c>
      <c r="U184" s="3" t="str" cm="1">
        <f t="array" ref="U184">IF(EDATE($F184,U$2)&gt;DATE(2025,12,31),"",INDEX([1]A2!R$9:R$175,MATCH(1,--(RIGHT([1]A2!$B$9:$B$175,LEN([1]A2!$B$9:$B$175)-4)=$A184)*([1]A2!$C$9:$C$175=YEAR($F184)),0)))</f>
        <v/>
      </c>
      <c r="V184" s="3" t="str" cm="1">
        <f t="array" ref="V184">IF(EDATE($F184,V$2)&gt;DATE(2025,12,31),"",INDEX([1]A2!S$9:S$175,MATCH(1,--(RIGHT([1]A2!$B$9:$B$175,LEN([1]A2!$B$9:$B$175)-4)=$A184)*([1]A2!$C$9:$C$175=YEAR($F184)),0)))</f>
        <v/>
      </c>
      <c r="W184" s="3" t="str" cm="1">
        <f t="array" ref="W184">IF(EDATE($F184,W$2)&gt;DATE(2025,12,31),"",INDEX([1]A2!T$9:T$175,MATCH(1,--(RIGHT([1]A2!$B$9:$B$175,LEN([1]A2!$B$9:$B$175)-4)=$A184)*([1]A2!$C$9:$C$175=YEAR($F184)),0)))</f>
        <v/>
      </c>
      <c r="X184" s="3" t="str" cm="1">
        <f t="array" ref="X184">IF(EDATE($F184,X$2)&gt;DATE(2025,12,31),"",INDEX([1]A2!U$9:U$175,MATCH(1,--(RIGHT([1]A2!$B$9:$B$175,LEN([1]A2!$B$9:$B$175)-4)=$A184)*([1]A2!$C$9:$C$175=YEAR($F184)),0)))</f>
        <v/>
      </c>
      <c r="Y184" s="3" t="str" cm="1">
        <f t="array" ref="Y184">IF(EDATE($F184,Y$2)&gt;DATE(2025,12,31),"",INDEX([1]A2!V$9:V$175,MATCH(1,--(RIGHT([1]A2!$B$9:$B$175,LEN([1]A2!$B$9:$B$175)-4)=$A184)*([1]A2!$C$9:$C$175=YEAR($F184)),0)))</f>
        <v/>
      </c>
      <c r="Z184" s="3" t="str" cm="1">
        <f t="array" ref="Z184">IF(EDATE($F184,Z$2)&gt;DATE(2025,12,31),"",INDEX([1]A2!W$9:W$175,MATCH(1,--(RIGHT([1]A2!$B$9:$B$175,LEN([1]A2!$B$9:$B$175)-4)=$A184)*([1]A2!$C$9:$C$175=YEAR($F184)),0)))</f>
        <v/>
      </c>
      <c r="AA184" s="3" t="str" cm="1">
        <f t="array" ref="AA184">IF(EDATE($F184,AA$2)&gt;DATE(2025,12,31),"",INDEX([1]A2!X$9:X$175,MATCH(1,--(RIGHT([1]A2!$B$9:$B$175,LEN([1]A2!$B$9:$B$175)-4)=$A184)*([1]A2!$C$9:$C$175=YEAR($F184)),0)))</f>
        <v/>
      </c>
      <c r="AB184" s="3" t="str" cm="1">
        <f t="array" ref="AB184">IF(EDATE($F184,AB$2)&gt;DATE(2025,12,31),"",INDEX([1]A2!Y$9:Y$175,MATCH(1,--(RIGHT([1]A2!$B$9:$B$175,LEN([1]A2!$B$9:$B$175)-4)=$A184)*([1]A2!$C$9:$C$175=YEAR($F184)),0)))</f>
        <v/>
      </c>
      <c r="AC184" s="3" t="str" cm="1">
        <f t="array" ref="AC184">IF(EDATE($F184,AC$2)&gt;DATE(2025,12,31),"",INDEX([1]A2!Z$9:Z$175,MATCH(1,--(RIGHT([1]A2!$B$9:$B$175,LEN([1]A2!$B$9:$B$175)-4)=$A184)*([1]A2!$C$9:$C$175=YEAR($F184)),0)))</f>
        <v/>
      </c>
      <c r="AD184" s="3" t="str" cm="1">
        <f t="array" ref="AD184">IF(EDATE($F184,AD$2)&gt;DATE(2025,12,31),"",INDEX([1]A2!AA$9:AA$175,MATCH(1,--(RIGHT([1]A2!$B$9:$B$175,LEN([1]A2!$B$9:$B$175)-4)=$A184)*([1]A2!$C$9:$C$175=YEAR($F184)),0)))</f>
        <v/>
      </c>
      <c r="AE184" s="3" t="str" cm="1">
        <f t="array" ref="AE184">IF(EDATE($F184,AE$2)&gt;DATE(2025,12,31),"",INDEX([1]A2!AB$9:AB$175,MATCH(1,--(RIGHT([1]A2!$B$9:$B$175,LEN([1]A2!$B$9:$B$175)-4)=$A184)*([1]A2!$C$9:$C$175=YEAR($F184)),0)))</f>
        <v/>
      </c>
      <c r="AF184" s="3" t="str" cm="1">
        <f t="array" ref="AF184">IF(EDATE($F184,AF$2)&gt;DATE(2025,12,31),"",INDEX([1]A2!AC$9:AC$175,MATCH(1,--(RIGHT([1]A2!$B$9:$B$175,LEN([1]A2!$B$9:$B$175)-4)=$A184)*([1]A2!$C$9:$C$175=YEAR($F184)),0)))</f>
        <v/>
      </c>
      <c r="AG184" s="3" t="str" cm="1">
        <f t="array" ref="AG184">IF(EDATE($F184,AG$2)&gt;DATE(2025,12,31),"",INDEX([1]A2!AD$9:AD$175,MATCH(1,--(RIGHT([1]A2!$B$9:$B$175,LEN([1]A2!$B$9:$B$175)-4)=$A184)*([1]A2!$C$9:$C$175=YEAR($F184)),0)))</f>
        <v/>
      </c>
      <c r="AH184" s="3" t="str" cm="1">
        <f t="array" ref="AH184">IF(EDATE($F184,AH$2)&gt;DATE(2025,12,31),"",INDEX([1]A2!AE$9:AE$175,MATCH(1,--(RIGHT([1]A2!$B$9:$B$175,LEN([1]A2!$B$9:$B$175)-4)=$A184)*([1]A2!$C$9:$C$175=YEAR($F184)),0)))</f>
        <v/>
      </c>
      <c r="AI184" s="3" t="str" cm="1">
        <f t="array" ref="AI184">IF(EDATE($F184,AI$2)&gt;DATE(2025,12,31),"",INDEX([1]A2!AF$9:AF$175,MATCH(1,--(RIGHT([1]A2!$B$9:$B$175,LEN([1]A2!$B$9:$B$175)-4)=$A184)*([1]A2!$C$9:$C$175=YEAR($F184)),0)))</f>
        <v/>
      </c>
      <c r="AJ184" s="3" t="str" cm="1">
        <f t="array" ref="AJ184">IF(EDATE($F184,AJ$2)&gt;DATE(2025,12,31),"",INDEX([1]A2!AG$9:AG$175,MATCH(1,--(RIGHT([1]A2!$B$9:$B$175,LEN([1]A2!$B$9:$B$175)-4)=$A184)*([1]A2!$C$9:$C$175=YEAR($F184)),0)))</f>
        <v/>
      </c>
      <c r="AK184" s="3" t="str" cm="1">
        <f t="array" ref="AK184">IF(EDATE($F184,AK$2)&gt;DATE(2025,12,31),"",INDEX([1]A2!AH$9:AH$175,MATCH(1,--(RIGHT([1]A2!$B$9:$B$175,LEN([1]A2!$B$9:$B$175)-4)=$A184)*([1]A2!$C$9:$C$175=YEAR($F184)),0)))</f>
        <v/>
      </c>
      <c r="AL184" s="3" t="str" cm="1">
        <f t="array" ref="AL184">IF(EDATE($F184,AL$2)&gt;DATE(2025,12,31),"",INDEX([1]A2!AI$9:AI$175,MATCH(1,--(RIGHT([1]A2!$B$9:$B$175,LEN([1]A2!$B$9:$B$175)-4)=$A184)*([1]A2!$C$9:$C$175=YEAR($F184)),0)))</f>
        <v/>
      </c>
      <c r="AM184" s="3" t="str" cm="1">
        <f t="array" ref="AM184">IF(EDATE($F184,AM$2)&gt;DATE(2025,12,31),"",INDEX([1]A2!AJ$9:AJ$175,MATCH(1,--(RIGHT([1]A2!$B$9:$B$175,LEN([1]A2!$B$9:$B$175)-4)=$A184)*([1]A2!$C$9:$C$175=YEAR($F184)),0)))</f>
        <v/>
      </c>
      <c r="AN184" s="3" t="str" cm="1">
        <f t="array" ref="AN184">IF(EDATE($F184,AN$2)&gt;DATE(2025,12,31),"",INDEX([1]A2!AK$9:AK$175,MATCH(1,--(RIGHT([1]A2!$B$9:$B$175,LEN([1]A2!$B$9:$B$175)-4)=$A184)*([1]A2!$C$9:$C$175=YEAR($F184)),0)))</f>
        <v/>
      </c>
      <c r="AO184" s="3" t="str" cm="1">
        <f t="array" ref="AO184">IF(EDATE($F184,AO$2)&gt;DATE(2025,12,31),"",INDEX([1]A2!AL$9:AL$175,MATCH(1,--(RIGHT([1]A2!$B$9:$B$175,LEN([1]A2!$B$9:$B$175)-4)=$A184)*([1]A2!$C$9:$C$175=YEAR($F184)),0)))</f>
        <v/>
      </c>
      <c r="AP184" s="3" t="str" cm="1">
        <f t="array" ref="AP184">IF(EDATE($F184,AP$2)&gt;DATE(2025,12,31),"",INDEX([1]A2!AM$9:AM$175,MATCH(1,--(RIGHT([1]A2!$B$9:$B$175,LEN([1]A2!$B$9:$B$175)-4)=$A184)*([1]A2!$C$9:$C$175=YEAR($F184)),0)))</f>
        <v/>
      </c>
      <c r="AQ184" s="3" t="str" cm="1">
        <f t="array" ref="AQ184">IF(EDATE($F184,AQ$2)&gt;DATE(2025,12,31),"",INDEX([1]A2!AN$9:AN$175,MATCH(1,--(RIGHT([1]A2!$B$9:$B$175,LEN([1]A2!$B$9:$B$175)-4)=$A184)*([1]A2!$C$9:$C$175=YEAR($F184)),0)))</f>
        <v/>
      </c>
      <c r="AR184" s="3" t="str" cm="1">
        <f t="array" ref="AR184">IF(EDATE($F184,AR$2)&gt;DATE(2025,12,31),"",INDEX([1]A2!AO$9:AO$175,MATCH(1,--(RIGHT([1]A2!$B$9:$B$175,LEN([1]A2!$B$9:$B$175)-4)=$A184)*([1]A2!$C$9:$C$175=YEAR($F184)),0)))</f>
        <v/>
      </c>
      <c r="AS184" s="3" t="str" cm="1">
        <f t="array" ref="AS184">IF(EDATE($F184,AS$2)&gt;DATE(2025,12,31),"",INDEX([1]A2!AP$9:AP$175,MATCH(1,--(RIGHT([1]A2!$B$9:$B$175,LEN([1]A2!$B$9:$B$175)-4)=$A184)*([1]A2!$C$9:$C$175=YEAR($F184)),0)))</f>
        <v/>
      </c>
      <c r="AT184" s="3" t="str" cm="1">
        <f t="array" ref="AT184">IF(EDATE($F184,AT$2)&gt;DATE(2025,12,31),"",INDEX([1]A2!AQ$9:AQ$175,MATCH(1,--(RIGHT([1]A2!$B$9:$B$175,LEN([1]A2!$B$9:$B$175)-4)=$A184)*([1]A2!$C$9:$C$175=YEAR($F184)),0)))</f>
        <v/>
      </c>
      <c r="AU184" s="3" t="str" cm="1">
        <f t="array" ref="AU184">IF(EDATE($F184,AU$2)&gt;DATE(2025,12,31),"",INDEX([1]A2!AR$9:AR$175,MATCH(1,--(RIGHT([1]A2!$B$9:$B$175,LEN([1]A2!$B$9:$B$175)-4)=$A184)*([1]A2!$C$9:$C$175=YEAR($F184)),0)))</f>
        <v/>
      </c>
      <c r="AV184" s="3" t="str" cm="1">
        <f t="array" ref="AV184">IF(EDATE($F184,AV$2)&gt;DATE(2025,12,31),"",INDEX([1]A2!AS$9:AS$175,MATCH(1,--(RIGHT([1]A2!$B$9:$B$175,LEN([1]A2!$B$9:$B$175)-4)=$A184)*([1]A2!$C$9:$C$175=YEAR($F184)),0)))</f>
        <v/>
      </c>
      <c r="AW184" s="3" t="str" cm="1">
        <f t="array" ref="AW184">IF(EDATE($F184,AW$2)&gt;DATE(2025,12,31),"",INDEX([1]A2!AT$9:AT$175,MATCH(1,--(RIGHT([1]A2!$B$9:$B$175,LEN([1]A2!$B$9:$B$175)-4)=$A184)*([1]A2!$C$9:$C$175=YEAR($F184)),0)))</f>
        <v/>
      </c>
      <c r="AX184" s="3" t="str" cm="1">
        <f t="array" ref="AX184">IF(EDATE($F184,AX$2)&gt;DATE(2025,12,31),"",INDEX([1]A2!AU$9:AU$175,MATCH(1,--(RIGHT([1]A2!$B$9:$B$175,LEN([1]A2!$B$9:$B$175)-4)=$A184)*([1]A2!$C$9:$C$175=YEAR($F184)),0)))</f>
        <v/>
      </c>
      <c r="AY184" s="3" t="str" cm="1">
        <f t="array" ref="AY184">IF(EDATE($F184,AY$2)&gt;DATE(2025,12,31),"",INDEX([1]A2!AV$9:AV$175,MATCH(1,--(RIGHT([1]A2!$B$9:$B$175,LEN([1]A2!$B$9:$B$175)-4)=$A184)*([1]A2!$C$9:$C$175=YEAR($F184)),0)))</f>
        <v/>
      </c>
      <c r="AZ184" s="3" t="str" cm="1">
        <f t="array" ref="AZ184">IF(EDATE($F184,AZ$2)&gt;DATE(2025,12,31),"",INDEX([1]A2!AW$9:AW$175,MATCH(1,--(RIGHT([1]A2!$B$9:$B$175,LEN([1]A2!$B$9:$B$175)-4)=$A184)*([1]A2!$C$9:$C$175=YEAR($F184)),0)))</f>
        <v/>
      </c>
      <c r="BA184" s="3" t="str" cm="1">
        <f t="array" ref="BA184">IF(EDATE($F184,BA$2)&gt;DATE(2025,12,31),"",INDEX([1]A2!AX$9:AX$175,MATCH(1,--(RIGHT([1]A2!$B$9:$B$175,LEN([1]A2!$B$9:$B$175)-4)=$A184)*([1]A2!$C$9:$C$175=YEAR($F184)),0)))</f>
        <v/>
      </c>
      <c r="BB184" s="3" t="str" cm="1">
        <f t="array" ref="BB184">IF(EDATE($F184,BB$2)&gt;DATE(2025,12,31),"",INDEX([1]A2!AY$9:AY$175,MATCH(1,--(RIGHT([1]A2!$B$9:$B$175,LEN([1]A2!$B$9:$B$175)-4)=$A184)*([1]A2!$C$9:$C$175=YEAR($F184)),0)))</f>
        <v/>
      </c>
      <c r="BC184" s="3" t="str" cm="1">
        <f t="array" ref="BC184">IF(EDATE($F184,BC$2)&gt;DATE(2025,12,31),"",INDEX([1]A2!AZ$9:AZ$175,MATCH(1,--(RIGHT([1]A2!$B$9:$B$175,LEN([1]A2!$B$9:$B$175)-4)=$A184)*([1]A2!$C$9:$C$175=YEAR($F184)),0)))</f>
        <v/>
      </c>
      <c r="BD184" s="3" t="str" cm="1">
        <f t="array" ref="BD184">IF(EDATE($F184,BD$2)&gt;DATE(2025,12,31),"",INDEX([1]A2!BA$9:BA$175,MATCH(1,--(RIGHT([1]A2!$B$9:$B$175,LEN([1]A2!$B$9:$B$175)-4)=$A184)*([1]A2!$C$9:$C$175=YEAR($F184)),0)))</f>
        <v/>
      </c>
      <c r="BE184" s="3" t="str" cm="1">
        <f t="array" ref="BE184">IF(EDATE($F184,BE$2)&gt;DATE(2025,12,31),"",INDEX([1]A2!BB$9:BB$175,MATCH(1,--(RIGHT([1]A2!$B$9:$B$175,LEN([1]A2!$B$9:$B$175)-4)=$A184)*([1]A2!$C$9:$C$175=YEAR($F184)),0)))</f>
        <v/>
      </c>
      <c r="BF184" s="3" t="str" cm="1">
        <f t="array" ref="BF184">IF(EDATE($F184,BF$2)&gt;DATE(2025,12,31),"",INDEX([1]A2!BC$9:BC$175,MATCH(1,--(RIGHT([1]A2!$B$9:$B$175,LEN([1]A2!$B$9:$B$175)-4)=$A184)*([1]A2!$C$9:$C$175=YEAR($F184)),0)))</f>
        <v/>
      </c>
      <c r="BG184" s="3" t="str" cm="1">
        <f t="array" ref="BG184">IF(EDATE($F184,BG$2)&gt;DATE(2025,12,31),"",INDEX([1]A2!BD$9:BD$175,MATCH(1,--(RIGHT([1]A2!$B$9:$B$175,LEN([1]A2!$B$9:$B$175)-4)=$A184)*([1]A2!$C$9:$C$175=YEAR($F184)),0)))</f>
        <v/>
      </c>
      <c r="BH184" s="3" t="str" cm="1">
        <f t="array" ref="BH184">IF(EDATE($F184,BH$2)&gt;DATE(2025,12,31),"",INDEX([1]A2!BE$9:BE$175,MATCH(1,--(RIGHT([1]A2!$B$9:$B$175,LEN([1]A2!$B$9:$B$175)-4)=$A184)*([1]A2!$C$9:$C$175=YEAR($F184)),0)))</f>
        <v/>
      </c>
      <c r="BI184" s="3" t="str" cm="1">
        <f t="array" ref="BI184">IF(EDATE($F184,BI$2)&gt;DATE(2025,12,31),"",INDEX([1]A2!BF$9:BF$175,MATCH(1,--(RIGHT([1]A2!$B$9:$B$175,LEN([1]A2!$B$9:$B$175)-4)=$A184)*([1]A2!$C$9:$C$175=YEAR($F184)),0)))</f>
        <v/>
      </c>
      <c r="BJ184" s="3" t="str" cm="1">
        <f t="array" ref="BJ184">IF(EDATE($F184,BJ$2)&gt;DATE(2025,12,31),"",INDEX([1]A2!BG$9:BG$175,MATCH(1,--(RIGHT([1]A2!$B$9:$B$175,LEN([1]A2!$B$9:$B$175)-4)=$A184)*([1]A2!$C$9:$C$175=YEAR($F184)),0)))</f>
        <v/>
      </c>
      <c r="BK184" s="3" t="str" cm="1">
        <f t="array" ref="BK184">IF(EDATE($F184,BK$2)&gt;DATE(2025,12,31),"",INDEX([1]A2!BH$9:BH$175,MATCH(1,--(RIGHT([1]A2!$B$9:$B$175,LEN([1]A2!$B$9:$B$175)-4)=$A184)*([1]A2!$C$9:$C$175=YEAR($F184)),0)))</f>
        <v/>
      </c>
      <c r="BL184" s="3" t="str" cm="1">
        <f t="array" ref="BL184">IF(EDATE($F184,BL$2)&gt;DATE(2025,12,31),"",INDEX([1]A2!BI$9:BI$175,MATCH(1,--(RIGHT([1]A2!$B$9:$B$175,LEN([1]A2!$B$9:$B$175)-4)=$A184)*([1]A2!$C$9:$C$175=YEAR($F184)),0)))</f>
        <v/>
      </c>
      <c r="BM184" s="3" t="str" cm="1">
        <f t="array" ref="BM184">IF(EDATE($F184,BM$2)&gt;DATE(2025,12,31),"",INDEX([1]A2!BJ$9:BJ$175,MATCH(1,--(RIGHT([1]A2!$B$9:$B$175,LEN([1]A2!$B$9:$B$175)-4)=$A184)*([1]A2!$C$9:$C$175=YEAR($F184)),0)))</f>
        <v/>
      </c>
      <c r="BN184" s="3" t="str" cm="1">
        <f t="array" ref="BN184">IF(EDATE($F184,BN$2)&gt;DATE(2025,12,31),"",INDEX([1]A2!BK$9:BK$175,MATCH(1,--(RIGHT([1]A2!$B$9:$B$175,LEN([1]A2!$B$9:$B$175)-4)=$A184)*([1]A2!$C$9:$C$175=YEAR($F184)),0)))</f>
        <v/>
      </c>
      <c r="BO184" s="3" t="str" cm="1">
        <f t="array" ref="BO184">IF(EDATE($F184,BO$2)&gt;DATE(2025,12,31),"",INDEX([1]A2!BL$9:BL$175,MATCH(1,--(RIGHT([1]A2!$B$9:$B$175,LEN([1]A2!$B$9:$B$175)-4)=$A184)*([1]A2!$C$9:$C$175=YEAR($F184)),0)))</f>
        <v/>
      </c>
      <c r="BP184" s="3" t="str" cm="1">
        <f t="array" ref="BP184">IF(EDATE($F184,BP$2)&gt;DATE(2025,12,31),"",INDEX([1]A2!BM$9:BM$175,MATCH(1,--(RIGHT([1]A2!$B$9:$B$175,LEN([1]A2!$B$9:$B$175)-4)=$A184)*([1]A2!$C$9:$C$175=YEAR($F184)),0)))</f>
        <v/>
      </c>
      <c r="BQ184" s="3" t="str" cm="1">
        <f t="array" ref="BQ184">IF(EDATE($F184,BQ$2)&gt;DATE(2025,12,31),"",INDEX([1]A2!BN$9:BN$175,MATCH(1,--(RIGHT([1]A2!$B$9:$B$175,LEN([1]A2!$B$9:$B$175)-4)=$A184)*([1]A2!$C$9:$C$175=YEAR($F184)),0)))</f>
        <v/>
      </c>
      <c r="BR184" s="3" t="str" cm="1">
        <f t="array" ref="BR184">IF(EDATE($F184,BR$2)&gt;DATE(2025,12,31),"",INDEX([1]A2!BO$9:BO$175,MATCH(1,--(RIGHT([1]A2!$B$9:$B$175,LEN([1]A2!$B$9:$B$175)-4)=$A184)*([1]A2!$C$9:$C$175=YEAR($F184)),0)))</f>
        <v/>
      </c>
      <c r="BS184" s="3" t="str" cm="1">
        <f t="array" ref="BS184">IF(EDATE($F184,BS$2)&gt;DATE(2025,12,31),"",INDEX([1]A2!BP$9:BP$175,MATCH(1,--(RIGHT([1]A2!$B$9:$B$175,LEN([1]A2!$B$9:$B$175)-4)=$A184)*([1]A2!$C$9:$C$175=YEAR($F184)),0)))</f>
        <v/>
      </c>
      <c r="BT184" s="3" t="str" cm="1">
        <f t="array" ref="BT184">IF(EDATE($F184,BT$2)&gt;DATE(2025,12,31),"",INDEX([1]A2!BQ$9:BQ$175,MATCH(1,--(RIGHT([1]A2!$B$9:$B$175,LEN([1]A2!$B$9:$B$175)-4)=$A184)*([1]A2!$C$9:$C$175=YEAR($F184)),0)))</f>
        <v/>
      </c>
      <c r="BU184" s="3" t="str" cm="1">
        <f t="array" ref="BU184">IF(EDATE($F184,BU$2)&gt;DATE(2025,12,31),"",INDEX([1]A2!BR$9:BR$175,MATCH(1,--(RIGHT([1]A2!$B$9:$B$175,LEN([1]A2!$B$9:$B$175)-4)=$A184)*([1]A2!$C$9:$C$175=YEAR($F184)),0)))</f>
        <v/>
      </c>
      <c r="BV184" s="3" t="str" cm="1">
        <f t="array" ref="BV184">IF(EDATE($F184,BV$2)&gt;DATE(2025,12,31),"",INDEX([1]A2!BS$9:BS$175,MATCH(1,--(RIGHT([1]A2!$B$9:$B$175,LEN([1]A2!$B$9:$B$175)-4)=$A184)*([1]A2!$C$9:$C$175=YEAR($F184)),0)))</f>
        <v/>
      </c>
      <c r="BW184" s="3" t="str" cm="1">
        <f t="array" ref="BW184">IF(EDATE($F184,BW$2)&gt;DATE(2025,12,31),"",INDEX([1]A2!BT$9:BT$175,MATCH(1,--(RIGHT([1]A2!$B$9:$B$175,LEN([1]A2!$B$9:$B$175)-4)=$A184)*([1]A2!$C$9:$C$175=YEAR($F184)),0)))</f>
        <v/>
      </c>
      <c r="BX184" s="3" t="str" cm="1">
        <f t="array" ref="BX184">IF(EDATE($F184,BX$2)&gt;DATE(2025,12,31),"",INDEX([1]A2!BU$9:BU$175,MATCH(1,--(RIGHT([1]A2!$B$9:$B$175,LEN([1]A2!$B$9:$B$175)-4)=$A184)*([1]A2!$C$9:$C$175=YEAR($F184)),0)))</f>
        <v/>
      </c>
      <c r="BY184" s="3" t="str" cm="1">
        <f t="array" ref="BY184">IF(EDATE($F184,BY$2)&gt;DATE(2025,12,31),"",INDEX([1]A2!BV$9:BV$175,MATCH(1,--(RIGHT([1]A2!$B$9:$B$175,LEN([1]A2!$B$9:$B$175)-4)=$A184)*([1]A2!$C$9:$C$175=YEAR($F184)),0)))</f>
        <v/>
      </c>
      <c r="BZ184" s="3" t="str" cm="1">
        <f t="array" ref="BZ184">IF(EDATE($F184,BZ$2)&gt;DATE(2025,12,31),"",INDEX([1]A2!BW$9:BW$175,MATCH(1,--(RIGHT([1]A2!$B$9:$B$175,LEN([1]A2!$B$9:$B$175)-4)=$A184)*([1]A2!$C$9:$C$175=YEAR($F184)),0)))</f>
        <v/>
      </c>
      <c r="CA184" s="3" t="str" cm="1">
        <f t="array" ref="CA184">IF(EDATE($F184,CA$2)&gt;DATE(2025,12,31),"",INDEX([1]A2!BX$9:BX$175,MATCH(1,--(RIGHT([1]A2!$B$9:$B$175,LEN([1]A2!$B$9:$B$175)-4)=$A184)*([1]A2!$C$9:$C$175=YEAR($F184)),0)))</f>
        <v/>
      </c>
      <c r="CB184" s="3" t="str" cm="1">
        <f t="array" ref="CB184">IF(EDATE($F184,CB$2)&gt;DATE(2025,12,31),"",INDEX([1]A2!BY$9:BY$175,MATCH(1,--(RIGHT([1]A2!$B$9:$B$175,LEN([1]A2!$B$9:$B$175)-4)=$A184)*([1]A2!$C$9:$C$175=YEAR($F184)),0)))</f>
        <v/>
      </c>
      <c r="CC184" s="3" t="str" cm="1">
        <f t="array" ref="CC184">IF(EDATE($F184,CC$2)&gt;DATE(2025,12,31),"",INDEX([1]A2!BZ$9:BZ$175,MATCH(1,--(RIGHT([1]A2!$B$9:$B$175,LEN([1]A2!$B$9:$B$175)-4)=$A184)*([1]A2!$C$9:$C$175=YEAR($F184)),0)))</f>
        <v/>
      </c>
      <c r="CD184" s="3" t="str" cm="1">
        <f t="array" ref="CD184">IF(EDATE($F184,CD$2)&gt;DATE(2025,12,31),"",INDEX([1]A2!CA$9:CA$175,MATCH(1,--(RIGHT([1]A2!$B$9:$B$175,LEN([1]A2!$B$9:$B$175)-4)=$A184)*([1]A2!$C$9:$C$175=YEAR($F184)),0)))</f>
        <v/>
      </c>
      <c r="CE184" s="3" t="str" cm="1">
        <f t="array" ref="CE184">IF(EDATE($F184,CE$2)&gt;DATE(2025,12,31),"",INDEX([1]A2!CB$9:CB$175,MATCH(1,--(RIGHT([1]A2!$B$9:$B$175,LEN([1]A2!$B$9:$B$175)-4)=$A184)*([1]A2!$C$9:$C$175=YEAR($F184)),0)))</f>
        <v/>
      </c>
      <c r="CF184" s="3" t="str" cm="1">
        <f t="array" ref="CF184">IF(EDATE($F184,CF$2)&gt;DATE(2025,12,31),"",INDEX([1]A2!CC$9:CC$175,MATCH(1,--(RIGHT([1]A2!$B$9:$B$175,LEN([1]A2!$B$9:$B$175)-4)=$A184)*([1]A2!$C$9:$C$175=YEAR($F184)),0)))</f>
        <v/>
      </c>
      <c r="CG184" s="3" t="str" cm="1">
        <f t="array" ref="CG184">IF(EDATE($F184,CG$2)&gt;DATE(2025,12,31),"",INDEX([1]A2!CD$9:CD$175,MATCH(1,--(RIGHT([1]A2!$B$9:$B$175,LEN([1]A2!$B$9:$B$175)-4)=$A184)*([1]A2!$C$9:$C$175=YEAR($F184)),0)))</f>
        <v/>
      </c>
      <c r="CH184" s="3" t="str" cm="1">
        <f t="array" ref="CH184">IF(EDATE($F184,CH$2)&gt;DATE(2025,12,31),"",INDEX([1]A2!CE$9:CE$175,MATCH(1,--(RIGHT([1]A2!$B$9:$B$175,LEN([1]A2!$B$9:$B$175)-4)=$A184)*([1]A2!$C$9:$C$175=YEAR($F184)),0)))</f>
        <v/>
      </c>
      <c r="CI184" s="3" t="str" cm="1">
        <f t="array" ref="CI184">IF(EDATE($F184,CI$2)&gt;DATE(2025,12,31),"",INDEX([1]A2!CF$9:CF$175,MATCH(1,--(RIGHT([1]A2!$B$9:$B$175,LEN([1]A2!$B$9:$B$175)-4)=$A184)*([1]A2!$C$9:$C$175=YEAR($F184)),0)))</f>
        <v/>
      </c>
      <c r="CJ184" s="3" t="str" cm="1">
        <f t="array" ref="CJ184">IF(EDATE($F184,CJ$2)&gt;DATE(2025,12,31),"",INDEX([1]A2!CG$9:CG$175,MATCH(1,--(RIGHT([1]A2!$B$9:$B$175,LEN([1]A2!$B$9:$B$175)-4)=$A184)*([1]A2!$C$9:$C$175=YEAR($F184)),0)))</f>
        <v/>
      </c>
      <c r="CK184" s="3" t="str" cm="1">
        <f t="array" ref="CK184">IF(EDATE($F184,CK$2)&gt;DATE(2025,12,31),"",INDEX([1]A2!CH$9:CH$175,MATCH(1,--(RIGHT([1]A2!$B$9:$B$175,LEN([1]A2!$B$9:$B$175)-4)=$A184)*([1]A2!$C$9:$C$175=YEAR($F184)),0)))</f>
        <v/>
      </c>
      <c r="CL184" s="3" t="str" cm="1">
        <f t="array" ref="CL184">IF(EDATE($F184,CL$2)&gt;DATE(2025,12,31),"",INDEX([1]A2!CI$9:CI$175,MATCH(1,--(RIGHT([1]A2!$B$9:$B$175,LEN([1]A2!$B$9:$B$175)-4)=$A184)*([1]A2!$C$9:$C$175=YEAR($F184)),0)))</f>
        <v/>
      </c>
      <c r="CM184" s="3" t="str" cm="1">
        <f t="array" ref="CM184">IF(EDATE($F184,CM$2)&gt;DATE(2025,12,31),"",INDEX([1]A2!CJ$9:CJ$175,MATCH(1,--(RIGHT([1]A2!$B$9:$B$175,LEN([1]A2!$B$9:$B$175)-4)=$A184)*([1]A2!$C$9:$C$175=YEAR($F184)),0)))</f>
        <v/>
      </c>
      <c r="CN184" s="3" t="str" cm="1">
        <f t="array" ref="CN184">IF(EDATE($F184,CN$2)&gt;DATE(2025,12,31),"",INDEX([1]A2!CK$9:CK$175,MATCH(1,--(RIGHT([1]A2!$B$9:$B$175,LEN([1]A2!$B$9:$B$175)-4)=$A184)*([1]A2!$C$9:$C$175=YEAR($F184)),0)))</f>
        <v/>
      </c>
      <c r="CO184" s="3" t="str" cm="1">
        <f t="array" ref="CO184">IF(EDATE($F184,CO$2)&gt;DATE(2025,12,31),"",INDEX([1]A2!CL$9:CL$175,MATCH(1,--(RIGHT([1]A2!$B$9:$B$175,LEN([1]A2!$B$9:$B$175)-4)=$A184)*([1]A2!$C$9:$C$175=YEAR($F184)),0)))</f>
        <v/>
      </c>
      <c r="CP184" s="3" t="str" cm="1">
        <f t="array" ref="CP184">IF(EDATE($F184,CP$2)&gt;DATE(2025,12,31),"",INDEX([1]A2!CM$9:CM$175,MATCH(1,--(RIGHT([1]A2!$B$9:$B$175,LEN([1]A2!$B$9:$B$175)-4)=$A184)*([1]A2!$C$9:$C$175=YEAR($F184)),0)))</f>
        <v/>
      </c>
      <c r="CQ184" s="3" t="str" cm="1">
        <f t="array" ref="CQ184">IF(EDATE($F184,CQ$2)&gt;DATE(2025,12,31),"",INDEX([1]A2!CN$9:CN$175,MATCH(1,--(RIGHT([1]A2!$B$9:$B$175,LEN([1]A2!$B$9:$B$175)-4)=$A184)*([1]A2!$C$9:$C$175=YEAR($F184)),0)))</f>
        <v/>
      </c>
      <c r="CR184" s="3" t="str" cm="1">
        <f t="array" ref="CR184">IF(EDATE($F184,CR$2)&gt;DATE(2025,12,31),"",INDEX([1]A2!CO$9:CO$175,MATCH(1,--(RIGHT([1]A2!$B$9:$B$175,LEN([1]A2!$B$9:$B$175)-4)=$A184)*([1]A2!$C$9:$C$175=YEAR($F184)),0)))</f>
        <v/>
      </c>
      <c r="CS184" s="3" t="str" cm="1">
        <f t="array" ref="CS184">IF(EDATE($F184,CS$2)&gt;DATE(2025,12,31),"",INDEX([1]A2!CP$9:CP$175,MATCH(1,--(RIGHT([1]A2!$B$9:$B$175,LEN([1]A2!$B$9:$B$175)-4)=$A184)*([1]A2!$C$9:$C$175=YEAR($F184)),0)))</f>
        <v/>
      </c>
      <c r="CT184" s="3" t="str" cm="1">
        <f t="array" ref="CT184">IF(EDATE($F184,CT$2)&gt;DATE(2025,12,31),"",INDEX([1]A2!CQ$9:CQ$175,MATCH(1,--(RIGHT([1]A2!$B$9:$B$175,LEN([1]A2!$B$9:$B$175)-4)=$A184)*([1]A2!$C$9:$C$175=YEAR($F184)),0)))</f>
        <v/>
      </c>
      <c r="CU184" s="3" t="str" cm="1">
        <f t="array" ref="CU184">IF(EDATE($F184,CU$2)&gt;DATE(2025,12,31),"",INDEX([1]A2!CR$9:CR$175,MATCH(1,--(RIGHT([1]A2!$B$9:$B$175,LEN([1]A2!$B$9:$B$175)-4)=$A184)*([1]A2!$C$9:$C$175=YEAR($F184)),0)))</f>
        <v/>
      </c>
      <c r="CV184" s="3" t="str" cm="1">
        <f t="array" ref="CV184">IF(EDATE($F184,CV$2)&gt;DATE(2025,12,31),"",INDEX([1]A2!CS$9:CS$175,MATCH(1,--(RIGHT([1]A2!$B$9:$B$175,LEN([1]A2!$B$9:$B$175)-4)=$A184)*([1]A2!$C$9:$C$175=YEAR($F184)),0)))</f>
        <v/>
      </c>
      <c r="CW184" s="3" t="str" cm="1">
        <f t="array" ref="CW184">IF(EDATE($F184,CW$2)&gt;DATE(2025,12,31),"",INDEX([1]A2!CT$9:CT$175,MATCH(1,--(RIGHT([1]A2!$B$9:$B$175,LEN([1]A2!$B$9:$B$175)-4)=$A184)*([1]A2!$C$9:$C$175=YEAR($F184)),0)))</f>
        <v/>
      </c>
      <c r="CX184" s="3" t="str" cm="1">
        <f t="array" ref="CX184">IF(EDATE($F184,CX$2)&gt;DATE(2025,12,31),"",INDEX([1]A2!CU$9:CU$175,MATCH(1,--(RIGHT([1]A2!$B$9:$B$175,LEN([1]A2!$B$9:$B$175)-4)=$A184)*([1]A2!$C$9:$C$175=YEAR($F184)),0)))</f>
        <v/>
      </c>
      <c r="CY184" s="3" t="str" cm="1">
        <f t="array" ref="CY184">IF(EDATE($F184,CY$2)&gt;DATE(2025,12,31),"",INDEX([1]A2!CV$9:CV$175,MATCH(1,--(RIGHT([1]A2!$B$9:$B$175,LEN([1]A2!$B$9:$B$175)-4)=$A184)*([1]A2!$C$9:$C$175=YEAR($F184)),0)))</f>
        <v/>
      </c>
      <c r="CZ184" s="3" t="str" cm="1">
        <f t="array" ref="CZ184">IF(EDATE($F184,CZ$2)&gt;DATE(2025,12,31),"",INDEX([1]A2!CW$9:CW$175,MATCH(1,--(RIGHT([1]A2!$B$9:$B$175,LEN([1]A2!$B$9:$B$175)-4)=$A184)*([1]A2!$C$9:$C$175=YEAR($F184)),0)))</f>
        <v/>
      </c>
      <c r="DA184" s="3" t="str" cm="1">
        <f t="array" ref="DA184">IF(EDATE($F184,DA$2)&gt;DATE(2025,12,31),"",INDEX([1]A2!CX$9:CX$175,MATCH(1,--(RIGHT([1]A2!$B$9:$B$175,LEN([1]A2!$B$9:$B$175)-4)=$A184)*([1]A2!$C$9:$C$175=YEAR($F184)),0)))</f>
        <v/>
      </c>
      <c r="DB184" s="3" t="str" cm="1">
        <f t="array" ref="DB184">IF(EDATE($F184,DB$2)&gt;DATE(2025,12,31),"",INDEX([1]A2!CY$9:CY$175,MATCH(1,--(RIGHT([1]A2!$B$9:$B$175,LEN([1]A2!$B$9:$B$175)-4)=$A184)*([1]A2!$C$9:$C$175=YEAR($F184)),0)))</f>
        <v/>
      </c>
      <c r="DC184" s="3" t="str" cm="1">
        <f t="array" ref="DC184">IF(EDATE($F184,DC$2)&gt;DATE(2025,12,31),"",INDEX([1]A2!CZ$9:CZ$175,MATCH(1,--(RIGHT([1]A2!$B$9:$B$175,LEN([1]A2!$B$9:$B$175)-4)=$A184)*([1]A2!$C$9:$C$175=YEAR($F184)),0)))</f>
        <v/>
      </c>
      <c r="DD184" s="3" t="str" cm="1">
        <f t="array" ref="DD184">IF(EDATE($F184,DD$2)&gt;DATE(2025,12,31),"",INDEX([1]A2!DA$9:DA$175,MATCH(1,--(RIGHT([1]A2!$B$9:$B$175,LEN([1]A2!$B$9:$B$175)-4)=$A184)*([1]A2!$C$9:$C$175=YEAR($F184)),0)))</f>
        <v/>
      </c>
      <c r="DE184" s="3" t="str" cm="1">
        <f t="array" ref="DE184">IF(EDATE($F184,DE$2)&gt;DATE(2025,12,31),"",INDEX([1]A2!DB$9:DB$175,MATCH(1,--(RIGHT([1]A2!$B$9:$B$175,LEN([1]A2!$B$9:$B$175)-4)=$A184)*([1]A2!$C$9:$C$175=YEAR($F184)),0)))</f>
        <v/>
      </c>
      <c r="DF184" s="3" t="str" cm="1">
        <f t="array" ref="DF184">IF(EDATE($F184,DF$2)&gt;DATE(2025,12,31),"",INDEX([1]A2!DC$9:DC$175,MATCH(1,--(RIGHT([1]A2!$B$9:$B$175,LEN([1]A2!$B$9:$B$175)-4)=$A184)*([1]A2!$C$9:$C$175=YEAR($F184)),0)))</f>
        <v/>
      </c>
      <c r="DG184" s="3" t="str" cm="1">
        <f t="array" ref="DG184">IF(EDATE($F184,DG$2)&gt;DATE(2025,12,31),"",INDEX([1]A2!DD$9:DD$175,MATCH(1,--(RIGHT([1]A2!$B$9:$B$175,LEN([1]A2!$B$9:$B$175)-4)=$A184)*([1]A2!$C$9:$C$175=YEAR($F184)),0)))</f>
        <v/>
      </c>
      <c r="DH184" s="3" t="str" cm="1">
        <f t="array" ref="DH184">IF(EDATE($F184,DH$2)&gt;DATE(2025,12,31),"",INDEX([1]A2!DE$9:DE$175,MATCH(1,--(RIGHT([1]A2!$B$9:$B$175,LEN([1]A2!$B$9:$B$175)-4)=$A184)*([1]A2!$C$9:$C$175=YEAR($F184)),0)))</f>
        <v/>
      </c>
      <c r="DI184" s="3" t="str" cm="1">
        <f t="array" ref="DI184">IF(EDATE($F184,DI$2)&gt;DATE(2025,12,31),"",INDEX([1]A2!DF$9:DF$175,MATCH(1,--(RIGHT([1]A2!$B$9:$B$175,LEN([1]A2!$B$9:$B$175)-4)=$A184)*([1]A2!$C$9:$C$175=YEAR($F184)),0)))</f>
        <v/>
      </c>
      <c r="DJ184" s="3" t="str" cm="1">
        <f t="array" ref="DJ184">IF(EDATE($F184,DJ$2)&gt;DATE(2025,12,31),"",INDEX([1]A2!DG$9:DG$175,MATCH(1,--(RIGHT([1]A2!$B$9:$B$175,LEN([1]A2!$B$9:$B$175)-4)=$A184)*([1]A2!$C$9:$C$175=YEAR($F184)),0)))</f>
        <v/>
      </c>
      <c r="DK184" s="3" t="str" cm="1">
        <f t="array" ref="DK184">IF(EDATE($F184,DK$2)&gt;DATE(2025,12,31),"",INDEX([1]A2!DH$9:DH$175,MATCH(1,--(RIGHT([1]A2!$B$9:$B$175,LEN([1]A2!$B$9:$B$175)-4)=$A184)*([1]A2!$C$9:$C$175=YEAR($F184)),0)))</f>
        <v/>
      </c>
      <c r="DL184" s="3" t="str" cm="1">
        <f t="array" ref="DL184">IF(EDATE($F184,DL$2)&gt;DATE(2025,12,31),"",INDEX([1]A2!DI$9:DI$175,MATCH(1,--(RIGHT([1]A2!$B$9:$B$175,LEN([1]A2!$B$9:$B$175)-4)=$A184)*([1]A2!$C$9:$C$175=YEAR($F184)),0)))</f>
        <v/>
      </c>
      <c r="DM184" s="3" t="str" cm="1">
        <f t="array" ref="DM184">IF(EDATE($F184,DM$2)&gt;DATE(2025,12,31),"",INDEX([1]A2!DJ$9:DJ$175,MATCH(1,--(RIGHT([1]A2!$B$9:$B$175,LEN([1]A2!$B$9:$B$175)-4)=$A184)*([1]A2!$C$9:$C$175=YEAR($F184)),0)))</f>
        <v/>
      </c>
      <c r="DN184" s="3" t="str" cm="1">
        <f t="array" ref="DN184">IF(EDATE($F184,DN$2)&gt;DATE(2025,12,31),"",INDEX([1]A2!DK$9:DK$175,MATCH(1,--(RIGHT([1]A2!$B$9:$B$175,LEN([1]A2!$B$9:$B$175)-4)=$A184)*([1]A2!$C$9:$C$175=YEAR($F184)),0)))</f>
        <v/>
      </c>
      <c r="DO184" s="3" t="str" cm="1">
        <f t="array" ref="DO184">IF(EDATE($F184,DO$2)&gt;DATE(2025,12,31),"",INDEX([1]A2!DL$9:DL$175,MATCH(1,--(RIGHT([1]A2!$B$9:$B$175,LEN([1]A2!$B$9:$B$175)-4)=$A184)*([1]A2!$C$9:$C$175=YEAR($F184)),0)))</f>
        <v/>
      </c>
      <c r="DP184" s="3" t="str" cm="1">
        <f t="array" ref="DP184">IF(EDATE($F184,DP$2)&gt;DATE(2025,12,31),"",INDEX([1]A2!DM$9:DM$175,MATCH(1,--(RIGHT([1]A2!$B$9:$B$175,LEN([1]A2!$B$9:$B$175)-4)=$A184)*([1]A2!$C$9:$C$175=YEAR($F184)),0)))</f>
        <v/>
      </c>
      <c r="DQ184" s="3" t="str" cm="1">
        <f t="array" ref="DQ184">IF(EDATE($F184,DQ$2)&gt;DATE(2025,12,31),"",INDEX([1]A2!DN$9:DN$175,MATCH(1,--(RIGHT([1]A2!$B$9:$B$175,LEN([1]A2!$B$9:$B$175)-4)=$A184)*([1]A2!$C$9:$C$175=YEAR($F184)),0)))</f>
        <v/>
      </c>
      <c r="DR184" s="3" t="str" cm="1">
        <f t="array" ref="DR184">IF(EDATE($F184,DR$2)&gt;DATE(2025,12,31),"",INDEX([1]A2!DO$9:DO$175,MATCH(1,--(RIGHT([1]A2!$B$9:$B$175,LEN([1]A2!$B$9:$B$175)-4)=$A184)*([1]A2!$C$9:$C$175=YEAR($F184)),0)))</f>
        <v/>
      </c>
      <c r="DS184" s="3" t="str" cm="1">
        <f t="array" ref="DS184">IF(EDATE($F184,DS$2)&gt;DATE(2025,12,31),"",INDEX([1]A2!DP$9:DP$175,MATCH(1,--(RIGHT([1]A2!$B$9:$B$175,LEN([1]A2!$B$9:$B$175)-4)=$A184)*([1]A2!$C$9:$C$175=YEAR($F184)),0)))</f>
        <v/>
      </c>
      <c r="DT184" s="3" t="str" cm="1">
        <f t="array" ref="DT184">IF(EDATE($F184,DT$2)&gt;DATE(2025,12,31),"",INDEX([1]A2!DQ$9:DQ$175,MATCH(1,--(RIGHT([1]A2!$B$9:$B$175,LEN([1]A2!$B$9:$B$175)-4)=$A184)*([1]A2!$C$9:$C$175=YEAR($F184)),0)))</f>
        <v/>
      </c>
      <c r="DU184" s="3" t="str" cm="1">
        <f t="array" ref="DU184">IF(EDATE($F184,DU$2)&gt;DATE(2025,12,31),"",INDEX([1]A2!DR$9:DR$175,MATCH(1,--(RIGHT([1]A2!$B$9:$B$175,LEN([1]A2!$B$9:$B$175)-4)=$A184)*([1]A2!$C$9:$C$175=YEAR($F184)),0)))</f>
        <v/>
      </c>
      <c r="DV184" s="3" t="str" cm="1">
        <f t="array" ref="DV184">IF(EDATE($F184,DV$2)&gt;DATE(2025,12,31),"",INDEX([1]A2!DS$9:DS$175,MATCH(1,--(RIGHT([1]A2!$B$9:$B$175,LEN([1]A2!$B$9:$B$175)-4)=$A184)*([1]A2!$C$9:$C$175=YEAR($F184)),0)))</f>
        <v/>
      </c>
      <c r="DW184" s="3" t="str" cm="1">
        <f t="array" ref="DW184">IF(EDATE($F184,DW$2)&gt;DATE(2025,12,31),"",INDEX([1]A2!DT$9:DT$175,MATCH(1,--(RIGHT([1]A2!$B$9:$B$175,LEN([1]A2!$B$9:$B$175)-4)=$A184)*([1]A2!$C$9:$C$175=YEAR($F184)),0)))</f>
        <v/>
      </c>
      <c r="DX184" s="3" t="str" cm="1">
        <f t="array" ref="DX184">IF(EDATE($F184,DX$2)&gt;DATE(2025,12,31),"",INDEX([1]A2!DU$9:DU$175,MATCH(1,--(RIGHT([1]A2!$B$9:$B$175,LEN([1]A2!$B$9:$B$175)-4)=$A184)*([1]A2!$C$9:$C$175=YEAR($F184)),0)))</f>
        <v/>
      </c>
      <c r="DY184" s="3" t="str" cm="1">
        <f t="array" ref="DY184">IF(EDATE($F184,DY$2)&gt;DATE(2025,12,31),"",INDEX([1]A2!DV$9:DV$175,MATCH(1,--(RIGHT([1]A2!$B$9:$B$175,LEN([1]A2!$B$9:$B$175)-4)=$A184)*([1]A2!$C$9:$C$175=YEAR($F184)),0)))</f>
        <v/>
      </c>
      <c r="DZ184" s="3" t="str" cm="1">
        <f t="array" ref="DZ184">IF(EDATE($F184,DZ$2)&gt;DATE(2025,12,31),"",INDEX([1]A2!DW$9:DW$175,MATCH(1,--(RIGHT([1]A2!$B$9:$B$175,LEN([1]A2!$B$9:$B$175)-4)=$A184)*([1]A2!$C$9:$C$175=YEAR($F184)),0)))</f>
        <v/>
      </c>
      <c r="EA184" s="3" t="str" cm="1">
        <f t="array" ref="EA184">IF(EDATE($F184,EA$2)&gt;DATE(2025,12,31),"",INDEX([1]A2!DX$9:DX$175,MATCH(1,--(RIGHT([1]A2!$B$9:$B$175,LEN([1]A2!$B$9:$B$175)-4)=$A184)*([1]A2!$C$9:$C$175=YEAR($F184)),0)))</f>
        <v/>
      </c>
      <c r="EB184" s="3" t="str" cm="1">
        <f t="array" ref="EB184">IF(EDATE($F184,EB$2)&gt;DATE(2025,12,31),"",INDEX([1]A2!DY$9:DY$175,MATCH(1,--(RIGHT([1]A2!$B$9:$B$175,LEN([1]A2!$B$9:$B$175)-4)=$A184)*([1]A2!$C$9:$C$175=YEAR($F184)),0)))</f>
        <v/>
      </c>
      <c r="EC184" s="3" t="str" cm="1">
        <f t="array" ref="EC184">IF(EDATE($F184,EC$2)&gt;DATE(2025,12,31),"",INDEX([1]A2!DZ$9:DZ$175,MATCH(1,--(RIGHT([1]A2!$B$9:$B$175,LEN([1]A2!$B$9:$B$175)-4)=$A184)*([1]A2!$C$9:$C$175=YEAR($F184)),0)))</f>
        <v/>
      </c>
      <c r="ED184" s="3" t="str" cm="1">
        <f t="array" ref="ED184">IF(EDATE($F184,ED$2)&gt;DATE(2025,12,31),"",INDEX([1]A2!EA$9:EA$175,MATCH(1,--(RIGHT([1]A2!$B$9:$B$175,LEN([1]A2!$B$9:$B$175)-4)=$A184)*([1]A2!$C$9:$C$175=YEAR($F184)),0)))</f>
        <v/>
      </c>
      <c r="EE184" s="3" t="str" cm="1">
        <f t="array" ref="EE184">IF(EDATE($F184,EE$2)&gt;DATE(2025,12,31),"",INDEX([1]A2!EB$9:EB$175,MATCH(1,--(RIGHT([1]A2!$B$9:$B$175,LEN([1]A2!$B$9:$B$175)-4)=$A184)*([1]A2!$C$9:$C$175=YEAR($F184)),0)))</f>
        <v/>
      </c>
      <c r="EF184" s="3" t="str" cm="1">
        <f t="array" ref="EF184">IF(EDATE($F184,EF$2)&gt;DATE(2025,12,31),"",INDEX([1]A2!EC$9:EC$175,MATCH(1,--(RIGHT([1]A2!$B$9:$B$175,LEN([1]A2!$B$9:$B$175)-4)=$A184)*([1]A2!$C$9:$C$175=YEAR($F184)),0)))</f>
        <v/>
      </c>
      <c r="EG184" s="3" t="str" cm="1">
        <f t="array" ref="EG184">IF(EDATE($F184,EG$2)&gt;DATE(2025,12,31),"",INDEX([1]A2!ED$9:ED$175,MATCH(1,--(RIGHT([1]A2!$B$9:$B$175,LEN([1]A2!$B$9:$B$175)-4)=$A184)*([1]A2!$C$9:$C$175=YEAR($F184)),0)))</f>
        <v/>
      </c>
      <c r="EH184" s="3" t="str" cm="1">
        <f t="array" ref="EH184">IF(EDATE($F184,EH$2)&gt;DATE(2025,12,31),"",INDEX([1]A2!EE$9:EE$175,MATCH(1,--(RIGHT([1]A2!$B$9:$B$175,LEN([1]A2!$B$9:$B$175)-4)=$A184)*([1]A2!$C$9:$C$175=YEAR($F184)),0)))</f>
        <v/>
      </c>
      <c r="EI184" s="3" t="str" cm="1">
        <f t="array" ref="EI184">IF(EDATE($F184,EI$2)&gt;DATE(2025,12,31),"",INDEX([1]A2!EF$9:EF$175,MATCH(1,--(RIGHT([1]A2!$B$9:$B$175,LEN([1]A2!$B$9:$B$175)-4)=$A184)*([1]A2!$C$9:$C$175=YEAR($F184)),0)))</f>
        <v/>
      </c>
      <c r="EJ184" s="3" t="str" cm="1">
        <f t="array" ref="EJ184">IF(EDATE($F184,EJ$2)&gt;DATE(2025,12,31),"",INDEX([1]A2!EG$9:EG$175,MATCH(1,--(RIGHT([1]A2!$B$9:$B$175,LEN([1]A2!$B$9:$B$175)-4)=$A184)*([1]A2!$C$9:$C$175=YEAR($F184)),0)))</f>
        <v/>
      </c>
      <c r="EK184" s="3" t="str" cm="1">
        <f t="array" ref="EK184">IF(EDATE($F184,EK$2)&gt;DATE(2025,12,31),"",INDEX([1]A2!EH$9:EH$175,MATCH(1,--(RIGHT([1]A2!$B$9:$B$175,LEN([1]A2!$B$9:$B$175)-4)=$A184)*([1]A2!$C$9:$C$175=YEAR($F184)),0)))</f>
        <v/>
      </c>
      <c r="EL184" s="3" t="str" cm="1">
        <f t="array" ref="EL184">IF(EDATE($F184,EL$2)&gt;DATE(2025,12,31),"",INDEX([1]A2!EI$9:EI$175,MATCH(1,--(RIGHT([1]A2!$B$9:$B$175,LEN([1]A2!$B$9:$B$175)-4)=$A184)*([1]A2!$C$9:$C$175=YEAR($F184)),0)))</f>
        <v/>
      </c>
      <c r="EM184" s="3" t="str" cm="1">
        <f t="array" ref="EM184">IF(EDATE($F184,EM$2)&gt;DATE(2025,12,31),"",INDEX([1]A2!EJ$9:EJ$175,MATCH(1,--(RIGHT([1]A2!$B$9:$B$175,LEN([1]A2!$B$9:$B$175)-4)=$A184)*([1]A2!$C$9:$C$175=YEAR($F184)),0)))</f>
        <v/>
      </c>
      <c r="EN184" s="3" t="str" cm="1">
        <f t="array" ref="EN184">IF(EDATE($F184,EN$2)&gt;DATE(2025,12,31),"",INDEX([1]A2!EK$9:EK$175,MATCH(1,--(RIGHT([1]A2!$B$9:$B$175,LEN([1]A2!$B$9:$B$175)-4)=$A184)*([1]A2!$C$9:$C$175=YEAR($F184)),0)))</f>
        <v/>
      </c>
      <c r="EO184" s="3" t="str" cm="1">
        <f t="array" ref="EO184">IF(EDATE($F184,EO$2)&gt;DATE(2025,12,31),"",INDEX([1]A2!EL$9:EL$175,MATCH(1,--(RIGHT([1]A2!$B$9:$B$175,LEN([1]A2!$B$9:$B$175)-4)=$A184)*([1]A2!$C$9:$C$175=YEAR($F184)),0)))</f>
        <v/>
      </c>
      <c r="EP184" s="3" t="str" cm="1">
        <f t="array" ref="EP184">IF(EDATE($F184,EP$2)&gt;DATE(2025,12,31),"",INDEX([1]A2!EM$9:EM$175,MATCH(1,--(RIGHT([1]A2!$B$9:$B$175,LEN([1]A2!$B$9:$B$175)-4)=$A184)*([1]A2!$C$9:$C$175=YEAR($F184)),0)))</f>
        <v/>
      </c>
      <c r="EQ184" s="3" t="str" cm="1">
        <f t="array" ref="EQ184">IF(EDATE($F184,EQ$2)&gt;DATE(2025,12,31),"",INDEX([1]A2!EN$9:EN$175,MATCH(1,--(RIGHT([1]A2!$B$9:$B$175,LEN([1]A2!$B$9:$B$175)-4)=$A184)*([1]A2!$C$9:$C$175=YEAR($F184)),0)))</f>
        <v/>
      </c>
      <c r="ER184" s="3" t="str" cm="1">
        <f t="array" ref="ER184">IF(EDATE($F184,ER$2)&gt;DATE(2025,12,31),"",INDEX([1]A2!EO$9:EO$175,MATCH(1,--(RIGHT([1]A2!$B$9:$B$175,LEN([1]A2!$B$9:$B$175)-4)=$A184)*([1]A2!$C$9:$C$175=YEAR($F184)),0)))</f>
        <v/>
      </c>
      <c r="ES184" s="3" t="str" cm="1">
        <f t="array" ref="ES184">IF(EDATE($F184,ES$2)&gt;DATE(2025,12,31),"",INDEX([1]A2!EP$9:EP$175,MATCH(1,--(RIGHT([1]A2!$B$9:$B$175,LEN([1]A2!$B$9:$B$175)-4)=$A184)*([1]A2!$C$9:$C$175=YEAR($F184)),0)))</f>
        <v/>
      </c>
      <c r="ET184" s="3" t="str" cm="1">
        <f t="array" ref="ET184">IF(EDATE($F184,ET$2)&gt;DATE(2025,12,31),"",INDEX([1]A2!EQ$9:EQ$175,MATCH(1,--(RIGHT([1]A2!$B$9:$B$175,LEN([1]A2!$B$9:$B$175)-4)=$A184)*([1]A2!$C$9:$C$175=YEAR($F184)),0)))</f>
        <v/>
      </c>
      <c r="EU184" s="3" t="str" cm="1">
        <f t="array" ref="EU184">IF(EDATE($F184,EU$2)&gt;DATE(2025,12,31),"",INDEX([1]A2!ER$9:ER$175,MATCH(1,--(RIGHT([1]A2!$B$9:$B$175,LEN([1]A2!$B$9:$B$175)-4)=$A184)*([1]A2!$C$9:$C$175=YEAR($F184)),0)))</f>
        <v/>
      </c>
      <c r="EV184" s="3" t="str" cm="1">
        <f t="array" ref="EV184">IF(EDATE($F184,EV$2)&gt;DATE(2025,12,31),"",INDEX([1]A2!ES$9:ES$175,MATCH(1,--(RIGHT([1]A2!$B$9:$B$175,LEN([1]A2!$B$9:$B$175)-4)=$A184)*([1]A2!$C$9:$C$175=YEAR($F184)),0)))</f>
        <v/>
      </c>
      <c r="EW184" s="3" t="str" cm="1">
        <f t="array" ref="EW184">IF(EDATE($F184,EW$2)&gt;DATE(2025,12,31),"",INDEX([1]A2!ET$9:ET$175,MATCH(1,--(RIGHT([1]A2!$B$9:$B$175,LEN([1]A2!$B$9:$B$175)-4)=$A184)*([1]A2!$C$9:$C$175=YEAR($F184)),0)))</f>
        <v/>
      </c>
      <c r="EX184" s="3" t="str" cm="1">
        <f t="array" ref="EX184">IF(EDATE($F184,EX$2)&gt;DATE(2025,12,31),"",INDEX([1]A2!EU$9:EU$175,MATCH(1,--(RIGHT([1]A2!$B$9:$B$175,LEN([1]A2!$B$9:$B$175)-4)=$A184)*([1]A2!$C$9:$C$175=YEAR($F184)),0)))</f>
        <v/>
      </c>
      <c r="EY184" s="3" t="str" cm="1">
        <f t="array" ref="EY184">IF(EDATE($F184,EY$2)&gt;DATE(2025,12,31),"",INDEX([1]A2!EV$9:EV$175,MATCH(1,--(RIGHT([1]A2!$B$9:$B$175,LEN([1]A2!$B$9:$B$175)-4)=$A184)*([1]A2!$C$9:$C$175=YEAR($F184)),0)))</f>
        <v/>
      </c>
      <c r="EZ184" s="3" t="str" cm="1">
        <f t="array" ref="EZ184">IF(EDATE($F184,EZ$2)&gt;DATE(2025,12,31),"",INDEX([1]A2!EW$9:EW$175,MATCH(1,--(RIGHT([1]A2!$B$9:$B$175,LEN([1]A2!$B$9:$B$175)-4)=$A184)*([1]A2!$C$9:$C$175=YEAR($F184)),0)))</f>
        <v/>
      </c>
      <c r="FA184" s="3" t="str" cm="1">
        <f t="array" ref="FA184">IF(EDATE($F184,FA$2)&gt;DATE(2025,12,31),"",INDEX([1]A2!EX$9:EX$175,MATCH(1,--(RIGHT([1]A2!$B$9:$B$175,LEN([1]A2!$B$9:$B$175)-4)=$A184)*([1]A2!$C$9:$C$175=YEAR($F184)),0)))</f>
        <v/>
      </c>
    </row>
    <row r="185" spans="1:157" x14ac:dyDescent="0.2">
      <c r="A185" s="28" t="s">
        <v>809</v>
      </c>
      <c r="B185" s="8" t="s">
        <v>6</v>
      </c>
      <c r="C185" s="8" t="s">
        <v>65</v>
      </c>
      <c r="D185" s="9" t="s">
        <v>19</v>
      </c>
      <c r="E185" s="9" t="s">
        <v>0</v>
      </c>
      <c r="F185" s="94">
        <f t="shared" si="13"/>
        <v>43831</v>
      </c>
      <c r="G185" s="3" cm="1">
        <f t="array" ref="G185">IF(EDATE($F185,G$2)&gt;DATE(2025,12,31),"",INDEX([1]A2!D$9:D$175,MATCH(1,--(RIGHT([1]A2!$B$9:$B$175,LEN([1]A2!$B$9:$B$175)-4)=$A185)*([1]A2!$C$9:$C$175=YEAR($F185)),0)))</f>
        <v>1722343.27</v>
      </c>
      <c r="H185" s="3" cm="1">
        <f t="array" ref="H185">IF(EDATE($F185,H$2)&gt;DATE(2025,12,31),"",INDEX([1]A2!E$9:E$175,MATCH(1,--(RIGHT([1]A2!$B$9:$B$175,LEN([1]A2!$B$9:$B$175)-4)=$A185)*([1]A2!$C$9:$C$175=YEAR($F185)),0)))</f>
        <v>11776837.009999996</v>
      </c>
      <c r="I185" s="3" cm="1">
        <f t="array" ref="I185">IF(EDATE($F185,I$2)&gt;DATE(2025,12,31),"",INDEX([1]A2!F$9:F$175,MATCH(1,--(RIGHT([1]A2!$B$9:$B$175,LEN([1]A2!$B$9:$B$175)-4)=$A185)*([1]A2!$C$9:$C$175=YEAR($F185)),0)))</f>
        <v>19968676.039999992</v>
      </c>
      <c r="J185" s="3" cm="1">
        <f t="array" ref="J185">IF(EDATE($F185,J$2)&gt;DATE(2025,12,31),"",INDEX([1]A2!G$9:G$175,MATCH(1,--(RIGHT([1]A2!$B$9:$B$175,LEN([1]A2!$B$9:$B$175)-4)=$A185)*([1]A2!$C$9:$C$175=YEAR($F185)),0)))</f>
        <v>35404960.519999988</v>
      </c>
      <c r="K185" s="3" cm="1">
        <f t="array" ref="K185">IF(EDATE($F185,K$2)&gt;DATE(2025,12,31),"",INDEX([1]A2!H$9:H$175,MATCH(1,--(RIGHT([1]A2!$B$9:$B$175,LEN([1]A2!$B$9:$B$175)-4)=$A185)*([1]A2!$C$9:$C$175=YEAR($F185)),0)))</f>
        <v>40213206</v>
      </c>
      <c r="L185" s="3" cm="1">
        <f t="array" ref="L185">IF(EDATE($F185,L$2)&gt;DATE(2025,12,31),"",INDEX([1]A2!I$9:I$175,MATCH(1,--(RIGHT([1]A2!$B$9:$B$175,LEN([1]A2!$B$9:$B$175)-4)=$A185)*([1]A2!$C$9:$C$175=YEAR($F185)),0)))</f>
        <v>49879953.129999995</v>
      </c>
      <c r="M185" s="3" t="str" cm="1">
        <f t="array" ref="M185">IF(EDATE($F185,M$2)&gt;DATE(2025,12,31),"",INDEX([1]A2!J$9:J$175,MATCH(1,--(RIGHT([1]A2!$B$9:$B$175,LEN([1]A2!$B$9:$B$175)-4)=$A185)*([1]A2!$C$9:$C$175=YEAR($F185)),0)))</f>
        <v/>
      </c>
      <c r="N185" s="3" t="str" cm="1">
        <f t="array" ref="N185">IF(EDATE($F185,N$2)&gt;DATE(2025,12,31),"",INDEX([1]A2!K$9:K$175,MATCH(1,--(RIGHT([1]A2!$B$9:$B$175,LEN([1]A2!$B$9:$B$175)-4)=$A185)*([1]A2!$C$9:$C$175=YEAR($F185)),0)))</f>
        <v/>
      </c>
      <c r="O185" s="3" t="str" cm="1">
        <f t="array" ref="O185">IF(EDATE($F185,O$2)&gt;DATE(2025,12,31),"",INDEX([1]A2!L$9:L$175,MATCH(1,--(RIGHT([1]A2!$B$9:$B$175,LEN([1]A2!$B$9:$B$175)-4)=$A185)*([1]A2!$C$9:$C$175=YEAR($F185)),0)))</f>
        <v/>
      </c>
      <c r="P185" s="3" t="str" cm="1">
        <f t="array" ref="P185">IF(EDATE($F185,P$2)&gt;DATE(2025,12,31),"",INDEX([1]A2!M$9:M$175,MATCH(1,--(RIGHT([1]A2!$B$9:$B$175,LEN([1]A2!$B$9:$B$175)-4)=$A185)*([1]A2!$C$9:$C$175=YEAR($F185)),0)))</f>
        <v/>
      </c>
      <c r="Q185" s="3" t="str" cm="1">
        <f t="array" ref="Q185">IF(EDATE($F185,Q$2)&gt;DATE(2025,12,31),"",INDEX([1]A2!N$9:N$175,MATCH(1,--(RIGHT([1]A2!$B$9:$B$175,LEN([1]A2!$B$9:$B$175)-4)=$A185)*([1]A2!$C$9:$C$175=YEAR($F185)),0)))</f>
        <v/>
      </c>
      <c r="R185" s="3" t="str" cm="1">
        <f t="array" ref="R185">IF(EDATE($F185,R$2)&gt;DATE(2025,12,31),"",INDEX([1]A2!O$9:O$175,MATCH(1,--(RIGHT([1]A2!$B$9:$B$175,LEN([1]A2!$B$9:$B$175)-4)=$A185)*([1]A2!$C$9:$C$175=YEAR($F185)),0)))</f>
        <v/>
      </c>
      <c r="S185" s="3" t="str" cm="1">
        <f t="array" ref="S185">IF(EDATE($F185,S$2)&gt;DATE(2025,12,31),"",INDEX([1]A2!P$9:P$175,MATCH(1,--(RIGHT([1]A2!$B$9:$B$175,LEN([1]A2!$B$9:$B$175)-4)=$A185)*([1]A2!$C$9:$C$175=YEAR($F185)),0)))</f>
        <v/>
      </c>
      <c r="T185" s="3" t="str" cm="1">
        <f t="array" ref="T185">IF(EDATE($F185,T$2)&gt;DATE(2025,12,31),"",INDEX([1]A2!Q$9:Q$175,MATCH(1,--(RIGHT([1]A2!$B$9:$B$175,LEN([1]A2!$B$9:$B$175)-4)=$A185)*([1]A2!$C$9:$C$175=YEAR($F185)),0)))</f>
        <v/>
      </c>
      <c r="U185" s="3" t="str" cm="1">
        <f t="array" ref="U185">IF(EDATE($F185,U$2)&gt;DATE(2025,12,31),"",INDEX([1]A2!R$9:R$175,MATCH(1,--(RIGHT([1]A2!$B$9:$B$175,LEN([1]A2!$B$9:$B$175)-4)=$A185)*([1]A2!$C$9:$C$175=YEAR($F185)),0)))</f>
        <v/>
      </c>
      <c r="V185" s="3" t="str" cm="1">
        <f t="array" ref="V185">IF(EDATE($F185,V$2)&gt;DATE(2025,12,31),"",INDEX([1]A2!S$9:S$175,MATCH(1,--(RIGHT([1]A2!$B$9:$B$175,LEN([1]A2!$B$9:$B$175)-4)=$A185)*([1]A2!$C$9:$C$175=YEAR($F185)),0)))</f>
        <v/>
      </c>
      <c r="W185" s="3" t="str" cm="1">
        <f t="array" ref="W185">IF(EDATE($F185,W$2)&gt;DATE(2025,12,31),"",INDEX([1]A2!T$9:T$175,MATCH(1,--(RIGHT([1]A2!$B$9:$B$175,LEN([1]A2!$B$9:$B$175)-4)=$A185)*([1]A2!$C$9:$C$175=YEAR($F185)),0)))</f>
        <v/>
      </c>
      <c r="X185" s="3" t="str" cm="1">
        <f t="array" ref="X185">IF(EDATE($F185,X$2)&gt;DATE(2025,12,31),"",INDEX([1]A2!U$9:U$175,MATCH(1,--(RIGHT([1]A2!$B$9:$B$175,LEN([1]A2!$B$9:$B$175)-4)=$A185)*([1]A2!$C$9:$C$175=YEAR($F185)),0)))</f>
        <v/>
      </c>
      <c r="Y185" s="3" t="str" cm="1">
        <f t="array" ref="Y185">IF(EDATE($F185,Y$2)&gt;DATE(2025,12,31),"",INDEX([1]A2!V$9:V$175,MATCH(1,--(RIGHT([1]A2!$B$9:$B$175,LEN([1]A2!$B$9:$B$175)-4)=$A185)*([1]A2!$C$9:$C$175=YEAR($F185)),0)))</f>
        <v/>
      </c>
      <c r="Z185" s="3" t="str" cm="1">
        <f t="array" ref="Z185">IF(EDATE($F185,Z$2)&gt;DATE(2025,12,31),"",INDEX([1]A2!W$9:W$175,MATCH(1,--(RIGHT([1]A2!$B$9:$B$175,LEN([1]A2!$B$9:$B$175)-4)=$A185)*([1]A2!$C$9:$C$175=YEAR($F185)),0)))</f>
        <v/>
      </c>
      <c r="AA185" s="3" t="str" cm="1">
        <f t="array" ref="AA185">IF(EDATE($F185,AA$2)&gt;DATE(2025,12,31),"",INDEX([1]A2!X$9:X$175,MATCH(1,--(RIGHT([1]A2!$B$9:$B$175,LEN([1]A2!$B$9:$B$175)-4)=$A185)*([1]A2!$C$9:$C$175=YEAR($F185)),0)))</f>
        <v/>
      </c>
      <c r="AB185" s="3" t="str" cm="1">
        <f t="array" ref="AB185">IF(EDATE($F185,AB$2)&gt;DATE(2025,12,31),"",INDEX([1]A2!Y$9:Y$175,MATCH(1,--(RIGHT([1]A2!$B$9:$B$175,LEN([1]A2!$B$9:$B$175)-4)=$A185)*([1]A2!$C$9:$C$175=YEAR($F185)),0)))</f>
        <v/>
      </c>
      <c r="AC185" s="3" t="str" cm="1">
        <f t="array" ref="AC185">IF(EDATE($F185,AC$2)&gt;DATE(2025,12,31),"",INDEX([1]A2!Z$9:Z$175,MATCH(1,--(RIGHT([1]A2!$B$9:$B$175,LEN([1]A2!$B$9:$B$175)-4)=$A185)*([1]A2!$C$9:$C$175=YEAR($F185)),0)))</f>
        <v/>
      </c>
      <c r="AD185" s="3" t="str" cm="1">
        <f t="array" ref="AD185">IF(EDATE($F185,AD$2)&gt;DATE(2025,12,31),"",INDEX([1]A2!AA$9:AA$175,MATCH(1,--(RIGHT([1]A2!$B$9:$B$175,LEN([1]A2!$B$9:$B$175)-4)=$A185)*([1]A2!$C$9:$C$175=YEAR($F185)),0)))</f>
        <v/>
      </c>
      <c r="AE185" s="3" t="str" cm="1">
        <f t="array" ref="AE185">IF(EDATE($F185,AE$2)&gt;DATE(2025,12,31),"",INDEX([1]A2!AB$9:AB$175,MATCH(1,--(RIGHT([1]A2!$B$9:$B$175,LEN([1]A2!$B$9:$B$175)-4)=$A185)*([1]A2!$C$9:$C$175=YEAR($F185)),0)))</f>
        <v/>
      </c>
      <c r="AF185" s="3" t="str" cm="1">
        <f t="array" ref="AF185">IF(EDATE($F185,AF$2)&gt;DATE(2025,12,31),"",INDEX([1]A2!AC$9:AC$175,MATCH(1,--(RIGHT([1]A2!$B$9:$B$175,LEN([1]A2!$B$9:$B$175)-4)=$A185)*([1]A2!$C$9:$C$175=YEAR($F185)),0)))</f>
        <v/>
      </c>
      <c r="AG185" s="3" t="str" cm="1">
        <f t="array" ref="AG185">IF(EDATE($F185,AG$2)&gt;DATE(2025,12,31),"",INDEX([1]A2!AD$9:AD$175,MATCH(1,--(RIGHT([1]A2!$B$9:$B$175,LEN([1]A2!$B$9:$B$175)-4)=$A185)*([1]A2!$C$9:$C$175=YEAR($F185)),0)))</f>
        <v/>
      </c>
      <c r="AH185" s="3" t="str" cm="1">
        <f t="array" ref="AH185">IF(EDATE($F185,AH$2)&gt;DATE(2025,12,31),"",INDEX([1]A2!AE$9:AE$175,MATCH(1,--(RIGHT([1]A2!$B$9:$B$175,LEN([1]A2!$B$9:$B$175)-4)=$A185)*([1]A2!$C$9:$C$175=YEAR($F185)),0)))</f>
        <v/>
      </c>
      <c r="AI185" s="3" t="str" cm="1">
        <f t="array" ref="AI185">IF(EDATE($F185,AI$2)&gt;DATE(2025,12,31),"",INDEX([1]A2!AF$9:AF$175,MATCH(1,--(RIGHT([1]A2!$B$9:$B$175,LEN([1]A2!$B$9:$B$175)-4)=$A185)*([1]A2!$C$9:$C$175=YEAR($F185)),0)))</f>
        <v/>
      </c>
      <c r="AJ185" s="3" t="str" cm="1">
        <f t="array" ref="AJ185">IF(EDATE($F185,AJ$2)&gt;DATE(2025,12,31),"",INDEX([1]A2!AG$9:AG$175,MATCH(1,--(RIGHT([1]A2!$B$9:$B$175,LEN([1]A2!$B$9:$B$175)-4)=$A185)*([1]A2!$C$9:$C$175=YEAR($F185)),0)))</f>
        <v/>
      </c>
      <c r="AK185" s="3" t="str" cm="1">
        <f t="array" ref="AK185">IF(EDATE($F185,AK$2)&gt;DATE(2025,12,31),"",INDEX([1]A2!AH$9:AH$175,MATCH(1,--(RIGHT([1]A2!$B$9:$B$175,LEN([1]A2!$B$9:$B$175)-4)=$A185)*([1]A2!$C$9:$C$175=YEAR($F185)),0)))</f>
        <v/>
      </c>
      <c r="AL185" s="3" t="str" cm="1">
        <f t="array" ref="AL185">IF(EDATE($F185,AL$2)&gt;DATE(2025,12,31),"",INDEX([1]A2!AI$9:AI$175,MATCH(1,--(RIGHT([1]A2!$B$9:$B$175,LEN([1]A2!$B$9:$B$175)-4)=$A185)*([1]A2!$C$9:$C$175=YEAR($F185)),0)))</f>
        <v/>
      </c>
      <c r="AM185" s="3" t="str" cm="1">
        <f t="array" ref="AM185">IF(EDATE($F185,AM$2)&gt;DATE(2025,12,31),"",INDEX([1]A2!AJ$9:AJ$175,MATCH(1,--(RIGHT([1]A2!$B$9:$B$175,LEN([1]A2!$B$9:$B$175)-4)=$A185)*([1]A2!$C$9:$C$175=YEAR($F185)),0)))</f>
        <v/>
      </c>
      <c r="AN185" s="3" t="str" cm="1">
        <f t="array" ref="AN185">IF(EDATE($F185,AN$2)&gt;DATE(2025,12,31),"",INDEX([1]A2!AK$9:AK$175,MATCH(1,--(RIGHT([1]A2!$B$9:$B$175,LEN([1]A2!$B$9:$B$175)-4)=$A185)*([1]A2!$C$9:$C$175=YEAR($F185)),0)))</f>
        <v/>
      </c>
      <c r="AO185" s="3" t="str" cm="1">
        <f t="array" ref="AO185">IF(EDATE($F185,AO$2)&gt;DATE(2025,12,31),"",INDEX([1]A2!AL$9:AL$175,MATCH(1,--(RIGHT([1]A2!$B$9:$B$175,LEN([1]A2!$B$9:$B$175)-4)=$A185)*([1]A2!$C$9:$C$175=YEAR($F185)),0)))</f>
        <v/>
      </c>
      <c r="AP185" s="3" t="str" cm="1">
        <f t="array" ref="AP185">IF(EDATE($F185,AP$2)&gt;DATE(2025,12,31),"",INDEX([1]A2!AM$9:AM$175,MATCH(1,--(RIGHT([1]A2!$B$9:$B$175,LEN([1]A2!$B$9:$B$175)-4)=$A185)*([1]A2!$C$9:$C$175=YEAR($F185)),0)))</f>
        <v/>
      </c>
      <c r="AQ185" s="3" t="str" cm="1">
        <f t="array" ref="AQ185">IF(EDATE($F185,AQ$2)&gt;DATE(2025,12,31),"",INDEX([1]A2!AN$9:AN$175,MATCH(1,--(RIGHT([1]A2!$B$9:$B$175,LEN([1]A2!$B$9:$B$175)-4)=$A185)*([1]A2!$C$9:$C$175=YEAR($F185)),0)))</f>
        <v/>
      </c>
      <c r="AR185" s="3" t="str" cm="1">
        <f t="array" ref="AR185">IF(EDATE($F185,AR$2)&gt;DATE(2025,12,31),"",INDEX([1]A2!AO$9:AO$175,MATCH(1,--(RIGHT([1]A2!$B$9:$B$175,LEN([1]A2!$B$9:$B$175)-4)=$A185)*([1]A2!$C$9:$C$175=YEAR($F185)),0)))</f>
        <v/>
      </c>
      <c r="AS185" s="3" t="str" cm="1">
        <f t="array" ref="AS185">IF(EDATE($F185,AS$2)&gt;DATE(2025,12,31),"",INDEX([1]A2!AP$9:AP$175,MATCH(1,--(RIGHT([1]A2!$B$9:$B$175,LEN([1]A2!$B$9:$B$175)-4)=$A185)*([1]A2!$C$9:$C$175=YEAR($F185)),0)))</f>
        <v/>
      </c>
      <c r="AT185" s="3" t="str" cm="1">
        <f t="array" ref="AT185">IF(EDATE($F185,AT$2)&gt;DATE(2025,12,31),"",INDEX([1]A2!AQ$9:AQ$175,MATCH(1,--(RIGHT([1]A2!$B$9:$B$175,LEN([1]A2!$B$9:$B$175)-4)=$A185)*([1]A2!$C$9:$C$175=YEAR($F185)),0)))</f>
        <v/>
      </c>
      <c r="AU185" s="3" t="str" cm="1">
        <f t="array" ref="AU185">IF(EDATE($F185,AU$2)&gt;DATE(2025,12,31),"",INDEX([1]A2!AR$9:AR$175,MATCH(1,--(RIGHT([1]A2!$B$9:$B$175,LEN([1]A2!$B$9:$B$175)-4)=$A185)*([1]A2!$C$9:$C$175=YEAR($F185)),0)))</f>
        <v/>
      </c>
      <c r="AV185" s="3" t="str" cm="1">
        <f t="array" ref="AV185">IF(EDATE($F185,AV$2)&gt;DATE(2025,12,31),"",INDEX([1]A2!AS$9:AS$175,MATCH(1,--(RIGHT([1]A2!$B$9:$B$175,LEN([1]A2!$B$9:$B$175)-4)=$A185)*([1]A2!$C$9:$C$175=YEAR($F185)),0)))</f>
        <v/>
      </c>
      <c r="AW185" s="3" t="str" cm="1">
        <f t="array" ref="AW185">IF(EDATE($F185,AW$2)&gt;DATE(2025,12,31),"",INDEX([1]A2!AT$9:AT$175,MATCH(1,--(RIGHT([1]A2!$B$9:$B$175,LEN([1]A2!$B$9:$B$175)-4)=$A185)*([1]A2!$C$9:$C$175=YEAR($F185)),0)))</f>
        <v/>
      </c>
      <c r="AX185" s="3" t="str" cm="1">
        <f t="array" ref="AX185">IF(EDATE($F185,AX$2)&gt;DATE(2025,12,31),"",INDEX([1]A2!AU$9:AU$175,MATCH(1,--(RIGHT([1]A2!$B$9:$B$175,LEN([1]A2!$B$9:$B$175)-4)=$A185)*([1]A2!$C$9:$C$175=YEAR($F185)),0)))</f>
        <v/>
      </c>
      <c r="AY185" s="3" t="str" cm="1">
        <f t="array" ref="AY185">IF(EDATE($F185,AY$2)&gt;DATE(2025,12,31),"",INDEX([1]A2!AV$9:AV$175,MATCH(1,--(RIGHT([1]A2!$B$9:$B$175,LEN([1]A2!$B$9:$B$175)-4)=$A185)*([1]A2!$C$9:$C$175=YEAR($F185)),0)))</f>
        <v/>
      </c>
      <c r="AZ185" s="3" t="str" cm="1">
        <f t="array" ref="AZ185">IF(EDATE($F185,AZ$2)&gt;DATE(2025,12,31),"",INDEX([1]A2!AW$9:AW$175,MATCH(1,--(RIGHT([1]A2!$B$9:$B$175,LEN([1]A2!$B$9:$B$175)-4)=$A185)*([1]A2!$C$9:$C$175=YEAR($F185)),0)))</f>
        <v/>
      </c>
      <c r="BA185" s="3" t="str" cm="1">
        <f t="array" ref="BA185">IF(EDATE($F185,BA$2)&gt;DATE(2025,12,31),"",INDEX([1]A2!AX$9:AX$175,MATCH(1,--(RIGHT([1]A2!$B$9:$B$175,LEN([1]A2!$B$9:$B$175)-4)=$A185)*([1]A2!$C$9:$C$175=YEAR($F185)),0)))</f>
        <v/>
      </c>
      <c r="BB185" s="3" t="str" cm="1">
        <f t="array" ref="BB185">IF(EDATE($F185,BB$2)&gt;DATE(2025,12,31),"",INDEX([1]A2!AY$9:AY$175,MATCH(1,--(RIGHT([1]A2!$B$9:$B$175,LEN([1]A2!$B$9:$B$175)-4)=$A185)*([1]A2!$C$9:$C$175=YEAR($F185)),0)))</f>
        <v/>
      </c>
      <c r="BC185" s="3" t="str" cm="1">
        <f t="array" ref="BC185">IF(EDATE($F185,BC$2)&gt;DATE(2025,12,31),"",INDEX([1]A2!AZ$9:AZ$175,MATCH(1,--(RIGHT([1]A2!$B$9:$B$175,LEN([1]A2!$B$9:$B$175)-4)=$A185)*([1]A2!$C$9:$C$175=YEAR($F185)),0)))</f>
        <v/>
      </c>
      <c r="BD185" s="3" t="str" cm="1">
        <f t="array" ref="BD185">IF(EDATE($F185,BD$2)&gt;DATE(2025,12,31),"",INDEX([1]A2!BA$9:BA$175,MATCH(1,--(RIGHT([1]A2!$B$9:$B$175,LEN([1]A2!$B$9:$B$175)-4)=$A185)*([1]A2!$C$9:$C$175=YEAR($F185)),0)))</f>
        <v/>
      </c>
      <c r="BE185" s="3" t="str" cm="1">
        <f t="array" ref="BE185">IF(EDATE($F185,BE$2)&gt;DATE(2025,12,31),"",INDEX([1]A2!BB$9:BB$175,MATCH(1,--(RIGHT([1]A2!$B$9:$B$175,LEN([1]A2!$B$9:$B$175)-4)=$A185)*([1]A2!$C$9:$C$175=YEAR($F185)),0)))</f>
        <v/>
      </c>
      <c r="BF185" s="3" t="str" cm="1">
        <f t="array" ref="BF185">IF(EDATE($F185,BF$2)&gt;DATE(2025,12,31),"",INDEX([1]A2!BC$9:BC$175,MATCH(1,--(RIGHT([1]A2!$B$9:$B$175,LEN([1]A2!$B$9:$B$175)-4)=$A185)*([1]A2!$C$9:$C$175=YEAR($F185)),0)))</f>
        <v/>
      </c>
      <c r="BG185" s="3" t="str" cm="1">
        <f t="array" ref="BG185">IF(EDATE($F185,BG$2)&gt;DATE(2025,12,31),"",INDEX([1]A2!BD$9:BD$175,MATCH(1,--(RIGHT([1]A2!$B$9:$B$175,LEN([1]A2!$B$9:$B$175)-4)=$A185)*([1]A2!$C$9:$C$175=YEAR($F185)),0)))</f>
        <v/>
      </c>
      <c r="BH185" s="3" t="str" cm="1">
        <f t="array" ref="BH185">IF(EDATE($F185,BH$2)&gt;DATE(2025,12,31),"",INDEX([1]A2!BE$9:BE$175,MATCH(1,--(RIGHT([1]A2!$B$9:$B$175,LEN([1]A2!$B$9:$B$175)-4)=$A185)*([1]A2!$C$9:$C$175=YEAR($F185)),0)))</f>
        <v/>
      </c>
      <c r="BI185" s="3" t="str" cm="1">
        <f t="array" ref="BI185">IF(EDATE($F185,BI$2)&gt;DATE(2025,12,31),"",INDEX([1]A2!BF$9:BF$175,MATCH(1,--(RIGHT([1]A2!$B$9:$B$175,LEN([1]A2!$B$9:$B$175)-4)=$A185)*([1]A2!$C$9:$C$175=YEAR($F185)),0)))</f>
        <v/>
      </c>
      <c r="BJ185" s="3" t="str" cm="1">
        <f t="array" ref="BJ185">IF(EDATE($F185,BJ$2)&gt;DATE(2025,12,31),"",INDEX([1]A2!BG$9:BG$175,MATCH(1,--(RIGHT([1]A2!$B$9:$B$175,LEN([1]A2!$B$9:$B$175)-4)=$A185)*([1]A2!$C$9:$C$175=YEAR($F185)),0)))</f>
        <v/>
      </c>
      <c r="BK185" s="3" t="str" cm="1">
        <f t="array" ref="BK185">IF(EDATE($F185,BK$2)&gt;DATE(2025,12,31),"",INDEX([1]A2!BH$9:BH$175,MATCH(1,--(RIGHT([1]A2!$B$9:$B$175,LEN([1]A2!$B$9:$B$175)-4)=$A185)*([1]A2!$C$9:$C$175=YEAR($F185)),0)))</f>
        <v/>
      </c>
      <c r="BL185" s="3" t="str" cm="1">
        <f t="array" ref="BL185">IF(EDATE($F185,BL$2)&gt;DATE(2025,12,31),"",INDEX([1]A2!BI$9:BI$175,MATCH(1,--(RIGHT([1]A2!$B$9:$B$175,LEN([1]A2!$B$9:$B$175)-4)=$A185)*([1]A2!$C$9:$C$175=YEAR($F185)),0)))</f>
        <v/>
      </c>
      <c r="BM185" s="3" t="str" cm="1">
        <f t="array" ref="BM185">IF(EDATE($F185,BM$2)&gt;DATE(2025,12,31),"",INDEX([1]A2!BJ$9:BJ$175,MATCH(1,--(RIGHT([1]A2!$B$9:$B$175,LEN([1]A2!$B$9:$B$175)-4)=$A185)*([1]A2!$C$9:$C$175=YEAR($F185)),0)))</f>
        <v/>
      </c>
      <c r="BN185" s="3" t="str" cm="1">
        <f t="array" ref="BN185">IF(EDATE($F185,BN$2)&gt;DATE(2025,12,31),"",INDEX([1]A2!BK$9:BK$175,MATCH(1,--(RIGHT([1]A2!$B$9:$B$175,LEN([1]A2!$B$9:$B$175)-4)=$A185)*([1]A2!$C$9:$C$175=YEAR($F185)),0)))</f>
        <v/>
      </c>
      <c r="BO185" s="3" t="str" cm="1">
        <f t="array" ref="BO185">IF(EDATE($F185,BO$2)&gt;DATE(2025,12,31),"",INDEX([1]A2!BL$9:BL$175,MATCH(1,--(RIGHT([1]A2!$B$9:$B$175,LEN([1]A2!$B$9:$B$175)-4)=$A185)*([1]A2!$C$9:$C$175=YEAR($F185)),0)))</f>
        <v/>
      </c>
      <c r="BP185" s="3" t="str" cm="1">
        <f t="array" ref="BP185">IF(EDATE($F185,BP$2)&gt;DATE(2025,12,31),"",INDEX([1]A2!BM$9:BM$175,MATCH(1,--(RIGHT([1]A2!$B$9:$B$175,LEN([1]A2!$B$9:$B$175)-4)=$A185)*([1]A2!$C$9:$C$175=YEAR($F185)),0)))</f>
        <v/>
      </c>
      <c r="BQ185" s="3" t="str" cm="1">
        <f t="array" ref="BQ185">IF(EDATE($F185,BQ$2)&gt;DATE(2025,12,31),"",INDEX([1]A2!BN$9:BN$175,MATCH(1,--(RIGHT([1]A2!$B$9:$B$175,LEN([1]A2!$B$9:$B$175)-4)=$A185)*([1]A2!$C$9:$C$175=YEAR($F185)),0)))</f>
        <v/>
      </c>
      <c r="BR185" s="3" t="str" cm="1">
        <f t="array" ref="BR185">IF(EDATE($F185,BR$2)&gt;DATE(2025,12,31),"",INDEX([1]A2!BO$9:BO$175,MATCH(1,--(RIGHT([1]A2!$B$9:$B$175,LEN([1]A2!$B$9:$B$175)-4)=$A185)*([1]A2!$C$9:$C$175=YEAR($F185)),0)))</f>
        <v/>
      </c>
      <c r="BS185" s="3" t="str" cm="1">
        <f t="array" ref="BS185">IF(EDATE($F185,BS$2)&gt;DATE(2025,12,31),"",INDEX([1]A2!BP$9:BP$175,MATCH(1,--(RIGHT([1]A2!$B$9:$B$175,LEN([1]A2!$B$9:$B$175)-4)=$A185)*([1]A2!$C$9:$C$175=YEAR($F185)),0)))</f>
        <v/>
      </c>
      <c r="BT185" s="3" t="str" cm="1">
        <f t="array" ref="BT185">IF(EDATE($F185,BT$2)&gt;DATE(2025,12,31),"",INDEX([1]A2!BQ$9:BQ$175,MATCH(1,--(RIGHT([1]A2!$B$9:$B$175,LEN([1]A2!$B$9:$B$175)-4)=$A185)*([1]A2!$C$9:$C$175=YEAR($F185)),0)))</f>
        <v/>
      </c>
      <c r="BU185" s="3" t="str" cm="1">
        <f t="array" ref="BU185">IF(EDATE($F185,BU$2)&gt;DATE(2025,12,31),"",INDEX([1]A2!BR$9:BR$175,MATCH(1,--(RIGHT([1]A2!$B$9:$B$175,LEN([1]A2!$B$9:$B$175)-4)=$A185)*([1]A2!$C$9:$C$175=YEAR($F185)),0)))</f>
        <v/>
      </c>
      <c r="BV185" s="3" t="str" cm="1">
        <f t="array" ref="BV185">IF(EDATE($F185,BV$2)&gt;DATE(2025,12,31),"",INDEX([1]A2!BS$9:BS$175,MATCH(1,--(RIGHT([1]A2!$B$9:$B$175,LEN([1]A2!$B$9:$B$175)-4)=$A185)*([1]A2!$C$9:$C$175=YEAR($F185)),0)))</f>
        <v/>
      </c>
      <c r="BW185" s="3" t="str" cm="1">
        <f t="array" ref="BW185">IF(EDATE($F185,BW$2)&gt;DATE(2025,12,31),"",INDEX([1]A2!BT$9:BT$175,MATCH(1,--(RIGHT([1]A2!$B$9:$B$175,LEN([1]A2!$B$9:$B$175)-4)=$A185)*([1]A2!$C$9:$C$175=YEAR($F185)),0)))</f>
        <v/>
      </c>
      <c r="BX185" s="3" t="str" cm="1">
        <f t="array" ref="BX185">IF(EDATE($F185,BX$2)&gt;DATE(2025,12,31),"",INDEX([1]A2!BU$9:BU$175,MATCH(1,--(RIGHT([1]A2!$B$9:$B$175,LEN([1]A2!$B$9:$B$175)-4)=$A185)*([1]A2!$C$9:$C$175=YEAR($F185)),0)))</f>
        <v/>
      </c>
      <c r="BY185" s="3" t="str" cm="1">
        <f t="array" ref="BY185">IF(EDATE($F185,BY$2)&gt;DATE(2025,12,31),"",INDEX([1]A2!BV$9:BV$175,MATCH(1,--(RIGHT([1]A2!$B$9:$B$175,LEN([1]A2!$B$9:$B$175)-4)=$A185)*([1]A2!$C$9:$C$175=YEAR($F185)),0)))</f>
        <v/>
      </c>
      <c r="BZ185" s="3" t="str" cm="1">
        <f t="array" ref="BZ185">IF(EDATE($F185,BZ$2)&gt;DATE(2025,12,31),"",INDEX([1]A2!BW$9:BW$175,MATCH(1,--(RIGHT([1]A2!$B$9:$B$175,LEN([1]A2!$B$9:$B$175)-4)=$A185)*([1]A2!$C$9:$C$175=YEAR($F185)),0)))</f>
        <v/>
      </c>
      <c r="CA185" s="3" t="str" cm="1">
        <f t="array" ref="CA185">IF(EDATE($F185,CA$2)&gt;DATE(2025,12,31),"",INDEX([1]A2!BX$9:BX$175,MATCH(1,--(RIGHT([1]A2!$B$9:$B$175,LEN([1]A2!$B$9:$B$175)-4)=$A185)*([1]A2!$C$9:$C$175=YEAR($F185)),0)))</f>
        <v/>
      </c>
      <c r="CB185" s="3" t="str" cm="1">
        <f t="array" ref="CB185">IF(EDATE($F185,CB$2)&gt;DATE(2025,12,31),"",INDEX([1]A2!BY$9:BY$175,MATCH(1,--(RIGHT([1]A2!$B$9:$B$175,LEN([1]A2!$B$9:$B$175)-4)=$A185)*([1]A2!$C$9:$C$175=YEAR($F185)),0)))</f>
        <v/>
      </c>
      <c r="CC185" s="3" t="str" cm="1">
        <f t="array" ref="CC185">IF(EDATE($F185,CC$2)&gt;DATE(2025,12,31),"",INDEX([1]A2!BZ$9:BZ$175,MATCH(1,--(RIGHT([1]A2!$B$9:$B$175,LEN([1]A2!$B$9:$B$175)-4)=$A185)*([1]A2!$C$9:$C$175=YEAR($F185)),0)))</f>
        <v/>
      </c>
      <c r="CD185" s="3" t="str" cm="1">
        <f t="array" ref="CD185">IF(EDATE($F185,CD$2)&gt;DATE(2025,12,31),"",INDEX([1]A2!CA$9:CA$175,MATCH(1,--(RIGHT([1]A2!$B$9:$B$175,LEN([1]A2!$B$9:$B$175)-4)=$A185)*([1]A2!$C$9:$C$175=YEAR($F185)),0)))</f>
        <v/>
      </c>
      <c r="CE185" s="3" t="str" cm="1">
        <f t="array" ref="CE185">IF(EDATE($F185,CE$2)&gt;DATE(2025,12,31),"",INDEX([1]A2!CB$9:CB$175,MATCH(1,--(RIGHT([1]A2!$B$9:$B$175,LEN([1]A2!$B$9:$B$175)-4)=$A185)*([1]A2!$C$9:$C$175=YEAR($F185)),0)))</f>
        <v/>
      </c>
      <c r="CF185" s="3" t="str" cm="1">
        <f t="array" ref="CF185">IF(EDATE($F185,CF$2)&gt;DATE(2025,12,31),"",INDEX([1]A2!CC$9:CC$175,MATCH(1,--(RIGHT([1]A2!$B$9:$B$175,LEN([1]A2!$B$9:$B$175)-4)=$A185)*([1]A2!$C$9:$C$175=YEAR($F185)),0)))</f>
        <v/>
      </c>
      <c r="CG185" s="3" t="str" cm="1">
        <f t="array" ref="CG185">IF(EDATE($F185,CG$2)&gt;DATE(2025,12,31),"",INDEX([1]A2!CD$9:CD$175,MATCH(1,--(RIGHT([1]A2!$B$9:$B$175,LEN([1]A2!$B$9:$B$175)-4)=$A185)*([1]A2!$C$9:$C$175=YEAR($F185)),0)))</f>
        <v/>
      </c>
      <c r="CH185" s="3" t="str" cm="1">
        <f t="array" ref="CH185">IF(EDATE($F185,CH$2)&gt;DATE(2025,12,31),"",INDEX([1]A2!CE$9:CE$175,MATCH(1,--(RIGHT([1]A2!$B$9:$B$175,LEN([1]A2!$B$9:$B$175)-4)=$A185)*([1]A2!$C$9:$C$175=YEAR($F185)),0)))</f>
        <v/>
      </c>
      <c r="CI185" s="3" t="str" cm="1">
        <f t="array" ref="CI185">IF(EDATE($F185,CI$2)&gt;DATE(2025,12,31),"",INDEX([1]A2!CF$9:CF$175,MATCH(1,--(RIGHT([1]A2!$B$9:$B$175,LEN([1]A2!$B$9:$B$175)-4)=$A185)*([1]A2!$C$9:$C$175=YEAR($F185)),0)))</f>
        <v/>
      </c>
      <c r="CJ185" s="3" t="str" cm="1">
        <f t="array" ref="CJ185">IF(EDATE($F185,CJ$2)&gt;DATE(2025,12,31),"",INDEX([1]A2!CG$9:CG$175,MATCH(1,--(RIGHT([1]A2!$B$9:$B$175,LEN([1]A2!$B$9:$B$175)-4)=$A185)*([1]A2!$C$9:$C$175=YEAR($F185)),0)))</f>
        <v/>
      </c>
      <c r="CK185" s="3" t="str" cm="1">
        <f t="array" ref="CK185">IF(EDATE($F185,CK$2)&gt;DATE(2025,12,31),"",INDEX([1]A2!CH$9:CH$175,MATCH(1,--(RIGHT([1]A2!$B$9:$B$175,LEN([1]A2!$B$9:$B$175)-4)=$A185)*([1]A2!$C$9:$C$175=YEAR($F185)),0)))</f>
        <v/>
      </c>
      <c r="CL185" s="3" t="str" cm="1">
        <f t="array" ref="CL185">IF(EDATE($F185,CL$2)&gt;DATE(2025,12,31),"",INDEX([1]A2!CI$9:CI$175,MATCH(1,--(RIGHT([1]A2!$B$9:$B$175,LEN([1]A2!$B$9:$B$175)-4)=$A185)*([1]A2!$C$9:$C$175=YEAR($F185)),0)))</f>
        <v/>
      </c>
      <c r="CM185" s="3" t="str" cm="1">
        <f t="array" ref="CM185">IF(EDATE($F185,CM$2)&gt;DATE(2025,12,31),"",INDEX([1]A2!CJ$9:CJ$175,MATCH(1,--(RIGHT([1]A2!$B$9:$B$175,LEN([1]A2!$B$9:$B$175)-4)=$A185)*([1]A2!$C$9:$C$175=YEAR($F185)),0)))</f>
        <v/>
      </c>
      <c r="CN185" s="3" t="str" cm="1">
        <f t="array" ref="CN185">IF(EDATE($F185,CN$2)&gt;DATE(2025,12,31),"",INDEX([1]A2!CK$9:CK$175,MATCH(1,--(RIGHT([1]A2!$B$9:$B$175,LEN([1]A2!$B$9:$B$175)-4)=$A185)*([1]A2!$C$9:$C$175=YEAR($F185)),0)))</f>
        <v/>
      </c>
      <c r="CO185" s="3" t="str" cm="1">
        <f t="array" ref="CO185">IF(EDATE($F185,CO$2)&gt;DATE(2025,12,31),"",INDEX([1]A2!CL$9:CL$175,MATCH(1,--(RIGHT([1]A2!$B$9:$B$175,LEN([1]A2!$B$9:$B$175)-4)=$A185)*([1]A2!$C$9:$C$175=YEAR($F185)),0)))</f>
        <v/>
      </c>
      <c r="CP185" s="3" t="str" cm="1">
        <f t="array" ref="CP185">IF(EDATE($F185,CP$2)&gt;DATE(2025,12,31),"",INDEX([1]A2!CM$9:CM$175,MATCH(1,--(RIGHT([1]A2!$B$9:$B$175,LEN([1]A2!$B$9:$B$175)-4)=$A185)*([1]A2!$C$9:$C$175=YEAR($F185)),0)))</f>
        <v/>
      </c>
      <c r="CQ185" s="3" t="str" cm="1">
        <f t="array" ref="CQ185">IF(EDATE($F185,CQ$2)&gt;DATE(2025,12,31),"",INDEX([1]A2!CN$9:CN$175,MATCH(1,--(RIGHT([1]A2!$B$9:$B$175,LEN([1]A2!$B$9:$B$175)-4)=$A185)*([1]A2!$C$9:$C$175=YEAR($F185)),0)))</f>
        <v/>
      </c>
      <c r="CR185" s="3" t="str" cm="1">
        <f t="array" ref="CR185">IF(EDATE($F185,CR$2)&gt;DATE(2025,12,31),"",INDEX([1]A2!CO$9:CO$175,MATCH(1,--(RIGHT([1]A2!$B$9:$B$175,LEN([1]A2!$B$9:$B$175)-4)=$A185)*([1]A2!$C$9:$C$175=YEAR($F185)),0)))</f>
        <v/>
      </c>
      <c r="CS185" s="3" t="str" cm="1">
        <f t="array" ref="CS185">IF(EDATE($F185,CS$2)&gt;DATE(2025,12,31),"",INDEX([1]A2!CP$9:CP$175,MATCH(1,--(RIGHT([1]A2!$B$9:$B$175,LEN([1]A2!$B$9:$B$175)-4)=$A185)*([1]A2!$C$9:$C$175=YEAR($F185)),0)))</f>
        <v/>
      </c>
      <c r="CT185" s="3" t="str" cm="1">
        <f t="array" ref="CT185">IF(EDATE($F185,CT$2)&gt;DATE(2025,12,31),"",INDEX([1]A2!CQ$9:CQ$175,MATCH(1,--(RIGHT([1]A2!$B$9:$B$175,LEN([1]A2!$B$9:$B$175)-4)=$A185)*([1]A2!$C$9:$C$175=YEAR($F185)),0)))</f>
        <v/>
      </c>
      <c r="CU185" s="3" t="str" cm="1">
        <f t="array" ref="CU185">IF(EDATE($F185,CU$2)&gt;DATE(2025,12,31),"",INDEX([1]A2!CR$9:CR$175,MATCH(1,--(RIGHT([1]A2!$B$9:$B$175,LEN([1]A2!$B$9:$B$175)-4)=$A185)*([1]A2!$C$9:$C$175=YEAR($F185)),0)))</f>
        <v/>
      </c>
      <c r="CV185" s="3" t="str" cm="1">
        <f t="array" ref="CV185">IF(EDATE($F185,CV$2)&gt;DATE(2025,12,31),"",INDEX([1]A2!CS$9:CS$175,MATCH(1,--(RIGHT([1]A2!$B$9:$B$175,LEN([1]A2!$B$9:$B$175)-4)=$A185)*([1]A2!$C$9:$C$175=YEAR($F185)),0)))</f>
        <v/>
      </c>
      <c r="CW185" s="3" t="str" cm="1">
        <f t="array" ref="CW185">IF(EDATE($F185,CW$2)&gt;DATE(2025,12,31),"",INDEX([1]A2!CT$9:CT$175,MATCH(1,--(RIGHT([1]A2!$B$9:$B$175,LEN([1]A2!$B$9:$B$175)-4)=$A185)*([1]A2!$C$9:$C$175=YEAR($F185)),0)))</f>
        <v/>
      </c>
      <c r="CX185" s="3" t="str" cm="1">
        <f t="array" ref="CX185">IF(EDATE($F185,CX$2)&gt;DATE(2025,12,31),"",INDEX([1]A2!CU$9:CU$175,MATCH(1,--(RIGHT([1]A2!$B$9:$B$175,LEN([1]A2!$B$9:$B$175)-4)=$A185)*([1]A2!$C$9:$C$175=YEAR($F185)),0)))</f>
        <v/>
      </c>
      <c r="CY185" s="3" t="str" cm="1">
        <f t="array" ref="CY185">IF(EDATE($F185,CY$2)&gt;DATE(2025,12,31),"",INDEX([1]A2!CV$9:CV$175,MATCH(1,--(RIGHT([1]A2!$B$9:$B$175,LEN([1]A2!$B$9:$B$175)-4)=$A185)*([1]A2!$C$9:$C$175=YEAR($F185)),0)))</f>
        <v/>
      </c>
      <c r="CZ185" s="3" t="str" cm="1">
        <f t="array" ref="CZ185">IF(EDATE($F185,CZ$2)&gt;DATE(2025,12,31),"",INDEX([1]A2!CW$9:CW$175,MATCH(1,--(RIGHT([1]A2!$B$9:$B$175,LEN([1]A2!$B$9:$B$175)-4)=$A185)*([1]A2!$C$9:$C$175=YEAR($F185)),0)))</f>
        <v/>
      </c>
      <c r="DA185" s="3" t="str" cm="1">
        <f t="array" ref="DA185">IF(EDATE($F185,DA$2)&gt;DATE(2025,12,31),"",INDEX([1]A2!CX$9:CX$175,MATCH(1,--(RIGHT([1]A2!$B$9:$B$175,LEN([1]A2!$B$9:$B$175)-4)=$A185)*([1]A2!$C$9:$C$175=YEAR($F185)),0)))</f>
        <v/>
      </c>
      <c r="DB185" s="3" t="str" cm="1">
        <f t="array" ref="DB185">IF(EDATE($F185,DB$2)&gt;DATE(2025,12,31),"",INDEX([1]A2!CY$9:CY$175,MATCH(1,--(RIGHT([1]A2!$B$9:$B$175,LEN([1]A2!$B$9:$B$175)-4)=$A185)*([1]A2!$C$9:$C$175=YEAR($F185)),0)))</f>
        <v/>
      </c>
      <c r="DC185" s="3" t="str" cm="1">
        <f t="array" ref="DC185">IF(EDATE($F185,DC$2)&gt;DATE(2025,12,31),"",INDEX([1]A2!CZ$9:CZ$175,MATCH(1,--(RIGHT([1]A2!$B$9:$B$175,LEN([1]A2!$B$9:$B$175)-4)=$A185)*([1]A2!$C$9:$C$175=YEAR($F185)),0)))</f>
        <v/>
      </c>
      <c r="DD185" s="3" t="str" cm="1">
        <f t="array" ref="DD185">IF(EDATE($F185,DD$2)&gt;DATE(2025,12,31),"",INDEX([1]A2!DA$9:DA$175,MATCH(1,--(RIGHT([1]A2!$B$9:$B$175,LEN([1]A2!$B$9:$B$175)-4)=$A185)*([1]A2!$C$9:$C$175=YEAR($F185)),0)))</f>
        <v/>
      </c>
      <c r="DE185" s="3" t="str" cm="1">
        <f t="array" ref="DE185">IF(EDATE($F185,DE$2)&gt;DATE(2025,12,31),"",INDEX([1]A2!DB$9:DB$175,MATCH(1,--(RIGHT([1]A2!$B$9:$B$175,LEN([1]A2!$B$9:$B$175)-4)=$A185)*([1]A2!$C$9:$C$175=YEAR($F185)),0)))</f>
        <v/>
      </c>
      <c r="DF185" s="3" t="str" cm="1">
        <f t="array" ref="DF185">IF(EDATE($F185,DF$2)&gt;DATE(2025,12,31),"",INDEX([1]A2!DC$9:DC$175,MATCH(1,--(RIGHT([1]A2!$B$9:$B$175,LEN([1]A2!$B$9:$B$175)-4)=$A185)*([1]A2!$C$9:$C$175=YEAR($F185)),0)))</f>
        <v/>
      </c>
      <c r="DG185" s="3" t="str" cm="1">
        <f t="array" ref="DG185">IF(EDATE($F185,DG$2)&gt;DATE(2025,12,31),"",INDEX([1]A2!DD$9:DD$175,MATCH(1,--(RIGHT([1]A2!$B$9:$B$175,LEN([1]A2!$B$9:$B$175)-4)=$A185)*([1]A2!$C$9:$C$175=YEAR($F185)),0)))</f>
        <v/>
      </c>
      <c r="DH185" s="3" t="str" cm="1">
        <f t="array" ref="DH185">IF(EDATE($F185,DH$2)&gt;DATE(2025,12,31),"",INDEX([1]A2!DE$9:DE$175,MATCH(1,--(RIGHT([1]A2!$B$9:$B$175,LEN([1]A2!$B$9:$B$175)-4)=$A185)*([1]A2!$C$9:$C$175=YEAR($F185)),0)))</f>
        <v/>
      </c>
      <c r="DI185" s="3" t="str" cm="1">
        <f t="array" ref="DI185">IF(EDATE($F185,DI$2)&gt;DATE(2025,12,31),"",INDEX([1]A2!DF$9:DF$175,MATCH(1,--(RIGHT([1]A2!$B$9:$B$175,LEN([1]A2!$B$9:$B$175)-4)=$A185)*([1]A2!$C$9:$C$175=YEAR($F185)),0)))</f>
        <v/>
      </c>
      <c r="DJ185" s="3" t="str" cm="1">
        <f t="array" ref="DJ185">IF(EDATE($F185,DJ$2)&gt;DATE(2025,12,31),"",INDEX([1]A2!DG$9:DG$175,MATCH(1,--(RIGHT([1]A2!$B$9:$B$175,LEN([1]A2!$B$9:$B$175)-4)=$A185)*([1]A2!$C$9:$C$175=YEAR($F185)),0)))</f>
        <v/>
      </c>
      <c r="DK185" s="3" t="str" cm="1">
        <f t="array" ref="DK185">IF(EDATE($F185,DK$2)&gt;DATE(2025,12,31),"",INDEX([1]A2!DH$9:DH$175,MATCH(1,--(RIGHT([1]A2!$B$9:$B$175,LEN([1]A2!$B$9:$B$175)-4)=$A185)*([1]A2!$C$9:$C$175=YEAR($F185)),0)))</f>
        <v/>
      </c>
      <c r="DL185" s="3" t="str" cm="1">
        <f t="array" ref="DL185">IF(EDATE($F185,DL$2)&gt;DATE(2025,12,31),"",INDEX([1]A2!DI$9:DI$175,MATCH(1,--(RIGHT([1]A2!$B$9:$B$175,LEN([1]A2!$B$9:$B$175)-4)=$A185)*([1]A2!$C$9:$C$175=YEAR($F185)),0)))</f>
        <v/>
      </c>
      <c r="DM185" s="3" t="str" cm="1">
        <f t="array" ref="DM185">IF(EDATE($F185,DM$2)&gt;DATE(2025,12,31),"",INDEX([1]A2!DJ$9:DJ$175,MATCH(1,--(RIGHT([1]A2!$B$9:$B$175,LEN([1]A2!$B$9:$B$175)-4)=$A185)*([1]A2!$C$9:$C$175=YEAR($F185)),0)))</f>
        <v/>
      </c>
      <c r="DN185" s="3" t="str" cm="1">
        <f t="array" ref="DN185">IF(EDATE($F185,DN$2)&gt;DATE(2025,12,31),"",INDEX([1]A2!DK$9:DK$175,MATCH(1,--(RIGHT([1]A2!$B$9:$B$175,LEN([1]A2!$B$9:$B$175)-4)=$A185)*([1]A2!$C$9:$C$175=YEAR($F185)),0)))</f>
        <v/>
      </c>
      <c r="DO185" s="3" t="str" cm="1">
        <f t="array" ref="DO185">IF(EDATE($F185,DO$2)&gt;DATE(2025,12,31),"",INDEX([1]A2!DL$9:DL$175,MATCH(1,--(RIGHT([1]A2!$B$9:$B$175,LEN([1]A2!$B$9:$B$175)-4)=$A185)*([1]A2!$C$9:$C$175=YEAR($F185)),0)))</f>
        <v/>
      </c>
      <c r="DP185" s="3" t="str" cm="1">
        <f t="array" ref="DP185">IF(EDATE($F185,DP$2)&gt;DATE(2025,12,31),"",INDEX([1]A2!DM$9:DM$175,MATCH(1,--(RIGHT([1]A2!$B$9:$B$175,LEN([1]A2!$B$9:$B$175)-4)=$A185)*([1]A2!$C$9:$C$175=YEAR($F185)),0)))</f>
        <v/>
      </c>
      <c r="DQ185" s="3" t="str" cm="1">
        <f t="array" ref="DQ185">IF(EDATE($F185,DQ$2)&gt;DATE(2025,12,31),"",INDEX([1]A2!DN$9:DN$175,MATCH(1,--(RIGHT([1]A2!$B$9:$B$175,LEN([1]A2!$B$9:$B$175)-4)=$A185)*([1]A2!$C$9:$C$175=YEAR($F185)),0)))</f>
        <v/>
      </c>
      <c r="DR185" s="3" t="str" cm="1">
        <f t="array" ref="DR185">IF(EDATE($F185,DR$2)&gt;DATE(2025,12,31),"",INDEX([1]A2!DO$9:DO$175,MATCH(1,--(RIGHT([1]A2!$B$9:$B$175,LEN([1]A2!$B$9:$B$175)-4)=$A185)*([1]A2!$C$9:$C$175=YEAR($F185)),0)))</f>
        <v/>
      </c>
      <c r="DS185" s="3" t="str" cm="1">
        <f t="array" ref="DS185">IF(EDATE($F185,DS$2)&gt;DATE(2025,12,31),"",INDEX([1]A2!DP$9:DP$175,MATCH(1,--(RIGHT([1]A2!$B$9:$B$175,LEN([1]A2!$B$9:$B$175)-4)=$A185)*([1]A2!$C$9:$C$175=YEAR($F185)),0)))</f>
        <v/>
      </c>
      <c r="DT185" s="3" t="str" cm="1">
        <f t="array" ref="DT185">IF(EDATE($F185,DT$2)&gt;DATE(2025,12,31),"",INDEX([1]A2!DQ$9:DQ$175,MATCH(1,--(RIGHT([1]A2!$B$9:$B$175,LEN([1]A2!$B$9:$B$175)-4)=$A185)*([1]A2!$C$9:$C$175=YEAR($F185)),0)))</f>
        <v/>
      </c>
      <c r="DU185" s="3" t="str" cm="1">
        <f t="array" ref="DU185">IF(EDATE($F185,DU$2)&gt;DATE(2025,12,31),"",INDEX([1]A2!DR$9:DR$175,MATCH(1,--(RIGHT([1]A2!$B$9:$B$175,LEN([1]A2!$B$9:$B$175)-4)=$A185)*([1]A2!$C$9:$C$175=YEAR($F185)),0)))</f>
        <v/>
      </c>
      <c r="DV185" s="3" t="str" cm="1">
        <f t="array" ref="DV185">IF(EDATE($F185,DV$2)&gt;DATE(2025,12,31),"",INDEX([1]A2!DS$9:DS$175,MATCH(1,--(RIGHT([1]A2!$B$9:$B$175,LEN([1]A2!$B$9:$B$175)-4)=$A185)*([1]A2!$C$9:$C$175=YEAR($F185)),0)))</f>
        <v/>
      </c>
      <c r="DW185" s="3" t="str" cm="1">
        <f t="array" ref="DW185">IF(EDATE($F185,DW$2)&gt;DATE(2025,12,31),"",INDEX([1]A2!DT$9:DT$175,MATCH(1,--(RIGHT([1]A2!$B$9:$B$175,LEN([1]A2!$B$9:$B$175)-4)=$A185)*([1]A2!$C$9:$C$175=YEAR($F185)),0)))</f>
        <v/>
      </c>
      <c r="DX185" s="3" t="str" cm="1">
        <f t="array" ref="DX185">IF(EDATE($F185,DX$2)&gt;DATE(2025,12,31),"",INDEX([1]A2!DU$9:DU$175,MATCH(1,--(RIGHT([1]A2!$B$9:$B$175,LEN([1]A2!$B$9:$B$175)-4)=$A185)*([1]A2!$C$9:$C$175=YEAR($F185)),0)))</f>
        <v/>
      </c>
      <c r="DY185" s="3" t="str" cm="1">
        <f t="array" ref="DY185">IF(EDATE($F185,DY$2)&gt;DATE(2025,12,31),"",INDEX([1]A2!DV$9:DV$175,MATCH(1,--(RIGHT([1]A2!$B$9:$B$175,LEN([1]A2!$B$9:$B$175)-4)=$A185)*([1]A2!$C$9:$C$175=YEAR($F185)),0)))</f>
        <v/>
      </c>
      <c r="DZ185" s="3" t="str" cm="1">
        <f t="array" ref="DZ185">IF(EDATE($F185,DZ$2)&gt;DATE(2025,12,31),"",INDEX([1]A2!DW$9:DW$175,MATCH(1,--(RIGHT([1]A2!$B$9:$B$175,LEN([1]A2!$B$9:$B$175)-4)=$A185)*([1]A2!$C$9:$C$175=YEAR($F185)),0)))</f>
        <v/>
      </c>
      <c r="EA185" s="3" t="str" cm="1">
        <f t="array" ref="EA185">IF(EDATE($F185,EA$2)&gt;DATE(2025,12,31),"",INDEX([1]A2!DX$9:DX$175,MATCH(1,--(RIGHT([1]A2!$B$9:$B$175,LEN([1]A2!$B$9:$B$175)-4)=$A185)*([1]A2!$C$9:$C$175=YEAR($F185)),0)))</f>
        <v/>
      </c>
      <c r="EB185" s="3" t="str" cm="1">
        <f t="array" ref="EB185">IF(EDATE($F185,EB$2)&gt;DATE(2025,12,31),"",INDEX([1]A2!DY$9:DY$175,MATCH(1,--(RIGHT([1]A2!$B$9:$B$175,LEN([1]A2!$B$9:$B$175)-4)=$A185)*([1]A2!$C$9:$C$175=YEAR($F185)),0)))</f>
        <v/>
      </c>
      <c r="EC185" s="3" t="str" cm="1">
        <f t="array" ref="EC185">IF(EDATE($F185,EC$2)&gt;DATE(2025,12,31),"",INDEX([1]A2!DZ$9:DZ$175,MATCH(1,--(RIGHT([1]A2!$B$9:$B$175,LEN([1]A2!$B$9:$B$175)-4)=$A185)*([1]A2!$C$9:$C$175=YEAR($F185)),0)))</f>
        <v/>
      </c>
      <c r="ED185" s="3" t="str" cm="1">
        <f t="array" ref="ED185">IF(EDATE($F185,ED$2)&gt;DATE(2025,12,31),"",INDEX([1]A2!EA$9:EA$175,MATCH(1,--(RIGHT([1]A2!$B$9:$B$175,LEN([1]A2!$B$9:$B$175)-4)=$A185)*([1]A2!$C$9:$C$175=YEAR($F185)),0)))</f>
        <v/>
      </c>
      <c r="EE185" s="3" t="str" cm="1">
        <f t="array" ref="EE185">IF(EDATE($F185,EE$2)&gt;DATE(2025,12,31),"",INDEX([1]A2!EB$9:EB$175,MATCH(1,--(RIGHT([1]A2!$B$9:$B$175,LEN([1]A2!$B$9:$B$175)-4)=$A185)*([1]A2!$C$9:$C$175=YEAR($F185)),0)))</f>
        <v/>
      </c>
      <c r="EF185" s="3" t="str" cm="1">
        <f t="array" ref="EF185">IF(EDATE($F185,EF$2)&gt;DATE(2025,12,31),"",INDEX([1]A2!EC$9:EC$175,MATCH(1,--(RIGHT([1]A2!$B$9:$B$175,LEN([1]A2!$B$9:$B$175)-4)=$A185)*([1]A2!$C$9:$C$175=YEAR($F185)),0)))</f>
        <v/>
      </c>
      <c r="EG185" s="3" t="str" cm="1">
        <f t="array" ref="EG185">IF(EDATE($F185,EG$2)&gt;DATE(2025,12,31),"",INDEX([1]A2!ED$9:ED$175,MATCH(1,--(RIGHT([1]A2!$B$9:$B$175,LEN([1]A2!$B$9:$B$175)-4)=$A185)*([1]A2!$C$9:$C$175=YEAR($F185)),0)))</f>
        <v/>
      </c>
      <c r="EH185" s="3" t="str" cm="1">
        <f t="array" ref="EH185">IF(EDATE($F185,EH$2)&gt;DATE(2025,12,31),"",INDEX([1]A2!EE$9:EE$175,MATCH(1,--(RIGHT([1]A2!$B$9:$B$175,LEN([1]A2!$B$9:$B$175)-4)=$A185)*([1]A2!$C$9:$C$175=YEAR($F185)),0)))</f>
        <v/>
      </c>
      <c r="EI185" s="3" t="str" cm="1">
        <f t="array" ref="EI185">IF(EDATE($F185,EI$2)&gt;DATE(2025,12,31),"",INDEX([1]A2!EF$9:EF$175,MATCH(1,--(RIGHT([1]A2!$B$9:$B$175,LEN([1]A2!$B$9:$B$175)-4)=$A185)*([1]A2!$C$9:$C$175=YEAR($F185)),0)))</f>
        <v/>
      </c>
      <c r="EJ185" s="3" t="str" cm="1">
        <f t="array" ref="EJ185">IF(EDATE($F185,EJ$2)&gt;DATE(2025,12,31),"",INDEX([1]A2!EG$9:EG$175,MATCH(1,--(RIGHT([1]A2!$B$9:$B$175,LEN([1]A2!$B$9:$B$175)-4)=$A185)*([1]A2!$C$9:$C$175=YEAR($F185)),0)))</f>
        <v/>
      </c>
      <c r="EK185" s="3" t="str" cm="1">
        <f t="array" ref="EK185">IF(EDATE($F185,EK$2)&gt;DATE(2025,12,31),"",INDEX([1]A2!EH$9:EH$175,MATCH(1,--(RIGHT([1]A2!$B$9:$B$175,LEN([1]A2!$B$9:$B$175)-4)=$A185)*([1]A2!$C$9:$C$175=YEAR($F185)),0)))</f>
        <v/>
      </c>
      <c r="EL185" s="3" t="str" cm="1">
        <f t="array" ref="EL185">IF(EDATE($F185,EL$2)&gt;DATE(2025,12,31),"",INDEX([1]A2!EI$9:EI$175,MATCH(1,--(RIGHT([1]A2!$B$9:$B$175,LEN([1]A2!$B$9:$B$175)-4)=$A185)*([1]A2!$C$9:$C$175=YEAR($F185)),0)))</f>
        <v/>
      </c>
      <c r="EM185" s="3" t="str" cm="1">
        <f t="array" ref="EM185">IF(EDATE($F185,EM$2)&gt;DATE(2025,12,31),"",INDEX([1]A2!EJ$9:EJ$175,MATCH(1,--(RIGHT([1]A2!$B$9:$B$175,LEN([1]A2!$B$9:$B$175)-4)=$A185)*([1]A2!$C$9:$C$175=YEAR($F185)),0)))</f>
        <v/>
      </c>
      <c r="EN185" s="3" t="str" cm="1">
        <f t="array" ref="EN185">IF(EDATE($F185,EN$2)&gt;DATE(2025,12,31),"",INDEX([1]A2!EK$9:EK$175,MATCH(1,--(RIGHT([1]A2!$B$9:$B$175,LEN([1]A2!$B$9:$B$175)-4)=$A185)*([1]A2!$C$9:$C$175=YEAR($F185)),0)))</f>
        <v/>
      </c>
      <c r="EO185" s="3" t="str" cm="1">
        <f t="array" ref="EO185">IF(EDATE($F185,EO$2)&gt;DATE(2025,12,31),"",INDEX([1]A2!EL$9:EL$175,MATCH(1,--(RIGHT([1]A2!$B$9:$B$175,LEN([1]A2!$B$9:$B$175)-4)=$A185)*([1]A2!$C$9:$C$175=YEAR($F185)),0)))</f>
        <v/>
      </c>
      <c r="EP185" s="3" t="str" cm="1">
        <f t="array" ref="EP185">IF(EDATE($F185,EP$2)&gt;DATE(2025,12,31),"",INDEX([1]A2!EM$9:EM$175,MATCH(1,--(RIGHT([1]A2!$B$9:$B$175,LEN([1]A2!$B$9:$B$175)-4)=$A185)*([1]A2!$C$9:$C$175=YEAR($F185)),0)))</f>
        <v/>
      </c>
      <c r="EQ185" s="3" t="str" cm="1">
        <f t="array" ref="EQ185">IF(EDATE($F185,EQ$2)&gt;DATE(2025,12,31),"",INDEX([1]A2!EN$9:EN$175,MATCH(1,--(RIGHT([1]A2!$B$9:$B$175,LEN([1]A2!$B$9:$B$175)-4)=$A185)*([1]A2!$C$9:$C$175=YEAR($F185)),0)))</f>
        <v/>
      </c>
      <c r="ER185" s="3" t="str" cm="1">
        <f t="array" ref="ER185">IF(EDATE($F185,ER$2)&gt;DATE(2025,12,31),"",INDEX([1]A2!EO$9:EO$175,MATCH(1,--(RIGHT([1]A2!$B$9:$B$175,LEN([1]A2!$B$9:$B$175)-4)=$A185)*([1]A2!$C$9:$C$175=YEAR($F185)),0)))</f>
        <v/>
      </c>
      <c r="ES185" s="3" t="str" cm="1">
        <f t="array" ref="ES185">IF(EDATE($F185,ES$2)&gt;DATE(2025,12,31),"",INDEX([1]A2!EP$9:EP$175,MATCH(1,--(RIGHT([1]A2!$B$9:$B$175,LEN([1]A2!$B$9:$B$175)-4)=$A185)*([1]A2!$C$9:$C$175=YEAR($F185)),0)))</f>
        <v/>
      </c>
      <c r="ET185" s="3" t="str" cm="1">
        <f t="array" ref="ET185">IF(EDATE($F185,ET$2)&gt;DATE(2025,12,31),"",INDEX([1]A2!EQ$9:EQ$175,MATCH(1,--(RIGHT([1]A2!$B$9:$B$175,LEN([1]A2!$B$9:$B$175)-4)=$A185)*([1]A2!$C$9:$C$175=YEAR($F185)),0)))</f>
        <v/>
      </c>
      <c r="EU185" s="3" t="str" cm="1">
        <f t="array" ref="EU185">IF(EDATE($F185,EU$2)&gt;DATE(2025,12,31),"",INDEX([1]A2!ER$9:ER$175,MATCH(1,--(RIGHT([1]A2!$B$9:$B$175,LEN([1]A2!$B$9:$B$175)-4)=$A185)*([1]A2!$C$9:$C$175=YEAR($F185)),0)))</f>
        <v/>
      </c>
      <c r="EV185" s="3" t="str" cm="1">
        <f t="array" ref="EV185">IF(EDATE($F185,EV$2)&gt;DATE(2025,12,31),"",INDEX([1]A2!ES$9:ES$175,MATCH(1,--(RIGHT([1]A2!$B$9:$B$175,LEN([1]A2!$B$9:$B$175)-4)=$A185)*([1]A2!$C$9:$C$175=YEAR($F185)),0)))</f>
        <v/>
      </c>
      <c r="EW185" s="3" t="str" cm="1">
        <f t="array" ref="EW185">IF(EDATE($F185,EW$2)&gt;DATE(2025,12,31),"",INDEX([1]A2!ET$9:ET$175,MATCH(1,--(RIGHT([1]A2!$B$9:$B$175,LEN([1]A2!$B$9:$B$175)-4)=$A185)*([1]A2!$C$9:$C$175=YEAR($F185)),0)))</f>
        <v/>
      </c>
      <c r="EX185" s="3" t="str" cm="1">
        <f t="array" ref="EX185">IF(EDATE($F185,EX$2)&gt;DATE(2025,12,31),"",INDEX([1]A2!EU$9:EU$175,MATCH(1,--(RIGHT([1]A2!$B$9:$B$175,LEN([1]A2!$B$9:$B$175)-4)=$A185)*([1]A2!$C$9:$C$175=YEAR($F185)),0)))</f>
        <v/>
      </c>
      <c r="EY185" s="3" t="str" cm="1">
        <f t="array" ref="EY185">IF(EDATE($F185,EY$2)&gt;DATE(2025,12,31),"",INDEX([1]A2!EV$9:EV$175,MATCH(1,--(RIGHT([1]A2!$B$9:$B$175,LEN([1]A2!$B$9:$B$175)-4)=$A185)*([1]A2!$C$9:$C$175=YEAR($F185)),0)))</f>
        <v/>
      </c>
      <c r="EZ185" s="3" t="str" cm="1">
        <f t="array" ref="EZ185">IF(EDATE($F185,EZ$2)&gt;DATE(2025,12,31),"",INDEX([1]A2!EW$9:EW$175,MATCH(1,--(RIGHT([1]A2!$B$9:$B$175,LEN([1]A2!$B$9:$B$175)-4)=$A185)*([1]A2!$C$9:$C$175=YEAR($F185)),0)))</f>
        <v/>
      </c>
      <c r="FA185" s="3" t="str" cm="1">
        <f t="array" ref="FA185">IF(EDATE($F185,FA$2)&gt;DATE(2025,12,31),"",INDEX([1]A2!EX$9:EX$175,MATCH(1,--(RIGHT([1]A2!$B$9:$B$175,LEN([1]A2!$B$9:$B$175)-4)=$A185)*([1]A2!$C$9:$C$175=YEAR($F185)),0)))</f>
        <v/>
      </c>
    </row>
    <row r="186" spans="1:157" x14ac:dyDescent="0.2">
      <c r="A186" s="28" t="s">
        <v>809</v>
      </c>
      <c r="B186" s="8" t="s">
        <v>6</v>
      </c>
      <c r="C186" s="8" t="s">
        <v>65</v>
      </c>
      <c r="D186" s="9" t="s">
        <v>19</v>
      </c>
      <c r="E186" s="9" t="s">
        <v>0</v>
      </c>
      <c r="F186" s="94">
        <f t="shared" si="13"/>
        <v>44197</v>
      </c>
      <c r="G186" s="3" cm="1">
        <f t="array" ref="G186">IF(EDATE($F186,G$2)&gt;DATE(2025,12,31),"",INDEX([1]A2!D$9:D$175,MATCH(1,--(RIGHT([1]A2!$B$9:$B$175,LEN([1]A2!$B$9:$B$175)-4)=$A186)*([1]A2!$C$9:$C$175=YEAR($F186)),0)))</f>
        <v>17650.099999999999</v>
      </c>
      <c r="H186" s="3" cm="1">
        <f t="array" ref="H186">IF(EDATE($F186,H$2)&gt;DATE(2025,12,31),"",INDEX([1]A2!E$9:E$175,MATCH(1,--(RIGHT([1]A2!$B$9:$B$175,LEN([1]A2!$B$9:$B$175)-4)=$A186)*([1]A2!$C$9:$C$175=YEAR($F186)),0)))</f>
        <v>4337241.2700000014</v>
      </c>
      <c r="I186" s="3" cm="1">
        <f t="array" ref="I186">IF(EDATE($F186,I$2)&gt;DATE(2025,12,31),"",INDEX([1]A2!F$9:F$175,MATCH(1,--(RIGHT([1]A2!$B$9:$B$175,LEN([1]A2!$B$9:$B$175)-4)=$A186)*([1]A2!$C$9:$C$175=YEAR($F186)),0)))</f>
        <v>13297459.439999996</v>
      </c>
      <c r="J186" s="3" cm="1">
        <f t="array" ref="J186">IF(EDATE($F186,J$2)&gt;DATE(2025,12,31),"",INDEX([1]A2!G$9:G$175,MATCH(1,--(RIGHT([1]A2!$B$9:$B$175,LEN([1]A2!$B$9:$B$175)-4)=$A186)*([1]A2!$C$9:$C$175=YEAR($F186)),0)))</f>
        <v>24124816.939999998</v>
      </c>
      <c r="K186" s="3" cm="1">
        <f t="array" ref="K186">IF(EDATE($F186,K$2)&gt;DATE(2025,12,31),"",INDEX([1]A2!H$9:H$175,MATCH(1,--(RIGHT([1]A2!$B$9:$B$175,LEN([1]A2!$B$9:$B$175)-4)=$A186)*([1]A2!$C$9:$C$175=YEAR($F186)),0)))</f>
        <v>28327279.199999996</v>
      </c>
      <c r="L186" s="3" t="str" cm="1">
        <f t="array" ref="L186">IF(EDATE($F186,L$2)&gt;DATE(2025,12,31),"",INDEX([1]A2!I$9:I$175,MATCH(1,--(RIGHT([1]A2!$B$9:$B$175,LEN([1]A2!$B$9:$B$175)-4)=$A186)*([1]A2!$C$9:$C$175=YEAR($F186)),0)))</f>
        <v/>
      </c>
      <c r="M186" s="3" t="str" cm="1">
        <f t="array" ref="M186">IF(EDATE($F186,M$2)&gt;DATE(2025,12,31),"",INDEX([1]A2!J$9:J$175,MATCH(1,--(RIGHT([1]A2!$B$9:$B$175,LEN([1]A2!$B$9:$B$175)-4)=$A186)*([1]A2!$C$9:$C$175=YEAR($F186)),0)))</f>
        <v/>
      </c>
      <c r="N186" s="3" t="str" cm="1">
        <f t="array" ref="N186">IF(EDATE($F186,N$2)&gt;DATE(2025,12,31),"",INDEX([1]A2!K$9:K$175,MATCH(1,--(RIGHT([1]A2!$B$9:$B$175,LEN([1]A2!$B$9:$B$175)-4)=$A186)*([1]A2!$C$9:$C$175=YEAR($F186)),0)))</f>
        <v/>
      </c>
      <c r="O186" s="3" t="str" cm="1">
        <f t="array" ref="O186">IF(EDATE($F186,O$2)&gt;DATE(2025,12,31),"",INDEX([1]A2!L$9:L$175,MATCH(1,--(RIGHT([1]A2!$B$9:$B$175,LEN([1]A2!$B$9:$B$175)-4)=$A186)*([1]A2!$C$9:$C$175=YEAR($F186)),0)))</f>
        <v/>
      </c>
      <c r="P186" s="3" t="str" cm="1">
        <f t="array" ref="P186">IF(EDATE($F186,P$2)&gt;DATE(2025,12,31),"",INDEX([1]A2!M$9:M$175,MATCH(1,--(RIGHT([1]A2!$B$9:$B$175,LEN([1]A2!$B$9:$B$175)-4)=$A186)*([1]A2!$C$9:$C$175=YEAR($F186)),0)))</f>
        <v/>
      </c>
      <c r="Q186" s="3" t="str" cm="1">
        <f t="array" ref="Q186">IF(EDATE($F186,Q$2)&gt;DATE(2025,12,31),"",INDEX([1]A2!N$9:N$175,MATCH(1,--(RIGHT([1]A2!$B$9:$B$175,LEN([1]A2!$B$9:$B$175)-4)=$A186)*([1]A2!$C$9:$C$175=YEAR($F186)),0)))</f>
        <v/>
      </c>
      <c r="R186" s="3" t="str" cm="1">
        <f t="array" ref="R186">IF(EDATE($F186,R$2)&gt;DATE(2025,12,31),"",INDEX([1]A2!O$9:O$175,MATCH(1,--(RIGHT([1]A2!$B$9:$B$175,LEN([1]A2!$B$9:$B$175)-4)=$A186)*([1]A2!$C$9:$C$175=YEAR($F186)),0)))</f>
        <v/>
      </c>
      <c r="S186" s="3" t="str" cm="1">
        <f t="array" ref="S186">IF(EDATE($F186,S$2)&gt;DATE(2025,12,31),"",INDEX([1]A2!P$9:P$175,MATCH(1,--(RIGHT([1]A2!$B$9:$B$175,LEN([1]A2!$B$9:$B$175)-4)=$A186)*([1]A2!$C$9:$C$175=YEAR($F186)),0)))</f>
        <v/>
      </c>
      <c r="T186" s="3" t="str" cm="1">
        <f t="array" ref="T186">IF(EDATE($F186,T$2)&gt;DATE(2025,12,31),"",INDEX([1]A2!Q$9:Q$175,MATCH(1,--(RIGHT([1]A2!$B$9:$B$175,LEN([1]A2!$B$9:$B$175)-4)=$A186)*([1]A2!$C$9:$C$175=YEAR($F186)),0)))</f>
        <v/>
      </c>
      <c r="U186" s="3" t="str" cm="1">
        <f t="array" ref="U186">IF(EDATE($F186,U$2)&gt;DATE(2025,12,31),"",INDEX([1]A2!R$9:R$175,MATCH(1,--(RIGHT([1]A2!$B$9:$B$175,LEN([1]A2!$B$9:$B$175)-4)=$A186)*([1]A2!$C$9:$C$175=YEAR($F186)),0)))</f>
        <v/>
      </c>
      <c r="V186" s="3" t="str" cm="1">
        <f t="array" ref="V186">IF(EDATE($F186,V$2)&gt;DATE(2025,12,31),"",INDEX([1]A2!S$9:S$175,MATCH(1,--(RIGHT([1]A2!$B$9:$B$175,LEN([1]A2!$B$9:$B$175)-4)=$A186)*([1]A2!$C$9:$C$175=YEAR($F186)),0)))</f>
        <v/>
      </c>
      <c r="W186" s="3" t="str" cm="1">
        <f t="array" ref="W186">IF(EDATE($F186,W$2)&gt;DATE(2025,12,31),"",INDEX([1]A2!T$9:T$175,MATCH(1,--(RIGHT([1]A2!$B$9:$B$175,LEN([1]A2!$B$9:$B$175)-4)=$A186)*([1]A2!$C$9:$C$175=YEAR($F186)),0)))</f>
        <v/>
      </c>
      <c r="X186" s="3" t="str" cm="1">
        <f t="array" ref="X186">IF(EDATE($F186,X$2)&gt;DATE(2025,12,31),"",INDEX([1]A2!U$9:U$175,MATCH(1,--(RIGHT([1]A2!$B$9:$B$175,LEN([1]A2!$B$9:$B$175)-4)=$A186)*([1]A2!$C$9:$C$175=YEAR($F186)),0)))</f>
        <v/>
      </c>
      <c r="Y186" s="3" t="str" cm="1">
        <f t="array" ref="Y186">IF(EDATE($F186,Y$2)&gt;DATE(2025,12,31),"",INDEX([1]A2!V$9:V$175,MATCH(1,--(RIGHT([1]A2!$B$9:$B$175,LEN([1]A2!$B$9:$B$175)-4)=$A186)*([1]A2!$C$9:$C$175=YEAR($F186)),0)))</f>
        <v/>
      </c>
      <c r="Z186" s="3" t="str" cm="1">
        <f t="array" ref="Z186">IF(EDATE($F186,Z$2)&gt;DATE(2025,12,31),"",INDEX([1]A2!W$9:W$175,MATCH(1,--(RIGHT([1]A2!$B$9:$B$175,LEN([1]A2!$B$9:$B$175)-4)=$A186)*([1]A2!$C$9:$C$175=YEAR($F186)),0)))</f>
        <v/>
      </c>
      <c r="AA186" s="3" t="str" cm="1">
        <f t="array" ref="AA186">IF(EDATE($F186,AA$2)&gt;DATE(2025,12,31),"",INDEX([1]A2!X$9:X$175,MATCH(1,--(RIGHT([1]A2!$B$9:$B$175,LEN([1]A2!$B$9:$B$175)-4)=$A186)*([1]A2!$C$9:$C$175=YEAR($F186)),0)))</f>
        <v/>
      </c>
      <c r="AB186" s="3" t="str" cm="1">
        <f t="array" ref="AB186">IF(EDATE($F186,AB$2)&gt;DATE(2025,12,31),"",INDEX([1]A2!Y$9:Y$175,MATCH(1,--(RIGHT([1]A2!$B$9:$B$175,LEN([1]A2!$B$9:$B$175)-4)=$A186)*([1]A2!$C$9:$C$175=YEAR($F186)),0)))</f>
        <v/>
      </c>
      <c r="AC186" s="3" t="str" cm="1">
        <f t="array" ref="AC186">IF(EDATE($F186,AC$2)&gt;DATE(2025,12,31),"",INDEX([1]A2!Z$9:Z$175,MATCH(1,--(RIGHT([1]A2!$B$9:$B$175,LEN([1]A2!$B$9:$B$175)-4)=$A186)*([1]A2!$C$9:$C$175=YEAR($F186)),0)))</f>
        <v/>
      </c>
      <c r="AD186" s="3" t="str" cm="1">
        <f t="array" ref="AD186">IF(EDATE($F186,AD$2)&gt;DATE(2025,12,31),"",INDEX([1]A2!AA$9:AA$175,MATCH(1,--(RIGHT([1]A2!$B$9:$B$175,LEN([1]A2!$B$9:$B$175)-4)=$A186)*([1]A2!$C$9:$C$175=YEAR($F186)),0)))</f>
        <v/>
      </c>
      <c r="AE186" s="3" t="str" cm="1">
        <f t="array" ref="AE186">IF(EDATE($F186,AE$2)&gt;DATE(2025,12,31),"",INDEX([1]A2!AB$9:AB$175,MATCH(1,--(RIGHT([1]A2!$B$9:$B$175,LEN([1]A2!$B$9:$B$175)-4)=$A186)*([1]A2!$C$9:$C$175=YEAR($F186)),0)))</f>
        <v/>
      </c>
      <c r="AF186" s="3" t="str" cm="1">
        <f t="array" ref="AF186">IF(EDATE($F186,AF$2)&gt;DATE(2025,12,31),"",INDEX([1]A2!AC$9:AC$175,MATCH(1,--(RIGHT([1]A2!$B$9:$B$175,LEN([1]A2!$B$9:$B$175)-4)=$A186)*([1]A2!$C$9:$C$175=YEAR($F186)),0)))</f>
        <v/>
      </c>
      <c r="AG186" s="3" t="str" cm="1">
        <f t="array" ref="AG186">IF(EDATE($F186,AG$2)&gt;DATE(2025,12,31),"",INDEX([1]A2!AD$9:AD$175,MATCH(1,--(RIGHT([1]A2!$B$9:$B$175,LEN([1]A2!$B$9:$B$175)-4)=$A186)*([1]A2!$C$9:$C$175=YEAR($F186)),0)))</f>
        <v/>
      </c>
      <c r="AH186" s="3" t="str" cm="1">
        <f t="array" ref="AH186">IF(EDATE($F186,AH$2)&gt;DATE(2025,12,31),"",INDEX([1]A2!AE$9:AE$175,MATCH(1,--(RIGHT([1]A2!$B$9:$B$175,LEN([1]A2!$B$9:$B$175)-4)=$A186)*([1]A2!$C$9:$C$175=YEAR($F186)),0)))</f>
        <v/>
      </c>
      <c r="AI186" s="3" t="str" cm="1">
        <f t="array" ref="AI186">IF(EDATE($F186,AI$2)&gt;DATE(2025,12,31),"",INDEX([1]A2!AF$9:AF$175,MATCH(1,--(RIGHT([1]A2!$B$9:$B$175,LEN([1]A2!$B$9:$B$175)-4)=$A186)*([1]A2!$C$9:$C$175=YEAR($F186)),0)))</f>
        <v/>
      </c>
      <c r="AJ186" s="3" t="str" cm="1">
        <f t="array" ref="AJ186">IF(EDATE($F186,AJ$2)&gt;DATE(2025,12,31),"",INDEX([1]A2!AG$9:AG$175,MATCH(1,--(RIGHT([1]A2!$B$9:$B$175,LEN([1]A2!$B$9:$B$175)-4)=$A186)*([1]A2!$C$9:$C$175=YEAR($F186)),0)))</f>
        <v/>
      </c>
      <c r="AK186" s="3" t="str" cm="1">
        <f t="array" ref="AK186">IF(EDATE($F186,AK$2)&gt;DATE(2025,12,31),"",INDEX([1]A2!AH$9:AH$175,MATCH(1,--(RIGHT([1]A2!$B$9:$B$175,LEN([1]A2!$B$9:$B$175)-4)=$A186)*([1]A2!$C$9:$C$175=YEAR($F186)),0)))</f>
        <v/>
      </c>
      <c r="AL186" s="3" t="str" cm="1">
        <f t="array" ref="AL186">IF(EDATE($F186,AL$2)&gt;DATE(2025,12,31),"",INDEX([1]A2!AI$9:AI$175,MATCH(1,--(RIGHT([1]A2!$B$9:$B$175,LEN([1]A2!$B$9:$B$175)-4)=$A186)*([1]A2!$C$9:$C$175=YEAR($F186)),0)))</f>
        <v/>
      </c>
      <c r="AM186" s="3" t="str" cm="1">
        <f t="array" ref="AM186">IF(EDATE($F186,AM$2)&gt;DATE(2025,12,31),"",INDEX([1]A2!AJ$9:AJ$175,MATCH(1,--(RIGHT([1]A2!$B$9:$B$175,LEN([1]A2!$B$9:$B$175)-4)=$A186)*([1]A2!$C$9:$C$175=YEAR($F186)),0)))</f>
        <v/>
      </c>
      <c r="AN186" s="3" t="str" cm="1">
        <f t="array" ref="AN186">IF(EDATE($F186,AN$2)&gt;DATE(2025,12,31),"",INDEX([1]A2!AK$9:AK$175,MATCH(1,--(RIGHT([1]A2!$B$9:$B$175,LEN([1]A2!$B$9:$B$175)-4)=$A186)*([1]A2!$C$9:$C$175=YEAR($F186)),0)))</f>
        <v/>
      </c>
      <c r="AO186" s="3" t="str" cm="1">
        <f t="array" ref="AO186">IF(EDATE($F186,AO$2)&gt;DATE(2025,12,31),"",INDEX([1]A2!AL$9:AL$175,MATCH(1,--(RIGHT([1]A2!$B$9:$B$175,LEN([1]A2!$B$9:$B$175)-4)=$A186)*([1]A2!$C$9:$C$175=YEAR($F186)),0)))</f>
        <v/>
      </c>
      <c r="AP186" s="3" t="str" cm="1">
        <f t="array" ref="AP186">IF(EDATE($F186,AP$2)&gt;DATE(2025,12,31),"",INDEX([1]A2!AM$9:AM$175,MATCH(1,--(RIGHT([1]A2!$B$9:$B$175,LEN([1]A2!$B$9:$B$175)-4)=$A186)*([1]A2!$C$9:$C$175=YEAR($F186)),0)))</f>
        <v/>
      </c>
      <c r="AQ186" s="3" t="str" cm="1">
        <f t="array" ref="AQ186">IF(EDATE($F186,AQ$2)&gt;DATE(2025,12,31),"",INDEX([1]A2!AN$9:AN$175,MATCH(1,--(RIGHT([1]A2!$B$9:$B$175,LEN([1]A2!$B$9:$B$175)-4)=$A186)*([1]A2!$C$9:$C$175=YEAR($F186)),0)))</f>
        <v/>
      </c>
      <c r="AR186" s="3" t="str" cm="1">
        <f t="array" ref="AR186">IF(EDATE($F186,AR$2)&gt;DATE(2025,12,31),"",INDEX([1]A2!AO$9:AO$175,MATCH(1,--(RIGHT([1]A2!$B$9:$B$175,LEN([1]A2!$B$9:$B$175)-4)=$A186)*([1]A2!$C$9:$C$175=YEAR($F186)),0)))</f>
        <v/>
      </c>
      <c r="AS186" s="3" t="str" cm="1">
        <f t="array" ref="AS186">IF(EDATE($F186,AS$2)&gt;DATE(2025,12,31),"",INDEX([1]A2!AP$9:AP$175,MATCH(1,--(RIGHT([1]A2!$B$9:$B$175,LEN([1]A2!$B$9:$B$175)-4)=$A186)*([1]A2!$C$9:$C$175=YEAR($F186)),0)))</f>
        <v/>
      </c>
      <c r="AT186" s="3" t="str" cm="1">
        <f t="array" ref="AT186">IF(EDATE($F186,AT$2)&gt;DATE(2025,12,31),"",INDEX([1]A2!AQ$9:AQ$175,MATCH(1,--(RIGHT([1]A2!$B$9:$B$175,LEN([1]A2!$B$9:$B$175)-4)=$A186)*([1]A2!$C$9:$C$175=YEAR($F186)),0)))</f>
        <v/>
      </c>
      <c r="AU186" s="3" t="str" cm="1">
        <f t="array" ref="AU186">IF(EDATE($F186,AU$2)&gt;DATE(2025,12,31),"",INDEX([1]A2!AR$9:AR$175,MATCH(1,--(RIGHT([1]A2!$B$9:$B$175,LEN([1]A2!$B$9:$B$175)-4)=$A186)*([1]A2!$C$9:$C$175=YEAR($F186)),0)))</f>
        <v/>
      </c>
      <c r="AV186" s="3" t="str" cm="1">
        <f t="array" ref="AV186">IF(EDATE($F186,AV$2)&gt;DATE(2025,12,31),"",INDEX([1]A2!AS$9:AS$175,MATCH(1,--(RIGHT([1]A2!$B$9:$B$175,LEN([1]A2!$B$9:$B$175)-4)=$A186)*([1]A2!$C$9:$C$175=YEAR($F186)),0)))</f>
        <v/>
      </c>
      <c r="AW186" s="3" t="str" cm="1">
        <f t="array" ref="AW186">IF(EDATE($F186,AW$2)&gt;DATE(2025,12,31),"",INDEX([1]A2!AT$9:AT$175,MATCH(1,--(RIGHT([1]A2!$B$9:$B$175,LEN([1]A2!$B$9:$B$175)-4)=$A186)*([1]A2!$C$9:$C$175=YEAR($F186)),0)))</f>
        <v/>
      </c>
      <c r="AX186" s="3" t="str" cm="1">
        <f t="array" ref="AX186">IF(EDATE($F186,AX$2)&gt;DATE(2025,12,31),"",INDEX([1]A2!AU$9:AU$175,MATCH(1,--(RIGHT([1]A2!$B$9:$B$175,LEN([1]A2!$B$9:$B$175)-4)=$A186)*([1]A2!$C$9:$C$175=YEAR($F186)),0)))</f>
        <v/>
      </c>
      <c r="AY186" s="3" t="str" cm="1">
        <f t="array" ref="AY186">IF(EDATE($F186,AY$2)&gt;DATE(2025,12,31),"",INDEX([1]A2!AV$9:AV$175,MATCH(1,--(RIGHT([1]A2!$B$9:$B$175,LEN([1]A2!$B$9:$B$175)-4)=$A186)*([1]A2!$C$9:$C$175=YEAR($F186)),0)))</f>
        <v/>
      </c>
      <c r="AZ186" s="3" t="str" cm="1">
        <f t="array" ref="AZ186">IF(EDATE($F186,AZ$2)&gt;DATE(2025,12,31),"",INDEX([1]A2!AW$9:AW$175,MATCH(1,--(RIGHT([1]A2!$B$9:$B$175,LEN([1]A2!$B$9:$B$175)-4)=$A186)*([1]A2!$C$9:$C$175=YEAR($F186)),0)))</f>
        <v/>
      </c>
      <c r="BA186" s="3" t="str" cm="1">
        <f t="array" ref="BA186">IF(EDATE($F186,BA$2)&gt;DATE(2025,12,31),"",INDEX([1]A2!AX$9:AX$175,MATCH(1,--(RIGHT([1]A2!$B$9:$B$175,LEN([1]A2!$B$9:$B$175)-4)=$A186)*([1]A2!$C$9:$C$175=YEAR($F186)),0)))</f>
        <v/>
      </c>
      <c r="BB186" s="3" t="str" cm="1">
        <f t="array" ref="BB186">IF(EDATE($F186,BB$2)&gt;DATE(2025,12,31),"",INDEX([1]A2!AY$9:AY$175,MATCH(1,--(RIGHT([1]A2!$B$9:$B$175,LEN([1]A2!$B$9:$B$175)-4)=$A186)*([1]A2!$C$9:$C$175=YEAR($F186)),0)))</f>
        <v/>
      </c>
      <c r="BC186" s="3" t="str" cm="1">
        <f t="array" ref="BC186">IF(EDATE($F186,BC$2)&gt;DATE(2025,12,31),"",INDEX([1]A2!AZ$9:AZ$175,MATCH(1,--(RIGHT([1]A2!$B$9:$B$175,LEN([1]A2!$B$9:$B$175)-4)=$A186)*([1]A2!$C$9:$C$175=YEAR($F186)),0)))</f>
        <v/>
      </c>
      <c r="BD186" s="3" t="str" cm="1">
        <f t="array" ref="BD186">IF(EDATE($F186,BD$2)&gt;DATE(2025,12,31),"",INDEX([1]A2!BA$9:BA$175,MATCH(1,--(RIGHT([1]A2!$B$9:$B$175,LEN([1]A2!$B$9:$B$175)-4)=$A186)*([1]A2!$C$9:$C$175=YEAR($F186)),0)))</f>
        <v/>
      </c>
      <c r="BE186" s="3" t="str" cm="1">
        <f t="array" ref="BE186">IF(EDATE($F186,BE$2)&gt;DATE(2025,12,31),"",INDEX([1]A2!BB$9:BB$175,MATCH(1,--(RIGHT([1]A2!$B$9:$B$175,LEN([1]A2!$B$9:$B$175)-4)=$A186)*([1]A2!$C$9:$C$175=YEAR($F186)),0)))</f>
        <v/>
      </c>
      <c r="BF186" s="3" t="str" cm="1">
        <f t="array" ref="BF186">IF(EDATE($F186,BF$2)&gt;DATE(2025,12,31),"",INDEX([1]A2!BC$9:BC$175,MATCH(1,--(RIGHT([1]A2!$B$9:$B$175,LEN([1]A2!$B$9:$B$175)-4)=$A186)*([1]A2!$C$9:$C$175=YEAR($F186)),0)))</f>
        <v/>
      </c>
      <c r="BG186" s="3" t="str" cm="1">
        <f t="array" ref="BG186">IF(EDATE($F186,BG$2)&gt;DATE(2025,12,31),"",INDEX([1]A2!BD$9:BD$175,MATCH(1,--(RIGHT([1]A2!$B$9:$B$175,LEN([1]A2!$B$9:$B$175)-4)=$A186)*([1]A2!$C$9:$C$175=YEAR($F186)),0)))</f>
        <v/>
      </c>
      <c r="BH186" s="3" t="str" cm="1">
        <f t="array" ref="BH186">IF(EDATE($F186,BH$2)&gt;DATE(2025,12,31),"",INDEX([1]A2!BE$9:BE$175,MATCH(1,--(RIGHT([1]A2!$B$9:$B$175,LEN([1]A2!$B$9:$B$175)-4)=$A186)*([1]A2!$C$9:$C$175=YEAR($F186)),0)))</f>
        <v/>
      </c>
      <c r="BI186" s="3" t="str" cm="1">
        <f t="array" ref="BI186">IF(EDATE($F186,BI$2)&gt;DATE(2025,12,31),"",INDEX([1]A2!BF$9:BF$175,MATCH(1,--(RIGHT([1]A2!$B$9:$B$175,LEN([1]A2!$B$9:$B$175)-4)=$A186)*([1]A2!$C$9:$C$175=YEAR($F186)),0)))</f>
        <v/>
      </c>
      <c r="BJ186" s="3" t="str" cm="1">
        <f t="array" ref="BJ186">IF(EDATE($F186,BJ$2)&gt;DATE(2025,12,31),"",INDEX([1]A2!BG$9:BG$175,MATCH(1,--(RIGHT([1]A2!$B$9:$B$175,LEN([1]A2!$B$9:$B$175)-4)=$A186)*([1]A2!$C$9:$C$175=YEAR($F186)),0)))</f>
        <v/>
      </c>
      <c r="BK186" s="3" t="str" cm="1">
        <f t="array" ref="BK186">IF(EDATE($F186,BK$2)&gt;DATE(2025,12,31),"",INDEX([1]A2!BH$9:BH$175,MATCH(1,--(RIGHT([1]A2!$B$9:$B$175,LEN([1]A2!$B$9:$B$175)-4)=$A186)*([1]A2!$C$9:$C$175=YEAR($F186)),0)))</f>
        <v/>
      </c>
      <c r="BL186" s="3" t="str" cm="1">
        <f t="array" ref="BL186">IF(EDATE($F186,BL$2)&gt;DATE(2025,12,31),"",INDEX([1]A2!BI$9:BI$175,MATCH(1,--(RIGHT([1]A2!$B$9:$B$175,LEN([1]A2!$B$9:$B$175)-4)=$A186)*([1]A2!$C$9:$C$175=YEAR($F186)),0)))</f>
        <v/>
      </c>
      <c r="BM186" s="3" t="str" cm="1">
        <f t="array" ref="BM186">IF(EDATE($F186,BM$2)&gt;DATE(2025,12,31),"",INDEX([1]A2!BJ$9:BJ$175,MATCH(1,--(RIGHT([1]A2!$B$9:$B$175,LEN([1]A2!$B$9:$B$175)-4)=$A186)*([1]A2!$C$9:$C$175=YEAR($F186)),0)))</f>
        <v/>
      </c>
      <c r="BN186" s="3" t="str" cm="1">
        <f t="array" ref="BN186">IF(EDATE($F186,BN$2)&gt;DATE(2025,12,31),"",INDEX([1]A2!BK$9:BK$175,MATCH(1,--(RIGHT([1]A2!$B$9:$B$175,LEN([1]A2!$B$9:$B$175)-4)=$A186)*([1]A2!$C$9:$C$175=YEAR($F186)),0)))</f>
        <v/>
      </c>
      <c r="BO186" s="3" t="str" cm="1">
        <f t="array" ref="BO186">IF(EDATE($F186,BO$2)&gt;DATE(2025,12,31),"",INDEX([1]A2!BL$9:BL$175,MATCH(1,--(RIGHT([1]A2!$B$9:$B$175,LEN([1]A2!$B$9:$B$175)-4)=$A186)*([1]A2!$C$9:$C$175=YEAR($F186)),0)))</f>
        <v/>
      </c>
      <c r="BP186" s="3" t="str" cm="1">
        <f t="array" ref="BP186">IF(EDATE($F186,BP$2)&gt;DATE(2025,12,31),"",INDEX([1]A2!BM$9:BM$175,MATCH(1,--(RIGHT([1]A2!$B$9:$B$175,LEN([1]A2!$B$9:$B$175)-4)=$A186)*([1]A2!$C$9:$C$175=YEAR($F186)),0)))</f>
        <v/>
      </c>
      <c r="BQ186" s="3" t="str" cm="1">
        <f t="array" ref="BQ186">IF(EDATE($F186,BQ$2)&gt;DATE(2025,12,31),"",INDEX([1]A2!BN$9:BN$175,MATCH(1,--(RIGHT([1]A2!$B$9:$B$175,LEN([1]A2!$B$9:$B$175)-4)=$A186)*([1]A2!$C$9:$C$175=YEAR($F186)),0)))</f>
        <v/>
      </c>
      <c r="BR186" s="3" t="str" cm="1">
        <f t="array" ref="BR186">IF(EDATE($F186,BR$2)&gt;DATE(2025,12,31),"",INDEX([1]A2!BO$9:BO$175,MATCH(1,--(RIGHT([1]A2!$B$9:$B$175,LEN([1]A2!$B$9:$B$175)-4)=$A186)*([1]A2!$C$9:$C$175=YEAR($F186)),0)))</f>
        <v/>
      </c>
      <c r="BS186" s="3" t="str" cm="1">
        <f t="array" ref="BS186">IF(EDATE($F186,BS$2)&gt;DATE(2025,12,31),"",INDEX([1]A2!BP$9:BP$175,MATCH(1,--(RIGHT([1]A2!$B$9:$B$175,LEN([1]A2!$B$9:$B$175)-4)=$A186)*([1]A2!$C$9:$C$175=YEAR($F186)),0)))</f>
        <v/>
      </c>
      <c r="BT186" s="3" t="str" cm="1">
        <f t="array" ref="BT186">IF(EDATE($F186,BT$2)&gt;DATE(2025,12,31),"",INDEX([1]A2!BQ$9:BQ$175,MATCH(1,--(RIGHT([1]A2!$B$9:$B$175,LEN([1]A2!$B$9:$B$175)-4)=$A186)*([1]A2!$C$9:$C$175=YEAR($F186)),0)))</f>
        <v/>
      </c>
      <c r="BU186" s="3" t="str" cm="1">
        <f t="array" ref="BU186">IF(EDATE($F186,BU$2)&gt;DATE(2025,12,31),"",INDEX([1]A2!BR$9:BR$175,MATCH(1,--(RIGHT([1]A2!$B$9:$B$175,LEN([1]A2!$B$9:$B$175)-4)=$A186)*([1]A2!$C$9:$C$175=YEAR($F186)),0)))</f>
        <v/>
      </c>
      <c r="BV186" s="3" t="str" cm="1">
        <f t="array" ref="BV186">IF(EDATE($F186,BV$2)&gt;DATE(2025,12,31),"",INDEX([1]A2!BS$9:BS$175,MATCH(1,--(RIGHT([1]A2!$B$9:$B$175,LEN([1]A2!$B$9:$B$175)-4)=$A186)*([1]A2!$C$9:$C$175=YEAR($F186)),0)))</f>
        <v/>
      </c>
      <c r="BW186" s="3" t="str" cm="1">
        <f t="array" ref="BW186">IF(EDATE($F186,BW$2)&gt;DATE(2025,12,31),"",INDEX([1]A2!BT$9:BT$175,MATCH(1,--(RIGHT([1]A2!$B$9:$B$175,LEN([1]A2!$B$9:$B$175)-4)=$A186)*([1]A2!$C$9:$C$175=YEAR($F186)),0)))</f>
        <v/>
      </c>
      <c r="BX186" s="3" t="str" cm="1">
        <f t="array" ref="BX186">IF(EDATE($F186,BX$2)&gt;DATE(2025,12,31),"",INDEX([1]A2!BU$9:BU$175,MATCH(1,--(RIGHT([1]A2!$B$9:$B$175,LEN([1]A2!$B$9:$B$175)-4)=$A186)*([1]A2!$C$9:$C$175=YEAR($F186)),0)))</f>
        <v/>
      </c>
      <c r="BY186" s="3" t="str" cm="1">
        <f t="array" ref="BY186">IF(EDATE($F186,BY$2)&gt;DATE(2025,12,31),"",INDEX([1]A2!BV$9:BV$175,MATCH(1,--(RIGHT([1]A2!$B$9:$B$175,LEN([1]A2!$B$9:$B$175)-4)=$A186)*([1]A2!$C$9:$C$175=YEAR($F186)),0)))</f>
        <v/>
      </c>
      <c r="BZ186" s="3" t="str" cm="1">
        <f t="array" ref="BZ186">IF(EDATE($F186,BZ$2)&gt;DATE(2025,12,31),"",INDEX([1]A2!BW$9:BW$175,MATCH(1,--(RIGHT([1]A2!$B$9:$B$175,LEN([1]A2!$B$9:$B$175)-4)=$A186)*([1]A2!$C$9:$C$175=YEAR($F186)),0)))</f>
        <v/>
      </c>
      <c r="CA186" s="3" t="str" cm="1">
        <f t="array" ref="CA186">IF(EDATE($F186,CA$2)&gt;DATE(2025,12,31),"",INDEX([1]A2!BX$9:BX$175,MATCH(1,--(RIGHT([1]A2!$B$9:$B$175,LEN([1]A2!$B$9:$B$175)-4)=$A186)*([1]A2!$C$9:$C$175=YEAR($F186)),0)))</f>
        <v/>
      </c>
      <c r="CB186" s="3" t="str" cm="1">
        <f t="array" ref="CB186">IF(EDATE($F186,CB$2)&gt;DATE(2025,12,31),"",INDEX([1]A2!BY$9:BY$175,MATCH(1,--(RIGHT([1]A2!$B$9:$B$175,LEN([1]A2!$B$9:$B$175)-4)=$A186)*([1]A2!$C$9:$C$175=YEAR($F186)),0)))</f>
        <v/>
      </c>
      <c r="CC186" s="3" t="str" cm="1">
        <f t="array" ref="CC186">IF(EDATE($F186,CC$2)&gt;DATE(2025,12,31),"",INDEX([1]A2!BZ$9:BZ$175,MATCH(1,--(RIGHT([1]A2!$B$9:$B$175,LEN([1]A2!$B$9:$B$175)-4)=$A186)*([1]A2!$C$9:$C$175=YEAR($F186)),0)))</f>
        <v/>
      </c>
      <c r="CD186" s="3" t="str" cm="1">
        <f t="array" ref="CD186">IF(EDATE($F186,CD$2)&gt;DATE(2025,12,31),"",INDEX([1]A2!CA$9:CA$175,MATCH(1,--(RIGHT([1]A2!$B$9:$B$175,LEN([1]A2!$B$9:$B$175)-4)=$A186)*([1]A2!$C$9:$C$175=YEAR($F186)),0)))</f>
        <v/>
      </c>
      <c r="CE186" s="3" t="str" cm="1">
        <f t="array" ref="CE186">IF(EDATE($F186,CE$2)&gt;DATE(2025,12,31),"",INDEX([1]A2!CB$9:CB$175,MATCH(1,--(RIGHT([1]A2!$B$9:$B$175,LEN([1]A2!$B$9:$B$175)-4)=$A186)*([1]A2!$C$9:$C$175=YEAR($F186)),0)))</f>
        <v/>
      </c>
      <c r="CF186" s="3" t="str" cm="1">
        <f t="array" ref="CF186">IF(EDATE($F186,CF$2)&gt;DATE(2025,12,31),"",INDEX([1]A2!CC$9:CC$175,MATCH(1,--(RIGHT([1]A2!$B$9:$B$175,LEN([1]A2!$B$9:$B$175)-4)=$A186)*([1]A2!$C$9:$C$175=YEAR($F186)),0)))</f>
        <v/>
      </c>
      <c r="CG186" s="3" t="str" cm="1">
        <f t="array" ref="CG186">IF(EDATE($F186,CG$2)&gt;DATE(2025,12,31),"",INDEX([1]A2!CD$9:CD$175,MATCH(1,--(RIGHT([1]A2!$B$9:$B$175,LEN([1]A2!$B$9:$B$175)-4)=$A186)*([1]A2!$C$9:$C$175=YEAR($F186)),0)))</f>
        <v/>
      </c>
      <c r="CH186" s="3" t="str" cm="1">
        <f t="array" ref="CH186">IF(EDATE($F186,CH$2)&gt;DATE(2025,12,31),"",INDEX([1]A2!CE$9:CE$175,MATCH(1,--(RIGHT([1]A2!$B$9:$B$175,LEN([1]A2!$B$9:$B$175)-4)=$A186)*([1]A2!$C$9:$C$175=YEAR($F186)),0)))</f>
        <v/>
      </c>
      <c r="CI186" s="3" t="str" cm="1">
        <f t="array" ref="CI186">IF(EDATE($F186,CI$2)&gt;DATE(2025,12,31),"",INDEX([1]A2!CF$9:CF$175,MATCH(1,--(RIGHT([1]A2!$B$9:$B$175,LEN([1]A2!$B$9:$B$175)-4)=$A186)*([1]A2!$C$9:$C$175=YEAR($F186)),0)))</f>
        <v/>
      </c>
      <c r="CJ186" s="3" t="str" cm="1">
        <f t="array" ref="CJ186">IF(EDATE($F186,CJ$2)&gt;DATE(2025,12,31),"",INDEX([1]A2!CG$9:CG$175,MATCH(1,--(RIGHT([1]A2!$B$9:$B$175,LEN([1]A2!$B$9:$B$175)-4)=$A186)*([1]A2!$C$9:$C$175=YEAR($F186)),0)))</f>
        <v/>
      </c>
      <c r="CK186" s="3" t="str" cm="1">
        <f t="array" ref="CK186">IF(EDATE($F186,CK$2)&gt;DATE(2025,12,31),"",INDEX([1]A2!CH$9:CH$175,MATCH(1,--(RIGHT([1]A2!$B$9:$B$175,LEN([1]A2!$B$9:$B$175)-4)=$A186)*([1]A2!$C$9:$C$175=YEAR($F186)),0)))</f>
        <v/>
      </c>
      <c r="CL186" s="3" t="str" cm="1">
        <f t="array" ref="CL186">IF(EDATE($F186,CL$2)&gt;DATE(2025,12,31),"",INDEX([1]A2!CI$9:CI$175,MATCH(1,--(RIGHT([1]A2!$B$9:$B$175,LEN([1]A2!$B$9:$B$175)-4)=$A186)*([1]A2!$C$9:$C$175=YEAR($F186)),0)))</f>
        <v/>
      </c>
      <c r="CM186" s="3" t="str" cm="1">
        <f t="array" ref="CM186">IF(EDATE($F186,CM$2)&gt;DATE(2025,12,31),"",INDEX([1]A2!CJ$9:CJ$175,MATCH(1,--(RIGHT([1]A2!$B$9:$B$175,LEN([1]A2!$B$9:$B$175)-4)=$A186)*([1]A2!$C$9:$C$175=YEAR($F186)),0)))</f>
        <v/>
      </c>
      <c r="CN186" s="3" t="str" cm="1">
        <f t="array" ref="CN186">IF(EDATE($F186,CN$2)&gt;DATE(2025,12,31),"",INDEX([1]A2!CK$9:CK$175,MATCH(1,--(RIGHT([1]A2!$B$9:$B$175,LEN([1]A2!$B$9:$B$175)-4)=$A186)*([1]A2!$C$9:$C$175=YEAR($F186)),0)))</f>
        <v/>
      </c>
      <c r="CO186" s="3" t="str" cm="1">
        <f t="array" ref="CO186">IF(EDATE($F186,CO$2)&gt;DATE(2025,12,31),"",INDEX([1]A2!CL$9:CL$175,MATCH(1,--(RIGHT([1]A2!$B$9:$B$175,LEN([1]A2!$B$9:$B$175)-4)=$A186)*([1]A2!$C$9:$C$175=YEAR($F186)),0)))</f>
        <v/>
      </c>
      <c r="CP186" s="3" t="str" cm="1">
        <f t="array" ref="CP186">IF(EDATE($F186,CP$2)&gt;DATE(2025,12,31),"",INDEX([1]A2!CM$9:CM$175,MATCH(1,--(RIGHT([1]A2!$B$9:$B$175,LEN([1]A2!$B$9:$B$175)-4)=$A186)*([1]A2!$C$9:$C$175=YEAR($F186)),0)))</f>
        <v/>
      </c>
      <c r="CQ186" s="3" t="str" cm="1">
        <f t="array" ref="CQ186">IF(EDATE($F186,CQ$2)&gt;DATE(2025,12,31),"",INDEX([1]A2!CN$9:CN$175,MATCH(1,--(RIGHT([1]A2!$B$9:$B$175,LEN([1]A2!$B$9:$B$175)-4)=$A186)*([1]A2!$C$9:$C$175=YEAR($F186)),0)))</f>
        <v/>
      </c>
      <c r="CR186" s="3" t="str" cm="1">
        <f t="array" ref="CR186">IF(EDATE($F186,CR$2)&gt;DATE(2025,12,31),"",INDEX([1]A2!CO$9:CO$175,MATCH(1,--(RIGHT([1]A2!$B$9:$B$175,LEN([1]A2!$B$9:$B$175)-4)=$A186)*([1]A2!$C$9:$C$175=YEAR($F186)),0)))</f>
        <v/>
      </c>
      <c r="CS186" s="3" t="str" cm="1">
        <f t="array" ref="CS186">IF(EDATE($F186,CS$2)&gt;DATE(2025,12,31),"",INDEX([1]A2!CP$9:CP$175,MATCH(1,--(RIGHT([1]A2!$B$9:$B$175,LEN([1]A2!$B$9:$B$175)-4)=$A186)*([1]A2!$C$9:$C$175=YEAR($F186)),0)))</f>
        <v/>
      </c>
      <c r="CT186" s="3" t="str" cm="1">
        <f t="array" ref="CT186">IF(EDATE($F186,CT$2)&gt;DATE(2025,12,31),"",INDEX([1]A2!CQ$9:CQ$175,MATCH(1,--(RIGHT([1]A2!$B$9:$B$175,LEN([1]A2!$B$9:$B$175)-4)=$A186)*([1]A2!$C$9:$C$175=YEAR($F186)),0)))</f>
        <v/>
      </c>
      <c r="CU186" s="3" t="str" cm="1">
        <f t="array" ref="CU186">IF(EDATE($F186,CU$2)&gt;DATE(2025,12,31),"",INDEX([1]A2!CR$9:CR$175,MATCH(1,--(RIGHT([1]A2!$B$9:$B$175,LEN([1]A2!$B$9:$B$175)-4)=$A186)*([1]A2!$C$9:$C$175=YEAR($F186)),0)))</f>
        <v/>
      </c>
      <c r="CV186" s="3" t="str" cm="1">
        <f t="array" ref="CV186">IF(EDATE($F186,CV$2)&gt;DATE(2025,12,31),"",INDEX([1]A2!CS$9:CS$175,MATCH(1,--(RIGHT([1]A2!$B$9:$B$175,LEN([1]A2!$B$9:$B$175)-4)=$A186)*([1]A2!$C$9:$C$175=YEAR($F186)),0)))</f>
        <v/>
      </c>
      <c r="CW186" s="3" t="str" cm="1">
        <f t="array" ref="CW186">IF(EDATE($F186,CW$2)&gt;DATE(2025,12,31),"",INDEX([1]A2!CT$9:CT$175,MATCH(1,--(RIGHT([1]A2!$B$9:$B$175,LEN([1]A2!$B$9:$B$175)-4)=$A186)*([1]A2!$C$9:$C$175=YEAR($F186)),0)))</f>
        <v/>
      </c>
      <c r="CX186" s="3" t="str" cm="1">
        <f t="array" ref="CX186">IF(EDATE($F186,CX$2)&gt;DATE(2025,12,31),"",INDEX([1]A2!CU$9:CU$175,MATCH(1,--(RIGHT([1]A2!$B$9:$B$175,LEN([1]A2!$B$9:$B$175)-4)=$A186)*([1]A2!$C$9:$C$175=YEAR($F186)),0)))</f>
        <v/>
      </c>
      <c r="CY186" s="3" t="str" cm="1">
        <f t="array" ref="CY186">IF(EDATE($F186,CY$2)&gt;DATE(2025,12,31),"",INDEX([1]A2!CV$9:CV$175,MATCH(1,--(RIGHT([1]A2!$B$9:$B$175,LEN([1]A2!$B$9:$B$175)-4)=$A186)*([1]A2!$C$9:$C$175=YEAR($F186)),0)))</f>
        <v/>
      </c>
      <c r="CZ186" s="3" t="str" cm="1">
        <f t="array" ref="CZ186">IF(EDATE($F186,CZ$2)&gt;DATE(2025,12,31),"",INDEX([1]A2!CW$9:CW$175,MATCH(1,--(RIGHT([1]A2!$B$9:$B$175,LEN([1]A2!$B$9:$B$175)-4)=$A186)*([1]A2!$C$9:$C$175=YEAR($F186)),0)))</f>
        <v/>
      </c>
      <c r="DA186" s="3" t="str" cm="1">
        <f t="array" ref="DA186">IF(EDATE($F186,DA$2)&gt;DATE(2025,12,31),"",INDEX([1]A2!CX$9:CX$175,MATCH(1,--(RIGHT([1]A2!$B$9:$B$175,LEN([1]A2!$B$9:$B$175)-4)=$A186)*([1]A2!$C$9:$C$175=YEAR($F186)),0)))</f>
        <v/>
      </c>
      <c r="DB186" s="3" t="str" cm="1">
        <f t="array" ref="DB186">IF(EDATE($F186,DB$2)&gt;DATE(2025,12,31),"",INDEX([1]A2!CY$9:CY$175,MATCH(1,--(RIGHT([1]A2!$B$9:$B$175,LEN([1]A2!$B$9:$B$175)-4)=$A186)*([1]A2!$C$9:$C$175=YEAR($F186)),0)))</f>
        <v/>
      </c>
      <c r="DC186" s="3" t="str" cm="1">
        <f t="array" ref="DC186">IF(EDATE($F186,DC$2)&gt;DATE(2025,12,31),"",INDEX([1]A2!CZ$9:CZ$175,MATCH(1,--(RIGHT([1]A2!$B$9:$B$175,LEN([1]A2!$B$9:$B$175)-4)=$A186)*([1]A2!$C$9:$C$175=YEAR($F186)),0)))</f>
        <v/>
      </c>
      <c r="DD186" s="3" t="str" cm="1">
        <f t="array" ref="DD186">IF(EDATE($F186,DD$2)&gt;DATE(2025,12,31),"",INDEX([1]A2!DA$9:DA$175,MATCH(1,--(RIGHT([1]A2!$B$9:$B$175,LEN([1]A2!$B$9:$B$175)-4)=$A186)*([1]A2!$C$9:$C$175=YEAR($F186)),0)))</f>
        <v/>
      </c>
      <c r="DE186" s="3" t="str" cm="1">
        <f t="array" ref="DE186">IF(EDATE($F186,DE$2)&gt;DATE(2025,12,31),"",INDEX([1]A2!DB$9:DB$175,MATCH(1,--(RIGHT([1]A2!$B$9:$B$175,LEN([1]A2!$B$9:$B$175)-4)=$A186)*([1]A2!$C$9:$C$175=YEAR($F186)),0)))</f>
        <v/>
      </c>
      <c r="DF186" s="3" t="str" cm="1">
        <f t="array" ref="DF186">IF(EDATE($F186,DF$2)&gt;DATE(2025,12,31),"",INDEX([1]A2!DC$9:DC$175,MATCH(1,--(RIGHT([1]A2!$B$9:$B$175,LEN([1]A2!$B$9:$B$175)-4)=$A186)*([1]A2!$C$9:$C$175=YEAR($F186)),0)))</f>
        <v/>
      </c>
      <c r="DG186" s="3" t="str" cm="1">
        <f t="array" ref="DG186">IF(EDATE($F186,DG$2)&gt;DATE(2025,12,31),"",INDEX([1]A2!DD$9:DD$175,MATCH(1,--(RIGHT([1]A2!$B$9:$B$175,LEN([1]A2!$B$9:$B$175)-4)=$A186)*([1]A2!$C$9:$C$175=YEAR($F186)),0)))</f>
        <v/>
      </c>
      <c r="DH186" s="3" t="str" cm="1">
        <f t="array" ref="DH186">IF(EDATE($F186,DH$2)&gt;DATE(2025,12,31),"",INDEX([1]A2!DE$9:DE$175,MATCH(1,--(RIGHT([1]A2!$B$9:$B$175,LEN([1]A2!$B$9:$B$175)-4)=$A186)*([1]A2!$C$9:$C$175=YEAR($F186)),0)))</f>
        <v/>
      </c>
      <c r="DI186" s="3" t="str" cm="1">
        <f t="array" ref="DI186">IF(EDATE($F186,DI$2)&gt;DATE(2025,12,31),"",INDEX([1]A2!DF$9:DF$175,MATCH(1,--(RIGHT([1]A2!$B$9:$B$175,LEN([1]A2!$B$9:$B$175)-4)=$A186)*([1]A2!$C$9:$C$175=YEAR($F186)),0)))</f>
        <v/>
      </c>
      <c r="DJ186" s="3" t="str" cm="1">
        <f t="array" ref="DJ186">IF(EDATE($F186,DJ$2)&gt;DATE(2025,12,31),"",INDEX([1]A2!DG$9:DG$175,MATCH(1,--(RIGHT([1]A2!$B$9:$B$175,LEN([1]A2!$B$9:$B$175)-4)=$A186)*([1]A2!$C$9:$C$175=YEAR($F186)),0)))</f>
        <v/>
      </c>
      <c r="DK186" s="3" t="str" cm="1">
        <f t="array" ref="DK186">IF(EDATE($F186,DK$2)&gt;DATE(2025,12,31),"",INDEX([1]A2!DH$9:DH$175,MATCH(1,--(RIGHT([1]A2!$B$9:$B$175,LEN([1]A2!$B$9:$B$175)-4)=$A186)*([1]A2!$C$9:$C$175=YEAR($F186)),0)))</f>
        <v/>
      </c>
      <c r="DL186" s="3" t="str" cm="1">
        <f t="array" ref="DL186">IF(EDATE($F186,DL$2)&gt;DATE(2025,12,31),"",INDEX([1]A2!DI$9:DI$175,MATCH(1,--(RIGHT([1]A2!$B$9:$B$175,LEN([1]A2!$B$9:$B$175)-4)=$A186)*([1]A2!$C$9:$C$175=YEAR($F186)),0)))</f>
        <v/>
      </c>
      <c r="DM186" s="3" t="str" cm="1">
        <f t="array" ref="DM186">IF(EDATE($F186,DM$2)&gt;DATE(2025,12,31),"",INDEX([1]A2!DJ$9:DJ$175,MATCH(1,--(RIGHT([1]A2!$B$9:$B$175,LEN([1]A2!$B$9:$B$175)-4)=$A186)*([1]A2!$C$9:$C$175=YEAR($F186)),0)))</f>
        <v/>
      </c>
      <c r="DN186" s="3" t="str" cm="1">
        <f t="array" ref="DN186">IF(EDATE($F186,DN$2)&gt;DATE(2025,12,31),"",INDEX([1]A2!DK$9:DK$175,MATCH(1,--(RIGHT([1]A2!$B$9:$B$175,LEN([1]A2!$B$9:$B$175)-4)=$A186)*([1]A2!$C$9:$C$175=YEAR($F186)),0)))</f>
        <v/>
      </c>
      <c r="DO186" s="3" t="str" cm="1">
        <f t="array" ref="DO186">IF(EDATE($F186,DO$2)&gt;DATE(2025,12,31),"",INDEX([1]A2!DL$9:DL$175,MATCH(1,--(RIGHT([1]A2!$B$9:$B$175,LEN([1]A2!$B$9:$B$175)-4)=$A186)*([1]A2!$C$9:$C$175=YEAR($F186)),0)))</f>
        <v/>
      </c>
      <c r="DP186" s="3" t="str" cm="1">
        <f t="array" ref="DP186">IF(EDATE($F186,DP$2)&gt;DATE(2025,12,31),"",INDEX([1]A2!DM$9:DM$175,MATCH(1,--(RIGHT([1]A2!$B$9:$B$175,LEN([1]A2!$B$9:$B$175)-4)=$A186)*([1]A2!$C$9:$C$175=YEAR($F186)),0)))</f>
        <v/>
      </c>
      <c r="DQ186" s="3" t="str" cm="1">
        <f t="array" ref="DQ186">IF(EDATE($F186,DQ$2)&gt;DATE(2025,12,31),"",INDEX([1]A2!DN$9:DN$175,MATCH(1,--(RIGHT([1]A2!$B$9:$B$175,LEN([1]A2!$B$9:$B$175)-4)=$A186)*([1]A2!$C$9:$C$175=YEAR($F186)),0)))</f>
        <v/>
      </c>
      <c r="DR186" s="3" t="str" cm="1">
        <f t="array" ref="DR186">IF(EDATE($F186,DR$2)&gt;DATE(2025,12,31),"",INDEX([1]A2!DO$9:DO$175,MATCH(1,--(RIGHT([1]A2!$B$9:$B$175,LEN([1]A2!$B$9:$B$175)-4)=$A186)*([1]A2!$C$9:$C$175=YEAR($F186)),0)))</f>
        <v/>
      </c>
      <c r="DS186" s="3" t="str" cm="1">
        <f t="array" ref="DS186">IF(EDATE($F186,DS$2)&gt;DATE(2025,12,31),"",INDEX([1]A2!DP$9:DP$175,MATCH(1,--(RIGHT([1]A2!$B$9:$B$175,LEN([1]A2!$B$9:$B$175)-4)=$A186)*([1]A2!$C$9:$C$175=YEAR($F186)),0)))</f>
        <v/>
      </c>
      <c r="DT186" s="3" t="str" cm="1">
        <f t="array" ref="DT186">IF(EDATE($F186,DT$2)&gt;DATE(2025,12,31),"",INDEX([1]A2!DQ$9:DQ$175,MATCH(1,--(RIGHT([1]A2!$B$9:$B$175,LEN([1]A2!$B$9:$B$175)-4)=$A186)*([1]A2!$C$9:$C$175=YEAR($F186)),0)))</f>
        <v/>
      </c>
      <c r="DU186" s="3" t="str" cm="1">
        <f t="array" ref="DU186">IF(EDATE($F186,DU$2)&gt;DATE(2025,12,31),"",INDEX([1]A2!DR$9:DR$175,MATCH(1,--(RIGHT([1]A2!$B$9:$B$175,LEN([1]A2!$B$9:$B$175)-4)=$A186)*([1]A2!$C$9:$C$175=YEAR($F186)),0)))</f>
        <v/>
      </c>
      <c r="DV186" s="3" t="str" cm="1">
        <f t="array" ref="DV186">IF(EDATE($F186,DV$2)&gt;DATE(2025,12,31),"",INDEX([1]A2!DS$9:DS$175,MATCH(1,--(RIGHT([1]A2!$B$9:$B$175,LEN([1]A2!$B$9:$B$175)-4)=$A186)*([1]A2!$C$9:$C$175=YEAR($F186)),0)))</f>
        <v/>
      </c>
      <c r="DW186" s="3" t="str" cm="1">
        <f t="array" ref="DW186">IF(EDATE($F186,DW$2)&gt;DATE(2025,12,31),"",INDEX([1]A2!DT$9:DT$175,MATCH(1,--(RIGHT([1]A2!$B$9:$B$175,LEN([1]A2!$B$9:$B$175)-4)=$A186)*([1]A2!$C$9:$C$175=YEAR($F186)),0)))</f>
        <v/>
      </c>
      <c r="DX186" s="3" t="str" cm="1">
        <f t="array" ref="DX186">IF(EDATE($F186,DX$2)&gt;DATE(2025,12,31),"",INDEX([1]A2!DU$9:DU$175,MATCH(1,--(RIGHT([1]A2!$B$9:$B$175,LEN([1]A2!$B$9:$B$175)-4)=$A186)*([1]A2!$C$9:$C$175=YEAR($F186)),0)))</f>
        <v/>
      </c>
      <c r="DY186" s="3" t="str" cm="1">
        <f t="array" ref="DY186">IF(EDATE($F186,DY$2)&gt;DATE(2025,12,31),"",INDEX([1]A2!DV$9:DV$175,MATCH(1,--(RIGHT([1]A2!$B$9:$B$175,LEN([1]A2!$B$9:$B$175)-4)=$A186)*([1]A2!$C$9:$C$175=YEAR($F186)),0)))</f>
        <v/>
      </c>
      <c r="DZ186" s="3" t="str" cm="1">
        <f t="array" ref="DZ186">IF(EDATE($F186,DZ$2)&gt;DATE(2025,12,31),"",INDEX([1]A2!DW$9:DW$175,MATCH(1,--(RIGHT([1]A2!$B$9:$B$175,LEN([1]A2!$B$9:$B$175)-4)=$A186)*([1]A2!$C$9:$C$175=YEAR($F186)),0)))</f>
        <v/>
      </c>
      <c r="EA186" s="3" t="str" cm="1">
        <f t="array" ref="EA186">IF(EDATE($F186,EA$2)&gt;DATE(2025,12,31),"",INDEX([1]A2!DX$9:DX$175,MATCH(1,--(RIGHT([1]A2!$B$9:$B$175,LEN([1]A2!$B$9:$B$175)-4)=$A186)*([1]A2!$C$9:$C$175=YEAR($F186)),0)))</f>
        <v/>
      </c>
      <c r="EB186" s="3" t="str" cm="1">
        <f t="array" ref="EB186">IF(EDATE($F186,EB$2)&gt;DATE(2025,12,31),"",INDEX([1]A2!DY$9:DY$175,MATCH(1,--(RIGHT([1]A2!$B$9:$B$175,LEN([1]A2!$B$9:$B$175)-4)=$A186)*([1]A2!$C$9:$C$175=YEAR($F186)),0)))</f>
        <v/>
      </c>
      <c r="EC186" s="3" t="str" cm="1">
        <f t="array" ref="EC186">IF(EDATE($F186,EC$2)&gt;DATE(2025,12,31),"",INDEX([1]A2!DZ$9:DZ$175,MATCH(1,--(RIGHT([1]A2!$B$9:$B$175,LEN([1]A2!$B$9:$B$175)-4)=$A186)*([1]A2!$C$9:$C$175=YEAR($F186)),0)))</f>
        <v/>
      </c>
      <c r="ED186" s="3" t="str" cm="1">
        <f t="array" ref="ED186">IF(EDATE($F186,ED$2)&gt;DATE(2025,12,31),"",INDEX([1]A2!EA$9:EA$175,MATCH(1,--(RIGHT([1]A2!$B$9:$B$175,LEN([1]A2!$B$9:$B$175)-4)=$A186)*([1]A2!$C$9:$C$175=YEAR($F186)),0)))</f>
        <v/>
      </c>
      <c r="EE186" s="3" t="str" cm="1">
        <f t="array" ref="EE186">IF(EDATE($F186,EE$2)&gt;DATE(2025,12,31),"",INDEX([1]A2!EB$9:EB$175,MATCH(1,--(RIGHT([1]A2!$B$9:$B$175,LEN([1]A2!$B$9:$B$175)-4)=$A186)*([1]A2!$C$9:$C$175=YEAR($F186)),0)))</f>
        <v/>
      </c>
      <c r="EF186" s="3" t="str" cm="1">
        <f t="array" ref="EF186">IF(EDATE($F186,EF$2)&gt;DATE(2025,12,31),"",INDEX([1]A2!EC$9:EC$175,MATCH(1,--(RIGHT([1]A2!$B$9:$B$175,LEN([1]A2!$B$9:$B$175)-4)=$A186)*([1]A2!$C$9:$C$175=YEAR($F186)),0)))</f>
        <v/>
      </c>
      <c r="EG186" s="3" t="str" cm="1">
        <f t="array" ref="EG186">IF(EDATE($F186,EG$2)&gt;DATE(2025,12,31),"",INDEX([1]A2!ED$9:ED$175,MATCH(1,--(RIGHT([1]A2!$B$9:$B$175,LEN([1]A2!$B$9:$B$175)-4)=$A186)*([1]A2!$C$9:$C$175=YEAR($F186)),0)))</f>
        <v/>
      </c>
      <c r="EH186" s="3" t="str" cm="1">
        <f t="array" ref="EH186">IF(EDATE($F186,EH$2)&gt;DATE(2025,12,31),"",INDEX([1]A2!EE$9:EE$175,MATCH(1,--(RIGHT([1]A2!$B$9:$B$175,LEN([1]A2!$B$9:$B$175)-4)=$A186)*([1]A2!$C$9:$C$175=YEAR($F186)),0)))</f>
        <v/>
      </c>
      <c r="EI186" s="3" t="str" cm="1">
        <f t="array" ref="EI186">IF(EDATE($F186,EI$2)&gt;DATE(2025,12,31),"",INDEX([1]A2!EF$9:EF$175,MATCH(1,--(RIGHT([1]A2!$B$9:$B$175,LEN([1]A2!$B$9:$B$175)-4)=$A186)*([1]A2!$C$9:$C$175=YEAR($F186)),0)))</f>
        <v/>
      </c>
      <c r="EJ186" s="3" t="str" cm="1">
        <f t="array" ref="EJ186">IF(EDATE($F186,EJ$2)&gt;DATE(2025,12,31),"",INDEX([1]A2!EG$9:EG$175,MATCH(1,--(RIGHT([1]A2!$B$9:$B$175,LEN([1]A2!$B$9:$B$175)-4)=$A186)*([1]A2!$C$9:$C$175=YEAR($F186)),0)))</f>
        <v/>
      </c>
      <c r="EK186" s="3" t="str" cm="1">
        <f t="array" ref="EK186">IF(EDATE($F186,EK$2)&gt;DATE(2025,12,31),"",INDEX([1]A2!EH$9:EH$175,MATCH(1,--(RIGHT([1]A2!$B$9:$B$175,LEN([1]A2!$B$9:$B$175)-4)=$A186)*([1]A2!$C$9:$C$175=YEAR($F186)),0)))</f>
        <v/>
      </c>
      <c r="EL186" s="3" t="str" cm="1">
        <f t="array" ref="EL186">IF(EDATE($F186,EL$2)&gt;DATE(2025,12,31),"",INDEX([1]A2!EI$9:EI$175,MATCH(1,--(RIGHT([1]A2!$B$9:$B$175,LEN([1]A2!$B$9:$B$175)-4)=$A186)*([1]A2!$C$9:$C$175=YEAR($F186)),0)))</f>
        <v/>
      </c>
      <c r="EM186" s="3" t="str" cm="1">
        <f t="array" ref="EM186">IF(EDATE($F186,EM$2)&gt;DATE(2025,12,31),"",INDEX([1]A2!EJ$9:EJ$175,MATCH(1,--(RIGHT([1]A2!$B$9:$B$175,LEN([1]A2!$B$9:$B$175)-4)=$A186)*([1]A2!$C$9:$C$175=YEAR($F186)),0)))</f>
        <v/>
      </c>
      <c r="EN186" s="3" t="str" cm="1">
        <f t="array" ref="EN186">IF(EDATE($F186,EN$2)&gt;DATE(2025,12,31),"",INDEX([1]A2!EK$9:EK$175,MATCH(1,--(RIGHT([1]A2!$B$9:$B$175,LEN([1]A2!$B$9:$B$175)-4)=$A186)*([1]A2!$C$9:$C$175=YEAR($F186)),0)))</f>
        <v/>
      </c>
      <c r="EO186" s="3" t="str" cm="1">
        <f t="array" ref="EO186">IF(EDATE($F186,EO$2)&gt;DATE(2025,12,31),"",INDEX([1]A2!EL$9:EL$175,MATCH(1,--(RIGHT([1]A2!$B$9:$B$175,LEN([1]A2!$B$9:$B$175)-4)=$A186)*([1]A2!$C$9:$C$175=YEAR($F186)),0)))</f>
        <v/>
      </c>
      <c r="EP186" s="3" t="str" cm="1">
        <f t="array" ref="EP186">IF(EDATE($F186,EP$2)&gt;DATE(2025,12,31),"",INDEX([1]A2!EM$9:EM$175,MATCH(1,--(RIGHT([1]A2!$B$9:$B$175,LEN([1]A2!$B$9:$B$175)-4)=$A186)*([1]A2!$C$9:$C$175=YEAR($F186)),0)))</f>
        <v/>
      </c>
      <c r="EQ186" s="3" t="str" cm="1">
        <f t="array" ref="EQ186">IF(EDATE($F186,EQ$2)&gt;DATE(2025,12,31),"",INDEX([1]A2!EN$9:EN$175,MATCH(1,--(RIGHT([1]A2!$B$9:$B$175,LEN([1]A2!$B$9:$B$175)-4)=$A186)*([1]A2!$C$9:$C$175=YEAR($F186)),0)))</f>
        <v/>
      </c>
      <c r="ER186" s="3" t="str" cm="1">
        <f t="array" ref="ER186">IF(EDATE($F186,ER$2)&gt;DATE(2025,12,31),"",INDEX([1]A2!EO$9:EO$175,MATCH(1,--(RIGHT([1]A2!$B$9:$B$175,LEN([1]A2!$B$9:$B$175)-4)=$A186)*([1]A2!$C$9:$C$175=YEAR($F186)),0)))</f>
        <v/>
      </c>
      <c r="ES186" s="3" t="str" cm="1">
        <f t="array" ref="ES186">IF(EDATE($F186,ES$2)&gt;DATE(2025,12,31),"",INDEX([1]A2!EP$9:EP$175,MATCH(1,--(RIGHT([1]A2!$B$9:$B$175,LEN([1]A2!$B$9:$B$175)-4)=$A186)*([1]A2!$C$9:$C$175=YEAR($F186)),0)))</f>
        <v/>
      </c>
      <c r="ET186" s="3" t="str" cm="1">
        <f t="array" ref="ET186">IF(EDATE($F186,ET$2)&gt;DATE(2025,12,31),"",INDEX([1]A2!EQ$9:EQ$175,MATCH(1,--(RIGHT([1]A2!$B$9:$B$175,LEN([1]A2!$B$9:$B$175)-4)=$A186)*([1]A2!$C$9:$C$175=YEAR($F186)),0)))</f>
        <v/>
      </c>
      <c r="EU186" s="3" t="str" cm="1">
        <f t="array" ref="EU186">IF(EDATE($F186,EU$2)&gt;DATE(2025,12,31),"",INDEX([1]A2!ER$9:ER$175,MATCH(1,--(RIGHT([1]A2!$B$9:$B$175,LEN([1]A2!$B$9:$B$175)-4)=$A186)*([1]A2!$C$9:$C$175=YEAR($F186)),0)))</f>
        <v/>
      </c>
      <c r="EV186" s="3" t="str" cm="1">
        <f t="array" ref="EV186">IF(EDATE($F186,EV$2)&gt;DATE(2025,12,31),"",INDEX([1]A2!ES$9:ES$175,MATCH(1,--(RIGHT([1]A2!$B$9:$B$175,LEN([1]A2!$B$9:$B$175)-4)=$A186)*([1]A2!$C$9:$C$175=YEAR($F186)),0)))</f>
        <v/>
      </c>
      <c r="EW186" s="3" t="str" cm="1">
        <f t="array" ref="EW186">IF(EDATE($F186,EW$2)&gt;DATE(2025,12,31),"",INDEX([1]A2!ET$9:ET$175,MATCH(1,--(RIGHT([1]A2!$B$9:$B$175,LEN([1]A2!$B$9:$B$175)-4)=$A186)*([1]A2!$C$9:$C$175=YEAR($F186)),0)))</f>
        <v/>
      </c>
      <c r="EX186" s="3" t="str" cm="1">
        <f t="array" ref="EX186">IF(EDATE($F186,EX$2)&gt;DATE(2025,12,31),"",INDEX([1]A2!EU$9:EU$175,MATCH(1,--(RIGHT([1]A2!$B$9:$B$175,LEN([1]A2!$B$9:$B$175)-4)=$A186)*([1]A2!$C$9:$C$175=YEAR($F186)),0)))</f>
        <v/>
      </c>
      <c r="EY186" s="3" t="str" cm="1">
        <f t="array" ref="EY186">IF(EDATE($F186,EY$2)&gt;DATE(2025,12,31),"",INDEX([1]A2!EV$9:EV$175,MATCH(1,--(RIGHT([1]A2!$B$9:$B$175,LEN([1]A2!$B$9:$B$175)-4)=$A186)*([1]A2!$C$9:$C$175=YEAR($F186)),0)))</f>
        <v/>
      </c>
      <c r="EZ186" s="3" t="str" cm="1">
        <f t="array" ref="EZ186">IF(EDATE($F186,EZ$2)&gt;DATE(2025,12,31),"",INDEX([1]A2!EW$9:EW$175,MATCH(1,--(RIGHT([1]A2!$B$9:$B$175,LEN([1]A2!$B$9:$B$175)-4)=$A186)*([1]A2!$C$9:$C$175=YEAR($F186)),0)))</f>
        <v/>
      </c>
      <c r="FA186" s="3" t="str" cm="1">
        <f t="array" ref="FA186">IF(EDATE($F186,FA$2)&gt;DATE(2025,12,31),"",INDEX([1]A2!EX$9:EX$175,MATCH(1,--(RIGHT([1]A2!$B$9:$B$175,LEN([1]A2!$B$9:$B$175)-4)=$A186)*([1]A2!$C$9:$C$175=YEAR($F186)),0)))</f>
        <v/>
      </c>
    </row>
    <row r="187" spans="1:157" x14ac:dyDescent="0.2">
      <c r="A187" s="28" t="s">
        <v>809</v>
      </c>
      <c r="B187" s="8" t="s">
        <v>6</v>
      </c>
      <c r="C187" s="8" t="s">
        <v>65</v>
      </c>
      <c r="D187" s="9" t="s">
        <v>19</v>
      </c>
      <c r="E187" s="9" t="s">
        <v>0</v>
      </c>
      <c r="F187" s="94">
        <f t="shared" si="13"/>
        <v>44562</v>
      </c>
      <c r="G187" s="3" cm="1">
        <f t="array" ref="G187">IF(EDATE($F187,G$2)&gt;DATE(2025,12,31),"",INDEX([1]A2!D$9:D$175,MATCH(1,--(RIGHT([1]A2!$B$9:$B$175,LEN([1]A2!$B$9:$B$175)-4)=$A187)*([1]A2!$C$9:$C$175=YEAR($F187)),0)))</f>
        <v>183074.61</v>
      </c>
      <c r="H187" s="3" cm="1">
        <f t="array" ref="H187">IF(EDATE($F187,H$2)&gt;DATE(2025,12,31),"",INDEX([1]A2!E$9:E$175,MATCH(1,--(RIGHT([1]A2!$B$9:$B$175,LEN([1]A2!$B$9:$B$175)-4)=$A187)*([1]A2!$C$9:$C$175=YEAR($F187)),0)))</f>
        <v>9942667.1000000015</v>
      </c>
      <c r="I187" s="3" cm="1">
        <f t="array" ref="I187">IF(EDATE($F187,I$2)&gt;DATE(2025,12,31),"",INDEX([1]A2!F$9:F$175,MATCH(1,--(RIGHT([1]A2!$B$9:$B$175,LEN([1]A2!$B$9:$B$175)-4)=$A187)*([1]A2!$C$9:$C$175=YEAR($F187)),0)))</f>
        <v>18780306.27999999</v>
      </c>
      <c r="J187" s="3" cm="1">
        <f t="array" ref="J187">IF(EDATE($F187,J$2)&gt;DATE(2025,12,31),"",INDEX([1]A2!G$9:G$175,MATCH(1,--(RIGHT([1]A2!$B$9:$B$175,LEN([1]A2!$B$9:$B$175)-4)=$A187)*([1]A2!$C$9:$C$175=YEAR($F187)),0)))</f>
        <v>32804913.630000003</v>
      </c>
      <c r="K187" s="3" t="str" cm="1">
        <f t="array" ref="K187">IF(EDATE($F187,K$2)&gt;DATE(2025,12,31),"",INDEX([1]A2!H$9:H$175,MATCH(1,--(RIGHT([1]A2!$B$9:$B$175,LEN([1]A2!$B$9:$B$175)-4)=$A187)*([1]A2!$C$9:$C$175=YEAR($F187)),0)))</f>
        <v/>
      </c>
      <c r="L187" s="3" t="str" cm="1">
        <f t="array" ref="L187">IF(EDATE($F187,L$2)&gt;DATE(2025,12,31),"",INDEX([1]A2!I$9:I$175,MATCH(1,--(RIGHT([1]A2!$B$9:$B$175,LEN([1]A2!$B$9:$B$175)-4)=$A187)*([1]A2!$C$9:$C$175=YEAR($F187)),0)))</f>
        <v/>
      </c>
      <c r="M187" s="3" t="str" cm="1">
        <f t="array" ref="M187">IF(EDATE($F187,M$2)&gt;DATE(2025,12,31),"",INDEX([1]A2!J$9:J$175,MATCH(1,--(RIGHT([1]A2!$B$9:$B$175,LEN([1]A2!$B$9:$B$175)-4)=$A187)*([1]A2!$C$9:$C$175=YEAR($F187)),0)))</f>
        <v/>
      </c>
      <c r="N187" s="3" t="str" cm="1">
        <f t="array" ref="N187">IF(EDATE($F187,N$2)&gt;DATE(2025,12,31),"",INDEX([1]A2!K$9:K$175,MATCH(1,--(RIGHT([1]A2!$B$9:$B$175,LEN([1]A2!$B$9:$B$175)-4)=$A187)*([1]A2!$C$9:$C$175=YEAR($F187)),0)))</f>
        <v/>
      </c>
      <c r="O187" s="3" t="str" cm="1">
        <f t="array" ref="O187">IF(EDATE($F187,O$2)&gt;DATE(2025,12,31),"",INDEX([1]A2!L$9:L$175,MATCH(1,--(RIGHT([1]A2!$B$9:$B$175,LEN([1]A2!$B$9:$B$175)-4)=$A187)*([1]A2!$C$9:$C$175=YEAR($F187)),0)))</f>
        <v/>
      </c>
      <c r="P187" s="3" t="str" cm="1">
        <f t="array" ref="P187">IF(EDATE($F187,P$2)&gt;DATE(2025,12,31),"",INDEX([1]A2!M$9:M$175,MATCH(1,--(RIGHT([1]A2!$B$9:$B$175,LEN([1]A2!$B$9:$B$175)-4)=$A187)*([1]A2!$C$9:$C$175=YEAR($F187)),0)))</f>
        <v/>
      </c>
      <c r="Q187" s="3" t="str" cm="1">
        <f t="array" ref="Q187">IF(EDATE($F187,Q$2)&gt;DATE(2025,12,31),"",INDEX([1]A2!N$9:N$175,MATCH(1,--(RIGHT([1]A2!$B$9:$B$175,LEN([1]A2!$B$9:$B$175)-4)=$A187)*([1]A2!$C$9:$C$175=YEAR($F187)),0)))</f>
        <v/>
      </c>
      <c r="R187" s="3" t="str" cm="1">
        <f t="array" ref="R187">IF(EDATE($F187,R$2)&gt;DATE(2025,12,31),"",INDEX([1]A2!O$9:O$175,MATCH(1,--(RIGHT([1]A2!$B$9:$B$175,LEN([1]A2!$B$9:$B$175)-4)=$A187)*([1]A2!$C$9:$C$175=YEAR($F187)),0)))</f>
        <v/>
      </c>
      <c r="S187" s="3" t="str" cm="1">
        <f t="array" ref="S187">IF(EDATE($F187,S$2)&gt;DATE(2025,12,31),"",INDEX([1]A2!P$9:P$175,MATCH(1,--(RIGHT([1]A2!$B$9:$B$175,LEN([1]A2!$B$9:$B$175)-4)=$A187)*([1]A2!$C$9:$C$175=YEAR($F187)),0)))</f>
        <v/>
      </c>
      <c r="T187" s="3" t="str" cm="1">
        <f t="array" ref="T187">IF(EDATE($F187,T$2)&gt;DATE(2025,12,31),"",INDEX([1]A2!Q$9:Q$175,MATCH(1,--(RIGHT([1]A2!$B$9:$B$175,LEN([1]A2!$B$9:$B$175)-4)=$A187)*([1]A2!$C$9:$C$175=YEAR($F187)),0)))</f>
        <v/>
      </c>
      <c r="U187" s="3" t="str" cm="1">
        <f t="array" ref="U187">IF(EDATE($F187,U$2)&gt;DATE(2025,12,31),"",INDEX([1]A2!R$9:R$175,MATCH(1,--(RIGHT([1]A2!$B$9:$B$175,LEN([1]A2!$B$9:$B$175)-4)=$A187)*([1]A2!$C$9:$C$175=YEAR($F187)),0)))</f>
        <v/>
      </c>
      <c r="V187" s="3" t="str" cm="1">
        <f t="array" ref="V187">IF(EDATE($F187,V$2)&gt;DATE(2025,12,31),"",INDEX([1]A2!S$9:S$175,MATCH(1,--(RIGHT([1]A2!$B$9:$B$175,LEN([1]A2!$B$9:$B$175)-4)=$A187)*([1]A2!$C$9:$C$175=YEAR($F187)),0)))</f>
        <v/>
      </c>
      <c r="W187" s="3" t="str" cm="1">
        <f t="array" ref="W187">IF(EDATE($F187,W$2)&gt;DATE(2025,12,31),"",INDEX([1]A2!T$9:T$175,MATCH(1,--(RIGHT([1]A2!$B$9:$B$175,LEN([1]A2!$B$9:$B$175)-4)=$A187)*([1]A2!$C$9:$C$175=YEAR($F187)),0)))</f>
        <v/>
      </c>
      <c r="X187" s="3" t="str" cm="1">
        <f t="array" ref="X187">IF(EDATE($F187,X$2)&gt;DATE(2025,12,31),"",INDEX([1]A2!U$9:U$175,MATCH(1,--(RIGHT([1]A2!$B$9:$B$175,LEN([1]A2!$B$9:$B$175)-4)=$A187)*([1]A2!$C$9:$C$175=YEAR($F187)),0)))</f>
        <v/>
      </c>
      <c r="Y187" s="3" t="str" cm="1">
        <f t="array" ref="Y187">IF(EDATE($F187,Y$2)&gt;DATE(2025,12,31),"",INDEX([1]A2!V$9:V$175,MATCH(1,--(RIGHT([1]A2!$B$9:$B$175,LEN([1]A2!$B$9:$B$175)-4)=$A187)*([1]A2!$C$9:$C$175=YEAR($F187)),0)))</f>
        <v/>
      </c>
      <c r="Z187" s="3" t="str" cm="1">
        <f t="array" ref="Z187">IF(EDATE($F187,Z$2)&gt;DATE(2025,12,31),"",INDEX([1]A2!W$9:W$175,MATCH(1,--(RIGHT([1]A2!$B$9:$B$175,LEN([1]A2!$B$9:$B$175)-4)=$A187)*([1]A2!$C$9:$C$175=YEAR($F187)),0)))</f>
        <v/>
      </c>
      <c r="AA187" s="3" t="str" cm="1">
        <f t="array" ref="AA187">IF(EDATE($F187,AA$2)&gt;DATE(2025,12,31),"",INDEX([1]A2!X$9:X$175,MATCH(1,--(RIGHT([1]A2!$B$9:$B$175,LEN([1]A2!$B$9:$B$175)-4)=$A187)*([1]A2!$C$9:$C$175=YEAR($F187)),0)))</f>
        <v/>
      </c>
      <c r="AB187" s="3" t="str" cm="1">
        <f t="array" ref="AB187">IF(EDATE($F187,AB$2)&gt;DATE(2025,12,31),"",INDEX([1]A2!Y$9:Y$175,MATCH(1,--(RIGHT([1]A2!$B$9:$B$175,LEN([1]A2!$B$9:$B$175)-4)=$A187)*([1]A2!$C$9:$C$175=YEAR($F187)),0)))</f>
        <v/>
      </c>
      <c r="AC187" s="3" t="str" cm="1">
        <f t="array" ref="AC187">IF(EDATE($F187,AC$2)&gt;DATE(2025,12,31),"",INDEX([1]A2!Z$9:Z$175,MATCH(1,--(RIGHT([1]A2!$B$9:$B$175,LEN([1]A2!$B$9:$B$175)-4)=$A187)*([1]A2!$C$9:$C$175=YEAR($F187)),0)))</f>
        <v/>
      </c>
      <c r="AD187" s="3" t="str" cm="1">
        <f t="array" ref="AD187">IF(EDATE($F187,AD$2)&gt;DATE(2025,12,31),"",INDEX([1]A2!AA$9:AA$175,MATCH(1,--(RIGHT([1]A2!$B$9:$B$175,LEN([1]A2!$B$9:$B$175)-4)=$A187)*([1]A2!$C$9:$C$175=YEAR($F187)),0)))</f>
        <v/>
      </c>
      <c r="AE187" s="3" t="str" cm="1">
        <f t="array" ref="AE187">IF(EDATE($F187,AE$2)&gt;DATE(2025,12,31),"",INDEX([1]A2!AB$9:AB$175,MATCH(1,--(RIGHT([1]A2!$B$9:$B$175,LEN([1]A2!$B$9:$B$175)-4)=$A187)*([1]A2!$C$9:$C$175=YEAR($F187)),0)))</f>
        <v/>
      </c>
      <c r="AF187" s="3" t="str" cm="1">
        <f t="array" ref="AF187">IF(EDATE($F187,AF$2)&gt;DATE(2025,12,31),"",INDEX([1]A2!AC$9:AC$175,MATCH(1,--(RIGHT([1]A2!$B$9:$B$175,LEN([1]A2!$B$9:$B$175)-4)=$A187)*([1]A2!$C$9:$C$175=YEAR($F187)),0)))</f>
        <v/>
      </c>
      <c r="AG187" s="3" t="str" cm="1">
        <f t="array" ref="AG187">IF(EDATE($F187,AG$2)&gt;DATE(2025,12,31),"",INDEX([1]A2!AD$9:AD$175,MATCH(1,--(RIGHT([1]A2!$B$9:$B$175,LEN([1]A2!$B$9:$B$175)-4)=$A187)*([1]A2!$C$9:$C$175=YEAR($F187)),0)))</f>
        <v/>
      </c>
      <c r="AH187" s="3" t="str" cm="1">
        <f t="array" ref="AH187">IF(EDATE($F187,AH$2)&gt;DATE(2025,12,31),"",INDEX([1]A2!AE$9:AE$175,MATCH(1,--(RIGHT([1]A2!$B$9:$B$175,LEN([1]A2!$B$9:$B$175)-4)=$A187)*([1]A2!$C$9:$C$175=YEAR($F187)),0)))</f>
        <v/>
      </c>
      <c r="AI187" s="3" t="str" cm="1">
        <f t="array" ref="AI187">IF(EDATE($F187,AI$2)&gt;DATE(2025,12,31),"",INDEX([1]A2!AF$9:AF$175,MATCH(1,--(RIGHT([1]A2!$B$9:$B$175,LEN([1]A2!$B$9:$B$175)-4)=$A187)*([1]A2!$C$9:$C$175=YEAR($F187)),0)))</f>
        <v/>
      </c>
      <c r="AJ187" s="3" t="str" cm="1">
        <f t="array" ref="AJ187">IF(EDATE($F187,AJ$2)&gt;DATE(2025,12,31),"",INDEX([1]A2!AG$9:AG$175,MATCH(1,--(RIGHT([1]A2!$B$9:$B$175,LEN([1]A2!$B$9:$B$175)-4)=$A187)*([1]A2!$C$9:$C$175=YEAR($F187)),0)))</f>
        <v/>
      </c>
      <c r="AK187" s="3" t="str" cm="1">
        <f t="array" ref="AK187">IF(EDATE($F187,AK$2)&gt;DATE(2025,12,31),"",INDEX([1]A2!AH$9:AH$175,MATCH(1,--(RIGHT([1]A2!$B$9:$B$175,LEN([1]A2!$B$9:$B$175)-4)=$A187)*([1]A2!$C$9:$C$175=YEAR($F187)),0)))</f>
        <v/>
      </c>
      <c r="AL187" s="3" t="str" cm="1">
        <f t="array" ref="AL187">IF(EDATE($F187,AL$2)&gt;DATE(2025,12,31),"",INDEX([1]A2!AI$9:AI$175,MATCH(1,--(RIGHT([1]A2!$B$9:$B$175,LEN([1]A2!$B$9:$B$175)-4)=$A187)*([1]A2!$C$9:$C$175=YEAR($F187)),0)))</f>
        <v/>
      </c>
      <c r="AM187" s="3" t="str" cm="1">
        <f t="array" ref="AM187">IF(EDATE($F187,AM$2)&gt;DATE(2025,12,31),"",INDEX([1]A2!AJ$9:AJ$175,MATCH(1,--(RIGHT([1]A2!$B$9:$B$175,LEN([1]A2!$B$9:$B$175)-4)=$A187)*([1]A2!$C$9:$C$175=YEAR($F187)),0)))</f>
        <v/>
      </c>
      <c r="AN187" s="3" t="str" cm="1">
        <f t="array" ref="AN187">IF(EDATE($F187,AN$2)&gt;DATE(2025,12,31),"",INDEX([1]A2!AK$9:AK$175,MATCH(1,--(RIGHT([1]A2!$B$9:$B$175,LEN([1]A2!$B$9:$B$175)-4)=$A187)*([1]A2!$C$9:$C$175=YEAR($F187)),0)))</f>
        <v/>
      </c>
      <c r="AO187" s="3" t="str" cm="1">
        <f t="array" ref="AO187">IF(EDATE($F187,AO$2)&gt;DATE(2025,12,31),"",INDEX([1]A2!AL$9:AL$175,MATCH(1,--(RIGHT([1]A2!$B$9:$B$175,LEN([1]A2!$B$9:$B$175)-4)=$A187)*([1]A2!$C$9:$C$175=YEAR($F187)),0)))</f>
        <v/>
      </c>
      <c r="AP187" s="3" t="str" cm="1">
        <f t="array" ref="AP187">IF(EDATE($F187,AP$2)&gt;DATE(2025,12,31),"",INDEX([1]A2!AM$9:AM$175,MATCH(1,--(RIGHT([1]A2!$B$9:$B$175,LEN([1]A2!$B$9:$B$175)-4)=$A187)*([1]A2!$C$9:$C$175=YEAR($F187)),0)))</f>
        <v/>
      </c>
      <c r="AQ187" s="3" t="str" cm="1">
        <f t="array" ref="AQ187">IF(EDATE($F187,AQ$2)&gt;DATE(2025,12,31),"",INDEX([1]A2!AN$9:AN$175,MATCH(1,--(RIGHT([1]A2!$B$9:$B$175,LEN([1]A2!$B$9:$B$175)-4)=$A187)*([1]A2!$C$9:$C$175=YEAR($F187)),0)))</f>
        <v/>
      </c>
      <c r="AR187" s="3" t="str" cm="1">
        <f t="array" ref="AR187">IF(EDATE($F187,AR$2)&gt;DATE(2025,12,31),"",INDEX([1]A2!AO$9:AO$175,MATCH(1,--(RIGHT([1]A2!$B$9:$B$175,LEN([1]A2!$B$9:$B$175)-4)=$A187)*([1]A2!$C$9:$C$175=YEAR($F187)),0)))</f>
        <v/>
      </c>
      <c r="AS187" s="3" t="str" cm="1">
        <f t="array" ref="AS187">IF(EDATE($F187,AS$2)&gt;DATE(2025,12,31),"",INDEX([1]A2!AP$9:AP$175,MATCH(1,--(RIGHT([1]A2!$B$9:$B$175,LEN([1]A2!$B$9:$B$175)-4)=$A187)*([1]A2!$C$9:$C$175=YEAR($F187)),0)))</f>
        <v/>
      </c>
      <c r="AT187" s="3" t="str" cm="1">
        <f t="array" ref="AT187">IF(EDATE($F187,AT$2)&gt;DATE(2025,12,31),"",INDEX([1]A2!AQ$9:AQ$175,MATCH(1,--(RIGHT([1]A2!$B$9:$B$175,LEN([1]A2!$B$9:$B$175)-4)=$A187)*([1]A2!$C$9:$C$175=YEAR($F187)),0)))</f>
        <v/>
      </c>
      <c r="AU187" s="3" t="str" cm="1">
        <f t="array" ref="AU187">IF(EDATE($F187,AU$2)&gt;DATE(2025,12,31),"",INDEX([1]A2!AR$9:AR$175,MATCH(1,--(RIGHT([1]A2!$B$9:$B$175,LEN([1]A2!$B$9:$B$175)-4)=$A187)*([1]A2!$C$9:$C$175=YEAR($F187)),0)))</f>
        <v/>
      </c>
      <c r="AV187" s="3" t="str" cm="1">
        <f t="array" ref="AV187">IF(EDATE($F187,AV$2)&gt;DATE(2025,12,31),"",INDEX([1]A2!AS$9:AS$175,MATCH(1,--(RIGHT([1]A2!$B$9:$B$175,LEN([1]A2!$B$9:$B$175)-4)=$A187)*([1]A2!$C$9:$C$175=YEAR($F187)),0)))</f>
        <v/>
      </c>
      <c r="AW187" s="3" t="str" cm="1">
        <f t="array" ref="AW187">IF(EDATE($F187,AW$2)&gt;DATE(2025,12,31),"",INDEX([1]A2!AT$9:AT$175,MATCH(1,--(RIGHT([1]A2!$B$9:$B$175,LEN([1]A2!$B$9:$B$175)-4)=$A187)*([1]A2!$C$9:$C$175=YEAR($F187)),0)))</f>
        <v/>
      </c>
      <c r="AX187" s="3" t="str" cm="1">
        <f t="array" ref="AX187">IF(EDATE($F187,AX$2)&gt;DATE(2025,12,31),"",INDEX([1]A2!AU$9:AU$175,MATCH(1,--(RIGHT([1]A2!$B$9:$B$175,LEN([1]A2!$B$9:$B$175)-4)=$A187)*([1]A2!$C$9:$C$175=YEAR($F187)),0)))</f>
        <v/>
      </c>
      <c r="AY187" s="3" t="str" cm="1">
        <f t="array" ref="AY187">IF(EDATE($F187,AY$2)&gt;DATE(2025,12,31),"",INDEX([1]A2!AV$9:AV$175,MATCH(1,--(RIGHT([1]A2!$B$9:$B$175,LEN([1]A2!$B$9:$B$175)-4)=$A187)*([1]A2!$C$9:$C$175=YEAR($F187)),0)))</f>
        <v/>
      </c>
      <c r="AZ187" s="3" t="str" cm="1">
        <f t="array" ref="AZ187">IF(EDATE($F187,AZ$2)&gt;DATE(2025,12,31),"",INDEX([1]A2!AW$9:AW$175,MATCH(1,--(RIGHT([1]A2!$B$9:$B$175,LEN([1]A2!$B$9:$B$175)-4)=$A187)*([1]A2!$C$9:$C$175=YEAR($F187)),0)))</f>
        <v/>
      </c>
      <c r="BA187" s="3" t="str" cm="1">
        <f t="array" ref="BA187">IF(EDATE($F187,BA$2)&gt;DATE(2025,12,31),"",INDEX([1]A2!AX$9:AX$175,MATCH(1,--(RIGHT([1]A2!$B$9:$B$175,LEN([1]A2!$B$9:$B$175)-4)=$A187)*([1]A2!$C$9:$C$175=YEAR($F187)),0)))</f>
        <v/>
      </c>
      <c r="BB187" s="3" t="str" cm="1">
        <f t="array" ref="BB187">IF(EDATE($F187,BB$2)&gt;DATE(2025,12,31),"",INDEX([1]A2!AY$9:AY$175,MATCH(1,--(RIGHT([1]A2!$B$9:$B$175,LEN([1]A2!$B$9:$B$175)-4)=$A187)*([1]A2!$C$9:$C$175=YEAR($F187)),0)))</f>
        <v/>
      </c>
      <c r="BC187" s="3" t="str" cm="1">
        <f t="array" ref="BC187">IF(EDATE($F187,BC$2)&gt;DATE(2025,12,31),"",INDEX([1]A2!AZ$9:AZ$175,MATCH(1,--(RIGHT([1]A2!$B$9:$B$175,LEN([1]A2!$B$9:$B$175)-4)=$A187)*([1]A2!$C$9:$C$175=YEAR($F187)),0)))</f>
        <v/>
      </c>
      <c r="BD187" s="3" t="str" cm="1">
        <f t="array" ref="BD187">IF(EDATE($F187,BD$2)&gt;DATE(2025,12,31),"",INDEX([1]A2!BA$9:BA$175,MATCH(1,--(RIGHT([1]A2!$B$9:$B$175,LEN([1]A2!$B$9:$B$175)-4)=$A187)*([1]A2!$C$9:$C$175=YEAR($F187)),0)))</f>
        <v/>
      </c>
      <c r="BE187" s="3" t="str" cm="1">
        <f t="array" ref="BE187">IF(EDATE($F187,BE$2)&gt;DATE(2025,12,31),"",INDEX([1]A2!BB$9:BB$175,MATCH(1,--(RIGHT([1]A2!$B$9:$B$175,LEN([1]A2!$B$9:$B$175)-4)=$A187)*([1]A2!$C$9:$C$175=YEAR($F187)),0)))</f>
        <v/>
      </c>
      <c r="BF187" s="3" t="str" cm="1">
        <f t="array" ref="BF187">IF(EDATE($F187,BF$2)&gt;DATE(2025,12,31),"",INDEX([1]A2!BC$9:BC$175,MATCH(1,--(RIGHT([1]A2!$B$9:$B$175,LEN([1]A2!$B$9:$B$175)-4)=$A187)*([1]A2!$C$9:$C$175=YEAR($F187)),0)))</f>
        <v/>
      </c>
      <c r="BG187" s="3" t="str" cm="1">
        <f t="array" ref="BG187">IF(EDATE($F187,BG$2)&gt;DATE(2025,12,31),"",INDEX([1]A2!BD$9:BD$175,MATCH(1,--(RIGHT([1]A2!$B$9:$B$175,LEN([1]A2!$B$9:$B$175)-4)=$A187)*([1]A2!$C$9:$C$175=YEAR($F187)),0)))</f>
        <v/>
      </c>
      <c r="BH187" s="3" t="str" cm="1">
        <f t="array" ref="BH187">IF(EDATE($F187,BH$2)&gt;DATE(2025,12,31),"",INDEX([1]A2!BE$9:BE$175,MATCH(1,--(RIGHT([1]A2!$B$9:$B$175,LEN([1]A2!$B$9:$B$175)-4)=$A187)*([1]A2!$C$9:$C$175=YEAR($F187)),0)))</f>
        <v/>
      </c>
      <c r="BI187" s="3" t="str" cm="1">
        <f t="array" ref="BI187">IF(EDATE($F187,BI$2)&gt;DATE(2025,12,31),"",INDEX([1]A2!BF$9:BF$175,MATCH(1,--(RIGHT([1]A2!$B$9:$B$175,LEN([1]A2!$B$9:$B$175)-4)=$A187)*([1]A2!$C$9:$C$175=YEAR($F187)),0)))</f>
        <v/>
      </c>
      <c r="BJ187" s="3" t="str" cm="1">
        <f t="array" ref="BJ187">IF(EDATE($F187,BJ$2)&gt;DATE(2025,12,31),"",INDEX([1]A2!BG$9:BG$175,MATCH(1,--(RIGHT([1]A2!$B$9:$B$175,LEN([1]A2!$B$9:$B$175)-4)=$A187)*([1]A2!$C$9:$C$175=YEAR($F187)),0)))</f>
        <v/>
      </c>
      <c r="BK187" s="3" t="str" cm="1">
        <f t="array" ref="BK187">IF(EDATE($F187,BK$2)&gt;DATE(2025,12,31),"",INDEX([1]A2!BH$9:BH$175,MATCH(1,--(RIGHT([1]A2!$B$9:$B$175,LEN([1]A2!$B$9:$B$175)-4)=$A187)*([1]A2!$C$9:$C$175=YEAR($F187)),0)))</f>
        <v/>
      </c>
      <c r="BL187" s="3" t="str" cm="1">
        <f t="array" ref="BL187">IF(EDATE($F187,BL$2)&gt;DATE(2025,12,31),"",INDEX([1]A2!BI$9:BI$175,MATCH(1,--(RIGHT([1]A2!$B$9:$B$175,LEN([1]A2!$B$9:$B$175)-4)=$A187)*([1]A2!$C$9:$C$175=YEAR($F187)),0)))</f>
        <v/>
      </c>
      <c r="BM187" s="3" t="str" cm="1">
        <f t="array" ref="BM187">IF(EDATE($F187,BM$2)&gt;DATE(2025,12,31),"",INDEX([1]A2!BJ$9:BJ$175,MATCH(1,--(RIGHT([1]A2!$B$9:$B$175,LEN([1]A2!$B$9:$B$175)-4)=$A187)*([1]A2!$C$9:$C$175=YEAR($F187)),0)))</f>
        <v/>
      </c>
      <c r="BN187" s="3" t="str" cm="1">
        <f t="array" ref="BN187">IF(EDATE($F187,BN$2)&gt;DATE(2025,12,31),"",INDEX([1]A2!BK$9:BK$175,MATCH(1,--(RIGHT([1]A2!$B$9:$B$175,LEN([1]A2!$B$9:$B$175)-4)=$A187)*([1]A2!$C$9:$C$175=YEAR($F187)),0)))</f>
        <v/>
      </c>
      <c r="BO187" s="3" t="str" cm="1">
        <f t="array" ref="BO187">IF(EDATE($F187,BO$2)&gt;DATE(2025,12,31),"",INDEX([1]A2!BL$9:BL$175,MATCH(1,--(RIGHT([1]A2!$B$9:$B$175,LEN([1]A2!$B$9:$B$175)-4)=$A187)*([1]A2!$C$9:$C$175=YEAR($F187)),0)))</f>
        <v/>
      </c>
      <c r="BP187" s="3" t="str" cm="1">
        <f t="array" ref="BP187">IF(EDATE($F187,BP$2)&gt;DATE(2025,12,31),"",INDEX([1]A2!BM$9:BM$175,MATCH(1,--(RIGHT([1]A2!$B$9:$B$175,LEN([1]A2!$B$9:$B$175)-4)=$A187)*([1]A2!$C$9:$C$175=YEAR($F187)),0)))</f>
        <v/>
      </c>
      <c r="BQ187" s="3" t="str" cm="1">
        <f t="array" ref="BQ187">IF(EDATE($F187,BQ$2)&gt;DATE(2025,12,31),"",INDEX([1]A2!BN$9:BN$175,MATCH(1,--(RIGHT([1]A2!$B$9:$B$175,LEN([1]A2!$B$9:$B$175)-4)=$A187)*([1]A2!$C$9:$C$175=YEAR($F187)),0)))</f>
        <v/>
      </c>
      <c r="BR187" s="3" t="str" cm="1">
        <f t="array" ref="BR187">IF(EDATE($F187,BR$2)&gt;DATE(2025,12,31),"",INDEX([1]A2!BO$9:BO$175,MATCH(1,--(RIGHT([1]A2!$B$9:$B$175,LEN([1]A2!$B$9:$B$175)-4)=$A187)*([1]A2!$C$9:$C$175=YEAR($F187)),0)))</f>
        <v/>
      </c>
      <c r="BS187" s="3" t="str" cm="1">
        <f t="array" ref="BS187">IF(EDATE($F187,BS$2)&gt;DATE(2025,12,31),"",INDEX([1]A2!BP$9:BP$175,MATCH(1,--(RIGHT([1]A2!$B$9:$B$175,LEN([1]A2!$B$9:$B$175)-4)=$A187)*([1]A2!$C$9:$C$175=YEAR($F187)),0)))</f>
        <v/>
      </c>
      <c r="BT187" s="3" t="str" cm="1">
        <f t="array" ref="BT187">IF(EDATE($F187,BT$2)&gt;DATE(2025,12,31),"",INDEX([1]A2!BQ$9:BQ$175,MATCH(1,--(RIGHT([1]A2!$B$9:$B$175,LEN([1]A2!$B$9:$B$175)-4)=$A187)*([1]A2!$C$9:$C$175=YEAR($F187)),0)))</f>
        <v/>
      </c>
      <c r="BU187" s="3" t="str" cm="1">
        <f t="array" ref="BU187">IF(EDATE($F187,BU$2)&gt;DATE(2025,12,31),"",INDEX([1]A2!BR$9:BR$175,MATCH(1,--(RIGHT([1]A2!$B$9:$B$175,LEN([1]A2!$B$9:$B$175)-4)=$A187)*([1]A2!$C$9:$C$175=YEAR($F187)),0)))</f>
        <v/>
      </c>
      <c r="BV187" s="3" t="str" cm="1">
        <f t="array" ref="BV187">IF(EDATE($F187,BV$2)&gt;DATE(2025,12,31),"",INDEX([1]A2!BS$9:BS$175,MATCH(1,--(RIGHT([1]A2!$B$9:$B$175,LEN([1]A2!$B$9:$B$175)-4)=$A187)*([1]A2!$C$9:$C$175=YEAR($F187)),0)))</f>
        <v/>
      </c>
      <c r="BW187" s="3" t="str" cm="1">
        <f t="array" ref="BW187">IF(EDATE($F187,BW$2)&gt;DATE(2025,12,31),"",INDEX([1]A2!BT$9:BT$175,MATCH(1,--(RIGHT([1]A2!$B$9:$B$175,LEN([1]A2!$B$9:$B$175)-4)=$A187)*([1]A2!$C$9:$C$175=YEAR($F187)),0)))</f>
        <v/>
      </c>
      <c r="BX187" s="3" t="str" cm="1">
        <f t="array" ref="BX187">IF(EDATE($F187,BX$2)&gt;DATE(2025,12,31),"",INDEX([1]A2!BU$9:BU$175,MATCH(1,--(RIGHT([1]A2!$B$9:$B$175,LEN([1]A2!$B$9:$B$175)-4)=$A187)*([1]A2!$C$9:$C$175=YEAR($F187)),0)))</f>
        <v/>
      </c>
      <c r="BY187" s="3" t="str" cm="1">
        <f t="array" ref="BY187">IF(EDATE($F187,BY$2)&gt;DATE(2025,12,31),"",INDEX([1]A2!BV$9:BV$175,MATCH(1,--(RIGHT([1]A2!$B$9:$B$175,LEN([1]A2!$B$9:$B$175)-4)=$A187)*([1]A2!$C$9:$C$175=YEAR($F187)),0)))</f>
        <v/>
      </c>
      <c r="BZ187" s="3" t="str" cm="1">
        <f t="array" ref="BZ187">IF(EDATE($F187,BZ$2)&gt;DATE(2025,12,31),"",INDEX([1]A2!BW$9:BW$175,MATCH(1,--(RIGHT([1]A2!$B$9:$B$175,LEN([1]A2!$B$9:$B$175)-4)=$A187)*([1]A2!$C$9:$C$175=YEAR($F187)),0)))</f>
        <v/>
      </c>
      <c r="CA187" s="3" t="str" cm="1">
        <f t="array" ref="CA187">IF(EDATE($F187,CA$2)&gt;DATE(2025,12,31),"",INDEX([1]A2!BX$9:BX$175,MATCH(1,--(RIGHT([1]A2!$B$9:$B$175,LEN([1]A2!$B$9:$B$175)-4)=$A187)*([1]A2!$C$9:$C$175=YEAR($F187)),0)))</f>
        <v/>
      </c>
      <c r="CB187" s="3" t="str" cm="1">
        <f t="array" ref="CB187">IF(EDATE($F187,CB$2)&gt;DATE(2025,12,31),"",INDEX([1]A2!BY$9:BY$175,MATCH(1,--(RIGHT([1]A2!$B$9:$B$175,LEN([1]A2!$B$9:$B$175)-4)=$A187)*([1]A2!$C$9:$C$175=YEAR($F187)),0)))</f>
        <v/>
      </c>
      <c r="CC187" s="3" t="str" cm="1">
        <f t="array" ref="CC187">IF(EDATE($F187,CC$2)&gt;DATE(2025,12,31),"",INDEX([1]A2!BZ$9:BZ$175,MATCH(1,--(RIGHT([1]A2!$B$9:$B$175,LEN([1]A2!$B$9:$B$175)-4)=$A187)*([1]A2!$C$9:$C$175=YEAR($F187)),0)))</f>
        <v/>
      </c>
      <c r="CD187" s="3" t="str" cm="1">
        <f t="array" ref="CD187">IF(EDATE($F187,CD$2)&gt;DATE(2025,12,31),"",INDEX([1]A2!CA$9:CA$175,MATCH(1,--(RIGHT([1]A2!$B$9:$B$175,LEN([1]A2!$B$9:$B$175)-4)=$A187)*([1]A2!$C$9:$C$175=YEAR($F187)),0)))</f>
        <v/>
      </c>
      <c r="CE187" s="3" t="str" cm="1">
        <f t="array" ref="CE187">IF(EDATE($F187,CE$2)&gt;DATE(2025,12,31),"",INDEX([1]A2!CB$9:CB$175,MATCH(1,--(RIGHT([1]A2!$B$9:$B$175,LEN([1]A2!$B$9:$B$175)-4)=$A187)*([1]A2!$C$9:$C$175=YEAR($F187)),0)))</f>
        <v/>
      </c>
      <c r="CF187" s="3" t="str" cm="1">
        <f t="array" ref="CF187">IF(EDATE($F187,CF$2)&gt;DATE(2025,12,31),"",INDEX([1]A2!CC$9:CC$175,MATCH(1,--(RIGHT([1]A2!$B$9:$B$175,LEN([1]A2!$B$9:$B$175)-4)=$A187)*([1]A2!$C$9:$C$175=YEAR($F187)),0)))</f>
        <v/>
      </c>
      <c r="CG187" s="3" t="str" cm="1">
        <f t="array" ref="CG187">IF(EDATE($F187,CG$2)&gt;DATE(2025,12,31),"",INDEX([1]A2!CD$9:CD$175,MATCH(1,--(RIGHT([1]A2!$B$9:$B$175,LEN([1]A2!$B$9:$B$175)-4)=$A187)*([1]A2!$C$9:$C$175=YEAR($F187)),0)))</f>
        <v/>
      </c>
      <c r="CH187" s="3" t="str" cm="1">
        <f t="array" ref="CH187">IF(EDATE($F187,CH$2)&gt;DATE(2025,12,31),"",INDEX([1]A2!CE$9:CE$175,MATCH(1,--(RIGHT([1]A2!$B$9:$B$175,LEN([1]A2!$B$9:$B$175)-4)=$A187)*([1]A2!$C$9:$C$175=YEAR($F187)),0)))</f>
        <v/>
      </c>
      <c r="CI187" s="3" t="str" cm="1">
        <f t="array" ref="CI187">IF(EDATE($F187,CI$2)&gt;DATE(2025,12,31),"",INDEX([1]A2!CF$9:CF$175,MATCH(1,--(RIGHT([1]A2!$B$9:$B$175,LEN([1]A2!$B$9:$B$175)-4)=$A187)*([1]A2!$C$9:$C$175=YEAR($F187)),0)))</f>
        <v/>
      </c>
      <c r="CJ187" s="3" t="str" cm="1">
        <f t="array" ref="CJ187">IF(EDATE($F187,CJ$2)&gt;DATE(2025,12,31),"",INDEX([1]A2!CG$9:CG$175,MATCH(1,--(RIGHT([1]A2!$B$9:$B$175,LEN([1]A2!$B$9:$B$175)-4)=$A187)*([1]A2!$C$9:$C$175=YEAR($F187)),0)))</f>
        <v/>
      </c>
      <c r="CK187" s="3" t="str" cm="1">
        <f t="array" ref="CK187">IF(EDATE($F187,CK$2)&gt;DATE(2025,12,31),"",INDEX([1]A2!CH$9:CH$175,MATCH(1,--(RIGHT([1]A2!$B$9:$B$175,LEN([1]A2!$B$9:$B$175)-4)=$A187)*([1]A2!$C$9:$C$175=YEAR($F187)),0)))</f>
        <v/>
      </c>
      <c r="CL187" s="3" t="str" cm="1">
        <f t="array" ref="CL187">IF(EDATE($F187,CL$2)&gt;DATE(2025,12,31),"",INDEX([1]A2!CI$9:CI$175,MATCH(1,--(RIGHT([1]A2!$B$9:$B$175,LEN([1]A2!$B$9:$B$175)-4)=$A187)*([1]A2!$C$9:$C$175=YEAR($F187)),0)))</f>
        <v/>
      </c>
      <c r="CM187" s="3" t="str" cm="1">
        <f t="array" ref="CM187">IF(EDATE($F187,CM$2)&gt;DATE(2025,12,31),"",INDEX([1]A2!CJ$9:CJ$175,MATCH(1,--(RIGHT([1]A2!$B$9:$B$175,LEN([1]A2!$B$9:$B$175)-4)=$A187)*([1]A2!$C$9:$C$175=YEAR($F187)),0)))</f>
        <v/>
      </c>
      <c r="CN187" s="3" t="str" cm="1">
        <f t="array" ref="CN187">IF(EDATE($F187,CN$2)&gt;DATE(2025,12,31),"",INDEX([1]A2!CK$9:CK$175,MATCH(1,--(RIGHT([1]A2!$B$9:$B$175,LEN([1]A2!$B$9:$B$175)-4)=$A187)*([1]A2!$C$9:$C$175=YEAR($F187)),0)))</f>
        <v/>
      </c>
      <c r="CO187" s="3" t="str" cm="1">
        <f t="array" ref="CO187">IF(EDATE($F187,CO$2)&gt;DATE(2025,12,31),"",INDEX([1]A2!CL$9:CL$175,MATCH(1,--(RIGHT([1]A2!$B$9:$B$175,LEN([1]A2!$B$9:$B$175)-4)=$A187)*([1]A2!$C$9:$C$175=YEAR($F187)),0)))</f>
        <v/>
      </c>
      <c r="CP187" s="3" t="str" cm="1">
        <f t="array" ref="CP187">IF(EDATE($F187,CP$2)&gt;DATE(2025,12,31),"",INDEX([1]A2!CM$9:CM$175,MATCH(1,--(RIGHT([1]A2!$B$9:$B$175,LEN([1]A2!$B$9:$B$175)-4)=$A187)*([1]A2!$C$9:$C$175=YEAR($F187)),0)))</f>
        <v/>
      </c>
      <c r="CQ187" s="3" t="str" cm="1">
        <f t="array" ref="CQ187">IF(EDATE($F187,CQ$2)&gt;DATE(2025,12,31),"",INDEX([1]A2!CN$9:CN$175,MATCH(1,--(RIGHT([1]A2!$B$9:$B$175,LEN([1]A2!$B$9:$B$175)-4)=$A187)*([1]A2!$C$9:$C$175=YEAR($F187)),0)))</f>
        <v/>
      </c>
      <c r="CR187" s="3" t="str" cm="1">
        <f t="array" ref="CR187">IF(EDATE($F187,CR$2)&gt;DATE(2025,12,31),"",INDEX([1]A2!CO$9:CO$175,MATCH(1,--(RIGHT([1]A2!$B$9:$B$175,LEN([1]A2!$B$9:$B$175)-4)=$A187)*([1]A2!$C$9:$C$175=YEAR($F187)),0)))</f>
        <v/>
      </c>
      <c r="CS187" s="3" t="str" cm="1">
        <f t="array" ref="CS187">IF(EDATE($F187,CS$2)&gt;DATE(2025,12,31),"",INDEX([1]A2!CP$9:CP$175,MATCH(1,--(RIGHT([1]A2!$B$9:$B$175,LEN([1]A2!$B$9:$B$175)-4)=$A187)*([1]A2!$C$9:$C$175=YEAR($F187)),0)))</f>
        <v/>
      </c>
      <c r="CT187" s="3" t="str" cm="1">
        <f t="array" ref="CT187">IF(EDATE($F187,CT$2)&gt;DATE(2025,12,31),"",INDEX([1]A2!CQ$9:CQ$175,MATCH(1,--(RIGHT([1]A2!$B$9:$B$175,LEN([1]A2!$B$9:$B$175)-4)=$A187)*([1]A2!$C$9:$C$175=YEAR($F187)),0)))</f>
        <v/>
      </c>
      <c r="CU187" s="3" t="str" cm="1">
        <f t="array" ref="CU187">IF(EDATE($F187,CU$2)&gt;DATE(2025,12,31),"",INDEX([1]A2!CR$9:CR$175,MATCH(1,--(RIGHT([1]A2!$B$9:$B$175,LEN([1]A2!$B$9:$B$175)-4)=$A187)*([1]A2!$C$9:$C$175=YEAR($F187)),0)))</f>
        <v/>
      </c>
      <c r="CV187" s="3" t="str" cm="1">
        <f t="array" ref="CV187">IF(EDATE($F187,CV$2)&gt;DATE(2025,12,31),"",INDEX([1]A2!CS$9:CS$175,MATCH(1,--(RIGHT([1]A2!$B$9:$B$175,LEN([1]A2!$B$9:$B$175)-4)=$A187)*([1]A2!$C$9:$C$175=YEAR($F187)),0)))</f>
        <v/>
      </c>
      <c r="CW187" s="3" t="str" cm="1">
        <f t="array" ref="CW187">IF(EDATE($F187,CW$2)&gt;DATE(2025,12,31),"",INDEX([1]A2!CT$9:CT$175,MATCH(1,--(RIGHT([1]A2!$B$9:$B$175,LEN([1]A2!$B$9:$B$175)-4)=$A187)*([1]A2!$C$9:$C$175=YEAR($F187)),0)))</f>
        <v/>
      </c>
      <c r="CX187" s="3" t="str" cm="1">
        <f t="array" ref="CX187">IF(EDATE($F187,CX$2)&gt;DATE(2025,12,31),"",INDEX([1]A2!CU$9:CU$175,MATCH(1,--(RIGHT([1]A2!$B$9:$B$175,LEN([1]A2!$B$9:$B$175)-4)=$A187)*([1]A2!$C$9:$C$175=YEAR($F187)),0)))</f>
        <v/>
      </c>
      <c r="CY187" s="3" t="str" cm="1">
        <f t="array" ref="CY187">IF(EDATE($F187,CY$2)&gt;DATE(2025,12,31),"",INDEX([1]A2!CV$9:CV$175,MATCH(1,--(RIGHT([1]A2!$B$9:$B$175,LEN([1]A2!$B$9:$B$175)-4)=$A187)*([1]A2!$C$9:$C$175=YEAR($F187)),0)))</f>
        <v/>
      </c>
      <c r="CZ187" s="3" t="str" cm="1">
        <f t="array" ref="CZ187">IF(EDATE($F187,CZ$2)&gt;DATE(2025,12,31),"",INDEX([1]A2!CW$9:CW$175,MATCH(1,--(RIGHT([1]A2!$B$9:$B$175,LEN([1]A2!$B$9:$B$175)-4)=$A187)*([1]A2!$C$9:$C$175=YEAR($F187)),0)))</f>
        <v/>
      </c>
      <c r="DA187" s="3" t="str" cm="1">
        <f t="array" ref="DA187">IF(EDATE($F187,DA$2)&gt;DATE(2025,12,31),"",INDEX([1]A2!CX$9:CX$175,MATCH(1,--(RIGHT([1]A2!$B$9:$B$175,LEN([1]A2!$B$9:$B$175)-4)=$A187)*([1]A2!$C$9:$C$175=YEAR($F187)),0)))</f>
        <v/>
      </c>
      <c r="DB187" s="3" t="str" cm="1">
        <f t="array" ref="DB187">IF(EDATE($F187,DB$2)&gt;DATE(2025,12,31),"",INDEX([1]A2!CY$9:CY$175,MATCH(1,--(RIGHT([1]A2!$B$9:$B$175,LEN([1]A2!$B$9:$B$175)-4)=$A187)*([1]A2!$C$9:$C$175=YEAR($F187)),0)))</f>
        <v/>
      </c>
      <c r="DC187" s="3" t="str" cm="1">
        <f t="array" ref="DC187">IF(EDATE($F187,DC$2)&gt;DATE(2025,12,31),"",INDEX([1]A2!CZ$9:CZ$175,MATCH(1,--(RIGHT([1]A2!$B$9:$B$175,LEN([1]A2!$B$9:$B$175)-4)=$A187)*([1]A2!$C$9:$C$175=YEAR($F187)),0)))</f>
        <v/>
      </c>
      <c r="DD187" s="3" t="str" cm="1">
        <f t="array" ref="DD187">IF(EDATE($F187,DD$2)&gt;DATE(2025,12,31),"",INDEX([1]A2!DA$9:DA$175,MATCH(1,--(RIGHT([1]A2!$B$9:$B$175,LEN([1]A2!$B$9:$B$175)-4)=$A187)*([1]A2!$C$9:$C$175=YEAR($F187)),0)))</f>
        <v/>
      </c>
      <c r="DE187" s="3" t="str" cm="1">
        <f t="array" ref="DE187">IF(EDATE($F187,DE$2)&gt;DATE(2025,12,31),"",INDEX([1]A2!DB$9:DB$175,MATCH(1,--(RIGHT([1]A2!$B$9:$B$175,LEN([1]A2!$B$9:$B$175)-4)=$A187)*([1]A2!$C$9:$C$175=YEAR($F187)),0)))</f>
        <v/>
      </c>
      <c r="DF187" s="3" t="str" cm="1">
        <f t="array" ref="DF187">IF(EDATE($F187,DF$2)&gt;DATE(2025,12,31),"",INDEX([1]A2!DC$9:DC$175,MATCH(1,--(RIGHT([1]A2!$B$9:$B$175,LEN([1]A2!$B$9:$B$175)-4)=$A187)*([1]A2!$C$9:$C$175=YEAR($F187)),0)))</f>
        <v/>
      </c>
      <c r="DG187" s="3" t="str" cm="1">
        <f t="array" ref="DG187">IF(EDATE($F187,DG$2)&gt;DATE(2025,12,31),"",INDEX([1]A2!DD$9:DD$175,MATCH(1,--(RIGHT([1]A2!$B$9:$B$175,LEN([1]A2!$B$9:$B$175)-4)=$A187)*([1]A2!$C$9:$C$175=YEAR($F187)),0)))</f>
        <v/>
      </c>
      <c r="DH187" s="3" t="str" cm="1">
        <f t="array" ref="DH187">IF(EDATE($F187,DH$2)&gt;DATE(2025,12,31),"",INDEX([1]A2!DE$9:DE$175,MATCH(1,--(RIGHT([1]A2!$B$9:$B$175,LEN([1]A2!$B$9:$B$175)-4)=$A187)*([1]A2!$C$9:$C$175=YEAR($F187)),0)))</f>
        <v/>
      </c>
      <c r="DI187" s="3" t="str" cm="1">
        <f t="array" ref="DI187">IF(EDATE($F187,DI$2)&gt;DATE(2025,12,31),"",INDEX([1]A2!DF$9:DF$175,MATCH(1,--(RIGHT([1]A2!$B$9:$B$175,LEN([1]A2!$B$9:$B$175)-4)=$A187)*([1]A2!$C$9:$C$175=YEAR($F187)),0)))</f>
        <v/>
      </c>
      <c r="DJ187" s="3" t="str" cm="1">
        <f t="array" ref="DJ187">IF(EDATE($F187,DJ$2)&gt;DATE(2025,12,31),"",INDEX([1]A2!DG$9:DG$175,MATCH(1,--(RIGHT([1]A2!$B$9:$B$175,LEN([1]A2!$B$9:$B$175)-4)=$A187)*([1]A2!$C$9:$C$175=YEAR($F187)),0)))</f>
        <v/>
      </c>
      <c r="DK187" s="3" t="str" cm="1">
        <f t="array" ref="DK187">IF(EDATE($F187,DK$2)&gt;DATE(2025,12,31),"",INDEX([1]A2!DH$9:DH$175,MATCH(1,--(RIGHT([1]A2!$B$9:$B$175,LEN([1]A2!$B$9:$B$175)-4)=$A187)*([1]A2!$C$9:$C$175=YEAR($F187)),0)))</f>
        <v/>
      </c>
      <c r="DL187" s="3" t="str" cm="1">
        <f t="array" ref="DL187">IF(EDATE($F187,DL$2)&gt;DATE(2025,12,31),"",INDEX([1]A2!DI$9:DI$175,MATCH(1,--(RIGHT([1]A2!$B$9:$B$175,LEN([1]A2!$B$9:$B$175)-4)=$A187)*([1]A2!$C$9:$C$175=YEAR($F187)),0)))</f>
        <v/>
      </c>
      <c r="DM187" s="3" t="str" cm="1">
        <f t="array" ref="DM187">IF(EDATE($F187,DM$2)&gt;DATE(2025,12,31),"",INDEX([1]A2!DJ$9:DJ$175,MATCH(1,--(RIGHT([1]A2!$B$9:$B$175,LEN([1]A2!$B$9:$B$175)-4)=$A187)*([1]A2!$C$9:$C$175=YEAR($F187)),0)))</f>
        <v/>
      </c>
      <c r="DN187" s="3" t="str" cm="1">
        <f t="array" ref="DN187">IF(EDATE($F187,DN$2)&gt;DATE(2025,12,31),"",INDEX([1]A2!DK$9:DK$175,MATCH(1,--(RIGHT([1]A2!$B$9:$B$175,LEN([1]A2!$B$9:$B$175)-4)=$A187)*([1]A2!$C$9:$C$175=YEAR($F187)),0)))</f>
        <v/>
      </c>
      <c r="DO187" s="3" t="str" cm="1">
        <f t="array" ref="DO187">IF(EDATE($F187,DO$2)&gt;DATE(2025,12,31),"",INDEX([1]A2!DL$9:DL$175,MATCH(1,--(RIGHT([1]A2!$B$9:$B$175,LEN([1]A2!$B$9:$B$175)-4)=$A187)*([1]A2!$C$9:$C$175=YEAR($F187)),0)))</f>
        <v/>
      </c>
      <c r="DP187" s="3" t="str" cm="1">
        <f t="array" ref="DP187">IF(EDATE($F187,DP$2)&gt;DATE(2025,12,31),"",INDEX([1]A2!DM$9:DM$175,MATCH(1,--(RIGHT([1]A2!$B$9:$B$175,LEN([1]A2!$B$9:$B$175)-4)=$A187)*([1]A2!$C$9:$C$175=YEAR($F187)),0)))</f>
        <v/>
      </c>
      <c r="DQ187" s="3" t="str" cm="1">
        <f t="array" ref="DQ187">IF(EDATE($F187,DQ$2)&gt;DATE(2025,12,31),"",INDEX([1]A2!DN$9:DN$175,MATCH(1,--(RIGHT([1]A2!$B$9:$B$175,LEN([1]A2!$B$9:$B$175)-4)=$A187)*([1]A2!$C$9:$C$175=YEAR($F187)),0)))</f>
        <v/>
      </c>
      <c r="DR187" s="3" t="str" cm="1">
        <f t="array" ref="DR187">IF(EDATE($F187,DR$2)&gt;DATE(2025,12,31),"",INDEX([1]A2!DO$9:DO$175,MATCH(1,--(RIGHT([1]A2!$B$9:$B$175,LEN([1]A2!$B$9:$B$175)-4)=$A187)*([1]A2!$C$9:$C$175=YEAR($F187)),0)))</f>
        <v/>
      </c>
      <c r="DS187" s="3" t="str" cm="1">
        <f t="array" ref="DS187">IF(EDATE($F187,DS$2)&gt;DATE(2025,12,31),"",INDEX([1]A2!DP$9:DP$175,MATCH(1,--(RIGHT([1]A2!$B$9:$B$175,LEN([1]A2!$B$9:$B$175)-4)=$A187)*([1]A2!$C$9:$C$175=YEAR($F187)),0)))</f>
        <v/>
      </c>
      <c r="DT187" s="3" t="str" cm="1">
        <f t="array" ref="DT187">IF(EDATE($F187,DT$2)&gt;DATE(2025,12,31),"",INDEX([1]A2!DQ$9:DQ$175,MATCH(1,--(RIGHT([1]A2!$B$9:$B$175,LEN([1]A2!$B$9:$B$175)-4)=$A187)*([1]A2!$C$9:$C$175=YEAR($F187)),0)))</f>
        <v/>
      </c>
      <c r="DU187" s="3" t="str" cm="1">
        <f t="array" ref="DU187">IF(EDATE($F187,DU$2)&gt;DATE(2025,12,31),"",INDEX([1]A2!DR$9:DR$175,MATCH(1,--(RIGHT([1]A2!$B$9:$B$175,LEN([1]A2!$B$9:$B$175)-4)=$A187)*([1]A2!$C$9:$C$175=YEAR($F187)),0)))</f>
        <v/>
      </c>
      <c r="DV187" s="3" t="str" cm="1">
        <f t="array" ref="DV187">IF(EDATE($F187,DV$2)&gt;DATE(2025,12,31),"",INDEX([1]A2!DS$9:DS$175,MATCH(1,--(RIGHT([1]A2!$B$9:$B$175,LEN([1]A2!$B$9:$B$175)-4)=$A187)*([1]A2!$C$9:$C$175=YEAR($F187)),0)))</f>
        <v/>
      </c>
      <c r="DW187" s="3" t="str" cm="1">
        <f t="array" ref="DW187">IF(EDATE($F187,DW$2)&gt;DATE(2025,12,31),"",INDEX([1]A2!DT$9:DT$175,MATCH(1,--(RIGHT([1]A2!$B$9:$B$175,LEN([1]A2!$B$9:$B$175)-4)=$A187)*([1]A2!$C$9:$C$175=YEAR($F187)),0)))</f>
        <v/>
      </c>
      <c r="DX187" s="3" t="str" cm="1">
        <f t="array" ref="DX187">IF(EDATE($F187,DX$2)&gt;DATE(2025,12,31),"",INDEX([1]A2!DU$9:DU$175,MATCH(1,--(RIGHT([1]A2!$B$9:$B$175,LEN([1]A2!$B$9:$B$175)-4)=$A187)*([1]A2!$C$9:$C$175=YEAR($F187)),0)))</f>
        <v/>
      </c>
      <c r="DY187" s="3" t="str" cm="1">
        <f t="array" ref="DY187">IF(EDATE($F187,DY$2)&gt;DATE(2025,12,31),"",INDEX([1]A2!DV$9:DV$175,MATCH(1,--(RIGHT([1]A2!$B$9:$B$175,LEN([1]A2!$B$9:$B$175)-4)=$A187)*([1]A2!$C$9:$C$175=YEAR($F187)),0)))</f>
        <v/>
      </c>
      <c r="DZ187" s="3" t="str" cm="1">
        <f t="array" ref="DZ187">IF(EDATE($F187,DZ$2)&gt;DATE(2025,12,31),"",INDEX([1]A2!DW$9:DW$175,MATCH(1,--(RIGHT([1]A2!$B$9:$B$175,LEN([1]A2!$B$9:$B$175)-4)=$A187)*([1]A2!$C$9:$C$175=YEAR($F187)),0)))</f>
        <v/>
      </c>
      <c r="EA187" s="3" t="str" cm="1">
        <f t="array" ref="EA187">IF(EDATE($F187,EA$2)&gt;DATE(2025,12,31),"",INDEX([1]A2!DX$9:DX$175,MATCH(1,--(RIGHT([1]A2!$B$9:$B$175,LEN([1]A2!$B$9:$B$175)-4)=$A187)*([1]A2!$C$9:$C$175=YEAR($F187)),0)))</f>
        <v/>
      </c>
      <c r="EB187" s="3" t="str" cm="1">
        <f t="array" ref="EB187">IF(EDATE($F187,EB$2)&gt;DATE(2025,12,31),"",INDEX([1]A2!DY$9:DY$175,MATCH(1,--(RIGHT([1]A2!$B$9:$B$175,LEN([1]A2!$B$9:$B$175)-4)=$A187)*([1]A2!$C$9:$C$175=YEAR($F187)),0)))</f>
        <v/>
      </c>
      <c r="EC187" s="3" t="str" cm="1">
        <f t="array" ref="EC187">IF(EDATE($F187,EC$2)&gt;DATE(2025,12,31),"",INDEX([1]A2!DZ$9:DZ$175,MATCH(1,--(RIGHT([1]A2!$B$9:$B$175,LEN([1]A2!$B$9:$B$175)-4)=$A187)*([1]A2!$C$9:$C$175=YEAR($F187)),0)))</f>
        <v/>
      </c>
      <c r="ED187" s="3" t="str" cm="1">
        <f t="array" ref="ED187">IF(EDATE($F187,ED$2)&gt;DATE(2025,12,31),"",INDEX([1]A2!EA$9:EA$175,MATCH(1,--(RIGHT([1]A2!$B$9:$B$175,LEN([1]A2!$B$9:$B$175)-4)=$A187)*([1]A2!$C$9:$C$175=YEAR($F187)),0)))</f>
        <v/>
      </c>
      <c r="EE187" s="3" t="str" cm="1">
        <f t="array" ref="EE187">IF(EDATE($F187,EE$2)&gt;DATE(2025,12,31),"",INDEX([1]A2!EB$9:EB$175,MATCH(1,--(RIGHT([1]A2!$B$9:$B$175,LEN([1]A2!$B$9:$B$175)-4)=$A187)*([1]A2!$C$9:$C$175=YEAR($F187)),0)))</f>
        <v/>
      </c>
      <c r="EF187" s="3" t="str" cm="1">
        <f t="array" ref="EF187">IF(EDATE($F187,EF$2)&gt;DATE(2025,12,31),"",INDEX([1]A2!EC$9:EC$175,MATCH(1,--(RIGHT([1]A2!$B$9:$B$175,LEN([1]A2!$B$9:$B$175)-4)=$A187)*([1]A2!$C$9:$C$175=YEAR($F187)),0)))</f>
        <v/>
      </c>
      <c r="EG187" s="3" t="str" cm="1">
        <f t="array" ref="EG187">IF(EDATE($F187,EG$2)&gt;DATE(2025,12,31),"",INDEX([1]A2!ED$9:ED$175,MATCH(1,--(RIGHT([1]A2!$B$9:$B$175,LEN([1]A2!$B$9:$B$175)-4)=$A187)*([1]A2!$C$9:$C$175=YEAR($F187)),0)))</f>
        <v/>
      </c>
      <c r="EH187" s="3" t="str" cm="1">
        <f t="array" ref="EH187">IF(EDATE($F187,EH$2)&gt;DATE(2025,12,31),"",INDEX([1]A2!EE$9:EE$175,MATCH(1,--(RIGHT([1]A2!$B$9:$B$175,LEN([1]A2!$B$9:$B$175)-4)=$A187)*([1]A2!$C$9:$C$175=YEAR($F187)),0)))</f>
        <v/>
      </c>
      <c r="EI187" s="3" t="str" cm="1">
        <f t="array" ref="EI187">IF(EDATE($F187,EI$2)&gt;DATE(2025,12,31),"",INDEX([1]A2!EF$9:EF$175,MATCH(1,--(RIGHT([1]A2!$B$9:$B$175,LEN([1]A2!$B$9:$B$175)-4)=$A187)*([1]A2!$C$9:$C$175=YEAR($F187)),0)))</f>
        <v/>
      </c>
      <c r="EJ187" s="3" t="str" cm="1">
        <f t="array" ref="EJ187">IF(EDATE($F187,EJ$2)&gt;DATE(2025,12,31),"",INDEX([1]A2!EG$9:EG$175,MATCH(1,--(RIGHT([1]A2!$B$9:$B$175,LEN([1]A2!$B$9:$B$175)-4)=$A187)*([1]A2!$C$9:$C$175=YEAR($F187)),0)))</f>
        <v/>
      </c>
      <c r="EK187" s="3" t="str" cm="1">
        <f t="array" ref="EK187">IF(EDATE($F187,EK$2)&gt;DATE(2025,12,31),"",INDEX([1]A2!EH$9:EH$175,MATCH(1,--(RIGHT([1]A2!$B$9:$B$175,LEN([1]A2!$B$9:$B$175)-4)=$A187)*([1]A2!$C$9:$C$175=YEAR($F187)),0)))</f>
        <v/>
      </c>
      <c r="EL187" s="3" t="str" cm="1">
        <f t="array" ref="EL187">IF(EDATE($F187,EL$2)&gt;DATE(2025,12,31),"",INDEX([1]A2!EI$9:EI$175,MATCH(1,--(RIGHT([1]A2!$B$9:$B$175,LEN([1]A2!$B$9:$B$175)-4)=$A187)*([1]A2!$C$9:$C$175=YEAR($F187)),0)))</f>
        <v/>
      </c>
      <c r="EM187" s="3" t="str" cm="1">
        <f t="array" ref="EM187">IF(EDATE($F187,EM$2)&gt;DATE(2025,12,31),"",INDEX([1]A2!EJ$9:EJ$175,MATCH(1,--(RIGHT([1]A2!$B$9:$B$175,LEN([1]A2!$B$9:$B$175)-4)=$A187)*([1]A2!$C$9:$C$175=YEAR($F187)),0)))</f>
        <v/>
      </c>
      <c r="EN187" s="3" t="str" cm="1">
        <f t="array" ref="EN187">IF(EDATE($F187,EN$2)&gt;DATE(2025,12,31),"",INDEX([1]A2!EK$9:EK$175,MATCH(1,--(RIGHT([1]A2!$B$9:$B$175,LEN([1]A2!$B$9:$B$175)-4)=$A187)*([1]A2!$C$9:$C$175=YEAR($F187)),0)))</f>
        <v/>
      </c>
      <c r="EO187" s="3" t="str" cm="1">
        <f t="array" ref="EO187">IF(EDATE($F187,EO$2)&gt;DATE(2025,12,31),"",INDEX([1]A2!EL$9:EL$175,MATCH(1,--(RIGHT([1]A2!$B$9:$B$175,LEN([1]A2!$B$9:$B$175)-4)=$A187)*([1]A2!$C$9:$C$175=YEAR($F187)),0)))</f>
        <v/>
      </c>
      <c r="EP187" s="3" t="str" cm="1">
        <f t="array" ref="EP187">IF(EDATE($F187,EP$2)&gt;DATE(2025,12,31),"",INDEX([1]A2!EM$9:EM$175,MATCH(1,--(RIGHT([1]A2!$B$9:$B$175,LEN([1]A2!$B$9:$B$175)-4)=$A187)*([1]A2!$C$9:$C$175=YEAR($F187)),0)))</f>
        <v/>
      </c>
      <c r="EQ187" s="3" t="str" cm="1">
        <f t="array" ref="EQ187">IF(EDATE($F187,EQ$2)&gt;DATE(2025,12,31),"",INDEX([1]A2!EN$9:EN$175,MATCH(1,--(RIGHT([1]A2!$B$9:$B$175,LEN([1]A2!$B$9:$B$175)-4)=$A187)*([1]A2!$C$9:$C$175=YEAR($F187)),0)))</f>
        <v/>
      </c>
      <c r="ER187" s="3" t="str" cm="1">
        <f t="array" ref="ER187">IF(EDATE($F187,ER$2)&gt;DATE(2025,12,31),"",INDEX([1]A2!EO$9:EO$175,MATCH(1,--(RIGHT([1]A2!$B$9:$B$175,LEN([1]A2!$B$9:$B$175)-4)=$A187)*([1]A2!$C$9:$C$175=YEAR($F187)),0)))</f>
        <v/>
      </c>
      <c r="ES187" s="3" t="str" cm="1">
        <f t="array" ref="ES187">IF(EDATE($F187,ES$2)&gt;DATE(2025,12,31),"",INDEX([1]A2!EP$9:EP$175,MATCH(1,--(RIGHT([1]A2!$B$9:$B$175,LEN([1]A2!$B$9:$B$175)-4)=$A187)*([1]A2!$C$9:$C$175=YEAR($F187)),0)))</f>
        <v/>
      </c>
      <c r="ET187" s="3" t="str" cm="1">
        <f t="array" ref="ET187">IF(EDATE($F187,ET$2)&gt;DATE(2025,12,31),"",INDEX([1]A2!EQ$9:EQ$175,MATCH(1,--(RIGHT([1]A2!$B$9:$B$175,LEN([1]A2!$B$9:$B$175)-4)=$A187)*([1]A2!$C$9:$C$175=YEAR($F187)),0)))</f>
        <v/>
      </c>
      <c r="EU187" s="3" t="str" cm="1">
        <f t="array" ref="EU187">IF(EDATE($F187,EU$2)&gt;DATE(2025,12,31),"",INDEX([1]A2!ER$9:ER$175,MATCH(1,--(RIGHT([1]A2!$B$9:$B$175,LEN([1]A2!$B$9:$B$175)-4)=$A187)*([1]A2!$C$9:$C$175=YEAR($F187)),0)))</f>
        <v/>
      </c>
      <c r="EV187" s="3" t="str" cm="1">
        <f t="array" ref="EV187">IF(EDATE($F187,EV$2)&gt;DATE(2025,12,31),"",INDEX([1]A2!ES$9:ES$175,MATCH(1,--(RIGHT([1]A2!$B$9:$B$175,LEN([1]A2!$B$9:$B$175)-4)=$A187)*([1]A2!$C$9:$C$175=YEAR($F187)),0)))</f>
        <v/>
      </c>
      <c r="EW187" s="3" t="str" cm="1">
        <f t="array" ref="EW187">IF(EDATE($F187,EW$2)&gt;DATE(2025,12,31),"",INDEX([1]A2!ET$9:ET$175,MATCH(1,--(RIGHT([1]A2!$B$9:$B$175,LEN([1]A2!$B$9:$B$175)-4)=$A187)*([1]A2!$C$9:$C$175=YEAR($F187)),0)))</f>
        <v/>
      </c>
      <c r="EX187" s="3" t="str" cm="1">
        <f t="array" ref="EX187">IF(EDATE($F187,EX$2)&gt;DATE(2025,12,31),"",INDEX([1]A2!EU$9:EU$175,MATCH(1,--(RIGHT([1]A2!$B$9:$B$175,LEN([1]A2!$B$9:$B$175)-4)=$A187)*([1]A2!$C$9:$C$175=YEAR($F187)),0)))</f>
        <v/>
      </c>
      <c r="EY187" s="3" t="str" cm="1">
        <f t="array" ref="EY187">IF(EDATE($F187,EY$2)&gt;DATE(2025,12,31),"",INDEX([1]A2!EV$9:EV$175,MATCH(1,--(RIGHT([1]A2!$B$9:$B$175,LEN([1]A2!$B$9:$B$175)-4)=$A187)*([1]A2!$C$9:$C$175=YEAR($F187)),0)))</f>
        <v/>
      </c>
      <c r="EZ187" s="3" t="str" cm="1">
        <f t="array" ref="EZ187">IF(EDATE($F187,EZ$2)&gt;DATE(2025,12,31),"",INDEX([1]A2!EW$9:EW$175,MATCH(1,--(RIGHT([1]A2!$B$9:$B$175,LEN([1]A2!$B$9:$B$175)-4)=$A187)*([1]A2!$C$9:$C$175=YEAR($F187)),0)))</f>
        <v/>
      </c>
      <c r="FA187" s="3" t="str" cm="1">
        <f t="array" ref="FA187">IF(EDATE($F187,FA$2)&gt;DATE(2025,12,31),"",INDEX([1]A2!EX$9:EX$175,MATCH(1,--(RIGHT([1]A2!$B$9:$B$175,LEN([1]A2!$B$9:$B$175)-4)=$A187)*([1]A2!$C$9:$C$175=YEAR($F187)),0)))</f>
        <v/>
      </c>
    </row>
    <row r="188" spans="1:157" x14ac:dyDescent="0.2">
      <c r="A188" s="28" t="s">
        <v>809</v>
      </c>
      <c r="B188" s="8" t="s">
        <v>6</v>
      </c>
      <c r="C188" s="8" t="s">
        <v>65</v>
      </c>
      <c r="D188" s="9" t="s">
        <v>19</v>
      </c>
      <c r="E188" s="9" t="s">
        <v>0</v>
      </c>
      <c r="F188" s="94">
        <f t="shared" si="13"/>
        <v>44927</v>
      </c>
      <c r="G188" s="3" cm="1">
        <f t="array" ref="G188">IF(EDATE($F188,G$2)&gt;DATE(2025,12,31),"",INDEX([1]A2!D$9:D$175,MATCH(1,--(RIGHT([1]A2!$B$9:$B$175,LEN([1]A2!$B$9:$B$175)-4)=$A188)*([1]A2!$C$9:$C$175=YEAR($F188)),0)))</f>
        <v>2788785.46</v>
      </c>
      <c r="H188" s="3" cm="1">
        <f t="array" ref="H188">IF(EDATE($F188,H$2)&gt;DATE(2025,12,31),"",INDEX([1]A2!E$9:E$175,MATCH(1,--(RIGHT([1]A2!$B$9:$B$175,LEN([1]A2!$B$9:$B$175)-4)=$A188)*([1]A2!$C$9:$C$175=YEAR($F188)),0)))</f>
        <v>13410911.41</v>
      </c>
      <c r="I188" s="3" cm="1">
        <f t="array" ref="I188">IF(EDATE($F188,I$2)&gt;DATE(2025,12,31),"",INDEX([1]A2!F$9:F$175,MATCH(1,--(RIGHT([1]A2!$B$9:$B$175,LEN([1]A2!$B$9:$B$175)-4)=$A188)*([1]A2!$C$9:$C$175=YEAR($F188)),0)))</f>
        <v>27160950.939999998</v>
      </c>
      <c r="J188" s="3" t="str" cm="1">
        <f t="array" ref="J188">IF(EDATE($F188,J$2)&gt;DATE(2025,12,31),"",INDEX([1]A2!G$9:G$175,MATCH(1,--(RIGHT([1]A2!$B$9:$B$175,LEN([1]A2!$B$9:$B$175)-4)=$A188)*([1]A2!$C$9:$C$175=YEAR($F188)),0)))</f>
        <v/>
      </c>
      <c r="K188" s="3" t="str" cm="1">
        <f t="array" ref="K188">IF(EDATE($F188,K$2)&gt;DATE(2025,12,31),"",INDEX([1]A2!H$9:H$175,MATCH(1,--(RIGHT([1]A2!$B$9:$B$175,LEN([1]A2!$B$9:$B$175)-4)=$A188)*([1]A2!$C$9:$C$175=YEAR($F188)),0)))</f>
        <v/>
      </c>
      <c r="L188" s="3" t="str" cm="1">
        <f t="array" ref="L188">IF(EDATE($F188,L$2)&gt;DATE(2025,12,31),"",INDEX([1]A2!I$9:I$175,MATCH(1,--(RIGHT([1]A2!$B$9:$B$175,LEN([1]A2!$B$9:$B$175)-4)=$A188)*([1]A2!$C$9:$C$175=YEAR($F188)),0)))</f>
        <v/>
      </c>
      <c r="M188" s="3" t="str" cm="1">
        <f t="array" ref="M188">IF(EDATE($F188,M$2)&gt;DATE(2025,12,31),"",INDEX([1]A2!J$9:J$175,MATCH(1,--(RIGHT([1]A2!$B$9:$B$175,LEN([1]A2!$B$9:$B$175)-4)=$A188)*([1]A2!$C$9:$C$175=YEAR($F188)),0)))</f>
        <v/>
      </c>
      <c r="N188" s="3" t="str" cm="1">
        <f t="array" ref="N188">IF(EDATE($F188,N$2)&gt;DATE(2025,12,31),"",INDEX([1]A2!K$9:K$175,MATCH(1,--(RIGHT([1]A2!$B$9:$B$175,LEN([1]A2!$B$9:$B$175)-4)=$A188)*([1]A2!$C$9:$C$175=YEAR($F188)),0)))</f>
        <v/>
      </c>
      <c r="O188" s="3" t="str" cm="1">
        <f t="array" ref="O188">IF(EDATE($F188,O$2)&gt;DATE(2025,12,31),"",INDEX([1]A2!L$9:L$175,MATCH(1,--(RIGHT([1]A2!$B$9:$B$175,LEN([1]A2!$B$9:$B$175)-4)=$A188)*([1]A2!$C$9:$C$175=YEAR($F188)),0)))</f>
        <v/>
      </c>
      <c r="P188" s="3" t="str" cm="1">
        <f t="array" ref="P188">IF(EDATE($F188,P$2)&gt;DATE(2025,12,31),"",INDEX([1]A2!M$9:M$175,MATCH(1,--(RIGHT([1]A2!$B$9:$B$175,LEN([1]A2!$B$9:$B$175)-4)=$A188)*([1]A2!$C$9:$C$175=YEAR($F188)),0)))</f>
        <v/>
      </c>
      <c r="Q188" s="3" t="str" cm="1">
        <f t="array" ref="Q188">IF(EDATE($F188,Q$2)&gt;DATE(2025,12,31),"",INDEX([1]A2!N$9:N$175,MATCH(1,--(RIGHT([1]A2!$B$9:$B$175,LEN([1]A2!$B$9:$B$175)-4)=$A188)*([1]A2!$C$9:$C$175=YEAR($F188)),0)))</f>
        <v/>
      </c>
      <c r="R188" s="3" t="str" cm="1">
        <f t="array" ref="R188">IF(EDATE($F188,R$2)&gt;DATE(2025,12,31),"",INDEX([1]A2!O$9:O$175,MATCH(1,--(RIGHT([1]A2!$B$9:$B$175,LEN([1]A2!$B$9:$B$175)-4)=$A188)*([1]A2!$C$9:$C$175=YEAR($F188)),0)))</f>
        <v/>
      </c>
      <c r="S188" s="3" t="str" cm="1">
        <f t="array" ref="S188">IF(EDATE($F188,S$2)&gt;DATE(2025,12,31),"",INDEX([1]A2!P$9:P$175,MATCH(1,--(RIGHT([1]A2!$B$9:$B$175,LEN([1]A2!$B$9:$B$175)-4)=$A188)*([1]A2!$C$9:$C$175=YEAR($F188)),0)))</f>
        <v/>
      </c>
      <c r="T188" s="3" t="str" cm="1">
        <f t="array" ref="T188">IF(EDATE($F188,T$2)&gt;DATE(2025,12,31),"",INDEX([1]A2!Q$9:Q$175,MATCH(1,--(RIGHT([1]A2!$B$9:$B$175,LEN([1]A2!$B$9:$B$175)-4)=$A188)*([1]A2!$C$9:$C$175=YEAR($F188)),0)))</f>
        <v/>
      </c>
      <c r="U188" s="3" t="str" cm="1">
        <f t="array" ref="U188">IF(EDATE($F188,U$2)&gt;DATE(2025,12,31),"",INDEX([1]A2!R$9:R$175,MATCH(1,--(RIGHT([1]A2!$B$9:$B$175,LEN([1]A2!$B$9:$B$175)-4)=$A188)*([1]A2!$C$9:$C$175=YEAR($F188)),0)))</f>
        <v/>
      </c>
      <c r="V188" s="3" t="str" cm="1">
        <f t="array" ref="V188">IF(EDATE($F188,V$2)&gt;DATE(2025,12,31),"",INDEX([1]A2!S$9:S$175,MATCH(1,--(RIGHT([1]A2!$B$9:$B$175,LEN([1]A2!$B$9:$B$175)-4)=$A188)*([1]A2!$C$9:$C$175=YEAR($F188)),0)))</f>
        <v/>
      </c>
      <c r="W188" s="3" t="str" cm="1">
        <f t="array" ref="W188">IF(EDATE($F188,W$2)&gt;DATE(2025,12,31),"",INDEX([1]A2!T$9:T$175,MATCH(1,--(RIGHT([1]A2!$B$9:$B$175,LEN([1]A2!$B$9:$B$175)-4)=$A188)*([1]A2!$C$9:$C$175=YEAR($F188)),0)))</f>
        <v/>
      </c>
      <c r="X188" s="3" t="str" cm="1">
        <f t="array" ref="X188">IF(EDATE($F188,X$2)&gt;DATE(2025,12,31),"",INDEX([1]A2!U$9:U$175,MATCH(1,--(RIGHT([1]A2!$B$9:$B$175,LEN([1]A2!$B$9:$B$175)-4)=$A188)*([1]A2!$C$9:$C$175=YEAR($F188)),0)))</f>
        <v/>
      </c>
      <c r="Y188" s="3" t="str" cm="1">
        <f t="array" ref="Y188">IF(EDATE($F188,Y$2)&gt;DATE(2025,12,31),"",INDEX([1]A2!V$9:V$175,MATCH(1,--(RIGHT([1]A2!$B$9:$B$175,LEN([1]A2!$B$9:$B$175)-4)=$A188)*([1]A2!$C$9:$C$175=YEAR($F188)),0)))</f>
        <v/>
      </c>
      <c r="Z188" s="3" t="str" cm="1">
        <f t="array" ref="Z188">IF(EDATE($F188,Z$2)&gt;DATE(2025,12,31),"",INDEX([1]A2!W$9:W$175,MATCH(1,--(RIGHT([1]A2!$B$9:$B$175,LEN([1]A2!$B$9:$B$175)-4)=$A188)*([1]A2!$C$9:$C$175=YEAR($F188)),0)))</f>
        <v/>
      </c>
      <c r="AA188" s="3" t="str" cm="1">
        <f t="array" ref="AA188">IF(EDATE($F188,AA$2)&gt;DATE(2025,12,31),"",INDEX([1]A2!X$9:X$175,MATCH(1,--(RIGHT([1]A2!$B$9:$B$175,LEN([1]A2!$B$9:$B$175)-4)=$A188)*([1]A2!$C$9:$C$175=YEAR($F188)),0)))</f>
        <v/>
      </c>
      <c r="AB188" s="3" t="str" cm="1">
        <f t="array" ref="AB188">IF(EDATE($F188,AB$2)&gt;DATE(2025,12,31),"",INDEX([1]A2!Y$9:Y$175,MATCH(1,--(RIGHT([1]A2!$B$9:$B$175,LEN([1]A2!$B$9:$B$175)-4)=$A188)*([1]A2!$C$9:$C$175=YEAR($F188)),0)))</f>
        <v/>
      </c>
      <c r="AC188" s="3" t="str" cm="1">
        <f t="array" ref="AC188">IF(EDATE($F188,AC$2)&gt;DATE(2025,12,31),"",INDEX([1]A2!Z$9:Z$175,MATCH(1,--(RIGHT([1]A2!$B$9:$B$175,LEN([1]A2!$B$9:$B$175)-4)=$A188)*([1]A2!$C$9:$C$175=YEAR($F188)),0)))</f>
        <v/>
      </c>
      <c r="AD188" s="3" t="str" cm="1">
        <f t="array" ref="AD188">IF(EDATE($F188,AD$2)&gt;DATE(2025,12,31),"",INDEX([1]A2!AA$9:AA$175,MATCH(1,--(RIGHT([1]A2!$B$9:$B$175,LEN([1]A2!$B$9:$B$175)-4)=$A188)*([1]A2!$C$9:$C$175=YEAR($F188)),0)))</f>
        <v/>
      </c>
      <c r="AE188" s="3" t="str" cm="1">
        <f t="array" ref="AE188">IF(EDATE($F188,AE$2)&gt;DATE(2025,12,31),"",INDEX([1]A2!AB$9:AB$175,MATCH(1,--(RIGHT([1]A2!$B$9:$B$175,LEN([1]A2!$B$9:$B$175)-4)=$A188)*([1]A2!$C$9:$C$175=YEAR($F188)),0)))</f>
        <v/>
      </c>
      <c r="AF188" s="3" t="str" cm="1">
        <f t="array" ref="AF188">IF(EDATE($F188,AF$2)&gt;DATE(2025,12,31),"",INDEX([1]A2!AC$9:AC$175,MATCH(1,--(RIGHT([1]A2!$B$9:$B$175,LEN([1]A2!$B$9:$B$175)-4)=$A188)*([1]A2!$C$9:$C$175=YEAR($F188)),0)))</f>
        <v/>
      </c>
      <c r="AG188" s="3" t="str" cm="1">
        <f t="array" ref="AG188">IF(EDATE($F188,AG$2)&gt;DATE(2025,12,31),"",INDEX([1]A2!AD$9:AD$175,MATCH(1,--(RIGHT([1]A2!$B$9:$B$175,LEN([1]A2!$B$9:$B$175)-4)=$A188)*([1]A2!$C$9:$C$175=YEAR($F188)),0)))</f>
        <v/>
      </c>
      <c r="AH188" s="3" t="str" cm="1">
        <f t="array" ref="AH188">IF(EDATE($F188,AH$2)&gt;DATE(2025,12,31),"",INDEX([1]A2!AE$9:AE$175,MATCH(1,--(RIGHT([1]A2!$B$9:$B$175,LEN([1]A2!$B$9:$B$175)-4)=$A188)*([1]A2!$C$9:$C$175=YEAR($F188)),0)))</f>
        <v/>
      </c>
      <c r="AI188" s="3" t="str" cm="1">
        <f t="array" ref="AI188">IF(EDATE($F188,AI$2)&gt;DATE(2025,12,31),"",INDEX([1]A2!AF$9:AF$175,MATCH(1,--(RIGHT([1]A2!$B$9:$B$175,LEN([1]A2!$B$9:$B$175)-4)=$A188)*([1]A2!$C$9:$C$175=YEAR($F188)),0)))</f>
        <v/>
      </c>
      <c r="AJ188" s="3" t="str" cm="1">
        <f t="array" ref="AJ188">IF(EDATE($F188,AJ$2)&gt;DATE(2025,12,31),"",INDEX([1]A2!AG$9:AG$175,MATCH(1,--(RIGHT([1]A2!$B$9:$B$175,LEN([1]A2!$B$9:$B$175)-4)=$A188)*([1]A2!$C$9:$C$175=YEAR($F188)),0)))</f>
        <v/>
      </c>
      <c r="AK188" s="3" t="str" cm="1">
        <f t="array" ref="AK188">IF(EDATE($F188,AK$2)&gt;DATE(2025,12,31),"",INDEX([1]A2!AH$9:AH$175,MATCH(1,--(RIGHT([1]A2!$B$9:$B$175,LEN([1]A2!$B$9:$B$175)-4)=$A188)*([1]A2!$C$9:$C$175=YEAR($F188)),0)))</f>
        <v/>
      </c>
      <c r="AL188" s="3" t="str" cm="1">
        <f t="array" ref="AL188">IF(EDATE($F188,AL$2)&gt;DATE(2025,12,31),"",INDEX([1]A2!AI$9:AI$175,MATCH(1,--(RIGHT([1]A2!$B$9:$B$175,LEN([1]A2!$B$9:$B$175)-4)=$A188)*([1]A2!$C$9:$C$175=YEAR($F188)),0)))</f>
        <v/>
      </c>
      <c r="AM188" s="3" t="str" cm="1">
        <f t="array" ref="AM188">IF(EDATE($F188,AM$2)&gt;DATE(2025,12,31),"",INDEX([1]A2!AJ$9:AJ$175,MATCH(1,--(RIGHT([1]A2!$B$9:$B$175,LEN([1]A2!$B$9:$B$175)-4)=$A188)*([1]A2!$C$9:$C$175=YEAR($F188)),0)))</f>
        <v/>
      </c>
      <c r="AN188" s="3" t="str" cm="1">
        <f t="array" ref="AN188">IF(EDATE($F188,AN$2)&gt;DATE(2025,12,31),"",INDEX([1]A2!AK$9:AK$175,MATCH(1,--(RIGHT([1]A2!$B$9:$B$175,LEN([1]A2!$B$9:$B$175)-4)=$A188)*([1]A2!$C$9:$C$175=YEAR($F188)),0)))</f>
        <v/>
      </c>
      <c r="AO188" s="3" t="str" cm="1">
        <f t="array" ref="AO188">IF(EDATE($F188,AO$2)&gt;DATE(2025,12,31),"",INDEX([1]A2!AL$9:AL$175,MATCH(1,--(RIGHT([1]A2!$B$9:$B$175,LEN([1]A2!$B$9:$B$175)-4)=$A188)*([1]A2!$C$9:$C$175=YEAR($F188)),0)))</f>
        <v/>
      </c>
      <c r="AP188" s="3" t="str" cm="1">
        <f t="array" ref="AP188">IF(EDATE($F188,AP$2)&gt;DATE(2025,12,31),"",INDEX([1]A2!AM$9:AM$175,MATCH(1,--(RIGHT([1]A2!$B$9:$B$175,LEN([1]A2!$B$9:$B$175)-4)=$A188)*([1]A2!$C$9:$C$175=YEAR($F188)),0)))</f>
        <v/>
      </c>
      <c r="AQ188" s="3" t="str" cm="1">
        <f t="array" ref="AQ188">IF(EDATE($F188,AQ$2)&gt;DATE(2025,12,31),"",INDEX([1]A2!AN$9:AN$175,MATCH(1,--(RIGHT([1]A2!$B$9:$B$175,LEN([1]A2!$B$9:$B$175)-4)=$A188)*([1]A2!$C$9:$C$175=YEAR($F188)),0)))</f>
        <v/>
      </c>
      <c r="AR188" s="3" t="str" cm="1">
        <f t="array" ref="AR188">IF(EDATE($F188,AR$2)&gt;DATE(2025,12,31),"",INDEX([1]A2!AO$9:AO$175,MATCH(1,--(RIGHT([1]A2!$B$9:$B$175,LEN([1]A2!$B$9:$B$175)-4)=$A188)*([1]A2!$C$9:$C$175=YEAR($F188)),0)))</f>
        <v/>
      </c>
      <c r="AS188" s="3" t="str" cm="1">
        <f t="array" ref="AS188">IF(EDATE($F188,AS$2)&gt;DATE(2025,12,31),"",INDEX([1]A2!AP$9:AP$175,MATCH(1,--(RIGHT([1]A2!$B$9:$B$175,LEN([1]A2!$B$9:$B$175)-4)=$A188)*([1]A2!$C$9:$C$175=YEAR($F188)),0)))</f>
        <v/>
      </c>
      <c r="AT188" s="3" t="str" cm="1">
        <f t="array" ref="AT188">IF(EDATE($F188,AT$2)&gt;DATE(2025,12,31),"",INDEX([1]A2!AQ$9:AQ$175,MATCH(1,--(RIGHT([1]A2!$B$9:$B$175,LEN([1]A2!$B$9:$B$175)-4)=$A188)*([1]A2!$C$9:$C$175=YEAR($F188)),0)))</f>
        <v/>
      </c>
      <c r="AU188" s="3" t="str" cm="1">
        <f t="array" ref="AU188">IF(EDATE($F188,AU$2)&gt;DATE(2025,12,31),"",INDEX([1]A2!AR$9:AR$175,MATCH(1,--(RIGHT([1]A2!$B$9:$B$175,LEN([1]A2!$B$9:$B$175)-4)=$A188)*([1]A2!$C$9:$C$175=YEAR($F188)),0)))</f>
        <v/>
      </c>
      <c r="AV188" s="3" t="str" cm="1">
        <f t="array" ref="AV188">IF(EDATE($F188,AV$2)&gt;DATE(2025,12,31),"",INDEX([1]A2!AS$9:AS$175,MATCH(1,--(RIGHT([1]A2!$B$9:$B$175,LEN([1]A2!$B$9:$B$175)-4)=$A188)*([1]A2!$C$9:$C$175=YEAR($F188)),0)))</f>
        <v/>
      </c>
      <c r="AW188" s="3" t="str" cm="1">
        <f t="array" ref="AW188">IF(EDATE($F188,AW$2)&gt;DATE(2025,12,31),"",INDEX([1]A2!AT$9:AT$175,MATCH(1,--(RIGHT([1]A2!$B$9:$B$175,LEN([1]A2!$B$9:$B$175)-4)=$A188)*([1]A2!$C$9:$C$175=YEAR($F188)),0)))</f>
        <v/>
      </c>
      <c r="AX188" s="3" t="str" cm="1">
        <f t="array" ref="AX188">IF(EDATE($F188,AX$2)&gt;DATE(2025,12,31),"",INDEX([1]A2!AU$9:AU$175,MATCH(1,--(RIGHT([1]A2!$B$9:$B$175,LEN([1]A2!$B$9:$B$175)-4)=$A188)*([1]A2!$C$9:$C$175=YEAR($F188)),0)))</f>
        <v/>
      </c>
      <c r="AY188" s="3" t="str" cm="1">
        <f t="array" ref="AY188">IF(EDATE($F188,AY$2)&gt;DATE(2025,12,31),"",INDEX([1]A2!AV$9:AV$175,MATCH(1,--(RIGHT([1]A2!$B$9:$B$175,LEN([1]A2!$B$9:$B$175)-4)=$A188)*([1]A2!$C$9:$C$175=YEAR($F188)),0)))</f>
        <v/>
      </c>
      <c r="AZ188" s="3" t="str" cm="1">
        <f t="array" ref="AZ188">IF(EDATE($F188,AZ$2)&gt;DATE(2025,12,31),"",INDEX([1]A2!AW$9:AW$175,MATCH(1,--(RIGHT([1]A2!$B$9:$B$175,LEN([1]A2!$B$9:$B$175)-4)=$A188)*([1]A2!$C$9:$C$175=YEAR($F188)),0)))</f>
        <v/>
      </c>
      <c r="BA188" s="3" t="str" cm="1">
        <f t="array" ref="BA188">IF(EDATE($F188,BA$2)&gt;DATE(2025,12,31),"",INDEX([1]A2!AX$9:AX$175,MATCH(1,--(RIGHT([1]A2!$B$9:$B$175,LEN([1]A2!$B$9:$B$175)-4)=$A188)*([1]A2!$C$9:$C$175=YEAR($F188)),0)))</f>
        <v/>
      </c>
      <c r="BB188" s="3" t="str" cm="1">
        <f t="array" ref="BB188">IF(EDATE($F188,BB$2)&gt;DATE(2025,12,31),"",INDEX([1]A2!AY$9:AY$175,MATCH(1,--(RIGHT([1]A2!$B$9:$B$175,LEN([1]A2!$B$9:$B$175)-4)=$A188)*([1]A2!$C$9:$C$175=YEAR($F188)),0)))</f>
        <v/>
      </c>
      <c r="BC188" s="3" t="str" cm="1">
        <f t="array" ref="BC188">IF(EDATE($F188,BC$2)&gt;DATE(2025,12,31),"",INDEX([1]A2!AZ$9:AZ$175,MATCH(1,--(RIGHT([1]A2!$B$9:$B$175,LEN([1]A2!$B$9:$B$175)-4)=$A188)*([1]A2!$C$9:$C$175=YEAR($F188)),0)))</f>
        <v/>
      </c>
      <c r="BD188" s="3" t="str" cm="1">
        <f t="array" ref="BD188">IF(EDATE($F188,BD$2)&gt;DATE(2025,12,31),"",INDEX([1]A2!BA$9:BA$175,MATCH(1,--(RIGHT([1]A2!$B$9:$B$175,LEN([1]A2!$B$9:$B$175)-4)=$A188)*([1]A2!$C$9:$C$175=YEAR($F188)),0)))</f>
        <v/>
      </c>
      <c r="BE188" s="3" t="str" cm="1">
        <f t="array" ref="BE188">IF(EDATE($F188,BE$2)&gt;DATE(2025,12,31),"",INDEX([1]A2!BB$9:BB$175,MATCH(1,--(RIGHT([1]A2!$B$9:$B$175,LEN([1]A2!$B$9:$B$175)-4)=$A188)*([1]A2!$C$9:$C$175=YEAR($F188)),0)))</f>
        <v/>
      </c>
      <c r="BF188" s="3" t="str" cm="1">
        <f t="array" ref="BF188">IF(EDATE($F188,BF$2)&gt;DATE(2025,12,31),"",INDEX([1]A2!BC$9:BC$175,MATCH(1,--(RIGHT([1]A2!$B$9:$B$175,LEN([1]A2!$B$9:$B$175)-4)=$A188)*([1]A2!$C$9:$C$175=YEAR($F188)),0)))</f>
        <v/>
      </c>
      <c r="BG188" s="3" t="str" cm="1">
        <f t="array" ref="BG188">IF(EDATE($F188,BG$2)&gt;DATE(2025,12,31),"",INDEX([1]A2!BD$9:BD$175,MATCH(1,--(RIGHT([1]A2!$B$9:$B$175,LEN([1]A2!$B$9:$B$175)-4)=$A188)*([1]A2!$C$9:$C$175=YEAR($F188)),0)))</f>
        <v/>
      </c>
      <c r="BH188" s="3" t="str" cm="1">
        <f t="array" ref="BH188">IF(EDATE($F188,BH$2)&gt;DATE(2025,12,31),"",INDEX([1]A2!BE$9:BE$175,MATCH(1,--(RIGHT([1]A2!$B$9:$B$175,LEN([1]A2!$B$9:$B$175)-4)=$A188)*([1]A2!$C$9:$C$175=YEAR($F188)),0)))</f>
        <v/>
      </c>
      <c r="BI188" s="3" t="str" cm="1">
        <f t="array" ref="BI188">IF(EDATE($F188,BI$2)&gt;DATE(2025,12,31),"",INDEX([1]A2!BF$9:BF$175,MATCH(1,--(RIGHT([1]A2!$B$9:$B$175,LEN([1]A2!$B$9:$B$175)-4)=$A188)*([1]A2!$C$9:$C$175=YEAR($F188)),0)))</f>
        <v/>
      </c>
      <c r="BJ188" s="3" t="str" cm="1">
        <f t="array" ref="BJ188">IF(EDATE($F188,BJ$2)&gt;DATE(2025,12,31),"",INDEX([1]A2!BG$9:BG$175,MATCH(1,--(RIGHT([1]A2!$B$9:$B$175,LEN([1]A2!$B$9:$B$175)-4)=$A188)*([1]A2!$C$9:$C$175=YEAR($F188)),0)))</f>
        <v/>
      </c>
      <c r="BK188" s="3" t="str" cm="1">
        <f t="array" ref="BK188">IF(EDATE($F188,BK$2)&gt;DATE(2025,12,31),"",INDEX([1]A2!BH$9:BH$175,MATCH(1,--(RIGHT([1]A2!$B$9:$B$175,LEN([1]A2!$B$9:$B$175)-4)=$A188)*([1]A2!$C$9:$C$175=YEAR($F188)),0)))</f>
        <v/>
      </c>
      <c r="BL188" s="3" t="str" cm="1">
        <f t="array" ref="BL188">IF(EDATE($F188,BL$2)&gt;DATE(2025,12,31),"",INDEX([1]A2!BI$9:BI$175,MATCH(1,--(RIGHT([1]A2!$B$9:$B$175,LEN([1]A2!$B$9:$B$175)-4)=$A188)*([1]A2!$C$9:$C$175=YEAR($F188)),0)))</f>
        <v/>
      </c>
      <c r="BM188" s="3" t="str" cm="1">
        <f t="array" ref="BM188">IF(EDATE($F188,BM$2)&gt;DATE(2025,12,31),"",INDEX([1]A2!BJ$9:BJ$175,MATCH(1,--(RIGHT([1]A2!$B$9:$B$175,LEN([1]A2!$B$9:$B$175)-4)=$A188)*([1]A2!$C$9:$C$175=YEAR($F188)),0)))</f>
        <v/>
      </c>
      <c r="BN188" s="3" t="str" cm="1">
        <f t="array" ref="BN188">IF(EDATE($F188,BN$2)&gt;DATE(2025,12,31),"",INDEX([1]A2!BK$9:BK$175,MATCH(1,--(RIGHT([1]A2!$B$9:$B$175,LEN([1]A2!$B$9:$B$175)-4)=$A188)*([1]A2!$C$9:$C$175=YEAR($F188)),0)))</f>
        <v/>
      </c>
      <c r="BO188" s="3" t="str" cm="1">
        <f t="array" ref="BO188">IF(EDATE($F188,BO$2)&gt;DATE(2025,12,31),"",INDEX([1]A2!BL$9:BL$175,MATCH(1,--(RIGHT([1]A2!$B$9:$B$175,LEN([1]A2!$B$9:$B$175)-4)=$A188)*([1]A2!$C$9:$C$175=YEAR($F188)),0)))</f>
        <v/>
      </c>
      <c r="BP188" s="3" t="str" cm="1">
        <f t="array" ref="BP188">IF(EDATE($F188,BP$2)&gt;DATE(2025,12,31),"",INDEX([1]A2!BM$9:BM$175,MATCH(1,--(RIGHT([1]A2!$B$9:$B$175,LEN([1]A2!$B$9:$B$175)-4)=$A188)*([1]A2!$C$9:$C$175=YEAR($F188)),0)))</f>
        <v/>
      </c>
      <c r="BQ188" s="3" t="str" cm="1">
        <f t="array" ref="BQ188">IF(EDATE($F188,BQ$2)&gt;DATE(2025,12,31),"",INDEX([1]A2!BN$9:BN$175,MATCH(1,--(RIGHT([1]A2!$B$9:$B$175,LEN([1]A2!$B$9:$B$175)-4)=$A188)*([1]A2!$C$9:$C$175=YEAR($F188)),0)))</f>
        <v/>
      </c>
      <c r="BR188" s="3" t="str" cm="1">
        <f t="array" ref="BR188">IF(EDATE($F188,BR$2)&gt;DATE(2025,12,31),"",INDEX([1]A2!BO$9:BO$175,MATCH(1,--(RIGHT([1]A2!$B$9:$B$175,LEN([1]A2!$B$9:$B$175)-4)=$A188)*([1]A2!$C$9:$C$175=YEAR($F188)),0)))</f>
        <v/>
      </c>
      <c r="BS188" s="3" t="str" cm="1">
        <f t="array" ref="BS188">IF(EDATE($F188,BS$2)&gt;DATE(2025,12,31),"",INDEX([1]A2!BP$9:BP$175,MATCH(1,--(RIGHT([1]A2!$B$9:$B$175,LEN([1]A2!$B$9:$B$175)-4)=$A188)*([1]A2!$C$9:$C$175=YEAR($F188)),0)))</f>
        <v/>
      </c>
      <c r="BT188" s="3" t="str" cm="1">
        <f t="array" ref="BT188">IF(EDATE($F188,BT$2)&gt;DATE(2025,12,31),"",INDEX([1]A2!BQ$9:BQ$175,MATCH(1,--(RIGHT([1]A2!$B$9:$B$175,LEN([1]A2!$B$9:$B$175)-4)=$A188)*([1]A2!$C$9:$C$175=YEAR($F188)),0)))</f>
        <v/>
      </c>
      <c r="BU188" s="3" t="str" cm="1">
        <f t="array" ref="BU188">IF(EDATE($F188,BU$2)&gt;DATE(2025,12,31),"",INDEX([1]A2!BR$9:BR$175,MATCH(1,--(RIGHT([1]A2!$B$9:$B$175,LEN([1]A2!$B$9:$B$175)-4)=$A188)*([1]A2!$C$9:$C$175=YEAR($F188)),0)))</f>
        <v/>
      </c>
      <c r="BV188" s="3" t="str" cm="1">
        <f t="array" ref="BV188">IF(EDATE($F188,BV$2)&gt;DATE(2025,12,31),"",INDEX([1]A2!BS$9:BS$175,MATCH(1,--(RIGHT([1]A2!$B$9:$B$175,LEN([1]A2!$B$9:$B$175)-4)=$A188)*([1]A2!$C$9:$C$175=YEAR($F188)),0)))</f>
        <v/>
      </c>
      <c r="BW188" s="3" t="str" cm="1">
        <f t="array" ref="BW188">IF(EDATE($F188,BW$2)&gt;DATE(2025,12,31),"",INDEX([1]A2!BT$9:BT$175,MATCH(1,--(RIGHT([1]A2!$B$9:$B$175,LEN([1]A2!$B$9:$B$175)-4)=$A188)*([1]A2!$C$9:$C$175=YEAR($F188)),0)))</f>
        <v/>
      </c>
      <c r="BX188" s="3" t="str" cm="1">
        <f t="array" ref="BX188">IF(EDATE($F188,BX$2)&gt;DATE(2025,12,31),"",INDEX([1]A2!BU$9:BU$175,MATCH(1,--(RIGHT([1]A2!$B$9:$B$175,LEN([1]A2!$B$9:$B$175)-4)=$A188)*([1]A2!$C$9:$C$175=YEAR($F188)),0)))</f>
        <v/>
      </c>
      <c r="BY188" s="3" t="str" cm="1">
        <f t="array" ref="BY188">IF(EDATE($F188,BY$2)&gt;DATE(2025,12,31),"",INDEX([1]A2!BV$9:BV$175,MATCH(1,--(RIGHT([1]A2!$B$9:$B$175,LEN([1]A2!$B$9:$B$175)-4)=$A188)*([1]A2!$C$9:$C$175=YEAR($F188)),0)))</f>
        <v/>
      </c>
      <c r="BZ188" s="3" t="str" cm="1">
        <f t="array" ref="BZ188">IF(EDATE($F188,BZ$2)&gt;DATE(2025,12,31),"",INDEX([1]A2!BW$9:BW$175,MATCH(1,--(RIGHT([1]A2!$B$9:$B$175,LEN([1]A2!$B$9:$B$175)-4)=$A188)*([1]A2!$C$9:$C$175=YEAR($F188)),0)))</f>
        <v/>
      </c>
      <c r="CA188" s="3" t="str" cm="1">
        <f t="array" ref="CA188">IF(EDATE($F188,CA$2)&gt;DATE(2025,12,31),"",INDEX([1]A2!BX$9:BX$175,MATCH(1,--(RIGHT([1]A2!$B$9:$B$175,LEN([1]A2!$B$9:$B$175)-4)=$A188)*([1]A2!$C$9:$C$175=YEAR($F188)),0)))</f>
        <v/>
      </c>
      <c r="CB188" s="3" t="str" cm="1">
        <f t="array" ref="CB188">IF(EDATE($F188,CB$2)&gt;DATE(2025,12,31),"",INDEX([1]A2!BY$9:BY$175,MATCH(1,--(RIGHT([1]A2!$B$9:$B$175,LEN([1]A2!$B$9:$B$175)-4)=$A188)*([1]A2!$C$9:$C$175=YEAR($F188)),0)))</f>
        <v/>
      </c>
      <c r="CC188" s="3" t="str" cm="1">
        <f t="array" ref="CC188">IF(EDATE($F188,CC$2)&gt;DATE(2025,12,31),"",INDEX([1]A2!BZ$9:BZ$175,MATCH(1,--(RIGHT([1]A2!$B$9:$B$175,LEN([1]A2!$B$9:$B$175)-4)=$A188)*([1]A2!$C$9:$C$175=YEAR($F188)),0)))</f>
        <v/>
      </c>
      <c r="CD188" s="3" t="str" cm="1">
        <f t="array" ref="CD188">IF(EDATE($F188,CD$2)&gt;DATE(2025,12,31),"",INDEX([1]A2!CA$9:CA$175,MATCH(1,--(RIGHT([1]A2!$B$9:$B$175,LEN([1]A2!$B$9:$B$175)-4)=$A188)*([1]A2!$C$9:$C$175=YEAR($F188)),0)))</f>
        <v/>
      </c>
      <c r="CE188" s="3" t="str" cm="1">
        <f t="array" ref="CE188">IF(EDATE($F188,CE$2)&gt;DATE(2025,12,31),"",INDEX([1]A2!CB$9:CB$175,MATCH(1,--(RIGHT([1]A2!$B$9:$B$175,LEN([1]A2!$B$9:$B$175)-4)=$A188)*([1]A2!$C$9:$C$175=YEAR($F188)),0)))</f>
        <v/>
      </c>
      <c r="CF188" s="3" t="str" cm="1">
        <f t="array" ref="CF188">IF(EDATE($F188,CF$2)&gt;DATE(2025,12,31),"",INDEX([1]A2!CC$9:CC$175,MATCH(1,--(RIGHT([1]A2!$B$9:$B$175,LEN([1]A2!$B$9:$B$175)-4)=$A188)*([1]A2!$C$9:$C$175=YEAR($F188)),0)))</f>
        <v/>
      </c>
      <c r="CG188" s="3" t="str" cm="1">
        <f t="array" ref="CG188">IF(EDATE($F188,CG$2)&gt;DATE(2025,12,31),"",INDEX([1]A2!CD$9:CD$175,MATCH(1,--(RIGHT([1]A2!$B$9:$B$175,LEN([1]A2!$B$9:$B$175)-4)=$A188)*([1]A2!$C$9:$C$175=YEAR($F188)),0)))</f>
        <v/>
      </c>
      <c r="CH188" s="3" t="str" cm="1">
        <f t="array" ref="CH188">IF(EDATE($F188,CH$2)&gt;DATE(2025,12,31),"",INDEX([1]A2!CE$9:CE$175,MATCH(1,--(RIGHT([1]A2!$B$9:$B$175,LEN([1]A2!$B$9:$B$175)-4)=$A188)*([1]A2!$C$9:$C$175=YEAR($F188)),0)))</f>
        <v/>
      </c>
      <c r="CI188" s="3" t="str" cm="1">
        <f t="array" ref="CI188">IF(EDATE($F188,CI$2)&gt;DATE(2025,12,31),"",INDEX([1]A2!CF$9:CF$175,MATCH(1,--(RIGHT([1]A2!$B$9:$B$175,LEN([1]A2!$B$9:$B$175)-4)=$A188)*([1]A2!$C$9:$C$175=YEAR($F188)),0)))</f>
        <v/>
      </c>
      <c r="CJ188" s="3" t="str" cm="1">
        <f t="array" ref="CJ188">IF(EDATE($F188,CJ$2)&gt;DATE(2025,12,31),"",INDEX([1]A2!CG$9:CG$175,MATCH(1,--(RIGHT([1]A2!$B$9:$B$175,LEN([1]A2!$B$9:$B$175)-4)=$A188)*([1]A2!$C$9:$C$175=YEAR($F188)),0)))</f>
        <v/>
      </c>
      <c r="CK188" s="3" t="str" cm="1">
        <f t="array" ref="CK188">IF(EDATE($F188,CK$2)&gt;DATE(2025,12,31),"",INDEX([1]A2!CH$9:CH$175,MATCH(1,--(RIGHT([1]A2!$B$9:$B$175,LEN([1]A2!$B$9:$B$175)-4)=$A188)*([1]A2!$C$9:$C$175=YEAR($F188)),0)))</f>
        <v/>
      </c>
      <c r="CL188" s="3" t="str" cm="1">
        <f t="array" ref="CL188">IF(EDATE($F188,CL$2)&gt;DATE(2025,12,31),"",INDEX([1]A2!CI$9:CI$175,MATCH(1,--(RIGHT([1]A2!$B$9:$B$175,LEN([1]A2!$B$9:$B$175)-4)=$A188)*([1]A2!$C$9:$C$175=YEAR($F188)),0)))</f>
        <v/>
      </c>
      <c r="CM188" s="3" t="str" cm="1">
        <f t="array" ref="CM188">IF(EDATE($F188,CM$2)&gt;DATE(2025,12,31),"",INDEX([1]A2!CJ$9:CJ$175,MATCH(1,--(RIGHT([1]A2!$B$9:$B$175,LEN([1]A2!$B$9:$B$175)-4)=$A188)*([1]A2!$C$9:$C$175=YEAR($F188)),0)))</f>
        <v/>
      </c>
      <c r="CN188" s="3" t="str" cm="1">
        <f t="array" ref="CN188">IF(EDATE($F188,CN$2)&gt;DATE(2025,12,31),"",INDEX([1]A2!CK$9:CK$175,MATCH(1,--(RIGHT([1]A2!$B$9:$B$175,LEN([1]A2!$B$9:$B$175)-4)=$A188)*([1]A2!$C$9:$C$175=YEAR($F188)),0)))</f>
        <v/>
      </c>
      <c r="CO188" s="3" t="str" cm="1">
        <f t="array" ref="CO188">IF(EDATE($F188,CO$2)&gt;DATE(2025,12,31),"",INDEX([1]A2!CL$9:CL$175,MATCH(1,--(RIGHT([1]A2!$B$9:$B$175,LEN([1]A2!$B$9:$B$175)-4)=$A188)*([1]A2!$C$9:$C$175=YEAR($F188)),0)))</f>
        <v/>
      </c>
      <c r="CP188" s="3" t="str" cm="1">
        <f t="array" ref="CP188">IF(EDATE($F188,CP$2)&gt;DATE(2025,12,31),"",INDEX([1]A2!CM$9:CM$175,MATCH(1,--(RIGHT([1]A2!$B$9:$B$175,LEN([1]A2!$B$9:$B$175)-4)=$A188)*([1]A2!$C$9:$C$175=YEAR($F188)),0)))</f>
        <v/>
      </c>
      <c r="CQ188" s="3" t="str" cm="1">
        <f t="array" ref="CQ188">IF(EDATE($F188,CQ$2)&gt;DATE(2025,12,31),"",INDEX([1]A2!CN$9:CN$175,MATCH(1,--(RIGHT([1]A2!$B$9:$B$175,LEN([1]A2!$B$9:$B$175)-4)=$A188)*([1]A2!$C$9:$C$175=YEAR($F188)),0)))</f>
        <v/>
      </c>
      <c r="CR188" s="3" t="str" cm="1">
        <f t="array" ref="CR188">IF(EDATE($F188,CR$2)&gt;DATE(2025,12,31),"",INDEX([1]A2!CO$9:CO$175,MATCH(1,--(RIGHT([1]A2!$B$9:$B$175,LEN([1]A2!$B$9:$B$175)-4)=$A188)*([1]A2!$C$9:$C$175=YEAR($F188)),0)))</f>
        <v/>
      </c>
      <c r="CS188" s="3" t="str" cm="1">
        <f t="array" ref="CS188">IF(EDATE($F188,CS$2)&gt;DATE(2025,12,31),"",INDEX([1]A2!CP$9:CP$175,MATCH(1,--(RIGHT([1]A2!$B$9:$B$175,LEN([1]A2!$B$9:$B$175)-4)=$A188)*([1]A2!$C$9:$C$175=YEAR($F188)),0)))</f>
        <v/>
      </c>
      <c r="CT188" s="3" t="str" cm="1">
        <f t="array" ref="CT188">IF(EDATE($F188,CT$2)&gt;DATE(2025,12,31),"",INDEX([1]A2!CQ$9:CQ$175,MATCH(1,--(RIGHT([1]A2!$B$9:$B$175,LEN([1]A2!$B$9:$B$175)-4)=$A188)*([1]A2!$C$9:$C$175=YEAR($F188)),0)))</f>
        <v/>
      </c>
      <c r="CU188" s="3" t="str" cm="1">
        <f t="array" ref="CU188">IF(EDATE($F188,CU$2)&gt;DATE(2025,12,31),"",INDEX([1]A2!CR$9:CR$175,MATCH(1,--(RIGHT([1]A2!$B$9:$B$175,LEN([1]A2!$B$9:$B$175)-4)=$A188)*([1]A2!$C$9:$C$175=YEAR($F188)),0)))</f>
        <v/>
      </c>
      <c r="CV188" s="3" t="str" cm="1">
        <f t="array" ref="CV188">IF(EDATE($F188,CV$2)&gt;DATE(2025,12,31),"",INDEX([1]A2!CS$9:CS$175,MATCH(1,--(RIGHT([1]A2!$B$9:$B$175,LEN([1]A2!$B$9:$B$175)-4)=$A188)*([1]A2!$C$9:$C$175=YEAR($F188)),0)))</f>
        <v/>
      </c>
      <c r="CW188" s="3" t="str" cm="1">
        <f t="array" ref="CW188">IF(EDATE($F188,CW$2)&gt;DATE(2025,12,31),"",INDEX([1]A2!CT$9:CT$175,MATCH(1,--(RIGHT([1]A2!$B$9:$B$175,LEN([1]A2!$B$9:$B$175)-4)=$A188)*([1]A2!$C$9:$C$175=YEAR($F188)),0)))</f>
        <v/>
      </c>
      <c r="CX188" s="3" t="str" cm="1">
        <f t="array" ref="CX188">IF(EDATE($F188,CX$2)&gt;DATE(2025,12,31),"",INDEX([1]A2!CU$9:CU$175,MATCH(1,--(RIGHT([1]A2!$B$9:$B$175,LEN([1]A2!$B$9:$B$175)-4)=$A188)*([1]A2!$C$9:$C$175=YEAR($F188)),0)))</f>
        <v/>
      </c>
      <c r="CY188" s="3" t="str" cm="1">
        <f t="array" ref="CY188">IF(EDATE($F188,CY$2)&gt;DATE(2025,12,31),"",INDEX([1]A2!CV$9:CV$175,MATCH(1,--(RIGHT([1]A2!$B$9:$B$175,LEN([1]A2!$B$9:$B$175)-4)=$A188)*([1]A2!$C$9:$C$175=YEAR($F188)),0)))</f>
        <v/>
      </c>
      <c r="CZ188" s="3" t="str" cm="1">
        <f t="array" ref="CZ188">IF(EDATE($F188,CZ$2)&gt;DATE(2025,12,31),"",INDEX([1]A2!CW$9:CW$175,MATCH(1,--(RIGHT([1]A2!$B$9:$B$175,LEN([1]A2!$B$9:$B$175)-4)=$A188)*([1]A2!$C$9:$C$175=YEAR($F188)),0)))</f>
        <v/>
      </c>
      <c r="DA188" s="3" t="str" cm="1">
        <f t="array" ref="DA188">IF(EDATE($F188,DA$2)&gt;DATE(2025,12,31),"",INDEX([1]A2!CX$9:CX$175,MATCH(1,--(RIGHT([1]A2!$B$9:$B$175,LEN([1]A2!$B$9:$B$175)-4)=$A188)*([1]A2!$C$9:$C$175=YEAR($F188)),0)))</f>
        <v/>
      </c>
      <c r="DB188" s="3" t="str" cm="1">
        <f t="array" ref="DB188">IF(EDATE($F188,DB$2)&gt;DATE(2025,12,31),"",INDEX([1]A2!CY$9:CY$175,MATCH(1,--(RIGHT([1]A2!$B$9:$B$175,LEN([1]A2!$B$9:$B$175)-4)=$A188)*([1]A2!$C$9:$C$175=YEAR($F188)),0)))</f>
        <v/>
      </c>
      <c r="DC188" s="3" t="str" cm="1">
        <f t="array" ref="DC188">IF(EDATE($F188,DC$2)&gt;DATE(2025,12,31),"",INDEX([1]A2!CZ$9:CZ$175,MATCH(1,--(RIGHT([1]A2!$B$9:$B$175,LEN([1]A2!$B$9:$B$175)-4)=$A188)*([1]A2!$C$9:$C$175=YEAR($F188)),0)))</f>
        <v/>
      </c>
      <c r="DD188" s="3" t="str" cm="1">
        <f t="array" ref="DD188">IF(EDATE($F188,DD$2)&gt;DATE(2025,12,31),"",INDEX([1]A2!DA$9:DA$175,MATCH(1,--(RIGHT([1]A2!$B$9:$B$175,LEN([1]A2!$B$9:$B$175)-4)=$A188)*([1]A2!$C$9:$C$175=YEAR($F188)),0)))</f>
        <v/>
      </c>
      <c r="DE188" s="3" t="str" cm="1">
        <f t="array" ref="DE188">IF(EDATE($F188,DE$2)&gt;DATE(2025,12,31),"",INDEX([1]A2!DB$9:DB$175,MATCH(1,--(RIGHT([1]A2!$B$9:$B$175,LEN([1]A2!$B$9:$B$175)-4)=$A188)*([1]A2!$C$9:$C$175=YEAR($F188)),0)))</f>
        <v/>
      </c>
      <c r="DF188" s="3" t="str" cm="1">
        <f t="array" ref="DF188">IF(EDATE($F188,DF$2)&gt;DATE(2025,12,31),"",INDEX([1]A2!DC$9:DC$175,MATCH(1,--(RIGHT([1]A2!$B$9:$B$175,LEN([1]A2!$B$9:$B$175)-4)=$A188)*([1]A2!$C$9:$C$175=YEAR($F188)),0)))</f>
        <v/>
      </c>
      <c r="DG188" s="3" t="str" cm="1">
        <f t="array" ref="DG188">IF(EDATE($F188,DG$2)&gt;DATE(2025,12,31),"",INDEX([1]A2!DD$9:DD$175,MATCH(1,--(RIGHT([1]A2!$B$9:$B$175,LEN([1]A2!$B$9:$B$175)-4)=$A188)*([1]A2!$C$9:$C$175=YEAR($F188)),0)))</f>
        <v/>
      </c>
      <c r="DH188" s="3" t="str" cm="1">
        <f t="array" ref="DH188">IF(EDATE($F188,DH$2)&gt;DATE(2025,12,31),"",INDEX([1]A2!DE$9:DE$175,MATCH(1,--(RIGHT([1]A2!$B$9:$B$175,LEN([1]A2!$B$9:$B$175)-4)=$A188)*([1]A2!$C$9:$C$175=YEAR($F188)),0)))</f>
        <v/>
      </c>
      <c r="DI188" s="3" t="str" cm="1">
        <f t="array" ref="DI188">IF(EDATE($F188,DI$2)&gt;DATE(2025,12,31),"",INDEX([1]A2!DF$9:DF$175,MATCH(1,--(RIGHT([1]A2!$B$9:$B$175,LEN([1]A2!$B$9:$B$175)-4)=$A188)*([1]A2!$C$9:$C$175=YEAR($F188)),0)))</f>
        <v/>
      </c>
      <c r="DJ188" s="3" t="str" cm="1">
        <f t="array" ref="DJ188">IF(EDATE($F188,DJ$2)&gt;DATE(2025,12,31),"",INDEX([1]A2!DG$9:DG$175,MATCH(1,--(RIGHT([1]A2!$B$9:$B$175,LEN([1]A2!$B$9:$B$175)-4)=$A188)*([1]A2!$C$9:$C$175=YEAR($F188)),0)))</f>
        <v/>
      </c>
      <c r="DK188" s="3" t="str" cm="1">
        <f t="array" ref="DK188">IF(EDATE($F188,DK$2)&gt;DATE(2025,12,31),"",INDEX([1]A2!DH$9:DH$175,MATCH(1,--(RIGHT([1]A2!$B$9:$B$175,LEN([1]A2!$B$9:$B$175)-4)=$A188)*([1]A2!$C$9:$C$175=YEAR($F188)),0)))</f>
        <v/>
      </c>
      <c r="DL188" s="3" t="str" cm="1">
        <f t="array" ref="DL188">IF(EDATE($F188,DL$2)&gt;DATE(2025,12,31),"",INDEX([1]A2!DI$9:DI$175,MATCH(1,--(RIGHT([1]A2!$B$9:$B$175,LEN([1]A2!$B$9:$B$175)-4)=$A188)*([1]A2!$C$9:$C$175=YEAR($F188)),0)))</f>
        <v/>
      </c>
      <c r="DM188" s="3" t="str" cm="1">
        <f t="array" ref="DM188">IF(EDATE($F188,DM$2)&gt;DATE(2025,12,31),"",INDEX([1]A2!DJ$9:DJ$175,MATCH(1,--(RIGHT([1]A2!$B$9:$B$175,LEN([1]A2!$B$9:$B$175)-4)=$A188)*([1]A2!$C$9:$C$175=YEAR($F188)),0)))</f>
        <v/>
      </c>
      <c r="DN188" s="3" t="str" cm="1">
        <f t="array" ref="DN188">IF(EDATE($F188,DN$2)&gt;DATE(2025,12,31),"",INDEX([1]A2!DK$9:DK$175,MATCH(1,--(RIGHT([1]A2!$B$9:$B$175,LEN([1]A2!$B$9:$B$175)-4)=$A188)*([1]A2!$C$9:$C$175=YEAR($F188)),0)))</f>
        <v/>
      </c>
      <c r="DO188" s="3" t="str" cm="1">
        <f t="array" ref="DO188">IF(EDATE($F188,DO$2)&gt;DATE(2025,12,31),"",INDEX([1]A2!DL$9:DL$175,MATCH(1,--(RIGHT([1]A2!$B$9:$B$175,LEN([1]A2!$B$9:$B$175)-4)=$A188)*([1]A2!$C$9:$C$175=YEAR($F188)),0)))</f>
        <v/>
      </c>
      <c r="DP188" s="3" t="str" cm="1">
        <f t="array" ref="DP188">IF(EDATE($F188,DP$2)&gt;DATE(2025,12,31),"",INDEX([1]A2!DM$9:DM$175,MATCH(1,--(RIGHT([1]A2!$B$9:$B$175,LEN([1]A2!$B$9:$B$175)-4)=$A188)*([1]A2!$C$9:$C$175=YEAR($F188)),0)))</f>
        <v/>
      </c>
      <c r="DQ188" s="3" t="str" cm="1">
        <f t="array" ref="DQ188">IF(EDATE($F188,DQ$2)&gt;DATE(2025,12,31),"",INDEX([1]A2!DN$9:DN$175,MATCH(1,--(RIGHT([1]A2!$B$9:$B$175,LEN([1]A2!$B$9:$B$175)-4)=$A188)*([1]A2!$C$9:$C$175=YEAR($F188)),0)))</f>
        <v/>
      </c>
      <c r="DR188" s="3" t="str" cm="1">
        <f t="array" ref="DR188">IF(EDATE($F188,DR$2)&gt;DATE(2025,12,31),"",INDEX([1]A2!DO$9:DO$175,MATCH(1,--(RIGHT([1]A2!$B$9:$B$175,LEN([1]A2!$B$9:$B$175)-4)=$A188)*([1]A2!$C$9:$C$175=YEAR($F188)),0)))</f>
        <v/>
      </c>
      <c r="DS188" s="3" t="str" cm="1">
        <f t="array" ref="DS188">IF(EDATE($F188,DS$2)&gt;DATE(2025,12,31),"",INDEX([1]A2!DP$9:DP$175,MATCH(1,--(RIGHT([1]A2!$B$9:$B$175,LEN([1]A2!$B$9:$B$175)-4)=$A188)*([1]A2!$C$9:$C$175=YEAR($F188)),0)))</f>
        <v/>
      </c>
      <c r="DT188" s="3" t="str" cm="1">
        <f t="array" ref="DT188">IF(EDATE($F188,DT$2)&gt;DATE(2025,12,31),"",INDEX([1]A2!DQ$9:DQ$175,MATCH(1,--(RIGHT([1]A2!$B$9:$B$175,LEN([1]A2!$B$9:$B$175)-4)=$A188)*([1]A2!$C$9:$C$175=YEAR($F188)),0)))</f>
        <v/>
      </c>
      <c r="DU188" s="3" t="str" cm="1">
        <f t="array" ref="DU188">IF(EDATE($F188,DU$2)&gt;DATE(2025,12,31),"",INDEX([1]A2!DR$9:DR$175,MATCH(1,--(RIGHT([1]A2!$B$9:$B$175,LEN([1]A2!$B$9:$B$175)-4)=$A188)*([1]A2!$C$9:$C$175=YEAR($F188)),0)))</f>
        <v/>
      </c>
      <c r="DV188" s="3" t="str" cm="1">
        <f t="array" ref="DV188">IF(EDATE($F188,DV$2)&gt;DATE(2025,12,31),"",INDEX([1]A2!DS$9:DS$175,MATCH(1,--(RIGHT([1]A2!$B$9:$B$175,LEN([1]A2!$B$9:$B$175)-4)=$A188)*([1]A2!$C$9:$C$175=YEAR($F188)),0)))</f>
        <v/>
      </c>
      <c r="DW188" s="3" t="str" cm="1">
        <f t="array" ref="DW188">IF(EDATE($F188,DW$2)&gt;DATE(2025,12,31),"",INDEX([1]A2!DT$9:DT$175,MATCH(1,--(RIGHT([1]A2!$B$9:$B$175,LEN([1]A2!$B$9:$B$175)-4)=$A188)*([1]A2!$C$9:$C$175=YEAR($F188)),0)))</f>
        <v/>
      </c>
      <c r="DX188" s="3" t="str" cm="1">
        <f t="array" ref="DX188">IF(EDATE($F188,DX$2)&gt;DATE(2025,12,31),"",INDEX([1]A2!DU$9:DU$175,MATCH(1,--(RIGHT([1]A2!$B$9:$B$175,LEN([1]A2!$B$9:$B$175)-4)=$A188)*([1]A2!$C$9:$C$175=YEAR($F188)),0)))</f>
        <v/>
      </c>
      <c r="DY188" s="3" t="str" cm="1">
        <f t="array" ref="DY188">IF(EDATE($F188,DY$2)&gt;DATE(2025,12,31),"",INDEX([1]A2!DV$9:DV$175,MATCH(1,--(RIGHT([1]A2!$B$9:$B$175,LEN([1]A2!$B$9:$B$175)-4)=$A188)*([1]A2!$C$9:$C$175=YEAR($F188)),0)))</f>
        <v/>
      </c>
      <c r="DZ188" s="3" t="str" cm="1">
        <f t="array" ref="DZ188">IF(EDATE($F188,DZ$2)&gt;DATE(2025,12,31),"",INDEX([1]A2!DW$9:DW$175,MATCH(1,--(RIGHT([1]A2!$B$9:$B$175,LEN([1]A2!$B$9:$B$175)-4)=$A188)*([1]A2!$C$9:$C$175=YEAR($F188)),0)))</f>
        <v/>
      </c>
      <c r="EA188" s="3" t="str" cm="1">
        <f t="array" ref="EA188">IF(EDATE($F188,EA$2)&gt;DATE(2025,12,31),"",INDEX([1]A2!DX$9:DX$175,MATCH(1,--(RIGHT([1]A2!$B$9:$B$175,LEN([1]A2!$B$9:$B$175)-4)=$A188)*([1]A2!$C$9:$C$175=YEAR($F188)),0)))</f>
        <v/>
      </c>
      <c r="EB188" s="3" t="str" cm="1">
        <f t="array" ref="EB188">IF(EDATE($F188,EB$2)&gt;DATE(2025,12,31),"",INDEX([1]A2!DY$9:DY$175,MATCH(1,--(RIGHT([1]A2!$B$9:$B$175,LEN([1]A2!$B$9:$B$175)-4)=$A188)*([1]A2!$C$9:$C$175=YEAR($F188)),0)))</f>
        <v/>
      </c>
      <c r="EC188" s="3" t="str" cm="1">
        <f t="array" ref="EC188">IF(EDATE($F188,EC$2)&gt;DATE(2025,12,31),"",INDEX([1]A2!DZ$9:DZ$175,MATCH(1,--(RIGHT([1]A2!$B$9:$B$175,LEN([1]A2!$B$9:$B$175)-4)=$A188)*([1]A2!$C$9:$C$175=YEAR($F188)),0)))</f>
        <v/>
      </c>
      <c r="ED188" s="3" t="str" cm="1">
        <f t="array" ref="ED188">IF(EDATE($F188,ED$2)&gt;DATE(2025,12,31),"",INDEX([1]A2!EA$9:EA$175,MATCH(1,--(RIGHT([1]A2!$B$9:$B$175,LEN([1]A2!$B$9:$B$175)-4)=$A188)*([1]A2!$C$9:$C$175=YEAR($F188)),0)))</f>
        <v/>
      </c>
      <c r="EE188" s="3" t="str" cm="1">
        <f t="array" ref="EE188">IF(EDATE($F188,EE$2)&gt;DATE(2025,12,31),"",INDEX([1]A2!EB$9:EB$175,MATCH(1,--(RIGHT([1]A2!$B$9:$B$175,LEN([1]A2!$B$9:$B$175)-4)=$A188)*([1]A2!$C$9:$C$175=YEAR($F188)),0)))</f>
        <v/>
      </c>
      <c r="EF188" s="3" t="str" cm="1">
        <f t="array" ref="EF188">IF(EDATE($F188,EF$2)&gt;DATE(2025,12,31),"",INDEX([1]A2!EC$9:EC$175,MATCH(1,--(RIGHT([1]A2!$B$9:$B$175,LEN([1]A2!$B$9:$B$175)-4)=$A188)*([1]A2!$C$9:$C$175=YEAR($F188)),0)))</f>
        <v/>
      </c>
      <c r="EG188" s="3" t="str" cm="1">
        <f t="array" ref="EG188">IF(EDATE($F188,EG$2)&gt;DATE(2025,12,31),"",INDEX([1]A2!ED$9:ED$175,MATCH(1,--(RIGHT([1]A2!$B$9:$B$175,LEN([1]A2!$B$9:$B$175)-4)=$A188)*([1]A2!$C$9:$C$175=YEAR($F188)),0)))</f>
        <v/>
      </c>
      <c r="EH188" s="3" t="str" cm="1">
        <f t="array" ref="EH188">IF(EDATE($F188,EH$2)&gt;DATE(2025,12,31),"",INDEX([1]A2!EE$9:EE$175,MATCH(1,--(RIGHT([1]A2!$B$9:$B$175,LEN([1]A2!$B$9:$B$175)-4)=$A188)*([1]A2!$C$9:$C$175=YEAR($F188)),0)))</f>
        <v/>
      </c>
      <c r="EI188" s="3" t="str" cm="1">
        <f t="array" ref="EI188">IF(EDATE($F188,EI$2)&gt;DATE(2025,12,31),"",INDEX([1]A2!EF$9:EF$175,MATCH(1,--(RIGHT([1]A2!$B$9:$B$175,LEN([1]A2!$B$9:$B$175)-4)=$A188)*([1]A2!$C$9:$C$175=YEAR($F188)),0)))</f>
        <v/>
      </c>
      <c r="EJ188" s="3" t="str" cm="1">
        <f t="array" ref="EJ188">IF(EDATE($F188,EJ$2)&gt;DATE(2025,12,31),"",INDEX([1]A2!EG$9:EG$175,MATCH(1,--(RIGHT([1]A2!$B$9:$B$175,LEN([1]A2!$B$9:$B$175)-4)=$A188)*([1]A2!$C$9:$C$175=YEAR($F188)),0)))</f>
        <v/>
      </c>
      <c r="EK188" s="3" t="str" cm="1">
        <f t="array" ref="EK188">IF(EDATE($F188,EK$2)&gt;DATE(2025,12,31),"",INDEX([1]A2!EH$9:EH$175,MATCH(1,--(RIGHT([1]A2!$B$9:$B$175,LEN([1]A2!$B$9:$B$175)-4)=$A188)*([1]A2!$C$9:$C$175=YEAR($F188)),0)))</f>
        <v/>
      </c>
      <c r="EL188" s="3" t="str" cm="1">
        <f t="array" ref="EL188">IF(EDATE($F188,EL$2)&gt;DATE(2025,12,31),"",INDEX([1]A2!EI$9:EI$175,MATCH(1,--(RIGHT([1]A2!$B$9:$B$175,LEN([1]A2!$B$9:$B$175)-4)=$A188)*([1]A2!$C$9:$C$175=YEAR($F188)),0)))</f>
        <v/>
      </c>
      <c r="EM188" s="3" t="str" cm="1">
        <f t="array" ref="EM188">IF(EDATE($F188,EM$2)&gt;DATE(2025,12,31),"",INDEX([1]A2!EJ$9:EJ$175,MATCH(1,--(RIGHT([1]A2!$B$9:$B$175,LEN([1]A2!$B$9:$B$175)-4)=$A188)*([1]A2!$C$9:$C$175=YEAR($F188)),0)))</f>
        <v/>
      </c>
      <c r="EN188" s="3" t="str" cm="1">
        <f t="array" ref="EN188">IF(EDATE($F188,EN$2)&gt;DATE(2025,12,31),"",INDEX([1]A2!EK$9:EK$175,MATCH(1,--(RIGHT([1]A2!$B$9:$B$175,LEN([1]A2!$B$9:$B$175)-4)=$A188)*([1]A2!$C$9:$C$175=YEAR($F188)),0)))</f>
        <v/>
      </c>
      <c r="EO188" s="3" t="str" cm="1">
        <f t="array" ref="EO188">IF(EDATE($F188,EO$2)&gt;DATE(2025,12,31),"",INDEX([1]A2!EL$9:EL$175,MATCH(1,--(RIGHT([1]A2!$B$9:$B$175,LEN([1]A2!$B$9:$B$175)-4)=$A188)*([1]A2!$C$9:$C$175=YEAR($F188)),0)))</f>
        <v/>
      </c>
      <c r="EP188" s="3" t="str" cm="1">
        <f t="array" ref="EP188">IF(EDATE($F188,EP$2)&gt;DATE(2025,12,31),"",INDEX([1]A2!EM$9:EM$175,MATCH(1,--(RIGHT([1]A2!$B$9:$B$175,LEN([1]A2!$B$9:$B$175)-4)=$A188)*([1]A2!$C$9:$C$175=YEAR($F188)),0)))</f>
        <v/>
      </c>
      <c r="EQ188" s="3" t="str" cm="1">
        <f t="array" ref="EQ188">IF(EDATE($F188,EQ$2)&gt;DATE(2025,12,31),"",INDEX([1]A2!EN$9:EN$175,MATCH(1,--(RIGHT([1]A2!$B$9:$B$175,LEN([1]A2!$B$9:$B$175)-4)=$A188)*([1]A2!$C$9:$C$175=YEAR($F188)),0)))</f>
        <v/>
      </c>
      <c r="ER188" s="3" t="str" cm="1">
        <f t="array" ref="ER188">IF(EDATE($F188,ER$2)&gt;DATE(2025,12,31),"",INDEX([1]A2!EO$9:EO$175,MATCH(1,--(RIGHT([1]A2!$B$9:$B$175,LEN([1]A2!$B$9:$B$175)-4)=$A188)*([1]A2!$C$9:$C$175=YEAR($F188)),0)))</f>
        <v/>
      </c>
      <c r="ES188" s="3" t="str" cm="1">
        <f t="array" ref="ES188">IF(EDATE($F188,ES$2)&gt;DATE(2025,12,31),"",INDEX([1]A2!EP$9:EP$175,MATCH(1,--(RIGHT([1]A2!$B$9:$B$175,LEN([1]A2!$B$9:$B$175)-4)=$A188)*([1]A2!$C$9:$C$175=YEAR($F188)),0)))</f>
        <v/>
      </c>
      <c r="ET188" s="3" t="str" cm="1">
        <f t="array" ref="ET188">IF(EDATE($F188,ET$2)&gt;DATE(2025,12,31),"",INDEX([1]A2!EQ$9:EQ$175,MATCH(1,--(RIGHT([1]A2!$B$9:$B$175,LEN([1]A2!$B$9:$B$175)-4)=$A188)*([1]A2!$C$9:$C$175=YEAR($F188)),0)))</f>
        <v/>
      </c>
      <c r="EU188" s="3" t="str" cm="1">
        <f t="array" ref="EU188">IF(EDATE($F188,EU$2)&gt;DATE(2025,12,31),"",INDEX([1]A2!ER$9:ER$175,MATCH(1,--(RIGHT([1]A2!$B$9:$B$175,LEN([1]A2!$B$9:$B$175)-4)=$A188)*([1]A2!$C$9:$C$175=YEAR($F188)),0)))</f>
        <v/>
      </c>
      <c r="EV188" s="3" t="str" cm="1">
        <f t="array" ref="EV188">IF(EDATE($F188,EV$2)&gt;DATE(2025,12,31),"",INDEX([1]A2!ES$9:ES$175,MATCH(1,--(RIGHT([1]A2!$B$9:$B$175,LEN([1]A2!$B$9:$B$175)-4)=$A188)*([1]A2!$C$9:$C$175=YEAR($F188)),0)))</f>
        <v/>
      </c>
      <c r="EW188" s="3" t="str" cm="1">
        <f t="array" ref="EW188">IF(EDATE($F188,EW$2)&gt;DATE(2025,12,31),"",INDEX([1]A2!ET$9:ET$175,MATCH(1,--(RIGHT([1]A2!$B$9:$B$175,LEN([1]A2!$B$9:$B$175)-4)=$A188)*([1]A2!$C$9:$C$175=YEAR($F188)),0)))</f>
        <v/>
      </c>
      <c r="EX188" s="3" t="str" cm="1">
        <f t="array" ref="EX188">IF(EDATE($F188,EX$2)&gt;DATE(2025,12,31),"",INDEX([1]A2!EU$9:EU$175,MATCH(1,--(RIGHT([1]A2!$B$9:$B$175,LEN([1]A2!$B$9:$B$175)-4)=$A188)*([1]A2!$C$9:$C$175=YEAR($F188)),0)))</f>
        <v/>
      </c>
      <c r="EY188" s="3" t="str" cm="1">
        <f t="array" ref="EY188">IF(EDATE($F188,EY$2)&gt;DATE(2025,12,31),"",INDEX([1]A2!EV$9:EV$175,MATCH(1,--(RIGHT([1]A2!$B$9:$B$175,LEN([1]A2!$B$9:$B$175)-4)=$A188)*([1]A2!$C$9:$C$175=YEAR($F188)),0)))</f>
        <v/>
      </c>
      <c r="EZ188" s="3" t="str" cm="1">
        <f t="array" ref="EZ188">IF(EDATE($F188,EZ$2)&gt;DATE(2025,12,31),"",INDEX([1]A2!EW$9:EW$175,MATCH(1,--(RIGHT([1]A2!$B$9:$B$175,LEN([1]A2!$B$9:$B$175)-4)=$A188)*([1]A2!$C$9:$C$175=YEAR($F188)),0)))</f>
        <v/>
      </c>
      <c r="FA188" s="3" t="str" cm="1">
        <f t="array" ref="FA188">IF(EDATE($F188,FA$2)&gt;DATE(2025,12,31),"",INDEX([1]A2!EX$9:EX$175,MATCH(1,--(RIGHT([1]A2!$B$9:$B$175,LEN([1]A2!$B$9:$B$175)-4)=$A188)*([1]A2!$C$9:$C$175=YEAR($F188)),0)))</f>
        <v/>
      </c>
    </row>
    <row r="189" spans="1:157" x14ac:dyDescent="0.2">
      <c r="A189" s="28" t="s">
        <v>809</v>
      </c>
      <c r="B189" s="8" t="s">
        <v>6</v>
      </c>
      <c r="C189" s="8" t="s">
        <v>65</v>
      </c>
      <c r="D189" s="9" t="s">
        <v>19</v>
      </c>
      <c r="E189" s="9" t="s">
        <v>0</v>
      </c>
      <c r="F189" s="94">
        <f t="shared" si="13"/>
        <v>45292</v>
      </c>
      <c r="G189" s="3" cm="1">
        <f t="array" ref="G189">IF(EDATE($F189,G$2)&gt;DATE(2025,12,31),"",INDEX([1]A2!D$9:D$175,MATCH(1,--(RIGHT([1]A2!$B$9:$B$175,LEN([1]A2!$B$9:$B$175)-4)=$A189)*([1]A2!$C$9:$C$175=YEAR($F189)),0)))</f>
        <v>956477.08</v>
      </c>
      <c r="H189" s="3" cm="1">
        <f t="array" ref="H189">IF(EDATE($F189,H$2)&gt;DATE(2025,12,31),"",INDEX([1]A2!E$9:E$175,MATCH(1,--(RIGHT([1]A2!$B$9:$B$175,LEN([1]A2!$B$9:$B$175)-4)=$A189)*([1]A2!$C$9:$C$175=YEAR($F189)),0)))</f>
        <v>13490963.149999997</v>
      </c>
      <c r="I189" s="3" t="str" cm="1">
        <f t="array" ref="I189">IF(EDATE($F189,I$2)&gt;DATE(2025,12,31),"",INDEX([1]A2!F$9:F$175,MATCH(1,--(RIGHT([1]A2!$B$9:$B$175,LEN([1]A2!$B$9:$B$175)-4)=$A189)*([1]A2!$C$9:$C$175=YEAR($F189)),0)))</f>
        <v/>
      </c>
      <c r="J189" s="3" t="str" cm="1">
        <f t="array" ref="J189">IF(EDATE($F189,J$2)&gt;DATE(2025,12,31),"",INDEX([1]A2!G$9:G$175,MATCH(1,--(RIGHT([1]A2!$B$9:$B$175,LEN([1]A2!$B$9:$B$175)-4)=$A189)*([1]A2!$C$9:$C$175=YEAR($F189)),0)))</f>
        <v/>
      </c>
      <c r="K189" s="3" t="str" cm="1">
        <f t="array" ref="K189">IF(EDATE($F189,K$2)&gt;DATE(2025,12,31),"",INDEX([1]A2!H$9:H$175,MATCH(1,--(RIGHT([1]A2!$B$9:$B$175,LEN([1]A2!$B$9:$B$175)-4)=$A189)*([1]A2!$C$9:$C$175=YEAR($F189)),0)))</f>
        <v/>
      </c>
      <c r="L189" s="3" t="str" cm="1">
        <f t="array" ref="L189">IF(EDATE($F189,L$2)&gt;DATE(2025,12,31),"",INDEX([1]A2!I$9:I$175,MATCH(1,--(RIGHT([1]A2!$B$9:$B$175,LEN([1]A2!$B$9:$B$175)-4)=$A189)*([1]A2!$C$9:$C$175=YEAR($F189)),0)))</f>
        <v/>
      </c>
      <c r="M189" s="3" t="str" cm="1">
        <f t="array" ref="M189">IF(EDATE($F189,M$2)&gt;DATE(2025,12,31),"",INDEX([1]A2!J$9:J$175,MATCH(1,--(RIGHT([1]A2!$B$9:$B$175,LEN([1]A2!$B$9:$B$175)-4)=$A189)*([1]A2!$C$9:$C$175=YEAR($F189)),0)))</f>
        <v/>
      </c>
      <c r="N189" s="3" t="str" cm="1">
        <f t="array" ref="N189">IF(EDATE($F189,N$2)&gt;DATE(2025,12,31),"",INDEX([1]A2!K$9:K$175,MATCH(1,--(RIGHT([1]A2!$B$9:$B$175,LEN([1]A2!$B$9:$B$175)-4)=$A189)*([1]A2!$C$9:$C$175=YEAR($F189)),0)))</f>
        <v/>
      </c>
      <c r="O189" s="3" t="str" cm="1">
        <f t="array" ref="O189">IF(EDATE($F189,O$2)&gt;DATE(2025,12,31),"",INDEX([1]A2!L$9:L$175,MATCH(1,--(RIGHT([1]A2!$B$9:$B$175,LEN([1]A2!$B$9:$B$175)-4)=$A189)*([1]A2!$C$9:$C$175=YEAR($F189)),0)))</f>
        <v/>
      </c>
      <c r="P189" s="3" t="str" cm="1">
        <f t="array" ref="P189">IF(EDATE($F189,P$2)&gt;DATE(2025,12,31),"",INDEX([1]A2!M$9:M$175,MATCH(1,--(RIGHT([1]A2!$B$9:$B$175,LEN([1]A2!$B$9:$B$175)-4)=$A189)*([1]A2!$C$9:$C$175=YEAR($F189)),0)))</f>
        <v/>
      </c>
      <c r="Q189" s="3" t="str" cm="1">
        <f t="array" ref="Q189">IF(EDATE($F189,Q$2)&gt;DATE(2025,12,31),"",INDEX([1]A2!N$9:N$175,MATCH(1,--(RIGHT([1]A2!$B$9:$B$175,LEN([1]A2!$B$9:$B$175)-4)=$A189)*([1]A2!$C$9:$C$175=YEAR($F189)),0)))</f>
        <v/>
      </c>
      <c r="R189" s="3" t="str" cm="1">
        <f t="array" ref="R189">IF(EDATE($F189,R$2)&gt;DATE(2025,12,31),"",INDEX([1]A2!O$9:O$175,MATCH(1,--(RIGHT([1]A2!$B$9:$B$175,LEN([1]A2!$B$9:$B$175)-4)=$A189)*([1]A2!$C$9:$C$175=YEAR($F189)),0)))</f>
        <v/>
      </c>
      <c r="S189" s="3" t="str" cm="1">
        <f t="array" ref="S189">IF(EDATE($F189,S$2)&gt;DATE(2025,12,31),"",INDEX([1]A2!P$9:P$175,MATCH(1,--(RIGHT([1]A2!$B$9:$B$175,LEN([1]A2!$B$9:$B$175)-4)=$A189)*([1]A2!$C$9:$C$175=YEAR($F189)),0)))</f>
        <v/>
      </c>
      <c r="T189" s="3" t="str" cm="1">
        <f t="array" ref="T189">IF(EDATE($F189,T$2)&gt;DATE(2025,12,31),"",INDEX([1]A2!Q$9:Q$175,MATCH(1,--(RIGHT([1]A2!$B$9:$B$175,LEN([1]A2!$B$9:$B$175)-4)=$A189)*([1]A2!$C$9:$C$175=YEAR($F189)),0)))</f>
        <v/>
      </c>
      <c r="U189" s="3" t="str" cm="1">
        <f t="array" ref="U189">IF(EDATE($F189,U$2)&gt;DATE(2025,12,31),"",INDEX([1]A2!R$9:R$175,MATCH(1,--(RIGHT([1]A2!$B$9:$B$175,LEN([1]A2!$B$9:$B$175)-4)=$A189)*([1]A2!$C$9:$C$175=YEAR($F189)),0)))</f>
        <v/>
      </c>
      <c r="V189" s="3" t="str" cm="1">
        <f t="array" ref="V189">IF(EDATE($F189,V$2)&gt;DATE(2025,12,31),"",INDEX([1]A2!S$9:S$175,MATCH(1,--(RIGHT([1]A2!$B$9:$B$175,LEN([1]A2!$B$9:$B$175)-4)=$A189)*([1]A2!$C$9:$C$175=YEAR($F189)),0)))</f>
        <v/>
      </c>
      <c r="W189" s="3" t="str" cm="1">
        <f t="array" ref="W189">IF(EDATE($F189,W$2)&gt;DATE(2025,12,31),"",INDEX([1]A2!T$9:T$175,MATCH(1,--(RIGHT([1]A2!$B$9:$B$175,LEN([1]A2!$B$9:$B$175)-4)=$A189)*([1]A2!$C$9:$C$175=YEAR($F189)),0)))</f>
        <v/>
      </c>
      <c r="X189" s="3" t="str" cm="1">
        <f t="array" ref="X189">IF(EDATE($F189,X$2)&gt;DATE(2025,12,31),"",INDEX([1]A2!U$9:U$175,MATCH(1,--(RIGHT([1]A2!$B$9:$B$175,LEN([1]A2!$B$9:$B$175)-4)=$A189)*([1]A2!$C$9:$C$175=YEAR($F189)),0)))</f>
        <v/>
      </c>
      <c r="Y189" s="3" t="str" cm="1">
        <f t="array" ref="Y189">IF(EDATE($F189,Y$2)&gt;DATE(2025,12,31),"",INDEX([1]A2!V$9:V$175,MATCH(1,--(RIGHT([1]A2!$B$9:$B$175,LEN([1]A2!$B$9:$B$175)-4)=$A189)*([1]A2!$C$9:$C$175=YEAR($F189)),0)))</f>
        <v/>
      </c>
      <c r="Z189" s="3" t="str" cm="1">
        <f t="array" ref="Z189">IF(EDATE($F189,Z$2)&gt;DATE(2025,12,31),"",INDEX([1]A2!W$9:W$175,MATCH(1,--(RIGHT([1]A2!$B$9:$B$175,LEN([1]A2!$B$9:$B$175)-4)=$A189)*([1]A2!$C$9:$C$175=YEAR($F189)),0)))</f>
        <v/>
      </c>
      <c r="AA189" s="3" t="str" cm="1">
        <f t="array" ref="AA189">IF(EDATE($F189,AA$2)&gt;DATE(2025,12,31),"",INDEX([1]A2!X$9:X$175,MATCH(1,--(RIGHT([1]A2!$B$9:$B$175,LEN([1]A2!$B$9:$B$175)-4)=$A189)*([1]A2!$C$9:$C$175=YEAR($F189)),0)))</f>
        <v/>
      </c>
      <c r="AB189" s="3" t="str" cm="1">
        <f t="array" ref="AB189">IF(EDATE($F189,AB$2)&gt;DATE(2025,12,31),"",INDEX([1]A2!Y$9:Y$175,MATCH(1,--(RIGHT([1]A2!$B$9:$B$175,LEN([1]A2!$B$9:$B$175)-4)=$A189)*([1]A2!$C$9:$C$175=YEAR($F189)),0)))</f>
        <v/>
      </c>
      <c r="AC189" s="3" t="str" cm="1">
        <f t="array" ref="AC189">IF(EDATE($F189,AC$2)&gt;DATE(2025,12,31),"",INDEX([1]A2!Z$9:Z$175,MATCH(1,--(RIGHT([1]A2!$B$9:$B$175,LEN([1]A2!$B$9:$B$175)-4)=$A189)*([1]A2!$C$9:$C$175=YEAR($F189)),0)))</f>
        <v/>
      </c>
      <c r="AD189" s="3" t="str" cm="1">
        <f t="array" ref="AD189">IF(EDATE($F189,AD$2)&gt;DATE(2025,12,31),"",INDEX([1]A2!AA$9:AA$175,MATCH(1,--(RIGHT([1]A2!$B$9:$B$175,LEN([1]A2!$B$9:$B$175)-4)=$A189)*([1]A2!$C$9:$C$175=YEAR($F189)),0)))</f>
        <v/>
      </c>
      <c r="AE189" s="3" t="str" cm="1">
        <f t="array" ref="AE189">IF(EDATE($F189,AE$2)&gt;DATE(2025,12,31),"",INDEX([1]A2!AB$9:AB$175,MATCH(1,--(RIGHT([1]A2!$B$9:$B$175,LEN([1]A2!$B$9:$B$175)-4)=$A189)*([1]A2!$C$9:$C$175=YEAR($F189)),0)))</f>
        <v/>
      </c>
      <c r="AF189" s="3" t="str" cm="1">
        <f t="array" ref="AF189">IF(EDATE($F189,AF$2)&gt;DATE(2025,12,31),"",INDEX([1]A2!AC$9:AC$175,MATCH(1,--(RIGHT([1]A2!$B$9:$B$175,LEN([1]A2!$B$9:$B$175)-4)=$A189)*([1]A2!$C$9:$C$175=YEAR($F189)),0)))</f>
        <v/>
      </c>
      <c r="AG189" s="3" t="str" cm="1">
        <f t="array" ref="AG189">IF(EDATE($F189,AG$2)&gt;DATE(2025,12,31),"",INDEX([1]A2!AD$9:AD$175,MATCH(1,--(RIGHT([1]A2!$B$9:$B$175,LEN([1]A2!$B$9:$B$175)-4)=$A189)*([1]A2!$C$9:$C$175=YEAR($F189)),0)))</f>
        <v/>
      </c>
      <c r="AH189" s="3" t="str" cm="1">
        <f t="array" ref="AH189">IF(EDATE($F189,AH$2)&gt;DATE(2025,12,31),"",INDEX([1]A2!AE$9:AE$175,MATCH(1,--(RIGHT([1]A2!$B$9:$B$175,LEN([1]A2!$B$9:$B$175)-4)=$A189)*([1]A2!$C$9:$C$175=YEAR($F189)),0)))</f>
        <v/>
      </c>
      <c r="AI189" s="3" t="str" cm="1">
        <f t="array" ref="AI189">IF(EDATE($F189,AI$2)&gt;DATE(2025,12,31),"",INDEX([1]A2!AF$9:AF$175,MATCH(1,--(RIGHT([1]A2!$B$9:$B$175,LEN([1]A2!$B$9:$B$175)-4)=$A189)*([1]A2!$C$9:$C$175=YEAR($F189)),0)))</f>
        <v/>
      </c>
      <c r="AJ189" s="3" t="str" cm="1">
        <f t="array" ref="AJ189">IF(EDATE($F189,AJ$2)&gt;DATE(2025,12,31),"",INDEX([1]A2!AG$9:AG$175,MATCH(1,--(RIGHT([1]A2!$B$9:$B$175,LEN([1]A2!$B$9:$B$175)-4)=$A189)*([1]A2!$C$9:$C$175=YEAR($F189)),0)))</f>
        <v/>
      </c>
      <c r="AK189" s="3" t="str" cm="1">
        <f t="array" ref="AK189">IF(EDATE($F189,AK$2)&gt;DATE(2025,12,31),"",INDEX([1]A2!AH$9:AH$175,MATCH(1,--(RIGHT([1]A2!$B$9:$B$175,LEN([1]A2!$B$9:$B$175)-4)=$A189)*([1]A2!$C$9:$C$175=YEAR($F189)),0)))</f>
        <v/>
      </c>
      <c r="AL189" s="3" t="str" cm="1">
        <f t="array" ref="AL189">IF(EDATE($F189,AL$2)&gt;DATE(2025,12,31),"",INDEX([1]A2!AI$9:AI$175,MATCH(1,--(RIGHT([1]A2!$B$9:$B$175,LEN([1]A2!$B$9:$B$175)-4)=$A189)*([1]A2!$C$9:$C$175=YEAR($F189)),0)))</f>
        <v/>
      </c>
      <c r="AM189" s="3" t="str" cm="1">
        <f t="array" ref="AM189">IF(EDATE($F189,AM$2)&gt;DATE(2025,12,31),"",INDEX([1]A2!AJ$9:AJ$175,MATCH(1,--(RIGHT([1]A2!$B$9:$B$175,LEN([1]A2!$B$9:$B$175)-4)=$A189)*([1]A2!$C$9:$C$175=YEAR($F189)),0)))</f>
        <v/>
      </c>
      <c r="AN189" s="3" t="str" cm="1">
        <f t="array" ref="AN189">IF(EDATE($F189,AN$2)&gt;DATE(2025,12,31),"",INDEX([1]A2!AK$9:AK$175,MATCH(1,--(RIGHT([1]A2!$B$9:$B$175,LEN([1]A2!$B$9:$B$175)-4)=$A189)*([1]A2!$C$9:$C$175=YEAR($F189)),0)))</f>
        <v/>
      </c>
      <c r="AO189" s="3" t="str" cm="1">
        <f t="array" ref="AO189">IF(EDATE($F189,AO$2)&gt;DATE(2025,12,31),"",INDEX([1]A2!AL$9:AL$175,MATCH(1,--(RIGHT([1]A2!$B$9:$B$175,LEN([1]A2!$B$9:$B$175)-4)=$A189)*([1]A2!$C$9:$C$175=YEAR($F189)),0)))</f>
        <v/>
      </c>
      <c r="AP189" s="3" t="str" cm="1">
        <f t="array" ref="AP189">IF(EDATE($F189,AP$2)&gt;DATE(2025,12,31),"",INDEX([1]A2!AM$9:AM$175,MATCH(1,--(RIGHT([1]A2!$B$9:$B$175,LEN([1]A2!$B$9:$B$175)-4)=$A189)*([1]A2!$C$9:$C$175=YEAR($F189)),0)))</f>
        <v/>
      </c>
      <c r="AQ189" s="3" t="str" cm="1">
        <f t="array" ref="AQ189">IF(EDATE($F189,AQ$2)&gt;DATE(2025,12,31),"",INDEX([1]A2!AN$9:AN$175,MATCH(1,--(RIGHT([1]A2!$B$9:$B$175,LEN([1]A2!$B$9:$B$175)-4)=$A189)*([1]A2!$C$9:$C$175=YEAR($F189)),0)))</f>
        <v/>
      </c>
      <c r="AR189" s="3" t="str" cm="1">
        <f t="array" ref="AR189">IF(EDATE($F189,AR$2)&gt;DATE(2025,12,31),"",INDEX([1]A2!AO$9:AO$175,MATCH(1,--(RIGHT([1]A2!$B$9:$B$175,LEN([1]A2!$B$9:$B$175)-4)=$A189)*([1]A2!$C$9:$C$175=YEAR($F189)),0)))</f>
        <v/>
      </c>
      <c r="AS189" s="3" t="str" cm="1">
        <f t="array" ref="AS189">IF(EDATE($F189,AS$2)&gt;DATE(2025,12,31),"",INDEX([1]A2!AP$9:AP$175,MATCH(1,--(RIGHT([1]A2!$B$9:$B$175,LEN([1]A2!$B$9:$B$175)-4)=$A189)*([1]A2!$C$9:$C$175=YEAR($F189)),0)))</f>
        <v/>
      </c>
      <c r="AT189" s="3" t="str" cm="1">
        <f t="array" ref="AT189">IF(EDATE($F189,AT$2)&gt;DATE(2025,12,31),"",INDEX([1]A2!AQ$9:AQ$175,MATCH(1,--(RIGHT([1]A2!$B$9:$B$175,LEN([1]A2!$B$9:$B$175)-4)=$A189)*([1]A2!$C$9:$C$175=YEAR($F189)),0)))</f>
        <v/>
      </c>
      <c r="AU189" s="3" t="str" cm="1">
        <f t="array" ref="AU189">IF(EDATE($F189,AU$2)&gt;DATE(2025,12,31),"",INDEX([1]A2!AR$9:AR$175,MATCH(1,--(RIGHT([1]A2!$B$9:$B$175,LEN([1]A2!$B$9:$B$175)-4)=$A189)*([1]A2!$C$9:$C$175=YEAR($F189)),0)))</f>
        <v/>
      </c>
      <c r="AV189" s="3" t="str" cm="1">
        <f t="array" ref="AV189">IF(EDATE($F189,AV$2)&gt;DATE(2025,12,31),"",INDEX([1]A2!AS$9:AS$175,MATCH(1,--(RIGHT([1]A2!$B$9:$B$175,LEN([1]A2!$B$9:$B$175)-4)=$A189)*([1]A2!$C$9:$C$175=YEAR($F189)),0)))</f>
        <v/>
      </c>
      <c r="AW189" s="3" t="str" cm="1">
        <f t="array" ref="AW189">IF(EDATE($F189,AW$2)&gt;DATE(2025,12,31),"",INDEX([1]A2!AT$9:AT$175,MATCH(1,--(RIGHT([1]A2!$B$9:$B$175,LEN([1]A2!$B$9:$B$175)-4)=$A189)*([1]A2!$C$9:$C$175=YEAR($F189)),0)))</f>
        <v/>
      </c>
      <c r="AX189" s="3" t="str" cm="1">
        <f t="array" ref="AX189">IF(EDATE($F189,AX$2)&gt;DATE(2025,12,31),"",INDEX([1]A2!AU$9:AU$175,MATCH(1,--(RIGHT([1]A2!$B$9:$B$175,LEN([1]A2!$B$9:$B$175)-4)=$A189)*([1]A2!$C$9:$C$175=YEAR($F189)),0)))</f>
        <v/>
      </c>
      <c r="AY189" s="3" t="str" cm="1">
        <f t="array" ref="AY189">IF(EDATE($F189,AY$2)&gt;DATE(2025,12,31),"",INDEX([1]A2!AV$9:AV$175,MATCH(1,--(RIGHT([1]A2!$B$9:$B$175,LEN([1]A2!$B$9:$B$175)-4)=$A189)*([1]A2!$C$9:$C$175=YEAR($F189)),0)))</f>
        <v/>
      </c>
      <c r="AZ189" s="3" t="str" cm="1">
        <f t="array" ref="AZ189">IF(EDATE($F189,AZ$2)&gt;DATE(2025,12,31),"",INDEX([1]A2!AW$9:AW$175,MATCH(1,--(RIGHT([1]A2!$B$9:$B$175,LEN([1]A2!$B$9:$B$175)-4)=$A189)*([1]A2!$C$9:$C$175=YEAR($F189)),0)))</f>
        <v/>
      </c>
      <c r="BA189" s="3" t="str" cm="1">
        <f t="array" ref="BA189">IF(EDATE($F189,BA$2)&gt;DATE(2025,12,31),"",INDEX([1]A2!AX$9:AX$175,MATCH(1,--(RIGHT([1]A2!$B$9:$B$175,LEN([1]A2!$B$9:$B$175)-4)=$A189)*([1]A2!$C$9:$C$175=YEAR($F189)),0)))</f>
        <v/>
      </c>
      <c r="BB189" s="3" t="str" cm="1">
        <f t="array" ref="BB189">IF(EDATE($F189,BB$2)&gt;DATE(2025,12,31),"",INDEX([1]A2!AY$9:AY$175,MATCH(1,--(RIGHT([1]A2!$B$9:$B$175,LEN([1]A2!$B$9:$B$175)-4)=$A189)*([1]A2!$C$9:$C$175=YEAR($F189)),0)))</f>
        <v/>
      </c>
      <c r="BC189" s="3" t="str" cm="1">
        <f t="array" ref="BC189">IF(EDATE($F189,BC$2)&gt;DATE(2025,12,31),"",INDEX([1]A2!AZ$9:AZ$175,MATCH(1,--(RIGHT([1]A2!$B$9:$B$175,LEN([1]A2!$B$9:$B$175)-4)=$A189)*([1]A2!$C$9:$C$175=YEAR($F189)),0)))</f>
        <v/>
      </c>
      <c r="BD189" s="3" t="str" cm="1">
        <f t="array" ref="BD189">IF(EDATE($F189,BD$2)&gt;DATE(2025,12,31),"",INDEX([1]A2!BA$9:BA$175,MATCH(1,--(RIGHT([1]A2!$B$9:$B$175,LEN([1]A2!$B$9:$B$175)-4)=$A189)*([1]A2!$C$9:$C$175=YEAR($F189)),0)))</f>
        <v/>
      </c>
      <c r="BE189" s="3" t="str" cm="1">
        <f t="array" ref="BE189">IF(EDATE($F189,BE$2)&gt;DATE(2025,12,31),"",INDEX([1]A2!BB$9:BB$175,MATCH(1,--(RIGHT([1]A2!$B$9:$B$175,LEN([1]A2!$B$9:$B$175)-4)=$A189)*([1]A2!$C$9:$C$175=YEAR($F189)),0)))</f>
        <v/>
      </c>
      <c r="BF189" s="3" t="str" cm="1">
        <f t="array" ref="BF189">IF(EDATE($F189,BF$2)&gt;DATE(2025,12,31),"",INDEX([1]A2!BC$9:BC$175,MATCH(1,--(RIGHT([1]A2!$B$9:$B$175,LEN([1]A2!$B$9:$B$175)-4)=$A189)*([1]A2!$C$9:$C$175=YEAR($F189)),0)))</f>
        <v/>
      </c>
      <c r="BG189" s="3" t="str" cm="1">
        <f t="array" ref="BG189">IF(EDATE($F189,BG$2)&gt;DATE(2025,12,31),"",INDEX([1]A2!BD$9:BD$175,MATCH(1,--(RIGHT([1]A2!$B$9:$B$175,LEN([1]A2!$B$9:$B$175)-4)=$A189)*([1]A2!$C$9:$C$175=YEAR($F189)),0)))</f>
        <v/>
      </c>
      <c r="BH189" s="3" t="str" cm="1">
        <f t="array" ref="BH189">IF(EDATE($F189,BH$2)&gt;DATE(2025,12,31),"",INDEX([1]A2!BE$9:BE$175,MATCH(1,--(RIGHT([1]A2!$B$9:$B$175,LEN([1]A2!$B$9:$B$175)-4)=$A189)*([1]A2!$C$9:$C$175=YEAR($F189)),0)))</f>
        <v/>
      </c>
      <c r="BI189" s="3" t="str" cm="1">
        <f t="array" ref="BI189">IF(EDATE($F189,BI$2)&gt;DATE(2025,12,31),"",INDEX([1]A2!BF$9:BF$175,MATCH(1,--(RIGHT([1]A2!$B$9:$B$175,LEN([1]A2!$B$9:$B$175)-4)=$A189)*([1]A2!$C$9:$C$175=YEAR($F189)),0)))</f>
        <v/>
      </c>
      <c r="BJ189" s="3" t="str" cm="1">
        <f t="array" ref="BJ189">IF(EDATE($F189,BJ$2)&gt;DATE(2025,12,31),"",INDEX([1]A2!BG$9:BG$175,MATCH(1,--(RIGHT([1]A2!$B$9:$B$175,LEN([1]A2!$B$9:$B$175)-4)=$A189)*([1]A2!$C$9:$C$175=YEAR($F189)),0)))</f>
        <v/>
      </c>
      <c r="BK189" s="3" t="str" cm="1">
        <f t="array" ref="BK189">IF(EDATE($F189,BK$2)&gt;DATE(2025,12,31),"",INDEX([1]A2!BH$9:BH$175,MATCH(1,--(RIGHT([1]A2!$B$9:$B$175,LEN([1]A2!$B$9:$B$175)-4)=$A189)*([1]A2!$C$9:$C$175=YEAR($F189)),0)))</f>
        <v/>
      </c>
      <c r="BL189" s="3" t="str" cm="1">
        <f t="array" ref="BL189">IF(EDATE($F189,BL$2)&gt;DATE(2025,12,31),"",INDEX([1]A2!BI$9:BI$175,MATCH(1,--(RIGHT([1]A2!$B$9:$B$175,LEN([1]A2!$B$9:$B$175)-4)=$A189)*([1]A2!$C$9:$C$175=YEAR($F189)),0)))</f>
        <v/>
      </c>
      <c r="BM189" s="3" t="str" cm="1">
        <f t="array" ref="BM189">IF(EDATE($F189,BM$2)&gt;DATE(2025,12,31),"",INDEX([1]A2!BJ$9:BJ$175,MATCH(1,--(RIGHT([1]A2!$B$9:$B$175,LEN([1]A2!$B$9:$B$175)-4)=$A189)*([1]A2!$C$9:$C$175=YEAR($F189)),0)))</f>
        <v/>
      </c>
      <c r="BN189" s="3" t="str" cm="1">
        <f t="array" ref="BN189">IF(EDATE($F189,BN$2)&gt;DATE(2025,12,31),"",INDEX([1]A2!BK$9:BK$175,MATCH(1,--(RIGHT([1]A2!$B$9:$B$175,LEN([1]A2!$B$9:$B$175)-4)=$A189)*([1]A2!$C$9:$C$175=YEAR($F189)),0)))</f>
        <v/>
      </c>
      <c r="BO189" s="3" t="str" cm="1">
        <f t="array" ref="BO189">IF(EDATE($F189,BO$2)&gt;DATE(2025,12,31),"",INDEX([1]A2!BL$9:BL$175,MATCH(1,--(RIGHT([1]A2!$B$9:$B$175,LEN([1]A2!$B$9:$B$175)-4)=$A189)*([1]A2!$C$9:$C$175=YEAR($F189)),0)))</f>
        <v/>
      </c>
      <c r="BP189" s="3" t="str" cm="1">
        <f t="array" ref="BP189">IF(EDATE($F189,BP$2)&gt;DATE(2025,12,31),"",INDEX([1]A2!BM$9:BM$175,MATCH(1,--(RIGHT([1]A2!$B$9:$B$175,LEN([1]A2!$B$9:$B$175)-4)=$A189)*([1]A2!$C$9:$C$175=YEAR($F189)),0)))</f>
        <v/>
      </c>
      <c r="BQ189" s="3" t="str" cm="1">
        <f t="array" ref="BQ189">IF(EDATE($F189,BQ$2)&gt;DATE(2025,12,31),"",INDEX([1]A2!BN$9:BN$175,MATCH(1,--(RIGHT([1]A2!$B$9:$B$175,LEN([1]A2!$B$9:$B$175)-4)=$A189)*([1]A2!$C$9:$C$175=YEAR($F189)),0)))</f>
        <v/>
      </c>
      <c r="BR189" s="3" t="str" cm="1">
        <f t="array" ref="BR189">IF(EDATE($F189,BR$2)&gt;DATE(2025,12,31),"",INDEX([1]A2!BO$9:BO$175,MATCH(1,--(RIGHT([1]A2!$B$9:$B$175,LEN([1]A2!$B$9:$B$175)-4)=$A189)*([1]A2!$C$9:$C$175=YEAR($F189)),0)))</f>
        <v/>
      </c>
      <c r="BS189" s="3" t="str" cm="1">
        <f t="array" ref="BS189">IF(EDATE($F189,BS$2)&gt;DATE(2025,12,31),"",INDEX([1]A2!BP$9:BP$175,MATCH(1,--(RIGHT([1]A2!$B$9:$B$175,LEN([1]A2!$B$9:$B$175)-4)=$A189)*([1]A2!$C$9:$C$175=YEAR($F189)),0)))</f>
        <v/>
      </c>
      <c r="BT189" s="3" t="str" cm="1">
        <f t="array" ref="BT189">IF(EDATE($F189,BT$2)&gt;DATE(2025,12,31),"",INDEX([1]A2!BQ$9:BQ$175,MATCH(1,--(RIGHT([1]A2!$B$9:$B$175,LEN([1]A2!$B$9:$B$175)-4)=$A189)*([1]A2!$C$9:$C$175=YEAR($F189)),0)))</f>
        <v/>
      </c>
      <c r="BU189" s="3" t="str" cm="1">
        <f t="array" ref="BU189">IF(EDATE($F189,BU$2)&gt;DATE(2025,12,31),"",INDEX([1]A2!BR$9:BR$175,MATCH(1,--(RIGHT([1]A2!$B$9:$B$175,LEN([1]A2!$B$9:$B$175)-4)=$A189)*([1]A2!$C$9:$C$175=YEAR($F189)),0)))</f>
        <v/>
      </c>
      <c r="BV189" s="3" t="str" cm="1">
        <f t="array" ref="BV189">IF(EDATE($F189,BV$2)&gt;DATE(2025,12,31),"",INDEX([1]A2!BS$9:BS$175,MATCH(1,--(RIGHT([1]A2!$B$9:$B$175,LEN([1]A2!$B$9:$B$175)-4)=$A189)*([1]A2!$C$9:$C$175=YEAR($F189)),0)))</f>
        <v/>
      </c>
      <c r="BW189" s="3" t="str" cm="1">
        <f t="array" ref="BW189">IF(EDATE($F189,BW$2)&gt;DATE(2025,12,31),"",INDEX([1]A2!BT$9:BT$175,MATCH(1,--(RIGHT([1]A2!$B$9:$B$175,LEN([1]A2!$B$9:$B$175)-4)=$A189)*([1]A2!$C$9:$C$175=YEAR($F189)),0)))</f>
        <v/>
      </c>
      <c r="BX189" s="3" t="str" cm="1">
        <f t="array" ref="BX189">IF(EDATE($F189,BX$2)&gt;DATE(2025,12,31),"",INDEX([1]A2!BU$9:BU$175,MATCH(1,--(RIGHT([1]A2!$B$9:$B$175,LEN([1]A2!$B$9:$B$175)-4)=$A189)*([1]A2!$C$9:$C$175=YEAR($F189)),0)))</f>
        <v/>
      </c>
      <c r="BY189" s="3" t="str" cm="1">
        <f t="array" ref="BY189">IF(EDATE($F189,BY$2)&gt;DATE(2025,12,31),"",INDEX([1]A2!BV$9:BV$175,MATCH(1,--(RIGHT([1]A2!$B$9:$B$175,LEN([1]A2!$B$9:$B$175)-4)=$A189)*([1]A2!$C$9:$C$175=YEAR($F189)),0)))</f>
        <v/>
      </c>
      <c r="BZ189" s="3" t="str" cm="1">
        <f t="array" ref="BZ189">IF(EDATE($F189,BZ$2)&gt;DATE(2025,12,31),"",INDEX([1]A2!BW$9:BW$175,MATCH(1,--(RIGHT([1]A2!$B$9:$B$175,LEN([1]A2!$B$9:$B$175)-4)=$A189)*([1]A2!$C$9:$C$175=YEAR($F189)),0)))</f>
        <v/>
      </c>
      <c r="CA189" s="3" t="str" cm="1">
        <f t="array" ref="CA189">IF(EDATE($F189,CA$2)&gt;DATE(2025,12,31),"",INDEX([1]A2!BX$9:BX$175,MATCH(1,--(RIGHT([1]A2!$B$9:$B$175,LEN([1]A2!$B$9:$B$175)-4)=$A189)*([1]A2!$C$9:$C$175=YEAR($F189)),0)))</f>
        <v/>
      </c>
      <c r="CB189" s="3" t="str" cm="1">
        <f t="array" ref="CB189">IF(EDATE($F189,CB$2)&gt;DATE(2025,12,31),"",INDEX([1]A2!BY$9:BY$175,MATCH(1,--(RIGHT([1]A2!$B$9:$B$175,LEN([1]A2!$B$9:$B$175)-4)=$A189)*([1]A2!$C$9:$C$175=YEAR($F189)),0)))</f>
        <v/>
      </c>
      <c r="CC189" s="3" t="str" cm="1">
        <f t="array" ref="CC189">IF(EDATE($F189,CC$2)&gt;DATE(2025,12,31),"",INDEX([1]A2!BZ$9:BZ$175,MATCH(1,--(RIGHT([1]A2!$B$9:$B$175,LEN([1]A2!$B$9:$B$175)-4)=$A189)*([1]A2!$C$9:$C$175=YEAR($F189)),0)))</f>
        <v/>
      </c>
      <c r="CD189" s="3" t="str" cm="1">
        <f t="array" ref="CD189">IF(EDATE($F189,CD$2)&gt;DATE(2025,12,31),"",INDEX([1]A2!CA$9:CA$175,MATCH(1,--(RIGHT([1]A2!$B$9:$B$175,LEN([1]A2!$B$9:$B$175)-4)=$A189)*([1]A2!$C$9:$C$175=YEAR($F189)),0)))</f>
        <v/>
      </c>
      <c r="CE189" s="3" t="str" cm="1">
        <f t="array" ref="CE189">IF(EDATE($F189,CE$2)&gt;DATE(2025,12,31),"",INDEX([1]A2!CB$9:CB$175,MATCH(1,--(RIGHT([1]A2!$B$9:$B$175,LEN([1]A2!$B$9:$B$175)-4)=$A189)*([1]A2!$C$9:$C$175=YEAR($F189)),0)))</f>
        <v/>
      </c>
      <c r="CF189" s="3" t="str" cm="1">
        <f t="array" ref="CF189">IF(EDATE($F189,CF$2)&gt;DATE(2025,12,31),"",INDEX([1]A2!CC$9:CC$175,MATCH(1,--(RIGHT([1]A2!$B$9:$B$175,LEN([1]A2!$B$9:$B$175)-4)=$A189)*([1]A2!$C$9:$C$175=YEAR($F189)),0)))</f>
        <v/>
      </c>
      <c r="CG189" s="3" t="str" cm="1">
        <f t="array" ref="CG189">IF(EDATE($F189,CG$2)&gt;DATE(2025,12,31),"",INDEX([1]A2!CD$9:CD$175,MATCH(1,--(RIGHT([1]A2!$B$9:$B$175,LEN([1]A2!$B$9:$B$175)-4)=$A189)*([1]A2!$C$9:$C$175=YEAR($F189)),0)))</f>
        <v/>
      </c>
      <c r="CH189" s="3" t="str" cm="1">
        <f t="array" ref="CH189">IF(EDATE($F189,CH$2)&gt;DATE(2025,12,31),"",INDEX([1]A2!CE$9:CE$175,MATCH(1,--(RIGHT([1]A2!$B$9:$B$175,LEN([1]A2!$B$9:$B$175)-4)=$A189)*([1]A2!$C$9:$C$175=YEAR($F189)),0)))</f>
        <v/>
      </c>
      <c r="CI189" s="3" t="str" cm="1">
        <f t="array" ref="CI189">IF(EDATE($F189,CI$2)&gt;DATE(2025,12,31),"",INDEX([1]A2!CF$9:CF$175,MATCH(1,--(RIGHT([1]A2!$B$9:$B$175,LEN([1]A2!$B$9:$B$175)-4)=$A189)*([1]A2!$C$9:$C$175=YEAR($F189)),0)))</f>
        <v/>
      </c>
      <c r="CJ189" s="3" t="str" cm="1">
        <f t="array" ref="CJ189">IF(EDATE($F189,CJ$2)&gt;DATE(2025,12,31),"",INDEX([1]A2!CG$9:CG$175,MATCH(1,--(RIGHT([1]A2!$B$9:$B$175,LEN([1]A2!$B$9:$B$175)-4)=$A189)*([1]A2!$C$9:$C$175=YEAR($F189)),0)))</f>
        <v/>
      </c>
      <c r="CK189" s="3" t="str" cm="1">
        <f t="array" ref="CK189">IF(EDATE($F189,CK$2)&gt;DATE(2025,12,31),"",INDEX([1]A2!CH$9:CH$175,MATCH(1,--(RIGHT([1]A2!$B$9:$B$175,LEN([1]A2!$B$9:$B$175)-4)=$A189)*([1]A2!$C$9:$C$175=YEAR($F189)),0)))</f>
        <v/>
      </c>
      <c r="CL189" s="3" t="str" cm="1">
        <f t="array" ref="CL189">IF(EDATE($F189,CL$2)&gt;DATE(2025,12,31),"",INDEX([1]A2!CI$9:CI$175,MATCH(1,--(RIGHT([1]A2!$B$9:$B$175,LEN([1]A2!$B$9:$B$175)-4)=$A189)*([1]A2!$C$9:$C$175=YEAR($F189)),0)))</f>
        <v/>
      </c>
      <c r="CM189" s="3" t="str" cm="1">
        <f t="array" ref="CM189">IF(EDATE($F189,CM$2)&gt;DATE(2025,12,31),"",INDEX([1]A2!CJ$9:CJ$175,MATCH(1,--(RIGHT([1]A2!$B$9:$B$175,LEN([1]A2!$B$9:$B$175)-4)=$A189)*([1]A2!$C$9:$C$175=YEAR($F189)),0)))</f>
        <v/>
      </c>
      <c r="CN189" s="3" t="str" cm="1">
        <f t="array" ref="CN189">IF(EDATE($F189,CN$2)&gt;DATE(2025,12,31),"",INDEX([1]A2!CK$9:CK$175,MATCH(1,--(RIGHT([1]A2!$B$9:$B$175,LEN([1]A2!$B$9:$B$175)-4)=$A189)*([1]A2!$C$9:$C$175=YEAR($F189)),0)))</f>
        <v/>
      </c>
      <c r="CO189" s="3" t="str" cm="1">
        <f t="array" ref="CO189">IF(EDATE($F189,CO$2)&gt;DATE(2025,12,31),"",INDEX([1]A2!CL$9:CL$175,MATCH(1,--(RIGHT([1]A2!$B$9:$B$175,LEN([1]A2!$B$9:$B$175)-4)=$A189)*([1]A2!$C$9:$C$175=YEAR($F189)),0)))</f>
        <v/>
      </c>
      <c r="CP189" s="3" t="str" cm="1">
        <f t="array" ref="CP189">IF(EDATE($F189,CP$2)&gt;DATE(2025,12,31),"",INDEX([1]A2!CM$9:CM$175,MATCH(1,--(RIGHT([1]A2!$B$9:$B$175,LEN([1]A2!$B$9:$B$175)-4)=$A189)*([1]A2!$C$9:$C$175=YEAR($F189)),0)))</f>
        <v/>
      </c>
      <c r="CQ189" s="3" t="str" cm="1">
        <f t="array" ref="CQ189">IF(EDATE($F189,CQ$2)&gt;DATE(2025,12,31),"",INDEX([1]A2!CN$9:CN$175,MATCH(1,--(RIGHT([1]A2!$B$9:$B$175,LEN([1]A2!$B$9:$B$175)-4)=$A189)*([1]A2!$C$9:$C$175=YEAR($F189)),0)))</f>
        <v/>
      </c>
      <c r="CR189" s="3" t="str" cm="1">
        <f t="array" ref="CR189">IF(EDATE($F189,CR$2)&gt;DATE(2025,12,31),"",INDEX([1]A2!CO$9:CO$175,MATCH(1,--(RIGHT([1]A2!$B$9:$B$175,LEN([1]A2!$B$9:$B$175)-4)=$A189)*([1]A2!$C$9:$C$175=YEAR($F189)),0)))</f>
        <v/>
      </c>
      <c r="CS189" s="3" t="str" cm="1">
        <f t="array" ref="CS189">IF(EDATE($F189,CS$2)&gt;DATE(2025,12,31),"",INDEX([1]A2!CP$9:CP$175,MATCH(1,--(RIGHT([1]A2!$B$9:$B$175,LEN([1]A2!$B$9:$B$175)-4)=$A189)*([1]A2!$C$9:$C$175=YEAR($F189)),0)))</f>
        <v/>
      </c>
      <c r="CT189" s="3" t="str" cm="1">
        <f t="array" ref="CT189">IF(EDATE($F189,CT$2)&gt;DATE(2025,12,31),"",INDEX([1]A2!CQ$9:CQ$175,MATCH(1,--(RIGHT([1]A2!$B$9:$B$175,LEN([1]A2!$B$9:$B$175)-4)=$A189)*([1]A2!$C$9:$C$175=YEAR($F189)),0)))</f>
        <v/>
      </c>
      <c r="CU189" s="3" t="str" cm="1">
        <f t="array" ref="CU189">IF(EDATE($F189,CU$2)&gt;DATE(2025,12,31),"",INDEX([1]A2!CR$9:CR$175,MATCH(1,--(RIGHT([1]A2!$B$9:$B$175,LEN([1]A2!$B$9:$B$175)-4)=$A189)*([1]A2!$C$9:$C$175=YEAR($F189)),0)))</f>
        <v/>
      </c>
      <c r="CV189" s="3" t="str" cm="1">
        <f t="array" ref="CV189">IF(EDATE($F189,CV$2)&gt;DATE(2025,12,31),"",INDEX([1]A2!CS$9:CS$175,MATCH(1,--(RIGHT([1]A2!$B$9:$B$175,LEN([1]A2!$B$9:$B$175)-4)=$A189)*([1]A2!$C$9:$C$175=YEAR($F189)),0)))</f>
        <v/>
      </c>
      <c r="CW189" s="3" t="str" cm="1">
        <f t="array" ref="CW189">IF(EDATE($F189,CW$2)&gt;DATE(2025,12,31),"",INDEX([1]A2!CT$9:CT$175,MATCH(1,--(RIGHT([1]A2!$B$9:$B$175,LEN([1]A2!$B$9:$B$175)-4)=$A189)*([1]A2!$C$9:$C$175=YEAR($F189)),0)))</f>
        <v/>
      </c>
      <c r="CX189" s="3" t="str" cm="1">
        <f t="array" ref="CX189">IF(EDATE($F189,CX$2)&gt;DATE(2025,12,31),"",INDEX([1]A2!CU$9:CU$175,MATCH(1,--(RIGHT([1]A2!$B$9:$B$175,LEN([1]A2!$B$9:$B$175)-4)=$A189)*([1]A2!$C$9:$C$175=YEAR($F189)),0)))</f>
        <v/>
      </c>
      <c r="CY189" s="3" t="str" cm="1">
        <f t="array" ref="CY189">IF(EDATE($F189,CY$2)&gt;DATE(2025,12,31),"",INDEX([1]A2!CV$9:CV$175,MATCH(1,--(RIGHT([1]A2!$B$9:$B$175,LEN([1]A2!$B$9:$B$175)-4)=$A189)*([1]A2!$C$9:$C$175=YEAR($F189)),0)))</f>
        <v/>
      </c>
      <c r="CZ189" s="3" t="str" cm="1">
        <f t="array" ref="CZ189">IF(EDATE($F189,CZ$2)&gt;DATE(2025,12,31),"",INDEX([1]A2!CW$9:CW$175,MATCH(1,--(RIGHT([1]A2!$B$9:$B$175,LEN([1]A2!$B$9:$B$175)-4)=$A189)*([1]A2!$C$9:$C$175=YEAR($F189)),0)))</f>
        <v/>
      </c>
      <c r="DA189" s="3" t="str" cm="1">
        <f t="array" ref="DA189">IF(EDATE($F189,DA$2)&gt;DATE(2025,12,31),"",INDEX([1]A2!CX$9:CX$175,MATCH(1,--(RIGHT([1]A2!$B$9:$B$175,LEN([1]A2!$B$9:$B$175)-4)=$A189)*([1]A2!$C$9:$C$175=YEAR($F189)),0)))</f>
        <v/>
      </c>
      <c r="DB189" s="3" t="str" cm="1">
        <f t="array" ref="DB189">IF(EDATE($F189,DB$2)&gt;DATE(2025,12,31),"",INDEX([1]A2!CY$9:CY$175,MATCH(1,--(RIGHT([1]A2!$B$9:$B$175,LEN([1]A2!$B$9:$B$175)-4)=$A189)*([1]A2!$C$9:$C$175=YEAR($F189)),0)))</f>
        <v/>
      </c>
      <c r="DC189" s="3" t="str" cm="1">
        <f t="array" ref="DC189">IF(EDATE($F189,DC$2)&gt;DATE(2025,12,31),"",INDEX([1]A2!CZ$9:CZ$175,MATCH(1,--(RIGHT([1]A2!$B$9:$B$175,LEN([1]A2!$B$9:$B$175)-4)=$A189)*([1]A2!$C$9:$C$175=YEAR($F189)),0)))</f>
        <v/>
      </c>
      <c r="DD189" s="3" t="str" cm="1">
        <f t="array" ref="DD189">IF(EDATE($F189,DD$2)&gt;DATE(2025,12,31),"",INDEX([1]A2!DA$9:DA$175,MATCH(1,--(RIGHT([1]A2!$B$9:$B$175,LEN([1]A2!$B$9:$B$175)-4)=$A189)*([1]A2!$C$9:$C$175=YEAR($F189)),0)))</f>
        <v/>
      </c>
      <c r="DE189" s="3" t="str" cm="1">
        <f t="array" ref="DE189">IF(EDATE($F189,DE$2)&gt;DATE(2025,12,31),"",INDEX([1]A2!DB$9:DB$175,MATCH(1,--(RIGHT([1]A2!$B$9:$B$175,LEN([1]A2!$B$9:$B$175)-4)=$A189)*([1]A2!$C$9:$C$175=YEAR($F189)),0)))</f>
        <v/>
      </c>
      <c r="DF189" s="3" t="str" cm="1">
        <f t="array" ref="DF189">IF(EDATE($F189,DF$2)&gt;DATE(2025,12,31),"",INDEX([1]A2!DC$9:DC$175,MATCH(1,--(RIGHT([1]A2!$B$9:$B$175,LEN([1]A2!$B$9:$B$175)-4)=$A189)*([1]A2!$C$9:$C$175=YEAR($F189)),0)))</f>
        <v/>
      </c>
      <c r="DG189" s="3" t="str" cm="1">
        <f t="array" ref="DG189">IF(EDATE($F189,DG$2)&gt;DATE(2025,12,31),"",INDEX([1]A2!DD$9:DD$175,MATCH(1,--(RIGHT([1]A2!$B$9:$B$175,LEN([1]A2!$B$9:$B$175)-4)=$A189)*([1]A2!$C$9:$C$175=YEAR($F189)),0)))</f>
        <v/>
      </c>
      <c r="DH189" s="3" t="str" cm="1">
        <f t="array" ref="DH189">IF(EDATE($F189,DH$2)&gt;DATE(2025,12,31),"",INDEX([1]A2!DE$9:DE$175,MATCH(1,--(RIGHT([1]A2!$B$9:$B$175,LEN([1]A2!$B$9:$B$175)-4)=$A189)*([1]A2!$C$9:$C$175=YEAR($F189)),0)))</f>
        <v/>
      </c>
      <c r="DI189" s="3" t="str" cm="1">
        <f t="array" ref="DI189">IF(EDATE($F189,DI$2)&gt;DATE(2025,12,31),"",INDEX([1]A2!DF$9:DF$175,MATCH(1,--(RIGHT([1]A2!$B$9:$B$175,LEN([1]A2!$B$9:$B$175)-4)=$A189)*([1]A2!$C$9:$C$175=YEAR($F189)),0)))</f>
        <v/>
      </c>
      <c r="DJ189" s="3" t="str" cm="1">
        <f t="array" ref="DJ189">IF(EDATE($F189,DJ$2)&gt;DATE(2025,12,31),"",INDEX([1]A2!DG$9:DG$175,MATCH(1,--(RIGHT([1]A2!$B$9:$B$175,LEN([1]A2!$B$9:$B$175)-4)=$A189)*([1]A2!$C$9:$C$175=YEAR($F189)),0)))</f>
        <v/>
      </c>
      <c r="DK189" s="3" t="str" cm="1">
        <f t="array" ref="DK189">IF(EDATE($F189,DK$2)&gt;DATE(2025,12,31),"",INDEX([1]A2!DH$9:DH$175,MATCH(1,--(RIGHT([1]A2!$B$9:$B$175,LEN([1]A2!$B$9:$B$175)-4)=$A189)*([1]A2!$C$9:$C$175=YEAR($F189)),0)))</f>
        <v/>
      </c>
      <c r="DL189" s="3" t="str" cm="1">
        <f t="array" ref="DL189">IF(EDATE($F189,DL$2)&gt;DATE(2025,12,31),"",INDEX([1]A2!DI$9:DI$175,MATCH(1,--(RIGHT([1]A2!$B$9:$B$175,LEN([1]A2!$B$9:$B$175)-4)=$A189)*([1]A2!$C$9:$C$175=YEAR($F189)),0)))</f>
        <v/>
      </c>
      <c r="DM189" s="3" t="str" cm="1">
        <f t="array" ref="DM189">IF(EDATE($F189,DM$2)&gt;DATE(2025,12,31),"",INDEX([1]A2!DJ$9:DJ$175,MATCH(1,--(RIGHT([1]A2!$B$9:$B$175,LEN([1]A2!$B$9:$B$175)-4)=$A189)*([1]A2!$C$9:$C$175=YEAR($F189)),0)))</f>
        <v/>
      </c>
      <c r="DN189" s="3" t="str" cm="1">
        <f t="array" ref="DN189">IF(EDATE($F189,DN$2)&gt;DATE(2025,12,31),"",INDEX([1]A2!DK$9:DK$175,MATCH(1,--(RIGHT([1]A2!$B$9:$B$175,LEN([1]A2!$B$9:$B$175)-4)=$A189)*([1]A2!$C$9:$C$175=YEAR($F189)),0)))</f>
        <v/>
      </c>
      <c r="DO189" s="3" t="str" cm="1">
        <f t="array" ref="DO189">IF(EDATE($F189,DO$2)&gt;DATE(2025,12,31),"",INDEX([1]A2!DL$9:DL$175,MATCH(1,--(RIGHT([1]A2!$B$9:$B$175,LEN([1]A2!$B$9:$B$175)-4)=$A189)*([1]A2!$C$9:$C$175=YEAR($F189)),0)))</f>
        <v/>
      </c>
      <c r="DP189" s="3" t="str" cm="1">
        <f t="array" ref="DP189">IF(EDATE($F189,DP$2)&gt;DATE(2025,12,31),"",INDEX([1]A2!DM$9:DM$175,MATCH(1,--(RIGHT([1]A2!$B$9:$B$175,LEN([1]A2!$B$9:$B$175)-4)=$A189)*([1]A2!$C$9:$C$175=YEAR($F189)),0)))</f>
        <v/>
      </c>
      <c r="DQ189" s="3" t="str" cm="1">
        <f t="array" ref="DQ189">IF(EDATE($F189,DQ$2)&gt;DATE(2025,12,31),"",INDEX([1]A2!DN$9:DN$175,MATCH(1,--(RIGHT([1]A2!$B$9:$B$175,LEN([1]A2!$B$9:$B$175)-4)=$A189)*([1]A2!$C$9:$C$175=YEAR($F189)),0)))</f>
        <v/>
      </c>
      <c r="DR189" s="3" t="str" cm="1">
        <f t="array" ref="DR189">IF(EDATE($F189,DR$2)&gt;DATE(2025,12,31),"",INDEX([1]A2!DO$9:DO$175,MATCH(1,--(RIGHT([1]A2!$B$9:$B$175,LEN([1]A2!$B$9:$B$175)-4)=$A189)*([1]A2!$C$9:$C$175=YEAR($F189)),0)))</f>
        <v/>
      </c>
      <c r="DS189" s="3" t="str" cm="1">
        <f t="array" ref="DS189">IF(EDATE($F189,DS$2)&gt;DATE(2025,12,31),"",INDEX([1]A2!DP$9:DP$175,MATCH(1,--(RIGHT([1]A2!$B$9:$B$175,LEN([1]A2!$B$9:$B$175)-4)=$A189)*([1]A2!$C$9:$C$175=YEAR($F189)),0)))</f>
        <v/>
      </c>
      <c r="DT189" s="3" t="str" cm="1">
        <f t="array" ref="DT189">IF(EDATE($F189,DT$2)&gt;DATE(2025,12,31),"",INDEX([1]A2!DQ$9:DQ$175,MATCH(1,--(RIGHT([1]A2!$B$9:$B$175,LEN([1]A2!$B$9:$B$175)-4)=$A189)*([1]A2!$C$9:$C$175=YEAR($F189)),0)))</f>
        <v/>
      </c>
      <c r="DU189" s="3" t="str" cm="1">
        <f t="array" ref="DU189">IF(EDATE($F189,DU$2)&gt;DATE(2025,12,31),"",INDEX([1]A2!DR$9:DR$175,MATCH(1,--(RIGHT([1]A2!$B$9:$B$175,LEN([1]A2!$B$9:$B$175)-4)=$A189)*([1]A2!$C$9:$C$175=YEAR($F189)),0)))</f>
        <v/>
      </c>
      <c r="DV189" s="3" t="str" cm="1">
        <f t="array" ref="DV189">IF(EDATE($F189,DV$2)&gt;DATE(2025,12,31),"",INDEX([1]A2!DS$9:DS$175,MATCH(1,--(RIGHT([1]A2!$B$9:$B$175,LEN([1]A2!$B$9:$B$175)-4)=$A189)*([1]A2!$C$9:$C$175=YEAR($F189)),0)))</f>
        <v/>
      </c>
      <c r="DW189" s="3" t="str" cm="1">
        <f t="array" ref="DW189">IF(EDATE($F189,DW$2)&gt;DATE(2025,12,31),"",INDEX([1]A2!DT$9:DT$175,MATCH(1,--(RIGHT([1]A2!$B$9:$B$175,LEN([1]A2!$B$9:$B$175)-4)=$A189)*([1]A2!$C$9:$C$175=YEAR($F189)),0)))</f>
        <v/>
      </c>
      <c r="DX189" s="3" t="str" cm="1">
        <f t="array" ref="DX189">IF(EDATE($F189,DX$2)&gt;DATE(2025,12,31),"",INDEX([1]A2!DU$9:DU$175,MATCH(1,--(RIGHT([1]A2!$B$9:$B$175,LEN([1]A2!$B$9:$B$175)-4)=$A189)*([1]A2!$C$9:$C$175=YEAR($F189)),0)))</f>
        <v/>
      </c>
      <c r="DY189" s="3" t="str" cm="1">
        <f t="array" ref="DY189">IF(EDATE($F189,DY$2)&gt;DATE(2025,12,31),"",INDEX([1]A2!DV$9:DV$175,MATCH(1,--(RIGHT([1]A2!$B$9:$B$175,LEN([1]A2!$B$9:$B$175)-4)=$A189)*([1]A2!$C$9:$C$175=YEAR($F189)),0)))</f>
        <v/>
      </c>
      <c r="DZ189" s="3" t="str" cm="1">
        <f t="array" ref="DZ189">IF(EDATE($F189,DZ$2)&gt;DATE(2025,12,31),"",INDEX([1]A2!DW$9:DW$175,MATCH(1,--(RIGHT([1]A2!$B$9:$B$175,LEN([1]A2!$B$9:$B$175)-4)=$A189)*([1]A2!$C$9:$C$175=YEAR($F189)),0)))</f>
        <v/>
      </c>
      <c r="EA189" s="3" t="str" cm="1">
        <f t="array" ref="EA189">IF(EDATE($F189,EA$2)&gt;DATE(2025,12,31),"",INDEX([1]A2!DX$9:DX$175,MATCH(1,--(RIGHT([1]A2!$B$9:$B$175,LEN([1]A2!$B$9:$B$175)-4)=$A189)*([1]A2!$C$9:$C$175=YEAR($F189)),0)))</f>
        <v/>
      </c>
      <c r="EB189" s="3" t="str" cm="1">
        <f t="array" ref="EB189">IF(EDATE($F189,EB$2)&gt;DATE(2025,12,31),"",INDEX([1]A2!DY$9:DY$175,MATCH(1,--(RIGHT([1]A2!$B$9:$B$175,LEN([1]A2!$B$9:$B$175)-4)=$A189)*([1]A2!$C$9:$C$175=YEAR($F189)),0)))</f>
        <v/>
      </c>
      <c r="EC189" s="3" t="str" cm="1">
        <f t="array" ref="EC189">IF(EDATE($F189,EC$2)&gt;DATE(2025,12,31),"",INDEX([1]A2!DZ$9:DZ$175,MATCH(1,--(RIGHT([1]A2!$B$9:$B$175,LEN([1]A2!$B$9:$B$175)-4)=$A189)*([1]A2!$C$9:$C$175=YEAR($F189)),0)))</f>
        <v/>
      </c>
      <c r="ED189" s="3" t="str" cm="1">
        <f t="array" ref="ED189">IF(EDATE($F189,ED$2)&gt;DATE(2025,12,31),"",INDEX([1]A2!EA$9:EA$175,MATCH(1,--(RIGHT([1]A2!$B$9:$B$175,LEN([1]A2!$B$9:$B$175)-4)=$A189)*([1]A2!$C$9:$C$175=YEAR($F189)),0)))</f>
        <v/>
      </c>
      <c r="EE189" s="3" t="str" cm="1">
        <f t="array" ref="EE189">IF(EDATE($F189,EE$2)&gt;DATE(2025,12,31),"",INDEX([1]A2!EB$9:EB$175,MATCH(1,--(RIGHT([1]A2!$B$9:$B$175,LEN([1]A2!$B$9:$B$175)-4)=$A189)*([1]A2!$C$9:$C$175=YEAR($F189)),0)))</f>
        <v/>
      </c>
      <c r="EF189" s="3" t="str" cm="1">
        <f t="array" ref="EF189">IF(EDATE($F189,EF$2)&gt;DATE(2025,12,31),"",INDEX([1]A2!EC$9:EC$175,MATCH(1,--(RIGHT([1]A2!$B$9:$B$175,LEN([1]A2!$B$9:$B$175)-4)=$A189)*([1]A2!$C$9:$C$175=YEAR($F189)),0)))</f>
        <v/>
      </c>
      <c r="EG189" s="3" t="str" cm="1">
        <f t="array" ref="EG189">IF(EDATE($F189,EG$2)&gt;DATE(2025,12,31),"",INDEX([1]A2!ED$9:ED$175,MATCH(1,--(RIGHT([1]A2!$B$9:$B$175,LEN([1]A2!$B$9:$B$175)-4)=$A189)*([1]A2!$C$9:$C$175=YEAR($F189)),0)))</f>
        <v/>
      </c>
      <c r="EH189" s="3" t="str" cm="1">
        <f t="array" ref="EH189">IF(EDATE($F189,EH$2)&gt;DATE(2025,12,31),"",INDEX([1]A2!EE$9:EE$175,MATCH(1,--(RIGHT([1]A2!$B$9:$B$175,LEN([1]A2!$B$9:$B$175)-4)=$A189)*([1]A2!$C$9:$C$175=YEAR($F189)),0)))</f>
        <v/>
      </c>
      <c r="EI189" s="3" t="str" cm="1">
        <f t="array" ref="EI189">IF(EDATE($F189,EI$2)&gt;DATE(2025,12,31),"",INDEX([1]A2!EF$9:EF$175,MATCH(1,--(RIGHT([1]A2!$B$9:$B$175,LEN([1]A2!$B$9:$B$175)-4)=$A189)*([1]A2!$C$9:$C$175=YEAR($F189)),0)))</f>
        <v/>
      </c>
      <c r="EJ189" s="3" t="str" cm="1">
        <f t="array" ref="EJ189">IF(EDATE($F189,EJ$2)&gt;DATE(2025,12,31),"",INDEX([1]A2!EG$9:EG$175,MATCH(1,--(RIGHT([1]A2!$B$9:$B$175,LEN([1]A2!$B$9:$B$175)-4)=$A189)*([1]A2!$C$9:$C$175=YEAR($F189)),0)))</f>
        <v/>
      </c>
      <c r="EK189" s="3" t="str" cm="1">
        <f t="array" ref="EK189">IF(EDATE($F189,EK$2)&gt;DATE(2025,12,31),"",INDEX([1]A2!EH$9:EH$175,MATCH(1,--(RIGHT([1]A2!$B$9:$B$175,LEN([1]A2!$B$9:$B$175)-4)=$A189)*([1]A2!$C$9:$C$175=YEAR($F189)),0)))</f>
        <v/>
      </c>
      <c r="EL189" s="3" t="str" cm="1">
        <f t="array" ref="EL189">IF(EDATE($F189,EL$2)&gt;DATE(2025,12,31),"",INDEX([1]A2!EI$9:EI$175,MATCH(1,--(RIGHT([1]A2!$B$9:$B$175,LEN([1]A2!$B$9:$B$175)-4)=$A189)*([1]A2!$C$9:$C$175=YEAR($F189)),0)))</f>
        <v/>
      </c>
      <c r="EM189" s="3" t="str" cm="1">
        <f t="array" ref="EM189">IF(EDATE($F189,EM$2)&gt;DATE(2025,12,31),"",INDEX([1]A2!EJ$9:EJ$175,MATCH(1,--(RIGHT([1]A2!$B$9:$B$175,LEN([1]A2!$B$9:$B$175)-4)=$A189)*([1]A2!$C$9:$C$175=YEAR($F189)),0)))</f>
        <v/>
      </c>
      <c r="EN189" s="3" t="str" cm="1">
        <f t="array" ref="EN189">IF(EDATE($F189,EN$2)&gt;DATE(2025,12,31),"",INDEX([1]A2!EK$9:EK$175,MATCH(1,--(RIGHT([1]A2!$B$9:$B$175,LEN([1]A2!$B$9:$B$175)-4)=$A189)*([1]A2!$C$9:$C$175=YEAR($F189)),0)))</f>
        <v/>
      </c>
      <c r="EO189" s="3" t="str" cm="1">
        <f t="array" ref="EO189">IF(EDATE($F189,EO$2)&gt;DATE(2025,12,31),"",INDEX([1]A2!EL$9:EL$175,MATCH(1,--(RIGHT([1]A2!$B$9:$B$175,LEN([1]A2!$B$9:$B$175)-4)=$A189)*([1]A2!$C$9:$C$175=YEAR($F189)),0)))</f>
        <v/>
      </c>
      <c r="EP189" s="3" t="str" cm="1">
        <f t="array" ref="EP189">IF(EDATE($F189,EP$2)&gt;DATE(2025,12,31),"",INDEX([1]A2!EM$9:EM$175,MATCH(1,--(RIGHT([1]A2!$B$9:$B$175,LEN([1]A2!$B$9:$B$175)-4)=$A189)*([1]A2!$C$9:$C$175=YEAR($F189)),0)))</f>
        <v/>
      </c>
      <c r="EQ189" s="3" t="str" cm="1">
        <f t="array" ref="EQ189">IF(EDATE($F189,EQ$2)&gt;DATE(2025,12,31),"",INDEX([1]A2!EN$9:EN$175,MATCH(1,--(RIGHT([1]A2!$B$9:$B$175,LEN([1]A2!$B$9:$B$175)-4)=$A189)*([1]A2!$C$9:$C$175=YEAR($F189)),0)))</f>
        <v/>
      </c>
      <c r="ER189" s="3" t="str" cm="1">
        <f t="array" ref="ER189">IF(EDATE($F189,ER$2)&gt;DATE(2025,12,31),"",INDEX([1]A2!EO$9:EO$175,MATCH(1,--(RIGHT([1]A2!$B$9:$B$175,LEN([1]A2!$B$9:$B$175)-4)=$A189)*([1]A2!$C$9:$C$175=YEAR($F189)),0)))</f>
        <v/>
      </c>
      <c r="ES189" s="3" t="str" cm="1">
        <f t="array" ref="ES189">IF(EDATE($F189,ES$2)&gt;DATE(2025,12,31),"",INDEX([1]A2!EP$9:EP$175,MATCH(1,--(RIGHT([1]A2!$B$9:$B$175,LEN([1]A2!$B$9:$B$175)-4)=$A189)*([1]A2!$C$9:$C$175=YEAR($F189)),0)))</f>
        <v/>
      </c>
      <c r="ET189" s="3" t="str" cm="1">
        <f t="array" ref="ET189">IF(EDATE($F189,ET$2)&gt;DATE(2025,12,31),"",INDEX([1]A2!EQ$9:EQ$175,MATCH(1,--(RIGHT([1]A2!$B$9:$B$175,LEN([1]A2!$B$9:$B$175)-4)=$A189)*([1]A2!$C$9:$C$175=YEAR($F189)),0)))</f>
        <v/>
      </c>
      <c r="EU189" s="3" t="str" cm="1">
        <f t="array" ref="EU189">IF(EDATE($F189,EU$2)&gt;DATE(2025,12,31),"",INDEX([1]A2!ER$9:ER$175,MATCH(1,--(RIGHT([1]A2!$B$9:$B$175,LEN([1]A2!$B$9:$B$175)-4)=$A189)*([1]A2!$C$9:$C$175=YEAR($F189)),0)))</f>
        <v/>
      </c>
      <c r="EV189" s="3" t="str" cm="1">
        <f t="array" ref="EV189">IF(EDATE($F189,EV$2)&gt;DATE(2025,12,31),"",INDEX([1]A2!ES$9:ES$175,MATCH(1,--(RIGHT([1]A2!$B$9:$B$175,LEN([1]A2!$B$9:$B$175)-4)=$A189)*([1]A2!$C$9:$C$175=YEAR($F189)),0)))</f>
        <v/>
      </c>
      <c r="EW189" s="3" t="str" cm="1">
        <f t="array" ref="EW189">IF(EDATE($F189,EW$2)&gt;DATE(2025,12,31),"",INDEX([1]A2!ET$9:ET$175,MATCH(1,--(RIGHT([1]A2!$B$9:$B$175,LEN([1]A2!$B$9:$B$175)-4)=$A189)*([1]A2!$C$9:$C$175=YEAR($F189)),0)))</f>
        <v/>
      </c>
      <c r="EX189" s="3" t="str" cm="1">
        <f t="array" ref="EX189">IF(EDATE($F189,EX$2)&gt;DATE(2025,12,31),"",INDEX([1]A2!EU$9:EU$175,MATCH(1,--(RIGHT([1]A2!$B$9:$B$175,LEN([1]A2!$B$9:$B$175)-4)=$A189)*([1]A2!$C$9:$C$175=YEAR($F189)),0)))</f>
        <v/>
      </c>
      <c r="EY189" s="3" t="str" cm="1">
        <f t="array" ref="EY189">IF(EDATE($F189,EY$2)&gt;DATE(2025,12,31),"",INDEX([1]A2!EV$9:EV$175,MATCH(1,--(RIGHT([1]A2!$B$9:$B$175,LEN([1]A2!$B$9:$B$175)-4)=$A189)*([1]A2!$C$9:$C$175=YEAR($F189)),0)))</f>
        <v/>
      </c>
      <c r="EZ189" s="3" t="str" cm="1">
        <f t="array" ref="EZ189">IF(EDATE($F189,EZ$2)&gt;DATE(2025,12,31),"",INDEX([1]A2!EW$9:EW$175,MATCH(1,--(RIGHT([1]A2!$B$9:$B$175,LEN([1]A2!$B$9:$B$175)-4)=$A189)*([1]A2!$C$9:$C$175=YEAR($F189)),0)))</f>
        <v/>
      </c>
      <c r="FA189" s="3" t="str" cm="1">
        <f t="array" ref="FA189">IF(EDATE($F189,FA$2)&gt;DATE(2025,12,31),"",INDEX([1]A2!EX$9:EX$175,MATCH(1,--(RIGHT([1]A2!$B$9:$B$175,LEN([1]A2!$B$9:$B$175)-4)=$A189)*([1]A2!$C$9:$C$175=YEAR($F189)),0)))</f>
        <v/>
      </c>
    </row>
    <row r="190" spans="1:157" x14ac:dyDescent="0.2">
      <c r="A190" s="28" t="s">
        <v>809</v>
      </c>
      <c r="B190" s="8" t="s">
        <v>6</v>
      </c>
      <c r="C190" s="8" t="s">
        <v>65</v>
      </c>
      <c r="D190" s="9" t="s">
        <v>19</v>
      </c>
      <c r="E190" s="9" t="s">
        <v>0</v>
      </c>
      <c r="F190" s="94">
        <f t="shared" si="13"/>
        <v>45658</v>
      </c>
      <c r="G190" s="3" cm="1">
        <f t="array" ref="G190">IF(EDATE($F190,G$2)&gt;DATE(2025,12,31),"",INDEX([1]A2!D$9:D$175,MATCH(1,--(RIGHT([1]A2!$B$9:$B$175,LEN([1]A2!$B$9:$B$175)-4)=$A190)*([1]A2!$C$9:$C$175=YEAR($F190)),0)))</f>
        <v>1060804.95</v>
      </c>
      <c r="H190" s="3" t="str" cm="1">
        <f t="array" ref="H190">IF(EDATE($F190,H$2)&gt;DATE(2025,12,31),"",INDEX([1]A2!E$9:E$175,MATCH(1,--(RIGHT([1]A2!$B$9:$B$175,LEN([1]A2!$B$9:$B$175)-4)=$A190)*([1]A2!$C$9:$C$175=YEAR($F190)),0)))</f>
        <v/>
      </c>
      <c r="I190" s="3" t="str" cm="1">
        <f t="array" ref="I190">IF(EDATE($F190,I$2)&gt;DATE(2025,12,31),"",INDEX([1]A2!F$9:F$175,MATCH(1,--(RIGHT([1]A2!$B$9:$B$175,LEN([1]A2!$B$9:$B$175)-4)=$A190)*([1]A2!$C$9:$C$175=YEAR($F190)),0)))</f>
        <v/>
      </c>
      <c r="J190" s="3" t="str" cm="1">
        <f t="array" ref="J190">IF(EDATE($F190,J$2)&gt;DATE(2025,12,31),"",INDEX([1]A2!G$9:G$175,MATCH(1,--(RIGHT([1]A2!$B$9:$B$175,LEN([1]A2!$B$9:$B$175)-4)=$A190)*([1]A2!$C$9:$C$175=YEAR($F190)),0)))</f>
        <v/>
      </c>
      <c r="K190" s="3" t="str" cm="1">
        <f t="array" ref="K190">IF(EDATE($F190,K$2)&gt;DATE(2025,12,31),"",INDEX([1]A2!H$9:H$175,MATCH(1,--(RIGHT([1]A2!$B$9:$B$175,LEN([1]A2!$B$9:$B$175)-4)=$A190)*([1]A2!$C$9:$C$175=YEAR($F190)),0)))</f>
        <v/>
      </c>
      <c r="L190" s="3" t="str" cm="1">
        <f t="array" ref="L190">IF(EDATE($F190,L$2)&gt;DATE(2025,12,31),"",INDEX([1]A2!I$9:I$175,MATCH(1,--(RIGHT([1]A2!$B$9:$B$175,LEN([1]A2!$B$9:$B$175)-4)=$A190)*([1]A2!$C$9:$C$175=YEAR($F190)),0)))</f>
        <v/>
      </c>
      <c r="M190" s="3" t="str" cm="1">
        <f t="array" ref="M190">IF(EDATE($F190,M$2)&gt;DATE(2025,12,31),"",INDEX([1]A2!J$9:J$175,MATCH(1,--(RIGHT([1]A2!$B$9:$B$175,LEN([1]A2!$B$9:$B$175)-4)=$A190)*([1]A2!$C$9:$C$175=YEAR($F190)),0)))</f>
        <v/>
      </c>
      <c r="N190" s="3" t="str" cm="1">
        <f t="array" ref="N190">IF(EDATE($F190,N$2)&gt;DATE(2025,12,31),"",INDEX([1]A2!K$9:K$175,MATCH(1,--(RIGHT([1]A2!$B$9:$B$175,LEN([1]A2!$B$9:$B$175)-4)=$A190)*([1]A2!$C$9:$C$175=YEAR($F190)),0)))</f>
        <v/>
      </c>
      <c r="O190" s="3" t="str" cm="1">
        <f t="array" ref="O190">IF(EDATE($F190,O$2)&gt;DATE(2025,12,31),"",INDEX([1]A2!L$9:L$175,MATCH(1,--(RIGHT([1]A2!$B$9:$B$175,LEN([1]A2!$B$9:$B$175)-4)=$A190)*([1]A2!$C$9:$C$175=YEAR($F190)),0)))</f>
        <v/>
      </c>
      <c r="P190" s="3" t="str" cm="1">
        <f t="array" ref="P190">IF(EDATE($F190,P$2)&gt;DATE(2025,12,31),"",INDEX([1]A2!M$9:M$175,MATCH(1,--(RIGHT([1]A2!$B$9:$B$175,LEN([1]A2!$B$9:$B$175)-4)=$A190)*([1]A2!$C$9:$C$175=YEAR($F190)),0)))</f>
        <v/>
      </c>
      <c r="Q190" s="3" t="str" cm="1">
        <f t="array" ref="Q190">IF(EDATE($F190,Q$2)&gt;DATE(2025,12,31),"",INDEX([1]A2!N$9:N$175,MATCH(1,--(RIGHT([1]A2!$B$9:$B$175,LEN([1]A2!$B$9:$B$175)-4)=$A190)*([1]A2!$C$9:$C$175=YEAR($F190)),0)))</f>
        <v/>
      </c>
      <c r="R190" s="3" t="str" cm="1">
        <f t="array" ref="R190">IF(EDATE($F190,R$2)&gt;DATE(2025,12,31),"",INDEX([1]A2!O$9:O$175,MATCH(1,--(RIGHT([1]A2!$B$9:$B$175,LEN([1]A2!$B$9:$B$175)-4)=$A190)*([1]A2!$C$9:$C$175=YEAR($F190)),0)))</f>
        <v/>
      </c>
      <c r="S190" s="3" t="str" cm="1">
        <f t="array" ref="S190">IF(EDATE($F190,S$2)&gt;DATE(2025,12,31),"",INDEX([1]A2!P$9:P$175,MATCH(1,--(RIGHT([1]A2!$B$9:$B$175,LEN([1]A2!$B$9:$B$175)-4)=$A190)*([1]A2!$C$9:$C$175=YEAR($F190)),0)))</f>
        <v/>
      </c>
      <c r="T190" s="3" t="str" cm="1">
        <f t="array" ref="T190">IF(EDATE($F190,T$2)&gt;DATE(2025,12,31),"",INDEX([1]A2!Q$9:Q$175,MATCH(1,--(RIGHT([1]A2!$B$9:$B$175,LEN([1]A2!$B$9:$B$175)-4)=$A190)*([1]A2!$C$9:$C$175=YEAR($F190)),0)))</f>
        <v/>
      </c>
      <c r="U190" s="3" t="str" cm="1">
        <f t="array" ref="U190">IF(EDATE($F190,U$2)&gt;DATE(2025,12,31),"",INDEX([1]A2!R$9:R$175,MATCH(1,--(RIGHT([1]A2!$B$9:$B$175,LEN([1]A2!$B$9:$B$175)-4)=$A190)*([1]A2!$C$9:$C$175=YEAR($F190)),0)))</f>
        <v/>
      </c>
      <c r="V190" s="3" t="str" cm="1">
        <f t="array" ref="V190">IF(EDATE($F190,V$2)&gt;DATE(2025,12,31),"",INDEX([1]A2!S$9:S$175,MATCH(1,--(RIGHT([1]A2!$B$9:$B$175,LEN([1]A2!$B$9:$B$175)-4)=$A190)*([1]A2!$C$9:$C$175=YEAR($F190)),0)))</f>
        <v/>
      </c>
      <c r="W190" s="3" t="str" cm="1">
        <f t="array" ref="W190">IF(EDATE($F190,W$2)&gt;DATE(2025,12,31),"",INDEX([1]A2!T$9:T$175,MATCH(1,--(RIGHT([1]A2!$B$9:$B$175,LEN([1]A2!$B$9:$B$175)-4)=$A190)*([1]A2!$C$9:$C$175=YEAR($F190)),0)))</f>
        <v/>
      </c>
      <c r="X190" s="3" t="str" cm="1">
        <f t="array" ref="X190">IF(EDATE($F190,X$2)&gt;DATE(2025,12,31),"",INDEX([1]A2!U$9:U$175,MATCH(1,--(RIGHT([1]A2!$B$9:$B$175,LEN([1]A2!$B$9:$B$175)-4)=$A190)*([1]A2!$C$9:$C$175=YEAR($F190)),0)))</f>
        <v/>
      </c>
      <c r="Y190" s="3" t="str" cm="1">
        <f t="array" ref="Y190">IF(EDATE($F190,Y$2)&gt;DATE(2025,12,31),"",INDEX([1]A2!V$9:V$175,MATCH(1,--(RIGHT([1]A2!$B$9:$B$175,LEN([1]A2!$B$9:$B$175)-4)=$A190)*([1]A2!$C$9:$C$175=YEAR($F190)),0)))</f>
        <v/>
      </c>
      <c r="Z190" s="3" t="str" cm="1">
        <f t="array" ref="Z190">IF(EDATE($F190,Z$2)&gt;DATE(2025,12,31),"",INDEX([1]A2!W$9:W$175,MATCH(1,--(RIGHT([1]A2!$B$9:$B$175,LEN([1]A2!$B$9:$B$175)-4)=$A190)*([1]A2!$C$9:$C$175=YEAR($F190)),0)))</f>
        <v/>
      </c>
      <c r="AA190" s="3" t="str" cm="1">
        <f t="array" ref="AA190">IF(EDATE($F190,AA$2)&gt;DATE(2025,12,31),"",INDEX([1]A2!X$9:X$175,MATCH(1,--(RIGHT([1]A2!$B$9:$B$175,LEN([1]A2!$B$9:$B$175)-4)=$A190)*([1]A2!$C$9:$C$175=YEAR($F190)),0)))</f>
        <v/>
      </c>
      <c r="AB190" s="3" t="str" cm="1">
        <f t="array" ref="AB190">IF(EDATE($F190,AB$2)&gt;DATE(2025,12,31),"",INDEX([1]A2!Y$9:Y$175,MATCH(1,--(RIGHT([1]A2!$B$9:$B$175,LEN([1]A2!$B$9:$B$175)-4)=$A190)*([1]A2!$C$9:$C$175=YEAR($F190)),0)))</f>
        <v/>
      </c>
      <c r="AC190" s="3" t="str" cm="1">
        <f t="array" ref="AC190">IF(EDATE($F190,AC$2)&gt;DATE(2025,12,31),"",INDEX([1]A2!Z$9:Z$175,MATCH(1,--(RIGHT([1]A2!$B$9:$B$175,LEN([1]A2!$B$9:$B$175)-4)=$A190)*([1]A2!$C$9:$C$175=YEAR($F190)),0)))</f>
        <v/>
      </c>
      <c r="AD190" s="3" t="str" cm="1">
        <f t="array" ref="AD190">IF(EDATE($F190,AD$2)&gt;DATE(2025,12,31),"",INDEX([1]A2!AA$9:AA$175,MATCH(1,--(RIGHT([1]A2!$B$9:$B$175,LEN([1]A2!$B$9:$B$175)-4)=$A190)*([1]A2!$C$9:$C$175=YEAR($F190)),0)))</f>
        <v/>
      </c>
      <c r="AE190" s="3" t="str" cm="1">
        <f t="array" ref="AE190">IF(EDATE($F190,AE$2)&gt;DATE(2025,12,31),"",INDEX([1]A2!AB$9:AB$175,MATCH(1,--(RIGHT([1]A2!$B$9:$B$175,LEN([1]A2!$B$9:$B$175)-4)=$A190)*([1]A2!$C$9:$C$175=YEAR($F190)),0)))</f>
        <v/>
      </c>
      <c r="AF190" s="3" t="str" cm="1">
        <f t="array" ref="AF190">IF(EDATE($F190,AF$2)&gt;DATE(2025,12,31),"",INDEX([1]A2!AC$9:AC$175,MATCH(1,--(RIGHT([1]A2!$B$9:$B$175,LEN([1]A2!$B$9:$B$175)-4)=$A190)*([1]A2!$C$9:$C$175=YEAR($F190)),0)))</f>
        <v/>
      </c>
      <c r="AG190" s="3" t="str" cm="1">
        <f t="array" ref="AG190">IF(EDATE($F190,AG$2)&gt;DATE(2025,12,31),"",INDEX([1]A2!AD$9:AD$175,MATCH(1,--(RIGHT([1]A2!$B$9:$B$175,LEN([1]A2!$B$9:$B$175)-4)=$A190)*([1]A2!$C$9:$C$175=YEAR($F190)),0)))</f>
        <v/>
      </c>
      <c r="AH190" s="3" t="str" cm="1">
        <f t="array" ref="AH190">IF(EDATE($F190,AH$2)&gt;DATE(2025,12,31),"",INDEX([1]A2!AE$9:AE$175,MATCH(1,--(RIGHT([1]A2!$B$9:$B$175,LEN([1]A2!$B$9:$B$175)-4)=$A190)*([1]A2!$C$9:$C$175=YEAR($F190)),0)))</f>
        <v/>
      </c>
      <c r="AI190" s="3" t="str" cm="1">
        <f t="array" ref="AI190">IF(EDATE($F190,AI$2)&gt;DATE(2025,12,31),"",INDEX([1]A2!AF$9:AF$175,MATCH(1,--(RIGHT([1]A2!$B$9:$B$175,LEN([1]A2!$B$9:$B$175)-4)=$A190)*([1]A2!$C$9:$C$175=YEAR($F190)),0)))</f>
        <v/>
      </c>
      <c r="AJ190" s="3" t="str" cm="1">
        <f t="array" ref="AJ190">IF(EDATE($F190,AJ$2)&gt;DATE(2025,12,31),"",INDEX([1]A2!AG$9:AG$175,MATCH(1,--(RIGHT([1]A2!$B$9:$B$175,LEN([1]A2!$B$9:$B$175)-4)=$A190)*([1]A2!$C$9:$C$175=YEAR($F190)),0)))</f>
        <v/>
      </c>
      <c r="AK190" s="3" t="str" cm="1">
        <f t="array" ref="AK190">IF(EDATE($F190,AK$2)&gt;DATE(2025,12,31),"",INDEX([1]A2!AH$9:AH$175,MATCH(1,--(RIGHT([1]A2!$B$9:$B$175,LEN([1]A2!$B$9:$B$175)-4)=$A190)*([1]A2!$C$9:$C$175=YEAR($F190)),0)))</f>
        <v/>
      </c>
      <c r="AL190" s="3" t="str" cm="1">
        <f t="array" ref="AL190">IF(EDATE($F190,AL$2)&gt;DATE(2025,12,31),"",INDEX([1]A2!AI$9:AI$175,MATCH(1,--(RIGHT([1]A2!$B$9:$B$175,LEN([1]A2!$B$9:$B$175)-4)=$A190)*([1]A2!$C$9:$C$175=YEAR($F190)),0)))</f>
        <v/>
      </c>
      <c r="AM190" s="3" t="str" cm="1">
        <f t="array" ref="AM190">IF(EDATE($F190,AM$2)&gt;DATE(2025,12,31),"",INDEX([1]A2!AJ$9:AJ$175,MATCH(1,--(RIGHT([1]A2!$B$9:$B$175,LEN([1]A2!$B$9:$B$175)-4)=$A190)*([1]A2!$C$9:$C$175=YEAR($F190)),0)))</f>
        <v/>
      </c>
      <c r="AN190" s="3" t="str" cm="1">
        <f t="array" ref="AN190">IF(EDATE($F190,AN$2)&gt;DATE(2025,12,31),"",INDEX([1]A2!AK$9:AK$175,MATCH(1,--(RIGHT([1]A2!$B$9:$B$175,LEN([1]A2!$B$9:$B$175)-4)=$A190)*([1]A2!$C$9:$C$175=YEAR($F190)),0)))</f>
        <v/>
      </c>
      <c r="AO190" s="3" t="str" cm="1">
        <f t="array" ref="AO190">IF(EDATE($F190,AO$2)&gt;DATE(2025,12,31),"",INDEX([1]A2!AL$9:AL$175,MATCH(1,--(RIGHT([1]A2!$B$9:$B$175,LEN([1]A2!$B$9:$B$175)-4)=$A190)*([1]A2!$C$9:$C$175=YEAR($F190)),0)))</f>
        <v/>
      </c>
      <c r="AP190" s="3" t="str" cm="1">
        <f t="array" ref="AP190">IF(EDATE($F190,AP$2)&gt;DATE(2025,12,31),"",INDEX([1]A2!AM$9:AM$175,MATCH(1,--(RIGHT([1]A2!$B$9:$B$175,LEN([1]A2!$B$9:$B$175)-4)=$A190)*([1]A2!$C$9:$C$175=YEAR($F190)),0)))</f>
        <v/>
      </c>
      <c r="AQ190" s="3" t="str" cm="1">
        <f t="array" ref="AQ190">IF(EDATE($F190,AQ$2)&gt;DATE(2025,12,31),"",INDEX([1]A2!AN$9:AN$175,MATCH(1,--(RIGHT([1]A2!$B$9:$B$175,LEN([1]A2!$B$9:$B$175)-4)=$A190)*([1]A2!$C$9:$C$175=YEAR($F190)),0)))</f>
        <v/>
      </c>
      <c r="AR190" s="3" t="str" cm="1">
        <f t="array" ref="AR190">IF(EDATE($F190,AR$2)&gt;DATE(2025,12,31),"",INDEX([1]A2!AO$9:AO$175,MATCH(1,--(RIGHT([1]A2!$B$9:$B$175,LEN([1]A2!$B$9:$B$175)-4)=$A190)*([1]A2!$C$9:$C$175=YEAR($F190)),0)))</f>
        <v/>
      </c>
      <c r="AS190" s="3" t="str" cm="1">
        <f t="array" ref="AS190">IF(EDATE($F190,AS$2)&gt;DATE(2025,12,31),"",INDEX([1]A2!AP$9:AP$175,MATCH(1,--(RIGHT([1]A2!$B$9:$B$175,LEN([1]A2!$B$9:$B$175)-4)=$A190)*([1]A2!$C$9:$C$175=YEAR($F190)),0)))</f>
        <v/>
      </c>
      <c r="AT190" s="3" t="str" cm="1">
        <f t="array" ref="AT190">IF(EDATE($F190,AT$2)&gt;DATE(2025,12,31),"",INDEX([1]A2!AQ$9:AQ$175,MATCH(1,--(RIGHT([1]A2!$B$9:$B$175,LEN([1]A2!$B$9:$B$175)-4)=$A190)*([1]A2!$C$9:$C$175=YEAR($F190)),0)))</f>
        <v/>
      </c>
      <c r="AU190" s="3" t="str" cm="1">
        <f t="array" ref="AU190">IF(EDATE($F190,AU$2)&gt;DATE(2025,12,31),"",INDEX([1]A2!AR$9:AR$175,MATCH(1,--(RIGHT([1]A2!$B$9:$B$175,LEN([1]A2!$B$9:$B$175)-4)=$A190)*([1]A2!$C$9:$C$175=YEAR($F190)),0)))</f>
        <v/>
      </c>
      <c r="AV190" s="3" t="str" cm="1">
        <f t="array" ref="AV190">IF(EDATE($F190,AV$2)&gt;DATE(2025,12,31),"",INDEX([1]A2!AS$9:AS$175,MATCH(1,--(RIGHT([1]A2!$B$9:$B$175,LEN([1]A2!$B$9:$B$175)-4)=$A190)*([1]A2!$C$9:$C$175=YEAR($F190)),0)))</f>
        <v/>
      </c>
      <c r="AW190" s="3" t="str" cm="1">
        <f t="array" ref="AW190">IF(EDATE($F190,AW$2)&gt;DATE(2025,12,31),"",INDEX([1]A2!AT$9:AT$175,MATCH(1,--(RIGHT([1]A2!$B$9:$B$175,LEN([1]A2!$B$9:$B$175)-4)=$A190)*([1]A2!$C$9:$C$175=YEAR($F190)),0)))</f>
        <v/>
      </c>
      <c r="AX190" s="3" t="str" cm="1">
        <f t="array" ref="AX190">IF(EDATE($F190,AX$2)&gt;DATE(2025,12,31),"",INDEX([1]A2!AU$9:AU$175,MATCH(1,--(RIGHT([1]A2!$B$9:$B$175,LEN([1]A2!$B$9:$B$175)-4)=$A190)*([1]A2!$C$9:$C$175=YEAR($F190)),0)))</f>
        <v/>
      </c>
      <c r="AY190" s="3" t="str" cm="1">
        <f t="array" ref="AY190">IF(EDATE($F190,AY$2)&gt;DATE(2025,12,31),"",INDEX([1]A2!AV$9:AV$175,MATCH(1,--(RIGHT([1]A2!$B$9:$B$175,LEN([1]A2!$B$9:$B$175)-4)=$A190)*([1]A2!$C$9:$C$175=YEAR($F190)),0)))</f>
        <v/>
      </c>
      <c r="AZ190" s="3" t="str" cm="1">
        <f t="array" ref="AZ190">IF(EDATE($F190,AZ$2)&gt;DATE(2025,12,31),"",INDEX([1]A2!AW$9:AW$175,MATCH(1,--(RIGHT([1]A2!$B$9:$B$175,LEN([1]A2!$B$9:$B$175)-4)=$A190)*([1]A2!$C$9:$C$175=YEAR($F190)),0)))</f>
        <v/>
      </c>
      <c r="BA190" s="3" t="str" cm="1">
        <f t="array" ref="BA190">IF(EDATE($F190,BA$2)&gt;DATE(2025,12,31),"",INDEX([1]A2!AX$9:AX$175,MATCH(1,--(RIGHT([1]A2!$B$9:$B$175,LEN([1]A2!$B$9:$B$175)-4)=$A190)*([1]A2!$C$9:$C$175=YEAR($F190)),0)))</f>
        <v/>
      </c>
      <c r="BB190" s="3" t="str" cm="1">
        <f t="array" ref="BB190">IF(EDATE($F190,BB$2)&gt;DATE(2025,12,31),"",INDEX([1]A2!AY$9:AY$175,MATCH(1,--(RIGHT([1]A2!$B$9:$B$175,LEN([1]A2!$B$9:$B$175)-4)=$A190)*([1]A2!$C$9:$C$175=YEAR($F190)),0)))</f>
        <v/>
      </c>
      <c r="BC190" s="3" t="str" cm="1">
        <f t="array" ref="BC190">IF(EDATE($F190,BC$2)&gt;DATE(2025,12,31),"",INDEX([1]A2!AZ$9:AZ$175,MATCH(1,--(RIGHT([1]A2!$B$9:$B$175,LEN([1]A2!$B$9:$B$175)-4)=$A190)*([1]A2!$C$9:$C$175=YEAR($F190)),0)))</f>
        <v/>
      </c>
      <c r="BD190" s="3" t="str" cm="1">
        <f t="array" ref="BD190">IF(EDATE($F190,BD$2)&gt;DATE(2025,12,31),"",INDEX([1]A2!BA$9:BA$175,MATCH(1,--(RIGHT([1]A2!$B$9:$B$175,LEN([1]A2!$B$9:$B$175)-4)=$A190)*([1]A2!$C$9:$C$175=YEAR($F190)),0)))</f>
        <v/>
      </c>
      <c r="BE190" s="3" t="str" cm="1">
        <f t="array" ref="BE190">IF(EDATE($F190,BE$2)&gt;DATE(2025,12,31),"",INDEX([1]A2!BB$9:BB$175,MATCH(1,--(RIGHT([1]A2!$B$9:$B$175,LEN([1]A2!$B$9:$B$175)-4)=$A190)*([1]A2!$C$9:$C$175=YEAR($F190)),0)))</f>
        <v/>
      </c>
      <c r="BF190" s="3" t="str" cm="1">
        <f t="array" ref="BF190">IF(EDATE($F190,BF$2)&gt;DATE(2025,12,31),"",INDEX([1]A2!BC$9:BC$175,MATCH(1,--(RIGHT([1]A2!$B$9:$B$175,LEN([1]A2!$B$9:$B$175)-4)=$A190)*([1]A2!$C$9:$C$175=YEAR($F190)),0)))</f>
        <v/>
      </c>
      <c r="BG190" s="3" t="str" cm="1">
        <f t="array" ref="BG190">IF(EDATE($F190,BG$2)&gt;DATE(2025,12,31),"",INDEX([1]A2!BD$9:BD$175,MATCH(1,--(RIGHT([1]A2!$B$9:$B$175,LEN([1]A2!$B$9:$B$175)-4)=$A190)*([1]A2!$C$9:$C$175=YEAR($F190)),0)))</f>
        <v/>
      </c>
      <c r="BH190" s="3" t="str" cm="1">
        <f t="array" ref="BH190">IF(EDATE($F190,BH$2)&gt;DATE(2025,12,31),"",INDEX([1]A2!BE$9:BE$175,MATCH(1,--(RIGHT([1]A2!$B$9:$B$175,LEN([1]A2!$B$9:$B$175)-4)=$A190)*([1]A2!$C$9:$C$175=YEAR($F190)),0)))</f>
        <v/>
      </c>
      <c r="BI190" s="3" t="str" cm="1">
        <f t="array" ref="BI190">IF(EDATE($F190,BI$2)&gt;DATE(2025,12,31),"",INDEX([1]A2!BF$9:BF$175,MATCH(1,--(RIGHT([1]A2!$B$9:$B$175,LEN([1]A2!$B$9:$B$175)-4)=$A190)*([1]A2!$C$9:$C$175=YEAR($F190)),0)))</f>
        <v/>
      </c>
      <c r="BJ190" s="3" t="str" cm="1">
        <f t="array" ref="BJ190">IF(EDATE($F190,BJ$2)&gt;DATE(2025,12,31),"",INDEX([1]A2!BG$9:BG$175,MATCH(1,--(RIGHT([1]A2!$B$9:$B$175,LEN([1]A2!$B$9:$B$175)-4)=$A190)*([1]A2!$C$9:$C$175=YEAR($F190)),0)))</f>
        <v/>
      </c>
      <c r="BK190" s="3" t="str" cm="1">
        <f t="array" ref="BK190">IF(EDATE($F190,BK$2)&gt;DATE(2025,12,31),"",INDEX([1]A2!BH$9:BH$175,MATCH(1,--(RIGHT([1]A2!$B$9:$B$175,LEN([1]A2!$B$9:$B$175)-4)=$A190)*([1]A2!$C$9:$C$175=YEAR($F190)),0)))</f>
        <v/>
      </c>
      <c r="BL190" s="3" t="str" cm="1">
        <f t="array" ref="BL190">IF(EDATE($F190,BL$2)&gt;DATE(2025,12,31),"",INDEX([1]A2!BI$9:BI$175,MATCH(1,--(RIGHT([1]A2!$B$9:$B$175,LEN([1]A2!$B$9:$B$175)-4)=$A190)*([1]A2!$C$9:$C$175=YEAR($F190)),0)))</f>
        <v/>
      </c>
      <c r="BM190" s="3" t="str" cm="1">
        <f t="array" ref="BM190">IF(EDATE($F190,BM$2)&gt;DATE(2025,12,31),"",INDEX([1]A2!BJ$9:BJ$175,MATCH(1,--(RIGHT([1]A2!$B$9:$B$175,LEN([1]A2!$B$9:$B$175)-4)=$A190)*([1]A2!$C$9:$C$175=YEAR($F190)),0)))</f>
        <v/>
      </c>
      <c r="BN190" s="3" t="str" cm="1">
        <f t="array" ref="BN190">IF(EDATE($F190,BN$2)&gt;DATE(2025,12,31),"",INDEX([1]A2!BK$9:BK$175,MATCH(1,--(RIGHT([1]A2!$B$9:$B$175,LEN([1]A2!$B$9:$B$175)-4)=$A190)*([1]A2!$C$9:$C$175=YEAR($F190)),0)))</f>
        <v/>
      </c>
      <c r="BO190" s="3" t="str" cm="1">
        <f t="array" ref="BO190">IF(EDATE($F190,BO$2)&gt;DATE(2025,12,31),"",INDEX([1]A2!BL$9:BL$175,MATCH(1,--(RIGHT([1]A2!$B$9:$B$175,LEN([1]A2!$B$9:$B$175)-4)=$A190)*([1]A2!$C$9:$C$175=YEAR($F190)),0)))</f>
        <v/>
      </c>
      <c r="BP190" s="3" t="str" cm="1">
        <f t="array" ref="BP190">IF(EDATE($F190,BP$2)&gt;DATE(2025,12,31),"",INDEX([1]A2!BM$9:BM$175,MATCH(1,--(RIGHT([1]A2!$B$9:$B$175,LEN([1]A2!$B$9:$B$175)-4)=$A190)*([1]A2!$C$9:$C$175=YEAR($F190)),0)))</f>
        <v/>
      </c>
      <c r="BQ190" s="3" t="str" cm="1">
        <f t="array" ref="BQ190">IF(EDATE($F190,BQ$2)&gt;DATE(2025,12,31),"",INDEX([1]A2!BN$9:BN$175,MATCH(1,--(RIGHT([1]A2!$B$9:$B$175,LEN([1]A2!$B$9:$B$175)-4)=$A190)*([1]A2!$C$9:$C$175=YEAR($F190)),0)))</f>
        <v/>
      </c>
      <c r="BR190" s="3" t="str" cm="1">
        <f t="array" ref="BR190">IF(EDATE($F190,BR$2)&gt;DATE(2025,12,31),"",INDEX([1]A2!BO$9:BO$175,MATCH(1,--(RIGHT([1]A2!$B$9:$B$175,LEN([1]A2!$B$9:$B$175)-4)=$A190)*([1]A2!$C$9:$C$175=YEAR($F190)),0)))</f>
        <v/>
      </c>
      <c r="BS190" s="3" t="str" cm="1">
        <f t="array" ref="BS190">IF(EDATE($F190,BS$2)&gt;DATE(2025,12,31),"",INDEX([1]A2!BP$9:BP$175,MATCH(1,--(RIGHT([1]A2!$B$9:$B$175,LEN([1]A2!$B$9:$B$175)-4)=$A190)*([1]A2!$C$9:$C$175=YEAR($F190)),0)))</f>
        <v/>
      </c>
      <c r="BT190" s="3" t="str" cm="1">
        <f t="array" ref="BT190">IF(EDATE($F190,BT$2)&gt;DATE(2025,12,31),"",INDEX([1]A2!BQ$9:BQ$175,MATCH(1,--(RIGHT([1]A2!$B$9:$B$175,LEN([1]A2!$B$9:$B$175)-4)=$A190)*([1]A2!$C$9:$C$175=YEAR($F190)),0)))</f>
        <v/>
      </c>
      <c r="BU190" s="3" t="str" cm="1">
        <f t="array" ref="BU190">IF(EDATE($F190,BU$2)&gt;DATE(2025,12,31),"",INDEX([1]A2!BR$9:BR$175,MATCH(1,--(RIGHT([1]A2!$B$9:$B$175,LEN([1]A2!$B$9:$B$175)-4)=$A190)*([1]A2!$C$9:$C$175=YEAR($F190)),0)))</f>
        <v/>
      </c>
      <c r="BV190" s="3" t="str" cm="1">
        <f t="array" ref="BV190">IF(EDATE($F190,BV$2)&gt;DATE(2025,12,31),"",INDEX([1]A2!BS$9:BS$175,MATCH(1,--(RIGHT([1]A2!$B$9:$B$175,LEN([1]A2!$B$9:$B$175)-4)=$A190)*([1]A2!$C$9:$C$175=YEAR($F190)),0)))</f>
        <v/>
      </c>
      <c r="BW190" s="3" t="str" cm="1">
        <f t="array" ref="BW190">IF(EDATE($F190,BW$2)&gt;DATE(2025,12,31),"",INDEX([1]A2!BT$9:BT$175,MATCH(1,--(RIGHT([1]A2!$B$9:$B$175,LEN([1]A2!$B$9:$B$175)-4)=$A190)*([1]A2!$C$9:$C$175=YEAR($F190)),0)))</f>
        <v/>
      </c>
      <c r="BX190" s="3" t="str" cm="1">
        <f t="array" ref="BX190">IF(EDATE($F190,BX$2)&gt;DATE(2025,12,31),"",INDEX([1]A2!BU$9:BU$175,MATCH(1,--(RIGHT([1]A2!$B$9:$B$175,LEN([1]A2!$B$9:$B$175)-4)=$A190)*([1]A2!$C$9:$C$175=YEAR($F190)),0)))</f>
        <v/>
      </c>
      <c r="BY190" s="3" t="str" cm="1">
        <f t="array" ref="BY190">IF(EDATE($F190,BY$2)&gt;DATE(2025,12,31),"",INDEX([1]A2!BV$9:BV$175,MATCH(1,--(RIGHT([1]A2!$B$9:$B$175,LEN([1]A2!$B$9:$B$175)-4)=$A190)*([1]A2!$C$9:$C$175=YEAR($F190)),0)))</f>
        <v/>
      </c>
      <c r="BZ190" s="3" t="str" cm="1">
        <f t="array" ref="BZ190">IF(EDATE($F190,BZ$2)&gt;DATE(2025,12,31),"",INDEX([1]A2!BW$9:BW$175,MATCH(1,--(RIGHT([1]A2!$B$9:$B$175,LEN([1]A2!$B$9:$B$175)-4)=$A190)*([1]A2!$C$9:$C$175=YEAR($F190)),0)))</f>
        <v/>
      </c>
      <c r="CA190" s="3" t="str" cm="1">
        <f t="array" ref="CA190">IF(EDATE($F190,CA$2)&gt;DATE(2025,12,31),"",INDEX([1]A2!BX$9:BX$175,MATCH(1,--(RIGHT([1]A2!$B$9:$B$175,LEN([1]A2!$B$9:$B$175)-4)=$A190)*([1]A2!$C$9:$C$175=YEAR($F190)),0)))</f>
        <v/>
      </c>
      <c r="CB190" s="3" t="str" cm="1">
        <f t="array" ref="CB190">IF(EDATE($F190,CB$2)&gt;DATE(2025,12,31),"",INDEX([1]A2!BY$9:BY$175,MATCH(1,--(RIGHT([1]A2!$B$9:$B$175,LEN([1]A2!$B$9:$B$175)-4)=$A190)*([1]A2!$C$9:$C$175=YEAR($F190)),0)))</f>
        <v/>
      </c>
      <c r="CC190" s="3" t="str" cm="1">
        <f t="array" ref="CC190">IF(EDATE($F190,CC$2)&gt;DATE(2025,12,31),"",INDEX([1]A2!BZ$9:BZ$175,MATCH(1,--(RIGHT([1]A2!$B$9:$B$175,LEN([1]A2!$B$9:$B$175)-4)=$A190)*([1]A2!$C$9:$C$175=YEAR($F190)),0)))</f>
        <v/>
      </c>
      <c r="CD190" s="3" t="str" cm="1">
        <f t="array" ref="CD190">IF(EDATE($F190,CD$2)&gt;DATE(2025,12,31),"",INDEX([1]A2!CA$9:CA$175,MATCH(1,--(RIGHT([1]A2!$B$9:$B$175,LEN([1]A2!$B$9:$B$175)-4)=$A190)*([1]A2!$C$9:$C$175=YEAR($F190)),0)))</f>
        <v/>
      </c>
      <c r="CE190" s="3" t="str" cm="1">
        <f t="array" ref="CE190">IF(EDATE($F190,CE$2)&gt;DATE(2025,12,31),"",INDEX([1]A2!CB$9:CB$175,MATCH(1,--(RIGHT([1]A2!$B$9:$B$175,LEN([1]A2!$B$9:$B$175)-4)=$A190)*([1]A2!$C$9:$C$175=YEAR($F190)),0)))</f>
        <v/>
      </c>
      <c r="CF190" s="3" t="str" cm="1">
        <f t="array" ref="CF190">IF(EDATE($F190,CF$2)&gt;DATE(2025,12,31),"",INDEX([1]A2!CC$9:CC$175,MATCH(1,--(RIGHT([1]A2!$B$9:$B$175,LEN([1]A2!$B$9:$B$175)-4)=$A190)*([1]A2!$C$9:$C$175=YEAR($F190)),0)))</f>
        <v/>
      </c>
      <c r="CG190" s="3" t="str" cm="1">
        <f t="array" ref="CG190">IF(EDATE($F190,CG$2)&gt;DATE(2025,12,31),"",INDEX([1]A2!CD$9:CD$175,MATCH(1,--(RIGHT([1]A2!$B$9:$B$175,LEN([1]A2!$B$9:$B$175)-4)=$A190)*([1]A2!$C$9:$C$175=YEAR($F190)),0)))</f>
        <v/>
      </c>
      <c r="CH190" s="3" t="str" cm="1">
        <f t="array" ref="CH190">IF(EDATE($F190,CH$2)&gt;DATE(2025,12,31),"",INDEX([1]A2!CE$9:CE$175,MATCH(1,--(RIGHT([1]A2!$B$9:$B$175,LEN([1]A2!$B$9:$B$175)-4)=$A190)*([1]A2!$C$9:$C$175=YEAR($F190)),0)))</f>
        <v/>
      </c>
      <c r="CI190" s="3" t="str" cm="1">
        <f t="array" ref="CI190">IF(EDATE($F190,CI$2)&gt;DATE(2025,12,31),"",INDEX([1]A2!CF$9:CF$175,MATCH(1,--(RIGHT([1]A2!$B$9:$B$175,LEN([1]A2!$B$9:$B$175)-4)=$A190)*([1]A2!$C$9:$C$175=YEAR($F190)),0)))</f>
        <v/>
      </c>
      <c r="CJ190" s="3" t="str" cm="1">
        <f t="array" ref="CJ190">IF(EDATE($F190,CJ$2)&gt;DATE(2025,12,31),"",INDEX([1]A2!CG$9:CG$175,MATCH(1,--(RIGHT([1]A2!$B$9:$B$175,LEN([1]A2!$B$9:$B$175)-4)=$A190)*([1]A2!$C$9:$C$175=YEAR($F190)),0)))</f>
        <v/>
      </c>
      <c r="CK190" s="3" t="str" cm="1">
        <f t="array" ref="CK190">IF(EDATE($F190,CK$2)&gt;DATE(2025,12,31),"",INDEX([1]A2!CH$9:CH$175,MATCH(1,--(RIGHT([1]A2!$B$9:$B$175,LEN([1]A2!$B$9:$B$175)-4)=$A190)*([1]A2!$C$9:$C$175=YEAR($F190)),0)))</f>
        <v/>
      </c>
      <c r="CL190" s="3" t="str" cm="1">
        <f t="array" ref="CL190">IF(EDATE($F190,CL$2)&gt;DATE(2025,12,31),"",INDEX([1]A2!CI$9:CI$175,MATCH(1,--(RIGHT([1]A2!$B$9:$B$175,LEN([1]A2!$B$9:$B$175)-4)=$A190)*([1]A2!$C$9:$C$175=YEAR($F190)),0)))</f>
        <v/>
      </c>
      <c r="CM190" s="3" t="str" cm="1">
        <f t="array" ref="CM190">IF(EDATE($F190,CM$2)&gt;DATE(2025,12,31),"",INDEX([1]A2!CJ$9:CJ$175,MATCH(1,--(RIGHT([1]A2!$B$9:$B$175,LEN([1]A2!$B$9:$B$175)-4)=$A190)*([1]A2!$C$9:$C$175=YEAR($F190)),0)))</f>
        <v/>
      </c>
      <c r="CN190" s="3" t="str" cm="1">
        <f t="array" ref="CN190">IF(EDATE($F190,CN$2)&gt;DATE(2025,12,31),"",INDEX([1]A2!CK$9:CK$175,MATCH(1,--(RIGHT([1]A2!$B$9:$B$175,LEN([1]A2!$B$9:$B$175)-4)=$A190)*([1]A2!$C$9:$C$175=YEAR($F190)),0)))</f>
        <v/>
      </c>
      <c r="CO190" s="3" t="str" cm="1">
        <f t="array" ref="CO190">IF(EDATE($F190,CO$2)&gt;DATE(2025,12,31),"",INDEX([1]A2!CL$9:CL$175,MATCH(1,--(RIGHT([1]A2!$B$9:$B$175,LEN([1]A2!$B$9:$B$175)-4)=$A190)*([1]A2!$C$9:$C$175=YEAR($F190)),0)))</f>
        <v/>
      </c>
      <c r="CP190" s="3" t="str" cm="1">
        <f t="array" ref="CP190">IF(EDATE($F190,CP$2)&gt;DATE(2025,12,31),"",INDEX([1]A2!CM$9:CM$175,MATCH(1,--(RIGHT([1]A2!$B$9:$B$175,LEN([1]A2!$B$9:$B$175)-4)=$A190)*([1]A2!$C$9:$C$175=YEAR($F190)),0)))</f>
        <v/>
      </c>
      <c r="CQ190" s="3" t="str" cm="1">
        <f t="array" ref="CQ190">IF(EDATE($F190,CQ$2)&gt;DATE(2025,12,31),"",INDEX([1]A2!CN$9:CN$175,MATCH(1,--(RIGHT([1]A2!$B$9:$B$175,LEN([1]A2!$B$9:$B$175)-4)=$A190)*([1]A2!$C$9:$C$175=YEAR($F190)),0)))</f>
        <v/>
      </c>
      <c r="CR190" s="3" t="str" cm="1">
        <f t="array" ref="CR190">IF(EDATE($F190,CR$2)&gt;DATE(2025,12,31),"",INDEX([1]A2!CO$9:CO$175,MATCH(1,--(RIGHT([1]A2!$B$9:$B$175,LEN([1]A2!$B$9:$B$175)-4)=$A190)*([1]A2!$C$9:$C$175=YEAR($F190)),0)))</f>
        <v/>
      </c>
      <c r="CS190" s="3" t="str" cm="1">
        <f t="array" ref="CS190">IF(EDATE($F190,CS$2)&gt;DATE(2025,12,31),"",INDEX([1]A2!CP$9:CP$175,MATCH(1,--(RIGHT([1]A2!$B$9:$B$175,LEN([1]A2!$B$9:$B$175)-4)=$A190)*([1]A2!$C$9:$C$175=YEAR($F190)),0)))</f>
        <v/>
      </c>
      <c r="CT190" s="3" t="str" cm="1">
        <f t="array" ref="CT190">IF(EDATE($F190,CT$2)&gt;DATE(2025,12,31),"",INDEX([1]A2!CQ$9:CQ$175,MATCH(1,--(RIGHT([1]A2!$B$9:$B$175,LEN([1]A2!$B$9:$B$175)-4)=$A190)*([1]A2!$C$9:$C$175=YEAR($F190)),0)))</f>
        <v/>
      </c>
      <c r="CU190" s="3" t="str" cm="1">
        <f t="array" ref="CU190">IF(EDATE($F190,CU$2)&gt;DATE(2025,12,31),"",INDEX([1]A2!CR$9:CR$175,MATCH(1,--(RIGHT([1]A2!$B$9:$B$175,LEN([1]A2!$B$9:$B$175)-4)=$A190)*([1]A2!$C$9:$C$175=YEAR($F190)),0)))</f>
        <v/>
      </c>
      <c r="CV190" s="3" t="str" cm="1">
        <f t="array" ref="CV190">IF(EDATE($F190,CV$2)&gt;DATE(2025,12,31),"",INDEX([1]A2!CS$9:CS$175,MATCH(1,--(RIGHT([1]A2!$B$9:$B$175,LEN([1]A2!$B$9:$B$175)-4)=$A190)*([1]A2!$C$9:$C$175=YEAR($F190)),0)))</f>
        <v/>
      </c>
      <c r="CW190" s="3" t="str" cm="1">
        <f t="array" ref="CW190">IF(EDATE($F190,CW$2)&gt;DATE(2025,12,31),"",INDEX([1]A2!CT$9:CT$175,MATCH(1,--(RIGHT([1]A2!$B$9:$B$175,LEN([1]A2!$B$9:$B$175)-4)=$A190)*([1]A2!$C$9:$C$175=YEAR($F190)),0)))</f>
        <v/>
      </c>
      <c r="CX190" s="3" t="str" cm="1">
        <f t="array" ref="CX190">IF(EDATE($F190,CX$2)&gt;DATE(2025,12,31),"",INDEX([1]A2!CU$9:CU$175,MATCH(1,--(RIGHT([1]A2!$B$9:$B$175,LEN([1]A2!$B$9:$B$175)-4)=$A190)*([1]A2!$C$9:$C$175=YEAR($F190)),0)))</f>
        <v/>
      </c>
      <c r="CY190" s="3" t="str" cm="1">
        <f t="array" ref="CY190">IF(EDATE($F190,CY$2)&gt;DATE(2025,12,31),"",INDEX([1]A2!CV$9:CV$175,MATCH(1,--(RIGHT([1]A2!$B$9:$B$175,LEN([1]A2!$B$9:$B$175)-4)=$A190)*([1]A2!$C$9:$C$175=YEAR($F190)),0)))</f>
        <v/>
      </c>
      <c r="CZ190" s="3" t="str" cm="1">
        <f t="array" ref="CZ190">IF(EDATE($F190,CZ$2)&gt;DATE(2025,12,31),"",INDEX([1]A2!CW$9:CW$175,MATCH(1,--(RIGHT([1]A2!$B$9:$B$175,LEN([1]A2!$B$9:$B$175)-4)=$A190)*([1]A2!$C$9:$C$175=YEAR($F190)),0)))</f>
        <v/>
      </c>
      <c r="DA190" s="3" t="str" cm="1">
        <f t="array" ref="DA190">IF(EDATE($F190,DA$2)&gt;DATE(2025,12,31),"",INDEX([1]A2!CX$9:CX$175,MATCH(1,--(RIGHT([1]A2!$B$9:$B$175,LEN([1]A2!$B$9:$B$175)-4)=$A190)*([1]A2!$C$9:$C$175=YEAR($F190)),0)))</f>
        <v/>
      </c>
      <c r="DB190" s="3" t="str" cm="1">
        <f t="array" ref="DB190">IF(EDATE($F190,DB$2)&gt;DATE(2025,12,31),"",INDEX([1]A2!CY$9:CY$175,MATCH(1,--(RIGHT([1]A2!$B$9:$B$175,LEN([1]A2!$B$9:$B$175)-4)=$A190)*([1]A2!$C$9:$C$175=YEAR($F190)),0)))</f>
        <v/>
      </c>
      <c r="DC190" s="3" t="str" cm="1">
        <f t="array" ref="DC190">IF(EDATE($F190,DC$2)&gt;DATE(2025,12,31),"",INDEX([1]A2!CZ$9:CZ$175,MATCH(1,--(RIGHT([1]A2!$B$9:$B$175,LEN([1]A2!$B$9:$B$175)-4)=$A190)*([1]A2!$C$9:$C$175=YEAR($F190)),0)))</f>
        <v/>
      </c>
      <c r="DD190" s="3" t="str" cm="1">
        <f t="array" ref="DD190">IF(EDATE($F190,DD$2)&gt;DATE(2025,12,31),"",INDEX([1]A2!DA$9:DA$175,MATCH(1,--(RIGHT([1]A2!$B$9:$B$175,LEN([1]A2!$B$9:$B$175)-4)=$A190)*([1]A2!$C$9:$C$175=YEAR($F190)),0)))</f>
        <v/>
      </c>
      <c r="DE190" s="3" t="str" cm="1">
        <f t="array" ref="DE190">IF(EDATE($F190,DE$2)&gt;DATE(2025,12,31),"",INDEX([1]A2!DB$9:DB$175,MATCH(1,--(RIGHT([1]A2!$B$9:$B$175,LEN([1]A2!$B$9:$B$175)-4)=$A190)*([1]A2!$C$9:$C$175=YEAR($F190)),0)))</f>
        <v/>
      </c>
      <c r="DF190" s="3" t="str" cm="1">
        <f t="array" ref="DF190">IF(EDATE($F190,DF$2)&gt;DATE(2025,12,31),"",INDEX([1]A2!DC$9:DC$175,MATCH(1,--(RIGHT([1]A2!$B$9:$B$175,LEN([1]A2!$B$9:$B$175)-4)=$A190)*([1]A2!$C$9:$C$175=YEAR($F190)),0)))</f>
        <v/>
      </c>
      <c r="DG190" s="3" t="str" cm="1">
        <f t="array" ref="DG190">IF(EDATE($F190,DG$2)&gt;DATE(2025,12,31),"",INDEX([1]A2!DD$9:DD$175,MATCH(1,--(RIGHT([1]A2!$B$9:$B$175,LEN([1]A2!$B$9:$B$175)-4)=$A190)*([1]A2!$C$9:$C$175=YEAR($F190)),0)))</f>
        <v/>
      </c>
      <c r="DH190" s="3" t="str" cm="1">
        <f t="array" ref="DH190">IF(EDATE($F190,DH$2)&gt;DATE(2025,12,31),"",INDEX([1]A2!DE$9:DE$175,MATCH(1,--(RIGHT([1]A2!$B$9:$B$175,LEN([1]A2!$B$9:$B$175)-4)=$A190)*([1]A2!$C$9:$C$175=YEAR($F190)),0)))</f>
        <v/>
      </c>
      <c r="DI190" s="3" t="str" cm="1">
        <f t="array" ref="DI190">IF(EDATE($F190,DI$2)&gt;DATE(2025,12,31),"",INDEX([1]A2!DF$9:DF$175,MATCH(1,--(RIGHT([1]A2!$B$9:$B$175,LEN([1]A2!$B$9:$B$175)-4)=$A190)*([1]A2!$C$9:$C$175=YEAR($F190)),0)))</f>
        <v/>
      </c>
      <c r="DJ190" s="3" t="str" cm="1">
        <f t="array" ref="DJ190">IF(EDATE($F190,DJ$2)&gt;DATE(2025,12,31),"",INDEX([1]A2!DG$9:DG$175,MATCH(1,--(RIGHT([1]A2!$B$9:$B$175,LEN([1]A2!$B$9:$B$175)-4)=$A190)*([1]A2!$C$9:$C$175=YEAR($F190)),0)))</f>
        <v/>
      </c>
      <c r="DK190" s="3" t="str" cm="1">
        <f t="array" ref="DK190">IF(EDATE($F190,DK$2)&gt;DATE(2025,12,31),"",INDEX([1]A2!DH$9:DH$175,MATCH(1,--(RIGHT([1]A2!$B$9:$B$175,LEN([1]A2!$B$9:$B$175)-4)=$A190)*([1]A2!$C$9:$C$175=YEAR($F190)),0)))</f>
        <v/>
      </c>
      <c r="DL190" s="3" t="str" cm="1">
        <f t="array" ref="DL190">IF(EDATE($F190,DL$2)&gt;DATE(2025,12,31),"",INDEX([1]A2!DI$9:DI$175,MATCH(1,--(RIGHT([1]A2!$B$9:$B$175,LEN([1]A2!$B$9:$B$175)-4)=$A190)*([1]A2!$C$9:$C$175=YEAR($F190)),0)))</f>
        <v/>
      </c>
      <c r="DM190" s="3" t="str" cm="1">
        <f t="array" ref="DM190">IF(EDATE($F190,DM$2)&gt;DATE(2025,12,31),"",INDEX([1]A2!DJ$9:DJ$175,MATCH(1,--(RIGHT([1]A2!$B$9:$B$175,LEN([1]A2!$B$9:$B$175)-4)=$A190)*([1]A2!$C$9:$C$175=YEAR($F190)),0)))</f>
        <v/>
      </c>
      <c r="DN190" s="3" t="str" cm="1">
        <f t="array" ref="DN190">IF(EDATE($F190,DN$2)&gt;DATE(2025,12,31),"",INDEX([1]A2!DK$9:DK$175,MATCH(1,--(RIGHT([1]A2!$B$9:$B$175,LEN([1]A2!$B$9:$B$175)-4)=$A190)*([1]A2!$C$9:$C$175=YEAR($F190)),0)))</f>
        <v/>
      </c>
      <c r="DO190" s="3" t="str" cm="1">
        <f t="array" ref="DO190">IF(EDATE($F190,DO$2)&gt;DATE(2025,12,31),"",INDEX([1]A2!DL$9:DL$175,MATCH(1,--(RIGHT([1]A2!$B$9:$B$175,LEN([1]A2!$B$9:$B$175)-4)=$A190)*([1]A2!$C$9:$C$175=YEAR($F190)),0)))</f>
        <v/>
      </c>
      <c r="DP190" s="3" t="str" cm="1">
        <f t="array" ref="DP190">IF(EDATE($F190,DP$2)&gt;DATE(2025,12,31),"",INDEX([1]A2!DM$9:DM$175,MATCH(1,--(RIGHT([1]A2!$B$9:$B$175,LEN([1]A2!$B$9:$B$175)-4)=$A190)*([1]A2!$C$9:$C$175=YEAR($F190)),0)))</f>
        <v/>
      </c>
      <c r="DQ190" s="3" t="str" cm="1">
        <f t="array" ref="DQ190">IF(EDATE($F190,DQ$2)&gt;DATE(2025,12,31),"",INDEX([1]A2!DN$9:DN$175,MATCH(1,--(RIGHT([1]A2!$B$9:$B$175,LEN([1]A2!$B$9:$B$175)-4)=$A190)*([1]A2!$C$9:$C$175=YEAR($F190)),0)))</f>
        <v/>
      </c>
      <c r="DR190" s="3" t="str" cm="1">
        <f t="array" ref="DR190">IF(EDATE($F190,DR$2)&gt;DATE(2025,12,31),"",INDEX([1]A2!DO$9:DO$175,MATCH(1,--(RIGHT([1]A2!$B$9:$B$175,LEN([1]A2!$B$9:$B$175)-4)=$A190)*([1]A2!$C$9:$C$175=YEAR($F190)),0)))</f>
        <v/>
      </c>
      <c r="DS190" s="3" t="str" cm="1">
        <f t="array" ref="DS190">IF(EDATE($F190,DS$2)&gt;DATE(2025,12,31),"",INDEX([1]A2!DP$9:DP$175,MATCH(1,--(RIGHT([1]A2!$B$9:$B$175,LEN([1]A2!$B$9:$B$175)-4)=$A190)*([1]A2!$C$9:$C$175=YEAR($F190)),0)))</f>
        <v/>
      </c>
      <c r="DT190" s="3" t="str" cm="1">
        <f t="array" ref="DT190">IF(EDATE($F190,DT$2)&gt;DATE(2025,12,31),"",INDEX([1]A2!DQ$9:DQ$175,MATCH(1,--(RIGHT([1]A2!$B$9:$B$175,LEN([1]A2!$B$9:$B$175)-4)=$A190)*([1]A2!$C$9:$C$175=YEAR($F190)),0)))</f>
        <v/>
      </c>
      <c r="DU190" s="3" t="str" cm="1">
        <f t="array" ref="DU190">IF(EDATE($F190,DU$2)&gt;DATE(2025,12,31),"",INDEX([1]A2!DR$9:DR$175,MATCH(1,--(RIGHT([1]A2!$B$9:$B$175,LEN([1]A2!$B$9:$B$175)-4)=$A190)*([1]A2!$C$9:$C$175=YEAR($F190)),0)))</f>
        <v/>
      </c>
      <c r="DV190" s="3" t="str" cm="1">
        <f t="array" ref="DV190">IF(EDATE($F190,DV$2)&gt;DATE(2025,12,31),"",INDEX([1]A2!DS$9:DS$175,MATCH(1,--(RIGHT([1]A2!$B$9:$B$175,LEN([1]A2!$B$9:$B$175)-4)=$A190)*([1]A2!$C$9:$C$175=YEAR($F190)),0)))</f>
        <v/>
      </c>
      <c r="DW190" s="3" t="str" cm="1">
        <f t="array" ref="DW190">IF(EDATE($F190,DW$2)&gt;DATE(2025,12,31),"",INDEX([1]A2!DT$9:DT$175,MATCH(1,--(RIGHT([1]A2!$B$9:$B$175,LEN([1]A2!$B$9:$B$175)-4)=$A190)*([1]A2!$C$9:$C$175=YEAR($F190)),0)))</f>
        <v/>
      </c>
      <c r="DX190" s="3" t="str" cm="1">
        <f t="array" ref="DX190">IF(EDATE($F190,DX$2)&gt;DATE(2025,12,31),"",INDEX([1]A2!DU$9:DU$175,MATCH(1,--(RIGHT([1]A2!$B$9:$B$175,LEN([1]A2!$B$9:$B$175)-4)=$A190)*([1]A2!$C$9:$C$175=YEAR($F190)),0)))</f>
        <v/>
      </c>
      <c r="DY190" s="3" t="str" cm="1">
        <f t="array" ref="DY190">IF(EDATE($F190,DY$2)&gt;DATE(2025,12,31),"",INDEX([1]A2!DV$9:DV$175,MATCH(1,--(RIGHT([1]A2!$B$9:$B$175,LEN([1]A2!$B$9:$B$175)-4)=$A190)*([1]A2!$C$9:$C$175=YEAR($F190)),0)))</f>
        <v/>
      </c>
      <c r="DZ190" s="3" t="str" cm="1">
        <f t="array" ref="DZ190">IF(EDATE($F190,DZ$2)&gt;DATE(2025,12,31),"",INDEX([1]A2!DW$9:DW$175,MATCH(1,--(RIGHT([1]A2!$B$9:$B$175,LEN([1]A2!$B$9:$B$175)-4)=$A190)*([1]A2!$C$9:$C$175=YEAR($F190)),0)))</f>
        <v/>
      </c>
      <c r="EA190" s="3" t="str" cm="1">
        <f t="array" ref="EA190">IF(EDATE($F190,EA$2)&gt;DATE(2025,12,31),"",INDEX([1]A2!DX$9:DX$175,MATCH(1,--(RIGHT([1]A2!$B$9:$B$175,LEN([1]A2!$B$9:$B$175)-4)=$A190)*([1]A2!$C$9:$C$175=YEAR($F190)),0)))</f>
        <v/>
      </c>
      <c r="EB190" s="3" t="str" cm="1">
        <f t="array" ref="EB190">IF(EDATE($F190,EB$2)&gt;DATE(2025,12,31),"",INDEX([1]A2!DY$9:DY$175,MATCH(1,--(RIGHT([1]A2!$B$9:$B$175,LEN([1]A2!$B$9:$B$175)-4)=$A190)*([1]A2!$C$9:$C$175=YEAR($F190)),0)))</f>
        <v/>
      </c>
      <c r="EC190" s="3" t="str" cm="1">
        <f t="array" ref="EC190">IF(EDATE($F190,EC$2)&gt;DATE(2025,12,31),"",INDEX([1]A2!DZ$9:DZ$175,MATCH(1,--(RIGHT([1]A2!$B$9:$B$175,LEN([1]A2!$B$9:$B$175)-4)=$A190)*([1]A2!$C$9:$C$175=YEAR($F190)),0)))</f>
        <v/>
      </c>
      <c r="ED190" s="3" t="str" cm="1">
        <f t="array" ref="ED190">IF(EDATE($F190,ED$2)&gt;DATE(2025,12,31),"",INDEX([1]A2!EA$9:EA$175,MATCH(1,--(RIGHT([1]A2!$B$9:$B$175,LEN([1]A2!$B$9:$B$175)-4)=$A190)*([1]A2!$C$9:$C$175=YEAR($F190)),0)))</f>
        <v/>
      </c>
      <c r="EE190" s="3" t="str" cm="1">
        <f t="array" ref="EE190">IF(EDATE($F190,EE$2)&gt;DATE(2025,12,31),"",INDEX([1]A2!EB$9:EB$175,MATCH(1,--(RIGHT([1]A2!$B$9:$B$175,LEN([1]A2!$B$9:$B$175)-4)=$A190)*([1]A2!$C$9:$C$175=YEAR($F190)),0)))</f>
        <v/>
      </c>
      <c r="EF190" s="3" t="str" cm="1">
        <f t="array" ref="EF190">IF(EDATE($F190,EF$2)&gt;DATE(2025,12,31),"",INDEX([1]A2!EC$9:EC$175,MATCH(1,--(RIGHT([1]A2!$B$9:$B$175,LEN([1]A2!$B$9:$B$175)-4)=$A190)*([1]A2!$C$9:$C$175=YEAR($F190)),0)))</f>
        <v/>
      </c>
      <c r="EG190" s="3" t="str" cm="1">
        <f t="array" ref="EG190">IF(EDATE($F190,EG$2)&gt;DATE(2025,12,31),"",INDEX([1]A2!ED$9:ED$175,MATCH(1,--(RIGHT([1]A2!$B$9:$B$175,LEN([1]A2!$B$9:$B$175)-4)=$A190)*([1]A2!$C$9:$C$175=YEAR($F190)),0)))</f>
        <v/>
      </c>
      <c r="EH190" s="3" t="str" cm="1">
        <f t="array" ref="EH190">IF(EDATE($F190,EH$2)&gt;DATE(2025,12,31),"",INDEX([1]A2!EE$9:EE$175,MATCH(1,--(RIGHT([1]A2!$B$9:$B$175,LEN([1]A2!$B$9:$B$175)-4)=$A190)*([1]A2!$C$9:$C$175=YEAR($F190)),0)))</f>
        <v/>
      </c>
      <c r="EI190" s="3" t="str" cm="1">
        <f t="array" ref="EI190">IF(EDATE($F190,EI$2)&gt;DATE(2025,12,31),"",INDEX([1]A2!EF$9:EF$175,MATCH(1,--(RIGHT([1]A2!$B$9:$B$175,LEN([1]A2!$B$9:$B$175)-4)=$A190)*([1]A2!$C$9:$C$175=YEAR($F190)),0)))</f>
        <v/>
      </c>
      <c r="EJ190" s="3" t="str" cm="1">
        <f t="array" ref="EJ190">IF(EDATE($F190,EJ$2)&gt;DATE(2025,12,31),"",INDEX([1]A2!EG$9:EG$175,MATCH(1,--(RIGHT([1]A2!$B$9:$B$175,LEN([1]A2!$B$9:$B$175)-4)=$A190)*([1]A2!$C$9:$C$175=YEAR($F190)),0)))</f>
        <v/>
      </c>
      <c r="EK190" s="3" t="str" cm="1">
        <f t="array" ref="EK190">IF(EDATE($F190,EK$2)&gt;DATE(2025,12,31),"",INDEX([1]A2!EH$9:EH$175,MATCH(1,--(RIGHT([1]A2!$B$9:$B$175,LEN([1]A2!$B$9:$B$175)-4)=$A190)*([1]A2!$C$9:$C$175=YEAR($F190)),0)))</f>
        <v/>
      </c>
      <c r="EL190" s="3" t="str" cm="1">
        <f t="array" ref="EL190">IF(EDATE($F190,EL$2)&gt;DATE(2025,12,31),"",INDEX([1]A2!EI$9:EI$175,MATCH(1,--(RIGHT([1]A2!$B$9:$B$175,LEN([1]A2!$B$9:$B$175)-4)=$A190)*([1]A2!$C$9:$C$175=YEAR($F190)),0)))</f>
        <v/>
      </c>
      <c r="EM190" s="3" t="str" cm="1">
        <f t="array" ref="EM190">IF(EDATE($F190,EM$2)&gt;DATE(2025,12,31),"",INDEX([1]A2!EJ$9:EJ$175,MATCH(1,--(RIGHT([1]A2!$B$9:$B$175,LEN([1]A2!$B$9:$B$175)-4)=$A190)*([1]A2!$C$9:$C$175=YEAR($F190)),0)))</f>
        <v/>
      </c>
      <c r="EN190" s="3" t="str" cm="1">
        <f t="array" ref="EN190">IF(EDATE($F190,EN$2)&gt;DATE(2025,12,31),"",INDEX([1]A2!EK$9:EK$175,MATCH(1,--(RIGHT([1]A2!$B$9:$B$175,LEN([1]A2!$B$9:$B$175)-4)=$A190)*([1]A2!$C$9:$C$175=YEAR($F190)),0)))</f>
        <v/>
      </c>
      <c r="EO190" s="3" t="str" cm="1">
        <f t="array" ref="EO190">IF(EDATE($F190,EO$2)&gt;DATE(2025,12,31),"",INDEX([1]A2!EL$9:EL$175,MATCH(1,--(RIGHT([1]A2!$B$9:$B$175,LEN([1]A2!$B$9:$B$175)-4)=$A190)*([1]A2!$C$9:$C$175=YEAR($F190)),0)))</f>
        <v/>
      </c>
      <c r="EP190" s="3" t="str" cm="1">
        <f t="array" ref="EP190">IF(EDATE($F190,EP$2)&gt;DATE(2025,12,31),"",INDEX([1]A2!EM$9:EM$175,MATCH(1,--(RIGHT([1]A2!$B$9:$B$175,LEN([1]A2!$B$9:$B$175)-4)=$A190)*([1]A2!$C$9:$C$175=YEAR($F190)),0)))</f>
        <v/>
      </c>
      <c r="EQ190" s="3" t="str" cm="1">
        <f t="array" ref="EQ190">IF(EDATE($F190,EQ$2)&gt;DATE(2025,12,31),"",INDEX([1]A2!EN$9:EN$175,MATCH(1,--(RIGHT([1]A2!$B$9:$B$175,LEN([1]A2!$B$9:$B$175)-4)=$A190)*([1]A2!$C$9:$C$175=YEAR($F190)),0)))</f>
        <v/>
      </c>
      <c r="ER190" s="3" t="str" cm="1">
        <f t="array" ref="ER190">IF(EDATE($F190,ER$2)&gt;DATE(2025,12,31),"",INDEX([1]A2!EO$9:EO$175,MATCH(1,--(RIGHT([1]A2!$B$9:$B$175,LEN([1]A2!$B$9:$B$175)-4)=$A190)*([1]A2!$C$9:$C$175=YEAR($F190)),0)))</f>
        <v/>
      </c>
      <c r="ES190" s="3" t="str" cm="1">
        <f t="array" ref="ES190">IF(EDATE($F190,ES$2)&gt;DATE(2025,12,31),"",INDEX([1]A2!EP$9:EP$175,MATCH(1,--(RIGHT([1]A2!$B$9:$B$175,LEN([1]A2!$B$9:$B$175)-4)=$A190)*([1]A2!$C$9:$C$175=YEAR($F190)),0)))</f>
        <v/>
      </c>
      <c r="ET190" s="3" t="str" cm="1">
        <f t="array" ref="ET190">IF(EDATE($F190,ET$2)&gt;DATE(2025,12,31),"",INDEX([1]A2!EQ$9:EQ$175,MATCH(1,--(RIGHT([1]A2!$B$9:$B$175,LEN([1]A2!$B$9:$B$175)-4)=$A190)*([1]A2!$C$9:$C$175=YEAR($F190)),0)))</f>
        <v/>
      </c>
      <c r="EU190" s="3" t="str" cm="1">
        <f t="array" ref="EU190">IF(EDATE($F190,EU$2)&gt;DATE(2025,12,31),"",INDEX([1]A2!ER$9:ER$175,MATCH(1,--(RIGHT([1]A2!$B$9:$B$175,LEN([1]A2!$B$9:$B$175)-4)=$A190)*([1]A2!$C$9:$C$175=YEAR($F190)),0)))</f>
        <v/>
      </c>
      <c r="EV190" s="3" t="str" cm="1">
        <f t="array" ref="EV190">IF(EDATE($F190,EV$2)&gt;DATE(2025,12,31),"",INDEX([1]A2!ES$9:ES$175,MATCH(1,--(RIGHT([1]A2!$B$9:$B$175,LEN([1]A2!$B$9:$B$175)-4)=$A190)*([1]A2!$C$9:$C$175=YEAR($F190)),0)))</f>
        <v/>
      </c>
      <c r="EW190" s="3" t="str" cm="1">
        <f t="array" ref="EW190">IF(EDATE($F190,EW$2)&gt;DATE(2025,12,31),"",INDEX([1]A2!ET$9:ET$175,MATCH(1,--(RIGHT([1]A2!$B$9:$B$175,LEN([1]A2!$B$9:$B$175)-4)=$A190)*([1]A2!$C$9:$C$175=YEAR($F190)),0)))</f>
        <v/>
      </c>
      <c r="EX190" s="3" t="str" cm="1">
        <f t="array" ref="EX190">IF(EDATE($F190,EX$2)&gt;DATE(2025,12,31),"",INDEX([1]A2!EU$9:EU$175,MATCH(1,--(RIGHT([1]A2!$B$9:$B$175,LEN([1]A2!$B$9:$B$175)-4)=$A190)*([1]A2!$C$9:$C$175=YEAR($F190)),0)))</f>
        <v/>
      </c>
      <c r="EY190" s="3" t="str" cm="1">
        <f t="array" ref="EY190">IF(EDATE($F190,EY$2)&gt;DATE(2025,12,31),"",INDEX([1]A2!EV$9:EV$175,MATCH(1,--(RIGHT([1]A2!$B$9:$B$175,LEN([1]A2!$B$9:$B$175)-4)=$A190)*([1]A2!$C$9:$C$175=YEAR($F190)),0)))</f>
        <v/>
      </c>
      <c r="EZ190" s="3" t="str" cm="1">
        <f t="array" ref="EZ190">IF(EDATE($F190,EZ$2)&gt;DATE(2025,12,31),"",INDEX([1]A2!EW$9:EW$175,MATCH(1,--(RIGHT([1]A2!$B$9:$B$175,LEN([1]A2!$B$9:$B$175)-4)=$A190)*([1]A2!$C$9:$C$175=YEAR($F190)),0)))</f>
        <v/>
      </c>
      <c r="FA190" s="3" t="str" cm="1">
        <f t="array" ref="FA190">IF(EDATE($F190,FA$2)&gt;DATE(2025,12,31),"",INDEX([1]A2!EX$9:EX$175,MATCH(1,--(RIGHT([1]A2!$B$9:$B$175,LEN([1]A2!$B$9:$B$175)-4)=$A190)*([1]A2!$C$9:$C$175=YEAR($F190)),0)))</f>
        <v/>
      </c>
    </row>
    <row r="191" spans="1:157" x14ac:dyDescent="0.2">
      <c r="A191" s="28"/>
      <c r="F191" s="68"/>
      <c r="H191" s="3"/>
      <c r="I191" s="3"/>
      <c r="J191" s="3"/>
    </row>
    <row r="192" spans="1:157" x14ac:dyDescent="0.2">
      <c r="A192" s="28" t="s">
        <v>810</v>
      </c>
      <c r="B192" s="8" t="s">
        <v>6</v>
      </c>
      <c r="C192" s="8" t="s">
        <v>65</v>
      </c>
      <c r="D192" s="9" t="s">
        <v>19</v>
      </c>
      <c r="E192" s="9" t="s">
        <v>0</v>
      </c>
      <c r="F192" s="94">
        <f>triangle_start_date</f>
        <v>38718</v>
      </c>
      <c r="G192" s="3" cm="1">
        <f t="array" ref="G192">IF(EDATE($F192,G$2)&gt;DATE(2025,12,31),"",INDEX([1]A2!D$9:D$175,MATCH(1,--(RIGHT([1]A2!$B$9:$B$175,LEN([1]A2!$B$9:$B$175)-4)=$A192)*([1]A2!$C$9:$C$175=YEAR($F192)),0)))</f>
        <v>2845316.7099999995</v>
      </c>
      <c r="H192" s="3" cm="1">
        <f t="array" ref="H192">IF(EDATE($F192,H$2)&gt;DATE(2025,12,31),"",INDEX([1]A2!E$9:E$175,MATCH(1,--(RIGHT([1]A2!$B$9:$B$175,LEN([1]A2!$B$9:$B$175)-4)=$A192)*([1]A2!$C$9:$C$175=YEAR($F192)),0)))</f>
        <v>243046.56999999983</v>
      </c>
      <c r="I192" s="3" cm="1">
        <f t="array" ref="I192">IF(EDATE($F192,I$2)&gt;DATE(2025,12,31),"",INDEX([1]A2!F$9:F$175,MATCH(1,--(RIGHT([1]A2!$B$9:$B$175,LEN([1]A2!$B$9:$B$175)-4)=$A192)*([1]A2!$C$9:$C$175=YEAR($F192)),0)))</f>
        <v>590275.98999999976</v>
      </c>
      <c r="J192" s="3" cm="1">
        <f t="array" ref="J192">IF(EDATE($F192,J$2)&gt;DATE(2025,12,31),"",INDEX([1]A2!G$9:G$175,MATCH(1,--(RIGHT([1]A2!$B$9:$B$175,LEN([1]A2!$B$9:$B$175)-4)=$A192)*([1]A2!$C$9:$C$175=YEAR($F192)),0)))</f>
        <v>1572442.3099999982</v>
      </c>
      <c r="K192" s="3" cm="1">
        <f t="array" ref="K192">IF(EDATE($F192,K$2)&gt;DATE(2025,12,31),"",INDEX([1]A2!H$9:H$175,MATCH(1,--(RIGHT([1]A2!$B$9:$B$175,LEN([1]A2!$B$9:$B$175)-4)=$A192)*([1]A2!$C$9:$C$175=YEAR($F192)),0)))</f>
        <v>3343444.7099999958</v>
      </c>
      <c r="L192" s="3" cm="1">
        <f t="array" ref="L192">IF(EDATE($F192,L$2)&gt;DATE(2025,12,31),"",INDEX([1]A2!I$9:I$175,MATCH(1,--(RIGHT([1]A2!$B$9:$B$175,LEN([1]A2!$B$9:$B$175)-4)=$A192)*([1]A2!$C$9:$C$175=YEAR($F192)),0)))</f>
        <v>7988616.4099999955</v>
      </c>
      <c r="M192" s="3" cm="1">
        <f t="array" ref="M192">IF(EDATE($F192,M$2)&gt;DATE(2025,12,31),"",INDEX([1]A2!J$9:J$175,MATCH(1,--(RIGHT([1]A2!$B$9:$B$175,LEN([1]A2!$B$9:$B$175)-4)=$A192)*([1]A2!$C$9:$C$175=YEAR($F192)),0)))</f>
        <v>11004111.900000004</v>
      </c>
      <c r="N192" s="3" cm="1">
        <f t="array" ref="N192">IF(EDATE($F192,N$2)&gt;DATE(2025,12,31),"",INDEX([1]A2!K$9:K$175,MATCH(1,--(RIGHT([1]A2!$B$9:$B$175,LEN([1]A2!$B$9:$B$175)-4)=$A192)*([1]A2!$C$9:$C$175=YEAR($F192)),0)))</f>
        <v>15045746.549999999</v>
      </c>
      <c r="O192" s="3" cm="1">
        <f t="array" ref="O192">IF(EDATE($F192,O$2)&gt;DATE(2025,12,31),"",INDEX([1]A2!L$9:L$175,MATCH(1,--(RIGHT([1]A2!$B$9:$B$175,LEN([1]A2!$B$9:$B$175)-4)=$A192)*([1]A2!$C$9:$C$175=YEAR($F192)),0)))</f>
        <v>18683296.339999996</v>
      </c>
      <c r="P192" s="3" cm="1">
        <f t="array" ref="P192">IF(EDATE($F192,P$2)&gt;DATE(2025,12,31),"",INDEX([1]A2!M$9:M$175,MATCH(1,--(RIGHT([1]A2!$B$9:$B$175,LEN([1]A2!$B$9:$B$175)-4)=$A192)*([1]A2!$C$9:$C$175=YEAR($F192)),0)))</f>
        <v>20299713.259999998</v>
      </c>
      <c r="Q192" s="3" cm="1">
        <f t="array" ref="Q192">IF(EDATE($F192,Q$2)&gt;DATE(2025,12,31),"",INDEX([1]A2!N$9:N$175,MATCH(1,--(RIGHT([1]A2!$B$9:$B$175,LEN([1]A2!$B$9:$B$175)-4)=$A192)*([1]A2!$C$9:$C$175=YEAR($F192)),0)))</f>
        <v>22282480.070000004</v>
      </c>
      <c r="R192" s="3" cm="1">
        <f t="array" ref="R192">IF(EDATE($F192,R$2)&gt;DATE(2025,12,31),"",INDEX([1]A2!O$9:O$175,MATCH(1,--(RIGHT([1]A2!$B$9:$B$175,LEN([1]A2!$B$9:$B$175)-4)=$A192)*([1]A2!$C$9:$C$175=YEAR($F192)),0)))</f>
        <v>23356265.039999999</v>
      </c>
      <c r="S192" s="3" cm="1">
        <f t="array" ref="S192">IF(EDATE($F192,S$2)&gt;DATE(2025,12,31),"",INDEX([1]A2!P$9:P$175,MATCH(1,--(RIGHT([1]A2!$B$9:$B$175,LEN([1]A2!$B$9:$B$175)-4)=$A192)*([1]A2!$C$9:$C$175=YEAR($F192)),0)))</f>
        <v>27004207.619999997</v>
      </c>
      <c r="T192" s="3" cm="1">
        <f t="array" ref="T192">IF(EDATE($F192,T$2)&gt;DATE(2025,12,31),"",INDEX([1]A2!Q$9:Q$175,MATCH(1,--(RIGHT([1]A2!$B$9:$B$175,LEN([1]A2!$B$9:$B$175)-4)=$A192)*([1]A2!$C$9:$C$175=YEAR($F192)),0)))</f>
        <v>27574145.68999999</v>
      </c>
      <c r="U192" s="3" cm="1">
        <f t="array" ref="U192">IF(EDATE($F192,U$2)&gt;DATE(2025,12,31),"",INDEX([1]A2!R$9:R$175,MATCH(1,--(RIGHT([1]A2!$B$9:$B$175,LEN([1]A2!$B$9:$B$175)-4)=$A192)*([1]A2!$C$9:$C$175=YEAR($F192)),0)))</f>
        <v>28425520.180000007</v>
      </c>
      <c r="V192" s="3" cm="1">
        <f t="array" ref="V192">IF(EDATE($F192,V$2)&gt;DATE(2025,12,31),"",INDEX([1]A2!S$9:S$175,MATCH(1,--(RIGHT([1]A2!$B$9:$B$175,LEN([1]A2!$B$9:$B$175)-4)=$A192)*([1]A2!$C$9:$C$175=YEAR($F192)),0)))</f>
        <v>31185512.579999998</v>
      </c>
      <c r="W192" s="3" cm="1">
        <f t="array" ref="W192">IF(EDATE($F192,W$2)&gt;DATE(2025,12,31),"",INDEX([1]A2!T$9:T$175,MATCH(1,--(RIGHT([1]A2!$B$9:$B$175,LEN([1]A2!$B$9:$B$175)-4)=$A192)*([1]A2!$C$9:$C$175=YEAR($F192)),0)))</f>
        <v>31575623.629999999</v>
      </c>
      <c r="X192" s="3" cm="1">
        <f t="array" ref="X192">IF(EDATE($F192,X$2)&gt;DATE(2025,12,31),"",INDEX([1]A2!U$9:U$175,MATCH(1,--(RIGHT([1]A2!$B$9:$B$175,LEN([1]A2!$B$9:$B$175)-4)=$A192)*([1]A2!$C$9:$C$175=YEAR($F192)),0)))</f>
        <v>32687176.570000004</v>
      </c>
      <c r="Y192" s="3" cm="1">
        <f t="array" ref="Y192">IF(EDATE($F192,Y$2)&gt;DATE(2025,12,31),"",INDEX([1]A2!V$9:V$175,MATCH(1,--(RIGHT([1]A2!$B$9:$B$175,LEN([1]A2!$B$9:$B$175)-4)=$A192)*([1]A2!$C$9:$C$175=YEAR($F192)),0)))</f>
        <v>33295848.920000002</v>
      </c>
      <c r="Z192" s="3" cm="1">
        <f t="array" ref="Z192">IF(EDATE($F192,Z$2)&gt;DATE(2025,12,31),"",INDEX([1]A2!W$9:W$175,MATCH(1,--(RIGHT([1]A2!$B$9:$B$175,LEN([1]A2!$B$9:$B$175)-4)=$A192)*([1]A2!$C$9:$C$175=YEAR($F192)),0)))</f>
        <v>34307142.93</v>
      </c>
      <c r="AA192" s="3" t="str" cm="1">
        <f t="array" ref="AA192">IF(EDATE($F192,AA$2)&gt;DATE(2025,12,31),"",INDEX([1]A2!X$9:X$175,MATCH(1,--(RIGHT([1]A2!$B$9:$B$175,LEN([1]A2!$B$9:$B$175)-4)=$A192)*([1]A2!$C$9:$C$175=YEAR($F192)),0)))</f>
        <v/>
      </c>
      <c r="AB192" s="3" t="str" cm="1">
        <f t="array" ref="AB192">IF(EDATE($F192,AB$2)&gt;DATE(2025,12,31),"",INDEX([1]A2!Y$9:Y$175,MATCH(1,--(RIGHT([1]A2!$B$9:$B$175,LEN([1]A2!$B$9:$B$175)-4)=$A192)*([1]A2!$C$9:$C$175=YEAR($F192)),0)))</f>
        <v/>
      </c>
      <c r="AC192" s="3" t="str" cm="1">
        <f t="array" ref="AC192">IF(EDATE($F192,AC$2)&gt;DATE(2025,12,31),"",INDEX([1]A2!Z$9:Z$175,MATCH(1,--(RIGHT([1]A2!$B$9:$B$175,LEN([1]A2!$B$9:$B$175)-4)=$A192)*([1]A2!$C$9:$C$175=YEAR($F192)),0)))</f>
        <v/>
      </c>
      <c r="AD192" s="3" t="str" cm="1">
        <f t="array" ref="AD192">IF(EDATE($F192,AD$2)&gt;DATE(2025,12,31),"",INDEX([1]A2!AA$9:AA$175,MATCH(1,--(RIGHT([1]A2!$B$9:$B$175,LEN([1]A2!$B$9:$B$175)-4)=$A192)*([1]A2!$C$9:$C$175=YEAR($F192)),0)))</f>
        <v/>
      </c>
      <c r="AE192" s="3" t="str" cm="1">
        <f t="array" ref="AE192">IF(EDATE($F192,AE$2)&gt;DATE(2025,12,31),"",INDEX([1]A2!AB$9:AB$175,MATCH(1,--(RIGHT([1]A2!$B$9:$B$175,LEN([1]A2!$B$9:$B$175)-4)=$A192)*([1]A2!$C$9:$C$175=YEAR($F192)),0)))</f>
        <v/>
      </c>
      <c r="AF192" s="3" t="str" cm="1">
        <f t="array" ref="AF192">IF(EDATE($F192,AF$2)&gt;DATE(2025,12,31),"",INDEX([1]A2!AC$9:AC$175,MATCH(1,--(RIGHT([1]A2!$B$9:$B$175,LEN([1]A2!$B$9:$B$175)-4)=$A192)*([1]A2!$C$9:$C$175=YEAR($F192)),0)))</f>
        <v/>
      </c>
      <c r="AG192" s="3" t="str" cm="1">
        <f t="array" ref="AG192">IF(EDATE($F192,AG$2)&gt;DATE(2025,12,31),"",INDEX([1]A2!AD$9:AD$175,MATCH(1,--(RIGHT([1]A2!$B$9:$B$175,LEN([1]A2!$B$9:$B$175)-4)=$A192)*([1]A2!$C$9:$C$175=YEAR($F192)),0)))</f>
        <v/>
      </c>
      <c r="AH192" s="3" t="str" cm="1">
        <f t="array" ref="AH192">IF(EDATE($F192,AH$2)&gt;DATE(2025,12,31),"",INDEX([1]A2!AE$9:AE$175,MATCH(1,--(RIGHT([1]A2!$B$9:$B$175,LEN([1]A2!$B$9:$B$175)-4)=$A192)*([1]A2!$C$9:$C$175=YEAR($F192)),0)))</f>
        <v/>
      </c>
      <c r="AI192" s="3" t="str" cm="1">
        <f t="array" ref="AI192">IF(EDATE($F192,AI$2)&gt;DATE(2025,12,31),"",INDEX([1]A2!AF$9:AF$175,MATCH(1,--(RIGHT([1]A2!$B$9:$B$175,LEN([1]A2!$B$9:$B$175)-4)=$A192)*([1]A2!$C$9:$C$175=YEAR($F192)),0)))</f>
        <v/>
      </c>
      <c r="AJ192" s="3" t="str" cm="1">
        <f t="array" ref="AJ192">IF(EDATE($F192,AJ$2)&gt;DATE(2025,12,31),"",INDEX([1]A2!AG$9:AG$175,MATCH(1,--(RIGHT([1]A2!$B$9:$B$175,LEN([1]A2!$B$9:$B$175)-4)=$A192)*([1]A2!$C$9:$C$175=YEAR($F192)),0)))</f>
        <v/>
      </c>
      <c r="AK192" s="3" t="str" cm="1">
        <f t="array" ref="AK192">IF(EDATE($F192,AK$2)&gt;DATE(2025,12,31),"",INDEX([1]A2!AH$9:AH$175,MATCH(1,--(RIGHT([1]A2!$B$9:$B$175,LEN([1]A2!$B$9:$B$175)-4)=$A192)*([1]A2!$C$9:$C$175=YEAR($F192)),0)))</f>
        <v/>
      </c>
      <c r="AL192" s="3" t="str" cm="1">
        <f t="array" ref="AL192">IF(EDATE($F192,AL$2)&gt;DATE(2025,12,31),"",INDEX([1]A2!AI$9:AI$175,MATCH(1,--(RIGHT([1]A2!$B$9:$B$175,LEN([1]A2!$B$9:$B$175)-4)=$A192)*([1]A2!$C$9:$C$175=YEAR($F192)),0)))</f>
        <v/>
      </c>
      <c r="AM192" s="3" t="str" cm="1">
        <f t="array" ref="AM192">IF(EDATE($F192,AM$2)&gt;DATE(2025,12,31),"",INDEX([1]A2!AJ$9:AJ$175,MATCH(1,--(RIGHT([1]A2!$B$9:$B$175,LEN([1]A2!$B$9:$B$175)-4)=$A192)*([1]A2!$C$9:$C$175=YEAR($F192)),0)))</f>
        <v/>
      </c>
      <c r="AN192" s="3" t="str" cm="1">
        <f t="array" ref="AN192">IF(EDATE($F192,AN$2)&gt;DATE(2025,12,31),"",INDEX([1]A2!AK$9:AK$175,MATCH(1,--(RIGHT([1]A2!$B$9:$B$175,LEN([1]A2!$B$9:$B$175)-4)=$A192)*([1]A2!$C$9:$C$175=YEAR($F192)),0)))</f>
        <v/>
      </c>
      <c r="AO192" s="3" t="str" cm="1">
        <f t="array" ref="AO192">IF(EDATE($F192,AO$2)&gt;DATE(2025,12,31),"",INDEX([1]A2!AL$9:AL$175,MATCH(1,--(RIGHT([1]A2!$B$9:$B$175,LEN([1]A2!$B$9:$B$175)-4)=$A192)*([1]A2!$C$9:$C$175=YEAR($F192)),0)))</f>
        <v/>
      </c>
      <c r="AP192" s="3" t="str" cm="1">
        <f t="array" ref="AP192">IF(EDATE($F192,AP$2)&gt;DATE(2025,12,31),"",INDEX([1]A2!AM$9:AM$175,MATCH(1,--(RIGHT([1]A2!$B$9:$B$175,LEN([1]A2!$B$9:$B$175)-4)=$A192)*([1]A2!$C$9:$C$175=YEAR($F192)),0)))</f>
        <v/>
      </c>
      <c r="AQ192" s="3" t="str" cm="1">
        <f t="array" ref="AQ192">IF(EDATE($F192,AQ$2)&gt;DATE(2025,12,31),"",INDEX([1]A2!AN$9:AN$175,MATCH(1,--(RIGHT([1]A2!$B$9:$B$175,LEN([1]A2!$B$9:$B$175)-4)=$A192)*([1]A2!$C$9:$C$175=YEAR($F192)),0)))</f>
        <v/>
      </c>
      <c r="AR192" s="3" t="str" cm="1">
        <f t="array" ref="AR192">IF(EDATE($F192,AR$2)&gt;DATE(2025,12,31),"",INDEX([1]A2!AO$9:AO$175,MATCH(1,--(RIGHT([1]A2!$B$9:$B$175,LEN([1]A2!$B$9:$B$175)-4)=$A192)*([1]A2!$C$9:$C$175=YEAR($F192)),0)))</f>
        <v/>
      </c>
      <c r="AS192" s="3" t="str" cm="1">
        <f t="array" ref="AS192">IF(EDATE($F192,AS$2)&gt;DATE(2025,12,31),"",INDEX([1]A2!AP$9:AP$175,MATCH(1,--(RIGHT([1]A2!$B$9:$B$175,LEN([1]A2!$B$9:$B$175)-4)=$A192)*([1]A2!$C$9:$C$175=YEAR($F192)),0)))</f>
        <v/>
      </c>
      <c r="AT192" s="3" t="str" cm="1">
        <f t="array" ref="AT192">IF(EDATE($F192,AT$2)&gt;DATE(2025,12,31),"",INDEX([1]A2!AQ$9:AQ$175,MATCH(1,--(RIGHT([1]A2!$B$9:$B$175,LEN([1]A2!$B$9:$B$175)-4)=$A192)*([1]A2!$C$9:$C$175=YEAR($F192)),0)))</f>
        <v/>
      </c>
      <c r="AU192" s="3" t="str" cm="1">
        <f t="array" ref="AU192">IF(EDATE($F192,AU$2)&gt;DATE(2025,12,31),"",INDEX([1]A2!AR$9:AR$175,MATCH(1,--(RIGHT([1]A2!$B$9:$B$175,LEN([1]A2!$B$9:$B$175)-4)=$A192)*([1]A2!$C$9:$C$175=YEAR($F192)),0)))</f>
        <v/>
      </c>
      <c r="AV192" s="3" t="str" cm="1">
        <f t="array" ref="AV192">IF(EDATE($F192,AV$2)&gt;DATE(2025,12,31),"",INDEX([1]A2!AS$9:AS$175,MATCH(1,--(RIGHT([1]A2!$B$9:$B$175,LEN([1]A2!$B$9:$B$175)-4)=$A192)*([1]A2!$C$9:$C$175=YEAR($F192)),0)))</f>
        <v/>
      </c>
      <c r="AW192" s="3" t="str" cm="1">
        <f t="array" ref="AW192">IF(EDATE($F192,AW$2)&gt;DATE(2025,12,31),"",INDEX([1]A2!AT$9:AT$175,MATCH(1,--(RIGHT([1]A2!$B$9:$B$175,LEN([1]A2!$B$9:$B$175)-4)=$A192)*([1]A2!$C$9:$C$175=YEAR($F192)),0)))</f>
        <v/>
      </c>
      <c r="AX192" s="3" t="str" cm="1">
        <f t="array" ref="AX192">IF(EDATE($F192,AX$2)&gt;DATE(2025,12,31),"",INDEX([1]A2!AU$9:AU$175,MATCH(1,--(RIGHT([1]A2!$B$9:$B$175,LEN([1]A2!$B$9:$B$175)-4)=$A192)*([1]A2!$C$9:$C$175=YEAR($F192)),0)))</f>
        <v/>
      </c>
      <c r="AY192" s="3" t="str" cm="1">
        <f t="array" ref="AY192">IF(EDATE($F192,AY$2)&gt;DATE(2025,12,31),"",INDEX([1]A2!AV$9:AV$175,MATCH(1,--(RIGHT([1]A2!$B$9:$B$175,LEN([1]A2!$B$9:$B$175)-4)=$A192)*([1]A2!$C$9:$C$175=YEAR($F192)),0)))</f>
        <v/>
      </c>
      <c r="AZ192" s="3" t="str" cm="1">
        <f t="array" ref="AZ192">IF(EDATE($F192,AZ$2)&gt;DATE(2025,12,31),"",INDEX([1]A2!AW$9:AW$175,MATCH(1,--(RIGHT([1]A2!$B$9:$B$175,LEN([1]A2!$B$9:$B$175)-4)=$A192)*([1]A2!$C$9:$C$175=YEAR($F192)),0)))</f>
        <v/>
      </c>
      <c r="BA192" s="3" t="str" cm="1">
        <f t="array" ref="BA192">IF(EDATE($F192,BA$2)&gt;DATE(2025,12,31),"",INDEX([1]A2!AX$9:AX$175,MATCH(1,--(RIGHT([1]A2!$B$9:$B$175,LEN([1]A2!$B$9:$B$175)-4)=$A192)*([1]A2!$C$9:$C$175=YEAR($F192)),0)))</f>
        <v/>
      </c>
      <c r="BB192" s="3" t="str" cm="1">
        <f t="array" ref="BB192">IF(EDATE($F192,BB$2)&gt;DATE(2025,12,31),"",INDEX([1]A2!AY$9:AY$175,MATCH(1,--(RIGHT([1]A2!$B$9:$B$175,LEN([1]A2!$B$9:$B$175)-4)=$A192)*([1]A2!$C$9:$C$175=YEAR($F192)),0)))</f>
        <v/>
      </c>
      <c r="BC192" s="3" t="str" cm="1">
        <f t="array" ref="BC192">IF(EDATE($F192,BC$2)&gt;DATE(2025,12,31),"",INDEX([1]A2!AZ$9:AZ$175,MATCH(1,--(RIGHT([1]A2!$B$9:$B$175,LEN([1]A2!$B$9:$B$175)-4)=$A192)*([1]A2!$C$9:$C$175=YEAR($F192)),0)))</f>
        <v/>
      </c>
      <c r="BD192" s="3" t="str" cm="1">
        <f t="array" ref="BD192">IF(EDATE($F192,BD$2)&gt;DATE(2025,12,31),"",INDEX([1]A2!BA$9:BA$175,MATCH(1,--(RIGHT([1]A2!$B$9:$B$175,LEN([1]A2!$B$9:$B$175)-4)=$A192)*([1]A2!$C$9:$C$175=YEAR($F192)),0)))</f>
        <v/>
      </c>
      <c r="BE192" s="3" t="str" cm="1">
        <f t="array" ref="BE192">IF(EDATE($F192,BE$2)&gt;DATE(2025,12,31),"",INDEX([1]A2!BB$9:BB$175,MATCH(1,--(RIGHT([1]A2!$B$9:$B$175,LEN([1]A2!$B$9:$B$175)-4)=$A192)*([1]A2!$C$9:$C$175=YEAR($F192)),0)))</f>
        <v/>
      </c>
      <c r="BF192" s="3" t="str" cm="1">
        <f t="array" ref="BF192">IF(EDATE($F192,BF$2)&gt;DATE(2025,12,31),"",INDEX([1]A2!BC$9:BC$175,MATCH(1,--(RIGHT([1]A2!$B$9:$B$175,LEN([1]A2!$B$9:$B$175)-4)=$A192)*([1]A2!$C$9:$C$175=YEAR($F192)),0)))</f>
        <v/>
      </c>
      <c r="BG192" s="3" t="str" cm="1">
        <f t="array" ref="BG192">IF(EDATE($F192,BG$2)&gt;DATE(2025,12,31),"",INDEX([1]A2!BD$9:BD$175,MATCH(1,--(RIGHT([1]A2!$B$9:$B$175,LEN([1]A2!$B$9:$B$175)-4)=$A192)*([1]A2!$C$9:$C$175=YEAR($F192)),0)))</f>
        <v/>
      </c>
      <c r="BH192" s="3" t="str" cm="1">
        <f t="array" ref="BH192">IF(EDATE($F192,BH$2)&gt;DATE(2025,12,31),"",INDEX([1]A2!BE$9:BE$175,MATCH(1,--(RIGHT([1]A2!$B$9:$B$175,LEN([1]A2!$B$9:$B$175)-4)=$A192)*([1]A2!$C$9:$C$175=YEAR($F192)),0)))</f>
        <v/>
      </c>
      <c r="BI192" s="3" t="str" cm="1">
        <f t="array" ref="BI192">IF(EDATE($F192,BI$2)&gt;DATE(2025,12,31),"",INDEX([1]A2!BF$9:BF$175,MATCH(1,--(RIGHT([1]A2!$B$9:$B$175,LEN([1]A2!$B$9:$B$175)-4)=$A192)*([1]A2!$C$9:$C$175=YEAR($F192)),0)))</f>
        <v/>
      </c>
      <c r="BJ192" s="3" t="str" cm="1">
        <f t="array" ref="BJ192">IF(EDATE($F192,BJ$2)&gt;DATE(2025,12,31),"",INDEX([1]A2!BG$9:BG$175,MATCH(1,--(RIGHT([1]A2!$B$9:$B$175,LEN([1]A2!$B$9:$B$175)-4)=$A192)*([1]A2!$C$9:$C$175=YEAR($F192)),0)))</f>
        <v/>
      </c>
      <c r="BK192" s="3" t="str" cm="1">
        <f t="array" ref="BK192">IF(EDATE($F192,BK$2)&gt;DATE(2025,12,31),"",INDEX([1]A2!BH$9:BH$175,MATCH(1,--(RIGHT([1]A2!$B$9:$B$175,LEN([1]A2!$B$9:$B$175)-4)=$A192)*([1]A2!$C$9:$C$175=YEAR($F192)),0)))</f>
        <v/>
      </c>
      <c r="BL192" s="3" t="str" cm="1">
        <f t="array" ref="BL192">IF(EDATE($F192,BL$2)&gt;DATE(2025,12,31),"",INDEX([1]A2!BI$9:BI$175,MATCH(1,--(RIGHT([1]A2!$B$9:$B$175,LEN([1]A2!$B$9:$B$175)-4)=$A192)*([1]A2!$C$9:$C$175=YEAR($F192)),0)))</f>
        <v/>
      </c>
      <c r="BM192" s="3" t="str" cm="1">
        <f t="array" ref="BM192">IF(EDATE($F192,BM$2)&gt;DATE(2025,12,31),"",INDEX([1]A2!BJ$9:BJ$175,MATCH(1,--(RIGHT([1]A2!$B$9:$B$175,LEN([1]A2!$B$9:$B$175)-4)=$A192)*([1]A2!$C$9:$C$175=YEAR($F192)),0)))</f>
        <v/>
      </c>
      <c r="BN192" s="3" t="str" cm="1">
        <f t="array" ref="BN192">IF(EDATE($F192,BN$2)&gt;DATE(2025,12,31),"",INDEX([1]A2!BK$9:BK$175,MATCH(1,--(RIGHT([1]A2!$B$9:$B$175,LEN([1]A2!$B$9:$B$175)-4)=$A192)*([1]A2!$C$9:$C$175=YEAR($F192)),0)))</f>
        <v/>
      </c>
      <c r="BO192" s="3" t="str" cm="1">
        <f t="array" ref="BO192">IF(EDATE($F192,BO$2)&gt;DATE(2025,12,31),"",INDEX([1]A2!BL$9:BL$175,MATCH(1,--(RIGHT([1]A2!$B$9:$B$175,LEN([1]A2!$B$9:$B$175)-4)=$A192)*([1]A2!$C$9:$C$175=YEAR($F192)),0)))</f>
        <v/>
      </c>
      <c r="BP192" s="3" t="str" cm="1">
        <f t="array" ref="BP192">IF(EDATE($F192,BP$2)&gt;DATE(2025,12,31),"",INDEX([1]A2!BM$9:BM$175,MATCH(1,--(RIGHT([1]A2!$B$9:$B$175,LEN([1]A2!$B$9:$B$175)-4)=$A192)*([1]A2!$C$9:$C$175=YEAR($F192)),0)))</f>
        <v/>
      </c>
      <c r="BQ192" s="3" t="str" cm="1">
        <f t="array" ref="BQ192">IF(EDATE($F192,BQ$2)&gt;DATE(2025,12,31),"",INDEX([1]A2!BN$9:BN$175,MATCH(1,--(RIGHT([1]A2!$B$9:$B$175,LEN([1]A2!$B$9:$B$175)-4)=$A192)*([1]A2!$C$9:$C$175=YEAR($F192)),0)))</f>
        <v/>
      </c>
      <c r="BR192" s="3" t="str" cm="1">
        <f t="array" ref="BR192">IF(EDATE($F192,BR$2)&gt;DATE(2025,12,31),"",INDEX([1]A2!BO$9:BO$175,MATCH(1,--(RIGHT([1]A2!$B$9:$B$175,LEN([1]A2!$B$9:$B$175)-4)=$A192)*([1]A2!$C$9:$C$175=YEAR($F192)),0)))</f>
        <v/>
      </c>
      <c r="BS192" s="3" t="str" cm="1">
        <f t="array" ref="BS192">IF(EDATE($F192,BS$2)&gt;DATE(2025,12,31),"",INDEX([1]A2!BP$9:BP$175,MATCH(1,--(RIGHT([1]A2!$B$9:$B$175,LEN([1]A2!$B$9:$B$175)-4)=$A192)*([1]A2!$C$9:$C$175=YEAR($F192)),0)))</f>
        <v/>
      </c>
      <c r="BT192" s="3" t="str" cm="1">
        <f t="array" ref="BT192">IF(EDATE($F192,BT$2)&gt;DATE(2025,12,31),"",INDEX([1]A2!BQ$9:BQ$175,MATCH(1,--(RIGHT([1]A2!$B$9:$B$175,LEN([1]A2!$B$9:$B$175)-4)=$A192)*([1]A2!$C$9:$C$175=YEAR($F192)),0)))</f>
        <v/>
      </c>
      <c r="BU192" s="3" t="str" cm="1">
        <f t="array" ref="BU192">IF(EDATE($F192,BU$2)&gt;DATE(2025,12,31),"",INDEX([1]A2!BR$9:BR$175,MATCH(1,--(RIGHT([1]A2!$B$9:$B$175,LEN([1]A2!$B$9:$B$175)-4)=$A192)*([1]A2!$C$9:$C$175=YEAR($F192)),0)))</f>
        <v/>
      </c>
      <c r="BV192" s="3" t="str" cm="1">
        <f t="array" ref="BV192">IF(EDATE($F192,BV$2)&gt;DATE(2025,12,31),"",INDEX([1]A2!BS$9:BS$175,MATCH(1,--(RIGHT([1]A2!$B$9:$B$175,LEN([1]A2!$B$9:$B$175)-4)=$A192)*([1]A2!$C$9:$C$175=YEAR($F192)),0)))</f>
        <v/>
      </c>
      <c r="BW192" s="3" t="str" cm="1">
        <f t="array" ref="BW192">IF(EDATE($F192,BW$2)&gt;DATE(2025,12,31),"",INDEX([1]A2!BT$9:BT$175,MATCH(1,--(RIGHT([1]A2!$B$9:$B$175,LEN([1]A2!$B$9:$B$175)-4)=$A192)*([1]A2!$C$9:$C$175=YEAR($F192)),0)))</f>
        <v/>
      </c>
      <c r="BX192" s="3" t="str" cm="1">
        <f t="array" ref="BX192">IF(EDATE($F192,BX$2)&gt;DATE(2025,12,31),"",INDEX([1]A2!BU$9:BU$175,MATCH(1,--(RIGHT([1]A2!$B$9:$B$175,LEN([1]A2!$B$9:$B$175)-4)=$A192)*([1]A2!$C$9:$C$175=YEAR($F192)),0)))</f>
        <v/>
      </c>
      <c r="BY192" s="3" t="str" cm="1">
        <f t="array" ref="BY192">IF(EDATE($F192,BY$2)&gt;DATE(2025,12,31),"",INDEX([1]A2!BV$9:BV$175,MATCH(1,--(RIGHT([1]A2!$B$9:$B$175,LEN([1]A2!$B$9:$B$175)-4)=$A192)*([1]A2!$C$9:$C$175=YEAR($F192)),0)))</f>
        <v/>
      </c>
      <c r="BZ192" s="3" t="str" cm="1">
        <f t="array" ref="BZ192">IF(EDATE($F192,BZ$2)&gt;DATE(2025,12,31),"",INDEX([1]A2!BW$9:BW$175,MATCH(1,--(RIGHT([1]A2!$B$9:$B$175,LEN([1]A2!$B$9:$B$175)-4)=$A192)*([1]A2!$C$9:$C$175=YEAR($F192)),0)))</f>
        <v/>
      </c>
      <c r="CA192" s="3" t="str" cm="1">
        <f t="array" ref="CA192">IF(EDATE($F192,CA$2)&gt;DATE(2025,12,31),"",INDEX([1]A2!BX$9:BX$175,MATCH(1,--(RIGHT([1]A2!$B$9:$B$175,LEN([1]A2!$B$9:$B$175)-4)=$A192)*([1]A2!$C$9:$C$175=YEAR($F192)),0)))</f>
        <v/>
      </c>
      <c r="CB192" s="3" t="str" cm="1">
        <f t="array" ref="CB192">IF(EDATE($F192,CB$2)&gt;DATE(2025,12,31),"",INDEX([1]A2!BY$9:BY$175,MATCH(1,--(RIGHT([1]A2!$B$9:$B$175,LEN([1]A2!$B$9:$B$175)-4)=$A192)*([1]A2!$C$9:$C$175=YEAR($F192)),0)))</f>
        <v/>
      </c>
      <c r="CC192" s="3" t="str" cm="1">
        <f t="array" ref="CC192">IF(EDATE($F192,CC$2)&gt;DATE(2025,12,31),"",INDEX([1]A2!BZ$9:BZ$175,MATCH(1,--(RIGHT([1]A2!$B$9:$B$175,LEN([1]A2!$B$9:$B$175)-4)=$A192)*([1]A2!$C$9:$C$175=YEAR($F192)),0)))</f>
        <v/>
      </c>
      <c r="CD192" s="3" t="str" cm="1">
        <f t="array" ref="CD192">IF(EDATE($F192,CD$2)&gt;DATE(2025,12,31),"",INDEX([1]A2!CA$9:CA$175,MATCH(1,--(RIGHT([1]A2!$B$9:$B$175,LEN([1]A2!$B$9:$B$175)-4)=$A192)*([1]A2!$C$9:$C$175=YEAR($F192)),0)))</f>
        <v/>
      </c>
      <c r="CE192" s="3" t="str" cm="1">
        <f t="array" ref="CE192">IF(EDATE($F192,CE$2)&gt;DATE(2025,12,31),"",INDEX([1]A2!CB$9:CB$175,MATCH(1,--(RIGHT([1]A2!$B$9:$B$175,LEN([1]A2!$B$9:$B$175)-4)=$A192)*([1]A2!$C$9:$C$175=YEAR($F192)),0)))</f>
        <v/>
      </c>
      <c r="CF192" s="3" t="str" cm="1">
        <f t="array" ref="CF192">IF(EDATE($F192,CF$2)&gt;DATE(2025,12,31),"",INDEX([1]A2!CC$9:CC$175,MATCH(1,--(RIGHT([1]A2!$B$9:$B$175,LEN([1]A2!$B$9:$B$175)-4)=$A192)*([1]A2!$C$9:$C$175=YEAR($F192)),0)))</f>
        <v/>
      </c>
      <c r="CG192" s="3" t="str" cm="1">
        <f t="array" ref="CG192">IF(EDATE($F192,CG$2)&gt;DATE(2025,12,31),"",INDEX([1]A2!CD$9:CD$175,MATCH(1,--(RIGHT([1]A2!$B$9:$B$175,LEN([1]A2!$B$9:$B$175)-4)=$A192)*([1]A2!$C$9:$C$175=YEAR($F192)),0)))</f>
        <v/>
      </c>
      <c r="CH192" s="3" t="str" cm="1">
        <f t="array" ref="CH192">IF(EDATE($F192,CH$2)&gt;DATE(2025,12,31),"",INDEX([1]A2!CE$9:CE$175,MATCH(1,--(RIGHT([1]A2!$B$9:$B$175,LEN([1]A2!$B$9:$B$175)-4)=$A192)*([1]A2!$C$9:$C$175=YEAR($F192)),0)))</f>
        <v/>
      </c>
      <c r="CI192" s="3" t="str" cm="1">
        <f t="array" ref="CI192">IF(EDATE($F192,CI$2)&gt;DATE(2025,12,31),"",INDEX([1]A2!CF$9:CF$175,MATCH(1,--(RIGHT([1]A2!$B$9:$B$175,LEN([1]A2!$B$9:$B$175)-4)=$A192)*([1]A2!$C$9:$C$175=YEAR($F192)),0)))</f>
        <v/>
      </c>
      <c r="CJ192" s="3" t="str" cm="1">
        <f t="array" ref="CJ192">IF(EDATE($F192,CJ$2)&gt;DATE(2025,12,31),"",INDEX([1]A2!CG$9:CG$175,MATCH(1,--(RIGHT([1]A2!$B$9:$B$175,LEN([1]A2!$B$9:$B$175)-4)=$A192)*([1]A2!$C$9:$C$175=YEAR($F192)),0)))</f>
        <v/>
      </c>
      <c r="CK192" s="3" t="str" cm="1">
        <f t="array" ref="CK192">IF(EDATE($F192,CK$2)&gt;DATE(2025,12,31),"",INDEX([1]A2!CH$9:CH$175,MATCH(1,--(RIGHT([1]A2!$B$9:$B$175,LEN([1]A2!$B$9:$B$175)-4)=$A192)*([1]A2!$C$9:$C$175=YEAR($F192)),0)))</f>
        <v/>
      </c>
      <c r="CL192" s="3" t="str" cm="1">
        <f t="array" ref="CL192">IF(EDATE($F192,CL$2)&gt;DATE(2025,12,31),"",INDEX([1]A2!CI$9:CI$175,MATCH(1,--(RIGHT([1]A2!$B$9:$B$175,LEN([1]A2!$B$9:$B$175)-4)=$A192)*([1]A2!$C$9:$C$175=YEAR($F192)),0)))</f>
        <v/>
      </c>
      <c r="CM192" s="3" t="str" cm="1">
        <f t="array" ref="CM192">IF(EDATE($F192,CM$2)&gt;DATE(2025,12,31),"",INDEX([1]A2!CJ$9:CJ$175,MATCH(1,--(RIGHT([1]A2!$B$9:$B$175,LEN([1]A2!$B$9:$B$175)-4)=$A192)*([1]A2!$C$9:$C$175=YEAR($F192)),0)))</f>
        <v/>
      </c>
      <c r="CN192" s="3" t="str" cm="1">
        <f t="array" ref="CN192">IF(EDATE($F192,CN$2)&gt;DATE(2025,12,31),"",INDEX([1]A2!CK$9:CK$175,MATCH(1,--(RIGHT([1]A2!$B$9:$B$175,LEN([1]A2!$B$9:$B$175)-4)=$A192)*([1]A2!$C$9:$C$175=YEAR($F192)),0)))</f>
        <v/>
      </c>
      <c r="CO192" s="3" t="str" cm="1">
        <f t="array" ref="CO192">IF(EDATE($F192,CO$2)&gt;DATE(2025,12,31),"",INDEX([1]A2!CL$9:CL$175,MATCH(1,--(RIGHT([1]A2!$B$9:$B$175,LEN([1]A2!$B$9:$B$175)-4)=$A192)*([1]A2!$C$9:$C$175=YEAR($F192)),0)))</f>
        <v/>
      </c>
      <c r="CP192" s="3" t="str" cm="1">
        <f t="array" ref="CP192">IF(EDATE($F192,CP$2)&gt;DATE(2025,12,31),"",INDEX([1]A2!CM$9:CM$175,MATCH(1,--(RIGHT([1]A2!$B$9:$B$175,LEN([1]A2!$B$9:$B$175)-4)=$A192)*([1]A2!$C$9:$C$175=YEAR($F192)),0)))</f>
        <v/>
      </c>
      <c r="CQ192" s="3" t="str" cm="1">
        <f t="array" ref="CQ192">IF(EDATE($F192,CQ$2)&gt;DATE(2025,12,31),"",INDEX([1]A2!CN$9:CN$175,MATCH(1,--(RIGHT([1]A2!$B$9:$B$175,LEN([1]A2!$B$9:$B$175)-4)=$A192)*([1]A2!$C$9:$C$175=YEAR($F192)),0)))</f>
        <v/>
      </c>
      <c r="CR192" s="3" t="str" cm="1">
        <f t="array" ref="CR192">IF(EDATE($F192,CR$2)&gt;DATE(2025,12,31),"",INDEX([1]A2!CO$9:CO$175,MATCH(1,--(RIGHT([1]A2!$B$9:$B$175,LEN([1]A2!$B$9:$B$175)-4)=$A192)*([1]A2!$C$9:$C$175=YEAR($F192)),0)))</f>
        <v/>
      </c>
      <c r="CS192" s="3" t="str" cm="1">
        <f t="array" ref="CS192">IF(EDATE($F192,CS$2)&gt;DATE(2025,12,31),"",INDEX([1]A2!CP$9:CP$175,MATCH(1,--(RIGHT([1]A2!$B$9:$B$175,LEN([1]A2!$B$9:$B$175)-4)=$A192)*([1]A2!$C$9:$C$175=YEAR($F192)),0)))</f>
        <v/>
      </c>
      <c r="CT192" s="3" t="str" cm="1">
        <f t="array" ref="CT192">IF(EDATE($F192,CT$2)&gt;DATE(2025,12,31),"",INDEX([1]A2!CQ$9:CQ$175,MATCH(1,--(RIGHT([1]A2!$B$9:$B$175,LEN([1]A2!$B$9:$B$175)-4)=$A192)*([1]A2!$C$9:$C$175=YEAR($F192)),0)))</f>
        <v/>
      </c>
      <c r="CU192" s="3" t="str" cm="1">
        <f t="array" ref="CU192">IF(EDATE($F192,CU$2)&gt;DATE(2025,12,31),"",INDEX([1]A2!CR$9:CR$175,MATCH(1,--(RIGHT([1]A2!$B$9:$B$175,LEN([1]A2!$B$9:$B$175)-4)=$A192)*([1]A2!$C$9:$C$175=YEAR($F192)),0)))</f>
        <v/>
      </c>
      <c r="CV192" s="3" t="str" cm="1">
        <f t="array" ref="CV192">IF(EDATE($F192,CV$2)&gt;DATE(2025,12,31),"",INDEX([1]A2!CS$9:CS$175,MATCH(1,--(RIGHT([1]A2!$B$9:$B$175,LEN([1]A2!$B$9:$B$175)-4)=$A192)*([1]A2!$C$9:$C$175=YEAR($F192)),0)))</f>
        <v/>
      </c>
      <c r="CW192" s="3" t="str" cm="1">
        <f t="array" ref="CW192">IF(EDATE($F192,CW$2)&gt;DATE(2025,12,31),"",INDEX([1]A2!CT$9:CT$175,MATCH(1,--(RIGHT([1]A2!$B$9:$B$175,LEN([1]A2!$B$9:$B$175)-4)=$A192)*([1]A2!$C$9:$C$175=YEAR($F192)),0)))</f>
        <v/>
      </c>
      <c r="CX192" s="3" t="str" cm="1">
        <f t="array" ref="CX192">IF(EDATE($F192,CX$2)&gt;DATE(2025,12,31),"",INDEX([1]A2!CU$9:CU$175,MATCH(1,--(RIGHT([1]A2!$B$9:$B$175,LEN([1]A2!$B$9:$B$175)-4)=$A192)*([1]A2!$C$9:$C$175=YEAR($F192)),0)))</f>
        <v/>
      </c>
      <c r="CY192" s="3" t="str" cm="1">
        <f t="array" ref="CY192">IF(EDATE($F192,CY$2)&gt;DATE(2025,12,31),"",INDEX([1]A2!CV$9:CV$175,MATCH(1,--(RIGHT([1]A2!$B$9:$B$175,LEN([1]A2!$B$9:$B$175)-4)=$A192)*([1]A2!$C$9:$C$175=YEAR($F192)),0)))</f>
        <v/>
      </c>
      <c r="CZ192" s="3" t="str" cm="1">
        <f t="array" ref="CZ192">IF(EDATE($F192,CZ$2)&gt;DATE(2025,12,31),"",INDEX([1]A2!CW$9:CW$175,MATCH(1,--(RIGHT([1]A2!$B$9:$B$175,LEN([1]A2!$B$9:$B$175)-4)=$A192)*([1]A2!$C$9:$C$175=YEAR($F192)),0)))</f>
        <v/>
      </c>
      <c r="DA192" s="3" t="str" cm="1">
        <f t="array" ref="DA192">IF(EDATE($F192,DA$2)&gt;DATE(2025,12,31),"",INDEX([1]A2!CX$9:CX$175,MATCH(1,--(RIGHT([1]A2!$B$9:$B$175,LEN([1]A2!$B$9:$B$175)-4)=$A192)*([1]A2!$C$9:$C$175=YEAR($F192)),0)))</f>
        <v/>
      </c>
      <c r="DB192" s="3" t="str" cm="1">
        <f t="array" ref="DB192">IF(EDATE($F192,DB$2)&gt;DATE(2025,12,31),"",INDEX([1]A2!CY$9:CY$175,MATCH(1,--(RIGHT([1]A2!$B$9:$B$175,LEN([1]A2!$B$9:$B$175)-4)=$A192)*([1]A2!$C$9:$C$175=YEAR($F192)),0)))</f>
        <v/>
      </c>
      <c r="DC192" s="3" t="str" cm="1">
        <f t="array" ref="DC192">IF(EDATE($F192,DC$2)&gt;DATE(2025,12,31),"",INDEX([1]A2!CZ$9:CZ$175,MATCH(1,--(RIGHT([1]A2!$B$9:$B$175,LEN([1]A2!$B$9:$B$175)-4)=$A192)*([1]A2!$C$9:$C$175=YEAR($F192)),0)))</f>
        <v/>
      </c>
      <c r="DD192" s="3" t="str" cm="1">
        <f t="array" ref="DD192">IF(EDATE($F192,DD$2)&gt;DATE(2025,12,31),"",INDEX([1]A2!DA$9:DA$175,MATCH(1,--(RIGHT([1]A2!$B$9:$B$175,LEN([1]A2!$B$9:$B$175)-4)=$A192)*([1]A2!$C$9:$C$175=YEAR($F192)),0)))</f>
        <v/>
      </c>
      <c r="DE192" s="3" t="str" cm="1">
        <f t="array" ref="DE192">IF(EDATE($F192,DE$2)&gt;DATE(2025,12,31),"",INDEX([1]A2!DB$9:DB$175,MATCH(1,--(RIGHT([1]A2!$B$9:$B$175,LEN([1]A2!$B$9:$B$175)-4)=$A192)*([1]A2!$C$9:$C$175=YEAR($F192)),0)))</f>
        <v/>
      </c>
      <c r="DF192" s="3" t="str" cm="1">
        <f t="array" ref="DF192">IF(EDATE($F192,DF$2)&gt;DATE(2025,12,31),"",INDEX([1]A2!DC$9:DC$175,MATCH(1,--(RIGHT([1]A2!$B$9:$B$175,LEN([1]A2!$B$9:$B$175)-4)=$A192)*([1]A2!$C$9:$C$175=YEAR($F192)),0)))</f>
        <v/>
      </c>
      <c r="DG192" s="3" t="str" cm="1">
        <f t="array" ref="DG192">IF(EDATE($F192,DG$2)&gt;DATE(2025,12,31),"",INDEX([1]A2!DD$9:DD$175,MATCH(1,--(RIGHT([1]A2!$B$9:$B$175,LEN([1]A2!$B$9:$B$175)-4)=$A192)*([1]A2!$C$9:$C$175=YEAR($F192)),0)))</f>
        <v/>
      </c>
      <c r="DH192" s="3" t="str" cm="1">
        <f t="array" ref="DH192">IF(EDATE($F192,DH$2)&gt;DATE(2025,12,31),"",INDEX([1]A2!DE$9:DE$175,MATCH(1,--(RIGHT([1]A2!$B$9:$B$175,LEN([1]A2!$B$9:$B$175)-4)=$A192)*([1]A2!$C$9:$C$175=YEAR($F192)),0)))</f>
        <v/>
      </c>
      <c r="DI192" s="3" t="str" cm="1">
        <f t="array" ref="DI192">IF(EDATE($F192,DI$2)&gt;DATE(2025,12,31),"",INDEX([1]A2!DF$9:DF$175,MATCH(1,--(RIGHT([1]A2!$B$9:$B$175,LEN([1]A2!$B$9:$B$175)-4)=$A192)*([1]A2!$C$9:$C$175=YEAR($F192)),0)))</f>
        <v/>
      </c>
      <c r="DJ192" s="3" t="str" cm="1">
        <f t="array" ref="DJ192">IF(EDATE($F192,DJ$2)&gt;DATE(2025,12,31),"",INDEX([1]A2!DG$9:DG$175,MATCH(1,--(RIGHT([1]A2!$B$9:$B$175,LEN([1]A2!$B$9:$B$175)-4)=$A192)*([1]A2!$C$9:$C$175=YEAR($F192)),0)))</f>
        <v/>
      </c>
      <c r="DK192" s="3" t="str" cm="1">
        <f t="array" ref="DK192">IF(EDATE($F192,DK$2)&gt;DATE(2025,12,31),"",INDEX([1]A2!DH$9:DH$175,MATCH(1,--(RIGHT([1]A2!$B$9:$B$175,LEN([1]A2!$B$9:$B$175)-4)=$A192)*([1]A2!$C$9:$C$175=YEAR($F192)),0)))</f>
        <v/>
      </c>
      <c r="DL192" s="3" t="str" cm="1">
        <f t="array" ref="DL192">IF(EDATE($F192,DL$2)&gt;DATE(2025,12,31),"",INDEX([1]A2!DI$9:DI$175,MATCH(1,--(RIGHT([1]A2!$B$9:$B$175,LEN([1]A2!$B$9:$B$175)-4)=$A192)*([1]A2!$C$9:$C$175=YEAR($F192)),0)))</f>
        <v/>
      </c>
      <c r="DM192" s="3" t="str" cm="1">
        <f t="array" ref="DM192">IF(EDATE($F192,DM$2)&gt;DATE(2025,12,31),"",INDEX([1]A2!DJ$9:DJ$175,MATCH(1,--(RIGHT([1]A2!$B$9:$B$175,LEN([1]A2!$B$9:$B$175)-4)=$A192)*([1]A2!$C$9:$C$175=YEAR($F192)),0)))</f>
        <v/>
      </c>
      <c r="DN192" s="3" t="str" cm="1">
        <f t="array" ref="DN192">IF(EDATE($F192,DN$2)&gt;DATE(2025,12,31),"",INDEX([1]A2!DK$9:DK$175,MATCH(1,--(RIGHT([1]A2!$B$9:$B$175,LEN([1]A2!$B$9:$B$175)-4)=$A192)*([1]A2!$C$9:$C$175=YEAR($F192)),0)))</f>
        <v/>
      </c>
      <c r="DO192" s="3" t="str" cm="1">
        <f t="array" ref="DO192">IF(EDATE($F192,DO$2)&gt;DATE(2025,12,31),"",INDEX([1]A2!DL$9:DL$175,MATCH(1,--(RIGHT([1]A2!$B$9:$B$175,LEN([1]A2!$B$9:$B$175)-4)=$A192)*([1]A2!$C$9:$C$175=YEAR($F192)),0)))</f>
        <v/>
      </c>
      <c r="DP192" s="3" t="str" cm="1">
        <f t="array" ref="DP192">IF(EDATE($F192,DP$2)&gt;DATE(2025,12,31),"",INDEX([1]A2!DM$9:DM$175,MATCH(1,--(RIGHT([1]A2!$B$9:$B$175,LEN([1]A2!$B$9:$B$175)-4)=$A192)*([1]A2!$C$9:$C$175=YEAR($F192)),0)))</f>
        <v/>
      </c>
      <c r="DQ192" s="3" t="str" cm="1">
        <f t="array" ref="DQ192">IF(EDATE($F192,DQ$2)&gt;DATE(2025,12,31),"",INDEX([1]A2!DN$9:DN$175,MATCH(1,--(RIGHT([1]A2!$B$9:$B$175,LEN([1]A2!$B$9:$B$175)-4)=$A192)*([1]A2!$C$9:$C$175=YEAR($F192)),0)))</f>
        <v/>
      </c>
      <c r="DR192" s="3" t="str" cm="1">
        <f t="array" ref="DR192">IF(EDATE($F192,DR$2)&gt;DATE(2025,12,31),"",INDEX([1]A2!DO$9:DO$175,MATCH(1,--(RIGHT([1]A2!$B$9:$B$175,LEN([1]A2!$B$9:$B$175)-4)=$A192)*([1]A2!$C$9:$C$175=YEAR($F192)),0)))</f>
        <v/>
      </c>
      <c r="DS192" s="3" t="str" cm="1">
        <f t="array" ref="DS192">IF(EDATE($F192,DS$2)&gt;DATE(2025,12,31),"",INDEX([1]A2!DP$9:DP$175,MATCH(1,--(RIGHT([1]A2!$B$9:$B$175,LEN([1]A2!$B$9:$B$175)-4)=$A192)*([1]A2!$C$9:$C$175=YEAR($F192)),0)))</f>
        <v/>
      </c>
      <c r="DT192" s="3" t="str" cm="1">
        <f t="array" ref="DT192">IF(EDATE($F192,DT$2)&gt;DATE(2025,12,31),"",INDEX([1]A2!DQ$9:DQ$175,MATCH(1,--(RIGHT([1]A2!$B$9:$B$175,LEN([1]A2!$B$9:$B$175)-4)=$A192)*([1]A2!$C$9:$C$175=YEAR($F192)),0)))</f>
        <v/>
      </c>
      <c r="DU192" s="3" t="str" cm="1">
        <f t="array" ref="DU192">IF(EDATE($F192,DU$2)&gt;DATE(2025,12,31),"",INDEX([1]A2!DR$9:DR$175,MATCH(1,--(RIGHT([1]A2!$B$9:$B$175,LEN([1]A2!$B$9:$B$175)-4)=$A192)*([1]A2!$C$9:$C$175=YEAR($F192)),0)))</f>
        <v/>
      </c>
      <c r="DV192" s="3" t="str" cm="1">
        <f t="array" ref="DV192">IF(EDATE($F192,DV$2)&gt;DATE(2025,12,31),"",INDEX([1]A2!DS$9:DS$175,MATCH(1,--(RIGHT([1]A2!$B$9:$B$175,LEN([1]A2!$B$9:$B$175)-4)=$A192)*([1]A2!$C$9:$C$175=YEAR($F192)),0)))</f>
        <v/>
      </c>
      <c r="DW192" s="3" t="str" cm="1">
        <f t="array" ref="DW192">IF(EDATE($F192,DW$2)&gt;DATE(2025,12,31),"",INDEX([1]A2!DT$9:DT$175,MATCH(1,--(RIGHT([1]A2!$B$9:$B$175,LEN([1]A2!$B$9:$B$175)-4)=$A192)*([1]A2!$C$9:$C$175=YEAR($F192)),0)))</f>
        <v/>
      </c>
      <c r="DX192" s="3" t="str" cm="1">
        <f t="array" ref="DX192">IF(EDATE($F192,DX$2)&gt;DATE(2025,12,31),"",INDEX([1]A2!DU$9:DU$175,MATCH(1,--(RIGHT([1]A2!$B$9:$B$175,LEN([1]A2!$B$9:$B$175)-4)=$A192)*([1]A2!$C$9:$C$175=YEAR($F192)),0)))</f>
        <v/>
      </c>
      <c r="DY192" s="3" t="str" cm="1">
        <f t="array" ref="DY192">IF(EDATE($F192,DY$2)&gt;DATE(2025,12,31),"",INDEX([1]A2!DV$9:DV$175,MATCH(1,--(RIGHT([1]A2!$B$9:$B$175,LEN([1]A2!$B$9:$B$175)-4)=$A192)*([1]A2!$C$9:$C$175=YEAR($F192)),0)))</f>
        <v/>
      </c>
      <c r="DZ192" s="3" t="str" cm="1">
        <f t="array" ref="DZ192">IF(EDATE($F192,DZ$2)&gt;DATE(2025,12,31),"",INDEX([1]A2!DW$9:DW$175,MATCH(1,--(RIGHT([1]A2!$B$9:$B$175,LEN([1]A2!$B$9:$B$175)-4)=$A192)*([1]A2!$C$9:$C$175=YEAR($F192)),0)))</f>
        <v/>
      </c>
      <c r="EA192" s="3" t="str" cm="1">
        <f t="array" ref="EA192">IF(EDATE($F192,EA$2)&gt;DATE(2025,12,31),"",INDEX([1]A2!DX$9:DX$175,MATCH(1,--(RIGHT([1]A2!$B$9:$B$175,LEN([1]A2!$B$9:$B$175)-4)=$A192)*([1]A2!$C$9:$C$175=YEAR($F192)),0)))</f>
        <v/>
      </c>
      <c r="EB192" s="3" t="str" cm="1">
        <f t="array" ref="EB192">IF(EDATE($F192,EB$2)&gt;DATE(2025,12,31),"",INDEX([1]A2!DY$9:DY$175,MATCH(1,--(RIGHT([1]A2!$B$9:$B$175,LEN([1]A2!$B$9:$B$175)-4)=$A192)*([1]A2!$C$9:$C$175=YEAR($F192)),0)))</f>
        <v/>
      </c>
      <c r="EC192" s="3" t="str" cm="1">
        <f t="array" ref="EC192">IF(EDATE($F192,EC$2)&gt;DATE(2025,12,31),"",INDEX([1]A2!DZ$9:DZ$175,MATCH(1,--(RIGHT([1]A2!$B$9:$B$175,LEN([1]A2!$B$9:$B$175)-4)=$A192)*([1]A2!$C$9:$C$175=YEAR($F192)),0)))</f>
        <v/>
      </c>
      <c r="ED192" s="3" t="str" cm="1">
        <f t="array" ref="ED192">IF(EDATE($F192,ED$2)&gt;DATE(2025,12,31),"",INDEX([1]A2!EA$9:EA$175,MATCH(1,--(RIGHT([1]A2!$B$9:$B$175,LEN([1]A2!$B$9:$B$175)-4)=$A192)*([1]A2!$C$9:$C$175=YEAR($F192)),0)))</f>
        <v/>
      </c>
      <c r="EE192" s="3" t="str" cm="1">
        <f t="array" ref="EE192">IF(EDATE($F192,EE$2)&gt;DATE(2025,12,31),"",INDEX([1]A2!EB$9:EB$175,MATCH(1,--(RIGHT([1]A2!$B$9:$B$175,LEN([1]A2!$B$9:$B$175)-4)=$A192)*([1]A2!$C$9:$C$175=YEAR($F192)),0)))</f>
        <v/>
      </c>
      <c r="EF192" s="3" t="str" cm="1">
        <f t="array" ref="EF192">IF(EDATE($F192,EF$2)&gt;DATE(2025,12,31),"",INDEX([1]A2!EC$9:EC$175,MATCH(1,--(RIGHT([1]A2!$B$9:$B$175,LEN([1]A2!$B$9:$B$175)-4)=$A192)*([1]A2!$C$9:$C$175=YEAR($F192)),0)))</f>
        <v/>
      </c>
      <c r="EG192" s="3" t="str" cm="1">
        <f t="array" ref="EG192">IF(EDATE($F192,EG$2)&gt;DATE(2025,12,31),"",INDEX([1]A2!ED$9:ED$175,MATCH(1,--(RIGHT([1]A2!$B$9:$B$175,LEN([1]A2!$B$9:$B$175)-4)=$A192)*([1]A2!$C$9:$C$175=YEAR($F192)),0)))</f>
        <v/>
      </c>
      <c r="EH192" s="3" t="str" cm="1">
        <f t="array" ref="EH192">IF(EDATE($F192,EH$2)&gt;DATE(2025,12,31),"",INDEX([1]A2!EE$9:EE$175,MATCH(1,--(RIGHT([1]A2!$B$9:$B$175,LEN([1]A2!$B$9:$B$175)-4)=$A192)*([1]A2!$C$9:$C$175=YEAR($F192)),0)))</f>
        <v/>
      </c>
      <c r="EI192" s="3" t="str" cm="1">
        <f t="array" ref="EI192">IF(EDATE($F192,EI$2)&gt;DATE(2025,12,31),"",INDEX([1]A2!EF$9:EF$175,MATCH(1,--(RIGHT([1]A2!$B$9:$B$175,LEN([1]A2!$B$9:$B$175)-4)=$A192)*([1]A2!$C$9:$C$175=YEAR($F192)),0)))</f>
        <v/>
      </c>
      <c r="EJ192" s="3" t="str" cm="1">
        <f t="array" ref="EJ192">IF(EDATE($F192,EJ$2)&gt;DATE(2025,12,31),"",INDEX([1]A2!EG$9:EG$175,MATCH(1,--(RIGHT([1]A2!$B$9:$B$175,LEN([1]A2!$B$9:$B$175)-4)=$A192)*([1]A2!$C$9:$C$175=YEAR($F192)),0)))</f>
        <v/>
      </c>
      <c r="EK192" s="3" t="str" cm="1">
        <f t="array" ref="EK192">IF(EDATE($F192,EK$2)&gt;DATE(2025,12,31),"",INDEX([1]A2!EH$9:EH$175,MATCH(1,--(RIGHT([1]A2!$B$9:$B$175,LEN([1]A2!$B$9:$B$175)-4)=$A192)*([1]A2!$C$9:$C$175=YEAR($F192)),0)))</f>
        <v/>
      </c>
      <c r="EL192" s="3" t="str" cm="1">
        <f t="array" ref="EL192">IF(EDATE($F192,EL$2)&gt;DATE(2025,12,31),"",INDEX([1]A2!EI$9:EI$175,MATCH(1,--(RIGHT([1]A2!$B$9:$B$175,LEN([1]A2!$B$9:$B$175)-4)=$A192)*([1]A2!$C$9:$C$175=YEAR($F192)),0)))</f>
        <v/>
      </c>
      <c r="EM192" s="3" t="str" cm="1">
        <f t="array" ref="EM192">IF(EDATE($F192,EM$2)&gt;DATE(2025,12,31),"",INDEX([1]A2!EJ$9:EJ$175,MATCH(1,--(RIGHT([1]A2!$B$9:$B$175,LEN([1]A2!$B$9:$B$175)-4)=$A192)*([1]A2!$C$9:$C$175=YEAR($F192)),0)))</f>
        <v/>
      </c>
      <c r="EN192" s="3" t="str" cm="1">
        <f t="array" ref="EN192">IF(EDATE($F192,EN$2)&gt;DATE(2025,12,31),"",INDEX([1]A2!EK$9:EK$175,MATCH(1,--(RIGHT([1]A2!$B$9:$B$175,LEN([1]A2!$B$9:$B$175)-4)=$A192)*([1]A2!$C$9:$C$175=YEAR($F192)),0)))</f>
        <v/>
      </c>
      <c r="EO192" s="3" t="str" cm="1">
        <f t="array" ref="EO192">IF(EDATE($F192,EO$2)&gt;DATE(2025,12,31),"",INDEX([1]A2!EL$9:EL$175,MATCH(1,--(RIGHT([1]A2!$B$9:$B$175,LEN([1]A2!$B$9:$B$175)-4)=$A192)*([1]A2!$C$9:$C$175=YEAR($F192)),0)))</f>
        <v/>
      </c>
      <c r="EP192" s="3" t="str" cm="1">
        <f t="array" ref="EP192">IF(EDATE($F192,EP$2)&gt;DATE(2025,12,31),"",INDEX([1]A2!EM$9:EM$175,MATCH(1,--(RIGHT([1]A2!$B$9:$B$175,LEN([1]A2!$B$9:$B$175)-4)=$A192)*([1]A2!$C$9:$C$175=YEAR($F192)),0)))</f>
        <v/>
      </c>
      <c r="EQ192" s="3" t="str" cm="1">
        <f t="array" ref="EQ192">IF(EDATE($F192,EQ$2)&gt;DATE(2025,12,31),"",INDEX([1]A2!EN$9:EN$175,MATCH(1,--(RIGHT([1]A2!$B$9:$B$175,LEN([1]A2!$B$9:$B$175)-4)=$A192)*([1]A2!$C$9:$C$175=YEAR($F192)),0)))</f>
        <v/>
      </c>
      <c r="ER192" s="3" t="str" cm="1">
        <f t="array" ref="ER192">IF(EDATE($F192,ER$2)&gt;DATE(2025,12,31),"",INDEX([1]A2!EO$9:EO$175,MATCH(1,--(RIGHT([1]A2!$B$9:$B$175,LEN([1]A2!$B$9:$B$175)-4)=$A192)*([1]A2!$C$9:$C$175=YEAR($F192)),0)))</f>
        <v/>
      </c>
      <c r="ES192" s="3" t="str" cm="1">
        <f t="array" ref="ES192">IF(EDATE($F192,ES$2)&gt;DATE(2025,12,31),"",INDEX([1]A2!EP$9:EP$175,MATCH(1,--(RIGHT([1]A2!$B$9:$B$175,LEN([1]A2!$B$9:$B$175)-4)=$A192)*([1]A2!$C$9:$C$175=YEAR($F192)),0)))</f>
        <v/>
      </c>
      <c r="ET192" s="3" t="str" cm="1">
        <f t="array" ref="ET192">IF(EDATE($F192,ET$2)&gt;DATE(2025,12,31),"",INDEX([1]A2!EQ$9:EQ$175,MATCH(1,--(RIGHT([1]A2!$B$9:$B$175,LEN([1]A2!$B$9:$B$175)-4)=$A192)*([1]A2!$C$9:$C$175=YEAR($F192)),0)))</f>
        <v/>
      </c>
      <c r="EU192" s="3" t="str" cm="1">
        <f t="array" ref="EU192">IF(EDATE($F192,EU$2)&gt;DATE(2025,12,31),"",INDEX([1]A2!ER$9:ER$175,MATCH(1,--(RIGHT([1]A2!$B$9:$B$175,LEN([1]A2!$B$9:$B$175)-4)=$A192)*([1]A2!$C$9:$C$175=YEAR($F192)),0)))</f>
        <v/>
      </c>
      <c r="EV192" s="3" t="str" cm="1">
        <f t="array" ref="EV192">IF(EDATE($F192,EV$2)&gt;DATE(2025,12,31),"",INDEX([1]A2!ES$9:ES$175,MATCH(1,--(RIGHT([1]A2!$B$9:$B$175,LEN([1]A2!$B$9:$B$175)-4)=$A192)*([1]A2!$C$9:$C$175=YEAR($F192)),0)))</f>
        <v/>
      </c>
      <c r="EW192" s="3" t="str" cm="1">
        <f t="array" ref="EW192">IF(EDATE($F192,EW$2)&gt;DATE(2025,12,31),"",INDEX([1]A2!ET$9:ET$175,MATCH(1,--(RIGHT([1]A2!$B$9:$B$175,LEN([1]A2!$B$9:$B$175)-4)=$A192)*([1]A2!$C$9:$C$175=YEAR($F192)),0)))</f>
        <v/>
      </c>
      <c r="EX192" s="3" t="str" cm="1">
        <f t="array" ref="EX192">IF(EDATE($F192,EX$2)&gt;DATE(2025,12,31),"",INDEX([1]A2!EU$9:EU$175,MATCH(1,--(RIGHT([1]A2!$B$9:$B$175,LEN([1]A2!$B$9:$B$175)-4)=$A192)*([1]A2!$C$9:$C$175=YEAR($F192)),0)))</f>
        <v/>
      </c>
      <c r="EY192" s="3" t="str" cm="1">
        <f t="array" ref="EY192">IF(EDATE($F192,EY$2)&gt;DATE(2025,12,31),"",INDEX([1]A2!EV$9:EV$175,MATCH(1,--(RIGHT([1]A2!$B$9:$B$175,LEN([1]A2!$B$9:$B$175)-4)=$A192)*([1]A2!$C$9:$C$175=YEAR($F192)),0)))</f>
        <v/>
      </c>
      <c r="EZ192" s="3" t="str" cm="1">
        <f t="array" ref="EZ192">IF(EDATE($F192,EZ$2)&gt;DATE(2025,12,31),"",INDEX([1]A2!EW$9:EW$175,MATCH(1,--(RIGHT([1]A2!$B$9:$B$175,LEN([1]A2!$B$9:$B$175)-4)=$A192)*([1]A2!$C$9:$C$175=YEAR($F192)),0)))</f>
        <v/>
      </c>
      <c r="FA192" s="3" t="str" cm="1">
        <f t="array" ref="FA192">IF(EDATE($F192,FA$2)&gt;DATE(2025,12,31),"",INDEX([1]A2!EX$9:EX$175,MATCH(1,--(RIGHT([1]A2!$B$9:$B$175,LEN([1]A2!$B$9:$B$175)-4)=$A192)*([1]A2!$C$9:$C$175=YEAR($F192)),0)))</f>
        <v/>
      </c>
    </row>
    <row r="193" spans="1:157" x14ac:dyDescent="0.2">
      <c r="A193" s="28" t="s">
        <v>810</v>
      </c>
      <c r="B193" s="8" t="s">
        <v>6</v>
      </c>
      <c r="C193" s="8" t="s">
        <v>65</v>
      </c>
      <c r="D193" s="9" t="s">
        <v>19</v>
      </c>
      <c r="E193" s="9" t="s">
        <v>0</v>
      </c>
      <c r="F193" s="94">
        <f>EDATE(F192,12)</f>
        <v>39083</v>
      </c>
      <c r="G193" s="3" cm="1">
        <f t="array" ref="G193">IF(EDATE($F193,G$2)&gt;DATE(2025,12,31),"",INDEX([1]A2!D$9:D$175,MATCH(1,--(RIGHT([1]A2!$B$9:$B$175,LEN([1]A2!$B$9:$B$175)-4)=$A193)*([1]A2!$C$9:$C$175=YEAR($F193)),0)))</f>
        <v>0</v>
      </c>
      <c r="H193" s="3" cm="1">
        <f t="array" ref="H193">IF(EDATE($F193,H$2)&gt;DATE(2025,12,31),"",INDEX([1]A2!E$9:E$175,MATCH(1,--(RIGHT([1]A2!$B$9:$B$175,LEN([1]A2!$B$9:$B$175)-4)=$A193)*([1]A2!$C$9:$C$175=YEAR($F193)),0)))</f>
        <v>459029.24000000005</v>
      </c>
      <c r="I193" s="3" cm="1">
        <f t="array" ref="I193">IF(EDATE($F193,I$2)&gt;DATE(2025,12,31),"",INDEX([1]A2!F$9:F$175,MATCH(1,--(RIGHT([1]A2!$B$9:$B$175,LEN([1]A2!$B$9:$B$175)-4)=$A193)*([1]A2!$C$9:$C$175=YEAR($F193)),0)))</f>
        <v>585569.47000000009</v>
      </c>
      <c r="J193" s="3" cm="1">
        <f t="array" ref="J193">IF(EDATE($F193,J$2)&gt;DATE(2025,12,31),"",INDEX([1]A2!G$9:G$175,MATCH(1,--(RIGHT([1]A2!$B$9:$B$175,LEN([1]A2!$B$9:$B$175)-4)=$A193)*([1]A2!$C$9:$C$175=YEAR($F193)),0)))</f>
        <v>3327850.4400000004</v>
      </c>
      <c r="K193" s="3" cm="1">
        <f t="array" ref="K193">IF(EDATE($F193,K$2)&gt;DATE(2025,12,31),"",INDEX([1]A2!H$9:H$175,MATCH(1,--(RIGHT([1]A2!$B$9:$B$175,LEN([1]A2!$B$9:$B$175)-4)=$A193)*([1]A2!$C$9:$C$175=YEAR($F193)),0)))</f>
        <v>6982581.6499999985</v>
      </c>
      <c r="L193" s="3" cm="1">
        <f t="array" ref="L193">IF(EDATE($F193,L$2)&gt;DATE(2025,12,31),"",INDEX([1]A2!I$9:I$175,MATCH(1,--(RIGHT([1]A2!$B$9:$B$175,LEN([1]A2!$B$9:$B$175)-4)=$A193)*([1]A2!$C$9:$C$175=YEAR($F193)),0)))</f>
        <v>8727228.0599999987</v>
      </c>
      <c r="M193" s="3" cm="1">
        <f t="array" ref="M193">IF(EDATE($F193,M$2)&gt;DATE(2025,12,31),"",INDEX([1]A2!J$9:J$175,MATCH(1,--(RIGHT([1]A2!$B$9:$B$175,LEN([1]A2!$B$9:$B$175)-4)=$A193)*([1]A2!$C$9:$C$175=YEAR($F193)),0)))</f>
        <v>12876326.470000003</v>
      </c>
      <c r="N193" s="3" cm="1">
        <f t="array" ref="N193">IF(EDATE($F193,N$2)&gt;DATE(2025,12,31),"",INDEX([1]A2!K$9:K$175,MATCH(1,--(RIGHT([1]A2!$B$9:$B$175,LEN([1]A2!$B$9:$B$175)-4)=$A193)*([1]A2!$C$9:$C$175=YEAR($F193)),0)))</f>
        <v>16590776.109999996</v>
      </c>
      <c r="O193" s="3" cm="1">
        <f t="array" ref="O193">IF(EDATE($F193,O$2)&gt;DATE(2025,12,31),"",INDEX([1]A2!L$9:L$175,MATCH(1,--(RIGHT([1]A2!$B$9:$B$175,LEN([1]A2!$B$9:$B$175)-4)=$A193)*([1]A2!$C$9:$C$175=YEAR($F193)),0)))</f>
        <v>20763973.589999985</v>
      </c>
      <c r="P193" s="3" cm="1">
        <f t="array" ref="P193">IF(EDATE($F193,P$2)&gt;DATE(2025,12,31),"",INDEX([1]A2!M$9:M$175,MATCH(1,--(RIGHT([1]A2!$B$9:$B$175,LEN([1]A2!$B$9:$B$175)-4)=$A193)*([1]A2!$C$9:$C$175=YEAR($F193)),0)))</f>
        <v>22485207.61999999</v>
      </c>
      <c r="Q193" s="3" cm="1">
        <f t="array" ref="Q193">IF(EDATE($F193,Q$2)&gt;DATE(2025,12,31),"",INDEX([1]A2!N$9:N$175,MATCH(1,--(RIGHT([1]A2!$B$9:$B$175,LEN([1]A2!$B$9:$B$175)-4)=$A193)*([1]A2!$C$9:$C$175=YEAR($F193)),0)))</f>
        <v>22286840.04999999</v>
      </c>
      <c r="R193" s="3" cm="1">
        <f t="array" ref="R193">IF(EDATE($F193,R$2)&gt;DATE(2025,12,31),"",INDEX([1]A2!O$9:O$175,MATCH(1,--(RIGHT([1]A2!$B$9:$B$175,LEN([1]A2!$B$9:$B$175)-4)=$A193)*([1]A2!$C$9:$C$175=YEAR($F193)),0)))</f>
        <v>24795922.159999993</v>
      </c>
      <c r="S193" s="3" cm="1">
        <f t="array" ref="S193">IF(EDATE($F193,S$2)&gt;DATE(2025,12,31),"",INDEX([1]A2!P$9:P$175,MATCH(1,--(RIGHT([1]A2!$B$9:$B$175,LEN([1]A2!$B$9:$B$175)-4)=$A193)*([1]A2!$C$9:$C$175=YEAR($F193)),0)))</f>
        <v>25294421.179999996</v>
      </c>
      <c r="T193" s="3" cm="1">
        <f t="array" ref="T193">IF(EDATE($F193,T$2)&gt;DATE(2025,12,31),"",INDEX([1]A2!Q$9:Q$175,MATCH(1,--(RIGHT([1]A2!$B$9:$B$175,LEN([1]A2!$B$9:$B$175)-4)=$A193)*([1]A2!$C$9:$C$175=YEAR($F193)),0)))</f>
        <v>27607367.98</v>
      </c>
      <c r="U193" s="3" cm="1">
        <f t="array" ref="U193">IF(EDATE($F193,U$2)&gt;DATE(2025,12,31),"",INDEX([1]A2!R$9:R$175,MATCH(1,--(RIGHT([1]A2!$B$9:$B$175,LEN([1]A2!$B$9:$B$175)-4)=$A193)*([1]A2!$C$9:$C$175=YEAR($F193)),0)))</f>
        <v>28663740.640000001</v>
      </c>
      <c r="V193" s="3" cm="1">
        <f t="array" ref="V193">IF(EDATE($F193,V$2)&gt;DATE(2025,12,31),"",INDEX([1]A2!S$9:S$175,MATCH(1,--(RIGHT([1]A2!$B$9:$B$175,LEN([1]A2!$B$9:$B$175)-4)=$A193)*([1]A2!$C$9:$C$175=YEAR($F193)),0)))</f>
        <v>29001352.190000001</v>
      </c>
      <c r="W193" s="3" cm="1">
        <f t="array" ref="W193">IF(EDATE($F193,W$2)&gt;DATE(2025,12,31),"",INDEX([1]A2!T$9:T$175,MATCH(1,--(RIGHT([1]A2!$B$9:$B$175,LEN([1]A2!$B$9:$B$175)-4)=$A193)*([1]A2!$C$9:$C$175=YEAR($F193)),0)))</f>
        <v>30802345.280000001</v>
      </c>
      <c r="X193" s="3" cm="1">
        <f t="array" ref="X193">IF(EDATE($F193,X$2)&gt;DATE(2025,12,31),"",INDEX([1]A2!U$9:U$175,MATCH(1,--(RIGHT([1]A2!$B$9:$B$175,LEN([1]A2!$B$9:$B$175)-4)=$A193)*([1]A2!$C$9:$C$175=YEAR($F193)),0)))</f>
        <v>31478601.989999998</v>
      </c>
      <c r="Y193" s="3" cm="1">
        <f t="array" ref="Y193">IF(EDATE($F193,Y$2)&gt;DATE(2025,12,31),"",INDEX([1]A2!V$9:V$175,MATCH(1,--(RIGHT([1]A2!$B$9:$B$175,LEN([1]A2!$B$9:$B$175)-4)=$A193)*([1]A2!$C$9:$C$175=YEAR($F193)),0)))</f>
        <v>31562143.059999999</v>
      </c>
      <c r="Z193" s="3" t="str" cm="1">
        <f t="array" ref="Z193">IF(EDATE($F193,Z$2)&gt;DATE(2025,12,31),"",INDEX([1]A2!W$9:W$175,MATCH(1,--(RIGHT([1]A2!$B$9:$B$175,LEN([1]A2!$B$9:$B$175)-4)=$A193)*([1]A2!$C$9:$C$175=YEAR($F193)),0)))</f>
        <v/>
      </c>
      <c r="AA193" s="3" t="str" cm="1">
        <f t="array" ref="AA193">IF(EDATE($F193,AA$2)&gt;DATE(2025,12,31),"",INDEX([1]A2!X$9:X$175,MATCH(1,--(RIGHT([1]A2!$B$9:$B$175,LEN([1]A2!$B$9:$B$175)-4)=$A193)*([1]A2!$C$9:$C$175=YEAR($F193)),0)))</f>
        <v/>
      </c>
      <c r="AB193" s="3" t="str" cm="1">
        <f t="array" ref="AB193">IF(EDATE($F193,AB$2)&gt;DATE(2025,12,31),"",INDEX([1]A2!Y$9:Y$175,MATCH(1,--(RIGHT([1]A2!$B$9:$B$175,LEN([1]A2!$B$9:$B$175)-4)=$A193)*([1]A2!$C$9:$C$175=YEAR($F193)),0)))</f>
        <v/>
      </c>
      <c r="AC193" s="3" t="str" cm="1">
        <f t="array" ref="AC193">IF(EDATE($F193,AC$2)&gt;DATE(2025,12,31),"",INDEX([1]A2!Z$9:Z$175,MATCH(1,--(RIGHT([1]A2!$B$9:$B$175,LEN([1]A2!$B$9:$B$175)-4)=$A193)*([1]A2!$C$9:$C$175=YEAR($F193)),0)))</f>
        <v/>
      </c>
      <c r="AD193" s="3" t="str" cm="1">
        <f t="array" ref="AD193">IF(EDATE($F193,AD$2)&gt;DATE(2025,12,31),"",INDEX([1]A2!AA$9:AA$175,MATCH(1,--(RIGHT([1]A2!$B$9:$B$175,LEN([1]A2!$B$9:$B$175)-4)=$A193)*([1]A2!$C$9:$C$175=YEAR($F193)),0)))</f>
        <v/>
      </c>
      <c r="AE193" s="3" t="str" cm="1">
        <f t="array" ref="AE193">IF(EDATE($F193,AE$2)&gt;DATE(2025,12,31),"",INDEX([1]A2!AB$9:AB$175,MATCH(1,--(RIGHT([1]A2!$B$9:$B$175,LEN([1]A2!$B$9:$B$175)-4)=$A193)*([1]A2!$C$9:$C$175=YEAR($F193)),0)))</f>
        <v/>
      </c>
      <c r="AF193" s="3" t="str" cm="1">
        <f t="array" ref="AF193">IF(EDATE($F193,AF$2)&gt;DATE(2025,12,31),"",INDEX([1]A2!AC$9:AC$175,MATCH(1,--(RIGHT([1]A2!$B$9:$B$175,LEN([1]A2!$B$9:$B$175)-4)=$A193)*([1]A2!$C$9:$C$175=YEAR($F193)),0)))</f>
        <v/>
      </c>
      <c r="AG193" s="3" t="str" cm="1">
        <f t="array" ref="AG193">IF(EDATE($F193,AG$2)&gt;DATE(2025,12,31),"",INDEX([1]A2!AD$9:AD$175,MATCH(1,--(RIGHT([1]A2!$B$9:$B$175,LEN([1]A2!$B$9:$B$175)-4)=$A193)*([1]A2!$C$9:$C$175=YEAR($F193)),0)))</f>
        <v/>
      </c>
      <c r="AH193" s="3" t="str" cm="1">
        <f t="array" ref="AH193">IF(EDATE($F193,AH$2)&gt;DATE(2025,12,31),"",INDEX([1]A2!AE$9:AE$175,MATCH(1,--(RIGHT([1]A2!$B$9:$B$175,LEN([1]A2!$B$9:$B$175)-4)=$A193)*([1]A2!$C$9:$C$175=YEAR($F193)),0)))</f>
        <v/>
      </c>
      <c r="AI193" s="3" t="str" cm="1">
        <f t="array" ref="AI193">IF(EDATE($F193,AI$2)&gt;DATE(2025,12,31),"",INDEX([1]A2!AF$9:AF$175,MATCH(1,--(RIGHT([1]A2!$B$9:$B$175,LEN([1]A2!$B$9:$B$175)-4)=$A193)*([1]A2!$C$9:$C$175=YEAR($F193)),0)))</f>
        <v/>
      </c>
      <c r="AJ193" s="3" t="str" cm="1">
        <f t="array" ref="AJ193">IF(EDATE($F193,AJ$2)&gt;DATE(2025,12,31),"",INDEX([1]A2!AG$9:AG$175,MATCH(1,--(RIGHT([1]A2!$B$9:$B$175,LEN([1]A2!$B$9:$B$175)-4)=$A193)*([1]A2!$C$9:$C$175=YEAR($F193)),0)))</f>
        <v/>
      </c>
      <c r="AK193" s="3" t="str" cm="1">
        <f t="array" ref="AK193">IF(EDATE($F193,AK$2)&gt;DATE(2025,12,31),"",INDEX([1]A2!AH$9:AH$175,MATCH(1,--(RIGHT([1]A2!$B$9:$B$175,LEN([1]A2!$B$9:$B$175)-4)=$A193)*([1]A2!$C$9:$C$175=YEAR($F193)),0)))</f>
        <v/>
      </c>
      <c r="AL193" s="3" t="str" cm="1">
        <f t="array" ref="AL193">IF(EDATE($F193,AL$2)&gt;DATE(2025,12,31),"",INDEX([1]A2!AI$9:AI$175,MATCH(1,--(RIGHT([1]A2!$B$9:$B$175,LEN([1]A2!$B$9:$B$175)-4)=$A193)*([1]A2!$C$9:$C$175=YEAR($F193)),0)))</f>
        <v/>
      </c>
      <c r="AM193" s="3" t="str" cm="1">
        <f t="array" ref="AM193">IF(EDATE($F193,AM$2)&gt;DATE(2025,12,31),"",INDEX([1]A2!AJ$9:AJ$175,MATCH(1,--(RIGHT([1]A2!$B$9:$B$175,LEN([1]A2!$B$9:$B$175)-4)=$A193)*([1]A2!$C$9:$C$175=YEAR($F193)),0)))</f>
        <v/>
      </c>
      <c r="AN193" s="3" t="str" cm="1">
        <f t="array" ref="AN193">IF(EDATE($F193,AN$2)&gt;DATE(2025,12,31),"",INDEX([1]A2!AK$9:AK$175,MATCH(1,--(RIGHT([1]A2!$B$9:$B$175,LEN([1]A2!$B$9:$B$175)-4)=$A193)*([1]A2!$C$9:$C$175=YEAR($F193)),0)))</f>
        <v/>
      </c>
      <c r="AO193" s="3" t="str" cm="1">
        <f t="array" ref="AO193">IF(EDATE($F193,AO$2)&gt;DATE(2025,12,31),"",INDEX([1]A2!AL$9:AL$175,MATCH(1,--(RIGHT([1]A2!$B$9:$B$175,LEN([1]A2!$B$9:$B$175)-4)=$A193)*([1]A2!$C$9:$C$175=YEAR($F193)),0)))</f>
        <v/>
      </c>
      <c r="AP193" s="3" t="str" cm="1">
        <f t="array" ref="AP193">IF(EDATE($F193,AP$2)&gt;DATE(2025,12,31),"",INDEX([1]A2!AM$9:AM$175,MATCH(1,--(RIGHT([1]A2!$B$9:$B$175,LEN([1]A2!$B$9:$B$175)-4)=$A193)*([1]A2!$C$9:$C$175=YEAR($F193)),0)))</f>
        <v/>
      </c>
      <c r="AQ193" s="3" t="str" cm="1">
        <f t="array" ref="AQ193">IF(EDATE($F193,AQ$2)&gt;DATE(2025,12,31),"",INDEX([1]A2!AN$9:AN$175,MATCH(1,--(RIGHT([1]A2!$B$9:$B$175,LEN([1]A2!$B$9:$B$175)-4)=$A193)*([1]A2!$C$9:$C$175=YEAR($F193)),0)))</f>
        <v/>
      </c>
      <c r="AR193" s="3" t="str" cm="1">
        <f t="array" ref="AR193">IF(EDATE($F193,AR$2)&gt;DATE(2025,12,31),"",INDEX([1]A2!AO$9:AO$175,MATCH(1,--(RIGHT([1]A2!$B$9:$B$175,LEN([1]A2!$B$9:$B$175)-4)=$A193)*([1]A2!$C$9:$C$175=YEAR($F193)),0)))</f>
        <v/>
      </c>
      <c r="AS193" s="3" t="str" cm="1">
        <f t="array" ref="AS193">IF(EDATE($F193,AS$2)&gt;DATE(2025,12,31),"",INDEX([1]A2!AP$9:AP$175,MATCH(1,--(RIGHT([1]A2!$B$9:$B$175,LEN([1]A2!$B$9:$B$175)-4)=$A193)*([1]A2!$C$9:$C$175=YEAR($F193)),0)))</f>
        <v/>
      </c>
      <c r="AT193" s="3" t="str" cm="1">
        <f t="array" ref="AT193">IF(EDATE($F193,AT$2)&gt;DATE(2025,12,31),"",INDEX([1]A2!AQ$9:AQ$175,MATCH(1,--(RIGHT([1]A2!$B$9:$B$175,LEN([1]A2!$B$9:$B$175)-4)=$A193)*([1]A2!$C$9:$C$175=YEAR($F193)),0)))</f>
        <v/>
      </c>
      <c r="AU193" s="3" t="str" cm="1">
        <f t="array" ref="AU193">IF(EDATE($F193,AU$2)&gt;DATE(2025,12,31),"",INDEX([1]A2!AR$9:AR$175,MATCH(1,--(RIGHT([1]A2!$B$9:$B$175,LEN([1]A2!$B$9:$B$175)-4)=$A193)*([1]A2!$C$9:$C$175=YEAR($F193)),0)))</f>
        <v/>
      </c>
      <c r="AV193" s="3" t="str" cm="1">
        <f t="array" ref="AV193">IF(EDATE($F193,AV$2)&gt;DATE(2025,12,31),"",INDEX([1]A2!AS$9:AS$175,MATCH(1,--(RIGHT([1]A2!$B$9:$B$175,LEN([1]A2!$B$9:$B$175)-4)=$A193)*([1]A2!$C$9:$C$175=YEAR($F193)),0)))</f>
        <v/>
      </c>
      <c r="AW193" s="3" t="str" cm="1">
        <f t="array" ref="AW193">IF(EDATE($F193,AW$2)&gt;DATE(2025,12,31),"",INDEX([1]A2!AT$9:AT$175,MATCH(1,--(RIGHT([1]A2!$B$9:$B$175,LEN([1]A2!$B$9:$B$175)-4)=$A193)*([1]A2!$C$9:$C$175=YEAR($F193)),0)))</f>
        <v/>
      </c>
      <c r="AX193" s="3" t="str" cm="1">
        <f t="array" ref="AX193">IF(EDATE($F193,AX$2)&gt;DATE(2025,12,31),"",INDEX([1]A2!AU$9:AU$175,MATCH(1,--(RIGHT([1]A2!$B$9:$B$175,LEN([1]A2!$B$9:$B$175)-4)=$A193)*([1]A2!$C$9:$C$175=YEAR($F193)),0)))</f>
        <v/>
      </c>
      <c r="AY193" s="3" t="str" cm="1">
        <f t="array" ref="AY193">IF(EDATE($F193,AY$2)&gt;DATE(2025,12,31),"",INDEX([1]A2!AV$9:AV$175,MATCH(1,--(RIGHT([1]A2!$B$9:$B$175,LEN([1]A2!$B$9:$B$175)-4)=$A193)*([1]A2!$C$9:$C$175=YEAR($F193)),0)))</f>
        <v/>
      </c>
      <c r="AZ193" s="3" t="str" cm="1">
        <f t="array" ref="AZ193">IF(EDATE($F193,AZ$2)&gt;DATE(2025,12,31),"",INDEX([1]A2!AW$9:AW$175,MATCH(1,--(RIGHT([1]A2!$B$9:$B$175,LEN([1]A2!$B$9:$B$175)-4)=$A193)*([1]A2!$C$9:$C$175=YEAR($F193)),0)))</f>
        <v/>
      </c>
      <c r="BA193" s="3" t="str" cm="1">
        <f t="array" ref="BA193">IF(EDATE($F193,BA$2)&gt;DATE(2025,12,31),"",INDEX([1]A2!AX$9:AX$175,MATCH(1,--(RIGHT([1]A2!$B$9:$B$175,LEN([1]A2!$B$9:$B$175)-4)=$A193)*([1]A2!$C$9:$C$175=YEAR($F193)),0)))</f>
        <v/>
      </c>
      <c r="BB193" s="3" t="str" cm="1">
        <f t="array" ref="BB193">IF(EDATE($F193,BB$2)&gt;DATE(2025,12,31),"",INDEX([1]A2!AY$9:AY$175,MATCH(1,--(RIGHT([1]A2!$B$9:$B$175,LEN([1]A2!$B$9:$B$175)-4)=$A193)*([1]A2!$C$9:$C$175=YEAR($F193)),0)))</f>
        <v/>
      </c>
      <c r="BC193" s="3" t="str" cm="1">
        <f t="array" ref="BC193">IF(EDATE($F193,BC$2)&gt;DATE(2025,12,31),"",INDEX([1]A2!AZ$9:AZ$175,MATCH(1,--(RIGHT([1]A2!$B$9:$B$175,LEN([1]A2!$B$9:$B$175)-4)=$A193)*([1]A2!$C$9:$C$175=YEAR($F193)),0)))</f>
        <v/>
      </c>
      <c r="BD193" s="3" t="str" cm="1">
        <f t="array" ref="BD193">IF(EDATE($F193,BD$2)&gt;DATE(2025,12,31),"",INDEX([1]A2!BA$9:BA$175,MATCH(1,--(RIGHT([1]A2!$B$9:$B$175,LEN([1]A2!$B$9:$B$175)-4)=$A193)*([1]A2!$C$9:$C$175=YEAR($F193)),0)))</f>
        <v/>
      </c>
      <c r="BE193" s="3" t="str" cm="1">
        <f t="array" ref="BE193">IF(EDATE($F193,BE$2)&gt;DATE(2025,12,31),"",INDEX([1]A2!BB$9:BB$175,MATCH(1,--(RIGHT([1]A2!$B$9:$B$175,LEN([1]A2!$B$9:$B$175)-4)=$A193)*([1]A2!$C$9:$C$175=YEAR($F193)),0)))</f>
        <v/>
      </c>
      <c r="BF193" s="3" t="str" cm="1">
        <f t="array" ref="BF193">IF(EDATE($F193,BF$2)&gt;DATE(2025,12,31),"",INDEX([1]A2!BC$9:BC$175,MATCH(1,--(RIGHT([1]A2!$B$9:$B$175,LEN([1]A2!$B$9:$B$175)-4)=$A193)*([1]A2!$C$9:$C$175=YEAR($F193)),0)))</f>
        <v/>
      </c>
      <c r="BG193" s="3" t="str" cm="1">
        <f t="array" ref="BG193">IF(EDATE($F193,BG$2)&gt;DATE(2025,12,31),"",INDEX([1]A2!BD$9:BD$175,MATCH(1,--(RIGHT([1]A2!$B$9:$B$175,LEN([1]A2!$B$9:$B$175)-4)=$A193)*([1]A2!$C$9:$C$175=YEAR($F193)),0)))</f>
        <v/>
      </c>
      <c r="BH193" s="3" t="str" cm="1">
        <f t="array" ref="BH193">IF(EDATE($F193,BH$2)&gt;DATE(2025,12,31),"",INDEX([1]A2!BE$9:BE$175,MATCH(1,--(RIGHT([1]A2!$B$9:$B$175,LEN([1]A2!$B$9:$B$175)-4)=$A193)*([1]A2!$C$9:$C$175=YEAR($F193)),0)))</f>
        <v/>
      </c>
      <c r="BI193" s="3" t="str" cm="1">
        <f t="array" ref="BI193">IF(EDATE($F193,BI$2)&gt;DATE(2025,12,31),"",INDEX([1]A2!BF$9:BF$175,MATCH(1,--(RIGHT([1]A2!$B$9:$B$175,LEN([1]A2!$B$9:$B$175)-4)=$A193)*([1]A2!$C$9:$C$175=YEAR($F193)),0)))</f>
        <v/>
      </c>
      <c r="BJ193" s="3" t="str" cm="1">
        <f t="array" ref="BJ193">IF(EDATE($F193,BJ$2)&gt;DATE(2025,12,31),"",INDEX([1]A2!BG$9:BG$175,MATCH(1,--(RIGHT([1]A2!$B$9:$B$175,LEN([1]A2!$B$9:$B$175)-4)=$A193)*([1]A2!$C$9:$C$175=YEAR($F193)),0)))</f>
        <v/>
      </c>
      <c r="BK193" s="3" t="str" cm="1">
        <f t="array" ref="BK193">IF(EDATE($F193,BK$2)&gt;DATE(2025,12,31),"",INDEX([1]A2!BH$9:BH$175,MATCH(1,--(RIGHT([1]A2!$B$9:$B$175,LEN([1]A2!$B$9:$B$175)-4)=$A193)*([1]A2!$C$9:$C$175=YEAR($F193)),0)))</f>
        <v/>
      </c>
      <c r="BL193" s="3" t="str" cm="1">
        <f t="array" ref="BL193">IF(EDATE($F193,BL$2)&gt;DATE(2025,12,31),"",INDEX([1]A2!BI$9:BI$175,MATCH(1,--(RIGHT([1]A2!$B$9:$B$175,LEN([1]A2!$B$9:$B$175)-4)=$A193)*([1]A2!$C$9:$C$175=YEAR($F193)),0)))</f>
        <v/>
      </c>
      <c r="BM193" s="3" t="str" cm="1">
        <f t="array" ref="BM193">IF(EDATE($F193,BM$2)&gt;DATE(2025,12,31),"",INDEX([1]A2!BJ$9:BJ$175,MATCH(1,--(RIGHT([1]A2!$B$9:$B$175,LEN([1]A2!$B$9:$B$175)-4)=$A193)*([1]A2!$C$9:$C$175=YEAR($F193)),0)))</f>
        <v/>
      </c>
      <c r="BN193" s="3" t="str" cm="1">
        <f t="array" ref="BN193">IF(EDATE($F193,BN$2)&gt;DATE(2025,12,31),"",INDEX([1]A2!BK$9:BK$175,MATCH(1,--(RIGHT([1]A2!$B$9:$B$175,LEN([1]A2!$B$9:$B$175)-4)=$A193)*([1]A2!$C$9:$C$175=YEAR($F193)),0)))</f>
        <v/>
      </c>
      <c r="BO193" s="3" t="str" cm="1">
        <f t="array" ref="BO193">IF(EDATE($F193,BO$2)&gt;DATE(2025,12,31),"",INDEX([1]A2!BL$9:BL$175,MATCH(1,--(RIGHT([1]A2!$B$9:$B$175,LEN([1]A2!$B$9:$B$175)-4)=$A193)*([1]A2!$C$9:$C$175=YEAR($F193)),0)))</f>
        <v/>
      </c>
      <c r="BP193" s="3" t="str" cm="1">
        <f t="array" ref="BP193">IF(EDATE($F193,BP$2)&gt;DATE(2025,12,31),"",INDEX([1]A2!BM$9:BM$175,MATCH(1,--(RIGHT([1]A2!$B$9:$B$175,LEN([1]A2!$B$9:$B$175)-4)=$A193)*([1]A2!$C$9:$C$175=YEAR($F193)),0)))</f>
        <v/>
      </c>
      <c r="BQ193" s="3" t="str" cm="1">
        <f t="array" ref="BQ193">IF(EDATE($F193,BQ$2)&gt;DATE(2025,12,31),"",INDEX([1]A2!BN$9:BN$175,MATCH(1,--(RIGHT([1]A2!$B$9:$B$175,LEN([1]A2!$B$9:$B$175)-4)=$A193)*([1]A2!$C$9:$C$175=YEAR($F193)),0)))</f>
        <v/>
      </c>
      <c r="BR193" s="3" t="str" cm="1">
        <f t="array" ref="BR193">IF(EDATE($F193,BR$2)&gt;DATE(2025,12,31),"",INDEX([1]A2!BO$9:BO$175,MATCH(1,--(RIGHT([1]A2!$B$9:$B$175,LEN([1]A2!$B$9:$B$175)-4)=$A193)*([1]A2!$C$9:$C$175=YEAR($F193)),0)))</f>
        <v/>
      </c>
      <c r="BS193" s="3" t="str" cm="1">
        <f t="array" ref="BS193">IF(EDATE($F193,BS$2)&gt;DATE(2025,12,31),"",INDEX([1]A2!BP$9:BP$175,MATCH(1,--(RIGHT([1]A2!$B$9:$B$175,LEN([1]A2!$B$9:$B$175)-4)=$A193)*([1]A2!$C$9:$C$175=YEAR($F193)),0)))</f>
        <v/>
      </c>
      <c r="BT193" s="3" t="str" cm="1">
        <f t="array" ref="BT193">IF(EDATE($F193,BT$2)&gt;DATE(2025,12,31),"",INDEX([1]A2!BQ$9:BQ$175,MATCH(1,--(RIGHT([1]A2!$B$9:$B$175,LEN([1]A2!$B$9:$B$175)-4)=$A193)*([1]A2!$C$9:$C$175=YEAR($F193)),0)))</f>
        <v/>
      </c>
      <c r="BU193" s="3" t="str" cm="1">
        <f t="array" ref="BU193">IF(EDATE($F193,BU$2)&gt;DATE(2025,12,31),"",INDEX([1]A2!BR$9:BR$175,MATCH(1,--(RIGHT([1]A2!$B$9:$B$175,LEN([1]A2!$B$9:$B$175)-4)=$A193)*([1]A2!$C$9:$C$175=YEAR($F193)),0)))</f>
        <v/>
      </c>
      <c r="BV193" s="3" t="str" cm="1">
        <f t="array" ref="BV193">IF(EDATE($F193,BV$2)&gt;DATE(2025,12,31),"",INDEX([1]A2!BS$9:BS$175,MATCH(1,--(RIGHT([1]A2!$B$9:$B$175,LEN([1]A2!$B$9:$B$175)-4)=$A193)*([1]A2!$C$9:$C$175=YEAR($F193)),0)))</f>
        <v/>
      </c>
      <c r="BW193" s="3" t="str" cm="1">
        <f t="array" ref="BW193">IF(EDATE($F193,BW$2)&gt;DATE(2025,12,31),"",INDEX([1]A2!BT$9:BT$175,MATCH(1,--(RIGHT([1]A2!$B$9:$B$175,LEN([1]A2!$B$9:$B$175)-4)=$A193)*([1]A2!$C$9:$C$175=YEAR($F193)),0)))</f>
        <v/>
      </c>
      <c r="BX193" s="3" t="str" cm="1">
        <f t="array" ref="BX193">IF(EDATE($F193,BX$2)&gt;DATE(2025,12,31),"",INDEX([1]A2!BU$9:BU$175,MATCH(1,--(RIGHT([1]A2!$B$9:$B$175,LEN([1]A2!$B$9:$B$175)-4)=$A193)*([1]A2!$C$9:$C$175=YEAR($F193)),0)))</f>
        <v/>
      </c>
      <c r="BY193" s="3" t="str" cm="1">
        <f t="array" ref="BY193">IF(EDATE($F193,BY$2)&gt;DATE(2025,12,31),"",INDEX([1]A2!BV$9:BV$175,MATCH(1,--(RIGHT([1]A2!$B$9:$B$175,LEN([1]A2!$B$9:$B$175)-4)=$A193)*([1]A2!$C$9:$C$175=YEAR($F193)),0)))</f>
        <v/>
      </c>
      <c r="BZ193" s="3" t="str" cm="1">
        <f t="array" ref="BZ193">IF(EDATE($F193,BZ$2)&gt;DATE(2025,12,31),"",INDEX([1]A2!BW$9:BW$175,MATCH(1,--(RIGHT([1]A2!$B$9:$B$175,LEN([1]A2!$B$9:$B$175)-4)=$A193)*([1]A2!$C$9:$C$175=YEAR($F193)),0)))</f>
        <v/>
      </c>
      <c r="CA193" s="3" t="str" cm="1">
        <f t="array" ref="CA193">IF(EDATE($F193,CA$2)&gt;DATE(2025,12,31),"",INDEX([1]A2!BX$9:BX$175,MATCH(1,--(RIGHT([1]A2!$B$9:$B$175,LEN([1]A2!$B$9:$B$175)-4)=$A193)*([1]A2!$C$9:$C$175=YEAR($F193)),0)))</f>
        <v/>
      </c>
      <c r="CB193" s="3" t="str" cm="1">
        <f t="array" ref="CB193">IF(EDATE($F193,CB$2)&gt;DATE(2025,12,31),"",INDEX([1]A2!BY$9:BY$175,MATCH(1,--(RIGHT([1]A2!$B$9:$B$175,LEN([1]A2!$B$9:$B$175)-4)=$A193)*([1]A2!$C$9:$C$175=YEAR($F193)),0)))</f>
        <v/>
      </c>
      <c r="CC193" s="3" t="str" cm="1">
        <f t="array" ref="CC193">IF(EDATE($F193,CC$2)&gt;DATE(2025,12,31),"",INDEX([1]A2!BZ$9:BZ$175,MATCH(1,--(RIGHT([1]A2!$B$9:$B$175,LEN([1]A2!$B$9:$B$175)-4)=$A193)*([1]A2!$C$9:$C$175=YEAR($F193)),0)))</f>
        <v/>
      </c>
      <c r="CD193" s="3" t="str" cm="1">
        <f t="array" ref="CD193">IF(EDATE($F193,CD$2)&gt;DATE(2025,12,31),"",INDEX([1]A2!CA$9:CA$175,MATCH(1,--(RIGHT([1]A2!$B$9:$B$175,LEN([1]A2!$B$9:$B$175)-4)=$A193)*([1]A2!$C$9:$C$175=YEAR($F193)),0)))</f>
        <v/>
      </c>
      <c r="CE193" s="3" t="str" cm="1">
        <f t="array" ref="CE193">IF(EDATE($F193,CE$2)&gt;DATE(2025,12,31),"",INDEX([1]A2!CB$9:CB$175,MATCH(1,--(RIGHT([1]A2!$B$9:$B$175,LEN([1]A2!$B$9:$B$175)-4)=$A193)*([1]A2!$C$9:$C$175=YEAR($F193)),0)))</f>
        <v/>
      </c>
      <c r="CF193" s="3" t="str" cm="1">
        <f t="array" ref="CF193">IF(EDATE($F193,CF$2)&gt;DATE(2025,12,31),"",INDEX([1]A2!CC$9:CC$175,MATCH(1,--(RIGHT([1]A2!$B$9:$B$175,LEN([1]A2!$B$9:$B$175)-4)=$A193)*([1]A2!$C$9:$C$175=YEAR($F193)),0)))</f>
        <v/>
      </c>
      <c r="CG193" s="3" t="str" cm="1">
        <f t="array" ref="CG193">IF(EDATE($F193,CG$2)&gt;DATE(2025,12,31),"",INDEX([1]A2!CD$9:CD$175,MATCH(1,--(RIGHT([1]A2!$B$9:$B$175,LEN([1]A2!$B$9:$B$175)-4)=$A193)*([1]A2!$C$9:$C$175=YEAR($F193)),0)))</f>
        <v/>
      </c>
      <c r="CH193" s="3" t="str" cm="1">
        <f t="array" ref="CH193">IF(EDATE($F193,CH$2)&gt;DATE(2025,12,31),"",INDEX([1]A2!CE$9:CE$175,MATCH(1,--(RIGHT([1]A2!$B$9:$B$175,LEN([1]A2!$B$9:$B$175)-4)=$A193)*([1]A2!$C$9:$C$175=YEAR($F193)),0)))</f>
        <v/>
      </c>
      <c r="CI193" s="3" t="str" cm="1">
        <f t="array" ref="CI193">IF(EDATE($F193,CI$2)&gt;DATE(2025,12,31),"",INDEX([1]A2!CF$9:CF$175,MATCH(1,--(RIGHT([1]A2!$B$9:$B$175,LEN([1]A2!$B$9:$B$175)-4)=$A193)*([1]A2!$C$9:$C$175=YEAR($F193)),0)))</f>
        <v/>
      </c>
      <c r="CJ193" s="3" t="str" cm="1">
        <f t="array" ref="CJ193">IF(EDATE($F193,CJ$2)&gt;DATE(2025,12,31),"",INDEX([1]A2!CG$9:CG$175,MATCH(1,--(RIGHT([1]A2!$B$9:$B$175,LEN([1]A2!$B$9:$B$175)-4)=$A193)*([1]A2!$C$9:$C$175=YEAR($F193)),0)))</f>
        <v/>
      </c>
      <c r="CK193" s="3" t="str" cm="1">
        <f t="array" ref="CK193">IF(EDATE($F193,CK$2)&gt;DATE(2025,12,31),"",INDEX([1]A2!CH$9:CH$175,MATCH(1,--(RIGHT([1]A2!$B$9:$B$175,LEN([1]A2!$B$9:$B$175)-4)=$A193)*([1]A2!$C$9:$C$175=YEAR($F193)),0)))</f>
        <v/>
      </c>
      <c r="CL193" s="3" t="str" cm="1">
        <f t="array" ref="CL193">IF(EDATE($F193,CL$2)&gt;DATE(2025,12,31),"",INDEX([1]A2!CI$9:CI$175,MATCH(1,--(RIGHT([1]A2!$B$9:$B$175,LEN([1]A2!$B$9:$B$175)-4)=$A193)*([1]A2!$C$9:$C$175=YEAR($F193)),0)))</f>
        <v/>
      </c>
      <c r="CM193" s="3" t="str" cm="1">
        <f t="array" ref="CM193">IF(EDATE($F193,CM$2)&gt;DATE(2025,12,31),"",INDEX([1]A2!CJ$9:CJ$175,MATCH(1,--(RIGHT([1]A2!$B$9:$B$175,LEN([1]A2!$B$9:$B$175)-4)=$A193)*([1]A2!$C$9:$C$175=YEAR($F193)),0)))</f>
        <v/>
      </c>
      <c r="CN193" s="3" t="str" cm="1">
        <f t="array" ref="CN193">IF(EDATE($F193,CN$2)&gt;DATE(2025,12,31),"",INDEX([1]A2!CK$9:CK$175,MATCH(1,--(RIGHT([1]A2!$B$9:$B$175,LEN([1]A2!$B$9:$B$175)-4)=$A193)*([1]A2!$C$9:$C$175=YEAR($F193)),0)))</f>
        <v/>
      </c>
      <c r="CO193" s="3" t="str" cm="1">
        <f t="array" ref="CO193">IF(EDATE($F193,CO$2)&gt;DATE(2025,12,31),"",INDEX([1]A2!CL$9:CL$175,MATCH(1,--(RIGHT([1]A2!$B$9:$B$175,LEN([1]A2!$B$9:$B$175)-4)=$A193)*([1]A2!$C$9:$C$175=YEAR($F193)),0)))</f>
        <v/>
      </c>
      <c r="CP193" s="3" t="str" cm="1">
        <f t="array" ref="CP193">IF(EDATE($F193,CP$2)&gt;DATE(2025,12,31),"",INDEX([1]A2!CM$9:CM$175,MATCH(1,--(RIGHT([1]A2!$B$9:$B$175,LEN([1]A2!$B$9:$B$175)-4)=$A193)*([1]A2!$C$9:$C$175=YEAR($F193)),0)))</f>
        <v/>
      </c>
      <c r="CQ193" s="3" t="str" cm="1">
        <f t="array" ref="CQ193">IF(EDATE($F193,CQ$2)&gt;DATE(2025,12,31),"",INDEX([1]A2!CN$9:CN$175,MATCH(1,--(RIGHT([1]A2!$B$9:$B$175,LEN([1]A2!$B$9:$B$175)-4)=$A193)*([1]A2!$C$9:$C$175=YEAR($F193)),0)))</f>
        <v/>
      </c>
      <c r="CR193" s="3" t="str" cm="1">
        <f t="array" ref="CR193">IF(EDATE($F193,CR$2)&gt;DATE(2025,12,31),"",INDEX([1]A2!CO$9:CO$175,MATCH(1,--(RIGHT([1]A2!$B$9:$B$175,LEN([1]A2!$B$9:$B$175)-4)=$A193)*([1]A2!$C$9:$C$175=YEAR($F193)),0)))</f>
        <v/>
      </c>
      <c r="CS193" s="3" t="str" cm="1">
        <f t="array" ref="CS193">IF(EDATE($F193,CS$2)&gt;DATE(2025,12,31),"",INDEX([1]A2!CP$9:CP$175,MATCH(1,--(RIGHT([1]A2!$B$9:$B$175,LEN([1]A2!$B$9:$B$175)-4)=$A193)*([1]A2!$C$9:$C$175=YEAR($F193)),0)))</f>
        <v/>
      </c>
      <c r="CT193" s="3" t="str" cm="1">
        <f t="array" ref="CT193">IF(EDATE($F193,CT$2)&gt;DATE(2025,12,31),"",INDEX([1]A2!CQ$9:CQ$175,MATCH(1,--(RIGHT([1]A2!$B$9:$B$175,LEN([1]A2!$B$9:$B$175)-4)=$A193)*([1]A2!$C$9:$C$175=YEAR($F193)),0)))</f>
        <v/>
      </c>
      <c r="CU193" s="3" t="str" cm="1">
        <f t="array" ref="CU193">IF(EDATE($F193,CU$2)&gt;DATE(2025,12,31),"",INDEX([1]A2!CR$9:CR$175,MATCH(1,--(RIGHT([1]A2!$B$9:$B$175,LEN([1]A2!$B$9:$B$175)-4)=$A193)*([1]A2!$C$9:$C$175=YEAR($F193)),0)))</f>
        <v/>
      </c>
      <c r="CV193" s="3" t="str" cm="1">
        <f t="array" ref="CV193">IF(EDATE($F193,CV$2)&gt;DATE(2025,12,31),"",INDEX([1]A2!CS$9:CS$175,MATCH(1,--(RIGHT([1]A2!$B$9:$B$175,LEN([1]A2!$B$9:$B$175)-4)=$A193)*([1]A2!$C$9:$C$175=YEAR($F193)),0)))</f>
        <v/>
      </c>
      <c r="CW193" s="3" t="str" cm="1">
        <f t="array" ref="CW193">IF(EDATE($F193,CW$2)&gt;DATE(2025,12,31),"",INDEX([1]A2!CT$9:CT$175,MATCH(1,--(RIGHT([1]A2!$B$9:$B$175,LEN([1]A2!$B$9:$B$175)-4)=$A193)*([1]A2!$C$9:$C$175=YEAR($F193)),0)))</f>
        <v/>
      </c>
      <c r="CX193" s="3" t="str" cm="1">
        <f t="array" ref="CX193">IF(EDATE($F193,CX$2)&gt;DATE(2025,12,31),"",INDEX([1]A2!CU$9:CU$175,MATCH(1,--(RIGHT([1]A2!$B$9:$B$175,LEN([1]A2!$B$9:$B$175)-4)=$A193)*([1]A2!$C$9:$C$175=YEAR($F193)),0)))</f>
        <v/>
      </c>
      <c r="CY193" s="3" t="str" cm="1">
        <f t="array" ref="CY193">IF(EDATE($F193,CY$2)&gt;DATE(2025,12,31),"",INDEX([1]A2!CV$9:CV$175,MATCH(1,--(RIGHT([1]A2!$B$9:$B$175,LEN([1]A2!$B$9:$B$175)-4)=$A193)*([1]A2!$C$9:$C$175=YEAR($F193)),0)))</f>
        <v/>
      </c>
      <c r="CZ193" s="3" t="str" cm="1">
        <f t="array" ref="CZ193">IF(EDATE($F193,CZ$2)&gt;DATE(2025,12,31),"",INDEX([1]A2!CW$9:CW$175,MATCH(1,--(RIGHT([1]A2!$B$9:$B$175,LEN([1]A2!$B$9:$B$175)-4)=$A193)*([1]A2!$C$9:$C$175=YEAR($F193)),0)))</f>
        <v/>
      </c>
      <c r="DA193" s="3" t="str" cm="1">
        <f t="array" ref="DA193">IF(EDATE($F193,DA$2)&gt;DATE(2025,12,31),"",INDEX([1]A2!CX$9:CX$175,MATCH(1,--(RIGHT([1]A2!$B$9:$B$175,LEN([1]A2!$B$9:$B$175)-4)=$A193)*([1]A2!$C$9:$C$175=YEAR($F193)),0)))</f>
        <v/>
      </c>
      <c r="DB193" s="3" t="str" cm="1">
        <f t="array" ref="DB193">IF(EDATE($F193,DB$2)&gt;DATE(2025,12,31),"",INDEX([1]A2!CY$9:CY$175,MATCH(1,--(RIGHT([1]A2!$B$9:$B$175,LEN([1]A2!$B$9:$B$175)-4)=$A193)*([1]A2!$C$9:$C$175=YEAR($F193)),0)))</f>
        <v/>
      </c>
      <c r="DC193" s="3" t="str" cm="1">
        <f t="array" ref="DC193">IF(EDATE($F193,DC$2)&gt;DATE(2025,12,31),"",INDEX([1]A2!CZ$9:CZ$175,MATCH(1,--(RIGHT([1]A2!$B$9:$B$175,LEN([1]A2!$B$9:$B$175)-4)=$A193)*([1]A2!$C$9:$C$175=YEAR($F193)),0)))</f>
        <v/>
      </c>
      <c r="DD193" s="3" t="str" cm="1">
        <f t="array" ref="DD193">IF(EDATE($F193,DD$2)&gt;DATE(2025,12,31),"",INDEX([1]A2!DA$9:DA$175,MATCH(1,--(RIGHT([1]A2!$B$9:$B$175,LEN([1]A2!$B$9:$B$175)-4)=$A193)*([1]A2!$C$9:$C$175=YEAR($F193)),0)))</f>
        <v/>
      </c>
      <c r="DE193" s="3" t="str" cm="1">
        <f t="array" ref="DE193">IF(EDATE($F193,DE$2)&gt;DATE(2025,12,31),"",INDEX([1]A2!DB$9:DB$175,MATCH(1,--(RIGHT([1]A2!$B$9:$B$175,LEN([1]A2!$B$9:$B$175)-4)=$A193)*([1]A2!$C$9:$C$175=YEAR($F193)),0)))</f>
        <v/>
      </c>
      <c r="DF193" s="3" t="str" cm="1">
        <f t="array" ref="DF193">IF(EDATE($F193,DF$2)&gt;DATE(2025,12,31),"",INDEX([1]A2!DC$9:DC$175,MATCH(1,--(RIGHT([1]A2!$B$9:$B$175,LEN([1]A2!$B$9:$B$175)-4)=$A193)*([1]A2!$C$9:$C$175=YEAR($F193)),0)))</f>
        <v/>
      </c>
      <c r="DG193" s="3" t="str" cm="1">
        <f t="array" ref="DG193">IF(EDATE($F193,DG$2)&gt;DATE(2025,12,31),"",INDEX([1]A2!DD$9:DD$175,MATCH(1,--(RIGHT([1]A2!$B$9:$B$175,LEN([1]A2!$B$9:$B$175)-4)=$A193)*([1]A2!$C$9:$C$175=YEAR($F193)),0)))</f>
        <v/>
      </c>
      <c r="DH193" s="3" t="str" cm="1">
        <f t="array" ref="DH193">IF(EDATE($F193,DH$2)&gt;DATE(2025,12,31),"",INDEX([1]A2!DE$9:DE$175,MATCH(1,--(RIGHT([1]A2!$B$9:$B$175,LEN([1]A2!$B$9:$B$175)-4)=$A193)*([1]A2!$C$9:$C$175=YEAR($F193)),0)))</f>
        <v/>
      </c>
      <c r="DI193" s="3" t="str" cm="1">
        <f t="array" ref="DI193">IF(EDATE($F193,DI$2)&gt;DATE(2025,12,31),"",INDEX([1]A2!DF$9:DF$175,MATCH(1,--(RIGHT([1]A2!$B$9:$B$175,LEN([1]A2!$B$9:$B$175)-4)=$A193)*([1]A2!$C$9:$C$175=YEAR($F193)),0)))</f>
        <v/>
      </c>
      <c r="DJ193" s="3" t="str" cm="1">
        <f t="array" ref="DJ193">IF(EDATE($F193,DJ$2)&gt;DATE(2025,12,31),"",INDEX([1]A2!DG$9:DG$175,MATCH(1,--(RIGHT([1]A2!$B$9:$B$175,LEN([1]A2!$B$9:$B$175)-4)=$A193)*([1]A2!$C$9:$C$175=YEAR($F193)),0)))</f>
        <v/>
      </c>
      <c r="DK193" s="3" t="str" cm="1">
        <f t="array" ref="DK193">IF(EDATE($F193,DK$2)&gt;DATE(2025,12,31),"",INDEX([1]A2!DH$9:DH$175,MATCH(1,--(RIGHT([1]A2!$B$9:$B$175,LEN([1]A2!$B$9:$B$175)-4)=$A193)*([1]A2!$C$9:$C$175=YEAR($F193)),0)))</f>
        <v/>
      </c>
      <c r="DL193" s="3" t="str" cm="1">
        <f t="array" ref="DL193">IF(EDATE($F193,DL$2)&gt;DATE(2025,12,31),"",INDEX([1]A2!DI$9:DI$175,MATCH(1,--(RIGHT([1]A2!$B$9:$B$175,LEN([1]A2!$B$9:$B$175)-4)=$A193)*([1]A2!$C$9:$C$175=YEAR($F193)),0)))</f>
        <v/>
      </c>
      <c r="DM193" s="3" t="str" cm="1">
        <f t="array" ref="DM193">IF(EDATE($F193,DM$2)&gt;DATE(2025,12,31),"",INDEX([1]A2!DJ$9:DJ$175,MATCH(1,--(RIGHT([1]A2!$B$9:$B$175,LEN([1]A2!$B$9:$B$175)-4)=$A193)*([1]A2!$C$9:$C$175=YEAR($F193)),0)))</f>
        <v/>
      </c>
      <c r="DN193" s="3" t="str" cm="1">
        <f t="array" ref="DN193">IF(EDATE($F193,DN$2)&gt;DATE(2025,12,31),"",INDEX([1]A2!DK$9:DK$175,MATCH(1,--(RIGHT([1]A2!$B$9:$B$175,LEN([1]A2!$B$9:$B$175)-4)=$A193)*([1]A2!$C$9:$C$175=YEAR($F193)),0)))</f>
        <v/>
      </c>
      <c r="DO193" s="3" t="str" cm="1">
        <f t="array" ref="DO193">IF(EDATE($F193,DO$2)&gt;DATE(2025,12,31),"",INDEX([1]A2!DL$9:DL$175,MATCH(1,--(RIGHT([1]A2!$B$9:$B$175,LEN([1]A2!$B$9:$B$175)-4)=$A193)*([1]A2!$C$9:$C$175=YEAR($F193)),0)))</f>
        <v/>
      </c>
      <c r="DP193" s="3" t="str" cm="1">
        <f t="array" ref="DP193">IF(EDATE($F193,DP$2)&gt;DATE(2025,12,31),"",INDEX([1]A2!DM$9:DM$175,MATCH(1,--(RIGHT([1]A2!$B$9:$B$175,LEN([1]A2!$B$9:$B$175)-4)=$A193)*([1]A2!$C$9:$C$175=YEAR($F193)),0)))</f>
        <v/>
      </c>
      <c r="DQ193" s="3" t="str" cm="1">
        <f t="array" ref="DQ193">IF(EDATE($F193,DQ$2)&gt;DATE(2025,12,31),"",INDEX([1]A2!DN$9:DN$175,MATCH(1,--(RIGHT([1]A2!$B$9:$B$175,LEN([1]A2!$B$9:$B$175)-4)=$A193)*([1]A2!$C$9:$C$175=YEAR($F193)),0)))</f>
        <v/>
      </c>
      <c r="DR193" s="3" t="str" cm="1">
        <f t="array" ref="DR193">IF(EDATE($F193,DR$2)&gt;DATE(2025,12,31),"",INDEX([1]A2!DO$9:DO$175,MATCH(1,--(RIGHT([1]A2!$B$9:$B$175,LEN([1]A2!$B$9:$B$175)-4)=$A193)*([1]A2!$C$9:$C$175=YEAR($F193)),0)))</f>
        <v/>
      </c>
      <c r="DS193" s="3" t="str" cm="1">
        <f t="array" ref="DS193">IF(EDATE($F193,DS$2)&gt;DATE(2025,12,31),"",INDEX([1]A2!DP$9:DP$175,MATCH(1,--(RIGHT([1]A2!$B$9:$B$175,LEN([1]A2!$B$9:$B$175)-4)=$A193)*([1]A2!$C$9:$C$175=YEAR($F193)),0)))</f>
        <v/>
      </c>
      <c r="DT193" s="3" t="str" cm="1">
        <f t="array" ref="DT193">IF(EDATE($F193,DT$2)&gt;DATE(2025,12,31),"",INDEX([1]A2!DQ$9:DQ$175,MATCH(1,--(RIGHT([1]A2!$B$9:$B$175,LEN([1]A2!$B$9:$B$175)-4)=$A193)*([1]A2!$C$9:$C$175=YEAR($F193)),0)))</f>
        <v/>
      </c>
      <c r="DU193" s="3" t="str" cm="1">
        <f t="array" ref="DU193">IF(EDATE($F193,DU$2)&gt;DATE(2025,12,31),"",INDEX([1]A2!DR$9:DR$175,MATCH(1,--(RIGHT([1]A2!$B$9:$B$175,LEN([1]A2!$B$9:$B$175)-4)=$A193)*([1]A2!$C$9:$C$175=YEAR($F193)),0)))</f>
        <v/>
      </c>
      <c r="DV193" s="3" t="str" cm="1">
        <f t="array" ref="DV193">IF(EDATE($F193,DV$2)&gt;DATE(2025,12,31),"",INDEX([1]A2!DS$9:DS$175,MATCH(1,--(RIGHT([1]A2!$B$9:$B$175,LEN([1]A2!$B$9:$B$175)-4)=$A193)*([1]A2!$C$9:$C$175=YEAR($F193)),0)))</f>
        <v/>
      </c>
      <c r="DW193" s="3" t="str" cm="1">
        <f t="array" ref="DW193">IF(EDATE($F193,DW$2)&gt;DATE(2025,12,31),"",INDEX([1]A2!DT$9:DT$175,MATCH(1,--(RIGHT([1]A2!$B$9:$B$175,LEN([1]A2!$B$9:$B$175)-4)=$A193)*([1]A2!$C$9:$C$175=YEAR($F193)),0)))</f>
        <v/>
      </c>
      <c r="DX193" s="3" t="str" cm="1">
        <f t="array" ref="DX193">IF(EDATE($F193,DX$2)&gt;DATE(2025,12,31),"",INDEX([1]A2!DU$9:DU$175,MATCH(1,--(RIGHT([1]A2!$B$9:$B$175,LEN([1]A2!$B$9:$B$175)-4)=$A193)*([1]A2!$C$9:$C$175=YEAR($F193)),0)))</f>
        <v/>
      </c>
      <c r="DY193" s="3" t="str" cm="1">
        <f t="array" ref="DY193">IF(EDATE($F193,DY$2)&gt;DATE(2025,12,31),"",INDEX([1]A2!DV$9:DV$175,MATCH(1,--(RIGHT([1]A2!$B$9:$B$175,LEN([1]A2!$B$9:$B$175)-4)=$A193)*([1]A2!$C$9:$C$175=YEAR($F193)),0)))</f>
        <v/>
      </c>
      <c r="DZ193" s="3" t="str" cm="1">
        <f t="array" ref="DZ193">IF(EDATE($F193,DZ$2)&gt;DATE(2025,12,31),"",INDEX([1]A2!DW$9:DW$175,MATCH(1,--(RIGHT([1]A2!$B$9:$B$175,LEN([1]A2!$B$9:$B$175)-4)=$A193)*([1]A2!$C$9:$C$175=YEAR($F193)),0)))</f>
        <v/>
      </c>
      <c r="EA193" s="3" t="str" cm="1">
        <f t="array" ref="EA193">IF(EDATE($F193,EA$2)&gt;DATE(2025,12,31),"",INDEX([1]A2!DX$9:DX$175,MATCH(1,--(RIGHT([1]A2!$B$9:$B$175,LEN([1]A2!$B$9:$B$175)-4)=$A193)*([1]A2!$C$9:$C$175=YEAR($F193)),0)))</f>
        <v/>
      </c>
      <c r="EB193" s="3" t="str" cm="1">
        <f t="array" ref="EB193">IF(EDATE($F193,EB$2)&gt;DATE(2025,12,31),"",INDEX([1]A2!DY$9:DY$175,MATCH(1,--(RIGHT([1]A2!$B$9:$B$175,LEN([1]A2!$B$9:$B$175)-4)=$A193)*([1]A2!$C$9:$C$175=YEAR($F193)),0)))</f>
        <v/>
      </c>
      <c r="EC193" s="3" t="str" cm="1">
        <f t="array" ref="EC193">IF(EDATE($F193,EC$2)&gt;DATE(2025,12,31),"",INDEX([1]A2!DZ$9:DZ$175,MATCH(1,--(RIGHT([1]A2!$B$9:$B$175,LEN([1]A2!$B$9:$B$175)-4)=$A193)*([1]A2!$C$9:$C$175=YEAR($F193)),0)))</f>
        <v/>
      </c>
      <c r="ED193" s="3" t="str" cm="1">
        <f t="array" ref="ED193">IF(EDATE($F193,ED$2)&gt;DATE(2025,12,31),"",INDEX([1]A2!EA$9:EA$175,MATCH(1,--(RIGHT([1]A2!$B$9:$B$175,LEN([1]A2!$B$9:$B$175)-4)=$A193)*([1]A2!$C$9:$C$175=YEAR($F193)),0)))</f>
        <v/>
      </c>
      <c r="EE193" s="3" t="str" cm="1">
        <f t="array" ref="EE193">IF(EDATE($F193,EE$2)&gt;DATE(2025,12,31),"",INDEX([1]A2!EB$9:EB$175,MATCH(1,--(RIGHT([1]A2!$B$9:$B$175,LEN([1]A2!$B$9:$B$175)-4)=$A193)*([1]A2!$C$9:$C$175=YEAR($F193)),0)))</f>
        <v/>
      </c>
      <c r="EF193" s="3" t="str" cm="1">
        <f t="array" ref="EF193">IF(EDATE($F193,EF$2)&gt;DATE(2025,12,31),"",INDEX([1]A2!EC$9:EC$175,MATCH(1,--(RIGHT([1]A2!$B$9:$B$175,LEN([1]A2!$B$9:$B$175)-4)=$A193)*([1]A2!$C$9:$C$175=YEAR($F193)),0)))</f>
        <v/>
      </c>
      <c r="EG193" s="3" t="str" cm="1">
        <f t="array" ref="EG193">IF(EDATE($F193,EG$2)&gt;DATE(2025,12,31),"",INDEX([1]A2!ED$9:ED$175,MATCH(1,--(RIGHT([1]A2!$B$9:$B$175,LEN([1]A2!$B$9:$B$175)-4)=$A193)*([1]A2!$C$9:$C$175=YEAR($F193)),0)))</f>
        <v/>
      </c>
      <c r="EH193" s="3" t="str" cm="1">
        <f t="array" ref="EH193">IF(EDATE($F193,EH$2)&gt;DATE(2025,12,31),"",INDEX([1]A2!EE$9:EE$175,MATCH(1,--(RIGHT([1]A2!$B$9:$B$175,LEN([1]A2!$B$9:$B$175)-4)=$A193)*([1]A2!$C$9:$C$175=YEAR($F193)),0)))</f>
        <v/>
      </c>
      <c r="EI193" s="3" t="str" cm="1">
        <f t="array" ref="EI193">IF(EDATE($F193,EI$2)&gt;DATE(2025,12,31),"",INDEX([1]A2!EF$9:EF$175,MATCH(1,--(RIGHT([1]A2!$B$9:$B$175,LEN([1]A2!$B$9:$B$175)-4)=$A193)*([1]A2!$C$9:$C$175=YEAR($F193)),0)))</f>
        <v/>
      </c>
      <c r="EJ193" s="3" t="str" cm="1">
        <f t="array" ref="EJ193">IF(EDATE($F193,EJ$2)&gt;DATE(2025,12,31),"",INDEX([1]A2!EG$9:EG$175,MATCH(1,--(RIGHT([1]A2!$B$9:$B$175,LEN([1]A2!$B$9:$B$175)-4)=$A193)*([1]A2!$C$9:$C$175=YEAR($F193)),0)))</f>
        <v/>
      </c>
      <c r="EK193" s="3" t="str" cm="1">
        <f t="array" ref="EK193">IF(EDATE($F193,EK$2)&gt;DATE(2025,12,31),"",INDEX([1]A2!EH$9:EH$175,MATCH(1,--(RIGHT([1]A2!$B$9:$B$175,LEN([1]A2!$B$9:$B$175)-4)=$A193)*([1]A2!$C$9:$C$175=YEAR($F193)),0)))</f>
        <v/>
      </c>
      <c r="EL193" s="3" t="str" cm="1">
        <f t="array" ref="EL193">IF(EDATE($F193,EL$2)&gt;DATE(2025,12,31),"",INDEX([1]A2!EI$9:EI$175,MATCH(1,--(RIGHT([1]A2!$B$9:$B$175,LEN([1]A2!$B$9:$B$175)-4)=$A193)*([1]A2!$C$9:$C$175=YEAR($F193)),0)))</f>
        <v/>
      </c>
      <c r="EM193" s="3" t="str" cm="1">
        <f t="array" ref="EM193">IF(EDATE($F193,EM$2)&gt;DATE(2025,12,31),"",INDEX([1]A2!EJ$9:EJ$175,MATCH(1,--(RIGHT([1]A2!$B$9:$B$175,LEN([1]A2!$B$9:$B$175)-4)=$A193)*([1]A2!$C$9:$C$175=YEAR($F193)),0)))</f>
        <v/>
      </c>
      <c r="EN193" s="3" t="str" cm="1">
        <f t="array" ref="EN193">IF(EDATE($F193,EN$2)&gt;DATE(2025,12,31),"",INDEX([1]A2!EK$9:EK$175,MATCH(1,--(RIGHT([1]A2!$B$9:$B$175,LEN([1]A2!$B$9:$B$175)-4)=$A193)*([1]A2!$C$9:$C$175=YEAR($F193)),0)))</f>
        <v/>
      </c>
      <c r="EO193" s="3" t="str" cm="1">
        <f t="array" ref="EO193">IF(EDATE($F193,EO$2)&gt;DATE(2025,12,31),"",INDEX([1]A2!EL$9:EL$175,MATCH(1,--(RIGHT([1]A2!$B$9:$B$175,LEN([1]A2!$B$9:$B$175)-4)=$A193)*([1]A2!$C$9:$C$175=YEAR($F193)),0)))</f>
        <v/>
      </c>
      <c r="EP193" s="3" t="str" cm="1">
        <f t="array" ref="EP193">IF(EDATE($F193,EP$2)&gt;DATE(2025,12,31),"",INDEX([1]A2!EM$9:EM$175,MATCH(1,--(RIGHT([1]A2!$B$9:$B$175,LEN([1]A2!$B$9:$B$175)-4)=$A193)*([1]A2!$C$9:$C$175=YEAR($F193)),0)))</f>
        <v/>
      </c>
      <c r="EQ193" s="3" t="str" cm="1">
        <f t="array" ref="EQ193">IF(EDATE($F193,EQ$2)&gt;DATE(2025,12,31),"",INDEX([1]A2!EN$9:EN$175,MATCH(1,--(RIGHT([1]A2!$B$9:$B$175,LEN([1]A2!$B$9:$B$175)-4)=$A193)*([1]A2!$C$9:$C$175=YEAR($F193)),0)))</f>
        <v/>
      </c>
      <c r="ER193" s="3" t="str" cm="1">
        <f t="array" ref="ER193">IF(EDATE($F193,ER$2)&gt;DATE(2025,12,31),"",INDEX([1]A2!EO$9:EO$175,MATCH(1,--(RIGHT([1]A2!$B$9:$B$175,LEN([1]A2!$B$9:$B$175)-4)=$A193)*([1]A2!$C$9:$C$175=YEAR($F193)),0)))</f>
        <v/>
      </c>
      <c r="ES193" s="3" t="str" cm="1">
        <f t="array" ref="ES193">IF(EDATE($F193,ES$2)&gt;DATE(2025,12,31),"",INDEX([1]A2!EP$9:EP$175,MATCH(1,--(RIGHT([1]A2!$B$9:$B$175,LEN([1]A2!$B$9:$B$175)-4)=$A193)*([1]A2!$C$9:$C$175=YEAR($F193)),0)))</f>
        <v/>
      </c>
      <c r="ET193" s="3" t="str" cm="1">
        <f t="array" ref="ET193">IF(EDATE($F193,ET$2)&gt;DATE(2025,12,31),"",INDEX([1]A2!EQ$9:EQ$175,MATCH(1,--(RIGHT([1]A2!$B$9:$B$175,LEN([1]A2!$B$9:$B$175)-4)=$A193)*([1]A2!$C$9:$C$175=YEAR($F193)),0)))</f>
        <v/>
      </c>
      <c r="EU193" s="3" t="str" cm="1">
        <f t="array" ref="EU193">IF(EDATE($F193,EU$2)&gt;DATE(2025,12,31),"",INDEX([1]A2!ER$9:ER$175,MATCH(1,--(RIGHT([1]A2!$B$9:$B$175,LEN([1]A2!$B$9:$B$175)-4)=$A193)*([1]A2!$C$9:$C$175=YEAR($F193)),0)))</f>
        <v/>
      </c>
      <c r="EV193" s="3" t="str" cm="1">
        <f t="array" ref="EV193">IF(EDATE($F193,EV$2)&gt;DATE(2025,12,31),"",INDEX([1]A2!ES$9:ES$175,MATCH(1,--(RIGHT([1]A2!$B$9:$B$175,LEN([1]A2!$B$9:$B$175)-4)=$A193)*([1]A2!$C$9:$C$175=YEAR($F193)),0)))</f>
        <v/>
      </c>
      <c r="EW193" s="3" t="str" cm="1">
        <f t="array" ref="EW193">IF(EDATE($F193,EW$2)&gt;DATE(2025,12,31),"",INDEX([1]A2!ET$9:ET$175,MATCH(1,--(RIGHT([1]A2!$B$9:$B$175,LEN([1]A2!$B$9:$B$175)-4)=$A193)*([1]A2!$C$9:$C$175=YEAR($F193)),0)))</f>
        <v/>
      </c>
      <c r="EX193" s="3" t="str" cm="1">
        <f t="array" ref="EX193">IF(EDATE($F193,EX$2)&gt;DATE(2025,12,31),"",INDEX([1]A2!EU$9:EU$175,MATCH(1,--(RIGHT([1]A2!$B$9:$B$175,LEN([1]A2!$B$9:$B$175)-4)=$A193)*([1]A2!$C$9:$C$175=YEAR($F193)),0)))</f>
        <v/>
      </c>
      <c r="EY193" s="3" t="str" cm="1">
        <f t="array" ref="EY193">IF(EDATE($F193,EY$2)&gt;DATE(2025,12,31),"",INDEX([1]A2!EV$9:EV$175,MATCH(1,--(RIGHT([1]A2!$B$9:$B$175,LEN([1]A2!$B$9:$B$175)-4)=$A193)*([1]A2!$C$9:$C$175=YEAR($F193)),0)))</f>
        <v/>
      </c>
      <c r="EZ193" s="3" t="str" cm="1">
        <f t="array" ref="EZ193">IF(EDATE($F193,EZ$2)&gt;DATE(2025,12,31),"",INDEX([1]A2!EW$9:EW$175,MATCH(1,--(RIGHT([1]A2!$B$9:$B$175,LEN([1]A2!$B$9:$B$175)-4)=$A193)*([1]A2!$C$9:$C$175=YEAR($F193)),0)))</f>
        <v/>
      </c>
      <c r="FA193" s="3" t="str" cm="1">
        <f t="array" ref="FA193">IF(EDATE($F193,FA$2)&gt;DATE(2025,12,31),"",INDEX([1]A2!EX$9:EX$175,MATCH(1,--(RIGHT([1]A2!$B$9:$B$175,LEN([1]A2!$B$9:$B$175)-4)=$A193)*([1]A2!$C$9:$C$175=YEAR($F193)),0)))</f>
        <v/>
      </c>
    </row>
    <row r="194" spans="1:157" x14ac:dyDescent="0.2">
      <c r="A194" s="28" t="s">
        <v>810</v>
      </c>
      <c r="B194" s="8" t="s">
        <v>6</v>
      </c>
      <c r="C194" s="8" t="s">
        <v>65</v>
      </c>
      <c r="D194" s="9" t="s">
        <v>19</v>
      </c>
      <c r="E194" s="9" t="s">
        <v>0</v>
      </c>
      <c r="F194" s="94">
        <f t="shared" ref="F194:F211" si="14">EDATE(F193,12)</f>
        <v>39448</v>
      </c>
      <c r="G194" s="3" cm="1">
        <f t="array" ref="G194">IF(EDATE($F194,G$2)&gt;DATE(2025,12,31),"",INDEX([1]A2!D$9:D$175,MATCH(1,--(RIGHT([1]A2!$B$9:$B$175,LEN([1]A2!$B$9:$B$175)-4)=$A194)*([1]A2!$C$9:$C$175=YEAR($F194)),0)))</f>
        <v>0</v>
      </c>
      <c r="H194" s="3" cm="1">
        <f t="array" ref="H194">IF(EDATE($F194,H$2)&gt;DATE(2025,12,31),"",INDEX([1]A2!E$9:E$175,MATCH(1,--(RIGHT([1]A2!$B$9:$B$175,LEN([1]A2!$B$9:$B$175)-4)=$A194)*([1]A2!$C$9:$C$175=YEAR($F194)),0)))</f>
        <v>2302555.58</v>
      </c>
      <c r="I194" s="3" cm="1">
        <f t="array" ref="I194">IF(EDATE($F194,I$2)&gt;DATE(2025,12,31),"",INDEX([1]A2!F$9:F$175,MATCH(1,--(RIGHT([1]A2!$B$9:$B$175,LEN([1]A2!$B$9:$B$175)-4)=$A194)*([1]A2!$C$9:$C$175=YEAR($F194)),0)))</f>
        <v>2750218.2</v>
      </c>
      <c r="J194" s="3" cm="1">
        <f t="array" ref="J194">IF(EDATE($F194,J$2)&gt;DATE(2025,12,31),"",INDEX([1]A2!G$9:G$175,MATCH(1,--(RIGHT([1]A2!$B$9:$B$175,LEN([1]A2!$B$9:$B$175)-4)=$A194)*([1]A2!$C$9:$C$175=YEAR($F194)),0)))</f>
        <v>3078371.5700000008</v>
      </c>
      <c r="K194" s="3" cm="1">
        <f t="array" ref="K194">IF(EDATE($F194,K$2)&gt;DATE(2025,12,31),"",INDEX([1]A2!H$9:H$175,MATCH(1,--(RIGHT([1]A2!$B$9:$B$175,LEN([1]A2!$B$9:$B$175)-4)=$A194)*([1]A2!$C$9:$C$175=YEAR($F194)),0)))</f>
        <v>5682672.3000000007</v>
      </c>
      <c r="L194" s="3" cm="1">
        <f t="array" ref="L194">IF(EDATE($F194,L$2)&gt;DATE(2025,12,31),"",INDEX([1]A2!I$9:I$175,MATCH(1,--(RIGHT([1]A2!$B$9:$B$175,LEN([1]A2!$B$9:$B$175)-4)=$A194)*([1]A2!$C$9:$C$175=YEAR($F194)),0)))</f>
        <v>8474977.4800000023</v>
      </c>
      <c r="M194" s="3" cm="1">
        <f t="array" ref="M194">IF(EDATE($F194,M$2)&gt;DATE(2025,12,31),"",INDEX([1]A2!J$9:J$175,MATCH(1,--(RIGHT([1]A2!$B$9:$B$175,LEN([1]A2!$B$9:$B$175)-4)=$A194)*([1]A2!$C$9:$C$175=YEAR($F194)),0)))</f>
        <v>14697061.010000002</v>
      </c>
      <c r="N194" s="3" cm="1">
        <f t="array" ref="N194">IF(EDATE($F194,N$2)&gt;DATE(2025,12,31),"",INDEX([1]A2!K$9:K$175,MATCH(1,--(RIGHT([1]A2!$B$9:$B$175,LEN([1]A2!$B$9:$B$175)-4)=$A194)*([1]A2!$C$9:$C$175=YEAR($F194)),0)))</f>
        <v>16259118.210000005</v>
      </c>
      <c r="O194" s="3" cm="1">
        <f t="array" ref="O194">IF(EDATE($F194,O$2)&gt;DATE(2025,12,31),"",INDEX([1]A2!L$9:L$175,MATCH(1,--(RIGHT([1]A2!$B$9:$B$175,LEN([1]A2!$B$9:$B$175)-4)=$A194)*([1]A2!$C$9:$C$175=YEAR($F194)),0)))</f>
        <v>20389317.709999997</v>
      </c>
      <c r="P194" s="3" cm="1">
        <f t="array" ref="P194">IF(EDATE($F194,P$2)&gt;DATE(2025,12,31),"",INDEX([1]A2!M$9:M$175,MATCH(1,--(RIGHT([1]A2!$B$9:$B$175,LEN([1]A2!$B$9:$B$175)-4)=$A194)*([1]A2!$C$9:$C$175=YEAR($F194)),0)))</f>
        <v>21907157.25</v>
      </c>
      <c r="Q194" s="3" cm="1">
        <f t="array" ref="Q194">IF(EDATE($F194,Q$2)&gt;DATE(2025,12,31),"",INDEX([1]A2!N$9:N$175,MATCH(1,--(RIGHT([1]A2!$B$9:$B$175,LEN([1]A2!$B$9:$B$175)-4)=$A194)*([1]A2!$C$9:$C$175=YEAR($F194)),0)))</f>
        <v>22913302.229999997</v>
      </c>
      <c r="R194" s="3" cm="1">
        <f t="array" ref="R194">IF(EDATE($F194,R$2)&gt;DATE(2025,12,31),"",INDEX([1]A2!O$9:O$175,MATCH(1,--(RIGHT([1]A2!$B$9:$B$175,LEN([1]A2!$B$9:$B$175)-4)=$A194)*([1]A2!$C$9:$C$175=YEAR($F194)),0)))</f>
        <v>25570095.259999994</v>
      </c>
      <c r="S194" s="3" cm="1">
        <f t="array" ref="S194">IF(EDATE($F194,S$2)&gt;DATE(2025,12,31),"",INDEX([1]A2!P$9:P$175,MATCH(1,--(RIGHT([1]A2!$B$9:$B$175,LEN([1]A2!$B$9:$B$175)-4)=$A194)*([1]A2!$C$9:$C$175=YEAR($F194)),0)))</f>
        <v>28212209.639999989</v>
      </c>
      <c r="T194" s="3" cm="1">
        <f t="array" ref="T194">IF(EDATE($F194,T$2)&gt;DATE(2025,12,31),"",INDEX([1]A2!Q$9:Q$175,MATCH(1,--(RIGHT([1]A2!$B$9:$B$175,LEN([1]A2!$B$9:$B$175)-4)=$A194)*([1]A2!$C$9:$C$175=YEAR($F194)),0)))</f>
        <v>32366595.889999997</v>
      </c>
      <c r="U194" s="3" cm="1">
        <f t="array" ref="U194">IF(EDATE($F194,U$2)&gt;DATE(2025,12,31),"",INDEX([1]A2!R$9:R$175,MATCH(1,--(RIGHT([1]A2!$B$9:$B$175,LEN([1]A2!$B$9:$B$175)-4)=$A194)*([1]A2!$C$9:$C$175=YEAR($F194)),0)))</f>
        <v>33821386.460000008</v>
      </c>
      <c r="V194" s="3" cm="1">
        <f t="array" ref="V194">IF(EDATE($F194,V$2)&gt;DATE(2025,12,31),"",INDEX([1]A2!S$9:S$175,MATCH(1,--(RIGHT([1]A2!$B$9:$B$175,LEN([1]A2!$B$9:$B$175)-4)=$A194)*([1]A2!$C$9:$C$175=YEAR($F194)),0)))</f>
        <v>34322100.010000005</v>
      </c>
      <c r="W194" s="3" cm="1">
        <f t="array" ref="W194">IF(EDATE($F194,W$2)&gt;DATE(2025,12,31),"",INDEX([1]A2!T$9:T$175,MATCH(1,--(RIGHT([1]A2!$B$9:$B$175,LEN([1]A2!$B$9:$B$175)-4)=$A194)*([1]A2!$C$9:$C$175=YEAR($F194)),0)))</f>
        <v>35185112.070000008</v>
      </c>
      <c r="X194" s="3" cm="1">
        <f t="array" ref="X194">IF(EDATE($F194,X$2)&gt;DATE(2025,12,31),"",INDEX([1]A2!U$9:U$175,MATCH(1,--(RIGHT([1]A2!$B$9:$B$175,LEN([1]A2!$B$9:$B$175)-4)=$A194)*([1]A2!$C$9:$C$175=YEAR($F194)),0)))</f>
        <v>35858814.290000021</v>
      </c>
      <c r="Y194" s="3" t="str" cm="1">
        <f t="array" ref="Y194">IF(EDATE($F194,Y$2)&gt;DATE(2025,12,31),"",INDEX([1]A2!V$9:V$175,MATCH(1,--(RIGHT([1]A2!$B$9:$B$175,LEN([1]A2!$B$9:$B$175)-4)=$A194)*([1]A2!$C$9:$C$175=YEAR($F194)),0)))</f>
        <v/>
      </c>
      <c r="Z194" s="3" t="str" cm="1">
        <f t="array" ref="Z194">IF(EDATE($F194,Z$2)&gt;DATE(2025,12,31),"",INDEX([1]A2!W$9:W$175,MATCH(1,--(RIGHT([1]A2!$B$9:$B$175,LEN([1]A2!$B$9:$B$175)-4)=$A194)*([1]A2!$C$9:$C$175=YEAR($F194)),0)))</f>
        <v/>
      </c>
      <c r="AA194" s="3" t="str" cm="1">
        <f t="array" ref="AA194">IF(EDATE($F194,AA$2)&gt;DATE(2025,12,31),"",INDEX([1]A2!X$9:X$175,MATCH(1,--(RIGHT([1]A2!$B$9:$B$175,LEN([1]A2!$B$9:$B$175)-4)=$A194)*([1]A2!$C$9:$C$175=YEAR($F194)),0)))</f>
        <v/>
      </c>
      <c r="AB194" s="3" t="str" cm="1">
        <f t="array" ref="AB194">IF(EDATE($F194,AB$2)&gt;DATE(2025,12,31),"",INDEX([1]A2!Y$9:Y$175,MATCH(1,--(RIGHT([1]A2!$B$9:$B$175,LEN([1]A2!$B$9:$B$175)-4)=$A194)*([1]A2!$C$9:$C$175=YEAR($F194)),0)))</f>
        <v/>
      </c>
      <c r="AC194" s="3" t="str" cm="1">
        <f t="array" ref="AC194">IF(EDATE($F194,AC$2)&gt;DATE(2025,12,31),"",INDEX([1]A2!Z$9:Z$175,MATCH(1,--(RIGHT([1]A2!$B$9:$B$175,LEN([1]A2!$B$9:$B$175)-4)=$A194)*([1]A2!$C$9:$C$175=YEAR($F194)),0)))</f>
        <v/>
      </c>
      <c r="AD194" s="3" t="str" cm="1">
        <f t="array" ref="AD194">IF(EDATE($F194,AD$2)&gt;DATE(2025,12,31),"",INDEX([1]A2!AA$9:AA$175,MATCH(1,--(RIGHT([1]A2!$B$9:$B$175,LEN([1]A2!$B$9:$B$175)-4)=$A194)*([1]A2!$C$9:$C$175=YEAR($F194)),0)))</f>
        <v/>
      </c>
      <c r="AE194" s="3" t="str" cm="1">
        <f t="array" ref="AE194">IF(EDATE($F194,AE$2)&gt;DATE(2025,12,31),"",INDEX([1]A2!AB$9:AB$175,MATCH(1,--(RIGHT([1]A2!$B$9:$B$175,LEN([1]A2!$B$9:$B$175)-4)=$A194)*([1]A2!$C$9:$C$175=YEAR($F194)),0)))</f>
        <v/>
      </c>
      <c r="AF194" s="3" t="str" cm="1">
        <f t="array" ref="AF194">IF(EDATE($F194,AF$2)&gt;DATE(2025,12,31),"",INDEX([1]A2!AC$9:AC$175,MATCH(1,--(RIGHT([1]A2!$B$9:$B$175,LEN([1]A2!$B$9:$B$175)-4)=$A194)*([1]A2!$C$9:$C$175=YEAR($F194)),0)))</f>
        <v/>
      </c>
      <c r="AG194" s="3" t="str" cm="1">
        <f t="array" ref="AG194">IF(EDATE($F194,AG$2)&gt;DATE(2025,12,31),"",INDEX([1]A2!AD$9:AD$175,MATCH(1,--(RIGHT([1]A2!$B$9:$B$175,LEN([1]A2!$B$9:$B$175)-4)=$A194)*([1]A2!$C$9:$C$175=YEAR($F194)),0)))</f>
        <v/>
      </c>
      <c r="AH194" s="3" t="str" cm="1">
        <f t="array" ref="AH194">IF(EDATE($F194,AH$2)&gt;DATE(2025,12,31),"",INDEX([1]A2!AE$9:AE$175,MATCH(1,--(RIGHT([1]A2!$B$9:$B$175,LEN([1]A2!$B$9:$B$175)-4)=$A194)*([1]A2!$C$9:$C$175=YEAR($F194)),0)))</f>
        <v/>
      </c>
      <c r="AI194" s="3" t="str" cm="1">
        <f t="array" ref="AI194">IF(EDATE($F194,AI$2)&gt;DATE(2025,12,31),"",INDEX([1]A2!AF$9:AF$175,MATCH(1,--(RIGHT([1]A2!$B$9:$B$175,LEN([1]A2!$B$9:$B$175)-4)=$A194)*([1]A2!$C$9:$C$175=YEAR($F194)),0)))</f>
        <v/>
      </c>
      <c r="AJ194" s="3" t="str" cm="1">
        <f t="array" ref="AJ194">IF(EDATE($F194,AJ$2)&gt;DATE(2025,12,31),"",INDEX([1]A2!AG$9:AG$175,MATCH(1,--(RIGHT([1]A2!$B$9:$B$175,LEN([1]A2!$B$9:$B$175)-4)=$A194)*([1]A2!$C$9:$C$175=YEAR($F194)),0)))</f>
        <v/>
      </c>
      <c r="AK194" s="3" t="str" cm="1">
        <f t="array" ref="AK194">IF(EDATE($F194,AK$2)&gt;DATE(2025,12,31),"",INDEX([1]A2!AH$9:AH$175,MATCH(1,--(RIGHT([1]A2!$B$9:$B$175,LEN([1]A2!$B$9:$B$175)-4)=$A194)*([1]A2!$C$9:$C$175=YEAR($F194)),0)))</f>
        <v/>
      </c>
      <c r="AL194" s="3" t="str" cm="1">
        <f t="array" ref="AL194">IF(EDATE($F194,AL$2)&gt;DATE(2025,12,31),"",INDEX([1]A2!AI$9:AI$175,MATCH(1,--(RIGHT([1]A2!$B$9:$B$175,LEN([1]A2!$B$9:$B$175)-4)=$A194)*([1]A2!$C$9:$C$175=YEAR($F194)),0)))</f>
        <v/>
      </c>
      <c r="AM194" s="3" t="str" cm="1">
        <f t="array" ref="AM194">IF(EDATE($F194,AM$2)&gt;DATE(2025,12,31),"",INDEX([1]A2!AJ$9:AJ$175,MATCH(1,--(RIGHT([1]A2!$B$9:$B$175,LEN([1]A2!$B$9:$B$175)-4)=$A194)*([1]A2!$C$9:$C$175=YEAR($F194)),0)))</f>
        <v/>
      </c>
      <c r="AN194" s="3" t="str" cm="1">
        <f t="array" ref="AN194">IF(EDATE($F194,AN$2)&gt;DATE(2025,12,31),"",INDEX([1]A2!AK$9:AK$175,MATCH(1,--(RIGHT([1]A2!$B$9:$B$175,LEN([1]A2!$B$9:$B$175)-4)=$A194)*([1]A2!$C$9:$C$175=YEAR($F194)),0)))</f>
        <v/>
      </c>
      <c r="AO194" s="3" t="str" cm="1">
        <f t="array" ref="AO194">IF(EDATE($F194,AO$2)&gt;DATE(2025,12,31),"",INDEX([1]A2!AL$9:AL$175,MATCH(1,--(RIGHT([1]A2!$B$9:$B$175,LEN([1]A2!$B$9:$B$175)-4)=$A194)*([1]A2!$C$9:$C$175=YEAR($F194)),0)))</f>
        <v/>
      </c>
      <c r="AP194" s="3" t="str" cm="1">
        <f t="array" ref="AP194">IF(EDATE($F194,AP$2)&gt;DATE(2025,12,31),"",INDEX([1]A2!AM$9:AM$175,MATCH(1,--(RIGHT([1]A2!$B$9:$B$175,LEN([1]A2!$B$9:$B$175)-4)=$A194)*([1]A2!$C$9:$C$175=YEAR($F194)),0)))</f>
        <v/>
      </c>
      <c r="AQ194" s="3" t="str" cm="1">
        <f t="array" ref="AQ194">IF(EDATE($F194,AQ$2)&gt;DATE(2025,12,31),"",INDEX([1]A2!AN$9:AN$175,MATCH(1,--(RIGHT([1]A2!$B$9:$B$175,LEN([1]A2!$B$9:$B$175)-4)=$A194)*([1]A2!$C$9:$C$175=YEAR($F194)),0)))</f>
        <v/>
      </c>
      <c r="AR194" s="3" t="str" cm="1">
        <f t="array" ref="AR194">IF(EDATE($F194,AR$2)&gt;DATE(2025,12,31),"",INDEX([1]A2!AO$9:AO$175,MATCH(1,--(RIGHT([1]A2!$B$9:$B$175,LEN([1]A2!$B$9:$B$175)-4)=$A194)*([1]A2!$C$9:$C$175=YEAR($F194)),0)))</f>
        <v/>
      </c>
      <c r="AS194" s="3" t="str" cm="1">
        <f t="array" ref="AS194">IF(EDATE($F194,AS$2)&gt;DATE(2025,12,31),"",INDEX([1]A2!AP$9:AP$175,MATCH(1,--(RIGHT([1]A2!$B$9:$B$175,LEN([1]A2!$B$9:$B$175)-4)=$A194)*([1]A2!$C$9:$C$175=YEAR($F194)),0)))</f>
        <v/>
      </c>
      <c r="AT194" s="3" t="str" cm="1">
        <f t="array" ref="AT194">IF(EDATE($F194,AT$2)&gt;DATE(2025,12,31),"",INDEX([1]A2!AQ$9:AQ$175,MATCH(1,--(RIGHT([1]A2!$B$9:$B$175,LEN([1]A2!$B$9:$B$175)-4)=$A194)*([1]A2!$C$9:$C$175=YEAR($F194)),0)))</f>
        <v/>
      </c>
      <c r="AU194" s="3" t="str" cm="1">
        <f t="array" ref="AU194">IF(EDATE($F194,AU$2)&gt;DATE(2025,12,31),"",INDEX([1]A2!AR$9:AR$175,MATCH(1,--(RIGHT([1]A2!$B$9:$B$175,LEN([1]A2!$B$9:$B$175)-4)=$A194)*([1]A2!$C$9:$C$175=YEAR($F194)),0)))</f>
        <v/>
      </c>
      <c r="AV194" s="3" t="str" cm="1">
        <f t="array" ref="AV194">IF(EDATE($F194,AV$2)&gt;DATE(2025,12,31),"",INDEX([1]A2!AS$9:AS$175,MATCH(1,--(RIGHT([1]A2!$B$9:$B$175,LEN([1]A2!$B$9:$B$175)-4)=$A194)*([1]A2!$C$9:$C$175=YEAR($F194)),0)))</f>
        <v/>
      </c>
      <c r="AW194" s="3" t="str" cm="1">
        <f t="array" ref="AW194">IF(EDATE($F194,AW$2)&gt;DATE(2025,12,31),"",INDEX([1]A2!AT$9:AT$175,MATCH(1,--(RIGHT([1]A2!$B$9:$B$175,LEN([1]A2!$B$9:$B$175)-4)=$A194)*([1]A2!$C$9:$C$175=YEAR($F194)),0)))</f>
        <v/>
      </c>
      <c r="AX194" s="3" t="str" cm="1">
        <f t="array" ref="AX194">IF(EDATE($F194,AX$2)&gt;DATE(2025,12,31),"",INDEX([1]A2!AU$9:AU$175,MATCH(1,--(RIGHT([1]A2!$B$9:$B$175,LEN([1]A2!$B$9:$B$175)-4)=$A194)*([1]A2!$C$9:$C$175=YEAR($F194)),0)))</f>
        <v/>
      </c>
      <c r="AY194" s="3" t="str" cm="1">
        <f t="array" ref="AY194">IF(EDATE($F194,AY$2)&gt;DATE(2025,12,31),"",INDEX([1]A2!AV$9:AV$175,MATCH(1,--(RIGHT([1]A2!$B$9:$B$175,LEN([1]A2!$B$9:$B$175)-4)=$A194)*([1]A2!$C$9:$C$175=YEAR($F194)),0)))</f>
        <v/>
      </c>
      <c r="AZ194" s="3" t="str" cm="1">
        <f t="array" ref="AZ194">IF(EDATE($F194,AZ$2)&gt;DATE(2025,12,31),"",INDEX([1]A2!AW$9:AW$175,MATCH(1,--(RIGHT([1]A2!$B$9:$B$175,LEN([1]A2!$B$9:$B$175)-4)=$A194)*([1]A2!$C$9:$C$175=YEAR($F194)),0)))</f>
        <v/>
      </c>
      <c r="BA194" s="3" t="str" cm="1">
        <f t="array" ref="BA194">IF(EDATE($F194,BA$2)&gt;DATE(2025,12,31),"",INDEX([1]A2!AX$9:AX$175,MATCH(1,--(RIGHT([1]A2!$B$9:$B$175,LEN([1]A2!$B$9:$B$175)-4)=$A194)*([1]A2!$C$9:$C$175=YEAR($F194)),0)))</f>
        <v/>
      </c>
      <c r="BB194" s="3" t="str" cm="1">
        <f t="array" ref="BB194">IF(EDATE($F194,BB$2)&gt;DATE(2025,12,31),"",INDEX([1]A2!AY$9:AY$175,MATCH(1,--(RIGHT([1]A2!$B$9:$B$175,LEN([1]A2!$B$9:$B$175)-4)=$A194)*([1]A2!$C$9:$C$175=YEAR($F194)),0)))</f>
        <v/>
      </c>
      <c r="BC194" s="3" t="str" cm="1">
        <f t="array" ref="BC194">IF(EDATE($F194,BC$2)&gt;DATE(2025,12,31),"",INDEX([1]A2!AZ$9:AZ$175,MATCH(1,--(RIGHT([1]A2!$B$9:$B$175,LEN([1]A2!$B$9:$B$175)-4)=$A194)*([1]A2!$C$9:$C$175=YEAR($F194)),0)))</f>
        <v/>
      </c>
      <c r="BD194" s="3" t="str" cm="1">
        <f t="array" ref="BD194">IF(EDATE($F194,BD$2)&gt;DATE(2025,12,31),"",INDEX([1]A2!BA$9:BA$175,MATCH(1,--(RIGHT([1]A2!$B$9:$B$175,LEN([1]A2!$B$9:$B$175)-4)=$A194)*([1]A2!$C$9:$C$175=YEAR($F194)),0)))</f>
        <v/>
      </c>
      <c r="BE194" s="3" t="str" cm="1">
        <f t="array" ref="BE194">IF(EDATE($F194,BE$2)&gt;DATE(2025,12,31),"",INDEX([1]A2!BB$9:BB$175,MATCH(1,--(RIGHT([1]A2!$B$9:$B$175,LEN([1]A2!$B$9:$B$175)-4)=$A194)*([1]A2!$C$9:$C$175=YEAR($F194)),0)))</f>
        <v/>
      </c>
      <c r="BF194" s="3" t="str" cm="1">
        <f t="array" ref="BF194">IF(EDATE($F194,BF$2)&gt;DATE(2025,12,31),"",INDEX([1]A2!BC$9:BC$175,MATCH(1,--(RIGHT([1]A2!$B$9:$B$175,LEN([1]A2!$B$9:$B$175)-4)=$A194)*([1]A2!$C$9:$C$175=YEAR($F194)),0)))</f>
        <v/>
      </c>
      <c r="BG194" s="3" t="str" cm="1">
        <f t="array" ref="BG194">IF(EDATE($F194,BG$2)&gt;DATE(2025,12,31),"",INDEX([1]A2!BD$9:BD$175,MATCH(1,--(RIGHT([1]A2!$B$9:$B$175,LEN([1]A2!$B$9:$B$175)-4)=$A194)*([1]A2!$C$9:$C$175=YEAR($F194)),0)))</f>
        <v/>
      </c>
      <c r="BH194" s="3" t="str" cm="1">
        <f t="array" ref="BH194">IF(EDATE($F194,BH$2)&gt;DATE(2025,12,31),"",INDEX([1]A2!BE$9:BE$175,MATCH(1,--(RIGHT([1]A2!$B$9:$B$175,LEN([1]A2!$B$9:$B$175)-4)=$A194)*([1]A2!$C$9:$C$175=YEAR($F194)),0)))</f>
        <v/>
      </c>
      <c r="BI194" s="3" t="str" cm="1">
        <f t="array" ref="BI194">IF(EDATE($F194,BI$2)&gt;DATE(2025,12,31),"",INDEX([1]A2!BF$9:BF$175,MATCH(1,--(RIGHT([1]A2!$B$9:$B$175,LEN([1]A2!$B$9:$B$175)-4)=$A194)*([1]A2!$C$9:$C$175=YEAR($F194)),0)))</f>
        <v/>
      </c>
      <c r="BJ194" s="3" t="str" cm="1">
        <f t="array" ref="BJ194">IF(EDATE($F194,BJ$2)&gt;DATE(2025,12,31),"",INDEX([1]A2!BG$9:BG$175,MATCH(1,--(RIGHT([1]A2!$B$9:$B$175,LEN([1]A2!$B$9:$B$175)-4)=$A194)*([1]A2!$C$9:$C$175=YEAR($F194)),0)))</f>
        <v/>
      </c>
      <c r="BK194" s="3" t="str" cm="1">
        <f t="array" ref="BK194">IF(EDATE($F194,BK$2)&gt;DATE(2025,12,31),"",INDEX([1]A2!BH$9:BH$175,MATCH(1,--(RIGHT([1]A2!$B$9:$B$175,LEN([1]A2!$B$9:$B$175)-4)=$A194)*([1]A2!$C$9:$C$175=YEAR($F194)),0)))</f>
        <v/>
      </c>
      <c r="BL194" s="3" t="str" cm="1">
        <f t="array" ref="BL194">IF(EDATE($F194,BL$2)&gt;DATE(2025,12,31),"",INDEX([1]A2!BI$9:BI$175,MATCH(1,--(RIGHT([1]A2!$B$9:$B$175,LEN([1]A2!$B$9:$B$175)-4)=$A194)*([1]A2!$C$9:$C$175=YEAR($F194)),0)))</f>
        <v/>
      </c>
      <c r="BM194" s="3" t="str" cm="1">
        <f t="array" ref="BM194">IF(EDATE($F194,BM$2)&gt;DATE(2025,12,31),"",INDEX([1]A2!BJ$9:BJ$175,MATCH(1,--(RIGHT([1]A2!$B$9:$B$175,LEN([1]A2!$B$9:$B$175)-4)=$A194)*([1]A2!$C$9:$C$175=YEAR($F194)),0)))</f>
        <v/>
      </c>
      <c r="BN194" s="3" t="str" cm="1">
        <f t="array" ref="BN194">IF(EDATE($F194,BN$2)&gt;DATE(2025,12,31),"",INDEX([1]A2!BK$9:BK$175,MATCH(1,--(RIGHT([1]A2!$B$9:$B$175,LEN([1]A2!$B$9:$B$175)-4)=$A194)*([1]A2!$C$9:$C$175=YEAR($F194)),0)))</f>
        <v/>
      </c>
      <c r="BO194" s="3" t="str" cm="1">
        <f t="array" ref="BO194">IF(EDATE($F194,BO$2)&gt;DATE(2025,12,31),"",INDEX([1]A2!BL$9:BL$175,MATCH(1,--(RIGHT([1]A2!$B$9:$B$175,LEN([1]A2!$B$9:$B$175)-4)=$A194)*([1]A2!$C$9:$C$175=YEAR($F194)),0)))</f>
        <v/>
      </c>
      <c r="BP194" s="3" t="str" cm="1">
        <f t="array" ref="BP194">IF(EDATE($F194,BP$2)&gt;DATE(2025,12,31),"",INDEX([1]A2!BM$9:BM$175,MATCH(1,--(RIGHT([1]A2!$B$9:$B$175,LEN([1]A2!$B$9:$B$175)-4)=$A194)*([1]A2!$C$9:$C$175=YEAR($F194)),0)))</f>
        <v/>
      </c>
      <c r="BQ194" s="3" t="str" cm="1">
        <f t="array" ref="BQ194">IF(EDATE($F194,BQ$2)&gt;DATE(2025,12,31),"",INDEX([1]A2!BN$9:BN$175,MATCH(1,--(RIGHT([1]A2!$B$9:$B$175,LEN([1]A2!$B$9:$B$175)-4)=$A194)*([1]A2!$C$9:$C$175=YEAR($F194)),0)))</f>
        <v/>
      </c>
      <c r="BR194" s="3" t="str" cm="1">
        <f t="array" ref="BR194">IF(EDATE($F194,BR$2)&gt;DATE(2025,12,31),"",INDEX([1]A2!BO$9:BO$175,MATCH(1,--(RIGHT([1]A2!$B$9:$B$175,LEN([1]A2!$B$9:$B$175)-4)=$A194)*([1]A2!$C$9:$C$175=YEAR($F194)),0)))</f>
        <v/>
      </c>
      <c r="BS194" s="3" t="str" cm="1">
        <f t="array" ref="BS194">IF(EDATE($F194,BS$2)&gt;DATE(2025,12,31),"",INDEX([1]A2!BP$9:BP$175,MATCH(1,--(RIGHT([1]A2!$B$9:$B$175,LEN([1]A2!$B$9:$B$175)-4)=$A194)*([1]A2!$C$9:$C$175=YEAR($F194)),0)))</f>
        <v/>
      </c>
      <c r="BT194" s="3" t="str" cm="1">
        <f t="array" ref="BT194">IF(EDATE($F194,BT$2)&gt;DATE(2025,12,31),"",INDEX([1]A2!BQ$9:BQ$175,MATCH(1,--(RIGHT([1]A2!$B$9:$B$175,LEN([1]A2!$B$9:$B$175)-4)=$A194)*([1]A2!$C$9:$C$175=YEAR($F194)),0)))</f>
        <v/>
      </c>
      <c r="BU194" s="3" t="str" cm="1">
        <f t="array" ref="BU194">IF(EDATE($F194,BU$2)&gt;DATE(2025,12,31),"",INDEX([1]A2!BR$9:BR$175,MATCH(1,--(RIGHT([1]A2!$B$9:$B$175,LEN([1]A2!$B$9:$B$175)-4)=$A194)*([1]A2!$C$9:$C$175=YEAR($F194)),0)))</f>
        <v/>
      </c>
      <c r="BV194" s="3" t="str" cm="1">
        <f t="array" ref="BV194">IF(EDATE($F194,BV$2)&gt;DATE(2025,12,31),"",INDEX([1]A2!BS$9:BS$175,MATCH(1,--(RIGHT([1]A2!$B$9:$B$175,LEN([1]A2!$B$9:$B$175)-4)=$A194)*([1]A2!$C$9:$C$175=YEAR($F194)),0)))</f>
        <v/>
      </c>
      <c r="BW194" s="3" t="str" cm="1">
        <f t="array" ref="BW194">IF(EDATE($F194,BW$2)&gt;DATE(2025,12,31),"",INDEX([1]A2!BT$9:BT$175,MATCH(1,--(RIGHT([1]A2!$B$9:$B$175,LEN([1]A2!$B$9:$B$175)-4)=$A194)*([1]A2!$C$9:$C$175=YEAR($F194)),0)))</f>
        <v/>
      </c>
      <c r="BX194" s="3" t="str" cm="1">
        <f t="array" ref="BX194">IF(EDATE($F194,BX$2)&gt;DATE(2025,12,31),"",INDEX([1]A2!BU$9:BU$175,MATCH(1,--(RIGHT([1]A2!$B$9:$B$175,LEN([1]A2!$B$9:$B$175)-4)=$A194)*([1]A2!$C$9:$C$175=YEAR($F194)),0)))</f>
        <v/>
      </c>
      <c r="BY194" s="3" t="str" cm="1">
        <f t="array" ref="BY194">IF(EDATE($F194,BY$2)&gt;DATE(2025,12,31),"",INDEX([1]A2!BV$9:BV$175,MATCH(1,--(RIGHT([1]A2!$B$9:$B$175,LEN([1]A2!$B$9:$B$175)-4)=$A194)*([1]A2!$C$9:$C$175=YEAR($F194)),0)))</f>
        <v/>
      </c>
      <c r="BZ194" s="3" t="str" cm="1">
        <f t="array" ref="BZ194">IF(EDATE($F194,BZ$2)&gt;DATE(2025,12,31),"",INDEX([1]A2!BW$9:BW$175,MATCH(1,--(RIGHT([1]A2!$B$9:$B$175,LEN([1]A2!$B$9:$B$175)-4)=$A194)*([1]A2!$C$9:$C$175=YEAR($F194)),0)))</f>
        <v/>
      </c>
      <c r="CA194" s="3" t="str" cm="1">
        <f t="array" ref="CA194">IF(EDATE($F194,CA$2)&gt;DATE(2025,12,31),"",INDEX([1]A2!BX$9:BX$175,MATCH(1,--(RIGHT([1]A2!$B$9:$B$175,LEN([1]A2!$B$9:$B$175)-4)=$A194)*([1]A2!$C$9:$C$175=YEAR($F194)),0)))</f>
        <v/>
      </c>
      <c r="CB194" s="3" t="str" cm="1">
        <f t="array" ref="CB194">IF(EDATE($F194,CB$2)&gt;DATE(2025,12,31),"",INDEX([1]A2!BY$9:BY$175,MATCH(1,--(RIGHT([1]A2!$B$9:$B$175,LEN([1]A2!$B$9:$B$175)-4)=$A194)*([1]A2!$C$9:$C$175=YEAR($F194)),0)))</f>
        <v/>
      </c>
      <c r="CC194" s="3" t="str" cm="1">
        <f t="array" ref="CC194">IF(EDATE($F194,CC$2)&gt;DATE(2025,12,31),"",INDEX([1]A2!BZ$9:BZ$175,MATCH(1,--(RIGHT([1]A2!$B$9:$B$175,LEN([1]A2!$B$9:$B$175)-4)=$A194)*([1]A2!$C$9:$C$175=YEAR($F194)),0)))</f>
        <v/>
      </c>
      <c r="CD194" s="3" t="str" cm="1">
        <f t="array" ref="CD194">IF(EDATE($F194,CD$2)&gt;DATE(2025,12,31),"",INDEX([1]A2!CA$9:CA$175,MATCH(1,--(RIGHT([1]A2!$B$9:$B$175,LEN([1]A2!$B$9:$B$175)-4)=$A194)*([1]A2!$C$9:$C$175=YEAR($F194)),0)))</f>
        <v/>
      </c>
      <c r="CE194" s="3" t="str" cm="1">
        <f t="array" ref="CE194">IF(EDATE($F194,CE$2)&gt;DATE(2025,12,31),"",INDEX([1]A2!CB$9:CB$175,MATCH(1,--(RIGHT([1]A2!$B$9:$B$175,LEN([1]A2!$B$9:$B$175)-4)=$A194)*([1]A2!$C$9:$C$175=YEAR($F194)),0)))</f>
        <v/>
      </c>
      <c r="CF194" s="3" t="str" cm="1">
        <f t="array" ref="CF194">IF(EDATE($F194,CF$2)&gt;DATE(2025,12,31),"",INDEX([1]A2!CC$9:CC$175,MATCH(1,--(RIGHT([1]A2!$B$9:$B$175,LEN([1]A2!$B$9:$B$175)-4)=$A194)*([1]A2!$C$9:$C$175=YEAR($F194)),0)))</f>
        <v/>
      </c>
      <c r="CG194" s="3" t="str" cm="1">
        <f t="array" ref="CG194">IF(EDATE($F194,CG$2)&gt;DATE(2025,12,31),"",INDEX([1]A2!CD$9:CD$175,MATCH(1,--(RIGHT([1]A2!$B$9:$B$175,LEN([1]A2!$B$9:$B$175)-4)=$A194)*([1]A2!$C$9:$C$175=YEAR($F194)),0)))</f>
        <v/>
      </c>
      <c r="CH194" s="3" t="str" cm="1">
        <f t="array" ref="CH194">IF(EDATE($F194,CH$2)&gt;DATE(2025,12,31),"",INDEX([1]A2!CE$9:CE$175,MATCH(1,--(RIGHT([1]A2!$B$9:$B$175,LEN([1]A2!$B$9:$B$175)-4)=$A194)*([1]A2!$C$9:$C$175=YEAR($F194)),0)))</f>
        <v/>
      </c>
      <c r="CI194" s="3" t="str" cm="1">
        <f t="array" ref="CI194">IF(EDATE($F194,CI$2)&gt;DATE(2025,12,31),"",INDEX([1]A2!CF$9:CF$175,MATCH(1,--(RIGHT([1]A2!$B$9:$B$175,LEN([1]A2!$B$9:$B$175)-4)=$A194)*([1]A2!$C$9:$C$175=YEAR($F194)),0)))</f>
        <v/>
      </c>
      <c r="CJ194" s="3" t="str" cm="1">
        <f t="array" ref="CJ194">IF(EDATE($F194,CJ$2)&gt;DATE(2025,12,31),"",INDEX([1]A2!CG$9:CG$175,MATCH(1,--(RIGHT([1]A2!$B$9:$B$175,LEN([1]A2!$B$9:$B$175)-4)=$A194)*([1]A2!$C$9:$C$175=YEAR($F194)),0)))</f>
        <v/>
      </c>
      <c r="CK194" s="3" t="str" cm="1">
        <f t="array" ref="CK194">IF(EDATE($F194,CK$2)&gt;DATE(2025,12,31),"",INDEX([1]A2!CH$9:CH$175,MATCH(1,--(RIGHT([1]A2!$B$9:$B$175,LEN([1]A2!$B$9:$B$175)-4)=$A194)*([1]A2!$C$9:$C$175=YEAR($F194)),0)))</f>
        <v/>
      </c>
      <c r="CL194" s="3" t="str" cm="1">
        <f t="array" ref="CL194">IF(EDATE($F194,CL$2)&gt;DATE(2025,12,31),"",INDEX([1]A2!CI$9:CI$175,MATCH(1,--(RIGHT([1]A2!$B$9:$B$175,LEN([1]A2!$B$9:$B$175)-4)=$A194)*([1]A2!$C$9:$C$175=YEAR($F194)),0)))</f>
        <v/>
      </c>
      <c r="CM194" s="3" t="str" cm="1">
        <f t="array" ref="CM194">IF(EDATE($F194,CM$2)&gt;DATE(2025,12,31),"",INDEX([1]A2!CJ$9:CJ$175,MATCH(1,--(RIGHT([1]A2!$B$9:$B$175,LEN([1]A2!$B$9:$B$175)-4)=$A194)*([1]A2!$C$9:$C$175=YEAR($F194)),0)))</f>
        <v/>
      </c>
      <c r="CN194" s="3" t="str" cm="1">
        <f t="array" ref="CN194">IF(EDATE($F194,CN$2)&gt;DATE(2025,12,31),"",INDEX([1]A2!CK$9:CK$175,MATCH(1,--(RIGHT([1]A2!$B$9:$B$175,LEN([1]A2!$B$9:$B$175)-4)=$A194)*([1]A2!$C$9:$C$175=YEAR($F194)),0)))</f>
        <v/>
      </c>
      <c r="CO194" s="3" t="str" cm="1">
        <f t="array" ref="CO194">IF(EDATE($F194,CO$2)&gt;DATE(2025,12,31),"",INDEX([1]A2!CL$9:CL$175,MATCH(1,--(RIGHT([1]A2!$B$9:$B$175,LEN([1]A2!$B$9:$B$175)-4)=$A194)*([1]A2!$C$9:$C$175=YEAR($F194)),0)))</f>
        <v/>
      </c>
      <c r="CP194" s="3" t="str" cm="1">
        <f t="array" ref="CP194">IF(EDATE($F194,CP$2)&gt;DATE(2025,12,31),"",INDEX([1]A2!CM$9:CM$175,MATCH(1,--(RIGHT([1]A2!$B$9:$B$175,LEN([1]A2!$B$9:$B$175)-4)=$A194)*([1]A2!$C$9:$C$175=YEAR($F194)),0)))</f>
        <v/>
      </c>
      <c r="CQ194" s="3" t="str" cm="1">
        <f t="array" ref="CQ194">IF(EDATE($F194,CQ$2)&gt;DATE(2025,12,31),"",INDEX([1]A2!CN$9:CN$175,MATCH(1,--(RIGHT([1]A2!$B$9:$B$175,LEN([1]A2!$B$9:$B$175)-4)=$A194)*([1]A2!$C$9:$C$175=YEAR($F194)),0)))</f>
        <v/>
      </c>
      <c r="CR194" s="3" t="str" cm="1">
        <f t="array" ref="CR194">IF(EDATE($F194,CR$2)&gt;DATE(2025,12,31),"",INDEX([1]A2!CO$9:CO$175,MATCH(1,--(RIGHT([1]A2!$B$9:$B$175,LEN([1]A2!$B$9:$B$175)-4)=$A194)*([1]A2!$C$9:$C$175=YEAR($F194)),0)))</f>
        <v/>
      </c>
      <c r="CS194" s="3" t="str" cm="1">
        <f t="array" ref="CS194">IF(EDATE($F194,CS$2)&gt;DATE(2025,12,31),"",INDEX([1]A2!CP$9:CP$175,MATCH(1,--(RIGHT([1]A2!$B$9:$B$175,LEN([1]A2!$B$9:$B$175)-4)=$A194)*([1]A2!$C$9:$C$175=YEAR($F194)),0)))</f>
        <v/>
      </c>
      <c r="CT194" s="3" t="str" cm="1">
        <f t="array" ref="CT194">IF(EDATE($F194,CT$2)&gt;DATE(2025,12,31),"",INDEX([1]A2!CQ$9:CQ$175,MATCH(1,--(RIGHT([1]A2!$B$9:$B$175,LEN([1]A2!$B$9:$B$175)-4)=$A194)*([1]A2!$C$9:$C$175=YEAR($F194)),0)))</f>
        <v/>
      </c>
      <c r="CU194" s="3" t="str" cm="1">
        <f t="array" ref="CU194">IF(EDATE($F194,CU$2)&gt;DATE(2025,12,31),"",INDEX([1]A2!CR$9:CR$175,MATCH(1,--(RIGHT([1]A2!$B$9:$B$175,LEN([1]A2!$B$9:$B$175)-4)=$A194)*([1]A2!$C$9:$C$175=YEAR($F194)),0)))</f>
        <v/>
      </c>
      <c r="CV194" s="3" t="str" cm="1">
        <f t="array" ref="CV194">IF(EDATE($F194,CV$2)&gt;DATE(2025,12,31),"",INDEX([1]A2!CS$9:CS$175,MATCH(1,--(RIGHT([1]A2!$B$9:$B$175,LEN([1]A2!$B$9:$B$175)-4)=$A194)*([1]A2!$C$9:$C$175=YEAR($F194)),0)))</f>
        <v/>
      </c>
      <c r="CW194" s="3" t="str" cm="1">
        <f t="array" ref="CW194">IF(EDATE($F194,CW$2)&gt;DATE(2025,12,31),"",INDEX([1]A2!CT$9:CT$175,MATCH(1,--(RIGHT([1]A2!$B$9:$B$175,LEN([1]A2!$B$9:$B$175)-4)=$A194)*([1]A2!$C$9:$C$175=YEAR($F194)),0)))</f>
        <v/>
      </c>
      <c r="CX194" s="3" t="str" cm="1">
        <f t="array" ref="CX194">IF(EDATE($F194,CX$2)&gt;DATE(2025,12,31),"",INDEX([1]A2!CU$9:CU$175,MATCH(1,--(RIGHT([1]A2!$B$9:$B$175,LEN([1]A2!$B$9:$B$175)-4)=$A194)*([1]A2!$C$9:$C$175=YEAR($F194)),0)))</f>
        <v/>
      </c>
      <c r="CY194" s="3" t="str" cm="1">
        <f t="array" ref="CY194">IF(EDATE($F194,CY$2)&gt;DATE(2025,12,31),"",INDEX([1]A2!CV$9:CV$175,MATCH(1,--(RIGHT([1]A2!$B$9:$B$175,LEN([1]A2!$B$9:$B$175)-4)=$A194)*([1]A2!$C$9:$C$175=YEAR($F194)),0)))</f>
        <v/>
      </c>
      <c r="CZ194" s="3" t="str" cm="1">
        <f t="array" ref="CZ194">IF(EDATE($F194,CZ$2)&gt;DATE(2025,12,31),"",INDEX([1]A2!CW$9:CW$175,MATCH(1,--(RIGHT([1]A2!$B$9:$B$175,LEN([1]A2!$B$9:$B$175)-4)=$A194)*([1]A2!$C$9:$C$175=YEAR($F194)),0)))</f>
        <v/>
      </c>
      <c r="DA194" s="3" t="str" cm="1">
        <f t="array" ref="DA194">IF(EDATE($F194,DA$2)&gt;DATE(2025,12,31),"",INDEX([1]A2!CX$9:CX$175,MATCH(1,--(RIGHT([1]A2!$B$9:$B$175,LEN([1]A2!$B$9:$B$175)-4)=$A194)*([1]A2!$C$9:$C$175=YEAR($F194)),0)))</f>
        <v/>
      </c>
      <c r="DB194" s="3" t="str" cm="1">
        <f t="array" ref="DB194">IF(EDATE($F194,DB$2)&gt;DATE(2025,12,31),"",INDEX([1]A2!CY$9:CY$175,MATCH(1,--(RIGHT([1]A2!$B$9:$B$175,LEN([1]A2!$B$9:$B$175)-4)=$A194)*([1]A2!$C$9:$C$175=YEAR($F194)),0)))</f>
        <v/>
      </c>
      <c r="DC194" s="3" t="str" cm="1">
        <f t="array" ref="DC194">IF(EDATE($F194,DC$2)&gt;DATE(2025,12,31),"",INDEX([1]A2!CZ$9:CZ$175,MATCH(1,--(RIGHT([1]A2!$B$9:$B$175,LEN([1]A2!$B$9:$B$175)-4)=$A194)*([1]A2!$C$9:$C$175=YEAR($F194)),0)))</f>
        <v/>
      </c>
      <c r="DD194" s="3" t="str" cm="1">
        <f t="array" ref="DD194">IF(EDATE($F194,DD$2)&gt;DATE(2025,12,31),"",INDEX([1]A2!DA$9:DA$175,MATCH(1,--(RIGHT([1]A2!$B$9:$B$175,LEN([1]A2!$B$9:$B$175)-4)=$A194)*([1]A2!$C$9:$C$175=YEAR($F194)),0)))</f>
        <v/>
      </c>
      <c r="DE194" s="3" t="str" cm="1">
        <f t="array" ref="DE194">IF(EDATE($F194,DE$2)&gt;DATE(2025,12,31),"",INDEX([1]A2!DB$9:DB$175,MATCH(1,--(RIGHT([1]A2!$B$9:$B$175,LEN([1]A2!$B$9:$B$175)-4)=$A194)*([1]A2!$C$9:$C$175=YEAR($F194)),0)))</f>
        <v/>
      </c>
      <c r="DF194" s="3" t="str" cm="1">
        <f t="array" ref="DF194">IF(EDATE($F194,DF$2)&gt;DATE(2025,12,31),"",INDEX([1]A2!DC$9:DC$175,MATCH(1,--(RIGHT([1]A2!$B$9:$B$175,LEN([1]A2!$B$9:$B$175)-4)=$A194)*([1]A2!$C$9:$C$175=YEAR($F194)),0)))</f>
        <v/>
      </c>
      <c r="DG194" s="3" t="str" cm="1">
        <f t="array" ref="DG194">IF(EDATE($F194,DG$2)&gt;DATE(2025,12,31),"",INDEX([1]A2!DD$9:DD$175,MATCH(1,--(RIGHT([1]A2!$B$9:$B$175,LEN([1]A2!$B$9:$B$175)-4)=$A194)*([1]A2!$C$9:$C$175=YEAR($F194)),0)))</f>
        <v/>
      </c>
      <c r="DH194" s="3" t="str" cm="1">
        <f t="array" ref="DH194">IF(EDATE($F194,DH$2)&gt;DATE(2025,12,31),"",INDEX([1]A2!DE$9:DE$175,MATCH(1,--(RIGHT([1]A2!$B$9:$B$175,LEN([1]A2!$B$9:$B$175)-4)=$A194)*([1]A2!$C$9:$C$175=YEAR($F194)),0)))</f>
        <v/>
      </c>
      <c r="DI194" s="3" t="str" cm="1">
        <f t="array" ref="DI194">IF(EDATE($F194,DI$2)&gt;DATE(2025,12,31),"",INDEX([1]A2!DF$9:DF$175,MATCH(1,--(RIGHT([1]A2!$B$9:$B$175,LEN([1]A2!$B$9:$B$175)-4)=$A194)*([1]A2!$C$9:$C$175=YEAR($F194)),0)))</f>
        <v/>
      </c>
      <c r="DJ194" s="3" t="str" cm="1">
        <f t="array" ref="DJ194">IF(EDATE($F194,DJ$2)&gt;DATE(2025,12,31),"",INDEX([1]A2!DG$9:DG$175,MATCH(1,--(RIGHT([1]A2!$B$9:$B$175,LEN([1]A2!$B$9:$B$175)-4)=$A194)*([1]A2!$C$9:$C$175=YEAR($F194)),0)))</f>
        <v/>
      </c>
      <c r="DK194" s="3" t="str" cm="1">
        <f t="array" ref="DK194">IF(EDATE($F194,DK$2)&gt;DATE(2025,12,31),"",INDEX([1]A2!DH$9:DH$175,MATCH(1,--(RIGHT([1]A2!$B$9:$B$175,LEN([1]A2!$B$9:$B$175)-4)=$A194)*([1]A2!$C$9:$C$175=YEAR($F194)),0)))</f>
        <v/>
      </c>
      <c r="DL194" s="3" t="str" cm="1">
        <f t="array" ref="DL194">IF(EDATE($F194,DL$2)&gt;DATE(2025,12,31),"",INDEX([1]A2!DI$9:DI$175,MATCH(1,--(RIGHT([1]A2!$B$9:$B$175,LEN([1]A2!$B$9:$B$175)-4)=$A194)*([1]A2!$C$9:$C$175=YEAR($F194)),0)))</f>
        <v/>
      </c>
      <c r="DM194" s="3" t="str" cm="1">
        <f t="array" ref="DM194">IF(EDATE($F194,DM$2)&gt;DATE(2025,12,31),"",INDEX([1]A2!DJ$9:DJ$175,MATCH(1,--(RIGHT([1]A2!$B$9:$B$175,LEN([1]A2!$B$9:$B$175)-4)=$A194)*([1]A2!$C$9:$C$175=YEAR($F194)),0)))</f>
        <v/>
      </c>
      <c r="DN194" s="3" t="str" cm="1">
        <f t="array" ref="DN194">IF(EDATE($F194,DN$2)&gt;DATE(2025,12,31),"",INDEX([1]A2!DK$9:DK$175,MATCH(1,--(RIGHT([1]A2!$B$9:$B$175,LEN([1]A2!$B$9:$B$175)-4)=$A194)*([1]A2!$C$9:$C$175=YEAR($F194)),0)))</f>
        <v/>
      </c>
      <c r="DO194" s="3" t="str" cm="1">
        <f t="array" ref="DO194">IF(EDATE($F194,DO$2)&gt;DATE(2025,12,31),"",INDEX([1]A2!DL$9:DL$175,MATCH(1,--(RIGHT([1]A2!$B$9:$B$175,LEN([1]A2!$B$9:$B$175)-4)=$A194)*([1]A2!$C$9:$C$175=YEAR($F194)),0)))</f>
        <v/>
      </c>
      <c r="DP194" s="3" t="str" cm="1">
        <f t="array" ref="DP194">IF(EDATE($F194,DP$2)&gt;DATE(2025,12,31),"",INDEX([1]A2!DM$9:DM$175,MATCH(1,--(RIGHT([1]A2!$B$9:$B$175,LEN([1]A2!$B$9:$B$175)-4)=$A194)*([1]A2!$C$9:$C$175=YEAR($F194)),0)))</f>
        <v/>
      </c>
      <c r="DQ194" s="3" t="str" cm="1">
        <f t="array" ref="DQ194">IF(EDATE($F194,DQ$2)&gt;DATE(2025,12,31),"",INDEX([1]A2!DN$9:DN$175,MATCH(1,--(RIGHT([1]A2!$B$9:$B$175,LEN([1]A2!$B$9:$B$175)-4)=$A194)*([1]A2!$C$9:$C$175=YEAR($F194)),0)))</f>
        <v/>
      </c>
      <c r="DR194" s="3" t="str" cm="1">
        <f t="array" ref="DR194">IF(EDATE($F194,DR$2)&gt;DATE(2025,12,31),"",INDEX([1]A2!DO$9:DO$175,MATCH(1,--(RIGHT([1]A2!$B$9:$B$175,LEN([1]A2!$B$9:$B$175)-4)=$A194)*([1]A2!$C$9:$C$175=YEAR($F194)),0)))</f>
        <v/>
      </c>
      <c r="DS194" s="3" t="str" cm="1">
        <f t="array" ref="DS194">IF(EDATE($F194,DS$2)&gt;DATE(2025,12,31),"",INDEX([1]A2!DP$9:DP$175,MATCH(1,--(RIGHT([1]A2!$B$9:$B$175,LEN([1]A2!$B$9:$B$175)-4)=$A194)*([1]A2!$C$9:$C$175=YEAR($F194)),0)))</f>
        <v/>
      </c>
      <c r="DT194" s="3" t="str" cm="1">
        <f t="array" ref="DT194">IF(EDATE($F194,DT$2)&gt;DATE(2025,12,31),"",INDEX([1]A2!DQ$9:DQ$175,MATCH(1,--(RIGHT([1]A2!$B$9:$B$175,LEN([1]A2!$B$9:$B$175)-4)=$A194)*([1]A2!$C$9:$C$175=YEAR($F194)),0)))</f>
        <v/>
      </c>
      <c r="DU194" s="3" t="str" cm="1">
        <f t="array" ref="DU194">IF(EDATE($F194,DU$2)&gt;DATE(2025,12,31),"",INDEX([1]A2!DR$9:DR$175,MATCH(1,--(RIGHT([1]A2!$B$9:$B$175,LEN([1]A2!$B$9:$B$175)-4)=$A194)*([1]A2!$C$9:$C$175=YEAR($F194)),0)))</f>
        <v/>
      </c>
      <c r="DV194" s="3" t="str" cm="1">
        <f t="array" ref="DV194">IF(EDATE($F194,DV$2)&gt;DATE(2025,12,31),"",INDEX([1]A2!DS$9:DS$175,MATCH(1,--(RIGHT([1]A2!$B$9:$B$175,LEN([1]A2!$B$9:$B$175)-4)=$A194)*([1]A2!$C$9:$C$175=YEAR($F194)),0)))</f>
        <v/>
      </c>
      <c r="DW194" s="3" t="str" cm="1">
        <f t="array" ref="DW194">IF(EDATE($F194,DW$2)&gt;DATE(2025,12,31),"",INDEX([1]A2!DT$9:DT$175,MATCH(1,--(RIGHT([1]A2!$B$9:$B$175,LEN([1]A2!$B$9:$B$175)-4)=$A194)*([1]A2!$C$9:$C$175=YEAR($F194)),0)))</f>
        <v/>
      </c>
      <c r="DX194" s="3" t="str" cm="1">
        <f t="array" ref="DX194">IF(EDATE($F194,DX$2)&gt;DATE(2025,12,31),"",INDEX([1]A2!DU$9:DU$175,MATCH(1,--(RIGHT([1]A2!$B$9:$B$175,LEN([1]A2!$B$9:$B$175)-4)=$A194)*([1]A2!$C$9:$C$175=YEAR($F194)),0)))</f>
        <v/>
      </c>
      <c r="DY194" s="3" t="str" cm="1">
        <f t="array" ref="DY194">IF(EDATE($F194,DY$2)&gt;DATE(2025,12,31),"",INDEX([1]A2!DV$9:DV$175,MATCH(1,--(RIGHT([1]A2!$B$9:$B$175,LEN([1]A2!$B$9:$B$175)-4)=$A194)*([1]A2!$C$9:$C$175=YEAR($F194)),0)))</f>
        <v/>
      </c>
      <c r="DZ194" s="3" t="str" cm="1">
        <f t="array" ref="DZ194">IF(EDATE($F194,DZ$2)&gt;DATE(2025,12,31),"",INDEX([1]A2!DW$9:DW$175,MATCH(1,--(RIGHT([1]A2!$B$9:$B$175,LEN([1]A2!$B$9:$B$175)-4)=$A194)*([1]A2!$C$9:$C$175=YEAR($F194)),0)))</f>
        <v/>
      </c>
      <c r="EA194" s="3" t="str" cm="1">
        <f t="array" ref="EA194">IF(EDATE($F194,EA$2)&gt;DATE(2025,12,31),"",INDEX([1]A2!DX$9:DX$175,MATCH(1,--(RIGHT([1]A2!$B$9:$B$175,LEN([1]A2!$B$9:$B$175)-4)=$A194)*([1]A2!$C$9:$C$175=YEAR($F194)),0)))</f>
        <v/>
      </c>
      <c r="EB194" s="3" t="str" cm="1">
        <f t="array" ref="EB194">IF(EDATE($F194,EB$2)&gt;DATE(2025,12,31),"",INDEX([1]A2!DY$9:DY$175,MATCH(1,--(RIGHT([1]A2!$B$9:$B$175,LEN([1]A2!$B$9:$B$175)-4)=$A194)*([1]A2!$C$9:$C$175=YEAR($F194)),0)))</f>
        <v/>
      </c>
      <c r="EC194" s="3" t="str" cm="1">
        <f t="array" ref="EC194">IF(EDATE($F194,EC$2)&gt;DATE(2025,12,31),"",INDEX([1]A2!DZ$9:DZ$175,MATCH(1,--(RIGHT([1]A2!$B$9:$B$175,LEN([1]A2!$B$9:$B$175)-4)=$A194)*([1]A2!$C$9:$C$175=YEAR($F194)),0)))</f>
        <v/>
      </c>
      <c r="ED194" s="3" t="str" cm="1">
        <f t="array" ref="ED194">IF(EDATE($F194,ED$2)&gt;DATE(2025,12,31),"",INDEX([1]A2!EA$9:EA$175,MATCH(1,--(RIGHT([1]A2!$B$9:$B$175,LEN([1]A2!$B$9:$B$175)-4)=$A194)*([1]A2!$C$9:$C$175=YEAR($F194)),0)))</f>
        <v/>
      </c>
      <c r="EE194" s="3" t="str" cm="1">
        <f t="array" ref="EE194">IF(EDATE($F194,EE$2)&gt;DATE(2025,12,31),"",INDEX([1]A2!EB$9:EB$175,MATCH(1,--(RIGHT([1]A2!$B$9:$B$175,LEN([1]A2!$B$9:$B$175)-4)=$A194)*([1]A2!$C$9:$C$175=YEAR($F194)),0)))</f>
        <v/>
      </c>
      <c r="EF194" s="3" t="str" cm="1">
        <f t="array" ref="EF194">IF(EDATE($F194,EF$2)&gt;DATE(2025,12,31),"",INDEX([1]A2!EC$9:EC$175,MATCH(1,--(RIGHT([1]A2!$B$9:$B$175,LEN([1]A2!$B$9:$B$175)-4)=$A194)*([1]A2!$C$9:$C$175=YEAR($F194)),0)))</f>
        <v/>
      </c>
      <c r="EG194" s="3" t="str" cm="1">
        <f t="array" ref="EG194">IF(EDATE($F194,EG$2)&gt;DATE(2025,12,31),"",INDEX([1]A2!ED$9:ED$175,MATCH(1,--(RIGHT([1]A2!$B$9:$B$175,LEN([1]A2!$B$9:$B$175)-4)=$A194)*([1]A2!$C$9:$C$175=YEAR($F194)),0)))</f>
        <v/>
      </c>
      <c r="EH194" s="3" t="str" cm="1">
        <f t="array" ref="EH194">IF(EDATE($F194,EH$2)&gt;DATE(2025,12,31),"",INDEX([1]A2!EE$9:EE$175,MATCH(1,--(RIGHT([1]A2!$B$9:$B$175,LEN([1]A2!$B$9:$B$175)-4)=$A194)*([1]A2!$C$9:$C$175=YEAR($F194)),0)))</f>
        <v/>
      </c>
      <c r="EI194" s="3" t="str" cm="1">
        <f t="array" ref="EI194">IF(EDATE($F194,EI$2)&gt;DATE(2025,12,31),"",INDEX([1]A2!EF$9:EF$175,MATCH(1,--(RIGHT([1]A2!$B$9:$B$175,LEN([1]A2!$B$9:$B$175)-4)=$A194)*([1]A2!$C$9:$C$175=YEAR($F194)),0)))</f>
        <v/>
      </c>
      <c r="EJ194" s="3" t="str" cm="1">
        <f t="array" ref="EJ194">IF(EDATE($F194,EJ$2)&gt;DATE(2025,12,31),"",INDEX([1]A2!EG$9:EG$175,MATCH(1,--(RIGHT([1]A2!$B$9:$B$175,LEN([1]A2!$B$9:$B$175)-4)=$A194)*([1]A2!$C$9:$C$175=YEAR($F194)),0)))</f>
        <v/>
      </c>
      <c r="EK194" s="3" t="str" cm="1">
        <f t="array" ref="EK194">IF(EDATE($F194,EK$2)&gt;DATE(2025,12,31),"",INDEX([1]A2!EH$9:EH$175,MATCH(1,--(RIGHT([1]A2!$B$9:$B$175,LEN([1]A2!$B$9:$B$175)-4)=$A194)*([1]A2!$C$9:$C$175=YEAR($F194)),0)))</f>
        <v/>
      </c>
      <c r="EL194" s="3" t="str" cm="1">
        <f t="array" ref="EL194">IF(EDATE($F194,EL$2)&gt;DATE(2025,12,31),"",INDEX([1]A2!EI$9:EI$175,MATCH(1,--(RIGHT([1]A2!$B$9:$B$175,LEN([1]A2!$B$9:$B$175)-4)=$A194)*([1]A2!$C$9:$C$175=YEAR($F194)),0)))</f>
        <v/>
      </c>
      <c r="EM194" s="3" t="str" cm="1">
        <f t="array" ref="EM194">IF(EDATE($F194,EM$2)&gt;DATE(2025,12,31),"",INDEX([1]A2!EJ$9:EJ$175,MATCH(1,--(RIGHT([1]A2!$B$9:$B$175,LEN([1]A2!$B$9:$B$175)-4)=$A194)*([1]A2!$C$9:$C$175=YEAR($F194)),0)))</f>
        <v/>
      </c>
      <c r="EN194" s="3" t="str" cm="1">
        <f t="array" ref="EN194">IF(EDATE($F194,EN$2)&gt;DATE(2025,12,31),"",INDEX([1]A2!EK$9:EK$175,MATCH(1,--(RIGHT([1]A2!$B$9:$B$175,LEN([1]A2!$B$9:$B$175)-4)=$A194)*([1]A2!$C$9:$C$175=YEAR($F194)),0)))</f>
        <v/>
      </c>
      <c r="EO194" s="3" t="str" cm="1">
        <f t="array" ref="EO194">IF(EDATE($F194,EO$2)&gt;DATE(2025,12,31),"",INDEX([1]A2!EL$9:EL$175,MATCH(1,--(RIGHT([1]A2!$B$9:$B$175,LEN([1]A2!$B$9:$B$175)-4)=$A194)*([1]A2!$C$9:$C$175=YEAR($F194)),0)))</f>
        <v/>
      </c>
      <c r="EP194" s="3" t="str" cm="1">
        <f t="array" ref="EP194">IF(EDATE($F194,EP$2)&gt;DATE(2025,12,31),"",INDEX([1]A2!EM$9:EM$175,MATCH(1,--(RIGHT([1]A2!$B$9:$B$175,LEN([1]A2!$B$9:$B$175)-4)=$A194)*([1]A2!$C$9:$C$175=YEAR($F194)),0)))</f>
        <v/>
      </c>
      <c r="EQ194" s="3" t="str" cm="1">
        <f t="array" ref="EQ194">IF(EDATE($F194,EQ$2)&gt;DATE(2025,12,31),"",INDEX([1]A2!EN$9:EN$175,MATCH(1,--(RIGHT([1]A2!$B$9:$B$175,LEN([1]A2!$B$9:$B$175)-4)=$A194)*([1]A2!$C$9:$C$175=YEAR($F194)),0)))</f>
        <v/>
      </c>
      <c r="ER194" s="3" t="str" cm="1">
        <f t="array" ref="ER194">IF(EDATE($F194,ER$2)&gt;DATE(2025,12,31),"",INDEX([1]A2!EO$9:EO$175,MATCH(1,--(RIGHT([1]A2!$B$9:$B$175,LEN([1]A2!$B$9:$B$175)-4)=$A194)*([1]A2!$C$9:$C$175=YEAR($F194)),0)))</f>
        <v/>
      </c>
      <c r="ES194" s="3" t="str" cm="1">
        <f t="array" ref="ES194">IF(EDATE($F194,ES$2)&gt;DATE(2025,12,31),"",INDEX([1]A2!EP$9:EP$175,MATCH(1,--(RIGHT([1]A2!$B$9:$B$175,LEN([1]A2!$B$9:$B$175)-4)=$A194)*([1]A2!$C$9:$C$175=YEAR($F194)),0)))</f>
        <v/>
      </c>
      <c r="ET194" s="3" t="str" cm="1">
        <f t="array" ref="ET194">IF(EDATE($F194,ET$2)&gt;DATE(2025,12,31),"",INDEX([1]A2!EQ$9:EQ$175,MATCH(1,--(RIGHT([1]A2!$B$9:$B$175,LEN([1]A2!$B$9:$B$175)-4)=$A194)*([1]A2!$C$9:$C$175=YEAR($F194)),0)))</f>
        <v/>
      </c>
      <c r="EU194" s="3" t="str" cm="1">
        <f t="array" ref="EU194">IF(EDATE($F194,EU$2)&gt;DATE(2025,12,31),"",INDEX([1]A2!ER$9:ER$175,MATCH(1,--(RIGHT([1]A2!$B$9:$B$175,LEN([1]A2!$B$9:$B$175)-4)=$A194)*([1]A2!$C$9:$C$175=YEAR($F194)),0)))</f>
        <v/>
      </c>
      <c r="EV194" s="3" t="str" cm="1">
        <f t="array" ref="EV194">IF(EDATE($F194,EV$2)&gt;DATE(2025,12,31),"",INDEX([1]A2!ES$9:ES$175,MATCH(1,--(RIGHT([1]A2!$B$9:$B$175,LEN([1]A2!$B$9:$B$175)-4)=$A194)*([1]A2!$C$9:$C$175=YEAR($F194)),0)))</f>
        <v/>
      </c>
      <c r="EW194" s="3" t="str" cm="1">
        <f t="array" ref="EW194">IF(EDATE($F194,EW$2)&gt;DATE(2025,12,31),"",INDEX([1]A2!ET$9:ET$175,MATCH(1,--(RIGHT([1]A2!$B$9:$B$175,LEN([1]A2!$B$9:$B$175)-4)=$A194)*([1]A2!$C$9:$C$175=YEAR($F194)),0)))</f>
        <v/>
      </c>
      <c r="EX194" s="3" t="str" cm="1">
        <f t="array" ref="EX194">IF(EDATE($F194,EX$2)&gt;DATE(2025,12,31),"",INDEX([1]A2!EU$9:EU$175,MATCH(1,--(RIGHT([1]A2!$B$9:$B$175,LEN([1]A2!$B$9:$B$175)-4)=$A194)*([1]A2!$C$9:$C$175=YEAR($F194)),0)))</f>
        <v/>
      </c>
      <c r="EY194" s="3" t="str" cm="1">
        <f t="array" ref="EY194">IF(EDATE($F194,EY$2)&gt;DATE(2025,12,31),"",INDEX([1]A2!EV$9:EV$175,MATCH(1,--(RIGHT([1]A2!$B$9:$B$175,LEN([1]A2!$B$9:$B$175)-4)=$A194)*([1]A2!$C$9:$C$175=YEAR($F194)),0)))</f>
        <v/>
      </c>
      <c r="EZ194" s="3" t="str" cm="1">
        <f t="array" ref="EZ194">IF(EDATE($F194,EZ$2)&gt;DATE(2025,12,31),"",INDEX([1]A2!EW$9:EW$175,MATCH(1,--(RIGHT([1]A2!$B$9:$B$175,LEN([1]A2!$B$9:$B$175)-4)=$A194)*([1]A2!$C$9:$C$175=YEAR($F194)),0)))</f>
        <v/>
      </c>
      <c r="FA194" s="3" t="str" cm="1">
        <f t="array" ref="FA194">IF(EDATE($F194,FA$2)&gt;DATE(2025,12,31),"",INDEX([1]A2!EX$9:EX$175,MATCH(1,--(RIGHT([1]A2!$B$9:$B$175,LEN([1]A2!$B$9:$B$175)-4)=$A194)*([1]A2!$C$9:$C$175=YEAR($F194)),0)))</f>
        <v/>
      </c>
    </row>
    <row r="195" spans="1:157" x14ac:dyDescent="0.2">
      <c r="A195" s="28" t="s">
        <v>810</v>
      </c>
      <c r="B195" s="8" t="s">
        <v>6</v>
      </c>
      <c r="C195" s="8" t="s">
        <v>65</v>
      </c>
      <c r="D195" s="9" t="s">
        <v>19</v>
      </c>
      <c r="E195" s="9" t="s">
        <v>0</v>
      </c>
      <c r="F195" s="94">
        <f t="shared" si="14"/>
        <v>39814</v>
      </c>
      <c r="G195" s="3" cm="1">
        <f t="array" ref="G195">IF(EDATE($F195,G$2)&gt;DATE(2025,12,31),"",INDEX([1]A2!D$9:D$175,MATCH(1,--(RIGHT([1]A2!$B$9:$B$175,LEN([1]A2!$B$9:$B$175)-4)=$A195)*([1]A2!$C$9:$C$175=YEAR($F195)),0)))</f>
        <v>0</v>
      </c>
      <c r="H195" s="3" cm="1">
        <f t="array" ref="H195">IF(EDATE($F195,H$2)&gt;DATE(2025,12,31),"",INDEX([1]A2!E$9:E$175,MATCH(1,--(RIGHT([1]A2!$B$9:$B$175,LEN([1]A2!$B$9:$B$175)-4)=$A195)*([1]A2!$C$9:$C$175=YEAR($F195)),0)))</f>
        <v>354641.05</v>
      </c>
      <c r="I195" s="3" cm="1">
        <f t="array" ref="I195">IF(EDATE($F195,I$2)&gt;DATE(2025,12,31),"",INDEX([1]A2!F$9:F$175,MATCH(1,--(RIGHT([1]A2!$B$9:$B$175,LEN([1]A2!$B$9:$B$175)-4)=$A195)*([1]A2!$C$9:$C$175=YEAR($F195)),0)))</f>
        <v>1220612.18</v>
      </c>
      <c r="J195" s="3" cm="1">
        <f t="array" ref="J195">IF(EDATE($F195,J$2)&gt;DATE(2025,12,31),"",INDEX([1]A2!G$9:G$175,MATCH(1,--(RIGHT([1]A2!$B$9:$B$175,LEN([1]A2!$B$9:$B$175)-4)=$A195)*([1]A2!$C$9:$C$175=YEAR($F195)),0)))</f>
        <v>2156755.4900000002</v>
      </c>
      <c r="K195" s="3" cm="1">
        <f t="array" ref="K195">IF(EDATE($F195,K$2)&gt;DATE(2025,12,31),"",INDEX([1]A2!H$9:H$175,MATCH(1,--(RIGHT([1]A2!$B$9:$B$175,LEN([1]A2!$B$9:$B$175)-4)=$A195)*([1]A2!$C$9:$C$175=YEAR($F195)),0)))</f>
        <v>4243541.4000000004</v>
      </c>
      <c r="L195" s="3" cm="1">
        <f t="array" ref="L195">IF(EDATE($F195,L$2)&gt;DATE(2025,12,31),"",INDEX([1]A2!I$9:I$175,MATCH(1,--(RIGHT([1]A2!$B$9:$B$175,LEN([1]A2!$B$9:$B$175)-4)=$A195)*([1]A2!$C$9:$C$175=YEAR($F195)),0)))</f>
        <v>7560912.9899999993</v>
      </c>
      <c r="M195" s="3" cm="1">
        <f t="array" ref="M195">IF(EDATE($F195,M$2)&gt;DATE(2025,12,31),"",INDEX([1]A2!J$9:J$175,MATCH(1,--(RIGHT([1]A2!$B$9:$B$175,LEN([1]A2!$B$9:$B$175)-4)=$A195)*([1]A2!$C$9:$C$175=YEAR($F195)),0)))</f>
        <v>11506329.230000002</v>
      </c>
      <c r="N195" s="3" cm="1">
        <f t="array" ref="N195">IF(EDATE($F195,N$2)&gt;DATE(2025,12,31),"",INDEX([1]A2!K$9:K$175,MATCH(1,--(RIGHT([1]A2!$B$9:$B$175,LEN([1]A2!$B$9:$B$175)-4)=$A195)*([1]A2!$C$9:$C$175=YEAR($F195)),0)))</f>
        <v>16139057.560000002</v>
      </c>
      <c r="O195" s="3" cm="1">
        <f t="array" ref="O195">IF(EDATE($F195,O$2)&gt;DATE(2025,12,31),"",INDEX([1]A2!L$9:L$175,MATCH(1,--(RIGHT([1]A2!$B$9:$B$175,LEN([1]A2!$B$9:$B$175)-4)=$A195)*([1]A2!$C$9:$C$175=YEAR($F195)),0)))</f>
        <v>18919943.750000004</v>
      </c>
      <c r="P195" s="3" cm="1">
        <f t="array" ref="P195">IF(EDATE($F195,P$2)&gt;DATE(2025,12,31),"",INDEX([1]A2!M$9:M$175,MATCH(1,--(RIGHT([1]A2!$B$9:$B$175,LEN([1]A2!$B$9:$B$175)-4)=$A195)*([1]A2!$C$9:$C$175=YEAR($F195)),0)))</f>
        <v>22555647.919999994</v>
      </c>
      <c r="Q195" s="3" cm="1">
        <f t="array" ref="Q195">IF(EDATE($F195,Q$2)&gt;DATE(2025,12,31),"",INDEX([1]A2!N$9:N$175,MATCH(1,--(RIGHT([1]A2!$B$9:$B$175,LEN([1]A2!$B$9:$B$175)-4)=$A195)*([1]A2!$C$9:$C$175=YEAR($F195)),0)))</f>
        <v>23870242.179999996</v>
      </c>
      <c r="R195" s="3" cm="1">
        <f t="array" ref="R195">IF(EDATE($F195,R$2)&gt;DATE(2025,12,31),"",INDEX([1]A2!O$9:O$175,MATCH(1,--(RIGHT([1]A2!$B$9:$B$175,LEN([1]A2!$B$9:$B$175)-4)=$A195)*([1]A2!$C$9:$C$175=YEAR($F195)),0)))</f>
        <v>26781614.239999995</v>
      </c>
      <c r="S195" s="3" cm="1">
        <f t="array" ref="S195">IF(EDATE($F195,S$2)&gt;DATE(2025,12,31),"",INDEX([1]A2!P$9:P$175,MATCH(1,--(RIGHT([1]A2!$B$9:$B$175,LEN([1]A2!$B$9:$B$175)-4)=$A195)*([1]A2!$C$9:$C$175=YEAR($F195)),0)))</f>
        <v>27861101.979999993</v>
      </c>
      <c r="T195" s="3" cm="1">
        <f t="array" ref="T195">IF(EDATE($F195,T$2)&gt;DATE(2025,12,31),"",INDEX([1]A2!Q$9:Q$175,MATCH(1,--(RIGHT([1]A2!$B$9:$B$175,LEN([1]A2!$B$9:$B$175)-4)=$A195)*([1]A2!$C$9:$C$175=YEAR($F195)),0)))</f>
        <v>28779763.619999997</v>
      </c>
      <c r="U195" s="3" cm="1">
        <f t="array" ref="U195">IF(EDATE($F195,U$2)&gt;DATE(2025,12,31),"",INDEX([1]A2!R$9:R$175,MATCH(1,--(RIGHT([1]A2!$B$9:$B$175,LEN([1]A2!$B$9:$B$175)-4)=$A195)*([1]A2!$C$9:$C$175=YEAR($F195)),0)))</f>
        <v>29479007.269999996</v>
      </c>
      <c r="V195" s="3" cm="1">
        <f t="array" ref="V195">IF(EDATE($F195,V$2)&gt;DATE(2025,12,31),"",INDEX([1]A2!S$9:S$175,MATCH(1,--(RIGHT([1]A2!$B$9:$B$175,LEN([1]A2!$B$9:$B$175)-4)=$A195)*([1]A2!$C$9:$C$175=YEAR($F195)),0)))</f>
        <v>30480354.049999997</v>
      </c>
      <c r="W195" s="3" cm="1">
        <f t="array" ref="W195">IF(EDATE($F195,W$2)&gt;DATE(2025,12,31),"",INDEX([1]A2!T$9:T$175,MATCH(1,--(RIGHT([1]A2!$B$9:$B$175,LEN([1]A2!$B$9:$B$175)-4)=$A195)*([1]A2!$C$9:$C$175=YEAR($F195)),0)))</f>
        <v>31453942.570000004</v>
      </c>
      <c r="X195" s="3" t="str" cm="1">
        <f t="array" ref="X195">IF(EDATE($F195,X$2)&gt;DATE(2025,12,31),"",INDEX([1]A2!U$9:U$175,MATCH(1,--(RIGHT([1]A2!$B$9:$B$175,LEN([1]A2!$B$9:$B$175)-4)=$A195)*([1]A2!$C$9:$C$175=YEAR($F195)),0)))</f>
        <v/>
      </c>
      <c r="Y195" s="3" t="str" cm="1">
        <f t="array" ref="Y195">IF(EDATE($F195,Y$2)&gt;DATE(2025,12,31),"",INDEX([1]A2!V$9:V$175,MATCH(1,--(RIGHT([1]A2!$B$9:$B$175,LEN([1]A2!$B$9:$B$175)-4)=$A195)*([1]A2!$C$9:$C$175=YEAR($F195)),0)))</f>
        <v/>
      </c>
      <c r="Z195" s="3" t="str" cm="1">
        <f t="array" ref="Z195">IF(EDATE($F195,Z$2)&gt;DATE(2025,12,31),"",INDEX([1]A2!W$9:W$175,MATCH(1,--(RIGHT([1]A2!$B$9:$B$175,LEN([1]A2!$B$9:$B$175)-4)=$A195)*([1]A2!$C$9:$C$175=YEAR($F195)),0)))</f>
        <v/>
      </c>
      <c r="AA195" s="3" t="str" cm="1">
        <f t="array" ref="AA195">IF(EDATE($F195,AA$2)&gt;DATE(2025,12,31),"",INDEX([1]A2!X$9:X$175,MATCH(1,--(RIGHT([1]A2!$B$9:$B$175,LEN([1]A2!$B$9:$B$175)-4)=$A195)*([1]A2!$C$9:$C$175=YEAR($F195)),0)))</f>
        <v/>
      </c>
      <c r="AB195" s="3" t="str" cm="1">
        <f t="array" ref="AB195">IF(EDATE($F195,AB$2)&gt;DATE(2025,12,31),"",INDEX([1]A2!Y$9:Y$175,MATCH(1,--(RIGHT([1]A2!$B$9:$B$175,LEN([1]A2!$B$9:$B$175)-4)=$A195)*([1]A2!$C$9:$C$175=YEAR($F195)),0)))</f>
        <v/>
      </c>
      <c r="AC195" s="3" t="str" cm="1">
        <f t="array" ref="AC195">IF(EDATE($F195,AC$2)&gt;DATE(2025,12,31),"",INDEX([1]A2!Z$9:Z$175,MATCH(1,--(RIGHT([1]A2!$B$9:$B$175,LEN([1]A2!$B$9:$B$175)-4)=$A195)*([1]A2!$C$9:$C$175=YEAR($F195)),0)))</f>
        <v/>
      </c>
      <c r="AD195" s="3" t="str" cm="1">
        <f t="array" ref="AD195">IF(EDATE($F195,AD$2)&gt;DATE(2025,12,31),"",INDEX([1]A2!AA$9:AA$175,MATCH(1,--(RIGHT([1]A2!$B$9:$B$175,LEN([1]A2!$B$9:$B$175)-4)=$A195)*([1]A2!$C$9:$C$175=YEAR($F195)),0)))</f>
        <v/>
      </c>
      <c r="AE195" s="3" t="str" cm="1">
        <f t="array" ref="AE195">IF(EDATE($F195,AE$2)&gt;DATE(2025,12,31),"",INDEX([1]A2!AB$9:AB$175,MATCH(1,--(RIGHT([1]A2!$B$9:$B$175,LEN([1]A2!$B$9:$B$175)-4)=$A195)*([1]A2!$C$9:$C$175=YEAR($F195)),0)))</f>
        <v/>
      </c>
      <c r="AF195" s="3" t="str" cm="1">
        <f t="array" ref="AF195">IF(EDATE($F195,AF$2)&gt;DATE(2025,12,31),"",INDEX([1]A2!AC$9:AC$175,MATCH(1,--(RIGHT([1]A2!$B$9:$B$175,LEN([1]A2!$B$9:$B$175)-4)=$A195)*([1]A2!$C$9:$C$175=YEAR($F195)),0)))</f>
        <v/>
      </c>
      <c r="AG195" s="3" t="str" cm="1">
        <f t="array" ref="AG195">IF(EDATE($F195,AG$2)&gt;DATE(2025,12,31),"",INDEX([1]A2!AD$9:AD$175,MATCH(1,--(RIGHT([1]A2!$B$9:$B$175,LEN([1]A2!$B$9:$B$175)-4)=$A195)*([1]A2!$C$9:$C$175=YEAR($F195)),0)))</f>
        <v/>
      </c>
      <c r="AH195" s="3" t="str" cm="1">
        <f t="array" ref="AH195">IF(EDATE($F195,AH$2)&gt;DATE(2025,12,31),"",INDEX([1]A2!AE$9:AE$175,MATCH(1,--(RIGHT([1]A2!$B$9:$B$175,LEN([1]A2!$B$9:$B$175)-4)=$A195)*([1]A2!$C$9:$C$175=YEAR($F195)),0)))</f>
        <v/>
      </c>
      <c r="AI195" s="3" t="str" cm="1">
        <f t="array" ref="AI195">IF(EDATE($F195,AI$2)&gt;DATE(2025,12,31),"",INDEX([1]A2!AF$9:AF$175,MATCH(1,--(RIGHT([1]A2!$B$9:$B$175,LEN([1]A2!$B$9:$B$175)-4)=$A195)*([1]A2!$C$9:$C$175=YEAR($F195)),0)))</f>
        <v/>
      </c>
      <c r="AJ195" s="3" t="str" cm="1">
        <f t="array" ref="AJ195">IF(EDATE($F195,AJ$2)&gt;DATE(2025,12,31),"",INDEX([1]A2!AG$9:AG$175,MATCH(1,--(RIGHT([1]A2!$B$9:$B$175,LEN([1]A2!$B$9:$B$175)-4)=$A195)*([1]A2!$C$9:$C$175=YEAR($F195)),0)))</f>
        <v/>
      </c>
      <c r="AK195" s="3" t="str" cm="1">
        <f t="array" ref="AK195">IF(EDATE($F195,AK$2)&gt;DATE(2025,12,31),"",INDEX([1]A2!AH$9:AH$175,MATCH(1,--(RIGHT([1]A2!$B$9:$B$175,LEN([1]A2!$B$9:$B$175)-4)=$A195)*([1]A2!$C$9:$C$175=YEAR($F195)),0)))</f>
        <v/>
      </c>
      <c r="AL195" s="3" t="str" cm="1">
        <f t="array" ref="AL195">IF(EDATE($F195,AL$2)&gt;DATE(2025,12,31),"",INDEX([1]A2!AI$9:AI$175,MATCH(1,--(RIGHT([1]A2!$B$9:$B$175,LEN([1]A2!$B$9:$B$175)-4)=$A195)*([1]A2!$C$9:$C$175=YEAR($F195)),0)))</f>
        <v/>
      </c>
      <c r="AM195" s="3" t="str" cm="1">
        <f t="array" ref="AM195">IF(EDATE($F195,AM$2)&gt;DATE(2025,12,31),"",INDEX([1]A2!AJ$9:AJ$175,MATCH(1,--(RIGHT([1]A2!$B$9:$B$175,LEN([1]A2!$B$9:$B$175)-4)=$A195)*([1]A2!$C$9:$C$175=YEAR($F195)),0)))</f>
        <v/>
      </c>
      <c r="AN195" s="3" t="str" cm="1">
        <f t="array" ref="AN195">IF(EDATE($F195,AN$2)&gt;DATE(2025,12,31),"",INDEX([1]A2!AK$9:AK$175,MATCH(1,--(RIGHT([1]A2!$B$9:$B$175,LEN([1]A2!$B$9:$B$175)-4)=$A195)*([1]A2!$C$9:$C$175=YEAR($F195)),0)))</f>
        <v/>
      </c>
      <c r="AO195" s="3" t="str" cm="1">
        <f t="array" ref="AO195">IF(EDATE($F195,AO$2)&gt;DATE(2025,12,31),"",INDEX([1]A2!AL$9:AL$175,MATCH(1,--(RIGHT([1]A2!$B$9:$B$175,LEN([1]A2!$B$9:$B$175)-4)=$A195)*([1]A2!$C$9:$C$175=YEAR($F195)),0)))</f>
        <v/>
      </c>
      <c r="AP195" s="3" t="str" cm="1">
        <f t="array" ref="AP195">IF(EDATE($F195,AP$2)&gt;DATE(2025,12,31),"",INDEX([1]A2!AM$9:AM$175,MATCH(1,--(RIGHT([1]A2!$B$9:$B$175,LEN([1]A2!$B$9:$B$175)-4)=$A195)*([1]A2!$C$9:$C$175=YEAR($F195)),0)))</f>
        <v/>
      </c>
      <c r="AQ195" s="3" t="str" cm="1">
        <f t="array" ref="AQ195">IF(EDATE($F195,AQ$2)&gt;DATE(2025,12,31),"",INDEX([1]A2!AN$9:AN$175,MATCH(1,--(RIGHT([1]A2!$B$9:$B$175,LEN([1]A2!$B$9:$B$175)-4)=$A195)*([1]A2!$C$9:$C$175=YEAR($F195)),0)))</f>
        <v/>
      </c>
      <c r="AR195" s="3" t="str" cm="1">
        <f t="array" ref="AR195">IF(EDATE($F195,AR$2)&gt;DATE(2025,12,31),"",INDEX([1]A2!AO$9:AO$175,MATCH(1,--(RIGHT([1]A2!$B$9:$B$175,LEN([1]A2!$B$9:$B$175)-4)=$A195)*([1]A2!$C$9:$C$175=YEAR($F195)),0)))</f>
        <v/>
      </c>
      <c r="AS195" s="3" t="str" cm="1">
        <f t="array" ref="AS195">IF(EDATE($F195,AS$2)&gt;DATE(2025,12,31),"",INDEX([1]A2!AP$9:AP$175,MATCH(1,--(RIGHT([1]A2!$B$9:$B$175,LEN([1]A2!$B$9:$B$175)-4)=$A195)*([1]A2!$C$9:$C$175=YEAR($F195)),0)))</f>
        <v/>
      </c>
      <c r="AT195" s="3" t="str" cm="1">
        <f t="array" ref="AT195">IF(EDATE($F195,AT$2)&gt;DATE(2025,12,31),"",INDEX([1]A2!AQ$9:AQ$175,MATCH(1,--(RIGHT([1]A2!$B$9:$B$175,LEN([1]A2!$B$9:$B$175)-4)=$A195)*([1]A2!$C$9:$C$175=YEAR($F195)),0)))</f>
        <v/>
      </c>
      <c r="AU195" s="3" t="str" cm="1">
        <f t="array" ref="AU195">IF(EDATE($F195,AU$2)&gt;DATE(2025,12,31),"",INDEX([1]A2!AR$9:AR$175,MATCH(1,--(RIGHT([1]A2!$B$9:$B$175,LEN([1]A2!$B$9:$B$175)-4)=$A195)*([1]A2!$C$9:$C$175=YEAR($F195)),0)))</f>
        <v/>
      </c>
      <c r="AV195" s="3" t="str" cm="1">
        <f t="array" ref="AV195">IF(EDATE($F195,AV$2)&gt;DATE(2025,12,31),"",INDEX([1]A2!AS$9:AS$175,MATCH(1,--(RIGHT([1]A2!$B$9:$B$175,LEN([1]A2!$B$9:$B$175)-4)=$A195)*([1]A2!$C$9:$C$175=YEAR($F195)),0)))</f>
        <v/>
      </c>
      <c r="AW195" s="3" t="str" cm="1">
        <f t="array" ref="AW195">IF(EDATE($F195,AW$2)&gt;DATE(2025,12,31),"",INDEX([1]A2!AT$9:AT$175,MATCH(1,--(RIGHT([1]A2!$B$9:$B$175,LEN([1]A2!$B$9:$B$175)-4)=$A195)*([1]A2!$C$9:$C$175=YEAR($F195)),0)))</f>
        <v/>
      </c>
      <c r="AX195" s="3" t="str" cm="1">
        <f t="array" ref="AX195">IF(EDATE($F195,AX$2)&gt;DATE(2025,12,31),"",INDEX([1]A2!AU$9:AU$175,MATCH(1,--(RIGHT([1]A2!$B$9:$B$175,LEN([1]A2!$B$9:$B$175)-4)=$A195)*([1]A2!$C$9:$C$175=YEAR($F195)),0)))</f>
        <v/>
      </c>
      <c r="AY195" s="3" t="str" cm="1">
        <f t="array" ref="AY195">IF(EDATE($F195,AY$2)&gt;DATE(2025,12,31),"",INDEX([1]A2!AV$9:AV$175,MATCH(1,--(RIGHT([1]A2!$B$9:$B$175,LEN([1]A2!$B$9:$B$175)-4)=$A195)*([1]A2!$C$9:$C$175=YEAR($F195)),0)))</f>
        <v/>
      </c>
      <c r="AZ195" s="3" t="str" cm="1">
        <f t="array" ref="AZ195">IF(EDATE($F195,AZ$2)&gt;DATE(2025,12,31),"",INDEX([1]A2!AW$9:AW$175,MATCH(1,--(RIGHT([1]A2!$B$9:$B$175,LEN([1]A2!$B$9:$B$175)-4)=$A195)*([1]A2!$C$9:$C$175=YEAR($F195)),0)))</f>
        <v/>
      </c>
      <c r="BA195" s="3" t="str" cm="1">
        <f t="array" ref="BA195">IF(EDATE($F195,BA$2)&gt;DATE(2025,12,31),"",INDEX([1]A2!AX$9:AX$175,MATCH(1,--(RIGHT([1]A2!$B$9:$B$175,LEN([1]A2!$B$9:$B$175)-4)=$A195)*([1]A2!$C$9:$C$175=YEAR($F195)),0)))</f>
        <v/>
      </c>
      <c r="BB195" s="3" t="str" cm="1">
        <f t="array" ref="BB195">IF(EDATE($F195,BB$2)&gt;DATE(2025,12,31),"",INDEX([1]A2!AY$9:AY$175,MATCH(1,--(RIGHT([1]A2!$B$9:$B$175,LEN([1]A2!$B$9:$B$175)-4)=$A195)*([1]A2!$C$9:$C$175=YEAR($F195)),0)))</f>
        <v/>
      </c>
      <c r="BC195" s="3" t="str" cm="1">
        <f t="array" ref="BC195">IF(EDATE($F195,BC$2)&gt;DATE(2025,12,31),"",INDEX([1]A2!AZ$9:AZ$175,MATCH(1,--(RIGHT([1]A2!$B$9:$B$175,LEN([1]A2!$B$9:$B$175)-4)=$A195)*([1]A2!$C$9:$C$175=YEAR($F195)),0)))</f>
        <v/>
      </c>
      <c r="BD195" s="3" t="str" cm="1">
        <f t="array" ref="BD195">IF(EDATE($F195,BD$2)&gt;DATE(2025,12,31),"",INDEX([1]A2!BA$9:BA$175,MATCH(1,--(RIGHT([1]A2!$B$9:$B$175,LEN([1]A2!$B$9:$B$175)-4)=$A195)*([1]A2!$C$9:$C$175=YEAR($F195)),0)))</f>
        <v/>
      </c>
      <c r="BE195" s="3" t="str" cm="1">
        <f t="array" ref="BE195">IF(EDATE($F195,BE$2)&gt;DATE(2025,12,31),"",INDEX([1]A2!BB$9:BB$175,MATCH(1,--(RIGHT([1]A2!$B$9:$B$175,LEN([1]A2!$B$9:$B$175)-4)=$A195)*([1]A2!$C$9:$C$175=YEAR($F195)),0)))</f>
        <v/>
      </c>
      <c r="BF195" s="3" t="str" cm="1">
        <f t="array" ref="BF195">IF(EDATE($F195,BF$2)&gt;DATE(2025,12,31),"",INDEX([1]A2!BC$9:BC$175,MATCH(1,--(RIGHT([1]A2!$B$9:$B$175,LEN([1]A2!$B$9:$B$175)-4)=$A195)*([1]A2!$C$9:$C$175=YEAR($F195)),0)))</f>
        <v/>
      </c>
      <c r="BG195" s="3" t="str" cm="1">
        <f t="array" ref="BG195">IF(EDATE($F195,BG$2)&gt;DATE(2025,12,31),"",INDEX([1]A2!BD$9:BD$175,MATCH(1,--(RIGHT([1]A2!$B$9:$B$175,LEN([1]A2!$B$9:$B$175)-4)=$A195)*([1]A2!$C$9:$C$175=YEAR($F195)),0)))</f>
        <v/>
      </c>
      <c r="BH195" s="3" t="str" cm="1">
        <f t="array" ref="BH195">IF(EDATE($F195,BH$2)&gt;DATE(2025,12,31),"",INDEX([1]A2!BE$9:BE$175,MATCH(1,--(RIGHT([1]A2!$B$9:$B$175,LEN([1]A2!$B$9:$B$175)-4)=$A195)*([1]A2!$C$9:$C$175=YEAR($F195)),0)))</f>
        <v/>
      </c>
      <c r="BI195" s="3" t="str" cm="1">
        <f t="array" ref="BI195">IF(EDATE($F195,BI$2)&gt;DATE(2025,12,31),"",INDEX([1]A2!BF$9:BF$175,MATCH(1,--(RIGHT([1]A2!$B$9:$B$175,LEN([1]A2!$B$9:$B$175)-4)=$A195)*([1]A2!$C$9:$C$175=YEAR($F195)),0)))</f>
        <v/>
      </c>
      <c r="BJ195" s="3" t="str" cm="1">
        <f t="array" ref="BJ195">IF(EDATE($F195,BJ$2)&gt;DATE(2025,12,31),"",INDEX([1]A2!BG$9:BG$175,MATCH(1,--(RIGHT([1]A2!$B$9:$B$175,LEN([1]A2!$B$9:$B$175)-4)=$A195)*([1]A2!$C$9:$C$175=YEAR($F195)),0)))</f>
        <v/>
      </c>
      <c r="BK195" s="3" t="str" cm="1">
        <f t="array" ref="BK195">IF(EDATE($F195,BK$2)&gt;DATE(2025,12,31),"",INDEX([1]A2!BH$9:BH$175,MATCH(1,--(RIGHT([1]A2!$B$9:$B$175,LEN([1]A2!$B$9:$B$175)-4)=$A195)*([1]A2!$C$9:$C$175=YEAR($F195)),0)))</f>
        <v/>
      </c>
      <c r="BL195" s="3" t="str" cm="1">
        <f t="array" ref="BL195">IF(EDATE($F195,BL$2)&gt;DATE(2025,12,31),"",INDEX([1]A2!BI$9:BI$175,MATCH(1,--(RIGHT([1]A2!$B$9:$B$175,LEN([1]A2!$B$9:$B$175)-4)=$A195)*([1]A2!$C$9:$C$175=YEAR($F195)),0)))</f>
        <v/>
      </c>
      <c r="BM195" s="3" t="str" cm="1">
        <f t="array" ref="BM195">IF(EDATE($F195,BM$2)&gt;DATE(2025,12,31),"",INDEX([1]A2!BJ$9:BJ$175,MATCH(1,--(RIGHT([1]A2!$B$9:$B$175,LEN([1]A2!$B$9:$B$175)-4)=$A195)*([1]A2!$C$9:$C$175=YEAR($F195)),0)))</f>
        <v/>
      </c>
      <c r="BN195" s="3" t="str" cm="1">
        <f t="array" ref="BN195">IF(EDATE($F195,BN$2)&gt;DATE(2025,12,31),"",INDEX([1]A2!BK$9:BK$175,MATCH(1,--(RIGHT([1]A2!$B$9:$B$175,LEN([1]A2!$B$9:$B$175)-4)=$A195)*([1]A2!$C$9:$C$175=YEAR($F195)),0)))</f>
        <v/>
      </c>
      <c r="BO195" s="3" t="str" cm="1">
        <f t="array" ref="BO195">IF(EDATE($F195,BO$2)&gt;DATE(2025,12,31),"",INDEX([1]A2!BL$9:BL$175,MATCH(1,--(RIGHT([1]A2!$B$9:$B$175,LEN([1]A2!$B$9:$B$175)-4)=$A195)*([1]A2!$C$9:$C$175=YEAR($F195)),0)))</f>
        <v/>
      </c>
      <c r="BP195" s="3" t="str" cm="1">
        <f t="array" ref="BP195">IF(EDATE($F195,BP$2)&gt;DATE(2025,12,31),"",INDEX([1]A2!BM$9:BM$175,MATCH(1,--(RIGHT([1]A2!$B$9:$B$175,LEN([1]A2!$B$9:$B$175)-4)=$A195)*([1]A2!$C$9:$C$175=YEAR($F195)),0)))</f>
        <v/>
      </c>
      <c r="BQ195" s="3" t="str" cm="1">
        <f t="array" ref="BQ195">IF(EDATE($F195,BQ$2)&gt;DATE(2025,12,31),"",INDEX([1]A2!BN$9:BN$175,MATCH(1,--(RIGHT([1]A2!$B$9:$B$175,LEN([1]A2!$B$9:$B$175)-4)=$A195)*([1]A2!$C$9:$C$175=YEAR($F195)),0)))</f>
        <v/>
      </c>
      <c r="BR195" s="3" t="str" cm="1">
        <f t="array" ref="BR195">IF(EDATE($F195,BR$2)&gt;DATE(2025,12,31),"",INDEX([1]A2!BO$9:BO$175,MATCH(1,--(RIGHT([1]A2!$B$9:$B$175,LEN([1]A2!$B$9:$B$175)-4)=$A195)*([1]A2!$C$9:$C$175=YEAR($F195)),0)))</f>
        <v/>
      </c>
      <c r="BS195" s="3" t="str" cm="1">
        <f t="array" ref="BS195">IF(EDATE($F195,BS$2)&gt;DATE(2025,12,31),"",INDEX([1]A2!BP$9:BP$175,MATCH(1,--(RIGHT([1]A2!$B$9:$B$175,LEN([1]A2!$B$9:$B$175)-4)=$A195)*([1]A2!$C$9:$C$175=YEAR($F195)),0)))</f>
        <v/>
      </c>
      <c r="BT195" s="3" t="str" cm="1">
        <f t="array" ref="BT195">IF(EDATE($F195,BT$2)&gt;DATE(2025,12,31),"",INDEX([1]A2!BQ$9:BQ$175,MATCH(1,--(RIGHT([1]A2!$B$9:$B$175,LEN([1]A2!$B$9:$B$175)-4)=$A195)*([1]A2!$C$9:$C$175=YEAR($F195)),0)))</f>
        <v/>
      </c>
      <c r="BU195" s="3" t="str" cm="1">
        <f t="array" ref="BU195">IF(EDATE($F195,BU$2)&gt;DATE(2025,12,31),"",INDEX([1]A2!BR$9:BR$175,MATCH(1,--(RIGHT([1]A2!$B$9:$B$175,LEN([1]A2!$B$9:$B$175)-4)=$A195)*([1]A2!$C$9:$C$175=YEAR($F195)),0)))</f>
        <v/>
      </c>
      <c r="BV195" s="3" t="str" cm="1">
        <f t="array" ref="BV195">IF(EDATE($F195,BV$2)&gt;DATE(2025,12,31),"",INDEX([1]A2!BS$9:BS$175,MATCH(1,--(RIGHT([1]A2!$B$9:$B$175,LEN([1]A2!$B$9:$B$175)-4)=$A195)*([1]A2!$C$9:$C$175=YEAR($F195)),0)))</f>
        <v/>
      </c>
      <c r="BW195" s="3" t="str" cm="1">
        <f t="array" ref="BW195">IF(EDATE($F195,BW$2)&gt;DATE(2025,12,31),"",INDEX([1]A2!BT$9:BT$175,MATCH(1,--(RIGHT([1]A2!$B$9:$B$175,LEN([1]A2!$B$9:$B$175)-4)=$A195)*([1]A2!$C$9:$C$175=YEAR($F195)),0)))</f>
        <v/>
      </c>
      <c r="BX195" s="3" t="str" cm="1">
        <f t="array" ref="BX195">IF(EDATE($F195,BX$2)&gt;DATE(2025,12,31),"",INDEX([1]A2!BU$9:BU$175,MATCH(1,--(RIGHT([1]A2!$B$9:$B$175,LEN([1]A2!$B$9:$B$175)-4)=$A195)*([1]A2!$C$9:$C$175=YEAR($F195)),0)))</f>
        <v/>
      </c>
      <c r="BY195" s="3" t="str" cm="1">
        <f t="array" ref="BY195">IF(EDATE($F195,BY$2)&gt;DATE(2025,12,31),"",INDEX([1]A2!BV$9:BV$175,MATCH(1,--(RIGHT([1]A2!$B$9:$B$175,LEN([1]A2!$B$9:$B$175)-4)=$A195)*([1]A2!$C$9:$C$175=YEAR($F195)),0)))</f>
        <v/>
      </c>
      <c r="BZ195" s="3" t="str" cm="1">
        <f t="array" ref="BZ195">IF(EDATE($F195,BZ$2)&gt;DATE(2025,12,31),"",INDEX([1]A2!BW$9:BW$175,MATCH(1,--(RIGHT([1]A2!$B$9:$B$175,LEN([1]A2!$B$9:$B$175)-4)=$A195)*([1]A2!$C$9:$C$175=YEAR($F195)),0)))</f>
        <v/>
      </c>
      <c r="CA195" s="3" t="str" cm="1">
        <f t="array" ref="CA195">IF(EDATE($F195,CA$2)&gt;DATE(2025,12,31),"",INDEX([1]A2!BX$9:BX$175,MATCH(1,--(RIGHT([1]A2!$B$9:$B$175,LEN([1]A2!$B$9:$B$175)-4)=$A195)*([1]A2!$C$9:$C$175=YEAR($F195)),0)))</f>
        <v/>
      </c>
      <c r="CB195" s="3" t="str" cm="1">
        <f t="array" ref="CB195">IF(EDATE($F195,CB$2)&gt;DATE(2025,12,31),"",INDEX([1]A2!BY$9:BY$175,MATCH(1,--(RIGHT([1]A2!$B$9:$B$175,LEN([1]A2!$B$9:$B$175)-4)=$A195)*([1]A2!$C$9:$C$175=YEAR($F195)),0)))</f>
        <v/>
      </c>
      <c r="CC195" s="3" t="str" cm="1">
        <f t="array" ref="CC195">IF(EDATE($F195,CC$2)&gt;DATE(2025,12,31),"",INDEX([1]A2!BZ$9:BZ$175,MATCH(1,--(RIGHT([1]A2!$B$9:$B$175,LEN([1]A2!$B$9:$B$175)-4)=$A195)*([1]A2!$C$9:$C$175=YEAR($F195)),0)))</f>
        <v/>
      </c>
      <c r="CD195" s="3" t="str" cm="1">
        <f t="array" ref="CD195">IF(EDATE($F195,CD$2)&gt;DATE(2025,12,31),"",INDEX([1]A2!CA$9:CA$175,MATCH(1,--(RIGHT([1]A2!$B$9:$B$175,LEN([1]A2!$B$9:$B$175)-4)=$A195)*([1]A2!$C$9:$C$175=YEAR($F195)),0)))</f>
        <v/>
      </c>
      <c r="CE195" s="3" t="str" cm="1">
        <f t="array" ref="CE195">IF(EDATE($F195,CE$2)&gt;DATE(2025,12,31),"",INDEX([1]A2!CB$9:CB$175,MATCH(1,--(RIGHT([1]A2!$B$9:$B$175,LEN([1]A2!$B$9:$B$175)-4)=$A195)*([1]A2!$C$9:$C$175=YEAR($F195)),0)))</f>
        <v/>
      </c>
      <c r="CF195" s="3" t="str" cm="1">
        <f t="array" ref="CF195">IF(EDATE($F195,CF$2)&gt;DATE(2025,12,31),"",INDEX([1]A2!CC$9:CC$175,MATCH(1,--(RIGHT([1]A2!$B$9:$B$175,LEN([1]A2!$B$9:$B$175)-4)=$A195)*([1]A2!$C$9:$C$175=YEAR($F195)),0)))</f>
        <v/>
      </c>
      <c r="CG195" s="3" t="str" cm="1">
        <f t="array" ref="CG195">IF(EDATE($F195,CG$2)&gt;DATE(2025,12,31),"",INDEX([1]A2!CD$9:CD$175,MATCH(1,--(RIGHT([1]A2!$B$9:$B$175,LEN([1]A2!$B$9:$B$175)-4)=$A195)*([1]A2!$C$9:$C$175=YEAR($F195)),0)))</f>
        <v/>
      </c>
      <c r="CH195" s="3" t="str" cm="1">
        <f t="array" ref="CH195">IF(EDATE($F195,CH$2)&gt;DATE(2025,12,31),"",INDEX([1]A2!CE$9:CE$175,MATCH(1,--(RIGHT([1]A2!$B$9:$B$175,LEN([1]A2!$B$9:$B$175)-4)=$A195)*([1]A2!$C$9:$C$175=YEAR($F195)),0)))</f>
        <v/>
      </c>
      <c r="CI195" s="3" t="str" cm="1">
        <f t="array" ref="CI195">IF(EDATE($F195,CI$2)&gt;DATE(2025,12,31),"",INDEX([1]A2!CF$9:CF$175,MATCH(1,--(RIGHT([1]A2!$B$9:$B$175,LEN([1]A2!$B$9:$B$175)-4)=$A195)*([1]A2!$C$9:$C$175=YEAR($F195)),0)))</f>
        <v/>
      </c>
      <c r="CJ195" s="3" t="str" cm="1">
        <f t="array" ref="CJ195">IF(EDATE($F195,CJ$2)&gt;DATE(2025,12,31),"",INDEX([1]A2!CG$9:CG$175,MATCH(1,--(RIGHT([1]A2!$B$9:$B$175,LEN([1]A2!$B$9:$B$175)-4)=$A195)*([1]A2!$C$9:$C$175=YEAR($F195)),0)))</f>
        <v/>
      </c>
      <c r="CK195" s="3" t="str" cm="1">
        <f t="array" ref="CK195">IF(EDATE($F195,CK$2)&gt;DATE(2025,12,31),"",INDEX([1]A2!CH$9:CH$175,MATCH(1,--(RIGHT([1]A2!$B$9:$B$175,LEN([1]A2!$B$9:$B$175)-4)=$A195)*([1]A2!$C$9:$C$175=YEAR($F195)),0)))</f>
        <v/>
      </c>
      <c r="CL195" s="3" t="str" cm="1">
        <f t="array" ref="CL195">IF(EDATE($F195,CL$2)&gt;DATE(2025,12,31),"",INDEX([1]A2!CI$9:CI$175,MATCH(1,--(RIGHT([1]A2!$B$9:$B$175,LEN([1]A2!$B$9:$B$175)-4)=$A195)*([1]A2!$C$9:$C$175=YEAR($F195)),0)))</f>
        <v/>
      </c>
      <c r="CM195" s="3" t="str" cm="1">
        <f t="array" ref="CM195">IF(EDATE($F195,CM$2)&gt;DATE(2025,12,31),"",INDEX([1]A2!CJ$9:CJ$175,MATCH(1,--(RIGHT([1]A2!$B$9:$B$175,LEN([1]A2!$B$9:$B$175)-4)=$A195)*([1]A2!$C$9:$C$175=YEAR($F195)),0)))</f>
        <v/>
      </c>
      <c r="CN195" s="3" t="str" cm="1">
        <f t="array" ref="CN195">IF(EDATE($F195,CN$2)&gt;DATE(2025,12,31),"",INDEX([1]A2!CK$9:CK$175,MATCH(1,--(RIGHT([1]A2!$B$9:$B$175,LEN([1]A2!$B$9:$B$175)-4)=$A195)*([1]A2!$C$9:$C$175=YEAR($F195)),0)))</f>
        <v/>
      </c>
      <c r="CO195" s="3" t="str" cm="1">
        <f t="array" ref="CO195">IF(EDATE($F195,CO$2)&gt;DATE(2025,12,31),"",INDEX([1]A2!CL$9:CL$175,MATCH(1,--(RIGHT([1]A2!$B$9:$B$175,LEN([1]A2!$B$9:$B$175)-4)=$A195)*([1]A2!$C$9:$C$175=YEAR($F195)),0)))</f>
        <v/>
      </c>
      <c r="CP195" s="3" t="str" cm="1">
        <f t="array" ref="CP195">IF(EDATE($F195,CP$2)&gt;DATE(2025,12,31),"",INDEX([1]A2!CM$9:CM$175,MATCH(1,--(RIGHT([1]A2!$B$9:$B$175,LEN([1]A2!$B$9:$B$175)-4)=$A195)*([1]A2!$C$9:$C$175=YEAR($F195)),0)))</f>
        <v/>
      </c>
      <c r="CQ195" s="3" t="str" cm="1">
        <f t="array" ref="CQ195">IF(EDATE($F195,CQ$2)&gt;DATE(2025,12,31),"",INDEX([1]A2!CN$9:CN$175,MATCH(1,--(RIGHT([1]A2!$B$9:$B$175,LEN([1]A2!$B$9:$B$175)-4)=$A195)*([1]A2!$C$9:$C$175=YEAR($F195)),0)))</f>
        <v/>
      </c>
      <c r="CR195" s="3" t="str" cm="1">
        <f t="array" ref="CR195">IF(EDATE($F195,CR$2)&gt;DATE(2025,12,31),"",INDEX([1]A2!CO$9:CO$175,MATCH(1,--(RIGHT([1]A2!$B$9:$B$175,LEN([1]A2!$B$9:$B$175)-4)=$A195)*([1]A2!$C$9:$C$175=YEAR($F195)),0)))</f>
        <v/>
      </c>
      <c r="CS195" s="3" t="str" cm="1">
        <f t="array" ref="CS195">IF(EDATE($F195,CS$2)&gt;DATE(2025,12,31),"",INDEX([1]A2!CP$9:CP$175,MATCH(1,--(RIGHT([1]A2!$B$9:$B$175,LEN([1]A2!$B$9:$B$175)-4)=$A195)*([1]A2!$C$9:$C$175=YEAR($F195)),0)))</f>
        <v/>
      </c>
      <c r="CT195" s="3" t="str" cm="1">
        <f t="array" ref="CT195">IF(EDATE($F195,CT$2)&gt;DATE(2025,12,31),"",INDEX([1]A2!CQ$9:CQ$175,MATCH(1,--(RIGHT([1]A2!$B$9:$B$175,LEN([1]A2!$B$9:$B$175)-4)=$A195)*([1]A2!$C$9:$C$175=YEAR($F195)),0)))</f>
        <v/>
      </c>
      <c r="CU195" s="3" t="str" cm="1">
        <f t="array" ref="CU195">IF(EDATE($F195,CU$2)&gt;DATE(2025,12,31),"",INDEX([1]A2!CR$9:CR$175,MATCH(1,--(RIGHT([1]A2!$B$9:$B$175,LEN([1]A2!$B$9:$B$175)-4)=$A195)*([1]A2!$C$9:$C$175=YEAR($F195)),0)))</f>
        <v/>
      </c>
      <c r="CV195" s="3" t="str" cm="1">
        <f t="array" ref="CV195">IF(EDATE($F195,CV$2)&gt;DATE(2025,12,31),"",INDEX([1]A2!CS$9:CS$175,MATCH(1,--(RIGHT([1]A2!$B$9:$B$175,LEN([1]A2!$B$9:$B$175)-4)=$A195)*([1]A2!$C$9:$C$175=YEAR($F195)),0)))</f>
        <v/>
      </c>
      <c r="CW195" s="3" t="str" cm="1">
        <f t="array" ref="CW195">IF(EDATE($F195,CW$2)&gt;DATE(2025,12,31),"",INDEX([1]A2!CT$9:CT$175,MATCH(1,--(RIGHT([1]A2!$B$9:$B$175,LEN([1]A2!$B$9:$B$175)-4)=$A195)*([1]A2!$C$9:$C$175=YEAR($F195)),0)))</f>
        <v/>
      </c>
      <c r="CX195" s="3" t="str" cm="1">
        <f t="array" ref="CX195">IF(EDATE($F195,CX$2)&gt;DATE(2025,12,31),"",INDEX([1]A2!CU$9:CU$175,MATCH(1,--(RIGHT([1]A2!$B$9:$B$175,LEN([1]A2!$B$9:$B$175)-4)=$A195)*([1]A2!$C$9:$C$175=YEAR($F195)),0)))</f>
        <v/>
      </c>
      <c r="CY195" s="3" t="str" cm="1">
        <f t="array" ref="CY195">IF(EDATE($F195,CY$2)&gt;DATE(2025,12,31),"",INDEX([1]A2!CV$9:CV$175,MATCH(1,--(RIGHT([1]A2!$B$9:$B$175,LEN([1]A2!$B$9:$B$175)-4)=$A195)*([1]A2!$C$9:$C$175=YEAR($F195)),0)))</f>
        <v/>
      </c>
      <c r="CZ195" s="3" t="str" cm="1">
        <f t="array" ref="CZ195">IF(EDATE($F195,CZ$2)&gt;DATE(2025,12,31),"",INDEX([1]A2!CW$9:CW$175,MATCH(1,--(RIGHT([1]A2!$B$9:$B$175,LEN([1]A2!$B$9:$B$175)-4)=$A195)*([1]A2!$C$9:$C$175=YEAR($F195)),0)))</f>
        <v/>
      </c>
      <c r="DA195" s="3" t="str" cm="1">
        <f t="array" ref="DA195">IF(EDATE($F195,DA$2)&gt;DATE(2025,12,31),"",INDEX([1]A2!CX$9:CX$175,MATCH(1,--(RIGHT([1]A2!$B$9:$B$175,LEN([1]A2!$B$9:$B$175)-4)=$A195)*([1]A2!$C$9:$C$175=YEAR($F195)),0)))</f>
        <v/>
      </c>
      <c r="DB195" s="3" t="str" cm="1">
        <f t="array" ref="DB195">IF(EDATE($F195,DB$2)&gt;DATE(2025,12,31),"",INDEX([1]A2!CY$9:CY$175,MATCH(1,--(RIGHT([1]A2!$B$9:$B$175,LEN([1]A2!$B$9:$B$175)-4)=$A195)*([1]A2!$C$9:$C$175=YEAR($F195)),0)))</f>
        <v/>
      </c>
      <c r="DC195" s="3" t="str" cm="1">
        <f t="array" ref="DC195">IF(EDATE($F195,DC$2)&gt;DATE(2025,12,31),"",INDEX([1]A2!CZ$9:CZ$175,MATCH(1,--(RIGHT([1]A2!$B$9:$B$175,LEN([1]A2!$B$9:$B$175)-4)=$A195)*([1]A2!$C$9:$C$175=YEAR($F195)),0)))</f>
        <v/>
      </c>
      <c r="DD195" s="3" t="str" cm="1">
        <f t="array" ref="DD195">IF(EDATE($F195,DD$2)&gt;DATE(2025,12,31),"",INDEX([1]A2!DA$9:DA$175,MATCH(1,--(RIGHT([1]A2!$B$9:$B$175,LEN([1]A2!$B$9:$B$175)-4)=$A195)*([1]A2!$C$9:$C$175=YEAR($F195)),0)))</f>
        <v/>
      </c>
      <c r="DE195" s="3" t="str" cm="1">
        <f t="array" ref="DE195">IF(EDATE($F195,DE$2)&gt;DATE(2025,12,31),"",INDEX([1]A2!DB$9:DB$175,MATCH(1,--(RIGHT([1]A2!$B$9:$B$175,LEN([1]A2!$B$9:$B$175)-4)=$A195)*([1]A2!$C$9:$C$175=YEAR($F195)),0)))</f>
        <v/>
      </c>
      <c r="DF195" s="3" t="str" cm="1">
        <f t="array" ref="DF195">IF(EDATE($F195,DF$2)&gt;DATE(2025,12,31),"",INDEX([1]A2!DC$9:DC$175,MATCH(1,--(RIGHT([1]A2!$B$9:$B$175,LEN([1]A2!$B$9:$B$175)-4)=$A195)*([1]A2!$C$9:$C$175=YEAR($F195)),0)))</f>
        <v/>
      </c>
      <c r="DG195" s="3" t="str" cm="1">
        <f t="array" ref="DG195">IF(EDATE($F195,DG$2)&gt;DATE(2025,12,31),"",INDEX([1]A2!DD$9:DD$175,MATCH(1,--(RIGHT([1]A2!$B$9:$B$175,LEN([1]A2!$B$9:$B$175)-4)=$A195)*([1]A2!$C$9:$C$175=YEAR($F195)),0)))</f>
        <v/>
      </c>
      <c r="DH195" s="3" t="str" cm="1">
        <f t="array" ref="DH195">IF(EDATE($F195,DH$2)&gt;DATE(2025,12,31),"",INDEX([1]A2!DE$9:DE$175,MATCH(1,--(RIGHT([1]A2!$B$9:$B$175,LEN([1]A2!$B$9:$B$175)-4)=$A195)*([1]A2!$C$9:$C$175=YEAR($F195)),0)))</f>
        <v/>
      </c>
      <c r="DI195" s="3" t="str" cm="1">
        <f t="array" ref="DI195">IF(EDATE($F195,DI$2)&gt;DATE(2025,12,31),"",INDEX([1]A2!DF$9:DF$175,MATCH(1,--(RIGHT([1]A2!$B$9:$B$175,LEN([1]A2!$B$9:$B$175)-4)=$A195)*([1]A2!$C$9:$C$175=YEAR($F195)),0)))</f>
        <v/>
      </c>
      <c r="DJ195" s="3" t="str" cm="1">
        <f t="array" ref="DJ195">IF(EDATE($F195,DJ$2)&gt;DATE(2025,12,31),"",INDEX([1]A2!DG$9:DG$175,MATCH(1,--(RIGHT([1]A2!$B$9:$B$175,LEN([1]A2!$B$9:$B$175)-4)=$A195)*([1]A2!$C$9:$C$175=YEAR($F195)),0)))</f>
        <v/>
      </c>
      <c r="DK195" s="3" t="str" cm="1">
        <f t="array" ref="DK195">IF(EDATE($F195,DK$2)&gt;DATE(2025,12,31),"",INDEX([1]A2!DH$9:DH$175,MATCH(1,--(RIGHT([1]A2!$B$9:$B$175,LEN([1]A2!$B$9:$B$175)-4)=$A195)*([1]A2!$C$9:$C$175=YEAR($F195)),0)))</f>
        <v/>
      </c>
      <c r="DL195" s="3" t="str" cm="1">
        <f t="array" ref="DL195">IF(EDATE($F195,DL$2)&gt;DATE(2025,12,31),"",INDEX([1]A2!DI$9:DI$175,MATCH(1,--(RIGHT([1]A2!$B$9:$B$175,LEN([1]A2!$B$9:$B$175)-4)=$A195)*([1]A2!$C$9:$C$175=YEAR($F195)),0)))</f>
        <v/>
      </c>
      <c r="DM195" s="3" t="str" cm="1">
        <f t="array" ref="DM195">IF(EDATE($F195,DM$2)&gt;DATE(2025,12,31),"",INDEX([1]A2!DJ$9:DJ$175,MATCH(1,--(RIGHT([1]A2!$B$9:$B$175,LEN([1]A2!$B$9:$B$175)-4)=$A195)*([1]A2!$C$9:$C$175=YEAR($F195)),0)))</f>
        <v/>
      </c>
      <c r="DN195" s="3" t="str" cm="1">
        <f t="array" ref="DN195">IF(EDATE($F195,DN$2)&gt;DATE(2025,12,31),"",INDEX([1]A2!DK$9:DK$175,MATCH(1,--(RIGHT([1]A2!$B$9:$B$175,LEN([1]A2!$B$9:$B$175)-4)=$A195)*([1]A2!$C$9:$C$175=YEAR($F195)),0)))</f>
        <v/>
      </c>
      <c r="DO195" s="3" t="str" cm="1">
        <f t="array" ref="DO195">IF(EDATE($F195,DO$2)&gt;DATE(2025,12,31),"",INDEX([1]A2!DL$9:DL$175,MATCH(1,--(RIGHT([1]A2!$B$9:$B$175,LEN([1]A2!$B$9:$B$175)-4)=$A195)*([1]A2!$C$9:$C$175=YEAR($F195)),0)))</f>
        <v/>
      </c>
      <c r="DP195" s="3" t="str" cm="1">
        <f t="array" ref="DP195">IF(EDATE($F195,DP$2)&gt;DATE(2025,12,31),"",INDEX([1]A2!DM$9:DM$175,MATCH(1,--(RIGHT([1]A2!$B$9:$B$175,LEN([1]A2!$B$9:$B$175)-4)=$A195)*([1]A2!$C$9:$C$175=YEAR($F195)),0)))</f>
        <v/>
      </c>
      <c r="DQ195" s="3" t="str" cm="1">
        <f t="array" ref="DQ195">IF(EDATE($F195,DQ$2)&gt;DATE(2025,12,31),"",INDEX([1]A2!DN$9:DN$175,MATCH(1,--(RIGHT([1]A2!$B$9:$B$175,LEN([1]A2!$B$9:$B$175)-4)=$A195)*([1]A2!$C$9:$C$175=YEAR($F195)),0)))</f>
        <v/>
      </c>
      <c r="DR195" s="3" t="str" cm="1">
        <f t="array" ref="DR195">IF(EDATE($F195,DR$2)&gt;DATE(2025,12,31),"",INDEX([1]A2!DO$9:DO$175,MATCH(1,--(RIGHT([1]A2!$B$9:$B$175,LEN([1]A2!$B$9:$B$175)-4)=$A195)*([1]A2!$C$9:$C$175=YEAR($F195)),0)))</f>
        <v/>
      </c>
      <c r="DS195" s="3" t="str" cm="1">
        <f t="array" ref="DS195">IF(EDATE($F195,DS$2)&gt;DATE(2025,12,31),"",INDEX([1]A2!DP$9:DP$175,MATCH(1,--(RIGHT([1]A2!$B$9:$B$175,LEN([1]A2!$B$9:$B$175)-4)=$A195)*([1]A2!$C$9:$C$175=YEAR($F195)),0)))</f>
        <v/>
      </c>
      <c r="DT195" s="3" t="str" cm="1">
        <f t="array" ref="DT195">IF(EDATE($F195,DT$2)&gt;DATE(2025,12,31),"",INDEX([1]A2!DQ$9:DQ$175,MATCH(1,--(RIGHT([1]A2!$B$9:$B$175,LEN([1]A2!$B$9:$B$175)-4)=$A195)*([1]A2!$C$9:$C$175=YEAR($F195)),0)))</f>
        <v/>
      </c>
      <c r="DU195" s="3" t="str" cm="1">
        <f t="array" ref="DU195">IF(EDATE($F195,DU$2)&gt;DATE(2025,12,31),"",INDEX([1]A2!DR$9:DR$175,MATCH(1,--(RIGHT([1]A2!$B$9:$B$175,LEN([1]A2!$B$9:$B$175)-4)=$A195)*([1]A2!$C$9:$C$175=YEAR($F195)),0)))</f>
        <v/>
      </c>
      <c r="DV195" s="3" t="str" cm="1">
        <f t="array" ref="DV195">IF(EDATE($F195,DV$2)&gt;DATE(2025,12,31),"",INDEX([1]A2!DS$9:DS$175,MATCH(1,--(RIGHT([1]A2!$B$9:$B$175,LEN([1]A2!$B$9:$B$175)-4)=$A195)*([1]A2!$C$9:$C$175=YEAR($F195)),0)))</f>
        <v/>
      </c>
      <c r="DW195" s="3" t="str" cm="1">
        <f t="array" ref="DW195">IF(EDATE($F195,DW$2)&gt;DATE(2025,12,31),"",INDEX([1]A2!DT$9:DT$175,MATCH(1,--(RIGHT([1]A2!$B$9:$B$175,LEN([1]A2!$B$9:$B$175)-4)=$A195)*([1]A2!$C$9:$C$175=YEAR($F195)),0)))</f>
        <v/>
      </c>
      <c r="DX195" s="3" t="str" cm="1">
        <f t="array" ref="DX195">IF(EDATE($F195,DX$2)&gt;DATE(2025,12,31),"",INDEX([1]A2!DU$9:DU$175,MATCH(1,--(RIGHT([1]A2!$B$9:$B$175,LEN([1]A2!$B$9:$B$175)-4)=$A195)*([1]A2!$C$9:$C$175=YEAR($F195)),0)))</f>
        <v/>
      </c>
      <c r="DY195" s="3" t="str" cm="1">
        <f t="array" ref="DY195">IF(EDATE($F195,DY$2)&gt;DATE(2025,12,31),"",INDEX([1]A2!DV$9:DV$175,MATCH(1,--(RIGHT([1]A2!$B$9:$B$175,LEN([1]A2!$B$9:$B$175)-4)=$A195)*([1]A2!$C$9:$C$175=YEAR($F195)),0)))</f>
        <v/>
      </c>
      <c r="DZ195" s="3" t="str" cm="1">
        <f t="array" ref="DZ195">IF(EDATE($F195,DZ$2)&gt;DATE(2025,12,31),"",INDEX([1]A2!DW$9:DW$175,MATCH(1,--(RIGHT([1]A2!$B$9:$B$175,LEN([1]A2!$B$9:$B$175)-4)=$A195)*([1]A2!$C$9:$C$175=YEAR($F195)),0)))</f>
        <v/>
      </c>
      <c r="EA195" s="3" t="str" cm="1">
        <f t="array" ref="EA195">IF(EDATE($F195,EA$2)&gt;DATE(2025,12,31),"",INDEX([1]A2!DX$9:DX$175,MATCH(1,--(RIGHT([1]A2!$B$9:$B$175,LEN([1]A2!$B$9:$B$175)-4)=$A195)*([1]A2!$C$9:$C$175=YEAR($F195)),0)))</f>
        <v/>
      </c>
      <c r="EB195" s="3" t="str" cm="1">
        <f t="array" ref="EB195">IF(EDATE($F195,EB$2)&gt;DATE(2025,12,31),"",INDEX([1]A2!DY$9:DY$175,MATCH(1,--(RIGHT([1]A2!$B$9:$B$175,LEN([1]A2!$B$9:$B$175)-4)=$A195)*([1]A2!$C$9:$C$175=YEAR($F195)),0)))</f>
        <v/>
      </c>
      <c r="EC195" s="3" t="str" cm="1">
        <f t="array" ref="EC195">IF(EDATE($F195,EC$2)&gt;DATE(2025,12,31),"",INDEX([1]A2!DZ$9:DZ$175,MATCH(1,--(RIGHT([1]A2!$B$9:$B$175,LEN([1]A2!$B$9:$B$175)-4)=$A195)*([1]A2!$C$9:$C$175=YEAR($F195)),0)))</f>
        <v/>
      </c>
      <c r="ED195" s="3" t="str" cm="1">
        <f t="array" ref="ED195">IF(EDATE($F195,ED$2)&gt;DATE(2025,12,31),"",INDEX([1]A2!EA$9:EA$175,MATCH(1,--(RIGHT([1]A2!$B$9:$B$175,LEN([1]A2!$B$9:$B$175)-4)=$A195)*([1]A2!$C$9:$C$175=YEAR($F195)),0)))</f>
        <v/>
      </c>
      <c r="EE195" s="3" t="str" cm="1">
        <f t="array" ref="EE195">IF(EDATE($F195,EE$2)&gt;DATE(2025,12,31),"",INDEX([1]A2!EB$9:EB$175,MATCH(1,--(RIGHT([1]A2!$B$9:$B$175,LEN([1]A2!$B$9:$B$175)-4)=$A195)*([1]A2!$C$9:$C$175=YEAR($F195)),0)))</f>
        <v/>
      </c>
      <c r="EF195" s="3" t="str" cm="1">
        <f t="array" ref="EF195">IF(EDATE($F195,EF$2)&gt;DATE(2025,12,31),"",INDEX([1]A2!EC$9:EC$175,MATCH(1,--(RIGHT([1]A2!$B$9:$B$175,LEN([1]A2!$B$9:$B$175)-4)=$A195)*([1]A2!$C$9:$C$175=YEAR($F195)),0)))</f>
        <v/>
      </c>
      <c r="EG195" s="3" t="str" cm="1">
        <f t="array" ref="EG195">IF(EDATE($F195,EG$2)&gt;DATE(2025,12,31),"",INDEX([1]A2!ED$9:ED$175,MATCH(1,--(RIGHT([1]A2!$B$9:$B$175,LEN([1]A2!$B$9:$B$175)-4)=$A195)*([1]A2!$C$9:$C$175=YEAR($F195)),0)))</f>
        <v/>
      </c>
      <c r="EH195" s="3" t="str" cm="1">
        <f t="array" ref="EH195">IF(EDATE($F195,EH$2)&gt;DATE(2025,12,31),"",INDEX([1]A2!EE$9:EE$175,MATCH(1,--(RIGHT([1]A2!$B$9:$B$175,LEN([1]A2!$B$9:$B$175)-4)=$A195)*([1]A2!$C$9:$C$175=YEAR($F195)),0)))</f>
        <v/>
      </c>
      <c r="EI195" s="3" t="str" cm="1">
        <f t="array" ref="EI195">IF(EDATE($F195,EI$2)&gt;DATE(2025,12,31),"",INDEX([1]A2!EF$9:EF$175,MATCH(1,--(RIGHT([1]A2!$B$9:$B$175,LEN([1]A2!$B$9:$B$175)-4)=$A195)*([1]A2!$C$9:$C$175=YEAR($F195)),0)))</f>
        <v/>
      </c>
      <c r="EJ195" s="3" t="str" cm="1">
        <f t="array" ref="EJ195">IF(EDATE($F195,EJ$2)&gt;DATE(2025,12,31),"",INDEX([1]A2!EG$9:EG$175,MATCH(1,--(RIGHT([1]A2!$B$9:$B$175,LEN([1]A2!$B$9:$B$175)-4)=$A195)*([1]A2!$C$9:$C$175=YEAR($F195)),0)))</f>
        <v/>
      </c>
      <c r="EK195" s="3" t="str" cm="1">
        <f t="array" ref="EK195">IF(EDATE($F195,EK$2)&gt;DATE(2025,12,31),"",INDEX([1]A2!EH$9:EH$175,MATCH(1,--(RIGHT([1]A2!$B$9:$B$175,LEN([1]A2!$B$9:$B$175)-4)=$A195)*([1]A2!$C$9:$C$175=YEAR($F195)),0)))</f>
        <v/>
      </c>
      <c r="EL195" s="3" t="str" cm="1">
        <f t="array" ref="EL195">IF(EDATE($F195,EL$2)&gt;DATE(2025,12,31),"",INDEX([1]A2!EI$9:EI$175,MATCH(1,--(RIGHT([1]A2!$B$9:$B$175,LEN([1]A2!$B$9:$B$175)-4)=$A195)*([1]A2!$C$9:$C$175=YEAR($F195)),0)))</f>
        <v/>
      </c>
      <c r="EM195" s="3" t="str" cm="1">
        <f t="array" ref="EM195">IF(EDATE($F195,EM$2)&gt;DATE(2025,12,31),"",INDEX([1]A2!EJ$9:EJ$175,MATCH(1,--(RIGHT([1]A2!$B$9:$B$175,LEN([1]A2!$B$9:$B$175)-4)=$A195)*([1]A2!$C$9:$C$175=YEAR($F195)),0)))</f>
        <v/>
      </c>
      <c r="EN195" s="3" t="str" cm="1">
        <f t="array" ref="EN195">IF(EDATE($F195,EN$2)&gt;DATE(2025,12,31),"",INDEX([1]A2!EK$9:EK$175,MATCH(1,--(RIGHT([1]A2!$B$9:$B$175,LEN([1]A2!$B$9:$B$175)-4)=$A195)*([1]A2!$C$9:$C$175=YEAR($F195)),0)))</f>
        <v/>
      </c>
      <c r="EO195" s="3" t="str" cm="1">
        <f t="array" ref="EO195">IF(EDATE($F195,EO$2)&gt;DATE(2025,12,31),"",INDEX([1]A2!EL$9:EL$175,MATCH(1,--(RIGHT([1]A2!$B$9:$B$175,LEN([1]A2!$B$9:$B$175)-4)=$A195)*([1]A2!$C$9:$C$175=YEAR($F195)),0)))</f>
        <v/>
      </c>
      <c r="EP195" s="3" t="str" cm="1">
        <f t="array" ref="EP195">IF(EDATE($F195,EP$2)&gt;DATE(2025,12,31),"",INDEX([1]A2!EM$9:EM$175,MATCH(1,--(RIGHT([1]A2!$B$9:$B$175,LEN([1]A2!$B$9:$B$175)-4)=$A195)*([1]A2!$C$9:$C$175=YEAR($F195)),0)))</f>
        <v/>
      </c>
      <c r="EQ195" s="3" t="str" cm="1">
        <f t="array" ref="EQ195">IF(EDATE($F195,EQ$2)&gt;DATE(2025,12,31),"",INDEX([1]A2!EN$9:EN$175,MATCH(1,--(RIGHT([1]A2!$B$9:$B$175,LEN([1]A2!$B$9:$B$175)-4)=$A195)*([1]A2!$C$9:$C$175=YEAR($F195)),0)))</f>
        <v/>
      </c>
      <c r="ER195" s="3" t="str" cm="1">
        <f t="array" ref="ER195">IF(EDATE($F195,ER$2)&gt;DATE(2025,12,31),"",INDEX([1]A2!EO$9:EO$175,MATCH(1,--(RIGHT([1]A2!$B$9:$B$175,LEN([1]A2!$B$9:$B$175)-4)=$A195)*([1]A2!$C$9:$C$175=YEAR($F195)),0)))</f>
        <v/>
      </c>
      <c r="ES195" s="3" t="str" cm="1">
        <f t="array" ref="ES195">IF(EDATE($F195,ES$2)&gt;DATE(2025,12,31),"",INDEX([1]A2!EP$9:EP$175,MATCH(1,--(RIGHT([1]A2!$B$9:$B$175,LEN([1]A2!$B$9:$B$175)-4)=$A195)*([1]A2!$C$9:$C$175=YEAR($F195)),0)))</f>
        <v/>
      </c>
      <c r="ET195" s="3" t="str" cm="1">
        <f t="array" ref="ET195">IF(EDATE($F195,ET$2)&gt;DATE(2025,12,31),"",INDEX([1]A2!EQ$9:EQ$175,MATCH(1,--(RIGHT([1]A2!$B$9:$B$175,LEN([1]A2!$B$9:$B$175)-4)=$A195)*([1]A2!$C$9:$C$175=YEAR($F195)),0)))</f>
        <v/>
      </c>
      <c r="EU195" s="3" t="str" cm="1">
        <f t="array" ref="EU195">IF(EDATE($F195,EU$2)&gt;DATE(2025,12,31),"",INDEX([1]A2!ER$9:ER$175,MATCH(1,--(RIGHT([1]A2!$B$9:$B$175,LEN([1]A2!$B$9:$B$175)-4)=$A195)*([1]A2!$C$9:$C$175=YEAR($F195)),0)))</f>
        <v/>
      </c>
      <c r="EV195" s="3" t="str" cm="1">
        <f t="array" ref="EV195">IF(EDATE($F195,EV$2)&gt;DATE(2025,12,31),"",INDEX([1]A2!ES$9:ES$175,MATCH(1,--(RIGHT([1]A2!$B$9:$B$175,LEN([1]A2!$B$9:$B$175)-4)=$A195)*([1]A2!$C$9:$C$175=YEAR($F195)),0)))</f>
        <v/>
      </c>
      <c r="EW195" s="3" t="str" cm="1">
        <f t="array" ref="EW195">IF(EDATE($F195,EW$2)&gt;DATE(2025,12,31),"",INDEX([1]A2!ET$9:ET$175,MATCH(1,--(RIGHT([1]A2!$B$9:$B$175,LEN([1]A2!$B$9:$B$175)-4)=$A195)*([1]A2!$C$9:$C$175=YEAR($F195)),0)))</f>
        <v/>
      </c>
      <c r="EX195" s="3" t="str" cm="1">
        <f t="array" ref="EX195">IF(EDATE($F195,EX$2)&gt;DATE(2025,12,31),"",INDEX([1]A2!EU$9:EU$175,MATCH(1,--(RIGHT([1]A2!$B$9:$B$175,LEN([1]A2!$B$9:$B$175)-4)=$A195)*([1]A2!$C$9:$C$175=YEAR($F195)),0)))</f>
        <v/>
      </c>
      <c r="EY195" s="3" t="str" cm="1">
        <f t="array" ref="EY195">IF(EDATE($F195,EY$2)&gt;DATE(2025,12,31),"",INDEX([1]A2!EV$9:EV$175,MATCH(1,--(RIGHT([1]A2!$B$9:$B$175,LEN([1]A2!$B$9:$B$175)-4)=$A195)*([1]A2!$C$9:$C$175=YEAR($F195)),0)))</f>
        <v/>
      </c>
      <c r="EZ195" s="3" t="str" cm="1">
        <f t="array" ref="EZ195">IF(EDATE($F195,EZ$2)&gt;DATE(2025,12,31),"",INDEX([1]A2!EW$9:EW$175,MATCH(1,--(RIGHT([1]A2!$B$9:$B$175,LEN([1]A2!$B$9:$B$175)-4)=$A195)*([1]A2!$C$9:$C$175=YEAR($F195)),0)))</f>
        <v/>
      </c>
      <c r="FA195" s="3" t="str" cm="1">
        <f t="array" ref="FA195">IF(EDATE($F195,FA$2)&gt;DATE(2025,12,31),"",INDEX([1]A2!EX$9:EX$175,MATCH(1,--(RIGHT([1]A2!$B$9:$B$175,LEN([1]A2!$B$9:$B$175)-4)=$A195)*([1]A2!$C$9:$C$175=YEAR($F195)),0)))</f>
        <v/>
      </c>
    </row>
    <row r="196" spans="1:157" x14ac:dyDescent="0.2">
      <c r="A196" s="28" t="s">
        <v>810</v>
      </c>
      <c r="B196" s="8" t="s">
        <v>6</v>
      </c>
      <c r="C196" s="8" t="s">
        <v>65</v>
      </c>
      <c r="D196" s="9" t="s">
        <v>19</v>
      </c>
      <c r="E196" s="9" t="s">
        <v>0</v>
      </c>
      <c r="F196" s="94">
        <f t="shared" si="14"/>
        <v>40179</v>
      </c>
      <c r="G196" s="3" cm="1">
        <f t="array" ref="G196">IF(EDATE($F196,G$2)&gt;DATE(2025,12,31),"",INDEX([1]A2!D$9:D$175,MATCH(1,--(RIGHT([1]A2!$B$9:$B$175,LEN([1]A2!$B$9:$B$175)-4)=$A196)*([1]A2!$C$9:$C$175=YEAR($F196)),0)))</f>
        <v>0</v>
      </c>
      <c r="H196" s="3" cm="1">
        <f t="array" ref="H196">IF(EDATE($F196,H$2)&gt;DATE(2025,12,31),"",INDEX([1]A2!E$9:E$175,MATCH(1,--(RIGHT([1]A2!$B$9:$B$175,LEN([1]A2!$B$9:$B$175)-4)=$A196)*([1]A2!$C$9:$C$175=YEAR($F196)),0)))</f>
        <v>2363.7399999999998</v>
      </c>
      <c r="I196" s="3" cm="1">
        <f t="array" ref="I196">IF(EDATE($F196,I$2)&gt;DATE(2025,12,31),"",INDEX([1]A2!F$9:F$175,MATCH(1,--(RIGHT([1]A2!$B$9:$B$175,LEN([1]A2!$B$9:$B$175)-4)=$A196)*([1]A2!$C$9:$C$175=YEAR($F196)),0)))</f>
        <v>948972.69000000006</v>
      </c>
      <c r="J196" s="3" cm="1">
        <f t="array" ref="J196">IF(EDATE($F196,J$2)&gt;DATE(2025,12,31),"",INDEX([1]A2!G$9:G$175,MATCH(1,--(RIGHT([1]A2!$B$9:$B$175,LEN([1]A2!$B$9:$B$175)-4)=$A196)*([1]A2!$C$9:$C$175=YEAR($F196)),0)))</f>
        <v>2357902.5300000007</v>
      </c>
      <c r="K196" s="3" cm="1">
        <f t="array" ref="K196">IF(EDATE($F196,K$2)&gt;DATE(2025,12,31),"",INDEX([1]A2!H$9:H$175,MATCH(1,--(RIGHT([1]A2!$B$9:$B$175,LEN([1]A2!$B$9:$B$175)-4)=$A196)*([1]A2!$C$9:$C$175=YEAR($F196)),0)))</f>
        <v>4376830.9499999983</v>
      </c>
      <c r="L196" s="3" cm="1">
        <f t="array" ref="L196">IF(EDATE($F196,L$2)&gt;DATE(2025,12,31),"",INDEX([1]A2!I$9:I$175,MATCH(1,--(RIGHT([1]A2!$B$9:$B$175,LEN([1]A2!$B$9:$B$175)-4)=$A196)*([1]A2!$C$9:$C$175=YEAR($F196)),0)))</f>
        <v>8565292.7999999989</v>
      </c>
      <c r="M196" s="3" cm="1">
        <f t="array" ref="M196">IF(EDATE($F196,M$2)&gt;DATE(2025,12,31),"",INDEX([1]A2!J$9:J$175,MATCH(1,--(RIGHT([1]A2!$B$9:$B$175,LEN([1]A2!$B$9:$B$175)-4)=$A196)*([1]A2!$C$9:$C$175=YEAR($F196)),0)))</f>
        <v>13229437.680000003</v>
      </c>
      <c r="N196" s="3" cm="1">
        <f t="array" ref="N196">IF(EDATE($F196,N$2)&gt;DATE(2025,12,31),"",INDEX([1]A2!K$9:K$175,MATCH(1,--(RIGHT([1]A2!$B$9:$B$175,LEN([1]A2!$B$9:$B$175)-4)=$A196)*([1]A2!$C$9:$C$175=YEAR($F196)),0)))</f>
        <v>16023911.660000004</v>
      </c>
      <c r="O196" s="3" cm="1">
        <f t="array" ref="O196">IF(EDATE($F196,O$2)&gt;DATE(2025,12,31),"",INDEX([1]A2!L$9:L$175,MATCH(1,--(RIGHT([1]A2!$B$9:$B$175,LEN([1]A2!$B$9:$B$175)-4)=$A196)*([1]A2!$C$9:$C$175=YEAR($F196)),0)))</f>
        <v>17337269.48</v>
      </c>
      <c r="P196" s="3" cm="1">
        <f t="array" ref="P196">IF(EDATE($F196,P$2)&gt;DATE(2025,12,31),"",INDEX([1]A2!M$9:M$175,MATCH(1,--(RIGHT([1]A2!$B$9:$B$175,LEN([1]A2!$B$9:$B$175)-4)=$A196)*([1]A2!$C$9:$C$175=YEAR($F196)),0)))</f>
        <v>19676415.270000003</v>
      </c>
      <c r="Q196" s="3" cm="1">
        <f t="array" ref="Q196">IF(EDATE($F196,Q$2)&gt;DATE(2025,12,31),"",INDEX([1]A2!N$9:N$175,MATCH(1,--(RIGHT([1]A2!$B$9:$B$175,LEN([1]A2!$B$9:$B$175)-4)=$A196)*([1]A2!$C$9:$C$175=YEAR($F196)),0)))</f>
        <v>21467897.559999995</v>
      </c>
      <c r="R196" s="3" cm="1">
        <f t="array" ref="R196">IF(EDATE($F196,R$2)&gt;DATE(2025,12,31),"",INDEX([1]A2!O$9:O$175,MATCH(1,--(RIGHT([1]A2!$B$9:$B$175,LEN([1]A2!$B$9:$B$175)-4)=$A196)*([1]A2!$C$9:$C$175=YEAR($F196)),0)))</f>
        <v>23273236.640000001</v>
      </c>
      <c r="S196" s="3" cm="1">
        <f t="array" ref="S196">IF(EDATE($F196,S$2)&gt;DATE(2025,12,31),"",INDEX([1]A2!P$9:P$175,MATCH(1,--(RIGHT([1]A2!$B$9:$B$175,LEN([1]A2!$B$9:$B$175)-4)=$A196)*([1]A2!$C$9:$C$175=YEAR($F196)),0)))</f>
        <v>23694682.999999996</v>
      </c>
      <c r="T196" s="3" cm="1">
        <f t="array" ref="T196">IF(EDATE($F196,T$2)&gt;DATE(2025,12,31),"",INDEX([1]A2!Q$9:Q$175,MATCH(1,--(RIGHT([1]A2!$B$9:$B$175,LEN([1]A2!$B$9:$B$175)-4)=$A196)*([1]A2!$C$9:$C$175=YEAR($F196)),0)))</f>
        <v>24226243.679999996</v>
      </c>
      <c r="U196" s="3" cm="1">
        <f t="array" ref="U196">IF(EDATE($F196,U$2)&gt;DATE(2025,12,31),"",INDEX([1]A2!R$9:R$175,MATCH(1,--(RIGHT([1]A2!$B$9:$B$175,LEN([1]A2!$B$9:$B$175)-4)=$A196)*([1]A2!$C$9:$C$175=YEAR($F196)),0)))</f>
        <v>26378533.889999997</v>
      </c>
      <c r="V196" s="3" cm="1">
        <f t="array" ref="V196">IF(EDATE($F196,V$2)&gt;DATE(2025,12,31),"",INDEX([1]A2!S$9:S$175,MATCH(1,--(RIGHT([1]A2!$B$9:$B$175,LEN([1]A2!$B$9:$B$175)-4)=$A196)*([1]A2!$C$9:$C$175=YEAR($F196)),0)))</f>
        <v>27359476.489999998</v>
      </c>
      <c r="W196" s="3" t="str" cm="1">
        <f t="array" ref="W196">IF(EDATE($F196,W$2)&gt;DATE(2025,12,31),"",INDEX([1]A2!T$9:T$175,MATCH(1,--(RIGHT([1]A2!$B$9:$B$175,LEN([1]A2!$B$9:$B$175)-4)=$A196)*([1]A2!$C$9:$C$175=YEAR($F196)),0)))</f>
        <v/>
      </c>
      <c r="X196" s="3" t="str" cm="1">
        <f t="array" ref="X196">IF(EDATE($F196,X$2)&gt;DATE(2025,12,31),"",INDEX([1]A2!U$9:U$175,MATCH(1,--(RIGHT([1]A2!$B$9:$B$175,LEN([1]A2!$B$9:$B$175)-4)=$A196)*([1]A2!$C$9:$C$175=YEAR($F196)),0)))</f>
        <v/>
      </c>
      <c r="Y196" s="3" t="str" cm="1">
        <f t="array" ref="Y196">IF(EDATE($F196,Y$2)&gt;DATE(2025,12,31),"",INDEX([1]A2!V$9:V$175,MATCH(1,--(RIGHT([1]A2!$B$9:$B$175,LEN([1]A2!$B$9:$B$175)-4)=$A196)*([1]A2!$C$9:$C$175=YEAR($F196)),0)))</f>
        <v/>
      </c>
      <c r="Z196" s="3" t="str" cm="1">
        <f t="array" ref="Z196">IF(EDATE($F196,Z$2)&gt;DATE(2025,12,31),"",INDEX([1]A2!W$9:W$175,MATCH(1,--(RIGHT([1]A2!$B$9:$B$175,LEN([1]A2!$B$9:$B$175)-4)=$A196)*([1]A2!$C$9:$C$175=YEAR($F196)),0)))</f>
        <v/>
      </c>
      <c r="AA196" s="3" t="str" cm="1">
        <f t="array" ref="AA196">IF(EDATE($F196,AA$2)&gt;DATE(2025,12,31),"",INDEX([1]A2!X$9:X$175,MATCH(1,--(RIGHT([1]A2!$B$9:$B$175,LEN([1]A2!$B$9:$B$175)-4)=$A196)*([1]A2!$C$9:$C$175=YEAR($F196)),0)))</f>
        <v/>
      </c>
      <c r="AB196" s="3" t="str" cm="1">
        <f t="array" ref="AB196">IF(EDATE($F196,AB$2)&gt;DATE(2025,12,31),"",INDEX([1]A2!Y$9:Y$175,MATCH(1,--(RIGHT([1]A2!$B$9:$B$175,LEN([1]A2!$B$9:$B$175)-4)=$A196)*([1]A2!$C$9:$C$175=YEAR($F196)),0)))</f>
        <v/>
      </c>
      <c r="AC196" s="3" t="str" cm="1">
        <f t="array" ref="AC196">IF(EDATE($F196,AC$2)&gt;DATE(2025,12,31),"",INDEX([1]A2!Z$9:Z$175,MATCH(1,--(RIGHT([1]A2!$B$9:$B$175,LEN([1]A2!$B$9:$B$175)-4)=$A196)*([1]A2!$C$9:$C$175=YEAR($F196)),0)))</f>
        <v/>
      </c>
      <c r="AD196" s="3" t="str" cm="1">
        <f t="array" ref="AD196">IF(EDATE($F196,AD$2)&gt;DATE(2025,12,31),"",INDEX([1]A2!AA$9:AA$175,MATCH(1,--(RIGHT([1]A2!$B$9:$B$175,LEN([1]A2!$B$9:$B$175)-4)=$A196)*([1]A2!$C$9:$C$175=YEAR($F196)),0)))</f>
        <v/>
      </c>
      <c r="AE196" s="3" t="str" cm="1">
        <f t="array" ref="AE196">IF(EDATE($F196,AE$2)&gt;DATE(2025,12,31),"",INDEX([1]A2!AB$9:AB$175,MATCH(1,--(RIGHT([1]A2!$B$9:$B$175,LEN([1]A2!$B$9:$B$175)-4)=$A196)*([1]A2!$C$9:$C$175=YEAR($F196)),0)))</f>
        <v/>
      </c>
      <c r="AF196" s="3" t="str" cm="1">
        <f t="array" ref="AF196">IF(EDATE($F196,AF$2)&gt;DATE(2025,12,31),"",INDEX([1]A2!AC$9:AC$175,MATCH(1,--(RIGHT([1]A2!$B$9:$B$175,LEN([1]A2!$B$9:$B$175)-4)=$A196)*([1]A2!$C$9:$C$175=YEAR($F196)),0)))</f>
        <v/>
      </c>
      <c r="AG196" s="3" t="str" cm="1">
        <f t="array" ref="AG196">IF(EDATE($F196,AG$2)&gt;DATE(2025,12,31),"",INDEX([1]A2!AD$9:AD$175,MATCH(1,--(RIGHT([1]A2!$B$9:$B$175,LEN([1]A2!$B$9:$B$175)-4)=$A196)*([1]A2!$C$9:$C$175=YEAR($F196)),0)))</f>
        <v/>
      </c>
      <c r="AH196" s="3" t="str" cm="1">
        <f t="array" ref="AH196">IF(EDATE($F196,AH$2)&gt;DATE(2025,12,31),"",INDEX([1]A2!AE$9:AE$175,MATCH(1,--(RIGHT([1]A2!$B$9:$B$175,LEN([1]A2!$B$9:$B$175)-4)=$A196)*([1]A2!$C$9:$C$175=YEAR($F196)),0)))</f>
        <v/>
      </c>
      <c r="AI196" s="3" t="str" cm="1">
        <f t="array" ref="AI196">IF(EDATE($F196,AI$2)&gt;DATE(2025,12,31),"",INDEX([1]A2!AF$9:AF$175,MATCH(1,--(RIGHT([1]A2!$B$9:$B$175,LEN([1]A2!$B$9:$B$175)-4)=$A196)*([1]A2!$C$9:$C$175=YEAR($F196)),0)))</f>
        <v/>
      </c>
      <c r="AJ196" s="3" t="str" cm="1">
        <f t="array" ref="AJ196">IF(EDATE($F196,AJ$2)&gt;DATE(2025,12,31),"",INDEX([1]A2!AG$9:AG$175,MATCH(1,--(RIGHT([1]A2!$B$9:$B$175,LEN([1]A2!$B$9:$B$175)-4)=$A196)*([1]A2!$C$9:$C$175=YEAR($F196)),0)))</f>
        <v/>
      </c>
      <c r="AK196" s="3" t="str" cm="1">
        <f t="array" ref="AK196">IF(EDATE($F196,AK$2)&gt;DATE(2025,12,31),"",INDEX([1]A2!AH$9:AH$175,MATCH(1,--(RIGHT([1]A2!$B$9:$B$175,LEN([1]A2!$B$9:$B$175)-4)=$A196)*([1]A2!$C$9:$C$175=YEAR($F196)),0)))</f>
        <v/>
      </c>
      <c r="AL196" s="3" t="str" cm="1">
        <f t="array" ref="AL196">IF(EDATE($F196,AL$2)&gt;DATE(2025,12,31),"",INDEX([1]A2!AI$9:AI$175,MATCH(1,--(RIGHT([1]A2!$B$9:$B$175,LEN([1]A2!$B$9:$B$175)-4)=$A196)*([1]A2!$C$9:$C$175=YEAR($F196)),0)))</f>
        <v/>
      </c>
      <c r="AM196" s="3" t="str" cm="1">
        <f t="array" ref="AM196">IF(EDATE($F196,AM$2)&gt;DATE(2025,12,31),"",INDEX([1]A2!AJ$9:AJ$175,MATCH(1,--(RIGHT([1]A2!$B$9:$B$175,LEN([1]A2!$B$9:$B$175)-4)=$A196)*([1]A2!$C$9:$C$175=YEAR($F196)),0)))</f>
        <v/>
      </c>
      <c r="AN196" s="3" t="str" cm="1">
        <f t="array" ref="AN196">IF(EDATE($F196,AN$2)&gt;DATE(2025,12,31),"",INDEX([1]A2!AK$9:AK$175,MATCH(1,--(RIGHT([1]A2!$B$9:$B$175,LEN([1]A2!$B$9:$B$175)-4)=$A196)*([1]A2!$C$9:$C$175=YEAR($F196)),0)))</f>
        <v/>
      </c>
      <c r="AO196" s="3" t="str" cm="1">
        <f t="array" ref="AO196">IF(EDATE($F196,AO$2)&gt;DATE(2025,12,31),"",INDEX([1]A2!AL$9:AL$175,MATCH(1,--(RIGHT([1]A2!$B$9:$B$175,LEN([1]A2!$B$9:$B$175)-4)=$A196)*([1]A2!$C$9:$C$175=YEAR($F196)),0)))</f>
        <v/>
      </c>
      <c r="AP196" s="3" t="str" cm="1">
        <f t="array" ref="AP196">IF(EDATE($F196,AP$2)&gt;DATE(2025,12,31),"",INDEX([1]A2!AM$9:AM$175,MATCH(1,--(RIGHT([1]A2!$B$9:$B$175,LEN([1]A2!$B$9:$B$175)-4)=$A196)*([1]A2!$C$9:$C$175=YEAR($F196)),0)))</f>
        <v/>
      </c>
      <c r="AQ196" s="3" t="str" cm="1">
        <f t="array" ref="AQ196">IF(EDATE($F196,AQ$2)&gt;DATE(2025,12,31),"",INDEX([1]A2!AN$9:AN$175,MATCH(1,--(RIGHT([1]A2!$B$9:$B$175,LEN([1]A2!$B$9:$B$175)-4)=$A196)*([1]A2!$C$9:$C$175=YEAR($F196)),0)))</f>
        <v/>
      </c>
      <c r="AR196" s="3" t="str" cm="1">
        <f t="array" ref="AR196">IF(EDATE($F196,AR$2)&gt;DATE(2025,12,31),"",INDEX([1]A2!AO$9:AO$175,MATCH(1,--(RIGHT([1]A2!$B$9:$B$175,LEN([1]A2!$B$9:$B$175)-4)=$A196)*([1]A2!$C$9:$C$175=YEAR($F196)),0)))</f>
        <v/>
      </c>
      <c r="AS196" s="3" t="str" cm="1">
        <f t="array" ref="AS196">IF(EDATE($F196,AS$2)&gt;DATE(2025,12,31),"",INDEX([1]A2!AP$9:AP$175,MATCH(1,--(RIGHT([1]A2!$B$9:$B$175,LEN([1]A2!$B$9:$B$175)-4)=$A196)*([1]A2!$C$9:$C$175=YEAR($F196)),0)))</f>
        <v/>
      </c>
      <c r="AT196" s="3" t="str" cm="1">
        <f t="array" ref="AT196">IF(EDATE($F196,AT$2)&gt;DATE(2025,12,31),"",INDEX([1]A2!AQ$9:AQ$175,MATCH(1,--(RIGHT([1]A2!$B$9:$B$175,LEN([1]A2!$B$9:$B$175)-4)=$A196)*([1]A2!$C$9:$C$175=YEAR($F196)),0)))</f>
        <v/>
      </c>
      <c r="AU196" s="3" t="str" cm="1">
        <f t="array" ref="AU196">IF(EDATE($F196,AU$2)&gt;DATE(2025,12,31),"",INDEX([1]A2!AR$9:AR$175,MATCH(1,--(RIGHT([1]A2!$B$9:$B$175,LEN([1]A2!$B$9:$B$175)-4)=$A196)*([1]A2!$C$9:$C$175=YEAR($F196)),0)))</f>
        <v/>
      </c>
      <c r="AV196" s="3" t="str" cm="1">
        <f t="array" ref="AV196">IF(EDATE($F196,AV$2)&gt;DATE(2025,12,31),"",INDEX([1]A2!AS$9:AS$175,MATCH(1,--(RIGHT([1]A2!$B$9:$B$175,LEN([1]A2!$B$9:$B$175)-4)=$A196)*([1]A2!$C$9:$C$175=YEAR($F196)),0)))</f>
        <v/>
      </c>
      <c r="AW196" s="3" t="str" cm="1">
        <f t="array" ref="AW196">IF(EDATE($F196,AW$2)&gt;DATE(2025,12,31),"",INDEX([1]A2!AT$9:AT$175,MATCH(1,--(RIGHT([1]A2!$B$9:$B$175,LEN([1]A2!$B$9:$B$175)-4)=$A196)*([1]A2!$C$9:$C$175=YEAR($F196)),0)))</f>
        <v/>
      </c>
      <c r="AX196" s="3" t="str" cm="1">
        <f t="array" ref="AX196">IF(EDATE($F196,AX$2)&gt;DATE(2025,12,31),"",INDEX([1]A2!AU$9:AU$175,MATCH(1,--(RIGHT([1]A2!$B$9:$B$175,LEN([1]A2!$B$9:$B$175)-4)=$A196)*([1]A2!$C$9:$C$175=YEAR($F196)),0)))</f>
        <v/>
      </c>
      <c r="AY196" s="3" t="str" cm="1">
        <f t="array" ref="AY196">IF(EDATE($F196,AY$2)&gt;DATE(2025,12,31),"",INDEX([1]A2!AV$9:AV$175,MATCH(1,--(RIGHT([1]A2!$B$9:$B$175,LEN([1]A2!$B$9:$B$175)-4)=$A196)*([1]A2!$C$9:$C$175=YEAR($F196)),0)))</f>
        <v/>
      </c>
      <c r="AZ196" s="3" t="str" cm="1">
        <f t="array" ref="AZ196">IF(EDATE($F196,AZ$2)&gt;DATE(2025,12,31),"",INDEX([1]A2!AW$9:AW$175,MATCH(1,--(RIGHT([1]A2!$B$9:$B$175,LEN([1]A2!$B$9:$B$175)-4)=$A196)*([1]A2!$C$9:$C$175=YEAR($F196)),0)))</f>
        <v/>
      </c>
      <c r="BA196" s="3" t="str" cm="1">
        <f t="array" ref="BA196">IF(EDATE($F196,BA$2)&gt;DATE(2025,12,31),"",INDEX([1]A2!AX$9:AX$175,MATCH(1,--(RIGHT([1]A2!$B$9:$B$175,LEN([1]A2!$B$9:$B$175)-4)=$A196)*([1]A2!$C$9:$C$175=YEAR($F196)),0)))</f>
        <v/>
      </c>
      <c r="BB196" s="3" t="str" cm="1">
        <f t="array" ref="BB196">IF(EDATE($F196,BB$2)&gt;DATE(2025,12,31),"",INDEX([1]A2!AY$9:AY$175,MATCH(1,--(RIGHT([1]A2!$B$9:$B$175,LEN([1]A2!$B$9:$B$175)-4)=$A196)*([1]A2!$C$9:$C$175=YEAR($F196)),0)))</f>
        <v/>
      </c>
      <c r="BC196" s="3" t="str" cm="1">
        <f t="array" ref="BC196">IF(EDATE($F196,BC$2)&gt;DATE(2025,12,31),"",INDEX([1]A2!AZ$9:AZ$175,MATCH(1,--(RIGHT([1]A2!$B$9:$B$175,LEN([1]A2!$B$9:$B$175)-4)=$A196)*([1]A2!$C$9:$C$175=YEAR($F196)),0)))</f>
        <v/>
      </c>
      <c r="BD196" s="3" t="str" cm="1">
        <f t="array" ref="BD196">IF(EDATE($F196,BD$2)&gt;DATE(2025,12,31),"",INDEX([1]A2!BA$9:BA$175,MATCH(1,--(RIGHT([1]A2!$B$9:$B$175,LEN([1]A2!$B$9:$B$175)-4)=$A196)*([1]A2!$C$9:$C$175=YEAR($F196)),0)))</f>
        <v/>
      </c>
      <c r="BE196" s="3" t="str" cm="1">
        <f t="array" ref="BE196">IF(EDATE($F196,BE$2)&gt;DATE(2025,12,31),"",INDEX([1]A2!BB$9:BB$175,MATCH(1,--(RIGHT([1]A2!$B$9:$B$175,LEN([1]A2!$B$9:$B$175)-4)=$A196)*([1]A2!$C$9:$C$175=YEAR($F196)),0)))</f>
        <v/>
      </c>
      <c r="BF196" s="3" t="str" cm="1">
        <f t="array" ref="BF196">IF(EDATE($F196,BF$2)&gt;DATE(2025,12,31),"",INDEX([1]A2!BC$9:BC$175,MATCH(1,--(RIGHT([1]A2!$B$9:$B$175,LEN([1]A2!$B$9:$B$175)-4)=$A196)*([1]A2!$C$9:$C$175=YEAR($F196)),0)))</f>
        <v/>
      </c>
      <c r="BG196" s="3" t="str" cm="1">
        <f t="array" ref="BG196">IF(EDATE($F196,BG$2)&gt;DATE(2025,12,31),"",INDEX([1]A2!BD$9:BD$175,MATCH(1,--(RIGHT([1]A2!$B$9:$B$175,LEN([1]A2!$B$9:$B$175)-4)=$A196)*([1]A2!$C$9:$C$175=YEAR($F196)),0)))</f>
        <v/>
      </c>
      <c r="BH196" s="3" t="str" cm="1">
        <f t="array" ref="BH196">IF(EDATE($F196,BH$2)&gt;DATE(2025,12,31),"",INDEX([1]A2!BE$9:BE$175,MATCH(1,--(RIGHT([1]A2!$B$9:$B$175,LEN([1]A2!$B$9:$B$175)-4)=$A196)*([1]A2!$C$9:$C$175=YEAR($F196)),0)))</f>
        <v/>
      </c>
      <c r="BI196" s="3" t="str" cm="1">
        <f t="array" ref="BI196">IF(EDATE($F196,BI$2)&gt;DATE(2025,12,31),"",INDEX([1]A2!BF$9:BF$175,MATCH(1,--(RIGHT([1]A2!$B$9:$B$175,LEN([1]A2!$B$9:$B$175)-4)=$A196)*([1]A2!$C$9:$C$175=YEAR($F196)),0)))</f>
        <v/>
      </c>
      <c r="BJ196" s="3" t="str" cm="1">
        <f t="array" ref="BJ196">IF(EDATE($F196,BJ$2)&gt;DATE(2025,12,31),"",INDEX([1]A2!BG$9:BG$175,MATCH(1,--(RIGHT([1]A2!$B$9:$B$175,LEN([1]A2!$B$9:$B$175)-4)=$A196)*([1]A2!$C$9:$C$175=YEAR($F196)),0)))</f>
        <v/>
      </c>
      <c r="BK196" s="3" t="str" cm="1">
        <f t="array" ref="BK196">IF(EDATE($F196,BK$2)&gt;DATE(2025,12,31),"",INDEX([1]A2!BH$9:BH$175,MATCH(1,--(RIGHT([1]A2!$B$9:$B$175,LEN([1]A2!$B$9:$B$175)-4)=$A196)*([1]A2!$C$9:$C$175=YEAR($F196)),0)))</f>
        <v/>
      </c>
      <c r="BL196" s="3" t="str" cm="1">
        <f t="array" ref="BL196">IF(EDATE($F196,BL$2)&gt;DATE(2025,12,31),"",INDEX([1]A2!BI$9:BI$175,MATCH(1,--(RIGHT([1]A2!$B$9:$B$175,LEN([1]A2!$B$9:$B$175)-4)=$A196)*([1]A2!$C$9:$C$175=YEAR($F196)),0)))</f>
        <v/>
      </c>
      <c r="BM196" s="3" t="str" cm="1">
        <f t="array" ref="BM196">IF(EDATE($F196,BM$2)&gt;DATE(2025,12,31),"",INDEX([1]A2!BJ$9:BJ$175,MATCH(1,--(RIGHT([1]A2!$B$9:$B$175,LEN([1]A2!$B$9:$B$175)-4)=$A196)*([1]A2!$C$9:$C$175=YEAR($F196)),0)))</f>
        <v/>
      </c>
      <c r="BN196" s="3" t="str" cm="1">
        <f t="array" ref="BN196">IF(EDATE($F196,BN$2)&gt;DATE(2025,12,31),"",INDEX([1]A2!BK$9:BK$175,MATCH(1,--(RIGHT([1]A2!$B$9:$B$175,LEN([1]A2!$B$9:$B$175)-4)=$A196)*([1]A2!$C$9:$C$175=YEAR($F196)),0)))</f>
        <v/>
      </c>
      <c r="BO196" s="3" t="str" cm="1">
        <f t="array" ref="BO196">IF(EDATE($F196,BO$2)&gt;DATE(2025,12,31),"",INDEX([1]A2!BL$9:BL$175,MATCH(1,--(RIGHT([1]A2!$B$9:$B$175,LEN([1]A2!$B$9:$B$175)-4)=$A196)*([1]A2!$C$9:$C$175=YEAR($F196)),0)))</f>
        <v/>
      </c>
      <c r="BP196" s="3" t="str" cm="1">
        <f t="array" ref="BP196">IF(EDATE($F196,BP$2)&gt;DATE(2025,12,31),"",INDEX([1]A2!BM$9:BM$175,MATCH(1,--(RIGHT([1]A2!$B$9:$B$175,LEN([1]A2!$B$9:$B$175)-4)=$A196)*([1]A2!$C$9:$C$175=YEAR($F196)),0)))</f>
        <v/>
      </c>
      <c r="BQ196" s="3" t="str" cm="1">
        <f t="array" ref="BQ196">IF(EDATE($F196,BQ$2)&gt;DATE(2025,12,31),"",INDEX([1]A2!BN$9:BN$175,MATCH(1,--(RIGHT([1]A2!$B$9:$B$175,LEN([1]A2!$B$9:$B$175)-4)=$A196)*([1]A2!$C$9:$C$175=YEAR($F196)),0)))</f>
        <v/>
      </c>
      <c r="BR196" s="3" t="str" cm="1">
        <f t="array" ref="BR196">IF(EDATE($F196,BR$2)&gt;DATE(2025,12,31),"",INDEX([1]A2!BO$9:BO$175,MATCH(1,--(RIGHT([1]A2!$B$9:$B$175,LEN([1]A2!$B$9:$B$175)-4)=$A196)*([1]A2!$C$9:$C$175=YEAR($F196)),0)))</f>
        <v/>
      </c>
      <c r="BS196" s="3" t="str" cm="1">
        <f t="array" ref="BS196">IF(EDATE($F196,BS$2)&gt;DATE(2025,12,31),"",INDEX([1]A2!BP$9:BP$175,MATCH(1,--(RIGHT([1]A2!$B$9:$B$175,LEN([1]A2!$B$9:$B$175)-4)=$A196)*([1]A2!$C$9:$C$175=YEAR($F196)),0)))</f>
        <v/>
      </c>
      <c r="BT196" s="3" t="str" cm="1">
        <f t="array" ref="BT196">IF(EDATE($F196,BT$2)&gt;DATE(2025,12,31),"",INDEX([1]A2!BQ$9:BQ$175,MATCH(1,--(RIGHT([1]A2!$B$9:$B$175,LEN([1]A2!$B$9:$B$175)-4)=$A196)*([1]A2!$C$9:$C$175=YEAR($F196)),0)))</f>
        <v/>
      </c>
      <c r="BU196" s="3" t="str" cm="1">
        <f t="array" ref="BU196">IF(EDATE($F196,BU$2)&gt;DATE(2025,12,31),"",INDEX([1]A2!BR$9:BR$175,MATCH(1,--(RIGHT([1]A2!$B$9:$B$175,LEN([1]A2!$B$9:$B$175)-4)=$A196)*([1]A2!$C$9:$C$175=YEAR($F196)),0)))</f>
        <v/>
      </c>
      <c r="BV196" s="3" t="str" cm="1">
        <f t="array" ref="BV196">IF(EDATE($F196,BV$2)&gt;DATE(2025,12,31),"",INDEX([1]A2!BS$9:BS$175,MATCH(1,--(RIGHT([1]A2!$B$9:$B$175,LEN([1]A2!$B$9:$B$175)-4)=$A196)*([1]A2!$C$9:$C$175=YEAR($F196)),0)))</f>
        <v/>
      </c>
      <c r="BW196" s="3" t="str" cm="1">
        <f t="array" ref="BW196">IF(EDATE($F196,BW$2)&gt;DATE(2025,12,31),"",INDEX([1]A2!BT$9:BT$175,MATCH(1,--(RIGHT([1]A2!$B$9:$B$175,LEN([1]A2!$B$9:$B$175)-4)=$A196)*([1]A2!$C$9:$C$175=YEAR($F196)),0)))</f>
        <v/>
      </c>
      <c r="BX196" s="3" t="str" cm="1">
        <f t="array" ref="BX196">IF(EDATE($F196,BX$2)&gt;DATE(2025,12,31),"",INDEX([1]A2!BU$9:BU$175,MATCH(1,--(RIGHT([1]A2!$B$9:$B$175,LEN([1]A2!$B$9:$B$175)-4)=$A196)*([1]A2!$C$9:$C$175=YEAR($F196)),0)))</f>
        <v/>
      </c>
      <c r="BY196" s="3" t="str" cm="1">
        <f t="array" ref="BY196">IF(EDATE($F196,BY$2)&gt;DATE(2025,12,31),"",INDEX([1]A2!BV$9:BV$175,MATCH(1,--(RIGHT([1]A2!$B$9:$B$175,LEN([1]A2!$B$9:$B$175)-4)=$A196)*([1]A2!$C$9:$C$175=YEAR($F196)),0)))</f>
        <v/>
      </c>
      <c r="BZ196" s="3" t="str" cm="1">
        <f t="array" ref="BZ196">IF(EDATE($F196,BZ$2)&gt;DATE(2025,12,31),"",INDEX([1]A2!BW$9:BW$175,MATCH(1,--(RIGHT([1]A2!$B$9:$B$175,LEN([1]A2!$B$9:$B$175)-4)=$A196)*([1]A2!$C$9:$C$175=YEAR($F196)),0)))</f>
        <v/>
      </c>
      <c r="CA196" s="3" t="str" cm="1">
        <f t="array" ref="CA196">IF(EDATE($F196,CA$2)&gt;DATE(2025,12,31),"",INDEX([1]A2!BX$9:BX$175,MATCH(1,--(RIGHT([1]A2!$B$9:$B$175,LEN([1]A2!$B$9:$B$175)-4)=$A196)*([1]A2!$C$9:$C$175=YEAR($F196)),0)))</f>
        <v/>
      </c>
      <c r="CB196" s="3" t="str" cm="1">
        <f t="array" ref="CB196">IF(EDATE($F196,CB$2)&gt;DATE(2025,12,31),"",INDEX([1]A2!BY$9:BY$175,MATCH(1,--(RIGHT([1]A2!$B$9:$B$175,LEN([1]A2!$B$9:$B$175)-4)=$A196)*([1]A2!$C$9:$C$175=YEAR($F196)),0)))</f>
        <v/>
      </c>
      <c r="CC196" s="3" t="str" cm="1">
        <f t="array" ref="CC196">IF(EDATE($F196,CC$2)&gt;DATE(2025,12,31),"",INDEX([1]A2!BZ$9:BZ$175,MATCH(1,--(RIGHT([1]A2!$B$9:$B$175,LEN([1]A2!$B$9:$B$175)-4)=$A196)*([1]A2!$C$9:$C$175=YEAR($F196)),0)))</f>
        <v/>
      </c>
      <c r="CD196" s="3" t="str" cm="1">
        <f t="array" ref="CD196">IF(EDATE($F196,CD$2)&gt;DATE(2025,12,31),"",INDEX([1]A2!CA$9:CA$175,MATCH(1,--(RIGHT([1]A2!$B$9:$B$175,LEN([1]A2!$B$9:$B$175)-4)=$A196)*([1]A2!$C$9:$C$175=YEAR($F196)),0)))</f>
        <v/>
      </c>
      <c r="CE196" s="3" t="str" cm="1">
        <f t="array" ref="CE196">IF(EDATE($F196,CE$2)&gt;DATE(2025,12,31),"",INDEX([1]A2!CB$9:CB$175,MATCH(1,--(RIGHT([1]A2!$B$9:$B$175,LEN([1]A2!$B$9:$B$175)-4)=$A196)*([1]A2!$C$9:$C$175=YEAR($F196)),0)))</f>
        <v/>
      </c>
      <c r="CF196" s="3" t="str" cm="1">
        <f t="array" ref="CF196">IF(EDATE($F196,CF$2)&gt;DATE(2025,12,31),"",INDEX([1]A2!CC$9:CC$175,MATCH(1,--(RIGHT([1]A2!$B$9:$B$175,LEN([1]A2!$B$9:$B$175)-4)=$A196)*([1]A2!$C$9:$C$175=YEAR($F196)),0)))</f>
        <v/>
      </c>
      <c r="CG196" s="3" t="str" cm="1">
        <f t="array" ref="CG196">IF(EDATE($F196,CG$2)&gt;DATE(2025,12,31),"",INDEX([1]A2!CD$9:CD$175,MATCH(1,--(RIGHT([1]A2!$B$9:$B$175,LEN([1]A2!$B$9:$B$175)-4)=$A196)*([1]A2!$C$9:$C$175=YEAR($F196)),0)))</f>
        <v/>
      </c>
      <c r="CH196" s="3" t="str" cm="1">
        <f t="array" ref="CH196">IF(EDATE($F196,CH$2)&gt;DATE(2025,12,31),"",INDEX([1]A2!CE$9:CE$175,MATCH(1,--(RIGHT([1]A2!$B$9:$B$175,LEN([1]A2!$B$9:$B$175)-4)=$A196)*([1]A2!$C$9:$C$175=YEAR($F196)),0)))</f>
        <v/>
      </c>
      <c r="CI196" s="3" t="str" cm="1">
        <f t="array" ref="CI196">IF(EDATE($F196,CI$2)&gt;DATE(2025,12,31),"",INDEX([1]A2!CF$9:CF$175,MATCH(1,--(RIGHT([1]A2!$B$9:$B$175,LEN([1]A2!$B$9:$B$175)-4)=$A196)*([1]A2!$C$9:$C$175=YEAR($F196)),0)))</f>
        <v/>
      </c>
      <c r="CJ196" s="3" t="str" cm="1">
        <f t="array" ref="CJ196">IF(EDATE($F196,CJ$2)&gt;DATE(2025,12,31),"",INDEX([1]A2!CG$9:CG$175,MATCH(1,--(RIGHT([1]A2!$B$9:$B$175,LEN([1]A2!$B$9:$B$175)-4)=$A196)*([1]A2!$C$9:$C$175=YEAR($F196)),0)))</f>
        <v/>
      </c>
      <c r="CK196" s="3" t="str" cm="1">
        <f t="array" ref="CK196">IF(EDATE($F196,CK$2)&gt;DATE(2025,12,31),"",INDEX([1]A2!CH$9:CH$175,MATCH(1,--(RIGHT([1]A2!$B$9:$B$175,LEN([1]A2!$B$9:$B$175)-4)=$A196)*([1]A2!$C$9:$C$175=YEAR($F196)),0)))</f>
        <v/>
      </c>
      <c r="CL196" s="3" t="str" cm="1">
        <f t="array" ref="CL196">IF(EDATE($F196,CL$2)&gt;DATE(2025,12,31),"",INDEX([1]A2!CI$9:CI$175,MATCH(1,--(RIGHT([1]A2!$B$9:$B$175,LEN([1]A2!$B$9:$B$175)-4)=$A196)*([1]A2!$C$9:$C$175=YEAR($F196)),0)))</f>
        <v/>
      </c>
      <c r="CM196" s="3" t="str" cm="1">
        <f t="array" ref="CM196">IF(EDATE($F196,CM$2)&gt;DATE(2025,12,31),"",INDEX([1]A2!CJ$9:CJ$175,MATCH(1,--(RIGHT([1]A2!$B$9:$B$175,LEN([1]A2!$B$9:$B$175)-4)=$A196)*([1]A2!$C$9:$C$175=YEAR($F196)),0)))</f>
        <v/>
      </c>
      <c r="CN196" s="3" t="str" cm="1">
        <f t="array" ref="CN196">IF(EDATE($F196,CN$2)&gt;DATE(2025,12,31),"",INDEX([1]A2!CK$9:CK$175,MATCH(1,--(RIGHT([1]A2!$B$9:$B$175,LEN([1]A2!$B$9:$B$175)-4)=$A196)*([1]A2!$C$9:$C$175=YEAR($F196)),0)))</f>
        <v/>
      </c>
      <c r="CO196" s="3" t="str" cm="1">
        <f t="array" ref="CO196">IF(EDATE($F196,CO$2)&gt;DATE(2025,12,31),"",INDEX([1]A2!CL$9:CL$175,MATCH(1,--(RIGHT([1]A2!$B$9:$B$175,LEN([1]A2!$B$9:$B$175)-4)=$A196)*([1]A2!$C$9:$C$175=YEAR($F196)),0)))</f>
        <v/>
      </c>
      <c r="CP196" s="3" t="str" cm="1">
        <f t="array" ref="CP196">IF(EDATE($F196,CP$2)&gt;DATE(2025,12,31),"",INDEX([1]A2!CM$9:CM$175,MATCH(1,--(RIGHT([1]A2!$B$9:$B$175,LEN([1]A2!$B$9:$B$175)-4)=$A196)*([1]A2!$C$9:$C$175=YEAR($F196)),0)))</f>
        <v/>
      </c>
      <c r="CQ196" s="3" t="str" cm="1">
        <f t="array" ref="CQ196">IF(EDATE($F196,CQ$2)&gt;DATE(2025,12,31),"",INDEX([1]A2!CN$9:CN$175,MATCH(1,--(RIGHT([1]A2!$B$9:$B$175,LEN([1]A2!$B$9:$B$175)-4)=$A196)*([1]A2!$C$9:$C$175=YEAR($F196)),0)))</f>
        <v/>
      </c>
      <c r="CR196" s="3" t="str" cm="1">
        <f t="array" ref="CR196">IF(EDATE($F196,CR$2)&gt;DATE(2025,12,31),"",INDEX([1]A2!CO$9:CO$175,MATCH(1,--(RIGHT([1]A2!$B$9:$B$175,LEN([1]A2!$B$9:$B$175)-4)=$A196)*([1]A2!$C$9:$C$175=YEAR($F196)),0)))</f>
        <v/>
      </c>
      <c r="CS196" s="3" t="str" cm="1">
        <f t="array" ref="CS196">IF(EDATE($F196,CS$2)&gt;DATE(2025,12,31),"",INDEX([1]A2!CP$9:CP$175,MATCH(1,--(RIGHT([1]A2!$B$9:$B$175,LEN([1]A2!$B$9:$B$175)-4)=$A196)*([1]A2!$C$9:$C$175=YEAR($F196)),0)))</f>
        <v/>
      </c>
      <c r="CT196" s="3" t="str" cm="1">
        <f t="array" ref="CT196">IF(EDATE($F196,CT$2)&gt;DATE(2025,12,31),"",INDEX([1]A2!CQ$9:CQ$175,MATCH(1,--(RIGHT([1]A2!$B$9:$B$175,LEN([1]A2!$B$9:$B$175)-4)=$A196)*([1]A2!$C$9:$C$175=YEAR($F196)),0)))</f>
        <v/>
      </c>
      <c r="CU196" s="3" t="str" cm="1">
        <f t="array" ref="CU196">IF(EDATE($F196,CU$2)&gt;DATE(2025,12,31),"",INDEX([1]A2!CR$9:CR$175,MATCH(1,--(RIGHT([1]A2!$B$9:$B$175,LEN([1]A2!$B$9:$B$175)-4)=$A196)*([1]A2!$C$9:$C$175=YEAR($F196)),0)))</f>
        <v/>
      </c>
      <c r="CV196" s="3" t="str" cm="1">
        <f t="array" ref="CV196">IF(EDATE($F196,CV$2)&gt;DATE(2025,12,31),"",INDEX([1]A2!CS$9:CS$175,MATCH(1,--(RIGHT([1]A2!$B$9:$B$175,LEN([1]A2!$B$9:$B$175)-4)=$A196)*([1]A2!$C$9:$C$175=YEAR($F196)),0)))</f>
        <v/>
      </c>
      <c r="CW196" s="3" t="str" cm="1">
        <f t="array" ref="CW196">IF(EDATE($F196,CW$2)&gt;DATE(2025,12,31),"",INDEX([1]A2!CT$9:CT$175,MATCH(1,--(RIGHT([1]A2!$B$9:$B$175,LEN([1]A2!$B$9:$B$175)-4)=$A196)*([1]A2!$C$9:$C$175=YEAR($F196)),0)))</f>
        <v/>
      </c>
      <c r="CX196" s="3" t="str" cm="1">
        <f t="array" ref="CX196">IF(EDATE($F196,CX$2)&gt;DATE(2025,12,31),"",INDEX([1]A2!CU$9:CU$175,MATCH(1,--(RIGHT([1]A2!$B$9:$B$175,LEN([1]A2!$B$9:$B$175)-4)=$A196)*([1]A2!$C$9:$C$175=YEAR($F196)),0)))</f>
        <v/>
      </c>
      <c r="CY196" s="3" t="str" cm="1">
        <f t="array" ref="CY196">IF(EDATE($F196,CY$2)&gt;DATE(2025,12,31),"",INDEX([1]A2!CV$9:CV$175,MATCH(1,--(RIGHT([1]A2!$B$9:$B$175,LEN([1]A2!$B$9:$B$175)-4)=$A196)*([1]A2!$C$9:$C$175=YEAR($F196)),0)))</f>
        <v/>
      </c>
      <c r="CZ196" s="3" t="str" cm="1">
        <f t="array" ref="CZ196">IF(EDATE($F196,CZ$2)&gt;DATE(2025,12,31),"",INDEX([1]A2!CW$9:CW$175,MATCH(1,--(RIGHT([1]A2!$B$9:$B$175,LEN([1]A2!$B$9:$B$175)-4)=$A196)*([1]A2!$C$9:$C$175=YEAR($F196)),0)))</f>
        <v/>
      </c>
      <c r="DA196" s="3" t="str" cm="1">
        <f t="array" ref="DA196">IF(EDATE($F196,DA$2)&gt;DATE(2025,12,31),"",INDEX([1]A2!CX$9:CX$175,MATCH(1,--(RIGHT([1]A2!$B$9:$B$175,LEN([1]A2!$B$9:$B$175)-4)=$A196)*([1]A2!$C$9:$C$175=YEAR($F196)),0)))</f>
        <v/>
      </c>
      <c r="DB196" s="3" t="str" cm="1">
        <f t="array" ref="DB196">IF(EDATE($F196,DB$2)&gt;DATE(2025,12,31),"",INDEX([1]A2!CY$9:CY$175,MATCH(1,--(RIGHT([1]A2!$B$9:$B$175,LEN([1]A2!$B$9:$B$175)-4)=$A196)*([1]A2!$C$9:$C$175=YEAR($F196)),0)))</f>
        <v/>
      </c>
      <c r="DC196" s="3" t="str" cm="1">
        <f t="array" ref="DC196">IF(EDATE($F196,DC$2)&gt;DATE(2025,12,31),"",INDEX([1]A2!CZ$9:CZ$175,MATCH(1,--(RIGHT([1]A2!$B$9:$B$175,LEN([1]A2!$B$9:$B$175)-4)=$A196)*([1]A2!$C$9:$C$175=YEAR($F196)),0)))</f>
        <v/>
      </c>
      <c r="DD196" s="3" t="str" cm="1">
        <f t="array" ref="DD196">IF(EDATE($F196,DD$2)&gt;DATE(2025,12,31),"",INDEX([1]A2!DA$9:DA$175,MATCH(1,--(RIGHT([1]A2!$B$9:$B$175,LEN([1]A2!$B$9:$B$175)-4)=$A196)*([1]A2!$C$9:$C$175=YEAR($F196)),0)))</f>
        <v/>
      </c>
      <c r="DE196" s="3" t="str" cm="1">
        <f t="array" ref="DE196">IF(EDATE($F196,DE$2)&gt;DATE(2025,12,31),"",INDEX([1]A2!DB$9:DB$175,MATCH(1,--(RIGHT([1]A2!$B$9:$B$175,LEN([1]A2!$B$9:$B$175)-4)=$A196)*([1]A2!$C$9:$C$175=YEAR($F196)),0)))</f>
        <v/>
      </c>
      <c r="DF196" s="3" t="str" cm="1">
        <f t="array" ref="DF196">IF(EDATE($F196,DF$2)&gt;DATE(2025,12,31),"",INDEX([1]A2!DC$9:DC$175,MATCH(1,--(RIGHT([1]A2!$B$9:$B$175,LEN([1]A2!$B$9:$B$175)-4)=$A196)*([1]A2!$C$9:$C$175=YEAR($F196)),0)))</f>
        <v/>
      </c>
      <c r="DG196" s="3" t="str" cm="1">
        <f t="array" ref="DG196">IF(EDATE($F196,DG$2)&gt;DATE(2025,12,31),"",INDEX([1]A2!DD$9:DD$175,MATCH(1,--(RIGHT([1]A2!$B$9:$B$175,LEN([1]A2!$B$9:$B$175)-4)=$A196)*([1]A2!$C$9:$C$175=YEAR($F196)),0)))</f>
        <v/>
      </c>
      <c r="DH196" s="3" t="str" cm="1">
        <f t="array" ref="DH196">IF(EDATE($F196,DH$2)&gt;DATE(2025,12,31),"",INDEX([1]A2!DE$9:DE$175,MATCH(1,--(RIGHT([1]A2!$B$9:$B$175,LEN([1]A2!$B$9:$B$175)-4)=$A196)*([1]A2!$C$9:$C$175=YEAR($F196)),0)))</f>
        <v/>
      </c>
      <c r="DI196" s="3" t="str" cm="1">
        <f t="array" ref="DI196">IF(EDATE($F196,DI$2)&gt;DATE(2025,12,31),"",INDEX([1]A2!DF$9:DF$175,MATCH(1,--(RIGHT([1]A2!$B$9:$B$175,LEN([1]A2!$B$9:$B$175)-4)=$A196)*([1]A2!$C$9:$C$175=YEAR($F196)),0)))</f>
        <v/>
      </c>
      <c r="DJ196" s="3" t="str" cm="1">
        <f t="array" ref="DJ196">IF(EDATE($F196,DJ$2)&gt;DATE(2025,12,31),"",INDEX([1]A2!DG$9:DG$175,MATCH(1,--(RIGHT([1]A2!$B$9:$B$175,LEN([1]A2!$B$9:$B$175)-4)=$A196)*([1]A2!$C$9:$C$175=YEAR($F196)),0)))</f>
        <v/>
      </c>
      <c r="DK196" s="3" t="str" cm="1">
        <f t="array" ref="DK196">IF(EDATE($F196,DK$2)&gt;DATE(2025,12,31),"",INDEX([1]A2!DH$9:DH$175,MATCH(1,--(RIGHT([1]A2!$B$9:$B$175,LEN([1]A2!$B$9:$B$175)-4)=$A196)*([1]A2!$C$9:$C$175=YEAR($F196)),0)))</f>
        <v/>
      </c>
      <c r="DL196" s="3" t="str" cm="1">
        <f t="array" ref="DL196">IF(EDATE($F196,DL$2)&gt;DATE(2025,12,31),"",INDEX([1]A2!DI$9:DI$175,MATCH(1,--(RIGHT([1]A2!$B$9:$B$175,LEN([1]A2!$B$9:$B$175)-4)=$A196)*([1]A2!$C$9:$C$175=YEAR($F196)),0)))</f>
        <v/>
      </c>
      <c r="DM196" s="3" t="str" cm="1">
        <f t="array" ref="DM196">IF(EDATE($F196,DM$2)&gt;DATE(2025,12,31),"",INDEX([1]A2!DJ$9:DJ$175,MATCH(1,--(RIGHT([1]A2!$B$9:$B$175,LEN([1]A2!$B$9:$B$175)-4)=$A196)*([1]A2!$C$9:$C$175=YEAR($F196)),0)))</f>
        <v/>
      </c>
      <c r="DN196" s="3" t="str" cm="1">
        <f t="array" ref="DN196">IF(EDATE($F196,DN$2)&gt;DATE(2025,12,31),"",INDEX([1]A2!DK$9:DK$175,MATCH(1,--(RIGHT([1]A2!$B$9:$B$175,LEN([1]A2!$B$9:$B$175)-4)=$A196)*([1]A2!$C$9:$C$175=YEAR($F196)),0)))</f>
        <v/>
      </c>
      <c r="DO196" s="3" t="str" cm="1">
        <f t="array" ref="DO196">IF(EDATE($F196,DO$2)&gt;DATE(2025,12,31),"",INDEX([1]A2!DL$9:DL$175,MATCH(1,--(RIGHT([1]A2!$B$9:$B$175,LEN([1]A2!$B$9:$B$175)-4)=$A196)*([1]A2!$C$9:$C$175=YEAR($F196)),0)))</f>
        <v/>
      </c>
      <c r="DP196" s="3" t="str" cm="1">
        <f t="array" ref="DP196">IF(EDATE($F196,DP$2)&gt;DATE(2025,12,31),"",INDEX([1]A2!DM$9:DM$175,MATCH(1,--(RIGHT([1]A2!$B$9:$B$175,LEN([1]A2!$B$9:$B$175)-4)=$A196)*([1]A2!$C$9:$C$175=YEAR($F196)),0)))</f>
        <v/>
      </c>
      <c r="DQ196" s="3" t="str" cm="1">
        <f t="array" ref="DQ196">IF(EDATE($F196,DQ$2)&gt;DATE(2025,12,31),"",INDEX([1]A2!DN$9:DN$175,MATCH(1,--(RIGHT([1]A2!$B$9:$B$175,LEN([1]A2!$B$9:$B$175)-4)=$A196)*([1]A2!$C$9:$C$175=YEAR($F196)),0)))</f>
        <v/>
      </c>
      <c r="DR196" s="3" t="str" cm="1">
        <f t="array" ref="DR196">IF(EDATE($F196,DR$2)&gt;DATE(2025,12,31),"",INDEX([1]A2!DO$9:DO$175,MATCH(1,--(RIGHT([1]A2!$B$9:$B$175,LEN([1]A2!$B$9:$B$175)-4)=$A196)*([1]A2!$C$9:$C$175=YEAR($F196)),0)))</f>
        <v/>
      </c>
      <c r="DS196" s="3" t="str" cm="1">
        <f t="array" ref="DS196">IF(EDATE($F196,DS$2)&gt;DATE(2025,12,31),"",INDEX([1]A2!DP$9:DP$175,MATCH(1,--(RIGHT([1]A2!$B$9:$B$175,LEN([1]A2!$B$9:$B$175)-4)=$A196)*([1]A2!$C$9:$C$175=YEAR($F196)),0)))</f>
        <v/>
      </c>
      <c r="DT196" s="3" t="str" cm="1">
        <f t="array" ref="DT196">IF(EDATE($F196,DT$2)&gt;DATE(2025,12,31),"",INDEX([1]A2!DQ$9:DQ$175,MATCH(1,--(RIGHT([1]A2!$B$9:$B$175,LEN([1]A2!$B$9:$B$175)-4)=$A196)*([1]A2!$C$9:$C$175=YEAR($F196)),0)))</f>
        <v/>
      </c>
      <c r="DU196" s="3" t="str" cm="1">
        <f t="array" ref="DU196">IF(EDATE($F196,DU$2)&gt;DATE(2025,12,31),"",INDEX([1]A2!DR$9:DR$175,MATCH(1,--(RIGHT([1]A2!$B$9:$B$175,LEN([1]A2!$B$9:$B$175)-4)=$A196)*([1]A2!$C$9:$C$175=YEAR($F196)),0)))</f>
        <v/>
      </c>
      <c r="DV196" s="3" t="str" cm="1">
        <f t="array" ref="DV196">IF(EDATE($F196,DV$2)&gt;DATE(2025,12,31),"",INDEX([1]A2!DS$9:DS$175,MATCH(1,--(RIGHT([1]A2!$B$9:$B$175,LEN([1]A2!$B$9:$B$175)-4)=$A196)*([1]A2!$C$9:$C$175=YEAR($F196)),0)))</f>
        <v/>
      </c>
      <c r="DW196" s="3" t="str" cm="1">
        <f t="array" ref="DW196">IF(EDATE($F196,DW$2)&gt;DATE(2025,12,31),"",INDEX([1]A2!DT$9:DT$175,MATCH(1,--(RIGHT([1]A2!$B$9:$B$175,LEN([1]A2!$B$9:$B$175)-4)=$A196)*([1]A2!$C$9:$C$175=YEAR($F196)),0)))</f>
        <v/>
      </c>
      <c r="DX196" s="3" t="str" cm="1">
        <f t="array" ref="DX196">IF(EDATE($F196,DX$2)&gt;DATE(2025,12,31),"",INDEX([1]A2!DU$9:DU$175,MATCH(1,--(RIGHT([1]A2!$B$9:$B$175,LEN([1]A2!$B$9:$B$175)-4)=$A196)*([1]A2!$C$9:$C$175=YEAR($F196)),0)))</f>
        <v/>
      </c>
      <c r="DY196" s="3" t="str" cm="1">
        <f t="array" ref="DY196">IF(EDATE($F196,DY$2)&gt;DATE(2025,12,31),"",INDEX([1]A2!DV$9:DV$175,MATCH(1,--(RIGHT([1]A2!$B$9:$B$175,LEN([1]A2!$B$9:$B$175)-4)=$A196)*([1]A2!$C$9:$C$175=YEAR($F196)),0)))</f>
        <v/>
      </c>
      <c r="DZ196" s="3" t="str" cm="1">
        <f t="array" ref="DZ196">IF(EDATE($F196,DZ$2)&gt;DATE(2025,12,31),"",INDEX([1]A2!DW$9:DW$175,MATCH(1,--(RIGHT([1]A2!$B$9:$B$175,LEN([1]A2!$B$9:$B$175)-4)=$A196)*([1]A2!$C$9:$C$175=YEAR($F196)),0)))</f>
        <v/>
      </c>
      <c r="EA196" s="3" t="str" cm="1">
        <f t="array" ref="EA196">IF(EDATE($F196,EA$2)&gt;DATE(2025,12,31),"",INDEX([1]A2!DX$9:DX$175,MATCH(1,--(RIGHT([1]A2!$B$9:$B$175,LEN([1]A2!$B$9:$B$175)-4)=$A196)*([1]A2!$C$9:$C$175=YEAR($F196)),0)))</f>
        <v/>
      </c>
      <c r="EB196" s="3" t="str" cm="1">
        <f t="array" ref="EB196">IF(EDATE($F196,EB$2)&gt;DATE(2025,12,31),"",INDEX([1]A2!DY$9:DY$175,MATCH(1,--(RIGHT([1]A2!$B$9:$B$175,LEN([1]A2!$B$9:$B$175)-4)=$A196)*([1]A2!$C$9:$C$175=YEAR($F196)),0)))</f>
        <v/>
      </c>
      <c r="EC196" s="3" t="str" cm="1">
        <f t="array" ref="EC196">IF(EDATE($F196,EC$2)&gt;DATE(2025,12,31),"",INDEX([1]A2!DZ$9:DZ$175,MATCH(1,--(RIGHT([1]A2!$B$9:$B$175,LEN([1]A2!$B$9:$B$175)-4)=$A196)*([1]A2!$C$9:$C$175=YEAR($F196)),0)))</f>
        <v/>
      </c>
      <c r="ED196" s="3" t="str" cm="1">
        <f t="array" ref="ED196">IF(EDATE($F196,ED$2)&gt;DATE(2025,12,31),"",INDEX([1]A2!EA$9:EA$175,MATCH(1,--(RIGHT([1]A2!$B$9:$B$175,LEN([1]A2!$B$9:$B$175)-4)=$A196)*([1]A2!$C$9:$C$175=YEAR($F196)),0)))</f>
        <v/>
      </c>
      <c r="EE196" s="3" t="str" cm="1">
        <f t="array" ref="EE196">IF(EDATE($F196,EE$2)&gt;DATE(2025,12,31),"",INDEX([1]A2!EB$9:EB$175,MATCH(1,--(RIGHT([1]A2!$B$9:$B$175,LEN([1]A2!$B$9:$B$175)-4)=$A196)*([1]A2!$C$9:$C$175=YEAR($F196)),0)))</f>
        <v/>
      </c>
      <c r="EF196" s="3" t="str" cm="1">
        <f t="array" ref="EF196">IF(EDATE($F196,EF$2)&gt;DATE(2025,12,31),"",INDEX([1]A2!EC$9:EC$175,MATCH(1,--(RIGHT([1]A2!$B$9:$B$175,LEN([1]A2!$B$9:$B$175)-4)=$A196)*([1]A2!$C$9:$C$175=YEAR($F196)),0)))</f>
        <v/>
      </c>
      <c r="EG196" s="3" t="str" cm="1">
        <f t="array" ref="EG196">IF(EDATE($F196,EG$2)&gt;DATE(2025,12,31),"",INDEX([1]A2!ED$9:ED$175,MATCH(1,--(RIGHT([1]A2!$B$9:$B$175,LEN([1]A2!$B$9:$B$175)-4)=$A196)*([1]A2!$C$9:$C$175=YEAR($F196)),0)))</f>
        <v/>
      </c>
      <c r="EH196" s="3" t="str" cm="1">
        <f t="array" ref="EH196">IF(EDATE($F196,EH$2)&gt;DATE(2025,12,31),"",INDEX([1]A2!EE$9:EE$175,MATCH(1,--(RIGHT([1]A2!$B$9:$B$175,LEN([1]A2!$B$9:$B$175)-4)=$A196)*([1]A2!$C$9:$C$175=YEAR($F196)),0)))</f>
        <v/>
      </c>
      <c r="EI196" s="3" t="str" cm="1">
        <f t="array" ref="EI196">IF(EDATE($F196,EI$2)&gt;DATE(2025,12,31),"",INDEX([1]A2!EF$9:EF$175,MATCH(1,--(RIGHT([1]A2!$B$9:$B$175,LEN([1]A2!$B$9:$B$175)-4)=$A196)*([1]A2!$C$9:$C$175=YEAR($F196)),0)))</f>
        <v/>
      </c>
      <c r="EJ196" s="3" t="str" cm="1">
        <f t="array" ref="EJ196">IF(EDATE($F196,EJ$2)&gt;DATE(2025,12,31),"",INDEX([1]A2!EG$9:EG$175,MATCH(1,--(RIGHT([1]A2!$B$9:$B$175,LEN([1]A2!$B$9:$B$175)-4)=$A196)*([1]A2!$C$9:$C$175=YEAR($F196)),0)))</f>
        <v/>
      </c>
      <c r="EK196" s="3" t="str" cm="1">
        <f t="array" ref="EK196">IF(EDATE($F196,EK$2)&gt;DATE(2025,12,31),"",INDEX([1]A2!EH$9:EH$175,MATCH(1,--(RIGHT([1]A2!$B$9:$B$175,LEN([1]A2!$B$9:$B$175)-4)=$A196)*([1]A2!$C$9:$C$175=YEAR($F196)),0)))</f>
        <v/>
      </c>
      <c r="EL196" s="3" t="str" cm="1">
        <f t="array" ref="EL196">IF(EDATE($F196,EL$2)&gt;DATE(2025,12,31),"",INDEX([1]A2!EI$9:EI$175,MATCH(1,--(RIGHT([1]A2!$B$9:$B$175,LEN([1]A2!$B$9:$B$175)-4)=$A196)*([1]A2!$C$9:$C$175=YEAR($F196)),0)))</f>
        <v/>
      </c>
      <c r="EM196" s="3" t="str" cm="1">
        <f t="array" ref="EM196">IF(EDATE($F196,EM$2)&gt;DATE(2025,12,31),"",INDEX([1]A2!EJ$9:EJ$175,MATCH(1,--(RIGHT([1]A2!$B$9:$B$175,LEN([1]A2!$B$9:$B$175)-4)=$A196)*([1]A2!$C$9:$C$175=YEAR($F196)),0)))</f>
        <v/>
      </c>
      <c r="EN196" s="3" t="str" cm="1">
        <f t="array" ref="EN196">IF(EDATE($F196,EN$2)&gt;DATE(2025,12,31),"",INDEX([1]A2!EK$9:EK$175,MATCH(1,--(RIGHT([1]A2!$B$9:$B$175,LEN([1]A2!$B$9:$B$175)-4)=$A196)*([1]A2!$C$9:$C$175=YEAR($F196)),0)))</f>
        <v/>
      </c>
      <c r="EO196" s="3" t="str" cm="1">
        <f t="array" ref="EO196">IF(EDATE($F196,EO$2)&gt;DATE(2025,12,31),"",INDEX([1]A2!EL$9:EL$175,MATCH(1,--(RIGHT([1]A2!$B$9:$B$175,LEN([1]A2!$B$9:$B$175)-4)=$A196)*([1]A2!$C$9:$C$175=YEAR($F196)),0)))</f>
        <v/>
      </c>
      <c r="EP196" s="3" t="str" cm="1">
        <f t="array" ref="EP196">IF(EDATE($F196,EP$2)&gt;DATE(2025,12,31),"",INDEX([1]A2!EM$9:EM$175,MATCH(1,--(RIGHT([1]A2!$B$9:$B$175,LEN([1]A2!$B$9:$B$175)-4)=$A196)*([1]A2!$C$9:$C$175=YEAR($F196)),0)))</f>
        <v/>
      </c>
      <c r="EQ196" s="3" t="str" cm="1">
        <f t="array" ref="EQ196">IF(EDATE($F196,EQ$2)&gt;DATE(2025,12,31),"",INDEX([1]A2!EN$9:EN$175,MATCH(1,--(RIGHT([1]A2!$B$9:$B$175,LEN([1]A2!$B$9:$B$175)-4)=$A196)*([1]A2!$C$9:$C$175=YEAR($F196)),0)))</f>
        <v/>
      </c>
      <c r="ER196" s="3" t="str" cm="1">
        <f t="array" ref="ER196">IF(EDATE($F196,ER$2)&gt;DATE(2025,12,31),"",INDEX([1]A2!EO$9:EO$175,MATCH(1,--(RIGHT([1]A2!$B$9:$B$175,LEN([1]A2!$B$9:$B$175)-4)=$A196)*([1]A2!$C$9:$C$175=YEAR($F196)),0)))</f>
        <v/>
      </c>
      <c r="ES196" s="3" t="str" cm="1">
        <f t="array" ref="ES196">IF(EDATE($F196,ES$2)&gt;DATE(2025,12,31),"",INDEX([1]A2!EP$9:EP$175,MATCH(1,--(RIGHT([1]A2!$B$9:$B$175,LEN([1]A2!$B$9:$B$175)-4)=$A196)*([1]A2!$C$9:$C$175=YEAR($F196)),0)))</f>
        <v/>
      </c>
      <c r="ET196" s="3" t="str" cm="1">
        <f t="array" ref="ET196">IF(EDATE($F196,ET$2)&gt;DATE(2025,12,31),"",INDEX([1]A2!EQ$9:EQ$175,MATCH(1,--(RIGHT([1]A2!$B$9:$B$175,LEN([1]A2!$B$9:$B$175)-4)=$A196)*([1]A2!$C$9:$C$175=YEAR($F196)),0)))</f>
        <v/>
      </c>
      <c r="EU196" s="3" t="str" cm="1">
        <f t="array" ref="EU196">IF(EDATE($F196,EU$2)&gt;DATE(2025,12,31),"",INDEX([1]A2!ER$9:ER$175,MATCH(1,--(RIGHT([1]A2!$B$9:$B$175,LEN([1]A2!$B$9:$B$175)-4)=$A196)*([1]A2!$C$9:$C$175=YEAR($F196)),0)))</f>
        <v/>
      </c>
      <c r="EV196" s="3" t="str" cm="1">
        <f t="array" ref="EV196">IF(EDATE($F196,EV$2)&gt;DATE(2025,12,31),"",INDEX([1]A2!ES$9:ES$175,MATCH(1,--(RIGHT([1]A2!$B$9:$B$175,LEN([1]A2!$B$9:$B$175)-4)=$A196)*([1]A2!$C$9:$C$175=YEAR($F196)),0)))</f>
        <v/>
      </c>
      <c r="EW196" s="3" t="str" cm="1">
        <f t="array" ref="EW196">IF(EDATE($F196,EW$2)&gt;DATE(2025,12,31),"",INDEX([1]A2!ET$9:ET$175,MATCH(1,--(RIGHT([1]A2!$B$9:$B$175,LEN([1]A2!$B$9:$B$175)-4)=$A196)*([1]A2!$C$9:$C$175=YEAR($F196)),0)))</f>
        <v/>
      </c>
      <c r="EX196" s="3" t="str" cm="1">
        <f t="array" ref="EX196">IF(EDATE($F196,EX$2)&gt;DATE(2025,12,31),"",INDEX([1]A2!EU$9:EU$175,MATCH(1,--(RIGHT([1]A2!$B$9:$B$175,LEN([1]A2!$B$9:$B$175)-4)=$A196)*([1]A2!$C$9:$C$175=YEAR($F196)),0)))</f>
        <v/>
      </c>
      <c r="EY196" s="3" t="str" cm="1">
        <f t="array" ref="EY196">IF(EDATE($F196,EY$2)&gt;DATE(2025,12,31),"",INDEX([1]A2!EV$9:EV$175,MATCH(1,--(RIGHT([1]A2!$B$9:$B$175,LEN([1]A2!$B$9:$B$175)-4)=$A196)*([1]A2!$C$9:$C$175=YEAR($F196)),0)))</f>
        <v/>
      </c>
      <c r="EZ196" s="3" t="str" cm="1">
        <f t="array" ref="EZ196">IF(EDATE($F196,EZ$2)&gt;DATE(2025,12,31),"",INDEX([1]A2!EW$9:EW$175,MATCH(1,--(RIGHT([1]A2!$B$9:$B$175,LEN([1]A2!$B$9:$B$175)-4)=$A196)*([1]A2!$C$9:$C$175=YEAR($F196)),0)))</f>
        <v/>
      </c>
      <c r="FA196" s="3" t="str" cm="1">
        <f t="array" ref="FA196">IF(EDATE($F196,FA$2)&gt;DATE(2025,12,31),"",INDEX([1]A2!EX$9:EX$175,MATCH(1,--(RIGHT([1]A2!$B$9:$B$175,LEN([1]A2!$B$9:$B$175)-4)=$A196)*([1]A2!$C$9:$C$175=YEAR($F196)),0)))</f>
        <v/>
      </c>
    </row>
    <row r="197" spans="1:157" x14ac:dyDescent="0.2">
      <c r="A197" s="28" t="s">
        <v>810</v>
      </c>
      <c r="B197" s="8" t="s">
        <v>6</v>
      </c>
      <c r="C197" s="8" t="s">
        <v>65</v>
      </c>
      <c r="D197" s="9" t="s">
        <v>19</v>
      </c>
      <c r="E197" s="9" t="s">
        <v>0</v>
      </c>
      <c r="F197" s="94">
        <f t="shared" si="14"/>
        <v>40544</v>
      </c>
      <c r="G197" s="3" cm="1">
        <f t="array" ref="G197">IF(EDATE($F197,G$2)&gt;DATE(2025,12,31),"",INDEX([1]A2!D$9:D$175,MATCH(1,--(RIGHT([1]A2!$B$9:$B$175,LEN([1]A2!$B$9:$B$175)-4)=$A197)*([1]A2!$C$9:$C$175=YEAR($F197)),0)))</f>
        <v>0</v>
      </c>
      <c r="H197" s="3" cm="1">
        <f t="array" ref="H197">IF(EDATE($F197,H$2)&gt;DATE(2025,12,31),"",INDEX([1]A2!E$9:E$175,MATCH(1,--(RIGHT([1]A2!$B$9:$B$175,LEN([1]A2!$B$9:$B$175)-4)=$A197)*([1]A2!$C$9:$C$175=YEAR($F197)),0)))</f>
        <v>841764.29</v>
      </c>
      <c r="I197" s="3" cm="1">
        <f t="array" ref="I197">IF(EDATE($F197,I$2)&gt;DATE(2025,12,31),"",INDEX([1]A2!F$9:F$175,MATCH(1,--(RIGHT([1]A2!$B$9:$B$175,LEN([1]A2!$B$9:$B$175)-4)=$A197)*([1]A2!$C$9:$C$175=YEAR($F197)),0)))</f>
        <v>1546517.6099999999</v>
      </c>
      <c r="J197" s="3" cm="1">
        <f t="array" ref="J197">IF(EDATE($F197,J$2)&gt;DATE(2025,12,31),"",INDEX([1]A2!G$9:G$175,MATCH(1,--(RIGHT([1]A2!$B$9:$B$175,LEN([1]A2!$B$9:$B$175)-4)=$A197)*([1]A2!$C$9:$C$175=YEAR($F197)),0)))</f>
        <v>2971081.8000000003</v>
      </c>
      <c r="K197" s="3" cm="1">
        <f t="array" ref="K197">IF(EDATE($F197,K$2)&gt;DATE(2025,12,31),"",INDEX([1]A2!H$9:H$175,MATCH(1,--(RIGHT([1]A2!$B$9:$B$175,LEN([1]A2!$B$9:$B$175)-4)=$A197)*([1]A2!$C$9:$C$175=YEAR($F197)),0)))</f>
        <v>5608816.1500000004</v>
      </c>
      <c r="L197" s="3" cm="1">
        <f t="array" ref="L197">IF(EDATE($F197,L$2)&gt;DATE(2025,12,31),"",INDEX([1]A2!I$9:I$175,MATCH(1,--(RIGHT([1]A2!$B$9:$B$175,LEN([1]A2!$B$9:$B$175)-4)=$A197)*([1]A2!$C$9:$C$175=YEAR($F197)),0)))</f>
        <v>10458818.369999999</v>
      </c>
      <c r="M197" s="3" cm="1">
        <f t="array" ref="M197">IF(EDATE($F197,M$2)&gt;DATE(2025,12,31),"",INDEX([1]A2!J$9:J$175,MATCH(1,--(RIGHT([1]A2!$B$9:$B$175,LEN([1]A2!$B$9:$B$175)-4)=$A197)*([1]A2!$C$9:$C$175=YEAR($F197)),0)))</f>
        <v>12894963.289999999</v>
      </c>
      <c r="N197" s="3" cm="1">
        <f t="array" ref="N197">IF(EDATE($F197,N$2)&gt;DATE(2025,12,31),"",INDEX([1]A2!K$9:K$175,MATCH(1,--(RIGHT([1]A2!$B$9:$B$175,LEN([1]A2!$B$9:$B$175)-4)=$A197)*([1]A2!$C$9:$C$175=YEAR($F197)),0)))</f>
        <v>14757424.739999996</v>
      </c>
      <c r="O197" s="3" cm="1">
        <f t="array" ref="O197">IF(EDATE($F197,O$2)&gt;DATE(2025,12,31),"",INDEX([1]A2!L$9:L$175,MATCH(1,--(RIGHT([1]A2!$B$9:$B$175,LEN([1]A2!$B$9:$B$175)-4)=$A197)*([1]A2!$C$9:$C$175=YEAR($F197)),0)))</f>
        <v>18006754.899999999</v>
      </c>
      <c r="P197" s="3" cm="1">
        <f t="array" ref="P197">IF(EDATE($F197,P$2)&gt;DATE(2025,12,31),"",INDEX([1]A2!M$9:M$175,MATCH(1,--(RIGHT([1]A2!$B$9:$B$175,LEN([1]A2!$B$9:$B$175)-4)=$A197)*([1]A2!$C$9:$C$175=YEAR($F197)),0)))</f>
        <v>20282629.460000001</v>
      </c>
      <c r="Q197" s="3" cm="1">
        <f t="array" ref="Q197">IF(EDATE($F197,Q$2)&gt;DATE(2025,12,31),"",INDEX([1]A2!N$9:N$175,MATCH(1,--(RIGHT([1]A2!$B$9:$B$175,LEN([1]A2!$B$9:$B$175)-4)=$A197)*([1]A2!$C$9:$C$175=YEAR($F197)),0)))</f>
        <v>21372039.169999998</v>
      </c>
      <c r="R197" s="3" cm="1">
        <f t="array" ref="R197">IF(EDATE($F197,R$2)&gt;DATE(2025,12,31),"",INDEX([1]A2!O$9:O$175,MATCH(1,--(RIGHT([1]A2!$B$9:$B$175,LEN([1]A2!$B$9:$B$175)-4)=$A197)*([1]A2!$C$9:$C$175=YEAR($F197)),0)))</f>
        <v>21858380.929999992</v>
      </c>
      <c r="S197" s="3" cm="1">
        <f t="array" ref="S197">IF(EDATE($F197,S$2)&gt;DATE(2025,12,31),"",INDEX([1]A2!P$9:P$175,MATCH(1,--(RIGHT([1]A2!$B$9:$B$175,LEN([1]A2!$B$9:$B$175)-4)=$A197)*([1]A2!$C$9:$C$175=YEAR($F197)),0)))</f>
        <v>23604989.819999985</v>
      </c>
      <c r="T197" s="3" cm="1">
        <f t="array" ref="T197">IF(EDATE($F197,T$2)&gt;DATE(2025,12,31),"",INDEX([1]A2!Q$9:Q$175,MATCH(1,--(RIGHT([1]A2!$B$9:$B$175,LEN([1]A2!$B$9:$B$175)-4)=$A197)*([1]A2!$C$9:$C$175=YEAR($F197)),0)))</f>
        <v>25799438.719999991</v>
      </c>
      <c r="U197" s="3" cm="1">
        <f t="array" ref="U197">IF(EDATE($F197,U$2)&gt;DATE(2025,12,31),"",INDEX([1]A2!R$9:R$175,MATCH(1,--(RIGHT([1]A2!$B$9:$B$175,LEN([1]A2!$B$9:$B$175)-4)=$A197)*([1]A2!$C$9:$C$175=YEAR($F197)),0)))</f>
        <v>31101863.859999996</v>
      </c>
      <c r="V197" s="3" t="str" cm="1">
        <f t="array" ref="V197">IF(EDATE($F197,V$2)&gt;DATE(2025,12,31),"",INDEX([1]A2!S$9:S$175,MATCH(1,--(RIGHT([1]A2!$B$9:$B$175,LEN([1]A2!$B$9:$B$175)-4)=$A197)*([1]A2!$C$9:$C$175=YEAR($F197)),0)))</f>
        <v/>
      </c>
      <c r="W197" s="3" t="str" cm="1">
        <f t="array" ref="W197">IF(EDATE($F197,W$2)&gt;DATE(2025,12,31),"",INDEX([1]A2!T$9:T$175,MATCH(1,--(RIGHT([1]A2!$B$9:$B$175,LEN([1]A2!$B$9:$B$175)-4)=$A197)*([1]A2!$C$9:$C$175=YEAR($F197)),0)))</f>
        <v/>
      </c>
      <c r="X197" s="3" t="str" cm="1">
        <f t="array" ref="X197">IF(EDATE($F197,X$2)&gt;DATE(2025,12,31),"",INDEX([1]A2!U$9:U$175,MATCH(1,--(RIGHT([1]A2!$B$9:$B$175,LEN([1]A2!$B$9:$B$175)-4)=$A197)*([1]A2!$C$9:$C$175=YEAR($F197)),0)))</f>
        <v/>
      </c>
      <c r="Y197" s="3" t="str" cm="1">
        <f t="array" ref="Y197">IF(EDATE($F197,Y$2)&gt;DATE(2025,12,31),"",INDEX([1]A2!V$9:V$175,MATCH(1,--(RIGHT([1]A2!$B$9:$B$175,LEN([1]A2!$B$9:$B$175)-4)=$A197)*([1]A2!$C$9:$C$175=YEAR($F197)),0)))</f>
        <v/>
      </c>
      <c r="Z197" s="3" t="str" cm="1">
        <f t="array" ref="Z197">IF(EDATE($F197,Z$2)&gt;DATE(2025,12,31),"",INDEX([1]A2!W$9:W$175,MATCH(1,--(RIGHT([1]A2!$B$9:$B$175,LEN([1]A2!$B$9:$B$175)-4)=$A197)*([1]A2!$C$9:$C$175=YEAR($F197)),0)))</f>
        <v/>
      </c>
      <c r="AA197" s="3" t="str" cm="1">
        <f t="array" ref="AA197">IF(EDATE($F197,AA$2)&gt;DATE(2025,12,31),"",INDEX([1]A2!X$9:X$175,MATCH(1,--(RIGHT([1]A2!$B$9:$B$175,LEN([1]A2!$B$9:$B$175)-4)=$A197)*([1]A2!$C$9:$C$175=YEAR($F197)),0)))</f>
        <v/>
      </c>
      <c r="AB197" s="3" t="str" cm="1">
        <f t="array" ref="AB197">IF(EDATE($F197,AB$2)&gt;DATE(2025,12,31),"",INDEX([1]A2!Y$9:Y$175,MATCH(1,--(RIGHT([1]A2!$B$9:$B$175,LEN([1]A2!$B$9:$B$175)-4)=$A197)*([1]A2!$C$9:$C$175=YEAR($F197)),0)))</f>
        <v/>
      </c>
      <c r="AC197" s="3" t="str" cm="1">
        <f t="array" ref="AC197">IF(EDATE($F197,AC$2)&gt;DATE(2025,12,31),"",INDEX([1]A2!Z$9:Z$175,MATCH(1,--(RIGHT([1]A2!$B$9:$B$175,LEN([1]A2!$B$9:$B$175)-4)=$A197)*([1]A2!$C$9:$C$175=YEAR($F197)),0)))</f>
        <v/>
      </c>
      <c r="AD197" s="3" t="str" cm="1">
        <f t="array" ref="AD197">IF(EDATE($F197,AD$2)&gt;DATE(2025,12,31),"",INDEX([1]A2!AA$9:AA$175,MATCH(1,--(RIGHT([1]A2!$B$9:$B$175,LEN([1]A2!$B$9:$B$175)-4)=$A197)*([1]A2!$C$9:$C$175=YEAR($F197)),0)))</f>
        <v/>
      </c>
      <c r="AE197" s="3" t="str" cm="1">
        <f t="array" ref="AE197">IF(EDATE($F197,AE$2)&gt;DATE(2025,12,31),"",INDEX([1]A2!AB$9:AB$175,MATCH(1,--(RIGHT([1]A2!$B$9:$B$175,LEN([1]A2!$B$9:$B$175)-4)=$A197)*([1]A2!$C$9:$C$175=YEAR($F197)),0)))</f>
        <v/>
      </c>
      <c r="AF197" s="3" t="str" cm="1">
        <f t="array" ref="AF197">IF(EDATE($F197,AF$2)&gt;DATE(2025,12,31),"",INDEX([1]A2!AC$9:AC$175,MATCH(1,--(RIGHT([1]A2!$B$9:$B$175,LEN([1]A2!$B$9:$B$175)-4)=$A197)*([1]A2!$C$9:$C$175=YEAR($F197)),0)))</f>
        <v/>
      </c>
      <c r="AG197" s="3" t="str" cm="1">
        <f t="array" ref="AG197">IF(EDATE($F197,AG$2)&gt;DATE(2025,12,31),"",INDEX([1]A2!AD$9:AD$175,MATCH(1,--(RIGHT([1]A2!$B$9:$B$175,LEN([1]A2!$B$9:$B$175)-4)=$A197)*([1]A2!$C$9:$C$175=YEAR($F197)),0)))</f>
        <v/>
      </c>
      <c r="AH197" s="3" t="str" cm="1">
        <f t="array" ref="AH197">IF(EDATE($F197,AH$2)&gt;DATE(2025,12,31),"",INDEX([1]A2!AE$9:AE$175,MATCH(1,--(RIGHT([1]A2!$B$9:$B$175,LEN([1]A2!$B$9:$B$175)-4)=$A197)*([1]A2!$C$9:$C$175=YEAR($F197)),0)))</f>
        <v/>
      </c>
      <c r="AI197" s="3" t="str" cm="1">
        <f t="array" ref="AI197">IF(EDATE($F197,AI$2)&gt;DATE(2025,12,31),"",INDEX([1]A2!AF$9:AF$175,MATCH(1,--(RIGHT([1]A2!$B$9:$B$175,LEN([1]A2!$B$9:$B$175)-4)=$A197)*([1]A2!$C$9:$C$175=YEAR($F197)),0)))</f>
        <v/>
      </c>
      <c r="AJ197" s="3" t="str" cm="1">
        <f t="array" ref="AJ197">IF(EDATE($F197,AJ$2)&gt;DATE(2025,12,31),"",INDEX([1]A2!AG$9:AG$175,MATCH(1,--(RIGHT([1]A2!$B$9:$B$175,LEN([1]A2!$B$9:$B$175)-4)=$A197)*([1]A2!$C$9:$C$175=YEAR($F197)),0)))</f>
        <v/>
      </c>
      <c r="AK197" s="3" t="str" cm="1">
        <f t="array" ref="AK197">IF(EDATE($F197,AK$2)&gt;DATE(2025,12,31),"",INDEX([1]A2!AH$9:AH$175,MATCH(1,--(RIGHT([1]A2!$B$9:$B$175,LEN([1]A2!$B$9:$B$175)-4)=$A197)*([1]A2!$C$9:$C$175=YEAR($F197)),0)))</f>
        <v/>
      </c>
      <c r="AL197" s="3" t="str" cm="1">
        <f t="array" ref="AL197">IF(EDATE($F197,AL$2)&gt;DATE(2025,12,31),"",INDEX([1]A2!AI$9:AI$175,MATCH(1,--(RIGHT([1]A2!$B$9:$B$175,LEN([1]A2!$B$9:$B$175)-4)=$A197)*([1]A2!$C$9:$C$175=YEAR($F197)),0)))</f>
        <v/>
      </c>
      <c r="AM197" s="3" t="str" cm="1">
        <f t="array" ref="AM197">IF(EDATE($F197,AM$2)&gt;DATE(2025,12,31),"",INDEX([1]A2!AJ$9:AJ$175,MATCH(1,--(RIGHT([1]A2!$B$9:$B$175,LEN([1]A2!$B$9:$B$175)-4)=$A197)*([1]A2!$C$9:$C$175=YEAR($F197)),0)))</f>
        <v/>
      </c>
      <c r="AN197" s="3" t="str" cm="1">
        <f t="array" ref="AN197">IF(EDATE($F197,AN$2)&gt;DATE(2025,12,31),"",INDEX([1]A2!AK$9:AK$175,MATCH(1,--(RIGHT([1]A2!$B$9:$B$175,LEN([1]A2!$B$9:$B$175)-4)=$A197)*([1]A2!$C$9:$C$175=YEAR($F197)),0)))</f>
        <v/>
      </c>
      <c r="AO197" s="3" t="str" cm="1">
        <f t="array" ref="AO197">IF(EDATE($F197,AO$2)&gt;DATE(2025,12,31),"",INDEX([1]A2!AL$9:AL$175,MATCH(1,--(RIGHT([1]A2!$B$9:$B$175,LEN([1]A2!$B$9:$B$175)-4)=$A197)*([1]A2!$C$9:$C$175=YEAR($F197)),0)))</f>
        <v/>
      </c>
      <c r="AP197" s="3" t="str" cm="1">
        <f t="array" ref="AP197">IF(EDATE($F197,AP$2)&gt;DATE(2025,12,31),"",INDEX([1]A2!AM$9:AM$175,MATCH(1,--(RIGHT([1]A2!$B$9:$B$175,LEN([1]A2!$B$9:$B$175)-4)=$A197)*([1]A2!$C$9:$C$175=YEAR($F197)),0)))</f>
        <v/>
      </c>
      <c r="AQ197" s="3" t="str" cm="1">
        <f t="array" ref="AQ197">IF(EDATE($F197,AQ$2)&gt;DATE(2025,12,31),"",INDEX([1]A2!AN$9:AN$175,MATCH(1,--(RIGHT([1]A2!$B$9:$B$175,LEN([1]A2!$B$9:$B$175)-4)=$A197)*([1]A2!$C$9:$C$175=YEAR($F197)),0)))</f>
        <v/>
      </c>
      <c r="AR197" s="3" t="str" cm="1">
        <f t="array" ref="AR197">IF(EDATE($F197,AR$2)&gt;DATE(2025,12,31),"",INDEX([1]A2!AO$9:AO$175,MATCH(1,--(RIGHT([1]A2!$B$9:$B$175,LEN([1]A2!$B$9:$B$175)-4)=$A197)*([1]A2!$C$9:$C$175=YEAR($F197)),0)))</f>
        <v/>
      </c>
      <c r="AS197" s="3" t="str" cm="1">
        <f t="array" ref="AS197">IF(EDATE($F197,AS$2)&gt;DATE(2025,12,31),"",INDEX([1]A2!AP$9:AP$175,MATCH(1,--(RIGHT([1]A2!$B$9:$B$175,LEN([1]A2!$B$9:$B$175)-4)=$A197)*([1]A2!$C$9:$C$175=YEAR($F197)),0)))</f>
        <v/>
      </c>
      <c r="AT197" s="3" t="str" cm="1">
        <f t="array" ref="AT197">IF(EDATE($F197,AT$2)&gt;DATE(2025,12,31),"",INDEX([1]A2!AQ$9:AQ$175,MATCH(1,--(RIGHT([1]A2!$B$9:$B$175,LEN([1]A2!$B$9:$B$175)-4)=$A197)*([1]A2!$C$9:$C$175=YEAR($F197)),0)))</f>
        <v/>
      </c>
      <c r="AU197" s="3" t="str" cm="1">
        <f t="array" ref="AU197">IF(EDATE($F197,AU$2)&gt;DATE(2025,12,31),"",INDEX([1]A2!AR$9:AR$175,MATCH(1,--(RIGHT([1]A2!$B$9:$B$175,LEN([1]A2!$B$9:$B$175)-4)=$A197)*([1]A2!$C$9:$C$175=YEAR($F197)),0)))</f>
        <v/>
      </c>
      <c r="AV197" s="3" t="str" cm="1">
        <f t="array" ref="AV197">IF(EDATE($F197,AV$2)&gt;DATE(2025,12,31),"",INDEX([1]A2!AS$9:AS$175,MATCH(1,--(RIGHT([1]A2!$B$9:$B$175,LEN([1]A2!$B$9:$B$175)-4)=$A197)*([1]A2!$C$9:$C$175=YEAR($F197)),0)))</f>
        <v/>
      </c>
      <c r="AW197" s="3" t="str" cm="1">
        <f t="array" ref="AW197">IF(EDATE($F197,AW$2)&gt;DATE(2025,12,31),"",INDEX([1]A2!AT$9:AT$175,MATCH(1,--(RIGHT([1]A2!$B$9:$B$175,LEN([1]A2!$B$9:$B$175)-4)=$A197)*([1]A2!$C$9:$C$175=YEAR($F197)),0)))</f>
        <v/>
      </c>
      <c r="AX197" s="3" t="str" cm="1">
        <f t="array" ref="AX197">IF(EDATE($F197,AX$2)&gt;DATE(2025,12,31),"",INDEX([1]A2!AU$9:AU$175,MATCH(1,--(RIGHT([1]A2!$B$9:$B$175,LEN([1]A2!$B$9:$B$175)-4)=$A197)*([1]A2!$C$9:$C$175=YEAR($F197)),0)))</f>
        <v/>
      </c>
      <c r="AY197" s="3" t="str" cm="1">
        <f t="array" ref="AY197">IF(EDATE($F197,AY$2)&gt;DATE(2025,12,31),"",INDEX([1]A2!AV$9:AV$175,MATCH(1,--(RIGHT([1]A2!$B$9:$B$175,LEN([1]A2!$B$9:$B$175)-4)=$A197)*([1]A2!$C$9:$C$175=YEAR($F197)),0)))</f>
        <v/>
      </c>
      <c r="AZ197" s="3" t="str" cm="1">
        <f t="array" ref="AZ197">IF(EDATE($F197,AZ$2)&gt;DATE(2025,12,31),"",INDEX([1]A2!AW$9:AW$175,MATCH(1,--(RIGHT([1]A2!$B$9:$B$175,LEN([1]A2!$B$9:$B$175)-4)=$A197)*([1]A2!$C$9:$C$175=YEAR($F197)),0)))</f>
        <v/>
      </c>
      <c r="BA197" s="3" t="str" cm="1">
        <f t="array" ref="BA197">IF(EDATE($F197,BA$2)&gt;DATE(2025,12,31),"",INDEX([1]A2!AX$9:AX$175,MATCH(1,--(RIGHT([1]A2!$B$9:$B$175,LEN([1]A2!$B$9:$B$175)-4)=$A197)*([1]A2!$C$9:$C$175=YEAR($F197)),0)))</f>
        <v/>
      </c>
      <c r="BB197" s="3" t="str" cm="1">
        <f t="array" ref="BB197">IF(EDATE($F197,BB$2)&gt;DATE(2025,12,31),"",INDEX([1]A2!AY$9:AY$175,MATCH(1,--(RIGHT([1]A2!$B$9:$B$175,LEN([1]A2!$B$9:$B$175)-4)=$A197)*([1]A2!$C$9:$C$175=YEAR($F197)),0)))</f>
        <v/>
      </c>
      <c r="BC197" s="3" t="str" cm="1">
        <f t="array" ref="BC197">IF(EDATE($F197,BC$2)&gt;DATE(2025,12,31),"",INDEX([1]A2!AZ$9:AZ$175,MATCH(1,--(RIGHT([1]A2!$B$9:$B$175,LEN([1]A2!$B$9:$B$175)-4)=$A197)*([1]A2!$C$9:$C$175=YEAR($F197)),0)))</f>
        <v/>
      </c>
      <c r="BD197" s="3" t="str" cm="1">
        <f t="array" ref="BD197">IF(EDATE($F197,BD$2)&gt;DATE(2025,12,31),"",INDEX([1]A2!BA$9:BA$175,MATCH(1,--(RIGHT([1]A2!$B$9:$B$175,LEN([1]A2!$B$9:$B$175)-4)=$A197)*([1]A2!$C$9:$C$175=YEAR($F197)),0)))</f>
        <v/>
      </c>
      <c r="BE197" s="3" t="str" cm="1">
        <f t="array" ref="BE197">IF(EDATE($F197,BE$2)&gt;DATE(2025,12,31),"",INDEX([1]A2!BB$9:BB$175,MATCH(1,--(RIGHT([1]A2!$B$9:$B$175,LEN([1]A2!$B$9:$B$175)-4)=$A197)*([1]A2!$C$9:$C$175=YEAR($F197)),0)))</f>
        <v/>
      </c>
      <c r="BF197" s="3" t="str" cm="1">
        <f t="array" ref="BF197">IF(EDATE($F197,BF$2)&gt;DATE(2025,12,31),"",INDEX([1]A2!BC$9:BC$175,MATCH(1,--(RIGHT([1]A2!$B$9:$B$175,LEN([1]A2!$B$9:$B$175)-4)=$A197)*([1]A2!$C$9:$C$175=YEAR($F197)),0)))</f>
        <v/>
      </c>
      <c r="BG197" s="3" t="str" cm="1">
        <f t="array" ref="BG197">IF(EDATE($F197,BG$2)&gt;DATE(2025,12,31),"",INDEX([1]A2!BD$9:BD$175,MATCH(1,--(RIGHT([1]A2!$B$9:$B$175,LEN([1]A2!$B$9:$B$175)-4)=$A197)*([1]A2!$C$9:$C$175=YEAR($F197)),0)))</f>
        <v/>
      </c>
      <c r="BH197" s="3" t="str" cm="1">
        <f t="array" ref="BH197">IF(EDATE($F197,BH$2)&gt;DATE(2025,12,31),"",INDEX([1]A2!BE$9:BE$175,MATCH(1,--(RIGHT([1]A2!$B$9:$B$175,LEN([1]A2!$B$9:$B$175)-4)=$A197)*([1]A2!$C$9:$C$175=YEAR($F197)),0)))</f>
        <v/>
      </c>
      <c r="BI197" s="3" t="str" cm="1">
        <f t="array" ref="BI197">IF(EDATE($F197,BI$2)&gt;DATE(2025,12,31),"",INDEX([1]A2!BF$9:BF$175,MATCH(1,--(RIGHT([1]A2!$B$9:$B$175,LEN([1]A2!$B$9:$B$175)-4)=$A197)*([1]A2!$C$9:$C$175=YEAR($F197)),0)))</f>
        <v/>
      </c>
      <c r="BJ197" s="3" t="str" cm="1">
        <f t="array" ref="BJ197">IF(EDATE($F197,BJ$2)&gt;DATE(2025,12,31),"",INDEX([1]A2!BG$9:BG$175,MATCH(1,--(RIGHT([1]A2!$B$9:$B$175,LEN([1]A2!$B$9:$B$175)-4)=$A197)*([1]A2!$C$9:$C$175=YEAR($F197)),0)))</f>
        <v/>
      </c>
      <c r="BK197" s="3" t="str" cm="1">
        <f t="array" ref="BK197">IF(EDATE($F197,BK$2)&gt;DATE(2025,12,31),"",INDEX([1]A2!BH$9:BH$175,MATCH(1,--(RIGHT([1]A2!$B$9:$B$175,LEN([1]A2!$B$9:$B$175)-4)=$A197)*([1]A2!$C$9:$C$175=YEAR($F197)),0)))</f>
        <v/>
      </c>
      <c r="BL197" s="3" t="str" cm="1">
        <f t="array" ref="BL197">IF(EDATE($F197,BL$2)&gt;DATE(2025,12,31),"",INDEX([1]A2!BI$9:BI$175,MATCH(1,--(RIGHT([1]A2!$B$9:$B$175,LEN([1]A2!$B$9:$B$175)-4)=$A197)*([1]A2!$C$9:$C$175=YEAR($F197)),0)))</f>
        <v/>
      </c>
      <c r="BM197" s="3" t="str" cm="1">
        <f t="array" ref="BM197">IF(EDATE($F197,BM$2)&gt;DATE(2025,12,31),"",INDEX([1]A2!BJ$9:BJ$175,MATCH(1,--(RIGHT([1]A2!$B$9:$B$175,LEN([1]A2!$B$9:$B$175)-4)=$A197)*([1]A2!$C$9:$C$175=YEAR($F197)),0)))</f>
        <v/>
      </c>
      <c r="BN197" s="3" t="str" cm="1">
        <f t="array" ref="BN197">IF(EDATE($F197,BN$2)&gt;DATE(2025,12,31),"",INDEX([1]A2!BK$9:BK$175,MATCH(1,--(RIGHT([1]A2!$B$9:$B$175,LEN([1]A2!$B$9:$B$175)-4)=$A197)*([1]A2!$C$9:$C$175=YEAR($F197)),0)))</f>
        <v/>
      </c>
      <c r="BO197" s="3" t="str" cm="1">
        <f t="array" ref="BO197">IF(EDATE($F197,BO$2)&gt;DATE(2025,12,31),"",INDEX([1]A2!BL$9:BL$175,MATCH(1,--(RIGHT([1]A2!$B$9:$B$175,LEN([1]A2!$B$9:$B$175)-4)=$A197)*([1]A2!$C$9:$C$175=YEAR($F197)),0)))</f>
        <v/>
      </c>
      <c r="BP197" s="3" t="str" cm="1">
        <f t="array" ref="BP197">IF(EDATE($F197,BP$2)&gt;DATE(2025,12,31),"",INDEX([1]A2!BM$9:BM$175,MATCH(1,--(RIGHT([1]A2!$B$9:$B$175,LEN([1]A2!$B$9:$B$175)-4)=$A197)*([1]A2!$C$9:$C$175=YEAR($F197)),0)))</f>
        <v/>
      </c>
      <c r="BQ197" s="3" t="str" cm="1">
        <f t="array" ref="BQ197">IF(EDATE($F197,BQ$2)&gt;DATE(2025,12,31),"",INDEX([1]A2!BN$9:BN$175,MATCH(1,--(RIGHT([1]A2!$B$9:$B$175,LEN([1]A2!$B$9:$B$175)-4)=$A197)*([1]A2!$C$9:$C$175=YEAR($F197)),0)))</f>
        <v/>
      </c>
      <c r="BR197" s="3" t="str" cm="1">
        <f t="array" ref="BR197">IF(EDATE($F197,BR$2)&gt;DATE(2025,12,31),"",INDEX([1]A2!BO$9:BO$175,MATCH(1,--(RIGHT([1]A2!$B$9:$B$175,LEN([1]A2!$B$9:$B$175)-4)=$A197)*([1]A2!$C$9:$C$175=YEAR($F197)),0)))</f>
        <v/>
      </c>
      <c r="BS197" s="3" t="str" cm="1">
        <f t="array" ref="BS197">IF(EDATE($F197,BS$2)&gt;DATE(2025,12,31),"",INDEX([1]A2!BP$9:BP$175,MATCH(1,--(RIGHT([1]A2!$B$9:$B$175,LEN([1]A2!$B$9:$B$175)-4)=$A197)*([1]A2!$C$9:$C$175=YEAR($F197)),0)))</f>
        <v/>
      </c>
      <c r="BT197" s="3" t="str" cm="1">
        <f t="array" ref="BT197">IF(EDATE($F197,BT$2)&gt;DATE(2025,12,31),"",INDEX([1]A2!BQ$9:BQ$175,MATCH(1,--(RIGHT([1]A2!$B$9:$B$175,LEN([1]A2!$B$9:$B$175)-4)=$A197)*([1]A2!$C$9:$C$175=YEAR($F197)),0)))</f>
        <v/>
      </c>
      <c r="BU197" s="3" t="str" cm="1">
        <f t="array" ref="BU197">IF(EDATE($F197,BU$2)&gt;DATE(2025,12,31),"",INDEX([1]A2!BR$9:BR$175,MATCH(1,--(RIGHT([1]A2!$B$9:$B$175,LEN([1]A2!$B$9:$B$175)-4)=$A197)*([1]A2!$C$9:$C$175=YEAR($F197)),0)))</f>
        <v/>
      </c>
      <c r="BV197" s="3" t="str" cm="1">
        <f t="array" ref="BV197">IF(EDATE($F197,BV$2)&gt;DATE(2025,12,31),"",INDEX([1]A2!BS$9:BS$175,MATCH(1,--(RIGHT([1]A2!$B$9:$B$175,LEN([1]A2!$B$9:$B$175)-4)=$A197)*([1]A2!$C$9:$C$175=YEAR($F197)),0)))</f>
        <v/>
      </c>
      <c r="BW197" s="3" t="str" cm="1">
        <f t="array" ref="BW197">IF(EDATE($F197,BW$2)&gt;DATE(2025,12,31),"",INDEX([1]A2!BT$9:BT$175,MATCH(1,--(RIGHT([1]A2!$B$9:$B$175,LEN([1]A2!$B$9:$B$175)-4)=$A197)*([1]A2!$C$9:$C$175=YEAR($F197)),0)))</f>
        <v/>
      </c>
      <c r="BX197" s="3" t="str" cm="1">
        <f t="array" ref="BX197">IF(EDATE($F197,BX$2)&gt;DATE(2025,12,31),"",INDEX([1]A2!BU$9:BU$175,MATCH(1,--(RIGHT([1]A2!$B$9:$B$175,LEN([1]A2!$B$9:$B$175)-4)=$A197)*([1]A2!$C$9:$C$175=YEAR($F197)),0)))</f>
        <v/>
      </c>
      <c r="BY197" s="3" t="str" cm="1">
        <f t="array" ref="BY197">IF(EDATE($F197,BY$2)&gt;DATE(2025,12,31),"",INDEX([1]A2!BV$9:BV$175,MATCH(1,--(RIGHT([1]A2!$B$9:$B$175,LEN([1]A2!$B$9:$B$175)-4)=$A197)*([1]A2!$C$9:$C$175=YEAR($F197)),0)))</f>
        <v/>
      </c>
      <c r="BZ197" s="3" t="str" cm="1">
        <f t="array" ref="BZ197">IF(EDATE($F197,BZ$2)&gt;DATE(2025,12,31),"",INDEX([1]A2!BW$9:BW$175,MATCH(1,--(RIGHT([1]A2!$B$9:$B$175,LEN([1]A2!$B$9:$B$175)-4)=$A197)*([1]A2!$C$9:$C$175=YEAR($F197)),0)))</f>
        <v/>
      </c>
      <c r="CA197" s="3" t="str" cm="1">
        <f t="array" ref="CA197">IF(EDATE($F197,CA$2)&gt;DATE(2025,12,31),"",INDEX([1]A2!BX$9:BX$175,MATCH(1,--(RIGHT([1]A2!$B$9:$B$175,LEN([1]A2!$B$9:$B$175)-4)=$A197)*([1]A2!$C$9:$C$175=YEAR($F197)),0)))</f>
        <v/>
      </c>
      <c r="CB197" s="3" t="str" cm="1">
        <f t="array" ref="CB197">IF(EDATE($F197,CB$2)&gt;DATE(2025,12,31),"",INDEX([1]A2!BY$9:BY$175,MATCH(1,--(RIGHT([1]A2!$B$9:$B$175,LEN([1]A2!$B$9:$B$175)-4)=$A197)*([1]A2!$C$9:$C$175=YEAR($F197)),0)))</f>
        <v/>
      </c>
      <c r="CC197" s="3" t="str" cm="1">
        <f t="array" ref="CC197">IF(EDATE($F197,CC$2)&gt;DATE(2025,12,31),"",INDEX([1]A2!BZ$9:BZ$175,MATCH(1,--(RIGHT([1]A2!$B$9:$B$175,LEN([1]A2!$B$9:$B$175)-4)=$A197)*([1]A2!$C$9:$C$175=YEAR($F197)),0)))</f>
        <v/>
      </c>
      <c r="CD197" s="3" t="str" cm="1">
        <f t="array" ref="CD197">IF(EDATE($F197,CD$2)&gt;DATE(2025,12,31),"",INDEX([1]A2!CA$9:CA$175,MATCH(1,--(RIGHT([1]A2!$B$9:$B$175,LEN([1]A2!$B$9:$B$175)-4)=$A197)*([1]A2!$C$9:$C$175=YEAR($F197)),0)))</f>
        <v/>
      </c>
      <c r="CE197" s="3" t="str" cm="1">
        <f t="array" ref="CE197">IF(EDATE($F197,CE$2)&gt;DATE(2025,12,31),"",INDEX([1]A2!CB$9:CB$175,MATCH(1,--(RIGHT([1]A2!$B$9:$B$175,LEN([1]A2!$B$9:$B$175)-4)=$A197)*([1]A2!$C$9:$C$175=YEAR($F197)),0)))</f>
        <v/>
      </c>
      <c r="CF197" s="3" t="str" cm="1">
        <f t="array" ref="CF197">IF(EDATE($F197,CF$2)&gt;DATE(2025,12,31),"",INDEX([1]A2!CC$9:CC$175,MATCH(1,--(RIGHT([1]A2!$B$9:$B$175,LEN([1]A2!$B$9:$B$175)-4)=$A197)*([1]A2!$C$9:$C$175=YEAR($F197)),0)))</f>
        <v/>
      </c>
      <c r="CG197" s="3" t="str" cm="1">
        <f t="array" ref="CG197">IF(EDATE($F197,CG$2)&gt;DATE(2025,12,31),"",INDEX([1]A2!CD$9:CD$175,MATCH(1,--(RIGHT([1]A2!$B$9:$B$175,LEN([1]A2!$B$9:$B$175)-4)=$A197)*([1]A2!$C$9:$C$175=YEAR($F197)),0)))</f>
        <v/>
      </c>
      <c r="CH197" s="3" t="str" cm="1">
        <f t="array" ref="CH197">IF(EDATE($F197,CH$2)&gt;DATE(2025,12,31),"",INDEX([1]A2!CE$9:CE$175,MATCH(1,--(RIGHT([1]A2!$B$9:$B$175,LEN([1]A2!$B$9:$B$175)-4)=$A197)*([1]A2!$C$9:$C$175=YEAR($F197)),0)))</f>
        <v/>
      </c>
      <c r="CI197" s="3" t="str" cm="1">
        <f t="array" ref="CI197">IF(EDATE($F197,CI$2)&gt;DATE(2025,12,31),"",INDEX([1]A2!CF$9:CF$175,MATCH(1,--(RIGHT([1]A2!$B$9:$B$175,LEN([1]A2!$B$9:$B$175)-4)=$A197)*([1]A2!$C$9:$C$175=YEAR($F197)),0)))</f>
        <v/>
      </c>
      <c r="CJ197" s="3" t="str" cm="1">
        <f t="array" ref="CJ197">IF(EDATE($F197,CJ$2)&gt;DATE(2025,12,31),"",INDEX([1]A2!CG$9:CG$175,MATCH(1,--(RIGHT([1]A2!$B$9:$B$175,LEN([1]A2!$B$9:$B$175)-4)=$A197)*([1]A2!$C$9:$C$175=YEAR($F197)),0)))</f>
        <v/>
      </c>
      <c r="CK197" s="3" t="str" cm="1">
        <f t="array" ref="CK197">IF(EDATE($F197,CK$2)&gt;DATE(2025,12,31),"",INDEX([1]A2!CH$9:CH$175,MATCH(1,--(RIGHT([1]A2!$B$9:$B$175,LEN([1]A2!$B$9:$B$175)-4)=$A197)*([1]A2!$C$9:$C$175=YEAR($F197)),0)))</f>
        <v/>
      </c>
      <c r="CL197" s="3" t="str" cm="1">
        <f t="array" ref="CL197">IF(EDATE($F197,CL$2)&gt;DATE(2025,12,31),"",INDEX([1]A2!CI$9:CI$175,MATCH(1,--(RIGHT([1]A2!$B$9:$B$175,LEN([1]A2!$B$9:$B$175)-4)=$A197)*([1]A2!$C$9:$C$175=YEAR($F197)),0)))</f>
        <v/>
      </c>
      <c r="CM197" s="3" t="str" cm="1">
        <f t="array" ref="CM197">IF(EDATE($F197,CM$2)&gt;DATE(2025,12,31),"",INDEX([1]A2!CJ$9:CJ$175,MATCH(1,--(RIGHT([1]A2!$B$9:$B$175,LEN([1]A2!$B$9:$B$175)-4)=$A197)*([1]A2!$C$9:$C$175=YEAR($F197)),0)))</f>
        <v/>
      </c>
      <c r="CN197" s="3" t="str" cm="1">
        <f t="array" ref="CN197">IF(EDATE($F197,CN$2)&gt;DATE(2025,12,31),"",INDEX([1]A2!CK$9:CK$175,MATCH(1,--(RIGHT([1]A2!$B$9:$B$175,LEN([1]A2!$B$9:$B$175)-4)=$A197)*([1]A2!$C$9:$C$175=YEAR($F197)),0)))</f>
        <v/>
      </c>
      <c r="CO197" s="3" t="str" cm="1">
        <f t="array" ref="CO197">IF(EDATE($F197,CO$2)&gt;DATE(2025,12,31),"",INDEX([1]A2!CL$9:CL$175,MATCH(1,--(RIGHT([1]A2!$B$9:$B$175,LEN([1]A2!$B$9:$B$175)-4)=$A197)*([1]A2!$C$9:$C$175=YEAR($F197)),0)))</f>
        <v/>
      </c>
      <c r="CP197" s="3" t="str" cm="1">
        <f t="array" ref="CP197">IF(EDATE($F197,CP$2)&gt;DATE(2025,12,31),"",INDEX([1]A2!CM$9:CM$175,MATCH(1,--(RIGHT([1]A2!$B$9:$B$175,LEN([1]A2!$B$9:$B$175)-4)=$A197)*([1]A2!$C$9:$C$175=YEAR($F197)),0)))</f>
        <v/>
      </c>
      <c r="CQ197" s="3" t="str" cm="1">
        <f t="array" ref="CQ197">IF(EDATE($F197,CQ$2)&gt;DATE(2025,12,31),"",INDEX([1]A2!CN$9:CN$175,MATCH(1,--(RIGHT([1]A2!$B$9:$B$175,LEN([1]A2!$B$9:$B$175)-4)=$A197)*([1]A2!$C$9:$C$175=YEAR($F197)),0)))</f>
        <v/>
      </c>
      <c r="CR197" s="3" t="str" cm="1">
        <f t="array" ref="CR197">IF(EDATE($F197,CR$2)&gt;DATE(2025,12,31),"",INDEX([1]A2!CO$9:CO$175,MATCH(1,--(RIGHT([1]A2!$B$9:$B$175,LEN([1]A2!$B$9:$B$175)-4)=$A197)*([1]A2!$C$9:$C$175=YEAR($F197)),0)))</f>
        <v/>
      </c>
      <c r="CS197" s="3" t="str" cm="1">
        <f t="array" ref="CS197">IF(EDATE($F197,CS$2)&gt;DATE(2025,12,31),"",INDEX([1]A2!CP$9:CP$175,MATCH(1,--(RIGHT([1]A2!$B$9:$B$175,LEN([1]A2!$B$9:$B$175)-4)=$A197)*([1]A2!$C$9:$C$175=YEAR($F197)),0)))</f>
        <v/>
      </c>
      <c r="CT197" s="3" t="str" cm="1">
        <f t="array" ref="CT197">IF(EDATE($F197,CT$2)&gt;DATE(2025,12,31),"",INDEX([1]A2!CQ$9:CQ$175,MATCH(1,--(RIGHT([1]A2!$B$9:$B$175,LEN([1]A2!$B$9:$B$175)-4)=$A197)*([1]A2!$C$9:$C$175=YEAR($F197)),0)))</f>
        <v/>
      </c>
      <c r="CU197" s="3" t="str" cm="1">
        <f t="array" ref="CU197">IF(EDATE($F197,CU$2)&gt;DATE(2025,12,31),"",INDEX([1]A2!CR$9:CR$175,MATCH(1,--(RIGHT([1]A2!$B$9:$B$175,LEN([1]A2!$B$9:$B$175)-4)=$A197)*([1]A2!$C$9:$C$175=YEAR($F197)),0)))</f>
        <v/>
      </c>
      <c r="CV197" s="3" t="str" cm="1">
        <f t="array" ref="CV197">IF(EDATE($F197,CV$2)&gt;DATE(2025,12,31),"",INDEX([1]A2!CS$9:CS$175,MATCH(1,--(RIGHT([1]A2!$B$9:$B$175,LEN([1]A2!$B$9:$B$175)-4)=$A197)*([1]A2!$C$9:$C$175=YEAR($F197)),0)))</f>
        <v/>
      </c>
      <c r="CW197" s="3" t="str" cm="1">
        <f t="array" ref="CW197">IF(EDATE($F197,CW$2)&gt;DATE(2025,12,31),"",INDEX([1]A2!CT$9:CT$175,MATCH(1,--(RIGHT([1]A2!$B$9:$B$175,LEN([1]A2!$B$9:$B$175)-4)=$A197)*([1]A2!$C$9:$C$175=YEAR($F197)),0)))</f>
        <v/>
      </c>
      <c r="CX197" s="3" t="str" cm="1">
        <f t="array" ref="CX197">IF(EDATE($F197,CX$2)&gt;DATE(2025,12,31),"",INDEX([1]A2!CU$9:CU$175,MATCH(1,--(RIGHT([1]A2!$B$9:$B$175,LEN([1]A2!$B$9:$B$175)-4)=$A197)*([1]A2!$C$9:$C$175=YEAR($F197)),0)))</f>
        <v/>
      </c>
      <c r="CY197" s="3" t="str" cm="1">
        <f t="array" ref="CY197">IF(EDATE($F197,CY$2)&gt;DATE(2025,12,31),"",INDEX([1]A2!CV$9:CV$175,MATCH(1,--(RIGHT([1]A2!$B$9:$B$175,LEN([1]A2!$B$9:$B$175)-4)=$A197)*([1]A2!$C$9:$C$175=YEAR($F197)),0)))</f>
        <v/>
      </c>
      <c r="CZ197" s="3" t="str" cm="1">
        <f t="array" ref="CZ197">IF(EDATE($F197,CZ$2)&gt;DATE(2025,12,31),"",INDEX([1]A2!CW$9:CW$175,MATCH(1,--(RIGHT([1]A2!$B$9:$B$175,LEN([1]A2!$B$9:$B$175)-4)=$A197)*([1]A2!$C$9:$C$175=YEAR($F197)),0)))</f>
        <v/>
      </c>
      <c r="DA197" s="3" t="str" cm="1">
        <f t="array" ref="DA197">IF(EDATE($F197,DA$2)&gt;DATE(2025,12,31),"",INDEX([1]A2!CX$9:CX$175,MATCH(1,--(RIGHT([1]A2!$B$9:$B$175,LEN([1]A2!$B$9:$B$175)-4)=$A197)*([1]A2!$C$9:$C$175=YEAR($F197)),0)))</f>
        <v/>
      </c>
      <c r="DB197" s="3" t="str" cm="1">
        <f t="array" ref="DB197">IF(EDATE($F197,DB$2)&gt;DATE(2025,12,31),"",INDEX([1]A2!CY$9:CY$175,MATCH(1,--(RIGHT([1]A2!$B$9:$B$175,LEN([1]A2!$B$9:$B$175)-4)=$A197)*([1]A2!$C$9:$C$175=YEAR($F197)),0)))</f>
        <v/>
      </c>
      <c r="DC197" s="3" t="str" cm="1">
        <f t="array" ref="DC197">IF(EDATE($F197,DC$2)&gt;DATE(2025,12,31),"",INDEX([1]A2!CZ$9:CZ$175,MATCH(1,--(RIGHT([1]A2!$B$9:$B$175,LEN([1]A2!$B$9:$B$175)-4)=$A197)*([1]A2!$C$9:$C$175=YEAR($F197)),0)))</f>
        <v/>
      </c>
      <c r="DD197" s="3" t="str" cm="1">
        <f t="array" ref="DD197">IF(EDATE($F197,DD$2)&gt;DATE(2025,12,31),"",INDEX([1]A2!DA$9:DA$175,MATCH(1,--(RIGHT([1]A2!$B$9:$B$175,LEN([1]A2!$B$9:$B$175)-4)=$A197)*([1]A2!$C$9:$C$175=YEAR($F197)),0)))</f>
        <v/>
      </c>
      <c r="DE197" s="3" t="str" cm="1">
        <f t="array" ref="DE197">IF(EDATE($F197,DE$2)&gt;DATE(2025,12,31),"",INDEX([1]A2!DB$9:DB$175,MATCH(1,--(RIGHT([1]A2!$B$9:$B$175,LEN([1]A2!$B$9:$B$175)-4)=$A197)*([1]A2!$C$9:$C$175=YEAR($F197)),0)))</f>
        <v/>
      </c>
      <c r="DF197" s="3" t="str" cm="1">
        <f t="array" ref="DF197">IF(EDATE($F197,DF$2)&gt;DATE(2025,12,31),"",INDEX([1]A2!DC$9:DC$175,MATCH(1,--(RIGHT([1]A2!$B$9:$B$175,LEN([1]A2!$B$9:$B$175)-4)=$A197)*([1]A2!$C$9:$C$175=YEAR($F197)),0)))</f>
        <v/>
      </c>
      <c r="DG197" s="3" t="str" cm="1">
        <f t="array" ref="DG197">IF(EDATE($F197,DG$2)&gt;DATE(2025,12,31),"",INDEX([1]A2!DD$9:DD$175,MATCH(1,--(RIGHT([1]A2!$B$9:$B$175,LEN([1]A2!$B$9:$B$175)-4)=$A197)*([1]A2!$C$9:$C$175=YEAR($F197)),0)))</f>
        <v/>
      </c>
      <c r="DH197" s="3" t="str" cm="1">
        <f t="array" ref="DH197">IF(EDATE($F197,DH$2)&gt;DATE(2025,12,31),"",INDEX([1]A2!DE$9:DE$175,MATCH(1,--(RIGHT([1]A2!$B$9:$B$175,LEN([1]A2!$B$9:$B$175)-4)=$A197)*([1]A2!$C$9:$C$175=YEAR($F197)),0)))</f>
        <v/>
      </c>
      <c r="DI197" s="3" t="str" cm="1">
        <f t="array" ref="DI197">IF(EDATE($F197,DI$2)&gt;DATE(2025,12,31),"",INDEX([1]A2!DF$9:DF$175,MATCH(1,--(RIGHT([1]A2!$B$9:$B$175,LEN([1]A2!$B$9:$B$175)-4)=$A197)*([1]A2!$C$9:$C$175=YEAR($F197)),0)))</f>
        <v/>
      </c>
      <c r="DJ197" s="3" t="str" cm="1">
        <f t="array" ref="DJ197">IF(EDATE($F197,DJ$2)&gt;DATE(2025,12,31),"",INDEX([1]A2!DG$9:DG$175,MATCH(1,--(RIGHT([1]A2!$B$9:$B$175,LEN([1]A2!$B$9:$B$175)-4)=$A197)*([1]A2!$C$9:$C$175=YEAR($F197)),0)))</f>
        <v/>
      </c>
      <c r="DK197" s="3" t="str" cm="1">
        <f t="array" ref="DK197">IF(EDATE($F197,DK$2)&gt;DATE(2025,12,31),"",INDEX([1]A2!DH$9:DH$175,MATCH(1,--(RIGHT([1]A2!$B$9:$B$175,LEN([1]A2!$B$9:$B$175)-4)=$A197)*([1]A2!$C$9:$C$175=YEAR($F197)),0)))</f>
        <v/>
      </c>
      <c r="DL197" s="3" t="str" cm="1">
        <f t="array" ref="DL197">IF(EDATE($F197,DL$2)&gt;DATE(2025,12,31),"",INDEX([1]A2!DI$9:DI$175,MATCH(1,--(RIGHT([1]A2!$B$9:$B$175,LEN([1]A2!$B$9:$B$175)-4)=$A197)*([1]A2!$C$9:$C$175=YEAR($F197)),0)))</f>
        <v/>
      </c>
      <c r="DM197" s="3" t="str" cm="1">
        <f t="array" ref="DM197">IF(EDATE($F197,DM$2)&gt;DATE(2025,12,31),"",INDEX([1]A2!DJ$9:DJ$175,MATCH(1,--(RIGHT([1]A2!$B$9:$B$175,LEN([1]A2!$B$9:$B$175)-4)=$A197)*([1]A2!$C$9:$C$175=YEAR($F197)),0)))</f>
        <v/>
      </c>
      <c r="DN197" s="3" t="str" cm="1">
        <f t="array" ref="DN197">IF(EDATE($F197,DN$2)&gt;DATE(2025,12,31),"",INDEX([1]A2!DK$9:DK$175,MATCH(1,--(RIGHT([1]A2!$B$9:$B$175,LEN([1]A2!$B$9:$B$175)-4)=$A197)*([1]A2!$C$9:$C$175=YEAR($F197)),0)))</f>
        <v/>
      </c>
      <c r="DO197" s="3" t="str" cm="1">
        <f t="array" ref="DO197">IF(EDATE($F197,DO$2)&gt;DATE(2025,12,31),"",INDEX([1]A2!DL$9:DL$175,MATCH(1,--(RIGHT([1]A2!$B$9:$B$175,LEN([1]A2!$B$9:$B$175)-4)=$A197)*([1]A2!$C$9:$C$175=YEAR($F197)),0)))</f>
        <v/>
      </c>
      <c r="DP197" s="3" t="str" cm="1">
        <f t="array" ref="DP197">IF(EDATE($F197,DP$2)&gt;DATE(2025,12,31),"",INDEX([1]A2!DM$9:DM$175,MATCH(1,--(RIGHT([1]A2!$B$9:$B$175,LEN([1]A2!$B$9:$B$175)-4)=$A197)*([1]A2!$C$9:$C$175=YEAR($F197)),0)))</f>
        <v/>
      </c>
      <c r="DQ197" s="3" t="str" cm="1">
        <f t="array" ref="DQ197">IF(EDATE($F197,DQ$2)&gt;DATE(2025,12,31),"",INDEX([1]A2!DN$9:DN$175,MATCH(1,--(RIGHT([1]A2!$B$9:$B$175,LEN([1]A2!$B$9:$B$175)-4)=$A197)*([1]A2!$C$9:$C$175=YEAR($F197)),0)))</f>
        <v/>
      </c>
      <c r="DR197" s="3" t="str" cm="1">
        <f t="array" ref="DR197">IF(EDATE($F197,DR$2)&gt;DATE(2025,12,31),"",INDEX([1]A2!DO$9:DO$175,MATCH(1,--(RIGHT([1]A2!$B$9:$B$175,LEN([1]A2!$B$9:$B$175)-4)=$A197)*([1]A2!$C$9:$C$175=YEAR($F197)),0)))</f>
        <v/>
      </c>
      <c r="DS197" s="3" t="str" cm="1">
        <f t="array" ref="DS197">IF(EDATE($F197,DS$2)&gt;DATE(2025,12,31),"",INDEX([1]A2!DP$9:DP$175,MATCH(1,--(RIGHT([1]A2!$B$9:$B$175,LEN([1]A2!$B$9:$B$175)-4)=$A197)*([1]A2!$C$9:$C$175=YEAR($F197)),0)))</f>
        <v/>
      </c>
      <c r="DT197" s="3" t="str" cm="1">
        <f t="array" ref="DT197">IF(EDATE($F197,DT$2)&gt;DATE(2025,12,31),"",INDEX([1]A2!DQ$9:DQ$175,MATCH(1,--(RIGHT([1]A2!$B$9:$B$175,LEN([1]A2!$B$9:$B$175)-4)=$A197)*([1]A2!$C$9:$C$175=YEAR($F197)),0)))</f>
        <v/>
      </c>
      <c r="DU197" s="3" t="str" cm="1">
        <f t="array" ref="DU197">IF(EDATE($F197,DU$2)&gt;DATE(2025,12,31),"",INDEX([1]A2!DR$9:DR$175,MATCH(1,--(RIGHT([1]A2!$B$9:$B$175,LEN([1]A2!$B$9:$B$175)-4)=$A197)*([1]A2!$C$9:$C$175=YEAR($F197)),0)))</f>
        <v/>
      </c>
      <c r="DV197" s="3" t="str" cm="1">
        <f t="array" ref="DV197">IF(EDATE($F197,DV$2)&gt;DATE(2025,12,31),"",INDEX([1]A2!DS$9:DS$175,MATCH(1,--(RIGHT([1]A2!$B$9:$B$175,LEN([1]A2!$B$9:$B$175)-4)=$A197)*([1]A2!$C$9:$C$175=YEAR($F197)),0)))</f>
        <v/>
      </c>
      <c r="DW197" s="3" t="str" cm="1">
        <f t="array" ref="DW197">IF(EDATE($F197,DW$2)&gt;DATE(2025,12,31),"",INDEX([1]A2!DT$9:DT$175,MATCH(1,--(RIGHT([1]A2!$B$9:$B$175,LEN([1]A2!$B$9:$B$175)-4)=$A197)*([1]A2!$C$9:$C$175=YEAR($F197)),0)))</f>
        <v/>
      </c>
      <c r="DX197" s="3" t="str" cm="1">
        <f t="array" ref="DX197">IF(EDATE($F197,DX$2)&gt;DATE(2025,12,31),"",INDEX([1]A2!DU$9:DU$175,MATCH(1,--(RIGHT([1]A2!$B$9:$B$175,LEN([1]A2!$B$9:$B$175)-4)=$A197)*([1]A2!$C$9:$C$175=YEAR($F197)),0)))</f>
        <v/>
      </c>
      <c r="DY197" s="3" t="str" cm="1">
        <f t="array" ref="DY197">IF(EDATE($F197,DY$2)&gt;DATE(2025,12,31),"",INDEX([1]A2!DV$9:DV$175,MATCH(1,--(RIGHT([1]A2!$B$9:$B$175,LEN([1]A2!$B$9:$B$175)-4)=$A197)*([1]A2!$C$9:$C$175=YEAR($F197)),0)))</f>
        <v/>
      </c>
      <c r="DZ197" s="3" t="str" cm="1">
        <f t="array" ref="DZ197">IF(EDATE($F197,DZ$2)&gt;DATE(2025,12,31),"",INDEX([1]A2!DW$9:DW$175,MATCH(1,--(RIGHT([1]A2!$B$9:$B$175,LEN([1]A2!$B$9:$B$175)-4)=$A197)*([1]A2!$C$9:$C$175=YEAR($F197)),0)))</f>
        <v/>
      </c>
      <c r="EA197" s="3" t="str" cm="1">
        <f t="array" ref="EA197">IF(EDATE($F197,EA$2)&gt;DATE(2025,12,31),"",INDEX([1]A2!DX$9:DX$175,MATCH(1,--(RIGHT([1]A2!$B$9:$B$175,LEN([1]A2!$B$9:$B$175)-4)=$A197)*([1]A2!$C$9:$C$175=YEAR($F197)),0)))</f>
        <v/>
      </c>
      <c r="EB197" s="3" t="str" cm="1">
        <f t="array" ref="EB197">IF(EDATE($F197,EB$2)&gt;DATE(2025,12,31),"",INDEX([1]A2!DY$9:DY$175,MATCH(1,--(RIGHT([1]A2!$B$9:$B$175,LEN([1]A2!$B$9:$B$175)-4)=$A197)*([1]A2!$C$9:$C$175=YEAR($F197)),0)))</f>
        <v/>
      </c>
      <c r="EC197" s="3" t="str" cm="1">
        <f t="array" ref="EC197">IF(EDATE($F197,EC$2)&gt;DATE(2025,12,31),"",INDEX([1]A2!DZ$9:DZ$175,MATCH(1,--(RIGHT([1]A2!$B$9:$B$175,LEN([1]A2!$B$9:$B$175)-4)=$A197)*([1]A2!$C$9:$C$175=YEAR($F197)),0)))</f>
        <v/>
      </c>
      <c r="ED197" s="3" t="str" cm="1">
        <f t="array" ref="ED197">IF(EDATE($F197,ED$2)&gt;DATE(2025,12,31),"",INDEX([1]A2!EA$9:EA$175,MATCH(1,--(RIGHT([1]A2!$B$9:$B$175,LEN([1]A2!$B$9:$B$175)-4)=$A197)*([1]A2!$C$9:$C$175=YEAR($F197)),0)))</f>
        <v/>
      </c>
      <c r="EE197" s="3" t="str" cm="1">
        <f t="array" ref="EE197">IF(EDATE($F197,EE$2)&gt;DATE(2025,12,31),"",INDEX([1]A2!EB$9:EB$175,MATCH(1,--(RIGHT([1]A2!$B$9:$B$175,LEN([1]A2!$B$9:$B$175)-4)=$A197)*([1]A2!$C$9:$C$175=YEAR($F197)),0)))</f>
        <v/>
      </c>
      <c r="EF197" s="3" t="str" cm="1">
        <f t="array" ref="EF197">IF(EDATE($F197,EF$2)&gt;DATE(2025,12,31),"",INDEX([1]A2!EC$9:EC$175,MATCH(1,--(RIGHT([1]A2!$B$9:$B$175,LEN([1]A2!$B$9:$B$175)-4)=$A197)*([1]A2!$C$9:$C$175=YEAR($F197)),0)))</f>
        <v/>
      </c>
      <c r="EG197" s="3" t="str" cm="1">
        <f t="array" ref="EG197">IF(EDATE($F197,EG$2)&gt;DATE(2025,12,31),"",INDEX([1]A2!ED$9:ED$175,MATCH(1,--(RIGHT([1]A2!$B$9:$B$175,LEN([1]A2!$B$9:$B$175)-4)=$A197)*([1]A2!$C$9:$C$175=YEAR($F197)),0)))</f>
        <v/>
      </c>
      <c r="EH197" s="3" t="str" cm="1">
        <f t="array" ref="EH197">IF(EDATE($F197,EH$2)&gt;DATE(2025,12,31),"",INDEX([1]A2!EE$9:EE$175,MATCH(1,--(RIGHT([1]A2!$B$9:$B$175,LEN([1]A2!$B$9:$B$175)-4)=$A197)*([1]A2!$C$9:$C$175=YEAR($F197)),0)))</f>
        <v/>
      </c>
      <c r="EI197" s="3" t="str" cm="1">
        <f t="array" ref="EI197">IF(EDATE($F197,EI$2)&gt;DATE(2025,12,31),"",INDEX([1]A2!EF$9:EF$175,MATCH(1,--(RIGHT([1]A2!$B$9:$B$175,LEN([1]A2!$B$9:$B$175)-4)=$A197)*([1]A2!$C$9:$C$175=YEAR($F197)),0)))</f>
        <v/>
      </c>
      <c r="EJ197" s="3" t="str" cm="1">
        <f t="array" ref="EJ197">IF(EDATE($F197,EJ$2)&gt;DATE(2025,12,31),"",INDEX([1]A2!EG$9:EG$175,MATCH(1,--(RIGHT([1]A2!$B$9:$B$175,LEN([1]A2!$B$9:$B$175)-4)=$A197)*([1]A2!$C$9:$C$175=YEAR($F197)),0)))</f>
        <v/>
      </c>
      <c r="EK197" s="3" t="str" cm="1">
        <f t="array" ref="EK197">IF(EDATE($F197,EK$2)&gt;DATE(2025,12,31),"",INDEX([1]A2!EH$9:EH$175,MATCH(1,--(RIGHT([1]A2!$B$9:$B$175,LEN([1]A2!$B$9:$B$175)-4)=$A197)*([1]A2!$C$9:$C$175=YEAR($F197)),0)))</f>
        <v/>
      </c>
      <c r="EL197" s="3" t="str" cm="1">
        <f t="array" ref="EL197">IF(EDATE($F197,EL$2)&gt;DATE(2025,12,31),"",INDEX([1]A2!EI$9:EI$175,MATCH(1,--(RIGHT([1]A2!$B$9:$B$175,LEN([1]A2!$B$9:$B$175)-4)=$A197)*([1]A2!$C$9:$C$175=YEAR($F197)),0)))</f>
        <v/>
      </c>
      <c r="EM197" s="3" t="str" cm="1">
        <f t="array" ref="EM197">IF(EDATE($F197,EM$2)&gt;DATE(2025,12,31),"",INDEX([1]A2!EJ$9:EJ$175,MATCH(1,--(RIGHT([1]A2!$B$9:$B$175,LEN([1]A2!$B$9:$B$175)-4)=$A197)*([1]A2!$C$9:$C$175=YEAR($F197)),0)))</f>
        <v/>
      </c>
      <c r="EN197" s="3" t="str" cm="1">
        <f t="array" ref="EN197">IF(EDATE($F197,EN$2)&gt;DATE(2025,12,31),"",INDEX([1]A2!EK$9:EK$175,MATCH(1,--(RIGHT([1]A2!$B$9:$B$175,LEN([1]A2!$B$9:$B$175)-4)=$A197)*([1]A2!$C$9:$C$175=YEAR($F197)),0)))</f>
        <v/>
      </c>
      <c r="EO197" s="3" t="str" cm="1">
        <f t="array" ref="EO197">IF(EDATE($F197,EO$2)&gt;DATE(2025,12,31),"",INDEX([1]A2!EL$9:EL$175,MATCH(1,--(RIGHT([1]A2!$B$9:$B$175,LEN([1]A2!$B$9:$B$175)-4)=$A197)*([1]A2!$C$9:$C$175=YEAR($F197)),0)))</f>
        <v/>
      </c>
      <c r="EP197" s="3" t="str" cm="1">
        <f t="array" ref="EP197">IF(EDATE($F197,EP$2)&gt;DATE(2025,12,31),"",INDEX([1]A2!EM$9:EM$175,MATCH(1,--(RIGHT([1]A2!$B$9:$B$175,LEN([1]A2!$B$9:$B$175)-4)=$A197)*([1]A2!$C$9:$C$175=YEAR($F197)),0)))</f>
        <v/>
      </c>
      <c r="EQ197" s="3" t="str" cm="1">
        <f t="array" ref="EQ197">IF(EDATE($F197,EQ$2)&gt;DATE(2025,12,31),"",INDEX([1]A2!EN$9:EN$175,MATCH(1,--(RIGHT([1]A2!$B$9:$B$175,LEN([1]A2!$B$9:$B$175)-4)=$A197)*([1]A2!$C$9:$C$175=YEAR($F197)),0)))</f>
        <v/>
      </c>
      <c r="ER197" s="3" t="str" cm="1">
        <f t="array" ref="ER197">IF(EDATE($F197,ER$2)&gt;DATE(2025,12,31),"",INDEX([1]A2!EO$9:EO$175,MATCH(1,--(RIGHT([1]A2!$B$9:$B$175,LEN([1]A2!$B$9:$B$175)-4)=$A197)*([1]A2!$C$9:$C$175=YEAR($F197)),0)))</f>
        <v/>
      </c>
      <c r="ES197" s="3" t="str" cm="1">
        <f t="array" ref="ES197">IF(EDATE($F197,ES$2)&gt;DATE(2025,12,31),"",INDEX([1]A2!EP$9:EP$175,MATCH(1,--(RIGHT([1]A2!$B$9:$B$175,LEN([1]A2!$B$9:$B$175)-4)=$A197)*([1]A2!$C$9:$C$175=YEAR($F197)),0)))</f>
        <v/>
      </c>
      <c r="ET197" s="3" t="str" cm="1">
        <f t="array" ref="ET197">IF(EDATE($F197,ET$2)&gt;DATE(2025,12,31),"",INDEX([1]A2!EQ$9:EQ$175,MATCH(1,--(RIGHT([1]A2!$B$9:$B$175,LEN([1]A2!$B$9:$B$175)-4)=$A197)*([1]A2!$C$9:$C$175=YEAR($F197)),0)))</f>
        <v/>
      </c>
      <c r="EU197" s="3" t="str" cm="1">
        <f t="array" ref="EU197">IF(EDATE($F197,EU$2)&gt;DATE(2025,12,31),"",INDEX([1]A2!ER$9:ER$175,MATCH(1,--(RIGHT([1]A2!$B$9:$B$175,LEN([1]A2!$B$9:$B$175)-4)=$A197)*([1]A2!$C$9:$C$175=YEAR($F197)),0)))</f>
        <v/>
      </c>
      <c r="EV197" s="3" t="str" cm="1">
        <f t="array" ref="EV197">IF(EDATE($F197,EV$2)&gt;DATE(2025,12,31),"",INDEX([1]A2!ES$9:ES$175,MATCH(1,--(RIGHT([1]A2!$B$9:$B$175,LEN([1]A2!$B$9:$B$175)-4)=$A197)*([1]A2!$C$9:$C$175=YEAR($F197)),0)))</f>
        <v/>
      </c>
      <c r="EW197" s="3" t="str" cm="1">
        <f t="array" ref="EW197">IF(EDATE($F197,EW$2)&gt;DATE(2025,12,31),"",INDEX([1]A2!ET$9:ET$175,MATCH(1,--(RIGHT([1]A2!$B$9:$B$175,LEN([1]A2!$B$9:$B$175)-4)=$A197)*([1]A2!$C$9:$C$175=YEAR($F197)),0)))</f>
        <v/>
      </c>
      <c r="EX197" s="3" t="str" cm="1">
        <f t="array" ref="EX197">IF(EDATE($F197,EX$2)&gt;DATE(2025,12,31),"",INDEX([1]A2!EU$9:EU$175,MATCH(1,--(RIGHT([1]A2!$B$9:$B$175,LEN([1]A2!$B$9:$B$175)-4)=$A197)*([1]A2!$C$9:$C$175=YEAR($F197)),0)))</f>
        <v/>
      </c>
      <c r="EY197" s="3" t="str" cm="1">
        <f t="array" ref="EY197">IF(EDATE($F197,EY$2)&gt;DATE(2025,12,31),"",INDEX([1]A2!EV$9:EV$175,MATCH(1,--(RIGHT([1]A2!$B$9:$B$175,LEN([1]A2!$B$9:$B$175)-4)=$A197)*([1]A2!$C$9:$C$175=YEAR($F197)),0)))</f>
        <v/>
      </c>
      <c r="EZ197" s="3" t="str" cm="1">
        <f t="array" ref="EZ197">IF(EDATE($F197,EZ$2)&gt;DATE(2025,12,31),"",INDEX([1]A2!EW$9:EW$175,MATCH(1,--(RIGHT([1]A2!$B$9:$B$175,LEN([1]A2!$B$9:$B$175)-4)=$A197)*([1]A2!$C$9:$C$175=YEAR($F197)),0)))</f>
        <v/>
      </c>
      <c r="FA197" s="3" t="str" cm="1">
        <f t="array" ref="FA197">IF(EDATE($F197,FA$2)&gt;DATE(2025,12,31),"",INDEX([1]A2!EX$9:EX$175,MATCH(1,--(RIGHT([1]A2!$B$9:$B$175,LEN([1]A2!$B$9:$B$175)-4)=$A197)*([1]A2!$C$9:$C$175=YEAR($F197)),0)))</f>
        <v/>
      </c>
    </row>
    <row r="198" spans="1:157" x14ac:dyDescent="0.2">
      <c r="A198" s="28" t="s">
        <v>810</v>
      </c>
      <c r="B198" s="8" t="s">
        <v>6</v>
      </c>
      <c r="C198" s="8" t="s">
        <v>65</v>
      </c>
      <c r="D198" s="9" t="s">
        <v>19</v>
      </c>
      <c r="E198" s="9" t="s">
        <v>0</v>
      </c>
      <c r="F198" s="94">
        <f t="shared" si="14"/>
        <v>40909</v>
      </c>
      <c r="G198" s="3" cm="1">
        <f t="array" ref="G198">IF(EDATE($F198,G$2)&gt;DATE(2025,12,31),"",INDEX([1]A2!D$9:D$175,MATCH(1,--(RIGHT([1]A2!$B$9:$B$175,LEN([1]A2!$B$9:$B$175)-4)=$A198)*([1]A2!$C$9:$C$175=YEAR($F198)),0)))</f>
        <v>0</v>
      </c>
      <c r="H198" s="3" cm="1">
        <f t="array" ref="H198">IF(EDATE($F198,H$2)&gt;DATE(2025,12,31),"",INDEX([1]A2!E$9:E$175,MATCH(1,--(RIGHT([1]A2!$B$9:$B$175,LEN([1]A2!$B$9:$B$175)-4)=$A198)*([1]A2!$C$9:$C$175=YEAR($F198)),0)))</f>
        <v>0</v>
      </c>
      <c r="I198" s="3" cm="1">
        <f t="array" ref="I198">IF(EDATE($F198,I$2)&gt;DATE(2025,12,31),"",INDEX([1]A2!F$9:F$175,MATCH(1,--(RIGHT([1]A2!$B$9:$B$175,LEN([1]A2!$B$9:$B$175)-4)=$A198)*([1]A2!$C$9:$C$175=YEAR($F198)),0)))</f>
        <v>7927.39</v>
      </c>
      <c r="J198" s="3" cm="1">
        <f t="array" ref="J198">IF(EDATE($F198,J$2)&gt;DATE(2025,12,31),"",INDEX([1]A2!G$9:G$175,MATCH(1,--(RIGHT([1]A2!$B$9:$B$175,LEN([1]A2!$B$9:$B$175)-4)=$A198)*([1]A2!$C$9:$C$175=YEAR($F198)),0)))</f>
        <v>211727.74</v>
      </c>
      <c r="K198" s="3" cm="1">
        <f t="array" ref="K198">IF(EDATE($F198,K$2)&gt;DATE(2025,12,31),"",INDEX([1]A2!H$9:H$175,MATCH(1,--(RIGHT([1]A2!$B$9:$B$175,LEN([1]A2!$B$9:$B$175)-4)=$A198)*([1]A2!$C$9:$C$175=YEAR($F198)),0)))</f>
        <v>1964153.41</v>
      </c>
      <c r="L198" s="3" cm="1">
        <f t="array" ref="L198">IF(EDATE($F198,L$2)&gt;DATE(2025,12,31),"",INDEX([1]A2!I$9:I$175,MATCH(1,--(RIGHT([1]A2!$B$9:$B$175,LEN([1]A2!$B$9:$B$175)-4)=$A198)*([1]A2!$C$9:$C$175=YEAR($F198)),0)))</f>
        <v>3143373.7799999993</v>
      </c>
      <c r="M198" s="3" cm="1">
        <f t="array" ref="M198">IF(EDATE($F198,M$2)&gt;DATE(2025,12,31),"",INDEX([1]A2!J$9:J$175,MATCH(1,--(RIGHT([1]A2!$B$9:$B$175,LEN([1]A2!$B$9:$B$175)-4)=$A198)*([1]A2!$C$9:$C$175=YEAR($F198)),0)))</f>
        <v>4753465.7100000009</v>
      </c>
      <c r="N198" s="3" cm="1">
        <f t="array" ref="N198">IF(EDATE($F198,N$2)&gt;DATE(2025,12,31),"",INDEX([1]A2!K$9:K$175,MATCH(1,--(RIGHT([1]A2!$B$9:$B$175,LEN([1]A2!$B$9:$B$175)-4)=$A198)*([1]A2!$C$9:$C$175=YEAR($F198)),0)))</f>
        <v>7117554.0400000019</v>
      </c>
      <c r="O198" s="3" cm="1">
        <f t="array" ref="O198">IF(EDATE($F198,O$2)&gt;DATE(2025,12,31),"",INDEX([1]A2!L$9:L$175,MATCH(1,--(RIGHT([1]A2!$B$9:$B$175,LEN([1]A2!$B$9:$B$175)-4)=$A198)*([1]A2!$C$9:$C$175=YEAR($F198)),0)))</f>
        <v>7298014.7700000014</v>
      </c>
      <c r="P198" s="3" cm="1">
        <f t="array" ref="P198">IF(EDATE($F198,P$2)&gt;DATE(2025,12,31),"",INDEX([1]A2!M$9:M$175,MATCH(1,--(RIGHT([1]A2!$B$9:$B$175,LEN([1]A2!$B$9:$B$175)-4)=$A198)*([1]A2!$C$9:$C$175=YEAR($F198)),0)))</f>
        <v>7938259.9400000004</v>
      </c>
      <c r="Q198" s="3" cm="1">
        <f t="array" ref="Q198">IF(EDATE($F198,Q$2)&gt;DATE(2025,12,31),"",INDEX([1]A2!N$9:N$175,MATCH(1,--(RIGHT([1]A2!$B$9:$B$175,LEN([1]A2!$B$9:$B$175)-4)=$A198)*([1]A2!$C$9:$C$175=YEAR($F198)),0)))</f>
        <v>8261242.0900000017</v>
      </c>
      <c r="R198" s="3" cm="1">
        <f t="array" ref="R198">IF(EDATE($F198,R$2)&gt;DATE(2025,12,31),"",INDEX([1]A2!O$9:O$175,MATCH(1,--(RIGHT([1]A2!$B$9:$B$175,LEN([1]A2!$B$9:$B$175)-4)=$A198)*([1]A2!$C$9:$C$175=YEAR($F198)),0)))</f>
        <v>10395907.939999992</v>
      </c>
      <c r="S198" s="3" cm="1">
        <f t="array" ref="S198">IF(EDATE($F198,S$2)&gt;DATE(2025,12,31),"",INDEX([1]A2!P$9:P$175,MATCH(1,--(RIGHT([1]A2!$B$9:$B$175,LEN([1]A2!$B$9:$B$175)-4)=$A198)*([1]A2!$C$9:$C$175=YEAR($F198)),0)))</f>
        <v>11001069.869999995</v>
      </c>
      <c r="T198" s="3" cm="1">
        <f t="array" ref="T198">IF(EDATE($F198,T$2)&gt;DATE(2025,12,31),"",INDEX([1]A2!Q$9:Q$175,MATCH(1,--(RIGHT([1]A2!$B$9:$B$175,LEN([1]A2!$B$9:$B$175)-4)=$A198)*([1]A2!$C$9:$C$175=YEAR($F198)),0)))</f>
        <v>11277022.369999994</v>
      </c>
      <c r="U198" s="3" t="str" cm="1">
        <f t="array" ref="U198">IF(EDATE($F198,U$2)&gt;DATE(2025,12,31),"",INDEX([1]A2!R$9:R$175,MATCH(1,--(RIGHT([1]A2!$B$9:$B$175,LEN([1]A2!$B$9:$B$175)-4)=$A198)*([1]A2!$C$9:$C$175=YEAR($F198)),0)))</f>
        <v/>
      </c>
      <c r="V198" s="3" t="str" cm="1">
        <f t="array" ref="V198">IF(EDATE($F198,V$2)&gt;DATE(2025,12,31),"",INDEX([1]A2!S$9:S$175,MATCH(1,--(RIGHT([1]A2!$B$9:$B$175,LEN([1]A2!$B$9:$B$175)-4)=$A198)*([1]A2!$C$9:$C$175=YEAR($F198)),0)))</f>
        <v/>
      </c>
      <c r="W198" s="3" t="str" cm="1">
        <f t="array" ref="W198">IF(EDATE($F198,W$2)&gt;DATE(2025,12,31),"",INDEX([1]A2!T$9:T$175,MATCH(1,--(RIGHT([1]A2!$B$9:$B$175,LEN([1]A2!$B$9:$B$175)-4)=$A198)*([1]A2!$C$9:$C$175=YEAR($F198)),0)))</f>
        <v/>
      </c>
      <c r="X198" s="3" t="str" cm="1">
        <f t="array" ref="X198">IF(EDATE($F198,X$2)&gt;DATE(2025,12,31),"",INDEX([1]A2!U$9:U$175,MATCH(1,--(RIGHT([1]A2!$B$9:$B$175,LEN([1]A2!$B$9:$B$175)-4)=$A198)*([1]A2!$C$9:$C$175=YEAR($F198)),0)))</f>
        <v/>
      </c>
      <c r="Y198" s="3" t="str" cm="1">
        <f t="array" ref="Y198">IF(EDATE($F198,Y$2)&gt;DATE(2025,12,31),"",INDEX([1]A2!V$9:V$175,MATCH(1,--(RIGHT([1]A2!$B$9:$B$175,LEN([1]A2!$B$9:$B$175)-4)=$A198)*([1]A2!$C$9:$C$175=YEAR($F198)),0)))</f>
        <v/>
      </c>
      <c r="Z198" s="3" t="str" cm="1">
        <f t="array" ref="Z198">IF(EDATE($F198,Z$2)&gt;DATE(2025,12,31),"",INDEX([1]A2!W$9:W$175,MATCH(1,--(RIGHT([1]A2!$B$9:$B$175,LEN([1]A2!$B$9:$B$175)-4)=$A198)*([1]A2!$C$9:$C$175=YEAR($F198)),0)))</f>
        <v/>
      </c>
      <c r="AA198" s="3" t="str" cm="1">
        <f t="array" ref="AA198">IF(EDATE($F198,AA$2)&gt;DATE(2025,12,31),"",INDEX([1]A2!X$9:X$175,MATCH(1,--(RIGHT([1]A2!$B$9:$B$175,LEN([1]A2!$B$9:$B$175)-4)=$A198)*([1]A2!$C$9:$C$175=YEAR($F198)),0)))</f>
        <v/>
      </c>
      <c r="AB198" s="3" t="str" cm="1">
        <f t="array" ref="AB198">IF(EDATE($F198,AB$2)&gt;DATE(2025,12,31),"",INDEX([1]A2!Y$9:Y$175,MATCH(1,--(RIGHT([1]A2!$B$9:$B$175,LEN([1]A2!$B$9:$B$175)-4)=$A198)*([1]A2!$C$9:$C$175=YEAR($F198)),0)))</f>
        <v/>
      </c>
      <c r="AC198" s="3" t="str" cm="1">
        <f t="array" ref="AC198">IF(EDATE($F198,AC$2)&gt;DATE(2025,12,31),"",INDEX([1]A2!Z$9:Z$175,MATCH(1,--(RIGHT([1]A2!$B$9:$B$175,LEN([1]A2!$B$9:$B$175)-4)=$A198)*([1]A2!$C$9:$C$175=YEAR($F198)),0)))</f>
        <v/>
      </c>
      <c r="AD198" s="3" t="str" cm="1">
        <f t="array" ref="AD198">IF(EDATE($F198,AD$2)&gt;DATE(2025,12,31),"",INDEX([1]A2!AA$9:AA$175,MATCH(1,--(RIGHT([1]A2!$B$9:$B$175,LEN([1]A2!$B$9:$B$175)-4)=$A198)*([1]A2!$C$9:$C$175=YEAR($F198)),0)))</f>
        <v/>
      </c>
      <c r="AE198" s="3" t="str" cm="1">
        <f t="array" ref="AE198">IF(EDATE($F198,AE$2)&gt;DATE(2025,12,31),"",INDEX([1]A2!AB$9:AB$175,MATCH(1,--(RIGHT([1]A2!$B$9:$B$175,LEN([1]A2!$B$9:$B$175)-4)=$A198)*([1]A2!$C$9:$C$175=YEAR($F198)),0)))</f>
        <v/>
      </c>
      <c r="AF198" s="3" t="str" cm="1">
        <f t="array" ref="AF198">IF(EDATE($F198,AF$2)&gt;DATE(2025,12,31),"",INDEX([1]A2!AC$9:AC$175,MATCH(1,--(RIGHT([1]A2!$B$9:$B$175,LEN([1]A2!$B$9:$B$175)-4)=$A198)*([1]A2!$C$9:$C$175=YEAR($F198)),0)))</f>
        <v/>
      </c>
      <c r="AG198" s="3" t="str" cm="1">
        <f t="array" ref="AG198">IF(EDATE($F198,AG$2)&gt;DATE(2025,12,31),"",INDEX([1]A2!AD$9:AD$175,MATCH(1,--(RIGHT([1]A2!$B$9:$B$175,LEN([1]A2!$B$9:$B$175)-4)=$A198)*([1]A2!$C$9:$C$175=YEAR($F198)),0)))</f>
        <v/>
      </c>
      <c r="AH198" s="3" t="str" cm="1">
        <f t="array" ref="AH198">IF(EDATE($F198,AH$2)&gt;DATE(2025,12,31),"",INDEX([1]A2!AE$9:AE$175,MATCH(1,--(RIGHT([1]A2!$B$9:$B$175,LEN([1]A2!$B$9:$B$175)-4)=$A198)*([1]A2!$C$9:$C$175=YEAR($F198)),0)))</f>
        <v/>
      </c>
      <c r="AI198" s="3" t="str" cm="1">
        <f t="array" ref="AI198">IF(EDATE($F198,AI$2)&gt;DATE(2025,12,31),"",INDEX([1]A2!AF$9:AF$175,MATCH(1,--(RIGHT([1]A2!$B$9:$B$175,LEN([1]A2!$B$9:$B$175)-4)=$A198)*([1]A2!$C$9:$C$175=YEAR($F198)),0)))</f>
        <v/>
      </c>
      <c r="AJ198" s="3" t="str" cm="1">
        <f t="array" ref="AJ198">IF(EDATE($F198,AJ$2)&gt;DATE(2025,12,31),"",INDEX([1]A2!AG$9:AG$175,MATCH(1,--(RIGHT([1]A2!$B$9:$B$175,LEN([1]A2!$B$9:$B$175)-4)=$A198)*([1]A2!$C$9:$C$175=YEAR($F198)),0)))</f>
        <v/>
      </c>
      <c r="AK198" s="3" t="str" cm="1">
        <f t="array" ref="AK198">IF(EDATE($F198,AK$2)&gt;DATE(2025,12,31),"",INDEX([1]A2!AH$9:AH$175,MATCH(1,--(RIGHT([1]A2!$B$9:$B$175,LEN([1]A2!$B$9:$B$175)-4)=$A198)*([1]A2!$C$9:$C$175=YEAR($F198)),0)))</f>
        <v/>
      </c>
      <c r="AL198" s="3" t="str" cm="1">
        <f t="array" ref="AL198">IF(EDATE($F198,AL$2)&gt;DATE(2025,12,31),"",INDEX([1]A2!AI$9:AI$175,MATCH(1,--(RIGHT([1]A2!$B$9:$B$175,LEN([1]A2!$B$9:$B$175)-4)=$A198)*([1]A2!$C$9:$C$175=YEAR($F198)),0)))</f>
        <v/>
      </c>
      <c r="AM198" s="3" t="str" cm="1">
        <f t="array" ref="AM198">IF(EDATE($F198,AM$2)&gt;DATE(2025,12,31),"",INDEX([1]A2!AJ$9:AJ$175,MATCH(1,--(RIGHT([1]A2!$B$9:$B$175,LEN([1]A2!$B$9:$B$175)-4)=$A198)*([1]A2!$C$9:$C$175=YEAR($F198)),0)))</f>
        <v/>
      </c>
      <c r="AN198" s="3" t="str" cm="1">
        <f t="array" ref="AN198">IF(EDATE($F198,AN$2)&gt;DATE(2025,12,31),"",INDEX([1]A2!AK$9:AK$175,MATCH(1,--(RIGHT([1]A2!$B$9:$B$175,LEN([1]A2!$B$9:$B$175)-4)=$A198)*([1]A2!$C$9:$C$175=YEAR($F198)),0)))</f>
        <v/>
      </c>
      <c r="AO198" s="3" t="str" cm="1">
        <f t="array" ref="AO198">IF(EDATE($F198,AO$2)&gt;DATE(2025,12,31),"",INDEX([1]A2!AL$9:AL$175,MATCH(1,--(RIGHT([1]A2!$B$9:$B$175,LEN([1]A2!$B$9:$B$175)-4)=$A198)*([1]A2!$C$9:$C$175=YEAR($F198)),0)))</f>
        <v/>
      </c>
      <c r="AP198" s="3" t="str" cm="1">
        <f t="array" ref="AP198">IF(EDATE($F198,AP$2)&gt;DATE(2025,12,31),"",INDEX([1]A2!AM$9:AM$175,MATCH(1,--(RIGHT([1]A2!$B$9:$B$175,LEN([1]A2!$B$9:$B$175)-4)=$A198)*([1]A2!$C$9:$C$175=YEAR($F198)),0)))</f>
        <v/>
      </c>
      <c r="AQ198" s="3" t="str" cm="1">
        <f t="array" ref="AQ198">IF(EDATE($F198,AQ$2)&gt;DATE(2025,12,31),"",INDEX([1]A2!AN$9:AN$175,MATCH(1,--(RIGHT([1]A2!$B$9:$B$175,LEN([1]A2!$B$9:$B$175)-4)=$A198)*([1]A2!$C$9:$C$175=YEAR($F198)),0)))</f>
        <v/>
      </c>
      <c r="AR198" s="3" t="str" cm="1">
        <f t="array" ref="AR198">IF(EDATE($F198,AR$2)&gt;DATE(2025,12,31),"",INDEX([1]A2!AO$9:AO$175,MATCH(1,--(RIGHT([1]A2!$B$9:$B$175,LEN([1]A2!$B$9:$B$175)-4)=$A198)*([1]A2!$C$9:$C$175=YEAR($F198)),0)))</f>
        <v/>
      </c>
      <c r="AS198" s="3" t="str" cm="1">
        <f t="array" ref="AS198">IF(EDATE($F198,AS$2)&gt;DATE(2025,12,31),"",INDEX([1]A2!AP$9:AP$175,MATCH(1,--(RIGHT([1]A2!$B$9:$B$175,LEN([1]A2!$B$9:$B$175)-4)=$A198)*([1]A2!$C$9:$C$175=YEAR($F198)),0)))</f>
        <v/>
      </c>
      <c r="AT198" s="3" t="str" cm="1">
        <f t="array" ref="AT198">IF(EDATE($F198,AT$2)&gt;DATE(2025,12,31),"",INDEX([1]A2!AQ$9:AQ$175,MATCH(1,--(RIGHT([1]A2!$B$9:$B$175,LEN([1]A2!$B$9:$B$175)-4)=$A198)*([1]A2!$C$9:$C$175=YEAR($F198)),0)))</f>
        <v/>
      </c>
      <c r="AU198" s="3" t="str" cm="1">
        <f t="array" ref="AU198">IF(EDATE($F198,AU$2)&gt;DATE(2025,12,31),"",INDEX([1]A2!AR$9:AR$175,MATCH(1,--(RIGHT([1]A2!$B$9:$B$175,LEN([1]A2!$B$9:$B$175)-4)=$A198)*([1]A2!$C$9:$C$175=YEAR($F198)),0)))</f>
        <v/>
      </c>
      <c r="AV198" s="3" t="str" cm="1">
        <f t="array" ref="AV198">IF(EDATE($F198,AV$2)&gt;DATE(2025,12,31),"",INDEX([1]A2!AS$9:AS$175,MATCH(1,--(RIGHT([1]A2!$B$9:$B$175,LEN([1]A2!$B$9:$B$175)-4)=$A198)*([1]A2!$C$9:$C$175=YEAR($F198)),0)))</f>
        <v/>
      </c>
      <c r="AW198" s="3" t="str" cm="1">
        <f t="array" ref="AW198">IF(EDATE($F198,AW$2)&gt;DATE(2025,12,31),"",INDEX([1]A2!AT$9:AT$175,MATCH(1,--(RIGHT([1]A2!$B$9:$B$175,LEN([1]A2!$B$9:$B$175)-4)=$A198)*([1]A2!$C$9:$C$175=YEAR($F198)),0)))</f>
        <v/>
      </c>
      <c r="AX198" s="3" t="str" cm="1">
        <f t="array" ref="AX198">IF(EDATE($F198,AX$2)&gt;DATE(2025,12,31),"",INDEX([1]A2!AU$9:AU$175,MATCH(1,--(RIGHT([1]A2!$B$9:$B$175,LEN([1]A2!$B$9:$B$175)-4)=$A198)*([1]A2!$C$9:$C$175=YEAR($F198)),0)))</f>
        <v/>
      </c>
      <c r="AY198" s="3" t="str" cm="1">
        <f t="array" ref="AY198">IF(EDATE($F198,AY$2)&gt;DATE(2025,12,31),"",INDEX([1]A2!AV$9:AV$175,MATCH(1,--(RIGHT([1]A2!$B$9:$B$175,LEN([1]A2!$B$9:$B$175)-4)=$A198)*([1]A2!$C$9:$C$175=YEAR($F198)),0)))</f>
        <v/>
      </c>
      <c r="AZ198" s="3" t="str" cm="1">
        <f t="array" ref="AZ198">IF(EDATE($F198,AZ$2)&gt;DATE(2025,12,31),"",INDEX([1]A2!AW$9:AW$175,MATCH(1,--(RIGHT([1]A2!$B$9:$B$175,LEN([1]A2!$B$9:$B$175)-4)=$A198)*([1]A2!$C$9:$C$175=YEAR($F198)),0)))</f>
        <v/>
      </c>
      <c r="BA198" s="3" t="str" cm="1">
        <f t="array" ref="BA198">IF(EDATE($F198,BA$2)&gt;DATE(2025,12,31),"",INDEX([1]A2!AX$9:AX$175,MATCH(1,--(RIGHT([1]A2!$B$9:$B$175,LEN([1]A2!$B$9:$B$175)-4)=$A198)*([1]A2!$C$9:$C$175=YEAR($F198)),0)))</f>
        <v/>
      </c>
      <c r="BB198" s="3" t="str" cm="1">
        <f t="array" ref="BB198">IF(EDATE($F198,BB$2)&gt;DATE(2025,12,31),"",INDEX([1]A2!AY$9:AY$175,MATCH(1,--(RIGHT([1]A2!$B$9:$B$175,LEN([1]A2!$B$9:$B$175)-4)=$A198)*([1]A2!$C$9:$C$175=YEAR($F198)),0)))</f>
        <v/>
      </c>
      <c r="BC198" s="3" t="str" cm="1">
        <f t="array" ref="BC198">IF(EDATE($F198,BC$2)&gt;DATE(2025,12,31),"",INDEX([1]A2!AZ$9:AZ$175,MATCH(1,--(RIGHT([1]A2!$B$9:$B$175,LEN([1]A2!$B$9:$B$175)-4)=$A198)*([1]A2!$C$9:$C$175=YEAR($F198)),0)))</f>
        <v/>
      </c>
      <c r="BD198" s="3" t="str" cm="1">
        <f t="array" ref="BD198">IF(EDATE($F198,BD$2)&gt;DATE(2025,12,31),"",INDEX([1]A2!BA$9:BA$175,MATCH(1,--(RIGHT([1]A2!$B$9:$B$175,LEN([1]A2!$B$9:$B$175)-4)=$A198)*([1]A2!$C$9:$C$175=YEAR($F198)),0)))</f>
        <v/>
      </c>
      <c r="BE198" s="3" t="str" cm="1">
        <f t="array" ref="BE198">IF(EDATE($F198,BE$2)&gt;DATE(2025,12,31),"",INDEX([1]A2!BB$9:BB$175,MATCH(1,--(RIGHT([1]A2!$B$9:$B$175,LEN([1]A2!$B$9:$B$175)-4)=$A198)*([1]A2!$C$9:$C$175=YEAR($F198)),0)))</f>
        <v/>
      </c>
      <c r="BF198" s="3" t="str" cm="1">
        <f t="array" ref="BF198">IF(EDATE($F198,BF$2)&gt;DATE(2025,12,31),"",INDEX([1]A2!BC$9:BC$175,MATCH(1,--(RIGHT([1]A2!$B$9:$B$175,LEN([1]A2!$B$9:$B$175)-4)=$A198)*([1]A2!$C$9:$C$175=YEAR($F198)),0)))</f>
        <v/>
      </c>
      <c r="BG198" s="3" t="str" cm="1">
        <f t="array" ref="BG198">IF(EDATE($F198,BG$2)&gt;DATE(2025,12,31),"",INDEX([1]A2!BD$9:BD$175,MATCH(1,--(RIGHT([1]A2!$B$9:$B$175,LEN([1]A2!$B$9:$B$175)-4)=$A198)*([1]A2!$C$9:$C$175=YEAR($F198)),0)))</f>
        <v/>
      </c>
      <c r="BH198" s="3" t="str" cm="1">
        <f t="array" ref="BH198">IF(EDATE($F198,BH$2)&gt;DATE(2025,12,31),"",INDEX([1]A2!BE$9:BE$175,MATCH(1,--(RIGHT([1]A2!$B$9:$B$175,LEN([1]A2!$B$9:$B$175)-4)=$A198)*([1]A2!$C$9:$C$175=YEAR($F198)),0)))</f>
        <v/>
      </c>
      <c r="BI198" s="3" t="str" cm="1">
        <f t="array" ref="BI198">IF(EDATE($F198,BI$2)&gt;DATE(2025,12,31),"",INDEX([1]A2!BF$9:BF$175,MATCH(1,--(RIGHT([1]A2!$B$9:$B$175,LEN([1]A2!$B$9:$B$175)-4)=$A198)*([1]A2!$C$9:$C$175=YEAR($F198)),0)))</f>
        <v/>
      </c>
      <c r="BJ198" s="3" t="str" cm="1">
        <f t="array" ref="BJ198">IF(EDATE($F198,BJ$2)&gt;DATE(2025,12,31),"",INDEX([1]A2!BG$9:BG$175,MATCH(1,--(RIGHT([1]A2!$B$9:$B$175,LEN([1]A2!$B$9:$B$175)-4)=$A198)*([1]A2!$C$9:$C$175=YEAR($F198)),0)))</f>
        <v/>
      </c>
      <c r="BK198" s="3" t="str" cm="1">
        <f t="array" ref="BK198">IF(EDATE($F198,BK$2)&gt;DATE(2025,12,31),"",INDEX([1]A2!BH$9:BH$175,MATCH(1,--(RIGHT([1]A2!$B$9:$B$175,LEN([1]A2!$B$9:$B$175)-4)=$A198)*([1]A2!$C$9:$C$175=YEAR($F198)),0)))</f>
        <v/>
      </c>
      <c r="BL198" s="3" t="str" cm="1">
        <f t="array" ref="BL198">IF(EDATE($F198,BL$2)&gt;DATE(2025,12,31),"",INDEX([1]A2!BI$9:BI$175,MATCH(1,--(RIGHT([1]A2!$B$9:$B$175,LEN([1]A2!$B$9:$B$175)-4)=$A198)*([1]A2!$C$9:$C$175=YEAR($F198)),0)))</f>
        <v/>
      </c>
      <c r="BM198" s="3" t="str" cm="1">
        <f t="array" ref="BM198">IF(EDATE($F198,BM$2)&gt;DATE(2025,12,31),"",INDEX([1]A2!BJ$9:BJ$175,MATCH(1,--(RIGHT([1]A2!$B$9:$B$175,LEN([1]A2!$B$9:$B$175)-4)=$A198)*([1]A2!$C$9:$C$175=YEAR($F198)),0)))</f>
        <v/>
      </c>
      <c r="BN198" s="3" t="str" cm="1">
        <f t="array" ref="BN198">IF(EDATE($F198,BN$2)&gt;DATE(2025,12,31),"",INDEX([1]A2!BK$9:BK$175,MATCH(1,--(RIGHT([1]A2!$B$9:$B$175,LEN([1]A2!$B$9:$B$175)-4)=$A198)*([1]A2!$C$9:$C$175=YEAR($F198)),0)))</f>
        <v/>
      </c>
      <c r="BO198" s="3" t="str" cm="1">
        <f t="array" ref="BO198">IF(EDATE($F198,BO$2)&gt;DATE(2025,12,31),"",INDEX([1]A2!BL$9:BL$175,MATCH(1,--(RIGHT([1]A2!$B$9:$B$175,LEN([1]A2!$B$9:$B$175)-4)=$A198)*([1]A2!$C$9:$C$175=YEAR($F198)),0)))</f>
        <v/>
      </c>
      <c r="BP198" s="3" t="str" cm="1">
        <f t="array" ref="BP198">IF(EDATE($F198,BP$2)&gt;DATE(2025,12,31),"",INDEX([1]A2!BM$9:BM$175,MATCH(1,--(RIGHT([1]A2!$B$9:$B$175,LEN([1]A2!$B$9:$B$175)-4)=$A198)*([1]A2!$C$9:$C$175=YEAR($F198)),0)))</f>
        <v/>
      </c>
      <c r="BQ198" s="3" t="str" cm="1">
        <f t="array" ref="BQ198">IF(EDATE($F198,BQ$2)&gt;DATE(2025,12,31),"",INDEX([1]A2!BN$9:BN$175,MATCH(1,--(RIGHT([1]A2!$B$9:$B$175,LEN([1]A2!$B$9:$B$175)-4)=$A198)*([1]A2!$C$9:$C$175=YEAR($F198)),0)))</f>
        <v/>
      </c>
      <c r="BR198" s="3" t="str" cm="1">
        <f t="array" ref="BR198">IF(EDATE($F198,BR$2)&gt;DATE(2025,12,31),"",INDEX([1]A2!BO$9:BO$175,MATCH(1,--(RIGHT([1]A2!$B$9:$B$175,LEN([1]A2!$B$9:$B$175)-4)=$A198)*([1]A2!$C$9:$C$175=YEAR($F198)),0)))</f>
        <v/>
      </c>
      <c r="BS198" s="3" t="str" cm="1">
        <f t="array" ref="BS198">IF(EDATE($F198,BS$2)&gt;DATE(2025,12,31),"",INDEX([1]A2!BP$9:BP$175,MATCH(1,--(RIGHT([1]A2!$B$9:$B$175,LEN([1]A2!$B$9:$B$175)-4)=$A198)*([1]A2!$C$9:$C$175=YEAR($F198)),0)))</f>
        <v/>
      </c>
      <c r="BT198" s="3" t="str" cm="1">
        <f t="array" ref="BT198">IF(EDATE($F198,BT$2)&gt;DATE(2025,12,31),"",INDEX([1]A2!BQ$9:BQ$175,MATCH(1,--(RIGHT([1]A2!$B$9:$B$175,LEN([1]A2!$B$9:$B$175)-4)=$A198)*([1]A2!$C$9:$C$175=YEAR($F198)),0)))</f>
        <v/>
      </c>
      <c r="BU198" s="3" t="str" cm="1">
        <f t="array" ref="BU198">IF(EDATE($F198,BU$2)&gt;DATE(2025,12,31),"",INDEX([1]A2!BR$9:BR$175,MATCH(1,--(RIGHT([1]A2!$B$9:$B$175,LEN([1]A2!$B$9:$B$175)-4)=$A198)*([1]A2!$C$9:$C$175=YEAR($F198)),0)))</f>
        <v/>
      </c>
      <c r="BV198" s="3" t="str" cm="1">
        <f t="array" ref="BV198">IF(EDATE($F198,BV$2)&gt;DATE(2025,12,31),"",INDEX([1]A2!BS$9:BS$175,MATCH(1,--(RIGHT([1]A2!$B$9:$B$175,LEN([1]A2!$B$9:$B$175)-4)=$A198)*([1]A2!$C$9:$C$175=YEAR($F198)),0)))</f>
        <v/>
      </c>
      <c r="BW198" s="3" t="str" cm="1">
        <f t="array" ref="BW198">IF(EDATE($F198,BW$2)&gt;DATE(2025,12,31),"",INDEX([1]A2!BT$9:BT$175,MATCH(1,--(RIGHT([1]A2!$B$9:$B$175,LEN([1]A2!$B$9:$B$175)-4)=$A198)*([1]A2!$C$9:$C$175=YEAR($F198)),0)))</f>
        <v/>
      </c>
      <c r="BX198" s="3" t="str" cm="1">
        <f t="array" ref="BX198">IF(EDATE($F198,BX$2)&gt;DATE(2025,12,31),"",INDEX([1]A2!BU$9:BU$175,MATCH(1,--(RIGHT([1]A2!$B$9:$B$175,LEN([1]A2!$B$9:$B$175)-4)=$A198)*([1]A2!$C$9:$C$175=YEAR($F198)),0)))</f>
        <v/>
      </c>
      <c r="BY198" s="3" t="str" cm="1">
        <f t="array" ref="BY198">IF(EDATE($F198,BY$2)&gt;DATE(2025,12,31),"",INDEX([1]A2!BV$9:BV$175,MATCH(1,--(RIGHT([1]A2!$B$9:$B$175,LEN([1]A2!$B$9:$B$175)-4)=$A198)*([1]A2!$C$9:$C$175=YEAR($F198)),0)))</f>
        <v/>
      </c>
      <c r="BZ198" s="3" t="str" cm="1">
        <f t="array" ref="BZ198">IF(EDATE($F198,BZ$2)&gt;DATE(2025,12,31),"",INDEX([1]A2!BW$9:BW$175,MATCH(1,--(RIGHT([1]A2!$B$9:$B$175,LEN([1]A2!$B$9:$B$175)-4)=$A198)*([1]A2!$C$9:$C$175=YEAR($F198)),0)))</f>
        <v/>
      </c>
      <c r="CA198" s="3" t="str" cm="1">
        <f t="array" ref="CA198">IF(EDATE($F198,CA$2)&gt;DATE(2025,12,31),"",INDEX([1]A2!BX$9:BX$175,MATCH(1,--(RIGHT([1]A2!$B$9:$B$175,LEN([1]A2!$B$9:$B$175)-4)=$A198)*([1]A2!$C$9:$C$175=YEAR($F198)),0)))</f>
        <v/>
      </c>
      <c r="CB198" s="3" t="str" cm="1">
        <f t="array" ref="CB198">IF(EDATE($F198,CB$2)&gt;DATE(2025,12,31),"",INDEX([1]A2!BY$9:BY$175,MATCH(1,--(RIGHT([1]A2!$B$9:$B$175,LEN([1]A2!$B$9:$B$175)-4)=$A198)*([1]A2!$C$9:$C$175=YEAR($F198)),0)))</f>
        <v/>
      </c>
      <c r="CC198" s="3" t="str" cm="1">
        <f t="array" ref="CC198">IF(EDATE($F198,CC$2)&gt;DATE(2025,12,31),"",INDEX([1]A2!BZ$9:BZ$175,MATCH(1,--(RIGHT([1]A2!$B$9:$B$175,LEN([1]A2!$B$9:$B$175)-4)=$A198)*([1]A2!$C$9:$C$175=YEAR($F198)),0)))</f>
        <v/>
      </c>
      <c r="CD198" s="3" t="str" cm="1">
        <f t="array" ref="CD198">IF(EDATE($F198,CD$2)&gt;DATE(2025,12,31),"",INDEX([1]A2!CA$9:CA$175,MATCH(1,--(RIGHT([1]A2!$B$9:$B$175,LEN([1]A2!$B$9:$B$175)-4)=$A198)*([1]A2!$C$9:$C$175=YEAR($F198)),0)))</f>
        <v/>
      </c>
      <c r="CE198" s="3" t="str" cm="1">
        <f t="array" ref="CE198">IF(EDATE($F198,CE$2)&gt;DATE(2025,12,31),"",INDEX([1]A2!CB$9:CB$175,MATCH(1,--(RIGHT([1]A2!$B$9:$B$175,LEN([1]A2!$B$9:$B$175)-4)=$A198)*([1]A2!$C$9:$C$175=YEAR($F198)),0)))</f>
        <v/>
      </c>
      <c r="CF198" s="3" t="str" cm="1">
        <f t="array" ref="CF198">IF(EDATE($F198,CF$2)&gt;DATE(2025,12,31),"",INDEX([1]A2!CC$9:CC$175,MATCH(1,--(RIGHT([1]A2!$B$9:$B$175,LEN([1]A2!$B$9:$B$175)-4)=$A198)*([1]A2!$C$9:$C$175=YEAR($F198)),0)))</f>
        <v/>
      </c>
      <c r="CG198" s="3" t="str" cm="1">
        <f t="array" ref="CG198">IF(EDATE($F198,CG$2)&gt;DATE(2025,12,31),"",INDEX([1]A2!CD$9:CD$175,MATCH(1,--(RIGHT([1]A2!$B$9:$B$175,LEN([1]A2!$B$9:$B$175)-4)=$A198)*([1]A2!$C$9:$C$175=YEAR($F198)),0)))</f>
        <v/>
      </c>
      <c r="CH198" s="3" t="str" cm="1">
        <f t="array" ref="CH198">IF(EDATE($F198,CH$2)&gt;DATE(2025,12,31),"",INDEX([1]A2!CE$9:CE$175,MATCH(1,--(RIGHT([1]A2!$B$9:$B$175,LEN([1]A2!$B$9:$B$175)-4)=$A198)*([1]A2!$C$9:$C$175=YEAR($F198)),0)))</f>
        <v/>
      </c>
      <c r="CI198" s="3" t="str" cm="1">
        <f t="array" ref="CI198">IF(EDATE($F198,CI$2)&gt;DATE(2025,12,31),"",INDEX([1]A2!CF$9:CF$175,MATCH(1,--(RIGHT([1]A2!$B$9:$B$175,LEN([1]A2!$B$9:$B$175)-4)=$A198)*([1]A2!$C$9:$C$175=YEAR($F198)),0)))</f>
        <v/>
      </c>
      <c r="CJ198" s="3" t="str" cm="1">
        <f t="array" ref="CJ198">IF(EDATE($F198,CJ$2)&gt;DATE(2025,12,31),"",INDEX([1]A2!CG$9:CG$175,MATCH(1,--(RIGHT([1]A2!$B$9:$B$175,LEN([1]A2!$B$9:$B$175)-4)=$A198)*([1]A2!$C$9:$C$175=YEAR($F198)),0)))</f>
        <v/>
      </c>
      <c r="CK198" s="3" t="str" cm="1">
        <f t="array" ref="CK198">IF(EDATE($F198,CK$2)&gt;DATE(2025,12,31),"",INDEX([1]A2!CH$9:CH$175,MATCH(1,--(RIGHT([1]A2!$B$9:$B$175,LEN([1]A2!$B$9:$B$175)-4)=$A198)*([1]A2!$C$9:$C$175=YEAR($F198)),0)))</f>
        <v/>
      </c>
      <c r="CL198" s="3" t="str" cm="1">
        <f t="array" ref="CL198">IF(EDATE($F198,CL$2)&gt;DATE(2025,12,31),"",INDEX([1]A2!CI$9:CI$175,MATCH(1,--(RIGHT([1]A2!$B$9:$B$175,LEN([1]A2!$B$9:$B$175)-4)=$A198)*([1]A2!$C$9:$C$175=YEAR($F198)),0)))</f>
        <v/>
      </c>
      <c r="CM198" s="3" t="str" cm="1">
        <f t="array" ref="CM198">IF(EDATE($F198,CM$2)&gt;DATE(2025,12,31),"",INDEX([1]A2!CJ$9:CJ$175,MATCH(1,--(RIGHT([1]A2!$B$9:$B$175,LEN([1]A2!$B$9:$B$175)-4)=$A198)*([1]A2!$C$9:$C$175=YEAR($F198)),0)))</f>
        <v/>
      </c>
      <c r="CN198" s="3" t="str" cm="1">
        <f t="array" ref="CN198">IF(EDATE($F198,CN$2)&gt;DATE(2025,12,31),"",INDEX([1]A2!CK$9:CK$175,MATCH(1,--(RIGHT([1]A2!$B$9:$B$175,LEN([1]A2!$B$9:$B$175)-4)=$A198)*([1]A2!$C$9:$C$175=YEAR($F198)),0)))</f>
        <v/>
      </c>
      <c r="CO198" s="3" t="str" cm="1">
        <f t="array" ref="CO198">IF(EDATE($F198,CO$2)&gt;DATE(2025,12,31),"",INDEX([1]A2!CL$9:CL$175,MATCH(1,--(RIGHT([1]A2!$B$9:$B$175,LEN([1]A2!$B$9:$B$175)-4)=$A198)*([1]A2!$C$9:$C$175=YEAR($F198)),0)))</f>
        <v/>
      </c>
      <c r="CP198" s="3" t="str" cm="1">
        <f t="array" ref="CP198">IF(EDATE($F198,CP$2)&gt;DATE(2025,12,31),"",INDEX([1]A2!CM$9:CM$175,MATCH(1,--(RIGHT([1]A2!$B$9:$B$175,LEN([1]A2!$B$9:$B$175)-4)=$A198)*([1]A2!$C$9:$C$175=YEAR($F198)),0)))</f>
        <v/>
      </c>
      <c r="CQ198" s="3" t="str" cm="1">
        <f t="array" ref="CQ198">IF(EDATE($F198,CQ$2)&gt;DATE(2025,12,31),"",INDEX([1]A2!CN$9:CN$175,MATCH(1,--(RIGHT([1]A2!$B$9:$B$175,LEN([1]A2!$B$9:$B$175)-4)=$A198)*([1]A2!$C$9:$C$175=YEAR($F198)),0)))</f>
        <v/>
      </c>
      <c r="CR198" s="3" t="str" cm="1">
        <f t="array" ref="CR198">IF(EDATE($F198,CR$2)&gt;DATE(2025,12,31),"",INDEX([1]A2!CO$9:CO$175,MATCH(1,--(RIGHT([1]A2!$B$9:$B$175,LEN([1]A2!$B$9:$B$175)-4)=$A198)*([1]A2!$C$9:$C$175=YEAR($F198)),0)))</f>
        <v/>
      </c>
      <c r="CS198" s="3" t="str" cm="1">
        <f t="array" ref="CS198">IF(EDATE($F198,CS$2)&gt;DATE(2025,12,31),"",INDEX([1]A2!CP$9:CP$175,MATCH(1,--(RIGHT([1]A2!$B$9:$B$175,LEN([1]A2!$B$9:$B$175)-4)=$A198)*([1]A2!$C$9:$C$175=YEAR($F198)),0)))</f>
        <v/>
      </c>
      <c r="CT198" s="3" t="str" cm="1">
        <f t="array" ref="CT198">IF(EDATE($F198,CT$2)&gt;DATE(2025,12,31),"",INDEX([1]A2!CQ$9:CQ$175,MATCH(1,--(RIGHT([1]A2!$B$9:$B$175,LEN([1]A2!$B$9:$B$175)-4)=$A198)*([1]A2!$C$9:$C$175=YEAR($F198)),0)))</f>
        <v/>
      </c>
      <c r="CU198" s="3" t="str" cm="1">
        <f t="array" ref="CU198">IF(EDATE($F198,CU$2)&gt;DATE(2025,12,31),"",INDEX([1]A2!CR$9:CR$175,MATCH(1,--(RIGHT([1]A2!$B$9:$B$175,LEN([1]A2!$B$9:$B$175)-4)=$A198)*([1]A2!$C$9:$C$175=YEAR($F198)),0)))</f>
        <v/>
      </c>
      <c r="CV198" s="3" t="str" cm="1">
        <f t="array" ref="CV198">IF(EDATE($F198,CV$2)&gt;DATE(2025,12,31),"",INDEX([1]A2!CS$9:CS$175,MATCH(1,--(RIGHT([1]A2!$B$9:$B$175,LEN([1]A2!$B$9:$B$175)-4)=$A198)*([1]A2!$C$9:$C$175=YEAR($F198)),0)))</f>
        <v/>
      </c>
      <c r="CW198" s="3" t="str" cm="1">
        <f t="array" ref="CW198">IF(EDATE($F198,CW$2)&gt;DATE(2025,12,31),"",INDEX([1]A2!CT$9:CT$175,MATCH(1,--(RIGHT([1]A2!$B$9:$B$175,LEN([1]A2!$B$9:$B$175)-4)=$A198)*([1]A2!$C$9:$C$175=YEAR($F198)),0)))</f>
        <v/>
      </c>
      <c r="CX198" s="3" t="str" cm="1">
        <f t="array" ref="CX198">IF(EDATE($F198,CX$2)&gt;DATE(2025,12,31),"",INDEX([1]A2!CU$9:CU$175,MATCH(1,--(RIGHT([1]A2!$B$9:$B$175,LEN([1]A2!$B$9:$B$175)-4)=$A198)*([1]A2!$C$9:$C$175=YEAR($F198)),0)))</f>
        <v/>
      </c>
      <c r="CY198" s="3" t="str" cm="1">
        <f t="array" ref="CY198">IF(EDATE($F198,CY$2)&gt;DATE(2025,12,31),"",INDEX([1]A2!CV$9:CV$175,MATCH(1,--(RIGHT([1]A2!$B$9:$B$175,LEN([1]A2!$B$9:$B$175)-4)=$A198)*([1]A2!$C$9:$C$175=YEAR($F198)),0)))</f>
        <v/>
      </c>
      <c r="CZ198" s="3" t="str" cm="1">
        <f t="array" ref="CZ198">IF(EDATE($F198,CZ$2)&gt;DATE(2025,12,31),"",INDEX([1]A2!CW$9:CW$175,MATCH(1,--(RIGHT([1]A2!$B$9:$B$175,LEN([1]A2!$B$9:$B$175)-4)=$A198)*([1]A2!$C$9:$C$175=YEAR($F198)),0)))</f>
        <v/>
      </c>
      <c r="DA198" s="3" t="str" cm="1">
        <f t="array" ref="DA198">IF(EDATE($F198,DA$2)&gt;DATE(2025,12,31),"",INDEX([1]A2!CX$9:CX$175,MATCH(1,--(RIGHT([1]A2!$B$9:$B$175,LEN([1]A2!$B$9:$B$175)-4)=$A198)*([1]A2!$C$9:$C$175=YEAR($F198)),0)))</f>
        <v/>
      </c>
      <c r="DB198" s="3" t="str" cm="1">
        <f t="array" ref="DB198">IF(EDATE($F198,DB$2)&gt;DATE(2025,12,31),"",INDEX([1]A2!CY$9:CY$175,MATCH(1,--(RIGHT([1]A2!$B$9:$B$175,LEN([1]A2!$B$9:$B$175)-4)=$A198)*([1]A2!$C$9:$C$175=YEAR($F198)),0)))</f>
        <v/>
      </c>
      <c r="DC198" s="3" t="str" cm="1">
        <f t="array" ref="DC198">IF(EDATE($F198,DC$2)&gt;DATE(2025,12,31),"",INDEX([1]A2!CZ$9:CZ$175,MATCH(1,--(RIGHT([1]A2!$B$9:$B$175,LEN([1]A2!$B$9:$B$175)-4)=$A198)*([1]A2!$C$9:$C$175=YEAR($F198)),0)))</f>
        <v/>
      </c>
      <c r="DD198" s="3" t="str" cm="1">
        <f t="array" ref="DD198">IF(EDATE($F198,DD$2)&gt;DATE(2025,12,31),"",INDEX([1]A2!DA$9:DA$175,MATCH(1,--(RIGHT([1]A2!$B$9:$B$175,LEN([1]A2!$B$9:$B$175)-4)=$A198)*([1]A2!$C$9:$C$175=YEAR($F198)),0)))</f>
        <v/>
      </c>
      <c r="DE198" s="3" t="str" cm="1">
        <f t="array" ref="DE198">IF(EDATE($F198,DE$2)&gt;DATE(2025,12,31),"",INDEX([1]A2!DB$9:DB$175,MATCH(1,--(RIGHT([1]A2!$B$9:$B$175,LEN([1]A2!$B$9:$B$175)-4)=$A198)*([1]A2!$C$9:$C$175=YEAR($F198)),0)))</f>
        <v/>
      </c>
      <c r="DF198" s="3" t="str" cm="1">
        <f t="array" ref="DF198">IF(EDATE($F198,DF$2)&gt;DATE(2025,12,31),"",INDEX([1]A2!DC$9:DC$175,MATCH(1,--(RIGHT([1]A2!$B$9:$B$175,LEN([1]A2!$B$9:$B$175)-4)=$A198)*([1]A2!$C$9:$C$175=YEAR($F198)),0)))</f>
        <v/>
      </c>
      <c r="DG198" s="3" t="str" cm="1">
        <f t="array" ref="DG198">IF(EDATE($F198,DG$2)&gt;DATE(2025,12,31),"",INDEX([1]A2!DD$9:DD$175,MATCH(1,--(RIGHT([1]A2!$B$9:$B$175,LEN([1]A2!$B$9:$B$175)-4)=$A198)*([1]A2!$C$9:$C$175=YEAR($F198)),0)))</f>
        <v/>
      </c>
      <c r="DH198" s="3" t="str" cm="1">
        <f t="array" ref="DH198">IF(EDATE($F198,DH$2)&gt;DATE(2025,12,31),"",INDEX([1]A2!DE$9:DE$175,MATCH(1,--(RIGHT([1]A2!$B$9:$B$175,LEN([1]A2!$B$9:$B$175)-4)=$A198)*([1]A2!$C$9:$C$175=YEAR($F198)),0)))</f>
        <v/>
      </c>
      <c r="DI198" s="3" t="str" cm="1">
        <f t="array" ref="DI198">IF(EDATE($F198,DI$2)&gt;DATE(2025,12,31),"",INDEX([1]A2!DF$9:DF$175,MATCH(1,--(RIGHT([1]A2!$B$9:$B$175,LEN([1]A2!$B$9:$B$175)-4)=$A198)*([1]A2!$C$9:$C$175=YEAR($F198)),0)))</f>
        <v/>
      </c>
      <c r="DJ198" s="3" t="str" cm="1">
        <f t="array" ref="DJ198">IF(EDATE($F198,DJ$2)&gt;DATE(2025,12,31),"",INDEX([1]A2!DG$9:DG$175,MATCH(1,--(RIGHT([1]A2!$B$9:$B$175,LEN([1]A2!$B$9:$B$175)-4)=$A198)*([1]A2!$C$9:$C$175=YEAR($F198)),0)))</f>
        <v/>
      </c>
      <c r="DK198" s="3" t="str" cm="1">
        <f t="array" ref="DK198">IF(EDATE($F198,DK$2)&gt;DATE(2025,12,31),"",INDEX([1]A2!DH$9:DH$175,MATCH(1,--(RIGHT([1]A2!$B$9:$B$175,LEN([1]A2!$B$9:$B$175)-4)=$A198)*([1]A2!$C$9:$C$175=YEAR($F198)),0)))</f>
        <v/>
      </c>
      <c r="DL198" s="3" t="str" cm="1">
        <f t="array" ref="DL198">IF(EDATE($F198,DL$2)&gt;DATE(2025,12,31),"",INDEX([1]A2!DI$9:DI$175,MATCH(1,--(RIGHT([1]A2!$B$9:$B$175,LEN([1]A2!$B$9:$B$175)-4)=$A198)*([1]A2!$C$9:$C$175=YEAR($F198)),0)))</f>
        <v/>
      </c>
      <c r="DM198" s="3" t="str" cm="1">
        <f t="array" ref="DM198">IF(EDATE($F198,DM$2)&gt;DATE(2025,12,31),"",INDEX([1]A2!DJ$9:DJ$175,MATCH(1,--(RIGHT([1]A2!$B$9:$B$175,LEN([1]A2!$B$9:$B$175)-4)=$A198)*([1]A2!$C$9:$C$175=YEAR($F198)),0)))</f>
        <v/>
      </c>
      <c r="DN198" s="3" t="str" cm="1">
        <f t="array" ref="DN198">IF(EDATE($F198,DN$2)&gt;DATE(2025,12,31),"",INDEX([1]A2!DK$9:DK$175,MATCH(1,--(RIGHT([1]A2!$B$9:$B$175,LEN([1]A2!$B$9:$B$175)-4)=$A198)*([1]A2!$C$9:$C$175=YEAR($F198)),0)))</f>
        <v/>
      </c>
      <c r="DO198" s="3" t="str" cm="1">
        <f t="array" ref="DO198">IF(EDATE($F198,DO$2)&gt;DATE(2025,12,31),"",INDEX([1]A2!DL$9:DL$175,MATCH(1,--(RIGHT([1]A2!$B$9:$B$175,LEN([1]A2!$B$9:$B$175)-4)=$A198)*([1]A2!$C$9:$C$175=YEAR($F198)),0)))</f>
        <v/>
      </c>
      <c r="DP198" s="3" t="str" cm="1">
        <f t="array" ref="DP198">IF(EDATE($F198,DP$2)&gt;DATE(2025,12,31),"",INDEX([1]A2!DM$9:DM$175,MATCH(1,--(RIGHT([1]A2!$B$9:$B$175,LEN([1]A2!$B$9:$B$175)-4)=$A198)*([1]A2!$C$9:$C$175=YEAR($F198)),0)))</f>
        <v/>
      </c>
      <c r="DQ198" s="3" t="str" cm="1">
        <f t="array" ref="DQ198">IF(EDATE($F198,DQ$2)&gt;DATE(2025,12,31),"",INDEX([1]A2!DN$9:DN$175,MATCH(1,--(RIGHT([1]A2!$B$9:$B$175,LEN([1]A2!$B$9:$B$175)-4)=$A198)*([1]A2!$C$9:$C$175=YEAR($F198)),0)))</f>
        <v/>
      </c>
      <c r="DR198" s="3" t="str" cm="1">
        <f t="array" ref="DR198">IF(EDATE($F198,DR$2)&gt;DATE(2025,12,31),"",INDEX([1]A2!DO$9:DO$175,MATCH(1,--(RIGHT([1]A2!$B$9:$B$175,LEN([1]A2!$B$9:$B$175)-4)=$A198)*([1]A2!$C$9:$C$175=YEAR($F198)),0)))</f>
        <v/>
      </c>
      <c r="DS198" s="3" t="str" cm="1">
        <f t="array" ref="DS198">IF(EDATE($F198,DS$2)&gt;DATE(2025,12,31),"",INDEX([1]A2!DP$9:DP$175,MATCH(1,--(RIGHT([1]A2!$B$9:$B$175,LEN([1]A2!$B$9:$B$175)-4)=$A198)*([1]A2!$C$9:$C$175=YEAR($F198)),0)))</f>
        <v/>
      </c>
      <c r="DT198" s="3" t="str" cm="1">
        <f t="array" ref="DT198">IF(EDATE($F198,DT$2)&gt;DATE(2025,12,31),"",INDEX([1]A2!DQ$9:DQ$175,MATCH(1,--(RIGHT([1]A2!$B$9:$B$175,LEN([1]A2!$B$9:$B$175)-4)=$A198)*([1]A2!$C$9:$C$175=YEAR($F198)),0)))</f>
        <v/>
      </c>
      <c r="DU198" s="3" t="str" cm="1">
        <f t="array" ref="DU198">IF(EDATE($F198,DU$2)&gt;DATE(2025,12,31),"",INDEX([1]A2!DR$9:DR$175,MATCH(1,--(RIGHT([1]A2!$B$9:$B$175,LEN([1]A2!$B$9:$B$175)-4)=$A198)*([1]A2!$C$9:$C$175=YEAR($F198)),0)))</f>
        <v/>
      </c>
      <c r="DV198" s="3" t="str" cm="1">
        <f t="array" ref="DV198">IF(EDATE($F198,DV$2)&gt;DATE(2025,12,31),"",INDEX([1]A2!DS$9:DS$175,MATCH(1,--(RIGHT([1]A2!$B$9:$B$175,LEN([1]A2!$B$9:$B$175)-4)=$A198)*([1]A2!$C$9:$C$175=YEAR($F198)),0)))</f>
        <v/>
      </c>
      <c r="DW198" s="3" t="str" cm="1">
        <f t="array" ref="DW198">IF(EDATE($F198,DW$2)&gt;DATE(2025,12,31),"",INDEX([1]A2!DT$9:DT$175,MATCH(1,--(RIGHT([1]A2!$B$9:$B$175,LEN([1]A2!$B$9:$B$175)-4)=$A198)*([1]A2!$C$9:$C$175=YEAR($F198)),0)))</f>
        <v/>
      </c>
      <c r="DX198" s="3" t="str" cm="1">
        <f t="array" ref="DX198">IF(EDATE($F198,DX$2)&gt;DATE(2025,12,31),"",INDEX([1]A2!DU$9:DU$175,MATCH(1,--(RIGHT([1]A2!$B$9:$B$175,LEN([1]A2!$B$9:$B$175)-4)=$A198)*([1]A2!$C$9:$C$175=YEAR($F198)),0)))</f>
        <v/>
      </c>
      <c r="DY198" s="3" t="str" cm="1">
        <f t="array" ref="DY198">IF(EDATE($F198,DY$2)&gt;DATE(2025,12,31),"",INDEX([1]A2!DV$9:DV$175,MATCH(1,--(RIGHT([1]A2!$B$9:$B$175,LEN([1]A2!$B$9:$B$175)-4)=$A198)*([1]A2!$C$9:$C$175=YEAR($F198)),0)))</f>
        <v/>
      </c>
      <c r="DZ198" s="3" t="str" cm="1">
        <f t="array" ref="DZ198">IF(EDATE($F198,DZ$2)&gt;DATE(2025,12,31),"",INDEX([1]A2!DW$9:DW$175,MATCH(1,--(RIGHT([1]A2!$B$9:$B$175,LEN([1]A2!$B$9:$B$175)-4)=$A198)*([1]A2!$C$9:$C$175=YEAR($F198)),0)))</f>
        <v/>
      </c>
      <c r="EA198" s="3" t="str" cm="1">
        <f t="array" ref="EA198">IF(EDATE($F198,EA$2)&gt;DATE(2025,12,31),"",INDEX([1]A2!DX$9:DX$175,MATCH(1,--(RIGHT([1]A2!$B$9:$B$175,LEN([1]A2!$B$9:$B$175)-4)=$A198)*([1]A2!$C$9:$C$175=YEAR($F198)),0)))</f>
        <v/>
      </c>
      <c r="EB198" s="3" t="str" cm="1">
        <f t="array" ref="EB198">IF(EDATE($F198,EB$2)&gt;DATE(2025,12,31),"",INDEX([1]A2!DY$9:DY$175,MATCH(1,--(RIGHT([1]A2!$B$9:$B$175,LEN([1]A2!$B$9:$B$175)-4)=$A198)*([1]A2!$C$9:$C$175=YEAR($F198)),0)))</f>
        <v/>
      </c>
      <c r="EC198" s="3" t="str" cm="1">
        <f t="array" ref="EC198">IF(EDATE($F198,EC$2)&gt;DATE(2025,12,31),"",INDEX([1]A2!DZ$9:DZ$175,MATCH(1,--(RIGHT([1]A2!$B$9:$B$175,LEN([1]A2!$B$9:$B$175)-4)=$A198)*([1]A2!$C$9:$C$175=YEAR($F198)),0)))</f>
        <v/>
      </c>
      <c r="ED198" s="3" t="str" cm="1">
        <f t="array" ref="ED198">IF(EDATE($F198,ED$2)&gt;DATE(2025,12,31),"",INDEX([1]A2!EA$9:EA$175,MATCH(1,--(RIGHT([1]A2!$B$9:$B$175,LEN([1]A2!$B$9:$B$175)-4)=$A198)*([1]A2!$C$9:$C$175=YEAR($F198)),0)))</f>
        <v/>
      </c>
      <c r="EE198" s="3" t="str" cm="1">
        <f t="array" ref="EE198">IF(EDATE($F198,EE$2)&gt;DATE(2025,12,31),"",INDEX([1]A2!EB$9:EB$175,MATCH(1,--(RIGHT([1]A2!$B$9:$B$175,LEN([1]A2!$B$9:$B$175)-4)=$A198)*([1]A2!$C$9:$C$175=YEAR($F198)),0)))</f>
        <v/>
      </c>
      <c r="EF198" s="3" t="str" cm="1">
        <f t="array" ref="EF198">IF(EDATE($F198,EF$2)&gt;DATE(2025,12,31),"",INDEX([1]A2!EC$9:EC$175,MATCH(1,--(RIGHT([1]A2!$B$9:$B$175,LEN([1]A2!$B$9:$B$175)-4)=$A198)*([1]A2!$C$9:$C$175=YEAR($F198)),0)))</f>
        <v/>
      </c>
      <c r="EG198" s="3" t="str" cm="1">
        <f t="array" ref="EG198">IF(EDATE($F198,EG$2)&gt;DATE(2025,12,31),"",INDEX([1]A2!ED$9:ED$175,MATCH(1,--(RIGHT([1]A2!$B$9:$B$175,LEN([1]A2!$B$9:$B$175)-4)=$A198)*([1]A2!$C$9:$C$175=YEAR($F198)),0)))</f>
        <v/>
      </c>
      <c r="EH198" s="3" t="str" cm="1">
        <f t="array" ref="EH198">IF(EDATE($F198,EH$2)&gt;DATE(2025,12,31),"",INDEX([1]A2!EE$9:EE$175,MATCH(1,--(RIGHT([1]A2!$B$9:$B$175,LEN([1]A2!$B$9:$B$175)-4)=$A198)*([1]A2!$C$9:$C$175=YEAR($F198)),0)))</f>
        <v/>
      </c>
      <c r="EI198" s="3" t="str" cm="1">
        <f t="array" ref="EI198">IF(EDATE($F198,EI$2)&gt;DATE(2025,12,31),"",INDEX([1]A2!EF$9:EF$175,MATCH(1,--(RIGHT([1]A2!$B$9:$B$175,LEN([1]A2!$B$9:$B$175)-4)=$A198)*([1]A2!$C$9:$C$175=YEAR($F198)),0)))</f>
        <v/>
      </c>
      <c r="EJ198" s="3" t="str" cm="1">
        <f t="array" ref="EJ198">IF(EDATE($F198,EJ$2)&gt;DATE(2025,12,31),"",INDEX([1]A2!EG$9:EG$175,MATCH(1,--(RIGHT([1]A2!$B$9:$B$175,LEN([1]A2!$B$9:$B$175)-4)=$A198)*([1]A2!$C$9:$C$175=YEAR($F198)),0)))</f>
        <v/>
      </c>
      <c r="EK198" s="3" t="str" cm="1">
        <f t="array" ref="EK198">IF(EDATE($F198,EK$2)&gt;DATE(2025,12,31),"",INDEX([1]A2!EH$9:EH$175,MATCH(1,--(RIGHT([1]A2!$B$9:$B$175,LEN([1]A2!$B$9:$B$175)-4)=$A198)*([1]A2!$C$9:$C$175=YEAR($F198)),0)))</f>
        <v/>
      </c>
      <c r="EL198" s="3" t="str" cm="1">
        <f t="array" ref="EL198">IF(EDATE($F198,EL$2)&gt;DATE(2025,12,31),"",INDEX([1]A2!EI$9:EI$175,MATCH(1,--(RIGHT([1]A2!$B$9:$B$175,LEN([1]A2!$B$9:$B$175)-4)=$A198)*([1]A2!$C$9:$C$175=YEAR($F198)),0)))</f>
        <v/>
      </c>
      <c r="EM198" s="3" t="str" cm="1">
        <f t="array" ref="EM198">IF(EDATE($F198,EM$2)&gt;DATE(2025,12,31),"",INDEX([1]A2!EJ$9:EJ$175,MATCH(1,--(RIGHT([1]A2!$B$9:$B$175,LEN([1]A2!$B$9:$B$175)-4)=$A198)*([1]A2!$C$9:$C$175=YEAR($F198)),0)))</f>
        <v/>
      </c>
      <c r="EN198" s="3" t="str" cm="1">
        <f t="array" ref="EN198">IF(EDATE($F198,EN$2)&gt;DATE(2025,12,31),"",INDEX([1]A2!EK$9:EK$175,MATCH(1,--(RIGHT([1]A2!$B$9:$B$175,LEN([1]A2!$B$9:$B$175)-4)=$A198)*([1]A2!$C$9:$C$175=YEAR($F198)),0)))</f>
        <v/>
      </c>
      <c r="EO198" s="3" t="str" cm="1">
        <f t="array" ref="EO198">IF(EDATE($F198,EO$2)&gt;DATE(2025,12,31),"",INDEX([1]A2!EL$9:EL$175,MATCH(1,--(RIGHT([1]A2!$B$9:$B$175,LEN([1]A2!$B$9:$B$175)-4)=$A198)*([1]A2!$C$9:$C$175=YEAR($F198)),0)))</f>
        <v/>
      </c>
      <c r="EP198" s="3" t="str" cm="1">
        <f t="array" ref="EP198">IF(EDATE($F198,EP$2)&gt;DATE(2025,12,31),"",INDEX([1]A2!EM$9:EM$175,MATCH(1,--(RIGHT([1]A2!$B$9:$B$175,LEN([1]A2!$B$9:$B$175)-4)=$A198)*([1]A2!$C$9:$C$175=YEAR($F198)),0)))</f>
        <v/>
      </c>
      <c r="EQ198" s="3" t="str" cm="1">
        <f t="array" ref="EQ198">IF(EDATE($F198,EQ$2)&gt;DATE(2025,12,31),"",INDEX([1]A2!EN$9:EN$175,MATCH(1,--(RIGHT([1]A2!$B$9:$B$175,LEN([1]A2!$B$9:$B$175)-4)=$A198)*([1]A2!$C$9:$C$175=YEAR($F198)),0)))</f>
        <v/>
      </c>
      <c r="ER198" s="3" t="str" cm="1">
        <f t="array" ref="ER198">IF(EDATE($F198,ER$2)&gt;DATE(2025,12,31),"",INDEX([1]A2!EO$9:EO$175,MATCH(1,--(RIGHT([1]A2!$B$9:$B$175,LEN([1]A2!$B$9:$B$175)-4)=$A198)*([1]A2!$C$9:$C$175=YEAR($F198)),0)))</f>
        <v/>
      </c>
      <c r="ES198" s="3" t="str" cm="1">
        <f t="array" ref="ES198">IF(EDATE($F198,ES$2)&gt;DATE(2025,12,31),"",INDEX([1]A2!EP$9:EP$175,MATCH(1,--(RIGHT([1]A2!$B$9:$B$175,LEN([1]A2!$B$9:$B$175)-4)=$A198)*([1]A2!$C$9:$C$175=YEAR($F198)),0)))</f>
        <v/>
      </c>
      <c r="ET198" s="3" t="str" cm="1">
        <f t="array" ref="ET198">IF(EDATE($F198,ET$2)&gt;DATE(2025,12,31),"",INDEX([1]A2!EQ$9:EQ$175,MATCH(1,--(RIGHT([1]A2!$B$9:$B$175,LEN([1]A2!$B$9:$B$175)-4)=$A198)*([1]A2!$C$9:$C$175=YEAR($F198)),0)))</f>
        <v/>
      </c>
      <c r="EU198" s="3" t="str" cm="1">
        <f t="array" ref="EU198">IF(EDATE($F198,EU$2)&gt;DATE(2025,12,31),"",INDEX([1]A2!ER$9:ER$175,MATCH(1,--(RIGHT([1]A2!$B$9:$B$175,LEN([1]A2!$B$9:$B$175)-4)=$A198)*([1]A2!$C$9:$C$175=YEAR($F198)),0)))</f>
        <v/>
      </c>
      <c r="EV198" s="3" t="str" cm="1">
        <f t="array" ref="EV198">IF(EDATE($F198,EV$2)&gt;DATE(2025,12,31),"",INDEX([1]A2!ES$9:ES$175,MATCH(1,--(RIGHT([1]A2!$B$9:$B$175,LEN([1]A2!$B$9:$B$175)-4)=$A198)*([1]A2!$C$9:$C$175=YEAR($F198)),0)))</f>
        <v/>
      </c>
      <c r="EW198" s="3" t="str" cm="1">
        <f t="array" ref="EW198">IF(EDATE($F198,EW$2)&gt;DATE(2025,12,31),"",INDEX([1]A2!ET$9:ET$175,MATCH(1,--(RIGHT([1]A2!$B$9:$B$175,LEN([1]A2!$B$9:$B$175)-4)=$A198)*([1]A2!$C$9:$C$175=YEAR($F198)),0)))</f>
        <v/>
      </c>
      <c r="EX198" s="3" t="str" cm="1">
        <f t="array" ref="EX198">IF(EDATE($F198,EX$2)&gt;DATE(2025,12,31),"",INDEX([1]A2!EU$9:EU$175,MATCH(1,--(RIGHT([1]A2!$B$9:$B$175,LEN([1]A2!$B$9:$B$175)-4)=$A198)*([1]A2!$C$9:$C$175=YEAR($F198)),0)))</f>
        <v/>
      </c>
      <c r="EY198" s="3" t="str" cm="1">
        <f t="array" ref="EY198">IF(EDATE($F198,EY$2)&gt;DATE(2025,12,31),"",INDEX([1]A2!EV$9:EV$175,MATCH(1,--(RIGHT([1]A2!$B$9:$B$175,LEN([1]A2!$B$9:$B$175)-4)=$A198)*([1]A2!$C$9:$C$175=YEAR($F198)),0)))</f>
        <v/>
      </c>
      <c r="EZ198" s="3" t="str" cm="1">
        <f t="array" ref="EZ198">IF(EDATE($F198,EZ$2)&gt;DATE(2025,12,31),"",INDEX([1]A2!EW$9:EW$175,MATCH(1,--(RIGHT([1]A2!$B$9:$B$175,LEN([1]A2!$B$9:$B$175)-4)=$A198)*([1]A2!$C$9:$C$175=YEAR($F198)),0)))</f>
        <v/>
      </c>
      <c r="FA198" s="3" t="str" cm="1">
        <f t="array" ref="FA198">IF(EDATE($F198,FA$2)&gt;DATE(2025,12,31),"",INDEX([1]A2!EX$9:EX$175,MATCH(1,--(RIGHT([1]A2!$B$9:$B$175,LEN([1]A2!$B$9:$B$175)-4)=$A198)*([1]A2!$C$9:$C$175=YEAR($F198)),0)))</f>
        <v/>
      </c>
    </row>
    <row r="199" spans="1:157" x14ac:dyDescent="0.2">
      <c r="A199" s="28" t="s">
        <v>810</v>
      </c>
      <c r="B199" s="8" t="s">
        <v>6</v>
      </c>
      <c r="C199" s="8" t="s">
        <v>65</v>
      </c>
      <c r="D199" s="9" t="s">
        <v>19</v>
      </c>
      <c r="E199" s="9" t="s">
        <v>0</v>
      </c>
      <c r="F199" s="94">
        <f t="shared" si="14"/>
        <v>41275</v>
      </c>
      <c r="G199" s="3" cm="1">
        <f t="array" ref="G199">IF(EDATE($F199,G$2)&gt;DATE(2025,12,31),"",INDEX([1]A2!D$9:D$175,MATCH(1,--(RIGHT([1]A2!$B$9:$B$175,LEN([1]A2!$B$9:$B$175)-4)=$A199)*([1]A2!$C$9:$C$175=YEAR($F199)),0)))</f>
        <v>0</v>
      </c>
      <c r="H199" s="3" cm="1">
        <f t="array" ref="H199">IF(EDATE($F199,H$2)&gt;DATE(2025,12,31),"",INDEX([1]A2!E$9:E$175,MATCH(1,--(RIGHT([1]A2!$B$9:$B$175,LEN([1]A2!$B$9:$B$175)-4)=$A199)*([1]A2!$C$9:$C$175=YEAR($F199)),0)))</f>
        <v>20778.87</v>
      </c>
      <c r="I199" s="3" cm="1">
        <f t="array" ref="I199">IF(EDATE($F199,I$2)&gt;DATE(2025,12,31),"",INDEX([1]A2!F$9:F$175,MATCH(1,--(RIGHT([1]A2!$B$9:$B$175,LEN([1]A2!$B$9:$B$175)-4)=$A199)*([1]A2!$C$9:$C$175=YEAR($F199)),0)))</f>
        <v>1857762.2200000002</v>
      </c>
      <c r="J199" s="3" cm="1">
        <f t="array" ref="J199">IF(EDATE($F199,J$2)&gt;DATE(2025,12,31),"",INDEX([1]A2!G$9:G$175,MATCH(1,--(RIGHT([1]A2!$B$9:$B$175,LEN([1]A2!$B$9:$B$175)-4)=$A199)*([1]A2!$C$9:$C$175=YEAR($F199)),0)))</f>
        <v>4318443.6599999992</v>
      </c>
      <c r="K199" s="3" cm="1">
        <f t="array" ref="K199">IF(EDATE($F199,K$2)&gt;DATE(2025,12,31),"",INDEX([1]A2!H$9:H$175,MATCH(1,--(RIGHT([1]A2!$B$9:$B$175,LEN([1]A2!$B$9:$B$175)-4)=$A199)*([1]A2!$C$9:$C$175=YEAR($F199)),0)))</f>
        <v>5952526.1299999999</v>
      </c>
      <c r="L199" s="3" cm="1">
        <f t="array" ref="L199">IF(EDATE($F199,L$2)&gt;DATE(2025,12,31),"",INDEX([1]A2!I$9:I$175,MATCH(1,--(RIGHT([1]A2!$B$9:$B$175,LEN([1]A2!$B$9:$B$175)-4)=$A199)*([1]A2!$C$9:$C$175=YEAR($F199)),0)))</f>
        <v>8703969.6499999985</v>
      </c>
      <c r="M199" s="3" cm="1">
        <f t="array" ref="M199">IF(EDATE($F199,M$2)&gt;DATE(2025,12,31),"",INDEX([1]A2!J$9:J$175,MATCH(1,--(RIGHT([1]A2!$B$9:$B$175,LEN([1]A2!$B$9:$B$175)-4)=$A199)*([1]A2!$C$9:$C$175=YEAR($F199)),0)))</f>
        <v>14357291.419999998</v>
      </c>
      <c r="N199" s="3" cm="1">
        <f t="array" ref="N199">IF(EDATE($F199,N$2)&gt;DATE(2025,12,31),"",INDEX([1]A2!K$9:K$175,MATCH(1,--(RIGHT([1]A2!$B$9:$B$175,LEN([1]A2!$B$9:$B$175)-4)=$A199)*([1]A2!$C$9:$C$175=YEAR($F199)),0)))</f>
        <v>19242193.139999993</v>
      </c>
      <c r="O199" s="3" cm="1">
        <f t="array" ref="O199">IF(EDATE($F199,O$2)&gt;DATE(2025,12,31),"",INDEX([1]A2!L$9:L$175,MATCH(1,--(RIGHT([1]A2!$B$9:$B$175,LEN([1]A2!$B$9:$B$175)-4)=$A199)*([1]A2!$C$9:$C$175=YEAR($F199)),0)))</f>
        <v>24054041.379999992</v>
      </c>
      <c r="P199" s="3" cm="1">
        <f t="array" ref="P199">IF(EDATE($F199,P$2)&gt;DATE(2025,12,31),"",INDEX([1]A2!M$9:M$175,MATCH(1,--(RIGHT([1]A2!$B$9:$B$175,LEN([1]A2!$B$9:$B$175)-4)=$A199)*([1]A2!$C$9:$C$175=YEAR($F199)),0)))</f>
        <v>26351200.199999992</v>
      </c>
      <c r="Q199" s="3" cm="1">
        <f t="array" ref="Q199">IF(EDATE($F199,Q$2)&gt;DATE(2025,12,31),"",INDEX([1]A2!N$9:N$175,MATCH(1,--(RIGHT([1]A2!$B$9:$B$175,LEN([1]A2!$B$9:$B$175)-4)=$A199)*([1]A2!$C$9:$C$175=YEAR($F199)),0)))</f>
        <v>27309203.439999994</v>
      </c>
      <c r="R199" s="3" cm="1">
        <f t="array" ref="R199">IF(EDATE($F199,R$2)&gt;DATE(2025,12,31),"",INDEX([1]A2!O$9:O$175,MATCH(1,--(RIGHT([1]A2!$B$9:$B$175,LEN([1]A2!$B$9:$B$175)-4)=$A199)*([1]A2!$C$9:$C$175=YEAR($F199)),0)))</f>
        <v>29296986.479999997</v>
      </c>
      <c r="S199" s="3" cm="1">
        <f t="array" ref="S199">IF(EDATE($F199,S$2)&gt;DATE(2025,12,31),"",INDEX([1]A2!P$9:P$175,MATCH(1,--(RIGHT([1]A2!$B$9:$B$175,LEN([1]A2!$B$9:$B$175)-4)=$A199)*([1]A2!$C$9:$C$175=YEAR($F199)),0)))</f>
        <v>30344240.919999994</v>
      </c>
      <c r="T199" s="3" t="str" cm="1">
        <f t="array" ref="T199">IF(EDATE($F199,T$2)&gt;DATE(2025,12,31),"",INDEX([1]A2!Q$9:Q$175,MATCH(1,--(RIGHT([1]A2!$B$9:$B$175,LEN([1]A2!$B$9:$B$175)-4)=$A199)*([1]A2!$C$9:$C$175=YEAR($F199)),0)))</f>
        <v/>
      </c>
      <c r="U199" s="3" t="str" cm="1">
        <f t="array" ref="U199">IF(EDATE($F199,U$2)&gt;DATE(2025,12,31),"",INDEX([1]A2!R$9:R$175,MATCH(1,--(RIGHT([1]A2!$B$9:$B$175,LEN([1]A2!$B$9:$B$175)-4)=$A199)*([1]A2!$C$9:$C$175=YEAR($F199)),0)))</f>
        <v/>
      </c>
      <c r="V199" s="3" t="str" cm="1">
        <f t="array" ref="V199">IF(EDATE($F199,V$2)&gt;DATE(2025,12,31),"",INDEX([1]A2!S$9:S$175,MATCH(1,--(RIGHT([1]A2!$B$9:$B$175,LEN([1]A2!$B$9:$B$175)-4)=$A199)*([1]A2!$C$9:$C$175=YEAR($F199)),0)))</f>
        <v/>
      </c>
      <c r="W199" s="3" t="str" cm="1">
        <f t="array" ref="W199">IF(EDATE($F199,W$2)&gt;DATE(2025,12,31),"",INDEX([1]A2!T$9:T$175,MATCH(1,--(RIGHT([1]A2!$B$9:$B$175,LEN([1]A2!$B$9:$B$175)-4)=$A199)*([1]A2!$C$9:$C$175=YEAR($F199)),0)))</f>
        <v/>
      </c>
      <c r="X199" s="3" t="str" cm="1">
        <f t="array" ref="X199">IF(EDATE($F199,X$2)&gt;DATE(2025,12,31),"",INDEX([1]A2!U$9:U$175,MATCH(1,--(RIGHT([1]A2!$B$9:$B$175,LEN([1]A2!$B$9:$B$175)-4)=$A199)*([1]A2!$C$9:$C$175=YEAR($F199)),0)))</f>
        <v/>
      </c>
      <c r="Y199" s="3" t="str" cm="1">
        <f t="array" ref="Y199">IF(EDATE($F199,Y$2)&gt;DATE(2025,12,31),"",INDEX([1]A2!V$9:V$175,MATCH(1,--(RIGHT([1]A2!$B$9:$B$175,LEN([1]A2!$B$9:$B$175)-4)=$A199)*([1]A2!$C$9:$C$175=YEAR($F199)),0)))</f>
        <v/>
      </c>
      <c r="Z199" s="3" t="str" cm="1">
        <f t="array" ref="Z199">IF(EDATE($F199,Z$2)&gt;DATE(2025,12,31),"",INDEX([1]A2!W$9:W$175,MATCH(1,--(RIGHT([1]A2!$B$9:$B$175,LEN([1]A2!$B$9:$B$175)-4)=$A199)*([1]A2!$C$9:$C$175=YEAR($F199)),0)))</f>
        <v/>
      </c>
      <c r="AA199" s="3" t="str" cm="1">
        <f t="array" ref="AA199">IF(EDATE($F199,AA$2)&gt;DATE(2025,12,31),"",INDEX([1]A2!X$9:X$175,MATCH(1,--(RIGHT([1]A2!$B$9:$B$175,LEN([1]A2!$B$9:$B$175)-4)=$A199)*([1]A2!$C$9:$C$175=YEAR($F199)),0)))</f>
        <v/>
      </c>
      <c r="AB199" s="3" t="str" cm="1">
        <f t="array" ref="AB199">IF(EDATE($F199,AB$2)&gt;DATE(2025,12,31),"",INDEX([1]A2!Y$9:Y$175,MATCH(1,--(RIGHT([1]A2!$B$9:$B$175,LEN([1]A2!$B$9:$B$175)-4)=$A199)*([1]A2!$C$9:$C$175=YEAR($F199)),0)))</f>
        <v/>
      </c>
      <c r="AC199" s="3" t="str" cm="1">
        <f t="array" ref="AC199">IF(EDATE($F199,AC$2)&gt;DATE(2025,12,31),"",INDEX([1]A2!Z$9:Z$175,MATCH(1,--(RIGHT([1]A2!$B$9:$B$175,LEN([1]A2!$B$9:$B$175)-4)=$A199)*([1]A2!$C$9:$C$175=YEAR($F199)),0)))</f>
        <v/>
      </c>
      <c r="AD199" s="3" t="str" cm="1">
        <f t="array" ref="AD199">IF(EDATE($F199,AD$2)&gt;DATE(2025,12,31),"",INDEX([1]A2!AA$9:AA$175,MATCH(1,--(RIGHT([1]A2!$B$9:$B$175,LEN([1]A2!$B$9:$B$175)-4)=$A199)*([1]A2!$C$9:$C$175=YEAR($F199)),0)))</f>
        <v/>
      </c>
      <c r="AE199" s="3" t="str" cm="1">
        <f t="array" ref="AE199">IF(EDATE($F199,AE$2)&gt;DATE(2025,12,31),"",INDEX([1]A2!AB$9:AB$175,MATCH(1,--(RIGHT([1]A2!$B$9:$B$175,LEN([1]A2!$B$9:$B$175)-4)=$A199)*([1]A2!$C$9:$C$175=YEAR($F199)),0)))</f>
        <v/>
      </c>
      <c r="AF199" s="3" t="str" cm="1">
        <f t="array" ref="AF199">IF(EDATE($F199,AF$2)&gt;DATE(2025,12,31),"",INDEX([1]A2!AC$9:AC$175,MATCH(1,--(RIGHT([1]A2!$B$9:$B$175,LEN([1]A2!$B$9:$B$175)-4)=$A199)*([1]A2!$C$9:$C$175=YEAR($F199)),0)))</f>
        <v/>
      </c>
      <c r="AG199" s="3" t="str" cm="1">
        <f t="array" ref="AG199">IF(EDATE($F199,AG$2)&gt;DATE(2025,12,31),"",INDEX([1]A2!AD$9:AD$175,MATCH(1,--(RIGHT([1]A2!$B$9:$B$175,LEN([1]A2!$B$9:$B$175)-4)=$A199)*([1]A2!$C$9:$C$175=YEAR($F199)),0)))</f>
        <v/>
      </c>
      <c r="AH199" s="3" t="str" cm="1">
        <f t="array" ref="AH199">IF(EDATE($F199,AH$2)&gt;DATE(2025,12,31),"",INDEX([1]A2!AE$9:AE$175,MATCH(1,--(RIGHT([1]A2!$B$9:$B$175,LEN([1]A2!$B$9:$B$175)-4)=$A199)*([1]A2!$C$9:$C$175=YEAR($F199)),0)))</f>
        <v/>
      </c>
      <c r="AI199" s="3" t="str" cm="1">
        <f t="array" ref="AI199">IF(EDATE($F199,AI$2)&gt;DATE(2025,12,31),"",INDEX([1]A2!AF$9:AF$175,MATCH(1,--(RIGHT([1]A2!$B$9:$B$175,LEN([1]A2!$B$9:$B$175)-4)=$A199)*([1]A2!$C$9:$C$175=YEAR($F199)),0)))</f>
        <v/>
      </c>
      <c r="AJ199" s="3" t="str" cm="1">
        <f t="array" ref="AJ199">IF(EDATE($F199,AJ$2)&gt;DATE(2025,12,31),"",INDEX([1]A2!AG$9:AG$175,MATCH(1,--(RIGHT([1]A2!$B$9:$B$175,LEN([1]A2!$B$9:$B$175)-4)=$A199)*([1]A2!$C$9:$C$175=YEAR($F199)),0)))</f>
        <v/>
      </c>
      <c r="AK199" s="3" t="str" cm="1">
        <f t="array" ref="AK199">IF(EDATE($F199,AK$2)&gt;DATE(2025,12,31),"",INDEX([1]A2!AH$9:AH$175,MATCH(1,--(RIGHT([1]A2!$B$9:$B$175,LEN([1]A2!$B$9:$B$175)-4)=$A199)*([1]A2!$C$9:$C$175=YEAR($F199)),0)))</f>
        <v/>
      </c>
      <c r="AL199" s="3" t="str" cm="1">
        <f t="array" ref="AL199">IF(EDATE($F199,AL$2)&gt;DATE(2025,12,31),"",INDEX([1]A2!AI$9:AI$175,MATCH(1,--(RIGHT([1]A2!$B$9:$B$175,LEN([1]A2!$B$9:$B$175)-4)=$A199)*([1]A2!$C$9:$C$175=YEAR($F199)),0)))</f>
        <v/>
      </c>
      <c r="AM199" s="3" t="str" cm="1">
        <f t="array" ref="AM199">IF(EDATE($F199,AM$2)&gt;DATE(2025,12,31),"",INDEX([1]A2!AJ$9:AJ$175,MATCH(1,--(RIGHT([1]A2!$B$9:$B$175,LEN([1]A2!$B$9:$B$175)-4)=$A199)*([1]A2!$C$9:$C$175=YEAR($F199)),0)))</f>
        <v/>
      </c>
      <c r="AN199" s="3" t="str" cm="1">
        <f t="array" ref="AN199">IF(EDATE($F199,AN$2)&gt;DATE(2025,12,31),"",INDEX([1]A2!AK$9:AK$175,MATCH(1,--(RIGHT([1]A2!$B$9:$B$175,LEN([1]A2!$B$9:$B$175)-4)=$A199)*([1]A2!$C$9:$C$175=YEAR($F199)),0)))</f>
        <v/>
      </c>
      <c r="AO199" s="3" t="str" cm="1">
        <f t="array" ref="AO199">IF(EDATE($F199,AO$2)&gt;DATE(2025,12,31),"",INDEX([1]A2!AL$9:AL$175,MATCH(1,--(RIGHT([1]A2!$B$9:$B$175,LEN([1]A2!$B$9:$B$175)-4)=$A199)*([1]A2!$C$9:$C$175=YEAR($F199)),0)))</f>
        <v/>
      </c>
      <c r="AP199" s="3" t="str" cm="1">
        <f t="array" ref="AP199">IF(EDATE($F199,AP$2)&gt;DATE(2025,12,31),"",INDEX([1]A2!AM$9:AM$175,MATCH(1,--(RIGHT([1]A2!$B$9:$B$175,LEN([1]A2!$B$9:$B$175)-4)=$A199)*([1]A2!$C$9:$C$175=YEAR($F199)),0)))</f>
        <v/>
      </c>
      <c r="AQ199" s="3" t="str" cm="1">
        <f t="array" ref="AQ199">IF(EDATE($F199,AQ$2)&gt;DATE(2025,12,31),"",INDEX([1]A2!AN$9:AN$175,MATCH(1,--(RIGHT([1]A2!$B$9:$B$175,LEN([1]A2!$B$9:$B$175)-4)=$A199)*([1]A2!$C$9:$C$175=YEAR($F199)),0)))</f>
        <v/>
      </c>
      <c r="AR199" s="3" t="str" cm="1">
        <f t="array" ref="AR199">IF(EDATE($F199,AR$2)&gt;DATE(2025,12,31),"",INDEX([1]A2!AO$9:AO$175,MATCH(1,--(RIGHT([1]A2!$B$9:$B$175,LEN([1]A2!$B$9:$B$175)-4)=$A199)*([1]A2!$C$9:$C$175=YEAR($F199)),0)))</f>
        <v/>
      </c>
      <c r="AS199" s="3" t="str" cm="1">
        <f t="array" ref="AS199">IF(EDATE($F199,AS$2)&gt;DATE(2025,12,31),"",INDEX([1]A2!AP$9:AP$175,MATCH(1,--(RIGHT([1]A2!$B$9:$B$175,LEN([1]A2!$B$9:$B$175)-4)=$A199)*([1]A2!$C$9:$C$175=YEAR($F199)),0)))</f>
        <v/>
      </c>
      <c r="AT199" s="3" t="str" cm="1">
        <f t="array" ref="AT199">IF(EDATE($F199,AT$2)&gt;DATE(2025,12,31),"",INDEX([1]A2!AQ$9:AQ$175,MATCH(1,--(RIGHT([1]A2!$B$9:$B$175,LEN([1]A2!$B$9:$B$175)-4)=$A199)*([1]A2!$C$9:$C$175=YEAR($F199)),0)))</f>
        <v/>
      </c>
      <c r="AU199" s="3" t="str" cm="1">
        <f t="array" ref="AU199">IF(EDATE($F199,AU$2)&gt;DATE(2025,12,31),"",INDEX([1]A2!AR$9:AR$175,MATCH(1,--(RIGHT([1]A2!$B$9:$B$175,LEN([1]A2!$B$9:$B$175)-4)=$A199)*([1]A2!$C$9:$C$175=YEAR($F199)),0)))</f>
        <v/>
      </c>
      <c r="AV199" s="3" t="str" cm="1">
        <f t="array" ref="AV199">IF(EDATE($F199,AV$2)&gt;DATE(2025,12,31),"",INDEX([1]A2!AS$9:AS$175,MATCH(1,--(RIGHT([1]A2!$B$9:$B$175,LEN([1]A2!$B$9:$B$175)-4)=$A199)*([1]A2!$C$9:$C$175=YEAR($F199)),0)))</f>
        <v/>
      </c>
      <c r="AW199" s="3" t="str" cm="1">
        <f t="array" ref="AW199">IF(EDATE($F199,AW$2)&gt;DATE(2025,12,31),"",INDEX([1]A2!AT$9:AT$175,MATCH(1,--(RIGHT([1]A2!$B$9:$B$175,LEN([1]A2!$B$9:$B$175)-4)=$A199)*([1]A2!$C$9:$C$175=YEAR($F199)),0)))</f>
        <v/>
      </c>
      <c r="AX199" s="3" t="str" cm="1">
        <f t="array" ref="AX199">IF(EDATE($F199,AX$2)&gt;DATE(2025,12,31),"",INDEX([1]A2!AU$9:AU$175,MATCH(1,--(RIGHT([1]A2!$B$9:$B$175,LEN([1]A2!$B$9:$B$175)-4)=$A199)*([1]A2!$C$9:$C$175=YEAR($F199)),0)))</f>
        <v/>
      </c>
      <c r="AY199" s="3" t="str" cm="1">
        <f t="array" ref="AY199">IF(EDATE($F199,AY$2)&gt;DATE(2025,12,31),"",INDEX([1]A2!AV$9:AV$175,MATCH(1,--(RIGHT([1]A2!$B$9:$B$175,LEN([1]A2!$B$9:$B$175)-4)=$A199)*([1]A2!$C$9:$C$175=YEAR($F199)),0)))</f>
        <v/>
      </c>
      <c r="AZ199" s="3" t="str" cm="1">
        <f t="array" ref="AZ199">IF(EDATE($F199,AZ$2)&gt;DATE(2025,12,31),"",INDEX([1]A2!AW$9:AW$175,MATCH(1,--(RIGHT([1]A2!$B$9:$B$175,LEN([1]A2!$B$9:$B$175)-4)=$A199)*([1]A2!$C$9:$C$175=YEAR($F199)),0)))</f>
        <v/>
      </c>
      <c r="BA199" s="3" t="str" cm="1">
        <f t="array" ref="BA199">IF(EDATE($F199,BA$2)&gt;DATE(2025,12,31),"",INDEX([1]A2!AX$9:AX$175,MATCH(1,--(RIGHT([1]A2!$B$9:$B$175,LEN([1]A2!$B$9:$B$175)-4)=$A199)*([1]A2!$C$9:$C$175=YEAR($F199)),0)))</f>
        <v/>
      </c>
      <c r="BB199" s="3" t="str" cm="1">
        <f t="array" ref="BB199">IF(EDATE($F199,BB$2)&gt;DATE(2025,12,31),"",INDEX([1]A2!AY$9:AY$175,MATCH(1,--(RIGHT([1]A2!$B$9:$B$175,LEN([1]A2!$B$9:$B$175)-4)=$A199)*([1]A2!$C$9:$C$175=YEAR($F199)),0)))</f>
        <v/>
      </c>
      <c r="BC199" s="3" t="str" cm="1">
        <f t="array" ref="BC199">IF(EDATE($F199,BC$2)&gt;DATE(2025,12,31),"",INDEX([1]A2!AZ$9:AZ$175,MATCH(1,--(RIGHT([1]A2!$B$9:$B$175,LEN([1]A2!$B$9:$B$175)-4)=$A199)*([1]A2!$C$9:$C$175=YEAR($F199)),0)))</f>
        <v/>
      </c>
      <c r="BD199" s="3" t="str" cm="1">
        <f t="array" ref="BD199">IF(EDATE($F199,BD$2)&gt;DATE(2025,12,31),"",INDEX([1]A2!BA$9:BA$175,MATCH(1,--(RIGHT([1]A2!$B$9:$B$175,LEN([1]A2!$B$9:$B$175)-4)=$A199)*([1]A2!$C$9:$C$175=YEAR($F199)),0)))</f>
        <v/>
      </c>
      <c r="BE199" s="3" t="str" cm="1">
        <f t="array" ref="BE199">IF(EDATE($F199,BE$2)&gt;DATE(2025,12,31),"",INDEX([1]A2!BB$9:BB$175,MATCH(1,--(RIGHT([1]A2!$B$9:$B$175,LEN([1]A2!$B$9:$B$175)-4)=$A199)*([1]A2!$C$9:$C$175=YEAR($F199)),0)))</f>
        <v/>
      </c>
      <c r="BF199" s="3" t="str" cm="1">
        <f t="array" ref="BF199">IF(EDATE($F199,BF$2)&gt;DATE(2025,12,31),"",INDEX([1]A2!BC$9:BC$175,MATCH(1,--(RIGHT([1]A2!$B$9:$B$175,LEN([1]A2!$B$9:$B$175)-4)=$A199)*([1]A2!$C$9:$C$175=YEAR($F199)),0)))</f>
        <v/>
      </c>
      <c r="BG199" s="3" t="str" cm="1">
        <f t="array" ref="BG199">IF(EDATE($F199,BG$2)&gt;DATE(2025,12,31),"",INDEX([1]A2!BD$9:BD$175,MATCH(1,--(RIGHT([1]A2!$B$9:$B$175,LEN([1]A2!$B$9:$B$175)-4)=$A199)*([1]A2!$C$9:$C$175=YEAR($F199)),0)))</f>
        <v/>
      </c>
      <c r="BH199" s="3" t="str" cm="1">
        <f t="array" ref="BH199">IF(EDATE($F199,BH$2)&gt;DATE(2025,12,31),"",INDEX([1]A2!BE$9:BE$175,MATCH(1,--(RIGHT([1]A2!$B$9:$B$175,LEN([1]A2!$B$9:$B$175)-4)=$A199)*([1]A2!$C$9:$C$175=YEAR($F199)),0)))</f>
        <v/>
      </c>
      <c r="BI199" s="3" t="str" cm="1">
        <f t="array" ref="BI199">IF(EDATE($F199,BI$2)&gt;DATE(2025,12,31),"",INDEX([1]A2!BF$9:BF$175,MATCH(1,--(RIGHT([1]A2!$B$9:$B$175,LEN([1]A2!$B$9:$B$175)-4)=$A199)*([1]A2!$C$9:$C$175=YEAR($F199)),0)))</f>
        <v/>
      </c>
      <c r="BJ199" s="3" t="str" cm="1">
        <f t="array" ref="BJ199">IF(EDATE($F199,BJ$2)&gt;DATE(2025,12,31),"",INDEX([1]A2!BG$9:BG$175,MATCH(1,--(RIGHT([1]A2!$B$9:$B$175,LEN([1]A2!$B$9:$B$175)-4)=$A199)*([1]A2!$C$9:$C$175=YEAR($F199)),0)))</f>
        <v/>
      </c>
      <c r="BK199" s="3" t="str" cm="1">
        <f t="array" ref="BK199">IF(EDATE($F199,BK$2)&gt;DATE(2025,12,31),"",INDEX([1]A2!BH$9:BH$175,MATCH(1,--(RIGHT([1]A2!$B$9:$B$175,LEN([1]A2!$B$9:$B$175)-4)=$A199)*([1]A2!$C$9:$C$175=YEAR($F199)),0)))</f>
        <v/>
      </c>
      <c r="BL199" s="3" t="str" cm="1">
        <f t="array" ref="BL199">IF(EDATE($F199,BL$2)&gt;DATE(2025,12,31),"",INDEX([1]A2!BI$9:BI$175,MATCH(1,--(RIGHT([1]A2!$B$9:$B$175,LEN([1]A2!$B$9:$B$175)-4)=$A199)*([1]A2!$C$9:$C$175=YEAR($F199)),0)))</f>
        <v/>
      </c>
      <c r="BM199" s="3" t="str" cm="1">
        <f t="array" ref="BM199">IF(EDATE($F199,BM$2)&gt;DATE(2025,12,31),"",INDEX([1]A2!BJ$9:BJ$175,MATCH(1,--(RIGHT([1]A2!$B$9:$B$175,LEN([1]A2!$B$9:$B$175)-4)=$A199)*([1]A2!$C$9:$C$175=YEAR($F199)),0)))</f>
        <v/>
      </c>
      <c r="BN199" s="3" t="str" cm="1">
        <f t="array" ref="BN199">IF(EDATE($F199,BN$2)&gt;DATE(2025,12,31),"",INDEX([1]A2!BK$9:BK$175,MATCH(1,--(RIGHT([1]A2!$B$9:$B$175,LEN([1]A2!$B$9:$B$175)-4)=$A199)*([1]A2!$C$9:$C$175=YEAR($F199)),0)))</f>
        <v/>
      </c>
      <c r="BO199" s="3" t="str" cm="1">
        <f t="array" ref="BO199">IF(EDATE($F199,BO$2)&gt;DATE(2025,12,31),"",INDEX([1]A2!BL$9:BL$175,MATCH(1,--(RIGHT([1]A2!$B$9:$B$175,LEN([1]A2!$B$9:$B$175)-4)=$A199)*([1]A2!$C$9:$C$175=YEAR($F199)),0)))</f>
        <v/>
      </c>
      <c r="BP199" s="3" t="str" cm="1">
        <f t="array" ref="BP199">IF(EDATE($F199,BP$2)&gt;DATE(2025,12,31),"",INDEX([1]A2!BM$9:BM$175,MATCH(1,--(RIGHT([1]A2!$B$9:$B$175,LEN([1]A2!$B$9:$B$175)-4)=$A199)*([1]A2!$C$9:$C$175=YEAR($F199)),0)))</f>
        <v/>
      </c>
      <c r="BQ199" s="3" t="str" cm="1">
        <f t="array" ref="BQ199">IF(EDATE($F199,BQ$2)&gt;DATE(2025,12,31),"",INDEX([1]A2!BN$9:BN$175,MATCH(1,--(RIGHT([1]A2!$B$9:$B$175,LEN([1]A2!$B$9:$B$175)-4)=$A199)*([1]A2!$C$9:$C$175=YEAR($F199)),0)))</f>
        <v/>
      </c>
      <c r="BR199" s="3" t="str" cm="1">
        <f t="array" ref="BR199">IF(EDATE($F199,BR$2)&gt;DATE(2025,12,31),"",INDEX([1]A2!BO$9:BO$175,MATCH(1,--(RIGHT([1]A2!$B$9:$B$175,LEN([1]A2!$B$9:$B$175)-4)=$A199)*([1]A2!$C$9:$C$175=YEAR($F199)),0)))</f>
        <v/>
      </c>
      <c r="BS199" s="3" t="str" cm="1">
        <f t="array" ref="BS199">IF(EDATE($F199,BS$2)&gt;DATE(2025,12,31),"",INDEX([1]A2!BP$9:BP$175,MATCH(1,--(RIGHT([1]A2!$B$9:$B$175,LEN([1]A2!$B$9:$B$175)-4)=$A199)*([1]A2!$C$9:$C$175=YEAR($F199)),0)))</f>
        <v/>
      </c>
      <c r="BT199" s="3" t="str" cm="1">
        <f t="array" ref="BT199">IF(EDATE($F199,BT$2)&gt;DATE(2025,12,31),"",INDEX([1]A2!BQ$9:BQ$175,MATCH(1,--(RIGHT([1]A2!$B$9:$B$175,LEN([1]A2!$B$9:$B$175)-4)=$A199)*([1]A2!$C$9:$C$175=YEAR($F199)),0)))</f>
        <v/>
      </c>
      <c r="BU199" s="3" t="str" cm="1">
        <f t="array" ref="BU199">IF(EDATE($F199,BU$2)&gt;DATE(2025,12,31),"",INDEX([1]A2!BR$9:BR$175,MATCH(1,--(RIGHT([1]A2!$B$9:$B$175,LEN([1]A2!$B$9:$B$175)-4)=$A199)*([1]A2!$C$9:$C$175=YEAR($F199)),0)))</f>
        <v/>
      </c>
      <c r="BV199" s="3" t="str" cm="1">
        <f t="array" ref="BV199">IF(EDATE($F199,BV$2)&gt;DATE(2025,12,31),"",INDEX([1]A2!BS$9:BS$175,MATCH(1,--(RIGHT([1]A2!$B$9:$B$175,LEN([1]A2!$B$9:$B$175)-4)=$A199)*([1]A2!$C$9:$C$175=YEAR($F199)),0)))</f>
        <v/>
      </c>
      <c r="BW199" s="3" t="str" cm="1">
        <f t="array" ref="BW199">IF(EDATE($F199,BW$2)&gt;DATE(2025,12,31),"",INDEX([1]A2!BT$9:BT$175,MATCH(1,--(RIGHT([1]A2!$B$9:$B$175,LEN([1]A2!$B$9:$B$175)-4)=$A199)*([1]A2!$C$9:$C$175=YEAR($F199)),0)))</f>
        <v/>
      </c>
      <c r="BX199" s="3" t="str" cm="1">
        <f t="array" ref="BX199">IF(EDATE($F199,BX$2)&gt;DATE(2025,12,31),"",INDEX([1]A2!BU$9:BU$175,MATCH(1,--(RIGHT([1]A2!$B$9:$B$175,LEN([1]A2!$B$9:$B$175)-4)=$A199)*([1]A2!$C$9:$C$175=YEAR($F199)),0)))</f>
        <v/>
      </c>
      <c r="BY199" s="3" t="str" cm="1">
        <f t="array" ref="BY199">IF(EDATE($F199,BY$2)&gt;DATE(2025,12,31),"",INDEX([1]A2!BV$9:BV$175,MATCH(1,--(RIGHT([1]A2!$B$9:$B$175,LEN([1]A2!$B$9:$B$175)-4)=$A199)*([1]A2!$C$9:$C$175=YEAR($F199)),0)))</f>
        <v/>
      </c>
      <c r="BZ199" s="3" t="str" cm="1">
        <f t="array" ref="BZ199">IF(EDATE($F199,BZ$2)&gt;DATE(2025,12,31),"",INDEX([1]A2!BW$9:BW$175,MATCH(1,--(RIGHT([1]A2!$B$9:$B$175,LEN([1]A2!$B$9:$B$175)-4)=$A199)*([1]A2!$C$9:$C$175=YEAR($F199)),0)))</f>
        <v/>
      </c>
      <c r="CA199" s="3" t="str" cm="1">
        <f t="array" ref="CA199">IF(EDATE($F199,CA$2)&gt;DATE(2025,12,31),"",INDEX([1]A2!BX$9:BX$175,MATCH(1,--(RIGHT([1]A2!$B$9:$B$175,LEN([1]A2!$B$9:$B$175)-4)=$A199)*([1]A2!$C$9:$C$175=YEAR($F199)),0)))</f>
        <v/>
      </c>
      <c r="CB199" s="3" t="str" cm="1">
        <f t="array" ref="CB199">IF(EDATE($F199,CB$2)&gt;DATE(2025,12,31),"",INDEX([1]A2!BY$9:BY$175,MATCH(1,--(RIGHT([1]A2!$B$9:$B$175,LEN([1]A2!$B$9:$B$175)-4)=$A199)*([1]A2!$C$9:$C$175=YEAR($F199)),0)))</f>
        <v/>
      </c>
      <c r="CC199" s="3" t="str" cm="1">
        <f t="array" ref="CC199">IF(EDATE($F199,CC$2)&gt;DATE(2025,12,31),"",INDEX([1]A2!BZ$9:BZ$175,MATCH(1,--(RIGHT([1]A2!$B$9:$B$175,LEN([1]A2!$B$9:$B$175)-4)=$A199)*([1]A2!$C$9:$C$175=YEAR($F199)),0)))</f>
        <v/>
      </c>
      <c r="CD199" s="3" t="str" cm="1">
        <f t="array" ref="CD199">IF(EDATE($F199,CD$2)&gt;DATE(2025,12,31),"",INDEX([1]A2!CA$9:CA$175,MATCH(1,--(RIGHT([1]A2!$B$9:$B$175,LEN([1]A2!$B$9:$B$175)-4)=$A199)*([1]A2!$C$9:$C$175=YEAR($F199)),0)))</f>
        <v/>
      </c>
      <c r="CE199" s="3" t="str" cm="1">
        <f t="array" ref="CE199">IF(EDATE($F199,CE$2)&gt;DATE(2025,12,31),"",INDEX([1]A2!CB$9:CB$175,MATCH(1,--(RIGHT([1]A2!$B$9:$B$175,LEN([1]A2!$B$9:$B$175)-4)=$A199)*([1]A2!$C$9:$C$175=YEAR($F199)),0)))</f>
        <v/>
      </c>
      <c r="CF199" s="3" t="str" cm="1">
        <f t="array" ref="CF199">IF(EDATE($F199,CF$2)&gt;DATE(2025,12,31),"",INDEX([1]A2!CC$9:CC$175,MATCH(1,--(RIGHT([1]A2!$B$9:$B$175,LEN([1]A2!$B$9:$B$175)-4)=$A199)*([1]A2!$C$9:$C$175=YEAR($F199)),0)))</f>
        <v/>
      </c>
      <c r="CG199" s="3" t="str" cm="1">
        <f t="array" ref="CG199">IF(EDATE($F199,CG$2)&gt;DATE(2025,12,31),"",INDEX([1]A2!CD$9:CD$175,MATCH(1,--(RIGHT([1]A2!$B$9:$B$175,LEN([1]A2!$B$9:$B$175)-4)=$A199)*([1]A2!$C$9:$C$175=YEAR($F199)),0)))</f>
        <v/>
      </c>
      <c r="CH199" s="3" t="str" cm="1">
        <f t="array" ref="CH199">IF(EDATE($F199,CH$2)&gt;DATE(2025,12,31),"",INDEX([1]A2!CE$9:CE$175,MATCH(1,--(RIGHT([1]A2!$B$9:$B$175,LEN([1]A2!$B$9:$B$175)-4)=$A199)*([1]A2!$C$9:$C$175=YEAR($F199)),0)))</f>
        <v/>
      </c>
      <c r="CI199" s="3" t="str" cm="1">
        <f t="array" ref="CI199">IF(EDATE($F199,CI$2)&gt;DATE(2025,12,31),"",INDEX([1]A2!CF$9:CF$175,MATCH(1,--(RIGHT([1]A2!$B$9:$B$175,LEN([1]A2!$B$9:$B$175)-4)=$A199)*([1]A2!$C$9:$C$175=YEAR($F199)),0)))</f>
        <v/>
      </c>
      <c r="CJ199" s="3" t="str" cm="1">
        <f t="array" ref="CJ199">IF(EDATE($F199,CJ$2)&gt;DATE(2025,12,31),"",INDEX([1]A2!CG$9:CG$175,MATCH(1,--(RIGHT([1]A2!$B$9:$B$175,LEN([1]A2!$B$9:$B$175)-4)=$A199)*([1]A2!$C$9:$C$175=YEAR($F199)),0)))</f>
        <v/>
      </c>
      <c r="CK199" s="3" t="str" cm="1">
        <f t="array" ref="CK199">IF(EDATE($F199,CK$2)&gt;DATE(2025,12,31),"",INDEX([1]A2!CH$9:CH$175,MATCH(1,--(RIGHT([1]A2!$B$9:$B$175,LEN([1]A2!$B$9:$B$175)-4)=$A199)*([1]A2!$C$9:$C$175=YEAR($F199)),0)))</f>
        <v/>
      </c>
      <c r="CL199" s="3" t="str" cm="1">
        <f t="array" ref="CL199">IF(EDATE($F199,CL$2)&gt;DATE(2025,12,31),"",INDEX([1]A2!CI$9:CI$175,MATCH(1,--(RIGHT([1]A2!$B$9:$B$175,LEN([1]A2!$B$9:$B$175)-4)=$A199)*([1]A2!$C$9:$C$175=YEAR($F199)),0)))</f>
        <v/>
      </c>
      <c r="CM199" s="3" t="str" cm="1">
        <f t="array" ref="CM199">IF(EDATE($F199,CM$2)&gt;DATE(2025,12,31),"",INDEX([1]A2!CJ$9:CJ$175,MATCH(1,--(RIGHT([1]A2!$B$9:$B$175,LEN([1]A2!$B$9:$B$175)-4)=$A199)*([1]A2!$C$9:$C$175=YEAR($F199)),0)))</f>
        <v/>
      </c>
      <c r="CN199" s="3" t="str" cm="1">
        <f t="array" ref="CN199">IF(EDATE($F199,CN$2)&gt;DATE(2025,12,31),"",INDEX([1]A2!CK$9:CK$175,MATCH(1,--(RIGHT([1]A2!$B$9:$B$175,LEN([1]A2!$B$9:$B$175)-4)=$A199)*([1]A2!$C$9:$C$175=YEAR($F199)),0)))</f>
        <v/>
      </c>
      <c r="CO199" s="3" t="str" cm="1">
        <f t="array" ref="CO199">IF(EDATE($F199,CO$2)&gt;DATE(2025,12,31),"",INDEX([1]A2!CL$9:CL$175,MATCH(1,--(RIGHT([1]A2!$B$9:$B$175,LEN([1]A2!$B$9:$B$175)-4)=$A199)*([1]A2!$C$9:$C$175=YEAR($F199)),0)))</f>
        <v/>
      </c>
      <c r="CP199" s="3" t="str" cm="1">
        <f t="array" ref="CP199">IF(EDATE($F199,CP$2)&gt;DATE(2025,12,31),"",INDEX([1]A2!CM$9:CM$175,MATCH(1,--(RIGHT([1]A2!$B$9:$B$175,LEN([1]A2!$B$9:$B$175)-4)=$A199)*([1]A2!$C$9:$C$175=YEAR($F199)),0)))</f>
        <v/>
      </c>
      <c r="CQ199" s="3" t="str" cm="1">
        <f t="array" ref="CQ199">IF(EDATE($F199,CQ$2)&gt;DATE(2025,12,31),"",INDEX([1]A2!CN$9:CN$175,MATCH(1,--(RIGHT([1]A2!$B$9:$B$175,LEN([1]A2!$B$9:$B$175)-4)=$A199)*([1]A2!$C$9:$C$175=YEAR($F199)),0)))</f>
        <v/>
      </c>
      <c r="CR199" s="3" t="str" cm="1">
        <f t="array" ref="CR199">IF(EDATE($F199,CR$2)&gt;DATE(2025,12,31),"",INDEX([1]A2!CO$9:CO$175,MATCH(1,--(RIGHT([1]A2!$B$9:$B$175,LEN([1]A2!$B$9:$B$175)-4)=$A199)*([1]A2!$C$9:$C$175=YEAR($F199)),0)))</f>
        <v/>
      </c>
      <c r="CS199" s="3" t="str" cm="1">
        <f t="array" ref="CS199">IF(EDATE($F199,CS$2)&gt;DATE(2025,12,31),"",INDEX([1]A2!CP$9:CP$175,MATCH(1,--(RIGHT([1]A2!$B$9:$B$175,LEN([1]A2!$B$9:$B$175)-4)=$A199)*([1]A2!$C$9:$C$175=YEAR($F199)),0)))</f>
        <v/>
      </c>
      <c r="CT199" s="3" t="str" cm="1">
        <f t="array" ref="CT199">IF(EDATE($F199,CT$2)&gt;DATE(2025,12,31),"",INDEX([1]A2!CQ$9:CQ$175,MATCH(1,--(RIGHT([1]A2!$B$9:$B$175,LEN([1]A2!$B$9:$B$175)-4)=$A199)*([1]A2!$C$9:$C$175=YEAR($F199)),0)))</f>
        <v/>
      </c>
      <c r="CU199" s="3" t="str" cm="1">
        <f t="array" ref="CU199">IF(EDATE($F199,CU$2)&gt;DATE(2025,12,31),"",INDEX([1]A2!CR$9:CR$175,MATCH(1,--(RIGHT([1]A2!$B$9:$B$175,LEN([1]A2!$B$9:$B$175)-4)=$A199)*([1]A2!$C$9:$C$175=YEAR($F199)),0)))</f>
        <v/>
      </c>
      <c r="CV199" s="3" t="str" cm="1">
        <f t="array" ref="CV199">IF(EDATE($F199,CV$2)&gt;DATE(2025,12,31),"",INDEX([1]A2!CS$9:CS$175,MATCH(1,--(RIGHT([1]A2!$B$9:$B$175,LEN([1]A2!$B$9:$B$175)-4)=$A199)*([1]A2!$C$9:$C$175=YEAR($F199)),0)))</f>
        <v/>
      </c>
      <c r="CW199" s="3" t="str" cm="1">
        <f t="array" ref="CW199">IF(EDATE($F199,CW$2)&gt;DATE(2025,12,31),"",INDEX([1]A2!CT$9:CT$175,MATCH(1,--(RIGHT([1]A2!$B$9:$B$175,LEN([1]A2!$B$9:$B$175)-4)=$A199)*([1]A2!$C$9:$C$175=YEAR($F199)),0)))</f>
        <v/>
      </c>
      <c r="CX199" s="3" t="str" cm="1">
        <f t="array" ref="CX199">IF(EDATE($F199,CX$2)&gt;DATE(2025,12,31),"",INDEX([1]A2!CU$9:CU$175,MATCH(1,--(RIGHT([1]A2!$B$9:$B$175,LEN([1]A2!$B$9:$B$175)-4)=$A199)*([1]A2!$C$9:$C$175=YEAR($F199)),0)))</f>
        <v/>
      </c>
      <c r="CY199" s="3" t="str" cm="1">
        <f t="array" ref="CY199">IF(EDATE($F199,CY$2)&gt;DATE(2025,12,31),"",INDEX([1]A2!CV$9:CV$175,MATCH(1,--(RIGHT([1]A2!$B$9:$B$175,LEN([1]A2!$B$9:$B$175)-4)=$A199)*([1]A2!$C$9:$C$175=YEAR($F199)),0)))</f>
        <v/>
      </c>
      <c r="CZ199" s="3" t="str" cm="1">
        <f t="array" ref="CZ199">IF(EDATE($F199,CZ$2)&gt;DATE(2025,12,31),"",INDEX([1]A2!CW$9:CW$175,MATCH(1,--(RIGHT([1]A2!$B$9:$B$175,LEN([1]A2!$B$9:$B$175)-4)=$A199)*([1]A2!$C$9:$C$175=YEAR($F199)),0)))</f>
        <v/>
      </c>
      <c r="DA199" s="3" t="str" cm="1">
        <f t="array" ref="DA199">IF(EDATE($F199,DA$2)&gt;DATE(2025,12,31),"",INDEX([1]A2!CX$9:CX$175,MATCH(1,--(RIGHT([1]A2!$B$9:$B$175,LEN([1]A2!$B$9:$B$175)-4)=$A199)*([1]A2!$C$9:$C$175=YEAR($F199)),0)))</f>
        <v/>
      </c>
      <c r="DB199" s="3" t="str" cm="1">
        <f t="array" ref="DB199">IF(EDATE($F199,DB$2)&gt;DATE(2025,12,31),"",INDEX([1]A2!CY$9:CY$175,MATCH(1,--(RIGHT([1]A2!$B$9:$B$175,LEN([1]A2!$B$9:$B$175)-4)=$A199)*([1]A2!$C$9:$C$175=YEAR($F199)),0)))</f>
        <v/>
      </c>
      <c r="DC199" s="3" t="str" cm="1">
        <f t="array" ref="DC199">IF(EDATE($F199,DC$2)&gt;DATE(2025,12,31),"",INDEX([1]A2!CZ$9:CZ$175,MATCH(1,--(RIGHT([1]A2!$B$9:$B$175,LEN([1]A2!$B$9:$B$175)-4)=$A199)*([1]A2!$C$9:$C$175=YEAR($F199)),0)))</f>
        <v/>
      </c>
      <c r="DD199" s="3" t="str" cm="1">
        <f t="array" ref="DD199">IF(EDATE($F199,DD$2)&gt;DATE(2025,12,31),"",INDEX([1]A2!DA$9:DA$175,MATCH(1,--(RIGHT([1]A2!$B$9:$B$175,LEN([1]A2!$B$9:$B$175)-4)=$A199)*([1]A2!$C$9:$C$175=YEAR($F199)),0)))</f>
        <v/>
      </c>
      <c r="DE199" s="3" t="str" cm="1">
        <f t="array" ref="DE199">IF(EDATE($F199,DE$2)&gt;DATE(2025,12,31),"",INDEX([1]A2!DB$9:DB$175,MATCH(1,--(RIGHT([1]A2!$B$9:$B$175,LEN([1]A2!$B$9:$B$175)-4)=$A199)*([1]A2!$C$9:$C$175=YEAR($F199)),0)))</f>
        <v/>
      </c>
      <c r="DF199" s="3" t="str" cm="1">
        <f t="array" ref="DF199">IF(EDATE($F199,DF$2)&gt;DATE(2025,12,31),"",INDEX([1]A2!DC$9:DC$175,MATCH(1,--(RIGHT([1]A2!$B$9:$B$175,LEN([1]A2!$B$9:$B$175)-4)=$A199)*([1]A2!$C$9:$C$175=YEAR($F199)),0)))</f>
        <v/>
      </c>
      <c r="DG199" s="3" t="str" cm="1">
        <f t="array" ref="DG199">IF(EDATE($F199,DG$2)&gt;DATE(2025,12,31),"",INDEX([1]A2!DD$9:DD$175,MATCH(1,--(RIGHT([1]A2!$B$9:$B$175,LEN([1]A2!$B$9:$B$175)-4)=$A199)*([1]A2!$C$9:$C$175=YEAR($F199)),0)))</f>
        <v/>
      </c>
      <c r="DH199" s="3" t="str" cm="1">
        <f t="array" ref="DH199">IF(EDATE($F199,DH$2)&gt;DATE(2025,12,31),"",INDEX([1]A2!DE$9:DE$175,MATCH(1,--(RIGHT([1]A2!$B$9:$B$175,LEN([1]A2!$B$9:$B$175)-4)=$A199)*([1]A2!$C$9:$C$175=YEAR($F199)),0)))</f>
        <v/>
      </c>
      <c r="DI199" s="3" t="str" cm="1">
        <f t="array" ref="DI199">IF(EDATE($F199,DI$2)&gt;DATE(2025,12,31),"",INDEX([1]A2!DF$9:DF$175,MATCH(1,--(RIGHT([1]A2!$B$9:$B$175,LEN([1]A2!$B$9:$B$175)-4)=$A199)*([1]A2!$C$9:$C$175=YEAR($F199)),0)))</f>
        <v/>
      </c>
      <c r="DJ199" s="3" t="str" cm="1">
        <f t="array" ref="DJ199">IF(EDATE($F199,DJ$2)&gt;DATE(2025,12,31),"",INDEX([1]A2!DG$9:DG$175,MATCH(1,--(RIGHT([1]A2!$B$9:$B$175,LEN([1]A2!$B$9:$B$175)-4)=$A199)*([1]A2!$C$9:$C$175=YEAR($F199)),0)))</f>
        <v/>
      </c>
      <c r="DK199" s="3" t="str" cm="1">
        <f t="array" ref="DK199">IF(EDATE($F199,DK$2)&gt;DATE(2025,12,31),"",INDEX([1]A2!DH$9:DH$175,MATCH(1,--(RIGHT([1]A2!$B$9:$B$175,LEN([1]A2!$B$9:$B$175)-4)=$A199)*([1]A2!$C$9:$C$175=YEAR($F199)),0)))</f>
        <v/>
      </c>
      <c r="DL199" s="3" t="str" cm="1">
        <f t="array" ref="DL199">IF(EDATE($F199,DL$2)&gt;DATE(2025,12,31),"",INDEX([1]A2!DI$9:DI$175,MATCH(1,--(RIGHT([1]A2!$B$9:$B$175,LEN([1]A2!$B$9:$B$175)-4)=$A199)*([1]A2!$C$9:$C$175=YEAR($F199)),0)))</f>
        <v/>
      </c>
      <c r="DM199" s="3" t="str" cm="1">
        <f t="array" ref="DM199">IF(EDATE($F199,DM$2)&gt;DATE(2025,12,31),"",INDEX([1]A2!DJ$9:DJ$175,MATCH(1,--(RIGHT([1]A2!$B$9:$B$175,LEN([1]A2!$B$9:$B$175)-4)=$A199)*([1]A2!$C$9:$C$175=YEAR($F199)),0)))</f>
        <v/>
      </c>
      <c r="DN199" s="3" t="str" cm="1">
        <f t="array" ref="DN199">IF(EDATE($F199,DN$2)&gt;DATE(2025,12,31),"",INDEX([1]A2!DK$9:DK$175,MATCH(1,--(RIGHT([1]A2!$B$9:$B$175,LEN([1]A2!$B$9:$B$175)-4)=$A199)*([1]A2!$C$9:$C$175=YEAR($F199)),0)))</f>
        <v/>
      </c>
      <c r="DO199" s="3" t="str" cm="1">
        <f t="array" ref="DO199">IF(EDATE($F199,DO$2)&gt;DATE(2025,12,31),"",INDEX([1]A2!DL$9:DL$175,MATCH(1,--(RIGHT([1]A2!$B$9:$B$175,LEN([1]A2!$B$9:$B$175)-4)=$A199)*([1]A2!$C$9:$C$175=YEAR($F199)),0)))</f>
        <v/>
      </c>
      <c r="DP199" s="3" t="str" cm="1">
        <f t="array" ref="DP199">IF(EDATE($F199,DP$2)&gt;DATE(2025,12,31),"",INDEX([1]A2!DM$9:DM$175,MATCH(1,--(RIGHT([1]A2!$B$9:$B$175,LEN([1]A2!$B$9:$B$175)-4)=$A199)*([1]A2!$C$9:$C$175=YEAR($F199)),0)))</f>
        <v/>
      </c>
      <c r="DQ199" s="3" t="str" cm="1">
        <f t="array" ref="DQ199">IF(EDATE($F199,DQ$2)&gt;DATE(2025,12,31),"",INDEX([1]A2!DN$9:DN$175,MATCH(1,--(RIGHT([1]A2!$B$9:$B$175,LEN([1]A2!$B$9:$B$175)-4)=$A199)*([1]A2!$C$9:$C$175=YEAR($F199)),0)))</f>
        <v/>
      </c>
      <c r="DR199" s="3" t="str" cm="1">
        <f t="array" ref="DR199">IF(EDATE($F199,DR$2)&gt;DATE(2025,12,31),"",INDEX([1]A2!DO$9:DO$175,MATCH(1,--(RIGHT([1]A2!$B$9:$B$175,LEN([1]A2!$B$9:$B$175)-4)=$A199)*([1]A2!$C$9:$C$175=YEAR($F199)),0)))</f>
        <v/>
      </c>
      <c r="DS199" s="3" t="str" cm="1">
        <f t="array" ref="DS199">IF(EDATE($F199,DS$2)&gt;DATE(2025,12,31),"",INDEX([1]A2!DP$9:DP$175,MATCH(1,--(RIGHT([1]A2!$B$9:$B$175,LEN([1]A2!$B$9:$B$175)-4)=$A199)*([1]A2!$C$9:$C$175=YEAR($F199)),0)))</f>
        <v/>
      </c>
      <c r="DT199" s="3" t="str" cm="1">
        <f t="array" ref="DT199">IF(EDATE($F199,DT$2)&gt;DATE(2025,12,31),"",INDEX([1]A2!DQ$9:DQ$175,MATCH(1,--(RIGHT([1]A2!$B$9:$B$175,LEN([1]A2!$B$9:$B$175)-4)=$A199)*([1]A2!$C$9:$C$175=YEAR($F199)),0)))</f>
        <v/>
      </c>
      <c r="DU199" s="3" t="str" cm="1">
        <f t="array" ref="DU199">IF(EDATE($F199,DU$2)&gt;DATE(2025,12,31),"",INDEX([1]A2!DR$9:DR$175,MATCH(1,--(RIGHT([1]A2!$B$9:$B$175,LEN([1]A2!$B$9:$B$175)-4)=$A199)*([1]A2!$C$9:$C$175=YEAR($F199)),0)))</f>
        <v/>
      </c>
      <c r="DV199" s="3" t="str" cm="1">
        <f t="array" ref="DV199">IF(EDATE($F199,DV$2)&gt;DATE(2025,12,31),"",INDEX([1]A2!DS$9:DS$175,MATCH(1,--(RIGHT([1]A2!$B$9:$B$175,LEN([1]A2!$B$9:$B$175)-4)=$A199)*([1]A2!$C$9:$C$175=YEAR($F199)),0)))</f>
        <v/>
      </c>
      <c r="DW199" s="3" t="str" cm="1">
        <f t="array" ref="DW199">IF(EDATE($F199,DW$2)&gt;DATE(2025,12,31),"",INDEX([1]A2!DT$9:DT$175,MATCH(1,--(RIGHT([1]A2!$B$9:$B$175,LEN([1]A2!$B$9:$B$175)-4)=$A199)*([1]A2!$C$9:$C$175=YEAR($F199)),0)))</f>
        <v/>
      </c>
      <c r="DX199" s="3" t="str" cm="1">
        <f t="array" ref="DX199">IF(EDATE($F199,DX$2)&gt;DATE(2025,12,31),"",INDEX([1]A2!DU$9:DU$175,MATCH(1,--(RIGHT([1]A2!$B$9:$B$175,LEN([1]A2!$B$9:$B$175)-4)=$A199)*([1]A2!$C$9:$C$175=YEAR($F199)),0)))</f>
        <v/>
      </c>
      <c r="DY199" s="3" t="str" cm="1">
        <f t="array" ref="DY199">IF(EDATE($F199,DY$2)&gt;DATE(2025,12,31),"",INDEX([1]A2!DV$9:DV$175,MATCH(1,--(RIGHT([1]A2!$B$9:$B$175,LEN([1]A2!$B$9:$B$175)-4)=$A199)*([1]A2!$C$9:$C$175=YEAR($F199)),0)))</f>
        <v/>
      </c>
      <c r="DZ199" s="3" t="str" cm="1">
        <f t="array" ref="DZ199">IF(EDATE($F199,DZ$2)&gt;DATE(2025,12,31),"",INDEX([1]A2!DW$9:DW$175,MATCH(1,--(RIGHT([1]A2!$B$9:$B$175,LEN([1]A2!$B$9:$B$175)-4)=$A199)*([1]A2!$C$9:$C$175=YEAR($F199)),0)))</f>
        <v/>
      </c>
      <c r="EA199" s="3" t="str" cm="1">
        <f t="array" ref="EA199">IF(EDATE($F199,EA$2)&gt;DATE(2025,12,31),"",INDEX([1]A2!DX$9:DX$175,MATCH(1,--(RIGHT([1]A2!$B$9:$B$175,LEN([1]A2!$B$9:$B$175)-4)=$A199)*([1]A2!$C$9:$C$175=YEAR($F199)),0)))</f>
        <v/>
      </c>
      <c r="EB199" s="3" t="str" cm="1">
        <f t="array" ref="EB199">IF(EDATE($F199,EB$2)&gt;DATE(2025,12,31),"",INDEX([1]A2!DY$9:DY$175,MATCH(1,--(RIGHT([1]A2!$B$9:$B$175,LEN([1]A2!$B$9:$B$175)-4)=$A199)*([1]A2!$C$9:$C$175=YEAR($F199)),0)))</f>
        <v/>
      </c>
      <c r="EC199" s="3" t="str" cm="1">
        <f t="array" ref="EC199">IF(EDATE($F199,EC$2)&gt;DATE(2025,12,31),"",INDEX([1]A2!DZ$9:DZ$175,MATCH(1,--(RIGHT([1]A2!$B$9:$B$175,LEN([1]A2!$B$9:$B$175)-4)=$A199)*([1]A2!$C$9:$C$175=YEAR($F199)),0)))</f>
        <v/>
      </c>
      <c r="ED199" s="3" t="str" cm="1">
        <f t="array" ref="ED199">IF(EDATE($F199,ED$2)&gt;DATE(2025,12,31),"",INDEX([1]A2!EA$9:EA$175,MATCH(1,--(RIGHT([1]A2!$B$9:$B$175,LEN([1]A2!$B$9:$B$175)-4)=$A199)*([1]A2!$C$9:$C$175=YEAR($F199)),0)))</f>
        <v/>
      </c>
      <c r="EE199" s="3" t="str" cm="1">
        <f t="array" ref="EE199">IF(EDATE($F199,EE$2)&gt;DATE(2025,12,31),"",INDEX([1]A2!EB$9:EB$175,MATCH(1,--(RIGHT([1]A2!$B$9:$B$175,LEN([1]A2!$B$9:$B$175)-4)=$A199)*([1]A2!$C$9:$C$175=YEAR($F199)),0)))</f>
        <v/>
      </c>
      <c r="EF199" s="3" t="str" cm="1">
        <f t="array" ref="EF199">IF(EDATE($F199,EF$2)&gt;DATE(2025,12,31),"",INDEX([1]A2!EC$9:EC$175,MATCH(1,--(RIGHT([1]A2!$B$9:$B$175,LEN([1]A2!$B$9:$B$175)-4)=$A199)*([1]A2!$C$9:$C$175=YEAR($F199)),0)))</f>
        <v/>
      </c>
      <c r="EG199" s="3" t="str" cm="1">
        <f t="array" ref="EG199">IF(EDATE($F199,EG$2)&gt;DATE(2025,12,31),"",INDEX([1]A2!ED$9:ED$175,MATCH(1,--(RIGHT([1]A2!$B$9:$B$175,LEN([1]A2!$B$9:$B$175)-4)=$A199)*([1]A2!$C$9:$C$175=YEAR($F199)),0)))</f>
        <v/>
      </c>
      <c r="EH199" s="3" t="str" cm="1">
        <f t="array" ref="EH199">IF(EDATE($F199,EH$2)&gt;DATE(2025,12,31),"",INDEX([1]A2!EE$9:EE$175,MATCH(1,--(RIGHT([1]A2!$B$9:$B$175,LEN([1]A2!$B$9:$B$175)-4)=$A199)*([1]A2!$C$9:$C$175=YEAR($F199)),0)))</f>
        <v/>
      </c>
      <c r="EI199" s="3" t="str" cm="1">
        <f t="array" ref="EI199">IF(EDATE($F199,EI$2)&gt;DATE(2025,12,31),"",INDEX([1]A2!EF$9:EF$175,MATCH(1,--(RIGHT([1]A2!$B$9:$B$175,LEN([1]A2!$B$9:$B$175)-4)=$A199)*([1]A2!$C$9:$C$175=YEAR($F199)),0)))</f>
        <v/>
      </c>
      <c r="EJ199" s="3" t="str" cm="1">
        <f t="array" ref="EJ199">IF(EDATE($F199,EJ$2)&gt;DATE(2025,12,31),"",INDEX([1]A2!EG$9:EG$175,MATCH(1,--(RIGHT([1]A2!$B$9:$B$175,LEN([1]A2!$B$9:$B$175)-4)=$A199)*([1]A2!$C$9:$C$175=YEAR($F199)),0)))</f>
        <v/>
      </c>
      <c r="EK199" s="3" t="str" cm="1">
        <f t="array" ref="EK199">IF(EDATE($F199,EK$2)&gt;DATE(2025,12,31),"",INDEX([1]A2!EH$9:EH$175,MATCH(1,--(RIGHT([1]A2!$B$9:$B$175,LEN([1]A2!$B$9:$B$175)-4)=$A199)*([1]A2!$C$9:$C$175=YEAR($F199)),0)))</f>
        <v/>
      </c>
      <c r="EL199" s="3" t="str" cm="1">
        <f t="array" ref="EL199">IF(EDATE($F199,EL$2)&gt;DATE(2025,12,31),"",INDEX([1]A2!EI$9:EI$175,MATCH(1,--(RIGHT([1]A2!$B$9:$B$175,LEN([1]A2!$B$9:$B$175)-4)=$A199)*([1]A2!$C$9:$C$175=YEAR($F199)),0)))</f>
        <v/>
      </c>
      <c r="EM199" s="3" t="str" cm="1">
        <f t="array" ref="EM199">IF(EDATE($F199,EM$2)&gt;DATE(2025,12,31),"",INDEX([1]A2!EJ$9:EJ$175,MATCH(1,--(RIGHT([1]A2!$B$9:$B$175,LEN([1]A2!$B$9:$B$175)-4)=$A199)*([1]A2!$C$9:$C$175=YEAR($F199)),0)))</f>
        <v/>
      </c>
      <c r="EN199" s="3" t="str" cm="1">
        <f t="array" ref="EN199">IF(EDATE($F199,EN$2)&gt;DATE(2025,12,31),"",INDEX([1]A2!EK$9:EK$175,MATCH(1,--(RIGHT([1]A2!$B$9:$B$175,LEN([1]A2!$B$9:$B$175)-4)=$A199)*([1]A2!$C$9:$C$175=YEAR($F199)),0)))</f>
        <v/>
      </c>
      <c r="EO199" s="3" t="str" cm="1">
        <f t="array" ref="EO199">IF(EDATE($F199,EO$2)&gt;DATE(2025,12,31),"",INDEX([1]A2!EL$9:EL$175,MATCH(1,--(RIGHT([1]A2!$B$9:$B$175,LEN([1]A2!$B$9:$B$175)-4)=$A199)*([1]A2!$C$9:$C$175=YEAR($F199)),0)))</f>
        <v/>
      </c>
      <c r="EP199" s="3" t="str" cm="1">
        <f t="array" ref="EP199">IF(EDATE($F199,EP$2)&gt;DATE(2025,12,31),"",INDEX([1]A2!EM$9:EM$175,MATCH(1,--(RIGHT([1]A2!$B$9:$B$175,LEN([1]A2!$B$9:$B$175)-4)=$A199)*([1]A2!$C$9:$C$175=YEAR($F199)),0)))</f>
        <v/>
      </c>
      <c r="EQ199" s="3" t="str" cm="1">
        <f t="array" ref="EQ199">IF(EDATE($F199,EQ$2)&gt;DATE(2025,12,31),"",INDEX([1]A2!EN$9:EN$175,MATCH(1,--(RIGHT([1]A2!$B$9:$B$175,LEN([1]A2!$B$9:$B$175)-4)=$A199)*([1]A2!$C$9:$C$175=YEAR($F199)),0)))</f>
        <v/>
      </c>
      <c r="ER199" s="3" t="str" cm="1">
        <f t="array" ref="ER199">IF(EDATE($F199,ER$2)&gt;DATE(2025,12,31),"",INDEX([1]A2!EO$9:EO$175,MATCH(1,--(RIGHT([1]A2!$B$9:$B$175,LEN([1]A2!$B$9:$B$175)-4)=$A199)*([1]A2!$C$9:$C$175=YEAR($F199)),0)))</f>
        <v/>
      </c>
      <c r="ES199" s="3" t="str" cm="1">
        <f t="array" ref="ES199">IF(EDATE($F199,ES$2)&gt;DATE(2025,12,31),"",INDEX([1]A2!EP$9:EP$175,MATCH(1,--(RIGHT([1]A2!$B$9:$B$175,LEN([1]A2!$B$9:$B$175)-4)=$A199)*([1]A2!$C$9:$C$175=YEAR($F199)),0)))</f>
        <v/>
      </c>
      <c r="ET199" s="3" t="str" cm="1">
        <f t="array" ref="ET199">IF(EDATE($F199,ET$2)&gt;DATE(2025,12,31),"",INDEX([1]A2!EQ$9:EQ$175,MATCH(1,--(RIGHT([1]A2!$B$9:$B$175,LEN([1]A2!$B$9:$B$175)-4)=$A199)*([1]A2!$C$9:$C$175=YEAR($F199)),0)))</f>
        <v/>
      </c>
      <c r="EU199" s="3" t="str" cm="1">
        <f t="array" ref="EU199">IF(EDATE($F199,EU$2)&gt;DATE(2025,12,31),"",INDEX([1]A2!ER$9:ER$175,MATCH(1,--(RIGHT([1]A2!$B$9:$B$175,LEN([1]A2!$B$9:$B$175)-4)=$A199)*([1]A2!$C$9:$C$175=YEAR($F199)),0)))</f>
        <v/>
      </c>
      <c r="EV199" s="3" t="str" cm="1">
        <f t="array" ref="EV199">IF(EDATE($F199,EV$2)&gt;DATE(2025,12,31),"",INDEX([1]A2!ES$9:ES$175,MATCH(1,--(RIGHT([1]A2!$B$9:$B$175,LEN([1]A2!$B$9:$B$175)-4)=$A199)*([1]A2!$C$9:$C$175=YEAR($F199)),0)))</f>
        <v/>
      </c>
      <c r="EW199" s="3" t="str" cm="1">
        <f t="array" ref="EW199">IF(EDATE($F199,EW$2)&gt;DATE(2025,12,31),"",INDEX([1]A2!ET$9:ET$175,MATCH(1,--(RIGHT([1]A2!$B$9:$B$175,LEN([1]A2!$B$9:$B$175)-4)=$A199)*([1]A2!$C$9:$C$175=YEAR($F199)),0)))</f>
        <v/>
      </c>
      <c r="EX199" s="3" t="str" cm="1">
        <f t="array" ref="EX199">IF(EDATE($F199,EX$2)&gt;DATE(2025,12,31),"",INDEX([1]A2!EU$9:EU$175,MATCH(1,--(RIGHT([1]A2!$B$9:$B$175,LEN([1]A2!$B$9:$B$175)-4)=$A199)*([1]A2!$C$9:$C$175=YEAR($F199)),0)))</f>
        <v/>
      </c>
      <c r="EY199" s="3" t="str" cm="1">
        <f t="array" ref="EY199">IF(EDATE($F199,EY$2)&gt;DATE(2025,12,31),"",INDEX([1]A2!EV$9:EV$175,MATCH(1,--(RIGHT([1]A2!$B$9:$B$175,LEN([1]A2!$B$9:$B$175)-4)=$A199)*([1]A2!$C$9:$C$175=YEAR($F199)),0)))</f>
        <v/>
      </c>
      <c r="EZ199" s="3" t="str" cm="1">
        <f t="array" ref="EZ199">IF(EDATE($F199,EZ$2)&gt;DATE(2025,12,31),"",INDEX([1]A2!EW$9:EW$175,MATCH(1,--(RIGHT([1]A2!$B$9:$B$175,LEN([1]A2!$B$9:$B$175)-4)=$A199)*([1]A2!$C$9:$C$175=YEAR($F199)),0)))</f>
        <v/>
      </c>
      <c r="FA199" s="3" t="str" cm="1">
        <f t="array" ref="FA199">IF(EDATE($F199,FA$2)&gt;DATE(2025,12,31),"",INDEX([1]A2!EX$9:EX$175,MATCH(1,--(RIGHT([1]A2!$B$9:$B$175,LEN([1]A2!$B$9:$B$175)-4)=$A199)*([1]A2!$C$9:$C$175=YEAR($F199)),0)))</f>
        <v/>
      </c>
    </row>
    <row r="200" spans="1:157" x14ac:dyDescent="0.2">
      <c r="A200" s="28" t="s">
        <v>810</v>
      </c>
      <c r="B200" s="8" t="s">
        <v>6</v>
      </c>
      <c r="C200" s="8" t="s">
        <v>65</v>
      </c>
      <c r="D200" s="9" t="s">
        <v>19</v>
      </c>
      <c r="E200" s="9" t="s">
        <v>0</v>
      </c>
      <c r="F200" s="94">
        <f t="shared" si="14"/>
        <v>41640</v>
      </c>
      <c r="G200" s="3" cm="1">
        <f t="array" ref="G200">IF(EDATE($F200,G$2)&gt;DATE(2025,12,31),"",INDEX([1]A2!D$9:D$175,MATCH(1,--(RIGHT([1]A2!$B$9:$B$175,LEN([1]A2!$B$9:$B$175)-4)=$A200)*([1]A2!$C$9:$C$175=YEAR($F200)),0)))</f>
        <v>0</v>
      </c>
      <c r="H200" s="3" cm="1">
        <f t="array" ref="H200">IF(EDATE($F200,H$2)&gt;DATE(2025,12,31),"",INDEX([1]A2!E$9:E$175,MATCH(1,--(RIGHT([1]A2!$B$9:$B$175,LEN([1]A2!$B$9:$B$175)-4)=$A200)*([1]A2!$C$9:$C$175=YEAR($F200)),0)))</f>
        <v>341442.06</v>
      </c>
      <c r="I200" s="3" cm="1">
        <f t="array" ref="I200">IF(EDATE($F200,I$2)&gt;DATE(2025,12,31),"",INDEX([1]A2!F$9:F$175,MATCH(1,--(RIGHT([1]A2!$B$9:$B$175,LEN([1]A2!$B$9:$B$175)-4)=$A200)*([1]A2!$C$9:$C$175=YEAR($F200)),0)))</f>
        <v>3241233.7499999995</v>
      </c>
      <c r="J200" s="3" cm="1">
        <f t="array" ref="J200">IF(EDATE($F200,J$2)&gt;DATE(2025,12,31),"",INDEX([1]A2!G$9:G$175,MATCH(1,--(RIGHT([1]A2!$B$9:$B$175,LEN([1]A2!$B$9:$B$175)-4)=$A200)*([1]A2!$C$9:$C$175=YEAR($F200)),0)))</f>
        <v>4133028.44</v>
      </c>
      <c r="K200" s="3" cm="1">
        <f t="array" ref="K200">IF(EDATE($F200,K$2)&gt;DATE(2025,12,31),"",INDEX([1]A2!H$9:H$175,MATCH(1,--(RIGHT([1]A2!$B$9:$B$175,LEN([1]A2!$B$9:$B$175)-4)=$A200)*([1]A2!$C$9:$C$175=YEAR($F200)),0)))</f>
        <v>8746470.0399999991</v>
      </c>
      <c r="L200" s="3" cm="1">
        <f t="array" ref="L200">IF(EDATE($F200,L$2)&gt;DATE(2025,12,31),"",INDEX([1]A2!I$9:I$175,MATCH(1,--(RIGHT([1]A2!$B$9:$B$175,LEN([1]A2!$B$9:$B$175)-4)=$A200)*([1]A2!$C$9:$C$175=YEAR($F200)),0)))</f>
        <v>15786459.9</v>
      </c>
      <c r="M200" s="3" cm="1">
        <f t="array" ref="M200">IF(EDATE($F200,M$2)&gt;DATE(2025,12,31),"",INDEX([1]A2!J$9:J$175,MATCH(1,--(RIGHT([1]A2!$B$9:$B$175,LEN([1]A2!$B$9:$B$175)-4)=$A200)*([1]A2!$C$9:$C$175=YEAR($F200)),0)))</f>
        <v>22244356.729999997</v>
      </c>
      <c r="N200" s="3" cm="1">
        <f t="array" ref="N200">IF(EDATE($F200,N$2)&gt;DATE(2025,12,31),"",INDEX([1]A2!K$9:K$175,MATCH(1,--(RIGHT([1]A2!$B$9:$B$175,LEN([1]A2!$B$9:$B$175)-4)=$A200)*([1]A2!$C$9:$C$175=YEAR($F200)),0)))</f>
        <v>29819433.809999999</v>
      </c>
      <c r="O200" s="3" cm="1">
        <f t="array" ref="O200">IF(EDATE($F200,O$2)&gt;DATE(2025,12,31),"",INDEX([1]A2!L$9:L$175,MATCH(1,--(RIGHT([1]A2!$B$9:$B$175,LEN([1]A2!$B$9:$B$175)-4)=$A200)*([1]A2!$C$9:$C$175=YEAR($F200)),0)))</f>
        <v>32725184.500000004</v>
      </c>
      <c r="P200" s="3" cm="1">
        <f t="array" ref="P200">IF(EDATE($F200,P$2)&gt;DATE(2025,12,31),"",INDEX([1]A2!M$9:M$175,MATCH(1,--(RIGHT([1]A2!$B$9:$B$175,LEN([1]A2!$B$9:$B$175)-4)=$A200)*([1]A2!$C$9:$C$175=YEAR($F200)),0)))</f>
        <v>36834278.990000017</v>
      </c>
      <c r="Q200" s="3" cm="1">
        <f t="array" ref="Q200">IF(EDATE($F200,Q$2)&gt;DATE(2025,12,31),"",INDEX([1]A2!N$9:N$175,MATCH(1,--(RIGHT([1]A2!$B$9:$B$175,LEN([1]A2!$B$9:$B$175)-4)=$A200)*([1]A2!$C$9:$C$175=YEAR($F200)),0)))</f>
        <v>42091958.090000011</v>
      </c>
      <c r="R200" s="3" cm="1">
        <f t="array" ref="R200">IF(EDATE($F200,R$2)&gt;DATE(2025,12,31),"",INDEX([1]A2!O$9:O$175,MATCH(1,--(RIGHT([1]A2!$B$9:$B$175,LEN([1]A2!$B$9:$B$175)-4)=$A200)*([1]A2!$C$9:$C$175=YEAR($F200)),0)))</f>
        <v>44994449.740000002</v>
      </c>
      <c r="S200" s="3" t="str" cm="1">
        <f t="array" ref="S200">IF(EDATE($F200,S$2)&gt;DATE(2025,12,31),"",INDEX([1]A2!P$9:P$175,MATCH(1,--(RIGHT([1]A2!$B$9:$B$175,LEN([1]A2!$B$9:$B$175)-4)=$A200)*([1]A2!$C$9:$C$175=YEAR($F200)),0)))</f>
        <v/>
      </c>
      <c r="T200" s="3" t="str" cm="1">
        <f t="array" ref="T200">IF(EDATE($F200,T$2)&gt;DATE(2025,12,31),"",INDEX([1]A2!Q$9:Q$175,MATCH(1,--(RIGHT([1]A2!$B$9:$B$175,LEN([1]A2!$B$9:$B$175)-4)=$A200)*([1]A2!$C$9:$C$175=YEAR($F200)),0)))</f>
        <v/>
      </c>
      <c r="U200" s="3" t="str" cm="1">
        <f t="array" ref="U200">IF(EDATE($F200,U$2)&gt;DATE(2025,12,31),"",INDEX([1]A2!R$9:R$175,MATCH(1,--(RIGHT([1]A2!$B$9:$B$175,LEN([1]A2!$B$9:$B$175)-4)=$A200)*([1]A2!$C$9:$C$175=YEAR($F200)),0)))</f>
        <v/>
      </c>
      <c r="V200" s="3" t="str" cm="1">
        <f t="array" ref="V200">IF(EDATE($F200,V$2)&gt;DATE(2025,12,31),"",INDEX([1]A2!S$9:S$175,MATCH(1,--(RIGHT([1]A2!$B$9:$B$175,LEN([1]A2!$B$9:$B$175)-4)=$A200)*([1]A2!$C$9:$C$175=YEAR($F200)),0)))</f>
        <v/>
      </c>
      <c r="W200" s="3" t="str" cm="1">
        <f t="array" ref="W200">IF(EDATE($F200,W$2)&gt;DATE(2025,12,31),"",INDEX([1]A2!T$9:T$175,MATCH(1,--(RIGHT([1]A2!$B$9:$B$175,LEN([1]A2!$B$9:$B$175)-4)=$A200)*([1]A2!$C$9:$C$175=YEAR($F200)),0)))</f>
        <v/>
      </c>
      <c r="X200" s="3" t="str" cm="1">
        <f t="array" ref="X200">IF(EDATE($F200,X$2)&gt;DATE(2025,12,31),"",INDEX([1]A2!U$9:U$175,MATCH(1,--(RIGHT([1]A2!$B$9:$B$175,LEN([1]A2!$B$9:$B$175)-4)=$A200)*([1]A2!$C$9:$C$175=YEAR($F200)),0)))</f>
        <v/>
      </c>
      <c r="Y200" s="3" t="str" cm="1">
        <f t="array" ref="Y200">IF(EDATE($F200,Y$2)&gt;DATE(2025,12,31),"",INDEX([1]A2!V$9:V$175,MATCH(1,--(RIGHT([1]A2!$B$9:$B$175,LEN([1]A2!$B$9:$B$175)-4)=$A200)*([1]A2!$C$9:$C$175=YEAR($F200)),0)))</f>
        <v/>
      </c>
      <c r="Z200" s="3" t="str" cm="1">
        <f t="array" ref="Z200">IF(EDATE($F200,Z$2)&gt;DATE(2025,12,31),"",INDEX([1]A2!W$9:W$175,MATCH(1,--(RIGHT([1]A2!$B$9:$B$175,LEN([1]A2!$B$9:$B$175)-4)=$A200)*([1]A2!$C$9:$C$175=YEAR($F200)),0)))</f>
        <v/>
      </c>
      <c r="AA200" s="3" t="str" cm="1">
        <f t="array" ref="AA200">IF(EDATE($F200,AA$2)&gt;DATE(2025,12,31),"",INDEX([1]A2!X$9:X$175,MATCH(1,--(RIGHT([1]A2!$B$9:$B$175,LEN([1]A2!$B$9:$B$175)-4)=$A200)*([1]A2!$C$9:$C$175=YEAR($F200)),0)))</f>
        <v/>
      </c>
      <c r="AB200" s="3" t="str" cm="1">
        <f t="array" ref="AB200">IF(EDATE($F200,AB$2)&gt;DATE(2025,12,31),"",INDEX([1]A2!Y$9:Y$175,MATCH(1,--(RIGHT([1]A2!$B$9:$B$175,LEN([1]A2!$B$9:$B$175)-4)=$A200)*([1]A2!$C$9:$C$175=YEAR($F200)),0)))</f>
        <v/>
      </c>
      <c r="AC200" s="3" t="str" cm="1">
        <f t="array" ref="AC200">IF(EDATE($F200,AC$2)&gt;DATE(2025,12,31),"",INDEX([1]A2!Z$9:Z$175,MATCH(1,--(RIGHT([1]A2!$B$9:$B$175,LEN([1]A2!$B$9:$B$175)-4)=$A200)*([1]A2!$C$9:$C$175=YEAR($F200)),0)))</f>
        <v/>
      </c>
      <c r="AD200" s="3" t="str" cm="1">
        <f t="array" ref="AD200">IF(EDATE($F200,AD$2)&gt;DATE(2025,12,31),"",INDEX([1]A2!AA$9:AA$175,MATCH(1,--(RIGHT([1]A2!$B$9:$B$175,LEN([1]A2!$B$9:$B$175)-4)=$A200)*([1]A2!$C$9:$C$175=YEAR($F200)),0)))</f>
        <v/>
      </c>
      <c r="AE200" s="3" t="str" cm="1">
        <f t="array" ref="AE200">IF(EDATE($F200,AE$2)&gt;DATE(2025,12,31),"",INDEX([1]A2!AB$9:AB$175,MATCH(1,--(RIGHT([1]A2!$B$9:$B$175,LEN([1]A2!$B$9:$B$175)-4)=$A200)*([1]A2!$C$9:$C$175=YEAR($F200)),0)))</f>
        <v/>
      </c>
      <c r="AF200" s="3" t="str" cm="1">
        <f t="array" ref="AF200">IF(EDATE($F200,AF$2)&gt;DATE(2025,12,31),"",INDEX([1]A2!AC$9:AC$175,MATCH(1,--(RIGHT([1]A2!$B$9:$B$175,LEN([1]A2!$B$9:$B$175)-4)=$A200)*([1]A2!$C$9:$C$175=YEAR($F200)),0)))</f>
        <v/>
      </c>
      <c r="AG200" s="3" t="str" cm="1">
        <f t="array" ref="AG200">IF(EDATE($F200,AG$2)&gt;DATE(2025,12,31),"",INDEX([1]A2!AD$9:AD$175,MATCH(1,--(RIGHT([1]A2!$B$9:$B$175,LEN([1]A2!$B$9:$B$175)-4)=$A200)*([1]A2!$C$9:$C$175=YEAR($F200)),0)))</f>
        <v/>
      </c>
      <c r="AH200" s="3" t="str" cm="1">
        <f t="array" ref="AH200">IF(EDATE($F200,AH$2)&gt;DATE(2025,12,31),"",INDEX([1]A2!AE$9:AE$175,MATCH(1,--(RIGHT([1]A2!$B$9:$B$175,LEN([1]A2!$B$9:$B$175)-4)=$A200)*([1]A2!$C$9:$C$175=YEAR($F200)),0)))</f>
        <v/>
      </c>
      <c r="AI200" s="3" t="str" cm="1">
        <f t="array" ref="AI200">IF(EDATE($F200,AI$2)&gt;DATE(2025,12,31),"",INDEX([1]A2!AF$9:AF$175,MATCH(1,--(RIGHT([1]A2!$B$9:$B$175,LEN([1]A2!$B$9:$B$175)-4)=$A200)*([1]A2!$C$9:$C$175=YEAR($F200)),0)))</f>
        <v/>
      </c>
      <c r="AJ200" s="3" t="str" cm="1">
        <f t="array" ref="AJ200">IF(EDATE($F200,AJ$2)&gt;DATE(2025,12,31),"",INDEX([1]A2!AG$9:AG$175,MATCH(1,--(RIGHT([1]A2!$B$9:$B$175,LEN([1]A2!$B$9:$B$175)-4)=$A200)*([1]A2!$C$9:$C$175=YEAR($F200)),0)))</f>
        <v/>
      </c>
      <c r="AK200" s="3" t="str" cm="1">
        <f t="array" ref="AK200">IF(EDATE($F200,AK$2)&gt;DATE(2025,12,31),"",INDEX([1]A2!AH$9:AH$175,MATCH(1,--(RIGHT([1]A2!$B$9:$B$175,LEN([1]A2!$B$9:$B$175)-4)=$A200)*([1]A2!$C$9:$C$175=YEAR($F200)),0)))</f>
        <v/>
      </c>
      <c r="AL200" s="3" t="str" cm="1">
        <f t="array" ref="AL200">IF(EDATE($F200,AL$2)&gt;DATE(2025,12,31),"",INDEX([1]A2!AI$9:AI$175,MATCH(1,--(RIGHT([1]A2!$B$9:$B$175,LEN([1]A2!$B$9:$B$175)-4)=$A200)*([1]A2!$C$9:$C$175=YEAR($F200)),0)))</f>
        <v/>
      </c>
      <c r="AM200" s="3" t="str" cm="1">
        <f t="array" ref="AM200">IF(EDATE($F200,AM$2)&gt;DATE(2025,12,31),"",INDEX([1]A2!AJ$9:AJ$175,MATCH(1,--(RIGHT([1]A2!$B$9:$B$175,LEN([1]A2!$B$9:$B$175)-4)=$A200)*([1]A2!$C$9:$C$175=YEAR($F200)),0)))</f>
        <v/>
      </c>
      <c r="AN200" s="3" t="str" cm="1">
        <f t="array" ref="AN200">IF(EDATE($F200,AN$2)&gt;DATE(2025,12,31),"",INDEX([1]A2!AK$9:AK$175,MATCH(1,--(RIGHT([1]A2!$B$9:$B$175,LEN([1]A2!$B$9:$B$175)-4)=$A200)*([1]A2!$C$9:$C$175=YEAR($F200)),0)))</f>
        <v/>
      </c>
      <c r="AO200" s="3" t="str" cm="1">
        <f t="array" ref="AO200">IF(EDATE($F200,AO$2)&gt;DATE(2025,12,31),"",INDEX([1]A2!AL$9:AL$175,MATCH(1,--(RIGHT([1]A2!$B$9:$B$175,LEN([1]A2!$B$9:$B$175)-4)=$A200)*([1]A2!$C$9:$C$175=YEAR($F200)),0)))</f>
        <v/>
      </c>
      <c r="AP200" s="3" t="str" cm="1">
        <f t="array" ref="AP200">IF(EDATE($F200,AP$2)&gt;DATE(2025,12,31),"",INDEX([1]A2!AM$9:AM$175,MATCH(1,--(RIGHT([1]A2!$B$9:$B$175,LEN([1]A2!$B$9:$B$175)-4)=$A200)*([1]A2!$C$9:$C$175=YEAR($F200)),0)))</f>
        <v/>
      </c>
      <c r="AQ200" s="3" t="str" cm="1">
        <f t="array" ref="AQ200">IF(EDATE($F200,AQ$2)&gt;DATE(2025,12,31),"",INDEX([1]A2!AN$9:AN$175,MATCH(1,--(RIGHT([1]A2!$B$9:$B$175,LEN([1]A2!$B$9:$B$175)-4)=$A200)*([1]A2!$C$9:$C$175=YEAR($F200)),0)))</f>
        <v/>
      </c>
      <c r="AR200" s="3" t="str" cm="1">
        <f t="array" ref="AR200">IF(EDATE($F200,AR$2)&gt;DATE(2025,12,31),"",INDEX([1]A2!AO$9:AO$175,MATCH(1,--(RIGHT([1]A2!$B$9:$B$175,LEN([1]A2!$B$9:$B$175)-4)=$A200)*([1]A2!$C$9:$C$175=YEAR($F200)),0)))</f>
        <v/>
      </c>
      <c r="AS200" s="3" t="str" cm="1">
        <f t="array" ref="AS200">IF(EDATE($F200,AS$2)&gt;DATE(2025,12,31),"",INDEX([1]A2!AP$9:AP$175,MATCH(1,--(RIGHT([1]A2!$B$9:$B$175,LEN([1]A2!$B$9:$B$175)-4)=$A200)*([1]A2!$C$9:$C$175=YEAR($F200)),0)))</f>
        <v/>
      </c>
      <c r="AT200" s="3" t="str" cm="1">
        <f t="array" ref="AT200">IF(EDATE($F200,AT$2)&gt;DATE(2025,12,31),"",INDEX([1]A2!AQ$9:AQ$175,MATCH(1,--(RIGHT([1]A2!$B$9:$B$175,LEN([1]A2!$B$9:$B$175)-4)=$A200)*([1]A2!$C$9:$C$175=YEAR($F200)),0)))</f>
        <v/>
      </c>
      <c r="AU200" s="3" t="str" cm="1">
        <f t="array" ref="AU200">IF(EDATE($F200,AU$2)&gt;DATE(2025,12,31),"",INDEX([1]A2!AR$9:AR$175,MATCH(1,--(RIGHT([1]A2!$B$9:$B$175,LEN([1]A2!$B$9:$B$175)-4)=$A200)*([1]A2!$C$9:$C$175=YEAR($F200)),0)))</f>
        <v/>
      </c>
      <c r="AV200" s="3" t="str" cm="1">
        <f t="array" ref="AV200">IF(EDATE($F200,AV$2)&gt;DATE(2025,12,31),"",INDEX([1]A2!AS$9:AS$175,MATCH(1,--(RIGHT([1]A2!$B$9:$B$175,LEN([1]A2!$B$9:$B$175)-4)=$A200)*([1]A2!$C$9:$C$175=YEAR($F200)),0)))</f>
        <v/>
      </c>
      <c r="AW200" s="3" t="str" cm="1">
        <f t="array" ref="AW200">IF(EDATE($F200,AW$2)&gt;DATE(2025,12,31),"",INDEX([1]A2!AT$9:AT$175,MATCH(1,--(RIGHT([1]A2!$B$9:$B$175,LEN([1]A2!$B$9:$B$175)-4)=$A200)*([1]A2!$C$9:$C$175=YEAR($F200)),0)))</f>
        <v/>
      </c>
      <c r="AX200" s="3" t="str" cm="1">
        <f t="array" ref="AX200">IF(EDATE($F200,AX$2)&gt;DATE(2025,12,31),"",INDEX([1]A2!AU$9:AU$175,MATCH(1,--(RIGHT([1]A2!$B$9:$B$175,LEN([1]A2!$B$9:$B$175)-4)=$A200)*([1]A2!$C$9:$C$175=YEAR($F200)),0)))</f>
        <v/>
      </c>
      <c r="AY200" s="3" t="str" cm="1">
        <f t="array" ref="AY200">IF(EDATE($F200,AY$2)&gt;DATE(2025,12,31),"",INDEX([1]A2!AV$9:AV$175,MATCH(1,--(RIGHT([1]A2!$B$9:$B$175,LEN([1]A2!$B$9:$B$175)-4)=$A200)*([1]A2!$C$9:$C$175=YEAR($F200)),0)))</f>
        <v/>
      </c>
      <c r="AZ200" s="3" t="str" cm="1">
        <f t="array" ref="AZ200">IF(EDATE($F200,AZ$2)&gt;DATE(2025,12,31),"",INDEX([1]A2!AW$9:AW$175,MATCH(1,--(RIGHT([1]A2!$B$9:$B$175,LEN([1]A2!$B$9:$B$175)-4)=$A200)*([1]A2!$C$9:$C$175=YEAR($F200)),0)))</f>
        <v/>
      </c>
      <c r="BA200" s="3" t="str" cm="1">
        <f t="array" ref="BA200">IF(EDATE($F200,BA$2)&gt;DATE(2025,12,31),"",INDEX([1]A2!AX$9:AX$175,MATCH(1,--(RIGHT([1]A2!$B$9:$B$175,LEN([1]A2!$B$9:$B$175)-4)=$A200)*([1]A2!$C$9:$C$175=YEAR($F200)),0)))</f>
        <v/>
      </c>
      <c r="BB200" s="3" t="str" cm="1">
        <f t="array" ref="BB200">IF(EDATE($F200,BB$2)&gt;DATE(2025,12,31),"",INDEX([1]A2!AY$9:AY$175,MATCH(1,--(RIGHT([1]A2!$B$9:$B$175,LEN([1]A2!$B$9:$B$175)-4)=$A200)*([1]A2!$C$9:$C$175=YEAR($F200)),0)))</f>
        <v/>
      </c>
      <c r="BC200" s="3" t="str" cm="1">
        <f t="array" ref="BC200">IF(EDATE($F200,BC$2)&gt;DATE(2025,12,31),"",INDEX([1]A2!AZ$9:AZ$175,MATCH(1,--(RIGHT([1]A2!$B$9:$B$175,LEN([1]A2!$B$9:$B$175)-4)=$A200)*([1]A2!$C$9:$C$175=YEAR($F200)),0)))</f>
        <v/>
      </c>
      <c r="BD200" s="3" t="str" cm="1">
        <f t="array" ref="BD200">IF(EDATE($F200,BD$2)&gt;DATE(2025,12,31),"",INDEX([1]A2!BA$9:BA$175,MATCH(1,--(RIGHT([1]A2!$B$9:$B$175,LEN([1]A2!$B$9:$B$175)-4)=$A200)*([1]A2!$C$9:$C$175=YEAR($F200)),0)))</f>
        <v/>
      </c>
      <c r="BE200" s="3" t="str" cm="1">
        <f t="array" ref="BE200">IF(EDATE($F200,BE$2)&gt;DATE(2025,12,31),"",INDEX([1]A2!BB$9:BB$175,MATCH(1,--(RIGHT([1]A2!$B$9:$B$175,LEN([1]A2!$B$9:$B$175)-4)=$A200)*([1]A2!$C$9:$C$175=YEAR($F200)),0)))</f>
        <v/>
      </c>
      <c r="BF200" s="3" t="str" cm="1">
        <f t="array" ref="BF200">IF(EDATE($F200,BF$2)&gt;DATE(2025,12,31),"",INDEX([1]A2!BC$9:BC$175,MATCH(1,--(RIGHT([1]A2!$B$9:$B$175,LEN([1]A2!$B$9:$B$175)-4)=$A200)*([1]A2!$C$9:$C$175=YEAR($F200)),0)))</f>
        <v/>
      </c>
      <c r="BG200" s="3" t="str" cm="1">
        <f t="array" ref="BG200">IF(EDATE($F200,BG$2)&gt;DATE(2025,12,31),"",INDEX([1]A2!BD$9:BD$175,MATCH(1,--(RIGHT([1]A2!$B$9:$B$175,LEN([1]A2!$B$9:$B$175)-4)=$A200)*([1]A2!$C$9:$C$175=YEAR($F200)),0)))</f>
        <v/>
      </c>
      <c r="BH200" s="3" t="str" cm="1">
        <f t="array" ref="BH200">IF(EDATE($F200,BH$2)&gt;DATE(2025,12,31),"",INDEX([1]A2!BE$9:BE$175,MATCH(1,--(RIGHT([1]A2!$B$9:$B$175,LEN([1]A2!$B$9:$B$175)-4)=$A200)*([1]A2!$C$9:$C$175=YEAR($F200)),0)))</f>
        <v/>
      </c>
      <c r="BI200" s="3" t="str" cm="1">
        <f t="array" ref="BI200">IF(EDATE($F200,BI$2)&gt;DATE(2025,12,31),"",INDEX([1]A2!BF$9:BF$175,MATCH(1,--(RIGHT([1]A2!$B$9:$B$175,LEN([1]A2!$B$9:$B$175)-4)=$A200)*([1]A2!$C$9:$C$175=YEAR($F200)),0)))</f>
        <v/>
      </c>
      <c r="BJ200" s="3" t="str" cm="1">
        <f t="array" ref="BJ200">IF(EDATE($F200,BJ$2)&gt;DATE(2025,12,31),"",INDEX([1]A2!BG$9:BG$175,MATCH(1,--(RIGHT([1]A2!$B$9:$B$175,LEN([1]A2!$B$9:$B$175)-4)=$A200)*([1]A2!$C$9:$C$175=YEAR($F200)),0)))</f>
        <v/>
      </c>
      <c r="BK200" s="3" t="str" cm="1">
        <f t="array" ref="BK200">IF(EDATE($F200,BK$2)&gt;DATE(2025,12,31),"",INDEX([1]A2!BH$9:BH$175,MATCH(1,--(RIGHT([1]A2!$B$9:$B$175,LEN([1]A2!$B$9:$B$175)-4)=$A200)*([1]A2!$C$9:$C$175=YEAR($F200)),0)))</f>
        <v/>
      </c>
      <c r="BL200" s="3" t="str" cm="1">
        <f t="array" ref="BL200">IF(EDATE($F200,BL$2)&gt;DATE(2025,12,31),"",INDEX([1]A2!BI$9:BI$175,MATCH(1,--(RIGHT([1]A2!$B$9:$B$175,LEN([1]A2!$B$9:$B$175)-4)=$A200)*([1]A2!$C$9:$C$175=YEAR($F200)),0)))</f>
        <v/>
      </c>
      <c r="BM200" s="3" t="str" cm="1">
        <f t="array" ref="BM200">IF(EDATE($F200,BM$2)&gt;DATE(2025,12,31),"",INDEX([1]A2!BJ$9:BJ$175,MATCH(1,--(RIGHT([1]A2!$B$9:$B$175,LEN([1]A2!$B$9:$B$175)-4)=$A200)*([1]A2!$C$9:$C$175=YEAR($F200)),0)))</f>
        <v/>
      </c>
      <c r="BN200" s="3" t="str" cm="1">
        <f t="array" ref="BN200">IF(EDATE($F200,BN$2)&gt;DATE(2025,12,31),"",INDEX([1]A2!BK$9:BK$175,MATCH(1,--(RIGHT([1]A2!$B$9:$B$175,LEN([1]A2!$B$9:$B$175)-4)=$A200)*([1]A2!$C$9:$C$175=YEAR($F200)),0)))</f>
        <v/>
      </c>
      <c r="BO200" s="3" t="str" cm="1">
        <f t="array" ref="BO200">IF(EDATE($F200,BO$2)&gt;DATE(2025,12,31),"",INDEX([1]A2!BL$9:BL$175,MATCH(1,--(RIGHT([1]A2!$B$9:$B$175,LEN([1]A2!$B$9:$B$175)-4)=$A200)*([1]A2!$C$9:$C$175=YEAR($F200)),0)))</f>
        <v/>
      </c>
      <c r="BP200" s="3" t="str" cm="1">
        <f t="array" ref="BP200">IF(EDATE($F200,BP$2)&gt;DATE(2025,12,31),"",INDEX([1]A2!BM$9:BM$175,MATCH(1,--(RIGHT([1]A2!$B$9:$B$175,LEN([1]A2!$B$9:$B$175)-4)=$A200)*([1]A2!$C$9:$C$175=YEAR($F200)),0)))</f>
        <v/>
      </c>
      <c r="BQ200" s="3" t="str" cm="1">
        <f t="array" ref="BQ200">IF(EDATE($F200,BQ$2)&gt;DATE(2025,12,31),"",INDEX([1]A2!BN$9:BN$175,MATCH(1,--(RIGHT([1]A2!$B$9:$B$175,LEN([1]A2!$B$9:$B$175)-4)=$A200)*([1]A2!$C$9:$C$175=YEAR($F200)),0)))</f>
        <v/>
      </c>
      <c r="BR200" s="3" t="str" cm="1">
        <f t="array" ref="BR200">IF(EDATE($F200,BR$2)&gt;DATE(2025,12,31),"",INDEX([1]A2!BO$9:BO$175,MATCH(1,--(RIGHT([1]A2!$B$9:$B$175,LEN([1]A2!$B$9:$B$175)-4)=$A200)*([1]A2!$C$9:$C$175=YEAR($F200)),0)))</f>
        <v/>
      </c>
      <c r="BS200" s="3" t="str" cm="1">
        <f t="array" ref="BS200">IF(EDATE($F200,BS$2)&gt;DATE(2025,12,31),"",INDEX([1]A2!BP$9:BP$175,MATCH(1,--(RIGHT([1]A2!$B$9:$B$175,LEN([1]A2!$B$9:$B$175)-4)=$A200)*([1]A2!$C$9:$C$175=YEAR($F200)),0)))</f>
        <v/>
      </c>
      <c r="BT200" s="3" t="str" cm="1">
        <f t="array" ref="BT200">IF(EDATE($F200,BT$2)&gt;DATE(2025,12,31),"",INDEX([1]A2!BQ$9:BQ$175,MATCH(1,--(RIGHT([1]A2!$B$9:$B$175,LEN([1]A2!$B$9:$B$175)-4)=$A200)*([1]A2!$C$9:$C$175=YEAR($F200)),0)))</f>
        <v/>
      </c>
      <c r="BU200" s="3" t="str" cm="1">
        <f t="array" ref="BU200">IF(EDATE($F200,BU$2)&gt;DATE(2025,12,31),"",INDEX([1]A2!BR$9:BR$175,MATCH(1,--(RIGHT([1]A2!$B$9:$B$175,LEN([1]A2!$B$9:$B$175)-4)=$A200)*([1]A2!$C$9:$C$175=YEAR($F200)),0)))</f>
        <v/>
      </c>
      <c r="BV200" s="3" t="str" cm="1">
        <f t="array" ref="BV200">IF(EDATE($F200,BV$2)&gt;DATE(2025,12,31),"",INDEX([1]A2!BS$9:BS$175,MATCH(1,--(RIGHT([1]A2!$B$9:$B$175,LEN([1]A2!$B$9:$B$175)-4)=$A200)*([1]A2!$C$9:$C$175=YEAR($F200)),0)))</f>
        <v/>
      </c>
      <c r="BW200" s="3" t="str" cm="1">
        <f t="array" ref="BW200">IF(EDATE($F200,BW$2)&gt;DATE(2025,12,31),"",INDEX([1]A2!BT$9:BT$175,MATCH(1,--(RIGHT([1]A2!$B$9:$B$175,LEN([1]A2!$B$9:$B$175)-4)=$A200)*([1]A2!$C$9:$C$175=YEAR($F200)),0)))</f>
        <v/>
      </c>
      <c r="BX200" s="3" t="str" cm="1">
        <f t="array" ref="BX200">IF(EDATE($F200,BX$2)&gt;DATE(2025,12,31),"",INDEX([1]A2!BU$9:BU$175,MATCH(1,--(RIGHT([1]A2!$B$9:$B$175,LEN([1]A2!$B$9:$B$175)-4)=$A200)*([1]A2!$C$9:$C$175=YEAR($F200)),0)))</f>
        <v/>
      </c>
      <c r="BY200" s="3" t="str" cm="1">
        <f t="array" ref="BY200">IF(EDATE($F200,BY$2)&gt;DATE(2025,12,31),"",INDEX([1]A2!BV$9:BV$175,MATCH(1,--(RIGHT([1]A2!$B$9:$B$175,LEN([1]A2!$B$9:$B$175)-4)=$A200)*([1]A2!$C$9:$C$175=YEAR($F200)),0)))</f>
        <v/>
      </c>
      <c r="BZ200" s="3" t="str" cm="1">
        <f t="array" ref="BZ200">IF(EDATE($F200,BZ$2)&gt;DATE(2025,12,31),"",INDEX([1]A2!BW$9:BW$175,MATCH(1,--(RIGHT([1]A2!$B$9:$B$175,LEN([1]A2!$B$9:$B$175)-4)=$A200)*([1]A2!$C$9:$C$175=YEAR($F200)),0)))</f>
        <v/>
      </c>
      <c r="CA200" s="3" t="str" cm="1">
        <f t="array" ref="CA200">IF(EDATE($F200,CA$2)&gt;DATE(2025,12,31),"",INDEX([1]A2!BX$9:BX$175,MATCH(1,--(RIGHT([1]A2!$B$9:$B$175,LEN([1]A2!$B$9:$B$175)-4)=$A200)*([1]A2!$C$9:$C$175=YEAR($F200)),0)))</f>
        <v/>
      </c>
      <c r="CB200" s="3" t="str" cm="1">
        <f t="array" ref="CB200">IF(EDATE($F200,CB$2)&gt;DATE(2025,12,31),"",INDEX([1]A2!BY$9:BY$175,MATCH(1,--(RIGHT([1]A2!$B$9:$B$175,LEN([1]A2!$B$9:$B$175)-4)=$A200)*([1]A2!$C$9:$C$175=YEAR($F200)),0)))</f>
        <v/>
      </c>
      <c r="CC200" s="3" t="str" cm="1">
        <f t="array" ref="CC200">IF(EDATE($F200,CC$2)&gt;DATE(2025,12,31),"",INDEX([1]A2!BZ$9:BZ$175,MATCH(1,--(RIGHT([1]A2!$B$9:$B$175,LEN([1]A2!$B$9:$B$175)-4)=$A200)*([1]A2!$C$9:$C$175=YEAR($F200)),0)))</f>
        <v/>
      </c>
      <c r="CD200" s="3" t="str" cm="1">
        <f t="array" ref="CD200">IF(EDATE($F200,CD$2)&gt;DATE(2025,12,31),"",INDEX([1]A2!CA$9:CA$175,MATCH(1,--(RIGHT([1]A2!$B$9:$B$175,LEN([1]A2!$B$9:$B$175)-4)=$A200)*([1]A2!$C$9:$C$175=YEAR($F200)),0)))</f>
        <v/>
      </c>
      <c r="CE200" s="3" t="str" cm="1">
        <f t="array" ref="CE200">IF(EDATE($F200,CE$2)&gt;DATE(2025,12,31),"",INDEX([1]A2!CB$9:CB$175,MATCH(1,--(RIGHT([1]A2!$B$9:$B$175,LEN([1]A2!$B$9:$B$175)-4)=$A200)*([1]A2!$C$9:$C$175=YEAR($F200)),0)))</f>
        <v/>
      </c>
      <c r="CF200" s="3" t="str" cm="1">
        <f t="array" ref="CF200">IF(EDATE($F200,CF$2)&gt;DATE(2025,12,31),"",INDEX([1]A2!CC$9:CC$175,MATCH(1,--(RIGHT([1]A2!$B$9:$B$175,LEN([1]A2!$B$9:$B$175)-4)=$A200)*([1]A2!$C$9:$C$175=YEAR($F200)),0)))</f>
        <v/>
      </c>
      <c r="CG200" s="3" t="str" cm="1">
        <f t="array" ref="CG200">IF(EDATE($F200,CG$2)&gt;DATE(2025,12,31),"",INDEX([1]A2!CD$9:CD$175,MATCH(1,--(RIGHT([1]A2!$B$9:$B$175,LEN([1]A2!$B$9:$B$175)-4)=$A200)*([1]A2!$C$9:$C$175=YEAR($F200)),0)))</f>
        <v/>
      </c>
      <c r="CH200" s="3" t="str" cm="1">
        <f t="array" ref="CH200">IF(EDATE($F200,CH$2)&gt;DATE(2025,12,31),"",INDEX([1]A2!CE$9:CE$175,MATCH(1,--(RIGHT([1]A2!$B$9:$B$175,LEN([1]A2!$B$9:$B$175)-4)=$A200)*([1]A2!$C$9:$C$175=YEAR($F200)),0)))</f>
        <v/>
      </c>
      <c r="CI200" s="3" t="str" cm="1">
        <f t="array" ref="CI200">IF(EDATE($F200,CI$2)&gt;DATE(2025,12,31),"",INDEX([1]A2!CF$9:CF$175,MATCH(1,--(RIGHT([1]A2!$B$9:$B$175,LEN([1]A2!$B$9:$B$175)-4)=$A200)*([1]A2!$C$9:$C$175=YEAR($F200)),0)))</f>
        <v/>
      </c>
      <c r="CJ200" s="3" t="str" cm="1">
        <f t="array" ref="CJ200">IF(EDATE($F200,CJ$2)&gt;DATE(2025,12,31),"",INDEX([1]A2!CG$9:CG$175,MATCH(1,--(RIGHT([1]A2!$B$9:$B$175,LEN([1]A2!$B$9:$B$175)-4)=$A200)*([1]A2!$C$9:$C$175=YEAR($F200)),0)))</f>
        <v/>
      </c>
      <c r="CK200" s="3" t="str" cm="1">
        <f t="array" ref="CK200">IF(EDATE($F200,CK$2)&gt;DATE(2025,12,31),"",INDEX([1]A2!CH$9:CH$175,MATCH(1,--(RIGHT([1]A2!$B$9:$B$175,LEN([1]A2!$B$9:$B$175)-4)=$A200)*([1]A2!$C$9:$C$175=YEAR($F200)),0)))</f>
        <v/>
      </c>
      <c r="CL200" s="3" t="str" cm="1">
        <f t="array" ref="CL200">IF(EDATE($F200,CL$2)&gt;DATE(2025,12,31),"",INDEX([1]A2!CI$9:CI$175,MATCH(1,--(RIGHT([1]A2!$B$9:$B$175,LEN([1]A2!$B$9:$B$175)-4)=$A200)*([1]A2!$C$9:$C$175=YEAR($F200)),0)))</f>
        <v/>
      </c>
      <c r="CM200" s="3" t="str" cm="1">
        <f t="array" ref="CM200">IF(EDATE($F200,CM$2)&gt;DATE(2025,12,31),"",INDEX([1]A2!CJ$9:CJ$175,MATCH(1,--(RIGHT([1]A2!$B$9:$B$175,LEN([1]A2!$B$9:$B$175)-4)=$A200)*([1]A2!$C$9:$C$175=YEAR($F200)),0)))</f>
        <v/>
      </c>
      <c r="CN200" s="3" t="str" cm="1">
        <f t="array" ref="CN200">IF(EDATE($F200,CN$2)&gt;DATE(2025,12,31),"",INDEX([1]A2!CK$9:CK$175,MATCH(1,--(RIGHT([1]A2!$B$9:$B$175,LEN([1]A2!$B$9:$B$175)-4)=$A200)*([1]A2!$C$9:$C$175=YEAR($F200)),0)))</f>
        <v/>
      </c>
      <c r="CO200" s="3" t="str" cm="1">
        <f t="array" ref="CO200">IF(EDATE($F200,CO$2)&gt;DATE(2025,12,31),"",INDEX([1]A2!CL$9:CL$175,MATCH(1,--(RIGHT([1]A2!$B$9:$B$175,LEN([1]A2!$B$9:$B$175)-4)=$A200)*([1]A2!$C$9:$C$175=YEAR($F200)),0)))</f>
        <v/>
      </c>
      <c r="CP200" s="3" t="str" cm="1">
        <f t="array" ref="CP200">IF(EDATE($F200,CP$2)&gt;DATE(2025,12,31),"",INDEX([1]A2!CM$9:CM$175,MATCH(1,--(RIGHT([1]A2!$B$9:$B$175,LEN([1]A2!$B$9:$B$175)-4)=$A200)*([1]A2!$C$9:$C$175=YEAR($F200)),0)))</f>
        <v/>
      </c>
      <c r="CQ200" s="3" t="str" cm="1">
        <f t="array" ref="CQ200">IF(EDATE($F200,CQ$2)&gt;DATE(2025,12,31),"",INDEX([1]A2!CN$9:CN$175,MATCH(1,--(RIGHT([1]A2!$B$9:$B$175,LEN([1]A2!$B$9:$B$175)-4)=$A200)*([1]A2!$C$9:$C$175=YEAR($F200)),0)))</f>
        <v/>
      </c>
      <c r="CR200" s="3" t="str" cm="1">
        <f t="array" ref="CR200">IF(EDATE($F200,CR$2)&gt;DATE(2025,12,31),"",INDEX([1]A2!CO$9:CO$175,MATCH(1,--(RIGHT([1]A2!$B$9:$B$175,LEN([1]A2!$B$9:$B$175)-4)=$A200)*([1]A2!$C$9:$C$175=YEAR($F200)),0)))</f>
        <v/>
      </c>
      <c r="CS200" s="3" t="str" cm="1">
        <f t="array" ref="CS200">IF(EDATE($F200,CS$2)&gt;DATE(2025,12,31),"",INDEX([1]A2!CP$9:CP$175,MATCH(1,--(RIGHT([1]A2!$B$9:$B$175,LEN([1]A2!$B$9:$B$175)-4)=$A200)*([1]A2!$C$9:$C$175=YEAR($F200)),0)))</f>
        <v/>
      </c>
      <c r="CT200" s="3" t="str" cm="1">
        <f t="array" ref="CT200">IF(EDATE($F200,CT$2)&gt;DATE(2025,12,31),"",INDEX([1]A2!CQ$9:CQ$175,MATCH(1,--(RIGHT([1]A2!$B$9:$B$175,LEN([1]A2!$B$9:$B$175)-4)=$A200)*([1]A2!$C$9:$C$175=YEAR($F200)),0)))</f>
        <v/>
      </c>
      <c r="CU200" s="3" t="str" cm="1">
        <f t="array" ref="CU200">IF(EDATE($F200,CU$2)&gt;DATE(2025,12,31),"",INDEX([1]A2!CR$9:CR$175,MATCH(1,--(RIGHT([1]A2!$B$9:$B$175,LEN([1]A2!$B$9:$B$175)-4)=$A200)*([1]A2!$C$9:$C$175=YEAR($F200)),0)))</f>
        <v/>
      </c>
      <c r="CV200" s="3" t="str" cm="1">
        <f t="array" ref="CV200">IF(EDATE($F200,CV$2)&gt;DATE(2025,12,31),"",INDEX([1]A2!CS$9:CS$175,MATCH(1,--(RIGHT([1]A2!$B$9:$B$175,LEN([1]A2!$B$9:$B$175)-4)=$A200)*([1]A2!$C$9:$C$175=YEAR($F200)),0)))</f>
        <v/>
      </c>
      <c r="CW200" s="3" t="str" cm="1">
        <f t="array" ref="CW200">IF(EDATE($F200,CW$2)&gt;DATE(2025,12,31),"",INDEX([1]A2!CT$9:CT$175,MATCH(1,--(RIGHT([1]A2!$B$9:$B$175,LEN([1]A2!$B$9:$B$175)-4)=$A200)*([1]A2!$C$9:$C$175=YEAR($F200)),0)))</f>
        <v/>
      </c>
      <c r="CX200" s="3" t="str" cm="1">
        <f t="array" ref="CX200">IF(EDATE($F200,CX$2)&gt;DATE(2025,12,31),"",INDEX([1]A2!CU$9:CU$175,MATCH(1,--(RIGHT([1]A2!$B$9:$B$175,LEN([1]A2!$B$9:$B$175)-4)=$A200)*([1]A2!$C$9:$C$175=YEAR($F200)),0)))</f>
        <v/>
      </c>
      <c r="CY200" s="3" t="str" cm="1">
        <f t="array" ref="CY200">IF(EDATE($F200,CY$2)&gt;DATE(2025,12,31),"",INDEX([1]A2!CV$9:CV$175,MATCH(1,--(RIGHT([1]A2!$B$9:$B$175,LEN([1]A2!$B$9:$B$175)-4)=$A200)*([1]A2!$C$9:$C$175=YEAR($F200)),0)))</f>
        <v/>
      </c>
      <c r="CZ200" s="3" t="str" cm="1">
        <f t="array" ref="CZ200">IF(EDATE($F200,CZ$2)&gt;DATE(2025,12,31),"",INDEX([1]A2!CW$9:CW$175,MATCH(1,--(RIGHT([1]A2!$B$9:$B$175,LEN([1]A2!$B$9:$B$175)-4)=$A200)*([1]A2!$C$9:$C$175=YEAR($F200)),0)))</f>
        <v/>
      </c>
      <c r="DA200" s="3" t="str" cm="1">
        <f t="array" ref="DA200">IF(EDATE($F200,DA$2)&gt;DATE(2025,12,31),"",INDEX([1]A2!CX$9:CX$175,MATCH(1,--(RIGHT([1]A2!$B$9:$B$175,LEN([1]A2!$B$9:$B$175)-4)=$A200)*([1]A2!$C$9:$C$175=YEAR($F200)),0)))</f>
        <v/>
      </c>
      <c r="DB200" s="3" t="str" cm="1">
        <f t="array" ref="DB200">IF(EDATE($F200,DB$2)&gt;DATE(2025,12,31),"",INDEX([1]A2!CY$9:CY$175,MATCH(1,--(RIGHT([1]A2!$B$9:$B$175,LEN([1]A2!$B$9:$B$175)-4)=$A200)*([1]A2!$C$9:$C$175=YEAR($F200)),0)))</f>
        <v/>
      </c>
      <c r="DC200" s="3" t="str" cm="1">
        <f t="array" ref="DC200">IF(EDATE($F200,DC$2)&gt;DATE(2025,12,31),"",INDEX([1]A2!CZ$9:CZ$175,MATCH(1,--(RIGHT([1]A2!$B$9:$B$175,LEN([1]A2!$B$9:$B$175)-4)=$A200)*([1]A2!$C$9:$C$175=YEAR($F200)),0)))</f>
        <v/>
      </c>
      <c r="DD200" s="3" t="str" cm="1">
        <f t="array" ref="DD200">IF(EDATE($F200,DD$2)&gt;DATE(2025,12,31),"",INDEX([1]A2!DA$9:DA$175,MATCH(1,--(RIGHT([1]A2!$B$9:$B$175,LEN([1]A2!$B$9:$B$175)-4)=$A200)*([1]A2!$C$9:$C$175=YEAR($F200)),0)))</f>
        <v/>
      </c>
      <c r="DE200" s="3" t="str" cm="1">
        <f t="array" ref="DE200">IF(EDATE($F200,DE$2)&gt;DATE(2025,12,31),"",INDEX([1]A2!DB$9:DB$175,MATCH(1,--(RIGHT([1]A2!$B$9:$B$175,LEN([1]A2!$B$9:$B$175)-4)=$A200)*([1]A2!$C$9:$C$175=YEAR($F200)),0)))</f>
        <v/>
      </c>
      <c r="DF200" s="3" t="str" cm="1">
        <f t="array" ref="DF200">IF(EDATE($F200,DF$2)&gt;DATE(2025,12,31),"",INDEX([1]A2!DC$9:DC$175,MATCH(1,--(RIGHT([1]A2!$B$9:$B$175,LEN([1]A2!$B$9:$B$175)-4)=$A200)*([1]A2!$C$9:$C$175=YEAR($F200)),0)))</f>
        <v/>
      </c>
      <c r="DG200" s="3" t="str" cm="1">
        <f t="array" ref="DG200">IF(EDATE($F200,DG$2)&gt;DATE(2025,12,31),"",INDEX([1]A2!DD$9:DD$175,MATCH(1,--(RIGHT([1]A2!$B$9:$B$175,LEN([1]A2!$B$9:$B$175)-4)=$A200)*([1]A2!$C$9:$C$175=YEAR($F200)),0)))</f>
        <v/>
      </c>
      <c r="DH200" s="3" t="str" cm="1">
        <f t="array" ref="DH200">IF(EDATE($F200,DH$2)&gt;DATE(2025,12,31),"",INDEX([1]A2!DE$9:DE$175,MATCH(1,--(RIGHT([1]A2!$B$9:$B$175,LEN([1]A2!$B$9:$B$175)-4)=$A200)*([1]A2!$C$9:$C$175=YEAR($F200)),0)))</f>
        <v/>
      </c>
      <c r="DI200" s="3" t="str" cm="1">
        <f t="array" ref="DI200">IF(EDATE($F200,DI$2)&gt;DATE(2025,12,31),"",INDEX([1]A2!DF$9:DF$175,MATCH(1,--(RIGHT([1]A2!$B$9:$B$175,LEN([1]A2!$B$9:$B$175)-4)=$A200)*([1]A2!$C$9:$C$175=YEAR($F200)),0)))</f>
        <v/>
      </c>
      <c r="DJ200" s="3" t="str" cm="1">
        <f t="array" ref="DJ200">IF(EDATE($F200,DJ$2)&gt;DATE(2025,12,31),"",INDEX([1]A2!DG$9:DG$175,MATCH(1,--(RIGHT([1]A2!$B$9:$B$175,LEN([1]A2!$B$9:$B$175)-4)=$A200)*([1]A2!$C$9:$C$175=YEAR($F200)),0)))</f>
        <v/>
      </c>
      <c r="DK200" s="3" t="str" cm="1">
        <f t="array" ref="DK200">IF(EDATE($F200,DK$2)&gt;DATE(2025,12,31),"",INDEX([1]A2!DH$9:DH$175,MATCH(1,--(RIGHT([1]A2!$B$9:$B$175,LEN([1]A2!$B$9:$B$175)-4)=$A200)*([1]A2!$C$9:$C$175=YEAR($F200)),0)))</f>
        <v/>
      </c>
      <c r="DL200" s="3" t="str" cm="1">
        <f t="array" ref="DL200">IF(EDATE($F200,DL$2)&gt;DATE(2025,12,31),"",INDEX([1]A2!DI$9:DI$175,MATCH(1,--(RIGHT([1]A2!$B$9:$B$175,LEN([1]A2!$B$9:$B$175)-4)=$A200)*([1]A2!$C$9:$C$175=YEAR($F200)),0)))</f>
        <v/>
      </c>
      <c r="DM200" s="3" t="str" cm="1">
        <f t="array" ref="DM200">IF(EDATE($F200,DM$2)&gt;DATE(2025,12,31),"",INDEX([1]A2!DJ$9:DJ$175,MATCH(1,--(RIGHT([1]A2!$B$9:$B$175,LEN([1]A2!$B$9:$B$175)-4)=$A200)*([1]A2!$C$9:$C$175=YEAR($F200)),0)))</f>
        <v/>
      </c>
      <c r="DN200" s="3" t="str" cm="1">
        <f t="array" ref="DN200">IF(EDATE($F200,DN$2)&gt;DATE(2025,12,31),"",INDEX([1]A2!DK$9:DK$175,MATCH(1,--(RIGHT([1]A2!$B$9:$B$175,LEN([1]A2!$B$9:$B$175)-4)=$A200)*([1]A2!$C$9:$C$175=YEAR($F200)),0)))</f>
        <v/>
      </c>
      <c r="DO200" s="3" t="str" cm="1">
        <f t="array" ref="DO200">IF(EDATE($F200,DO$2)&gt;DATE(2025,12,31),"",INDEX([1]A2!DL$9:DL$175,MATCH(1,--(RIGHT([1]A2!$B$9:$B$175,LEN([1]A2!$B$9:$B$175)-4)=$A200)*([1]A2!$C$9:$C$175=YEAR($F200)),0)))</f>
        <v/>
      </c>
      <c r="DP200" s="3" t="str" cm="1">
        <f t="array" ref="DP200">IF(EDATE($F200,DP$2)&gt;DATE(2025,12,31),"",INDEX([1]A2!DM$9:DM$175,MATCH(1,--(RIGHT([1]A2!$B$9:$B$175,LEN([1]A2!$B$9:$B$175)-4)=$A200)*([1]A2!$C$9:$C$175=YEAR($F200)),0)))</f>
        <v/>
      </c>
      <c r="DQ200" s="3" t="str" cm="1">
        <f t="array" ref="DQ200">IF(EDATE($F200,DQ$2)&gt;DATE(2025,12,31),"",INDEX([1]A2!DN$9:DN$175,MATCH(1,--(RIGHT([1]A2!$B$9:$B$175,LEN([1]A2!$B$9:$B$175)-4)=$A200)*([1]A2!$C$9:$C$175=YEAR($F200)),0)))</f>
        <v/>
      </c>
      <c r="DR200" s="3" t="str" cm="1">
        <f t="array" ref="DR200">IF(EDATE($F200,DR$2)&gt;DATE(2025,12,31),"",INDEX([1]A2!DO$9:DO$175,MATCH(1,--(RIGHT([1]A2!$B$9:$B$175,LEN([1]A2!$B$9:$B$175)-4)=$A200)*([1]A2!$C$9:$C$175=YEAR($F200)),0)))</f>
        <v/>
      </c>
      <c r="DS200" s="3" t="str" cm="1">
        <f t="array" ref="DS200">IF(EDATE($F200,DS$2)&gt;DATE(2025,12,31),"",INDEX([1]A2!DP$9:DP$175,MATCH(1,--(RIGHT([1]A2!$B$9:$B$175,LEN([1]A2!$B$9:$B$175)-4)=$A200)*([1]A2!$C$9:$C$175=YEAR($F200)),0)))</f>
        <v/>
      </c>
      <c r="DT200" s="3" t="str" cm="1">
        <f t="array" ref="DT200">IF(EDATE($F200,DT$2)&gt;DATE(2025,12,31),"",INDEX([1]A2!DQ$9:DQ$175,MATCH(1,--(RIGHT([1]A2!$B$9:$B$175,LEN([1]A2!$B$9:$B$175)-4)=$A200)*([1]A2!$C$9:$C$175=YEAR($F200)),0)))</f>
        <v/>
      </c>
      <c r="DU200" s="3" t="str" cm="1">
        <f t="array" ref="DU200">IF(EDATE($F200,DU$2)&gt;DATE(2025,12,31),"",INDEX([1]A2!DR$9:DR$175,MATCH(1,--(RIGHT([1]A2!$B$9:$B$175,LEN([1]A2!$B$9:$B$175)-4)=$A200)*([1]A2!$C$9:$C$175=YEAR($F200)),0)))</f>
        <v/>
      </c>
      <c r="DV200" s="3" t="str" cm="1">
        <f t="array" ref="DV200">IF(EDATE($F200,DV$2)&gt;DATE(2025,12,31),"",INDEX([1]A2!DS$9:DS$175,MATCH(1,--(RIGHT([1]A2!$B$9:$B$175,LEN([1]A2!$B$9:$B$175)-4)=$A200)*([1]A2!$C$9:$C$175=YEAR($F200)),0)))</f>
        <v/>
      </c>
      <c r="DW200" s="3" t="str" cm="1">
        <f t="array" ref="DW200">IF(EDATE($F200,DW$2)&gt;DATE(2025,12,31),"",INDEX([1]A2!DT$9:DT$175,MATCH(1,--(RIGHT([1]A2!$B$9:$B$175,LEN([1]A2!$B$9:$B$175)-4)=$A200)*([1]A2!$C$9:$C$175=YEAR($F200)),0)))</f>
        <v/>
      </c>
      <c r="DX200" s="3" t="str" cm="1">
        <f t="array" ref="DX200">IF(EDATE($F200,DX$2)&gt;DATE(2025,12,31),"",INDEX([1]A2!DU$9:DU$175,MATCH(1,--(RIGHT([1]A2!$B$9:$B$175,LEN([1]A2!$B$9:$B$175)-4)=$A200)*([1]A2!$C$9:$C$175=YEAR($F200)),0)))</f>
        <v/>
      </c>
      <c r="DY200" s="3" t="str" cm="1">
        <f t="array" ref="DY200">IF(EDATE($F200,DY$2)&gt;DATE(2025,12,31),"",INDEX([1]A2!DV$9:DV$175,MATCH(1,--(RIGHT([1]A2!$B$9:$B$175,LEN([1]A2!$B$9:$B$175)-4)=$A200)*([1]A2!$C$9:$C$175=YEAR($F200)),0)))</f>
        <v/>
      </c>
      <c r="DZ200" s="3" t="str" cm="1">
        <f t="array" ref="DZ200">IF(EDATE($F200,DZ$2)&gt;DATE(2025,12,31),"",INDEX([1]A2!DW$9:DW$175,MATCH(1,--(RIGHT([1]A2!$B$9:$B$175,LEN([1]A2!$B$9:$B$175)-4)=$A200)*([1]A2!$C$9:$C$175=YEAR($F200)),0)))</f>
        <v/>
      </c>
      <c r="EA200" s="3" t="str" cm="1">
        <f t="array" ref="EA200">IF(EDATE($F200,EA$2)&gt;DATE(2025,12,31),"",INDEX([1]A2!DX$9:DX$175,MATCH(1,--(RIGHT([1]A2!$B$9:$B$175,LEN([1]A2!$B$9:$B$175)-4)=$A200)*([1]A2!$C$9:$C$175=YEAR($F200)),0)))</f>
        <v/>
      </c>
      <c r="EB200" s="3" t="str" cm="1">
        <f t="array" ref="EB200">IF(EDATE($F200,EB$2)&gt;DATE(2025,12,31),"",INDEX([1]A2!DY$9:DY$175,MATCH(1,--(RIGHT([1]A2!$B$9:$B$175,LEN([1]A2!$B$9:$B$175)-4)=$A200)*([1]A2!$C$9:$C$175=YEAR($F200)),0)))</f>
        <v/>
      </c>
      <c r="EC200" s="3" t="str" cm="1">
        <f t="array" ref="EC200">IF(EDATE($F200,EC$2)&gt;DATE(2025,12,31),"",INDEX([1]A2!DZ$9:DZ$175,MATCH(1,--(RIGHT([1]A2!$B$9:$B$175,LEN([1]A2!$B$9:$B$175)-4)=$A200)*([1]A2!$C$9:$C$175=YEAR($F200)),0)))</f>
        <v/>
      </c>
      <c r="ED200" s="3" t="str" cm="1">
        <f t="array" ref="ED200">IF(EDATE($F200,ED$2)&gt;DATE(2025,12,31),"",INDEX([1]A2!EA$9:EA$175,MATCH(1,--(RIGHT([1]A2!$B$9:$B$175,LEN([1]A2!$B$9:$B$175)-4)=$A200)*([1]A2!$C$9:$C$175=YEAR($F200)),0)))</f>
        <v/>
      </c>
      <c r="EE200" s="3" t="str" cm="1">
        <f t="array" ref="EE200">IF(EDATE($F200,EE$2)&gt;DATE(2025,12,31),"",INDEX([1]A2!EB$9:EB$175,MATCH(1,--(RIGHT([1]A2!$B$9:$B$175,LEN([1]A2!$B$9:$B$175)-4)=$A200)*([1]A2!$C$9:$C$175=YEAR($F200)),0)))</f>
        <v/>
      </c>
      <c r="EF200" s="3" t="str" cm="1">
        <f t="array" ref="EF200">IF(EDATE($F200,EF$2)&gt;DATE(2025,12,31),"",INDEX([1]A2!EC$9:EC$175,MATCH(1,--(RIGHT([1]A2!$B$9:$B$175,LEN([1]A2!$B$9:$B$175)-4)=$A200)*([1]A2!$C$9:$C$175=YEAR($F200)),0)))</f>
        <v/>
      </c>
      <c r="EG200" s="3" t="str" cm="1">
        <f t="array" ref="EG200">IF(EDATE($F200,EG$2)&gt;DATE(2025,12,31),"",INDEX([1]A2!ED$9:ED$175,MATCH(1,--(RIGHT([1]A2!$B$9:$B$175,LEN([1]A2!$B$9:$B$175)-4)=$A200)*([1]A2!$C$9:$C$175=YEAR($F200)),0)))</f>
        <v/>
      </c>
      <c r="EH200" s="3" t="str" cm="1">
        <f t="array" ref="EH200">IF(EDATE($F200,EH$2)&gt;DATE(2025,12,31),"",INDEX([1]A2!EE$9:EE$175,MATCH(1,--(RIGHT([1]A2!$B$9:$B$175,LEN([1]A2!$B$9:$B$175)-4)=$A200)*([1]A2!$C$9:$C$175=YEAR($F200)),0)))</f>
        <v/>
      </c>
      <c r="EI200" s="3" t="str" cm="1">
        <f t="array" ref="EI200">IF(EDATE($F200,EI$2)&gt;DATE(2025,12,31),"",INDEX([1]A2!EF$9:EF$175,MATCH(1,--(RIGHT([1]A2!$B$9:$B$175,LEN([1]A2!$B$9:$B$175)-4)=$A200)*([1]A2!$C$9:$C$175=YEAR($F200)),0)))</f>
        <v/>
      </c>
      <c r="EJ200" s="3" t="str" cm="1">
        <f t="array" ref="EJ200">IF(EDATE($F200,EJ$2)&gt;DATE(2025,12,31),"",INDEX([1]A2!EG$9:EG$175,MATCH(1,--(RIGHT([1]A2!$B$9:$B$175,LEN([1]A2!$B$9:$B$175)-4)=$A200)*([1]A2!$C$9:$C$175=YEAR($F200)),0)))</f>
        <v/>
      </c>
      <c r="EK200" s="3" t="str" cm="1">
        <f t="array" ref="EK200">IF(EDATE($F200,EK$2)&gt;DATE(2025,12,31),"",INDEX([1]A2!EH$9:EH$175,MATCH(1,--(RIGHT([1]A2!$B$9:$B$175,LEN([1]A2!$B$9:$B$175)-4)=$A200)*([1]A2!$C$9:$C$175=YEAR($F200)),0)))</f>
        <v/>
      </c>
      <c r="EL200" s="3" t="str" cm="1">
        <f t="array" ref="EL200">IF(EDATE($F200,EL$2)&gt;DATE(2025,12,31),"",INDEX([1]A2!EI$9:EI$175,MATCH(1,--(RIGHT([1]A2!$B$9:$B$175,LEN([1]A2!$B$9:$B$175)-4)=$A200)*([1]A2!$C$9:$C$175=YEAR($F200)),0)))</f>
        <v/>
      </c>
      <c r="EM200" s="3" t="str" cm="1">
        <f t="array" ref="EM200">IF(EDATE($F200,EM$2)&gt;DATE(2025,12,31),"",INDEX([1]A2!EJ$9:EJ$175,MATCH(1,--(RIGHT([1]A2!$B$9:$B$175,LEN([1]A2!$B$9:$B$175)-4)=$A200)*([1]A2!$C$9:$C$175=YEAR($F200)),0)))</f>
        <v/>
      </c>
      <c r="EN200" s="3" t="str" cm="1">
        <f t="array" ref="EN200">IF(EDATE($F200,EN$2)&gt;DATE(2025,12,31),"",INDEX([1]A2!EK$9:EK$175,MATCH(1,--(RIGHT([1]A2!$B$9:$B$175,LEN([1]A2!$B$9:$B$175)-4)=$A200)*([1]A2!$C$9:$C$175=YEAR($F200)),0)))</f>
        <v/>
      </c>
      <c r="EO200" s="3" t="str" cm="1">
        <f t="array" ref="EO200">IF(EDATE($F200,EO$2)&gt;DATE(2025,12,31),"",INDEX([1]A2!EL$9:EL$175,MATCH(1,--(RIGHT([1]A2!$B$9:$B$175,LEN([1]A2!$B$9:$B$175)-4)=$A200)*([1]A2!$C$9:$C$175=YEAR($F200)),0)))</f>
        <v/>
      </c>
      <c r="EP200" s="3" t="str" cm="1">
        <f t="array" ref="EP200">IF(EDATE($F200,EP$2)&gt;DATE(2025,12,31),"",INDEX([1]A2!EM$9:EM$175,MATCH(1,--(RIGHT([1]A2!$B$9:$B$175,LEN([1]A2!$B$9:$B$175)-4)=$A200)*([1]A2!$C$9:$C$175=YEAR($F200)),0)))</f>
        <v/>
      </c>
      <c r="EQ200" s="3" t="str" cm="1">
        <f t="array" ref="EQ200">IF(EDATE($F200,EQ$2)&gt;DATE(2025,12,31),"",INDEX([1]A2!EN$9:EN$175,MATCH(1,--(RIGHT([1]A2!$B$9:$B$175,LEN([1]A2!$B$9:$B$175)-4)=$A200)*([1]A2!$C$9:$C$175=YEAR($F200)),0)))</f>
        <v/>
      </c>
      <c r="ER200" s="3" t="str" cm="1">
        <f t="array" ref="ER200">IF(EDATE($F200,ER$2)&gt;DATE(2025,12,31),"",INDEX([1]A2!EO$9:EO$175,MATCH(1,--(RIGHT([1]A2!$B$9:$B$175,LEN([1]A2!$B$9:$B$175)-4)=$A200)*([1]A2!$C$9:$C$175=YEAR($F200)),0)))</f>
        <v/>
      </c>
      <c r="ES200" s="3" t="str" cm="1">
        <f t="array" ref="ES200">IF(EDATE($F200,ES$2)&gt;DATE(2025,12,31),"",INDEX([1]A2!EP$9:EP$175,MATCH(1,--(RIGHT([1]A2!$B$9:$B$175,LEN([1]A2!$B$9:$B$175)-4)=$A200)*([1]A2!$C$9:$C$175=YEAR($F200)),0)))</f>
        <v/>
      </c>
      <c r="ET200" s="3" t="str" cm="1">
        <f t="array" ref="ET200">IF(EDATE($F200,ET$2)&gt;DATE(2025,12,31),"",INDEX([1]A2!EQ$9:EQ$175,MATCH(1,--(RIGHT([1]A2!$B$9:$B$175,LEN([1]A2!$B$9:$B$175)-4)=$A200)*([1]A2!$C$9:$C$175=YEAR($F200)),0)))</f>
        <v/>
      </c>
      <c r="EU200" s="3" t="str" cm="1">
        <f t="array" ref="EU200">IF(EDATE($F200,EU$2)&gt;DATE(2025,12,31),"",INDEX([1]A2!ER$9:ER$175,MATCH(1,--(RIGHT([1]A2!$B$9:$B$175,LEN([1]A2!$B$9:$B$175)-4)=$A200)*([1]A2!$C$9:$C$175=YEAR($F200)),0)))</f>
        <v/>
      </c>
      <c r="EV200" s="3" t="str" cm="1">
        <f t="array" ref="EV200">IF(EDATE($F200,EV$2)&gt;DATE(2025,12,31),"",INDEX([1]A2!ES$9:ES$175,MATCH(1,--(RIGHT([1]A2!$B$9:$B$175,LEN([1]A2!$B$9:$B$175)-4)=$A200)*([1]A2!$C$9:$C$175=YEAR($F200)),0)))</f>
        <v/>
      </c>
      <c r="EW200" s="3" t="str" cm="1">
        <f t="array" ref="EW200">IF(EDATE($F200,EW$2)&gt;DATE(2025,12,31),"",INDEX([1]A2!ET$9:ET$175,MATCH(1,--(RIGHT([1]A2!$B$9:$B$175,LEN([1]A2!$B$9:$B$175)-4)=$A200)*([1]A2!$C$9:$C$175=YEAR($F200)),0)))</f>
        <v/>
      </c>
      <c r="EX200" s="3" t="str" cm="1">
        <f t="array" ref="EX200">IF(EDATE($F200,EX$2)&gt;DATE(2025,12,31),"",INDEX([1]A2!EU$9:EU$175,MATCH(1,--(RIGHT([1]A2!$B$9:$B$175,LEN([1]A2!$B$9:$B$175)-4)=$A200)*([1]A2!$C$9:$C$175=YEAR($F200)),0)))</f>
        <v/>
      </c>
      <c r="EY200" s="3" t="str" cm="1">
        <f t="array" ref="EY200">IF(EDATE($F200,EY$2)&gt;DATE(2025,12,31),"",INDEX([1]A2!EV$9:EV$175,MATCH(1,--(RIGHT([1]A2!$B$9:$B$175,LEN([1]A2!$B$9:$B$175)-4)=$A200)*([1]A2!$C$9:$C$175=YEAR($F200)),0)))</f>
        <v/>
      </c>
      <c r="EZ200" s="3" t="str" cm="1">
        <f t="array" ref="EZ200">IF(EDATE($F200,EZ$2)&gt;DATE(2025,12,31),"",INDEX([1]A2!EW$9:EW$175,MATCH(1,--(RIGHT([1]A2!$B$9:$B$175,LEN([1]A2!$B$9:$B$175)-4)=$A200)*([1]A2!$C$9:$C$175=YEAR($F200)),0)))</f>
        <v/>
      </c>
      <c r="FA200" s="3" t="str" cm="1">
        <f t="array" ref="FA200">IF(EDATE($F200,FA$2)&gt;DATE(2025,12,31),"",INDEX([1]A2!EX$9:EX$175,MATCH(1,--(RIGHT([1]A2!$B$9:$B$175,LEN([1]A2!$B$9:$B$175)-4)=$A200)*([1]A2!$C$9:$C$175=YEAR($F200)),0)))</f>
        <v/>
      </c>
    </row>
    <row r="201" spans="1:157" x14ac:dyDescent="0.2">
      <c r="A201" s="28" t="s">
        <v>810</v>
      </c>
      <c r="B201" s="8" t="s">
        <v>6</v>
      </c>
      <c r="C201" s="8" t="s">
        <v>65</v>
      </c>
      <c r="D201" s="9" t="s">
        <v>19</v>
      </c>
      <c r="E201" s="9" t="s">
        <v>0</v>
      </c>
      <c r="F201" s="94">
        <f t="shared" si="14"/>
        <v>42005</v>
      </c>
      <c r="G201" s="3" cm="1">
        <f t="array" ref="G201">IF(EDATE($F201,G$2)&gt;DATE(2025,12,31),"",INDEX([1]A2!D$9:D$175,MATCH(1,--(RIGHT([1]A2!$B$9:$B$175,LEN([1]A2!$B$9:$B$175)-4)=$A201)*([1]A2!$C$9:$C$175=YEAR($F201)),0)))</f>
        <v>0</v>
      </c>
      <c r="H201" s="3" cm="1">
        <f t="array" ref="H201">IF(EDATE($F201,H$2)&gt;DATE(2025,12,31),"",INDEX([1]A2!E$9:E$175,MATCH(1,--(RIGHT([1]A2!$B$9:$B$175,LEN([1]A2!$B$9:$B$175)-4)=$A201)*([1]A2!$C$9:$C$175=YEAR($F201)),0)))</f>
        <v>6968.4699999999993</v>
      </c>
      <c r="I201" s="3" cm="1">
        <f t="array" ref="I201">IF(EDATE($F201,I$2)&gt;DATE(2025,12,31),"",INDEX([1]A2!F$9:F$175,MATCH(1,--(RIGHT([1]A2!$B$9:$B$175,LEN([1]A2!$B$9:$B$175)-4)=$A201)*([1]A2!$C$9:$C$175=YEAR($F201)),0)))</f>
        <v>459068.94</v>
      </c>
      <c r="J201" s="3" cm="1">
        <f t="array" ref="J201">IF(EDATE($F201,J$2)&gt;DATE(2025,12,31),"",INDEX([1]A2!G$9:G$175,MATCH(1,--(RIGHT([1]A2!$B$9:$B$175,LEN([1]A2!$B$9:$B$175)-4)=$A201)*([1]A2!$C$9:$C$175=YEAR($F201)),0)))</f>
        <v>1084670.5899999999</v>
      </c>
      <c r="K201" s="3" cm="1">
        <f t="array" ref="K201">IF(EDATE($F201,K$2)&gt;DATE(2025,12,31),"",INDEX([1]A2!H$9:H$175,MATCH(1,--(RIGHT([1]A2!$B$9:$B$175,LEN([1]A2!$B$9:$B$175)-4)=$A201)*([1]A2!$C$9:$C$175=YEAR($F201)),0)))</f>
        <v>3881962.7300000004</v>
      </c>
      <c r="L201" s="3" cm="1">
        <f t="array" ref="L201">IF(EDATE($F201,L$2)&gt;DATE(2025,12,31),"",INDEX([1]A2!I$9:I$175,MATCH(1,--(RIGHT([1]A2!$B$9:$B$175,LEN([1]A2!$B$9:$B$175)-4)=$A201)*([1]A2!$C$9:$C$175=YEAR($F201)),0)))</f>
        <v>7401547.3600000013</v>
      </c>
      <c r="M201" s="3" cm="1">
        <f t="array" ref="M201">IF(EDATE($F201,M$2)&gt;DATE(2025,12,31),"",INDEX([1]A2!J$9:J$175,MATCH(1,--(RIGHT([1]A2!$B$9:$B$175,LEN([1]A2!$B$9:$B$175)-4)=$A201)*([1]A2!$C$9:$C$175=YEAR($F201)),0)))</f>
        <v>12706224.489999998</v>
      </c>
      <c r="N201" s="3" cm="1">
        <f t="array" ref="N201">IF(EDATE($F201,N$2)&gt;DATE(2025,12,31),"",INDEX([1]A2!K$9:K$175,MATCH(1,--(RIGHT([1]A2!$B$9:$B$175,LEN([1]A2!$B$9:$B$175)-4)=$A201)*([1]A2!$C$9:$C$175=YEAR($F201)),0)))</f>
        <v>16736325.609999998</v>
      </c>
      <c r="O201" s="3" cm="1">
        <f t="array" ref="O201">IF(EDATE($F201,O$2)&gt;DATE(2025,12,31),"",INDEX([1]A2!L$9:L$175,MATCH(1,--(RIGHT([1]A2!$B$9:$B$175,LEN([1]A2!$B$9:$B$175)-4)=$A201)*([1]A2!$C$9:$C$175=YEAR($F201)),0)))</f>
        <v>19736192.349999994</v>
      </c>
      <c r="P201" s="3" cm="1">
        <f t="array" ref="P201">IF(EDATE($F201,P$2)&gt;DATE(2025,12,31),"",INDEX([1]A2!M$9:M$175,MATCH(1,--(RIGHT([1]A2!$B$9:$B$175,LEN([1]A2!$B$9:$B$175)-4)=$A201)*([1]A2!$C$9:$C$175=YEAR($F201)),0)))</f>
        <v>25013116.519999996</v>
      </c>
      <c r="Q201" s="3" cm="1">
        <f t="array" ref="Q201">IF(EDATE($F201,Q$2)&gt;DATE(2025,12,31),"",INDEX([1]A2!N$9:N$175,MATCH(1,--(RIGHT([1]A2!$B$9:$B$175,LEN([1]A2!$B$9:$B$175)-4)=$A201)*([1]A2!$C$9:$C$175=YEAR($F201)),0)))</f>
        <v>26387440.099999994</v>
      </c>
      <c r="R201" s="3" t="str" cm="1">
        <f t="array" ref="R201">IF(EDATE($F201,R$2)&gt;DATE(2025,12,31),"",INDEX([1]A2!O$9:O$175,MATCH(1,--(RIGHT([1]A2!$B$9:$B$175,LEN([1]A2!$B$9:$B$175)-4)=$A201)*([1]A2!$C$9:$C$175=YEAR($F201)),0)))</f>
        <v/>
      </c>
      <c r="S201" s="3" t="str" cm="1">
        <f t="array" ref="S201">IF(EDATE($F201,S$2)&gt;DATE(2025,12,31),"",INDEX([1]A2!P$9:P$175,MATCH(1,--(RIGHT([1]A2!$B$9:$B$175,LEN([1]A2!$B$9:$B$175)-4)=$A201)*([1]A2!$C$9:$C$175=YEAR($F201)),0)))</f>
        <v/>
      </c>
      <c r="T201" s="3" t="str" cm="1">
        <f t="array" ref="T201">IF(EDATE($F201,T$2)&gt;DATE(2025,12,31),"",INDEX([1]A2!Q$9:Q$175,MATCH(1,--(RIGHT([1]A2!$B$9:$B$175,LEN([1]A2!$B$9:$B$175)-4)=$A201)*([1]A2!$C$9:$C$175=YEAR($F201)),0)))</f>
        <v/>
      </c>
      <c r="U201" s="3" t="str" cm="1">
        <f t="array" ref="U201">IF(EDATE($F201,U$2)&gt;DATE(2025,12,31),"",INDEX([1]A2!R$9:R$175,MATCH(1,--(RIGHT([1]A2!$B$9:$B$175,LEN([1]A2!$B$9:$B$175)-4)=$A201)*([1]A2!$C$9:$C$175=YEAR($F201)),0)))</f>
        <v/>
      </c>
      <c r="V201" s="3" t="str" cm="1">
        <f t="array" ref="V201">IF(EDATE($F201,V$2)&gt;DATE(2025,12,31),"",INDEX([1]A2!S$9:S$175,MATCH(1,--(RIGHT([1]A2!$B$9:$B$175,LEN([1]A2!$B$9:$B$175)-4)=$A201)*([1]A2!$C$9:$C$175=YEAR($F201)),0)))</f>
        <v/>
      </c>
      <c r="W201" s="3" t="str" cm="1">
        <f t="array" ref="W201">IF(EDATE($F201,W$2)&gt;DATE(2025,12,31),"",INDEX([1]A2!T$9:T$175,MATCH(1,--(RIGHT([1]A2!$B$9:$B$175,LEN([1]A2!$B$9:$B$175)-4)=$A201)*([1]A2!$C$9:$C$175=YEAR($F201)),0)))</f>
        <v/>
      </c>
      <c r="X201" s="3" t="str" cm="1">
        <f t="array" ref="X201">IF(EDATE($F201,X$2)&gt;DATE(2025,12,31),"",INDEX([1]A2!U$9:U$175,MATCH(1,--(RIGHT([1]A2!$B$9:$B$175,LEN([1]A2!$B$9:$B$175)-4)=$A201)*([1]A2!$C$9:$C$175=YEAR($F201)),0)))</f>
        <v/>
      </c>
      <c r="Y201" s="3" t="str" cm="1">
        <f t="array" ref="Y201">IF(EDATE($F201,Y$2)&gt;DATE(2025,12,31),"",INDEX([1]A2!V$9:V$175,MATCH(1,--(RIGHT([1]A2!$B$9:$B$175,LEN([1]A2!$B$9:$B$175)-4)=$A201)*([1]A2!$C$9:$C$175=YEAR($F201)),0)))</f>
        <v/>
      </c>
      <c r="Z201" s="3" t="str" cm="1">
        <f t="array" ref="Z201">IF(EDATE($F201,Z$2)&gt;DATE(2025,12,31),"",INDEX([1]A2!W$9:W$175,MATCH(1,--(RIGHT([1]A2!$B$9:$B$175,LEN([1]A2!$B$9:$B$175)-4)=$A201)*([1]A2!$C$9:$C$175=YEAR($F201)),0)))</f>
        <v/>
      </c>
      <c r="AA201" s="3" t="str" cm="1">
        <f t="array" ref="AA201">IF(EDATE($F201,AA$2)&gt;DATE(2025,12,31),"",INDEX([1]A2!X$9:X$175,MATCH(1,--(RIGHT([1]A2!$B$9:$B$175,LEN([1]A2!$B$9:$B$175)-4)=$A201)*([1]A2!$C$9:$C$175=YEAR($F201)),0)))</f>
        <v/>
      </c>
      <c r="AB201" s="3" t="str" cm="1">
        <f t="array" ref="AB201">IF(EDATE($F201,AB$2)&gt;DATE(2025,12,31),"",INDEX([1]A2!Y$9:Y$175,MATCH(1,--(RIGHT([1]A2!$B$9:$B$175,LEN([1]A2!$B$9:$B$175)-4)=$A201)*([1]A2!$C$9:$C$175=YEAR($F201)),0)))</f>
        <v/>
      </c>
      <c r="AC201" s="3" t="str" cm="1">
        <f t="array" ref="AC201">IF(EDATE($F201,AC$2)&gt;DATE(2025,12,31),"",INDEX([1]A2!Z$9:Z$175,MATCH(1,--(RIGHT([1]A2!$B$9:$B$175,LEN([1]A2!$B$9:$B$175)-4)=$A201)*([1]A2!$C$9:$C$175=YEAR($F201)),0)))</f>
        <v/>
      </c>
      <c r="AD201" s="3" t="str" cm="1">
        <f t="array" ref="AD201">IF(EDATE($F201,AD$2)&gt;DATE(2025,12,31),"",INDEX([1]A2!AA$9:AA$175,MATCH(1,--(RIGHT([1]A2!$B$9:$B$175,LEN([1]A2!$B$9:$B$175)-4)=$A201)*([1]A2!$C$9:$C$175=YEAR($F201)),0)))</f>
        <v/>
      </c>
      <c r="AE201" s="3" t="str" cm="1">
        <f t="array" ref="AE201">IF(EDATE($F201,AE$2)&gt;DATE(2025,12,31),"",INDEX([1]A2!AB$9:AB$175,MATCH(1,--(RIGHT([1]A2!$B$9:$B$175,LEN([1]A2!$B$9:$B$175)-4)=$A201)*([1]A2!$C$9:$C$175=YEAR($F201)),0)))</f>
        <v/>
      </c>
      <c r="AF201" s="3" t="str" cm="1">
        <f t="array" ref="AF201">IF(EDATE($F201,AF$2)&gt;DATE(2025,12,31),"",INDEX([1]A2!AC$9:AC$175,MATCH(1,--(RIGHT([1]A2!$B$9:$B$175,LEN([1]A2!$B$9:$B$175)-4)=$A201)*([1]A2!$C$9:$C$175=YEAR($F201)),0)))</f>
        <v/>
      </c>
      <c r="AG201" s="3" t="str" cm="1">
        <f t="array" ref="AG201">IF(EDATE($F201,AG$2)&gt;DATE(2025,12,31),"",INDEX([1]A2!AD$9:AD$175,MATCH(1,--(RIGHT([1]A2!$B$9:$B$175,LEN([1]A2!$B$9:$B$175)-4)=$A201)*([1]A2!$C$9:$C$175=YEAR($F201)),0)))</f>
        <v/>
      </c>
      <c r="AH201" s="3" t="str" cm="1">
        <f t="array" ref="AH201">IF(EDATE($F201,AH$2)&gt;DATE(2025,12,31),"",INDEX([1]A2!AE$9:AE$175,MATCH(1,--(RIGHT([1]A2!$B$9:$B$175,LEN([1]A2!$B$9:$B$175)-4)=$A201)*([1]A2!$C$9:$C$175=YEAR($F201)),0)))</f>
        <v/>
      </c>
      <c r="AI201" s="3" t="str" cm="1">
        <f t="array" ref="AI201">IF(EDATE($F201,AI$2)&gt;DATE(2025,12,31),"",INDEX([1]A2!AF$9:AF$175,MATCH(1,--(RIGHT([1]A2!$B$9:$B$175,LEN([1]A2!$B$9:$B$175)-4)=$A201)*([1]A2!$C$9:$C$175=YEAR($F201)),0)))</f>
        <v/>
      </c>
      <c r="AJ201" s="3" t="str" cm="1">
        <f t="array" ref="AJ201">IF(EDATE($F201,AJ$2)&gt;DATE(2025,12,31),"",INDEX([1]A2!AG$9:AG$175,MATCH(1,--(RIGHT([1]A2!$B$9:$B$175,LEN([1]A2!$B$9:$B$175)-4)=$A201)*([1]A2!$C$9:$C$175=YEAR($F201)),0)))</f>
        <v/>
      </c>
      <c r="AK201" s="3" t="str" cm="1">
        <f t="array" ref="AK201">IF(EDATE($F201,AK$2)&gt;DATE(2025,12,31),"",INDEX([1]A2!AH$9:AH$175,MATCH(1,--(RIGHT([1]A2!$B$9:$B$175,LEN([1]A2!$B$9:$B$175)-4)=$A201)*([1]A2!$C$9:$C$175=YEAR($F201)),0)))</f>
        <v/>
      </c>
      <c r="AL201" s="3" t="str" cm="1">
        <f t="array" ref="AL201">IF(EDATE($F201,AL$2)&gt;DATE(2025,12,31),"",INDEX([1]A2!AI$9:AI$175,MATCH(1,--(RIGHT([1]A2!$B$9:$B$175,LEN([1]A2!$B$9:$B$175)-4)=$A201)*([1]A2!$C$9:$C$175=YEAR($F201)),0)))</f>
        <v/>
      </c>
      <c r="AM201" s="3" t="str" cm="1">
        <f t="array" ref="AM201">IF(EDATE($F201,AM$2)&gt;DATE(2025,12,31),"",INDEX([1]A2!AJ$9:AJ$175,MATCH(1,--(RIGHT([1]A2!$B$9:$B$175,LEN([1]A2!$B$9:$B$175)-4)=$A201)*([1]A2!$C$9:$C$175=YEAR($F201)),0)))</f>
        <v/>
      </c>
      <c r="AN201" s="3" t="str" cm="1">
        <f t="array" ref="AN201">IF(EDATE($F201,AN$2)&gt;DATE(2025,12,31),"",INDEX([1]A2!AK$9:AK$175,MATCH(1,--(RIGHT([1]A2!$B$9:$B$175,LEN([1]A2!$B$9:$B$175)-4)=$A201)*([1]A2!$C$9:$C$175=YEAR($F201)),0)))</f>
        <v/>
      </c>
      <c r="AO201" s="3" t="str" cm="1">
        <f t="array" ref="AO201">IF(EDATE($F201,AO$2)&gt;DATE(2025,12,31),"",INDEX([1]A2!AL$9:AL$175,MATCH(1,--(RIGHT([1]A2!$B$9:$B$175,LEN([1]A2!$B$9:$B$175)-4)=$A201)*([1]A2!$C$9:$C$175=YEAR($F201)),0)))</f>
        <v/>
      </c>
      <c r="AP201" s="3" t="str" cm="1">
        <f t="array" ref="AP201">IF(EDATE($F201,AP$2)&gt;DATE(2025,12,31),"",INDEX([1]A2!AM$9:AM$175,MATCH(1,--(RIGHT([1]A2!$B$9:$B$175,LEN([1]A2!$B$9:$B$175)-4)=$A201)*([1]A2!$C$9:$C$175=YEAR($F201)),0)))</f>
        <v/>
      </c>
      <c r="AQ201" s="3" t="str" cm="1">
        <f t="array" ref="AQ201">IF(EDATE($F201,AQ$2)&gt;DATE(2025,12,31),"",INDEX([1]A2!AN$9:AN$175,MATCH(1,--(RIGHT([1]A2!$B$9:$B$175,LEN([1]A2!$B$9:$B$175)-4)=$A201)*([1]A2!$C$9:$C$175=YEAR($F201)),0)))</f>
        <v/>
      </c>
      <c r="AR201" s="3" t="str" cm="1">
        <f t="array" ref="AR201">IF(EDATE($F201,AR$2)&gt;DATE(2025,12,31),"",INDEX([1]A2!AO$9:AO$175,MATCH(1,--(RIGHT([1]A2!$B$9:$B$175,LEN([1]A2!$B$9:$B$175)-4)=$A201)*([1]A2!$C$9:$C$175=YEAR($F201)),0)))</f>
        <v/>
      </c>
      <c r="AS201" s="3" t="str" cm="1">
        <f t="array" ref="AS201">IF(EDATE($F201,AS$2)&gt;DATE(2025,12,31),"",INDEX([1]A2!AP$9:AP$175,MATCH(1,--(RIGHT([1]A2!$B$9:$B$175,LEN([1]A2!$B$9:$B$175)-4)=$A201)*([1]A2!$C$9:$C$175=YEAR($F201)),0)))</f>
        <v/>
      </c>
      <c r="AT201" s="3" t="str" cm="1">
        <f t="array" ref="AT201">IF(EDATE($F201,AT$2)&gt;DATE(2025,12,31),"",INDEX([1]A2!AQ$9:AQ$175,MATCH(1,--(RIGHT([1]A2!$B$9:$B$175,LEN([1]A2!$B$9:$B$175)-4)=$A201)*([1]A2!$C$9:$C$175=YEAR($F201)),0)))</f>
        <v/>
      </c>
      <c r="AU201" s="3" t="str" cm="1">
        <f t="array" ref="AU201">IF(EDATE($F201,AU$2)&gt;DATE(2025,12,31),"",INDEX([1]A2!AR$9:AR$175,MATCH(1,--(RIGHT([1]A2!$B$9:$B$175,LEN([1]A2!$B$9:$B$175)-4)=$A201)*([1]A2!$C$9:$C$175=YEAR($F201)),0)))</f>
        <v/>
      </c>
      <c r="AV201" s="3" t="str" cm="1">
        <f t="array" ref="AV201">IF(EDATE($F201,AV$2)&gt;DATE(2025,12,31),"",INDEX([1]A2!AS$9:AS$175,MATCH(1,--(RIGHT([1]A2!$B$9:$B$175,LEN([1]A2!$B$9:$B$175)-4)=$A201)*([1]A2!$C$9:$C$175=YEAR($F201)),0)))</f>
        <v/>
      </c>
      <c r="AW201" s="3" t="str" cm="1">
        <f t="array" ref="AW201">IF(EDATE($F201,AW$2)&gt;DATE(2025,12,31),"",INDEX([1]A2!AT$9:AT$175,MATCH(1,--(RIGHT([1]A2!$B$9:$B$175,LEN([1]A2!$B$9:$B$175)-4)=$A201)*([1]A2!$C$9:$C$175=YEAR($F201)),0)))</f>
        <v/>
      </c>
      <c r="AX201" s="3" t="str" cm="1">
        <f t="array" ref="AX201">IF(EDATE($F201,AX$2)&gt;DATE(2025,12,31),"",INDEX([1]A2!AU$9:AU$175,MATCH(1,--(RIGHT([1]A2!$B$9:$B$175,LEN([1]A2!$B$9:$B$175)-4)=$A201)*([1]A2!$C$9:$C$175=YEAR($F201)),0)))</f>
        <v/>
      </c>
      <c r="AY201" s="3" t="str" cm="1">
        <f t="array" ref="AY201">IF(EDATE($F201,AY$2)&gt;DATE(2025,12,31),"",INDEX([1]A2!AV$9:AV$175,MATCH(1,--(RIGHT([1]A2!$B$9:$B$175,LEN([1]A2!$B$9:$B$175)-4)=$A201)*([1]A2!$C$9:$C$175=YEAR($F201)),0)))</f>
        <v/>
      </c>
      <c r="AZ201" s="3" t="str" cm="1">
        <f t="array" ref="AZ201">IF(EDATE($F201,AZ$2)&gt;DATE(2025,12,31),"",INDEX([1]A2!AW$9:AW$175,MATCH(1,--(RIGHT([1]A2!$B$9:$B$175,LEN([1]A2!$B$9:$B$175)-4)=$A201)*([1]A2!$C$9:$C$175=YEAR($F201)),0)))</f>
        <v/>
      </c>
      <c r="BA201" s="3" t="str" cm="1">
        <f t="array" ref="BA201">IF(EDATE($F201,BA$2)&gt;DATE(2025,12,31),"",INDEX([1]A2!AX$9:AX$175,MATCH(1,--(RIGHT([1]A2!$B$9:$B$175,LEN([1]A2!$B$9:$B$175)-4)=$A201)*([1]A2!$C$9:$C$175=YEAR($F201)),0)))</f>
        <v/>
      </c>
      <c r="BB201" s="3" t="str" cm="1">
        <f t="array" ref="BB201">IF(EDATE($F201,BB$2)&gt;DATE(2025,12,31),"",INDEX([1]A2!AY$9:AY$175,MATCH(1,--(RIGHT([1]A2!$B$9:$B$175,LEN([1]A2!$B$9:$B$175)-4)=$A201)*([1]A2!$C$9:$C$175=YEAR($F201)),0)))</f>
        <v/>
      </c>
      <c r="BC201" s="3" t="str" cm="1">
        <f t="array" ref="BC201">IF(EDATE($F201,BC$2)&gt;DATE(2025,12,31),"",INDEX([1]A2!AZ$9:AZ$175,MATCH(1,--(RIGHT([1]A2!$B$9:$B$175,LEN([1]A2!$B$9:$B$175)-4)=$A201)*([1]A2!$C$9:$C$175=YEAR($F201)),0)))</f>
        <v/>
      </c>
      <c r="BD201" s="3" t="str" cm="1">
        <f t="array" ref="BD201">IF(EDATE($F201,BD$2)&gt;DATE(2025,12,31),"",INDEX([1]A2!BA$9:BA$175,MATCH(1,--(RIGHT([1]A2!$B$9:$B$175,LEN([1]A2!$B$9:$B$175)-4)=$A201)*([1]A2!$C$9:$C$175=YEAR($F201)),0)))</f>
        <v/>
      </c>
      <c r="BE201" s="3" t="str" cm="1">
        <f t="array" ref="BE201">IF(EDATE($F201,BE$2)&gt;DATE(2025,12,31),"",INDEX([1]A2!BB$9:BB$175,MATCH(1,--(RIGHT([1]A2!$B$9:$B$175,LEN([1]A2!$B$9:$B$175)-4)=$A201)*([1]A2!$C$9:$C$175=YEAR($F201)),0)))</f>
        <v/>
      </c>
      <c r="BF201" s="3" t="str" cm="1">
        <f t="array" ref="BF201">IF(EDATE($F201,BF$2)&gt;DATE(2025,12,31),"",INDEX([1]A2!BC$9:BC$175,MATCH(1,--(RIGHT([1]A2!$B$9:$B$175,LEN([1]A2!$B$9:$B$175)-4)=$A201)*([1]A2!$C$9:$C$175=YEAR($F201)),0)))</f>
        <v/>
      </c>
      <c r="BG201" s="3" t="str" cm="1">
        <f t="array" ref="BG201">IF(EDATE($F201,BG$2)&gt;DATE(2025,12,31),"",INDEX([1]A2!BD$9:BD$175,MATCH(1,--(RIGHT([1]A2!$B$9:$B$175,LEN([1]A2!$B$9:$B$175)-4)=$A201)*([1]A2!$C$9:$C$175=YEAR($F201)),0)))</f>
        <v/>
      </c>
      <c r="BH201" s="3" t="str" cm="1">
        <f t="array" ref="BH201">IF(EDATE($F201,BH$2)&gt;DATE(2025,12,31),"",INDEX([1]A2!BE$9:BE$175,MATCH(1,--(RIGHT([1]A2!$B$9:$B$175,LEN([1]A2!$B$9:$B$175)-4)=$A201)*([1]A2!$C$9:$C$175=YEAR($F201)),0)))</f>
        <v/>
      </c>
      <c r="BI201" s="3" t="str" cm="1">
        <f t="array" ref="BI201">IF(EDATE($F201,BI$2)&gt;DATE(2025,12,31),"",INDEX([1]A2!BF$9:BF$175,MATCH(1,--(RIGHT([1]A2!$B$9:$B$175,LEN([1]A2!$B$9:$B$175)-4)=$A201)*([1]A2!$C$9:$C$175=YEAR($F201)),0)))</f>
        <v/>
      </c>
      <c r="BJ201" s="3" t="str" cm="1">
        <f t="array" ref="BJ201">IF(EDATE($F201,BJ$2)&gt;DATE(2025,12,31),"",INDEX([1]A2!BG$9:BG$175,MATCH(1,--(RIGHT([1]A2!$B$9:$B$175,LEN([1]A2!$B$9:$B$175)-4)=$A201)*([1]A2!$C$9:$C$175=YEAR($F201)),0)))</f>
        <v/>
      </c>
      <c r="BK201" s="3" t="str" cm="1">
        <f t="array" ref="BK201">IF(EDATE($F201,BK$2)&gt;DATE(2025,12,31),"",INDEX([1]A2!BH$9:BH$175,MATCH(1,--(RIGHT([1]A2!$B$9:$B$175,LEN([1]A2!$B$9:$B$175)-4)=$A201)*([1]A2!$C$9:$C$175=YEAR($F201)),0)))</f>
        <v/>
      </c>
      <c r="BL201" s="3" t="str" cm="1">
        <f t="array" ref="BL201">IF(EDATE($F201,BL$2)&gt;DATE(2025,12,31),"",INDEX([1]A2!BI$9:BI$175,MATCH(1,--(RIGHT([1]A2!$B$9:$B$175,LEN([1]A2!$B$9:$B$175)-4)=$A201)*([1]A2!$C$9:$C$175=YEAR($F201)),0)))</f>
        <v/>
      </c>
      <c r="BM201" s="3" t="str" cm="1">
        <f t="array" ref="BM201">IF(EDATE($F201,BM$2)&gt;DATE(2025,12,31),"",INDEX([1]A2!BJ$9:BJ$175,MATCH(1,--(RIGHT([1]A2!$B$9:$B$175,LEN([1]A2!$B$9:$B$175)-4)=$A201)*([1]A2!$C$9:$C$175=YEAR($F201)),0)))</f>
        <v/>
      </c>
      <c r="BN201" s="3" t="str" cm="1">
        <f t="array" ref="BN201">IF(EDATE($F201,BN$2)&gt;DATE(2025,12,31),"",INDEX([1]A2!BK$9:BK$175,MATCH(1,--(RIGHT([1]A2!$B$9:$B$175,LEN([1]A2!$B$9:$B$175)-4)=$A201)*([1]A2!$C$9:$C$175=YEAR($F201)),0)))</f>
        <v/>
      </c>
      <c r="BO201" s="3" t="str" cm="1">
        <f t="array" ref="BO201">IF(EDATE($F201,BO$2)&gt;DATE(2025,12,31),"",INDEX([1]A2!BL$9:BL$175,MATCH(1,--(RIGHT([1]A2!$B$9:$B$175,LEN([1]A2!$B$9:$B$175)-4)=$A201)*([1]A2!$C$9:$C$175=YEAR($F201)),0)))</f>
        <v/>
      </c>
      <c r="BP201" s="3" t="str" cm="1">
        <f t="array" ref="BP201">IF(EDATE($F201,BP$2)&gt;DATE(2025,12,31),"",INDEX([1]A2!BM$9:BM$175,MATCH(1,--(RIGHT([1]A2!$B$9:$B$175,LEN([1]A2!$B$9:$B$175)-4)=$A201)*([1]A2!$C$9:$C$175=YEAR($F201)),0)))</f>
        <v/>
      </c>
      <c r="BQ201" s="3" t="str" cm="1">
        <f t="array" ref="BQ201">IF(EDATE($F201,BQ$2)&gt;DATE(2025,12,31),"",INDEX([1]A2!BN$9:BN$175,MATCH(1,--(RIGHT([1]A2!$B$9:$B$175,LEN([1]A2!$B$9:$B$175)-4)=$A201)*([1]A2!$C$9:$C$175=YEAR($F201)),0)))</f>
        <v/>
      </c>
      <c r="BR201" s="3" t="str" cm="1">
        <f t="array" ref="BR201">IF(EDATE($F201,BR$2)&gt;DATE(2025,12,31),"",INDEX([1]A2!BO$9:BO$175,MATCH(1,--(RIGHT([1]A2!$B$9:$B$175,LEN([1]A2!$B$9:$B$175)-4)=$A201)*([1]A2!$C$9:$C$175=YEAR($F201)),0)))</f>
        <v/>
      </c>
      <c r="BS201" s="3" t="str" cm="1">
        <f t="array" ref="BS201">IF(EDATE($F201,BS$2)&gt;DATE(2025,12,31),"",INDEX([1]A2!BP$9:BP$175,MATCH(1,--(RIGHT([1]A2!$B$9:$B$175,LEN([1]A2!$B$9:$B$175)-4)=$A201)*([1]A2!$C$9:$C$175=YEAR($F201)),0)))</f>
        <v/>
      </c>
      <c r="BT201" s="3" t="str" cm="1">
        <f t="array" ref="BT201">IF(EDATE($F201,BT$2)&gt;DATE(2025,12,31),"",INDEX([1]A2!BQ$9:BQ$175,MATCH(1,--(RIGHT([1]A2!$B$9:$B$175,LEN([1]A2!$B$9:$B$175)-4)=$A201)*([1]A2!$C$9:$C$175=YEAR($F201)),0)))</f>
        <v/>
      </c>
      <c r="BU201" s="3" t="str" cm="1">
        <f t="array" ref="BU201">IF(EDATE($F201,BU$2)&gt;DATE(2025,12,31),"",INDEX([1]A2!BR$9:BR$175,MATCH(1,--(RIGHT([1]A2!$B$9:$B$175,LEN([1]A2!$B$9:$B$175)-4)=$A201)*([1]A2!$C$9:$C$175=YEAR($F201)),0)))</f>
        <v/>
      </c>
      <c r="BV201" s="3" t="str" cm="1">
        <f t="array" ref="BV201">IF(EDATE($F201,BV$2)&gt;DATE(2025,12,31),"",INDEX([1]A2!BS$9:BS$175,MATCH(1,--(RIGHT([1]A2!$B$9:$B$175,LEN([1]A2!$B$9:$B$175)-4)=$A201)*([1]A2!$C$9:$C$175=YEAR($F201)),0)))</f>
        <v/>
      </c>
      <c r="BW201" s="3" t="str" cm="1">
        <f t="array" ref="BW201">IF(EDATE($F201,BW$2)&gt;DATE(2025,12,31),"",INDEX([1]A2!BT$9:BT$175,MATCH(1,--(RIGHT([1]A2!$B$9:$B$175,LEN([1]A2!$B$9:$B$175)-4)=$A201)*([1]A2!$C$9:$C$175=YEAR($F201)),0)))</f>
        <v/>
      </c>
      <c r="BX201" s="3" t="str" cm="1">
        <f t="array" ref="BX201">IF(EDATE($F201,BX$2)&gt;DATE(2025,12,31),"",INDEX([1]A2!BU$9:BU$175,MATCH(1,--(RIGHT([1]A2!$B$9:$B$175,LEN([1]A2!$B$9:$B$175)-4)=$A201)*([1]A2!$C$9:$C$175=YEAR($F201)),0)))</f>
        <v/>
      </c>
      <c r="BY201" s="3" t="str" cm="1">
        <f t="array" ref="BY201">IF(EDATE($F201,BY$2)&gt;DATE(2025,12,31),"",INDEX([1]A2!BV$9:BV$175,MATCH(1,--(RIGHT([1]A2!$B$9:$B$175,LEN([1]A2!$B$9:$B$175)-4)=$A201)*([1]A2!$C$9:$C$175=YEAR($F201)),0)))</f>
        <v/>
      </c>
      <c r="BZ201" s="3" t="str" cm="1">
        <f t="array" ref="BZ201">IF(EDATE($F201,BZ$2)&gt;DATE(2025,12,31),"",INDEX([1]A2!BW$9:BW$175,MATCH(1,--(RIGHT([1]A2!$B$9:$B$175,LEN([1]A2!$B$9:$B$175)-4)=$A201)*([1]A2!$C$9:$C$175=YEAR($F201)),0)))</f>
        <v/>
      </c>
      <c r="CA201" s="3" t="str" cm="1">
        <f t="array" ref="CA201">IF(EDATE($F201,CA$2)&gt;DATE(2025,12,31),"",INDEX([1]A2!BX$9:BX$175,MATCH(1,--(RIGHT([1]A2!$B$9:$B$175,LEN([1]A2!$B$9:$B$175)-4)=$A201)*([1]A2!$C$9:$C$175=YEAR($F201)),0)))</f>
        <v/>
      </c>
      <c r="CB201" s="3" t="str" cm="1">
        <f t="array" ref="CB201">IF(EDATE($F201,CB$2)&gt;DATE(2025,12,31),"",INDEX([1]A2!BY$9:BY$175,MATCH(1,--(RIGHT([1]A2!$B$9:$B$175,LEN([1]A2!$B$9:$B$175)-4)=$A201)*([1]A2!$C$9:$C$175=YEAR($F201)),0)))</f>
        <v/>
      </c>
      <c r="CC201" s="3" t="str" cm="1">
        <f t="array" ref="CC201">IF(EDATE($F201,CC$2)&gt;DATE(2025,12,31),"",INDEX([1]A2!BZ$9:BZ$175,MATCH(1,--(RIGHT([1]A2!$B$9:$B$175,LEN([1]A2!$B$9:$B$175)-4)=$A201)*([1]A2!$C$9:$C$175=YEAR($F201)),0)))</f>
        <v/>
      </c>
      <c r="CD201" s="3" t="str" cm="1">
        <f t="array" ref="CD201">IF(EDATE($F201,CD$2)&gt;DATE(2025,12,31),"",INDEX([1]A2!CA$9:CA$175,MATCH(1,--(RIGHT([1]A2!$B$9:$B$175,LEN([1]A2!$B$9:$B$175)-4)=$A201)*([1]A2!$C$9:$C$175=YEAR($F201)),0)))</f>
        <v/>
      </c>
      <c r="CE201" s="3" t="str" cm="1">
        <f t="array" ref="CE201">IF(EDATE($F201,CE$2)&gt;DATE(2025,12,31),"",INDEX([1]A2!CB$9:CB$175,MATCH(1,--(RIGHT([1]A2!$B$9:$B$175,LEN([1]A2!$B$9:$B$175)-4)=$A201)*([1]A2!$C$9:$C$175=YEAR($F201)),0)))</f>
        <v/>
      </c>
      <c r="CF201" s="3" t="str" cm="1">
        <f t="array" ref="CF201">IF(EDATE($F201,CF$2)&gt;DATE(2025,12,31),"",INDEX([1]A2!CC$9:CC$175,MATCH(1,--(RIGHT([1]A2!$B$9:$B$175,LEN([1]A2!$B$9:$B$175)-4)=$A201)*([1]A2!$C$9:$C$175=YEAR($F201)),0)))</f>
        <v/>
      </c>
      <c r="CG201" s="3" t="str" cm="1">
        <f t="array" ref="CG201">IF(EDATE($F201,CG$2)&gt;DATE(2025,12,31),"",INDEX([1]A2!CD$9:CD$175,MATCH(1,--(RIGHT([1]A2!$B$9:$B$175,LEN([1]A2!$B$9:$B$175)-4)=$A201)*([1]A2!$C$9:$C$175=YEAR($F201)),0)))</f>
        <v/>
      </c>
      <c r="CH201" s="3" t="str" cm="1">
        <f t="array" ref="CH201">IF(EDATE($F201,CH$2)&gt;DATE(2025,12,31),"",INDEX([1]A2!CE$9:CE$175,MATCH(1,--(RIGHT([1]A2!$B$9:$B$175,LEN([1]A2!$B$9:$B$175)-4)=$A201)*([1]A2!$C$9:$C$175=YEAR($F201)),0)))</f>
        <v/>
      </c>
      <c r="CI201" s="3" t="str" cm="1">
        <f t="array" ref="CI201">IF(EDATE($F201,CI$2)&gt;DATE(2025,12,31),"",INDEX([1]A2!CF$9:CF$175,MATCH(1,--(RIGHT([1]A2!$B$9:$B$175,LEN([1]A2!$B$9:$B$175)-4)=$A201)*([1]A2!$C$9:$C$175=YEAR($F201)),0)))</f>
        <v/>
      </c>
      <c r="CJ201" s="3" t="str" cm="1">
        <f t="array" ref="CJ201">IF(EDATE($F201,CJ$2)&gt;DATE(2025,12,31),"",INDEX([1]A2!CG$9:CG$175,MATCH(1,--(RIGHT([1]A2!$B$9:$B$175,LEN([1]A2!$B$9:$B$175)-4)=$A201)*([1]A2!$C$9:$C$175=YEAR($F201)),0)))</f>
        <v/>
      </c>
      <c r="CK201" s="3" t="str" cm="1">
        <f t="array" ref="CK201">IF(EDATE($F201,CK$2)&gt;DATE(2025,12,31),"",INDEX([1]A2!CH$9:CH$175,MATCH(1,--(RIGHT([1]A2!$B$9:$B$175,LEN([1]A2!$B$9:$B$175)-4)=$A201)*([1]A2!$C$9:$C$175=YEAR($F201)),0)))</f>
        <v/>
      </c>
      <c r="CL201" s="3" t="str" cm="1">
        <f t="array" ref="CL201">IF(EDATE($F201,CL$2)&gt;DATE(2025,12,31),"",INDEX([1]A2!CI$9:CI$175,MATCH(1,--(RIGHT([1]A2!$B$9:$B$175,LEN([1]A2!$B$9:$B$175)-4)=$A201)*([1]A2!$C$9:$C$175=YEAR($F201)),0)))</f>
        <v/>
      </c>
      <c r="CM201" s="3" t="str" cm="1">
        <f t="array" ref="CM201">IF(EDATE($F201,CM$2)&gt;DATE(2025,12,31),"",INDEX([1]A2!CJ$9:CJ$175,MATCH(1,--(RIGHT([1]A2!$B$9:$B$175,LEN([1]A2!$B$9:$B$175)-4)=$A201)*([1]A2!$C$9:$C$175=YEAR($F201)),0)))</f>
        <v/>
      </c>
      <c r="CN201" s="3" t="str" cm="1">
        <f t="array" ref="CN201">IF(EDATE($F201,CN$2)&gt;DATE(2025,12,31),"",INDEX([1]A2!CK$9:CK$175,MATCH(1,--(RIGHT([1]A2!$B$9:$B$175,LEN([1]A2!$B$9:$B$175)-4)=$A201)*([1]A2!$C$9:$C$175=YEAR($F201)),0)))</f>
        <v/>
      </c>
      <c r="CO201" s="3" t="str" cm="1">
        <f t="array" ref="CO201">IF(EDATE($F201,CO$2)&gt;DATE(2025,12,31),"",INDEX([1]A2!CL$9:CL$175,MATCH(1,--(RIGHT([1]A2!$B$9:$B$175,LEN([1]A2!$B$9:$B$175)-4)=$A201)*([1]A2!$C$9:$C$175=YEAR($F201)),0)))</f>
        <v/>
      </c>
      <c r="CP201" s="3" t="str" cm="1">
        <f t="array" ref="CP201">IF(EDATE($F201,CP$2)&gt;DATE(2025,12,31),"",INDEX([1]A2!CM$9:CM$175,MATCH(1,--(RIGHT([1]A2!$B$9:$B$175,LEN([1]A2!$B$9:$B$175)-4)=$A201)*([1]A2!$C$9:$C$175=YEAR($F201)),0)))</f>
        <v/>
      </c>
      <c r="CQ201" s="3" t="str" cm="1">
        <f t="array" ref="CQ201">IF(EDATE($F201,CQ$2)&gt;DATE(2025,12,31),"",INDEX([1]A2!CN$9:CN$175,MATCH(1,--(RIGHT([1]A2!$B$9:$B$175,LEN([1]A2!$B$9:$B$175)-4)=$A201)*([1]A2!$C$9:$C$175=YEAR($F201)),0)))</f>
        <v/>
      </c>
      <c r="CR201" s="3" t="str" cm="1">
        <f t="array" ref="CR201">IF(EDATE($F201,CR$2)&gt;DATE(2025,12,31),"",INDEX([1]A2!CO$9:CO$175,MATCH(1,--(RIGHT([1]A2!$B$9:$B$175,LEN([1]A2!$B$9:$B$175)-4)=$A201)*([1]A2!$C$9:$C$175=YEAR($F201)),0)))</f>
        <v/>
      </c>
      <c r="CS201" s="3" t="str" cm="1">
        <f t="array" ref="CS201">IF(EDATE($F201,CS$2)&gt;DATE(2025,12,31),"",INDEX([1]A2!CP$9:CP$175,MATCH(1,--(RIGHT([1]A2!$B$9:$B$175,LEN([1]A2!$B$9:$B$175)-4)=$A201)*([1]A2!$C$9:$C$175=YEAR($F201)),0)))</f>
        <v/>
      </c>
      <c r="CT201" s="3" t="str" cm="1">
        <f t="array" ref="CT201">IF(EDATE($F201,CT$2)&gt;DATE(2025,12,31),"",INDEX([1]A2!CQ$9:CQ$175,MATCH(1,--(RIGHT([1]A2!$B$9:$B$175,LEN([1]A2!$B$9:$B$175)-4)=$A201)*([1]A2!$C$9:$C$175=YEAR($F201)),0)))</f>
        <v/>
      </c>
      <c r="CU201" s="3" t="str" cm="1">
        <f t="array" ref="CU201">IF(EDATE($F201,CU$2)&gt;DATE(2025,12,31),"",INDEX([1]A2!CR$9:CR$175,MATCH(1,--(RIGHT([1]A2!$B$9:$B$175,LEN([1]A2!$B$9:$B$175)-4)=$A201)*([1]A2!$C$9:$C$175=YEAR($F201)),0)))</f>
        <v/>
      </c>
      <c r="CV201" s="3" t="str" cm="1">
        <f t="array" ref="CV201">IF(EDATE($F201,CV$2)&gt;DATE(2025,12,31),"",INDEX([1]A2!CS$9:CS$175,MATCH(1,--(RIGHT([1]A2!$B$9:$B$175,LEN([1]A2!$B$9:$B$175)-4)=$A201)*([1]A2!$C$9:$C$175=YEAR($F201)),0)))</f>
        <v/>
      </c>
      <c r="CW201" s="3" t="str" cm="1">
        <f t="array" ref="CW201">IF(EDATE($F201,CW$2)&gt;DATE(2025,12,31),"",INDEX([1]A2!CT$9:CT$175,MATCH(1,--(RIGHT([1]A2!$B$9:$B$175,LEN([1]A2!$B$9:$B$175)-4)=$A201)*([1]A2!$C$9:$C$175=YEAR($F201)),0)))</f>
        <v/>
      </c>
      <c r="CX201" s="3" t="str" cm="1">
        <f t="array" ref="CX201">IF(EDATE($F201,CX$2)&gt;DATE(2025,12,31),"",INDEX([1]A2!CU$9:CU$175,MATCH(1,--(RIGHT([1]A2!$B$9:$B$175,LEN([1]A2!$B$9:$B$175)-4)=$A201)*([1]A2!$C$9:$C$175=YEAR($F201)),0)))</f>
        <v/>
      </c>
      <c r="CY201" s="3" t="str" cm="1">
        <f t="array" ref="CY201">IF(EDATE($F201,CY$2)&gt;DATE(2025,12,31),"",INDEX([1]A2!CV$9:CV$175,MATCH(1,--(RIGHT([1]A2!$B$9:$B$175,LEN([1]A2!$B$9:$B$175)-4)=$A201)*([1]A2!$C$9:$C$175=YEAR($F201)),0)))</f>
        <v/>
      </c>
      <c r="CZ201" s="3" t="str" cm="1">
        <f t="array" ref="CZ201">IF(EDATE($F201,CZ$2)&gt;DATE(2025,12,31),"",INDEX([1]A2!CW$9:CW$175,MATCH(1,--(RIGHT([1]A2!$B$9:$B$175,LEN([1]A2!$B$9:$B$175)-4)=$A201)*([1]A2!$C$9:$C$175=YEAR($F201)),0)))</f>
        <v/>
      </c>
      <c r="DA201" s="3" t="str" cm="1">
        <f t="array" ref="DA201">IF(EDATE($F201,DA$2)&gt;DATE(2025,12,31),"",INDEX([1]A2!CX$9:CX$175,MATCH(1,--(RIGHT([1]A2!$B$9:$B$175,LEN([1]A2!$B$9:$B$175)-4)=$A201)*([1]A2!$C$9:$C$175=YEAR($F201)),0)))</f>
        <v/>
      </c>
      <c r="DB201" s="3" t="str" cm="1">
        <f t="array" ref="DB201">IF(EDATE($F201,DB$2)&gt;DATE(2025,12,31),"",INDEX([1]A2!CY$9:CY$175,MATCH(1,--(RIGHT([1]A2!$B$9:$B$175,LEN([1]A2!$B$9:$B$175)-4)=$A201)*([1]A2!$C$9:$C$175=YEAR($F201)),0)))</f>
        <v/>
      </c>
      <c r="DC201" s="3" t="str" cm="1">
        <f t="array" ref="DC201">IF(EDATE($F201,DC$2)&gt;DATE(2025,12,31),"",INDEX([1]A2!CZ$9:CZ$175,MATCH(1,--(RIGHT([1]A2!$B$9:$B$175,LEN([1]A2!$B$9:$B$175)-4)=$A201)*([1]A2!$C$9:$C$175=YEAR($F201)),0)))</f>
        <v/>
      </c>
      <c r="DD201" s="3" t="str" cm="1">
        <f t="array" ref="DD201">IF(EDATE($F201,DD$2)&gt;DATE(2025,12,31),"",INDEX([1]A2!DA$9:DA$175,MATCH(1,--(RIGHT([1]A2!$B$9:$B$175,LEN([1]A2!$B$9:$B$175)-4)=$A201)*([1]A2!$C$9:$C$175=YEAR($F201)),0)))</f>
        <v/>
      </c>
      <c r="DE201" s="3" t="str" cm="1">
        <f t="array" ref="DE201">IF(EDATE($F201,DE$2)&gt;DATE(2025,12,31),"",INDEX([1]A2!DB$9:DB$175,MATCH(1,--(RIGHT([1]A2!$B$9:$B$175,LEN([1]A2!$B$9:$B$175)-4)=$A201)*([1]A2!$C$9:$C$175=YEAR($F201)),0)))</f>
        <v/>
      </c>
      <c r="DF201" s="3" t="str" cm="1">
        <f t="array" ref="DF201">IF(EDATE($F201,DF$2)&gt;DATE(2025,12,31),"",INDEX([1]A2!DC$9:DC$175,MATCH(1,--(RIGHT([1]A2!$B$9:$B$175,LEN([1]A2!$B$9:$B$175)-4)=$A201)*([1]A2!$C$9:$C$175=YEAR($F201)),0)))</f>
        <v/>
      </c>
      <c r="DG201" s="3" t="str" cm="1">
        <f t="array" ref="DG201">IF(EDATE($F201,DG$2)&gt;DATE(2025,12,31),"",INDEX([1]A2!DD$9:DD$175,MATCH(1,--(RIGHT([1]A2!$B$9:$B$175,LEN([1]A2!$B$9:$B$175)-4)=$A201)*([1]A2!$C$9:$C$175=YEAR($F201)),0)))</f>
        <v/>
      </c>
      <c r="DH201" s="3" t="str" cm="1">
        <f t="array" ref="DH201">IF(EDATE($F201,DH$2)&gt;DATE(2025,12,31),"",INDEX([1]A2!DE$9:DE$175,MATCH(1,--(RIGHT([1]A2!$B$9:$B$175,LEN([1]A2!$B$9:$B$175)-4)=$A201)*([1]A2!$C$9:$C$175=YEAR($F201)),0)))</f>
        <v/>
      </c>
      <c r="DI201" s="3" t="str" cm="1">
        <f t="array" ref="DI201">IF(EDATE($F201,DI$2)&gt;DATE(2025,12,31),"",INDEX([1]A2!DF$9:DF$175,MATCH(1,--(RIGHT([1]A2!$B$9:$B$175,LEN([1]A2!$B$9:$B$175)-4)=$A201)*([1]A2!$C$9:$C$175=YEAR($F201)),0)))</f>
        <v/>
      </c>
      <c r="DJ201" s="3" t="str" cm="1">
        <f t="array" ref="DJ201">IF(EDATE($F201,DJ$2)&gt;DATE(2025,12,31),"",INDEX([1]A2!DG$9:DG$175,MATCH(1,--(RIGHT([1]A2!$B$9:$B$175,LEN([1]A2!$B$9:$B$175)-4)=$A201)*([1]A2!$C$9:$C$175=YEAR($F201)),0)))</f>
        <v/>
      </c>
      <c r="DK201" s="3" t="str" cm="1">
        <f t="array" ref="DK201">IF(EDATE($F201,DK$2)&gt;DATE(2025,12,31),"",INDEX([1]A2!DH$9:DH$175,MATCH(1,--(RIGHT([1]A2!$B$9:$B$175,LEN([1]A2!$B$9:$B$175)-4)=$A201)*([1]A2!$C$9:$C$175=YEAR($F201)),0)))</f>
        <v/>
      </c>
      <c r="DL201" s="3" t="str" cm="1">
        <f t="array" ref="DL201">IF(EDATE($F201,DL$2)&gt;DATE(2025,12,31),"",INDEX([1]A2!DI$9:DI$175,MATCH(1,--(RIGHT([1]A2!$B$9:$B$175,LEN([1]A2!$B$9:$B$175)-4)=$A201)*([1]A2!$C$9:$C$175=YEAR($F201)),0)))</f>
        <v/>
      </c>
      <c r="DM201" s="3" t="str" cm="1">
        <f t="array" ref="DM201">IF(EDATE($F201,DM$2)&gt;DATE(2025,12,31),"",INDEX([1]A2!DJ$9:DJ$175,MATCH(1,--(RIGHT([1]A2!$B$9:$B$175,LEN([1]A2!$B$9:$B$175)-4)=$A201)*([1]A2!$C$9:$C$175=YEAR($F201)),0)))</f>
        <v/>
      </c>
      <c r="DN201" s="3" t="str" cm="1">
        <f t="array" ref="DN201">IF(EDATE($F201,DN$2)&gt;DATE(2025,12,31),"",INDEX([1]A2!DK$9:DK$175,MATCH(1,--(RIGHT([1]A2!$B$9:$B$175,LEN([1]A2!$B$9:$B$175)-4)=$A201)*([1]A2!$C$9:$C$175=YEAR($F201)),0)))</f>
        <v/>
      </c>
      <c r="DO201" s="3" t="str" cm="1">
        <f t="array" ref="DO201">IF(EDATE($F201,DO$2)&gt;DATE(2025,12,31),"",INDEX([1]A2!DL$9:DL$175,MATCH(1,--(RIGHT([1]A2!$B$9:$B$175,LEN([1]A2!$B$9:$B$175)-4)=$A201)*([1]A2!$C$9:$C$175=YEAR($F201)),0)))</f>
        <v/>
      </c>
      <c r="DP201" s="3" t="str" cm="1">
        <f t="array" ref="DP201">IF(EDATE($F201,DP$2)&gt;DATE(2025,12,31),"",INDEX([1]A2!DM$9:DM$175,MATCH(1,--(RIGHT([1]A2!$B$9:$B$175,LEN([1]A2!$B$9:$B$175)-4)=$A201)*([1]A2!$C$9:$C$175=YEAR($F201)),0)))</f>
        <v/>
      </c>
      <c r="DQ201" s="3" t="str" cm="1">
        <f t="array" ref="DQ201">IF(EDATE($F201,DQ$2)&gt;DATE(2025,12,31),"",INDEX([1]A2!DN$9:DN$175,MATCH(1,--(RIGHT([1]A2!$B$9:$B$175,LEN([1]A2!$B$9:$B$175)-4)=$A201)*([1]A2!$C$9:$C$175=YEAR($F201)),0)))</f>
        <v/>
      </c>
      <c r="DR201" s="3" t="str" cm="1">
        <f t="array" ref="DR201">IF(EDATE($F201,DR$2)&gt;DATE(2025,12,31),"",INDEX([1]A2!DO$9:DO$175,MATCH(1,--(RIGHT([1]A2!$B$9:$B$175,LEN([1]A2!$B$9:$B$175)-4)=$A201)*([1]A2!$C$9:$C$175=YEAR($F201)),0)))</f>
        <v/>
      </c>
      <c r="DS201" s="3" t="str" cm="1">
        <f t="array" ref="DS201">IF(EDATE($F201,DS$2)&gt;DATE(2025,12,31),"",INDEX([1]A2!DP$9:DP$175,MATCH(1,--(RIGHT([1]A2!$B$9:$B$175,LEN([1]A2!$B$9:$B$175)-4)=$A201)*([1]A2!$C$9:$C$175=YEAR($F201)),0)))</f>
        <v/>
      </c>
      <c r="DT201" s="3" t="str" cm="1">
        <f t="array" ref="DT201">IF(EDATE($F201,DT$2)&gt;DATE(2025,12,31),"",INDEX([1]A2!DQ$9:DQ$175,MATCH(1,--(RIGHT([1]A2!$B$9:$B$175,LEN([1]A2!$B$9:$B$175)-4)=$A201)*([1]A2!$C$9:$C$175=YEAR($F201)),0)))</f>
        <v/>
      </c>
      <c r="DU201" s="3" t="str" cm="1">
        <f t="array" ref="DU201">IF(EDATE($F201,DU$2)&gt;DATE(2025,12,31),"",INDEX([1]A2!DR$9:DR$175,MATCH(1,--(RIGHT([1]A2!$B$9:$B$175,LEN([1]A2!$B$9:$B$175)-4)=$A201)*([1]A2!$C$9:$C$175=YEAR($F201)),0)))</f>
        <v/>
      </c>
      <c r="DV201" s="3" t="str" cm="1">
        <f t="array" ref="DV201">IF(EDATE($F201,DV$2)&gt;DATE(2025,12,31),"",INDEX([1]A2!DS$9:DS$175,MATCH(1,--(RIGHT([1]A2!$B$9:$B$175,LEN([1]A2!$B$9:$B$175)-4)=$A201)*([1]A2!$C$9:$C$175=YEAR($F201)),0)))</f>
        <v/>
      </c>
      <c r="DW201" s="3" t="str" cm="1">
        <f t="array" ref="DW201">IF(EDATE($F201,DW$2)&gt;DATE(2025,12,31),"",INDEX([1]A2!DT$9:DT$175,MATCH(1,--(RIGHT([1]A2!$B$9:$B$175,LEN([1]A2!$B$9:$B$175)-4)=$A201)*([1]A2!$C$9:$C$175=YEAR($F201)),0)))</f>
        <v/>
      </c>
      <c r="DX201" s="3" t="str" cm="1">
        <f t="array" ref="DX201">IF(EDATE($F201,DX$2)&gt;DATE(2025,12,31),"",INDEX([1]A2!DU$9:DU$175,MATCH(1,--(RIGHT([1]A2!$B$9:$B$175,LEN([1]A2!$B$9:$B$175)-4)=$A201)*([1]A2!$C$9:$C$175=YEAR($F201)),0)))</f>
        <v/>
      </c>
      <c r="DY201" s="3" t="str" cm="1">
        <f t="array" ref="DY201">IF(EDATE($F201,DY$2)&gt;DATE(2025,12,31),"",INDEX([1]A2!DV$9:DV$175,MATCH(1,--(RIGHT([1]A2!$B$9:$B$175,LEN([1]A2!$B$9:$B$175)-4)=$A201)*([1]A2!$C$9:$C$175=YEAR($F201)),0)))</f>
        <v/>
      </c>
      <c r="DZ201" s="3" t="str" cm="1">
        <f t="array" ref="DZ201">IF(EDATE($F201,DZ$2)&gt;DATE(2025,12,31),"",INDEX([1]A2!DW$9:DW$175,MATCH(1,--(RIGHT([1]A2!$B$9:$B$175,LEN([1]A2!$B$9:$B$175)-4)=$A201)*([1]A2!$C$9:$C$175=YEAR($F201)),0)))</f>
        <v/>
      </c>
      <c r="EA201" s="3" t="str" cm="1">
        <f t="array" ref="EA201">IF(EDATE($F201,EA$2)&gt;DATE(2025,12,31),"",INDEX([1]A2!DX$9:DX$175,MATCH(1,--(RIGHT([1]A2!$B$9:$B$175,LEN([1]A2!$B$9:$B$175)-4)=$A201)*([1]A2!$C$9:$C$175=YEAR($F201)),0)))</f>
        <v/>
      </c>
      <c r="EB201" s="3" t="str" cm="1">
        <f t="array" ref="EB201">IF(EDATE($F201,EB$2)&gt;DATE(2025,12,31),"",INDEX([1]A2!DY$9:DY$175,MATCH(1,--(RIGHT([1]A2!$B$9:$B$175,LEN([1]A2!$B$9:$B$175)-4)=$A201)*([1]A2!$C$9:$C$175=YEAR($F201)),0)))</f>
        <v/>
      </c>
      <c r="EC201" s="3" t="str" cm="1">
        <f t="array" ref="EC201">IF(EDATE($F201,EC$2)&gt;DATE(2025,12,31),"",INDEX([1]A2!DZ$9:DZ$175,MATCH(1,--(RIGHT([1]A2!$B$9:$B$175,LEN([1]A2!$B$9:$B$175)-4)=$A201)*([1]A2!$C$9:$C$175=YEAR($F201)),0)))</f>
        <v/>
      </c>
      <c r="ED201" s="3" t="str" cm="1">
        <f t="array" ref="ED201">IF(EDATE($F201,ED$2)&gt;DATE(2025,12,31),"",INDEX([1]A2!EA$9:EA$175,MATCH(1,--(RIGHT([1]A2!$B$9:$B$175,LEN([1]A2!$B$9:$B$175)-4)=$A201)*([1]A2!$C$9:$C$175=YEAR($F201)),0)))</f>
        <v/>
      </c>
      <c r="EE201" s="3" t="str" cm="1">
        <f t="array" ref="EE201">IF(EDATE($F201,EE$2)&gt;DATE(2025,12,31),"",INDEX([1]A2!EB$9:EB$175,MATCH(1,--(RIGHT([1]A2!$B$9:$B$175,LEN([1]A2!$B$9:$B$175)-4)=$A201)*([1]A2!$C$9:$C$175=YEAR($F201)),0)))</f>
        <v/>
      </c>
      <c r="EF201" s="3" t="str" cm="1">
        <f t="array" ref="EF201">IF(EDATE($F201,EF$2)&gt;DATE(2025,12,31),"",INDEX([1]A2!EC$9:EC$175,MATCH(1,--(RIGHT([1]A2!$B$9:$B$175,LEN([1]A2!$B$9:$B$175)-4)=$A201)*([1]A2!$C$9:$C$175=YEAR($F201)),0)))</f>
        <v/>
      </c>
      <c r="EG201" s="3" t="str" cm="1">
        <f t="array" ref="EG201">IF(EDATE($F201,EG$2)&gt;DATE(2025,12,31),"",INDEX([1]A2!ED$9:ED$175,MATCH(1,--(RIGHT([1]A2!$B$9:$B$175,LEN([1]A2!$B$9:$B$175)-4)=$A201)*([1]A2!$C$9:$C$175=YEAR($F201)),0)))</f>
        <v/>
      </c>
      <c r="EH201" s="3" t="str" cm="1">
        <f t="array" ref="EH201">IF(EDATE($F201,EH$2)&gt;DATE(2025,12,31),"",INDEX([1]A2!EE$9:EE$175,MATCH(1,--(RIGHT([1]A2!$B$9:$B$175,LEN([1]A2!$B$9:$B$175)-4)=$A201)*([1]A2!$C$9:$C$175=YEAR($F201)),0)))</f>
        <v/>
      </c>
      <c r="EI201" s="3" t="str" cm="1">
        <f t="array" ref="EI201">IF(EDATE($F201,EI$2)&gt;DATE(2025,12,31),"",INDEX([1]A2!EF$9:EF$175,MATCH(1,--(RIGHT([1]A2!$B$9:$B$175,LEN([1]A2!$B$9:$B$175)-4)=$A201)*([1]A2!$C$9:$C$175=YEAR($F201)),0)))</f>
        <v/>
      </c>
      <c r="EJ201" s="3" t="str" cm="1">
        <f t="array" ref="EJ201">IF(EDATE($F201,EJ$2)&gt;DATE(2025,12,31),"",INDEX([1]A2!EG$9:EG$175,MATCH(1,--(RIGHT([1]A2!$B$9:$B$175,LEN([1]A2!$B$9:$B$175)-4)=$A201)*([1]A2!$C$9:$C$175=YEAR($F201)),0)))</f>
        <v/>
      </c>
      <c r="EK201" s="3" t="str" cm="1">
        <f t="array" ref="EK201">IF(EDATE($F201,EK$2)&gt;DATE(2025,12,31),"",INDEX([1]A2!EH$9:EH$175,MATCH(1,--(RIGHT([1]A2!$B$9:$B$175,LEN([1]A2!$B$9:$B$175)-4)=$A201)*([1]A2!$C$9:$C$175=YEAR($F201)),0)))</f>
        <v/>
      </c>
      <c r="EL201" s="3" t="str" cm="1">
        <f t="array" ref="EL201">IF(EDATE($F201,EL$2)&gt;DATE(2025,12,31),"",INDEX([1]A2!EI$9:EI$175,MATCH(1,--(RIGHT([1]A2!$B$9:$B$175,LEN([1]A2!$B$9:$B$175)-4)=$A201)*([1]A2!$C$9:$C$175=YEAR($F201)),0)))</f>
        <v/>
      </c>
      <c r="EM201" s="3" t="str" cm="1">
        <f t="array" ref="EM201">IF(EDATE($F201,EM$2)&gt;DATE(2025,12,31),"",INDEX([1]A2!EJ$9:EJ$175,MATCH(1,--(RIGHT([1]A2!$B$9:$B$175,LEN([1]A2!$B$9:$B$175)-4)=$A201)*([1]A2!$C$9:$C$175=YEAR($F201)),0)))</f>
        <v/>
      </c>
      <c r="EN201" s="3" t="str" cm="1">
        <f t="array" ref="EN201">IF(EDATE($F201,EN$2)&gt;DATE(2025,12,31),"",INDEX([1]A2!EK$9:EK$175,MATCH(1,--(RIGHT([1]A2!$B$9:$B$175,LEN([1]A2!$B$9:$B$175)-4)=$A201)*([1]A2!$C$9:$C$175=YEAR($F201)),0)))</f>
        <v/>
      </c>
      <c r="EO201" s="3" t="str" cm="1">
        <f t="array" ref="EO201">IF(EDATE($F201,EO$2)&gt;DATE(2025,12,31),"",INDEX([1]A2!EL$9:EL$175,MATCH(1,--(RIGHT([1]A2!$B$9:$B$175,LEN([1]A2!$B$9:$B$175)-4)=$A201)*([1]A2!$C$9:$C$175=YEAR($F201)),0)))</f>
        <v/>
      </c>
      <c r="EP201" s="3" t="str" cm="1">
        <f t="array" ref="EP201">IF(EDATE($F201,EP$2)&gt;DATE(2025,12,31),"",INDEX([1]A2!EM$9:EM$175,MATCH(1,--(RIGHT([1]A2!$B$9:$B$175,LEN([1]A2!$B$9:$B$175)-4)=$A201)*([1]A2!$C$9:$C$175=YEAR($F201)),0)))</f>
        <v/>
      </c>
      <c r="EQ201" s="3" t="str" cm="1">
        <f t="array" ref="EQ201">IF(EDATE($F201,EQ$2)&gt;DATE(2025,12,31),"",INDEX([1]A2!EN$9:EN$175,MATCH(1,--(RIGHT([1]A2!$B$9:$B$175,LEN([1]A2!$B$9:$B$175)-4)=$A201)*([1]A2!$C$9:$C$175=YEAR($F201)),0)))</f>
        <v/>
      </c>
      <c r="ER201" s="3" t="str" cm="1">
        <f t="array" ref="ER201">IF(EDATE($F201,ER$2)&gt;DATE(2025,12,31),"",INDEX([1]A2!EO$9:EO$175,MATCH(1,--(RIGHT([1]A2!$B$9:$B$175,LEN([1]A2!$B$9:$B$175)-4)=$A201)*([1]A2!$C$9:$C$175=YEAR($F201)),0)))</f>
        <v/>
      </c>
      <c r="ES201" s="3" t="str" cm="1">
        <f t="array" ref="ES201">IF(EDATE($F201,ES$2)&gt;DATE(2025,12,31),"",INDEX([1]A2!EP$9:EP$175,MATCH(1,--(RIGHT([1]A2!$B$9:$B$175,LEN([1]A2!$B$9:$B$175)-4)=$A201)*([1]A2!$C$9:$C$175=YEAR($F201)),0)))</f>
        <v/>
      </c>
      <c r="ET201" s="3" t="str" cm="1">
        <f t="array" ref="ET201">IF(EDATE($F201,ET$2)&gt;DATE(2025,12,31),"",INDEX([1]A2!EQ$9:EQ$175,MATCH(1,--(RIGHT([1]A2!$B$9:$B$175,LEN([1]A2!$B$9:$B$175)-4)=$A201)*([1]A2!$C$9:$C$175=YEAR($F201)),0)))</f>
        <v/>
      </c>
      <c r="EU201" s="3" t="str" cm="1">
        <f t="array" ref="EU201">IF(EDATE($F201,EU$2)&gt;DATE(2025,12,31),"",INDEX([1]A2!ER$9:ER$175,MATCH(1,--(RIGHT([1]A2!$B$9:$B$175,LEN([1]A2!$B$9:$B$175)-4)=$A201)*([1]A2!$C$9:$C$175=YEAR($F201)),0)))</f>
        <v/>
      </c>
      <c r="EV201" s="3" t="str" cm="1">
        <f t="array" ref="EV201">IF(EDATE($F201,EV$2)&gt;DATE(2025,12,31),"",INDEX([1]A2!ES$9:ES$175,MATCH(1,--(RIGHT([1]A2!$B$9:$B$175,LEN([1]A2!$B$9:$B$175)-4)=$A201)*([1]A2!$C$9:$C$175=YEAR($F201)),0)))</f>
        <v/>
      </c>
      <c r="EW201" s="3" t="str" cm="1">
        <f t="array" ref="EW201">IF(EDATE($F201,EW$2)&gt;DATE(2025,12,31),"",INDEX([1]A2!ET$9:ET$175,MATCH(1,--(RIGHT([1]A2!$B$9:$B$175,LEN([1]A2!$B$9:$B$175)-4)=$A201)*([1]A2!$C$9:$C$175=YEAR($F201)),0)))</f>
        <v/>
      </c>
      <c r="EX201" s="3" t="str" cm="1">
        <f t="array" ref="EX201">IF(EDATE($F201,EX$2)&gt;DATE(2025,12,31),"",INDEX([1]A2!EU$9:EU$175,MATCH(1,--(RIGHT([1]A2!$B$9:$B$175,LEN([1]A2!$B$9:$B$175)-4)=$A201)*([1]A2!$C$9:$C$175=YEAR($F201)),0)))</f>
        <v/>
      </c>
      <c r="EY201" s="3" t="str" cm="1">
        <f t="array" ref="EY201">IF(EDATE($F201,EY$2)&gt;DATE(2025,12,31),"",INDEX([1]A2!EV$9:EV$175,MATCH(1,--(RIGHT([1]A2!$B$9:$B$175,LEN([1]A2!$B$9:$B$175)-4)=$A201)*([1]A2!$C$9:$C$175=YEAR($F201)),0)))</f>
        <v/>
      </c>
      <c r="EZ201" s="3" t="str" cm="1">
        <f t="array" ref="EZ201">IF(EDATE($F201,EZ$2)&gt;DATE(2025,12,31),"",INDEX([1]A2!EW$9:EW$175,MATCH(1,--(RIGHT([1]A2!$B$9:$B$175,LEN([1]A2!$B$9:$B$175)-4)=$A201)*([1]A2!$C$9:$C$175=YEAR($F201)),0)))</f>
        <v/>
      </c>
      <c r="FA201" s="3" t="str" cm="1">
        <f t="array" ref="FA201">IF(EDATE($F201,FA$2)&gt;DATE(2025,12,31),"",INDEX([1]A2!EX$9:EX$175,MATCH(1,--(RIGHT([1]A2!$B$9:$B$175,LEN([1]A2!$B$9:$B$175)-4)=$A201)*([1]A2!$C$9:$C$175=YEAR($F201)),0)))</f>
        <v/>
      </c>
    </row>
    <row r="202" spans="1:157" x14ac:dyDescent="0.2">
      <c r="A202" s="28" t="s">
        <v>810</v>
      </c>
      <c r="B202" s="8" t="s">
        <v>6</v>
      </c>
      <c r="C202" s="8" t="s">
        <v>65</v>
      </c>
      <c r="D202" s="9" t="s">
        <v>19</v>
      </c>
      <c r="E202" s="9" t="s">
        <v>0</v>
      </c>
      <c r="F202" s="94">
        <f t="shared" si="14"/>
        <v>42370</v>
      </c>
      <c r="G202" s="3" cm="1">
        <f t="array" ref="G202">IF(EDATE($F202,G$2)&gt;DATE(2025,12,31),"",INDEX([1]A2!D$9:D$175,MATCH(1,--(RIGHT([1]A2!$B$9:$B$175,LEN([1]A2!$B$9:$B$175)-4)=$A202)*([1]A2!$C$9:$C$175=YEAR($F202)),0)))</f>
        <v>0</v>
      </c>
      <c r="H202" s="3" cm="1">
        <f t="array" ref="H202">IF(EDATE($F202,H$2)&gt;DATE(2025,12,31),"",INDEX([1]A2!E$9:E$175,MATCH(1,--(RIGHT([1]A2!$B$9:$B$175,LEN([1]A2!$B$9:$B$175)-4)=$A202)*([1]A2!$C$9:$C$175=YEAR($F202)),0)))</f>
        <v>129001.12</v>
      </c>
      <c r="I202" s="3" cm="1">
        <f t="array" ref="I202">IF(EDATE($F202,I$2)&gt;DATE(2025,12,31),"",INDEX([1]A2!F$9:F$175,MATCH(1,--(RIGHT([1]A2!$B$9:$B$175,LEN([1]A2!$B$9:$B$175)-4)=$A202)*([1]A2!$C$9:$C$175=YEAR($F202)),0)))</f>
        <v>722024.13</v>
      </c>
      <c r="J202" s="3" cm="1">
        <f t="array" ref="J202">IF(EDATE($F202,J$2)&gt;DATE(2025,12,31),"",INDEX([1]A2!G$9:G$175,MATCH(1,--(RIGHT([1]A2!$B$9:$B$175,LEN([1]A2!$B$9:$B$175)-4)=$A202)*([1]A2!$C$9:$C$175=YEAR($F202)),0)))</f>
        <v>2941493.97</v>
      </c>
      <c r="K202" s="3" cm="1">
        <f t="array" ref="K202">IF(EDATE($F202,K$2)&gt;DATE(2025,12,31),"",INDEX([1]A2!H$9:H$175,MATCH(1,--(RIGHT([1]A2!$B$9:$B$175,LEN([1]A2!$B$9:$B$175)-4)=$A202)*([1]A2!$C$9:$C$175=YEAR($F202)),0)))</f>
        <v>7768698</v>
      </c>
      <c r="L202" s="3" cm="1">
        <f t="array" ref="L202">IF(EDATE($F202,L$2)&gt;DATE(2025,12,31),"",INDEX([1]A2!I$9:I$175,MATCH(1,--(RIGHT([1]A2!$B$9:$B$175,LEN([1]A2!$B$9:$B$175)-4)=$A202)*([1]A2!$C$9:$C$175=YEAR($F202)),0)))</f>
        <v>13306028.23</v>
      </c>
      <c r="M202" s="3" cm="1">
        <f t="array" ref="M202">IF(EDATE($F202,M$2)&gt;DATE(2025,12,31),"",INDEX([1]A2!J$9:J$175,MATCH(1,--(RIGHT([1]A2!$B$9:$B$175,LEN([1]A2!$B$9:$B$175)-4)=$A202)*([1]A2!$C$9:$C$175=YEAR($F202)),0)))</f>
        <v>27919207.88000001</v>
      </c>
      <c r="N202" s="3" cm="1">
        <f t="array" ref="N202">IF(EDATE($F202,N$2)&gt;DATE(2025,12,31),"",INDEX([1]A2!K$9:K$175,MATCH(1,--(RIGHT([1]A2!$B$9:$B$175,LEN([1]A2!$B$9:$B$175)-4)=$A202)*([1]A2!$C$9:$C$175=YEAR($F202)),0)))</f>
        <v>37433904.140000023</v>
      </c>
      <c r="O202" s="3" cm="1">
        <f t="array" ref="O202">IF(EDATE($F202,O$2)&gt;DATE(2025,12,31),"",INDEX([1]A2!L$9:L$175,MATCH(1,--(RIGHT([1]A2!$B$9:$B$175,LEN([1]A2!$B$9:$B$175)-4)=$A202)*([1]A2!$C$9:$C$175=YEAR($F202)),0)))</f>
        <v>46206601.970000021</v>
      </c>
      <c r="P202" s="3" cm="1">
        <f t="array" ref="P202">IF(EDATE($F202,P$2)&gt;DATE(2025,12,31),"",INDEX([1]A2!M$9:M$175,MATCH(1,--(RIGHT([1]A2!$B$9:$B$175,LEN([1]A2!$B$9:$B$175)-4)=$A202)*([1]A2!$C$9:$C$175=YEAR($F202)),0)))</f>
        <v>52753225.719999999</v>
      </c>
      <c r="Q202" s="3" t="str" cm="1">
        <f t="array" ref="Q202">IF(EDATE($F202,Q$2)&gt;DATE(2025,12,31),"",INDEX([1]A2!N$9:N$175,MATCH(1,--(RIGHT([1]A2!$B$9:$B$175,LEN([1]A2!$B$9:$B$175)-4)=$A202)*([1]A2!$C$9:$C$175=YEAR($F202)),0)))</f>
        <v/>
      </c>
      <c r="R202" s="3" t="str" cm="1">
        <f t="array" ref="R202">IF(EDATE($F202,R$2)&gt;DATE(2025,12,31),"",INDEX([1]A2!O$9:O$175,MATCH(1,--(RIGHT([1]A2!$B$9:$B$175,LEN([1]A2!$B$9:$B$175)-4)=$A202)*([1]A2!$C$9:$C$175=YEAR($F202)),0)))</f>
        <v/>
      </c>
      <c r="S202" s="3" t="str" cm="1">
        <f t="array" ref="S202">IF(EDATE($F202,S$2)&gt;DATE(2025,12,31),"",INDEX([1]A2!P$9:P$175,MATCH(1,--(RIGHT([1]A2!$B$9:$B$175,LEN([1]A2!$B$9:$B$175)-4)=$A202)*([1]A2!$C$9:$C$175=YEAR($F202)),0)))</f>
        <v/>
      </c>
      <c r="T202" s="3" t="str" cm="1">
        <f t="array" ref="T202">IF(EDATE($F202,T$2)&gt;DATE(2025,12,31),"",INDEX([1]A2!Q$9:Q$175,MATCH(1,--(RIGHT([1]A2!$B$9:$B$175,LEN([1]A2!$B$9:$B$175)-4)=$A202)*([1]A2!$C$9:$C$175=YEAR($F202)),0)))</f>
        <v/>
      </c>
      <c r="U202" s="3" t="str" cm="1">
        <f t="array" ref="U202">IF(EDATE($F202,U$2)&gt;DATE(2025,12,31),"",INDEX([1]A2!R$9:R$175,MATCH(1,--(RIGHT([1]A2!$B$9:$B$175,LEN([1]A2!$B$9:$B$175)-4)=$A202)*([1]A2!$C$9:$C$175=YEAR($F202)),0)))</f>
        <v/>
      </c>
      <c r="V202" s="3" t="str" cm="1">
        <f t="array" ref="V202">IF(EDATE($F202,V$2)&gt;DATE(2025,12,31),"",INDEX([1]A2!S$9:S$175,MATCH(1,--(RIGHT([1]A2!$B$9:$B$175,LEN([1]A2!$B$9:$B$175)-4)=$A202)*([1]A2!$C$9:$C$175=YEAR($F202)),0)))</f>
        <v/>
      </c>
      <c r="W202" s="3" t="str" cm="1">
        <f t="array" ref="W202">IF(EDATE($F202,W$2)&gt;DATE(2025,12,31),"",INDEX([1]A2!T$9:T$175,MATCH(1,--(RIGHT([1]A2!$B$9:$B$175,LEN([1]A2!$B$9:$B$175)-4)=$A202)*([1]A2!$C$9:$C$175=YEAR($F202)),0)))</f>
        <v/>
      </c>
      <c r="X202" s="3" t="str" cm="1">
        <f t="array" ref="X202">IF(EDATE($F202,X$2)&gt;DATE(2025,12,31),"",INDEX([1]A2!U$9:U$175,MATCH(1,--(RIGHT([1]A2!$B$9:$B$175,LEN([1]A2!$B$9:$B$175)-4)=$A202)*([1]A2!$C$9:$C$175=YEAR($F202)),0)))</f>
        <v/>
      </c>
      <c r="Y202" s="3" t="str" cm="1">
        <f t="array" ref="Y202">IF(EDATE($F202,Y$2)&gt;DATE(2025,12,31),"",INDEX([1]A2!V$9:V$175,MATCH(1,--(RIGHT([1]A2!$B$9:$B$175,LEN([1]A2!$B$9:$B$175)-4)=$A202)*([1]A2!$C$9:$C$175=YEAR($F202)),0)))</f>
        <v/>
      </c>
      <c r="Z202" s="3" t="str" cm="1">
        <f t="array" ref="Z202">IF(EDATE($F202,Z$2)&gt;DATE(2025,12,31),"",INDEX([1]A2!W$9:W$175,MATCH(1,--(RIGHT([1]A2!$B$9:$B$175,LEN([1]A2!$B$9:$B$175)-4)=$A202)*([1]A2!$C$9:$C$175=YEAR($F202)),0)))</f>
        <v/>
      </c>
      <c r="AA202" s="3" t="str" cm="1">
        <f t="array" ref="AA202">IF(EDATE($F202,AA$2)&gt;DATE(2025,12,31),"",INDEX([1]A2!X$9:X$175,MATCH(1,--(RIGHT([1]A2!$B$9:$B$175,LEN([1]A2!$B$9:$B$175)-4)=$A202)*([1]A2!$C$9:$C$175=YEAR($F202)),0)))</f>
        <v/>
      </c>
      <c r="AB202" s="3" t="str" cm="1">
        <f t="array" ref="AB202">IF(EDATE($F202,AB$2)&gt;DATE(2025,12,31),"",INDEX([1]A2!Y$9:Y$175,MATCH(1,--(RIGHT([1]A2!$B$9:$B$175,LEN([1]A2!$B$9:$B$175)-4)=$A202)*([1]A2!$C$9:$C$175=YEAR($F202)),0)))</f>
        <v/>
      </c>
      <c r="AC202" s="3" t="str" cm="1">
        <f t="array" ref="AC202">IF(EDATE($F202,AC$2)&gt;DATE(2025,12,31),"",INDEX([1]A2!Z$9:Z$175,MATCH(1,--(RIGHT([1]A2!$B$9:$B$175,LEN([1]A2!$B$9:$B$175)-4)=$A202)*([1]A2!$C$9:$C$175=YEAR($F202)),0)))</f>
        <v/>
      </c>
      <c r="AD202" s="3" t="str" cm="1">
        <f t="array" ref="AD202">IF(EDATE($F202,AD$2)&gt;DATE(2025,12,31),"",INDEX([1]A2!AA$9:AA$175,MATCH(1,--(RIGHT([1]A2!$B$9:$B$175,LEN([1]A2!$B$9:$B$175)-4)=$A202)*([1]A2!$C$9:$C$175=YEAR($F202)),0)))</f>
        <v/>
      </c>
      <c r="AE202" s="3" t="str" cm="1">
        <f t="array" ref="AE202">IF(EDATE($F202,AE$2)&gt;DATE(2025,12,31),"",INDEX([1]A2!AB$9:AB$175,MATCH(1,--(RIGHT([1]A2!$B$9:$B$175,LEN([1]A2!$B$9:$B$175)-4)=$A202)*([1]A2!$C$9:$C$175=YEAR($F202)),0)))</f>
        <v/>
      </c>
      <c r="AF202" s="3" t="str" cm="1">
        <f t="array" ref="AF202">IF(EDATE($F202,AF$2)&gt;DATE(2025,12,31),"",INDEX([1]A2!AC$9:AC$175,MATCH(1,--(RIGHT([1]A2!$B$9:$B$175,LEN([1]A2!$B$9:$B$175)-4)=$A202)*([1]A2!$C$9:$C$175=YEAR($F202)),0)))</f>
        <v/>
      </c>
      <c r="AG202" s="3" t="str" cm="1">
        <f t="array" ref="AG202">IF(EDATE($F202,AG$2)&gt;DATE(2025,12,31),"",INDEX([1]A2!AD$9:AD$175,MATCH(1,--(RIGHT([1]A2!$B$9:$B$175,LEN([1]A2!$B$9:$B$175)-4)=$A202)*([1]A2!$C$9:$C$175=YEAR($F202)),0)))</f>
        <v/>
      </c>
      <c r="AH202" s="3" t="str" cm="1">
        <f t="array" ref="AH202">IF(EDATE($F202,AH$2)&gt;DATE(2025,12,31),"",INDEX([1]A2!AE$9:AE$175,MATCH(1,--(RIGHT([1]A2!$B$9:$B$175,LEN([1]A2!$B$9:$B$175)-4)=$A202)*([1]A2!$C$9:$C$175=YEAR($F202)),0)))</f>
        <v/>
      </c>
      <c r="AI202" s="3" t="str" cm="1">
        <f t="array" ref="AI202">IF(EDATE($F202,AI$2)&gt;DATE(2025,12,31),"",INDEX([1]A2!AF$9:AF$175,MATCH(1,--(RIGHT([1]A2!$B$9:$B$175,LEN([1]A2!$B$9:$B$175)-4)=$A202)*([1]A2!$C$9:$C$175=YEAR($F202)),0)))</f>
        <v/>
      </c>
      <c r="AJ202" s="3" t="str" cm="1">
        <f t="array" ref="AJ202">IF(EDATE($F202,AJ$2)&gt;DATE(2025,12,31),"",INDEX([1]A2!AG$9:AG$175,MATCH(1,--(RIGHT([1]A2!$B$9:$B$175,LEN([1]A2!$B$9:$B$175)-4)=$A202)*([1]A2!$C$9:$C$175=YEAR($F202)),0)))</f>
        <v/>
      </c>
      <c r="AK202" s="3" t="str" cm="1">
        <f t="array" ref="AK202">IF(EDATE($F202,AK$2)&gt;DATE(2025,12,31),"",INDEX([1]A2!AH$9:AH$175,MATCH(1,--(RIGHT([1]A2!$B$9:$B$175,LEN([1]A2!$B$9:$B$175)-4)=$A202)*([1]A2!$C$9:$C$175=YEAR($F202)),0)))</f>
        <v/>
      </c>
      <c r="AL202" s="3" t="str" cm="1">
        <f t="array" ref="AL202">IF(EDATE($F202,AL$2)&gt;DATE(2025,12,31),"",INDEX([1]A2!AI$9:AI$175,MATCH(1,--(RIGHT([1]A2!$B$9:$B$175,LEN([1]A2!$B$9:$B$175)-4)=$A202)*([1]A2!$C$9:$C$175=YEAR($F202)),0)))</f>
        <v/>
      </c>
      <c r="AM202" s="3" t="str" cm="1">
        <f t="array" ref="AM202">IF(EDATE($F202,AM$2)&gt;DATE(2025,12,31),"",INDEX([1]A2!AJ$9:AJ$175,MATCH(1,--(RIGHT([1]A2!$B$9:$B$175,LEN([1]A2!$B$9:$B$175)-4)=$A202)*([1]A2!$C$9:$C$175=YEAR($F202)),0)))</f>
        <v/>
      </c>
      <c r="AN202" s="3" t="str" cm="1">
        <f t="array" ref="AN202">IF(EDATE($F202,AN$2)&gt;DATE(2025,12,31),"",INDEX([1]A2!AK$9:AK$175,MATCH(1,--(RIGHT([1]A2!$B$9:$B$175,LEN([1]A2!$B$9:$B$175)-4)=$A202)*([1]A2!$C$9:$C$175=YEAR($F202)),0)))</f>
        <v/>
      </c>
      <c r="AO202" s="3" t="str" cm="1">
        <f t="array" ref="AO202">IF(EDATE($F202,AO$2)&gt;DATE(2025,12,31),"",INDEX([1]A2!AL$9:AL$175,MATCH(1,--(RIGHT([1]A2!$B$9:$B$175,LEN([1]A2!$B$9:$B$175)-4)=$A202)*([1]A2!$C$9:$C$175=YEAR($F202)),0)))</f>
        <v/>
      </c>
      <c r="AP202" s="3" t="str" cm="1">
        <f t="array" ref="AP202">IF(EDATE($F202,AP$2)&gt;DATE(2025,12,31),"",INDEX([1]A2!AM$9:AM$175,MATCH(1,--(RIGHT([1]A2!$B$9:$B$175,LEN([1]A2!$B$9:$B$175)-4)=$A202)*([1]A2!$C$9:$C$175=YEAR($F202)),0)))</f>
        <v/>
      </c>
      <c r="AQ202" s="3" t="str" cm="1">
        <f t="array" ref="AQ202">IF(EDATE($F202,AQ$2)&gt;DATE(2025,12,31),"",INDEX([1]A2!AN$9:AN$175,MATCH(1,--(RIGHT([1]A2!$B$9:$B$175,LEN([1]A2!$B$9:$B$175)-4)=$A202)*([1]A2!$C$9:$C$175=YEAR($F202)),0)))</f>
        <v/>
      </c>
      <c r="AR202" s="3" t="str" cm="1">
        <f t="array" ref="AR202">IF(EDATE($F202,AR$2)&gt;DATE(2025,12,31),"",INDEX([1]A2!AO$9:AO$175,MATCH(1,--(RIGHT([1]A2!$B$9:$B$175,LEN([1]A2!$B$9:$B$175)-4)=$A202)*([1]A2!$C$9:$C$175=YEAR($F202)),0)))</f>
        <v/>
      </c>
      <c r="AS202" s="3" t="str" cm="1">
        <f t="array" ref="AS202">IF(EDATE($F202,AS$2)&gt;DATE(2025,12,31),"",INDEX([1]A2!AP$9:AP$175,MATCH(1,--(RIGHT([1]A2!$B$9:$B$175,LEN([1]A2!$B$9:$B$175)-4)=$A202)*([1]A2!$C$9:$C$175=YEAR($F202)),0)))</f>
        <v/>
      </c>
      <c r="AT202" s="3" t="str" cm="1">
        <f t="array" ref="AT202">IF(EDATE($F202,AT$2)&gt;DATE(2025,12,31),"",INDEX([1]A2!AQ$9:AQ$175,MATCH(1,--(RIGHT([1]A2!$B$9:$B$175,LEN([1]A2!$B$9:$B$175)-4)=$A202)*([1]A2!$C$9:$C$175=YEAR($F202)),0)))</f>
        <v/>
      </c>
      <c r="AU202" s="3" t="str" cm="1">
        <f t="array" ref="AU202">IF(EDATE($F202,AU$2)&gt;DATE(2025,12,31),"",INDEX([1]A2!AR$9:AR$175,MATCH(1,--(RIGHT([1]A2!$B$9:$B$175,LEN([1]A2!$B$9:$B$175)-4)=$A202)*([1]A2!$C$9:$C$175=YEAR($F202)),0)))</f>
        <v/>
      </c>
      <c r="AV202" s="3" t="str" cm="1">
        <f t="array" ref="AV202">IF(EDATE($F202,AV$2)&gt;DATE(2025,12,31),"",INDEX([1]A2!AS$9:AS$175,MATCH(1,--(RIGHT([1]A2!$B$9:$B$175,LEN([1]A2!$B$9:$B$175)-4)=$A202)*([1]A2!$C$9:$C$175=YEAR($F202)),0)))</f>
        <v/>
      </c>
      <c r="AW202" s="3" t="str" cm="1">
        <f t="array" ref="AW202">IF(EDATE($F202,AW$2)&gt;DATE(2025,12,31),"",INDEX([1]A2!AT$9:AT$175,MATCH(1,--(RIGHT([1]A2!$B$9:$B$175,LEN([1]A2!$B$9:$B$175)-4)=$A202)*([1]A2!$C$9:$C$175=YEAR($F202)),0)))</f>
        <v/>
      </c>
      <c r="AX202" s="3" t="str" cm="1">
        <f t="array" ref="AX202">IF(EDATE($F202,AX$2)&gt;DATE(2025,12,31),"",INDEX([1]A2!AU$9:AU$175,MATCH(1,--(RIGHT([1]A2!$B$9:$B$175,LEN([1]A2!$B$9:$B$175)-4)=$A202)*([1]A2!$C$9:$C$175=YEAR($F202)),0)))</f>
        <v/>
      </c>
      <c r="AY202" s="3" t="str" cm="1">
        <f t="array" ref="AY202">IF(EDATE($F202,AY$2)&gt;DATE(2025,12,31),"",INDEX([1]A2!AV$9:AV$175,MATCH(1,--(RIGHT([1]A2!$B$9:$B$175,LEN([1]A2!$B$9:$B$175)-4)=$A202)*([1]A2!$C$9:$C$175=YEAR($F202)),0)))</f>
        <v/>
      </c>
      <c r="AZ202" s="3" t="str" cm="1">
        <f t="array" ref="AZ202">IF(EDATE($F202,AZ$2)&gt;DATE(2025,12,31),"",INDEX([1]A2!AW$9:AW$175,MATCH(1,--(RIGHT([1]A2!$B$9:$B$175,LEN([1]A2!$B$9:$B$175)-4)=$A202)*([1]A2!$C$9:$C$175=YEAR($F202)),0)))</f>
        <v/>
      </c>
      <c r="BA202" s="3" t="str" cm="1">
        <f t="array" ref="BA202">IF(EDATE($F202,BA$2)&gt;DATE(2025,12,31),"",INDEX([1]A2!AX$9:AX$175,MATCH(1,--(RIGHT([1]A2!$B$9:$B$175,LEN([1]A2!$B$9:$B$175)-4)=$A202)*([1]A2!$C$9:$C$175=YEAR($F202)),0)))</f>
        <v/>
      </c>
      <c r="BB202" s="3" t="str" cm="1">
        <f t="array" ref="BB202">IF(EDATE($F202,BB$2)&gt;DATE(2025,12,31),"",INDEX([1]A2!AY$9:AY$175,MATCH(1,--(RIGHT([1]A2!$B$9:$B$175,LEN([1]A2!$B$9:$B$175)-4)=$A202)*([1]A2!$C$9:$C$175=YEAR($F202)),0)))</f>
        <v/>
      </c>
      <c r="BC202" s="3" t="str" cm="1">
        <f t="array" ref="BC202">IF(EDATE($F202,BC$2)&gt;DATE(2025,12,31),"",INDEX([1]A2!AZ$9:AZ$175,MATCH(1,--(RIGHT([1]A2!$B$9:$B$175,LEN([1]A2!$B$9:$B$175)-4)=$A202)*([1]A2!$C$9:$C$175=YEAR($F202)),0)))</f>
        <v/>
      </c>
      <c r="BD202" s="3" t="str" cm="1">
        <f t="array" ref="BD202">IF(EDATE($F202,BD$2)&gt;DATE(2025,12,31),"",INDEX([1]A2!BA$9:BA$175,MATCH(1,--(RIGHT([1]A2!$B$9:$B$175,LEN([1]A2!$B$9:$B$175)-4)=$A202)*([1]A2!$C$9:$C$175=YEAR($F202)),0)))</f>
        <v/>
      </c>
      <c r="BE202" s="3" t="str" cm="1">
        <f t="array" ref="BE202">IF(EDATE($F202,BE$2)&gt;DATE(2025,12,31),"",INDEX([1]A2!BB$9:BB$175,MATCH(1,--(RIGHT([1]A2!$B$9:$B$175,LEN([1]A2!$B$9:$B$175)-4)=$A202)*([1]A2!$C$9:$C$175=YEAR($F202)),0)))</f>
        <v/>
      </c>
      <c r="BF202" s="3" t="str" cm="1">
        <f t="array" ref="BF202">IF(EDATE($F202,BF$2)&gt;DATE(2025,12,31),"",INDEX([1]A2!BC$9:BC$175,MATCH(1,--(RIGHT([1]A2!$B$9:$B$175,LEN([1]A2!$B$9:$B$175)-4)=$A202)*([1]A2!$C$9:$C$175=YEAR($F202)),0)))</f>
        <v/>
      </c>
      <c r="BG202" s="3" t="str" cm="1">
        <f t="array" ref="BG202">IF(EDATE($F202,BG$2)&gt;DATE(2025,12,31),"",INDEX([1]A2!BD$9:BD$175,MATCH(1,--(RIGHT([1]A2!$B$9:$B$175,LEN([1]A2!$B$9:$B$175)-4)=$A202)*([1]A2!$C$9:$C$175=YEAR($F202)),0)))</f>
        <v/>
      </c>
      <c r="BH202" s="3" t="str" cm="1">
        <f t="array" ref="BH202">IF(EDATE($F202,BH$2)&gt;DATE(2025,12,31),"",INDEX([1]A2!BE$9:BE$175,MATCH(1,--(RIGHT([1]A2!$B$9:$B$175,LEN([1]A2!$B$9:$B$175)-4)=$A202)*([1]A2!$C$9:$C$175=YEAR($F202)),0)))</f>
        <v/>
      </c>
      <c r="BI202" s="3" t="str" cm="1">
        <f t="array" ref="BI202">IF(EDATE($F202,BI$2)&gt;DATE(2025,12,31),"",INDEX([1]A2!BF$9:BF$175,MATCH(1,--(RIGHT([1]A2!$B$9:$B$175,LEN([1]A2!$B$9:$B$175)-4)=$A202)*([1]A2!$C$9:$C$175=YEAR($F202)),0)))</f>
        <v/>
      </c>
      <c r="BJ202" s="3" t="str" cm="1">
        <f t="array" ref="BJ202">IF(EDATE($F202,BJ$2)&gt;DATE(2025,12,31),"",INDEX([1]A2!BG$9:BG$175,MATCH(1,--(RIGHT([1]A2!$B$9:$B$175,LEN([1]A2!$B$9:$B$175)-4)=$A202)*([1]A2!$C$9:$C$175=YEAR($F202)),0)))</f>
        <v/>
      </c>
      <c r="BK202" s="3" t="str" cm="1">
        <f t="array" ref="BK202">IF(EDATE($F202,BK$2)&gt;DATE(2025,12,31),"",INDEX([1]A2!BH$9:BH$175,MATCH(1,--(RIGHT([1]A2!$B$9:$B$175,LEN([1]A2!$B$9:$B$175)-4)=$A202)*([1]A2!$C$9:$C$175=YEAR($F202)),0)))</f>
        <v/>
      </c>
      <c r="BL202" s="3" t="str" cm="1">
        <f t="array" ref="BL202">IF(EDATE($F202,BL$2)&gt;DATE(2025,12,31),"",INDEX([1]A2!BI$9:BI$175,MATCH(1,--(RIGHT([1]A2!$B$9:$B$175,LEN([1]A2!$B$9:$B$175)-4)=$A202)*([1]A2!$C$9:$C$175=YEAR($F202)),0)))</f>
        <v/>
      </c>
      <c r="BM202" s="3" t="str" cm="1">
        <f t="array" ref="BM202">IF(EDATE($F202,BM$2)&gt;DATE(2025,12,31),"",INDEX([1]A2!BJ$9:BJ$175,MATCH(1,--(RIGHT([1]A2!$B$9:$B$175,LEN([1]A2!$B$9:$B$175)-4)=$A202)*([1]A2!$C$9:$C$175=YEAR($F202)),0)))</f>
        <v/>
      </c>
      <c r="BN202" s="3" t="str" cm="1">
        <f t="array" ref="BN202">IF(EDATE($F202,BN$2)&gt;DATE(2025,12,31),"",INDEX([1]A2!BK$9:BK$175,MATCH(1,--(RIGHT([1]A2!$B$9:$B$175,LEN([1]A2!$B$9:$B$175)-4)=$A202)*([1]A2!$C$9:$C$175=YEAR($F202)),0)))</f>
        <v/>
      </c>
      <c r="BO202" s="3" t="str" cm="1">
        <f t="array" ref="BO202">IF(EDATE($F202,BO$2)&gt;DATE(2025,12,31),"",INDEX([1]A2!BL$9:BL$175,MATCH(1,--(RIGHT([1]A2!$B$9:$B$175,LEN([1]A2!$B$9:$B$175)-4)=$A202)*([1]A2!$C$9:$C$175=YEAR($F202)),0)))</f>
        <v/>
      </c>
      <c r="BP202" s="3" t="str" cm="1">
        <f t="array" ref="BP202">IF(EDATE($F202,BP$2)&gt;DATE(2025,12,31),"",INDEX([1]A2!BM$9:BM$175,MATCH(1,--(RIGHT([1]A2!$B$9:$B$175,LEN([1]A2!$B$9:$B$175)-4)=$A202)*([1]A2!$C$9:$C$175=YEAR($F202)),0)))</f>
        <v/>
      </c>
      <c r="BQ202" s="3" t="str" cm="1">
        <f t="array" ref="BQ202">IF(EDATE($F202,BQ$2)&gt;DATE(2025,12,31),"",INDEX([1]A2!BN$9:BN$175,MATCH(1,--(RIGHT([1]A2!$B$9:$B$175,LEN([1]A2!$B$9:$B$175)-4)=$A202)*([1]A2!$C$9:$C$175=YEAR($F202)),0)))</f>
        <v/>
      </c>
      <c r="BR202" s="3" t="str" cm="1">
        <f t="array" ref="BR202">IF(EDATE($F202,BR$2)&gt;DATE(2025,12,31),"",INDEX([1]A2!BO$9:BO$175,MATCH(1,--(RIGHT([1]A2!$B$9:$B$175,LEN([1]A2!$B$9:$B$175)-4)=$A202)*([1]A2!$C$9:$C$175=YEAR($F202)),0)))</f>
        <v/>
      </c>
      <c r="BS202" s="3" t="str" cm="1">
        <f t="array" ref="BS202">IF(EDATE($F202,BS$2)&gt;DATE(2025,12,31),"",INDEX([1]A2!BP$9:BP$175,MATCH(1,--(RIGHT([1]A2!$B$9:$B$175,LEN([1]A2!$B$9:$B$175)-4)=$A202)*([1]A2!$C$9:$C$175=YEAR($F202)),0)))</f>
        <v/>
      </c>
      <c r="BT202" s="3" t="str" cm="1">
        <f t="array" ref="BT202">IF(EDATE($F202,BT$2)&gt;DATE(2025,12,31),"",INDEX([1]A2!BQ$9:BQ$175,MATCH(1,--(RIGHT([1]A2!$B$9:$B$175,LEN([1]A2!$B$9:$B$175)-4)=$A202)*([1]A2!$C$9:$C$175=YEAR($F202)),0)))</f>
        <v/>
      </c>
      <c r="BU202" s="3" t="str" cm="1">
        <f t="array" ref="BU202">IF(EDATE($F202,BU$2)&gt;DATE(2025,12,31),"",INDEX([1]A2!BR$9:BR$175,MATCH(1,--(RIGHT([1]A2!$B$9:$B$175,LEN([1]A2!$B$9:$B$175)-4)=$A202)*([1]A2!$C$9:$C$175=YEAR($F202)),0)))</f>
        <v/>
      </c>
      <c r="BV202" s="3" t="str" cm="1">
        <f t="array" ref="BV202">IF(EDATE($F202,BV$2)&gt;DATE(2025,12,31),"",INDEX([1]A2!BS$9:BS$175,MATCH(1,--(RIGHT([1]A2!$B$9:$B$175,LEN([1]A2!$B$9:$B$175)-4)=$A202)*([1]A2!$C$9:$C$175=YEAR($F202)),0)))</f>
        <v/>
      </c>
      <c r="BW202" s="3" t="str" cm="1">
        <f t="array" ref="BW202">IF(EDATE($F202,BW$2)&gt;DATE(2025,12,31),"",INDEX([1]A2!BT$9:BT$175,MATCH(1,--(RIGHT([1]A2!$B$9:$B$175,LEN([1]A2!$B$9:$B$175)-4)=$A202)*([1]A2!$C$9:$C$175=YEAR($F202)),0)))</f>
        <v/>
      </c>
      <c r="BX202" s="3" t="str" cm="1">
        <f t="array" ref="BX202">IF(EDATE($F202,BX$2)&gt;DATE(2025,12,31),"",INDEX([1]A2!BU$9:BU$175,MATCH(1,--(RIGHT([1]A2!$B$9:$B$175,LEN([1]A2!$B$9:$B$175)-4)=$A202)*([1]A2!$C$9:$C$175=YEAR($F202)),0)))</f>
        <v/>
      </c>
      <c r="BY202" s="3" t="str" cm="1">
        <f t="array" ref="BY202">IF(EDATE($F202,BY$2)&gt;DATE(2025,12,31),"",INDEX([1]A2!BV$9:BV$175,MATCH(1,--(RIGHT([1]A2!$B$9:$B$175,LEN([1]A2!$B$9:$B$175)-4)=$A202)*([1]A2!$C$9:$C$175=YEAR($F202)),0)))</f>
        <v/>
      </c>
      <c r="BZ202" s="3" t="str" cm="1">
        <f t="array" ref="BZ202">IF(EDATE($F202,BZ$2)&gt;DATE(2025,12,31),"",INDEX([1]A2!BW$9:BW$175,MATCH(1,--(RIGHT([1]A2!$B$9:$B$175,LEN([1]A2!$B$9:$B$175)-4)=$A202)*([1]A2!$C$9:$C$175=YEAR($F202)),0)))</f>
        <v/>
      </c>
      <c r="CA202" s="3" t="str" cm="1">
        <f t="array" ref="CA202">IF(EDATE($F202,CA$2)&gt;DATE(2025,12,31),"",INDEX([1]A2!BX$9:BX$175,MATCH(1,--(RIGHT([1]A2!$B$9:$B$175,LEN([1]A2!$B$9:$B$175)-4)=$A202)*([1]A2!$C$9:$C$175=YEAR($F202)),0)))</f>
        <v/>
      </c>
      <c r="CB202" s="3" t="str" cm="1">
        <f t="array" ref="CB202">IF(EDATE($F202,CB$2)&gt;DATE(2025,12,31),"",INDEX([1]A2!BY$9:BY$175,MATCH(1,--(RIGHT([1]A2!$B$9:$B$175,LEN([1]A2!$B$9:$B$175)-4)=$A202)*([1]A2!$C$9:$C$175=YEAR($F202)),0)))</f>
        <v/>
      </c>
      <c r="CC202" s="3" t="str" cm="1">
        <f t="array" ref="CC202">IF(EDATE($F202,CC$2)&gt;DATE(2025,12,31),"",INDEX([1]A2!BZ$9:BZ$175,MATCH(1,--(RIGHT([1]A2!$B$9:$B$175,LEN([1]A2!$B$9:$B$175)-4)=$A202)*([1]A2!$C$9:$C$175=YEAR($F202)),0)))</f>
        <v/>
      </c>
      <c r="CD202" s="3" t="str" cm="1">
        <f t="array" ref="CD202">IF(EDATE($F202,CD$2)&gt;DATE(2025,12,31),"",INDEX([1]A2!CA$9:CA$175,MATCH(1,--(RIGHT([1]A2!$B$9:$B$175,LEN([1]A2!$B$9:$B$175)-4)=$A202)*([1]A2!$C$9:$C$175=YEAR($F202)),0)))</f>
        <v/>
      </c>
      <c r="CE202" s="3" t="str" cm="1">
        <f t="array" ref="CE202">IF(EDATE($F202,CE$2)&gt;DATE(2025,12,31),"",INDEX([1]A2!CB$9:CB$175,MATCH(1,--(RIGHT([1]A2!$B$9:$B$175,LEN([1]A2!$B$9:$B$175)-4)=$A202)*([1]A2!$C$9:$C$175=YEAR($F202)),0)))</f>
        <v/>
      </c>
      <c r="CF202" s="3" t="str" cm="1">
        <f t="array" ref="CF202">IF(EDATE($F202,CF$2)&gt;DATE(2025,12,31),"",INDEX([1]A2!CC$9:CC$175,MATCH(1,--(RIGHT([1]A2!$B$9:$B$175,LEN([1]A2!$B$9:$B$175)-4)=$A202)*([1]A2!$C$9:$C$175=YEAR($F202)),0)))</f>
        <v/>
      </c>
      <c r="CG202" s="3" t="str" cm="1">
        <f t="array" ref="CG202">IF(EDATE($F202,CG$2)&gt;DATE(2025,12,31),"",INDEX([1]A2!CD$9:CD$175,MATCH(1,--(RIGHT([1]A2!$B$9:$B$175,LEN([1]A2!$B$9:$B$175)-4)=$A202)*([1]A2!$C$9:$C$175=YEAR($F202)),0)))</f>
        <v/>
      </c>
      <c r="CH202" s="3" t="str" cm="1">
        <f t="array" ref="CH202">IF(EDATE($F202,CH$2)&gt;DATE(2025,12,31),"",INDEX([1]A2!CE$9:CE$175,MATCH(1,--(RIGHT([1]A2!$B$9:$B$175,LEN([1]A2!$B$9:$B$175)-4)=$A202)*([1]A2!$C$9:$C$175=YEAR($F202)),0)))</f>
        <v/>
      </c>
      <c r="CI202" s="3" t="str" cm="1">
        <f t="array" ref="CI202">IF(EDATE($F202,CI$2)&gt;DATE(2025,12,31),"",INDEX([1]A2!CF$9:CF$175,MATCH(1,--(RIGHT([1]A2!$B$9:$B$175,LEN([1]A2!$B$9:$B$175)-4)=$A202)*([1]A2!$C$9:$C$175=YEAR($F202)),0)))</f>
        <v/>
      </c>
      <c r="CJ202" s="3" t="str" cm="1">
        <f t="array" ref="CJ202">IF(EDATE($F202,CJ$2)&gt;DATE(2025,12,31),"",INDEX([1]A2!CG$9:CG$175,MATCH(1,--(RIGHT([1]A2!$B$9:$B$175,LEN([1]A2!$B$9:$B$175)-4)=$A202)*([1]A2!$C$9:$C$175=YEAR($F202)),0)))</f>
        <v/>
      </c>
      <c r="CK202" s="3" t="str" cm="1">
        <f t="array" ref="CK202">IF(EDATE($F202,CK$2)&gt;DATE(2025,12,31),"",INDEX([1]A2!CH$9:CH$175,MATCH(1,--(RIGHT([1]A2!$B$9:$B$175,LEN([1]A2!$B$9:$B$175)-4)=$A202)*([1]A2!$C$9:$C$175=YEAR($F202)),0)))</f>
        <v/>
      </c>
      <c r="CL202" s="3" t="str" cm="1">
        <f t="array" ref="CL202">IF(EDATE($F202,CL$2)&gt;DATE(2025,12,31),"",INDEX([1]A2!CI$9:CI$175,MATCH(1,--(RIGHT([1]A2!$B$9:$B$175,LEN([1]A2!$B$9:$B$175)-4)=$A202)*([1]A2!$C$9:$C$175=YEAR($F202)),0)))</f>
        <v/>
      </c>
      <c r="CM202" s="3" t="str" cm="1">
        <f t="array" ref="CM202">IF(EDATE($F202,CM$2)&gt;DATE(2025,12,31),"",INDEX([1]A2!CJ$9:CJ$175,MATCH(1,--(RIGHT([1]A2!$B$9:$B$175,LEN([1]A2!$B$9:$B$175)-4)=$A202)*([1]A2!$C$9:$C$175=YEAR($F202)),0)))</f>
        <v/>
      </c>
      <c r="CN202" s="3" t="str" cm="1">
        <f t="array" ref="CN202">IF(EDATE($F202,CN$2)&gt;DATE(2025,12,31),"",INDEX([1]A2!CK$9:CK$175,MATCH(1,--(RIGHT([1]A2!$B$9:$B$175,LEN([1]A2!$B$9:$B$175)-4)=$A202)*([1]A2!$C$9:$C$175=YEAR($F202)),0)))</f>
        <v/>
      </c>
      <c r="CO202" s="3" t="str" cm="1">
        <f t="array" ref="CO202">IF(EDATE($F202,CO$2)&gt;DATE(2025,12,31),"",INDEX([1]A2!CL$9:CL$175,MATCH(1,--(RIGHT([1]A2!$B$9:$B$175,LEN([1]A2!$B$9:$B$175)-4)=$A202)*([1]A2!$C$9:$C$175=YEAR($F202)),0)))</f>
        <v/>
      </c>
      <c r="CP202" s="3" t="str" cm="1">
        <f t="array" ref="CP202">IF(EDATE($F202,CP$2)&gt;DATE(2025,12,31),"",INDEX([1]A2!CM$9:CM$175,MATCH(1,--(RIGHT([1]A2!$B$9:$B$175,LEN([1]A2!$B$9:$B$175)-4)=$A202)*([1]A2!$C$9:$C$175=YEAR($F202)),0)))</f>
        <v/>
      </c>
      <c r="CQ202" s="3" t="str" cm="1">
        <f t="array" ref="CQ202">IF(EDATE($F202,CQ$2)&gt;DATE(2025,12,31),"",INDEX([1]A2!CN$9:CN$175,MATCH(1,--(RIGHT([1]A2!$B$9:$B$175,LEN([1]A2!$B$9:$B$175)-4)=$A202)*([1]A2!$C$9:$C$175=YEAR($F202)),0)))</f>
        <v/>
      </c>
      <c r="CR202" s="3" t="str" cm="1">
        <f t="array" ref="CR202">IF(EDATE($F202,CR$2)&gt;DATE(2025,12,31),"",INDEX([1]A2!CO$9:CO$175,MATCH(1,--(RIGHT([1]A2!$B$9:$B$175,LEN([1]A2!$B$9:$B$175)-4)=$A202)*([1]A2!$C$9:$C$175=YEAR($F202)),0)))</f>
        <v/>
      </c>
      <c r="CS202" s="3" t="str" cm="1">
        <f t="array" ref="CS202">IF(EDATE($F202,CS$2)&gt;DATE(2025,12,31),"",INDEX([1]A2!CP$9:CP$175,MATCH(1,--(RIGHT([1]A2!$B$9:$B$175,LEN([1]A2!$B$9:$B$175)-4)=$A202)*([1]A2!$C$9:$C$175=YEAR($F202)),0)))</f>
        <v/>
      </c>
      <c r="CT202" s="3" t="str" cm="1">
        <f t="array" ref="CT202">IF(EDATE($F202,CT$2)&gt;DATE(2025,12,31),"",INDEX([1]A2!CQ$9:CQ$175,MATCH(1,--(RIGHT([1]A2!$B$9:$B$175,LEN([1]A2!$B$9:$B$175)-4)=$A202)*([1]A2!$C$9:$C$175=YEAR($F202)),0)))</f>
        <v/>
      </c>
      <c r="CU202" s="3" t="str" cm="1">
        <f t="array" ref="CU202">IF(EDATE($F202,CU$2)&gt;DATE(2025,12,31),"",INDEX([1]A2!CR$9:CR$175,MATCH(1,--(RIGHT([1]A2!$B$9:$B$175,LEN([1]A2!$B$9:$B$175)-4)=$A202)*([1]A2!$C$9:$C$175=YEAR($F202)),0)))</f>
        <v/>
      </c>
      <c r="CV202" s="3" t="str" cm="1">
        <f t="array" ref="CV202">IF(EDATE($F202,CV$2)&gt;DATE(2025,12,31),"",INDEX([1]A2!CS$9:CS$175,MATCH(1,--(RIGHT([1]A2!$B$9:$B$175,LEN([1]A2!$B$9:$B$175)-4)=$A202)*([1]A2!$C$9:$C$175=YEAR($F202)),0)))</f>
        <v/>
      </c>
      <c r="CW202" s="3" t="str" cm="1">
        <f t="array" ref="CW202">IF(EDATE($F202,CW$2)&gt;DATE(2025,12,31),"",INDEX([1]A2!CT$9:CT$175,MATCH(1,--(RIGHT([1]A2!$B$9:$B$175,LEN([1]A2!$B$9:$B$175)-4)=$A202)*([1]A2!$C$9:$C$175=YEAR($F202)),0)))</f>
        <v/>
      </c>
      <c r="CX202" s="3" t="str" cm="1">
        <f t="array" ref="CX202">IF(EDATE($F202,CX$2)&gt;DATE(2025,12,31),"",INDEX([1]A2!CU$9:CU$175,MATCH(1,--(RIGHT([1]A2!$B$9:$B$175,LEN([1]A2!$B$9:$B$175)-4)=$A202)*([1]A2!$C$9:$C$175=YEAR($F202)),0)))</f>
        <v/>
      </c>
      <c r="CY202" s="3" t="str" cm="1">
        <f t="array" ref="CY202">IF(EDATE($F202,CY$2)&gt;DATE(2025,12,31),"",INDEX([1]A2!CV$9:CV$175,MATCH(1,--(RIGHT([1]A2!$B$9:$B$175,LEN([1]A2!$B$9:$B$175)-4)=$A202)*([1]A2!$C$9:$C$175=YEAR($F202)),0)))</f>
        <v/>
      </c>
      <c r="CZ202" s="3" t="str" cm="1">
        <f t="array" ref="CZ202">IF(EDATE($F202,CZ$2)&gt;DATE(2025,12,31),"",INDEX([1]A2!CW$9:CW$175,MATCH(1,--(RIGHT([1]A2!$B$9:$B$175,LEN([1]A2!$B$9:$B$175)-4)=$A202)*([1]A2!$C$9:$C$175=YEAR($F202)),0)))</f>
        <v/>
      </c>
      <c r="DA202" s="3" t="str" cm="1">
        <f t="array" ref="DA202">IF(EDATE($F202,DA$2)&gt;DATE(2025,12,31),"",INDEX([1]A2!CX$9:CX$175,MATCH(1,--(RIGHT([1]A2!$B$9:$B$175,LEN([1]A2!$B$9:$B$175)-4)=$A202)*([1]A2!$C$9:$C$175=YEAR($F202)),0)))</f>
        <v/>
      </c>
      <c r="DB202" s="3" t="str" cm="1">
        <f t="array" ref="DB202">IF(EDATE($F202,DB$2)&gt;DATE(2025,12,31),"",INDEX([1]A2!CY$9:CY$175,MATCH(1,--(RIGHT([1]A2!$B$9:$B$175,LEN([1]A2!$B$9:$B$175)-4)=$A202)*([1]A2!$C$9:$C$175=YEAR($F202)),0)))</f>
        <v/>
      </c>
      <c r="DC202" s="3" t="str" cm="1">
        <f t="array" ref="DC202">IF(EDATE($F202,DC$2)&gt;DATE(2025,12,31),"",INDEX([1]A2!CZ$9:CZ$175,MATCH(1,--(RIGHT([1]A2!$B$9:$B$175,LEN([1]A2!$B$9:$B$175)-4)=$A202)*([1]A2!$C$9:$C$175=YEAR($F202)),0)))</f>
        <v/>
      </c>
      <c r="DD202" s="3" t="str" cm="1">
        <f t="array" ref="DD202">IF(EDATE($F202,DD$2)&gt;DATE(2025,12,31),"",INDEX([1]A2!DA$9:DA$175,MATCH(1,--(RIGHT([1]A2!$B$9:$B$175,LEN([1]A2!$B$9:$B$175)-4)=$A202)*([1]A2!$C$9:$C$175=YEAR($F202)),0)))</f>
        <v/>
      </c>
      <c r="DE202" s="3" t="str" cm="1">
        <f t="array" ref="DE202">IF(EDATE($F202,DE$2)&gt;DATE(2025,12,31),"",INDEX([1]A2!DB$9:DB$175,MATCH(1,--(RIGHT([1]A2!$B$9:$B$175,LEN([1]A2!$B$9:$B$175)-4)=$A202)*([1]A2!$C$9:$C$175=YEAR($F202)),0)))</f>
        <v/>
      </c>
      <c r="DF202" s="3" t="str" cm="1">
        <f t="array" ref="DF202">IF(EDATE($F202,DF$2)&gt;DATE(2025,12,31),"",INDEX([1]A2!DC$9:DC$175,MATCH(1,--(RIGHT([1]A2!$B$9:$B$175,LEN([1]A2!$B$9:$B$175)-4)=$A202)*([1]A2!$C$9:$C$175=YEAR($F202)),0)))</f>
        <v/>
      </c>
      <c r="DG202" s="3" t="str" cm="1">
        <f t="array" ref="DG202">IF(EDATE($F202,DG$2)&gt;DATE(2025,12,31),"",INDEX([1]A2!DD$9:DD$175,MATCH(1,--(RIGHT([1]A2!$B$9:$B$175,LEN([1]A2!$B$9:$B$175)-4)=$A202)*([1]A2!$C$9:$C$175=YEAR($F202)),0)))</f>
        <v/>
      </c>
      <c r="DH202" s="3" t="str" cm="1">
        <f t="array" ref="DH202">IF(EDATE($F202,DH$2)&gt;DATE(2025,12,31),"",INDEX([1]A2!DE$9:DE$175,MATCH(1,--(RIGHT([1]A2!$B$9:$B$175,LEN([1]A2!$B$9:$B$175)-4)=$A202)*([1]A2!$C$9:$C$175=YEAR($F202)),0)))</f>
        <v/>
      </c>
      <c r="DI202" s="3" t="str" cm="1">
        <f t="array" ref="DI202">IF(EDATE($F202,DI$2)&gt;DATE(2025,12,31),"",INDEX([1]A2!DF$9:DF$175,MATCH(1,--(RIGHT([1]A2!$B$9:$B$175,LEN([1]A2!$B$9:$B$175)-4)=$A202)*([1]A2!$C$9:$C$175=YEAR($F202)),0)))</f>
        <v/>
      </c>
      <c r="DJ202" s="3" t="str" cm="1">
        <f t="array" ref="DJ202">IF(EDATE($F202,DJ$2)&gt;DATE(2025,12,31),"",INDEX([1]A2!DG$9:DG$175,MATCH(1,--(RIGHT([1]A2!$B$9:$B$175,LEN([1]A2!$B$9:$B$175)-4)=$A202)*([1]A2!$C$9:$C$175=YEAR($F202)),0)))</f>
        <v/>
      </c>
      <c r="DK202" s="3" t="str" cm="1">
        <f t="array" ref="DK202">IF(EDATE($F202,DK$2)&gt;DATE(2025,12,31),"",INDEX([1]A2!DH$9:DH$175,MATCH(1,--(RIGHT([1]A2!$B$9:$B$175,LEN([1]A2!$B$9:$B$175)-4)=$A202)*([1]A2!$C$9:$C$175=YEAR($F202)),0)))</f>
        <v/>
      </c>
      <c r="DL202" s="3" t="str" cm="1">
        <f t="array" ref="DL202">IF(EDATE($F202,DL$2)&gt;DATE(2025,12,31),"",INDEX([1]A2!DI$9:DI$175,MATCH(1,--(RIGHT([1]A2!$B$9:$B$175,LEN([1]A2!$B$9:$B$175)-4)=$A202)*([1]A2!$C$9:$C$175=YEAR($F202)),0)))</f>
        <v/>
      </c>
      <c r="DM202" s="3" t="str" cm="1">
        <f t="array" ref="DM202">IF(EDATE($F202,DM$2)&gt;DATE(2025,12,31),"",INDEX([1]A2!DJ$9:DJ$175,MATCH(1,--(RIGHT([1]A2!$B$9:$B$175,LEN([1]A2!$B$9:$B$175)-4)=$A202)*([1]A2!$C$9:$C$175=YEAR($F202)),0)))</f>
        <v/>
      </c>
      <c r="DN202" s="3" t="str" cm="1">
        <f t="array" ref="DN202">IF(EDATE($F202,DN$2)&gt;DATE(2025,12,31),"",INDEX([1]A2!DK$9:DK$175,MATCH(1,--(RIGHT([1]A2!$B$9:$B$175,LEN([1]A2!$B$9:$B$175)-4)=$A202)*([1]A2!$C$9:$C$175=YEAR($F202)),0)))</f>
        <v/>
      </c>
      <c r="DO202" s="3" t="str" cm="1">
        <f t="array" ref="DO202">IF(EDATE($F202,DO$2)&gt;DATE(2025,12,31),"",INDEX([1]A2!DL$9:DL$175,MATCH(1,--(RIGHT([1]A2!$B$9:$B$175,LEN([1]A2!$B$9:$B$175)-4)=$A202)*([1]A2!$C$9:$C$175=YEAR($F202)),0)))</f>
        <v/>
      </c>
      <c r="DP202" s="3" t="str" cm="1">
        <f t="array" ref="DP202">IF(EDATE($F202,DP$2)&gt;DATE(2025,12,31),"",INDEX([1]A2!DM$9:DM$175,MATCH(1,--(RIGHT([1]A2!$B$9:$B$175,LEN([1]A2!$B$9:$B$175)-4)=$A202)*([1]A2!$C$9:$C$175=YEAR($F202)),0)))</f>
        <v/>
      </c>
      <c r="DQ202" s="3" t="str" cm="1">
        <f t="array" ref="DQ202">IF(EDATE($F202,DQ$2)&gt;DATE(2025,12,31),"",INDEX([1]A2!DN$9:DN$175,MATCH(1,--(RIGHT([1]A2!$B$9:$B$175,LEN([1]A2!$B$9:$B$175)-4)=$A202)*([1]A2!$C$9:$C$175=YEAR($F202)),0)))</f>
        <v/>
      </c>
      <c r="DR202" s="3" t="str" cm="1">
        <f t="array" ref="DR202">IF(EDATE($F202,DR$2)&gt;DATE(2025,12,31),"",INDEX([1]A2!DO$9:DO$175,MATCH(1,--(RIGHT([1]A2!$B$9:$B$175,LEN([1]A2!$B$9:$B$175)-4)=$A202)*([1]A2!$C$9:$C$175=YEAR($F202)),0)))</f>
        <v/>
      </c>
      <c r="DS202" s="3" t="str" cm="1">
        <f t="array" ref="DS202">IF(EDATE($F202,DS$2)&gt;DATE(2025,12,31),"",INDEX([1]A2!DP$9:DP$175,MATCH(1,--(RIGHT([1]A2!$B$9:$B$175,LEN([1]A2!$B$9:$B$175)-4)=$A202)*([1]A2!$C$9:$C$175=YEAR($F202)),0)))</f>
        <v/>
      </c>
      <c r="DT202" s="3" t="str" cm="1">
        <f t="array" ref="DT202">IF(EDATE($F202,DT$2)&gt;DATE(2025,12,31),"",INDEX([1]A2!DQ$9:DQ$175,MATCH(1,--(RIGHT([1]A2!$B$9:$B$175,LEN([1]A2!$B$9:$B$175)-4)=$A202)*([1]A2!$C$9:$C$175=YEAR($F202)),0)))</f>
        <v/>
      </c>
      <c r="DU202" s="3" t="str" cm="1">
        <f t="array" ref="DU202">IF(EDATE($F202,DU$2)&gt;DATE(2025,12,31),"",INDEX([1]A2!DR$9:DR$175,MATCH(1,--(RIGHT([1]A2!$B$9:$B$175,LEN([1]A2!$B$9:$B$175)-4)=$A202)*([1]A2!$C$9:$C$175=YEAR($F202)),0)))</f>
        <v/>
      </c>
      <c r="DV202" s="3" t="str" cm="1">
        <f t="array" ref="DV202">IF(EDATE($F202,DV$2)&gt;DATE(2025,12,31),"",INDEX([1]A2!DS$9:DS$175,MATCH(1,--(RIGHT([1]A2!$B$9:$B$175,LEN([1]A2!$B$9:$B$175)-4)=$A202)*([1]A2!$C$9:$C$175=YEAR($F202)),0)))</f>
        <v/>
      </c>
      <c r="DW202" s="3" t="str" cm="1">
        <f t="array" ref="DW202">IF(EDATE($F202,DW$2)&gt;DATE(2025,12,31),"",INDEX([1]A2!DT$9:DT$175,MATCH(1,--(RIGHT([1]A2!$B$9:$B$175,LEN([1]A2!$B$9:$B$175)-4)=$A202)*([1]A2!$C$9:$C$175=YEAR($F202)),0)))</f>
        <v/>
      </c>
      <c r="DX202" s="3" t="str" cm="1">
        <f t="array" ref="DX202">IF(EDATE($F202,DX$2)&gt;DATE(2025,12,31),"",INDEX([1]A2!DU$9:DU$175,MATCH(1,--(RIGHT([1]A2!$B$9:$B$175,LEN([1]A2!$B$9:$B$175)-4)=$A202)*([1]A2!$C$9:$C$175=YEAR($F202)),0)))</f>
        <v/>
      </c>
      <c r="DY202" s="3" t="str" cm="1">
        <f t="array" ref="DY202">IF(EDATE($F202,DY$2)&gt;DATE(2025,12,31),"",INDEX([1]A2!DV$9:DV$175,MATCH(1,--(RIGHT([1]A2!$B$9:$B$175,LEN([1]A2!$B$9:$B$175)-4)=$A202)*([1]A2!$C$9:$C$175=YEAR($F202)),0)))</f>
        <v/>
      </c>
      <c r="DZ202" s="3" t="str" cm="1">
        <f t="array" ref="DZ202">IF(EDATE($F202,DZ$2)&gt;DATE(2025,12,31),"",INDEX([1]A2!DW$9:DW$175,MATCH(1,--(RIGHT([1]A2!$B$9:$B$175,LEN([1]A2!$B$9:$B$175)-4)=$A202)*([1]A2!$C$9:$C$175=YEAR($F202)),0)))</f>
        <v/>
      </c>
      <c r="EA202" s="3" t="str" cm="1">
        <f t="array" ref="EA202">IF(EDATE($F202,EA$2)&gt;DATE(2025,12,31),"",INDEX([1]A2!DX$9:DX$175,MATCH(1,--(RIGHT([1]A2!$B$9:$B$175,LEN([1]A2!$B$9:$B$175)-4)=$A202)*([1]A2!$C$9:$C$175=YEAR($F202)),0)))</f>
        <v/>
      </c>
      <c r="EB202" s="3" t="str" cm="1">
        <f t="array" ref="EB202">IF(EDATE($F202,EB$2)&gt;DATE(2025,12,31),"",INDEX([1]A2!DY$9:DY$175,MATCH(1,--(RIGHT([1]A2!$B$9:$B$175,LEN([1]A2!$B$9:$B$175)-4)=$A202)*([1]A2!$C$9:$C$175=YEAR($F202)),0)))</f>
        <v/>
      </c>
      <c r="EC202" s="3" t="str" cm="1">
        <f t="array" ref="EC202">IF(EDATE($F202,EC$2)&gt;DATE(2025,12,31),"",INDEX([1]A2!DZ$9:DZ$175,MATCH(1,--(RIGHT([1]A2!$B$9:$B$175,LEN([1]A2!$B$9:$B$175)-4)=$A202)*([1]A2!$C$9:$C$175=YEAR($F202)),0)))</f>
        <v/>
      </c>
      <c r="ED202" s="3" t="str" cm="1">
        <f t="array" ref="ED202">IF(EDATE($F202,ED$2)&gt;DATE(2025,12,31),"",INDEX([1]A2!EA$9:EA$175,MATCH(1,--(RIGHT([1]A2!$B$9:$B$175,LEN([1]A2!$B$9:$B$175)-4)=$A202)*([1]A2!$C$9:$C$175=YEAR($F202)),0)))</f>
        <v/>
      </c>
      <c r="EE202" s="3" t="str" cm="1">
        <f t="array" ref="EE202">IF(EDATE($F202,EE$2)&gt;DATE(2025,12,31),"",INDEX([1]A2!EB$9:EB$175,MATCH(1,--(RIGHT([1]A2!$B$9:$B$175,LEN([1]A2!$B$9:$B$175)-4)=$A202)*([1]A2!$C$9:$C$175=YEAR($F202)),0)))</f>
        <v/>
      </c>
      <c r="EF202" s="3" t="str" cm="1">
        <f t="array" ref="EF202">IF(EDATE($F202,EF$2)&gt;DATE(2025,12,31),"",INDEX([1]A2!EC$9:EC$175,MATCH(1,--(RIGHT([1]A2!$B$9:$B$175,LEN([1]A2!$B$9:$B$175)-4)=$A202)*([1]A2!$C$9:$C$175=YEAR($F202)),0)))</f>
        <v/>
      </c>
      <c r="EG202" s="3" t="str" cm="1">
        <f t="array" ref="EG202">IF(EDATE($F202,EG$2)&gt;DATE(2025,12,31),"",INDEX([1]A2!ED$9:ED$175,MATCH(1,--(RIGHT([1]A2!$B$9:$B$175,LEN([1]A2!$B$9:$B$175)-4)=$A202)*([1]A2!$C$9:$C$175=YEAR($F202)),0)))</f>
        <v/>
      </c>
      <c r="EH202" s="3" t="str" cm="1">
        <f t="array" ref="EH202">IF(EDATE($F202,EH$2)&gt;DATE(2025,12,31),"",INDEX([1]A2!EE$9:EE$175,MATCH(1,--(RIGHT([1]A2!$B$9:$B$175,LEN([1]A2!$B$9:$B$175)-4)=$A202)*([1]A2!$C$9:$C$175=YEAR($F202)),0)))</f>
        <v/>
      </c>
      <c r="EI202" s="3" t="str" cm="1">
        <f t="array" ref="EI202">IF(EDATE($F202,EI$2)&gt;DATE(2025,12,31),"",INDEX([1]A2!EF$9:EF$175,MATCH(1,--(RIGHT([1]A2!$B$9:$B$175,LEN([1]A2!$B$9:$B$175)-4)=$A202)*([1]A2!$C$9:$C$175=YEAR($F202)),0)))</f>
        <v/>
      </c>
      <c r="EJ202" s="3" t="str" cm="1">
        <f t="array" ref="EJ202">IF(EDATE($F202,EJ$2)&gt;DATE(2025,12,31),"",INDEX([1]A2!EG$9:EG$175,MATCH(1,--(RIGHT([1]A2!$B$9:$B$175,LEN([1]A2!$B$9:$B$175)-4)=$A202)*([1]A2!$C$9:$C$175=YEAR($F202)),0)))</f>
        <v/>
      </c>
      <c r="EK202" s="3" t="str" cm="1">
        <f t="array" ref="EK202">IF(EDATE($F202,EK$2)&gt;DATE(2025,12,31),"",INDEX([1]A2!EH$9:EH$175,MATCH(1,--(RIGHT([1]A2!$B$9:$B$175,LEN([1]A2!$B$9:$B$175)-4)=$A202)*([1]A2!$C$9:$C$175=YEAR($F202)),0)))</f>
        <v/>
      </c>
      <c r="EL202" s="3" t="str" cm="1">
        <f t="array" ref="EL202">IF(EDATE($F202,EL$2)&gt;DATE(2025,12,31),"",INDEX([1]A2!EI$9:EI$175,MATCH(1,--(RIGHT([1]A2!$B$9:$B$175,LEN([1]A2!$B$9:$B$175)-4)=$A202)*([1]A2!$C$9:$C$175=YEAR($F202)),0)))</f>
        <v/>
      </c>
      <c r="EM202" s="3" t="str" cm="1">
        <f t="array" ref="EM202">IF(EDATE($F202,EM$2)&gt;DATE(2025,12,31),"",INDEX([1]A2!EJ$9:EJ$175,MATCH(1,--(RIGHT([1]A2!$B$9:$B$175,LEN([1]A2!$B$9:$B$175)-4)=$A202)*([1]A2!$C$9:$C$175=YEAR($F202)),0)))</f>
        <v/>
      </c>
      <c r="EN202" s="3" t="str" cm="1">
        <f t="array" ref="EN202">IF(EDATE($F202,EN$2)&gt;DATE(2025,12,31),"",INDEX([1]A2!EK$9:EK$175,MATCH(1,--(RIGHT([1]A2!$B$9:$B$175,LEN([1]A2!$B$9:$B$175)-4)=$A202)*([1]A2!$C$9:$C$175=YEAR($F202)),0)))</f>
        <v/>
      </c>
      <c r="EO202" s="3" t="str" cm="1">
        <f t="array" ref="EO202">IF(EDATE($F202,EO$2)&gt;DATE(2025,12,31),"",INDEX([1]A2!EL$9:EL$175,MATCH(1,--(RIGHT([1]A2!$B$9:$B$175,LEN([1]A2!$B$9:$B$175)-4)=$A202)*([1]A2!$C$9:$C$175=YEAR($F202)),0)))</f>
        <v/>
      </c>
      <c r="EP202" s="3" t="str" cm="1">
        <f t="array" ref="EP202">IF(EDATE($F202,EP$2)&gt;DATE(2025,12,31),"",INDEX([1]A2!EM$9:EM$175,MATCH(1,--(RIGHT([1]A2!$B$9:$B$175,LEN([1]A2!$B$9:$B$175)-4)=$A202)*([1]A2!$C$9:$C$175=YEAR($F202)),0)))</f>
        <v/>
      </c>
      <c r="EQ202" s="3" t="str" cm="1">
        <f t="array" ref="EQ202">IF(EDATE($F202,EQ$2)&gt;DATE(2025,12,31),"",INDEX([1]A2!EN$9:EN$175,MATCH(1,--(RIGHT([1]A2!$B$9:$B$175,LEN([1]A2!$B$9:$B$175)-4)=$A202)*([1]A2!$C$9:$C$175=YEAR($F202)),0)))</f>
        <v/>
      </c>
      <c r="ER202" s="3" t="str" cm="1">
        <f t="array" ref="ER202">IF(EDATE($F202,ER$2)&gt;DATE(2025,12,31),"",INDEX([1]A2!EO$9:EO$175,MATCH(1,--(RIGHT([1]A2!$B$9:$B$175,LEN([1]A2!$B$9:$B$175)-4)=$A202)*([1]A2!$C$9:$C$175=YEAR($F202)),0)))</f>
        <v/>
      </c>
      <c r="ES202" s="3" t="str" cm="1">
        <f t="array" ref="ES202">IF(EDATE($F202,ES$2)&gt;DATE(2025,12,31),"",INDEX([1]A2!EP$9:EP$175,MATCH(1,--(RIGHT([1]A2!$B$9:$B$175,LEN([1]A2!$B$9:$B$175)-4)=$A202)*([1]A2!$C$9:$C$175=YEAR($F202)),0)))</f>
        <v/>
      </c>
      <c r="ET202" s="3" t="str" cm="1">
        <f t="array" ref="ET202">IF(EDATE($F202,ET$2)&gt;DATE(2025,12,31),"",INDEX([1]A2!EQ$9:EQ$175,MATCH(1,--(RIGHT([1]A2!$B$9:$B$175,LEN([1]A2!$B$9:$B$175)-4)=$A202)*([1]A2!$C$9:$C$175=YEAR($F202)),0)))</f>
        <v/>
      </c>
      <c r="EU202" s="3" t="str" cm="1">
        <f t="array" ref="EU202">IF(EDATE($F202,EU$2)&gt;DATE(2025,12,31),"",INDEX([1]A2!ER$9:ER$175,MATCH(1,--(RIGHT([1]A2!$B$9:$B$175,LEN([1]A2!$B$9:$B$175)-4)=$A202)*([1]A2!$C$9:$C$175=YEAR($F202)),0)))</f>
        <v/>
      </c>
      <c r="EV202" s="3" t="str" cm="1">
        <f t="array" ref="EV202">IF(EDATE($F202,EV$2)&gt;DATE(2025,12,31),"",INDEX([1]A2!ES$9:ES$175,MATCH(1,--(RIGHT([1]A2!$B$9:$B$175,LEN([1]A2!$B$9:$B$175)-4)=$A202)*([1]A2!$C$9:$C$175=YEAR($F202)),0)))</f>
        <v/>
      </c>
      <c r="EW202" s="3" t="str" cm="1">
        <f t="array" ref="EW202">IF(EDATE($F202,EW$2)&gt;DATE(2025,12,31),"",INDEX([1]A2!ET$9:ET$175,MATCH(1,--(RIGHT([1]A2!$B$9:$B$175,LEN([1]A2!$B$9:$B$175)-4)=$A202)*([1]A2!$C$9:$C$175=YEAR($F202)),0)))</f>
        <v/>
      </c>
      <c r="EX202" s="3" t="str" cm="1">
        <f t="array" ref="EX202">IF(EDATE($F202,EX$2)&gt;DATE(2025,12,31),"",INDEX([1]A2!EU$9:EU$175,MATCH(1,--(RIGHT([1]A2!$B$9:$B$175,LEN([1]A2!$B$9:$B$175)-4)=$A202)*([1]A2!$C$9:$C$175=YEAR($F202)),0)))</f>
        <v/>
      </c>
      <c r="EY202" s="3" t="str" cm="1">
        <f t="array" ref="EY202">IF(EDATE($F202,EY$2)&gt;DATE(2025,12,31),"",INDEX([1]A2!EV$9:EV$175,MATCH(1,--(RIGHT([1]A2!$B$9:$B$175,LEN([1]A2!$B$9:$B$175)-4)=$A202)*([1]A2!$C$9:$C$175=YEAR($F202)),0)))</f>
        <v/>
      </c>
      <c r="EZ202" s="3" t="str" cm="1">
        <f t="array" ref="EZ202">IF(EDATE($F202,EZ$2)&gt;DATE(2025,12,31),"",INDEX([1]A2!EW$9:EW$175,MATCH(1,--(RIGHT([1]A2!$B$9:$B$175,LEN([1]A2!$B$9:$B$175)-4)=$A202)*([1]A2!$C$9:$C$175=YEAR($F202)),0)))</f>
        <v/>
      </c>
      <c r="FA202" s="3" t="str" cm="1">
        <f t="array" ref="FA202">IF(EDATE($F202,FA$2)&gt;DATE(2025,12,31),"",INDEX([1]A2!EX$9:EX$175,MATCH(1,--(RIGHT([1]A2!$B$9:$B$175,LEN([1]A2!$B$9:$B$175)-4)=$A202)*([1]A2!$C$9:$C$175=YEAR($F202)),0)))</f>
        <v/>
      </c>
    </row>
    <row r="203" spans="1:157" x14ac:dyDescent="0.2">
      <c r="A203" s="28" t="s">
        <v>810</v>
      </c>
      <c r="B203" s="8" t="s">
        <v>6</v>
      </c>
      <c r="C203" s="8" t="s">
        <v>65</v>
      </c>
      <c r="D203" s="9" t="s">
        <v>19</v>
      </c>
      <c r="E203" s="9" t="s">
        <v>0</v>
      </c>
      <c r="F203" s="94">
        <f t="shared" si="14"/>
        <v>42736</v>
      </c>
      <c r="G203" s="3" cm="1">
        <f t="array" ref="G203">IF(EDATE($F203,G$2)&gt;DATE(2025,12,31),"",INDEX([1]A2!D$9:D$175,MATCH(1,--(RIGHT([1]A2!$B$9:$B$175,LEN([1]A2!$B$9:$B$175)-4)=$A203)*([1]A2!$C$9:$C$175=YEAR($F203)),0)))</f>
        <v>0</v>
      </c>
      <c r="H203" s="3" cm="1">
        <f t="array" ref="H203">IF(EDATE($F203,H$2)&gt;DATE(2025,12,31),"",INDEX([1]A2!E$9:E$175,MATCH(1,--(RIGHT([1]A2!$B$9:$B$175,LEN([1]A2!$B$9:$B$175)-4)=$A203)*([1]A2!$C$9:$C$175=YEAR($F203)),0)))</f>
        <v>69857.83</v>
      </c>
      <c r="I203" s="3" cm="1">
        <f t="array" ref="I203">IF(EDATE($F203,I$2)&gt;DATE(2025,12,31),"",INDEX([1]A2!F$9:F$175,MATCH(1,--(RIGHT([1]A2!$B$9:$B$175,LEN([1]A2!$B$9:$B$175)-4)=$A203)*([1]A2!$C$9:$C$175=YEAR($F203)),0)))</f>
        <v>359543.86</v>
      </c>
      <c r="J203" s="3" cm="1">
        <f t="array" ref="J203">IF(EDATE($F203,J$2)&gt;DATE(2025,12,31),"",INDEX([1]A2!G$9:G$175,MATCH(1,--(RIGHT([1]A2!$B$9:$B$175,LEN([1]A2!$B$9:$B$175)-4)=$A203)*([1]A2!$C$9:$C$175=YEAR($F203)),0)))</f>
        <v>2497478.83</v>
      </c>
      <c r="K203" s="3" cm="1">
        <f t="array" ref="K203">IF(EDATE($F203,K$2)&gt;DATE(2025,12,31),"",INDEX([1]A2!H$9:H$175,MATCH(1,--(RIGHT([1]A2!$B$9:$B$175,LEN([1]A2!$B$9:$B$175)-4)=$A203)*([1]A2!$C$9:$C$175=YEAR($F203)),0)))</f>
        <v>6550165.4799999977</v>
      </c>
      <c r="L203" s="3" cm="1">
        <f t="array" ref="L203">IF(EDATE($F203,L$2)&gt;DATE(2025,12,31),"",INDEX([1]A2!I$9:I$175,MATCH(1,--(RIGHT([1]A2!$B$9:$B$175,LEN([1]A2!$B$9:$B$175)-4)=$A203)*([1]A2!$C$9:$C$175=YEAR($F203)),0)))</f>
        <v>11934080.030000003</v>
      </c>
      <c r="M203" s="3" cm="1">
        <f t="array" ref="M203">IF(EDATE($F203,M$2)&gt;DATE(2025,12,31),"",INDEX([1]A2!J$9:J$175,MATCH(1,--(RIGHT([1]A2!$B$9:$B$175,LEN([1]A2!$B$9:$B$175)-4)=$A203)*([1]A2!$C$9:$C$175=YEAR($F203)),0)))</f>
        <v>20416022.890000001</v>
      </c>
      <c r="N203" s="3" cm="1">
        <f t="array" ref="N203">IF(EDATE($F203,N$2)&gt;DATE(2025,12,31),"",INDEX([1]A2!K$9:K$175,MATCH(1,--(RIGHT([1]A2!$B$9:$B$175,LEN([1]A2!$B$9:$B$175)-4)=$A203)*([1]A2!$C$9:$C$175=YEAR($F203)),0)))</f>
        <v>27847130.589999989</v>
      </c>
      <c r="O203" s="3" cm="1">
        <f t="array" ref="O203">IF(EDATE($F203,O$2)&gt;DATE(2025,12,31),"",INDEX([1]A2!L$9:L$175,MATCH(1,--(RIGHT([1]A2!$B$9:$B$175,LEN([1]A2!$B$9:$B$175)-4)=$A203)*([1]A2!$C$9:$C$175=YEAR($F203)),0)))</f>
        <v>32015505.079999983</v>
      </c>
      <c r="P203" s="3" t="str" cm="1">
        <f t="array" ref="P203">IF(EDATE($F203,P$2)&gt;DATE(2025,12,31),"",INDEX([1]A2!M$9:M$175,MATCH(1,--(RIGHT([1]A2!$B$9:$B$175,LEN([1]A2!$B$9:$B$175)-4)=$A203)*([1]A2!$C$9:$C$175=YEAR($F203)),0)))</f>
        <v/>
      </c>
      <c r="Q203" s="3" t="str" cm="1">
        <f t="array" ref="Q203">IF(EDATE($F203,Q$2)&gt;DATE(2025,12,31),"",INDEX([1]A2!N$9:N$175,MATCH(1,--(RIGHT([1]A2!$B$9:$B$175,LEN([1]A2!$B$9:$B$175)-4)=$A203)*([1]A2!$C$9:$C$175=YEAR($F203)),0)))</f>
        <v/>
      </c>
      <c r="R203" s="3" t="str" cm="1">
        <f t="array" ref="R203">IF(EDATE($F203,R$2)&gt;DATE(2025,12,31),"",INDEX([1]A2!O$9:O$175,MATCH(1,--(RIGHT([1]A2!$B$9:$B$175,LEN([1]A2!$B$9:$B$175)-4)=$A203)*([1]A2!$C$9:$C$175=YEAR($F203)),0)))</f>
        <v/>
      </c>
      <c r="S203" s="3" t="str" cm="1">
        <f t="array" ref="S203">IF(EDATE($F203,S$2)&gt;DATE(2025,12,31),"",INDEX([1]A2!P$9:P$175,MATCH(1,--(RIGHT([1]A2!$B$9:$B$175,LEN([1]A2!$B$9:$B$175)-4)=$A203)*([1]A2!$C$9:$C$175=YEAR($F203)),0)))</f>
        <v/>
      </c>
      <c r="T203" s="3" t="str" cm="1">
        <f t="array" ref="T203">IF(EDATE($F203,T$2)&gt;DATE(2025,12,31),"",INDEX([1]A2!Q$9:Q$175,MATCH(1,--(RIGHT([1]A2!$B$9:$B$175,LEN([1]A2!$B$9:$B$175)-4)=$A203)*([1]A2!$C$9:$C$175=YEAR($F203)),0)))</f>
        <v/>
      </c>
      <c r="U203" s="3" t="str" cm="1">
        <f t="array" ref="U203">IF(EDATE($F203,U$2)&gt;DATE(2025,12,31),"",INDEX([1]A2!R$9:R$175,MATCH(1,--(RIGHT([1]A2!$B$9:$B$175,LEN([1]A2!$B$9:$B$175)-4)=$A203)*([1]A2!$C$9:$C$175=YEAR($F203)),0)))</f>
        <v/>
      </c>
      <c r="V203" s="3" t="str" cm="1">
        <f t="array" ref="V203">IF(EDATE($F203,V$2)&gt;DATE(2025,12,31),"",INDEX([1]A2!S$9:S$175,MATCH(1,--(RIGHT([1]A2!$B$9:$B$175,LEN([1]A2!$B$9:$B$175)-4)=$A203)*([1]A2!$C$9:$C$175=YEAR($F203)),0)))</f>
        <v/>
      </c>
      <c r="W203" s="3" t="str" cm="1">
        <f t="array" ref="W203">IF(EDATE($F203,W$2)&gt;DATE(2025,12,31),"",INDEX([1]A2!T$9:T$175,MATCH(1,--(RIGHT([1]A2!$B$9:$B$175,LEN([1]A2!$B$9:$B$175)-4)=$A203)*([1]A2!$C$9:$C$175=YEAR($F203)),0)))</f>
        <v/>
      </c>
      <c r="X203" s="3" t="str" cm="1">
        <f t="array" ref="X203">IF(EDATE($F203,X$2)&gt;DATE(2025,12,31),"",INDEX([1]A2!U$9:U$175,MATCH(1,--(RIGHT([1]A2!$B$9:$B$175,LEN([1]A2!$B$9:$B$175)-4)=$A203)*([1]A2!$C$9:$C$175=YEAR($F203)),0)))</f>
        <v/>
      </c>
      <c r="Y203" s="3" t="str" cm="1">
        <f t="array" ref="Y203">IF(EDATE($F203,Y$2)&gt;DATE(2025,12,31),"",INDEX([1]A2!V$9:V$175,MATCH(1,--(RIGHT([1]A2!$B$9:$B$175,LEN([1]A2!$B$9:$B$175)-4)=$A203)*([1]A2!$C$9:$C$175=YEAR($F203)),0)))</f>
        <v/>
      </c>
      <c r="Z203" s="3" t="str" cm="1">
        <f t="array" ref="Z203">IF(EDATE($F203,Z$2)&gt;DATE(2025,12,31),"",INDEX([1]A2!W$9:W$175,MATCH(1,--(RIGHT([1]A2!$B$9:$B$175,LEN([1]A2!$B$9:$B$175)-4)=$A203)*([1]A2!$C$9:$C$175=YEAR($F203)),0)))</f>
        <v/>
      </c>
      <c r="AA203" s="3" t="str" cm="1">
        <f t="array" ref="AA203">IF(EDATE($F203,AA$2)&gt;DATE(2025,12,31),"",INDEX([1]A2!X$9:X$175,MATCH(1,--(RIGHT([1]A2!$B$9:$B$175,LEN([1]A2!$B$9:$B$175)-4)=$A203)*([1]A2!$C$9:$C$175=YEAR($F203)),0)))</f>
        <v/>
      </c>
      <c r="AB203" s="3" t="str" cm="1">
        <f t="array" ref="AB203">IF(EDATE($F203,AB$2)&gt;DATE(2025,12,31),"",INDEX([1]A2!Y$9:Y$175,MATCH(1,--(RIGHT([1]A2!$B$9:$B$175,LEN([1]A2!$B$9:$B$175)-4)=$A203)*([1]A2!$C$9:$C$175=YEAR($F203)),0)))</f>
        <v/>
      </c>
      <c r="AC203" s="3" t="str" cm="1">
        <f t="array" ref="AC203">IF(EDATE($F203,AC$2)&gt;DATE(2025,12,31),"",INDEX([1]A2!Z$9:Z$175,MATCH(1,--(RIGHT([1]A2!$B$9:$B$175,LEN([1]A2!$B$9:$B$175)-4)=$A203)*([1]A2!$C$9:$C$175=YEAR($F203)),0)))</f>
        <v/>
      </c>
      <c r="AD203" s="3" t="str" cm="1">
        <f t="array" ref="AD203">IF(EDATE($F203,AD$2)&gt;DATE(2025,12,31),"",INDEX([1]A2!AA$9:AA$175,MATCH(1,--(RIGHT([1]A2!$B$9:$B$175,LEN([1]A2!$B$9:$B$175)-4)=$A203)*([1]A2!$C$9:$C$175=YEAR($F203)),0)))</f>
        <v/>
      </c>
      <c r="AE203" s="3" t="str" cm="1">
        <f t="array" ref="AE203">IF(EDATE($F203,AE$2)&gt;DATE(2025,12,31),"",INDEX([1]A2!AB$9:AB$175,MATCH(1,--(RIGHT([1]A2!$B$9:$B$175,LEN([1]A2!$B$9:$B$175)-4)=$A203)*([1]A2!$C$9:$C$175=YEAR($F203)),0)))</f>
        <v/>
      </c>
      <c r="AF203" s="3" t="str" cm="1">
        <f t="array" ref="AF203">IF(EDATE($F203,AF$2)&gt;DATE(2025,12,31),"",INDEX([1]A2!AC$9:AC$175,MATCH(1,--(RIGHT([1]A2!$B$9:$B$175,LEN([1]A2!$B$9:$B$175)-4)=$A203)*([1]A2!$C$9:$C$175=YEAR($F203)),0)))</f>
        <v/>
      </c>
      <c r="AG203" s="3" t="str" cm="1">
        <f t="array" ref="AG203">IF(EDATE($F203,AG$2)&gt;DATE(2025,12,31),"",INDEX([1]A2!AD$9:AD$175,MATCH(1,--(RIGHT([1]A2!$B$9:$B$175,LEN([1]A2!$B$9:$B$175)-4)=$A203)*([1]A2!$C$9:$C$175=YEAR($F203)),0)))</f>
        <v/>
      </c>
      <c r="AH203" s="3" t="str" cm="1">
        <f t="array" ref="AH203">IF(EDATE($F203,AH$2)&gt;DATE(2025,12,31),"",INDEX([1]A2!AE$9:AE$175,MATCH(1,--(RIGHT([1]A2!$B$9:$B$175,LEN([1]A2!$B$9:$B$175)-4)=$A203)*([1]A2!$C$9:$C$175=YEAR($F203)),0)))</f>
        <v/>
      </c>
      <c r="AI203" s="3" t="str" cm="1">
        <f t="array" ref="AI203">IF(EDATE($F203,AI$2)&gt;DATE(2025,12,31),"",INDEX([1]A2!AF$9:AF$175,MATCH(1,--(RIGHT([1]A2!$B$9:$B$175,LEN([1]A2!$B$9:$B$175)-4)=$A203)*([1]A2!$C$9:$C$175=YEAR($F203)),0)))</f>
        <v/>
      </c>
      <c r="AJ203" s="3" t="str" cm="1">
        <f t="array" ref="AJ203">IF(EDATE($F203,AJ$2)&gt;DATE(2025,12,31),"",INDEX([1]A2!AG$9:AG$175,MATCH(1,--(RIGHT([1]A2!$B$9:$B$175,LEN([1]A2!$B$9:$B$175)-4)=$A203)*([1]A2!$C$9:$C$175=YEAR($F203)),0)))</f>
        <v/>
      </c>
      <c r="AK203" s="3" t="str" cm="1">
        <f t="array" ref="AK203">IF(EDATE($F203,AK$2)&gt;DATE(2025,12,31),"",INDEX([1]A2!AH$9:AH$175,MATCH(1,--(RIGHT([1]A2!$B$9:$B$175,LEN([1]A2!$B$9:$B$175)-4)=$A203)*([1]A2!$C$9:$C$175=YEAR($F203)),0)))</f>
        <v/>
      </c>
      <c r="AL203" s="3" t="str" cm="1">
        <f t="array" ref="AL203">IF(EDATE($F203,AL$2)&gt;DATE(2025,12,31),"",INDEX([1]A2!AI$9:AI$175,MATCH(1,--(RIGHT([1]A2!$B$9:$B$175,LEN([1]A2!$B$9:$B$175)-4)=$A203)*([1]A2!$C$9:$C$175=YEAR($F203)),0)))</f>
        <v/>
      </c>
      <c r="AM203" s="3" t="str" cm="1">
        <f t="array" ref="AM203">IF(EDATE($F203,AM$2)&gt;DATE(2025,12,31),"",INDEX([1]A2!AJ$9:AJ$175,MATCH(1,--(RIGHT([1]A2!$B$9:$B$175,LEN([1]A2!$B$9:$B$175)-4)=$A203)*([1]A2!$C$9:$C$175=YEAR($F203)),0)))</f>
        <v/>
      </c>
      <c r="AN203" s="3" t="str" cm="1">
        <f t="array" ref="AN203">IF(EDATE($F203,AN$2)&gt;DATE(2025,12,31),"",INDEX([1]A2!AK$9:AK$175,MATCH(1,--(RIGHT([1]A2!$B$9:$B$175,LEN([1]A2!$B$9:$B$175)-4)=$A203)*([1]A2!$C$9:$C$175=YEAR($F203)),0)))</f>
        <v/>
      </c>
      <c r="AO203" s="3" t="str" cm="1">
        <f t="array" ref="AO203">IF(EDATE($F203,AO$2)&gt;DATE(2025,12,31),"",INDEX([1]A2!AL$9:AL$175,MATCH(1,--(RIGHT([1]A2!$B$9:$B$175,LEN([1]A2!$B$9:$B$175)-4)=$A203)*([1]A2!$C$9:$C$175=YEAR($F203)),0)))</f>
        <v/>
      </c>
      <c r="AP203" s="3" t="str" cm="1">
        <f t="array" ref="AP203">IF(EDATE($F203,AP$2)&gt;DATE(2025,12,31),"",INDEX([1]A2!AM$9:AM$175,MATCH(1,--(RIGHT([1]A2!$B$9:$B$175,LEN([1]A2!$B$9:$B$175)-4)=$A203)*([1]A2!$C$9:$C$175=YEAR($F203)),0)))</f>
        <v/>
      </c>
      <c r="AQ203" s="3" t="str" cm="1">
        <f t="array" ref="AQ203">IF(EDATE($F203,AQ$2)&gt;DATE(2025,12,31),"",INDEX([1]A2!AN$9:AN$175,MATCH(1,--(RIGHT([1]A2!$B$9:$B$175,LEN([1]A2!$B$9:$B$175)-4)=$A203)*([1]A2!$C$9:$C$175=YEAR($F203)),0)))</f>
        <v/>
      </c>
      <c r="AR203" s="3" t="str" cm="1">
        <f t="array" ref="AR203">IF(EDATE($F203,AR$2)&gt;DATE(2025,12,31),"",INDEX([1]A2!AO$9:AO$175,MATCH(1,--(RIGHT([1]A2!$B$9:$B$175,LEN([1]A2!$B$9:$B$175)-4)=$A203)*([1]A2!$C$9:$C$175=YEAR($F203)),0)))</f>
        <v/>
      </c>
      <c r="AS203" s="3" t="str" cm="1">
        <f t="array" ref="AS203">IF(EDATE($F203,AS$2)&gt;DATE(2025,12,31),"",INDEX([1]A2!AP$9:AP$175,MATCH(1,--(RIGHT([1]A2!$B$9:$B$175,LEN([1]A2!$B$9:$B$175)-4)=$A203)*([1]A2!$C$9:$C$175=YEAR($F203)),0)))</f>
        <v/>
      </c>
      <c r="AT203" s="3" t="str" cm="1">
        <f t="array" ref="AT203">IF(EDATE($F203,AT$2)&gt;DATE(2025,12,31),"",INDEX([1]A2!AQ$9:AQ$175,MATCH(1,--(RIGHT([1]A2!$B$9:$B$175,LEN([1]A2!$B$9:$B$175)-4)=$A203)*([1]A2!$C$9:$C$175=YEAR($F203)),0)))</f>
        <v/>
      </c>
      <c r="AU203" s="3" t="str" cm="1">
        <f t="array" ref="AU203">IF(EDATE($F203,AU$2)&gt;DATE(2025,12,31),"",INDEX([1]A2!AR$9:AR$175,MATCH(1,--(RIGHT([1]A2!$B$9:$B$175,LEN([1]A2!$B$9:$B$175)-4)=$A203)*([1]A2!$C$9:$C$175=YEAR($F203)),0)))</f>
        <v/>
      </c>
      <c r="AV203" s="3" t="str" cm="1">
        <f t="array" ref="AV203">IF(EDATE($F203,AV$2)&gt;DATE(2025,12,31),"",INDEX([1]A2!AS$9:AS$175,MATCH(1,--(RIGHT([1]A2!$B$9:$B$175,LEN([1]A2!$B$9:$B$175)-4)=$A203)*([1]A2!$C$9:$C$175=YEAR($F203)),0)))</f>
        <v/>
      </c>
      <c r="AW203" s="3" t="str" cm="1">
        <f t="array" ref="AW203">IF(EDATE($F203,AW$2)&gt;DATE(2025,12,31),"",INDEX([1]A2!AT$9:AT$175,MATCH(1,--(RIGHT([1]A2!$B$9:$B$175,LEN([1]A2!$B$9:$B$175)-4)=$A203)*([1]A2!$C$9:$C$175=YEAR($F203)),0)))</f>
        <v/>
      </c>
      <c r="AX203" s="3" t="str" cm="1">
        <f t="array" ref="AX203">IF(EDATE($F203,AX$2)&gt;DATE(2025,12,31),"",INDEX([1]A2!AU$9:AU$175,MATCH(1,--(RIGHT([1]A2!$B$9:$B$175,LEN([1]A2!$B$9:$B$175)-4)=$A203)*([1]A2!$C$9:$C$175=YEAR($F203)),0)))</f>
        <v/>
      </c>
      <c r="AY203" s="3" t="str" cm="1">
        <f t="array" ref="AY203">IF(EDATE($F203,AY$2)&gt;DATE(2025,12,31),"",INDEX([1]A2!AV$9:AV$175,MATCH(1,--(RIGHT([1]A2!$B$9:$B$175,LEN([1]A2!$B$9:$B$175)-4)=$A203)*([1]A2!$C$9:$C$175=YEAR($F203)),0)))</f>
        <v/>
      </c>
      <c r="AZ203" s="3" t="str" cm="1">
        <f t="array" ref="AZ203">IF(EDATE($F203,AZ$2)&gt;DATE(2025,12,31),"",INDEX([1]A2!AW$9:AW$175,MATCH(1,--(RIGHT([1]A2!$B$9:$B$175,LEN([1]A2!$B$9:$B$175)-4)=$A203)*([1]A2!$C$9:$C$175=YEAR($F203)),0)))</f>
        <v/>
      </c>
      <c r="BA203" s="3" t="str" cm="1">
        <f t="array" ref="BA203">IF(EDATE($F203,BA$2)&gt;DATE(2025,12,31),"",INDEX([1]A2!AX$9:AX$175,MATCH(1,--(RIGHT([1]A2!$B$9:$B$175,LEN([1]A2!$B$9:$B$175)-4)=$A203)*([1]A2!$C$9:$C$175=YEAR($F203)),0)))</f>
        <v/>
      </c>
      <c r="BB203" s="3" t="str" cm="1">
        <f t="array" ref="BB203">IF(EDATE($F203,BB$2)&gt;DATE(2025,12,31),"",INDEX([1]A2!AY$9:AY$175,MATCH(1,--(RIGHT([1]A2!$B$9:$B$175,LEN([1]A2!$B$9:$B$175)-4)=$A203)*([1]A2!$C$9:$C$175=YEAR($F203)),0)))</f>
        <v/>
      </c>
      <c r="BC203" s="3" t="str" cm="1">
        <f t="array" ref="BC203">IF(EDATE($F203,BC$2)&gt;DATE(2025,12,31),"",INDEX([1]A2!AZ$9:AZ$175,MATCH(1,--(RIGHT([1]A2!$B$9:$B$175,LEN([1]A2!$B$9:$B$175)-4)=$A203)*([1]A2!$C$9:$C$175=YEAR($F203)),0)))</f>
        <v/>
      </c>
      <c r="BD203" s="3" t="str" cm="1">
        <f t="array" ref="BD203">IF(EDATE($F203,BD$2)&gt;DATE(2025,12,31),"",INDEX([1]A2!BA$9:BA$175,MATCH(1,--(RIGHT([1]A2!$B$9:$B$175,LEN([1]A2!$B$9:$B$175)-4)=$A203)*([1]A2!$C$9:$C$175=YEAR($F203)),0)))</f>
        <v/>
      </c>
      <c r="BE203" s="3" t="str" cm="1">
        <f t="array" ref="BE203">IF(EDATE($F203,BE$2)&gt;DATE(2025,12,31),"",INDEX([1]A2!BB$9:BB$175,MATCH(1,--(RIGHT([1]A2!$B$9:$B$175,LEN([1]A2!$B$9:$B$175)-4)=$A203)*([1]A2!$C$9:$C$175=YEAR($F203)),0)))</f>
        <v/>
      </c>
      <c r="BF203" s="3" t="str" cm="1">
        <f t="array" ref="BF203">IF(EDATE($F203,BF$2)&gt;DATE(2025,12,31),"",INDEX([1]A2!BC$9:BC$175,MATCH(1,--(RIGHT([1]A2!$B$9:$B$175,LEN([1]A2!$B$9:$B$175)-4)=$A203)*([1]A2!$C$9:$C$175=YEAR($F203)),0)))</f>
        <v/>
      </c>
      <c r="BG203" s="3" t="str" cm="1">
        <f t="array" ref="BG203">IF(EDATE($F203,BG$2)&gt;DATE(2025,12,31),"",INDEX([1]A2!BD$9:BD$175,MATCH(1,--(RIGHT([1]A2!$B$9:$B$175,LEN([1]A2!$B$9:$B$175)-4)=$A203)*([1]A2!$C$9:$C$175=YEAR($F203)),0)))</f>
        <v/>
      </c>
      <c r="BH203" s="3" t="str" cm="1">
        <f t="array" ref="BH203">IF(EDATE($F203,BH$2)&gt;DATE(2025,12,31),"",INDEX([1]A2!BE$9:BE$175,MATCH(1,--(RIGHT([1]A2!$B$9:$B$175,LEN([1]A2!$B$9:$B$175)-4)=$A203)*([1]A2!$C$9:$C$175=YEAR($F203)),0)))</f>
        <v/>
      </c>
      <c r="BI203" s="3" t="str" cm="1">
        <f t="array" ref="BI203">IF(EDATE($F203,BI$2)&gt;DATE(2025,12,31),"",INDEX([1]A2!BF$9:BF$175,MATCH(1,--(RIGHT([1]A2!$B$9:$B$175,LEN([1]A2!$B$9:$B$175)-4)=$A203)*([1]A2!$C$9:$C$175=YEAR($F203)),0)))</f>
        <v/>
      </c>
      <c r="BJ203" s="3" t="str" cm="1">
        <f t="array" ref="BJ203">IF(EDATE($F203,BJ$2)&gt;DATE(2025,12,31),"",INDEX([1]A2!BG$9:BG$175,MATCH(1,--(RIGHT([1]A2!$B$9:$B$175,LEN([1]A2!$B$9:$B$175)-4)=$A203)*([1]A2!$C$9:$C$175=YEAR($F203)),0)))</f>
        <v/>
      </c>
      <c r="BK203" s="3" t="str" cm="1">
        <f t="array" ref="BK203">IF(EDATE($F203,BK$2)&gt;DATE(2025,12,31),"",INDEX([1]A2!BH$9:BH$175,MATCH(1,--(RIGHT([1]A2!$B$9:$B$175,LEN([1]A2!$B$9:$B$175)-4)=$A203)*([1]A2!$C$9:$C$175=YEAR($F203)),0)))</f>
        <v/>
      </c>
      <c r="BL203" s="3" t="str" cm="1">
        <f t="array" ref="BL203">IF(EDATE($F203,BL$2)&gt;DATE(2025,12,31),"",INDEX([1]A2!BI$9:BI$175,MATCH(1,--(RIGHT([1]A2!$B$9:$B$175,LEN([1]A2!$B$9:$B$175)-4)=$A203)*([1]A2!$C$9:$C$175=YEAR($F203)),0)))</f>
        <v/>
      </c>
      <c r="BM203" s="3" t="str" cm="1">
        <f t="array" ref="BM203">IF(EDATE($F203,BM$2)&gt;DATE(2025,12,31),"",INDEX([1]A2!BJ$9:BJ$175,MATCH(1,--(RIGHT([1]A2!$B$9:$B$175,LEN([1]A2!$B$9:$B$175)-4)=$A203)*([1]A2!$C$9:$C$175=YEAR($F203)),0)))</f>
        <v/>
      </c>
      <c r="BN203" s="3" t="str" cm="1">
        <f t="array" ref="BN203">IF(EDATE($F203,BN$2)&gt;DATE(2025,12,31),"",INDEX([1]A2!BK$9:BK$175,MATCH(1,--(RIGHT([1]A2!$B$9:$B$175,LEN([1]A2!$B$9:$B$175)-4)=$A203)*([1]A2!$C$9:$C$175=YEAR($F203)),0)))</f>
        <v/>
      </c>
      <c r="BO203" s="3" t="str" cm="1">
        <f t="array" ref="BO203">IF(EDATE($F203,BO$2)&gt;DATE(2025,12,31),"",INDEX([1]A2!BL$9:BL$175,MATCH(1,--(RIGHT([1]A2!$B$9:$B$175,LEN([1]A2!$B$9:$B$175)-4)=$A203)*([1]A2!$C$9:$C$175=YEAR($F203)),0)))</f>
        <v/>
      </c>
      <c r="BP203" s="3" t="str" cm="1">
        <f t="array" ref="BP203">IF(EDATE($F203,BP$2)&gt;DATE(2025,12,31),"",INDEX([1]A2!BM$9:BM$175,MATCH(1,--(RIGHT([1]A2!$B$9:$B$175,LEN([1]A2!$B$9:$B$175)-4)=$A203)*([1]A2!$C$9:$C$175=YEAR($F203)),0)))</f>
        <v/>
      </c>
      <c r="BQ203" s="3" t="str" cm="1">
        <f t="array" ref="BQ203">IF(EDATE($F203,BQ$2)&gt;DATE(2025,12,31),"",INDEX([1]A2!BN$9:BN$175,MATCH(1,--(RIGHT([1]A2!$B$9:$B$175,LEN([1]A2!$B$9:$B$175)-4)=$A203)*([1]A2!$C$9:$C$175=YEAR($F203)),0)))</f>
        <v/>
      </c>
      <c r="BR203" s="3" t="str" cm="1">
        <f t="array" ref="BR203">IF(EDATE($F203,BR$2)&gt;DATE(2025,12,31),"",INDEX([1]A2!BO$9:BO$175,MATCH(1,--(RIGHT([1]A2!$B$9:$B$175,LEN([1]A2!$B$9:$B$175)-4)=$A203)*([1]A2!$C$9:$C$175=YEAR($F203)),0)))</f>
        <v/>
      </c>
      <c r="BS203" s="3" t="str" cm="1">
        <f t="array" ref="BS203">IF(EDATE($F203,BS$2)&gt;DATE(2025,12,31),"",INDEX([1]A2!BP$9:BP$175,MATCH(1,--(RIGHT([1]A2!$B$9:$B$175,LEN([1]A2!$B$9:$B$175)-4)=$A203)*([1]A2!$C$9:$C$175=YEAR($F203)),0)))</f>
        <v/>
      </c>
      <c r="BT203" s="3" t="str" cm="1">
        <f t="array" ref="BT203">IF(EDATE($F203,BT$2)&gt;DATE(2025,12,31),"",INDEX([1]A2!BQ$9:BQ$175,MATCH(1,--(RIGHT([1]A2!$B$9:$B$175,LEN([1]A2!$B$9:$B$175)-4)=$A203)*([1]A2!$C$9:$C$175=YEAR($F203)),0)))</f>
        <v/>
      </c>
      <c r="BU203" s="3" t="str" cm="1">
        <f t="array" ref="BU203">IF(EDATE($F203,BU$2)&gt;DATE(2025,12,31),"",INDEX([1]A2!BR$9:BR$175,MATCH(1,--(RIGHT([1]A2!$B$9:$B$175,LEN([1]A2!$B$9:$B$175)-4)=$A203)*([1]A2!$C$9:$C$175=YEAR($F203)),0)))</f>
        <v/>
      </c>
      <c r="BV203" s="3" t="str" cm="1">
        <f t="array" ref="BV203">IF(EDATE($F203,BV$2)&gt;DATE(2025,12,31),"",INDEX([1]A2!BS$9:BS$175,MATCH(1,--(RIGHT([1]A2!$B$9:$B$175,LEN([1]A2!$B$9:$B$175)-4)=$A203)*([1]A2!$C$9:$C$175=YEAR($F203)),0)))</f>
        <v/>
      </c>
      <c r="BW203" s="3" t="str" cm="1">
        <f t="array" ref="BW203">IF(EDATE($F203,BW$2)&gt;DATE(2025,12,31),"",INDEX([1]A2!BT$9:BT$175,MATCH(1,--(RIGHT([1]A2!$B$9:$B$175,LEN([1]A2!$B$9:$B$175)-4)=$A203)*([1]A2!$C$9:$C$175=YEAR($F203)),0)))</f>
        <v/>
      </c>
      <c r="BX203" s="3" t="str" cm="1">
        <f t="array" ref="BX203">IF(EDATE($F203,BX$2)&gt;DATE(2025,12,31),"",INDEX([1]A2!BU$9:BU$175,MATCH(1,--(RIGHT([1]A2!$B$9:$B$175,LEN([1]A2!$B$9:$B$175)-4)=$A203)*([1]A2!$C$9:$C$175=YEAR($F203)),0)))</f>
        <v/>
      </c>
      <c r="BY203" s="3" t="str" cm="1">
        <f t="array" ref="BY203">IF(EDATE($F203,BY$2)&gt;DATE(2025,12,31),"",INDEX([1]A2!BV$9:BV$175,MATCH(1,--(RIGHT([1]A2!$B$9:$B$175,LEN([1]A2!$B$9:$B$175)-4)=$A203)*([1]A2!$C$9:$C$175=YEAR($F203)),0)))</f>
        <v/>
      </c>
      <c r="BZ203" s="3" t="str" cm="1">
        <f t="array" ref="BZ203">IF(EDATE($F203,BZ$2)&gt;DATE(2025,12,31),"",INDEX([1]A2!BW$9:BW$175,MATCH(1,--(RIGHT([1]A2!$B$9:$B$175,LEN([1]A2!$B$9:$B$175)-4)=$A203)*([1]A2!$C$9:$C$175=YEAR($F203)),0)))</f>
        <v/>
      </c>
      <c r="CA203" s="3" t="str" cm="1">
        <f t="array" ref="CA203">IF(EDATE($F203,CA$2)&gt;DATE(2025,12,31),"",INDEX([1]A2!BX$9:BX$175,MATCH(1,--(RIGHT([1]A2!$B$9:$B$175,LEN([1]A2!$B$9:$B$175)-4)=$A203)*([1]A2!$C$9:$C$175=YEAR($F203)),0)))</f>
        <v/>
      </c>
      <c r="CB203" s="3" t="str" cm="1">
        <f t="array" ref="CB203">IF(EDATE($F203,CB$2)&gt;DATE(2025,12,31),"",INDEX([1]A2!BY$9:BY$175,MATCH(1,--(RIGHT([1]A2!$B$9:$B$175,LEN([1]A2!$B$9:$B$175)-4)=$A203)*([1]A2!$C$9:$C$175=YEAR($F203)),0)))</f>
        <v/>
      </c>
      <c r="CC203" s="3" t="str" cm="1">
        <f t="array" ref="CC203">IF(EDATE($F203,CC$2)&gt;DATE(2025,12,31),"",INDEX([1]A2!BZ$9:BZ$175,MATCH(1,--(RIGHT([1]A2!$B$9:$B$175,LEN([1]A2!$B$9:$B$175)-4)=$A203)*([1]A2!$C$9:$C$175=YEAR($F203)),0)))</f>
        <v/>
      </c>
      <c r="CD203" s="3" t="str" cm="1">
        <f t="array" ref="CD203">IF(EDATE($F203,CD$2)&gt;DATE(2025,12,31),"",INDEX([1]A2!CA$9:CA$175,MATCH(1,--(RIGHT([1]A2!$B$9:$B$175,LEN([1]A2!$B$9:$B$175)-4)=$A203)*([1]A2!$C$9:$C$175=YEAR($F203)),0)))</f>
        <v/>
      </c>
      <c r="CE203" s="3" t="str" cm="1">
        <f t="array" ref="CE203">IF(EDATE($F203,CE$2)&gt;DATE(2025,12,31),"",INDEX([1]A2!CB$9:CB$175,MATCH(1,--(RIGHT([1]A2!$B$9:$B$175,LEN([1]A2!$B$9:$B$175)-4)=$A203)*([1]A2!$C$9:$C$175=YEAR($F203)),0)))</f>
        <v/>
      </c>
      <c r="CF203" s="3" t="str" cm="1">
        <f t="array" ref="CF203">IF(EDATE($F203,CF$2)&gt;DATE(2025,12,31),"",INDEX([1]A2!CC$9:CC$175,MATCH(1,--(RIGHT([1]A2!$B$9:$B$175,LEN([1]A2!$B$9:$B$175)-4)=$A203)*([1]A2!$C$9:$C$175=YEAR($F203)),0)))</f>
        <v/>
      </c>
      <c r="CG203" s="3" t="str" cm="1">
        <f t="array" ref="CG203">IF(EDATE($F203,CG$2)&gt;DATE(2025,12,31),"",INDEX([1]A2!CD$9:CD$175,MATCH(1,--(RIGHT([1]A2!$B$9:$B$175,LEN([1]A2!$B$9:$B$175)-4)=$A203)*([1]A2!$C$9:$C$175=YEAR($F203)),0)))</f>
        <v/>
      </c>
      <c r="CH203" s="3" t="str" cm="1">
        <f t="array" ref="CH203">IF(EDATE($F203,CH$2)&gt;DATE(2025,12,31),"",INDEX([1]A2!CE$9:CE$175,MATCH(1,--(RIGHT([1]A2!$B$9:$B$175,LEN([1]A2!$B$9:$B$175)-4)=$A203)*([1]A2!$C$9:$C$175=YEAR($F203)),0)))</f>
        <v/>
      </c>
      <c r="CI203" s="3" t="str" cm="1">
        <f t="array" ref="CI203">IF(EDATE($F203,CI$2)&gt;DATE(2025,12,31),"",INDEX([1]A2!CF$9:CF$175,MATCH(1,--(RIGHT([1]A2!$B$9:$B$175,LEN([1]A2!$B$9:$B$175)-4)=$A203)*([1]A2!$C$9:$C$175=YEAR($F203)),0)))</f>
        <v/>
      </c>
      <c r="CJ203" s="3" t="str" cm="1">
        <f t="array" ref="CJ203">IF(EDATE($F203,CJ$2)&gt;DATE(2025,12,31),"",INDEX([1]A2!CG$9:CG$175,MATCH(1,--(RIGHT([1]A2!$B$9:$B$175,LEN([1]A2!$B$9:$B$175)-4)=$A203)*([1]A2!$C$9:$C$175=YEAR($F203)),0)))</f>
        <v/>
      </c>
      <c r="CK203" s="3" t="str" cm="1">
        <f t="array" ref="CK203">IF(EDATE($F203,CK$2)&gt;DATE(2025,12,31),"",INDEX([1]A2!CH$9:CH$175,MATCH(1,--(RIGHT([1]A2!$B$9:$B$175,LEN([1]A2!$B$9:$B$175)-4)=$A203)*([1]A2!$C$9:$C$175=YEAR($F203)),0)))</f>
        <v/>
      </c>
      <c r="CL203" s="3" t="str" cm="1">
        <f t="array" ref="CL203">IF(EDATE($F203,CL$2)&gt;DATE(2025,12,31),"",INDEX([1]A2!CI$9:CI$175,MATCH(1,--(RIGHT([1]A2!$B$9:$B$175,LEN([1]A2!$B$9:$B$175)-4)=$A203)*([1]A2!$C$9:$C$175=YEAR($F203)),0)))</f>
        <v/>
      </c>
      <c r="CM203" s="3" t="str" cm="1">
        <f t="array" ref="CM203">IF(EDATE($F203,CM$2)&gt;DATE(2025,12,31),"",INDEX([1]A2!CJ$9:CJ$175,MATCH(1,--(RIGHT([1]A2!$B$9:$B$175,LEN([1]A2!$B$9:$B$175)-4)=$A203)*([1]A2!$C$9:$C$175=YEAR($F203)),0)))</f>
        <v/>
      </c>
      <c r="CN203" s="3" t="str" cm="1">
        <f t="array" ref="CN203">IF(EDATE($F203,CN$2)&gt;DATE(2025,12,31),"",INDEX([1]A2!CK$9:CK$175,MATCH(1,--(RIGHT([1]A2!$B$9:$B$175,LEN([1]A2!$B$9:$B$175)-4)=$A203)*([1]A2!$C$9:$C$175=YEAR($F203)),0)))</f>
        <v/>
      </c>
      <c r="CO203" s="3" t="str" cm="1">
        <f t="array" ref="CO203">IF(EDATE($F203,CO$2)&gt;DATE(2025,12,31),"",INDEX([1]A2!CL$9:CL$175,MATCH(1,--(RIGHT([1]A2!$B$9:$B$175,LEN([1]A2!$B$9:$B$175)-4)=$A203)*([1]A2!$C$9:$C$175=YEAR($F203)),0)))</f>
        <v/>
      </c>
      <c r="CP203" s="3" t="str" cm="1">
        <f t="array" ref="CP203">IF(EDATE($F203,CP$2)&gt;DATE(2025,12,31),"",INDEX([1]A2!CM$9:CM$175,MATCH(1,--(RIGHT([1]A2!$B$9:$B$175,LEN([1]A2!$B$9:$B$175)-4)=$A203)*([1]A2!$C$9:$C$175=YEAR($F203)),0)))</f>
        <v/>
      </c>
      <c r="CQ203" s="3" t="str" cm="1">
        <f t="array" ref="CQ203">IF(EDATE($F203,CQ$2)&gt;DATE(2025,12,31),"",INDEX([1]A2!CN$9:CN$175,MATCH(1,--(RIGHT([1]A2!$B$9:$B$175,LEN([1]A2!$B$9:$B$175)-4)=$A203)*([1]A2!$C$9:$C$175=YEAR($F203)),0)))</f>
        <v/>
      </c>
      <c r="CR203" s="3" t="str" cm="1">
        <f t="array" ref="CR203">IF(EDATE($F203,CR$2)&gt;DATE(2025,12,31),"",INDEX([1]A2!CO$9:CO$175,MATCH(1,--(RIGHT([1]A2!$B$9:$B$175,LEN([1]A2!$B$9:$B$175)-4)=$A203)*([1]A2!$C$9:$C$175=YEAR($F203)),0)))</f>
        <v/>
      </c>
      <c r="CS203" s="3" t="str" cm="1">
        <f t="array" ref="CS203">IF(EDATE($F203,CS$2)&gt;DATE(2025,12,31),"",INDEX([1]A2!CP$9:CP$175,MATCH(1,--(RIGHT([1]A2!$B$9:$B$175,LEN([1]A2!$B$9:$B$175)-4)=$A203)*([1]A2!$C$9:$C$175=YEAR($F203)),0)))</f>
        <v/>
      </c>
      <c r="CT203" s="3" t="str" cm="1">
        <f t="array" ref="CT203">IF(EDATE($F203,CT$2)&gt;DATE(2025,12,31),"",INDEX([1]A2!CQ$9:CQ$175,MATCH(1,--(RIGHT([1]A2!$B$9:$B$175,LEN([1]A2!$B$9:$B$175)-4)=$A203)*([1]A2!$C$9:$C$175=YEAR($F203)),0)))</f>
        <v/>
      </c>
      <c r="CU203" s="3" t="str" cm="1">
        <f t="array" ref="CU203">IF(EDATE($F203,CU$2)&gt;DATE(2025,12,31),"",INDEX([1]A2!CR$9:CR$175,MATCH(1,--(RIGHT([1]A2!$B$9:$B$175,LEN([1]A2!$B$9:$B$175)-4)=$A203)*([1]A2!$C$9:$C$175=YEAR($F203)),0)))</f>
        <v/>
      </c>
      <c r="CV203" s="3" t="str" cm="1">
        <f t="array" ref="CV203">IF(EDATE($F203,CV$2)&gt;DATE(2025,12,31),"",INDEX([1]A2!CS$9:CS$175,MATCH(1,--(RIGHT([1]A2!$B$9:$B$175,LEN([1]A2!$B$9:$B$175)-4)=$A203)*([1]A2!$C$9:$C$175=YEAR($F203)),0)))</f>
        <v/>
      </c>
      <c r="CW203" s="3" t="str" cm="1">
        <f t="array" ref="CW203">IF(EDATE($F203,CW$2)&gt;DATE(2025,12,31),"",INDEX([1]A2!CT$9:CT$175,MATCH(1,--(RIGHT([1]A2!$B$9:$B$175,LEN([1]A2!$B$9:$B$175)-4)=$A203)*([1]A2!$C$9:$C$175=YEAR($F203)),0)))</f>
        <v/>
      </c>
      <c r="CX203" s="3" t="str" cm="1">
        <f t="array" ref="CX203">IF(EDATE($F203,CX$2)&gt;DATE(2025,12,31),"",INDEX([1]A2!CU$9:CU$175,MATCH(1,--(RIGHT([1]A2!$B$9:$B$175,LEN([1]A2!$B$9:$B$175)-4)=$A203)*([1]A2!$C$9:$C$175=YEAR($F203)),0)))</f>
        <v/>
      </c>
      <c r="CY203" s="3" t="str" cm="1">
        <f t="array" ref="CY203">IF(EDATE($F203,CY$2)&gt;DATE(2025,12,31),"",INDEX([1]A2!CV$9:CV$175,MATCH(1,--(RIGHT([1]A2!$B$9:$B$175,LEN([1]A2!$B$9:$B$175)-4)=$A203)*([1]A2!$C$9:$C$175=YEAR($F203)),0)))</f>
        <v/>
      </c>
      <c r="CZ203" s="3" t="str" cm="1">
        <f t="array" ref="CZ203">IF(EDATE($F203,CZ$2)&gt;DATE(2025,12,31),"",INDEX([1]A2!CW$9:CW$175,MATCH(1,--(RIGHT([1]A2!$B$9:$B$175,LEN([1]A2!$B$9:$B$175)-4)=$A203)*([1]A2!$C$9:$C$175=YEAR($F203)),0)))</f>
        <v/>
      </c>
      <c r="DA203" s="3" t="str" cm="1">
        <f t="array" ref="DA203">IF(EDATE($F203,DA$2)&gt;DATE(2025,12,31),"",INDEX([1]A2!CX$9:CX$175,MATCH(1,--(RIGHT([1]A2!$B$9:$B$175,LEN([1]A2!$B$9:$B$175)-4)=$A203)*([1]A2!$C$9:$C$175=YEAR($F203)),0)))</f>
        <v/>
      </c>
      <c r="DB203" s="3" t="str" cm="1">
        <f t="array" ref="DB203">IF(EDATE($F203,DB$2)&gt;DATE(2025,12,31),"",INDEX([1]A2!CY$9:CY$175,MATCH(1,--(RIGHT([1]A2!$B$9:$B$175,LEN([1]A2!$B$9:$B$175)-4)=$A203)*([1]A2!$C$9:$C$175=YEAR($F203)),0)))</f>
        <v/>
      </c>
      <c r="DC203" s="3" t="str" cm="1">
        <f t="array" ref="DC203">IF(EDATE($F203,DC$2)&gt;DATE(2025,12,31),"",INDEX([1]A2!CZ$9:CZ$175,MATCH(1,--(RIGHT([1]A2!$B$9:$B$175,LEN([1]A2!$B$9:$B$175)-4)=$A203)*([1]A2!$C$9:$C$175=YEAR($F203)),0)))</f>
        <v/>
      </c>
      <c r="DD203" s="3" t="str" cm="1">
        <f t="array" ref="DD203">IF(EDATE($F203,DD$2)&gt;DATE(2025,12,31),"",INDEX([1]A2!DA$9:DA$175,MATCH(1,--(RIGHT([1]A2!$B$9:$B$175,LEN([1]A2!$B$9:$B$175)-4)=$A203)*([1]A2!$C$9:$C$175=YEAR($F203)),0)))</f>
        <v/>
      </c>
      <c r="DE203" s="3" t="str" cm="1">
        <f t="array" ref="DE203">IF(EDATE($F203,DE$2)&gt;DATE(2025,12,31),"",INDEX([1]A2!DB$9:DB$175,MATCH(1,--(RIGHT([1]A2!$B$9:$B$175,LEN([1]A2!$B$9:$B$175)-4)=$A203)*([1]A2!$C$9:$C$175=YEAR($F203)),0)))</f>
        <v/>
      </c>
      <c r="DF203" s="3" t="str" cm="1">
        <f t="array" ref="DF203">IF(EDATE($F203,DF$2)&gt;DATE(2025,12,31),"",INDEX([1]A2!DC$9:DC$175,MATCH(1,--(RIGHT([1]A2!$B$9:$B$175,LEN([1]A2!$B$9:$B$175)-4)=$A203)*([1]A2!$C$9:$C$175=YEAR($F203)),0)))</f>
        <v/>
      </c>
      <c r="DG203" s="3" t="str" cm="1">
        <f t="array" ref="DG203">IF(EDATE($F203,DG$2)&gt;DATE(2025,12,31),"",INDEX([1]A2!DD$9:DD$175,MATCH(1,--(RIGHT([1]A2!$B$9:$B$175,LEN([1]A2!$B$9:$B$175)-4)=$A203)*([1]A2!$C$9:$C$175=YEAR($F203)),0)))</f>
        <v/>
      </c>
      <c r="DH203" s="3" t="str" cm="1">
        <f t="array" ref="DH203">IF(EDATE($F203,DH$2)&gt;DATE(2025,12,31),"",INDEX([1]A2!DE$9:DE$175,MATCH(1,--(RIGHT([1]A2!$B$9:$B$175,LEN([1]A2!$B$9:$B$175)-4)=$A203)*([1]A2!$C$9:$C$175=YEAR($F203)),0)))</f>
        <v/>
      </c>
      <c r="DI203" s="3" t="str" cm="1">
        <f t="array" ref="DI203">IF(EDATE($F203,DI$2)&gt;DATE(2025,12,31),"",INDEX([1]A2!DF$9:DF$175,MATCH(1,--(RIGHT([1]A2!$B$9:$B$175,LEN([1]A2!$B$9:$B$175)-4)=$A203)*([1]A2!$C$9:$C$175=YEAR($F203)),0)))</f>
        <v/>
      </c>
      <c r="DJ203" s="3" t="str" cm="1">
        <f t="array" ref="DJ203">IF(EDATE($F203,DJ$2)&gt;DATE(2025,12,31),"",INDEX([1]A2!DG$9:DG$175,MATCH(1,--(RIGHT([1]A2!$B$9:$B$175,LEN([1]A2!$B$9:$B$175)-4)=$A203)*([1]A2!$C$9:$C$175=YEAR($F203)),0)))</f>
        <v/>
      </c>
      <c r="DK203" s="3" t="str" cm="1">
        <f t="array" ref="DK203">IF(EDATE($F203,DK$2)&gt;DATE(2025,12,31),"",INDEX([1]A2!DH$9:DH$175,MATCH(1,--(RIGHT([1]A2!$B$9:$B$175,LEN([1]A2!$B$9:$B$175)-4)=$A203)*([1]A2!$C$9:$C$175=YEAR($F203)),0)))</f>
        <v/>
      </c>
      <c r="DL203" s="3" t="str" cm="1">
        <f t="array" ref="DL203">IF(EDATE($F203,DL$2)&gt;DATE(2025,12,31),"",INDEX([1]A2!DI$9:DI$175,MATCH(1,--(RIGHT([1]A2!$B$9:$B$175,LEN([1]A2!$B$9:$B$175)-4)=$A203)*([1]A2!$C$9:$C$175=YEAR($F203)),0)))</f>
        <v/>
      </c>
      <c r="DM203" s="3" t="str" cm="1">
        <f t="array" ref="DM203">IF(EDATE($F203,DM$2)&gt;DATE(2025,12,31),"",INDEX([1]A2!DJ$9:DJ$175,MATCH(1,--(RIGHT([1]A2!$B$9:$B$175,LEN([1]A2!$B$9:$B$175)-4)=$A203)*([1]A2!$C$9:$C$175=YEAR($F203)),0)))</f>
        <v/>
      </c>
      <c r="DN203" s="3" t="str" cm="1">
        <f t="array" ref="DN203">IF(EDATE($F203,DN$2)&gt;DATE(2025,12,31),"",INDEX([1]A2!DK$9:DK$175,MATCH(1,--(RIGHT([1]A2!$B$9:$B$175,LEN([1]A2!$B$9:$B$175)-4)=$A203)*([1]A2!$C$9:$C$175=YEAR($F203)),0)))</f>
        <v/>
      </c>
      <c r="DO203" s="3" t="str" cm="1">
        <f t="array" ref="DO203">IF(EDATE($F203,DO$2)&gt;DATE(2025,12,31),"",INDEX([1]A2!DL$9:DL$175,MATCH(1,--(RIGHT([1]A2!$B$9:$B$175,LEN([1]A2!$B$9:$B$175)-4)=$A203)*([1]A2!$C$9:$C$175=YEAR($F203)),0)))</f>
        <v/>
      </c>
      <c r="DP203" s="3" t="str" cm="1">
        <f t="array" ref="DP203">IF(EDATE($F203,DP$2)&gt;DATE(2025,12,31),"",INDEX([1]A2!DM$9:DM$175,MATCH(1,--(RIGHT([1]A2!$B$9:$B$175,LEN([1]A2!$B$9:$B$175)-4)=$A203)*([1]A2!$C$9:$C$175=YEAR($F203)),0)))</f>
        <v/>
      </c>
      <c r="DQ203" s="3" t="str" cm="1">
        <f t="array" ref="DQ203">IF(EDATE($F203,DQ$2)&gt;DATE(2025,12,31),"",INDEX([1]A2!DN$9:DN$175,MATCH(1,--(RIGHT([1]A2!$B$9:$B$175,LEN([1]A2!$B$9:$B$175)-4)=$A203)*([1]A2!$C$9:$C$175=YEAR($F203)),0)))</f>
        <v/>
      </c>
      <c r="DR203" s="3" t="str" cm="1">
        <f t="array" ref="DR203">IF(EDATE($F203,DR$2)&gt;DATE(2025,12,31),"",INDEX([1]A2!DO$9:DO$175,MATCH(1,--(RIGHT([1]A2!$B$9:$B$175,LEN([1]A2!$B$9:$B$175)-4)=$A203)*([1]A2!$C$9:$C$175=YEAR($F203)),0)))</f>
        <v/>
      </c>
      <c r="DS203" s="3" t="str" cm="1">
        <f t="array" ref="DS203">IF(EDATE($F203,DS$2)&gt;DATE(2025,12,31),"",INDEX([1]A2!DP$9:DP$175,MATCH(1,--(RIGHT([1]A2!$B$9:$B$175,LEN([1]A2!$B$9:$B$175)-4)=$A203)*([1]A2!$C$9:$C$175=YEAR($F203)),0)))</f>
        <v/>
      </c>
      <c r="DT203" s="3" t="str" cm="1">
        <f t="array" ref="DT203">IF(EDATE($F203,DT$2)&gt;DATE(2025,12,31),"",INDEX([1]A2!DQ$9:DQ$175,MATCH(1,--(RIGHT([1]A2!$B$9:$B$175,LEN([1]A2!$B$9:$B$175)-4)=$A203)*([1]A2!$C$9:$C$175=YEAR($F203)),0)))</f>
        <v/>
      </c>
      <c r="DU203" s="3" t="str" cm="1">
        <f t="array" ref="DU203">IF(EDATE($F203,DU$2)&gt;DATE(2025,12,31),"",INDEX([1]A2!DR$9:DR$175,MATCH(1,--(RIGHT([1]A2!$B$9:$B$175,LEN([1]A2!$B$9:$B$175)-4)=$A203)*([1]A2!$C$9:$C$175=YEAR($F203)),0)))</f>
        <v/>
      </c>
      <c r="DV203" s="3" t="str" cm="1">
        <f t="array" ref="DV203">IF(EDATE($F203,DV$2)&gt;DATE(2025,12,31),"",INDEX([1]A2!DS$9:DS$175,MATCH(1,--(RIGHT([1]A2!$B$9:$B$175,LEN([1]A2!$B$9:$B$175)-4)=$A203)*([1]A2!$C$9:$C$175=YEAR($F203)),0)))</f>
        <v/>
      </c>
      <c r="DW203" s="3" t="str" cm="1">
        <f t="array" ref="DW203">IF(EDATE($F203,DW$2)&gt;DATE(2025,12,31),"",INDEX([1]A2!DT$9:DT$175,MATCH(1,--(RIGHT([1]A2!$B$9:$B$175,LEN([1]A2!$B$9:$B$175)-4)=$A203)*([1]A2!$C$9:$C$175=YEAR($F203)),0)))</f>
        <v/>
      </c>
      <c r="DX203" s="3" t="str" cm="1">
        <f t="array" ref="DX203">IF(EDATE($F203,DX$2)&gt;DATE(2025,12,31),"",INDEX([1]A2!DU$9:DU$175,MATCH(1,--(RIGHT([1]A2!$B$9:$B$175,LEN([1]A2!$B$9:$B$175)-4)=$A203)*([1]A2!$C$9:$C$175=YEAR($F203)),0)))</f>
        <v/>
      </c>
      <c r="DY203" s="3" t="str" cm="1">
        <f t="array" ref="DY203">IF(EDATE($F203,DY$2)&gt;DATE(2025,12,31),"",INDEX([1]A2!DV$9:DV$175,MATCH(1,--(RIGHT([1]A2!$B$9:$B$175,LEN([1]A2!$B$9:$B$175)-4)=$A203)*([1]A2!$C$9:$C$175=YEAR($F203)),0)))</f>
        <v/>
      </c>
      <c r="DZ203" s="3" t="str" cm="1">
        <f t="array" ref="DZ203">IF(EDATE($F203,DZ$2)&gt;DATE(2025,12,31),"",INDEX([1]A2!DW$9:DW$175,MATCH(1,--(RIGHT([1]A2!$B$9:$B$175,LEN([1]A2!$B$9:$B$175)-4)=$A203)*([1]A2!$C$9:$C$175=YEAR($F203)),0)))</f>
        <v/>
      </c>
      <c r="EA203" s="3" t="str" cm="1">
        <f t="array" ref="EA203">IF(EDATE($F203,EA$2)&gt;DATE(2025,12,31),"",INDEX([1]A2!DX$9:DX$175,MATCH(1,--(RIGHT([1]A2!$B$9:$B$175,LEN([1]A2!$B$9:$B$175)-4)=$A203)*([1]A2!$C$9:$C$175=YEAR($F203)),0)))</f>
        <v/>
      </c>
      <c r="EB203" s="3" t="str" cm="1">
        <f t="array" ref="EB203">IF(EDATE($F203,EB$2)&gt;DATE(2025,12,31),"",INDEX([1]A2!DY$9:DY$175,MATCH(1,--(RIGHT([1]A2!$B$9:$B$175,LEN([1]A2!$B$9:$B$175)-4)=$A203)*([1]A2!$C$9:$C$175=YEAR($F203)),0)))</f>
        <v/>
      </c>
      <c r="EC203" s="3" t="str" cm="1">
        <f t="array" ref="EC203">IF(EDATE($F203,EC$2)&gt;DATE(2025,12,31),"",INDEX([1]A2!DZ$9:DZ$175,MATCH(1,--(RIGHT([1]A2!$B$9:$B$175,LEN([1]A2!$B$9:$B$175)-4)=$A203)*([1]A2!$C$9:$C$175=YEAR($F203)),0)))</f>
        <v/>
      </c>
      <c r="ED203" s="3" t="str" cm="1">
        <f t="array" ref="ED203">IF(EDATE($F203,ED$2)&gt;DATE(2025,12,31),"",INDEX([1]A2!EA$9:EA$175,MATCH(1,--(RIGHT([1]A2!$B$9:$B$175,LEN([1]A2!$B$9:$B$175)-4)=$A203)*([1]A2!$C$9:$C$175=YEAR($F203)),0)))</f>
        <v/>
      </c>
      <c r="EE203" s="3" t="str" cm="1">
        <f t="array" ref="EE203">IF(EDATE($F203,EE$2)&gt;DATE(2025,12,31),"",INDEX([1]A2!EB$9:EB$175,MATCH(1,--(RIGHT([1]A2!$B$9:$B$175,LEN([1]A2!$B$9:$B$175)-4)=$A203)*([1]A2!$C$9:$C$175=YEAR($F203)),0)))</f>
        <v/>
      </c>
      <c r="EF203" s="3" t="str" cm="1">
        <f t="array" ref="EF203">IF(EDATE($F203,EF$2)&gt;DATE(2025,12,31),"",INDEX([1]A2!EC$9:EC$175,MATCH(1,--(RIGHT([1]A2!$B$9:$B$175,LEN([1]A2!$B$9:$B$175)-4)=$A203)*([1]A2!$C$9:$C$175=YEAR($F203)),0)))</f>
        <v/>
      </c>
      <c r="EG203" s="3" t="str" cm="1">
        <f t="array" ref="EG203">IF(EDATE($F203,EG$2)&gt;DATE(2025,12,31),"",INDEX([1]A2!ED$9:ED$175,MATCH(1,--(RIGHT([1]A2!$B$9:$B$175,LEN([1]A2!$B$9:$B$175)-4)=$A203)*([1]A2!$C$9:$C$175=YEAR($F203)),0)))</f>
        <v/>
      </c>
      <c r="EH203" s="3" t="str" cm="1">
        <f t="array" ref="EH203">IF(EDATE($F203,EH$2)&gt;DATE(2025,12,31),"",INDEX([1]A2!EE$9:EE$175,MATCH(1,--(RIGHT([1]A2!$B$9:$B$175,LEN([1]A2!$B$9:$B$175)-4)=$A203)*([1]A2!$C$9:$C$175=YEAR($F203)),0)))</f>
        <v/>
      </c>
      <c r="EI203" s="3" t="str" cm="1">
        <f t="array" ref="EI203">IF(EDATE($F203,EI$2)&gt;DATE(2025,12,31),"",INDEX([1]A2!EF$9:EF$175,MATCH(1,--(RIGHT([1]A2!$B$9:$B$175,LEN([1]A2!$B$9:$B$175)-4)=$A203)*([1]A2!$C$9:$C$175=YEAR($F203)),0)))</f>
        <v/>
      </c>
      <c r="EJ203" s="3" t="str" cm="1">
        <f t="array" ref="EJ203">IF(EDATE($F203,EJ$2)&gt;DATE(2025,12,31),"",INDEX([1]A2!EG$9:EG$175,MATCH(1,--(RIGHT([1]A2!$B$9:$B$175,LEN([1]A2!$B$9:$B$175)-4)=$A203)*([1]A2!$C$9:$C$175=YEAR($F203)),0)))</f>
        <v/>
      </c>
      <c r="EK203" s="3" t="str" cm="1">
        <f t="array" ref="EK203">IF(EDATE($F203,EK$2)&gt;DATE(2025,12,31),"",INDEX([1]A2!EH$9:EH$175,MATCH(1,--(RIGHT([1]A2!$B$9:$B$175,LEN([1]A2!$B$9:$B$175)-4)=$A203)*([1]A2!$C$9:$C$175=YEAR($F203)),0)))</f>
        <v/>
      </c>
      <c r="EL203" s="3" t="str" cm="1">
        <f t="array" ref="EL203">IF(EDATE($F203,EL$2)&gt;DATE(2025,12,31),"",INDEX([1]A2!EI$9:EI$175,MATCH(1,--(RIGHT([1]A2!$B$9:$B$175,LEN([1]A2!$B$9:$B$175)-4)=$A203)*([1]A2!$C$9:$C$175=YEAR($F203)),0)))</f>
        <v/>
      </c>
      <c r="EM203" s="3" t="str" cm="1">
        <f t="array" ref="EM203">IF(EDATE($F203,EM$2)&gt;DATE(2025,12,31),"",INDEX([1]A2!EJ$9:EJ$175,MATCH(1,--(RIGHT([1]A2!$B$9:$B$175,LEN([1]A2!$B$9:$B$175)-4)=$A203)*([1]A2!$C$9:$C$175=YEAR($F203)),0)))</f>
        <v/>
      </c>
      <c r="EN203" s="3" t="str" cm="1">
        <f t="array" ref="EN203">IF(EDATE($F203,EN$2)&gt;DATE(2025,12,31),"",INDEX([1]A2!EK$9:EK$175,MATCH(1,--(RIGHT([1]A2!$B$9:$B$175,LEN([1]A2!$B$9:$B$175)-4)=$A203)*([1]A2!$C$9:$C$175=YEAR($F203)),0)))</f>
        <v/>
      </c>
      <c r="EO203" s="3" t="str" cm="1">
        <f t="array" ref="EO203">IF(EDATE($F203,EO$2)&gt;DATE(2025,12,31),"",INDEX([1]A2!EL$9:EL$175,MATCH(1,--(RIGHT([1]A2!$B$9:$B$175,LEN([1]A2!$B$9:$B$175)-4)=$A203)*([1]A2!$C$9:$C$175=YEAR($F203)),0)))</f>
        <v/>
      </c>
      <c r="EP203" s="3" t="str" cm="1">
        <f t="array" ref="EP203">IF(EDATE($F203,EP$2)&gt;DATE(2025,12,31),"",INDEX([1]A2!EM$9:EM$175,MATCH(1,--(RIGHT([1]A2!$B$9:$B$175,LEN([1]A2!$B$9:$B$175)-4)=$A203)*([1]A2!$C$9:$C$175=YEAR($F203)),0)))</f>
        <v/>
      </c>
      <c r="EQ203" s="3" t="str" cm="1">
        <f t="array" ref="EQ203">IF(EDATE($F203,EQ$2)&gt;DATE(2025,12,31),"",INDEX([1]A2!EN$9:EN$175,MATCH(1,--(RIGHT([1]A2!$B$9:$B$175,LEN([1]A2!$B$9:$B$175)-4)=$A203)*([1]A2!$C$9:$C$175=YEAR($F203)),0)))</f>
        <v/>
      </c>
      <c r="ER203" s="3" t="str" cm="1">
        <f t="array" ref="ER203">IF(EDATE($F203,ER$2)&gt;DATE(2025,12,31),"",INDEX([1]A2!EO$9:EO$175,MATCH(1,--(RIGHT([1]A2!$B$9:$B$175,LEN([1]A2!$B$9:$B$175)-4)=$A203)*([1]A2!$C$9:$C$175=YEAR($F203)),0)))</f>
        <v/>
      </c>
      <c r="ES203" s="3" t="str" cm="1">
        <f t="array" ref="ES203">IF(EDATE($F203,ES$2)&gt;DATE(2025,12,31),"",INDEX([1]A2!EP$9:EP$175,MATCH(1,--(RIGHT([1]A2!$B$9:$B$175,LEN([1]A2!$B$9:$B$175)-4)=$A203)*([1]A2!$C$9:$C$175=YEAR($F203)),0)))</f>
        <v/>
      </c>
      <c r="ET203" s="3" t="str" cm="1">
        <f t="array" ref="ET203">IF(EDATE($F203,ET$2)&gt;DATE(2025,12,31),"",INDEX([1]A2!EQ$9:EQ$175,MATCH(1,--(RIGHT([1]A2!$B$9:$B$175,LEN([1]A2!$B$9:$B$175)-4)=$A203)*([1]A2!$C$9:$C$175=YEAR($F203)),0)))</f>
        <v/>
      </c>
      <c r="EU203" s="3" t="str" cm="1">
        <f t="array" ref="EU203">IF(EDATE($F203,EU$2)&gt;DATE(2025,12,31),"",INDEX([1]A2!ER$9:ER$175,MATCH(1,--(RIGHT([1]A2!$B$9:$B$175,LEN([1]A2!$B$9:$B$175)-4)=$A203)*([1]A2!$C$9:$C$175=YEAR($F203)),0)))</f>
        <v/>
      </c>
      <c r="EV203" s="3" t="str" cm="1">
        <f t="array" ref="EV203">IF(EDATE($F203,EV$2)&gt;DATE(2025,12,31),"",INDEX([1]A2!ES$9:ES$175,MATCH(1,--(RIGHT([1]A2!$B$9:$B$175,LEN([1]A2!$B$9:$B$175)-4)=$A203)*([1]A2!$C$9:$C$175=YEAR($F203)),0)))</f>
        <v/>
      </c>
      <c r="EW203" s="3" t="str" cm="1">
        <f t="array" ref="EW203">IF(EDATE($F203,EW$2)&gt;DATE(2025,12,31),"",INDEX([1]A2!ET$9:ET$175,MATCH(1,--(RIGHT([1]A2!$B$9:$B$175,LEN([1]A2!$B$9:$B$175)-4)=$A203)*([1]A2!$C$9:$C$175=YEAR($F203)),0)))</f>
        <v/>
      </c>
      <c r="EX203" s="3" t="str" cm="1">
        <f t="array" ref="EX203">IF(EDATE($F203,EX$2)&gt;DATE(2025,12,31),"",INDEX([1]A2!EU$9:EU$175,MATCH(1,--(RIGHT([1]A2!$B$9:$B$175,LEN([1]A2!$B$9:$B$175)-4)=$A203)*([1]A2!$C$9:$C$175=YEAR($F203)),0)))</f>
        <v/>
      </c>
      <c r="EY203" s="3" t="str" cm="1">
        <f t="array" ref="EY203">IF(EDATE($F203,EY$2)&gt;DATE(2025,12,31),"",INDEX([1]A2!EV$9:EV$175,MATCH(1,--(RIGHT([1]A2!$B$9:$B$175,LEN([1]A2!$B$9:$B$175)-4)=$A203)*([1]A2!$C$9:$C$175=YEAR($F203)),0)))</f>
        <v/>
      </c>
      <c r="EZ203" s="3" t="str" cm="1">
        <f t="array" ref="EZ203">IF(EDATE($F203,EZ$2)&gt;DATE(2025,12,31),"",INDEX([1]A2!EW$9:EW$175,MATCH(1,--(RIGHT([1]A2!$B$9:$B$175,LEN([1]A2!$B$9:$B$175)-4)=$A203)*([1]A2!$C$9:$C$175=YEAR($F203)),0)))</f>
        <v/>
      </c>
      <c r="FA203" s="3" t="str" cm="1">
        <f t="array" ref="FA203">IF(EDATE($F203,FA$2)&gt;DATE(2025,12,31),"",INDEX([1]A2!EX$9:EX$175,MATCH(1,--(RIGHT([1]A2!$B$9:$B$175,LEN([1]A2!$B$9:$B$175)-4)=$A203)*([1]A2!$C$9:$C$175=YEAR($F203)),0)))</f>
        <v/>
      </c>
    </row>
    <row r="204" spans="1:157" x14ac:dyDescent="0.2">
      <c r="A204" s="28" t="s">
        <v>810</v>
      </c>
      <c r="B204" s="8" t="s">
        <v>6</v>
      </c>
      <c r="C204" s="8" t="s">
        <v>65</v>
      </c>
      <c r="D204" s="9" t="s">
        <v>19</v>
      </c>
      <c r="E204" s="9" t="s">
        <v>0</v>
      </c>
      <c r="F204" s="94">
        <f t="shared" si="14"/>
        <v>43101</v>
      </c>
      <c r="G204" s="3" cm="1">
        <f t="array" ref="G204">IF(EDATE($F204,G$2)&gt;DATE(2025,12,31),"",INDEX([1]A2!D$9:D$175,MATCH(1,--(RIGHT([1]A2!$B$9:$B$175,LEN([1]A2!$B$9:$B$175)-4)=$A204)*([1]A2!$C$9:$C$175=YEAR($F204)),0)))</f>
        <v>0</v>
      </c>
      <c r="H204" s="3" cm="1">
        <f t="array" ref="H204">IF(EDATE($F204,H$2)&gt;DATE(2025,12,31),"",INDEX([1]A2!E$9:E$175,MATCH(1,--(RIGHT([1]A2!$B$9:$B$175,LEN([1]A2!$B$9:$B$175)-4)=$A204)*([1]A2!$C$9:$C$175=YEAR($F204)),0)))</f>
        <v>307690.10000000003</v>
      </c>
      <c r="I204" s="3" cm="1">
        <f t="array" ref="I204">IF(EDATE($F204,I$2)&gt;DATE(2025,12,31),"",INDEX([1]A2!F$9:F$175,MATCH(1,--(RIGHT([1]A2!$B$9:$B$175,LEN([1]A2!$B$9:$B$175)-4)=$A204)*([1]A2!$C$9:$C$175=YEAR($F204)),0)))</f>
        <v>679220.13</v>
      </c>
      <c r="J204" s="3" cm="1">
        <f t="array" ref="J204">IF(EDATE($F204,J$2)&gt;DATE(2025,12,31),"",INDEX([1]A2!G$9:G$175,MATCH(1,--(RIGHT([1]A2!$B$9:$B$175,LEN([1]A2!$B$9:$B$175)-4)=$A204)*([1]A2!$C$9:$C$175=YEAR($F204)),0)))</f>
        <v>1473606.72</v>
      </c>
      <c r="K204" s="3" cm="1">
        <f t="array" ref="K204">IF(EDATE($F204,K$2)&gt;DATE(2025,12,31),"",INDEX([1]A2!H$9:H$175,MATCH(1,--(RIGHT([1]A2!$B$9:$B$175,LEN([1]A2!$B$9:$B$175)-4)=$A204)*([1]A2!$C$9:$C$175=YEAR($F204)),0)))</f>
        <v>5965294.1499999985</v>
      </c>
      <c r="L204" s="3" cm="1">
        <f t="array" ref="L204">IF(EDATE($F204,L$2)&gt;DATE(2025,12,31),"",INDEX([1]A2!I$9:I$175,MATCH(1,--(RIGHT([1]A2!$B$9:$B$175,LEN([1]A2!$B$9:$B$175)-4)=$A204)*([1]A2!$C$9:$C$175=YEAR($F204)),0)))</f>
        <v>16777571.390000001</v>
      </c>
      <c r="M204" s="3" cm="1">
        <f t="array" ref="M204">IF(EDATE($F204,M$2)&gt;DATE(2025,12,31),"",INDEX([1]A2!J$9:J$175,MATCH(1,--(RIGHT([1]A2!$B$9:$B$175,LEN([1]A2!$B$9:$B$175)-4)=$A204)*([1]A2!$C$9:$C$175=YEAR($F204)),0)))</f>
        <v>30123654.31000001</v>
      </c>
      <c r="N204" s="3" cm="1">
        <f t="array" ref="N204">IF(EDATE($F204,N$2)&gt;DATE(2025,12,31),"",INDEX([1]A2!K$9:K$175,MATCH(1,--(RIGHT([1]A2!$B$9:$B$175,LEN([1]A2!$B$9:$B$175)-4)=$A204)*([1]A2!$C$9:$C$175=YEAR($F204)),0)))</f>
        <v>38770283.31000001</v>
      </c>
      <c r="O204" s="3" t="str" cm="1">
        <f t="array" ref="O204">IF(EDATE($F204,O$2)&gt;DATE(2025,12,31),"",INDEX([1]A2!L$9:L$175,MATCH(1,--(RIGHT([1]A2!$B$9:$B$175,LEN([1]A2!$B$9:$B$175)-4)=$A204)*([1]A2!$C$9:$C$175=YEAR($F204)),0)))</f>
        <v/>
      </c>
      <c r="P204" s="3" t="str" cm="1">
        <f t="array" ref="P204">IF(EDATE($F204,P$2)&gt;DATE(2025,12,31),"",INDEX([1]A2!M$9:M$175,MATCH(1,--(RIGHT([1]A2!$B$9:$B$175,LEN([1]A2!$B$9:$B$175)-4)=$A204)*([1]A2!$C$9:$C$175=YEAR($F204)),0)))</f>
        <v/>
      </c>
      <c r="Q204" s="3" t="str" cm="1">
        <f t="array" ref="Q204">IF(EDATE($F204,Q$2)&gt;DATE(2025,12,31),"",INDEX([1]A2!N$9:N$175,MATCH(1,--(RIGHT([1]A2!$B$9:$B$175,LEN([1]A2!$B$9:$B$175)-4)=$A204)*([1]A2!$C$9:$C$175=YEAR($F204)),0)))</f>
        <v/>
      </c>
      <c r="R204" s="3" t="str" cm="1">
        <f t="array" ref="R204">IF(EDATE($F204,R$2)&gt;DATE(2025,12,31),"",INDEX([1]A2!O$9:O$175,MATCH(1,--(RIGHT([1]A2!$B$9:$B$175,LEN([1]A2!$B$9:$B$175)-4)=$A204)*([1]A2!$C$9:$C$175=YEAR($F204)),0)))</f>
        <v/>
      </c>
      <c r="S204" s="3" t="str" cm="1">
        <f t="array" ref="S204">IF(EDATE($F204,S$2)&gt;DATE(2025,12,31),"",INDEX([1]A2!P$9:P$175,MATCH(1,--(RIGHT([1]A2!$B$9:$B$175,LEN([1]A2!$B$9:$B$175)-4)=$A204)*([1]A2!$C$9:$C$175=YEAR($F204)),0)))</f>
        <v/>
      </c>
      <c r="T204" s="3" t="str" cm="1">
        <f t="array" ref="T204">IF(EDATE($F204,T$2)&gt;DATE(2025,12,31),"",INDEX([1]A2!Q$9:Q$175,MATCH(1,--(RIGHT([1]A2!$B$9:$B$175,LEN([1]A2!$B$9:$B$175)-4)=$A204)*([1]A2!$C$9:$C$175=YEAR($F204)),0)))</f>
        <v/>
      </c>
      <c r="U204" s="3" t="str" cm="1">
        <f t="array" ref="U204">IF(EDATE($F204,U$2)&gt;DATE(2025,12,31),"",INDEX([1]A2!R$9:R$175,MATCH(1,--(RIGHT([1]A2!$B$9:$B$175,LEN([1]A2!$B$9:$B$175)-4)=$A204)*([1]A2!$C$9:$C$175=YEAR($F204)),0)))</f>
        <v/>
      </c>
      <c r="V204" s="3" t="str" cm="1">
        <f t="array" ref="V204">IF(EDATE($F204,V$2)&gt;DATE(2025,12,31),"",INDEX([1]A2!S$9:S$175,MATCH(1,--(RIGHT([1]A2!$B$9:$B$175,LEN([1]A2!$B$9:$B$175)-4)=$A204)*([1]A2!$C$9:$C$175=YEAR($F204)),0)))</f>
        <v/>
      </c>
      <c r="W204" s="3" t="str" cm="1">
        <f t="array" ref="W204">IF(EDATE($F204,W$2)&gt;DATE(2025,12,31),"",INDEX([1]A2!T$9:T$175,MATCH(1,--(RIGHT([1]A2!$B$9:$B$175,LEN([1]A2!$B$9:$B$175)-4)=$A204)*([1]A2!$C$9:$C$175=YEAR($F204)),0)))</f>
        <v/>
      </c>
      <c r="X204" s="3" t="str" cm="1">
        <f t="array" ref="X204">IF(EDATE($F204,X$2)&gt;DATE(2025,12,31),"",INDEX([1]A2!U$9:U$175,MATCH(1,--(RIGHT([1]A2!$B$9:$B$175,LEN([1]A2!$B$9:$B$175)-4)=$A204)*([1]A2!$C$9:$C$175=YEAR($F204)),0)))</f>
        <v/>
      </c>
      <c r="Y204" s="3" t="str" cm="1">
        <f t="array" ref="Y204">IF(EDATE($F204,Y$2)&gt;DATE(2025,12,31),"",INDEX([1]A2!V$9:V$175,MATCH(1,--(RIGHT([1]A2!$B$9:$B$175,LEN([1]A2!$B$9:$B$175)-4)=$A204)*([1]A2!$C$9:$C$175=YEAR($F204)),0)))</f>
        <v/>
      </c>
      <c r="Z204" s="3" t="str" cm="1">
        <f t="array" ref="Z204">IF(EDATE($F204,Z$2)&gt;DATE(2025,12,31),"",INDEX([1]A2!W$9:W$175,MATCH(1,--(RIGHT([1]A2!$B$9:$B$175,LEN([1]A2!$B$9:$B$175)-4)=$A204)*([1]A2!$C$9:$C$175=YEAR($F204)),0)))</f>
        <v/>
      </c>
      <c r="AA204" s="3" t="str" cm="1">
        <f t="array" ref="AA204">IF(EDATE($F204,AA$2)&gt;DATE(2025,12,31),"",INDEX([1]A2!X$9:X$175,MATCH(1,--(RIGHT([1]A2!$B$9:$B$175,LEN([1]A2!$B$9:$B$175)-4)=$A204)*([1]A2!$C$9:$C$175=YEAR($F204)),0)))</f>
        <v/>
      </c>
      <c r="AB204" s="3" t="str" cm="1">
        <f t="array" ref="AB204">IF(EDATE($F204,AB$2)&gt;DATE(2025,12,31),"",INDEX([1]A2!Y$9:Y$175,MATCH(1,--(RIGHT([1]A2!$B$9:$B$175,LEN([1]A2!$B$9:$B$175)-4)=$A204)*([1]A2!$C$9:$C$175=YEAR($F204)),0)))</f>
        <v/>
      </c>
      <c r="AC204" s="3" t="str" cm="1">
        <f t="array" ref="AC204">IF(EDATE($F204,AC$2)&gt;DATE(2025,12,31),"",INDEX([1]A2!Z$9:Z$175,MATCH(1,--(RIGHT([1]A2!$B$9:$B$175,LEN([1]A2!$B$9:$B$175)-4)=$A204)*([1]A2!$C$9:$C$175=YEAR($F204)),0)))</f>
        <v/>
      </c>
      <c r="AD204" s="3" t="str" cm="1">
        <f t="array" ref="AD204">IF(EDATE($F204,AD$2)&gt;DATE(2025,12,31),"",INDEX([1]A2!AA$9:AA$175,MATCH(1,--(RIGHT([1]A2!$B$9:$B$175,LEN([1]A2!$B$9:$B$175)-4)=$A204)*([1]A2!$C$9:$C$175=YEAR($F204)),0)))</f>
        <v/>
      </c>
      <c r="AE204" s="3" t="str" cm="1">
        <f t="array" ref="AE204">IF(EDATE($F204,AE$2)&gt;DATE(2025,12,31),"",INDEX([1]A2!AB$9:AB$175,MATCH(1,--(RIGHT([1]A2!$B$9:$B$175,LEN([1]A2!$B$9:$B$175)-4)=$A204)*([1]A2!$C$9:$C$175=YEAR($F204)),0)))</f>
        <v/>
      </c>
      <c r="AF204" s="3" t="str" cm="1">
        <f t="array" ref="AF204">IF(EDATE($F204,AF$2)&gt;DATE(2025,12,31),"",INDEX([1]A2!AC$9:AC$175,MATCH(1,--(RIGHT([1]A2!$B$9:$B$175,LEN([1]A2!$B$9:$B$175)-4)=$A204)*([1]A2!$C$9:$C$175=YEAR($F204)),0)))</f>
        <v/>
      </c>
      <c r="AG204" s="3" t="str" cm="1">
        <f t="array" ref="AG204">IF(EDATE($F204,AG$2)&gt;DATE(2025,12,31),"",INDEX([1]A2!AD$9:AD$175,MATCH(1,--(RIGHT([1]A2!$B$9:$B$175,LEN([1]A2!$B$9:$B$175)-4)=$A204)*([1]A2!$C$9:$C$175=YEAR($F204)),0)))</f>
        <v/>
      </c>
      <c r="AH204" s="3" t="str" cm="1">
        <f t="array" ref="AH204">IF(EDATE($F204,AH$2)&gt;DATE(2025,12,31),"",INDEX([1]A2!AE$9:AE$175,MATCH(1,--(RIGHT([1]A2!$B$9:$B$175,LEN([1]A2!$B$9:$B$175)-4)=$A204)*([1]A2!$C$9:$C$175=YEAR($F204)),0)))</f>
        <v/>
      </c>
      <c r="AI204" s="3" t="str" cm="1">
        <f t="array" ref="AI204">IF(EDATE($F204,AI$2)&gt;DATE(2025,12,31),"",INDEX([1]A2!AF$9:AF$175,MATCH(1,--(RIGHT([1]A2!$B$9:$B$175,LEN([1]A2!$B$9:$B$175)-4)=$A204)*([1]A2!$C$9:$C$175=YEAR($F204)),0)))</f>
        <v/>
      </c>
      <c r="AJ204" s="3" t="str" cm="1">
        <f t="array" ref="AJ204">IF(EDATE($F204,AJ$2)&gt;DATE(2025,12,31),"",INDEX([1]A2!AG$9:AG$175,MATCH(1,--(RIGHT([1]A2!$B$9:$B$175,LEN([1]A2!$B$9:$B$175)-4)=$A204)*([1]A2!$C$9:$C$175=YEAR($F204)),0)))</f>
        <v/>
      </c>
      <c r="AK204" s="3" t="str" cm="1">
        <f t="array" ref="AK204">IF(EDATE($F204,AK$2)&gt;DATE(2025,12,31),"",INDEX([1]A2!AH$9:AH$175,MATCH(1,--(RIGHT([1]A2!$B$9:$B$175,LEN([1]A2!$B$9:$B$175)-4)=$A204)*([1]A2!$C$9:$C$175=YEAR($F204)),0)))</f>
        <v/>
      </c>
      <c r="AL204" s="3" t="str" cm="1">
        <f t="array" ref="AL204">IF(EDATE($F204,AL$2)&gt;DATE(2025,12,31),"",INDEX([1]A2!AI$9:AI$175,MATCH(1,--(RIGHT([1]A2!$B$9:$B$175,LEN([1]A2!$B$9:$B$175)-4)=$A204)*([1]A2!$C$9:$C$175=YEAR($F204)),0)))</f>
        <v/>
      </c>
      <c r="AM204" s="3" t="str" cm="1">
        <f t="array" ref="AM204">IF(EDATE($F204,AM$2)&gt;DATE(2025,12,31),"",INDEX([1]A2!AJ$9:AJ$175,MATCH(1,--(RIGHT([1]A2!$B$9:$B$175,LEN([1]A2!$B$9:$B$175)-4)=$A204)*([1]A2!$C$9:$C$175=YEAR($F204)),0)))</f>
        <v/>
      </c>
      <c r="AN204" s="3" t="str" cm="1">
        <f t="array" ref="AN204">IF(EDATE($F204,AN$2)&gt;DATE(2025,12,31),"",INDEX([1]A2!AK$9:AK$175,MATCH(1,--(RIGHT([1]A2!$B$9:$B$175,LEN([1]A2!$B$9:$B$175)-4)=$A204)*([1]A2!$C$9:$C$175=YEAR($F204)),0)))</f>
        <v/>
      </c>
      <c r="AO204" s="3" t="str" cm="1">
        <f t="array" ref="AO204">IF(EDATE($F204,AO$2)&gt;DATE(2025,12,31),"",INDEX([1]A2!AL$9:AL$175,MATCH(1,--(RIGHT([1]A2!$B$9:$B$175,LEN([1]A2!$B$9:$B$175)-4)=$A204)*([1]A2!$C$9:$C$175=YEAR($F204)),0)))</f>
        <v/>
      </c>
      <c r="AP204" s="3" t="str" cm="1">
        <f t="array" ref="AP204">IF(EDATE($F204,AP$2)&gt;DATE(2025,12,31),"",INDEX([1]A2!AM$9:AM$175,MATCH(1,--(RIGHT([1]A2!$B$9:$B$175,LEN([1]A2!$B$9:$B$175)-4)=$A204)*([1]A2!$C$9:$C$175=YEAR($F204)),0)))</f>
        <v/>
      </c>
      <c r="AQ204" s="3" t="str" cm="1">
        <f t="array" ref="AQ204">IF(EDATE($F204,AQ$2)&gt;DATE(2025,12,31),"",INDEX([1]A2!AN$9:AN$175,MATCH(1,--(RIGHT([1]A2!$B$9:$B$175,LEN([1]A2!$B$9:$B$175)-4)=$A204)*([1]A2!$C$9:$C$175=YEAR($F204)),0)))</f>
        <v/>
      </c>
      <c r="AR204" s="3" t="str" cm="1">
        <f t="array" ref="AR204">IF(EDATE($F204,AR$2)&gt;DATE(2025,12,31),"",INDEX([1]A2!AO$9:AO$175,MATCH(1,--(RIGHT([1]A2!$B$9:$B$175,LEN([1]A2!$B$9:$B$175)-4)=$A204)*([1]A2!$C$9:$C$175=YEAR($F204)),0)))</f>
        <v/>
      </c>
      <c r="AS204" s="3" t="str" cm="1">
        <f t="array" ref="AS204">IF(EDATE($F204,AS$2)&gt;DATE(2025,12,31),"",INDEX([1]A2!AP$9:AP$175,MATCH(1,--(RIGHT([1]A2!$B$9:$B$175,LEN([1]A2!$B$9:$B$175)-4)=$A204)*([1]A2!$C$9:$C$175=YEAR($F204)),0)))</f>
        <v/>
      </c>
      <c r="AT204" s="3" t="str" cm="1">
        <f t="array" ref="AT204">IF(EDATE($F204,AT$2)&gt;DATE(2025,12,31),"",INDEX([1]A2!AQ$9:AQ$175,MATCH(1,--(RIGHT([1]A2!$B$9:$B$175,LEN([1]A2!$B$9:$B$175)-4)=$A204)*([1]A2!$C$9:$C$175=YEAR($F204)),0)))</f>
        <v/>
      </c>
      <c r="AU204" s="3" t="str" cm="1">
        <f t="array" ref="AU204">IF(EDATE($F204,AU$2)&gt;DATE(2025,12,31),"",INDEX([1]A2!AR$9:AR$175,MATCH(1,--(RIGHT([1]A2!$B$9:$B$175,LEN([1]A2!$B$9:$B$175)-4)=$A204)*([1]A2!$C$9:$C$175=YEAR($F204)),0)))</f>
        <v/>
      </c>
      <c r="AV204" s="3" t="str" cm="1">
        <f t="array" ref="AV204">IF(EDATE($F204,AV$2)&gt;DATE(2025,12,31),"",INDEX([1]A2!AS$9:AS$175,MATCH(1,--(RIGHT([1]A2!$B$9:$B$175,LEN([1]A2!$B$9:$B$175)-4)=$A204)*([1]A2!$C$9:$C$175=YEAR($F204)),0)))</f>
        <v/>
      </c>
      <c r="AW204" s="3" t="str" cm="1">
        <f t="array" ref="AW204">IF(EDATE($F204,AW$2)&gt;DATE(2025,12,31),"",INDEX([1]A2!AT$9:AT$175,MATCH(1,--(RIGHT([1]A2!$B$9:$B$175,LEN([1]A2!$B$9:$B$175)-4)=$A204)*([1]A2!$C$9:$C$175=YEAR($F204)),0)))</f>
        <v/>
      </c>
      <c r="AX204" s="3" t="str" cm="1">
        <f t="array" ref="AX204">IF(EDATE($F204,AX$2)&gt;DATE(2025,12,31),"",INDEX([1]A2!AU$9:AU$175,MATCH(1,--(RIGHT([1]A2!$B$9:$B$175,LEN([1]A2!$B$9:$B$175)-4)=$A204)*([1]A2!$C$9:$C$175=YEAR($F204)),0)))</f>
        <v/>
      </c>
      <c r="AY204" s="3" t="str" cm="1">
        <f t="array" ref="AY204">IF(EDATE($F204,AY$2)&gt;DATE(2025,12,31),"",INDEX([1]A2!AV$9:AV$175,MATCH(1,--(RIGHT([1]A2!$B$9:$B$175,LEN([1]A2!$B$9:$B$175)-4)=$A204)*([1]A2!$C$9:$C$175=YEAR($F204)),0)))</f>
        <v/>
      </c>
      <c r="AZ204" s="3" t="str" cm="1">
        <f t="array" ref="AZ204">IF(EDATE($F204,AZ$2)&gt;DATE(2025,12,31),"",INDEX([1]A2!AW$9:AW$175,MATCH(1,--(RIGHT([1]A2!$B$9:$B$175,LEN([1]A2!$B$9:$B$175)-4)=$A204)*([1]A2!$C$9:$C$175=YEAR($F204)),0)))</f>
        <v/>
      </c>
      <c r="BA204" s="3" t="str" cm="1">
        <f t="array" ref="BA204">IF(EDATE($F204,BA$2)&gt;DATE(2025,12,31),"",INDEX([1]A2!AX$9:AX$175,MATCH(1,--(RIGHT([1]A2!$B$9:$B$175,LEN([1]A2!$B$9:$B$175)-4)=$A204)*([1]A2!$C$9:$C$175=YEAR($F204)),0)))</f>
        <v/>
      </c>
      <c r="BB204" s="3" t="str" cm="1">
        <f t="array" ref="BB204">IF(EDATE($F204,BB$2)&gt;DATE(2025,12,31),"",INDEX([1]A2!AY$9:AY$175,MATCH(1,--(RIGHT([1]A2!$B$9:$B$175,LEN([1]A2!$B$9:$B$175)-4)=$A204)*([1]A2!$C$9:$C$175=YEAR($F204)),0)))</f>
        <v/>
      </c>
      <c r="BC204" s="3" t="str" cm="1">
        <f t="array" ref="BC204">IF(EDATE($F204,BC$2)&gt;DATE(2025,12,31),"",INDEX([1]A2!AZ$9:AZ$175,MATCH(1,--(RIGHT([1]A2!$B$9:$B$175,LEN([1]A2!$B$9:$B$175)-4)=$A204)*([1]A2!$C$9:$C$175=YEAR($F204)),0)))</f>
        <v/>
      </c>
      <c r="BD204" s="3" t="str" cm="1">
        <f t="array" ref="BD204">IF(EDATE($F204,BD$2)&gt;DATE(2025,12,31),"",INDEX([1]A2!BA$9:BA$175,MATCH(1,--(RIGHT([1]A2!$B$9:$B$175,LEN([1]A2!$B$9:$B$175)-4)=$A204)*([1]A2!$C$9:$C$175=YEAR($F204)),0)))</f>
        <v/>
      </c>
      <c r="BE204" s="3" t="str" cm="1">
        <f t="array" ref="BE204">IF(EDATE($F204,BE$2)&gt;DATE(2025,12,31),"",INDEX([1]A2!BB$9:BB$175,MATCH(1,--(RIGHT([1]A2!$B$9:$B$175,LEN([1]A2!$B$9:$B$175)-4)=$A204)*([1]A2!$C$9:$C$175=YEAR($F204)),0)))</f>
        <v/>
      </c>
      <c r="BF204" s="3" t="str" cm="1">
        <f t="array" ref="BF204">IF(EDATE($F204,BF$2)&gt;DATE(2025,12,31),"",INDEX([1]A2!BC$9:BC$175,MATCH(1,--(RIGHT([1]A2!$B$9:$B$175,LEN([1]A2!$B$9:$B$175)-4)=$A204)*([1]A2!$C$9:$C$175=YEAR($F204)),0)))</f>
        <v/>
      </c>
      <c r="BG204" s="3" t="str" cm="1">
        <f t="array" ref="BG204">IF(EDATE($F204,BG$2)&gt;DATE(2025,12,31),"",INDEX([1]A2!BD$9:BD$175,MATCH(1,--(RIGHT([1]A2!$B$9:$B$175,LEN([1]A2!$B$9:$B$175)-4)=$A204)*([1]A2!$C$9:$C$175=YEAR($F204)),0)))</f>
        <v/>
      </c>
      <c r="BH204" s="3" t="str" cm="1">
        <f t="array" ref="BH204">IF(EDATE($F204,BH$2)&gt;DATE(2025,12,31),"",INDEX([1]A2!BE$9:BE$175,MATCH(1,--(RIGHT([1]A2!$B$9:$B$175,LEN([1]A2!$B$9:$B$175)-4)=$A204)*([1]A2!$C$9:$C$175=YEAR($F204)),0)))</f>
        <v/>
      </c>
      <c r="BI204" s="3" t="str" cm="1">
        <f t="array" ref="BI204">IF(EDATE($F204,BI$2)&gt;DATE(2025,12,31),"",INDEX([1]A2!BF$9:BF$175,MATCH(1,--(RIGHT([1]A2!$B$9:$B$175,LEN([1]A2!$B$9:$B$175)-4)=$A204)*([1]A2!$C$9:$C$175=YEAR($F204)),0)))</f>
        <v/>
      </c>
      <c r="BJ204" s="3" t="str" cm="1">
        <f t="array" ref="BJ204">IF(EDATE($F204,BJ$2)&gt;DATE(2025,12,31),"",INDEX([1]A2!BG$9:BG$175,MATCH(1,--(RIGHT([1]A2!$B$9:$B$175,LEN([1]A2!$B$9:$B$175)-4)=$A204)*([1]A2!$C$9:$C$175=YEAR($F204)),0)))</f>
        <v/>
      </c>
      <c r="BK204" s="3" t="str" cm="1">
        <f t="array" ref="BK204">IF(EDATE($F204,BK$2)&gt;DATE(2025,12,31),"",INDEX([1]A2!BH$9:BH$175,MATCH(1,--(RIGHT([1]A2!$B$9:$B$175,LEN([1]A2!$B$9:$B$175)-4)=$A204)*([1]A2!$C$9:$C$175=YEAR($F204)),0)))</f>
        <v/>
      </c>
      <c r="BL204" s="3" t="str" cm="1">
        <f t="array" ref="BL204">IF(EDATE($F204,BL$2)&gt;DATE(2025,12,31),"",INDEX([1]A2!BI$9:BI$175,MATCH(1,--(RIGHT([1]A2!$B$9:$B$175,LEN([1]A2!$B$9:$B$175)-4)=$A204)*([1]A2!$C$9:$C$175=YEAR($F204)),0)))</f>
        <v/>
      </c>
      <c r="BM204" s="3" t="str" cm="1">
        <f t="array" ref="BM204">IF(EDATE($F204,BM$2)&gt;DATE(2025,12,31),"",INDEX([1]A2!BJ$9:BJ$175,MATCH(1,--(RIGHT([1]A2!$B$9:$B$175,LEN([1]A2!$B$9:$B$175)-4)=$A204)*([1]A2!$C$9:$C$175=YEAR($F204)),0)))</f>
        <v/>
      </c>
      <c r="BN204" s="3" t="str" cm="1">
        <f t="array" ref="BN204">IF(EDATE($F204,BN$2)&gt;DATE(2025,12,31),"",INDEX([1]A2!BK$9:BK$175,MATCH(1,--(RIGHT([1]A2!$B$9:$B$175,LEN([1]A2!$B$9:$B$175)-4)=$A204)*([1]A2!$C$9:$C$175=YEAR($F204)),0)))</f>
        <v/>
      </c>
      <c r="BO204" s="3" t="str" cm="1">
        <f t="array" ref="BO204">IF(EDATE($F204,BO$2)&gt;DATE(2025,12,31),"",INDEX([1]A2!BL$9:BL$175,MATCH(1,--(RIGHT([1]A2!$B$9:$B$175,LEN([1]A2!$B$9:$B$175)-4)=$A204)*([1]A2!$C$9:$C$175=YEAR($F204)),0)))</f>
        <v/>
      </c>
      <c r="BP204" s="3" t="str" cm="1">
        <f t="array" ref="BP204">IF(EDATE($F204,BP$2)&gt;DATE(2025,12,31),"",INDEX([1]A2!BM$9:BM$175,MATCH(1,--(RIGHT([1]A2!$B$9:$B$175,LEN([1]A2!$B$9:$B$175)-4)=$A204)*([1]A2!$C$9:$C$175=YEAR($F204)),0)))</f>
        <v/>
      </c>
      <c r="BQ204" s="3" t="str" cm="1">
        <f t="array" ref="BQ204">IF(EDATE($F204,BQ$2)&gt;DATE(2025,12,31),"",INDEX([1]A2!BN$9:BN$175,MATCH(1,--(RIGHT([1]A2!$B$9:$B$175,LEN([1]A2!$B$9:$B$175)-4)=$A204)*([1]A2!$C$9:$C$175=YEAR($F204)),0)))</f>
        <v/>
      </c>
      <c r="BR204" s="3" t="str" cm="1">
        <f t="array" ref="BR204">IF(EDATE($F204,BR$2)&gt;DATE(2025,12,31),"",INDEX([1]A2!BO$9:BO$175,MATCH(1,--(RIGHT([1]A2!$B$9:$B$175,LEN([1]A2!$B$9:$B$175)-4)=$A204)*([1]A2!$C$9:$C$175=YEAR($F204)),0)))</f>
        <v/>
      </c>
      <c r="BS204" s="3" t="str" cm="1">
        <f t="array" ref="BS204">IF(EDATE($F204,BS$2)&gt;DATE(2025,12,31),"",INDEX([1]A2!BP$9:BP$175,MATCH(1,--(RIGHT([1]A2!$B$9:$B$175,LEN([1]A2!$B$9:$B$175)-4)=$A204)*([1]A2!$C$9:$C$175=YEAR($F204)),0)))</f>
        <v/>
      </c>
      <c r="BT204" s="3" t="str" cm="1">
        <f t="array" ref="BT204">IF(EDATE($F204,BT$2)&gt;DATE(2025,12,31),"",INDEX([1]A2!BQ$9:BQ$175,MATCH(1,--(RIGHT([1]A2!$B$9:$B$175,LEN([1]A2!$B$9:$B$175)-4)=$A204)*([1]A2!$C$9:$C$175=YEAR($F204)),0)))</f>
        <v/>
      </c>
      <c r="BU204" s="3" t="str" cm="1">
        <f t="array" ref="BU204">IF(EDATE($F204,BU$2)&gt;DATE(2025,12,31),"",INDEX([1]A2!BR$9:BR$175,MATCH(1,--(RIGHT([1]A2!$B$9:$B$175,LEN([1]A2!$B$9:$B$175)-4)=$A204)*([1]A2!$C$9:$C$175=YEAR($F204)),0)))</f>
        <v/>
      </c>
      <c r="BV204" s="3" t="str" cm="1">
        <f t="array" ref="BV204">IF(EDATE($F204,BV$2)&gt;DATE(2025,12,31),"",INDEX([1]A2!BS$9:BS$175,MATCH(1,--(RIGHT([1]A2!$B$9:$B$175,LEN([1]A2!$B$9:$B$175)-4)=$A204)*([1]A2!$C$9:$C$175=YEAR($F204)),0)))</f>
        <v/>
      </c>
      <c r="BW204" s="3" t="str" cm="1">
        <f t="array" ref="BW204">IF(EDATE($F204,BW$2)&gt;DATE(2025,12,31),"",INDEX([1]A2!BT$9:BT$175,MATCH(1,--(RIGHT([1]A2!$B$9:$B$175,LEN([1]A2!$B$9:$B$175)-4)=$A204)*([1]A2!$C$9:$C$175=YEAR($F204)),0)))</f>
        <v/>
      </c>
      <c r="BX204" s="3" t="str" cm="1">
        <f t="array" ref="BX204">IF(EDATE($F204,BX$2)&gt;DATE(2025,12,31),"",INDEX([1]A2!BU$9:BU$175,MATCH(1,--(RIGHT([1]A2!$B$9:$B$175,LEN([1]A2!$B$9:$B$175)-4)=$A204)*([1]A2!$C$9:$C$175=YEAR($F204)),0)))</f>
        <v/>
      </c>
      <c r="BY204" s="3" t="str" cm="1">
        <f t="array" ref="BY204">IF(EDATE($F204,BY$2)&gt;DATE(2025,12,31),"",INDEX([1]A2!BV$9:BV$175,MATCH(1,--(RIGHT([1]A2!$B$9:$B$175,LEN([1]A2!$B$9:$B$175)-4)=$A204)*([1]A2!$C$9:$C$175=YEAR($F204)),0)))</f>
        <v/>
      </c>
      <c r="BZ204" s="3" t="str" cm="1">
        <f t="array" ref="BZ204">IF(EDATE($F204,BZ$2)&gt;DATE(2025,12,31),"",INDEX([1]A2!BW$9:BW$175,MATCH(1,--(RIGHT([1]A2!$B$9:$B$175,LEN([1]A2!$B$9:$B$175)-4)=$A204)*([1]A2!$C$9:$C$175=YEAR($F204)),0)))</f>
        <v/>
      </c>
      <c r="CA204" s="3" t="str" cm="1">
        <f t="array" ref="CA204">IF(EDATE($F204,CA$2)&gt;DATE(2025,12,31),"",INDEX([1]A2!BX$9:BX$175,MATCH(1,--(RIGHT([1]A2!$B$9:$B$175,LEN([1]A2!$B$9:$B$175)-4)=$A204)*([1]A2!$C$9:$C$175=YEAR($F204)),0)))</f>
        <v/>
      </c>
      <c r="CB204" s="3" t="str" cm="1">
        <f t="array" ref="CB204">IF(EDATE($F204,CB$2)&gt;DATE(2025,12,31),"",INDEX([1]A2!BY$9:BY$175,MATCH(1,--(RIGHT([1]A2!$B$9:$B$175,LEN([1]A2!$B$9:$B$175)-4)=$A204)*([1]A2!$C$9:$C$175=YEAR($F204)),0)))</f>
        <v/>
      </c>
      <c r="CC204" s="3" t="str" cm="1">
        <f t="array" ref="CC204">IF(EDATE($F204,CC$2)&gt;DATE(2025,12,31),"",INDEX([1]A2!BZ$9:BZ$175,MATCH(1,--(RIGHT([1]A2!$B$9:$B$175,LEN([1]A2!$B$9:$B$175)-4)=$A204)*([1]A2!$C$9:$C$175=YEAR($F204)),0)))</f>
        <v/>
      </c>
      <c r="CD204" s="3" t="str" cm="1">
        <f t="array" ref="CD204">IF(EDATE($F204,CD$2)&gt;DATE(2025,12,31),"",INDEX([1]A2!CA$9:CA$175,MATCH(1,--(RIGHT([1]A2!$B$9:$B$175,LEN([1]A2!$B$9:$B$175)-4)=$A204)*([1]A2!$C$9:$C$175=YEAR($F204)),0)))</f>
        <v/>
      </c>
      <c r="CE204" s="3" t="str" cm="1">
        <f t="array" ref="CE204">IF(EDATE($F204,CE$2)&gt;DATE(2025,12,31),"",INDEX([1]A2!CB$9:CB$175,MATCH(1,--(RIGHT([1]A2!$B$9:$B$175,LEN([1]A2!$B$9:$B$175)-4)=$A204)*([1]A2!$C$9:$C$175=YEAR($F204)),0)))</f>
        <v/>
      </c>
      <c r="CF204" s="3" t="str" cm="1">
        <f t="array" ref="CF204">IF(EDATE($F204,CF$2)&gt;DATE(2025,12,31),"",INDEX([1]A2!CC$9:CC$175,MATCH(1,--(RIGHT([1]A2!$B$9:$B$175,LEN([1]A2!$B$9:$B$175)-4)=$A204)*([1]A2!$C$9:$C$175=YEAR($F204)),0)))</f>
        <v/>
      </c>
      <c r="CG204" s="3" t="str" cm="1">
        <f t="array" ref="CG204">IF(EDATE($F204,CG$2)&gt;DATE(2025,12,31),"",INDEX([1]A2!CD$9:CD$175,MATCH(1,--(RIGHT([1]A2!$B$9:$B$175,LEN([1]A2!$B$9:$B$175)-4)=$A204)*([1]A2!$C$9:$C$175=YEAR($F204)),0)))</f>
        <v/>
      </c>
      <c r="CH204" s="3" t="str" cm="1">
        <f t="array" ref="CH204">IF(EDATE($F204,CH$2)&gt;DATE(2025,12,31),"",INDEX([1]A2!CE$9:CE$175,MATCH(1,--(RIGHT([1]A2!$B$9:$B$175,LEN([1]A2!$B$9:$B$175)-4)=$A204)*([1]A2!$C$9:$C$175=YEAR($F204)),0)))</f>
        <v/>
      </c>
      <c r="CI204" s="3" t="str" cm="1">
        <f t="array" ref="CI204">IF(EDATE($F204,CI$2)&gt;DATE(2025,12,31),"",INDEX([1]A2!CF$9:CF$175,MATCH(1,--(RIGHT([1]A2!$B$9:$B$175,LEN([1]A2!$B$9:$B$175)-4)=$A204)*([1]A2!$C$9:$C$175=YEAR($F204)),0)))</f>
        <v/>
      </c>
      <c r="CJ204" s="3" t="str" cm="1">
        <f t="array" ref="CJ204">IF(EDATE($F204,CJ$2)&gt;DATE(2025,12,31),"",INDEX([1]A2!CG$9:CG$175,MATCH(1,--(RIGHT([1]A2!$B$9:$B$175,LEN([1]A2!$B$9:$B$175)-4)=$A204)*([1]A2!$C$9:$C$175=YEAR($F204)),0)))</f>
        <v/>
      </c>
      <c r="CK204" s="3" t="str" cm="1">
        <f t="array" ref="CK204">IF(EDATE($F204,CK$2)&gt;DATE(2025,12,31),"",INDEX([1]A2!CH$9:CH$175,MATCH(1,--(RIGHT([1]A2!$B$9:$B$175,LEN([1]A2!$B$9:$B$175)-4)=$A204)*([1]A2!$C$9:$C$175=YEAR($F204)),0)))</f>
        <v/>
      </c>
      <c r="CL204" s="3" t="str" cm="1">
        <f t="array" ref="CL204">IF(EDATE($F204,CL$2)&gt;DATE(2025,12,31),"",INDEX([1]A2!CI$9:CI$175,MATCH(1,--(RIGHT([1]A2!$B$9:$B$175,LEN([1]A2!$B$9:$B$175)-4)=$A204)*([1]A2!$C$9:$C$175=YEAR($F204)),0)))</f>
        <v/>
      </c>
      <c r="CM204" s="3" t="str" cm="1">
        <f t="array" ref="CM204">IF(EDATE($F204,CM$2)&gt;DATE(2025,12,31),"",INDEX([1]A2!CJ$9:CJ$175,MATCH(1,--(RIGHT([1]A2!$B$9:$B$175,LEN([1]A2!$B$9:$B$175)-4)=$A204)*([1]A2!$C$9:$C$175=YEAR($F204)),0)))</f>
        <v/>
      </c>
      <c r="CN204" s="3" t="str" cm="1">
        <f t="array" ref="CN204">IF(EDATE($F204,CN$2)&gt;DATE(2025,12,31),"",INDEX([1]A2!CK$9:CK$175,MATCH(1,--(RIGHT([1]A2!$B$9:$B$175,LEN([1]A2!$B$9:$B$175)-4)=$A204)*([1]A2!$C$9:$C$175=YEAR($F204)),0)))</f>
        <v/>
      </c>
      <c r="CO204" s="3" t="str" cm="1">
        <f t="array" ref="CO204">IF(EDATE($F204,CO$2)&gt;DATE(2025,12,31),"",INDEX([1]A2!CL$9:CL$175,MATCH(1,--(RIGHT([1]A2!$B$9:$B$175,LEN([1]A2!$B$9:$B$175)-4)=$A204)*([1]A2!$C$9:$C$175=YEAR($F204)),0)))</f>
        <v/>
      </c>
      <c r="CP204" s="3" t="str" cm="1">
        <f t="array" ref="CP204">IF(EDATE($F204,CP$2)&gt;DATE(2025,12,31),"",INDEX([1]A2!CM$9:CM$175,MATCH(1,--(RIGHT([1]A2!$B$9:$B$175,LEN([1]A2!$B$9:$B$175)-4)=$A204)*([1]A2!$C$9:$C$175=YEAR($F204)),0)))</f>
        <v/>
      </c>
      <c r="CQ204" s="3" t="str" cm="1">
        <f t="array" ref="CQ204">IF(EDATE($F204,CQ$2)&gt;DATE(2025,12,31),"",INDEX([1]A2!CN$9:CN$175,MATCH(1,--(RIGHT([1]A2!$B$9:$B$175,LEN([1]A2!$B$9:$B$175)-4)=$A204)*([1]A2!$C$9:$C$175=YEAR($F204)),0)))</f>
        <v/>
      </c>
      <c r="CR204" s="3" t="str" cm="1">
        <f t="array" ref="CR204">IF(EDATE($F204,CR$2)&gt;DATE(2025,12,31),"",INDEX([1]A2!CO$9:CO$175,MATCH(1,--(RIGHT([1]A2!$B$9:$B$175,LEN([1]A2!$B$9:$B$175)-4)=$A204)*([1]A2!$C$9:$C$175=YEAR($F204)),0)))</f>
        <v/>
      </c>
      <c r="CS204" s="3" t="str" cm="1">
        <f t="array" ref="CS204">IF(EDATE($F204,CS$2)&gt;DATE(2025,12,31),"",INDEX([1]A2!CP$9:CP$175,MATCH(1,--(RIGHT([1]A2!$B$9:$B$175,LEN([1]A2!$B$9:$B$175)-4)=$A204)*([1]A2!$C$9:$C$175=YEAR($F204)),0)))</f>
        <v/>
      </c>
      <c r="CT204" s="3" t="str" cm="1">
        <f t="array" ref="CT204">IF(EDATE($F204,CT$2)&gt;DATE(2025,12,31),"",INDEX([1]A2!CQ$9:CQ$175,MATCH(1,--(RIGHT([1]A2!$B$9:$B$175,LEN([1]A2!$B$9:$B$175)-4)=$A204)*([1]A2!$C$9:$C$175=YEAR($F204)),0)))</f>
        <v/>
      </c>
      <c r="CU204" s="3" t="str" cm="1">
        <f t="array" ref="CU204">IF(EDATE($F204,CU$2)&gt;DATE(2025,12,31),"",INDEX([1]A2!CR$9:CR$175,MATCH(1,--(RIGHT([1]A2!$B$9:$B$175,LEN([1]A2!$B$9:$B$175)-4)=$A204)*([1]A2!$C$9:$C$175=YEAR($F204)),0)))</f>
        <v/>
      </c>
      <c r="CV204" s="3" t="str" cm="1">
        <f t="array" ref="CV204">IF(EDATE($F204,CV$2)&gt;DATE(2025,12,31),"",INDEX([1]A2!CS$9:CS$175,MATCH(1,--(RIGHT([1]A2!$B$9:$B$175,LEN([1]A2!$B$9:$B$175)-4)=$A204)*([1]A2!$C$9:$C$175=YEAR($F204)),0)))</f>
        <v/>
      </c>
      <c r="CW204" s="3" t="str" cm="1">
        <f t="array" ref="CW204">IF(EDATE($F204,CW$2)&gt;DATE(2025,12,31),"",INDEX([1]A2!CT$9:CT$175,MATCH(1,--(RIGHT([1]A2!$B$9:$B$175,LEN([1]A2!$B$9:$B$175)-4)=$A204)*([1]A2!$C$9:$C$175=YEAR($F204)),0)))</f>
        <v/>
      </c>
      <c r="CX204" s="3" t="str" cm="1">
        <f t="array" ref="CX204">IF(EDATE($F204,CX$2)&gt;DATE(2025,12,31),"",INDEX([1]A2!CU$9:CU$175,MATCH(1,--(RIGHT([1]A2!$B$9:$B$175,LEN([1]A2!$B$9:$B$175)-4)=$A204)*([1]A2!$C$9:$C$175=YEAR($F204)),0)))</f>
        <v/>
      </c>
      <c r="CY204" s="3" t="str" cm="1">
        <f t="array" ref="CY204">IF(EDATE($F204,CY$2)&gt;DATE(2025,12,31),"",INDEX([1]A2!CV$9:CV$175,MATCH(1,--(RIGHT([1]A2!$B$9:$B$175,LEN([1]A2!$B$9:$B$175)-4)=$A204)*([1]A2!$C$9:$C$175=YEAR($F204)),0)))</f>
        <v/>
      </c>
      <c r="CZ204" s="3" t="str" cm="1">
        <f t="array" ref="CZ204">IF(EDATE($F204,CZ$2)&gt;DATE(2025,12,31),"",INDEX([1]A2!CW$9:CW$175,MATCH(1,--(RIGHT([1]A2!$B$9:$B$175,LEN([1]A2!$B$9:$B$175)-4)=$A204)*([1]A2!$C$9:$C$175=YEAR($F204)),0)))</f>
        <v/>
      </c>
      <c r="DA204" s="3" t="str" cm="1">
        <f t="array" ref="DA204">IF(EDATE($F204,DA$2)&gt;DATE(2025,12,31),"",INDEX([1]A2!CX$9:CX$175,MATCH(1,--(RIGHT([1]A2!$B$9:$B$175,LEN([1]A2!$B$9:$B$175)-4)=$A204)*([1]A2!$C$9:$C$175=YEAR($F204)),0)))</f>
        <v/>
      </c>
      <c r="DB204" s="3" t="str" cm="1">
        <f t="array" ref="DB204">IF(EDATE($F204,DB$2)&gt;DATE(2025,12,31),"",INDEX([1]A2!CY$9:CY$175,MATCH(1,--(RIGHT([1]A2!$B$9:$B$175,LEN([1]A2!$B$9:$B$175)-4)=$A204)*([1]A2!$C$9:$C$175=YEAR($F204)),0)))</f>
        <v/>
      </c>
      <c r="DC204" s="3" t="str" cm="1">
        <f t="array" ref="DC204">IF(EDATE($F204,DC$2)&gt;DATE(2025,12,31),"",INDEX([1]A2!CZ$9:CZ$175,MATCH(1,--(RIGHT([1]A2!$B$9:$B$175,LEN([1]A2!$B$9:$B$175)-4)=$A204)*([1]A2!$C$9:$C$175=YEAR($F204)),0)))</f>
        <v/>
      </c>
      <c r="DD204" s="3" t="str" cm="1">
        <f t="array" ref="DD204">IF(EDATE($F204,DD$2)&gt;DATE(2025,12,31),"",INDEX([1]A2!DA$9:DA$175,MATCH(1,--(RIGHT([1]A2!$B$9:$B$175,LEN([1]A2!$B$9:$B$175)-4)=$A204)*([1]A2!$C$9:$C$175=YEAR($F204)),0)))</f>
        <v/>
      </c>
      <c r="DE204" s="3" t="str" cm="1">
        <f t="array" ref="DE204">IF(EDATE($F204,DE$2)&gt;DATE(2025,12,31),"",INDEX([1]A2!DB$9:DB$175,MATCH(1,--(RIGHT([1]A2!$B$9:$B$175,LEN([1]A2!$B$9:$B$175)-4)=$A204)*([1]A2!$C$9:$C$175=YEAR($F204)),0)))</f>
        <v/>
      </c>
      <c r="DF204" s="3" t="str" cm="1">
        <f t="array" ref="DF204">IF(EDATE($F204,DF$2)&gt;DATE(2025,12,31),"",INDEX([1]A2!DC$9:DC$175,MATCH(1,--(RIGHT([1]A2!$B$9:$B$175,LEN([1]A2!$B$9:$B$175)-4)=$A204)*([1]A2!$C$9:$C$175=YEAR($F204)),0)))</f>
        <v/>
      </c>
      <c r="DG204" s="3" t="str" cm="1">
        <f t="array" ref="DG204">IF(EDATE($F204,DG$2)&gt;DATE(2025,12,31),"",INDEX([1]A2!DD$9:DD$175,MATCH(1,--(RIGHT([1]A2!$B$9:$B$175,LEN([1]A2!$B$9:$B$175)-4)=$A204)*([1]A2!$C$9:$C$175=YEAR($F204)),0)))</f>
        <v/>
      </c>
      <c r="DH204" s="3" t="str" cm="1">
        <f t="array" ref="DH204">IF(EDATE($F204,DH$2)&gt;DATE(2025,12,31),"",INDEX([1]A2!DE$9:DE$175,MATCH(1,--(RIGHT([1]A2!$B$9:$B$175,LEN([1]A2!$B$9:$B$175)-4)=$A204)*([1]A2!$C$9:$C$175=YEAR($F204)),0)))</f>
        <v/>
      </c>
      <c r="DI204" s="3" t="str" cm="1">
        <f t="array" ref="DI204">IF(EDATE($F204,DI$2)&gt;DATE(2025,12,31),"",INDEX([1]A2!DF$9:DF$175,MATCH(1,--(RIGHT([1]A2!$B$9:$B$175,LEN([1]A2!$B$9:$B$175)-4)=$A204)*([1]A2!$C$9:$C$175=YEAR($F204)),0)))</f>
        <v/>
      </c>
      <c r="DJ204" s="3" t="str" cm="1">
        <f t="array" ref="DJ204">IF(EDATE($F204,DJ$2)&gt;DATE(2025,12,31),"",INDEX([1]A2!DG$9:DG$175,MATCH(1,--(RIGHT([1]A2!$B$9:$B$175,LEN([1]A2!$B$9:$B$175)-4)=$A204)*([1]A2!$C$9:$C$175=YEAR($F204)),0)))</f>
        <v/>
      </c>
      <c r="DK204" s="3" t="str" cm="1">
        <f t="array" ref="DK204">IF(EDATE($F204,DK$2)&gt;DATE(2025,12,31),"",INDEX([1]A2!DH$9:DH$175,MATCH(1,--(RIGHT([1]A2!$B$9:$B$175,LEN([1]A2!$B$9:$B$175)-4)=$A204)*([1]A2!$C$9:$C$175=YEAR($F204)),0)))</f>
        <v/>
      </c>
      <c r="DL204" s="3" t="str" cm="1">
        <f t="array" ref="DL204">IF(EDATE($F204,DL$2)&gt;DATE(2025,12,31),"",INDEX([1]A2!DI$9:DI$175,MATCH(1,--(RIGHT([1]A2!$B$9:$B$175,LEN([1]A2!$B$9:$B$175)-4)=$A204)*([1]A2!$C$9:$C$175=YEAR($F204)),0)))</f>
        <v/>
      </c>
      <c r="DM204" s="3" t="str" cm="1">
        <f t="array" ref="DM204">IF(EDATE($F204,DM$2)&gt;DATE(2025,12,31),"",INDEX([1]A2!DJ$9:DJ$175,MATCH(1,--(RIGHT([1]A2!$B$9:$B$175,LEN([1]A2!$B$9:$B$175)-4)=$A204)*([1]A2!$C$9:$C$175=YEAR($F204)),0)))</f>
        <v/>
      </c>
      <c r="DN204" s="3" t="str" cm="1">
        <f t="array" ref="DN204">IF(EDATE($F204,DN$2)&gt;DATE(2025,12,31),"",INDEX([1]A2!DK$9:DK$175,MATCH(1,--(RIGHT([1]A2!$B$9:$B$175,LEN([1]A2!$B$9:$B$175)-4)=$A204)*([1]A2!$C$9:$C$175=YEAR($F204)),0)))</f>
        <v/>
      </c>
      <c r="DO204" s="3" t="str" cm="1">
        <f t="array" ref="DO204">IF(EDATE($F204,DO$2)&gt;DATE(2025,12,31),"",INDEX([1]A2!DL$9:DL$175,MATCH(1,--(RIGHT([1]A2!$B$9:$B$175,LEN([1]A2!$B$9:$B$175)-4)=$A204)*([1]A2!$C$9:$C$175=YEAR($F204)),0)))</f>
        <v/>
      </c>
      <c r="DP204" s="3" t="str" cm="1">
        <f t="array" ref="DP204">IF(EDATE($F204,DP$2)&gt;DATE(2025,12,31),"",INDEX([1]A2!DM$9:DM$175,MATCH(1,--(RIGHT([1]A2!$B$9:$B$175,LEN([1]A2!$B$9:$B$175)-4)=$A204)*([1]A2!$C$9:$C$175=YEAR($F204)),0)))</f>
        <v/>
      </c>
      <c r="DQ204" s="3" t="str" cm="1">
        <f t="array" ref="DQ204">IF(EDATE($F204,DQ$2)&gt;DATE(2025,12,31),"",INDEX([1]A2!DN$9:DN$175,MATCH(1,--(RIGHT([1]A2!$B$9:$B$175,LEN([1]A2!$B$9:$B$175)-4)=$A204)*([1]A2!$C$9:$C$175=YEAR($F204)),0)))</f>
        <v/>
      </c>
      <c r="DR204" s="3" t="str" cm="1">
        <f t="array" ref="DR204">IF(EDATE($F204,DR$2)&gt;DATE(2025,12,31),"",INDEX([1]A2!DO$9:DO$175,MATCH(1,--(RIGHT([1]A2!$B$9:$B$175,LEN([1]A2!$B$9:$B$175)-4)=$A204)*([1]A2!$C$9:$C$175=YEAR($F204)),0)))</f>
        <v/>
      </c>
      <c r="DS204" s="3" t="str" cm="1">
        <f t="array" ref="DS204">IF(EDATE($F204,DS$2)&gt;DATE(2025,12,31),"",INDEX([1]A2!DP$9:DP$175,MATCH(1,--(RIGHT([1]A2!$B$9:$B$175,LEN([1]A2!$B$9:$B$175)-4)=$A204)*([1]A2!$C$9:$C$175=YEAR($F204)),0)))</f>
        <v/>
      </c>
      <c r="DT204" s="3" t="str" cm="1">
        <f t="array" ref="DT204">IF(EDATE($F204,DT$2)&gt;DATE(2025,12,31),"",INDEX([1]A2!DQ$9:DQ$175,MATCH(1,--(RIGHT([1]A2!$B$9:$B$175,LEN([1]A2!$B$9:$B$175)-4)=$A204)*([1]A2!$C$9:$C$175=YEAR($F204)),0)))</f>
        <v/>
      </c>
      <c r="DU204" s="3" t="str" cm="1">
        <f t="array" ref="DU204">IF(EDATE($F204,DU$2)&gt;DATE(2025,12,31),"",INDEX([1]A2!DR$9:DR$175,MATCH(1,--(RIGHT([1]A2!$B$9:$B$175,LEN([1]A2!$B$9:$B$175)-4)=$A204)*([1]A2!$C$9:$C$175=YEAR($F204)),0)))</f>
        <v/>
      </c>
      <c r="DV204" s="3" t="str" cm="1">
        <f t="array" ref="DV204">IF(EDATE($F204,DV$2)&gt;DATE(2025,12,31),"",INDEX([1]A2!DS$9:DS$175,MATCH(1,--(RIGHT([1]A2!$B$9:$B$175,LEN([1]A2!$B$9:$B$175)-4)=$A204)*([1]A2!$C$9:$C$175=YEAR($F204)),0)))</f>
        <v/>
      </c>
      <c r="DW204" s="3" t="str" cm="1">
        <f t="array" ref="DW204">IF(EDATE($F204,DW$2)&gt;DATE(2025,12,31),"",INDEX([1]A2!DT$9:DT$175,MATCH(1,--(RIGHT([1]A2!$B$9:$B$175,LEN([1]A2!$B$9:$B$175)-4)=$A204)*([1]A2!$C$9:$C$175=YEAR($F204)),0)))</f>
        <v/>
      </c>
      <c r="DX204" s="3" t="str" cm="1">
        <f t="array" ref="DX204">IF(EDATE($F204,DX$2)&gt;DATE(2025,12,31),"",INDEX([1]A2!DU$9:DU$175,MATCH(1,--(RIGHT([1]A2!$B$9:$B$175,LEN([1]A2!$B$9:$B$175)-4)=$A204)*([1]A2!$C$9:$C$175=YEAR($F204)),0)))</f>
        <v/>
      </c>
      <c r="DY204" s="3" t="str" cm="1">
        <f t="array" ref="DY204">IF(EDATE($F204,DY$2)&gt;DATE(2025,12,31),"",INDEX([1]A2!DV$9:DV$175,MATCH(1,--(RIGHT([1]A2!$B$9:$B$175,LEN([1]A2!$B$9:$B$175)-4)=$A204)*([1]A2!$C$9:$C$175=YEAR($F204)),0)))</f>
        <v/>
      </c>
      <c r="DZ204" s="3" t="str" cm="1">
        <f t="array" ref="DZ204">IF(EDATE($F204,DZ$2)&gt;DATE(2025,12,31),"",INDEX([1]A2!DW$9:DW$175,MATCH(1,--(RIGHT([1]A2!$B$9:$B$175,LEN([1]A2!$B$9:$B$175)-4)=$A204)*([1]A2!$C$9:$C$175=YEAR($F204)),0)))</f>
        <v/>
      </c>
      <c r="EA204" s="3" t="str" cm="1">
        <f t="array" ref="EA204">IF(EDATE($F204,EA$2)&gt;DATE(2025,12,31),"",INDEX([1]A2!DX$9:DX$175,MATCH(1,--(RIGHT([1]A2!$B$9:$B$175,LEN([1]A2!$B$9:$B$175)-4)=$A204)*([1]A2!$C$9:$C$175=YEAR($F204)),0)))</f>
        <v/>
      </c>
      <c r="EB204" s="3" t="str" cm="1">
        <f t="array" ref="EB204">IF(EDATE($F204,EB$2)&gt;DATE(2025,12,31),"",INDEX([1]A2!DY$9:DY$175,MATCH(1,--(RIGHT([1]A2!$B$9:$B$175,LEN([1]A2!$B$9:$B$175)-4)=$A204)*([1]A2!$C$9:$C$175=YEAR($F204)),0)))</f>
        <v/>
      </c>
      <c r="EC204" s="3" t="str" cm="1">
        <f t="array" ref="EC204">IF(EDATE($F204,EC$2)&gt;DATE(2025,12,31),"",INDEX([1]A2!DZ$9:DZ$175,MATCH(1,--(RIGHT([1]A2!$B$9:$B$175,LEN([1]A2!$B$9:$B$175)-4)=$A204)*([1]A2!$C$9:$C$175=YEAR($F204)),0)))</f>
        <v/>
      </c>
      <c r="ED204" s="3" t="str" cm="1">
        <f t="array" ref="ED204">IF(EDATE($F204,ED$2)&gt;DATE(2025,12,31),"",INDEX([1]A2!EA$9:EA$175,MATCH(1,--(RIGHT([1]A2!$B$9:$B$175,LEN([1]A2!$B$9:$B$175)-4)=$A204)*([1]A2!$C$9:$C$175=YEAR($F204)),0)))</f>
        <v/>
      </c>
      <c r="EE204" s="3" t="str" cm="1">
        <f t="array" ref="EE204">IF(EDATE($F204,EE$2)&gt;DATE(2025,12,31),"",INDEX([1]A2!EB$9:EB$175,MATCH(1,--(RIGHT([1]A2!$B$9:$B$175,LEN([1]A2!$B$9:$B$175)-4)=$A204)*([1]A2!$C$9:$C$175=YEAR($F204)),0)))</f>
        <v/>
      </c>
      <c r="EF204" s="3" t="str" cm="1">
        <f t="array" ref="EF204">IF(EDATE($F204,EF$2)&gt;DATE(2025,12,31),"",INDEX([1]A2!EC$9:EC$175,MATCH(1,--(RIGHT([1]A2!$B$9:$B$175,LEN([1]A2!$B$9:$B$175)-4)=$A204)*([1]A2!$C$9:$C$175=YEAR($F204)),0)))</f>
        <v/>
      </c>
      <c r="EG204" s="3" t="str" cm="1">
        <f t="array" ref="EG204">IF(EDATE($F204,EG$2)&gt;DATE(2025,12,31),"",INDEX([1]A2!ED$9:ED$175,MATCH(1,--(RIGHT([1]A2!$B$9:$B$175,LEN([1]A2!$B$9:$B$175)-4)=$A204)*([1]A2!$C$9:$C$175=YEAR($F204)),0)))</f>
        <v/>
      </c>
      <c r="EH204" s="3" t="str" cm="1">
        <f t="array" ref="EH204">IF(EDATE($F204,EH$2)&gt;DATE(2025,12,31),"",INDEX([1]A2!EE$9:EE$175,MATCH(1,--(RIGHT([1]A2!$B$9:$B$175,LEN([1]A2!$B$9:$B$175)-4)=$A204)*([1]A2!$C$9:$C$175=YEAR($F204)),0)))</f>
        <v/>
      </c>
      <c r="EI204" s="3" t="str" cm="1">
        <f t="array" ref="EI204">IF(EDATE($F204,EI$2)&gt;DATE(2025,12,31),"",INDEX([1]A2!EF$9:EF$175,MATCH(1,--(RIGHT([1]A2!$B$9:$B$175,LEN([1]A2!$B$9:$B$175)-4)=$A204)*([1]A2!$C$9:$C$175=YEAR($F204)),0)))</f>
        <v/>
      </c>
      <c r="EJ204" s="3" t="str" cm="1">
        <f t="array" ref="EJ204">IF(EDATE($F204,EJ$2)&gt;DATE(2025,12,31),"",INDEX([1]A2!EG$9:EG$175,MATCH(1,--(RIGHT([1]A2!$B$9:$B$175,LEN([1]A2!$B$9:$B$175)-4)=$A204)*([1]A2!$C$9:$C$175=YEAR($F204)),0)))</f>
        <v/>
      </c>
      <c r="EK204" s="3" t="str" cm="1">
        <f t="array" ref="EK204">IF(EDATE($F204,EK$2)&gt;DATE(2025,12,31),"",INDEX([1]A2!EH$9:EH$175,MATCH(1,--(RIGHT([1]A2!$B$9:$B$175,LEN([1]A2!$B$9:$B$175)-4)=$A204)*([1]A2!$C$9:$C$175=YEAR($F204)),0)))</f>
        <v/>
      </c>
      <c r="EL204" s="3" t="str" cm="1">
        <f t="array" ref="EL204">IF(EDATE($F204,EL$2)&gt;DATE(2025,12,31),"",INDEX([1]A2!EI$9:EI$175,MATCH(1,--(RIGHT([1]A2!$B$9:$B$175,LEN([1]A2!$B$9:$B$175)-4)=$A204)*([1]A2!$C$9:$C$175=YEAR($F204)),0)))</f>
        <v/>
      </c>
      <c r="EM204" s="3" t="str" cm="1">
        <f t="array" ref="EM204">IF(EDATE($F204,EM$2)&gt;DATE(2025,12,31),"",INDEX([1]A2!EJ$9:EJ$175,MATCH(1,--(RIGHT([1]A2!$B$9:$B$175,LEN([1]A2!$B$9:$B$175)-4)=$A204)*([1]A2!$C$9:$C$175=YEAR($F204)),0)))</f>
        <v/>
      </c>
      <c r="EN204" s="3" t="str" cm="1">
        <f t="array" ref="EN204">IF(EDATE($F204,EN$2)&gt;DATE(2025,12,31),"",INDEX([1]A2!EK$9:EK$175,MATCH(1,--(RIGHT([1]A2!$B$9:$B$175,LEN([1]A2!$B$9:$B$175)-4)=$A204)*([1]A2!$C$9:$C$175=YEAR($F204)),0)))</f>
        <v/>
      </c>
      <c r="EO204" s="3" t="str" cm="1">
        <f t="array" ref="EO204">IF(EDATE($F204,EO$2)&gt;DATE(2025,12,31),"",INDEX([1]A2!EL$9:EL$175,MATCH(1,--(RIGHT([1]A2!$B$9:$B$175,LEN([1]A2!$B$9:$B$175)-4)=$A204)*([1]A2!$C$9:$C$175=YEAR($F204)),0)))</f>
        <v/>
      </c>
      <c r="EP204" s="3" t="str" cm="1">
        <f t="array" ref="EP204">IF(EDATE($F204,EP$2)&gt;DATE(2025,12,31),"",INDEX([1]A2!EM$9:EM$175,MATCH(1,--(RIGHT([1]A2!$B$9:$B$175,LEN([1]A2!$B$9:$B$175)-4)=$A204)*([1]A2!$C$9:$C$175=YEAR($F204)),0)))</f>
        <v/>
      </c>
      <c r="EQ204" s="3" t="str" cm="1">
        <f t="array" ref="EQ204">IF(EDATE($F204,EQ$2)&gt;DATE(2025,12,31),"",INDEX([1]A2!EN$9:EN$175,MATCH(1,--(RIGHT([1]A2!$B$9:$B$175,LEN([1]A2!$B$9:$B$175)-4)=$A204)*([1]A2!$C$9:$C$175=YEAR($F204)),0)))</f>
        <v/>
      </c>
      <c r="ER204" s="3" t="str" cm="1">
        <f t="array" ref="ER204">IF(EDATE($F204,ER$2)&gt;DATE(2025,12,31),"",INDEX([1]A2!EO$9:EO$175,MATCH(1,--(RIGHT([1]A2!$B$9:$B$175,LEN([1]A2!$B$9:$B$175)-4)=$A204)*([1]A2!$C$9:$C$175=YEAR($F204)),0)))</f>
        <v/>
      </c>
      <c r="ES204" s="3" t="str" cm="1">
        <f t="array" ref="ES204">IF(EDATE($F204,ES$2)&gt;DATE(2025,12,31),"",INDEX([1]A2!EP$9:EP$175,MATCH(1,--(RIGHT([1]A2!$B$9:$B$175,LEN([1]A2!$B$9:$B$175)-4)=$A204)*([1]A2!$C$9:$C$175=YEAR($F204)),0)))</f>
        <v/>
      </c>
      <c r="ET204" s="3" t="str" cm="1">
        <f t="array" ref="ET204">IF(EDATE($F204,ET$2)&gt;DATE(2025,12,31),"",INDEX([1]A2!EQ$9:EQ$175,MATCH(1,--(RIGHT([1]A2!$B$9:$B$175,LEN([1]A2!$B$9:$B$175)-4)=$A204)*([1]A2!$C$9:$C$175=YEAR($F204)),0)))</f>
        <v/>
      </c>
      <c r="EU204" s="3" t="str" cm="1">
        <f t="array" ref="EU204">IF(EDATE($F204,EU$2)&gt;DATE(2025,12,31),"",INDEX([1]A2!ER$9:ER$175,MATCH(1,--(RIGHT([1]A2!$B$9:$B$175,LEN([1]A2!$B$9:$B$175)-4)=$A204)*([1]A2!$C$9:$C$175=YEAR($F204)),0)))</f>
        <v/>
      </c>
      <c r="EV204" s="3" t="str" cm="1">
        <f t="array" ref="EV204">IF(EDATE($F204,EV$2)&gt;DATE(2025,12,31),"",INDEX([1]A2!ES$9:ES$175,MATCH(1,--(RIGHT([1]A2!$B$9:$B$175,LEN([1]A2!$B$9:$B$175)-4)=$A204)*([1]A2!$C$9:$C$175=YEAR($F204)),0)))</f>
        <v/>
      </c>
      <c r="EW204" s="3" t="str" cm="1">
        <f t="array" ref="EW204">IF(EDATE($F204,EW$2)&gt;DATE(2025,12,31),"",INDEX([1]A2!ET$9:ET$175,MATCH(1,--(RIGHT([1]A2!$B$9:$B$175,LEN([1]A2!$B$9:$B$175)-4)=$A204)*([1]A2!$C$9:$C$175=YEAR($F204)),0)))</f>
        <v/>
      </c>
      <c r="EX204" s="3" t="str" cm="1">
        <f t="array" ref="EX204">IF(EDATE($F204,EX$2)&gt;DATE(2025,12,31),"",INDEX([1]A2!EU$9:EU$175,MATCH(1,--(RIGHT([1]A2!$B$9:$B$175,LEN([1]A2!$B$9:$B$175)-4)=$A204)*([1]A2!$C$9:$C$175=YEAR($F204)),0)))</f>
        <v/>
      </c>
      <c r="EY204" s="3" t="str" cm="1">
        <f t="array" ref="EY204">IF(EDATE($F204,EY$2)&gt;DATE(2025,12,31),"",INDEX([1]A2!EV$9:EV$175,MATCH(1,--(RIGHT([1]A2!$B$9:$B$175,LEN([1]A2!$B$9:$B$175)-4)=$A204)*([1]A2!$C$9:$C$175=YEAR($F204)),0)))</f>
        <v/>
      </c>
      <c r="EZ204" s="3" t="str" cm="1">
        <f t="array" ref="EZ204">IF(EDATE($F204,EZ$2)&gt;DATE(2025,12,31),"",INDEX([1]A2!EW$9:EW$175,MATCH(1,--(RIGHT([1]A2!$B$9:$B$175,LEN([1]A2!$B$9:$B$175)-4)=$A204)*([1]A2!$C$9:$C$175=YEAR($F204)),0)))</f>
        <v/>
      </c>
      <c r="FA204" s="3" t="str" cm="1">
        <f t="array" ref="FA204">IF(EDATE($F204,FA$2)&gt;DATE(2025,12,31),"",INDEX([1]A2!EX$9:EX$175,MATCH(1,--(RIGHT([1]A2!$B$9:$B$175,LEN([1]A2!$B$9:$B$175)-4)=$A204)*([1]A2!$C$9:$C$175=YEAR($F204)),0)))</f>
        <v/>
      </c>
    </row>
    <row r="205" spans="1:157" x14ac:dyDescent="0.2">
      <c r="A205" s="28" t="s">
        <v>810</v>
      </c>
      <c r="B205" s="8" t="s">
        <v>6</v>
      </c>
      <c r="C205" s="8" t="s">
        <v>65</v>
      </c>
      <c r="D205" s="9" t="s">
        <v>19</v>
      </c>
      <c r="E205" s="9" t="s">
        <v>0</v>
      </c>
      <c r="F205" s="94">
        <f t="shared" si="14"/>
        <v>43466</v>
      </c>
      <c r="G205" s="3" cm="1">
        <f t="array" ref="G205">IF(EDATE($F205,G$2)&gt;DATE(2025,12,31),"",INDEX([1]A2!D$9:D$175,MATCH(1,--(RIGHT([1]A2!$B$9:$B$175,LEN([1]A2!$B$9:$B$175)-4)=$A205)*([1]A2!$C$9:$C$175=YEAR($F205)),0)))</f>
        <v>0</v>
      </c>
      <c r="H205" s="3" cm="1">
        <f t="array" ref="H205">IF(EDATE($F205,H$2)&gt;DATE(2025,12,31),"",INDEX([1]A2!E$9:E$175,MATCH(1,--(RIGHT([1]A2!$B$9:$B$175,LEN([1]A2!$B$9:$B$175)-4)=$A205)*([1]A2!$C$9:$C$175=YEAR($F205)),0)))</f>
        <v>3419131.7</v>
      </c>
      <c r="I205" s="3" cm="1">
        <f t="array" ref="I205">IF(EDATE($F205,I$2)&gt;DATE(2025,12,31),"",INDEX([1]A2!F$9:F$175,MATCH(1,--(RIGHT([1]A2!$B$9:$B$175,LEN([1]A2!$B$9:$B$175)-4)=$A205)*([1]A2!$C$9:$C$175=YEAR($F205)),0)))</f>
        <v>5727151.9199999999</v>
      </c>
      <c r="J205" s="3" cm="1">
        <f t="array" ref="J205">IF(EDATE($F205,J$2)&gt;DATE(2025,12,31),"",INDEX([1]A2!G$9:G$175,MATCH(1,--(RIGHT([1]A2!$B$9:$B$175,LEN([1]A2!$B$9:$B$175)-4)=$A205)*([1]A2!$C$9:$C$175=YEAR($F205)),0)))</f>
        <v>9568183.1700000037</v>
      </c>
      <c r="K205" s="3" cm="1">
        <f t="array" ref="K205">IF(EDATE($F205,K$2)&gt;DATE(2025,12,31),"",INDEX([1]A2!H$9:H$175,MATCH(1,--(RIGHT([1]A2!$B$9:$B$175,LEN([1]A2!$B$9:$B$175)-4)=$A205)*([1]A2!$C$9:$C$175=YEAR($F205)),0)))</f>
        <v>14512397.66</v>
      </c>
      <c r="L205" s="3" cm="1">
        <f t="array" ref="L205">IF(EDATE($F205,L$2)&gt;DATE(2025,12,31),"",INDEX([1]A2!I$9:I$175,MATCH(1,--(RIGHT([1]A2!$B$9:$B$175,LEN([1]A2!$B$9:$B$175)-4)=$A205)*([1]A2!$C$9:$C$175=YEAR($F205)),0)))</f>
        <v>24876692.919999998</v>
      </c>
      <c r="M205" s="3" cm="1">
        <f t="array" ref="M205">IF(EDATE($F205,M$2)&gt;DATE(2025,12,31),"",INDEX([1]A2!J$9:J$175,MATCH(1,--(RIGHT([1]A2!$B$9:$B$175,LEN([1]A2!$B$9:$B$175)-4)=$A205)*([1]A2!$C$9:$C$175=YEAR($F205)),0)))</f>
        <v>30222396.170000009</v>
      </c>
      <c r="N205" s="3" t="str" cm="1">
        <f t="array" ref="N205">IF(EDATE($F205,N$2)&gt;DATE(2025,12,31),"",INDEX([1]A2!K$9:K$175,MATCH(1,--(RIGHT([1]A2!$B$9:$B$175,LEN([1]A2!$B$9:$B$175)-4)=$A205)*([1]A2!$C$9:$C$175=YEAR($F205)),0)))</f>
        <v/>
      </c>
      <c r="O205" s="3" t="str" cm="1">
        <f t="array" ref="O205">IF(EDATE($F205,O$2)&gt;DATE(2025,12,31),"",INDEX([1]A2!L$9:L$175,MATCH(1,--(RIGHT([1]A2!$B$9:$B$175,LEN([1]A2!$B$9:$B$175)-4)=$A205)*([1]A2!$C$9:$C$175=YEAR($F205)),0)))</f>
        <v/>
      </c>
      <c r="P205" s="3" t="str" cm="1">
        <f t="array" ref="P205">IF(EDATE($F205,P$2)&gt;DATE(2025,12,31),"",INDEX([1]A2!M$9:M$175,MATCH(1,--(RIGHT([1]A2!$B$9:$B$175,LEN([1]A2!$B$9:$B$175)-4)=$A205)*([1]A2!$C$9:$C$175=YEAR($F205)),0)))</f>
        <v/>
      </c>
      <c r="Q205" s="3" t="str" cm="1">
        <f t="array" ref="Q205">IF(EDATE($F205,Q$2)&gt;DATE(2025,12,31),"",INDEX([1]A2!N$9:N$175,MATCH(1,--(RIGHT([1]A2!$B$9:$B$175,LEN([1]A2!$B$9:$B$175)-4)=$A205)*([1]A2!$C$9:$C$175=YEAR($F205)),0)))</f>
        <v/>
      </c>
      <c r="R205" s="3" t="str" cm="1">
        <f t="array" ref="R205">IF(EDATE($F205,R$2)&gt;DATE(2025,12,31),"",INDEX([1]A2!O$9:O$175,MATCH(1,--(RIGHT([1]A2!$B$9:$B$175,LEN([1]A2!$B$9:$B$175)-4)=$A205)*([1]A2!$C$9:$C$175=YEAR($F205)),0)))</f>
        <v/>
      </c>
      <c r="S205" s="3" t="str" cm="1">
        <f t="array" ref="S205">IF(EDATE($F205,S$2)&gt;DATE(2025,12,31),"",INDEX([1]A2!P$9:P$175,MATCH(1,--(RIGHT([1]A2!$B$9:$B$175,LEN([1]A2!$B$9:$B$175)-4)=$A205)*([1]A2!$C$9:$C$175=YEAR($F205)),0)))</f>
        <v/>
      </c>
      <c r="T205" s="3" t="str" cm="1">
        <f t="array" ref="T205">IF(EDATE($F205,T$2)&gt;DATE(2025,12,31),"",INDEX([1]A2!Q$9:Q$175,MATCH(1,--(RIGHT([1]A2!$B$9:$B$175,LEN([1]A2!$B$9:$B$175)-4)=$A205)*([1]A2!$C$9:$C$175=YEAR($F205)),0)))</f>
        <v/>
      </c>
      <c r="U205" s="3" t="str" cm="1">
        <f t="array" ref="U205">IF(EDATE($F205,U$2)&gt;DATE(2025,12,31),"",INDEX([1]A2!R$9:R$175,MATCH(1,--(RIGHT([1]A2!$B$9:$B$175,LEN([1]A2!$B$9:$B$175)-4)=$A205)*([1]A2!$C$9:$C$175=YEAR($F205)),0)))</f>
        <v/>
      </c>
      <c r="V205" s="3" t="str" cm="1">
        <f t="array" ref="V205">IF(EDATE($F205,V$2)&gt;DATE(2025,12,31),"",INDEX([1]A2!S$9:S$175,MATCH(1,--(RIGHT([1]A2!$B$9:$B$175,LEN([1]A2!$B$9:$B$175)-4)=$A205)*([1]A2!$C$9:$C$175=YEAR($F205)),0)))</f>
        <v/>
      </c>
      <c r="W205" s="3" t="str" cm="1">
        <f t="array" ref="W205">IF(EDATE($F205,W$2)&gt;DATE(2025,12,31),"",INDEX([1]A2!T$9:T$175,MATCH(1,--(RIGHT([1]A2!$B$9:$B$175,LEN([1]A2!$B$9:$B$175)-4)=$A205)*([1]A2!$C$9:$C$175=YEAR($F205)),0)))</f>
        <v/>
      </c>
      <c r="X205" s="3" t="str" cm="1">
        <f t="array" ref="X205">IF(EDATE($F205,X$2)&gt;DATE(2025,12,31),"",INDEX([1]A2!U$9:U$175,MATCH(1,--(RIGHT([1]A2!$B$9:$B$175,LEN([1]A2!$B$9:$B$175)-4)=$A205)*([1]A2!$C$9:$C$175=YEAR($F205)),0)))</f>
        <v/>
      </c>
      <c r="Y205" s="3" t="str" cm="1">
        <f t="array" ref="Y205">IF(EDATE($F205,Y$2)&gt;DATE(2025,12,31),"",INDEX([1]A2!V$9:V$175,MATCH(1,--(RIGHT([1]A2!$B$9:$B$175,LEN([1]A2!$B$9:$B$175)-4)=$A205)*([1]A2!$C$9:$C$175=YEAR($F205)),0)))</f>
        <v/>
      </c>
      <c r="Z205" s="3" t="str" cm="1">
        <f t="array" ref="Z205">IF(EDATE($F205,Z$2)&gt;DATE(2025,12,31),"",INDEX([1]A2!W$9:W$175,MATCH(1,--(RIGHT([1]A2!$B$9:$B$175,LEN([1]A2!$B$9:$B$175)-4)=$A205)*([1]A2!$C$9:$C$175=YEAR($F205)),0)))</f>
        <v/>
      </c>
      <c r="AA205" s="3" t="str" cm="1">
        <f t="array" ref="AA205">IF(EDATE($F205,AA$2)&gt;DATE(2025,12,31),"",INDEX([1]A2!X$9:X$175,MATCH(1,--(RIGHT([1]A2!$B$9:$B$175,LEN([1]A2!$B$9:$B$175)-4)=$A205)*([1]A2!$C$9:$C$175=YEAR($F205)),0)))</f>
        <v/>
      </c>
      <c r="AB205" s="3" t="str" cm="1">
        <f t="array" ref="AB205">IF(EDATE($F205,AB$2)&gt;DATE(2025,12,31),"",INDEX([1]A2!Y$9:Y$175,MATCH(1,--(RIGHT([1]A2!$B$9:$B$175,LEN([1]A2!$B$9:$B$175)-4)=$A205)*([1]A2!$C$9:$C$175=YEAR($F205)),0)))</f>
        <v/>
      </c>
      <c r="AC205" s="3" t="str" cm="1">
        <f t="array" ref="AC205">IF(EDATE($F205,AC$2)&gt;DATE(2025,12,31),"",INDEX([1]A2!Z$9:Z$175,MATCH(1,--(RIGHT([1]A2!$B$9:$B$175,LEN([1]A2!$B$9:$B$175)-4)=$A205)*([1]A2!$C$9:$C$175=YEAR($F205)),0)))</f>
        <v/>
      </c>
      <c r="AD205" s="3" t="str" cm="1">
        <f t="array" ref="AD205">IF(EDATE($F205,AD$2)&gt;DATE(2025,12,31),"",INDEX([1]A2!AA$9:AA$175,MATCH(1,--(RIGHT([1]A2!$B$9:$B$175,LEN([1]A2!$B$9:$B$175)-4)=$A205)*([1]A2!$C$9:$C$175=YEAR($F205)),0)))</f>
        <v/>
      </c>
      <c r="AE205" s="3" t="str" cm="1">
        <f t="array" ref="AE205">IF(EDATE($F205,AE$2)&gt;DATE(2025,12,31),"",INDEX([1]A2!AB$9:AB$175,MATCH(1,--(RIGHT([1]A2!$B$9:$B$175,LEN([1]A2!$B$9:$B$175)-4)=$A205)*([1]A2!$C$9:$C$175=YEAR($F205)),0)))</f>
        <v/>
      </c>
      <c r="AF205" s="3" t="str" cm="1">
        <f t="array" ref="AF205">IF(EDATE($F205,AF$2)&gt;DATE(2025,12,31),"",INDEX([1]A2!AC$9:AC$175,MATCH(1,--(RIGHT([1]A2!$B$9:$B$175,LEN([1]A2!$B$9:$B$175)-4)=$A205)*([1]A2!$C$9:$C$175=YEAR($F205)),0)))</f>
        <v/>
      </c>
      <c r="AG205" s="3" t="str" cm="1">
        <f t="array" ref="AG205">IF(EDATE($F205,AG$2)&gt;DATE(2025,12,31),"",INDEX([1]A2!AD$9:AD$175,MATCH(1,--(RIGHT([1]A2!$B$9:$B$175,LEN([1]A2!$B$9:$B$175)-4)=$A205)*([1]A2!$C$9:$C$175=YEAR($F205)),0)))</f>
        <v/>
      </c>
      <c r="AH205" s="3" t="str" cm="1">
        <f t="array" ref="AH205">IF(EDATE($F205,AH$2)&gt;DATE(2025,12,31),"",INDEX([1]A2!AE$9:AE$175,MATCH(1,--(RIGHT([1]A2!$B$9:$B$175,LEN([1]A2!$B$9:$B$175)-4)=$A205)*([1]A2!$C$9:$C$175=YEAR($F205)),0)))</f>
        <v/>
      </c>
      <c r="AI205" s="3" t="str" cm="1">
        <f t="array" ref="AI205">IF(EDATE($F205,AI$2)&gt;DATE(2025,12,31),"",INDEX([1]A2!AF$9:AF$175,MATCH(1,--(RIGHT([1]A2!$B$9:$B$175,LEN([1]A2!$B$9:$B$175)-4)=$A205)*([1]A2!$C$9:$C$175=YEAR($F205)),0)))</f>
        <v/>
      </c>
      <c r="AJ205" s="3" t="str" cm="1">
        <f t="array" ref="AJ205">IF(EDATE($F205,AJ$2)&gt;DATE(2025,12,31),"",INDEX([1]A2!AG$9:AG$175,MATCH(1,--(RIGHT([1]A2!$B$9:$B$175,LEN([1]A2!$B$9:$B$175)-4)=$A205)*([1]A2!$C$9:$C$175=YEAR($F205)),0)))</f>
        <v/>
      </c>
      <c r="AK205" s="3" t="str" cm="1">
        <f t="array" ref="AK205">IF(EDATE($F205,AK$2)&gt;DATE(2025,12,31),"",INDEX([1]A2!AH$9:AH$175,MATCH(1,--(RIGHT([1]A2!$B$9:$B$175,LEN([1]A2!$B$9:$B$175)-4)=$A205)*([1]A2!$C$9:$C$175=YEAR($F205)),0)))</f>
        <v/>
      </c>
      <c r="AL205" s="3" t="str" cm="1">
        <f t="array" ref="AL205">IF(EDATE($F205,AL$2)&gt;DATE(2025,12,31),"",INDEX([1]A2!AI$9:AI$175,MATCH(1,--(RIGHT([1]A2!$B$9:$B$175,LEN([1]A2!$B$9:$B$175)-4)=$A205)*([1]A2!$C$9:$C$175=YEAR($F205)),0)))</f>
        <v/>
      </c>
      <c r="AM205" s="3" t="str" cm="1">
        <f t="array" ref="AM205">IF(EDATE($F205,AM$2)&gt;DATE(2025,12,31),"",INDEX([1]A2!AJ$9:AJ$175,MATCH(1,--(RIGHT([1]A2!$B$9:$B$175,LEN([1]A2!$B$9:$B$175)-4)=$A205)*([1]A2!$C$9:$C$175=YEAR($F205)),0)))</f>
        <v/>
      </c>
      <c r="AN205" s="3" t="str" cm="1">
        <f t="array" ref="AN205">IF(EDATE($F205,AN$2)&gt;DATE(2025,12,31),"",INDEX([1]A2!AK$9:AK$175,MATCH(1,--(RIGHT([1]A2!$B$9:$B$175,LEN([1]A2!$B$9:$B$175)-4)=$A205)*([1]A2!$C$9:$C$175=YEAR($F205)),0)))</f>
        <v/>
      </c>
      <c r="AO205" s="3" t="str" cm="1">
        <f t="array" ref="AO205">IF(EDATE($F205,AO$2)&gt;DATE(2025,12,31),"",INDEX([1]A2!AL$9:AL$175,MATCH(1,--(RIGHT([1]A2!$B$9:$B$175,LEN([1]A2!$B$9:$B$175)-4)=$A205)*([1]A2!$C$9:$C$175=YEAR($F205)),0)))</f>
        <v/>
      </c>
      <c r="AP205" s="3" t="str" cm="1">
        <f t="array" ref="AP205">IF(EDATE($F205,AP$2)&gt;DATE(2025,12,31),"",INDEX([1]A2!AM$9:AM$175,MATCH(1,--(RIGHT([1]A2!$B$9:$B$175,LEN([1]A2!$B$9:$B$175)-4)=$A205)*([1]A2!$C$9:$C$175=YEAR($F205)),0)))</f>
        <v/>
      </c>
      <c r="AQ205" s="3" t="str" cm="1">
        <f t="array" ref="AQ205">IF(EDATE($F205,AQ$2)&gt;DATE(2025,12,31),"",INDEX([1]A2!AN$9:AN$175,MATCH(1,--(RIGHT([1]A2!$B$9:$B$175,LEN([1]A2!$B$9:$B$175)-4)=$A205)*([1]A2!$C$9:$C$175=YEAR($F205)),0)))</f>
        <v/>
      </c>
      <c r="AR205" s="3" t="str" cm="1">
        <f t="array" ref="AR205">IF(EDATE($F205,AR$2)&gt;DATE(2025,12,31),"",INDEX([1]A2!AO$9:AO$175,MATCH(1,--(RIGHT([1]A2!$B$9:$B$175,LEN([1]A2!$B$9:$B$175)-4)=$A205)*([1]A2!$C$9:$C$175=YEAR($F205)),0)))</f>
        <v/>
      </c>
      <c r="AS205" s="3" t="str" cm="1">
        <f t="array" ref="AS205">IF(EDATE($F205,AS$2)&gt;DATE(2025,12,31),"",INDEX([1]A2!AP$9:AP$175,MATCH(1,--(RIGHT([1]A2!$B$9:$B$175,LEN([1]A2!$B$9:$B$175)-4)=$A205)*([1]A2!$C$9:$C$175=YEAR($F205)),0)))</f>
        <v/>
      </c>
      <c r="AT205" s="3" t="str" cm="1">
        <f t="array" ref="AT205">IF(EDATE($F205,AT$2)&gt;DATE(2025,12,31),"",INDEX([1]A2!AQ$9:AQ$175,MATCH(1,--(RIGHT([1]A2!$B$9:$B$175,LEN([1]A2!$B$9:$B$175)-4)=$A205)*([1]A2!$C$9:$C$175=YEAR($F205)),0)))</f>
        <v/>
      </c>
      <c r="AU205" s="3" t="str" cm="1">
        <f t="array" ref="AU205">IF(EDATE($F205,AU$2)&gt;DATE(2025,12,31),"",INDEX([1]A2!AR$9:AR$175,MATCH(1,--(RIGHT([1]A2!$B$9:$B$175,LEN([1]A2!$B$9:$B$175)-4)=$A205)*([1]A2!$C$9:$C$175=YEAR($F205)),0)))</f>
        <v/>
      </c>
      <c r="AV205" s="3" t="str" cm="1">
        <f t="array" ref="AV205">IF(EDATE($F205,AV$2)&gt;DATE(2025,12,31),"",INDEX([1]A2!AS$9:AS$175,MATCH(1,--(RIGHT([1]A2!$B$9:$B$175,LEN([1]A2!$B$9:$B$175)-4)=$A205)*([1]A2!$C$9:$C$175=YEAR($F205)),0)))</f>
        <v/>
      </c>
      <c r="AW205" s="3" t="str" cm="1">
        <f t="array" ref="AW205">IF(EDATE($F205,AW$2)&gt;DATE(2025,12,31),"",INDEX([1]A2!AT$9:AT$175,MATCH(1,--(RIGHT([1]A2!$B$9:$B$175,LEN([1]A2!$B$9:$B$175)-4)=$A205)*([1]A2!$C$9:$C$175=YEAR($F205)),0)))</f>
        <v/>
      </c>
      <c r="AX205" s="3" t="str" cm="1">
        <f t="array" ref="AX205">IF(EDATE($F205,AX$2)&gt;DATE(2025,12,31),"",INDEX([1]A2!AU$9:AU$175,MATCH(1,--(RIGHT([1]A2!$B$9:$B$175,LEN([1]A2!$B$9:$B$175)-4)=$A205)*([1]A2!$C$9:$C$175=YEAR($F205)),0)))</f>
        <v/>
      </c>
      <c r="AY205" s="3" t="str" cm="1">
        <f t="array" ref="AY205">IF(EDATE($F205,AY$2)&gt;DATE(2025,12,31),"",INDEX([1]A2!AV$9:AV$175,MATCH(1,--(RIGHT([1]A2!$B$9:$B$175,LEN([1]A2!$B$9:$B$175)-4)=$A205)*([1]A2!$C$9:$C$175=YEAR($F205)),0)))</f>
        <v/>
      </c>
      <c r="AZ205" s="3" t="str" cm="1">
        <f t="array" ref="AZ205">IF(EDATE($F205,AZ$2)&gt;DATE(2025,12,31),"",INDEX([1]A2!AW$9:AW$175,MATCH(1,--(RIGHT([1]A2!$B$9:$B$175,LEN([1]A2!$B$9:$B$175)-4)=$A205)*([1]A2!$C$9:$C$175=YEAR($F205)),0)))</f>
        <v/>
      </c>
      <c r="BA205" s="3" t="str" cm="1">
        <f t="array" ref="BA205">IF(EDATE($F205,BA$2)&gt;DATE(2025,12,31),"",INDEX([1]A2!AX$9:AX$175,MATCH(1,--(RIGHT([1]A2!$B$9:$B$175,LEN([1]A2!$B$9:$B$175)-4)=$A205)*([1]A2!$C$9:$C$175=YEAR($F205)),0)))</f>
        <v/>
      </c>
      <c r="BB205" s="3" t="str" cm="1">
        <f t="array" ref="BB205">IF(EDATE($F205,BB$2)&gt;DATE(2025,12,31),"",INDEX([1]A2!AY$9:AY$175,MATCH(1,--(RIGHT([1]A2!$B$9:$B$175,LEN([1]A2!$B$9:$B$175)-4)=$A205)*([1]A2!$C$9:$C$175=YEAR($F205)),0)))</f>
        <v/>
      </c>
      <c r="BC205" s="3" t="str" cm="1">
        <f t="array" ref="BC205">IF(EDATE($F205,BC$2)&gt;DATE(2025,12,31),"",INDEX([1]A2!AZ$9:AZ$175,MATCH(1,--(RIGHT([1]A2!$B$9:$B$175,LEN([1]A2!$B$9:$B$175)-4)=$A205)*([1]A2!$C$9:$C$175=YEAR($F205)),0)))</f>
        <v/>
      </c>
      <c r="BD205" s="3" t="str" cm="1">
        <f t="array" ref="BD205">IF(EDATE($F205,BD$2)&gt;DATE(2025,12,31),"",INDEX([1]A2!BA$9:BA$175,MATCH(1,--(RIGHT([1]A2!$B$9:$B$175,LEN([1]A2!$B$9:$B$175)-4)=$A205)*([1]A2!$C$9:$C$175=YEAR($F205)),0)))</f>
        <v/>
      </c>
      <c r="BE205" s="3" t="str" cm="1">
        <f t="array" ref="BE205">IF(EDATE($F205,BE$2)&gt;DATE(2025,12,31),"",INDEX([1]A2!BB$9:BB$175,MATCH(1,--(RIGHT([1]A2!$B$9:$B$175,LEN([1]A2!$B$9:$B$175)-4)=$A205)*([1]A2!$C$9:$C$175=YEAR($F205)),0)))</f>
        <v/>
      </c>
      <c r="BF205" s="3" t="str" cm="1">
        <f t="array" ref="BF205">IF(EDATE($F205,BF$2)&gt;DATE(2025,12,31),"",INDEX([1]A2!BC$9:BC$175,MATCH(1,--(RIGHT([1]A2!$B$9:$B$175,LEN([1]A2!$B$9:$B$175)-4)=$A205)*([1]A2!$C$9:$C$175=YEAR($F205)),0)))</f>
        <v/>
      </c>
      <c r="BG205" s="3" t="str" cm="1">
        <f t="array" ref="BG205">IF(EDATE($F205,BG$2)&gt;DATE(2025,12,31),"",INDEX([1]A2!BD$9:BD$175,MATCH(1,--(RIGHT([1]A2!$B$9:$B$175,LEN([1]A2!$B$9:$B$175)-4)=$A205)*([1]A2!$C$9:$C$175=YEAR($F205)),0)))</f>
        <v/>
      </c>
      <c r="BH205" s="3" t="str" cm="1">
        <f t="array" ref="BH205">IF(EDATE($F205,BH$2)&gt;DATE(2025,12,31),"",INDEX([1]A2!BE$9:BE$175,MATCH(1,--(RIGHT([1]A2!$B$9:$B$175,LEN([1]A2!$B$9:$B$175)-4)=$A205)*([1]A2!$C$9:$C$175=YEAR($F205)),0)))</f>
        <v/>
      </c>
      <c r="BI205" s="3" t="str" cm="1">
        <f t="array" ref="BI205">IF(EDATE($F205,BI$2)&gt;DATE(2025,12,31),"",INDEX([1]A2!BF$9:BF$175,MATCH(1,--(RIGHT([1]A2!$B$9:$B$175,LEN([1]A2!$B$9:$B$175)-4)=$A205)*([1]A2!$C$9:$C$175=YEAR($F205)),0)))</f>
        <v/>
      </c>
      <c r="BJ205" s="3" t="str" cm="1">
        <f t="array" ref="BJ205">IF(EDATE($F205,BJ$2)&gt;DATE(2025,12,31),"",INDEX([1]A2!BG$9:BG$175,MATCH(1,--(RIGHT([1]A2!$B$9:$B$175,LEN([1]A2!$B$9:$B$175)-4)=$A205)*([1]A2!$C$9:$C$175=YEAR($F205)),0)))</f>
        <v/>
      </c>
      <c r="BK205" s="3" t="str" cm="1">
        <f t="array" ref="BK205">IF(EDATE($F205,BK$2)&gt;DATE(2025,12,31),"",INDEX([1]A2!BH$9:BH$175,MATCH(1,--(RIGHT([1]A2!$B$9:$B$175,LEN([1]A2!$B$9:$B$175)-4)=$A205)*([1]A2!$C$9:$C$175=YEAR($F205)),0)))</f>
        <v/>
      </c>
      <c r="BL205" s="3" t="str" cm="1">
        <f t="array" ref="BL205">IF(EDATE($F205,BL$2)&gt;DATE(2025,12,31),"",INDEX([1]A2!BI$9:BI$175,MATCH(1,--(RIGHT([1]A2!$B$9:$B$175,LEN([1]A2!$B$9:$B$175)-4)=$A205)*([1]A2!$C$9:$C$175=YEAR($F205)),0)))</f>
        <v/>
      </c>
      <c r="BM205" s="3" t="str" cm="1">
        <f t="array" ref="BM205">IF(EDATE($F205,BM$2)&gt;DATE(2025,12,31),"",INDEX([1]A2!BJ$9:BJ$175,MATCH(1,--(RIGHT([1]A2!$B$9:$B$175,LEN([1]A2!$B$9:$B$175)-4)=$A205)*([1]A2!$C$9:$C$175=YEAR($F205)),0)))</f>
        <v/>
      </c>
      <c r="BN205" s="3" t="str" cm="1">
        <f t="array" ref="BN205">IF(EDATE($F205,BN$2)&gt;DATE(2025,12,31),"",INDEX([1]A2!BK$9:BK$175,MATCH(1,--(RIGHT([1]A2!$B$9:$B$175,LEN([1]A2!$B$9:$B$175)-4)=$A205)*([1]A2!$C$9:$C$175=YEAR($F205)),0)))</f>
        <v/>
      </c>
      <c r="BO205" s="3" t="str" cm="1">
        <f t="array" ref="BO205">IF(EDATE($F205,BO$2)&gt;DATE(2025,12,31),"",INDEX([1]A2!BL$9:BL$175,MATCH(1,--(RIGHT([1]A2!$B$9:$B$175,LEN([1]A2!$B$9:$B$175)-4)=$A205)*([1]A2!$C$9:$C$175=YEAR($F205)),0)))</f>
        <v/>
      </c>
      <c r="BP205" s="3" t="str" cm="1">
        <f t="array" ref="BP205">IF(EDATE($F205,BP$2)&gt;DATE(2025,12,31),"",INDEX([1]A2!BM$9:BM$175,MATCH(1,--(RIGHT([1]A2!$B$9:$B$175,LEN([1]A2!$B$9:$B$175)-4)=$A205)*([1]A2!$C$9:$C$175=YEAR($F205)),0)))</f>
        <v/>
      </c>
      <c r="BQ205" s="3" t="str" cm="1">
        <f t="array" ref="BQ205">IF(EDATE($F205,BQ$2)&gt;DATE(2025,12,31),"",INDEX([1]A2!BN$9:BN$175,MATCH(1,--(RIGHT([1]A2!$B$9:$B$175,LEN([1]A2!$B$9:$B$175)-4)=$A205)*([1]A2!$C$9:$C$175=YEAR($F205)),0)))</f>
        <v/>
      </c>
      <c r="BR205" s="3" t="str" cm="1">
        <f t="array" ref="BR205">IF(EDATE($F205,BR$2)&gt;DATE(2025,12,31),"",INDEX([1]A2!BO$9:BO$175,MATCH(1,--(RIGHT([1]A2!$B$9:$B$175,LEN([1]A2!$B$9:$B$175)-4)=$A205)*([1]A2!$C$9:$C$175=YEAR($F205)),0)))</f>
        <v/>
      </c>
      <c r="BS205" s="3" t="str" cm="1">
        <f t="array" ref="BS205">IF(EDATE($F205,BS$2)&gt;DATE(2025,12,31),"",INDEX([1]A2!BP$9:BP$175,MATCH(1,--(RIGHT([1]A2!$B$9:$B$175,LEN([1]A2!$B$9:$B$175)-4)=$A205)*([1]A2!$C$9:$C$175=YEAR($F205)),0)))</f>
        <v/>
      </c>
      <c r="BT205" s="3" t="str" cm="1">
        <f t="array" ref="BT205">IF(EDATE($F205,BT$2)&gt;DATE(2025,12,31),"",INDEX([1]A2!BQ$9:BQ$175,MATCH(1,--(RIGHT([1]A2!$B$9:$B$175,LEN([1]A2!$B$9:$B$175)-4)=$A205)*([1]A2!$C$9:$C$175=YEAR($F205)),0)))</f>
        <v/>
      </c>
      <c r="BU205" s="3" t="str" cm="1">
        <f t="array" ref="BU205">IF(EDATE($F205,BU$2)&gt;DATE(2025,12,31),"",INDEX([1]A2!BR$9:BR$175,MATCH(1,--(RIGHT([1]A2!$B$9:$B$175,LEN([1]A2!$B$9:$B$175)-4)=$A205)*([1]A2!$C$9:$C$175=YEAR($F205)),0)))</f>
        <v/>
      </c>
      <c r="BV205" s="3" t="str" cm="1">
        <f t="array" ref="BV205">IF(EDATE($F205,BV$2)&gt;DATE(2025,12,31),"",INDEX([1]A2!BS$9:BS$175,MATCH(1,--(RIGHT([1]A2!$B$9:$B$175,LEN([1]A2!$B$9:$B$175)-4)=$A205)*([1]A2!$C$9:$C$175=YEAR($F205)),0)))</f>
        <v/>
      </c>
      <c r="BW205" s="3" t="str" cm="1">
        <f t="array" ref="BW205">IF(EDATE($F205,BW$2)&gt;DATE(2025,12,31),"",INDEX([1]A2!BT$9:BT$175,MATCH(1,--(RIGHT([1]A2!$B$9:$B$175,LEN([1]A2!$B$9:$B$175)-4)=$A205)*([1]A2!$C$9:$C$175=YEAR($F205)),0)))</f>
        <v/>
      </c>
      <c r="BX205" s="3" t="str" cm="1">
        <f t="array" ref="BX205">IF(EDATE($F205,BX$2)&gt;DATE(2025,12,31),"",INDEX([1]A2!BU$9:BU$175,MATCH(1,--(RIGHT([1]A2!$B$9:$B$175,LEN([1]A2!$B$9:$B$175)-4)=$A205)*([1]A2!$C$9:$C$175=YEAR($F205)),0)))</f>
        <v/>
      </c>
      <c r="BY205" s="3" t="str" cm="1">
        <f t="array" ref="BY205">IF(EDATE($F205,BY$2)&gt;DATE(2025,12,31),"",INDEX([1]A2!BV$9:BV$175,MATCH(1,--(RIGHT([1]A2!$B$9:$B$175,LEN([1]A2!$B$9:$B$175)-4)=$A205)*([1]A2!$C$9:$C$175=YEAR($F205)),0)))</f>
        <v/>
      </c>
      <c r="BZ205" s="3" t="str" cm="1">
        <f t="array" ref="BZ205">IF(EDATE($F205,BZ$2)&gt;DATE(2025,12,31),"",INDEX([1]A2!BW$9:BW$175,MATCH(1,--(RIGHT([1]A2!$B$9:$B$175,LEN([1]A2!$B$9:$B$175)-4)=$A205)*([1]A2!$C$9:$C$175=YEAR($F205)),0)))</f>
        <v/>
      </c>
      <c r="CA205" s="3" t="str" cm="1">
        <f t="array" ref="CA205">IF(EDATE($F205,CA$2)&gt;DATE(2025,12,31),"",INDEX([1]A2!BX$9:BX$175,MATCH(1,--(RIGHT([1]A2!$B$9:$B$175,LEN([1]A2!$B$9:$B$175)-4)=$A205)*([1]A2!$C$9:$C$175=YEAR($F205)),0)))</f>
        <v/>
      </c>
      <c r="CB205" s="3" t="str" cm="1">
        <f t="array" ref="CB205">IF(EDATE($F205,CB$2)&gt;DATE(2025,12,31),"",INDEX([1]A2!BY$9:BY$175,MATCH(1,--(RIGHT([1]A2!$B$9:$B$175,LEN([1]A2!$B$9:$B$175)-4)=$A205)*([1]A2!$C$9:$C$175=YEAR($F205)),0)))</f>
        <v/>
      </c>
      <c r="CC205" s="3" t="str" cm="1">
        <f t="array" ref="CC205">IF(EDATE($F205,CC$2)&gt;DATE(2025,12,31),"",INDEX([1]A2!BZ$9:BZ$175,MATCH(1,--(RIGHT([1]A2!$B$9:$B$175,LEN([1]A2!$B$9:$B$175)-4)=$A205)*([1]A2!$C$9:$C$175=YEAR($F205)),0)))</f>
        <v/>
      </c>
      <c r="CD205" s="3" t="str" cm="1">
        <f t="array" ref="CD205">IF(EDATE($F205,CD$2)&gt;DATE(2025,12,31),"",INDEX([1]A2!CA$9:CA$175,MATCH(1,--(RIGHT([1]A2!$B$9:$B$175,LEN([1]A2!$B$9:$B$175)-4)=$A205)*([1]A2!$C$9:$C$175=YEAR($F205)),0)))</f>
        <v/>
      </c>
      <c r="CE205" s="3" t="str" cm="1">
        <f t="array" ref="CE205">IF(EDATE($F205,CE$2)&gt;DATE(2025,12,31),"",INDEX([1]A2!CB$9:CB$175,MATCH(1,--(RIGHT([1]A2!$B$9:$B$175,LEN([1]A2!$B$9:$B$175)-4)=$A205)*([1]A2!$C$9:$C$175=YEAR($F205)),0)))</f>
        <v/>
      </c>
      <c r="CF205" s="3" t="str" cm="1">
        <f t="array" ref="CF205">IF(EDATE($F205,CF$2)&gt;DATE(2025,12,31),"",INDEX([1]A2!CC$9:CC$175,MATCH(1,--(RIGHT([1]A2!$B$9:$B$175,LEN([1]A2!$B$9:$B$175)-4)=$A205)*([1]A2!$C$9:$C$175=YEAR($F205)),0)))</f>
        <v/>
      </c>
      <c r="CG205" s="3" t="str" cm="1">
        <f t="array" ref="CG205">IF(EDATE($F205,CG$2)&gt;DATE(2025,12,31),"",INDEX([1]A2!CD$9:CD$175,MATCH(1,--(RIGHT([1]A2!$B$9:$B$175,LEN([1]A2!$B$9:$B$175)-4)=$A205)*([1]A2!$C$9:$C$175=YEAR($F205)),0)))</f>
        <v/>
      </c>
      <c r="CH205" s="3" t="str" cm="1">
        <f t="array" ref="CH205">IF(EDATE($F205,CH$2)&gt;DATE(2025,12,31),"",INDEX([1]A2!CE$9:CE$175,MATCH(1,--(RIGHT([1]A2!$B$9:$B$175,LEN([1]A2!$B$9:$B$175)-4)=$A205)*([1]A2!$C$9:$C$175=YEAR($F205)),0)))</f>
        <v/>
      </c>
      <c r="CI205" s="3" t="str" cm="1">
        <f t="array" ref="CI205">IF(EDATE($F205,CI$2)&gt;DATE(2025,12,31),"",INDEX([1]A2!CF$9:CF$175,MATCH(1,--(RIGHT([1]A2!$B$9:$B$175,LEN([1]A2!$B$9:$B$175)-4)=$A205)*([1]A2!$C$9:$C$175=YEAR($F205)),0)))</f>
        <v/>
      </c>
      <c r="CJ205" s="3" t="str" cm="1">
        <f t="array" ref="CJ205">IF(EDATE($F205,CJ$2)&gt;DATE(2025,12,31),"",INDEX([1]A2!CG$9:CG$175,MATCH(1,--(RIGHT([1]A2!$B$9:$B$175,LEN([1]A2!$B$9:$B$175)-4)=$A205)*([1]A2!$C$9:$C$175=YEAR($F205)),0)))</f>
        <v/>
      </c>
      <c r="CK205" s="3" t="str" cm="1">
        <f t="array" ref="CK205">IF(EDATE($F205,CK$2)&gt;DATE(2025,12,31),"",INDEX([1]A2!CH$9:CH$175,MATCH(1,--(RIGHT([1]A2!$B$9:$B$175,LEN([1]A2!$B$9:$B$175)-4)=$A205)*([1]A2!$C$9:$C$175=YEAR($F205)),0)))</f>
        <v/>
      </c>
      <c r="CL205" s="3" t="str" cm="1">
        <f t="array" ref="CL205">IF(EDATE($F205,CL$2)&gt;DATE(2025,12,31),"",INDEX([1]A2!CI$9:CI$175,MATCH(1,--(RIGHT([1]A2!$B$9:$B$175,LEN([1]A2!$B$9:$B$175)-4)=$A205)*([1]A2!$C$9:$C$175=YEAR($F205)),0)))</f>
        <v/>
      </c>
      <c r="CM205" s="3" t="str" cm="1">
        <f t="array" ref="CM205">IF(EDATE($F205,CM$2)&gt;DATE(2025,12,31),"",INDEX([1]A2!CJ$9:CJ$175,MATCH(1,--(RIGHT([1]A2!$B$9:$B$175,LEN([1]A2!$B$9:$B$175)-4)=$A205)*([1]A2!$C$9:$C$175=YEAR($F205)),0)))</f>
        <v/>
      </c>
      <c r="CN205" s="3" t="str" cm="1">
        <f t="array" ref="CN205">IF(EDATE($F205,CN$2)&gt;DATE(2025,12,31),"",INDEX([1]A2!CK$9:CK$175,MATCH(1,--(RIGHT([1]A2!$B$9:$B$175,LEN([1]A2!$B$9:$B$175)-4)=$A205)*([1]A2!$C$9:$C$175=YEAR($F205)),0)))</f>
        <v/>
      </c>
      <c r="CO205" s="3" t="str" cm="1">
        <f t="array" ref="CO205">IF(EDATE($F205,CO$2)&gt;DATE(2025,12,31),"",INDEX([1]A2!CL$9:CL$175,MATCH(1,--(RIGHT([1]A2!$B$9:$B$175,LEN([1]A2!$B$9:$B$175)-4)=$A205)*([1]A2!$C$9:$C$175=YEAR($F205)),0)))</f>
        <v/>
      </c>
      <c r="CP205" s="3" t="str" cm="1">
        <f t="array" ref="CP205">IF(EDATE($F205,CP$2)&gt;DATE(2025,12,31),"",INDEX([1]A2!CM$9:CM$175,MATCH(1,--(RIGHT([1]A2!$B$9:$B$175,LEN([1]A2!$B$9:$B$175)-4)=$A205)*([1]A2!$C$9:$C$175=YEAR($F205)),0)))</f>
        <v/>
      </c>
      <c r="CQ205" s="3" t="str" cm="1">
        <f t="array" ref="CQ205">IF(EDATE($F205,CQ$2)&gt;DATE(2025,12,31),"",INDEX([1]A2!CN$9:CN$175,MATCH(1,--(RIGHT([1]A2!$B$9:$B$175,LEN([1]A2!$B$9:$B$175)-4)=$A205)*([1]A2!$C$9:$C$175=YEAR($F205)),0)))</f>
        <v/>
      </c>
      <c r="CR205" s="3" t="str" cm="1">
        <f t="array" ref="CR205">IF(EDATE($F205,CR$2)&gt;DATE(2025,12,31),"",INDEX([1]A2!CO$9:CO$175,MATCH(1,--(RIGHT([1]A2!$B$9:$B$175,LEN([1]A2!$B$9:$B$175)-4)=$A205)*([1]A2!$C$9:$C$175=YEAR($F205)),0)))</f>
        <v/>
      </c>
      <c r="CS205" s="3" t="str" cm="1">
        <f t="array" ref="CS205">IF(EDATE($F205,CS$2)&gt;DATE(2025,12,31),"",INDEX([1]A2!CP$9:CP$175,MATCH(1,--(RIGHT([1]A2!$B$9:$B$175,LEN([1]A2!$B$9:$B$175)-4)=$A205)*([1]A2!$C$9:$C$175=YEAR($F205)),0)))</f>
        <v/>
      </c>
      <c r="CT205" s="3" t="str" cm="1">
        <f t="array" ref="CT205">IF(EDATE($F205,CT$2)&gt;DATE(2025,12,31),"",INDEX([1]A2!CQ$9:CQ$175,MATCH(1,--(RIGHT([1]A2!$B$9:$B$175,LEN([1]A2!$B$9:$B$175)-4)=$A205)*([1]A2!$C$9:$C$175=YEAR($F205)),0)))</f>
        <v/>
      </c>
      <c r="CU205" s="3" t="str" cm="1">
        <f t="array" ref="CU205">IF(EDATE($F205,CU$2)&gt;DATE(2025,12,31),"",INDEX([1]A2!CR$9:CR$175,MATCH(1,--(RIGHT([1]A2!$B$9:$B$175,LEN([1]A2!$B$9:$B$175)-4)=$A205)*([1]A2!$C$9:$C$175=YEAR($F205)),0)))</f>
        <v/>
      </c>
      <c r="CV205" s="3" t="str" cm="1">
        <f t="array" ref="CV205">IF(EDATE($F205,CV$2)&gt;DATE(2025,12,31),"",INDEX([1]A2!CS$9:CS$175,MATCH(1,--(RIGHT([1]A2!$B$9:$B$175,LEN([1]A2!$B$9:$B$175)-4)=$A205)*([1]A2!$C$9:$C$175=YEAR($F205)),0)))</f>
        <v/>
      </c>
      <c r="CW205" s="3" t="str" cm="1">
        <f t="array" ref="CW205">IF(EDATE($F205,CW$2)&gt;DATE(2025,12,31),"",INDEX([1]A2!CT$9:CT$175,MATCH(1,--(RIGHT([1]A2!$B$9:$B$175,LEN([1]A2!$B$9:$B$175)-4)=$A205)*([1]A2!$C$9:$C$175=YEAR($F205)),0)))</f>
        <v/>
      </c>
      <c r="CX205" s="3" t="str" cm="1">
        <f t="array" ref="CX205">IF(EDATE($F205,CX$2)&gt;DATE(2025,12,31),"",INDEX([1]A2!CU$9:CU$175,MATCH(1,--(RIGHT([1]A2!$B$9:$B$175,LEN([1]A2!$B$9:$B$175)-4)=$A205)*([1]A2!$C$9:$C$175=YEAR($F205)),0)))</f>
        <v/>
      </c>
      <c r="CY205" s="3" t="str" cm="1">
        <f t="array" ref="CY205">IF(EDATE($F205,CY$2)&gt;DATE(2025,12,31),"",INDEX([1]A2!CV$9:CV$175,MATCH(1,--(RIGHT([1]A2!$B$9:$B$175,LEN([1]A2!$B$9:$B$175)-4)=$A205)*([1]A2!$C$9:$C$175=YEAR($F205)),0)))</f>
        <v/>
      </c>
      <c r="CZ205" s="3" t="str" cm="1">
        <f t="array" ref="CZ205">IF(EDATE($F205,CZ$2)&gt;DATE(2025,12,31),"",INDEX([1]A2!CW$9:CW$175,MATCH(1,--(RIGHT([1]A2!$B$9:$B$175,LEN([1]A2!$B$9:$B$175)-4)=$A205)*([1]A2!$C$9:$C$175=YEAR($F205)),0)))</f>
        <v/>
      </c>
      <c r="DA205" s="3" t="str" cm="1">
        <f t="array" ref="DA205">IF(EDATE($F205,DA$2)&gt;DATE(2025,12,31),"",INDEX([1]A2!CX$9:CX$175,MATCH(1,--(RIGHT([1]A2!$B$9:$B$175,LEN([1]A2!$B$9:$B$175)-4)=$A205)*([1]A2!$C$9:$C$175=YEAR($F205)),0)))</f>
        <v/>
      </c>
      <c r="DB205" s="3" t="str" cm="1">
        <f t="array" ref="DB205">IF(EDATE($F205,DB$2)&gt;DATE(2025,12,31),"",INDEX([1]A2!CY$9:CY$175,MATCH(1,--(RIGHT([1]A2!$B$9:$B$175,LEN([1]A2!$B$9:$B$175)-4)=$A205)*([1]A2!$C$9:$C$175=YEAR($F205)),0)))</f>
        <v/>
      </c>
      <c r="DC205" s="3" t="str" cm="1">
        <f t="array" ref="DC205">IF(EDATE($F205,DC$2)&gt;DATE(2025,12,31),"",INDEX([1]A2!CZ$9:CZ$175,MATCH(1,--(RIGHT([1]A2!$B$9:$B$175,LEN([1]A2!$B$9:$B$175)-4)=$A205)*([1]A2!$C$9:$C$175=YEAR($F205)),0)))</f>
        <v/>
      </c>
      <c r="DD205" s="3" t="str" cm="1">
        <f t="array" ref="DD205">IF(EDATE($F205,DD$2)&gt;DATE(2025,12,31),"",INDEX([1]A2!DA$9:DA$175,MATCH(1,--(RIGHT([1]A2!$B$9:$B$175,LEN([1]A2!$B$9:$B$175)-4)=$A205)*([1]A2!$C$9:$C$175=YEAR($F205)),0)))</f>
        <v/>
      </c>
      <c r="DE205" s="3" t="str" cm="1">
        <f t="array" ref="DE205">IF(EDATE($F205,DE$2)&gt;DATE(2025,12,31),"",INDEX([1]A2!DB$9:DB$175,MATCH(1,--(RIGHT([1]A2!$B$9:$B$175,LEN([1]A2!$B$9:$B$175)-4)=$A205)*([1]A2!$C$9:$C$175=YEAR($F205)),0)))</f>
        <v/>
      </c>
      <c r="DF205" s="3" t="str" cm="1">
        <f t="array" ref="DF205">IF(EDATE($F205,DF$2)&gt;DATE(2025,12,31),"",INDEX([1]A2!DC$9:DC$175,MATCH(1,--(RIGHT([1]A2!$B$9:$B$175,LEN([1]A2!$B$9:$B$175)-4)=$A205)*([1]A2!$C$9:$C$175=YEAR($F205)),0)))</f>
        <v/>
      </c>
      <c r="DG205" s="3" t="str" cm="1">
        <f t="array" ref="DG205">IF(EDATE($F205,DG$2)&gt;DATE(2025,12,31),"",INDEX([1]A2!DD$9:DD$175,MATCH(1,--(RIGHT([1]A2!$B$9:$B$175,LEN([1]A2!$B$9:$B$175)-4)=$A205)*([1]A2!$C$9:$C$175=YEAR($F205)),0)))</f>
        <v/>
      </c>
      <c r="DH205" s="3" t="str" cm="1">
        <f t="array" ref="DH205">IF(EDATE($F205,DH$2)&gt;DATE(2025,12,31),"",INDEX([1]A2!DE$9:DE$175,MATCH(1,--(RIGHT([1]A2!$B$9:$B$175,LEN([1]A2!$B$9:$B$175)-4)=$A205)*([1]A2!$C$9:$C$175=YEAR($F205)),0)))</f>
        <v/>
      </c>
      <c r="DI205" s="3" t="str" cm="1">
        <f t="array" ref="DI205">IF(EDATE($F205,DI$2)&gt;DATE(2025,12,31),"",INDEX([1]A2!DF$9:DF$175,MATCH(1,--(RIGHT([1]A2!$B$9:$B$175,LEN([1]A2!$B$9:$B$175)-4)=$A205)*([1]A2!$C$9:$C$175=YEAR($F205)),0)))</f>
        <v/>
      </c>
      <c r="DJ205" s="3" t="str" cm="1">
        <f t="array" ref="DJ205">IF(EDATE($F205,DJ$2)&gt;DATE(2025,12,31),"",INDEX([1]A2!DG$9:DG$175,MATCH(1,--(RIGHT([1]A2!$B$9:$B$175,LEN([1]A2!$B$9:$B$175)-4)=$A205)*([1]A2!$C$9:$C$175=YEAR($F205)),0)))</f>
        <v/>
      </c>
      <c r="DK205" s="3" t="str" cm="1">
        <f t="array" ref="DK205">IF(EDATE($F205,DK$2)&gt;DATE(2025,12,31),"",INDEX([1]A2!DH$9:DH$175,MATCH(1,--(RIGHT([1]A2!$B$9:$B$175,LEN([1]A2!$B$9:$B$175)-4)=$A205)*([1]A2!$C$9:$C$175=YEAR($F205)),0)))</f>
        <v/>
      </c>
      <c r="DL205" s="3" t="str" cm="1">
        <f t="array" ref="DL205">IF(EDATE($F205,DL$2)&gt;DATE(2025,12,31),"",INDEX([1]A2!DI$9:DI$175,MATCH(1,--(RIGHT([1]A2!$B$9:$B$175,LEN([1]A2!$B$9:$B$175)-4)=$A205)*([1]A2!$C$9:$C$175=YEAR($F205)),0)))</f>
        <v/>
      </c>
      <c r="DM205" s="3" t="str" cm="1">
        <f t="array" ref="DM205">IF(EDATE($F205,DM$2)&gt;DATE(2025,12,31),"",INDEX([1]A2!DJ$9:DJ$175,MATCH(1,--(RIGHT([1]A2!$B$9:$B$175,LEN([1]A2!$B$9:$B$175)-4)=$A205)*([1]A2!$C$9:$C$175=YEAR($F205)),0)))</f>
        <v/>
      </c>
      <c r="DN205" s="3" t="str" cm="1">
        <f t="array" ref="DN205">IF(EDATE($F205,DN$2)&gt;DATE(2025,12,31),"",INDEX([1]A2!DK$9:DK$175,MATCH(1,--(RIGHT([1]A2!$B$9:$B$175,LEN([1]A2!$B$9:$B$175)-4)=$A205)*([1]A2!$C$9:$C$175=YEAR($F205)),0)))</f>
        <v/>
      </c>
      <c r="DO205" s="3" t="str" cm="1">
        <f t="array" ref="DO205">IF(EDATE($F205,DO$2)&gt;DATE(2025,12,31),"",INDEX([1]A2!DL$9:DL$175,MATCH(1,--(RIGHT([1]A2!$B$9:$B$175,LEN([1]A2!$B$9:$B$175)-4)=$A205)*([1]A2!$C$9:$C$175=YEAR($F205)),0)))</f>
        <v/>
      </c>
      <c r="DP205" s="3" t="str" cm="1">
        <f t="array" ref="DP205">IF(EDATE($F205,DP$2)&gt;DATE(2025,12,31),"",INDEX([1]A2!DM$9:DM$175,MATCH(1,--(RIGHT([1]A2!$B$9:$B$175,LEN([1]A2!$B$9:$B$175)-4)=$A205)*([1]A2!$C$9:$C$175=YEAR($F205)),0)))</f>
        <v/>
      </c>
      <c r="DQ205" s="3" t="str" cm="1">
        <f t="array" ref="DQ205">IF(EDATE($F205,DQ$2)&gt;DATE(2025,12,31),"",INDEX([1]A2!DN$9:DN$175,MATCH(1,--(RIGHT([1]A2!$B$9:$B$175,LEN([1]A2!$B$9:$B$175)-4)=$A205)*([1]A2!$C$9:$C$175=YEAR($F205)),0)))</f>
        <v/>
      </c>
      <c r="DR205" s="3" t="str" cm="1">
        <f t="array" ref="DR205">IF(EDATE($F205,DR$2)&gt;DATE(2025,12,31),"",INDEX([1]A2!DO$9:DO$175,MATCH(1,--(RIGHT([1]A2!$B$9:$B$175,LEN([1]A2!$B$9:$B$175)-4)=$A205)*([1]A2!$C$9:$C$175=YEAR($F205)),0)))</f>
        <v/>
      </c>
      <c r="DS205" s="3" t="str" cm="1">
        <f t="array" ref="DS205">IF(EDATE($F205,DS$2)&gt;DATE(2025,12,31),"",INDEX([1]A2!DP$9:DP$175,MATCH(1,--(RIGHT([1]A2!$B$9:$B$175,LEN([1]A2!$B$9:$B$175)-4)=$A205)*([1]A2!$C$9:$C$175=YEAR($F205)),0)))</f>
        <v/>
      </c>
      <c r="DT205" s="3" t="str" cm="1">
        <f t="array" ref="DT205">IF(EDATE($F205,DT$2)&gt;DATE(2025,12,31),"",INDEX([1]A2!DQ$9:DQ$175,MATCH(1,--(RIGHT([1]A2!$B$9:$B$175,LEN([1]A2!$B$9:$B$175)-4)=$A205)*([1]A2!$C$9:$C$175=YEAR($F205)),0)))</f>
        <v/>
      </c>
      <c r="DU205" s="3" t="str" cm="1">
        <f t="array" ref="DU205">IF(EDATE($F205,DU$2)&gt;DATE(2025,12,31),"",INDEX([1]A2!DR$9:DR$175,MATCH(1,--(RIGHT([1]A2!$B$9:$B$175,LEN([1]A2!$B$9:$B$175)-4)=$A205)*([1]A2!$C$9:$C$175=YEAR($F205)),0)))</f>
        <v/>
      </c>
      <c r="DV205" s="3" t="str" cm="1">
        <f t="array" ref="DV205">IF(EDATE($F205,DV$2)&gt;DATE(2025,12,31),"",INDEX([1]A2!DS$9:DS$175,MATCH(1,--(RIGHT([1]A2!$B$9:$B$175,LEN([1]A2!$B$9:$B$175)-4)=$A205)*([1]A2!$C$9:$C$175=YEAR($F205)),0)))</f>
        <v/>
      </c>
      <c r="DW205" s="3" t="str" cm="1">
        <f t="array" ref="DW205">IF(EDATE($F205,DW$2)&gt;DATE(2025,12,31),"",INDEX([1]A2!DT$9:DT$175,MATCH(1,--(RIGHT([1]A2!$B$9:$B$175,LEN([1]A2!$B$9:$B$175)-4)=$A205)*([1]A2!$C$9:$C$175=YEAR($F205)),0)))</f>
        <v/>
      </c>
      <c r="DX205" s="3" t="str" cm="1">
        <f t="array" ref="DX205">IF(EDATE($F205,DX$2)&gt;DATE(2025,12,31),"",INDEX([1]A2!DU$9:DU$175,MATCH(1,--(RIGHT([1]A2!$B$9:$B$175,LEN([1]A2!$B$9:$B$175)-4)=$A205)*([1]A2!$C$9:$C$175=YEAR($F205)),0)))</f>
        <v/>
      </c>
      <c r="DY205" s="3" t="str" cm="1">
        <f t="array" ref="DY205">IF(EDATE($F205,DY$2)&gt;DATE(2025,12,31),"",INDEX([1]A2!DV$9:DV$175,MATCH(1,--(RIGHT([1]A2!$B$9:$B$175,LEN([1]A2!$B$9:$B$175)-4)=$A205)*([1]A2!$C$9:$C$175=YEAR($F205)),0)))</f>
        <v/>
      </c>
      <c r="DZ205" s="3" t="str" cm="1">
        <f t="array" ref="DZ205">IF(EDATE($F205,DZ$2)&gt;DATE(2025,12,31),"",INDEX([1]A2!DW$9:DW$175,MATCH(1,--(RIGHT([1]A2!$B$9:$B$175,LEN([1]A2!$B$9:$B$175)-4)=$A205)*([1]A2!$C$9:$C$175=YEAR($F205)),0)))</f>
        <v/>
      </c>
      <c r="EA205" s="3" t="str" cm="1">
        <f t="array" ref="EA205">IF(EDATE($F205,EA$2)&gt;DATE(2025,12,31),"",INDEX([1]A2!DX$9:DX$175,MATCH(1,--(RIGHT([1]A2!$B$9:$B$175,LEN([1]A2!$B$9:$B$175)-4)=$A205)*([1]A2!$C$9:$C$175=YEAR($F205)),0)))</f>
        <v/>
      </c>
      <c r="EB205" s="3" t="str" cm="1">
        <f t="array" ref="EB205">IF(EDATE($F205,EB$2)&gt;DATE(2025,12,31),"",INDEX([1]A2!DY$9:DY$175,MATCH(1,--(RIGHT([1]A2!$B$9:$B$175,LEN([1]A2!$B$9:$B$175)-4)=$A205)*([1]A2!$C$9:$C$175=YEAR($F205)),0)))</f>
        <v/>
      </c>
      <c r="EC205" s="3" t="str" cm="1">
        <f t="array" ref="EC205">IF(EDATE($F205,EC$2)&gt;DATE(2025,12,31),"",INDEX([1]A2!DZ$9:DZ$175,MATCH(1,--(RIGHT([1]A2!$B$9:$B$175,LEN([1]A2!$B$9:$B$175)-4)=$A205)*([1]A2!$C$9:$C$175=YEAR($F205)),0)))</f>
        <v/>
      </c>
      <c r="ED205" s="3" t="str" cm="1">
        <f t="array" ref="ED205">IF(EDATE($F205,ED$2)&gt;DATE(2025,12,31),"",INDEX([1]A2!EA$9:EA$175,MATCH(1,--(RIGHT([1]A2!$B$9:$B$175,LEN([1]A2!$B$9:$B$175)-4)=$A205)*([1]A2!$C$9:$C$175=YEAR($F205)),0)))</f>
        <v/>
      </c>
      <c r="EE205" s="3" t="str" cm="1">
        <f t="array" ref="EE205">IF(EDATE($F205,EE$2)&gt;DATE(2025,12,31),"",INDEX([1]A2!EB$9:EB$175,MATCH(1,--(RIGHT([1]A2!$B$9:$B$175,LEN([1]A2!$B$9:$B$175)-4)=$A205)*([1]A2!$C$9:$C$175=YEAR($F205)),0)))</f>
        <v/>
      </c>
      <c r="EF205" s="3" t="str" cm="1">
        <f t="array" ref="EF205">IF(EDATE($F205,EF$2)&gt;DATE(2025,12,31),"",INDEX([1]A2!EC$9:EC$175,MATCH(1,--(RIGHT([1]A2!$B$9:$B$175,LEN([1]A2!$B$9:$B$175)-4)=$A205)*([1]A2!$C$9:$C$175=YEAR($F205)),0)))</f>
        <v/>
      </c>
      <c r="EG205" s="3" t="str" cm="1">
        <f t="array" ref="EG205">IF(EDATE($F205,EG$2)&gt;DATE(2025,12,31),"",INDEX([1]A2!ED$9:ED$175,MATCH(1,--(RIGHT([1]A2!$B$9:$B$175,LEN([1]A2!$B$9:$B$175)-4)=$A205)*([1]A2!$C$9:$C$175=YEAR($F205)),0)))</f>
        <v/>
      </c>
      <c r="EH205" s="3" t="str" cm="1">
        <f t="array" ref="EH205">IF(EDATE($F205,EH$2)&gt;DATE(2025,12,31),"",INDEX([1]A2!EE$9:EE$175,MATCH(1,--(RIGHT([1]A2!$B$9:$B$175,LEN([1]A2!$B$9:$B$175)-4)=$A205)*([1]A2!$C$9:$C$175=YEAR($F205)),0)))</f>
        <v/>
      </c>
      <c r="EI205" s="3" t="str" cm="1">
        <f t="array" ref="EI205">IF(EDATE($F205,EI$2)&gt;DATE(2025,12,31),"",INDEX([1]A2!EF$9:EF$175,MATCH(1,--(RIGHT([1]A2!$B$9:$B$175,LEN([1]A2!$B$9:$B$175)-4)=$A205)*([1]A2!$C$9:$C$175=YEAR($F205)),0)))</f>
        <v/>
      </c>
      <c r="EJ205" s="3" t="str" cm="1">
        <f t="array" ref="EJ205">IF(EDATE($F205,EJ$2)&gt;DATE(2025,12,31),"",INDEX([1]A2!EG$9:EG$175,MATCH(1,--(RIGHT([1]A2!$B$9:$B$175,LEN([1]A2!$B$9:$B$175)-4)=$A205)*([1]A2!$C$9:$C$175=YEAR($F205)),0)))</f>
        <v/>
      </c>
      <c r="EK205" s="3" t="str" cm="1">
        <f t="array" ref="EK205">IF(EDATE($F205,EK$2)&gt;DATE(2025,12,31),"",INDEX([1]A2!EH$9:EH$175,MATCH(1,--(RIGHT([1]A2!$B$9:$B$175,LEN([1]A2!$B$9:$B$175)-4)=$A205)*([1]A2!$C$9:$C$175=YEAR($F205)),0)))</f>
        <v/>
      </c>
      <c r="EL205" s="3" t="str" cm="1">
        <f t="array" ref="EL205">IF(EDATE($F205,EL$2)&gt;DATE(2025,12,31),"",INDEX([1]A2!EI$9:EI$175,MATCH(1,--(RIGHT([1]A2!$B$9:$B$175,LEN([1]A2!$B$9:$B$175)-4)=$A205)*([1]A2!$C$9:$C$175=YEAR($F205)),0)))</f>
        <v/>
      </c>
      <c r="EM205" s="3" t="str" cm="1">
        <f t="array" ref="EM205">IF(EDATE($F205,EM$2)&gt;DATE(2025,12,31),"",INDEX([1]A2!EJ$9:EJ$175,MATCH(1,--(RIGHT([1]A2!$B$9:$B$175,LEN([1]A2!$B$9:$B$175)-4)=$A205)*([1]A2!$C$9:$C$175=YEAR($F205)),0)))</f>
        <v/>
      </c>
      <c r="EN205" s="3" t="str" cm="1">
        <f t="array" ref="EN205">IF(EDATE($F205,EN$2)&gt;DATE(2025,12,31),"",INDEX([1]A2!EK$9:EK$175,MATCH(1,--(RIGHT([1]A2!$B$9:$B$175,LEN([1]A2!$B$9:$B$175)-4)=$A205)*([1]A2!$C$9:$C$175=YEAR($F205)),0)))</f>
        <v/>
      </c>
      <c r="EO205" s="3" t="str" cm="1">
        <f t="array" ref="EO205">IF(EDATE($F205,EO$2)&gt;DATE(2025,12,31),"",INDEX([1]A2!EL$9:EL$175,MATCH(1,--(RIGHT([1]A2!$B$9:$B$175,LEN([1]A2!$B$9:$B$175)-4)=$A205)*([1]A2!$C$9:$C$175=YEAR($F205)),0)))</f>
        <v/>
      </c>
      <c r="EP205" s="3" t="str" cm="1">
        <f t="array" ref="EP205">IF(EDATE($F205,EP$2)&gt;DATE(2025,12,31),"",INDEX([1]A2!EM$9:EM$175,MATCH(1,--(RIGHT([1]A2!$B$9:$B$175,LEN([1]A2!$B$9:$B$175)-4)=$A205)*([1]A2!$C$9:$C$175=YEAR($F205)),0)))</f>
        <v/>
      </c>
      <c r="EQ205" s="3" t="str" cm="1">
        <f t="array" ref="EQ205">IF(EDATE($F205,EQ$2)&gt;DATE(2025,12,31),"",INDEX([1]A2!EN$9:EN$175,MATCH(1,--(RIGHT([1]A2!$B$9:$B$175,LEN([1]A2!$B$9:$B$175)-4)=$A205)*([1]A2!$C$9:$C$175=YEAR($F205)),0)))</f>
        <v/>
      </c>
      <c r="ER205" s="3" t="str" cm="1">
        <f t="array" ref="ER205">IF(EDATE($F205,ER$2)&gt;DATE(2025,12,31),"",INDEX([1]A2!EO$9:EO$175,MATCH(1,--(RIGHT([1]A2!$B$9:$B$175,LEN([1]A2!$B$9:$B$175)-4)=$A205)*([1]A2!$C$9:$C$175=YEAR($F205)),0)))</f>
        <v/>
      </c>
      <c r="ES205" s="3" t="str" cm="1">
        <f t="array" ref="ES205">IF(EDATE($F205,ES$2)&gt;DATE(2025,12,31),"",INDEX([1]A2!EP$9:EP$175,MATCH(1,--(RIGHT([1]A2!$B$9:$B$175,LEN([1]A2!$B$9:$B$175)-4)=$A205)*([1]A2!$C$9:$C$175=YEAR($F205)),0)))</f>
        <v/>
      </c>
      <c r="ET205" s="3" t="str" cm="1">
        <f t="array" ref="ET205">IF(EDATE($F205,ET$2)&gt;DATE(2025,12,31),"",INDEX([1]A2!EQ$9:EQ$175,MATCH(1,--(RIGHT([1]A2!$B$9:$B$175,LEN([1]A2!$B$9:$B$175)-4)=$A205)*([1]A2!$C$9:$C$175=YEAR($F205)),0)))</f>
        <v/>
      </c>
      <c r="EU205" s="3" t="str" cm="1">
        <f t="array" ref="EU205">IF(EDATE($F205,EU$2)&gt;DATE(2025,12,31),"",INDEX([1]A2!ER$9:ER$175,MATCH(1,--(RIGHT([1]A2!$B$9:$B$175,LEN([1]A2!$B$9:$B$175)-4)=$A205)*([1]A2!$C$9:$C$175=YEAR($F205)),0)))</f>
        <v/>
      </c>
      <c r="EV205" s="3" t="str" cm="1">
        <f t="array" ref="EV205">IF(EDATE($F205,EV$2)&gt;DATE(2025,12,31),"",INDEX([1]A2!ES$9:ES$175,MATCH(1,--(RIGHT([1]A2!$B$9:$B$175,LEN([1]A2!$B$9:$B$175)-4)=$A205)*([1]A2!$C$9:$C$175=YEAR($F205)),0)))</f>
        <v/>
      </c>
      <c r="EW205" s="3" t="str" cm="1">
        <f t="array" ref="EW205">IF(EDATE($F205,EW$2)&gt;DATE(2025,12,31),"",INDEX([1]A2!ET$9:ET$175,MATCH(1,--(RIGHT([1]A2!$B$9:$B$175,LEN([1]A2!$B$9:$B$175)-4)=$A205)*([1]A2!$C$9:$C$175=YEAR($F205)),0)))</f>
        <v/>
      </c>
      <c r="EX205" s="3" t="str" cm="1">
        <f t="array" ref="EX205">IF(EDATE($F205,EX$2)&gt;DATE(2025,12,31),"",INDEX([1]A2!EU$9:EU$175,MATCH(1,--(RIGHT([1]A2!$B$9:$B$175,LEN([1]A2!$B$9:$B$175)-4)=$A205)*([1]A2!$C$9:$C$175=YEAR($F205)),0)))</f>
        <v/>
      </c>
      <c r="EY205" s="3" t="str" cm="1">
        <f t="array" ref="EY205">IF(EDATE($F205,EY$2)&gt;DATE(2025,12,31),"",INDEX([1]A2!EV$9:EV$175,MATCH(1,--(RIGHT([1]A2!$B$9:$B$175,LEN([1]A2!$B$9:$B$175)-4)=$A205)*([1]A2!$C$9:$C$175=YEAR($F205)),0)))</f>
        <v/>
      </c>
      <c r="EZ205" s="3" t="str" cm="1">
        <f t="array" ref="EZ205">IF(EDATE($F205,EZ$2)&gt;DATE(2025,12,31),"",INDEX([1]A2!EW$9:EW$175,MATCH(1,--(RIGHT([1]A2!$B$9:$B$175,LEN([1]A2!$B$9:$B$175)-4)=$A205)*([1]A2!$C$9:$C$175=YEAR($F205)),0)))</f>
        <v/>
      </c>
      <c r="FA205" s="3" t="str" cm="1">
        <f t="array" ref="FA205">IF(EDATE($F205,FA$2)&gt;DATE(2025,12,31),"",INDEX([1]A2!EX$9:EX$175,MATCH(1,--(RIGHT([1]A2!$B$9:$B$175,LEN([1]A2!$B$9:$B$175)-4)=$A205)*([1]A2!$C$9:$C$175=YEAR($F205)),0)))</f>
        <v/>
      </c>
    </row>
    <row r="206" spans="1:157" x14ac:dyDescent="0.2">
      <c r="A206" s="28" t="s">
        <v>810</v>
      </c>
      <c r="B206" s="8" t="s">
        <v>6</v>
      </c>
      <c r="C206" s="8" t="s">
        <v>65</v>
      </c>
      <c r="D206" s="9" t="s">
        <v>19</v>
      </c>
      <c r="E206" s="9" t="s">
        <v>0</v>
      </c>
      <c r="F206" s="94">
        <f t="shared" si="14"/>
        <v>43831</v>
      </c>
      <c r="G206" s="3" cm="1">
        <f t="array" ref="G206">IF(EDATE($F206,G$2)&gt;DATE(2025,12,31),"",INDEX([1]A2!D$9:D$175,MATCH(1,--(RIGHT([1]A2!$B$9:$B$175,LEN([1]A2!$B$9:$B$175)-4)=$A206)*([1]A2!$C$9:$C$175=YEAR($F206)),0)))</f>
        <v>63267.16</v>
      </c>
      <c r="H206" s="3" cm="1">
        <f t="array" ref="H206">IF(EDATE($F206,H$2)&gt;DATE(2025,12,31),"",INDEX([1]A2!E$9:E$175,MATCH(1,--(RIGHT([1]A2!$B$9:$B$175,LEN([1]A2!$B$9:$B$175)-4)=$A206)*([1]A2!$C$9:$C$175=YEAR($F206)),0)))</f>
        <v>139291.18999999997</v>
      </c>
      <c r="I206" s="3" cm="1">
        <f t="array" ref="I206">IF(EDATE($F206,I$2)&gt;DATE(2025,12,31),"",INDEX([1]A2!F$9:F$175,MATCH(1,--(RIGHT([1]A2!$B$9:$B$175,LEN([1]A2!$B$9:$B$175)-4)=$A206)*([1]A2!$C$9:$C$175=YEAR($F206)),0)))</f>
        <v>756785.21999999986</v>
      </c>
      <c r="J206" s="3" cm="1">
        <f t="array" ref="J206">IF(EDATE($F206,J$2)&gt;DATE(2025,12,31),"",INDEX([1]A2!G$9:G$175,MATCH(1,--(RIGHT([1]A2!$B$9:$B$175,LEN([1]A2!$B$9:$B$175)-4)=$A206)*([1]A2!$C$9:$C$175=YEAR($F206)),0)))</f>
        <v>1222417.29</v>
      </c>
      <c r="K206" s="3" cm="1">
        <f t="array" ref="K206">IF(EDATE($F206,K$2)&gt;DATE(2025,12,31),"",INDEX([1]A2!H$9:H$175,MATCH(1,--(RIGHT([1]A2!$B$9:$B$175,LEN([1]A2!$B$9:$B$175)-4)=$A206)*([1]A2!$C$9:$C$175=YEAR($F206)),0)))</f>
        <v>4491972.0599999996</v>
      </c>
      <c r="L206" s="3" cm="1">
        <f t="array" ref="L206">IF(EDATE($F206,L$2)&gt;DATE(2025,12,31),"",INDEX([1]A2!I$9:I$175,MATCH(1,--(RIGHT([1]A2!$B$9:$B$175,LEN([1]A2!$B$9:$B$175)-4)=$A206)*([1]A2!$C$9:$C$175=YEAR($F206)),0)))</f>
        <v>7836271.7500000019</v>
      </c>
      <c r="M206" s="3" t="str" cm="1">
        <f t="array" ref="M206">IF(EDATE($F206,M$2)&gt;DATE(2025,12,31),"",INDEX([1]A2!J$9:J$175,MATCH(1,--(RIGHT([1]A2!$B$9:$B$175,LEN([1]A2!$B$9:$B$175)-4)=$A206)*([1]A2!$C$9:$C$175=YEAR($F206)),0)))</f>
        <v/>
      </c>
      <c r="N206" s="3" t="str" cm="1">
        <f t="array" ref="N206">IF(EDATE($F206,N$2)&gt;DATE(2025,12,31),"",INDEX([1]A2!K$9:K$175,MATCH(1,--(RIGHT([1]A2!$B$9:$B$175,LEN([1]A2!$B$9:$B$175)-4)=$A206)*([1]A2!$C$9:$C$175=YEAR($F206)),0)))</f>
        <v/>
      </c>
      <c r="O206" s="3" t="str" cm="1">
        <f t="array" ref="O206">IF(EDATE($F206,O$2)&gt;DATE(2025,12,31),"",INDEX([1]A2!L$9:L$175,MATCH(1,--(RIGHT([1]A2!$B$9:$B$175,LEN([1]A2!$B$9:$B$175)-4)=$A206)*([1]A2!$C$9:$C$175=YEAR($F206)),0)))</f>
        <v/>
      </c>
      <c r="P206" s="3" t="str" cm="1">
        <f t="array" ref="P206">IF(EDATE($F206,P$2)&gt;DATE(2025,12,31),"",INDEX([1]A2!M$9:M$175,MATCH(1,--(RIGHT([1]A2!$B$9:$B$175,LEN([1]A2!$B$9:$B$175)-4)=$A206)*([1]A2!$C$9:$C$175=YEAR($F206)),0)))</f>
        <v/>
      </c>
      <c r="Q206" s="3" t="str" cm="1">
        <f t="array" ref="Q206">IF(EDATE($F206,Q$2)&gt;DATE(2025,12,31),"",INDEX([1]A2!N$9:N$175,MATCH(1,--(RIGHT([1]A2!$B$9:$B$175,LEN([1]A2!$B$9:$B$175)-4)=$A206)*([1]A2!$C$9:$C$175=YEAR($F206)),0)))</f>
        <v/>
      </c>
      <c r="R206" s="3" t="str" cm="1">
        <f t="array" ref="R206">IF(EDATE($F206,R$2)&gt;DATE(2025,12,31),"",INDEX([1]A2!O$9:O$175,MATCH(1,--(RIGHT([1]A2!$B$9:$B$175,LEN([1]A2!$B$9:$B$175)-4)=$A206)*([1]A2!$C$9:$C$175=YEAR($F206)),0)))</f>
        <v/>
      </c>
      <c r="S206" s="3" t="str" cm="1">
        <f t="array" ref="S206">IF(EDATE($F206,S$2)&gt;DATE(2025,12,31),"",INDEX([1]A2!P$9:P$175,MATCH(1,--(RIGHT([1]A2!$B$9:$B$175,LEN([1]A2!$B$9:$B$175)-4)=$A206)*([1]A2!$C$9:$C$175=YEAR($F206)),0)))</f>
        <v/>
      </c>
      <c r="T206" s="3" t="str" cm="1">
        <f t="array" ref="T206">IF(EDATE($F206,T$2)&gt;DATE(2025,12,31),"",INDEX([1]A2!Q$9:Q$175,MATCH(1,--(RIGHT([1]A2!$B$9:$B$175,LEN([1]A2!$B$9:$B$175)-4)=$A206)*([1]A2!$C$9:$C$175=YEAR($F206)),0)))</f>
        <v/>
      </c>
      <c r="U206" s="3" t="str" cm="1">
        <f t="array" ref="U206">IF(EDATE($F206,U$2)&gt;DATE(2025,12,31),"",INDEX([1]A2!R$9:R$175,MATCH(1,--(RIGHT([1]A2!$B$9:$B$175,LEN([1]A2!$B$9:$B$175)-4)=$A206)*([1]A2!$C$9:$C$175=YEAR($F206)),0)))</f>
        <v/>
      </c>
      <c r="V206" s="3" t="str" cm="1">
        <f t="array" ref="V206">IF(EDATE($F206,V$2)&gt;DATE(2025,12,31),"",INDEX([1]A2!S$9:S$175,MATCH(1,--(RIGHT([1]A2!$B$9:$B$175,LEN([1]A2!$B$9:$B$175)-4)=$A206)*([1]A2!$C$9:$C$175=YEAR($F206)),0)))</f>
        <v/>
      </c>
      <c r="W206" s="3" t="str" cm="1">
        <f t="array" ref="W206">IF(EDATE($F206,W$2)&gt;DATE(2025,12,31),"",INDEX([1]A2!T$9:T$175,MATCH(1,--(RIGHT([1]A2!$B$9:$B$175,LEN([1]A2!$B$9:$B$175)-4)=$A206)*([1]A2!$C$9:$C$175=YEAR($F206)),0)))</f>
        <v/>
      </c>
      <c r="X206" s="3" t="str" cm="1">
        <f t="array" ref="X206">IF(EDATE($F206,X$2)&gt;DATE(2025,12,31),"",INDEX([1]A2!U$9:U$175,MATCH(1,--(RIGHT([1]A2!$B$9:$B$175,LEN([1]A2!$B$9:$B$175)-4)=$A206)*([1]A2!$C$9:$C$175=YEAR($F206)),0)))</f>
        <v/>
      </c>
      <c r="Y206" s="3" t="str" cm="1">
        <f t="array" ref="Y206">IF(EDATE($F206,Y$2)&gt;DATE(2025,12,31),"",INDEX([1]A2!V$9:V$175,MATCH(1,--(RIGHT([1]A2!$B$9:$B$175,LEN([1]A2!$B$9:$B$175)-4)=$A206)*([1]A2!$C$9:$C$175=YEAR($F206)),0)))</f>
        <v/>
      </c>
      <c r="Z206" s="3" t="str" cm="1">
        <f t="array" ref="Z206">IF(EDATE($F206,Z$2)&gt;DATE(2025,12,31),"",INDEX([1]A2!W$9:W$175,MATCH(1,--(RIGHT([1]A2!$B$9:$B$175,LEN([1]A2!$B$9:$B$175)-4)=$A206)*([1]A2!$C$9:$C$175=YEAR($F206)),0)))</f>
        <v/>
      </c>
      <c r="AA206" s="3" t="str" cm="1">
        <f t="array" ref="AA206">IF(EDATE($F206,AA$2)&gt;DATE(2025,12,31),"",INDEX([1]A2!X$9:X$175,MATCH(1,--(RIGHT([1]A2!$B$9:$B$175,LEN([1]A2!$B$9:$B$175)-4)=$A206)*([1]A2!$C$9:$C$175=YEAR($F206)),0)))</f>
        <v/>
      </c>
      <c r="AB206" s="3" t="str" cm="1">
        <f t="array" ref="AB206">IF(EDATE($F206,AB$2)&gt;DATE(2025,12,31),"",INDEX([1]A2!Y$9:Y$175,MATCH(1,--(RIGHT([1]A2!$B$9:$B$175,LEN([1]A2!$B$9:$B$175)-4)=$A206)*([1]A2!$C$9:$C$175=YEAR($F206)),0)))</f>
        <v/>
      </c>
      <c r="AC206" s="3" t="str" cm="1">
        <f t="array" ref="AC206">IF(EDATE($F206,AC$2)&gt;DATE(2025,12,31),"",INDEX([1]A2!Z$9:Z$175,MATCH(1,--(RIGHT([1]A2!$B$9:$B$175,LEN([1]A2!$B$9:$B$175)-4)=$A206)*([1]A2!$C$9:$C$175=YEAR($F206)),0)))</f>
        <v/>
      </c>
      <c r="AD206" s="3" t="str" cm="1">
        <f t="array" ref="AD206">IF(EDATE($F206,AD$2)&gt;DATE(2025,12,31),"",INDEX([1]A2!AA$9:AA$175,MATCH(1,--(RIGHT([1]A2!$B$9:$B$175,LEN([1]A2!$B$9:$B$175)-4)=$A206)*([1]A2!$C$9:$C$175=YEAR($F206)),0)))</f>
        <v/>
      </c>
      <c r="AE206" s="3" t="str" cm="1">
        <f t="array" ref="AE206">IF(EDATE($F206,AE$2)&gt;DATE(2025,12,31),"",INDEX([1]A2!AB$9:AB$175,MATCH(1,--(RIGHT([1]A2!$B$9:$B$175,LEN([1]A2!$B$9:$B$175)-4)=$A206)*([1]A2!$C$9:$C$175=YEAR($F206)),0)))</f>
        <v/>
      </c>
      <c r="AF206" s="3" t="str" cm="1">
        <f t="array" ref="AF206">IF(EDATE($F206,AF$2)&gt;DATE(2025,12,31),"",INDEX([1]A2!AC$9:AC$175,MATCH(1,--(RIGHT([1]A2!$B$9:$B$175,LEN([1]A2!$B$9:$B$175)-4)=$A206)*([1]A2!$C$9:$C$175=YEAR($F206)),0)))</f>
        <v/>
      </c>
      <c r="AG206" s="3" t="str" cm="1">
        <f t="array" ref="AG206">IF(EDATE($F206,AG$2)&gt;DATE(2025,12,31),"",INDEX([1]A2!AD$9:AD$175,MATCH(1,--(RIGHT([1]A2!$B$9:$B$175,LEN([1]A2!$B$9:$B$175)-4)=$A206)*([1]A2!$C$9:$C$175=YEAR($F206)),0)))</f>
        <v/>
      </c>
      <c r="AH206" s="3" t="str" cm="1">
        <f t="array" ref="AH206">IF(EDATE($F206,AH$2)&gt;DATE(2025,12,31),"",INDEX([1]A2!AE$9:AE$175,MATCH(1,--(RIGHT([1]A2!$B$9:$B$175,LEN([1]A2!$B$9:$B$175)-4)=$A206)*([1]A2!$C$9:$C$175=YEAR($F206)),0)))</f>
        <v/>
      </c>
      <c r="AI206" s="3" t="str" cm="1">
        <f t="array" ref="AI206">IF(EDATE($F206,AI$2)&gt;DATE(2025,12,31),"",INDEX([1]A2!AF$9:AF$175,MATCH(1,--(RIGHT([1]A2!$B$9:$B$175,LEN([1]A2!$B$9:$B$175)-4)=$A206)*([1]A2!$C$9:$C$175=YEAR($F206)),0)))</f>
        <v/>
      </c>
      <c r="AJ206" s="3" t="str" cm="1">
        <f t="array" ref="AJ206">IF(EDATE($F206,AJ$2)&gt;DATE(2025,12,31),"",INDEX([1]A2!AG$9:AG$175,MATCH(1,--(RIGHT([1]A2!$B$9:$B$175,LEN([1]A2!$B$9:$B$175)-4)=$A206)*([1]A2!$C$9:$C$175=YEAR($F206)),0)))</f>
        <v/>
      </c>
      <c r="AK206" s="3" t="str" cm="1">
        <f t="array" ref="AK206">IF(EDATE($F206,AK$2)&gt;DATE(2025,12,31),"",INDEX([1]A2!AH$9:AH$175,MATCH(1,--(RIGHT([1]A2!$B$9:$B$175,LEN([1]A2!$B$9:$B$175)-4)=$A206)*([1]A2!$C$9:$C$175=YEAR($F206)),0)))</f>
        <v/>
      </c>
      <c r="AL206" s="3" t="str" cm="1">
        <f t="array" ref="AL206">IF(EDATE($F206,AL$2)&gt;DATE(2025,12,31),"",INDEX([1]A2!AI$9:AI$175,MATCH(1,--(RIGHT([1]A2!$B$9:$B$175,LEN([1]A2!$B$9:$B$175)-4)=$A206)*([1]A2!$C$9:$C$175=YEAR($F206)),0)))</f>
        <v/>
      </c>
      <c r="AM206" s="3" t="str" cm="1">
        <f t="array" ref="AM206">IF(EDATE($F206,AM$2)&gt;DATE(2025,12,31),"",INDEX([1]A2!AJ$9:AJ$175,MATCH(1,--(RIGHT([1]A2!$B$9:$B$175,LEN([1]A2!$B$9:$B$175)-4)=$A206)*([1]A2!$C$9:$C$175=YEAR($F206)),0)))</f>
        <v/>
      </c>
      <c r="AN206" s="3" t="str" cm="1">
        <f t="array" ref="AN206">IF(EDATE($F206,AN$2)&gt;DATE(2025,12,31),"",INDEX([1]A2!AK$9:AK$175,MATCH(1,--(RIGHT([1]A2!$B$9:$B$175,LEN([1]A2!$B$9:$B$175)-4)=$A206)*([1]A2!$C$9:$C$175=YEAR($F206)),0)))</f>
        <v/>
      </c>
      <c r="AO206" s="3" t="str" cm="1">
        <f t="array" ref="AO206">IF(EDATE($F206,AO$2)&gt;DATE(2025,12,31),"",INDEX([1]A2!AL$9:AL$175,MATCH(1,--(RIGHT([1]A2!$B$9:$B$175,LEN([1]A2!$B$9:$B$175)-4)=$A206)*([1]A2!$C$9:$C$175=YEAR($F206)),0)))</f>
        <v/>
      </c>
      <c r="AP206" s="3" t="str" cm="1">
        <f t="array" ref="AP206">IF(EDATE($F206,AP$2)&gt;DATE(2025,12,31),"",INDEX([1]A2!AM$9:AM$175,MATCH(1,--(RIGHT([1]A2!$B$9:$B$175,LEN([1]A2!$B$9:$B$175)-4)=$A206)*([1]A2!$C$9:$C$175=YEAR($F206)),0)))</f>
        <v/>
      </c>
      <c r="AQ206" s="3" t="str" cm="1">
        <f t="array" ref="AQ206">IF(EDATE($F206,AQ$2)&gt;DATE(2025,12,31),"",INDEX([1]A2!AN$9:AN$175,MATCH(1,--(RIGHT([1]A2!$B$9:$B$175,LEN([1]A2!$B$9:$B$175)-4)=$A206)*([1]A2!$C$9:$C$175=YEAR($F206)),0)))</f>
        <v/>
      </c>
      <c r="AR206" s="3" t="str" cm="1">
        <f t="array" ref="AR206">IF(EDATE($F206,AR$2)&gt;DATE(2025,12,31),"",INDEX([1]A2!AO$9:AO$175,MATCH(1,--(RIGHT([1]A2!$B$9:$B$175,LEN([1]A2!$B$9:$B$175)-4)=$A206)*([1]A2!$C$9:$C$175=YEAR($F206)),0)))</f>
        <v/>
      </c>
      <c r="AS206" s="3" t="str" cm="1">
        <f t="array" ref="AS206">IF(EDATE($F206,AS$2)&gt;DATE(2025,12,31),"",INDEX([1]A2!AP$9:AP$175,MATCH(1,--(RIGHT([1]A2!$B$9:$B$175,LEN([1]A2!$B$9:$B$175)-4)=$A206)*([1]A2!$C$9:$C$175=YEAR($F206)),0)))</f>
        <v/>
      </c>
      <c r="AT206" s="3" t="str" cm="1">
        <f t="array" ref="AT206">IF(EDATE($F206,AT$2)&gt;DATE(2025,12,31),"",INDEX([1]A2!AQ$9:AQ$175,MATCH(1,--(RIGHT([1]A2!$B$9:$B$175,LEN([1]A2!$B$9:$B$175)-4)=$A206)*([1]A2!$C$9:$C$175=YEAR($F206)),0)))</f>
        <v/>
      </c>
      <c r="AU206" s="3" t="str" cm="1">
        <f t="array" ref="AU206">IF(EDATE($F206,AU$2)&gt;DATE(2025,12,31),"",INDEX([1]A2!AR$9:AR$175,MATCH(1,--(RIGHT([1]A2!$B$9:$B$175,LEN([1]A2!$B$9:$B$175)-4)=$A206)*([1]A2!$C$9:$C$175=YEAR($F206)),0)))</f>
        <v/>
      </c>
      <c r="AV206" s="3" t="str" cm="1">
        <f t="array" ref="AV206">IF(EDATE($F206,AV$2)&gt;DATE(2025,12,31),"",INDEX([1]A2!AS$9:AS$175,MATCH(1,--(RIGHT([1]A2!$B$9:$B$175,LEN([1]A2!$B$9:$B$175)-4)=$A206)*([1]A2!$C$9:$C$175=YEAR($F206)),0)))</f>
        <v/>
      </c>
      <c r="AW206" s="3" t="str" cm="1">
        <f t="array" ref="AW206">IF(EDATE($F206,AW$2)&gt;DATE(2025,12,31),"",INDEX([1]A2!AT$9:AT$175,MATCH(1,--(RIGHT([1]A2!$B$9:$B$175,LEN([1]A2!$B$9:$B$175)-4)=$A206)*([1]A2!$C$9:$C$175=YEAR($F206)),0)))</f>
        <v/>
      </c>
      <c r="AX206" s="3" t="str" cm="1">
        <f t="array" ref="AX206">IF(EDATE($F206,AX$2)&gt;DATE(2025,12,31),"",INDEX([1]A2!AU$9:AU$175,MATCH(1,--(RIGHT([1]A2!$B$9:$B$175,LEN([1]A2!$B$9:$B$175)-4)=$A206)*([1]A2!$C$9:$C$175=YEAR($F206)),0)))</f>
        <v/>
      </c>
      <c r="AY206" s="3" t="str" cm="1">
        <f t="array" ref="AY206">IF(EDATE($F206,AY$2)&gt;DATE(2025,12,31),"",INDEX([1]A2!AV$9:AV$175,MATCH(1,--(RIGHT([1]A2!$B$9:$B$175,LEN([1]A2!$B$9:$B$175)-4)=$A206)*([1]A2!$C$9:$C$175=YEAR($F206)),0)))</f>
        <v/>
      </c>
      <c r="AZ206" s="3" t="str" cm="1">
        <f t="array" ref="AZ206">IF(EDATE($F206,AZ$2)&gt;DATE(2025,12,31),"",INDEX([1]A2!AW$9:AW$175,MATCH(1,--(RIGHT([1]A2!$B$9:$B$175,LEN([1]A2!$B$9:$B$175)-4)=$A206)*([1]A2!$C$9:$C$175=YEAR($F206)),0)))</f>
        <v/>
      </c>
      <c r="BA206" s="3" t="str" cm="1">
        <f t="array" ref="BA206">IF(EDATE($F206,BA$2)&gt;DATE(2025,12,31),"",INDEX([1]A2!AX$9:AX$175,MATCH(1,--(RIGHT([1]A2!$B$9:$B$175,LEN([1]A2!$B$9:$B$175)-4)=$A206)*([1]A2!$C$9:$C$175=YEAR($F206)),0)))</f>
        <v/>
      </c>
      <c r="BB206" s="3" t="str" cm="1">
        <f t="array" ref="BB206">IF(EDATE($F206,BB$2)&gt;DATE(2025,12,31),"",INDEX([1]A2!AY$9:AY$175,MATCH(1,--(RIGHT([1]A2!$B$9:$B$175,LEN([1]A2!$B$9:$B$175)-4)=$A206)*([1]A2!$C$9:$C$175=YEAR($F206)),0)))</f>
        <v/>
      </c>
      <c r="BC206" s="3" t="str" cm="1">
        <f t="array" ref="BC206">IF(EDATE($F206,BC$2)&gt;DATE(2025,12,31),"",INDEX([1]A2!AZ$9:AZ$175,MATCH(1,--(RIGHT([1]A2!$B$9:$B$175,LEN([1]A2!$B$9:$B$175)-4)=$A206)*([1]A2!$C$9:$C$175=YEAR($F206)),0)))</f>
        <v/>
      </c>
      <c r="BD206" s="3" t="str" cm="1">
        <f t="array" ref="BD206">IF(EDATE($F206,BD$2)&gt;DATE(2025,12,31),"",INDEX([1]A2!BA$9:BA$175,MATCH(1,--(RIGHT([1]A2!$B$9:$B$175,LEN([1]A2!$B$9:$B$175)-4)=$A206)*([1]A2!$C$9:$C$175=YEAR($F206)),0)))</f>
        <v/>
      </c>
      <c r="BE206" s="3" t="str" cm="1">
        <f t="array" ref="BE206">IF(EDATE($F206,BE$2)&gt;DATE(2025,12,31),"",INDEX([1]A2!BB$9:BB$175,MATCH(1,--(RIGHT([1]A2!$B$9:$B$175,LEN([1]A2!$B$9:$B$175)-4)=$A206)*([1]A2!$C$9:$C$175=YEAR($F206)),0)))</f>
        <v/>
      </c>
      <c r="BF206" s="3" t="str" cm="1">
        <f t="array" ref="BF206">IF(EDATE($F206,BF$2)&gt;DATE(2025,12,31),"",INDEX([1]A2!BC$9:BC$175,MATCH(1,--(RIGHT([1]A2!$B$9:$B$175,LEN([1]A2!$B$9:$B$175)-4)=$A206)*([1]A2!$C$9:$C$175=YEAR($F206)),0)))</f>
        <v/>
      </c>
      <c r="BG206" s="3" t="str" cm="1">
        <f t="array" ref="BG206">IF(EDATE($F206,BG$2)&gt;DATE(2025,12,31),"",INDEX([1]A2!BD$9:BD$175,MATCH(1,--(RIGHT([1]A2!$B$9:$B$175,LEN([1]A2!$B$9:$B$175)-4)=$A206)*([1]A2!$C$9:$C$175=YEAR($F206)),0)))</f>
        <v/>
      </c>
      <c r="BH206" s="3" t="str" cm="1">
        <f t="array" ref="BH206">IF(EDATE($F206,BH$2)&gt;DATE(2025,12,31),"",INDEX([1]A2!BE$9:BE$175,MATCH(1,--(RIGHT([1]A2!$B$9:$B$175,LEN([1]A2!$B$9:$B$175)-4)=$A206)*([1]A2!$C$9:$C$175=YEAR($F206)),0)))</f>
        <v/>
      </c>
      <c r="BI206" s="3" t="str" cm="1">
        <f t="array" ref="BI206">IF(EDATE($F206,BI$2)&gt;DATE(2025,12,31),"",INDEX([1]A2!BF$9:BF$175,MATCH(1,--(RIGHT([1]A2!$B$9:$B$175,LEN([1]A2!$B$9:$B$175)-4)=$A206)*([1]A2!$C$9:$C$175=YEAR($F206)),0)))</f>
        <v/>
      </c>
      <c r="BJ206" s="3" t="str" cm="1">
        <f t="array" ref="BJ206">IF(EDATE($F206,BJ$2)&gt;DATE(2025,12,31),"",INDEX([1]A2!BG$9:BG$175,MATCH(1,--(RIGHT([1]A2!$B$9:$B$175,LEN([1]A2!$B$9:$B$175)-4)=$A206)*([1]A2!$C$9:$C$175=YEAR($F206)),0)))</f>
        <v/>
      </c>
      <c r="BK206" s="3" t="str" cm="1">
        <f t="array" ref="BK206">IF(EDATE($F206,BK$2)&gt;DATE(2025,12,31),"",INDEX([1]A2!BH$9:BH$175,MATCH(1,--(RIGHT([1]A2!$B$9:$B$175,LEN([1]A2!$B$9:$B$175)-4)=$A206)*([1]A2!$C$9:$C$175=YEAR($F206)),0)))</f>
        <v/>
      </c>
      <c r="BL206" s="3" t="str" cm="1">
        <f t="array" ref="BL206">IF(EDATE($F206,BL$2)&gt;DATE(2025,12,31),"",INDEX([1]A2!BI$9:BI$175,MATCH(1,--(RIGHT([1]A2!$B$9:$B$175,LEN([1]A2!$B$9:$B$175)-4)=$A206)*([1]A2!$C$9:$C$175=YEAR($F206)),0)))</f>
        <v/>
      </c>
      <c r="BM206" s="3" t="str" cm="1">
        <f t="array" ref="BM206">IF(EDATE($F206,BM$2)&gt;DATE(2025,12,31),"",INDEX([1]A2!BJ$9:BJ$175,MATCH(1,--(RIGHT([1]A2!$B$9:$B$175,LEN([1]A2!$B$9:$B$175)-4)=$A206)*([1]A2!$C$9:$C$175=YEAR($F206)),0)))</f>
        <v/>
      </c>
      <c r="BN206" s="3" t="str" cm="1">
        <f t="array" ref="BN206">IF(EDATE($F206,BN$2)&gt;DATE(2025,12,31),"",INDEX([1]A2!BK$9:BK$175,MATCH(1,--(RIGHT([1]A2!$B$9:$B$175,LEN([1]A2!$B$9:$B$175)-4)=$A206)*([1]A2!$C$9:$C$175=YEAR($F206)),0)))</f>
        <v/>
      </c>
      <c r="BO206" s="3" t="str" cm="1">
        <f t="array" ref="BO206">IF(EDATE($F206,BO$2)&gt;DATE(2025,12,31),"",INDEX([1]A2!BL$9:BL$175,MATCH(1,--(RIGHT([1]A2!$B$9:$B$175,LEN([1]A2!$B$9:$B$175)-4)=$A206)*([1]A2!$C$9:$C$175=YEAR($F206)),0)))</f>
        <v/>
      </c>
      <c r="BP206" s="3" t="str" cm="1">
        <f t="array" ref="BP206">IF(EDATE($F206,BP$2)&gt;DATE(2025,12,31),"",INDEX([1]A2!BM$9:BM$175,MATCH(1,--(RIGHT([1]A2!$B$9:$B$175,LEN([1]A2!$B$9:$B$175)-4)=$A206)*([1]A2!$C$9:$C$175=YEAR($F206)),0)))</f>
        <v/>
      </c>
      <c r="BQ206" s="3" t="str" cm="1">
        <f t="array" ref="BQ206">IF(EDATE($F206,BQ$2)&gt;DATE(2025,12,31),"",INDEX([1]A2!BN$9:BN$175,MATCH(1,--(RIGHT([1]A2!$B$9:$B$175,LEN([1]A2!$B$9:$B$175)-4)=$A206)*([1]A2!$C$9:$C$175=YEAR($F206)),0)))</f>
        <v/>
      </c>
      <c r="BR206" s="3" t="str" cm="1">
        <f t="array" ref="BR206">IF(EDATE($F206,BR$2)&gt;DATE(2025,12,31),"",INDEX([1]A2!BO$9:BO$175,MATCH(1,--(RIGHT([1]A2!$B$9:$B$175,LEN([1]A2!$B$9:$B$175)-4)=$A206)*([1]A2!$C$9:$C$175=YEAR($F206)),0)))</f>
        <v/>
      </c>
      <c r="BS206" s="3" t="str" cm="1">
        <f t="array" ref="BS206">IF(EDATE($F206,BS$2)&gt;DATE(2025,12,31),"",INDEX([1]A2!BP$9:BP$175,MATCH(1,--(RIGHT([1]A2!$B$9:$B$175,LEN([1]A2!$B$9:$B$175)-4)=$A206)*([1]A2!$C$9:$C$175=YEAR($F206)),0)))</f>
        <v/>
      </c>
      <c r="BT206" s="3" t="str" cm="1">
        <f t="array" ref="BT206">IF(EDATE($F206,BT$2)&gt;DATE(2025,12,31),"",INDEX([1]A2!BQ$9:BQ$175,MATCH(1,--(RIGHT([1]A2!$B$9:$B$175,LEN([1]A2!$B$9:$B$175)-4)=$A206)*([1]A2!$C$9:$C$175=YEAR($F206)),0)))</f>
        <v/>
      </c>
      <c r="BU206" s="3" t="str" cm="1">
        <f t="array" ref="BU206">IF(EDATE($F206,BU$2)&gt;DATE(2025,12,31),"",INDEX([1]A2!BR$9:BR$175,MATCH(1,--(RIGHT([1]A2!$B$9:$B$175,LEN([1]A2!$B$9:$B$175)-4)=$A206)*([1]A2!$C$9:$C$175=YEAR($F206)),0)))</f>
        <v/>
      </c>
      <c r="BV206" s="3" t="str" cm="1">
        <f t="array" ref="BV206">IF(EDATE($F206,BV$2)&gt;DATE(2025,12,31),"",INDEX([1]A2!BS$9:BS$175,MATCH(1,--(RIGHT([1]A2!$B$9:$B$175,LEN([1]A2!$B$9:$B$175)-4)=$A206)*([1]A2!$C$9:$C$175=YEAR($F206)),0)))</f>
        <v/>
      </c>
      <c r="BW206" s="3" t="str" cm="1">
        <f t="array" ref="BW206">IF(EDATE($F206,BW$2)&gt;DATE(2025,12,31),"",INDEX([1]A2!BT$9:BT$175,MATCH(1,--(RIGHT([1]A2!$B$9:$B$175,LEN([1]A2!$B$9:$B$175)-4)=$A206)*([1]A2!$C$9:$C$175=YEAR($F206)),0)))</f>
        <v/>
      </c>
      <c r="BX206" s="3" t="str" cm="1">
        <f t="array" ref="BX206">IF(EDATE($F206,BX$2)&gt;DATE(2025,12,31),"",INDEX([1]A2!BU$9:BU$175,MATCH(1,--(RIGHT([1]A2!$B$9:$B$175,LEN([1]A2!$B$9:$B$175)-4)=$A206)*([1]A2!$C$9:$C$175=YEAR($F206)),0)))</f>
        <v/>
      </c>
      <c r="BY206" s="3" t="str" cm="1">
        <f t="array" ref="BY206">IF(EDATE($F206,BY$2)&gt;DATE(2025,12,31),"",INDEX([1]A2!BV$9:BV$175,MATCH(1,--(RIGHT([1]A2!$B$9:$B$175,LEN([1]A2!$B$9:$B$175)-4)=$A206)*([1]A2!$C$9:$C$175=YEAR($F206)),0)))</f>
        <v/>
      </c>
      <c r="BZ206" s="3" t="str" cm="1">
        <f t="array" ref="BZ206">IF(EDATE($F206,BZ$2)&gt;DATE(2025,12,31),"",INDEX([1]A2!BW$9:BW$175,MATCH(1,--(RIGHT([1]A2!$B$9:$B$175,LEN([1]A2!$B$9:$B$175)-4)=$A206)*([1]A2!$C$9:$C$175=YEAR($F206)),0)))</f>
        <v/>
      </c>
      <c r="CA206" s="3" t="str" cm="1">
        <f t="array" ref="CA206">IF(EDATE($F206,CA$2)&gt;DATE(2025,12,31),"",INDEX([1]A2!BX$9:BX$175,MATCH(1,--(RIGHT([1]A2!$B$9:$B$175,LEN([1]A2!$B$9:$B$175)-4)=$A206)*([1]A2!$C$9:$C$175=YEAR($F206)),0)))</f>
        <v/>
      </c>
      <c r="CB206" s="3" t="str" cm="1">
        <f t="array" ref="CB206">IF(EDATE($F206,CB$2)&gt;DATE(2025,12,31),"",INDEX([1]A2!BY$9:BY$175,MATCH(1,--(RIGHT([1]A2!$B$9:$B$175,LEN([1]A2!$B$9:$B$175)-4)=$A206)*([1]A2!$C$9:$C$175=YEAR($F206)),0)))</f>
        <v/>
      </c>
      <c r="CC206" s="3" t="str" cm="1">
        <f t="array" ref="CC206">IF(EDATE($F206,CC$2)&gt;DATE(2025,12,31),"",INDEX([1]A2!BZ$9:BZ$175,MATCH(1,--(RIGHT([1]A2!$B$9:$B$175,LEN([1]A2!$B$9:$B$175)-4)=$A206)*([1]A2!$C$9:$C$175=YEAR($F206)),0)))</f>
        <v/>
      </c>
      <c r="CD206" s="3" t="str" cm="1">
        <f t="array" ref="CD206">IF(EDATE($F206,CD$2)&gt;DATE(2025,12,31),"",INDEX([1]A2!CA$9:CA$175,MATCH(1,--(RIGHT([1]A2!$B$9:$B$175,LEN([1]A2!$B$9:$B$175)-4)=$A206)*([1]A2!$C$9:$C$175=YEAR($F206)),0)))</f>
        <v/>
      </c>
      <c r="CE206" s="3" t="str" cm="1">
        <f t="array" ref="CE206">IF(EDATE($F206,CE$2)&gt;DATE(2025,12,31),"",INDEX([1]A2!CB$9:CB$175,MATCH(1,--(RIGHT([1]A2!$B$9:$B$175,LEN([1]A2!$B$9:$B$175)-4)=$A206)*([1]A2!$C$9:$C$175=YEAR($F206)),0)))</f>
        <v/>
      </c>
      <c r="CF206" s="3" t="str" cm="1">
        <f t="array" ref="CF206">IF(EDATE($F206,CF$2)&gt;DATE(2025,12,31),"",INDEX([1]A2!CC$9:CC$175,MATCH(1,--(RIGHT([1]A2!$B$9:$B$175,LEN([1]A2!$B$9:$B$175)-4)=$A206)*([1]A2!$C$9:$C$175=YEAR($F206)),0)))</f>
        <v/>
      </c>
      <c r="CG206" s="3" t="str" cm="1">
        <f t="array" ref="CG206">IF(EDATE($F206,CG$2)&gt;DATE(2025,12,31),"",INDEX([1]A2!CD$9:CD$175,MATCH(1,--(RIGHT([1]A2!$B$9:$B$175,LEN([1]A2!$B$9:$B$175)-4)=$A206)*([1]A2!$C$9:$C$175=YEAR($F206)),0)))</f>
        <v/>
      </c>
      <c r="CH206" s="3" t="str" cm="1">
        <f t="array" ref="CH206">IF(EDATE($F206,CH$2)&gt;DATE(2025,12,31),"",INDEX([1]A2!CE$9:CE$175,MATCH(1,--(RIGHT([1]A2!$B$9:$B$175,LEN([1]A2!$B$9:$B$175)-4)=$A206)*([1]A2!$C$9:$C$175=YEAR($F206)),0)))</f>
        <v/>
      </c>
      <c r="CI206" s="3" t="str" cm="1">
        <f t="array" ref="CI206">IF(EDATE($F206,CI$2)&gt;DATE(2025,12,31),"",INDEX([1]A2!CF$9:CF$175,MATCH(1,--(RIGHT([1]A2!$B$9:$B$175,LEN([1]A2!$B$9:$B$175)-4)=$A206)*([1]A2!$C$9:$C$175=YEAR($F206)),0)))</f>
        <v/>
      </c>
      <c r="CJ206" s="3" t="str" cm="1">
        <f t="array" ref="CJ206">IF(EDATE($F206,CJ$2)&gt;DATE(2025,12,31),"",INDEX([1]A2!CG$9:CG$175,MATCH(1,--(RIGHT([1]A2!$B$9:$B$175,LEN([1]A2!$B$9:$B$175)-4)=$A206)*([1]A2!$C$9:$C$175=YEAR($F206)),0)))</f>
        <v/>
      </c>
      <c r="CK206" s="3" t="str" cm="1">
        <f t="array" ref="CK206">IF(EDATE($F206,CK$2)&gt;DATE(2025,12,31),"",INDEX([1]A2!CH$9:CH$175,MATCH(1,--(RIGHT([1]A2!$B$9:$B$175,LEN([1]A2!$B$9:$B$175)-4)=$A206)*([1]A2!$C$9:$C$175=YEAR($F206)),0)))</f>
        <v/>
      </c>
      <c r="CL206" s="3" t="str" cm="1">
        <f t="array" ref="CL206">IF(EDATE($F206,CL$2)&gt;DATE(2025,12,31),"",INDEX([1]A2!CI$9:CI$175,MATCH(1,--(RIGHT([1]A2!$B$9:$B$175,LEN([1]A2!$B$9:$B$175)-4)=$A206)*([1]A2!$C$9:$C$175=YEAR($F206)),0)))</f>
        <v/>
      </c>
      <c r="CM206" s="3" t="str" cm="1">
        <f t="array" ref="CM206">IF(EDATE($F206,CM$2)&gt;DATE(2025,12,31),"",INDEX([1]A2!CJ$9:CJ$175,MATCH(1,--(RIGHT([1]A2!$B$9:$B$175,LEN([1]A2!$B$9:$B$175)-4)=$A206)*([1]A2!$C$9:$C$175=YEAR($F206)),0)))</f>
        <v/>
      </c>
      <c r="CN206" s="3" t="str" cm="1">
        <f t="array" ref="CN206">IF(EDATE($F206,CN$2)&gt;DATE(2025,12,31),"",INDEX([1]A2!CK$9:CK$175,MATCH(1,--(RIGHT([1]A2!$B$9:$B$175,LEN([1]A2!$B$9:$B$175)-4)=$A206)*([1]A2!$C$9:$C$175=YEAR($F206)),0)))</f>
        <v/>
      </c>
      <c r="CO206" s="3" t="str" cm="1">
        <f t="array" ref="CO206">IF(EDATE($F206,CO$2)&gt;DATE(2025,12,31),"",INDEX([1]A2!CL$9:CL$175,MATCH(1,--(RIGHT([1]A2!$B$9:$B$175,LEN([1]A2!$B$9:$B$175)-4)=$A206)*([1]A2!$C$9:$C$175=YEAR($F206)),0)))</f>
        <v/>
      </c>
      <c r="CP206" s="3" t="str" cm="1">
        <f t="array" ref="CP206">IF(EDATE($F206,CP$2)&gt;DATE(2025,12,31),"",INDEX([1]A2!CM$9:CM$175,MATCH(1,--(RIGHT([1]A2!$B$9:$B$175,LEN([1]A2!$B$9:$B$175)-4)=$A206)*([1]A2!$C$9:$C$175=YEAR($F206)),0)))</f>
        <v/>
      </c>
      <c r="CQ206" s="3" t="str" cm="1">
        <f t="array" ref="CQ206">IF(EDATE($F206,CQ$2)&gt;DATE(2025,12,31),"",INDEX([1]A2!CN$9:CN$175,MATCH(1,--(RIGHT([1]A2!$B$9:$B$175,LEN([1]A2!$B$9:$B$175)-4)=$A206)*([1]A2!$C$9:$C$175=YEAR($F206)),0)))</f>
        <v/>
      </c>
      <c r="CR206" s="3" t="str" cm="1">
        <f t="array" ref="CR206">IF(EDATE($F206,CR$2)&gt;DATE(2025,12,31),"",INDEX([1]A2!CO$9:CO$175,MATCH(1,--(RIGHT([1]A2!$B$9:$B$175,LEN([1]A2!$B$9:$B$175)-4)=$A206)*([1]A2!$C$9:$C$175=YEAR($F206)),0)))</f>
        <v/>
      </c>
      <c r="CS206" s="3" t="str" cm="1">
        <f t="array" ref="CS206">IF(EDATE($F206,CS$2)&gt;DATE(2025,12,31),"",INDEX([1]A2!CP$9:CP$175,MATCH(1,--(RIGHT([1]A2!$B$9:$B$175,LEN([1]A2!$B$9:$B$175)-4)=$A206)*([1]A2!$C$9:$C$175=YEAR($F206)),0)))</f>
        <v/>
      </c>
      <c r="CT206" s="3" t="str" cm="1">
        <f t="array" ref="CT206">IF(EDATE($F206,CT$2)&gt;DATE(2025,12,31),"",INDEX([1]A2!CQ$9:CQ$175,MATCH(1,--(RIGHT([1]A2!$B$9:$B$175,LEN([1]A2!$B$9:$B$175)-4)=$A206)*([1]A2!$C$9:$C$175=YEAR($F206)),0)))</f>
        <v/>
      </c>
      <c r="CU206" s="3" t="str" cm="1">
        <f t="array" ref="CU206">IF(EDATE($F206,CU$2)&gt;DATE(2025,12,31),"",INDEX([1]A2!CR$9:CR$175,MATCH(1,--(RIGHT([1]A2!$B$9:$B$175,LEN([1]A2!$B$9:$B$175)-4)=$A206)*([1]A2!$C$9:$C$175=YEAR($F206)),0)))</f>
        <v/>
      </c>
      <c r="CV206" s="3" t="str" cm="1">
        <f t="array" ref="CV206">IF(EDATE($F206,CV$2)&gt;DATE(2025,12,31),"",INDEX([1]A2!CS$9:CS$175,MATCH(1,--(RIGHT([1]A2!$B$9:$B$175,LEN([1]A2!$B$9:$B$175)-4)=$A206)*([1]A2!$C$9:$C$175=YEAR($F206)),0)))</f>
        <v/>
      </c>
      <c r="CW206" s="3" t="str" cm="1">
        <f t="array" ref="CW206">IF(EDATE($F206,CW$2)&gt;DATE(2025,12,31),"",INDEX([1]A2!CT$9:CT$175,MATCH(1,--(RIGHT([1]A2!$B$9:$B$175,LEN([1]A2!$B$9:$B$175)-4)=$A206)*([1]A2!$C$9:$C$175=YEAR($F206)),0)))</f>
        <v/>
      </c>
      <c r="CX206" s="3" t="str" cm="1">
        <f t="array" ref="CX206">IF(EDATE($F206,CX$2)&gt;DATE(2025,12,31),"",INDEX([1]A2!CU$9:CU$175,MATCH(1,--(RIGHT([1]A2!$B$9:$B$175,LEN([1]A2!$B$9:$B$175)-4)=$A206)*([1]A2!$C$9:$C$175=YEAR($F206)),0)))</f>
        <v/>
      </c>
      <c r="CY206" s="3" t="str" cm="1">
        <f t="array" ref="CY206">IF(EDATE($F206,CY$2)&gt;DATE(2025,12,31),"",INDEX([1]A2!CV$9:CV$175,MATCH(1,--(RIGHT([1]A2!$B$9:$B$175,LEN([1]A2!$B$9:$B$175)-4)=$A206)*([1]A2!$C$9:$C$175=YEAR($F206)),0)))</f>
        <v/>
      </c>
      <c r="CZ206" s="3" t="str" cm="1">
        <f t="array" ref="CZ206">IF(EDATE($F206,CZ$2)&gt;DATE(2025,12,31),"",INDEX([1]A2!CW$9:CW$175,MATCH(1,--(RIGHT([1]A2!$B$9:$B$175,LEN([1]A2!$B$9:$B$175)-4)=$A206)*([1]A2!$C$9:$C$175=YEAR($F206)),0)))</f>
        <v/>
      </c>
      <c r="DA206" s="3" t="str" cm="1">
        <f t="array" ref="DA206">IF(EDATE($F206,DA$2)&gt;DATE(2025,12,31),"",INDEX([1]A2!CX$9:CX$175,MATCH(1,--(RIGHT([1]A2!$B$9:$B$175,LEN([1]A2!$B$9:$B$175)-4)=$A206)*([1]A2!$C$9:$C$175=YEAR($F206)),0)))</f>
        <v/>
      </c>
      <c r="DB206" s="3" t="str" cm="1">
        <f t="array" ref="DB206">IF(EDATE($F206,DB$2)&gt;DATE(2025,12,31),"",INDEX([1]A2!CY$9:CY$175,MATCH(1,--(RIGHT([1]A2!$B$9:$B$175,LEN([1]A2!$B$9:$B$175)-4)=$A206)*([1]A2!$C$9:$C$175=YEAR($F206)),0)))</f>
        <v/>
      </c>
      <c r="DC206" s="3" t="str" cm="1">
        <f t="array" ref="DC206">IF(EDATE($F206,DC$2)&gt;DATE(2025,12,31),"",INDEX([1]A2!CZ$9:CZ$175,MATCH(1,--(RIGHT([1]A2!$B$9:$B$175,LEN([1]A2!$B$9:$B$175)-4)=$A206)*([1]A2!$C$9:$C$175=YEAR($F206)),0)))</f>
        <v/>
      </c>
      <c r="DD206" s="3" t="str" cm="1">
        <f t="array" ref="DD206">IF(EDATE($F206,DD$2)&gt;DATE(2025,12,31),"",INDEX([1]A2!DA$9:DA$175,MATCH(1,--(RIGHT([1]A2!$B$9:$B$175,LEN([1]A2!$B$9:$B$175)-4)=$A206)*([1]A2!$C$9:$C$175=YEAR($F206)),0)))</f>
        <v/>
      </c>
      <c r="DE206" s="3" t="str" cm="1">
        <f t="array" ref="DE206">IF(EDATE($F206,DE$2)&gt;DATE(2025,12,31),"",INDEX([1]A2!DB$9:DB$175,MATCH(1,--(RIGHT([1]A2!$B$9:$B$175,LEN([1]A2!$B$9:$B$175)-4)=$A206)*([1]A2!$C$9:$C$175=YEAR($F206)),0)))</f>
        <v/>
      </c>
      <c r="DF206" s="3" t="str" cm="1">
        <f t="array" ref="DF206">IF(EDATE($F206,DF$2)&gt;DATE(2025,12,31),"",INDEX([1]A2!DC$9:DC$175,MATCH(1,--(RIGHT([1]A2!$B$9:$B$175,LEN([1]A2!$B$9:$B$175)-4)=$A206)*([1]A2!$C$9:$C$175=YEAR($F206)),0)))</f>
        <v/>
      </c>
      <c r="DG206" s="3" t="str" cm="1">
        <f t="array" ref="DG206">IF(EDATE($F206,DG$2)&gt;DATE(2025,12,31),"",INDEX([1]A2!DD$9:DD$175,MATCH(1,--(RIGHT([1]A2!$B$9:$B$175,LEN([1]A2!$B$9:$B$175)-4)=$A206)*([1]A2!$C$9:$C$175=YEAR($F206)),0)))</f>
        <v/>
      </c>
      <c r="DH206" s="3" t="str" cm="1">
        <f t="array" ref="DH206">IF(EDATE($F206,DH$2)&gt;DATE(2025,12,31),"",INDEX([1]A2!DE$9:DE$175,MATCH(1,--(RIGHT([1]A2!$B$9:$B$175,LEN([1]A2!$B$9:$B$175)-4)=$A206)*([1]A2!$C$9:$C$175=YEAR($F206)),0)))</f>
        <v/>
      </c>
      <c r="DI206" s="3" t="str" cm="1">
        <f t="array" ref="DI206">IF(EDATE($F206,DI$2)&gt;DATE(2025,12,31),"",INDEX([1]A2!DF$9:DF$175,MATCH(1,--(RIGHT([1]A2!$B$9:$B$175,LEN([1]A2!$B$9:$B$175)-4)=$A206)*([1]A2!$C$9:$C$175=YEAR($F206)),0)))</f>
        <v/>
      </c>
      <c r="DJ206" s="3" t="str" cm="1">
        <f t="array" ref="DJ206">IF(EDATE($F206,DJ$2)&gt;DATE(2025,12,31),"",INDEX([1]A2!DG$9:DG$175,MATCH(1,--(RIGHT([1]A2!$B$9:$B$175,LEN([1]A2!$B$9:$B$175)-4)=$A206)*([1]A2!$C$9:$C$175=YEAR($F206)),0)))</f>
        <v/>
      </c>
      <c r="DK206" s="3" t="str" cm="1">
        <f t="array" ref="DK206">IF(EDATE($F206,DK$2)&gt;DATE(2025,12,31),"",INDEX([1]A2!DH$9:DH$175,MATCH(1,--(RIGHT([1]A2!$B$9:$B$175,LEN([1]A2!$B$9:$B$175)-4)=$A206)*([1]A2!$C$9:$C$175=YEAR($F206)),0)))</f>
        <v/>
      </c>
      <c r="DL206" s="3" t="str" cm="1">
        <f t="array" ref="DL206">IF(EDATE($F206,DL$2)&gt;DATE(2025,12,31),"",INDEX([1]A2!DI$9:DI$175,MATCH(1,--(RIGHT([1]A2!$B$9:$B$175,LEN([1]A2!$B$9:$B$175)-4)=$A206)*([1]A2!$C$9:$C$175=YEAR($F206)),0)))</f>
        <v/>
      </c>
      <c r="DM206" s="3" t="str" cm="1">
        <f t="array" ref="DM206">IF(EDATE($F206,DM$2)&gt;DATE(2025,12,31),"",INDEX([1]A2!DJ$9:DJ$175,MATCH(1,--(RIGHT([1]A2!$B$9:$B$175,LEN([1]A2!$B$9:$B$175)-4)=$A206)*([1]A2!$C$9:$C$175=YEAR($F206)),0)))</f>
        <v/>
      </c>
      <c r="DN206" s="3" t="str" cm="1">
        <f t="array" ref="DN206">IF(EDATE($F206,DN$2)&gt;DATE(2025,12,31),"",INDEX([1]A2!DK$9:DK$175,MATCH(1,--(RIGHT([1]A2!$B$9:$B$175,LEN([1]A2!$B$9:$B$175)-4)=$A206)*([1]A2!$C$9:$C$175=YEAR($F206)),0)))</f>
        <v/>
      </c>
      <c r="DO206" s="3" t="str" cm="1">
        <f t="array" ref="DO206">IF(EDATE($F206,DO$2)&gt;DATE(2025,12,31),"",INDEX([1]A2!DL$9:DL$175,MATCH(1,--(RIGHT([1]A2!$B$9:$B$175,LEN([1]A2!$B$9:$B$175)-4)=$A206)*([1]A2!$C$9:$C$175=YEAR($F206)),0)))</f>
        <v/>
      </c>
      <c r="DP206" s="3" t="str" cm="1">
        <f t="array" ref="DP206">IF(EDATE($F206,DP$2)&gt;DATE(2025,12,31),"",INDEX([1]A2!DM$9:DM$175,MATCH(1,--(RIGHT([1]A2!$B$9:$B$175,LEN([1]A2!$B$9:$B$175)-4)=$A206)*([1]A2!$C$9:$C$175=YEAR($F206)),0)))</f>
        <v/>
      </c>
      <c r="DQ206" s="3" t="str" cm="1">
        <f t="array" ref="DQ206">IF(EDATE($F206,DQ$2)&gt;DATE(2025,12,31),"",INDEX([1]A2!DN$9:DN$175,MATCH(1,--(RIGHT([1]A2!$B$9:$B$175,LEN([1]A2!$B$9:$B$175)-4)=$A206)*([1]A2!$C$9:$C$175=YEAR($F206)),0)))</f>
        <v/>
      </c>
      <c r="DR206" s="3" t="str" cm="1">
        <f t="array" ref="DR206">IF(EDATE($F206,DR$2)&gt;DATE(2025,12,31),"",INDEX([1]A2!DO$9:DO$175,MATCH(1,--(RIGHT([1]A2!$B$9:$B$175,LEN([1]A2!$B$9:$B$175)-4)=$A206)*([1]A2!$C$9:$C$175=YEAR($F206)),0)))</f>
        <v/>
      </c>
      <c r="DS206" s="3" t="str" cm="1">
        <f t="array" ref="DS206">IF(EDATE($F206,DS$2)&gt;DATE(2025,12,31),"",INDEX([1]A2!DP$9:DP$175,MATCH(1,--(RIGHT([1]A2!$B$9:$B$175,LEN([1]A2!$B$9:$B$175)-4)=$A206)*([1]A2!$C$9:$C$175=YEAR($F206)),0)))</f>
        <v/>
      </c>
      <c r="DT206" s="3" t="str" cm="1">
        <f t="array" ref="DT206">IF(EDATE($F206,DT$2)&gt;DATE(2025,12,31),"",INDEX([1]A2!DQ$9:DQ$175,MATCH(1,--(RIGHT([1]A2!$B$9:$B$175,LEN([1]A2!$B$9:$B$175)-4)=$A206)*([1]A2!$C$9:$C$175=YEAR($F206)),0)))</f>
        <v/>
      </c>
      <c r="DU206" s="3" t="str" cm="1">
        <f t="array" ref="DU206">IF(EDATE($F206,DU$2)&gt;DATE(2025,12,31),"",INDEX([1]A2!DR$9:DR$175,MATCH(1,--(RIGHT([1]A2!$B$9:$B$175,LEN([1]A2!$B$9:$B$175)-4)=$A206)*([1]A2!$C$9:$C$175=YEAR($F206)),0)))</f>
        <v/>
      </c>
      <c r="DV206" s="3" t="str" cm="1">
        <f t="array" ref="DV206">IF(EDATE($F206,DV$2)&gt;DATE(2025,12,31),"",INDEX([1]A2!DS$9:DS$175,MATCH(1,--(RIGHT([1]A2!$B$9:$B$175,LEN([1]A2!$B$9:$B$175)-4)=$A206)*([1]A2!$C$9:$C$175=YEAR($F206)),0)))</f>
        <v/>
      </c>
      <c r="DW206" s="3" t="str" cm="1">
        <f t="array" ref="DW206">IF(EDATE($F206,DW$2)&gt;DATE(2025,12,31),"",INDEX([1]A2!DT$9:DT$175,MATCH(1,--(RIGHT([1]A2!$B$9:$B$175,LEN([1]A2!$B$9:$B$175)-4)=$A206)*([1]A2!$C$9:$C$175=YEAR($F206)),0)))</f>
        <v/>
      </c>
      <c r="DX206" s="3" t="str" cm="1">
        <f t="array" ref="DX206">IF(EDATE($F206,DX$2)&gt;DATE(2025,12,31),"",INDEX([1]A2!DU$9:DU$175,MATCH(1,--(RIGHT([1]A2!$B$9:$B$175,LEN([1]A2!$B$9:$B$175)-4)=$A206)*([1]A2!$C$9:$C$175=YEAR($F206)),0)))</f>
        <v/>
      </c>
      <c r="DY206" s="3" t="str" cm="1">
        <f t="array" ref="DY206">IF(EDATE($F206,DY$2)&gt;DATE(2025,12,31),"",INDEX([1]A2!DV$9:DV$175,MATCH(1,--(RIGHT([1]A2!$B$9:$B$175,LEN([1]A2!$B$9:$B$175)-4)=$A206)*([1]A2!$C$9:$C$175=YEAR($F206)),0)))</f>
        <v/>
      </c>
      <c r="DZ206" s="3" t="str" cm="1">
        <f t="array" ref="DZ206">IF(EDATE($F206,DZ$2)&gt;DATE(2025,12,31),"",INDEX([1]A2!DW$9:DW$175,MATCH(1,--(RIGHT([1]A2!$B$9:$B$175,LEN([1]A2!$B$9:$B$175)-4)=$A206)*([1]A2!$C$9:$C$175=YEAR($F206)),0)))</f>
        <v/>
      </c>
      <c r="EA206" s="3" t="str" cm="1">
        <f t="array" ref="EA206">IF(EDATE($F206,EA$2)&gt;DATE(2025,12,31),"",INDEX([1]A2!DX$9:DX$175,MATCH(1,--(RIGHT([1]A2!$B$9:$B$175,LEN([1]A2!$B$9:$B$175)-4)=$A206)*([1]A2!$C$9:$C$175=YEAR($F206)),0)))</f>
        <v/>
      </c>
      <c r="EB206" s="3" t="str" cm="1">
        <f t="array" ref="EB206">IF(EDATE($F206,EB$2)&gt;DATE(2025,12,31),"",INDEX([1]A2!DY$9:DY$175,MATCH(1,--(RIGHT([1]A2!$B$9:$B$175,LEN([1]A2!$B$9:$B$175)-4)=$A206)*([1]A2!$C$9:$C$175=YEAR($F206)),0)))</f>
        <v/>
      </c>
      <c r="EC206" s="3" t="str" cm="1">
        <f t="array" ref="EC206">IF(EDATE($F206,EC$2)&gt;DATE(2025,12,31),"",INDEX([1]A2!DZ$9:DZ$175,MATCH(1,--(RIGHT([1]A2!$B$9:$B$175,LEN([1]A2!$B$9:$B$175)-4)=$A206)*([1]A2!$C$9:$C$175=YEAR($F206)),0)))</f>
        <v/>
      </c>
      <c r="ED206" s="3" t="str" cm="1">
        <f t="array" ref="ED206">IF(EDATE($F206,ED$2)&gt;DATE(2025,12,31),"",INDEX([1]A2!EA$9:EA$175,MATCH(1,--(RIGHT([1]A2!$B$9:$B$175,LEN([1]A2!$B$9:$B$175)-4)=$A206)*([1]A2!$C$9:$C$175=YEAR($F206)),0)))</f>
        <v/>
      </c>
      <c r="EE206" s="3" t="str" cm="1">
        <f t="array" ref="EE206">IF(EDATE($F206,EE$2)&gt;DATE(2025,12,31),"",INDEX([1]A2!EB$9:EB$175,MATCH(1,--(RIGHT([1]A2!$B$9:$B$175,LEN([1]A2!$B$9:$B$175)-4)=$A206)*([1]A2!$C$9:$C$175=YEAR($F206)),0)))</f>
        <v/>
      </c>
      <c r="EF206" s="3" t="str" cm="1">
        <f t="array" ref="EF206">IF(EDATE($F206,EF$2)&gt;DATE(2025,12,31),"",INDEX([1]A2!EC$9:EC$175,MATCH(1,--(RIGHT([1]A2!$B$9:$B$175,LEN([1]A2!$B$9:$B$175)-4)=$A206)*([1]A2!$C$9:$C$175=YEAR($F206)),0)))</f>
        <v/>
      </c>
      <c r="EG206" s="3" t="str" cm="1">
        <f t="array" ref="EG206">IF(EDATE($F206,EG$2)&gt;DATE(2025,12,31),"",INDEX([1]A2!ED$9:ED$175,MATCH(1,--(RIGHT([1]A2!$B$9:$B$175,LEN([1]A2!$B$9:$B$175)-4)=$A206)*([1]A2!$C$9:$C$175=YEAR($F206)),0)))</f>
        <v/>
      </c>
      <c r="EH206" s="3" t="str" cm="1">
        <f t="array" ref="EH206">IF(EDATE($F206,EH$2)&gt;DATE(2025,12,31),"",INDEX([1]A2!EE$9:EE$175,MATCH(1,--(RIGHT([1]A2!$B$9:$B$175,LEN([1]A2!$B$9:$B$175)-4)=$A206)*([1]A2!$C$9:$C$175=YEAR($F206)),0)))</f>
        <v/>
      </c>
      <c r="EI206" s="3" t="str" cm="1">
        <f t="array" ref="EI206">IF(EDATE($F206,EI$2)&gt;DATE(2025,12,31),"",INDEX([1]A2!EF$9:EF$175,MATCH(1,--(RIGHT([1]A2!$B$9:$B$175,LEN([1]A2!$B$9:$B$175)-4)=$A206)*([1]A2!$C$9:$C$175=YEAR($F206)),0)))</f>
        <v/>
      </c>
      <c r="EJ206" s="3" t="str" cm="1">
        <f t="array" ref="EJ206">IF(EDATE($F206,EJ$2)&gt;DATE(2025,12,31),"",INDEX([1]A2!EG$9:EG$175,MATCH(1,--(RIGHT([1]A2!$B$9:$B$175,LEN([1]A2!$B$9:$B$175)-4)=$A206)*([1]A2!$C$9:$C$175=YEAR($F206)),0)))</f>
        <v/>
      </c>
      <c r="EK206" s="3" t="str" cm="1">
        <f t="array" ref="EK206">IF(EDATE($F206,EK$2)&gt;DATE(2025,12,31),"",INDEX([1]A2!EH$9:EH$175,MATCH(1,--(RIGHT([1]A2!$B$9:$B$175,LEN([1]A2!$B$9:$B$175)-4)=$A206)*([1]A2!$C$9:$C$175=YEAR($F206)),0)))</f>
        <v/>
      </c>
      <c r="EL206" s="3" t="str" cm="1">
        <f t="array" ref="EL206">IF(EDATE($F206,EL$2)&gt;DATE(2025,12,31),"",INDEX([1]A2!EI$9:EI$175,MATCH(1,--(RIGHT([1]A2!$B$9:$B$175,LEN([1]A2!$B$9:$B$175)-4)=$A206)*([1]A2!$C$9:$C$175=YEAR($F206)),0)))</f>
        <v/>
      </c>
      <c r="EM206" s="3" t="str" cm="1">
        <f t="array" ref="EM206">IF(EDATE($F206,EM$2)&gt;DATE(2025,12,31),"",INDEX([1]A2!EJ$9:EJ$175,MATCH(1,--(RIGHT([1]A2!$B$9:$B$175,LEN([1]A2!$B$9:$B$175)-4)=$A206)*([1]A2!$C$9:$C$175=YEAR($F206)),0)))</f>
        <v/>
      </c>
      <c r="EN206" s="3" t="str" cm="1">
        <f t="array" ref="EN206">IF(EDATE($F206,EN$2)&gt;DATE(2025,12,31),"",INDEX([1]A2!EK$9:EK$175,MATCH(1,--(RIGHT([1]A2!$B$9:$B$175,LEN([1]A2!$B$9:$B$175)-4)=$A206)*([1]A2!$C$9:$C$175=YEAR($F206)),0)))</f>
        <v/>
      </c>
      <c r="EO206" s="3" t="str" cm="1">
        <f t="array" ref="EO206">IF(EDATE($F206,EO$2)&gt;DATE(2025,12,31),"",INDEX([1]A2!EL$9:EL$175,MATCH(1,--(RIGHT([1]A2!$B$9:$B$175,LEN([1]A2!$B$9:$B$175)-4)=$A206)*([1]A2!$C$9:$C$175=YEAR($F206)),0)))</f>
        <v/>
      </c>
      <c r="EP206" s="3" t="str" cm="1">
        <f t="array" ref="EP206">IF(EDATE($F206,EP$2)&gt;DATE(2025,12,31),"",INDEX([1]A2!EM$9:EM$175,MATCH(1,--(RIGHT([1]A2!$B$9:$B$175,LEN([1]A2!$B$9:$B$175)-4)=$A206)*([1]A2!$C$9:$C$175=YEAR($F206)),0)))</f>
        <v/>
      </c>
      <c r="EQ206" s="3" t="str" cm="1">
        <f t="array" ref="EQ206">IF(EDATE($F206,EQ$2)&gt;DATE(2025,12,31),"",INDEX([1]A2!EN$9:EN$175,MATCH(1,--(RIGHT([1]A2!$B$9:$B$175,LEN([1]A2!$B$9:$B$175)-4)=$A206)*([1]A2!$C$9:$C$175=YEAR($F206)),0)))</f>
        <v/>
      </c>
      <c r="ER206" s="3" t="str" cm="1">
        <f t="array" ref="ER206">IF(EDATE($F206,ER$2)&gt;DATE(2025,12,31),"",INDEX([1]A2!EO$9:EO$175,MATCH(1,--(RIGHT([1]A2!$B$9:$B$175,LEN([1]A2!$B$9:$B$175)-4)=$A206)*([1]A2!$C$9:$C$175=YEAR($F206)),0)))</f>
        <v/>
      </c>
      <c r="ES206" s="3" t="str" cm="1">
        <f t="array" ref="ES206">IF(EDATE($F206,ES$2)&gt;DATE(2025,12,31),"",INDEX([1]A2!EP$9:EP$175,MATCH(1,--(RIGHT([1]A2!$B$9:$B$175,LEN([1]A2!$B$9:$B$175)-4)=$A206)*([1]A2!$C$9:$C$175=YEAR($F206)),0)))</f>
        <v/>
      </c>
      <c r="ET206" s="3" t="str" cm="1">
        <f t="array" ref="ET206">IF(EDATE($F206,ET$2)&gt;DATE(2025,12,31),"",INDEX([1]A2!EQ$9:EQ$175,MATCH(1,--(RIGHT([1]A2!$B$9:$B$175,LEN([1]A2!$B$9:$B$175)-4)=$A206)*([1]A2!$C$9:$C$175=YEAR($F206)),0)))</f>
        <v/>
      </c>
      <c r="EU206" s="3" t="str" cm="1">
        <f t="array" ref="EU206">IF(EDATE($F206,EU$2)&gt;DATE(2025,12,31),"",INDEX([1]A2!ER$9:ER$175,MATCH(1,--(RIGHT([1]A2!$B$9:$B$175,LEN([1]A2!$B$9:$B$175)-4)=$A206)*([1]A2!$C$9:$C$175=YEAR($F206)),0)))</f>
        <v/>
      </c>
      <c r="EV206" s="3" t="str" cm="1">
        <f t="array" ref="EV206">IF(EDATE($F206,EV$2)&gt;DATE(2025,12,31),"",INDEX([1]A2!ES$9:ES$175,MATCH(1,--(RIGHT([1]A2!$B$9:$B$175,LEN([1]A2!$B$9:$B$175)-4)=$A206)*([1]A2!$C$9:$C$175=YEAR($F206)),0)))</f>
        <v/>
      </c>
      <c r="EW206" s="3" t="str" cm="1">
        <f t="array" ref="EW206">IF(EDATE($F206,EW$2)&gt;DATE(2025,12,31),"",INDEX([1]A2!ET$9:ET$175,MATCH(1,--(RIGHT([1]A2!$B$9:$B$175,LEN([1]A2!$B$9:$B$175)-4)=$A206)*([1]A2!$C$9:$C$175=YEAR($F206)),0)))</f>
        <v/>
      </c>
      <c r="EX206" s="3" t="str" cm="1">
        <f t="array" ref="EX206">IF(EDATE($F206,EX$2)&gt;DATE(2025,12,31),"",INDEX([1]A2!EU$9:EU$175,MATCH(1,--(RIGHT([1]A2!$B$9:$B$175,LEN([1]A2!$B$9:$B$175)-4)=$A206)*([1]A2!$C$9:$C$175=YEAR($F206)),0)))</f>
        <v/>
      </c>
      <c r="EY206" s="3" t="str" cm="1">
        <f t="array" ref="EY206">IF(EDATE($F206,EY$2)&gt;DATE(2025,12,31),"",INDEX([1]A2!EV$9:EV$175,MATCH(1,--(RIGHT([1]A2!$B$9:$B$175,LEN([1]A2!$B$9:$B$175)-4)=$A206)*([1]A2!$C$9:$C$175=YEAR($F206)),0)))</f>
        <v/>
      </c>
      <c r="EZ206" s="3" t="str" cm="1">
        <f t="array" ref="EZ206">IF(EDATE($F206,EZ$2)&gt;DATE(2025,12,31),"",INDEX([1]A2!EW$9:EW$175,MATCH(1,--(RIGHT([1]A2!$B$9:$B$175,LEN([1]A2!$B$9:$B$175)-4)=$A206)*([1]A2!$C$9:$C$175=YEAR($F206)),0)))</f>
        <v/>
      </c>
      <c r="FA206" s="3" t="str" cm="1">
        <f t="array" ref="FA206">IF(EDATE($F206,FA$2)&gt;DATE(2025,12,31),"",INDEX([1]A2!EX$9:EX$175,MATCH(1,--(RIGHT([1]A2!$B$9:$B$175,LEN([1]A2!$B$9:$B$175)-4)=$A206)*([1]A2!$C$9:$C$175=YEAR($F206)),0)))</f>
        <v/>
      </c>
    </row>
    <row r="207" spans="1:157" x14ac:dyDescent="0.2">
      <c r="A207" s="28" t="s">
        <v>810</v>
      </c>
      <c r="B207" s="8" t="s">
        <v>6</v>
      </c>
      <c r="C207" s="8" t="s">
        <v>65</v>
      </c>
      <c r="D207" s="9" t="s">
        <v>19</v>
      </c>
      <c r="E207" s="9" t="s">
        <v>0</v>
      </c>
      <c r="F207" s="94">
        <f t="shared" si="14"/>
        <v>44197</v>
      </c>
      <c r="G207" s="3" cm="1">
        <f t="array" ref="G207">IF(EDATE($F207,G$2)&gt;DATE(2025,12,31),"",INDEX([1]A2!D$9:D$175,MATCH(1,--(RIGHT([1]A2!$B$9:$B$175,LEN([1]A2!$B$9:$B$175)-4)=$A207)*([1]A2!$C$9:$C$175=YEAR($F207)),0)))</f>
        <v>0</v>
      </c>
      <c r="H207" s="3" cm="1">
        <f t="array" ref="H207">IF(EDATE($F207,H$2)&gt;DATE(2025,12,31),"",INDEX([1]A2!E$9:E$175,MATCH(1,--(RIGHT([1]A2!$B$9:$B$175,LEN([1]A2!$B$9:$B$175)-4)=$A207)*([1]A2!$C$9:$C$175=YEAR($F207)),0)))</f>
        <v>1505879.68</v>
      </c>
      <c r="I207" s="3" cm="1">
        <f t="array" ref="I207">IF(EDATE($F207,I$2)&gt;DATE(2025,12,31),"",INDEX([1]A2!F$9:F$175,MATCH(1,--(RIGHT([1]A2!$B$9:$B$175,LEN([1]A2!$B$9:$B$175)-4)=$A207)*([1]A2!$C$9:$C$175=YEAR($F207)),0)))</f>
        <v>2015614.47</v>
      </c>
      <c r="J207" s="3" cm="1">
        <f t="array" ref="J207">IF(EDATE($F207,J$2)&gt;DATE(2025,12,31),"",INDEX([1]A2!G$9:G$175,MATCH(1,--(RIGHT([1]A2!$B$9:$B$175,LEN([1]A2!$B$9:$B$175)-4)=$A207)*([1]A2!$C$9:$C$175=YEAR($F207)),0)))</f>
        <v>2638885.7099999995</v>
      </c>
      <c r="K207" s="3" cm="1">
        <f t="array" ref="K207">IF(EDATE($F207,K$2)&gt;DATE(2025,12,31),"",INDEX([1]A2!H$9:H$175,MATCH(1,--(RIGHT([1]A2!$B$9:$B$175,LEN([1]A2!$B$9:$B$175)-4)=$A207)*([1]A2!$C$9:$C$175=YEAR($F207)),0)))</f>
        <v>12313837.490000002</v>
      </c>
      <c r="L207" s="3" t="str" cm="1">
        <f t="array" ref="L207">IF(EDATE($F207,L$2)&gt;DATE(2025,12,31),"",INDEX([1]A2!I$9:I$175,MATCH(1,--(RIGHT([1]A2!$B$9:$B$175,LEN([1]A2!$B$9:$B$175)-4)=$A207)*([1]A2!$C$9:$C$175=YEAR($F207)),0)))</f>
        <v/>
      </c>
      <c r="M207" s="3" t="str" cm="1">
        <f t="array" ref="M207">IF(EDATE($F207,M$2)&gt;DATE(2025,12,31),"",INDEX([1]A2!J$9:J$175,MATCH(1,--(RIGHT([1]A2!$B$9:$B$175,LEN([1]A2!$B$9:$B$175)-4)=$A207)*([1]A2!$C$9:$C$175=YEAR($F207)),0)))</f>
        <v/>
      </c>
      <c r="N207" s="3" t="str" cm="1">
        <f t="array" ref="N207">IF(EDATE($F207,N$2)&gt;DATE(2025,12,31),"",INDEX([1]A2!K$9:K$175,MATCH(1,--(RIGHT([1]A2!$B$9:$B$175,LEN([1]A2!$B$9:$B$175)-4)=$A207)*([1]A2!$C$9:$C$175=YEAR($F207)),0)))</f>
        <v/>
      </c>
      <c r="O207" s="3" t="str" cm="1">
        <f t="array" ref="O207">IF(EDATE($F207,O$2)&gt;DATE(2025,12,31),"",INDEX([1]A2!L$9:L$175,MATCH(1,--(RIGHT([1]A2!$B$9:$B$175,LEN([1]A2!$B$9:$B$175)-4)=$A207)*([1]A2!$C$9:$C$175=YEAR($F207)),0)))</f>
        <v/>
      </c>
      <c r="P207" s="3" t="str" cm="1">
        <f t="array" ref="P207">IF(EDATE($F207,P$2)&gt;DATE(2025,12,31),"",INDEX([1]A2!M$9:M$175,MATCH(1,--(RIGHT([1]A2!$B$9:$B$175,LEN([1]A2!$B$9:$B$175)-4)=$A207)*([1]A2!$C$9:$C$175=YEAR($F207)),0)))</f>
        <v/>
      </c>
      <c r="Q207" s="3" t="str" cm="1">
        <f t="array" ref="Q207">IF(EDATE($F207,Q$2)&gt;DATE(2025,12,31),"",INDEX([1]A2!N$9:N$175,MATCH(1,--(RIGHT([1]A2!$B$9:$B$175,LEN([1]A2!$B$9:$B$175)-4)=$A207)*([1]A2!$C$9:$C$175=YEAR($F207)),0)))</f>
        <v/>
      </c>
      <c r="R207" s="3" t="str" cm="1">
        <f t="array" ref="R207">IF(EDATE($F207,R$2)&gt;DATE(2025,12,31),"",INDEX([1]A2!O$9:O$175,MATCH(1,--(RIGHT([1]A2!$B$9:$B$175,LEN([1]A2!$B$9:$B$175)-4)=$A207)*([1]A2!$C$9:$C$175=YEAR($F207)),0)))</f>
        <v/>
      </c>
      <c r="S207" s="3" t="str" cm="1">
        <f t="array" ref="S207">IF(EDATE($F207,S$2)&gt;DATE(2025,12,31),"",INDEX([1]A2!P$9:P$175,MATCH(1,--(RIGHT([1]A2!$B$9:$B$175,LEN([1]A2!$B$9:$B$175)-4)=$A207)*([1]A2!$C$9:$C$175=YEAR($F207)),0)))</f>
        <v/>
      </c>
      <c r="T207" s="3" t="str" cm="1">
        <f t="array" ref="T207">IF(EDATE($F207,T$2)&gt;DATE(2025,12,31),"",INDEX([1]A2!Q$9:Q$175,MATCH(1,--(RIGHT([1]A2!$B$9:$B$175,LEN([1]A2!$B$9:$B$175)-4)=$A207)*([1]A2!$C$9:$C$175=YEAR($F207)),0)))</f>
        <v/>
      </c>
      <c r="U207" s="3" t="str" cm="1">
        <f t="array" ref="U207">IF(EDATE($F207,U$2)&gt;DATE(2025,12,31),"",INDEX([1]A2!R$9:R$175,MATCH(1,--(RIGHT([1]A2!$B$9:$B$175,LEN([1]A2!$B$9:$B$175)-4)=$A207)*([1]A2!$C$9:$C$175=YEAR($F207)),0)))</f>
        <v/>
      </c>
      <c r="V207" s="3" t="str" cm="1">
        <f t="array" ref="V207">IF(EDATE($F207,V$2)&gt;DATE(2025,12,31),"",INDEX([1]A2!S$9:S$175,MATCH(1,--(RIGHT([1]A2!$B$9:$B$175,LEN([1]A2!$B$9:$B$175)-4)=$A207)*([1]A2!$C$9:$C$175=YEAR($F207)),0)))</f>
        <v/>
      </c>
      <c r="W207" s="3" t="str" cm="1">
        <f t="array" ref="W207">IF(EDATE($F207,W$2)&gt;DATE(2025,12,31),"",INDEX([1]A2!T$9:T$175,MATCH(1,--(RIGHT([1]A2!$B$9:$B$175,LEN([1]A2!$B$9:$B$175)-4)=$A207)*([1]A2!$C$9:$C$175=YEAR($F207)),0)))</f>
        <v/>
      </c>
      <c r="X207" s="3" t="str" cm="1">
        <f t="array" ref="X207">IF(EDATE($F207,X$2)&gt;DATE(2025,12,31),"",INDEX([1]A2!U$9:U$175,MATCH(1,--(RIGHT([1]A2!$B$9:$B$175,LEN([1]A2!$B$9:$B$175)-4)=$A207)*([1]A2!$C$9:$C$175=YEAR($F207)),0)))</f>
        <v/>
      </c>
      <c r="Y207" s="3" t="str" cm="1">
        <f t="array" ref="Y207">IF(EDATE($F207,Y$2)&gt;DATE(2025,12,31),"",INDEX([1]A2!V$9:V$175,MATCH(1,--(RIGHT([1]A2!$B$9:$B$175,LEN([1]A2!$B$9:$B$175)-4)=$A207)*([1]A2!$C$9:$C$175=YEAR($F207)),0)))</f>
        <v/>
      </c>
      <c r="Z207" s="3" t="str" cm="1">
        <f t="array" ref="Z207">IF(EDATE($F207,Z$2)&gt;DATE(2025,12,31),"",INDEX([1]A2!W$9:W$175,MATCH(1,--(RIGHT([1]A2!$B$9:$B$175,LEN([1]A2!$B$9:$B$175)-4)=$A207)*([1]A2!$C$9:$C$175=YEAR($F207)),0)))</f>
        <v/>
      </c>
      <c r="AA207" s="3" t="str" cm="1">
        <f t="array" ref="AA207">IF(EDATE($F207,AA$2)&gt;DATE(2025,12,31),"",INDEX([1]A2!X$9:X$175,MATCH(1,--(RIGHT([1]A2!$B$9:$B$175,LEN([1]A2!$B$9:$B$175)-4)=$A207)*([1]A2!$C$9:$C$175=YEAR($F207)),0)))</f>
        <v/>
      </c>
      <c r="AB207" s="3" t="str" cm="1">
        <f t="array" ref="AB207">IF(EDATE($F207,AB$2)&gt;DATE(2025,12,31),"",INDEX([1]A2!Y$9:Y$175,MATCH(1,--(RIGHT([1]A2!$B$9:$B$175,LEN([1]A2!$B$9:$B$175)-4)=$A207)*([1]A2!$C$9:$C$175=YEAR($F207)),0)))</f>
        <v/>
      </c>
      <c r="AC207" s="3" t="str" cm="1">
        <f t="array" ref="AC207">IF(EDATE($F207,AC$2)&gt;DATE(2025,12,31),"",INDEX([1]A2!Z$9:Z$175,MATCH(1,--(RIGHT([1]A2!$B$9:$B$175,LEN([1]A2!$B$9:$B$175)-4)=$A207)*([1]A2!$C$9:$C$175=YEAR($F207)),0)))</f>
        <v/>
      </c>
      <c r="AD207" s="3" t="str" cm="1">
        <f t="array" ref="AD207">IF(EDATE($F207,AD$2)&gt;DATE(2025,12,31),"",INDEX([1]A2!AA$9:AA$175,MATCH(1,--(RIGHT([1]A2!$B$9:$B$175,LEN([1]A2!$B$9:$B$175)-4)=$A207)*([1]A2!$C$9:$C$175=YEAR($F207)),0)))</f>
        <v/>
      </c>
      <c r="AE207" s="3" t="str" cm="1">
        <f t="array" ref="AE207">IF(EDATE($F207,AE$2)&gt;DATE(2025,12,31),"",INDEX([1]A2!AB$9:AB$175,MATCH(1,--(RIGHT([1]A2!$B$9:$B$175,LEN([1]A2!$B$9:$B$175)-4)=$A207)*([1]A2!$C$9:$C$175=YEAR($F207)),0)))</f>
        <v/>
      </c>
      <c r="AF207" s="3" t="str" cm="1">
        <f t="array" ref="AF207">IF(EDATE($F207,AF$2)&gt;DATE(2025,12,31),"",INDEX([1]A2!AC$9:AC$175,MATCH(1,--(RIGHT([1]A2!$B$9:$B$175,LEN([1]A2!$B$9:$B$175)-4)=$A207)*([1]A2!$C$9:$C$175=YEAR($F207)),0)))</f>
        <v/>
      </c>
      <c r="AG207" s="3" t="str" cm="1">
        <f t="array" ref="AG207">IF(EDATE($F207,AG$2)&gt;DATE(2025,12,31),"",INDEX([1]A2!AD$9:AD$175,MATCH(1,--(RIGHT([1]A2!$B$9:$B$175,LEN([1]A2!$B$9:$B$175)-4)=$A207)*([1]A2!$C$9:$C$175=YEAR($F207)),0)))</f>
        <v/>
      </c>
      <c r="AH207" s="3" t="str" cm="1">
        <f t="array" ref="AH207">IF(EDATE($F207,AH$2)&gt;DATE(2025,12,31),"",INDEX([1]A2!AE$9:AE$175,MATCH(1,--(RIGHT([1]A2!$B$9:$B$175,LEN([1]A2!$B$9:$B$175)-4)=$A207)*([1]A2!$C$9:$C$175=YEAR($F207)),0)))</f>
        <v/>
      </c>
      <c r="AI207" s="3" t="str" cm="1">
        <f t="array" ref="AI207">IF(EDATE($F207,AI$2)&gt;DATE(2025,12,31),"",INDEX([1]A2!AF$9:AF$175,MATCH(1,--(RIGHT([1]A2!$B$9:$B$175,LEN([1]A2!$B$9:$B$175)-4)=$A207)*([1]A2!$C$9:$C$175=YEAR($F207)),0)))</f>
        <v/>
      </c>
      <c r="AJ207" s="3" t="str" cm="1">
        <f t="array" ref="AJ207">IF(EDATE($F207,AJ$2)&gt;DATE(2025,12,31),"",INDEX([1]A2!AG$9:AG$175,MATCH(1,--(RIGHT([1]A2!$B$9:$B$175,LEN([1]A2!$B$9:$B$175)-4)=$A207)*([1]A2!$C$9:$C$175=YEAR($F207)),0)))</f>
        <v/>
      </c>
      <c r="AK207" s="3" t="str" cm="1">
        <f t="array" ref="AK207">IF(EDATE($F207,AK$2)&gt;DATE(2025,12,31),"",INDEX([1]A2!AH$9:AH$175,MATCH(1,--(RIGHT([1]A2!$B$9:$B$175,LEN([1]A2!$B$9:$B$175)-4)=$A207)*([1]A2!$C$9:$C$175=YEAR($F207)),0)))</f>
        <v/>
      </c>
      <c r="AL207" s="3" t="str" cm="1">
        <f t="array" ref="AL207">IF(EDATE($F207,AL$2)&gt;DATE(2025,12,31),"",INDEX([1]A2!AI$9:AI$175,MATCH(1,--(RIGHT([1]A2!$B$9:$B$175,LEN([1]A2!$B$9:$B$175)-4)=$A207)*([1]A2!$C$9:$C$175=YEAR($F207)),0)))</f>
        <v/>
      </c>
      <c r="AM207" s="3" t="str" cm="1">
        <f t="array" ref="AM207">IF(EDATE($F207,AM$2)&gt;DATE(2025,12,31),"",INDEX([1]A2!AJ$9:AJ$175,MATCH(1,--(RIGHT([1]A2!$B$9:$B$175,LEN([1]A2!$B$9:$B$175)-4)=$A207)*([1]A2!$C$9:$C$175=YEAR($F207)),0)))</f>
        <v/>
      </c>
      <c r="AN207" s="3" t="str" cm="1">
        <f t="array" ref="AN207">IF(EDATE($F207,AN$2)&gt;DATE(2025,12,31),"",INDEX([1]A2!AK$9:AK$175,MATCH(1,--(RIGHT([1]A2!$B$9:$B$175,LEN([1]A2!$B$9:$B$175)-4)=$A207)*([1]A2!$C$9:$C$175=YEAR($F207)),0)))</f>
        <v/>
      </c>
      <c r="AO207" s="3" t="str" cm="1">
        <f t="array" ref="AO207">IF(EDATE($F207,AO$2)&gt;DATE(2025,12,31),"",INDEX([1]A2!AL$9:AL$175,MATCH(1,--(RIGHT([1]A2!$B$9:$B$175,LEN([1]A2!$B$9:$B$175)-4)=$A207)*([1]A2!$C$9:$C$175=YEAR($F207)),0)))</f>
        <v/>
      </c>
      <c r="AP207" s="3" t="str" cm="1">
        <f t="array" ref="AP207">IF(EDATE($F207,AP$2)&gt;DATE(2025,12,31),"",INDEX([1]A2!AM$9:AM$175,MATCH(1,--(RIGHT([1]A2!$B$9:$B$175,LEN([1]A2!$B$9:$B$175)-4)=$A207)*([1]A2!$C$9:$C$175=YEAR($F207)),0)))</f>
        <v/>
      </c>
      <c r="AQ207" s="3" t="str" cm="1">
        <f t="array" ref="AQ207">IF(EDATE($F207,AQ$2)&gt;DATE(2025,12,31),"",INDEX([1]A2!AN$9:AN$175,MATCH(1,--(RIGHT([1]A2!$B$9:$B$175,LEN([1]A2!$B$9:$B$175)-4)=$A207)*([1]A2!$C$9:$C$175=YEAR($F207)),0)))</f>
        <v/>
      </c>
      <c r="AR207" s="3" t="str" cm="1">
        <f t="array" ref="AR207">IF(EDATE($F207,AR$2)&gt;DATE(2025,12,31),"",INDEX([1]A2!AO$9:AO$175,MATCH(1,--(RIGHT([1]A2!$B$9:$B$175,LEN([1]A2!$B$9:$B$175)-4)=$A207)*([1]A2!$C$9:$C$175=YEAR($F207)),0)))</f>
        <v/>
      </c>
      <c r="AS207" s="3" t="str" cm="1">
        <f t="array" ref="AS207">IF(EDATE($F207,AS$2)&gt;DATE(2025,12,31),"",INDEX([1]A2!AP$9:AP$175,MATCH(1,--(RIGHT([1]A2!$B$9:$B$175,LEN([1]A2!$B$9:$B$175)-4)=$A207)*([1]A2!$C$9:$C$175=YEAR($F207)),0)))</f>
        <v/>
      </c>
      <c r="AT207" s="3" t="str" cm="1">
        <f t="array" ref="AT207">IF(EDATE($F207,AT$2)&gt;DATE(2025,12,31),"",INDEX([1]A2!AQ$9:AQ$175,MATCH(1,--(RIGHT([1]A2!$B$9:$B$175,LEN([1]A2!$B$9:$B$175)-4)=$A207)*([1]A2!$C$9:$C$175=YEAR($F207)),0)))</f>
        <v/>
      </c>
      <c r="AU207" s="3" t="str" cm="1">
        <f t="array" ref="AU207">IF(EDATE($F207,AU$2)&gt;DATE(2025,12,31),"",INDEX([1]A2!AR$9:AR$175,MATCH(1,--(RIGHT([1]A2!$B$9:$B$175,LEN([1]A2!$B$9:$B$175)-4)=$A207)*([1]A2!$C$9:$C$175=YEAR($F207)),0)))</f>
        <v/>
      </c>
      <c r="AV207" s="3" t="str" cm="1">
        <f t="array" ref="AV207">IF(EDATE($F207,AV$2)&gt;DATE(2025,12,31),"",INDEX([1]A2!AS$9:AS$175,MATCH(1,--(RIGHT([1]A2!$B$9:$B$175,LEN([1]A2!$B$9:$B$175)-4)=$A207)*([1]A2!$C$9:$C$175=YEAR($F207)),0)))</f>
        <v/>
      </c>
      <c r="AW207" s="3" t="str" cm="1">
        <f t="array" ref="AW207">IF(EDATE($F207,AW$2)&gt;DATE(2025,12,31),"",INDEX([1]A2!AT$9:AT$175,MATCH(1,--(RIGHT([1]A2!$B$9:$B$175,LEN([1]A2!$B$9:$B$175)-4)=$A207)*([1]A2!$C$9:$C$175=YEAR($F207)),0)))</f>
        <v/>
      </c>
      <c r="AX207" s="3" t="str" cm="1">
        <f t="array" ref="AX207">IF(EDATE($F207,AX$2)&gt;DATE(2025,12,31),"",INDEX([1]A2!AU$9:AU$175,MATCH(1,--(RIGHT([1]A2!$B$9:$B$175,LEN([1]A2!$B$9:$B$175)-4)=$A207)*([1]A2!$C$9:$C$175=YEAR($F207)),0)))</f>
        <v/>
      </c>
      <c r="AY207" s="3" t="str" cm="1">
        <f t="array" ref="AY207">IF(EDATE($F207,AY$2)&gt;DATE(2025,12,31),"",INDEX([1]A2!AV$9:AV$175,MATCH(1,--(RIGHT([1]A2!$B$9:$B$175,LEN([1]A2!$B$9:$B$175)-4)=$A207)*([1]A2!$C$9:$C$175=YEAR($F207)),0)))</f>
        <v/>
      </c>
      <c r="AZ207" s="3" t="str" cm="1">
        <f t="array" ref="AZ207">IF(EDATE($F207,AZ$2)&gt;DATE(2025,12,31),"",INDEX([1]A2!AW$9:AW$175,MATCH(1,--(RIGHT([1]A2!$B$9:$B$175,LEN([1]A2!$B$9:$B$175)-4)=$A207)*([1]A2!$C$9:$C$175=YEAR($F207)),0)))</f>
        <v/>
      </c>
      <c r="BA207" s="3" t="str" cm="1">
        <f t="array" ref="BA207">IF(EDATE($F207,BA$2)&gt;DATE(2025,12,31),"",INDEX([1]A2!AX$9:AX$175,MATCH(1,--(RIGHT([1]A2!$B$9:$B$175,LEN([1]A2!$B$9:$B$175)-4)=$A207)*([1]A2!$C$9:$C$175=YEAR($F207)),0)))</f>
        <v/>
      </c>
      <c r="BB207" s="3" t="str" cm="1">
        <f t="array" ref="BB207">IF(EDATE($F207,BB$2)&gt;DATE(2025,12,31),"",INDEX([1]A2!AY$9:AY$175,MATCH(1,--(RIGHT([1]A2!$B$9:$B$175,LEN([1]A2!$B$9:$B$175)-4)=$A207)*([1]A2!$C$9:$C$175=YEAR($F207)),0)))</f>
        <v/>
      </c>
      <c r="BC207" s="3" t="str" cm="1">
        <f t="array" ref="BC207">IF(EDATE($F207,BC$2)&gt;DATE(2025,12,31),"",INDEX([1]A2!AZ$9:AZ$175,MATCH(1,--(RIGHT([1]A2!$B$9:$B$175,LEN([1]A2!$B$9:$B$175)-4)=$A207)*([1]A2!$C$9:$C$175=YEAR($F207)),0)))</f>
        <v/>
      </c>
      <c r="BD207" s="3" t="str" cm="1">
        <f t="array" ref="BD207">IF(EDATE($F207,BD$2)&gt;DATE(2025,12,31),"",INDEX([1]A2!BA$9:BA$175,MATCH(1,--(RIGHT([1]A2!$B$9:$B$175,LEN([1]A2!$B$9:$B$175)-4)=$A207)*([1]A2!$C$9:$C$175=YEAR($F207)),0)))</f>
        <v/>
      </c>
      <c r="BE207" s="3" t="str" cm="1">
        <f t="array" ref="BE207">IF(EDATE($F207,BE$2)&gt;DATE(2025,12,31),"",INDEX([1]A2!BB$9:BB$175,MATCH(1,--(RIGHT([1]A2!$B$9:$B$175,LEN([1]A2!$B$9:$B$175)-4)=$A207)*([1]A2!$C$9:$C$175=YEAR($F207)),0)))</f>
        <v/>
      </c>
      <c r="BF207" s="3" t="str" cm="1">
        <f t="array" ref="BF207">IF(EDATE($F207,BF$2)&gt;DATE(2025,12,31),"",INDEX([1]A2!BC$9:BC$175,MATCH(1,--(RIGHT([1]A2!$B$9:$B$175,LEN([1]A2!$B$9:$B$175)-4)=$A207)*([1]A2!$C$9:$C$175=YEAR($F207)),0)))</f>
        <v/>
      </c>
      <c r="BG207" s="3" t="str" cm="1">
        <f t="array" ref="BG207">IF(EDATE($F207,BG$2)&gt;DATE(2025,12,31),"",INDEX([1]A2!BD$9:BD$175,MATCH(1,--(RIGHT([1]A2!$B$9:$B$175,LEN([1]A2!$B$9:$B$175)-4)=$A207)*([1]A2!$C$9:$C$175=YEAR($F207)),0)))</f>
        <v/>
      </c>
      <c r="BH207" s="3" t="str" cm="1">
        <f t="array" ref="BH207">IF(EDATE($F207,BH$2)&gt;DATE(2025,12,31),"",INDEX([1]A2!BE$9:BE$175,MATCH(1,--(RIGHT([1]A2!$B$9:$B$175,LEN([1]A2!$B$9:$B$175)-4)=$A207)*([1]A2!$C$9:$C$175=YEAR($F207)),0)))</f>
        <v/>
      </c>
      <c r="BI207" s="3" t="str" cm="1">
        <f t="array" ref="BI207">IF(EDATE($F207,BI$2)&gt;DATE(2025,12,31),"",INDEX([1]A2!BF$9:BF$175,MATCH(1,--(RIGHT([1]A2!$B$9:$B$175,LEN([1]A2!$B$9:$B$175)-4)=$A207)*([1]A2!$C$9:$C$175=YEAR($F207)),0)))</f>
        <v/>
      </c>
      <c r="BJ207" s="3" t="str" cm="1">
        <f t="array" ref="BJ207">IF(EDATE($F207,BJ$2)&gt;DATE(2025,12,31),"",INDEX([1]A2!BG$9:BG$175,MATCH(1,--(RIGHT([1]A2!$B$9:$B$175,LEN([1]A2!$B$9:$B$175)-4)=$A207)*([1]A2!$C$9:$C$175=YEAR($F207)),0)))</f>
        <v/>
      </c>
      <c r="BK207" s="3" t="str" cm="1">
        <f t="array" ref="BK207">IF(EDATE($F207,BK$2)&gt;DATE(2025,12,31),"",INDEX([1]A2!BH$9:BH$175,MATCH(1,--(RIGHT([1]A2!$B$9:$B$175,LEN([1]A2!$B$9:$B$175)-4)=$A207)*([1]A2!$C$9:$C$175=YEAR($F207)),0)))</f>
        <v/>
      </c>
      <c r="BL207" s="3" t="str" cm="1">
        <f t="array" ref="BL207">IF(EDATE($F207,BL$2)&gt;DATE(2025,12,31),"",INDEX([1]A2!BI$9:BI$175,MATCH(1,--(RIGHT([1]A2!$B$9:$B$175,LEN([1]A2!$B$9:$B$175)-4)=$A207)*([1]A2!$C$9:$C$175=YEAR($F207)),0)))</f>
        <v/>
      </c>
      <c r="BM207" s="3" t="str" cm="1">
        <f t="array" ref="BM207">IF(EDATE($F207,BM$2)&gt;DATE(2025,12,31),"",INDEX([1]A2!BJ$9:BJ$175,MATCH(1,--(RIGHT([1]A2!$B$9:$B$175,LEN([1]A2!$B$9:$B$175)-4)=$A207)*([1]A2!$C$9:$C$175=YEAR($F207)),0)))</f>
        <v/>
      </c>
      <c r="BN207" s="3" t="str" cm="1">
        <f t="array" ref="BN207">IF(EDATE($F207,BN$2)&gt;DATE(2025,12,31),"",INDEX([1]A2!BK$9:BK$175,MATCH(1,--(RIGHT([1]A2!$B$9:$B$175,LEN([1]A2!$B$9:$B$175)-4)=$A207)*([1]A2!$C$9:$C$175=YEAR($F207)),0)))</f>
        <v/>
      </c>
      <c r="BO207" s="3" t="str" cm="1">
        <f t="array" ref="BO207">IF(EDATE($F207,BO$2)&gt;DATE(2025,12,31),"",INDEX([1]A2!BL$9:BL$175,MATCH(1,--(RIGHT([1]A2!$B$9:$B$175,LEN([1]A2!$B$9:$B$175)-4)=$A207)*([1]A2!$C$9:$C$175=YEAR($F207)),0)))</f>
        <v/>
      </c>
      <c r="BP207" s="3" t="str" cm="1">
        <f t="array" ref="BP207">IF(EDATE($F207,BP$2)&gt;DATE(2025,12,31),"",INDEX([1]A2!BM$9:BM$175,MATCH(1,--(RIGHT([1]A2!$B$9:$B$175,LEN([1]A2!$B$9:$B$175)-4)=$A207)*([1]A2!$C$9:$C$175=YEAR($F207)),0)))</f>
        <v/>
      </c>
      <c r="BQ207" s="3" t="str" cm="1">
        <f t="array" ref="BQ207">IF(EDATE($F207,BQ$2)&gt;DATE(2025,12,31),"",INDEX([1]A2!BN$9:BN$175,MATCH(1,--(RIGHT([1]A2!$B$9:$B$175,LEN([1]A2!$B$9:$B$175)-4)=$A207)*([1]A2!$C$9:$C$175=YEAR($F207)),0)))</f>
        <v/>
      </c>
      <c r="BR207" s="3" t="str" cm="1">
        <f t="array" ref="BR207">IF(EDATE($F207,BR$2)&gt;DATE(2025,12,31),"",INDEX([1]A2!BO$9:BO$175,MATCH(1,--(RIGHT([1]A2!$B$9:$B$175,LEN([1]A2!$B$9:$B$175)-4)=$A207)*([1]A2!$C$9:$C$175=YEAR($F207)),0)))</f>
        <v/>
      </c>
      <c r="BS207" s="3" t="str" cm="1">
        <f t="array" ref="BS207">IF(EDATE($F207,BS$2)&gt;DATE(2025,12,31),"",INDEX([1]A2!BP$9:BP$175,MATCH(1,--(RIGHT([1]A2!$B$9:$B$175,LEN([1]A2!$B$9:$B$175)-4)=$A207)*([1]A2!$C$9:$C$175=YEAR($F207)),0)))</f>
        <v/>
      </c>
      <c r="BT207" s="3" t="str" cm="1">
        <f t="array" ref="BT207">IF(EDATE($F207,BT$2)&gt;DATE(2025,12,31),"",INDEX([1]A2!BQ$9:BQ$175,MATCH(1,--(RIGHT([1]A2!$B$9:$B$175,LEN([1]A2!$B$9:$B$175)-4)=$A207)*([1]A2!$C$9:$C$175=YEAR($F207)),0)))</f>
        <v/>
      </c>
      <c r="BU207" s="3" t="str" cm="1">
        <f t="array" ref="BU207">IF(EDATE($F207,BU$2)&gt;DATE(2025,12,31),"",INDEX([1]A2!BR$9:BR$175,MATCH(1,--(RIGHT([1]A2!$B$9:$B$175,LEN([1]A2!$B$9:$B$175)-4)=$A207)*([1]A2!$C$9:$C$175=YEAR($F207)),0)))</f>
        <v/>
      </c>
      <c r="BV207" s="3" t="str" cm="1">
        <f t="array" ref="BV207">IF(EDATE($F207,BV$2)&gt;DATE(2025,12,31),"",INDEX([1]A2!BS$9:BS$175,MATCH(1,--(RIGHT([1]A2!$B$9:$B$175,LEN([1]A2!$B$9:$B$175)-4)=$A207)*([1]A2!$C$9:$C$175=YEAR($F207)),0)))</f>
        <v/>
      </c>
      <c r="BW207" s="3" t="str" cm="1">
        <f t="array" ref="BW207">IF(EDATE($F207,BW$2)&gt;DATE(2025,12,31),"",INDEX([1]A2!BT$9:BT$175,MATCH(1,--(RIGHT([1]A2!$B$9:$B$175,LEN([1]A2!$B$9:$B$175)-4)=$A207)*([1]A2!$C$9:$C$175=YEAR($F207)),0)))</f>
        <v/>
      </c>
      <c r="BX207" s="3" t="str" cm="1">
        <f t="array" ref="BX207">IF(EDATE($F207,BX$2)&gt;DATE(2025,12,31),"",INDEX([1]A2!BU$9:BU$175,MATCH(1,--(RIGHT([1]A2!$B$9:$B$175,LEN([1]A2!$B$9:$B$175)-4)=$A207)*([1]A2!$C$9:$C$175=YEAR($F207)),0)))</f>
        <v/>
      </c>
      <c r="BY207" s="3" t="str" cm="1">
        <f t="array" ref="BY207">IF(EDATE($F207,BY$2)&gt;DATE(2025,12,31),"",INDEX([1]A2!BV$9:BV$175,MATCH(1,--(RIGHT([1]A2!$B$9:$B$175,LEN([1]A2!$B$9:$B$175)-4)=$A207)*([1]A2!$C$9:$C$175=YEAR($F207)),0)))</f>
        <v/>
      </c>
      <c r="BZ207" s="3" t="str" cm="1">
        <f t="array" ref="BZ207">IF(EDATE($F207,BZ$2)&gt;DATE(2025,12,31),"",INDEX([1]A2!BW$9:BW$175,MATCH(1,--(RIGHT([1]A2!$B$9:$B$175,LEN([1]A2!$B$9:$B$175)-4)=$A207)*([1]A2!$C$9:$C$175=YEAR($F207)),0)))</f>
        <v/>
      </c>
      <c r="CA207" s="3" t="str" cm="1">
        <f t="array" ref="CA207">IF(EDATE($F207,CA$2)&gt;DATE(2025,12,31),"",INDEX([1]A2!BX$9:BX$175,MATCH(1,--(RIGHT([1]A2!$B$9:$B$175,LEN([1]A2!$B$9:$B$175)-4)=$A207)*([1]A2!$C$9:$C$175=YEAR($F207)),0)))</f>
        <v/>
      </c>
      <c r="CB207" s="3" t="str" cm="1">
        <f t="array" ref="CB207">IF(EDATE($F207,CB$2)&gt;DATE(2025,12,31),"",INDEX([1]A2!BY$9:BY$175,MATCH(1,--(RIGHT([1]A2!$B$9:$B$175,LEN([1]A2!$B$9:$B$175)-4)=$A207)*([1]A2!$C$9:$C$175=YEAR($F207)),0)))</f>
        <v/>
      </c>
      <c r="CC207" s="3" t="str" cm="1">
        <f t="array" ref="CC207">IF(EDATE($F207,CC$2)&gt;DATE(2025,12,31),"",INDEX([1]A2!BZ$9:BZ$175,MATCH(1,--(RIGHT([1]A2!$B$9:$B$175,LEN([1]A2!$B$9:$B$175)-4)=$A207)*([1]A2!$C$9:$C$175=YEAR($F207)),0)))</f>
        <v/>
      </c>
      <c r="CD207" s="3" t="str" cm="1">
        <f t="array" ref="CD207">IF(EDATE($F207,CD$2)&gt;DATE(2025,12,31),"",INDEX([1]A2!CA$9:CA$175,MATCH(1,--(RIGHT([1]A2!$B$9:$B$175,LEN([1]A2!$B$9:$B$175)-4)=$A207)*([1]A2!$C$9:$C$175=YEAR($F207)),0)))</f>
        <v/>
      </c>
      <c r="CE207" s="3" t="str" cm="1">
        <f t="array" ref="CE207">IF(EDATE($F207,CE$2)&gt;DATE(2025,12,31),"",INDEX([1]A2!CB$9:CB$175,MATCH(1,--(RIGHT([1]A2!$B$9:$B$175,LEN([1]A2!$B$9:$B$175)-4)=$A207)*([1]A2!$C$9:$C$175=YEAR($F207)),0)))</f>
        <v/>
      </c>
      <c r="CF207" s="3" t="str" cm="1">
        <f t="array" ref="CF207">IF(EDATE($F207,CF$2)&gt;DATE(2025,12,31),"",INDEX([1]A2!CC$9:CC$175,MATCH(1,--(RIGHT([1]A2!$B$9:$B$175,LEN([1]A2!$B$9:$B$175)-4)=$A207)*([1]A2!$C$9:$C$175=YEAR($F207)),0)))</f>
        <v/>
      </c>
      <c r="CG207" s="3" t="str" cm="1">
        <f t="array" ref="CG207">IF(EDATE($F207,CG$2)&gt;DATE(2025,12,31),"",INDEX([1]A2!CD$9:CD$175,MATCH(1,--(RIGHT([1]A2!$B$9:$B$175,LEN([1]A2!$B$9:$B$175)-4)=$A207)*([1]A2!$C$9:$C$175=YEAR($F207)),0)))</f>
        <v/>
      </c>
      <c r="CH207" s="3" t="str" cm="1">
        <f t="array" ref="CH207">IF(EDATE($F207,CH$2)&gt;DATE(2025,12,31),"",INDEX([1]A2!CE$9:CE$175,MATCH(1,--(RIGHT([1]A2!$B$9:$B$175,LEN([1]A2!$B$9:$B$175)-4)=$A207)*([1]A2!$C$9:$C$175=YEAR($F207)),0)))</f>
        <v/>
      </c>
      <c r="CI207" s="3" t="str" cm="1">
        <f t="array" ref="CI207">IF(EDATE($F207,CI$2)&gt;DATE(2025,12,31),"",INDEX([1]A2!CF$9:CF$175,MATCH(1,--(RIGHT([1]A2!$B$9:$B$175,LEN([1]A2!$B$9:$B$175)-4)=$A207)*([1]A2!$C$9:$C$175=YEAR($F207)),0)))</f>
        <v/>
      </c>
      <c r="CJ207" s="3" t="str" cm="1">
        <f t="array" ref="CJ207">IF(EDATE($F207,CJ$2)&gt;DATE(2025,12,31),"",INDEX([1]A2!CG$9:CG$175,MATCH(1,--(RIGHT([1]A2!$B$9:$B$175,LEN([1]A2!$B$9:$B$175)-4)=$A207)*([1]A2!$C$9:$C$175=YEAR($F207)),0)))</f>
        <v/>
      </c>
      <c r="CK207" s="3" t="str" cm="1">
        <f t="array" ref="CK207">IF(EDATE($F207,CK$2)&gt;DATE(2025,12,31),"",INDEX([1]A2!CH$9:CH$175,MATCH(1,--(RIGHT([1]A2!$B$9:$B$175,LEN([1]A2!$B$9:$B$175)-4)=$A207)*([1]A2!$C$9:$C$175=YEAR($F207)),0)))</f>
        <v/>
      </c>
      <c r="CL207" s="3" t="str" cm="1">
        <f t="array" ref="CL207">IF(EDATE($F207,CL$2)&gt;DATE(2025,12,31),"",INDEX([1]A2!CI$9:CI$175,MATCH(1,--(RIGHT([1]A2!$B$9:$B$175,LEN([1]A2!$B$9:$B$175)-4)=$A207)*([1]A2!$C$9:$C$175=YEAR($F207)),0)))</f>
        <v/>
      </c>
      <c r="CM207" s="3" t="str" cm="1">
        <f t="array" ref="CM207">IF(EDATE($F207,CM$2)&gt;DATE(2025,12,31),"",INDEX([1]A2!CJ$9:CJ$175,MATCH(1,--(RIGHT([1]A2!$B$9:$B$175,LEN([1]A2!$B$9:$B$175)-4)=$A207)*([1]A2!$C$9:$C$175=YEAR($F207)),0)))</f>
        <v/>
      </c>
      <c r="CN207" s="3" t="str" cm="1">
        <f t="array" ref="CN207">IF(EDATE($F207,CN$2)&gt;DATE(2025,12,31),"",INDEX([1]A2!CK$9:CK$175,MATCH(1,--(RIGHT([1]A2!$B$9:$B$175,LEN([1]A2!$B$9:$B$175)-4)=$A207)*([1]A2!$C$9:$C$175=YEAR($F207)),0)))</f>
        <v/>
      </c>
      <c r="CO207" s="3" t="str" cm="1">
        <f t="array" ref="CO207">IF(EDATE($F207,CO$2)&gt;DATE(2025,12,31),"",INDEX([1]A2!CL$9:CL$175,MATCH(1,--(RIGHT([1]A2!$B$9:$B$175,LEN([1]A2!$B$9:$B$175)-4)=$A207)*([1]A2!$C$9:$C$175=YEAR($F207)),0)))</f>
        <v/>
      </c>
      <c r="CP207" s="3" t="str" cm="1">
        <f t="array" ref="CP207">IF(EDATE($F207,CP$2)&gt;DATE(2025,12,31),"",INDEX([1]A2!CM$9:CM$175,MATCH(1,--(RIGHT([1]A2!$B$9:$B$175,LEN([1]A2!$B$9:$B$175)-4)=$A207)*([1]A2!$C$9:$C$175=YEAR($F207)),0)))</f>
        <v/>
      </c>
      <c r="CQ207" s="3" t="str" cm="1">
        <f t="array" ref="CQ207">IF(EDATE($F207,CQ$2)&gt;DATE(2025,12,31),"",INDEX([1]A2!CN$9:CN$175,MATCH(1,--(RIGHT([1]A2!$B$9:$B$175,LEN([1]A2!$B$9:$B$175)-4)=$A207)*([1]A2!$C$9:$C$175=YEAR($F207)),0)))</f>
        <v/>
      </c>
      <c r="CR207" s="3" t="str" cm="1">
        <f t="array" ref="CR207">IF(EDATE($F207,CR$2)&gt;DATE(2025,12,31),"",INDEX([1]A2!CO$9:CO$175,MATCH(1,--(RIGHT([1]A2!$B$9:$B$175,LEN([1]A2!$B$9:$B$175)-4)=$A207)*([1]A2!$C$9:$C$175=YEAR($F207)),0)))</f>
        <v/>
      </c>
      <c r="CS207" s="3" t="str" cm="1">
        <f t="array" ref="CS207">IF(EDATE($F207,CS$2)&gt;DATE(2025,12,31),"",INDEX([1]A2!CP$9:CP$175,MATCH(1,--(RIGHT([1]A2!$B$9:$B$175,LEN([1]A2!$B$9:$B$175)-4)=$A207)*([1]A2!$C$9:$C$175=YEAR($F207)),0)))</f>
        <v/>
      </c>
      <c r="CT207" s="3" t="str" cm="1">
        <f t="array" ref="CT207">IF(EDATE($F207,CT$2)&gt;DATE(2025,12,31),"",INDEX([1]A2!CQ$9:CQ$175,MATCH(1,--(RIGHT([1]A2!$B$9:$B$175,LEN([1]A2!$B$9:$B$175)-4)=$A207)*([1]A2!$C$9:$C$175=YEAR($F207)),0)))</f>
        <v/>
      </c>
      <c r="CU207" s="3" t="str" cm="1">
        <f t="array" ref="CU207">IF(EDATE($F207,CU$2)&gt;DATE(2025,12,31),"",INDEX([1]A2!CR$9:CR$175,MATCH(1,--(RIGHT([1]A2!$B$9:$B$175,LEN([1]A2!$B$9:$B$175)-4)=$A207)*([1]A2!$C$9:$C$175=YEAR($F207)),0)))</f>
        <v/>
      </c>
      <c r="CV207" s="3" t="str" cm="1">
        <f t="array" ref="CV207">IF(EDATE($F207,CV$2)&gt;DATE(2025,12,31),"",INDEX([1]A2!CS$9:CS$175,MATCH(1,--(RIGHT([1]A2!$B$9:$B$175,LEN([1]A2!$B$9:$B$175)-4)=$A207)*([1]A2!$C$9:$C$175=YEAR($F207)),0)))</f>
        <v/>
      </c>
      <c r="CW207" s="3" t="str" cm="1">
        <f t="array" ref="CW207">IF(EDATE($F207,CW$2)&gt;DATE(2025,12,31),"",INDEX([1]A2!CT$9:CT$175,MATCH(1,--(RIGHT([1]A2!$B$9:$B$175,LEN([1]A2!$B$9:$B$175)-4)=$A207)*([1]A2!$C$9:$C$175=YEAR($F207)),0)))</f>
        <v/>
      </c>
      <c r="CX207" s="3" t="str" cm="1">
        <f t="array" ref="CX207">IF(EDATE($F207,CX$2)&gt;DATE(2025,12,31),"",INDEX([1]A2!CU$9:CU$175,MATCH(1,--(RIGHT([1]A2!$B$9:$B$175,LEN([1]A2!$B$9:$B$175)-4)=$A207)*([1]A2!$C$9:$C$175=YEAR($F207)),0)))</f>
        <v/>
      </c>
      <c r="CY207" s="3" t="str" cm="1">
        <f t="array" ref="CY207">IF(EDATE($F207,CY$2)&gt;DATE(2025,12,31),"",INDEX([1]A2!CV$9:CV$175,MATCH(1,--(RIGHT([1]A2!$B$9:$B$175,LEN([1]A2!$B$9:$B$175)-4)=$A207)*([1]A2!$C$9:$C$175=YEAR($F207)),0)))</f>
        <v/>
      </c>
      <c r="CZ207" s="3" t="str" cm="1">
        <f t="array" ref="CZ207">IF(EDATE($F207,CZ$2)&gt;DATE(2025,12,31),"",INDEX([1]A2!CW$9:CW$175,MATCH(1,--(RIGHT([1]A2!$B$9:$B$175,LEN([1]A2!$B$9:$B$175)-4)=$A207)*([1]A2!$C$9:$C$175=YEAR($F207)),0)))</f>
        <v/>
      </c>
      <c r="DA207" s="3" t="str" cm="1">
        <f t="array" ref="DA207">IF(EDATE($F207,DA$2)&gt;DATE(2025,12,31),"",INDEX([1]A2!CX$9:CX$175,MATCH(1,--(RIGHT([1]A2!$B$9:$B$175,LEN([1]A2!$B$9:$B$175)-4)=$A207)*([1]A2!$C$9:$C$175=YEAR($F207)),0)))</f>
        <v/>
      </c>
      <c r="DB207" s="3" t="str" cm="1">
        <f t="array" ref="DB207">IF(EDATE($F207,DB$2)&gt;DATE(2025,12,31),"",INDEX([1]A2!CY$9:CY$175,MATCH(1,--(RIGHT([1]A2!$B$9:$B$175,LEN([1]A2!$B$9:$B$175)-4)=$A207)*([1]A2!$C$9:$C$175=YEAR($F207)),0)))</f>
        <v/>
      </c>
      <c r="DC207" s="3" t="str" cm="1">
        <f t="array" ref="DC207">IF(EDATE($F207,DC$2)&gt;DATE(2025,12,31),"",INDEX([1]A2!CZ$9:CZ$175,MATCH(1,--(RIGHT([1]A2!$B$9:$B$175,LEN([1]A2!$B$9:$B$175)-4)=$A207)*([1]A2!$C$9:$C$175=YEAR($F207)),0)))</f>
        <v/>
      </c>
      <c r="DD207" s="3" t="str" cm="1">
        <f t="array" ref="DD207">IF(EDATE($F207,DD$2)&gt;DATE(2025,12,31),"",INDEX([1]A2!DA$9:DA$175,MATCH(1,--(RIGHT([1]A2!$B$9:$B$175,LEN([1]A2!$B$9:$B$175)-4)=$A207)*([1]A2!$C$9:$C$175=YEAR($F207)),0)))</f>
        <v/>
      </c>
      <c r="DE207" s="3" t="str" cm="1">
        <f t="array" ref="DE207">IF(EDATE($F207,DE$2)&gt;DATE(2025,12,31),"",INDEX([1]A2!DB$9:DB$175,MATCH(1,--(RIGHT([1]A2!$B$9:$B$175,LEN([1]A2!$B$9:$B$175)-4)=$A207)*([1]A2!$C$9:$C$175=YEAR($F207)),0)))</f>
        <v/>
      </c>
      <c r="DF207" s="3" t="str" cm="1">
        <f t="array" ref="DF207">IF(EDATE($F207,DF$2)&gt;DATE(2025,12,31),"",INDEX([1]A2!DC$9:DC$175,MATCH(1,--(RIGHT([1]A2!$B$9:$B$175,LEN([1]A2!$B$9:$B$175)-4)=$A207)*([1]A2!$C$9:$C$175=YEAR($F207)),0)))</f>
        <v/>
      </c>
      <c r="DG207" s="3" t="str" cm="1">
        <f t="array" ref="DG207">IF(EDATE($F207,DG$2)&gt;DATE(2025,12,31),"",INDEX([1]A2!DD$9:DD$175,MATCH(1,--(RIGHT([1]A2!$B$9:$B$175,LEN([1]A2!$B$9:$B$175)-4)=$A207)*([1]A2!$C$9:$C$175=YEAR($F207)),0)))</f>
        <v/>
      </c>
      <c r="DH207" s="3" t="str" cm="1">
        <f t="array" ref="DH207">IF(EDATE($F207,DH$2)&gt;DATE(2025,12,31),"",INDEX([1]A2!DE$9:DE$175,MATCH(1,--(RIGHT([1]A2!$B$9:$B$175,LEN([1]A2!$B$9:$B$175)-4)=$A207)*([1]A2!$C$9:$C$175=YEAR($F207)),0)))</f>
        <v/>
      </c>
      <c r="DI207" s="3" t="str" cm="1">
        <f t="array" ref="DI207">IF(EDATE($F207,DI$2)&gt;DATE(2025,12,31),"",INDEX([1]A2!DF$9:DF$175,MATCH(1,--(RIGHT([1]A2!$B$9:$B$175,LEN([1]A2!$B$9:$B$175)-4)=$A207)*([1]A2!$C$9:$C$175=YEAR($F207)),0)))</f>
        <v/>
      </c>
      <c r="DJ207" s="3" t="str" cm="1">
        <f t="array" ref="DJ207">IF(EDATE($F207,DJ$2)&gt;DATE(2025,12,31),"",INDEX([1]A2!DG$9:DG$175,MATCH(1,--(RIGHT([1]A2!$B$9:$B$175,LEN([1]A2!$B$9:$B$175)-4)=$A207)*([1]A2!$C$9:$C$175=YEAR($F207)),0)))</f>
        <v/>
      </c>
      <c r="DK207" s="3" t="str" cm="1">
        <f t="array" ref="DK207">IF(EDATE($F207,DK$2)&gt;DATE(2025,12,31),"",INDEX([1]A2!DH$9:DH$175,MATCH(1,--(RIGHT([1]A2!$B$9:$B$175,LEN([1]A2!$B$9:$B$175)-4)=$A207)*([1]A2!$C$9:$C$175=YEAR($F207)),0)))</f>
        <v/>
      </c>
      <c r="DL207" s="3" t="str" cm="1">
        <f t="array" ref="DL207">IF(EDATE($F207,DL$2)&gt;DATE(2025,12,31),"",INDEX([1]A2!DI$9:DI$175,MATCH(1,--(RIGHT([1]A2!$B$9:$B$175,LEN([1]A2!$B$9:$B$175)-4)=$A207)*([1]A2!$C$9:$C$175=YEAR($F207)),0)))</f>
        <v/>
      </c>
      <c r="DM207" s="3" t="str" cm="1">
        <f t="array" ref="DM207">IF(EDATE($F207,DM$2)&gt;DATE(2025,12,31),"",INDEX([1]A2!DJ$9:DJ$175,MATCH(1,--(RIGHT([1]A2!$B$9:$B$175,LEN([1]A2!$B$9:$B$175)-4)=$A207)*([1]A2!$C$9:$C$175=YEAR($F207)),0)))</f>
        <v/>
      </c>
      <c r="DN207" s="3" t="str" cm="1">
        <f t="array" ref="DN207">IF(EDATE($F207,DN$2)&gt;DATE(2025,12,31),"",INDEX([1]A2!DK$9:DK$175,MATCH(1,--(RIGHT([1]A2!$B$9:$B$175,LEN([1]A2!$B$9:$B$175)-4)=$A207)*([1]A2!$C$9:$C$175=YEAR($F207)),0)))</f>
        <v/>
      </c>
      <c r="DO207" s="3" t="str" cm="1">
        <f t="array" ref="DO207">IF(EDATE($F207,DO$2)&gt;DATE(2025,12,31),"",INDEX([1]A2!DL$9:DL$175,MATCH(1,--(RIGHT([1]A2!$B$9:$B$175,LEN([1]A2!$B$9:$B$175)-4)=$A207)*([1]A2!$C$9:$C$175=YEAR($F207)),0)))</f>
        <v/>
      </c>
      <c r="DP207" s="3" t="str" cm="1">
        <f t="array" ref="DP207">IF(EDATE($F207,DP$2)&gt;DATE(2025,12,31),"",INDEX([1]A2!DM$9:DM$175,MATCH(1,--(RIGHT([1]A2!$B$9:$B$175,LEN([1]A2!$B$9:$B$175)-4)=$A207)*([1]A2!$C$9:$C$175=YEAR($F207)),0)))</f>
        <v/>
      </c>
      <c r="DQ207" s="3" t="str" cm="1">
        <f t="array" ref="DQ207">IF(EDATE($F207,DQ$2)&gt;DATE(2025,12,31),"",INDEX([1]A2!DN$9:DN$175,MATCH(1,--(RIGHT([1]A2!$B$9:$B$175,LEN([1]A2!$B$9:$B$175)-4)=$A207)*([1]A2!$C$9:$C$175=YEAR($F207)),0)))</f>
        <v/>
      </c>
      <c r="DR207" s="3" t="str" cm="1">
        <f t="array" ref="DR207">IF(EDATE($F207,DR$2)&gt;DATE(2025,12,31),"",INDEX([1]A2!DO$9:DO$175,MATCH(1,--(RIGHT([1]A2!$B$9:$B$175,LEN([1]A2!$B$9:$B$175)-4)=$A207)*([1]A2!$C$9:$C$175=YEAR($F207)),0)))</f>
        <v/>
      </c>
      <c r="DS207" s="3" t="str" cm="1">
        <f t="array" ref="DS207">IF(EDATE($F207,DS$2)&gt;DATE(2025,12,31),"",INDEX([1]A2!DP$9:DP$175,MATCH(1,--(RIGHT([1]A2!$B$9:$B$175,LEN([1]A2!$B$9:$B$175)-4)=$A207)*([1]A2!$C$9:$C$175=YEAR($F207)),0)))</f>
        <v/>
      </c>
      <c r="DT207" s="3" t="str" cm="1">
        <f t="array" ref="DT207">IF(EDATE($F207,DT$2)&gt;DATE(2025,12,31),"",INDEX([1]A2!DQ$9:DQ$175,MATCH(1,--(RIGHT([1]A2!$B$9:$B$175,LEN([1]A2!$B$9:$B$175)-4)=$A207)*([1]A2!$C$9:$C$175=YEAR($F207)),0)))</f>
        <v/>
      </c>
      <c r="DU207" s="3" t="str" cm="1">
        <f t="array" ref="DU207">IF(EDATE($F207,DU$2)&gt;DATE(2025,12,31),"",INDEX([1]A2!DR$9:DR$175,MATCH(1,--(RIGHT([1]A2!$B$9:$B$175,LEN([1]A2!$B$9:$B$175)-4)=$A207)*([1]A2!$C$9:$C$175=YEAR($F207)),0)))</f>
        <v/>
      </c>
      <c r="DV207" s="3" t="str" cm="1">
        <f t="array" ref="DV207">IF(EDATE($F207,DV$2)&gt;DATE(2025,12,31),"",INDEX([1]A2!DS$9:DS$175,MATCH(1,--(RIGHT([1]A2!$B$9:$B$175,LEN([1]A2!$B$9:$B$175)-4)=$A207)*([1]A2!$C$9:$C$175=YEAR($F207)),0)))</f>
        <v/>
      </c>
      <c r="DW207" s="3" t="str" cm="1">
        <f t="array" ref="DW207">IF(EDATE($F207,DW$2)&gt;DATE(2025,12,31),"",INDEX([1]A2!DT$9:DT$175,MATCH(1,--(RIGHT([1]A2!$B$9:$B$175,LEN([1]A2!$B$9:$B$175)-4)=$A207)*([1]A2!$C$9:$C$175=YEAR($F207)),0)))</f>
        <v/>
      </c>
      <c r="DX207" s="3" t="str" cm="1">
        <f t="array" ref="DX207">IF(EDATE($F207,DX$2)&gt;DATE(2025,12,31),"",INDEX([1]A2!DU$9:DU$175,MATCH(1,--(RIGHT([1]A2!$B$9:$B$175,LEN([1]A2!$B$9:$B$175)-4)=$A207)*([1]A2!$C$9:$C$175=YEAR($F207)),0)))</f>
        <v/>
      </c>
      <c r="DY207" s="3" t="str" cm="1">
        <f t="array" ref="DY207">IF(EDATE($F207,DY$2)&gt;DATE(2025,12,31),"",INDEX([1]A2!DV$9:DV$175,MATCH(1,--(RIGHT([1]A2!$B$9:$B$175,LEN([1]A2!$B$9:$B$175)-4)=$A207)*([1]A2!$C$9:$C$175=YEAR($F207)),0)))</f>
        <v/>
      </c>
      <c r="DZ207" s="3" t="str" cm="1">
        <f t="array" ref="DZ207">IF(EDATE($F207,DZ$2)&gt;DATE(2025,12,31),"",INDEX([1]A2!DW$9:DW$175,MATCH(1,--(RIGHT([1]A2!$B$9:$B$175,LEN([1]A2!$B$9:$B$175)-4)=$A207)*([1]A2!$C$9:$C$175=YEAR($F207)),0)))</f>
        <v/>
      </c>
      <c r="EA207" s="3" t="str" cm="1">
        <f t="array" ref="EA207">IF(EDATE($F207,EA$2)&gt;DATE(2025,12,31),"",INDEX([1]A2!DX$9:DX$175,MATCH(1,--(RIGHT([1]A2!$B$9:$B$175,LEN([1]A2!$B$9:$B$175)-4)=$A207)*([1]A2!$C$9:$C$175=YEAR($F207)),0)))</f>
        <v/>
      </c>
      <c r="EB207" s="3" t="str" cm="1">
        <f t="array" ref="EB207">IF(EDATE($F207,EB$2)&gt;DATE(2025,12,31),"",INDEX([1]A2!DY$9:DY$175,MATCH(1,--(RIGHT([1]A2!$B$9:$B$175,LEN([1]A2!$B$9:$B$175)-4)=$A207)*([1]A2!$C$9:$C$175=YEAR($F207)),0)))</f>
        <v/>
      </c>
      <c r="EC207" s="3" t="str" cm="1">
        <f t="array" ref="EC207">IF(EDATE($F207,EC$2)&gt;DATE(2025,12,31),"",INDEX([1]A2!DZ$9:DZ$175,MATCH(1,--(RIGHT([1]A2!$B$9:$B$175,LEN([1]A2!$B$9:$B$175)-4)=$A207)*([1]A2!$C$9:$C$175=YEAR($F207)),0)))</f>
        <v/>
      </c>
      <c r="ED207" s="3" t="str" cm="1">
        <f t="array" ref="ED207">IF(EDATE($F207,ED$2)&gt;DATE(2025,12,31),"",INDEX([1]A2!EA$9:EA$175,MATCH(1,--(RIGHT([1]A2!$B$9:$B$175,LEN([1]A2!$B$9:$B$175)-4)=$A207)*([1]A2!$C$9:$C$175=YEAR($F207)),0)))</f>
        <v/>
      </c>
      <c r="EE207" s="3" t="str" cm="1">
        <f t="array" ref="EE207">IF(EDATE($F207,EE$2)&gt;DATE(2025,12,31),"",INDEX([1]A2!EB$9:EB$175,MATCH(1,--(RIGHT([1]A2!$B$9:$B$175,LEN([1]A2!$B$9:$B$175)-4)=$A207)*([1]A2!$C$9:$C$175=YEAR($F207)),0)))</f>
        <v/>
      </c>
      <c r="EF207" s="3" t="str" cm="1">
        <f t="array" ref="EF207">IF(EDATE($F207,EF$2)&gt;DATE(2025,12,31),"",INDEX([1]A2!EC$9:EC$175,MATCH(1,--(RIGHT([1]A2!$B$9:$B$175,LEN([1]A2!$B$9:$B$175)-4)=$A207)*([1]A2!$C$9:$C$175=YEAR($F207)),0)))</f>
        <v/>
      </c>
      <c r="EG207" s="3" t="str" cm="1">
        <f t="array" ref="EG207">IF(EDATE($F207,EG$2)&gt;DATE(2025,12,31),"",INDEX([1]A2!ED$9:ED$175,MATCH(1,--(RIGHT([1]A2!$B$9:$B$175,LEN([1]A2!$B$9:$B$175)-4)=$A207)*([1]A2!$C$9:$C$175=YEAR($F207)),0)))</f>
        <v/>
      </c>
      <c r="EH207" s="3" t="str" cm="1">
        <f t="array" ref="EH207">IF(EDATE($F207,EH$2)&gt;DATE(2025,12,31),"",INDEX([1]A2!EE$9:EE$175,MATCH(1,--(RIGHT([1]A2!$B$9:$B$175,LEN([1]A2!$B$9:$B$175)-4)=$A207)*([1]A2!$C$9:$C$175=YEAR($F207)),0)))</f>
        <v/>
      </c>
      <c r="EI207" s="3" t="str" cm="1">
        <f t="array" ref="EI207">IF(EDATE($F207,EI$2)&gt;DATE(2025,12,31),"",INDEX([1]A2!EF$9:EF$175,MATCH(1,--(RIGHT([1]A2!$B$9:$B$175,LEN([1]A2!$B$9:$B$175)-4)=$A207)*([1]A2!$C$9:$C$175=YEAR($F207)),0)))</f>
        <v/>
      </c>
      <c r="EJ207" s="3" t="str" cm="1">
        <f t="array" ref="EJ207">IF(EDATE($F207,EJ$2)&gt;DATE(2025,12,31),"",INDEX([1]A2!EG$9:EG$175,MATCH(1,--(RIGHT([1]A2!$B$9:$B$175,LEN([1]A2!$B$9:$B$175)-4)=$A207)*([1]A2!$C$9:$C$175=YEAR($F207)),0)))</f>
        <v/>
      </c>
      <c r="EK207" s="3" t="str" cm="1">
        <f t="array" ref="EK207">IF(EDATE($F207,EK$2)&gt;DATE(2025,12,31),"",INDEX([1]A2!EH$9:EH$175,MATCH(1,--(RIGHT([1]A2!$B$9:$B$175,LEN([1]A2!$B$9:$B$175)-4)=$A207)*([1]A2!$C$9:$C$175=YEAR($F207)),0)))</f>
        <v/>
      </c>
      <c r="EL207" s="3" t="str" cm="1">
        <f t="array" ref="EL207">IF(EDATE($F207,EL$2)&gt;DATE(2025,12,31),"",INDEX([1]A2!EI$9:EI$175,MATCH(1,--(RIGHT([1]A2!$B$9:$B$175,LEN([1]A2!$B$9:$B$175)-4)=$A207)*([1]A2!$C$9:$C$175=YEAR($F207)),0)))</f>
        <v/>
      </c>
      <c r="EM207" s="3" t="str" cm="1">
        <f t="array" ref="EM207">IF(EDATE($F207,EM$2)&gt;DATE(2025,12,31),"",INDEX([1]A2!EJ$9:EJ$175,MATCH(1,--(RIGHT([1]A2!$B$9:$B$175,LEN([1]A2!$B$9:$B$175)-4)=$A207)*([1]A2!$C$9:$C$175=YEAR($F207)),0)))</f>
        <v/>
      </c>
      <c r="EN207" s="3" t="str" cm="1">
        <f t="array" ref="EN207">IF(EDATE($F207,EN$2)&gt;DATE(2025,12,31),"",INDEX([1]A2!EK$9:EK$175,MATCH(1,--(RIGHT([1]A2!$B$9:$B$175,LEN([1]A2!$B$9:$B$175)-4)=$A207)*([1]A2!$C$9:$C$175=YEAR($F207)),0)))</f>
        <v/>
      </c>
      <c r="EO207" s="3" t="str" cm="1">
        <f t="array" ref="EO207">IF(EDATE($F207,EO$2)&gt;DATE(2025,12,31),"",INDEX([1]A2!EL$9:EL$175,MATCH(1,--(RIGHT([1]A2!$B$9:$B$175,LEN([1]A2!$B$9:$B$175)-4)=$A207)*([1]A2!$C$9:$C$175=YEAR($F207)),0)))</f>
        <v/>
      </c>
      <c r="EP207" s="3" t="str" cm="1">
        <f t="array" ref="EP207">IF(EDATE($F207,EP$2)&gt;DATE(2025,12,31),"",INDEX([1]A2!EM$9:EM$175,MATCH(1,--(RIGHT([1]A2!$B$9:$B$175,LEN([1]A2!$B$9:$B$175)-4)=$A207)*([1]A2!$C$9:$C$175=YEAR($F207)),0)))</f>
        <v/>
      </c>
      <c r="EQ207" s="3" t="str" cm="1">
        <f t="array" ref="EQ207">IF(EDATE($F207,EQ$2)&gt;DATE(2025,12,31),"",INDEX([1]A2!EN$9:EN$175,MATCH(1,--(RIGHT([1]A2!$B$9:$B$175,LEN([1]A2!$B$9:$B$175)-4)=$A207)*([1]A2!$C$9:$C$175=YEAR($F207)),0)))</f>
        <v/>
      </c>
      <c r="ER207" s="3" t="str" cm="1">
        <f t="array" ref="ER207">IF(EDATE($F207,ER$2)&gt;DATE(2025,12,31),"",INDEX([1]A2!EO$9:EO$175,MATCH(1,--(RIGHT([1]A2!$B$9:$B$175,LEN([1]A2!$B$9:$B$175)-4)=$A207)*([1]A2!$C$9:$C$175=YEAR($F207)),0)))</f>
        <v/>
      </c>
      <c r="ES207" s="3" t="str" cm="1">
        <f t="array" ref="ES207">IF(EDATE($F207,ES$2)&gt;DATE(2025,12,31),"",INDEX([1]A2!EP$9:EP$175,MATCH(1,--(RIGHT([1]A2!$B$9:$B$175,LEN([1]A2!$B$9:$B$175)-4)=$A207)*([1]A2!$C$9:$C$175=YEAR($F207)),0)))</f>
        <v/>
      </c>
      <c r="ET207" s="3" t="str" cm="1">
        <f t="array" ref="ET207">IF(EDATE($F207,ET$2)&gt;DATE(2025,12,31),"",INDEX([1]A2!EQ$9:EQ$175,MATCH(1,--(RIGHT([1]A2!$B$9:$B$175,LEN([1]A2!$B$9:$B$175)-4)=$A207)*([1]A2!$C$9:$C$175=YEAR($F207)),0)))</f>
        <v/>
      </c>
      <c r="EU207" s="3" t="str" cm="1">
        <f t="array" ref="EU207">IF(EDATE($F207,EU$2)&gt;DATE(2025,12,31),"",INDEX([1]A2!ER$9:ER$175,MATCH(1,--(RIGHT([1]A2!$B$9:$B$175,LEN([1]A2!$B$9:$B$175)-4)=$A207)*([1]A2!$C$9:$C$175=YEAR($F207)),0)))</f>
        <v/>
      </c>
      <c r="EV207" s="3" t="str" cm="1">
        <f t="array" ref="EV207">IF(EDATE($F207,EV$2)&gt;DATE(2025,12,31),"",INDEX([1]A2!ES$9:ES$175,MATCH(1,--(RIGHT([1]A2!$B$9:$B$175,LEN([1]A2!$B$9:$B$175)-4)=$A207)*([1]A2!$C$9:$C$175=YEAR($F207)),0)))</f>
        <v/>
      </c>
      <c r="EW207" s="3" t="str" cm="1">
        <f t="array" ref="EW207">IF(EDATE($F207,EW$2)&gt;DATE(2025,12,31),"",INDEX([1]A2!ET$9:ET$175,MATCH(1,--(RIGHT([1]A2!$B$9:$B$175,LEN([1]A2!$B$9:$B$175)-4)=$A207)*([1]A2!$C$9:$C$175=YEAR($F207)),0)))</f>
        <v/>
      </c>
      <c r="EX207" s="3" t="str" cm="1">
        <f t="array" ref="EX207">IF(EDATE($F207,EX$2)&gt;DATE(2025,12,31),"",INDEX([1]A2!EU$9:EU$175,MATCH(1,--(RIGHT([1]A2!$B$9:$B$175,LEN([1]A2!$B$9:$B$175)-4)=$A207)*([1]A2!$C$9:$C$175=YEAR($F207)),0)))</f>
        <v/>
      </c>
      <c r="EY207" s="3" t="str" cm="1">
        <f t="array" ref="EY207">IF(EDATE($F207,EY$2)&gt;DATE(2025,12,31),"",INDEX([1]A2!EV$9:EV$175,MATCH(1,--(RIGHT([1]A2!$B$9:$B$175,LEN([1]A2!$B$9:$B$175)-4)=$A207)*([1]A2!$C$9:$C$175=YEAR($F207)),0)))</f>
        <v/>
      </c>
      <c r="EZ207" s="3" t="str" cm="1">
        <f t="array" ref="EZ207">IF(EDATE($F207,EZ$2)&gt;DATE(2025,12,31),"",INDEX([1]A2!EW$9:EW$175,MATCH(1,--(RIGHT([1]A2!$B$9:$B$175,LEN([1]A2!$B$9:$B$175)-4)=$A207)*([1]A2!$C$9:$C$175=YEAR($F207)),0)))</f>
        <v/>
      </c>
      <c r="FA207" s="3" t="str" cm="1">
        <f t="array" ref="FA207">IF(EDATE($F207,FA$2)&gt;DATE(2025,12,31),"",INDEX([1]A2!EX$9:EX$175,MATCH(1,--(RIGHT([1]A2!$B$9:$B$175,LEN([1]A2!$B$9:$B$175)-4)=$A207)*([1]A2!$C$9:$C$175=YEAR($F207)),0)))</f>
        <v/>
      </c>
    </row>
    <row r="208" spans="1:157" x14ac:dyDescent="0.2">
      <c r="A208" s="28" t="s">
        <v>810</v>
      </c>
      <c r="B208" s="8" t="s">
        <v>6</v>
      </c>
      <c r="C208" s="8" t="s">
        <v>65</v>
      </c>
      <c r="D208" s="9" t="s">
        <v>19</v>
      </c>
      <c r="E208" s="9" t="s">
        <v>0</v>
      </c>
      <c r="F208" s="94">
        <f t="shared" si="14"/>
        <v>44562</v>
      </c>
      <c r="G208" s="3" cm="1">
        <f t="array" ref="G208">IF(EDATE($F208,G$2)&gt;DATE(2025,12,31),"",INDEX([1]A2!D$9:D$175,MATCH(1,--(RIGHT([1]A2!$B$9:$B$175,LEN([1]A2!$B$9:$B$175)-4)=$A208)*([1]A2!$C$9:$C$175=YEAR($F208)),0)))</f>
        <v>261366.73</v>
      </c>
      <c r="H208" s="3" cm="1">
        <f t="array" ref="H208">IF(EDATE($F208,H$2)&gt;DATE(2025,12,31),"",INDEX([1]A2!E$9:E$175,MATCH(1,--(RIGHT([1]A2!$B$9:$B$175,LEN([1]A2!$B$9:$B$175)-4)=$A208)*([1]A2!$C$9:$C$175=YEAR($F208)),0)))</f>
        <v>843463.03</v>
      </c>
      <c r="I208" s="3" cm="1">
        <f t="array" ref="I208">IF(EDATE($F208,I$2)&gt;DATE(2025,12,31),"",INDEX([1]A2!F$9:F$175,MATCH(1,--(RIGHT([1]A2!$B$9:$B$175,LEN([1]A2!$B$9:$B$175)-4)=$A208)*([1]A2!$C$9:$C$175=YEAR($F208)),0)))</f>
        <v>8239544.620000001</v>
      </c>
      <c r="J208" s="3" cm="1">
        <f t="array" ref="J208">IF(EDATE($F208,J$2)&gt;DATE(2025,12,31),"",INDEX([1]A2!G$9:G$175,MATCH(1,--(RIGHT([1]A2!$B$9:$B$175,LEN([1]A2!$B$9:$B$175)-4)=$A208)*([1]A2!$C$9:$C$175=YEAR($F208)),0)))</f>
        <v>9952731.8100000024</v>
      </c>
      <c r="K208" s="3" t="str" cm="1">
        <f t="array" ref="K208">IF(EDATE($F208,K$2)&gt;DATE(2025,12,31),"",INDEX([1]A2!H$9:H$175,MATCH(1,--(RIGHT([1]A2!$B$9:$B$175,LEN([1]A2!$B$9:$B$175)-4)=$A208)*([1]A2!$C$9:$C$175=YEAR($F208)),0)))</f>
        <v/>
      </c>
      <c r="L208" s="3" t="str" cm="1">
        <f t="array" ref="L208">IF(EDATE($F208,L$2)&gt;DATE(2025,12,31),"",INDEX([1]A2!I$9:I$175,MATCH(1,--(RIGHT([1]A2!$B$9:$B$175,LEN([1]A2!$B$9:$B$175)-4)=$A208)*([1]A2!$C$9:$C$175=YEAR($F208)),0)))</f>
        <v/>
      </c>
      <c r="M208" s="3" t="str" cm="1">
        <f t="array" ref="M208">IF(EDATE($F208,M$2)&gt;DATE(2025,12,31),"",INDEX([1]A2!J$9:J$175,MATCH(1,--(RIGHT([1]A2!$B$9:$B$175,LEN([1]A2!$B$9:$B$175)-4)=$A208)*([1]A2!$C$9:$C$175=YEAR($F208)),0)))</f>
        <v/>
      </c>
      <c r="N208" s="3" t="str" cm="1">
        <f t="array" ref="N208">IF(EDATE($F208,N$2)&gt;DATE(2025,12,31),"",INDEX([1]A2!K$9:K$175,MATCH(1,--(RIGHT([1]A2!$B$9:$B$175,LEN([1]A2!$B$9:$B$175)-4)=$A208)*([1]A2!$C$9:$C$175=YEAR($F208)),0)))</f>
        <v/>
      </c>
      <c r="O208" s="3" t="str" cm="1">
        <f t="array" ref="O208">IF(EDATE($F208,O$2)&gt;DATE(2025,12,31),"",INDEX([1]A2!L$9:L$175,MATCH(1,--(RIGHT([1]A2!$B$9:$B$175,LEN([1]A2!$B$9:$B$175)-4)=$A208)*([1]A2!$C$9:$C$175=YEAR($F208)),0)))</f>
        <v/>
      </c>
      <c r="P208" s="3" t="str" cm="1">
        <f t="array" ref="P208">IF(EDATE($F208,P$2)&gt;DATE(2025,12,31),"",INDEX([1]A2!M$9:M$175,MATCH(1,--(RIGHT([1]A2!$B$9:$B$175,LEN([1]A2!$B$9:$B$175)-4)=$A208)*([1]A2!$C$9:$C$175=YEAR($F208)),0)))</f>
        <v/>
      </c>
      <c r="Q208" s="3" t="str" cm="1">
        <f t="array" ref="Q208">IF(EDATE($F208,Q$2)&gt;DATE(2025,12,31),"",INDEX([1]A2!N$9:N$175,MATCH(1,--(RIGHT([1]A2!$B$9:$B$175,LEN([1]A2!$B$9:$B$175)-4)=$A208)*([1]A2!$C$9:$C$175=YEAR($F208)),0)))</f>
        <v/>
      </c>
      <c r="R208" s="3" t="str" cm="1">
        <f t="array" ref="R208">IF(EDATE($F208,R$2)&gt;DATE(2025,12,31),"",INDEX([1]A2!O$9:O$175,MATCH(1,--(RIGHT([1]A2!$B$9:$B$175,LEN([1]A2!$B$9:$B$175)-4)=$A208)*([1]A2!$C$9:$C$175=YEAR($F208)),0)))</f>
        <v/>
      </c>
      <c r="S208" s="3" t="str" cm="1">
        <f t="array" ref="S208">IF(EDATE($F208,S$2)&gt;DATE(2025,12,31),"",INDEX([1]A2!P$9:P$175,MATCH(1,--(RIGHT([1]A2!$B$9:$B$175,LEN([1]A2!$B$9:$B$175)-4)=$A208)*([1]A2!$C$9:$C$175=YEAR($F208)),0)))</f>
        <v/>
      </c>
      <c r="T208" s="3" t="str" cm="1">
        <f t="array" ref="T208">IF(EDATE($F208,T$2)&gt;DATE(2025,12,31),"",INDEX([1]A2!Q$9:Q$175,MATCH(1,--(RIGHT([1]A2!$B$9:$B$175,LEN([1]A2!$B$9:$B$175)-4)=$A208)*([1]A2!$C$9:$C$175=YEAR($F208)),0)))</f>
        <v/>
      </c>
      <c r="U208" s="3" t="str" cm="1">
        <f t="array" ref="U208">IF(EDATE($F208,U$2)&gt;DATE(2025,12,31),"",INDEX([1]A2!R$9:R$175,MATCH(1,--(RIGHT([1]A2!$B$9:$B$175,LEN([1]A2!$B$9:$B$175)-4)=$A208)*([1]A2!$C$9:$C$175=YEAR($F208)),0)))</f>
        <v/>
      </c>
      <c r="V208" s="3" t="str" cm="1">
        <f t="array" ref="V208">IF(EDATE($F208,V$2)&gt;DATE(2025,12,31),"",INDEX([1]A2!S$9:S$175,MATCH(1,--(RIGHT([1]A2!$B$9:$B$175,LEN([1]A2!$B$9:$B$175)-4)=$A208)*([1]A2!$C$9:$C$175=YEAR($F208)),0)))</f>
        <v/>
      </c>
      <c r="W208" s="3" t="str" cm="1">
        <f t="array" ref="W208">IF(EDATE($F208,W$2)&gt;DATE(2025,12,31),"",INDEX([1]A2!T$9:T$175,MATCH(1,--(RIGHT([1]A2!$B$9:$B$175,LEN([1]A2!$B$9:$B$175)-4)=$A208)*([1]A2!$C$9:$C$175=YEAR($F208)),0)))</f>
        <v/>
      </c>
      <c r="X208" s="3" t="str" cm="1">
        <f t="array" ref="X208">IF(EDATE($F208,X$2)&gt;DATE(2025,12,31),"",INDEX([1]A2!U$9:U$175,MATCH(1,--(RIGHT([1]A2!$B$9:$B$175,LEN([1]A2!$B$9:$B$175)-4)=$A208)*([1]A2!$C$9:$C$175=YEAR($F208)),0)))</f>
        <v/>
      </c>
      <c r="Y208" s="3" t="str" cm="1">
        <f t="array" ref="Y208">IF(EDATE($F208,Y$2)&gt;DATE(2025,12,31),"",INDEX([1]A2!V$9:V$175,MATCH(1,--(RIGHT([1]A2!$B$9:$B$175,LEN([1]A2!$B$9:$B$175)-4)=$A208)*([1]A2!$C$9:$C$175=YEAR($F208)),0)))</f>
        <v/>
      </c>
      <c r="Z208" s="3" t="str" cm="1">
        <f t="array" ref="Z208">IF(EDATE($F208,Z$2)&gt;DATE(2025,12,31),"",INDEX([1]A2!W$9:W$175,MATCH(1,--(RIGHT([1]A2!$B$9:$B$175,LEN([1]A2!$B$9:$B$175)-4)=$A208)*([1]A2!$C$9:$C$175=YEAR($F208)),0)))</f>
        <v/>
      </c>
      <c r="AA208" s="3" t="str" cm="1">
        <f t="array" ref="AA208">IF(EDATE($F208,AA$2)&gt;DATE(2025,12,31),"",INDEX([1]A2!X$9:X$175,MATCH(1,--(RIGHT([1]A2!$B$9:$B$175,LEN([1]A2!$B$9:$B$175)-4)=$A208)*([1]A2!$C$9:$C$175=YEAR($F208)),0)))</f>
        <v/>
      </c>
      <c r="AB208" s="3" t="str" cm="1">
        <f t="array" ref="AB208">IF(EDATE($F208,AB$2)&gt;DATE(2025,12,31),"",INDEX([1]A2!Y$9:Y$175,MATCH(1,--(RIGHT([1]A2!$B$9:$B$175,LEN([1]A2!$B$9:$B$175)-4)=$A208)*([1]A2!$C$9:$C$175=YEAR($F208)),0)))</f>
        <v/>
      </c>
      <c r="AC208" s="3" t="str" cm="1">
        <f t="array" ref="AC208">IF(EDATE($F208,AC$2)&gt;DATE(2025,12,31),"",INDEX([1]A2!Z$9:Z$175,MATCH(1,--(RIGHT([1]A2!$B$9:$B$175,LEN([1]A2!$B$9:$B$175)-4)=$A208)*([1]A2!$C$9:$C$175=YEAR($F208)),0)))</f>
        <v/>
      </c>
      <c r="AD208" s="3" t="str" cm="1">
        <f t="array" ref="AD208">IF(EDATE($F208,AD$2)&gt;DATE(2025,12,31),"",INDEX([1]A2!AA$9:AA$175,MATCH(1,--(RIGHT([1]A2!$B$9:$B$175,LEN([1]A2!$B$9:$B$175)-4)=$A208)*([1]A2!$C$9:$C$175=YEAR($F208)),0)))</f>
        <v/>
      </c>
      <c r="AE208" s="3" t="str" cm="1">
        <f t="array" ref="AE208">IF(EDATE($F208,AE$2)&gt;DATE(2025,12,31),"",INDEX([1]A2!AB$9:AB$175,MATCH(1,--(RIGHT([1]A2!$B$9:$B$175,LEN([1]A2!$B$9:$B$175)-4)=$A208)*([1]A2!$C$9:$C$175=YEAR($F208)),0)))</f>
        <v/>
      </c>
      <c r="AF208" s="3" t="str" cm="1">
        <f t="array" ref="AF208">IF(EDATE($F208,AF$2)&gt;DATE(2025,12,31),"",INDEX([1]A2!AC$9:AC$175,MATCH(1,--(RIGHT([1]A2!$B$9:$B$175,LEN([1]A2!$B$9:$B$175)-4)=$A208)*([1]A2!$C$9:$C$175=YEAR($F208)),0)))</f>
        <v/>
      </c>
      <c r="AG208" s="3" t="str" cm="1">
        <f t="array" ref="AG208">IF(EDATE($F208,AG$2)&gt;DATE(2025,12,31),"",INDEX([1]A2!AD$9:AD$175,MATCH(1,--(RIGHT([1]A2!$B$9:$B$175,LEN([1]A2!$B$9:$B$175)-4)=$A208)*([1]A2!$C$9:$C$175=YEAR($F208)),0)))</f>
        <v/>
      </c>
      <c r="AH208" s="3" t="str" cm="1">
        <f t="array" ref="AH208">IF(EDATE($F208,AH$2)&gt;DATE(2025,12,31),"",INDEX([1]A2!AE$9:AE$175,MATCH(1,--(RIGHT([1]A2!$B$9:$B$175,LEN([1]A2!$B$9:$B$175)-4)=$A208)*([1]A2!$C$9:$C$175=YEAR($F208)),0)))</f>
        <v/>
      </c>
      <c r="AI208" s="3" t="str" cm="1">
        <f t="array" ref="AI208">IF(EDATE($F208,AI$2)&gt;DATE(2025,12,31),"",INDEX([1]A2!AF$9:AF$175,MATCH(1,--(RIGHT([1]A2!$B$9:$B$175,LEN([1]A2!$B$9:$B$175)-4)=$A208)*([1]A2!$C$9:$C$175=YEAR($F208)),0)))</f>
        <v/>
      </c>
      <c r="AJ208" s="3" t="str" cm="1">
        <f t="array" ref="AJ208">IF(EDATE($F208,AJ$2)&gt;DATE(2025,12,31),"",INDEX([1]A2!AG$9:AG$175,MATCH(1,--(RIGHT([1]A2!$B$9:$B$175,LEN([1]A2!$B$9:$B$175)-4)=$A208)*([1]A2!$C$9:$C$175=YEAR($F208)),0)))</f>
        <v/>
      </c>
      <c r="AK208" s="3" t="str" cm="1">
        <f t="array" ref="AK208">IF(EDATE($F208,AK$2)&gt;DATE(2025,12,31),"",INDEX([1]A2!AH$9:AH$175,MATCH(1,--(RIGHT([1]A2!$B$9:$B$175,LEN([1]A2!$B$9:$B$175)-4)=$A208)*([1]A2!$C$9:$C$175=YEAR($F208)),0)))</f>
        <v/>
      </c>
      <c r="AL208" s="3" t="str" cm="1">
        <f t="array" ref="AL208">IF(EDATE($F208,AL$2)&gt;DATE(2025,12,31),"",INDEX([1]A2!AI$9:AI$175,MATCH(1,--(RIGHT([1]A2!$B$9:$B$175,LEN([1]A2!$B$9:$B$175)-4)=$A208)*([1]A2!$C$9:$C$175=YEAR($F208)),0)))</f>
        <v/>
      </c>
      <c r="AM208" s="3" t="str" cm="1">
        <f t="array" ref="AM208">IF(EDATE($F208,AM$2)&gt;DATE(2025,12,31),"",INDEX([1]A2!AJ$9:AJ$175,MATCH(1,--(RIGHT([1]A2!$B$9:$B$175,LEN([1]A2!$B$9:$B$175)-4)=$A208)*([1]A2!$C$9:$C$175=YEAR($F208)),0)))</f>
        <v/>
      </c>
      <c r="AN208" s="3" t="str" cm="1">
        <f t="array" ref="AN208">IF(EDATE($F208,AN$2)&gt;DATE(2025,12,31),"",INDEX([1]A2!AK$9:AK$175,MATCH(1,--(RIGHT([1]A2!$B$9:$B$175,LEN([1]A2!$B$9:$B$175)-4)=$A208)*([1]A2!$C$9:$C$175=YEAR($F208)),0)))</f>
        <v/>
      </c>
      <c r="AO208" s="3" t="str" cm="1">
        <f t="array" ref="AO208">IF(EDATE($F208,AO$2)&gt;DATE(2025,12,31),"",INDEX([1]A2!AL$9:AL$175,MATCH(1,--(RIGHT([1]A2!$B$9:$B$175,LEN([1]A2!$B$9:$B$175)-4)=$A208)*([1]A2!$C$9:$C$175=YEAR($F208)),0)))</f>
        <v/>
      </c>
      <c r="AP208" s="3" t="str" cm="1">
        <f t="array" ref="AP208">IF(EDATE($F208,AP$2)&gt;DATE(2025,12,31),"",INDEX([1]A2!AM$9:AM$175,MATCH(1,--(RIGHT([1]A2!$B$9:$B$175,LEN([1]A2!$B$9:$B$175)-4)=$A208)*([1]A2!$C$9:$C$175=YEAR($F208)),0)))</f>
        <v/>
      </c>
      <c r="AQ208" s="3" t="str" cm="1">
        <f t="array" ref="AQ208">IF(EDATE($F208,AQ$2)&gt;DATE(2025,12,31),"",INDEX([1]A2!AN$9:AN$175,MATCH(1,--(RIGHT([1]A2!$B$9:$B$175,LEN([1]A2!$B$9:$B$175)-4)=$A208)*([1]A2!$C$9:$C$175=YEAR($F208)),0)))</f>
        <v/>
      </c>
      <c r="AR208" s="3" t="str" cm="1">
        <f t="array" ref="AR208">IF(EDATE($F208,AR$2)&gt;DATE(2025,12,31),"",INDEX([1]A2!AO$9:AO$175,MATCH(1,--(RIGHT([1]A2!$B$9:$B$175,LEN([1]A2!$B$9:$B$175)-4)=$A208)*([1]A2!$C$9:$C$175=YEAR($F208)),0)))</f>
        <v/>
      </c>
      <c r="AS208" s="3" t="str" cm="1">
        <f t="array" ref="AS208">IF(EDATE($F208,AS$2)&gt;DATE(2025,12,31),"",INDEX([1]A2!AP$9:AP$175,MATCH(1,--(RIGHT([1]A2!$B$9:$B$175,LEN([1]A2!$B$9:$B$175)-4)=$A208)*([1]A2!$C$9:$C$175=YEAR($F208)),0)))</f>
        <v/>
      </c>
      <c r="AT208" s="3" t="str" cm="1">
        <f t="array" ref="AT208">IF(EDATE($F208,AT$2)&gt;DATE(2025,12,31),"",INDEX([1]A2!AQ$9:AQ$175,MATCH(1,--(RIGHT([1]A2!$B$9:$B$175,LEN([1]A2!$B$9:$B$175)-4)=$A208)*([1]A2!$C$9:$C$175=YEAR($F208)),0)))</f>
        <v/>
      </c>
      <c r="AU208" s="3" t="str" cm="1">
        <f t="array" ref="AU208">IF(EDATE($F208,AU$2)&gt;DATE(2025,12,31),"",INDEX([1]A2!AR$9:AR$175,MATCH(1,--(RIGHT([1]A2!$B$9:$B$175,LEN([1]A2!$B$9:$B$175)-4)=$A208)*([1]A2!$C$9:$C$175=YEAR($F208)),0)))</f>
        <v/>
      </c>
      <c r="AV208" s="3" t="str" cm="1">
        <f t="array" ref="AV208">IF(EDATE($F208,AV$2)&gt;DATE(2025,12,31),"",INDEX([1]A2!AS$9:AS$175,MATCH(1,--(RIGHT([1]A2!$B$9:$B$175,LEN([1]A2!$B$9:$B$175)-4)=$A208)*([1]A2!$C$9:$C$175=YEAR($F208)),0)))</f>
        <v/>
      </c>
      <c r="AW208" s="3" t="str" cm="1">
        <f t="array" ref="AW208">IF(EDATE($F208,AW$2)&gt;DATE(2025,12,31),"",INDEX([1]A2!AT$9:AT$175,MATCH(1,--(RIGHT([1]A2!$B$9:$B$175,LEN([1]A2!$B$9:$B$175)-4)=$A208)*([1]A2!$C$9:$C$175=YEAR($F208)),0)))</f>
        <v/>
      </c>
      <c r="AX208" s="3" t="str" cm="1">
        <f t="array" ref="AX208">IF(EDATE($F208,AX$2)&gt;DATE(2025,12,31),"",INDEX([1]A2!AU$9:AU$175,MATCH(1,--(RIGHT([1]A2!$B$9:$B$175,LEN([1]A2!$B$9:$B$175)-4)=$A208)*([1]A2!$C$9:$C$175=YEAR($F208)),0)))</f>
        <v/>
      </c>
      <c r="AY208" s="3" t="str" cm="1">
        <f t="array" ref="AY208">IF(EDATE($F208,AY$2)&gt;DATE(2025,12,31),"",INDEX([1]A2!AV$9:AV$175,MATCH(1,--(RIGHT([1]A2!$B$9:$B$175,LEN([1]A2!$B$9:$B$175)-4)=$A208)*([1]A2!$C$9:$C$175=YEAR($F208)),0)))</f>
        <v/>
      </c>
      <c r="AZ208" s="3" t="str" cm="1">
        <f t="array" ref="AZ208">IF(EDATE($F208,AZ$2)&gt;DATE(2025,12,31),"",INDEX([1]A2!AW$9:AW$175,MATCH(1,--(RIGHT([1]A2!$B$9:$B$175,LEN([1]A2!$B$9:$B$175)-4)=$A208)*([1]A2!$C$9:$C$175=YEAR($F208)),0)))</f>
        <v/>
      </c>
      <c r="BA208" s="3" t="str" cm="1">
        <f t="array" ref="BA208">IF(EDATE($F208,BA$2)&gt;DATE(2025,12,31),"",INDEX([1]A2!AX$9:AX$175,MATCH(1,--(RIGHT([1]A2!$B$9:$B$175,LEN([1]A2!$B$9:$B$175)-4)=$A208)*([1]A2!$C$9:$C$175=YEAR($F208)),0)))</f>
        <v/>
      </c>
      <c r="BB208" s="3" t="str" cm="1">
        <f t="array" ref="BB208">IF(EDATE($F208,BB$2)&gt;DATE(2025,12,31),"",INDEX([1]A2!AY$9:AY$175,MATCH(1,--(RIGHT([1]A2!$B$9:$B$175,LEN([1]A2!$B$9:$B$175)-4)=$A208)*([1]A2!$C$9:$C$175=YEAR($F208)),0)))</f>
        <v/>
      </c>
      <c r="BC208" s="3" t="str" cm="1">
        <f t="array" ref="BC208">IF(EDATE($F208,BC$2)&gt;DATE(2025,12,31),"",INDEX([1]A2!AZ$9:AZ$175,MATCH(1,--(RIGHT([1]A2!$B$9:$B$175,LEN([1]A2!$B$9:$B$175)-4)=$A208)*([1]A2!$C$9:$C$175=YEAR($F208)),0)))</f>
        <v/>
      </c>
      <c r="BD208" s="3" t="str" cm="1">
        <f t="array" ref="BD208">IF(EDATE($F208,BD$2)&gt;DATE(2025,12,31),"",INDEX([1]A2!BA$9:BA$175,MATCH(1,--(RIGHT([1]A2!$B$9:$B$175,LEN([1]A2!$B$9:$B$175)-4)=$A208)*([1]A2!$C$9:$C$175=YEAR($F208)),0)))</f>
        <v/>
      </c>
      <c r="BE208" s="3" t="str" cm="1">
        <f t="array" ref="BE208">IF(EDATE($F208,BE$2)&gt;DATE(2025,12,31),"",INDEX([1]A2!BB$9:BB$175,MATCH(1,--(RIGHT([1]A2!$B$9:$B$175,LEN([1]A2!$B$9:$B$175)-4)=$A208)*([1]A2!$C$9:$C$175=YEAR($F208)),0)))</f>
        <v/>
      </c>
      <c r="BF208" s="3" t="str" cm="1">
        <f t="array" ref="BF208">IF(EDATE($F208,BF$2)&gt;DATE(2025,12,31),"",INDEX([1]A2!BC$9:BC$175,MATCH(1,--(RIGHT([1]A2!$B$9:$B$175,LEN([1]A2!$B$9:$B$175)-4)=$A208)*([1]A2!$C$9:$C$175=YEAR($F208)),0)))</f>
        <v/>
      </c>
      <c r="BG208" s="3" t="str" cm="1">
        <f t="array" ref="BG208">IF(EDATE($F208,BG$2)&gt;DATE(2025,12,31),"",INDEX([1]A2!BD$9:BD$175,MATCH(1,--(RIGHT([1]A2!$B$9:$B$175,LEN([1]A2!$B$9:$B$175)-4)=$A208)*([1]A2!$C$9:$C$175=YEAR($F208)),0)))</f>
        <v/>
      </c>
      <c r="BH208" s="3" t="str" cm="1">
        <f t="array" ref="BH208">IF(EDATE($F208,BH$2)&gt;DATE(2025,12,31),"",INDEX([1]A2!BE$9:BE$175,MATCH(1,--(RIGHT([1]A2!$B$9:$B$175,LEN([1]A2!$B$9:$B$175)-4)=$A208)*([1]A2!$C$9:$C$175=YEAR($F208)),0)))</f>
        <v/>
      </c>
      <c r="BI208" s="3" t="str" cm="1">
        <f t="array" ref="BI208">IF(EDATE($F208,BI$2)&gt;DATE(2025,12,31),"",INDEX([1]A2!BF$9:BF$175,MATCH(1,--(RIGHT([1]A2!$B$9:$B$175,LEN([1]A2!$B$9:$B$175)-4)=$A208)*([1]A2!$C$9:$C$175=YEAR($F208)),0)))</f>
        <v/>
      </c>
      <c r="BJ208" s="3" t="str" cm="1">
        <f t="array" ref="BJ208">IF(EDATE($F208,BJ$2)&gt;DATE(2025,12,31),"",INDEX([1]A2!BG$9:BG$175,MATCH(1,--(RIGHT([1]A2!$B$9:$B$175,LEN([1]A2!$B$9:$B$175)-4)=$A208)*([1]A2!$C$9:$C$175=YEAR($F208)),0)))</f>
        <v/>
      </c>
      <c r="BK208" s="3" t="str" cm="1">
        <f t="array" ref="BK208">IF(EDATE($F208,BK$2)&gt;DATE(2025,12,31),"",INDEX([1]A2!BH$9:BH$175,MATCH(1,--(RIGHT([1]A2!$B$9:$B$175,LEN([1]A2!$B$9:$B$175)-4)=$A208)*([1]A2!$C$9:$C$175=YEAR($F208)),0)))</f>
        <v/>
      </c>
      <c r="BL208" s="3" t="str" cm="1">
        <f t="array" ref="BL208">IF(EDATE($F208,BL$2)&gt;DATE(2025,12,31),"",INDEX([1]A2!BI$9:BI$175,MATCH(1,--(RIGHT([1]A2!$B$9:$B$175,LEN([1]A2!$B$9:$B$175)-4)=$A208)*([1]A2!$C$9:$C$175=YEAR($F208)),0)))</f>
        <v/>
      </c>
      <c r="BM208" s="3" t="str" cm="1">
        <f t="array" ref="BM208">IF(EDATE($F208,BM$2)&gt;DATE(2025,12,31),"",INDEX([1]A2!BJ$9:BJ$175,MATCH(1,--(RIGHT([1]A2!$B$9:$B$175,LEN([1]A2!$B$9:$B$175)-4)=$A208)*([1]A2!$C$9:$C$175=YEAR($F208)),0)))</f>
        <v/>
      </c>
      <c r="BN208" s="3" t="str" cm="1">
        <f t="array" ref="BN208">IF(EDATE($F208,BN$2)&gt;DATE(2025,12,31),"",INDEX([1]A2!BK$9:BK$175,MATCH(1,--(RIGHT([1]A2!$B$9:$B$175,LEN([1]A2!$B$9:$B$175)-4)=$A208)*([1]A2!$C$9:$C$175=YEAR($F208)),0)))</f>
        <v/>
      </c>
      <c r="BO208" s="3" t="str" cm="1">
        <f t="array" ref="BO208">IF(EDATE($F208,BO$2)&gt;DATE(2025,12,31),"",INDEX([1]A2!BL$9:BL$175,MATCH(1,--(RIGHT([1]A2!$B$9:$B$175,LEN([1]A2!$B$9:$B$175)-4)=$A208)*([1]A2!$C$9:$C$175=YEAR($F208)),0)))</f>
        <v/>
      </c>
      <c r="BP208" s="3" t="str" cm="1">
        <f t="array" ref="BP208">IF(EDATE($F208,BP$2)&gt;DATE(2025,12,31),"",INDEX([1]A2!BM$9:BM$175,MATCH(1,--(RIGHT([1]A2!$B$9:$B$175,LEN([1]A2!$B$9:$B$175)-4)=$A208)*([1]A2!$C$9:$C$175=YEAR($F208)),0)))</f>
        <v/>
      </c>
      <c r="BQ208" s="3" t="str" cm="1">
        <f t="array" ref="BQ208">IF(EDATE($F208,BQ$2)&gt;DATE(2025,12,31),"",INDEX([1]A2!BN$9:BN$175,MATCH(1,--(RIGHT([1]A2!$B$9:$B$175,LEN([1]A2!$B$9:$B$175)-4)=$A208)*([1]A2!$C$9:$C$175=YEAR($F208)),0)))</f>
        <v/>
      </c>
      <c r="BR208" s="3" t="str" cm="1">
        <f t="array" ref="BR208">IF(EDATE($F208,BR$2)&gt;DATE(2025,12,31),"",INDEX([1]A2!BO$9:BO$175,MATCH(1,--(RIGHT([1]A2!$B$9:$B$175,LEN([1]A2!$B$9:$B$175)-4)=$A208)*([1]A2!$C$9:$C$175=YEAR($F208)),0)))</f>
        <v/>
      </c>
      <c r="BS208" s="3" t="str" cm="1">
        <f t="array" ref="BS208">IF(EDATE($F208,BS$2)&gt;DATE(2025,12,31),"",INDEX([1]A2!BP$9:BP$175,MATCH(1,--(RIGHT([1]A2!$B$9:$B$175,LEN([1]A2!$B$9:$B$175)-4)=$A208)*([1]A2!$C$9:$C$175=YEAR($F208)),0)))</f>
        <v/>
      </c>
      <c r="BT208" s="3" t="str" cm="1">
        <f t="array" ref="BT208">IF(EDATE($F208,BT$2)&gt;DATE(2025,12,31),"",INDEX([1]A2!BQ$9:BQ$175,MATCH(1,--(RIGHT([1]A2!$B$9:$B$175,LEN([1]A2!$B$9:$B$175)-4)=$A208)*([1]A2!$C$9:$C$175=YEAR($F208)),0)))</f>
        <v/>
      </c>
      <c r="BU208" s="3" t="str" cm="1">
        <f t="array" ref="BU208">IF(EDATE($F208,BU$2)&gt;DATE(2025,12,31),"",INDEX([1]A2!BR$9:BR$175,MATCH(1,--(RIGHT([1]A2!$B$9:$B$175,LEN([1]A2!$B$9:$B$175)-4)=$A208)*([1]A2!$C$9:$C$175=YEAR($F208)),0)))</f>
        <v/>
      </c>
      <c r="BV208" s="3" t="str" cm="1">
        <f t="array" ref="BV208">IF(EDATE($F208,BV$2)&gt;DATE(2025,12,31),"",INDEX([1]A2!BS$9:BS$175,MATCH(1,--(RIGHT([1]A2!$B$9:$B$175,LEN([1]A2!$B$9:$B$175)-4)=$A208)*([1]A2!$C$9:$C$175=YEAR($F208)),0)))</f>
        <v/>
      </c>
      <c r="BW208" s="3" t="str" cm="1">
        <f t="array" ref="BW208">IF(EDATE($F208,BW$2)&gt;DATE(2025,12,31),"",INDEX([1]A2!BT$9:BT$175,MATCH(1,--(RIGHT([1]A2!$B$9:$B$175,LEN([1]A2!$B$9:$B$175)-4)=$A208)*([1]A2!$C$9:$C$175=YEAR($F208)),0)))</f>
        <v/>
      </c>
      <c r="BX208" s="3" t="str" cm="1">
        <f t="array" ref="BX208">IF(EDATE($F208,BX$2)&gt;DATE(2025,12,31),"",INDEX([1]A2!BU$9:BU$175,MATCH(1,--(RIGHT([1]A2!$B$9:$B$175,LEN([1]A2!$B$9:$B$175)-4)=$A208)*([1]A2!$C$9:$C$175=YEAR($F208)),0)))</f>
        <v/>
      </c>
      <c r="BY208" s="3" t="str" cm="1">
        <f t="array" ref="BY208">IF(EDATE($F208,BY$2)&gt;DATE(2025,12,31),"",INDEX([1]A2!BV$9:BV$175,MATCH(1,--(RIGHT([1]A2!$B$9:$B$175,LEN([1]A2!$B$9:$B$175)-4)=$A208)*([1]A2!$C$9:$C$175=YEAR($F208)),0)))</f>
        <v/>
      </c>
      <c r="BZ208" s="3" t="str" cm="1">
        <f t="array" ref="BZ208">IF(EDATE($F208,BZ$2)&gt;DATE(2025,12,31),"",INDEX([1]A2!BW$9:BW$175,MATCH(1,--(RIGHT([1]A2!$B$9:$B$175,LEN([1]A2!$B$9:$B$175)-4)=$A208)*([1]A2!$C$9:$C$175=YEAR($F208)),0)))</f>
        <v/>
      </c>
      <c r="CA208" s="3" t="str" cm="1">
        <f t="array" ref="CA208">IF(EDATE($F208,CA$2)&gt;DATE(2025,12,31),"",INDEX([1]A2!BX$9:BX$175,MATCH(1,--(RIGHT([1]A2!$B$9:$B$175,LEN([1]A2!$B$9:$B$175)-4)=$A208)*([1]A2!$C$9:$C$175=YEAR($F208)),0)))</f>
        <v/>
      </c>
      <c r="CB208" s="3" t="str" cm="1">
        <f t="array" ref="CB208">IF(EDATE($F208,CB$2)&gt;DATE(2025,12,31),"",INDEX([1]A2!BY$9:BY$175,MATCH(1,--(RIGHT([1]A2!$B$9:$B$175,LEN([1]A2!$B$9:$B$175)-4)=$A208)*([1]A2!$C$9:$C$175=YEAR($F208)),0)))</f>
        <v/>
      </c>
      <c r="CC208" s="3" t="str" cm="1">
        <f t="array" ref="CC208">IF(EDATE($F208,CC$2)&gt;DATE(2025,12,31),"",INDEX([1]A2!BZ$9:BZ$175,MATCH(1,--(RIGHT([1]A2!$B$9:$B$175,LEN([1]A2!$B$9:$B$175)-4)=$A208)*([1]A2!$C$9:$C$175=YEAR($F208)),0)))</f>
        <v/>
      </c>
      <c r="CD208" s="3" t="str" cm="1">
        <f t="array" ref="CD208">IF(EDATE($F208,CD$2)&gt;DATE(2025,12,31),"",INDEX([1]A2!CA$9:CA$175,MATCH(1,--(RIGHT([1]A2!$B$9:$B$175,LEN([1]A2!$B$9:$B$175)-4)=$A208)*([1]A2!$C$9:$C$175=YEAR($F208)),0)))</f>
        <v/>
      </c>
      <c r="CE208" s="3" t="str" cm="1">
        <f t="array" ref="CE208">IF(EDATE($F208,CE$2)&gt;DATE(2025,12,31),"",INDEX([1]A2!CB$9:CB$175,MATCH(1,--(RIGHT([1]A2!$B$9:$B$175,LEN([1]A2!$B$9:$B$175)-4)=$A208)*([1]A2!$C$9:$C$175=YEAR($F208)),0)))</f>
        <v/>
      </c>
      <c r="CF208" s="3" t="str" cm="1">
        <f t="array" ref="CF208">IF(EDATE($F208,CF$2)&gt;DATE(2025,12,31),"",INDEX([1]A2!CC$9:CC$175,MATCH(1,--(RIGHT([1]A2!$B$9:$B$175,LEN([1]A2!$B$9:$B$175)-4)=$A208)*([1]A2!$C$9:$C$175=YEAR($F208)),0)))</f>
        <v/>
      </c>
      <c r="CG208" s="3" t="str" cm="1">
        <f t="array" ref="CG208">IF(EDATE($F208,CG$2)&gt;DATE(2025,12,31),"",INDEX([1]A2!CD$9:CD$175,MATCH(1,--(RIGHT([1]A2!$B$9:$B$175,LEN([1]A2!$B$9:$B$175)-4)=$A208)*([1]A2!$C$9:$C$175=YEAR($F208)),0)))</f>
        <v/>
      </c>
      <c r="CH208" s="3" t="str" cm="1">
        <f t="array" ref="CH208">IF(EDATE($F208,CH$2)&gt;DATE(2025,12,31),"",INDEX([1]A2!CE$9:CE$175,MATCH(1,--(RIGHT([1]A2!$B$9:$B$175,LEN([1]A2!$B$9:$B$175)-4)=$A208)*([1]A2!$C$9:$C$175=YEAR($F208)),0)))</f>
        <v/>
      </c>
      <c r="CI208" s="3" t="str" cm="1">
        <f t="array" ref="CI208">IF(EDATE($F208,CI$2)&gt;DATE(2025,12,31),"",INDEX([1]A2!CF$9:CF$175,MATCH(1,--(RIGHT([1]A2!$B$9:$B$175,LEN([1]A2!$B$9:$B$175)-4)=$A208)*([1]A2!$C$9:$C$175=YEAR($F208)),0)))</f>
        <v/>
      </c>
      <c r="CJ208" s="3" t="str" cm="1">
        <f t="array" ref="CJ208">IF(EDATE($F208,CJ$2)&gt;DATE(2025,12,31),"",INDEX([1]A2!CG$9:CG$175,MATCH(1,--(RIGHT([1]A2!$B$9:$B$175,LEN([1]A2!$B$9:$B$175)-4)=$A208)*([1]A2!$C$9:$C$175=YEAR($F208)),0)))</f>
        <v/>
      </c>
      <c r="CK208" s="3" t="str" cm="1">
        <f t="array" ref="CK208">IF(EDATE($F208,CK$2)&gt;DATE(2025,12,31),"",INDEX([1]A2!CH$9:CH$175,MATCH(1,--(RIGHT([1]A2!$B$9:$B$175,LEN([1]A2!$B$9:$B$175)-4)=$A208)*([1]A2!$C$9:$C$175=YEAR($F208)),0)))</f>
        <v/>
      </c>
      <c r="CL208" s="3" t="str" cm="1">
        <f t="array" ref="CL208">IF(EDATE($F208,CL$2)&gt;DATE(2025,12,31),"",INDEX([1]A2!CI$9:CI$175,MATCH(1,--(RIGHT([1]A2!$B$9:$B$175,LEN([1]A2!$B$9:$B$175)-4)=$A208)*([1]A2!$C$9:$C$175=YEAR($F208)),0)))</f>
        <v/>
      </c>
      <c r="CM208" s="3" t="str" cm="1">
        <f t="array" ref="CM208">IF(EDATE($F208,CM$2)&gt;DATE(2025,12,31),"",INDEX([1]A2!CJ$9:CJ$175,MATCH(1,--(RIGHT([1]A2!$B$9:$B$175,LEN([1]A2!$B$9:$B$175)-4)=$A208)*([1]A2!$C$9:$C$175=YEAR($F208)),0)))</f>
        <v/>
      </c>
      <c r="CN208" s="3" t="str" cm="1">
        <f t="array" ref="CN208">IF(EDATE($F208,CN$2)&gt;DATE(2025,12,31),"",INDEX([1]A2!CK$9:CK$175,MATCH(1,--(RIGHT([1]A2!$B$9:$B$175,LEN([1]A2!$B$9:$B$175)-4)=$A208)*([1]A2!$C$9:$C$175=YEAR($F208)),0)))</f>
        <v/>
      </c>
      <c r="CO208" s="3" t="str" cm="1">
        <f t="array" ref="CO208">IF(EDATE($F208,CO$2)&gt;DATE(2025,12,31),"",INDEX([1]A2!CL$9:CL$175,MATCH(1,--(RIGHT([1]A2!$B$9:$B$175,LEN([1]A2!$B$9:$B$175)-4)=$A208)*([1]A2!$C$9:$C$175=YEAR($F208)),0)))</f>
        <v/>
      </c>
      <c r="CP208" s="3" t="str" cm="1">
        <f t="array" ref="CP208">IF(EDATE($F208,CP$2)&gt;DATE(2025,12,31),"",INDEX([1]A2!CM$9:CM$175,MATCH(1,--(RIGHT([1]A2!$B$9:$B$175,LEN([1]A2!$B$9:$B$175)-4)=$A208)*([1]A2!$C$9:$C$175=YEAR($F208)),0)))</f>
        <v/>
      </c>
      <c r="CQ208" s="3" t="str" cm="1">
        <f t="array" ref="CQ208">IF(EDATE($F208,CQ$2)&gt;DATE(2025,12,31),"",INDEX([1]A2!CN$9:CN$175,MATCH(1,--(RIGHT([1]A2!$B$9:$B$175,LEN([1]A2!$B$9:$B$175)-4)=$A208)*([1]A2!$C$9:$C$175=YEAR($F208)),0)))</f>
        <v/>
      </c>
      <c r="CR208" s="3" t="str" cm="1">
        <f t="array" ref="CR208">IF(EDATE($F208,CR$2)&gt;DATE(2025,12,31),"",INDEX([1]A2!CO$9:CO$175,MATCH(1,--(RIGHT([1]A2!$B$9:$B$175,LEN([1]A2!$B$9:$B$175)-4)=$A208)*([1]A2!$C$9:$C$175=YEAR($F208)),0)))</f>
        <v/>
      </c>
      <c r="CS208" s="3" t="str" cm="1">
        <f t="array" ref="CS208">IF(EDATE($F208,CS$2)&gt;DATE(2025,12,31),"",INDEX([1]A2!CP$9:CP$175,MATCH(1,--(RIGHT([1]A2!$B$9:$B$175,LEN([1]A2!$B$9:$B$175)-4)=$A208)*([1]A2!$C$9:$C$175=YEAR($F208)),0)))</f>
        <v/>
      </c>
      <c r="CT208" s="3" t="str" cm="1">
        <f t="array" ref="CT208">IF(EDATE($F208,CT$2)&gt;DATE(2025,12,31),"",INDEX([1]A2!CQ$9:CQ$175,MATCH(1,--(RIGHT([1]A2!$B$9:$B$175,LEN([1]A2!$B$9:$B$175)-4)=$A208)*([1]A2!$C$9:$C$175=YEAR($F208)),0)))</f>
        <v/>
      </c>
      <c r="CU208" s="3" t="str" cm="1">
        <f t="array" ref="CU208">IF(EDATE($F208,CU$2)&gt;DATE(2025,12,31),"",INDEX([1]A2!CR$9:CR$175,MATCH(1,--(RIGHT([1]A2!$B$9:$B$175,LEN([1]A2!$B$9:$B$175)-4)=$A208)*([1]A2!$C$9:$C$175=YEAR($F208)),0)))</f>
        <v/>
      </c>
      <c r="CV208" s="3" t="str" cm="1">
        <f t="array" ref="CV208">IF(EDATE($F208,CV$2)&gt;DATE(2025,12,31),"",INDEX([1]A2!CS$9:CS$175,MATCH(1,--(RIGHT([1]A2!$B$9:$B$175,LEN([1]A2!$B$9:$B$175)-4)=$A208)*([1]A2!$C$9:$C$175=YEAR($F208)),0)))</f>
        <v/>
      </c>
      <c r="CW208" s="3" t="str" cm="1">
        <f t="array" ref="CW208">IF(EDATE($F208,CW$2)&gt;DATE(2025,12,31),"",INDEX([1]A2!CT$9:CT$175,MATCH(1,--(RIGHT([1]A2!$B$9:$B$175,LEN([1]A2!$B$9:$B$175)-4)=$A208)*([1]A2!$C$9:$C$175=YEAR($F208)),0)))</f>
        <v/>
      </c>
      <c r="CX208" s="3" t="str" cm="1">
        <f t="array" ref="CX208">IF(EDATE($F208,CX$2)&gt;DATE(2025,12,31),"",INDEX([1]A2!CU$9:CU$175,MATCH(1,--(RIGHT([1]A2!$B$9:$B$175,LEN([1]A2!$B$9:$B$175)-4)=$A208)*([1]A2!$C$9:$C$175=YEAR($F208)),0)))</f>
        <v/>
      </c>
      <c r="CY208" s="3" t="str" cm="1">
        <f t="array" ref="CY208">IF(EDATE($F208,CY$2)&gt;DATE(2025,12,31),"",INDEX([1]A2!CV$9:CV$175,MATCH(1,--(RIGHT([1]A2!$B$9:$B$175,LEN([1]A2!$B$9:$B$175)-4)=$A208)*([1]A2!$C$9:$C$175=YEAR($F208)),0)))</f>
        <v/>
      </c>
      <c r="CZ208" s="3" t="str" cm="1">
        <f t="array" ref="CZ208">IF(EDATE($F208,CZ$2)&gt;DATE(2025,12,31),"",INDEX([1]A2!CW$9:CW$175,MATCH(1,--(RIGHT([1]A2!$B$9:$B$175,LEN([1]A2!$B$9:$B$175)-4)=$A208)*([1]A2!$C$9:$C$175=YEAR($F208)),0)))</f>
        <v/>
      </c>
      <c r="DA208" s="3" t="str" cm="1">
        <f t="array" ref="DA208">IF(EDATE($F208,DA$2)&gt;DATE(2025,12,31),"",INDEX([1]A2!CX$9:CX$175,MATCH(1,--(RIGHT([1]A2!$B$9:$B$175,LEN([1]A2!$B$9:$B$175)-4)=$A208)*([1]A2!$C$9:$C$175=YEAR($F208)),0)))</f>
        <v/>
      </c>
      <c r="DB208" s="3" t="str" cm="1">
        <f t="array" ref="DB208">IF(EDATE($F208,DB$2)&gt;DATE(2025,12,31),"",INDEX([1]A2!CY$9:CY$175,MATCH(1,--(RIGHT([1]A2!$B$9:$B$175,LEN([1]A2!$B$9:$B$175)-4)=$A208)*([1]A2!$C$9:$C$175=YEAR($F208)),0)))</f>
        <v/>
      </c>
      <c r="DC208" s="3" t="str" cm="1">
        <f t="array" ref="DC208">IF(EDATE($F208,DC$2)&gt;DATE(2025,12,31),"",INDEX([1]A2!CZ$9:CZ$175,MATCH(1,--(RIGHT([1]A2!$B$9:$B$175,LEN([1]A2!$B$9:$B$175)-4)=$A208)*([1]A2!$C$9:$C$175=YEAR($F208)),0)))</f>
        <v/>
      </c>
      <c r="DD208" s="3" t="str" cm="1">
        <f t="array" ref="DD208">IF(EDATE($F208,DD$2)&gt;DATE(2025,12,31),"",INDEX([1]A2!DA$9:DA$175,MATCH(1,--(RIGHT([1]A2!$B$9:$B$175,LEN([1]A2!$B$9:$B$175)-4)=$A208)*([1]A2!$C$9:$C$175=YEAR($F208)),0)))</f>
        <v/>
      </c>
      <c r="DE208" s="3" t="str" cm="1">
        <f t="array" ref="DE208">IF(EDATE($F208,DE$2)&gt;DATE(2025,12,31),"",INDEX([1]A2!DB$9:DB$175,MATCH(1,--(RIGHT([1]A2!$B$9:$B$175,LEN([1]A2!$B$9:$B$175)-4)=$A208)*([1]A2!$C$9:$C$175=YEAR($F208)),0)))</f>
        <v/>
      </c>
      <c r="DF208" s="3" t="str" cm="1">
        <f t="array" ref="DF208">IF(EDATE($F208,DF$2)&gt;DATE(2025,12,31),"",INDEX([1]A2!DC$9:DC$175,MATCH(1,--(RIGHT([1]A2!$B$9:$B$175,LEN([1]A2!$B$9:$B$175)-4)=$A208)*([1]A2!$C$9:$C$175=YEAR($F208)),0)))</f>
        <v/>
      </c>
      <c r="DG208" s="3" t="str" cm="1">
        <f t="array" ref="DG208">IF(EDATE($F208,DG$2)&gt;DATE(2025,12,31),"",INDEX([1]A2!DD$9:DD$175,MATCH(1,--(RIGHT([1]A2!$B$9:$B$175,LEN([1]A2!$B$9:$B$175)-4)=$A208)*([1]A2!$C$9:$C$175=YEAR($F208)),0)))</f>
        <v/>
      </c>
      <c r="DH208" s="3" t="str" cm="1">
        <f t="array" ref="DH208">IF(EDATE($F208,DH$2)&gt;DATE(2025,12,31),"",INDEX([1]A2!DE$9:DE$175,MATCH(1,--(RIGHT([1]A2!$B$9:$B$175,LEN([1]A2!$B$9:$B$175)-4)=$A208)*([1]A2!$C$9:$C$175=YEAR($F208)),0)))</f>
        <v/>
      </c>
      <c r="DI208" s="3" t="str" cm="1">
        <f t="array" ref="DI208">IF(EDATE($F208,DI$2)&gt;DATE(2025,12,31),"",INDEX([1]A2!DF$9:DF$175,MATCH(1,--(RIGHT([1]A2!$B$9:$B$175,LEN([1]A2!$B$9:$B$175)-4)=$A208)*([1]A2!$C$9:$C$175=YEAR($F208)),0)))</f>
        <v/>
      </c>
      <c r="DJ208" s="3" t="str" cm="1">
        <f t="array" ref="DJ208">IF(EDATE($F208,DJ$2)&gt;DATE(2025,12,31),"",INDEX([1]A2!DG$9:DG$175,MATCH(1,--(RIGHT([1]A2!$B$9:$B$175,LEN([1]A2!$B$9:$B$175)-4)=$A208)*([1]A2!$C$9:$C$175=YEAR($F208)),0)))</f>
        <v/>
      </c>
      <c r="DK208" s="3" t="str" cm="1">
        <f t="array" ref="DK208">IF(EDATE($F208,DK$2)&gt;DATE(2025,12,31),"",INDEX([1]A2!DH$9:DH$175,MATCH(1,--(RIGHT([1]A2!$B$9:$B$175,LEN([1]A2!$B$9:$B$175)-4)=$A208)*([1]A2!$C$9:$C$175=YEAR($F208)),0)))</f>
        <v/>
      </c>
      <c r="DL208" s="3" t="str" cm="1">
        <f t="array" ref="DL208">IF(EDATE($F208,DL$2)&gt;DATE(2025,12,31),"",INDEX([1]A2!DI$9:DI$175,MATCH(1,--(RIGHT([1]A2!$B$9:$B$175,LEN([1]A2!$B$9:$B$175)-4)=$A208)*([1]A2!$C$9:$C$175=YEAR($F208)),0)))</f>
        <v/>
      </c>
      <c r="DM208" s="3" t="str" cm="1">
        <f t="array" ref="DM208">IF(EDATE($F208,DM$2)&gt;DATE(2025,12,31),"",INDEX([1]A2!DJ$9:DJ$175,MATCH(1,--(RIGHT([1]A2!$B$9:$B$175,LEN([1]A2!$B$9:$B$175)-4)=$A208)*([1]A2!$C$9:$C$175=YEAR($F208)),0)))</f>
        <v/>
      </c>
      <c r="DN208" s="3" t="str" cm="1">
        <f t="array" ref="DN208">IF(EDATE($F208,DN$2)&gt;DATE(2025,12,31),"",INDEX([1]A2!DK$9:DK$175,MATCH(1,--(RIGHT([1]A2!$B$9:$B$175,LEN([1]A2!$B$9:$B$175)-4)=$A208)*([1]A2!$C$9:$C$175=YEAR($F208)),0)))</f>
        <v/>
      </c>
      <c r="DO208" s="3" t="str" cm="1">
        <f t="array" ref="DO208">IF(EDATE($F208,DO$2)&gt;DATE(2025,12,31),"",INDEX([1]A2!DL$9:DL$175,MATCH(1,--(RIGHT([1]A2!$B$9:$B$175,LEN([1]A2!$B$9:$B$175)-4)=$A208)*([1]A2!$C$9:$C$175=YEAR($F208)),0)))</f>
        <v/>
      </c>
      <c r="DP208" s="3" t="str" cm="1">
        <f t="array" ref="DP208">IF(EDATE($F208,DP$2)&gt;DATE(2025,12,31),"",INDEX([1]A2!DM$9:DM$175,MATCH(1,--(RIGHT([1]A2!$B$9:$B$175,LEN([1]A2!$B$9:$B$175)-4)=$A208)*([1]A2!$C$9:$C$175=YEAR($F208)),0)))</f>
        <v/>
      </c>
      <c r="DQ208" s="3" t="str" cm="1">
        <f t="array" ref="DQ208">IF(EDATE($F208,DQ$2)&gt;DATE(2025,12,31),"",INDEX([1]A2!DN$9:DN$175,MATCH(1,--(RIGHT([1]A2!$B$9:$B$175,LEN([1]A2!$B$9:$B$175)-4)=$A208)*([1]A2!$C$9:$C$175=YEAR($F208)),0)))</f>
        <v/>
      </c>
      <c r="DR208" s="3" t="str" cm="1">
        <f t="array" ref="DR208">IF(EDATE($F208,DR$2)&gt;DATE(2025,12,31),"",INDEX([1]A2!DO$9:DO$175,MATCH(1,--(RIGHT([1]A2!$B$9:$B$175,LEN([1]A2!$B$9:$B$175)-4)=$A208)*([1]A2!$C$9:$C$175=YEAR($F208)),0)))</f>
        <v/>
      </c>
      <c r="DS208" s="3" t="str" cm="1">
        <f t="array" ref="DS208">IF(EDATE($F208,DS$2)&gt;DATE(2025,12,31),"",INDEX([1]A2!DP$9:DP$175,MATCH(1,--(RIGHT([1]A2!$B$9:$B$175,LEN([1]A2!$B$9:$B$175)-4)=$A208)*([1]A2!$C$9:$C$175=YEAR($F208)),0)))</f>
        <v/>
      </c>
      <c r="DT208" s="3" t="str" cm="1">
        <f t="array" ref="DT208">IF(EDATE($F208,DT$2)&gt;DATE(2025,12,31),"",INDEX([1]A2!DQ$9:DQ$175,MATCH(1,--(RIGHT([1]A2!$B$9:$B$175,LEN([1]A2!$B$9:$B$175)-4)=$A208)*([1]A2!$C$9:$C$175=YEAR($F208)),0)))</f>
        <v/>
      </c>
      <c r="DU208" s="3" t="str" cm="1">
        <f t="array" ref="DU208">IF(EDATE($F208,DU$2)&gt;DATE(2025,12,31),"",INDEX([1]A2!DR$9:DR$175,MATCH(1,--(RIGHT([1]A2!$B$9:$B$175,LEN([1]A2!$B$9:$B$175)-4)=$A208)*([1]A2!$C$9:$C$175=YEAR($F208)),0)))</f>
        <v/>
      </c>
      <c r="DV208" s="3" t="str" cm="1">
        <f t="array" ref="DV208">IF(EDATE($F208,DV$2)&gt;DATE(2025,12,31),"",INDEX([1]A2!DS$9:DS$175,MATCH(1,--(RIGHT([1]A2!$B$9:$B$175,LEN([1]A2!$B$9:$B$175)-4)=$A208)*([1]A2!$C$9:$C$175=YEAR($F208)),0)))</f>
        <v/>
      </c>
      <c r="DW208" s="3" t="str" cm="1">
        <f t="array" ref="DW208">IF(EDATE($F208,DW$2)&gt;DATE(2025,12,31),"",INDEX([1]A2!DT$9:DT$175,MATCH(1,--(RIGHT([1]A2!$B$9:$B$175,LEN([1]A2!$B$9:$B$175)-4)=$A208)*([1]A2!$C$9:$C$175=YEAR($F208)),0)))</f>
        <v/>
      </c>
      <c r="DX208" s="3" t="str" cm="1">
        <f t="array" ref="DX208">IF(EDATE($F208,DX$2)&gt;DATE(2025,12,31),"",INDEX([1]A2!DU$9:DU$175,MATCH(1,--(RIGHT([1]A2!$B$9:$B$175,LEN([1]A2!$B$9:$B$175)-4)=$A208)*([1]A2!$C$9:$C$175=YEAR($F208)),0)))</f>
        <v/>
      </c>
      <c r="DY208" s="3" t="str" cm="1">
        <f t="array" ref="DY208">IF(EDATE($F208,DY$2)&gt;DATE(2025,12,31),"",INDEX([1]A2!DV$9:DV$175,MATCH(1,--(RIGHT([1]A2!$B$9:$B$175,LEN([1]A2!$B$9:$B$175)-4)=$A208)*([1]A2!$C$9:$C$175=YEAR($F208)),0)))</f>
        <v/>
      </c>
      <c r="DZ208" s="3" t="str" cm="1">
        <f t="array" ref="DZ208">IF(EDATE($F208,DZ$2)&gt;DATE(2025,12,31),"",INDEX([1]A2!DW$9:DW$175,MATCH(1,--(RIGHT([1]A2!$B$9:$B$175,LEN([1]A2!$B$9:$B$175)-4)=$A208)*([1]A2!$C$9:$C$175=YEAR($F208)),0)))</f>
        <v/>
      </c>
      <c r="EA208" s="3" t="str" cm="1">
        <f t="array" ref="EA208">IF(EDATE($F208,EA$2)&gt;DATE(2025,12,31),"",INDEX([1]A2!DX$9:DX$175,MATCH(1,--(RIGHT([1]A2!$B$9:$B$175,LEN([1]A2!$B$9:$B$175)-4)=$A208)*([1]A2!$C$9:$C$175=YEAR($F208)),0)))</f>
        <v/>
      </c>
      <c r="EB208" s="3" t="str" cm="1">
        <f t="array" ref="EB208">IF(EDATE($F208,EB$2)&gt;DATE(2025,12,31),"",INDEX([1]A2!DY$9:DY$175,MATCH(1,--(RIGHT([1]A2!$B$9:$B$175,LEN([1]A2!$B$9:$B$175)-4)=$A208)*([1]A2!$C$9:$C$175=YEAR($F208)),0)))</f>
        <v/>
      </c>
      <c r="EC208" s="3" t="str" cm="1">
        <f t="array" ref="EC208">IF(EDATE($F208,EC$2)&gt;DATE(2025,12,31),"",INDEX([1]A2!DZ$9:DZ$175,MATCH(1,--(RIGHT([1]A2!$B$9:$B$175,LEN([1]A2!$B$9:$B$175)-4)=$A208)*([1]A2!$C$9:$C$175=YEAR($F208)),0)))</f>
        <v/>
      </c>
      <c r="ED208" s="3" t="str" cm="1">
        <f t="array" ref="ED208">IF(EDATE($F208,ED$2)&gt;DATE(2025,12,31),"",INDEX([1]A2!EA$9:EA$175,MATCH(1,--(RIGHT([1]A2!$B$9:$B$175,LEN([1]A2!$B$9:$B$175)-4)=$A208)*([1]A2!$C$9:$C$175=YEAR($F208)),0)))</f>
        <v/>
      </c>
      <c r="EE208" s="3" t="str" cm="1">
        <f t="array" ref="EE208">IF(EDATE($F208,EE$2)&gt;DATE(2025,12,31),"",INDEX([1]A2!EB$9:EB$175,MATCH(1,--(RIGHT([1]A2!$B$9:$B$175,LEN([1]A2!$B$9:$B$175)-4)=$A208)*([1]A2!$C$9:$C$175=YEAR($F208)),0)))</f>
        <v/>
      </c>
      <c r="EF208" s="3" t="str" cm="1">
        <f t="array" ref="EF208">IF(EDATE($F208,EF$2)&gt;DATE(2025,12,31),"",INDEX([1]A2!EC$9:EC$175,MATCH(1,--(RIGHT([1]A2!$B$9:$B$175,LEN([1]A2!$B$9:$B$175)-4)=$A208)*([1]A2!$C$9:$C$175=YEAR($F208)),0)))</f>
        <v/>
      </c>
      <c r="EG208" s="3" t="str" cm="1">
        <f t="array" ref="EG208">IF(EDATE($F208,EG$2)&gt;DATE(2025,12,31),"",INDEX([1]A2!ED$9:ED$175,MATCH(1,--(RIGHT([1]A2!$B$9:$B$175,LEN([1]A2!$B$9:$B$175)-4)=$A208)*([1]A2!$C$9:$C$175=YEAR($F208)),0)))</f>
        <v/>
      </c>
      <c r="EH208" s="3" t="str" cm="1">
        <f t="array" ref="EH208">IF(EDATE($F208,EH$2)&gt;DATE(2025,12,31),"",INDEX([1]A2!EE$9:EE$175,MATCH(1,--(RIGHT([1]A2!$B$9:$B$175,LEN([1]A2!$B$9:$B$175)-4)=$A208)*([1]A2!$C$9:$C$175=YEAR($F208)),0)))</f>
        <v/>
      </c>
      <c r="EI208" s="3" t="str" cm="1">
        <f t="array" ref="EI208">IF(EDATE($F208,EI$2)&gt;DATE(2025,12,31),"",INDEX([1]A2!EF$9:EF$175,MATCH(1,--(RIGHT([1]A2!$B$9:$B$175,LEN([1]A2!$B$9:$B$175)-4)=$A208)*([1]A2!$C$9:$C$175=YEAR($F208)),0)))</f>
        <v/>
      </c>
      <c r="EJ208" s="3" t="str" cm="1">
        <f t="array" ref="EJ208">IF(EDATE($F208,EJ$2)&gt;DATE(2025,12,31),"",INDEX([1]A2!EG$9:EG$175,MATCH(1,--(RIGHT([1]A2!$B$9:$B$175,LEN([1]A2!$B$9:$B$175)-4)=$A208)*([1]A2!$C$9:$C$175=YEAR($F208)),0)))</f>
        <v/>
      </c>
      <c r="EK208" s="3" t="str" cm="1">
        <f t="array" ref="EK208">IF(EDATE($F208,EK$2)&gt;DATE(2025,12,31),"",INDEX([1]A2!EH$9:EH$175,MATCH(1,--(RIGHT([1]A2!$B$9:$B$175,LEN([1]A2!$B$9:$B$175)-4)=$A208)*([1]A2!$C$9:$C$175=YEAR($F208)),0)))</f>
        <v/>
      </c>
      <c r="EL208" s="3" t="str" cm="1">
        <f t="array" ref="EL208">IF(EDATE($F208,EL$2)&gt;DATE(2025,12,31),"",INDEX([1]A2!EI$9:EI$175,MATCH(1,--(RIGHT([1]A2!$B$9:$B$175,LEN([1]A2!$B$9:$B$175)-4)=$A208)*([1]A2!$C$9:$C$175=YEAR($F208)),0)))</f>
        <v/>
      </c>
      <c r="EM208" s="3" t="str" cm="1">
        <f t="array" ref="EM208">IF(EDATE($F208,EM$2)&gt;DATE(2025,12,31),"",INDEX([1]A2!EJ$9:EJ$175,MATCH(1,--(RIGHT([1]A2!$B$9:$B$175,LEN([1]A2!$B$9:$B$175)-4)=$A208)*([1]A2!$C$9:$C$175=YEAR($F208)),0)))</f>
        <v/>
      </c>
      <c r="EN208" s="3" t="str" cm="1">
        <f t="array" ref="EN208">IF(EDATE($F208,EN$2)&gt;DATE(2025,12,31),"",INDEX([1]A2!EK$9:EK$175,MATCH(1,--(RIGHT([1]A2!$B$9:$B$175,LEN([1]A2!$B$9:$B$175)-4)=$A208)*([1]A2!$C$9:$C$175=YEAR($F208)),0)))</f>
        <v/>
      </c>
      <c r="EO208" s="3" t="str" cm="1">
        <f t="array" ref="EO208">IF(EDATE($F208,EO$2)&gt;DATE(2025,12,31),"",INDEX([1]A2!EL$9:EL$175,MATCH(1,--(RIGHT([1]A2!$B$9:$B$175,LEN([1]A2!$B$9:$B$175)-4)=$A208)*([1]A2!$C$9:$C$175=YEAR($F208)),0)))</f>
        <v/>
      </c>
      <c r="EP208" s="3" t="str" cm="1">
        <f t="array" ref="EP208">IF(EDATE($F208,EP$2)&gt;DATE(2025,12,31),"",INDEX([1]A2!EM$9:EM$175,MATCH(1,--(RIGHT([1]A2!$B$9:$B$175,LEN([1]A2!$B$9:$B$175)-4)=$A208)*([1]A2!$C$9:$C$175=YEAR($F208)),0)))</f>
        <v/>
      </c>
      <c r="EQ208" s="3" t="str" cm="1">
        <f t="array" ref="EQ208">IF(EDATE($F208,EQ$2)&gt;DATE(2025,12,31),"",INDEX([1]A2!EN$9:EN$175,MATCH(1,--(RIGHT([1]A2!$B$9:$B$175,LEN([1]A2!$B$9:$B$175)-4)=$A208)*([1]A2!$C$9:$C$175=YEAR($F208)),0)))</f>
        <v/>
      </c>
      <c r="ER208" s="3" t="str" cm="1">
        <f t="array" ref="ER208">IF(EDATE($F208,ER$2)&gt;DATE(2025,12,31),"",INDEX([1]A2!EO$9:EO$175,MATCH(1,--(RIGHT([1]A2!$B$9:$B$175,LEN([1]A2!$B$9:$B$175)-4)=$A208)*([1]A2!$C$9:$C$175=YEAR($F208)),0)))</f>
        <v/>
      </c>
      <c r="ES208" s="3" t="str" cm="1">
        <f t="array" ref="ES208">IF(EDATE($F208,ES$2)&gt;DATE(2025,12,31),"",INDEX([1]A2!EP$9:EP$175,MATCH(1,--(RIGHT([1]A2!$B$9:$B$175,LEN([1]A2!$B$9:$B$175)-4)=$A208)*([1]A2!$C$9:$C$175=YEAR($F208)),0)))</f>
        <v/>
      </c>
      <c r="ET208" s="3" t="str" cm="1">
        <f t="array" ref="ET208">IF(EDATE($F208,ET$2)&gt;DATE(2025,12,31),"",INDEX([1]A2!EQ$9:EQ$175,MATCH(1,--(RIGHT([1]A2!$B$9:$B$175,LEN([1]A2!$B$9:$B$175)-4)=$A208)*([1]A2!$C$9:$C$175=YEAR($F208)),0)))</f>
        <v/>
      </c>
      <c r="EU208" s="3" t="str" cm="1">
        <f t="array" ref="EU208">IF(EDATE($F208,EU$2)&gt;DATE(2025,12,31),"",INDEX([1]A2!ER$9:ER$175,MATCH(1,--(RIGHT([1]A2!$B$9:$B$175,LEN([1]A2!$B$9:$B$175)-4)=$A208)*([1]A2!$C$9:$C$175=YEAR($F208)),0)))</f>
        <v/>
      </c>
      <c r="EV208" s="3" t="str" cm="1">
        <f t="array" ref="EV208">IF(EDATE($F208,EV$2)&gt;DATE(2025,12,31),"",INDEX([1]A2!ES$9:ES$175,MATCH(1,--(RIGHT([1]A2!$B$9:$B$175,LEN([1]A2!$B$9:$B$175)-4)=$A208)*([1]A2!$C$9:$C$175=YEAR($F208)),0)))</f>
        <v/>
      </c>
      <c r="EW208" s="3" t="str" cm="1">
        <f t="array" ref="EW208">IF(EDATE($F208,EW$2)&gt;DATE(2025,12,31),"",INDEX([1]A2!ET$9:ET$175,MATCH(1,--(RIGHT([1]A2!$B$9:$B$175,LEN([1]A2!$B$9:$B$175)-4)=$A208)*([1]A2!$C$9:$C$175=YEAR($F208)),0)))</f>
        <v/>
      </c>
      <c r="EX208" s="3" t="str" cm="1">
        <f t="array" ref="EX208">IF(EDATE($F208,EX$2)&gt;DATE(2025,12,31),"",INDEX([1]A2!EU$9:EU$175,MATCH(1,--(RIGHT([1]A2!$B$9:$B$175,LEN([1]A2!$B$9:$B$175)-4)=$A208)*([1]A2!$C$9:$C$175=YEAR($F208)),0)))</f>
        <v/>
      </c>
      <c r="EY208" s="3" t="str" cm="1">
        <f t="array" ref="EY208">IF(EDATE($F208,EY$2)&gt;DATE(2025,12,31),"",INDEX([1]A2!EV$9:EV$175,MATCH(1,--(RIGHT([1]A2!$B$9:$B$175,LEN([1]A2!$B$9:$B$175)-4)=$A208)*([1]A2!$C$9:$C$175=YEAR($F208)),0)))</f>
        <v/>
      </c>
      <c r="EZ208" s="3" t="str" cm="1">
        <f t="array" ref="EZ208">IF(EDATE($F208,EZ$2)&gt;DATE(2025,12,31),"",INDEX([1]A2!EW$9:EW$175,MATCH(1,--(RIGHT([1]A2!$B$9:$B$175,LEN([1]A2!$B$9:$B$175)-4)=$A208)*([1]A2!$C$9:$C$175=YEAR($F208)),0)))</f>
        <v/>
      </c>
      <c r="FA208" s="3" t="str" cm="1">
        <f t="array" ref="FA208">IF(EDATE($F208,FA$2)&gt;DATE(2025,12,31),"",INDEX([1]A2!EX$9:EX$175,MATCH(1,--(RIGHT([1]A2!$B$9:$B$175,LEN([1]A2!$B$9:$B$175)-4)=$A208)*([1]A2!$C$9:$C$175=YEAR($F208)),0)))</f>
        <v/>
      </c>
    </row>
    <row r="209" spans="1:157" x14ac:dyDescent="0.2">
      <c r="A209" s="28" t="s">
        <v>810</v>
      </c>
      <c r="B209" s="8" t="s">
        <v>6</v>
      </c>
      <c r="C209" s="8" t="s">
        <v>65</v>
      </c>
      <c r="D209" s="9" t="s">
        <v>19</v>
      </c>
      <c r="E209" s="9" t="s">
        <v>0</v>
      </c>
      <c r="F209" s="94">
        <f t="shared" si="14"/>
        <v>44927</v>
      </c>
      <c r="G209" s="3" cm="1">
        <f t="array" ref="G209">IF(EDATE($F209,G$2)&gt;DATE(2025,12,31),"",INDEX([1]A2!D$9:D$175,MATCH(1,--(RIGHT([1]A2!$B$9:$B$175,LEN([1]A2!$B$9:$B$175)-4)=$A209)*([1]A2!$C$9:$C$175=YEAR($F209)),0)))</f>
        <v>0</v>
      </c>
      <c r="H209" s="3" cm="1">
        <f t="array" ref="H209">IF(EDATE($F209,H$2)&gt;DATE(2025,12,31),"",INDEX([1]A2!E$9:E$175,MATCH(1,--(RIGHT([1]A2!$B$9:$B$175,LEN([1]A2!$B$9:$B$175)-4)=$A209)*([1]A2!$C$9:$C$175=YEAR($F209)),0)))</f>
        <v>1668340.7199999997</v>
      </c>
      <c r="I209" s="3" cm="1">
        <f t="array" ref="I209">IF(EDATE($F209,I$2)&gt;DATE(2025,12,31),"",INDEX([1]A2!F$9:F$175,MATCH(1,--(RIGHT([1]A2!$B$9:$B$175,LEN([1]A2!$B$9:$B$175)-4)=$A209)*([1]A2!$C$9:$C$175=YEAR($F209)),0)))</f>
        <v>2037306.38</v>
      </c>
      <c r="J209" s="3" t="str" cm="1">
        <f t="array" ref="J209">IF(EDATE($F209,J$2)&gt;DATE(2025,12,31),"",INDEX([1]A2!G$9:G$175,MATCH(1,--(RIGHT([1]A2!$B$9:$B$175,LEN([1]A2!$B$9:$B$175)-4)=$A209)*([1]A2!$C$9:$C$175=YEAR($F209)),0)))</f>
        <v/>
      </c>
      <c r="K209" s="3" t="str" cm="1">
        <f t="array" ref="K209">IF(EDATE($F209,K$2)&gt;DATE(2025,12,31),"",INDEX([1]A2!H$9:H$175,MATCH(1,--(RIGHT([1]A2!$B$9:$B$175,LEN([1]A2!$B$9:$B$175)-4)=$A209)*([1]A2!$C$9:$C$175=YEAR($F209)),0)))</f>
        <v/>
      </c>
      <c r="L209" s="3" t="str" cm="1">
        <f t="array" ref="L209">IF(EDATE($F209,L$2)&gt;DATE(2025,12,31),"",INDEX([1]A2!I$9:I$175,MATCH(1,--(RIGHT([1]A2!$B$9:$B$175,LEN([1]A2!$B$9:$B$175)-4)=$A209)*([1]A2!$C$9:$C$175=YEAR($F209)),0)))</f>
        <v/>
      </c>
      <c r="M209" s="3" t="str" cm="1">
        <f t="array" ref="M209">IF(EDATE($F209,M$2)&gt;DATE(2025,12,31),"",INDEX([1]A2!J$9:J$175,MATCH(1,--(RIGHT([1]A2!$B$9:$B$175,LEN([1]A2!$B$9:$B$175)-4)=$A209)*([1]A2!$C$9:$C$175=YEAR($F209)),0)))</f>
        <v/>
      </c>
      <c r="N209" s="3" t="str" cm="1">
        <f t="array" ref="N209">IF(EDATE($F209,N$2)&gt;DATE(2025,12,31),"",INDEX([1]A2!K$9:K$175,MATCH(1,--(RIGHT([1]A2!$B$9:$B$175,LEN([1]A2!$B$9:$B$175)-4)=$A209)*([1]A2!$C$9:$C$175=YEAR($F209)),0)))</f>
        <v/>
      </c>
      <c r="O209" s="3" t="str" cm="1">
        <f t="array" ref="O209">IF(EDATE($F209,O$2)&gt;DATE(2025,12,31),"",INDEX([1]A2!L$9:L$175,MATCH(1,--(RIGHT([1]A2!$B$9:$B$175,LEN([1]A2!$B$9:$B$175)-4)=$A209)*([1]A2!$C$9:$C$175=YEAR($F209)),0)))</f>
        <v/>
      </c>
      <c r="P209" s="3" t="str" cm="1">
        <f t="array" ref="P209">IF(EDATE($F209,P$2)&gt;DATE(2025,12,31),"",INDEX([1]A2!M$9:M$175,MATCH(1,--(RIGHT([1]A2!$B$9:$B$175,LEN([1]A2!$B$9:$B$175)-4)=$A209)*([1]A2!$C$9:$C$175=YEAR($F209)),0)))</f>
        <v/>
      </c>
      <c r="Q209" s="3" t="str" cm="1">
        <f t="array" ref="Q209">IF(EDATE($F209,Q$2)&gt;DATE(2025,12,31),"",INDEX([1]A2!N$9:N$175,MATCH(1,--(RIGHT([1]A2!$B$9:$B$175,LEN([1]A2!$B$9:$B$175)-4)=$A209)*([1]A2!$C$9:$C$175=YEAR($F209)),0)))</f>
        <v/>
      </c>
      <c r="R209" s="3" t="str" cm="1">
        <f t="array" ref="R209">IF(EDATE($F209,R$2)&gt;DATE(2025,12,31),"",INDEX([1]A2!O$9:O$175,MATCH(1,--(RIGHT([1]A2!$B$9:$B$175,LEN([1]A2!$B$9:$B$175)-4)=$A209)*([1]A2!$C$9:$C$175=YEAR($F209)),0)))</f>
        <v/>
      </c>
      <c r="S209" s="3" t="str" cm="1">
        <f t="array" ref="S209">IF(EDATE($F209,S$2)&gt;DATE(2025,12,31),"",INDEX([1]A2!P$9:P$175,MATCH(1,--(RIGHT([1]A2!$B$9:$B$175,LEN([1]A2!$B$9:$B$175)-4)=$A209)*([1]A2!$C$9:$C$175=YEAR($F209)),0)))</f>
        <v/>
      </c>
      <c r="T209" s="3" t="str" cm="1">
        <f t="array" ref="T209">IF(EDATE($F209,T$2)&gt;DATE(2025,12,31),"",INDEX([1]A2!Q$9:Q$175,MATCH(1,--(RIGHT([1]A2!$B$9:$B$175,LEN([1]A2!$B$9:$B$175)-4)=$A209)*([1]A2!$C$9:$C$175=YEAR($F209)),0)))</f>
        <v/>
      </c>
      <c r="U209" s="3" t="str" cm="1">
        <f t="array" ref="U209">IF(EDATE($F209,U$2)&gt;DATE(2025,12,31),"",INDEX([1]A2!R$9:R$175,MATCH(1,--(RIGHT([1]A2!$B$9:$B$175,LEN([1]A2!$B$9:$B$175)-4)=$A209)*([1]A2!$C$9:$C$175=YEAR($F209)),0)))</f>
        <v/>
      </c>
      <c r="V209" s="3" t="str" cm="1">
        <f t="array" ref="V209">IF(EDATE($F209,V$2)&gt;DATE(2025,12,31),"",INDEX([1]A2!S$9:S$175,MATCH(1,--(RIGHT([1]A2!$B$9:$B$175,LEN([1]A2!$B$9:$B$175)-4)=$A209)*([1]A2!$C$9:$C$175=YEAR($F209)),0)))</f>
        <v/>
      </c>
      <c r="W209" s="3" t="str" cm="1">
        <f t="array" ref="W209">IF(EDATE($F209,W$2)&gt;DATE(2025,12,31),"",INDEX([1]A2!T$9:T$175,MATCH(1,--(RIGHT([1]A2!$B$9:$B$175,LEN([1]A2!$B$9:$B$175)-4)=$A209)*([1]A2!$C$9:$C$175=YEAR($F209)),0)))</f>
        <v/>
      </c>
      <c r="X209" s="3" t="str" cm="1">
        <f t="array" ref="X209">IF(EDATE($F209,X$2)&gt;DATE(2025,12,31),"",INDEX([1]A2!U$9:U$175,MATCH(1,--(RIGHT([1]A2!$B$9:$B$175,LEN([1]A2!$B$9:$B$175)-4)=$A209)*([1]A2!$C$9:$C$175=YEAR($F209)),0)))</f>
        <v/>
      </c>
      <c r="Y209" s="3" t="str" cm="1">
        <f t="array" ref="Y209">IF(EDATE($F209,Y$2)&gt;DATE(2025,12,31),"",INDEX([1]A2!V$9:V$175,MATCH(1,--(RIGHT([1]A2!$B$9:$B$175,LEN([1]A2!$B$9:$B$175)-4)=$A209)*([1]A2!$C$9:$C$175=YEAR($F209)),0)))</f>
        <v/>
      </c>
      <c r="Z209" s="3" t="str" cm="1">
        <f t="array" ref="Z209">IF(EDATE($F209,Z$2)&gt;DATE(2025,12,31),"",INDEX([1]A2!W$9:W$175,MATCH(1,--(RIGHT([1]A2!$B$9:$B$175,LEN([1]A2!$B$9:$B$175)-4)=$A209)*([1]A2!$C$9:$C$175=YEAR($F209)),0)))</f>
        <v/>
      </c>
      <c r="AA209" s="3" t="str" cm="1">
        <f t="array" ref="AA209">IF(EDATE($F209,AA$2)&gt;DATE(2025,12,31),"",INDEX([1]A2!X$9:X$175,MATCH(1,--(RIGHT([1]A2!$B$9:$B$175,LEN([1]A2!$B$9:$B$175)-4)=$A209)*([1]A2!$C$9:$C$175=YEAR($F209)),0)))</f>
        <v/>
      </c>
      <c r="AB209" s="3" t="str" cm="1">
        <f t="array" ref="AB209">IF(EDATE($F209,AB$2)&gt;DATE(2025,12,31),"",INDEX([1]A2!Y$9:Y$175,MATCH(1,--(RIGHT([1]A2!$B$9:$B$175,LEN([1]A2!$B$9:$B$175)-4)=$A209)*([1]A2!$C$9:$C$175=YEAR($F209)),0)))</f>
        <v/>
      </c>
      <c r="AC209" s="3" t="str" cm="1">
        <f t="array" ref="AC209">IF(EDATE($F209,AC$2)&gt;DATE(2025,12,31),"",INDEX([1]A2!Z$9:Z$175,MATCH(1,--(RIGHT([1]A2!$B$9:$B$175,LEN([1]A2!$B$9:$B$175)-4)=$A209)*([1]A2!$C$9:$C$175=YEAR($F209)),0)))</f>
        <v/>
      </c>
      <c r="AD209" s="3" t="str" cm="1">
        <f t="array" ref="AD209">IF(EDATE($F209,AD$2)&gt;DATE(2025,12,31),"",INDEX([1]A2!AA$9:AA$175,MATCH(1,--(RIGHT([1]A2!$B$9:$B$175,LEN([1]A2!$B$9:$B$175)-4)=$A209)*([1]A2!$C$9:$C$175=YEAR($F209)),0)))</f>
        <v/>
      </c>
      <c r="AE209" s="3" t="str" cm="1">
        <f t="array" ref="AE209">IF(EDATE($F209,AE$2)&gt;DATE(2025,12,31),"",INDEX([1]A2!AB$9:AB$175,MATCH(1,--(RIGHT([1]A2!$B$9:$B$175,LEN([1]A2!$B$9:$B$175)-4)=$A209)*([1]A2!$C$9:$C$175=YEAR($F209)),0)))</f>
        <v/>
      </c>
      <c r="AF209" s="3" t="str" cm="1">
        <f t="array" ref="AF209">IF(EDATE($F209,AF$2)&gt;DATE(2025,12,31),"",INDEX([1]A2!AC$9:AC$175,MATCH(1,--(RIGHT([1]A2!$B$9:$B$175,LEN([1]A2!$B$9:$B$175)-4)=$A209)*([1]A2!$C$9:$C$175=YEAR($F209)),0)))</f>
        <v/>
      </c>
      <c r="AG209" s="3" t="str" cm="1">
        <f t="array" ref="AG209">IF(EDATE($F209,AG$2)&gt;DATE(2025,12,31),"",INDEX([1]A2!AD$9:AD$175,MATCH(1,--(RIGHT([1]A2!$B$9:$B$175,LEN([1]A2!$B$9:$B$175)-4)=$A209)*([1]A2!$C$9:$C$175=YEAR($F209)),0)))</f>
        <v/>
      </c>
      <c r="AH209" s="3" t="str" cm="1">
        <f t="array" ref="AH209">IF(EDATE($F209,AH$2)&gt;DATE(2025,12,31),"",INDEX([1]A2!AE$9:AE$175,MATCH(1,--(RIGHT([1]A2!$B$9:$B$175,LEN([1]A2!$B$9:$B$175)-4)=$A209)*([1]A2!$C$9:$C$175=YEAR($F209)),0)))</f>
        <v/>
      </c>
      <c r="AI209" s="3" t="str" cm="1">
        <f t="array" ref="AI209">IF(EDATE($F209,AI$2)&gt;DATE(2025,12,31),"",INDEX([1]A2!AF$9:AF$175,MATCH(1,--(RIGHT([1]A2!$B$9:$B$175,LEN([1]A2!$B$9:$B$175)-4)=$A209)*([1]A2!$C$9:$C$175=YEAR($F209)),0)))</f>
        <v/>
      </c>
      <c r="AJ209" s="3" t="str" cm="1">
        <f t="array" ref="AJ209">IF(EDATE($F209,AJ$2)&gt;DATE(2025,12,31),"",INDEX([1]A2!AG$9:AG$175,MATCH(1,--(RIGHT([1]A2!$B$9:$B$175,LEN([1]A2!$B$9:$B$175)-4)=$A209)*([1]A2!$C$9:$C$175=YEAR($F209)),0)))</f>
        <v/>
      </c>
      <c r="AK209" s="3" t="str" cm="1">
        <f t="array" ref="AK209">IF(EDATE($F209,AK$2)&gt;DATE(2025,12,31),"",INDEX([1]A2!AH$9:AH$175,MATCH(1,--(RIGHT([1]A2!$B$9:$B$175,LEN([1]A2!$B$9:$B$175)-4)=$A209)*([1]A2!$C$9:$C$175=YEAR($F209)),0)))</f>
        <v/>
      </c>
      <c r="AL209" s="3" t="str" cm="1">
        <f t="array" ref="AL209">IF(EDATE($F209,AL$2)&gt;DATE(2025,12,31),"",INDEX([1]A2!AI$9:AI$175,MATCH(1,--(RIGHT([1]A2!$B$9:$B$175,LEN([1]A2!$B$9:$B$175)-4)=$A209)*([1]A2!$C$9:$C$175=YEAR($F209)),0)))</f>
        <v/>
      </c>
      <c r="AM209" s="3" t="str" cm="1">
        <f t="array" ref="AM209">IF(EDATE($F209,AM$2)&gt;DATE(2025,12,31),"",INDEX([1]A2!AJ$9:AJ$175,MATCH(1,--(RIGHT([1]A2!$B$9:$B$175,LEN([1]A2!$B$9:$B$175)-4)=$A209)*([1]A2!$C$9:$C$175=YEAR($F209)),0)))</f>
        <v/>
      </c>
      <c r="AN209" s="3" t="str" cm="1">
        <f t="array" ref="AN209">IF(EDATE($F209,AN$2)&gt;DATE(2025,12,31),"",INDEX([1]A2!AK$9:AK$175,MATCH(1,--(RIGHT([1]A2!$B$9:$B$175,LEN([1]A2!$B$9:$B$175)-4)=$A209)*([1]A2!$C$9:$C$175=YEAR($F209)),0)))</f>
        <v/>
      </c>
      <c r="AO209" s="3" t="str" cm="1">
        <f t="array" ref="AO209">IF(EDATE($F209,AO$2)&gt;DATE(2025,12,31),"",INDEX([1]A2!AL$9:AL$175,MATCH(1,--(RIGHT([1]A2!$B$9:$B$175,LEN([1]A2!$B$9:$B$175)-4)=$A209)*([1]A2!$C$9:$C$175=YEAR($F209)),0)))</f>
        <v/>
      </c>
      <c r="AP209" s="3" t="str" cm="1">
        <f t="array" ref="AP209">IF(EDATE($F209,AP$2)&gt;DATE(2025,12,31),"",INDEX([1]A2!AM$9:AM$175,MATCH(1,--(RIGHT([1]A2!$B$9:$B$175,LEN([1]A2!$B$9:$B$175)-4)=$A209)*([1]A2!$C$9:$C$175=YEAR($F209)),0)))</f>
        <v/>
      </c>
      <c r="AQ209" s="3" t="str" cm="1">
        <f t="array" ref="AQ209">IF(EDATE($F209,AQ$2)&gt;DATE(2025,12,31),"",INDEX([1]A2!AN$9:AN$175,MATCH(1,--(RIGHT([1]A2!$B$9:$B$175,LEN([1]A2!$B$9:$B$175)-4)=$A209)*([1]A2!$C$9:$C$175=YEAR($F209)),0)))</f>
        <v/>
      </c>
      <c r="AR209" s="3" t="str" cm="1">
        <f t="array" ref="AR209">IF(EDATE($F209,AR$2)&gt;DATE(2025,12,31),"",INDEX([1]A2!AO$9:AO$175,MATCH(1,--(RIGHT([1]A2!$B$9:$B$175,LEN([1]A2!$B$9:$B$175)-4)=$A209)*([1]A2!$C$9:$C$175=YEAR($F209)),0)))</f>
        <v/>
      </c>
      <c r="AS209" s="3" t="str" cm="1">
        <f t="array" ref="AS209">IF(EDATE($F209,AS$2)&gt;DATE(2025,12,31),"",INDEX([1]A2!AP$9:AP$175,MATCH(1,--(RIGHT([1]A2!$B$9:$B$175,LEN([1]A2!$B$9:$B$175)-4)=$A209)*([1]A2!$C$9:$C$175=YEAR($F209)),0)))</f>
        <v/>
      </c>
      <c r="AT209" s="3" t="str" cm="1">
        <f t="array" ref="AT209">IF(EDATE($F209,AT$2)&gt;DATE(2025,12,31),"",INDEX([1]A2!AQ$9:AQ$175,MATCH(1,--(RIGHT([1]A2!$B$9:$B$175,LEN([1]A2!$B$9:$B$175)-4)=$A209)*([1]A2!$C$9:$C$175=YEAR($F209)),0)))</f>
        <v/>
      </c>
      <c r="AU209" s="3" t="str" cm="1">
        <f t="array" ref="AU209">IF(EDATE($F209,AU$2)&gt;DATE(2025,12,31),"",INDEX([1]A2!AR$9:AR$175,MATCH(1,--(RIGHT([1]A2!$B$9:$B$175,LEN([1]A2!$B$9:$B$175)-4)=$A209)*([1]A2!$C$9:$C$175=YEAR($F209)),0)))</f>
        <v/>
      </c>
      <c r="AV209" s="3" t="str" cm="1">
        <f t="array" ref="AV209">IF(EDATE($F209,AV$2)&gt;DATE(2025,12,31),"",INDEX([1]A2!AS$9:AS$175,MATCH(1,--(RIGHT([1]A2!$B$9:$B$175,LEN([1]A2!$B$9:$B$175)-4)=$A209)*([1]A2!$C$9:$C$175=YEAR($F209)),0)))</f>
        <v/>
      </c>
      <c r="AW209" s="3" t="str" cm="1">
        <f t="array" ref="AW209">IF(EDATE($F209,AW$2)&gt;DATE(2025,12,31),"",INDEX([1]A2!AT$9:AT$175,MATCH(1,--(RIGHT([1]A2!$B$9:$B$175,LEN([1]A2!$B$9:$B$175)-4)=$A209)*([1]A2!$C$9:$C$175=YEAR($F209)),0)))</f>
        <v/>
      </c>
      <c r="AX209" s="3" t="str" cm="1">
        <f t="array" ref="AX209">IF(EDATE($F209,AX$2)&gt;DATE(2025,12,31),"",INDEX([1]A2!AU$9:AU$175,MATCH(1,--(RIGHT([1]A2!$B$9:$B$175,LEN([1]A2!$B$9:$B$175)-4)=$A209)*([1]A2!$C$9:$C$175=YEAR($F209)),0)))</f>
        <v/>
      </c>
      <c r="AY209" s="3" t="str" cm="1">
        <f t="array" ref="AY209">IF(EDATE($F209,AY$2)&gt;DATE(2025,12,31),"",INDEX([1]A2!AV$9:AV$175,MATCH(1,--(RIGHT([1]A2!$B$9:$B$175,LEN([1]A2!$B$9:$B$175)-4)=$A209)*([1]A2!$C$9:$C$175=YEAR($F209)),0)))</f>
        <v/>
      </c>
      <c r="AZ209" s="3" t="str" cm="1">
        <f t="array" ref="AZ209">IF(EDATE($F209,AZ$2)&gt;DATE(2025,12,31),"",INDEX([1]A2!AW$9:AW$175,MATCH(1,--(RIGHT([1]A2!$B$9:$B$175,LEN([1]A2!$B$9:$B$175)-4)=$A209)*([1]A2!$C$9:$C$175=YEAR($F209)),0)))</f>
        <v/>
      </c>
      <c r="BA209" s="3" t="str" cm="1">
        <f t="array" ref="BA209">IF(EDATE($F209,BA$2)&gt;DATE(2025,12,31),"",INDEX([1]A2!AX$9:AX$175,MATCH(1,--(RIGHT([1]A2!$B$9:$B$175,LEN([1]A2!$B$9:$B$175)-4)=$A209)*([1]A2!$C$9:$C$175=YEAR($F209)),0)))</f>
        <v/>
      </c>
      <c r="BB209" s="3" t="str" cm="1">
        <f t="array" ref="BB209">IF(EDATE($F209,BB$2)&gt;DATE(2025,12,31),"",INDEX([1]A2!AY$9:AY$175,MATCH(1,--(RIGHT([1]A2!$B$9:$B$175,LEN([1]A2!$B$9:$B$175)-4)=$A209)*([1]A2!$C$9:$C$175=YEAR($F209)),0)))</f>
        <v/>
      </c>
      <c r="BC209" s="3" t="str" cm="1">
        <f t="array" ref="BC209">IF(EDATE($F209,BC$2)&gt;DATE(2025,12,31),"",INDEX([1]A2!AZ$9:AZ$175,MATCH(1,--(RIGHT([1]A2!$B$9:$B$175,LEN([1]A2!$B$9:$B$175)-4)=$A209)*([1]A2!$C$9:$C$175=YEAR($F209)),0)))</f>
        <v/>
      </c>
      <c r="BD209" s="3" t="str" cm="1">
        <f t="array" ref="BD209">IF(EDATE($F209,BD$2)&gt;DATE(2025,12,31),"",INDEX([1]A2!BA$9:BA$175,MATCH(1,--(RIGHT([1]A2!$B$9:$B$175,LEN([1]A2!$B$9:$B$175)-4)=$A209)*([1]A2!$C$9:$C$175=YEAR($F209)),0)))</f>
        <v/>
      </c>
      <c r="BE209" s="3" t="str" cm="1">
        <f t="array" ref="BE209">IF(EDATE($F209,BE$2)&gt;DATE(2025,12,31),"",INDEX([1]A2!BB$9:BB$175,MATCH(1,--(RIGHT([1]A2!$B$9:$B$175,LEN([1]A2!$B$9:$B$175)-4)=$A209)*([1]A2!$C$9:$C$175=YEAR($F209)),0)))</f>
        <v/>
      </c>
      <c r="BF209" s="3" t="str" cm="1">
        <f t="array" ref="BF209">IF(EDATE($F209,BF$2)&gt;DATE(2025,12,31),"",INDEX([1]A2!BC$9:BC$175,MATCH(1,--(RIGHT([1]A2!$B$9:$B$175,LEN([1]A2!$B$9:$B$175)-4)=$A209)*([1]A2!$C$9:$C$175=YEAR($F209)),0)))</f>
        <v/>
      </c>
      <c r="BG209" s="3" t="str" cm="1">
        <f t="array" ref="BG209">IF(EDATE($F209,BG$2)&gt;DATE(2025,12,31),"",INDEX([1]A2!BD$9:BD$175,MATCH(1,--(RIGHT([1]A2!$B$9:$B$175,LEN([1]A2!$B$9:$B$175)-4)=$A209)*([1]A2!$C$9:$C$175=YEAR($F209)),0)))</f>
        <v/>
      </c>
      <c r="BH209" s="3" t="str" cm="1">
        <f t="array" ref="BH209">IF(EDATE($F209,BH$2)&gt;DATE(2025,12,31),"",INDEX([1]A2!BE$9:BE$175,MATCH(1,--(RIGHT([1]A2!$B$9:$B$175,LEN([1]A2!$B$9:$B$175)-4)=$A209)*([1]A2!$C$9:$C$175=YEAR($F209)),0)))</f>
        <v/>
      </c>
      <c r="BI209" s="3" t="str" cm="1">
        <f t="array" ref="BI209">IF(EDATE($F209,BI$2)&gt;DATE(2025,12,31),"",INDEX([1]A2!BF$9:BF$175,MATCH(1,--(RIGHT([1]A2!$B$9:$B$175,LEN([1]A2!$B$9:$B$175)-4)=$A209)*([1]A2!$C$9:$C$175=YEAR($F209)),0)))</f>
        <v/>
      </c>
      <c r="BJ209" s="3" t="str" cm="1">
        <f t="array" ref="BJ209">IF(EDATE($F209,BJ$2)&gt;DATE(2025,12,31),"",INDEX([1]A2!BG$9:BG$175,MATCH(1,--(RIGHT([1]A2!$B$9:$B$175,LEN([1]A2!$B$9:$B$175)-4)=$A209)*([1]A2!$C$9:$C$175=YEAR($F209)),0)))</f>
        <v/>
      </c>
      <c r="BK209" s="3" t="str" cm="1">
        <f t="array" ref="BK209">IF(EDATE($F209,BK$2)&gt;DATE(2025,12,31),"",INDEX([1]A2!BH$9:BH$175,MATCH(1,--(RIGHT([1]A2!$B$9:$B$175,LEN([1]A2!$B$9:$B$175)-4)=$A209)*([1]A2!$C$9:$C$175=YEAR($F209)),0)))</f>
        <v/>
      </c>
      <c r="BL209" s="3" t="str" cm="1">
        <f t="array" ref="BL209">IF(EDATE($F209,BL$2)&gt;DATE(2025,12,31),"",INDEX([1]A2!BI$9:BI$175,MATCH(1,--(RIGHT([1]A2!$B$9:$B$175,LEN([1]A2!$B$9:$B$175)-4)=$A209)*([1]A2!$C$9:$C$175=YEAR($F209)),0)))</f>
        <v/>
      </c>
      <c r="BM209" s="3" t="str" cm="1">
        <f t="array" ref="BM209">IF(EDATE($F209,BM$2)&gt;DATE(2025,12,31),"",INDEX([1]A2!BJ$9:BJ$175,MATCH(1,--(RIGHT([1]A2!$B$9:$B$175,LEN([1]A2!$B$9:$B$175)-4)=$A209)*([1]A2!$C$9:$C$175=YEAR($F209)),0)))</f>
        <v/>
      </c>
      <c r="BN209" s="3" t="str" cm="1">
        <f t="array" ref="BN209">IF(EDATE($F209,BN$2)&gt;DATE(2025,12,31),"",INDEX([1]A2!BK$9:BK$175,MATCH(1,--(RIGHT([1]A2!$B$9:$B$175,LEN([1]A2!$B$9:$B$175)-4)=$A209)*([1]A2!$C$9:$C$175=YEAR($F209)),0)))</f>
        <v/>
      </c>
      <c r="BO209" s="3" t="str" cm="1">
        <f t="array" ref="BO209">IF(EDATE($F209,BO$2)&gt;DATE(2025,12,31),"",INDEX([1]A2!BL$9:BL$175,MATCH(1,--(RIGHT([1]A2!$B$9:$B$175,LEN([1]A2!$B$9:$B$175)-4)=$A209)*([1]A2!$C$9:$C$175=YEAR($F209)),0)))</f>
        <v/>
      </c>
      <c r="BP209" s="3" t="str" cm="1">
        <f t="array" ref="BP209">IF(EDATE($F209,BP$2)&gt;DATE(2025,12,31),"",INDEX([1]A2!BM$9:BM$175,MATCH(1,--(RIGHT([1]A2!$B$9:$B$175,LEN([1]A2!$B$9:$B$175)-4)=$A209)*([1]A2!$C$9:$C$175=YEAR($F209)),0)))</f>
        <v/>
      </c>
      <c r="BQ209" s="3" t="str" cm="1">
        <f t="array" ref="BQ209">IF(EDATE($F209,BQ$2)&gt;DATE(2025,12,31),"",INDEX([1]A2!BN$9:BN$175,MATCH(1,--(RIGHT([1]A2!$B$9:$B$175,LEN([1]A2!$B$9:$B$175)-4)=$A209)*([1]A2!$C$9:$C$175=YEAR($F209)),0)))</f>
        <v/>
      </c>
      <c r="BR209" s="3" t="str" cm="1">
        <f t="array" ref="BR209">IF(EDATE($F209,BR$2)&gt;DATE(2025,12,31),"",INDEX([1]A2!BO$9:BO$175,MATCH(1,--(RIGHT([1]A2!$B$9:$B$175,LEN([1]A2!$B$9:$B$175)-4)=$A209)*([1]A2!$C$9:$C$175=YEAR($F209)),0)))</f>
        <v/>
      </c>
      <c r="BS209" s="3" t="str" cm="1">
        <f t="array" ref="BS209">IF(EDATE($F209,BS$2)&gt;DATE(2025,12,31),"",INDEX([1]A2!BP$9:BP$175,MATCH(1,--(RIGHT([1]A2!$B$9:$B$175,LEN([1]A2!$B$9:$B$175)-4)=$A209)*([1]A2!$C$9:$C$175=YEAR($F209)),0)))</f>
        <v/>
      </c>
      <c r="BT209" s="3" t="str" cm="1">
        <f t="array" ref="BT209">IF(EDATE($F209,BT$2)&gt;DATE(2025,12,31),"",INDEX([1]A2!BQ$9:BQ$175,MATCH(1,--(RIGHT([1]A2!$B$9:$B$175,LEN([1]A2!$B$9:$B$175)-4)=$A209)*([1]A2!$C$9:$C$175=YEAR($F209)),0)))</f>
        <v/>
      </c>
      <c r="BU209" s="3" t="str" cm="1">
        <f t="array" ref="BU209">IF(EDATE($F209,BU$2)&gt;DATE(2025,12,31),"",INDEX([1]A2!BR$9:BR$175,MATCH(1,--(RIGHT([1]A2!$B$9:$B$175,LEN([1]A2!$B$9:$B$175)-4)=$A209)*([1]A2!$C$9:$C$175=YEAR($F209)),0)))</f>
        <v/>
      </c>
      <c r="BV209" s="3" t="str" cm="1">
        <f t="array" ref="BV209">IF(EDATE($F209,BV$2)&gt;DATE(2025,12,31),"",INDEX([1]A2!BS$9:BS$175,MATCH(1,--(RIGHT([1]A2!$B$9:$B$175,LEN([1]A2!$B$9:$B$175)-4)=$A209)*([1]A2!$C$9:$C$175=YEAR($F209)),0)))</f>
        <v/>
      </c>
      <c r="BW209" s="3" t="str" cm="1">
        <f t="array" ref="BW209">IF(EDATE($F209,BW$2)&gt;DATE(2025,12,31),"",INDEX([1]A2!BT$9:BT$175,MATCH(1,--(RIGHT([1]A2!$B$9:$B$175,LEN([1]A2!$B$9:$B$175)-4)=$A209)*([1]A2!$C$9:$C$175=YEAR($F209)),0)))</f>
        <v/>
      </c>
      <c r="BX209" s="3" t="str" cm="1">
        <f t="array" ref="BX209">IF(EDATE($F209,BX$2)&gt;DATE(2025,12,31),"",INDEX([1]A2!BU$9:BU$175,MATCH(1,--(RIGHT([1]A2!$B$9:$B$175,LEN([1]A2!$B$9:$B$175)-4)=$A209)*([1]A2!$C$9:$C$175=YEAR($F209)),0)))</f>
        <v/>
      </c>
      <c r="BY209" s="3" t="str" cm="1">
        <f t="array" ref="BY209">IF(EDATE($F209,BY$2)&gt;DATE(2025,12,31),"",INDEX([1]A2!BV$9:BV$175,MATCH(1,--(RIGHT([1]A2!$B$9:$B$175,LEN([1]A2!$B$9:$B$175)-4)=$A209)*([1]A2!$C$9:$C$175=YEAR($F209)),0)))</f>
        <v/>
      </c>
      <c r="BZ209" s="3" t="str" cm="1">
        <f t="array" ref="BZ209">IF(EDATE($F209,BZ$2)&gt;DATE(2025,12,31),"",INDEX([1]A2!BW$9:BW$175,MATCH(1,--(RIGHT([1]A2!$B$9:$B$175,LEN([1]A2!$B$9:$B$175)-4)=$A209)*([1]A2!$C$9:$C$175=YEAR($F209)),0)))</f>
        <v/>
      </c>
      <c r="CA209" s="3" t="str" cm="1">
        <f t="array" ref="CA209">IF(EDATE($F209,CA$2)&gt;DATE(2025,12,31),"",INDEX([1]A2!BX$9:BX$175,MATCH(1,--(RIGHT([1]A2!$B$9:$B$175,LEN([1]A2!$B$9:$B$175)-4)=$A209)*([1]A2!$C$9:$C$175=YEAR($F209)),0)))</f>
        <v/>
      </c>
      <c r="CB209" s="3" t="str" cm="1">
        <f t="array" ref="CB209">IF(EDATE($F209,CB$2)&gt;DATE(2025,12,31),"",INDEX([1]A2!BY$9:BY$175,MATCH(1,--(RIGHT([1]A2!$B$9:$B$175,LEN([1]A2!$B$9:$B$175)-4)=$A209)*([1]A2!$C$9:$C$175=YEAR($F209)),0)))</f>
        <v/>
      </c>
      <c r="CC209" s="3" t="str" cm="1">
        <f t="array" ref="CC209">IF(EDATE($F209,CC$2)&gt;DATE(2025,12,31),"",INDEX([1]A2!BZ$9:BZ$175,MATCH(1,--(RIGHT([1]A2!$B$9:$B$175,LEN([1]A2!$B$9:$B$175)-4)=$A209)*([1]A2!$C$9:$C$175=YEAR($F209)),0)))</f>
        <v/>
      </c>
      <c r="CD209" s="3" t="str" cm="1">
        <f t="array" ref="CD209">IF(EDATE($F209,CD$2)&gt;DATE(2025,12,31),"",INDEX([1]A2!CA$9:CA$175,MATCH(1,--(RIGHT([1]A2!$B$9:$B$175,LEN([1]A2!$B$9:$B$175)-4)=$A209)*([1]A2!$C$9:$C$175=YEAR($F209)),0)))</f>
        <v/>
      </c>
      <c r="CE209" s="3" t="str" cm="1">
        <f t="array" ref="CE209">IF(EDATE($F209,CE$2)&gt;DATE(2025,12,31),"",INDEX([1]A2!CB$9:CB$175,MATCH(1,--(RIGHT([1]A2!$B$9:$B$175,LEN([1]A2!$B$9:$B$175)-4)=$A209)*([1]A2!$C$9:$C$175=YEAR($F209)),0)))</f>
        <v/>
      </c>
      <c r="CF209" s="3" t="str" cm="1">
        <f t="array" ref="CF209">IF(EDATE($F209,CF$2)&gt;DATE(2025,12,31),"",INDEX([1]A2!CC$9:CC$175,MATCH(1,--(RIGHT([1]A2!$B$9:$B$175,LEN([1]A2!$B$9:$B$175)-4)=$A209)*([1]A2!$C$9:$C$175=YEAR($F209)),0)))</f>
        <v/>
      </c>
      <c r="CG209" s="3" t="str" cm="1">
        <f t="array" ref="CG209">IF(EDATE($F209,CG$2)&gt;DATE(2025,12,31),"",INDEX([1]A2!CD$9:CD$175,MATCH(1,--(RIGHT([1]A2!$B$9:$B$175,LEN([1]A2!$B$9:$B$175)-4)=$A209)*([1]A2!$C$9:$C$175=YEAR($F209)),0)))</f>
        <v/>
      </c>
      <c r="CH209" s="3" t="str" cm="1">
        <f t="array" ref="CH209">IF(EDATE($F209,CH$2)&gt;DATE(2025,12,31),"",INDEX([1]A2!CE$9:CE$175,MATCH(1,--(RIGHT([1]A2!$B$9:$B$175,LEN([1]A2!$B$9:$B$175)-4)=$A209)*([1]A2!$C$9:$C$175=YEAR($F209)),0)))</f>
        <v/>
      </c>
      <c r="CI209" s="3" t="str" cm="1">
        <f t="array" ref="CI209">IF(EDATE($F209,CI$2)&gt;DATE(2025,12,31),"",INDEX([1]A2!CF$9:CF$175,MATCH(1,--(RIGHT([1]A2!$B$9:$B$175,LEN([1]A2!$B$9:$B$175)-4)=$A209)*([1]A2!$C$9:$C$175=YEAR($F209)),0)))</f>
        <v/>
      </c>
      <c r="CJ209" s="3" t="str" cm="1">
        <f t="array" ref="CJ209">IF(EDATE($F209,CJ$2)&gt;DATE(2025,12,31),"",INDEX([1]A2!CG$9:CG$175,MATCH(1,--(RIGHT([1]A2!$B$9:$B$175,LEN([1]A2!$B$9:$B$175)-4)=$A209)*([1]A2!$C$9:$C$175=YEAR($F209)),0)))</f>
        <v/>
      </c>
      <c r="CK209" s="3" t="str" cm="1">
        <f t="array" ref="CK209">IF(EDATE($F209,CK$2)&gt;DATE(2025,12,31),"",INDEX([1]A2!CH$9:CH$175,MATCH(1,--(RIGHT([1]A2!$B$9:$B$175,LEN([1]A2!$B$9:$B$175)-4)=$A209)*([1]A2!$C$9:$C$175=YEAR($F209)),0)))</f>
        <v/>
      </c>
      <c r="CL209" s="3" t="str" cm="1">
        <f t="array" ref="CL209">IF(EDATE($F209,CL$2)&gt;DATE(2025,12,31),"",INDEX([1]A2!CI$9:CI$175,MATCH(1,--(RIGHT([1]A2!$B$9:$B$175,LEN([1]A2!$B$9:$B$175)-4)=$A209)*([1]A2!$C$9:$C$175=YEAR($F209)),0)))</f>
        <v/>
      </c>
      <c r="CM209" s="3" t="str" cm="1">
        <f t="array" ref="CM209">IF(EDATE($F209,CM$2)&gt;DATE(2025,12,31),"",INDEX([1]A2!CJ$9:CJ$175,MATCH(1,--(RIGHT([1]A2!$B$9:$B$175,LEN([1]A2!$B$9:$B$175)-4)=$A209)*([1]A2!$C$9:$C$175=YEAR($F209)),0)))</f>
        <v/>
      </c>
      <c r="CN209" s="3" t="str" cm="1">
        <f t="array" ref="CN209">IF(EDATE($F209,CN$2)&gt;DATE(2025,12,31),"",INDEX([1]A2!CK$9:CK$175,MATCH(1,--(RIGHT([1]A2!$B$9:$B$175,LEN([1]A2!$B$9:$B$175)-4)=$A209)*([1]A2!$C$9:$C$175=YEAR($F209)),0)))</f>
        <v/>
      </c>
      <c r="CO209" s="3" t="str" cm="1">
        <f t="array" ref="CO209">IF(EDATE($F209,CO$2)&gt;DATE(2025,12,31),"",INDEX([1]A2!CL$9:CL$175,MATCH(1,--(RIGHT([1]A2!$B$9:$B$175,LEN([1]A2!$B$9:$B$175)-4)=$A209)*([1]A2!$C$9:$C$175=YEAR($F209)),0)))</f>
        <v/>
      </c>
      <c r="CP209" s="3" t="str" cm="1">
        <f t="array" ref="CP209">IF(EDATE($F209,CP$2)&gt;DATE(2025,12,31),"",INDEX([1]A2!CM$9:CM$175,MATCH(1,--(RIGHT([1]A2!$B$9:$B$175,LEN([1]A2!$B$9:$B$175)-4)=$A209)*([1]A2!$C$9:$C$175=YEAR($F209)),0)))</f>
        <v/>
      </c>
      <c r="CQ209" s="3" t="str" cm="1">
        <f t="array" ref="CQ209">IF(EDATE($F209,CQ$2)&gt;DATE(2025,12,31),"",INDEX([1]A2!CN$9:CN$175,MATCH(1,--(RIGHT([1]A2!$B$9:$B$175,LEN([1]A2!$B$9:$B$175)-4)=$A209)*([1]A2!$C$9:$C$175=YEAR($F209)),0)))</f>
        <v/>
      </c>
      <c r="CR209" s="3" t="str" cm="1">
        <f t="array" ref="CR209">IF(EDATE($F209,CR$2)&gt;DATE(2025,12,31),"",INDEX([1]A2!CO$9:CO$175,MATCH(1,--(RIGHT([1]A2!$B$9:$B$175,LEN([1]A2!$B$9:$B$175)-4)=$A209)*([1]A2!$C$9:$C$175=YEAR($F209)),0)))</f>
        <v/>
      </c>
      <c r="CS209" s="3" t="str" cm="1">
        <f t="array" ref="CS209">IF(EDATE($F209,CS$2)&gt;DATE(2025,12,31),"",INDEX([1]A2!CP$9:CP$175,MATCH(1,--(RIGHT([1]A2!$B$9:$B$175,LEN([1]A2!$B$9:$B$175)-4)=$A209)*([1]A2!$C$9:$C$175=YEAR($F209)),0)))</f>
        <v/>
      </c>
      <c r="CT209" s="3" t="str" cm="1">
        <f t="array" ref="CT209">IF(EDATE($F209,CT$2)&gt;DATE(2025,12,31),"",INDEX([1]A2!CQ$9:CQ$175,MATCH(1,--(RIGHT([1]A2!$B$9:$B$175,LEN([1]A2!$B$9:$B$175)-4)=$A209)*([1]A2!$C$9:$C$175=YEAR($F209)),0)))</f>
        <v/>
      </c>
      <c r="CU209" s="3" t="str" cm="1">
        <f t="array" ref="CU209">IF(EDATE($F209,CU$2)&gt;DATE(2025,12,31),"",INDEX([1]A2!CR$9:CR$175,MATCH(1,--(RIGHT([1]A2!$B$9:$B$175,LEN([1]A2!$B$9:$B$175)-4)=$A209)*([1]A2!$C$9:$C$175=YEAR($F209)),0)))</f>
        <v/>
      </c>
      <c r="CV209" s="3" t="str" cm="1">
        <f t="array" ref="CV209">IF(EDATE($F209,CV$2)&gt;DATE(2025,12,31),"",INDEX([1]A2!CS$9:CS$175,MATCH(1,--(RIGHT([1]A2!$B$9:$B$175,LEN([1]A2!$B$9:$B$175)-4)=$A209)*([1]A2!$C$9:$C$175=YEAR($F209)),0)))</f>
        <v/>
      </c>
      <c r="CW209" s="3" t="str" cm="1">
        <f t="array" ref="CW209">IF(EDATE($F209,CW$2)&gt;DATE(2025,12,31),"",INDEX([1]A2!CT$9:CT$175,MATCH(1,--(RIGHT([1]A2!$B$9:$B$175,LEN([1]A2!$B$9:$B$175)-4)=$A209)*([1]A2!$C$9:$C$175=YEAR($F209)),0)))</f>
        <v/>
      </c>
      <c r="CX209" s="3" t="str" cm="1">
        <f t="array" ref="CX209">IF(EDATE($F209,CX$2)&gt;DATE(2025,12,31),"",INDEX([1]A2!CU$9:CU$175,MATCH(1,--(RIGHT([1]A2!$B$9:$B$175,LEN([1]A2!$B$9:$B$175)-4)=$A209)*([1]A2!$C$9:$C$175=YEAR($F209)),0)))</f>
        <v/>
      </c>
      <c r="CY209" s="3" t="str" cm="1">
        <f t="array" ref="CY209">IF(EDATE($F209,CY$2)&gt;DATE(2025,12,31),"",INDEX([1]A2!CV$9:CV$175,MATCH(1,--(RIGHT([1]A2!$B$9:$B$175,LEN([1]A2!$B$9:$B$175)-4)=$A209)*([1]A2!$C$9:$C$175=YEAR($F209)),0)))</f>
        <v/>
      </c>
      <c r="CZ209" s="3" t="str" cm="1">
        <f t="array" ref="CZ209">IF(EDATE($F209,CZ$2)&gt;DATE(2025,12,31),"",INDEX([1]A2!CW$9:CW$175,MATCH(1,--(RIGHT([1]A2!$B$9:$B$175,LEN([1]A2!$B$9:$B$175)-4)=$A209)*([1]A2!$C$9:$C$175=YEAR($F209)),0)))</f>
        <v/>
      </c>
      <c r="DA209" s="3" t="str" cm="1">
        <f t="array" ref="DA209">IF(EDATE($F209,DA$2)&gt;DATE(2025,12,31),"",INDEX([1]A2!CX$9:CX$175,MATCH(1,--(RIGHT([1]A2!$B$9:$B$175,LEN([1]A2!$B$9:$B$175)-4)=$A209)*([1]A2!$C$9:$C$175=YEAR($F209)),0)))</f>
        <v/>
      </c>
      <c r="DB209" s="3" t="str" cm="1">
        <f t="array" ref="DB209">IF(EDATE($F209,DB$2)&gt;DATE(2025,12,31),"",INDEX([1]A2!CY$9:CY$175,MATCH(1,--(RIGHT([1]A2!$B$9:$B$175,LEN([1]A2!$B$9:$B$175)-4)=$A209)*([1]A2!$C$9:$C$175=YEAR($F209)),0)))</f>
        <v/>
      </c>
      <c r="DC209" s="3" t="str" cm="1">
        <f t="array" ref="DC209">IF(EDATE($F209,DC$2)&gt;DATE(2025,12,31),"",INDEX([1]A2!CZ$9:CZ$175,MATCH(1,--(RIGHT([1]A2!$B$9:$B$175,LEN([1]A2!$B$9:$B$175)-4)=$A209)*([1]A2!$C$9:$C$175=YEAR($F209)),0)))</f>
        <v/>
      </c>
      <c r="DD209" s="3" t="str" cm="1">
        <f t="array" ref="DD209">IF(EDATE($F209,DD$2)&gt;DATE(2025,12,31),"",INDEX([1]A2!DA$9:DA$175,MATCH(1,--(RIGHT([1]A2!$B$9:$B$175,LEN([1]A2!$B$9:$B$175)-4)=$A209)*([1]A2!$C$9:$C$175=YEAR($F209)),0)))</f>
        <v/>
      </c>
      <c r="DE209" s="3" t="str" cm="1">
        <f t="array" ref="DE209">IF(EDATE($F209,DE$2)&gt;DATE(2025,12,31),"",INDEX([1]A2!DB$9:DB$175,MATCH(1,--(RIGHT([1]A2!$B$9:$B$175,LEN([1]A2!$B$9:$B$175)-4)=$A209)*([1]A2!$C$9:$C$175=YEAR($F209)),0)))</f>
        <v/>
      </c>
      <c r="DF209" s="3" t="str" cm="1">
        <f t="array" ref="DF209">IF(EDATE($F209,DF$2)&gt;DATE(2025,12,31),"",INDEX([1]A2!DC$9:DC$175,MATCH(1,--(RIGHT([1]A2!$B$9:$B$175,LEN([1]A2!$B$9:$B$175)-4)=$A209)*([1]A2!$C$9:$C$175=YEAR($F209)),0)))</f>
        <v/>
      </c>
      <c r="DG209" s="3" t="str" cm="1">
        <f t="array" ref="DG209">IF(EDATE($F209,DG$2)&gt;DATE(2025,12,31),"",INDEX([1]A2!DD$9:DD$175,MATCH(1,--(RIGHT([1]A2!$B$9:$B$175,LEN([1]A2!$B$9:$B$175)-4)=$A209)*([1]A2!$C$9:$C$175=YEAR($F209)),0)))</f>
        <v/>
      </c>
      <c r="DH209" s="3" t="str" cm="1">
        <f t="array" ref="DH209">IF(EDATE($F209,DH$2)&gt;DATE(2025,12,31),"",INDEX([1]A2!DE$9:DE$175,MATCH(1,--(RIGHT([1]A2!$B$9:$B$175,LEN([1]A2!$B$9:$B$175)-4)=$A209)*([1]A2!$C$9:$C$175=YEAR($F209)),0)))</f>
        <v/>
      </c>
      <c r="DI209" s="3" t="str" cm="1">
        <f t="array" ref="DI209">IF(EDATE($F209,DI$2)&gt;DATE(2025,12,31),"",INDEX([1]A2!DF$9:DF$175,MATCH(1,--(RIGHT([1]A2!$B$9:$B$175,LEN([1]A2!$B$9:$B$175)-4)=$A209)*([1]A2!$C$9:$C$175=YEAR($F209)),0)))</f>
        <v/>
      </c>
      <c r="DJ209" s="3" t="str" cm="1">
        <f t="array" ref="DJ209">IF(EDATE($F209,DJ$2)&gt;DATE(2025,12,31),"",INDEX([1]A2!DG$9:DG$175,MATCH(1,--(RIGHT([1]A2!$B$9:$B$175,LEN([1]A2!$B$9:$B$175)-4)=$A209)*([1]A2!$C$9:$C$175=YEAR($F209)),0)))</f>
        <v/>
      </c>
      <c r="DK209" s="3" t="str" cm="1">
        <f t="array" ref="DK209">IF(EDATE($F209,DK$2)&gt;DATE(2025,12,31),"",INDEX([1]A2!DH$9:DH$175,MATCH(1,--(RIGHT([1]A2!$B$9:$B$175,LEN([1]A2!$B$9:$B$175)-4)=$A209)*([1]A2!$C$9:$C$175=YEAR($F209)),0)))</f>
        <v/>
      </c>
      <c r="DL209" s="3" t="str" cm="1">
        <f t="array" ref="DL209">IF(EDATE($F209,DL$2)&gt;DATE(2025,12,31),"",INDEX([1]A2!DI$9:DI$175,MATCH(1,--(RIGHT([1]A2!$B$9:$B$175,LEN([1]A2!$B$9:$B$175)-4)=$A209)*([1]A2!$C$9:$C$175=YEAR($F209)),0)))</f>
        <v/>
      </c>
      <c r="DM209" s="3" t="str" cm="1">
        <f t="array" ref="DM209">IF(EDATE($F209,DM$2)&gt;DATE(2025,12,31),"",INDEX([1]A2!DJ$9:DJ$175,MATCH(1,--(RIGHT([1]A2!$B$9:$B$175,LEN([1]A2!$B$9:$B$175)-4)=$A209)*([1]A2!$C$9:$C$175=YEAR($F209)),0)))</f>
        <v/>
      </c>
      <c r="DN209" s="3" t="str" cm="1">
        <f t="array" ref="DN209">IF(EDATE($F209,DN$2)&gt;DATE(2025,12,31),"",INDEX([1]A2!DK$9:DK$175,MATCH(1,--(RIGHT([1]A2!$B$9:$B$175,LEN([1]A2!$B$9:$B$175)-4)=$A209)*([1]A2!$C$9:$C$175=YEAR($F209)),0)))</f>
        <v/>
      </c>
      <c r="DO209" s="3" t="str" cm="1">
        <f t="array" ref="DO209">IF(EDATE($F209,DO$2)&gt;DATE(2025,12,31),"",INDEX([1]A2!DL$9:DL$175,MATCH(1,--(RIGHT([1]A2!$B$9:$B$175,LEN([1]A2!$B$9:$B$175)-4)=$A209)*([1]A2!$C$9:$C$175=YEAR($F209)),0)))</f>
        <v/>
      </c>
      <c r="DP209" s="3" t="str" cm="1">
        <f t="array" ref="DP209">IF(EDATE($F209,DP$2)&gt;DATE(2025,12,31),"",INDEX([1]A2!DM$9:DM$175,MATCH(1,--(RIGHT([1]A2!$B$9:$B$175,LEN([1]A2!$B$9:$B$175)-4)=$A209)*([1]A2!$C$9:$C$175=YEAR($F209)),0)))</f>
        <v/>
      </c>
      <c r="DQ209" s="3" t="str" cm="1">
        <f t="array" ref="DQ209">IF(EDATE($F209,DQ$2)&gt;DATE(2025,12,31),"",INDEX([1]A2!DN$9:DN$175,MATCH(1,--(RIGHT([1]A2!$B$9:$B$175,LEN([1]A2!$B$9:$B$175)-4)=$A209)*([1]A2!$C$9:$C$175=YEAR($F209)),0)))</f>
        <v/>
      </c>
      <c r="DR209" s="3" t="str" cm="1">
        <f t="array" ref="DR209">IF(EDATE($F209,DR$2)&gt;DATE(2025,12,31),"",INDEX([1]A2!DO$9:DO$175,MATCH(1,--(RIGHT([1]A2!$B$9:$B$175,LEN([1]A2!$B$9:$B$175)-4)=$A209)*([1]A2!$C$9:$C$175=YEAR($F209)),0)))</f>
        <v/>
      </c>
      <c r="DS209" s="3" t="str" cm="1">
        <f t="array" ref="DS209">IF(EDATE($F209,DS$2)&gt;DATE(2025,12,31),"",INDEX([1]A2!DP$9:DP$175,MATCH(1,--(RIGHT([1]A2!$B$9:$B$175,LEN([1]A2!$B$9:$B$175)-4)=$A209)*([1]A2!$C$9:$C$175=YEAR($F209)),0)))</f>
        <v/>
      </c>
      <c r="DT209" s="3" t="str" cm="1">
        <f t="array" ref="DT209">IF(EDATE($F209,DT$2)&gt;DATE(2025,12,31),"",INDEX([1]A2!DQ$9:DQ$175,MATCH(1,--(RIGHT([1]A2!$B$9:$B$175,LEN([1]A2!$B$9:$B$175)-4)=$A209)*([1]A2!$C$9:$C$175=YEAR($F209)),0)))</f>
        <v/>
      </c>
      <c r="DU209" s="3" t="str" cm="1">
        <f t="array" ref="DU209">IF(EDATE($F209,DU$2)&gt;DATE(2025,12,31),"",INDEX([1]A2!DR$9:DR$175,MATCH(1,--(RIGHT([1]A2!$B$9:$B$175,LEN([1]A2!$B$9:$B$175)-4)=$A209)*([1]A2!$C$9:$C$175=YEAR($F209)),0)))</f>
        <v/>
      </c>
      <c r="DV209" s="3" t="str" cm="1">
        <f t="array" ref="DV209">IF(EDATE($F209,DV$2)&gt;DATE(2025,12,31),"",INDEX([1]A2!DS$9:DS$175,MATCH(1,--(RIGHT([1]A2!$B$9:$B$175,LEN([1]A2!$B$9:$B$175)-4)=$A209)*([1]A2!$C$9:$C$175=YEAR($F209)),0)))</f>
        <v/>
      </c>
      <c r="DW209" s="3" t="str" cm="1">
        <f t="array" ref="DW209">IF(EDATE($F209,DW$2)&gt;DATE(2025,12,31),"",INDEX([1]A2!DT$9:DT$175,MATCH(1,--(RIGHT([1]A2!$B$9:$B$175,LEN([1]A2!$B$9:$B$175)-4)=$A209)*([1]A2!$C$9:$C$175=YEAR($F209)),0)))</f>
        <v/>
      </c>
      <c r="DX209" s="3" t="str" cm="1">
        <f t="array" ref="DX209">IF(EDATE($F209,DX$2)&gt;DATE(2025,12,31),"",INDEX([1]A2!DU$9:DU$175,MATCH(1,--(RIGHT([1]A2!$B$9:$B$175,LEN([1]A2!$B$9:$B$175)-4)=$A209)*([1]A2!$C$9:$C$175=YEAR($F209)),0)))</f>
        <v/>
      </c>
      <c r="DY209" s="3" t="str" cm="1">
        <f t="array" ref="DY209">IF(EDATE($F209,DY$2)&gt;DATE(2025,12,31),"",INDEX([1]A2!DV$9:DV$175,MATCH(1,--(RIGHT([1]A2!$B$9:$B$175,LEN([1]A2!$B$9:$B$175)-4)=$A209)*([1]A2!$C$9:$C$175=YEAR($F209)),0)))</f>
        <v/>
      </c>
      <c r="DZ209" s="3" t="str" cm="1">
        <f t="array" ref="DZ209">IF(EDATE($F209,DZ$2)&gt;DATE(2025,12,31),"",INDEX([1]A2!DW$9:DW$175,MATCH(1,--(RIGHT([1]A2!$B$9:$B$175,LEN([1]A2!$B$9:$B$175)-4)=$A209)*([1]A2!$C$9:$C$175=YEAR($F209)),0)))</f>
        <v/>
      </c>
      <c r="EA209" s="3" t="str" cm="1">
        <f t="array" ref="EA209">IF(EDATE($F209,EA$2)&gt;DATE(2025,12,31),"",INDEX([1]A2!DX$9:DX$175,MATCH(1,--(RIGHT([1]A2!$B$9:$B$175,LEN([1]A2!$B$9:$B$175)-4)=$A209)*([1]A2!$C$9:$C$175=YEAR($F209)),0)))</f>
        <v/>
      </c>
      <c r="EB209" s="3" t="str" cm="1">
        <f t="array" ref="EB209">IF(EDATE($F209,EB$2)&gt;DATE(2025,12,31),"",INDEX([1]A2!DY$9:DY$175,MATCH(1,--(RIGHT([1]A2!$B$9:$B$175,LEN([1]A2!$B$9:$B$175)-4)=$A209)*([1]A2!$C$9:$C$175=YEAR($F209)),0)))</f>
        <v/>
      </c>
      <c r="EC209" s="3" t="str" cm="1">
        <f t="array" ref="EC209">IF(EDATE($F209,EC$2)&gt;DATE(2025,12,31),"",INDEX([1]A2!DZ$9:DZ$175,MATCH(1,--(RIGHT([1]A2!$B$9:$B$175,LEN([1]A2!$B$9:$B$175)-4)=$A209)*([1]A2!$C$9:$C$175=YEAR($F209)),0)))</f>
        <v/>
      </c>
      <c r="ED209" s="3" t="str" cm="1">
        <f t="array" ref="ED209">IF(EDATE($F209,ED$2)&gt;DATE(2025,12,31),"",INDEX([1]A2!EA$9:EA$175,MATCH(1,--(RIGHT([1]A2!$B$9:$B$175,LEN([1]A2!$B$9:$B$175)-4)=$A209)*([1]A2!$C$9:$C$175=YEAR($F209)),0)))</f>
        <v/>
      </c>
      <c r="EE209" s="3" t="str" cm="1">
        <f t="array" ref="EE209">IF(EDATE($F209,EE$2)&gt;DATE(2025,12,31),"",INDEX([1]A2!EB$9:EB$175,MATCH(1,--(RIGHT([1]A2!$B$9:$B$175,LEN([1]A2!$B$9:$B$175)-4)=$A209)*([1]A2!$C$9:$C$175=YEAR($F209)),0)))</f>
        <v/>
      </c>
      <c r="EF209" s="3" t="str" cm="1">
        <f t="array" ref="EF209">IF(EDATE($F209,EF$2)&gt;DATE(2025,12,31),"",INDEX([1]A2!EC$9:EC$175,MATCH(1,--(RIGHT([1]A2!$B$9:$B$175,LEN([1]A2!$B$9:$B$175)-4)=$A209)*([1]A2!$C$9:$C$175=YEAR($F209)),0)))</f>
        <v/>
      </c>
      <c r="EG209" s="3" t="str" cm="1">
        <f t="array" ref="EG209">IF(EDATE($F209,EG$2)&gt;DATE(2025,12,31),"",INDEX([1]A2!ED$9:ED$175,MATCH(1,--(RIGHT([1]A2!$B$9:$B$175,LEN([1]A2!$B$9:$B$175)-4)=$A209)*([1]A2!$C$9:$C$175=YEAR($F209)),0)))</f>
        <v/>
      </c>
      <c r="EH209" s="3" t="str" cm="1">
        <f t="array" ref="EH209">IF(EDATE($F209,EH$2)&gt;DATE(2025,12,31),"",INDEX([1]A2!EE$9:EE$175,MATCH(1,--(RIGHT([1]A2!$B$9:$B$175,LEN([1]A2!$B$9:$B$175)-4)=$A209)*([1]A2!$C$9:$C$175=YEAR($F209)),0)))</f>
        <v/>
      </c>
      <c r="EI209" s="3" t="str" cm="1">
        <f t="array" ref="EI209">IF(EDATE($F209,EI$2)&gt;DATE(2025,12,31),"",INDEX([1]A2!EF$9:EF$175,MATCH(1,--(RIGHT([1]A2!$B$9:$B$175,LEN([1]A2!$B$9:$B$175)-4)=$A209)*([1]A2!$C$9:$C$175=YEAR($F209)),0)))</f>
        <v/>
      </c>
      <c r="EJ209" s="3" t="str" cm="1">
        <f t="array" ref="EJ209">IF(EDATE($F209,EJ$2)&gt;DATE(2025,12,31),"",INDEX([1]A2!EG$9:EG$175,MATCH(1,--(RIGHT([1]A2!$B$9:$B$175,LEN([1]A2!$B$9:$B$175)-4)=$A209)*([1]A2!$C$9:$C$175=YEAR($F209)),0)))</f>
        <v/>
      </c>
      <c r="EK209" s="3" t="str" cm="1">
        <f t="array" ref="EK209">IF(EDATE($F209,EK$2)&gt;DATE(2025,12,31),"",INDEX([1]A2!EH$9:EH$175,MATCH(1,--(RIGHT([1]A2!$B$9:$B$175,LEN([1]A2!$B$9:$B$175)-4)=$A209)*([1]A2!$C$9:$C$175=YEAR($F209)),0)))</f>
        <v/>
      </c>
      <c r="EL209" s="3" t="str" cm="1">
        <f t="array" ref="EL209">IF(EDATE($F209,EL$2)&gt;DATE(2025,12,31),"",INDEX([1]A2!EI$9:EI$175,MATCH(1,--(RIGHT([1]A2!$B$9:$B$175,LEN([1]A2!$B$9:$B$175)-4)=$A209)*([1]A2!$C$9:$C$175=YEAR($F209)),0)))</f>
        <v/>
      </c>
      <c r="EM209" s="3" t="str" cm="1">
        <f t="array" ref="EM209">IF(EDATE($F209,EM$2)&gt;DATE(2025,12,31),"",INDEX([1]A2!EJ$9:EJ$175,MATCH(1,--(RIGHT([1]A2!$B$9:$B$175,LEN([1]A2!$B$9:$B$175)-4)=$A209)*([1]A2!$C$9:$C$175=YEAR($F209)),0)))</f>
        <v/>
      </c>
      <c r="EN209" s="3" t="str" cm="1">
        <f t="array" ref="EN209">IF(EDATE($F209,EN$2)&gt;DATE(2025,12,31),"",INDEX([1]A2!EK$9:EK$175,MATCH(1,--(RIGHT([1]A2!$B$9:$B$175,LEN([1]A2!$B$9:$B$175)-4)=$A209)*([1]A2!$C$9:$C$175=YEAR($F209)),0)))</f>
        <v/>
      </c>
      <c r="EO209" s="3" t="str" cm="1">
        <f t="array" ref="EO209">IF(EDATE($F209,EO$2)&gt;DATE(2025,12,31),"",INDEX([1]A2!EL$9:EL$175,MATCH(1,--(RIGHT([1]A2!$B$9:$B$175,LEN([1]A2!$B$9:$B$175)-4)=$A209)*([1]A2!$C$9:$C$175=YEAR($F209)),0)))</f>
        <v/>
      </c>
      <c r="EP209" s="3" t="str" cm="1">
        <f t="array" ref="EP209">IF(EDATE($F209,EP$2)&gt;DATE(2025,12,31),"",INDEX([1]A2!EM$9:EM$175,MATCH(1,--(RIGHT([1]A2!$B$9:$B$175,LEN([1]A2!$B$9:$B$175)-4)=$A209)*([1]A2!$C$9:$C$175=YEAR($F209)),0)))</f>
        <v/>
      </c>
      <c r="EQ209" s="3" t="str" cm="1">
        <f t="array" ref="EQ209">IF(EDATE($F209,EQ$2)&gt;DATE(2025,12,31),"",INDEX([1]A2!EN$9:EN$175,MATCH(1,--(RIGHT([1]A2!$B$9:$B$175,LEN([1]A2!$B$9:$B$175)-4)=$A209)*([1]A2!$C$9:$C$175=YEAR($F209)),0)))</f>
        <v/>
      </c>
      <c r="ER209" s="3" t="str" cm="1">
        <f t="array" ref="ER209">IF(EDATE($F209,ER$2)&gt;DATE(2025,12,31),"",INDEX([1]A2!EO$9:EO$175,MATCH(1,--(RIGHT([1]A2!$B$9:$B$175,LEN([1]A2!$B$9:$B$175)-4)=$A209)*([1]A2!$C$9:$C$175=YEAR($F209)),0)))</f>
        <v/>
      </c>
      <c r="ES209" s="3" t="str" cm="1">
        <f t="array" ref="ES209">IF(EDATE($F209,ES$2)&gt;DATE(2025,12,31),"",INDEX([1]A2!EP$9:EP$175,MATCH(1,--(RIGHT([1]A2!$B$9:$B$175,LEN([1]A2!$B$9:$B$175)-4)=$A209)*([1]A2!$C$9:$C$175=YEAR($F209)),0)))</f>
        <v/>
      </c>
      <c r="ET209" s="3" t="str" cm="1">
        <f t="array" ref="ET209">IF(EDATE($F209,ET$2)&gt;DATE(2025,12,31),"",INDEX([1]A2!EQ$9:EQ$175,MATCH(1,--(RIGHT([1]A2!$B$9:$B$175,LEN([1]A2!$B$9:$B$175)-4)=$A209)*([1]A2!$C$9:$C$175=YEAR($F209)),0)))</f>
        <v/>
      </c>
      <c r="EU209" s="3" t="str" cm="1">
        <f t="array" ref="EU209">IF(EDATE($F209,EU$2)&gt;DATE(2025,12,31),"",INDEX([1]A2!ER$9:ER$175,MATCH(1,--(RIGHT([1]A2!$B$9:$B$175,LEN([1]A2!$B$9:$B$175)-4)=$A209)*([1]A2!$C$9:$C$175=YEAR($F209)),0)))</f>
        <v/>
      </c>
      <c r="EV209" s="3" t="str" cm="1">
        <f t="array" ref="EV209">IF(EDATE($F209,EV$2)&gt;DATE(2025,12,31),"",INDEX([1]A2!ES$9:ES$175,MATCH(1,--(RIGHT([1]A2!$B$9:$B$175,LEN([1]A2!$B$9:$B$175)-4)=$A209)*([1]A2!$C$9:$C$175=YEAR($F209)),0)))</f>
        <v/>
      </c>
      <c r="EW209" s="3" t="str" cm="1">
        <f t="array" ref="EW209">IF(EDATE($F209,EW$2)&gt;DATE(2025,12,31),"",INDEX([1]A2!ET$9:ET$175,MATCH(1,--(RIGHT([1]A2!$B$9:$B$175,LEN([1]A2!$B$9:$B$175)-4)=$A209)*([1]A2!$C$9:$C$175=YEAR($F209)),0)))</f>
        <v/>
      </c>
      <c r="EX209" s="3" t="str" cm="1">
        <f t="array" ref="EX209">IF(EDATE($F209,EX$2)&gt;DATE(2025,12,31),"",INDEX([1]A2!EU$9:EU$175,MATCH(1,--(RIGHT([1]A2!$B$9:$B$175,LEN([1]A2!$B$9:$B$175)-4)=$A209)*([1]A2!$C$9:$C$175=YEAR($F209)),0)))</f>
        <v/>
      </c>
      <c r="EY209" s="3" t="str" cm="1">
        <f t="array" ref="EY209">IF(EDATE($F209,EY$2)&gt;DATE(2025,12,31),"",INDEX([1]A2!EV$9:EV$175,MATCH(1,--(RIGHT([1]A2!$B$9:$B$175,LEN([1]A2!$B$9:$B$175)-4)=$A209)*([1]A2!$C$9:$C$175=YEAR($F209)),0)))</f>
        <v/>
      </c>
      <c r="EZ209" s="3" t="str" cm="1">
        <f t="array" ref="EZ209">IF(EDATE($F209,EZ$2)&gt;DATE(2025,12,31),"",INDEX([1]A2!EW$9:EW$175,MATCH(1,--(RIGHT([1]A2!$B$9:$B$175,LEN([1]A2!$B$9:$B$175)-4)=$A209)*([1]A2!$C$9:$C$175=YEAR($F209)),0)))</f>
        <v/>
      </c>
      <c r="FA209" s="3" t="str" cm="1">
        <f t="array" ref="FA209">IF(EDATE($F209,FA$2)&gt;DATE(2025,12,31),"",INDEX([1]A2!EX$9:EX$175,MATCH(1,--(RIGHT([1]A2!$B$9:$B$175,LEN([1]A2!$B$9:$B$175)-4)=$A209)*([1]A2!$C$9:$C$175=YEAR($F209)),0)))</f>
        <v/>
      </c>
    </row>
    <row r="210" spans="1:157" x14ac:dyDescent="0.2">
      <c r="A210" s="28" t="s">
        <v>810</v>
      </c>
      <c r="B210" s="8" t="s">
        <v>6</v>
      </c>
      <c r="C210" s="8" t="s">
        <v>65</v>
      </c>
      <c r="D210" s="9" t="s">
        <v>19</v>
      </c>
      <c r="E210" s="9" t="s">
        <v>0</v>
      </c>
      <c r="F210" s="94">
        <f t="shared" si="14"/>
        <v>45292</v>
      </c>
      <c r="G210" s="3" cm="1">
        <f t="array" ref="G210">IF(EDATE($F210,G$2)&gt;DATE(2025,12,31),"",INDEX([1]A2!D$9:D$175,MATCH(1,--(RIGHT([1]A2!$B$9:$B$175,LEN([1]A2!$B$9:$B$175)-4)=$A210)*([1]A2!$C$9:$C$175=YEAR($F210)),0)))</f>
        <v>670409.55000000005</v>
      </c>
      <c r="H210" s="3" cm="1">
        <f t="array" ref="H210">IF(EDATE($F210,H$2)&gt;DATE(2025,12,31),"",INDEX([1]A2!E$9:E$175,MATCH(1,--(RIGHT([1]A2!$B$9:$B$175,LEN([1]A2!$B$9:$B$175)-4)=$A210)*([1]A2!$C$9:$C$175=YEAR($F210)),0)))</f>
        <v>1045057.6200000001</v>
      </c>
      <c r="I210" s="3" t="str" cm="1">
        <f t="array" ref="I210">IF(EDATE($F210,I$2)&gt;DATE(2025,12,31),"",INDEX([1]A2!F$9:F$175,MATCH(1,--(RIGHT([1]A2!$B$9:$B$175,LEN([1]A2!$B$9:$B$175)-4)=$A210)*([1]A2!$C$9:$C$175=YEAR($F210)),0)))</f>
        <v/>
      </c>
      <c r="J210" s="3" t="str" cm="1">
        <f t="array" ref="J210">IF(EDATE($F210,J$2)&gt;DATE(2025,12,31),"",INDEX([1]A2!G$9:G$175,MATCH(1,--(RIGHT([1]A2!$B$9:$B$175,LEN([1]A2!$B$9:$B$175)-4)=$A210)*([1]A2!$C$9:$C$175=YEAR($F210)),0)))</f>
        <v/>
      </c>
      <c r="K210" s="3" t="str" cm="1">
        <f t="array" ref="K210">IF(EDATE($F210,K$2)&gt;DATE(2025,12,31),"",INDEX([1]A2!H$9:H$175,MATCH(1,--(RIGHT([1]A2!$B$9:$B$175,LEN([1]A2!$B$9:$B$175)-4)=$A210)*([1]A2!$C$9:$C$175=YEAR($F210)),0)))</f>
        <v/>
      </c>
      <c r="L210" s="3" t="str" cm="1">
        <f t="array" ref="L210">IF(EDATE($F210,L$2)&gt;DATE(2025,12,31),"",INDEX([1]A2!I$9:I$175,MATCH(1,--(RIGHT([1]A2!$B$9:$B$175,LEN([1]A2!$B$9:$B$175)-4)=$A210)*([1]A2!$C$9:$C$175=YEAR($F210)),0)))</f>
        <v/>
      </c>
      <c r="M210" s="3" t="str" cm="1">
        <f t="array" ref="M210">IF(EDATE($F210,M$2)&gt;DATE(2025,12,31),"",INDEX([1]A2!J$9:J$175,MATCH(1,--(RIGHT([1]A2!$B$9:$B$175,LEN([1]A2!$B$9:$B$175)-4)=$A210)*([1]A2!$C$9:$C$175=YEAR($F210)),0)))</f>
        <v/>
      </c>
      <c r="N210" s="3" t="str" cm="1">
        <f t="array" ref="N210">IF(EDATE($F210,N$2)&gt;DATE(2025,12,31),"",INDEX([1]A2!K$9:K$175,MATCH(1,--(RIGHT([1]A2!$B$9:$B$175,LEN([1]A2!$B$9:$B$175)-4)=$A210)*([1]A2!$C$9:$C$175=YEAR($F210)),0)))</f>
        <v/>
      </c>
      <c r="O210" s="3" t="str" cm="1">
        <f t="array" ref="O210">IF(EDATE($F210,O$2)&gt;DATE(2025,12,31),"",INDEX([1]A2!L$9:L$175,MATCH(1,--(RIGHT([1]A2!$B$9:$B$175,LEN([1]A2!$B$9:$B$175)-4)=$A210)*([1]A2!$C$9:$C$175=YEAR($F210)),0)))</f>
        <v/>
      </c>
      <c r="P210" s="3" t="str" cm="1">
        <f t="array" ref="P210">IF(EDATE($F210,P$2)&gt;DATE(2025,12,31),"",INDEX([1]A2!M$9:M$175,MATCH(1,--(RIGHT([1]A2!$B$9:$B$175,LEN([1]A2!$B$9:$B$175)-4)=$A210)*([1]A2!$C$9:$C$175=YEAR($F210)),0)))</f>
        <v/>
      </c>
      <c r="Q210" s="3" t="str" cm="1">
        <f t="array" ref="Q210">IF(EDATE($F210,Q$2)&gt;DATE(2025,12,31),"",INDEX([1]A2!N$9:N$175,MATCH(1,--(RIGHT([1]A2!$B$9:$B$175,LEN([1]A2!$B$9:$B$175)-4)=$A210)*([1]A2!$C$9:$C$175=YEAR($F210)),0)))</f>
        <v/>
      </c>
      <c r="R210" s="3" t="str" cm="1">
        <f t="array" ref="R210">IF(EDATE($F210,R$2)&gt;DATE(2025,12,31),"",INDEX([1]A2!O$9:O$175,MATCH(1,--(RIGHT([1]A2!$B$9:$B$175,LEN([1]A2!$B$9:$B$175)-4)=$A210)*([1]A2!$C$9:$C$175=YEAR($F210)),0)))</f>
        <v/>
      </c>
      <c r="S210" s="3" t="str" cm="1">
        <f t="array" ref="S210">IF(EDATE($F210,S$2)&gt;DATE(2025,12,31),"",INDEX([1]A2!P$9:P$175,MATCH(1,--(RIGHT([1]A2!$B$9:$B$175,LEN([1]A2!$B$9:$B$175)-4)=$A210)*([1]A2!$C$9:$C$175=YEAR($F210)),0)))</f>
        <v/>
      </c>
      <c r="T210" s="3" t="str" cm="1">
        <f t="array" ref="T210">IF(EDATE($F210,T$2)&gt;DATE(2025,12,31),"",INDEX([1]A2!Q$9:Q$175,MATCH(1,--(RIGHT([1]A2!$B$9:$B$175,LEN([1]A2!$B$9:$B$175)-4)=$A210)*([1]A2!$C$9:$C$175=YEAR($F210)),0)))</f>
        <v/>
      </c>
      <c r="U210" s="3" t="str" cm="1">
        <f t="array" ref="U210">IF(EDATE($F210,U$2)&gt;DATE(2025,12,31),"",INDEX([1]A2!R$9:R$175,MATCH(1,--(RIGHT([1]A2!$B$9:$B$175,LEN([1]A2!$B$9:$B$175)-4)=$A210)*([1]A2!$C$9:$C$175=YEAR($F210)),0)))</f>
        <v/>
      </c>
      <c r="V210" s="3" t="str" cm="1">
        <f t="array" ref="V210">IF(EDATE($F210,V$2)&gt;DATE(2025,12,31),"",INDEX([1]A2!S$9:S$175,MATCH(1,--(RIGHT([1]A2!$B$9:$B$175,LEN([1]A2!$B$9:$B$175)-4)=$A210)*([1]A2!$C$9:$C$175=YEAR($F210)),0)))</f>
        <v/>
      </c>
      <c r="W210" s="3" t="str" cm="1">
        <f t="array" ref="W210">IF(EDATE($F210,W$2)&gt;DATE(2025,12,31),"",INDEX([1]A2!T$9:T$175,MATCH(1,--(RIGHT([1]A2!$B$9:$B$175,LEN([1]A2!$B$9:$B$175)-4)=$A210)*([1]A2!$C$9:$C$175=YEAR($F210)),0)))</f>
        <v/>
      </c>
      <c r="X210" s="3" t="str" cm="1">
        <f t="array" ref="X210">IF(EDATE($F210,X$2)&gt;DATE(2025,12,31),"",INDEX([1]A2!U$9:U$175,MATCH(1,--(RIGHT([1]A2!$B$9:$B$175,LEN([1]A2!$B$9:$B$175)-4)=$A210)*([1]A2!$C$9:$C$175=YEAR($F210)),0)))</f>
        <v/>
      </c>
      <c r="Y210" s="3" t="str" cm="1">
        <f t="array" ref="Y210">IF(EDATE($F210,Y$2)&gt;DATE(2025,12,31),"",INDEX([1]A2!V$9:V$175,MATCH(1,--(RIGHT([1]A2!$B$9:$B$175,LEN([1]A2!$B$9:$B$175)-4)=$A210)*([1]A2!$C$9:$C$175=YEAR($F210)),0)))</f>
        <v/>
      </c>
      <c r="Z210" s="3" t="str" cm="1">
        <f t="array" ref="Z210">IF(EDATE($F210,Z$2)&gt;DATE(2025,12,31),"",INDEX([1]A2!W$9:W$175,MATCH(1,--(RIGHT([1]A2!$B$9:$B$175,LEN([1]A2!$B$9:$B$175)-4)=$A210)*([1]A2!$C$9:$C$175=YEAR($F210)),0)))</f>
        <v/>
      </c>
      <c r="AA210" s="3" t="str" cm="1">
        <f t="array" ref="AA210">IF(EDATE($F210,AA$2)&gt;DATE(2025,12,31),"",INDEX([1]A2!X$9:X$175,MATCH(1,--(RIGHT([1]A2!$B$9:$B$175,LEN([1]A2!$B$9:$B$175)-4)=$A210)*([1]A2!$C$9:$C$175=YEAR($F210)),0)))</f>
        <v/>
      </c>
      <c r="AB210" s="3" t="str" cm="1">
        <f t="array" ref="AB210">IF(EDATE($F210,AB$2)&gt;DATE(2025,12,31),"",INDEX([1]A2!Y$9:Y$175,MATCH(1,--(RIGHT([1]A2!$B$9:$B$175,LEN([1]A2!$B$9:$B$175)-4)=$A210)*([1]A2!$C$9:$C$175=YEAR($F210)),0)))</f>
        <v/>
      </c>
      <c r="AC210" s="3" t="str" cm="1">
        <f t="array" ref="AC210">IF(EDATE($F210,AC$2)&gt;DATE(2025,12,31),"",INDEX([1]A2!Z$9:Z$175,MATCH(1,--(RIGHT([1]A2!$B$9:$B$175,LEN([1]A2!$B$9:$B$175)-4)=$A210)*([1]A2!$C$9:$C$175=YEAR($F210)),0)))</f>
        <v/>
      </c>
      <c r="AD210" s="3" t="str" cm="1">
        <f t="array" ref="AD210">IF(EDATE($F210,AD$2)&gt;DATE(2025,12,31),"",INDEX([1]A2!AA$9:AA$175,MATCH(1,--(RIGHT([1]A2!$B$9:$B$175,LEN([1]A2!$B$9:$B$175)-4)=$A210)*([1]A2!$C$9:$C$175=YEAR($F210)),0)))</f>
        <v/>
      </c>
      <c r="AE210" s="3" t="str" cm="1">
        <f t="array" ref="AE210">IF(EDATE($F210,AE$2)&gt;DATE(2025,12,31),"",INDEX([1]A2!AB$9:AB$175,MATCH(1,--(RIGHT([1]A2!$B$9:$B$175,LEN([1]A2!$B$9:$B$175)-4)=$A210)*([1]A2!$C$9:$C$175=YEAR($F210)),0)))</f>
        <v/>
      </c>
      <c r="AF210" s="3" t="str" cm="1">
        <f t="array" ref="AF210">IF(EDATE($F210,AF$2)&gt;DATE(2025,12,31),"",INDEX([1]A2!AC$9:AC$175,MATCH(1,--(RIGHT([1]A2!$B$9:$B$175,LEN([1]A2!$B$9:$B$175)-4)=$A210)*([1]A2!$C$9:$C$175=YEAR($F210)),0)))</f>
        <v/>
      </c>
      <c r="AG210" s="3" t="str" cm="1">
        <f t="array" ref="AG210">IF(EDATE($F210,AG$2)&gt;DATE(2025,12,31),"",INDEX([1]A2!AD$9:AD$175,MATCH(1,--(RIGHT([1]A2!$B$9:$B$175,LEN([1]A2!$B$9:$B$175)-4)=$A210)*([1]A2!$C$9:$C$175=YEAR($F210)),0)))</f>
        <v/>
      </c>
      <c r="AH210" s="3" t="str" cm="1">
        <f t="array" ref="AH210">IF(EDATE($F210,AH$2)&gt;DATE(2025,12,31),"",INDEX([1]A2!AE$9:AE$175,MATCH(1,--(RIGHT([1]A2!$B$9:$B$175,LEN([1]A2!$B$9:$B$175)-4)=$A210)*([1]A2!$C$9:$C$175=YEAR($F210)),0)))</f>
        <v/>
      </c>
      <c r="AI210" s="3" t="str" cm="1">
        <f t="array" ref="AI210">IF(EDATE($F210,AI$2)&gt;DATE(2025,12,31),"",INDEX([1]A2!AF$9:AF$175,MATCH(1,--(RIGHT([1]A2!$B$9:$B$175,LEN([1]A2!$B$9:$B$175)-4)=$A210)*([1]A2!$C$9:$C$175=YEAR($F210)),0)))</f>
        <v/>
      </c>
      <c r="AJ210" s="3" t="str" cm="1">
        <f t="array" ref="AJ210">IF(EDATE($F210,AJ$2)&gt;DATE(2025,12,31),"",INDEX([1]A2!AG$9:AG$175,MATCH(1,--(RIGHT([1]A2!$B$9:$B$175,LEN([1]A2!$B$9:$B$175)-4)=$A210)*([1]A2!$C$9:$C$175=YEAR($F210)),0)))</f>
        <v/>
      </c>
      <c r="AK210" s="3" t="str" cm="1">
        <f t="array" ref="AK210">IF(EDATE($F210,AK$2)&gt;DATE(2025,12,31),"",INDEX([1]A2!AH$9:AH$175,MATCH(1,--(RIGHT([1]A2!$B$9:$B$175,LEN([1]A2!$B$9:$B$175)-4)=$A210)*([1]A2!$C$9:$C$175=YEAR($F210)),0)))</f>
        <v/>
      </c>
      <c r="AL210" s="3" t="str" cm="1">
        <f t="array" ref="AL210">IF(EDATE($F210,AL$2)&gt;DATE(2025,12,31),"",INDEX([1]A2!AI$9:AI$175,MATCH(1,--(RIGHT([1]A2!$B$9:$B$175,LEN([1]A2!$B$9:$B$175)-4)=$A210)*([1]A2!$C$9:$C$175=YEAR($F210)),0)))</f>
        <v/>
      </c>
      <c r="AM210" s="3" t="str" cm="1">
        <f t="array" ref="AM210">IF(EDATE($F210,AM$2)&gt;DATE(2025,12,31),"",INDEX([1]A2!AJ$9:AJ$175,MATCH(1,--(RIGHT([1]A2!$B$9:$B$175,LEN([1]A2!$B$9:$B$175)-4)=$A210)*([1]A2!$C$9:$C$175=YEAR($F210)),0)))</f>
        <v/>
      </c>
      <c r="AN210" s="3" t="str" cm="1">
        <f t="array" ref="AN210">IF(EDATE($F210,AN$2)&gt;DATE(2025,12,31),"",INDEX([1]A2!AK$9:AK$175,MATCH(1,--(RIGHT([1]A2!$B$9:$B$175,LEN([1]A2!$B$9:$B$175)-4)=$A210)*([1]A2!$C$9:$C$175=YEAR($F210)),0)))</f>
        <v/>
      </c>
      <c r="AO210" s="3" t="str" cm="1">
        <f t="array" ref="AO210">IF(EDATE($F210,AO$2)&gt;DATE(2025,12,31),"",INDEX([1]A2!AL$9:AL$175,MATCH(1,--(RIGHT([1]A2!$B$9:$B$175,LEN([1]A2!$B$9:$B$175)-4)=$A210)*([1]A2!$C$9:$C$175=YEAR($F210)),0)))</f>
        <v/>
      </c>
      <c r="AP210" s="3" t="str" cm="1">
        <f t="array" ref="AP210">IF(EDATE($F210,AP$2)&gt;DATE(2025,12,31),"",INDEX([1]A2!AM$9:AM$175,MATCH(1,--(RIGHT([1]A2!$B$9:$B$175,LEN([1]A2!$B$9:$B$175)-4)=$A210)*([1]A2!$C$9:$C$175=YEAR($F210)),0)))</f>
        <v/>
      </c>
      <c r="AQ210" s="3" t="str" cm="1">
        <f t="array" ref="AQ210">IF(EDATE($F210,AQ$2)&gt;DATE(2025,12,31),"",INDEX([1]A2!AN$9:AN$175,MATCH(1,--(RIGHT([1]A2!$B$9:$B$175,LEN([1]A2!$B$9:$B$175)-4)=$A210)*([1]A2!$C$9:$C$175=YEAR($F210)),0)))</f>
        <v/>
      </c>
      <c r="AR210" s="3" t="str" cm="1">
        <f t="array" ref="AR210">IF(EDATE($F210,AR$2)&gt;DATE(2025,12,31),"",INDEX([1]A2!AO$9:AO$175,MATCH(1,--(RIGHT([1]A2!$B$9:$B$175,LEN([1]A2!$B$9:$B$175)-4)=$A210)*([1]A2!$C$9:$C$175=YEAR($F210)),0)))</f>
        <v/>
      </c>
      <c r="AS210" s="3" t="str" cm="1">
        <f t="array" ref="AS210">IF(EDATE($F210,AS$2)&gt;DATE(2025,12,31),"",INDEX([1]A2!AP$9:AP$175,MATCH(1,--(RIGHT([1]A2!$B$9:$B$175,LEN([1]A2!$B$9:$B$175)-4)=$A210)*([1]A2!$C$9:$C$175=YEAR($F210)),0)))</f>
        <v/>
      </c>
      <c r="AT210" s="3" t="str" cm="1">
        <f t="array" ref="AT210">IF(EDATE($F210,AT$2)&gt;DATE(2025,12,31),"",INDEX([1]A2!AQ$9:AQ$175,MATCH(1,--(RIGHT([1]A2!$B$9:$B$175,LEN([1]A2!$B$9:$B$175)-4)=$A210)*([1]A2!$C$9:$C$175=YEAR($F210)),0)))</f>
        <v/>
      </c>
      <c r="AU210" s="3" t="str" cm="1">
        <f t="array" ref="AU210">IF(EDATE($F210,AU$2)&gt;DATE(2025,12,31),"",INDEX([1]A2!AR$9:AR$175,MATCH(1,--(RIGHT([1]A2!$B$9:$B$175,LEN([1]A2!$B$9:$B$175)-4)=$A210)*([1]A2!$C$9:$C$175=YEAR($F210)),0)))</f>
        <v/>
      </c>
      <c r="AV210" s="3" t="str" cm="1">
        <f t="array" ref="AV210">IF(EDATE($F210,AV$2)&gt;DATE(2025,12,31),"",INDEX([1]A2!AS$9:AS$175,MATCH(1,--(RIGHT([1]A2!$B$9:$B$175,LEN([1]A2!$B$9:$B$175)-4)=$A210)*([1]A2!$C$9:$C$175=YEAR($F210)),0)))</f>
        <v/>
      </c>
      <c r="AW210" s="3" t="str" cm="1">
        <f t="array" ref="AW210">IF(EDATE($F210,AW$2)&gt;DATE(2025,12,31),"",INDEX([1]A2!AT$9:AT$175,MATCH(1,--(RIGHT([1]A2!$B$9:$B$175,LEN([1]A2!$B$9:$B$175)-4)=$A210)*([1]A2!$C$9:$C$175=YEAR($F210)),0)))</f>
        <v/>
      </c>
      <c r="AX210" s="3" t="str" cm="1">
        <f t="array" ref="AX210">IF(EDATE($F210,AX$2)&gt;DATE(2025,12,31),"",INDEX([1]A2!AU$9:AU$175,MATCH(1,--(RIGHT([1]A2!$B$9:$B$175,LEN([1]A2!$B$9:$B$175)-4)=$A210)*([1]A2!$C$9:$C$175=YEAR($F210)),0)))</f>
        <v/>
      </c>
      <c r="AY210" s="3" t="str" cm="1">
        <f t="array" ref="AY210">IF(EDATE($F210,AY$2)&gt;DATE(2025,12,31),"",INDEX([1]A2!AV$9:AV$175,MATCH(1,--(RIGHT([1]A2!$B$9:$B$175,LEN([1]A2!$B$9:$B$175)-4)=$A210)*([1]A2!$C$9:$C$175=YEAR($F210)),0)))</f>
        <v/>
      </c>
      <c r="AZ210" s="3" t="str" cm="1">
        <f t="array" ref="AZ210">IF(EDATE($F210,AZ$2)&gt;DATE(2025,12,31),"",INDEX([1]A2!AW$9:AW$175,MATCH(1,--(RIGHT([1]A2!$B$9:$B$175,LEN([1]A2!$B$9:$B$175)-4)=$A210)*([1]A2!$C$9:$C$175=YEAR($F210)),0)))</f>
        <v/>
      </c>
      <c r="BA210" s="3" t="str" cm="1">
        <f t="array" ref="BA210">IF(EDATE($F210,BA$2)&gt;DATE(2025,12,31),"",INDEX([1]A2!AX$9:AX$175,MATCH(1,--(RIGHT([1]A2!$B$9:$B$175,LEN([1]A2!$B$9:$B$175)-4)=$A210)*([1]A2!$C$9:$C$175=YEAR($F210)),0)))</f>
        <v/>
      </c>
      <c r="BB210" s="3" t="str" cm="1">
        <f t="array" ref="BB210">IF(EDATE($F210,BB$2)&gt;DATE(2025,12,31),"",INDEX([1]A2!AY$9:AY$175,MATCH(1,--(RIGHT([1]A2!$B$9:$B$175,LEN([1]A2!$B$9:$B$175)-4)=$A210)*([1]A2!$C$9:$C$175=YEAR($F210)),0)))</f>
        <v/>
      </c>
      <c r="BC210" s="3" t="str" cm="1">
        <f t="array" ref="BC210">IF(EDATE($F210,BC$2)&gt;DATE(2025,12,31),"",INDEX([1]A2!AZ$9:AZ$175,MATCH(1,--(RIGHT([1]A2!$B$9:$B$175,LEN([1]A2!$B$9:$B$175)-4)=$A210)*([1]A2!$C$9:$C$175=YEAR($F210)),0)))</f>
        <v/>
      </c>
      <c r="BD210" s="3" t="str" cm="1">
        <f t="array" ref="BD210">IF(EDATE($F210,BD$2)&gt;DATE(2025,12,31),"",INDEX([1]A2!BA$9:BA$175,MATCH(1,--(RIGHT([1]A2!$B$9:$B$175,LEN([1]A2!$B$9:$B$175)-4)=$A210)*([1]A2!$C$9:$C$175=YEAR($F210)),0)))</f>
        <v/>
      </c>
      <c r="BE210" s="3" t="str" cm="1">
        <f t="array" ref="BE210">IF(EDATE($F210,BE$2)&gt;DATE(2025,12,31),"",INDEX([1]A2!BB$9:BB$175,MATCH(1,--(RIGHT([1]A2!$B$9:$B$175,LEN([1]A2!$B$9:$B$175)-4)=$A210)*([1]A2!$C$9:$C$175=YEAR($F210)),0)))</f>
        <v/>
      </c>
      <c r="BF210" s="3" t="str" cm="1">
        <f t="array" ref="BF210">IF(EDATE($F210,BF$2)&gt;DATE(2025,12,31),"",INDEX([1]A2!BC$9:BC$175,MATCH(1,--(RIGHT([1]A2!$B$9:$B$175,LEN([1]A2!$B$9:$B$175)-4)=$A210)*([1]A2!$C$9:$C$175=YEAR($F210)),0)))</f>
        <v/>
      </c>
      <c r="BG210" s="3" t="str" cm="1">
        <f t="array" ref="BG210">IF(EDATE($F210,BG$2)&gt;DATE(2025,12,31),"",INDEX([1]A2!BD$9:BD$175,MATCH(1,--(RIGHT([1]A2!$B$9:$B$175,LEN([1]A2!$B$9:$B$175)-4)=$A210)*([1]A2!$C$9:$C$175=YEAR($F210)),0)))</f>
        <v/>
      </c>
      <c r="BH210" s="3" t="str" cm="1">
        <f t="array" ref="BH210">IF(EDATE($F210,BH$2)&gt;DATE(2025,12,31),"",INDEX([1]A2!BE$9:BE$175,MATCH(1,--(RIGHT([1]A2!$B$9:$B$175,LEN([1]A2!$B$9:$B$175)-4)=$A210)*([1]A2!$C$9:$C$175=YEAR($F210)),0)))</f>
        <v/>
      </c>
      <c r="BI210" s="3" t="str" cm="1">
        <f t="array" ref="BI210">IF(EDATE($F210,BI$2)&gt;DATE(2025,12,31),"",INDEX([1]A2!BF$9:BF$175,MATCH(1,--(RIGHT([1]A2!$B$9:$B$175,LEN([1]A2!$B$9:$B$175)-4)=$A210)*([1]A2!$C$9:$C$175=YEAR($F210)),0)))</f>
        <v/>
      </c>
      <c r="BJ210" s="3" t="str" cm="1">
        <f t="array" ref="BJ210">IF(EDATE($F210,BJ$2)&gt;DATE(2025,12,31),"",INDEX([1]A2!BG$9:BG$175,MATCH(1,--(RIGHT([1]A2!$B$9:$B$175,LEN([1]A2!$B$9:$B$175)-4)=$A210)*([1]A2!$C$9:$C$175=YEAR($F210)),0)))</f>
        <v/>
      </c>
      <c r="BK210" s="3" t="str" cm="1">
        <f t="array" ref="BK210">IF(EDATE($F210,BK$2)&gt;DATE(2025,12,31),"",INDEX([1]A2!BH$9:BH$175,MATCH(1,--(RIGHT([1]A2!$B$9:$B$175,LEN([1]A2!$B$9:$B$175)-4)=$A210)*([1]A2!$C$9:$C$175=YEAR($F210)),0)))</f>
        <v/>
      </c>
      <c r="BL210" s="3" t="str" cm="1">
        <f t="array" ref="BL210">IF(EDATE($F210,BL$2)&gt;DATE(2025,12,31),"",INDEX([1]A2!BI$9:BI$175,MATCH(1,--(RIGHT([1]A2!$B$9:$B$175,LEN([1]A2!$B$9:$B$175)-4)=$A210)*([1]A2!$C$9:$C$175=YEAR($F210)),0)))</f>
        <v/>
      </c>
      <c r="BM210" s="3" t="str" cm="1">
        <f t="array" ref="BM210">IF(EDATE($F210,BM$2)&gt;DATE(2025,12,31),"",INDEX([1]A2!BJ$9:BJ$175,MATCH(1,--(RIGHT([1]A2!$B$9:$B$175,LEN([1]A2!$B$9:$B$175)-4)=$A210)*([1]A2!$C$9:$C$175=YEAR($F210)),0)))</f>
        <v/>
      </c>
      <c r="BN210" s="3" t="str" cm="1">
        <f t="array" ref="BN210">IF(EDATE($F210,BN$2)&gt;DATE(2025,12,31),"",INDEX([1]A2!BK$9:BK$175,MATCH(1,--(RIGHT([1]A2!$B$9:$B$175,LEN([1]A2!$B$9:$B$175)-4)=$A210)*([1]A2!$C$9:$C$175=YEAR($F210)),0)))</f>
        <v/>
      </c>
      <c r="BO210" s="3" t="str" cm="1">
        <f t="array" ref="BO210">IF(EDATE($F210,BO$2)&gt;DATE(2025,12,31),"",INDEX([1]A2!BL$9:BL$175,MATCH(1,--(RIGHT([1]A2!$B$9:$B$175,LEN([1]A2!$B$9:$B$175)-4)=$A210)*([1]A2!$C$9:$C$175=YEAR($F210)),0)))</f>
        <v/>
      </c>
      <c r="BP210" s="3" t="str" cm="1">
        <f t="array" ref="BP210">IF(EDATE($F210,BP$2)&gt;DATE(2025,12,31),"",INDEX([1]A2!BM$9:BM$175,MATCH(1,--(RIGHT([1]A2!$B$9:$B$175,LEN([1]A2!$B$9:$B$175)-4)=$A210)*([1]A2!$C$9:$C$175=YEAR($F210)),0)))</f>
        <v/>
      </c>
      <c r="BQ210" s="3" t="str" cm="1">
        <f t="array" ref="BQ210">IF(EDATE($F210,BQ$2)&gt;DATE(2025,12,31),"",INDEX([1]A2!BN$9:BN$175,MATCH(1,--(RIGHT([1]A2!$B$9:$B$175,LEN([1]A2!$B$9:$B$175)-4)=$A210)*([1]A2!$C$9:$C$175=YEAR($F210)),0)))</f>
        <v/>
      </c>
      <c r="BR210" s="3" t="str" cm="1">
        <f t="array" ref="BR210">IF(EDATE($F210,BR$2)&gt;DATE(2025,12,31),"",INDEX([1]A2!BO$9:BO$175,MATCH(1,--(RIGHT([1]A2!$B$9:$B$175,LEN([1]A2!$B$9:$B$175)-4)=$A210)*([1]A2!$C$9:$C$175=YEAR($F210)),0)))</f>
        <v/>
      </c>
      <c r="BS210" s="3" t="str" cm="1">
        <f t="array" ref="BS210">IF(EDATE($F210,BS$2)&gt;DATE(2025,12,31),"",INDEX([1]A2!BP$9:BP$175,MATCH(1,--(RIGHT([1]A2!$B$9:$B$175,LEN([1]A2!$B$9:$B$175)-4)=$A210)*([1]A2!$C$9:$C$175=YEAR($F210)),0)))</f>
        <v/>
      </c>
      <c r="BT210" s="3" t="str" cm="1">
        <f t="array" ref="BT210">IF(EDATE($F210,BT$2)&gt;DATE(2025,12,31),"",INDEX([1]A2!BQ$9:BQ$175,MATCH(1,--(RIGHT([1]A2!$B$9:$B$175,LEN([1]A2!$B$9:$B$175)-4)=$A210)*([1]A2!$C$9:$C$175=YEAR($F210)),0)))</f>
        <v/>
      </c>
      <c r="BU210" s="3" t="str" cm="1">
        <f t="array" ref="BU210">IF(EDATE($F210,BU$2)&gt;DATE(2025,12,31),"",INDEX([1]A2!BR$9:BR$175,MATCH(1,--(RIGHT([1]A2!$B$9:$B$175,LEN([1]A2!$B$9:$B$175)-4)=$A210)*([1]A2!$C$9:$C$175=YEAR($F210)),0)))</f>
        <v/>
      </c>
      <c r="BV210" s="3" t="str" cm="1">
        <f t="array" ref="BV210">IF(EDATE($F210,BV$2)&gt;DATE(2025,12,31),"",INDEX([1]A2!BS$9:BS$175,MATCH(1,--(RIGHT([1]A2!$B$9:$B$175,LEN([1]A2!$B$9:$B$175)-4)=$A210)*([1]A2!$C$9:$C$175=YEAR($F210)),0)))</f>
        <v/>
      </c>
      <c r="BW210" s="3" t="str" cm="1">
        <f t="array" ref="BW210">IF(EDATE($F210,BW$2)&gt;DATE(2025,12,31),"",INDEX([1]A2!BT$9:BT$175,MATCH(1,--(RIGHT([1]A2!$B$9:$B$175,LEN([1]A2!$B$9:$B$175)-4)=$A210)*([1]A2!$C$9:$C$175=YEAR($F210)),0)))</f>
        <v/>
      </c>
      <c r="BX210" s="3" t="str" cm="1">
        <f t="array" ref="BX210">IF(EDATE($F210,BX$2)&gt;DATE(2025,12,31),"",INDEX([1]A2!BU$9:BU$175,MATCH(1,--(RIGHT([1]A2!$B$9:$B$175,LEN([1]A2!$B$9:$B$175)-4)=$A210)*([1]A2!$C$9:$C$175=YEAR($F210)),0)))</f>
        <v/>
      </c>
      <c r="BY210" s="3" t="str" cm="1">
        <f t="array" ref="BY210">IF(EDATE($F210,BY$2)&gt;DATE(2025,12,31),"",INDEX([1]A2!BV$9:BV$175,MATCH(1,--(RIGHT([1]A2!$B$9:$B$175,LEN([1]A2!$B$9:$B$175)-4)=$A210)*([1]A2!$C$9:$C$175=YEAR($F210)),0)))</f>
        <v/>
      </c>
      <c r="BZ210" s="3" t="str" cm="1">
        <f t="array" ref="BZ210">IF(EDATE($F210,BZ$2)&gt;DATE(2025,12,31),"",INDEX([1]A2!BW$9:BW$175,MATCH(1,--(RIGHT([1]A2!$B$9:$B$175,LEN([1]A2!$B$9:$B$175)-4)=$A210)*([1]A2!$C$9:$C$175=YEAR($F210)),0)))</f>
        <v/>
      </c>
      <c r="CA210" s="3" t="str" cm="1">
        <f t="array" ref="CA210">IF(EDATE($F210,CA$2)&gt;DATE(2025,12,31),"",INDEX([1]A2!BX$9:BX$175,MATCH(1,--(RIGHT([1]A2!$B$9:$B$175,LEN([1]A2!$B$9:$B$175)-4)=$A210)*([1]A2!$C$9:$C$175=YEAR($F210)),0)))</f>
        <v/>
      </c>
      <c r="CB210" s="3" t="str" cm="1">
        <f t="array" ref="CB210">IF(EDATE($F210,CB$2)&gt;DATE(2025,12,31),"",INDEX([1]A2!BY$9:BY$175,MATCH(1,--(RIGHT([1]A2!$B$9:$B$175,LEN([1]A2!$B$9:$B$175)-4)=$A210)*([1]A2!$C$9:$C$175=YEAR($F210)),0)))</f>
        <v/>
      </c>
      <c r="CC210" s="3" t="str" cm="1">
        <f t="array" ref="CC210">IF(EDATE($F210,CC$2)&gt;DATE(2025,12,31),"",INDEX([1]A2!BZ$9:BZ$175,MATCH(1,--(RIGHT([1]A2!$B$9:$B$175,LEN([1]A2!$B$9:$B$175)-4)=$A210)*([1]A2!$C$9:$C$175=YEAR($F210)),0)))</f>
        <v/>
      </c>
      <c r="CD210" s="3" t="str" cm="1">
        <f t="array" ref="CD210">IF(EDATE($F210,CD$2)&gt;DATE(2025,12,31),"",INDEX([1]A2!CA$9:CA$175,MATCH(1,--(RIGHT([1]A2!$B$9:$B$175,LEN([1]A2!$B$9:$B$175)-4)=$A210)*([1]A2!$C$9:$C$175=YEAR($F210)),0)))</f>
        <v/>
      </c>
      <c r="CE210" s="3" t="str" cm="1">
        <f t="array" ref="CE210">IF(EDATE($F210,CE$2)&gt;DATE(2025,12,31),"",INDEX([1]A2!CB$9:CB$175,MATCH(1,--(RIGHT([1]A2!$B$9:$B$175,LEN([1]A2!$B$9:$B$175)-4)=$A210)*([1]A2!$C$9:$C$175=YEAR($F210)),0)))</f>
        <v/>
      </c>
      <c r="CF210" s="3" t="str" cm="1">
        <f t="array" ref="CF210">IF(EDATE($F210,CF$2)&gt;DATE(2025,12,31),"",INDEX([1]A2!CC$9:CC$175,MATCH(1,--(RIGHT([1]A2!$B$9:$B$175,LEN([1]A2!$B$9:$B$175)-4)=$A210)*([1]A2!$C$9:$C$175=YEAR($F210)),0)))</f>
        <v/>
      </c>
      <c r="CG210" s="3" t="str" cm="1">
        <f t="array" ref="CG210">IF(EDATE($F210,CG$2)&gt;DATE(2025,12,31),"",INDEX([1]A2!CD$9:CD$175,MATCH(1,--(RIGHT([1]A2!$B$9:$B$175,LEN([1]A2!$B$9:$B$175)-4)=$A210)*([1]A2!$C$9:$C$175=YEAR($F210)),0)))</f>
        <v/>
      </c>
      <c r="CH210" s="3" t="str" cm="1">
        <f t="array" ref="CH210">IF(EDATE($F210,CH$2)&gt;DATE(2025,12,31),"",INDEX([1]A2!CE$9:CE$175,MATCH(1,--(RIGHT([1]A2!$B$9:$B$175,LEN([1]A2!$B$9:$B$175)-4)=$A210)*([1]A2!$C$9:$C$175=YEAR($F210)),0)))</f>
        <v/>
      </c>
      <c r="CI210" s="3" t="str" cm="1">
        <f t="array" ref="CI210">IF(EDATE($F210,CI$2)&gt;DATE(2025,12,31),"",INDEX([1]A2!CF$9:CF$175,MATCH(1,--(RIGHT([1]A2!$B$9:$B$175,LEN([1]A2!$B$9:$B$175)-4)=$A210)*([1]A2!$C$9:$C$175=YEAR($F210)),0)))</f>
        <v/>
      </c>
      <c r="CJ210" s="3" t="str" cm="1">
        <f t="array" ref="CJ210">IF(EDATE($F210,CJ$2)&gt;DATE(2025,12,31),"",INDEX([1]A2!CG$9:CG$175,MATCH(1,--(RIGHT([1]A2!$B$9:$B$175,LEN([1]A2!$B$9:$B$175)-4)=$A210)*([1]A2!$C$9:$C$175=YEAR($F210)),0)))</f>
        <v/>
      </c>
      <c r="CK210" s="3" t="str" cm="1">
        <f t="array" ref="CK210">IF(EDATE($F210,CK$2)&gt;DATE(2025,12,31),"",INDEX([1]A2!CH$9:CH$175,MATCH(1,--(RIGHT([1]A2!$B$9:$B$175,LEN([1]A2!$B$9:$B$175)-4)=$A210)*([1]A2!$C$9:$C$175=YEAR($F210)),0)))</f>
        <v/>
      </c>
      <c r="CL210" s="3" t="str" cm="1">
        <f t="array" ref="CL210">IF(EDATE($F210,CL$2)&gt;DATE(2025,12,31),"",INDEX([1]A2!CI$9:CI$175,MATCH(1,--(RIGHT([1]A2!$B$9:$B$175,LEN([1]A2!$B$9:$B$175)-4)=$A210)*([1]A2!$C$9:$C$175=YEAR($F210)),0)))</f>
        <v/>
      </c>
      <c r="CM210" s="3" t="str" cm="1">
        <f t="array" ref="CM210">IF(EDATE($F210,CM$2)&gt;DATE(2025,12,31),"",INDEX([1]A2!CJ$9:CJ$175,MATCH(1,--(RIGHT([1]A2!$B$9:$B$175,LEN([1]A2!$B$9:$B$175)-4)=$A210)*([1]A2!$C$9:$C$175=YEAR($F210)),0)))</f>
        <v/>
      </c>
      <c r="CN210" s="3" t="str" cm="1">
        <f t="array" ref="CN210">IF(EDATE($F210,CN$2)&gt;DATE(2025,12,31),"",INDEX([1]A2!CK$9:CK$175,MATCH(1,--(RIGHT([1]A2!$B$9:$B$175,LEN([1]A2!$B$9:$B$175)-4)=$A210)*([1]A2!$C$9:$C$175=YEAR($F210)),0)))</f>
        <v/>
      </c>
      <c r="CO210" s="3" t="str" cm="1">
        <f t="array" ref="CO210">IF(EDATE($F210,CO$2)&gt;DATE(2025,12,31),"",INDEX([1]A2!CL$9:CL$175,MATCH(1,--(RIGHT([1]A2!$B$9:$B$175,LEN([1]A2!$B$9:$B$175)-4)=$A210)*([1]A2!$C$9:$C$175=YEAR($F210)),0)))</f>
        <v/>
      </c>
      <c r="CP210" s="3" t="str" cm="1">
        <f t="array" ref="CP210">IF(EDATE($F210,CP$2)&gt;DATE(2025,12,31),"",INDEX([1]A2!CM$9:CM$175,MATCH(1,--(RIGHT([1]A2!$B$9:$B$175,LEN([1]A2!$B$9:$B$175)-4)=$A210)*([1]A2!$C$9:$C$175=YEAR($F210)),0)))</f>
        <v/>
      </c>
      <c r="CQ210" s="3" t="str" cm="1">
        <f t="array" ref="CQ210">IF(EDATE($F210,CQ$2)&gt;DATE(2025,12,31),"",INDEX([1]A2!CN$9:CN$175,MATCH(1,--(RIGHT([1]A2!$B$9:$B$175,LEN([1]A2!$B$9:$B$175)-4)=$A210)*([1]A2!$C$9:$C$175=YEAR($F210)),0)))</f>
        <v/>
      </c>
      <c r="CR210" s="3" t="str" cm="1">
        <f t="array" ref="CR210">IF(EDATE($F210,CR$2)&gt;DATE(2025,12,31),"",INDEX([1]A2!CO$9:CO$175,MATCH(1,--(RIGHT([1]A2!$B$9:$B$175,LEN([1]A2!$B$9:$B$175)-4)=$A210)*([1]A2!$C$9:$C$175=YEAR($F210)),0)))</f>
        <v/>
      </c>
      <c r="CS210" s="3" t="str" cm="1">
        <f t="array" ref="CS210">IF(EDATE($F210,CS$2)&gt;DATE(2025,12,31),"",INDEX([1]A2!CP$9:CP$175,MATCH(1,--(RIGHT([1]A2!$B$9:$B$175,LEN([1]A2!$B$9:$B$175)-4)=$A210)*([1]A2!$C$9:$C$175=YEAR($F210)),0)))</f>
        <v/>
      </c>
      <c r="CT210" s="3" t="str" cm="1">
        <f t="array" ref="CT210">IF(EDATE($F210,CT$2)&gt;DATE(2025,12,31),"",INDEX([1]A2!CQ$9:CQ$175,MATCH(1,--(RIGHT([1]A2!$B$9:$B$175,LEN([1]A2!$B$9:$B$175)-4)=$A210)*([1]A2!$C$9:$C$175=YEAR($F210)),0)))</f>
        <v/>
      </c>
      <c r="CU210" s="3" t="str" cm="1">
        <f t="array" ref="CU210">IF(EDATE($F210,CU$2)&gt;DATE(2025,12,31),"",INDEX([1]A2!CR$9:CR$175,MATCH(1,--(RIGHT([1]A2!$B$9:$B$175,LEN([1]A2!$B$9:$B$175)-4)=$A210)*([1]A2!$C$9:$C$175=YEAR($F210)),0)))</f>
        <v/>
      </c>
      <c r="CV210" s="3" t="str" cm="1">
        <f t="array" ref="CV210">IF(EDATE($F210,CV$2)&gt;DATE(2025,12,31),"",INDEX([1]A2!CS$9:CS$175,MATCH(1,--(RIGHT([1]A2!$B$9:$B$175,LEN([1]A2!$B$9:$B$175)-4)=$A210)*([1]A2!$C$9:$C$175=YEAR($F210)),0)))</f>
        <v/>
      </c>
      <c r="CW210" s="3" t="str" cm="1">
        <f t="array" ref="CW210">IF(EDATE($F210,CW$2)&gt;DATE(2025,12,31),"",INDEX([1]A2!CT$9:CT$175,MATCH(1,--(RIGHT([1]A2!$B$9:$B$175,LEN([1]A2!$B$9:$B$175)-4)=$A210)*([1]A2!$C$9:$C$175=YEAR($F210)),0)))</f>
        <v/>
      </c>
      <c r="CX210" s="3" t="str" cm="1">
        <f t="array" ref="CX210">IF(EDATE($F210,CX$2)&gt;DATE(2025,12,31),"",INDEX([1]A2!CU$9:CU$175,MATCH(1,--(RIGHT([1]A2!$B$9:$B$175,LEN([1]A2!$B$9:$B$175)-4)=$A210)*([1]A2!$C$9:$C$175=YEAR($F210)),0)))</f>
        <v/>
      </c>
      <c r="CY210" s="3" t="str" cm="1">
        <f t="array" ref="CY210">IF(EDATE($F210,CY$2)&gt;DATE(2025,12,31),"",INDEX([1]A2!CV$9:CV$175,MATCH(1,--(RIGHT([1]A2!$B$9:$B$175,LEN([1]A2!$B$9:$B$175)-4)=$A210)*([1]A2!$C$9:$C$175=YEAR($F210)),0)))</f>
        <v/>
      </c>
      <c r="CZ210" s="3" t="str" cm="1">
        <f t="array" ref="CZ210">IF(EDATE($F210,CZ$2)&gt;DATE(2025,12,31),"",INDEX([1]A2!CW$9:CW$175,MATCH(1,--(RIGHT([1]A2!$B$9:$B$175,LEN([1]A2!$B$9:$B$175)-4)=$A210)*([1]A2!$C$9:$C$175=YEAR($F210)),0)))</f>
        <v/>
      </c>
      <c r="DA210" s="3" t="str" cm="1">
        <f t="array" ref="DA210">IF(EDATE($F210,DA$2)&gt;DATE(2025,12,31),"",INDEX([1]A2!CX$9:CX$175,MATCH(1,--(RIGHT([1]A2!$B$9:$B$175,LEN([1]A2!$B$9:$B$175)-4)=$A210)*([1]A2!$C$9:$C$175=YEAR($F210)),0)))</f>
        <v/>
      </c>
      <c r="DB210" s="3" t="str" cm="1">
        <f t="array" ref="DB210">IF(EDATE($F210,DB$2)&gt;DATE(2025,12,31),"",INDEX([1]A2!CY$9:CY$175,MATCH(1,--(RIGHT([1]A2!$B$9:$B$175,LEN([1]A2!$B$9:$B$175)-4)=$A210)*([1]A2!$C$9:$C$175=YEAR($F210)),0)))</f>
        <v/>
      </c>
      <c r="DC210" s="3" t="str" cm="1">
        <f t="array" ref="DC210">IF(EDATE($F210,DC$2)&gt;DATE(2025,12,31),"",INDEX([1]A2!CZ$9:CZ$175,MATCH(1,--(RIGHT([1]A2!$B$9:$B$175,LEN([1]A2!$B$9:$B$175)-4)=$A210)*([1]A2!$C$9:$C$175=YEAR($F210)),0)))</f>
        <v/>
      </c>
      <c r="DD210" s="3" t="str" cm="1">
        <f t="array" ref="DD210">IF(EDATE($F210,DD$2)&gt;DATE(2025,12,31),"",INDEX([1]A2!DA$9:DA$175,MATCH(1,--(RIGHT([1]A2!$B$9:$B$175,LEN([1]A2!$B$9:$B$175)-4)=$A210)*([1]A2!$C$9:$C$175=YEAR($F210)),0)))</f>
        <v/>
      </c>
      <c r="DE210" s="3" t="str" cm="1">
        <f t="array" ref="DE210">IF(EDATE($F210,DE$2)&gt;DATE(2025,12,31),"",INDEX([1]A2!DB$9:DB$175,MATCH(1,--(RIGHT([1]A2!$B$9:$B$175,LEN([1]A2!$B$9:$B$175)-4)=$A210)*([1]A2!$C$9:$C$175=YEAR($F210)),0)))</f>
        <v/>
      </c>
      <c r="DF210" s="3" t="str" cm="1">
        <f t="array" ref="DF210">IF(EDATE($F210,DF$2)&gt;DATE(2025,12,31),"",INDEX([1]A2!DC$9:DC$175,MATCH(1,--(RIGHT([1]A2!$B$9:$B$175,LEN([1]A2!$B$9:$B$175)-4)=$A210)*([1]A2!$C$9:$C$175=YEAR($F210)),0)))</f>
        <v/>
      </c>
      <c r="DG210" s="3" t="str" cm="1">
        <f t="array" ref="DG210">IF(EDATE($F210,DG$2)&gt;DATE(2025,12,31),"",INDEX([1]A2!DD$9:DD$175,MATCH(1,--(RIGHT([1]A2!$B$9:$B$175,LEN([1]A2!$B$9:$B$175)-4)=$A210)*([1]A2!$C$9:$C$175=YEAR($F210)),0)))</f>
        <v/>
      </c>
      <c r="DH210" s="3" t="str" cm="1">
        <f t="array" ref="DH210">IF(EDATE($F210,DH$2)&gt;DATE(2025,12,31),"",INDEX([1]A2!DE$9:DE$175,MATCH(1,--(RIGHT([1]A2!$B$9:$B$175,LEN([1]A2!$B$9:$B$175)-4)=$A210)*([1]A2!$C$9:$C$175=YEAR($F210)),0)))</f>
        <v/>
      </c>
      <c r="DI210" s="3" t="str" cm="1">
        <f t="array" ref="DI210">IF(EDATE($F210,DI$2)&gt;DATE(2025,12,31),"",INDEX([1]A2!DF$9:DF$175,MATCH(1,--(RIGHT([1]A2!$B$9:$B$175,LEN([1]A2!$B$9:$B$175)-4)=$A210)*([1]A2!$C$9:$C$175=YEAR($F210)),0)))</f>
        <v/>
      </c>
      <c r="DJ210" s="3" t="str" cm="1">
        <f t="array" ref="DJ210">IF(EDATE($F210,DJ$2)&gt;DATE(2025,12,31),"",INDEX([1]A2!DG$9:DG$175,MATCH(1,--(RIGHT([1]A2!$B$9:$B$175,LEN([1]A2!$B$9:$B$175)-4)=$A210)*([1]A2!$C$9:$C$175=YEAR($F210)),0)))</f>
        <v/>
      </c>
      <c r="DK210" s="3" t="str" cm="1">
        <f t="array" ref="DK210">IF(EDATE($F210,DK$2)&gt;DATE(2025,12,31),"",INDEX([1]A2!DH$9:DH$175,MATCH(1,--(RIGHT([1]A2!$B$9:$B$175,LEN([1]A2!$B$9:$B$175)-4)=$A210)*([1]A2!$C$9:$C$175=YEAR($F210)),0)))</f>
        <v/>
      </c>
      <c r="DL210" s="3" t="str" cm="1">
        <f t="array" ref="DL210">IF(EDATE($F210,DL$2)&gt;DATE(2025,12,31),"",INDEX([1]A2!DI$9:DI$175,MATCH(1,--(RIGHT([1]A2!$B$9:$B$175,LEN([1]A2!$B$9:$B$175)-4)=$A210)*([1]A2!$C$9:$C$175=YEAR($F210)),0)))</f>
        <v/>
      </c>
      <c r="DM210" s="3" t="str" cm="1">
        <f t="array" ref="DM210">IF(EDATE($F210,DM$2)&gt;DATE(2025,12,31),"",INDEX([1]A2!DJ$9:DJ$175,MATCH(1,--(RIGHT([1]A2!$B$9:$B$175,LEN([1]A2!$B$9:$B$175)-4)=$A210)*([1]A2!$C$9:$C$175=YEAR($F210)),0)))</f>
        <v/>
      </c>
      <c r="DN210" s="3" t="str" cm="1">
        <f t="array" ref="DN210">IF(EDATE($F210,DN$2)&gt;DATE(2025,12,31),"",INDEX([1]A2!DK$9:DK$175,MATCH(1,--(RIGHT([1]A2!$B$9:$B$175,LEN([1]A2!$B$9:$B$175)-4)=$A210)*([1]A2!$C$9:$C$175=YEAR($F210)),0)))</f>
        <v/>
      </c>
      <c r="DO210" s="3" t="str" cm="1">
        <f t="array" ref="DO210">IF(EDATE($F210,DO$2)&gt;DATE(2025,12,31),"",INDEX([1]A2!DL$9:DL$175,MATCH(1,--(RIGHT([1]A2!$B$9:$B$175,LEN([1]A2!$B$9:$B$175)-4)=$A210)*([1]A2!$C$9:$C$175=YEAR($F210)),0)))</f>
        <v/>
      </c>
      <c r="DP210" s="3" t="str" cm="1">
        <f t="array" ref="DP210">IF(EDATE($F210,DP$2)&gt;DATE(2025,12,31),"",INDEX([1]A2!DM$9:DM$175,MATCH(1,--(RIGHT([1]A2!$B$9:$B$175,LEN([1]A2!$B$9:$B$175)-4)=$A210)*([1]A2!$C$9:$C$175=YEAR($F210)),0)))</f>
        <v/>
      </c>
      <c r="DQ210" s="3" t="str" cm="1">
        <f t="array" ref="DQ210">IF(EDATE($F210,DQ$2)&gt;DATE(2025,12,31),"",INDEX([1]A2!DN$9:DN$175,MATCH(1,--(RIGHT([1]A2!$B$9:$B$175,LEN([1]A2!$B$9:$B$175)-4)=$A210)*([1]A2!$C$9:$C$175=YEAR($F210)),0)))</f>
        <v/>
      </c>
      <c r="DR210" s="3" t="str" cm="1">
        <f t="array" ref="DR210">IF(EDATE($F210,DR$2)&gt;DATE(2025,12,31),"",INDEX([1]A2!DO$9:DO$175,MATCH(1,--(RIGHT([1]A2!$B$9:$B$175,LEN([1]A2!$B$9:$B$175)-4)=$A210)*([1]A2!$C$9:$C$175=YEAR($F210)),0)))</f>
        <v/>
      </c>
      <c r="DS210" s="3" t="str" cm="1">
        <f t="array" ref="DS210">IF(EDATE($F210,DS$2)&gt;DATE(2025,12,31),"",INDEX([1]A2!DP$9:DP$175,MATCH(1,--(RIGHT([1]A2!$B$9:$B$175,LEN([1]A2!$B$9:$B$175)-4)=$A210)*([1]A2!$C$9:$C$175=YEAR($F210)),0)))</f>
        <v/>
      </c>
      <c r="DT210" s="3" t="str" cm="1">
        <f t="array" ref="DT210">IF(EDATE($F210,DT$2)&gt;DATE(2025,12,31),"",INDEX([1]A2!DQ$9:DQ$175,MATCH(1,--(RIGHT([1]A2!$B$9:$B$175,LEN([1]A2!$B$9:$B$175)-4)=$A210)*([1]A2!$C$9:$C$175=YEAR($F210)),0)))</f>
        <v/>
      </c>
      <c r="DU210" s="3" t="str" cm="1">
        <f t="array" ref="DU210">IF(EDATE($F210,DU$2)&gt;DATE(2025,12,31),"",INDEX([1]A2!DR$9:DR$175,MATCH(1,--(RIGHT([1]A2!$B$9:$B$175,LEN([1]A2!$B$9:$B$175)-4)=$A210)*([1]A2!$C$9:$C$175=YEAR($F210)),0)))</f>
        <v/>
      </c>
      <c r="DV210" s="3" t="str" cm="1">
        <f t="array" ref="DV210">IF(EDATE($F210,DV$2)&gt;DATE(2025,12,31),"",INDEX([1]A2!DS$9:DS$175,MATCH(1,--(RIGHT([1]A2!$B$9:$B$175,LEN([1]A2!$B$9:$B$175)-4)=$A210)*([1]A2!$C$9:$C$175=YEAR($F210)),0)))</f>
        <v/>
      </c>
      <c r="DW210" s="3" t="str" cm="1">
        <f t="array" ref="DW210">IF(EDATE($F210,DW$2)&gt;DATE(2025,12,31),"",INDEX([1]A2!DT$9:DT$175,MATCH(1,--(RIGHT([1]A2!$B$9:$B$175,LEN([1]A2!$B$9:$B$175)-4)=$A210)*([1]A2!$C$9:$C$175=YEAR($F210)),0)))</f>
        <v/>
      </c>
      <c r="DX210" s="3" t="str" cm="1">
        <f t="array" ref="DX210">IF(EDATE($F210,DX$2)&gt;DATE(2025,12,31),"",INDEX([1]A2!DU$9:DU$175,MATCH(1,--(RIGHT([1]A2!$B$9:$B$175,LEN([1]A2!$B$9:$B$175)-4)=$A210)*([1]A2!$C$9:$C$175=YEAR($F210)),0)))</f>
        <v/>
      </c>
      <c r="DY210" s="3" t="str" cm="1">
        <f t="array" ref="DY210">IF(EDATE($F210,DY$2)&gt;DATE(2025,12,31),"",INDEX([1]A2!DV$9:DV$175,MATCH(1,--(RIGHT([1]A2!$B$9:$B$175,LEN([1]A2!$B$9:$B$175)-4)=$A210)*([1]A2!$C$9:$C$175=YEAR($F210)),0)))</f>
        <v/>
      </c>
      <c r="DZ210" s="3" t="str" cm="1">
        <f t="array" ref="DZ210">IF(EDATE($F210,DZ$2)&gt;DATE(2025,12,31),"",INDEX([1]A2!DW$9:DW$175,MATCH(1,--(RIGHT([1]A2!$B$9:$B$175,LEN([1]A2!$B$9:$B$175)-4)=$A210)*([1]A2!$C$9:$C$175=YEAR($F210)),0)))</f>
        <v/>
      </c>
      <c r="EA210" s="3" t="str" cm="1">
        <f t="array" ref="EA210">IF(EDATE($F210,EA$2)&gt;DATE(2025,12,31),"",INDEX([1]A2!DX$9:DX$175,MATCH(1,--(RIGHT([1]A2!$B$9:$B$175,LEN([1]A2!$B$9:$B$175)-4)=$A210)*([1]A2!$C$9:$C$175=YEAR($F210)),0)))</f>
        <v/>
      </c>
      <c r="EB210" s="3" t="str" cm="1">
        <f t="array" ref="EB210">IF(EDATE($F210,EB$2)&gt;DATE(2025,12,31),"",INDEX([1]A2!DY$9:DY$175,MATCH(1,--(RIGHT([1]A2!$B$9:$B$175,LEN([1]A2!$B$9:$B$175)-4)=$A210)*([1]A2!$C$9:$C$175=YEAR($F210)),0)))</f>
        <v/>
      </c>
      <c r="EC210" s="3" t="str" cm="1">
        <f t="array" ref="EC210">IF(EDATE($F210,EC$2)&gt;DATE(2025,12,31),"",INDEX([1]A2!DZ$9:DZ$175,MATCH(1,--(RIGHT([1]A2!$B$9:$B$175,LEN([1]A2!$B$9:$B$175)-4)=$A210)*([1]A2!$C$9:$C$175=YEAR($F210)),0)))</f>
        <v/>
      </c>
      <c r="ED210" s="3" t="str" cm="1">
        <f t="array" ref="ED210">IF(EDATE($F210,ED$2)&gt;DATE(2025,12,31),"",INDEX([1]A2!EA$9:EA$175,MATCH(1,--(RIGHT([1]A2!$B$9:$B$175,LEN([1]A2!$B$9:$B$175)-4)=$A210)*([1]A2!$C$9:$C$175=YEAR($F210)),0)))</f>
        <v/>
      </c>
      <c r="EE210" s="3" t="str" cm="1">
        <f t="array" ref="EE210">IF(EDATE($F210,EE$2)&gt;DATE(2025,12,31),"",INDEX([1]A2!EB$9:EB$175,MATCH(1,--(RIGHT([1]A2!$B$9:$B$175,LEN([1]A2!$B$9:$B$175)-4)=$A210)*([1]A2!$C$9:$C$175=YEAR($F210)),0)))</f>
        <v/>
      </c>
      <c r="EF210" s="3" t="str" cm="1">
        <f t="array" ref="EF210">IF(EDATE($F210,EF$2)&gt;DATE(2025,12,31),"",INDEX([1]A2!EC$9:EC$175,MATCH(1,--(RIGHT([1]A2!$B$9:$B$175,LEN([1]A2!$B$9:$B$175)-4)=$A210)*([1]A2!$C$9:$C$175=YEAR($F210)),0)))</f>
        <v/>
      </c>
      <c r="EG210" s="3" t="str" cm="1">
        <f t="array" ref="EG210">IF(EDATE($F210,EG$2)&gt;DATE(2025,12,31),"",INDEX([1]A2!ED$9:ED$175,MATCH(1,--(RIGHT([1]A2!$B$9:$B$175,LEN([1]A2!$B$9:$B$175)-4)=$A210)*([1]A2!$C$9:$C$175=YEAR($F210)),0)))</f>
        <v/>
      </c>
      <c r="EH210" s="3" t="str" cm="1">
        <f t="array" ref="EH210">IF(EDATE($F210,EH$2)&gt;DATE(2025,12,31),"",INDEX([1]A2!EE$9:EE$175,MATCH(1,--(RIGHT([1]A2!$B$9:$B$175,LEN([1]A2!$B$9:$B$175)-4)=$A210)*([1]A2!$C$9:$C$175=YEAR($F210)),0)))</f>
        <v/>
      </c>
      <c r="EI210" s="3" t="str" cm="1">
        <f t="array" ref="EI210">IF(EDATE($F210,EI$2)&gt;DATE(2025,12,31),"",INDEX([1]A2!EF$9:EF$175,MATCH(1,--(RIGHT([1]A2!$B$9:$B$175,LEN([1]A2!$B$9:$B$175)-4)=$A210)*([1]A2!$C$9:$C$175=YEAR($F210)),0)))</f>
        <v/>
      </c>
      <c r="EJ210" s="3" t="str" cm="1">
        <f t="array" ref="EJ210">IF(EDATE($F210,EJ$2)&gt;DATE(2025,12,31),"",INDEX([1]A2!EG$9:EG$175,MATCH(1,--(RIGHT([1]A2!$B$9:$B$175,LEN([1]A2!$B$9:$B$175)-4)=$A210)*([1]A2!$C$9:$C$175=YEAR($F210)),0)))</f>
        <v/>
      </c>
      <c r="EK210" s="3" t="str" cm="1">
        <f t="array" ref="EK210">IF(EDATE($F210,EK$2)&gt;DATE(2025,12,31),"",INDEX([1]A2!EH$9:EH$175,MATCH(1,--(RIGHT([1]A2!$B$9:$B$175,LEN([1]A2!$B$9:$B$175)-4)=$A210)*([1]A2!$C$9:$C$175=YEAR($F210)),0)))</f>
        <v/>
      </c>
      <c r="EL210" s="3" t="str" cm="1">
        <f t="array" ref="EL210">IF(EDATE($F210,EL$2)&gt;DATE(2025,12,31),"",INDEX([1]A2!EI$9:EI$175,MATCH(1,--(RIGHT([1]A2!$B$9:$B$175,LEN([1]A2!$B$9:$B$175)-4)=$A210)*([1]A2!$C$9:$C$175=YEAR($F210)),0)))</f>
        <v/>
      </c>
      <c r="EM210" s="3" t="str" cm="1">
        <f t="array" ref="EM210">IF(EDATE($F210,EM$2)&gt;DATE(2025,12,31),"",INDEX([1]A2!EJ$9:EJ$175,MATCH(1,--(RIGHT([1]A2!$B$9:$B$175,LEN([1]A2!$B$9:$B$175)-4)=$A210)*([1]A2!$C$9:$C$175=YEAR($F210)),0)))</f>
        <v/>
      </c>
      <c r="EN210" s="3" t="str" cm="1">
        <f t="array" ref="EN210">IF(EDATE($F210,EN$2)&gt;DATE(2025,12,31),"",INDEX([1]A2!EK$9:EK$175,MATCH(1,--(RIGHT([1]A2!$B$9:$B$175,LEN([1]A2!$B$9:$B$175)-4)=$A210)*([1]A2!$C$9:$C$175=YEAR($F210)),0)))</f>
        <v/>
      </c>
      <c r="EO210" s="3" t="str" cm="1">
        <f t="array" ref="EO210">IF(EDATE($F210,EO$2)&gt;DATE(2025,12,31),"",INDEX([1]A2!EL$9:EL$175,MATCH(1,--(RIGHT([1]A2!$B$9:$B$175,LEN([1]A2!$B$9:$B$175)-4)=$A210)*([1]A2!$C$9:$C$175=YEAR($F210)),0)))</f>
        <v/>
      </c>
      <c r="EP210" s="3" t="str" cm="1">
        <f t="array" ref="EP210">IF(EDATE($F210,EP$2)&gt;DATE(2025,12,31),"",INDEX([1]A2!EM$9:EM$175,MATCH(1,--(RIGHT([1]A2!$B$9:$B$175,LEN([1]A2!$B$9:$B$175)-4)=$A210)*([1]A2!$C$9:$C$175=YEAR($F210)),0)))</f>
        <v/>
      </c>
      <c r="EQ210" s="3" t="str" cm="1">
        <f t="array" ref="EQ210">IF(EDATE($F210,EQ$2)&gt;DATE(2025,12,31),"",INDEX([1]A2!EN$9:EN$175,MATCH(1,--(RIGHT([1]A2!$B$9:$B$175,LEN([1]A2!$B$9:$B$175)-4)=$A210)*([1]A2!$C$9:$C$175=YEAR($F210)),0)))</f>
        <v/>
      </c>
      <c r="ER210" s="3" t="str" cm="1">
        <f t="array" ref="ER210">IF(EDATE($F210,ER$2)&gt;DATE(2025,12,31),"",INDEX([1]A2!EO$9:EO$175,MATCH(1,--(RIGHT([1]A2!$B$9:$B$175,LEN([1]A2!$B$9:$B$175)-4)=$A210)*([1]A2!$C$9:$C$175=YEAR($F210)),0)))</f>
        <v/>
      </c>
      <c r="ES210" s="3" t="str" cm="1">
        <f t="array" ref="ES210">IF(EDATE($F210,ES$2)&gt;DATE(2025,12,31),"",INDEX([1]A2!EP$9:EP$175,MATCH(1,--(RIGHT([1]A2!$B$9:$B$175,LEN([1]A2!$B$9:$B$175)-4)=$A210)*([1]A2!$C$9:$C$175=YEAR($F210)),0)))</f>
        <v/>
      </c>
      <c r="ET210" s="3" t="str" cm="1">
        <f t="array" ref="ET210">IF(EDATE($F210,ET$2)&gt;DATE(2025,12,31),"",INDEX([1]A2!EQ$9:EQ$175,MATCH(1,--(RIGHT([1]A2!$B$9:$B$175,LEN([1]A2!$B$9:$B$175)-4)=$A210)*([1]A2!$C$9:$C$175=YEAR($F210)),0)))</f>
        <v/>
      </c>
      <c r="EU210" s="3" t="str" cm="1">
        <f t="array" ref="EU210">IF(EDATE($F210,EU$2)&gt;DATE(2025,12,31),"",INDEX([1]A2!ER$9:ER$175,MATCH(1,--(RIGHT([1]A2!$B$9:$B$175,LEN([1]A2!$B$9:$B$175)-4)=$A210)*([1]A2!$C$9:$C$175=YEAR($F210)),0)))</f>
        <v/>
      </c>
      <c r="EV210" s="3" t="str" cm="1">
        <f t="array" ref="EV210">IF(EDATE($F210,EV$2)&gt;DATE(2025,12,31),"",INDEX([1]A2!ES$9:ES$175,MATCH(1,--(RIGHT([1]A2!$B$9:$B$175,LEN([1]A2!$B$9:$B$175)-4)=$A210)*([1]A2!$C$9:$C$175=YEAR($F210)),0)))</f>
        <v/>
      </c>
      <c r="EW210" s="3" t="str" cm="1">
        <f t="array" ref="EW210">IF(EDATE($F210,EW$2)&gt;DATE(2025,12,31),"",INDEX([1]A2!ET$9:ET$175,MATCH(1,--(RIGHT([1]A2!$B$9:$B$175,LEN([1]A2!$B$9:$B$175)-4)=$A210)*([1]A2!$C$9:$C$175=YEAR($F210)),0)))</f>
        <v/>
      </c>
      <c r="EX210" s="3" t="str" cm="1">
        <f t="array" ref="EX210">IF(EDATE($F210,EX$2)&gt;DATE(2025,12,31),"",INDEX([1]A2!EU$9:EU$175,MATCH(1,--(RIGHT([1]A2!$B$9:$B$175,LEN([1]A2!$B$9:$B$175)-4)=$A210)*([1]A2!$C$9:$C$175=YEAR($F210)),0)))</f>
        <v/>
      </c>
      <c r="EY210" s="3" t="str" cm="1">
        <f t="array" ref="EY210">IF(EDATE($F210,EY$2)&gt;DATE(2025,12,31),"",INDEX([1]A2!EV$9:EV$175,MATCH(1,--(RIGHT([1]A2!$B$9:$B$175,LEN([1]A2!$B$9:$B$175)-4)=$A210)*([1]A2!$C$9:$C$175=YEAR($F210)),0)))</f>
        <v/>
      </c>
      <c r="EZ210" s="3" t="str" cm="1">
        <f t="array" ref="EZ210">IF(EDATE($F210,EZ$2)&gt;DATE(2025,12,31),"",INDEX([1]A2!EW$9:EW$175,MATCH(1,--(RIGHT([1]A2!$B$9:$B$175,LEN([1]A2!$B$9:$B$175)-4)=$A210)*([1]A2!$C$9:$C$175=YEAR($F210)),0)))</f>
        <v/>
      </c>
      <c r="FA210" s="3" t="str" cm="1">
        <f t="array" ref="FA210">IF(EDATE($F210,FA$2)&gt;DATE(2025,12,31),"",INDEX([1]A2!EX$9:EX$175,MATCH(1,--(RIGHT([1]A2!$B$9:$B$175,LEN([1]A2!$B$9:$B$175)-4)=$A210)*([1]A2!$C$9:$C$175=YEAR($F210)),0)))</f>
        <v/>
      </c>
    </row>
    <row r="211" spans="1:157" x14ac:dyDescent="0.2">
      <c r="A211" s="28" t="s">
        <v>810</v>
      </c>
      <c r="B211" s="8" t="s">
        <v>6</v>
      </c>
      <c r="C211" s="8" t="s">
        <v>65</v>
      </c>
      <c r="D211" s="9" t="s">
        <v>19</v>
      </c>
      <c r="E211" s="9" t="s">
        <v>0</v>
      </c>
      <c r="F211" s="94">
        <f t="shared" si="14"/>
        <v>45658</v>
      </c>
      <c r="G211" s="3" cm="1">
        <f t="array" ref="G211">IF(EDATE($F211,G$2)&gt;DATE(2025,12,31),"",INDEX([1]A2!D$9:D$175,MATCH(1,--(RIGHT([1]A2!$B$9:$B$175,LEN([1]A2!$B$9:$B$175)-4)=$A211)*([1]A2!$C$9:$C$175=YEAR($F211)),0)))</f>
        <v>0</v>
      </c>
      <c r="H211" s="3" t="str" cm="1">
        <f t="array" ref="H211">IF(EDATE($F211,H$2)&gt;DATE(2025,12,31),"",INDEX([1]A2!E$9:E$175,MATCH(1,--(RIGHT([1]A2!$B$9:$B$175,LEN([1]A2!$B$9:$B$175)-4)=$A211)*([1]A2!$C$9:$C$175=YEAR($F211)),0)))</f>
        <v/>
      </c>
      <c r="I211" s="3" t="str" cm="1">
        <f t="array" ref="I211">IF(EDATE($F211,I$2)&gt;DATE(2025,12,31),"",INDEX([1]A2!F$9:F$175,MATCH(1,--(RIGHT([1]A2!$B$9:$B$175,LEN([1]A2!$B$9:$B$175)-4)=$A211)*([1]A2!$C$9:$C$175=YEAR($F211)),0)))</f>
        <v/>
      </c>
      <c r="J211" s="3" t="str" cm="1">
        <f t="array" ref="J211">IF(EDATE($F211,J$2)&gt;DATE(2025,12,31),"",INDEX([1]A2!G$9:G$175,MATCH(1,--(RIGHT([1]A2!$B$9:$B$175,LEN([1]A2!$B$9:$B$175)-4)=$A211)*([1]A2!$C$9:$C$175=YEAR($F211)),0)))</f>
        <v/>
      </c>
      <c r="K211" s="3" t="str" cm="1">
        <f t="array" ref="K211">IF(EDATE($F211,K$2)&gt;DATE(2025,12,31),"",INDEX([1]A2!H$9:H$175,MATCH(1,--(RIGHT([1]A2!$B$9:$B$175,LEN([1]A2!$B$9:$B$175)-4)=$A211)*([1]A2!$C$9:$C$175=YEAR($F211)),0)))</f>
        <v/>
      </c>
      <c r="L211" s="3" t="str" cm="1">
        <f t="array" ref="L211">IF(EDATE($F211,L$2)&gt;DATE(2025,12,31),"",INDEX([1]A2!I$9:I$175,MATCH(1,--(RIGHT([1]A2!$B$9:$B$175,LEN([1]A2!$B$9:$B$175)-4)=$A211)*([1]A2!$C$9:$C$175=YEAR($F211)),0)))</f>
        <v/>
      </c>
      <c r="M211" s="3" t="str" cm="1">
        <f t="array" ref="M211">IF(EDATE($F211,M$2)&gt;DATE(2025,12,31),"",INDEX([1]A2!J$9:J$175,MATCH(1,--(RIGHT([1]A2!$B$9:$B$175,LEN([1]A2!$B$9:$B$175)-4)=$A211)*([1]A2!$C$9:$C$175=YEAR($F211)),0)))</f>
        <v/>
      </c>
      <c r="N211" s="3" t="str" cm="1">
        <f t="array" ref="N211">IF(EDATE($F211,N$2)&gt;DATE(2025,12,31),"",INDEX([1]A2!K$9:K$175,MATCH(1,--(RIGHT([1]A2!$B$9:$B$175,LEN([1]A2!$B$9:$B$175)-4)=$A211)*([1]A2!$C$9:$C$175=YEAR($F211)),0)))</f>
        <v/>
      </c>
      <c r="O211" s="3" t="str" cm="1">
        <f t="array" ref="O211">IF(EDATE($F211,O$2)&gt;DATE(2025,12,31),"",INDEX([1]A2!L$9:L$175,MATCH(1,--(RIGHT([1]A2!$B$9:$B$175,LEN([1]A2!$B$9:$B$175)-4)=$A211)*([1]A2!$C$9:$C$175=YEAR($F211)),0)))</f>
        <v/>
      </c>
      <c r="P211" s="3" t="str" cm="1">
        <f t="array" ref="P211">IF(EDATE($F211,P$2)&gt;DATE(2025,12,31),"",INDEX([1]A2!M$9:M$175,MATCH(1,--(RIGHT([1]A2!$B$9:$B$175,LEN([1]A2!$B$9:$B$175)-4)=$A211)*([1]A2!$C$9:$C$175=YEAR($F211)),0)))</f>
        <v/>
      </c>
      <c r="Q211" s="3" t="str" cm="1">
        <f t="array" ref="Q211">IF(EDATE($F211,Q$2)&gt;DATE(2025,12,31),"",INDEX([1]A2!N$9:N$175,MATCH(1,--(RIGHT([1]A2!$B$9:$B$175,LEN([1]A2!$B$9:$B$175)-4)=$A211)*([1]A2!$C$9:$C$175=YEAR($F211)),0)))</f>
        <v/>
      </c>
      <c r="R211" s="3" t="str" cm="1">
        <f t="array" ref="R211">IF(EDATE($F211,R$2)&gt;DATE(2025,12,31),"",INDEX([1]A2!O$9:O$175,MATCH(1,--(RIGHT([1]A2!$B$9:$B$175,LEN([1]A2!$B$9:$B$175)-4)=$A211)*([1]A2!$C$9:$C$175=YEAR($F211)),0)))</f>
        <v/>
      </c>
      <c r="S211" s="3" t="str" cm="1">
        <f t="array" ref="S211">IF(EDATE($F211,S$2)&gt;DATE(2025,12,31),"",INDEX([1]A2!P$9:P$175,MATCH(1,--(RIGHT([1]A2!$B$9:$B$175,LEN([1]A2!$B$9:$B$175)-4)=$A211)*([1]A2!$C$9:$C$175=YEAR($F211)),0)))</f>
        <v/>
      </c>
      <c r="T211" s="3" t="str" cm="1">
        <f t="array" ref="T211">IF(EDATE($F211,T$2)&gt;DATE(2025,12,31),"",INDEX([1]A2!Q$9:Q$175,MATCH(1,--(RIGHT([1]A2!$B$9:$B$175,LEN([1]A2!$B$9:$B$175)-4)=$A211)*([1]A2!$C$9:$C$175=YEAR($F211)),0)))</f>
        <v/>
      </c>
      <c r="U211" s="3" t="str" cm="1">
        <f t="array" ref="U211">IF(EDATE($F211,U$2)&gt;DATE(2025,12,31),"",INDEX([1]A2!R$9:R$175,MATCH(1,--(RIGHT([1]A2!$B$9:$B$175,LEN([1]A2!$B$9:$B$175)-4)=$A211)*([1]A2!$C$9:$C$175=YEAR($F211)),0)))</f>
        <v/>
      </c>
      <c r="V211" s="3" t="str" cm="1">
        <f t="array" ref="V211">IF(EDATE($F211,V$2)&gt;DATE(2025,12,31),"",INDEX([1]A2!S$9:S$175,MATCH(1,--(RIGHT([1]A2!$B$9:$B$175,LEN([1]A2!$B$9:$B$175)-4)=$A211)*([1]A2!$C$9:$C$175=YEAR($F211)),0)))</f>
        <v/>
      </c>
      <c r="W211" s="3" t="str" cm="1">
        <f t="array" ref="W211">IF(EDATE($F211,W$2)&gt;DATE(2025,12,31),"",INDEX([1]A2!T$9:T$175,MATCH(1,--(RIGHT([1]A2!$B$9:$B$175,LEN([1]A2!$B$9:$B$175)-4)=$A211)*([1]A2!$C$9:$C$175=YEAR($F211)),0)))</f>
        <v/>
      </c>
      <c r="X211" s="3" t="str" cm="1">
        <f t="array" ref="X211">IF(EDATE($F211,X$2)&gt;DATE(2025,12,31),"",INDEX([1]A2!U$9:U$175,MATCH(1,--(RIGHT([1]A2!$B$9:$B$175,LEN([1]A2!$B$9:$B$175)-4)=$A211)*([1]A2!$C$9:$C$175=YEAR($F211)),0)))</f>
        <v/>
      </c>
      <c r="Y211" s="3" t="str" cm="1">
        <f t="array" ref="Y211">IF(EDATE($F211,Y$2)&gt;DATE(2025,12,31),"",INDEX([1]A2!V$9:V$175,MATCH(1,--(RIGHT([1]A2!$B$9:$B$175,LEN([1]A2!$B$9:$B$175)-4)=$A211)*([1]A2!$C$9:$C$175=YEAR($F211)),0)))</f>
        <v/>
      </c>
      <c r="Z211" s="3" t="str" cm="1">
        <f t="array" ref="Z211">IF(EDATE($F211,Z$2)&gt;DATE(2025,12,31),"",INDEX([1]A2!W$9:W$175,MATCH(1,--(RIGHT([1]A2!$B$9:$B$175,LEN([1]A2!$B$9:$B$175)-4)=$A211)*([1]A2!$C$9:$C$175=YEAR($F211)),0)))</f>
        <v/>
      </c>
      <c r="AA211" s="3" t="str" cm="1">
        <f t="array" ref="AA211">IF(EDATE($F211,AA$2)&gt;DATE(2025,12,31),"",INDEX([1]A2!X$9:X$175,MATCH(1,--(RIGHT([1]A2!$B$9:$B$175,LEN([1]A2!$B$9:$B$175)-4)=$A211)*([1]A2!$C$9:$C$175=YEAR($F211)),0)))</f>
        <v/>
      </c>
      <c r="AB211" s="3" t="str" cm="1">
        <f t="array" ref="AB211">IF(EDATE($F211,AB$2)&gt;DATE(2025,12,31),"",INDEX([1]A2!Y$9:Y$175,MATCH(1,--(RIGHT([1]A2!$B$9:$B$175,LEN([1]A2!$B$9:$B$175)-4)=$A211)*([1]A2!$C$9:$C$175=YEAR($F211)),0)))</f>
        <v/>
      </c>
      <c r="AC211" s="3" t="str" cm="1">
        <f t="array" ref="AC211">IF(EDATE($F211,AC$2)&gt;DATE(2025,12,31),"",INDEX([1]A2!Z$9:Z$175,MATCH(1,--(RIGHT([1]A2!$B$9:$B$175,LEN([1]A2!$B$9:$B$175)-4)=$A211)*([1]A2!$C$9:$C$175=YEAR($F211)),0)))</f>
        <v/>
      </c>
      <c r="AD211" s="3" t="str" cm="1">
        <f t="array" ref="AD211">IF(EDATE($F211,AD$2)&gt;DATE(2025,12,31),"",INDEX([1]A2!AA$9:AA$175,MATCH(1,--(RIGHT([1]A2!$B$9:$B$175,LEN([1]A2!$B$9:$B$175)-4)=$A211)*([1]A2!$C$9:$C$175=YEAR($F211)),0)))</f>
        <v/>
      </c>
      <c r="AE211" s="3" t="str" cm="1">
        <f t="array" ref="AE211">IF(EDATE($F211,AE$2)&gt;DATE(2025,12,31),"",INDEX([1]A2!AB$9:AB$175,MATCH(1,--(RIGHT([1]A2!$B$9:$B$175,LEN([1]A2!$B$9:$B$175)-4)=$A211)*([1]A2!$C$9:$C$175=YEAR($F211)),0)))</f>
        <v/>
      </c>
      <c r="AF211" s="3" t="str" cm="1">
        <f t="array" ref="AF211">IF(EDATE($F211,AF$2)&gt;DATE(2025,12,31),"",INDEX([1]A2!AC$9:AC$175,MATCH(1,--(RIGHT([1]A2!$B$9:$B$175,LEN([1]A2!$B$9:$B$175)-4)=$A211)*([1]A2!$C$9:$C$175=YEAR($F211)),0)))</f>
        <v/>
      </c>
      <c r="AG211" s="3" t="str" cm="1">
        <f t="array" ref="AG211">IF(EDATE($F211,AG$2)&gt;DATE(2025,12,31),"",INDEX([1]A2!AD$9:AD$175,MATCH(1,--(RIGHT([1]A2!$B$9:$B$175,LEN([1]A2!$B$9:$B$175)-4)=$A211)*([1]A2!$C$9:$C$175=YEAR($F211)),0)))</f>
        <v/>
      </c>
      <c r="AH211" s="3" t="str" cm="1">
        <f t="array" ref="AH211">IF(EDATE($F211,AH$2)&gt;DATE(2025,12,31),"",INDEX([1]A2!AE$9:AE$175,MATCH(1,--(RIGHT([1]A2!$B$9:$B$175,LEN([1]A2!$B$9:$B$175)-4)=$A211)*([1]A2!$C$9:$C$175=YEAR($F211)),0)))</f>
        <v/>
      </c>
      <c r="AI211" s="3" t="str" cm="1">
        <f t="array" ref="AI211">IF(EDATE($F211,AI$2)&gt;DATE(2025,12,31),"",INDEX([1]A2!AF$9:AF$175,MATCH(1,--(RIGHT([1]A2!$B$9:$B$175,LEN([1]A2!$B$9:$B$175)-4)=$A211)*([1]A2!$C$9:$C$175=YEAR($F211)),0)))</f>
        <v/>
      </c>
      <c r="AJ211" s="3" t="str" cm="1">
        <f t="array" ref="AJ211">IF(EDATE($F211,AJ$2)&gt;DATE(2025,12,31),"",INDEX([1]A2!AG$9:AG$175,MATCH(1,--(RIGHT([1]A2!$B$9:$B$175,LEN([1]A2!$B$9:$B$175)-4)=$A211)*([1]A2!$C$9:$C$175=YEAR($F211)),0)))</f>
        <v/>
      </c>
      <c r="AK211" s="3" t="str" cm="1">
        <f t="array" ref="AK211">IF(EDATE($F211,AK$2)&gt;DATE(2025,12,31),"",INDEX([1]A2!AH$9:AH$175,MATCH(1,--(RIGHT([1]A2!$B$9:$B$175,LEN([1]A2!$B$9:$B$175)-4)=$A211)*([1]A2!$C$9:$C$175=YEAR($F211)),0)))</f>
        <v/>
      </c>
      <c r="AL211" s="3" t="str" cm="1">
        <f t="array" ref="AL211">IF(EDATE($F211,AL$2)&gt;DATE(2025,12,31),"",INDEX([1]A2!AI$9:AI$175,MATCH(1,--(RIGHT([1]A2!$B$9:$B$175,LEN([1]A2!$B$9:$B$175)-4)=$A211)*([1]A2!$C$9:$C$175=YEAR($F211)),0)))</f>
        <v/>
      </c>
      <c r="AM211" s="3" t="str" cm="1">
        <f t="array" ref="AM211">IF(EDATE($F211,AM$2)&gt;DATE(2025,12,31),"",INDEX([1]A2!AJ$9:AJ$175,MATCH(1,--(RIGHT([1]A2!$B$9:$B$175,LEN([1]A2!$B$9:$B$175)-4)=$A211)*([1]A2!$C$9:$C$175=YEAR($F211)),0)))</f>
        <v/>
      </c>
      <c r="AN211" s="3" t="str" cm="1">
        <f t="array" ref="AN211">IF(EDATE($F211,AN$2)&gt;DATE(2025,12,31),"",INDEX([1]A2!AK$9:AK$175,MATCH(1,--(RIGHT([1]A2!$B$9:$B$175,LEN([1]A2!$B$9:$B$175)-4)=$A211)*([1]A2!$C$9:$C$175=YEAR($F211)),0)))</f>
        <v/>
      </c>
      <c r="AO211" s="3" t="str" cm="1">
        <f t="array" ref="AO211">IF(EDATE($F211,AO$2)&gt;DATE(2025,12,31),"",INDEX([1]A2!AL$9:AL$175,MATCH(1,--(RIGHT([1]A2!$B$9:$B$175,LEN([1]A2!$B$9:$B$175)-4)=$A211)*([1]A2!$C$9:$C$175=YEAR($F211)),0)))</f>
        <v/>
      </c>
      <c r="AP211" s="3" t="str" cm="1">
        <f t="array" ref="AP211">IF(EDATE($F211,AP$2)&gt;DATE(2025,12,31),"",INDEX([1]A2!AM$9:AM$175,MATCH(1,--(RIGHT([1]A2!$B$9:$B$175,LEN([1]A2!$B$9:$B$175)-4)=$A211)*([1]A2!$C$9:$C$175=YEAR($F211)),0)))</f>
        <v/>
      </c>
      <c r="AQ211" s="3" t="str" cm="1">
        <f t="array" ref="AQ211">IF(EDATE($F211,AQ$2)&gt;DATE(2025,12,31),"",INDEX([1]A2!AN$9:AN$175,MATCH(1,--(RIGHT([1]A2!$B$9:$B$175,LEN([1]A2!$B$9:$B$175)-4)=$A211)*([1]A2!$C$9:$C$175=YEAR($F211)),0)))</f>
        <v/>
      </c>
      <c r="AR211" s="3" t="str" cm="1">
        <f t="array" ref="AR211">IF(EDATE($F211,AR$2)&gt;DATE(2025,12,31),"",INDEX([1]A2!AO$9:AO$175,MATCH(1,--(RIGHT([1]A2!$B$9:$B$175,LEN([1]A2!$B$9:$B$175)-4)=$A211)*([1]A2!$C$9:$C$175=YEAR($F211)),0)))</f>
        <v/>
      </c>
      <c r="AS211" s="3" t="str" cm="1">
        <f t="array" ref="AS211">IF(EDATE($F211,AS$2)&gt;DATE(2025,12,31),"",INDEX([1]A2!AP$9:AP$175,MATCH(1,--(RIGHT([1]A2!$B$9:$B$175,LEN([1]A2!$B$9:$B$175)-4)=$A211)*([1]A2!$C$9:$C$175=YEAR($F211)),0)))</f>
        <v/>
      </c>
      <c r="AT211" s="3" t="str" cm="1">
        <f t="array" ref="AT211">IF(EDATE($F211,AT$2)&gt;DATE(2025,12,31),"",INDEX([1]A2!AQ$9:AQ$175,MATCH(1,--(RIGHT([1]A2!$B$9:$B$175,LEN([1]A2!$B$9:$B$175)-4)=$A211)*([1]A2!$C$9:$C$175=YEAR($F211)),0)))</f>
        <v/>
      </c>
      <c r="AU211" s="3" t="str" cm="1">
        <f t="array" ref="AU211">IF(EDATE($F211,AU$2)&gt;DATE(2025,12,31),"",INDEX([1]A2!AR$9:AR$175,MATCH(1,--(RIGHT([1]A2!$B$9:$B$175,LEN([1]A2!$B$9:$B$175)-4)=$A211)*([1]A2!$C$9:$C$175=YEAR($F211)),0)))</f>
        <v/>
      </c>
      <c r="AV211" s="3" t="str" cm="1">
        <f t="array" ref="AV211">IF(EDATE($F211,AV$2)&gt;DATE(2025,12,31),"",INDEX([1]A2!AS$9:AS$175,MATCH(1,--(RIGHT([1]A2!$B$9:$B$175,LEN([1]A2!$B$9:$B$175)-4)=$A211)*([1]A2!$C$9:$C$175=YEAR($F211)),0)))</f>
        <v/>
      </c>
      <c r="AW211" s="3" t="str" cm="1">
        <f t="array" ref="AW211">IF(EDATE($F211,AW$2)&gt;DATE(2025,12,31),"",INDEX([1]A2!AT$9:AT$175,MATCH(1,--(RIGHT([1]A2!$B$9:$B$175,LEN([1]A2!$B$9:$B$175)-4)=$A211)*([1]A2!$C$9:$C$175=YEAR($F211)),0)))</f>
        <v/>
      </c>
      <c r="AX211" s="3" t="str" cm="1">
        <f t="array" ref="AX211">IF(EDATE($F211,AX$2)&gt;DATE(2025,12,31),"",INDEX([1]A2!AU$9:AU$175,MATCH(1,--(RIGHT([1]A2!$B$9:$B$175,LEN([1]A2!$B$9:$B$175)-4)=$A211)*([1]A2!$C$9:$C$175=YEAR($F211)),0)))</f>
        <v/>
      </c>
      <c r="AY211" s="3" t="str" cm="1">
        <f t="array" ref="AY211">IF(EDATE($F211,AY$2)&gt;DATE(2025,12,31),"",INDEX([1]A2!AV$9:AV$175,MATCH(1,--(RIGHT([1]A2!$B$9:$B$175,LEN([1]A2!$B$9:$B$175)-4)=$A211)*([1]A2!$C$9:$C$175=YEAR($F211)),0)))</f>
        <v/>
      </c>
      <c r="AZ211" s="3" t="str" cm="1">
        <f t="array" ref="AZ211">IF(EDATE($F211,AZ$2)&gt;DATE(2025,12,31),"",INDEX([1]A2!AW$9:AW$175,MATCH(1,--(RIGHT([1]A2!$B$9:$B$175,LEN([1]A2!$B$9:$B$175)-4)=$A211)*([1]A2!$C$9:$C$175=YEAR($F211)),0)))</f>
        <v/>
      </c>
      <c r="BA211" s="3" t="str" cm="1">
        <f t="array" ref="BA211">IF(EDATE($F211,BA$2)&gt;DATE(2025,12,31),"",INDEX([1]A2!AX$9:AX$175,MATCH(1,--(RIGHT([1]A2!$B$9:$B$175,LEN([1]A2!$B$9:$B$175)-4)=$A211)*([1]A2!$C$9:$C$175=YEAR($F211)),0)))</f>
        <v/>
      </c>
      <c r="BB211" s="3" t="str" cm="1">
        <f t="array" ref="BB211">IF(EDATE($F211,BB$2)&gt;DATE(2025,12,31),"",INDEX([1]A2!AY$9:AY$175,MATCH(1,--(RIGHT([1]A2!$B$9:$B$175,LEN([1]A2!$B$9:$B$175)-4)=$A211)*([1]A2!$C$9:$C$175=YEAR($F211)),0)))</f>
        <v/>
      </c>
      <c r="BC211" s="3" t="str" cm="1">
        <f t="array" ref="BC211">IF(EDATE($F211,BC$2)&gt;DATE(2025,12,31),"",INDEX([1]A2!AZ$9:AZ$175,MATCH(1,--(RIGHT([1]A2!$B$9:$B$175,LEN([1]A2!$B$9:$B$175)-4)=$A211)*([1]A2!$C$9:$C$175=YEAR($F211)),0)))</f>
        <v/>
      </c>
      <c r="BD211" s="3" t="str" cm="1">
        <f t="array" ref="BD211">IF(EDATE($F211,BD$2)&gt;DATE(2025,12,31),"",INDEX([1]A2!BA$9:BA$175,MATCH(1,--(RIGHT([1]A2!$B$9:$B$175,LEN([1]A2!$B$9:$B$175)-4)=$A211)*([1]A2!$C$9:$C$175=YEAR($F211)),0)))</f>
        <v/>
      </c>
      <c r="BE211" s="3" t="str" cm="1">
        <f t="array" ref="BE211">IF(EDATE($F211,BE$2)&gt;DATE(2025,12,31),"",INDEX([1]A2!BB$9:BB$175,MATCH(1,--(RIGHT([1]A2!$B$9:$B$175,LEN([1]A2!$B$9:$B$175)-4)=$A211)*([1]A2!$C$9:$C$175=YEAR($F211)),0)))</f>
        <v/>
      </c>
      <c r="BF211" s="3" t="str" cm="1">
        <f t="array" ref="BF211">IF(EDATE($F211,BF$2)&gt;DATE(2025,12,31),"",INDEX([1]A2!BC$9:BC$175,MATCH(1,--(RIGHT([1]A2!$B$9:$B$175,LEN([1]A2!$B$9:$B$175)-4)=$A211)*([1]A2!$C$9:$C$175=YEAR($F211)),0)))</f>
        <v/>
      </c>
      <c r="BG211" s="3" t="str" cm="1">
        <f t="array" ref="BG211">IF(EDATE($F211,BG$2)&gt;DATE(2025,12,31),"",INDEX([1]A2!BD$9:BD$175,MATCH(1,--(RIGHT([1]A2!$B$9:$B$175,LEN([1]A2!$B$9:$B$175)-4)=$A211)*([1]A2!$C$9:$C$175=YEAR($F211)),0)))</f>
        <v/>
      </c>
      <c r="BH211" s="3" t="str" cm="1">
        <f t="array" ref="BH211">IF(EDATE($F211,BH$2)&gt;DATE(2025,12,31),"",INDEX([1]A2!BE$9:BE$175,MATCH(1,--(RIGHT([1]A2!$B$9:$B$175,LEN([1]A2!$B$9:$B$175)-4)=$A211)*([1]A2!$C$9:$C$175=YEAR($F211)),0)))</f>
        <v/>
      </c>
      <c r="BI211" s="3" t="str" cm="1">
        <f t="array" ref="BI211">IF(EDATE($F211,BI$2)&gt;DATE(2025,12,31),"",INDEX([1]A2!BF$9:BF$175,MATCH(1,--(RIGHT([1]A2!$B$9:$B$175,LEN([1]A2!$B$9:$B$175)-4)=$A211)*([1]A2!$C$9:$C$175=YEAR($F211)),0)))</f>
        <v/>
      </c>
      <c r="BJ211" s="3" t="str" cm="1">
        <f t="array" ref="BJ211">IF(EDATE($F211,BJ$2)&gt;DATE(2025,12,31),"",INDEX([1]A2!BG$9:BG$175,MATCH(1,--(RIGHT([1]A2!$B$9:$B$175,LEN([1]A2!$B$9:$B$175)-4)=$A211)*([1]A2!$C$9:$C$175=YEAR($F211)),0)))</f>
        <v/>
      </c>
      <c r="BK211" s="3" t="str" cm="1">
        <f t="array" ref="BK211">IF(EDATE($F211,BK$2)&gt;DATE(2025,12,31),"",INDEX([1]A2!BH$9:BH$175,MATCH(1,--(RIGHT([1]A2!$B$9:$B$175,LEN([1]A2!$B$9:$B$175)-4)=$A211)*([1]A2!$C$9:$C$175=YEAR($F211)),0)))</f>
        <v/>
      </c>
      <c r="BL211" s="3" t="str" cm="1">
        <f t="array" ref="BL211">IF(EDATE($F211,BL$2)&gt;DATE(2025,12,31),"",INDEX([1]A2!BI$9:BI$175,MATCH(1,--(RIGHT([1]A2!$B$9:$B$175,LEN([1]A2!$B$9:$B$175)-4)=$A211)*([1]A2!$C$9:$C$175=YEAR($F211)),0)))</f>
        <v/>
      </c>
      <c r="BM211" s="3" t="str" cm="1">
        <f t="array" ref="BM211">IF(EDATE($F211,BM$2)&gt;DATE(2025,12,31),"",INDEX([1]A2!BJ$9:BJ$175,MATCH(1,--(RIGHT([1]A2!$B$9:$B$175,LEN([1]A2!$B$9:$B$175)-4)=$A211)*([1]A2!$C$9:$C$175=YEAR($F211)),0)))</f>
        <v/>
      </c>
      <c r="BN211" s="3" t="str" cm="1">
        <f t="array" ref="BN211">IF(EDATE($F211,BN$2)&gt;DATE(2025,12,31),"",INDEX([1]A2!BK$9:BK$175,MATCH(1,--(RIGHT([1]A2!$B$9:$B$175,LEN([1]A2!$B$9:$B$175)-4)=$A211)*([1]A2!$C$9:$C$175=YEAR($F211)),0)))</f>
        <v/>
      </c>
      <c r="BO211" s="3" t="str" cm="1">
        <f t="array" ref="BO211">IF(EDATE($F211,BO$2)&gt;DATE(2025,12,31),"",INDEX([1]A2!BL$9:BL$175,MATCH(1,--(RIGHT([1]A2!$B$9:$B$175,LEN([1]A2!$B$9:$B$175)-4)=$A211)*([1]A2!$C$9:$C$175=YEAR($F211)),0)))</f>
        <v/>
      </c>
      <c r="BP211" s="3" t="str" cm="1">
        <f t="array" ref="BP211">IF(EDATE($F211,BP$2)&gt;DATE(2025,12,31),"",INDEX([1]A2!BM$9:BM$175,MATCH(1,--(RIGHT([1]A2!$B$9:$B$175,LEN([1]A2!$B$9:$B$175)-4)=$A211)*([1]A2!$C$9:$C$175=YEAR($F211)),0)))</f>
        <v/>
      </c>
      <c r="BQ211" s="3" t="str" cm="1">
        <f t="array" ref="BQ211">IF(EDATE($F211,BQ$2)&gt;DATE(2025,12,31),"",INDEX([1]A2!BN$9:BN$175,MATCH(1,--(RIGHT([1]A2!$B$9:$B$175,LEN([1]A2!$B$9:$B$175)-4)=$A211)*([1]A2!$C$9:$C$175=YEAR($F211)),0)))</f>
        <v/>
      </c>
      <c r="BR211" s="3" t="str" cm="1">
        <f t="array" ref="BR211">IF(EDATE($F211,BR$2)&gt;DATE(2025,12,31),"",INDEX([1]A2!BO$9:BO$175,MATCH(1,--(RIGHT([1]A2!$B$9:$B$175,LEN([1]A2!$B$9:$B$175)-4)=$A211)*([1]A2!$C$9:$C$175=YEAR($F211)),0)))</f>
        <v/>
      </c>
      <c r="BS211" s="3" t="str" cm="1">
        <f t="array" ref="BS211">IF(EDATE($F211,BS$2)&gt;DATE(2025,12,31),"",INDEX([1]A2!BP$9:BP$175,MATCH(1,--(RIGHT([1]A2!$B$9:$B$175,LEN([1]A2!$B$9:$B$175)-4)=$A211)*([1]A2!$C$9:$C$175=YEAR($F211)),0)))</f>
        <v/>
      </c>
      <c r="BT211" s="3" t="str" cm="1">
        <f t="array" ref="BT211">IF(EDATE($F211,BT$2)&gt;DATE(2025,12,31),"",INDEX([1]A2!BQ$9:BQ$175,MATCH(1,--(RIGHT([1]A2!$B$9:$B$175,LEN([1]A2!$B$9:$B$175)-4)=$A211)*([1]A2!$C$9:$C$175=YEAR($F211)),0)))</f>
        <v/>
      </c>
      <c r="BU211" s="3" t="str" cm="1">
        <f t="array" ref="BU211">IF(EDATE($F211,BU$2)&gt;DATE(2025,12,31),"",INDEX([1]A2!BR$9:BR$175,MATCH(1,--(RIGHT([1]A2!$B$9:$B$175,LEN([1]A2!$B$9:$B$175)-4)=$A211)*([1]A2!$C$9:$C$175=YEAR($F211)),0)))</f>
        <v/>
      </c>
      <c r="BV211" s="3" t="str" cm="1">
        <f t="array" ref="BV211">IF(EDATE($F211,BV$2)&gt;DATE(2025,12,31),"",INDEX([1]A2!BS$9:BS$175,MATCH(1,--(RIGHT([1]A2!$B$9:$B$175,LEN([1]A2!$B$9:$B$175)-4)=$A211)*([1]A2!$C$9:$C$175=YEAR($F211)),0)))</f>
        <v/>
      </c>
      <c r="BW211" s="3" t="str" cm="1">
        <f t="array" ref="BW211">IF(EDATE($F211,BW$2)&gt;DATE(2025,12,31),"",INDEX([1]A2!BT$9:BT$175,MATCH(1,--(RIGHT([1]A2!$B$9:$B$175,LEN([1]A2!$B$9:$B$175)-4)=$A211)*([1]A2!$C$9:$C$175=YEAR($F211)),0)))</f>
        <v/>
      </c>
      <c r="BX211" s="3" t="str" cm="1">
        <f t="array" ref="BX211">IF(EDATE($F211,BX$2)&gt;DATE(2025,12,31),"",INDEX([1]A2!BU$9:BU$175,MATCH(1,--(RIGHT([1]A2!$B$9:$B$175,LEN([1]A2!$B$9:$B$175)-4)=$A211)*([1]A2!$C$9:$C$175=YEAR($F211)),0)))</f>
        <v/>
      </c>
      <c r="BY211" s="3" t="str" cm="1">
        <f t="array" ref="BY211">IF(EDATE($F211,BY$2)&gt;DATE(2025,12,31),"",INDEX([1]A2!BV$9:BV$175,MATCH(1,--(RIGHT([1]A2!$B$9:$B$175,LEN([1]A2!$B$9:$B$175)-4)=$A211)*([1]A2!$C$9:$C$175=YEAR($F211)),0)))</f>
        <v/>
      </c>
      <c r="BZ211" s="3" t="str" cm="1">
        <f t="array" ref="BZ211">IF(EDATE($F211,BZ$2)&gt;DATE(2025,12,31),"",INDEX([1]A2!BW$9:BW$175,MATCH(1,--(RIGHT([1]A2!$B$9:$B$175,LEN([1]A2!$B$9:$B$175)-4)=$A211)*([1]A2!$C$9:$C$175=YEAR($F211)),0)))</f>
        <v/>
      </c>
      <c r="CA211" s="3" t="str" cm="1">
        <f t="array" ref="CA211">IF(EDATE($F211,CA$2)&gt;DATE(2025,12,31),"",INDEX([1]A2!BX$9:BX$175,MATCH(1,--(RIGHT([1]A2!$B$9:$B$175,LEN([1]A2!$B$9:$B$175)-4)=$A211)*([1]A2!$C$9:$C$175=YEAR($F211)),0)))</f>
        <v/>
      </c>
      <c r="CB211" s="3" t="str" cm="1">
        <f t="array" ref="CB211">IF(EDATE($F211,CB$2)&gt;DATE(2025,12,31),"",INDEX([1]A2!BY$9:BY$175,MATCH(1,--(RIGHT([1]A2!$B$9:$B$175,LEN([1]A2!$B$9:$B$175)-4)=$A211)*([1]A2!$C$9:$C$175=YEAR($F211)),0)))</f>
        <v/>
      </c>
      <c r="CC211" s="3" t="str" cm="1">
        <f t="array" ref="CC211">IF(EDATE($F211,CC$2)&gt;DATE(2025,12,31),"",INDEX([1]A2!BZ$9:BZ$175,MATCH(1,--(RIGHT([1]A2!$B$9:$B$175,LEN([1]A2!$B$9:$B$175)-4)=$A211)*([1]A2!$C$9:$C$175=YEAR($F211)),0)))</f>
        <v/>
      </c>
      <c r="CD211" s="3" t="str" cm="1">
        <f t="array" ref="CD211">IF(EDATE($F211,CD$2)&gt;DATE(2025,12,31),"",INDEX([1]A2!CA$9:CA$175,MATCH(1,--(RIGHT([1]A2!$B$9:$B$175,LEN([1]A2!$B$9:$B$175)-4)=$A211)*([1]A2!$C$9:$C$175=YEAR($F211)),0)))</f>
        <v/>
      </c>
      <c r="CE211" s="3" t="str" cm="1">
        <f t="array" ref="CE211">IF(EDATE($F211,CE$2)&gt;DATE(2025,12,31),"",INDEX([1]A2!CB$9:CB$175,MATCH(1,--(RIGHT([1]A2!$B$9:$B$175,LEN([1]A2!$B$9:$B$175)-4)=$A211)*([1]A2!$C$9:$C$175=YEAR($F211)),0)))</f>
        <v/>
      </c>
      <c r="CF211" s="3" t="str" cm="1">
        <f t="array" ref="CF211">IF(EDATE($F211,CF$2)&gt;DATE(2025,12,31),"",INDEX([1]A2!CC$9:CC$175,MATCH(1,--(RIGHT([1]A2!$B$9:$B$175,LEN([1]A2!$B$9:$B$175)-4)=$A211)*([1]A2!$C$9:$C$175=YEAR($F211)),0)))</f>
        <v/>
      </c>
      <c r="CG211" s="3" t="str" cm="1">
        <f t="array" ref="CG211">IF(EDATE($F211,CG$2)&gt;DATE(2025,12,31),"",INDEX([1]A2!CD$9:CD$175,MATCH(1,--(RIGHT([1]A2!$B$9:$B$175,LEN([1]A2!$B$9:$B$175)-4)=$A211)*([1]A2!$C$9:$C$175=YEAR($F211)),0)))</f>
        <v/>
      </c>
      <c r="CH211" s="3" t="str" cm="1">
        <f t="array" ref="CH211">IF(EDATE($F211,CH$2)&gt;DATE(2025,12,31),"",INDEX([1]A2!CE$9:CE$175,MATCH(1,--(RIGHT([1]A2!$B$9:$B$175,LEN([1]A2!$B$9:$B$175)-4)=$A211)*([1]A2!$C$9:$C$175=YEAR($F211)),0)))</f>
        <v/>
      </c>
      <c r="CI211" s="3" t="str" cm="1">
        <f t="array" ref="CI211">IF(EDATE($F211,CI$2)&gt;DATE(2025,12,31),"",INDEX([1]A2!CF$9:CF$175,MATCH(1,--(RIGHT([1]A2!$B$9:$B$175,LEN([1]A2!$B$9:$B$175)-4)=$A211)*([1]A2!$C$9:$C$175=YEAR($F211)),0)))</f>
        <v/>
      </c>
      <c r="CJ211" s="3" t="str" cm="1">
        <f t="array" ref="CJ211">IF(EDATE($F211,CJ$2)&gt;DATE(2025,12,31),"",INDEX([1]A2!CG$9:CG$175,MATCH(1,--(RIGHT([1]A2!$B$9:$B$175,LEN([1]A2!$B$9:$B$175)-4)=$A211)*([1]A2!$C$9:$C$175=YEAR($F211)),0)))</f>
        <v/>
      </c>
      <c r="CK211" s="3" t="str" cm="1">
        <f t="array" ref="CK211">IF(EDATE($F211,CK$2)&gt;DATE(2025,12,31),"",INDEX([1]A2!CH$9:CH$175,MATCH(1,--(RIGHT([1]A2!$B$9:$B$175,LEN([1]A2!$B$9:$B$175)-4)=$A211)*([1]A2!$C$9:$C$175=YEAR($F211)),0)))</f>
        <v/>
      </c>
      <c r="CL211" s="3" t="str" cm="1">
        <f t="array" ref="CL211">IF(EDATE($F211,CL$2)&gt;DATE(2025,12,31),"",INDEX([1]A2!CI$9:CI$175,MATCH(1,--(RIGHT([1]A2!$B$9:$B$175,LEN([1]A2!$B$9:$B$175)-4)=$A211)*([1]A2!$C$9:$C$175=YEAR($F211)),0)))</f>
        <v/>
      </c>
      <c r="CM211" s="3" t="str" cm="1">
        <f t="array" ref="CM211">IF(EDATE($F211,CM$2)&gt;DATE(2025,12,31),"",INDEX([1]A2!CJ$9:CJ$175,MATCH(1,--(RIGHT([1]A2!$B$9:$B$175,LEN([1]A2!$B$9:$B$175)-4)=$A211)*([1]A2!$C$9:$C$175=YEAR($F211)),0)))</f>
        <v/>
      </c>
      <c r="CN211" s="3" t="str" cm="1">
        <f t="array" ref="CN211">IF(EDATE($F211,CN$2)&gt;DATE(2025,12,31),"",INDEX([1]A2!CK$9:CK$175,MATCH(1,--(RIGHT([1]A2!$B$9:$B$175,LEN([1]A2!$B$9:$B$175)-4)=$A211)*([1]A2!$C$9:$C$175=YEAR($F211)),0)))</f>
        <v/>
      </c>
      <c r="CO211" s="3" t="str" cm="1">
        <f t="array" ref="CO211">IF(EDATE($F211,CO$2)&gt;DATE(2025,12,31),"",INDEX([1]A2!CL$9:CL$175,MATCH(1,--(RIGHT([1]A2!$B$9:$B$175,LEN([1]A2!$B$9:$B$175)-4)=$A211)*([1]A2!$C$9:$C$175=YEAR($F211)),0)))</f>
        <v/>
      </c>
      <c r="CP211" s="3" t="str" cm="1">
        <f t="array" ref="CP211">IF(EDATE($F211,CP$2)&gt;DATE(2025,12,31),"",INDEX([1]A2!CM$9:CM$175,MATCH(1,--(RIGHT([1]A2!$B$9:$B$175,LEN([1]A2!$B$9:$B$175)-4)=$A211)*([1]A2!$C$9:$C$175=YEAR($F211)),0)))</f>
        <v/>
      </c>
      <c r="CQ211" s="3" t="str" cm="1">
        <f t="array" ref="CQ211">IF(EDATE($F211,CQ$2)&gt;DATE(2025,12,31),"",INDEX([1]A2!CN$9:CN$175,MATCH(1,--(RIGHT([1]A2!$B$9:$B$175,LEN([1]A2!$B$9:$B$175)-4)=$A211)*([1]A2!$C$9:$C$175=YEAR($F211)),0)))</f>
        <v/>
      </c>
      <c r="CR211" s="3" t="str" cm="1">
        <f t="array" ref="CR211">IF(EDATE($F211,CR$2)&gt;DATE(2025,12,31),"",INDEX([1]A2!CO$9:CO$175,MATCH(1,--(RIGHT([1]A2!$B$9:$B$175,LEN([1]A2!$B$9:$B$175)-4)=$A211)*([1]A2!$C$9:$C$175=YEAR($F211)),0)))</f>
        <v/>
      </c>
      <c r="CS211" s="3" t="str" cm="1">
        <f t="array" ref="CS211">IF(EDATE($F211,CS$2)&gt;DATE(2025,12,31),"",INDEX([1]A2!CP$9:CP$175,MATCH(1,--(RIGHT([1]A2!$B$9:$B$175,LEN([1]A2!$B$9:$B$175)-4)=$A211)*([1]A2!$C$9:$C$175=YEAR($F211)),0)))</f>
        <v/>
      </c>
      <c r="CT211" s="3" t="str" cm="1">
        <f t="array" ref="CT211">IF(EDATE($F211,CT$2)&gt;DATE(2025,12,31),"",INDEX([1]A2!CQ$9:CQ$175,MATCH(1,--(RIGHT([1]A2!$B$9:$B$175,LEN([1]A2!$B$9:$B$175)-4)=$A211)*([1]A2!$C$9:$C$175=YEAR($F211)),0)))</f>
        <v/>
      </c>
      <c r="CU211" s="3" t="str" cm="1">
        <f t="array" ref="CU211">IF(EDATE($F211,CU$2)&gt;DATE(2025,12,31),"",INDEX([1]A2!CR$9:CR$175,MATCH(1,--(RIGHT([1]A2!$B$9:$B$175,LEN([1]A2!$B$9:$B$175)-4)=$A211)*([1]A2!$C$9:$C$175=YEAR($F211)),0)))</f>
        <v/>
      </c>
      <c r="CV211" s="3" t="str" cm="1">
        <f t="array" ref="CV211">IF(EDATE($F211,CV$2)&gt;DATE(2025,12,31),"",INDEX([1]A2!CS$9:CS$175,MATCH(1,--(RIGHT([1]A2!$B$9:$B$175,LEN([1]A2!$B$9:$B$175)-4)=$A211)*([1]A2!$C$9:$C$175=YEAR($F211)),0)))</f>
        <v/>
      </c>
      <c r="CW211" s="3" t="str" cm="1">
        <f t="array" ref="CW211">IF(EDATE($F211,CW$2)&gt;DATE(2025,12,31),"",INDEX([1]A2!CT$9:CT$175,MATCH(1,--(RIGHT([1]A2!$B$9:$B$175,LEN([1]A2!$B$9:$B$175)-4)=$A211)*([1]A2!$C$9:$C$175=YEAR($F211)),0)))</f>
        <v/>
      </c>
      <c r="CX211" s="3" t="str" cm="1">
        <f t="array" ref="CX211">IF(EDATE($F211,CX$2)&gt;DATE(2025,12,31),"",INDEX([1]A2!CU$9:CU$175,MATCH(1,--(RIGHT([1]A2!$B$9:$B$175,LEN([1]A2!$B$9:$B$175)-4)=$A211)*([1]A2!$C$9:$C$175=YEAR($F211)),0)))</f>
        <v/>
      </c>
      <c r="CY211" s="3" t="str" cm="1">
        <f t="array" ref="CY211">IF(EDATE($F211,CY$2)&gt;DATE(2025,12,31),"",INDEX([1]A2!CV$9:CV$175,MATCH(1,--(RIGHT([1]A2!$B$9:$B$175,LEN([1]A2!$B$9:$B$175)-4)=$A211)*([1]A2!$C$9:$C$175=YEAR($F211)),0)))</f>
        <v/>
      </c>
      <c r="CZ211" s="3" t="str" cm="1">
        <f t="array" ref="CZ211">IF(EDATE($F211,CZ$2)&gt;DATE(2025,12,31),"",INDEX([1]A2!CW$9:CW$175,MATCH(1,--(RIGHT([1]A2!$B$9:$B$175,LEN([1]A2!$B$9:$B$175)-4)=$A211)*([1]A2!$C$9:$C$175=YEAR($F211)),0)))</f>
        <v/>
      </c>
      <c r="DA211" s="3" t="str" cm="1">
        <f t="array" ref="DA211">IF(EDATE($F211,DA$2)&gt;DATE(2025,12,31),"",INDEX([1]A2!CX$9:CX$175,MATCH(1,--(RIGHT([1]A2!$B$9:$B$175,LEN([1]A2!$B$9:$B$175)-4)=$A211)*([1]A2!$C$9:$C$175=YEAR($F211)),0)))</f>
        <v/>
      </c>
      <c r="DB211" s="3" t="str" cm="1">
        <f t="array" ref="DB211">IF(EDATE($F211,DB$2)&gt;DATE(2025,12,31),"",INDEX([1]A2!CY$9:CY$175,MATCH(1,--(RIGHT([1]A2!$B$9:$B$175,LEN([1]A2!$B$9:$B$175)-4)=$A211)*([1]A2!$C$9:$C$175=YEAR($F211)),0)))</f>
        <v/>
      </c>
      <c r="DC211" s="3" t="str" cm="1">
        <f t="array" ref="DC211">IF(EDATE($F211,DC$2)&gt;DATE(2025,12,31),"",INDEX([1]A2!CZ$9:CZ$175,MATCH(1,--(RIGHT([1]A2!$B$9:$B$175,LEN([1]A2!$B$9:$B$175)-4)=$A211)*([1]A2!$C$9:$C$175=YEAR($F211)),0)))</f>
        <v/>
      </c>
      <c r="DD211" s="3" t="str" cm="1">
        <f t="array" ref="DD211">IF(EDATE($F211,DD$2)&gt;DATE(2025,12,31),"",INDEX([1]A2!DA$9:DA$175,MATCH(1,--(RIGHT([1]A2!$B$9:$B$175,LEN([1]A2!$B$9:$B$175)-4)=$A211)*([1]A2!$C$9:$C$175=YEAR($F211)),0)))</f>
        <v/>
      </c>
      <c r="DE211" s="3" t="str" cm="1">
        <f t="array" ref="DE211">IF(EDATE($F211,DE$2)&gt;DATE(2025,12,31),"",INDEX([1]A2!DB$9:DB$175,MATCH(1,--(RIGHT([1]A2!$B$9:$B$175,LEN([1]A2!$B$9:$B$175)-4)=$A211)*([1]A2!$C$9:$C$175=YEAR($F211)),0)))</f>
        <v/>
      </c>
      <c r="DF211" s="3" t="str" cm="1">
        <f t="array" ref="DF211">IF(EDATE($F211,DF$2)&gt;DATE(2025,12,31),"",INDEX([1]A2!DC$9:DC$175,MATCH(1,--(RIGHT([1]A2!$B$9:$B$175,LEN([1]A2!$B$9:$B$175)-4)=$A211)*([1]A2!$C$9:$C$175=YEAR($F211)),0)))</f>
        <v/>
      </c>
      <c r="DG211" s="3" t="str" cm="1">
        <f t="array" ref="DG211">IF(EDATE($F211,DG$2)&gt;DATE(2025,12,31),"",INDEX([1]A2!DD$9:DD$175,MATCH(1,--(RIGHT([1]A2!$B$9:$B$175,LEN([1]A2!$B$9:$B$175)-4)=$A211)*([1]A2!$C$9:$C$175=YEAR($F211)),0)))</f>
        <v/>
      </c>
      <c r="DH211" s="3" t="str" cm="1">
        <f t="array" ref="DH211">IF(EDATE($F211,DH$2)&gt;DATE(2025,12,31),"",INDEX([1]A2!DE$9:DE$175,MATCH(1,--(RIGHT([1]A2!$B$9:$B$175,LEN([1]A2!$B$9:$B$175)-4)=$A211)*([1]A2!$C$9:$C$175=YEAR($F211)),0)))</f>
        <v/>
      </c>
      <c r="DI211" s="3" t="str" cm="1">
        <f t="array" ref="DI211">IF(EDATE($F211,DI$2)&gt;DATE(2025,12,31),"",INDEX([1]A2!DF$9:DF$175,MATCH(1,--(RIGHT([1]A2!$B$9:$B$175,LEN([1]A2!$B$9:$B$175)-4)=$A211)*([1]A2!$C$9:$C$175=YEAR($F211)),0)))</f>
        <v/>
      </c>
      <c r="DJ211" s="3" t="str" cm="1">
        <f t="array" ref="DJ211">IF(EDATE($F211,DJ$2)&gt;DATE(2025,12,31),"",INDEX([1]A2!DG$9:DG$175,MATCH(1,--(RIGHT([1]A2!$B$9:$B$175,LEN([1]A2!$B$9:$B$175)-4)=$A211)*([1]A2!$C$9:$C$175=YEAR($F211)),0)))</f>
        <v/>
      </c>
      <c r="DK211" s="3" t="str" cm="1">
        <f t="array" ref="DK211">IF(EDATE($F211,DK$2)&gt;DATE(2025,12,31),"",INDEX([1]A2!DH$9:DH$175,MATCH(1,--(RIGHT([1]A2!$B$9:$B$175,LEN([1]A2!$B$9:$B$175)-4)=$A211)*([1]A2!$C$9:$C$175=YEAR($F211)),0)))</f>
        <v/>
      </c>
      <c r="DL211" s="3" t="str" cm="1">
        <f t="array" ref="DL211">IF(EDATE($F211,DL$2)&gt;DATE(2025,12,31),"",INDEX([1]A2!DI$9:DI$175,MATCH(1,--(RIGHT([1]A2!$B$9:$B$175,LEN([1]A2!$B$9:$B$175)-4)=$A211)*([1]A2!$C$9:$C$175=YEAR($F211)),0)))</f>
        <v/>
      </c>
      <c r="DM211" s="3" t="str" cm="1">
        <f t="array" ref="DM211">IF(EDATE($F211,DM$2)&gt;DATE(2025,12,31),"",INDEX([1]A2!DJ$9:DJ$175,MATCH(1,--(RIGHT([1]A2!$B$9:$B$175,LEN([1]A2!$B$9:$B$175)-4)=$A211)*([1]A2!$C$9:$C$175=YEAR($F211)),0)))</f>
        <v/>
      </c>
      <c r="DN211" s="3" t="str" cm="1">
        <f t="array" ref="DN211">IF(EDATE($F211,DN$2)&gt;DATE(2025,12,31),"",INDEX([1]A2!DK$9:DK$175,MATCH(1,--(RIGHT([1]A2!$B$9:$B$175,LEN([1]A2!$B$9:$B$175)-4)=$A211)*([1]A2!$C$9:$C$175=YEAR($F211)),0)))</f>
        <v/>
      </c>
      <c r="DO211" s="3" t="str" cm="1">
        <f t="array" ref="DO211">IF(EDATE($F211,DO$2)&gt;DATE(2025,12,31),"",INDEX([1]A2!DL$9:DL$175,MATCH(1,--(RIGHT([1]A2!$B$9:$B$175,LEN([1]A2!$B$9:$B$175)-4)=$A211)*([1]A2!$C$9:$C$175=YEAR($F211)),0)))</f>
        <v/>
      </c>
      <c r="DP211" s="3" t="str" cm="1">
        <f t="array" ref="DP211">IF(EDATE($F211,DP$2)&gt;DATE(2025,12,31),"",INDEX([1]A2!DM$9:DM$175,MATCH(1,--(RIGHT([1]A2!$B$9:$B$175,LEN([1]A2!$B$9:$B$175)-4)=$A211)*([1]A2!$C$9:$C$175=YEAR($F211)),0)))</f>
        <v/>
      </c>
      <c r="DQ211" s="3" t="str" cm="1">
        <f t="array" ref="DQ211">IF(EDATE($F211,DQ$2)&gt;DATE(2025,12,31),"",INDEX([1]A2!DN$9:DN$175,MATCH(1,--(RIGHT([1]A2!$B$9:$B$175,LEN([1]A2!$B$9:$B$175)-4)=$A211)*([1]A2!$C$9:$C$175=YEAR($F211)),0)))</f>
        <v/>
      </c>
      <c r="DR211" s="3" t="str" cm="1">
        <f t="array" ref="DR211">IF(EDATE($F211,DR$2)&gt;DATE(2025,12,31),"",INDEX([1]A2!DO$9:DO$175,MATCH(1,--(RIGHT([1]A2!$B$9:$B$175,LEN([1]A2!$B$9:$B$175)-4)=$A211)*([1]A2!$C$9:$C$175=YEAR($F211)),0)))</f>
        <v/>
      </c>
      <c r="DS211" s="3" t="str" cm="1">
        <f t="array" ref="DS211">IF(EDATE($F211,DS$2)&gt;DATE(2025,12,31),"",INDEX([1]A2!DP$9:DP$175,MATCH(1,--(RIGHT([1]A2!$B$9:$B$175,LEN([1]A2!$B$9:$B$175)-4)=$A211)*([1]A2!$C$9:$C$175=YEAR($F211)),0)))</f>
        <v/>
      </c>
      <c r="DT211" s="3" t="str" cm="1">
        <f t="array" ref="DT211">IF(EDATE($F211,DT$2)&gt;DATE(2025,12,31),"",INDEX([1]A2!DQ$9:DQ$175,MATCH(1,--(RIGHT([1]A2!$B$9:$B$175,LEN([1]A2!$B$9:$B$175)-4)=$A211)*([1]A2!$C$9:$C$175=YEAR($F211)),0)))</f>
        <v/>
      </c>
      <c r="DU211" s="3" t="str" cm="1">
        <f t="array" ref="DU211">IF(EDATE($F211,DU$2)&gt;DATE(2025,12,31),"",INDEX([1]A2!DR$9:DR$175,MATCH(1,--(RIGHT([1]A2!$B$9:$B$175,LEN([1]A2!$B$9:$B$175)-4)=$A211)*([1]A2!$C$9:$C$175=YEAR($F211)),0)))</f>
        <v/>
      </c>
      <c r="DV211" s="3" t="str" cm="1">
        <f t="array" ref="DV211">IF(EDATE($F211,DV$2)&gt;DATE(2025,12,31),"",INDEX([1]A2!DS$9:DS$175,MATCH(1,--(RIGHT([1]A2!$B$9:$B$175,LEN([1]A2!$B$9:$B$175)-4)=$A211)*([1]A2!$C$9:$C$175=YEAR($F211)),0)))</f>
        <v/>
      </c>
      <c r="DW211" s="3" t="str" cm="1">
        <f t="array" ref="DW211">IF(EDATE($F211,DW$2)&gt;DATE(2025,12,31),"",INDEX([1]A2!DT$9:DT$175,MATCH(1,--(RIGHT([1]A2!$B$9:$B$175,LEN([1]A2!$B$9:$B$175)-4)=$A211)*([1]A2!$C$9:$C$175=YEAR($F211)),0)))</f>
        <v/>
      </c>
      <c r="DX211" s="3" t="str" cm="1">
        <f t="array" ref="DX211">IF(EDATE($F211,DX$2)&gt;DATE(2025,12,31),"",INDEX([1]A2!DU$9:DU$175,MATCH(1,--(RIGHT([1]A2!$B$9:$B$175,LEN([1]A2!$B$9:$B$175)-4)=$A211)*([1]A2!$C$9:$C$175=YEAR($F211)),0)))</f>
        <v/>
      </c>
      <c r="DY211" s="3" t="str" cm="1">
        <f t="array" ref="DY211">IF(EDATE($F211,DY$2)&gt;DATE(2025,12,31),"",INDEX([1]A2!DV$9:DV$175,MATCH(1,--(RIGHT([1]A2!$B$9:$B$175,LEN([1]A2!$B$9:$B$175)-4)=$A211)*([1]A2!$C$9:$C$175=YEAR($F211)),0)))</f>
        <v/>
      </c>
      <c r="DZ211" s="3" t="str" cm="1">
        <f t="array" ref="DZ211">IF(EDATE($F211,DZ$2)&gt;DATE(2025,12,31),"",INDEX([1]A2!DW$9:DW$175,MATCH(1,--(RIGHT([1]A2!$B$9:$B$175,LEN([1]A2!$B$9:$B$175)-4)=$A211)*([1]A2!$C$9:$C$175=YEAR($F211)),0)))</f>
        <v/>
      </c>
      <c r="EA211" s="3" t="str" cm="1">
        <f t="array" ref="EA211">IF(EDATE($F211,EA$2)&gt;DATE(2025,12,31),"",INDEX([1]A2!DX$9:DX$175,MATCH(1,--(RIGHT([1]A2!$B$9:$B$175,LEN([1]A2!$B$9:$B$175)-4)=$A211)*([1]A2!$C$9:$C$175=YEAR($F211)),0)))</f>
        <v/>
      </c>
      <c r="EB211" s="3" t="str" cm="1">
        <f t="array" ref="EB211">IF(EDATE($F211,EB$2)&gt;DATE(2025,12,31),"",INDEX([1]A2!DY$9:DY$175,MATCH(1,--(RIGHT([1]A2!$B$9:$B$175,LEN([1]A2!$B$9:$B$175)-4)=$A211)*([1]A2!$C$9:$C$175=YEAR($F211)),0)))</f>
        <v/>
      </c>
      <c r="EC211" s="3" t="str" cm="1">
        <f t="array" ref="EC211">IF(EDATE($F211,EC$2)&gt;DATE(2025,12,31),"",INDEX([1]A2!DZ$9:DZ$175,MATCH(1,--(RIGHT([1]A2!$B$9:$B$175,LEN([1]A2!$B$9:$B$175)-4)=$A211)*([1]A2!$C$9:$C$175=YEAR($F211)),0)))</f>
        <v/>
      </c>
      <c r="ED211" s="3" t="str" cm="1">
        <f t="array" ref="ED211">IF(EDATE($F211,ED$2)&gt;DATE(2025,12,31),"",INDEX([1]A2!EA$9:EA$175,MATCH(1,--(RIGHT([1]A2!$B$9:$B$175,LEN([1]A2!$B$9:$B$175)-4)=$A211)*([1]A2!$C$9:$C$175=YEAR($F211)),0)))</f>
        <v/>
      </c>
      <c r="EE211" s="3" t="str" cm="1">
        <f t="array" ref="EE211">IF(EDATE($F211,EE$2)&gt;DATE(2025,12,31),"",INDEX([1]A2!EB$9:EB$175,MATCH(1,--(RIGHT([1]A2!$B$9:$B$175,LEN([1]A2!$B$9:$B$175)-4)=$A211)*([1]A2!$C$9:$C$175=YEAR($F211)),0)))</f>
        <v/>
      </c>
      <c r="EF211" s="3" t="str" cm="1">
        <f t="array" ref="EF211">IF(EDATE($F211,EF$2)&gt;DATE(2025,12,31),"",INDEX([1]A2!EC$9:EC$175,MATCH(1,--(RIGHT([1]A2!$B$9:$B$175,LEN([1]A2!$B$9:$B$175)-4)=$A211)*([1]A2!$C$9:$C$175=YEAR($F211)),0)))</f>
        <v/>
      </c>
      <c r="EG211" s="3" t="str" cm="1">
        <f t="array" ref="EG211">IF(EDATE($F211,EG$2)&gt;DATE(2025,12,31),"",INDEX([1]A2!ED$9:ED$175,MATCH(1,--(RIGHT([1]A2!$B$9:$B$175,LEN([1]A2!$B$9:$B$175)-4)=$A211)*([1]A2!$C$9:$C$175=YEAR($F211)),0)))</f>
        <v/>
      </c>
      <c r="EH211" s="3" t="str" cm="1">
        <f t="array" ref="EH211">IF(EDATE($F211,EH$2)&gt;DATE(2025,12,31),"",INDEX([1]A2!EE$9:EE$175,MATCH(1,--(RIGHT([1]A2!$B$9:$B$175,LEN([1]A2!$B$9:$B$175)-4)=$A211)*([1]A2!$C$9:$C$175=YEAR($F211)),0)))</f>
        <v/>
      </c>
      <c r="EI211" s="3" t="str" cm="1">
        <f t="array" ref="EI211">IF(EDATE($F211,EI$2)&gt;DATE(2025,12,31),"",INDEX([1]A2!EF$9:EF$175,MATCH(1,--(RIGHT([1]A2!$B$9:$B$175,LEN([1]A2!$B$9:$B$175)-4)=$A211)*([1]A2!$C$9:$C$175=YEAR($F211)),0)))</f>
        <v/>
      </c>
      <c r="EJ211" s="3" t="str" cm="1">
        <f t="array" ref="EJ211">IF(EDATE($F211,EJ$2)&gt;DATE(2025,12,31),"",INDEX([1]A2!EG$9:EG$175,MATCH(1,--(RIGHT([1]A2!$B$9:$B$175,LEN([1]A2!$B$9:$B$175)-4)=$A211)*([1]A2!$C$9:$C$175=YEAR($F211)),0)))</f>
        <v/>
      </c>
      <c r="EK211" s="3" t="str" cm="1">
        <f t="array" ref="EK211">IF(EDATE($F211,EK$2)&gt;DATE(2025,12,31),"",INDEX([1]A2!EH$9:EH$175,MATCH(1,--(RIGHT([1]A2!$B$9:$B$175,LEN([1]A2!$B$9:$B$175)-4)=$A211)*([1]A2!$C$9:$C$175=YEAR($F211)),0)))</f>
        <v/>
      </c>
      <c r="EL211" s="3" t="str" cm="1">
        <f t="array" ref="EL211">IF(EDATE($F211,EL$2)&gt;DATE(2025,12,31),"",INDEX([1]A2!EI$9:EI$175,MATCH(1,--(RIGHT([1]A2!$B$9:$B$175,LEN([1]A2!$B$9:$B$175)-4)=$A211)*([1]A2!$C$9:$C$175=YEAR($F211)),0)))</f>
        <v/>
      </c>
      <c r="EM211" s="3" t="str" cm="1">
        <f t="array" ref="EM211">IF(EDATE($F211,EM$2)&gt;DATE(2025,12,31),"",INDEX([1]A2!EJ$9:EJ$175,MATCH(1,--(RIGHT([1]A2!$B$9:$B$175,LEN([1]A2!$B$9:$B$175)-4)=$A211)*([1]A2!$C$9:$C$175=YEAR($F211)),0)))</f>
        <v/>
      </c>
      <c r="EN211" s="3" t="str" cm="1">
        <f t="array" ref="EN211">IF(EDATE($F211,EN$2)&gt;DATE(2025,12,31),"",INDEX([1]A2!EK$9:EK$175,MATCH(1,--(RIGHT([1]A2!$B$9:$B$175,LEN([1]A2!$B$9:$B$175)-4)=$A211)*([1]A2!$C$9:$C$175=YEAR($F211)),0)))</f>
        <v/>
      </c>
      <c r="EO211" s="3" t="str" cm="1">
        <f t="array" ref="EO211">IF(EDATE($F211,EO$2)&gt;DATE(2025,12,31),"",INDEX([1]A2!EL$9:EL$175,MATCH(1,--(RIGHT([1]A2!$B$9:$B$175,LEN([1]A2!$B$9:$B$175)-4)=$A211)*([1]A2!$C$9:$C$175=YEAR($F211)),0)))</f>
        <v/>
      </c>
      <c r="EP211" s="3" t="str" cm="1">
        <f t="array" ref="EP211">IF(EDATE($F211,EP$2)&gt;DATE(2025,12,31),"",INDEX([1]A2!EM$9:EM$175,MATCH(1,--(RIGHT([1]A2!$B$9:$B$175,LEN([1]A2!$B$9:$B$175)-4)=$A211)*([1]A2!$C$9:$C$175=YEAR($F211)),0)))</f>
        <v/>
      </c>
      <c r="EQ211" s="3" t="str" cm="1">
        <f t="array" ref="EQ211">IF(EDATE($F211,EQ$2)&gt;DATE(2025,12,31),"",INDEX([1]A2!EN$9:EN$175,MATCH(1,--(RIGHT([1]A2!$B$9:$B$175,LEN([1]A2!$B$9:$B$175)-4)=$A211)*([1]A2!$C$9:$C$175=YEAR($F211)),0)))</f>
        <v/>
      </c>
      <c r="ER211" s="3" t="str" cm="1">
        <f t="array" ref="ER211">IF(EDATE($F211,ER$2)&gt;DATE(2025,12,31),"",INDEX([1]A2!EO$9:EO$175,MATCH(1,--(RIGHT([1]A2!$B$9:$B$175,LEN([1]A2!$B$9:$B$175)-4)=$A211)*([1]A2!$C$9:$C$175=YEAR($F211)),0)))</f>
        <v/>
      </c>
      <c r="ES211" s="3" t="str" cm="1">
        <f t="array" ref="ES211">IF(EDATE($F211,ES$2)&gt;DATE(2025,12,31),"",INDEX([1]A2!EP$9:EP$175,MATCH(1,--(RIGHT([1]A2!$B$9:$B$175,LEN([1]A2!$B$9:$B$175)-4)=$A211)*([1]A2!$C$9:$C$175=YEAR($F211)),0)))</f>
        <v/>
      </c>
      <c r="ET211" s="3" t="str" cm="1">
        <f t="array" ref="ET211">IF(EDATE($F211,ET$2)&gt;DATE(2025,12,31),"",INDEX([1]A2!EQ$9:EQ$175,MATCH(1,--(RIGHT([1]A2!$B$9:$B$175,LEN([1]A2!$B$9:$B$175)-4)=$A211)*([1]A2!$C$9:$C$175=YEAR($F211)),0)))</f>
        <v/>
      </c>
      <c r="EU211" s="3" t="str" cm="1">
        <f t="array" ref="EU211">IF(EDATE($F211,EU$2)&gt;DATE(2025,12,31),"",INDEX([1]A2!ER$9:ER$175,MATCH(1,--(RIGHT([1]A2!$B$9:$B$175,LEN([1]A2!$B$9:$B$175)-4)=$A211)*([1]A2!$C$9:$C$175=YEAR($F211)),0)))</f>
        <v/>
      </c>
      <c r="EV211" s="3" t="str" cm="1">
        <f t="array" ref="EV211">IF(EDATE($F211,EV$2)&gt;DATE(2025,12,31),"",INDEX([1]A2!ES$9:ES$175,MATCH(1,--(RIGHT([1]A2!$B$9:$B$175,LEN([1]A2!$B$9:$B$175)-4)=$A211)*([1]A2!$C$9:$C$175=YEAR($F211)),0)))</f>
        <v/>
      </c>
      <c r="EW211" s="3" t="str" cm="1">
        <f t="array" ref="EW211">IF(EDATE($F211,EW$2)&gt;DATE(2025,12,31),"",INDEX([1]A2!ET$9:ET$175,MATCH(1,--(RIGHT([1]A2!$B$9:$B$175,LEN([1]A2!$B$9:$B$175)-4)=$A211)*([1]A2!$C$9:$C$175=YEAR($F211)),0)))</f>
        <v/>
      </c>
      <c r="EX211" s="3" t="str" cm="1">
        <f t="array" ref="EX211">IF(EDATE($F211,EX$2)&gt;DATE(2025,12,31),"",INDEX([1]A2!EU$9:EU$175,MATCH(1,--(RIGHT([1]A2!$B$9:$B$175,LEN([1]A2!$B$9:$B$175)-4)=$A211)*([1]A2!$C$9:$C$175=YEAR($F211)),0)))</f>
        <v/>
      </c>
      <c r="EY211" s="3" t="str" cm="1">
        <f t="array" ref="EY211">IF(EDATE($F211,EY$2)&gt;DATE(2025,12,31),"",INDEX([1]A2!EV$9:EV$175,MATCH(1,--(RIGHT([1]A2!$B$9:$B$175,LEN([1]A2!$B$9:$B$175)-4)=$A211)*([1]A2!$C$9:$C$175=YEAR($F211)),0)))</f>
        <v/>
      </c>
      <c r="EZ211" s="3" t="str" cm="1">
        <f t="array" ref="EZ211">IF(EDATE($F211,EZ$2)&gt;DATE(2025,12,31),"",INDEX([1]A2!EW$9:EW$175,MATCH(1,--(RIGHT([1]A2!$B$9:$B$175,LEN([1]A2!$B$9:$B$175)-4)=$A211)*([1]A2!$C$9:$C$175=YEAR($F211)),0)))</f>
        <v/>
      </c>
      <c r="FA211" s="3" t="str" cm="1">
        <f t="array" ref="FA211">IF(EDATE($F211,FA$2)&gt;DATE(2025,12,31),"",INDEX([1]A2!EX$9:EX$175,MATCH(1,--(RIGHT([1]A2!$B$9:$B$175,LEN([1]A2!$B$9:$B$175)-4)=$A211)*([1]A2!$C$9:$C$175=YEAR($F211)),0)))</f>
        <v/>
      </c>
    </row>
    <row r="212" spans="1:157" x14ac:dyDescent="0.2">
      <c r="A212" s="28"/>
      <c r="F212" s="68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157" x14ac:dyDescent="0.2">
      <c r="A213" s="28" t="s">
        <v>811</v>
      </c>
      <c r="B213" s="8" t="s">
        <v>6</v>
      </c>
      <c r="C213" s="8" t="s">
        <v>65</v>
      </c>
      <c r="D213" s="9" t="s">
        <v>19</v>
      </c>
      <c r="E213" s="9" t="s">
        <v>0</v>
      </c>
      <c r="F213" s="94">
        <f>triangle_start_date</f>
        <v>38718</v>
      </c>
      <c r="G213" s="3" cm="1">
        <f t="array" ref="G213">IF(EDATE($F213,G$2)&gt;DATE(2025,12,31),"",INDEX([1]A2!D$9:D$175,MATCH(1,--(RIGHT([1]A2!$B$9:$B$175,LEN([1]A2!$B$9:$B$175)-4)=$A213)*([1]A2!$C$9:$C$175=YEAR($F213)),0)))</f>
        <v>1174426.05</v>
      </c>
      <c r="H213" s="3" cm="1">
        <f t="array" ref="H213">IF(EDATE($F213,H$2)&gt;DATE(2025,12,31),"",INDEX([1]A2!E$9:E$175,MATCH(1,--(RIGHT([1]A2!$B$9:$B$175,LEN([1]A2!$B$9:$B$175)-4)=$A213)*([1]A2!$C$9:$C$175=YEAR($F213)),0)))</f>
        <v>3269426.1599999997</v>
      </c>
      <c r="I213" s="3" cm="1">
        <f t="array" ref="I213">IF(EDATE($F213,I$2)&gt;DATE(2025,12,31),"",INDEX([1]A2!F$9:F$175,MATCH(1,--(RIGHT([1]A2!$B$9:$B$175,LEN([1]A2!$B$9:$B$175)-4)=$A213)*([1]A2!$C$9:$C$175=YEAR($F213)),0)))</f>
        <v>3434525.11</v>
      </c>
      <c r="J213" s="3" cm="1">
        <f t="array" ref="J213">IF(EDATE($F213,J$2)&gt;DATE(2025,12,31),"",INDEX([1]A2!G$9:G$175,MATCH(1,--(RIGHT([1]A2!$B$9:$B$175,LEN([1]A2!$B$9:$B$175)-4)=$A213)*([1]A2!$C$9:$C$175=YEAR($F213)),0)))</f>
        <v>3475650.3</v>
      </c>
      <c r="K213" s="3" cm="1">
        <f t="array" ref="K213">IF(EDATE($F213,K$2)&gt;DATE(2025,12,31),"",INDEX([1]A2!H$9:H$175,MATCH(1,--(RIGHT([1]A2!$B$9:$B$175,LEN([1]A2!$B$9:$B$175)-4)=$A213)*([1]A2!$C$9:$C$175=YEAR($F213)),0)))</f>
        <v>3530328.0099999993</v>
      </c>
      <c r="L213" s="3" cm="1">
        <f t="array" ref="L213">IF(EDATE($F213,L$2)&gt;DATE(2025,12,31),"",INDEX([1]A2!I$9:I$175,MATCH(1,--(RIGHT([1]A2!$B$9:$B$175,LEN([1]A2!$B$9:$B$175)-4)=$A213)*([1]A2!$C$9:$C$175=YEAR($F213)),0)))</f>
        <v>3562253.4699999997</v>
      </c>
      <c r="M213" s="3" cm="1">
        <f t="array" ref="M213">IF(EDATE($F213,M$2)&gt;DATE(2025,12,31),"",INDEX([1]A2!J$9:J$175,MATCH(1,--(RIGHT([1]A2!$B$9:$B$175,LEN([1]A2!$B$9:$B$175)-4)=$A213)*([1]A2!$C$9:$C$175=YEAR($F213)),0)))</f>
        <v>3584356.0199999996</v>
      </c>
      <c r="N213" s="3" cm="1">
        <f t="array" ref="N213">IF(EDATE($F213,N$2)&gt;DATE(2025,12,31),"",INDEX([1]A2!K$9:K$175,MATCH(1,--(RIGHT([1]A2!$B$9:$B$175,LEN([1]A2!$B$9:$B$175)-4)=$A213)*([1]A2!$C$9:$C$175=YEAR($F213)),0)))</f>
        <v>3600961.5399999996</v>
      </c>
      <c r="O213" s="3" cm="1">
        <f t="array" ref="O213">IF(EDATE($F213,O$2)&gt;DATE(2025,12,31),"",INDEX([1]A2!L$9:L$175,MATCH(1,--(RIGHT([1]A2!$B$9:$B$175,LEN([1]A2!$B$9:$B$175)-4)=$A213)*([1]A2!$C$9:$C$175=YEAR($F213)),0)))</f>
        <v>3604704.2999999993</v>
      </c>
      <c r="P213" s="3" cm="1">
        <f t="array" ref="P213">IF(EDATE($F213,P$2)&gt;DATE(2025,12,31),"",INDEX([1]A2!M$9:M$175,MATCH(1,--(RIGHT([1]A2!$B$9:$B$175,LEN([1]A2!$B$9:$B$175)-4)=$A213)*([1]A2!$C$9:$C$175=YEAR($F213)),0)))</f>
        <v>3615502.0899999994</v>
      </c>
      <c r="Q213" s="3" cm="1">
        <f t="array" ref="Q213">IF(EDATE($F213,Q$2)&gt;DATE(2025,12,31),"",INDEX([1]A2!N$9:N$175,MATCH(1,--(RIGHT([1]A2!$B$9:$B$175,LEN([1]A2!$B$9:$B$175)-4)=$A213)*([1]A2!$C$9:$C$175=YEAR($F213)),0)))</f>
        <v>3623993.4499999997</v>
      </c>
      <c r="R213" s="3" cm="1">
        <f t="array" ref="R213">IF(EDATE($F213,R$2)&gt;DATE(2025,12,31),"",INDEX([1]A2!O$9:O$175,MATCH(1,--(RIGHT([1]A2!$B$9:$B$175,LEN([1]A2!$B$9:$B$175)-4)=$A213)*([1]A2!$C$9:$C$175=YEAR($F213)),0)))</f>
        <v>3629950.0899999989</v>
      </c>
      <c r="S213" s="3" cm="1">
        <f t="array" ref="S213">IF(EDATE($F213,S$2)&gt;DATE(2025,12,31),"",INDEX([1]A2!P$9:P$175,MATCH(1,--(RIGHT([1]A2!$B$9:$B$175,LEN([1]A2!$B$9:$B$175)-4)=$A213)*([1]A2!$C$9:$C$175=YEAR($F213)),0)))</f>
        <v>3633883.3599999994</v>
      </c>
      <c r="T213" s="3" cm="1">
        <f t="array" ref="T213">IF(EDATE($F213,T$2)&gt;DATE(2025,12,31),"",INDEX([1]A2!Q$9:Q$175,MATCH(1,--(RIGHT([1]A2!$B$9:$B$175,LEN([1]A2!$B$9:$B$175)-4)=$A213)*([1]A2!$C$9:$C$175=YEAR($F213)),0)))</f>
        <v>3640110.2399999993</v>
      </c>
      <c r="U213" s="3" cm="1">
        <f t="array" ref="U213">IF(EDATE($F213,U$2)&gt;DATE(2025,12,31),"",INDEX([1]A2!R$9:R$175,MATCH(1,--(RIGHT([1]A2!$B$9:$B$175,LEN([1]A2!$B$9:$B$175)-4)=$A213)*([1]A2!$C$9:$C$175=YEAR($F213)),0)))</f>
        <v>3646477.7899999991</v>
      </c>
      <c r="V213" s="3" cm="1">
        <f t="array" ref="V213">IF(EDATE($F213,V$2)&gt;DATE(2025,12,31),"",INDEX([1]A2!S$9:S$175,MATCH(1,--(RIGHT([1]A2!$B$9:$B$175,LEN([1]A2!$B$9:$B$175)-4)=$A213)*([1]A2!$C$9:$C$175=YEAR($F213)),0)))</f>
        <v>3656931.8699999996</v>
      </c>
      <c r="W213" s="3" cm="1">
        <f t="array" ref="W213">IF(EDATE($F213,W$2)&gt;DATE(2025,12,31),"",INDEX([1]A2!T$9:T$175,MATCH(1,--(RIGHT([1]A2!$B$9:$B$175,LEN([1]A2!$B$9:$B$175)-4)=$A213)*([1]A2!$C$9:$C$175=YEAR($F213)),0)))</f>
        <v>3658722.7399999998</v>
      </c>
      <c r="X213" s="3" cm="1">
        <f t="array" ref="X213">IF(EDATE($F213,X$2)&gt;DATE(2025,12,31),"",INDEX([1]A2!U$9:U$175,MATCH(1,--(RIGHT([1]A2!$B$9:$B$175,LEN([1]A2!$B$9:$B$175)-4)=$A213)*([1]A2!$C$9:$C$175=YEAR($F213)),0)))</f>
        <v>3666867.24</v>
      </c>
      <c r="Y213" s="3" cm="1">
        <f t="array" ref="Y213">IF(EDATE($F213,Y$2)&gt;DATE(2025,12,31),"",INDEX([1]A2!V$9:V$175,MATCH(1,--(RIGHT([1]A2!$B$9:$B$175,LEN([1]A2!$B$9:$B$175)-4)=$A213)*([1]A2!$C$9:$C$175=YEAR($F213)),0)))</f>
        <v>3674852.79</v>
      </c>
      <c r="Z213" s="3" cm="1">
        <f t="array" ref="Z213">IF(EDATE($F213,Z$2)&gt;DATE(2025,12,31),"",INDEX([1]A2!W$9:W$175,MATCH(1,--(RIGHT([1]A2!$B$9:$B$175,LEN([1]A2!$B$9:$B$175)-4)=$A213)*([1]A2!$C$9:$C$175=YEAR($F213)),0)))</f>
        <v>3676998.71</v>
      </c>
      <c r="AA213" s="3" t="str" cm="1">
        <f t="array" ref="AA213">IF(EDATE($F213,AA$2)&gt;DATE(2025,12,31),"",INDEX([1]A2!X$9:X$175,MATCH(1,--(RIGHT([1]A2!$B$9:$B$175,LEN([1]A2!$B$9:$B$175)-4)=$A213)*([1]A2!$C$9:$C$175=YEAR($F213)),0)))</f>
        <v/>
      </c>
      <c r="AB213" s="3" t="str" cm="1">
        <f t="array" ref="AB213">IF(EDATE($F213,AB$2)&gt;DATE(2025,12,31),"",INDEX([1]A2!Y$9:Y$175,MATCH(1,--(RIGHT([1]A2!$B$9:$B$175,LEN([1]A2!$B$9:$B$175)-4)=$A213)*([1]A2!$C$9:$C$175=YEAR($F213)),0)))</f>
        <v/>
      </c>
      <c r="AC213" s="3" t="str" cm="1">
        <f t="array" ref="AC213">IF(EDATE($F213,AC$2)&gt;DATE(2025,12,31),"",INDEX([1]A2!Z$9:Z$175,MATCH(1,--(RIGHT([1]A2!$B$9:$B$175,LEN([1]A2!$B$9:$B$175)-4)=$A213)*([1]A2!$C$9:$C$175=YEAR($F213)),0)))</f>
        <v/>
      </c>
      <c r="AD213" s="3" t="str" cm="1">
        <f t="array" ref="AD213">IF(EDATE($F213,AD$2)&gt;DATE(2025,12,31),"",INDEX([1]A2!AA$9:AA$175,MATCH(1,--(RIGHT([1]A2!$B$9:$B$175,LEN([1]A2!$B$9:$B$175)-4)=$A213)*([1]A2!$C$9:$C$175=YEAR($F213)),0)))</f>
        <v/>
      </c>
      <c r="AE213" s="3" t="str" cm="1">
        <f t="array" ref="AE213">IF(EDATE($F213,AE$2)&gt;DATE(2025,12,31),"",INDEX([1]A2!AB$9:AB$175,MATCH(1,--(RIGHT([1]A2!$B$9:$B$175,LEN([1]A2!$B$9:$B$175)-4)=$A213)*([1]A2!$C$9:$C$175=YEAR($F213)),0)))</f>
        <v/>
      </c>
      <c r="AF213" s="3" t="str" cm="1">
        <f t="array" ref="AF213">IF(EDATE($F213,AF$2)&gt;DATE(2025,12,31),"",INDEX([1]A2!AC$9:AC$175,MATCH(1,--(RIGHT([1]A2!$B$9:$B$175,LEN([1]A2!$B$9:$B$175)-4)=$A213)*([1]A2!$C$9:$C$175=YEAR($F213)),0)))</f>
        <v/>
      </c>
      <c r="AG213" s="3" t="str" cm="1">
        <f t="array" ref="AG213">IF(EDATE($F213,AG$2)&gt;DATE(2025,12,31),"",INDEX([1]A2!AD$9:AD$175,MATCH(1,--(RIGHT([1]A2!$B$9:$B$175,LEN([1]A2!$B$9:$B$175)-4)=$A213)*([1]A2!$C$9:$C$175=YEAR($F213)),0)))</f>
        <v/>
      </c>
      <c r="AH213" s="3" t="str" cm="1">
        <f t="array" ref="AH213">IF(EDATE($F213,AH$2)&gt;DATE(2025,12,31),"",INDEX([1]A2!AE$9:AE$175,MATCH(1,--(RIGHT([1]A2!$B$9:$B$175,LEN([1]A2!$B$9:$B$175)-4)=$A213)*([1]A2!$C$9:$C$175=YEAR($F213)),0)))</f>
        <v/>
      </c>
      <c r="AI213" s="3" t="str" cm="1">
        <f t="array" ref="AI213">IF(EDATE($F213,AI$2)&gt;DATE(2025,12,31),"",INDEX([1]A2!AF$9:AF$175,MATCH(1,--(RIGHT([1]A2!$B$9:$B$175,LEN([1]A2!$B$9:$B$175)-4)=$A213)*([1]A2!$C$9:$C$175=YEAR($F213)),0)))</f>
        <v/>
      </c>
      <c r="AJ213" s="3" t="str" cm="1">
        <f t="array" ref="AJ213">IF(EDATE($F213,AJ$2)&gt;DATE(2025,12,31),"",INDEX([1]A2!AG$9:AG$175,MATCH(1,--(RIGHT([1]A2!$B$9:$B$175,LEN([1]A2!$B$9:$B$175)-4)=$A213)*([1]A2!$C$9:$C$175=YEAR($F213)),0)))</f>
        <v/>
      </c>
      <c r="AK213" s="3" t="str" cm="1">
        <f t="array" ref="AK213">IF(EDATE($F213,AK$2)&gt;DATE(2025,12,31),"",INDEX([1]A2!AH$9:AH$175,MATCH(1,--(RIGHT([1]A2!$B$9:$B$175,LEN([1]A2!$B$9:$B$175)-4)=$A213)*([1]A2!$C$9:$C$175=YEAR($F213)),0)))</f>
        <v/>
      </c>
      <c r="AL213" s="3" t="str" cm="1">
        <f t="array" ref="AL213">IF(EDATE($F213,AL$2)&gt;DATE(2025,12,31),"",INDEX([1]A2!AI$9:AI$175,MATCH(1,--(RIGHT([1]A2!$B$9:$B$175,LEN([1]A2!$B$9:$B$175)-4)=$A213)*([1]A2!$C$9:$C$175=YEAR($F213)),0)))</f>
        <v/>
      </c>
      <c r="AM213" s="3" t="str" cm="1">
        <f t="array" ref="AM213">IF(EDATE($F213,AM$2)&gt;DATE(2025,12,31),"",INDEX([1]A2!AJ$9:AJ$175,MATCH(1,--(RIGHT([1]A2!$B$9:$B$175,LEN([1]A2!$B$9:$B$175)-4)=$A213)*([1]A2!$C$9:$C$175=YEAR($F213)),0)))</f>
        <v/>
      </c>
      <c r="AN213" s="3" t="str" cm="1">
        <f t="array" ref="AN213">IF(EDATE($F213,AN$2)&gt;DATE(2025,12,31),"",INDEX([1]A2!AK$9:AK$175,MATCH(1,--(RIGHT([1]A2!$B$9:$B$175,LEN([1]A2!$B$9:$B$175)-4)=$A213)*([1]A2!$C$9:$C$175=YEAR($F213)),0)))</f>
        <v/>
      </c>
      <c r="AO213" s="3" t="str" cm="1">
        <f t="array" ref="AO213">IF(EDATE($F213,AO$2)&gt;DATE(2025,12,31),"",INDEX([1]A2!AL$9:AL$175,MATCH(1,--(RIGHT([1]A2!$B$9:$B$175,LEN([1]A2!$B$9:$B$175)-4)=$A213)*([1]A2!$C$9:$C$175=YEAR($F213)),0)))</f>
        <v/>
      </c>
      <c r="AP213" s="3" t="str" cm="1">
        <f t="array" ref="AP213">IF(EDATE($F213,AP$2)&gt;DATE(2025,12,31),"",INDEX([1]A2!AM$9:AM$175,MATCH(1,--(RIGHT([1]A2!$B$9:$B$175,LEN([1]A2!$B$9:$B$175)-4)=$A213)*([1]A2!$C$9:$C$175=YEAR($F213)),0)))</f>
        <v/>
      </c>
      <c r="AQ213" s="3" t="str" cm="1">
        <f t="array" ref="AQ213">IF(EDATE($F213,AQ$2)&gt;DATE(2025,12,31),"",INDEX([1]A2!AN$9:AN$175,MATCH(1,--(RIGHT([1]A2!$B$9:$B$175,LEN([1]A2!$B$9:$B$175)-4)=$A213)*([1]A2!$C$9:$C$175=YEAR($F213)),0)))</f>
        <v/>
      </c>
      <c r="AR213" s="3" t="str" cm="1">
        <f t="array" ref="AR213">IF(EDATE($F213,AR$2)&gt;DATE(2025,12,31),"",INDEX([1]A2!AO$9:AO$175,MATCH(1,--(RIGHT([1]A2!$B$9:$B$175,LEN([1]A2!$B$9:$B$175)-4)=$A213)*([1]A2!$C$9:$C$175=YEAR($F213)),0)))</f>
        <v/>
      </c>
      <c r="AS213" s="3" t="str" cm="1">
        <f t="array" ref="AS213">IF(EDATE($F213,AS$2)&gt;DATE(2025,12,31),"",INDEX([1]A2!AP$9:AP$175,MATCH(1,--(RIGHT([1]A2!$B$9:$B$175,LEN([1]A2!$B$9:$B$175)-4)=$A213)*([1]A2!$C$9:$C$175=YEAR($F213)),0)))</f>
        <v/>
      </c>
      <c r="AT213" s="3" t="str" cm="1">
        <f t="array" ref="AT213">IF(EDATE($F213,AT$2)&gt;DATE(2025,12,31),"",INDEX([1]A2!AQ$9:AQ$175,MATCH(1,--(RIGHT([1]A2!$B$9:$B$175,LEN([1]A2!$B$9:$B$175)-4)=$A213)*([1]A2!$C$9:$C$175=YEAR($F213)),0)))</f>
        <v/>
      </c>
      <c r="AU213" s="3" t="str" cm="1">
        <f t="array" ref="AU213">IF(EDATE($F213,AU$2)&gt;DATE(2025,12,31),"",INDEX([1]A2!AR$9:AR$175,MATCH(1,--(RIGHT([1]A2!$B$9:$B$175,LEN([1]A2!$B$9:$B$175)-4)=$A213)*([1]A2!$C$9:$C$175=YEAR($F213)),0)))</f>
        <v/>
      </c>
      <c r="AV213" s="3" t="str" cm="1">
        <f t="array" ref="AV213">IF(EDATE($F213,AV$2)&gt;DATE(2025,12,31),"",INDEX([1]A2!AS$9:AS$175,MATCH(1,--(RIGHT([1]A2!$B$9:$B$175,LEN([1]A2!$B$9:$B$175)-4)=$A213)*([1]A2!$C$9:$C$175=YEAR($F213)),0)))</f>
        <v/>
      </c>
      <c r="AW213" s="3" t="str" cm="1">
        <f t="array" ref="AW213">IF(EDATE($F213,AW$2)&gt;DATE(2025,12,31),"",INDEX([1]A2!AT$9:AT$175,MATCH(1,--(RIGHT([1]A2!$B$9:$B$175,LEN([1]A2!$B$9:$B$175)-4)=$A213)*([1]A2!$C$9:$C$175=YEAR($F213)),0)))</f>
        <v/>
      </c>
      <c r="AX213" s="3" t="str" cm="1">
        <f t="array" ref="AX213">IF(EDATE($F213,AX$2)&gt;DATE(2025,12,31),"",INDEX([1]A2!AU$9:AU$175,MATCH(1,--(RIGHT([1]A2!$B$9:$B$175,LEN([1]A2!$B$9:$B$175)-4)=$A213)*([1]A2!$C$9:$C$175=YEAR($F213)),0)))</f>
        <v/>
      </c>
      <c r="AY213" s="3" t="str" cm="1">
        <f t="array" ref="AY213">IF(EDATE($F213,AY$2)&gt;DATE(2025,12,31),"",INDEX([1]A2!AV$9:AV$175,MATCH(1,--(RIGHT([1]A2!$B$9:$B$175,LEN([1]A2!$B$9:$B$175)-4)=$A213)*([1]A2!$C$9:$C$175=YEAR($F213)),0)))</f>
        <v/>
      </c>
      <c r="AZ213" s="3" t="str" cm="1">
        <f t="array" ref="AZ213">IF(EDATE($F213,AZ$2)&gt;DATE(2025,12,31),"",INDEX([1]A2!AW$9:AW$175,MATCH(1,--(RIGHT([1]A2!$B$9:$B$175,LEN([1]A2!$B$9:$B$175)-4)=$A213)*([1]A2!$C$9:$C$175=YEAR($F213)),0)))</f>
        <v/>
      </c>
      <c r="BA213" s="3" t="str" cm="1">
        <f t="array" ref="BA213">IF(EDATE($F213,BA$2)&gt;DATE(2025,12,31),"",INDEX([1]A2!AX$9:AX$175,MATCH(1,--(RIGHT([1]A2!$B$9:$B$175,LEN([1]A2!$B$9:$B$175)-4)=$A213)*([1]A2!$C$9:$C$175=YEAR($F213)),0)))</f>
        <v/>
      </c>
      <c r="BB213" s="3" t="str" cm="1">
        <f t="array" ref="BB213">IF(EDATE($F213,BB$2)&gt;DATE(2025,12,31),"",INDEX([1]A2!AY$9:AY$175,MATCH(1,--(RIGHT([1]A2!$B$9:$B$175,LEN([1]A2!$B$9:$B$175)-4)=$A213)*([1]A2!$C$9:$C$175=YEAR($F213)),0)))</f>
        <v/>
      </c>
      <c r="BC213" s="3" t="str" cm="1">
        <f t="array" ref="BC213">IF(EDATE($F213,BC$2)&gt;DATE(2025,12,31),"",INDEX([1]A2!AZ$9:AZ$175,MATCH(1,--(RIGHT([1]A2!$B$9:$B$175,LEN([1]A2!$B$9:$B$175)-4)=$A213)*([1]A2!$C$9:$C$175=YEAR($F213)),0)))</f>
        <v/>
      </c>
      <c r="BD213" s="3" t="str" cm="1">
        <f t="array" ref="BD213">IF(EDATE($F213,BD$2)&gt;DATE(2025,12,31),"",INDEX([1]A2!BA$9:BA$175,MATCH(1,--(RIGHT([1]A2!$B$9:$B$175,LEN([1]A2!$B$9:$B$175)-4)=$A213)*([1]A2!$C$9:$C$175=YEAR($F213)),0)))</f>
        <v/>
      </c>
      <c r="BE213" s="3" t="str" cm="1">
        <f t="array" ref="BE213">IF(EDATE($F213,BE$2)&gt;DATE(2025,12,31),"",INDEX([1]A2!BB$9:BB$175,MATCH(1,--(RIGHT([1]A2!$B$9:$B$175,LEN([1]A2!$B$9:$B$175)-4)=$A213)*([1]A2!$C$9:$C$175=YEAR($F213)),0)))</f>
        <v/>
      </c>
      <c r="BF213" s="3" t="str" cm="1">
        <f t="array" ref="BF213">IF(EDATE($F213,BF$2)&gt;DATE(2025,12,31),"",INDEX([1]A2!BC$9:BC$175,MATCH(1,--(RIGHT([1]A2!$B$9:$B$175,LEN([1]A2!$B$9:$B$175)-4)=$A213)*([1]A2!$C$9:$C$175=YEAR($F213)),0)))</f>
        <v/>
      </c>
      <c r="BG213" s="3" t="str" cm="1">
        <f t="array" ref="BG213">IF(EDATE($F213,BG$2)&gt;DATE(2025,12,31),"",INDEX([1]A2!BD$9:BD$175,MATCH(1,--(RIGHT([1]A2!$B$9:$B$175,LEN([1]A2!$B$9:$B$175)-4)=$A213)*([1]A2!$C$9:$C$175=YEAR($F213)),0)))</f>
        <v/>
      </c>
      <c r="BH213" s="3" t="str" cm="1">
        <f t="array" ref="BH213">IF(EDATE($F213,BH$2)&gt;DATE(2025,12,31),"",INDEX([1]A2!BE$9:BE$175,MATCH(1,--(RIGHT([1]A2!$B$9:$B$175,LEN([1]A2!$B$9:$B$175)-4)=$A213)*([1]A2!$C$9:$C$175=YEAR($F213)),0)))</f>
        <v/>
      </c>
      <c r="BI213" s="3" t="str" cm="1">
        <f t="array" ref="BI213">IF(EDATE($F213,BI$2)&gt;DATE(2025,12,31),"",INDEX([1]A2!BF$9:BF$175,MATCH(1,--(RIGHT([1]A2!$B$9:$B$175,LEN([1]A2!$B$9:$B$175)-4)=$A213)*([1]A2!$C$9:$C$175=YEAR($F213)),0)))</f>
        <v/>
      </c>
      <c r="BJ213" s="3" t="str" cm="1">
        <f t="array" ref="BJ213">IF(EDATE($F213,BJ$2)&gt;DATE(2025,12,31),"",INDEX([1]A2!BG$9:BG$175,MATCH(1,--(RIGHT([1]A2!$B$9:$B$175,LEN([1]A2!$B$9:$B$175)-4)=$A213)*([1]A2!$C$9:$C$175=YEAR($F213)),0)))</f>
        <v/>
      </c>
      <c r="BK213" s="3" t="str" cm="1">
        <f t="array" ref="BK213">IF(EDATE($F213,BK$2)&gt;DATE(2025,12,31),"",INDEX([1]A2!BH$9:BH$175,MATCH(1,--(RIGHT([1]A2!$B$9:$B$175,LEN([1]A2!$B$9:$B$175)-4)=$A213)*([1]A2!$C$9:$C$175=YEAR($F213)),0)))</f>
        <v/>
      </c>
      <c r="BL213" s="3" t="str" cm="1">
        <f t="array" ref="BL213">IF(EDATE($F213,BL$2)&gt;DATE(2025,12,31),"",INDEX([1]A2!BI$9:BI$175,MATCH(1,--(RIGHT([1]A2!$B$9:$B$175,LEN([1]A2!$B$9:$B$175)-4)=$A213)*([1]A2!$C$9:$C$175=YEAR($F213)),0)))</f>
        <v/>
      </c>
      <c r="BM213" s="3" t="str" cm="1">
        <f t="array" ref="BM213">IF(EDATE($F213,BM$2)&gt;DATE(2025,12,31),"",INDEX([1]A2!BJ$9:BJ$175,MATCH(1,--(RIGHT([1]A2!$B$9:$B$175,LEN([1]A2!$B$9:$B$175)-4)=$A213)*([1]A2!$C$9:$C$175=YEAR($F213)),0)))</f>
        <v/>
      </c>
      <c r="BN213" s="3" t="str" cm="1">
        <f t="array" ref="BN213">IF(EDATE($F213,BN$2)&gt;DATE(2025,12,31),"",INDEX([1]A2!BK$9:BK$175,MATCH(1,--(RIGHT([1]A2!$B$9:$B$175,LEN([1]A2!$B$9:$B$175)-4)=$A213)*([1]A2!$C$9:$C$175=YEAR($F213)),0)))</f>
        <v/>
      </c>
      <c r="BO213" s="3" t="str" cm="1">
        <f t="array" ref="BO213">IF(EDATE($F213,BO$2)&gt;DATE(2025,12,31),"",INDEX([1]A2!BL$9:BL$175,MATCH(1,--(RIGHT([1]A2!$B$9:$B$175,LEN([1]A2!$B$9:$B$175)-4)=$A213)*([1]A2!$C$9:$C$175=YEAR($F213)),0)))</f>
        <v/>
      </c>
      <c r="BP213" s="3" t="str" cm="1">
        <f t="array" ref="BP213">IF(EDATE($F213,BP$2)&gt;DATE(2025,12,31),"",INDEX([1]A2!BM$9:BM$175,MATCH(1,--(RIGHT([1]A2!$B$9:$B$175,LEN([1]A2!$B$9:$B$175)-4)=$A213)*([1]A2!$C$9:$C$175=YEAR($F213)),0)))</f>
        <v/>
      </c>
      <c r="BQ213" s="3" t="str" cm="1">
        <f t="array" ref="BQ213">IF(EDATE($F213,BQ$2)&gt;DATE(2025,12,31),"",INDEX([1]A2!BN$9:BN$175,MATCH(1,--(RIGHT([1]A2!$B$9:$B$175,LEN([1]A2!$B$9:$B$175)-4)=$A213)*([1]A2!$C$9:$C$175=YEAR($F213)),0)))</f>
        <v/>
      </c>
      <c r="BR213" s="3" t="str" cm="1">
        <f t="array" ref="BR213">IF(EDATE($F213,BR$2)&gt;DATE(2025,12,31),"",INDEX([1]A2!BO$9:BO$175,MATCH(1,--(RIGHT([1]A2!$B$9:$B$175,LEN([1]A2!$B$9:$B$175)-4)=$A213)*([1]A2!$C$9:$C$175=YEAR($F213)),0)))</f>
        <v/>
      </c>
      <c r="BS213" s="3" t="str" cm="1">
        <f t="array" ref="BS213">IF(EDATE($F213,BS$2)&gt;DATE(2025,12,31),"",INDEX([1]A2!BP$9:BP$175,MATCH(1,--(RIGHT([1]A2!$B$9:$B$175,LEN([1]A2!$B$9:$B$175)-4)=$A213)*([1]A2!$C$9:$C$175=YEAR($F213)),0)))</f>
        <v/>
      </c>
      <c r="BT213" s="3" t="str" cm="1">
        <f t="array" ref="BT213">IF(EDATE($F213,BT$2)&gt;DATE(2025,12,31),"",INDEX([1]A2!BQ$9:BQ$175,MATCH(1,--(RIGHT([1]A2!$B$9:$B$175,LEN([1]A2!$B$9:$B$175)-4)=$A213)*([1]A2!$C$9:$C$175=YEAR($F213)),0)))</f>
        <v/>
      </c>
      <c r="BU213" s="3" t="str" cm="1">
        <f t="array" ref="BU213">IF(EDATE($F213,BU$2)&gt;DATE(2025,12,31),"",INDEX([1]A2!BR$9:BR$175,MATCH(1,--(RIGHT([1]A2!$B$9:$B$175,LEN([1]A2!$B$9:$B$175)-4)=$A213)*([1]A2!$C$9:$C$175=YEAR($F213)),0)))</f>
        <v/>
      </c>
      <c r="BV213" s="3" t="str" cm="1">
        <f t="array" ref="BV213">IF(EDATE($F213,BV$2)&gt;DATE(2025,12,31),"",INDEX([1]A2!BS$9:BS$175,MATCH(1,--(RIGHT([1]A2!$B$9:$B$175,LEN([1]A2!$B$9:$B$175)-4)=$A213)*([1]A2!$C$9:$C$175=YEAR($F213)),0)))</f>
        <v/>
      </c>
      <c r="BW213" s="3" t="str" cm="1">
        <f t="array" ref="BW213">IF(EDATE($F213,BW$2)&gt;DATE(2025,12,31),"",INDEX([1]A2!BT$9:BT$175,MATCH(1,--(RIGHT([1]A2!$B$9:$B$175,LEN([1]A2!$B$9:$B$175)-4)=$A213)*([1]A2!$C$9:$C$175=YEAR($F213)),0)))</f>
        <v/>
      </c>
      <c r="BX213" s="3" t="str" cm="1">
        <f t="array" ref="BX213">IF(EDATE($F213,BX$2)&gt;DATE(2025,12,31),"",INDEX([1]A2!BU$9:BU$175,MATCH(1,--(RIGHT([1]A2!$B$9:$B$175,LEN([1]A2!$B$9:$B$175)-4)=$A213)*([1]A2!$C$9:$C$175=YEAR($F213)),0)))</f>
        <v/>
      </c>
      <c r="BY213" s="3" t="str" cm="1">
        <f t="array" ref="BY213">IF(EDATE($F213,BY$2)&gt;DATE(2025,12,31),"",INDEX([1]A2!BV$9:BV$175,MATCH(1,--(RIGHT([1]A2!$B$9:$B$175,LEN([1]A2!$B$9:$B$175)-4)=$A213)*([1]A2!$C$9:$C$175=YEAR($F213)),0)))</f>
        <v/>
      </c>
      <c r="BZ213" s="3" t="str" cm="1">
        <f t="array" ref="BZ213">IF(EDATE($F213,BZ$2)&gt;DATE(2025,12,31),"",INDEX([1]A2!BW$9:BW$175,MATCH(1,--(RIGHT([1]A2!$B$9:$B$175,LEN([1]A2!$B$9:$B$175)-4)=$A213)*([1]A2!$C$9:$C$175=YEAR($F213)),0)))</f>
        <v/>
      </c>
      <c r="CA213" s="3" t="str" cm="1">
        <f t="array" ref="CA213">IF(EDATE($F213,CA$2)&gt;DATE(2025,12,31),"",INDEX([1]A2!BX$9:BX$175,MATCH(1,--(RIGHT([1]A2!$B$9:$B$175,LEN([1]A2!$B$9:$B$175)-4)=$A213)*([1]A2!$C$9:$C$175=YEAR($F213)),0)))</f>
        <v/>
      </c>
      <c r="CB213" s="3" t="str" cm="1">
        <f t="array" ref="CB213">IF(EDATE($F213,CB$2)&gt;DATE(2025,12,31),"",INDEX([1]A2!BY$9:BY$175,MATCH(1,--(RIGHT([1]A2!$B$9:$B$175,LEN([1]A2!$B$9:$B$175)-4)=$A213)*([1]A2!$C$9:$C$175=YEAR($F213)),0)))</f>
        <v/>
      </c>
      <c r="CC213" s="3" t="str" cm="1">
        <f t="array" ref="CC213">IF(EDATE($F213,CC$2)&gt;DATE(2025,12,31),"",INDEX([1]A2!BZ$9:BZ$175,MATCH(1,--(RIGHT([1]A2!$B$9:$B$175,LEN([1]A2!$B$9:$B$175)-4)=$A213)*([1]A2!$C$9:$C$175=YEAR($F213)),0)))</f>
        <v/>
      </c>
      <c r="CD213" s="3" t="str" cm="1">
        <f t="array" ref="CD213">IF(EDATE($F213,CD$2)&gt;DATE(2025,12,31),"",INDEX([1]A2!CA$9:CA$175,MATCH(1,--(RIGHT([1]A2!$B$9:$B$175,LEN([1]A2!$B$9:$B$175)-4)=$A213)*([1]A2!$C$9:$C$175=YEAR($F213)),0)))</f>
        <v/>
      </c>
      <c r="CE213" s="3" t="str" cm="1">
        <f t="array" ref="CE213">IF(EDATE($F213,CE$2)&gt;DATE(2025,12,31),"",INDEX([1]A2!CB$9:CB$175,MATCH(1,--(RIGHT([1]A2!$B$9:$B$175,LEN([1]A2!$B$9:$B$175)-4)=$A213)*([1]A2!$C$9:$C$175=YEAR($F213)),0)))</f>
        <v/>
      </c>
      <c r="CF213" s="3" t="str" cm="1">
        <f t="array" ref="CF213">IF(EDATE($F213,CF$2)&gt;DATE(2025,12,31),"",INDEX([1]A2!CC$9:CC$175,MATCH(1,--(RIGHT([1]A2!$B$9:$B$175,LEN([1]A2!$B$9:$B$175)-4)=$A213)*([1]A2!$C$9:$C$175=YEAR($F213)),0)))</f>
        <v/>
      </c>
      <c r="CG213" s="3" t="str" cm="1">
        <f t="array" ref="CG213">IF(EDATE($F213,CG$2)&gt;DATE(2025,12,31),"",INDEX([1]A2!CD$9:CD$175,MATCH(1,--(RIGHT([1]A2!$B$9:$B$175,LEN([1]A2!$B$9:$B$175)-4)=$A213)*([1]A2!$C$9:$C$175=YEAR($F213)),0)))</f>
        <v/>
      </c>
      <c r="CH213" s="3" t="str" cm="1">
        <f t="array" ref="CH213">IF(EDATE($F213,CH$2)&gt;DATE(2025,12,31),"",INDEX([1]A2!CE$9:CE$175,MATCH(1,--(RIGHT([1]A2!$B$9:$B$175,LEN([1]A2!$B$9:$B$175)-4)=$A213)*([1]A2!$C$9:$C$175=YEAR($F213)),0)))</f>
        <v/>
      </c>
      <c r="CI213" s="3" t="str" cm="1">
        <f t="array" ref="CI213">IF(EDATE($F213,CI$2)&gt;DATE(2025,12,31),"",INDEX([1]A2!CF$9:CF$175,MATCH(1,--(RIGHT([1]A2!$B$9:$B$175,LEN([1]A2!$B$9:$B$175)-4)=$A213)*([1]A2!$C$9:$C$175=YEAR($F213)),0)))</f>
        <v/>
      </c>
      <c r="CJ213" s="3" t="str" cm="1">
        <f t="array" ref="CJ213">IF(EDATE($F213,CJ$2)&gt;DATE(2025,12,31),"",INDEX([1]A2!CG$9:CG$175,MATCH(1,--(RIGHT([1]A2!$B$9:$B$175,LEN([1]A2!$B$9:$B$175)-4)=$A213)*([1]A2!$C$9:$C$175=YEAR($F213)),0)))</f>
        <v/>
      </c>
      <c r="CK213" s="3" t="str" cm="1">
        <f t="array" ref="CK213">IF(EDATE($F213,CK$2)&gt;DATE(2025,12,31),"",INDEX([1]A2!CH$9:CH$175,MATCH(1,--(RIGHT([1]A2!$B$9:$B$175,LEN([1]A2!$B$9:$B$175)-4)=$A213)*([1]A2!$C$9:$C$175=YEAR($F213)),0)))</f>
        <v/>
      </c>
      <c r="CL213" s="3" t="str" cm="1">
        <f t="array" ref="CL213">IF(EDATE($F213,CL$2)&gt;DATE(2025,12,31),"",INDEX([1]A2!CI$9:CI$175,MATCH(1,--(RIGHT([1]A2!$B$9:$B$175,LEN([1]A2!$B$9:$B$175)-4)=$A213)*([1]A2!$C$9:$C$175=YEAR($F213)),0)))</f>
        <v/>
      </c>
      <c r="CM213" s="3" t="str" cm="1">
        <f t="array" ref="CM213">IF(EDATE($F213,CM$2)&gt;DATE(2025,12,31),"",INDEX([1]A2!CJ$9:CJ$175,MATCH(1,--(RIGHT([1]A2!$B$9:$B$175,LEN([1]A2!$B$9:$B$175)-4)=$A213)*([1]A2!$C$9:$C$175=YEAR($F213)),0)))</f>
        <v/>
      </c>
      <c r="CN213" s="3" t="str" cm="1">
        <f t="array" ref="CN213">IF(EDATE($F213,CN$2)&gt;DATE(2025,12,31),"",INDEX([1]A2!CK$9:CK$175,MATCH(1,--(RIGHT([1]A2!$B$9:$B$175,LEN([1]A2!$B$9:$B$175)-4)=$A213)*([1]A2!$C$9:$C$175=YEAR($F213)),0)))</f>
        <v/>
      </c>
      <c r="CO213" s="3" t="str" cm="1">
        <f t="array" ref="CO213">IF(EDATE($F213,CO$2)&gt;DATE(2025,12,31),"",INDEX([1]A2!CL$9:CL$175,MATCH(1,--(RIGHT([1]A2!$B$9:$B$175,LEN([1]A2!$B$9:$B$175)-4)=$A213)*([1]A2!$C$9:$C$175=YEAR($F213)),0)))</f>
        <v/>
      </c>
      <c r="CP213" s="3" t="str" cm="1">
        <f t="array" ref="CP213">IF(EDATE($F213,CP$2)&gt;DATE(2025,12,31),"",INDEX([1]A2!CM$9:CM$175,MATCH(1,--(RIGHT([1]A2!$B$9:$B$175,LEN([1]A2!$B$9:$B$175)-4)=$A213)*([1]A2!$C$9:$C$175=YEAR($F213)),0)))</f>
        <v/>
      </c>
      <c r="CQ213" s="3" t="str" cm="1">
        <f t="array" ref="CQ213">IF(EDATE($F213,CQ$2)&gt;DATE(2025,12,31),"",INDEX([1]A2!CN$9:CN$175,MATCH(1,--(RIGHT([1]A2!$B$9:$B$175,LEN([1]A2!$B$9:$B$175)-4)=$A213)*([1]A2!$C$9:$C$175=YEAR($F213)),0)))</f>
        <v/>
      </c>
      <c r="CR213" s="3" t="str" cm="1">
        <f t="array" ref="CR213">IF(EDATE($F213,CR$2)&gt;DATE(2025,12,31),"",INDEX([1]A2!CO$9:CO$175,MATCH(1,--(RIGHT([1]A2!$B$9:$B$175,LEN([1]A2!$B$9:$B$175)-4)=$A213)*([1]A2!$C$9:$C$175=YEAR($F213)),0)))</f>
        <v/>
      </c>
      <c r="CS213" s="3" t="str" cm="1">
        <f t="array" ref="CS213">IF(EDATE($F213,CS$2)&gt;DATE(2025,12,31),"",INDEX([1]A2!CP$9:CP$175,MATCH(1,--(RIGHT([1]A2!$B$9:$B$175,LEN([1]A2!$B$9:$B$175)-4)=$A213)*([1]A2!$C$9:$C$175=YEAR($F213)),0)))</f>
        <v/>
      </c>
      <c r="CT213" s="3" t="str" cm="1">
        <f t="array" ref="CT213">IF(EDATE($F213,CT$2)&gt;DATE(2025,12,31),"",INDEX([1]A2!CQ$9:CQ$175,MATCH(1,--(RIGHT([1]A2!$B$9:$B$175,LEN([1]A2!$B$9:$B$175)-4)=$A213)*([1]A2!$C$9:$C$175=YEAR($F213)),0)))</f>
        <v/>
      </c>
      <c r="CU213" s="3" t="str" cm="1">
        <f t="array" ref="CU213">IF(EDATE($F213,CU$2)&gt;DATE(2025,12,31),"",INDEX([1]A2!CR$9:CR$175,MATCH(1,--(RIGHT([1]A2!$B$9:$B$175,LEN([1]A2!$B$9:$B$175)-4)=$A213)*([1]A2!$C$9:$C$175=YEAR($F213)),0)))</f>
        <v/>
      </c>
      <c r="CV213" s="3" t="str" cm="1">
        <f t="array" ref="CV213">IF(EDATE($F213,CV$2)&gt;DATE(2025,12,31),"",INDEX([1]A2!CS$9:CS$175,MATCH(1,--(RIGHT([1]A2!$B$9:$B$175,LEN([1]A2!$B$9:$B$175)-4)=$A213)*([1]A2!$C$9:$C$175=YEAR($F213)),0)))</f>
        <v/>
      </c>
      <c r="CW213" s="3" t="str" cm="1">
        <f t="array" ref="CW213">IF(EDATE($F213,CW$2)&gt;DATE(2025,12,31),"",INDEX([1]A2!CT$9:CT$175,MATCH(1,--(RIGHT([1]A2!$B$9:$B$175,LEN([1]A2!$B$9:$B$175)-4)=$A213)*([1]A2!$C$9:$C$175=YEAR($F213)),0)))</f>
        <v/>
      </c>
      <c r="CX213" s="3" t="str" cm="1">
        <f t="array" ref="CX213">IF(EDATE($F213,CX$2)&gt;DATE(2025,12,31),"",INDEX([1]A2!CU$9:CU$175,MATCH(1,--(RIGHT([1]A2!$B$9:$B$175,LEN([1]A2!$B$9:$B$175)-4)=$A213)*([1]A2!$C$9:$C$175=YEAR($F213)),0)))</f>
        <v/>
      </c>
      <c r="CY213" s="3" t="str" cm="1">
        <f t="array" ref="CY213">IF(EDATE($F213,CY$2)&gt;DATE(2025,12,31),"",INDEX([1]A2!CV$9:CV$175,MATCH(1,--(RIGHT([1]A2!$B$9:$B$175,LEN([1]A2!$B$9:$B$175)-4)=$A213)*([1]A2!$C$9:$C$175=YEAR($F213)),0)))</f>
        <v/>
      </c>
      <c r="CZ213" s="3" t="str" cm="1">
        <f t="array" ref="CZ213">IF(EDATE($F213,CZ$2)&gt;DATE(2025,12,31),"",INDEX([1]A2!CW$9:CW$175,MATCH(1,--(RIGHT([1]A2!$B$9:$B$175,LEN([1]A2!$B$9:$B$175)-4)=$A213)*([1]A2!$C$9:$C$175=YEAR($F213)),0)))</f>
        <v/>
      </c>
      <c r="DA213" s="3" t="str" cm="1">
        <f t="array" ref="DA213">IF(EDATE($F213,DA$2)&gt;DATE(2025,12,31),"",INDEX([1]A2!CX$9:CX$175,MATCH(1,--(RIGHT([1]A2!$B$9:$B$175,LEN([1]A2!$B$9:$B$175)-4)=$A213)*([1]A2!$C$9:$C$175=YEAR($F213)),0)))</f>
        <v/>
      </c>
      <c r="DB213" s="3" t="str" cm="1">
        <f t="array" ref="DB213">IF(EDATE($F213,DB$2)&gt;DATE(2025,12,31),"",INDEX([1]A2!CY$9:CY$175,MATCH(1,--(RIGHT([1]A2!$B$9:$B$175,LEN([1]A2!$B$9:$B$175)-4)=$A213)*([1]A2!$C$9:$C$175=YEAR($F213)),0)))</f>
        <v/>
      </c>
      <c r="DC213" s="3" t="str" cm="1">
        <f t="array" ref="DC213">IF(EDATE($F213,DC$2)&gt;DATE(2025,12,31),"",INDEX([1]A2!CZ$9:CZ$175,MATCH(1,--(RIGHT([1]A2!$B$9:$B$175,LEN([1]A2!$B$9:$B$175)-4)=$A213)*([1]A2!$C$9:$C$175=YEAR($F213)),0)))</f>
        <v/>
      </c>
      <c r="DD213" s="3" t="str" cm="1">
        <f t="array" ref="DD213">IF(EDATE($F213,DD$2)&gt;DATE(2025,12,31),"",INDEX([1]A2!DA$9:DA$175,MATCH(1,--(RIGHT([1]A2!$B$9:$B$175,LEN([1]A2!$B$9:$B$175)-4)=$A213)*([1]A2!$C$9:$C$175=YEAR($F213)),0)))</f>
        <v/>
      </c>
      <c r="DE213" s="3" t="str" cm="1">
        <f t="array" ref="DE213">IF(EDATE($F213,DE$2)&gt;DATE(2025,12,31),"",INDEX([1]A2!DB$9:DB$175,MATCH(1,--(RIGHT([1]A2!$B$9:$B$175,LEN([1]A2!$B$9:$B$175)-4)=$A213)*([1]A2!$C$9:$C$175=YEAR($F213)),0)))</f>
        <v/>
      </c>
      <c r="DF213" s="3" t="str" cm="1">
        <f t="array" ref="DF213">IF(EDATE($F213,DF$2)&gt;DATE(2025,12,31),"",INDEX([1]A2!DC$9:DC$175,MATCH(1,--(RIGHT([1]A2!$B$9:$B$175,LEN([1]A2!$B$9:$B$175)-4)=$A213)*([1]A2!$C$9:$C$175=YEAR($F213)),0)))</f>
        <v/>
      </c>
      <c r="DG213" s="3" t="str" cm="1">
        <f t="array" ref="DG213">IF(EDATE($F213,DG$2)&gt;DATE(2025,12,31),"",INDEX([1]A2!DD$9:DD$175,MATCH(1,--(RIGHT([1]A2!$B$9:$B$175,LEN([1]A2!$B$9:$B$175)-4)=$A213)*([1]A2!$C$9:$C$175=YEAR($F213)),0)))</f>
        <v/>
      </c>
      <c r="DH213" s="3" t="str" cm="1">
        <f t="array" ref="DH213">IF(EDATE($F213,DH$2)&gt;DATE(2025,12,31),"",INDEX([1]A2!DE$9:DE$175,MATCH(1,--(RIGHT([1]A2!$B$9:$B$175,LEN([1]A2!$B$9:$B$175)-4)=$A213)*([1]A2!$C$9:$C$175=YEAR($F213)),0)))</f>
        <v/>
      </c>
      <c r="DI213" s="3" t="str" cm="1">
        <f t="array" ref="DI213">IF(EDATE($F213,DI$2)&gt;DATE(2025,12,31),"",INDEX([1]A2!DF$9:DF$175,MATCH(1,--(RIGHT([1]A2!$B$9:$B$175,LEN([1]A2!$B$9:$B$175)-4)=$A213)*([1]A2!$C$9:$C$175=YEAR($F213)),0)))</f>
        <v/>
      </c>
      <c r="DJ213" s="3" t="str" cm="1">
        <f t="array" ref="DJ213">IF(EDATE($F213,DJ$2)&gt;DATE(2025,12,31),"",INDEX([1]A2!DG$9:DG$175,MATCH(1,--(RIGHT([1]A2!$B$9:$B$175,LEN([1]A2!$B$9:$B$175)-4)=$A213)*([1]A2!$C$9:$C$175=YEAR($F213)),0)))</f>
        <v/>
      </c>
      <c r="DK213" s="3" t="str" cm="1">
        <f t="array" ref="DK213">IF(EDATE($F213,DK$2)&gt;DATE(2025,12,31),"",INDEX([1]A2!DH$9:DH$175,MATCH(1,--(RIGHT([1]A2!$B$9:$B$175,LEN([1]A2!$B$9:$B$175)-4)=$A213)*([1]A2!$C$9:$C$175=YEAR($F213)),0)))</f>
        <v/>
      </c>
      <c r="DL213" s="3" t="str" cm="1">
        <f t="array" ref="DL213">IF(EDATE($F213,DL$2)&gt;DATE(2025,12,31),"",INDEX([1]A2!DI$9:DI$175,MATCH(1,--(RIGHT([1]A2!$B$9:$B$175,LEN([1]A2!$B$9:$B$175)-4)=$A213)*([1]A2!$C$9:$C$175=YEAR($F213)),0)))</f>
        <v/>
      </c>
      <c r="DM213" s="3" t="str" cm="1">
        <f t="array" ref="DM213">IF(EDATE($F213,DM$2)&gt;DATE(2025,12,31),"",INDEX([1]A2!DJ$9:DJ$175,MATCH(1,--(RIGHT([1]A2!$B$9:$B$175,LEN([1]A2!$B$9:$B$175)-4)=$A213)*([1]A2!$C$9:$C$175=YEAR($F213)),0)))</f>
        <v/>
      </c>
      <c r="DN213" s="3" t="str" cm="1">
        <f t="array" ref="DN213">IF(EDATE($F213,DN$2)&gt;DATE(2025,12,31),"",INDEX([1]A2!DK$9:DK$175,MATCH(1,--(RIGHT([1]A2!$B$9:$B$175,LEN([1]A2!$B$9:$B$175)-4)=$A213)*([1]A2!$C$9:$C$175=YEAR($F213)),0)))</f>
        <v/>
      </c>
      <c r="DO213" s="3" t="str" cm="1">
        <f t="array" ref="DO213">IF(EDATE($F213,DO$2)&gt;DATE(2025,12,31),"",INDEX([1]A2!DL$9:DL$175,MATCH(1,--(RIGHT([1]A2!$B$9:$B$175,LEN([1]A2!$B$9:$B$175)-4)=$A213)*([1]A2!$C$9:$C$175=YEAR($F213)),0)))</f>
        <v/>
      </c>
      <c r="DP213" s="3" t="str" cm="1">
        <f t="array" ref="DP213">IF(EDATE($F213,DP$2)&gt;DATE(2025,12,31),"",INDEX([1]A2!DM$9:DM$175,MATCH(1,--(RIGHT([1]A2!$B$9:$B$175,LEN([1]A2!$B$9:$B$175)-4)=$A213)*([1]A2!$C$9:$C$175=YEAR($F213)),0)))</f>
        <v/>
      </c>
      <c r="DQ213" s="3" t="str" cm="1">
        <f t="array" ref="DQ213">IF(EDATE($F213,DQ$2)&gt;DATE(2025,12,31),"",INDEX([1]A2!DN$9:DN$175,MATCH(1,--(RIGHT([1]A2!$B$9:$B$175,LEN([1]A2!$B$9:$B$175)-4)=$A213)*([1]A2!$C$9:$C$175=YEAR($F213)),0)))</f>
        <v/>
      </c>
      <c r="DR213" s="3" t="str" cm="1">
        <f t="array" ref="DR213">IF(EDATE($F213,DR$2)&gt;DATE(2025,12,31),"",INDEX([1]A2!DO$9:DO$175,MATCH(1,--(RIGHT([1]A2!$B$9:$B$175,LEN([1]A2!$B$9:$B$175)-4)=$A213)*([1]A2!$C$9:$C$175=YEAR($F213)),0)))</f>
        <v/>
      </c>
      <c r="DS213" s="3" t="str" cm="1">
        <f t="array" ref="DS213">IF(EDATE($F213,DS$2)&gt;DATE(2025,12,31),"",INDEX([1]A2!DP$9:DP$175,MATCH(1,--(RIGHT([1]A2!$B$9:$B$175,LEN([1]A2!$B$9:$B$175)-4)=$A213)*([1]A2!$C$9:$C$175=YEAR($F213)),0)))</f>
        <v/>
      </c>
      <c r="DT213" s="3" t="str" cm="1">
        <f t="array" ref="DT213">IF(EDATE($F213,DT$2)&gt;DATE(2025,12,31),"",INDEX([1]A2!DQ$9:DQ$175,MATCH(1,--(RIGHT([1]A2!$B$9:$B$175,LEN([1]A2!$B$9:$B$175)-4)=$A213)*([1]A2!$C$9:$C$175=YEAR($F213)),0)))</f>
        <v/>
      </c>
      <c r="DU213" s="3" t="str" cm="1">
        <f t="array" ref="DU213">IF(EDATE($F213,DU$2)&gt;DATE(2025,12,31),"",INDEX([1]A2!DR$9:DR$175,MATCH(1,--(RIGHT([1]A2!$B$9:$B$175,LEN([1]A2!$B$9:$B$175)-4)=$A213)*([1]A2!$C$9:$C$175=YEAR($F213)),0)))</f>
        <v/>
      </c>
      <c r="DV213" s="3" t="str" cm="1">
        <f t="array" ref="DV213">IF(EDATE($F213,DV$2)&gt;DATE(2025,12,31),"",INDEX([1]A2!DS$9:DS$175,MATCH(1,--(RIGHT([1]A2!$B$9:$B$175,LEN([1]A2!$B$9:$B$175)-4)=$A213)*([1]A2!$C$9:$C$175=YEAR($F213)),0)))</f>
        <v/>
      </c>
      <c r="DW213" s="3" t="str" cm="1">
        <f t="array" ref="DW213">IF(EDATE($F213,DW$2)&gt;DATE(2025,12,31),"",INDEX([1]A2!DT$9:DT$175,MATCH(1,--(RIGHT([1]A2!$B$9:$B$175,LEN([1]A2!$B$9:$B$175)-4)=$A213)*([1]A2!$C$9:$C$175=YEAR($F213)),0)))</f>
        <v/>
      </c>
      <c r="DX213" s="3" t="str" cm="1">
        <f t="array" ref="DX213">IF(EDATE($F213,DX$2)&gt;DATE(2025,12,31),"",INDEX([1]A2!DU$9:DU$175,MATCH(1,--(RIGHT([1]A2!$B$9:$B$175,LEN([1]A2!$B$9:$B$175)-4)=$A213)*([1]A2!$C$9:$C$175=YEAR($F213)),0)))</f>
        <v/>
      </c>
      <c r="DY213" s="3" t="str" cm="1">
        <f t="array" ref="DY213">IF(EDATE($F213,DY$2)&gt;DATE(2025,12,31),"",INDEX([1]A2!DV$9:DV$175,MATCH(1,--(RIGHT([1]A2!$B$9:$B$175,LEN([1]A2!$B$9:$B$175)-4)=$A213)*([1]A2!$C$9:$C$175=YEAR($F213)),0)))</f>
        <v/>
      </c>
      <c r="DZ213" s="3" t="str" cm="1">
        <f t="array" ref="DZ213">IF(EDATE($F213,DZ$2)&gt;DATE(2025,12,31),"",INDEX([1]A2!DW$9:DW$175,MATCH(1,--(RIGHT([1]A2!$B$9:$B$175,LEN([1]A2!$B$9:$B$175)-4)=$A213)*([1]A2!$C$9:$C$175=YEAR($F213)),0)))</f>
        <v/>
      </c>
      <c r="EA213" s="3" t="str" cm="1">
        <f t="array" ref="EA213">IF(EDATE($F213,EA$2)&gt;DATE(2025,12,31),"",INDEX([1]A2!DX$9:DX$175,MATCH(1,--(RIGHT([1]A2!$B$9:$B$175,LEN([1]A2!$B$9:$B$175)-4)=$A213)*([1]A2!$C$9:$C$175=YEAR($F213)),0)))</f>
        <v/>
      </c>
      <c r="EB213" s="3" t="str" cm="1">
        <f t="array" ref="EB213">IF(EDATE($F213,EB$2)&gt;DATE(2025,12,31),"",INDEX([1]A2!DY$9:DY$175,MATCH(1,--(RIGHT([1]A2!$B$9:$B$175,LEN([1]A2!$B$9:$B$175)-4)=$A213)*([1]A2!$C$9:$C$175=YEAR($F213)),0)))</f>
        <v/>
      </c>
      <c r="EC213" s="3" t="str" cm="1">
        <f t="array" ref="EC213">IF(EDATE($F213,EC$2)&gt;DATE(2025,12,31),"",INDEX([1]A2!DZ$9:DZ$175,MATCH(1,--(RIGHT([1]A2!$B$9:$B$175,LEN([1]A2!$B$9:$B$175)-4)=$A213)*([1]A2!$C$9:$C$175=YEAR($F213)),0)))</f>
        <v/>
      </c>
      <c r="ED213" s="3" t="str" cm="1">
        <f t="array" ref="ED213">IF(EDATE($F213,ED$2)&gt;DATE(2025,12,31),"",INDEX([1]A2!EA$9:EA$175,MATCH(1,--(RIGHT([1]A2!$B$9:$B$175,LEN([1]A2!$B$9:$B$175)-4)=$A213)*([1]A2!$C$9:$C$175=YEAR($F213)),0)))</f>
        <v/>
      </c>
      <c r="EE213" s="3" t="str" cm="1">
        <f t="array" ref="EE213">IF(EDATE($F213,EE$2)&gt;DATE(2025,12,31),"",INDEX([1]A2!EB$9:EB$175,MATCH(1,--(RIGHT([1]A2!$B$9:$B$175,LEN([1]A2!$B$9:$B$175)-4)=$A213)*([1]A2!$C$9:$C$175=YEAR($F213)),0)))</f>
        <v/>
      </c>
      <c r="EF213" s="3" t="str" cm="1">
        <f t="array" ref="EF213">IF(EDATE($F213,EF$2)&gt;DATE(2025,12,31),"",INDEX([1]A2!EC$9:EC$175,MATCH(1,--(RIGHT([1]A2!$B$9:$B$175,LEN([1]A2!$B$9:$B$175)-4)=$A213)*([1]A2!$C$9:$C$175=YEAR($F213)),0)))</f>
        <v/>
      </c>
      <c r="EG213" s="3" t="str" cm="1">
        <f t="array" ref="EG213">IF(EDATE($F213,EG$2)&gt;DATE(2025,12,31),"",INDEX([1]A2!ED$9:ED$175,MATCH(1,--(RIGHT([1]A2!$B$9:$B$175,LEN([1]A2!$B$9:$B$175)-4)=$A213)*([1]A2!$C$9:$C$175=YEAR($F213)),0)))</f>
        <v/>
      </c>
      <c r="EH213" s="3" t="str" cm="1">
        <f t="array" ref="EH213">IF(EDATE($F213,EH$2)&gt;DATE(2025,12,31),"",INDEX([1]A2!EE$9:EE$175,MATCH(1,--(RIGHT([1]A2!$B$9:$B$175,LEN([1]A2!$B$9:$B$175)-4)=$A213)*([1]A2!$C$9:$C$175=YEAR($F213)),0)))</f>
        <v/>
      </c>
      <c r="EI213" s="3" t="str" cm="1">
        <f t="array" ref="EI213">IF(EDATE($F213,EI$2)&gt;DATE(2025,12,31),"",INDEX([1]A2!EF$9:EF$175,MATCH(1,--(RIGHT([1]A2!$B$9:$B$175,LEN([1]A2!$B$9:$B$175)-4)=$A213)*([1]A2!$C$9:$C$175=YEAR($F213)),0)))</f>
        <v/>
      </c>
      <c r="EJ213" s="3" t="str" cm="1">
        <f t="array" ref="EJ213">IF(EDATE($F213,EJ$2)&gt;DATE(2025,12,31),"",INDEX([1]A2!EG$9:EG$175,MATCH(1,--(RIGHT([1]A2!$B$9:$B$175,LEN([1]A2!$B$9:$B$175)-4)=$A213)*([1]A2!$C$9:$C$175=YEAR($F213)),0)))</f>
        <v/>
      </c>
      <c r="EK213" s="3" t="str" cm="1">
        <f t="array" ref="EK213">IF(EDATE($F213,EK$2)&gt;DATE(2025,12,31),"",INDEX([1]A2!EH$9:EH$175,MATCH(1,--(RIGHT([1]A2!$B$9:$B$175,LEN([1]A2!$B$9:$B$175)-4)=$A213)*([1]A2!$C$9:$C$175=YEAR($F213)),0)))</f>
        <v/>
      </c>
      <c r="EL213" s="3" t="str" cm="1">
        <f t="array" ref="EL213">IF(EDATE($F213,EL$2)&gt;DATE(2025,12,31),"",INDEX([1]A2!EI$9:EI$175,MATCH(1,--(RIGHT([1]A2!$B$9:$B$175,LEN([1]A2!$B$9:$B$175)-4)=$A213)*([1]A2!$C$9:$C$175=YEAR($F213)),0)))</f>
        <v/>
      </c>
      <c r="EM213" s="3" t="str" cm="1">
        <f t="array" ref="EM213">IF(EDATE($F213,EM$2)&gt;DATE(2025,12,31),"",INDEX([1]A2!EJ$9:EJ$175,MATCH(1,--(RIGHT([1]A2!$B$9:$B$175,LEN([1]A2!$B$9:$B$175)-4)=$A213)*([1]A2!$C$9:$C$175=YEAR($F213)),0)))</f>
        <v/>
      </c>
      <c r="EN213" s="3" t="str" cm="1">
        <f t="array" ref="EN213">IF(EDATE($F213,EN$2)&gt;DATE(2025,12,31),"",INDEX([1]A2!EK$9:EK$175,MATCH(1,--(RIGHT([1]A2!$B$9:$B$175,LEN([1]A2!$B$9:$B$175)-4)=$A213)*([1]A2!$C$9:$C$175=YEAR($F213)),0)))</f>
        <v/>
      </c>
      <c r="EO213" s="3" t="str" cm="1">
        <f t="array" ref="EO213">IF(EDATE($F213,EO$2)&gt;DATE(2025,12,31),"",INDEX([1]A2!EL$9:EL$175,MATCH(1,--(RIGHT([1]A2!$B$9:$B$175,LEN([1]A2!$B$9:$B$175)-4)=$A213)*([1]A2!$C$9:$C$175=YEAR($F213)),0)))</f>
        <v/>
      </c>
      <c r="EP213" s="3" t="str" cm="1">
        <f t="array" ref="EP213">IF(EDATE($F213,EP$2)&gt;DATE(2025,12,31),"",INDEX([1]A2!EM$9:EM$175,MATCH(1,--(RIGHT([1]A2!$B$9:$B$175,LEN([1]A2!$B$9:$B$175)-4)=$A213)*([1]A2!$C$9:$C$175=YEAR($F213)),0)))</f>
        <v/>
      </c>
      <c r="EQ213" s="3" t="str" cm="1">
        <f t="array" ref="EQ213">IF(EDATE($F213,EQ$2)&gt;DATE(2025,12,31),"",INDEX([1]A2!EN$9:EN$175,MATCH(1,--(RIGHT([1]A2!$B$9:$B$175,LEN([1]A2!$B$9:$B$175)-4)=$A213)*([1]A2!$C$9:$C$175=YEAR($F213)),0)))</f>
        <v/>
      </c>
      <c r="ER213" s="3" t="str" cm="1">
        <f t="array" ref="ER213">IF(EDATE($F213,ER$2)&gt;DATE(2025,12,31),"",INDEX([1]A2!EO$9:EO$175,MATCH(1,--(RIGHT([1]A2!$B$9:$B$175,LEN([1]A2!$B$9:$B$175)-4)=$A213)*([1]A2!$C$9:$C$175=YEAR($F213)),0)))</f>
        <v/>
      </c>
      <c r="ES213" s="3" t="str" cm="1">
        <f t="array" ref="ES213">IF(EDATE($F213,ES$2)&gt;DATE(2025,12,31),"",INDEX([1]A2!EP$9:EP$175,MATCH(1,--(RIGHT([1]A2!$B$9:$B$175,LEN([1]A2!$B$9:$B$175)-4)=$A213)*([1]A2!$C$9:$C$175=YEAR($F213)),0)))</f>
        <v/>
      </c>
      <c r="ET213" s="3" t="str" cm="1">
        <f t="array" ref="ET213">IF(EDATE($F213,ET$2)&gt;DATE(2025,12,31),"",INDEX([1]A2!EQ$9:EQ$175,MATCH(1,--(RIGHT([1]A2!$B$9:$B$175,LEN([1]A2!$B$9:$B$175)-4)=$A213)*([1]A2!$C$9:$C$175=YEAR($F213)),0)))</f>
        <v/>
      </c>
      <c r="EU213" s="3" t="str" cm="1">
        <f t="array" ref="EU213">IF(EDATE($F213,EU$2)&gt;DATE(2025,12,31),"",INDEX([1]A2!ER$9:ER$175,MATCH(1,--(RIGHT([1]A2!$B$9:$B$175,LEN([1]A2!$B$9:$B$175)-4)=$A213)*([1]A2!$C$9:$C$175=YEAR($F213)),0)))</f>
        <v/>
      </c>
      <c r="EV213" s="3" t="str" cm="1">
        <f t="array" ref="EV213">IF(EDATE($F213,EV$2)&gt;DATE(2025,12,31),"",INDEX([1]A2!ES$9:ES$175,MATCH(1,--(RIGHT([1]A2!$B$9:$B$175,LEN([1]A2!$B$9:$B$175)-4)=$A213)*([1]A2!$C$9:$C$175=YEAR($F213)),0)))</f>
        <v/>
      </c>
      <c r="EW213" s="3" t="str" cm="1">
        <f t="array" ref="EW213">IF(EDATE($F213,EW$2)&gt;DATE(2025,12,31),"",INDEX([1]A2!ET$9:ET$175,MATCH(1,--(RIGHT([1]A2!$B$9:$B$175,LEN([1]A2!$B$9:$B$175)-4)=$A213)*([1]A2!$C$9:$C$175=YEAR($F213)),0)))</f>
        <v/>
      </c>
      <c r="EX213" s="3" t="str" cm="1">
        <f t="array" ref="EX213">IF(EDATE($F213,EX$2)&gt;DATE(2025,12,31),"",INDEX([1]A2!EU$9:EU$175,MATCH(1,--(RIGHT([1]A2!$B$9:$B$175,LEN([1]A2!$B$9:$B$175)-4)=$A213)*([1]A2!$C$9:$C$175=YEAR($F213)),0)))</f>
        <v/>
      </c>
      <c r="EY213" s="3" t="str" cm="1">
        <f t="array" ref="EY213">IF(EDATE($F213,EY$2)&gt;DATE(2025,12,31),"",INDEX([1]A2!EV$9:EV$175,MATCH(1,--(RIGHT([1]A2!$B$9:$B$175,LEN([1]A2!$B$9:$B$175)-4)=$A213)*([1]A2!$C$9:$C$175=YEAR($F213)),0)))</f>
        <v/>
      </c>
      <c r="EZ213" s="3" t="str" cm="1">
        <f t="array" ref="EZ213">IF(EDATE($F213,EZ$2)&gt;DATE(2025,12,31),"",INDEX([1]A2!EW$9:EW$175,MATCH(1,--(RIGHT([1]A2!$B$9:$B$175,LEN([1]A2!$B$9:$B$175)-4)=$A213)*([1]A2!$C$9:$C$175=YEAR($F213)),0)))</f>
        <v/>
      </c>
      <c r="FA213" s="3" t="str" cm="1">
        <f t="array" ref="FA213">IF(EDATE($F213,FA$2)&gt;DATE(2025,12,31),"",INDEX([1]A2!EX$9:EX$175,MATCH(1,--(RIGHT([1]A2!$B$9:$B$175,LEN([1]A2!$B$9:$B$175)-4)=$A213)*([1]A2!$C$9:$C$175=YEAR($F213)),0)))</f>
        <v/>
      </c>
    </row>
    <row r="214" spans="1:157" x14ac:dyDescent="0.2">
      <c r="A214" s="28" t="s">
        <v>811</v>
      </c>
      <c r="B214" s="8" t="s">
        <v>6</v>
      </c>
      <c r="C214" s="8" t="s">
        <v>65</v>
      </c>
      <c r="D214" s="9" t="s">
        <v>19</v>
      </c>
      <c r="E214" s="9" t="s">
        <v>0</v>
      </c>
      <c r="F214" s="94">
        <f>EDATE(F213,12)</f>
        <v>39083</v>
      </c>
      <c r="G214" s="3" cm="1">
        <f t="array" ref="G214">IF(EDATE($F214,G$2)&gt;DATE(2025,12,31),"",INDEX([1]A2!D$9:D$175,MATCH(1,--(RIGHT([1]A2!$B$9:$B$175,LEN([1]A2!$B$9:$B$175)-4)=$A214)*([1]A2!$C$9:$C$175=YEAR($F214)),0)))</f>
        <v>1259447.8999999999</v>
      </c>
      <c r="H214" s="3" cm="1">
        <f t="array" ref="H214">IF(EDATE($F214,H$2)&gt;DATE(2025,12,31),"",INDEX([1]A2!E$9:E$175,MATCH(1,--(RIGHT([1]A2!$B$9:$B$175,LEN([1]A2!$B$9:$B$175)-4)=$A214)*([1]A2!$C$9:$C$175=YEAR($F214)),0)))</f>
        <v>4162332.6399999992</v>
      </c>
      <c r="I214" s="3" cm="1">
        <f t="array" ref="I214">IF(EDATE($F214,I$2)&gt;DATE(2025,12,31),"",INDEX([1]A2!F$9:F$175,MATCH(1,--(RIGHT([1]A2!$B$9:$B$175,LEN([1]A2!$B$9:$B$175)-4)=$A214)*([1]A2!$C$9:$C$175=YEAR($F214)),0)))</f>
        <v>4530687.9499999993</v>
      </c>
      <c r="J214" s="3" cm="1">
        <f t="array" ref="J214">IF(EDATE($F214,J$2)&gt;DATE(2025,12,31),"",INDEX([1]A2!G$9:G$175,MATCH(1,--(RIGHT([1]A2!$B$9:$B$175,LEN([1]A2!$B$9:$B$175)-4)=$A214)*([1]A2!$C$9:$C$175=YEAR($F214)),0)))</f>
        <v>4701687.3099999996</v>
      </c>
      <c r="K214" s="3" cm="1">
        <f t="array" ref="K214">IF(EDATE($F214,K$2)&gt;DATE(2025,12,31),"",INDEX([1]A2!H$9:H$175,MATCH(1,--(RIGHT([1]A2!$B$9:$B$175,LEN([1]A2!$B$9:$B$175)-4)=$A214)*([1]A2!$C$9:$C$175=YEAR($F214)),0)))</f>
        <v>4765532.1500000004</v>
      </c>
      <c r="L214" s="3" cm="1">
        <f t="array" ref="L214">IF(EDATE($F214,L$2)&gt;DATE(2025,12,31),"",INDEX([1]A2!I$9:I$175,MATCH(1,--(RIGHT([1]A2!$B$9:$B$175,LEN([1]A2!$B$9:$B$175)-4)=$A214)*([1]A2!$C$9:$C$175=YEAR($F214)),0)))</f>
        <v>4795331.66</v>
      </c>
      <c r="M214" s="3" cm="1">
        <f t="array" ref="M214">IF(EDATE($F214,M$2)&gt;DATE(2025,12,31),"",INDEX([1]A2!J$9:J$175,MATCH(1,--(RIGHT([1]A2!$B$9:$B$175,LEN([1]A2!$B$9:$B$175)-4)=$A214)*([1]A2!$C$9:$C$175=YEAR($F214)),0)))</f>
        <v>4867005.5900000008</v>
      </c>
      <c r="N214" s="3" cm="1">
        <f t="array" ref="N214">IF(EDATE($F214,N$2)&gt;DATE(2025,12,31),"",INDEX([1]A2!K$9:K$175,MATCH(1,--(RIGHT([1]A2!$B$9:$B$175,LEN([1]A2!$B$9:$B$175)-4)=$A214)*([1]A2!$C$9:$C$175=YEAR($F214)),0)))</f>
        <v>4908766.3900000006</v>
      </c>
      <c r="O214" s="3" cm="1">
        <f t="array" ref="O214">IF(EDATE($F214,O$2)&gt;DATE(2025,12,31),"",INDEX([1]A2!L$9:L$175,MATCH(1,--(RIGHT([1]A2!$B$9:$B$175,LEN([1]A2!$B$9:$B$175)-4)=$A214)*([1]A2!$C$9:$C$175=YEAR($F214)),0)))</f>
        <v>4938630.17</v>
      </c>
      <c r="P214" s="3" cm="1">
        <f t="array" ref="P214">IF(EDATE($F214,P$2)&gt;DATE(2025,12,31),"",INDEX([1]A2!M$9:M$175,MATCH(1,--(RIGHT([1]A2!$B$9:$B$175,LEN([1]A2!$B$9:$B$175)-4)=$A214)*([1]A2!$C$9:$C$175=YEAR($F214)),0)))</f>
        <v>4952921.5</v>
      </c>
      <c r="Q214" s="3" cm="1">
        <f t="array" ref="Q214">IF(EDATE($F214,Q$2)&gt;DATE(2025,12,31),"",INDEX([1]A2!N$9:N$175,MATCH(1,--(RIGHT([1]A2!$B$9:$B$175,LEN([1]A2!$B$9:$B$175)-4)=$A214)*([1]A2!$C$9:$C$175=YEAR($F214)),0)))</f>
        <v>4970155.0600000005</v>
      </c>
      <c r="R214" s="3" cm="1">
        <f t="array" ref="R214">IF(EDATE($F214,R$2)&gt;DATE(2025,12,31),"",INDEX([1]A2!O$9:O$175,MATCH(1,--(RIGHT([1]A2!$B$9:$B$175,LEN([1]A2!$B$9:$B$175)-4)=$A214)*([1]A2!$C$9:$C$175=YEAR($F214)),0)))</f>
        <v>5021497.8600000003</v>
      </c>
      <c r="S214" s="3" cm="1">
        <f t="array" ref="S214">IF(EDATE($F214,S$2)&gt;DATE(2025,12,31),"",INDEX([1]A2!P$9:P$175,MATCH(1,--(RIGHT([1]A2!$B$9:$B$175,LEN([1]A2!$B$9:$B$175)-4)=$A214)*([1]A2!$C$9:$C$175=YEAR($F214)),0)))</f>
        <v>5032900.8600000003</v>
      </c>
      <c r="T214" s="3" cm="1">
        <f t="array" ref="T214">IF(EDATE($F214,T$2)&gt;DATE(2025,12,31),"",INDEX([1]A2!Q$9:Q$175,MATCH(1,--(RIGHT([1]A2!$B$9:$B$175,LEN([1]A2!$B$9:$B$175)-4)=$A214)*([1]A2!$C$9:$C$175=YEAR($F214)),0)))</f>
        <v>5072900.4200000009</v>
      </c>
      <c r="U214" s="3" cm="1">
        <f t="array" ref="U214">IF(EDATE($F214,U$2)&gt;DATE(2025,12,31),"",INDEX([1]A2!R$9:R$175,MATCH(1,--(RIGHT([1]A2!$B$9:$B$175,LEN([1]A2!$B$9:$B$175)-4)=$A214)*([1]A2!$C$9:$C$175=YEAR($F214)),0)))</f>
        <v>5076451.0100000007</v>
      </c>
      <c r="V214" s="3" cm="1">
        <f t="array" ref="V214">IF(EDATE($F214,V$2)&gt;DATE(2025,12,31),"",INDEX([1]A2!S$9:S$175,MATCH(1,--(RIGHT([1]A2!$B$9:$B$175,LEN([1]A2!$B$9:$B$175)-4)=$A214)*([1]A2!$C$9:$C$175=YEAR($F214)),0)))</f>
        <v>5084592.1000000006</v>
      </c>
      <c r="W214" s="3" cm="1">
        <f t="array" ref="W214">IF(EDATE($F214,W$2)&gt;DATE(2025,12,31),"",INDEX([1]A2!T$9:T$175,MATCH(1,--(RIGHT([1]A2!$B$9:$B$175,LEN([1]A2!$B$9:$B$175)-4)=$A214)*([1]A2!$C$9:$C$175=YEAR($F214)),0)))</f>
        <v>5091268.9600000009</v>
      </c>
      <c r="X214" s="3" cm="1">
        <f t="array" ref="X214">IF(EDATE($F214,X$2)&gt;DATE(2025,12,31),"",INDEX([1]A2!U$9:U$175,MATCH(1,--(RIGHT([1]A2!$B$9:$B$175,LEN([1]A2!$B$9:$B$175)-4)=$A214)*([1]A2!$C$9:$C$175=YEAR($F214)),0)))</f>
        <v>5100086.96</v>
      </c>
      <c r="Y214" s="3" cm="1">
        <f t="array" ref="Y214">IF(EDATE($F214,Y$2)&gt;DATE(2025,12,31),"",INDEX([1]A2!V$9:V$175,MATCH(1,--(RIGHT([1]A2!$B$9:$B$175,LEN([1]A2!$B$9:$B$175)-4)=$A214)*([1]A2!$C$9:$C$175=YEAR($F214)),0)))</f>
        <v>5103319.5600000005</v>
      </c>
      <c r="Z214" s="3" t="str" cm="1">
        <f t="array" ref="Z214">IF(EDATE($F214,Z$2)&gt;DATE(2025,12,31),"",INDEX([1]A2!W$9:W$175,MATCH(1,--(RIGHT([1]A2!$B$9:$B$175,LEN([1]A2!$B$9:$B$175)-4)=$A214)*([1]A2!$C$9:$C$175=YEAR($F214)),0)))</f>
        <v/>
      </c>
      <c r="AA214" s="3" t="str" cm="1">
        <f t="array" ref="AA214">IF(EDATE($F214,AA$2)&gt;DATE(2025,12,31),"",INDEX([1]A2!X$9:X$175,MATCH(1,--(RIGHT([1]A2!$B$9:$B$175,LEN([1]A2!$B$9:$B$175)-4)=$A214)*([1]A2!$C$9:$C$175=YEAR($F214)),0)))</f>
        <v/>
      </c>
      <c r="AB214" s="3" t="str" cm="1">
        <f t="array" ref="AB214">IF(EDATE($F214,AB$2)&gt;DATE(2025,12,31),"",INDEX([1]A2!Y$9:Y$175,MATCH(1,--(RIGHT([1]A2!$B$9:$B$175,LEN([1]A2!$B$9:$B$175)-4)=$A214)*([1]A2!$C$9:$C$175=YEAR($F214)),0)))</f>
        <v/>
      </c>
      <c r="AC214" s="3" t="str" cm="1">
        <f t="array" ref="AC214">IF(EDATE($F214,AC$2)&gt;DATE(2025,12,31),"",INDEX([1]A2!Z$9:Z$175,MATCH(1,--(RIGHT([1]A2!$B$9:$B$175,LEN([1]A2!$B$9:$B$175)-4)=$A214)*([1]A2!$C$9:$C$175=YEAR($F214)),0)))</f>
        <v/>
      </c>
      <c r="AD214" s="3" t="str" cm="1">
        <f t="array" ref="AD214">IF(EDATE($F214,AD$2)&gt;DATE(2025,12,31),"",INDEX([1]A2!AA$9:AA$175,MATCH(1,--(RIGHT([1]A2!$B$9:$B$175,LEN([1]A2!$B$9:$B$175)-4)=$A214)*([1]A2!$C$9:$C$175=YEAR($F214)),0)))</f>
        <v/>
      </c>
      <c r="AE214" s="3" t="str" cm="1">
        <f t="array" ref="AE214">IF(EDATE($F214,AE$2)&gt;DATE(2025,12,31),"",INDEX([1]A2!AB$9:AB$175,MATCH(1,--(RIGHT([1]A2!$B$9:$B$175,LEN([1]A2!$B$9:$B$175)-4)=$A214)*([1]A2!$C$9:$C$175=YEAR($F214)),0)))</f>
        <v/>
      </c>
      <c r="AF214" s="3" t="str" cm="1">
        <f t="array" ref="AF214">IF(EDATE($F214,AF$2)&gt;DATE(2025,12,31),"",INDEX([1]A2!AC$9:AC$175,MATCH(1,--(RIGHT([1]A2!$B$9:$B$175,LEN([1]A2!$B$9:$B$175)-4)=$A214)*([1]A2!$C$9:$C$175=YEAR($F214)),0)))</f>
        <v/>
      </c>
      <c r="AG214" s="3" t="str" cm="1">
        <f t="array" ref="AG214">IF(EDATE($F214,AG$2)&gt;DATE(2025,12,31),"",INDEX([1]A2!AD$9:AD$175,MATCH(1,--(RIGHT([1]A2!$B$9:$B$175,LEN([1]A2!$B$9:$B$175)-4)=$A214)*([1]A2!$C$9:$C$175=YEAR($F214)),0)))</f>
        <v/>
      </c>
      <c r="AH214" s="3" t="str" cm="1">
        <f t="array" ref="AH214">IF(EDATE($F214,AH$2)&gt;DATE(2025,12,31),"",INDEX([1]A2!AE$9:AE$175,MATCH(1,--(RIGHT([1]A2!$B$9:$B$175,LEN([1]A2!$B$9:$B$175)-4)=$A214)*([1]A2!$C$9:$C$175=YEAR($F214)),0)))</f>
        <v/>
      </c>
      <c r="AI214" s="3" t="str" cm="1">
        <f t="array" ref="AI214">IF(EDATE($F214,AI$2)&gt;DATE(2025,12,31),"",INDEX([1]A2!AF$9:AF$175,MATCH(1,--(RIGHT([1]A2!$B$9:$B$175,LEN([1]A2!$B$9:$B$175)-4)=$A214)*([1]A2!$C$9:$C$175=YEAR($F214)),0)))</f>
        <v/>
      </c>
      <c r="AJ214" s="3" t="str" cm="1">
        <f t="array" ref="AJ214">IF(EDATE($F214,AJ$2)&gt;DATE(2025,12,31),"",INDEX([1]A2!AG$9:AG$175,MATCH(1,--(RIGHT([1]A2!$B$9:$B$175,LEN([1]A2!$B$9:$B$175)-4)=$A214)*([1]A2!$C$9:$C$175=YEAR($F214)),0)))</f>
        <v/>
      </c>
      <c r="AK214" s="3" t="str" cm="1">
        <f t="array" ref="AK214">IF(EDATE($F214,AK$2)&gt;DATE(2025,12,31),"",INDEX([1]A2!AH$9:AH$175,MATCH(1,--(RIGHT([1]A2!$B$9:$B$175,LEN([1]A2!$B$9:$B$175)-4)=$A214)*([1]A2!$C$9:$C$175=YEAR($F214)),0)))</f>
        <v/>
      </c>
      <c r="AL214" s="3" t="str" cm="1">
        <f t="array" ref="AL214">IF(EDATE($F214,AL$2)&gt;DATE(2025,12,31),"",INDEX([1]A2!AI$9:AI$175,MATCH(1,--(RIGHT([1]A2!$B$9:$B$175,LEN([1]A2!$B$9:$B$175)-4)=$A214)*([1]A2!$C$9:$C$175=YEAR($F214)),0)))</f>
        <v/>
      </c>
      <c r="AM214" s="3" t="str" cm="1">
        <f t="array" ref="AM214">IF(EDATE($F214,AM$2)&gt;DATE(2025,12,31),"",INDEX([1]A2!AJ$9:AJ$175,MATCH(1,--(RIGHT([1]A2!$B$9:$B$175,LEN([1]A2!$B$9:$B$175)-4)=$A214)*([1]A2!$C$9:$C$175=YEAR($F214)),0)))</f>
        <v/>
      </c>
      <c r="AN214" s="3" t="str" cm="1">
        <f t="array" ref="AN214">IF(EDATE($F214,AN$2)&gt;DATE(2025,12,31),"",INDEX([1]A2!AK$9:AK$175,MATCH(1,--(RIGHT([1]A2!$B$9:$B$175,LEN([1]A2!$B$9:$B$175)-4)=$A214)*([1]A2!$C$9:$C$175=YEAR($F214)),0)))</f>
        <v/>
      </c>
      <c r="AO214" s="3" t="str" cm="1">
        <f t="array" ref="AO214">IF(EDATE($F214,AO$2)&gt;DATE(2025,12,31),"",INDEX([1]A2!AL$9:AL$175,MATCH(1,--(RIGHT([1]A2!$B$9:$B$175,LEN([1]A2!$B$9:$B$175)-4)=$A214)*([1]A2!$C$9:$C$175=YEAR($F214)),0)))</f>
        <v/>
      </c>
      <c r="AP214" s="3" t="str" cm="1">
        <f t="array" ref="AP214">IF(EDATE($F214,AP$2)&gt;DATE(2025,12,31),"",INDEX([1]A2!AM$9:AM$175,MATCH(1,--(RIGHT([1]A2!$B$9:$B$175,LEN([1]A2!$B$9:$B$175)-4)=$A214)*([1]A2!$C$9:$C$175=YEAR($F214)),0)))</f>
        <v/>
      </c>
      <c r="AQ214" s="3" t="str" cm="1">
        <f t="array" ref="AQ214">IF(EDATE($F214,AQ$2)&gt;DATE(2025,12,31),"",INDEX([1]A2!AN$9:AN$175,MATCH(1,--(RIGHT([1]A2!$B$9:$B$175,LEN([1]A2!$B$9:$B$175)-4)=$A214)*([1]A2!$C$9:$C$175=YEAR($F214)),0)))</f>
        <v/>
      </c>
      <c r="AR214" s="3" t="str" cm="1">
        <f t="array" ref="AR214">IF(EDATE($F214,AR$2)&gt;DATE(2025,12,31),"",INDEX([1]A2!AO$9:AO$175,MATCH(1,--(RIGHT([1]A2!$B$9:$B$175,LEN([1]A2!$B$9:$B$175)-4)=$A214)*([1]A2!$C$9:$C$175=YEAR($F214)),0)))</f>
        <v/>
      </c>
      <c r="AS214" s="3" t="str" cm="1">
        <f t="array" ref="AS214">IF(EDATE($F214,AS$2)&gt;DATE(2025,12,31),"",INDEX([1]A2!AP$9:AP$175,MATCH(1,--(RIGHT([1]A2!$B$9:$B$175,LEN([1]A2!$B$9:$B$175)-4)=$A214)*([1]A2!$C$9:$C$175=YEAR($F214)),0)))</f>
        <v/>
      </c>
      <c r="AT214" s="3" t="str" cm="1">
        <f t="array" ref="AT214">IF(EDATE($F214,AT$2)&gt;DATE(2025,12,31),"",INDEX([1]A2!AQ$9:AQ$175,MATCH(1,--(RIGHT([1]A2!$B$9:$B$175,LEN([1]A2!$B$9:$B$175)-4)=$A214)*([1]A2!$C$9:$C$175=YEAR($F214)),0)))</f>
        <v/>
      </c>
      <c r="AU214" s="3" t="str" cm="1">
        <f t="array" ref="AU214">IF(EDATE($F214,AU$2)&gt;DATE(2025,12,31),"",INDEX([1]A2!AR$9:AR$175,MATCH(1,--(RIGHT([1]A2!$B$9:$B$175,LEN([1]A2!$B$9:$B$175)-4)=$A214)*([1]A2!$C$9:$C$175=YEAR($F214)),0)))</f>
        <v/>
      </c>
      <c r="AV214" s="3" t="str" cm="1">
        <f t="array" ref="AV214">IF(EDATE($F214,AV$2)&gt;DATE(2025,12,31),"",INDEX([1]A2!AS$9:AS$175,MATCH(1,--(RIGHT([1]A2!$B$9:$B$175,LEN([1]A2!$B$9:$B$175)-4)=$A214)*([1]A2!$C$9:$C$175=YEAR($F214)),0)))</f>
        <v/>
      </c>
      <c r="AW214" s="3" t="str" cm="1">
        <f t="array" ref="AW214">IF(EDATE($F214,AW$2)&gt;DATE(2025,12,31),"",INDEX([1]A2!AT$9:AT$175,MATCH(1,--(RIGHT([1]A2!$B$9:$B$175,LEN([1]A2!$B$9:$B$175)-4)=$A214)*([1]A2!$C$9:$C$175=YEAR($F214)),0)))</f>
        <v/>
      </c>
      <c r="AX214" s="3" t="str" cm="1">
        <f t="array" ref="AX214">IF(EDATE($F214,AX$2)&gt;DATE(2025,12,31),"",INDEX([1]A2!AU$9:AU$175,MATCH(1,--(RIGHT([1]A2!$B$9:$B$175,LEN([1]A2!$B$9:$B$175)-4)=$A214)*([1]A2!$C$9:$C$175=YEAR($F214)),0)))</f>
        <v/>
      </c>
      <c r="AY214" s="3" t="str" cm="1">
        <f t="array" ref="AY214">IF(EDATE($F214,AY$2)&gt;DATE(2025,12,31),"",INDEX([1]A2!AV$9:AV$175,MATCH(1,--(RIGHT([1]A2!$B$9:$B$175,LEN([1]A2!$B$9:$B$175)-4)=$A214)*([1]A2!$C$9:$C$175=YEAR($F214)),0)))</f>
        <v/>
      </c>
      <c r="AZ214" s="3" t="str" cm="1">
        <f t="array" ref="AZ214">IF(EDATE($F214,AZ$2)&gt;DATE(2025,12,31),"",INDEX([1]A2!AW$9:AW$175,MATCH(1,--(RIGHT([1]A2!$B$9:$B$175,LEN([1]A2!$B$9:$B$175)-4)=$A214)*([1]A2!$C$9:$C$175=YEAR($F214)),0)))</f>
        <v/>
      </c>
      <c r="BA214" s="3" t="str" cm="1">
        <f t="array" ref="BA214">IF(EDATE($F214,BA$2)&gt;DATE(2025,12,31),"",INDEX([1]A2!AX$9:AX$175,MATCH(1,--(RIGHT([1]A2!$B$9:$B$175,LEN([1]A2!$B$9:$B$175)-4)=$A214)*([1]A2!$C$9:$C$175=YEAR($F214)),0)))</f>
        <v/>
      </c>
      <c r="BB214" s="3" t="str" cm="1">
        <f t="array" ref="BB214">IF(EDATE($F214,BB$2)&gt;DATE(2025,12,31),"",INDEX([1]A2!AY$9:AY$175,MATCH(1,--(RIGHT([1]A2!$B$9:$B$175,LEN([1]A2!$B$9:$B$175)-4)=$A214)*([1]A2!$C$9:$C$175=YEAR($F214)),0)))</f>
        <v/>
      </c>
      <c r="BC214" s="3" t="str" cm="1">
        <f t="array" ref="BC214">IF(EDATE($F214,BC$2)&gt;DATE(2025,12,31),"",INDEX([1]A2!AZ$9:AZ$175,MATCH(1,--(RIGHT([1]A2!$B$9:$B$175,LEN([1]A2!$B$9:$B$175)-4)=$A214)*([1]A2!$C$9:$C$175=YEAR($F214)),0)))</f>
        <v/>
      </c>
      <c r="BD214" s="3" t="str" cm="1">
        <f t="array" ref="BD214">IF(EDATE($F214,BD$2)&gt;DATE(2025,12,31),"",INDEX([1]A2!BA$9:BA$175,MATCH(1,--(RIGHT([1]A2!$B$9:$B$175,LEN([1]A2!$B$9:$B$175)-4)=$A214)*([1]A2!$C$9:$C$175=YEAR($F214)),0)))</f>
        <v/>
      </c>
      <c r="BE214" s="3" t="str" cm="1">
        <f t="array" ref="BE214">IF(EDATE($F214,BE$2)&gt;DATE(2025,12,31),"",INDEX([1]A2!BB$9:BB$175,MATCH(1,--(RIGHT([1]A2!$B$9:$B$175,LEN([1]A2!$B$9:$B$175)-4)=$A214)*([1]A2!$C$9:$C$175=YEAR($F214)),0)))</f>
        <v/>
      </c>
      <c r="BF214" s="3" t="str" cm="1">
        <f t="array" ref="BF214">IF(EDATE($F214,BF$2)&gt;DATE(2025,12,31),"",INDEX([1]A2!BC$9:BC$175,MATCH(1,--(RIGHT([1]A2!$B$9:$B$175,LEN([1]A2!$B$9:$B$175)-4)=$A214)*([1]A2!$C$9:$C$175=YEAR($F214)),0)))</f>
        <v/>
      </c>
      <c r="BG214" s="3" t="str" cm="1">
        <f t="array" ref="BG214">IF(EDATE($F214,BG$2)&gt;DATE(2025,12,31),"",INDEX([1]A2!BD$9:BD$175,MATCH(1,--(RIGHT([1]A2!$B$9:$B$175,LEN([1]A2!$B$9:$B$175)-4)=$A214)*([1]A2!$C$9:$C$175=YEAR($F214)),0)))</f>
        <v/>
      </c>
      <c r="BH214" s="3" t="str" cm="1">
        <f t="array" ref="BH214">IF(EDATE($F214,BH$2)&gt;DATE(2025,12,31),"",INDEX([1]A2!BE$9:BE$175,MATCH(1,--(RIGHT([1]A2!$B$9:$B$175,LEN([1]A2!$B$9:$B$175)-4)=$A214)*([1]A2!$C$9:$C$175=YEAR($F214)),0)))</f>
        <v/>
      </c>
      <c r="BI214" s="3" t="str" cm="1">
        <f t="array" ref="BI214">IF(EDATE($F214,BI$2)&gt;DATE(2025,12,31),"",INDEX([1]A2!BF$9:BF$175,MATCH(1,--(RIGHT([1]A2!$B$9:$B$175,LEN([1]A2!$B$9:$B$175)-4)=$A214)*([1]A2!$C$9:$C$175=YEAR($F214)),0)))</f>
        <v/>
      </c>
      <c r="BJ214" s="3" t="str" cm="1">
        <f t="array" ref="BJ214">IF(EDATE($F214,BJ$2)&gt;DATE(2025,12,31),"",INDEX([1]A2!BG$9:BG$175,MATCH(1,--(RIGHT([1]A2!$B$9:$B$175,LEN([1]A2!$B$9:$B$175)-4)=$A214)*([1]A2!$C$9:$C$175=YEAR($F214)),0)))</f>
        <v/>
      </c>
      <c r="BK214" s="3" t="str" cm="1">
        <f t="array" ref="BK214">IF(EDATE($F214,BK$2)&gt;DATE(2025,12,31),"",INDEX([1]A2!BH$9:BH$175,MATCH(1,--(RIGHT([1]A2!$B$9:$B$175,LEN([1]A2!$B$9:$B$175)-4)=$A214)*([1]A2!$C$9:$C$175=YEAR($F214)),0)))</f>
        <v/>
      </c>
      <c r="BL214" s="3" t="str" cm="1">
        <f t="array" ref="BL214">IF(EDATE($F214,BL$2)&gt;DATE(2025,12,31),"",INDEX([1]A2!BI$9:BI$175,MATCH(1,--(RIGHT([1]A2!$B$9:$B$175,LEN([1]A2!$B$9:$B$175)-4)=$A214)*([1]A2!$C$9:$C$175=YEAR($F214)),0)))</f>
        <v/>
      </c>
      <c r="BM214" s="3" t="str" cm="1">
        <f t="array" ref="BM214">IF(EDATE($F214,BM$2)&gt;DATE(2025,12,31),"",INDEX([1]A2!BJ$9:BJ$175,MATCH(1,--(RIGHT([1]A2!$B$9:$B$175,LEN([1]A2!$B$9:$B$175)-4)=$A214)*([1]A2!$C$9:$C$175=YEAR($F214)),0)))</f>
        <v/>
      </c>
      <c r="BN214" s="3" t="str" cm="1">
        <f t="array" ref="BN214">IF(EDATE($F214,BN$2)&gt;DATE(2025,12,31),"",INDEX([1]A2!BK$9:BK$175,MATCH(1,--(RIGHT([1]A2!$B$9:$B$175,LEN([1]A2!$B$9:$B$175)-4)=$A214)*([1]A2!$C$9:$C$175=YEAR($F214)),0)))</f>
        <v/>
      </c>
      <c r="BO214" s="3" t="str" cm="1">
        <f t="array" ref="BO214">IF(EDATE($F214,BO$2)&gt;DATE(2025,12,31),"",INDEX([1]A2!BL$9:BL$175,MATCH(1,--(RIGHT([1]A2!$B$9:$B$175,LEN([1]A2!$B$9:$B$175)-4)=$A214)*([1]A2!$C$9:$C$175=YEAR($F214)),0)))</f>
        <v/>
      </c>
      <c r="BP214" s="3" t="str" cm="1">
        <f t="array" ref="BP214">IF(EDATE($F214,BP$2)&gt;DATE(2025,12,31),"",INDEX([1]A2!BM$9:BM$175,MATCH(1,--(RIGHT([1]A2!$B$9:$B$175,LEN([1]A2!$B$9:$B$175)-4)=$A214)*([1]A2!$C$9:$C$175=YEAR($F214)),0)))</f>
        <v/>
      </c>
      <c r="BQ214" s="3" t="str" cm="1">
        <f t="array" ref="BQ214">IF(EDATE($F214,BQ$2)&gt;DATE(2025,12,31),"",INDEX([1]A2!BN$9:BN$175,MATCH(1,--(RIGHT([1]A2!$B$9:$B$175,LEN([1]A2!$B$9:$B$175)-4)=$A214)*([1]A2!$C$9:$C$175=YEAR($F214)),0)))</f>
        <v/>
      </c>
      <c r="BR214" s="3" t="str" cm="1">
        <f t="array" ref="BR214">IF(EDATE($F214,BR$2)&gt;DATE(2025,12,31),"",INDEX([1]A2!BO$9:BO$175,MATCH(1,--(RIGHT([1]A2!$B$9:$B$175,LEN([1]A2!$B$9:$B$175)-4)=$A214)*([1]A2!$C$9:$C$175=YEAR($F214)),0)))</f>
        <v/>
      </c>
      <c r="BS214" s="3" t="str" cm="1">
        <f t="array" ref="BS214">IF(EDATE($F214,BS$2)&gt;DATE(2025,12,31),"",INDEX([1]A2!BP$9:BP$175,MATCH(1,--(RIGHT([1]A2!$B$9:$B$175,LEN([1]A2!$B$9:$B$175)-4)=$A214)*([1]A2!$C$9:$C$175=YEAR($F214)),0)))</f>
        <v/>
      </c>
      <c r="BT214" s="3" t="str" cm="1">
        <f t="array" ref="BT214">IF(EDATE($F214,BT$2)&gt;DATE(2025,12,31),"",INDEX([1]A2!BQ$9:BQ$175,MATCH(1,--(RIGHT([1]A2!$B$9:$B$175,LEN([1]A2!$B$9:$B$175)-4)=$A214)*([1]A2!$C$9:$C$175=YEAR($F214)),0)))</f>
        <v/>
      </c>
      <c r="BU214" s="3" t="str" cm="1">
        <f t="array" ref="BU214">IF(EDATE($F214,BU$2)&gt;DATE(2025,12,31),"",INDEX([1]A2!BR$9:BR$175,MATCH(1,--(RIGHT([1]A2!$B$9:$B$175,LEN([1]A2!$B$9:$B$175)-4)=$A214)*([1]A2!$C$9:$C$175=YEAR($F214)),0)))</f>
        <v/>
      </c>
      <c r="BV214" s="3" t="str" cm="1">
        <f t="array" ref="BV214">IF(EDATE($F214,BV$2)&gt;DATE(2025,12,31),"",INDEX([1]A2!BS$9:BS$175,MATCH(1,--(RIGHT([1]A2!$B$9:$B$175,LEN([1]A2!$B$9:$B$175)-4)=$A214)*([1]A2!$C$9:$C$175=YEAR($F214)),0)))</f>
        <v/>
      </c>
      <c r="BW214" s="3" t="str" cm="1">
        <f t="array" ref="BW214">IF(EDATE($F214,BW$2)&gt;DATE(2025,12,31),"",INDEX([1]A2!BT$9:BT$175,MATCH(1,--(RIGHT([1]A2!$B$9:$B$175,LEN([1]A2!$B$9:$B$175)-4)=$A214)*([1]A2!$C$9:$C$175=YEAR($F214)),0)))</f>
        <v/>
      </c>
      <c r="BX214" s="3" t="str" cm="1">
        <f t="array" ref="BX214">IF(EDATE($F214,BX$2)&gt;DATE(2025,12,31),"",INDEX([1]A2!BU$9:BU$175,MATCH(1,--(RIGHT([1]A2!$B$9:$B$175,LEN([1]A2!$B$9:$B$175)-4)=$A214)*([1]A2!$C$9:$C$175=YEAR($F214)),0)))</f>
        <v/>
      </c>
      <c r="BY214" s="3" t="str" cm="1">
        <f t="array" ref="BY214">IF(EDATE($F214,BY$2)&gt;DATE(2025,12,31),"",INDEX([1]A2!BV$9:BV$175,MATCH(1,--(RIGHT([1]A2!$B$9:$B$175,LEN([1]A2!$B$9:$B$175)-4)=$A214)*([1]A2!$C$9:$C$175=YEAR($F214)),0)))</f>
        <v/>
      </c>
      <c r="BZ214" s="3" t="str" cm="1">
        <f t="array" ref="BZ214">IF(EDATE($F214,BZ$2)&gt;DATE(2025,12,31),"",INDEX([1]A2!BW$9:BW$175,MATCH(1,--(RIGHT([1]A2!$B$9:$B$175,LEN([1]A2!$B$9:$B$175)-4)=$A214)*([1]A2!$C$9:$C$175=YEAR($F214)),0)))</f>
        <v/>
      </c>
      <c r="CA214" s="3" t="str" cm="1">
        <f t="array" ref="CA214">IF(EDATE($F214,CA$2)&gt;DATE(2025,12,31),"",INDEX([1]A2!BX$9:BX$175,MATCH(1,--(RIGHT([1]A2!$B$9:$B$175,LEN([1]A2!$B$9:$B$175)-4)=$A214)*([1]A2!$C$9:$C$175=YEAR($F214)),0)))</f>
        <v/>
      </c>
      <c r="CB214" s="3" t="str" cm="1">
        <f t="array" ref="CB214">IF(EDATE($F214,CB$2)&gt;DATE(2025,12,31),"",INDEX([1]A2!BY$9:BY$175,MATCH(1,--(RIGHT([1]A2!$B$9:$B$175,LEN([1]A2!$B$9:$B$175)-4)=$A214)*([1]A2!$C$9:$C$175=YEAR($F214)),0)))</f>
        <v/>
      </c>
      <c r="CC214" s="3" t="str" cm="1">
        <f t="array" ref="CC214">IF(EDATE($F214,CC$2)&gt;DATE(2025,12,31),"",INDEX([1]A2!BZ$9:BZ$175,MATCH(1,--(RIGHT([1]A2!$B$9:$B$175,LEN([1]A2!$B$9:$B$175)-4)=$A214)*([1]A2!$C$9:$C$175=YEAR($F214)),0)))</f>
        <v/>
      </c>
      <c r="CD214" s="3" t="str" cm="1">
        <f t="array" ref="CD214">IF(EDATE($F214,CD$2)&gt;DATE(2025,12,31),"",INDEX([1]A2!CA$9:CA$175,MATCH(1,--(RIGHT([1]A2!$B$9:$B$175,LEN([1]A2!$B$9:$B$175)-4)=$A214)*([1]A2!$C$9:$C$175=YEAR($F214)),0)))</f>
        <v/>
      </c>
      <c r="CE214" s="3" t="str" cm="1">
        <f t="array" ref="CE214">IF(EDATE($F214,CE$2)&gt;DATE(2025,12,31),"",INDEX([1]A2!CB$9:CB$175,MATCH(1,--(RIGHT([1]A2!$B$9:$B$175,LEN([1]A2!$B$9:$B$175)-4)=$A214)*([1]A2!$C$9:$C$175=YEAR($F214)),0)))</f>
        <v/>
      </c>
      <c r="CF214" s="3" t="str" cm="1">
        <f t="array" ref="CF214">IF(EDATE($F214,CF$2)&gt;DATE(2025,12,31),"",INDEX([1]A2!CC$9:CC$175,MATCH(1,--(RIGHT([1]A2!$B$9:$B$175,LEN([1]A2!$B$9:$B$175)-4)=$A214)*([1]A2!$C$9:$C$175=YEAR($F214)),0)))</f>
        <v/>
      </c>
      <c r="CG214" s="3" t="str" cm="1">
        <f t="array" ref="CG214">IF(EDATE($F214,CG$2)&gt;DATE(2025,12,31),"",INDEX([1]A2!CD$9:CD$175,MATCH(1,--(RIGHT([1]A2!$B$9:$B$175,LEN([1]A2!$B$9:$B$175)-4)=$A214)*([1]A2!$C$9:$C$175=YEAR($F214)),0)))</f>
        <v/>
      </c>
      <c r="CH214" s="3" t="str" cm="1">
        <f t="array" ref="CH214">IF(EDATE($F214,CH$2)&gt;DATE(2025,12,31),"",INDEX([1]A2!CE$9:CE$175,MATCH(1,--(RIGHT([1]A2!$B$9:$B$175,LEN([1]A2!$B$9:$B$175)-4)=$A214)*([1]A2!$C$9:$C$175=YEAR($F214)),0)))</f>
        <v/>
      </c>
      <c r="CI214" s="3" t="str" cm="1">
        <f t="array" ref="CI214">IF(EDATE($F214,CI$2)&gt;DATE(2025,12,31),"",INDEX([1]A2!CF$9:CF$175,MATCH(1,--(RIGHT([1]A2!$B$9:$B$175,LEN([1]A2!$B$9:$B$175)-4)=$A214)*([1]A2!$C$9:$C$175=YEAR($F214)),0)))</f>
        <v/>
      </c>
      <c r="CJ214" s="3" t="str" cm="1">
        <f t="array" ref="CJ214">IF(EDATE($F214,CJ$2)&gt;DATE(2025,12,31),"",INDEX([1]A2!CG$9:CG$175,MATCH(1,--(RIGHT([1]A2!$B$9:$B$175,LEN([1]A2!$B$9:$B$175)-4)=$A214)*([1]A2!$C$9:$C$175=YEAR($F214)),0)))</f>
        <v/>
      </c>
      <c r="CK214" s="3" t="str" cm="1">
        <f t="array" ref="CK214">IF(EDATE($F214,CK$2)&gt;DATE(2025,12,31),"",INDEX([1]A2!CH$9:CH$175,MATCH(1,--(RIGHT([1]A2!$B$9:$B$175,LEN([1]A2!$B$9:$B$175)-4)=$A214)*([1]A2!$C$9:$C$175=YEAR($F214)),0)))</f>
        <v/>
      </c>
      <c r="CL214" s="3" t="str" cm="1">
        <f t="array" ref="CL214">IF(EDATE($F214,CL$2)&gt;DATE(2025,12,31),"",INDEX([1]A2!CI$9:CI$175,MATCH(1,--(RIGHT([1]A2!$B$9:$B$175,LEN([1]A2!$B$9:$B$175)-4)=$A214)*([1]A2!$C$9:$C$175=YEAR($F214)),0)))</f>
        <v/>
      </c>
      <c r="CM214" s="3" t="str" cm="1">
        <f t="array" ref="CM214">IF(EDATE($F214,CM$2)&gt;DATE(2025,12,31),"",INDEX([1]A2!CJ$9:CJ$175,MATCH(1,--(RIGHT([1]A2!$B$9:$B$175,LEN([1]A2!$B$9:$B$175)-4)=$A214)*([1]A2!$C$9:$C$175=YEAR($F214)),0)))</f>
        <v/>
      </c>
      <c r="CN214" s="3" t="str" cm="1">
        <f t="array" ref="CN214">IF(EDATE($F214,CN$2)&gt;DATE(2025,12,31),"",INDEX([1]A2!CK$9:CK$175,MATCH(1,--(RIGHT([1]A2!$B$9:$B$175,LEN([1]A2!$B$9:$B$175)-4)=$A214)*([1]A2!$C$9:$C$175=YEAR($F214)),0)))</f>
        <v/>
      </c>
      <c r="CO214" s="3" t="str" cm="1">
        <f t="array" ref="CO214">IF(EDATE($F214,CO$2)&gt;DATE(2025,12,31),"",INDEX([1]A2!CL$9:CL$175,MATCH(1,--(RIGHT([1]A2!$B$9:$B$175,LEN([1]A2!$B$9:$B$175)-4)=$A214)*([1]A2!$C$9:$C$175=YEAR($F214)),0)))</f>
        <v/>
      </c>
      <c r="CP214" s="3" t="str" cm="1">
        <f t="array" ref="CP214">IF(EDATE($F214,CP$2)&gt;DATE(2025,12,31),"",INDEX([1]A2!CM$9:CM$175,MATCH(1,--(RIGHT([1]A2!$B$9:$B$175,LEN([1]A2!$B$9:$B$175)-4)=$A214)*([1]A2!$C$9:$C$175=YEAR($F214)),0)))</f>
        <v/>
      </c>
      <c r="CQ214" s="3" t="str" cm="1">
        <f t="array" ref="CQ214">IF(EDATE($F214,CQ$2)&gt;DATE(2025,12,31),"",INDEX([1]A2!CN$9:CN$175,MATCH(1,--(RIGHT([1]A2!$B$9:$B$175,LEN([1]A2!$B$9:$B$175)-4)=$A214)*([1]A2!$C$9:$C$175=YEAR($F214)),0)))</f>
        <v/>
      </c>
      <c r="CR214" s="3" t="str" cm="1">
        <f t="array" ref="CR214">IF(EDATE($F214,CR$2)&gt;DATE(2025,12,31),"",INDEX([1]A2!CO$9:CO$175,MATCH(1,--(RIGHT([1]A2!$B$9:$B$175,LEN([1]A2!$B$9:$B$175)-4)=$A214)*([1]A2!$C$9:$C$175=YEAR($F214)),0)))</f>
        <v/>
      </c>
      <c r="CS214" s="3" t="str" cm="1">
        <f t="array" ref="CS214">IF(EDATE($F214,CS$2)&gt;DATE(2025,12,31),"",INDEX([1]A2!CP$9:CP$175,MATCH(1,--(RIGHT([1]A2!$B$9:$B$175,LEN([1]A2!$B$9:$B$175)-4)=$A214)*([1]A2!$C$9:$C$175=YEAR($F214)),0)))</f>
        <v/>
      </c>
      <c r="CT214" s="3" t="str" cm="1">
        <f t="array" ref="CT214">IF(EDATE($F214,CT$2)&gt;DATE(2025,12,31),"",INDEX([1]A2!CQ$9:CQ$175,MATCH(1,--(RIGHT([1]A2!$B$9:$B$175,LEN([1]A2!$B$9:$B$175)-4)=$A214)*([1]A2!$C$9:$C$175=YEAR($F214)),0)))</f>
        <v/>
      </c>
      <c r="CU214" s="3" t="str" cm="1">
        <f t="array" ref="CU214">IF(EDATE($F214,CU$2)&gt;DATE(2025,12,31),"",INDEX([1]A2!CR$9:CR$175,MATCH(1,--(RIGHT([1]A2!$B$9:$B$175,LEN([1]A2!$B$9:$B$175)-4)=$A214)*([1]A2!$C$9:$C$175=YEAR($F214)),0)))</f>
        <v/>
      </c>
      <c r="CV214" s="3" t="str" cm="1">
        <f t="array" ref="CV214">IF(EDATE($F214,CV$2)&gt;DATE(2025,12,31),"",INDEX([1]A2!CS$9:CS$175,MATCH(1,--(RIGHT([1]A2!$B$9:$B$175,LEN([1]A2!$B$9:$B$175)-4)=$A214)*([1]A2!$C$9:$C$175=YEAR($F214)),0)))</f>
        <v/>
      </c>
      <c r="CW214" s="3" t="str" cm="1">
        <f t="array" ref="CW214">IF(EDATE($F214,CW$2)&gt;DATE(2025,12,31),"",INDEX([1]A2!CT$9:CT$175,MATCH(1,--(RIGHT([1]A2!$B$9:$B$175,LEN([1]A2!$B$9:$B$175)-4)=$A214)*([1]A2!$C$9:$C$175=YEAR($F214)),0)))</f>
        <v/>
      </c>
      <c r="CX214" s="3" t="str" cm="1">
        <f t="array" ref="CX214">IF(EDATE($F214,CX$2)&gt;DATE(2025,12,31),"",INDEX([1]A2!CU$9:CU$175,MATCH(1,--(RIGHT([1]A2!$B$9:$B$175,LEN([1]A2!$B$9:$B$175)-4)=$A214)*([1]A2!$C$9:$C$175=YEAR($F214)),0)))</f>
        <v/>
      </c>
      <c r="CY214" s="3" t="str" cm="1">
        <f t="array" ref="CY214">IF(EDATE($F214,CY$2)&gt;DATE(2025,12,31),"",INDEX([1]A2!CV$9:CV$175,MATCH(1,--(RIGHT([1]A2!$B$9:$B$175,LEN([1]A2!$B$9:$B$175)-4)=$A214)*([1]A2!$C$9:$C$175=YEAR($F214)),0)))</f>
        <v/>
      </c>
      <c r="CZ214" s="3" t="str" cm="1">
        <f t="array" ref="CZ214">IF(EDATE($F214,CZ$2)&gt;DATE(2025,12,31),"",INDEX([1]A2!CW$9:CW$175,MATCH(1,--(RIGHT([1]A2!$B$9:$B$175,LEN([1]A2!$B$9:$B$175)-4)=$A214)*([1]A2!$C$9:$C$175=YEAR($F214)),0)))</f>
        <v/>
      </c>
      <c r="DA214" s="3" t="str" cm="1">
        <f t="array" ref="DA214">IF(EDATE($F214,DA$2)&gt;DATE(2025,12,31),"",INDEX([1]A2!CX$9:CX$175,MATCH(1,--(RIGHT([1]A2!$B$9:$B$175,LEN([1]A2!$B$9:$B$175)-4)=$A214)*([1]A2!$C$9:$C$175=YEAR($F214)),0)))</f>
        <v/>
      </c>
      <c r="DB214" s="3" t="str" cm="1">
        <f t="array" ref="DB214">IF(EDATE($F214,DB$2)&gt;DATE(2025,12,31),"",INDEX([1]A2!CY$9:CY$175,MATCH(1,--(RIGHT([1]A2!$B$9:$B$175,LEN([1]A2!$B$9:$B$175)-4)=$A214)*([1]A2!$C$9:$C$175=YEAR($F214)),0)))</f>
        <v/>
      </c>
      <c r="DC214" s="3" t="str" cm="1">
        <f t="array" ref="DC214">IF(EDATE($F214,DC$2)&gt;DATE(2025,12,31),"",INDEX([1]A2!CZ$9:CZ$175,MATCH(1,--(RIGHT([1]A2!$B$9:$B$175,LEN([1]A2!$B$9:$B$175)-4)=$A214)*([1]A2!$C$9:$C$175=YEAR($F214)),0)))</f>
        <v/>
      </c>
      <c r="DD214" s="3" t="str" cm="1">
        <f t="array" ref="DD214">IF(EDATE($F214,DD$2)&gt;DATE(2025,12,31),"",INDEX([1]A2!DA$9:DA$175,MATCH(1,--(RIGHT([1]A2!$B$9:$B$175,LEN([1]A2!$B$9:$B$175)-4)=$A214)*([1]A2!$C$9:$C$175=YEAR($F214)),0)))</f>
        <v/>
      </c>
      <c r="DE214" s="3" t="str" cm="1">
        <f t="array" ref="DE214">IF(EDATE($F214,DE$2)&gt;DATE(2025,12,31),"",INDEX([1]A2!DB$9:DB$175,MATCH(1,--(RIGHT([1]A2!$B$9:$B$175,LEN([1]A2!$B$9:$B$175)-4)=$A214)*([1]A2!$C$9:$C$175=YEAR($F214)),0)))</f>
        <v/>
      </c>
      <c r="DF214" s="3" t="str" cm="1">
        <f t="array" ref="DF214">IF(EDATE($F214,DF$2)&gt;DATE(2025,12,31),"",INDEX([1]A2!DC$9:DC$175,MATCH(1,--(RIGHT([1]A2!$B$9:$B$175,LEN([1]A2!$B$9:$B$175)-4)=$A214)*([1]A2!$C$9:$C$175=YEAR($F214)),0)))</f>
        <v/>
      </c>
      <c r="DG214" s="3" t="str" cm="1">
        <f t="array" ref="DG214">IF(EDATE($F214,DG$2)&gt;DATE(2025,12,31),"",INDEX([1]A2!DD$9:DD$175,MATCH(1,--(RIGHT([1]A2!$B$9:$B$175,LEN([1]A2!$B$9:$B$175)-4)=$A214)*([1]A2!$C$9:$C$175=YEAR($F214)),0)))</f>
        <v/>
      </c>
      <c r="DH214" s="3" t="str" cm="1">
        <f t="array" ref="DH214">IF(EDATE($F214,DH$2)&gt;DATE(2025,12,31),"",INDEX([1]A2!DE$9:DE$175,MATCH(1,--(RIGHT([1]A2!$B$9:$B$175,LEN([1]A2!$B$9:$B$175)-4)=$A214)*([1]A2!$C$9:$C$175=YEAR($F214)),0)))</f>
        <v/>
      </c>
      <c r="DI214" s="3" t="str" cm="1">
        <f t="array" ref="DI214">IF(EDATE($F214,DI$2)&gt;DATE(2025,12,31),"",INDEX([1]A2!DF$9:DF$175,MATCH(1,--(RIGHT([1]A2!$B$9:$B$175,LEN([1]A2!$B$9:$B$175)-4)=$A214)*([1]A2!$C$9:$C$175=YEAR($F214)),0)))</f>
        <v/>
      </c>
      <c r="DJ214" s="3" t="str" cm="1">
        <f t="array" ref="DJ214">IF(EDATE($F214,DJ$2)&gt;DATE(2025,12,31),"",INDEX([1]A2!DG$9:DG$175,MATCH(1,--(RIGHT([1]A2!$B$9:$B$175,LEN([1]A2!$B$9:$B$175)-4)=$A214)*([1]A2!$C$9:$C$175=YEAR($F214)),0)))</f>
        <v/>
      </c>
      <c r="DK214" s="3" t="str" cm="1">
        <f t="array" ref="DK214">IF(EDATE($F214,DK$2)&gt;DATE(2025,12,31),"",INDEX([1]A2!DH$9:DH$175,MATCH(1,--(RIGHT([1]A2!$B$9:$B$175,LEN([1]A2!$B$9:$B$175)-4)=$A214)*([1]A2!$C$9:$C$175=YEAR($F214)),0)))</f>
        <v/>
      </c>
      <c r="DL214" s="3" t="str" cm="1">
        <f t="array" ref="DL214">IF(EDATE($F214,DL$2)&gt;DATE(2025,12,31),"",INDEX([1]A2!DI$9:DI$175,MATCH(1,--(RIGHT([1]A2!$B$9:$B$175,LEN([1]A2!$B$9:$B$175)-4)=$A214)*([1]A2!$C$9:$C$175=YEAR($F214)),0)))</f>
        <v/>
      </c>
      <c r="DM214" s="3" t="str" cm="1">
        <f t="array" ref="DM214">IF(EDATE($F214,DM$2)&gt;DATE(2025,12,31),"",INDEX([1]A2!DJ$9:DJ$175,MATCH(1,--(RIGHT([1]A2!$B$9:$B$175,LEN([1]A2!$B$9:$B$175)-4)=$A214)*([1]A2!$C$9:$C$175=YEAR($F214)),0)))</f>
        <v/>
      </c>
      <c r="DN214" s="3" t="str" cm="1">
        <f t="array" ref="DN214">IF(EDATE($F214,DN$2)&gt;DATE(2025,12,31),"",INDEX([1]A2!DK$9:DK$175,MATCH(1,--(RIGHT([1]A2!$B$9:$B$175,LEN([1]A2!$B$9:$B$175)-4)=$A214)*([1]A2!$C$9:$C$175=YEAR($F214)),0)))</f>
        <v/>
      </c>
      <c r="DO214" s="3" t="str" cm="1">
        <f t="array" ref="DO214">IF(EDATE($F214,DO$2)&gt;DATE(2025,12,31),"",INDEX([1]A2!DL$9:DL$175,MATCH(1,--(RIGHT([1]A2!$B$9:$B$175,LEN([1]A2!$B$9:$B$175)-4)=$A214)*([1]A2!$C$9:$C$175=YEAR($F214)),0)))</f>
        <v/>
      </c>
      <c r="DP214" s="3" t="str" cm="1">
        <f t="array" ref="DP214">IF(EDATE($F214,DP$2)&gt;DATE(2025,12,31),"",INDEX([1]A2!DM$9:DM$175,MATCH(1,--(RIGHT([1]A2!$B$9:$B$175,LEN([1]A2!$B$9:$B$175)-4)=$A214)*([1]A2!$C$9:$C$175=YEAR($F214)),0)))</f>
        <v/>
      </c>
      <c r="DQ214" s="3" t="str" cm="1">
        <f t="array" ref="DQ214">IF(EDATE($F214,DQ$2)&gt;DATE(2025,12,31),"",INDEX([1]A2!DN$9:DN$175,MATCH(1,--(RIGHT([1]A2!$B$9:$B$175,LEN([1]A2!$B$9:$B$175)-4)=$A214)*([1]A2!$C$9:$C$175=YEAR($F214)),0)))</f>
        <v/>
      </c>
      <c r="DR214" s="3" t="str" cm="1">
        <f t="array" ref="DR214">IF(EDATE($F214,DR$2)&gt;DATE(2025,12,31),"",INDEX([1]A2!DO$9:DO$175,MATCH(1,--(RIGHT([1]A2!$B$9:$B$175,LEN([1]A2!$B$9:$B$175)-4)=$A214)*([1]A2!$C$9:$C$175=YEAR($F214)),0)))</f>
        <v/>
      </c>
      <c r="DS214" s="3" t="str" cm="1">
        <f t="array" ref="DS214">IF(EDATE($F214,DS$2)&gt;DATE(2025,12,31),"",INDEX([1]A2!DP$9:DP$175,MATCH(1,--(RIGHT([1]A2!$B$9:$B$175,LEN([1]A2!$B$9:$B$175)-4)=$A214)*([1]A2!$C$9:$C$175=YEAR($F214)),0)))</f>
        <v/>
      </c>
      <c r="DT214" s="3" t="str" cm="1">
        <f t="array" ref="DT214">IF(EDATE($F214,DT$2)&gt;DATE(2025,12,31),"",INDEX([1]A2!DQ$9:DQ$175,MATCH(1,--(RIGHT([1]A2!$B$9:$B$175,LEN([1]A2!$B$9:$B$175)-4)=$A214)*([1]A2!$C$9:$C$175=YEAR($F214)),0)))</f>
        <v/>
      </c>
      <c r="DU214" s="3" t="str" cm="1">
        <f t="array" ref="DU214">IF(EDATE($F214,DU$2)&gt;DATE(2025,12,31),"",INDEX([1]A2!DR$9:DR$175,MATCH(1,--(RIGHT([1]A2!$B$9:$B$175,LEN([1]A2!$B$9:$B$175)-4)=$A214)*([1]A2!$C$9:$C$175=YEAR($F214)),0)))</f>
        <v/>
      </c>
      <c r="DV214" s="3" t="str" cm="1">
        <f t="array" ref="DV214">IF(EDATE($F214,DV$2)&gt;DATE(2025,12,31),"",INDEX([1]A2!DS$9:DS$175,MATCH(1,--(RIGHT([1]A2!$B$9:$B$175,LEN([1]A2!$B$9:$B$175)-4)=$A214)*([1]A2!$C$9:$C$175=YEAR($F214)),0)))</f>
        <v/>
      </c>
      <c r="DW214" s="3" t="str" cm="1">
        <f t="array" ref="DW214">IF(EDATE($F214,DW$2)&gt;DATE(2025,12,31),"",INDEX([1]A2!DT$9:DT$175,MATCH(1,--(RIGHT([1]A2!$B$9:$B$175,LEN([1]A2!$B$9:$B$175)-4)=$A214)*([1]A2!$C$9:$C$175=YEAR($F214)),0)))</f>
        <v/>
      </c>
      <c r="DX214" s="3" t="str" cm="1">
        <f t="array" ref="DX214">IF(EDATE($F214,DX$2)&gt;DATE(2025,12,31),"",INDEX([1]A2!DU$9:DU$175,MATCH(1,--(RIGHT([1]A2!$B$9:$B$175,LEN([1]A2!$B$9:$B$175)-4)=$A214)*([1]A2!$C$9:$C$175=YEAR($F214)),0)))</f>
        <v/>
      </c>
      <c r="DY214" s="3" t="str" cm="1">
        <f t="array" ref="DY214">IF(EDATE($F214,DY$2)&gt;DATE(2025,12,31),"",INDEX([1]A2!DV$9:DV$175,MATCH(1,--(RIGHT([1]A2!$B$9:$B$175,LEN([1]A2!$B$9:$B$175)-4)=$A214)*([1]A2!$C$9:$C$175=YEAR($F214)),0)))</f>
        <v/>
      </c>
      <c r="DZ214" s="3" t="str" cm="1">
        <f t="array" ref="DZ214">IF(EDATE($F214,DZ$2)&gt;DATE(2025,12,31),"",INDEX([1]A2!DW$9:DW$175,MATCH(1,--(RIGHT([1]A2!$B$9:$B$175,LEN([1]A2!$B$9:$B$175)-4)=$A214)*([1]A2!$C$9:$C$175=YEAR($F214)),0)))</f>
        <v/>
      </c>
      <c r="EA214" s="3" t="str" cm="1">
        <f t="array" ref="EA214">IF(EDATE($F214,EA$2)&gt;DATE(2025,12,31),"",INDEX([1]A2!DX$9:DX$175,MATCH(1,--(RIGHT([1]A2!$B$9:$B$175,LEN([1]A2!$B$9:$B$175)-4)=$A214)*([1]A2!$C$9:$C$175=YEAR($F214)),0)))</f>
        <v/>
      </c>
      <c r="EB214" s="3" t="str" cm="1">
        <f t="array" ref="EB214">IF(EDATE($F214,EB$2)&gt;DATE(2025,12,31),"",INDEX([1]A2!DY$9:DY$175,MATCH(1,--(RIGHT([1]A2!$B$9:$B$175,LEN([1]A2!$B$9:$B$175)-4)=$A214)*([1]A2!$C$9:$C$175=YEAR($F214)),0)))</f>
        <v/>
      </c>
      <c r="EC214" s="3" t="str" cm="1">
        <f t="array" ref="EC214">IF(EDATE($F214,EC$2)&gt;DATE(2025,12,31),"",INDEX([1]A2!DZ$9:DZ$175,MATCH(1,--(RIGHT([1]A2!$B$9:$B$175,LEN([1]A2!$B$9:$B$175)-4)=$A214)*([1]A2!$C$9:$C$175=YEAR($F214)),0)))</f>
        <v/>
      </c>
      <c r="ED214" s="3" t="str" cm="1">
        <f t="array" ref="ED214">IF(EDATE($F214,ED$2)&gt;DATE(2025,12,31),"",INDEX([1]A2!EA$9:EA$175,MATCH(1,--(RIGHT([1]A2!$B$9:$B$175,LEN([1]A2!$B$9:$B$175)-4)=$A214)*([1]A2!$C$9:$C$175=YEAR($F214)),0)))</f>
        <v/>
      </c>
      <c r="EE214" s="3" t="str" cm="1">
        <f t="array" ref="EE214">IF(EDATE($F214,EE$2)&gt;DATE(2025,12,31),"",INDEX([1]A2!EB$9:EB$175,MATCH(1,--(RIGHT([1]A2!$B$9:$B$175,LEN([1]A2!$B$9:$B$175)-4)=$A214)*([1]A2!$C$9:$C$175=YEAR($F214)),0)))</f>
        <v/>
      </c>
      <c r="EF214" s="3" t="str" cm="1">
        <f t="array" ref="EF214">IF(EDATE($F214,EF$2)&gt;DATE(2025,12,31),"",INDEX([1]A2!EC$9:EC$175,MATCH(1,--(RIGHT([1]A2!$B$9:$B$175,LEN([1]A2!$B$9:$B$175)-4)=$A214)*([1]A2!$C$9:$C$175=YEAR($F214)),0)))</f>
        <v/>
      </c>
      <c r="EG214" s="3" t="str" cm="1">
        <f t="array" ref="EG214">IF(EDATE($F214,EG$2)&gt;DATE(2025,12,31),"",INDEX([1]A2!ED$9:ED$175,MATCH(1,--(RIGHT([1]A2!$B$9:$B$175,LEN([1]A2!$B$9:$B$175)-4)=$A214)*([1]A2!$C$9:$C$175=YEAR($F214)),0)))</f>
        <v/>
      </c>
      <c r="EH214" s="3" t="str" cm="1">
        <f t="array" ref="EH214">IF(EDATE($F214,EH$2)&gt;DATE(2025,12,31),"",INDEX([1]A2!EE$9:EE$175,MATCH(1,--(RIGHT([1]A2!$B$9:$B$175,LEN([1]A2!$B$9:$B$175)-4)=$A214)*([1]A2!$C$9:$C$175=YEAR($F214)),0)))</f>
        <v/>
      </c>
      <c r="EI214" s="3" t="str" cm="1">
        <f t="array" ref="EI214">IF(EDATE($F214,EI$2)&gt;DATE(2025,12,31),"",INDEX([1]A2!EF$9:EF$175,MATCH(1,--(RIGHT([1]A2!$B$9:$B$175,LEN([1]A2!$B$9:$B$175)-4)=$A214)*([1]A2!$C$9:$C$175=YEAR($F214)),0)))</f>
        <v/>
      </c>
      <c r="EJ214" s="3" t="str" cm="1">
        <f t="array" ref="EJ214">IF(EDATE($F214,EJ$2)&gt;DATE(2025,12,31),"",INDEX([1]A2!EG$9:EG$175,MATCH(1,--(RIGHT([1]A2!$B$9:$B$175,LEN([1]A2!$B$9:$B$175)-4)=$A214)*([1]A2!$C$9:$C$175=YEAR($F214)),0)))</f>
        <v/>
      </c>
      <c r="EK214" s="3" t="str" cm="1">
        <f t="array" ref="EK214">IF(EDATE($F214,EK$2)&gt;DATE(2025,12,31),"",INDEX([1]A2!EH$9:EH$175,MATCH(1,--(RIGHT([1]A2!$B$9:$B$175,LEN([1]A2!$B$9:$B$175)-4)=$A214)*([1]A2!$C$9:$C$175=YEAR($F214)),0)))</f>
        <v/>
      </c>
      <c r="EL214" s="3" t="str" cm="1">
        <f t="array" ref="EL214">IF(EDATE($F214,EL$2)&gt;DATE(2025,12,31),"",INDEX([1]A2!EI$9:EI$175,MATCH(1,--(RIGHT([1]A2!$B$9:$B$175,LEN([1]A2!$B$9:$B$175)-4)=$A214)*([1]A2!$C$9:$C$175=YEAR($F214)),0)))</f>
        <v/>
      </c>
      <c r="EM214" s="3" t="str" cm="1">
        <f t="array" ref="EM214">IF(EDATE($F214,EM$2)&gt;DATE(2025,12,31),"",INDEX([1]A2!EJ$9:EJ$175,MATCH(1,--(RIGHT([1]A2!$B$9:$B$175,LEN([1]A2!$B$9:$B$175)-4)=$A214)*([1]A2!$C$9:$C$175=YEAR($F214)),0)))</f>
        <v/>
      </c>
      <c r="EN214" s="3" t="str" cm="1">
        <f t="array" ref="EN214">IF(EDATE($F214,EN$2)&gt;DATE(2025,12,31),"",INDEX([1]A2!EK$9:EK$175,MATCH(1,--(RIGHT([1]A2!$B$9:$B$175,LEN([1]A2!$B$9:$B$175)-4)=$A214)*([1]A2!$C$9:$C$175=YEAR($F214)),0)))</f>
        <v/>
      </c>
      <c r="EO214" s="3" t="str" cm="1">
        <f t="array" ref="EO214">IF(EDATE($F214,EO$2)&gt;DATE(2025,12,31),"",INDEX([1]A2!EL$9:EL$175,MATCH(1,--(RIGHT([1]A2!$B$9:$B$175,LEN([1]A2!$B$9:$B$175)-4)=$A214)*([1]A2!$C$9:$C$175=YEAR($F214)),0)))</f>
        <v/>
      </c>
      <c r="EP214" s="3" t="str" cm="1">
        <f t="array" ref="EP214">IF(EDATE($F214,EP$2)&gt;DATE(2025,12,31),"",INDEX([1]A2!EM$9:EM$175,MATCH(1,--(RIGHT([1]A2!$B$9:$B$175,LEN([1]A2!$B$9:$B$175)-4)=$A214)*([1]A2!$C$9:$C$175=YEAR($F214)),0)))</f>
        <v/>
      </c>
      <c r="EQ214" s="3" t="str" cm="1">
        <f t="array" ref="EQ214">IF(EDATE($F214,EQ$2)&gt;DATE(2025,12,31),"",INDEX([1]A2!EN$9:EN$175,MATCH(1,--(RIGHT([1]A2!$B$9:$B$175,LEN([1]A2!$B$9:$B$175)-4)=$A214)*([1]A2!$C$9:$C$175=YEAR($F214)),0)))</f>
        <v/>
      </c>
      <c r="ER214" s="3" t="str" cm="1">
        <f t="array" ref="ER214">IF(EDATE($F214,ER$2)&gt;DATE(2025,12,31),"",INDEX([1]A2!EO$9:EO$175,MATCH(1,--(RIGHT([1]A2!$B$9:$B$175,LEN([1]A2!$B$9:$B$175)-4)=$A214)*([1]A2!$C$9:$C$175=YEAR($F214)),0)))</f>
        <v/>
      </c>
      <c r="ES214" s="3" t="str" cm="1">
        <f t="array" ref="ES214">IF(EDATE($F214,ES$2)&gt;DATE(2025,12,31),"",INDEX([1]A2!EP$9:EP$175,MATCH(1,--(RIGHT([1]A2!$B$9:$B$175,LEN([1]A2!$B$9:$B$175)-4)=$A214)*([1]A2!$C$9:$C$175=YEAR($F214)),0)))</f>
        <v/>
      </c>
      <c r="ET214" s="3" t="str" cm="1">
        <f t="array" ref="ET214">IF(EDATE($F214,ET$2)&gt;DATE(2025,12,31),"",INDEX([1]A2!EQ$9:EQ$175,MATCH(1,--(RIGHT([1]A2!$B$9:$B$175,LEN([1]A2!$B$9:$B$175)-4)=$A214)*([1]A2!$C$9:$C$175=YEAR($F214)),0)))</f>
        <v/>
      </c>
      <c r="EU214" s="3" t="str" cm="1">
        <f t="array" ref="EU214">IF(EDATE($F214,EU$2)&gt;DATE(2025,12,31),"",INDEX([1]A2!ER$9:ER$175,MATCH(1,--(RIGHT([1]A2!$B$9:$B$175,LEN([1]A2!$B$9:$B$175)-4)=$A214)*([1]A2!$C$9:$C$175=YEAR($F214)),0)))</f>
        <v/>
      </c>
      <c r="EV214" s="3" t="str" cm="1">
        <f t="array" ref="EV214">IF(EDATE($F214,EV$2)&gt;DATE(2025,12,31),"",INDEX([1]A2!ES$9:ES$175,MATCH(1,--(RIGHT([1]A2!$B$9:$B$175,LEN([1]A2!$B$9:$B$175)-4)=$A214)*([1]A2!$C$9:$C$175=YEAR($F214)),0)))</f>
        <v/>
      </c>
      <c r="EW214" s="3" t="str" cm="1">
        <f t="array" ref="EW214">IF(EDATE($F214,EW$2)&gt;DATE(2025,12,31),"",INDEX([1]A2!ET$9:ET$175,MATCH(1,--(RIGHT([1]A2!$B$9:$B$175,LEN([1]A2!$B$9:$B$175)-4)=$A214)*([1]A2!$C$9:$C$175=YEAR($F214)),0)))</f>
        <v/>
      </c>
      <c r="EX214" s="3" t="str" cm="1">
        <f t="array" ref="EX214">IF(EDATE($F214,EX$2)&gt;DATE(2025,12,31),"",INDEX([1]A2!EU$9:EU$175,MATCH(1,--(RIGHT([1]A2!$B$9:$B$175,LEN([1]A2!$B$9:$B$175)-4)=$A214)*([1]A2!$C$9:$C$175=YEAR($F214)),0)))</f>
        <v/>
      </c>
      <c r="EY214" s="3" t="str" cm="1">
        <f t="array" ref="EY214">IF(EDATE($F214,EY$2)&gt;DATE(2025,12,31),"",INDEX([1]A2!EV$9:EV$175,MATCH(1,--(RIGHT([1]A2!$B$9:$B$175,LEN([1]A2!$B$9:$B$175)-4)=$A214)*([1]A2!$C$9:$C$175=YEAR($F214)),0)))</f>
        <v/>
      </c>
      <c r="EZ214" s="3" t="str" cm="1">
        <f t="array" ref="EZ214">IF(EDATE($F214,EZ$2)&gt;DATE(2025,12,31),"",INDEX([1]A2!EW$9:EW$175,MATCH(1,--(RIGHT([1]A2!$B$9:$B$175,LEN([1]A2!$B$9:$B$175)-4)=$A214)*([1]A2!$C$9:$C$175=YEAR($F214)),0)))</f>
        <v/>
      </c>
      <c r="FA214" s="3" t="str" cm="1">
        <f t="array" ref="FA214">IF(EDATE($F214,FA$2)&gt;DATE(2025,12,31),"",INDEX([1]A2!EX$9:EX$175,MATCH(1,--(RIGHT([1]A2!$B$9:$B$175,LEN([1]A2!$B$9:$B$175)-4)=$A214)*([1]A2!$C$9:$C$175=YEAR($F214)),0)))</f>
        <v/>
      </c>
    </row>
    <row r="215" spans="1:157" x14ac:dyDescent="0.2">
      <c r="A215" s="28" t="s">
        <v>811</v>
      </c>
      <c r="B215" s="8" t="s">
        <v>6</v>
      </c>
      <c r="C215" s="8" t="s">
        <v>65</v>
      </c>
      <c r="D215" s="9" t="s">
        <v>19</v>
      </c>
      <c r="E215" s="9" t="s">
        <v>0</v>
      </c>
      <c r="F215" s="94">
        <f t="shared" ref="F215:F232" si="15">EDATE(F214,12)</f>
        <v>39448</v>
      </c>
      <c r="G215" s="3" cm="1">
        <f t="array" ref="G215">IF(EDATE($F215,G$2)&gt;DATE(2025,12,31),"",INDEX([1]A2!D$9:D$175,MATCH(1,--(RIGHT([1]A2!$B$9:$B$175,LEN([1]A2!$B$9:$B$175)-4)=$A215)*([1]A2!$C$9:$C$175=YEAR($F215)),0)))</f>
        <v>1603632.4200000002</v>
      </c>
      <c r="H215" s="3" cm="1">
        <f t="array" ref="H215">IF(EDATE($F215,H$2)&gt;DATE(2025,12,31),"",INDEX([1]A2!E$9:E$175,MATCH(1,--(RIGHT([1]A2!$B$9:$B$175,LEN([1]A2!$B$9:$B$175)-4)=$A215)*([1]A2!$C$9:$C$175=YEAR($F215)),0)))</f>
        <v>3491899.05</v>
      </c>
      <c r="I215" s="3" cm="1">
        <f t="array" ref="I215">IF(EDATE($F215,I$2)&gt;DATE(2025,12,31),"",INDEX([1]A2!F$9:F$175,MATCH(1,--(RIGHT([1]A2!$B$9:$B$175,LEN([1]A2!$B$9:$B$175)-4)=$A215)*([1]A2!$C$9:$C$175=YEAR($F215)),0)))</f>
        <v>5458142.2200000007</v>
      </c>
      <c r="J215" s="3" cm="1">
        <f t="array" ref="J215">IF(EDATE($F215,J$2)&gt;DATE(2025,12,31),"",INDEX([1]A2!G$9:G$175,MATCH(1,--(RIGHT([1]A2!$B$9:$B$175,LEN([1]A2!$B$9:$B$175)-4)=$A215)*([1]A2!$C$9:$C$175=YEAR($F215)),0)))</f>
        <v>5594087.9600000009</v>
      </c>
      <c r="K215" s="3" cm="1">
        <f t="array" ref="K215">IF(EDATE($F215,K$2)&gt;DATE(2025,12,31),"",INDEX([1]A2!H$9:H$175,MATCH(1,--(RIGHT([1]A2!$B$9:$B$175,LEN([1]A2!$B$9:$B$175)-4)=$A215)*([1]A2!$C$9:$C$175=YEAR($F215)),0)))</f>
        <v>5617234.5999999996</v>
      </c>
      <c r="L215" s="3" cm="1">
        <f t="array" ref="L215">IF(EDATE($F215,L$2)&gt;DATE(2025,12,31),"",INDEX([1]A2!I$9:I$175,MATCH(1,--(RIGHT([1]A2!$B$9:$B$175,LEN([1]A2!$B$9:$B$175)-4)=$A215)*([1]A2!$C$9:$C$175=YEAR($F215)),0)))</f>
        <v>5674594.1499999985</v>
      </c>
      <c r="M215" s="3" cm="1">
        <f t="array" ref="M215">IF(EDATE($F215,M$2)&gt;DATE(2025,12,31),"",INDEX([1]A2!J$9:J$175,MATCH(1,--(RIGHT([1]A2!$B$9:$B$175,LEN([1]A2!$B$9:$B$175)-4)=$A215)*([1]A2!$C$9:$C$175=YEAR($F215)),0)))</f>
        <v>5682107.5999999996</v>
      </c>
      <c r="N215" s="3" cm="1">
        <f t="array" ref="N215">IF(EDATE($F215,N$2)&gt;DATE(2025,12,31),"",INDEX([1]A2!K$9:K$175,MATCH(1,--(RIGHT([1]A2!$B$9:$B$175,LEN([1]A2!$B$9:$B$175)-4)=$A215)*([1]A2!$C$9:$C$175=YEAR($F215)),0)))</f>
        <v>5705541.0399999991</v>
      </c>
      <c r="O215" s="3" cm="1">
        <f t="array" ref="O215">IF(EDATE($F215,O$2)&gt;DATE(2025,12,31),"",INDEX([1]A2!L$9:L$175,MATCH(1,--(RIGHT([1]A2!$B$9:$B$175,LEN([1]A2!$B$9:$B$175)-4)=$A215)*([1]A2!$C$9:$C$175=YEAR($F215)),0)))</f>
        <v>5725002.5999999996</v>
      </c>
      <c r="P215" s="3" cm="1">
        <f t="array" ref="P215">IF(EDATE($F215,P$2)&gt;DATE(2025,12,31),"",INDEX([1]A2!M$9:M$175,MATCH(1,--(RIGHT([1]A2!$B$9:$B$175,LEN([1]A2!$B$9:$B$175)-4)=$A215)*([1]A2!$C$9:$C$175=YEAR($F215)),0)))</f>
        <v>5753331.6599999983</v>
      </c>
      <c r="Q215" s="3" cm="1">
        <f t="array" ref="Q215">IF(EDATE($F215,Q$2)&gt;DATE(2025,12,31),"",INDEX([1]A2!N$9:N$175,MATCH(1,--(RIGHT([1]A2!$B$9:$B$175,LEN([1]A2!$B$9:$B$175)-4)=$A215)*([1]A2!$C$9:$C$175=YEAR($F215)),0)))</f>
        <v>5776161.9099999983</v>
      </c>
      <c r="R215" s="3" cm="1">
        <f t="array" ref="R215">IF(EDATE($F215,R$2)&gt;DATE(2025,12,31),"",INDEX([1]A2!O$9:O$175,MATCH(1,--(RIGHT([1]A2!$B$9:$B$175,LEN([1]A2!$B$9:$B$175)-4)=$A215)*([1]A2!$C$9:$C$175=YEAR($F215)),0)))</f>
        <v>5794216.0399999982</v>
      </c>
      <c r="S215" s="3" cm="1">
        <f t="array" ref="S215">IF(EDATE($F215,S$2)&gt;DATE(2025,12,31),"",INDEX([1]A2!P$9:P$175,MATCH(1,--(RIGHT([1]A2!$B$9:$B$175,LEN([1]A2!$B$9:$B$175)-4)=$A215)*([1]A2!$C$9:$C$175=YEAR($F215)),0)))</f>
        <v>5807420.6399999997</v>
      </c>
      <c r="T215" s="3" cm="1">
        <f t="array" ref="T215">IF(EDATE($F215,T$2)&gt;DATE(2025,12,31),"",INDEX([1]A2!Q$9:Q$175,MATCH(1,--(RIGHT([1]A2!$B$9:$B$175,LEN([1]A2!$B$9:$B$175)-4)=$A215)*([1]A2!$C$9:$C$175=YEAR($F215)),0)))</f>
        <v>5810952.7199999997</v>
      </c>
      <c r="U215" s="3" cm="1">
        <f t="array" ref="U215">IF(EDATE($F215,U$2)&gt;DATE(2025,12,31),"",INDEX([1]A2!R$9:R$175,MATCH(1,--(RIGHT([1]A2!$B$9:$B$175,LEN([1]A2!$B$9:$B$175)-4)=$A215)*([1]A2!$C$9:$C$175=YEAR($F215)),0)))</f>
        <v>5816893.8199999994</v>
      </c>
      <c r="V215" s="3" cm="1">
        <f t="array" ref="V215">IF(EDATE($F215,V$2)&gt;DATE(2025,12,31),"",INDEX([1]A2!S$9:S$175,MATCH(1,--(RIGHT([1]A2!$B$9:$B$175,LEN([1]A2!$B$9:$B$175)-4)=$A215)*([1]A2!$C$9:$C$175=YEAR($F215)),0)))</f>
        <v>5822884.4399999985</v>
      </c>
      <c r="W215" s="3" cm="1">
        <f t="array" ref="W215">IF(EDATE($F215,W$2)&gt;DATE(2025,12,31),"",INDEX([1]A2!T$9:T$175,MATCH(1,--(RIGHT([1]A2!$B$9:$B$175,LEN([1]A2!$B$9:$B$175)-4)=$A215)*([1]A2!$C$9:$C$175=YEAR($F215)),0)))</f>
        <v>5830138.7199999997</v>
      </c>
      <c r="X215" s="3" cm="1">
        <f t="array" ref="X215">IF(EDATE($F215,X$2)&gt;DATE(2025,12,31),"",INDEX([1]A2!U$9:U$175,MATCH(1,--(RIGHT([1]A2!$B$9:$B$175,LEN([1]A2!$B$9:$B$175)-4)=$A215)*([1]A2!$C$9:$C$175=YEAR($F215)),0)))</f>
        <v>5832831.79</v>
      </c>
      <c r="Y215" s="3" t="str" cm="1">
        <f t="array" ref="Y215">IF(EDATE($F215,Y$2)&gt;DATE(2025,12,31),"",INDEX([1]A2!V$9:V$175,MATCH(1,--(RIGHT([1]A2!$B$9:$B$175,LEN([1]A2!$B$9:$B$175)-4)=$A215)*([1]A2!$C$9:$C$175=YEAR($F215)),0)))</f>
        <v/>
      </c>
      <c r="Z215" s="3" t="str" cm="1">
        <f t="array" ref="Z215">IF(EDATE($F215,Z$2)&gt;DATE(2025,12,31),"",INDEX([1]A2!W$9:W$175,MATCH(1,--(RIGHT([1]A2!$B$9:$B$175,LEN([1]A2!$B$9:$B$175)-4)=$A215)*([1]A2!$C$9:$C$175=YEAR($F215)),0)))</f>
        <v/>
      </c>
      <c r="AA215" s="3" t="str" cm="1">
        <f t="array" ref="AA215">IF(EDATE($F215,AA$2)&gt;DATE(2025,12,31),"",INDEX([1]A2!X$9:X$175,MATCH(1,--(RIGHT([1]A2!$B$9:$B$175,LEN([1]A2!$B$9:$B$175)-4)=$A215)*([1]A2!$C$9:$C$175=YEAR($F215)),0)))</f>
        <v/>
      </c>
      <c r="AB215" s="3" t="str" cm="1">
        <f t="array" ref="AB215">IF(EDATE($F215,AB$2)&gt;DATE(2025,12,31),"",INDEX([1]A2!Y$9:Y$175,MATCH(1,--(RIGHT([1]A2!$B$9:$B$175,LEN([1]A2!$B$9:$B$175)-4)=$A215)*([1]A2!$C$9:$C$175=YEAR($F215)),0)))</f>
        <v/>
      </c>
      <c r="AC215" s="3" t="str" cm="1">
        <f t="array" ref="AC215">IF(EDATE($F215,AC$2)&gt;DATE(2025,12,31),"",INDEX([1]A2!Z$9:Z$175,MATCH(1,--(RIGHT([1]A2!$B$9:$B$175,LEN([1]A2!$B$9:$B$175)-4)=$A215)*([1]A2!$C$9:$C$175=YEAR($F215)),0)))</f>
        <v/>
      </c>
      <c r="AD215" s="3" t="str" cm="1">
        <f t="array" ref="AD215">IF(EDATE($F215,AD$2)&gt;DATE(2025,12,31),"",INDEX([1]A2!AA$9:AA$175,MATCH(1,--(RIGHT([1]A2!$B$9:$B$175,LEN([1]A2!$B$9:$B$175)-4)=$A215)*([1]A2!$C$9:$C$175=YEAR($F215)),0)))</f>
        <v/>
      </c>
      <c r="AE215" s="3" t="str" cm="1">
        <f t="array" ref="AE215">IF(EDATE($F215,AE$2)&gt;DATE(2025,12,31),"",INDEX([1]A2!AB$9:AB$175,MATCH(1,--(RIGHT([1]A2!$B$9:$B$175,LEN([1]A2!$B$9:$B$175)-4)=$A215)*([1]A2!$C$9:$C$175=YEAR($F215)),0)))</f>
        <v/>
      </c>
      <c r="AF215" s="3" t="str" cm="1">
        <f t="array" ref="AF215">IF(EDATE($F215,AF$2)&gt;DATE(2025,12,31),"",INDEX([1]A2!AC$9:AC$175,MATCH(1,--(RIGHT([1]A2!$B$9:$B$175,LEN([1]A2!$B$9:$B$175)-4)=$A215)*([1]A2!$C$9:$C$175=YEAR($F215)),0)))</f>
        <v/>
      </c>
      <c r="AG215" s="3" t="str" cm="1">
        <f t="array" ref="AG215">IF(EDATE($F215,AG$2)&gt;DATE(2025,12,31),"",INDEX([1]A2!AD$9:AD$175,MATCH(1,--(RIGHT([1]A2!$B$9:$B$175,LEN([1]A2!$B$9:$B$175)-4)=$A215)*([1]A2!$C$9:$C$175=YEAR($F215)),0)))</f>
        <v/>
      </c>
      <c r="AH215" s="3" t="str" cm="1">
        <f t="array" ref="AH215">IF(EDATE($F215,AH$2)&gt;DATE(2025,12,31),"",INDEX([1]A2!AE$9:AE$175,MATCH(1,--(RIGHT([1]A2!$B$9:$B$175,LEN([1]A2!$B$9:$B$175)-4)=$A215)*([1]A2!$C$9:$C$175=YEAR($F215)),0)))</f>
        <v/>
      </c>
      <c r="AI215" s="3" t="str" cm="1">
        <f t="array" ref="AI215">IF(EDATE($F215,AI$2)&gt;DATE(2025,12,31),"",INDEX([1]A2!AF$9:AF$175,MATCH(1,--(RIGHT([1]A2!$B$9:$B$175,LEN([1]A2!$B$9:$B$175)-4)=$A215)*([1]A2!$C$9:$C$175=YEAR($F215)),0)))</f>
        <v/>
      </c>
      <c r="AJ215" s="3" t="str" cm="1">
        <f t="array" ref="AJ215">IF(EDATE($F215,AJ$2)&gt;DATE(2025,12,31),"",INDEX([1]A2!AG$9:AG$175,MATCH(1,--(RIGHT([1]A2!$B$9:$B$175,LEN([1]A2!$B$9:$B$175)-4)=$A215)*([1]A2!$C$9:$C$175=YEAR($F215)),0)))</f>
        <v/>
      </c>
      <c r="AK215" s="3" t="str" cm="1">
        <f t="array" ref="AK215">IF(EDATE($F215,AK$2)&gt;DATE(2025,12,31),"",INDEX([1]A2!AH$9:AH$175,MATCH(1,--(RIGHT([1]A2!$B$9:$B$175,LEN([1]A2!$B$9:$B$175)-4)=$A215)*([1]A2!$C$9:$C$175=YEAR($F215)),0)))</f>
        <v/>
      </c>
      <c r="AL215" s="3" t="str" cm="1">
        <f t="array" ref="AL215">IF(EDATE($F215,AL$2)&gt;DATE(2025,12,31),"",INDEX([1]A2!AI$9:AI$175,MATCH(1,--(RIGHT([1]A2!$B$9:$B$175,LEN([1]A2!$B$9:$B$175)-4)=$A215)*([1]A2!$C$9:$C$175=YEAR($F215)),0)))</f>
        <v/>
      </c>
      <c r="AM215" s="3" t="str" cm="1">
        <f t="array" ref="AM215">IF(EDATE($F215,AM$2)&gt;DATE(2025,12,31),"",INDEX([1]A2!AJ$9:AJ$175,MATCH(1,--(RIGHT([1]A2!$B$9:$B$175,LEN([1]A2!$B$9:$B$175)-4)=$A215)*([1]A2!$C$9:$C$175=YEAR($F215)),0)))</f>
        <v/>
      </c>
      <c r="AN215" s="3" t="str" cm="1">
        <f t="array" ref="AN215">IF(EDATE($F215,AN$2)&gt;DATE(2025,12,31),"",INDEX([1]A2!AK$9:AK$175,MATCH(1,--(RIGHT([1]A2!$B$9:$B$175,LEN([1]A2!$B$9:$B$175)-4)=$A215)*([1]A2!$C$9:$C$175=YEAR($F215)),0)))</f>
        <v/>
      </c>
      <c r="AO215" s="3" t="str" cm="1">
        <f t="array" ref="AO215">IF(EDATE($F215,AO$2)&gt;DATE(2025,12,31),"",INDEX([1]A2!AL$9:AL$175,MATCH(1,--(RIGHT([1]A2!$B$9:$B$175,LEN([1]A2!$B$9:$B$175)-4)=$A215)*([1]A2!$C$9:$C$175=YEAR($F215)),0)))</f>
        <v/>
      </c>
      <c r="AP215" s="3" t="str" cm="1">
        <f t="array" ref="AP215">IF(EDATE($F215,AP$2)&gt;DATE(2025,12,31),"",INDEX([1]A2!AM$9:AM$175,MATCH(1,--(RIGHT([1]A2!$B$9:$B$175,LEN([1]A2!$B$9:$B$175)-4)=$A215)*([1]A2!$C$9:$C$175=YEAR($F215)),0)))</f>
        <v/>
      </c>
      <c r="AQ215" s="3" t="str" cm="1">
        <f t="array" ref="AQ215">IF(EDATE($F215,AQ$2)&gt;DATE(2025,12,31),"",INDEX([1]A2!AN$9:AN$175,MATCH(1,--(RIGHT([1]A2!$B$9:$B$175,LEN([1]A2!$B$9:$B$175)-4)=$A215)*([1]A2!$C$9:$C$175=YEAR($F215)),0)))</f>
        <v/>
      </c>
      <c r="AR215" s="3" t="str" cm="1">
        <f t="array" ref="AR215">IF(EDATE($F215,AR$2)&gt;DATE(2025,12,31),"",INDEX([1]A2!AO$9:AO$175,MATCH(1,--(RIGHT([1]A2!$B$9:$B$175,LEN([1]A2!$B$9:$B$175)-4)=$A215)*([1]A2!$C$9:$C$175=YEAR($F215)),0)))</f>
        <v/>
      </c>
      <c r="AS215" s="3" t="str" cm="1">
        <f t="array" ref="AS215">IF(EDATE($F215,AS$2)&gt;DATE(2025,12,31),"",INDEX([1]A2!AP$9:AP$175,MATCH(1,--(RIGHT([1]A2!$B$9:$B$175,LEN([1]A2!$B$9:$B$175)-4)=$A215)*([1]A2!$C$9:$C$175=YEAR($F215)),0)))</f>
        <v/>
      </c>
      <c r="AT215" s="3" t="str" cm="1">
        <f t="array" ref="AT215">IF(EDATE($F215,AT$2)&gt;DATE(2025,12,31),"",INDEX([1]A2!AQ$9:AQ$175,MATCH(1,--(RIGHT([1]A2!$B$9:$B$175,LEN([1]A2!$B$9:$B$175)-4)=$A215)*([1]A2!$C$9:$C$175=YEAR($F215)),0)))</f>
        <v/>
      </c>
      <c r="AU215" s="3" t="str" cm="1">
        <f t="array" ref="AU215">IF(EDATE($F215,AU$2)&gt;DATE(2025,12,31),"",INDEX([1]A2!AR$9:AR$175,MATCH(1,--(RIGHT([1]A2!$B$9:$B$175,LEN([1]A2!$B$9:$B$175)-4)=$A215)*([1]A2!$C$9:$C$175=YEAR($F215)),0)))</f>
        <v/>
      </c>
      <c r="AV215" s="3" t="str" cm="1">
        <f t="array" ref="AV215">IF(EDATE($F215,AV$2)&gt;DATE(2025,12,31),"",INDEX([1]A2!AS$9:AS$175,MATCH(1,--(RIGHT([1]A2!$B$9:$B$175,LEN([1]A2!$B$9:$B$175)-4)=$A215)*([1]A2!$C$9:$C$175=YEAR($F215)),0)))</f>
        <v/>
      </c>
      <c r="AW215" s="3" t="str" cm="1">
        <f t="array" ref="AW215">IF(EDATE($F215,AW$2)&gt;DATE(2025,12,31),"",INDEX([1]A2!AT$9:AT$175,MATCH(1,--(RIGHT([1]A2!$B$9:$B$175,LEN([1]A2!$B$9:$B$175)-4)=$A215)*([1]A2!$C$9:$C$175=YEAR($F215)),0)))</f>
        <v/>
      </c>
      <c r="AX215" s="3" t="str" cm="1">
        <f t="array" ref="AX215">IF(EDATE($F215,AX$2)&gt;DATE(2025,12,31),"",INDEX([1]A2!AU$9:AU$175,MATCH(1,--(RIGHT([1]A2!$B$9:$B$175,LEN([1]A2!$B$9:$B$175)-4)=$A215)*([1]A2!$C$9:$C$175=YEAR($F215)),0)))</f>
        <v/>
      </c>
      <c r="AY215" s="3" t="str" cm="1">
        <f t="array" ref="AY215">IF(EDATE($F215,AY$2)&gt;DATE(2025,12,31),"",INDEX([1]A2!AV$9:AV$175,MATCH(1,--(RIGHT([1]A2!$B$9:$B$175,LEN([1]A2!$B$9:$B$175)-4)=$A215)*([1]A2!$C$9:$C$175=YEAR($F215)),0)))</f>
        <v/>
      </c>
      <c r="AZ215" s="3" t="str" cm="1">
        <f t="array" ref="AZ215">IF(EDATE($F215,AZ$2)&gt;DATE(2025,12,31),"",INDEX([1]A2!AW$9:AW$175,MATCH(1,--(RIGHT([1]A2!$B$9:$B$175,LEN([1]A2!$B$9:$B$175)-4)=$A215)*([1]A2!$C$9:$C$175=YEAR($F215)),0)))</f>
        <v/>
      </c>
      <c r="BA215" s="3" t="str" cm="1">
        <f t="array" ref="BA215">IF(EDATE($F215,BA$2)&gt;DATE(2025,12,31),"",INDEX([1]A2!AX$9:AX$175,MATCH(1,--(RIGHT([1]A2!$B$9:$B$175,LEN([1]A2!$B$9:$B$175)-4)=$A215)*([1]A2!$C$9:$C$175=YEAR($F215)),0)))</f>
        <v/>
      </c>
      <c r="BB215" s="3" t="str" cm="1">
        <f t="array" ref="BB215">IF(EDATE($F215,BB$2)&gt;DATE(2025,12,31),"",INDEX([1]A2!AY$9:AY$175,MATCH(1,--(RIGHT([1]A2!$B$9:$B$175,LEN([1]A2!$B$9:$B$175)-4)=$A215)*([1]A2!$C$9:$C$175=YEAR($F215)),0)))</f>
        <v/>
      </c>
      <c r="BC215" s="3" t="str" cm="1">
        <f t="array" ref="BC215">IF(EDATE($F215,BC$2)&gt;DATE(2025,12,31),"",INDEX([1]A2!AZ$9:AZ$175,MATCH(1,--(RIGHT([1]A2!$B$9:$B$175,LEN([1]A2!$B$9:$B$175)-4)=$A215)*([1]A2!$C$9:$C$175=YEAR($F215)),0)))</f>
        <v/>
      </c>
      <c r="BD215" s="3" t="str" cm="1">
        <f t="array" ref="BD215">IF(EDATE($F215,BD$2)&gt;DATE(2025,12,31),"",INDEX([1]A2!BA$9:BA$175,MATCH(1,--(RIGHT([1]A2!$B$9:$B$175,LEN([1]A2!$B$9:$B$175)-4)=$A215)*([1]A2!$C$9:$C$175=YEAR($F215)),0)))</f>
        <v/>
      </c>
      <c r="BE215" s="3" t="str" cm="1">
        <f t="array" ref="BE215">IF(EDATE($F215,BE$2)&gt;DATE(2025,12,31),"",INDEX([1]A2!BB$9:BB$175,MATCH(1,--(RIGHT([1]A2!$B$9:$B$175,LEN([1]A2!$B$9:$B$175)-4)=$A215)*([1]A2!$C$9:$C$175=YEAR($F215)),0)))</f>
        <v/>
      </c>
      <c r="BF215" s="3" t="str" cm="1">
        <f t="array" ref="BF215">IF(EDATE($F215,BF$2)&gt;DATE(2025,12,31),"",INDEX([1]A2!BC$9:BC$175,MATCH(1,--(RIGHT([1]A2!$B$9:$B$175,LEN([1]A2!$B$9:$B$175)-4)=$A215)*([1]A2!$C$9:$C$175=YEAR($F215)),0)))</f>
        <v/>
      </c>
      <c r="BG215" s="3" t="str" cm="1">
        <f t="array" ref="BG215">IF(EDATE($F215,BG$2)&gt;DATE(2025,12,31),"",INDEX([1]A2!BD$9:BD$175,MATCH(1,--(RIGHT([1]A2!$B$9:$B$175,LEN([1]A2!$B$9:$B$175)-4)=$A215)*([1]A2!$C$9:$C$175=YEAR($F215)),0)))</f>
        <v/>
      </c>
      <c r="BH215" s="3" t="str" cm="1">
        <f t="array" ref="BH215">IF(EDATE($F215,BH$2)&gt;DATE(2025,12,31),"",INDEX([1]A2!BE$9:BE$175,MATCH(1,--(RIGHT([1]A2!$B$9:$B$175,LEN([1]A2!$B$9:$B$175)-4)=$A215)*([1]A2!$C$9:$C$175=YEAR($F215)),0)))</f>
        <v/>
      </c>
      <c r="BI215" s="3" t="str" cm="1">
        <f t="array" ref="BI215">IF(EDATE($F215,BI$2)&gt;DATE(2025,12,31),"",INDEX([1]A2!BF$9:BF$175,MATCH(1,--(RIGHT([1]A2!$B$9:$B$175,LEN([1]A2!$B$9:$B$175)-4)=$A215)*([1]A2!$C$9:$C$175=YEAR($F215)),0)))</f>
        <v/>
      </c>
      <c r="BJ215" s="3" t="str" cm="1">
        <f t="array" ref="BJ215">IF(EDATE($F215,BJ$2)&gt;DATE(2025,12,31),"",INDEX([1]A2!BG$9:BG$175,MATCH(1,--(RIGHT([1]A2!$B$9:$B$175,LEN([1]A2!$B$9:$B$175)-4)=$A215)*([1]A2!$C$9:$C$175=YEAR($F215)),0)))</f>
        <v/>
      </c>
      <c r="BK215" s="3" t="str" cm="1">
        <f t="array" ref="BK215">IF(EDATE($F215,BK$2)&gt;DATE(2025,12,31),"",INDEX([1]A2!BH$9:BH$175,MATCH(1,--(RIGHT([1]A2!$B$9:$B$175,LEN([1]A2!$B$9:$B$175)-4)=$A215)*([1]A2!$C$9:$C$175=YEAR($F215)),0)))</f>
        <v/>
      </c>
      <c r="BL215" s="3" t="str" cm="1">
        <f t="array" ref="BL215">IF(EDATE($F215,BL$2)&gt;DATE(2025,12,31),"",INDEX([1]A2!BI$9:BI$175,MATCH(1,--(RIGHT([1]A2!$B$9:$B$175,LEN([1]A2!$B$9:$B$175)-4)=$A215)*([1]A2!$C$9:$C$175=YEAR($F215)),0)))</f>
        <v/>
      </c>
      <c r="BM215" s="3" t="str" cm="1">
        <f t="array" ref="BM215">IF(EDATE($F215,BM$2)&gt;DATE(2025,12,31),"",INDEX([1]A2!BJ$9:BJ$175,MATCH(1,--(RIGHT([1]A2!$B$9:$B$175,LEN([1]A2!$B$9:$B$175)-4)=$A215)*([1]A2!$C$9:$C$175=YEAR($F215)),0)))</f>
        <v/>
      </c>
      <c r="BN215" s="3" t="str" cm="1">
        <f t="array" ref="BN215">IF(EDATE($F215,BN$2)&gt;DATE(2025,12,31),"",INDEX([1]A2!BK$9:BK$175,MATCH(1,--(RIGHT([1]A2!$B$9:$B$175,LEN([1]A2!$B$9:$B$175)-4)=$A215)*([1]A2!$C$9:$C$175=YEAR($F215)),0)))</f>
        <v/>
      </c>
      <c r="BO215" s="3" t="str" cm="1">
        <f t="array" ref="BO215">IF(EDATE($F215,BO$2)&gt;DATE(2025,12,31),"",INDEX([1]A2!BL$9:BL$175,MATCH(1,--(RIGHT([1]A2!$B$9:$B$175,LEN([1]A2!$B$9:$B$175)-4)=$A215)*([1]A2!$C$9:$C$175=YEAR($F215)),0)))</f>
        <v/>
      </c>
      <c r="BP215" s="3" t="str" cm="1">
        <f t="array" ref="BP215">IF(EDATE($F215,BP$2)&gt;DATE(2025,12,31),"",INDEX([1]A2!BM$9:BM$175,MATCH(1,--(RIGHT([1]A2!$B$9:$B$175,LEN([1]A2!$B$9:$B$175)-4)=$A215)*([1]A2!$C$9:$C$175=YEAR($F215)),0)))</f>
        <v/>
      </c>
      <c r="BQ215" s="3" t="str" cm="1">
        <f t="array" ref="BQ215">IF(EDATE($F215,BQ$2)&gt;DATE(2025,12,31),"",INDEX([1]A2!BN$9:BN$175,MATCH(1,--(RIGHT([1]A2!$B$9:$B$175,LEN([1]A2!$B$9:$B$175)-4)=$A215)*([1]A2!$C$9:$C$175=YEAR($F215)),0)))</f>
        <v/>
      </c>
      <c r="BR215" s="3" t="str" cm="1">
        <f t="array" ref="BR215">IF(EDATE($F215,BR$2)&gt;DATE(2025,12,31),"",INDEX([1]A2!BO$9:BO$175,MATCH(1,--(RIGHT([1]A2!$B$9:$B$175,LEN([1]A2!$B$9:$B$175)-4)=$A215)*([1]A2!$C$9:$C$175=YEAR($F215)),0)))</f>
        <v/>
      </c>
      <c r="BS215" s="3" t="str" cm="1">
        <f t="array" ref="BS215">IF(EDATE($F215,BS$2)&gt;DATE(2025,12,31),"",INDEX([1]A2!BP$9:BP$175,MATCH(1,--(RIGHT([1]A2!$B$9:$B$175,LEN([1]A2!$B$9:$B$175)-4)=$A215)*([1]A2!$C$9:$C$175=YEAR($F215)),0)))</f>
        <v/>
      </c>
      <c r="BT215" s="3" t="str" cm="1">
        <f t="array" ref="BT215">IF(EDATE($F215,BT$2)&gt;DATE(2025,12,31),"",INDEX([1]A2!BQ$9:BQ$175,MATCH(1,--(RIGHT([1]A2!$B$9:$B$175,LEN([1]A2!$B$9:$B$175)-4)=$A215)*([1]A2!$C$9:$C$175=YEAR($F215)),0)))</f>
        <v/>
      </c>
      <c r="BU215" s="3" t="str" cm="1">
        <f t="array" ref="BU215">IF(EDATE($F215,BU$2)&gt;DATE(2025,12,31),"",INDEX([1]A2!BR$9:BR$175,MATCH(1,--(RIGHT([1]A2!$B$9:$B$175,LEN([1]A2!$B$9:$B$175)-4)=$A215)*([1]A2!$C$9:$C$175=YEAR($F215)),0)))</f>
        <v/>
      </c>
      <c r="BV215" s="3" t="str" cm="1">
        <f t="array" ref="BV215">IF(EDATE($F215,BV$2)&gt;DATE(2025,12,31),"",INDEX([1]A2!BS$9:BS$175,MATCH(1,--(RIGHT([1]A2!$B$9:$B$175,LEN([1]A2!$B$9:$B$175)-4)=$A215)*([1]A2!$C$9:$C$175=YEAR($F215)),0)))</f>
        <v/>
      </c>
      <c r="BW215" s="3" t="str" cm="1">
        <f t="array" ref="BW215">IF(EDATE($F215,BW$2)&gt;DATE(2025,12,31),"",INDEX([1]A2!BT$9:BT$175,MATCH(1,--(RIGHT([1]A2!$B$9:$B$175,LEN([1]A2!$B$9:$B$175)-4)=$A215)*([1]A2!$C$9:$C$175=YEAR($F215)),0)))</f>
        <v/>
      </c>
      <c r="BX215" s="3" t="str" cm="1">
        <f t="array" ref="BX215">IF(EDATE($F215,BX$2)&gt;DATE(2025,12,31),"",INDEX([1]A2!BU$9:BU$175,MATCH(1,--(RIGHT([1]A2!$B$9:$B$175,LEN([1]A2!$B$9:$B$175)-4)=$A215)*([1]A2!$C$9:$C$175=YEAR($F215)),0)))</f>
        <v/>
      </c>
      <c r="BY215" s="3" t="str" cm="1">
        <f t="array" ref="BY215">IF(EDATE($F215,BY$2)&gt;DATE(2025,12,31),"",INDEX([1]A2!BV$9:BV$175,MATCH(1,--(RIGHT([1]A2!$B$9:$B$175,LEN([1]A2!$B$9:$B$175)-4)=$A215)*([1]A2!$C$9:$C$175=YEAR($F215)),0)))</f>
        <v/>
      </c>
      <c r="BZ215" s="3" t="str" cm="1">
        <f t="array" ref="BZ215">IF(EDATE($F215,BZ$2)&gt;DATE(2025,12,31),"",INDEX([1]A2!BW$9:BW$175,MATCH(1,--(RIGHT([1]A2!$B$9:$B$175,LEN([1]A2!$B$9:$B$175)-4)=$A215)*([1]A2!$C$9:$C$175=YEAR($F215)),0)))</f>
        <v/>
      </c>
      <c r="CA215" s="3" t="str" cm="1">
        <f t="array" ref="CA215">IF(EDATE($F215,CA$2)&gt;DATE(2025,12,31),"",INDEX([1]A2!BX$9:BX$175,MATCH(1,--(RIGHT([1]A2!$B$9:$B$175,LEN([1]A2!$B$9:$B$175)-4)=$A215)*([1]A2!$C$9:$C$175=YEAR($F215)),0)))</f>
        <v/>
      </c>
      <c r="CB215" s="3" t="str" cm="1">
        <f t="array" ref="CB215">IF(EDATE($F215,CB$2)&gt;DATE(2025,12,31),"",INDEX([1]A2!BY$9:BY$175,MATCH(1,--(RIGHT([1]A2!$B$9:$B$175,LEN([1]A2!$B$9:$B$175)-4)=$A215)*([1]A2!$C$9:$C$175=YEAR($F215)),0)))</f>
        <v/>
      </c>
      <c r="CC215" s="3" t="str" cm="1">
        <f t="array" ref="CC215">IF(EDATE($F215,CC$2)&gt;DATE(2025,12,31),"",INDEX([1]A2!BZ$9:BZ$175,MATCH(1,--(RIGHT([1]A2!$B$9:$B$175,LEN([1]A2!$B$9:$B$175)-4)=$A215)*([1]A2!$C$9:$C$175=YEAR($F215)),0)))</f>
        <v/>
      </c>
      <c r="CD215" s="3" t="str" cm="1">
        <f t="array" ref="CD215">IF(EDATE($F215,CD$2)&gt;DATE(2025,12,31),"",INDEX([1]A2!CA$9:CA$175,MATCH(1,--(RIGHT([1]A2!$B$9:$B$175,LEN([1]A2!$B$9:$B$175)-4)=$A215)*([1]A2!$C$9:$C$175=YEAR($F215)),0)))</f>
        <v/>
      </c>
      <c r="CE215" s="3" t="str" cm="1">
        <f t="array" ref="CE215">IF(EDATE($F215,CE$2)&gt;DATE(2025,12,31),"",INDEX([1]A2!CB$9:CB$175,MATCH(1,--(RIGHT([1]A2!$B$9:$B$175,LEN([1]A2!$B$9:$B$175)-4)=$A215)*([1]A2!$C$9:$C$175=YEAR($F215)),0)))</f>
        <v/>
      </c>
      <c r="CF215" s="3" t="str" cm="1">
        <f t="array" ref="CF215">IF(EDATE($F215,CF$2)&gt;DATE(2025,12,31),"",INDEX([1]A2!CC$9:CC$175,MATCH(1,--(RIGHT([1]A2!$B$9:$B$175,LEN([1]A2!$B$9:$B$175)-4)=$A215)*([1]A2!$C$9:$C$175=YEAR($F215)),0)))</f>
        <v/>
      </c>
      <c r="CG215" s="3" t="str" cm="1">
        <f t="array" ref="CG215">IF(EDATE($F215,CG$2)&gt;DATE(2025,12,31),"",INDEX([1]A2!CD$9:CD$175,MATCH(1,--(RIGHT([1]A2!$B$9:$B$175,LEN([1]A2!$B$9:$B$175)-4)=$A215)*([1]A2!$C$9:$C$175=YEAR($F215)),0)))</f>
        <v/>
      </c>
      <c r="CH215" s="3" t="str" cm="1">
        <f t="array" ref="CH215">IF(EDATE($F215,CH$2)&gt;DATE(2025,12,31),"",INDEX([1]A2!CE$9:CE$175,MATCH(1,--(RIGHT([1]A2!$B$9:$B$175,LEN([1]A2!$B$9:$B$175)-4)=$A215)*([1]A2!$C$9:$C$175=YEAR($F215)),0)))</f>
        <v/>
      </c>
      <c r="CI215" s="3" t="str" cm="1">
        <f t="array" ref="CI215">IF(EDATE($F215,CI$2)&gt;DATE(2025,12,31),"",INDEX([1]A2!CF$9:CF$175,MATCH(1,--(RIGHT([1]A2!$B$9:$B$175,LEN([1]A2!$B$9:$B$175)-4)=$A215)*([1]A2!$C$9:$C$175=YEAR($F215)),0)))</f>
        <v/>
      </c>
      <c r="CJ215" s="3" t="str" cm="1">
        <f t="array" ref="CJ215">IF(EDATE($F215,CJ$2)&gt;DATE(2025,12,31),"",INDEX([1]A2!CG$9:CG$175,MATCH(1,--(RIGHT([1]A2!$B$9:$B$175,LEN([1]A2!$B$9:$B$175)-4)=$A215)*([1]A2!$C$9:$C$175=YEAR($F215)),0)))</f>
        <v/>
      </c>
      <c r="CK215" s="3" t="str" cm="1">
        <f t="array" ref="CK215">IF(EDATE($F215,CK$2)&gt;DATE(2025,12,31),"",INDEX([1]A2!CH$9:CH$175,MATCH(1,--(RIGHT([1]A2!$B$9:$B$175,LEN([1]A2!$B$9:$B$175)-4)=$A215)*([1]A2!$C$9:$C$175=YEAR($F215)),0)))</f>
        <v/>
      </c>
      <c r="CL215" s="3" t="str" cm="1">
        <f t="array" ref="CL215">IF(EDATE($F215,CL$2)&gt;DATE(2025,12,31),"",INDEX([1]A2!CI$9:CI$175,MATCH(1,--(RIGHT([1]A2!$B$9:$B$175,LEN([1]A2!$B$9:$B$175)-4)=$A215)*([1]A2!$C$9:$C$175=YEAR($F215)),0)))</f>
        <v/>
      </c>
      <c r="CM215" s="3" t="str" cm="1">
        <f t="array" ref="CM215">IF(EDATE($F215,CM$2)&gt;DATE(2025,12,31),"",INDEX([1]A2!CJ$9:CJ$175,MATCH(1,--(RIGHT([1]A2!$B$9:$B$175,LEN([1]A2!$B$9:$B$175)-4)=$A215)*([1]A2!$C$9:$C$175=YEAR($F215)),0)))</f>
        <v/>
      </c>
      <c r="CN215" s="3" t="str" cm="1">
        <f t="array" ref="CN215">IF(EDATE($F215,CN$2)&gt;DATE(2025,12,31),"",INDEX([1]A2!CK$9:CK$175,MATCH(1,--(RIGHT([1]A2!$B$9:$B$175,LEN([1]A2!$B$9:$B$175)-4)=$A215)*([1]A2!$C$9:$C$175=YEAR($F215)),0)))</f>
        <v/>
      </c>
      <c r="CO215" s="3" t="str" cm="1">
        <f t="array" ref="CO215">IF(EDATE($F215,CO$2)&gt;DATE(2025,12,31),"",INDEX([1]A2!CL$9:CL$175,MATCH(1,--(RIGHT([1]A2!$B$9:$B$175,LEN([1]A2!$B$9:$B$175)-4)=$A215)*([1]A2!$C$9:$C$175=YEAR($F215)),0)))</f>
        <v/>
      </c>
      <c r="CP215" s="3" t="str" cm="1">
        <f t="array" ref="CP215">IF(EDATE($F215,CP$2)&gt;DATE(2025,12,31),"",INDEX([1]A2!CM$9:CM$175,MATCH(1,--(RIGHT([1]A2!$B$9:$B$175,LEN([1]A2!$B$9:$B$175)-4)=$A215)*([1]A2!$C$9:$C$175=YEAR($F215)),0)))</f>
        <v/>
      </c>
      <c r="CQ215" s="3" t="str" cm="1">
        <f t="array" ref="CQ215">IF(EDATE($F215,CQ$2)&gt;DATE(2025,12,31),"",INDEX([1]A2!CN$9:CN$175,MATCH(1,--(RIGHT([1]A2!$B$9:$B$175,LEN([1]A2!$B$9:$B$175)-4)=$A215)*([1]A2!$C$9:$C$175=YEAR($F215)),0)))</f>
        <v/>
      </c>
      <c r="CR215" s="3" t="str" cm="1">
        <f t="array" ref="CR215">IF(EDATE($F215,CR$2)&gt;DATE(2025,12,31),"",INDEX([1]A2!CO$9:CO$175,MATCH(1,--(RIGHT([1]A2!$B$9:$B$175,LEN([1]A2!$B$9:$B$175)-4)=$A215)*([1]A2!$C$9:$C$175=YEAR($F215)),0)))</f>
        <v/>
      </c>
      <c r="CS215" s="3" t="str" cm="1">
        <f t="array" ref="CS215">IF(EDATE($F215,CS$2)&gt;DATE(2025,12,31),"",INDEX([1]A2!CP$9:CP$175,MATCH(1,--(RIGHT([1]A2!$B$9:$B$175,LEN([1]A2!$B$9:$B$175)-4)=$A215)*([1]A2!$C$9:$C$175=YEAR($F215)),0)))</f>
        <v/>
      </c>
      <c r="CT215" s="3" t="str" cm="1">
        <f t="array" ref="CT215">IF(EDATE($F215,CT$2)&gt;DATE(2025,12,31),"",INDEX([1]A2!CQ$9:CQ$175,MATCH(1,--(RIGHT([1]A2!$B$9:$B$175,LEN([1]A2!$B$9:$B$175)-4)=$A215)*([1]A2!$C$9:$C$175=YEAR($F215)),0)))</f>
        <v/>
      </c>
      <c r="CU215" s="3" t="str" cm="1">
        <f t="array" ref="CU215">IF(EDATE($F215,CU$2)&gt;DATE(2025,12,31),"",INDEX([1]A2!CR$9:CR$175,MATCH(1,--(RIGHT([1]A2!$B$9:$B$175,LEN([1]A2!$B$9:$B$175)-4)=$A215)*([1]A2!$C$9:$C$175=YEAR($F215)),0)))</f>
        <v/>
      </c>
      <c r="CV215" s="3" t="str" cm="1">
        <f t="array" ref="CV215">IF(EDATE($F215,CV$2)&gt;DATE(2025,12,31),"",INDEX([1]A2!CS$9:CS$175,MATCH(1,--(RIGHT([1]A2!$B$9:$B$175,LEN([1]A2!$B$9:$B$175)-4)=$A215)*([1]A2!$C$9:$C$175=YEAR($F215)),0)))</f>
        <v/>
      </c>
      <c r="CW215" s="3" t="str" cm="1">
        <f t="array" ref="CW215">IF(EDATE($F215,CW$2)&gt;DATE(2025,12,31),"",INDEX([1]A2!CT$9:CT$175,MATCH(1,--(RIGHT([1]A2!$B$9:$B$175,LEN([1]A2!$B$9:$B$175)-4)=$A215)*([1]A2!$C$9:$C$175=YEAR($F215)),0)))</f>
        <v/>
      </c>
      <c r="CX215" s="3" t="str" cm="1">
        <f t="array" ref="CX215">IF(EDATE($F215,CX$2)&gt;DATE(2025,12,31),"",INDEX([1]A2!CU$9:CU$175,MATCH(1,--(RIGHT([1]A2!$B$9:$B$175,LEN([1]A2!$B$9:$B$175)-4)=$A215)*([1]A2!$C$9:$C$175=YEAR($F215)),0)))</f>
        <v/>
      </c>
      <c r="CY215" s="3" t="str" cm="1">
        <f t="array" ref="CY215">IF(EDATE($F215,CY$2)&gt;DATE(2025,12,31),"",INDEX([1]A2!CV$9:CV$175,MATCH(1,--(RIGHT([1]A2!$B$9:$B$175,LEN([1]A2!$B$9:$B$175)-4)=$A215)*([1]A2!$C$9:$C$175=YEAR($F215)),0)))</f>
        <v/>
      </c>
      <c r="CZ215" s="3" t="str" cm="1">
        <f t="array" ref="CZ215">IF(EDATE($F215,CZ$2)&gt;DATE(2025,12,31),"",INDEX([1]A2!CW$9:CW$175,MATCH(1,--(RIGHT([1]A2!$B$9:$B$175,LEN([1]A2!$B$9:$B$175)-4)=$A215)*([1]A2!$C$9:$C$175=YEAR($F215)),0)))</f>
        <v/>
      </c>
      <c r="DA215" s="3" t="str" cm="1">
        <f t="array" ref="DA215">IF(EDATE($F215,DA$2)&gt;DATE(2025,12,31),"",INDEX([1]A2!CX$9:CX$175,MATCH(1,--(RIGHT([1]A2!$B$9:$B$175,LEN([1]A2!$B$9:$B$175)-4)=$A215)*([1]A2!$C$9:$C$175=YEAR($F215)),0)))</f>
        <v/>
      </c>
      <c r="DB215" s="3" t="str" cm="1">
        <f t="array" ref="DB215">IF(EDATE($F215,DB$2)&gt;DATE(2025,12,31),"",INDEX([1]A2!CY$9:CY$175,MATCH(1,--(RIGHT([1]A2!$B$9:$B$175,LEN([1]A2!$B$9:$B$175)-4)=$A215)*([1]A2!$C$9:$C$175=YEAR($F215)),0)))</f>
        <v/>
      </c>
      <c r="DC215" s="3" t="str" cm="1">
        <f t="array" ref="DC215">IF(EDATE($F215,DC$2)&gt;DATE(2025,12,31),"",INDEX([1]A2!CZ$9:CZ$175,MATCH(1,--(RIGHT([1]A2!$B$9:$B$175,LEN([1]A2!$B$9:$B$175)-4)=$A215)*([1]A2!$C$9:$C$175=YEAR($F215)),0)))</f>
        <v/>
      </c>
      <c r="DD215" s="3" t="str" cm="1">
        <f t="array" ref="DD215">IF(EDATE($F215,DD$2)&gt;DATE(2025,12,31),"",INDEX([1]A2!DA$9:DA$175,MATCH(1,--(RIGHT([1]A2!$B$9:$B$175,LEN([1]A2!$B$9:$B$175)-4)=$A215)*([1]A2!$C$9:$C$175=YEAR($F215)),0)))</f>
        <v/>
      </c>
      <c r="DE215" s="3" t="str" cm="1">
        <f t="array" ref="DE215">IF(EDATE($F215,DE$2)&gt;DATE(2025,12,31),"",INDEX([1]A2!DB$9:DB$175,MATCH(1,--(RIGHT([1]A2!$B$9:$B$175,LEN([1]A2!$B$9:$B$175)-4)=$A215)*([1]A2!$C$9:$C$175=YEAR($F215)),0)))</f>
        <v/>
      </c>
      <c r="DF215" s="3" t="str" cm="1">
        <f t="array" ref="DF215">IF(EDATE($F215,DF$2)&gt;DATE(2025,12,31),"",INDEX([1]A2!DC$9:DC$175,MATCH(1,--(RIGHT([1]A2!$B$9:$B$175,LEN([1]A2!$B$9:$B$175)-4)=$A215)*([1]A2!$C$9:$C$175=YEAR($F215)),0)))</f>
        <v/>
      </c>
      <c r="DG215" s="3" t="str" cm="1">
        <f t="array" ref="DG215">IF(EDATE($F215,DG$2)&gt;DATE(2025,12,31),"",INDEX([1]A2!DD$9:DD$175,MATCH(1,--(RIGHT([1]A2!$B$9:$B$175,LEN([1]A2!$B$9:$B$175)-4)=$A215)*([1]A2!$C$9:$C$175=YEAR($F215)),0)))</f>
        <v/>
      </c>
      <c r="DH215" s="3" t="str" cm="1">
        <f t="array" ref="DH215">IF(EDATE($F215,DH$2)&gt;DATE(2025,12,31),"",INDEX([1]A2!DE$9:DE$175,MATCH(1,--(RIGHT([1]A2!$B$9:$B$175,LEN([1]A2!$B$9:$B$175)-4)=$A215)*([1]A2!$C$9:$C$175=YEAR($F215)),0)))</f>
        <v/>
      </c>
      <c r="DI215" s="3" t="str" cm="1">
        <f t="array" ref="DI215">IF(EDATE($F215,DI$2)&gt;DATE(2025,12,31),"",INDEX([1]A2!DF$9:DF$175,MATCH(1,--(RIGHT([1]A2!$B$9:$B$175,LEN([1]A2!$B$9:$B$175)-4)=$A215)*([1]A2!$C$9:$C$175=YEAR($F215)),0)))</f>
        <v/>
      </c>
      <c r="DJ215" s="3" t="str" cm="1">
        <f t="array" ref="DJ215">IF(EDATE($F215,DJ$2)&gt;DATE(2025,12,31),"",INDEX([1]A2!DG$9:DG$175,MATCH(1,--(RIGHT([1]A2!$B$9:$B$175,LEN([1]A2!$B$9:$B$175)-4)=$A215)*([1]A2!$C$9:$C$175=YEAR($F215)),0)))</f>
        <v/>
      </c>
      <c r="DK215" s="3" t="str" cm="1">
        <f t="array" ref="DK215">IF(EDATE($F215,DK$2)&gt;DATE(2025,12,31),"",INDEX([1]A2!DH$9:DH$175,MATCH(1,--(RIGHT([1]A2!$B$9:$B$175,LEN([1]A2!$B$9:$B$175)-4)=$A215)*([1]A2!$C$9:$C$175=YEAR($F215)),0)))</f>
        <v/>
      </c>
      <c r="DL215" s="3" t="str" cm="1">
        <f t="array" ref="DL215">IF(EDATE($F215,DL$2)&gt;DATE(2025,12,31),"",INDEX([1]A2!DI$9:DI$175,MATCH(1,--(RIGHT([1]A2!$B$9:$B$175,LEN([1]A2!$B$9:$B$175)-4)=$A215)*([1]A2!$C$9:$C$175=YEAR($F215)),0)))</f>
        <v/>
      </c>
      <c r="DM215" s="3" t="str" cm="1">
        <f t="array" ref="DM215">IF(EDATE($F215,DM$2)&gt;DATE(2025,12,31),"",INDEX([1]A2!DJ$9:DJ$175,MATCH(1,--(RIGHT([1]A2!$B$9:$B$175,LEN([1]A2!$B$9:$B$175)-4)=$A215)*([1]A2!$C$9:$C$175=YEAR($F215)),0)))</f>
        <v/>
      </c>
      <c r="DN215" s="3" t="str" cm="1">
        <f t="array" ref="DN215">IF(EDATE($F215,DN$2)&gt;DATE(2025,12,31),"",INDEX([1]A2!DK$9:DK$175,MATCH(1,--(RIGHT([1]A2!$B$9:$B$175,LEN([1]A2!$B$9:$B$175)-4)=$A215)*([1]A2!$C$9:$C$175=YEAR($F215)),0)))</f>
        <v/>
      </c>
      <c r="DO215" s="3" t="str" cm="1">
        <f t="array" ref="DO215">IF(EDATE($F215,DO$2)&gt;DATE(2025,12,31),"",INDEX([1]A2!DL$9:DL$175,MATCH(1,--(RIGHT([1]A2!$B$9:$B$175,LEN([1]A2!$B$9:$B$175)-4)=$A215)*([1]A2!$C$9:$C$175=YEAR($F215)),0)))</f>
        <v/>
      </c>
      <c r="DP215" s="3" t="str" cm="1">
        <f t="array" ref="DP215">IF(EDATE($F215,DP$2)&gt;DATE(2025,12,31),"",INDEX([1]A2!DM$9:DM$175,MATCH(1,--(RIGHT([1]A2!$B$9:$B$175,LEN([1]A2!$B$9:$B$175)-4)=$A215)*([1]A2!$C$9:$C$175=YEAR($F215)),0)))</f>
        <v/>
      </c>
      <c r="DQ215" s="3" t="str" cm="1">
        <f t="array" ref="DQ215">IF(EDATE($F215,DQ$2)&gt;DATE(2025,12,31),"",INDEX([1]A2!DN$9:DN$175,MATCH(1,--(RIGHT([1]A2!$B$9:$B$175,LEN([1]A2!$B$9:$B$175)-4)=$A215)*([1]A2!$C$9:$C$175=YEAR($F215)),0)))</f>
        <v/>
      </c>
      <c r="DR215" s="3" t="str" cm="1">
        <f t="array" ref="DR215">IF(EDATE($F215,DR$2)&gt;DATE(2025,12,31),"",INDEX([1]A2!DO$9:DO$175,MATCH(1,--(RIGHT([1]A2!$B$9:$B$175,LEN([1]A2!$B$9:$B$175)-4)=$A215)*([1]A2!$C$9:$C$175=YEAR($F215)),0)))</f>
        <v/>
      </c>
      <c r="DS215" s="3" t="str" cm="1">
        <f t="array" ref="DS215">IF(EDATE($F215,DS$2)&gt;DATE(2025,12,31),"",INDEX([1]A2!DP$9:DP$175,MATCH(1,--(RIGHT([1]A2!$B$9:$B$175,LEN([1]A2!$B$9:$B$175)-4)=$A215)*([1]A2!$C$9:$C$175=YEAR($F215)),0)))</f>
        <v/>
      </c>
      <c r="DT215" s="3" t="str" cm="1">
        <f t="array" ref="DT215">IF(EDATE($F215,DT$2)&gt;DATE(2025,12,31),"",INDEX([1]A2!DQ$9:DQ$175,MATCH(1,--(RIGHT([1]A2!$B$9:$B$175,LEN([1]A2!$B$9:$B$175)-4)=$A215)*([1]A2!$C$9:$C$175=YEAR($F215)),0)))</f>
        <v/>
      </c>
      <c r="DU215" s="3" t="str" cm="1">
        <f t="array" ref="DU215">IF(EDATE($F215,DU$2)&gt;DATE(2025,12,31),"",INDEX([1]A2!DR$9:DR$175,MATCH(1,--(RIGHT([1]A2!$B$9:$B$175,LEN([1]A2!$B$9:$B$175)-4)=$A215)*([1]A2!$C$9:$C$175=YEAR($F215)),0)))</f>
        <v/>
      </c>
      <c r="DV215" s="3" t="str" cm="1">
        <f t="array" ref="DV215">IF(EDATE($F215,DV$2)&gt;DATE(2025,12,31),"",INDEX([1]A2!DS$9:DS$175,MATCH(1,--(RIGHT([1]A2!$B$9:$B$175,LEN([1]A2!$B$9:$B$175)-4)=$A215)*([1]A2!$C$9:$C$175=YEAR($F215)),0)))</f>
        <v/>
      </c>
      <c r="DW215" s="3" t="str" cm="1">
        <f t="array" ref="DW215">IF(EDATE($F215,DW$2)&gt;DATE(2025,12,31),"",INDEX([1]A2!DT$9:DT$175,MATCH(1,--(RIGHT([1]A2!$B$9:$B$175,LEN([1]A2!$B$9:$B$175)-4)=$A215)*([1]A2!$C$9:$C$175=YEAR($F215)),0)))</f>
        <v/>
      </c>
      <c r="DX215" s="3" t="str" cm="1">
        <f t="array" ref="DX215">IF(EDATE($F215,DX$2)&gt;DATE(2025,12,31),"",INDEX([1]A2!DU$9:DU$175,MATCH(1,--(RIGHT([1]A2!$B$9:$B$175,LEN([1]A2!$B$9:$B$175)-4)=$A215)*([1]A2!$C$9:$C$175=YEAR($F215)),0)))</f>
        <v/>
      </c>
      <c r="DY215" s="3" t="str" cm="1">
        <f t="array" ref="DY215">IF(EDATE($F215,DY$2)&gt;DATE(2025,12,31),"",INDEX([1]A2!DV$9:DV$175,MATCH(1,--(RIGHT([1]A2!$B$9:$B$175,LEN([1]A2!$B$9:$B$175)-4)=$A215)*([1]A2!$C$9:$C$175=YEAR($F215)),0)))</f>
        <v/>
      </c>
      <c r="DZ215" s="3" t="str" cm="1">
        <f t="array" ref="DZ215">IF(EDATE($F215,DZ$2)&gt;DATE(2025,12,31),"",INDEX([1]A2!DW$9:DW$175,MATCH(1,--(RIGHT([1]A2!$B$9:$B$175,LEN([1]A2!$B$9:$B$175)-4)=$A215)*([1]A2!$C$9:$C$175=YEAR($F215)),0)))</f>
        <v/>
      </c>
      <c r="EA215" s="3" t="str" cm="1">
        <f t="array" ref="EA215">IF(EDATE($F215,EA$2)&gt;DATE(2025,12,31),"",INDEX([1]A2!DX$9:DX$175,MATCH(1,--(RIGHT([1]A2!$B$9:$B$175,LEN([1]A2!$B$9:$B$175)-4)=$A215)*([1]A2!$C$9:$C$175=YEAR($F215)),0)))</f>
        <v/>
      </c>
      <c r="EB215" s="3" t="str" cm="1">
        <f t="array" ref="EB215">IF(EDATE($F215,EB$2)&gt;DATE(2025,12,31),"",INDEX([1]A2!DY$9:DY$175,MATCH(1,--(RIGHT([1]A2!$B$9:$B$175,LEN([1]A2!$B$9:$B$175)-4)=$A215)*([1]A2!$C$9:$C$175=YEAR($F215)),0)))</f>
        <v/>
      </c>
      <c r="EC215" s="3" t="str" cm="1">
        <f t="array" ref="EC215">IF(EDATE($F215,EC$2)&gt;DATE(2025,12,31),"",INDEX([1]A2!DZ$9:DZ$175,MATCH(1,--(RIGHT([1]A2!$B$9:$B$175,LEN([1]A2!$B$9:$B$175)-4)=$A215)*([1]A2!$C$9:$C$175=YEAR($F215)),0)))</f>
        <v/>
      </c>
      <c r="ED215" s="3" t="str" cm="1">
        <f t="array" ref="ED215">IF(EDATE($F215,ED$2)&gt;DATE(2025,12,31),"",INDEX([1]A2!EA$9:EA$175,MATCH(1,--(RIGHT([1]A2!$B$9:$B$175,LEN([1]A2!$B$9:$B$175)-4)=$A215)*([1]A2!$C$9:$C$175=YEAR($F215)),0)))</f>
        <v/>
      </c>
      <c r="EE215" s="3" t="str" cm="1">
        <f t="array" ref="EE215">IF(EDATE($F215,EE$2)&gt;DATE(2025,12,31),"",INDEX([1]A2!EB$9:EB$175,MATCH(1,--(RIGHT([1]A2!$B$9:$B$175,LEN([1]A2!$B$9:$B$175)-4)=$A215)*([1]A2!$C$9:$C$175=YEAR($F215)),0)))</f>
        <v/>
      </c>
      <c r="EF215" s="3" t="str" cm="1">
        <f t="array" ref="EF215">IF(EDATE($F215,EF$2)&gt;DATE(2025,12,31),"",INDEX([1]A2!EC$9:EC$175,MATCH(1,--(RIGHT([1]A2!$B$9:$B$175,LEN([1]A2!$B$9:$B$175)-4)=$A215)*([1]A2!$C$9:$C$175=YEAR($F215)),0)))</f>
        <v/>
      </c>
      <c r="EG215" s="3" t="str" cm="1">
        <f t="array" ref="EG215">IF(EDATE($F215,EG$2)&gt;DATE(2025,12,31),"",INDEX([1]A2!ED$9:ED$175,MATCH(1,--(RIGHT([1]A2!$B$9:$B$175,LEN([1]A2!$B$9:$B$175)-4)=$A215)*([1]A2!$C$9:$C$175=YEAR($F215)),0)))</f>
        <v/>
      </c>
      <c r="EH215" s="3" t="str" cm="1">
        <f t="array" ref="EH215">IF(EDATE($F215,EH$2)&gt;DATE(2025,12,31),"",INDEX([1]A2!EE$9:EE$175,MATCH(1,--(RIGHT([1]A2!$B$9:$B$175,LEN([1]A2!$B$9:$B$175)-4)=$A215)*([1]A2!$C$9:$C$175=YEAR($F215)),0)))</f>
        <v/>
      </c>
      <c r="EI215" s="3" t="str" cm="1">
        <f t="array" ref="EI215">IF(EDATE($F215,EI$2)&gt;DATE(2025,12,31),"",INDEX([1]A2!EF$9:EF$175,MATCH(1,--(RIGHT([1]A2!$B$9:$B$175,LEN([1]A2!$B$9:$B$175)-4)=$A215)*([1]A2!$C$9:$C$175=YEAR($F215)),0)))</f>
        <v/>
      </c>
      <c r="EJ215" s="3" t="str" cm="1">
        <f t="array" ref="EJ215">IF(EDATE($F215,EJ$2)&gt;DATE(2025,12,31),"",INDEX([1]A2!EG$9:EG$175,MATCH(1,--(RIGHT([1]A2!$B$9:$B$175,LEN([1]A2!$B$9:$B$175)-4)=$A215)*([1]A2!$C$9:$C$175=YEAR($F215)),0)))</f>
        <v/>
      </c>
      <c r="EK215" s="3" t="str" cm="1">
        <f t="array" ref="EK215">IF(EDATE($F215,EK$2)&gt;DATE(2025,12,31),"",INDEX([1]A2!EH$9:EH$175,MATCH(1,--(RIGHT([1]A2!$B$9:$B$175,LEN([1]A2!$B$9:$B$175)-4)=$A215)*([1]A2!$C$9:$C$175=YEAR($F215)),0)))</f>
        <v/>
      </c>
      <c r="EL215" s="3" t="str" cm="1">
        <f t="array" ref="EL215">IF(EDATE($F215,EL$2)&gt;DATE(2025,12,31),"",INDEX([1]A2!EI$9:EI$175,MATCH(1,--(RIGHT([1]A2!$B$9:$B$175,LEN([1]A2!$B$9:$B$175)-4)=$A215)*([1]A2!$C$9:$C$175=YEAR($F215)),0)))</f>
        <v/>
      </c>
      <c r="EM215" s="3" t="str" cm="1">
        <f t="array" ref="EM215">IF(EDATE($F215,EM$2)&gt;DATE(2025,12,31),"",INDEX([1]A2!EJ$9:EJ$175,MATCH(1,--(RIGHT([1]A2!$B$9:$B$175,LEN([1]A2!$B$9:$B$175)-4)=$A215)*([1]A2!$C$9:$C$175=YEAR($F215)),0)))</f>
        <v/>
      </c>
      <c r="EN215" s="3" t="str" cm="1">
        <f t="array" ref="EN215">IF(EDATE($F215,EN$2)&gt;DATE(2025,12,31),"",INDEX([1]A2!EK$9:EK$175,MATCH(1,--(RIGHT([1]A2!$B$9:$B$175,LEN([1]A2!$B$9:$B$175)-4)=$A215)*([1]A2!$C$9:$C$175=YEAR($F215)),0)))</f>
        <v/>
      </c>
      <c r="EO215" s="3" t="str" cm="1">
        <f t="array" ref="EO215">IF(EDATE($F215,EO$2)&gt;DATE(2025,12,31),"",INDEX([1]A2!EL$9:EL$175,MATCH(1,--(RIGHT([1]A2!$B$9:$B$175,LEN([1]A2!$B$9:$B$175)-4)=$A215)*([1]A2!$C$9:$C$175=YEAR($F215)),0)))</f>
        <v/>
      </c>
      <c r="EP215" s="3" t="str" cm="1">
        <f t="array" ref="EP215">IF(EDATE($F215,EP$2)&gt;DATE(2025,12,31),"",INDEX([1]A2!EM$9:EM$175,MATCH(1,--(RIGHT([1]A2!$B$9:$B$175,LEN([1]A2!$B$9:$B$175)-4)=$A215)*([1]A2!$C$9:$C$175=YEAR($F215)),0)))</f>
        <v/>
      </c>
      <c r="EQ215" s="3" t="str" cm="1">
        <f t="array" ref="EQ215">IF(EDATE($F215,EQ$2)&gt;DATE(2025,12,31),"",INDEX([1]A2!EN$9:EN$175,MATCH(1,--(RIGHT([1]A2!$B$9:$B$175,LEN([1]A2!$B$9:$B$175)-4)=$A215)*([1]A2!$C$9:$C$175=YEAR($F215)),0)))</f>
        <v/>
      </c>
      <c r="ER215" s="3" t="str" cm="1">
        <f t="array" ref="ER215">IF(EDATE($F215,ER$2)&gt;DATE(2025,12,31),"",INDEX([1]A2!EO$9:EO$175,MATCH(1,--(RIGHT([1]A2!$B$9:$B$175,LEN([1]A2!$B$9:$B$175)-4)=$A215)*([1]A2!$C$9:$C$175=YEAR($F215)),0)))</f>
        <v/>
      </c>
      <c r="ES215" s="3" t="str" cm="1">
        <f t="array" ref="ES215">IF(EDATE($F215,ES$2)&gt;DATE(2025,12,31),"",INDEX([1]A2!EP$9:EP$175,MATCH(1,--(RIGHT([1]A2!$B$9:$B$175,LEN([1]A2!$B$9:$B$175)-4)=$A215)*([1]A2!$C$9:$C$175=YEAR($F215)),0)))</f>
        <v/>
      </c>
      <c r="ET215" s="3" t="str" cm="1">
        <f t="array" ref="ET215">IF(EDATE($F215,ET$2)&gt;DATE(2025,12,31),"",INDEX([1]A2!EQ$9:EQ$175,MATCH(1,--(RIGHT([1]A2!$B$9:$B$175,LEN([1]A2!$B$9:$B$175)-4)=$A215)*([1]A2!$C$9:$C$175=YEAR($F215)),0)))</f>
        <v/>
      </c>
      <c r="EU215" s="3" t="str" cm="1">
        <f t="array" ref="EU215">IF(EDATE($F215,EU$2)&gt;DATE(2025,12,31),"",INDEX([1]A2!ER$9:ER$175,MATCH(1,--(RIGHT([1]A2!$B$9:$B$175,LEN([1]A2!$B$9:$B$175)-4)=$A215)*([1]A2!$C$9:$C$175=YEAR($F215)),0)))</f>
        <v/>
      </c>
      <c r="EV215" s="3" t="str" cm="1">
        <f t="array" ref="EV215">IF(EDATE($F215,EV$2)&gt;DATE(2025,12,31),"",INDEX([1]A2!ES$9:ES$175,MATCH(1,--(RIGHT([1]A2!$B$9:$B$175,LEN([1]A2!$B$9:$B$175)-4)=$A215)*([1]A2!$C$9:$C$175=YEAR($F215)),0)))</f>
        <v/>
      </c>
      <c r="EW215" s="3" t="str" cm="1">
        <f t="array" ref="EW215">IF(EDATE($F215,EW$2)&gt;DATE(2025,12,31),"",INDEX([1]A2!ET$9:ET$175,MATCH(1,--(RIGHT([1]A2!$B$9:$B$175,LEN([1]A2!$B$9:$B$175)-4)=$A215)*([1]A2!$C$9:$C$175=YEAR($F215)),0)))</f>
        <v/>
      </c>
      <c r="EX215" s="3" t="str" cm="1">
        <f t="array" ref="EX215">IF(EDATE($F215,EX$2)&gt;DATE(2025,12,31),"",INDEX([1]A2!EU$9:EU$175,MATCH(1,--(RIGHT([1]A2!$B$9:$B$175,LEN([1]A2!$B$9:$B$175)-4)=$A215)*([1]A2!$C$9:$C$175=YEAR($F215)),0)))</f>
        <v/>
      </c>
      <c r="EY215" s="3" t="str" cm="1">
        <f t="array" ref="EY215">IF(EDATE($F215,EY$2)&gt;DATE(2025,12,31),"",INDEX([1]A2!EV$9:EV$175,MATCH(1,--(RIGHT([1]A2!$B$9:$B$175,LEN([1]A2!$B$9:$B$175)-4)=$A215)*([1]A2!$C$9:$C$175=YEAR($F215)),0)))</f>
        <v/>
      </c>
      <c r="EZ215" s="3" t="str" cm="1">
        <f t="array" ref="EZ215">IF(EDATE($F215,EZ$2)&gt;DATE(2025,12,31),"",INDEX([1]A2!EW$9:EW$175,MATCH(1,--(RIGHT([1]A2!$B$9:$B$175,LEN([1]A2!$B$9:$B$175)-4)=$A215)*([1]A2!$C$9:$C$175=YEAR($F215)),0)))</f>
        <v/>
      </c>
      <c r="FA215" s="3" t="str" cm="1">
        <f t="array" ref="FA215">IF(EDATE($F215,FA$2)&gt;DATE(2025,12,31),"",INDEX([1]A2!EX$9:EX$175,MATCH(1,--(RIGHT([1]A2!$B$9:$B$175,LEN([1]A2!$B$9:$B$175)-4)=$A215)*([1]A2!$C$9:$C$175=YEAR($F215)),0)))</f>
        <v/>
      </c>
    </row>
    <row r="216" spans="1:157" x14ac:dyDescent="0.2">
      <c r="A216" s="28" t="s">
        <v>811</v>
      </c>
      <c r="B216" s="8" t="s">
        <v>6</v>
      </c>
      <c r="C216" s="8" t="s">
        <v>65</v>
      </c>
      <c r="D216" s="9" t="s">
        <v>19</v>
      </c>
      <c r="E216" s="9" t="s">
        <v>0</v>
      </c>
      <c r="F216" s="94">
        <f t="shared" si="15"/>
        <v>39814</v>
      </c>
      <c r="G216" s="3" cm="1">
        <f t="array" ref="G216">IF(EDATE($F216,G$2)&gt;DATE(2025,12,31),"",INDEX([1]A2!D$9:D$175,MATCH(1,--(RIGHT([1]A2!$B$9:$B$175,LEN([1]A2!$B$9:$B$175)-4)=$A216)*([1]A2!$C$9:$C$175=YEAR($F216)),0)))</f>
        <v>805810.82000000007</v>
      </c>
      <c r="H216" s="3" cm="1">
        <f t="array" ref="H216">IF(EDATE($F216,H$2)&gt;DATE(2025,12,31),"",INDEX([1]A2!E$9:E$175,MATCH(1,--(RIGHT([1]A2!$B$9:$B$175,LEN([1]A2!$B$9:$B$175)-4)=$A216)*([1]A2!$C$9:$C$175=YEAR($F216)),0)))</f>
        <v>6839551.7399999993</v>
      </c>
      <c r="I216" s="3" cm="1">
        <f t="array" ref="I216">IF(EDATE($F216,I$2)&gt;DATE(2025,12,31),"",INDEX([1]A2!F$9:F$175,MATCH(1,--(RIGHT([1]A2!$B$9:$B$175,LEN([1]A2!$B$9:$B$175)-4)=$A216)*([1]A2!$C$9:$C$175=YEAR($F216)),0)))</f>
        <v>9302356.0399999991</v>
      </c>
      <c r="J216" s="3" cm="1">
        <f t="array" ref="J216">IF(EDATE($F216,J$2)&gt;DATE(2025,12,31),"",INDEX([1]A2!G$9:G$175,MATCH(1,--(RIGHT([1]A2!$B$9:$B$175,LEN([1]A2!$B$9:$B$175)-4)=$A216)*([1]A2!$C$9:$C$175=YEAR($F216)),0)))</f>
        <v>10067589.26</v>
      </c>
      <c r="K216" s="3" cm="1">
        <f t="array" ref="K216">IF(EDATE($F216,K$2)&gt;DATE(2025,12,31),"",INDEX([1]A2!H$9:H$175,MATCH(1,--(RIGHT([1]A2!$B$9:$B$175,LEN([1]A2!$B$9:$B$175)-4)=$A216)*([1]A2!$C$9:$C$175=YEAR($F216)),0)))</f>
        <v>10568581.399999999</v>
      </c>
      <c r="L216" s="3" cm="1">
        <f t="array" ref="L216">IF(EDATE($F216,L$2)&gt;DATE(2025,12,31),"",INDEX([1]A2!I$9:I$175,MATCH(1,--(RIGHT([1]A2!$B$9:$B$175,LEN([1]A2!$B$9:$B$175)-4)=$A216)*([1]A2!$C$9:$C$175=YEAR($F216)),0)))</f>
        <v>10607363.289999997</v>
      </c>
      <c r="M216" s="3" cm="1">
        <f t="array" ref="M216">IF(EDATE($F216,M$2)&gt;DATE(2025,12,31),"",INDEX([1]A2!J$9:J$175,MATCH(1,--(RIGHT([1]A2!$B$9:$B$175,LEN([1]A2!$B$9:$B$175)-4)=$A216)*([1]A2!$C$9:$C$175=YEAR($F216)),0)))</f>
        <v>10777134.089999996</v>
      </c>
      <c r="N216" s="3" cm="1">
        <f t="array" ref="N216">IF(EDATE($F216,N$2)&gt;DATE(2025,12,31),"",INDEX([1]A2!K$9:K$175,MATCH(1,--(RIGHT([1]A2!$B$9:$B$175,LEN([1]A2!$B$9:$B$175)-4)=$A216)*([1]A2!$C$9:$C$175=YEAR($F216)),0)))</f>
        <v>10916006.92</v>
      </c>
      <c r="O216" s="3" cm="1">
        <f t="array" ref="O216">IF(EDATE($F216,O$2)&gt;DATE(2025,12,31),"",INDEX([1]A2!L$9:L$175,MATCH(1,--(RIGHT([1]A2!$B$9:$B$175,LEN([1]A2!$B$9:$B$175)-4)=$A216)*([1]A2!$C$9:$C$175=YEAR($F216)),0)))</f>
        <v>11043066.099999998</v>
      </c>
      <c r="P216" s="3" cm="1">
        <f t="array" ref="P216">IF(EDATE($F216,P$2)&gt;DATE(2025,12,31),"",INDEX([1]A2!M$9:M$175,MATCH(1,--(RIGHT([1]A2!$B$9:$B$175,LEN([1]A2!$B$9:$B$175)-4)=$A216)*([1]A2!$C$9:$C$175=YEAR($F216)),0)))</f>
        <v>11196862.659999996</v>
      </c>
      <c r="Q216" s="3" cm="1">
        <f t="array" ref="Q216">IF(EDATE($F216,Q$2)&gt;DATE(2025,12,31),"",INDEX([1]A2!N$9:N$175,MATCH(1,--(RIGHT([1]A2!$B$9:$B$175,LEN([1]A2!$B$9:$B$175)-4)=$A216)*([1]A2!$C$9:$C$175=YEAR($F216)),0)))</f>
        <v>11393061.409999998</v>
      </c>
      <c r="R216" s="3" cm="1">
        <f t="array" ref="R216">IF(EDATE($F216,R$2)&gt;DATE(2025,12,31),"",INDEX([1]A2!O$9:O$175,MATCH(1,--(RIGHT([1]A2!$B$9:$B$175,LEN([1]A2!$B$9:$B$175)-4)=$A216)*([1]A2!$C$9:$C$175=YEAR($F216)),0)))</f>
        <v>11436111.249999998</v>
      </c>
      <c r="S216" s="3" cm="1">
        <f t="array" ref="S216">IF(EDATE($F216,S$2)&gt;DATE(2025,12,31),"",INDEX([1]A2!P$9:P$175,MATCH(1,--(RIGHT([1]A2!$B$9:$B$175,LEN([1]A2!$B$9:$B$175)-4)=$A216)*([1]A2!$C$9:$C$175=YEAR($F216)),0)))</f>
        <v>11531445.18</v>
      </c>
      <c r="T216" s="3" cm="1">
        <f t="array" ref="T216">IF(EDATE($F216,T$2)&gt;DATE(2025,12,31),"",INDEX([1]A2!Q$9:Q$175,MATCH(1,--(RIGHT([1]A2!$B$9:$B$175,LEN([1]A2!$B$9:$B$175)-4)=$A216)*([1]A2!$C$9:$C$175=YEAR($F216)),0)))</f>
        <v>11574677.26</v>
      </c>
      <c r="U216" s="3" cm="1">
        <f t="array" ref="U216">IF(EDATE($F216,U$2)&gt;DATE(2025,12,31),"",INDEX([1]A2!R$9:R$175,MATCH(1,--(RIGHT([1]A2!$B$9:$B$175,LEN([1]A2!$B$9:$B$175)-4)=$A216)*([1]A2!$C$9:$C$175=YEAR($F216)),0)))</f>
        <v>11624303.42</v>
      </c>
      <c r="V216" s="3" cm="1">
        <f t="array" ref="V216">IF(EDATE($F216,V$2)&gt;DATE(2025,12,31),"",INDEX([1]A2!S$9:S$175,MATCH(1,--(RIGHT([1]A2!$B$9:$B$175,LEN([1]A2!$B$9:$B$175)-4)=$A216)*([1]A2!$C$9:$C$175=YEAR($F216)),0)))</f>
        <v>11652722.020000001</v>
      </c>
      <c r="W216" s="3" cm="1">
        <f t="array" ref="W216">IF(EDATE($F216,W$2)&gt;DATE(2025,12,31),"",INDEX([1]A2!T$9:T$175,MATCH(1,--(RIGHT([1]A2!$B$9:$B$175,LEN([1]A2!$B$9:$B$175)-4)=$A216)*([1]A2!$C$9:$C$175=YEAR($F216)),0)))</f>
        <v>11665431.050000003</v>
      </c>
      <c r="X216" s="3" t="str" cm="1">
        <f t="array" ref="X216">IF(EDATE($F216,X$2)&gt;DATE(2025,12,31),"",INDEX([1]A2!U$9:U$175,MATCH(1,--(RIGHT([1]A2!$B$9:$B$175,LEN([1]A2!$B$9:$B$175)-4)=$A216)*([1]A2!$C$9:$C$175=YEAR($F216)),0)))</f>
        <v/>
      </c>
      <c r="Y216" s="3" t="str" cm="1">
        <f t="array" ref="Y216">IF(EDATE($F216,Y$2)&gt;DATE(2025,12,31),"",INDEX([1]A2!V$9:V$175,MATCH(1,--(RIGHT([1]A2!$B$9:$B$175,LEN([1]A2!$B$9:$B$175)-4)=$A216)*([1]A2!$C$9:$C$175=YEAR($F216)),0)))</f>
        <v/>
      </c>
      <c r="Z216" s="3" t="str" cm="1">
        <f t="array" ref="Z216">IF(EDATE($F216,Z$2)&gt;DATE(2025,12,31),"",INDEX([1]A2!W$9:W$175,MATCH(1,--(RIGHT([1]A2!$B$9:$B$175,LEN([1]A2!$B$9:$B$175)-4)=$A216)*([1]A2!$C$9:$C$175=YEAR($F216)),0)))</f>
        <v/>
      </c>
      <c r="AA216" s="3" t="str" cm="1">
        <f t="array" ref="AA216">IF(EDATE($F216,AA$2)&gt;DATE(2025,12,31),"",INDEX([1]A2!X$9:X$175,MATCH(1,--(RIGHT([1]A2!$B$9:$B$175,LEN([1]A2!$B$9:$B$175)-4)=$A216)*([1]A2!$C$9:$C$175=YEAR($F216)),0)))</f>
        <v/>
      </c>
      <c r="AB216" s="3" t="str" cm="1">
        <f t="array" ref="AB216">IF(EDATE($F216,AB$2)&gt;DATE(2025,12,31),"",INDEX([1]A2!Y$9:Y$175,MATCH(1,--(RIGHT([1]A2!$B$9:$B$175,LEN([1]A2!$B$9:$B$175)-4)=$A216)*([1]A2!$C$9:$C$175=YEAR($F216)),0)))</f>
        <v/>
      </c>
      <c r="AC216" s="3" t="str" cm="1">
        <f t="array" ref="AC216">IF(EDATE($F216,AC$2)&gt;DATE(2025,12,31),"",INDEX([1]A2!Z$9:Z$175,MATCH(1,--(RIGHT([1]A2!$B$9:$B$175,LEN([1]A2!$B$9:$B$175)-4)=$A216)*([1]A2!$C$9:$C$175=YEAR($F216)),0)))</f>
        <v/>
      </c>
      <c r="AD216" s="3" t="str" cm="1">
        <f t="array" ref="AD216">IF(EDATE($F216,AD$2)&gt;DATE(2025,12,31),"",INDEX([1]A2!AA$9:AA$175,MATCH(1,--(RIGHT([1]A2!$B$9:$B$175,LEN([1]A2!$B$9:$B$175)-4)=$A216)*([1]A2!$C$9:$C$175=YEAR($F216)),0)))</f>
        <v/>
      </c>
      <c r="AE216" s="3" t="str" cm="1">
        <f t="array" ref="AE216">IF(EDATE($F216,AE$2)&gt;DATE(2025,12,31),"",INDEX([1]A2!AB$9:AB$175,MATCH(1,--(RIGHT([1]A2!$B$9:$B$175,LEN([1]A2!$B$9:$B$175)-4)=$A216)*([1]A2!$C$9:$C$175=YEAR($F216)),0)))</f>
        <v/>
      </c>
      <c r="AF216" s="3" t="str" cm="1">
        <f t="array" ref="AF216">IF(EDATE($F216,AF$2)&gt;DATE(2025,12,31),"",INDEX([1]A2!AC$9:AC$175,MATCH(1,--(RIGHT([1]A2!$B$9:$B$175,LEN([1]A2!$B$9:$B$175)-4)=$A216)*([1]A2!$C$9:$C$175=YEAR($F216)),0)))</f>
        <v/>
      </c>
      <c r="AG216" s="3" t="str" cm="1">
        <f t="array" ref="AG216">IF(EDATE($F216,AG$2)&gt;DATE(2025,12,31),"",INDEX([1]A2!AD$9:AD$175,MATCH(1,--(RIGHT([1]A2!$B$9:$B$175,LEN([1]A2!$B$9:$B$175)-4)=$A216)*([1]A2!$C$9:$C$175=YEAR($F216)),0)))</f>
        <v/>
      </c>
      <c r="AH216" s="3" t="str" cm="1">
        <f t="array" ref="AH216">IF(EDATE($F216,AH$2)&gt;DATE(2025,12,31),"",INDEX([1]A2!AE$9:AE$175,MATCH(1,--(RIGHT([1]A2!$B$9:$B$175,LEN([1]A2!$B$9:$B$175)-4)=$A216)*([1]A2!$C$9:$C$175=YEAR($F216)),0)))</f>
        <v/>
      </c>
      <c r="AI216" s="3" t="str" cm="1">
        <f t="array" ref="AI216">IF(EDATE($F216,AI$2)&gt;DATE(2025,12,31),"",INDEX([1]A2!AF$9:AF$175,MATCH(1,--(RIGHT([1]A2!$B$9:$B$175,LEN([1]A2!$B$9:$B$175)-4)=$A216)*([1]A2!$C$9:$C$175=YEAR($F216)),0)))</f>
        <v/>
      </c>
      <c r="AJ216" s="3" t="str" cm="1">
        <f t="array" ref="AJ216">IF(EDATE($F216,AJ$2)&gt;DATE(2025,12,31),"",INDEX([1]A2!AG$9:AG$175,MATCH(1,--(RIGHT([1]A2!$B$9:$B$175,LEN([1]A2!$B$9:$B$175)-4)=$A216)*([1]A2!$C$9:$C$175=YEAR($F216)),0)))</f>
        <v/>
      </c>
      <c r="AK216" s="3" t="str" cm="1">
        <f t="array" ref="AK216">IF(EDATE($F216,AK$2)&gt;DATE(2025,12,31),"",INDEX([1]A2!AH$9:AH$175,MATCH(1,--(RIGHT([1]A2!$B$9:$B$175,LEN([1]A2!$B$9:$B$175)-4)=$A216)*([1]A2!$C$9:$C$175=YEAR($F216)),0)))</f>
        <v/>
      </c>
      <c r="AL216" s="3" t="str" cm="1">
        <f t="array" ref="AL216">IF(EDATE($F216,AL$2)&gt;DATE(2025,12,31),"",INDEX([1]A2!AI$9:AI$175,MATCH(1,--(RIGHT([1]A2!$B$9:$B$175,LEN([1]A2!$B$9:$B$175)-4)=$A216)*([1]A2!$C$9:$C$175=YEAR($F216)),0)))</f>
        <v/>
      </c>
      <c r="AM216" s="3" t="str" cm="1">
        <f t="array" ref="AM216">IF(EDATE($F216,AM$2)&gt;DATE(2025,12,31),"",INDEX([1]A2!AJ$9:AJ$175,MATCH(1,--(RIGHT([1]A2!$B$9:$B$175,LEN([1]A2!$B$9:$B$175)-4)=$A216)*([1]A2!$C$9:$C$175=YEAR($F216)),0)))</f>
        <v/>
      </c>
      <c r="AN216" s="3" t="str" cm="1">
        <f t="array" ref="AN216">IF(EDATE($F216,AN$2)&gt;DATE(2025,12,31),"",INDEX([1]A2!AK$9:AK$175,MATCH(1,--(RIGHT([1]A2!$B$9:$B$175,LEN([1]A2!$B$9:$B$175)-4)=$A216)*([1]A2!$C$9:$C$175=YEAR($F216)),0)))</f>
        <v/>
      </c>
      <c r="AO216" s="3" t="str" cm="1">
        <f t="array" ref="AO216">IF(EDATE($F216,AO$2)&gt;DATE(2025,12,31),"",INDEX([1]A2!AL$9:AL$175,MATCH(1,--(RIGHT([1]A2!$B$9:$B$175,LEN([1]A2!$B$9:$B$175)-4)=$A216)*([1]A2!$C$9:$C$175=YEAR($F216)),0)))</f>
        <v/>
      </c>
      <c r="AP216" s="3" t="str" cm="1">
        <f t="array" ref="AP216">IF(EDATE($F216,AP$2)&gt;DATE(2025,12,31),"",INDEX([1]A2!AM$9:AM$175,MATCH(1,--(RIGHT([1]A2!$B$9:$B$175,LEN([1]A2!$B$9:$B$175)-4)=$A216)*([1]A2!$C$9:$C$175=YEAR($F216)),0)))</f>
        <v/>
      </c>
      <c r="AQ216" s="3" t="str" cm="1">
        <f t="array" ref="AQ216">IF(EDATE($F216,AQ$2)&gt;DATE(2025,12,31),"",INDEX([1]A2!AN$9:AN$175,MATCH(1,--(RIGHT([1]A2!$B$9:$B$175,LEN([1]A2!$B$9:$B$175)-4)=$A216)*([1]A2!$C$9:$C$175=YEAR($F216)),0)))</f>
        <v/>
      </c>
      <c r="AR216" s="3" t="str" cm="1">
        <f t="array" ref="AR216">IF(EDATE($F216,AR$2)&gt;DATE(2025,12,31),"",INDEX([1]A2!AO$9:AO$175,MATCH(1,--(RIGHT([1]A2!$B$9:$B$175,LEN([1]A2!$B$9:$B$175)-4)=$A216)*([1]A2!$C$9:$C$175=YEAR($F216)),0)))</f>
        <v/>
      </c>
      <c r="AS216" s="3" t="str" cm="1">
        <f t="array" ref="AS216">IF(EDATE($F216,AS$2)&gt;DATE(2025,12,31),"",INDEX([1]A2!AP$9:AP$175,MATCH(1,--(RIGHT([1]A2!$B$9:$B$175,LEN([1]A2!$B$9:$B$175)-4)=$A216)*([1]A2!$C$9:$C$175=YEAR($F216)),0)))</f>
        <v/>
      </c>
      <c r="AT216" s="3" t="str" cm="1">
        <f t="array" ref="AT216">IF(EDATE($F216,AT$2)&gt;DATE(2025,12,31),"",INDEX([1]A2!AQ$9:AQ$175,MATCH(1,--(RIGHT([1]A2!$B$9:$B$175,LEN([1]A2!$B$9:$B$175)-4)=$A216)*([1]A2!$C$9:$C$175=YEAR($F216)),0)))</f>
        <v/>
      </c>
      <c r="AU216" s="3" t="str" cm="1">
        <f t="array" ref="AU216">IF(EDATE($F216,AU$2)&gt;DATE(2025,12,31),"",INDEX([1]A2!AR$9:AR$175,MATCH(1,--(RIGHT([1]A2!$B$9:$B$175,LEN([1]A2!$B$9:$B$175)-4)=$A216)*([1]A2!$C$9:$C$175=YEAR($F216)),0)))</f>
        <v/>
      </c>
      <c r="AV216" s="3" t="str" cm="1">
        <f t="array" ref="AV216">IF(EDATE($F216,AV$2)&gt;DATE(2025,12,31),"",INDEX([1]A2!AS$9:AS$175,MATCH(1,--(RIGHT([1]A2!$B$9:$B$175,LEN([1]A2!$B$9:$B$175)-4)=$A216)*([1]A2!$C$9:$C$175=YEAR($F216)),0)))</f>
        <v/>
      </c>
      <c r="AW216" s="3" t="str" cm="1">
        <f t="array" ref="AW216">IF(EDATE($F216,AW$2)&gt;DATE(2025,12,31),"",INDEX([1]A2!AT$9:AT$175,MATCH(1,--(RIGHT([1]A2!$B$9:$B$175,LEN([1]A2!$B$9:$B$175)-4)=$A216)*([1]A2!$C$9:$C$175=YEAR($F216)),0)))</f>
        <v/>
      </c>
      <c r="AX216" s="3" t="str" cm="1">
        <f t="array" ref="AX216">IF(EDATE($F216,AX$2)&gt;DATE(2025,12,31),"",INDEX([1]A2!AU$9:AU$175,MATCH(1,--(RIGHT([1]A2!$B$9:$B$175,LEN([1]A2!$B$9:$B$175)-4)=$A216)*([1]A2!$C$9:$C$175=YEAR($F216)),0)))</f>
        <v/>
      </c>
      <c r="AY216" s="3" t="str" cm="1">
        <f t="array" ref="AY216">IF(EDATE($F216,AY$2)&gt;DATE(2025,12,31),"",INDEX([1]A2!AV$9:AV$175,MATCH(1,--(RIGHT([1]A2!$B$9:$B$175,LEN([1]A2!$B$9:$B$175)-4)=$A216)*([1]A2!$C$9:$C$175=YEAR($F216)),0)))</f>
        <v/>
      </c>
      <c r="AZ216" s="3" t="str" cm="1">
        <f t="array" ref="AZ216">IF(EDATE($F216,AZ$2)&gt;DATE(2025,12,31),"",INDEX([1]A2!AW$9:AW$175,MATCH(1,--(RIGHT([1]A2!$B$9:$B$175,LEN([1]A2!$B$9:$B$175)-4)=$A216)*([1]A2!$C$9:$C$175=YEAR($F216)),0)))</f>
        <v/>
      </c>
      <c r="BA216" s="3" t="str" cm="1">
        <f t="array" ref="BA216">IF(EDATE($F216,BA$2)&gt;DATE(2025,12,31),"",INDEX([1]A2!AX$9:AX$175,MATCH(1,--(RIGHT([1]A2!$B$9:$B$175,LEN([1]A2!$B$9:$B$175)-4)=$A216)*([1]A2!$C$9:$C$175=YEAR($F216)),0)))</f>
        <v/>
      </c>
      <c r="BB216" s="3" t="str" cm="1">
        <f t="array" ref="BB216">IF(EDATE($F216,BB$2)&gt;DATE(2025,12,31),"",INDEX([1]A2!AY$9:AY$175,MATCH(1,--(RIGHT([1]A2!$B$9:$B$175,LEN([1]A2!$B$9:$B$175)-4)=$A216)*([1]A2!$C$9:$C$175=YEAR($F216)),0)))</f>
        <v/>
      </c>
      <c r="BC216" s="3" t="str" cm="1">
        <f t="array" ref="BC216">IF(EDATE($F216,BC$2)&gt;DATE(2025,12,31),"",INDEX([1]A2!AZ$9:AZ$175,MATCH(1,--(RIGHT([1]A2!$B$9:$B$175,LEN([1]A2!$B$9:$B$175)-4)=$A216)*([1]A2!$C$9:$C$175=YEAR($F216)),0)))</f>
        <v/>
      </c>
      <c r="BD216" s="3" t="str" cm="1">
        <f t="array" ref="BD216">IF(EDATE($F216,BD$2)&gt;DATE(2025,12,31),"",INDEX([1]A2!BA$9:BA$175,MATCH(1,--(RIGHT([1]A2!$B$9:$B$175,LEN([1]A2!$B$9:$B$175)-4)=$A216)*([1]A2!$C$9:$C$175=YEAR($F216)),0)))</f>
        <v/>
      </c>
      <c r="BE216" s="3" t="str" cm="1">
        <f t="array" ref="BE216">IF(EDATE($F216,BE$2)&gt;DATE(2025,12,31),"",INDEX([1]A2!BB$9:BB$175,MATCH(1,--(RIGHT([1]A2!$B$9:$B$175,LEN([1]A2!$B$9:$B$175)-4)=$A216)*([1]A2!$C$9:$C$175=YEAR($F216)),0)))</f>
        <v/>
      </c>
      <c r="BF216" s="3" t="str" cm="1">
        <f t="array" ref="BF216">IF(EDATE($F216,BF$2)&gt;DATE(2025,12,31),"",INDEX([1]A2!BC$9:BC$175,MATCH(1,--(RIGHT([1]A2!$B$9:$B$175,LEN([1]A2!$B$9:$B$175)-4)=$A216)*([1]A2!$C$9:$C$175=YEAR($F216)),0)))</f>
        <v/>
      </c>
      <c r="BG216" s="3" t="str" cm="1">
        <f t="array" ref="BG216">IF(EDATE($F216,BG$2)&gt;DATE(2025,12,31),"",INDEX([1]A2!BD$9:BD$175,MATCH(1,--(RIGHT([1]A2!$B$9:$B$175,LEN([1]A2!$B$9:$B$175)-4)=$A216)*([1]A2!$C$9:$C$175=YEAR($F216)),0)))</f>
        <v/>
      </c>
      <c r="BH216" s="3" t="str" cm="1">
        <f t="array" ref="BH216">IF(EDATE($F216,BH$2)&gt;DATE(2025,12,31),"",INDEX([1]A2!BE$9:BE$175,MATCH(1,--(RIGHT([1]A2!$B$9:$B$175,LEN([1]A2!$B$9:$B$175)-4)=$A216)*([1]A2!$C$9:$C$175=YEAR($F216)),0)))</f>
        <v/>
      </c>
      <c r="BI216" s="3" t="str" cm="1">
        <f t="array" ref="BI216">IF(EDATE($F216,BI$2)&gt;DATE(2025,12,31),"",INDEX([1]A2!BF$9:BF$175,MATCH(1,--(RIGHT([1]A2!$B$9:$B$175,LEN([1]A2!$B$9:$B$175)-4)=$A216)*([1]A2!$C$9:$C$175=YEAR($F216)),0)))</f>
        <v/>
      </c>
      <c r="BJ216" s="3" t="str" cm="1">
        <f t="array" ref="BJ216">IF(EDATE($F216,BJ$2)&gt;DATE(2025,12,31),"",INDEX([1]A2!BG$9:BG$175,MATCH(1,--(RIGHT([1]A2!$B$9:$B$175,LEN([1]A2!$B$9:$B$175)-4)=$A216)*([1]A2!$C$9:$C$175=YEAR($F216)),0)))</f>
        <v/>
      </c>
      <c r="BK216" s="3" t="str" cm="1">
        <f t="array" ref="BK216">IF(EDATE($F216,BK$2)&gt;DATE(2025,12,31),"",INDEX([1]A2!BH$9:BH$175,MATCH(1,--(RIGHT([1]A2!$B$9:$B$175,LEN([1]A2!$B$9:$B$175)-4)=$A216)*([1]A2!$C$9:$C$175=YEAR($F216)),0)))</f>
        <v/>
      </c>
      <c r="BL216" s="3" t="str" cm="1">
        <f t="array" ref="BL216">IF(EDATE($F216,BL$2)&gt;DATE(2025,12,31),"",INDEX([1]A2!BI$9:BI$175,MATCH(1,--(RIGHT([1]A2!$B$9:$B$175,LEN([1]A2!$B$9:$B$175)-4)=$A216)*([1]A2!$C$9:$C$175=YEAR($F216)),0)))</f>
        <v/>
      </c>
      <c r="BM216" s="3" t="str" cm="1">
        <f t="array" ref="BM216">IF(EDATE($F216,BM$2)&gt;DATE(2025,12,31),"",INDEX([1]A2!BJ$9:BJ$175,MATCH(1,--(RIGHT([1]A2!$B$9:$B$175,LEN([1]A2!$B$9:$B$175)-4)=$A216)*([1]A2!$C$9:$C$175=YEAR($F216)),0)))</f>
        <v/>
      </c>
      <c r="BN216" s="3" t="str" cm="1">
        <f t="array" ref="BN216">IF(EDATE($F216,BN$2)&gt;DATE(2025,12,31),"",INDEX([1]A2!BK$9:BK$175,MATCH(1,--(RIGHT([1]A2!$B$9:$B$175,LEN([1]A2!$B$9:$B$175)-4)=$A216)*([1]A2!$C$9:$C$175=YEAR($F216)),0)))</f>
        <v/>
      </c>
      <c r="BO216" s="3" t="str" cm="1">
        <f t="array" ref="BO216">IF(EDATE($F216,BO$2)&gt;DATE(2025,12,31),"",INDEX([1]A2!BL$9:BL$175,MATCH(1,--(RIGHT([1]A2!$B$9:$B$175,LEN([1]A2!$B$9:$B$175)-4)=$A216)*([1]A2!$C$9:$C$175=YEAR($F216)),0)))</f>
        <v/>
      </c>
      <c r="BP216" s="3" t="str" cm="1">
        <f t="array" ref="BP216">IF(EDATE($F216,BP$2)&gt;DATE(2025,12,31),"",INDEX([1]A2!BM$9:BM$175,MATCH(1,--(RIGHT([1]A2!$B$9:$B$175,LEN([1]A2!$B$9:$B$175)-4)=$A216)*([1]A2!$C$9:$C$175=YEAR($F216)),0)))</f>
        <v/>
      </c>
      <c r="BQ216" s="3" t="str" cm="1">
        <f t="array" ref="BQ216">IF(EDATE($F216,BQ$2)&gt;DATE(2025,12,31),"",INDEX([1]A2!BN$9:BN$175,MATCH(1,--(RIGHT([1]A2!$B$9:$B$175,LEN([1]A2!$B$9:$B$175)-4)=$A216)*([1]A2!$C$9:$C$175=YEAR($F216)),0)))</f>
        <v/>
      </c>
      <c r="BR216" s="3" t="str" cm="1">
        <f t="array" ref="BR216">IF(EDATE($F216,BR$2)&gt;DATE(2025,12,31),"",INDEX([1]A2!BO$9:BO$175,MATCH(1,--(RIGHT([1]A2!$B$9:$B$175,LEN([1]A2!$B$9:$B$175)-4)=$A216)*([1]A2!$C$9:$C$175=YEAR($F216)),0)))</f>
        <v/>
      </c>
      <c r="BS216" s="3" t="str" cm="1">
        <f t="array" ref="BS216">IF(EDATE($F216,BS$2)&gt;DATE(2025,12,31),"",INDEX([1]A2!BP$9:BP$175,MATCH(1,--(RIGHT([1]A2!$B$9:$B$175,LEN([1]A2!$B$9:$B$175)-4)=$A216)*([1]A2!$C$9:$C$175=YEAR($F216)),0)))</f>
        <v/>
      </c>
      <c r="BT216" s="3" t="str" cm="1">
        <f t="array" ref="BT216">IF(EDATE($F216,BT$2)&gt;DATE(2025,12,31),"",INDEX([1]A2!BQ$9:BQ$175,MATCH(1,--(RIGHT([1]A2!$B$9:$B$175,LEN([1]A2!$B$9:$B$175)-4)=$A216)*([1]A2!$C$9:$C$175=YEAR($F216)),0)))</f>
        <v/>
      </c>
      <c r="BU216" s="3" t="str" cm="1">
        <f t="array" ref="BU216">IF(EDATE($F216,BU$2)&gt;DATE(2025,12,31),"",INDEX([1]A2!BR$9:BR$175,MATCH(1,--(RIGHT([1]A2!$B$9:$B$175,LEN([1]A2!$B$9:$B$175)-4)=$A216)*([1]A2!$C$9:$C$175=YEAR($F216)),0)))</f>
        <v/>
      </c>
      <c r="BV216" s="3" t="str" cm="1">
        <f t="array" ref="BV216">IF(EDATE($F216,BV$2)&gt;DATE(2025,12,31),"",INDEX([1]A2!BS$9:BS$175,MATCH(1,--(RIGHT([1]A2!$B$9:$B$175,LEN([1]A2!$B$9:$B$175)-4)=$A216)*([1]A2!$C$9:$C$175=YEAR($F216)),0)))</f>
        <v/>
      </c>
      <c r="BW216" s="3" t="str" cm="1">
        <f t="array" ref="BW216">IF(EDATE($F216,BW$2)&gt;DATE(2025,12,31),"",INDEX([1]A2!BT$9:BT$175,MATCH(1,--(RIGHT([1]A2!$B$9:$B$175,LEN([1]A2!$B$9:$B$175)-4)=$A216)*([1]A2!$C$9:$C$175=YEAR($F216)),0)))</f>
        <v/>
      </c>
      <c r="BX216" s="3" t="str" cm="1">
        <f t="array" ref="BX216">IF(EDATE($F216,BX$2)&gt;DATE(2025,12,31),"",INDEX([1]A2!BU$9:BU$175,MATCH(1,--(RIGHT([1]A2!$B$9:$B$175,LEN([1]A2!$B$9:$B$175)-4)=$A216)*([1]A2!$C$9:$C$175=YEAR($F216)),0)))</f>
        <v/>
      </c>
      <c r="BY216" s="3" t="str" cm="1">
        <f t="array" ref="BY216">IF(EDATE($F216,BY$2)&gt;DATE(2025,12,31),"",INDEX([1]A2!BV$9:BV$175,MATCH(1,--(RIGHT([1]A2!$B$9:$B$175,LEN([1]A2!$B$9:$B$175)-4)=$A216)*([1]A2!$C$9:$C$175=YEAR($F216)),0)))</f>
        <v/>
      </c>
      <c r="BZ216" s="3" t="str" cm="1">
        <f t="array" ref="BZ216">IF(EDATE($F216,BZ$2)&gt;DATE(2025,12,31),"",INDEX([1]A2!BW$9:BW$175,MATCH(1,--(RIGHT([1]A2!$B$9:$B$175,LEN([1]A2!$B$9:$B$175)-4)=$A216)*([1]A2!$C$9:$C$175=YEAR($F216)),0)))</f>
        <v/>
      </c>
      <c r="CA216" s="3" t="str" cm="1">
        <f t="array" ref="CA216">IF(EDATE($F216,CA$2)&gt;DATE(2025,12,31),"",INDEX([1]A2!BX$9:BX$175,MATCH(1,--(RIGHT([1]A2!$B$9:$B$175,LEN([1]A2!$B$9:$B$175)-4)=$A216)*([1]A2!$C$9:$C$175=YEAR($F216)),0)))</f>
        <v/>
      </c>
      <c r="CB216" s="3" t="str" cm="1">
        <f t="array" ref="CB216">IF(EDATE($F216,CB$2)&gt;DATE(2025,12,31),"",INDEX([1]A2!BY$9:BY$175,MATCH(1,--(RIGHT([1]A2!$B$9:$B$175,LEN([1]A2!$B$9:$B$175)-4)=$A216)*([1]A2!$C$9:$C$175=YEAR($F216)),0)))</f>
        <v/>
      </c>
      <c r="CC216" s="3" t="str" cm="1">
        <f t="array" ref="CC216">IF(EDATE($F216,CC$2)&gt;DATE(2025,12,31),"",INDEX([1]A2!BZ$9:BZ$175,MATCH(1,--(RIGHT([1]A2!$B$9:$B$175,LEN([1]A2!$B$9:$B$175)-4)=$A216)*([1]A2!$C$9:$C$175=YEAR($F216)),0)))</f>
        <v/>
      </c>
      <c r="CD216" s="3" t="str" cm="1">
        <f t="array" ref="CD216">IF(EDATE($F216,CD$2)&gt;DATE(2025,12,31),"",INDEX([1]A2!CA$9:CA$175,MATCH(1,--(RIGHT([1]A2!$B$9:$B$175,LEN([1]A2!$B$9:$B$175)-4)=$A216)*([1]A2!$C$9:$C$175=YEAR($F216)),0)))</f>
        <v/>
      </c>
      <c r="CE216" s="3" t="str" cm="1">
        <f t="array" ref="CE216">IF(EDATE($F216,CE$2)&gt;DATE(2025,12,31),"",INDEX([1]A2!CB$9:CB$175,MATCH(1,--(RIGHT([1]A2!$B$9:$B$175,LEN([1]A2!$B$9:$B$175)-4)=$A216)*([1]A2!$C$9:$C$175=YEAR($F216)),0)))</f>
        <v/>
      </c>
      <c r="CF216" s="3" t="str" cm="1">
        <f t="array" ref="CF216">IF(EDATE($F216,CF$2)&gt;DATE(2025,12,31),"",INDEX([1]A2!CC$9:CC$175,MATCH(1,--(RIGHT([1]A2!$B$9:$B$175,LEN([1]A2!$B$9:$B$175)-4)=$A216)*([1]A2!$C$9:$C$175=YEAR($F216)),0)))</f>
        <v/>
      </c>
      <c r="CG216" s="3" t="str" cm="1">
        <f t="array" ref="CG216">IF(EDATE($F216,CG$2)&gt;DATE(2025,12,31),"",INDEX([1]A2!CD$9:CD$175,MATCH(1,--(RIGHT([1]A2!$B$9:$B$175,LEN([1]A2!$B$9:$B$175)-4)=$A216)*([1]A2!$C$9:$C$175=YEAR($F216)),0)))</f>
        <v/>
      </c>
      <c r="CH216" s="3" t="str" cm="1">
        <f t="array" ref="CH216">IF(EDATE($F216,CH$2)&gt;DATE(2025,12,31),"",INDEX([1]A2!CE$9:CE$175,MATCH(1,--(RIGHT([1]A2!$B$9:$B$175,LEN([1]A2!$B$9:$B$175)-4)=$A216)*([1]A2!$C$9:$C$175=YEAR($F216)),0)))</f>
        <v/>
      </c>
      <c r="CI216" s="3" t="str" cm="1">
        <f t="array" ref="CI216">IF(EDATE($F216,CI$2)&gt;DATE(2025,12,31),"",INDEX([1]A2!CF$9:CF$175,MATCH(1,--(RIGHT([1]A2!$B$9:$B$175,LEN([1]A2!$B$9:$B$175)-4)=$A216)*([1]A2!$C$9:$C$175=YEAR($F216)),0)))</f>
        <v/>
      </c>
      <c r="CJ216" s="3" t="str" cm="1">
        <f t="array" ref="CJ216">IF(EDATE($F216,CJ$2)&gt;DATE(2025,12,31),"",INDEX([1]A2!CG$9:CG$175,MATCH(1,--(RIGHT([1]A2!$B$9:$B$175,LEN([1]A2!$B$9:$B$175)-4)=$A216)*([1]A2!$C$9:$C$175=YEAR($F216)),0)))</f>
        <v/>
      </c>
      <c r="CK216" s="3" t="str" cm="1">
        <f t="array" ref="CK216">IF(EDATE($F216,CK$2)&gt;DATE(2025,12,31),"",INDEX([1]A2!CH$9:CH$175,MATCH(1,--(RIGHT([1]A2!$B$9:$B$175,LEN([1]A2!$B$9:$B$175)-4)=$A216)*([1]A2!$C$9:$C$175=YEAR($F216)),0)))</f>
        <v/>
      </c>
      <c r="CL216" s="3" t="str" cm="1">
        <f t="array" ref="CL216">IF(EDATE($F216,CL$2)&gt;DATE(2025,12,31),"",INDEX([1]A2!CI$9:CI$175,MATCH(1,--(RIGHT([1]A2!$B$9:$B$175,LEN([1]A2!$B$9:$B$175)-4)=$A216)*([1]A2!$C$9:$C$175=YEAR($F216)),0)))</f>
        <v/>
      </c>
      <c r="CM216" s="3" t="str" cm="1">
        <f t="array" ref="CM216">IF(EDATE($F216,CM$2)&gt;DATE(2025,12,31),"",INDEX([1]A2!CJ$9:CJ$175,MATCH(1,--(RIGHT([1]A2!$B$9:$B$175,LEN([1]A2!$B$9:$B$175)-4)=$A216)*([1]A2!$C$9:$C$175=YEAR($F216)),0)))</f>
        <v/>
      </c>
      <c r="CN216" s="3" t="str" cm="1">
        <f t="array" ref="CN216">IF(EDATE($F216,CN$2)&gt;DATE(2025,12,31),"",INDEX([1]A2!CK$9:CK$175,MATCH(1,--(RIGHT([1]A2!$B$9:$B$175,LEN([1]A2!$B$9:$B$175)-4)=$A216)*([1]A2!$C$9:$C$175=YEAR($F216)),0)))</f>
        <v/>
      </c>
      <c r="CO216" s="3" t="str" cm="1">
        <f t="array" ref="CO216">IF(EDATE($F216,CO$2)&gt;DATE(2025,12,31),"",INDEX([1]A2!CL$9:CL$175,MATCH(1,--(RIGHT([1]A2!$B$9:$B$175,LEN([1]A2!$B$9:$B$175)-4)=$A216)*([1]A2!$C$9:$C$175=YEAR($F216)),0)))</f>
        <v/>
      </c>
      <c r="CP216" s="3" t="str" cm="1">
        <f t="array" ref="CP216">IF(EDATE($F216,CP$2)&gt;DATE(2025,12,31),"",INDEX([1]A2!CM$9:CM$175,MATCH(1,--(RIGHT([1]A2!$B$9:$B$175,LEN([1]A2!$B$9:$B$175)-4)=$A216)*([1]A2!$C$9:$C$175=YEAR($F216)),0)))</f>
        <v/>
      </c>
      <c r="CQ216" s="3" t="str" cm="1">
        <f t="array" ref="CQ216">IF(EDATE($F216,CQ$2)&gt;DATE(2025,12,31),"",INDEX([1]A2!CN$9:CN$175,MATCH(1,--(RIGHT([1]A2!$B$9:$B$175,LEN([1]A2!$B$9:$B$175)-4)=$A216)*([1]A2!$C$9:$C$175=YEAR($F216)),0)))</f>
        <v/>
      </c>
      <c r="CR216" s="3" t="str" cm="1">
        <f t="array" ref="CR216">IF(EDATE($F216,CR$2)&gt;DATE(2025,12,31),"",INDEX([1]A2!CO$9:CO$175,MATCH(1,--(RIGHT([1]A2!$B$9:$B$175,LEN([1]A2!$B$9:$B$175)-4)=$A216)*([1]A2!$C$9:$C$175=YEAR($F216)),0)))</f>
        <v/>
      </c>
      <c r="CS216" s="3" t="str" cm="1">
        <f t="array" ref="CS216">IF(EDATE($F216,CS$2)&gt;DATE(2025,12,31),"",INDEX([1]A2!CP$9:CP$175,MATCH(1,--(RIGHT([1]A2!$B$9:$B$175,LEN([1]A2!$B$9:$B$175)-4)=$A216)*([1]A2!$C$9:$C$175=YEAR($F216)),0)))</f>
        <v/>
      </c>
      <c r="CT216" s="3" t="str" cm="1">
        <f t="array" ref="CT216">IF(EDATE($F216,CT$2)&gt;DATE(2025,12,31),"",INDEX([1]A2!CQ$9:CQ$175,MATCH(1,--(RIGHT([1]A2!$B$9:$B$175,LEN([1]A2!$B$9:$B$175)-4)=$A216)*([1]A2!$C$9:$C$175=YEAR($F216)),0)))</f>
        <v/>
      </c>
      <c r="CU216" s="3" t="str" cm="1">
        <f t="array" ref="CU216">IF(EDATE($F216,CU$2)&gt;DATE(2025,12,31),"",INDEX([1]A2!CR$9:CR$175,MATCH(1,--(RIGHT([1]A2!$B$9:$B$175,LEN([1]A2!$B$9:$B$175)-4)=$A216)*([1]A2!$C$9:$C$175=YEAR($F216)),0)))</f>
        <v/>
      </c>
      <c r="CV216" s="3" t="str" cm="1">
        <f t="array" ref="CV216">IF(EDATE($F216,CV$2)&gt;DATE(2025,12,31),"",INDEX([1]A2!CS$9:CS$175,MATCH(1,--(RIGHT([1]A2!$B$9:$B$175,LEN([1]A2!$B$9:$B$175)-4)=$A216)*([1]A2!$C$9:$C$175=YEAR($F216)),0)))</f>
        <v/>
      </c>
      <c r="CW216" s="3" t="str" cm="1">
        <f t="array" ref="CW216">IF(EDATE($F216,CW$2)&gt;DATE(2025,12,31),"",INDEX([1]A2!CT$9:CT$175,MATCH(1,--(RIGHT([1]A2!$B$9:$B$175,LEN([1]A2!$B$9:$B$175)-4)=$A216)*([1]A2!$C$9:$C$175=YEAR($F216)),0)))</f>
        <v/>
      </c>
      <c r="CX216" s="3" t="str" cm="1">
        <f t="array" ref="CX216">IF(EDATE($F216,CX$2)&gt;DATE(2025,12,31),"",INDEX([1]A2!CU$9:CU$175,MATCH(1,--(RIGHT([1]A2!$B$9:$B$175,LEN([1]A2!$B$9:$B$175)-4)=$A216)*([1]A2!$C$9:$C$175=YEAR($F216)),0)))</f>
        <v/>
      </c>
      <c r="CY216" s="3" t="str" cm="1">
        <f t="array" ref="CY216">IF(EDATE($F216,CY$2)&gt;DATE(2025,12,31),"",INDEX([1]A2!CV$9:CV$175,MATCH(1,--(RIGHT([1]A2!$B$9:$B$175,LEN([1]A2!$B$9:$B$175)-4)=$A216)*([1]A2!$C$9:$C$175=YEAR($F216)),0)))</f>
        <v/>
      </c>
      <c r="CZ216" s="3" t="str" cm="1">
        <f t="array" ref="CZ216">IF(EDATE($F216,CZ$2)&gt;DATE(2025,12,31),"",INDEX([1]A2!CW$9:CW$175,MATCH(1,--(RIGHT([1]A2!$B$9:$B$175,LEN([1]A2!$B$9:$B$175)-4)=$A216)*([1]A2!$C$9:$C$175=YEAR($F216)),0)))</f>
        <v/>
      </c>
      <c r="DA216" s="3" t="str" cm="1">
        <f t="array" ref="DA216">IF(EDATE($F216,DA$2)&gt;DATE(2025,12,31),"",INDEX([1]A2!CX$9:CX$175,MATCH(1,--(RIGHT([1]A2!$B$9:$B$175,LEN([1]A2!$B$9:$B$175)-4)=$A216)*([1]A2!$C$9:$C$175=YEAR($F216)),0)))</f>
        <v/>
      </c>
      <c r="DB216" s="3" t="str" cm="1">
        <f t="array" ref="DB216">IF(EDATE($F216,DB$2)&gt;DATE(2025,12,31),"",INDEX([1]A2!CY$9:CY$175,MATCH(1,--(RIGHT([1]A2!$B$9:$B$175,LEN([1]A2!$B$9:$B$175)-4)=$A216)*([1]A2!$C$9:$C$175=YEAR($F216)),0)))</f>
        <v/>
      </c>
      <c r="DC216" s="3" t="str" cm="1">
        <f t="array" ref="DC216">IF(EDATE($F216,DC$2)&gt;DATE(2025,12,31),"",INDEX([1]A2!CZ$9:CZ$175,MATCH(1,--(RIGHT([1]A2!$B$9:$B$175,LEN([1]A2!$B$9:$B$175)-4)=$A216)*([1]A2!$C$9:$C$175=YEAR($F216)),0)))</f>
        <v/>
      </c>
      <c r="DD216" s="3" t="str" cm="1">
        <f t="array" ref="DD216">IF(EDATE($F216,DD$2)&gt;DATE(2025,12,31),"",INDEX([1]A2!DA$9:DA$175,MATCH(1,--(RIGHT([1]A2!$B$9:$B$175,LEN([1]A2!$B$9:$B$175)-4)=$A216)*([1]A2!$C$9:$C$175=YEAR($F216)),0)))</f>
        <v/>
      </c>
      <c r="DE216" s="3" t="str" cm="1">
        <f t="array" ref="DE216">IF(EDATE($F216,DE$2)&gt;DATE(2025,12,31),"",INDEX([1]A2!DB$9:DB$175,MATCH(1,--(RIGHT([1]A2!$B$9:$B$175,LEN([1]A2!$B$9:$B$175)-4)=$A216)*([1]A2!$C$9:$C$175=YEAR($F216)),0)))</f>
        <v/>
      </c>
      <c r="DF216" s="3" t="str" cm="1">
        <f t="array" ref="DF216">IF(EDATE($F216,DF$2)&gt;DATE(2025,12,31),"",INDEX([1]A2!DC$9:DC$175,MATCH(1,--(RIGHT([1]A2!$B$9:$B$175,LEN([1]A2!$B$9:$B$175)-4)=$A216)*([1]A2!$C$9:$C$175=YEAR($F216)),0)))</f>
        <v/>
      </c>
      <c r="DG216" s="3" t="str" cm="1">
        <f t="array" ref="DG216">IF(EDATE($F216,DG$2)&gt;DATE(2025,12,31),"",INDEX([1]A2!DD$9:DD$175,MATCH(1,--(RIGHT([1]A2!$B$9:$B$175,LEN([1]A2!$B$9:$B$175)-4)=$A216)*([1]A2!$C$9:$C$175=YEAR($F216)),0)))</f>
        <v/>
      </c>
      <c r="DH216" s="3" t="str" cm="1">
        <f t="array" ref="DH216">IF(EDATE($F216,DH$2)&gt;DATE(2025,12,31),"",INDEX([1]A2!DE$9:DE$175,MATCH(1,--(RIGHT([1]A2!$B$9:$B$175,LEN([1]A2!$B$9:$B$175)-4)=$A216)*([1]A2!$C$9:$C$175=YEAR($F216)),0)))</f>
        <v/>
      </c>
      <c r="DI216" s="3" t="str" cm="1">
        <f t="array" ref="DI216">IF(EDATE($F216,DI$2)&gt;DATE(2025,12,31),"",INDEX([1]A2!DF$9:DF$175,MATCH(1,--(RIGHT([1]A2!$B$9:$B$175,LEN([1]A2!$B$9:$B$175)-4)=$A216)*([1]A2!$C$9:$C$175=YEAR($F216)),0)))</f>
        <v/>
      </c>
      <c r="DJ216" s="3" t="str" cm="1">
        <f t="array" ref="DJ216">IF(EDATE($F216,DJ$2)&gt;DATE(2025,12,31),"",INDEX([1]A2!DG$9:DG$175,MATCH(1,--(RIGHT([1]A2!$B$9:$B$175,LEN([1]A2!$B$9:$B$175)-4)=$A216)*([1]A2!$C$9:$C$175=YEAR($F216)),0)))</f>
        <v/>
      </c>
      <c r="DK216" s="3" t="str" cm="1">
        <f t="array" ref="DK216">IF(EDATE($F216,DK$2)&gt;DATE(2025,12,31),"",INDEX([1]A2!DH$9:DH$175,MATCH(1,--(RIGHT([1]A2!$B$9:$B$175,LEN([1]A2!$B$9:$B$175)-4)=$A216)*([1]A2!$C$9:$C$175=YEAR($F216)),0)))</f>
        <v/>
      </c>
      <c r="DL216" s="3" t="str" cm="1">
        <f t="array" ref="DL216">IF(EDATE($F216,DL$2)&gt;DATE(2025,12,31),"",INDEX([1]A2!DI$9:DI$175,MATCH(1,--(RIGHT([1]A2!$B$9:$B$175,LEN([1]A2!$B$9:$B$175)-4)=$A216)*([1]A2!$C$9:$C$175=YEAR($F216)),0)))</f>
        <v/>
      </c>
      <c r="DM216" s="3" t="str" cm="1">
        <f t="array" ref="DM216">IF(EDATE($F216,DM$2)&gt;DATE(2025,12,31),"",INDEX([1]A2!DJ$9:DJ$175,MATCH(1,--(RIGHT([1]A2!$B$9:$B$175,LEN([1]A2!$B$9:$B$175)-4)=$A216)*([1]A2!$C$9:$C$175=YEAR($F216)),0)))</f>
        <v/>
      </c>
      <c r="DN216" s="3" t="str" cm="1">
        <f t="array" ref="DN216">IF(EDATE($F216,DN$2)&gt;DATE(2025,12,31),"",INDEX([1]A2!DK$9:DK$175,MATCH(1,--(RIGHT([1]A2!$B$9:$B$175,LEN([1]A2!$B$9:$B$175)-4)=$A216)*([1]A2!$C$9:$C$175=YEAR($F216)),0)))</f>
        <v/>
      </c>
      <c r="DO216" s="3" t="str" cm="1">
        <f t="array" ref="DO216">IF(EDATE($F216,DO$2)&gt;DATE(2025,12,31),"",INDEX([1]A2!DL$9:DL$175,MATCH(1,--(RIGHT([1]A2!$B$9:$B$175,LEN([1]A2!$B$9:$B$175)-4)=$A216)*([1]A2!$C$9:$C$175=YEAR($F216)),0)))</f>
        <v/>
      </c>
      <c r="DP216" s="3" t="str" cm="1">
        <f t="array" ref="DP216">IF(EDATE($F216,DP$2)&gt;DATE(2025,12,31),"",INDEX([1]A2!DM$9:DM$175,MATCH(1,--(RIGHT([1]A2!$B$9:$B$175,LEN([1]A2!$B$9:$B$175)-4)=$A216)*([1]A2!$C$9:$C$175=YEAR($F216)),0)))</f>
        <v/>
      </c>
      <c r="DQ216" s="3" t="str" cm="1">
        <f t="array" ref="DQ216">IF(EDATE($F216,DQ$2)&gt;DATE(2025,12,31),"",INDEX([1]A2!DN$9:DN$175,MATCH(1,--(RIGHT([1]A2!$B$9:$B$175,LEN([1]A2!$B$9:$B$175)-4)=$A216)*([1]A2!$C$9:$C$175=YEAR($F216)),0)))</f>
        <v/>
      </c>
      <c r="DR216" s="3" t="str" cm="1">
        <f t="array" ref="DR216">IF(EDATE($F216,DR$2)&gt;DATE(2025,12,31),"",INDEX([1]A2!DO$9:DO$175,MATCH(1,--(RIGHT([1]A2!$B$9:$B$175,LEN([1]A2!$B$9:$B$175)-4)=$A216)*([1]A2!$C$9:$C$175=YEAR($F216)),0)))</f>
        <v/>
      </c>
      <c r="DS216" s="3" t="str" cm="1">
        <f t="array" ref="DS216">IF(EDATE($F216,DS$2)&gt;DATE(2025,12,31),"",INDEX([1]A2!DP$9:DP$175,MATCH(1,--(RIGHT([1]A2!$B$9:$B$175,LEN([1]A2!$B$9:$B$175)-4)=$A216)*([1]A2!$C$9:$C$175=YEAR($F216)),0)))</f>
        <v/>
      </c>
      <c r="DT216" s="3" t="str" cm="1">
        <f t="array" ref="DT216">IF(EDATE($F216,DT$2)&gt;DATE(2025,12,31),"",INDEX([1]A2!DQ$9:DQ$175,MATCH(1,--(RIGHT([1]A2!$B$9:$B$175,LEN([1]A2!$B$9:$B$175)-4)=$A216)*([1]A2!$C$9:$C$175=YEAR($F216)),0)))</f>
        <v/>
      </c>
      <c r="DU216" s="3" t="str" cm="1">
        <f t="array" ref="DU216">IF(EDATE($F216,DU$2)&gt;DATE(2025,12,31),"",INDEX([1]A2!DR$9:DR$175,MATCH(1,--(RIGHT([1]A2!$B$9:$B$175,LEN([1]A2!$B$9:$B$175)-4)=$A216)*([1]A2!$C$9:$C$175=YEAR($F216)),0)))</f>
        <v/>
      </c>
      <c r="DV216" s="3" t="str" cm="1">
        <f t="array" ref="DV216">IF(EDATE($F216,DV$2)&gt;DATE(2025,12,31),"",INDEX([1]A2!DS$9:DS$175,MATCH(1,--(RIGHT([1]A2!$B$9:$B$175,LEN([1]A2!$B$9:$B$175)-4)=$A216)*([1]A2!$C$9:$C$175=YEAR($F216)),0)))</f>
        <v/>
      </c>
      <c r="DW216" s="3" t="str" cm="1">
        <f t="array" ref="DW216">IF(EDATE($F216,DW$2)&gt;DATE(2025,12,31),"",INDEX([1]A2!DT$9:DT$175,MATCH(1,--(RIGHT([1]A2!$B$9:$B$175,LEN([1]A2!$B$9:$B$175)-4)=$A216)*([1]A2!$C$9:$C$175=YEAR($F216)),0)))</f>
        <v/>
      </c>
      <c r="DX216" s="3" t="str" cm="1">
        <f t="array" ref="DX216">IF(EDATE($F216,DX$2)&gt;DATE(2025,12,31),"",INDEX([1]A2!DU$9:DU$175,MATCH(1,--(RIGHT([1]A2!$B$9:$B$175,LEN([1]A2!$B$9:$B$175)-4)=$A216)*([1]A2!$C$9:$C$175=YEAR($F216)),0)))</f>
        <v/>
      </c>
      <c r="DY216" s="3" t="str" cm="1">
        <f t="array" ref="DY216">IF(EDATE($F216,DY$2)&gt;DATE(2025,12,31),"",INDEX([1]A2!DV$9:DV$175,MATCH(1,--(RIGHT([1]A2!$B$9:$B$175,LEN([1]A2!$B$9:$B$175)-4)=$A216)*([1]A2!$C$9:$C$175=YEAR($F216)),0)))</f>
        <v/>
      </c>
      <c r="DZ216" s="3" t="str" cm="1">
        <f t="array" ref="DZ216">IF(EDATE($F216,DZ$2)&gt;DATE(2025,12,31),"",INDEX([1]A2!DW$9:DW$175,MATCH(1,--(RIGHT([1]A2!$B$9:$B$175,LEN([1]A2!$B$9:$B$175)-4)=$A216)*([1]A2!$C$9:$C$175=YEAR($F216)),0)))</f>
        <v/>
      </c>
      <c r="EA216" s="3" t="str" cm="1">
        <f t="array" ref="EA216">IF(EDATE($F216,EA$2)&gt;DATE(2025,12,31),"",INDEX([1]A2!DX$9:DX$175,MATCH(1,--(RIGHT([1]A2!$B$9:$B$175,LEN([1]A2!$B$9:$B$175)-4)=$A216)*([1]A2!$C$9:$C$175=YEAR($F216)),0)))</f>
        <v/>
      </c>
      <c r="EB216" s="3" t="str" cm="1">
        <f t="array" ref="EB216">IF(EDATE($F216,EB$2)&gt;DATE(2025,12,31),"",INDEX([1]A2!DY$9:DY$175,MATCH(1,--(RIGHT([1]A2!$B$9:$B$175,LEN([1]A2!$B$9:$B$175)-4)=$A216)*([1]A2!$C$9:$C$175=YEAR($F216)),0)))</f>
        <v/>
      </c>
      <c r="EC216" s="3" t="str" cm="1">
        <f t="array" ref="EC216">IF(EDATE($F216,EC$2)&gt;DATE(2025,12,31),"",INDEX([1]A2!DZ$9:DZ$175,MATCH(1,--(RIGHT([1]A2!$B$9:$B$175,LEN([1]A2!$B$9:$B$175)-4)=$A216)*([1]A2!$C$9:$C$175=YEAR($F216)),0)))</f>
        <v/>
      </c>
      <c r="ED216" s="3" t="str" cm="1">
        <f t="array" ref="ED216">IF(EDATE($F216,ED$2)&gt;DATE(2025,12,31),"",INDEX([1]A2!EA$9:EA$175,MATCH(1,--(RIGHT([1]A2!$B$9:$B$175,LEN([1]A2!$B$9:$B$175)-4)=$A216)*([1]A2!$C$9:$C$175=YEAR($F216)),0)))</f>
        <v/>
      </c>
      <c r="EE216" s="3" t="str" cm="1">
        <f t="array" ref="EE216">IF(EDATE($F216,EE$2)&gt;DATE(2025,12,31),"",INDEX([1]A2!EB$9:EB$175,MATCH(1,--(RIGHT([1]A2!$B$9:$B$175,LEN([1]A2!$B$9:$B$175)-4)=$A216)*([1]A2!$C$9:$C$175=YEAR($F216)),0)))</f>
        <v/>
      </c>
      <c r="EF216" s="3" t="str" cm="1">
        <f t="array" ref="EF216">IF(EDATE($F216,EF$2)&gt;DATE(2025,12,31),"",INDEX([1]A2!EC$9:EC$175,MATCH(1,--(RIGHT([1]A2!$B$9:$B$175,LEN([1]A2!$B$9:$B$175)-4)=$A216)*([1]A2!$C$9:$C$175=YEAR($F216)),0)))</f>
        <v/>
      </c>
      <c r="EG216" s="3" t="str" cm="1">
        <f t="array" ref="EG216">IF(EDATE($F216,EG$2)&gt;DATE(2025,12,31),"",INDEX([1]A2!ED$9:ED$175,MATCH(1,--(RIGHT([1]A2!$B$9:$B$175,LEN([1]A2!$B$9:$B$175)-4)=$A216)*([1]A2!$C$9:$C$175=YEAR($F216)),0)))</f>
        <v/>
      </c>
      <c r="EH216" s="3" t="str" cm="1">
        <f t="array" ref="EH216">IF(EDATE($F216,EH$2)&gt;DATE(2025,12,31),"",INDEX([1]A2!EE$9:EE$175,MATCH(1,--(RIGHT([1]A2!$B$9:$B$175,LEN([1]A2!$B$9:$B$175)-4)=$A216)*([1]A2!$C$9:$C$175=YEAR($F216)),0)))</f>
        <v/>
      </c>
      <c r="EI216" s="3" t="str" cm="1">
        <f t="array" ref="EI216">IF(EDATE($F216,EI$2)&gt;DATE(2025,12,31),"",INDEX([1]A2!EF$9:EF$175,MATCH(1,--(RIGHT([1]A2!$B$9:$B$175,LEN([1]A2!$B$9:$B$175)-4)=$A216)*([1]A2!$C$9:$C$175=YEAR($F216)),0)))</f>
        <v/>
      </c>
      <c r="EJ216" s="3" t="str" cm="1">
        <f t="array" ref="EJ216">IF(EDATE($F216,EJ$2)&gt;DATE(2025,12,31),"",INDEX([1]A2!EG$9:EG$175,MATCH(1,--(RIGHT([1]A2!$B$9:$B$175,LEN([1]A2!$B$9:$B$175)-4)=$A216)*([1]A2!$C$9:$C$175=YEAR($F216)),0)))</f>
        <v/>
      </c>
      <c r="EK216" s="3" t="str" cm="1">
        <f t="array" ref="EK216">IF(EDATE($F216,EK$2)&gt;DATE(2025,12,31),"",INDEX([1]A2!EH$9:EH$175,MATCH(1,--(RIGHT([1]A2!$B$9:$B$175,LEN([1]A2!$B$9:$B$175)-4)=$A216)*([1]A2!$C$9:$C$175=YEAR($F216)),0)))</f>
        <v/>
      </c>
      <c r="EL216" s="3" t="str" cm="1">
        <f t="array" ref="EL216">IF(EDATE($F216,EL$2)&gt;DATE(2025,12,31),"",INDEX([1]A2!EI$9:EI$175,MATCH(1,--(RIGHT([1]A2!$B$9:$B$175,LEN([1]A2!$B$9:$B$175)-4)=$A216)*([1]A2!$C$9:$C$175=YEAR($F216)),0)))</f>
        <v/>
      </c>
      <c r="EM216" s="3" t="str" cm="1">
        <f t="array" ref="EM216">IF(EDATE($F216,EM$2)&gt;DATE(2025,12,31),"",INDEX([1]A2!EJ$9:EJ$175,MATCH(1,--(RIGHT([1]A2!$B$9:$B$175,LEN([1]A2!$B$9:$B$175)-4)=$A216)*([1]A2!$C$9:$C$175=YEAR($F216)),0)))</f>
        <v/>
      </c>
      <c r="EN216" s="3" t="str" cm="1">
        <f t="array" ref="EN216">IF(EDATE($F216,EN$2)&gt;DATE(2025,12,31),"",INDEX([1]A2!EK$9:EK$175,MATCH(1,--(RIGHT([1]A2!$B$9:$B$175,LEN([1]A2!$B$9:$B$175)-4)=$A216)*([1]A2!$C$9:$C$175=YEAR($F216)),0)))</f>
        <v/>
      </c>
      <c r="EO216" s="3" t="str" cm="1">
        <f t="array" ref="EO216">IF(EDATE($F216,EO$2)&gt;DATE(2025,12,31),"",INDEX([1]A2!EL$9:EL$175,MATCH(1,--(RIGHT([1]A2!$B$9:$B$175,LEN([1]A2!$B$9:$B$175)-4)=$A216)*([1]A2!$C$9:$C$175=YEAR($F216)),0)))</f>
        <v/>
      </c>
      <c r="EP216" s="3" t="str" cm="1">
        <f t="array" ref="EP216">IF(EDATE($F216,EP$2)&gt;DATE(2025,12,31),"",INDEX([1]A2!EM$9:EM$175,MATCH(1,--(RIGHT([1]A2!$B$9:$B$175,LEN([1]A2!$B$9:$B$175)-4)=$A216)*([1]A2!$C$9:$C$175=YEAR($F216)),0)))</f>
        <v/>
      </c>
      <c r="EQ216" s="3" t="str" cm="1">
        <f t="array" ref="EQ216">IF(EDATE($F216,EQ$2)&gt;DATE(2025,12,31),"",INDEX([1]A2!EN$9:EN$175,MATCH(1,--(RIGHT([1]A2!$B$9:$B$175,LEN([1]A2!$B$9:$B$175)-4)=$A216)*([1]A2!$C$9:$C$175=YEAR($F216)),0)))</f>
        <v/>
      </c>
      <c r="ER216" s="3" t="str" cm="1">
        <f t="array" ref="ER216">IF(EDATE($F216,ER$2)&gt;DATE(2025,12,31),"",INDEX([1]A2!EO$9:EO$175,MATCH(1,--(RIGHT([1]A2!$B$9:$B$175,LEN([1]A2!$B$9:$B$175)-4)=$A216)*([1]A2!$C$9:$C$175=YEAR($F216)),0)))</f>
        <v/>
      </c>
      <c r="ES216" s="3" t="str" cm="1">
        <f t="array" ref="ES216">IF(EDATE($F216,ES$2)&gt;DATE(2025,12,31),"",INDEX([1]A2!EP$9:EP$175,MATCH(1,--(RIGHT([1]A2!$B$9:$B$175,LEN([1]A2!$B$9:$B$175)-4)=$A216)*([1]A2!$C$9:$C$175=YEAR($F216)),0)))</f>
        <v/>
      </c>
      <c r="ET216" s="3" t="str" cm="1">
        <f t="array" ref="ET216">IF(EDATE($F216,ET$2)&gt;DATE(2025,12,31),"",INDEX([1]A2!EQ$9:EQ$175,MATCH(1,--(RIGHT([1]A2!$B$9:$B$175,LEN([1]A2!$B$9:$B$175)-4)=$A216)*([1]A2!$C$9:$C$175=YEAR($F216)),0)))</f>
        <v/>
      </c>
      <c r="EU216" s="3" t="str" cm="1">
        <f t="array" ref="EU216">IF(EDATE($F216,EU$2)&gt;DATE(2025,12,31),"",INDEX([1]A2!ER$9:ER$175,MATCH(1,--(RIGHT([1]A2!$B$9:$B$175,LEN([1]A2!$B$9:$B$175)-4)=$A216)*([1]A2!$C$9:$C$175=YEAR($F216)),0)))</f>
        <v/>
      </c>
      <c r="EV216" s="3" t="str" cm="1">
        <f t="array" ref="EV216">IF(EDATE($F216,EV$2)&gt;DATE(2025,12,31),"",INDEX([1]A2!ES$9:ES$175,MATCH(1,--(RIGHT([1]A2!$B$9:$B$175,LEN([1]A2!$B$9:$B$175)-4)=$A216)*([1]A2!$C$9:$C$175=YEAR($F216)),0)))</f>
        <v/>
      </c>
      <c r="EW216" s="3" t="str" cm="1">
        <f t="array" ref="EW216">IF(EDATE($F216,EW$2)&gt;DATE(2025,12,31),"",INDEX([1]A2!ET$9:ET$175,MATCH(1,--(RIGHT([1]A2!$B$9:$B$175,LEN([1]A2!$B$9:$B$175)-4)=$A216)*([1]A2!$C$9:$C$175=YEAR($F216)),0)))</f>
        <v/>
      </c>
      <c r="EX216" s="3" t="str" cm="1">
        <f t="array" ref="EX216">IF(EDATE($F216,EX$2)&gt;DATE(2025,12,31),"",INDEX([1]A2!EU$9:EU$175,MATCH(1,--(RIGHT([1]A2!$B$9:$B$175,LEN([1]A2!$B$9:$B$175)-4)=$A216)*([1]A2!$C$9:$C$175=YEAR($F216)),0)))</f>
        <v/>
      </c>
      <c r="EY216" s="3" t="str" cm="1">
        <f t="array" ref="EY216">IF(EDATE($F216,EY$2)&gt;DATE(2025,12,31),"",INDEX([1]A2!EV$9:EV$175,MATCH(1,--(RIGHT([1]A2!$B$9:$B$175,LEN([1]A2!$B$9:$B$175)-4)=$A216)*([1]A2!$C$9:$C$175=YEAR($F216)),0)))</f>
        <v/>
      </c>
      <c r="EZ216" s="3" t="str" cm="1">
        <f t="array" ref="EZ216">IF(EDATE($F216,EZ$2)&gt;DATE(2025,12,31),"",INDEX([1]A2!EW$9:EW$175,MATCH(1,--(RIGHT([1]A2!$B$9:$B$175,LEN([1]A2!$B$9:$B$175)-4)=$A216)*([1]A2!$C$9:$C$175=YEAR($F216)),0)))</f>
        <v/>
      </c>
      <c r="FA216" s="3" t="str" cm="1">
        <f t="array" ref="FA216">IF(EDATE($F216,FA$2)&gt;DATE(2025,12,31),"",INDEX([1]A2!EX$9:EX$175,MATCH(1,--(RIGHT([1]A2!$B$9:$B$175,LEN([1]A2!$B$9:$B$175)-4)=$A216)*([1]A2!$C$9:$C$175=YEAR($F216)),0)))</f>
        <v/>
      </c>
    </row>
    <row r="217" spans="1:157" x14ac:dyDescent="0.2">
      <c r="A217" s="28" t="s">
        <v>811</v>
      </c>
      <c r="B217" s="8" t="s">
        <v>6</v>
      </c>
      <c r="C217" s="8" t="s">
        <v>65</v>
      </c>
      <c r="D217" s="9" t="s">
        <v>19</v>
      </c>
      <c r="E217" s="9" t="s">
        <v>0</v>
      </c>
      <c r="F217" s="94">
        <f t="shared" si="15"/>
        <v>40179</v>
      </c>
      <c r="G217" s="3" cm="1">
        <f t="array" ref="G217">IF(EDATE($F217,G$2)&gt;DATE(2025,12,31),"",INDEX([1]A2!D$9:D$175,MATCH(1,--(RIGHT([1]A2!$B$9:$B$175,LEN([1]A2!$B$9:$B$175)-4)=$A217)*([1]A2!$C$9:$C$175=YEAR($F217)),0)))</f>
        <v>1406100.75</v>
      </c>
      <c r="H217" s="3" cm="1">
        <f t="array" ref="H217">IF(EDATE($F217,H$2)&gt;DATE(2025,12,31),"",INDEX([1]A2!E$9:E$175,MATCH(1,--(RIGHT([1]A2!$B$9:$B$175,LEN([1]A2!$B$9:$B$175)-4)=$A217)*([1]A2!$C$9:$C$175=YEAR($F217)),0)))</f>
        <v>26275756.629999995</v>
      </c>
      <c r="I217" s="3" cm="1">
        <f t="array" ref="I217">IF(EDATE($F217,I$2)&gt;DATE(2025,12,31),"",INDEX([1]A2!F$9:F$175,MATCH(1,--(RIGHT([1]A2!$B$9:$B$175,LEN([1]A2!$B$9:$B$175)-4)=$A217)*([1]A2!$C$9:$C$175=YEAR($F217)),0)))</f>
        <v>41484641.199999996</v>
      </c>
      <c r="J217" s="3" cm="1">
        <f t="array" ref="J217">IF(EDATE($F217,J$2)&gt;DATE(2025,12,31),"",INDEX([1]A2!G$9:G$175,MATCH(1,--(RIGHT([1]A2!$B$9:$B$175,LEN([1]A2!$B$9:$B$175)-4)=$A217)*([1]A2!$C$9:$C$175=YEAR($F217)),0)))</f>
        <v>50357374.629999995</v>
      </c>
      <c r="K217" s="3" cm="1">
        <f t="array" ref="K217">IF(EDATE($F217,K$2)&gt;DATE(2025,12,31),"",INDEX([1]A2!H$9:H$175,MATCH(1,--(RIGHT([1]A2!$B$9:$B$175,LEN([1]A2!$B$9:$B$175)-4)=$A217)*([1]A2!$C$9:$C$175=YEAR($F217)),0)))</f>
        <v>58771800.249999993</v>
      </c>
      <c r="L217" s="3" cm="1">
        <f t="array" ref="L217">IF(EDATE($F217,L$2)&gt;DATE(2025,12,31),"",INDEX([1]A2!I$9:I$175,MATCH(1,--(RIGHT([1]A2!$B$9:$B$175,LEN([1]A2!$B$9:$B$175)-4)=$A217)*([1]A2!$C$9:$C$175=YEAR($F217)),0)))</f>
        <v>59949221.00999999</v>
      </c>
      <c r="M217" s="3" cm="1">
        <f t="array" ref="M217">IF(EDATE($F217,M$2)&gt;DATE(2025,12,31),"",INDEX([1]A2!J$9:J$175,MATCH(1,--(RIGHT([1]A2!$B$9:$B$175,LEN([1]A2!$B$9:$B$175)-4)=$A217)*([1]A2!$C$9:$C$175=YEAR($F217)),0)))</f>
        <v>60501012.399999991</v>
      </c>
      <c r="N217" s="3" cm="1">
        <f t="array" ref="N217">IF(EDATE($F217,N$2)&gt;DATE(2025,12,31),"",INDEX([1]A2!K$9:K$175,MATCH(1,--(RIGHT([1]A2!$B$9:$B$175,LEN([1]A2!$B$9:$B$175)-4)=$A217)*([1]A2!$C$9:$C$175=YEAR($F217)),0)))</f>
        <v>60604415.769999988</v>
      </c>
      <c r="O217" s="3" cm="1">
        <f t="array" ref="O217">IF(EDATE($F217,O$2)&gt;DATE(2025,12,31),"",INDEX([1]A2!L$9:L$175,MATCH(1,--(RIGHT([1]A2!$B$9:$B$175,LEN([1]A2!$B$9:$B$175)-4)=$A217)*([1]A2!$C$9:$C$175=YEAR($F217)),0)))</f>
        <v>60676625.139999986</v>
      </c>
      <c r="P217" s="3" cm="1">
        <f t="array" ref="P217">IF(EDATE($F217,P$2)&gt;DATE(2025,12,31),"",INDEX([1]A2!M$9:M$175,MATCH(1,--(RIGHT([1]A2!$B$9:$B$175,LEN([1]A2!$B$9:$B$175)-4)=$A217)*([1]A2!$C$9:$C$175=YEAR($F217)),0)))</f>
        <v>60703581.049999982</v>
      </c>
      <c r="Q217" s="3" cm="1">
        <f t="array" ref="Q217">IF(EDATE($F217,Q$2)&gt;DATE(2025,12,31),"",INDEX([1]A2!N$9:N$175,MATCH(1,--(RIGHT([1]A2!$B$9:$B$175,LEN([1]A2!$B$9:$B$175)-4)=$A217)*([1]A2!$C$9:$C$175=YEAR($F217)),0)))</f>
        <v>60799899.86999999</v>
      </c>
      <c r="R217" s="3" cm="1">
        <f t="array" ref="R217">IF(EDATE($F217,R$2)&gt;DATE(2025,12,31),"",INDEX([1]A2!O$9:O$175,MATCH(1,--(RIGHT([1]A2!$B$9:$B$175,LEN([1]A2!$B$9:$B$175)-4)=$A217)*([1]A2!$C$9:$C$175=YEAR($F217)),0)))</f>
        <v>60906673.979999989</v>
      </c>
      <c r="S217" s="3" cm="1">
        <f t="array" ref="S217">IF(EDATE($F217,S$2)&gt;DATE(2025,12,31),"",INDEX([1]A2!P$9:P$175,MATCH(1,--(RIGHT([1]A2!$B$9:$B$175,LEN([1]A2!$B$9:$B$175)-4)=$A217)*([1]A2!$C$9:$C$175=YEAR($F217)),0)))</f>
        <v>60914698.68999999</v>
      </c>
      <c r="T217" s="3" cm="1">
        <f t="array" ref="T217">IF(EDATE($F217,T$2)&gt;DATE(2025,12,31),"",INDEX([1]A2!Q$9:Q$175,MATCH(1,--(RIGHT([1]A2!$B$9:$B$175,LEN([1]A2!$B$9:$B$175)-4)=$A217)*([1]A2!$C$9:$C$175=YEAR($F217)),0)))</f>
        <v>60926607.789999992</v>
      </c>
      <c r="U217" s="3" cm="1">
        <f t="array" ref="U217">IF(EDATE($F217,U$2)&gt;DATE(2025,12,31),"",INDEX([1]A2!R$9:R$175,MATCH(1,--(RIGHT([1]A2!$B$9:$B$175,LEN([1]A2!$B$9:$B$175)-4)=$A217)*([1]A2!$C$9:$C$175=YEAR($F217)),0)))</f>
        <v>60916505.54999999</v>
      </c>
      <c r="V217" s="3" cm="1">
        <f t="array" ref="V217">IF(EDATE($F217,V$2)&gt;DATE(2025,12,31),"",INDEX([1]A2!S$9:S$175,MATCH(1,--(RIGHT([1]A2!$B$9:$B$175,LEN([1]A2!$B$9:$B$175)-4)=$A217)*([1]A2!$C$9:$C$175=YEAR($F217)),0)))</f>
        <v>60913128.349999987</v>
      </c>
      <c r="W217" s="3" t="str" cm="1">
        <f t="array" ref="W217">IF(EDATE($F217,W$2)&gt;DATE(2025,12,31),"",INDEX([1]A2!T$9:T$175,MATCH(1,--(RIGHT([1]A2!$B$9:$B$175,LEN([1]A2!$B$9:$B$175)-4)=$A217)*([1]A2!$C$9:$C$175=YEAR($F217)),0)))</f>
        <v/>
      </c>
      <c r="X217" s="3" t="str" cm="1">
        <f t="array" ref="X217">IF(EDATE($F217,X$2)&gt;DATE(2025,12,31),"",INDEX([1]A2!U$9:U$175,MATCH(1,--(RIGHT([1]A2!$B$9:$B$175,LEN([1]A2!$B$9:$B$175)-4)=$A217)*([1]A2!$C$9:$C$175=YEAR($F217)),0)))</f>
        <v/>
      </c>
      <c r="Y217" s="3" t="str" cm="1">
        <f t="array" ref="Y217">IF(EDATE($F217,Y$2)&gt;DATE(2025,12,31),"",INDEX([1]A2!V$9:V$175,MATCH(1,--(RIGHT([1]A2!$B$9:$B$175,LEN([1]A2!$B$9:$B$175)-4)=$A217)*([1]A2!$C$9:$C$175=YEAR($F217)),0)))</f>
        <v/>
      </c>
      <c r="Z217" s="3" t="str" cm="1">
        <f t="array" ref="Z217">IF(EDATE($F217,Z$2)&gt;DATE(2025,12,31),"",INDEX([1]A2!W$9:W$175,MATCH(1,--(RIGHT([1]A2!$B$9:$B$175,LEN([1]A2!$B$9:$B$175)-4)=$A217)*([1]A2!$C$9:$C$175=YEAR($F217)),0)))</f>
        <v/>
      </c>
      <c r="AA217" s="3" t="str" cm="1">
        <f t="array" ref="AA217">IF(EDATE($F217,AA$2)&gt;DATE(2025,12,31),"",INDEX([1]A2!X$9:X$175,MATCH(1,--(RIGHT([1]A2!$B$9:$B$175,LEN([1]A2!$B$9:$B$175)-4)=$A217)*([1]A2!$C$9:$C$175=YEAR($F217)),0)))</f>
        <v/>
      </c>
      <c r="AB217" s="3" t="str" cm="1">
        <f t="array" ref="AB217">IF(EDATE($F217,AB$2)&gt;DATE(2025,12,31),"",INDEX([1]A2!Y$9:Y$175,MATCH(1,--(RIGHT([1]A2!$B$9:$B$175,LEN([1]A2!$B$9:$B$175)-4)=$A217)*([1]A2!$C$9:$C$175=YEAR($F217)),0)))</f>
        <v/>
      </c>
      <c r="AC217" s="3" t="str" cm="1">
        <f t="array" ref="AC217">IF(EDATE($F217,AC$2)&gt;DATE(2025,12,31),"",INDEX([1]A2!Z$9:Z$175,MATCH(1,--(RIGHT([1]A2!$B$9:$B$175,LEN([1]A2!$B$9:$B$175)-4)=$A217)*([1]A2!$C$9:$C$175=YEAR($F217)),0)))</f>
        <v/>
      </c>
      <c r="AD217" s="3" t="str" cm="1">
        <f t="array" ref="AD217">IF(EDATE($F217,AD$2)&gt;DATE(2025,12,31),"",INDEX([1]A2!AA$9:AA$175,MATCH(1,--(RIGHT([1]A2!$B$9:$B$175,LEN([1]A2!$B$9:$B$175)-4)=$A217)*([1]A2!$C$9:$C$175=YEAR($F217)),0)))</f>
        <v/>
      </c>
      <c r="AE217" s="3" t="str" cm="1">
        <f t="array" ref="AE217">IF(EDATE($F217,AE$2)&gt;DATE(2025,12,31),"",INDEX([1]A2!AB$9:AB$175,MATCH(1,--(RIGHT([1]A2!$B$9:$B$175,LEN([1]A2!$B$9:$B$175)-4)=$A217)*([1]A2!$C$9:$C$175=YEAR($F217)),0)))</f>
        <v/>
      </c>
      <c r="AF217" s="3" t="str" cm="1">
        <f t="array" ref="AF217">IF(EDATE($F217,AF$2)&gt;DATE(2025,12,31),"",INDEX([1]A2!AC$9:AC$175,MATCH(1,--(RIGHT([1]A2!$B$9:$B$175,LEN([1]A2!$B$9:$B$175)-4)=$A217)*([1]A2!$C$9:$C$175=YEAR($F217)),0)))</f>
        <v/>
      </c>
      <c r="AG217" s="3" t="str" cm="1">
        <f t="array" ref="AG217">IF(EDATE($F217,AG$2)&gt;DATE(2025,12,31),"",INDEX([1]A2!AD$9:AD$175,MATCH(1,--(RIGHT([1]A2!$B$9:$B$175,LEN([1]A2!$B$9:$B$175)-4)=$A217)*([1]A2!$C$9:$C$175=YEAR($F217)),0)))</f>
        <v/>
      </c>
      <c r="AH217" s="3" t="str" cm="1">
        <f t="array" ref="AH217">IF(EDATE($F217,AH$2)&gt;DATE(2025,12,31),"",INDEX([1]A2!AE$9:AE$175,MATCH(1,--(RIGHT([1]A2!$B$9:$B$175,LEN([1]A2!$B$9:$B$175)-4)=$A217)*([1]A2!$C$9:$C$175=YEAR($F217)),0)))</f>
        <v/>
      </c>
      <c r="AI217" s="3" t="str" cm="1">
        <f t="array" ref="AI217">IF(EDATE($F217,AI$2)&gt;DATE(2025,12,31),"",INDEX([1]A2!AF$9:AF$175,MATCH(1,--(RIGHT([1]A2!$B$9:$B$175,LEN([1]A2!$B$9:$B$175)-4)=$A217)*([1]A2!$C$9:$C$175=YEAR($F217)),0)))</f>
        <v/>
      </c>
      <c r="AJ217" s="3" t="str" cm="1">
        <f t="array" ref="AJ217">IF(EDATE($F217,AJ$2)&gt;DATE(2025,12,31),"",INDEX([1]A2!AG$9:AG$175,MATCH(1,--(RIGHT([1]A2!$B$9:$B$175,LEN([1]A2!$B$9:$B$175)-4)=$A217)*([1]A2!$C$9:$C$175=YEAR($F217)),0)))</f>
        <v/>
      </c>
      <c r="AK217" s="3" t="str" cm="1">
        <f t="array" ref="AK217">IF(EDATE($F217,AK$2)&gt;DATE(2025,12,31),"",INDEX([1]A2!AH$9:AH$175,MATCH(1,--(RIGHT([1]A2!$B$9:$B$175,LEN([1]A2!$B$9:$B$175)-4)=$A217)*([1]A2!$C$9:$C$175=YEAR($F217)),0)))</f>
        <v/>
      </c>
      <c r="AL217" s="3" t="str" cm="1">
        <f t="array" ref="AL217">IF(EDATE($F217,AL$2)&gt;DATE(2025,12,31),"",INDEX([1]A2!AI$9:AI$175,MATCH(1,--(RIGHT([1]A2!$B$9:$B$175,LEN([1]A2!$B$9:$B$175)-4)=$A217)*([1]A2!$C$9:$C$175=YEAR($F217)),0)))</f>
        <v/>
      </c>
      <c r="AM217" s="3" t="str" cm="1">
        <f t="array" ref="AM217">IF(EDATE($F217,AM$2)&gt;DATE(2025,12,31),"",INDEX([1]A2!AJ$9:AJ$175,MATCH(1,--(RIGHT([1]A2!$B$9:$B$175,LEN([1]A2!$B$9:$B$175)-4)=$A217)*([1]A2!$C$9:$C$175=YEAR($F217)),0)))</f>
        <v/>
      </c>
      <c r="AN217" s="3" t="str" cm="1">
        <f t="array" ref="AN217">IF(EDATE($F217,AN$2)&gt;DATE(2025,12,31),"",INDEX([1]A2!AK$9:AK$175,MATCH(1,--(RIGHT([1]A2!$B$9:$B$175,LEN([1]A2!$B$9:$B$175)-4)=$A217)*([1]A2!$C$9:$C$175=YEAR($F217)),0)))</f>
        <v/>
      </c>
      <c r="AO217" s="3" t="str" cm="1">
        <f t="array" ref="AO217">IF(EDATE($F217,AO$2)&gt;DATE(2025,12,31),"",INDEX([1]A2!AL$9:AL$175,MATCH(1,--(RIGHT([1]A2!$B$9:$B$175,LEN([1]A2!$B$9:$B$175)-4)=$A217)*([1]A2!$C$9:$C$175=YEAR($F217)),0)))</f>
        <v/>
      </c>
      <c r="AP217" s="3" t="str" cm="1">
        <f t="array" ref="AP217">IF(EDATE($F217,AP$2)&gt;DATE(2025,12,31),"",INDEX([1]A2!AM$9:AM$175,MATCH(1,--(RIGHT([1]A2!$B$9:$B$175,LEN([1]A2!$B$9:$B$175)-4)=$A217)*([1]A2!$C$9:$C$175=YEAR($F217)),0)))</f>
        <v/>
      </c>
      <c r="AQ217" s="3" t="str" cm="1">
        <f t="array" ref="AQ217">IF(EDATE($F217,AQ$2)&gt;DATE(2025,12,31),"",INDEX([1]A2!AN$9:AN$175,MATCH(1,--(RIGHT([1]A2!$B$9:$B$175,LEN([1]A2!$B$9:$B$175)-4)=$A217)*([1]A2!$C$9:$C$175=YEAR($F217)),0)))</f>
        <v/>
      </c>
      <c r="AR217" s="3" t="str" cm="1">
        <f t="array" ref="AR217">IF(EDATE($F217,AR$2)&gt;DATE(2025,12,31),"",INDEX([1]A2!AO$9:AO$175,MATCH(1,--(RIGHT([1]A2!$B$9:$B$175,LEN([1]A2!$B$9:$B$175)-4)=$A217)*([1]A2!$C$9:$C$175=YEAR($F217)),0)))</f>
        <v/>
      </c>
      <c r="AS217" s="3" t="str" cm="1">
        <f t="array" ref="AS217">IF(EDATE($F217,AS$2)&gt;DATE(2025,12,31),"",INDEX([1]A2!AP$9:AP$175,MATCH(1,--(RIGHT([1]A2!$B$9:$B$175,LEN([1]A2!$B$9:$B$175)-4)=$A217)*([1]A2!$C$9:$C$175=YEAR($F217)),0)))</f>
        <v/>
      </c>
      <c r="AT217" s="3" t="str" cm="1">
        <f t="array" ref="AT217">IF(EDATE($F217,AT$2)&gt;DATE(2025,12,31),"",INDEX([1]A2!AQ$9:AQ$175,MATCH(1,--(RIGHT([1]A2!$B$9:$B$175,LEN([1]A2!$B$9:$B$175)-4)=$A217)*([1]A2!$C$9:$C$175=YEAR($F217)),0)))</f>
        <v/>
      </c>
      <c r="AU217" s="3" t="str" cm="1">
        <f t="array" ref="AU217">IF(EDATE($F217,AU$2)&gt;DATE(2025,12,31),"",INDEX([1]A2!AR$9:AR$175,MATCH(1,--(RIGHT([1]A2!$B$9:$B$175,LEN([1]A2!$B$9:$B$175)-4)=$A217)*([1]A2!$C$9:$C$175=YEAR($F217)),0)))</f>
        <v/>
      </c>
      <c r="AV217" s="3" t="str" cm="1">
        <f t="array" ref="AV217">IF(EDATE($F217,AV$2)&gt;DATE(2025,12,31),"",INDEX([1]A2!AS$9:AS$175,MATCH(1,--(RIGHT([1]A2!$B$9:$B$175,LEN([1]A2!$B$9:$B$175)-4)=$A217)*([1]A2!$C$9:$C$175=YEAR($F217)),0)))</f>
        <v/>
      </c>
      <c r="AW217" s="3" t="str" cm="1">
        <f t="array" ref="AW217">IF(EDATE($F217,AW$2)&gt;DATE(2025,12,31),"",INDEX([1]A2!AT$9:AT$175,MATCH(1,--(RIGHT([1]A2!$B$9:$B$175,LEN([1]A2!$B$9:$B$175)-4)=$A217)*([1]A2!$C$9:$C$175=YEAR($F217)),0)))</f>
        <v/>
      </c>
      <c r="AX217" s="3" t="str" cm="1">
        <f t="array" ref="AX217">IF(EDATE($F217,AX$2)&gt;DATE(2025,12,31),"",INDEX([1]A2!AU$9:AU$175,MATCH(1,--(RIGHT([1]A2!$B$9:$B$175,LEN([1]A2!$B$9:$B$175)-4)=$A217)*([1]A2!$C$9:$C$175=YEAR($F217)),0)))</f>
        <v/>
      </c>
      <c r="AY217" s="3" t="str" cm="1">
        <f t="array" ref="AY217">IF(EDATE($F217,AY$2)&gt;DATE(2025,12,31),"",INDEX([1]A2!AV$9:AV$175,MATCH(1,--(RIGHT([1]A2!$B$9:$B$175,LEN([1]A2!$B$9:$B$175)-4)=$A217)*([1]A2!$C$9:$C$175=YEAR($F217)),0)))</f>
        <v/>
      </c>
      <c r="AZ217" s="3" t="str" cm="1">
        <f t="array" ref="AZ217">IF(EDATE($F217,AZ$2)&gt;DATE(2025,12,31),"",INDEX([1]A2!AW$9:AW$175,MATCH(1,--(RIGHT([1]A2!$B$9:$B$175,LEN([1]A2!$B$9:$B$175)-4)=$A217)*([1]A2!$C$9:$C$175=YEAR($F217)),0)))</f>
        <v/>
      </c>
      <c r="BA217" s="3" t="str" cm="1">
        <f t="array" ref="BA217">IF(EDATE($F217,BA$2)&gt;DATE(2025,12,31),"",INDEX([1]A2!AX$9:AX$175,MATCH(1,--(RIGHT([1]A2!$B$9:$B$175,LEN([1]A2!$B$9:$B$175)-4)=$A217)*([1]A2!$C$9:$C$175=YEAR($F217)),0)))</f>
        <v/>
      </c>
      <c r="BB217" s="3" t="str" cm="1">
        <f t="array" ref="BB217">IF(EDATE($F217,BB$2)&gt;DATE(2025,12,31),"",INDEX([1]A2!AY$9:AY$175,MATCH(1,--(RIGHT([1]A2!$B$9:$B$175,LEN([1]A2!$B$9:$B$175)-4)=$A217)*([1]A2!$C$9:$C$175=YEAR($F217)),0)))</f>
        <v/>
      </c>
      <c r="BC217" s="3" t="str" cm="1">
        <f t="array" ref="BC217">IF(EDATE($F217,BC$2)&gt;DATE(2025,12,31),"",INDEX([1]A2!AZ$9:AZ$175,MATCH(1,--(RIGHT([1]A2!$B$9:$B$175,LEN([1]A2!$B$9:$B$175)-4)=$A217)*([1]A2!$C$9:$C$175=YEAR($F217)),0)))</f>
        <v/>
      </c>
      <c r="BD217" s="3" t="str" cm="1">
        <f t="array" ref="BD217">IF(EDATE($F217,BD$2)&gt;DATE(2025,12,31),"",INDEX([1]A2!BA$9:BA$175,MATCH(1,--(RIGHT([1]A2!$B$9:$B$175,LEN([1]A2!$B$9:$B$175)-4)=$A217)*([1]A2!$C$9:$C$175=YEAR($F217)),0)))</f>
        <v/>
      </c>
      <c r="BE217" s="3" t="str" cm="1">
        <f t="array" ref="BE217">IF(EDATE($F217,BE$2)&gt;DATE(2025,12,31),"",INDEX([1]A2!BB$9:BB$175,MATCH(1,--(RIGHT([1]A2!$B$9:$B$175,LEN([1]A2!$B$9:$B$175)-4)=$A217)*([1]A2!$C$9:$C$175=YEAR($F217)),0)))</f>
        <v/>
      </c>
      <c r="BF217" s="3" t="str" cm="1">
        <f t="array" ref="BF217">IF(EDATE($F217,BF$2)&gt;DATE(2025,12,31),"",INDEX([1]A2!BC$9:BC$175,MATCH(1,--(RIGHT([1]A2!$B$9:$B$175,LEN([1]A2!$B$9:$B$175)-4)=$A217)*([1]A2!$C$9:$C$175=YEAR($F217)),0)))</f>
        <v/>
      </c>
      <c r="BG217" s="3" t="str" cm="1">
        <f t="array" ref="BG217">IF(EDATE($F217,BG$2)&gt;DATE(2025,12,31),"",INDEX([1]A2!BD$9:BD$175,MATCH(1,--(RIGHT([1]A2!$B$9:$B$175,LEN([1]A2!$B$9:$B$175)-4)=$A217)*([1]A2!$C$9:$C$175=YEAR($F217)),0)))</f>
        <v/>
      </c>
      <c r="BH217" s="3" t="str" cm="1">
        <f t="array" ref="BH217">IF(EDATE($F217,BH$2)&gt;DATE(2025,12,31),"",INDEX([1]A2!BE$9:BE$175,MATCH(1,--(RIGHT([1]A2!$B$9:$B$175,LEN([1]A2!$B$9:$B$175)-4)=$A217)*([1]A2!$C$9:$C$175=YEAR($F217)),0)))</f>
        <v/>
      </c>
      <c r="BI217" s="3" t="str" cm="1">
        <f t="array" ref="BI217">IF(EDATE($F217,BI$2)&gt;DATE(2025,12,31),"",INDEX([1]A2!BF$9:BF$175,MATCH(1,--(RIGHT([1]A2!$B$9:$B$175,LEN([1]A2!$B$9:$B$175)-4)=$A217)*([1]A2!$C$9:$C$175=YEAR($F217)),0)))</f>
        <v/>
      </c>
      <c r="BJ217" s="3" t="str" cm="1">
        <f t="array" ref="BJ217">IF(EDATE($F217,BJ$2)&gt;DATE(2025,12,31),"",INDEX([1]A2!BG$9:BG$175,MATCH(1,--(RIGHT([1]A2!$B$9:$B$175,LEN([1]A2!$B$9:$B$175)-4)=$A217)*([1]A2!$C$9:$C$175=YEAR($F217)),0)))</f>
        <v/>
      </c>
      <c r="BK217" s="3" t="str" cm="1">
        <f t="array" ref="BK217">IF(EDATE($F217,BK$2)&gt;DATE(2025,12,31),"",INDEX([1]A2!BH$9:BH$175,MATCH(1,--(RIGHT([1]A2!$B$9:$B$175,LEN([1]A2!$B$9:$B$175)-4)=$A217)*([1]A2!$C$9:$C$175=YEAR($F217)),0)))</f>
        <v/>
      </c>
      <c r="BL217" s="3" t="str" cm="1">
        <f t="array" ref="BL217">IF(EDATE($F217,BL$2)&gt;DATE(2025,12,31),"",INDEX([1]A2!BI$9:BI$175,MATCH(1,--(RIGHT([1]A2!$B$9:$B$175,LEN([1]A2!$B$9:$B$175)-4)=$A217)*([1]A2!$C$9:$C$175=YEAR($F217)),0)))</f>
        <v/>
      </c>
      <c r="BM217" s="3" t="str" cm="1">
        <f t="array" ref="BM217">IF(EDATE($F217,BM$2)&gt;DATE(2025,12,31),"",INDEX([1]A2!BJ$9:BJ$175,MATCH(1,--(RIGHT([1]A2!$B$9:$B$175,LEN([1]A2!$B$9:$B$175)-4)=$A217)*([1]A2!$C$9:$C$175=YEAR($F217)),0)))</f>
        <v/>
      </c>
      <c r="BN217" s="3" t="str" cm="1">
        <f t="array" ref="BN217">IF(EDATE($F217,BN$2)&gt;DATE(2025,12,31),"",INDEX([1]A2!BK$9:BK$175,MATCH(1,--(RIGHT([1]A2!$B$9:$B$175,LEN([1]A2!$B$9:$B$175)-4)=$A217)*([1]A2!$C$9:$C$175=YEAR($F217)),0)))</f>
        <v/>
      </c>
      <c r="BO217" s="3" t="str" cm="1">
        <f t="array" ref="BO217">IF(EDATE($F217,BO$2)&gt;DATE(2025,12,31),"",INDEX([1]A2!BL$9:BL$175,MATCH(1,--(RIGHT([1]A2!$B$9:$B$175,LEN([1]A2!$B$9:$B$175)-4)=$A217)*([1]A2!$C$9:$C$175=YEAR($F217)),0)))</f>
        <v/>
      </c>
      <c r="BP217" s="3" t="str" cm="1">
        <f t="array" ref="BP217">IF(EDATE($F217,BP$2)&gt;DATE(2025,12,31),"",INDEX([1]A2!BM$9:BM$175,MATCH(1,--(RIGHT([1]A2!$B$9:$B$175,LEN([1]A2!$B$9:$B$175)-4)=$A217)*([1]A2!$C$9:$C$175=YEAR($F217)),0)))</f>
        <v/>
      </c>
      <c r="BQ217" s="3" t="str" cm="1">
        <f t="array" ref="BQ217">IF(EDATE($F217,BQ$2)&gt;DATE(2025,12,31),"",INDEX([1]A2!BN$9:BN$175,MATCH(1,--(RIGHT([1]A2!$B$9:$B$175,LEN([1]A2!$B$9:$B$175)-4)=$A217)*([1]A2!$C$9:$C$175=YEAR($F217)),0)))</f>
        <v/>
      </c>
      <c r="BR217" s="3" t="str" cm="1">
        <f t="array" ref="BR217">IF(EDATE($F217,BR$2)&gt;DATE(2025,12,31),"",INDEX([1]A2!BO$9:BO$175,MATCH(1,--(RIGHT([1]A2!$B$9:$B$175,LEN([1]A2!$B$9:$B$175)-4)=$A217)*([1]A2!$C$9:$C$175=YEAR($F217)),0)))</f>
        <v/>
      </c>
      <c r="BS217" s="3" t="str" cm="1">
        <f t="array" ref="BS217">IF(EDATE($F217,BS$2)&gt;DATE(2025,12,31),"",INDEX([1]A2!BP$9:BP$175,MATCH(1,--(RIGHT([1]A2!$B$9:$B$175,LEN([1]A2!$B$9:$B$175)-4)=$A217)*([1]A2!$C$9:$C$175=YEAR($F217)),0)))</f>
        <v/>
      </c>
      <c r="BT217" s="3" t="str" cm="1">
        <f t="array" ref="BT217">IF(EDATE($F217,BT$2)&gt;DATE(2025,12,31),"",INDEX([1]A2!BQ$9:BQ$175,MATCH(1,--(RIGHT([1]A2!$B$9:$B$175,LEN([1]A2!$B$9:$B$175)-4)=$A217)*([1]A2!$C$9:$C$175=YEAR($F217)),0)))</f>
        <v/>
      </c>
      <c r="BU217" s="3" t="str" cm="1">
        <f t="array" ref="BU217">IF(EDATE($F217,BU$2)&gt;DATE(2025,12,31),"",INDEX([1]A2!BR$9:BR$175,MATCH(1,--(RIGHT([1]A2!$B$9:$B$175,LEN([1]A2!$B$9:$B$175)-4)=$A217)*([1]A2!$C$9:$C$175=YEAR($F217)),0)))</f>
        <v/>
      </c>
      <c r="BV217" s="3" t="str" cm="1">
        <f t="array" ref="BV217">IF(EDATE($F217,BV$2)&gt;DATE(2025,12,31),"",INDEX([1]A2!BS$9:BS$175,MATCH(1,--(RIGHT([1]A2!$B$9:$B$175,LEN([1]A2!$B$9:$B$175)-4)=$A217)*([1]A2!$C$9:$C$175=YEAR($F217)),0)))</f>
        <v/>
      </c>
      <c r="BW217" s="3" t="str" cm="1">
        <f t="array" ref="BW217">IF(EDATE($F217,BW$2)&gt;DATE(2025,12,31),"",INDEX([1]A2!BT$9:BT$175,MATCH(1,--(RIGHT([1]A2!$B$9:$B$175,LEN([1]A2!$B$9:$B$175)-4)=$A217)*([1]A2!$C$9:$C$175=YEAR($F217)),0)))</f>
        <v/>
      </c>
      <c r="BX217" s="3" t="str" cm="1">
        <f t="array" ref="BX217">IF(EDATE($F217,BX$2)&gt;DATE(2025,12,31),"",INDEX([1]A2!BU$9:BU$175,MATCH(1,--(RIGHT([1]A2!$B$9:$B$175,LEN([1]A2!$B$9:$B$175)-4)=$A217)*([1]A2!$C$9:$C$175=YEAR($F217)),0)))</f>
        <v/>
      </c>
      <c r="BY217" s="3" t="str" cm="1">
        <f t="array" ref="BY217">IF(EDATE($F217,BY$2)&gt;DATE(2025,12,31),"",INDEX([1]A2!BV$9:BV$175,MATCH(1,--(RIGHT([1]A2!$B$9:$B$175,LEN([1]A2!$B$9:$B$175)-4)=$A217)*([1]A2!$C$9:$C$175=YEAR($F217)),0)))</f>
        <v/>
      </c>
      <c r="BZ217" s="3" t="str" cm="1">
        <f t="array" ref="BZ217">IF(EDATE($F217,BZ$2)&gt;DATE(2025,12,31),"",INDEX([1]A2!BW$9:BW$175,MATCH(1,--(RIGHT([1]A2!$B$9:$B$175,LEN([1]A2!$B$9:$B$175)-4)=$A217)*([1]A2!$C$9:$C$175=YEAR($F217)),0)))</f>
        <v/>
      </c>
      <c r="CA217" s="3" t="str" cm="1">
        <f t="array" ref="CA217">IF(EDATE($F217,CA$2)&gt;DATE(2025,12,31),"",INDEX([1]A2!BX$9:BX$175,MATCH(1,--(RIGHT([1]A2!$B$9:$B$175,LEN([1]A2!$B$9:$B$175)-4)=$A217)*([1]A2!$C$9:$C$175=YEAR($F217)),0)))</f>
        <v/>
      </c>
      <c r="CB217" s="3" t="str" cm="1">
        <f t="array" ref="CB217">IF(EDATE($F217,CB$2)&gt;DATE(2025,12,31),"",INDEX([1]A2!BY$9:BY$175,MATCH(1,--(RIGHT([1]A2!$B$9:$B$175,LEN([1]A2!$B$9:$B$175)-4)=$A217)*([1]A2!$C$9:$C$175=YEAR($F217)),0)))</f>
        <v/>
      </c>
      <c r="CC217" s="3" t="str" cm="1">
        <f t="array" ref="CC217">IF(EDATE($F217,CC$2)&gt;DATE(2025,12,31),"",INDEX([1]A2!BZ$9:BZ$175,MATCH(1,--(RIGHT([1]A2!$B$9:$B$175,LEN([1]A2!$B$9:$B$175)-4)=$A217)*([1]A2!$C$9:$C$175=YEAR($F217)),0)))</f>
        <v/>
      </c>
      <c r="CD217" s="3" t="str" cm="1">
        <f t="array" ref="CD217">IF(EDATE($F217,CD$2)&gt;DATE(2025,12,31),"",INDEX([1]A2!CA$9:CA$175,MATCH(1,--(RIGHT([1]A2!$B$9:$B$175,LEN([1]A2!$B$9:$B$175)-4)=$A217)*([1]A2!$C$9:$C$175=YEAR($F217)),0)))</f>
        <v/>
      </c>
      <c r="CE217" s="3" t="str" cm="1">
        <f t="array" ref="CE217">IF(EDATE($F217,CE$2)&gt;DATE(2025,12,31),"",INDEX([1]A2!CB$9:CB$175,MATCH(1,--(RIGHT([1]A2!$B$9:$B$175,LEN([1]A2!$B$9:$B$175)-4)=$A217)*([1]A2!$C$9:$C$175=YEAR($F217)),0)))</f>
        <v/>
      </c>
      <c r="CF217" s="3" t="str" cm="1">
        <f t="array" ref="CF217">IF(EDATE($F217,CF$2)&gt;DATE(2025,12,31),"",INDEX([1]A2!CC$9:CC$175,MATCH(1,--(RIGHT([1]A2!$B$9:$B$175,LEN([1]A2!$B$9:$B$175)-4)=$A217)*([1]A2!$C$9:$C$175=YEAR($F217)),0)))</f>
        <v/>
      </c>
      <c r="CG217" s="3" t="str" cm="1">
        <f t="array" ref="CG217">IF(EDATE($F217,CG$2)&gt;DATE(2025,12,31),"",INDEX([1]A2!CD$9:CD$175,MATCH(1,--(RIGHT([1]A2!$B$9:$B$175,LEN([1]A2!$B$9:$B$175)-4)=$A217)*([1]A2!$C$9:$C$175=YEAR($F217)),0)))</f>
        <v/>
      </c>
      <c r="CH217" s="3" t="str" cm="1">
        <f t="array" ref="CH217">IF(EDATE($F217,CH$2)&gt;DATE(2025,12,31),"",INDEX([1]A2!CE$9:CE$175,MATCH(1,--(RIGHT([1]A2!$B$9:$B$175,LEN([1]A2!$B$9:$B$175)-4)=$A217)*([1]A2!$C$9:$C$175=YEAR($F217)),0)))</f>
        <v/>
      </c>
      <c r="CI217" s="3" t="str" cm="1">
        <f t="array" ref="CI217">IF(EDATE($F217,CI$2)&gt;DATE(2025,12,31),"",INDEX([1]A2!CF$9:CF$175,MATCH(1,--(RIGHT([1]A2!$B$9:$B$175,LEN([1]A2!$B$9:$B$175)-4)=$A217)*([1]A2!$C$9:$C$175=YEAR($F217)),0)))</f>
        <v/>
      </c>
      <c r="CJ217" s="3" t="str" cm="1">
        <f t="array" ref="CJ217">IF(EDATE($F217,CJ$2)&gt;DATE(2025,12,31),"",INDEX([1]A2!CG$9:CG$175,MATCH(1,--(RIGHT([1]A2!$B$9:$B$175,LEN([1]A2!$B$9:$B$175)-4)=$A217)*([1]A2!$C$9:$C$175=YEAR($F217)),0)))</f>
        <v/>
      </c>
      <c r="CK217" s="3" t="str" cm="1">
        <f t="array" ref="CK217">IF(EDATE($F217,CK$2)&gt;DATE(2025,12,31),"",INDEX([1]A2!CH$9:CH$175,MATCH(1,--(RIGHT([1]A2!$B$9:$B$175,LEN([1]A2!$B$9:$B$175)-4)=$A217)*([1]A2!$C$9:$C$175=YEAR($F217)),0)))</f>
        <v/>
      </c>
      <c r="CL217" s="3" t="str" cm="1">
        <f t="array" ref="CL217">IF(EDATE($F217,CL$2)&gt;DATE(2025,12,31),"",INDEX([1]A2!CI$9:CI$175,MATCH(1,--(RIGHT([1]A2!$B$9:$B$175,LEN([1]A2!$B$9:$B$175)-4)=$A217)*([1]A2!$C$9:$C$175=YEAR($F217)),0)))</f>
        <v/>
      </c>
      <c r="CM217" s="3" t="str" cm="1">
        <f t="array" ref="CM217">IF(EDATE($F217,CM$2)&gt;DATE(2025,12,31),"",INDEX([1]A2!CJ$9:CJ$175,MATCH(1,--(RIGHT([1]A2!$B$9:$B$175,LEN([1]A2!$B$9:$B$175)-4)=$A217)*([1]A2!$C$9:$C$175=YEAR($F217)),0)))</f>
        <v/>
      </c>
      <c r="CN217" s="3" t="str" cm="1">
        <f t="array" ref="CN217">IF(EDATE($F217,CN$2)&gt;DATE(2025,12,31),"",INDEX([1]A2!CK$9:CK$175,MATCH(1,--(RIGHT([1]A2!$B$9:$B$175,LEN([1]A2!$B$9:$B$175)-4)=$A217)*([1]A2!$C$9:$C$175=YEAR($F217)),0)))</f>
        <v/>
      </c>
      <c r="CO217" s="3" t="str" cm="1">
        <f t="array" ref="CO217">IF(EDATE($F217,CO$2)&gt;DATE(2025,12,31),"",INDEX([1]A2!CL$9:CL$175,MATCH(1,--(RIGHT([1]A2!$B$9:$B$175,LEN([1]A2!$B$9:$B$175)-4)=$A217)*([1]A2!$C$9:$C$175=YEAR($F217)),0)))</f>
        <v/>
      </c>
      <c r="CP217" s="3" t="str" cm="1">
        <f t="array" ref="CP217">IF(EDATE($F217,CP$2)&gt;DATE(2025,12,31),"",INDEX([1]A2!CM$9:CM$175,MATCH(1,--(RIGHT([1]A2!$B$9:$B$175,LEN([1]A2!$B$9:$B$175)-4)=$A217)*([1]A2!$C$9:$C$175=YEAR($F217)),0)))</f>
        <v/>
      </c>
      <c r="CQ217" s="3" t="str" cm="1">
        <f t="array" ref="CQ217">IF(EDATE($F217,CQ$2)&gt;DATE(2025,12,31),"",INDEX([1]A2!CN$9:CN$175,MATCH(1,--(RIGHT([1]A2!$B$9:$B$175,LEN([1]A2!$B$9:$B$175)-4)=$A217)*([1]A2!$C$9:$C$175=YEAR($F217)),0)))</f>
        <v/>
      </c>
      <c r="CR217" s="3" t="str" cm="1">
        <f t="array" ref="CR217">IF(EDATE($F217,CR$2)&gt;DATE(2025,12,31),"",INDEX([1]A2!CO$9:CO$175,MATCH(1,--(RIGHT([1]A2!$B$9:$B$175,LEN([1]A2!$B$9:$B$175)-4)=$A217)*([1]A2!$C$9:$C$175=YEAR($F217)),0)))</f>
        <v/>
      </c>
      <c r="CS217" s="3" t="str" cm="1">
        <f t="array" ref="CS217">IF(EDATE($F217,CS$2)&gt;DATE(2025,12,31),"",INDEX([1]A2!CP$9:CP$175,MATCH(1,--(RIGHT([1]A2!$B$9:$B$175,LEN([1]A2!$B$9:$B$175)-4)=$A217)*([1]A2!$C$9:$C$175=YEAR($F217)),0)))</f>
        <v/>
      </c>
      <c r="CT217" s="3" t="str" cm="1">
        <f t="array" ref="CT217">IF(EDATE($F217,CT$2)&gt;DATE(2025,12,31),"",INDEX([1]A2!CQ$9:CQ$175,MATCH(1,--(RIGHT([1]A2!$B$9:$B$175,LEN([1]A2!$B$9:$B$175)-4)=$A217)*([1]A2!$C$9:$C$175=YEAR($F217)),0)))</f>
        <v/>
      </c>
      <c r="CU217" s="3" t="str" cm="1">
        <f t="array" ref="CU217">IF(EDATE($F217,CU$2)&gt;DATE(2025,12,31),"",INDEX([1]A2!CR$9:CR$175,MATCH(1,--(RIGHT([1]A2!$B$9:$B$175,LEN([1]A2!$B$9:$B$175)-4)=$A217)*([1]A2!$C$9:$C$175=YEAR($F217)),0)))</f>
        <v/>
      </c>
      <c r="CV217" s="3" t="str" cm="1">
        <f t="array" ref="CV217">IF(EDATE($F217,CV$2)&gt;DATE(2025,12,31),"",INDEX([1]A2!CS$9:CS$175,MATCH(1,--(RIGHT([1]A2!$B$9:$B$175,LEN([1]A2!$B$9:$B$175)-4)=$A217)*([1]A2!$C$9:$C$175=YEAR($F217)),0)))</f>
        <v/>
      </c>
      <c r="CW217" s="3" t="str" cm="1">
        <f t="array" ref="CW217">IF(EDATE($F217,CW$2)&gt;DATE(2025,12,31),"",INDEX([1]A2!CT$9:CT$175,MATCH(1,--(RIGHT([1]A2!$B$9:$B$175,LEN([1]A2!$B$9:$B$175)-4)=$A217)*([1]A2!$C$9:$C$175=YEAR($F217)),0)))</f>
        <v/>
      </c>
      <c r="CX217" s="3" t="str" cm="1">
        <f t="array" ref="CX217">IF(EDATE($F217,CX$2)&gt;DATE(2025,12,31),"",INDEX([1]A2!CU$9:CU$175,MATCH(1,--(RIGHT([1]A2!$B$9:$B$175,LEN([1]A2!$B$9:$B$175)-4)=$A217)*([1]A2!$C$9:$C$175=YEAR($F217)),0)))</f>
        <v/>
      </c>
      <c r="CY217" s="3" t="str" cm="1">
        <f t="array" ref="CY217">IF(EDATE($F217,CY$2)&gt;DATE(2025,12,31),"",INDEX([1]A2!CV$9:CV$175,MATCH(1,--(RIGHT([1]A2!$B$9:$B$175,LEN([1]A2!$B$9:$B$175)-4)=$A217)*([1]A2!$C$9:$C$175=YEAR($F217)),0)))</f>
        <v/>
      </c>
      <c r="CZ217" s="3" t="str" cm="1">
        <f t="array" ref="CZ217">IF(EDATE($F217,CZ$2)&gt;DATE(2025,12,31),"",INDEX([1]A2!CW$9:CW$175,MATCH(1,--(RIGHT([1]A2!$B$9:$B$175,LEN([1]A2!$B$9:$B$175)-4)=$A217)*([1]A2!$C$9:$C$175=YEAR($F217)),0)))</f>
        <v/>
      </c>
      <c r="DA217" s="3" t="str" cm="1">
        <f t="array" ref="DA217">IF(EDATE($F217,DA$2)&gt;DATE(2025,12,31),"",INDEX([1]A2!CX$9:CX$175,MATCH(1,--(RIGHT([1]A2!$B$9:$B$175,LEN([1]A2!$B$9:$B$175)-4)=$A217)*([1]A2!$C$9:$C$175=YEAR($F217)),0)))</f>
        <v/>
      </c>
      <c r="DB217" s="3" t="str" cm="1">
        <f t="array" ref="DB217">IF(EDATE($F217,DB$2)&gt;DATE(2025,12,31),"",INDEX([1]A2!CY$9:CY$175,MATCH(1,--(RIGHT([1]A2!$B$9:$B$175,LEN([1]A2!$B$9:$B$175)-4)=$A217)*([1]A2!$C$9:$C$175=YEAR($F217)),0)))</f>
        <v/>
      </c>
      <c r="DC217" s="3" t="str" cm="1">
        <f t="array" ref="DC217">IF(EDATE($F217,DC$2)&gt;DATE(2025,12,31),"",INDEX([1]A2!CZ$9:CZ$175,MATCH(1,--(RIGHT([1]A2!$B$9:$B$175,LEN([1]A2!$B$9:$B$175)-4)=$A217)*([1]A2!$C$9:$C$175=YEAR($F217)),0)))</f>
        <v/>
      </c>
      <c r="DD217" s="3" t="str" cm="1">
        <f t="array" ref="DD217">IF(EDATE($F217,DD$2)&gt;DATE(2025,12,31),"",INDEX([1]A2!DA$9:DA$175,MATCH(1,--(RIGHT([1]A2!$B$9:$B$175,LEN([1]A2!$B$9:$B$175)-4)=$A217)*([1]A2!$C$9:$C$175=YEAR($F217)),0)))</f>
        <v/>
      </c>
      <c r="DE217" s="3" t="str" cm="1">
        <f t="array" ref="DE217">IF(EDATE($F217,DE$2)&gt;DATE(2025,12,31),"",INDEX([1]A2!DB$9:DB$175,MATCH(1,--(RIGHT([1]A2!$B$9:$B$175,LEN([1]A2!$B$9:$B$175)-4)=$A217)*([1]A2!$C$9:$C$175=YEAR($F217)),0)))</f>
        <v/>
      </c>
      <c r="DF217" s="3" t="str" cm="1">
        <f t="array" ref="DF217">IF(EDATE($F217,DF$2)&gt;DATE(2025,12,31),"",INDEX([1]A2!DC$9:DC$175,MATCH(1,--(RIGHT([1]A2!$B$9:$B$175,LEN([1]A2!$B$9:$B$175)-4)=$A217)*([1]A2!$C$9:$C$175=YEAR($F217)),0)))</f>
        <v/>
      </c>
      <c r="DG217" s="3" t="str" cm="1">
        <f t="array" ref="DG217">IF(EDATE($F217,DG$2)&gt;DATE(2025,12,31),"",INDEX([1]A2!DD$9:DD$175,MATCH(1,--(RIGHT([1]A2!$B$9:$B$175,LEN([1]A2!$B$9:$B$175)-4)=$A217)*([1]A2!$C$9:$C$175=YEAR($F217)),0)))</f>
        <v/>
      </c>
      <c r="DH217" s="3" t="str" cm="1">
        <f t="array" ref="DH217">IF(EDATE($F217,DH$2)&gt;DATE(2025,12,31),"",INDEX([1]A2!DE$9:DE$175,MATCH(1,--(RIGHT([1]A2!$B$9:$B$175,LEN([1]A2!$B$9:$B$175)-4)=$A217)*([1]A2!$C$9:$C$175=YEAR($F217)),0)))</f>
        <v/>
      </c>
      <c r="DI217" s="3" t="str" cm="1">
        <f t="array" ref="DI217">IF(EDATE($F217,DI$2)&gt;DATE(2025,12,31),"",INDEX([1]A2!DF$9:DF$175,MATCH(1,--(RIGHT([1]A2!$B$9:$B$175,LEN([1]A2!$B$9:$B$175)-4)=$A217)*([1]A2!$C$9:$C$175=YEAR($F217)),0)))</f>
        <v/>
      </c>
      <c r="DJ217" s="3" t="str" cm="1">
        <f t="array" ref="DJ217">IF(EDATE($F217,DJ$2)&gt;DATE(2025,12,31),"",INDEX([1]A2!DG$9:DG$175,MATCH(1,--(RIGHT([1]A2!$B$9:$B$175,LEN([1]A2!$B$9:$B$175)-4)=$A217)*([1]A2!$C$9:$C$175=YEAR($F217)),0)))</f>
        <v/>
      </c>
      <c r="DK217" s="3" t="str" cm="1">
        <f t="array" ref="DK217">IF(EDATE($F217,DK$2)&gt;DATE(2025,12,31),"",INDEX([1]A2!DH$9:DH$175,MATCH(1,--(RIGHT([1]A2!$B$9:$B$175,LEN([1]A2!$B$9:$B$175)-4)=$A217)*([1]A2!$C$9:$C$175=YEAR($F217)),0)))</f>
        <v/>
      </c>
      <c r="DL217" s="3" t="str" cm="1">
        <f t="array" ref="DL217">IF(EDATE($F217,DL$2)&gt;DATE(2025,12,31),"",INDEX([1]A2!DI$9:DI$175,MATCH(1,--(RIGHT([1]A2!$B$9:$B$175,LEN([1]A2!$B$9:$B$175)-4)=$A217)*([1]A2!$C$9:$C$175=YEAR($F217)),0)))</f>
        <v/>
      </c>
      <c r="DM217" s="3" t="str" cm="1">
        <f t="array" ref="DM217">IF(EDATE($F217,DM$2)&gt;DATE(2025,12,31),"",INDEX([1]A2!DJ$9:DJ$175,MATCH(1,--(RIGHT([1]A2!$B$9:$B$175,LEN([1]A2!$B$9:$B$175)-4)=$A217)*([1]A2!$C$9:$C$175=YEAR($F217)),0)))</f>
        <v/>
      </c>
      <c r="DN217" s="3" t="str" cm="1">
        <f t="array" ref="DN217">IF(EDATE($F217,DN$2)&gt;DATE(2025,12,31),"",INDEX([1]A2!DK$9:DK$175,MATCH(1,--(RIGHT([1]A2!$B$9:$B$175,LEN([1]A2!$B$9:$B$175)-4)=$A217)*([1]A2!$C$9:$C$175=YEAR($F217)),0)))</f>
        <v/>
      </c>
      <c r="DO217" s="3" t="str" cm="1">
        <f t="array" ref="DO217">IF(EDATE($F217,DO$2)&gt;DATE(2025,12,31),"",INDEX([1]A2!DL$9:DL$175,MATCH(1,--(RIGHT([1]A2!$B$9:$B$175,LEN([1]A2!$B$9:$B$175)-4)=$A217)*([1]A2!$C$9:$C$175=YEAR($F217)),0)))</f>
        <v/>
      </c>
      <c r="DP217" s="3" t="str" cm="1">
        <f t="array" ref="DP217">IF(EDATE($F217,DP$2)&gt;DATE(2025,12,31),"",INDEX([1]A2!DM$9:DM$175,MATCH(1,--(RIGHT([1]A2!$B$9:$B$175,LEN([1]A2!$B$9:$B$175)-4)=$A217)*([1]A2!$C$9:$C$175=YEAR($F217)),0)))</f>
        <v/>
      </c>
      <c r="DQ217" s="3" t="str" cm="1">
        <f t="array" ref="DQ217">IF(EDATE($F217,DQ$2)&gt;DATE(2025,12,31),"",INDEX([1]A2!DN$9:DN$175,MATCH(1,--(RIGHT([1]A2!$B$9:$B$175,LEN([1]A2!$B$9:$B$175)-4)=$A217)*([1]A2!$C$9:$C$175=YEAR($F217)),0)))</f>
        <v/>
      </c>
      <c r="DR217" s="3" t="str" cm="1">
        <f t="array" ref="DR217">IF(EDATE($F217,DR$2)&gt;DATE(2025,12,31),"",INDEX([1]A2!DO$9:DO$175,MATCH(1,--(RIGHT([1]A2!$B$9:$B$175,LEN([1]A2!$B$9:$B$175)-4)=$A217)*([1]A2!$C$9:$C$175=YEAR($F217)),0)))</f>
        <v/>
      </c>
      <c r="DS217" s="3" t="str" cm="1">
        <f t="array" ref="DS217">IF(EDATE($F217,DS$2)&gt;DATE(2025,12,31),"",INDEX([1]A2!DP$9:DP$175,MATCH(1,--(RIGHT([1]A2!$B$9:$B$175,LEN([1]A2!$B$9:$B$175)-4)=$A217)*([1]A2!$C$9:$C$175=YEAR($F217)),0)))</f>
        <v/>
      </c>
      <c r="DT217" s="3" t="str" cm="1">
        <f t="array" ref="DT217">IF(EDATE($F217,DT$2)&gt;DATE(2025,12,31),"",INDEX([1]A2!DQ$9:DQ$175,MATCH(1,--(RIGHT([1]A2!$B$9:$B$175,LEN([1]A2!$B$9:$B$175)-4)=$A217)*([1]A2!$C$9:$C$175=YEAR($F217)),0)))</f>
        <v/>
      </c>
      <c r="DU217" s="3" t="str" cm="1">
        <f t="array" ref="DU217">IF(EDATE($F217,DU$2)&gt;DATE(2025,12,31),"",INDEX([1]A2!DR$9:DR$175,MATCH(1,--(RIGHT([1]A2!$B$9:$B$175,LEN([1]A2!$B$9:$B$175)-4)=$A217)*([1]A2!$C$9:$C$175=YEAR($F217)),0)))</f>
        <v/>
      </c>
      <c r="DV217" s="3" t="str" cm="1">
        <f t="array" ref="DV217">IF(EDATE($F217,DV$2)&gt;DATE(2025,12,31),"",INDEX([1]A2!DS$9:DS$175,MATCH(1,--(RIGHT([1]A2!$B$9:$B$175,LEN([1]A2!$B$9:$B$175)-4)=$A217)*([1]A2!$C$9:$C$175=YEAR($F217)),0)))</f>
        <v/>
      </c>
      <c r="DW217" s="3" t="str" cm="1">
        <f t="array" ref="DW217">IF(EDATE($F217,DW$2)&gt;DATE(2025,12,31),"",INDEX([1]A2!DT$9:DT$175,MATCH(1,--(RIGHT([1]A2!$B$9:$B$175,LEN([1]A2!$B$9:$B$175)-4)=$A217)*([1]A2!$C$9:$C$175=YEAR($F217)),0)))</f>
        <v/>
      </c>
      <c r="DX217" s="3" t="str" cm="1">
        <f t="array" ref="DX217">IF(EDATE($F217,DX$2)&gt;DATE(2025,12,31),"",INDEX([1]A2!DU$9:DU$175,MATCH(1,--(RIGHT([1]A2!$B$9:$B$175,LEN([1]A2!$B$9:$B$175)-4)=$A217)*([1]A2!$C$9:$C$175=YEAR($F217)),0)))</f>
        <v/>
      </c>
      <c r="DY217" s="3" t="str" cm="1">
        <f t="array" ref="DY217">IF(EDATE($F217,DY$2)&gt;DATE(2025,12,31),"",INDEX([1]A2!DV$9:DV$175,MATCH(1,--(RIGHT([1]A2!$B$9:$B$175,LEN([1]A2!$B$9:$B$175)-4)=$A217)*([1]A2!$C$9:$C$175=YEAR($F217)),0)))</f>
        <v/>
      </c>
      <c r="DZ217" s="3" t="str" cm="1">
        <f t="array" ref="DZ217">IF(EDATE($F217,DZ$2)&gt;DATE(2025,12,31),"",INDEX([1]A2!DW$9:DW$175,MATCH(1,--(RIGHT([1]A2!$B$9:$B$175,LEN([1]A2!$B$9:$B$175)-4)=$A217)*([1]A2!$C$9:$C$175=YEAR($F217)),0)))</f>
        <v/>
      </c>
      <c r="EA217" s="3" t="str" cm="1">
        <f t="array" ref="EA217">IF(EDATE($F217,EA$2)&gt;DATE(2025,12,31),"",INDEX([1]A2!DX$9:DX$175,MATCH(1,--(RIGHT([1]A2!$B$9:$B$175,LEN([1]A2!$B$9:$B$175)-4)=$A217)*([1]A2!$C$9:$C$175=YEAR($F217)),0)))</f>
        <v/>
      </c>
      <c r="EB217" s="3" t="str" cm="1">
        <f t="array" ref="EB217">IF(EDATE($F217,EB$2)&gt;DATE(2025,12,31),"",INDEX([1]A2!DY$9:DY$175,MATCH(1,--(RIGHT([1]A2!$B$9:$B$175,LEN([1]A2!$B$9:$B$175)-4)=$A217)*([1]A2!$C$9:$C$175=YEAR($F217)),0)))</f>
        <v/>
      </c>
      <c r="EC217" s="3" t="str" cm="1">
        <f t="array" ref="EC217">IF(EDATE($F217,EC$2)&gt;DATE(2025,12,31),"",INDEX([1]A2!DZ$9:DZ$175,MATCH(1,--(RIGHT([1]A2!$B$9:$B$175,LEN([1]A2!$B$9:$B$175)-4)=$A217)*([1]A2!$C$9:$C$175=YEAR($F217)),0)))</f>
        <v/>
      </c>
      <c r="ED217" s="3" t="str" cm="1">
        <f t="array" ref="ED217">IF(EDATE($F217,ED$2)&gt;DATE(2025,12,31),"",INDEX([1]A2!EA$9:EA$175,MATCH(1,--(RIGHT([1]A2!$B$9:$B$175,LEN([1]A2!$B$9:$B$175)-4)=$A217)*([1]A2!$C$9:$C$175=YEAR($F217)),0)))</f>
        <v/>
      </c>
      <c r="EE217" s="3" t="str" cm="1">
        <f t="array" ref="EE217">IF(EDATE($F217,EE$2)&gt;DATE(2025,12,31),"",INDEX([1]A2!EB$9:EB$175,MATCH(1,--(RIGHT([1]A2!$B$9:$B$175,LEN([1]A2!$B$9:$B$175)-4)=$A217)*([1]A2!$C$9:$C$175=YEAR($F217)),0)))</f>
        <v/>
      </c>
      <c r="EF217" s="3" t="str" cm="1">
        <f t="array" ref="EF217">IF(EDATE($F217,EF$2)&gt;DATE(2025,12,31),"",INDEX([1]A2!EC$9:EC$175,MATCH(1,--(RIGHT([1]A2!$B$9:$B$175,LEN([1]A2!$B$9:$B$175)-4)=$A217)*([1]A2!$C$9:$C$175=YEAR($F217)),0)))</f>
        <v/>
      </c>
      <c r="EG217" s="3" t="str" cm="1">
        <f t="array" ref="EG217">IF(EDATE($F217,EG$2)&gt;DATE(2025,12,31),"",INDEX([1]A2!ED$9:ED$175,MATCH(1,--(RIGHT([1]A2!$B$9:$B$175,LEN([1]A2!$B$9:$B$175)-4)=$A217)*([1]A2!$C$9:$C$175=YEAR($F217)),0)))</f>
        <v/>
      </c>
      <c r="EH217" s="3" t="str" cm="1">
        <f t="array" ref="EH217">IF(EDATE($F217,EH$2)&gt;DATE(2025,12,31),"",INDEX([1]A2!EE$9:EE$175,MATCH(1,--(RIGHT([1]A2!$B$9:$B$175,LEN([1]A2!$B$9:$B$175)-4)=$A217)*([1]A2!$C$9:$C$175=YEAR($F217)),0)))</f>
        <v/>
      </c>
      <c r="EI217" s="3" t="str" cm="1">
        <f t="array" ref="EI217">IF(EDATE($F217,EI$2)&gt;DATE(2025,12,31),"",INDEX([1]A2!EF$9:EF$175,MATCH(1,--(RIGHT([1]A2!$B$9:$B$175,LEN([1]A2!$B$9:$B$175)-4)=$A217)*([1]A2!$C$9:$C$175=YEAR($F217)),0)))</f>
        <v/>
      </c>
      <c r="EJ217" s="3" t="str" cm="1">
        <f t="array" ref="EJ217">IF(EDATE($F217,EJ$2)&gt;DATE(2025,12,31),"",INDEX([1]A2!EG$9:EG$175,MATCH(1,--(RIGHT([1]A2!$B$9:$B$175,LEN([1]A2!$B$9:$B$175)-4)=$A217)*([1]A2!$C$9:$C$175=YEAR($F217)),0)))</f>
        <v/>
      </c>
      <c r="EK217" s="3" t="str" cm="1">
        <f t="array" ref="EK217">IF(EDATE($F217,EK$2)&gt;DATE(2025,12,31),"",INDEX([1]A2!EH$9:EH$175,MATCH(1,--(RIGHT([1]A2!$B$9:$B$175,LEN([1]A2!$B$9:$B$175)-4)=$A217)*([1]A2!$C$9:$C$175=YEAR($F217)),0)))</f>
        <v/>
      </c>
      <c r="EL217" s="3" t="str" cm="1">
        <f t="array" ref="EL217">IF(EDATE($F217,EL$2)&gt;DATE(2025,12,31),"",INDEX([1]A2!EI$9:EI$175,MATCH(1,--(RIGHT([1]A2!$B$9:$B$175,LEN([1]A2!$B$9:$B$175)-4)=$A217)*([1]A2!$C$9:$C$175=YEAR($F217)),0)))</f>
        <v/>
      </c>
      <c r="EM217" s="3" t="str" cm="1">
        <f t="array" ref="EM217">IF(EDATE($F217,EM$2)&gt;DATE(2025,12,31),"",INDEX([1]A2!EJ$9:EJ$175,MATCH(1,--(RIGHT([1]A2!$B$9:$B$175,LEN([1]A2!$B$9:$B$175)-4)=$A217)*([1]A2!$C$9:$C$175=YEAR($F217)),0)))</f>
        <v/>
      </c>
      <c r="EN217" s="3" t="str" cm="1">
        <f t="array" ref="EN217">IF(EDATE($F217,EN$2)&gt;DATE(2025,12,31),"",INDEX([1]A2!EK$9:EK$175,MATCH(1,--(RIGHT([1]A2!$B$9:$B$175,LEN([1]A2!$B$9:$B$175)-4)=$A217)*([1]A2!$C$9:$C$175=YEAR($F217)),0)))</f>
        <v/>
      </c>
      <c r="EO217" s="3" t="str" cm="1">
        <f t="array" ref="EO217">IF(EDATE($F217,EO$2)&gt;DATE(2025,12,31),"",INDEX([1]A2!EL$9:EL$175,MATCH(1,--(RIGHT([1]A2!$B$9:$B$175,LEN([1]A2!$B$9:$B$175)-4)=$A217)*([1]A2!$C$9:$C$175=YEAR($F217)),0)))</f>
        <v/>
      </c>
      <c r="EP217" s="3" t="str" cm="1">
        <f t="array" ref="EP217">IF(EDATE($F217,EP$2)&gt;DATE(2025,12,31),"",INDEX([1]A2!EM$9:EM$175,MATCH(1,--(RIGHT([1]A2!$B$9:$B$175,LEN([1]A2!$B$9:$B$175)-4)=$A217)*([1]A2!$C$9:$C$175=YEAR($F217)),0)))</f>
        <v/>
      </c>
      <c r="EQ217" s="3" t="str" cm="1">
        <f t="array" ref="EQ217">IF(EDATE($F217,EQ$2)&gt;DATE(2025,12,31),"",INDEX([1]A2!EN$9:EN$175,MATCH(1,--(RIGHT([1]A2!$B$9:$B$175,LEN([1]A2!$B$9:$B$175)-4)=$A217)*([1]A2!$C$9:$C$175=YEAR($F217)),0)))</f>
        <v/>
      </c>
      <c r="ER217" s="3" t="str" cm="1">
        <f t="array" ref="ER217">IF(EDATE($F217,ER$2)&gt;DATE(2025,12,31),"",INDEX([1]A2!EO$9:EO$175,MATCH(1,--(RIGHT([1]A2!$B$9:$B$175,LEN([1]A2!$B$9:$B$175)-4)=$A217)*([1]A2!$C$9:$C$175=YEAR($F217)),0)))</f>
        <v/>
      </c>
      <c r="ES217" s="3" t="str" cm="1">
        <f t="array" ref="ES217">IF(EDATE($F217,ES$2)&gt;DATE(2025,12,31),"",INDEX([1]A2!EP$9:EP$175,MATCH(1,--(RIGHT([1]A2!$B$9:$B$175,LEN([1]A2!$B$9:$B$175)-4)=$A217)*([1]A2!$C$9:$C$175=YEAR($F217)),0)))</f>
        <v/>
      </c>
      <c r="ET217" s="3" t="str" cm="1">
        <f t="array" ref="ET217">IF(EDATE($F217,ET$2)&gt;DATE(2025,12,31),"",INDEX([1]A2!EQ$9:EQ$175,MATCH(1,--(RIGHT([1]A2!$B$9:$B$175,LEN([1]A2!$B$9:$B$175)-4)=$A217)*([1]A2!$C$9:$C$175=YEAR($F217)),0)))</f>
        <v/>
      </c>
      <c r="EU217" s="3" t="str" cm="1">
        <f t="array" ref="EU217">IF(EDATE($F217,EU$2)&gt;DATE(2025,12,31),"",INDEX([1]A2!ER$9:ER$175,MATCH(1,--(RIGHT([1]A2!$B$9:$B$175,LEN([1]A2!$B$9:$B$175)-4)=$A217)*([1]A2!$C$9:$C$175=YEAR($F217)),0)))</f>
        <v/>
      </c>
      <c r="EV217" s="3" t="str" cm="1">
        <f t="array" ref="EV217">IF(EDATE($F217,EV$2)&gt;DATE(2025,12,31),"",INDEX([1]A2!ES$9:ES$175,MATCH(1,--(RIGHT([1]A2!$B$9:$B$175,LEN([1]A2!$B$9:$B$175)-4)=$A217)*([1]A2!$C$9:$C$175=YEAR($F217)),0)))</f>
        <v/>
      </c>
      <c r="EW217" s="3" t="str" cm="1">
        <f t="array" ref="EW217">IF(EDATE($F217,EW$2)&gt;DATE(2025,12,31),"",INDEX([1]A2!ET$9:ET$175,MATCH(1,--(RIGHT([1]A2!$B$9:$B$175,LEN([1]A2!$B$9:$B$175)-4)=$A217)*([1]A2!$C$9:$C$175=YEAR($F217)),0)))</f>
        <v/>
      </c>
      <c r="EX217" s="3" t="str" cm="1">
        <f t="array" ref="EX217">IF(EDATE($F217,EX$2)&gt;DATE(2025,12,31),"",INDEX([1]A2!EU$9:EU$175,MATCH(1,--(RIGHT([1]A2!$B$9:$B$175,LEN([1]A2!$B$9:$B$175)-4)=$A217)*([1]A2!$C$9:$C$175=YEAR($F217)),0)))</f>
        <v/>
      </c>
      <c r="EY217" s="3" t="str" cm="1">
        <f t="array" ref="EY217">IF(EDATE($F217,EY$2)&gt;DATE(2025,12,31),"",INDEX([1]A2!EV$9:EV$175,MATCH(1,--(RIGHT([1]A2!$B$9:$B$175,LEN([1]A2!$B$9:$B$175)-4)=$A217)*([1]A2!$C$9:$C$175=YEAR($F217)),0)))</f>
        <v/>
      </c>
      <c r="EZ217" s="3" t="str" cm="1">
        <f t="array" ref="EZ217">IF(EDATE($F217,EZ$2)&gt;DATE(2025,12,31),"",INDEX([1]A2!EW$9:EW$175,MATCH(1,--(RIGHT([1]A2!$B$9:$B$175,LEN([1]A2!$B$9:$B$175)-4)=$A217)*([1]A2!$C$9:$C$175=YEAR($F217)),0)))</f>
        <v/>
      </c>
      <c r="FA217" s="3" t="str" cm="1">
        <f t="array" ref="FA217">IF(EDATE($F217,FA$2)&gt;DATE(2025,12,31),"",INDEX([1]A2!EX$9:EX$175,MATCH(1,--(RIGHT([1]A2!$B$9:$B$175,LEN([1]A2!$B$9:$B$175)-4)=$A217)*([1]A2!$C$9:$C$175=YEAR($F217)),0)))</f>
        <v/>
      </c>
    </row>
    <row r="218" spans="1:157" x14ac:dyDescent="0.2">
      <c r="A218" s="28" t="s">
        <v>811</v>
      </c>
      <c r="B218" s="8" t="s">
        <v>6</v>
      </c>
      <c r="C218" s="8" t="s">
        <v>65</v>
      </c>
      <c r="D218" s="9" t="s">
        <v>19</v>
      </c>
      <c r="E218" s="9" t="s">
        <v>0</v>
      </c>
      <c r="F218" s="94">
        <f t="shared" si="15"/>
        <v>40544</v>
      </c>
      <c r="G218" s="3" cm="1">
        <f t="array" ref="G218">IF(EDATE($F218,G$2)&gt;DATE(2025,12,31),"",INDEX([1]A2!D$9:D$175,MATCH(1,--(RIGHT([1]A2!$B$9:$B$175,LEN([1]A2!$B$9:$B$175)-4)=$A218)*([1]A2!$C$9:$C$175=YEAR($F218)),0)))</f>
        <v>5837180.1600000001</v>
      </c>
      <c r="H218" s="3" cm="1">
        <f t="array" ref="H218">IF(EDATE($F218,H$2)&gt;DATE(2025,12,31),"",INDEX([1]A2!E$9:E$175,MATCH(1,--(RIGHT([1]A2!$B$9:$B$175,LEN([1]A2!$B$9:$B$175)-4)=$A218)*([1]A2!$C$9:$C$175=YEAR($F218)),0)))</f>
        <v>41938552.560000002</v>
      </c>
      <c r="I218" s="3" cm="1">
        <f t="array" ref="I218">IF(EDATE($F218,I$2)&gt;DATE(2025,12,31),"",INDEX([1]A2!F$9:F$175,MATCH(1,--(RIGHT([1]A2!$B$9:$B$175,LEN([1]A2!$B$9:$B$175)-4)=$A218)*([1]A2!$C$9:$C$175=YEAR($F218)),0)))</f>
        <v>67308883.370000005</v>
      </c>
      <c r="J218" s="3" cm="1">
        <f t="array" ref="J218">IF(EDATE($F218,J$2)&gt;DATE(2025,12,31),"",INDEX([1]A2!G$9:G$175,MATCH(1,--(RIGHT([1]A2!$B$9:$B$175,LEN([1]A2!$B$9:$B$175)-4)=$A218)*([1]A2!$C$9:$C$175=YEAR($F218)),0)))</f>
        <v>78523146.520000011</v>
      </c>
      <c r="K218" s="3" cm="1">
        <f t="array" ref="K218">IF(EDATE($F218,K$2)&gt;DATE(2025,12,31),"",INDEX([1]A2!H$9:H$175,MATCH(1,--(RIGHT([1]A2!$B$9:$B$175,LEN([1]A2!$B$9:$B$175)-4)=$A218)*([1]A2!$C$9:$C$175=YEAR($F218)),0)))</f>
        <v>87751478.960000023</v>
      </c>
      <c r="L218" s="3" cm="1">
        <f t="array" ref="L218">IF(EDATE($F218,L$2)&gt;DATE(2025,12,31),"",INDEX([1]A2!I$9:I$175,MATCH(1,--(RIGHT([1]A2!$B$9:$B$175,LEN([1]A2!$B$9:$B$175)-4)=$A218)*([1]A2!$C$9:$C$175=YEAR($F218)),0)))</f>
        <v>92991389.159999996</v>
      </c>
      <c r="M218" s="3" cm="1">
        <f t="array" ref="M218">IF(EDATE($F218,M$2)&gt;DATE(2025,12,31),"",INDEX([1]A2!J$9:J$175,MATCH(1,--(RIGHT([1]A2!$B$9:$B$175,LEN([1]A2!$B$9:$B$175)-4)=$A218)*([1]A2!$C$9:$C$175=YEAR($F218)),0)))</f>
        <v>97174302.069999993</v>
      </c>
      <c r="N218" s="3" cm="1">
        <f t="array" ref="N218">IF(EDATE($F218,N$2)&gt;DATE(2025,12,31),"",INDEX([1]A2!K$9:K$175,MATCH(1,--(RIGHT([1]A2!$B$9:$B$175,LEN([1]A2!$B$9:$B$175)-4)=$A218)*([1]A2!$C$9:$C$175=YEAR($F218)),0)))</f>
        <v>97625667.359999985</v>
      </c>
      <c r="O218" s="3" cm="1">
        <f t="array" ref="O218">IF(EDATE($F218,O$2)&gt;DATE(2025,12,31),"",INDEX([1]A2!L$9:L$175,MATCH(1,--(RIGHT([1]A2!$B$9:$B$175,LEN([1]A2!$B$9:$B$175)-4)=$A218)*([1]A2!$C$9:$C$175=YEAR($F218)),0)))</f>
        <v>98271482.579999983</v>
      </c>
      <c r="P218" s="3" cm="1">
        <f t="array" ref="P218">IF(EDATE($F218,P$2)&gt;DATE(2025,12,31),"",INDEX([1]A2!M$9:M$175,MATCH(1,--(RIGHT([1]A2!$B$9:$B$175,LEN([1]A2!$B$9:$B$175)-4)=$A218)*([1]A2!$C$9:$C$175=YEAR($F218)),0)))</f>
        <v>98793548.530000001</v>
      </c>
      <c r="Q218" s="3" cm="1">
        <f t="array" ref="Q218">IF(EDATE($F218,Q$2)&gt;DATE(2025,12,31),"",INDEX([1]A2!N$9:N$175,MATCH(1,--(RIGHT([1]A2!$B$9:$B$175,LEN([1]A2!$B$9:$B$175)-4)=$A218)*([1]A2!$C$9:$C$175=YEAR($F218)),0)))</f>
        <v>99413927.789999992</v>
      </c>
      <c r="R218" s="3" cm="1">
        <f t="array" ref="R218">IF(EDATE($F218,R$2)&gt;DATE(2025,12,31),"",INDEX([1]A2!O$9:O$175,MATCH(1,--(RIGHT([1]A2!$B$9:$B$175,LEN([1]A2!$B$9:$B$175)-4)=$A218)*([1]A2!$C$9:$C$175=YEAR($F218)),0)))</f>
        <v>99546384.589999989</v>
      </c>
      <c r="S218" s="3" cm="1">
        <f t="array" ref="S218">IF(EDATE($F218,S$2)&gt;DATE(2025,12,31),"",INDEX([1]A2!P$9:P$175,MATCH(1,--(RIGHT([1]A2!$B$9:$B$175,LEN([1]A2!$B$9:$B$175)-4)=$A218)*([1]A2!$C$9:$C$175=YEAR($F218)),0)))</f>
        <v>99748808.809999987</v>
      </c>
      <c r="T218" s="3" cm="1">
        <f t="array" ref="T218">IF(EDATE($F218,T$2)&gt;DATE(2025,12,31),"",INDEX([1]A2!Q$9:Q$175,MATCH(1,--(RIGHT([1]A2!$B$9:$B$175,LEN([1]A2!$B$9:$B$175)-4)=$A218)*([1]A2!$C$9:$C$175=YEAR($F218)),0)))</f>
        <v>99814593.709999993</v>
      </c>
      <c r="U218" s="3" cm="1">
        <f t="array" ref="U218">IF(EDATE($F218,U$2)&gt;DATE(2025,12,31),"",INDEX([1]A2!R$9:R$175,MATCH(1,--(RIGHT([1]A2!$B$9:$B$175,LEN([1]A2!$B$9:$B$175)-4)=$A218)*([1]A2!$C$9:$C$175=YEAR($F218)),0)))</f>
        <v>99716297.780000001</v>
      </c>
      <c r="V218" s="3" t="str" cm="1">
        <f t="array" ref="V218">IF(EDATE($F218,V$2)&gt;DATE(2025,12,31),"",INDEX([1]A2!S$9:S$175,MATCH(1,--(RIGHT([1]A2!$B$9:$B$175,LEN([1]A2!$B$9:$B$175)-4)=$A218)*([1]A2!$C$9:$C$175=YEAR($F218)),0)))</f>
        <v/>
      </c>
      <c r="W218" s="3" t="str" cm="1">
        <f t="array" ref="W218">IF(EDATE($F218,W$2)&gt;DATE(2025,12,31),"",INDEX([1]A2!T$9:T$175,MATCH(1,--(RIGHT([1]A2!$B$9:$B$175,LEN([1]A2!$B$9:$B$175)-4)=$A218)*([1]A2!$C$9:$C$175=YEAR($F218)),0)))</f>
        <v/>
      </c>
      <c r="X218" s="3" t="str" cm="1">
        <f t="array" ref="X218">IF(EDATE($F218,X$2)&gt;DATE(2025,12,31),"",INDEX([1]A2!U$9:U$175,MATCH(1,--(RIGHT([1]A2!$B$9:$B$175,LEN([1]A2!$B$9:$B$175)-4)=$A218)*([1]A2!$C$9:$C$175=YEAR($F218)),0)))</f>
        <v/>
      </c>
      <c r="Y218" s="3" t="str" cm="1">
        <f t="array" ref="Y218">IF(EDATE($F218,Y$2)&gt;DATE(2025,12,31),"",INDEX([1]A2!V$9:V$175,MATCH(1,--(RIGHT([1]A2!$B$9:$B$175,LEN([1]A2!$B$9:$B$175)-4)=$A218)*([1]A2!$C$9:$C$175=YEAR($F218)),0)))</f>
        <v/>
      </c>
      <c r="Z218" s="3" t="str" cm="1">
        <f t="array" ref="Z218">IF(EDATE($F218,Z$2)&gt;DATE(2025,12,31),"",INDEX([1]A2!W$9:W$175,MATCH(1,--(RIGHT([1]A2!$B$9:$B$175,LEN([1]A2!$B$9:$B$175)-4)=$A218)*([1]A2!$C$9:$C$175=YEAR($F218)),0)))</f>
        <v/>
      </c>
      <c r="AA218" s="3" t="str" cm="1">
        <f t="array" ref="AA218">IF(EDATE($F218,AA$2)&gt;DATE(2025,12,31),"",INDEX([1]A2!X$9:X$175,MATCH(1,--(RIGHT([1]A2!$B$9:$B$175,LEN([1]A2!$B$9:$B$175)-4)=$A218)*([1]A2!$C$9:$C$175=YEAR($F218)),0)))</f>
        <v/>
      </c>
      <c r="AB218" s="3" t="str" cm="1">
        <f t="array" ref="AB218">IF(EDATE($F218,AB$2)&gt;DATE(2025,12,31),"",INDEX([1]A2!Y$9:Y$175,MATCH(1,--(RIGHT([1]A2!$B$9:$B$175,LEN([1]A2!$B$9:$B$175)-4)=$A218)*([1]A2!$C$9:$C$175=YEAR($F218)),0)))</f>
        <v/>
      </c>
      <c r="AC218" s="3" t="str" cm="1">
        <f t="array" ref="AC218">IF(EDATE($F218,AC$2)&gt;DATE(2025,12,31),"",INDEX([1]A2!Z$9:Z$175,MATCH(1,--(RIGHT([1]A2!$B$9:$B$175,LEN([1]A2!$B$9:$B$175)-4)=$A218)*([1]A2!$C$9:$C$175=YEAR($F218)),0)))</f>
        <v/>
      </c>
      <c r="AD218" s="3" t="str" cm="1">
        <f t="array" ref="AD218">IF(EDATE($F218,AD$2)&gt;DATE(2025,12,31),"",INDEX([1]A2!AA$9:AA$175,MATCH(1,--(RIGHT([1]A2!$B$9:$B$175,LEN([1]A2!$B$9:$B$175)-4)=$A218)*([1]A2!$C$9:$C$175=YEAR($F218)),0)))</f>
        <v/>
      </c>
      <c r="AE218" s="3" t="str" cm="1">
        <f t="array" ref="AE218">IF(EDATE($F218,AE$2)&gt;DATE(2025,12,31),"",INDEX([1]A2!AB$9:AB$175,MATCH(1,--(RIGHT([1]A2!$B$9:$B$175,LEN([1]A2!$B$9:$B$175)-4)=$A218)*([1]A2!$C$9:$C$175=YEAR($F218)),0)))</f>
        <v/>
      </c>
      <c r="AF218" s="3" t="str" cm="1">
        <f t="array" ref="AF218">IF(EDATE($F218,AF$2)&gt;DATE(2025,12,31),"",INDEX([1]A2!AC$9:AC$175,MATCH(1,--(RIGHT([1]A2!$B$9:$B$175,LEN([1]A2!$B$9:$B$175)-4)=$A218)*([1]A2!$C$9:$C$175=YEAR($F218)),0)))</f>
        <v/>
      </c>
      <c r="AG218" s="3" t="str" cm="1">
        <f t="array" ref="AG218">IF(EDATE($F218,AG$2)&gt;DATE(2025,12,31),"",INDEX([1]A2!AD$9:AD$175,MATCH(1,--(RIGHT([1]A2!$B$9:$B$175,LEN([1]A2!$B$9:$B$175)-4)=$A218)*([1]A2!$C$9:$C$175=YEAR($F218)),0)))</f>
        <v/>
      </c>
      <c r="AH218" s="3" t="str" cm="1">
        <f t="array" ref="AH218">IF(EDATE($F218,AH$2)&gt;DATE(2025,12,31),"",INDEX([1]A2!AE$9:AE$175,MATCH(1,--(RIGHT([1]A2!$B$9:$B$175,LEN([1]A2!$B$9:$B$175)-4)=$A218)*([1]A2!$C$9:$C$175=YEAR($F218)),0)))</f>
        <v/>
      </c>
      <c r="AI218" s="3" t="str" cm="1">
        <f t="array" ref="AI218">IF(EDATE($F218,AI$2)&gt;DATE(2025,12,31),"",INDEX([1]A2!AF$9:AF$175,MATCH(1,--(RIGHT([1]A2!$B$9:$B$175,LEN([1]A2!$B$9:$B$175)-4)=$A218)*([1]A2!$C$9:$C$175=YEAR($F218)),0)))</f>
        <v/>
      </c>
      <c r="AJ218" s="3" t="str" cm="1">
        <f t="array" ref="AJ218">IF(EDATE($F218,AJ$2)&gt;DATE(2025,12,31),"",INDEX([1]A2!AG$9:AG$175,MATCH(1,--(RIGHT([1]A2!$B$9:$B$175,LEN([1]A2!$B$9:$B$175)-4)=$A218)*([1]A2!$C$9:$C$175=YEAR($F218)),0)))</f>
        <v/>
      </c>
      <c r="AK218" s="3" t="str" cm="1">
        <f t="array" ref="AK218">IF(EDATE($F218,AK$2)&gt;DATE(2025,12,31),"",INDEX([1]A2!AH$9:AH$175,MATCH(1,--(RIGHT([1]A2!$B$9:$B$175,LEN([1]A2!$B$9:$B$175)-4)=$A218)*([1]A2!$C$9:$C$175=YEAR($F218)),0)))</f>
        <v/>
      </c>
      <c r="AL218" s="3" t="str" cm="1">
        <f t="array" ref="AL218">IF(EDATE($F218,AL$2)&gt;DATE(2025,12,31),"",INDEX([1]A2!AI$9:AI$175,MATCH(1,--(RIGHT([1]A2!$B$9:$B$175,LEN([1]A2!$B$9:$B$175)-4)=$A218)*([1]A2!$C$9:$C$175=YEAR($F218)),0)))</f>
        <v/>
      </c>
      <c r="AM218" s="3" t="str" cm="1">
        <f t="array" ref="AM218">IF(EDATE($F218,AM$2)&gt;DATE(2025,12,31),"",INDEX([1]A2!AJ$9:AJ$175,MATCH(1,--(RIGHT([1]A2!$B$9:$B$175,LEN([1]A2!$B$9:$B$175)-4)=$A218)*([1]A2!$C$9:$C$175=YEAR($F218)),0)))</f>
        <v/>
      </c>
      <c r="AN218" s="3" t="str" cm="1">
        <f t="array" ref="AN218">IF(EDATE($F218,AN$2)&gt;DATE(2025,12,31),"",INDEX([1]A2!AK$9:AK$175,MATCH(1,--(RIGHT([1]A2!$B$9:$B$175,LEN([1]A2!$B$9:$B$175)-4)=$A218)*([1]A2!$C$9:$C$175=YEAR($F218)),0)))</f>
        <v/>
      </c>
      <c r="AO218" s="3" t="str" cm="1">
        <f t="array" ref="AO218">IF(EDATE($F218,AO$2)&gt;DATE(2025,12,31),"",INDEX([1]A2!AL$9:AL$175,MATCH(1,--(RIGHT([1]A2!$B$9:$B$175,LEN([1]A2!$B$9:$B$175)-4)=$A218)*([1]A2!$C$9:$C$175=YEAR($F218)),0)))</f>
        <v/>
      </c>
      <c r="AP218" s="3" t="str" cm="1">
        <f t="array" ref="AP218">IF(EDATE($F218,AP$2)&gt;DATE(2025,12,31),"",INDEX([1]A2!AM$9:AM$175,MATCH(1,--(RIGHT([1]A2!$B$9:$B$175,LEN([1]A2!$B$9:$B$175)-4)=$A218)*([1]A2!$C$9:$C$175=YEAR($F218)),0)))</f>
        <v/>
      </c>
      <c r="AQ218" s="3" t="str" cm="1">
        <f t="array" ref="AQ218">IF(EDATE($F218,AQ$2)&gt;DATE(2025,12,31),"",INDEX([1]A2!AN$9:AN$175,MATCH(1,--(RIGHT([1]A2!$B$9:$B$175,LEN([1]A2!$B$9:$B$175)-4)=$A218)*([1]A2!$C$9:$C$175=YEAR($F218)),0)))</f>
        <v/>
      </c>
      <c r="AR218" s="3" t="str" cm="1">
        <f t="array" ref="AR218">IF(EDATE($F218,AR$2)&gt;DATE(2025,12,31),"",INDEX([1]A2!AO$9:AO$175,MATCH(1,--(RIGHT([1]A2!$B$9:$B$175,LEN([1]A2!$B$9:$B$175)-4)=$A218)*([1]A2!$C$9:$C$175=YEAR($F218)),0)))</f>
        <v/>
      </c>
      <c r="AS218" s="3" t="str" cm="1">
        <f t="array" ref="AS218">IF(EDATE($F218,AS$2)&gt;DATE(2025,12,31),"",INDEX([1]A2!AP$9:AP$175,MATCH(1,--(RIGHT([1]A2!$B$9:$B$175,LEN([1]A2!$B$9:$B$175)-4)=$A218)*([1]A2!$C$9:$C$175=YEAR($F218)),0)))</f>
        <v/>
      </c>
      <c r="AT218" s="3" t="str" cm="1">
        <f t="array" ref="AT218">IF(EDATE($F218,AT$2)&gt;DATE(2025,12,31),"",INDEX([1]A2!AQ$9:AQ$175,MATCH(1,--(RIGHT([1]A2!$B$9:$B$175,LEN([1]A2!$B$9:$B$175)-4)=$A218)*([1]A2!$C$9:$C$175=YEAR($F218)),0)))</f>
        <v/>
      </c>
      <c r="AU218" s="3" t="str" cm="1">
        <f t="array" ref="AU218">IF(EDATE($F218,AU$2)&gt;DATE(2025,12,31),"",INDEX([1]A2!AR$9:AR$175,MATCH(1,--(RIGHT([1]A2!$B$9:$B$175,LEN([1]A2!$B$9:$B$175)-4)=$A218)*([1]A2!$C$9:$C$175=YEAR($F218)),0)))</f>
        <v/>
      </c>
      <c r="AV218" s="3" t="str" cm="1">
        <f t="array" ref="AV218">IF(EDATE($F218,AV$2)&gt;DATE(2025,12,31),"",INDEX([1]A2!AS$9:AS$175,MATCH(1,--(RIGHT([1]A2!$B$9:$B$175,LEN([1]A2!$B$9:$B$175)-4)=$A218)*([1]A2!$C$9:$C$175=YEAR($F218)),0)))</f>
        <v/>
      </c>
      <c r="AW218" s="3" t="str" cm="1">
        <f t="array" ref="AW218">IF(EDATE($F218,AW$2)&gt;DATE(2025,12,31),"",INDEX([1]A2!AT$9:AT$175,MATCH(1,--(RIGHT([1]A2!$B$9:$B$175,LEN([1]A2!$B$9:$B$175)-4)=$A218)*([1]A2!$C$9:$C$175=YEAR($F218)),0)))</f>
        <v/>
      </c>
      <c r="AX218" s="3" t="str" cm="1">
        <f t="array" ref="AX218">IF(EDATE($F218,AX$2)&gt;DATE(2025,12,31),"",INDEX([1]A2!AU$9:AU$175,MATCH(1,--(RIGHT([1]A2!$B$9:$B$175,LEN([1]A2!$B$9:$B$175)-4)=$A218)*([1]A2!$C$9:$C$175=YEAR($F218)),0)))</f>
        <v/>
      </c>
      <c r="AY218" s="3" t="str" cm="1">
        <f t="array" ref="AY218">IF(EDATE($F218,AY$2)&gt;DATE(2025,12,31),"",INDEX([1]A2!AV$9:AV$175,MATCH(1,--(RIGHT([1]A2!$B$9:$B$175,LEN([1]A2!$B$9:$B$175)-4)=$A218)*([1]A2!$C$9:$C$175=YEAR($F218)),0)))</f>
        <v/>
      </c>
      <c r="AZ218" s="3" t="str" cm="1">
        <f t="array" ref="AZ218">IF(EDATE($F218,AZ$2)&gt;DATE(2025,12,31),"",INDEX([1]A2!AW$9:AW$175,MATCH(1,--(RIGHT([1]A2!$B$9:$B$175,LEN([1]A2!$B$9:$B$175)-4)=$A218)*([1]A2!$C$9:$C$175=YEAR($F218)),0)))</f>
        <v/>
      </c>
      <c r="BA218" s="3" t="str" cm="1">
        <f t="array" ref="BA218">IF(EDATE($F218,BA$2)&gt;DATE(2025,12,31),"",INDEX([1]A2!AX$9:AX$175,MATCH(1,--(RIGHT([1]A2!$B$9:$B$175,LEN([1]A2!$B$9:$B$175)-4)=$A218)*([1]A2!$C$9:$C$175=YEAR($F218)),0)))</f>
        <v/>
      </c>
      <c r="BB218" s="3" t="str" cm="1">
        <f t="array" ref="BB218">IF(EDATE($F218,BB$2)&gt;DATE(2025,12,31),"",INDEX([1]A2!AY$9:AY$175,MATCH(1,--(RIGHT([1]A2!$B$9:$B$175,LEN([1]A2!$B$9:$B$175)-4)=$A218)*([1]A2!$C$9:$C$175=YEAR($F218)),0)))</f>
        <v/>
      </c>
      <c r="BC218" s="3" t="str" cm="1">
        <f t="array" ref="BC218">IF(EDATE($F218,BC$2)&gt;DATE(2025,12,31),"",INDEX([1]A2!AZ$9:AZ$175,MATCH(1,--(RIGHT([1]A2!$B$9:$B$175,LEN([1]A2!$B$9:$B$175)-4)=$A218)*([1]A2!$C$9:$C$175=YEAR($F218)),0)))</f>
        <v/>
      </c>
      <c r="BD218" s="3" t="str" cm="1">
        <f t="array" ref="BD218">IF(EDATE($F218,BD$2)&gt;DATE(2025,12,31),"",INDEX([1]A2!BA$9:BA$175,MATCH(1,--(RIGHT([1]A2!$B$9:$B$175,LEN([1]A2!$B$9:$B$175)-4)=$A218)*([1]A2!$C$9:$C$175=YEAR($F218)),0)))</f>
        <v/>
      </c>
      <c r="BE218" s="3" t="str" cm="1">
        <f t="array" ref="BE218">IF(EDATE($F218,BE$2)&gt;DATE(2025,12,31),"",INDEX([1]A2!BB$9:BB$175,MATCH(1,--(RIGHT([1]A2!$B$9:$B$175,LEN([1]A2!$B$9:$B$175)-4)=$A218)*([1]A2!$C$9:$C$175=YEAR($F218)),0)))</f>
        <v/>
      </c>
      <c r="BF218" s="3" t="str" cm="1">
        <f t="array" ref="BF218">IF(EDATE($F218,BF$2)&gt;DATE(2025,12,31),"",INDEX([1]A2!BC$9:BC$175,MATCH(1,--(RIGHT([1]A2!$B$9:$B$175,LEN([1]A2!$B$9:$B$175)-4)=$A218)*([1]A2!$C$9:$C$175=YEAR($F218)),0)))</f>
        <v/>
      </c>
      <c r="BG218" s="3" t="str" cm="1">
        <f t="array" ref="BG218">IF(EDATE($F218,BG$2)&gt;DATE(2025,12,31),"",INDEX([1]A2!BD$9:BD$175,MATCH(1,--(RIGHT([1]A2!$B$9:$B$175,LEN([1]A2!$B$9:$B$175)-4)=$A218)*([1]A2!$C$9:$C$175=YEAR($F218)),0)))</f>
        <v/>
      </c>
      <c r="BH218" s="3" t="str" cm="1">
        <f t="array" ref="BH218">IF(EDATE($F218,BH$2)&gt;DATE(2025,12,31),"",INDEX([1]A2!BE$9:BE$175,MATCH(1,--(RIGHT([1]A2!$B$9:$B$175,LEN([1]A2!$B$9:$B$175)-4)=$A218)*([1]A2!$C$9:$C$175=YEAR($F218)),0)))</f>
        <v/>
      </c>
      <c r="BI218" s="3" t="str" cm="1">
        <f t="array" ref="BI218">IF(EDATE($F218,BI$2)&gt;DATE(2025,12,31),"",INDEX([1]A2!BF$9:BF$175,MATCH(1,--(RIGHT([1]A2!$B$9:$B$175,LEN([1]A2!$B$9:$B$175)-4)=$A218)*([1]A2!$C$9:$C$175=YEAR($F218)),0)))</f>
        <v/>
      </c>
      <c r="BJ218" s="3" t="str" cm="1">
        <f t="array" ref="BJ218">IF(EDATE($F218,BJ$2)&gt;DATE(2025,12,31),"",INDEX([1]A2!BG$9:BG$175,MATCH(1,--(RIGHT([1]A2!$B$9:$B$175,LEN([1]A2!$B$9:$B$175)-4)=$A218)*([1]A2!$C$9:$C$175=YEAR($F218)),0)))</f>
        <v/>
      </c>
      <c r="BK218" s="3" t="str" cm="1">
        <f t="array" ref="BK218">IF(EDATE($F218,BK$2)&gt;DATE(2025,12,31),"",INDEX([1]A2!BH$9:BH$175,MATCH(1,--(RIGHT([1]A2!$B$9:$B$175,LEN([1]A2!$B$9:$B$175)-4)=$A218)*([1]A2!$C$9:$C$175=YEAR($F218)),0)))</f>
        <v/>
      </c>
      <c r="BL218" s="3" t="str" cm="1">
        <f t="array" ref="BL218">IF(EDATE($F218,BL$2)&gt;DATE(2025,12,31),"",INDEX([1]A2!BI$9:BI$175,MATCH(1,--(RIGHT([1]A2!$B$9:$B$175,LEN([1]A2!$B$9:$B$175)-4)=$A218)*([1]A2!$C$9:$C$175=YEAR($F218)),0)))</f>
        <v/>
      </c>
      <c r="BM218" s="3" t="str" cm="1">
        <f t="array" ref="BM218">IF(EDATE($F218,BM$2)&gt;DATE(2025,12,31),"",INDEX([1]A2!BJ$9:BJ$175,MATCH(1,--(RIGHT([1]A2!$B$9:$B$175,LEN([1]A2!$B$9:$B$175)-4)=$A218)*([1]A2!$C$9:$C$175=YEAR($F218)),0)))</f>
        <v/>
      </c>
      <c r="BN218" s="3" t="str" cm="1">
        <f t="array" ref="BN218">IF(EDATE($F218,BN$2)&gt;DATE(2025,12,31),"",INDEX([1]A2!BK$9:BK$175,MATCH(1,--(RIGHT([1]A2!$B$9:$B$175,LEN([1]A2!$B$9:$B$175)-4)=$A218)*([1]A2!$C$9:$C$175=YEAR($F218)),0)))</f>
        <v/>
      </c>
      <c r="BO218" s="3" t="str" cm="1">
        <f t="array" ref="BO218">IF(EDATE($F218,BO$2)&gt;DATE(2025,12,31),"",INDEX([1]A2!BL$9:BL$175,MATCH(1,--(RIGHT([1]A2!$B$9:$B$175,LEN([1]A2!$B$9:$B$175)-4)=$A218)*([1]A2!$C$9:$C$175=YEAR($F218)),0)))</f>
        <v/>
      </c>
      <c r="BP218" s="3" t="str" cm="1">
        <f t="array" ref="BP218">IF(EDATE($F218,BP$2)&gt;DATE(2025,12,31),"",INDEX([1]A2!BM$9:BM$175,MATCH(1,--(RIGHT([1]A2!$B$9:$B$175,LEN([1]A2!$B$9:$B$175)-4)=$A218)*([1]A2!$C$9:$C$175=YEAR($F218)),0)))</f>
        <v/>
      </c>
      <c r="BQ218" s="3" t="str" cm="1">
        <f t="array" ref="BQ218">IF(EDATE($F218,BQ$2)&gt;DATE(2025,12,31),"",INDEX([1]A2!BN$9:BN$175,MATCH(1,--(RIGHT([1]A2!$B$9:$B$175,LEN([1]A2!$B$9:$B$175)-4)=$A218)*([1]A2!$C$9:$C$175=YEAR($F218)),0)))</f>
        <v/>
      </c>
      <c r="BR218" s="3" t="str" cm="1">
        <f t="array" ref="BR218">IF(EDATE($F218,BR$2)&gt;DATE(2025,12,31),"",INDEX([1]A2!BO$9:BO$175,MATCH(1,--(RIGHT([1]A2!$B$9:$B$175,LEN([1]A2!$B$9:$B$175)-4)=$A218)*([1]A2!$C$9:$C$175=YEAR($F218)),0)))</f>
        <v/>
      </c>
      <c r="BS218" s="3" t="str" cm="1">
        <f t="array" ref="BS218">IF(EDATE($F218,BS$2)&gt;DATE(2025,12,31),"",INDEX([1]A2!BP$9:BP$175,MATCH(1,--(RIGHT([1]A2!$B$9:$B$175,LEN([1]A2!$B$9:$B$175)-4)=$A218)*([1]A2!$C$9:$C$175=YEAR($F218)),0)))</f>
        <v/>
      </c>
      <c r="BT218" s="3" t="str" cm="1">
        <f t="array" ref="BT218">IF(EDATE($F218,BT$2)&gt;DATE(2025,12,31),"",INDEX([1]A2!BQ$9:BQ$175,MATCH(1,--(RIGHT([1]A2!$B$9:$B$175,LEN([1]A2!$B$9:$B$175)-4)=$A218)*([1]A2!$C$9:$C$175=YEAR($F218)),0)))</f>
        <v/>
      </c>
      <c r="BU218" s="3" t="str" cm="1">
        <f t="array" ref="BU218">IF(EDATE($F218,BU$2)&gt;DATE(2025,12,31),"",INDEX([1]A2!BR$9:BR$175,MATCH(1,--(RIGHT([1]A2!$B$9:$B$175,LEN([1]A2!$B$9:$B$175)-4)=$A218)*([1]A2!$C$9:$C$175=YEAR($F218)),0)))</f>
        <v/>
      </c>
      <c r="BV218" s="3" t="str" cm="1">
        <f t="array" ref="BV218">IF(EDATE($F218,BV$2)&gt;DATE(2025,12,31),"",INDEX([1]A2!BS$9:BS$175,MATCH(1,--(RIGHT([1]A2!$B$9:$B$175,LEN([1]A2!$B$9:$B$175)-4)=$A218)*([1]A2!$C$9:$C$175=YEAR($F218)),0)))</f>
        <v/>
      </c>
      <c r="BW218" s="3" t="str" cm="1">
        <f t="array" ref="BW218">IF(EDATE($F218,BW$2)&gt;DATE(2025,12,31),"",INDEX([1]A2!BT$9:BT$175,MATCH(1,--(RIGHT([1]A2!$B$9:$B$175,LEN([1]A2!$B$9:$B$175)-4)=$A218)*([1]A2!$C$9:$C$175=YEAR($F218)),0)))</f>
        <v/>
      </c>
      <c r="BX218" s="3" t="str" cm="1">
        <f t="array" ref="BX218">IF(EDATE($F218,BX$2)&gt;DATE(2025,12,31),"",INDEX([1]A2!BU$9:BU$175,MATCH(1,--(RIGHT([1]A2!$B$9:$B$175,LEN([1]A2!$B$9:$B$175)-4)=$A218)*([1]A2!$C$9:$C$175=YEAR($F218)),0)))</f>
        <v/>
      </c>
      <c r="BY218" s="3" t="str" cm="1">
        <f t="array" ref="BY218">IF(EDATE($F218,BY$2)&gt;DATE(2025,12,31),"",INDEX([1]A2!BV$9:BV$175,MATCH(1,--(RIGHT([1]A2!$B$9:$B$175,LEN([1]A2!$B$9:$B$175)-4)=$A218)*([1]A2!$C$9:$C$175=YEAR($F218)),0)))</f>
        <v/>
      </c>
      <c r="BZ218" s="3" t="str" cm="1">
        <f t="array" ref="BZ218">IF(EDATE($F218,BZ$2)&gt;DATE(2025,12,31),"",INDEX([1]A2!BW$9:BW$175,MATCH(1,--(RIGHT([1]A2!$B$9:$B$175,LEN([1]A2!$B$9:$B$175)-4)=$A218)*([1]A2!$C$9:$C$175=YEAR($F218)),0)))</f>
        <v/>
      </c>
      <c r="CA218" s="3" t="str" cm="1">
        <f t="array" ref="CA218">IF(EDATE($F218,CA$2)&gt;DATE(2025,12,31),"",INDEX([1]A2!BX$9:BX$175,MATCH(1,--(RIGHT([1]A2!$B$9:$B$175,LEN([1]A2!$B$9:$B$175)-4)=$A218)*([1]A2!$C$9:$C$175=YEAR($F218)),0)))</f>
        <v/>
      </c>
      <c r="CB218" s="3" t="str" cm="1">
        <f t="array" ref="CB218">IF(EDATE($F218,CB$2)&gt;DATE(2025,12,31),"",INDEX([1]A2!BY$9:BY$175,MATCH(1,--(RIGHT([1]A2!$B$9:$B$175,LEN([1]A2!$B$9:$B$175)-4)=$A218)*([1]A2!$C$9:$C$175=YEAR($F218)),0)))</f>
        <v/>
      </c>
      <c r="CC218" s="3" t="str" cm="1">
        <f t="array" ref="CC218">IF(EDATE($F218,CC$2)&gt;DATE(2025,12,31),"",INDEX([1]A2!BZ$9:BZ$175,MATCH(1,--(RIGHT([1]A2!$B$9:$B$175,LEN([1]A2!$B$9:$B$175)-4)=$A218)*([1]A2!$C$9:$C$175=YEAR($F218)),0)))</f>
        <v/>
      </c>
      <c r="CD218" s="3" t="str" cm="1">
        <f t="array" ref="CD218">IF(EDATE($F218,CD$2)&gt;DATE(2025,12,31),"",INDEX([1]A2!CA$9:CA$175,MATCH(1,--(RIGHT([1]A2!$B$9:$B$175,LEN([1]A2!$B$9:$B$175)-4)=$A218)*([1]A2!$C$9:$C$175=YEAR($F218)),0)))</f>
        <v/>
      </c>
      <c r="CE218" s="3" t="str" cm="1">
        <f t="array" ref="CE218">IF(EDATE($F218,CE$2)&gt;DATE(2025,12,31),"",INDEX([1]A2!CB$9:CB$175,MATCH(1,--(RIGHT([1]A2!$B$9:$B$175,LEN([1]A2!$B$9:$B$175)-4)=$A218)*([1]A2!$C$9:$C$175=YEAR($F218)),0)))</f>
        <v/>
      </c>
      <c r="CF218" s="3" t="str" cm="1">
        <f t="array" ref="CF218">IF(EDATE($F218,CF$2)&gt;DATE(2025,12,31),"",INDEX([1]A2!CC$9:CC$175,MATCH(1,--(RIGHT([1]A2!$B$9:$B$175,LEN([1]A2!$B$9:$B$175)-4)=$A218)*([1]A2!$C$9:$C$175=YEAR($F218)),0)))</f>
        <v/>
      </c>
      <c r="CG218" s="3" t="str" cm="1">
        <f t="array" ref="CG218">IF(EDATE($F218,CG$2)&gt;DATE(2025,12,31),"",INDEX([1]A2!CD$9:CD$175,MATCH(1,--(RIGHT([1]A2!$B$9:$B$175,LEN([1]A2!$B$9:$B$175)-4)=$A218)*([1]A2!$C$9:$C$175=YEAR($F218)),0)))</f>
        <v/>
      </c>
      <c r="CH218" s="3" t="str" cm="1">
        <f t="array" ref="CH218">IF(EDATE($F218,CH$2)&gt;DATE(2025,12,31),"",INDEX([1]A2!CE$9:CE$175,MATCH(1,--(RIGHT([1]A2!$B$9:$B$175,LEN([1]A2!$B$9:$B$175)-4)=$A218)*([1]A2!$C$9:$C$175=YEAR($F218)),0)))</f>
        <v/>
      </c>
      <c r="CI218" s="3" t="str" cm="1">
        <f t="array" ref="CI218">IF(EDATE($F218,CI$2)&gt;DATE(2025,12,31),"",INDEX([1]A2!CF$9:CF$175,MATCH(1,--(RIGHT([1]A2!$B$9:$B$175,LEN([1]A2!$B$9:$B$175)-4)=$A218)*([1]A2!$C$9:$C$175=YEAR($F218)),0)))</f>
        <v/>
      </c>
      <c r="CJ218" s="3" t="str" cm="1">
        <f t="array" ref="CJ218">IF(EDATE($F218,CJ$2)&gt;DATE(2025,12,31),"",INDEX([1]A2!CG$9:CG$175,MATCH(1,--(RIGHT([1]A2!$B$9:$B$175,LEN([1]A2!$B$9:$B$175)-4)=$A218)*([1]A2!$C$9:$C$175=YEAR($F218)),0)))</f>
        <v/>
      </c>
      <c r="CK218" s="3" t="str" cm="1">
        <f t="array" ref="CK218">IF(EDATE($F218,CK$2)&gt;DATE(2025,12,31),"",INDEX([1]A2!CH$9:CH$175,MATCH(1,--(RIGHT([1]A2!$B$9:$B$175,LEN([1]A2!$B$9:$B$175)-4)=$A218)*([1]A2!$C$9:$C$175=YEAR($F218)),0)))</f>
        <v/>
      </c>
      <c r="CL218" s="3" t="str" cm="1">
        <f t="array" ref="CL218">IF(EDATE($F218,CL$2)&gt;DATE(2025,12,31),"",INDEX([1]A2!CI$9:CI$175,MATCH(1,--(RIGHT([1]A2!$B$9:$B$175,LEN([1]A2!$B$9:$B$175)-4)=$A218)*([1]A2!$C$9:$C$175=YEAR($F218)),0)))</f>
        <v/>
      </c>
      <c r="CM218" s="3" t="str" cm="1">
        <f t="array" ref="CM218">IF(EDATE($F218,CM$2)&gt;DATE(2025,12,31),"",INDEX([1]A2!CJ$9:CJ$175,MATCH(1,--(RIGHT([1]A2!$B$9:$B$175,LEN([1]A2!$B$9:$B$175)-4)=$A218)*([1]A2!$C$9:$C$175=YEAR($F218)),0)))</f>
        <v/>
      </c>
      <c r="CN218" s="3" t="str" cm="1">
        <f t="array" ref="CN218">IF(EDATE($F218,CN$2)&gt;DATE(2025,12,31),"",INDEX([1]A2!CK$9:CK$175,MATCH(1,--(RIGHT([1]A2!$B$9:$B$175,LEN([1]A2!$B$9:$B$175)-4)=$A218)*([1]A2!$C$9:$C$175=YEAR($F218)),0)))</f>
        <v/>
      </c>
      <c r="CO218" s="3" t="str" cm="1">
        <f t="array" ref="CO218">IF(EDATE($F218,CO$2)&gt;DATE(2025,12,31),"",INDEX([1]A2!CL$9:CL$175,MATCH(1,--(RIGHT([1]A2!$B$9:$B$175,LEN([1]A2!$B$9:$B$175)-4)=$A218)*([1]A2!$C$9:$C$175=YEAR($F218)),0)))</f>
        <v/>
      </c>
      <c r="CP218" s="3" t="str" cm="1">
        <f t="array" ref="CP218">IF(EDATE($F218,CP$2)&gt;DATE(2025,12,31),"",INDEX([1]A2!CM$9:CM$175,MATCH(1,--(RIGHT([1]A2!$B$9:$B$175,LEN([1]A2!$B$9:$B$175)-4)=$A218)*([1]A2!$C$9:$C$175=YEAR($F218)),0)))</f>
        <v/>
      </c>
      <c r="CQ218" s="3" t="str" cm="1">
        <f t="array" ref="CQ218">IF(EDATE($F218,CQ$2)&gt;DATE(2025,12,31),"",INDEX([1]A2!CN$9:CN$175,MATCH(1,--(RIGHT([1]A2!$B$9:$B$175,LEN([1]A2!$B$9:$B$175)-4)=$A218)*([1]A2!$C$9:$C$175=YEAR($F218)),0)))</f>
        <v/>
      </c>
      <c r="CR218" s="3" t="str" cm="1">
        <f t="array" ref="CR218">IF(EDATE($F218,CR$2)&gt;DATE(2025,12,31),"",INDEX([1]A2!CO$9:CO$175,MATCH(1,--(RIGHT([1]A2!$B$9:$B$175,LEN([1]A2!$B$9:$B$175)-4)=$A218)*([1]A2!$C$9:$C$175=YEAR($F218)),0)))</f>
        <v/>
      </c>
      <c r="CS218" s="3" t="str" cm="1">
        <f t="array" ref="CS218">IF(EDATE($F218,CS$2)&gt;DATE(2025,12,31),"",INDEX([1]A2!CP$9:CP$175,MATCH(1,--(RIGHT([1]A2!$B$9:$B$175,LEN([1]A2!$B$9:$B$175)-4)=$A218)*([1]A2!$C$9:$C$175=YEAR($F218)),0)))</f>
        <v/>
      </c>
      <c r="CT218" s="3" t="str" cm="1">
        <f t="array" ref="CT218">IF(EDATE($F218,CT$2)&gt;DATE(2025,12,31),"",INDEX([1]A2!CQ$9:CQ$175,MATCH(1,--(RIGHT([1]A2!$B$9:$B$175,LEN([1]A2!$B$9:$B$175)-4)=$A218)*([1]A2!$C$9:$C$175=YEAR($F218)),0)))</f>
        <v/>
      </c>
      <c r="CU218" s="3" t="str" cm="1">
        <f t="array" ref="CU218">IF(EDATE($F218,CU$2)&gt;DATE(2025,12,31),"",INDEX([1]A2!CR$9:CR$175,MATCH(1,--(RIGHT([1]A2!$B$9:$B$175,LEN([1]A2!$B$9:$B$175)-4)=$A218)*([1]A2!$C$9:$C$175=YEAR($F218)),0)))</f>
        <v/>
      </c>
      <c r="CV218" s="3" t="str" cm="1">
        <f t="array" ref="CV218">IF(EDATE($F218,CV$2)&gt;DATE(2025,12,31),"",INDEX([1]A2!CS$9:CS$175,MATCH(1,--(RIGHT([1]A2!$B$9:$B$175,LEN([1]A2!$B$9:$B$175)-4)=$A218)*([1]A2!$C$9:$C$175=YEAR($F218)),0)))</f>
        <v/>
      </c>
      <c r="CW218" s="3" t="str" cm="1">
        <f t="array" ref="CW218">IF(EDATE($F218,CW$2)&gt;DATE(2025,12,31),"",INDEX([1]A2!CT$9:CT$175,MATCH(1,--(RIGHT([1]A2!$B$9:$B$175,LEN([1]A2!$B$9:$B$175)-4)=$A218)*([1]A2!$C$9:$C$175=YEAR($F218)),0)))</f>
        <v/>
      </c>
      <c r="CX218" s="3" t="str" cm="1">
        <f t="array" ref="CX218">IF(EDATE($F218,CX$2)&gt;DATE(2025,12,31),"",INDEX([1]A2!CU$9:CU$175,MATCH(1,--(RIGHT([1]A2!$B$9:$B$175,LEN([1]A2!$B$9:$B$175)-4)=$A218)*([1]A2!$C$9:$C$175=YEAR($F218)),0)))</f>
        <v/>
      </c>
      <c r="CY218" s="3" t="str" cm="1">
        <f t="array" ref="CY218">IF(EDATE($F218,CY$2)&gt;DATE(2025,12,31),"",INDEX([1]A2!CV$9:CV$175,MATCH(1,--(RIGHT([1]A2!$B$9:$B$175,LEN([1]A2!$B$9:$B$175)-4)=$A218)*([1]A2!$C$9:$C$175=YEAR($F218)),0)))</f>
        <v/>
      </c>
      <c r="CZ218" s="3" t="str" cm="1">
        <f t="array" ref="CZ218">IF(EDATE($F218,CZ$2)&gt;DATE(2025,12,31),"",INDEX([1]A2!CW$9:CW$175,MATCH(1,--(RIGHT([1]A2!$B$9:$B$175,LEN([1]A2!$B$9:$B$175)-4)=$A218)*([1]A2!$C$9:$C$175=YEAR($F218)),0)))</f>
        <v/>
      </c>
      <c r="DA218" s="3" t="str" cm="1">
        <f t="array" ref="DA218">IF(EDATE($F218,DA$2)&gt;DATE(2025,12,31),"",INDEX([1]A2!CX$9:CX$175,MATCH(1,--(RIGHT([1]A2!$B$9:$B$175,LEN([1]A2!$B$9:$B$175)-4)=$A218)*([1]A2!$C$9:$C$175=YEAR($F218)),0)))</f>
        <v/>
      </c>
      <c r="DB218" s="3" t="str" cm="1">
        <f t="array" ref="DB218">IF(EDATE($F218,DB$2)&gt;DATE(2025,12,31),"",INDEX([1]A2!CY$9:CY$175,MATCH(1,--(RIGHT([1]A2!$B$9:$B$175,LEN([1]A2!$B$9:$B$175)-4)=$A218)*([1]A2!$C$9:$C$175=YEAR($F218)),0)))</f>
        <v/>
      </c>
      <c r="DC218" s="3" t="str" cm="1">
        <f t="array" ref="DC218">IF(EDATE($F218,DC$2)&gt;DATE(2025,12,31),"",INDEX([1]A2!CZ$9:CZ$175,MATCH(1,--(RIGHT([1]A2!$B$9:$B$175,LEN([1]A2!$B$9:$B$175)-4)=$A218)*([1]A2!$C$9:$C$175=YEAR($F218)),0)))</f>
        <v/>
      </c>
      <c r="DD218" s="3" t="str" cm="1">
        <f t="array" ref="DD218">IF(EDATE($F218,DD$2)&gt;DATE(2025,12,31),"",INDEX([1]A2!DA$9:DA$175,MATCH(1,--(RIGHT([1]A2!$B$9:$B$175,LEN([1]A2!$B$9:$B$175)-4)=$A218)*([1]A2!$C$9:$C$175=YEAR($F218)),0)))</f>
        <v/>
      </c>
      <c r="DE218" s="3" t="str" cm="1">
        <f t="array" ref="DE218">IF(EDATE($F218,DE$2)&gt;DATE(2025,12,31),"",INDEX([1]A2!DB$9:DB$175,MATCH(1,--(RIGHT([1]A2!$B$9:$B$175,LEN([1]A2!$B$9:$B$175)-4)=$A218)*([1]A2!$C$9:$C$175=YEAR($F218)),0)))</f>
        <v/>
      </c>
      <c r="DF218" s="3" t="str" cm="1">
        <f t="array" ref="DF218">IF(EDATE($F218,DF$2)&gt;DATE(2025,12,31),"",INDEX([1]A2!DC$9:DC$175,MATCH(1,--(RIGHT([1]A2!$B$9:$B$175,LEN([1]A2!$B$9:$B$175)-4)=$A218)*([1]A2!$C$9:$C$175=YEAR($F218)),0)))</f>
        <v/>
      </c>
      <c r="DG218" s="3" t="str" cm="1">
        <f t="array" ref="DG218">IF(EDATE($F218,DG$2)&gt;DATE(2025,12,31),"",INDEX([1]A2!DD$9:DD$175,MATCH(1,--(RIGHT([1]A2!$B$9:$B$175,LEN([1]A2!$B$9:$B$175)-4)=$A218)*([1]A2!$C$9:$C$175=YEAR($F218)),0)))</f>
        <v/>
      </c>
      <c r="DH218" s="3" t="str" cm="1">
        <f t="array" ref="DH218">IF(EDATE($F218,DH$2)&gt;DATE(2025,12,31),"",INDEX([1]A2!DE$9:DE$175,MATCH(1,--(RIGHT([1]A2!$B$9:$B$175,LEN([1]A2!$B$9:$B$175)-4)=$A218)*([1]A2!$C$9:$C$175=YEAR($F218)),0)))</f>
        <v/>
      </c>
      <c r="DI218" s="3" t="str" cm="1">
        <f t="array" ref="DI218">IF(EDATE($F218,DI$2)&gt;DATE(2025,12,31),"",INDEX([1]A2!DF$9:DF$175,MATCH(1,--(RIGHT([1]A2!$B$9:$B$175,LEN([1]A2!$B$9:$B$175)-4)=$A218)*([1]A2!$C$9:$C$175=YEAR($F218)),0)))</f>
        <v/>
      </c>
      <c r="DJ218" s="3" t="str" cm="1">
        <f t="array" ref="DJ218">IF(EDATE($F218,DJ$2)&gt;DATE(2025,12,31),"",INDEX([1]A2!DG$9:DG$175,MATCH(1,--(RIGHT([1]A2!$B$9:$B$175,LEN([1]A2!$B$9:$B$175)-4)=$A218)*([1]A2!$C$9:$C$175=YEAR($F218)),0)))</f>
        <v/>
      </c>
      <c r="DK218" s="3" t="str" cm="1">
        <f t="array" ref="DK218">IF(EDATE($F218,DK$2)&gt;DATE(2025,12,31),"",INDEX([1]A2!DH$9:DH$175,MATCH(1,--(RIGHT([1]A2!$B$9:$B$175,LEN([1]A2!$B$9:$B$175)-4)=$A218)*([1]A2!$C$9:$C$175=YEAR($F218)),0)))</f>
        <v/>
      </c>
      <c r="DL218" s="3" t="str" cm="1">
        <f t="array" ref="DL218">IF(EDATE($F218,DL$2)&gt;DATE(2025,12,31),"",INDEX([1]A2!DI$9:DI$175,MATCH(1,--(RIGHT([1]A2!$B$9:$B$175,LEN([1]A2!$B$9:$B$175)-4)=$A218)*([1]A2!$C$9:$C$175=YEAR($F218)),0)))</f>
        <v/>
      </c>
      <c r="DM218" s="3" t="str" cm="1">
        <f t="array" ref="DM218">IF(EDATE($F218,DM$2)&gt;DATE(2025,12,31),"",INDEX([1]A2!DJ$9:DJ$175,MATCH(1,--(RIGHT([1]A2!$B$9:$B$175,LEN([1]A2!$B$9:$B$175)-4)=$A218)*([1]A2!$C$9:$C$175=YEAR($F218)),0)))</f>
        <v/>
      </c>
      <c r="DN218" s="3" t="str" cm="1">
        <f t="array" ref="DN218">IF(EDATE($F218,DN$2)&gt;DATE(2025,12,31),"",INDEX([1]A2!DK$9:DK$175,MATCH(1,--(RIGHT([1]A2!$B$9:$B$175,LEN([1]A2!$B$9:$B$175)-4)=$A218)*([1]A2!$C$9:$C$175=YEAR($F218)),0)))</f>
        <v/>
      </c>
      <c r="DO218" s="3" t="str" cm="1">
        <f t="array" ref="DO218">IF(EDATE($F218,DO$2)&gt;DATE(2025,12,31),"",INDEX([1]A2!DL$9:DL$175,MATCH(1,--(RIGHT([1]A2!$B$9:$B$175,LEN([1]A2!$B$9:$B$175)-4)=$A218)*([1]A2!$C$9:$C$175=YEAR($F218)),0)))</f>
        <v/>
      </c>
      <c r="DP218" s="3" t="str" cm="1">
        <f t="array" ref="DP218">IF(EDATE($F218,DP$2)&gt;DATE(2025,12,31),"",INDEX([1]A2!DM$9:DM$175,MATCH(1,--(RIGHT([1]A2!$B$9:$B$175,LEN([1]A2!$B$9:$B$175)-4)=$A218)*([1]A2!$C$9:$C$175=YEAR($F218)),0)))</f>
        <v/>
      </c>
      <c r="DQ218" s="3" t="str" cm="1">
        <f t="array" ref="DQ218">IF(EDATE($F218,DQ$2)&gt;DATE(2025,12,31),"",INDEX([1]A2!DN$9:DN$175,MATCH(1,--(RIGHT([1]A2!$B$9:$B$175,LEN([1]A2!$B$9:$B$175)-4)=$A218)*([1]A2!$C$9:$C$175=YEAR($F218)),0)))</f>
        <v/>
      </c>
      <c r="DR218" s="3" t="str" cm="1">
        <f t="array" ref="DR218">IF(EDATE($F218,DR$2)&gt;DATE(2025,12,31),"",INDEX([1]A2!DO$9:DO$175,MATCH(1,--(RIGHT([1]A2!$B$9:$B$175,LEN([1]A2!$B$9:$B$175)-4)=$A218)*([1]A2!$C$9:$C$175=YEAR($F218)),0)))</f>
        <v/>
      </c>
      <c r="DS218" s="3" t="str" cm="1">
        <f t="array" ref="DS218">IF(EDATE($F218,DS$2)&gt;DATE(2025,12,31),"",INDEX([1]A2!DP$9:DP$175,MATCH(1,--(RIGHT([1]A2!$B$9:$B$175,LEN([1]A2!$B$9:$B$175)-4)=$A218)*([1]A2!$C$9:$C$175=YEAR($F218)),0)))</f>
        <v/>
      </c>
      <c r="DT218" s="3" t="str" cm="1">
        <f t="array" ref="DT218">IF(EDATE($F218,DT$2)&gt;DATE(2025,12,31),"",INDEX([1]A2!DQ$9:DQ$175,MATCH(1,--(RIGHT([1]A2!$B$9:$B$175,LEN([1]A2!$B$9:$B$175)-4)=$A218)*([1]A2!$C$9:$C$175=YEAR($F218)),0)))</f>
        <v/>
      </c>
      <c r="DU218" s="3" t="str" cm="1">
        <f t="array" ref="DU218">IF(EDATE($F218,DU$2)&gt;DATE(2025,12,31),"",INDEX([1]A2!DR$9:DR$175,MATCH(1,--(RIGHT([1]A2!$B$9:$B$175,LEN([1]A2!$B$9:$B$175)-4)=$A218)*([1]A2!$C$9:$C$175=YEAR($F218)),0)))</f>
        <v/>
      </c>
      <c r="DV218" s="3" t="str" cm="1">
        <f t="array" ref="DV218">IF(EDATE($F218,DV$2)&gt;DATE(2025,12,31),"",INDEX([1]A2!DS$9:DS$175,MATCH(1,--(RIGHT([1]A2!$B$9:$B$175,LEN([1]A2!$B$9:$B$175)-4)=$A218)*([1]A2!$C$9:$C$175=YEAR($F218)),0)))</f>
        <v/>
      </c>
      <c r="DW218" s="3" t="str" cm="1">
        <f t="array" ref="DW218">IF(EDATE($F218,DW$2)&gt;DATE(2025,12,31),"",INDEX([1]A2!DT$9:DT$175,MATCH(1,--(RIGHT([1]A2!$B$9:$B$175,LEN([1]A2!$B$9:$B$175)-4)=$A218)*([1]A2!$C$9:$C$175=YEAR($F218)),0)))</f>
        <v/>
      </c>
      <c r="DX218" s="3" t="str" cm="1">
        <f t="array" ref="DX218">IF(EDATE($F218,DX$2)&gt;DATE(2025,12,31),"",INDEX([1]A2!DU$9:DU$175,MATCH(1,--(RIGHT([1]A2!$B$9:$B$175,LEN([1]A2!$B$9:$B$175)-4)=$A218)*([1]A2!$C$9:$C$175=YEAR($F218)),0)))</f>
        <v/>
      </c>
      <c r="DY218" s="3" t="str" cm="1">
        <f t="array" ref="DY218">IF(EDATE($F218,DY$2)&gt;DATE(2025,12,31),"",INDEX([1]A2!DV$9:DV$175,MATCH(1,--(RIGHT([1]A2!$B$9:$B$175,LEN([1]A2!$B$9:$B$175)-4)=$A218)*([1]A2!$C$9:$C$175=YEAR($F218)),0)))</f>
        <v/>
      </c>
      <c r="DZ218" s="3" t="str" cm="1">
        <f t="array" ref="DZ218">IF(EDATE($F218,DZ$2)&gt;DATE(2025,12,31),"",INDEX([1]A2!DW$9:DW$175,MATCH(1,--(RIGHT([1]A2!$B$9:$B$175,LEN([1]A2!$B$9:$B$175)-4)=$A218)*([1]A2!$C$9:$C$175=YEAR($F218)),0)))</f>
        <v/>
      </c>
      <c r="EA218" s="3" t="str" cm="1">
        <f t="array" ref="EA218">IF(EDATE($F218,EA$2)&gt;DATE(2025,12,31),"",INDEX([1]A2!DX$9:DX$175,MATCH(1,--(RIGHT([1]A2!$B$9:$B$175,LEN([1]A2!$B$9:$B$175)-4)=$A218)*([1]A2!$C$9:$C$175=YEAR($F218)),0)))</f>
        <v/>
      </c>
      <c r="EB218" s="3" t="str" cm="1">
        <f t="array" ref="EB218">IF(EDATE($F218,EB$2)&gt;DATE(2025,12,31),"",INDEX([1]A2!DY$9:DY$175,MATCH(1,--(RIGHT([1]A2!$B$9:$B$175,LEN([1]A2!$B$9:$B$175)-4)=$A218)*([1]A2!$C$9:$C$175=YEAR($F218)),0)))</f>
        <v/>
      </c>
      <c r="EC218" s="3" t="str" cm="1">
        <f t="array" ref="EC218">IF(EDATE($F218,EC$2)&gt;DATE(2025,12,31),"",INDEX([1]A2!DZ$9:DZ$175,MATCH(1,--(RIGHT([1]A2!$B$9:$B$175,LEN([1]A2!$B$9:$B$175)-4)=$A218)*([1]A2!$C$9:$C$175=YEAR($F218)),0)))</f>
        <v/>
      </c>
      <c r="ED218" s="3" t="str" cm="1">
        <f t="array" ref="ED218">IF(EDATE($F218,ED$2)&gt;DATE(2025,12,31),"",INDEX([1]A2!EA$9:EA$175,MATCH(1,--(RIGHT([1]A2!$B$9:$B$175,LEN([1]A2!$B$9:$B$175)-4)=$A218)*([1]A2!$C$9:$C$175=YEAR($F218)),0)))</f>
        <v/>
      </c>
      <c r="EE218" s="3" t="str" cm="1">
        <f t="array" ref="EE218">IF(EDATE($F218,EE$2)&gt;DATE(2025,12,31),"",INDEX([1]A2!EB$9:EB$175,MATCH(1,--(RIGHT([1]A2!$B$9:$B$175,LEN([1]A2!$B$9:$B$175)-4)=$A218)*([1]A2!$C$9:$C$175=YEAR($F218)),0)))</f>
        <v/>
      </c>
      <c r="EF218" s="3" t="str" cm="1">
        <f t="array" ref="EF218">IF(EDATE($F218,EF$2)&gt;DATE(2025,12,31),"",INDEX([1]A2!EC$9:EC$175,MATCH(1,--(RIGHT([1]A2!$B$9:$B$175,LEN([1]A2!$B$9:$B$175)-4)=$A218)*([1]A2!$C$9:$C$175=YEAR($F218)),0)))</f>
        <v/>
      </c>
      <c r="EG218" s="3" t="str" cm="1">
        <f t="array" ref="EG218">IF(EDATE($F218,EG$2)&gt;DATE(2025,12,31),"",INDEX([1]A2!ED$9:ED$175,MATCH(1,--(RIGHT([1]A2!$B$9:$B$175,LEN([1]A2!$B$9:$B$175)-4)=$A218)*([1]A2!$C$9:$C$175=YEAR($F218)),0)))</f>
        <v/>
      </c>
      <c r="EH218" s="3" t="str" cm="1">
        <f t="array" ref="EH218">IF(EDATE($F218,EH$2)&gt;DATE(2025,12,31),"",INDEX([1]A2!EE$9:EE$175,MATCH(1,--(RIGHT([1]A2!$B$9:$B$175,LEN([1]A2!$B$9:$B$175)-4)=$A218)*([1]A2!$C$9:$C$175=YEAR($F218)),0)))</f>
        <v/>
      </c>
      <c r="EI218" s="3" t="str" cm="1">
        <f t="array" ref="EI218">IF(EDATE($F218,EI$2)&gt;DATE(2025,12,31),"",INDEX([1]A2!EF$9:EF$175,MATCH(1,--(RIGHT([1]A2!$B$9:$B$175,LEN([1]A2!$B$9:$B$175)-4)=$A218)*([1]A2!$C$9:$C$175=YEAR($F218)),0)))</f>
        <v/>
      </c>
      <c r="EJ218" s="3" t="str" cm="1">
        <f t="array" ref="EJ218">IF(EDATE($F218,EJ$2)&gt;DATE(2025,12,31),"",INDEX([1]A2!EG$9:EG$175,MATCH(1,--(RIGHT([1]A2!$B$9:$B$175,LEN([1]A2!$B$9:$B$175)-4)=$A218)*([1]A2!$C$9:$C$175=YEAR($F218)),0)))</f>
        <v/>
      </c>
      <c r="EK218" s="3" t="str" cm="1">
        <f t="array" ref="EK218">IF(EDATE($F218,EK$2)&gt;DATE(2025,12,31),"",INDEX([1]A2!EH$9:EH$175,MATCH(1,--(RIGHT([1]A2!$B$9:$B$175,LEN([1]A2!$B$9:$B$175)-4)=$A218)*([1]A2!$C$9:$C$175=YEAR($F218)),0)))</f>
        <v/>
      </c>
      <c r="EL218" s="3" t="str" cm="1">
        <f t="array" ref="EL218">IF(EDATE($F218,EL$2)&gt;DATE(2025,12,31),"",INDEX([1]A2!EI$9:EI$175,MATCH(1,--(RIGHT([1]A2!$B$9:$B$175,LEN([1]A2!$B$9:$B$175)-4)=$A218)*([1]A2!$C$9:$C$175=YEAR($F218)),0)))</f>
        <v/>
      </c>
      <c r="EM218" s="3" t="str" cm="1">
        <f t="array" ref="EM218">IF(EDATE($F218,EM$2)&gt;DATE(2025,12,31),"",INDEX([1]A2!EJ$9:EJ$175,MATCH(1,--(RIGHT([1]A2!$B$9:$B$175,LEN([1]A2!$B$9:$B$175)-4)=$A218)*([1]A2!$C$9:$C$175=YEAR($F218)),0)))</f>
        <v/>
      </c>
      <c r="EN218" s="3" t="str" cm="1">
        <f t="array" ref="EN218">IF(EDATE($F218,EN$2)&gt;DATE(2025,12,31),"",INDEX([1]A2!EK$9:EK$175,MATCH(1,--(RIGHT([1]A2!$B$9:$B$175,LEN([1]A2!$B$9:$B$175)-4)=$A218)*([1]A2!$C$9:$C$175=YEAR($F218)),0)))</f>
        <v/>
      </c>
      <c r="EO218" s="3" t="str" cm="1">
        <f t="array" ref="EO218">IF(EDATE($F218,EO$2)&gt;DATE(2025,12,31),"",INDEX([1]A2!EL$9:EL$175,MATCH(1,--(RIGHT([1]A2!$B$9:$B$175,LEN([1]A2!$B$9:$B$175)-4)=$A218)*([1]A2!$C$9:$C$175=YEAR($F218)),0)))</f>
        <v/>
      </c>
      <c r="EP218" s="3" t="str" cm="1">
        <f t="array" ref="EP218">IF(EDATE($F218,EP$2)&gt;DATE(2025,12,31),"",INDEX([1]A2!EM$9:EM$175,MATCH(1,--(RIGHT([1]A2!$B$9:$B$175,LEN([1]A2!$B$9:$B$175)-4)=$A218)*([1]A2!$C$9:$C$175=YEAR($F218)),0)))</f>
        <v/>
      </c>
      <c r="EQ218" s="3" t="str" cm="1">
        <f t="array" ref="EQ218">IF(EDATE($F218,EQ$2)&gt;DATE(2025,12,31),"",INDEX([1]A2!EN$9:EN$175,MATCH(1,--(RIGHT([1]A2!$B$9:$B$175,LEN([1]A2!$B$9:$B$175)-4)=$A218)*([1]A2!$C$9:$C$175=YEAR($F218)),0)))</f>
        <v/>
      </c>
      <c r="ER218" s="3" t="str" cm="1">
        <f t="array" ref="ER218">IF(EDATE($F218,ER$2)&gt;DATE(2025,12,31),"",INDEX([1]A2!EO$9:EO$175,MATCH(1,--(RIGHT([1]A2!$B$9:$B$175,LEN([1]A2!$B$9:$B$175)-4)=$A218)*([1]A2!$C$9:$C$175=YEAR($F218)),0)))</f>
        <v/>
      </c>
      <c r="ES218" s="3" t="str" cm="1">
        <f t="array" ref="ES218">IF(EDATE($F218,ES$2)&gt;DATE(2025,12,31),"",INDEX([1]A2!EP$9:EP$175,MATCH(1,--(RIGHT([1]A2!$B$9:$B$175,LEN([1]A2!$B$9:$B$175)-4)=$A218)*([1]A2!$C$9:$C$175=YEAR($F218)),0)))</f>
        <v/>
      </c>
      <c r="ET218" s="3" t="str" cm="1">
        <f t="array" ref="ET218">IF(EDATE($F218,ET$2)&gt;DATE(2025,12,31),"",INDEX([1]A2!EQ$9:EQ$175,MATCH(1,--(RIGHT([1]A2!$B$9:$B$175,LEN([1]A2!$B$9:$B$175)-4)=$A218)*([1]A2!$C$9:$C$175=YEAR($F218)),0)))</f>
        <v/>
      </c>
      <c r="EU218" s="3" t="str" cm="1">
        <f t="array" ref="EU218">IF(EDATE($F218,EU$2)&gt;DATE(2025,12,31),"",INDEX([1]A2!ER$9:ER$175,MATCH(1,--(RIGHT([1]A2!$B$9:$B$175,LEN([1]A2!$B$9:$B$175)-4)=$A218)*([1]A2!$C$9:$C$175=YEAR($F218)),0)))</f>
        <v/>
      </c>
      <c r="EV218" s="3" t="str" cm="1">
        <f t="array" ref="EV218">IF(EDATE($F218,EV$2)&gt;DATE(2025,12,31),"",INDEX([1]A2!ES$9:ES$175,MATCH(1,--(RIGHT([1]A2!$B$9:$B$175,LEN([1]A2!$B$9:$B$175)-4)=$A218)*([1]A2!$C$9:$C$175=YEAR($F218)),0)))</f>
        <v/>
      </c>
      <c r="EW218" s="3" t="str" cm="1">
        <f t="array" ref="EW218">IF(EDATE($F218,EW$2)&gt;DATE(2025,12,31),"",INDEX([1]A2!ET$9:ET$175,MATCH(1,--(RIGHT([1]A2!$B$9:$B$175,LEN([1]A2!$B$9:$B$175)-4)=$A218)*([1]A2!$C$9:$C$175=YEAR($F218)),0)))</f>
        <v/>
      </c>
      <c r="EX218" s="3" t="str" cm="1">
        <f t="array" ref="EX218">IF(EDATE($F218,EX$2)&gt;DATE(2025,12,31),"",INDEX([1]A2!EU$9:EU$175,MATCH(1,--(RIGHT([1]A2!$B$9:$B$175,LEN([1]A2!$B$9:$B$175)-4)=$A218)*([1]A2!$C$9:$C$175=YEAR($F218)),0)))</f>
        <v/>
      </c>
      <c r="EY218" s="3" t="str" cm="1">
        <f t="array" ref="EY218">IF(EDATE($F218,EY$2)&gt;DATE(2025,12,31),"",INDEX([1]A2!EV$9:EV$175,MATCH(1,--(RIGHT([1]A2!$B$9:$B$175,LEN([1]A2!$B$9:$B$175)-4)=$A218)*([1]A2!$C$9:$C$175=YEAR($F218)),0)))</f>
        <v/>
      </c>
      <c r="EZ218" s="3" t="str" cm="1">
        <f t="array" ref="EZ218">IF(EDATE($F218,EZ$2)&gt;DATE(2025,12,31),"",INDEX([1]A2!EW$9:EW$175,MATCH(1,--(RIGHT([1]A2!$B$9:$B$175,LEN([1]A2!$B$9:$B$175)-4)=$A218)*([1]A2!$C$9:$C$175=YEAR($F218)),0)))</f>
        <v/>
      </c>
      <c r="FA218" s="3" t="str" cm="1">
        <f t="array" ref="FA218">IF(EDATE($F218,FA$2)&gt;DATE(2025,12,31),"",INDEX([1]A2!EX$9:EX$175,MATCH(1,--(RIGHT([1]A2!$B$9:$B$175,LEN([1]A2!$B$9:$B$175)-4)=$A218)*([1]A2!$C$9:$C$175=YEAR($F218)),0)))</f>
        <v/>
      </c>
    </row>
    <row r="219" spans="1:157" x14ac:dyDescent="0.2">
      <c r="A219" s="28" t="s">
        <v>811</v>
      </c>
      <c r="B219" s="8" t="s">
        <v>6</v>
      </c>
      <c r="C219" s="8" t="s">
        <v>65</v>
      </c>
      <c r="D219" s="9" t="s">
        <v>19</v>
      </c>
      <c r="E219" s="9" t="s">
        <v>0</v>
      </c>
      <c r="F219" s="94">
        <f t="shared" si="15"/>
        <v>40909</v>
      </c>
      <c r="G219" s="3" cm="1">
        <f t="array" ref="G219">IF(EDATE($F219,G$2)&gt;DATE(2025,12,31),"",INDEX([1]A2!D$9:D$175,MATCH(1,--(RIGHT([1]A2!$B$9:$B$175,LEN([1]A2!$B$9:$B$175)-4)=$A219)*([1]A2!$C$9:$C$175=YEAR($F219)),0)))</f>
        <v>5784955.8400000008</v>
      </c>
      <c r="H219" s="3" cm="1">
        <f t="array" ref="H219">IF(EDATE($F219,H$2)&gt;DATE(2025,12,31),"",INDEX([1]A2!E$9:E$175,MATCH(1,--(RIGHT([1]A2!$B$9:$B$175,LEN([1]A2!$B$9:$B$175)-4)=$A219)*([1]A2!$C$9:$C$175=YEAR($F219)),0)))</f>
        <v>45016618.349999994</v>
      </c>
      <c r="I219" s="3" cm="1">
        <f t="array" ref="I219">IF(EDATE($F219,I$2)&gt;DATE(2025,12,31),"",INDEX([1]A2!F$9:F$175,MATCH(1,--(RIGHT([1]A2!$B$9:$B$175,LEN([1]A2!$B$9:$B$175)-4)=$A219)*([1]A2!$C$9:$C$175=YEAR($F219)),0)))</f>
        <v>69430951.929999977</v>
      </c>
      <c r="J219" s="3" cm="1">
        <f t="array" ref="J219">IF(EDATE($F219,J$2)&gt;DATE(2025,12,31),"",INDEX([1]A2!G$9:G$175,MATCH(1,--(RIGHT([1]A2!$B$9:$B$175,LEN([1]A2!$B$9:$B$175)-4)=$A219)*([1]A2!$C$9:$C$175=YEAR($F219)),0)))</f>
        <v>79390094.199999988</v>
      </c>
      <c r="K219" s="3" cm="1">
        <f t="array" ref="K219">IF(EDATE($F219,K$2)&gt;DATE(2025,12,31),"",INDEX([1]A2!H$9:H$175,MATCH(1,--(RIGHT([1]A2!$B$9:$B$175,LEN([1]A2!$B$9:$B$175)-4)=$A219)*([1]A2!$C$9:$C$175=YEAR($F219)),0)))</f>
        <v>89089393.959999993</v>
      </c>
      <c r="L219" s="3" cm="1">
        <f t="array" ref="L219">IF(EDATE($F219,L$2)&gt;DATE(2025,12,31),"",INDEX([1]A2!I$9:I$175,MATCH(1,--(RIGHT([1]A2!$B$9:$B$175,LEN([1]A2!$B$9:$B$175)-4)=$A219)*([1]A2!$C$9:$C$175=YEAR($F219)),0)))</f>
        <v>93024887.920000002</v>
      </c>
      <c r="M219" s="3" cm="1">
        <f t="array" ref="M219">IF(EDATE($F219,M$2)&gt;DATE(2025,12,31),"",INDEX([1]A2!J$9:J$175,MATCH(1,--(RIGHT([1]A2!$B$9:$B$175,LEN([1]A2!$B$9:$B$175)-4)=$A219)*([1]A2!$C$9:$C$175=YEAR($F219)),0)))</f>
        <v>95525596.759999976</v>
      </c>
      <c r="N219" s="3" cm="1">
        <f t="array" ref="N219">IF(EDATE($F219,N$2)&gt;DATE(2025,12,31),"",INDEX([1]A2!K$9:K$175,MATCH(1,--(RIGHT([1]A2!$B$9:$B$175,LEN([1]A2!$B$9:$B$175)-4)=$A219)*([1]A2!$C$9:$C$175=YEAR($F219)),0)))</f>
        <v>96780649.039999977</v>
      </c>
      <c r="O219" s="3" cm="1">
        <f t="array" ref="O219">IF(EDATE($F219,O$2)&gt;DATE(2025,12,31),"",INDEX([1]A2!L$9:L$175,MATCH(1,--(RIGHT([1]A2!$B$9:$B$175,LEN([1]A2!$B$9:$B$175)-4)=$A219)*([1]A2!$C$9:$C$175=YEAR($F219)),0)))</f>
        <v>97391233.699999973</v>
      </c>
      <c r="P219" s="3" cm="1">
        <f t="array" ref="P219">IF(EDATE($F219,P$2)&gt;DATE(2025,12,31),"",INDEX([1]A2!M$9:M$175,MATCH(1,--(RIGHT([1]A2!$B$9:$B$175,LEN([1]A2!$B$9:$B$175)-4)=$A219)*([1]A2!$C$9:$C$175=YEAR($F219)),0)))</f>
        <v>98682912.629999965</v>
      </c>
      <c r="Q219" s="3" cm="1">
        <f t="array" ref="Q219">IF(EDATE($F219,Q$2)&gt;DATE(2025,12,31),"",INDEX([1]A2!N$9:N$175,MATCH(1,--(RIGHT([1]A2!$B$9:$B$175,LEN([1]A2!$B$9:$B$175)-4)=$A219)*([1]A2!$C$9:$C$175=YEAR($F219)),0)))</f>
        <v>98777370.899999976</v>
      </c>
      <c r="R219" s="3" cm="1">
        <f t="array" ref="R219">IF(EDATE($F219,R$2)&gt;DATE(2025,12,31),"",INDEX([1]A2!O$9:O$175,MATCH(1,--(RIGHT([1]A2!$B$9:$B$175,LEN([1]A2!$B$9:$B$175)-4)=$A219)*([1]A2!$C$9:$C$175=YEAR($F219)),0)))</f>
        <v>98845790.159999967</v>
      </c>
      <c r="S219" s="3" cm="1">
        <f t="array" ref="S219">IF(EDATE($F219,S$2)&gt;DATE(2025,12,31),"",INDEX([1]A2!P$9:P$175,MATCH(1,--(RIGHT([1]A2!$B$9:$B$175,LEN([1]A2!$B$9:$B$175)-4)=$A219)*([1]A2!$C$9:$C$175=YEAR($F219)),0)))</f>
        <v>98860112.759999976</v>
      </c>
      <c r="T219" s="3" cm="1">
        <f t="array" ref="T219">IF(EDATE($F219,T$2)&gt;DATE(2025,12,31),"",INDEX([1]A2!Q$9:Q$175,MATCH(1,--(RIGHT([1]A2!$B$9:$B$175,LEN([1]A2!$B$9:$B$175)-4)=$A219)*([1]A2!$C$9:$C$175=YEAR($F219)),0)))</f>
        <v>98926205.629999965</v>
      </c>
      <c r="U219" s="3" t="str" cm="1">
        <f t="array" ref="U219">IF(EDATE($F219,U$2)&gt;DATE(2025,12,31),"",INDEX([1]A2!R$9:R$175,MATCH(1,--(RIGHT([1]A2!$B$9:$B$175,LEN([1]A2!$B$9:$B$175)-4)=$A219)*([1]A2!$C$9:$C$175=YEAR($F219)),0)))</f>
        <v/>
      </c>
      <c r="V219" s="3" t="str" cm="1">
        <f t="array" ref="V219">IF(EDATE($F219,V$2)&gt;DATE(2025,12,31),"",INDEX([1]A2!S$9:S$175,MATCH(1,--(RIGHT([1]A2!$B$9:$B$175,LEN([1]A2!$B$9:$B$175)-4)=$A219)*([1]A2!$C$9:$C$175=YEAR($F219)),0)))</f>
        <v/>
      </c>
      <c r="W219" s="3" t="str" cm="1">
        <f t="array" ref="W219">IF(EDATE($F219,W$2)&gt;DATE(2025,12,31),"",INDEX([1]A2!T$9:T$175,MATCH(1,--(RIGHT([1]A2!$B$9:$B$175,LEN([1]A2!$B$9:$B$175)-4)=$A219)*([1]A2!$C$9:$C$175=YEAR($F219)),0)))</f>
        <v/>
      </c>
      <c r="X219" s="3" t="str" cm="1">
        <f t="array" ref="X219">IF(EDATE($F219,X$2)&gt;DATE(2025,12,31),"",INDEX([1]A2!U$9:U$175,MATCH(1,--(RIGHT([1]A2!$B$9:$B$175,LEN([1]A2!$B$9:$B$175)-4)=$A219)*([1]A2!$C$9:$C$175=YEAR($F219)),0)))</f>
        <v/>
      </c>
      <c r="Y219" s="3" t="str" cm="1">
        <f t="array" ref="Y219">IF(EDATE($F219,Y$2)&gt;DATE(2025,12,31),"",INDEX([1]A2!V$9:V$175,MATCH(1,--(RIGHT([1]A2!$B$9:$B$175,LEN([1]A2!$B$9:$B$175)-4)=$A219)*([1]A2!$C$9:$C$175=YEAR($F219)),0)))</f>
        <v/>
      </c>
      <c r="Z219" s="3" t="str" cm="1">
        <f t="array" ref="Z219">IF(EDATE($F219,Z$2)&gt;DATE(2025,12,31),"",INDEX([1]A2!W$9:W$175,MATCH(1,--(RIGHT([1]A2!$B$9:$B$175,LEN([1]A2!$B$9:$B$175)-4)=$A219)*([1]A2!$C$9:$C$175=YEAR($F219)),0)))</f>
        <v/>
      </c>
      <c r="AA219" s="3" t="str" cm="1">
        <f t="array" ref="AA219">IF(EDATE($F219,AA$2)&gt;DATE(2025,12,31),"",INDEX([1]A2!X$9:X$175,MATCH(1,--(RIGHT([1]A2!$B$9:$B$175,LEN([1]A2!$B$9:$B$175)-4)=$A219)*([1]A2!$C$9:$C$175=YEAR($F219)),0)))</f>
        <v/>
      </c>
      <c r="AB219" s="3" t="str" cm="1">
        <f t="array" ref="AB219">IF(EDATE($F219,AB$2)&gt;DATE(2025,12,31),"",INDEX([1]A2!Y$9:Y$175,MATCH(1,--(RIGHT([1]A2!$B$9:$B$175,LEN([1]A2!$B$9:$B$175)-4)=$A219)*([1]A2!$C$9:$C$175=YEAR($F219)),0)))</f>
        <v/>
      </c>
      <c r="AC219" s="3" t="str" cm="1">
        <f t="array" ref="AC219">IF(EDATE($F219,AC$2)&gt;DATE(2025,12,31),"",INDEX([1]A2!Z$9:Z$175,MATCH(1,--(RIGHT([1]A2!$B$9:$B$175,LEN([1]A2!$B$9:$B$175)-4)=$A219)*([1]A2!$C$9:$C$175=YEAR($F219)),0)))</f>
        <v/>
      </c>
      <c r="AD219" s="3" t="str" cm="1">
        <f t="array" ref="AD219">IF(EDATE($F219,AD$2)&gt;DATE(2025,12,31),"",INDEX([1]A2!AA$9:AA$175,MATCH(1,--(RIGHT([1]A2!$B$9:$B$175,LEN([1]A2!$B$9:$B$175)-4)=$A219)*([1]A2!$C$9:$C$175=YEAR($F219)),0)))</f>
        <v/>
      </c>
      <c r="AE219" s="3" t="str" cm="1">
        <f t="array" ref="AE219">IF(EDATE($F219,AE$2)&gt;DATE(2025,12,31),"",INDEX([1]A2!AB$9:AB$175,MATCH(1,--(RIGHT([1]A2!$B$9:$B$175,LEN([1]A2!$B$9:$B$175)-4)=$A219)*([1]A2!$C$9:$C$175=YEAR($F219)),0)))</f>
        <v/>
      </c>
      <c r="AF219" s="3" t="str" cm="1">
        <f t="array" ref="AF219">IF(EDATE($F219,AF$2)&gt;DATE(2025,12,31),"",INDEX([1]A2!AC$9:AC$175,MATCH(1,--(RIGHT([1]A2!$B$9:$B$175,LEN([1]A2!$B$9:$B$175)-4)=$A219)*([1]A2!$C$9:$C$175=YEAR($F219)),0)))</f>
        <v/>
      </c>
      <c r="AG219" s="3" t="str" cm="1">
        <f t="array" ref="AG219">IF(EDATE($F219,AG$2)&gt;DATE(2025,12,31),"",INDEX([1]A2!AD$9:AD$175,MATCH(1,--(RIGHT([1]A2!$B$9:$B$175,LEN([1]A2!$B$9:$B$175)-4)=$A219)*([1]A2!$C$9:$C$175=YEAR($F219)),0)))</f>
        <v/>
      </c>
      <c r="AH219" s="3" t="str" cm="1">
        <f t="array" ref="AH219">IF(EDATE($F219,AH$2)&gt;DATE(2025,12,31),"",INDEX([1]A2!AE$9:AE$175,MATCH(1,--(RIGHT([1]A2!$B$9:$B$175,LEN([1]A2!$B$9:$B$175)-4)=$A219)*([1]A2!$C$9:$C$175=YEAR($F219)),0)))</f>
        <v/>
      </c>
      <c r="AI219" s="3" t="str" cm="1">
        <f t="array" ref="AI219">IF(EDATE($F219,AI$2)&gt;DATE(2025,12,31),"",INDEX([1]A2!AF$9:AF$175,MATCH(1,--(RIGHT([1]A2!$B$9:$B$175,LEN([1]A2!$B$9:$B$175)-4)=$A219)*([1]A2!$C$9:$C$175=YEAR($F219)),0)))</f>
        <v/>
      </c>
      <c r="AJ219" s="3" t="str" cm="1">
        <f t="array" ref="AJ219">IF(EDATE($F219,AJ$2)&gt;DATE(2025,12,31),"",INDEX([1]A2!AG$9:AG$175,MATCH(1,--(RIGHT([1]A2!$B$9:$B$175,LEN([1]A2!$B$9:$B$175)-4)=$A219)*([1]A2!$C$9:$C$175=YEAR($F219)),0)))</f>
        <v/>
      </c>
      <c r="AK219" s="3" t="str" cm="1">
        <f t="array" ref="AK219">IF(EDATE($F219,AK$2)&gt;DATE(2025,12,31),"",INDEX([1]A2!AH$9:AH$175,MATCH(1,--(RIGHT([1]A2!$B$9:$B$175,LEN([1]A2!$B$9:$B$175)-4)=$A219)*([1]A2!$C$9:$C$175=YEAR($F219)),0)))</f>
        <v/>
      </c>
      <c r="AL219" s="3" t="str" cm="1">
        <f t="array" ref="AL219">IF(EDATE($F219,AL$2)&gt;DATE(2025,12,31),"",INDEX([1]A2!AI$9:AI$175,MATCH(1,--(RIGHT([1]A2!$B$9:$B$175,LEN([1]A2!$B$9:$B$175)-4)=$A219)*([1]A2!$C$9:$C$175=YEAR($F219)),0)))</f>
        <v/>
      </c>
      <c r="AM219" s="3" t="str" cm="1">
        <f t="array" ref="AM219">IF(EDATE($F219,AM$2)&gt;DATE(2025,12,31),"",INDEX([1]A2!AJ$9:AJ$175,MATCH(1,--(RIGHT([1]A2!$B$9:$B$175,LEN([1]A2!$B$9:$B$175)-4)=$A219)*([1]A2!$C$9:$C$175=YEAR($F219)),0)))</f>
        <v/>
      </c>
      <c r="AN219" s="3" t="str" cm="1">
        <f t="array" ref="AN219">IF(EDATE($F219,AN$2)&gt;DATE(2025,12,31),"",INDEX([1]A2!AK$9:AK$175,MATCH(1,--(RIGHT([1]A2!$B$9:$B$175,LEN([1]A2!$B$9:$B$175)-4)=$A219)*([1]A2!$C$9:$C$175=YEAR($F219)),0)))</f>
        <v/>
      </c>
      <c r="AO219" s="3" t="str" cm="1">
        <f t="array" ref="AO219">IF(EDATE($F219,AO$2)&gt;DATE(2025,12,31),"",INDEX([1]A2!AL$9:AL$175,MATCH(1,--(RIGHT([1]A2!$B$9:$B$175,LEN([1]A2!$B$9:$B$175)-4)=$A219)*([1]A2!$C$9:$C$175=YEAR($F219)),0)))</f>
        <v/>
      </c>
      <c r="AP219" s="3" t="str" cm="1">
        <f t="array" ref="AP219">IF(EDATE($F219,AP$2)&gt;DATE(2025,12,31),"",INDEX([1]A2!AM$9:AM$175,MATCH(1,--(RIGHT([1]A2!$B$9:$B$175,LEN([1]A2!$B$9:$B$175)-4)=$A219)*([1]A2!$C$9:$C$175=YEAR($F219)),0)))</f>
        <v/>
      </c>
      <c r="AQ219" s="3" t="str" cm="1">
        <f t="array" ref="AQ219">IF(EDATE($F219,AQ$2)&gt;DATE(2025,12,31),"",INDEX([1]A2!AN$9:AN$175,MATCH(1,--(RIGHT([1]A2!$B$9:$B$175,LEN([1]A2!$B$9:$B$175)-4)=$A219)*([1]A2!$C$9:$C$175=YEAR($F219)),0)))</f>
        <v/>
      </c>
      <c r="AR219" s="3" t="str" cm="1">
        <f t="array" ref="AR219">IF(EDATE($F219,AR$2)&gt;DATE(2025,12,31),"",INDEX([1]A2!AO$9:AO$175,MATCH(1,--(RIGHT([1]A2!$B$9:$B$175,LEN([1]A2!$B$9:$B$175)-4)=$A219)*([1]A2!$C$9:$C$175=YEAR($F219)),0)))</f>
        <v/>
      </c>
      <c r="AS219" s="3" t="str" cm="1">
        <f t="array" ref="AS219">IF(EDATE($F219,AS$2)&gt;DATE(2025,12,31),"",INDEX([1]A2!AP$9:AP$175,MATCH(1,--(RIGHT([1]A2!$B$9:$B$175,LEN([1]A2!$B$9:$B$175)-4)=$A219)*([1]A2!$C$9:$C$175=YEAR($F219)),0)))</f>
        <v/>
      </c>
      <c r="AT219" s="3" t="str" cm="1">
        <f t="array" ref="AT219">IF(EDATE($F219,AT$2)&gt;DATE(2025,12,31),"",INDEX([1]A2!AQ$9:AQ$175,MATCH(1,--(RIGHT([1]A2!$B$9:$B$175,LEN([1]A2!$B$9:$B$175)-4)=$A219)*([1]A2!$C$9:$C$175=YEAR($F219)),0)))</f>
        <v/>
      </c>
      <c r="AU219" s="3" t="str" cm="1">
        <f t="array" ref="AU219">IF(EDATE($F219,AU$2)&gt;DATE(2025,12,31),"",INDEX([1]A2!AR$9:AR$175,MATCH(1,--(RIGHT([1]A2!$B$9:$B$175,LEN([1]A2!$B$9:$B$175)-4)=$A219)*([1]A2!$C$9:$C$175=YEAR($F219)),0)))</f>
        <v/>
      </c>
      <c r="AV219" s="3" t="str" cm="1">
        <f t="array" ref="AV219">IF(EDATE($F219,AV$2)&gt;DATE(2025,12,31),"",INDEX([1]A2!AS$9:AS$175,MATCH(1,--(RIGHT([1]A2!$B$9:$B$175,LEN([1]A2!$B$9:$B$175)-4)=$A219)*([1]A2!$C$9:$C$175=YEAR($F219)),0)))</f>
        <v/>
      </c>
      <c r="AW219" s="3" t="str" cm="1">
        <f t="array" ref="AW219">IF(EDATE($F219,AW$2)&gt;DATE(2025,12,31),"",INDEX([1]A2!AT$9:AT$175,MATCH(1,--(RIGHT([1]A2!$B$9:$B$175,LEN([1]A2!$B$9:$B$175)-4)=$A219)*([1]A2!$C$9:$C$175=YEAR($F219)),0)))</f>
        <v/>
      </c>
      <c r="AX219" s="3" t="str" cm="1">
        <f t="array" ref="AX219">IF(EDATE($F219,AX$2)&gt;DATE(2025,12,31),"",INDEX([1]A2!AU$9:AU$175,MATCH(1,--(RIGHT([1]A2!$B$9:$B$175,LEN([1]A2!$B$9:$B$175)-4)=$A219)*([1]A2!$C$9:$C$175=YEAR($F219)),0)))</f>
        <v/>
      </c>
      <c r="AY219" s="3" t="str" cm="1">
        <f t="array" ref="AY219">IF(EDATE($F219,AY$2)&gt;DATE(2025,12,31),"",INDEX([1]A2!AV$9:AV$175,MATCH(1,--(RIGHT([1]A2!$B$9:$B$175,LEN([1]A2!$B$9:$B$175)-4)=$A219)*([1]A2!$C$9:$C$175=YEAR($F219)),0)))</f>
        <v/>
      </c>
      <c r="AZ219" s="3" t="str" cm="1">
        <f t="array" ref="AZ219">IF(EDATE($F219,AZ$2)&gt;DATE(2025,12,31),"",INDEX([1]A2!AW$9:AW$175,MATCH(1,--(RIGHT([1]A2!$B$9:$B$175,LEN([1]A2!$B$9:$B$175)-4)=$A219)*([1]A2!$C$9:$C$175=YEAR($F219)),0)))</f>
        <v/>
      </c>
      <c r="BA219" s="3" t="str" cm="1">
        <f t="array" ref="BA219">IF(EDATE($F219,BA$2)&gt;DATE(2025,12,31),"",INDEX([1]A2!AX$9:AX$175,MATCH(1,--(RIGHT([1]A2!$B$9:$B$175,LEN([1]A2!$B$9:$B$175)-4)=$A219)*([1]A2!$C$9:$C$175=YEAR($F219)),0)))</f>
        <v/>
      </c>
      <c r="BB219" s="3" t="str" cm="1">
        <f t="array" ref="BB219">IF(EDATE($F219,BB$2)&gt;DATE(2025,12,31),"",INDEX([1]A2!AY$9:AY$175,MATCH(1,--(RIGHT([1]A2!$B$9:$B$175,LEN([1]A2!$B$9:$B$175)-4)=$A219)*([1]A2!$C$9:$C$175=YEAR($F219)),0)))</f>
        <v/>
      </c>
      <c r="BC219" s="3" t="str" cm="1">
        <f t="array" ref="BC219">IF(EDATE($F219,BC$2)&gt;DATE(2025,12,31),"",INDEX([1]A2!AZ$9:AZ$175,MATCH(1,--(RIGHT([1]A2!$B$9:$B$175,LEN([1]A2!$B$9:$B$175)-4)=$A219)*([1]A2!$C$9:$C$175=YEAR($F219)),0)))</f>
        <v/>
      </c>
      <c r="BD219" s="3" t="str" cm="1">
        <f t="array" ref="BD219">IF(EDATE($F219,BD$2)&gt;DATE(2025,12,31),"",INDEX([1]A2!BA$9:BA$175,MATCH(1,--(RIGHT([1]A2!$B$9:$B$175,LEN([1]A2!$B$9:$B$175)-4)=$A219)*([1]A2!$C$9:$C$175=YEAR($F219)),0)))</f>
        <v/>
      </c>
      <c r="BE219" s="3" t="str" cm="1">
        <f t="array" ref="BE219">IF(EDATE($F219,BE$2)&gt;DATE(2025,12,31),"",INDEX([1]A2!BB$9:BB$175,MATCH(1,--(RIGHT([1]A2!$B$9:$B$175,LEN([1]A2!$B$9:$B$175)-4)=$A219)*([1]A2!$C$9:$C$175=YEAR($F219)),0)))</f>
        <v/>
      </c>
      <c r="BF219" s="3" t="str" cm="1">
        <f t="array" ref="BF219">IF(EDATE($F219,BF$2)&gt;DATE(2025,12,31),"",INDEX([1]A2!BC$9:BC$175,MATCH(1,--(RIGHT([1]A2!$B$9:$B$175,LEN([1]A2!$B$9:$B$175)-4)=$A219)*([1]A2!$C$9:$C$175=YEAR($F219)),0)))</f>
        <v/>
      </c>
      <c r="BG219" s="3" t="str" cm="1">
        <f t="array" ref="BG219">IF(EDATE($F219,BG$2)&gt;DATE(2025,12,31),"",INDEX([1]A2!BD$9:BD$175,MATCH(1,--(RIGHT([1]A2!$B$9:$B$175,LEN([1]A2!$B$9:$B$175)-4)=$A219)*([1]A2!$C$9:$C$175=YEAR($F219)),0)))</f>
        <v/>
      </c>
      <c r="BH219" s="3" t="str" cm="1">
        <f t="array" ref="BH219">IF(EDATE($F219,BH$2)&gt;DATE(2025,12,31),"",INDEX([1]A2!BE$9:BE$175,MATCH(1,--(RIGHT([1]A2!$B$9:$B$175,LEN([1]A2!$B$9:$B$175)-4)=$A219)*([1]A2!$C$9:$C$175=YEAR($F219)),0)))</f>
        <v/>
      </c>
      <c r="BI219" s="3" t="str" cm="1">
        <f t="array" ref="BI219">IF(EDATE($F219,BI$2)&gt;DATE(2025,12,31),"",INDEX([1]A2!BF$9:BF$175,MATCH(1,--(RIGHT([1]A2!$B$9:$B$175,LEN([1]A2!$B$9:$B$175)-4)=$A219)*([1]A2!$C$9:$C$175=YEAR($F219)),0)))</f>
        <v/>
      </c>
      <c r="BJ219" s="3" t="str" cm="1">
        <f t="array" ref="BJ219">IF(EDATE($F219,BJ$2)&gt;DATE(2025,12,31),"",INDEX([1]A2!BG$9:BG$175,MATCH(1,--(RIGHT([1]A2!$B$9:$B$175,LEN([1]A2!$B$9:$B$175)-4)=$A219)*([1]A2!$C$9:$C$175=YEAR($F219)),0)))</f>
        <v/>
      </c>
      <c r="BK219" s="3" t="str" cm="1">
        <f t="array" ref="BK219">IF(EDATE($F219,BK$2)&gt;DATE(2025,12,31),"",INDEX([1]A2!BH$9:BH$175,MATCH(1,--(RIGHT([1]A2!$B$9:$B$175,LEN([1]A2!$B$9:$B$175)-4)=$A219)*([1]A2!$C$9:$C$175=YEAR($F219)),0)))</f>
        <v/>
      </c>
      <c r="BL219" s="3" t="str" cm="1">
        <f t="array" ref="BL219">IF(EDATE($F219,BL$2)&gt;DATE(2025,12,31),"",INDEX([1]A2!BI$9:BI$175,MATCH(1,--(RIGHT([1]A2!$B$9:$B$175,LEN([1]A2!$B$9:$B$175)-4)=$A219)*([1]A2!$C$9:$C$175=YEAR($F219)),0)))</f>
        <v/>
      </c>
      <c r="BM219" s="3" t="str" cm="1">
        <f t="array" ref="BM219">IF(EDATE($F219,BM$2)&gt;DATE(2025,12,31),"",INDEX([1]A2!BJ$9:BJ$175,MATCH(1,--(RIGHT([1]A2!$B$9:$B$175,LEN([1]A2!$B$9:$B$175)-4)=$A219)*([1]A2!$C$9:$C$175=YEAR($F219)),0)))</f>
        <v/>
      </c>
      <c r="BN219" s="3" t="str" cm="1">
        <f t="array" ref="BN219">IF(EDATE($F219,BN$2)&gt;DATE(2025,12,31),"",INDEX([1]A2!BK$9:BK$175,MATCH(1,--(RIGHT([1]A2!$B$9:$B$175,LEN([1]A2!$B$9:$B$175)-4)=$A219)*([1]A2!$C$9:$C$175=YEAR($F219)),0)))</f>
        <v/>
      </c>
      <c r="BO219" s="3" t="str" cm="1">
        <f t="array" ref="BO219">IF(EDATE($F219,BO$2)&gt;DATE(2025,12,31),"",INDEX([1]A2!BL$9:BL$175,MATCH(1,--(RIGHT([1]A2!$B$9:$B$175,LEN([1]A2!$B$9:$B$175)-4)=$A219)*([1]A2!$C$9:$C$175=YEAR($F219)),0)))</f>
        <v/>
      </c>
      <c r="BP219" s="3" t="str" cm="1">
        <f t="array" ref="BP219">IF(EDATE($F219,BP$2)&gt;DATE(2025,12,31),"",INDEX([1]A2!BM$9:BM$175,MATCH(1,--(RIGHT([1]A2!$B$9:$B$175,LEN([1]A2!$B$9:$B$175)-4)=$A219)*([1]A2!$C$9:$C$175=YEAR($F219)),0)))</f>
        <v/>
      </c>
      <c r="BQ219" s="3" t="str" cm="1">
        <f t="array" ref="BQ219">IF(EDATE($F219,BQ$2)&gt;DATE(2025,12,31),"",INDEX([1]A2!BN$9:BN$175,MATCH(1,--(RIGHT([1]A2!$B$9:$B$175,LEN([1]A2!$B$9:$B$175)-4)=$A219)*([1]A2!$C$9:$C$175=YEAR($F219)),0)))</f>
        <v/>
      </c>
      <c r="BR219" s="3" t="str" cm="1">
        <f t="array" ref="BR219">IF(EDATE($F219,BR$2)&gt;DATE(2025,12,31),"",INDEX([1]A2!BO$9:BO$175,MATCH(1,--(RIGHT([1]A2!$B$9:$B$175,LEN([1]A2!$B$9:$B$175)-4)=$A219)*([1]A2!$C$9:$C$175=YEAR($F219)),0)))</f>
        <v/>
      </c>
      <c r="BS219" s="3" t="str" cm="1">
        <f t="array" ref="BS219">IF(EDATE($F219,BS$2)&gt;DATE(2025,12,31),"",INDEX([1]A2!BP$9:BP$175,MATCH(1,--(RIGHT([1]A2!$B$9:$B$175,LEN([1]A2!$B$9:$B$175)-4)=$A219)*([1]A2!$C$9:$C$175=YEAR($F219)),0)))</f>
        <v/>
      </c>
      <c r="BT219" s="3" t="str" cm="1">
        <f t="array" ref="BT219">IF(EDATE($F219,BT$2)&gt;DATE(2025,12,31),"",INDEX([1]A2!BQ$9:BQ$175,MATCH(1,--(RIGHT([1]A2!$B$9:$B$175,LEN([1]A2!$B$9:$B$175)-4)=$A219)*([1]A2!$C$9:$C$175=YEAR($F219)),0)))</f>
        <v/>
      </c>
      <c r="BU219" s="3" t="str" cm="1">
        <f t="array" ref="BU219">IF(EDATE($F219,BU$2)&gt;DATE(2025,12,31),"",INDEX([1]A2!BR$9:BR$175,MATCH(1,--(RIGHT([1]A2!$B$9:$B$175,LEN([1]A2!$B$9:$B$175)-4)=$A219)*([1]A2!$C$9:$C$175=YEAR($F219)),0)))</f>
        <v/>
      </c>
      <c r="BV219" s="3" t="str" cm="1">
        <f t="array" ref="BV219">IF(EDATE($F219,BV$2)&gt;DATE(2025,12,31),"",INDEX([1]A2!BS$9:BS$175,MATCH(1,--(RIGHT([1]A2!$B$9:$B$175,LEN([1]A2!$B$9:$B$175)-4)=$A219)*([1]A2!$C$9:$C$175=YEAR($F219)),0)))</f>
        <v/>
      </c>
      <c r="BW219" s="3" t="str" cm="1">
        <f t="array" ref="BW219">IF(EDATE($F219,BW$2)&gt;DATE(2025,12,31),"",INDEX([1]A2!BT$9:BT$175,MATCH(1,--(RIGHT([1]A2!$B$9:$B$175,LEN([1]A2!$B$9:$B$175)-4)=$A219)*([1]A2!$C$9:$C$175=YEAR($F219)),0)))</f>
        <v/>
      </c>
      <c r="BX219" s="3" t="str" cm="1">
        <f t="array" ref="BX219">IF(EDATE($F219,BX$2)&gt;DATE(2025,12,31),"",INDEX([1]A2!BU$9:BU$175,MATCH(1,--(RIGHT([1]A2!$B$9:$B$175,LEN([1]A2!$B$9:$B$175)-4)=$A219)*([1]A2!$C$9:$C$175=YEAR($F219)),0)))</f>
        <v/>
      </c>
      <c r="BY219" s="3" t="str" cm="1">
        <f t="array" ref="BY219">IF(EDATE($F219,BY$2)&gt;DATE(2025,12,31),"",INDEX([1]A2!BV$9:BV$175,MATCH(1,--(RIGHT([1]A2!$B$9:$B$175,LEN([1]A2!$B$9:$B$175)-4)=$A219)*([1]A2!$C$9:$C$175=YEAR($F219)),0)))</f>
        <v/>
      </c>
      <c r="BZ219" s="3" t="str" cm="1">
        <f t="array" ref="BZ219">IF(EDATE($F219,BZ$2)&gt;DATE(2025,12,31),"",INDEX([1]A2!BW$9:BW$175,MATCH(1,--(RIGHT([1]A2!$B$9:$B$175,LEN([1]A2!$B$9:$B$175)-4)=$A219)*([1]A2!$C$9:$C$175=YEAR($F219)),0)))</f>
        <v/>
      </c>
      <c r="CA219" s="3" t="str" cm="1">
        <f t="array" ref="CA219">IF(EDATE($F219,CA$2)&gt;DATE(2025,12,31),"",INDEX([1]A2!BX$9:BX$175,MATCH(1,--(RIGHT([1]A2!$B$9:$B$175,LEN([1]A2!$B$9:$B$175)-4)=$A219)*([1]A2!$C$9:$C$175=YEAR($F219)),0)))</f>
        <v/>
      </c>
      <c r="CB219" s="3" t="str" cm="1">
        <f t="array" ref="CB219">IF(EDATE($F219,CB$2)&gt;DATE(2025,12,31),"",INDEX([1]A2!BY$9:BY$175,MATCH(1,--(RIGHT([1]A2!$B$9:$B$175,LEN([1]A2!$B$9:$B$175)-4)=$A219)*([1]A2!$C$9:$C$175=YEAR($F219)),0)))</f>
        <v/>
      </c>
      <c r="CC219" s="3" t="str" cm="1">
        <f t="array" ref="CC219">IF(EDATE($F219,CC$2)&gt;DATE(2025,12,31),"",INDEX([1]A2!BZ$9:BZ$175,MATCH(1,--(RIGHT([1]A2!$B$9:$B$175,LEN([1]A2!$B$9:$B$175)-4)=$A219)*([1]A2!$C$9:$C$175=YEAR($F219)),0)))</f>
        <v/>
      </c>
      <c r="CD219" s="3" t="str" cm="1">
        <f t="array" ref="CD219">IF(EDATE($F219,CD$2)&gt;DATE(2025,12,31),"",INDEX([1]A2!CA$9:CA$175,MATCH(1,--(RIGHT([1]A2!$B$9:$B$175,LEN([1]A2!$B$9:$B$175)-4)=$A219)*([1]A2!$C$9:$C$175=YEAR($F219)),0)))</f>
        <v/>
      </c>
      <c r="CE219" s="3" t="str" cm="1">
        <f t="array" ref="CE219">IF(EDATE($F219,CE$2)&gt;DATE(2025,12,31),"",INDEX([1]A2!CB$9:CB$175,MATCH(1,--(RIGHT([1]A2!$B$9:$B$175,LEN([1]A2!$B$9:$B$175)-4)=$A219)*([1]A2!$C$9:$C$175=YEAR($F219)),0)))</f>
        <v/>
      </c>
      <c r="CF219" s="3" t="str" cm="1">
        <f t="array" ref="CF219">IF(EDATE($F219,CF$2)&gt;DATE(2025,12,31),"",INDEX([1]A2!CC$9:CC$175,MATCH(1,--(RIGHT([1]A2!$B$9:$B$175,LEN([1]A2!$B$9:$B$175)-4)=$A219)*([1]A2!$C$9:$C$175=YEAR($F219)),0)))</f>
        <v/>
      </c>
      <c r="CG219" s="3" t="str" cm="1">
        <f t="array" ref="CG219">IF(EDATE($F219,CG$2)&gt;DATE(2025,12,31),"",INDEX([1]A2!CD$9:CD$175,MATCH(1,--(RIGHT([1]A2!$B$9:$B$175,LEN([1]A2!$B$9:$B$175)-4)=$A219)*([1]A2!$C$9:$C$175=YEAR($F219)),0)))</f>
        <v/>
      </c>
      <c r="CH219" s="3" t="str" cm="1">
        <f t="array" ref="CH219">IF(EDATE($F219,CH$2)&gt;DATE(2025,12,31),"",INDEX([1]A2!CE$9:CE$175,MATCH(1,--(RIGHT([1]A2!$B$9:$B$175,LEN([1]A2!$B$9:$B$175)-4)=$A219)*([1]A2!$C$9:$C$175=YEAR($F219)),0)))</f>
        <v/>
      </c>
      <c r="CI219" s="3" t="str" cm="1">
        <f t="array" ref="CI219">IF(EDATE($F219,CI$2)&gt;DATE(2025,12,31),"",INDEX([1]A2!CF$9:CF$175,MATCH(1,--(RIGHT([1]A2!$B$9:$B$175,LEN([1]A2!$B$9:$B$175)-4)=$A219)*([1]A2!$C$9:$C$175=YEAR($F219)),0)))</f>
        <v/>
      </c>
      <c r="CJ219" s="3" t="str" cm="1">
        <f t="array" ref="CJ219">IF(EDATE($F219,CJ$2)&gt;DATE(2025,12,31),"",INDEX([1]A2!CG$9:CG$175,MATCH(1,--(RIGHT([1]A2!$B$9:$B$175,LEN([1]A2!$B$9:$B$175)-4)=$A219)*([1]A2!$C$9:$C$175=YEAR($F219)),0)))</f>
        <v/>
      </c>
      <c r="CK219" s="3" t="str" cm="1">
        <f t="array" ref="CK219">IF(EDATE($F219,CK$2)&gt;DATE(2025,12,31),"",INDEX([1]A2!CH$9:CH$175,MATCH(1,--(RIGHT([1]A2!$B$9:$B$175,LEN([1]A2!$B$9:$B$175)-4)=$A219)*([1]A2!$C$9:$C$175=YEAR($F219)),0)))</f>
        <v/>
      </c>
      <c r="CL219" s="3" t="str" cm="1">
        <f t="array" ref="CL219">IF(EDATE($F219,CL$2)&gt;DATE(2025,12,31),"",INDEX([1]A2!CI$9:CI$175,MATCH(1,--(RIGHT([1]A2!$B$9:$B$175,LEN([1]A2!$B$9:$B$175)-4)=$A219)*([1]A2!$C$9:$C$175=YEAR($F219)),0)))</f>
        <v/>
      </c>
      <c r="CM219" s="3" t="str" cm="1">
        <f t="array" ref="CM219">IF(EDATE($F219,CM$2)&gt;DATE(2025,12,31),"",INDEX([1]A2!CJ$9:CJ$175,MATCH(1,--(RIGHT([1]A2!$B$9:$B$175,LEN([1]A2!$B$9:$B$175)-4)=$A219)*([1]A2!$C$9:$C$175=YEAR($F219)),0)))</f>
        <v/>
      </c>
      <c r="CN219" s="3" t="str" cm="1">
        <f t="array" ref="CN219">IF(EDATE($F219,CN$2)&gt;DATE(2025,12,31),"",INDEX([1]A2!CK$9:CK$175,MATCH(1,--(RIGHT([1]A2!$B$9:$B$175,LEN([1]A2!$B$9:$B$175)-4)=$A219)*([1]A2!$C$9:$C$175=YEAR($F219)),0)))</f>
        <v/>
      </c>
      <c r="CO219" s="3" t="str" cm="1">
        <f t="array" ref="CO219">IF(EDATE($F219,CO$2)&gt;DATE(2025,12,31),"",INDEX([1]A2!CL$9:CL$175,MATCH(1,--(RIGHT([1]A2!$B$9:$B$175,LEN([1]A2!$B$9:$B$175)-4)=$A219)*([1]A2!$C$9:$C$175=YEAR($F219)),0)))</f>
        <v/>
      </c>
      <c r="CP219" s="3" t="str" cm="1">
        <f t="array" ref="CP219">IF(EDATE($F219,CP$2)&gt;DATE(2025,12,31),"",INDEX([1]A2!CM$9:CM$175,MATCH(1,--(RIGHT([1]A2!$B$9:$B$175,LEN([1]A2!$B$9:$B$175)-4)=$A219)*([1]A2!$C$9:$C$175=YEAR($F219)),0)))</f>
        <v/>
      </c>
      <c r="CQ219" s="3" t="str" cm="1">
        <f t="array" ref="CQ219">IF(EDATE($F219,CQ$2)&gt;DATE(2025,12,31),"",INDEX([1]A2!CN$9:CN$175,MATCH(1,--(RIGHT([1]A2!$B$9:$B$175,LEN([1]A2!$B$9:$B$175)-4)=$A219)*([1]A2!$C$9:$C$175=YEAR($F219)),0)))</f>
        <v/>
      </c>
      <c r="CR219" s="3" t="str" cm="1">
        <f t="array" ref="CR219">IF(EDATE($F219,CR$2)&gt;DATE(2025,12,31),"",INDEX([1]A2!CO$9:CO$175,MATCH(1,--(RIGHT([1]A2!$B$9:$B$175,LEN([1]A2!$B$9:$B$175)-4)=$A219)*([1]A2!$C$9:$C$175=YEAR($F219)),0)))</f>
        <v/>
      </c>
      <c r="CS219" s="3" t="str" cm="1">
        <f t="array" ref="CS219">IF(EDATE($F219,CS$2)&gt;DATE(2025,12,31),"",INDEX([1]A2!CP$9:CP$175,MATCH(1,--(RIGHT([1]A2!$B$9:$B$175,LEN([1]A2!$B$9:$B$175)-4)=$A219)*([1]A2!$C$9:$C$175=YEAR($F219)),0)))</f>
        <v/>
      </c>
      <c r="CT219" s="3" t="str" cm="1">
        <f t="array" ref="CT219">IF(EDATE($F219,CT$2)&gt;DATE(2025,12,31),"",INDEX([1]A2!CQ$9:CQ$175,MATCH(1,--(RIGHT([1]A2!$B$9:$B$175,LEN([1]A2!$B$9:$B$175)-4)=$A219)*([1]A2!$C$9:$C$175=YEAR($F219)),0)))</f>
        <v/>
      </c>
      <c r="CU219" s="3" t="str" cm="1">
        <f t="array" ref="CU219">IF(EDATE($F219,CU$2)&gt;DATE(2025,12,31),"",INDEX([1]A2!CR$9:CR$175,MATCH(1,--(RIGHT([1]A2!$B$9:$B$175,LEN([1]A2!$B$9:$B$175)-4)=$A219)*([1]A2!$C$9:$C$175=YEAR($F219)),0)))</f>
        <v/>
      </c>
      <c r="CV219" s="3" t="str" cm="1">
        <f t="array" ref="CV219">IF(EDATE($F219,CV$2)&gt;DATE(2025,12,31),"",INDEX([1]A2!CS$9:CS$175,MATCH(1,--(RIGHT([1]A2!$B$9:$B$175,LEN([1]A2!$B$9:$B$175)-4)=$A219)*([1]A2!$C$9:$C$175=YEAR($F219)),0)))</f>
        <v/>
      </c>
      <c r="CW219" s="3" t="str" cm="1">
        <f t="array" ref="CW219">IF(EDATE($F219,CW$2)&gt;DATE(2025,12,31),"",INDEX([1]A2!CT$9:CT$175,MATCH(1,--(RIGHT([1]A2!$B$9:$B$175,LEN([1]A2!$B$9:$B$175)-4)=$A219)*([1]A2!$C$9:$C$175=YEAR($F219)),0)))</f>
        <v/>
      </c>
      <c r="CX219" s="3" t="str" cm="1">
        <f t="array" ref="CX219">IF(EDATE($F219,CX$2)&gt;DATE(2025,12,31),"",INDEX([1]A2!CU$9:CU$175,MATCH(1,--(RIGHT([1]A2!$B$9:$B$175,LEN([1]A2!$B$9:$B$175)-4)=$A219)*([1]A2!$C$9:$C$175=YEAR($F219)),0)))</f>
        <v/>
      </c>
      <c r="CY219" s="3" t="str" cm="1">
        <f t="array" ref="CY219">IF(EDATE($F219,CY$2)&gt;DATE(2025,12,31),"",INDEX([1]A2!CV$9:CV$175,MATCH(1,--(RIGHT([1]A2!$B$9:$B$175,LEN([1]A2!$B$9:$B$175)-4)=$A219)*([1]A2!$C$9:$C$175=YEAR($F219)),0)))</f>
        <v/>
      </c>
      <c r="CZ219" s="3" t="str" cm="1">
        <f t="array" ref="CZ219">IF(EDATE($F219,CZ$2)&gt;DATE(2025,12,31),"",INDEX([1]A2!CW$9:CW$175,MATCH(1,--(RIGHT([1]A2!$B$9:$B$175,LEN([1]A2!$B$9:$B$175)-4)=$A219)*([1]A2!$C$9:$C$175=YEAR($F219)),0)))</f>
        <v/>
      </c>
      <c r="DA219" s="3" t="str" cm="1">
        <f t="array" ref="DA219">IF(EDATE($F219,DA$2)&gt;DATE(2025,12,31),"",INDEX([1]A2!CX$9:CX$175,MATCH(1,--(RIGHT([1]A2!$B$9:$B$175,LEN([1]A2!$B$9:$B$175)-4)=$A219)*([1]A2!$C$9:$C$175=YEAR($F219)),0)))</f>
        <v/>
      </c>
      <c r="DB219" s="3" t="str" cm="1">
        <f t="array" ref="DB219">IF(EDATE($F219,DB$2)&gt;DATE(2025,12,31),"",INDEX([1]A2!CY$9:CY$175,MATCH(1,--(RIGHT([1]A2!$B$9:$B$175,LEN([1]A2!$B$9:$B$175)-4)=$A219)*([1]A2!$C$9:$C$175=YEAR($F219)),0)))</f>
        <v/>
      </c>
      <c r="DC219" s="3" t="str" cm="1">
        <f t="array" ref="DC219">IF(EDATE($F219,DC$2)&gt;DATE(2025,12,31),"",INDEX([1]A2!CZ$9:CZ$175,MATCH(1,--(RIGHT([1]A2!$B$9:$B$175,LEN([1]A2!$B$9:$B$175)-4)=$A219)*([1]A2!$C$9:$C$175=YEAR($F219)),0)))</f>
        <v/>
      </c>
      <c r="DD219" s="3" t="str" cm="1">
        <f t="array" ref="DD219">IF(EDATE($F219,DD$2)&gt;DATE(2025,12,31),"",INDEX([1]A2!DA$9:DA$175,MATCH(1,--(RIGHT([1]A2!$B$9:$B$175,LEN([1]A2!$B$9:$B$175)-4)=$A219)*([1]A2!$C$9:$C$175=YEAR($F219)),0)))</f>
        <v/>
      </c>
      <c r="DE219" s="3" t="str" cm="1">
        <f t="array" ref="DE219">IF(EDATE($F219,DE$2)&gt;DATE(2025,12,31),"",INDEX([1]A2!DB$9:DB$175,MATCH(1,--(RIGHT([1]A2!$B$9:$B$175,LEN([1]A2!$B$9:$B$175)-4)=$A219)*([1]A2!$C$9:$C$175=YEAR($F219)),0)))</f>
        <v/>
      </c>
      <c r="DF219" s="3" t="str" cm="1">
        <f t="array" ref="DF219">IF(EDATE($F219,DF$2)&gt;DATE(2025,12,31),"",INDEX([1]A2!DC$9:DC$175,MATCH(1,--(RIGHT([1]A2!$B$9:$B$175,LEN([1]A2!$B$9:$B$175)-4)=$A219)*([1]A2!$C$9:$C$175=YEAR($F219)),0)))</f>
        <v/>
      </c>
      <c r="DG219" s="3" t="str" cm="1">
        <f t="array" ref="DG219">IF(EDATE($F219,DG$2)&gt;DATE(2025,12,31),"",INDEX([1]A2!DD$9:DD$175,MATCH(1,--(RIGHT([1]A2!$B$9:$B$175,LEN([1]A2!$B$9:$B$175)-4)=$A219)*([1]A2!$C$9:$C$175=YEAR($F219)),0)))</f>
        <v/>
      </c>
      <c r="DH219" s="3" t="str" cm="1">
        <f t="array" ref="DH219">IF(EDATE($F219,DH$2)&gt;DATE(2025,12,31),"",INDEX([1]A2!DE$9:DE$175,MATCH(1,--(RIGHT([1]A2!$B$9:$B$175,LEN([1]A2!$B$9:$B$175)-4)=$A219)*([1]A2!$C$9:$C$175=YEAR($F219)),0)))</f>
        <v/>
      </c>
      <c r="DI219" s="3" t="str" cm="1">
        <f t="array" ref="DI219">IF(EDATE($F219,DI$2)&gt;DATE(2025,12,31),"",INDEX([1]A2!DF$9:DF$175,MATCH(1,--(RIGHT([1]A2!$B$9:$B$175,LEN([1]A2!$B$9:$B$175)-4)=$A219)*([1]A2!$C$9:$C$175=YEAR($F219)),0)))</f>
        <v/>
      </c>
      <c r="DJ219" s="3" t="str" cm="1">
        <f t="array" ref="DJ219">IF(EDATE($F219,DJ$2)&gt;DATE(2025,12,31),"",INDEX([1]A2!DG$9:DG$175,MATCH(1,--(RIGHT([1]A2!$B$9:$B$175,LEN([1]A2!$B$9:$B$175)-4)=$A219)*([1]A2!$C$9:$C$175=YEAR($F219)),0)))</f>
        <v/>
      </c>
      <c r="DK219" s="3" t="str" cm="1">
        <f t="array" ref="DK219">IF(EDATE($F219,DK$2)&gt;DATE(2025,12,31),"",INDEX([1]A2!DH$9:DH$175,MATCH(1,--(RIGHT([1]A2!$B$9:$B$175,LEN([1]A2!$B$9:$B$175)-4)=$A219)*([1]A2!$C$9:$C$175=YEAR($F219)),0)))</f>
        <v/>
      </c>
      <c r="DL219" s="3" t="str" cm="1">
        <f t="array" ref="DL219">IF(EDATE($F219,DL$2)&gt;DATE(2025,12,31),"",INDEX([1]A2!DI$9:DI$175,MATCH(1,--(RIGHT([1]A2!$B$9:$B$175,LEN([1]A2!$B$9:$B$175)-4)=$A219)*([1]A2!$C$9:$C$175=YEAR($F219)),0)))</f>
        <v/>
      </c>
      <c r="DM219" s="3" t="str" cm="1">
        <f t="array" ref="DM219">IF(EDATE($F219,DM$2)&gt;DATE(2025,12,31),"",INDEX([1]A2!DJ$9:DJ$175,MATCH(1,--(RIGHT([1]A2!$B$9:$B$175,LEN([1]A2!$B$9:$B$175)-4)=$A219)*([1]A2!$C$9:$C$175=YEAR($F219)),0)))</f>
        <v/>
      </c>
      <c r="DN219" s="3" t="str" cm="1">
        <f t="array" ref="DN219">IF(EDATE($F219,DN$2)&gt;DATE(2025,12,31),"",INDEX([1]A2!DK$9:DK$175,MATCH(1,--(RIGHT([1]A2!$B$9:$B$175,LEN([1]A2!$B$9:$B$175)-4)=$A219)*([1]A2!$C$9:$C$175=YEAR($F219)),0)))</f>
        <v/>
      </c>
      <c r="DO219" s="3" t="str" cm="1">
        <f t="array" ref="DO219">IF(EDATE($F219,DO$2)&gt;DATE(2025,12,31),"",INDEX([1]A2!DL$9:DL$175,MATCH(1,--(RIGHT([1]A2!$B$9:$B$175,LEN([1]A2!$B$9:$B$175)-4)=$A219)*([1]A2!$C$9:$C$175=YEAR($F219)),0)))</f>
        <v/>
      </c>
      <c r="DP219" s="3" t="str" cm="1">
        <f t="array" ref="DP219">IF(EDATE($F219,DP$2)&gt;DATE(2025,12,31),"",INDEX([1]A2!DM$9:DM$175,MATCH(1,--(RIGHT([1]A2!$B$9:$B$175,LEN([1]A2!$B$9:$B$175)-4)=$A219)*([1]A2!$C$9:$C$175=YEAR($F219)),0)))</f>
        <v/>
      </c>
      <c r="DQ219" s="3" t="str" cm="1">
        <f t="array" ref="DQ219">IF(EDATE($F219,DQ$2)&gt;DATE(2025,12,31),"",INDEX([1]A2!DN$9:DN$175,MATCH(1,--(RIGHT([1]A2!$B$9:$B$175,LEN([1]A2!$B$9:$B$175)-4)=$A219)*([1]A2!$C$9:$C$175=YEAR($F219)),0)))</f>
        <v/>
      </c>
      <c r="DR219" s="3" t="str" cm="1">
        <f t="array" ref="DR219">IF(EDATE($F219,DR$2)&gt;DATE(2025,12,31),"",INDEX([1]A2!DO$9:DO$175,MATCH(1,--(RIGHT([1]A2!$B$9:$B$175,LEN([1]A2!$B$9:$B$175)-4)=$A219)*([1]A2!$C$9:$C$175=YEAR($F219)),0)))</f>
        <v/>
      </c>
      <c r="DS219" s="3" t="str" cm="1">
        <f t="array" ref="DS219">IF(EDATE($F219,DS$2)&gt;DATE(2025,12,31),"",INDEX([1]A2!DP$9:DP$175,MATCH(1,--(RIGHT([1]A2!$B$9:$B$175,LEN([1]A2!$B$9:$B$175)-4)=$A219)*([1]A2!$C$9:$C$175=YEAR($F219)),0)))</f>
        <v/>
      </c>
      <c r="DT219" s="3" t="str" cm="1">
        <f t="array" ref="DT219">IF(EDATE($F219,DT$2)&gt;DATE(2025,12,31),"",INDEX([1]A2!DQ$9:DQ$175,MATCH(1,--(RIGHT([1]A2!$B$9:$B$175,LEN([1]A2!$B$9:$B$175)-4)=$A219)*([1]A2!$C$9:$C$175=YEAR($F219)),0)))</f>
        <v/>
      </c>
      <c r="DU219" s="3" t="str" cm="1">
        <f t="array" ref="DU219">IF(EDATE($F219,DU$2)&gt;DATE(2025,12,31),"",INDEX([1]A2!DR$9:DR$175,MATCH(1,--(RIGHT([1]A2!$B$9:$B$175,LEN([1]A2!$B$9:$B$175)-4)=$A219)*([1]A2!$C$9:$C$175=YEAR($F219)),0)))</f>
        <v/>
      </c>
      <c r="DV219" s="3" t="str" cm="1">
        <f t="array" ref="DV219">IF(EDATE($F219,DV$2)&gt;DATE(2025,12,31),"",INDEX([1]A2!DS$9:DS$175,MATCH(1,--(RIGHT([1]A2!$B$9:$B$175,LEN([1]A2!$B$9:$B$175)-4)=$A219)*([1]A2!$C$9:$C$175=YEAR($F219)),0)))</f>
        <v/>
      </c>
      <c r="DW219" s="3" t="str" cm="1">
        <f t="array" ref="DW219">IF(EDATE($F219,DW$2)&gt;DATE(2025,12,31),"",INDEX([1]A2!DT$9:DT$175,MATCH(1,--(RIGHT([1]A2!$B$9:$B$175,LEN([1]A2!$B$9:$B$175)-4)=$A219)*([1]A2!$C$9:$C$175=YEAR($F219)),0)))</f>
        <v/>
      </c>
      <c r="DX219" s="3" t="str" cm="1">
        <f t="array" ref="DX219">IF(EDATE($F219,DX$2)&gt;DATE(2025,12,31),"",INDEX([1]A2!DU$9:DU$175,MATCH(1,--(RIGHT([1]A2!$B$9:$B$175,LEN([1]A2!$B$9:$B$175)-4)=$A219)*([1]A2!$C$9:$C$175=YEAR($F219)),0)))</f>
        <v/>
      </c>
      <c r="DY219" s="3" t="str" cm="1">
        <f t="array" ref="DY219">IF(EDATE($F219,DY$2)&gt;DATE(2025,12,31),"",INDEX([1]A2!DV$9:DV$175,MATCH(1,--(RIGHT([1]A2!$B$9:$B$175,LEN([1]A2!$B$9:$B$175)-4)=$A219)*([1]A2!$C$9:$C$175=YEAR($F219)),0)))</f>
        <v/>
      </c>
      <c r="DZ219" s="3" t="str" cm="1">
        <f t="array" ref="DZ219">IF(EDATE($F219,DZ$2)&gt;DATE(2025,12,31),"",INDEX([1]A2!DW$9:DW$175,MATCH(1,--(RIGHT([1]A2!$B$9:$B$175,LEN([1]A2!$B$9:$B$175)-4)=$A219)*([1]A2!$C$9:$C$175=YEAR($F219)),0)))</f>
        <v/>
      </c>
      <c r="EA219" s="3" t="str" cm="1">
        <f t="array" ref="EA219">IF(EDATE($F219,EA$2)&gt;DATE(2025,12,31),"",INDEX([1]A2!DX$9:DX$175,MATCH(1,--(RIGHT([1]A2!$B$9:$B$175,LEN([1]A2!$B$9:$B$175)-4)=$A219)*([1]A2!$C$9:$C$175=YEAR($F219)),0)))</f>
        <v/>
      </c>
      <c r="EB219" s="3" t="str" cm="1">
        <f t="array" ref="EB219">IF(EDATE($F219,EB$2)&gt;DATE(2025,12,31),"",INDEX([1]A2!DY$9:DY$175,MATCH(1,--(RIGHT([1]A2!$B$9:$B$175,LEN([1]A2!$B$9:$B$175)-4)=$A219)*([1]A2!$C$9:$C$175=YEAR($F219)),0)))</f>
        <v/>
      </c>
      <c r="EC219" s="3" t="str" cm="1">
        <f t="array" ref="EC219">IF(EDATE($F219,EC$2)&gt;DATE(2025,12,31),"",INDEX([1]A2!DZ$9:DZ$175,MATCH(1,--(RIGHT([1]A2!$B$9:$B$175,LEN([1]A2!$B$9:$B$175)-4)=$A219)*([1]A2!$C$9:$C$175=YEAR($F219)),0)))</f>
        <v/>
      </c>
      <c r="ED219" s="3" t="str" cm="1">
        <f t="array" ref="ED219">IF(EDATE($F219,ED$2)&gt;DATE(2025,12,31),"",INDEX([1]A2!EA$9:EA$175,MATCH(1,--(RIGHT([1]A2!$B$9:$B$175,LEN([1]A2!$B$9:$B$175)-4)=$A219)*([1]A2!$C$9:$C$175=YEAR($F219)),0)))</f>
        <v/>
      </c>
      <c r="EE219" s="3" t="str" cm="1">
        <f t="array" ref="EE219">IF(EDATE($F219,EE$2)&gt;DATE(2025,12,31),"",INDEX([1]A2!EB$9:EB$175,MATCH(1,--(RIGHT([1]A2!$B$9:$B$175,LEN([1]A2!$B$9:$B$175)-4)=$A219)*([1]A2!$C$9:$C$175=YEAR($F219)),0)))</f>
        <v/>
      </c>
      <c r="EF219" s="3" t="str" cm="1">
        <f t="array" ref="EF219">IF(EDATE($F219,EF$2)&gt;DATE(2025,12,31),"",INDEX([1]A2!EC$9:EC$175,MATCH(1,--(RIGHT([1]A2!$B$9:$B$175,LEN([1]A2!$B$9:$B$175)-4)=$A219)*([1]A2!$C$9:$C$175=YEAR($F219)),0)))</f>
        <v/>
      </c>
      <c r="EG219" s="3" t="str" cm="1">
        <f t="array" ref="EG219">IF(EDATE($F219,EG$2)&gt;DATE(2025,12,31),"",INDEX([1]A2!ED$9:ED$175,MATCH(1,--(RIGHT([1]A2!$B$9:$B$175,LEN([1]A2!$B$9:$B$175)-4)=$A219)*([1]A2!$C$9:$C$175=YEAR($F219)),0)))</f>
        <v/>
      </c>
      <c r="EH219" s="3" t="str" cm="1">
        <f t="array" ref="EH219">IF(EDATE($F219,EH$2)&gt;DATE(2025,12,31),"",INDEX([1]A2!EE$9:EE$175,MATCH(1,--(RIGHT([1]A2!$B$9:$B$175,LEN([1]A2!$B$9:$B$175)-4)=$A219)*([1]A2!$C$9:$C$175=YEAR($F219)),0)))</f>
        <v/>
      </c>
      <c r="EI219" s="3" t="str" cm="1">
        <f t="array" ref="EI219">IF(EDATE($F219,EI$2)&gt;DATE(2025,12,31),"",INDEX([1]A2!EF$9:EF$175,MATCH(1,--(RIGHT([1]A2!$B$9:$B$175,LEN([1]A2!$B$9:$B$175)-4)=$A219)*([1]A2!$C$9:$C$175=YEAR($F219)),0)))</f>
        <v/>
      </c>
      <c r="EJ219" s="3" t="str" cm="1">
        <f t="array" ref="EJ219">IF(EDATE($F219,EJ$2)&gt;DATE(2025,12,31),"",INDEX([1]A2!EG$9:EG$175,MATCH(1,--(RIGHT([1]A2!$B$9:$B$175,LEN([1]A2!$B$9:$B$175)-4)=$A219)*([1]A2!$C$9:$C$175=YEAR($F219)),0)))</f>
        <v/>
      </c>
      <c r="EK219" s="3" t="str" cm="1">
        <f t="array" ref="EK219">IF(EDATE($F219,EK$2)&gt;DATE(2025,12,31),"",INDEX([1]A2!EH$9:EH$175,MATCH(1,--(RIGHT([1]A2!$B$9:$B$175,LEN([1]A2!$B$9:$B$175)-4)=$A219)*([1]A2!$C$9:$C$175=YEAR($F219)),0)))</f>
        <v/>
      </c>
      <c r="EL219" s="3" t="str" cm="1">
        <f t="array" ref="EL219">IF(EDATE($F219,EL$2)&gt;DATE(2025,12,31),"",INDEX([1]A2!EI$9:EI$175,MATCH(1,--(RIGHT([1]A2!$B$9:$B$175,LEN([1]A2!$B$9:$B$175)-4)=$A219)*([1]A2!$C$9:$C$175=YEAR($F219)),0)))</f>
        <v/>
      </c>
      <c r="EM219" s="3" t="str" cm="1">
        <f t="array" ref="EM219">IF(EDATE($F219,EM$2)&gt;DATE(2025,12,31),"",INDEX([1]A2!EJ$9:EJ$175,MATCH(1,--(RIGHT([1]A2!$B$9:$B$175,LEN([1]A2!$B$9:$B$175)-4)=$A219)*([1]A2!$C$9:$C$175=YEAR($F219)),0)))</f>
        <v/>
      </c>
      <c r="EN219" s="3" t="str" cm="1">
        <f t="array" ref="EN219">IF(EDATE($F219,EN$2)&gt;DATE(2025,12,31),"",INDEX([1]A2!EK$9:EK$175,MATCH(1,--(RIGHT([1]A2!$B$9:$B$175,LEN([1]A2!$B$9:$B$175)-4)=$A219)*([1]A2!$C$9:$C$175=YEAR($F219)),0)))</f>
        <v/>
      </c>
      <c r="EO219" s="3" t="str" cm="1">
        <f t="array" ref="EO219">IF(EDATE($F219,EO$2)&gt;DATE(2025,12,31),"",INDEX([1]A2!EL$9:EL$175,MATCH(1,--(RIGHT([1]A2!$B$9:$B$175,LEN([1]A2!$B$9:$B$175)-4)=$A219)*([1]A2!$C$9:$C$175=YEAR($F219)),0)))</f>
        <v/>
      </c>
      <c r="EP219" s="3" t="str" cm="1">
        <f t="array" ref="EP219">IF(EDATE($F219,EP$2)&gt;DATE(2025,12,31),"",INDEX([1]A2!EM$9:EM$175,MATCH(1,--(RIGHT([1]A2!$B$9:$B$175,LEN([1]A2!$B$9:$B$175)-4)=$A219)*([1]A2!$C$9:$C$175=YEAR($F219)),0)))</f>
        <v/>
      </c>
      <c r="EQ219" s="3" t="str" cm="1">
        <f t="array" ref="EQ219">IF(EDATE($F219,EQ$2)&gt;DATE(2025,12,31),"",INDEX([1]A2!EN$9:EN$175,MATCH(1,--(RIGHT([1]A2!$B$9:$B$175,LEN([1]A2!$B$9:$B$175)-4)=$A219)*([1]A2!$C$9:$C$175=YEAR($F219)),0)))</f>
        <v/>
      </c>
      <c r="ER219" s="3" t="str" cm="1">
        <f t="array" ref="ER219">IF(EDATE($F219,ER$2)&gt;DATE(2025,12,31),"",INDEX([1]A2!EO$9:EO$175,MATCH(1,--(RIGHT([1]A2!$B$9:$B$175,LEN([1]A2!$B$9:$B$175)-4)=$A219)*([1]A2!$C$9:$C$175=YEAR($F219)),0)))</f>
        <v/>
      </c>
      <c r="ES219" s="3" t="str" cm="1">
        <f t="array" ref="ES219">IF(EDATE($F219,ES$2)&gt;DATE(2025,12,31),"",INDEX([1]A2!EP$9:EP$175,MATCH(1,--(RIGHT([1]A2!$B$9:$B$175,LEN([1]A2!$B$9:$B$175)-4)=$A219)*([1]A2!$C$9:$C$175=YEAR($F219)),0)))</f>
        <v/>
      </c>
      <c r="ET219" s="3" t="str" cm="1">
        <f t="array" ref="ET219">IF(EDATE($F219,ET$2)&gt;DATE(2025,12,31),"",INDEX([1]A2!EQ$9:EQ$175,MATCH(1,--(RIGHT([1]A2!$B$9:$B$175,LEN([1]A2!$B$9:$B$175)-4)=$A219)*([1]A2!$C$9:$C$175=YEAR($F219)),0)))</f>
        <v/>
      </c>
      <c r="EU219" s="3" t="str" cm="1">
        <f t="array" ref="EU219">IF(EDATE($F219,EU$2)&gt;DATE(2025,12,31),"",INDEX([1]A2!ER$9:ER$175,MATCH(1,--(RIGHT([1]A2!$B$9:$B$175,LEN([1]A2!$B$9:$B$175)-4)=$A219)*([1]A2!$C$9:$C$175=YEAR($F219)),0)))</f>
        <v/>
      </c>
      <c r="EV219" s="3" t="str" cm="1">
        <f t="array" ref="EV219">IF(EDATE($F219,EV$2)&gt;DATE(2025,12,31),"",INDEX([1]A2!ES$9:ES$175,MATCH(1,--(RIGHT([1]A2!$B$9:$B$175,LEN([1]A2!$B$9:$B$175)-4)=$A219)*([1]A2!$C$9:$C$175=YEAR($F219)),0)))</f>
        <v/>
      </c>
      <c r="EW219" s="3" t="str" cm="1">
        <f t="array" ref="EW219">IF(EDATE($F219,EW$2)&gt;DATE(2025,12,31),"",INDEX([1]A2!ET$9:ET$175,MATCH(1,--(RIGHT([1]A2!$B$9:$B$175,LEN([1]A2!$B$9:$B$175)-4)=$A219)*([1]A2!$C$9:$C$175=YEAR($F219)),0)))</f>
        <v/>
      </c>
      <c r="EX219" s="3" t="str" cm="1">
        <f t="array" ref="EX219">IF(EDATE($F219,EX$2)&gt;DATE(2025,12,31),"",INDEX([1]A2!EU$9:EU$175,MATCH(1,--(RIGHT([1]A2!$B$9:$B$175,LEN([1]A2!$B$9:$B$175)-4)=$A219)*([1]A2!$C$9:$C$175=YEAR($F219)),0)))</f>
        <v/>
      </c>
      <c r="EY219" s="3" t="str" cm="1">
        <f t="array" ref="EY219">IF(EDATE($F219,EY$2)&gt;DATE(2025,12,31),"",INDEX([1]A2!EV$9:EV$175,MATCH(1,--(RIGHT([1]A2!$B$9:$B$175,LEN([1]A2!$B$9:$B$175)-4)=$A219)*([1]A2!$C$9:$C$175=YEAR($F219)),0)))</f>
        <v/>
      </c>
      <c r="EZ219" s="3" t="str" cm="1">
        <f t="array" ref="EZ219">IF(EDATE($F219,EZ$2)&gt;DATE(2025,12,31),"",INDEX([1]A2!EW$9:EW$175,MATCH(1,--(RIGHT([1]A2!$B$9:$B$175,LEN([1]A2!$B$9:$B$175)-4)=$A219)*([1]A2!$C$9:$C$175=YEAR($F219)),0)))</f>
        <v/>
      </c>
      <c r="FA219" s="3" t="str" cm="1">
        <f t="array" ref="FA219">IF(EDATE($F219,FA$2)&gt;DATE(2025,12,31),"",INDEX([1]A2!EX$9:EX$175,MATCH(1,--(RIGHT([1]A2!$B$9:$B$175,LEN([1]A2!$B$9:$B$175)-4)=$A219)*([1]A2!$C$9:$C$175=YEAR($F219)),0)))</f>
        <v/>
      </c>
    </row>
    <row r="220" spans="1:157" x14ac:dyDescent="0.2">
      <c r="A220" s="28" t="s">
        <v>811</v>
      </c>
      <c r="B220" s="8" t="s">
        <v>6</v>
      </c>
      <c r="C220" s="8" t="s">
        <v>65</v>
      </c>
      <c r="D220" s="9" t="s">
        <v>19</v>
      </c>
      <c r="E220" s="9" t="s">
        <v>0</v>
      </c>
      <c r="F220" s="94">
        <f t="shared" si="15"/>
        <v>41275</v>
      </c>
      <c r="G220" s="3" cm="1">
        <f t="array" ref="G220">IF(EDATE($F220,G$2)&gt;DATE(2025,12,31),"",INDEX([1]A2!D$9:D$175,MATCH(1,--(RIGHT([1]A2!$B$9:$B$175,LEN([1]A2!$B$9:$B$175)-4)=$A220)*([1]A2!$C$9:$C$175=YEAR($F220)),0)))</f>
        <v>7730547.8600000003</v>
      </c>
      <c r="H220" s="3" cm="1">
        <f t="array" ref="H220">IF(EDATE($F220,H$2)&gt;DATE(2025,12,31),"",INDEX([1]A2!E$9:E$175,MATCH(1,--(RIGHT([1]A2!$B$9:$B$175,LEN([1]A2!$B$9:$B$175)-4)=$A220)*([1]A2!$C$9:$C$175=YEAR($F220)),0)))</f>
        <v>59885308.749999993</v>
      </c>
      <c r="I220" s="3" cm="1">
        <f t="array" ref="I220">IF(EDATE($F220,I$2)&gt;DATE(2025,12,31),"",INDEX([1]A2!F$9:F$175,MATCH(1,--(RIGHT([1]A2!$B$9:$B$175,LEN([1]A2!$B$9:$B$175)-4)=$A220)*([1]A2!$C$9:$C$175=YEAR($F220)),0)))</f>
        <v>91605139.879999995</v>
      </c>
      <c r="J220" s="3" cm="1">
        <f t="array" ref="J220">IF(EDATE($F220,J$2)&gt;DATE(2025,12,31),"",INDEX([1]A2!G$9:G$175,MATCH(1,--(RIGHT([1]A2!$B$9:$B$175,LEN([1]A2!$B$9:$B$175)-4)=$A220)*([1]A2!$C$9:$C$175=YEAR($F220)),0)))</f>
        <v>107948525.39999998</v>
      </c>
      <c r="K220" s="3" cm="1">
        <f t="array" ref="K220">IF(EDATE($F220,K$2)&gt;DATE(2025,12,31),"",INDEX([1]A2!H$9:H$175,MATCH(1,--(RIGHT([1]A2!$B$9:$B$175,LEN([1]A2!$B$9:$B$175)-4)=$A220)*([1]A2!$C$9:$C$175=YEAR($F220)),0)))</f>
        <v>118941870.86999997</v>
      </c>
      <c r="L220" s="3" cm="1">
        <f t="array" ref="L220">IF(EDATE($F220,L$2)&gt;DATE(2025,12,31),"",INDEX([1]A2!I$9:I$175,MATCH(1,--(RIGHT([1]A2!$B$9:$B$175,LEN([1]A2!$B$9:$B$175)-4)=$A220)*([1]A2!$C$9:$C$175=YEAR($F220)),0)))</f>
        <v>123937507.57999998</v>
      </c>
      <c r="M220" s="3" cm="1">
        <f t="array" ref="M220">IF(EDATE($F220,M$2)&gt;DATE(2025,12,31),"",INDEX([1]A2!J$9:J$175,MATCH(1,--(RIGHT([1]A2!$B$9:$B$175,LEN([1]A2!$B$9:$B$175)-4)=$A220)*([1]A2!$C$9:$C$175=YEAR($F220)),0)))</f>
        <v>126785728.73999996</v>
      </c>
      <c r="N220" s="3" cm="1">
        <f t="array" ref="N220">IF(EDATE($F220,N$2)&gt;DATE(2025,12,31),"",INDEX([1]A2!K$9:K$175,MATCH(1,--(RIGHT([1]A2!$B$9:$B$175,LEN([1]A2!$B$9:$B$175)-4)=$A220)*([1]A2!$C$9:$C$175=YEAR($F220)),0)))</f>
        <v>127534905.48999996</v>
      </c>
      <c r="O220" s="3" cm="1">
        <f t="array" ref="O220">IF(EDATE($F220,O$2)&gt;DATE(2025,12,31),"",INDEX([1]A2!L$9:L$175,MATCH(1,--(RIGHT([1]A2!$B$9:$B$175,LEN([1]A2!$B$9:$B$175)-4)=$A220)*([1]A2!$C$9:$C$175=YEAR($F220)),0)))</f>
        <v>128321922.71999997</v>
      </c>
      <c r="P220" s="3" cm="1">
        <f t="array" ref="P220">IF(EDATE($F220,P$2)&gt;DATE(2025,12,31),"",INDEX([1]A2!M$9:M$175,MATCH(1,--(RIGHT([1]A2!$B$9:$B$175,LEN([1]A2!$B$9:$B$175)-4)=$A220)*([1]A2!$C$9:$C$175=YEAR($F220)),0)))</f>
        <v>128422568.84999999</v>
      </c>
      <c r="Q220" s="3" cm="1">
        <f t="array" ref="Q220">IF(EDATE($F220,Q$2)&gt;DATE(2025,12,31),"",INDEX([1]A2!N$9:N$175,MATCH(1,--(RIGHT([1]A2!$B$9:$B$175,LEN([1]A2!$B$9:$B$175)-4)=$A220)*([1]A2!$C$9:$C$175=YEAR($F220)),0)))</f>
        <v>128582960.41</v>
      </c>
      <c r="R220" s="3" cm="1">
        <f t="array" ref="R220">IF(EDATE($F220,R$2)&gt;DATE(2025,12,31),"",INDEX([1]A2!O$9:O$175,MATCH(1,--(RIGHT([1]A2!$B$9:$B$175,LEN([1]A2!$B$9:$B$175)-4)=$A220)*([1]A2!$C$9:$C$175=YEAR($F220)),0)))</f>
        <v>128683500.48999999</v>
      </c>
      <c r="S220" s="3" cm="1">
        <f t="array" ref="S220">IF(EDATE($F220,S$2)&gt;DATE(2025,12,31),"",INDEX([1]A2!P$9:P$175,MATCH(1,--(RIGHT([1]A2!$B$9:$B$175,LEN([1]A2!$B$9:$B$175)-4)=$A220)*([1]A2!$C$9:$C$175=YEAR($F220)),0)))</f>
        <v>128765275.59999999</v>
      </c>
      <c r="T220" s="3" t="str" cm="1">
        <f t="array" ref="T220">IF(EDATE($F220,T$2)&gt;DATE(2025,12,31),"",INDEX([1]A2!Q$9:Q$175,MATCH(1,--(RIGHT([1]A2!$B$9:$B$175,LEN([1]A2!$B$9:$B$175)-4)=$A220)*([1]A2!$C$9:$C$175=YEAR($F220)),0)))</f>
        <v/>
      </c>
      <c r="U220" s="3" t="str" cm="1">
        <f t="array" ref="U220">IF(EDATE($F220,U$2)&gt;DATE(2025,12,31),"",INDEX([1]A2!R$9:R$175,MATCH(1,--(RIGHT([1]A2!$B$9:$B$175,LEN([1]A2!$B$9:$B$175)-4)=$A220)*([1]A2!$C$9:$C$175=YEAR($F220)),0)))</f>
        <v/>
      </c>
      <c r="V220" s="3" t="str" cm="1">
        <f t="array" ref="V220">IF(EDATE($F220,V$2)&gt;DATE(2025,12,31),"",INDEX([1]A2!S$9:S$175,MATCH(1,--(RIGHT([1]A2!$B$9:$B$175,LEN([1]A2!$B$9:$B$175)-4)=$A220)*([1]A2!$C$9:$C$175=YEAR($F220)),0)))</f>
        <v/>
      </c>
      <c r="W220" s="3" t="str" cm="1">
        <f t="array" ref="W220">IF(EDATE($F220,W$2)&gt;DATE(2025,12,31),"",INDEX([1]A2!T$9:T$175,MATCH(1,--(RIGHT([1]A2!$B$9:$B$175,LEN([1]A2!$B$9:$B$175)-4)=$A220)*([1]A2!$C$9:$C$175=YEAR($F220)),0)))</f>
        <v/>
      </c>
      <c r="X220" s="3" t="str" cm="1">
        <f t="array" ref="X220">IF(EDATE($F220,X$2)&gt;DATE(2025,12,31),"",INDEX([1]A2!U$9:U$175,MATCH(1,--(RIGHT([1]A2!$B$9:$B$175,LEN([1]A2!$B$9:$B$175)-4)=$A220)*([1]A2!$C$9:$C$175=YEAR($F220)),0)))</f>
        <v/>
      </c>
      <c r="Y220" s="3" t="str" cm="1">
        <f t="array" ref="Y220">IF(EDATE($F220,Y$2)&gt;DATE(2025,12,31),"",INDEX([1]A2!V$9:V$175,MATCH(1,--(RIGHT([1]A2!$B$9:$B$175,LEN([1]A2!$B$9:$B$175)-4)=$A220)*([1]A2!$C$9:$C$175=YEAR($F220)),0)))</f>
        <v/>
      </c>
      <c r="Z220" s="3" t="str" cm="1">
        <f t="array" ref="Z220">IF(EDATE($F220,Z$2)&gt;DATE(2025,12,31),"",INDEX([1]A2!W$9:W$175,MATCH(1,--(RIGHT([1]A2!$B$9:$B$175,LEN([1]A2!$B$9:$B$175)-4)=$A220)*([1]A2!$C$9:$C$175=YEAR($F220)),0)))</f>
        <v/>
      </c>
      <c r="AA220" s="3" t="str" cm="1">
        <f t="array" ref="AA220">IF(EDATE($F220,AA$2)&gt;DATE(2025,12,31),"",INDEX([1]A2!X$9:X$175,MATCH(1,--(RIGHT([1]A2!$B$9:$B$175,LEN([1]A2!$B$9:$B$175)-4)=$A220)*([1]A2!$C$9:$C$175=YEAR($F220)),0)))</f>
        <v/>
      </c>
      <c r="AB220" s="3" t="str" cm="1">
        <f t="array" ref="AB220">IF(EDATE($F220,AB$2)&gt;DATE(2025,12,31),"",INDEX([1]A2!Y$9:Y$175,MATCH(1,--(RIGHT([1]A2!$B$9:$B$175,LEN([1]A2!$B$9:$B$175)-4)=$A220)*([1]A2!$C$9:$C$175=YEAR($F220)),0)))</f>
        <v/>
      </c>
      <c r="AC220" s="3" t="str" cm="1">
        <f t="array" ref="AC220">IF(EDATE($F220,AC$2)&gt;DATE(2025,12,31),"",INDEX([1]A2!Z$9:Z$175,MATCH(1,--(RIGHT([1]A2!$B$9:$B$175,LEN([1]A2!$B$9:$B$175)-4)=$A220)*([1]A2!$C$9:$C$175=YEAR($F220)),0)))</f>
        <v/>
      </c>
      <c r="AD220" s="3" t="str" cm="1">
        <f t="array" ref="AD220">IF(EDATE($F220,AD$2)&gt;DATE(2025,12,31),"",INDEX([1]A2!AA$9:AA$175,MATCH(1,--(RIGHT([1]A2!$B$9:$B$175,LEN([1]A2!$B$9:$B$175)-4)=$A220)*([1]A2!$C$9:$C$175=YEAR($F220)),0)))</f>
        <v/>
      </c>
      <c r="AE220" s="3" t="str" cm="1">
        <f t="array" ref="AE220">IF(EDATE($F220,AE$2)&gt;DATE(2025,12,31),"",INDEX([1]A2!AB$9:AB$175,MATCH(1,--(RIGHT([1]A2!$B$9:$B$175,LEN([1]A2!$B$9:$B$175)-4)=$A220)*([1]A2!$C$9:$C$175=YEAR($F220)),0)))</f>
        <v/>
      </c>
      <c r="AF220" s="3" t="str" cm="1">
        <f t="array" ref="AF220">IF(EDATE($F220,AF$2)&gt;DATE(2025,12,31),"",INDEX([1]A2!AC$9:AC$175,MATCH(1,--(RIGHT([1]A2!$B$9:$B$175,LEN([1]A2!$B$9:$B$175)-4)=$A220)*([1]A2!$C$9:$C$175=YEAR($F220)),0)))</f>
        <v/>
      </c>
      <c r="AG220" s="3" t="str" cm="1">
        <f t="array" ref="AG220">IF(EDATE($F220,AG$2)&gt;DATE(2025,12,31),"",INDEX([1]A2!AD$9:AD$175,MATCH(1,--(RIGHT([1]A2!$B$9:$B$175,LEN([1]A2!$B$9:$B$175)-4)=$A220)*([1]A2!$C$9:$C$175=YEAR($F220)),0)))</f>
        <v/>
      </c>
      <c r="AH220" s="3" t="str" cm="1">
        <f t="array" ref="AH220">IF(EDATE($F220,AH$2)&gt;DATE(2025,12,31),"",INDEX([1]A2!AE$9:AE$175,MATCH(1,--(RIGHT([1]A2!$B$9:$B$175,LEN([1]A2!$B$9:$B$175)-4)=$A220)*([1]A2!$C$9:$C$175=YEAR($F220)),0)))</f>
        <v/>
      </c>
      <c r="AI220" s="3" t="str" cm="1">
        <f t="array" ref="AI220">IF(EDATE($F220,AI$2)&gt;DATE(2025,12,31),"",INDEX([1]A2!AF$9:AF$175,MATCH(1,--(RIGHT([1]A2!$B$9:$B$175,LEN([1]A2!$B$9:$B$175)-4)=$A220)*([1]A2!$C$9:$C$175=YEAR($F220)),0)))</f>
        <v/>
      </c>
      <c r="AJ220" s="3" t="str" cm="1">
        <f t="array" ref="AJ220">IF(EDATE($F220,AJ$2)&gt;DATE(2025,12,31),"",INDEX([1]A2!AG$9:AG$175,MATCH(1,--(RIGHT([1]A2!$B$9:$B$175,LEN([1]A2!$B$9:$B$175)-4)=$A220)*([1]A2!$C$9:$C$175=YEAR($F220)),0)))</f>
        <v/>
      </c>
      <c r="AK220" s="3" t="str" cm="1">
        <f t="array" ref="AK220">IF(EDATE($F220,AK$2)&gt;DATE(2025,12,31),"",INDEX([1]A2!AH$9:AH$175,MATCH(1,--(RIGHT([1]A2!$B$9:$B$175,LEN([1]A2!$B$9:$B$175)-4)=$A220)*([1]A2!$C$9:$C$175=YEAR($F220)),0)))</f>
        <v/>
      </c>
      <c r="AL220" s="3" t="str" cm="1">
        <f t="array" ref="AL220">IF(EDATE($F220,AL$2)&gt;DATE(2025,12,31),"",INDEX([1]A2!AI$9:AI$175,MATCH(1,--(RIGHT([1]A2!$B$9:$B$175,LEN([1]A2!$B$9:$B$175)-4)=$A220)*([1]A2!$C$9:$C$175=YEAR($F220)),0)))</f>
        <v/>
      </c>
      <c r="AM220" s="3" t="str" cm="1">
        <f t="array" ref="AM220">IF(EDATE($F220,AM$2)&gt;DATE(2025,12,31),"",INDEX([1]A2!AJ$9:AJ$175,MATCH(1,--(RIGHT([1]A2!$B$9:$B$175,LEN([1]A2!$B$9:$B$175)-4)=$A220)*([1]A2!$C$9:$C$175=YEAR($F220)),0)))</f>
        <v/>
      </c>
      <c r="AN220" s="3" t="str" cm="1">
        <f t="array" ref="AN220">IF(EDATE($F220,AN$2)&gt;DATE(2025,12,31),"",INDEX([1]A2!AK$9:AK$175,MATCH(1,--(RIGHT([1]A2!$B$9:$B$175,LEN([1]A2!$B$9:$B$175)-4)=$A220)*([1]A2!$C$9:$C$175=YEAR($F220)),0)))</f>
        <v/>
      </c>
      <c r="AO220" s="3" t="str" cm="1">
        <f t="array" ref="AO220">IF(EDATE($F220,AO$2)&gt;DATE(2025,12,31),"",INDEX([1]A2!AL$9:AL$175,MATCH(1,--(RIGHT([1]A2!$B$9:$B$175,LEN([1]A2!$B$9:$B$175)-4)=$A220)*([1]A2!$C$9:$C$175=YEAR($F220)),0)))</f>
        <v/>
      </c>
      <c r="AP220" s="3" t="str" cm="1">
        <f t="array" ref="AP220">IF(EDATE($F220,AP$2)&gt;DATE(2025,12,31),"",INDEX([1]A2!AM$9:AM$175,MATCH(1,--(RIGHT([1]A2!$B$9:$B$175,LEN([1]A2!$B$9:$B$175)-4)=$A220)*([1]A2!$C$9:$C$175=YEAR($F220)),0)))</f>
        <v/>
      </c>
      <c r="AQ220" s="3" t="str" cm="1">
        <f t="array" ref="AQ220">IF(EDATE($F220,AQ$2)&gt;DATE(2025,12,31),"",INDEX([1]A2!AN$9:AN$175,MATCH(1,--(RIGHT([1]A2!$B$9:$B$175,LEN([1]A2!$B$9:$B$175)-4)=$A220)*([1]A2!$C$9:$C$175=YEAR($F220)),0)))</f>
        <v/>
      </c>
      <c r="AR220" s="3" t="str" cm="1">
        <f t="array" ref="AR220">IF(EDATE($F220,AR$2)&gt;DATE(2025,12,31),"",INDEX([1]A2!AO$9:AO$175,MATCH(1,--(RIGHT([1]A2!$B$9:$B$175,LEN([1]A2!$B$9:$B$175)-4)=$A220)*([1]A2!$C$9:$C$175=YEAR($F220)),0)))</f>
        <v/>
      </c>
      <c r="AS220" s="3" t="str" cm="1">
        <f t="array" ref="AS220">IF(EDATE($F220,AS$2)&gt;DATE(2025,12,31),"",INDEX([1]A2!AP$9:AP$175,MATCH(1,--(RIGHT([1]A2!$B$9:$B$175,LEN([1]A2!$B$9:$B$175)-4)=$A220)*([1]A2!$C$9:$C$175=YEAR($F220)),0)))</f>
        <v/>
      </c>
      <c r="AT220" s="3" t="str" cm="1">
        <f t="array" ref="AT220">IF(EDATE($F220,AT$2)&gt;DATE(2025,12,31),"",INDEX([1]A2!AQ$9:AQ$175,MATCH(1,--(RIGHT([1]A2!$B$9:$B$175,LEN([1]A2!$B$9:$B$175)-4)=$A220)*([1]A2!$C$9:$C$175=YEAR($F220)),0)))</f>
        <v/>
      </c>
      <c r="AU220" s="3" t="str" cm="1">
        <f t="array" ref="AU220">IF(EDATE($F220,AU$2)&gt;DATE(2025,12,31),"",INDEX([1]A2!AR$9:AR$175,MATCH(1,--(RIGHT([1]A2!$B$9:$B$175,LEN([1]A2!$B$9:$B$175)-4)=$A220)*([1]A2!$C$9:$C$175=YEAR($F220)),0)))</f>
        <v/>
      </c>
      <c r="AV220" s="3" t="str" cm="1">
        <f t="array" ref="AV220">IF(EDATE($F220,AV$2)&gt;DATE(2025,12,31),"",INDEX([1]A2!AS$9:AS$175,MATCH(1,--(RIGHT([1]A2!$B$9:$B$175,LEN([1]A2!$B$9:$B$175)-4)=$A220)*([1]A2!$C$9:$C$175=YEAR($F220)),0)))</f>
        <v/>
      </c>
      <c r="AW220" s="3" t="str" cm="1">
        <f t="array" ref="AW220">IF(EDATE($F220,AW$2)&gt;DATE(2025,12,31),"",INDEX([1]A2!AT$9:AT$175,MATCH(1,--(RIGHT([1]A2!$B$9:$B$175,LEN([1]A2!$B$9:$B$175)-4)=$A220)*([1]A2!$C$9:$C$175=YEAR($F220)),0)))</f>
        <v/>
      </c>
      <c r="AX220" s="3" t="str" cm="1">
        <f t="array" ref="AX220">IF(EDATE($F220,AX$2)&gt;DATE(2025,12,31),"",INDEX([1]A2!AU$9:AU$175,MATCH(1,--(RIGHT([1]A2!$B$9:$B$175,LEN([1]A2!$B$9:$B$175)-4)=$A220)*([1]A2!$C$9:$C$175=YEAR($F220)),0)))</f>
        <v/>
      </c>
      <c r="AY220" s="3" t="str" cm="1">
        <f t="array" ref="AY220">IF(EDATE($F220,AY$2)&gt;DATE(2025,12,31),"",INDEX([1]A2!AV$9:AV$175,MATCH(1,--(RIGHT([1]A2!$B$9:$B$175,LEN([1]A2!$B$9:$B$175)-4)=$A220)*([1]A2!$C$9:$C$175=YEAR($F220)),0)))</f>
        <v/>
      </c>
      <c r="AZ220" s="3" t="str" cm="1">
        <f t="array" ref="AZ220">IF(EDATE($F220,AZ$2)&gt;DATE(2025,12,31),"",INDEX([1]A2!AW$9:AW$175,MATCH(1,--(RIGHT([1]A2!$B$9:$B$175,LEN([1]A2!$B$9:$B$175)-4)=$A220)*([1]A2!$C$9:$C$175=YEAR($F220)),0)))</f>
        <v/>
      </c>
      <c r="BA220" s="3" t="str" cm="1">
        <f t="array" ref="BA220">IF(EDATE($F220,BA$2)&gt;DATE(2025,12,31),"",INDEX([1]A2!AX$9:AX$175,MATCH(1,--(RIGHT([1]A2!$B$9:$B$175,LEN([1]A2!$B$9:$B$175)-4)=$A220)*([1]A2!$C$9:$C$175=YEAR($F220)),0)))</f>
        <v/>
      </c>
      <c r="BB220" s="3" t="str" cm="1">
        <f t="array" ref="BB220">IF(EDATE($F220,BB$2)&gt;DATE(2025,12,31),"",INDEX([1]A2!AY$9:AY$175,MATCH(1,--(RIGHT([1]A2!$B$9:$B$175,LEN([1]A2!$B$9:$B$175)-4)=$A220)*([1]A2!$C$9:$C$175=YEAR($F220)),0)))</f>
        <v/>
      </c>
      <c r="BC220" s="3" t="str" cm="1">
        <f t="array" ref="BC220">IF(EDATE($F220,BC$2)&gt;DATE(2025,12,31),"",INDEX([1]A2!AZ$9:AZ$175,MATCH(1,--(RIGHT([1]A2!$B$9:$B$175,LEN([1]A2!$B$9:$B$175)-4)=$A220)*([1]A2!$C$9:$C$175=YEAR($F220)),0)))</f>
        <v/>
      </c>
      <c r="BD220" s="3" t="str" cm="1">
        <f t="array" ref="BD220">IF(EDATE($F220,BD$2)&gt;DATE(2025,12,31),"",INDEX([1]A2!BA$9:BA$175,MATCH(1,--(RIGHT([1]A2!$B$9:$B$175,LEN([1]A2!$B$9:$B$175)-4)=$A220)*([1]A2!$C$9:$C$175=YEAR($F220)),0)))</f>
        <v/>
      </c>
      <c r="BE220" s="3" t="str" cm="1">
        <f t="array" ref="BE220">IF(EDATE($F220,BE$2)&gt;DATE(2025,12,31),"",INDEX([1]A2!BB$9:BB$175,MATCH(1,--(RIGHT([1]A2!$B$9:$B$175,LEN([1]A2!$B$9:$B$175)-4)=$A220)*([1]A2!$C$9:$C$175=YEAR($F220)),0)))</f>
        <v/>
      </c>
      <c r="BF220" s="3" t="str" cm="1">
        <f t="array" ref="BF220">IF(EDATE($F220,BF$2)&gt;DATE(2025,12,31),"",INDEX([1]A2!BC$9:BC$175,MATCH(1,--(RIGHT([1]A2!$B$9:$B$175,LEN([1]A2!$B$9:$B$175)-4)=$A220)*([1]A2!$C$9:$C$175=YEAR($F220)),0)))</f>
        <v/>
      </c>
      <c r="BG220" s="3" t="str" cm="1">
        <f t="array" ref="BG220">IF(EDATE($F220,BG$2)&gt;DATE(2025,12,31),"",INDEX([1]A2!BD$9:BD$175,MATCH(1,--(RIGHT([1]A2!$B$9:$B$175,LEN([1]A2!$B$9:$B$175)-4)=$A220)*([1]A2!$C$9:$C$175=YEAR($F220)),0)))</f>
        <v/>
      </c>
      <c r="BH220" s="3" t="str" cm="1">
        <f t="array" ref="BH220">IF(EDATE($F220,BH$2)&gt;DATE(2025,12,31),"",INDEX([1]A2!BE$9:BE$175,MATCH(1,--(RIGHT([1]A2!$B$9:$B$175,LEN([1]A2!$B$9:$B$175)-4)=$A220)*([1]A2!$C$9:$C$175=YEAR($F220)),0)))</f>
        <v/>
      </c>
      <c r="BI220" s="3" t="str" cm="1">
        <f t="array" ref="BI220">IF(EDATE($F220,BI$2)&gt;DATE(2025,12,31),"",INDEX([1]A2!BF$9:BF$175,MATCH(1,--(RIGHT([1]A2!$B$9:$B$175,LEN([1]A2!$B$9:$B$175)-4)=$A220)*([1]A2!$C$9:$C$175=YEAR($F220)),0)))</f>
        <v/>
      </c>
      <c r="BJ220" s="3" t="str" cm="1">
        <f t="array" ref="BJ220">IF(EDATE($F220,BJ$2)&gt;DATE(2025,12,31),"",INDEX([1]A2!BG$9:BG$175,MATCH(1,--(RIGHT([1]A2!$B$9:$B$175,LEN([1]A2!$B$9:$B$175)-4)=$A220)*([1]A2!$C$9:$C$175=YEAR($F220)),0)))</f>
        <v/>
      </c>
      <c r="BK220" s="3" t="str" cm="1">
        <f t="array" ref="BK220">IF(EDATE($F220,BK$2)&gt;DATE(2025,12,31),"",INDEX([1]A2!BH$9:BH$175,MATCH(1,--(RIGHT([1]A2!$B$9:$B$175,LEN([1]A2!$B$9:$B$175)-4)=$A220)*([1]A2!$C$9:$C$175=YEAR($F220)),0)))</f>
        <v/>
      </c>
      <c r="BL220" s="3" t="str" cm="1">
        <f t="array" ref="BL220">IF(EDATE($F220,BL$2)&gt;DATE(2025,12,31),"",INDEX([1]A2!BI$9:BI$175,MATCH(1,--(RIGHT([1]A2!$B$9:$B$175,LEN([1]A2!$B$9:$B$175)-4)=$A220)*([1]A2!$C$9:$C$175=YEAR($F220)),0)))</f>
        <v/>
      </c>
      <c r="BM220" s="3" t="str" cm="1">
        <f t="array" ref="BM220">IF(EDATE($F220,BM$2)&gt;DATE(2025,12,31),"",INDEX([1]A2!BJ$9:BJ$175,MATCH(1,--(RIGHT([1]A2!$B$9:$B$175,LEN([1]A2!$B$9:$B$175)-4)=$A220)*([1]A2!$C$9:$C$175=YEAR($F220)),0)))</f>
        <v/>
      </c>
      <c r="BN220" s="3" t="str" cm="1">
        <f t="array" ref="BN220">IF(EDATE($F220,BN$2)&gt;DATE(2025,12,31),"",INDEX([1]A2!BK$9:BK$175,MATCH(1,--(RIGHT([1]A2!$B$9:$B$175,LEN([1]A2!$B$9:$B$175)-4)=$A220)*([1]A2!$C$9:$C$175=YEAR($F220)),0)))</f>
        <v/>
      </c>
      <c r="BO220" s="3" t="str" cm="1">
        <f t="array" ref="BO220">IF(EDATE($F220,BO$2)&gt;DATE(2025,12,31),"",INDEX([1]A2!BL$9:BL$175,MATCH(1,--(RIGHT([1]A2!$B$9:$B$175,LEN([1]A2!$B$9:$B$175)-4)=$A220)*([1]A2!$C$9:$C$175=YEAR($F220)),0)))</f>
        <v/>
      </c>
      <c r="BP220" s="3" t="str" cm="1">
        <f t="array" ref="BP220">IF(EDATE($F220,BP$2)&gt;DATE(2025,12,31),"",INDEX([1]A2!BM$9:BM$175,MATCH(1,--(RIGHT([1]A2!$B$9:$B$175,LEN([1]A2!$B$9:$B$175)-4)=$A220)*([1]A2!$C$9:$C$175=YEAR($F220)),0)))</f>
        <v/>
      </c>
      <c r="BQ220" s="3" t="str" cm="1">
        <f t="array" ref="BQ220">IF(EDATE($F220,BQ$2)&gt;DATE(2025,12,31),"",INDEX([1]A2!BN$9:BN$175,MATCH(1,--(RIGHT([1]A2!$B$9:$B$175,LEN([1]A2!$B$9:$B$175)-4)=$A220)*([1]A2!$C$9:$C$175=YEAR($F220)),0)))</f>
        <v/>
      </c>
      <c r="BR220" s="3" t="str" cm="1">
        <f t="array" ref="BR220">IF(EDATE($F220,BR$2)&gt;DATE(2025,12,31),"",INDEX([1]A2!BO$9:BO$175,MATCH(1,--(RIGHT([1]A2!$B$9:$B$175,LEN([1]A2!$B$9:$B$175)-4)=$A220)*([1]A2!$C$9:$C$175=YEAR($F220)),0)))</f>
        <v/>
      </c>
      <c r="BS220" s="3" t="str" cm="1">
        <f t="array" ref="BS220">IF(EDATE($F220,BS$2)&gt;DATE(2025,12,31),"",INDEX([1]A2!BP$9:BP$175,MATCH(1,--(RIGHT([1]A2!$B$9:$B$175,LEN([1]A2!$B$9:$B$175)-4)=$A220)*([1]A2!$C$9:$C$175=YEAR($F220)),0)))</f>
        <v/>
      </c>
      <c r="BT220" s="3" t="str" cm="1">
        <f t="array" ref="BT220">IF(EDATE($F220,BT$2)&gt;DATE(2025,12,31),"",INDEX([1]A2!BQ$9:BQ$175,MATCH(1,--(RIGHT([1]A2!$B$9:$B$175,LEN([1]A2!$B$9:$B$175)-4)=$A220)*([1]A2!$C$9:$C$175=YEAR($F220)),0)))</f>
        <v/>
      </c>
      <c r="BU220" s="3" t="str" cm="1">
        <f t="array" ref="BU220">IF(EDATE($F220,BU$2)&gt;DATE(2025,12,31),"",INDEX([1]A2!BR$9:BR$175,MATCH(1,--(RIGHT([1]A2!$B$9:$B$175,LEN([1]A2!$B$9:$B$175)-4)=$A220)*([1]A2!$C$9:$C$175=YEAR($F220)),0)))</f>
        <v/>
      </c>
      <c r="BV220" s="3" t="str" cm="1">
        <f t="array" ref="BV220">IF(EDATE($F220,BV$2)&gt;DATE(2025,12,31),"",INDEX([1]A2!BS$9:BS$175,MATCH(1,--(RIGHT([1]A2!$B$9:$B$175,LEN([1]A2!$B$9:$B$175)-4)=$A220)*([1]A2!$C$9:$C$175=YEAR($F220)),0)))</f>
        <v/>
      </c>
      <c r="BW220" s="3" t="str" cm="1">
        <f t="array" ref="BW220">IF(EDATE($F220,BW$2)&gt;DATE(2025,12,31),"",INDEX([1]A2!BT$9:BT$175,MATCH(1,--(RIGHT([1]A2!$B$9:$B$175,LEN([1]A2!$B$9:$B$175)-4)=$A220)*([1]A2!$C$9:$C$175=YEAR($F220)),0)))</f>
        <v/>
      </c>
      <c r="BX220" s="3" t="str" cm="1">
        <f t="array" ref="BX220">IF(EDATE($F220,BX$2)&gt;DATE(2025,12,31),"",INDEX([1]A2!BU$9:BU$175,MATCH(1,--(RIGHT([1]A2!$B$9:$B$175,LEN([1]A2!$B$9:$B$175)-4)=$A220)*([1]A2!$C$9:$C$175=YEAR($F220)),0)))</f>
        <v/>
      </c>
      <c r="BY220" s="3" t="str" cm="1">
        <f t="array" ref="BY220">IF(EDATE($F220,BY$2)&gt;DATE(2025,12,31),"",INDEX([1]A2!BV$9:BV$175,MATCH(1,--(RIGHT([1]A2!$B$9:$B$175,LEN([1]A2!$B$9:$B$175)-4)=$A220)*([1]A2!$C$9:$C$175=YEAR($F220)),0)))</f>
        <v/>
      </c>
      <c r="BZ220" s="3" t="str" cm="1">
        <f t="array" ref="BZ220">IF(EDATE($F220,BZ$2)&gt;DATE(2025,12,31),"",INDEX([1]A2!BW$9:BW$175,MATCH(1,--(RIGHT([1]A2!$B$9:$B$175,LEN([1]A2!$B$9:$B$175)-4)=$A220)*([1]A2!$C$9:$C$175=YEAR($F220)),0)))</f>
        <v/>
      </c>
      <c r="CA220" s="3" t="str" cm="1">
        <f t="array" ref="CA220">IF(EDATE($F220,CA$2)&gt;DATE(2025,12,31),"",INDEX([1]A2!BX$9:BX$175,MATCH(1,--(RIGHT([1]A2!$B$9:$B$175,LEN([1]A2!$B$9:$B$175)-4)=$A220)*([1]A2!$C$9:$C$175=YEAR($F220)),0)))</f>
        <v/>
      </c>
      <c r="CB220" s="3" t="str" cm="1">
        <f t="array" ref="CB220">IF(EDATE($F220,CB$2)&gt;DATE(2025,12,31),"",INDEX([1]A2!BY$9:BY$175,MATCH(1,--(RIGHT([1]A2!$B$9:$B$175,LEN([1]A2!$B$9:$B$175)-4)=$A220)*([1]A2!$C$9:$C$175=YEAR($F220)),0)))</f>
        <v/>
      </c>
      <c r="CC220" s="3" t="str" cm="1">
        <f t="array" ref="CC220">IF(EDATE($F220,CC$2)&gt;DATE(2025,12,31),"",INDEX([1]A2!BZ$9:BZ$175,MATCH(1,--(RIGHT([1]A2!$B$9:$B$175,LEN([1]A2!$B$9:$B$175)-4)=$A220)*([1]A2!$C$9:$C$175=YEAR($F220)),0)))</f>
        <v/>
      </c>
      <c r="CD220" s="3" t="str" cm="1">
        <f t="array" ref="CD220">IF(EDATE($F220,CD$2)&gt;DATE(2025,12,31),"",INDEX([1]A2!CA$9:CA$175,MATCH(1,--(RIGHT([1]A2!$B$9:$B$175,LEN([1]A2!$B$9:$B$175)-4)=$A220)*([1]A2!$C$9:$C$175=YEAR($F220)),0)))</f>
        <v/>
      </c>
      <c r="CE220" s="3" t="str" cm="1">
        <f t="array" ref="CE220">IF(EDATE($F220,CE$2)&gt;DATE(2025,12,31),"",INDEX([1]A2!CB$9:CB$175,MATCH(1,--(RIGHT([1]A2!$B$9:$B$175,LEN([1]A2!$B$9:$B$175)-4)=$A220)*([1]A2!$C$9:$C$175=YEAR($F220)),0)))</f>
        <v/>
      </c>
      <c r="CF220" s="3" t="str" cm="1">
        <f t="array" ref="CF220">IF(EDATE($F220,CF$2)&gt;DATE(2025,12,31),"",INDEX([1]A2!CC$9:CC$175,MATCH(1,--(RIGHT([1]A2!$B$9:$B$175,LEN([1]A2!$B$9:$B$175)-4)=$A220)*([1]A2!$C$9:$C$175=YEAR($F220)),0)))</f>
        <v/>
      </c>
      <c r="CG220" s="3" t="str" cm="1">
        <f t="array" ref="CG220">IF(EDATE($F220,CG$2)&gt;DATE(2025,12,31),"",INDEX([1]A2!CD$9:CD$175,MATCH(1,--(RIGHT([1]A2!$B$9:$B$175,LEN([1]A2!$B$9:$B$175)-4)=$A220)*([1]A2!$C$9:$C$175=YEAR($F220)),0)))</f>
        <v/>
      </c>
      <c r="CH220" s="3" t="str" cm="1">
        <f t="array" ref="CH220">IF(EDATE($F220,CH$2)&gt;DATE(2025,12,31),"",INDEX([1]A2!CE$9:CE$175,MATCH(1,--(RIGHT([1]A2!$B$9:$B$175,LEN([1]A2!$B$9:$B$175)-4)=$A220)*([1]A2!$C$9:$C$175=YEAR($F220)),0)))</f>
        <v/>
      </c>
      <c r="CI220" s="3" t="str" cm="1">
        <f t="array" ref="CI220">IF(EDATE($F220,CI$2)&gt;DATE(2025,12,31),"",INDEX([1]A2!CF$9:CF$175,MATCH(1,--(RIGHT([1]A2!$B$9:$B$175,LEN([1]A2!$B$9:$B$175)-4)=$A220)*([1]A2!$C$9:$C$175=YEAR($F220)),0)))</f>
        <v/>
      </c>
      <c r="CJ220" s="3" t="str" cm="1">
        <f t="array" ref="CJ220">IF(EDATE($F220,CJ$2)&gt;DATE(2025,12,31),"",INDEX([1]A2!CG$9:CG$175,MATCH(1,--(RIGHT([1]A2!$B$9:$B$175,LEN([1]A2!$B$9:$B$175)-4)=$A220)*([1]A2!$C$9:$C$175=YEAR($F220)),0)))</f>
        <v/>
      </c>
      <c r="CK220" s="3" t="str" cm="1">
        <f t="array" ref="CK220">IF(EDATE($F220,CK$2)&gt;DATE(2025,12,31),"",INDEX([1]A2!CH$9:CH$175,MATCH(1,--(RIGHT([1]A2!$B$9:$B$175,LEN([1]A2!$B$9:$B$175)-4)=$A220)*([1]A2!$C$9:$C$175=YEAR($F220)),0)))</f>
        <v/>
      </c>
      <c r="CL220" s="3" t="str" cm="1">
        <f t="array" ref="CL220">IF(EDATE($F220,CL$2)&gt;DATE(2025,12,31),"",INDEX([1]A2!CI$9:CI$175,MATCH(1,--(RIGHT([1]A2!$B$9:$B$175,LEN([1]A2!$B$9:$B$175)-4)=$A220)*([1]A2!$C$9:$C$175=YEAR($F220)),0)))</f>
        <v/>
      </c>
      <c r="CM220" s="3" t="str" cm="1">
        <f t="array" ref="CM220">IF(EDATE($F220,CM$2)&gt;DATE(2025,12,31),"",INDEX([1]A2!CJ$9:CJ$175,MATCH(1,--(RIGHT([1]A2!$B$9:$B$175,LEN([1]A2!$B$9:$B$175)-4)=$A220)*([1]A2!$C$9:$C$175=YEAR($F220)),0)))</f>
        <v/>
      </c>
      <c r="CN220" s="3" t="str" cm="1">
        <f t="array" ref="CN220">IF(EDATE($F220,CN$2)&gt;DATE(2025,12,31),"",INDEX([1]A2!CK$9:CK$175,MATCH(1,--(RIGHT([1]A2!$B$9:$B$175,LEN([1]A2!$B$9:$B$175)-4)=$A220)*([1]A2!$C$9:$C$175=YEAR($F220)),0)))</f>
        <v/>
      </c>
      <c r="CO220" s="3" t="str" cm="1">
        <f t="array" ref="CO220">IF(EDATE($F220,CO$2)&gt;DATE(2025,12,31),"",INDEX([1]A2!CL$9:CL$175,MATCH(1,--(RIGHT([1]A2!$B$9:$B$175,LEN([1]A2!$B$9:$B$175)-4)=$A220)*([1]A2!$C$9:$C$175=YEAR($F220)),0)))</f>
        <v/>
      </c>
      <c r="CP220" s="3" t="str" cm="1">
        <f t="array" ref="CP220">IF(EDATE($F220,CP$2)&gt;DATE(2025,12,31),"",INDEX([1]A2!CM$9:CM$175,MATCH(1,--(RIGHT([1]A2!$B$9:$B$175,LEN([1]A2!$B$9:$B$175)-4)=$A220)*([1]A2!$C$9:$C$175=YEAR($F220)),0)))</f>
        <v/>
      </c>
      <c r="CQ220" s="3" t="str" cm="1">
        <f t="array" ref="CQ220">IF(EDATE($F220,CQ$2)&gt;DATE(2025,12,31),"",INDEX([1]A2!CN$9:CN$175,MATCH(1,--(RIGHT([1]A2!$B$9:$B$175,LEN([1]A2!$B$9:$B$175)-4)=$A220)*([1]A2!$C$9:$C$175=YEAR($F220)),0)))</f>
        <v/>
      </c>
      <c r="CR220" s="3" t="str" cm="1">
        <f t="array" ref="CR220">IF(EDATE($F220,CR$2)&gt;DATE(2025,12,31),"",INDEX([1]A2!CO$9:CO$175,MATCH(1,--(RIGHT([1]A2!$B$9:$B$175,LEN([1]A2!$B$9:$B$175)-4)=$A220)*([1]A2!$C$9:$C$175=YEAR($F220)),0)))</f>
        <v/>
      </c>
      <c r="CS220" s="3" t="str" cm="1">
        <f t="array" ref="CS220">IF(EDATE($F220,CS$2)&gt;DATE(2025,12,31),"",INDEX([1]A2!CP$9:CP$175,MATCH(1,--(RIGHT([1]A2!$B$9:$B$175,LEN([1]A2!$B$9:$B$175)-4)=$A220)*([1]A2!$C$9:$C$175=YEAR($F220)),0)))</f>
        <v/>
      </c>
      <c r="CT220" s="3" t="str" cm="1">
        <f t="array" ref="CT220">IF(EDATE($F220,CT$2)&gt;DATE(2025,12,31),"",INDEX([1]A2!CQ$9:CQ$175,MATCH(1,--(RIGHT([1]A2!$B$9:$B$175,LEN([1]A2!$B$9:$B$175)-4)=$A220)*([1]A2!$C$9:$C$175=YEAR($F220)),0)))</f>
        <v/>
      </c>
      <c r="CU220" s="3" t="str" cm="1">
        <f t="array" ref="CU220">IF(EDATE($F220,CU$2)&gt;DATE(2025,12,31),"",INDEX([1]A2!CR$9:CR$175,MATCH(1,--(RIGHT([1]A2!$B$9:$B$175,LEN([1]A2!$B$9:$B$175)-4)=$A220)*([1]A2!$C$9:$C$175=YEAR($F220)),0)))</f>
        <v/>
      </c>
      <c r="CV220" s="3" t="str" cm="1">
        <f t="array" ref="CV220">IF(EDATE($F220,CV$2)&gt;DATE(2025,12,31),"",INDEX([1]A2!CS$9:CS$175,MATCH(1,--(RIGHT([1]A2!$B$9:$B$175,LEN([1]A2!$B$9:$B$175)-4)=$A220)*([1]A2!$C$9:$C$175=YEAR($F220)),0)))</f>
        <v/>
      </c>
      <c r="CW220" s="3" t="str" cm="1">
        <f t="array" ref="CW220">IF(EDATE($F220,CW$2)&gt;DATE(2025,12,31),"",INDEX([1]A2!CT$9:CT$175,MATCH(1,--(RIGHT([1]A2!$B$9:$B$175,LEN([1]A2!$B$9:$B$175)-4)=$A220)*([1]A2!$C$9:$C$175=YEAR($F220)),0)))</f>
        <v/>
      </c>
      <c r="CX220" s="3" t="str" cm="1">
        <f t="array" ref="CX220">IF(EDATE($F220,CX$2)&gt;DATE(2025,12,31),"",INDEX([1]A2!CU$9:CU$175,MATCH(1,--(RIGHT([1]A2!$B$9:$B$175,LEN([1]A2!$B$9:$B$175)-4)=$A220)*([1]A2!$C$9:$C$175=YEAR($F220)),0)))</f>
        <v/>
      </c>
      <c r="CY220" s="3" t="str" cm="1">
        <f t="array" ref="CY220">IF(EDATE($F220,CY$2)&gt;DATE(2025,12,31),"",INDEX([1]A2!CV$9:CV$175,MATCH(1,--(RIGHT([1]A2!$B$9:$B$175,LEN([1]A2!$B$9:$B$175)-4)=$A220)*([1]A2!$C$9:$C$175=YEAR($F220)),0)))</f>
        <v/>
      </c>
      <c r="CZ220" s="3" t="str" cm="1">
        <f t="array" ref="CZ220">IF(EDATE($F220,CZ$2)&gt;DATE(2025,12,31),"",INDEX([1]A2!CW$9:CW$175,MATCH(1,--(RIGHT([1]A2!$B$9:$B$175,LEN([1]A2!$B$9:$B$175)-4)=$A220)*([1]A2!$C$9:$C$175=YEAR($F220)),0)))</f>
        <v/>
      </c>
      <c r="DA220" s="3" t="str" cm="1">
        <f t="array" ref="DA220">IF(EDATE($F220,DA$2)&gt;DATE(2025,12,31),"",INDEX([1]A2!CX$9:CX$175,MATCH(1,--(RIGHT([1]A2!$B$9:$B$175,LEN([1]A2!$B$9:$B$175)-4)=$A220)*([1]A2!$C$9:$C$175=YEAR($F220)),0)))</f>
        <v/>
      </c>
      <c r="DB220" s="3" t="str" cm="1">
        <f t="array" ref="DB220">IF(EDATE($F220,DB$2)&gt;DATE(2025,12,31),"",INDEX([1]A2!CY$9:CY$175,MATCH(1,--(RIGHT([1]A2!$B$9:$B$175,LEN([1]A2!$B$9:$B$175)-4)=$A220)*([1]A2!$C$9:$C$175=YEAR($F220)),0)))</f>
        <v/>
      </c>
      <c r="DC220" s="3" t="str" cm="1">
        <f t="array" ref="DC220">IF(EDATE($F220,DC$2)&gt;DATE(2025,12,31),"",INDEX([1]A2!CZ$9:CZ$175,MATCH(1,--(RIGHT([1]A2!$B$9:$B$175,LEN([1]A2!$B$9:$B$175)-4)=$A220)*([1]A2!$C$9:$C$175=YEAR($F220)),0)))</f>
        <v/>
      </c>
      <c r="DD220" s="3" t="str" cm="1">
        <f t="array" ref="DD220">IF(EDATE($F220,DD$2)&gt;DATE(2025,12,31),"",INDEX([1]A2!DA$9:DA$175,MATCH(1,--(RIGHT([1]A2!$B$9:$B$175,LEN([1]A2!$B$9:$B$175)-4)=$A220)*([1]A2!$C$9:$C$175=YEAR($F220)),0)))</f>
        <v/>
      </c>
      <c r="DE220" s="3" t="str" cm="1">
        <f t="array" ref="DE220">IF(EDATE($F220,DE$2)&gt;DATE(2025,12,31),"",INDEX([1]A2!DB$9:DB$175,MATCH(1,--(RIGHT([1]A2!$B$9:$B$175,LEN([1]A2!$B$9:$B$175)-4)=$A220)*([1]A2!$C$9:$C$175=YEAR($F220)),0)))</f>
        <v/>
      </c>
      <c r="DF220" s="3" t="str" cm="1">
        <f t="array" ref="DF220">IF(EDATE($F220,DF$2)&gt;DATE(2025,12,31),"",INDEX([1]A2!DC$9:DC$175,MATCH(1,--(RIGHT([1]A2!$B$9:$B$175,LEN([1]A2!$B$9:$B$175)-4)=$A220)*([1]A2!$C$9:$C$175=YEAR($F220)),0)))</f>
        <v/>
      </c>
      <c r="DG220" s="3" t="str" cm="1">
        <f t="array" ref="DG220">IF(EDATE($F220,DG$2)&gt;DATE(2025,12,31),"",INDEX([1]A2!DD$9:DD$175,MATCH(1,--(RIGHT([1]A2!$B$9:$B$175,LEN([1]A2!$B$9:$B$175)-4)=$A220)*([1]A2!$C$9:$C$175=YEAR($F220)),0)))</f>
        <v/>
      </c>
      <c r="DH220" s="3" t="str" cm="1">
        <f t="array" ref="DH220">IF(EDATE($F220,DH$2)&gt;DATE(2025,12,31),"",INDEX([1]A2!DE$9:DE$175,MATCH(1,--(RIGHT([1]A2!$B$9:$B$175,LEN([1]A2!$B$9:$B$175)-4)=$A220)*([1]A2!$C$9:$C$175=YEAR($F220)),0)))</f>
        <v/>
      </c>
      <c r="DI220" s="3" t="str" cm="1">
        <f t="array" ref="DI220">IF(EDATE($F220,DI$2)&gt;DATE(2025,12,31),"",INDEX([1]A2!DF$9:DF$175,MATCH(1,--(RIGHT([1]A2!$B$9:$B$175,LEN([1]A2!$B$9:$B$175)-4)=$A220)*([1]A2!$C$9:$C$175=YEAR($F220)),0)))</f>
        <v/>
      </c>
      <c r="DJ220" s="3" t="str" cm="1">
        <f t="array" ref="DJ220">IF(EDATE($F220,DJ$2)&gt;DATE(2025,12,31),"",INDEX([1]A2!DG$9:DG$175,MATCH(1,--(RIGHT([1]A2!$B$9:$B$175,LEN([1]A2!$B$9:$B$175)-4)=$A220)*([1]A2!$C$9:$C$175=YEAR($F220)),0)))</f>
        <v/>
      </c>
      <c r="DK220" s="3" t="str" cm="1">
        <f t="array" ref="DK220">IF(EDATE($F220,DK$2)&gt;DATE(2025,12,31),"",INDEX([1]A2!DH$9:DH$175,MATCH(1,--(RIGHT([1]A2!$B$9:$B$175,LEN([1]A2!$B$9:$B$175)-4)=$A220)*([1]A2!$C$9:$C$175=YEAR($F220)),0)))</f>
        <v/>
      </c>
      <c r="DL220" s="3" t="str" cm="1">
        <f t="array" ref="DL220">IF(EDATE($F220,DL$2)&gt;DATE(2025,12,31),"",INDEX([1]A2!DI$9:DI$175,MATCH(1,--(RIGHT([1]A2!$B$9:$B$175,LEN([1]A2!$B$9:$B$175)-4)=$A220)*([1]A2!$C$9:$C$175=YEAR($F220)),0)))</f>
        <v/>
      </c>
      <c r="DM220" s="3" t="str" cm="1">
        <f t="array" ref="DM220">IF(EDATE($F220,DM$2)&gt;DATE(2025,12,31),"",INDEX([1]A2!DJ$9:DJ$175,MATCH(1,--(RIGHT([1]A2!$B$9:$B$175,LEN([1]A2!$B$9:$B$175)-4)=$A220)*([1]A2!$C$9:$C$175=YEAR($F220)),0)))</f>
        <v/>
      </c>
      <c r="DN220" s="3" t="str" cm="1">
        <f t="array" ref="DN220">IF(EDATE($F220,DN$2)&gt;DATE(2025,12,31),"",INDEX([1]A2!DK$9:DK$175,MATCH(1,--(RIGHT([1]A2!$B$9:$B$175,LEN([1]A2!$B$9:$B$175)-4)=$A220)*([1]A2!$C$9:$C$175=YEAR($F220)),0)))</f>
        <v/>
      </c>
      <c r="DO220" s="3" t="str" cm="1">
        <f t="array" ref="DO220">IF(EDATE($F220,DO$2)&gt;DATE(2025,12,31),"",INDEX([1]A2!DL$9:DL$175,MATCH(1,--(RIGHT([1]A2!$B$9:$B$175,LEN([1]A2!$B$9:$B$175)-4)=$A220)*([1]A2!$C$9:$C$175=YEAR($F220)),0)))</f>
        <v/>
      </c>
      <c r="DP220" s="3" t="str" cm="1">
        <f t="array" ref="DP220">IF(EDATE($F220,DP$2)&gt;DATE(2025,12,31),"",INDEX([1]A2!DM$9:DM$175,MATCH(1,--(RIGHT([1]A2!$B$9:$B$175,LEN([1]A2!$B$9:$B$175)-4)=$A220)*([1]A2!$C$9:$C$175=YEAR($F220)),0)))</f>
        <v/>
      </c>
      <c r="DQ220" s="3" t="str" cm="1">
        <f t="array" ref="DQ220">IF(EDATE($F220,DQ$2)&gt;DATE(2025,12,31),"",INDEX([1]A2!DN$9:DN$175,MATCH(1,--(RIGHT([1]A2!$B$9:$B$175,LEN([1]A2!$B$9:$B$175)-4)=$A220)*([1]A2!$C$9:$C$175=YEAR($F220)),0)))</f>
        <v/>
      </c>
      <c r="DR220" s="3" t="str" cm="1">
        <f t="array" ref="DR220">IF(EDATE($F220,DR$2)&gt;DATE(2025,12,31),"",INDEX([1]A2!DO$9:DO$175,MATCH(1,--(RIGHT([1]A2!$B$9:$B$175,LEN([1]A2!$B$9:$B$175)-4)=$A220)*([1]A2!$C$9:$C$175=YEAR($F220)),0)))</f>
        <v/>
      </c>
      <c r="DS220" s="3" t="str" cm="1">
        <f t="array" ref="DS220">IF(EDATE($F220,DS$2)&gt;DATE(2025,12,31),"",INDEX([1]A2!DP$9:DP$175,MATCH(1,--(RIGHT([1]A2!$B$9:$B$175,LEN([1]A2!$B$9:$B$175)-4)=$A220)*([1]A2!$C$9:$C$175=YEAR($F220)),0)))</f>
        <v/>
      </c>
      <c r="DT220" s="3" t="str" cm="1">
        <f t="array" ref="DT220">IF(EDATE($F220,DT$2)&gt;DATE(2025,12,31),"",INDEX([1]A2!DQ$9:DQ$175,MATCH(1,--(RIGHT([1]A2!$B$9:$B$175,LEN([1]A2!$B$9:$B$175)-4)=$A220)*([1]A2!$C$9:$C$175=YEAR($F220)),0)))</f>
        <v/>
      </c>
      <c r="DU220" s="3" t="str" cm="1">
        <f t="array" ref="DU220">IF(EDATE($F220,DU$2)&gt;DATE(2025,12,31),"",INDEX([1]A2!DR$9:DR$175,MATCH(1,--(RIGHT([1]A2!$B$9:$B$175,LEN([1]A2!$B$9:$B$175)-4)=$A220)*([1]A2!$C$9:$C$175=YEAR($F220)),0)))</f>
        <v/>
      </c>
      <c r="DV220" s="3" t="str" cm="1">
        <f t="array" ref="DV220">IF(EDATE($F220,DV$2)&gt;DATE(2025,12,31),"",INDEX([1]A2!DS$9:DS$175,MATCH(1,--(RIGHT([1]A2!$B$9:$B$175,LEN([1]A2!$B$9:$B$175)-4)=$A220)*([1]A2!$C$9:$C$175=YEAR($F220)),0)))</f>
        <v/>
      </c>
      <c r="DW220" s="3" t="str" cm="1">
        <f t="array" ref="DW220">IF(EDATE($F220,DW$2)&gt;DATE(2025,12,31),"",INDEX([1]A2!DT$9:DT$175,MATCH(1,--(RIGHT([1]A2!$B$9:$B$175,LEN([1]A2!$B$9:$B$175)-4)=$A220)*([1]A2!$C$9:$C$175=YEAR($F220)),0)))</f>
        <v/>
      </c>
      <c r="DX220" s="3" t="str" cm="1">
        <f t="array" ref="DX220">IF(EDATE($F220,DX$2)&gt;DATE(2025,12,31),"",INDEX([1]A2!DU$9:DU$175,MATCH(1,--(RIGHT([1]A2!$B$9:$B$175,LEN([1]A2!$B$9:$B$175)-4)=$A220)*([1]A2!$C$9:$C$175=YEAR($F220)),0)))</f>
        <v/>
      </c>
      <c r="DY220" s="3" t="str" cm="1">
        <f t="array" ref="DY220">IF(EDATE($F220,DY$2)&gt;DATE(2025,12,31),"",INDEX([1]A2!DV$9:DV$175,MATCH(1,--(RIGHT([1]A2!$B$9:$B$175,LEN([1]A2!$B$9:$B$175)-4)=$A220)*([1]A2!$C$9:$C$175=YEAR($F220)),0)))</f>
        <v/>
      </c>
      <c r="DZ220" s="3" t="str" cm="1">
        <f t="array" ref="DZ220">IF(EDATE($F220,DZ$2)&gt;DATE(2025,12,31),"",INDEX([1]A2!DW$9:DW$175,MATCH(1,--(RIGHT([1]A2!$B$9:$B$175,LEN([1]A2!$B$9:$B$175)-4)=$A220)*([1]A2!$C$9:$C$175=YEAR($F220)),0)))</f>
        <v/>
      </c>
      <c r="EA220" s="3" t="str" cm="1">
        <f t="array" ref="EA220">IF(EDATE($F220,EA$2)&gt;DATE(2025,12,31),"",INDEX([1]A2!DX$9:DX$175,MATCH(1,--(RIGHT([1]A2!$B$9:$B$175,LEN([1]A2!$B$9:$B$175)-4)=$A220)*([1]A2!$C$9:$C$175=YEAR($F220)),0)))</f>
        <v/>
      </c>
      <c r="EB220" s="3" t="str" cm="1">
        <f t="array" ref="EB220">IF(EDATE($F220,EB$2)&gt;DATE(2025,12,31),"",INDEX([1]A2!DY$9:DY$175,MATCH(1,--(RIGHT([1]A2!$B$9:$B$175,LEN([1]A2!$B$9:$B$175)-4)=$A220)*([1]A2!$C$9:$C$175=YEAR($F220)),0)))</f>
        <v/>
      </c>
      <c r="EC220" s="3" t="str" cm="1">
        <f t="array" ref="EC220">IF(EDATE($F220,EC$2)&gt;DATE(2025,12,31),"",INDEX([1]A2!DZ$9:DZ$175,MATCH(1,--(RIGHT([1]A2!$B$9:$B$175,LEN([1]A2!$B$9:$B$175)-4)=$A220)*([1]A2!$C$9:$C$175=YEAR($F220)),0)))</f>
        <v/>
      </c>
      <c r="ED220" s="3" t="str" cm="1">
        <f t="array" ref="ED220">IF(EDATE($F220,ED$2)&gt;DATE(2025,12,31),"",INDEX([1]A2!EA$9:EA$175,MATCH(1,--(RIGHT([1]A2!$B$9:$B$175,LEN([1]A2!$B$9:$B$175)-4)=$A220)*([1]A2!$C$9:$C$175=YEAR($F220)),0)))</f>
        <v/>
      </c>
      <c r="EE220" s="3" t="str" cm="1">
        <f t="array" ref="EE220">IF(EDATE($F220,EE$2)&gt;DATE(2025,12,31),"",INDEX([1]A2!EB$9:EB$175,MATCH(1,--(RIGHT([1]A2!$B$9:$B$175,LEN([1]A2!$B$9:$B$175)-4)=$A220)*([1]A2!$C$9:$C$175=YEAR($F220)),0)))</f>
        <v/>
      </c>
      <c r="EF220" s="3" t="str" cm="1">
        <f t="array" ref="EF220">IF(EDATE($F220,EF$2)&gt;DATE(2025,12,31),"",INDEX([1]A2!EC$9:EC$175,MATCH(1,--(RIGHT([1]A2!$B$9:$B$175,LEN([1]A2!$B$9:$B$175)-4)=$A220)*([1]A2!$C$9:$C$175=YEAR($F220)),0)))</f>
        <v/>
      </c>
      <c r="EG220" s="3" t="str" cm="1">
        <f t="array" ref="EG220">IF(EDATE($F220,EG$2)&gt;DATE(2025,12,31),"",INDEX([1]A2!ED$9:ED$175,MATCH(1,--(RIGHT([1]A2!$B$9:$B$175,LEN([1]A2!$B$9:$B$175)-4)=$A220)*([1]A2!$C$9:$C$175=YEAR($F220)),0)))</f>
        <v/>
      </c>
      <c r="EH220" s="3" t="str" cm="1">
        <f t="array" ref="EH220">IF(EDATE($F220,EH$2)&gt;DATE(2025,12,31),"",INDEX([1]A2!EE$9:EE$175,MATCH(1,--(RIGHT([1]A2!$B$9:$B$175,LEN([1]A2!$B$9:$B$175)-4)=$A220)*([1]A2!$C$9:$C$175=YEAR($F220)),0)))</f>
        <v/>
      </c>
      <c r="EI220" s="3" t="str" cm="1">
        <f t="array" ref="EI220">IF(EDATE($F220,EI$2)&gt;DATE(2025,12,31),"",INDEX([1]A2!EF$9:EF$175,MATCH(1,--(RIGHT([1]A2!$B$9:$B$175,LEN([1]A2!$B$9:$B$175)-4)=$A220)*([1]A2!$C$9:$C$175=YEAR($F220)),0)))</f>
        <v/>
      </c>
      <c r="EJ220" s="3" t="str" cm="1">
        <f t="array" ref="EJ220">IF(EDATE($F220,EJ$2)&gt;DATE(2025,12,31),"",INDEX([1]A2!EG$9:EG$175,MATCH(1,--(RIGHT([1]A2!$B$9:$B$175,LEN([1]A2!$B$9:$B$175)-4)=$A220)*([1]A2!$C$9:$C$175=YEAR($F220)),0)))</f>
        <v/>
      </c>
      <c r="EK220" s="3" t="str" cm="1">
        <f t="array" ref="EK220">IF(EDATE($F220,EK$2)&gt;DATE(2025,12,31),"",INDEX([1]A2!EH$9:EH$175,MATCH(1,--(RIGHT([1]A2!$B$9:$B$175,LEN([1]A2!$B$9:$B$175)-4)=$A220)*([1]A2!$C$9:$C$175=YEAR($F220)),0)))</f>
        <v/>
      </c>
      <c r="EL220" s="3" t="str" cm="1">
        <f t="array" ref="EL220">IF(EDATE($F220,EL$2)&gt;DATE(2025,12,31),"",INDEX([1]A2!EI$9:EI$175,MATCH(1,--(RIGHT([1]A2!$B$9:$B$175,LEN([1]A2!$B$9:$B$175)-4)=$A220)*([1]A2!$C$9:$C$175=YEAR($F220)),0)))</f>
        <v/>
      </c>
      <c r="EM220" s="3" t="str" cm="1">
        <f t="array" ref="EM220">IF(EDATE($F220,EM$2)&gt;DATE(2025,12,31),"",INDEX([1]A2!EJ$9:EJ$175,MATCH(1,--(RIGHT([1]A2!$B$9:$B$175,LEN([1]A2!$B$9:$B$175)-4)=$A220)*([1]A2!$C$9:$C$175=YEAR($F220)),0)))</f>
        <v/>
      </c>
      <c r="EN220" s="3" t="str" cm="1">
        <f t="array" ref="EN220">IF(EDATE($F220,EN$2)&gt;DATE(2025,12,31),"",INDEX([1]A2!EK$9:EK$175,MATCH(1,--(RIGHT([1]A2!$B$9:$B$175,LEN([1]A2!$B$9:$B$175)-4)=$A220)*([1]A2!$C$9:$C$175=YEAR($F220)),0)))</f>
        <v/>
      </c>
      <c r="EO220" s="3" t="str" cm="1">
        <f t="array" ref="EO220">IF(EDATE($F220,EO$2)&gt;DATE(2025,12,31),"",INDEX([1]A2!EL$9:EL$175,MATCH(1,--(RIGHT([1]A2!$B$9:$B$175,LEN([1]A2!$B$9:$B$175)-4)=$A220)*([1]A2!$C$9:$C$175=YEAR($F220)),0)))</f>
        <v/>
      </c>
      <c r="EP220" s="3" t="str" cm="1">
        <f t="array" ref="EP220">IF(EDATE($F220,EP$2)&gt;DATE(2025,12,31),"",INDEX([1]A2!EM$9:EM$175,MATCH(1,--(RIGHT([1]A2!$B$9:$B$175,LEN([1]A2!$B$9:$B$175)-4)=$A220)*([1]A2!$C$9:$C$175=YEAR($F220)),0)))</f>
        <v/>
      </c>
      <c r="EQ220" s="3" t="str" cm="1">
        <f t="array" ref="EQ220">IF(EDATE($F220,EQ$2)&gt;DATE(2025,12,31),"",INDEX([1]A2!EN$9:EN$175,MATCH(1,--(RIGHT([1]A2!$B$9:$B$175,LEN([1]A2!$B$9:$B$175)-4)=$A220)*([1]A2!$C$9:$C$175=YEAR($F220)),0)))</f>
        <v/>
      </c>
      <c r="ER220" s="3" t="str" cm="1">
        <f t="array" ref="ER220">IF(EDATE($F220,ER$2)&gt;DATE(2025,12,31),"",INDEX([1]A2!EO$9:EO$175,MATCH(1,--(RIGHT([1]A2!$B$9:$B$175,LEN([1]A2!$B$9:$B$175)-4)=$A220)*([1]A2!$C$9:$C$175=YEAR($F220)),0)))</f>
        <v/>
      </c>
      <c r="ES220" s="3" t="str" cm="1">
        <f t="array" ref="ES220">IF(EDATE($F220,ES$2)&gt;DATE(2025,12,31),"",INDEX([1]A2!EP$9:EP$175,MATCH(1,--(RIGHT([1]A2!$B$9:$B$175,LEN([1]A2!$B$9:$B$175)-4)=$A220)*([1]A2!$C$9:$C$175=YEAR($F220)),0)))</f>
        <v/>
      </c>
      <c r="ET220" s="3" t="str" cm="1">
        <f t="array" ref="ET220">IF(EDATE($F220,ET$2)&gt;DATE(2025,12,31),"",INDEX([1]A2!EQ$9:EQ$175,MATCH(1,--(RIGHT([1]A2!$B$9:$B$175,LEN([1]A2!$B$9:$B$175)-4)=$A220)*([1]A2!$C$9:$C$175=YEAR($F220)),0)))</f>
        <v/>
      </c>
      <c r="EU220" s="3" t="str" cm="1">
        <f t="array" ref="EU220">IF(EDATE($F220,EU$2)&gt;DATE(2025,12,31),"",INDEX([1]A2!ER$9:ER$175,MATCH(1,--(RIGHT([1]A2!$B$9:$B$175,LEN([1]A2!$B$9:$B$175)-4)=$A220)*([1]A2!$C$9:$C$175=YEAR($F220)),0)))</f>
        <v/>
      </c>
      <c r="EV220" s="3" t="str" cm="1">
        <f t="array" ref="EV220">IF(EDATE($F220,EV$2)&gt;DATE(2025,12,31),"",INDEX([1]A2!ES$9:ES$175,MATCH(1,--(RIGHT([1]A2!$B$9:$B$175,LEN([1]A2!$B$9:$B$175)-4)=$A220)*([1]A2!$C$9:$C$175=YEAR($F220)),0)))</f>
        <v/>
      </c>
      <c r="EW220" s="3" t="str" cm="1">
        <f t="array" ref="EW220">IF(EDATE($F220,EW$2)&gt;DATE(2025,12,31),"",INDEX([1]A2!ET$9:ET$175,MATCH(1,--(RIGHT([1]A2!$B$9:$B$175,LEN([1]A2!$B$9:$B$175)-4)=$A220)*([1]A2!$C$9:$C$175=YEAR($F220)),0)))</f>
        <v/>
      </c>
      <c r="EX220" s="3" t="str" cm="1">
        <f t="array" ref="EX220">IF(EDATE($F220,EX$2)&gt;DATE(2025,12,31),"",INDEX([1]A2!EU$9:EU$175,MATCH(1,--(RIGHT([1]A2!$B$9:$B$175,LEN([1]A2!$B$9:$B$175)-4)=$A220)*([1]A2!$C$9:$C$175=YEAR($F220)),0)))</f>
        <v/>
      </c>
      <c r="EY220" s="3" t="str" cm="1">
        <f t="array" ref="EY220">IF(EDATE($F220,EY$2)&gt;DATE(2025,12,31),"",INDEX([1]A2!EV$9:EV$175,MATCH(1,--(RIGHT([1]A2!$B$9:$B$175,LEN([1]A2!$B$9:$B$175)-4)=$A220)*([1]A2!$C$9:$C$175=YEAR($F220)),0)))</f>
        <v/>
      </c>
      <c r="EZ220" s="3" t="str" cm="1">
        <f t="array" ref="EZ220">IF(EDATE($F220,EZ$2)&gt;DATE(2025,12,31),"",INDEX([1]A2!EW$9:EW$175,MATCH(1,--(RIGHT([1]A2!$B$9:$B$175,LEN([1]A2!$B$9:$B$175)-4)=$A220)*([1]A2!$C$9:$C$175=YEAR($F220)),0)))</f>
        <v/>
      </c>
      <c r="FA220" s="3" t="str" cm="1">
        <f t="array" ref="FA220">IF(EDATE($F220,FA$2)&gt;DATE(2025,12,31),"",INDEX([1]A2!EX$9:EX$175,MATCH(1,--(RIGHT([1]A2!$B$9:$B$175,LEN([1]A2!$B$9:$B$175)-4)=$A220)*([1]A2!$C$9:$C$175=YEAR($F220)),0)))</f>
        <v/>
      </c>
    </row>
    <row r="221" spans="1:157" x14ac:dyDescent="0.2">
      <c r="A221" s="28" t="s">
        <v>811</v>
      </c>
      <c r="B221" s="8" t="s">
        <v>6</v>
      </c>
      <c r="C221" s="8" t="s">
        <v>65</v>
      </c>
      <c r="D221" s="9" t="s">
        <v>19</v>
      </c>
      <c r="E221" s="9" t="s">
        <v>0</v>
      </c>
      <c r="F221" s="94">
        <f t="shared" si="15"/>
        <v>41640</v>
      </c>
      <c r="G221" s="3" cm="1">
        <f t="array" ref="G221">IF(EDATE($F221,G$2)&gt;DATE(2025,12,31),"",INDEX([1]A2!D$9:D$175,MATCH(1,--(RIGHT([1]A2!$B$9:$B$175,LEN([1]A2!$B$9:$B$175)-4)=$A221)*([1]A2!$C$9:$C$175=YEAR($F221)),0)))</f>
        <v>9564334.0999999996</v>
      </c>
      <c r="H221" s="3" cm="1">
        <f t="array" ref="H221">IF(EDATE($F221,H$2)&gt;DATE(2025,12,31),"",INDEX([1]A2!E$9:E$175,MATCH(1,--(RIGHT([1]A2!$B$9:$B$175,LEN([1]A2!$B$9:$B$175)-4)=$A221)*([1]A2!$C$9:$C$175=YEAR($F221)),0)))</f>
        <v>72597512.560000002</v>
      </c>
      <c r="I221" s="3" cm="1">
        <f t="array" ref="I221">IF(EDATE($F221,I$2)&gt;DATE(2025,12,31),"",INDEX([1]A2!F$9:F$175,MATCH(1,--(RIGHT([1]A2!$B$9:$B$175,LEN([1]A2!$B$9:$B$175)-4)=$A221)*([1]A2!$C$9:$C$175=YEAR($F221)),0)))</f>
        <v>117889196.20999999</v>
      </c>
      <c r="J221" s="3" cm="1">
        <f t="array" ref="J221">IF(EDATE($F221,J$2)&gt;DATE(2025,12,31),"",INDEX([1]A2!G$9:G$175,MATCH(1,--(RIGHT([1]A2!$B$9:$B$175,LEN([1]A2!$B$9:$B$175)-4)=$A221)*([1]A2!$C$9:$C$175=YEAR($F221)),0)))</f>
        <v>132261936.28999999</v>
      </c>
      <c r="K221" s="3" cm="1">
        <f t="array" ref="K221">IF(EDATE($F221,K$2)&gt;DATE(2025,12,31),"",INDEX([1]A2!H$9:H$175,MATCH(1,--(RIGHT([1]A2!$B$9:$B$175,LEN([1]A2!$B$9:$B$175)-4)=$A221)*([1]A2!$C$9:$C$175=YEAR($F221)),0)))</f>
        <v>146587673.57999995</v>
      </c>
      <c r="L221" s="3" cm="1">
        <f t="array" ref="L221">IF(EDATE($F221,L$2)&gt;DATE(2025,12,31),"",INDEX([1]A2!I$9:I$175,MATCH(1,--(RIGHT([1]A2!$B$9:$B$175,LEN([1]A2!$B$9:$B$175)-4)=$A221)*([1]A2!$C$9:$C$175=YEAR($F221)),0)))</f>
        <v>157445065.77999994</v>
      </c>
      <c r="M221" s="3" cm="1">
        <f t="array" ref="M221">IF(EDATE($F221,M$2)&gt;DATE(2025,12,31),"",INDEX([1]A2!J$9:J$175,MATCH(1,--(RIGHT([1]A2!$B$9:$B$175,LEN([1]A2!$B$9:$B$175)-4)=$A221)*([1]A2!$C$9:$C$175=YEAR($F221)),0)))</f>
        <v>163987582.07999998</v>
      </c>
      <c r="N221" s="3" cm="1">
        <f t="array" ref="N221">IF(EDATE($F221,N$2)&gt;DATE(2025,12,31),"",INDEX([1]A2!K$9:K$175,MATCH(1,--(RIGHT([1]A2!$B$9:$B$175,LEN([1]A2!$B$9:$B$175)-4)=$A221)*([1]A2!$C$9:$C$175=YEAR($F221)),0)))</f>
        <v>166987994.88999999</v>
      </c>
      <c r="O221" s="3" cm="1">
        <f t="array" ref="O221">IF(EDATE($F221,O$2)&gt;DATE(2025,12,31),"",INDEX([1]A2!L$9:L$175,MATCH(1,--(RIGHT([1]A2!$B$9:$B$175,LEN([1]A2!$B$9:$B$175)-4)=$A221)*([1]A2!$C$9:$C$175=YEAR($F221)),0)))</f>
        <v>168406928.09999996</v>
      </c>
      <c r="P221" s="3" cm="1">
        <f t="array" ref="P221">IF(EDATE($F221,P$2)&gt;DATE(2025,12,31),"",INDEX([1]A2!M$9:M$175,MATCH(1,--(RIGHT([1]A2!$B$9:$B$175,LEN([1]A2!$B$9:$B$175)-4)=$A221)*([1]A2!$C$9:$C$175=YEAR($F221)),0)))</f>
        <v>170191947.00999996</v>
      </c>
      <c r="Q221" s="3" cm="1">
        <f t="array" ref="Q221">IF(EDATE($F221,Q$2)&gt;DATE(2025,12,31),"",INDEX([1]A2!N$9:N$175,MATCH(1,--(RIGHT([1]A2!$B$9:$B$175,LEN([1]A2!$B$9:$B$175)-4)=$A221)*([1]A2!$C$9:$C$175=YEAR($F221)),0)))</f>
        <v>171007702.44</v>
      </c>
      <c r="R221" s="3" cm="1">
        <f t="array" ref="R221">IF(EDATE($F221,R$2)&gt;DATE(2025,12,31),"",INDEX([1]A2!O$9:O$175,MATCH(1,--(RIGHT([1]A2!$B$9:$B$175,LEN([1]A2!$B$9:$B$175)-4)=$A221)*([1]A2!$C$9:$C$175=YEAR($F221)),0)))</f>
        <v>171397943.32000002</v>
      </c>
      <c r="S221" s="3" t="str" cm="1">
        <f t="array" ref="S221">IF(EDATE($F221,S$2)&gt;DATE(2025,12,31),"",INDEX([1]A2!P$9:P$175,MATCH(1,--(RIGHT([1]A2!$B$9:$B$175,LEN([1]A2!$B$9:$B$175)-4)=$A221)*([1]A2!$C$9:$C$175=YEAR($F221)),0)))</f>
        <v/>
      </c>
      <c r="T221" s="3" t="str" cm="1">
        <f t="array" ref="T221">IF(EDATE($F221,T$2)&gt;DATE(2025,12,31),"",INDEX([1]A2!Q$9:Q$175,MATCH(1,--(RIGHT([1]A2!$B$9:$B$175,LEN([1]A2!$B$9:$B$175)-4)=$A221)*([1]A2!$C$9:$C$175=YEAR($F221)),0)))</f>
        <v/>
      </c>
      <c r="U221" s="3" t="str" cm="1">
        <f t="array" ref="U221">IF(EDATE($F221,U$2)&gt;DATE(2025,12,31),"",INDEX([1]A2!R$9:R$175,MATCH(1,--(RIGHT([1]A2!$B$9:$B$175,LEN([1]A2!$B$9:$B$175)-4)=$A221)*([1]A2!$C$9:$C$175=YEAR($F221)),0)))</f>
        <v/>
      </c>
      <c r="V221" s="3" t="str" cm="1">
        <f t="array" ref="V221">IF(EDATE($F221,V$2)&gt;DATE(2025,12,31),"",INDEX([1]A2!S$9:S$175,MATCH(1,--(RIGHT([1]A2!$B$9:$B$175,LEN([1]A2!$B$9:$B$175)-4)=$A221)*([1]A2!$C$9:$C$175=YEAR($F221)),0)))</f>
        <v/>
      </c>
      <c r="W221" s="3" t="str" cm="1">
        <f t="array" ref="W221">IF(EDATE($F221,W$2)&gt;DATE(2025,12,31),"",INDEX([1]A2!T$9:T$175,MATCH(1,--(RIGHT([1]A2!$B$9:$B$175,LEN([1]A2!$B$9:$B$175)-4)=$A221)*([1]A2!$C$9:$C$175=YEAR($F221)),0)))</f>
        <v/>
      </c>
      <c r="X221" s="3" t="str" cm="1">
        <f t="array" ref="X221">IF(EDATE($F221,X$2)&gt;DATE(2025,12,31),"",INDEX([1]A2!U$9:U$175,MATCH(1,--(RIGHT([1]A2!$B$9:$B$175,LEN([1]A2!$B$9:$B$175)-4)=$A221)*([1]A2!$C$9:$C$175=YEAR($F221)),0)))</f>
        <v/>
      </c>
      <c r="Y221" s="3" t="str" cm="1">
        <f t="array" ref="Y221">IF(EDATE($F221,Y$2)&gt;DATE(2025,12,31),"",INDEX([1]A2!V$9:V$175,MATCH(1,--(RIGHT([1]A2!$B$9:$B$175,LEN([1]A2!$B$9:$B$175)-4)=$A221)*([1]A2!$C$9:$C$175=YEAR($F221)),0)))</f>
        <v/>
      </c>
      <c r="Z221" s="3" t="str" cm="1">
        <f t="array" ref="Z221">IF(EDATE($F221,Z$2)&gt;DATE(2025,12,31),"",INDEX([1]A2!W$9:W$175,MATCH(1,--(RIGHT([1]A2!$B$9:$B$175,LEN([1]A2!$B$9:$B$175)-4)=$A221)*([1]A2!$C$9:$C$175=YEAR($F221)),0)))</f>
        <v/>
      </c>
      <c r="AA221" s="3" t="str" cm="1">
        <f t="array" ref="AA221">IF(EDATE($F221,AA$2)&gt;DATE(2025,12,31),"",INDEX([1]A2!X$9:X$175,MATCH(1,--(RIGHT([1]A2!$B$9:$B$175,LEN([1]A2!$B$9:$B$175)-4)=$A221)*([1]A2!$C$9:$C$175=YEAR($F221)),0)))</f>
        <v/>
      </c>
      <c r="AB221" s="3" t="str" cm="1">
        <f t="array" ref="AB221">IF(EDATE($F221,AB$2)&gt;DATE(2025,12,31),"",INDEX([1]A2!Y$9:Y$175,MATCH(1,--(RIGHT([1]A2!$B$9:$B$175,LEN([1]A2!$B$9:$B$175)-4)=$A221)*([1]A2!$C$9:$C$175=YEAR($F221)),0)))</f>
        <v/>
      </c>
      <c r="AC221" s="3" t="str" cm="1">
        <f t="array" ref="AC221">IF(EDATE($F221,AC$2)&gt;DATE(2025,12,31),"",INDEX([1]A2!Z$9:Z$175,MATCH(1,--(RIGHT([1]A2!$B$9:$B$175,LEN([1]A2!$B$9:$B$175)-4)=$A221)*([1]A2!$C$9:$C$175=YEAR($F221)),0)))</f>
        <v/>
      </c>
      <c r="AD221" s="3" t="str" cm="1">
        <f t="array" ref="AD221">IF(EDATE($F221,AD$2)&gt;DATE(2025,12,31),"",INDEX([1]A2!AA$9:AA$175,MATCH(1,--(RIGHT([1]A2!$B$9:$B$175,LEN([1]A2!$B$9:$B$175)-4)=$A221)*([1]A2!$C$9:$C$175=YEAR($F221)),0)))</f>
        <v/>
      </c>
      <c r="AE221" s="3" t="str" cm="1">
        <f t="array" ref="AE221">IF(EDATE($F221,AE$2)&gt;DATE(2025,12,31),"",INDEX([1]A2!AB$9:AB$175,MATCH(1,--(RIGHT([1]A2!$B$9:$B$175,LEN([1]A2!$B$9:$B$175)-4)=$A221)*([1]A2!$C$9:$C$175=YEAR($F221)),0)))</f>
        <v/>
      </c>
      <c r="AF221" s="3" t="str" cm="1">
        <f t="array" ref="AF221">IF(EDATE($F221,AF$2)&gt;DATE(2025,12,31),"",INDEX([1]A2!AC$9:AC$175,MATCH(1,--(RIGHT([1]A2!$B$9:$B$175,LEN([1]A2!$B$9:$B$175)-4)=$A221)*([1]A2!$C$9:$C$175=YEAR($F221)),0)))</f>
        <v/>
      </c>
      <c r="AG221" s="3" t="str" cm="1">
        <f t="array" ref="AG221">IF(EDATE($F221,AG$2)&gt;DATE(2025,12,31),"",INDEX([1]A2!AD$9:AD$175,MATCH(1,--(RIGHT([1]A2!$B$9:$B$175,LEN([1]A2!$B$9:$B$175)-4)=$A221)*([1]A2!$C$9:$C$175=YEAR($F221)),0)))</f>
        <v/>
      </c>
      <c r="AH221" s="3" t="str" cm="1">
        <f t="array" ref="AH221">IF(EDATE($F221,AH$2)&gt;DATE(2025,12,31),"",INDEX([1]A2!AE$9:AE$175,MATCH(1,--(RIGHT([1]A2!$B$9:$B$175,LEN([1]A2!$B$9:$B$175)-4)=$A221)*([1]A2!$C$9:$C$175=YEAR($F221)),0)))</f>
        <v/>
      </c>
      <c r="AI221" s="3" t="str" cm="1">
        <f t="array" ref="AI221">IF(EDATE($F221,AI$2)&gt;DATE(2025,12,31),"",INDEX([1]A2!AF$9:AF$175,MATCH(1,--(RIGHT([1]A2!$B$9:$B$175,LEN([1]A2!$B$9:$B$175)-4)=$A221)*([1]A2!$C$9:$C$175=YEAR($F221)),0)))</f>
        <v/>
      </c>
      <c r="AJ221" s="3" t="str" cm="1">
        <f t="array" ref="AJ221">IF(EDATE($F221,AJ$2)&gt;DATE(2025,12,31),"",INDEX([1]A2!AG$9:AG$175,MATCH(1,--(RIGHT([1]A2!$B$9:$B$175,LEN([1]A2!$B$9:$B$175)-4)=$A221)*([1]A2!$C$9:$C$175=YEAR($F221)),0)))</f>
        <v/>
      </c>
      <c r="AK221" s="3" t="str" cm="1">
        <f t="array" ref="AK221">IF(EDATE($F221,AK$2)&gt;DATE(2025,12,31),"",INDEX([1]A2!AH$9:AH$175,MATCH(1,--(RIGHT([1]A2!$B$9:$B$175,LEN([1]A2!$B$9:$B$175)-4)=$A221)*([1]A2!$C$9:$C$175=YEAR($F221)),0)))</f>
        <v/>
      </c>
      <c r="AL221" s="3" t="str" cm="1">
        <f t="array" ref="AL221">IF(EDATE($F221,AL$2)&gt;DATE(2025,12,31),"",INDEX([1]A2!AI$9:AI$175,MATCH(1,--(RIGHT([1]A2!$B$9:$B$175,LEN([1]A2!$B$9:$B$175)-4)=$A221)*([1]A2!$C$9:$C$175=YEAR($F221)),0)))</f>
        <v/>
      </c>
      <c r="AM221" s="3" t="str" cm="1">
        <f t="array" ref="AM221">IF(EDATE($F221,AM$2)&gt;DATE(2025,12,31),"",INDEX([1]A2!AJ$9:AJ$175,MATCH(1,--(RIGHT([1]A2!$B$9:$B$175,LEN([1]A2!$B$9:$B$175)-4)=$A221)*([1]A2!$C$9:$C$175=YEAR($F221)),0)))</f>
        <v/>
      </c>
      <c r="AN221" s="3" t="str" cm="1">
        <f t="array" ref="AN221">IF(EDATE($F221,AN$2)&gt;DATE(2025,12,31),"",INDEX([1]A2!AK$9:AK$175,MATCH(1,--(RIGHT([1]A2!$B$9:$B$175,LEN([1]A2!$B$9:$B$175)-4)=$A221)*([1]A2!$C$9:$C$175=YEAR($F221)),0)))</f>
        <v/>
      </c>
      <c r="AO221" s="3" t="str" cm="1">
        <f t="array" ref="AO221">IF(EDATE($F221,AO$2)&gt;DATE(2025,12,31),"",INDEX([1]A2!AL$9:AL$175,MATCH(1,--(RIGHT([1]A2!$B$9:$B$175,LEN([1]A2!$B$9:$B$175)-4)=$A221)*([1]A2!$C$9:$C$175=YEAR($F221)),0)))</f>
        <v/>
      </c>
      <c r="AP221" s="3" t="str" cm="1">
        <f t="array" ref="AP221">IF(EDATE($F221,AP$2)&gt;DATE(2025,12,31),"",INDEX([1]A2!AM$9:AM$175,MATCH(1,--(RIGHT([1]A2!$B$9:$B$175,LEN([1]A2!$B$9:$B$175)-4)=$A221)*([1]A2!$C$9:$C$175=YEAR($F221)),0)))</f>
        <v/>
      </c>
      <c r="AQ221" s="3" t="str" cm="1">
        <f t="array" ref="AQ221">IF(EDATE($F221,AQ$2)&gt;DATE(2025,12,31),"",INDEX([1]A2!AN$9:AN$175,MATCH(1,--(RIGHT([1]A2!$B$9:$B$175,LEN([1]A2!$B$9:$B$175)-4)=$A221)*([1]A2!$C$9:$C$175=YEAR($F221)),0)))</f>
        <v/>
      </c>
      <c r="AR221" s="3" t="str" cm="1">
        <f t="array" ref="AR221">IF(EDATE($F221,AR$2)&gt;DATE(2025,12,31),"",INDEX([1]A2!AO$9:AO$175,MATCH(1,--(RIGHT([1]A2!$B$9:$B$175,LEN([1]A2!$B$9:$B$175)-4)=$A221)*([1]A2!$C$9:$C$175=YEAR($F221)),0)))</f>
        <v/>
      </c>
      <c r="AS221" s="3" t="str" cm="1">
        <f t="array" ref="AS221">IF(EDATE($F221,AS$2)&gt;DATE(2025,12,31),"",INDEX([1]A2!AP$9:AP$175,MATCH(1,--(RIGHT([1]A2!$B$9:$B$175,LEN([1]A2!$B$9:$B$175)-4)=$A221)*([1]A2!$C$9:$C$175=YEAR($F221)),0)))</f>
        <v/>
      </c>
      <c r="AT221" s="3" t="str" cm="1">
        <f t="array" ref="AT221">IF(EDATE($F221,AT$2)&gt;DATE(2025,12,31),"",INDEX([1]A2!AQ$9:AQ$175,MATCH(1,--(RIGHT([1]A2!$B$9:$B$175,LEN([1]A2!$B$9:$B$175)-4)=$A221)*([1]A2!$C$9:$C$175=YEAR($F221)),0)))</f>
        <v/>
      </c>
      <c r="AU221" s="3" t="str" cm="1">
        <f t="array" ref="AU221">IF(EDATE($F221,AU$2)&gt;DATE(2025,12,31),"",INDEX([1]A2!AR$9:AR$175,MATCH(1,--(RIGHT([1]A2!$B$9:$B$175,LEN([1]A2!$B$9:$B$175)-4)=$A221)*([1]A2!$C$9:$C$175=YEAR($F221)),0)))</f>
        <v/>
      </c>
      <c r="AV221" s="3" t="str" cm="1">
        <f t="array" ref="AV221">IF(EDATE($F221,AV$2)&gt;DATE(2025,12,31),"",INDEX([1]A2!AS$9:AS$175,MATCH(1,--(RIGHT([1]A2!$B$9:$B$175,LEN([1]A2!$B$9:$B$175)-4)=$A221)*([1]A2!$C$9:$C$175=YEAR($F221)),0)))</f>
        <v/>
      </c>
      <c r="AW221" s="3" t="str" cm="1">
        <f t="array" ref="AW221">IF(EDATE($F221,AW$2)&gt;DATE(2025,12,31),"",INDEX([1]A2!AT$9:AT$175,MATCH(1,--(RIGHT([1]A2!$B$9:$B$175,LEN([1]A2!$B$9:$B$175)-4)=$A221)*([1]A2!$C$9:$C$175=YEAR($F221)),0)))</f>
        <v/>
      </c>
      <c r="AX221" s="3" t="str" cm="1">
        <f t="array" ref="AX221">IF(EDATE($F221,AX$2)&gt;DATE(2025,12,31),"",INDEX([1]A2!AU$9:AU$175,MATCH(1,--(RIGHT([1]A2!$B$9:$B$175,LEN([1]A2!$B$9:$B$175)-4)=$A221)*([1]A2!$C$9:$C$175=YEAR($F221)),0)))</f>
        <v/>
      </c>
      <c r="AY221" s="3" t="str" cm="1">
        <f t="array" ref="AY221">IF(EDATE($F221,AY$2)&gt;DATE(2025,12,31),"",INDEX([1]A2!AV$9:AV$175,MATCH(1,--(RIGHT([1]A2!$B$9:$B$175,LEN([1]A2!$B$9:$B$175)-4)=$A221)*([1]A2!$C$9:$C$175=YEAR($F221)),0)))</f>
        <v/>
      </c>
      <c r="AZ221" s="3" t="str" cm="1">
        <f t="array" ref="AZ221">IF(EDATE($F221,AZ$2)&gt;DATE(2025,12,31),"",INDEX([1]A2!AW$9:AW$175,MATCH(1,--(RIGHT([1]A2!$B$9:$B$175,LEN([1]A2!$B$9:$B$175)-4)=$A221)*([1]A2!$C$9:$C$175=YEAR($F221)),0)))</f>
        <v/>
      </c>
      <c r="BA221" s="3" t="str" cm="1">
        <f t="array" ref="BA221">IF(EDATE($F221,BA$2)&gt;DATE(2025,12,31),"",INDEX([1]A2!AX$9:AX$175,MATCH(1,--(RIGHT([1]A2!$B$9:$B$175,LEN([1]A2!$B$9:$B$175)-4)=$A221)*([1]A2!$C$9:$C$175=YEAR($F221)),0)))</f>
        <v/>
      </c>
      <c r="BB221" s="3" t="str" cm="1">
        <f t="array" ref="BB221">IF(EDATE($F221,BB$2)&gt;DATE(2025,12,31),"",INDEX([1]A2!AY$9:AY$175,MATCH(1,--(RIGHT([1]A2!$B$9:$B$175,LEN([1]A2!$B$9:$B$175)-4)=$A221)*([1]A2!$C$9:$C$175=YEAR($F221)),0)))</f>
        <v/>
      </c>
      <c r="BC221" s="3" t="str" cm="1">
        <f t="array" ref="BC221">IF(EDATE($F221,BC$2)&gt;DATE(2025,12,31),"",INDEX([1]A2!AZ$9:AZ$175,MATCH(1,--(RIGHT([1]A2!$B$9:$B$175,LEN([1]A2!$B$9:$B$175)-4)=$A221)*([1]A2!$C$9:$C$175=YEAR($F221)),0)))</f>
        <v/>
      </c>
      <c r="BD221" s="3" t="str" cm="1">
        <f t="array" ref="BD221">IF(EDATE($F221,BD$2)&gt;DATE(2025,12,31),"",INDEX([1]A2!BA$9:BA$175,MATCH(1,--(RIGHT([1]A2!$B$9:$B$175,LEN([1]A2!$B$9:$B$175)-4)=$A221)*([1]A2!$C$9:$C$175=YEAR($F221)),0)))</f>
        <v/>
      </c>
      <c r="BE221" s="3" t="str" cm="1">
        <f t="array" ref="BE221">IF(EDATE($F221,BE$2)&gt;DATE(2025,12,31),"",INDEX([1]A2!BB$9:BB$175,MATCH(1,--(RIGHT([1]A2!$B$9:$B$175,LEN([1]A2!$B$9:$B$175)-4)=$A221)*([1]A2!$C$9:$C$175=YEAR($F221)),0)))</f>
        <v/>
      </c>
      <c r="BF221" s="3" t="str" cm="1">
        <f t="array" ref="BF221">IF(EDATE($F221,BF$2)&gt;DATE(2025,12,31),"",INDEX([1]A2!BC$9:BC$175,MATCH(1,--(RIGHT([1]A2!$B$9:$B$175,LEN([1]A2!$B$9:$B$175)-4)=$A221)*([1]A2!$C$9:$C$175=YEAR($F221)),0)))</f>
        <v/>
      </c>
      <c r="BG221" s="3" t="str" cm="1">
        <f t="array" ref="BG221">IF(EDATE($F221,BG$2)&gt;DATE(2025,12,31),"",INDEX([1]A2!BD$9:BD$175,MATCH(1,--(RIGHT([1]A2!$B$9:$B$175,LEN([1]A2!$B$9:$B$175)-4)=$A221)*([1]A2!$C$9:$C$175=YEAR($F221)),0)))</f>
        <v/>
      </c>
      <c r="BH221" s="3" t="str" cm="1">
        <f t="array" ref="BH221">IF(EDATE($F221,BH$2)&gt;DATE(2025,12,31),"",INDEX([1]A2!BE$9:BE$175,MATCH(1,--(RIGHT([1]A2!$B$9:$B$175,LEN([1]A2!$B$9:$B$175)-4)=$A221)*([1]A2!$C$9:$C$175=YEAR($F221)),0)))</f>
        <v/>
      </c>
      <c r="BI221" s="3" t="str" cm="1">
        <f t="array" ref="BI221">IF(EDATE($F221,BI$2)&gt;DATE(2025,12,31),"",INDEX([1]A2!BF$9:BF$175,MATCH(1,--(RIGHT([1]A2!$B$9:$B$175,LEN([1]A2!$B$9:$B$175)-4)=$A221)*([1]A2!$C$9:$C$175=YEAR($F221)),0)))</f>
        <v/>
      </c>
      <c r="BJ221" s="3" t="str" cm="1">
        <f t="array" ref="BJ221">IF(EDATE($F221,BJ$2)&gt;DATE(2025,12,31),"",INDEX([1]A2!BG$9:BG$175,MATCH(1,--(RIGHT([1]A2!$B$9:$B$175,LEN([1]A2!$B$9:$B$175)-4)=$A221)*([1]A2!$C$9:$C$175=YEAR($F221)),0)))</f>
        <v/>
      </c>
      <c r="BK221" s="3" t="str" cm="1">
        <f t="array" ref="BK221">IF(EDATE($F221,BK$2)&gt;DATE(2025,12,31),"",INDEX([1]A2!BH$9:BH$175,MATCH(1,--(RIGHT([1]A2!$B$9:$B$175,LEN([1]A2!$B$9:$B$175)-4)=$A221)*([1]A2!$C$9:$C$175=YEAR($F221)),0)))</f>
        <v/>
      </c>
      <c r="BL221" s="3" t="str" cm="1">
        <f t="array" ref="BL221">IF(EDATE($F221,BL$2)&gt;DATE(2025,12,31),"",INDEX([1]A2!BI$9:BI$175,MATCH(1,--(RIGHT([1]A2!$B$9:$B$175,LEN([1]A2!$B$9:$B$175)-4)=$A221)*([1]A2!$C$9:$C$175=YEAR($F221)),0)))</f>
        <v/>
      </c>
      <c r="BM221" s="3" t="str" cm="1">
        <f t="array" ref="BM221">IF(EDATE($F221,BM$2)&gt;DATE(2025,12,31),"",INDEX([1]A2!BJ$9:BJ$175,MATCH(1,--(RIGHT([1]A2!$B$9:$B$175,LEN([1]A2!$B$9:$B$175)-4)=$A221)*([1]A2!$C$9:$C$175=YEAR($F221)),0)))</f>
        <v/>
      </c>
      <c r="BN221" s="3" t="str" cm="1">
        <f t="array" ref="BN221">IF(EDATE($F221,BN$2)&gt;DATE(2025,12,31),"",INDEX([1]A2!BK$9:BK$175,MATCH(1,--(RIGHT([1]A2!$B$9:$B$175,LEN([1]A2!$B$9:$B$175)-4)=$A221)*([1]A2!$C$9:$C$175=YEAR($F221)),0)))</f>
        <v/>
      </c>
      <c r="BO221" s="3" t="str" cm="1">
        <f t="array" ref="BO221">IF(EDATE($F221,BO$2)&gt;DATE(2025,12,31),"",INDEX([1]A2!BL$9:BL$175,MATCH(1,--(RIGHT([1]A2!$B$9:$B$175,LEN([1]A2!$B$9:$B$175)-4)=$A221)*([1]A2!$C$9:$C$175=YEAR($F221)),0)))</f>
        <v/>
      </c>
      <c r="BP221" s="3" t="str" cm="1">
        <f t="array" ref="BP221">IF(EDATE($F221,BP$2)&gt;DATE(2025,12,31),"",INDEX([1]A2!BM$9:BM$175,MATCH(1,--(RIGHT([1]A2!$B$9:$B$175,LEN([1]A2!$B$9:$B$175)-4)=$A221)*([1]A2!$C$9:$C$175=YEAR($F221)),0)))</f>
        <v/>
      </c>
      <c r="BQ221" s="3" t="str" cm="1">
        <f t="array" ref="BQ221">IF(EDATE($F221,BQ$2)&gt;DATE(2025,12,31),"",INDEX([1]A2!BN$9:BN$175,MATCH(1,--(RIGHT([1]A2!$B$9:$B$175,LEN([1]A2!$B$9:$B$175)-4)=$A221)*([1]A2!$C$9:$C$175=YEAR($F221)),0)))</f>
        <v/>
      </c>
      <c r="BR221" s="3" t="str" cm="1">
        <f t="array" ref="BR221">IF(EDATE($F221,BR$2)&gt;DATE(2025,12,31),"",INDEX([1]A2!BO$9:BO$175,MATCH(1,--(RIGHT([1]A2!$B$9:$B$175,LEN([1]A2!$B$9:$B$175)-4)=$A221)*([1]A2!$C$9:$C$175=YEAR($F221)),0)))</f>
        <v/>
      </c>
      <c r="BS221" s="3" t="str" cm="1">
        <f t="array" ref="BS221">IF(EDATE($F221,BS$2)&gt;DATE(2025,12,31),"",INDEX([1]A2!BP$9:BP$175,MATCH(1,--(RIGHT([1]A2!$B$9:$B$175,LEN([1]A2!$B$9:$B$175)-4)=$A221)*([1]A2!$C$9:$C$175=YEAR($F221)),0)))</f>
        <v/>
      </c>
      <c r="BT221" s="3" t="str" cm="1">
        <f t="array" ref="BT221">IF(EDATE($F221,BT$2)&gt;DATE(2025,12,31),"",INDEX([1]A2!BQ$9:BQ$175,MATCH(1,--(RIGHT([1]A2!$B$9:$B$175,LEN([1]A2!$B$9:$B$175)-4)=$A221)*([1]A2!$C$9:$C$175=YEAR($F221)),0)))</f>
        <v/>
      </c>
      <c r="BU221" s="3" t="str" cm="1">
        <f t="array" ref="BU221">IF(EDATE($F221,BU$2)&gt;DATE(2025,12,31),"",INDEX([1]A2!BR$9:BR$175,MATCH(1,--(RIGHT([1]A2!$B$9:$B$175,LEN([1]A2!$B$9:$B$175)-4)=$A221)*([1]A2!$C$9:$C$175=YEAR($F221)),0)))</f>
        <v/>
      </c>
      <c r="BV221" s="3" t="str" cm="1">
        <f t="array" ref="BV221">IF(EDATE($F221,BV$2)&gt;DATE(2025,12,31),"",INDEX([1]A2!BS$9:BS$175,MATCH(1,--(RIGHT([1]A2!$B$9:$B$175,LEN([1]A2!$B$9:$B$175)-4)=$A221)*([1]A2!$C$9:$C$175=YEAR($F221)),0)))</f>
        <v/>
      </c>
      <c r="BW221" s="3" t="str" cm="1">
        <f t="array" ref="BW221">IF(EDATE($F221,BW$2)&gt;DATE(2025,12,31),"",INDEX([1]A2!BT$9:BT$175,MATCH(1,--(RIGHT([1]A2!$B$9:$B$175,LEN([1]A2!$B$9:$B$175)-4)=$A221)*([1]A2!$C$9:$C$175=YEAR($F221)),0)))</f>
        <v/>
      </c>
      <c r="BX221" s="3" t="str" cm="1">
        <f t="array" ref="BX221">IF(EDATE($F221,BX$2)&gt;DATE(2025,12,31),"",INDEX([1]A2!BU$9:BU$175,MATCH(1,--(RIGHT([1]A2!$B$9:$B$175,LEN([1]A2!$B$9:$B$175)-4)=$A221)*([1]A2!$C$9:$C$175=YEAR($F221)),0)))</f>
        <v/>
      </c>
      <c r="BY221" s="3" t="str" cm="1">
        <f t="array" ref="BY221">IF(EDATE($F221,BY$2)&gt;DATE(2025,12,31),"",INDEX([1]A2!BV$9:BV$175,MATCH(1,--(RIGHT([1]A2!$B$9:$B$175,LEN([1]A2!$B$9:$B$175)-4)=$A221)*([1]A2!$C$9:$C$175=YEAR($F221)),0)))</f>
        <v/>
      </c>
      <c r="BZ221" s="3" t="str" cm="1">
        <f t="array" ref="BZ221">IF(EDATE($F221,BZ$2)&gt;DATE(2025,12,31),"",INDEX([1]A2!BW$9:BW$175,MATCH(1,--(RIGHT([1]A2!$B$9:$B$175,LEN([1]A2!$B$9:$B$175)-4)=$A221)*([1]A2!$C$9:$C$175=YEAR($F221)),0)))</f>
        <v/>
      </c>
      <c r="CA221" s="3" t="str" cm="1">
        <f t="array" ref="CA221">IF(EDATE($F221,CA$2)&gt;DATE(2025,12,31),"",INDEX([1]A2!BX$9:BX$175,MATCH(1,--(RIGHT([1]A2!$B$9:$B$175,LEN([1]A2!$B$9:$B$175)-4)=$A221)*([1]A2!$C$9:$C$175=YEAR($F221)),0)))</f>
        <v/>
      </c>
      <c r="CB221" s="3" t="str" cm="1">
        <f t="array" ref="CB221">IF(EDATE($F221,CB$2)&gt;DATE(2025,12,31),"",INDEX([1]A2!BY$9:BY$175,MATCH(1,--(RIGHT([1]A2!$B$9:$B$175,LEN([1]A2!$B$9:$B$175)-4)=$A221)*([1]A2!$C$9:$C$175=YEAR($F221)),0)))</f>
        <v/>
      </c>
      <c r="CC221" s="3" t="str" cm="1">
        <f t="array" ref="CC221">IF(EDATE($F221,CC$2)&gt;DATE(2025,12,31),"",INDEX([1]A2!BZ$9:BZ$175,MATCH(1,--(RIGHT([1]A2!$B$9:$B$175,LEN([1]A2!$B$9:$B$175)-4)=$A221)*([1]A2!$C$9:$C$175=YEAR($F221)),0)))</f>
        <v/>
      </c>
      <c r="CD221" s="3" t="str" cm="1">
        <f t="array" ref="CD221">IF(EDATE($F221,CD$2)&gt;DATE(2025,12,31),"",INDEX([1]A2!CA$9:CA$175,MATCH(1,--(RIGHT([1]A2!$B$9:$B$175,LEN([1]A2!$B$9:$B$175)-4)=$A221)*([1]A2!$C$9:$C$175=YEAR($F221)),0)))</f>
        <v/>
      </c>
      <c r="CE221" s="3" t="str" cm="1">
        <f t="array" ref="CE221">IF(EDATE($F221,CE$2)&gt;DATE(2025,12,31),"",INDEX([1]A2!CB$9:CB$175,MATCH(1,--(RIGHT([1]A2!$B$9:$B$175,LEN([1]A2!$B$9:$B$175)-4)=$A221)*([1]A2!$C$9:$C$175=YEAR($F221)),0)))</f>
        <v/>
      </c>
      <c r="CF221" s="3" t="str" cm="1">
        <f t="array" ref="CF221">IF(EDATE($F221,CF$2)&gt;DATE(2025,12,31),"",INDEX([1]A2!CC$9:CC$175,MATCH(1,--(RIGHT([1]A2!$B$9:$B$175,LEN([1]A2!$B$9:$B$175)-4)=$A221)*([1]A2!$C$9:$C$175=YEAR($F221)),0)))</f>
        <v/>
      </c>
      <c r="CG221" s="3" t="str" cm="1">
        <f t="array" ref="CG221">IF(EDATE($F221,CG$2)&gt;DATE(2025,12,31),"",INDEX([1]A2!CD$9:CD$175,MATCH(1,--(RIGHT([1]A2!$B$9:$B$175,LEN([1]A2!$B$9:$B$175)-4)=$A221)*([1]A2!$C$9:$C$175=YEAR($F221)),0)))</f>
        <v/>
      </c>
      <c r="CH221" s="3" t="str" cm="1">
        <f t="array" ref="CH221">IF(EDATE($F221,CH$2)&gt;DATE(2025,12,31),"",INDEX([1]A2!CE$9:CE$175,MATCH(1,--(RIGHT([1]A2!$B$9:$B$175,LEN([1]A2!$B$9:$B$175)-4)=$A221)*([1]A2!$C$9:$C$175=YEAR($F221)),0)))</f>
        <v/>
      </c>
      <c r="CI221" s="3" t="str" cm="1">
        <f t="array" ref="CI221">IF(EDATE($F221,CI$2)&gt;DATE(2025,12,31),"",INDEX([1]A2!CF$9:CF$175,MATCH(1,--(RIGHT([1]A2!$B$9:$B$175,LEN([1]A2!$B$9:$B$175)-4)=$A221)*([1]A2!$C$9:$C$175=YEAR($F221)),0)))</f>
        <v/>
      </c>
      <c r="CJ221" s="3" t="str" cm="1">
        <f t="array" ref="CJ221">IF(EDATE($F221,CJ$2)&gt;DATE(2025,12,31),"",INDEX([1]A2!CG$9:CG$175,MATCH(1,--(RIGHT([1]A2!$B$9:$B$175,LEN([1]A2!$B$9:$B$175)-4)=$A221)*([1]A2!$C$9:$C$175=YEAR($F221)),0)))</f>
        <v/>
      </c>
      <c r="CK221" s="3" t="str" cm="1">
        <f t="array" ref="CK221">IF(EDATE($F221,CK$2)&gt;DATE(2025,12,31),"",INDEX([1]A2!CH$9:CH$175,MATCH(1,--(RIGHT([1]A2!$B$9:$B$175,LEN([1]A2!$B$9:$B$175)-4)=$A221)*([1]A2!$C$9:$C$175=YEAR($F221)),0)))</f>
        <v/>
      </c>
      <c r="CL221" s="3" t="str" cm="1">
        <f t="array" ref="CL221">IF(EDATE($F221,CL$2)&gt;DATE(2025,12,31),"",INDEX([1]A2!CI$9:CI$175,MATCH(1,--(RIGHT([1]A2!$B$9:$B$175,LEN([1]A2!$B$9:$B$175)-4)=$A221)*([1]A2!$C$9:$C$175=YEAR($F221)),0)))</f>
        <v/>
      </c>
      <c r="CM221" s="3" t="str" cm="1">
        <f t="array" ref="CM221">IF(EDATE($F221,CM$2)&gt;DATE(2025,12,31),"",INDEX([1]A2!CJ$9:CJ$175,MATCH(1,--(RIGHT([1]A2!$B$9:$B$175,LEN([1]A2!$B$9:$B$175)-4)=$A221)*([1]A2!$C$9:$C$175=YEAR($F221)),0)))</f>
        <v/>
      </c>
      <c r="CN221" s="3" t="str" cm="1">
        <f t="array" ref="CN221">IF(EDATE($F221,CN$2)&gt;DATE(2025,12,31),"",INDEX([1]A2!CK$9:CK$175,MATCH(1,--(RIGHT([1]A2!$B$9:$B$175,LEN([1]A2!$B$9:$B$175)-4)=$A221)*([1]A2!$C$9:$C$175=YEAR($F221)),0)))</f>
        <v/>
      </c>
      <c r="CO221" s="3" t="str" cm="1">
        <f t="array" ref="CO221">IF(EDATE($F221,CO$2)&gt;DATE(2025,12,31),"",INDEX([1]A2!CL$9:CL$175,MATCH(1,--(RIGHT([1]A2!$B$9:$B$175,LEN([1]A2!$B$9:$B$175)-4)=$A221)*([1]A2!$C$9:$C$175=YEAR($F221)),0)))</f>
        <v/>
      </c>
      <c r="CP221" s="3" t="str" cm="1">
        <f t="array" ref="CP221">IF(EDATE($F221,CP$2)&gt;DATE(2025,12,31),"",INDEX([1]A2!CM$9:CM$175,MATCH(1,--(RIGHT([1]A2!$B$9:$B$175,LEN([1]A2!$B$9:$B$175)-4)=$A221)*([1]A2!$C$9:$C$175=YEAR($F221)),0)))</f>
        <v/>
      </c>
      <c r="CQ221" s="3" t="str" cm="1">
        <f t="array" ref="CQ221">IF(EDATE($F221,CQ$2)&gt;DATE(2025,12,31),"",INDEX([1]A2!CN$9:CN$175,MATCH(1,--(RIGHT([1]A2!$B$9:$B$175,LEN([1]A2!$B$9:$B$175)-4)=$A221)*([1]A2!$C$9:$C$175=YEAR($F221)),0)))</f>
        <v/>
      </c>
      <c r="CR221" s="3" t="str" cm="1">
        <f t="array" ref="CR221">IF(EDATE($F221,CR$2)&gt;DATE(2025,12,31),"",INDEX([1]A2!CO$9:CO$175,MATCH(1,--(RIGHT([1]A2!$B$9:$B$175,LEN([1]A2!$B$9:$B$175)-4)=$A221)*([1]A2!$C$9:$C$175=YEAR($F221)),0)))</f>
        <v/>
      </c>
      <c r="CS221" s="3" t="str" cm="1">
        <f t="array" ref="CS221">IF(EDATE($F221,CS$2)&gt;DATE(2025,12,31),"",INDEX([1]A2!CP$9:CP$175,MATCH(1,--(RIGHT([1]A2!$B$9:$B$175,LEN([1]A2!$B$9:$B$175)-4)=$A221)*([1]A2!$C$9:$C$175=YEAR($F221)),0)))</f>
        <v/>
      </c>
      <c r="CT221" s="3" t="str" cm="1">
        <f t="array" ref="CT221">IF(EDATE($F221,CT$2)&gt;DATE(2025,12,31),"",INDEX([1]A2!CQ$9:CQ$175,MATCH(1,--(RIGHT([1]A2!$B$9:$B$175,LEN([1]A2!$B$9:$B$175)-4)=$A221)*([1]A2!$C$9:$C$175=YEAR($F221)),0)))</f>
        <v/>
      </c>
      <c r="CU221" s="3" t="str" cm="1">
        <f t="array" ref="CU221">IF(EDATE($F221,CU$2)&gt;DATE(2025,12,31),"",INDEX([1]A2!CR$9:CR$175,MATCH(1,--(RIGHT([1]A2!$B$9:$B$175,LEN([1]A2!$B$9:$B$175)-4)=$A221)*([1]A2!$C$9:$C$175=YEAR($F221)),0)))</f>
        <v/>
      </c>
      <c r="CV221" s="3" t="str" cm="1">
        <f t="array" ref="CV221">IF(EDATE($F221,CV$2)&gt;DATE(2025,12,31),"",INDEX([1]A2!CS$9:CS$175,MATCH(1,--(RIGHT([1]A2!$B$9:$B$175,LEN([1]A2!$B$9:$B$175)-4)=$A221)*([1]A2!$C$9:$C$175=YEAR($F221)),0)))</f>
        <v/>
      </c>
      <c r="CW221" s="3" t="str" cm="1">
        <f t="array" ref="CW221">IF(EDATE($F221,CW$2)&gt;DATE(2025,12,31),"",INDEX([1]A2!CT$9:CT$175,MATCH(1,--(RIGHT([1]A2!$B$9:$B$175,LEN([1]A2!$B$9:$B$175)-4)=$A221)*([1]A2!$C$9:$C$175=YEAR($F221)),0)))</f>
        <v/>
      </c>
      <c r="CX221" s="3" t="str" cm="1">
        <f t="array" ref="CX221">IF(EDATE($F221,CX$2)&gt;DATE(2025,12,31),"",INDEX([1]A2!CU$9:CU$175,MATCH(1,--(RIGHT([1]A2!$B$9:$B$175,LEN([1]A2!$B$9:$B$175)-4)=$A221)*([1]A2!$C$9:$C$175=YEAR($F221)),0)))</f>
        <v/>
      </c>
      <c r="CY221" s="3" t="str" cm="1">
        <f t="array" ref="CY221">IF(EDATE($F221,CY$2)&gt;DATE(2025,12,31),"",INDEX([1]A2!CV$9:CV$175,MATCH(1,--(RIGHT([1]A2!$B$9:$B$175,LEN([1]A2!$B$9:$B$175)-4)=$A221)*([1]A2!$C$9:$C$175=YEAR($F221)),0)))</f>
        <v/>
      </c>
      <c r="CZ221" s="3" t="str" cm="1">
        <f t="array" ref="CZ221">IF(EDATE($F221,CZ$2)&gt;DATE(2025,12,31),"",INDEX([1]A2!CW$9:CW$175,MATCH(1,--(RIGHT([1]A2!$B$9:$B$175,LEN([1]A2!$B$9:$B$175)-4)=$A221)*([1]A2!$C$9:$C$175=YEAR($F221)),0)))</f>
        <v/>
      </c>
      <c r="DA221" s="3" t="str" cm="1">
        <f t="array" ref="DA221">IF(EDATE($F221,DA$2)&gt;DATE(2025,12,31),"",INDEX([1]A2!CX$9:CX$175,MATCH(1,--(RIGHT([1]A2!$B$9:$B$175,LEN([1]A2!$B$9:$B$175)-4)=$A221)*([1]A2!$C$9:$C$175=YEAR($F221)),0)))</f>
        <v/>
      </c>
      <c r="DB221" s="3" t="str" cm="1">
        <f t="array" ref="DB221">IF(EDATE($F221,DB$2)&gt;DATE(2025,12,31),"",INDEX([1]A2!CY$9:CY$175,MATCH(1,--(RIGHT([1]A2!$B$9:$B$175,LEN([1]A2!$B$9:$B$175)-4)=$A221)*([1]A2!$C$9:$C$175=YEAR($F221)),0)))</f>
        <v/>
      </c>
      <c r="DC221" s="3" t="str" cm="1">
        <f t="array" ref="DC221">IF(EDATE($F221,DC$2)&gt;DATE(2025,12,31),"",INDEX([1]A2!CZ$9:CZ$175,MATCH(1,--(RIGHT([1]A2!$B$9:$B$175,LEN([1]A2!$B$9:$B$175)-4)=$A221)*([1]A2!$C$9:$C$175=YEAR($F221)),0)))</f>
        <v/>
      </c>
      <c r="DD221" s="3" t="str" cm="1">
        <f t="array" ref="DD221">IF(EDATE($F221,DD$2)&gt;DATE(2025,12,31),"",INDEX([1]A2!DA$9:DA$175,MATCH(1,--(RIGHT([1]A2!$B$9:$B$175,LEN([1]A2!$B$9:$B$175)-4)=$A221)*([1]A2!$C$9:$C$175=YEAR($F221)),0)))</f>
        <v/>
      </c>
      <c r="DE221" s="3" t="str" cm="1">
        <f t="array" ref="DE221">IF(EDATE($F221,DE$2)&gt;DATE(2025,12,31),"",INDEX([1]A2!DB$9:DB$175,MATCH(1,--(RIGHT([1]A2!$B$9:$B$175,LEN([1]A2!$B$9:$B$175)-4)=$A221)*([1]A2!$C$9:$C$175=YEAR($F221)),0)))</f>
        <v/>
      </c>
      <c r="DF221" s="3" t="str" cm="1">
        <f t="array" ref="DF221">IF(EDATE($F221,DF$2)&gt;DATE(2025,12,31),"",INDEX([1]A2!DC$9:DC$175,MATCH(1,--(RIGHT([1]A2!$B$9:$B$175,LEN([1]A2!$B$9:$B$175)-4)=$A221)*([1]A2!$C$9:$C$175=YEAR($F221)),0)))</f>
        <v/>
      </c>
      <c r="DG221" s="3" t="str" cm="1">
        <f t="array" ref="DG221">IF(EDATE($F221,DG$2)&gt;DATE(2025,12,31),"",INDEX([1]A2!DD$9:DD$175,MATCH(1,--(RIGHT([1]A2!$B$9:$B$175,LEN([1]A2!$B$9:$B$175)-4)=$A221)*([1]A2!$C$9:$C$175=YEAR($F221)),0)))</f>
        <v/>
      </c>
      <c r="DH221" s="3" t="str" cm="1">
        <f t="array" ref="DH221">IF(EDATE($F221,DH$2)&gt;DATE(2025,12,31),"",INDEX([1]A2!DE$9:DE$175,MATCH(1,--(RIGHT([1]A2!$B$9:$B$175,LEN([1]A2!$B$9:$B$175)-4)=$A221)*([1]A2!$C$9:$C$175=YEAR($F221)),0)))</f>
        <v/>
      </c>
      <c r="DI221" s="3" t="str" cm="1">
        <f t="array" ref="DI221">IF(EDATE($F221,DI$2)&gt;DATE(2025,12,31),"",INDEX([1]A2!DF$9:DF$175,MATCH(1,--(RIGHT([1]A2!$B$9:$B$175,LEN([1]A2!$B$9:$B$175)-4)=$A221)*([1]A2!$C$9:$C$175=YEAR($F221)),0)))</f>
        <v/>
      </c>
      <c r="DJ221" s="3" t="str" cm="1">
        <f t="array" ref="DJ221">IF(EDATE($F221,DJ$2)&gt;DATE(2025,12,31),"",INDEX([1]A2!DG$9:DG$175,MATCH(1,--(RIGHT([1]A2!$B$9:$B$175,LEN([1]A2!$B$9:$B$175)-4)=$A221)*([1]A2!$C$9:$C$175=YEAR($F221)),0)))</f>
        <v/>
      </c>
      <c r="DK221" s="3" t="str" cm="1">
        <f t="array" ref="DK221">IF(EDATE($F221,DK$2)&gt;DATE(2025,12,31),"",INDEX([1]A2!DH$9:DH$175,MATCH(1,--(RIGHT([1]A2!$B$9:$B$175,LEN([1]A2!$B$9:$B$175)-4)=$A221)*([1]A2!$C$9:$C$175=YEAR($F221)),0)))</f>
        <v/>
      </c>
      <c r="DL221" s="3" t="str" cm="1">
        <f t="array" ref="DL221">IF(EDATE($F221,DL$2)&gt;DATE(2025,12,31),"",INDEX([1]A2!DI$9:DI$175,MATCH(1,--(RIGHT([1]A2!$B$9:$B$175,LEN([1]A2!$B$9:$B$175)-4)=$A221)*([1]A2!$C$9:$C$175=YEAR($F221)),0)))</f>
        <v/>
      </c>
      <c r="DM221" s="3" t="str" cm="1">
        <f t="array" ref="DM221">IF(EDATE($F221,DM$2)&gt;DATE(2025,12,31),"",INDEX([1]A2!DJ$9:DJ$175,MATCH(1,--(RIGHT([1]A2!$B$9:$B$175,LEN([1]A2!$B$9:$B$175)-4)=$A221)*([1]A2!$C$9:$C$175=YEAR($F221)),0)))</f>
        <v/>
      </c>
      <c r="DN221" s="3" t="str" cm="1">
        <f t="array" ref="DN221">IF(EDATE($F221,DN$2)&gt;DATE(2025,12,31),"",INDEX([1]A2!DK$9:DK$175,MATCH(1,--(RIGHT([1]A2!$B$9:$B$175,LEN([1]A2!$B$9:$B$175)-4)=$A221)*([1]A2!$C$9:$C$175=YEAR($F221)),0)))</f>
        <v/>
      </c>
      <c r="DO221" s="3" t="str" cm="1">
        <f t="array" ref="DO221">IF(EDATE($F221,DO$2)&gt;DATE(2025,12,31),"",INDEX([1]A2!DL$9:DL$175,MATCH(1,--(RIGHT([1]A2!$B$9:$B$175,LEN([1]A2!$B$9:$B$175)-4)=$A221)*([1]A2!$C$9:$C$175=YEAR($F221)),0)))</f>
        <v/>
      </c>
      <c r="DP221" s="3" t="str" cm="1">
        <f t="array" ref="DP221">IF(EDATE($F221,DP$2)&gt;DATE(2025,12,31),"",INDEX([1]A2!DM$9:DM$175,MATCH(1,--(RIGHT([1]A2!$B$9:$B$175,LEN([1]A2!$B$9:$B$175)-4)=$A221)*([1]A2!$C$9:$C$175=YEAR($F221)),0)))</f>
        <v/>
      </c>
      <c r="DQ221" s="3" t="str" cm="1">
        <f t="array" ref="DQ221">IF(EDATE($F221,DQ$2)&gt;DATE(2025,12,31),"",INDEX([1]A2!DN$9:DN$175,MATCH(1,--(RIGHT([1]A2!$B$9:$B$175,LEN([1]A2!$B$9:$B$175)-4)=$A221)*([1]A2!$C$9:$C$175=YEAR($F221)),0)))</f>
        <v/>
      </c>
      <c r="DR221" s="3" t="str" cm="1">
        <f t="array" ref="DR221">IF(EDATE($F221,DR$2)&gt;DATE(2025,12,31),"",INDEX([1]A2!DO$9:DO$175,MATCH(1,--(RIGHT([1]A2!$B$9:$B$175,LEN([1]A2!$B$9:$B$175)-4)=$A221)*([1]A2!$C$9:$C$175=YEAR($F221)),0)))</f>
        <v/>
      </c>
      <c r="DS221" s="3" t="str" cm="1">
        <f t="array" ref="DS221">IF(EDATE($F221,DS$2)&gt;DATE(2025,12,31),"",INDEX([1]A2!DP$9:DP$175,MATCH(1,--(RIGHT([1]A2!$B$9:$B$175,LEN([1]A2!$B$9:$B$175)-4)=$A221)*([1]A2!$C$9:$C$175=YEAR($F221)),0)))</f>
        <v/>
      </c>
      <c r="DT221" s="3" t="str" cm="1">
        <f t="array" ref="DT221">IF(EDATE($F221,DT$2)&gt;DATE(2025,12,31),"",INDEX([1]A2!DQ$9:DQ$175,MATCH(1,--(RIGHT([1]A2!$B$9:$B$175,LEN([1]A2!$B$9:$B$175)-4)=$A221)*([1]A2!$C$9:$C$175=YEAR($F221)),0)))</f>
        <v/>
      </c>
      <c r="DU221" s="3" t="str" cm="1">
        <f t="array" ref="DU221">IF(EDATE($F221,DU$2)&gt;DATE(2025,12,31),"",INDEX([1]A2!DR$9:DR$175,MATCH(1,--(RIGHT([1]A2!$B$9:$B$175,LEN([1]A2!$B$9:$B$175)-4)=$A221)*([1]A2!$C$9:$C$175=YEAR($F221)),0)))</f>
        <v/>
      </c>
      <c r="DV221" s="3" t="str" cm="1">
        <f t="array" ref="DV221">IF(EDATE($F221,DV$2)&gt;DATE(2025,12,31),"",INDEX([1]A2!DS$9:DS$175,MATCH(1,--(RIGHT([1]A2!$B$9:$B$175,LEN([1]A2!$B$9:$B$175)-4)=$A221)*([1]A2!$C$9:$C$175=YEAR($F221)),0)))</f>
        <v/>
      </c>
      <c r="DW221" s="3" t="str" cm="1">
        <f t="array" ref="DW221">IF(EDATE($F221,DW$2)&gt;DATE(2025,12,31),"",INDEX([1]A2!DT$9:DT$175,MATCH(1,--(RIGHT([1]A2!$B$9:$B$175,LEN([1]A2!$B$9:$B$175)-4)=$A221)*([1]A2!$C$9:$C$175=YEAR($F221)),0)))</f>
        <v/>
      </c>
      <c r="DX221" s="3" t="str" cm="1">
        <f t="array" ref="DX221">IF(EDATE($F221,DX$2)&gt;DATE(2025,12,31),"",INDEX([1]A2!DU$9:DU$175,MATCH(1,--(RIGHT([1]A2!$B$9:$B$175,LEN([1]A2!$B$9:$B$175)-4)=$A221)*([1]A2!$C$9:$C$175=YEAR($F221)),0)))</f>
        <v/>
      </c>
      <c r="DY221" s="3" t="str" cm="1">
        <f t="array" ref="DY221">IF(EDATE($F221,DY$2)&gt;DATE(2025,12,31),"",INDEX([1]A2!DV$9:DV$175,MATCH(1,--(RIGHT([1]A2!$B$9:$B$175,LEN([1]A2!$B$9:$B$175)-4)=$A221)*([1]A2!$C$9:$C$175=YEAR($F221)),0)))</f>
        <v/>
      </c>
      <c r="DZ221" s="3" t="str" cm="1">
        <f t="array" ref="DZ221">IF(EDATE($F221,DZ$2)&gt;DATE(2025,12,31),"",INDEX([1]A2!DW$9:DW$175,MATCH(1,--(RIGHT([1]A2!$B$9:$B$175,LEN([1]A2!$B$9:$B$175)-4)=$A221)*([1]A2!$C$9:$C$175=YEAR($F221)),0)))</f>
        <v/>
      </c>
      <c r="EA221" s="3" t="str" cm="1">
        <f t="array" ref="EA221">IF(EDATE($F221,EA$2)&gt;DATE(2025,12,31),"",INDEX([1]A2!DX$9:DX$175,MATCH(1,--(RIGHT([1]A2!$B$9:$B$175,LEN([1]A2!$B$9:$B$175)-4)=$A221)*([1]A2!$C$9:$C$175=YEAR($F221)),0)))</f>
        <v/>
      </c>
      <c r="EB221" s="3" t="str" cm="1">
        <f t="array" ref="EB221">IF(EDATE($F221,EB$2)&gt;DATE(2025,12,31),"",INDEX([1]A2!DY$9:DY$175,MATCH(1,--(RIGHT([1]A2!$B$9:$B$175,LEN([1]A2!$B$9:$B$175)-4)=$A221)*([1]A2!$C$9:$C$175=YEAR($F221)),0)))</f>
        <v/>
      </c>
      <c r="EC221" s="3" t="str" cm="1">
        <f t="array" ref="EC221">IF(EDATE($F221,EC$2)&gt;DATE(2025,12,31),"",INDEX([1]A2!DZ$9:DZ$175,MATCH(1,--(RIGHT([1]A2!$B$9:$B$175,LEN([1]A2!$B$9:$B$175)-4)=$A221)*([1]A2!$C$9:$C$175=YEAR($F221)),0)))</f>
        <v/>
      </c>
      <c r="ED221" s="3" t="str" cm="1">
        <f t="array" ref="ED221">IF(EDATE($F221,ED$2)&gt;DATE(2025,12,31),"",INDEX([1]A2!EA$9:EA$175,MATCH(1,--(RIGHT([1]A2!$B$9:$B$175,LEN([1]A2!$B$9:$B$175)-4)=$A221)*([1]A2!$C$9:$C$175=YEAR($F221)),0)))</f>
        <v/>
      </c>
      <c r="EE221" s="3" t="str" cm="1">
        <f t="array" ref="EE221">IF(EDATE($F221,EE$2)&gt;DATE(2025,12,31),"",INDEX([1]A2!EB$9:EB$175,MATCH(1,--(RIGHT([1]A2!$B$9:$B$175,LEN([1]A2!$B$9:$B$175)-4)=$A221)*([1]A2!$C$9:$C$175=YEAR($F221)),0)))</f>
        <v/>
      </c>
      <c r="EF221" s="3" t="str" cm="1">
        <f t="array" ref="EF221">IF(EDATE($F221,EF$2)&gt;DATE(2025,12,31),"",INDEX([1]A2!EC$9:EC$175,MATCH(1,--(RIGHT([1]A2!$B$9:$B$175,LEN([1]A2!$B$9:$B$175)-4)=$A221)*([1]A2!$C$9:$C$175=YEAR($F221)),0)))</f>
        <v/>
      </c>
      <c r="EG221" s="3" t="str" cm="1">
        <f t="array" ref="EG221">IF(EDATE($F221,EG$2)&gt;DATE(2025,12,31),"",INDEX([1]A2!ED$9:ED$175,MATCH(1,--(RIGHT([1]A2!$B$9:$B$175,LEN([1]A2!$B$9:$B$175)-4)=$A221)*([1]A2!$C$9:$C$175=YEAR($F221)),0)))</f>
        <v/>
      </c>
      <c r="EH221" s="3" t="str" cm="1">
        <f t="array" ref="EH221">IF(EDATE($F221,EH$2)&gt;DATE(2025,12,31),"",INDEX([1]A2!EE$9:EE$175,MATCH(1,--(RIGHT([1]A2!$B$9:$B$175,LEN([1]A2!$B$9:$B$175)-4)=$A221)*([1]A2!$C$9:$C$175=YEAR($F221)),0)))</f>
        <v/>
      </c>
      <c r="EI221" s="3" t="str" cm="1">
        <f t="array" ref="EI221">IF(EDATE($F221,EI$2)&gt;DATE(2025,12,31),"",INDEX([1]A2!EF$9:EF$175,MATCH(1,--(RIGHT([1]A2!$B$9:$B$175,LEN([1]A2!$B$9:$B$175)-4)=$A221)*([1]A2!$C$9:$C$175=YEAR($F221)),0)))</f>
        <v/>
      </c>
      <c r="EJ221" s="3" t="str" cm="1">
        <f t="array" ref="EJ221">IF(EDATE($F221,EJ$2)&gt;DATE(2025,12,31),"",INDEX([1]A2!EG$9:EG$175,MATCH(1,--(RIGHT([1]A2!$B$9:$B$175,LEN([1]A2!$B$9:$B$175)-4)=$A221)*([1]A2!$C$9:$C$175=YEAR($F221)),0)))</f>
        <v/>
      </c>
      <c r="EK221" s="3" t="str" cm="1">
        <f t="array" ref="EK221">IF(EDATE($F221,EK$2)&gt;DATE(2025,12,31),"",INDEX([1]A2!EH$9:EH$175,MATCH(1,--(RIGHT([1]A2!$B$9:$B$175,LEN([1]A2!$B$9:$B$175)-4)=$A221)*([1]A2!$C$9:$C$175=YEAR($F221)),0)))</f>
        <v/>
      </c>
      <c r="EL221" s="3" t="str" cm="1">
        <f t="array" ref="EL221">IF(EDATE($F221,EL$2)&gt;DATE(2025,12,31),"",INDEX([1]A2!EI$9:EI$175,MATCH(1,--(RIGHT([1]A2!$B$9:$B$175,LEN([1]A2!$B$9:$B$175)-4)=$A221)*([1]A2!$C$9:$C$175=YEAR($F221)),0)))</f>
        <v/>
      </c>
      <c r="EM221" s="3" t="str" cm="1">
        <f t="array" ref="EM221">IF(EDATE($F221,EM$2)&gt;DATE(2025,12,31),"",INDEX([1]A2!EJ$9:EJ$175,MATCH(1,--(RIGHT([1]A2!$B$9:$B$175,LEN([1]A2!$B$9:$B$175)-4)=$A221)*([1]A2!$C$9:$C$175=YEAR($F221)),0)))</f>
        <v/>
      </c>
      <c r="EN221" s="3" t="str" cm="1">
        <f t="array" ref="EN221">IF(EDATE($F221,EN$2)&gt;DATE(2025,12,31),"",INDEX([1]A2!EK$9:EK$175,MATCH(1,--(RIGHT([1]A2!$B$9:$B$175,LEN([1]A2!$B$9:$B$175)-4)=$A221)*([1]A2!$C$9:$C$175=YEAR($F221)),0)))</f>
        <v/>
      </c>
      <c r="EO221" s="3" t="str" cm="1">
        <f t="array" ref="EO221">IF(EDATE($F221,EO$2)&gt;DATE(2025,12,31),"",INDEX([1]A2!EL$9:EL$175,MATCH(1,--(RIGHT([1]A2!$B$9:$B$175,LEN([1]A2!$B$9:$B$175)-4)=$A221)*([1]A2!$C$9:$C$175=YEAR($F221)),0)))</f>
        <v/>
      </c>
      <c r="EP221" s="3" t="str" cm="1">
        <f t="array" ref="EP221">IF(EDATE($F221,EP$2)&gt;DATE(2025,12,31),"",INDEX([1]A2!EM$9:EM$175,MATCH(1,--(RIGHT([1]A2!$B$9:$B$175,LEN([1]A2!$B$9:$B$175)-4)=$A221)*([1]A2!$C$9:$C$175=YEAR($F221)),0)))</f>
        <v/>
      </c>
      <c r="EQ221" s="3" t="str" cm="1">
        <f t="array" ref="EQ221">IF(EDATE($F221,EQ$2)&gt;DATE(2025,12,31),"",INDEX([1]A2!EN$9:EN$175,MATCH(1,--(RIGHT([1]A2!$B$9:$B$175,LEN([1]A2!$B$9:$B$175)-4)=$A221)*([1]A2!$C$9:$C$175=YEAR($F221)),0)))</f>
        <v/>
      </c>
      <c r="ER221" s="3" t="str" cm="1">
        <f t="array" ref="ER221">IF(EDATE($F221,ER$2)&gt;DATE(2025,12,31),"",INDEX([1]A2!EO$9:EO$175,MATCH(1,--(RIGHT([1]A2!$B$9:$B$175,LEN([1]A2!$B$9:$B$175)-4)=$A221)*([1]A2!$C$9:$C$175=YEAR($F221)),0)))</f>
        <v/>
      </c>
      <c r="ES221" s="3" t="str" cm="1">
        <f t="array" ref="ES221">IF(EDATE($F221,ES$2)&gt;DATE(2025,12,31),"",INDEX([1]A2!EP$9:EP$175,MATCH(1,--(RIGHT([1]A2!$B$9:$B$175,LEN([1]A2!$B$9:$B$175)-4)=$A221)*([1]A2!$C$9:$C$175=YEAR($F221)),0)))</f>
        <v/>
      </c>
      <c r="ET221" s="3" t="str" cm="1">
        <f t="array" ref="ET221">IF(EDATE($F221,ET$2)&gt;DATE(2025,12,31),"",INDEX([1]A2!EQ$9:EQ$175,MATCH(1,--(RIGHT([1]A2!$B$9:$B$175,LEN([1]A2!$B$9:$B$175)-4)=$A221)*([1]A2!$C$9:$C$175=YEAR($F221)),0)))</f>
        <v/>
      </c>
      <c r="EU221" s="3" t="str" cm="1">
        <f t="array" ref="EU221">IF(EDATE($F221,EU$2)&gt;DATE(2025,12,31),"",INDEX([1]A2!ER$9:ER$175,MATCH(1,--(RIGHT([1]A2!$B$9:$B$175,LEN([1]A2!$B$9:$B$175)-4)=$A221)*([1]A2!$C$9:$C$175=YEAR($F221)),0)))</f>
        <v/>
      </c>
      <c r="EV221" s="3" t="str" cm="1">
        <f t="array" ref="EV221">IF(EDATE($F221,EV$2)&gt;DATE(2025,12,31),"",INDEX([1]A2!ES$9:ES$175,MATCH(1,--(RIGHT([1]A2!$B$9:$B$175,LEN([1]A2!$B$9:$B$175)-4)=$A221)*([1]A2!$C$9:$C$175=YEAR($F221)),0)))</f>
        <v/>
      </c>
      <c r="EW221" s="3" t="str" cm="1">
        <f t="array" ref="EW221">IF(EDATE($F221,EW$2)&gt;DATE(2025,12,31),"",INDEX([1]A2!ET$9:ET$175,MATCH(1,--(RIGHT([1]A2!$B$9:$B$175,LEN([1]A2!$B$9:$B$175)-4)=$A221)*([1]A2!$C$9:$C$175=YEAR($F221)),0)))</f>
        <v/>
      </c>
      <c r="EX221" s="3" t="str" cm="1">
        <f t="array" ref="EX221">IF(EDATE($F221,EX$2)&gt;DATE(2025,12,31),"",INDEX([1]A2!EU$9:EU$175,MATCH(1,--(RIGHT([1]A2!$B$9:$B$175,LEN([1]A2!$B$9:$B$175)-4)=$A221)*([1]A2!$C$9:$C$175=YEAR($F221)),0)))</f>
        <v/>
      </c>
      <c r="EY221" s="3" t="str" cm="1">
        <f t="array" ref="EY221">IF(EDATE($F221,EY$2)&gt;DATE(2025,12,31),"",INDEX([1]A2!EV$9:EV$175,MATCH(1,--(RIGHT([1]A2!$B$9:$B$175,LEN([1]A2!$B$9:$B$175)-4)=$A221)*([1]A2!$C$9:$C$175=YEAR($F221)),0)))</f>
        <v/>
      </c>
      <c r="EZ221" s="3" t="str" cm="1">
        <f t="array" ref="EZ221">IF(EDATE($F221,EZ$2)&gt;DATE(2025,12,31),"",INDEX([1]A2!EW$9:EW$175,MATCH(1,--(RIGHT([1]A2!$B$9:$B$175,LEN([1]A2!$B$9:$B$175)-4)=$A221)*([1]A2!$C$9:$C$175=YEAR($F221)),0)))</f>
        <v/>
      </c>
      <c r="FA221" s="3" t="str" cm="1">
        <f t="array" ref="FA221">IF(EDATE($F221,FA$2)&gt;DATE(2025,12,31),"",INDEX([1]A2!EX$9:EX$175,MATCH(1,--(RIGHT([1]A2!$B$9:$B$175,LEN([1]A2!$B$9:$B$175)-4)=$A221)*([1]A2!$C$9:$C$175=YEAR($F221)),0)))</f>
        <v/>
      </c>
    </row>
    <row r="222" spans="1:157" x14ac:dyDescent="0.2">
      <c r="A222" s="28" t="s">
        <v>811</v>
      </c>
      <c r="B222" s="8" t="s">
        <v>6</v>
      </c>
      <c r="C222" s="8" t="s">
        <v>65</v>
      </c>
      <c r="D222" s="9" t="s">
        <v>19</v>
      </c>
      <c r="E222" s="9" t="s">
        <v>0</v>
      </c>
      <c r="F222" s="94">
        <f t="shared" si="15"/>
        <v>42005</v>
      </c>
      <c r="G222" s="3" cm="1">
        <f t="array" ref="G222">IF(EDATE($F222,G$2)&gt;DATE(2025,12,31),"",INDEX([1]A2!D$9:D$175,MATCH(1,--(RIGHT([1]A2!$B$9:$B$175,LEN([1]A2!$B$9:$B$175)-4)=$A222)*([1]A2!$C$9:$C$175=YEAR($F222)),0)))</f>
        <v>8095879.5699999994</v>
      </c>
      <c r="H222" s="3" cm="1">
        <f t="array" ref="H222">IF(EDATE($F222,H$2)&gt;DATE(2025,12,31),"",INDEX([1]A2!E$9:E$175,MATCH(1,--(RIGHT([1]A2!$B$9:$B$175,LEN([1]A2!$B$9:$B$175)-4)=$A222)*([1]A2!$C$9:$C$175=YEAR($F222)),0)))</f>
        <v>82773867.480000004</v>
      </c>
      <c r="I222" s="3" cm="1">
        <f t="array" ref="I222">IF(EDATE($F222,I$2)&gt;DATE(2025,12,31),"",INDEX([1]A2!F$9:F$175,MATCH(1,--(RIGHT([1]A2!$B$9:$B$175,LEN([1]A2!$B$9:$B$175)-4)=$A222)*([1]A2!$C$9:$C$175=YEAR($F222)),0)))</f>
        <v>124150061.19000001</v>
      </c>
      <c r="J222" s="3" cm="1">
        <f t="array" ref="J222">IF(EDATE($F222,J$2)&gt;DATE(2025,12,31),"",INDEX([1]A2!G$9:G$175,MATCH(1,--(RIGHT([1]A2!$B$9:$B$175,LEN([1]A2!$B$9:$B$175)-4)=$A222)*([1]A2!$C$9:$C$175=YEAR($F222)),0)))</f>
        <v>144525378.42000002</v>
      </c>
      <c r="K222" s="3" cm="1">
        <f t="array" ref="K222">IF(EDATE($F222,K$2)&gt;DATE(2025,12,31),"",INDEX([1]A2!H$9:H$175,MATCH(1,--(RIGHT([1]A2!$B$9:$B$175,LEN([1]A2!$B$9:$B$175)-4)=$A222)*([1]A2!$C$9:$C$175=YEAR($F222)),0)))</f>
        <v>159003935.66000006</v>
      </c>
      <c r="L222" s="3" cm="1">
        <f t="array" ref="L222">IF(EDATE($F222,L$2)&gt;DATE(2025,12,31),"",INDEX([1]A2!I$9:I$175,MATCH(1,--(RIGHT([1]A2!$B$9:$B$175,LEN([1]A2!$B$9:$B$175)-4)=$A222)*([1]A2!$C$9:$C$175=YEAR($F222)),0)))</f>
        <v>172128689.61000004</v>
      </c>
      <c r="M222" s="3" cm="1">
        <f t="array" ref="M222">IF(EDATE($F222,M$2)&gt;DATE(2025,12,31),"",INDEX([1]A2!J$9:J$175,MATCH(1,--(RIGHT([1]A2!$B$9:$B$175,LEN([1]A2!$B$9:$B$175)-4)=$A222)*([1]A2!$C$9:$C$175=YEAR($F222)),0)))</f>
        <v>181156062.30000004</v>
      </c>
      <c r="N222" s="3" cm="1">
        <f t="array" ref="N222">IF(EDATE($F222,N$2)&gt;DATE(2025,12,31),"",INDEX([1]A2!K$9:K$175,MATCH(1,--(RIGHT([1]A2!$B$9:$B$175,LEN([1]A2!$B$9:$B$175)-4)=$A222)*([1]A2!$C$9:$C$175=YEAR($F222)),0)))</f>
        <v>183468918.58000004</v>
      </c>
      <c r="O222" s="3" cm="1">
        <f t="array" ref="O222">IF(EDATE($F222,O$2)&gt;DATE(2025,12,31),"",INDEX([1]A2!L$9:L$175,MATCH(1,--(RIGHT([1]A2!$B$9:$B$175,LEN([1]A2!$B$9:$B$175)-4)=$A222)*([1]A2!$C$9:$C$175=YEAR($F222)),0)))</f>
        <v>186057989.52000007</v>
      </c>
      <c r="P222" s="3" cm="1">
        <f t="array" ref="P222">IF(EDATE($F222,P$2)&gt;DATE(2025,12,31),"",INDEX([1]A2!M$9:M$175,MATCH(1,--(RIGHT([1]A2!$B$9:$B$175,LEN([1]A2!$B$9:$B$175)-4)=$A222)*([1]A2!$C$9:$C$175=YEAR($F222)),0)))</f>
        <v>187863063.3600001</v>
      </c>
      <c r="Q222" s="3" cm="1">
        <f t="array" ref="Q222">IF(EDATE($F222,Q$2)&gt;DATE(2025,12,31),"",INDEX([1]A2!N$9:N$175,MATCH(1,--(RIGHT([1]A2!$B$9:$B$175,LEN([1]A2!$B$9:$B$175)-4)=$A222)*([1]A2!$C$9:$C$175=YEAR($F222)),0)))</f>
        <v>189372990.70000002</v>
      </c>
      <c r="R222" s="3" t="str" cm="1">
        <f t="array" ref="R222">IF(EDATE($F222,R$2)&gt;DATE(2025,12,31),"",INDEX([1]A2!O$9:O$175,MATCH(1,--(RIGHT([1]A2!$B$9:$B$175,LEN([1]A2!$B$9:$B$175)-4)=$A222)*([1]A2!$C$9:$C$175=YEAR($F222)),0)))</f>
        <v/>
      </c>
      <c r="S222" s="3" t="str" cm="1">
        <f t="array" ref="S222">IF(EDATE($F222,S$2)&gt;DATE(2025,12,31),"",INDEX([1]A2!P$9:P$175,MATCH(1,--(RIGHT([1]A2!$B$9:$B$175,LEN([1]A2!$B$9:$B$175)-4)=$A222)*([1]A2!$C$9:$C$175=YEAR($F222)),0)))</f>
        <v/>
      </c>
      <c r="T222" s="3" t="str" cm="1">
        <f t="array" ref="T222">IF(EDATE($F222,T$2)&gt;DATE(2025,12,31),"",INDEX([1]A2!Q$9:Q$175,MATCH(1,--(RIGHT([1]A2!$B$9:$B$175,LEN([1]A2!$B$9:$B$175)-4)=$A222)*([1]A2!$C$9:$C$175=YEAR($F222)),0)))</f>
        <v/>
      </c>
      <c r="U222" s="3" t="str" cm="1">
        <f t="array" ref="U222">IF(EDATE($F222,U$2)&gt;DATE(2025,12,31),"",INDEX([1]A2!R$9:R$175,MATCH(1,--(RIGHT([1]A2!$B$9:$B$175,LEN([1]A2!$B$9:$B$175)-4)=$A222)*([1]A2!$C$9:$C$175=YEAR($F222)),0)))</f>
        <v/>
      </c>
      <c r="V222" s="3" t="str" cm="1">
        <f t="array" ref="V222">IF(EDATE($F222,V$2)&gt;DATE(2025,12,31),"",INDEX([1]A2!S$9:S$175,MATCH(1,--(RIGHT([1]A2!$B$9:$B$175,LEN([1]A2!$B$9:$B$175)-4)=$A222)*([1]A2!$C$9:$C$175=YEAR($F222)),0)))</f>
        <v/>
      </c>
      <c r="W222" s="3" t="str" cm="1">
        <f t="array" ref="W222">IF(EDATE($F222,W$2)&gt;DATE(2025,12,31),"",INDEX([1]A2!T$9:T$175,MATCH(1,--(RIGHT([1]A2!$B$9:$B$175,LEN([1]A2!$B$9:$B$175)-4)=$A222)*([1]A2!$C$9:$C$175=YEAR($F222)),0)))</f>
        <v/>
      </c>
      <c r="X222" s="3" t="str" cm="1">
        <f t="array" ref="X222">IF(EDATE($F222,X$2)&gt;DATE(2025,12,31),"",INDEX([1]A2!U$9:U$175,MATCH(1,--(RIGHT([1]A2!$B$9:$B$175,LEN([1]A2!$B$9:$B$175)-4)=$A222)*([1]A2!$C$9:$C$175=YEAR($F222)),0)))</f>
        <v/>
      </c>
      <c r="Y222" s="3" t="str" cm="1">
        <f t="array" ref="Y222">IF(EDATE($F222,Y$2)&gt;DATE(2025,12,31),"",INDEX([1]A2!V$9:V$175,MATCH(1,--(RIGHT([1]A2!$B$9:$B$175,LEN([1]A2!$B$9:$B$175)-4)=$A222)*([1]A2!$C$9:$C$175=YEAR($F222)),0)))</f>
        <v/>
      </c>
      <c r="Z222" s="3" t="str" cm="1">
        <f t="array" ref="Z222">IF(EDATE($F222,Z$2)&gt;DATE(2025,12,31),"",INDEX([1]A2!W$9:W$175,MATCH(1,--(RIGHT([1]A2!$B$9:$B$175,LEN([1]A2!$B$9:$B$175)-4)=$A222)*([1]A2!$C$9:$C$175=YEAR($F222)),0)))</f>
        <v/>
      </c>
      <c r="AA222" s="3" t="str" cm="1">
        <f t="array" ref="AA222">IF(EDATE($F222,AA$2)&gt;DATE(2025,12,31),"",INDEX([1]A2!X$9:X$175,MATCH(1,--(RIGHT([1]A2!$B$9:$B$175,LEN([1]A2!$B$9:$B$175)-4)=$A222)*([1]A2!$C$9:$C$175=YEAR($F222)),0)))</f>
        <v/>
      </c>
      <c r="AB222" s="3" t="str" cm="1">
        <f t="array" ref="AB222">IF(EDATE($F222,AB$2)&gt;DATE(2025,12,31),"",INDEX([1]A2!Y$9:Y$175,MATCH(1,--(RIGHT([1]A2!$B$9:$B$175,LEN([1]A2!$B$9:$B$175)-4)=$A222)*([1]A2!$C$9:$C$175=YEAR($F222)),0)))</f>
        <v/>
      </c>
      <c r="AC222" s="3" t="str" cm="1">
        <f t="array" ref="AC222">IF(EDATE($F222,AC$2)&gt;DATE(2025,12,31),"",INDEX([1]A2!Z$9:Z$175,MATCH(1,--(RIGHT([1]A2!$B$9:$B$175,LEN([1]A2!$B$9:$B$175)-4)=$A222)*([1]A2!$C$9:$C$175=YEAR($F222)),0)))</f>
        <v/>
      </c>
      <c r="AD222" s="3" t="str" cm="1">
        <f t="array" ref="AD222">IF(EDATE($F222,AD$2)&gt;DATE(2025,12,31),"",INDEX([1]A2!AA$9:AA$175,MATCH(1,--(RIGHT([1]A2!$B$9:$B$175,LEN([1]A2!$B$9:$B$175)-4)=$A222)*([1]A2!$C$9:$C$175=YEAR($F222)),0)))</f>
        <v/>
      </c>
      <c r="AE222" s="3" t="str" cm="1">
        <f t="array" ref="AE222">IF(EDATE($F222,AE$2)&gt;DATE(2025,12,31),"",INDEX([1]A2!AB$9:AB$175,MATCH(1,--(RIGHT([1]A2!$B$9:$B$175,LEN([1]A2!$B$9:$B$175)-4)=$A222)*([1]A2!$C$9:$C$175=YEAR($F222)),0)))</f>
        <v/>
      </c>
      <c r="AF222" s="3" t="str" cm="1">
        <f t="array" ref="AF222">IF(EDATE($F222,AF$2)&gt;DATE(2025,12,31),"",INDEX([1]A2!AC$9:AC$175,MATCH(1,--(RIGHT([1]A2!$B$9:$B$175,LEN([1]A2!$B$9:$B$175)-4)=$A222)*([1]A2!$C$9:$C$175=YEAR($F222)),0)))</f>
        <v/>
      </c>
      <c r="AG222" s="3" t="str" cm="1">
        <f t="array" ref="AG222">IF(EDATE($F222,AG$2)&gt;DATE(2025,12,31),"",INDEX([1]A2!AD$9:AD$175,MATCH(1,--(RIGHT([1]A2!$B$9:$B$175,LEN([1]A2!$B$9:$B$175)-4)=$A222)*([1]A2!$C$9:$C$175=YEAR($F222)),0)))</f>
        <v/>
      </c>
      <c r="AH222" s="3" t="str" cm="1">
        <f t="array" ref="AH222">IF(EDATE($F222,AH$2)&gt;DATE(2025,12,31),"",INDEX([1]A2!AE$9:AE$175,MATCH(1,--(RIGHT([1]A2!$B$9:$B$175,LEN([1]A2!$B$9:$B$175)-4)=$A222)*([1]A2!$C$9:$C$175=YEAR($F222)),0)))</f>
        <v/>
      </c>
      <c r="AI222" s="3" t="str" cm="1">
        <f t="array" ref="AI222">IF(EDATE($F222,AI$2)&gt;DATE(2025,12,31),"",INDEX([1]A2!AF$9:AF$175,MATCH(1,--(RIGHT([1]A2!$B$9:$B$175,LEN([1]A2!$B$9:$B$175)-4)=$A222)*([1]A2!$C$9:$C$175=YEAR($F222)),0)))</f>
        <v/>
      </c>
      <c r="AJ222" s="3" t="str" cm="1">
        <f t="array" ref="AJ222">IF(EDATE($F222,AJ$2)&gt;DATE(2025,12,31),"",INDEX([1]A2!AG$9:AG$175,MATCH(1,--(RIGHT([1]A2!$B$9:$B$175,LEN([1]A2!$B$9:$B$175)-4)=$A222)*([1]A2!$C$9:$C$175=YEAR($F222)),0)))</f>
        <v/>
      </c>
      <c r="AK222" s="3" t="str" cm="1">
        <f t="array" ref="AK222">IF(EDATE($F222,AK$2)&gt;DATE(2025,12,31),"",INDEX([1]A2!AH$9:AH$175,MATCH(1,--(RIGHT([1]A2!$B$9:$B$175,LEN([1]A2!$B$9:$B$175)-4)=$A222)*([1]A2!$C$9:$C$175=YEAR($F222)),0)))</f>
        <v/>
      </c>
      <c r="AL222" s="3" t="str" cm="1">
        <f t="array" ref="AL222">IF(EDATE($F222,AL$2)&gt;DATE(2025,12,31),"",INDEX([1]A2!AI$9:AI$175,MATCH(1,--(RIGHT([1]A2!$B$9:$B$175,LEN([1]A2!$B$9:$B$175)-4)=$A222)*([1]A2!$C$9:$C$175=YEAR($F222)),0)))</f>
        <v/>
      </c>
      <c r="AM222" s="3" t="str" cm="1">
        <f t="array" ref="AM222">IF(EDATE($F222,AM$2)&gt;DATE(2025,12,31),"",INDEX([1]A2!AJ$9:AJ$175,MATCH(1,--(RIGHT([1]A2!$B$9:$B$175,LEN([1]A2!$B$9:$B$175)-4)=$A222)*([1]A2!$C$9:$C$175=YEAR($F222)),0)))</f>
        <v/>
      </c>
      <c r="AN222" s="3" t="str" cm="1">
        <f t="array" ref="AN222">IF(EDATE($F222,AN$2)&gt;DATE(2025,12,31),"",INDEX([1]A2!AK$9:AK$175,MATCH(1,--(RIGHT([1]A2!$B$9:$B$175,LEN([1]A2!$B$9:$B$175)-4)=$A222)*([1]A2!$C$9:$C$175=YEAR($F222)),0)))</f>
        <v/>
      </c>
      <c r="AO222" s="3" t="str" cm="1">
        <f t="array" ref="AO222">IF(EDATE($F222,AO$2)&gt;DATE(2025,12,31),"",INDEX([1]A2!AL$9:AL$175,MATCH(1,--(RIGHT([1]A2!$B$9:$B$175,LEN([1]A2!$B$9:$B$175)-4)=$A222)*([1]A2!$C$9:$C$175=YEAR($F222)),0)))</f>
        <v/>
      </c>
      <c r="AP222" s="3" t="str" cm="1">
        <f t="array" ref="AP222">IF(EDATE($F222,AP$2)&gt;DATE(2025,12,31),"",INDEX([1]A2!AM$9:AM$175,MATCH(1,--(RIGHT([1]A2!$B$9:$B$175,LEN([1]A2!$B$9:$B$175)-4)=$A222)*([1]A2!$C$9:$C$175=YEAR($F222)),0)))</f>
        <v/>
      </c>
      <c r="AQ222" s="3" t="str" cm="1">
        <f t="array" ref="AQ222">IF(EDATE($F222,AQ$2)&gt;DATE(2025,12,31),"",INDEX([1]A2!AN$9:AN$175,MATCH(1,--(RIGHT([1]A2!$B$9:$B$175,LEN([1]A2!$B$9:$B$175)-4)=$A222)*([1]A2!$C$9:$C$175=YEAR($F222)),0)))</f>
        <v/>
      </c>
      <c r="AR222" s="3" t="str" cm="1">
        <f t="array" ref="AR222">IF(EDATE($F222,AR$2)&gt;DATE(2025,12,31),"",INDEX([1]A2!AO$9:AO$175,MATCH(1,--(RIGHT([1]A2!$B$9:$B$175,LEN([1]A2!$B$9:$B$175)-4)=$A222)*([1]A2!$C$9:$C$175=YEAR($F222)),0)))</f>
        <v/>
      </c>
      <c r="AS222" s="3" t="str" cm="1">
        <f t="array" ref="AS222">IF(EDATE($F222,AS$2)&gt;DATE(2025,12,31),"",INDEX([1]A2!AP$9:AP$175,MATCH(1,--(RIGHT([1]A2!$B$9:$B$175,LEN([1]A2!$B$9:$B$175)-4)=$A222)*([1]A2!$C$9:$C$175=YEAR($F222)),0)))</f>
        <v/>
      </c>
      <c r="AT222" s="3" t="str" cm="1">
        <f t="array" ref="AT222">IF(EDATE($F222,AT$2)&gt;DATE(2025,12,31),"",INDEX([1]A2!AQ$9:AQ$175,MATCH(1,--(RIGHT([1]A2!$B$9:$B$175,LEN([1]A2!$B$9:$B$175)-4)=$A222)*([1]A2!$C$9:$C$175=YEAR($F222)),0)))</f>
        <v/>
      </c>
      <c r="AU222" s="3" t="str" cm="1">
        <f t="array" ref="AU222">IF(EDATE($F222,AU$2)&gt;DATE(2025,12,31),"",INDEX([1]A2!AR$9:AR$175,MATCH(1,--(RIGHT([1]A2!$B$9:$B$175,LEN([1]A2!$B$9:$B$175)-4)=$A222)*([1]A2!$C$9:$C$175=YEAR($F222)),0)))</f>
        <v/>
      </c>
      <c r="AV222" s="3" t="str" cm="1">
        <f t="array" ref="AV222">IF(EDATE($F222,AV$2)&gt;DATE(2025,12,31),"",INDEX([1]A2!AS$9:AS$175,MATCH(1,--(RIGHT([1]A2!$B$9:$B$175,LEN([1]A2!$B$9:$B$175)-4)=$A222)*([1]A2!$C$9:$C$175=YEAR($F222)),0)))</f>
        <v/>
      </c>
      <c r="AW222" s="3" t="str" cm="1">
        <f t="array" ref="AW222">IF(EDATE($F222,AW$2)&gt;DATE(2025,12,31),"",INDEX([1]A2!AT$9:AT$175,MATCH(1,--(RIGHT([1]A2!$B$9:$B$175,LEN([1]A2!$B$9:$B$175)-4)=$A222)*([1]A2!$C$9:$C$175=YEAR($F222)),0)))</f>
        <v/>
      </c>
      <c r="AX222" s="3" t="str" cm="1">
        <f t="array" ref="AX222">IF(EDATE($F222,AX$2)&gt;DATE(2025,12,31),"",INDEX([1]A2!AU$9:AU$175,MATCH(1,--(RIGHT([1]A2!$B$9:$B$175,LEN([1]A2!$B$9:$B$175)-4)=$A222)*([1]A2!$C$9:$C$175=YEAR($F222)),0)))</f>
        <v/>
      </c>
      <c r="AY222" s="3" t="str" cm="1">
        <f t="array" ref="AY222">IF(EDATE($F222,AY$2)&gt;DATE(2025,12,31),"",INDEX([1]A2!AV$9:AV$175,MATCH(1,--(RIGHT([1]A2!$B$9:$B$175,LEN([1]A2!$B$9:$B$175)-4)=$A222)*([1]A2!$C$9:$C$175=YEAR($F222)),0)))</f>
        <v/>
      </c>
      <c r="AZ222" s="3" t="str" cm="1">
        <f t="array" ref="AZ222">IF(EDATE($F222,AZ$2)&gt;DATE(2025,12,31),"",INDEX([1]A2!AW$9:AW$175,MATCH(1,--(RIGHT([1]A2!$B$9:$B$175,LEN([1]A2!$B$9:$B$175)-4)=$A222)*([1]A2!$C$9:$C$175=YEAR($F222)),0)))</f>
        <v/>
      </c>
      <c r="BA222" s="3" t="str" cm="1">
        <f t="array" ref="BA222">IF(EDATE($F222,BA$2)&gt;DATE(2025,12,31),"",INDEX([1]A2!AX$9:AX$175,MATCH(1,--(RIGHT([1]A2!$B$9:$B$175,LEN([1]A2!$B$9:$B$175)-4)=$A222)*([1]A2!$C$9:$C$175=YEAR($F222)),0)))</f>
        <v/>
      </c>
      <c r="BB222" s="3" t="str" cm="1">
        <f t="array" ref="BB222">IF(EDATE($F222,BB$2)&gt;DATE(2025,12,31),"",INDEX([1]A2!AY$9:AY$175,MATCH(1,--(RIGHT([1]A2!$B$9:$B$175,LEN([1]A2!$B$9:$B$175)-4)=$A222)*([1]A2!$C$9:$C$175=YEAR($F222)),0)))</f>
        <v/>
      </c>
      <c r="BC222" s="3" t="str" cm="1">
        <f t="array" ref="BC222">IF(EDATE($F222,BC$2)&gt;DATE(2025,12,31),"",INDEX([1]A2!AZ$9:AZ$175,MATCH(1,--(RIGHT([1]A2!$B$9:$B$175,LEN([1]A2!$B$9:$B$175)-4)=$A222)*([1]A2!$C$9:$C$175=YEAR($F222)),0)))</f>
        <v/>
      </c>
      <c r="BD222" s="3" t="str" cm="1">
        <f t="array" ref="BD222">IF(EDATE($F222,BD$2)&gt;DATE(2025,12,31),"",INDEX([1]A2!BA$9:BA$175,MATCH(1,--(RIGHT([1]A2!$B$9:$B$175,LEN([1]A2!$B$9:$B$175)-4)=$A222)*([1]A2!$C$9:$C$175=YEAR($F222)),0)))</f>
        <v/>
      </c>
      <c r="BE222" s="3" t="str" cm="1">
        <f t="array" ref="BE222">IF(EDATE($F222,BE$2)&gt;DATE(2025,12,31),"",INDEX([1]A2!BB$9:BB$175,MATCH(1,--(RIGHT([1]A2!$B$9:$B$175,LEN([1]A2!$B$9:$B$175)-4)=$A222)*([1]A2!$C$9:$C$175=YEAR($F222)),0)))</f>
        <v/>
      </c>
      <c r="BF222" s="3" t="str" cm="1">
        <f t="array" ref="BF222">IF(EDATE($F222,BF$2)&gt;DATE(2025,12,31),"",INDEX([1]A2!BC$9:BC$175,MATCH(1,--(RIGHT([1]A2!$B$9:$B$175,LEN([1]A2!$B$9:$B$175)-4)=$A222)*([1]A2!$C$9:$C$175=YEAR($F222)),0)))</f>
        <v/>
      </c>
      <c r="BG222" s="3" t="str" cm="1">
        <f t="array" ref="BG222">IF(EDATE($F222,BG$2)&gt;DATE(2025,12,31),"",INDEX([1]A2!BD$9:BD$175,MATCH(1,--(RIGHT([1]A2!$B$9:$B$175,LEN([1]A2!$B$9:$B$175)-4)=$A222)*([1]A2!$C$9:$C$175=YEAR($F222)),0)))</f>
        <v/>
      </c>
      <c r="BH222" s="3" t="str" cm="1">
        <f t="array" ref="BH222">IF(EDATE($F222,BH$2)&gt;DATE(2025,12,31),"",INDEX([1]A2!BE$9:BE$175,MATCH(1,--(RIGHT([1]A2!$B$9:$B$175,LEN([1]A2!$B$9:$B$175)-4)=$A222)*([1]A2!$C$9:$C$175=YEAR($F222)),0)))</f>
        <v/>
      </c>
      <c r="BI222" s="3" t="str" cm="1">
        <f t="array" ref="BI222">IF(EDATE($F222,BI$2)&gt;DATE(2025,12,31),"",INDEX([1]A2!BF$9:BF$175,MATCH(1,--(RIGHT([1]A2!$B$9:$B$175,LEN([1]A2!$B$9:$B$175)-4)=$A222)*([1]A2!$C$9:$C$175=YEAR($F222)),0)))</f>
        <v/>
      </c>
      <c r="BJ222" s="3" t="str" cm="1">
        <f t="array" ref="BJ222">IF(EDATE($F222,BJ$2)&gt;DATE(2025,12,31),"",INDEX([1]A2!BG$9:BG$175,MATCH(1,--(RIGHT([1]A2!$B$9:$B$175,LEN([1]A2!$B$9:$B$175)-4)=$A222)*([1]A2!$C$9:$C$175=YEAR($F222)),0)))</f>
        <v/>
      </c>
      <c r="BK222" s="3" t="str" cm="1">
        <f t="array" ref="BK222">IF(EDATE($F222,BK$2)&gt;DATE(2025,12,31),"",INDEX([1]A2!BH$9:BH$175,MATCH(1,--(RIGHT([1]A2!$B$9:$B$175,LEN([1]A2!$B$9:$B$175)-4)=$A222)*([1]A2!$C$9:$C$175=YEAR($F222)),0)))</f>
        <v/>
      </c>
      <c r="BL222" s="3" t="str" cm="1">
        <f t="array" ref="BL222">IF(EDATE($F222,BL$2)&gt;DATE(2025,12,31),"",INDEX([1]A2!BI$9:BI$175,MATCH(1,--(RIGHT([1]A2!$B$9:$B$175,LEN([1]A2!$B$9:$B$175)-4)=$A222)*([1]A2!$C$9:$C$175=YEAR($F222)),0)))</f>
        <v/>
      </c>
      <c r="BM222" s="3" t="str" cm="1">
        <f t="array" ref="BM222">IF(EDATE($F222,BM$2)&gt;DATE(2025,12,31),"",INDEX([1]A2!BJ$9:BJ$175,MATCH(1,--(RIGHT([1]A2!$B$9:$B$175,LEN([1]A2!$B$9:$B$175)-4)=$A222)*([1]A2!$C$9:$C$175=YEAR($F222)),0)))</f>
        <v/>
      </c>
      <c r="BN222" s="3" t="str" cm="1">
        <f t="array" ref="BN222">IF(EDATE($F222,BN$2)&gt;DATE(2025,12,31),"",INDEX([1]A2!BK$9:BK$175,MATCH(1,--(RIGHT([1]A2!$B$9:$B$175,LEN([1]A2!$B$9:$B$175)-4)=$A222)*([1]A2!$C$9:$C$175=YEAR($F222)),0)))</f>
        <v/>
      </c>
      <c r="BO222" s="3" t="str" cm="1">
        <f t="array" ref="BO222">IF(EDATE($F222,BO$2)&gt;DATE(2025,12,31),"",INDEX([1]A2!BL$9:BL$175,MATCH(1,--(RIGHT([1]A2!$B$9:$B$175,LEN([1]A2!$B$9:$B$175)-4)=$A222)*([1]A2!$C$9:$C$175=YEAR($F222)),0)))</f>
        <v/>
      </c>
      <c r="BP222" s="3" t="str" cm="1">
        <f t="array" ref="BP222">IF(EDATE($F222,BP$2)&gt;DATE(2025,12,31),"",INDEX([1]A2!BM$9:BM$175,MATCH(1,--(RIGHT([1]A2!$B$9:$B$175,LEN([1]A2!$B$9:$B$175)-4)=$A222)*([1]A2!$C$9:$C$175=YEAR($F222)),0)))</f>
        <v/>
      </c>
      <c r="BQ222" s="3" t="str" cm="1">
        <f t="array" ref="BQ222">IF(EDATE($F222,BQ$2)&gt;DATE(2025,12,31),"",INDEX([1]A2!BN$9:BN$175,MATCH(1,--(RIGHT([1]A2!$B$9:$B$175,LEN([1]A2!$B$9:$B$175)-4)=$A222)*([1]A2!$C$9:$C$175=YEAR($F222)),0)))</f>
        <v/>
      </c>
      <c r="BR222" s="3" t="str" cm="1">
        <f t="array" ref="BR222">IF(EDATE($F222,BR$2)&gt;DATE(2025,12,31),"",INDEX([1]A2!BO$9:BO$175,MATCH(1,--(RIGHT([1]A2!$B$9:$B$175,LEN([1]A2!$B$9:$B$175)-4)=$A222)*([1]A2!$C$9:$C$175=YEAR($F222)),0)))</f>
        <v/>
      </c>
      <c r="BS222" s="3" t="str" cm="1">
        <f t="array" ref="BS222">IF(EDATE($F222,BS$2)&gt;DATE(2025,12,31),"",INDEX([1]A2!BP$9:BP$175,MATCH(1,--(RIGHT([1]A2!$B$9:$B$175,LEN([1]A2!$B$9:$B$175)-4)=$A222)*([1]A2!$C$9:$C$175=YEAR($F222)),0)))</f>
        <v/>
      </c>
      <c r="BT222" s="3" t="str" cm="1">
        <f t="array" ref="BT222">IF(EDATE($F222,BT$2)&gt;DATE(2025,12,31),"",INDEX([1]A2!BQ$9:BQ$175,MATCH(1,--(RIGHT([1]A2!$B$9:$B$175,LEN([1]A2!$B$9:$B$175)-4)=$A222)*([1]A2!$C$9:$C$175=YEAR($F222)),0)))</f>
        <v/>
      </c>
      <c r="BU222" s="3" t="str" cm="1">
        <f t="array" ref="BU222">IF(EDATE($F222,BU$2)&gt;DATE(2025,12,31),"",INDEX([1]A2!BR$9:BR$175,MATCH(1,--(RIGHT([1]A2!$B$9:$B$175,LEN([1]A2!$B$9:$B$175)-4)=$A222)*([1]A2!$C$9:$C$175=YEAR($F222)),0)))</f>
        <v/>
      </c>
      <c r="BV222" s="3" t="str" cm="1">
        <f t="array" ref="BV222">IF(EDATE($F222,BV$2)&gt;DATE(2025,12,31),"",INDEX([1]A2!BS$9:BS$175,MATCH(1,--(RIGHT([1]A2!$B$9:$B$175,LEN([1]A2!$B$9:$B$175)-4)=$A222)*([1]A2!$C$9:$C$175=YEAR($F222)),0)))</f>
        <v/>
      </c>
      <c r="BW222" s="3" t="str" cm="1">
        <f t="array" ref="BW222">IF(EDATE($F222,BW$2)&gt;DATE(2025,12,31),"",INDEX([1]A2!BT$9:BT$175,MATCH(1,--(RIGHT([1]A2!$B$9:$B$175,LEN([1]A2!$B$9:$B$175)-4)=$A222)*([1]A2!$C$9:$C$175=YEAR($F222)),0)))</f>
        <v/>
      </c>
      <c r="BX222" s="3" t="str" cm="1">
        <f t="array" ref="BX222">IF(EDATE($F222,BX$2)&gt;DATE(2025,12,31),"",INDEX([1]A2!BU$9:BU$175,MATCH(1,--(RIGHT([1]A2!$B$9:$B$175,LEN([1]A2!$B$9:$B$175)-4)=$A222)*([1]A2!$C$9:$C$175=YEAR($F222)),0)))</f>
        <v/>
      </c>
      <c r="BY222" s="3" t="str" cm="1">
        <f t="array" ref="BY222">IF(EDATE($F222,BY$2)&gt;DATE(2025,12,31),"",INDEX([1]A2!BV$9:BV$175,MATCH(1,--(RIGHT([1]A2!$B$9:$B$175,LEN([1]A2!$B$9:$B$175)-4)=$A222)*([1]A2!$C$9:$C$175=YEAR($F222)),0)))</f>
        <v/>
      </c>
      <c r="BZ222" s="3" t="str" cm="1">
        <f t="array" ref="BZ222">IF(EDATE($F222,BZ$2)&gt;DATE(2025,12,31),"",INDEX([1]A2!BW$9:BW$175,MATCH(1,--(RIGHT([1]A2!$B$9:$B$175,LEN([1]A2!$B$9:$B$175)-4)=$A222)*([1]A2!$C$9:$C$175=YEAR($F222)),0)))</f>
        <v/>
      </c>
      <c r="CA222" s="3" t="str" cm="1">
        <f t="array" ref="CA222">IF(EDATE($F222,CA$2)&gt;DATE(2025,12,31),"",INDEX([1]A2!BX$9:BX$175,MATCH(1,--(RIGHT([1]A2!$B$9:$B$175,LEN([1]A2!$B$9:$B$175)-4)=$A222)*([1]A2!$C$9:$C$175=YEAR($F222)),0)))</f>
        <v/>
      </c>
      <c r="CB222" s="3" t="str" cm="1">
        <f t="array" ref="CB222">IF(EDATE($F222,CB$2)&gt;DATE(2025,12,31),"",INDEX([1]A2!BY$9:BY$175,MATCH(1,--(RIGHT([1]A2!$B$9:$B$175,LEN([1]A2!$B$9:$B$175)-4)=$A222)*([1]A2!$C$9:$C$175=YEAR($F222)),0)))</f>
        <v/>
      </c>
      <c r="CC222" s="3" t="str" cm="1">
        <f t="array" ref="CC222">IF(EDATE($F222,CC$2)&gt;DATE(2025,12,31),"",INDEX([1]A2!BZ$9:BZ$175,MATCH(1,--(RIGHT([1]A2!$B$9:$B$175,LEN([1]A2!$B$9:$B$175)-4)=$A222)*([1]A2!$C$9:$C$175=YEAR($F222)),0)))</f>
        <v/>
      </c>
      <c r="CD222" s="3" t="str" cm="1">
        <f t="array" ref="CD222">IF(EDATE($F222,CD$2)&gt;DATE(2025,12,31),"",INDEX([1]A2!CA$9:CA$175,MATCH(1,--(RIGHT([1]A2!$B$9:$B$175,LEN([1]A2!$B$9:$B$175)-4)=$A222)*([1]A2!$C$9:$C$175=YEAR($F222)),0)))</f>
        <v/>
      </c>
      <c r="CE222" s="3" t="str" cm="1">
        <f t="array" ref="CE222">IF(EDATE($F222,CE$2)&gt;DATE(2025,12,31),"",INDEX([1]A2!CB$9:CB$175,MATCH(1,--(RIGHT([1]A2!$B$9:$B$175,LEN([1]A2!$B$9:$B$175)-4)=$A222)*([1]A2!$C$9:$C$175=YEAR($F222)),0)))</f>
        <v/>
      </c>
      <c r="CF222" s="3" t="str" cm="1">
        <f t="array" ref="CF222">IF(EDATE($F222,CF$2)&gt;DATE(2025,12,31),"",INDEX([1]A2!CC$9:CC$175,MATCH(1,--(RIGHT([1]A2!$B$9:$B$175,LEN([1]A2!$B$9:$B$175)-4)=$A222)*([1]A2!$C$9:$C$175=YEAR($F222)),0)))</f>
        <v/>
      </c>
      <c r="CG222" s="3" t="str" cm="1">
        <f t="array" ref="CG222">IF(EDATE($F222,CG$2)&gt;DATE(2025,12,31),"",INDEX([1]A2!CD$9:CD$175,MATCH(1,--(RIGHT([1]A2!$B$9:$B$175,LEN([1]A2!$B$9:$B$175)-4)=$A222)*([1]A2!$C$9:$C$175=YEAR($F222)),0)))</f>
        <v/>
      </c>
      <c r="CH222" s="3" t="str" cm="1">
        <f t="array" ref="CH222">IF(EDATE($F222,CH$2)&gt;DATE(2025,12,31),"",INDEX([1]A2!CE$9:CE$175,MATCH(1,--(RIGHT([1]A2!$B$9:$B$175,LEN([1]A2!$B$9:$B$175)-4)=$A222)*([1]A2!$C$9:$C$175=YEAR($F222)),0)))</f>
        <v/>
      </c>
      <c r="CI222" s="3" t="str" cm="1">
        <f t="array" ref="CI222">IF(EDATE($F222,CI$2)&gt;DATE(2025,12,31),"",INDEX([1]A2!CF$9:CF$175,MATCH(1,--(RIGHT([1]A2!$B$9:$B$175,LEN([1]A2!$B$9:$B$175)-4)=$A222)*([1]A2!$C$9:$C$175=YEAR($F222)),0)))</f>
        <v/>
      </c>
      <c r="CJ222" s="3" t="str" cm="1">
        <f t="array" ref="CJ222">IF(EDATE($F222,CJ$2)&gt;DATE(2025,12,31),"",INDEX([1]A2!CG$9:CG$175,MATCH(1,--(RIGHT([1]A2!$B$9:$B$175,LEN([1]A2!$B$9:$B$175)-4)=$A222)*([1]A2!$C$9:$C$175=YEAR($F222)),0)))</f>
        <v/>
      </c>
      <c r="CK222" s="3" t="str" cm="1">
        <f t="array" ref="CK222">IF(EDATE($F222,CK$2)&gt;DATE(2025,12,31),"",INDEX([1]A2!CH$9:CH$175,MATCH(1,--(RIGHT([1]A2!$B$9:$B$175,LEN([1]A2!$B$9:$B$175)-4)=$A222)*([1]A2!$C$9:$C$175=YEAR($F222)),0)))</f>
        <v/>
      </c>
      <c r="CL222" s="3" t="str" cm="1">
        <f t="array" ref="CL222">IF(EDATE($F222,CL$2)&gt;DATE(2025,12,31),"",INDEX([1]A2!CI$9:CI$175,MATCH(1,--(RIGHT([1]A2!$B$9:$B$175,LEN([1]A2!$B$9:$B$175)-4)=$A222)*([1]A2!$C$9:$C$175=YEAR($F222)),0)))</f>
        <v/>
      </c>
      <c r="CM222" s="3" t="str" cm="1">
        <f t="array" ref="CM222">IF(EDATE($F222,CM$2)&gt;DATE(2025,12,31),"",INDEX([1]A2!CJ$9:CJ$175,MATCH(1,--(RIGHT([1]A2!$B$9:$B$175,LEN([1]A2!$B$9:$B$175)-4)=$A222)*([1]A2!$C$9:$C$175=YEAR($F222)),0)))</f>
        <v/>
      </c>
      <c r="CN222" s="3" t="str" cm="1">
        <f t="array" ref="CN222">IF(EDATE($F222,CN$2)&gt;DATE(2025,12,31),"",INDEX([1]A2!CK$9:CK$175,MATCH(1,--(RIGHT([1]A2!$B$9:$B$175,LEN([1]A2!$B$9:$B$175)-4)=$A222)*([1]A2!$C$9:$C$175=YEAR($F222)),0)))</f>
        <v/>
      </c>
      <c r="CO222" s="3" t="str" cm="1">
        <f t="array" ref="CO222">IF(EDATE($F222,CO$2)&gt;DATE(2025,12,31),"",INDEX([1]A2!CL$9:CL$175,MATCH(1,--(RIGHT([1]A2!$B$9:$B$175,LEN([1]A2!$B$9:$B$175)-4)=$A222)*([1]A2!$C$9:$C$175=YEAR($F222)),0)))</f>
        <v/>
      </c>
      <c r="CP222" s="3" t="str" cm="1">
        <f t="array" ref="CP222">IF(EDATE($F222,CP$2)&gt;DATE(2025,12,31),"",INDEX([1]A2!CM$9:CM$175,MATCH(1,--(RIGHT([1]A2!$B$9:$B$175,LEN([1]A2!$B$9:$B$175)-4)=$A222)*([1]A2!$C$9:$C$175=YEAR($F222)),0)))</f>
        <v/>
      </c>
      <c r="CQ222" s="3" t="str" cm="1">
        <f t="array" ref="CQ222">IF(EDATE($F222,CQ$2)&gt;DATE(2025,12,31),"",INDEX([1]A2!CN$9:CN$175,MATCH(1,--(RIGHT([1]A2!$B$9:$B$175,LEN([1]A2!$B$9:$B$175)-4)=$A222)*([1]A2!$C$9:$C$175=YEAR($F222)),0)))</f>
        <v/>
      </c>
      <c r="CR222" s="3" t="str" cm="1">
        <f t="array" ref="CR222">IF(EDATE($F222,CR$2)&gt;DATE(2025,12,31),"",INDEX([1]A2!CO$9:CO$175,MATCH(1,--(RIGHT([1]A2!$B$9:$B$175,LEN([1]A2!$B$9:$B$175)-4)=$A222)*([1]A2!$C$9:$C$175=YEAR($F222)),0)))</f>
        <v/>
      </c>
      <c r="CS222" s="3" t="str" cm="1">
        <f t="array" ref="CS222">IF(EDATE($F222,CS$2)&gt;DATE(2025,12,31),"",INDEX([1]A2!CP$9:CP$175,MATCH(1,--(RIGHT([1]A2!$B$9:$B$175,LEN([1]A2!$B$9:$B$175)-4)=$A222)*([1]A2!$C$9:$C$175=YEAR($F222)),0)))</f>
        <v/>
      </c>
      <c r="CT222" s="3" t="str" cm="1">
        <f t="array" ref="CT222">IF(EDATE($F222,CT$2)&gt;DATE(2025,12,31),"",INDEX([1]A2!CQ$9:CQ$175,MATCH(1,--(RIGHT([1]A2!$B$9:$B$175,LEN([1]A2!$B$9:$B$175)-4)=$A222)*([1]A2!$C$9:$C$175=YEAR($F222)),0)))</f>
        <v/>
      </c>
      <c r="CU222" s="3" t="str" cm="1">
        <f t="array" ref="CU222">IF(EDATE($F222,CU$2)&gt;DATE(2025,12,31),"",INDEX([1]A2!CR$9:CR$175,MATCH(1,--(RIGHT([1]A2!$B$9:$B$175,LEN([1]A2!$B$9:$B$175)-4)=$A222)*([1]A2!$C$9:$C$175=YEAR($F222)),0)))</f>
        <v/>
      </c>
      <c r="CV222" s="3" t="str" cm="1">
        <f t="array" ref="CV222">IF(EDATE($F222,CV$2)&gt;DATE(2025,12,31),"",INDEX([1]A2!CS$9:CS$175,MATCH(1,--(RIGHT([1]A2!$B$9:$B$175,LEN([1]A2!$B$9:$B$175)-4)=$A222)*([1]A2!$C$9:$C$175=YEAR($F222)),0)))</f>
        <v/>
      </c>
      <c r="CW222" s="3" t="str" cm="1">
        <f t="array" ref="CW222">IF(EDATE($F222,CW$2)&gt;DATE(2025,12,31),"",INDEX([1]A2!CT$9:CT$175,MATCH(1,--(RIGHT([1]A2!$B$9:$B$175,LEN([1]A2!$B$9:$B$175)-4)=$A222)*([1]A2!$C$9:$C$175=YEAR($F222)),0)))</f>
        <v/>
      </c>
      <c r="CX222" s="3" t="str" cm="1">
        <f t="array" ref="CX222">IF(EDATE($F222,CX$2)&gt;DATE(2025,12,31),"",INDEX([1]A2!CU$9:CU$175,MATCH(1,--(RIGHT([1]A2!$B$9:$B$175,LEN([1]A2!$B$9:$B$175)-4)=$A222)*([1]A2!$C$9:$C$175=YEAR($F222)),0)))</f>
        <v/>
      </c>
      <c r="CY222" s="3" t="str" cm="1">
        <f t="array" ref="CY222">IF(EDATE($F222,CY$2)&gt;DATE(2025,12,31),"",INDEX([1]A2!CV$9:CV$175,MATCH(1,--(RIGHT([1]A2!$B$9:$B$175,LEN([1]A2!$B$9:$B$175)-4)=$A222)*([1]A2!$C$9:$C$175=YEAR($F222)),0)))</f>
        <v/>
      </c>
      <c r="CZ222" s="3" t="str" cm="1">
        <f t="array" ref="CZ222">IF(EDATE($F222,CZ$2)&gt;DATE(2025,12,31),"",INDEX([1]A2!CW$9:CW$175,MATCH(1,--(RIGHT([1]A2!$B$9:$B$175,LEN([1]A2!$B$9:$B$175)-4)=$A222)*([1]A2!$C$9:$C$175=YEAR($F222)),0)))</f>
        <v/>
      </c>
      <c r="DA222" s="3" t="str" cm="1">
        <f t="array" ref="DA222">IF(EDATE($F222,DA$2)&gt;DATE(2025,12,31),"",INDEX([1]A2!CX$9:CX$175,MATCH(1,--(RIGHT([1]A2!$B$9:$B$175,LEN([1]A2!$B$9:$B$175)-4)=$A222)*([1]A2!$C$9:$C$175=YEAR($F222)),0)))</f>
        <v/>
      </c>
      <c r="DB222" s="3" t="str" cm="1">
        <f t="array" ref="DB222">IF(EDATE($F222,DB$2)&gt;DATE(2025,12,31),"",INDEX([1]A2!CY$9:CY$175,MATCH(1,--(RIGHT([1]A2!$B$9:$B$175,LEN([1]A2!$B$9:$B$175)-4)=$A222)*([1]A2!$C$9:$C$175=YEAR($F222)),0)))</f>
        <v/>
      </c>
      <c r="DC222" s="3" t="str" cm="1">
        <f t="array" ref="DC222">IF(EDATE($F222,DC$2)&gt;DATE(2025,12,31),"",INDEX([1]A2!CZ$9:CZ$175,MATCH(1,--(RIGHT([1]A2!$B$9:$B$175,LEN([1]A2!$B$9:$B$175)-4)=$A222)*([1]A2!$C$9:$C$175=YEAR($F222)),0)))</f>
        <v/>
      </c>
      <c r="DD222" s="3" t="str" cm="1">
        <f t="array" ref="DD222">IF(EDATE($F222,DD$2)&gt;DATE(2025,12,31),"",INDEX([1]A2!DA$9:DA$175,MATCH(1,--(RIGHT([1]A2!$B$9:$B$175,LEN([1]A2!$B$9:$B$175)-4)=$A222)*([1]A2!$C$9:$C$175=YEAR($F222)),0)))</f>
        <v/>
      </c>
      <c r="DE222" s="3" t="str" cm="1">
        <f t="array" ref="DE222">IF(EDATE($F222,DE$2)&gt;DATE(2025,12,31),"",INDEX([1]A2!DB$9:DB$175,MATCH(1,--(RIGHT([1]A2!$B$9:$B$175,LEN([1]A2!$B$9:$B$175)-4)=$A222)*([1]A2!$C$9:$C$175=YEAR($F222)),0)))</f>
        <v/>
      </c>
      <c r="DF222" s="3" t="str" cm="1">
        <f t="array" ref="DF222">IF(EDATE($F222,DF$2)&gt;DATE(2025,12,31),"",INDEX([1]A2!DC$9:DC$175,MATCH(1,--(RIGHT([1]A2!$B$9:$B$175,LEN([1]A2!$B$9:$B$175)-4)=$A222)*([1]A2!$C$9:$C$175=YEAR($F222)),0)))</f>
        <v/>
      </c>
      <c r="DG222" s="3" t="str" cm="1">
        <f t="array" ref="DG222">IF(EDATE($F222,DG$2)&gt;DATE(2025,12,31),"",INDEX([1]A2!DD$9:DD$175,MATCH(1,--(RIGHT([1]A2!$B$9:$B$175,LEN([1]A2!$B$9:$B$175)-4)=$A222)*([1]A2!$C$9:$C$175=YEAR($F222)),0)))</f>
        <v/>
      </c>
      <c r="DH222" s="3" t="str" cm="1">
        <f t="array" ref="DH222">IF(EDATE($F222,DH$2)&gt;DATE(2025,12,31),"",INDEX([1]A2!DE$9:DE$175,MATCH(1,--(RIGHT([1]A2!$B$9:$B$175,LEN([1]A2!$B$9:$B$175)-4)=$A222)*([1]A2!$C$9:$C$175=YEAR($F222)),0)))</f>
        <v/>
      </c>
      <c r="DI222" s="3" t="str" cm="1">
        <f t="array" ref="DI222">IF(EDATE($F222,DI$2)&gt;DATE(2025,12,31),"",INDEX([1]A2!DF$9:DF$175,MATCH(1,--(RIGHT([1]A2!$B$9:$B$175,LEN([1]A2!$B$9:$B$175)-4)=$A222)*([1]A2!$C$9:$C$175=YEAR($F222)),0)))</f>
        <v/>
      </c>
      <c r="DJ222" s="3" t="str" cm="1">
        <f t="array" ref="DJ222">IF(EDATE($F222,DJ$2)&gt;DATE(2025,12,31),"",INDEX([1]A2!DG$9:DG$175,MATCH(1,--(RIGHT([1]A2!$B$9:$B$175,LEN([1]A2!$B$9:$B$175)-4)=$A222)*([1]A2!$C$9:$C$175=YEAR($F222)),0)))</f>
        <v/>
      </c>
      <c r="DK222" s="3" t="str" cm="1">
        <f t="array" ref="DK222">IF(EDATE($F222,DK$2)&gt;DATE(2025,12,31),"",INDEX([1]A2!DH$9:DH$175,MATCH(1,--(RIGHT([1]A2!$B$9:$B$175,LEN([1]A2!$B$9:$B$175)-4)=$A222)*([1]A2!$C$9:$C$175=YEAR($F222)),0)))</f>
        <v/>
      </c>
      <c r="DL222" s="3" t="str" cm="1">
        <f t="array" ref="DL222">IF(EDATE($F222,DL$2)&gt;DATE(2025,12,31),"",INDEX([1]A2!DI$9:DI$175,MATCH(1,--(RIGHT([1]A2!$B$9:$B$175,LEN([1]A2!$B$9:$B$175)-4)=$A222)*([1]A2!$C$9:$C$175=YEAR($F222)),0)))</f>
        <v/>
      </c>
      <c r="DM222" s="3" t="str" cm="1">
        <f t="array" ref="DM222">IF(EDATE($F222,DM$2)&gt;DATE(2025,12,31),"",INDEX([1]A2!DJ$9:DJ$175,MATCH(1,--(RIGHT([1]A2!$B$9:$B$175,LEN([1]A2!$B$9:$B$175)-4)=$A222)*([1]A2!$C$9:$C$175=YEAR($F222)),0)))</f>
        <v/>
      </c>
      <c r="DN222" s="3" t="str" cm="1">
        <f t="array" ref="DN222">IF(EDATE($F222,DN$2)&gt;DATE(2025,12,31),"",INDEX([1]A2!DK$9:DK$175,MATCH(1,--(RIGHT([1]A2!$B$9:$B$175,LEN([1]A2!$B$9:$B$175)-4)=$A222)*([1]A2!$C$9:$C$175=YEAR($F222)),0)))</f>
        <v/>
      </c>
      <c r="DO222" s="3" t="str" cm="1">
        <f t="array" ref="DO222">IF(EDATE($F222,DO$2)&gt;DATE(2025,12,31),"",INDEX([1]A2!DL$9:DL$175,MATCH(1,--(RIGHT([1]A2!$B$9:$B$175,LEN([1]A2!$B$9:$B$175)-4)=$A222)*([1]A2!$C$9:$C$175=YEAR($F222)),0)))</f>
        <v/>
      </c>
      <c r="DP222" s="3" t="str" cm="1">
        <f t="array" ref="DP222">IF(EDATE($F222,DP$2)&gt;DATE(2025,12,31),"",INDEX([1]A2!DM$9:DM$175,MATCH(1,--(RIGHT([1]A2!$B$9:$B$175,LEN([1]A2!$B$9:$B$175)-4)=$A222)*([1]A2!$C$9:$C$175=YEAR($F222)),0)))</f>
        <v/>
      </c>
      <c r="DQ222" s="3" t="str" cm="1">
        <f t="array" ref="DQ222">IF(EDATE($F222,DQ$2)&gt;DATE(2025,12,31),"",INDEX([1]A2!DN$9:DN$175,MATCH(1,--(RIGHT([1]A2!$B$9:$B$175,LEN([1]A2!$B$9:$B$175)-4)=$A222)*([1]A2!$C$9:$C$175=YEAR($F222)),0)))</f>
        <v/>
      </c>
      <c r="DR222" s="3" t="str" cm="1">
        <f t="array" ref="DR222">IF(EDATE($F222,DR$2)&gt;DATE(2025,12,31),"",INDEX([1]A2!DO$9:DO$175,MATCH(1,--(RIGHT([1]A2!$B$9:$B$175,LEN([1]A2!$B$9:$B$175)-4)=$A222)*([1]A2!$C$9:$C$175=YEAR($F222)),0)))</f>
        <v/>
      </c>
      <c r="DS222" s="3" t="str" cm="1">
        <f t="array" ref="DS222">IF(EDATE($F222,DS$2)&gt;DATE(2025,12,31),"",INDEX([1]A2!DP$9:DP$175,MATCH(1,--(RIGHT([1]A2!$B$9:$B$175,LEN([1]A2!$B$9:$B$175)-4)=$A222)*([1]A2!$C$9:$C$175=YEAR($F222)),0)))</f>
        <v/>
      </c>
      <c r="DT222" s="3" t="str" cm="1">
        <f t="array" ref="DT222">IF(EDATE($F222,DT$2)&gt;DATE(2025,12,31),"",INDEX([1]A2!DQ$9:DQ$175,MATCH(1,--(RIGHT([1]A2!$B$9:$B$175,LEN([1]A2!$B$9:$B$175)-4)=$A222)*([1]A2!$C$9:$C$175=YEAR($F222)),0)))</f>
        <v/>
      </c>
      <c r="DU222" s="3" t="str" cm="1">
        <f t="array" ref="DU222">IF(EDATE($F222,DU$2)&gt;DATE(2025,12,31),"",INDEX([1]A2!DR$9:DR$175,MATCH(1,--(RIGHT([1]A2!$B$9:$B$175,LEN([1]A2!$B$9:$B$175)-4)=$A222)*([1]A2!$C$9:$C$175=YEAR($F222)),0)))</f>
        <v/>
      </c>
      <c r="DV222" s="3" t="str" cm="1">
        <f t="array" ref="DV222">IF(EDATE($F222,DV$2)&gt;DATE(2025,12,31),"",INDEX([1]A2!DS$9:DS$175,MATCH(1,--(RIGHT([1]A2!$B$9:$B$175,LEN([1]A2!$B$9:$B$175)-4)=$A222)*([1]A2!$C$9:$C$175=YEAR($F222)),0)))</f>
        <v/>
      </c>
      <c r="DW222" s="3" t="str" cm="1">
        <f t="array" ref="DW222">IF(EDATE($F222,DW$2)&gt;DATE(2025,12,31),"",INDEX([1]A2!DT$9:DT$175,MATCH(1,--(RIGHT([1]A2!$B$9:$B$175,LEN([1]A2!$B$9:$B$175)-4)=$A222)*([1]A2!$C$9:$C$175=YEAR($F222)),0)))</f>
        <v/>
      </c>
      <c r="DX222" s="3" t="str" cm="1">
        <f t="array" ref="DX222">IF(EDATE($F222,DX$2)&gt;DATE(2025,12,31),"",INDEX([1]A2!DU$9:DU$175,MATCH(1,--(RIGHT([1]A2!$B$9:$B$175,LEN([1]A2!$B$9:$B$175)-4)=$A222)*([1]A2!$C$9:$C$175=YEAR($F222)),0)))</f>
        <v/>
      </c>
      <c r="DY222" s="3" t="str" cm="1">
        <f t="array" ref="DY222">IF(EDATE($F222,DY$2)&gt;DATE(2025,12,31),"",INDEX([1]A2!DV$9:DV$175,MATCH(1,--(RIGHT([1]A2!$B$9:$B$175,LEN([1]A2!$B$9:$B$175)-4)=$A222)*([1]A2!$C$9:$C$175=YEAR($F222)),0)))</f>
        <v/>
      </c>
      <c r="DZ222" s="3" t="str" cm="1">
        <f t="array" ref="DZ222">IF(EDATE($F222,DZ$2)&gt;DATE(2025,12,31),"",INDEX([1]A2!DW$9:DW$175,MATCH(1,--(RIGHT([1]A2!$B$9:$B$175,LEN([1]A2!$B$9:$B$175)-4)=$A222)*([1]A2!$C$9:$C$175=YEAR($F222)),0)))</f>
        <v/>
      </c>
      <c r="EA222" s="3" t="str" cm="1">
        <f t="array" ref="EA222">IF(EDATE($F222,EA$2)&gt;DATE(2025,12,31),"",INDEX([1]A2!DX$9:DX$175,MATCH(1,--(RIGHT([1]A2!$B$9:$B$175,LEN([1]A2!$B$9:$B$175)-4)=$A222)*([1]A2!$C$9:$C$175=YEAR($F222)),0)))</f>
        <v/>
      </c>
      <c r="EB222" s="3" t="str" cm="1">
        <f t="array" ref="EB222">IF(EDATE($F222,EB$2)&gt;DATE(2025,12,31),"",INDEX([1]A2!DY$9:DY$175,MATCH(1,--(RIGHT([1]A2!$B$9:$B$175,LEN([1]A2!$B$9:$B$175)-4)=$A222)*([1]A2!$C$9:$C$175=YEAR($F222)),0)))</f>
        <v/>
      </c>
      <c r="EC222" s="3" t="str" cm="1">
        <f t="array" ref="EC222">IF(EDATE($F222,EC$2)&gt;DATE(2025,12,31),"",INDEX([1]A2!DZ$9:DZ$175,MATCH(1,--(RIGHT([1]A2!$B$9:$B$175,LEN([1]A2!$B$9:$B$175)-4)=$A222)*([1]A2!$C$9:$C$175=YEAR($F222)),0)))</f>
        <v/>
      </c>
      <c r="ED222" s="3" t="str" cm="1">
        <f t="array" ref="ED222">IF(EDATE($F222,ED$2)&gt;DATE(2025,12,31),"",INDEX([1]A2!EA$9:EA$175,MATCH(1,--(RIGHT([1]A2!$B$9:$B$175,LEN([1]A2!$B$9:$B$175)-4)=$A222)*([1]A2!$C$9:$C$175=YEAR($F222)),0)))</f>
        <v/>
      </c>
      <c r="EE222" s="3" t="str" cm="1">
        <f t="array" ref="EE222">IF(EDATE($F222,EE$2)&gt;DATE(2025,12,31),"",INDEX([1]A2!EB$9:EB$175,MATCH(1,--(RIGHT([1]A2!$B$9:$B$175,LEN([1]A2!$B$9:$B$175)-4)=$A222)*([1]A2!$C$9:$C$175=YEAR($F222)),0)))</f>
        <v/>
      </c>
      <c r="EF222" s="3" t="str" cm="1">
        <f t="array" ref="EF222">IF(EDATE($F222,EF$2)&gt;DATE(2025,12,31),"",INDEX([1]A2!EC$9:EC$175,MATCH(1,--(RIGHT([1]A2!$B$9:$B$175,LEN([1]A2!$B$9:$B$175)-4)=$A222)*([1]A2!$C$9:$C$175=YEAR($F222)),0)))</f>
        <v/>
      </c>
      <c r="EG222" s="3" t="str" cm="1">
        <f t="array" ref="EG222">IF(EDATE($F222,EG$2)&gt;DATE(2025,12,31),"",INDEX([1]A2!ED$9:ED$175,MATCH(1,--(RIGHT([1]A2!$B$9:$B$175,LEN([1]A2!$B$9:$B$175)-4)=$A222)*([1]A2!$C$9:$C$175=YEAR($F222)),0)))</f>
        <v/>
      </c>
      <c r="EH222" s="3" t="str" cm="1">
        <f t="array" ref="EH222">IF(EDATE($F222,EH$2)&gt;DATE(2025,12,31),"",INDEX([1]A2!EE$9:EE$175,MATCH(1,--(RIGHT([1]A2!$B$9:$B$175,LEN([1]A2!$B$9:$B$175)-4)=$A222)*([1]A2!$C$9:$C$175=YEAR($F222)),0)))</f>
        <v/>
      </c>
      <c r="EI222" s="3" t="str" cm="1">
        <f t="array" ref="EI222">IF(EDATE($F222,EI$2)&gt;DATE(2025,12,31),"",INDEX([1]A2!EF$9:EF$175,MATCH(1,--(RIGHT([1]A2!$B$9:$B$175,LEN([1]A2!$B$9:$B$175)-4)=$A222)*([1]A2!$C$9:$C$175=YEAR($F222)),0)))</f>
        <v/>
      </c>
      <c r="EJ222" s="3" t="str" cm="1">
        <f t="array" ref="EJ222">IF(EDATE($F222,EJ$2)&gt;DATE(2025,12,31),"",INDEX([1]A2!EG$9:EG$175,MATCH(1,--(RIGHT([1]A2!$B$9:$B$175,LEN([1]A2!$B$9:$B$175)-4)=$A222)*([1]A2!$C$9:$C$175=YEAR($F222)),0)))</f>
        <v/>
      </c>
      <c r="EK222" s="3" t="str" cm="1">
        <f t="array" ref="EK222">IF(EDATE($F222,EK$2)&gt;DATE(2025,12,31),"",INDEX([1]A2!EH$9:EH$175,MATCH(1,--(RIGHT([1]A2!$B$9:$B$175,LEN([1]A2!$B$9:$B$175)-4)=$A222)*([1]A2!$C$9:$C$175=YEAR($F222)),0)))</f>
        <v/>
      </c>
      <c r="EL222" s="3" t="str" cm="1">
        <f t="array" ref="EL222">IF(EDATE($F222,EL$2)&gt;DATE(2025,12,31),"",INDEX([1]A2!EI$9:EI$175,MATCH(1,--(RIGHT([1]A2!$B$9:$B$175,LEN([1]A2!$B$9:$B$175)-4)=$A222)*([1]A2!$C$9:$C$175=YEAR($F222)),0)))</f>
        <v/>
      </c>
      <c r="EM222" s="3" t="str" cm="1">
        <f t="array" ref="EM222">IF(EDATE($F222,EM$2)&gt;DATE(2025,12,31),"",INDEX([1]A2!EJ$9:EJ$175,MATCH(1,--(RIGHT([1]A2!$B$9:$B$175,LEN([1]A2!$B$9:$B$175)-4)=$A222)*([1]A2!$C$9:$C$175=YEAR($F222)),0)))</f>
        <v/>
      </c>
      <c r="EN222" s="3" t="str" cm="1">
        <f t="array" ref="EN222">IF(EDATE($F222,EN$2)&gt;DATE(2025,12,31),"",INDEX([1]A2!EK$9:EK$175,MATCH(1,--(RIGHT([1]A2!$B$9:$B$175,LEN([1]A2!$B$9:$B$175)-4)=$A222)*([1]A2!$C$9:$C$175=YEAR($F222)),0)))</f>
        <v/>
      </c>
      <c r="EO222" s="3" t="str" cm="1">
        <f t="array" ref="EO222">IF(EDATE($F222,EO$2)&gt;DATE(2025,12,31),"",INDEX([1]A2!EL$9:EL$175,MATCH(1,--(RIGHT([1]A2!$B$9:$B$175,LEN([1]A2!$B$9:$B$175)-4)=$A222)*([1]A2!$C$9:$C$175=YEAR($F222)),0)))</f>
        <v/>
      </c>
      <c r="EP222" s="3" t="str" cm="1">
        <f t="array" ref="EP222">IF(EDATE($F222,EP$2)&gt;DATE(2025,12,31),"",INDEX([1]A2!EM$9:EM$175,MATCH(1,--(RIGHT([1]A2!$B$9:$B$175,LEN([1]A2!$B$9:$B$175)-4)=$A222)*([1]A2!$C$9:$C$175=YEAR($F222)),0)))</f>
        <v/>
      </c>
      <c r="EQ222" s="3" t="str" cm="1">
        <f t="array" ref="EQ222">IF(EDATE($F222,EQ$2)&gt;DATE(2025,12,31),"",INDEX([1]A2!EN$9:EN$175,MATCH(1,--(RIGHT([1]A2!$B$9:$B$175,LEN([1]A2!$B$9:$B$175)-4)=$A222)*([1]A2!$C$9:$C$175=YEAR($F222)),0)))</f>
        <v/>
      </c>
      <c r="ER222" s="3" t="str" cm="1">
        <f t="array" ref="ER222">IF(EDATE($F222,ER$2)&gt;DATE(2025,12,31),"",INDEX([1]A2!EO$9:EO$175,MATCH(1,--(RIGHT([1]A2!$B$9:$B$175,LEN([1]A2!$B$9:$B$175)-4)=$A222)*([1]A2!$C$9:$C$175=YEAR($F222)),0)))</f>
        <v/>
      </c>
      <c r="ES222" s="3" t="str" cm="1">
        <f t="array" ref="ES222">IF(EDATE($F222,ES$2)&gt;DATE(2025,12,31),"",INDEX([1]A2!EP$9:EP$175,MATCH(1,--(RIGHT([1]A2!$B$9:$B$175,LEN([1]A2!$B$9:$B$175)-4)=$A222)*([1]A2!$C$9:$C$175=YEAR($F222)),0)))</f>
        <v/>
      </c>
      <c r="ET222" s="3" t="str" cm="1">
        <f t="array" ref="ET222">IF(EDATE($F222,ET$2)&gt;DATE(2025,12,31),"",INDEX([1]A2!EQ$9:EQ$175,MATCH(1,--(RIGHT([1]A2!$B$9:$B$175,LEN([1]A2!$B$9:$B$175)-4)=$A222)*([1]A2!$C$9:$C$175=YEAR($F222)),0)))</f>
        <v/>
      </c>
      <c r="EU222" s="3" t="str" cm="1">
        <f t="array" ref="EU222">IF(EDATE($F222,EU$2)&gt;DATE(2025,12,31),"",INDEX([1]A2!ER$9:ER$175,MATCH(1,--(RIGHT([1]A2!$B$9:$B$175,LEN([1]A2!$B$9:$B$175)-4)=$A222)*([1]A2!$C$9:$C$175=YEAR($F222)),0)))</f>
        <v/>
      </c>
      <c r="EV222" s="3" t="str" cm="1">
        <f t="array" ref="EV222">IF(EDATE($F222,EV$2)&gt;DATE(2025,12,31),"",INDEX([1]A2!ES$9:ES$175,MATCH(1,--(RIGHT([1]A2!$B$9:$B$175,LEN([1]A2!$B$9:$B$175)-4)=$A222)*([1]A2!$C$9:$C$175=YEAR($F222)),0)))</f>
        <v/>
      </c>
      <c r="EW222" s="3" t="str" cm="1">
        <f t="array" ref="EW222">IF(EDATE($F222,EW$2)&gt;DATE(2025,12,31),"",INDEX([1]A2!ET$9:ET$175,MATCH(1,--(RIGHT([1]A2!$B$9:$B$175,LEN([1]A2!$B$9:$B$175)-4)=$A222)*([1]A2!$C$9:$C$175=YEAR($F222)),0)))</f>
        <v/>
      </c>
      <c r="EX222" s="3" t="str" cm="1">
        <f t="array" ref="EX222">IF(EDATE($F222,EX$2)&gt;DATE(2025,12,31),"",INDEX([1]A2!EU$9:EU$175,MATCH(1,--(RIGHT([1]A2!$B$9:$B$175,LEN([1]A2!$B$9:$B$175)-4)=$A222)*([1]A2!$C$9:$C$175=YEAR($F222)),0)))</f>
        <v/>
      </c>
      <c r="EY222" s="3" t="str" cm="1">
        <f t="array" ref="EY222">IF(EDATE($F222,EY$2)&gt;DATE(2025,12,31),"",INDEX([1]A2!EV$9:EV$175,MATCH(1,--(RIGHT([1]A2!$B$9:$B$175,LEN([1]A2!$B$9:$B$175)-4)=$A222)*([1]A2!$C$9:$C$175=YEAR($F222)),0)))</f>
        <v/>
      </c>
      <c r="EZ222" s="3" t="str" cm="1">
        <f t="array" ref="EZ222">IF(EDATE($F222,EZ$2)&gt;DATE(2025,12,31),"",INDEX([1]A2!EW$9:EW$175,MATCH(1,--(RIGHT([1]A2!$B$9:$B$175,LEN([1]A2!$B$9:$B$175)-4)=$A222)*([1]A2!$C$9:$C$175=YEAR($F222)),0)))</f>
        <v/>
      </c>
      <c r="FA222" s="3" t="str" cm="1">
        <f t="array" ref="FA222">IF(EDATE($F222,FA$2)&gt;DATE(2025,12,31),"",INDEX([1]A2!EX$9:EX$175,MATCH(1,--(RIGHT([1]A2!$B$9:$B$175,LEN([1]A2!$B$9:$B$175)-4)=$A222)*([1]A2!$C$9:$C$175=YEAR($F222)),0)))</f>
        <v/>
      </c>
    </row>
    <row r="223" spans="1:157" x14ac:dyDescent="0.2">
      <c r="A223" s="28" t="s">
        <v>811</v>
      </c>
      <c r="B223" s="8" t="s">
        <v>6</v>
      </c>
      <c r="C223" s="8" t="s">
        <v>65</v>
      </c>
      <c r="D223" s="9" t="s">
        <v>19</v>
      </c>
      <c r="E223" s="9" t="s">
        <v>0</v>
      </c>
      <c r="F223" s="94">
        <f t="shared" si="15"/>
        <v>42370</v>
      </c>
      <c r="G223" s="3" cm="1">
        <f t="array" ref="G223">IF(EDATE($F223,G$2)&gt;DATE(2025,12,31),"",INDEX([1]A2!D$9:D$175,MATCH(1,--(RIGHT([1]A2!$B$9:$B$175,LEN([1]A2!$B$9:$B$175)-4)=$A223)*([1]A2!$C$9:$C$175=YEAR($F223)),0)))</f>
        <v>9550703.0500000007</v>
      </c>
      <c r="H223" s="3" cm="1">
        <f t="array" ref="H223">IF(EDATE($F223,H$2)&gt;DATE(2025,12,31),"",INDEX([1]A2!E$9:E$175,MATCH(1,--(RIGHT([1]A2!$B$9:$B$175,LEN([1]A2!$B$9:$B$175)-4)=$A223)*([1]A2!$C$9:$C$175=YEAR($F223)),0)))</f>
        <v>86754398.290000007</v>
      </c>
      <c r="I223" s="3" cm="1">
        <f t="array" ref="I223">IF(EDATE($F223,I$2)&gt;DATE(2025,12,31),"",INDEX([1]A2!F$9:F$175,MATCH(1,--(RIGHT([1]A2!$B$9:$B$175,LEN([1]A2!$B$9:$B$175)-4)=$A223)*([1]A2!$C$9:$C$175=YEAR($F223)),0)))</f>
        <v>134033437.75000001</v>
      </c>
      <c r="J223" s="3" cm="1">
        <f t="array" ref="J223">IF(EDATE($F223,J$2)&gt;DATE(2025,12,31),"",INDEX([1]A2!G$9:G$175,MATCH(1,--(RIGHT([1]A2!$B$9:$B$175,LEN([1]A2!$B$9:$B$175)-4)=$A223)*([1]A2!$C$9:$C$175=YEAR($F223)),0)))</f>
        <v>156284817.19999999</v>
      </c>
      <c r="K223" s="3" cm="1">
        <f t="array" ref="K223">IF(EDATE($F223,K$2)&gt;DATE(2025,12,31),"",INDEX([1]A2!H$9:H$175,MATCH(1,--(RIGHT([1]A2!$B$9:$B$175,LEN([1]A2!$B$9:$B$175)-4)=$A223)*([1]A2!$C$9:$C$175=YEAR($F223)),0)))</f>
        <v>177005508.01999998</v>
      </c>
      <c r="L223" s="3" cm="1">
        <f t="array" ref="L223">IF(EDATE($F223,L$2)&gt;DATE(2025,12,31),"",INDEX([1]A2!I$9:I$175,MATCH(1,--(RIGHT([1]A2!$B$9:$B$175,LEN([1]A2!$B$9:$B$175)-4)=$A223)*([1]A2!$C$9:$C$175=YEAR($F223)),0)))</f>
        <v>193726202.94999999</v>
      </c>
      <c r="M223" s="3" cm="1">
        <f t="array" ref="M223">IF(EDATE($F223,M$2)&gt;DATE(2025,12,31),"",INDEX([1]A2!J$9:J$175,MATCH(1,--(RIGHT([1]A2!$B$9:$B$175,LEN([1]A2!$B$9:$B$175)-4)=$A223)*([1]A2!$C$9:$C$175=YEAR($F223)),0)))</f>
        <v>200520973.98000002</v>
      </c>
      <c r="N223" s="3" cm="1">
        <f t="array" ref="N223">IF(EDATE($F223,N$2)&gt;DATE(2025,12,31),"",INDEX([1]A2!K$9:K$175,MATCH(1,--(RIGHT([1]A2!$B$9:$B$175,LEN([1]A2!$B$9:$B$175)-4)=$A223)*([1]A2!$C$9:$C$175=YEAR($F223)),0)))</f>
        <v>204347870.28999996</v>
      </c>
      <c r="O223" s="3" cm="1">
        <f t="array" ref="O223">IF(EDATE($F223,O$2)&gt;DATE(2025,12,31),"",INDEX([1]A2!L$9:L$175,MATCH(1,--(RIGHT([1]A2!$B$9:$B$175,LEN([1]A2!$B$9:$B$175)-4)=$A223)*([1]A2!$C$9:$C$175=YEAR($F223)),0)))</f>
        <v>208141994.34999987</v>
      </c>
      <c r="P223" s="3" cm="1">
        <f t="array" ref="P223">IF(EDATE($F223,P$2)&gt;DATE(2025,12,31),"",INDEX([1]A2!M$9:M$175,MATCH(1,--(RIGHT([1]A2!$B$9:$B$175,LEN([1]A2!$B$9:$B$175)-4)=$A223)*([1]A2!$C$9:$C$175=YEAR($F223)),0)))</f>
        <v>211309395.29999992</v>
      </c>
      <c r="Q223" s="3" t="str" cm="1">
        <f t="array" ref="Q223">IF(EDATE($F223,Q$2)&gt;DATE(2025,12,31),"",INDEX([1]A2!N$9:N$175,MATCH(1,--(RIGHT([1]A2!$B$9:$B$175,LEN([1]A2!$B$9:$B$175)-4)=$A223)*([1]A2!$C$9:$C$175=YEAR($F223)),0)))</f>
        <v/>
      </c>
      <c r="R223" s="3" t="str" cm="1">
        <f t="array" ref="R223">IF(EDATE($F223,R$2)&gt;DATE(2025,12,31),"",INDEX([1]A2!O$9:O$175,MATCH(1,--(RIGHT([1]A2!$B$9:$B$175,LEN([1]A2!$B$9:$B$175)-4)=$A223)*([1]A2!$C$9:$C$175=YEAR($F223)),0)))</f>
        <v/>
      </c>
      <c r="S223" s="3" t="str" cm="1">
        <f t="array" ref="S223">IF(EDATE($F223,S$2)&gt;DATE(2025,12,31),"",INDEX([1]A2!P$9:P$175,MATCH(1,--(RIGHT([1]A2!$B$9:$B$175,LEN([1]A2!$B$9:$B$175)-4)=$A223)*([1]A2!$C$9:$C$175=YEAR($F223)),0)))</f>
        <v/>
      </c>
      <c r="T223" s="3" t="str" cm="1">
        <f t="array" ref="T223">IF(EDATE($F223,T$2)&gt;DATE(2025,12,31),"",INDEX([1]A2!Q$9:Q$175,MATCH(1,--(RIGHT([1]A2!$B$9:$B$175,LEN([1]A2!$B$9:$B$175)-4)=$A223)*([1]A2!$C$9:$C$175=YEAR($F223)),0)))</f>
        <v/>
      </c>
      <c r="U223" s="3" t="str" cm="1">
        <f t="array" ref="U223">IF(EDATE($F223,U$2)&gt;DATE(2025,12,31),"",INDEX([1]A2!R$9:R$175,MATCH(1,--(RIGHT([1]A2!$B$9:$B$175,LEN([1]A2!$B$9:$B$175)-4)=$A223)*([1]A2!$C$9:$C$175=YEAR($F223)),0)))</f>
        <v/>
      </c>
      <c r="V223" s="3" t="str" cm="1">
        <f t="array" ref="V223">IF(EDATE($F223,V$2)&gt;DATE(2025,12,31),"",INDEX([1]A2!S$9:S$175,MATCH(1,--(RIGHT([1]A2!$B$9:$B$175,LEN([1]A2!$B$9:$B$175)-4)=$A223)*([1]A2!$C$9:$C$175=YEAR($F223)),0)))</f>
        <v/>
      </c>
      <c r="W223" s="3" t="str" cm="1">
        <f t="array" ref="W223">IF(EDATE($F223,W$2)&gt;DATE(2025,12,31),"",INDEX([1]A2!T$9:T$175,MATCH(1,--(RIGHT([1]A2!$B$9:$B$175,LEN([1]A2!$B$9:$B$175)-4)=$A223)*([1]A2!$C$9:$C$175=YEAR($F223)),0)))</f>
        <v/>
      </c>
      <c r="X223" s="3" t="str" cm="1">
        <f t="array" ref="X223">IF(EDATE($F223,X$2)&gt;DATE(2025,12,31),"",INDEX([1]A2!U$9:U$175,MATCH(1,--(RIGHT([1]A2!$B$9:$B$175,LEN([1]A2!$B$9:$B$175)-4)=$A223)*([1]A2!$C$9:$C$175=YEAR($F223)),0)))</f>
        <v/>
      </c>
      <c r="Y223" s="3" t="str" cm="1">
        <f t="array" ref="Y223">IF(EDATE($F223,Y$2)&gt;DATE(2025,12,31),"",INDEX([1]A2!V$9:V$175,MATCH(1,--(RIGHT([1]A2!$B$9:$B$175,LEN([1]A2!$B$9:$B$175)-4)=$A223)*([1]A2!$C$9:$C$175=YEAR($F223)),0)))</f>
        <v/>
      </c>
      <c r="Z223" s="3" t="str" cm="1">
        <f t="array" ref="Z223">IF(EDATE($F223,Z$2)&gt;DATE(2025,12,31),"",INDEX([1]A2!W$9:W$175,MATCH(1,--(RIGHT([1]A2!$B$9:$B$175,LEN([1]A2!$B$9:$B$175)-4)=$A223)*([1]A2!$C$9:$C$175=YEAR($F223)),0)))</f>
        <v/>
      </c>
      <c r="AA223" s="3" t="str" cm="1">
        <f t="array" ref="AA223">IF(EDATE($F223,AA$2)&gt;DATE(2025,12,31),"",INDEX([1]A2!X$9:X$175,MATCH(1,--(RIGHT([1]A2!$B$9:$B$175,LEN([1]A2!$B$9:$B$175)-4)=$A223)*([1]A2!$C$9:$C$175=YEAR($F223)),0)))</f>
        <v/>
      </c>
      <c r="AB223" s="3" t="str" cm="1">
        <f t="array" ref="AB223">IF(EDATE($F223,AB$2)&gt;DATE(2025,12,31),"",INDEX([1]A2!Y$9:Y$175,MATCH(1,--(RIGHT([1]A2!$B$9:$B$175,LEN([1]A2!$B$9:$B$175)-4)=$A223)*([1]A2!$C$9:$C$175=YEAR($F223)),0)))</f>
        <v/>
      </c>
      <c r="AC223" s="3" t="str" cm="1">
        <f t="array" ref="AC223">IF(EDATE($F223,AC$2)&gt;DATE(2025,12,31),"",INDEX([1]A2!Z$9:Z$175,MATCH(1,--(RIGHT([1]A2!$B$9:$B$175,LEN([1]A2!$B$9:$B$175)-4)=$A223)*([1]A2!$C$9:$C$175=YEAR($F223)),0)))</f>
        <v/>
      </c>
      <c r="AD223" s="3" t="str" cm="1">
        <f t="array" ref="AD223">IF(EDATE($F223,AD$2)&gt;DATE(2025,12,31),"",INDEX([1]A2!AA$9:AA$175,MATCH(1,--(RIGHT([1]A2!$B$9:$B$175,LEN([1]A2!$B$9:$B$175)-4)=$A223)*([1]A2!$C$9:$C$175=YEAR($F223)),0)))</f>
        <v/>
      </c>
      <c r="AE223" s="3" t="str" cm="1">
        <f t="array" ref="AE223">IF(EDATE($F223,AE$2)&gt;DATE(2025,12,31),"",INDEX([1]A2!AB$9:AB$175,MATCH(1,--(RIGHT([1]A2!$B$9:$B$175,LEN([1]A2!$B$9:$B$175)-4)=$A223)*([1]A2!$C$9:$C$175=YEAR($F223)),0)))</f>
        <v/>
      </c>
      <c r="AF223" s="3" t="str" cm="1">
        <f t="array" ref="AF223">IF(EDATE($F223,AF$2)&gt;DATE(2025,12,31),"",INDEX([1]A2!AC$9:AC$175,MATCH(1,--(RIGHT([1]A2!$B$9:$B$175,LEN([1]A2!$B$9:$B$175)-4)=$A223)*([1]A2!$C$9:$C$175=YEAR($F223)),0)))</f>
        <v/>
      </c>
      <c r="AG223" s="3" t="str" cm="1">
        <f t="array" ref="AG223">IF(EDATE($F223,AG$2)&gt;DATE(2025,12,31),"",INDEX([1]A2!AD$9:AD$175,MATCH(1,--(RIGHT([1]A2!$B$9:$B$175,LEN([1]A2!$B$9:$B$175)-4)=$A223)*([1]A2!$C$9:$C$175=YEAR($F223)),0)))</f>
        <v/>
      </c>
      <c r="AH223" s="3" t="str" cm="1">
        <f t="array" ref="AH223">IF(EDATE($F223,AH$2)&gt;DATE(2025,12,31),"",INDEX([1]A2!AE$9:AE$175,MATCH(1,--(RIGHT([1]A2!$B$9:$B$175,LEN([1]A2!$B$9:$B$175)-4)=$A223)*([1]A2!$C$9:$C$175=YEAR($F223)),0)))</f>
        <v/>
      </c>
      <c r="AI223" s="3" t="str" cm="1">
        <f t="array" ref="AI223">IF(EDATE($F223,AI$2)&gt;DATE(2025,12,31),"",INDEX([1]A2!AF$9:AF$175,MATCH(1,--(RIGHT([1]A2!$B$9:$B$175,LEN([1]A2!$B$9:$B$175)-4)=$A223)*([1]A2!$C$9:$C$175=YEAR($F223)),0)))</f>
        <v/>
      </c>
      <c r="AJ223" s="3" t="str" cm="1">
        <f t="array" ref="AJ223">IF(EDATE($F223,AJ$2)&gt;DATE(2025,12,31),"",INDEX([1]A2!AG$9:AG$175,MATCH(1,--(RIGHT([1]A2!$B$9:$B$175,LEN([1]A2!$B$9:$B$175)-4)=$A223)*([1]A2!$C$9:$C$175=YEAR($F223)),0)))</f>
        <v/>
      </c>
      <c r="AK223" s="3" t="str" cm="1">
        <f t="array" ref="AK223">IF(EDATE($F223,AK$2)&gt;DATE(2025,12,31),"",INDEX([1]A2!AH$9:AH$175,MATCH(1,--(RIGHT([1]A2!$B$9:$B$175,LEN([1]A2!$B$9:$B$175)-4)=$A223)*([1]A2!$C$9:$C$175=YEAR($F223)),0)))</f>
        <v/>
      </c>
      <c r="AL223" s="3" t="str" cm="1">
        <f t="array" ref="AL223">IF(EDATE($F223,AL$2)&gt;DATE(2025,12,31),"",INDEX([1]A2!AI$9:AI$175,MATCH(1,--(RIGHT([1]A2!$B$9:$B$175,LEN([1]A2!$B$9:$B$175)-4)=$A223)*([1]A2!$C$9:$C$175=YEAR($F223)),0)))</f>
        <v/>
      </c>
      <c r="AM223" s="3" t="str" cm="1">
        <f t="array" ref="AM223">IF(EDATE($F223,AM$2)&gt;DATE(2025,12,31),"",INDEX([1]A2!AJ$9:AJ$175,MATCH(1,--(RIGHT([1]A2!$B$9:$B$175,LEN([1]A2!$B$9:$B$175)-4)=$A223)*([1]A2!$C$9:$C$175=YEAR($F223)),0)))</f>
        <v/>
      </c>
      <c r="AN223" s="3" t="str" cm="1">
        <f t="array" ref="AN223">IF(EDATE($F223,AN$2)&gt;DATE(2025,12,31),"",INDEX([1]A2!AK$9:AK$175,MATCH(1,--(RIGHT([1]A2!$B$9:$B$175,LEN([1]A2!$B$9:$B$175)-4)=$A223)*([1]A2!$C$9:$C$175=YEAR($F223)),0)))</f>
        <v/>
      </c>
      <c r="AO223" s="3" t="str" cm="1">
        <f t="array" ref="AO223">IF(EDATE($F223,AO$2)&gt;DATE(2025,12,31),"",INDEX([1]A2!AL$9:AL$175,MATCH(1,--(RIGHT([1]A2!$B$9:$B$175,LEN([1]A2!$B$9:$B$175)-4)=$A223)*([1]A2!$C$9:$C$175=YEAR($F223)),0)))</f>
        <v/>
      </c>
      <c r="AP223" s="3" t="str" cm="1">
        <f t="array" ref="AP223">IF(EDATE($F223,AP$2)&gt;DATE(2025,12,31),"",INDEX([1]A2!AM$9:AM$175,MATCH(1,--(RIGHT([1]A2!$B$9:$B$175,LEN([1]A2!$B$9:$B$175)-4)=$A223)*([1]A2!$C$9:$C$175=YEAR($F223)),0)))</f>
        <v/>
      </c>
      <c r="AQ223" s="3" t="str" cm="1">
        <f t="array" ref="AQ223">IF(EDATE($F223,AQ$2)&gt;DATE(2025,12,31),"",INDEX([1]A2!AN$9:AN$175,MATCH(1,--(RIGHT([1]A2!$B$9:$B$175,LEN([1]A2!$B$9:$B$175)-4)=$A223)*([1]A2!$C$9:$C$175=YEAR($F223)),0)))</f>
        <v/>
      </c>
      <c r="AR223" s="3" t="str" cm="1">
        <f t="array" ref="AR223">IF(EDATE($F223,AR$2)&gt;DATE(2025,12,31),"",INDEX([1]A2!AO$9:AO$175,MATCH(1,--(RIGHT([1]A2!$B$9:$B$175,LEN([1]A2!$B$9:$B$175)-4)=$A223)*([1]A2!$C$9:$C$175=YEAR($F223)),0)))</f>
        <v/>
      </c>
      <c r="AS223" s="3" t="str" cm="1">
        <f t="array" ref="AS223">IF(EDATE($F223,AS$2)&gt;DATE(2025,12,31),"",INDEX([1]A2!AP$9:AP$175,MATCH(1,--(RIGHT([1]A2!$B$9:$B$175,LEN([1]A2!$B$9:$B$175)-4)=$A223)*([1]A2!$C$9:$C$175=YEAR($F223)),0)))</f>
        <v/>
      </c>
      <c r="AT223" s="3" t="str" cm="1">
        <f t="array" ref="AT223">IF(EDATE($F223,AT$2)&gt;DATE(2025,12,31),"",INDEX([1]A2!AQ$9:AQ$175,MATCH(1,--(RIGHT([1]A2!$B$9:$B$175,LEN([1]A2!$B$9:$B$175)-4)=$A223)*([1]A2!$C$9:$C$175=YEAR($F223)),0)))</f>
        <v/>
      </c>
      <c r="AU223" s="3" t="str" cm="1">
        <f t="array" ref="AU223">IF(EDATE($F223,AU$2)&gt;DATE(2025,12,31),"",INDEX([1]A2!AR$9:AR$175,MATCH(1,--(RIGHT([1]A2!$B$9:$B$175,LEN([1]A2!$B$9:$B$175)-4)=$A223)*([1]A2!$C$9:$C$175=YEAR($F223)),0)))</f>
        <v/>
      </c>
      <c r="AV223" s="3" t="str" cm="1">
        <f t="array" ref="AV223">IF(EDATE($F223,AV$2)&gt;DATE(2025,12,31),"",INDEX([1]A2!AS$9:AS$175,MATCH(1,--(RIGHT([1]A2!$B$9:$B$175,LEN([1]A2!$B$9:$B$175)-4)=$A223)*([1]A2!$C$9:$C$175=YEAR($F223)),0)))</f>
        <v/>
      </c>
      <c r="AW223" s="3" t="str" cm="1">
        <f t="array" ref="AW223">IF(EDATE($F223,AW$2)&gt;DATE(2025,12,31),"",INDEX([1]A2!AT$9:AT$175,MATCH(1,--(RIGHT([1]A2!$B$9:$B$175,LEN([1]A2!$B$9:$B$175)-4)=$A223)*([1]A2!$C$9:$C$175=YEAR($F223)),0)))</f>
        <v/>
      </c>
      <c r="AX223" s="3" t="str" cm="1">
        <f t="array" ref="AX223">IF(EDATE($F223,AX$2)&gt;DATE(2025,12,31),"",INDEX([1]A2!AU$9:AU$175,MATCH(1,--(RIGHT([1]A2!$B$9:$B$175,LEN([1]A2!$B$9:$B$175)-4)=$A223)*([1]A2!$C$9:$C$175=YEAR($F223)),0)))</f>
        <v/>
      </c>
      <c r="AY223" s="3" t="str" cm="1">
        <f t="array" ref="AY223">IF(EDATE($F223,AY$2)&gt;DATE(2025,12,31),"",INDEX([1]A2!AV$9:AV$175,MATCH(1,--(RIGHT([1]A2!$B$9:$B$175,LEN([1]A2!$B$9:$B$175)-4)=$A223)*([1]A2!$C$9:$C$175=YEAR($F223)),0)))</f>
        <v/>
      </c>
      <c r="AZ223" s="3" t="str" cm="1">
        <f t="array" ref="AZ223">IF(EDATE($F223,AZ$2)&gt;DATE(2025,12,31),"",INDEX([1]A2!AW$9:AW$175,MATCH(1,--(RIGHT([1]A2!$B$9:$B$175,LEN([1]A2!$B$9:$B$175)-4)=$A223)*([1]A2!$C$9:$C$175=YEAR($F223)),0)))</f>
        <v/>
      </c>
      <c r="BA223" s="3" t="str" cm="1">
        <f t="array" ref="BA223">IF(EDATE($F223,BA$2)&gt;DATE(2025,12,31),"",INDEX([1]A2!AX$9:AX$175,MATCH(1,--(RIGHT([1]A2!$B$9:$B$175,LEN([1]A2!$B$9:$B$175)-4)=$A223)*([1]A2!$C$9:$C$175=YEAR($F223)),0)))</f>
        <v/>
      </c>
      <c r="BB223" s="3" t="str" cm="1">
        <f t="array" ref="BB223">IF(EDATE($F223,BB$2)&gt;DATE(2025,12,31),"",INDEX([1]A2!AY$9:AY$175,MATCH(1,--(RIGHT([1]A2!$B$9:$B$175,LEN([1]A2!$B$9:$B$175)-4)=$A223)*([1]A2!$C$9:$C$175=YEAR($F223)),0)))</f>
        <v/>
      </c>
      <c r="BC223" s="3" t="str" cm="1">
        <f t="array" ref="BC223">IF(EDATE($F223,BC$2)&gt;DATE(2025,12,31),"",INDEX([1]A2!AZ$9:AZ$175,MATCH(1,--(RIGHT([1]A2!$B$9:$B$175,LEN([1]A2!$B$9:$B$175)-4)=$A223)*([1]A2!$C$9:$C$175=YEAR($F223)),0)))</f>
        <v/>
      </c>
      <c r="BD223" s="3" t="str" cm="1">
        <f t="array" ref="BD223">IF(EDATE($F223,BD$2)&gt;DATE(2025,12,31),"",INDEX([1]A2!BA$9:BA$175,MATCH(1,--(RIGHT([1]A2!$B$9:$B$175,LEN([1]A2!$B$9:$B$175)-4)=$A223)*([1]A2!$C$9:$C$175=YEAR($F223)),0)))</f>
        <v/>
      </c>
      <c r="BE223" s="3" t="str" cm="1">
        <f t="array" ref="BE223">IF(EDATE($F223,BE$2)&gt;DATE(2025,12,31),"",INDEX([1]A2!BB$9:BB$175,MATCH(1,--(RIGHT([1]A2!$B$9:$B$175,LEN([1]A2!$B$9:$B$175)-4)=$A223)*([1]A2!$C$9:$C$175=YEAR($F223)),0)))</f>
        <v/>
      </c>
      <c r="BF223" s="3" t="str" cm="1">
        <f t="array" ref="BF223">IF(EDATE($F223,BF$2)&gt;DATE(2025,12,31),"",INDEX([1]A2!BC$9:BC$175,MATCH(1,--(RIGHT([1]A2!$B$9:$B$175,LEN([1]A2!$B$9:$B$175)-4)=$A223)*([1]A2!$C$9:$C$175=YEAR($F223)),0)))</f>
        <v/>
      </c>
      <c r="BG223" s="3" t="str" cm="1">
        <f t="array" ref="BG223">IF(EDATE($F223,BG$2)&gt;DATE(2025,12,31),"",INDEX([1]A2!BD$9:BD$175,MATCH(1,--(RIGHT([1]A2!$B$9:$B$175,LEN([1]A2!$B$9:$B$175)-4)=$A223)*([1]A2!$C$9:$C$175=YEAR($F223)),0)))</f>
        <v/>
      </c>
      <c r="BH223" s="3" t="str" cm="1">
        <f t="array" ref="BH223">IF(EDATE($F223,BH$2)&gt;DATE(2025,12,31),"",INDEX([1]A2!BE$9:BE$175,MATCH(1,--(RIGHT([1]A2!$B$9:$B$175,LEN([1]A2!$B$9:$B$175)-4)=$A223)*([1]A2!$C$9:$C$175=YEAR($F223)),0)))</f>
        <v/>
      </c>
      <c r="BI223" s="3" t="str" cm="1">
        <f t="array" ref="BI223">IF(EDATE($F223,BI$2)&gt;DATE(2025,12,31),"",INDEX([1]A2!BF$9:BF$175,MATCH(1,--(RIGHT([1]A2!$B$9:$B$175,LEN([1]A2!$B$9:$B$175)-4)=$A223)*([1]A2!$C$9:$C$175=YEAR($F223)),0)))</f>
        <v/>
      </c>
      <c r="BJ223" s="3" t="str" cm="1">
        <f t="array" ref="BJ223">IF(EDATE($F223,BJ$2)&gt;DATE(2025,12,31),"",INDEX([1]A2!BG$9:BG$175,MATCH(1,--(RIGHT([1]A2!$B$9:$B$175,LEN([1]A2!$B$9:$B$175)-4)=$A223)*([1]A2!$C$9:$C$175=YEAR($F223)),0)))</f>
        <v/>
      </c>
      <c r="BK223" s="3" t="str" cm="1">
        <f t="array" ref="BK223">IF(EDATE($F223,BK$2)&gt;DATE(2025,12,31),"",INDEX([1]A2!BH$9:BH$175,MATCH(1,--(RIGHT([1]A2!$B$9:$B$175,LEN([1]A2!$B$9:$B$175)-4)=$A223)*([1]A2!$C$9:$C$175=YEAR($F223)),0)))</f>
        <v/>
      </c>
      <c r="BL223" s="3" t="str" cm="1">
        <f t="array" ref="BL223">IF(EDATE($F223,BL$2)&gt;DATE(2025,12,31),"",INDEX([1]A2!BI$9:BI$175,MATCH(1,--(RIGHT([1]A2!$B$9:$B$175,LEN([1]A2!$B$9:$B$175)-4)=$A223)*([1]A2!$C$9:$C$175=YEAR($F223)),0)))</f>
        <v/>
      </c>
      <c r="BM223" s="3" t="str" cm="1">
        <f t="array" ref="BM223">IF(EDATE($F223,BM$2)&gt;DATE(2025,12,31),"",INDEX([1]A2!BJ$9:BJ$175,MATCH(1,--(RIGHT([1]A2!$B$9:$B$175,LEN([1]A2!$B$9:$B$175)-4)=$A223)*([1]A2!$C$9:$C$175=YEAR($F223)),0)))</f>
        <v/>
      </c>
      <c r="BN223" s="3" t="str" cm="1">
        <f t="array" ref="BN223">IF(EDATE($F223,BN$2)&gt;DATE(2025,12,31),"",INDEX([1]A2!BK$9:BK$175,MATCH(1,--(RIGHT([1]A2!$B$9:$B$175,LEN([1]A2!$B$9:$B$175)-4)=$A223)*([1]A2!$C$9:$C$175=YEAR($F223)),0)))</f>
        <v/>
      </c>
      <c r="BO223" s="3" t="str" cm="1">
        <f t="array" ref="BO223">IF(EDATE($F223,BO$2)&gt;DATE(2025,12,31),"",INDEX([1]A2!BL$9:BL$175,MATCH(1,--(RIGHT([1]A2!$B$9:$B$175,LEN([1]A2!$B$9:$B$175)-4)=$A223)*([1]A2!$C$9:$C$175=YEAR($F223)),0)))</f>
        <v/>
      </c>
      <c r="BP223" s="3" t="str" cm="1">
        <f t="array" ref="BP223">IF(EDATE($F223,BP$2)&gt;DATE(2025,12,31),"",INDEX([1]A2!BM$9:BM$175,MATCH(1,--(RIGHT([1]A2!$B$9:$B$175,LEN([1]A2!$B$9:$B$175)-4)=$A223)*([1]A2!$C$9:$C$175=YEAR($F223)),0)))</f>
        <v/>
      </c>
      <c r="BQ223" s="3" t="str" cm="1">
        <f t="array" ref="BQ223">IF(EDATE($F223,BQ$2)&gt;DATE(2025,12,31),"",INDEX([1]A2!BN$9:BN$175,MATCH(1,--(RIGHT([1]A2!$B$9:$B$175,LEN([1]A2!$B$9:$B$175)-4)=$A223)*([1]A2!$C$9:$C$175=YEAR($F223)),0)))</f>
        <v/>
      </c>
      <c r="BR223" s="3" t="str" cm="1">
        <f t="array" ref="BR223">IF(EDATE($F223,BR$2)&gt;DATE(2025,12,31),"",INDEX([1]A2!BO$9:BO$175,MATCH(1,--(RIGHT([1]A2!$B$9:$B$175,LEN([1]A2!$B$9:$B$175)-4)=$A223)*([1]A2!$C$9:$C$175=YEAR($F223)),0)))</f>
        <v/>
      </c>
      <c r="BS223" s="3" t="str" cm="1">
        <f t="array" ref="BS223">IF(EDATE($F223,BS$2)&gt;DATE(2025,12,31),"",INDEX([1]A2!BP$9:BP$175,MATCH(1,--(RIGHT([1]A2!$B$9:$B$175,LEN([1]A2!$B$9:$B$175)-4)=$A223)*([1]A2!$C$9:$C$175=YEAR($F223)),0)))</f>
        <v/>
      </c>
      <c r="BT223" s="3" t="str" cm="1">
        <f t="array" ref="BT223">IF(EDATE($F223,BT$2)&gt;DATE(2025,12,31),"",INDEX([1]A2!BQ$9:BQ$175,MATCH(1,--(RIGHT([1]A2!$B$9:$B$175,LEN([1]A2!$B$9:$B$175)-4)=$A223)*([1]A2!$C$9:$C$175=YEAR($F223)),0)))</f>
        <v/>
      </c>
      <c r="BU223" s="3" t="str" cm="1">
        <f t="array" ref="BU223">IF(EDATE($F223,BU$2)&gt;DATE(2025,12,31),"",INDEX([1]A2!BR$9:BR$175,MATCH(1,--(RIGHT([1]A2!$B$9:$B$175,LEN([1]A2!$B$9:$B$175)-4)=$A223)*([1]A2!$C$9:$C$175=YEAR($F223)),0)))</f>
        <v/>
      </c>
      <c r="BV223" s="3" t="str" cm="1">
        <f t="array" ref="BV223">IF(EDATE($F223,BV$2)&gt;DATE(2025,12,31),"",INDEX([1]A2!BS$9:BS$175,MATCH(1,--(RIGHT([1]A2!$B$9:$B$175,LEN([1]A2!$B$9:$B$175)-4)=$A223)*([1]A2!$C$9:$C$175=YEAR($F223)),0)))</f>
        <v/>
      </c>
      <c r="BW223" s="3" t="str" cm="1">
        <f t="array" ref="BW223">IF(EDATE($F223,BW$2)&gt;DATE(2025,12,31),"",INDEX([1]A2!BT$9:BT$175,MATCH(1,--(RIGHT([1]A2!$B$9:$B$175,LEN([1]A2!$B$9:$B$175)-4)=$A223)*([1]A2!$C$9:$C$175=YEAR($F223)),0)))</f>
        <v/>
      </c>
      <c r="BX223" s="3" t="str" cm="1">
        <f t="array" ref="BX223">IF(EDATE($F223,BX$2)&gt;DATE(2025,12,31),"",INDEX([1]A2!BU$9:BU$175,MATCH(1,--(RIGHT([1]A2!$B$9:$B$175,LEN([1]A2!$B$9:$B$175)-4)=$A223)*([1]A2!$C$9:$C$175=YEAR($F223)),0)))</f>
        <v/>
      </c>
      <c r="BY223" s="3" t="str" cm="1">
        <f t="array" ref="BY223">IF(EDATE($F223,BY$2)&gt;DATE(2025,12,31),"",INDEX([1]A2!BV$9:BV$175,MATCH(1,--(RIGHT([1]A2!$B$9:$B$175,LEN([1]A2!$B$9:$B$175)-4)=$A223)*([1]A2!$C$9:$C$175=YEAR($F223)),0)))</f>
        <v/>
      </c>
      <c r="BZ223" s="3" t="str" cm="1">
        <f t="array" ref="BZ223">IF(EDATE($F223,BZ$2)&gt;DATE(2025,12,31),"",INDEX([1]A2!BW$9:BW$175,MATCH(1,--(RIGHT([1]A2!$B$9:$B$175,LEN([1]A2!$B$9:$B$175)-4)=$A223)*([1]A2!$C$9:$C$175=YEAR($F223)),0)))</f>
        <v/>
      </c>
      <c r="CA223" s="3" t="str" cm="1">
        <f t="array" ref="CA223">IF(EDATE($F223,CA$2)&gt;DATE(2025,12,31),"",INDEX([1]A2!BX$9:BX$175,MATCH(1,--(RIGHT([1]A2!$B$9:$B$175,LEN([1]A2!$B$9:$B$175)-4)=$A223)*([1]A2!$C$9:$C$175=YEAR($F223)),0)))</f>
        <v/>
      </c>
      <c r="CB223" s="3" t="str" cm="1">
        <f t="array" ref="CB223">IF(EDATE($F223,CB$2)&gt;DATE(2025,12,31),"",INDEX([1]A2!BY$9:BY$175,MATCH(1,--(RIGHT([1]A2!$B$9:$B$175,LEN([1]A2!$B$9:$B$175)-4)=$A223)*([1]A2!$C$9:$C$175=YEAR($F223)),0)))</f>
        <v/>
      </c>
      <c r="CC223" s="3" t="str" cm="1">
        <f t="array" ref="CC223">IF(EDATE($F223,CC$2)&gt;DATE(2025,12,31),"",INDEX([1]A2!BZ$9:BZ$175,MATCH(1,--(RIGHT([1]A2!$B$9:$B$175,LEN([1]A2!$B$9:$B$175)-4)=$A223)*([1]A2!$C$9:$C$175=YEAR($F223)),0)))</f>
        <v/>
      </c>
      <c r="CD223" s="3" t="str" cm="1">
        <f t="array" ref="CD223">IF(EDATE($F223,CD$2)&gt;DATE(2025,12,31),"",INDEX([1]A2!CA$9:CA$175,MATCH(1,--(RIGHT([1]A2!$B$9:$B$175,LEN([1]A2!$B$9:$B$175)-4)=$A223)*([1]A2!$C$9:$C$175=YEAR($F223)),0)))</f>
        <v/>
      </c>
      <c r="CE223" s="3" t="str" cm="1">
        <f t="array" ref="CE223">IF(EDATE($F223,CE$2)&gt;DATE(2025,12,31),"",INDEX([1]A2!CB$9:CB$175,MATCH(1,--(RIGHT([1]A2!$B$9:$B$175,LEN([1]A2!$B$9:$B$175)-4)=$A223)*([1]A2!$C$9:$C$175=YEAR($F223)),0)))</f>
        <v/>
      </c>
      <c r="CF223" s="3" t="str" cm="1">
        <f t="array" ref="CF223">IF(EDATE($F223,CF$2)&gt;DATE(2025,12,31),"",INDEX([1]A2!CC$9:CC$175,MATCH(1,--(RIGHT([1]A2!$B$9:$B$175,LEN([1]A2!$B$9:$B$175)-4)=$A223)*([1]A2!$C$9:$C$175=YEAR($F223)),0)))</f>
        <v/>
      </c>
      <c r="CG223" s="3" t="str" cm="1">
        <f t="array" ref="CG223">IF(EDATE($F223,CG$2)&gt;DATE(2025,12,31),"",INDEX([1]A2!CD$9:CD$175,MATCH(1,--(RIGHT([1]A2!$B$9:$B$175,LEN([1]A2!$B$9:$B$175)-4)=$A223)*([1]A2!$C$9:$C$175=YEAR($F223)),0)))</f>
        <v/>
      </c>
      <c r="CH223" s="3" t="str" cm="1">
        <f t="array" ref="CH223">IF(EDATE($F223,CH$2)&gt;DATE(2025,12,31),"",INDEX([1]A2!CE$9:CE$175,MATCH(1,--(RIGHT([1]A2!$B$9:$B$175,LEN([1]A2!$B$9:$B$175)-4)=$A223)*([1]A2!$C$9:$C$175=YEAR($F223)),0)))</f>
        <v/>
      </c>
      <c r="CI223" s="3" t="str" cm="1">
        <f t="array" ref="CI223">IF(EDATE($F223,CI$2)&gt;DATE(2025,12,31),"",INDEX([1]A2!CF$9:CF$175,MATCH(1,--(RIGHT([1]A2!$B$9:$B$175,LEN([1]A2!$B$9:$B$175)-4)=$A223)*([1]A2!$C$9:$C$175=YEAR($F223)),0)))</f>
        <v/>
      </c>
      <c r="CJ223" s="3" t="str" cm="1">
        <f t="array" ref="CJ223">IF(EDATE($F223,CJ$2)&gt;DATE(2025,12,31),"",INDEX([1]A2!CG$9:CG$175,MATCH(1,--(RIGHT([1]A2!$B$9:$B$175,LEN([1]A2!$B$9:$B$175)-4)=$A223)*([1]A2!$C$9:$C$175=YEAR($F223)),0)))</f>
        <v/>
      </c>
      <c r="CK223" s="3" t="str" cm="1">
        <f t="array" ref="CK223">IF(EDATE($F223,CK$2)&gt;DATE(2025,12,31),"",INDEX([1]A2!CH$9:CH$175,MATCH(1,--(RIGHT([1]A2!$B$9:$B$175,LEN([1]A2!$B$9:$B$175)-4)=$A223)*([1]A2!$C$9:$C$175=YEAR($F223)),0)))</f>
        <v/>
      </c>
      <c r="CL223" s="3" t="str" cm="1">
        <f t="array" ref="CL223">IF(EDATE($F223,CL$2)&gt;DATE(2025,12,31),"",INDEX([1]A2!CI$9:CI$175,MATCH(1,--(RIGHT([1]A2!$B$9:$B$175,LEN([1]A2!$B$9:$B$175)-4)=$A223)*([1]A2!$C$9:$C$175=YEAR($F223)),0)))</f>
        <v/>
      </c>
      <c r="CM223" s="3" t="str" cm="1">
        <f t="array" ref="CM223">IF(EDATE($F223,CM$2)&gt;DATE(2025,12,31),"",INDEX([1]A2!CJ$9:CJ$175,MATCH(1,--(RIGHT([1]A2!$B$9:$B$175,LEN([1]A2!$B$9:$B$175)-4)=$A223)*([1]A2!$C$9:$C$175=YEAR($F223)),0)))</f>
        <v/>
      </c>
      <c r="CN223" s="3" t="str" cm="1">
        <f t="array" ref="CN223">IF(EDATE($F223,CN$2)&gt;DATE(2025,12,31),"",INDEX([1]A2!CK$9:CK$175,MATCH(1,--(RIGHT([1]A2!$B$9:$B$175,LEN([1]A2!$B$9:$B$175)-4)=$A223)*([1]A2!$C$9:$C$175=YEAR($F223)),0)))</f>
        <v/>
      </c>
      <c r="CO223" s="3" t="str" cm="1">
        <f t="array" ref="CO223">IF(EDATE($F223,CO$2)&gt;DATE(2025,12,31),"",INDEX([1]A2!CL$9:CL$175,MATCH(1,--(RIGHT([1]A2!$B$9:$B$175,LEN([1]A2!$B$9:$B$175)-4)=$A223)*([1]A2!$C$9:$C$175=YEAR($F223)),0)))</f>
        <v/>
      </c>
      <c r="CP223" s="3" t="str" cm="1">
        <f t="array" ref="CP223">IF(EDATE($F223,CP$2)&gt;DATE(2025,12,31),"",INDEX([1]A2!CM$9:CM$175,MATCH(1,--(RIGHT([1]A2!$B$9:$B$175,LEN([1]A2!$B$9:$B$175)-4)=$A223)*([1]A2!$C$9:$C$175=YEAR($F223)),0)))</f>
        <v/>
      </c>
      <c r="CQ223" s="3" t="str" cm="1">
        <f t="array" ref="CQ223">IF(EDATE($F223,CQ$2)&gt;DATE(2025,12,31),"",INDEX([1]A2!CN$9:CN$175,MATCH(1,--(RIGHT([1]A2!$B$9:$B$175,LEN([1]A2!$B$9:$B$175)-4)=$A223)*([1]A2!$C$9:$C$175=YEAR($F223)),0)))</f>
        <v/>
      </c>
      <c r="CR223" s="3" t="str" cm="1">
        <f t="array" ref="CR223">IF(EDATE($F223,CR$2)&gt;DATE(2025,12,31),"",INDEX([1]A2!CO$9:CO$175,MATCH(1,--(RIGHT([1]A2!$B$9:$B$175,LEN([1]A2!$B$9:$B$175)-4)=$A223)*([1]A2!$C$9:$C$175=YEAR($F223)),0)))</f>
        <v/>
      </c>
      <c r="CS223" s="3" t="str" cm="1">
        <f t="array" ref="CS223">IF(EDATE($F223,CS$2)&gt;DATE(2025,12,31),"",INDEX([1]A2!CP$9:CP$175,MATCH(1,--(RIGHT([1]A2!$B$9:$B$175,LEN([1]A2!$B$9:$B$175)-4)=$A223)*([1]A2!$C$9:$C$175=YEAR($F223)),0)))</f>
        <v/>
      </c>
      <c r="CT223" s="3" t="str" cm="1">
        <f t="array" ref="CT223">IF(EDATE($F223,CT$2)&gt;DATE(2025,12,31),"",INDEX([1]A2!CQ$9:CQ$175,MATCH(1,--(RIGHT([1]A2!$B$9:$B$175,LEN([1]A2!$B$9:$B$175)-4)=$A223)*([1]A2!$C$9:$C$175=YEAR($F223)),0)))</f>
        <v/>
      </c>
      <c r="CU223" s="3" t="str" cm="1">
        <f t="array" ref="CU223">IF(EDATE($F223,CU$2)&gt;DATE(2025,12,31),"",INDEX([1]A2!CR$9:CR$175,MATCH(1,--(RIGHT([1]A2!$B$9:$B$175,LEN([1]A2!$B$9:$B$175)-4)=$A223)*([1]A2!$C$9:$C$175=YEAR($F223)),0)))</f>
        <v/>
      </c>
      <c r="CV223" s="3" t="str" cm="1">
        <f t="array" ref="CV223">IF(EDATE($F223,CV$2)&gt;DATE(2025,12,31),"",INDEX([1]A2!CS$9:CS$175,MATCH(1,--(RIGHT([1]A2!$B$9:$B$175,LEN([1]A2!$B$9:$B$175)-4)=$A223)*([1]A2!$C$9:$C$175=YEAR($F223)),0)))</f>
        <v/>
      </c>
      <c r="CW223" s="3" t="str" cm="1">
        <f t="array" ref="CW223">IF(EDATE($F223,CW$2)&gt;DATE(2025,12,31),"",INDEX([1]A2!CT$9:CT$175,MATCH(1,--(RIGHT([1]A2!$B$9:$B$175,LEN([1]A2!$B$9:$B$175)-4)=$A223)*([1]A2!$C$9:$C$175=YEAR($F223)),0)))</f>
        <v/>
      </c>
      <c r="CX223" s="3" t="str" cm="1">
        <f t="array" ref="CX223">IF(EDATE($F223,CX$2)&gt;DATE(2025,12,31),"",INDEX([1]A2!CU$9:CU$175,MATCH(1,--(RIGHT([1]A2!$B$9:$B$175,LEN([1]A2!$B$9:$B$175)-4)=$A223)*([1]A2!$C$9:$C$175=YEAR($F223)),0)))</f>
        <v/>
      </c>
      <c r="CY223" s="3" t="str" cm="1">
        <f t="array" ref="CY223">IF(EDATE($F223,CY$2)&gt;DATE(2025,12,31),"",INDEX([1]A2!CV$9:CV$175,MATCH(1,--(RIGHT([1]A2!$B$9:$B$175,LEN([1]A2!$B$9:$B$175)-4)=$A223)*([1]A2!$C$9:$C$175=YEAR($F223)),0)))</f>
        <v/>
      </c>
      <c r="CZ223" s="3" t="str" cm="1">
        <f t="array" ref="CZ223">IF(EDATE($F223,CZ$2)&gt;DATE(2025,12,31),"",INDEX([1]A2!CW$9:CW$175,MATCH(1,--(RIGHT([1]A2!$B$9:$B$175,LEN([1]A2!$B$9:$B$175)-4)=$A223)*([1]A2!$C$9:$C$175=YEAR($F223)),0)))</f>
        <v/>
      </c>
      <c r="DA223" s="3" t="str" cm="1">
        <f t="array" ref="DA223">IF(EDATE($F223,DA$2)&gt;DATE(2025,12,31),"",INDEX([1]A2!CX$9:CX$175,MATCH(1,--(RIGHT([1]A2!$B$9:$B$175,LEN([1]A2!$B$9:$B$175)-4)=$A223)*([1]A2!$C$9:$C$175=YEAR($F223)),0)))</f>
        <v/>
      </c>
      <c r="DB223" s="3" t="str" cm="1">
        <f t="array" ref="DB223">IF(EDATE($F223,DB$2)&gt;DATE(2025,12,31),"",INDEX([1]A2!CY$9:CY$175,MATCH(1,--(RIGHT([1]A2!$B$9:$B$175,LEN([1]A2!$B$9:$B$175)-4)=$A223)*([1]A2!$C$9:$C$175=YEAR($F223)),0)))</f>
        <v/>
      </c>
      <c r="DC223" s="3" t="str" cm="1">
        <f t="array" ref="DC223">IF(EDATE($F223,DC$2)&gt;DATE(2025,12,31),"",INDEX([1]A2!CZ$9:CZ$175,MATCH(1,--(RIGHT([1]A2!$B$9:$B$175,LEN([1]A2!$B$9:$B$175)-4)=$A223)*([1]A2!$C$9:$C$175=YEAR($F223)),0)))</f>
        <v/>
      </c>
      <c r="DD223" s="3" t="str" cm="1">
        <f t="array" ref="DD223">IF(EDATE($F223,DD$2)&gt;DATE(2025,12,31),"",INDEX([1]A2!DA$9:DA$175,MATCH(1,--(RIGHT([1]A2!$B$9:$B$175,LEN([1]A2!$B$9:$B$175)-4)=$A223)*([1]A2!$C$9:$C$175=YEAR($F223)),0)))</f>
        <v/>
      </c>
      <c r="DE223" s="3" t="str" cm="1">
        <f t="array" ref="DE223">IF(EDATE($F223,DE$2)&gt;DATE(2025,12,31),"",INDEX([1]A2!DB$9:DB$175,MATCH(1,--(RIGHT([1]A2!$B$9:$B$175,LEN([1]A2!$B$9:$B$175)-4)=$A223)*([1]A2!$C$9:$C$175=YEAR($F223)),0)))</f>
        <v/>
      </c>
      <c r="DF223" s="3" t="str" cm="1">
        <f t="array" ref="DF223">IF(EDATE($F223,DF$2)&gt;DATE(2025,12,31),"",INDEX([1]A2!DC$9:DC$175,MATCH(1,--(RIGHT([1]A2!$B$9:$B$175,LEN([1]A2!$B$9:$B$175)-4)=$A223)*([1]A2!$C$9:$C$175=YEAR($F223)),0)))</f>
        <v/>
      </c>
      <c r="DG223" s="3" t="str" cm="1">
        <f t="array" ref="DG223">IF(EDATE($F223,DG$2)&gt;DATE(2025,12,31),"",INDEX([1]A2!DD$9:DD$175,MATCH(1,--(RIGHT([1]A2!$B$9:$B$175,LEN([1]A2!$B$9:$B$175)-4)=$A223)*([1]A2!$C$9:$C$175=YEAR($F223)),0)))</f>
        <v/>
      </c>
      <c r="DH223" s="3" t="str" cm="1">
        <f t="array" ref="DH223">IF(EDATE($F223,DH$2)&gt;DATE(2025,12,31),"",INDEX([1]A2!DE$9:DE$175,MATCH(1,--(RIGHT([1]A2!$B$9:$B$175,LEN([1]A2!$B$9:$B$175)-4)=$A223)*([1]A2!$C$9:$C$175=YEAR($F223)),0)))</f>
        <v/>
      </c>
      <c r="DI223" s="3" t="str" cm="1">
        <f t="array" ref="DI223">IF(EDATE($F223,DI$2)&gt;DATE(2025,12,31),"",INDEX([1]A2!DF$9:DF$175,MATCH(1,--(RIGHT([1]A2!$B$9:$B$175,LEN([1]A2!$B$9:$B$175)-4)=$A223)*([1]A2!$C$9:$C$175=YEAR($F223)),0)))</f>
        <v/>
      </c>
      <c r="DJ223" s="3" t="str" cm="1">
        <f t="array" ref="DJ223">IF(EDATE($F223,DJ$2)&gt;DATE(2025,12,31),"",INDEX([1]A2!DG$9:DG$175,MATCH(1,--(RIGHT([1]A2!$B$9:$B$175,LEN([1]A2!$B$9:$B$175)-4)=$A223)*([1]A2!$C$9:$C$175=YEAR($F223)),0)))</f>
        <v/>
      </c>
      <c r="DK223" s="3" t="str" cm="1">
        <f t="array" ref="DK223">IF(EDATE($F223,DK$2)&gt;DATE(2025,12,31),"",INDEX([1]A2!DH$9:DH$175,MATCH(1,--(RIGHT([1]A2!$B$9:$B$175,LEN([1]A2!$B$9:$B$175)-4)=$A223)*([1]A2!$C$9:$C$175=YEAR($F223)),0)))</f>
        <v/>
      </c>
      <c r="DL223" s="3" t="str" cm="1">
        <f t="array" ref="DL223">IF(EDATE($F223,DL$2)&gt;DATE(2025,12,31),"",INDEX([1]A2!DI$9:DI$175,MATCH(1,--(RIGHT([1]A2!$B$9:$B$175,LEN([1]A2!$B$9:$B$175)-4)=$A223)*([1]A2!$C$9:$C$175=YEAR($F223)),0)))</f>
        <v/>
      </c>
      <c r="DM223" s="3" t="str" cm="1">
        <f t="array" ref="DM223">IF(EDATE($F223,DM$2)&gt;DATE(2025,12,31),"",INDEX([1]A2!DJ$9:DJ$175,MATCH(1,--(RIGHT([1]A2!$B$9:$B$175,LEN([1]A2!$B$9:$B$175)-4)=$A223)*([1]A2!$C$9:$C$175=YEAR($F223)),0)))</f>
        <v/>
      </c>
      <c r="DN223" s="3" t="str" cm="1">
        <f t="array" ref="DN223">IF(EDATE($F223,DN$2)&gt;DATE(2025,12,31),"",INDEX([1]A2!DK$9:DK$175,MATCH(1,--(RIGHT([1]A2!$B$9:$B$175,LEN([1]A2!$B$9:$B$175)-4)=$A223)*([1]A2!$C$9:$C$175=YEAR($F223)),0)))</f>
        <v/>
      </c>
      <c r="DO223" s="3" t="str" cm="1">
        <f t="array" ref="DO223">IF(EDATE($F223,DO$2)&gt;DATE(2025,12,31),"",INDEX([1]A2!DL$9:DL$175,MATCH(1,--(RIGHT([1]A2!$B$9:$B$175,LEN([1]A2!$B$9:$B$175)-4)=$A223)*([1]A2!$C$9:$C$175=YEAR($F223)),0)))</f>
        <v/>
      </c>
      <c r="DP223" s="3" t="str" cm="1">
        <f t="array" ref="DP223">IF(EDATE($F223,DP$2)&gt;DATE(2025,12,31),"",INDEX([1]A2!DM$9:DM$175,MATCH(1,--(RIGHT([1]A2!$B$9:$B$175,LEN([1]A2!$B$9:$B$175)-4)=$A223)*([1]A2!$C$9:$C$175=YEAR($F223)),0)))</f>
        <v/>
      </c>
      <c r="DQ223" s="3" t="str" cm="1">
        <f t="array" ref="DQ223">IF(EDATE($F223,DQ$2)&gt;DATE(2025,12,31),"",INDEX([1]A2!DN$9:DN$175,MATCH(1,--(RIGHT([1]A2!$B$9:$B$175,LEN([1]A2!$B$9:$B$175)-4)=$A223)*([1]A2!$C$9:$C$175=YEAR($F223)),0)))</f>
        <v/>
      </c>
      <c r="DR223" s="3" t="str" cm="1">
        <f t="array" ref="DR223">IF(EDATE($F223,DR$2)&gt;DATE(2025,12,31),"",INDEX([1]A2!DO$9:DO$175,MATCH(1,--(RIGHT([1]A2!$B$9:$B$175,LEN([1]A2!$B$9:$B$175)-4)=$A223)*([1]A2!$C$9:$C$175=YEAR($F223)),0)))</f>
        <v/>
      </c>
      <c r="DS223" s="3" t="str" cm="1">
        <f t="array" ref="DS223">IF(EDATE($F223,DS$2)&gt;DATE(2025,12,31),"",INDEX([1]A2!DP$9:DP$175,MATCH(1,--(RIGHT([1]A2!$B$9:$B$175,LEN([1]A2!$B$9:$B$175)-4)=$A223)*([1]A2!$C$9:$C$175=YEAR($F223)),0)))</f>
        <v/>
      </c>
      <c r="DT223" s="3" t="str" cm="1">
        <f t="array" ref="DT223">IF(EDATE($F223,DT$2)&gt;DATE(2025,12,31),"",INDEX([1]A2!DQ$9:DQ$175,MATCH(1,--(RIGHT([1]A2!$B$9:$B$175,LEN([1]A2!$B$9:$B$175)-4)=$A223)*([1]A2!$C$9:$C$175=YEAR($F223)),0)))</f>
        <v/>
      </c>
      <c r="DU223" s="3" t="str" cm="1">
        <f t="array" ref="DU223">IF(EDATE($F223,DU$2)&gt;DATE(2025,12,31),"",INDEX([1]A2!DR$9:DR$175,MATCH(1,--(RIGHT([1]A2!$B$9:$B$175,LEN([1]A2!$B$9:$B$175)-4)=$A223)*([1]A2!$C$9:$C$175=YEAR($F223)),0)))</f>
        <v/>
      </c>
      <c r="DV223" s="3" t="str" cm="1">
        <f t="array" ref="DV223">IF(EDATE($F223,DV$2)&gt;DATE(2025,12,31),"",INDEX([1]A2!DS$9:DS$175,MATCH(1,--(RIGHT([1]A2!$B$9:$B$175,LEN([1]A2!$B$9:$B$175)-4)=$A223)*([1]A2!$C$9:$C$175=YEAR($F223)),0)))</f>
        <v/>
      </c>
      <c r="DW223" s="3" t="str" cm="1">
        <f t="array" ref="DW223">IF(EDATE($F223,DW$2)&gt;DATE(2025,12,31),"",INDEX([1]A2!DT$9:DT$175,MATCH(1,--(RIGHT([1]A2!$B$9:$B$175,LEN([1]A2!$B$9:$B$175)-4)=$A223)*([1]A2!$C$9:$C$175=YEAR($F223)),0)))</f>
        <v/>
      </c>
      <c r="DX223" s="3" t="str" cm="1">
        <f t="array" ref="DX223">IF(EDATE($F223,DX$2)&gt;DATE(2025,12,31),"",INDEX([1]A2!DU$9:DU$175,MATCH(1,--(RIGHT([1]A2!$B$9:$B$175,LEN([1]A2!$B$9:$B$175)-4)=$A223)*([1]A2!$C$9:$C$175=YEAR($F223)),0)))</f>
        <v/>
      </c>
      <c r="DY223" s="3" t="str" cm="1">
        <f t="array" ref="DY223">IF(EDATE($F223,DY$2)&gt;DATE(2025,12,31),"",INDEX([1]A2!DV$9:DV$175,MATCH(1,--(RIGHT([1]A2!$B$9:$B$175,LEN([1]A2!$B$9:$B$175)-4)=$A223)*([1]A2!$C$9:$C$175=YEAR($F223)),0)))</f>
        <v/>
      </c>
      <c r="DZ223" s="3" t="str" cm="1">
        <f t="array" ref="DZ223">IF(EDATE($F223,DZ$2)&gt;DATE(2025,12,31),"",INDEX([1]A2!DW$9:DW$175,MATCH(1,--(RIGHT([1]A2!$B$9:$B$175,LEN([1]A2!$B$9:$B$175)-4)=$A223)*([1]A2!$C$9:$C$175=YEAR($F223)),0)))</f>
        <v/>
      </c>
      <c r="EA223" s="3" t="str" cm="1">
        <f t="array" ref="EA223">IF(EDATE($F223,EA$2)&gt;DATE(2025,12,31),"",INDEX([1]A2!DX$9:DX$175,MATCH(1,--(RIGHT([1]A2!$B$9:$B$175,LEN([1]A2!$B$9:$B$175)-4)=$A223)*([1]A2!$C$9:$C$175=YEAR($F223)),0)))</f>
        <v/>
      </c>
      <c r="EB223" s="3" t="str" cm="1">
        <f t="array" ref="EB223">IF(EDATE($F223,EB$2)&gt;DATE(2025,12,31),"",INDEX([1]A2!DY$9:DY$175,MATCH(1,--(RIGHT([1]A2!$B$9:$B$175,LEN([1]A2!$B$9:$B$175)-4)=$A223)*([1]A2!$C$9:$C$175=YEAR($F223)),0)))</f>
        <v/>
      </c>
      <c r="EC223" s="3" t="str" cm="1">
        <f t="array" ref="EC223">IF(EDATE($F223,EC$2)&gt;DATE(2025,12,31),"",INDEX([1]A2!DZ$9:DZ$175,MATCH(1,--(RIGHT([1]A2!$B$9:$B$175,LEN([1]A2!$B$9:$B$175)-4)=$A223)*([1]A2!$C$9:$C$175=YEAR($F223)),0)))</f>
        <v/>
      </c>
      <c r="ED223" s="3" t="str" cm="1">
        <f t="array" ref="ED223">IF(EDATE($F223,ED$2)&gt;DATE(2025,12,31),"",INDEX([1]A2!EA$9:EA$175,MATCH(1,--(RIGHT([1]A2!$B$9:$B$175,LEN([1]A2!$B$9:$B$175)-4)=$A223)*([1]A2!$C$9:$C$175=YEAR($F223)),0)))</f>
        <v/>
      </c>
      <c r="EE223" s="3" t="str" cm="1">
        <f t="array" ref="EE223">IF(EDATE($F223,EE$2)&gt;DATE(2025,12,31),"",INDEX([1]A2!EB$9:EB$175,MATCH(1,--(RIGHT([1]A2!$B$9:$B$175,LEN([1]A2!$B$9:$B$175)-4)=$A223)*([1]A2!$C$9:$C$175=YEAR($F223)),0)))</f>
        <v/>
      </c>
      <c r="EF223" s="3" t="str" cm="1">
        <f t="array" ref="EF223">IF(EDATE($F223,EF$2)&gt;DATE(2025,12,31),"",INDEX([1]A2!EC$9:EC$175,MATCH(1,--(RIGHT([1]A2!$B$9:$B$175,LEN([1]A2!$B$9:$B$175)-4)=$A223)*([1]A2!$C$9:$C$175=YEAR($F223)),0)))</f>
        <v/>
      </c>
      <c r="EG223" s="3" t="str" cm="1">
        <f t="array" ref="EG223">IF(EDATE($F223,EG$2)&gt;DATE(2025,12,31),"",INDEX([1]A2!ED$9:ED$175,MATCH(1,--(RIGHT([1]A2!$B$9:$B$175,LEN([1]A2!$B$9:$B$175)-4)=$A223)*([1]A2!$C$9:$C$175=YEAR($F223)),0)))</f>
        <v/>
      </c>
      <c r="EH223" s="3" t="str" cm="1">
        <f t="array" ref="EH223">IF(EDATE($F223,EH$2)&gt;DATE(2025,12,31),"",INDEX([1]A2!EE$9:EE$175,MATCH(1,--(RIGHT([1]A2!$B$9:$B$175,LEN([1]A2!$B$9:$B$175)-4)=$A223)*([1]A2!$C$9:$C$175=YEAR($F223)),0)))</f>
        <v/>
      </c>
      <c r="EI223" s="3" t="str" cm="1">
        <f t="array" ref="EI223">IF(EDATE($F223,EI$2)&gt;DATE(2025,12,31),"",INDEX([1]A2!EF$9:EF$175,MATCH(1,--(RIGHT([1]A2!$B$9:$B$175,LEN([1]A2!$B$9:$B$175)-4)=$A223)*([1]A2!$C$9:$C$175=YEAR($F223)),0)))</f>
        <v/>
      </c>
      <c r="EJ223" s="3" t="str" cm="1">
        <f t="array" ref="EJ223">IF(EDATE($F223,EJ$2)&gt;DATE(2025,12,31),"",INDEX([1]A2!EG$9:EG$175,MATCH(1,--(RIGHT([1]A2!$B$9:$B$175,LEN([1]A2!$B$9:$B$175)-4)=$A223)*([1]A2!$C$9:$C$175=YEAR($F223)),0)))</f>
        <v/>
      </c>
      <c r="EK223" s="3" t="str" cm="1">
        <f t="array" ref="EK223">IF(EDATE($F223,EK$2)&gt;DATE(2025,12,31),"",INDEX([1]A2!EH$9:EH$175,MATCH(1,--(RIGHT([1]A2!$B$9:$B$175,LEN([1]A2!$B$9:$B$175)-4)=$A223)*([1]A2!$C$9:$C$175=YEAR($F223)),0)))</f>
        <v/>
      </c>
      <c r="EL223" s="3" t="str" cm="1">
        <f t="array" ref="EL223">IF(EDATE($F223,EL$2)&gt;DATE(2025,12,31),"",INDEX([1]A2!EI$9:EI$175,MATCH(1,--(RIGHT([1]A2!$B$9:$B$175,LEN([1]A2!$B$9:$B$175)-4)=$A223)*([1]A2!$C$9:$C$175=YEAR($F223)),0)))</f>
        <v/>
      </c>
      <c r="EM223" s="3" t="str" cm="1">
        <f t="array" ref="EM223">IF(EDATE($F223,EM$2)&gt;DATE(2025,12,31),"",INDEX([1]A2!EJ$9:EJ$175,MATCH(1,--(RIGHT([1]A2!$B$9:$B$175,LEN([1]A2!$B$9:$B$175)-4)=$A223)*([1]A2!$C$9:$C$175=YEAR($F223)),0)))</f>
        <v/>
      </c>
      <c r="EN223" s="3" t="str" cm="1">
        <f t="array" ref="EN223">IF(EDATE($F223,EN$2)&gt;DATE(2025,12,31),"",INDEX([1]A2!EK$9:EK$175,MATCH(1,--(RIGHT([1]A2!$B$9:$B$175,LEN([1]A2!$B$9:$B$175)-4)=$A223)*([1]A2!$C$9:$C$175=YEAR($F223)),0)))</f>
        <v/>
      </c>
      <c r="EO223" s="3" t="str" cm="1">
        <f t="array" ref="EO223">IF(EDATE($F223,EO$2)&gt;DATE(2025,12,31),"",INDEX([1]A2!EL$9:EL$175,MATCH(1,--(RIGHT([1]A2!$B$9:$B$175,LEN([1]A2!$B$9:$B$175)-4)=$A223)*([1]A2!$C$9:$C$175=YEAR($F223)),0)))</f>
        <v/>
      </c>
      <c r="EP223" s="3" t="str" cm="1">
        <f t="array" ref="EP223">IF(EDATE($F223,EP$2)&gt;DATE(2025,12,31),"",INDEX([1]A2!EM$9:EM$175,MATCH(1,--(RIGHT([1]A2!$B$9:$B$175,LEN([1]A2!$B$9:$B$175)-4)=$A223)*([1]A2!$C$9:$C$175=YEAR($F223)),0)))</f>
        <v/>
      </c>
      <c r="EQ223" s="3" t="str" cm="1">
        <f t="array" ref="EQ223">IF(EDATE($F223,EQ$2)&gt;DATE(2025,12,31),"",INDEX([1]A2!EN$9:EN$175,MATCH(1,--(RIGHT([1]A2!$B$9:$B$175,LEN([1]A2!$B$9:$B$175)-4)=$A223)*([1]A2!$C$9:$C$175=YEAR($F223)),0)))</f>
        <v/>
      </c>
      <c r="ER223" s="3" t="str" cm="1">
        <f t="array" ref="ER223">IF(EDATE($F223,ER$2)&gt;DATE(2025,12,31),"",INDEX([1]A2!EO$9:EO$175,MATCH(1,--(RIGHT([1]A2!$B$9:$B$175,LEN([1]A2!$B$9:$B$175)-4)=$A223)*([1]A2!$C$9:$C$175=YEAR($F223)),0)))</f>
        <v/>
      </c>
      <c r="ES223" s="3" t="str" cm="1">
        <f t="array" ref="ES223">IF(EDATE($F223,ES$2)&gt;DATE(2025,12,31),"",INDEX([1]A2!EP$9:EP$175,MATCH(1,--(RIGHT([1]A2!$B$9:$B$175,LEN([1]A2!$B$9:$B$175)-4)=$A223)*([1]A2!$C$9:$C$175=YEAR($F223)),0)))</f>
        <v/>
      </c>
      <c r="ET223" s="3" t="str" cm="1">
        <f t="array" ref="ET223">IF(EDATE($F223,ET$2)&gt;DATE(2025,12,31),"",INDEX([1]A2!EQ$9:EQ$175,MATCH(1,--(RIGHT([1]A2!$B$9:$B$175,LEN([1]A2!$B$9:$B$175)-4)=$A223)*([1]A2!$C$9:$C$175=YEAR($F223)),0)))</f>
        <v/>
      </c>
      <c r="EU223" s="3" t="str" cm="1">
        <f t="array" ref="EU223">IF(EDATE($F223,EU$2)&gt;DATE(2025,12,31),"",INDEX([1]A2!ER$9:ER$175,MATCH(1,--(RIGHT([1]A2!$B$9:$B$175,LEN([1]A2!$B$9:$B$175)-4)=$A223)*([1]A2!$C$9:$C$175=YEAR($F223)),0)))</f>
        <v/>
      </c>
      <c r="EV223" s="3" t="str" cm="1">
        <f t="array" ref="EV223">IF(EDATE($F223,EV$2)&gt;DATE(2025,12,31),"",INDEX([1]A2!ES$9:ES$175,MATCH(1,--(RIGHT([1]A2!$B$9:$B$175,LEN([1]A2!$B$9:$B$175)-4)=$A223)*([1]A2!$C$9:$C$175=YEAR($F223)),0)))</f>
        <v/>
      </c>
      <c r="EW223" s="3" t="str" cm="1">
        <f t="array" ref="EW223">IF(EDATE($F223,EW$2)&gt;DATE(2025,12,31),"",INDEX([1]A2!ET$9:ET$175,MATCH(1,--(RIGHT([1]A2!$B$9:$B$175,LEN([1]A2!$B$9:$B$175)-4)=$A223)*([1]A2!$C$9:$C$175=YEAR($F223)),0)))</f>
        <v/>
      </c>
      <c r="EX223" s="3" t="str" cm="1">
        <f t="array" ref="EX223">IF(EDATE($F223,EX$2)&gt;DATE(2025,12,31),"",INDEX([1]A2!EU$9:EU$175,MATCH(1,--(RIGHT([1]A2!$B$9:$B$175,LEN([1]A2!$B$9:$B$175)-4)=$A223)*([1]A2!$C$9:$C$175=YEAR($F223)),0)))</f>
        <v/>
      </c>
      <c r="EY223" s="3" t="str" cm="1">
        <f t="array" ref="EY223">IF(EDATE($F223,EY$2)&gt;DATE(2025,12,31),"",INDEX([1]A2!EV$9:EV$175,MATCH(1,--(RIGHT([1]A2!$B$9:$B$175,LEN([1]A2!$B$9:$B$175)-4)=$A223)*([1]A2!$C$9:$C$175=YEAR($F223)),0)))</f>
        <v/>
      </c>
      <c r="EZ223" s="3" t="str" cm="1">
        <f t="array" ref="EZ223">IF(EDATE($F223,EZ$2)&gt;DATE(2025,12,31),"",INDEX([1]A2!EW$9:EW$175,MATCH(1,--(RIGHT([1]A2!$B$9:$B$175,LEN([1]A2!$B$9:$B$175)-4)=$A223)*([1]A2!$C$9:$C$175=YEAR($F223)),0)))</f>
        <v/>
      </c>
      <c r="FA223" s="3" t="str" cm="1">
        <f t="array" ref="FA223">IF(EDATE($F223,FA$2)&gt;DATE(2025,12,31),"",INDEX([1]A2!EX$9:EX$175,MATCH(1,--(RIGHT([1]A2!$B$9:$B$175,LEN([1]A2!$B$9:$B$175)-4)=$A223)*([1]A2!$C$9:$C$175=YEAR($F223)),0)))</f>
        <v/>
      </c>
    </row>
    <row r="224" spans="1:157" x14ac:dyDescent="0.2">
      <c r="A224" s="28" t="s">
        <v>811</v>
      </c>
      <c r="B224" s="8" t="s">
        <v>6</v>
      </c>
      <c r="C224" s="8" t="s">
        <v>65</v>
      </c>
      <c r="D224" s="9" t="s">
        <v>19</v>
      </c>
      <c r="E224" s="9" t="s">
        <v>0</v>
      </c>
      <c r="F224" s="94">
        <f t="shared" si="15"/>
        <v>42736</v>
      </c>
      <c r="G224" s="3" cm="1">
        <f t="array" ref="G224">IF(EDATE($F224,G$2)&gt;DATE(2025,12,31),"",INDEX([1]A2!D$9:D$175,MATCH(1,--(RIGHT([1]A2!$B$9:$B$175,LEN([1]A2!$B$9:$B$175)-4)=$A224)*([1]A2!$C$9:$C$175=YEAR($F224)),0)))</f>
        <v>8749413.3299999982</v>
      </c>
      <c r="H224" s="3" cm="1">
        <f t="array" ref="H224">IF(EDATE($F224,H$2)&gt;DATE(2025,12,31),"",INDEX([1]A2!E$9:E$175,MATCH(1,--(RIGHT([1]A2!$B$9:$B$175,LEN([1]A2!$B$9:$B$175)-4)=$A224)*([1]A2!$C$9:$C$175=YEAR($F224)),0)))</f>
        <v>99981794.49999997</v>
      </c>
      <c r="I224" s="3" cm="1">
        <f t="array" ref="I224">IF(EDATE($F224,I$2)&gt;DATE(2025,12,31),"",INDEX([1]A2!F$9:F$175,MATCH(1,--(RIGHT([1]A2!$B$9:$B$175,LEN([1]A2!$B$9:$B$175)-4)=$A224)*([1]A2!$C$9:$C$175=YEAR($F224)),0)))</f>
        <v>158257376.19</v>
      </c>
      <c r="J224" s="3" cm="1">
        <f t="array" ref="J224">IF(EDATE($F224,J$2)&gt;DATE(2025,12,31),"",INDEX([1]A2!G$9:G$175,MATCH(1,--(RIGHT([1]A2!$B$9:$B$175,LEN([1]A2!$B$9:$B$175)-4)=$A224)*([1]A2!$C$9:$C$175=YEAR($F224)),0)))</f>
        <v>186631685.55999991</v>
      </c>
      <c r="K224" s="3" cm="1">
        <f t="array" ref="K224">IF(EDATE($F224,K$2)&gt;DATE(2025,12,31),"",INDEX([1]A2!H$9:H$175,MATCH(1,--(RIGHT([1]A2!$B$9:$B$175,LEN([1]A2!$B$9:$B$175)-4)=$A224)*([1]A2!$C$9:$C$175=YEAR($F224)),0)))</f>
        <v>213362656.38999996</v>
      </c>
      <c r="L224" s="3" cm="1">
        <f t="array" ref="L224">IF(EDATE($F224,L$2)&gt;DATE(2025,12,31),"",INDEX([1]A2!I$9:I$175,MATCH(1,--(RIGHT([1]A2!$B$9:$B$175,LEN([1]A2!$B$9:$B$175)-4)=$A224)*([1]A2!$C$9:$C$175=YEAR($F224)),0)))</f>
        <v>226099724.21999994</v>
      </c>
      <c r="M224" s="3" cm="1">
        <f t="array" ref="M224">IF(EDATE($F224,M$2)&gt;DATE(2025,12,31),"",INDEX([1]A2!J$9:J$175,MATCH(1,--(RIGHT([1]A2!$B$9:$B$175,LEN([1]A2!$B$9:$B$175)-4)=$A224)*([1]A2!$C$9:$C$175=YEAR($F224)),0)))</f>
        <v>234530545.42999995</v>
      </c>
      <c r="N224" s="3" cm="1">
        <f t="array" ref="N224">IF(EDATE($F224,N$2)&gt;DATE(2025,12,31),"",INDEX([1]A2!K$9:K$175,MATCH(1,--(RIGHT([1]A2!$B$9:$B$175,LEN([1]A2!$B$9:$B$175)-4)=$A224)*([1]A2!$C$9:$C$175=YEAR($F224)),0)))</f>
        <v>242415340.03999996</v>
      </c>
      <c r="O224" s="3" cm="1">
        <f t="array" ref="O224">IF(EDATE($F224,O$2)&gt;DATE(2025,12,31),"",INDEX([1]A2!L$9:L$175,MATCH(1,--(RIGHT([1]A2!$B$9:$B$175,LEN([1]A2!$B$9:$B$175)-4)=$A224)*([1]A2!$C$9:$C$175=YEAR($F224)),0)))</f>
        <v>247432555.4799999</v>
      </c>
      <c r="P224" s="3" t="str" cm="1">
        <f t="array" ref="P224">IF(EDATE($F224,P$2)&gt;DATE(2025,12,31),"",INDEX([1]A2!M$9:M$175,MATCH(1,--(RIGHT([1]A2!$B$9:$B$175,LEN([1]A2!$B$9:$B$175)-4)=$A224)*([1]A2!$C$9:$C$175=YEAR($F224)),0)))</f>
        <v/>
      </c>
      <c r="Q224" s="3" t="str" cm="1">
        <f t="array" ref="Q224">IF(EDATE($F224,Q$2)&gt;DATE(2025,12,31),"",INDEX([1]A2!N$9:N$175,MATCH(1,--(RIGHT([1]A2!$B$9:$B$175,LEN([1]A2!$B$9:$B$175)-4)=$A224)*([1]A2!$C$9:$C$175=YEAR($F224)),0)))</f>
        <v/>
      </c>
      <c r="R224" s="3" t="str" cm="1">
        <f t="array" ref="R224">IF(EDATE($F224,R$2)&gt;DATE(2025,12,31),"",INDEX([1]A2!O$9:O$175,MATCH(1,--(RIGHT([1]A2!$B$9:$B$175,LEN([1]A2!$B$9:$B$175)-4)=$A224)*([1]A2!$C$9:$C$175=YEAR($F224)),0)))</f>
        <v/>
      </c>
      <c r="S224" s="3" t="str" cm="1">
        <f t="array" ref="S224">IF(EDATE($F224,S$2)&gt;DATE(2025,12,31),"",INDEX([1]A2!P$9:P$175,MATCH(1,--(RIGHT([1]A2!$B$9:$B$175,LEN([1]A2!$B$9:$B$175)-4)=$A224)*([1]A2!$C$9:$C$175=YEAR($F224)),0)))</f>
        <v/>
      </c>
      <c r="T224" s="3" t="str" cm="1">
        <f t="array" ref="T224">IF(EDATE($F224,T$2)&gt;DATE(2025,12,31),"",INDEX([1]A2!Q$9:Q$175,MATCH(1,--(RIGHT([1]A2!$B$9:$B$175,LEN([1]A2!$B$9:$B$175)-4)=$A224)*([1]A2!$C$9:$C$175=YEAR($F224)),0)))</f>
        <v/>
      </c>
      <c r="U224" s="3" t="str" cm="1">
        <f t="array" ref="U224">IF(EDATE($F224,U$2)&gt;DATE(2025,12,31),"",INDEX([1]A2!R$9:R$175,MATCH(1,--(RIGHT([1]A2!$B$9:$B$175,LEN([1]A2!$B$9:$B$175)-4)=$A224)*([1]A2!$C$9:$C$175=YEAR($F224)),0)))</f>
        <v/>
      </c>
      <c r="V224" s="3" t="str" cm="1">
        <f t="array" ref="V224">IF(EDATE($F224,V$2)&gt;DATE(2025,12,31),"",INDEX([1]A2!S$9:S$175,MATCH(1,--(RIGHT([1]A2!$B$9:$B$175,LEN([1]A2!$B$9:$B$175)-4)=$A224)*([1]A2!$C$9:$C$175=YEAR($F224)),0)))</f>
        <v/>
      </c>
      <c r="W224" s="3" t="str" cm="1">
        <f t="array" ref="W224">IF(EDATE($F224,W$2)&gt;DATE(2025,12,31),"",INDEX([1]A2!T$9:T$175,MATCH(1,--(RIGHT([1]A2!$B$9:$B$175,LEN([1]A2!$B$9:$B$175)-4)=$A224)*([1]A2!$C$9:$C$175=YEAR($F224)),0)))</f>
        <v/>
      </c>
      <c r="X224" s="3" t="str" cm="1">
        <f t="array" ref="X224">IF(EDATE($F224,X$2)&gt;DATE(2025,12,31),"",INDEX([1]A2!U$9:U$175,MATCH(1,--(RIGHT([1]A2!$B$9:$B$175,LEN([1]A2!$B$9:$B$175)-4)=$A224)*([1]A2!$C$9:$C$175=YEAR($F224)),0)))</f>
        <v/>
      </c>
      <c r="Y224" s="3" t="str" cm="1">
        <f t="array" ref="Y224">IF(EDATE($F224,Y$2)&gt;DATE(2025,12,31),"",INDEX([1]A2!V$9:V$175,MATCH(1,--(RIGHT([1]A2!$B$9:$B$175,LEN([1]A2!$B$9:$B$175)-4)=$A224)*([1]A2!$C$9:$C$175=YEAR($F224)),0)))</f>
        <v/>
      </c>
      <c r="Z224" s="3" t="str" cm="1">
        <f t="array" ref="Z224">IF(EDATE($F224,Z$2)&gt;DATE(2025,12,31),"",INDEX([1]A2!W$9:W$175,MATCH(1,--(RIGHT([1]A2!$B$9:$B$175,LEN([1]A2!$B$9:$B$175)-4)=$A224)*([1]A2!$C$9:$C$175=YEAR($F224)),0)))</f>
        <v/>
      </c>
      <c r="AA224" s="3" t="str" cm="1">
        <f t="array" ref="AA224">IF(EDATE($F224,AA$2)&gt;DATE(2025,12,31),"",INDEX([1]A2!X$9:X$175,MATCH(1,--(RIGHT([1]A2!$B$9:$B$175,LEN([1]A2!$B$9:$B$175)-4)=$A224)*([1]A2!$C$9:$C$175=YEAR($F224)),0)))</f>
        <v/>
      </c>
      <c r="AB224" s="3" t="str" cm="1">
        <f t="array" ref="AB224">IF(EDATE($F224,AB$2)&gt;DATE(2025,12,31),"",INDEX([1]A2!Y$9:Y$175,MATCH(1,--(RIGHT([1]A2!$B$9:$B$175,LEN([1]A2!$B$9:$B$175)-4)=$A224)*([1]A2!$C$9:$C$175=YEAR($F224)),0)))</f>
        <v/>
      </c>
      <c r="AC224" s="3" t="str" cm="1">
        <f t="array" ref="AC224">IF(EDATE($F224,AC$2)&gt;DATE(2025,12,31),"",INDEX([1]A2!Z$9:Z$175,MATCH(1,--(RIGHT([1]A2!$B$9:$B$175,LEN([1]A2!$B$9:$B$175)-4)=$A224)*([1]A2!$C$9:$C$175=YEAR($F224)),0)))</f>
        <v/>
      </c>
      <c r="AD224" s="3" t="str" cm="1">
        <f t="array" ref="AD224">IF(EDATE($F224,AD$2)&gt;DATE(2025,12,31),"",INDEX([1]A2!AA$9:AA$175,MATCH(1,--(RIGHT([1]A2!$B$9:$B$175,LEN([1]A2!$B$9:$B$175)-4)=$A224)*([1]A2!$C$9:$C$175=YEAR($F224)),0)))</f>
        <v/>
      </c>
      <c r="AE224" s="3" t="str" cm="1">
        <f t="array" ref="AE224">IF(EDATE($F224,AE$2)&gt;DATE(2025,12,31),"",INDEX([1]A2!AB$9:AB$175,MATCH(1,--(RIGHT([1]A2!$B$9:$B$175,LEN([1]A2!$B$9:$B$175)-4)=$A224)*([1]A2!$C$9:$C$175=YEAR($F224)),0)))</f>
        <v/>
      </c>
      <c r="AF224" s="3" t="str" cm="1">
        <f t="array" ref="AF224">IF(EDATE($F224,AF$2)&gt;DATE(2025,12,31),"",INDEX([1]A2!AC$9:AC$175,MATCH(1,--(RIGHT([1]A2!$B$9:$B$175,LEN([1]A2!$B$9:$B$175)-4)=$A224)*([1]A2!$C$9:$C$175=YEAR($F224)),0)))</f>
        <v/>
      </c>
      <c r="AG224" s="3" t="str" cm="1">
        <f t="array" ref="AG224">IF(EDATE($F224,AG$2)&gt;DATE(2025,12,31),"",INDEX([1]A2!AD$9:AD$175,MATCH(1,--(RIGHT([1]A2!$B$9:$B$175,LEN([1]A2!$B$9:$B$175)-4)=$A224)*([1]A2!$C$9:$C$175=YEAR($F224)),0)))</f>
        <v/>
      </c>
      <c r="AH224" s="3" t="str" cm="1">
        <f t="array" ref="AH224">IF(EDATE($F224,AH$2)&gt;DATE(2025,12,31),"",INDEX([1]A2!AE$9:AE$175,MATCH(1,--(RIGHT([1]A2!$B$9:$B$175,LEN([1]A2!$B$9:$B$175)-4)=$A224)*([1]A2!$C$9:$C$175=YEAR($F224)),0)))</f>
        <v/>
      </c>
      <c r="AI224" s="3" t="str" cm="1">
        <f t="array" ref="AI224">IF(EDATE($F224,AI$2)&gt;DATE(2025,12,31),"",INDEX([1]A2!AF$9:AF$175,MATCH(1,--(RIGHT([1]A2!$B$9:$B$175,LEN([1]A2!$B$9:$B$175)-4)=$A224)*([1]A2!$C$9:$C$175=YEAR($F224)),0)))</f>
        <v/>
      </c>
      <c r="AJ224" s="3" t="str" cm="1">
        <f t="array" ref="AJ224">IF(EDATE($F224,AJ$2)&gt;DATE(2025,12,31),"",INDEX([1]A2!AG$9:AG$175,MATCH(1,--(RIGHT([1]A2!$B$9:$B$175,LEN([1]A2!$B$9:$B$175)-4)=$A224)*([1]A2!$C$9:$C$175=YEAR($F224)),0)))</f>
        <v/>
      </c>
      <c r="AK224" s="3" t="str" cm="1">
        <f t="array" ref="AK224">IF(EDATE($F224,AK$2)&gt;DATE(2025,12,31),"",INDEX([1]A2!AH$9:AH$175,MATCH(1,--(RIGHT([1]A2!$B$9:$B$175,LEN([1]A2!$B$9:$B$175)-4)=$A224)*([1]A2!$C$9:$C$175=YEAR($F224)),0)))</f>
        <v/>
      </c>
      <c r="AL224" s="3" t="str" cm="1">
        <f t="array" ref="AL224">IF(EDATE($F224,AL$2)&gt;DATE(2025,12,31),"",INDEX([1]A2!AI$9:AI$175,MATCH(1,--(RIGHT([1]A2!$B$9:$B$175,LEN([1]A2!$B$9:$B$175)-4)=$A224)*([1]A2!$C$9:$C$175=YEAR($F224)),0)))</f>
        <v/>
      </c>
      <c r="AM224" s="3" t="str" cm="1">
        <f t="array" ref="AM224">IF(EDATE($F224,AM$2)&gt;DATE(2025,12,31),"",INDEX([1]A2!AJ$9:AJ$175,MATCH(1,--(RIGHT([1]A2!$B$9:$B$175,LEN([1]A2!$B$9:$B$175)-4)=$A224)*([1]A2!$C$9:$C$175=YEAR($F224)),0)))</f>
        <v/>
      </c>
      <c r="AN224" s="3" t="str" cm="1">
        <f t="array" ref="AN224">IF(EDATE($F224,AN$2)&gt;DATE(2025,12,31),"",INDEX([1]A2!AK$9:AK$175,MATCH(1,--(RIGHT([1]A2!$B$9:$B$175,LEN([1]A2!$B$9:$B$175)-4)=$A224)*([1]A2!$C$9:$C$175=YEAR($F224)),0)))</f>
        <v/>
      </c>
      <c r="AO224" s="3" t="str" cm="1">
        <f t="array" ref="AO224">IF(EDATE($F224,AO$2)&gt;DATE(2025,12,31),"",INDEX([1]A2!AL$9:AL$175,MATCH(1,--(RIGHT([1]A2!$B$9:$B$175,LEN([1]A2!$B$9:$B$175)-4)=$A224)*([1]A2!$C$9:$C$175=YEAR($F224)),0)))</f>
        <v/>
      </c>
      <c r="AP224" s="3" t="str" cm="1">
        <f t="array" ref="AP224">IF(EDATE($F224,AP$2)&gt;DATE(2025,12,31),"",INDEX([1]A2!AM$9:AM$175,MATCH(1,--(RIGHT([1]A2!$B$9:$B$175,LEN([1]A2!$B$9:$B$175)-4)=$A224)*([1]A2!$C$9:$C$175=YEAR($F224)),0)))</f>
        <v/>
      </c>
      <c r="AQ224" s="3" t="str" cm="1">
        <f t="array" ref="AQ224">IF(EDATE($F224,AQ$2)&gt;DATE(2025,12,31),"",INDEX([1]A2!AN$9:AN$175,MATCH(1,--(RIGHT([1]A2!$B$9:$B$175,LEN([1]A2!$B$9:$B$175)-4)=$A224)*([1]A2!$C$9:$C$175=YEAR($F224)),0)))</f>
        <v/>
      </c>
      <c r="AR224" s="3" t="str" cm="1">
        <f t="array" ref="AR224">IF(EDATE($F224,AR$2)&gt;DATE(2025,12,31),"",INDEX([1]A2!AO$9:AO$175,MATCH(1,--(RIGHT([1]A2!$B$9:$B$175,LEN([1]A2!$B$9:$B$175)-4)=$A224)*([1]A2!$C$9:$C$175=YEAR($F224)),0)))</f>
        <v/>
      </c>
      <c r="AS224" s="3" t="str" cm="1">
        <f t="array" ref="AS224">IF(EDATE($F224,AS$2)&gt;DATE(2025,12,31),"",INDEX([1]A2!AP$9:AP$175,MATCH(1,--(RIGHT([1]A2!$B$9:$B$175,LEN([1]A2!$B$9:$B$175)-4)=$A224)*([1]A2!$C$9:$C$175=YEAR($F224)),0)))</f>
        <v/>
      </c>
      <c r="AT224" s="3" t="str" cm="1">
        <f t="array" ref="AT224">IF(EDATE($F224,AT$2)&gt;DATE(2025,12,31),"",INDEX([1]A2!AQ$9:AQ$175,MATCH(1,--(RIGHT([1]A2!$B$9:$B$175,LEN([1]A2!$B$9:$B$175)-4)=$A224)*([1]A2!$C$9:$C$175=YEAR($F224)),0)))</f>
        <v/>
      </c>
      <c r="AU224" s="3" t="str" cm="1">
        <f t="array" ref="AU224">IF(EDATE($F224,AU$2)&gt;DATE(2025,12,31),"",INDEX([1]A2!AR$9:AR$175,MATCH(1,--(RIGHT([1]A2!$B$9:$B$175,LEN([1]A2!$B$9:$B$175)-4)=$A224)*([1]A2!$C$9:$C$175=YEAR($F224)),0)))</f>
        <v/>
      </c>
      <c r="AV224" s="3" t="str" cm="1">
        <f t="array" ref="AV224">IF(EDATE($F224,AV$2)&gt;DATE(2025,12,31),"",INDEX([1]A2!AS$9:AS$175,MATCH(1,--(RIGHT([1]A2!$B$9:$B$175,LEN([1]A2!$B$9:$B$175)-4)=$A224)*([1]A2!$C$9:$C$175=YEAR($F224)),0)))</f>
        <v/>
      </c>
      <c r="AW224" s="3" t="str" cm="1">
        <f t="array" ref="AW224">IF(EDATE($F224,AW$2)&gt;DATE(2025,12,31),"",INDEX([1]A2!AT$9:AT$175,MATCH(1,--(RIGHT([1]A2!$B$9:$B$175,LEN([1]A2!$B$9:$B$175)-4)=$A224)*([1]A2!$C$9:$C$175=YEAR($F224)),0)))</f>
        <v/>
      </c>
      <c r="AX224" s="3" t="str" cm="1">
        <f t="array" ref="AX224">IF(EDATE($F224,AX$2)&gt;DATE(2025,12,31),"",INDEX([1]A2!AU$9:AU$175,MATCH(1,--(RIGHT([1]A2!$B$9:$B$175,LEN([1]A2!$B$9:$B$175)-4)=$A224)*([1]A2!$C$9:$C$175=YEAR($F224)),0)))</f>
        <v/>
      </c>
      <c r="AY224" s="3" t="str" cm="1">
        <f t="array" ref="AY224">IF(EDATE($F224,AY$2)&gt;DATE(2025,12,31),"",INDEX([1]A2!AV$9:AV$175,MATCH(1,--(RIGHT([1]A2!$B$9:$B$175,LEN([1]A2!$B$9:$B$175)-4)=$A224)*([1]A2!$C$9:$C$175=YEAR($F224)),0)))</f>
        <v/>
      </c>
      <c r="AZ224" s="3" t="str" cm="1">
        <f t="array" ref="AZ224">IF(EDATE($F224,AZ$2)&gt;DATE(2025,12,31),"",INDEX([1]A2!AW$9:AW$175,MATCH(1,--(RIGHT([1]A2!$B$9:$B$175,LEN([1]A2!$B$9:$B$175)-4)=$A224)*([1]A2!$C$9:$C$175=YEAR($F224)),0)))</f>
        <v/>
      </c>
      <c r="BA224" s="3" t="str" cm="1">
        <f t="array" ref="BA224">IF(EDATE($F224,BA$2)&gt;DATE(2025,12,31),"",INDEX([1]A2!AX$9:AX$175,MATCH(1,--(RIGHT([1]A2!$B$9:$B$175,LEN([1]A2!$B$9:$B$175)-4)=$A224)*([1]A2!$C$9:$C$175=YEAR($F224)),0)))</f>
        <v/>
      </c>
      <c r="BB224" s="3" t="str" cm="1">
        <f t="array" ref="BB224">IF(EDATE($F224,BB$2)&gt;DATE(2025,12,31),"",INDEX([1]A2!AY$9:AY$175,MATCH(1,--(RIGHT([1]A2!$B$9:$B$175,LEN([1]A2!$B$9:$B$175)-4)=$A224)*([1]A2!$C$9:$C$175=YEAR($F224)),0)))</f>
        <v/>
      </c>
      <c r="BC224" s="3" t="str" cm="1">
        <f t="array" ref="BC224">IF(EDATE($F224,BC$2)&gt;DATE(2025,12,31),"",INDEX([1]A2!AZ$9:AZ$175,MATCH(1,--(RIGHT([1]A2!$B$9:$B$175,LEN([1]A2!$B$9:$B$175)-4)=$A224)*([1]A2!$C$9:$C$175=YEAR($F224)),0)))</f>
        <v/>
      </c>
      <c r="BD224" s="3" t="str" cm="1">
        <f t="array" ref="BD224">IF(EDATE($F224,BD$2)&gt;DATE(2025,12,31),"",INDEX([1]A2!BA$9:BA$175,MATCH(1,--(RIGHT([1]A2!$B$9:$B$175,LEN([1]A2!$B$9:$B$175)-4)=$A224)*([1]A2!$C$9:$C$175=YEAR($F224)),0)))</f>
        <v/>
      </c>
      <c r="BE224" s="3" t="str" cm="1">
        <f t="array" ref="BE224">IF(EDATE($F224,BE$2)&gt;DATE(2025,12,31),"",INDEX([1]A2!BB$9:BB$175,MATCH(1,--(RIGHT([1]A2!$B$9:$B$175,LEN([1]A2!$B$9:$B$175)-4)=$A224)*([1]A2!$C$9:$C$175=YEAR($F224)),0)))</f>
        <v/>
      </c>
      <c r="BF224" s="3" t="str" cm="1">
        <f t="array" ref="BF224">IF(EDATE($F224,BF$2)&gt;DATE(2025,12,31),"",INDEX([1]A2!BC$9:BC$175,MATCH(1,--(RIGHT([1]A2!$B$9:$B$175,LEN([1]A2!$B$9:$B$175)-4)=$A224)*([1]A2!$C$9:$C$175=YEAR($F224)),0)))</f>
        <v/>
      </c>
      <c r="BG224" s="3" t="str" cm="1">
        <f t="array" ref="BG224">IF(EDATE($F224,BG$2)&gt;DATE(2025,12,31),"",INDEX([1]A2!BD$9:BD$175,MATCH(1,--(RIGHT([1]A2!$B$9:$B$175,LEN([1]A2!$B$9:$B$175)-4)=$A224)*([1]A2!$C$9:$C$175=YEAR($F224)),0)))</f>
        <v/>
      </c>
      <c r="BH224" s="3" t="str" cm="1">
        <f t="array" ref="BH224">IF(EDATE($F224,BH$2)&gt;DATE(2025,12,31),"",INDEX([1]A2!BE$9:BE$175,MATCH(1,--(RIGHT([1]A2!$B$9:$B$175,LEN([1]A2!$B$9:$B$175)-4)=$A224)*([1]A2!$C$9:$C$175=YEAR($F224)),0)))</f>
        <v/>
      </c>
      <c r="BI224" s="3" t="str" cm="1">
        <f t="array" ref="BI224">IF(EDATE($F224,BI$2)&gt;DATE(2025,12,31),"",INDEX([1]A2!BF$9:BF$175,MATCH(1,--(RIGHT([1]A2!$B$9:$B$175,LEN([1]A2!$B$9:$B$175)-4)=$A224)*([1]A2!$C$9:$C$175=YEAR($F224)),0)))</f>
        <v/>
      </c>
      <c r="BJ224" s="3" t="str" cm="1">
        <f t="array" ref="BJ224">IF(EDATE($F224,BJ$2)&gt;DATE(2025,12,31),"",INDEX([1]A2!BG$9:BG$175,MATCH(1,--(RIGHT([1]A2!$B$9:$B$175,LEN([1]A2!$B$9:$B$175)-4)=$A224)*([1]A2!$C$9:$C$175=YEAR($F224)),0)))</f>
        <v/>
      </c>
      <c r="BK224" s="3" t="str" cm="1">
        <f t="array" ref="BK224">IF(EDATE($F224,BK$2)&gt;DATE(2025,12,31),"",INDEX([1]A2!BH$9:BH$175,MATCH(1,--(RIGHT([1]A2!$B$9:$B$175,LEN([1]A2!$B$9:$B$175)-4)=$A224)*([1]A2!$C$9:$C$175=YEAR($F224)),0)))</f>
        <v/>
      </c>
      <c r="BL224" s="3" t="str" cm="1">
        <f t="array" ref="BL224">IF(EDATE($F224,BL$2)&gt;DATE(2025,12,31),"",INDEX([1]A2!BI$9:BI$175,MATCH(1,--(RIGHT([1]A2!$B$9:$B$175,LEN([1]A2!$B$9:$B$175)-4)=$A224)*([1]A2!$C$9:$C$175=YEAR($F224)),0)))</f>
        <v/>
      </c>
      <c r="BM224" s="3" t="str" cm="1">
        <f t="array" ref="BM224">IF(EDATE($F224,BM$2)&gt;DATE(2025,12,31),"",INDEX([1]A2!BJ$9:BJ$175,MATCH(1,--(RIGHT([1]A2!$B$9:$B$175,LEN([1]A2!$B$9:$B$175)-4)=$A224)*([1]A2!$C$9:$C$175=YEAR($F224)),0)))</f>
        <v/>
      </c>
      <c r="BN224" s="3" t="str" cm="1">
        <f t="array" ref="BN224">IF(EDATE($F224,BN$2)&gt;DATE(2025,12,31),"",INDEX([1]A2!BK$9:BK$175,MATCH(1,--(RIGHT([1]A2!$B$9:$B$175,LEN([1]A2!$B$9:$B$175)-4)=$A224)*([1]A2!$C$9:$C$175=YEAR($F224)),0)))</f>
        <v/>
      </c>
      <c r="BO224" s="3" t="str" cm="1">
        <f t="array" ref="BO224">IF(EDATE($F224,BO$2)&gt;DATE(2025,12,31),"",INDEX([1]A2!BL$9:BL$175,MATCH(1,--(RIGHT([1]A2!$B$9:$B$175,LEN([1]A2!$B$9:$B$175)-4)=$A224)*([1]A2!$C$9:$C$175=YEAR($F224)),0)))</f>
        <v/>
      </c>
      <c r="BP224" s="3" t="str" cm="1">
        <f t="array" ref="BP224">IF(EDATE($F224,BP$2)&gt;DATE(2025,12,31),"",INDEX([1]A2!BM$9:BM$175,MATCH(1,--(RIGHT([1]A2!$B$9:$B$175,LEN([1]A2!$B$9:$B$175)-4)=$A224)*([1]A2!$C$9:$C$175=YEAR($F224)),0)))</f>
        <v/>
      </c>
      <c r="BQ224" s="3" t="str" cm="1">
        <f t="array" ref="BQ224">IF(EDATE($F224,BQ$2)&gt;DATE(2025,12,31),"",INDEX([1]A2!BN$9:BN$175,MATCH(1,--(RIGHT([1]A2!$B$9:$B$175,LEN([1]A2!$B$9:$B$175)-4)=$A224)*([1]A2!$C$9:$C$175=YEAR($F224)),0)))</f>
        <v/>
      </c>
      <c r="BR224" s="3" t="str" cm="1">
        <f t="array" ref="BR224">IF(EDATE($F224,BR$2)&gt;DATE(2025,12,31),"",INDEX([1]A2!BO$9:BO$175,MATCH(1,--(RIGHT([1]A2!$B$9:$B$175,LEN([1]A2!$B$9:$B$175)-4)=$A224)*([1]A2!$C$9:$C$175=YEAR($F224)),0)))</f>
        <v/>
      </c>
      <c r="BS224" s="3" t="str" cm="1">
        <f t="array" ref="BS224">IF(EDATE($F224,BS$2)&gt;DATE(2025,12,31),"",INDEX([1]A2!BP$9:BP$175,MATCH(1,--(RIGHT([1]A2!$B$9:$B$175,LEN([1]A2!$B$9:$B$175)-4)=$A224)*([1]A2!$C$9:$C$175=YEAR($F224)),0)))</f>
        <v/>
      </c>
      <c r="BT224" s="3" t="str" cm="1">
        <f t="array" ref="BT224">IF(EDATE($F224,BT$2)&gt;DATE(2025,12,31),"",INDEX([1]A2!BQ$9:BQ$175,MATCH(1,--(RIGHT([1]A2!$B$9:$B$175,LEN([1]A2!$B$9:$B$175)-4)=$A224)*([1]A2!$C$9:$C$175=YEAR($F224)),0)))</f>
        <v/>
      </c>
      <c r="BU224" s="3" t="str" cm="1">
        <f t="array" ref="BU224">IF(EDATE($F224,BU$2)&gt;DATE(2025,12,31),"",INDEX([1]A2!BR$9:BR$175,MATCH(1,--(RIGHT([1]A2!$B$9:$B$175,LEN([1]A2!$B$9:$B$175)-4)=$A224)*([1]A2!$C$9:$C$175=YEAR($F224)),0)))</f>
        <v/>
      </c>
      <c r="BV224" s="3" t="str" cm="1">
        <f t="array" ref="BV224">IF(EDATE($F224,BV$2)&gt;DATE(2025,12,31),"",INDEX([1]A2!BS$9:BS$175,MATCH(1,--(RIGHT([1]A2!$B$9:$B$175,LEN([1]A2!$B$9:$B$175)-4)=$A224)*([1]A2!$C$9:$C$175=YEAR($F224)),0)))</f>
        <v/>
      </c>
      <c r="BW224" s="3" t="str" cm="1">
        <f t="array" ref="BW224">IF(EDATE($F224,BW$2)&gt;DATE(2025,12,31),"",INDEX([1]A2!BT$9:BT$175,MATCH(1,--(RIGHT([1]A2!$B$9:$B$175,LEN([1]A2!$B$9:$B$175)-4)=$A224)*([1]A2!$C$9:$C$175=YEAR($F224)),0)))</f>
        <v/>
      </c>
      <c r="BX224" s="3" t="str" cm="1">
        <f t="array" ref="BX224">IF(EDATE($F224,BX$2)&gt;DATE(2025,12,31),"",INDEX([1]A2!BU$9:BU$175,MATCH(1,--(RIGHT([1]A2!$B$9:$B$175,LEN([1]A2!$B$9:$B$175)-4)=$A224)*([1]A2!$C$9:$C$175=YEAR($F224)),0)))</f>
        <v/>
      </c>
      <c r="BY224" s="3" t="str" cm="1">
        <f t="array" ref="BY224">IF(EDATE($F224,BY$2)&gt;DATE(2025,12,31),"",INDEX([1]A2!BV$9:BV$175,MATCH(1,--(RIGHT([1]A2!$B$9:$B$175,LEN([1]A2!$B$9:$B$175)-4)=$A224)*([1]A2!$C$9:$C$175=YEAR($F224)),0)))</f>
        <v/>
      </c>
      <c r="BZ224" s="3" t="str" cm="1">
        <f t="array" ref="BZ224">IF(EDATE($F224,BZ$2)&gt;DATE(2025,12,31),"",INDEX([1]A2!BW$9:BW$175,MATCH(1,--(RIGHT([1]A2!$B$9:$B$175,LEN([1]A2!$B$9:$B$175)-4)=$A224)*([1]A2!$C$9:$C$175=YEAR($F224)),0)))</f>
        <v/>
      </c>
      <c r="CA224" s="3" t="str" cm="1">
        <f t="array" ref="CA224">IF(EDATE($F224,CA$2)&gt;DATE(2025,12,31),"",INDEX([1]A2!BX$9:BX$175,MATCH(1,--(RIGHT([1]A2!$B$9:$B$175,LEN([1]A2!$B$9:$B$175)-4)=$A224)*([1]A2!$C$9:$C$175=YEAR($F224)),0)))</f>
        <v/>
      </c>
      <c r="CB224" s="3" t="str" cm="1">
        <f t="array" ref="CB224">IF(EDATE($F224,CB$2)&gt;DATE(2025,12,31),"",INDEX([1]A2!BY$9:BY$175,MATCH(1,--(RIGHT([1]A2!$B$9:$B$175,LEN([1]A2!$B$9:$B$175)-4)=$A224)*([1]A2!$C$9:$C$175=YEAR($F224)),0)))</f>
        <v/>
      </c>
      <c r="CC224" s="3" t="str" cm="1">
        <f t="array" ref="CC224">IF(EDATE($F224,CC$2)&gt;DATE(2025,12,31),"",INDEX([1]A2!BZ$9:BZ$175,MATCH(1,--(RIGHT([1]A2!$B$9:$B$175,LEN([1]A2!$B$9:$B$175)-4)=$A224)*([1]A2!$C$9:$C$175=YEAR($F224)),0)))</f>
        <v/>
      </c>
      <c r="CD224" s="3" t="str" cm="1">
        <f t="array" ref="CD224">IF(EDATE($F224,CD$2)&gt;DATE(2025,12,31),"",INDEX([1]A2!CA$9:CA$175,MATCH(1,--(RIGHT([1]A2!$B$9:$B$175,LEN([1]A2!$B$9:$B$175)-4)=$A224)*([1]A2!$C$9:$C$175=YEAR($F224)),0)))</f>
        <v/>
      </c>
      <c r="CE224" s="3" t="str" cm="1">
        <f t="array" ref="CE224">IF(EDATE($F224,CE$2)&gt;DATE(2025,12,31),"",INDEX([1]A2!CB$9:CB$175,MATCH(1,--(RIGHT([1]A2!$B$9:$B$175,LEN([1]A2!$B$9:$B$175)-4)=$A224)*([1]A2!$C$9:$C$175=YEAR($F224)),0)))</f>
        <v/>
      </c>
      <c r="CF224" s="3" t="str" cm="1">
        <f t="array" ref="CF224">IF(EDATE($F224,CF$2)&gt;DATE(2025,12,31),"",INDEX([1]A2!CC$9:CC$175,MATCH(1,--(RIGHT([1]A2!$B$9:$B$175,LEN([1]A2!$B$9:$B$175)-4)=$A224)*([1]A2!$C$9:$C$175=YEAR($F224)),0)))</f>
        <v/>
      </c>
      <c r="CG224" s="3" t="str" cm="1">
        <f t="array" ref="CG224">IF(EDATE($F224,CG$2)&gt;DATE(2025,12,31),"",INDEX([1]A2!CD$9:CD$175,MATCH(1,--(RIGHT([1]A2!$B$9:$B$175,LEN([1]A2!$B$9:$B$175)-4)=$A224)*([1]A2!$C$9:$C$175=YEAR($F224)),0)))</f>
        <v/>
      </c>
      <c r="CH224" s="3" t="str" cm="1">
        <f t="array" ref="CH224">IF(EDATE($F224,CH$2)&gt;DATE(2025,12,31),"",INDEX([1]A2!CE$9:CE$175,MATCH(1,--(RIGHT([1]A2!$B$9:$B$175,LEN([1]A2!$B$9:$B$175)-4)=$A224)*([1]A2!$C$9:$C$175=YEAR($F224)),0)))</f>
        <v/>
      </c>
      <c r="CI224" s="3" t="str" cm="1">
        <f t="array" ref="CI224">IF(EDATE($F224,CI$2)&gt;DATE(2025,12,31),"",INDEX([1]A2!CF$9:CF$175,MATCH(1,--(RIGHT([1]A2!$B$9:$B$175,LEN([1]A2!$B$9:$B$175)-4)=$A224)*([1]A2!$C$9:$C$175=YEAR($F224)),0)))</f>
        <v/>
      </c>
      <c r="CJ224" s="3" t="str" cm="1">
        <f t="array" ref="CJ224">IF(EDATE($F224,CJ$2)&gt;DATE(2025,12,31),"",INDEX([1]A2!CG$9:CG$175,MATCH(1,--(RIGHT([1]A2!$B$9:$B$175,LEN([1]A2!$B$9:$B$175)-4)=$A224)*([1]A2!$C$9:$C$175=YEAR($F224)),0)))</f>
        <v/>
      </c>
      <c r="CK224" s="3" t="str" cm="1">
        <f t="array" ref="CK224">IF(EDATE($F224,CK$2)&gt;DATE(2025,12,31),"",INDEX([1]A2!CH$9:CH$175,MATCH(1,--(RIGHT([1]A2!$B$9:$B$175,LEN([1]A2!$B$9:$B$175)-4)=$A224)*([1]A2!$C$9:$C$175=YEAR($F224)),0)))</f>
        <v/>
      </c>
      <c r="CL224" s="3" t="str" cm="1">
        <f t="array" ref="CL224">IF(EDATE($F224,CL$2)&gt;DATE(2025,12,31),"",INDEX([1]A2!CI$9:CI$175,MATCH(1,--(RIGHT([1]A2!$B$9:$B$175,LEN([1]A2!$B$9:$B$175)-4)=$A224)*([1]A2!$C$9:$C$175=YEAR($F224)),0)))</f>
        <v/>
      </c>
      <c r="CM224" s="3" t="str" cm="1">
        <f t="array" ref="CM224">IF(EDATE($F224,CM$2)&gt;DATE(2025,12,31),"",INDEX([1]A2!CJ$9:CJ$175,MATCH(1,--(RIGHT([1]A2!$B$9:$B$175,LEN([1]A2!$B$9:$B$175)-4)=$A224)*([1]A2!$C$9:$C$175=YEAR($F224)),0)))</f>
        <v/>
      </c>
      <c r="CN224" s="3" t="str" cm="1">
        <f t="array" ref="CN224">IF(EDATE($F224,CN$2)&gt;DATE(2025,12,31),"",INDEX([1]A2!CK$9:CK$175,MATCH(1,--(RIGHT([1]A2!$B$9:$B$175,LEN([1]A2!$B$9:$B$175)-4)=$A224)*([1]A2!$C$9:$C$175=YEAR($F224)),0)))</f>
        <v/>
      </c>
      <c r="CO224" s="3" t="str" cm="1">
        <f t="array" ref="CO224">IF(EDATE($F224,CO$2)&gt;DATE(2025,12,31),"",INDEX([1]A2!CL$9:CL$175,MATCH(1,--(RIGHT([1]A2!$B$9:$B$175,LEN([1]A2!$B$9:$B$175)-4)=$A224)*([1]A2!$C$9:$C$175=YEAR($F224)),0)))</f>
        <v/>
      </c>
      <c r="CP224" s="3" t="str" cm="1">
        <f t="array" ref="CP224">IF(EDATE($F224,CP$2)&gt;DATE(2025,12,31),"",INDEX([1]A2!CM$9:CM$175,MATCH(1,--(RIGHT([1]A2!$B$9:$B$175,LEN([1]A2!$B$9:$B$175)-4)=$A224)*([1]A2!$C$9:$C$175=YEAR($F224)),0)))</f>
        <v/>
      </c>
      <c r="CQ224" s="3" t="str" cm="1">
        <f t="array" ref="CQ224">IF(EDATE($F224,CQ$2)&gt;DATE(2025,12,31),"",INDEX([1]A2!CN$9:CN$175,MATCH(1,--(RIGHT([1]A2!$B$9:$B$175,LEN([1]A2!$B$9:$B$175)-4)=$A224)*([1]A2!$C$9:$C$175=YEAR($F224)),0)))</f>
        <v/>
      </c>
      <c r="CR224" s="3" t="str" cm="1">
        <f t="array" ref="CR224">IF(EDATE($F224,CR$2)&gt;DATE(2025,12,31),"",INDEX([1]A2!CO$9:CO$175,MATCH(1,--(RIGHT([1]A2!$B$9:$B$175,LEN([1]A2!$B$9:$B$175)-4)=$A224)*([1]A2!$C$9:$C$175=YEAR($F224)),0)))</f>
        <v/>
      </c>
      <c r="CS224" s="3" t="str" cm="1">
        <f t="array" ref="CS224">IF(EDATE($F224,CS$2)&gt;DATE(2025,12,31),"",INDEX([1]A2!CP$9:CP$175,MATCH(1,--(RIGHT([1]A2!$B$9:$B$175,LEN([1]A2!$B$9:$B$175)-4)=$A224)*([1]A2!$C$9:$C$175=YEAR($F224)),0)))</f>
        <v/>
      </c>
      <c r="CT224" s="3" t="str" cm="1">
        <f t="array" ref="CT224">IF(EDATE($F224,CT$2)&gt;DATE(2025,12,31),"",INDEX([1]A2!CQ$9:CQ$175,MATCH(1,--(RIGHT([1]A2!$B$9:$B$175,LEN([1]A2!$B$9:$B$175)-4)=$A224)*([1]A2!$C$9:$C$175=YEAR($F224)),0)))</f>
        <v/>
      </c>
      <c r="CU224" s="3" t="str" cm="1">
        <f t="array" ref="CU224">IF(EDATE($F224,CU$2)&gt;DATE(2025,12,31),"",INDEX([1]A2!CR$9:CR$175,MATCH(1,--(RIGHT([1]A2!$B$9:$B$175,LEN([1]A2!$B$9:$B$175)-4)=$A224)*([1]A2!$C$9:$C$175=YEAR($F224)),0)))</f>
        <v/>
      </c>
      <c r="CV224" s="3" t="str" cm="1">
        <f t="array" ref="CV224">IF(EDATE($F224,CV$2)&gt;DATE(2025,12,31),"",INDEX([1]A2!CS$9:CS$175,MATCH(1,--(RIGHT([1]A2!$B$9:$B$175,LEN([1]A2!$B$9:$B$175)-4)=$A224)*([1]A2!$C$9:$C$175=YEAR($F224)),0)))</f>
        <v/>
      </c>
      <c r="CW224" s="3" t="str" cm="1">
        <f t="array" ref="CW224">IF(EDATE($F224,CW$2)&gt;DATE(2025,12,31),"",INDEX([1]A2!CT$9:CT$175,MATCH(1,--(RIGHT([1]A2!$B$9:$B$175,LEN([1]A2!$B$9:$B$175)-4)=$A224)*([1]A2!$C$9:$C$175=YEAR($F224)),0)))</f>
        <v/>
      </c>
      <c r="CX224" s="3" t="str" cm="1">
        <f t="array" ref="CX224">IF(EDATE($F224,CX$2)&gt;DATE(2025,12,31),"",INDEX([1]A2!CU$9:CU$175,MATCH(1,--(RIGHT([1]A2!$B$9:$B$175,LEN([1]A2!$B$9:$B$175)-4)=$A224)*([1]A2!$C$9:$C$175=YEAR($F224)),0)))</f>
        <v/>
      </c>
      <c r="CY224" s="3" t="str" cm="1">
        <f t="array" ref="CY224">IF(EDATE($F224,CY$2)&gt;DATE(2025,12,31),"",INDEX([1]A2!CV$9:CV$175,MATCH(1,--(RIGHT([1]A2!$B$9:$B$175,LEN([1]A2!$B$9:$B$175)-4)=$A224)*([1]A2!$C$9:$C$175=YEAR($F224)),0)))</f>
        <v/>
      </c>
      <c r="CZ224" s="3" t="str" cm="1">
        <f t="array" ref="CZ224">IF(EDATE($F224,CZ$2)&gt;DATE(2025,12,31),"",INDEX([1]A2!CW$9:CW$175,MATCH(1,--(RIGHT([1]A2!$B$9:$B$175,LEN([1]A2!$B$9:$B$175)-4)=$A224)*([1]A2!$C$9:$C$175=YEAR($F224)),0)))</f>
        <v/>
      </c>
      <c r="DA224" s="3" t="str" cm="1">
        <f t="array" ref="DA224">IF(EDATE($F224,DA$2)&gt;DATE(2025,12,31),"",INDEX([1]A2!CX$9:CX$175,MATCH(1,--(RIGHT([1]A2!$B$9:$B$175,LEN([1]A2!$B$9:$B$175)-4)=$A224)*([1]A2!$C$9:$C$175=YEAR($F224)),0)))</f>
        <v/>
      </c>
      <c r="DB224" s="3" t="str" cm="1">
        <f t="array" ref="DB224">IF(EDATE($F224,DB$2)&gt;DATE(2025,12,31),"",INDEX([1]A2!CY$9:CY$175,MATCH(1,--(RIGHT([1]A2!$B$9:$B$175,LEN([1]A2!$B$9:$B$175)-4)=$A224)*([1]A2!$C$9:$C$175=YEAR($F224)),0)))</f>
        <v/>
      </c>
      <c r="DC224" s="3" t="str" cm="1">
        <f t="array" ref="DC224">IF(EDATE($F224,DC$2)&gt;DATE(2025,12,31),"",INDEX([1]A2!CZ$9:CZ$175,MATCH(1,--(RIGHT([1]A2!$B$9:$B$175,LEN([1]A2!$B$9:$B$175)-4)=$A224)*([1]A2!$C$9:$C$175=YEAR($F224)),0)))</f>
        <v/>
      </c>
      <c r="DD224" s="3" t="str" cm="1">
        <f t="array" ref="DD224">IF(EDATE($F224,DD$2)&gt;DATE(2025,12,31),"",INDEX([1]A2!DA$9:DA$175,MATCH(1,--(RIGHT([1]A2!$B$9:$B$175,LEN([1]A2!$B$9:$B$175)-4)=$A224)*([1]A2!$C$9:$C$175=YEAR($F224)),0)))</f>
        <v/>
      </c>
      <c r="DE224" s="3" t="str" cm="1">
        <f t="array" ref="DE224">IF(EDATE($F224,DE$2)&gt;DATE(2025,12,31),"",INDEX([1]A2!DB$9:DB$175,MATCH(1,--(RIGHT([1]A2!$B$9:$B$175,LEN([1]A2!$B$9:$B$175)-4)=$A224)*([1]A2!$C$9:$C$175=YEAR($F224)),0)))</f>
        <v/>
      </c>
      <c r="DF224" s="3" t="str" cm="1">
        <f t="array" ref="DF224">IF(EDATE($F224,DF$2)&gt;DATE(2025,12,31),"",INDEX([1]A2!DC$9:DC$175,MATCH(1,--(RIGHT([1]A2!$B$9:$B$175,LEN([1]A2!$B$9:$B$175)-4)=$A224)*([1]A2!$C$9:$C$175=YEAR($F224)),0)))</f>
        <v/>
      </c>
      <c r="DG224" s="3" t="str" cm="1">
        <f t="array" ref="DG224">IF(EDATE($F224,DG$2)&gt;DATE(2025,12,31),"",INDEX([1]A2!DD$9:DD$175,MATCH(1,--(RIGHT([1]A2!$B$9:$B$175,LEN([1]A2!$B$9:$B$175)-4)=$A224)*([1]A2!$C$9:$C$175=YEAR($F224)),0)))</f>
        <v/>
      </c>
      <c r="DH224" s="3" t="str" cm="1">
        <f t="array" ref="DH224">IF(EDATE($F224,DH$2)&gt;DATE(2025,12,31),"",INDEX([1]A2!DE$9:DE$175,MATCH(1,--(RIGHT([1]A2!$B$9:$B$175,LEN([1]A2!$B$9:$B$175)-4)=$A224)*([1]A2!$C$9:$C$175=YEAR($F224)),0)))</f>
        <v/>
      </c>
      <c r="DI224" s="3" t="str" cm="1">
        <f t="array" ref="DI224">IF(EDATE($F224,DI$2)&gt;DATE(2025,12,31),"",INDEX([1]A2!DF$9:DF$175,MATCH(1,--(RIGHT([1]A2!$B$9:$B$175,LEN([1]A2!$B$9:$B$175)-4)=$A224)*([1]A2!$C$9:$C$175=YEAR($F224)),0)))</f>
        <v/>
      </c>
      <c r="DJ224" s="3" t="str" cm="1">
        <f t="array" ref="DJ224">IF(EDATE($F224,DJ$2)&gt;DATE(2025,12,31),"",INDEX([1]A2!DG$9:DG$175,MATCH(1,--(RIGHT([1]A2!$B$9:$B$175,LEN([1]A2!$B$9:$B$175)-4)=$A224)*([1]A2!$C$9:$C$175=YEAR($F224)),0)))</f>
        <v/>
      </c>
      <c r="DK224" s="3" t="str" cm="1">
        <f t="array" ref="DK224">IF(EDATE($F224,DK$2)&gt;DATE(2025,12,31),"",INDEX([1]A2!DH$9:DH$175,MATCH(1,--(RIGHT([1]A2!$B$9:$B$175,LEN([1]A2!$B$9:$B$175)-4)=$A224)*([1]A2!$C$9:$C$175=YEAR($F224)),0)))</f>
        <v/>
      </c>
      <c r="DL224" s="3" t="str" cm="1">
        <f t="array" ref="DL224">IF(EDATE($F224,DL$2)&gt;DATE(2025,12,31),"",INDEX([1]A2!DI$9:DI$175,MATCH(1,--(RIGHT([1]A2!$B$9:$B$175,LEN([1]A2!$B$9:$B$175)-4)=$A224)*([1]A2!$C$9:$C$175=YEAR($F224)),0)))</f>
        <v/>
      </c>
      <c r="DM224" s="3" t="str" cm="1">
        <f t="array" ref="DM224">IF(EDATE($F224,DM$2)&gt;DATE(2025,12,31),"",INDEX([1]A2!DJ$9:DJ$175,MATCH(1,--(RIGHT([1]A2!$B$9:$B$175,LEN([1]A2!$B$9:$B$175)-4)=$A224)*([1]A2!$C$9:$C$175=YEAR($F224)),0)))</f>
        <v/>
      </c>
      <c r="DN224" s="3" t="str" cm="1">
        <f t="array" ref="DN224">IF(EDATE($F224,DN$2)&gt;DATE(2025,12,31),"",INDEX([1]A2!DK$9:DK$175,MATCH(1,--(RIGHT([1]A2!$B$9:$B$175,LEN([1]A2!$B$9:$B$175)-4)=$A224)*([1]A2!$C$9:$C$175=YEAR($F224)),0)))</f>
        <v/>
      </c>
      <c r="DO224" s="3" t="str" cm="1">
        <f t="array" ref="DO224">IF(EDATE($F224,DO$2)&gt;DATE(2025,12,31),"",INDEX([1]A2!DL$9:DL$175,MATCH(1,--(RIGHT([1]A2!$B$9:$B$175,LEN([1]A2!$B$9:$B$175)-4)=$A224)*([1]A2!$C$9:$C$175=YEAR($F224)),0)))</f>
        <v/>
      </c>
      <c r="DP224" s="3" t="str" cm="1">
        <f t="array" ref="DP224">IF(EDATE($F224,DP$2)&gt;DATE(2025,12,31),"",INDEX([1]A2!DM$9:DM$175,MATCH(1,--(RIGHT([1]A2!$B$9:$B$175,LEN([1]A2!$B$9:$B$175)-4)=$A224)*([1]A2!$C$9:$C$175=YEAR($F224)),0)))</f>
        <v/>
      </c>
      <c r="DQ224" s="3" t="str" cm="1">
        <f t="array" ref="DQ224">IF(EDATE($F224,DQ$2)&gt;DATE(2025,12,31),"",INDEX([1]A2!DN$9:DN$175,MATCH(1,--(RIGHT([1]A2!$B$9:$B$175,LEN([1]A2!$B$9:$B$175)-4)=$A224)*([1]A2!$C$9:$C$175=YEAR($F224)),0)))</f>
        <v/>
      </c>
      <c r="DR224" s="3" t="str" cm="1">
        <f t="array" ref="DR224">IF(EDATE($F224,DR$2)&gt;DATE(2025,12,31),"",INDEX([1]A2!DO$9:DO$175,MATCH(1,--(RIGHT([1]A2!$B$9:$B$175,LEN([1]A2!$B$9:$B$175)-4)=$A224)*([1]A2!$C$9:$C$175=YEAR($F224)),0)))</f>
        <v/>
      </c>
      <c r="DS224" s="3" t="str" cm="1">
        <f t="array" ref="DS224">IF(EDATE($F224,DS$2)&gt;DATE(2025,12,31),"",INDEX([1]A2!DP$9:DP$175,MATCH(1,--(RIGHT([1]A2!$B$9:$B$175,LEN([1]A2!$B$9:$B$175)-4)=$A224)*([1]A2!$C$9:$C$175=YEAR($F224)),0)))</f>
        <v/>
      </c>
      <c r="DT224" s="3" t="str" cm="1">
        <f t="array" ref="DT224">IF(EDATE($F224,DT$2)&gt;DATE(2025,12,31),"",INDEX([1]A2!DQ$9:DQ$175,MATCH(1,--(RIGHT([1]A2!$B$9:$B$175,LEN([1]A2!$B$9:$B$175)-4)=$A224)*([1]A2!$C$9:$C$175=YEAR($F224)),0)))</f>
        <v/>
      </c>
      <c r="DU224" s="3" t="str" cm="1">
        <f t="array" ref="DU224">IF(EDATE($F224,DU$2)&gt;DATE(2025,12,31),"",INDEX([1]A2!DR$9:DR$175,MATCH(1,--(RIGHT([1]A2!$B$9:$B$175,LEN([1]A2!$B$9:$B$175)-4)=$A224)*([1]A2!$C$9:$C$175=YEAR($F224)),0)))</f>
        <v/>
      </c>
      <c r="DV224" s="3" t="str" cm="1">
        <f t="array" ref="DV224">IF(EDATE($F224,DV$2)&gt;DATE(2025,12,31),"",INDEX([1]A2!DS$9:DS$175,MATCH(1,--(RIGHT([1]A2!$B$9:$B$175,LEN([1]A2!$B$9:$B$175)-4)=$A224)*([1]A2!$C$9:$C$175=YEAR($F224)),0)))</f>
        <v/>
      </c>
      <c r="DW224" s="3" t="str" cm="1">
        <f t="array" ref="DW224">IF(EDATE($F224,DW$2)&gt;DATE(2025,12,31),"",INDEX([1]A2!DT$9:DT$175,MATCH(1,--(RIGHT([1]A2!$B$9:$B$175,LEN([1]A2!$B$9:$B$175)-4)=$A224)*([1]A2!$C$9:$C$175=YEAR($F224)),0)))</f>
        <v/>
      </c>
      <c r="DX224" s="3" t="str" cm="1">
        <f t="array" ref="DX224">IF(EDATE($F224,DX$2)&gt;DATE(2025,12,31),"",INDEX([1]A2!DU$9:DU$175,MATCH(1,--(RIGHT([1]A2!$B$9:$B$175,LEN([1]A2!$B$9:$B$175)-4)=$A224)*([1]A2!$C$9:$C$175=YEAR($F224)),0)))</f>
        <v/>
      </c>
      <c r="DY224" s="3" t="str" cm="1">
        <f t="array" ref="DY224">IF(EDATE($F224,DY$2)&gt;DATE(2025,12,31),"",INDEX([1]A2!DV$9:DV$175,MATCH(1,--(RIGHT([1]A2!$B$9:$B$175,LEN([1]A2!$B$9:$B$175)-4)=$A224)*([1]A2!$C$9:$C$175=YEAR($F224)),0)))</f>
        <v/>
      </c>
      <c r="DZ224" s="3" t="str" cm="1">
        <f t="array" ref="DZ224">IF(EDATE($F224,DZ$2)&gt;DATE(2025,12,31),"",INDEX([1]A2!DW$9:DW$175,MATCH(1,--(RIGHT([1]A2!$B$9:$B$175,LEN([1]A2!$B$9:$B$175)-4)=$A224)*([1]A2!$C$9:$C$175=YEAR($F224)),0)))</f>
        <v/>
      </c>
      <c r="EA224" s="3" t="str" cm="1">
        <f t="array" ref="EA224">IF(EDATE($F224,EA$2)&gt;DATE(2025,12,31),"",INDEX([1]A2!DX$9:DX$175,MATCH(1,--(RIGHT([1]A2!$B$9:$B$175,LEN([1]A2!$B$9:$B$175)-4)=$A224)*([1]A2!$C$9:$C$175=YEAR($F224)),0)))</f>
        <v/>
      </c>
      <c r="EB224" s="3" t="str" cm="1">
        <f t="array" ref="EB224">IF(EDATE($F224,EB$2)&gt;DATE(2025,12,31),"",INDEX([1]A2!DY$9:DY$175,MATCH(1,--(RIGHT([1]A2!$B$9:$B$175,LEN([1]A2!$B$9:$B$175)-4)=$A224)*([1]A2!$C$9:$C$175=YEAR($F224)),0)))</f>
        <v/>
      </c>
      <c r="EC224" s="3" t="str" cm="1">
        <f t="array" ref="EC224">IF(EDATE($F224,EC$2)&gt;DATE(2025,12,31),"",INDEX([1]A2!DZ$9:DZ$175,MATCH(1,--(RIGHT([1]A2!$B$9:$B$175,LEN([1]A2!$B$9:$B$175)-4)=$A224)*([1]A2!$C$9:$C$175=YEAR($F224)),0)))</f>
        <v/>
      </c>
      <c r="ED224" s="3" t="str" cm="1">
        <f t="array" ref="ED224">IF(EDATE($F224,ED$2)&gt;DATE(2025,12,31),"",INDEX([1]A2!EA$9:EA$175,MATCH(1,--(RIGHT([1]A2!$B$9:$B$175,LEN([1]A2!$B$9:$B$175)-4)=$A224)*([1]A2!$C$9:$C$175=YEAR($F224)),0)))</f>
        <v/>
      </c>
      <c r="EE224" s="3" t="str" cm="1">
        <f t="array" ref="EE224">IF(EDATE($F224,EE$2)&gt;DATE(2025,12,31),"",INDEX([1]A2!EB$9:EB$175,MATCH(1,--(RIGHT([1]A2!$B$9:$B$175,LEN([1]A2!$B$9:$B$175)-4)=$A224)*([1]A2!$C$9:$C$175=YEAR($F224)),0)))</f>
        <v/>
      </c>
      <c r="EF224" s="3" t="str" cm="1">
        <f t="array" ref="EF224">IF(EDATE($F224,EF$2)&gt;DATE(2025,12,31),"",INDEX([1]A2!EC$9:EC$175,MATCH(1,--(RIGHT([1]A2!$B$9:$B$175,LEN([1]A2!$B$9:$B$175)-4)=$A224)*([1]A2!$C$9:$C$175=YEAR($F224)),0)))</f>
        <v/>
      </c>
      <c r="EG224" s="3" t="str" cm="1">
        <f t="array" ref="EG224">IF(EDATE($F224,EG$2)&gt;DATE(2025,12,31),"",INDEX([1]A2!ED$9:ED$175,MATCH(1,--(RIGHT([1]A2!$B$9:$B$175,LEN([1]A2!$B$9:$B$175)-4)=$A224)*([1]A2!$C$9:$C$175=YEAR($F224)),0)))</f>
        <v/>
      </c>
      <c r="EH224" s="3" t="str" cm="1">
        <f t="array" ref="EH224">IF(EDATE($F224,EH$2)&gt;DATE(2025,12,31),"",INDEX([1]A2!EE$9:EE$175,MATCH(1,--(RIGHT([1]A2!$B$9:$B$175,LEN([1]A2!$B$9:$B$175)-4)=$A224)*([1]A2!$C$9:$C$175=YEAR($F224)),0)))</f>
        <v/>
      </c>
      <c r="EI224" s="3" t="str" cm="1">
        <f t="array" ref="EI224">IF(EDATE($F224,EI$2)&gt;DATE(2025,12,31),"",INDEX([1]A2!EF$9:EF$175,MATCH(1,--(RIGHT([1]A2!$B$9:$B$175,LEN([1]A2!$B$9:$B$175)-4)=$A224)*([1]A2!$C$9:$C$175=YEAR($F224)),0)))</f>
        <v/>
      </c>
      <c r="EJ224" s="3" t="str" cm="1">
        <f t="array" ref="EJ224">IF(EDATE($F224,EJ$2)&gt;DATE(2025,12,31),"",INDEX([1]A2!EG$9:EG$175,MATCH(1,--(RIGHT([1]A2!$B$9:$B$175,LEN([1]A2!$B$9:$B$175)-4)=$A224)*([1]A2!$C$9:$C$175=YEAR($F224)),0)))</f>
        <v/>
      </c>
      <c r="EK224" s="3" t="str" cm="1">
        <f t="array" ref="EK224">IF(EDATE($F224,EK$2)&gt;DATE(2025,12,31),"",INDEX([1]A2!EH$9:EH$175,MATCH(1,--(RIGHT([1]A2!$B$9:$B$175,LEN([1]A2!$B$9:$B$175)-4)=$A224)*([1]A2!$C$9:$C$175=YEAR($F224)),0)))</f>
        <v/>
      </c>
      <c r="EL224" s="3" t="str" cm="1">
        <f t="array" ref="EL224">IF(EDATE($F224,EL$2)&gt;DATE(2025,12,31),"",INDEX([1]A2!EI$9:EI$175,MATCH(1,--(RIGHT([1]A2!$B$9:$B$175,LEN([1]A2!$B$9:$B$175)-4)=$A224)*([1]A2!$C$9:$C$175=YEAR($F224)),0)))</f>
        <v/>
      </c>
      <c r="EM224" s="3" t="str" cm="1">
        <f t="array" ref="EM224">IF(EDATE($F224,EM$2)&gt;DATE(2025,12,31),"",INDEX([1]A2!EJ$9:EJ$175,MATCH(1,--(RIGHT([1]A2!$B$9:$B$175,LEN([1]A2!$B$9:$B$175)-4)=$A224)*([1]A2!$C$9:$C$175=YEAR($F224)),0)))</f>
        <v/>
      </c>
      <c r="EN224" s="3" t="str" cm="1">
        <f t="array" ref="EN224">IF(EDATE($F224,EN$2)&gt;DATE(2025,12,31),"",INDEX([1]A2!EK$9:EK$175,MATCH(1,--(RIGHT([1]A2!$B$9:$B$175,LEN([1]A2!$B$9:$B$175)-4)=$A224)*([1]A2!$C$9:$C$175=YEAR($F224)),0)))</f>
        <v/>
      </c>
      <c r="EO224" s="3" t="str" cm="1">
        <f t="array" ref="EO224">IF(EDATE($F224,EO$2)&gt;DATE(2025,12,31),"",INDEX([1]A2!EL$9:EL$175,MATCH(1,--(RIGHT([1]A2!$B$9:$B$175,LEN([1]A2!$B$9:$B$175)-4)=$A224)*([1]A2!$C$9:$C$175=YEAR($F224)),0)))</f>
        <v/>
      </c>
      <c r="EP224" s="3" t="str" cm="1">
        <f t="array" ref="EP224">IF(EDATE($F224,EP$2)&gt;DATE(2025,12,31),"",INDEX([1]A2!EM$9:EM$175,MATCH(1,--(RIGHT([1]A2!$B$9:$B$175,LEN([1]A2!$B$9:$B$175)-4)=$A224)*([1]A2!$C$9:$C$175=YEAR($F224)),0)))</f>
        <v/>
      </c>
      <c r="EQ224" s="3" t="str" cm="1">
        <f t="array" ref="EQ224">IF(EDATE($F224,EQ$2)&gt;DATE(2025,12,31),"",INDEX([1]A2!EN$9:EN$175,MATCH(1,--(RIGHT([1]A2!$B$9:$B$175,LEN([1]A2!$B$9:$B$175)-4)=$A224)*([1]A2!$C$9:$C$175=YEAR($F224)),0)))</f>
        <v/>
      </c>
      <c r="ER224" s="3" t="str" cm="1">
        <f t="array" ref="ER224">IF(EDATE($F224,ER$2)&gt;DATE(2025,12,31),"",INDEX([1]A2!EO$9:EO$175,MATCH(1,--(RIGHT([1]A2!$B$9:$B$175,LEN([1]A2!$B$9:$B$175)-4)=$A224)*([1]A2!$C$9:$C$175=YEAR($F224)),0)))</f>
        <v/>
      </c>
      <c r="ES224" s="3" t="str" cm="1">
        <f t="array" ref="ES224">IF(EDATE($F224,ES$2)&gt;DATE(2025,12,31),"",INDEX([1]A2!EP$9:EP$175,MATCH(1,--(RIGHT([1]A2!$B$9:$B$175,LEN([1]A2!$B$9:$B$175)-4)=$A224)*([1]A2!$C$9:$C$175=YEAR($F224)),0)))</f>
        <v/>
      </c>
      <c r="ET224" s="3" t="str" cm="1">
        <f t="array" ref="ET224">IF(EDATE($F224,ET$2)&gt;DATE(2025,12,31),"",INDEX([1]A2!EQ$9:EQ$175,MATCH(1,--(RIGHT([1]A2!$B$9:$B$175,LEN([1]A2!$B$9:$B$175)-4)=$A224)*([1]A2!$C$9:$C$175=YEAR($F224)),0)))</f>
        <v/>
      </c>
      <c r="EU224" s="3" t="str" cm="1">
        <f t="array" ref="EU224">IF(EDATE($F224,EU$2)&gt;DATE(2025,12,31),"",INDEX([1]A2!ER$9:ER$175,MATCH(1,--(RIGHT([1]A2!$B$9:$B$175,LEN([1]A2!$B$9:$B$175)-4)=$A224)*([1]A2!$C$9:$C$175=YEAR($F224)),0)))</f>
        <v/>
      </c>
      <c r="EV224" s="3" t="str" cm="1">
        <f t="array" ref="EV224">IF(EDATE($F224,EV$2)&gt;DATE(2025,12,31),"",INDEX([1]A2!ES$9:ES$175,MATCH(1,--(RIGHT([1]A2!$B$9:$B$175,LEN([1]A2!$B$9:$B$175)-4)=$A224)*([1]A2!$C$9:$C$175=YEAR($F224)),0)))</f>
        <v/>
      </c>
      <c r="EW224" s="3" t="str" cm="1">
        <f t="array" ref="EW224">IF(EDATE($F224,EW$2)&gt;DATE(2025,12,31),"",INDEX([1]A2!ET$9:ET$175,MATCH(1,--(RIGHT([1]A2!$B$9:$B$175,LEN([1]A2!$B$9:$B$175)-4)=$A224)*([1]A2!$C$9:$C$175=YEAR($F224)),0)))</f>
        <v/>
      </c>
      <c r="EX224" s="3" t="str" cm="1">
        <f t="array" ref="EX224">IF(EDATE($F224,EX$2)&gt;DATE(2025,12,31),"",INDEX([1]A2!EU$9:EU$175,MATCH(1,--(RIGHT([1]A2!$B$9:$B$175,LEN([1]A2!$B$9:$B$175)-4)=$A224)*([1]A2!$C$9:$C$175=YEAR($F224)),0)))</f>
        <v/>
      </c>
      <c r="EY224" s="3" t="str" cm="1">
        <f t="array" ref="EY224">IF(EDATE($F224,EY$2)&gt;DATE(2025,12,31),"",INDEX([1]A2!EV$9:EV$175,MATCH(1,--(RIGHT([1]A2!$B$9:$B$175,LEN([1]A2!$B$9:$B$175)-4)=$A224)*([1]A2!$C$9:$C$175=YEAR($F224)),0)))</f>
        <v/>
      </c>
      <c r="EZ224" s="3" t="str" cm="1">
        <f t="array" ref="EZ224">IF(EDATE($F224,EZ$2)&gt;DATE(2025,12,31),"",INDEX([1]A2!EW$9:EW$175,MATCH(1,--(RIGHT([1]A2!$B$9:$B$175,LEN([1]A2!$B$9:$B$175)-4)=$A224)*([1]A2!$C$9:$C$175=YEAR($F224)),0)))</f>
        <v/>
      </c>
      <c r="FA224" s="3" t="str" cm="1">
        <f t="array" ref="FA224">IF(EDATE($F224,FA$2)&gt;DATE(2025,12,31),"",INDEX([1]A2!EX$9:EX$175,MATCH(1,--(RIGHT([1]A2!$B$9:$B$175,LEN([1]A2!$B$9:$B$175)-4)=$A224)*([1]A2!$C$9:$C$175=YEAR($F224)),0)))</f>
        <v/>
      </c>
    </row>
    <row r="225" spans="1:157" x14ac:dyDescent="0.2">
      <c r="A225" s="28" t="s">
        <v>811</v>
      </c>
      <c r="B225" s="8" t="s">
        <v>6</v>
      </c>
      <c r="C225" s="8" t="s">
        <v>65</v>
      </c>
      <c r="D225" s="9" t="s">
        <v>19</v>
      </c>
      <c r="E225" s="9" t="s">
        <v>0</v>
      </c>
      <c r="F225" s="94">
        <f t="shared" si="15"/>
        <v>43101</v>
      </c>
      <c r="G225" s="3" cm="1">
        <f t="array" ref="G225">IF(EDATE($F225,G$2)&gt;DATE(2025,12,31),"",INDEX([1]A2!D$9:D$175,MATCH(1,--(RIGHT([1]A2!$B$9:$B$175,LEN([1]A2!$B$9:$B$175)-4)=$A225)*([1]A2!$C$9:$C$175=YEAR($F225)),0)))</f>
        <v>10625614.749999996</v>
      </c>
      <c r="H225" s="3" cm="1">
        <f t="array" ref="H225">IF(EDATE($F225,H$2)&gt;DATE(2025,12,31),"",INDEX([1]A2!E$9:E$175,MATCH(1,--(RIGHT([1]A2!$B$9:$B$175,LEN([1]A2!$B$9:$B$175)-4)=$A225)*([1]A2!$C$9:$C$175=YEAR($F225)),0)))</f>
        <v>118983402.03000002</v>
      </c>
      <c r="I225" s="3" cm="1">
        <f t="array" ref="I225">IF(EDATE($F225,I$2)&gt;DATE(2025,12,31),"",INDEX([1]A2!F$9:F$175,MATCH(1,--(RIGHT([1]A2!$B$9:$B$175,LEN([1]A2!$B$9:$B$175)-4)=$A225)*([1]A2!$C$9:$C$175=YEAR($F225)),0)))</f>
        <v>183542496.81999996</v>
      </c>
      <c r="J225" s="3" cm="1">
        <f t="array" ref="J225">IF(EDATE($F225,J$2)&gt;DATE(2025,12,31),"",INDEX([1]A2!G$9:G$175,MATCH(1,--(RIGHT([1]A2!$B$9:$B$175,LEN([1]A2!$B$9:$B$175)-4)=$A225)*([1]A2!$C$9:$C$175=YEAR($F225)),0)))</f>
        <v>240358604.37999988</v>
      </c>
      <c r="K225" s="3" cm="1">
        <f t="array" ref="K225">IF(EDATE($F225,K$2)&gt;DATE(2025,12,31),"",INDEX([1]A2!H$9:H$175,MATCH(1,--(RIGHT([1]A2!$B$9:$B$175,LEN([1]A2!$B$9:$B$175)-4)=$A225)*([1]A2!$C$9:$C$175=YEAR($F225)),0)))</f>
        <v>261045586.62999991</v>
      </c>
      <c r="L225" s="3" cm="1">
        <f t="array" ref="L225">IF(EDATE($F225,L$2)&gt;DATE(2025,12,31),"",INDEX([1]A2!I$9:I$175,MATCH(1,--(RIGHT([1]A2!$B$9:$B$175,LEN([1]A2!$B$9:$B$175)-4)=$A225)*([1]A2!$C$9:$C$175=YEAR($F225)),0)))</f>
        <v>278399672.35999995</v>
      </c>
      <c r="M225" s="3" cm="1">
        <f t="array" ref="M225">IF(EDATE($F225,M$2)&gt;DATE(2025,12,31),"",INDEX([1]A2!J$9:J$175,MATCH(1,--(RIGHT([1]A2!$B$9:$B$175,LEN([1]A2!$B$9:$B$175)-4)=$A225)*([1]A2!$C$9:$C$175=YEAR($F225)),0)))</f>
        <v>288069561.70000005</v>
      </c>
      <c r="N225" s="3" cm="1">
        <f t="array" ref="N225">IF(EDATE($F225,N$2)&gt;DATE(2025,12,31),"",INDEX([1]A2!K$9:K$175,MATCH(1,--(RIGHT([1]A2!$B$9:$B$175,LEN([1]A2!$B$9:$B$175)-4)=$A225)*([1]A2!$C$9:$C$175=YEAR($F225)),0)))</f>
        <v>292929543.63</v>
      </c>
      <c r="O225" s="3" t="str" cm="1">
        <f t="array" ref="O225">IF(EDATE($F225,O$2)&gt;DATE(2025,12,31),"",INDEX([1]A2!L$9:L$175,MATCH(1,--(RIGHT([1]A2!$B$9:$B$175,LEN([1]A2!$B$9:$B$175)-4)=$A225)*([1]A2!$C$9:$C$175=YEAR($F225)),0)))</f>
        <v/>
      </c>
      <c r="P225" s="3" t="str" cm="1">
        <f t="array" ref="P225">IF(EDATE($F225,P$2)&gt;DATE(2025,12,31),"",INDEX([1]A2!M$9:M$175,MATCH(1,--(RIGHT([1]A2!$B$9:$B$175,LEN([1]A2!$B$9:$B$175)-4)=$A225)*([1]A2!$C$9:$C$175=YEAR($F225)),0)))</f>
        <v/>
      </c>
      <c r="Q225" s="3" t="str" cm="1">
        <f t="array" ref="Q225">IF(EDATE($F225,Q$2)&gt;DATE(2025,12,31),"",INDEX([1]A2!N$9:N$175,MATCH(1,--(RIGHT([1]A2!$B$9:$B$175,LEN([1]A2!$B$9:$B$175)-4)=$A225)*([1]A2!$C$9:$C$175=YEAR($F225)),0)))</f>
        <v/>
      </c>
      <c r="R225" s="3" t="str" cm="1">
        <f t="array" ref="R225">IF(EDATE($F225,R$2)&gt;DATE(2025,12,31),"",INDEX([1]A2!O$9:O$175,MATCH(1,--(RIGHT([1]A2!$B$9:$B$175,LEN([1]A2!$B$9:$B$175)-4)=$A225)*([1]A2!$C$9:$C$175=YEAR($F225)),0)))</f>
        <v/>
      </c>
      <c r="S225" s="3" t="str" cm="1">
        <f t="array" ref="S225">IF(EDATE($F225,S$2)&gt;DATE(2025,12,31),"",INDEX([1]A2!P$9:P$175,MATCH(1,--(RIGHT([1]A2!$B$9:$B$175,LEN([1]A2!$B$9:$B$175)-4)=$A225)*([1]A2!$C$9:$C$175=YEAR($F225)),0)))</f>
        <v/>
      </c>
      <c r="T225" s="3" t="str" cm="1">
        <f t="array" ref="T225">IF(EDATE($F225,T$2)&gt;DATE(2025,12,31),"",INDEX([1]A2!Q$9:Q$175,MATCH(1,--(RIGHT([1]A2!$B$9:$B$175,LEN([1]A2!$B$9:$B$175)-4)=$A225)*([1]A2!$C$9:$C$175=YEAR($F225)),0)))</f>
        <v/>
      </c>
      <c r="U225" s="3" t="str" cm="1">
        <f t="array" ref="U225">IF(EDATE($F225,U$2)&gt;DATE(2025,12,31),"",INDEX([1]A2!R$9:R$175,MATCH(1,--(RIGHT([1]A2!$B$9:$B$175,LEN([1]A2!$B$9:$B$175)-4)=$A225)*([1]A2!$C$9:$C$175=YEAR($F225)),0)))</f>
        <v/>
      </c>
      <c r="V225" s="3" t="str" cm="1">
        <f t="array" ref="V225">IF(EDATE($F225,V$2)&gt;DATE(2025,12,31),"",INDEX([1]A2!S$9:S$175,MATCH(1,--(RIGHT([1]A2!$B$9:$B$175,LEN([1]A2!$B$9:$B$175)-4)=$A225)*([1]A2!$C$9:$C$175=YEAR($F225)),0)))</f>
        <v/>
      </c>
      <c r="W225" s="3" t="str" cm="1">
        <f t="array" ref="W225">IF(EDATE($F225,W$2)&gt;DATE(2025,12,31),"",INDEX([1]A2!T$9:T$175,MATCH(1,--(RIGHT([1]A2!$B$9:$B$175,LEN([1]A2!$B$9:$B$175)-4)=$A225)*([1]A2!$C$9:$C$175=YEAR($F225)),0)))</f>
        <v/>
      </c>
      <c r="X225" s="3" t="str" cm="1">
        <f t="array" ref="X225">IF(EDATE($F225,X$2)&gt;DATE(2025,12,31),"",INDEX([1]A2!U$9:U$175,MATCH(1,--(RIGHT([1]A2!$B$9:$B$175,LEN([1]A2!$B$9:$B$175)-4)=$A225)*([1]A2!$C$9:$C$175=YEAR($F225)),0)))</f>
        <v/>
      </c>
      <c r="Y225" s="3" t="str" cm="1">
        <f t="array" ref="Y225">IF(EDATE($F225,Y$2)&gt;DATE(2025,12,31),"",INDEX([1]A2!V$9:V$175,MATCH(1,--(RIGHT([1]A2!$B$9:$B$175,LEN([1]A2!$B$9:$B$175)-4)=$A225)*([1]A2!$C$9:$C$175=YEAR($F225)),0)))</f>
        <v/>
      </c>
      <c r="Z225" s="3" t="str" cm="1">
        <f t="array" ref="Z225">IF(EDATE($F225,Z$2)&gt;DATE(2025,12,31),"",INDEX([1]A2!W$9:W$175,MATCH(1,--(RIGHT([1]A2!$B$9:$B$175,LEN([1]A2!$B$9:$B$175)-4)=$A225)*([1]A2!$C$9:$C$175=YEAR($F225)),0)))</f>
        <v/>
      </c>
      <c r="AA225" s="3" t="str" cm="1">
        <f t="array" ref="AA225">IF(EDATE($F225,AA$2)&gt;DATE(2025,12,31),"",INDEX([1]A2!X$9:X$175,MATCH(1,--(RIGHT([1]A2!$B$9:$B$175,LEN([1]A2!$B$9:$B$175)-4)=$A225)*([1]A2!$C$9:$C$175=YEAR($F225)),0)))</f>
        <v/>
      </c>
      <c r="AB225" s="3" t="str" cm="1">
        <f t="array" ref="AB225">IF(EDATE($F225,AB$2)&gt;DATE(2025,12,31),"",INDEX([1]A2!Y$9:Y$175,MATCH(1,--(RIGHT([1]A2!$B$9:$B$175,LEN([1]A2!$B$9:$B$175)-4)=$A225)*([1]A2!$C$9:$C$175=YEAR($F225)),0)))</f>
        <v/>
      </c>
      <c r="AC225" s="3" t="str" cm="1">
        <f t="array" ref="AC225">IF(EDATE($F225,AC$2)&gt;DATE(2025,12,31),"",INDEX([1]A2!Z$9:Z$175,MATCH(1,--(RIGHT([1]A2!$B$9:$B$175,LEN([1]A2!$B$9:$B$175)-4)=$A225)*([1]A2!$C$9:$C$175=YEAR($F225)),0)))</f>
        <v/>
      </c>
      <c r="AD225" s="3" t="str" cm="1">
        <f t="array" ref="AD225">IF(EDATE($F225,AD$2)&gt;DATE(2025,12,31),"",INDEX([1]A2!AA$9:AA$175,MATCH(1,--(RIGHT([1]A2!$B$9:$B$175,LEN([1]A2!$B$9:$B$175)-4)=$A225)*([1]A2!$C$9:$C$175=YEAR($F225)),0)))</f>
        <v/>
      </c>
      <c r="AE225" s="3" t="str" cm="1">
        <f t="array" ref="AE225">IF(EDATE($F225,AE$2)&gt;DATE(2025,12,31),"",INDEX([1]A2!AB$9:AB$175,MATCH(1,--(RIGHT([1]A2!$B$9:$B$175,LEN([1]A2!$B$9:$B$175)-4)=$A225)*([1]A2!$C$9:$C$175=YEAR($F225)),0)))</f>
        <v/>
      </c>
      <c r="AF225" s="3" t="str" cm="1">
        <f t="array" ref="AF225">IF(EDATE($F225,AF$2)&gt;DATE(2025,12,31),"",INDEX([1]A2!AC$9:AC$175,MATCH(1,--(RIGHT([1]A2!$B$9:$B$175,LEN([1]A2!$B$9:$B$175)-4)=$A225)*([1]A2!$C$9:$C$175=YEAR($F225)),0)))</f>
        <v/>
      </c>
      <c r="AG225" s="3" t="str" cm="1">
        <f t="array" ref="AG225">IF(EDATE($F225,AG$2)&gt;DATE(2025,12,31),"",INDEX([1]A2!AD$9:AD$175,MATCH(1,--(RIGHT([1]A2!$B$9:$B$175,LEN([1]A2!$B$9:$B$175)-4)=$A225)*([1]A2!$C$9:$C$175=YEAR($F225)),0)))</f>
        <v/>
      </c>
      <c r="AH225" s="3" t="str" cm="1">
        <f t="array" ref="AH225">IF(EDATE($F225,AH$2)&gt;DATE(2025,12,31),"",INDEX([1]A2!AE$9:AE$175,MATCH(1,--(RIGHT([1]A2!$B$9:$B$175,LEN([1]A2!$B$9:$B$175)-4)=$A225)*([1]A2!$C$9:$C$175=YEAR($F225)),0)))</f>
        <v/>
      </c>
      <c r="AI225" s="3" t="str" cm="1">
        <f t="array" ref="AI225">IF(EDATE($F225,AI$2)&gt;DATE(2025,12,31),"",INDEX([1]A2!AF$9:AF$175,MATCH(1,--(RIGHT([1]A2!$B$9:$B$175,LEN([1]A2!$B$9:$B$175)-4)=$A225)*([1]A2!$C$9:$C$175=YEAR($F225)),0)))</f>
        <v/>
      </c>
      <c r="AJ225" s="3" t="str" cm="1">
        <f t="array" ref="AJ225">IF(EDATE($F225,AJ$2)&gt;DATE(2025,12,31),"",INDEX([1]A2!AG$9:AG$175,MATCH(1,--(RIGHT([1]A2!$B$9:$B$175,LEN([1]A2!$B$9:$B$175)-4)=$A225)*([1]A2!$C$9:$C$175=YEAR($F225)),0)))</f>
        <v/>
      </c>
      <c r="AK225" s="3" t="str" cm="1">
        <f t="array" ref="AK225">IF(EDATE($F225,AK$2)&gt;DATE(2025,12,31),"",INDEX([1]A2!AH$9:AH$175,MATCH(1,--(RIGHT([1]A2!$B$9:$B$175,LEN([1]A2!$B$9:$B$175)-4)=$A225)*([1]A2!$C$9:$C$175=YEAR($F225)),0)))</f>
        <v/>
      </c>
      <c r="AL225" s="3" t="str" cm="1">
        <f t="array" ref="AL225">IF(EDATE($F225,AL$2)&gt;DATE(2025,12,31),"",INDEX([1]A2!AI$9:AI$175,MATCH(1,--(RIGHT([1]A2!$B$9:$B$175,LEN([1]A2!$B$9:$B$175)-4)=$A225)*([1]A2!$C$9:$C$175=YEAR($F225)),0)))</f>
        <v/>
      </c>
      <c r="AM225" s="3" t="str" cm="1">
        <f t="array" ref="AM225">IF(EDATE($F225,AM$2)&gt;DATE(2025,12,31),"",INDEX([1]A2!AJ$9:AJ$175,MATCH(1,--(RIGHT([1]A2!$B$9:$B$175,LEN([1]A2!$B$9:$B$175)-4)=$A225)*([1]A2!$C$9:$C$175=YEAR($F225)),0)))</f>
        <v/>
      </c>
      <c r="AN225" s="3" t="str" cm="1">
        <f t="array" ref="AN225">IF(EDATE($F225,AN$2)&gt;DATE(2025,12,31),"",INDEX([1]A2!AK$9:AK$175,MATCH(1,--(RIGHT([1]A2!$B$9:$B$175,LEN([1]A2!$B$9:$B$175)-4)=$A225)*([1]A2!$C$9:$C$175=YEAR($F225)),0)))</f>
        <v/>
      </c>
      <c r="AO225" s="3" t="str" cm="1">
        <f t="array" ref="AO225">IF(EDATE($F225,AO$2)&gt;DATE(2025,12,31),"",INDEX([1]A2!AL$9:AL$175,MATCH(1,--(RIGHT([1]A2!$B$9:$B$175,LEN([1]A2!$B$9:$B$175)-4)=$A225)*([1]A2!$C$9:$C$175=YEAR($F225)),0)))</f>
        <v/>
      </c>
      <c r="AP225" s="3" t="str" cm="1">
        <f t="array" ref="AP225">IF(EDATE($F225,AP$2)&gt;DATE(2025,12,31),"",INDEX([1]A2!AM$9:AM$175,MATCH(1,--(RIGHT([1]A2!$B$9:$B$175,LEN([1]A2!$B$9:$B$175)-4)=$A225)*([1]A2!$C$9:$C$175=YEAR($F225)),0)))</f>
        <v/>
      </c>
      <c r="AQ225" s="3" t="str" cm="1">
        <f t="array" ref="AQ225">IF(EDATE($F225,AQ$2)&gt;DATE(2025,12,31),"",INDEX([1]A2!AN$9:AN$175,MATCH(1,--(RIGHT([1]A2!$B$9:$B$175,LEN([1]A2!$B$9:$B$175)-4)=$A225)*([1]A2!$C$9:$C$175=YEAR($F225)),0)))</f>
        <v/>
      </c>
      <c r="AR225" s="3" t="str" cm="1">
        <f t="array" ref="AR225">IF(EDATE($F225,AR$2)&gt;DATE(2025,12,31),"",INDEX([1]A2!AO$9:AO$175,MATCH(1,--(RIGHT([1]A2!$B$9:$B$175,LEN([1]A2!$B$9:$B$175)-4)=$A225)*([1]A2!$C$9:$C$175=YEAR($F225)),0)))</f>
        <v/>
      </c>
      <c r="AS225" s="3" t="str" cm="1">
        <f t="array" ref="AS225">IF(EDATE($F225,AS$2)&gt;DATE(2025,12,31),"",INDEX([1]A2!AP$9:AP$175,MATCH(1,--(RIGHT([1]A2!$B$9:$B$175,LEN([1]A2!$B$9:$B$175)-4)=$A225)*([1]A2!$C$9:$C$175=YEAR($F225)),0)))</f>
        <v/>
      </c>
      <c r="AT225" s="3" t="str" cm="1">
        <f t="array" ref="AT225">IF(EDATE($F225,AT$2)&gt;DATE(2025,12,31),"",INDEX([1]A2!AQ$9:AQ$175,MATCH(1,--(RIGHT([1]A2!$B$9:$B$175,LEN([1]A2!$B$9:$B$175)-4)=$A225)*([1]A2!$C$9:$C$175=YEAR($F225)),0)))</f>
        <v/>
      </c>
      <c r="AU225" s="3" t="str" cm="1">
        <f t="array" ref="AU225">IF(EDATE($F225,AU$2)&gt;DATE(2025,12,31),"",INDEX([1]A2!AR$9:AR$175,MATCH(1,--(RIGHT([1]A2!$B$9:$B$175,LEN([1]A2!$B$9:$B$175)-4)=$A225)*([1]A2!$C$9:$C$175=YEAR($F225)),0)))</f>
        <v/>
      </c>
      <c r="AV225" s="3" t="str" cm="1">
        <f t="array" ref="AV225">IF(EDATE($F225,AV$2)&gt;DATE(2025,12,31),"",INDEX([1]A2!AS$9:AS$175,MATCH(1,--(RIGHT([1]A2!$B$9:$B$175,LEN([1]A2!$B$9:$B$175)-4)=$A225)*([1]A2!$C$9:$C$175=YEAR($F225)),0)))</f>
        <v/>
      </c>
      <c r="AW225" s="3" t="str" cm="1">
        <f t="array" ref="AW225">IF(EDATE($F225,AW$2)&gt;DATE(2025,12,31),"",INDEX([1]A2!AT$9:AT$175,MATCH(1,--(RIGHT([1]A2!$B$9:$B$175,LEN([1]A2!$B$9:$B$175)-4)=$A225)*([1]A2!$C$9:$C$175=YEAR($F225)),0)))</f>
        <v/>
      </c>
      <c r="AX225" s="3" t="str" cm="1">
        <f t="array" ref="AX225">IF(EDATE($F225,AX$2)&gt;DATE(2025,12,31),"",INDEX([1]A2!AU$9:AU$175,MATCH(1,--(RIGHT([1]A2!$B$9:$B$175,LEN([1]A2!$B$9:$B$175)-4)=$A225)*([1]A2!$C$9:$C$175=YEAR($F225)),0)))</f>
        <v/>
      </c>
      <c r="AY225" s="3" t="str" cm="1">
        <f t="array" ref="AY225">IF(EDATE($F225,AY$2)&gt;DATE(2025,12,31),"",INDEX([1]A2!AV$9:AV$175,MATCH(1,--(RIGHT([1]A2!$B$9:$B$175,LEN([1]A2!$B$9:$B$175)-4)=$A225)*([1]A2!$C$9:$C$175=YEAR($F225)),0)))</f>
        <v/>
      </c>
      <c r="AZ225" s="3" t="str" cm="1">
        <f t="array" ref="AZ225">IF(EDATE($F225,AZ$2)&gt;DATE(2025,12,31),"",INDEX([1]A2!AW$9:AW$175,MATCH(1,--(RIGHT([1]A2!$B$9:$B$175,LEN([1]A2!$B$9:$B$175)-4)=$A225)*([1]A2!$C$9:$C$175=YEAR($F225)),0)))</f>
        <v/>
      </c>
      <c r="BA225" s="3" t="str" cm="1">
        <f t="array" ref="BA225">IF(EDATE($F225,BA$2)&gt;DATE(2025,12,31),"",INDEX([1]A2!AX$9:AX$175,MATCH(1,--(RIGHT([1]A2!$B$9:$B$175,LEN([1]A2!$B$9:$B$175)-4)=$A225)*([1]A2!$C$9:$C$175=YEAR($F225)),0)))</f>
        <v/>
      </c>
      <c r="BB225" s="3" t="str" cm="1">
        <f t="array" ref="BB225">IF(EDATE($F225,BB$2)&gt;DATE(2025,12,31),"",INDEX([1]A2!AY$9:AY$175,MATCH(1,--(RIGHT([1]A2!$B$9:$B$175,LEN([1]A2!$B$9:$B$175)-4)=$A225)*([1]A2!$C$9:$C$175=YEAR($F225)),0)))</f>
        <v/>
      </c>
      <c r="BC225" s="3" t="str" cm="1">
        <f t="array" ref="BC225">IF(EDATE($F225,BC$2)&gt;DATE(2025,12,31),"",INDEX([1]A2!AZ$9:AZ$175,MATCH(1,--(RIGHT([1]A2!$B$9:$B$175,LEN([1]A2!$B$9:$B$175)-4)=$A225)*([1]A2!$C$9:$C$175=YEAR($F225)),0)))</f>
        <v/>
      </c>
      <c r="BD225" s="3" t="str" cm="1">
        <f t="array" ref="BD225">IF(EDATE($F225,BD$2)&gt;DATE(2025,12,31),"",INDEX([1]A2!BA$9:BA$175,MATCH(1,--(RIGHT([1]A2!$B$9:$B$175,LEN([1]A2!$B$9:$B$175)-4)=$A225)*([1]A2!$C$9:$C$175=YEAR($F225)),0)))</f>
        <v/>
      </c>
      <c r="BE225" s="3" t="str" cm="1">
        <f t="array" ref="BE225">IF(EDATE($F225,BE$2)&gt;DATE(2025,12,31),"",INDEX([1]A2!BB$9:BB$175,MATCH(1,--(RIGHT([1]A2!$B$9:$B$175,LEN([1]A2!$B$9:$B$175)-4)=$A225)*([1]A2!$C$9:$C$175=YEAR($F225)),0)))</f>
        <v/>
      </c>
      <c r="BF225" s="3" t="str" cm="1">
        <f t="array" ref="BF225">IF(EDATE($F225,BF$2)&gt;DATE(2025,12,31),"",INDEX([1]A2!BC$9:BC$175,MATCH(1,--(RIGHT([1]A2!$B$9:$B$175,LEN([1]A2!$B$9:$B$175)-4)=$A225)*([1]A2!$C$9:$C$175=YEAR($F225)),0)))</f>
        <v/>
      </c>
      <c r="BG225" s="3" t="str" cm="1">
        <f t="array" ref="BG225">IF(EDATE($F225,BG$2)&gt;DATE(2025,12,31),"",INDEX([1]A2!BD$9:BD$175,MATCH(1,--(RIGHT([1]A2!$B$9:$B$175,LEN([1]A2!$B$9:$B$175)-4)=$A225)*([1]A2!$C$9:$C$175=YEAR($F225)),0)))</f>
        <v/>
      </c>
      <c r="BH225" s="3" t="str" cm="1">
        <f t="array" ref="BH225">IF(EDATE($F225,BH$2)&gt;DATE(2025,12,31),"",INDEX([1]A2!BE$9:BE$175,MATCH(1,--(RIGHT([1]A2!$B$9:$B$175,LEN([1]A2!$B$9:$B$175)-4)=$A225)*([1]A2!$C$9:$C$175=YEAR($F225)),0)))</f>
        <v/>
      </c>
      <c r="BI225" s="3" t="str" cm="1">
        <f t="array" ref="BI225">IF(EDATE($F225,BI$2)&gt;DATE(2025,12,31),"",INDEX([1]A2!BF$9:BF$175,MATCH(1,--(RIGHT([1]A2!$B$9:$B$175,LEN([1]A2!$B$9:$B$175)-4)=$A225)*([1]A2!$C$9:$C$175=YEAR($F225)),0)))</f>
        <v/>
      </c>
      <c r="BJ225" s="3" t="str" cm="1">
        <f t="array" ref="BJ225">IF(EDATE($F225,BJ$2)&gt;DATE(2025,12,31),"",INDEX([1]A2!BG$9:BG$175,MATCH(1,--(RIGHT([1]A2!$B$9:$B$175,LEN([1]A2!$B$9:$B$175)-4)=$A225)*([1]A2!$C$9:$C$175=YEAR($F225)),0)))</f>
        <v/>
      </c>
      <c r="BK225" s="3" t="str" cm="1">
        <f t="array" ref="BK225">IF(EDATE($F225,BK$2)&gt;DATE(2025,12,31),"",INDEX([1]A2!BH$9:BH$175,MATCH(1,--(RIGHT([1]A2!$B$9:$B$175,LEN([1]A2!$B$9:$B$175)-4)=$A225)*([1]A2!$C$9:$C$175=YEAR($F225)),0)))</f>
        <v/>
      </c>
      <c r="BL225" s="3" t="str" cm="1">
        <f t="array" ref="BL225">IF(EDATE($F225,BL$2)&gt;DATE(2025,12,31),"",INDEX([1]A2!BI$9:BI$175,MATCH(1,--(RIGHT([1]A2!$B$9:$B$175,LEN([1]A2!$B$9:$B$175)-4)=$A225)*([1]A2!$C$9:$C$175=YEAR($F225)),0)))</f>
        <v/>
      </c>
      <c r="BM225" s="3" t="str" cm="1">
        <f t="array" ref="BM225">IF(EDATE($F225,BM$2)&gt;DATE(2025,12,31),"",INDEX([1]A2!BJ$9:BJ$175,MATCH(1,--(RIGHT([1]A2!$B$9:$B$175,LEN([1]A2!$B$9:$B$175)-4)=$A225)*([1]A2!$C$9:$C$175=YEAR($F225)),0)))</f>
        <v/>
      </c>
      <c r="BN225" s="3" t="str" cm="1">
        <f t="array" ref="BN225">IF(EDATE($F225,BN$2)&gt;DATE(2025,12,31),"",INDEX([1]A2!BK$9:BK$175,MATCH(1,--(RIGHT([1]A2!$B$9:$B$175,LEN([1]A2!$B$9:$B$175)-4)=$A225)*([1]A2!$C$9:$C$175=YEAR($F225)),0)))</f>
        <v/>
      </c>
      <c r="BO225" s="3" t="str" cm="1">
        <f t="array" ref="BO225">IF(EDATE($F225,BO$2)&gt;DATE(2025,12,31),"",INDEX([1]A2!BL$9:BL$175,MATCH(1,--(RIGHT([1]A2!$B$9:$B$175,LEN([1]A2!$B$9:$B$175)-4)=$A225)*([1]A2!$C$9:$C$175=YEAR($F225)),0)))</f>
        <v/>
      </c>
      <c r="BP225" s="3" t="str" cm="1">
        <f t="array" ref="BP225">IF(EDATE($F225,BP$2)&gt;DATE(2025,12,31),"",INDEX([1]A2!BM$9:BM$175,MATCH(1,--(RIGHT([1]A2!$B$9:$B$175,LEN([1]A2!$B$9:$B$175)-4)=$A225)*([1]A2!$C$9:$C$175=YEAR($F225)),0)))</f>
        <v/>
      </c>
      <c r="BQ225" s="3" t="str" cm="1">
        <f t="array" ref="BQ225">IF(EDATE($F225,BQ$2)&gt;DATE(2025,12,31),"",INDEX([1]A2!BN$9:BN$175,MATCH(1,--(RIGHT([1]A2!$B$9:$B$175,LEN([1]A2!$B$9:$B$175)-4)=$A225)*([1]A2!$C$9:$C$175=YEAR($F225)),0)))</f>
        <v/>
      </c>
      <c r="BR225" s="3" t="str" cm="1">
        <f t="array" ref="BR225">IF(EDATE($F225,BR$2)&gt;DATE(2025,12,31),"",INDEX([1]A2!BO$9:BO$175,MATCH(1,--(RIGHT([1]A2!$B$9:$B$175,LEN([1]A2!$B$9:$B$175)-4)=$A225)*([1]A2!$C$9:$C$175=YEAR($F225)),0)))</f>
        <v/>
      </c>
      <c r="BS225" s="3" t="str" cm="1">
        <f t="array" ref="BS225">IF(EDATE($F225,BS$2)&gt;DATE(2025,12,31),"",INDEX([1]A2!BP$9:BP$175,MATCH(1,--(RIGHT([1]A2!$B$9:$B$175,LEN([1]A2!$B$9:$B$175)-4)=$A225)*([1]A2!$C$9:$C$175=YEAR($F225)),0)))</f>
        <v/>
      </c>
      <c r="BT225" s="3" t="str" cm="1">
        <f t="array" ref="BT225">IF(EDATE($F225,BT$2)&gt;DATE(2025,12,31),"",INDEX([1]A2!BQ$9:BQ$175,MATCH(1,--(RIGHT([1]A2!$B$9:$B$175,LEN([1]A2!$B$9:$B$175)-4)=$A225)*([1]A2!$C$9:$C$175=YEAR($F225)),0)))</f>
        <v/>
      </c>
      <c r="BU225" s="3" t="str" cm="1">
        <f t="array" ref="BU225">IF(EDATE($F225,BU$2)&gt;DATE(2025,12,31),"",INDEX([1]A2!BR$9:BR$175,MATCH(1,--(RIGHT([1]A2!$B$9:$B$175,LEN([1]A2!$B$9:$B$175)-4)=$A225)*([1]A2!$C$9:$C$175=YEAR($F225)),0)))</f>
        <v/>
      </c>
      <c r="BV225" s="3" t="str" cm="1">
        <f t="array" ref="BV225">IF(EDATE($F225,BV$2)&gt;DATE(2025,12,31),"",INDEX([1]A2!BS$9:BS$175,MATCH(1,--(RIGHT([1]A2!$B$9:$B$175,LEN([1]A2!$B$9:$B$175)-4)=$A225)*([1]A2!$C$9:$C$175=YEAR($F225)),0)))</f>
        <v/>
      </c>
      <c r="BW225" s="3" t="str" cm="1">
        <f t="array" ref="BW225">IF(EDATE($F225,BW$2)&gt;DATE(2025,12,31),"",INDEX([1]A2!BT$9:BT$175,MATCH(1,--(RIGHT([1]A2!$B$9:$B$175,LEN([1]A2!$B$9:$B$175)-4)=$A225)*([1]A2!$C$9:$C$175=YEAR($F225)),0)))</f>
        <v/>
      </c>
      <c r="BX225" s="3" t="str" cm="1">
        <f t="array" ref="BX225">IF(EDATE($F225,BX$2)&gt;DATE(2025,12,31),"",INDEX([1]A2!BU$9:BU$175,MATCH(1,--(RIGHT([1]A2!$B$9:$B$175,LEN([1]A2!$B$9:$B$175)-4)=$A225)*([1]A2!$C$9:$C$175=YEAR($F225)),0)))</f>
        <v/>
      </c>
      <c r="BY225" s="3" t="str" cm="1">
        <f t="array" ref="BY225">IF(EDATE($F225,BY$2)&gt;DATE(2025,12,31),"",INDEX([1]A2!BV$9:BV$175,MATCH(1,--(RIGHT([1]A2!$B$9:$B$175,LEN([1]A2!$B$9:$B$175)-4)=$A225)*([1]A2!$C$9:$C$175=YEAR($F225)),0)))</f>
        <v/>
      </c>
      <c r="BZ225" s="3" t="str" cm="1">
        <f t="array" ref="BZ225">IF(EDATE($F225,BZ$2)&gt;DATE(2025,12,31),"",INDEX([1]A2!BW$9:BW$175,MATCH(1,--(RIGHT([1]A2!$B$9:$B$175,LEN([1]A2!$B$9:$B$175)-4)=$A225)*([1]A2!$C$9:$C$175=YEAR($F225)),0)))</f>
        <v/>
      </c>
      <c r="CA225" s="3" t="str" cm="1">
        <f t="array" ref="CA225">IF(EDATE($F225,CA$2)&gt;DATE(2025,12,31),"",INDEX([1]A2!BX$9:BX$175,MATCH(1,--(RIGHT([1]A2!$B$9:$B$175,LEN([1]A2!$B$9:$B$175)-4)=$A225)*([1]A2!$C$9:$C$175=YEAR($F225)),0)))</f>
        <v/>
      </c>
      <c r="CB225" s="3" t="str" cm="1">
        <f t="array" ref="CB225">IF(EDATE($F225,CB$2)&gt;DATE(2025,12,31),"",INDEX([1]A2!BY$9:BY$175,MATCH(1,--(RIGHT([1]A2!$B$9:$B$175,LEN([1]A2!$B$9:$B$175)-4)=$A225)*([1]A2!$C$9:$C$175=YEAR($F225)),0)))</f>
        <v/>
      </c>
      <c r="CC225" s="3" t="str" cm="1">
        <f t="array" ref="CC225">IF(EDATE($F225,CC$2)&gt;DATE(2025,12,31),"",INDEX([1]A2!BZ$9:BZ$175,MATCH(1,--(RIGHT([1]A2!$B$9:$B$175,LEN([1]A2!$B$9:$B$175)-4)=$A225)*([1]A2!$C$9:$C$175=YEAR($F225)),0)))</f>
        <v/>
      </c>
      <c r="CD225" s="3" t="str" cm="1">
        <f t="array" ref="CD225">IF(EDATE($F225,CD$2)&gt;DATE(2025,12,31),"",INDEX([1]A2!CA$9:CA$175,MATCH(1,--(RIGHT([1]A2!$B$9:$B$175,LEN([1]A2!$B$9:$B$175)-4)=$A225)*([1]A2!$C$9:$C$175=YEAR($F225)),0)))</f>
        <v/>
      </c>
      <c r="CE225" s="3" t="str" cm="1">
        <f t="array" ref="CE225">IF(EDATE($F225,CE$2)&gt;DATE(2025,12,31),"",INDEX([1]A2!CB$9:CB$175,MATCH(1,--(RIGHT([1]A2!$B$9:$B$175,LEN([1]A2!$B$9:$B$175)-4)=$A225)*([1]A2!$C$9:$C$175=YEAR($F225)),0)))</f>
        <v/>
      </c>
      <c r="CF225" s="3" t="str" cm="1">
        <f t="array" ref="CF225">IF(EDATE($F225,CF$2)&gt;DATE(2025,12,31),"",INDEX([1]A2!CC$9:CC$175,MATCH(1,--(RIGHT([1]A2!$B$9:$B$175,LEN([1]A2!$B$9:$B$175)-4)=$A225)*([1]A2!$C$9:$C$175=YEAR($F225)),0)))</f>
        <v/>
      </c>
      <c r="CG225" s="3" t="str" cm="1">
        <f t="array" ref="CG225">IF(EDATE($F225,CG$2)&gt;DATE(2025,12,31),"",INDEX([1]A2!CD$9:CD$175,MATCH(1,--(RIGHT([1]A2!$B$9:$B$175,LEN([1]A2!$B$9:$B$175)-4)=$A225)*([1]A2!$C$9:$C$175=YEAR($F225)),0)))</f>
        <v/>
      </c>
      <c r="CH225" s="3" t="str" cm="1">
        <f t="array" ref="CH225">IF(EDATE($F225,CH$2)&gt;DATE(2025,12,31),"",INDEX([1]A2!CE$9:CE$175,MATCH(1,--(RIGHT([1]A2!$B$9:$B$175,LEN([1]A2!$B$9:$B$175)-4)=$A225)*([1]A2!$C$9:$C$175=YEAR($F225)),0)))</f>
        <v/>
      </c>
      <c r="CI225" s="3" t="str" cm="1">
        <f t="array" ref="CI225">IF(EDATE($F225,CI$2)&gt;DATE(2025,12,31),"",INDEX([1]A2!CF$9:CF$175,MATCH(1,--(RIGHT([1]A2!$B$9:$B$175,LEN([1]A2!$B$9:$B$175)-4)=$A225)*([1]A2!$C$9:$C$175=YEAR($F225)),0)))</f>
        <v/>
      </c>
      <c r="CJ225" s="3" t="str" cm="1">
        <f t="array" ref="CJ225">IF(EDATE($F225,CJ$2)&gt;DATE(2025,12,31),"",INDEX([1]A2!CG$9:CG$175,MATCH(1,--(RIGHT([1]A2!$B$9:$B$175,LEN([1]A2!$B$9:$B$175)-4)=$A225)*([1]A2!$C$9:$C$175=YEAR($F225)),0)))</f>
        <v/>
      </c>
      <c r="CK225" s="3" t="str" cm="1">
        <f t="array" ref="CK225">IF(EDATE($F225,CK$2)&gt;DATE(2025,12,31),"",INDEX([1]A2!CH$9:CH$175,MATCH(1,--(RIGHT([1]A2!$B$9:$B$175,LEN([1]A2!$B$9:$B$175)-4)=$A225)*([1]A2!$C$9:$C$175=YEAR($F225)),0)))</f>
        <v/>
      </c>
      <c r="CL225" s="3" t="str" cm="1">
        <f t="array" ref="CL225">IF(EDATE($F225,CL$2)&gt;DATE(2025,12,31),"",INDEX([1]A2!CI$9:CI$175,MATCH(1,--(RIGHT([1]A2!$B$9:$B$175,LEN([1]A2!$B$9:$B$175)-4)=$A225)*([1]A2!$C$9:$C$175=YEAR($F225)),0)))</f>
        <v/>
      </c>
      <c r="CM225" s="3" t="str" cm="1">
        <f t="array" ref="CM225">IF(EDATE($F225,CM$2)&gt;DATE(2025,12,31),"",INDEX([1]A2!CJ$9:CJ$175,MATCH(1,--(RIGHT([1]A2!$B$9:$B$175,LEN([1]A2!$B$9:$B$175)-4)=$A225)*([1]A2!$C$9:$C$175=YEAR($F225)),0)))</f>
        <v/>
      </c>
      <c r="CN225" s="3" t="str" cm="1">
        <f t="array" ref="CN225">IF(EDATE($F225,CN$2)&gt;DATE(2025,12,31),"",INDEX([1]A2!CK$9:CK$175,MATCH(1,--(RIGHT([1]A2!$B$9:$B$175,LEN([1]A2!$B$9:$B$175)-4)=$A225)*([1]A2!$C$9:$C$175=YEAR($F225)),0)))</f>
        <v/>
      </c>
      <c r="CO225" s="3" t="str" cm="1">
        <f t="array" ref="CO225">IF(EDATE($F225,CO$2)&gt;DATE(2025,12,31),"",INDEX([1]A2!CL$9:CL$175,MATCH(1,--(RIGHT([1]A2!$B$9:$B$175,LEN([1]A2!$B$9:$B$175)-4)=$A225)*([1]A2!$C$9:$C$175=YEAR($F225)),0)))</f>
        <v/>
      </c>
      <c r="CP225" s="3" t="str" cm="1">
        <f t="array" ref="CP225">IF(EDATE($F225,CP$2)&gt;DATE(2025,12,31),"",INDEX([1]A2!CM$9:CM$175,MATCH(1,--(RIGHT([1]A2!$B$9:$B$175,LEN([1]A2!$B$9:$B$175)-4)=$A225)*([1]A2!$C$9:$C$175=YEAR($F225)),0)))</f>
        <v/>
      </c>
      <c r="CQ225" s="3" t="str" cm="1">
        <f t="array" ref="CQ225">IF(EDATE($F225,CQ$2)&gt;DATE(2025,12,31),"",INDEX([1]A2!CN$9:CN$175,MATCH(1,--(RIGHT([1]A2!$B$9:$B$175,LEN([1]A2!$B$9:$B$175)-4)=$A225)*([1]A2!$C$9:$C$175=YEAR($F225)),0)))</f>
        <v/>
      </c>
      <c r="CR225" s="3" t="str" cm="1">
        <f t="array" ref="CR225">IF(EDATE($F225,CR$2)&gt;DATE(2025,12,31),"",INDEX([1]A2!CO$9:CO$175,MATCH(1,--(RIGHT([1]A2!$B$9:$B$175,LEN([1]A2!$B$9:$B$175)-4)=$A225)*([1]A2!$C$9:$C$175=YEAR($F225)),0)))</f>
        <v/>
      </c>
      <c r="CS225" s="3" t="str" cm="1">
        <f t="array" ref="CS225">IF(EDATE($F225,CS$2)&gt;DATE(2025,12,31),"",INDEX([1]A2!CP$9:CP$175,MATCH(1,--(RIGHT([1]A2!$B$9:$B$175,LEN([1]A2!$B$9:$B$175)-4)=$A225)*([1]A2!$C$9:$C$175=YEAR($F225)),0)))</f>
        <v/>
      </c>
      <c r="CT225" s="3" t="str" cm="1">
        <f t="array" ref="CT225">IF(EDATE($F225,CT$2)&gt;DATE(2025,12,31),"",INDEX([1]A2!CQ$9:CQ$175,MATCH(1,--(RIGHT([1]A2!$B$9:$B$175,LEN([1]A2!$B$9:$B$175)-4)=$A225)*([1]A2!$C$9:$C$175=YEAR($F225)),0)))</f>
        <v/>
      </c>
      <c r="CU225" s="3" t="str" cm="1">
        <f t="array" ref="CU225">IF(EDATE($F225,CU$2)&gt;DATE(2025,12,31),"",INDEX([1]A2!CR$9:CR$175,MATCH(1,--(RIGHT([1]A2!$B$9:$B$175,LEN([1]A2!$B$9:$B$175)-4)=$A225)*([1]A2!$C$9:$C$175=YEAR($F225)),0)))</f>
        <v/>
      </c>
      <c r="CV225" s="3" t="str" cm="1">
        <f t="array" ref="CV225">IF(EDATE($F225,CV$2)&gt;DATE(2025,12,31),"",INDEX([1]A2!CS$9:CS$175,MATCH(1,--(RIGHT([1]A2!$B$9:$B$175,LEN([1]A2!$B$9:$B$175)-4)=$A225)*([1]A2!$C$9:$C$175=YEAR($F225)),0)))</f>
        <v/>
      </c>
      <c r="CW225" s="3" t="str" cm="1">
        <f t="array" ref="CW225">IF(EDATE($F225,CW$2)&gt;DATE(2025,12,31),"",INDEX([1]A2!CT$9:CT$175,MATCH(1,--(RIGHT([1]A2!$B$9:$B$175,LEN([1]A2!$B$9:$B$175)-4)=$A225)*([1]A2!$C$9:$C$175=YEAR($F225)),0)))</f>
        <v/>
      </c>
      <c r="CX225" s="3" t="str" cm="1">
        <f t="array" ref="CX225">IF(EDATE($F225,CX$2)&gt;DATE(2025,12,31),"",INDEX([1]A2!CU$9:CU$175,MATCH(1,--(RIGHT([1]A2!$B$9:$B$175,LEN([1]A2!$B$9:$B$175)-4)=$A225)*([1]A2!$C$9:$C$175=YEAR($F225)),0)))</f>
        <v/>
      </c>
      <c r="CY225" s="3" t="str" cm="1">
        <f t="array" ref="CY225">IF(EDATE($F225,CY$2)&gt;DATE(2025,12,31),"",INDEX([1]A2!CV$9:CV$175,MATCH(1,--(RIGHT([1]A2!$B$9:$B$175,LEN([1]A2!$B$9:$B$175)-4)=$A225)*([1]A2!$C$9:$C$175=YEAR($F225)),0)))</f>
        <v/>
      </c>
      <c r="CZ225" s="3" t="str" cm="1">
        <f t="array" ref="CZ225">IF(EDATE($F225,CZ$2)&gt;DATE(2025,12,31),"",INDEX([1]A2!CW$9:CW$175,MATCH(1,--(RIGHT([1]A2!$B$9:$B$175,LEN([1]A2!$B$9:$B$175)-4)=$A225)*([1]A2!$C$9:$C$175=YEAR($F225)),0)))</f>
        <v/>
      </c>
      <c r="DA225" s="3" t="str" cm="1">
        <f t="array" ref="DA225">IF(EDATE($F225,DA$2)&gt;DATE(2025,12,31),"",INDEX([1]A2!CX$9:CX$175,MATCH(1,--(RIGHT([1]A2!$B$9:$B$175,LEN([1]A2!$B$9:$B$175)-4)=$A225)*([1]A2!$C$9:$C$175=YEAR($F225)),0)))</f>
        <v/>
      </c>
      <c r="DB225" s="3" t="str" cm="1">
        <f t="array" ref="DB225">IF(EDATE($F225,DB$2)&gt;DATE(2025,12,31),"",INDEX([1]A2!CY$9:CY$175,MATCH(1,--(RIGHT([1]A2!$B$9:$B$175,LEN([1]A2!$B$9:$B$175)-4)=$A225)*([1]A2!$C$9:$C$175=YEAR($F225)),0)))</f>
        <v/>
      </c>
      <c r="DC225" s="3" t="str" cm="1">
        <f t="array" ref="DC225">IF(EDATE($F225,DC$2)&gt;DATE(2025,12,31),"",INDEX([1]A2!CZ$9:CZ$175,MATCH(1,--(RIGHT([1]A2!$B$9:$B$175,LEN([1]A2!$B$9:$B$175)-4)=$A225)*([1]A2!$C$9:$C$175=YEAR($F225)),0)))</f>
        <v/>
      </c>
      <c r="DD225" s="3" t="str" cm="1">
        <f t="array" ref="DD225">IF(EDATE($F225,DD$2)&gt;DATE(2025,12,31),"",INDEX([1]A2!DA$9:DA$175,MATCH(1,--(RIGHT([1]A2!$B$9:$B$175,LEN([1]A2!$B$9:$B$175)-4)=$A225)*([1]A2!$C$9:$C$175=YEAR($F225)),0)))</f>
        <v/>
      </c>
      <c r="DE225" s="3" t="str" cm="1">
        <f t="array" ref="DE225">IF(EDATE($F225,DE$2)&gt;DATE(2025,12,31),"",INDEX([1]A2!DB$9:DB$175,MATCH(1,--(RIGHT([1]A2!$B$9:$B$175,LEN([1]A2!$B$9:$B$175)-4)=$A225)*([1]A2!$C$9:$C$175=YEAR($F225)),0)))</f>
        <v/>
      </c>
      <c r="DF225" s="3" t="str" cm="1">
        <f t="array" ref="DF225">IF(EDATE($F225,DF$2)&gt;DATE(2025,12,31),"",INDEX([1]A2!DC$9:DC$175,MATCH(1,--(RIGHT([1]A2!$B$9:$B$175,LEN([1]A2!$B$9:$B$175)-4)=$A225)*([1]A2!$C$9:$C$175=YEAR($F225)),0)))</f>
        <v/>
      </c>
      <c r="DG225" s="3" t="str" cm="1">
        <f t="array" ref="DG225">IF(EDATE($F225,DG$2)&gt;DATE(2025,12,31),"",INDEX([1]A2!DD$9:DD$175,MATCH(1,--(RIGHT([1]A2!$B$9:$B$175,LEN([1]A2!$B$9:$B$175)-4)=$A225)*([1]A2!$C$9:$C$175=YEAR($F225)),0)))</f>
        <v/>
      </c>
      <c r="DH225" s="3" t="str" cm="1">
        <f t="array" ref="DH225">IF(EDATE($F225,DH$2)&gt;DATE(2025,12,31),"",INDEX([1]A2!DE$9:DE$175,MATCH(1,--(RIGHT([1]A2!$B$9:$B$175,LEN([1]A2!$B$9:$B$175)-4)=$A225)*([1]A2!$C$9:$C$175=YEAR($F225)),0)))</f>
        <v/>
      </c>
      <c r="DI225" s="3" t="str" cm="1">
        <f t="array" ref="DI225">IF(EDATE($F225,DI$2)&gt;DATE(2025,12,31),"",INDEX([1]A2!DF$9:DF$175,MATCH(1,--(RIGHT([1]A2!$B$9:$B$175,LEN([1]A2!$B$9:$B$175)-4)=$A225)*([1]A2!$C$9:$C$175=YEAR($F225)),0)))</f>
        <v/>
      </c>
      <c r="DJ225" s="3" t="str" cm="1">
        <f t="array" ref="DJ225">IF(EDATE($F225,DJ$2)&gt;DATE(2025,12,31),"",INDEX([1]A2!DG$9:DG$175,MATCH(1,--(RIGHT([1]A2!$B$9:$B$175,LEN([1]A2!$B$9:$B$175)-4)=$A225)*([1]A2!$C$9:$C$175=YEAR($F225)),0)))</f>
        <v/>
      </c>
      <c r="DK225" s="3" t="str" cm="1">
        <f t="array" ref="DK225">IF(EDATE($F225,DK$2)&gt;DATE(2025,12,31),"",INDEX([1]A2!DH$9:DH$175,MATCH(1,--(RIGHT([1]A2!$B$9:$B$175,LEN([1]A2!$B$9:$B$175)-4)=$A225)*([1]A2!$C$9:$C$175=YEAR($F225)),0)))</f>
        <v/>
      </c>
      <c r="DL225" s="3" t="str" cm="1">
        <f t="array" ref="DL225">IF(EDATE($F225,DL$2)&gt;DATE(2025,12,31),"",INDEX([1]A2!DI$9:DI$175,MATCH(1,--(RIGHT([1]A2!$B$9:$B$175,LEN([1]A2!$B$9:$B$175)-4)=$A225)*([1]A2!$C$9:$C$175=YEAR($F225)),0)))</f>
        <v/>
      </c>
      <c r="DM225" s="3" t="str" cm="1">
        <f t="array" ref="DM225">IF(EDATE($F225,DM$2)&gt;DATE(2025,12,31),"",INDEX([1]A2!DJ$9:DJ$175,MATCH(1,--(RIGHT([1]A2!$B$9:$B$175,LEN([1]A2!$B$9:$B$175)-4)=$A225)*([1]A2!$C$9:$C$175=YEAR($F225)),0)))</f>
        <v/>
      </c>
      <c r="DN225" s="3" t="str" cm="1">
        <f t="array" ref="DN225">IF(EDATE($F225,DN$2)&gt;DATE(2025,12,31),"",INDEX([1]A2!DK$9:DK$175,MATCH(1,--(RIGHT([1]A2!$B$9:$B$175,LEN([1]A2!$B$9:$B$175)-4)=$A225)*([1]A2!$C$9:$C$175=YEAR($F225)),0)))</f>
        <v/>
      </c>
      <c r="DO225" s="3" t="str" cm="1">
        <f t="array" ref="DO225">IF(EDATE($F225,DO$2)&gt;DATE(2025,12,31),"",INDEX([1]A2!DL$9:DL$175,MATCH(1,--(RIGHT([1]A2!$B$9:$B$175,LEN([1]A2!$B$9:$B$175)-4)=$A225)*([1]A2!$C$9:$C$175=YEAR($F225)),0)))</f>
        <v/>
      </c>
      <c r="DP225" s="3" t="str" cm="1">
        <f t="array" ref="DP225">IF(EDATE($F225,DP$2)&gt;DATE(2025,12,31),"",INDEX([1]A2!DM$9:DM$175,MATCH(1,--(RIGHT([1]A2!$B$9:$B$175,LEN([1]A2!$B$9:$B$175)-4)=$A225)*([1]A2!$C$9:$C$175=YEAR($F225)),0)))</f>
        <v/>
      </c>
      <c r="DQ225" s="3" t="str" cm="1">
        <f t="array" ref="DQ225">IF(EDATE($F225,DQ$2)&gt;DATE(2025,12,31),"",INDEX([1]A2!DN$9:DN$175,MATCH(1,--(RIGHT([1]A2!$B$9:$B$175,LEN([1]A2!$B$9:$B$175)-4)=$A225)*([1]A2!$C$9:$C$175=YEAR($F225)),0)))</f>
        <v/>
      </c>
      <c r="DR225" s="3" t="str" cm="1">
        <f t="array" ref="DR225">IF(EDATE($F225,DR$2)&gt;DATE(2025,12,31),"",INDEX([1]A2!DO$9:DO$175,MATCH(1,--(RIGHT([1]A2!$B$9:$B$175,LEN([1]A2!$B$9:$B$175)-4)=$A225)*([1]A2!$C$9:$C$175=YEAR($F225)),0)))</f>
        <v/>
      </c>
      <c r="DS225" s="3" t="str" cm="1">
        <f t="array" ref="DS225">IF(EDATE($F225,DS$2)&gt;DATE(2025,12,31),"",INDEX([1]A2!DP$9:DP$175,MATCH(1,--(RIGHT([1]A2!$B$9:$B$175,LEN([1]A2!$B$9:$B$175)-4)=$A225)*([1]A2!$C$9:$C$175=YEAR($F225)),0)))</f>
        <v/>
      </c>
      <c r="DT225" s="3" t="str" cm="1">
        <f t="array" ref="DT225">IF(EDATE($F225,DT$2)&gt;DATE(2025,12,31),"",INDEX([1]A2!DQ$9:DQ$175,MATCH(1,--(RIGHT([1]A2!$B$9:$B$175,LEN([1]A2!$B$9:$B$175)-4)=$A225)*([1]A2!$C$9:$C$175=YEAR($F225)),0)))</f>
        <v/>
      </c>
      <c r="DU225" s="3" t="str" cm="1">
        <f t="array" ref="DU225">IF(EDATE($F225,DU$2)&gt;DATE(2025,12,31),"",INDEX([1]A2!DR$9:DR$175,MATCH(1,--(RIGHT([1]A2!$B$9:$B$175,LEN([1]A2!$B$9:$B$175)-4)=$A225)*([1]A2!$C$9:$C$175=YEAR($F225)),0)))</f>
        <v/>
      </c>
      <c r="DV225" s="3" t="str" cm="1">
        <f t="array" ref="DV225">IF(EDATE($F225,DV$2)&gt;DATE(2025,12,31),"",INDEX([1]A2!DS$9:DS$175,MATCH(1,--(RIGHT([1]A2!$B$9:$B$175,LEN([1]A2!$B$9:$B$175)-4)=$A225)*([1]A2!$C$9:$C$175=YEAR($F225)),0)))</f>
        <v/>
      </c>
      <c r="DW225" s="3" t="str" cm="1">
        <f t="array" ref="DW225">IF(EDATE($F225,DW$2)&gt;DATE(2025,12,31),"",INDEX([1]A2!DT$9:DT$175,MATCH(1,--(RIGHT([1]A2!$B$9:$B$175,LEN([1]A2!$B$9:$B$175)-4)=$A225)*([1]A2!$C$9:$C$175=YEAR($F225)),0)))</f>
        <v/>
      </c>
      <c r="DX225" s="3" t="str" cm="1">
        <f t="array" ref="DX225">IF(EDATE($F225,DX$2)&gt;DATE(2025,12,31),"",INDEX([1]A2!DU$9:DU$175,MATCH(1,--(RIGHT([1]A2!$B$9:$B$175,LEN([1]A2!$B$9:$B$175)-4)=$A225)*([1]A2!$C$9:$C$175=YEAR($F225)),0)))</f>
        <v/>
      </c>
      <c r="DY225" s="3" t="str" cm="1">
        <f t="array" ref="DY225">IF(EDATE($F225,DY$2)&gt;DATE(2025,12,31),"",INDEX([1]A2!DV$9:DV$175,MATCH(1,--(RIGHT([1]A2!$B$9:$B$175,LEN([1]A2!$B$9:$B$175)-4)=$A225)*([1]A2!$C$9:$C$175=YEAR($F225)),0)))</f>
        <v/>
      </c>
      <c r="DZ225" s="3" t="str" cm="1">
        <f t="array" ref="DZ225">IF(EDATE($F225,DZ$2)&gt;DATE(2025,12,31),"",INDEX([1]A2!DW$9:DW$175,MATCH(1,--(RIGHT([1]A2!$B$9:$B$175,LEN([1]A2!$B$9:$B$175)-4)=$A225)*([1]A2!$C$9:$C$175=YEAR($F225)),0)))</f>
        <v/>
      </c>
      <c r="EA225" s="3" t="str" cm="1">
        <f t="array" ref="EA225">IF(EDATE($F225,EA$2)&gt;DATE(2025,12,31),"",INDEX([1]A2!DX$9:DX$175,MATCH(1,--(RIGHT([1]A2!$B$9:$B$175,LEN([1]A2!$B$9:$B$175)-4)=$A225)*([1]A2!$C$9:$C$175=YEAR($F225)),0)))</f>
        <v/>
      </c>
      <c r="EB225" s="3" t="str" cm="1">
        <f t="array" ref="EB225">IF(EDATE($F225,EB$2)&gt;DATE(2025,12,31),"",INDEX([1]A2!DY$9:DY$175,MATCH(1,--(RIGHT([1]A2!$B$9:$B$175,LEN([1]A2!$B$9:$B$175)-4)=$A225)*([1]A2!$C$9:$C$175=YEAR($F225)),0)))</f>
        <v/>
      </c>
      <c r="EC225" s="3" t="str" cm="1">
        <f t="array" ref="EC225">IF(EDATE($F225,EC$2)&gt;DATE(2025,12,31),"",INDEX([1]A2!DZ$9:DZ$175,MATCH(1,--(RIGHT([1]A2!$B$9:$B$175,LEN([1]A2!$B$9:$B$175)-4)=$A225)*([1]A2!$C$9:$C$175=YEAR($F225)),0)))</f>
        <v/>
      </c>
      <c r="ED225" s="3" t="str" cm="1">
        <f t="array" ref="ED225">IF(EDATE($F225,ED$2)&gt;DATE(2025,12,31),"",INDEX([1]A2!EA$9:EA$175,MATCH(1,--(RIGHT([1]A2!$B$9:$B$175,LEN([1]A2!$B$9:$B$175)-4)=$A225)*([1]A2!$C$9:$C$175=YEAR($F225)),0)))</f>
        <v/>
      </c>
      <c r="EE225" s="3" t="str" cm="1">
        <f t="array" ref="EE225">IF(EDATE($F225,EE$2)&gt;DATE(2025,12,31),"",INDEX([1]A2!EB$9:EB$175,MATCH(1,--(RIGHT([1]A2!$B$9:$B$175,LEN([1]A2!$B$9:$B$175)-4)=$A225)*([1]A2!$C$9:$C$175=YEAR($F225)),0)))</f>
        <v/>
      </c>
      <c r="EF225" s="3" t="str" cm="1">
        <f t="array" ref="EF225">IF(EDATE($F225,EF$2)&gt;DATE(2025,12,31),"",INDEX([1]A2!EC$9:EC$175,MATCH(1,--(RIGHT([1]A2!$B$9:$B$175,LEN([1]A2!$B$9:$B$175)-4)=$A225)*([1]A2!$C$9:$C$175=YEAR($F225)),0)))</f>
        <v/>
      </c>
      <c r="EG225" s="3" t="str" cm="1">
        <f t="array" ref="EG225">IF(EDATE($F225,EG$2)&gt;DATE(2025,12,31),"",INDEX([1]A2!ED$9:ED$175,MATCH(1,--(RIGHT([1]A2!$B$9:$B$175,LEN([1]A2!$B$9:$B$175)-4)=$A225)*([1]A2!$C$9:$C$175=YEAR($F225)),0)))</f>
        <v/>
      </c>
      <c r="EH225" s="3" t="str" cm="1">
        <f t="array" ref="EH225">IF(EDATE($F225,EH$2)&gt;DATE(2025,12,31),"",INDEX([1]A2!EE$9:EE$175,MATCH(1,--(RIGHT([1]A2!$B$9:$B$175,LEN([1]A2!$B$9:$B$175)-4)=$A225)*([1]A2!$C$9:$C$175=YEAR($F225)),0)))</f>
        <v/>
      </c>
      <c r="EI225" s="3" t="str" cm="1">
        <f t="array" ref="EI225">IF(EDATE($F225,EI$2)&gt;DATE(2025,12,31),"",INDEX([1]A2!EF$9:EF$175,MATCH(1,--(RIGHT([1]A2!$B$9:$B$175,LEN([1]A2!$B$9:$B$175)-4)=$A225)*([1]A2!$C$9:$C$175=YEAR($F225)),0)))</f>
        <v/>
      </c>
      <c r="EJ225" s="3" t="str" cm="1">
        <f t="array" ref="EJ225">IF(EDATE($F225,EJ$2)&gt;DATE(2025,12,31),"",INDEX([1]A2!EG$9:EG$175,MATCH(1,--(RIGHT([1]A2!$B$9:$B$175,LEN([1]A2!$B$9:$B$175)-4)=$A225)*([1]A2!$C$9:$C$175=YEAR($F225)),0)))</f>
        <v/>
      </c>
      <c r="EK225" s="3" t="str" cm="1">
        <f t="array" ref="EK225">IF(EDATE($F225,EK$2)&gt;DATE(2025,12,31),"",INDEX([1]A2!EH$9:EH$175,MATCH(1,--(RIGHT([1]A2!$B$9:$B$175,LEN([1]A2!$B$9:$B$175)-4)=$A225)*([1]A2!$C$9:$C$175=YEAR($F225)),0)))</f>
        <v/>
      </c>
      <c r="EL225" s="3" t="str" cm="1">
        <f t="array" ref="EL225">IF(EDATE($F225,EL$2)&gt;DATE(2025,12,31),"",INDEX([1]A2!EI$9:EI$175,MATCH(1,--(RIGHT([1]A2!$B$9:$B$175,LEN([1]A2!$B$9:$B$175)-4)=$A225)*([1]A2!$C$9:$C$175=YEAR($F225)),0)))</f>
        <v/>
      </c>
      <c r="EM225" s="3" t="str" cm="1">
        <f t="array" ref="EM225">IF(EDATE($F225,EM$2)&gt;DATE(2025,12,31),"",INDEX([1]A2!EJ$9:EJ$175,MATCH(1,--(RIGHT([1]A2!$B$9:$B$175,LEN([1]A2!$B$9:$B$175)-4)=$A225)*([1]A2!$C$9:$C$175=YEAR($F225)),0)))</f>
        <v/>
      </c>
      <c r="EN225" s="3" t="str" cm="1">
        <f t="array" ref="EN225">IF(EDATE($F225,EN$2)&gt;DATE(2025,12,31),"",INDEX([1]A2!EK$9:EK$175,MATCH(1,--(RIGHT([1]A2!$B$9:$B$175,LEN([1]A2!$B$9:$B$175)-4)=$A225)*([1]A2!$C$9:$C$175=YEAR($F225)),0)))</f>
        <v/>
      </c>
      <c r="EO225" s="3" t="str" cm="1">
        <f t="array" ref="EO225">IF(EDATE($F225,EO$2)&gt;DATE(2025,12,31),"",INDEX([1]A2!EL$9:EL$175,MATCH(1,--(RIGHT([1]A2!$B$9:$B$175,LEN([1]A2!$B$9:$B$175)-4)=$A225)*([1]A2!$C$9:$C$175=YEAR($F225)),0)))</f>
        <v/>
      </c>
      <c r="EP225" s="3" t="str" cm="1">
        <f t="array" ref="EP225">IF(EDATE($F225,EP$2)&gt;DATE(2025,12,31),"",INDEX([1]A2!EM$9:EM$175,MATCH(1,--(RIGHT([1]A2!$B$9:$B$175,LEN([1]A2!$B$9:$B$175)-4)=$A225)*([1]A2!$C$9:$C$175=YEAR($F225)),0)))</f>
        <v/>
      </c>
      <c r="EQ225" s="3" t="str" cm="1">
        <f t="array" ref="EQ225">IF(EDATE($F225,EQ$2)&gt;DATE(2025,12,31),"",INDEX([1]A2!EN$9:EN$175,MATCH(1,--(RIGHT([1]A2!$B$9:$B$175,LEN([1]A2!$B$9:$B$175)-4)=$A225)*([1]A2!$C$9:$C$175=YEAR($F225)),0)))</f>
        <v/>
      </c>
      <c r="ER225" s="3" t="str" cm="1">
        <f t="array" ref="ER225">IF(EDATE($F225,ER$2)&gt;DATE(2025,12,31),"",INDEX([1]A2!EO$9:EO$175,MATCH(1,--(RIGHT([1]A2!$B$9:$B$175,LEN([1]A2!$B$9:$B$175)-4)=$A225)*([1]A2!$C$9:$C$175=YEAR($F225)),0)))</f>
        <v/>
      </c>
      <c r="ES225" s="3" t="str" cm="1">
        <f t="array" ref="ES225">IF(EDATE($F225,ES$2)&gt;DATE(2025,12,31),"",INDEX([1]A2!EP$9:EP$175,MATCH(1,--(RIGHT([1]A2!$B$9:$B$175,LEN([1]A2!$B$9:$B$175)-4)=$A225)*([1]A2!$C$9:$C$175=YEAR($F225)),0)))</f>
        <v/>
      </c>
      <c r="ET225" s="3" t="str" cm="1">
        <f t="array" ref="ET225">IF(EDATE($F225,ET$2)&gt;DATE(2025,12,31),"",INDEX([1]A2!EQ$9:EQ$175,MATCH(1,--(RIGHT([1]A2!$B$9:$B$175,LEN([1]A2!$B$9:$B$175)-4)=$A225)*([1]A2!$C$9:$C$175=YEAR($F225)),0)))</f>
        <v/>
      </c>
      <c r="EU225" s="3" t="str" cm="1">
        <f t="array" ref="EU225">IF(EDATE($F225,EU$2)&gt;DATE(2025,12,31),"",INDEX([1]A2!ER$9:ER$175,MATCH(1,--(RIGHT([1]A2!$B$9:$B$175,LEN([1]A2!$B$9:$B$175)-4)=$A225)*([1]A2!$C$9:$C$175=YEAR($F225)),0)))</f>
        <v/>
      </c>
      <c r="EV225" s="3" t="str" cm="1">
        <f t="array" ref="EV225">IF(EDATE($F225,EV$2)&gt;DATE(2025,12,31),"",INDEX([1]A2!ES$9:ES$175,MATCH(1,--(RIGHT([1]A2!$B$9:$B$175,LEN([1]A2!$B$9:$B$175)-4)=$A225)*([1]A2!$C$9:$C$175=YEAR($F225)),0)))</f>
        <v/>
      </c>
      <c r="EW225" s="3" t="str" cm="1">
        <f t="array" ref="EW225">IF(EDATE($F225,EW$2)&gt;DATE(2025,12,31),"",INDEX([1]A2!ET$9:ET$175,MATCH(1,--(RIGHT([1]A2!$B$9:$B$175,LEN([1]A2!$B$9:$B$175)-4)=$A225)*([1]A2!$C$9:$C$175=YEAR($F225)),0)))</f>
        <v/>
      </c>
      <c r="EX225" s="3" t="str" cm="1">
        <f t="array" ref="EX225">IF(EDATE($F225,EX$2)&gt;DATE(2025,12,31),"",INDEX([1]A2!EU$9:EU$175,MATCH(1,--(RIGHT([1]A2!$B$9:$B$175,LEN([1]A2!$B$9:$B$175)-4)=$A225)*([1]A2!$C$9:$C$175=YEAR($F225)),0)))</f>
        <v/>
      </c>
      <c r="EY225" s="3" t="str" cm="1">
        <f t="array" ref="EY225">IF(EDATE($F225,EY$2)&gt;DATE(2025,12,31),"",INDEX([1]A2!EV$9:EV$175,MATCH(1,--(RIGHT([1]A2!$B$9:$B$175,LEN([1]A2!$B$9:$B$175)-4)=$A225)*([1]A2!$C$9:$C$175=YEAR($F225)),0)))</f>
        <v/>
      </c>
      <c r="EZ225" s="3" t="str" cm="1">
        <f t="array" ref="EZ225">IF(EDATE($F225,EZ$2)&gt;DATE(2025,12,31),"",INDEX([1]A2!EW$9:EW$175,MATCH(1,--(RIGHT([1]A2!$B$9:$B$175,LEN([1]A2!$B$9:$B$175)-4)=$A225)*([1]A2!$C$9:$C$175=YEAR($F225)),0)))</f>
        <v/>
      </c>
      <c r="FA225" s="3" t="str" cm="1">
        <f t="array" ref="FA225">IF(EDATE($F225,FA$2)&gt;DATE(2025,12,31),"",INDEX([1]A2!EX$9:EX$175,MATCH(1,--(RIGHT([1]A2!$B$9:$B$175,LEN([1]A2!$B$9:$B$175)-4)=$A225)*([1]A2!$C$9:$C$175=YEAR($F225)),0)))</f>
        <v/>
      </c>
    </row>
    <row r="226" spans="1:157" x14ac:dyDescent="0.2">
      <c r="A226" s="28" t="s">
        <v>811</v>
      </c>
      <c r="B226" s="8" t="s">
        <v>6</v>
      </c>
      <c r="C226" s="8" t="s">
        <v>65</v>
      </c>
      <c r="D226" s="9" t="s">
        <v>19</v>
      </c>
      <c r="E226" s="9" t="s">
        <v>0</v>
      </c>
      <c r="F226" s="94">
        <f t="shared" si="15"/>
        <v>43466</v>
      </c>
      <c r="G226" s="3" cm="1">
        <f t="array" ref="G226">IF(EDATE($F226,G$2)&gt;DATE(2025,12,31),"",INDEX([1]A2!D$9:D$175,MATCH(1,--(RIGHT([1]A2!$B$9:$B$175,LEN([1]A2!$B$9:$B$175)-4)=$A226)*([1]A2!$C$9:$C$175=YEAR($F226)),0)))</f>
        <v>5919974.8899999997</v>
      </c>
      <c r="H226" s="3" cm="1">
        <f t="array" ref="H226">IF(EDATE($F226,H$2)&gt;DATE(2025,12,31),"",INDEX([1]A2!E$9:E$175,MATCH(1,--(RIGHT([1]A2!$B$9:$B$175,LEN([1]A2!$B$9:$B$175)-4)=$A226)*([1]A2!$C$9:$C$175=YEAR($F226)),0)))</f>
        <v>50865454.410000004</v>
      </c>
      <c r="I226" s="3" cm="1">
        <f t="array" ref="I226">IF(EDATE($F226,I$2)&gt;DATE(2025,12,31),"",INDEX([1]A2!F$9:F$175,MATCH(1,--(RIGHT([1]A2!$B$9:$B$175,LEN([1]A2!$B$9:$B$175)-4)=$A226)*([1]A2!$C$9:$C$175=YEAR($F226)),0)))</f>
        <v>109813214.44999993</v>
      </c>
      <c r="J226" s="3" cm="1">
        <f t="array" ref="J226">IF(EDATE($F226,J$2)&gt;DATE(2025,12,31),"",INDEX([1]A2!G$9:G$175,MATCH(1,--(RIGHT([1]A2!$B$9:$B$175,LEN([1]A2!$B$9:$B$175)-4)=$A226)*([1]A2!$C$9:$C$175=YEAR($F226)),0)))</f>
        <v>123274525.76999992</v>
      </c>
      <c r="K226" s="3" cm="1">
        <f t="array" ref="K226">IF(EDATE($F226,K$2)&gt;DATE(2025,12,31),"",INDEX([1]A2!H$9:H$175,MATCH(1,--(RIGHT([1]A2!$B$9:$B$175,LEN([1]A2!$B$9:$B$175)-4)=$A226)*([1]A2!$C$9:$C$175=YEAR($F226)),0)))</f>
        <v>133804596.9799999</v>
      </c>
      <c r="L226" s="3" cm="1">
        <f t="array" ref="L226">IF(EDATE($F226,L$2)&gt;DATE(2025,12,31),"",INDEX([1]A2!I$9:I$175,MATCH(1,--(RIGHT([1]A2!$B$9:$B$175,LEN([1]A2!$B$9:$B$175)-4)=$A226)*([1]A2!$C$9:$C$175=YEAR($F226)),0)))</f>
        <v>139893093.66999996</v>
      </c>
      <c r="M226" s="3" cm="1">
        <f t="array" ref="M226">IF(EDATE($F226,M$2)&gt;DATE(2025,12,31),"",INDEX([1]A2!J$9:J$175,MATCH(1,--(RIGHT([1]A2!$B$9:$B$175,LEN([1]A2!$B$9:$B$175)-4)=$A226)*([1]A2!$C$9:$C$175=YEAR($F226)),0)))</f>
        <v>144201646.55999997</v>
      </c>
      <c r="N226" s="3" t="str" cm="1">
        <f t="array" ref="N226">IF(EDATE($F226,N$2)&gt;DATE(2025,12,31),"",INDEX([1]A2!K$9:K$175,MATCH(1,--(RIGHT([1]A2!$B$9:$B$175,LEN([1]A2!$B$9:$B$175)-4)=$A226)*([1]A2!$C$9:$C$175=YEAR($F226)),0)))</f>
        <v/>
      </c>
      <c r="O226" s="3" t="str" cm="1">
        <f t="array" ref="O226">IF(EDATE($F226,O$2)&gt;DATE(2025,12,31),"",INDEX([1]A2!L$9:L$175,MATCH(1,--(RIGHT([1]A2!$B$9:$B$175,LEN([1]A2!$B$9:$B$175)-4)=$A226)*([1]A2!$C$9:$C$175=YEAR($F226)),0)))</f>
        <v/>
      </c>
      <c r="P226" s="3" t="str" cm="1">
        <f t="array" ref="P226">IF(EDATE($F226,P$2)&gt;DATE(2025,12,31),"",INDEX([1]A2!M$9:M$175,MATCH(1,--(RIGHT([1]A2!$B$9:$B$175,LEN([1]A2!$B$9:$B$175)-4)=$A226)*([1]A2!$C$9:$C$175=YEAR($F226)),0)))</f>
        <v/>
      </c>
      <c r="Q226" s="3" t="str" cm="1">
        <f t="array" ref="Q226">IF(EDATE($F226,Q$2)&gt;DATE(2025,12,31),"",INDEX([1]A2!N$9:N$175,MATCH(1,--(RIGHT([1]A2!$B$9:$B$175,LEN([1]A2!$B$9:$B$175)-4)=$A226)*([1]A2!$C$9:$C$175=YEAR($F226)),0)))</f>
        <v/>
      </c>
      <c r="R226" s="3" t="str" cm="1">
        <f t="array" ref="R226">IF(EDATE($F226,R$2)&gt;DATE(2025,12,31),"",INDEX([1]A2!O$9:O$175,MATCH(1,--(RIGHT([1]A2!$B$9:$B$175,LEN([1]A2!$B$9:$B$175)-4)=$A226)*([1]A2!$C$9:$C$175=YEAR($F226)),0)))</f>
        <v/>
      </c>
      <c r="S226" s="3" t="str" cm="1">
        <f t="array" ref="S226">IF(EDATE($F226,S$2)&gt;DATE(2025,12,31),"",INDEX([1]A2!P$9:P$175,MATCH(1,--(RIGHT([1]A2!$B$9:$B$175,LEN([1]A2!$B$9:$B$175)-4)=$A226)*([1]A2!$C$9:$C$175=YEAR($F226)),0)))</f>
        <v/>
      </c>
      <c r="T226" s="3" t="str" cm="1">
        <f t="array" ref="T226">IF(EDATE($F226,T$2)&gt;DATE(2025,12,31),"",INDEX([1]A2!Q$9:Q$175,MATCH(1,--(RIGHT([1]A2!$B$9:$B$175,LEN([1]A2!$B$9:$B$175)-4)=$A226)*([1]A2!$C$9:$C$175=YEAR($F226)),0)))</f>
        <v/>
      </c>
      <c r="U226" s="3" t="str" cm="1">
        <f t="array" ref="U226">IF(EDATE($F226,U$2)&gt;DATE(2025,12,31),"",INDEX([1]A2!R$9:R$175,MATCH(1,--(RIGHT([1]A2!$B$9:$B$175,LEN([1]A2!$B$9:$B$175)-4)=$A226)*([1]A2!$C$9:$C$175=YEAR($F226)),0)))</f>
        <v/>
      </c>
      <c r="V226" s="3" t="str" cm="1">
        <f t="array" ref="V226">IF(EDATE($F226,V$2)&gt;DATE(2025,12,31),"",INDEX([1]A2!S$9:S$175,MATCH(1,--(RIGHT([1]A2!$B$9:$B$175,LEN([1]A2!$B$9:$B$175)-4)=$A226)*([1]A2!$C$9:$C$175=YEAR($F226)),0)))</f>
        <v/>
      </c>
      <c r="W226" s="3" t="str" cm="1">
        <f t="array" ref="W226">IF(EDATE($F226,W$2)&gt;DATE(2025,12,31),"",INDEX([1]A2!T$9:T$175,MATCH(1,--(RIGHT([1]A2!$B$9:$B$175,LEN([1]A2!$B$9:$B$175)-4)=$A226)*([1]A2!$C$9:$C$175=YEAR($F226)),0)))</f>
        <v/>
      </c>
      <c r="X226" s="3" t="str" cm="1">
        <f t="array" ref="X226">IF(EDATE($F226,X$2)&gt;DATE(2025,12,31),"",INDEX([1]A2!U$9:U$175,MATCH(1,--(RIGHT([1]A2!$B$9:$B$175,LEN([1]A2!$B$9:$B$175)-4)=$A226)*([1]A2!$C$9:$C$175=YEAR($F226)),0)))</f>
        <v/>
      </c>
      <c r="Y226" s="3" t="str" cm="1">
        <f t="array" ref="Y226">IF(EDATE($F226,Y$2)&gt;DATE(2025,12,31),"",INDEX([1]A2!V$9:V$175,MATCH(1,--(RIGHT([1]A2!$B$9:$B$175,LEN([1]A2!$B$9:$B$175)-4)=$A226)*([1]A2!$C$9:$C$175=YEAR($F226)),0)))</f>
        <v/>
      </c>
      <c r="Z226" s="3" t="str" cm="1">
        <f t="array" ref="Z226">IF(EDATE($F226,Z$2)&gt;DATE(2025,12,31),"",INDEX([1]A2!W$9:W$175,MATCH(1,--(RIGHT([1]A2!$B$9:$B$175,LEN([1]A2!$B$9:$B$175)-4)=$A226)*([1]A2!$C$9:$C$175=YEAR($F226)),0)))</f>
        <v/>
      </c>
      <c r="AA226" s="3" t="str" cm="1">
        <f t="array" ref="AA226">IF(EDATE($F226,AA$2)&gt;DATE(2025,12,31),"",INDEX([1]A2!X$9:X$175,MATCH(1,--(RIGHT([1]A2!$B$9:$B$175,LEN([1]A2!$B$9:$B$175)-4)=$A226)*([1]A2!$C$9:$C$175=YEAR($F226)),0)))</f>
        <v/>
      </c>
      <c r="AB226" s="3" t="str" cm="1">
        <f t="array" ref="AB226">IF(EDATE($F226,AB$2)&gt;DATE(2025,12,31),"",INDEX([1]A2!Y$9:Y$175,MATCH(1,--(RIGHT([1]A2!$B$9:$B$175,LEN([1]A2!$B$9:$B$175)-4)=$A226)*([1]A2!$C$9:$C$175=YEAR($F226)),0)))</f>
        <v/>
      </c>
      <c r="AC226" s="3" t="str" cm="1">
        <f t="array" ref="AC226">IF(EDATE($F226,AC$2)&gt;DATE(2025,12,31),"",INDEX([1]A2!Z$9:Z$175,MATCH(1,--(RIGHT([1]A2!$B$9:$B$175,LEN([1]A2!$B$9:$B$175)-4)=$A226)*([1]A2!$C$9:$C$175=YEAR($F226)),0)))</f>
        <v/>
      </c>
      <c r="AD226" s="3" t="str" cm="1">
        <f t="array" ref="AD226">IF(EDATE($F226,AD$2)&gt;DATE(2025,12,31),"",INDEX([1]A2!AA$9:AA$175,MATCH(1,--(RIGHT([1]A2!$B$9:$B$175,LEN([1]A2!$B$9:$B$175)-4)=$A226)*([1]A2!$C$9:$C$175=YEAR($F226)),0)))</f>
        <v/>
      </c>
      <c r="AE226" s="3" t="str" cm="1">
        <f t="array" ref="AE226">IF(EDATE($F226,AE$2)&gt;DATE(2025,12,31),"",INDEX([1]A2!AB$9:AB$175,MATCH(1,--(RIGHT([1]A2!$B$9:$B$175,LEN([1]A2!$B$9:$B$175)-4)=$A226)*([1]A2!$C$9:$C$175=YEAR($F226)),0)))</f>
        <v/>
      </c>
      <c r="AF226" s="3" t="str" cm="1">
        <f t="array" ref="AF226">IF(EDATE($F226,AF$2)&gt;DATE(2025,12,31),"",INDEX([1]A2!AC$9:AC$175,MATCH(1,--(RIGHT([1]A2!$B$9:$B$175,LEN([1]A2!$B$9:$B$175)-4)=$A226)*([1]A2!$C$9:$C$175=YEAR($F226)),0)))</f>
        <v/>
      </c>
      <c r="AG226" s="3" t="str" cm="1">
        <f t="array" ref="AG226">IF(EDATE($F226,AG$2)&gt;DATE(2025,12,31),"",INDEX([1]A2!AD$9:AD$175,MATCH(1,--(RIGHT([1]A2!$B$9:$B$175,LEN([1]A2!$B$9:$B$175)-4)=$A226)*([1]A2!$C$9:$C$175=YEAR($F226)),0)))</f>
        <v/>
      </c>
      <c r="AH226" s="3" t="str" cm="1">
        <f t="array" ref="AH226">IF(EDATE($F226,AH$2)&gt;DATE(2025,12,31),"",INDEX([1]A2!AE$9:AE$175,MATCH(1,--(RIGHT([1]A2!$B$9:$B$175,LEN([1]A2!$B$9:$B$175)-4)=$A226)*([1]A2!$C$9:$C$175=YEAR($F226)),0)))</f>
        <v/>
      </c>
      <c r="AI226" s="3" t="str" cm="1">
        <f t="array" ref="AI226">IF(EDATE($F226,AI$2)&gt;DATE(2025,12,31),"",INDEX([1]A2!AF$9:AF$175,MATCH(1,--(RIGHT([1]A2!$B$9:$B$175,LEN([1]A2!$B$9:$B$175)-4)=$A226)*([1]A2!$C$9:$C$175=YEAR($F226)),0)))</f>
        <v/>
      </c>
      <c r="AJ226" s="3" t="str" cm="1">
        <f t="array" ref="AJ226">IF(EDATE($F226,AJ$2)&gt;DATE(2025,12,31),"",INDEX([1]A2!AG$9:AG$175,MATCH(1,--(RIGHT([1]A2!$B$9:$B$175,LEN([1]A2!$B$9:$B$175)-4)=$A226)*([1]A2!$C$9:$C$175=YEAR($F226)),0)))</f>
        <v/>
      </c>
      <c r="AK226" s="3" t="str" cm="1">
        <f t="array" ref="AK226">IF(EDATE($F226,AK$2)&gt;DATE(2025,12,31),"",INDEX([1]A2!AH$9:AH$175,MATCH(1,--(RIGHT([1]A2!$B$9:$B$175,LEN([1]A2!$B$9:$B$175)-4)=$A226)*([1]A2!$C$9:$C$175=YEAR($F226)),0)))</f>
        <v/>
      </c>
      <c r="AL226" s="3" t="str" cm="1">
        <f t="array" ref="AL226">IF(EDATE($F226,AL$2)&gt;DATE(2025,12,31),"",INDEX([1]A2!AI$9:AI$175,MATCH(1,--(RIGHT([1]A2!$B$9:$B$175,LEN([1]A2!$B$9:$B$175)-4)=$A226)*([1]A2!$C$9:$C$175=YEAR($F226)),0)))</f>
        <v/>
      </c>
      <c r="AM226" s="3" t="str" cm="1">
        <f t="array" ref="AM226">IF(EDATE($F226,AM$2)&gt;DATE(2025,12,31),"",INDEX([1]A2!AJ$9:AJ$175,MATCH(1,--(RIGHT([1]A2!$B$9:$B$175,LEN([1]A2!$B$9:$B$175)-4)=$A226)*([1]A2!$C$9:$C$175=YEAR($F226)),0)))</f>
        <v/>
      </c>
      <c r="AN226" s="3" t="str" cm="1">
        <f t="array" ref="AN226">IF(EDATE($F226,AN$2)&gt;DATE(2025,12,31),"",INDEX([1]A2!AK$9:AK$175,MATCH(1,--(RIGHT([1]A2!$B$9:$B$175,LEN([1]A2!$B$9:$B$175)-4)=$A226)*([1]A2!$C$9:$C$175=YEAR($F226)),0)))</f>
        <v/>
      </c>
      <c r="AO226" s="3" t="str" cm="1">
        <f t="array" ref="AO226">IF(EDATE($F226,AO$2)&gt;DATE(2025,12,31),"",INDEX([1]A2!AL$9:AL$175,MATCH(1,--(RIGHT([1]A2!$B$9:$B$175,LEN([1]A2!$B$9:$B$175)-4)=$A226)*([1]A2!$C$9:$C$175=YEAR($F226)),0)))</f>
        <v/>
      </c>
      <c r="AP226" s="3" t="str" cm="1">
        <f t="array" ref="AP226">IF(EDATE($F226,AP$2)&gt;DATE(2025,12,31),"",INDEX([1]A2!AM$9:AM$175,MATCH(1,--(RIGHT([1]A2!$B$9:$B$175,LEN([1]A2!$B$9:$B$175)-4)=$A226)*([1]A2!$C$9:$C$175=YEAR($F226)),0)))</f>
        <v/>
      </c>
      <c r="AQ226" s="3" t="str" cm="1">
        <f t="array" ref="AQ226">IF(EDATE($F226,AQ$2)&gt;DATE(2025,12,31),"",INDEX([1]A2!AN$9:AN$175,MATCH(1,--(RIGHT([1]A2!$B$9:$B$175,LEN([1]A2!$B$9:$B$175)-4)=$A226)*([1]A2!$C$9:$C$175=YEAR($F226)),0)))</f>
        <v/>
      </c>
      <c r="AR226" s="3" t="str" cm="1">
        <f t="array" ref="AR226">IF(EDATE($F226,AR$2)&gt;DATE(2025,12,31),"",INDEX([1]A2!AO$9:AO$175,MATCH(1,--(RIGHT([1]A2!$B$9:$B$175,LEN([1]A2!$B$9:$B$175)-4)=$A226)*([1]A2!$C$9:$C$175=YEAR($F226)),0)))</f>
        <v/>
      </c>
      <c r="AS226" s="3" t="str" cm="1">
        <f t="array" ref="AS226">IF(EDATE($F226,AS$2)&gt;DATE(2025,12,31),"",INDEX([1]A2!AP$9:AP$175,MATCH(1,--(RIGHT([1]A2!$B$9:$B$175,LEN([1]A2!$B$9:$B$175)-4)=$A226)*([1]A2!$C$9:$C$175=YEAR($F226)),0)))</f>
        <v/>
      </c>
      <c r="AT226" s="3" t="str" cm="1">
        <f t="array" ref="AT226">IF(EDATE($F226,AT$2)&gt;DATE(2025,12,31),"",INDEX([1]A2!AQ$9:AQ$175,MATCH(1,--(RIGHT([1]A2!$B$9:$B$175,LEN([1]A2!$B$9:$B$175)-4)=$A226)*([1]A2!$C$9:$C$175=YEAR($F226)),0)))</f>
        <v/>
      </c>
      <c r="AU226" s="3" t="str" cm="1">
        <f t="array" ref="AU226">IF(EDATE($F226,AU$2)&gt;DATE(2025,12,31),"",INDEX([1]A2!AR$9:AR$175,MATCH(1,--(RIGHT([1]A2!$B$9:$B$175,LEN([1]A2!$B$9:$B$175)-4)=$A226)*([1]A2!$C$9:$C$175=YEAR($F226)),0)))</f>
        <v/>
      </c>
      <c r="AV226" s="3" t="str" cm="1">
        <f t="array" ref="AV226">IF(EDATE($F226,AV$2)&gt;DATE(2025,12,31),"",INDEX([1]A2!AS$9:AS$175,MATCH(1,--(RIGHT([1]A2!$B$9:$B$175,LEN([1]A2!$B$9:$B$175)-4)=$A226)*([1]A2!$C$9:$C$175=YEAR($F226)),0)))</f>
        <v/>
      </c>
      <c r="AW226" s="3" t="str" cm="1">
        <f t="array" ref="AW226">IF(EDATE($F226,AW$2)&gt;DATE(2025,12,31),"",INDEX([1]A2!AT$9:AT$175,MATCH(1,--(RIGHT([1]A2!$B$9:$B$175,LEN([1]A2!$B$9:$B$175)-4)=$A226)*([1]A2!$C$9:$C$175=YEAR($F226)),0)))</f>
        <v/>
      </c>
      <c r="AX226" s="3" t="str" cm="1">
        <f t="array" ref="AX226">IF(EDATE($F226,AX$2)&gt;DATE(2025,12,31),"",INDEX([1]A2!AU$9:AU$175,MATCH(1,--(RIGHT([1]A2!$B$9:$B$175,LEN([1]A2!$B$9:$B$175)-4)=$A226)*([1]A2!$C$9:$C$175=YEAR($F226)),0)))</f>
        <v/>
      </c>
      <c r="AY226" s="3" t="str" cm="1">
        <f t="array" ref="AY226">IF(EDATE($F226,AY$2)&gt;DATE(2025,12,31),"",INDEX([1]A2!AV$9:AV$175,MATCH(1,--(RIGHT([1]A2!$B$9:$B$175,LEN([1]A2!$B$9:$B$175)-4)=$A226)*([1]A2!$C$9:$C$175=YEAR($F226)),0)))</f>
        <v/>
      </c>
      <c r="AZ226" s="3" t="str" cm="1">
        <f t="array" ref="AZ226">IF(EDATE($F226,AZ$2)&gt;DATE(2025,12,31),"",INDEX([1]A2!AW$9:AW$175,MATCH(1,--(RIGHT([1]A2!$B$9:$B$175,LEN([1]A2!$B$9:$B$175)-4)=$A226)*([1]A2!$C$9:$C$175=YEAR($F226)),0)))</f>
        <v/>
      </c>
      <c r="BA226" s="3" t="str" cm="1">
        <f t="array" ref="BA226">IF(EDATE($F226,BA$2)&gt;DATE(2025,12,31),"",INDEX([1]A2!AX$9:AX$175,MATCH(1,--(RIGHT([1]A2!$B$9:$B$175,LEN([1]A2!$B$9:$B$175)-4)=$A226)*([1]A2!$C$9:$C$175=YEAR($F226)),0)))</f>
        <v/>
      </c>
      <c r="BB226" s="3" t="str" cm="1">
        <f t="array" ref="BB226">IF(EDATE($F226,BB$2)&gt;DATE(2025,12,31),"",INDEX([1]A2!AY$9:AY$175,MATCH(1,--(RIGHT([1]A2!$B$9:$B$175,LEN([1]A2!$B$9:$B$175)-4)=$A226)*([1]A2!$C$9:$C$175=YEAR($F226)),0)))</f>
        <v/>
      </c>
      <c r="BC226" s="3" t="str" cm="1">
        <f t="array" ref="BC226">IF(EDATE($F226,BC$2)&gt;DATE(2025,12,31),"",INDEX([1]A2!AZ$9:AZ$175,MATCH(1,--(RIGHT([1]A2!$B$9:$B$175,LEN([1]A2!$B$9:$B$175)-4)=$A226)*([1]A2!$C$9:$C$175=YEAR($F226)),0)))</f>
        <v/>
      </c>
      <c r="BD226" s="3" t="str" cm="1">
        <f t="array" ref="BD226">IF(EDATE($F226,BD$2)&gt;DATE(2025,12,31),"",INDEX([1]A2!BA$9:BA$175,MATCH(1,--(RIGHT([1]A2!$B$9:$B$175,LEN([1]A2!$B$9:$B$175)-4)=$A226)*([1]A2!$C$9:$C$175=YEAR($F226)),0)))</f>
        <v/>
      </c>
      <c r="BE226" s="3" t="str" cm="1">
        <f t="array" ref="BE226">IF(EDATE($F226,BE$2)&gt;DATE(2025,12,31),"",INDEX([1]A2!BB$9:BB$175,MATCH(1,--(RIGHT([1]A2!$B$9:$B$175,LEN([1]A2!$B$9:$B$175)-4)=$A226)*([1]A2!$C$9:$C$175=YEAR($F226)),0)))</f>
        <v/>
      </c>
      <c r="BF226" s="3" t="str" cm="1">
        <f t="array" ref="BF226">IF(EDATE($F226,BF$2)&gt;DATE(2025,12,31),"",INDEX([1]A2!BC$9:BC$175,MATCH(1,--(RIGHT([1]A2!$B$9:$B$175,LEN([1]A2!$B$9:$B$175)-4)=$A226)*([1]A2!$C$9:$C$175=YEAR($F226)),0)))</f>
        <v/>
      </c>
      <c r="BG226" s="3" t="str" cm="1">
        <f t="array" ref="BG226">IF(EDATE($F226,BG$2)&gt;DATE(2025,12,31),"",INDEX([1]A2!BD$9:BD$175,MATCH(1,--(RIGHT([1]A2!$B$9:$B$175,LEN([1]A2!$B$9:$B$175)-4)=$A226)*([1]A2!$C$9:$C$175=YEAR($F226)),0)))</f>
        <v/>
      </c>
      <c r="BH226" s="3" t="str" cm="1">
        <f t="array" ref="BH226">IF(EDATE($F226,BH$2)&gt;DATE(2025,12,31),"",INDEX([1]A2!BE$9:BE$175,MATCH(1,--(RIGHT([1]A2!$B$9:$B$175,LEN([1]A2!$B$9:$B$175)-4)=$A226)*([1]A2!$C$9:$C$175=YEAR($F226)),0)))</f>
        <v/>
      </c>
      <c r="BI226" s="3" t="str" cm="1">
        <f t="array" ref="BI226">IF(EDATE($F226,BI$2)&gt;DATE(2025,12,31),"",INDEX([1]A2!BF$9:BF$175,MATCH(1,--(RIGHT([1]A2!$B$9:$B$175,LEN([1]A2!$B$9:$B$175)-4)=$A226)*([1]A2!$C$9:$C$175=YEAR($F226)),0)))</f>
        <v/>
      </c>
      <c r="BJ226" s="3" t="str" cm="1">
        <f t="array" ref="BJ226">IF(EDATE($F226,BJ$2)&gt;DATE(2025,12,31),"",INDEX([1]A2!BG$9:BG$175,MATCH(1,--(RIGHT([1]A2!$B$9:$B$175,LEN([1]A2!$B$9:$B$175)-4)=$A226)*([1]A2!$C$9:$C$175=YEAR($F226)),0)))</f>
        <v/>
      </c>
      <c r="BK226" s="3" t="str" cm="1">
        <f t="array" ref="BK226">IF(EDATE($F226,BK$2)&gt;DATE(2025,12,31),"",INDEX([1]A2!BH$9:BH$175,MATCH(1,--(RIGHT([1]A2!$B$9:$B$175,LEN([1]A2!$B$9:$B$175)-4)=$A226)*([1]A2!$C$9:$C$175=YEAR($F226)),0)))</f>
        <v/>
      </c>
      <c r="BL226" s="3" t="str" cm="1">
        <f t="array" ref="BL226">IF(EDATE($F226,BL$2)&gt;DATE(2025,12,31),"",INDEX([1]A2!BI$9:BI$175,MATCH(1,--(RIGHT([1]A2!$B$9:$B$175,LEN([1]A2!$B$9:$B$175)-4)=$A226)*([1]A2!$C$9:$C$175=YEAR($F226)),0)))</f>
        <v/>
      </c>
      <c r="BM226" s="3" t="str" cm="1">
        <f t="array" ref="BM226">IF(EDATE($F226,BM$2)&gt;DATE(2025,12,31),"",INDEX([1]A2!BJ$9:BJ$175,MATCH(1,--(RIGHT([1]A2!$B$9:$B$175,LEN([1]A2!$B$9:$B$175)-4)=$A226)*([1]A2!$C$9:$C$175=YEAR($F226)),0)))</f>
        <v/>
      </c>
      <c r="BN226" s="3" t="str" cm="1">
        <f t="array" ref="BN226">IF(EDATE($F226,BN$2)&gt;DATE(2025,12,31),"",INDEX([1]A2!BK$9:BK$175,MATCH(1,--(RIGHT([1]A2!$B$9:$B$175,LEN([1]A2!$B$9:$B$175)-4)=$A226)*([1]A2!$C$9:$C$175=YEAR($F226)),0)))</f>
        <v/>
      </c>
      <c r="BO226" s="3" t="str" cm="1">
        <f t="array" ref="BO226">IF(EDATE($F226,BO$2)&gt;DATE(2025,12,31),"",INDEX([1]A2!BL$9:BL$175,MATCH(1,--(RIGHT([1]A2!$B$9:$B$175,LEN([1]A2!$B$9:$B$175)-4)=$A226)*([1]A2!$C$9:$C$175=YEAR($F226)),0)))</f>
        <v/>
      </c>
      <c r="BP226" s="3" t="str" cm="1">
        <f t="array" ref="BP226">IF(EDATE($F226,BP$2)&gt;DATE(2025,12,31),"",INDEX([1]A2!BM$9:BM$175,MATCH(1,--(RIGHT([1]A2!$B$9:$B$175,LEN([1]A2!$B$9:$B$175)-4)=$A226)*([1]A2!$C$9:$C$175=YEAR($F226)),0)))</f>
        <v/>
      </c>
      <c r="BQ226" s="3" t="str" cm="1">
        <f t="array" ref="BQ226">IF(EDATE($F226,BQ$2)&gt;DATE(2025,12,31),"",INDEX([1]A2!BN$9:BN$175,MATCH(1,--(RIGHT([1]A2!$B$9:$B$175,LEN([1]A2!$B$9:$B$175)-4)=$A226)*([1]A2!$C$9:$C$175=YEAR($F226)),0)))</f>
        <v/>
      </c>
      <c r="BR226" s="3" t="str" cm="1">
        <f t="array" ref="BR226">IF(EDATE($F226,BR$2)&gt;DATE(2025,12,31),"",INDEX([1]A2!BO$9:BO$175,MATCH(1,--(RIGHT([1]A2!$B$9:$B$175,LEN([1]A2!$B$9:$B$175)-4)=$A226)*([1]A2!$C$9:$C$175=YEAR($F226)),0)))</f>
        <v/>
      </c>
      <c r="BS226" s="3" t="str" cm="1">
        <f t="array" ref="BS226">IF(EDATE($F226,BS$2)&gt;DATE(2025,12,31),"",INDEX([1]A2!BP$9:BP$175,MATCH(1,--(RIGHT([1]A2!$B$9:$B$175,LEN([1]A2!$B$9:$B$175)-4)=$A226)*([1]A2!$C$9:$C$175=YEAR($F226)),0)))</f>
        <v/>
      </c>
      <c r="BT226" s="3" t="str" cm="1">
        <f t="array" ref="BT226">IF(EDATE($F226,BT$2)&gt;DATE(2025,12,31),"",INDEX([1]A2!BQ$9:BQ$175,MATCH(1,--(RIGHT([1]A2!$B$9:$B$175,LEN([1]A2!$B$9:$B$175)-4)=$A226)*([1]A2!$C$9:$C$175=YEAR($F226)),0)))</f>
        <v/>
      </c>
      <c r="BU226" s="3" t="str" cm="1">
        <f t="array" ref="BU226">IF(EDATE($F226,BU$2)&gt;DATE(2025,12,31),"",INDEX([1]A2!BR$9:BR$175,MATCH(1,--(RIGHT([1]A2!$B$9:$B$175,LEN([1]A2!$B$9:$B$175)-4)=$A226)*([1]A2!$C$9:$C$175=YEAR($F226)),0)))</f>
        <v/>
      </c>
      <c r="BV226" s="3" t="str" cm="1">
        <f t="array" ref="BV226">IF(EDATE($F226,BV$2)&gt;DATE(2025,12,31),"",INDEX([1]A2!BS$9:BS$175,MATCH(1,--(RIGHT([1]A2!$B$9:$B$175,LEN([1]A2!$B$9:$B$175)-4)=$A226)*([1]A2!$C$9:$C$175=YEAR($F226)),0)))</f>
        <v/>
      </c>
      <c r="BW226" s="3" t="str" cm="1">
        <f t="array" ref="BW226">IF(EDATE($F226,BW$2)&gt;DATE(2025,12,31),"",INDEX([1]A2!BT$9:BT$175,MATCH(1,--(RIGHT([1]A2!$B$9:$B$175,LEN([1]A2!$B$9:$B$175)-4)=$A226)*([1]A2!$C$9:$C$175=YEAR($F226)),0)))</f>
        <v/>
      </c>
      <c r="BX226" s="3" t="str" cm="1">
        <f t="array" ref="BX226">IF(EDATE($F226,BX$2)&gt;DATE(2025,12,31),"",INDEX([1]A2!BU$9:BU$175,MATCH(1,--(RIGHT([1]A2!$B$9:$B$175,LEN([1]A2!$B$9:$B$175)-4)=$A226)*([1]A2!$C$9:$C$175=YEAR($F226)),0)))</f>
        <v/>
      </c>
      <c r="BY226" s="3" t="str" cm="1">
        <f t="array" ref="BY226">IF(EDATE($F226,BY$2)&gt;DATE(2025,12,31),"",INDEX([1]A2!BV$9:BV$175,MATCH(1,--(RIGHT([1]A2!$B$9:$B$175,LEN([1]A2!$B$9:$B$175)-4)=$A226)*([1]A2!$C$9:$C$175=YEAR($F226)),0)))</f>
        <v/>
      </c>
      <c r="BZ226" s="3" t="str" cm="1">
        <f t="array" ref="BZ226">IF(EDATE($F226,BZ$2)&gt;DATE(2025,12,31),"",INDEX([1]A2!BW$9:BW$175,MATCH(1,--(RIGHT([1]A2!$B$9:$B$175,LEN([1]A2!$B$9:$B$175)-4)=$A226)*([1]A2!$C$9:$C$175=YEAR($F226)),0)))</f>
        <v/>
      </c>
      <c r="CA226" s="3" t="str" cm="1">
        <f t="array" ref="CA226">IF(EDATE($F226,CA$2)&gt;DATE(2025,12,31),"",INDEX([1]A2!BX$9:BX$175,MATCH(1,--(RIGHT([1]A2!$B$9:$B$175,LEN([1]A2!$B$9:$B$175)-4)=$A226)*([1]A2!$C$9:$C$175=YEAR($F226)),0)))</f>
        <v/>
      </c>
      <c r="CB226" s="3" t="str" cm="1">
        <f t="array" ref="CB226">IF(EDATE($F226,CB$2)&gt;DATE(2025,12,31),"",INDEX([1]A2!BY$9:BY$175,MATCH(1,--(RIGHT([1]A2!$B$9:$B$175,LEN([1]A2!$B$9:$B$175)-4)=$A226)*([1]A2!$C$9:$C$175=YEAR($F226)),0)))</f>
        <v/>
      </c>
      <c r="CC226" s="3" t="str" cm="1">
        <f t="array" ref="CC226">IF(EDATE($F226,CC$2)&gt;DATE(2025,12,31),"",INDEX([1]A2!BZ$9:BZ$175,MATCH(1,--(RIGHT([1]A2!$B$9:$B$175,LEN([1]A2!$B$9:$B$175)-4)=$A226)*([1]A2!$C$9:$C$175=YEAR($F226)),0)))</f>
        <v/>
      </c>
      <c r="CD226" s="3" t="str" cm="1">
        <f t="array" ref="CD226">IF(EDATE($F226,CD$2)&gt;DATE(2025,12,31),"",INDEX([1]A2!CA$9:CA$175,MATCH(1,--(RIGHT([1]A2!$B$9:$B$175,LEN([1]A2!$B$9:$B$175)-4)=$A226)*([1]A2!$C$9:$C$175=YEAR($F226)),0)))</f>
        <v/>
      </c>
      <c r="CE226" s="3" t="str" cm="1">
        <f t="array" ref="CE226">IF(EDATE($F226,CE$2)&gt;DATE(2025,12,31),"",INDEX([1]A2!CB$9:CB$175,MATCH(1,--(RIGHT([1]A2!$B$9:$B$175,LEN([1]A2!$B$9:$B$175)-4)=$A226)*([1]A2!$C$9:$C$175=YEAR($F226)),0)))</f>
        <v/>
      </c>
      <c r="CF226" s="3" t="str" cm="1">
        <f t="array" ref="CF226">IF(EDATE($F226,CF$2)&gt;DATE(2025,12,31),"",INDEX([1]A2!CC$9:CC$175,MATCH(1,--(RIGHT([1]A2!$B$9:$B$175,LEN([1]A2!$B$9:$B$175)-4)=$A226)*([1]A2!$C$9:$C$175=YEAR($F226)),0)))</f>
        <v/>
      </c>
      <c r="CG226" s="3" t="str" cm="1">
        <f t="array" ref="CG226">IF(EDATE($F226,CG$2)&gt;DATE(2025,12,31),"",INDEX([1]A2!CD$9:CD$175,MATCH(1,--(RIGHT([1]A2!$B$9:$B$175,LEN([1]A2!$B$9:$B$175)-4)=$A226)*([1]A2!$C$9:$C$175=YEAR($F226)),0)))</f>
        <v/>
      </c>
      <c r="CH226" s="3" t="str" cm="1">
        <f t="array" ref="CH226">IF(EDATE($F226,CH$2)&gt;DATE(2025,12,31),"",INDEX([1]A2!CE$9:CE$175,MATCH(1,--(RIGHT([1]A2!$B$9:$B$175,LEN([1]A2!$B$9:$B$175)-4)=$A226)*([1]A2!$C$9:$C$175=YEAR($F226)),0)))</f>
        <v/>
      </c>
      <c r="CI226" s="3" t="str" cm="1">
        <f t="array" ref="CI226">IF(EDATE($F226,CI$2)&gt;DATE(2025,12,31),"",INDEX([1]A2!CF$9:CF$175,MATCH(1,--(RIGHT([1]A2!$B$9:$B$175,LEN([1]A2!$B$9:$B$175)-4)=$A226)*([1]A2!$C$9:$C$175=YEAR($F226)),0)))</f>
        <v/>
      </c>
      <c r="CJ226" s="3" t="str" cm="1">
        <f t="array" ref="CJ226">IF(EDATE($F226,CJ$2)&gt;DATE(2025,12,31),"",INDEX([1]A2!CG$9:CG$175,MATCH(1,--(RIGHT([1]A2!$B$9:$B$175,LEN([1]A2!$B$9:$B$175)-4)=$A226)*([1]A2!$C$9:$C$175=YEAR($F226)),0)))</f>
        <v/>
      </c>
      <c r="CK226" s="3" t="str" cm="1">
        <f t="array" ref="CK226">IF(EDATE($F226,CK$2)&gt;DATE(2025,12,31),"",INDEX([1]A2!CH$9:CH$175,MATCH(1,--(RIGHT([1]A2!$B$9:$B$175,LEN([1]A2!$B$9:$B$175)-4)=$A226)*([1]A2!$C$9:$C$175=YEAR($F226)),0)))</f>
        <v/>
      </c>
      <c r="CL226" s="3" t="str" cm="1">
        <f t="array" ref="CL226">IF(EDATE($F226,CL$2)&gt;DATE(2025,12,31),"",INDEX([1]A2!CI$9:CI$175,MATCH(1,--(RIGHT([1]A2!$B$9:$B$175,LEN([1]A2!$B$9:$B$175)-4)=$A226)*([1]A2!$C$9:$C$175=YEAR($F226)),0)))</f>
        <v/>
      </c>
      <c r="CM226" s="3" t="str" cm="1">
        <f t="array" ref="CM226">IF(EDATE($F226,CM$2)&gt;DATE(2025,12,31),"",INDEX([1]A2!CJ$9:CJ$175,MATCH(1,--(RIGHT([1]A2!$B$9:$B$175,LEN([1]A2!$B$9:$B$175)-4)=$A226)*([1]A2!$C$9:$C$175=YEAR($F226)),0)))</f>
        <v/>
      </c>
      <c r="CN226" s="3" t="str" cm="1">
        <f t="array" ref="CN226">IF(EDATE($F226,CN$2)&gt;DATE(2025,12,31),"",INDEX([1]A2!CK$9:CK$175,MATCH(1,--(RIGHT([1]A2!$B$9:$B$175,LEN([1]A2!$B$9:$B$175)-4)=$A226)*([1]A2!$C$9:$C$175=YEAR($F226)),0)))</f>
        <v/>
      </c>
      <c r="CO226" s="3" t="str" cm="1">
        <f t="array" ref="CO226">IF(EDATE($F226,CO$2)&gt;DATE(2025,12,31),"",INDEX([1]A2!CL$9:CL$175,MATCH(1,--(RIGHT([1]A2!$B$9:$B$175,LEN([1]A2!$B$9:$B$175)-4)=$A226)*([1]A2!$C$9:$C$175=YEAR($F226)),0)))</f>
        <v/>
      </c>
      <c r="CP226" s="3" t="str" cm="1">
        <f t="array" ref="CP226">IF(EDATE($F226,CP$2)&gt;DATE(2025,12,31),"",INDEX([1]A2!CM$9:CM$175,MATCH(1,--(RIGHT([1]A2!$B$9:$B$175,LEN([1]A2!$B$9:$B$175)-4)=$A226)*([1]A2!$C$9:$C$175=YEAR($F226)),0)))</f>
        <v/>
      </c>
      <c r="CQ226" s="3" t="str" cm="1">
        <f t="array" ref="CQ226">IF(EDATE($F226,CQ$2)&gt;DATE(2025,12,31),"",INDEX([1]A2!CN$9:CN$175,MATCH(1,--(RIGHT([1]A2!$B$9:$B$175,LEN([1]A2!$B$9:$B$175)-4)=$A226)*([1]A2!$C$9:$C$175=YEAR($F226)),0)))</f>
        <v/>
      </c>
      <c r="CR226" s="3" t="str" cm="1">
        <f t="array" ref="CR226">IF(EDATE($F226,CR$2)&gt;DATE(2025,12,31),"",INDEX([1]A2!CO$9:CO$175,MATCH(1,--(RIGHT([1]A2!$B$9:$B$175,LEN([1]A2!$B$9:$B$175)-4)=$A226)*([1]A2!$C$9:$C$175=YEAR($F226)),0)))</f>
        <v/>
      </c>
      <c r="CS226" s="3" t="str" cm="1">
        <f t="array" ref="CS226">IF(EDATE($F226,CS$2)&gt;DATE(2025,12,31),"",INDEX([1]A2!CP$9:CP$175,MATCH(1,--(RIGHT([1]A2!$B$9:$B$175,LEN([1]A2!$B$9:$B$175)-4)=$A226)*([1]A2!$C$9:$C$175=YEAR($F226)),0)))</f>
        <v/>
      </c>
      <c r="CT226" s="3" t="str" cm="1">
        <f t="array" ref="CT226">IF(EDATE($F226,CT$2)&gt;DATE(2025,12,31),"",INDEX([1]A2!CQ$9:CQ$175,MATCH(1,--(RIGHT([1]A2!$B$9:$B$175,LEN([1]A2!$B$9:$B$175)-4)=$A226)*([1]A2!$C$9:$C$175=YEAR($F226)),0)))</f>
        <v/>
      </c>
      <c r="CU226" s="3" t="str" cm="1">
        <f t="array" ref="CU226">IF(EDATE($F226,CU$2)&gt;DATE(2025,12,31),"",INDEX([1]A2!CR$9:CR$175,MATCH(1,--(RIGHT([1]A2!$B$9:$B$175,LEN([1]A2!$B$9:$B$175)-4)=$A226)*([1]A2!$C$9:$C$175=YEAR($F226)),0)))</f>
        <v/>
      </c>
      <c r="CV226" s="3" t="str" cm="1">
        <f t="array" ref="CV226">IF(EDATE($F226,CV$2)&gt;DATE(2025,12,31),"",INDEX([1]A2!CS$9:CS$175,MATCH(1,--(RIGHT([1]A2!$B$9:$B$175,LEN([1]A2!$B$9:$B$175)-4)=$A226)*([1]A2!$C$9:$C$175=YEAR($F226)),0)))</f>
        <v/>
      </c>
      <c r="CW226" s="3" t="str" cm="1">
        <f t="array" ref="CW226">IF(EDATE($F226,CW$2)&gt;DATE(2025,12,31),"",INDEX([1]A2!CT$9:CT$175,MATCH(1,--(RIGHT([1]A2!$B$9:$B$175,LEN([1]A2!$B$9:$B$175)-4)=$A226)*([1]A2!$C$9:$C$175=YEAR($F226)),0)))</f>
        <v/>
      </c>
      <c r="CX226" s="3" t="str" cm="1">
        <f t="array" ref="CX226">IF(EDATE($F226,CX$2)&gt;DATE(2025,12,31),"",INDEX([1]A2!CU$9:CU$175,MATCH(1,--(RIGHT([1]A2!$B$9:$B$175,LEN([1]A2!$B$9:$B$175)-4)=$A226)*([1]A2!$C$9:$C$175=YEAR($F226)),0)))</f>
        <v/>
      </c>
      <c r="CY226" s="3" t="str" cm="1">
        <f t="array" ref="CY226">IF(EDATE($F226,CY$2)&gt;DATE(2025,12,31),"",INDEX([1]A2!CV$9:CV$175,MATCH(1,--(RIGHT([1]A2!$B$9:$B$175,LEN([1]A2!$B$9:$B$175)-4)=$A226)*([1]A2!$C$9:$C$175=YEAR($F226)),0)))</f>
        <v/>
      </c>
      <c r="CZ226" s="3" t="str" cm="1">
        <f t="array" ref="CZ226">IF(EDATE($F226,CZ$2)&gt;DATE(2025,12,31),"",INDEX([1]A2!CW$9:CW$175,MATCH(1,--(RIGHT([1]A2!$B$9:$B$175,LEN([1]A2!$B$9:$B$175)-4)=$A226)*([1]A2!$C$9:$C$175=YEAR($F226)),0)))</f>
        <v/>
      </c>
      <c r="DA226" s="3" t="str" cm="1">
        <f t="array" ref="DA226">IF(EDATE($F226,DA$2)&gt;DATE(2025,12,31),"",INDEX([1]A2!CX$9:CX$175,MATCH(1,--(RIGHT([1]A2!$B$9:$B$175,LEN([1]A2!$B$9:$B$175)-4)=$A226)*([1]A2!$C$9:$C$175=YEAR($F226)),0)))</f>
        <v/>
      </c>
      <c r="DB226" s="3" t="str" cm="1">
        <f t="array" ref="DB226">IF(EDATE($F226,DB$2)&gt;DATE(2025,12,31),"",INDEX([1]A2!CY$9:CY$175,MATCH(1,--(RIGHT([1]A2!$B$9:$B$175,LEN([1]A2!$B$9:$B$175)-4)=$A226)*([1]A2!$C$9:$C$175=YEAR($F226)),0)))</f>
        <v/>
      </c>
      <c r="DC226" s="3" t="str" cm="1">
        <f t="array" ref="DC226">IF(EDATE($F226,DC$2)&gt;DATE(2025,12,31),"",INDEX([1]A2!CZ$9:CZ$175,MATCH(1,--(RIGHT([1]A2!$B$9:$B$175,LEN([1]A2!$B$9:$B$175)-4)=$A226)*([1]A2!$C$9:$C$175=YEAR($F226)),0)))</f>
        <v/>
      </c>
      <c r="DD226" s="3" t="str" cm="1">
        <f t="array" ref="DD226">IF(EDATE($F226,DD$2)&gt;DATE(2025,12,31),"",INDEX([1]A2!DA$9:DA$175,MATCH(1,--(RIGHT([1]A2!$B$9:$B$175,LEN([1]A2!$B$9:$B$175)-4)=$A226)*([1]A2!$C$9:$C$175=YEAR($F226)),0)))</f>
        <v/>
      </c>
      <c r="DE226" s="3" t="str" cm="1">
        <f t="array" ref="DE226">IF(EDATE($F226,DE$2)&gt;DATE(2025,12,31),"",INDEX([1]A2!DB$9:DB$175,MATCH(1,--(RIGHT([1]A2!$B$9:$B$175,LEN([1]A2!$B$9:$B$175)-4)=$A226)*([1]A2!$C$9:$C$175=YEAR($F226)),0)))</f>
        <v/>
      </c>
      <c r="DF226" s="3" t="str" cm="1">
        <f t="array" ref="DF226">IF(EDATE($F226,DF$2)&gt;DATE(2025,12,31),"",INDEX([1]A2!DC$9:DC$175,MATCH(1,--(RIGHT([1]A2!$B$9:$B$175,LEN([1]A2!$B$9:$B$175)-4)=$A226)*([1]A2!$C$9:$C$175=YEAR($F226)),0)))</f>
        <v/>
      </c>
      <c r="DG226" s="3" t="str" cm="1">
        <f t="array" ref="DG226">IF(EDATE($F226,DG$2)&gt;DATE(2025,12,31),"",INDEX([1]A2!DD$9:DD$175,MATCH(1,--(RIGHT([1]A2!$B$9:$B$175,LEN([1]A2!$B$9:$B$175)-4)=$A226)*([1]A2!$C$9:$C$175=YEAR($F226)),0)))</f>
        <v/>
      </c>
      <c r="DH226" s="3" t="str" cm="1">
        <f t="array" ref="DH226">IF(EDATE($F226,DH$2)&gt;DATE(2025,12,31),"",INDEX([1]A2!DE$9:DE$175,MATCH(1,--(RIGHT([1]A2!$B$9:$B$175,LEN([1]A2!$B$9:$B$175)-4)=$A226)*([1]A2!$C$9:$C$175=YEAR($F226)),0)))</f>
        <v/>
      </c>
      <c r="DI226" s="3" t="str" cm="1">
        <f t="array" ref="DI226">IF(EDATE($F226,DI$2)&gt;DATE(2025,12,31),"",INDEX([1]A2!DF$9:DF$175,MATCH(1,--(RIGHT([1]A2!$B$9:$B$175,LEN([1]A2!$B$9:$B$175)-4)=$A226)*([1]A2!$C$9:$C$175=YEAR($F226)),0)))</f>
        <v/>
      </c>
      <c r="DJ226" s="3" t="str" cm="1">
        <f t="array" ref="DJ226">IF(EDATE($F226,DJ$2)&gt;DATE(2025,12,31),"",INDEX([1]A2!DG$9:DG$175,MATCH(1,--(RIGHT([1]A2!$B$9:$B$175,LEN([1]A2!$B$9:$B$175)-4)=$A226)*([1]A2!$C$9:$C$175=YEAR($F226)),0)))</f>
        <v/>
      </c>
      <c r="DK226" s="3" t="str" cm="1">
        <f t="array" ref="DK226">IF(EDATE($F226,DK$2)&gt;DATE(2025,12,31),"",INDEX([1]A2!DH$9:DH$175,MATCH(1,--(RIGHT([1]A2!$B$9:$B$175,LEN([1]A2!$B$9:$B$175)-4)=$A226)*([1]A2!$C$9:$C$175=YEAR($F226)),0)))</f>
        <v/>
      </c>
      <c r="DL226" s="3" t="str" cm="1">
        <f t="array" ref="DL226">IF(EDATE($F226,DL$2)&gt;DATE(2025,12,31),"",INDEX([1]A2!DI$9:DI$175,MATCH(1,--(RIGHT([1]A2!$B$9:$B$175,LEN([1]A2!$B$9:$B$175)-4)=$A226)*([1]A2!$C$9:$C$175=YEAR($F226)),0)))</f>
        <v/>
      </c>
      <c r="DM226" s="3" t="str" cm="1">
        <f t="array" ref="DM226">IF(EDATE($F226,DM$2)&gt;DATE(2025,12,31),"",INDEX([1]A2!DJ$9:DJ$175,MATCH(1,--(RIGHT([1]A2!$B$9:$B$175,LEN([1]A2!$B$9:$B$175)-4)=$A226)*([1]A2!$C$9:$C$175=YEAR($F226)),0)))</f>
        <v/>
      </c>
      <c r="DN226" s="3" t="str" cm="1">
        <f t="array" ref="DN226">IF(EDATE($F226,DN$2)&gt;DATE(2025,12,31),"",INDEX([1]A2!DK$9:DK$175,MATCH(1,--(RIGHT([1]A2!$B$9:$B$175,LEN([1]A2!$B$9:$B$175)-4)=$A226)*([1]A2!$C$9:$C$175=YEAR($F226)),0)))</f>
        <v/>
      </c>
      <c r="DO226" s="3" t="str" cm="1">
        <f t="array" ref="DO226">IF(EDATE($F226,DO$2)&gt;DATE(2025,12,31),"",INDEX([1]A2!DL$9:DL$175,MATCH(1,--(RIGHT([1]A2!$B$9:$B$175,LEN([1]A2!$B$9:$B$175)-4)=$A226)*([1]A2!$C$9:$C$175=YEAR($F226)),0)))</f>
        <v/>
      </c>
      <c r="DP226" s="3" t="str" cm="1">
        <f t="array" ref="DP226">IF(EDATE($F226,DP$2)&gt;DATE(2025,12,31),"",INDEX([1]A2!DM$9:DM$175,MATCH(1,--(RIGHT([1]A2!$B$9:$B$175,LEN([1]A2!$B$9:$B$175)-4)=$A226)*([1]A2!$C$9:$C$175=YEAR($F226)),0)))</f>
        <v/>
      </c>
      <c r="DQ226" s="3" t="str" cm="1">
        <f t="array" ref="DQ226">IF(EDATE($F226,DQ$2)&gt;DATE(2025,12,31),"",INDEX([1]A2!DN$9:DN$175,MATCH(1,--(RIGHT([1]A2!$B$9:$B$175,LEN([1]A2!$B$9:$B$175)-4)=$A226)*([1]A2!$C$9:$C$175=YEAR($F226)),0)))</f>
        <v/>
      </c>
      <c r="DR226" s="3" t="str" cm="1">
        <f t="array" ref="DR226">IF(EDATE($F226,DR$2)&gt;DATE(2025,12,31),"",INDEX([1]A2!DO$9:DO$175,MATCH(1,--(RIGHT([1]A2!$B$9:$B$175,LEN([1]A2!$B$9:$B$175)-4)=$A226)*([1]A2!$C$9:$C$175=YEAR($F226)),0)))</f>
        <v/>
      </c>
      <c r="DS226" s="3" t="str" cm="1">
        <f t="array" ref="DS226">IF(EDATE($F226,DS$2)&gt;DATE(2025,12,31),"",INDEX([1]A2!DP$9:DP$175,MATCH(1,--(RIGHT([1]A2!$B$9:$B$175,LEN([1]A2!$B$9:$B$175)-4)=$A226)*([1]A2!$C$9:$C$175=YEAR($F226)),0)))</f>
        <v/>
      </c>
      <c r="DT226" s="3" t="str" cm="1">
        <f t="array" ref="DT226">IF(EDATE($F226,DT$2)&gt;DATE(2025,12,31),"",INDEX([1]A2!DQ$9:DQ$175,MATCH(1,--(RIGHT([1]A2!$B$9:$B$175,LEN([1]A2!$B$9:$B$175)-4)=$A226)*([1]A2!$C$9:$C$175=YEAR($F226)),0)))</f>
        <v/>
      </c>
      <c r="DU226" s="3" t="str" cm="1">
        <f t="array" ref="DU226">IF(EDATE($F226,DU$2)&gt;DATE(2025,12,31),"",INDEX([1]A2!DR$9:DR$175,MATCH(1,--(RIGHT([1]A2!$B$9:$B$175,LEN([1]A2!$B$9:$B$175)-4)=$A226)*([1]A2!$C$9:$C$175=YEAR($F226)),0)))</f>
        <v/>
      </c>
      <c r="DV226" s="3" t="str" cm="1">
        <f t="array" ref="DV226">IF(EDATE($F226,DV$2)&gt;DATE(2025,12,31),"",INDEX([1]A2!DS$9:DS$175,MATCH(1,--(RIGHT([1]A2!$B$9:$B$175,LEN([1]A2!$B$9:$B$175)-4)=$A226)*([1]A2!$C$9:$C$175=YEAR($F226)),0)))</f>
        <v/>
      </c>
      <c r="DW226" s="3" t="str" cm="1">
        <f t="array" ref="DW226">IF(EDATE($F226,DW$2)&gt;DATE(2025,12,31),"",INDEX([1]A2!DT$9:DT$175,MATCH(1,--(RIGHT([1]A2!$B$9:$B$175,LEN([1]A2!$B$9:$B$175)-4)=$A226)*([1]A2!$C$9:$C$175=YEAR($F226)),0)))</f>
        <v/>
      </c>
      <c r="DX226" s="3" t="str" cm="1">
        <f t="array" ref="DX226">IF(EDATE($F226,DX$2)&gt;DATE(2025,12,31),"",INDEX([1]A2!DU$9:DU$175,MATCH(1,--(RIGHT([1]A2!$B$9:$B$175,LEN([1]A2!$B$9:$B$175)-4)=$A226)*([1]A2!$C$9:$C$175=YEAR($F226)),0)))</f>
        <v/>
      </c>
      <c r="DY226" s="3" t="str" cm="1">
        <f t="array" ref="DY226">IF(EDATE($F226,DY$2)&gt;DATE(2025,12,31),"",INDEX([1]A2!DV$9:DV$175,MATCH(1,--(RIGHT([1]A2!$B$9:$B$175,LEN([1]A2!$B$9:$B$175)-4)=$A226)*([1]A2!$C$9:$C$175=YEAR($F226)),0)))</f>
        <v/>
      </c>
      <c r="DZ226" s="3" t="str" cm="1">
        <f t="array" ref="DZ226">IF(EDATE($F226,DZ$2)&gt;DATE(2025,12,31),"",INDEX([1]A2!DW$9:DW$175,MATCH(1,--(RIGHT([1]A2!$B$9:$B$175,LEN([1]A2!$B$9:$B$175)-4)=$A226)*([1]A2!$C$9:$C$175=YEAR($F226)),0)))</f>
        <v/>
      </c>
      <c r="EA226" s="3" t="str" cm="1">
        <f t="array" ref="EA226">IF(EDATE($F226,EA$2)&gt;DATE(2025,12,31),"",INDEX([1]A2!DX$9:DX$175,MATCH(1,--(RIGHT([1]A2!$B$9:$B$175,LEN([1]A2!$B$9:$B$175)-4)=$A226)*([1]A2!$C$9:$C$175=YEAR($F226)),0)))</f>
        <v/>
      </c>
      <c r="EB226" s="3" t="str" cm="1">
        <f t="array" ref="EB226">IF(EDATE($F226,EB$2)&gt;DATE(2025,12,31),"",INDEX([1]A2!DY$9:DY$175,MATCH(1,--(RIGHT([1]A2!$B$9:$B$175,LEN([1]A2!$B$9:$B$175)-4)=$A226)*([1]A2!$C$9:$C$175=YEAR($F226)),0)))</f>
        <v/>
      </c>
      <c r="EC226" s="3" t="str" cm="1">
        <f t="array" ref="EC226">IF(EDATE($F226,EC$2)&gt;DATE(2025,12,31),"",INDEX([1]A2!DZ$9:DZ$175,MATCH(1,--(RIGHT([1]A2!$B$9:$B$175,LEN([1]A2!$B$9:$B$175)-4)=$A226)*([1]A2!$C$9:$C$175=YEAR($F226)),0)))</f>
        <v/>
      </c>
      <c r="ED226" s="3" t="str" cm="1">
        <f t="array" ref="ED226">IF(EDATE($F226,ED$2)&gt;DATE(2025,12,31),"",INDEX([1]A2!EA$9:EA$175,MATCH(1,--(RIGHT([1]A2!$B$9:$B$175,LEN([1]A2!$B$9:$B$175)-4)=$A226)*([1]A2!$C$9:$C$175=YEAR($F226)),0)))</f>
        <v/>
      </c>
      <c r="EE226" s="3" t="str" cm="1">
        <f t="array" ref="EE226">IF(EDATE($F226,EE$2)&gt;DATE(2025,12,31),"",INDEX([1]A2!EB$9:EB$175,MATCH(1,--(RIGHT([1]A2!$B$9:$B$175,LEN([1]A2!$B$9:$B$175)-4)=$A226)*([1]A2!$C$9:$C$175=YEAR($F226)),0)))</f>
        <v/>
      </c>
      <c r="EF226" s="3" t="str" cm="1">
        <f t="array" ref="EF226">IF(EDATE($F226,EF$2)&gt;DATE(2025,12,31),"",INDEX([1]A2!EC$9:EC$175,MATCH(1,--(RIGHT([1]A2!$B$9:$B$175,LEN([1]A2!$B$9:$B$175)-4)=$A226)*([1]A2!$C$9:$C$175=YEAR($F226)),0)))</f>
        <v/>
      </c>
      <c r="EG226" s="3" t="str" cm="1">
        <f t="array" ref="EG226">IF(EDATE($F226,EG$2)&gt;DATE(2025,12,31),"",INDEX([1]A2!ED$9:ED$175,MATCH(1,--(RIGHT([1]A2!$B$9:$B$175,LEN([1]A2!$B$9:$B$175)-4)=$A226)*([1]A2!$C$9:$C$175=YEAR($F226)),0)))</f>
        <v/>
      </c>
      <c r="EH226" s="3" t="str" cm="1">
        <f t="array" ref="EH226">IF(EDATE($F226,EH$2)&gt;DATE(2025,12,31),"",INDEX([1]A2!EE$9:EE$175,MATCH(1,--(RIGHT([1]A2!$B$9:$B$175,LEN([1]A2!$B$9:$B$175)-4)=$A226)*([1]A2!$C$9:$C$175=YEAR($F226)),0)))</f>
        <v/>
      </c>
      <c r="EI226" s="3" t="str" cm="1">
        <f t="array" ref="EI226">IF(EDATE($F226,EI$2)&gt;DATE(2025,12,31),"",INDEX([1]A2!EF$9:EF$175,MATCH(1,--(RIGHT([1]A2!$B$9:$B$175,LEN([1]A2!$B$9:$B$175)-4)=$A226)*([1]A2!$C$9:$C$175=YEAR($F226)),0)))</f>
        <v/>
      </c>
      <c r="EJ226" s="3" t="str" cm="1">
        <f t="array" ref="EJ226">IF(EDATE($F226,EJ$2)&gt;DATE(2025,12,31),"",INDEX([1]A2!EG$9:EG$175,MATCH(1,--(RIGHT([1]A2!$B$9:$B$175,LEN([1]A2!$B$9:$B$175)-4)=$A226)*([1]A2!$C$9:$C$175=YEAR($F226)),0)))</f>
        <v/>
      </c>
      <c r="EK226" s="3" t="str" cm="1">
        <f t="array" ref="EK226">IF(EDATE($F226,EK$2)&gt;DATE(2025,12,31),"",INDEX([1]A2!EH$9:EH$175,MATCH(1,--(RIGHT([1]A2!$B$9:$B$175,LEN([1]A2!$B$9:$B$175)-4)=$A226)*([1]A2!$C$9:$C$175=YEAR($F226)),0)))</f>
        <v/>
      </c>
      <c r="EL226" s="3" t="str" cm="1">
        <f t="array" ref="EL226">IF(EDATE($F226,EL$2)&gt;DATE(2025,12,31),"",INDEX([1]A2!EI$9:EI$175,MATCH(1,--(RIGHT([1]A2!$B$9:$B$175,LEN([1]A2!$B$9:$B$175)-4)=$A226)*([1]A2!$C$9:$C$175=YEAR($F226)),0)))</f>
        <v/>
      </c>
      <c r="EM226" s="3" t="str" cm="1">
        <f t="array" ref="EM226">IF(EDATE($F226,EM$2)&gt;DATE(2025,12,31),"",INDEX([1]A2!EJ$9:EJ$175,MATCH(1,--(RIGHT([1]A2!$B$9:$B$175,LEN([1]A2!$B$9:$B$175)-4)=$A226)*([1]A2!$C$9:$C$175=YEAR($F226)),0)))</f>
        <v/>
      </c>
      <c r="EN226" s="3" t="str" cm="1">
        <f t="array" ref="EN226">IF(EDATE($F226,EN$2)&gt;DATE(2025,12,31),"",INDEX([1]A2!EK$9:EK$175,MATCH(1,--(RIGHT([1]A2!$B$9:$B$175,LEN([1]A2!$B$9:$B$175)-4)=$A226)*([1]A2!$C$9:$C$175=YEAR($F226)),0)))</f>
        <v/>
      </c>
      <c r="EO226" s="3" t="str" cm="1">
        <f t="array" ref="EO226">IF(EDATE($F226,EO$2)&gt;DATE(2025,12,31),"",INDEX([1]A2!EL$9:EL$175,MATCH(1,--(RIGHT([1]A2!$B$9:$B$175,LEN([1]A2!$B$9:$B$175)-4)=$A226)*([1]A2!$C$9:$C$175=YEAR($F226)),0)))</f>
        <v/>
      </c>
      <c r="EP226" s="3" t="str" cm="1">
        <f t="array" ref="EP226">IF(EDATE($F226,EP$2)&gt;DATE(2025,12,31),"",INDEX([1]A2!EM$9:EM$175,MATCH(1,--(RIGHT([1]A2!$B$9:$B$175,LEN([1]A2!$B$9:$B$175)-4)=$A226)*([1]A2!$C$9:$C$175=YEAR($F226)),0)))</f>
        <v/>
      </c>
      <c r="EQ226" s="3" t="str" cm="1">
        <f t="array" ref="EQ226">IF(EDATE($F226,EQ$2)&gt;DATE(2025,12,31),"",INDEX([1]A2!EN$9:EN$175,MATCH(1,--(RIGHT([1]A2!$B$9:$B$175,LEN([1]A2!$B$9:$B$175)-4)=$A226)*([1]A2!$C$9:$C$175=YEAR($F226)),0)))</f>
        <v/>
      </c>
      <c r="ER226" s="3" t="str" cm="1">
        <f t="array" ref="ER226">IF(EDATE($F226,ER$2)&gt;DATE(2025,12,31),"",INDEX([1]A2!EO$9:EO$175,MATCH(1,--(RIGHT([1]A2!$B$9:$B$175,LEN([1]A2!$B$9:$B$175)-4)=$A226)*([1]A2!$C$9:$C$175=YEAR($F226)),0)))</f>
        <v/>
      </c>
      <c r="ES226" s="3" t="str" cm="1">
        <f t="array" ref="ES226">IF(EDATE($F226,ES$2)&gt;DATE(2025,12,31),"",INDEX([1]A2!EP$9:EP$175,MATCH(1,--(RIGHT([1]A2!$B$9:$B$175,LEN([1]A2!$B$9:$B$175)-4)=$A226)*([1]A2!$C$9:$C$175=YEAR($F226)),0)))</f>
        <v/>
      </c>
      <c r="ET226" s="3" t="str" cm="1">
        <f t="array" ref="ET226">IF(EDATE($F226,ET$2)&gt;DATE(2025,12,31),"",INDEX([1]A2!EQ$9:EQ$175,MATCH(1,--(RIGHT([1]A2!$B$9:$B$175,LEN([1]A2!$B$9:$B$175)-4)=$A226)*([1]A2!$C$9:$C$175=YEAR($F226)),0)))</f>
        <v/>
      </c>
      <c r="EU226" s="3" t="str" cm="1">
        <f t="array" ref="EU226">IF(EDATE($F226,EU$2)&gt;DATE(2025,12,31),"",INDEX([1]A2!ER$9:ER$175,MATCH(1,--(RIGHT([1]A2!$B$9:$B$175,LEN([1]A2!$B$9:$B$175)-4)=$A226)*([1]A2!$C$9:$C$175=YEAR($F226)),0)))</f>
        <v/>
      </c>
      <c r="EV226" s="3" t="str" cm="1">
        <f t="array" ref="EV226">IF(EDATE($F226,EV$2)&gt;DATE(2025,12,31),"",INDEX([1]A2!ES$9:ES$175,MATCH(1,--(RIGHT([1]A2!$B$9:$B$175,LEN([1]A2!$B$9:$B$175)-4)=$A226)*([1]A2!$C$9:$C$175=YEAR($F226)),0)))</f>
        <v/>
      </c>
      <c r="EW226" s="3" t="str" cm="1">
        <f t="array" ref="EW226">IF(EDATE($F226,EW$2)&gt;DATE(2025,12,31),"",INDEX([1]A2!ET$9:ET$175,MATCH(1,--(RIGHT([1]A2!$B$9:$B$175,LEN([1]A2!$B$9:$B$175)-4)=$A226)*([1]A2!$C$9:$C$175=YEAR($F226)),0)))</f>
        <v/>
      </c>
      <c r="EX226" s="3" t="str" cm="1">
        <f t="array" ref="EX226">IF(EDATE($F226,EX$2)&gt;DATE(2025,12,31),"",INDEX([1]A2!EU$9:EU$175,MATCH(1,--(RIGHT([1]A2!$B$9:$B$175,LEN([1]A2!$B$9:$B$175)-4)=$A226)*([1]A2!$C$9:$C$175=YEAR($F226)),0)))</f>
        <v/>
      </c>
      <c r="EY226" s="3" t="str" cm="1">
        <f t="array" ref="EY226">IF(EDATE($F226,EY$2)&gt;DATE(2025,12,31),"",INDEX([1]A2!EV$9:EV$175,MATCH(1,--(RIGHT([1]A2!$B$9:$B$175,LEN([1]A2!$B$9:$B$175)-4)=$A226)*([1]A2!$C$9:$C$175=YEAR($F226)),0)))</f>
        <v/>
      </c>
      <c r="EZ226" s="3" t="str" cm="1">
        <f t="array" ref="EZ226">IF(EDATE($F226,EZ$2)&gt;DATE(2025,12,31),"",INDEX([1]A2!EW$9:EW$175,MATCH(1,--(RIGHT([1]A2!$B$9:$B$175,LEN([1]A2!$B$9:$B$175)-4)=$A226)*([1]A2!$C$9:$C$175=YEAR($F226)),0)))</f>
        <v/>
      </c>
      <c r="FA226" s="3" t="str" cm="1">
        <f t="array" ref="FA226">IF(EDATE($F226,FA$2)&gt;DATE(2025,12,31),"",INDEX([1]A2!EX$9:EX$175,MATCH(1,--(RIGHT([1]A2!$B$9:$B$175,LEN([1]A2!$B$9:$B$175)-4)=$A226)*([1]A2!$C$9:$C$175=YEAR($F226)),0)))</f>
        <v/>
      </c>
    </row>
    <row r="227" spans="1:157" x14ac:dyDescent="0.2">
      <c r="A227" s="28" t="s">
        <v>811</v>
      </c>
      <c r="B227" s="8" t="s">
        <v>6</v>
      </c>
      <c r="C227" s="8" t="s">
        <v>65</v>
      </c>
      <c r="D227" s="9" t="s">
        <v>19</v>
      </c>
      <c r="E227" s="9" t="s">
        <v>0</v>
      </c>
      <c r="F227" s="94">
        <f t="shared" si="15"/>
        <v>43831</v>
      </c>
      <c r="G227" s="3" cm="1">
        <f t="array" ref="G227">IF(EDATE($F227,G$2)&gt;DATE(2025,12,31),"",INDEX([1]A2!D$9:D$175,MATCH(1,--(RIGHT([1]A2!$B$9:$B$175,LEN([1]A2!$B$9:$B$175)-4)=$A227)*([1]A2!$C$9:$C$175=YEAR($F227)),0)))</f>
        <v>3064625.6199999996</v>
      </c>
      <c r="H227" s="3" cm="1">
        <f t="array" ref="H227">IF(EDATE($F227,H$2)&gt;DATE(2025,12,31),"",INDEX([1]A2!E$9:E$175,MATCH(1,--(RIGHT([1]A2!$B$9:$B$175,LEN([1]A2!$B$9:$B$175)-4)=$A227)*([1]A2!$C$9:$C$175=YEAR($F227)),0)))</f>
        <v>84396736.280000016</v>
      </c>
      <c r="I227" s="3" cm="1">
        <f t="array" ref="I227">IF(EDATE($F227,I$2)&gt;DATE(2025,12,31),"",INDEX([1]A2!F$9:F$175,MATCH(1,--(RIGHT([1]A2!$B$9:$B$175,LEN([1]A2!$B$9:$B$175)-4)=$A227)*([1]A2!$C$9:$C$175=YEAR($F227)),0)))</f>
        <v>119394465.68000004</v>
      </c>
      <c r="J227" s="3" cm="1">
        <f t="array" ref="J227">IF(EDATE($F227,J$2)&gt;DATE(2025,12,31),"",INDEX([1]A2!G$9:G$175,MATCH(1,--(RIGHT([1]A2!$B$9:$B$175,LEN([1]A2!$B$9:$B$175)-4)=$A227)*([1]A2!$C$9:$C$175=YEAR($F227)),0)))</f>
        <v>132729754.66999999</v>
      </c>
      <c r="K227" s="3" cm="1">
        <f t="array" ref="K227">IF(EDATE($F227,K$2)&gt;DATE(2025,12,31),"",INDEX([1]A2!H$9:H$175,MATCH(1,--(RIGHT([1]A2!$B$9:$B$175,LEN([1]A2!$B$9:$B$175)-4)=$A227)*([1]A2!$C$9:$C$175=YEAR($F227)),0)))</f>
        <v>141018496.22999996</v>
      </c>
      <c r="L227" s="3" cm="1">
        <f t="array" ref="L227">IF(EDATE($F227,L$2)&gt;DATE(2025,12,31),"",INDEX([1]A2!I$9:I$175,MATCH(1,--(RIGHT([1]A2!$B$9:$B$175,LEN([1]A2!$B$9:$B$175)-4)=$A227)*([1]A2!$C$9:$C$175=YEAR($F227)),0)))</f>
        <v>147516782.39999998</v>
      </c>
      <c r="M227" s="3" t="str" cm="1">
        <f t="array" ref="M227">IF(EDATE($F227,M$2)&gt;DATE(2025,12,31),"",INDEX([1]A2!J$9:J$175,MATCH(1,--(RIGHT([1]A2!$B$9:$B$175,LEN([1]A2!$B$9:$B$175)-4)=$A227)*([1]A2!$C$9:$C$175=YEAR($F227)),0)))</f>
        <v/>
      </c>
      <c r="N227" s="3" t="str" cm="1">
        <f t="array" ref="N227">IF(EDATE($F227,N$2)&gt;DATE(2025,12,31),"",INDEX([1]A2!K$9:K$175,MATCH(1,--(RIGHT([1]A2!$B$9:$B$175,LEN([1]A2!$B$9:$B$175)-4)=$A227)*([1]A2!$C$9:$C$175=YEAR($F227)),0)))</f>
        <v/>
      </c>
      <c r="O227" s="3" t="str" cm="1">
        <f t="array" ref="O227">IF(EDATE($F227,O$2)&gt;DATE(2025,12,31),"",INDEX([1]A2!L$9:L$175,MATCH(1,--(RIGHT([1]A2!$B$9:$B$175,LEN([1]A2!$B$9:$B$175)-4)=$A227)*([1]A2!$C$9:$C$175=YEAR($F227)),0)))</f>
        <v/>
      </c>
      <c r="P227" s="3" t="str" cm="1">
        <f t="array" ref="P227">IF(EDATE($F227,P$2)&gt;DATE(2025,12,31),"",INDEX([1]A2!M$9:M$175,MATCH(1,--(RIGHT([1]A2!$B$9:$B$175,LEN([1]A2!$B$9:$B$175)-4)=$A227)*([1]A2!$C$9:$C$175=YEAR($F227)),0)))</f>
        <v/>
      </c>
      <c r="Q227" s="3" t="str" cm="1">
        <f t="array" ref="Q227">IF(EDATE($F227,Q$2)&gt;DATE(2025,12,31),"",INDEX([1]A2!N$9:N$175,MATCH(1,--(RIGHT([1]A2!$B$9:$B$175,LEN([1]A2!$B$9:$B$175)-4)=$A227)*([1]A2!$C$9:$C$175=YEAR($F227)),0)))</f>
        <v/>
      </c>
      <c r="R227" s="3" t="str" cm="1">
        <f t="array" ref="R227">IF(EDATE($F227,R$2)&gt;DATE(2025,12,31),"",INDEX([1]A2!O$9:O$175,MATCH(1,--(RIGHT([1]A2!$B$9:$B$175,LEN([1]A2!$B$9:$B$175)-4)=$A227)*([1]A2!$C$9:$C$175=YEAR($F227)),0)))</f>
        <v/>
      </c>
      <c r="S227" s="3" t="str" cm="1">
        <f t="array" ref="S227">IF(EDATE($F227,S$2)&gt;DATE(2025,12,31),"",INDEX([1]A2!P$9:P$175,MATCH(1,--(RIGHT([1]A2!$B$9:$B$175,LEN([1]A2!$B$9:$B$175)-4)=$A227)*([1]A2!$C$9:$C$175=YEAR($F227)),0)))</f>
        <v/>
      </c>
      <c r="T227" s="3" t="str" cm="1">
        <f t="array" ref="T227">IF(EDATE($F227,T$2)&gt;DATE(2025,12,31),"",INDEX([1]A2!Q$9:Q$175,MATCH(1,--(RIGHT([1]A2!$B$9:$B$175,LEN([1]A2!$B$9:$B$175)-4)=$A227)*([1]A2!$C$9:$C$175=YEAR($F227)),0)))</f>
        <v/>
      </c>
      <c r="U227" s="3" t="str" cm="1">
        <f t="array" ref="U227">IF(EDATE($F227,U$2)&gt;DATE(2025,12,31),"",INDEX([1]A2!R$9:R$175,MATCH(1,--(RIGHT([1]A2!$B$9:$B$175,LEN([1]A2!$B$9:$B$175)-4)=$A227)*([1]A2!$C$9:$C$175=YEAR($F227)),0)))</f>
        <v/>
      </c>
      <c r="V227" s="3" t="str" cm="1">
        <f t="array" ref="V227">IF(EDATE($F227,V$2)&gt;DATE(2025,12,31),"",INDEX([1]A2!S$9:S$175,MATCH(1,--(RIGHT([1]A2!$B$9:$B$175,LEN([1]A2!$B$9:$B$175)-4)=$A227)*([1]A2!$C$9:$C$175=YEAR($F227)),0)))</f>
        <v/>
      </c>
      <c r="W227" s="3" t="str" cm="1">
        <f t="array" ref="W227">IF(EDATE($F227,W$2)&gt;DATE(2025,12,31),"",INDEX([1]A2!T$9:T$175,MATCH(1,--(RIGHT([1]A2!$B$9:$B$175,LEN([1]A2!$B$9:$B$175)-4)=$A227)*([1]A2!$C$9:$C$175=YEAR($F227)),0)))</f>
        <v/>
      </c>
      <c r="X227" s="3" t="str" cm="1">
        <f t="array" ref="X227">IF(EDATE($F227,X$2)&gt;DATE(2025,12,31),"",INDEX([1]A2!U$9:U$175,MATCH(1,--(RIGHT([1]A2!$B$9:$B$175,LEN([1]A2!$B$9:$B$175)-4)=$A227)*([1]A2!$C$9:$C$175=YEAR($F227)),0)))</f>
        <v/>
      </c>
      <c r="Y227" s="3" t="str" cm="1">
        <f t="array" ref="Y227">IF(EDATE($F227,Y$2)&gt;DATE(2025,12,31),"",INDEX([1]A2!V$9:V$175,MATCH(1,--(RIGHT([1]A2!$B$9:$B$175,LEN([1]A2!$B$9:$B$175)-4)=$A227)*([1]A2!$C$9:$C$175=YEAR($F227)),0)))</f>
        <v/>
      </c>
      <c r="Z227" s="3" t="str" cm="1">
        <f t="array" ref="Z227">IF(EDATE($F227,Z$2)&gt;DATE(2025,12,31),"",INDEX([1]A2!W$9:W$175,MATCH(1,--(RIGHT([1]A2!$B$9:$B$175,LEN([1]A2!$B$9:$B$175)-4)=$A227)*([1]A2!$C$9:$C$175=YEAR($F227)),0)))</f>
        <v/>
      </c>
      <c r="AA227" s="3" t="str" cm="1">
        <f t="array" ref="AA227">IF(EDATE($F227,AA$2)&gt;DATE(2025,12,31),"",INDEX([1]A2!X$9:X$175,MATCH(1,--(RIGHT([1]A2!$B$9:$B$175,LEN([1]A2!$B$9:$B$175)-4)=$A227)*([1]A2!$C$9:$C$175=YEAR($F227)),0)))</f>
        <v/>
      </c>
      <c r="AB227" s="3" t="str" cm="1">
        <f t="array" ref="AB227">IF(EDATE($F227,AB$2)&gt;DATE(2025,12,31),"",INDEX([1]A2!Y$9:Y$175,MATCH(1,--(RIGHT([1]A2!$B$9:$B$175,LEN([1]A2!$B$9:$B$175)-4)=$A227)*([1]A2!$C$9:$C$175=YEAR($F227)),0)))</f>
        <v/>
      </c>
      <c r="AC227" s="3" t="str" cm="1">
        <f t="array" ref="AC227">IF(EDATE($F227,AC$2)&gt;DATE(2025,12,31),"",INDEX([1]A2!Z$9:Z$175,MATCH(1,--(RIGHT([1]A2!$B$9:$B$175,LEN([1]A2!$B$9:$B$175)-4)=$A227)*([1]A2!$C$9:$C$175=YEAR($F227)),0)))</f>
        <v/>
      </c>
      <c r="AD227" s="3" t="str" cm="1">
        <f t="array" ref="AD227">IF(EDATE($F227,AD$2)&gt;DATE(2025,12,31),"",INDEX([1]A2!AA$9:AA$175,MATCH(1,--(RIGHT([1]A2!$B$9:$B$175,LEN([1]A2!$B$9:$B$175)-4)=$A227)*([1]A2!$C$9:$C$175=YEAR($F227)),0)))</f>
        <v/>
      </c>
      <c r="AE227" s="3" t="str" cm="1">
        <f t="array" ref="AE227">IF(EDATE($F227,AE$2)&gt;DATE(2025,12,31),"",INDEX([1]A2!AB$9:AB$175,MATCH(1,--(RIGHT([1]A2!$B$9:$B$175,LEN([1]A2!$B$9:$B$175)-4)=$A227)*([1]A2!$C$9:$C$175=YEAR($F227)),0)))</f>
        <v/>
      </c>
      <c r="AF227" s="3" t="str" cm="1">
        <f t="array" ref="AF227">IF(EDATE($F227,AF$2)&gt;DATE(2025,12,31),"",INDEX([1]A2!AC$9:AC$175,MATCH(1,--(RIGHT([1]A2!$B$9:$B$175,LEN([1]A2!$B$9:$B$175)-4)=$A227)*([1]A2!$C$9:$C$175=YEAR($F227)),0)))</f>
        <v/>
      </c>
      <c r="AG227" s="3" t="str" cm="1">
        <f t="array" ref="AG227">IF(EDATE($F227,AG$2)&gt;DATE(2025,12,31),"",INDEX([1]A2!AD$9:AD$175,MATCH(1,--(RIGHT([1]A2!$B$9:$B$175,LEN([1]A2!$B$9:$B$175)-4)=$A227)*([1]A2!$C$9:$C$175=YEAR($F227)),0)))</f>
        <v/>
      </c>
      <c r="AH227" s="3" t="str" cm="1">
        <f t="array" ref="AH227">IF(EDATE($F227,AH$2)&gt;DATE(2025,12,31),"",INDEX([1]A2!AE$9:AE$175,MATCH(1,--(RIGHT([1]A2!$B$9:$B$175,LEN([1]A2!$B$9:$B$175)-4)=$A227)*([1]A2!$C$9:$C$175=YEAR($F227)),0)))</f>
        <v/>
      </c>
      <c r="AI227" s="3" t="str" cm="1">
        <f t="array" ref="AI227">IF(EDATE($F227,AI$2)&gt;DATE(2025,12,31),"",INDEX([1]A2!AF$9:AF$175,MATCH(1,--(RIGHT([1]A2!$B$9:$B$175,LEN([1]A2!$B$9:$B$175)-4)=$A227)*([1]A2!$C$9:$C$175=YEAR($F227)),0)))</f>
        <v/>
      </c>
      <c r="AJ227" s="3" t="str" cm="1">
        <f t="array" ref="AJ227">IF(EDATE($F227,AJ$2)&gt;DATE(2025,12,31),"",INDEX([1]A2!AG$9:AG$175,MATCH(1,--(RIGHT([1]A2!$B$9:$B$175,LEN([1]A2!$B$9:$B$175)-4)=$A227)*([1]A2!$C$9:$C$175=YEAR($F227)),0)))</f>
        <v/>
      </c>
      <c r="AK227" s="3" t="str" cm="1">
        <f t="array" ref="AK227">IF(EDATE($F227,AK$2)&gt;DATE(2025,12,31),"",INDEX([1]A2!AH$9:AH$175,MATCH(1,--(RIGHT([1]A2!$B$9:$B$175,LEN([1]A2!$B$9:$B$175)-4)=$A227)*([1]A2!$C$9:$C$175=YEAR($F227)),0)))</f>
        <v/>
      </c>
      <c r="AL227" s="3" t="str" cm="1">
        <f t="array" ref="AL227">IF(EDATE($F227,AL$2)&gt;DATE(2025,12,31),"",INDEX([1]A2!AI$9:AI$175,MATCH(1,--(RIGHT([1]A2!$B$9:$B$175,LEN([1]A2!$B$9:$B$175)-4)=$A227)*([1]A2!$C$9:$C$175=YEAR($F227)),0)))</f>
        <v/>
      </c>
      <c r="AM227" s="3" t="str" cm="1">
        <f t="array" ref="AM227">IF(EDATE($F227,AM$2)&gt;DATE(2025,12,31),"",INDEX([1]A2!AJ$9:AJ$175,MATCH(1,--(RIGHT([1]A2!$B$9:$B$175,LEN([1]A2!$B$9:$B$175)-4)=$A227)*([1]A2!$C$9:$C$175=YEAR($F227)),0)))</f>
        <v/>
      </c>
      <c r="AN227" s="3" t="str" cm="1">
        <f t="array" ref="AN227">IF(EDATE($F227,AN$2)&gt;DATE(2025,12,31),"",INDEX([1]A2!AK$9:AK$175,MATCH(1,--(RIGHT([1]A2!$B$9:$B$175,LEN([1]A2!$B$9:$B$175)-4)=$A227)*([1]A2!$C$9:$C$175=YEAR($F227)),0)))</f>
        <v/>
      </c>
      <c r="AO227" s="3" t="str" cm="1">
        <f t="array" ref="AO227">IF(EDATE($F227,AO$2)&gt;DATE(2025,12,31),"",INDEX([1]A2!AL$9:AL$175,MATCH(1,--(RIGHT([1]A2!$B$9:$B$175,LEN([1]A2!$B$9:$B$175)-4)=$A227)*([1]A2!$C$9:$C$175=YEAR($F227)),0)))</f>
        <v/>
      </c>
      <c r="AP227" s="3" t="str" cm="1">
        <f t="array" ref="AP227">IF(EDATE($F227,AP$2)&gt;DATE(2025,12,31),"",INDEX([1]A2!AM$9:AM$175,MATCH(1,--(RIGHT([1]A2!$B$9:$B$175,LEN([1]A2!$B$9:$B$175)-4)=$A227)*([1]A2!$C$9:$C$175=YEAR($F227)),0)))</f>
        <v/>
      </c>
      <c r="AQ227" s="3" t="str" cm="1">
        <f t="array" ref="AQ227">IF(EDATE($F227,AQ$2)&gt;DATE(2025,12,31),"",INDEX([1]A2!AN$9:AN$175,MATCH(1,--(RIGHT([1]A2!$B$9:$B$175,LEN([1]A2!$B$9:$B$175)-4)=$A227)*([1]A2!$C$9:$C$175=YEAR($F227)),0)))</f>
        <v/>
      </c>
      <c r="AR227" s="3" t="str" cm="1">
        <f t="array" ref="AR227">IF(EDATE($F227,AR$2)&gt;DATE(2025,12,31),"",INDEX([1]A2!AO$9:AO$175,MATCH(1,--(RIGHT([1]A2!$B$9:$B$175,LEN([1]A2!$B$9:$B$175)-4)=$A227)*([1]A2!$C$9:$C$175=YEAR($F227)),0)))</f>
        <v/>
      </c>
      <c r="AS227" s="3" t="str" cm="1">
        <f t="array" ref="AS227">IF(EDATE($F227,AS$2)&gt;DATE(2025,12,31),"",INDEX([1]A2!AP$9:AP$175,MATCH(1,--(RIGHT([1]A2!$B$9:$B$175,LEN([1]A2!$B$9:$B$175)-4)=$A227)*([1]A2!$C$9:$C$175=YEAR($F227)),0)))</f>
        <v/>
      </c>
      <c r="AT227" s="3" t="str" cm="1">
        <f t="array" ref="AT227">IF(EDATE($F227,AT$2)&gt;DATE(2025,12,31),"",INDEX([1]A2!AQ$9:AQ$175,MATCH(1,--(RIGHT([1]A2!$B$9:$B$175,LEN([1]A2!$B$9:$B$175)-4)=$A227)*([1]A2!$C$9:$C$175=YEAR($F227)),0)))</f>
        <v/>
      </c>
      <c r="AU227" s="3" t="str" cm="1">
        <f t="array" ref="AU227">IF(EDATE($F227,AU$2)&gt;DATE(2025,12,31),"",INDEX([1]A2!AR$9:AR$175,MATCH(1,--(RIGHT([1]A2!$B$9:$B$175,LEN([1]A2!$B$9:$B$175)-4)=$A227)*([1]A2!$C$9:$C$175=YEAR($F227)),0)))</f>
        <v/>
      </c>
      <c r="AV227" s="3" t="str" cm="1">
        <f t="array" ref="AV227">IF(EDATE($F227,AV$2)&gt;DATE(2025,12,31),"",INDEX([1]A2!AS$9:AS$175,MATCH(1,--(RIGHT([1]A2!$B$9:$B$175,LEN([1]A2!$B$9:$B$175)-4)=$A227)*([1]A2!$C$9:$C$175=YEAR($F227)),0)))</f>
        <v/>
      </c>
      <c r="AW227" s="3" t="str" cm="1">
        <f t="array" ref="AW227">IF(EDATE($F227,AW$2)&gt;DATE(2025,12,31),"",INDEX([1]A2!AT$9:AT$175,MATCH(1,--(RIGHT([1]A2!$B$9:$B$175,LEN([1]A2!$B$9:$B$175)-4)=$A227)*([1]A2!$C$9:$C$175=YEAR($F227)),0)))</f>
        <v/>
      </c>
      <c r="AX227" s="3" t="str" cm="1">
        <f t="array" ref="AX227">IF(EDATE($F227,AX$2)&gt;DATE(2025,12,31),"",INDEX([1]A2!AU$9:AU$175,MATCH(1,--(RIGHT([1]A2!$B$9:$B$175,LEN([1]A2!$B$9:$B$175)-4)=$A227)*([1]A2!$C$9:$C$175=YEAR($F227)),0)))</f>
        <v/>
      </c>
      <c r="AY227" s="3" t="str" cm="1">
        <f t="array" ref="AY227">IF(EDATE($F227,AY$2)&gt;DATE(2025,12,31),"",INDEX([1]A2!AV$9:AV$175,MATCH(1,--(RIGHT([1]A2!$B$9:$B$175,LEN([1]A2!$B$9:$B$175)-4)=$A227)*([1]A2!$C$9:$C$175=YEAR($F227)),0)))</f>
        <v/>
      </c>
      <c r="AZ227" s="3" t="str" cm="1">
        <f t="array" ref="AZ227">IF(EDATE($F227,AZ$2)&gt;DATE(2025,12,31),"",INDEX([1]A2!AW$9:AW$175,MATCH(1,--(RIGHT([1]A2!$B$9:$B$175,LEN([1]A2!$B$9:$B$175)-4)=$A227)*([1]A2!$C$9:$C$175=YEAR($F227)),0)))</f>
        <v/>
      </c>
      <c r="BA227" s="3" t="str" cm="1">
        <f t="array" ref="BA227">IF(EDATE($F227,BA$2)&gt;DATE(2025,12,31),"",INDEX([1]A2!AX$9:AX$175,MATCH(1,--(RIGHT([1]A2!$B$9:$B$175,LEN([1]A2!$B$9:$B$175)-4)=$A227)*([1]A2!$C$9:$C$175=YEAR($F227)),0)))</f>
        <v/>
      </c>
      <c r="BB227" s="3" t="str" cm="1">
        <f t="array" ref="BB227">IF(EDATE($F227,BB$2)&gt;DATE(2025,12,31),"",INDEX([1]A2!AY$9:AY$175,MATCH(1,--(RIGHT([1]A2!$B$9:$B$175,LEN([1]A2!$B$9:$B$175)-4)=$A227)*([1]A2!$C$9:$C$175=YEAR($F227)),0)))</f>
        <v/>
      </c>
      <c r="BC227" s="3" t="str" cm="1">
        <f t="array" ref="BC227">IF(EDATE($F227,BC$2)&gt;DATE(2025,12,31),"",INDEX([1]A2!AZ$9:AZ$175,MATCH(1,--(RIGHT([1]A2!$B$9:$B$175,LEN([1]A2!$B$9:$B$175)-4)=$A227)*([1]A2!$C$9:$C$175=YEAR($F227)),0)))</f>
        <v/>
      </c>
      <c r="BD227" s="3" t="str" cm="1">
        <f t="array" ref="BD227">IF(EDATE($F227,BD$2)&gt;DATE(2025,12,31),"",INDEX([1]A2!BA$9:BA$175,MATCH(1,--(RIGHT([1]A2!$B$9:$B$175,LEN([1]A2!$B$9:$B$175)-4)=$A227)*([1]A2!$C$9:$C$175=YEAR($F227)),0)))</f>
        <v/>
      </c>
      <c r="BE227" s="3" t="str" cm="1">
        <f t="array" ref="BE227">IF(EDATE($F227,BE$2)&gt;DATE(2025,12,31),"",INDEX([1]A2!BB$9:BB$175,MATCH(1,--(RIGHT([1]A2!$B$9:$B$175,LEN([1]A2!$B$9:$B$175)-4)=$A227)*([1]A2!$C$9:$C$175=YEAR($F227)),0)))</f>
        <v/>
      </c>
      <c r="BF227" s="3" t="str" cm="1">
        <f t="array" ref="BF227">IF(EDATE($F227,BF$2)&gt;DATE(2025,12,31),"",INDEX([1]A2!BC$9:BC$175,MATCH(1,--(RIGHT([1]A2!$B$9:$B$175,LEN([1]A2!$B$9:$B$175)-4)=$A227)*([1]A2!$C$9:$C$175=YEAR($F227)),0)))</f>
        <v/>
      </c>
      <c r="BG227" s="3" t="str" cm="1">
        <f t="array" ref="BG227">IF(EDATE($F227,BG$2)&gt;DATE(2025,12,31),"",INDEX([1]A2!BD$9:BD$175,MATCH(1,--(RIGHT([1]A2!$B$9:$B$175,LEN([1]A2!$B$9:$B$175)-4)=$A227)*([1]A2!$C$9:$C$175=YEAR($F227)),0)))</f>
        <v/>
      </c>
      <c r="BH227" s="3" t="str" cm="1">
        <f t="array" ref="BH227">IF(EDATE($F227,BH$2)&gt;DATE(2025,12,31),"",INDEX([1]A2!BE$9:BE$175,MATCH(1,--(RIGHT([1]A2!$B$9:$B$175,LEN([1]A2!$B$9:$B$175)-4)=$A227)*([1]A2!$C$9:$C$175=YEAR($F227)),0)))</f>
        <v/>
      </c>
      <c r="BI227" s="3" t="str" cm="1">
        <f t="array" ref="BI227">IF(EDATE($F227,BI$2)&gt;DATE(2025,12,31),"",INDEX([1]A2!BF$9:BF$175,MATCH(1,--(RIGHT([1]A2!$B$9:$B$175,LEN([1]A2!$B$9:$B$175)-4)=$A227)*([1]A2!$C$9:$C$175=YEAR($F227)),0)))</f>
        <v/>
      </c>
      <c r="BJ227" s="3" t="str" cm="1">
        <f t="array" ref="BJ227">IF(EDATE($F227,BJ$2)&gt;DATE(2025,12,31),"",INDEX([1]A2!BG$9:BG$175,MATCH(1,--(RIGHT([1]A2!$B$9:$B$175,LEN([1]A2!$B$9:$B$175)-4)=$A227)*([1]A2!$C$9:$C$175=YEAR($F227)),0)))</f>
        <v/>
      </c>
      <c r="BK227" s="3" t="str" cm="1">
        <f t="array" ref="BK227">IF(EDATE($F227,BK$2)&gt;DATE(2025,12,31),"",INDEX([1]A2!BH$9:BH$175,MATCH(1,--(RIGHT([1]A2!$B$9:$B$175,LEN([1]A2!$B$9:$B$175)-4)=$A227)*([1]A2!$C$9:$C$175=YEAR($F227)),0)))</f>
        <v/>
      </c>
      <c r="BL227" s="3" t="str" cm="1">
        <f t="array" ref="BL227">IF(EDATE($F227,BL$2)&gt;DATE(2025,12,31),"",INDEX([1]A2!BI$9:BI$175,MATCH(1,--(RIGHT([1]A2!$B$9:$B$175,LEN([1]A2!$B$9:$B$175)-4)=$A227)*([1]A2!$C$9:$C$175=YEAR($F227)),0)))</f>
        <v/>
      </c>
      <c r="BM227" s="3" t="str" cm="1">
        <f t="array" ref="BM227">IF(EDATE($F227,BM$2)&gt;DATE(2025,12,31),"",INDEX([1]A2!BJ$9:BJ$175,MATCH(1,--(RIGHT([1]A2!$B$9:$B$175,LEN([1]A2!$B$9:$B$175)-4)=$A227)*([1]A2!$C$9:$C$175=YEAR($F227)),0)))</f>
        <v/>
      </c>
      <c r="BN227" s="3" t="str" cm="1">
        <f t="array" ref="BN227">IF(EDATE($F227,BN$2)&gt;DATE(2025,12,31),"",INDEX([1]A2!BK$9:BK$175,MATCH(1,--(RIGHT([1]A2!$B$9:$B$175,LEN([1]A2!$B$9:$B$175)-4)=$A227)*([1]A2!$C$9:$C$175=YEAR($F227)),0)))</f>
        <v/>
      </c>
      <c r="BO227" s="3" t="str" cm="1">
        <f t="array" ref="BO227">IF(EDATE($F227,BO$2)&gt;DATE(2025,12,31),"",INDEX([1]A2!BL$9:BL$175,MATCH(1,--(RIGHT([1]A2!$B$9:$B$175,LEN([1]A2!$B$9:$B$175)-4)=$A227)*([1]A2!$C$9:$C$175=YEAR($F227)),0)))</f>
        <v/>
      </c>
      <c r="BP227" s="3" t="str" cm="1">
        <f t="array" ref="BP227">IF(EDATE($F227,BP$2)&gt;DATE(2025,12,31),"",INDEX([1]A2!BM$9:BM$175,MATCH(1,--(RIGHT([1]A2!$B$9:$B$175,LEN([1]A2!$B$9:$B$175)-4)=$A227)*([1]A2!$C$9:$C$175=YEAR($F227)),0)))</f>
        <v/>
      </c>
      <c r="BQ227" s="3" t="str" cm="1">
        <f t="array" ref="BQ227">IF(EDATE($F227,BQ$2)&gt;DATE(2025,12,31),"",INDEX([1]A2!BN$9:BN$175,MATCH(1,--(RIGHT([1]A2!$B$9:$B$175,LEN([1]A2!$B$9:$B$175)-4)=$A227)*([1]A2!$C$9:$C$175=YEAR($F227)),0)))</f>
        <v/>
      </c>
      <c r="BR227" s="3" t="str" cm="1">
        <f t="array" ref="BR227">IF(EDATE($F227,BR$2)&gt;DATE(2025,12,31),"",INDEX([1]A2!BO$9:BO$175,MATCH(1,--(RIGHT([1]A2!$B$9:$B$175,LEN([1]A2!$B$9:$B$175)-4)=$A227)*([1]A2!$C$9:$C$175=YEAR($F227)),0)))</f>
        <v/>
      </c>
      <c r="BS227" s="3" t="str" cm="1">
        <f t="array" ref="BS227">IF(EDATE($F227,BS$2)&gt;DATE(2025,12,31),"",INDEX([1]A2!BP$9:BP$175,MATCH(1,--(RIGHT([1]A2!$B$9:$B$175,LEN([1]A2!$B$9:$B$175)-4)=$A227)*([1]A2!$C$9:$C$175=YEAR($F227)),0)))</f>
        <v/>
      </c>
      <c r="BT227" s="3" t="str" cm="1">
        <f t="array" ref="BT227">IF(EDATE($F227,BT$2)&gt;DATE(2025,12,31),"",INDEX([1]A2!BQ$9:BQ$175,MATCH(1,--(RIGHT([1]A2!$B$9:$B$175,LEN([1]A2!$B$9:$B$175)-4)=$A227)*([1]A2!$C$9:$C$175=YEAR($F227)),0)))</f>
        <v/>
      </c>
      <c r="BU227" s="3" t="str" cm="1">
        <f t="array" ref="BU227">IF(EDATE($F227,BU$2)&gt;DATE(2025,12,31),"",INDEX([1]A2!BR$9:BR$175,MATCH(1,--(RIGHT([1]A2!$B$9:$B$175,LEN([1]A2!$B$9:$B$175)-4)=$A227)*([1]A2!$C$9:$C$175=YEAR($F227)),0)))</f>
        <v/>
      </c>
      <c r="BV227" s="3" t="str" cm="1">
        <f t="array" ref="BV227">IF(EDATE($F227,BV$2)&gt;DATE(2025,12,31),"",INDEX([1]A2!BS$9:BS$175,MATCH(1,--(RIGHT([1]A2!$B$9:$B$175,LEN([1]A2!$B$9:$B$175)-4)=$A227)*([1]A2!$C$9:$C$175=YEAR($F227)),0)))</f>
        <v/>
      </c>
      <c r="BW227" s="3" t="str" cm="1">
        <f t="array" ref="BW227">IF(EDATE($F227,BW$2)&gt;DATE(2025,12,31),"",INDEX([1]A2!BT$9:BT$175,MATCH(1,--(RIGHT([1]A2!$B$9:$B$175,LEN([1]A2!$B$9:$B$175)-4)=$A227)*([1]A2!$C$9:$C$175=YEAR($F227)),0)))</f>
        <v/>
      </c>
      <c r="BX227" s="3" t="str" cm="1">
        <f t="array" ref="BX227">IF(EDATE($F227,BX$2)&gt;DATE(2025,12,31),"",INDEX([1]A2!BU$9:BU$175,MATCH(1,--(RIGHT([1]A2!$B$9:$B$175,LEN([1]A2!$B$9:$B$175)-4)=$A227)*([1]A2!$C$9:$C$175=YEAR($F227)),0)))</f>
        <v/>
      </c>
      <c r="BY227" s="3" t="str" cm="1">
        <f t="array" ref="BY227">IF(EDATE($F227,BY$2)&gt;DATE(2025,12,31),"",INDEX([1]A2!BV$9:BV$175,MATCH(1,--(RIGHT([1]A2!$B$9:$B$175,LEN([1]A2!$B$9:$B$175)-4)=$A227)*([1]A2!$C$9:$C$175=YEAR($F227)),0)))</f>
        <v/>
      </c>
      <c r="BZ227" s="3" t="str" cm="1">
        <f t="array" ref="BZ227">IF(EDATE($F227,BZ$2)&gt;DATE(2025,12,31),"",INDEX([1]A2!BW$9:BW$175,MATCH(1,--(RIGHT([1]A2!$B$9:$B$175,LEN([1]A2!$B$9:$B$175)-4)=$A227)*([1]A2!$C$9:$C$175=YEAR($F227)),0)))</f>
        <v/>
      </c>
      <c r="CA227" s="3" t="str" cm="1">
        <f t="array" ref="CA227">IF(EDATE($F227,CA$2)&gt;DATE(2025,12,31),"",INDEX([1]A2!BX$9:BX$175,MATCH(1,--(RIGHT([1]A2!$B$9:$B$175,LEN([1]A2!$B$9:$B$175)-4)=$A227)*([1]A2!$C$9:$C$175=YEAR($F227)),0)))</f>
        <v/>
      </c>
      <c r="CB227" s="3" t="str" cm="1">
        <f t="array" ref="CB227">IF(EDATE($F227,CB$2)&gt;DATE(2025,12,31),"",INDEX([1]A2!BY$9:BY$175,MATCH(1,--(RIGHT([1]A2!$B$9:$B$175,LEN([1]A2!$B$9:$B$175)-4)=$A227)*([1]A2!$C$9:$C$175=YEAR($F227)),0)))</f>
        <v/>
      </c>
      <c r="CC227" s="3" t="str" cm="1">
        <f t="array" ref="CC227">IF(EDATE($F227,CC$2)&gt;DATE(2025,12,31),"",INDEX([1]A2!BZ$9:BZ$175,MATCH(1,--(RIGHT([1]A2!$B$9:$B$175,LEN([1]A2!$B$9:$B$175)-4)=$A227)*([1]A2!$C$9:$C$175=YEAR($F227)),0)))</f>
        <v/>
      </c>
      <c r="CD227" s="3" t="str" cm="1">
        <f t="array" ref="CD227">IF(EDATE($F227,CD$2)&gt;DATE(2025,12,31),"",INDEX([1]A2!CA$9:CA$175,MATCH(1,--(RIGHT([1]A2!$B$9:$B$175,LEN([1]A2!$B$9:$B$175)-4)=$A227)*([1]A2!$C$9:$C$175=YEAR($F227)),0)))</f>
        <v/>
      </c>
      <c r="CE227" s="3" t="str" cm="1">
        <f t="array" ref="CE227">IF(EDATE($F227,CE$2)&gt;DATE(2025,12,31),"",INDEX([1]A2!CB$9:CB$175,MATCH(1,--(RIGHT([1]A2!$B$9:$B$175,LEN([1]A2!$B$9:$B$175)-4)=$A227)*([1]A2!$C$9:$C$175=YEAR($F227)),0)))</f>
        <v/>
      </c>
      <c r="CF227" s="3" t="str" cm="1">
        <f t="array" ref="CF227">IF(EDATE($F227,CF$2)&gt;DATE(2025,12,31),"",INDEX([1]A2!CC$9:CC$175,MATCH(1,--(RIGHT([1]A2!$B$9:$B$175,LEN([1]A2!$B$9:$B$175)-4)=$A227)*([1]A2!$C$9:$C$175=YEAR($F227)),0)))</f>
        <v/>
      </c>
      <c r="CG227" s="3" t="str" cm="1">
        <f t="array" ref="CG227">IF(EDATE($F227,CG$2)&gt;DATE(2025,12,31),"",INDEX([1]A2!CD$9:CD$175,MATCH(1,--(RIGHT([1]A2!$B$9:$B$175,LEN([1]A2!$B$9:$B$175)-4)=$A227)*([1]A2!$C$9:$C$175=YEAR($F227)),0)))</f>
        <v/>
      </c>
      <c r="CH227" s="3" t="str" cm="1">
        <f t="array" ref="CH227">IF(EDATE($F227,CH$2)&gt;DATE(2025,12,31),"",INDEX([1]A2!CE$9:CE$175,MATCH(1,--(RIGHT([1]A2!$B$9:$B$175,LEN([1]A2!$B$9:$B$175)-4)=$A227)*([1]A2!$C$9:$C$175=YEAR($F227)),0)))</f>
        <v/>
      </c>
      <c r="CI227" s="3" t="str" cm="1">
        <f t="array" ref="CI227">IF(EDATE($F227,CI$2)&gt;DATE(2025,12,31),"",INDEX([1]A2!CF$9:CF$175,MATCH(1,--(RIGHT([1]A2!$B$9:$B$175,LEN([1]A2!$B$9:$B$175)-4)=$A227)*([1]A2!$C$9:$C$175=YEAR($F227)),0)))</f>
        <v/>
      </c>
      <c r="CJ227" s="3" t="str" cm="1">
        <f t="array" ref="CJ227">IF(EDATE($F227,CJ$2)&gt;DATE(2025,12,31),"",INDEX([1]A2!CG$9:CG$175,MATCH(1,--(RIGHT([1]A2!$B$9:$B$175,LEN([1]A2!$B$9:$B$175)-4)=$A227)*([1]A2!$C$9:$C$175=YEAR($F227)),0)))</f>
        <v/>
      </c>
      <c r="CK227" s="3" t="str" cm="1">
        <f t="array" ref="CK227">IF(EDATE($F227,CK$2)&gt;DATE(2025,12,31),"",INDEX([1]A2!CH$9:CH$175,MATCH(1,--(RIGHT([1]A2!$B$9:$B$175,LEN([1]A2!$B$9:$B$175)-4)=$A227)*([1]A2!$C$9:$C$175=YEAR($F227)),0)))</f>
        <v/>
      </c>
      <c r="CL227" s="3" t="str" cm="1">
        <f t="array" ref="CL227">IF(EDATE($F227,CL$2)&gt;DATE(2025,12,31),"",INDEX([1]A2!CI$9:CI$175,MATCH(1,--(RIGHT([1]A2!$B$9:$B$175,LEN([1]A2!$B$9:$B$175)-4)=$A227)*([1]A2!$C$9:$C$175=YEAR($F227)),0)))</f>
        <v/>
      </c>
      <c r="CM227" s="3" t="str" cm="1">
        <f t="array" ref="CM227">IF(EDATE($F227,CM$2)&gt;DATE(2025,12,31),"",INDEX([1]A2!CJ$9:CJ$175,MATCH(1,--(RIGHT([1]A2!$B$9:$B$175,LEN([1]A2!$B$9:$B$175)-4)=$A227)*([1]A2!$C$9:$C$175=YEAR($F227)),0)))</f>
        <v/>
      </c>
      <c r="CN227" s="3" t="str" cm="1">
        <f t="array" ref="CN227">IF(EDATE($F227,CN$2)&gt;DATE(2025,12,31),"",INDEX([1]A2!CK$9:CK$175,MATCH(1,--(RIGHT([1]A2!$B$9:$B$175,LEN([1]A2!$B$9:$B$175)-4)=$A227)*([1]A2!$C$9:$C$175=YEAR($F227)),0)))</f>
        <v/>
      </c>
      <c r="CO227" s="3" t="str" cm="1">
        <f t="array" ref="CO227">IF(EDATE($F227,CO$2)&gt;DATE(2025,12,31),"",INDEX([1]A2!CL$9:CL$175,MATCH(1,--(RIGHT([1]A2!$B$9:$B$175,LEN([1]A2!$B$9:$B$175)-4)=$A227)*([1]A2!$C$9:$C$175=YEAR($F227)),0)))</f>
        <v/>
      </c>
      <c r="CP227" s="3" t="str" cm="1">
        <f t="array" ref="CP227">IF(EDATE($F227,CP$2)&gt;DATE(2025,12,31),"",INDEX([1]A2!CM$9:CM$175,MATCH(1,--(RIGHT([1]A2!$B$9:$B$175,LEN([1]A2!$B$9:$B$175)-4)=$A227)*([1]A2!$C$9:$C$175=YEAR($F227)),0)))</f>
        <v/>
      </c>
      <c r="CQ227" s="3" t="str" cm="1">
        <f t="array" ref="CQ227">IF(EDATE($F227,CQ$2)&gt;DATE(2025,12,31),"",INDEX([1]A2!CN$9:CN$175,MATCH(1,--(RIGHT([1]A2!$B$9:$B$175,LEN([1]A2!$B$9:$B$175)-4)=$A227)*([1]A2!$C$9:$C$175=YEAR($F227)),0)))</f>
        <v/>
      </c>
      <c r="CR227" s="3" t="str" cm="1">
        <f t="array" ref="CR227">IF(EDATE($F227,CR$2)&gt;DATE(2025,12,31),"",INDEX([1]A2!CO$9:CO$175,MATCH(1,--(RIGHT([1]A2!$B$9:$B$175,LEN([1]A2!$B$9:$B$175)-4)=$A227)*([1]A2!$C$9:$C$175=YEAR($F227)),0)))</f>
        <v/>
      </c>
      <c r="CS227" s="3" t="str" cm="1">
        <f t="array" ref="CS227">IF(EDATE($F227,CS$2)&gt;DATE(2025,12,31),"",INDEX([1]A2!CP$9:CP$175,MATCH(1,--(RIGHT([1]A2!$B$9:$B$175,LEN([1]A2!$B$9:$B$175)-4)=$A227)*([1]A2!$C$9:$C$175=YEAR($F227)),0)))</f>
        <v/>
      </c>
      <c r="CT227" s="3" t="str" cm="1">
        <f t="array" ref="CT227">IF(EDATE($F227,CT$2)&gt;DATE(2025,12,31),"",INDEX([1]A2!CQ$9:CQ$175,MATCH(1,--(RIGHT([1]A2!$B$9:$B$175,LEN([1]A2!$B$9:$B$175)-4)=$A227)*([1]A2!$C$9:$C$175=YEAR($F227)),0)))</f>
        <v/>
      </c>
      <c r="CU227" s="3" t="str" cm="1">
        <f t="array" ref="CU227">IF(EDATE($F227,CU$2)&gt;DATE(2025,12,31),"",INDEX([1]A2!CR$9:CR$175,MATCH(1,--(RIGHT([1]A2!$B$9:$B$175,LEN([1]A2!$B$9:$B$175)-4)=$A227)*([1]A2!$C$9:$C$175=YEAR($F227)),0)))</f>
        <v/>
      </c>
      <c r="CV227" s="3" t="str" cm="1">
        <f t="array" ref="CV227">IF(EDATE($F227,CV$2)&gt;DATE(2025,12,31),"",INDEX([1]A2!CS$9:CS$175,MATCH(1,--(RIGHT([1]A2!$B$9:$B$175,LEN([1]A2!$B$9:$B$175)-4)=$A227)*([1]A2!$C$9:$C$175=YEAR($F227)),0)))</f>
        <v/>
      </c>
      <c r="CW227" s="3" t="str" cm="1">
        <f t="array" ref="CW227">IF(EDATE($F227,CW$2)&gt;DATE(2025,12,31),"",INDEX([1]A2!CT$9:CT$175,MATCH(1,--(RIGHT([1]A2!$B$9:$B$175,LEN([1]A2!$B$9:$B$175)-4)=$A227)*([1]A2!$C$9:$C$175=YEAR($F227)),0)))</f>
        <v/>
      </c>
      <c r="CX227" s="3" t="str" cm="1">
        <f t="array" ref="CX227">IF(EDATE($F227,CX$2)&gt;DATE(2025,12,31),"",INDEX([1]A2!CU$9:CU$175,MATCH(1,--(RIGHT([1]A2!$B$9:$B$175,LEN([1]A2!$B$9:$B$175)-4)=$A227)*([1]A2!$C$9:$C$175=YEAR($F227)),0)))</f>
        <v/>
      </c>
      <c r="CY227" s="3" t="str" cm="1">
        <f t="array" ref="CY227">IF(EDATE($F227,CY$2)&gt;DATE(2025,12,31),"",INDEX([1]A2!CV$9:CV$175,MATCH(1,--(RIGHT([1]A2!$B$9:$B$175,LEN([1]A2!$B$9:$B$175)-4)=$A227)*([1]A2!$C$9:$C$175=YEAR($F227)),0)))</f>
        <v/>
      </c>
      <c r="CZ227" s="3" t="str" cm="1">
        <f t="array" ref="CZ227">IF(EDATE($F227,CZ$2)&gt;DATE(2025,12,31),"",INDEX([1]A2!CW$9:CW$175,MATCH(1,--(RIGHT([1]A2!$B$9:$B$175,LEN([1]A2!$B$9:$B$175)-4)=$A227)*([1]A2!$C$9:$C$175=YEAR($F227)),0)))</f>
        <v/>
      </c>
      <c r="DA227" s="3" t="str" cm="1">
        <f t="array" ref="DA227">IF(EDATE($F227,DA$2)&gt;DATE(2025,12,31),"",INDEX([1]A2!CX$9:CX$175,MATCH(1,--(RIGHT([1]A2!$B$9:$B$175,LEN([1]A2!$B$9:$B$175)-4)=$A227)*([1]A2!$C$9:$C$175=YEAR($F227)),0)))</f>
        <v/>
      </c>
      <c r="DB227" s="3" t="str" cm="1">
        <f t="array" ref="DB227">IF(EDATE($F227,DB$2)&gt;DATE(2025,12,31),"",INDEX([1]A2!CY$9:CY$175,MATCH(1,--(RIGHT([1]A2!$B$9:$B$175,LEN([1]A2!$B$9:$B$175)-4)=$A227)*([1]A2!$C$9:$C$175=YEAR($F227)),0)))</f>
        <v/>
      </c>
      <c r="DC227" s="3" t="str" cm="1">
        <f t="array" ref="DC227">IF(EDATE($F227,DC$2)&gt;DATE(2025,12,31),"",INDEX([1]A2!CZ$9:CZ$175,MATCH(1,--(RIGHT([1]A2!$B$9:$B$175,LEN([1]A2!$B$9:$B$175)-4)=$A227)*([1]A2!$C$9:$C$175=YEAR($F227)),0)))</f>
        <v/>
      </c>
      <c r="DD227" s="3" t="str" cm="1">
        <f t="array" ref="DD227">IF(EDATE($F227,DD$2)&gt;DATE(2025,12,31),"",INDEX([1]A2!DA$9:DA$175,MATCH(1,--(RIGHT([1]A2!$B$9:$B$175,LEN([1]A2!$B$9:$B$175)-4)=$A227)*([1]A2!$C$9:$C$175=YEAR($F227)),0)))</f>
        <v/>
      </c>
      <c r="DE227" s="3" t="str" cm="1">
        <f t="array" ref="DE227">IF(EDATE($F227,DE$2)&gt;DATE(2025,12,31),"",INDEX([1]A2!DB$9:DB$175,MATCH(1,--(RIGHT([1]A2!$B$9:$B$175,LEN([1]A2!$B$9:$B$175)-4)=$A227)*([1]A2!$C$9:$C$175=YEAR($F227)),0)))</f>
        <v/>
      </c>
      <c r="DF227" s="3" t="str" cm="1">
        <f t="array" ref="DF227">IF(EDATE($F227,DF$2)&gt;DATE(2025,12,31),"",INDEX([1]A2!DC$9:DC$175,MATCH(1,--(RIGHT([1]A2!$B$9:$B$175,LEN([1]A2!$B$9:$B$175)-4)=$A227)*([1]A2!$C$9:$C$175=YEAR($F227)),0)))</f>
        <v/>
      </c>
      <c r="DG227" s="3" t="str" cm="1">
        <f t="array" ref="DG227">IF(EDATE($F227,DG$2)&gt;DATE(2025,12,31),"",INDEX([1]A2!DD$9:DD$175,MATCH(1,--(RIGHT([1]A2!$B$9:$B$175,LEN([1]A2!$B$9:$B$175)-4)=$A227)*([1]A2!$C$9:$C$175=YEAR($F227)),0)))</f>
        <v/>
      </c>
      <c r="DH227" s="3" t="str" cm="1">
        <f t="array" ref="DH227">IF(EDATE($F227,DH$2)&gt;DATE(2025,12,31),"",INDEX([1]A2!DE$9:DE$175,MATCH(1,--(RIGHT([1]A2!$B$9:$B$175,LEN([1]A2!$B$9:$B$175)-4)=$A227)*([1]A2!$C$9:$C$175=YEAR($F227)),0)))</f>
        <v/>
      </c>
      <c r="DI227" s="3" t="str" cm="1">
        <f t="array" ref="DI227">IF(EDATE($F227,DI$2)&gt;DATE(2025,12,31),"",INDEX([1]A2!DF$9:DF$175,MATCH(1,--(RIGHT([1]A2!$B$9:$B$175,LEN([1]A2!$B$9:$B$175)-4)=$A227)*([1]A2!$C$9:$C$175=YEAR($F227)),0)))</f>
        <v/>
      </c>
      <c r="DJ227" s="3" t="str" cm="1">
        <f t="array" ref="DJ227">IF(EDATE($F227,DJ$2)&gt;DATE(2025,12,31),"",INDEX([1]A2!DG$9:DG$175,MATCH(1,--(RIGHT([1]A2!$B$9:$B$175,LEN([1]A2!$B$9:$B$175)-4)=$A227)*([1]A2!$C$9:$C$175=YEAR($F227)),0)))</f>
        <v/>
      </c>
      <c r="DK227" s="3" t="str" cm="1">
        <f t="array" ref="DK227">IF(EDATE($F227,DK$2)&gt;DATE(2025,12,31),"",INDEX([1]A2!DH$9:DH$175,MATCH(1,--(RIGHT([1]A2!$B$9:$B$175,LEN([1]A2!$B$9:$B$175)-4)=$A227)*([1]A2!$C$9:$C$175=YEAR($F227)),0)))</f>
        <v/>
      </c>
      <c r="DL227" s="3" t="str" cm="1">
        <f t="array" ref="DL227">IF(EDATE($F227,DL$2)&gt;DATE(2025,12,31),"",INDEX([1]A2!DI$9:DI$175,MATCH(1,--(RIGHT([1]A2!$B$9:$B$175,LEN([1]A2!$B$9:$B$175)-4)=$A227)*([1]A2!$C$9:$C$175=YEAR($F227)),0)))</f>
        <v/>
      </c>
      <c r="DM227" s="3" t="str" cm="1">
        <f t="array" ref="DM227">IF(EDATE($F227,DM$2)&gt;DATE(2025,12,31),"",INDEX([1]A2!DJ$9:DJ$175,MATCH(1,--(RIGHT([1]A2!$B$9:$B$175,LEN([1]A2!$B$9:$B$175)-4)=$A227)*([1]A2!$C$9:$C$175=YEAR($F227)),0)))</f>
        <v/>
      </c>
      <c r="DN227" s="3" t="str" cm="1">
        <f t="array" ref="DN227">IF(EDATE($F227,DN$2)&gt;DATE(2025,12,31),"",INDEX([1]A2!DK$9:DK$175,MATCH(1,--(RIGHT([1]A2!$B$9:$B$175,LEN([1]A2!$B$9:$B$175)-4)=$A227)*([1]A2!$C$9:$C$175=YEAR($F227)),0)))</f>
        <v/>
      </c>
      <c r="DO227" s="3" t="str" cm="1">
        <f t="array" ref="DO227">IF(EDATE($F227,DO$2)&gt;DATE(2025,12,31),"",INDEX([1]A2!DL$9:DL$175,MATCH(1,--(RIGHT([1]A2!$B$9:$B$175,LEN([1]A2!$B$9:$B$175)-4)=$A227)*([1]A2!$C$9:$C$175=YEAR($F227)),0)))</f>
        <v/>
      </c>
      <c r="DP227" s="3" t="str" cm="1">
        <f t="array" ref="DP227">IF(EDATE($F227,DP$2)&gt;DATE(2025,12,31),"",INDEX([1]A2!DM$9:DM$175,MATCH(1,--(RIGHT([1]A2!$B$9:$B$175,LEN([1]A2!$B$9:$B$175)-4)=$A227)*([1]A2!$C$9:$C$175=YEAR($F227)),0)))</f>
        <v/>
      </c>
      <c r="DQ227" s="3" t="str" cm="1">
        <f t="array" ref="DQ227">IF(EDATE($F227,DQ$2)&gt;DATE(2025,12,31),"",INDEX([1]A2!DN$9:DN$175,MATCH(1,--(RIGHT([1]A2!$B$9:$B$175,LEN([1]A2!$B$9:$B$175)-4)=$A227)*([1]A2!$C$9:$C$175=YEAR($F227)),0)))</f>
        <v/>
      </c>
      <c r="DR227" s="3" t="str" cm="1">
        <f t="array" ref="DR227">IF(EDATE($F227,DR$2)&gt;DATE(2025,12,31),"",INDEX([1]A2!DO$9:DO$175,MATCH(1,--(RIGHT([1]A2!$B$9:$B$175,LEN([1]A2!$B$9:$B$175)-4)=$A227)*([1]A2!$C$9:$C$175=YEAR($F227)),0)))</f>
        <v/>
      </c>
      <c r="DS227" s="3" t="str" cm="1">
        <f t="array" ref="DS227">IF(EDATE($F227,DS$2)&gt;DATE(2025,12,31),"",INDEX([1]A2!DP$9:DP$175,MATCH(1,--(RIGHT([1]A2!$B$9:$B$175,LEN([1]A2!$B$9:$B$175)-4)=$A227)*([1]A2!$C$9:$C$175=YEAR($F227)),0)))</f>
        <v/>
      </c>
      <c r="DT227" s="3" t="str" cm="1">
        <f t="array" ref="DT227">IF(EDATE($F227,DT$2)&gt;DATE(2025,12,31),"",INDEX([1]A2!DQ$9:DQ$175,MATCH(1,--(RIGHT([1]A2!$B$9:$B$175,LEN([1]A2!$B$9:$B$175)-4)=$A227)*([1]A2!$C$9:$C$175=YEAR($F227)),0)))</f>
        <v/>
      </c>
      <c r="DU227" s="3" t="str" cm="1">
        <f t="array" ref="DU227">IF(EDATE($F227,DU$2)&gt;DATE(2025,12,31),"",INDEX([1]A2!DR$9:DR$175,MATCH(1,--(RIGHT([1]A2!$B$9:$B$175,LEN([1]A2!$B$9:$B$175)-4)=$A227)*([1]A2!$C$9:$C$175=YEAR($F227)),0)))</f>
        <v/>
      </c>
      <c r="DV227" s="3" t="str" cm="1">
        <f t="array" ref="DV227">IF(EDATE($F227,DV$2)&gt;DATE(2025,12,31),"",INDEX([1]A2!DS$9:DS$175,MATCH(1,--(RIGHT([1]A2!$B$9:$B$175,LEN([1]A2!$B$9:$B$175)-4)=$A227)*([1]A2!$C$9:$C$175=YEAR($F227)),0)))</f>
        <v/>
      </c>
      <c r="DW227" s="3" t="str" cm="1">
        <f t="array" ref="DW227">IF(EDATE($F227,DW$2)&gt;DATE(2025,12,31),"",INDEX([1]A2!DT$9:DT$175,MATCH(1,--(RIGHT([1]A2!$B$9:$B$175,LEN([1]A2!$B$9:$B$175)-4)=$A227)*([1]A2!$C$9:$C$175=YEAR($F227)),0)))</f>
        <v/>
      </c>
      <c r="DX227" s="3" t="str" cm="1">
        <f t="array" ref="DX227">IF(EDATE($F227,DX$2)&gt;DATE(2025,12,31),"",INDEX([1]A2!DU$9:DU$175,MATCH(1,--(RIGHT([1]A2!$B$9:$B$175,LEN([1]A2!$B$9:$B$175)-4)=$A227)*([1]A2!$C$9:$C$175=YEAR($F227)),0)))</f>
        <v/>
      </c>
      <c r="DY227" s="3" t="str" cm="1">
        <f t="array" ref="DY227">IF(EDATE($F227,DY$2)&gt;DATE(2025,12,31),"",INDEX([1]A2!DV$9:DV$175,MATCH(1,--(RIGHT([1]A2!$B$9:$B$175,LEN([1]A2!$B$9:$B$175)-4)=$A227)*([1]A2!$C$9:$C$175=YEAR($F227)),0)))</f>
        <v/>
      </c>
      <c r="DZ227" s="3" t="str" cm="1">
        <f t="array" ref="DZ227">IF(EDATE($F227,DZ$2)&gt;DATE(2025,12,31),"",INDEX([1]A2!DW$9:DW$175,MATCH(1,--(RIGHT([1]A2!$B$9:$B$175,LEN([1]A2!$B$9:$B$175)-4)=$A227)*([1]A2!$C$9:$C$175=YEAR($F227)),0)))</f>
        <v/>
      </c>
      <c r="EA227" s="3" t="str" cm="1">
        <f t="array" ref="EA227">IF(EDATE($F227,EA$2)&gt;DATE(2025,12,31),"",INDEX([1]A2!DX$9:DX$175,MATCH(1,--(RIGHT([1]A2!$B$9:$B$175,LEN([1]A2!$B$9:$B$175)-4)=$A227)*([1]A2!$C$9:$C$175=YEAR($F227)),0)))</f>
        <v/>
      </c>
      <c r="EB227" s="3" t="str" cm="1">
        <f t="array" ref="EB227">IF(EDATE($F227,EB$2)&gt;DATE(2025,12,31),"",INDEX([1]A2!DY$9:DY$175,MATCH(1,--(RIGHT([1]A2!$B$9:$B$175,LEN([1]A2!$B$9:$B$175)-4)=$A227)*([1]A2!$C$9:$C$175=YEAR($F227)),0)))</f>
        <v/>
      </c>
      <c r="EC227" s="3" t="str" cm="1">
        <f t="array" ref="EC227">IF(EDATE($F227,EC$2)&gt;DATE(2025,12,31),"",INDEX([1]A2!DZ$9:DZ$175,MATCH(1,--(RIGHT([1]A2!$B$9:$B$175,LEN([1]A2!$B$9:$B$175)-4)=$A227)*([1]A2!$C$9:$C$175=YEAR($F227)),0)))</f>
        <v/>
      </c>
      <c r="ED227" s="3" t="str" cm="1">
        <f t="array" ref="ED227">IF(EDATE($F227,ED$2)&gt;DATE(2025,12,31),"",INDEX([1]A2!EA$9:EA$175,MATCH(1,--(RIGHT([1]A2!$B$9:$B$175,LEN([1]A2!$B$9:$B$175)-4)=$A227)*([1]A2!$C$9:$C$175=YEAR($F227)),0)))</f>
        <v/>
      </c>
      <c r="EE227" s="3" t="str" cm="1">
        <f t="array" ref="EE227">IF(EDATE($F227,EE$2)&gt;DATE(2025,12,31),"",INDEX([1]A2!EB$9:EB$175,MATCH(1,--(RIGHT([1]A2!$B$9:$B$175,LEN([1]A2!$B$9:$B$175)-4)=$A227)*([1]A2!$C$9:$C$175=YEAR($F227)),0)))</f>
        <v/>
      </c>
      <c r="EF227" s="3" t="str" cm="1">
        <f t="array" ref="EF227">IF(EDATE($F227,EF$2)&gt;DATE(2025,12,31),"",INDEX([1]A2!EC$9:EC$175,MATCH(1,--(RIGHT([1]A2!$B$9:$B$175,LEN([1]A2!$B$9:$B$175)-4)=$A227)*([1]A2!$C$9:$C$175=YEAR($F227)),0)))</f>
        <v/>
      </c>
      <c r="EG227" s="3" t="str" cm="1">
        <f t="array" ref="EG227">IF(EDATE($F227,EG$2)&gt;DATE(2025,12,31),"",INDEX([1]A2!ED$9:ED$175,MATCH(1,--(RIGHT([1]A2!$B$9:$B$175,LEN([1]A2!$B$9:$B$175)-4)=$A227)*([1]A2!$C$9:$C$175=YEAR($F227)),0)))</f>
        <v/>
      </c>
      <c r="EH227" s="3" t="str" cm="1">
        <f t="array" ref="EH227">IF(EDATE($F227,EH$2)&gt;DATE(2025,12,31),"",INDEX([1]A2!EE$9:EE$175,MATCH(1,--(RIGHT([1]A2!$B$9:$B$175,LEN([1]A2!$B$9:$B$175)-4)=$A227)*([1]A2!$C$9:$C$175=YEAR($F227)),0)))</f>
        <v/>
      </c>
      <c r="EI227" s="3" t="str" cm="1">
        <f t="array" ref="EI227">IF(EDATE($F227,EI$2)&gt;DATE(2025,12,31),"",INDEX([1]A2!EF$9:EF$175,MATCH(1,--(RIGHT([1]A2!$B$9:$B$175,LEN([1]A2!$B$9:$B$175)-4)=$A227)*([1]A2!$C$9:$C$175=YEAR($F227)),0)))</f>
        <v/>
      </c>
      <c r="EJ227" s="3" t="str" cm="1">
        <f t="array" ref="EJ227">IF(EDATE($F227,EJ$2)&gt;DATE(2025,12,31),"",INDEX([1]A2!EG$9:EG$175,MATCH(1,--(RIGHT([1]A2!$B$9:$B$175,LEN([1]A2!$B$9:$B$175)-4)=$A227)*([1]A2!$C$9:$C$175=YEAR($F227)),0)))</f>
        <v/>
      </c>
      <c r="EK227" s="3" t="str" cm="1">
        <f t="array" ref="EK227">IF(EDATE($F227,EK$2)&gt;DATE(2025,12,31),"",INDEX([1]A2!EH$9:EH$175,MATCH(1,--(RIGHT([1]A2!$B$9:$B$175,LEN([1]A2!$B$9:$B$175)-4)=$A227)*([1]A2!$C$9:$C$175=YEAR($F227)),0)))</f>
        <v/>
      </c>
      <c r="EL227" s="3" t="str" cm="1">
        <f t="array" ref="EL227">IF(EDATE($F227,EL$2)&gt;DATE(2025,12,31),"",INDEX([1]A2!EI$9:EI$175,MATCH(1,--(RIGHT([1]A2!$B$9:$B$175,LEN([1]A2!$B$9:$B$175)-4)=$A227)*([1]A2!$C$9:$C$175=YEAR($F227)),0)))</f>
        <v/>
      </c>
      <c r="EM227" s="3" t="str" cm="1">
        <f t="array" ref="EM227">IF(EDATE($F227,EM$2)&gt;DATE(2025,12,31),"",INDEX([1]A2!EJ$9:EJ$175,MATCH(1,--(RIGHT([1]A2!$B$9:$B$175,LEN([1]A2!$B$9:$B$175)-4)=$A227)*([1]A2!$C$9:$C$175=YEAR($F227)),0)))</f>
        <v/>
      </c>
      <c r="EN227" s="3" t="str" cm="1">
        <f t="array" ref="EN227">IF(EDATE($F227,EN$2)&gt;DATE(2025,12,31),"",INDEX([1]A2!EK$9:EK$175,MATCH(1,--(RIGHT([1]A2!$B$9:$B$175,LEN([1]A2!$B$9:$B$175)-4)=$A227)*([1]A2!$C$9:$C$175=YEAR($F227)),0)))</f>
        <v/>
      </c>
      <c r="EO227" s="3" t="str" cm="1">
        <f t="array" ref="EO227">IF(EDATE($F227,EO$2)&gt;DATE(2025,12,31),"",INDEX([1]A2!EL$9:EL$175,MATCH(1,--(RIGHT([1]A2!$B$9:$B$175,LEN([1]A2!$B$9:$B$175)-4)=$A227)*([1]A2!$C$9:$C$175=YEAR($F227)),0)))</f>
        <v/>
      </c>
      <c r="EP227" s="3" t="str" cm="1">
        <f t="array" ref="EP227">IF(EDATE($F227,EP$2)&gt;DATE(2025,12,31),"",INDEX([1]A2!EM$9:EM$175,MATCH(1,--(RIGHT([1]A2!$B$9:$B$175,LEN([1]A2!$B$9:$B$175)-4)=$A227)*([1]A2!$C$9:$C$175=YEAR($F227)),0)))</f>
        <v/>
      </c>
      <c r="EQ227" s="3" t="str" cm="1">
        <f t="array" ref="EQ227">IF(EDATE($F227,EQ$2)&gt;DATE(2025,12,31),"",INDEX([1]A2!EN$9:EN$175,MATCH(1,--(RIGHT([1]A2!$B$9:$B$175,LEN([1]A2!$B$9:$B$175)-4)=$A227)*([1]A2!$C$9:$C$175=YEAR($F227)),0)))</f>
        <v/>
      </c>
      <c r="ER227" s="3" t="str" cm="1">
        <f t="array" ref="ER227">IF(EDATE($F227,ER$2)&gt;DATE(2025,12,31),"",INDEX([1]A2!EO$9:EO$175,MATCH(1,--(RIGHT([1]A2!$B$9:$B$175,LEN([1]A2!$B$9:$B$175)-4)=$A227)*([1]A2!$C$9:$C$175=YEAR($F227)),0)))</f>
        <v/>
      </c>
      <c r="ES227" s="3" t="str" cm="1">
        <f t="array" ref="ES227">IF(EDATE($F227,ES$2)&gt;DATE(2025,12,31),"",INDEX([1]A2!EP$9:EP$175,MATCH(1,--(RIGHT([1]A2!$B$9:$B$175,LEN([1]A2!$B$9:$B$175)-4)=$A227)*([1]A2!$C$9:$C$175=YEAR($F227)),0)))</f>
        <v/>
      </c>
      <c r="ET227" s="3" t="str" cm="1">
        <f t="array" ref="ET227">IF(EDATE($F227,ET$2)&gt;DATE(2025,12,31),"",INDEX([1]A2!EQ$9:EQ$175,MATCH(1,--(RIGHT([1]A2!$B$9:$B$175,LEN([1]A2!$B$9:$B$175)-4)=$A227)*([1]A2!$C$9:$C$175=YEAR($F227)),0)))</f>
        <v/>
      </c>
      <c r="EU227" s="3" t="str" cm="1">
        <f t="array" ref="EU227">IF(EDATE($F227,EU$2)&gt;DATE(2025,12,31),"",INDEX([1]A2!ER$9:ER$175,MATCH(1,--(RIGHT([1]A2!$B$9:$B$175,LEN([1]A2!$B$9:$B$175)-4)=$A227)*([1]A2!$C$9:$C$175=YEAR($F227)),0)))</f>
        <v/>
      </c>
      <c r="EV227" s="3" t="str" cm="1">
        <f t="array" ref="EV227">IF(EDATE($F227,EV$2)&gt;DATE(2025,12,31),"",INDEX([1]A2!ES$9:ES$175,MATCH(1,--(RIGHT([1]A2!$B$9:$B$175,LEN([1]A2!$B$9:$B$175)-4)=$A227)*([1]A2!$C$9:$C$175=YEAR($F227)),0)))</f>
        <v/>
      </c>
      <c r="EW227" s="3" t="str" cm="1">
        <f t="array" ref="EW227">IF(EDATE($F227,EW$2)&gt;DATE(2025,12,31),"",INDEX([1]A2!ET$9:ET$175,MATCH(1,--(RIGHT([1]A2!$B$9:$B$175,LEN([1]A2!$B$9:$B$175)-4)=$A227)*([1]A2!$C$9:$C$175=YEAR($F227)),0)))</f>
        <v/>
      </c>
      <c r="EX227" s="3" t="str" cm="1">
        <f t="array" ref="EX227">IF(EDATE($F227,EX$2)&gt;DATE(2025,12,31),"",INDEX([1]A2!EU$9:EU$175,MATCH(1,--(RIGHT([1]A2!$B$9:$B$175,LEN([1]A2!$B$9:$B$175)-4)=$A227)*([1]A2!$C$9:$C$175=YEAR($F227)),0)))</f>
        <v/>
      </c>
      <c r="EY227" s="3" t="str" cm="1">
        <f t="array" ref="EY227">IF(EDATE($F227,EY$2)&gt;DATE(2025,12,31),"",INDEX([1]A2!EV$9:EV$175,MATCH(1,--(RIGHT([1]A2!$B$9:$B$175,LEN([1]A2!$B$9:$B$175)-4)=$A227)*([1]A2!$C$9:$C$175=YEAR($F227)),0)))</f>
        <v/>
      </c>
      <c r="EZ227" s="3" t="str" cm="1">
        <f t="array" ref="EZ227">IF(EDATE($F227,EZ$2)&gt;DATE(2025,12,31),"",INDEX([1]A2!EW$9:EW$175,MATCH(1,--(RIGHT([1]A2!$B$9:$B$175,LEN([1]A2!$B$9:$B$175)-4)=$A227)*([1]A2!$C$9:$C$175=YEAR($F227)),0)))</f>
        <v/>
      </c>
      <c r="FA227" s="3" t="str" cm="1">
        <f t="array" ref="FA227">IF(EDATE($F227,FA$2)&gt;DATE(2025,12,31),"",INDEX([1]A2!EX$9:EX$175,MATCH(1,--(RIGHT([1]A2!$B$9:$B$175,LEN([1]A2!$B$9:$B$175)-4)=$A227)*([1]A2!$C$9:$C$175=YEAR($F227)),0)))</f>
        <v/>
      </c>
    </row>
    <row r="228" spans="1:157" x14ac:dyDescent="0.2">
      <c r="A228" s="28" t="s">
        <v>811</v>
      </c>
      <c r="B228" s="8" t="s">
        <v>6</v>
      </c>
      <c r="C228" s="8" t="s">
        <v>65</v>
      </c>
      <c r="D228" s="9" t="s">
        <v>19</v>
      </c>
      <c r="E228" s="9" t="s">
        <v>0</v>
      </c>
      <c r="F228" s="94">
        <f t="shared" si="15"/>
        <v>44197</v>
      </c>
      <c r="G228" s="3" cm="1">
        <f t="array" ref="G228">IF(EDATE($F228,G$2)&gt;DATE(2025,12,31),"",INDEX([1]A2!D$9:D$175,MATCH(1,--(RIGHT([1]A2!$B$9:$B$175,LEN([1]A2!$B$9:$B$175)-4)=$A228)*([1]A2!$C$9:$C$175=YEAR($F228)),0)))</f>
        <v>2692033.71</v>
      </c>
      <c r="H228" s="3" cm="1">
        <f t="array" ref="H228">IF(EDATE($F228,H$2)&gt;DATE(2025,12,31),"",INDEX([1]A2!E$9:E$175,MATCH(1,--(RIGHT([1]A2!$B$9:$B$175,LEN([1]A2!$B$9:$B$175)-4)=$A228)*([1]A2!$C$9:$C$175=YEAR($F228)),0)))</f>
        <v>55596836.329999998</v>
      </c>
      <c r="I228" s="3" cm="1">
        <f t="array" ref="I228">IF(EDATE($F228,I$2)&gt;DATE(2025,12,31),"",INDEX([1]A2!F$9:F$175,MATCH(1,--(RIGHT([1]A2!$B$9:$B$175,LEN([1]A2!$B$9:$B$175)-4)=$A228)*([1]A2!$C$9:$C$175=YEAR($F228)),0)))</f>
        <v>98580740.919999972</v>
      </c>
      <c r="J228" s="3" cm="1">
        <f t="array" ref="J228">IF(EDATE($F228,J$2)&gt;DATE(2025,12,31),"",INDEX([1]A2!G$9:G$175,MATCH(1,--(RIGHT([1]A2!$B$9:$B$175,LEN([1]A2!$B$9:$B$175)-4)=$A228)*([1]A2!$C$9:$C$175=YEAR($F228)),0)))</f>
        <v>115205915.74999997</v>
      </c>
      <c r="K228" s="3" cm="1">
        <f t="array" ref="K228">IF(EDATE($F228,K$2)&gt;DATE(2025,12,31),"",INDEX([1]A2!H$9:H$175,MATCH(1,--(RIGHT([1]A2!$B$9:$B$175,LEN([1]A2!$B$9:$B$175)-4)=$A228)*([1]A2!$C$9:$C$175=YEAR($F228)),0)))</f>
        <v>126042357.61999992</v>
      </c>
      <c r="L228" s="3" t="str" cm="1">
        <f t="array" ref="L228">IF(EDATE($F228,L$2)&gt;DATE(2025,12,31),"",INDEX([1]A2!I$9:I$175,MATCH(1,--(RIGHT([1]A2!$B$9:$B$175,LEN([1]A2!$B$9:$B$175)-4)=$A228)*([1]A2!$C$9:$C$175=YEAR($F228)),0)))</f>
        <v/>
      </c>
      <c r="M228" s="3" t="str" cm="1">
        <f t="array" ref="M228">IF(EDATE($F228,M$2)&gt;DATE(2025,12,31),"",INDEX([1]A2!J$9:J$175,MATCH(1,--(RIGHT([1]A2!$B$9:$B$175,LEN([1]A2!$B$9:$B$175)-4)=$A228)*([1]A2!$C$9:$C$175=YEAR($F228)),0)))</f>
        <v/>
      </c>
      <c r="N228" s="3" t="str" cm="1">
        <f t="array" ref="N228">IF(EDATE($F228,N$2)&gt;DATE(2025,12,31),"",INDEX([1]A2!K$9:K$175,MATCH(1,--(RIGHT([1]A2!$B$9:$B$175,LEN([1]A2!$B$9:$B$175)-4)=$A228)*([1]A2!$C$9:$C$175=YEAR($F228)),0)))</f>
        <v/>
      </c>
      <c r="O228" s="3" t="str" cm="1">
        <f t="array" ref="O228">IF(EDATE($F228,O$2)&gt;DATE(2025,12,31),"",INDEX([1]A2!L$9:L$175,MATCH(1,--(RIGHT([1]A2!$B$9:$B$175,LEN([1]A2!$B$9:$B$175)-4)=$A228)*([1]A2!$C$9:$C$175=YEAR($F228)),0)))</f>
        <v/>
      </c>
      <c r="P228" s="3" t="str" cm="1">
        <f t="array" ref="P228">IF(EDATE($F228,P$2)&gt;DATE(2025,12,31),"",INDEX([1]A2!M$9:M$175,MATCH(1,--(RIGHT([1]A2!$B$9:$B$175,LEN([1]A2!$B$9:$B$175)-4)=$A228)*([1]A2!$C$9:$C$175=YEAR($F228)),0)))</f>
        <v/>
      </c>
      <c r="Q228" s="3" t="str" cm="1">
        <f t="array" ref="Q228">IF(EDATE($F228,Q$2)&gt;DATE(2025,12,31),"",INDEX([1]A2!N$9:N$175,MATCH(1,--(RIGHT([1]A2!$B$9:$B$175,LEN([1]A2!$B$9:$B$175)-4)=$A228)*([1]A2!$C$9:$C$175=YEAR($F228)),0)))</f>
        <v/>
      </c>
      <c r="R228" s="3" t="str" cm="1">
        <f t="array" ref="R228">IF(EDATE($F228,R$2)&gt;DATE(2025,12,31),"",INDEX([1]A2!O$9:O$175,MATCH(1,--(RIGHT([1]A2!$B$9:$B$175,LEN([1]A2!$B$9:$B$175)-4)=$A228)*([1]A2!$C$9:$C$175=YEAR($F228)),0)))</f>
        <v/>
      </c>
      <c r="S228" s="3" t="str" cm="1">
        <f t="array" ref="S228">IF(EDATE($F228,S$2)&gt;DATE(2025,12,31),"",INDEX([1]A2!P$9:P$175,MATCH(1,--(RIGHT([1]A2!$B$9:$B$175,LEN([1]A2!$B$9:$B$175)-4)=$A228)*([1]A2!$C$9:$C$175=YEAR($F228)),0)))</f>
        <v/>
      </c>
      <c r="T228" s="3" t="str" cm="1">
        <f t="array" ref="T228">IF(EDATE($F228,T$2)&gt;DATE(2025,12,31),"",INDEX([1]A2!Q$9:Q$175,MATCH(1,--(RIGHT([1]A2!$B$9:$B$175,LEN([1]A2!$B$9:$B$175)-4)=$A228)*([1]A2!$C$9:$C$175=YEAR($F228)),0)))</f>
        <v/>
      </c>
      <c r="U228" s="3" t="str" cm="1">
        <f t="array" ref="U228">IF(EDATE($F228,U$2)&gt;DATE(2025,12,31),"",INDEX([1]A2!R$9:R$175,MATCH(1,--(RIGHT([1]A2!$B$9:$B$175,LEN([1]A2!$B$9:$B$175)-4)=$A228)*([1]A2!$C$9:$C$175=YEAR($F228)),0)))</f>
        <v/>
      </c>
      <c r="V228" s="3" t="str" cm="1">
        <f t="array" ref="V228">IF(EDATE($F228,V$2)&gt;DATE(2025,12,31),"",INDEX([1]A2!S$9:S$175,MATCH(1,--(RIGHT([1]A2!$B$9:$B$175,LEN([1]A2!$B$9:$B$175)-4)=$A228)*([1]A2!$C$9:$C$175=YEAR($F228)),0)))</f>
        <v/>
      </c>
      <c r="W228" s="3" t="str" cm="1">
        <f t="array" ref="W228">IF(EDATE($F228,W$2)&gt;DATE(2025,12,31),"",INDEX([1]A2!T$9:T$175,MATCH(1,--(RIGHT([1]A2!$B$9:$B$175,LEN([1]A2!$B$9:$B$175)-4)=$A228)*([1]A2!$C$9:$C$175=YEAR($F228)),0)))</f>
        <v/>
      </c>
      <c r="X228" s="3" t="str" cm="1">
        <f t="array" ref="X228">IF(EDATE($F228,X$2)&gt;DATE(2025,12,31),"",INDEX([1]A2!U$9:U$175,MATCH(1,--(RIGHT([1]A2!$B$9:$B$175,LEN([1]A2!$B$9:$B$175)-4)=$A228)*([1]A2!$C$9:$C$175=YEAR($F228)),0)))</f>
        <v/>
      </c>
      <c r="Y228" s="3" t="str" cm="1">
        <f t="array" ref="Y228">IF(EDATE($F228,Y$2)&gt;DATE(2025,12,31),"",INDEX([1]A2!V$9:V$175,MATCH(1,--(RIGHT([1]A2!$B$9:$B$175,LEN([1]A2!$B$9:$B$175)-4)=$A228)*([1]A2!$C$9:$C$175=YEAR($F228)),0)))</f>
        <v/>
      </c>
      <c r="Z228" s="3" t="str" cm="1">
        <f t="array" ref="Z228">IF(EDATE($F228,Z$2)&gt;DATE(2025,12,31),"",INDEX([1]A2!W$9:W$175,MATCH(1,--(RIGHT([1]A2!$B$9:$B$175,LEN([1]A2!$B$9:$B$175)-4)=$A228)*([1]A2!$C$9:$C$175=YEAR($F228)),0)))</f>
        <v/>
      </c>
      <c r="AA228" s="3" t="str" cm="1">
        <f t="array" ref="AA228">IF(EDATE($F228,AA$2)&gt;DATE(2025,12,31),"",INDEX([1]A2!X$9:X$175,MATCH(1,--(RIGHT([1]A2!$B$9:$B$175,LEN([1]A2!$B$9:$B$175)-4)=$A228)*([1]A2!$C$9:$C$175=YEAR($F228)),0)))</f>
        <v/>
      </c>
      <c r="AB228" s="3" t="str" cm="1">
        <f t="array" ref="AB228">IF(EDATE($F228,AB$2)&gt;DATE(2025,12,31),"",INDEX([1]A2!Y$9:Y$175,MATCH(1,--(RIGHT([1]A2!$B$9:$B$175,LEN([1]A2!$B$9:$B$175)-4)=$A228)*([1]A2!$C$9:$C$175=YEAR($F228)),0)))</f>
        <v/>
      </c>
      <c r="AC228" s="3" t="str" cm="1">
        <f t="array" ref="AC228">IF(EDATE($F228,AC$2)&gt;DATE(2025,12,31),"",INDEX([1]A2!Z$9:Z$175,MATCH(1,--(RIGHT([1]A2!$B$9:$B$175,LEN([1]A2!$B$9:$B$175)-4)=$A228)*([1]A2!$C$9:$C$175=YEAR($F228)),0)))</f>
        <v/>
      </c>
      <c r="AD228" s="3" t="str" cm="1">
        <f t="array" ref="AD228">IF(EDATE($F228,AD$2)&gt;DATE(2025,12,31),"",INDEX([1]A2!AA$9:AA$175,MATCH(1,--(RIGHT([1]A2!$B$9:$B$175,LEN([1]A2!$B$9:$B$175)-4)=$A228)*([1]A2!$C$9:$C$175=YEAR($F228)),0)))</f>
        <v/>
      </c>
      <c r="AE228" s="3" t="str" cm="1">
        <f t="array" ref="AE228">IF(EDATE($F228,AE$2)&gt;DATE(2025,12,31),"",INDEX([1]A2!AB$9:AB$175,MATCH(1,--(RIGHT([1]A2!$B$9:$B$175,LEN([1]A2!$B$9:$B$175)-4)=$A228)*([1]A2!$C$9:$C$175=YEAR($F228)),0)))</f>
        <v/>
      </c>
      <c r="AF228" s="3" t="str" cm="1">
        <f t="array" ref="AF228">IF(EDATE($F228,AF$2)&gt;DATE(2025,12,31),"",INDEX([1]A2!AC$9:AC$175,MATCH(1,--(RIGHT([1]A2!$B$9:$B$175,LEN([1]A2!$B$9:$B$175)-4)=$A228)*([1]A2!$C$9:$C$175=YEAR($F228)),0)))</f>
        <v/>
      </c>
      <c r="AG228" s="3" t="str" cm="1">
        <f t="array" ref="AG228">IF(EDATE($F228,AG$2)&gt;DATE(2025,12,31),"",INDEX([1]A2!AD$9:AD$175,MATCH(1,--(RIGHT([1]A2!$B$9:$B$175,LEN([1]A2!$B$9:$B$175)-4)=$A228)*([1]A2!$C$9:$C$175=YEAR($F228)),0)))</f>
        <v/>
      </c>
      <c r="AH228" s="3" t="str" cm="1">
        <f t="array" ref="AH228">IF(EDATE($F228,AH$2)&gt;DATE(2025,12,31),"",INDEX([1]A2!AE$9:AE$175,MATCH(1,--(RIGHT([1]A2!$B$9:$B$175,LEN([1]A2!$B$9:$B$175)-4)=$A228)*([1]A2!$C$9:$C$175=YEAR($F228)),0)))</f>
        <v/>
      </c>
      <c r="AI228" s="3" t="str" cm="1">
        <f t="array" ref="AI228">IF(EDATE($F228,AI$2)&gt;DATE(2025,12,31),"",INDEX([1]A2!AF$9:AF$175,MATCH(1,--(RIGHT([1]A2!$B$9:$B$175,LEN([1]A2!$B$9:$B$175)-4)=$A228)*([1]A2!$C$9:$C$175=YEAR($F228)),0)))</f>
        <v/>
      </c>
      <c r="AJ228" s="3" t="str" cm="1">
        <f t="array" ref="AJ228">IF(EDATE($F228,AJ$2)&gt;DATE(2025,12,31),"",INDEX([1]A2!AG$9:AG$175,MATCH(1,--(RIGHT([1]A2!$B$9:$B$175,LEN([1]A2!$B$9:$B$175)-4)=$A228)*([1]A2!$C$9:$C$175=YEAR($F228)),0)))</f>
        <v/>
      </c>
      <c r="AK228" s="3" t="str" cm="1">
        <f t="array" ref="AK228">IF(EDATE($F228,AK$2)&gt;DATE(2025,12,31),"",INDEX([1]A2!AH$9:AH$175,MATCH(1,--(RIGHT([1]A2!$B$9:$B$175,LEN([1]A2!$B$9:$B$175)-4)=$A228)*([1]A2!$C$9:$C$175=YEAR($F228)),0)))</f>
        <v/>
      </c>
      <c r="AL228" s="3" t="str" cm="1">
        <f t="array" ref="AL228">IF(EDATE($F228,AL$2)&gt;DATE(2025,12,31),"",INDEX([1]A2!AI$9:AI$175,MATCH(1,--(RIGHT([1]A2!$B$9:$B$175,LEN([1]A2!$B$9:$B$175)-4)=$A228)*([1]A2!$C$9:$C$175=YEAR($F228)),0)))</f>
        <v/>
      </c>
      <c r="AM228" s="3" t="str" cm="1">
        <f t="array" ref="AM228">IF(EDATE($F228,AM$2)&gt;DATE(2025,12,31),"",INDEX([1]A2!AJ$9:AJ$175,MATCH(1,--(RIGHT([1]A2!$B$9:$B$175,LEN([1]A2!$B$9:$B$175)-4)=$A228)*([1]A2!$C$9:$C$175=YEAR($F228)),0)))</f>
        <v/>
      </c>
      <c r="AN228" s="3" t="str" cm="1">
        <f t="array" ref="AN228">IF(EDATE($F228,AN$2)&gt;DATE(2025,12,31),"",INDEX([1]A2!AK$9:AK$175,MATCH(1,--(RIGHT([1]A2!$B$9:$B$175,LEN([1]A2!$B$9:$B$175)-4)=$A228)*([1]A2!$C$9:$C$175=YEAR($F228)),0)))</f>
        <v/>
      </c>
      <c r="AO228" s="3" t="str" cm="1">
        <f t="array" ref="AO228">IF(EDATE($F228,AO$2)&gt;DATE(2025,12,31),"",INDEX([1]A2!AL$9:AL$175,MATCH(1,--(RIGHT([1]A2!$B$9:$B$175,LEN([1]A2!$B$9:$B$175)-4)=$A228)*([1]A2!$C$9:$C$175=YEAR($F228)),0)))</f>
        <v/>
      </c>
      <c r="AP228" s="3" t="str" cm="1">
        <f t="array" ref="AP228">IF(EDATE($F228,AP$2)&gt;DATE(2025,12,31),"",INDEX([1]A2!AM$9:AM$175,MATCH(1,--(RIGHT([1]A2!$B$9:$B$175,LEN([1]A2!$B$9:$B$175)-4)=$A228)*([1]A2!$C$9:$C$175=YEAR($F228)),0)))</f>
        <v/>
      </c>
      <c r="AQ228" s="3" t="str" cm="1">
        <f t="array" ref="AQ228">IF(EDATE($F228,AQ$2)&gt;DATE(2025,12,31),"",INDEX([1]A2!AN$9:AN$175,MATCH(1,--(RIGHT([1]A2!$B$9:$B$175,LEN([1]A2!$B$9:$B$175)-4)=$A228)*([1]A2!$C$9:$C$175=YEAR($F228)),0)))</f>
        <v/>
      </c>
      <c r="AR228" s="3" t="str" cm="1">
        <f t="array" ref="AR228">IF(EDATE($F228,AR$2)&gt;DATE(2025,12,31),"",INDEX([1]A2!AO$9:AO$175,MATCH(1,--(RIGHT([1]A2!$B$9:$B$175,LEN([1]A2!$B$9:$B$175)-4)=$A228)*([1]A2!$C$9:$C$175=YEAR($F228)),0)))</f>
        <v/>
      </c>
      <c r="AS228" s="3" t="str" cm="1">
        <f t="array" ref="AS228">IF(EDATE($F228,AS$2)&gt;DATE(2025,12,31),"",INDEX([1]A2!AP$9:AP$175,MATCH(1,--(RIGHT([1]A2!$B$9:$B$175,LEN([1]A2!$B$9:$B$175)-4)=$A228)*([1]A2!$C$9:$C$175=YEAR($F228)),0)))</f>
        <v/>
      </c>
      <c r="AT228" s="3" t="str" cm="1">
        <f t="array" ref="AT228">IF(EDATE($F228,AT$2)&gt;DATE(2025,12,31),"",INDEX([1]A2!AQ$9:AQ$175,MATCH(1,--(RIGHT([1]A2!$B$9:$B$175,LEN([1]A2!$B$9:$B$175)-4)=$A228)*([1]A2!$C$9:$C$175=YEAR($F228)),0)))</f>
        <v/>
      </c>
      <c r="AU228" s="3" t="str" cm="1">
        <f t="array" ref="AU228">IF(EDATE($F228,AU$2)&gt;DATE(2025,12,31),"",INDEX([1]A2!AR$9:AR$175,MATCH(1,--(RIGHT([1]A2!$B$9:$B$175,LEN([1]A2!$B$9:$B$175)-4)=$A228)*([1]A2!$C$9:$C$175=YEAR($F228)),0)))</f>
        <v/>
      </c>
      <c r="AV228" s="3" t="str" cm="1">
        <f t="array" ref="AV228">IF(EDATE($F228,AV$2)&gt;DATE(2025,12,31),"",INDEX([1]A2!AS$9:AS$175,MATCH(1,--(RIGHT([1]A2!$B$9:$B$175,LEN([1]A2!$B$9:$B$175)-4)=$A228)*([1]A2!$C$9:$C$175=YEAR($F228)),0)))</f>
        <v/>
      </c>
      <c r="AW228" s="3" t="str" cm="1">
        <f t="array" ref="AW228">IF(EDATE($F228,AW$2)&gt;DATE(2025,12,31),"",INDEX([1]A2!AT$9:AT$175,MATCH(1,--(RIGHT([1]A2!$B$9:$B$175,LEN([1]A2!$B$9:$B$175)-4)=$A228)*([1]A2!$C$9:$C$175=YEAR($F228)),0)))</f>
        <v/>
      </c>
      <c r="AX228" s="3" t="str" cm="1">
        <f t="array" ref="AX228">IF(EDATE($F228,AX$2)&gt;DATE(2025,12,31),"",INDEX([1]A2!AU$9:AU$175,MATCH(1,--(RIGHT([1]A2!$B$9:$B$175,LEN([1]A2!$B$9:$B$175)-4)=$A228)*([1]A2!$C$9:$C$175=YEAR($F228)),0)))</f>
        <v/>
      </c>
      <c r="AY228" s="3" t="str" cm="1">
        <f t="array" ref="AY228">IF(EDATE($F228,AY$2)&gt;DATE(2025,12,31),"",INDEX([1]A2!AV$9:AV$175,MATCH(1,--(RIGHT([1]A2!$B$9:$B$175,LEN([1]A2!$B$9:$B$175)-4)=$A228)*([1]A2!$C$9:$C$175=YEAR($F228)),0)))</f>
        <v/>
      </c>
      <c r="AZ228" s="3" t="str" cm="1">
        <f t="array" ref="AZ228">IF(EDATE($F228,AZ$2)&gt;DATE(2025,12,31),"",INDEX([1]A2!AW$9:AW$175,MATCH(1,--(RIGHT([1]A2!$B$9:$B$175,LEN([1]A2!$B$9:$B$175)-4)=$A228)*([1]A2!$C$9:$C$175=YEAR($F228)),0)))</f>
        <v/>
      </c>
      <c r="BA228" s="3" t="str" cm="1">
        <f t="array" ref="BA228">IF(EDATE($F228,BA$2)&gt;DATE(2025,12,31),"",INDEX([1]A2!AX$9:AX$175,MATCH(1,--(RIGHT([1]A2!$B$9:$B$175,LEN([1]A2!$B$9:$B$175)-4)=$A228)*([1]A2!$C$9:$C$175=YEAR($F228)),0)))</f>
        <v/>
      </c>
      <c r="BB228" s="3" t="str" cm="1">
        <f t="array" ref="BB228">IF(EDATE($F228,BB$2)&gt;DATE(2025,12,31),"",INDEX([1]A2!AY$9:AY$175,MATCH(1,--(RIGHT([1]A2!$B$9:$B$175,LEN([1]A2!$B$9:$B$175)-4)=$A228)*([1]A2!$C$9:$C$175=YEAR($F228)),0)))</f>
        <v/>
      </c>
      <c r="BC228" s="3" t="str" cm="1">
        <f t="array" ref="BC228">IF(EDATE($F228,BC$2)&gt;DATE(2025,12,31),"",INDEX([1]A2!AZ$9:AZ$175,MATCH(1,--(RIGHT([1]A2!$B$9:$B$175,LEN([1]A2!$B$9:$B$175)-4)=$A228)*([1]A2!$C$9:$C$175=YEAR($F228)),0)))</f>
        <v/>
      </c>
      <c r="BD228" s="3" t="str" cm="1">
        <f t="array" ref="BD228">IF(EDATE($F228,BD$2)&gt;DATE(2025,12,31),"",INDEX([1]A2!BA$9:BA$175,MATCH(1,--(RIGHT([1]A2!$B$9:$B$175,LEN([1]A2!$B$9:$B$175)-4)=$A228)*([1]A2!$C$9:$C$175=YEAR($F228)),0)))</f>
        <v/>
      </c>
      <c r="BE228" s="3" t="str" cm="1">
        <f t="array" ref="BE228">IF(EDATE($F228,BE$2)&gt;DATE(2025,12,31),"",INDEX([1]A2!BB$9:BB$175,MATCH(1,--(RIGHT([1]A2!$B$9:$B$175,LEN([1]A2!$B$9:$B$175)-4)=$A228)*([1]A2!$C$9:$C$175=YEAR($F228)),0)))</f>
        <v/>
      </c>
      <c r="BF228" s="3" t="str" cm="1">
        <f t="array" ref="BF228">IF(EDATE($F228,BF$2)&gt;DATE(2025,12,31),"",INDEX([1]A2!BC$9:BC$175,MATCH(1,--(RIGHT([1]A2!$B$9:$B$175,LEN([1]A2!$B$9:$B$175)-4)=$A228)*([1]A2!$C$9:$C$175=YEAR($F228)),0)))</f>
        <v/>
      </c>
      <c r="BG228" s="3" t="str" cm="1">
        <f t="array" ref="BG228">IF(EDATE($F228,BG$2)&gt;DATE(2025,12,31),"",INDEX([1]A2!BD$9:BD$175,MATCH(1,--(RIGHT([1]A2!$B$9:$B$175,LEN([1]A2!$B$9:$B$175)-4)=$A228)*([1]A2!$C$9:$C$175=YEAR($F228)),0)))</f>
        <v/>
      </c>
      <c r="BH228" s="3" t="str" cm="1">
        <f t="array" ref="BH228">IF(EDATE($F228,BH$2)&gt;DATE(2025,12,31),"",INDEX([1]A2!BE$9:BE$175,MATCH(1,--(RIGHT([1]A2!$B$9:$B$175,LEN([1]A2!$B$9:$B$175)-4)=$A228)*([1]A2!$C$9:$C$175=YEAR($F228)),0)))</f>
        <v/>
      </c>
      <c r="BI228" s="3" t="str" cm="1">
        <f t="array" ref="BI228">IF(EDATE($F228,BI$2)&gt;DATE(2025,12,31),"",INDEX([1]A2!BF$9:BF$175,MATCH(1,--(RIGHT([1]A2!$B$9:$B$175,LEN([1]A2!$B$9:$B$175)-4)=$A228)*([1]A2!$C$9:$C$175=YEAR($F228)),0)))</f>
        <v/>
      </c>
      <c r="BJ228" s="3" t="str" cm="1">
        <f t="array" ref="BJ228">IF(EDATE($F228,BJ$2)&gt;DATE(2025,12,31),"",INDEX([1]A2!BG$9:BG$175,MATCH(1,--(RIGHT([1]A2!$B$9:$B$175,LEN([1]A2!$B$9:$B$175)-4)=$A228)*([1]A2!$C$9:$C$175=YEAR($F228)),0)))</f>
        <v/>
      </c>
      <c r="BK228" s="3" t="str" cm="1">
        <f t="array" ref="BK228">IF(EDATE($F228,BK$2)&gt;DATE(2025,12,31),"",INDEX([1]A2!BH$9:BH$175,MATCH(1,--(RIGHT([1]A2!$B$9:$B$175,LEN([1]A2!$B$9:$B$175)-4)=$A228)*([1]A2!$C$9:$C$175=YEAR($F228)),0)))</f>
        <v/>
      </c>
      <c r="BL228" s="3" t="str" cm="1">
        <f t="array" ref="BL228">IF(EDATE($F228,BL$2)&gt;DATE(2025,12,31),"",INDEX([1]A2!BI$9:BI$175,MATCH(1,--(RIGHT([1]A2!$B$9:$B$175,LEN([1]A2!$B$9:$B$175)-4)=$A228)*([1]A2!$C$9:$C$175=YEAR($F228)),0)))</f>
        <v/>
      </c>
      <c r="BM228" s="3" t="str" cm="1">
        <f t="array" ref="BM228">IF(EDATE($F228,BM$2)&gt;DATE(2025,12,31),"",INDEX([1]A2!BJ$9:BJ$175,MATCH(1,--(RIGHT([1]A2!$B$9:$B$175,LEN([1]A2!$B$9:$B$175)-4)=$A228)*([1]A2!$C$9:$C$175=YEAR($F228)),0)))</f>
        <v/>
      </c>
      <c r="BN228" s="3" t="str" cm="1">
        <f t="array" ref="BN228">IF(EDATE($F228,BN$2)&gt;DATE(2025,12,31),"",INDEX([1]A2!BK$9:BK$175,MATCH(1,--(RIGHT([1]A2!$B$9:$B$175,LEN([1]A2!$B$9:$B$175)-4)=$A228)*([1]A2!$C$9:$C$175=YEAR($F228)),0)))</f>
        <v/>
      </c>
      <c r="BO228" s="3" t="str" cm="1">
        <f t="array" ref="BO228">IF(EDATE($F228,BO$2)&gt;DATE(2025,12,31),"",INDEX([1]A2!BL$9:BL$175,MATCH(1,--(RIGHT([1]A2!$B$9:$B$175,LEN([1]A2!$B$9:$B$175)-4)=$A228)*([1]A2!$C$9:$C$175=YEAR($F228)),0)))</f>
        <v/>
      </c>
      <c r="BP228" s="3" t="str" cm="1">
        <f t="array" ref="BP228">IF(EDATE($F228,BP$2)&gt;DATE(2025,12,31),"",INDEX([1]A2!BM$9:BM$175,MATCH(1,--(RIGHT([1]A2!$B$9:$B$175,LEN([1]A2!$B$9:$B$175)-4)=$A228)*([1]A2!$C$9:$C$175=YEAR($F228)),0)))</f>
        <v/>
      </c>
      <c r="BQ228" s="3" t="str" cm="1">
        <f t="array" ref="BQ228">IF(EDATE($F228,BQ$2)&gt;DATE(2025,12,31),"",INDEX([1]A2!BN$9:BN$175,MATCH(1,--(RIGHT([1]A2!$B$9:$B$175,LEN([1]A2!$B$9:$B$175)-4)=$A228)*([1]A2!$C$9:$C$175=YEAR($F228)),0)))</f>
        <v/>
      </c>
      <c r="BR228" s="3" t="str" cm="1">
        <f t="array" ref="BR228">IF(EDATE($F228,BR$2)&gt;DATE(2025,12,31),"",INDEX([1]A2!BO$9:BO$175,MATCH(1,--(RIGHT([1]A2!$B$9:$B$175,LEN([1]A2!$B$9:$B$175)-4)=$A228)*([1]A2!$C$9:$C$175=YEAR($F228)),0)))</f>
        <v/>
      </c>
      <c r="BS228" s="3" t="str" cm="1">
        <f t="array" ref="BS228">IF(EDATE($F228,BS$2)&gt;DATE(2025,12,31),"",INDEX([1]A2!BP$9:BP$175,MATCH(1,--(RIGHT([1]A2!$B$9:$B$175,LEN([1]A2!$B$9:$B$175)-4)=$A228)*([1]A2!$C$9:$C$175=YEAR($F228)),0)))</f>
        <v/>
      </c>
      <c r="BT228" s="3" t="str" cm="1">
        <f t="array" ref="BT228">IF(EDATE($F228,BT$2)&gt;DATE(2025,12,31),"",INDEX([1]A2!BQ$9:BQ$175,MATCH(1,--(RIGHT([1]A2!$B$9:$B$175,LEN([1]A2!$B$9:$B$175)-4)=$A228)*([1]A2!$C$9:$C$175=YEAR($F228)),0)))</f>
        <v/>
      </c>
      <c r="BU228" s="3" t="str" cm="1">
        <f t="array" ref="BU228">IF(EDATE($F228,BU$2)&gt;DATE(2025,12,31),"",INDEX([1]A2!BR$9:BR$175,MATCH(1,--(RIGHT([1]A2!$B$9:$B$175,LEN([1]A2!$B$9:$B$175)-4)=$A228)*([1]A2!$C$9:$C$175=YEAR($F228)),0)))</f>
        <v/>
      </c>
      <c r="BV228" s="3" t="str" cm="1">
        <f t="array" ref="BV228">IF(EDATE($F228,BV$2)&gt;DATE(2025,12,31),"",INDEX([1]A2!BS$9:BS$175,MATCH(1,--(RIGHT([1]A2!$B$9:$B$175,LEN([1]A2!$B$9:$B$175)-4)=$A228)*([1]A2!$C$9:$C$175=YEAR($F228)),0)))</f>
        <v/>
      </c>
      <c r="BW228" s="3" t="str" cm="1">
        <f t="array" ref="BW228">IF(EDATE($F228,BW$2)&gt;DATE(2025,12,31),"",INDEX([1]A2!BT$9:BT$175,MATCH(1,--(RIGHT([1]A2!$B$9:$B$175,LEN([1]A2!$B$9:$B$175)-4)=$A228)*([1]A2!$C$9:$C$175=YEAR($F228)),0)))</f>
        <v/>
      </c>
      <c r="BX228" s="3" t="str" cm="1">
        <f t="array" ref="BX228">IF(EDATE($F228,BX$2)&gt;DATE(2025,12,31),"",INDEX([1]A2!BU$9:BU$175,MATCH(1,--(RIGHT([1]A2!$B$9:$B$175,LEN([1]A2!$B$9:$B$175)-4)=$A228)*([1]A2!$C$9:$C$175=YEAR($F228)),0)))</f>
        <v/>
      </c>
      <c r="BY228" s="3" t="str" cm="1">
        <f t="array" ref="BY228">IF(EDATE($F228,BY$2)&gt;DATE(2025,12,31),"",INDEX([1]A2!BV$9:BV$175,MATCH(1,--(RIGHT([1]A2!$B$9:$B$175,LEN([1]A2!$B$9:$B$175)-4)=$A228)*([1]A2!$C$9:$C$175=YEAR($F228)),0)))</f>
        <v/>
      </c>
      <c r="BZ228" s="3" t="str" cm="1">
        <f t="array" ref="BZ228">IF(EDATE($F228,BZ$2)&gt;DATE(2025,12,31),"",INDEX([1]A2!BW$9:BW$175,MATCH(1,--(RIGHT([1]A2!$B$9:$B$175,LEN([1]A2!$B$9:$B$175)-4)=$A228)*([1]A2!$C$9:$C$175=YEAR($F228)),0)))</f>
        <v/>
      </c>
      <c r="CA228" s="3" t="str" cm="1">
        <f t="array" ref="CA228">IF(EDATE($F228,CA$2)&gt;DATE(2025,12,31),"",INDEX([1]A2!BX$9:BX$175,MATCH(1,--(RIGHT([1]A2!$B$9:$B$175,LEN([1]A2!$B$9:$B$175)-4)=$A228)*([1]A2!$C$9:$C$175=YEAR($F228)),0)))</f>
        <v/>
      </c>
      <c r="CB228" s="3" t="str" cm="1">
        <f t="array" ref="CB228">IF(EDATE($F228,CB$2)&gt;DATE(2025,12,31),"",INDEX([1]A2!BY$9:BY$175,MATCH(1,--(RIGHT([1]A2!$B$9:$B$175,LEN([1]A2!$B$9:$B$175)-4)=$A228)*([1]A2!$C$9:$C$175=YEAR($F228)),0)))</f>
        <v/>
      </c>
      <c r="CC228" s="3" t="str" cm="1">
        <f t="array" ref="CC228">IF(EDATE($F228,CC$2)&gt;DATE(2025,12,31),"",INDEX([1]A2!BZ$9:BZ$175,MATCH(1,--(RIGHT([1]A2!$B$9:$B$175,LEN([1]A2!$B$9:$B$175)-4)=$A228)*([1]A2!$C$9:$C$175=YEAR($F228)),0)))</f>
        <v/>
      </c>
      <c r="CD228" s="3" t="str" cm="1">
        <f t="array" ref="CD228">IF(EDATE($F228,CD$2)&gt;DATE(2025,12,31),"",INDEX([1]A2!CA$9:CA$175,MATCH(1,--(RIGHT([1]A2!$B$9:$B$175,LEN([1]A2!$B$9:$B$175)-4)=$A228)*([1]A2!$C$9:$C$175=YEAR($F228)),0)))</f>
        <v/>
      </c>
      <c r="CE228" s="3" t="str" cm="1">
        <f t="array" ref="CE228">IF(EDATE($F228,CE$2)&gt;DATE(2025,12,31),"",INDEX([1]A2!CB$9:CB$175,MATCH(1,--(RIGHT([1]A2!$B$9:$B$175,LEN([1]A2!$B$9:$B$175)-4)=$A228)*([1]A2!$C$9:$C$175=YEAR($F228)),0)))</f>
        <v/>
      </c>
      <c r="CF228" s="3" t="str" cm="1">
        <f t="array" ref="CF228">IF(EDATE($F228,CF$2)&gt;DATE(2025,12,31),"",INDEX([1]A2!CC$9:CC$175,MATCH(1,--(RIGHT([1]A2!$B$9:$B$175,LEN([1]A2!$B$9:$B$175)-4)=$A228)*([1]A2!$C$9:$C$175=YEAR($F228)),0)))</f>
        <v/>
      </c>
      <c r="CG228" s="3" t="str" cm="1">
        <f t="array" ref="CG228">IF(EDATE($F228,CG$2)&gt;DATE(2025,12,31),"",INDEX([1]A2!CD$9:CD$175,MATCH(1,--(RIGHT([1]A2!$B$9:$B$175,LEN([1]A2!$B$9:$B$175)-4)=$A228)*([1]A2!$C$9:$C$175=YEAR($F228)),0)))</f>
        <v/>
      </c>
      <c r="CH228" s="3" t="str" cm="1">
        <f t="array" ref="CH228">IF(EDATE($F228,CH$2)&gt;DATE(2025,12,31),"",INDEX([1]A2!CE$9:CE$175,MATCH(1,--(RIGHT([1]A2!$B$9:$B$175,LEN([1]A2!$B$9:$B$175)-4)=$A228)*([1]A2!$C$9:$C$175=YEAR($F228)),0)))</f>
        <v/>
      </c>
      <c r="CI228" s="3" t="str" cm="1">
        <f t="array" ref="CI228">IF(EDATE($F228,CI$2)&gt;DATE(2025,12,31),"",INDEX([1]A2!CF$9:CF$175,MATCH(1,--(RIGHT([1]A2!$B$9:$B$175,LEN([1]A2!$B$9:$B$175)-4)=$A228)*([1]A2!$C$9:$C$175=YEAR($F228)),0)))</f>
        <v/>
      </c>
      <c r="CJ228" s="3" t="str" cm="1">
        <f t="array" ref="CJ228">IF(EDATE($F228,CJ$2)&gt;DATE(2025,12,31),"",INDEX([1]A2!CG$9:CG$175,MATCH(1,--(RIGHT([1]A2!$B$9:$B$175,LEN([1]A2!$B$9:$B$175)-4)=$A228)*([1]A2!$C$9:$C$175=YEAR($F228)),0)))</f>
        <v/>
      </c>
      <c r="CK228" s="3" t="str" cm="1">
        <f t="array" ref="CK228">IF(EDATE($F228,CK$2)&gt;DATE(2025,12,31),"",INDEX([1]A2!CH$9:CH$175,MATCH(1,--(RIGHT([1]A2!$B$9:$B$175,LEN([1]A2!$B$9:$B$175)-4)=$A228)*([1]A2!$C$9:$C$175=YEAR($F228)),0)))</f>
        <v/>
      </c>
      <c r="CL228" s="3" t="str" cm="1">
        <f t="array" ref="CL228">IF(EDATE($F228,CL$2)&gt;DATE(2025,12,31),"",INDEX([1]A2!CI$9:CI$175,MATCH(1,--(RIGHT([1]A2!$B$9:$B$175,LEN([1]A2!$B$9:$B$175)-4)=$A228)*([1]A2!$C$9:$C$175=YEAR($F228)),0)))</f>
        <v/>
      </c>
      <c r="CM228" s="3" t="str" cm="1">
        <f t="array" ref="CM228">IF(EDATE($F228,CM$2)&gt;DATE(2025,12,31),"",INDEX([1]A2!CJ$9:CJ$175,MATCH(1,--(RIGHT([1]A2!$B$9:$B$175,LEN([1]A2!$B$9:$B$175)-4)=$A228)*([1]A2!$C$9:$C$175=YEAR($F228)),0)))</f>
        <v/>
      </c>
      <c r="CN228" s="3" t="str" cm="1">
        <f t="array" ref="CN228">IF(EDATE($F228,CN$2)&gt;DATE(2025,12,31),"",INDEX([1]A2!CK$9:CK$175,MATCH(1,--(RIGHT([1]A2!$B$9:$B$175,LEN([1]A2!$B$9:$B$175)-4)=$A228)*([1]A2!$C$9:$C$175=YEAR($F228)),0)))</f>
        <v/>
      </c>
      <c r="CO228" s="3" t="str" cm="1">
        <f t="array" ref="CO228">IF(EDATE($F228,CO$2)&gt;DATE(2025,12,31),"",INDEX([1]A2!CL$9:CL$175,MATCH(1,--(RIGHT([1]A2!$B$9:$B$175,LEN([1]A2!$B$9:$B$175)-4)=$A228)*([1]A2!$C$9:$C$175=YEAR($F228)),0)))</f>
        <v/>
      </c>
      <c r="CP228" s="3" t="str" cm="1">
        <f t="array" ref="CP228">IF(EDATE($F228,CP$2)&gt;DATE(2025,12,31),"",INDEX([1]A2!CM$9:CM$175,MATCH(1,--(RIGHT([1]A2!$B$9:$B$175,LEN([1]A2!$B$9:$B$175)-4)=$A228)*([1]A2!$C$9:$C$175=YEAR($F228)),0)))</f>
        <v/>
      </c>
      <c r="CQ228" s="3" t="str" cm="1">
        <f t="array" ref="CQ228">IF(EDATE($F228,CQ$2)&gt;DATE(2025,12,31),"",INDEX([1]A2!CN$9:CN$175,MATCH(1,--(RIGHT([1]A2!$B$9:$B$175,LEN([1]A2!$B$9:$B$175)-4)=$A228)*([1]A2!$C$9:$C$175=YEAR($F228)),0)))</f>
        <v/>
      </c>
      <c r="CR228" s="3" t="str" cm="1">
        <f t="array" ref="CR228">IF(EDATE($F228,CR$2)&gt;DATE(2025,12,31),"",INDEX([1]A2!CO$9:CO$175,MATCH(1,--(RIGHT([1]A2!$B$9:$B$175,LEN([1]A2!$B$9:$B$175)-4)=$A228)*([1]A2!$C$9:$C$175=YEAR($F228)),0)))</f>
        <v/>
      </c>
      <c r="CS228" s="3" t="str" cm="1">
        <f t="array" ref="CS228">IF(EDATE($F228,CS$2)&gt;DATE(2025,12,31),"",INDEX([1]A2!CP$9:CP$175,MATCH(1,--(RIGHT([1]A2!$B$9:$B$175,LEN([1]A2!$B$9:$B$175)-4)=$A228)*([1]A2!$C$9:$C$175=YEAR($F228)),0)))</f>
        <v/>
      </c>
      <c r="CT228" s="3" t="str" cm="1">
        <f t="array" ref="CT228">IF(EDATE($F228,CT$2)&gt;DATE(2025,12,31),"",INDEX([1]A2!CQ$9:CQ$175,MATCH(1,--(RIGHT([1]A2!$B$9:$B$175,LEN([1]A2!$B$9:$B$175)-4)=$A228)*([1]A2!$C$9:$C$175=YEAR($F228)),0)))</f>
        <v/>
      </c>
      <c r="CU228" s="3" t="str" cm="1">
        <f t="array" ref="CU228">IF(EDATE($F228,CU$2)&gt;DATE(2025,12,31),"",INDEX([1]A2!CR$9:CR$175,MATCH(1,--(RIGHT([1]A2!$B$9:$B$175,LEN([1]A2!$B$9:$B$175)-4)=$A228)*([1]A2!$C$9:$C$175=YEAR($F228)),0)))</f>
        <v/>
      </c>
      <c r="CV228" s="3" t="str" cm="1">
        <f t="array" ref="CV228">IF(EDATE($F228,CV$2)&gt;DATE(2025,12,31),"",INDEX([1]A2!CS$9:CS$175,MATCH(1,--(RIGHT([1]A2!$B$9:$B$175,LEN([1]A2!$B$9:$B$175)-4)=$A228)*([1]A2!$C$9:$C$175=YEAR($F228)),0)))</f>
        <v/>
      </c>
      <c r="CW228" s="3" t="str" cm="1">
        <f t="array" ref="CW228">IF(EDATE($F228,CW$2)&gt;DATE(2025,12,31),"",INDEX([1]A2!CT$9:CT$175,MATCH(1,--(RIGHT([1]A2!$B$9:$B$175,LEN([1]A2!$B$9:$B$175)-4)=$A228)*([1]A2!$C$9:$C$175=YEAR($F228)),0)))</f>
        <v/>
      </c>
      <c r="CX228" s="3" t="str" cm="1">
        <f t="array" ref="CX228">IF(EDATE($F228,CX$2)&gt;DATE(2025,12,31),"",INDEX([1]A2!CU$9:CU$175,MATCH(1,--(RIGHT([1]A2!$B$9:$B$175,LEN([1]A2!$B$9:$B$175)-4)=$A228)*([1]A2!$C$9:$C$175=YEAR($F228)),0)))</f>
        <v/>
      </c>
      <c r="CY228" s="3" t="str" cm="1">
        <f t="array" ref="CY228">IF(EDATE($F228,CY$2)&gt;DATE(2025,12,31),"",INDEX([1]A2!CV$9:CV$175,MATCH(1,--(RIGHT([1]A2!$B$9:$B$175,LEN([1]A2!$B$9:$B$175)-4)=$A228)*([1]A2!$C$9:$C$175=YEAR($F228)),0)))</f>
        <v/>
      </c>
      <c r="CZ228" s="3" t="str" cm="1">
        <f t="array" ref="CZ228">IF(EDATE($F228,CZ$2)&gt;DATE(2025,12,31),"",INDEX([1]A2!CW$9:CW$175,MATCH(1,--(RIGHT([1]A2!$B$9:$B$175,LEN([1]A2!$B$9:$B$175)-4)=$A228)*([1]A2!$C$9:$C$175=YEAR($F228)),0)))</f>
        <v/>
      </c>
      <c r="DA228" s="3" t="str" cm="1">
        <f t="array" ref="DA228">IF(EDATE($F228,DA$2)&gt;DATE(2025,12,31),"",INDEX([1]A2!CX$9:CX$175,MATCH(1,--(RIGHT([1]A2!$B$9:$B$175,LEN([1]A2!$B$9:$B$175)-4)=$A228)*([1]A2!$C$9:$C$175=YEAR($F228)),0)))</f>
        <v/>
      </c>
      <c r="DB228" s="3" t="str" cm="1">
        <f t="array" ref="DB228">IF(EDATE($F228,DB$2)&gt;DATE(2025,12,31),"",INDEX([1]A2!CY$9:CY$175,MATCH(1,--(RIGHT([1]A2!$B$9:$B$175,LEN([1]A2!$B$9:$B$175)-4)=$A228)*([1]A2!$C$9:$C$175=YEAR($F228)),0)))</f>
        <v/>
      </c>
      <c r="DC228" s="3" t="str" cm="1">
        <f t="array" ref="DC228">IF(EDATE($F228,DC$2)&gt;DATE(2025,12,31),"",INDEX([1]A2!CZ$9:CZ$175,MATCH(1,--(RIGHT([1]A2!$B$9:$B$175,LEN([1]A2!$B$9:$B$175)-4)=$A228)*([1]A2!$C$9:$C$175=YEAR($F228)),0)))</f>
        <v/>
      </c>
      <c r="DD228" s="3" t="str" cm="1">
        <f t="array" ref="DD228">IF(EDATE($F228,DD$2)&gt;DATE(2025,12,31),"",INDEX([1]A2!DA$9:DA$175,MATCH(1,--(RIGHT([1]A2!$B$9:$B$175,LEN([1]A2!$B$9:$B$175)-4)=$A228)*([1]A2!$C$9:$C$175=YEAR($F228)),0)))</f>
        <v/>
      </c>
      <c r="DE228" s="3" t="str" cm="1">
        <f t="array" ref="DE228">IF(EDATE($F228,DE$2)&gt;DATE(2025,12,31),"",INDEX([1]A2!DB$9:DB$175,MATCH(1,--(RIGHT([1]A2!$B$9:$B$175,LEN([1]A2!$B$9:$B$175)-4)=$A228)*([1]A2!$C$9:$C$175=YEAR($F228)),0)))</f>
        <v/>
      </c>
      <c r="DF228" s="3" t="str" cm="1">
        <f t="array" ref="DF228">IF(EDATE($F228,DF$2)&gt;DATE(2025,12,31),"",INDEX([1]A2!DC$9:DC$175,MATCH(1,--(RIGHT([1]A2!$B$9:$B$175,LEN([1]A2!$B$9:$B$175)-4)=$A228)*([1]A2!$C$9:$C$175=YEAR($F228)),0)))</f>
        <v/>
      </c>
      <c r="DG228" s="3" t="str" cm="1">
        <f t="array" ref="DG228">IF(EDATE($F228,DG$2)&gt;DATE(2025,12,31),"",INDEX([1]A2!DD$9:DD$175,MATCH(1,--(RIGHT([1]A2!$B$9:$B$175,LEN([1]A2!$B$9:$B$175)-4)=$A228)*([1]A2!$C$9:$C$175=YEAR($F228)),0)))</f>
        <v/>
      </c>
      <c r="DH228" s="3" t="str" cm="1">
        <f t="array" ref="DH228">IF(EDATE($F228,DH$2)&gt;DATE(2025,12,31),"",INDEX([1]A2!DE$9:DE$175,MATCH(1,--(RIGHT([1]A2!$B$9:$B$175,LEN([1]A2!$B$9:$B$175)-4)=$A228)*([1]A2!$C$9:$C$175=YEAR($F228)),0)))</f>
        <v/>
      </c>
      <c r="DI228" s="3" t="str" cm="1">
        <f t="array" ref="DI228">IF(EDATE($F228,DI$2)&gt;DATE(2025,12,31),"",INDEX([1]A2!DF$9:DF$175,MATCH(1,--(RIGHT([1]A2!$B$9:$B$175,LEN([1]A2!$B$9:$B$175)-4)=$A228)*([1]A2!$C$9:$C$175=YEAR($F228)),0)))</f>
        <v/>
      </c>
      <c r="DJ228" s="3" t="str" cm="1">
        <f t="array" ref="DJ228">IF(EDATE($F228,DJ$2)&gt;DATE(2025,12,31),"",INDEX([1]A2!DG$9:DG$175,MATCH(1,--(RIGHT([1]A2!$B$9:$B$175,LEN([1]A2!$B$9:$B$175)-4)=$A228)*([1]A2!$C$9:$C$175=YEAR($F228)),0)))</f>
        <v/>
      </c>
      <c r="DK228" s="3" t="str" cm="1">
        <f t="array" ref="DK228">IF(EDATE($F228,DK$2)&gt;DATE(2025,12,31),"",INDEX([1]A2!DH$9:DH$175,MATCH(1,--(RIGHT([1]A2!$B$9:$B$175,LEN([1]A2!$B$9:$B$175)-4)=$A228)*([1]A2!$C$9:$C$175=YEAR($F228)),0)))</f>
        <v/>
      </c>
      <c r="DL228" s="3" t="str" cm="1">
        <f t="array" ref="DL228">IF(EDATE($F228,DL$2)&gt;DATE(2025,12,31),"",INDEX([1]A2!DI$9:DI$175,MATCH(1,--(RIGHT([1]A2!$B$9:$B$175,LEN([1]A2!$B$9:$B$175)-4)=$A228)*([1]A2!$C$9:$C$175=YEAR($F228)),0)))</f>
        <v/>
      </c>
      <c r="DM228" s="3" t="str" cm="1">
        <f t="array" ref="DM228">IF(EDATE($F228,DM$2)&gt;DATE(2025,12,31),"",INDEX([1]A2!DJ$9:DJ$175,MATCH(1,--(RIGHT([1]A2!$B$9:$B$175,LEN([1]A2!$B$9:$B$175)-4)=$A228)*([1]A2!$C$9:$C$175=YEAR($F228)),0)))</f>
        <v/>
      </c>
      <c r="DN228" s="3" t="str" cm="1">
        <f t="array" ref="DN228">IF(EDATE($F228,DN$2)&gt;DATE(2025,12,31),"",INDEX([1]A2!DK$9:DK$175,MATCH(1,--(RIGHT([1]A2!$B$9:$B$175,LEN([1]A2!$B$9:$B$175)-4)=$A228)*([1]A2!$C$9:$C$175=YEAR($F228)),0)))</f>
        <v/>
      </c>
      <c r="DO228" s="3" t="str" cm="1">
        <f t="array" ref="DO228">IF(EDATE($F228,DO$2)&gt;DATE(2025,12,31),"",INDEX([1]A2!DL$9:DL$175,MATCH(1,--(RIGHT([1]A2!$B$9:$B$175,LEN([1]A2!$B$9:$B$175)-4)=$A228)*([1]A2!$C$9:$C$175=YEAR($F228)),0)))</f>
        <v/>
      </c>
      <c r="DP228" s="3" t="str" cm="1">
        <f t="array" ref="DP228">IF(EDATE($F228,DP$2)&gt;DATE(2025,12,31),"",INDEX([1]A2!DM$9:DM$175,MATCH(1,--(RIGHT([1]A2!$B$9:$B$175,LEN([1]A2!$B$9:$B$175)-4)=$A228)*([1]A2!$C$9:$C$175=YEAR($F228)),0)))</f>
        <v/>
      </c>
      <c r="DQ228" s="3" t="str" cm="1">
        <f t="array" ref="DQ228">IF(EDATE($F228,DQ$2)&gt;DATE(2025,12,31),"",INDEX([1]A2!DN$9:DN$175,MATCH(1,--(RIGHT([1]A2!$B$9:$B$175,LEN([1]A2!$B$9:$B$175)-4)=$A228)*([1]A2!$C$9:$C$175=YEAR($F228)),0)))</f>
        <v/>
      </c>
      <c r="DR228" s="3" t="str" cm="1">
        <f t="array" ref="DR228">IF(EDATE($F228,DR$2)&gt;DATE(2025,12,31),"",INDEX([1]A2!DO$9:DO$175,MATCH(1,--(RIGHT([1]A2!$B$9:$B$175,LEN([1]A2!$B$9:$B$175)-4)=$A228)*([1]A2!$C$9:$C$175=YEAR($F228)),0)))</f>
        <v/>
      </c>
      <c r="DS228" s="3" t="str" cm="1">
        <f t="array" ref="DS228">IF(EDATE($F228,DS$2)&gt;DATE(2025,12,31),"",INDEX([1]A2!DP$9:DP$175,MATCH(1,--(RIGHT([1]A2!$B$9:$B$175,LEN([1]A2!$B$9:$B$175)-4)=$A228)*([1]A2!$C$9:$C$175=YEAR($F228)),0)))</f>
        <v/>
      </c>
      <c r="DT228" s="3" t="str" cm="1">
        <f t="array" ref="DT228">IF(EDATE($F228,DT$2)&gt;DATE(2025,12,31),"",INDEX([1]A2!DQ$9:DQ$175,MATCH(1,--(RIGHT([1]A2!$B$9:$B$175,LEN([1]A2!$B$9:$B$175)-4)=$A228)*([1]A2!$C$9:$C$175=YEAR($F228)),0)))</f>
        <v/>
      </c>
      <c r="DU228" s="3" t="str" cm="1">
        <f t="array" ref="DU228">IF(EDATE($F228,DU$2)&gt;DATE(2025,12,31),"",INDEX([1]A2!DR$9:DR$175,MATCH(1,--(RIGHT([1]A2!$B$9:$B$175,LEN([1]A2!$B$9:$B$175)-4)=$A228)*([1]A2!$C$9:$C$175=YEAR($F228)),0)))</f>
        <v/>
      </c>
      <c r="DV228" s="3" t="str" cm="1">
        <f t="array" ref="DV228">IF(EDATE($F228,DV$2)&gt;DATE(2025,12,31),"",INDEX([1]A2!DS$9:DS$175,MATCH(1,--(RIGHT([1]A2!$B$9:$B$175,LEN([1]A2!$B$9:$B$175)-4)=$A228)*([1]A2!$C$9:$C$175=YEAR($F228)),0)))</f>
        <v/>
      </c>
      <c r="DW228" s="3" t="str" cm="1">
        <f t="array" ref="DW228">IF(EDATE($F228,DW$2)&gt;DATE(2025,12,31),"",INDEX([1]A2!DT$9:DT$175,MATCH(1,--(RIGHT([1]A2!$B$9:$B$175,LEN([1]A2!$B$9:$B$175)-4)=$A228)*([1]A2!$C$9:$C$175=YEAR($F228)),0)))</f>
        <v/>
      </c>
      <c r="DX228" s="3" t="str" cm="1">
        <f t="array" ref="DX228">IF(EDATE($F228,DX$2)&gt;DATE(2025,12,31),"",INDEX([1]A2!DU$9:DU$175,MATCH(1,--(RIGHT([1]A2!$B$9:$B$175,LEN([1]A2!$B$9:$B$175)-4)=$A228)*([1]A2!$C$9:$C$175=YEAR($F228)),0)))</f>
        <v/>
      </c>
      <c r="DY228" s="3" t="str" cm="1">
        <f t="array" ref="DY228">IF(EDATE($F228,DY$2)&gt;DATE(2025,12,31),"",INDEX([1]A2!DV$9:DV$175,MATCH(1,--(RIGHT([1]A2!$B$9:$B$175,LEN([1]A2!$B$9:$B$175)-4)=$A228)*([1]A2!$C$9:$C$175=YEAR($F228)),0)))</f>
        <v/>
      </c>
      <c r="DZ228" s="3" t="str" cm="1">
        <f t="array" ref="DZ228">IF(EDATE($F228,DZ$2)&gt;DATE(2025,12,31),"",INDEX([1]A2!DW$9:DW$175,MATCH(1,--(RIGHT([1]A2!$B$9:$B$175,LEN([1]A2!$B$9:$B$175)-4)=$A228)*([1]A2!$C$9:$C$175=YEAR($F228)),0)))</f>
        <v/>
      </c>
      <c r="EA228" s="3" t="str" cm="1">
        <f t="array" ref="EA228">IF(EDATE($F228,EA$2)&gt;DATE(2025,12,31),"",INDEX([1]A2!DX$9:DX$175,MATCH(1,--(RIGHT([1]A2!$B$9:$B$175,LEN([1]A2!$B$9:$B$175)-4)=$A228)*([1]A2!$C$9:$C$175=YEAR($F228)),0)))</f>
        <v/>
      </c>
      <c r="EB228" s="3" t="str" cm="1">
        <f t="array" ref="EB228">IF(EDATE($F228,EB$2)&gt;DATE(2025,12,31),"",INDEX([1]A2!DY$9:DY$175,MATCH(1,--(RIGHT([1]A2!$B$9:$B$175,LEN([1]A2!$B$9:$B$175)-4)=$A228)*([1]A2!$C$9:$C$175=YEAR($F228)),0)))</f>
        <v/>
      </c>
      <c r="EC228" s="3" t="str" cm="1">
        <f t="array" ref="EC228">IF(EDATE($F228,EC$2)&gt;DATE(2025,12,31),"",INDEX([1]A2!DZ$9:DZ$175,MATCH(1,--(RIGHT([1]A2!$B$9:$B$175,LEN([1]A2!$B$9:$B$175)-4)=$A228)*([1]A2!$C$9:$C$175=YEAR($F228)),0)))</f>
        <v/>
      </c>
      <c r="ED228" s="3" t="str" cm="1">
        <f t="array" ref="ED228">IF(EDATE($F228,ED$2)&gt;DATE(2025,12,31),"",INDEX([1]A2!EA$9:EA$175,MATCH(1,--(RIGHT([1]A2!$B$9:$B$175,LEN([1]A2!$B$9:$B$175)-4)=$A228)*([1]A2!$C$9:$C$175=YEAR($F228)),0)))</f>
        <v/>
      </c>
      <c r="EE228" s="3" t="str" cm="1">
        <f t="array" ref="EE228">IF(EDATE($F228,EE$2)&gt;DATE(2025,12,31),"",INDEX([1]A2!EB$9:EB$175,MATCH(1,--(RIGHT([1]A2!$B$9:$B$175,LEN([1]A2!$B$9:$B$175)-4)=$A228)*([1]A2!$C$9:$C$175=YEAR($F228)),0)))</f>
        <v/>
      </c>
      <c r="EF228" s="3" t="str" cm="1">
        <f t="array" ref="EF228">IF(EDATE($F228,EF$2)&gt;DATE(2025,12,31),"",INDEX([1]A2!EC$9:EC$175,MATCH(1,--(RIGHT([1]A2!$B$9:$B$175,LEN([1]A2!$B$9:$B$175)-4)=$A228)*([1]A2!$C$9:$C$175=YEAR($F228)),0)))</f>
        <v/>
      </c>
      <c r="EG228" s="3" t="str" cm="1">
        <f t="array" ref="EG228">IF(EDATE($F228,EG$2)&gt;DATE(2025,12,31),"",INDEX([1]A2!ED$9:ED$175,MATCH(1,--(RIGHT([1]A2!$B$9:$B$175,LEN([1]A2!$B$9:$B$175)-4)=$A228)*([1]A2!$C$9:$C$175=YEAR($F228)),0)))</f>
        <v/>
      </c>
      <c r="EH228" s="3" t="str" cm="1">
        <f t="array" ref="EH228">IF(EDATE($F228,EH$2)&gt;DATE(2025,12,31),"",INDEX([1]A2!EE$9:EE$175,MATCH(1,--(RIGHT([1]A2!$B$9:$B$175,LEN([1]A2!$B$9:$B$175)-4)=$A228)*([1]A2!$C$9:$C$175=YEAR($F228)),0)))</f>
        <v/>
      </c>
      <c r="EI228" s="3" t="str" cm="1">
        <f t="array" ref="EI228">IF(EDATE($F228,EI$2)&gt;DATE(2025,12,31),"",INDEX([1]A2!EF$9:EF$175,MATCH(1,--(RIGHT([1]A2!$B$9:$B$175,LEN([1]A2!$B$9:$B$175)-4)=$A228)*([1]A2!$C$9:$C$175=YEAR($F228)),0)))</f>
        <v/>
      </c>
      <c r="EJ228" s="3" t="str" cm="1">
        <f t="array" ref="EJ228">IF(EDATE($F228,EJ$2)&gt;DATE(2025,12,31),"",INDEX([1]A2!EG$9:EG$175,MATCH(1,--(RIGHT([1]A2!$B$9:$B$175,LEN([1]A2!$B$9:$B$175)-4)=$A228)*([1]A2!$C$9:$C$175=YEAR($F228)),0)))</f>
        <v/>
      </c>
      <c r="EK228" s="3" t="str" cm="1">
        <f t="array" ref="EK228">IF(EDATE($F228,EK$2)&gt;DATE(2025,12,31),"",INDEX([1]A2!EH$9:EH$175,MATCH(1,--(RIGHT([1]A2!$B$9:$B$175,LEN([1]A2!$B$9:$B$175)-4)=$A228)*([1]A2!$C$9:$C$175=YEAR($F228)),0)))</f>
        <v/>
      </c>
      <c r="EL228" s="3" t="str" cm="1">
        <f t="array" ref="EL228">IF(EDATE($F228,EL$2)&gt;DATE(2025,12,31),"",INDEX([1]A2!EI$9:EI$175,MATCH(1,--(RIGHT([1]A2!$B$9:$B$175,LEN([1]A2!$B$9:$B$175)-4)=$A228)*([1]A2!$C$9:$C$175=YEAR($F228)),0)))</f>
        <v/>
      </c>
      <c r="EM228" s="3" t="str" cm="1">
        <f t="array" ref="EM228">IF(EDATE($F228,EM$2)&gt;DATE(2025,12,31),"",INDEX([1]A2!EJ$9:EJ$175,MATCH(1,--(RIGHT([1]A2!$B$9:$B$175,LEN([1]A2!$B$9:$B$175)-4)=$A228)*([1]A2!$C$9:$C$175=YEAR($F228)),0)))</f>
        <v/>
      </c>
      <c r="EN228" s="3" t="str" cm="1">
        <f t="array" ref="EN228">IF(EDATE($F228,EN$2)&gt;DATE(2025,12,31),"",INDEX([1]A2!EK$9:EK$175,MATCH(1,--(RIGHT([1]A2!$B$9:$B$175,LEN([1]A2!$B$9:$B$175)-4)=$A228)*([1]A2!$C$9:$C$175=YEAR($F228)),0)))</f>
        <v/>
      </c>
      <c r="EO228" s="3" t="str" cm="1">
        <f t="array" ref="EO228">IF(EDATE($F228,EO$2)&gt;DATE(2025,12,31),"",INDEX([1]A2!EL$9:EL$175,MATCH(1,--(RIGHT([1]A2!$B$9:$B$175,LEN([1]A2!$B$9:$B$175)-4)=$A228)*([1]A2!$C$9:$C$175=YEAR($F228)),0)))</f>
        <v/>
      </c>
      <c r="EP228" s="3" t="str" cm="1">
        <f t="array" ref="EP228">IF(EDATE($F228,EP$2)&gt;DATE(2025,12,31),"",INDEX([1]A2!EM$9:EM$175,MATCH(1,--(RIGHT([1]A2!$B$9:$B$175,LEN([1]A2!$B$9:$B$175)-4)=$A228)*([1]A2!$C$9:$C$175=YEAR($F228)),0)))</f>
        <v/>
      </c>
      <c r="EQ228" s="3" t="str" cm="1">
        <f t="array" ref="EQ228">IF(EDATE($F228,EQ$2)&gt;DATE(2025,12,31),"",INDEX([1]A2!EN$9:EN$175,MATCH(1,--(RIGHT([1]A2!$B$9:$B$175,LEN([1]A2!$B$9:$B$175)-4)=$A228)*([1]A2!$C$9:$C$175=YEAR($F228)),0)))</f>
        <v/>
      </c>
      <c r="ER228" s="3" t="str" cm="1">
        <f t="array" ref="ER228">IF(EDATE($F228,ER$2)&gt;DATE(2025,12,31),"",INDEX([1]A2!EO$9:EO$175,MATCH(1,--(RIGHT([1]A2!$B$9:$B$175,LEN([1]A2!$B$9:$B$175)-4)=$A228)*([1]A2!$C$9:$C$175=YEAR($F228)),0)))</f>
        <v/>
      </c>
      <c r="ES228" s="3" t="str" cm="1">
        <f t="array" ref="ES228">IF(EDATE($F228,ES$2)&gt;DATE(2025,12,31),"",INDEX([1]A2!EP$9:EP$175,MATCH(1,--(RIGHT([1]A2!$B$9:$B$175,LEN([1]A2!$B$9:$B$175)-4)=$A228)*([1]A2!$C$9:$C$175=YEAR($F228)),0)))</f>
        <v/>
      </c>
      <c r="ET228" s="3" t="str" cm="1">
        <f t="array" ref="ET228">IF(EDATE($F228,ET$2)&gt;DATE(2025,12,31),"",INDEX([1]A2!EQ$9:EQ$175,MATCH(1,--(RIGHT([1]A2!$B$9:$B$175,LEN([1]A2!$B$9:$B$175)-4)=$A228)*([1]A2!$C$9:$C$175=YEAR($F228)),0)))</f>
        <v/>
      </c>
      <c r="EU228" s="3" t="str" cm="1">
        <f t="array" ref="EU228">IF(EDATE($F228,EU$2)&gt;DATE(2025,12,31),"",INDEX([1]A2!ER$9:ER$175,MATCH(1,--(RIGHT([1]A2!$B$9:$B$175,LEN([1]A2!$B$9:$B$175)-4)=$A228)*([1]A2!$C$9:$C$175=YEAR($F228)),0)))</f>
        <v/>
      </c>
      <c r="EV228" s="3" t="str" cm="1">
        <f t="array" ref="EV228">IF(EDATE($F228,EV$2)&gt;DATE(2025,12,31),"",INDEX([1]A2!ES$9:ES$175,MATCH(1,--(RIGHT([1]A2!$B$9:$B$175,LEN([1]A2!$B$9:$B$175)-4)=$A228)*([1]A2!$C$9:$C$175=YEAR($F228)),0)))</f>
        <v/>
      </c>
      <c r="EW228" s="3" t="str" cm="1">
        <f t="array" ref="EW228">IF(EDATE($F228,EW$2)&gt;DATE(2025,12,31),"",INDEX([1]A2!ET$9:ET$175,MATCH(1,--(RIGHT([1]A2!$B$9:$B$175,LEN([1]A2!$B$9:$B$175)-4)=$A228)*([1]A2!$C$9:$C$175=YEAR($F228)),0)))</f>
        <v/>
      </c>
      <c r="EX228" s="3" t="str" cm="1">
        <f t="array" ref="EX228">IF(EDATE($F228,EX$2)&gt;DATE(2025,12,31),"",INDEX([1]A2!EU$9:EU$175,MATCH(1,--(RIGHT([1]A2!$B$9:$B$175,LEN([1]A2!$B$9:$B$175)-4)=$A228)*([1]A2!$C$9:$C$175=YEAR($F228)),0)))</f>
        <v/>
      </c>
      <c r="EY228" s="3" t="str" cm="1">
        <f t="array" ref="EY228">IF(EDATE($F228,EY$2)&gt;DATE(2025,12,31),"",INDEX([1]A2!EV$9:EV$175,MATCH(1,--(RIGHT([1]A2!$B$9:$B$175,LEN([1]A2!$B$9:$B$175)-4)=$A228)*([1]A2!$C$9:$C$175=YEAR($F228)),0)))</f>
        <v/>
      </c>
      <c r="EZ228" s="3" t="str" cm="1">
        <f t="array" ref="EZ228">IF(EDATE($F228,EZ$2)&gt;DATE(2025,12,31),"",INDEX([1]A2!EW$9:EW$175,MATCH(1,--(RIGHT([1]A2!$B$9:$B$175,LEN([1]A2!$B$9:$B$175)-4)=$A228)*([1]A2!$C$9:$C$175=YEAR($F228)),0)))</f>
        <v/>
      </c>
      <c r="FA228" s="3" t="str" cm="1">
        <f t="array" ref="FA228">IF(EDATE($F228,FA$2)&gt;DATE(2025,12,31),"",INDEX([1]A2!EX$9:EX$175,MATCH(1,--(RIGHT([1]A2!$B$9:$B$175,LEN([1]A2!$B$9:$B$175)-4)=$A228)*([1]A2!$C$9:$C$175=YEAR($F228)),0)))</f>
        <v/>
      </c>
    </row>
    <row r="229" spans="1:157" x14ac:dyDescent="0.2">
      <c r="A229" s="28" t="s">
        <v>811</v>
      </c>
      <c r="B229" s="8" t="s">
        <v>6</v>
      </c>
      <c r="C229" s="8" t="s">
        <v>65</v>
      </c>
      <c r="D229" s="9" t="s">
        <v>19</v>
      </c>
      <c r="E229" s="9" t="s">
        <v>0</v>
      </c>
      <c r="F229" s="94">
        <f t="shared" si="15"/>
        <v>44562</v>
      </c>
      <c r="G229" s="3" cm="1">
        <f t="array" ref="G229">IF(EDATE($F229,G$2)&gt;DATE(2025,12,31),"",INDEX([1]A2!D$9:D$175,MATCH(1,--(RIGHT([1]A2!$B$9:$B$175,LEN([1]A2!$B$9:$B$175)-4)=$A229)*([1]A2!$C$9:$C$175=YEAR($F229)),0)))</f>
        <v>2040723.0499999998</v>
      </c>
      <c r="H229" s="3" cm="1">
        <f t="array" ref="H229">IF(EDATE($F229,H$2)&gt;DATE(2025,12,31),"",INDEX([1]A2!E$9:E$175,MATCH(1,--(RIGHT([1]A2!$B$9:$B$175,LEN([1]A2!$B$9:$B$175)-4)=$A229)*([1]A2!$C$9:$C$175=YEAR($F229)),0)))</f>
        <v>26884953.950000007</v>
      </c>
      <c r="I229" s="3" cm="1">
        <f t="array" ref="I229">IF(EDATE($F229,I$2)&gt;DATE(2025,12,31),"",INDEX([1]A2!F$9:F$175,MATCH(1,--(RIGHT([1]A2!$B$9:$B$175,LEN([1]A2!$B$9:$B$175)-4)=$A229)*([1]A2!$C$9:$C$175=YEAR($F229)),0)))</f>
        <v>66528796.079999983</v>
      </c>
      <c r="J229" s="3" cm="1">
        <f t="array" ref="J229">IF(EDATE($F229,J$2)&gt;DATE(2025,12,31),"",INDEX([1]A2!G$9:G$175,MATCH(1,--(RIGHT([1]A2!$B$9:$B$175,LEN([1]A2!$B$9:$B$175)-4)=$A229)*([1]A2!$C$9:$C$175=YEAR($F229)),0)))</f>
        <v>91081110.549999937</v>
      </c>
      <c r="K229" s="3" t="str" cm="1">
        <f t="array" ref="K229">IF(EDATE($F229,K$2)&gt;DATE(2025,12,31),"",INDEX([1]A2!H$9:H$175,MATCH(1,--(RIGHT([1]A2!$B$9:$B$175,LEN([1]A2!$B$9:$B$175)-4)=$A229)*([1]A2!$C$9:$C$175=YEAR($F229)),0)))</f>
        <v/>
      </c>
      <c r="L229" s="3" t="str" cm="1">
        <f t="array" ref="L229">IF(EDATE($F229,L$2)&gt;DATE(2025,12,31),"",INDEX([1]A2!I$9:I$175,MATCH(1,--(RIGHT([1]A2!$B$9:$B$175,LEN([1]A2!$B$9:$B$175)-4)=$A229)*([1]A2!$C$9:$C$175=YEAR($F229)),0)))</f>
        <v/>
      </c>
      <c r="M229" s="3" t="str" cm="1">
        <f t="array" ref="M229">IF(EDATE($F229,M$2)&gt;DATE(2025,12,31),"",INDEX([1]A2!J$9:J$175,MATCH(1,--(RIGHT([1]A2!$B$9:$B$175,LEN([1]A2!$B$9:$B$175)-4)=$A229)*([1]A2!$C$9:$C$175=YEAR($F229)),0)))</f>
        <v/>
      </c>
      <c r="N229" s="3" t="str" cm="1">
        <f t="array" ref="N229">IF(EDATE($F229,N$2)&gt;DATE(2025,12,31),"",INDEX([1]A2!K$9:K$175,MATCH(1,--(RIGHT([1]A2!$B$9:$B$175,LEN([1]A2!$B$9:$B$175)-4)=$A229)*([1]A2!$C$9:$C$175=YEAR($F229)),0)))</f>
        <v/>
      </c>
      <c r="O229" s="3" t="str" cm="1">
        <f t="array" ref="O229">IF(EDATE($F229,O$2)&gt;DATE(2025,12,31),"",INDEX([1]A2!L$9:L$175,MATCH(1,--(RIGHT([1]A2!$B$9:$B$175,LEN([1]A2!$B$9:$B$175)-4)=$A229)*([1]A2!$C$9:$C$175=YEAR($F229)),0)))</f>
        <v/>
      </c>
      <c r="P229" s="3" t="str" cm="1">
        <f t="array" ref="P229">IF(EDATE($F229,P$2)&gt;DATE(2025,12,31),"",INDEX([1]A2!M$9:M$175,MATCH(1,--(RIGHT([1]A2!$B$9:$B$175,LEN([1]A2!$B$9:$B$175)-4)=$A229)*([1]A2!$C$9:$C$175=YEAR($F229)),0)))</f>
        <v/>
      </c>
      <c r="Q229" s="3" t="str" cm="1">
        <f t="array" ref="Q229">IF(EDATE($F229,Q$2)&gt;DATE(2025,12,31),"",INDEX([1]A2!N$9:N$175,MATCH(1,--(RIGHT([1]A2!$B$9:$B$175,LEN([1]A2!$B$9:$B$175)-4)=$A229)*([1]A2!$C$9:$C$175=YEAR($F229)),0)))</f>
        <v/>
      </c>
      <c r="R229" s="3" t="str" cm="1">
        <f t="array" ref="R229">IF(EDATE($F229,R$2)&gt;DATE(2025,12,31),"",INDEX([1]A2!O$9:O$175,MATCH(1,--(RIGHT([1]A2!$B$9:$B$175,LEN([1]A2!$B$9:$B$175)-4)=$A229)*([1]A2!$C$9:$C$175=YEAR($F229)),0)))</f>
        <v/>
      </c>
      <c r="S229" s="3" t="str" cm="1">
        <f t="array" ref="S229">IF(EDATE($F229,S$2)&gt;DATE(2025,12,31),"",INDEX([1]A2!P$9:P$175,MATCH(1,--(RIGHT([1]A2!$B$9:$B$175,LEN([1]A2!$B$9:$B$175)-4)=$A229)*([1]A2!$C$9:$C$175=YEAR($F229)),0)))</f>
        <v/>
      </c>
      <c r="T229" s="3" t="str" cm="1">
        <f t="array" ref="T229">IF(EDATE($F229,T$2)&gt;DATE(2025,12,31),"",INDEX([1]A2!Q$9:Q$175,MATCH(1,--(RIGHT([1]A2!$B$9:$B$175,LEN([1]A2!$B$9:$B$175)-4)=$A229)*([1]A2!$C$9:$C$175=YEAR($F229)),0)))</f>
        <v/>
      </c>
      <c r="U229" s="3" t="str" cm="1">
        <f t="array" ref="U229">IF(EDATE($F229,U$2)&gt;DATE(2025,12,31),"",INDEX([1]A2!R$9:R$175,MATCH(1,--(RIGHT([1]A2!$B$9:$B$175,LEN([1]A2!$B$9:$B$175)-4)=$A229)*([1]A2!$C$9:$C$175=YEAR($F229)),0)))</f>
        <v/>
      </c>
      <c r="V229" s="3" t="str" cm="1">
        <f t="array" ref="V229">IF(EDATE($F229,V$2)&gt;DATE(2025,12,31),"",INDEX([1]A2!S$9:S$175,MATCH(1,--(RIGHT([1]A2!$B$9:$B$175,LEN([1]A2!$B$9:$B$175)-4)=$A229)*([1]A2!$C$9:$C$175=YEAR($F229)),0)))</f>
        <v/>
      </c>
      <c r="W229" s="3" t="str" cm="1">
        <f t="array" ref="W229">IF(EDATE($F229,W$2)&gt;DATE(2025,12,31),"",INDEX([1]A2!T$9:T$175,MATCH(1,--(RIGHT([1]A2!$B$9:$B$175,LEN([1]A2!$B$9:$B$175)-4)=$A229)*([1]A2!$C$9:$C$175=YEAR($F229)),0)))</f>
        <v/>
      </c>
      <c r="X229" s="3" t="str" cm="1">
        <f t="array" ref="X229">IF(EDATE($F229,X$2)&gt;DATE(2025,12,31),"",INDEX([1]A2!U$9:U$175,MATCH(1,--(RIGHT([1]A2!$B$9:$B$175,LEN([1]A2!$B$9:$B$175)-4)=$A229)*([1]A2!$C$9:$C$175=YEAR($F229)),0)))</f>
        <v/>
      </c>
      <c r="Y229" s="3" t="str" cm="1">
        <f t="array" ref="Y229">IF(EDATE($F229,Y$2)&gt;DATE(2025,12,31),"",INDEX([1]A2!V$9:V$175,MATCH(1,--(RIGHT([1]A2!$B$9:$B$175,LEN([1]A2!$B$9:$B$175)-4)=$A229)*([1]A2!$C$9:$C$175=YEAR($F229)),0)))</f>
        <v/>
      </c>
      <c r="Z229" s="3" t="str" cm="1">
        <f t="array" ref="Z229">IF(EDATE($F229,Z$2)&gt;DATE(2025,12,31),"",INDEX([1]A2!W$9:W$175,MATCH(1,--(RIGHT([1]A2!$B$9:$B$175,LEN([1]A2!$B$9:$B$175)-4)=$A229)*([1]A2!$C$9:$C$175=YEAR($F229)),0)))</f>
        <v/>
      </c>
      <c r="AA229" s="3" t="str" cm="1">
        <f t="array" ref="AA229">IF(EDATE($F229,AA$2)&gt;DATE(2025,12,31),"",INDEX([1]A2!X$9:X$175,MATCH(1,--(RIGHT([1]A2!$B$9:$B$175,LEN([1]A2!$B$9:$B$175)-4)=$A229)*([1]A2!$C$9:$C$175=YEAR($F229)),0)))</f>
        <v/>
      </c>
      <c r="AB229" s="3" t="str" cm="1">
        <f t="array" ref="AB229">IF(EDATE($F229,AB$2)&gt;DATE(2025,12,31),"",INDEX([1]A2!Y$9:Y$175,MATCH(1,--(RIGHT([1]A2!$B$9:$B$175,LEN([1]A2!$B$9:$B$175)-4)=$A229)*([1]A2!$C$9:$C$175=YEAR($F229)),0)))</f>
        <v/>
      </c>
      <c r="AC229" s="3" t="str" cm="1">
        <f t="array" ref="AC229">IF(EDATE($F229,AC$2)&gt;DATE(2025,12,31),"",INDEX([1]A2!Z$9:Z$175,MATCH(1,--(RIGHT([1]A2!$B$9:$B$175,LEN([1]A2!$B$9:$B$175)-4)=$A229)*([1]A2!$C$9:$C$175=YEAR($F229)),0)))</f>
        <v/>
      </c>
      <c r="AD229" s="3" t="str" cm="1">
        <f t="array" ref="AD229">IF(EDATE($F229,AD$2)&gt;DATE(2025,12,31),"",INDEX([1]A2!AA$9:AA$175,MATCH(1,--(RIGHT([1]A2!$B$9:$B$175,LEN([1]A2!$B$9:$B$175)-4)=$A229)*([1]A2!$C$9:$C$175=YEAR($F229)),0)))</f>
        <v/>
      </c>
      <c r="AE229" s="3" t="str" cm="1">
        <f t="array" ref="AE229">IF(EDATE($F229,AE$2)&gt;DATE(2025,12,31),"",INDEX([1]A2!AB$9:AB$175,MATCH(1,--(RIGHT([1]A2!$B$9:$B$175,LEN([1]A2!$B$9:$B$175)-4)=$A229)*([1]A2!$C$9:$C$175=YEAR($F229)),0)))</f>
        <v/>
      </c>
      <c r="AF229" s="3" t="str" cm="1">
        <f t="array" ref="AF229">IF(EDATE($F229,AF$2)&gt;DATE(2025,12,31),"",INDEX([1]A2!AC$9:AC$175,MATCH(1,--(RIGHT([1]A2!$B$9:$B$175,LEN([1]A2!$B$9:$B$175)-4)=$A229)*([1]A2!$C$9:$C$175=YEAR($F229)),0)))</f>
        <v/>
      </c>
      <c r="AG229" s="3" t="str" cm="1">
        <f t="array" ref="AG229">IF(EDATE($F229,AG$2)&gt;DATE(2025,12,31),"",INDEX([1]A2!AD$9:AD$175,MATCH(1,--(RIGHT([1]A2!$B$9:$B$175,LEN([1]A2!$B$9:$B$175)-4)=$A229)*([1]A2!$C$9:$C$175=YEAR($F229)),0)))</f>
        <v/>
      </c>
      <c r="AH229" s="3" t="str" cm="1">
        <f t="array" ref="AH229">IF(EDATE($F229,AH$2)&gt;DATE(2025,12,31),"",INDEX([1]A2!AE$9:AE$175,MATCH(1,--(RIGHT([1]A2!$B$9:$B$175,LEN([1]A2!$B$9:$B$175)-4)=$A229)*([1]A2!$C$9:$C$175=YEAR($F229)),0)))</f>
        <v/>
      </c>
      <c r="AI229" s="3" t="str" cm="1">
        <f t="array" ref="AI229">IF(EDATE($F229,AI$2)&gt;DATE(2025,12,31),"",INDEX([1]A2!AF$9:AF$175,MATCH(1,--(RIGHT([1]A2!$B$9:$B$175,LEN([1]A2!$B$9:$B$175)-4)=$A229)*([1]A2!$C$9:$C$175=YEAR($F229)),0)))</f>
        <v/>
      </c>
      <c r="AJ229" s="3" t="str" cm="1">
        <f t="array" ref="AJ229">IF(EDATE($F229,AJ$2)&gt;DATE(2025,12,31),"",INDEX([1]A2!AG$9:AG$175,MATCH(1,--(RIGHT([1]A2!$B$9:$B$175,LEN([1]A2!$B$9:$B$175)-4)=$A229)*([1]A2!$C$9:$C$175=YEAR($F229)),0)))</f>
        <v/>
      </c>
      <c r="AK229" s="3" t="str" cm="1">
        <f t="array" ref="AK229">IF(EDATE($F229,AK$2)&gt;DATE(2025,12,31),"",INDEX([1]A2!AH$9:AH$175,MATCH(1,--(RIGHT([1]A2!$B$9:$B$175,LEN([1]A2!$B$9:$B$175)-4)=$A229)*([1]A2!$C$9:$C$175=YEAR($F229)),0)))</f>
        <v/>
      </c>
      <c r="AL229" s="3" t="str" cm="1">
        <f t="array" ref="AL229">IF(EDATE($F229,AL$2)&gt;DATE(2025,12,31),"",INDEX([1]A2!AI$9:AI$175,MATCH(1,--(RIGHT([1]A2!$B$9:$B$175,LEN([1]A2!$B$9:$B$175)-4)=$A229)*([1]A2!$C$9:$C$175=YEAR($F229)),0)))</f>
        <v/>
      </c>
      <c r="AM229" s="3" t="str" cm="1">
        <f t="array" ref="AM229">IF(EDATE($F229,AM$2)&gt;DATE(2025,12,31),"",INDEX([1]A2!AJ$9:AJ$175,MATCH(1,--(RIGHT([1]A2!$B$9:$B$175,LEN([1]A2!$B$9:$B$175)-4)=$A229)*([1]A2!$C$9:$C$175=YEAR($F229)),0)))</f>
        <v/>
      </c>
      <c r="AN229" s="3" t="str" cm="1">
        <f t="array" ref="AN229">IF(EDATE($F229,AN$2)&gt;DATE(2025,12,31),"",INDEX([1]A2!AK$9:AK$175,MATCH(1,--(RIGHT([1]A2!$B$9:$B$175,LEN([1]A2!$B$9:$B$175)-4)=$A229)*([1]A2!$C$9:$C$175=YEAR($F229)),0)))</f>
        <v/>
      </c>
      <c r="AO229" s="3" t="str" cm="1">
        <f t="array" ref="AO229">IF(EDATE($F229,AO$2)&gt;DATE(2025,12,31),"",INDEX([1]A2!AL$9:AL$175,MATCH(1,--(RIGHT([1]A2!$B$9:$B$175,LEN([1]A2!$B$9:$B$175)-4)=$A229)*([1]A2!$C$9:$C$175=YEAR($F229)),0)))</f>
        <v/>
      </c>
      <c r="AP229" s="3" t="str" cm="1">
        <f t="array" ref="AP229">IF(EDATE($F229,AP$2)&gt;DATE(2025,12,31),"",INDEX([1]A2!AM$9:AM$175,MATCH(1,--(RIGHT([1]A2!$B$9:$B$175,LEN([1]A2!$B$9:$B$175)-4)=$A229)*([1]A2!$C$9:$C$175=YEAR($F229)),0)))</f>
        <v/>
      </c>
      <c r="AQ229" s="3" t="str" cm="1">
        <f t="array" ref="AQ229">IF(EDATE($F229,AQ$2)&gt;DATE(2025,12,31),"",INDEX([1]A2!AN$9:AN$175,MATCH(1,--(RIGHT([1]A2!$B$9:$B$175,LEN([1]A2!$B$9:$B$175)-4)=$A229)*([1]A2!$C$9:$C$175=YEAR($F229)),0)))</f>
        <v/>
      </c>
      <c r="AR229" s="3" t="str" cm="1">
        <f t="array" ref="AR229">IF(EDATE($F229,AR$2)&gt;DATE(2025,12,31),"",INDEX([1]A2!AO$9:AO$175,MATCH(1,--(RIGHT([1]A2!$B$9:$B$175,LEN([1]A2!$B$9:$B$175)-4)=$A229)*([1]A2!$C$9:$C$175=YEAR($F229)),0)))</f>
        <v/>
      </c>
      <c r="AS229" s="3" t="str" cm="1">
        <f t="array" ref="AS229">IF(EDATE($F229,AS$2)&gt;DATE(2025,12,31),"",INDEX([1]A2!AP$9:AP$175,MATCH(1,--(RIGHT([1]A2!$B$9:$B$175,LEN([1]A2!$B$9:$B$175)-4)=$A229)*([1]A2!$C$9:$C$175=YEAR($F229)),0)))</f>
        <v/>
      </c>
      <c r="AT229" s="3" t="str" cm="1">
        <f t="array" ref="AT229">IF(EDATE($F229,AT$2)&gt;DATE(2025,12,31),"",INDEX([1]A2!AQ$9:AQ$175,MATCH(1,--(RIGHT([1]A2!$B$9:$B$175,LEN([1]A2!$B$9:$B$175)-4)=$A229)*([1]A2!$C$9:$C$175=YEAR($F229)),0)))</f>
        <v/>
      </c>
      <c r="AU229" s="3" t="str" cm="1">
        <f t="array" ref="AU229">IF(EDATE($F229,AU$2)&gt;DATE(2025,12,31),"",INDEX([1]A2!AR$9:AR$175,MATCH(1,--(RIGHT([1]A2!$B$9:$B$175,LEN([1]A2!$B$9:$B$175)-4)=$A229)*([1]A2!$C$9:$C$175=YEAR($F229)),0)))</f>
        <v/>
      </c>
      <c r="AV229" s="3" t="str" cm="1">
        <f t="array" ref="AV229">IF(EDATE($F229,AV$2)&gt;DATE(2025,12,31),"",INDEX([1]A2!AS$9:AS$175,MATCH(1,--(RIGHT([1]A2!$B$9:$B$175,LEN([1]A2!$B$9:$B$175)-4)=$A229)*([1]A2!$C$9:$C$175=YEAR($F229)),0)))</f>
        <v/>
      </c>
      <c r="AW229" s="3" t="str" cm="1">
        <f t="array" ref="AW229">IF(EDATE($F229,AW$2)&gt;DATE(2025,12,31),"",INDEX([1]A2!AT$9:AT$175,MATCH(1,--(RIGHT([1]A2!$B$9:$B$175,LEN([1]A2!$B$9:$B$175)-4)=$A229)*([1]A2!$C$9:$C$175=YEAR($F229)),0)))</f>
        <v/>
      </c>
      <c r="AX229" s="3" t="str" cm="1">
        <f t="array" ref="AX229">IF(EDATE($F229,AX$2)&gt;DATE(2025,12,31),"",INDEX([1]A2!AU$9:AU$175,MATCH(1,--(RIGHT([1]A2!$B$9:$B$175,LEN([1]A2!$B$9:$B$175)-4)=$A229)*([1]A2!$C$9:$C$175=YEAR($F229)),0)))</f>
        <v/>
      </c>
      <c r="AY229" s="3" t="str" cm="1">
        <f t="array" ref="AY229">IF(EDATE($F229,AY$2)&gt;DATE(2025,12,31),"",INDEX([1]A2!AV$9:AV$175,MATCH(1,--(RIGHT([1]A2!$B$9:$B$175,LEN([1]A2!$B$9:$B$175)-4)=$A229)*([1]A2!$C$9:$C$175=YEAR($F229)),0)))</f>
        <v/>
      </c>
      <c r="AZ229" s="3" t="str" cm="1">
        <f t="array" ref="AZ229">IF(EDATE($F229,AZ$2)&gt;DATE(2025,12,31),"",INDEX([1]A2!AW$9:AW$175,MATCH(1,--(RIGHT([1]A2!$B$9:$B$175,LEN([1]A2!$B$9:$B$175)-4)=$A229)*([1]A2!$C$9:$C$175=YEAR($F229)),0)))</f>
        <v/>
      </c>
      <c r="BA229" s="3" t="str" cm="1">
        <f t="array" ref="BA229">IF(EDATE($F229,BA$2)&gt;DATE(2025,12,31),"",INDEX([1]A2!AX$9:AX$175,MATCH(1,--(RIGHT([1]A2!$B$9:$B$175,LEN([1]A2!$B$9:$B$175)-4)=$A229)*([1]A2!$C$9:$C$175=YEAR($F229)),0)))</f>
        <v/>
      </c>
      <c r="BB229" s="3" t="str" cm="1">
        <f t="array" ref="BB229">IF(EDATE($F229,BB$2)&gt;DATE(2025,12,31),"",INDEX([1]A2!AY$9:AY$175,MATCH(1,--(RIGHT([1]A2!$B$9:$B$175,LEN([1]A2!$B$9:$B$175)-4)=$A229)*([1]A2!$C$9:$C$175=YEAR($F229)),0)))</f>
        <v/>
      </c>
      <c r="BC229" s="3" t="str" cm="1">
        <f t="array" ref="BC229">IF(EDATE($F229,BC$2)&gt;DATE(2025,12,31),"",INDEX([1]A2!AZ$9:AZ$175,MATCH(1,--(RIGHT([1]A2!$B$9:$B$175,LEN([1]A2!$B$9:$B$175)-4)=$A229)*([1]A2!$C$9:$C$175=YEAR($F229)),0)))</f>
        <v/>
      </c>
      <c r="BD229" s="3" t="str" cm="1">
        <f t="array" ref="BD229">IF(EDATE($F229,BD$2)&gt;DATE(2025,12,31),"",INDEX([1]A2!BA$9:BA$175,MATCH(1,--(RIGHT([1]A2!$B$9:$B$175,LEN([1]A2!$B$9:$B$175)-4)=$A229)*([1]A2!$C$9:$C$175=YEAR($F229)),0)))</f>
        <v/>
      </c>
      <c r="BE229" s="3" t="str" cm="1">
        <f t="array" ref="BE229">IF(EDATE($F229,BE$2)&gt;DATE(2025,12,31),"",INDEX([1]A2!BB$9:BB$175,MATCH(1,--(RIGHT([1]A2!$B$9:$B$175,LEN([1]A2!$B$9:$B$175)-4)=$A229)*([1]A2!$C$9:$C$175=YEAR($F229)),0)))</f>
        <v/>
      </c>
      <c r="BF229" s="3" t="str" cm="1">
        <f t="array" ref="BF229">IF(EDATE($F229,BF$2)&gt;DATE(2025,12,31),"",INDEX([1]A2!BC$9:BC$175,MATCH(1,--(RIGHT([1]A2!$B$9:$B$175,LEN([1]A2!$B$9:$B$175)-4)=$A229)*([1]A2!$C$9:$C$175=YEAR($F229)),0)))</f>
        <v/>
      </c>
      <c r="BG229" s="3" t="str" cm="1">
        <f t="array" ref="BG229">IF(EDATE($F229,BG$2)&gt;DATE(2025,12,31),"",INDEX([1]A2!BD$9:BD$175,MATCH(1,--(RIGHT([1]A2!$B$9:$B$175,LEN([1]A2!$B$9:$B$175)-4)=$A229)*([1]A2!$C$9:$C$175=YEAR($F229)),0)))</f>
        <v/>
      </c>
      <c r="BH229" s="3" t="str" cm="1">
        <f t="array" ref="BH229">IF(EDATE($F229,BH$2)&gt;DATE(2025,12,31),"",INDEX([1]A2!BE$9:BE$175,MATCH(1,--(RIGHT([1]A2!$B$9:$B$175,LEN([1]A2!$B$9:$B$175)-4)=$A229)*([1]A2!$C$9:$C$175=YEAR($F229)),0)))</f>
        <v/>
      </c>
      <c r="BI229" s="3" t="str" cm="1">
        <f t="array" ref="BI229">IF(EDATE($F229,BI$2)&gt;DATE(2025,12,31),"",INDEX([1]A2!BF$9:BF$175,MATCH(1,--(RIGHT([1]A2!$B$9:$B$175,LEN([1]A2!$B$9:$B$175)-4)=$A229)*([1]A2!$C$9:$C$175=YEAR($F229)),0)))</f>
        <v/>
      </c>
      <c r="BJ229" s="3" t="str" cm="1">
        <f t="array" ref="BJ229">IF(EDATE($F229,BJ$2)&gt;DATE(2025,12,31),"",INDEX([1]A2!BG$9:BG$175,MATCH(1,--(RIGHT([1]A2!$B$9:$B$175,LEN([1]A2!$B$9:$B$175)-4)=$A229)*([1]A2!$C$9:$C$175=YEAR($F229)),0)))</f>
        <v/>
      </c>
      <c r="BK229" s="3" t="str" cm="1">
        <f t="array" ref="BK229">IF(EDATE($F229,BK$2)&gt;DATE(2025,12,31),"",INDEX([1]A2!BH$9:BH$175,MATCH(1,--(RIGHT([1]A2!$B$9:$B$175,LEN([1]A2!$B$9:$B$175)-4)=$A229)*([1]A2!$C$9:$C$175=YEAR($F229)),0)))</f>
        <v/>
      </c>
      <c r="BL229" s="3" t="str" cm="1">
        <f t="array" ref="BL229">IF(EDATE($F229,BL$2)&gt;DATE(2025,12,31),"",INDEX([1]A2!BI$9:BI$175,MATCH(1,--(RIGHT([1]A2!$B$9:$B$175,LEN([1]A2!$B$9:$B$175)-4)=$A229)*([1]A2!$C$9:$C$175=YEAR($F229)),0)))</f>
        <v/>
      </c>
      <c r="BM229" s="3" t="str" cm="1">
        <f t="array" ref="BM229">IF(EDATE($F229,BM$2)&gt;DATE(2025,12,31),"",INDEX([1]A2!BJ$9:BJ$175,MATCH(1,--(RIGHT([1]A2!$B$9:$B$175,LEN([1]A2!$B$9:$B$175)-4)=$A229)*([1]A2!$C$9:$C$175=YEAR($F229)),0)))</f>
        <v/>
      </c>
      <c r="BN229" s="3" t="str" cm="1">
        <f t="array" ref="BN229">IF(EDATE($F229,BN$2)&gt;DATE(2025,12,31),"",INDEX([1]A2!BK$9:BK$175,MATCH(1,--(RIGHT([1]A2!$B$9:$B$175,LEN([1]A2!$B$9:$B$175)-4)=$A229)*([1]A2!$C$9:$C$175=YEAR($F229)),0)))</f>
        <v/>
      </c>
      <c r="BO229" s="3" t="str" cm="1">
        <f t="array" ref="BO229">IF(EDATE($F229,BO$2)&gt;DATE(2025,12,31),"",INDEX([1]A2!BL$9:BL$175,MATCH(1,--(RIGHT([1]A2!$B$9:$B$175,LEN([1]A2!$B$9:$B$175)-4)=$A229)*([1]A2!$C$9:$C$175=YEAR($F229)),0)))</f>
        <v/>
      </c>
      <c r="BP229" s="3" t="str" cm="1">
        <f t="array" ref="BP229">IF(EDATE($F229,BP$2)&gt;DATE(2025,12,31),"",INDEX([1]A2!BM$9:BM$175,MATCH(1,--(RIGHT([1]A2!$B$9:$B$175,LEN([1]A2!$B$9:$B$175)-4)=$A229)*([1]A2!$C$9:$C$175=YEAR($F229)),0)))</f>
        <v/>
      </c>
      <c r="BQ229" s="3" t="str" cm="1">
        <f t="array" ref="BQ229">IF(EDATE($F229,BQ$2)&gt;DATE(2025,12,31),"",INDEX([1]A2!BN$9:BN$175,MATCH(1,--(RIGHT([1]A2!$B$9:$B$175,LEN([1]A2!$B$9:$B$175)-4)=$A229)*([1]A2!$C$9:$C$175=YEAR($F229)),0)))</f>
        <v/>
      </c>
      <c r="BR229" s="3" t="str" cm="1">
        <f t="array" ref="BR229">IF(EDATE($F229,BR$2)&gt;DATE(2025,12,31),"",INDEX([1]A2!BO$9:BO$175,MATCH(1,--(RIGHT([1]A2!$B$9:$B$175,LEN([1]A2!$B$9:$B$175)-4)=$A229)*([1]A2!$C$9:$C$175=YEAR($F229)),0)))</f>
        <v/>
      </c>
      <c r="BS229" s="3" t="str" cm="1">
        <f t="array" ref="BS229">IF(EDATE($F229,BS$2)&gt;DATE(2025,12,31),"",INDEX([1]A2!BP$9:BP$175,MATCH(1,--(RIGHT([1]A2!$B$9:$B$175,LEN([1]A2!$B$9:$B$175)-4)=$A229)*([1]A2!$C$9:$C$175=YEAR($F229)),0)))</f>
        <v/>
      </c>
      <c r="BT229" s="3" t="str" cm="1">
        <f t="array" ref="BT229">IF(EDATE($F229,BT$2)&gt;DATE(2025,12,31),"",INDEX([1]A2!BQ$9:BQ$175,MATCH(1,--(RIGHT([1]A2!$B$9:$B$175,LEN([1]A2!$B$9:$B$175)-4)=$A229)*([1]A2!$C$9:$C$175=YEAR($F229)),0)))</f>
        <v/>
      </c>
      <c r="BU229" s="3" t="str" cm="1">
        <f t="array" ref="BU229">IF(EDATE($F229,BU$2)&gt;DATE(2025,12,31),"",INDEX([1]A2!BR$9:BR$175,MATCH(1,--(RIGHT([1]A2!$B$9:$B$175,LEN([1]A2!$B$9:$B$175)-4)=$A229)*([1]A2!$C$9:$C$175=YEAR($F229)),0)))</f>
        <v/>
      </c>
      <c r="BV229" s="3" t="str" cm="1">
        <f t="array" ref="BV229">IF(EDATE($F229,BV$2)&gt;DATE(2025,12,31),"",INDEX([1]A2!BS$9:BS$175,MATCH(1,--(RIGHT([1]A2!$B$9:$B$175,LEN([1]A2!$B$9:$B$175)-4)=$A229)*([1]A2!$C$9:$C$175=YEAR($F229)),0)))</f>
        <v/>
      </c>
      <c r="BW229" s="3" t="str" cm="1">
        <f t="array" ref="BW229">IF(EDATE($F229,BW$2)&gt;DATE(2025,12,31),"",INDEX([1]A2!BT$9:BT$175,MATCH(1,--(RIGHT([1]A2!$B$9:$B$175,LEN([1]A2!$B$9:$B$175)-4)=$A229)*([1]A2!$C$9:$C$175=YEAR($F229)),0)))</f>
        <v/>
      </c>
      <c r="BX229" s="3" t="str" cm="1">
        <f t="array" ref="BX229">IF(EDATE($F229,BX$2)&gt;DATE(2025,12,31),"",INDEX([1]A2!BU$9:BU$175,MATCH(1,--(RIGHT([1]A2!$B$9:$B$175,LEN([1]A2!$B$9:$B$175)-4)=$A229)*([1]A2!$C$9:$C$175=YEAR($F229)),0)))</f>
        <v/>
      </c>
      <c r="BY229" s="3" t="str" cm="1">
        <f t="array" ref="BY229">IF(EDATE($F229,BY$2)&gt;DATE(2025,12,31),"",INDEX([1]A2!BV$9:BV$175,MATCH(1,--(RIGHT([1]A2!$B$9:$B$175,LEN([1]A2!$B$9:$B$175)-4)=$A229)*([1]A2!$C$9:$C$175=YEAR($F229)),0)))</f>
        <v/>
      </c>
      <c r="BZ229" s="3" t="str" cm="1">
        <f t="array" ref="BZ229">IF(EDATE($F229,BZ$2)&gt;DATE(2025,12,31),"",INDEX([1]A2!BW$9:BW$175,MATCH(1,--(RIGHT([1]A2!$B$9:$B$175,LEN([1]A2!$B$9:$B$175)-4)=$A229)*([1]A2!$C$9:$C$175=YEAR($F229)),0)))</f>
        <v/>
      </c>
      <c r="CA229" s="3" t="str" cm="1">
        <f t="array" ref="CA229">IF(EDATE($F229,CA$2)&gt;DATE(2025,12,31),"",INDEX([1]A2!BX$9:BX$175,MATCH(1,--(RIGHT([1]A2!$B$9:$B$175,LEN([1]A2!$B$9:$B$175)-4)=$A229)*([1]A2!$C$9:$C$175=YEAR($F229)),0)))</f>
        <v/>
      </c>
      <c r="CB229" s="3" t="str" cm="1">
        <f t="array" ref="CB229">IF(EDATE($F229,CB$2)&gt;DATE(2025,12,31),"",INDEX([1]A2!BY$9:BY$175,MATCH(1,--(RIGHT([1]A2!$B$9:$B$175,LEN([1]A2!$B$9:$B$175)-4)=$A229)*([1]A2!$C$9:$C$175=YEAR($F229)),0)))</f>
        <v/>
      </c>
      <c r="CC229" s="3" t="str" cm="1">
        <f t="array" ref="CC229">IF(EDATE($F229,CC$2)&gt;DATE(2025,12,31),"",INDEX([1]A2!BZ$9:BZ$175,MATCH(1,--(RIGHT([1]A2!$B$9:$B$175,LEN([1]A2!$B$9:$B$175)-4)=$A229)*([1]A2!$C$9:$C$175=YEAR($F229)),0)))</f>
        <v/>
      </c>
      <c r="CD229" s="3" t="str" cm="1">
        <f t="array" ref="CD229">IF(EDATE($F229,CD$2)&gt;DATE(2025,12,31),"",INDEX([1]A2!CA$9:CA$175,MATCH(1,--(RIGHT([1]A2!$B$9:$B$175,LEN([1]A2!$B$9:$B$175)-4)=$A229)*([1]A2!$C$9:$C$175=YEAR($F229)),0)))</f>
        <v/>
      </c>
      <c r="CE229" s="3" t="str" cm="1">
        <f t="array" ref="CE229">IF(EDATE($F229,CE$2)&gt;DATE(2025,12,31),"",INDEX([1]A2!CB$9:CB$175,MATCH(1,--(RIGHT([1]A2!$B$9:$B$175,LEN([1]A2!$B$9:$B$175)-4)=$A229)*([1]A2!$C$9:$C$175=YEAR($F229)),0)))</f>
        <v/>
      </c>
      <c r="CF229" s="3" t="str" cm="1">
        <f t="array" ref="CF229">IF(EDATE($F229,CF$2)&gt;DATE(2025,12,31),"",INDEX([1]A2!CC$9:CC$175,MATCH(1,--(RIGHT([1]A2!$B$9:$B$175,LEN([1]A2!$B$9:$B$175)-4)=$A229)*([1]A2!$C$9:$C$175=YEAR($F229)),0)))</f>
        <v/>
      </c>
      <c r="CG229" s="3" t="str" cm="1">
        <f t="array" ref="CG229">IF(EDATE($F229,CG$2)&gt;DATE(2025,12,31),"",INDEX([1]A2!CD$9:CD$175,MATCH(1,--(RIGHT([1]A2!$B$9:$B$175,LEN([1]A2!$B$9:$B$175)-4)=$A229)*([1]A2!$C$9:$C$175=YEAR($F229)),0)))</f>
        <v/>
      </c>
      <c r="CH229" s="3" t="str" cm="1">
        <f t="array" ref="CH229">IF(EDATE($F229,CH$2)&gt;DATE(2025,12,31),"",INDEX([1]A2!CE$9:CE$175,MATCH(1,--(RIGHT([1]A2!$B$9:$B$175,LEN([1]A2!$B$9:$B$175)-4)=$A229)*([1]A2!$C$9:$C$175=YEAR($F229)),0)))</f>
        <v/>
      </c>
      <c r="CI229" s="3" t="str" cm="1">
        <f t="array" ref="CI229">IF(EDATE($F229,CI$2)&gt;DATE(2025,12,31),"",INDEX([1]A2!CF$9:CF$175,MATCH(1,--(RIGHT([1]A2!$B$9:$B$175,LEN([1]A2!$B$9:$B$175)-4)=$A229)*([1]A2!$C$9:$C$175=YEAR($F229)),0)))</f>
        <v/>
      </c>
      <c r="CJ229" s="3" t="str" cm="1">
        <f t="array" ref="CJ229">IF(EDATE($F229,CJ$2)&gt;DATE(2025,12,31),"",INDEX([1]A2!CG$9:CG$175,MATCH(1,--(RIGHT([1]A2!$B$9:$B$175,LEN([1]A2!$B$9:$B$175)-4)=$A229)*([1]A2!$C$9:$C$175=YEAR($F229)),0)))</f>
        <v/>
      </c>
      <c r="CK229" s="3" t="str" cm="1">
        <f t="array" ref="CK229">IF(EDATE($F229,CK$2)&gt;DATE(2025,12,31),"",INDEX([1]A2!CH$9:CH$175,MATCH(1,--(RIGHT([1]A2!$B$9:$B$175,LEN([1]A2!$B$9:$B$175)-4)=$A229)*([1]A2!$C$9:$C$175=YEAR($F229)),0)))</f>
        <v/>
      </c>
      <c r="CL229" s="3" t="str" cm="1">
        <f t="array" ref="CL229">IF(EDATE($F229,CL$2)&gt;DATE(2025,12,31),"",INDEX([1]A2!CI$9:CI$175,MATCH(1,--(RIGHT([1]A2!$B$9:$B$175,LEN([1]A2!$B$9:$B$175)-4)=$A229)*([1]A2!$C$9:$C$175=YEAR($F229)),0)))</f>
        <v/>
      </c>
      <c r="CM229" s="3" t="str" cm="1">
        <f t="array" ref="CM229">IF(EDATE($F229,CM$2)&gt;DATE(2025,12,31),"",INDEX([1]A2!CJ$9:CJ$175,MATCH(1,--(RIGHT([1]A2!$B$9:$B$175,LEN([1]A2!$B$9:$B$175)-4)=$A229)*([1]A2!$C$9:$C$175=YEAR($F229)),0)))</f>
        <v/>
      </c>
      <c r="CN229" s="3" t="str" cm="1">
        <f t="array" ref="CN229">IF(EDATE($F229,CN$2)&gt;DATE(2025,12,31),"",INDEX([1]A2!CK$9:CK$175,MATCH(1,--(RIGHT([1]A2!$B$9:$B$175,LEN([1]A2!$B$9:$B$175)-4)=$A229)*([1]A2!$C$9:$C$175=YEAR($F229)),0)))</f>
        <v/>
      </c>
      <c r="CO229" s="3" t="str" cm="1">
        <f t="array" ref="CO229">IF(EDATE($F229,CO$2)&gt;DATE(2025,12,31),"",INDEX([1]A2!CL$9:CL$175,MATCH(1,--(RIGHT([1]A2!$B$9:$B$175,LEN([1]A2!$B$9:$B$175)-4)=$A229)*([1]A2!$C$9:$C$175=YEAR($F229)),0)))</f>
        <v/>
      </c>
      <c r="CP229" s="3" t="str" cm="1">
        <f t="array" ref="CP229">IF(EDATE($F229,CP$2)&gt;DATE(2025,12,31),"",INDEX([1]A2!CM$9:CM$175,MATCH(1,--(RIGHT([1]A2!$B$9:$B$175,LEN([1]A2!$B$9:$B$175)-4)=$A229)*([1]A2!$C$9:$C$175=YEAR($F229)),0)))</f>
        <v/>
      </c>
      <c r="CQ229" s="3" t="str" cm="1">
        <f t="array" ref="CQ229">IF(EDATE($F229,CQ$2)&gt;DATE(2025,12,31),"",INDEX([1]A2!CN$9:CN$175,MATCH(1,--(RIGHT([1]A2!$B$9:$B$175,LEN([1]A2!$B$9:$B$175)-4)=$A229)*([1]A2!$C$9:$C$175=YEAR($F229)),0)))</f>
        <v/>
      </c>
      <c r="CR229" s="3" t="str" cm="1">
        <f t="array" ref="CR229">IF(EDATE($F229,CR$2)&gt;DATE(2025,12,31),"",INDEX([1]A2!CO$9:CO$175,MATCH(1,--(RIGHT([1]A2!$B$9:$B$175,LEN([1]A2!$B$9:$B$175)-4)=$A229)*([1]A2!$C$9:$C$175=YEAR($F229)),0)))</f>
        <v/>
      </c>
      <c r="CS229" s="3" t="str" cm="1">
        <f t="array" ref="CS229">IF(EDATE($F229,CS$2)&gt;DATE(2025,12,31),"",INDEX([1]A2!CP$9:CP$175,MATCH(1,--(RIGHT([1]A2!$B$9:$B$175,LEN([1]A2!$B$9:$B$175)-4)=$A229)*([1]A2!$C$9:$C$175=YEAR($F229)),0)))</f>
        <v/>
      </c>
      <c r="CT229" s="3" t="str" cm="1">
        <f t="array" ref="CT229">IF(EDATE($F229,CT$2)&gt;DATE(2025,12,31),"",INDEX([1]A2!CQ$9:CQ$175,MATCH(1,--(RIGHT([1]A2!$B$9:$B$175,LEN([1]A2!$B$9:$B$175)-4)=$A229)*([1]A2!$C$9:$C$175=YEAR($F229)),0)))</f>
        <v/>
      </c>
      <c r="CU229" s="3" t="str" cm="1">
        <f t="array" ref="CU229">IF(EDATE($F229,CU$2)&gt;DATE(2025,12,31),"",INDEX([1]A2!CR$9:CR$175,MATCH(1,--(RIGHT([1]A2!$B$9:$B$175,LEN([1]A2!$B$9:$B$175)-4)=$A229)*([1]A2!$C$9:$C$175=YEAR($F229)),0)))</f>
        <v/>
      </c>
      <c r="CV229" s="3" t="str" cm="1">
        <f t="array" ref="CV229">IF(EDATE($F229,CV$2)&gt;DATE(2025,12,31),"",INDEX([1]A2!CS$9:CS$175,MATCH(1,--(RIGHT([1]A2!$B$9:$B$175,LEN([1]A2!$B$9:$B$175)-4)=$A229)*([1]A2!$C$9:$C$175=YEAR($F229)),0)))</f>
        <v/>
      </c>
      <c r="CW229" s="3" t="str" cm="1">
        <f t="array" ref="CW229">IF(EDATE($F229,CW$2)&gt;DATE(2025,12,31),"",INDEX([1]A2!CT$9:CT$175,MATCH(1,--(RIGHT([1]A2!$B$9:$B$175,LEN([1]A2!$B$9:$B$175)-4)=$A229)*([1]A2!$C$9:$C$175=YEAR($F229)),0)))</f>
        <v/>
      </c>
      <c r="CX229" s="3" t="str" cm="1">
        <f t="array" ref="CX229">IF(EDATE($F229,CX$2)&gt;DATE(2025,12,31),"",INDEX([1]A2!CU$9:CU$175,MATCH(1,--(RIGHT([1]A2!$B$9:$B$175,LEN([1]A2!$B$9:$B$175)-4)=$A229)*([1]A2!$C$9:$C$175=YEAR($F229)),0)))</f>
        <v/>
      </c>
      <c r="CY229" s="3" t="str" cm="1">
        <f t="array" ref="CY229">IF(EDATE($F229,CY$2)&gt;DATE(2025,12,31),"",INDEX([1]A2!CV$9:CV$175,MATCH(1,--(RIGHT([1]A2!$B$9:$B$175,LEN([1]A2!$B$9:$B$175)-4)=$A229)*([1]A2!$C$9:$C$175=YEAR($F229)),0)))</f>
        <v/>
      </c>
      <c r="CZ229" s="3" t="str" cm="1">
        <f t="array" ref="CZ229">IF(EDATE($F229,CZ$2)&gt;DATE(2025,12,31),"",INDEX([1]A2!CW$9:CW$175,MATCH(1,--(RIGHT([1]A2!$B$9:$B$175,LEN([1]A2!$B$9:$B$175)-4)=$A229)*([1]A2!$C$9:$C$175=YEAR($F229)),0)))</f>
        <v/>
      </c>
      <c r="DA229" s="3" t="str" cm="1">
        <f t="array" ref="DA229">IF(EDATE($F229,DA$2)&gt;DATE(2025,12,31),"",INDEX([1]A2!CX$9:CX$175,MATCH(1,--(RIGHT([1]A2!$B$9:$B$175,LEN([1]A2!$B$9:$B$175)-4)=$A229)*([1]A2!$C$9:$C$175=YEAR($F229)),0)))</f>
        <v/>
      </c>
      <c r="DB229" s="3" t="str" cm="1">
        <f t="array" ref="DB229">IF(EDATE($F229,DB$2)&gt;DATE(2025,12,31),"",INDEX([1]A2!CY$9:CY$175,MATCH(1,--(RIGHT([1]A2!$B$9:$B$175,LEN([1]A2!$B$9:$B$175)-4)=$A229)*([1]A2!$C$9:$C$175=YEAR($F229)),0)))</f>
        <v/>
      </c>
      <c r="DC229" s="3" t="str" cm="1">
        <f t="array" ref="DC229">IF(EDATE($F229,DC$2)&gt;DATE(2025,12,31),"",INDEX([1]A2!CZ$9:CZ$175,MATCH(1,--(RIGHT([1]A2!$B$9:$B$175,LEN([1]A2!$B$9:$B$175)-4)=$A229)*([1]A2!$C$9:$C$175=YEAR($F229)),0)))</f>
        <v/>
      </c>
      <c r="DD229" s="3" t="str" cm="1">
        <f t="array" ref="DD229">IF(EDATE($F229,DD$2)&gt;DATE(2025,12,31),"",INDEX([1]A2!DA$9:DA$175,MATCH(1,--(RIGHT([1]A2!$B$9:$B$175,LEN([1]A2!$B$9:$B$175)-4)=$A229)*([1]A2!$C$9:$C$175=YEAR($F229)),0)))</f>
        <v/>
      </c>
      <c r="DE229" s="3" t="str" cm="1">
        <f t="array" ref="DE229">IF(EDATE($F229,DE$2)&gt;DATE(2025,12,31),"",INDEX([1]A2!DB$9:DB$175,MATCH(1,--(RIGHT([1]A2!$B$9:$B$175,LEN([1]A2!$B$9:$B$175)-4)=$A229)*([1]A2!$C$9:$C$175=YEAR($F229)),0)))</f>
        <v/>
      </c>
      <c r="DF229" s="3" t="str" cm="1">
        <f t="array" ref="DF229">IF(EDATE($F229,DF$2)&gt;DATE(2025,12,31),"",INDEX([1]A2!DC$9:DC$175,MATCH(1,--(RIGHT([1]A2!$B$9:$B$175,LEN([1]A2!$B$9:$B$175)-4)=$A229)*([1]A2!$C$9:$C$175=YEAR($F229)),0)))</f>
        <v/>
      </c>
      <c r="DG229" s="3" t="str" cm="1">
        <f t="array" ref="DG229">IF(EDATE($F229,DG$2)&gt;DATE(2025,12,31),"",INDEX([1]A2!DD$9:DD$175,MATCH(1,--(RIGHT([1]A2!$B$9:$B$175,LEN([1]A2!$B$9:$B$175)-4)=$A229)*([1]A2!$C$9:$C$175=YEAR($F229)),0)))</f>
        <v/>
      </c>
      <c r="DH229" s="3" t="str" cm="1">
        <f t="array" ref="DH229">IF(EDATE($F229,DH$2)&gt;DATE(2025,12,31),"",INDEX([1]A2!DE$9:DE$175,MATCH(1,--(RIGHT([1]A2!$B$9:$B$175,LEN([1]A2!$B$9:$B$175)-4)=$A229)*([1]A2!$C$9:$C$175=YEAR($F229)),0)))</f>
        <v/>
      </c>
      <c r="DI229" s="3" t="str" cm="1">
        <f t="array" ref="DI229">IF(EDATE($F229,DI$2)&gt;DATE(2025,12,31),"",INDEX([1]A2!DF$9:DF$175,MATCH(1,--(RIGHT([1]A2!$B$9:$B$175,LEN([1]A2!$B$9:$B$175)-4)=$A229)*([1]A2!$C$9:$C$175=YEAR($F229)),0)))</f>
        <v/>
      </c>
      <c r="DJ229" s="3" t="str" cm="1">
        <f t="array" ref="DJ229">IF(EDATE($F229,DJ$2)&gt;DATE(2025,12,31),"",INDEX([1]A2!DG$9:DG$175,MATCH(1,--(RIGHT([1]A2!$B$9:$B$175,LEN([1]A2!$B$9:$B$175)-4)=$A229)*([1]A2!$C$9:$C$175=YEAR($F229)),0)))</f>
        <v/>
      </c>
      <c r="DK229" s="3" t="str" cm="1">
        <f t="array" ref="DK229">IF(EDATE($F229,DK$2)&gt;DATE(2025,12,31),"",INDEX([1]A2!DH$9:DH$175,MATCH(1,--(RIGHT([1]A2!$B$9:$B$175,LEN([1]A2!$B$9:$B$175)-4)=$A229)*([1]A2!$C$9:$C$175=YEAR($F229)),0)))</f>
        <v/>
      </c>
      <c r="DL229" s="3" t="str" cm="1">
        <f t="array" ref="DL229">IF(EDATE($F229,DL$2)&gt;DATE(2025,12,31),"",INDEX([1]A2!DI$9:DI$175,MATCH(1,--(RIGHT([1]A2!$B$9:$B$175,LEN([1]A2!$B$9:$B$175)-4)=$A229)*([1]A2!$C$9:$C$175=YEAR($F229)),0)))</f>
        <v/>
      </c>
      <c r="DM229" s="3" t="str" cm="1">
        <f t="array" ref="DM229">IF(EDATE($F229,DM$2)&gt;DATE(2025,12,31),"",INDEX([1]A2!DJ$9:DJ$175,MATCH(1,--(RIGHT([1]A2!$B$9:$B$175,LEN([1]A2!$B$9:$B$175)-4)=$A229)*([1]A2!$C$9:$C$175=YEAR($F229)),0)))</f>
        <v/>
      </c>
      <c r="DN229" s="3" t="str" cm="1">
        <f t="array" ref="DN229">IF(EDATE($F229,DN$2)&gt;DATE(2025,12,31),"",INDEX([1]A2!DK$9:DK$175,MATCH(1,--(RIGHT([1]A2!$B$9:$B$175,LEN([1]A2!$B$9:$B$175)-4)=$A229)*([1]A2!$C$9:$C$175=YEAR($F229)),0)))</f>
        <v/>
      </c>
      <c r="DO229" s="3" t="str" cm="1">
        <f t="array" ref="DO229">IF(EDATE($F229,DO$2)&gt;DATE(2025,12,31),"",INDEX([1]A2!DL$9:DL$175,MATCH(1,--(RIGHT([1]A2!$B$9:$B$175,LEN([1]A2!$B$9:$B$175)-4)=$A229)*([1]A2!$C$9:$C$175=YEAR($F229)),0)))</f>
        <v/>
      </c>
      <c r="DP229" s="3" t="str" cm="1">
        <f t="array" ref="DP229">IF(EDATE($F229,DP$2)&gt;DATE(2025,12,31),"",INDEX([1]A2!DM$9:DM$175,MATCH(1,--(RIGHT([1]A2!$B$9:$B$175,LEN([1]A2!$B$9:$B$175)-4)=$A229)*([1]A2!$C$9:$C$175=YEAR($F229)),0)))</f>
        <v/>
      </c>
      <c r="DQ229" s="3" t="str" cm="1">
        <f t="array" ref="DQ229">IF(EDATE($F229,DQ$2)&gt;DATE(2025,12,31),"",INDEX([1]A2!DN$9:DN$175,MATCH(1,--(RIGHT([1]A2!$B$9:$B$175,LEN([1]A2!$B$9:$B$175)-4)=$A229)*([1]A2!$C$9:$C$175=YEAR($F229)),0)))</f>
        <v/>
      </c>
      <c r="DR229" s="3" t="str" cm="1">
        <f t="array" ref="DR229">IF(EDATE($F229,DR$2)&gt;DATE(2025,12,31),"",INDEX([1]A2!DO$9:DO$175,MATCH(1,--(RIGHT([1]A2!$B$9:$B$175,LEN([1]A2!$B$9:$B$175)-4)=$A229)*([1]A2!$C$9:$C$175=YEAR($F229)),0)))</f>
        <v/>
      </c>
      <c r="DS229" s="3" t="str" cm="1">
        <f t="array" ref="DS229">IF(EDATE($F229,DS$2)&gt;DATE(2025,12,31),"",INDEX([1]A2!DP$9:DP$175,MATCH(1,--(RIGHT([1]A2!$B$9:$B$175,LEN([1]A2!$B$9:$B$175)-4)=$A229)*([1]A2!$C$9:$C$175=YEAR($F229)),0)))</f>
        <v/>
      </c>
      <c r="DT229" s="3" t="str" cm="1">
        <f t="array" ref="DT229">IF(EDATE($F229,DT$2)&gt;DATE(2025,12,31),"",INDEX([1]A2!DQ$9:DQ$175,MATCH(1,--(RIGHT([1]A2!$B$9:$B$175,LEN([1]A2!$B$9:$B$175)-4)=$A229)*([1]A2!$C$9:$C$175=YEAR($F229)),0)))</f>
        <v/>
      </c>
      <c r="DU229" s="3" t="str" cm="1">
        <f t="array" ref="DU229">IF(EDATE($F229,DU$2)&gt;DATE(2025,12,31),"",INDEX([1]A2!DR$9:DR$175,MATCH(1,--(RIGHT([1]A2!$B$9:$B$175,LEN([1]A2!$B$9:$B$175)-4)=$A229)*([1]A2!$C$9:$C$175=YEAR($F229)),0)))</f>
        <v/>
      </c>
      <c r="DV229" s="3" t="str" cm="1">
        <f t="array" ref="DV229">IF(EDATE($F229,DV$2)&gt;DATE(2025,12,31),"",INDEX([1]A2!DS$9:DS$175,MATCH(1,--(RIGHT([1]A2!$B$9:$B$175,LEN([1]A2!$B$9:$B$175)-4)=$A229)*([1]A2!$C$9:$C$175=YEAR($F229)),0)))</f>
        <v/>
      </c>
      <c r="DW229" s="3" t="str" cm="1">
        <f t="array" ref="DW229">IF(EDATE($F229,DW$2)&gt;DATE(2025,12,31),"",INDEX([1]A2!DT$9:DT$175,MATCH(1,--(RIGHT([1]A2!$B$9:$B$175,LEN([1]A2!$B$9:$B$175)-4)=$A229)*([1]A2!$C$9:$C$175=YEAR($F229)),0)))</f>
        <v/>
      </c>
      <c r="DX229" s="3" t="str" cm="1">
        <f t="array" ref="DX229">IF(EDATE($F229,DX$2)&gt;DATE(2025,12,31),"",INDEX([1]A2!DU$9:DU$175,MATCH(1,--(RIGHT([1]A2!$B$9:$B$175,LEN([1]A2!$B$9:$B$175)-4)=$A229)*([1]A2!$C$9:$C$175=YEAR($F229)),0)))</f>
        <v/>
      </c>
      <c r="DY229" s="3" t="str" cm="1">
        <f t="array" ref="DY229">IF(EDATE($F229,DY$2)&gt;DATE(2025,12,31),"",INDEX([1]A2!DV$9:DV$175,MATCH(1,--(RIGHT([1]A2!$B$9:$B$175,LEN([1]A2!$B$9:$B$175)-4)=$A229)*([1]A2!$C$9:$C$175=YEAR($F229)),0)))</f>
        <v/>
      </c>
      <c r="DZ229" s="3" t="str" cm="1">
        <f t="array" ref="DZ229">IF(EDATE($F229,DZ$2)&gt;DATE(2025,12,31),"",INDEX([1]A2!DW$9:DW$175,MATCH(1,--(RIGHT([1]A2!$B$9:$B$175,LEN([1]A2!$B$9:$B$175)-4)=$A229)*([1]A2!$C$9:$C$175=YEAR($F229)),0)))</f>
        <v/>
      </c>
      <c r="EA229" s="3" t="str" cm="1">
        <f t="array" ref="EA229">IF(EDATE($F229,EA$2)&gt;DATE(2025,12,31),"",INDEX([1]A2!DX$9:DX$175,MATCH(1,--(RIGHT([1]A2!$B$9:$B$175,LEN([1]A2!$B$9:$B$175)-4)=$A229)*([1]A2!$C$9:$C$175=YEAR($F229)),0)))</f>
        <v/>
      </c>
      <c r="EB229" s="3" t="str" cm="1">
        <f t="array" ref="EB229">IF(EDATE($F229,EB$2)&gt;DATE(2025,12,31),"",INDEX([1]A2!DY$9:DY$175,MATCH(1,--(RIGHT([1]A2!$B$9:$B$175,LEN([1]A2!$B$9:$B$175)-4)=$A229)*([1]A2!$C$9:$C$175=YEAR($F229)),0)))</f>
        <v/>
      </c>
      <c r="EC229" s="3" t="str" cm="1">
        <f t="array" ref="EC229">IF(EDATE($F229,EC$2)&gt;DATE(2025,12,31),"",INDEX([1]A2!DZ$9:DZ$175,MATCH(1,--(RIGHT([1]A2!$B$9:$B$175,LEN([1]A2!$B$9:$B$175)-4)=$A229)*([1]A2!$C$9:$C$175=YEAR($F229)),0)))</f>
        <v/>
      </c>
      <c r="ED229" s="3" t="str" cm="1">
        <f t="array" ref="ED229">IF(EDATE($F229,ED$2)&gt;DATE(2025,12,31),"",INDEX([1]A2!EA$9:EA$175,MATCH(1,--(RIGHT([1]A2!$B$9:$B$175,LEN([1]A2!$B$9:$B$175)-4)=$A229)*([1]A2!$C$9:$C$175=YEAR($F229)),0)))</f>
        <v/>
      </c>
      <c r="EE229" s="3" t="str" cm="1">
        <f t="array" ref="EE229">IF(EDATE($F229,EE$2)&gt;DATE(2025,12,31),"",INDEX([1]A2!EB$9:EB$175,MATCH(1,--(RIGHT([1]A2!$B$9:$B$175,LEN([1]A2!$B$9:$B$175)-4)=$A229)*([1]A2!$C$9:$C$175=YEAR($F229)),0)))</f>
        <v/>
      </c>
      <c r="EF229" s="3" t="str" cm="1">
        <f t="array" ref="EF229">IF(EDATE($F229,EF$2)&gt;DATE(2025,12,31),"",INDEX([1]A2!EC$9:EC$175,MATCH(1,--(RIGHT([1]A2!$B$9:$B$175,LEN([1]A2!$B$9:$B$175)-4)=$A229)*([1]A2!$C$9:$C$175=YEAR($F229)),0)))</f>
        <v/>
      </c>
      <c r="EG229" s="3" t="str" cm="1">
        <f t="array" ref="EG229">IF(EDATE($F229,EG$2)&gt;DATE(2025,12,31),"",INDEX([1]A2!ED$9:ED$175,MATCH(1,--(RIGHT([1]A2!$B$9:$B$175,LEN([1]A2!$B$9:$B$175)-4)=$A229)*([1]A2!$C$9:$C$175=YEAR($F229)),0)))</f>
        <v/>
      </c>
      <c r="EH229" s="3" t="str" cm="1">
        <f t="array" ref="EH229">IF(EDATE($F229,EH$2)&gt;DATE(2025,12,31),"",INDEX([1]A2!EE$9:EE$175,MATCH(1,--(RIGHT([1]A2!$B$9:$B$175,LEN([1]A2!$B$9:$B$175)-4)=$A229)*([1]A2!$C$9:$C$175=YEAR($F229)),0)))</f>
        <v/>
      </c>
      <c r="EI229" s="3" t="str" cm="1">
        <f t="array" ref="EI229">IF(EDATE($F229,EI$2)&gt;DATE(2025,12,31),"",INDEX([1]A2!EF$9:EF$175,MATCH(1,--(RIGHT([1]A2!$B$9:$B$175,LEN([1]A2!$B$9:$B$175)-4)=$A229)*([1]A2!$C$9:$C$175=YEAR($F229)),0)))</f>
        <v/>
      </c>
      <c r="EJ229" s="3" t="str" cm="1">
        <f t="array" ref="EJ229">IF(EDATE($F229,EJ$2)&gt;DATE(2025,12,31),"",INDEX([1]A2!EG$9:EG$175,MATCH(1,--(RIGHT([1]A2!$B$9:$B$175,LEN([1]A2!$B$9:$B$175)-4)=$A229)*([1]A2!$C$9:$C$175=YEAR($F229)),0)))</f>
        <v/>
      </c>
      <c r="EK229" s="3" t="str" cm="1">
        <f t="array" ref="EK229">IF(EDATE($F229,EK$2)&gt;DATE(2025,12,31),"",INDEX([1]A2!EH$9:EH$175,MATCH(1,--(RIGHT([1]A2!$B$9:$B$175,LEN([1]A2!$B$9:$B$175)-4)=$A229)*([1]A2!$C$9:$C$175=YEAR($F229)),0)))</f>
        <v/>
      </c>
      <c r="EL229" s="3" t="str" cm="1">
        <f t="array" ref="EL229">IF(EDATE($F229,EL$2)&gt;DATE(2025,12,31),"",INDEX([1]A2!EI$9:EI$175,MATCH(1,--(RIGHT([1]A2!$B$9:$B$175,LEN([1]A2!$B$9:$B$175)-4)=$A229)*([1]A2!$C$9:$C$175=YEAR($F229)),0)))</f>
        <v/>
      </c>
      <c r="EM229" s="3" t="str" cm="1">
        <f t="array" ref="EM229">IF(EDATE($F229,EM$2)&gt;DATE(2025,12,31),"",INDEX([1]A2!EJ$9:EJ$175,MATCH(1,--(RIGHT([1]A2!$B$9:$B$175,LEN([1]A2!$B$9:$B$175)-4)=$A229)*([1]A2!$C$9:$C$175=YEAR($F229)),0)))</f>
        <v/>
      </c>
      <c r="EN229" s="3" t="str" cm="1">
        <f t="array" ref="EN229">IF(EDATE($F229,EN$2)&gt;DATE(2025,12,31),"",INDEX([1]A2!EK$9:EK$175,MATCH(1,--(RIGHT([1]A2!$B$9:$B$175,LEN([1]A2!$B$9:$B$175)-4)=$A229)*([1]A2!$C$9:$C$175=YEAR($F229)),0)))</f>
        <v/>
      </c>
      <c r="EO229" s="3" t="str" cm="1">
        <f t="array" ref="EO229">IF(EDATE($F229,EO$2)&gt;DATE(2025,12,31),"",INDEX([1]A2!EL$9:EL$175,MATCH(1,--(RIGHT([1]A2!$B$9:$B$175,LEN([1]A2!$B$9:$B$175)-4)=$A229)*([1]A2!$C$9:$C$175=YEAR($F229)),0)))</f>
        <v/>
      </c>
      <c r="EP229" s="3" t="str" cm="1">
        <f t="array" ref="EP229">IF(EDATE($F229,EP$2)&gt;DATE(2025,12,31),"",INDEX([1]A2!EM$9:EM$175,MATCH(1,--(RIGHT([1]A2!$B$9:$B$175,LEN([1]A2!$B$9:$B$175)-4)=$A229)*([1]A2!$C$9:$C$175=YEAR($F229)),0)))</f>
        <v/>
      </c>
      <c r="EQ229" s="3" t="str" cm="1">
        <f t="array" ref="EQ229">IF(EDATE($F229,EQ$2)&gt;DATE(2025,12,31),"",INDEX([1]A2!EN$9:EN$175,MATCH(1,--(RIGHT([1]A2!$B$9:$B$175,LEN([1]A2!$B$9:$B$175)-4)=$A229)*([1]A2!$C$9:$C$175=YEAR($F229)),0)))</f>
        <v/>
      </c>
      <c r="ER229" s="3" t="str" cm="1">
        <f t="array" ref="ER229">IF(EDATE($F229,ER$2)&gt;DATE(2025,12,31),"",INDEX([1]A2!EO$9:EO$175,MATCH(1,--(RIGHT([1]A2!$B$9:$B$175,LEN([1]A2!$B$9:$B$175)-4)=$A229)*([1]A2!$C$9:$C$175=YEAR($F229)),0)))</f>
        <v/>
      </c>
      <c r="ES229" s="3" t="str" cm="1">
        <f t="array" ref="ES229">IF(EDATE($F229,ES$2)&gt;DATE(2025,12,31),"",INDEX([1]A2!EP$9:EP$175,MATCH(1,--(RIGHT([1]A2!$B$9:$B$175,LEN([1]A2!$B$9:$B$175)-4)=$A229)*([1]A2!$C$9:$C$175=YEAR($F229)),0)))</f>
        <v/>
      </c>
      <c r="ET229" s="3" t="str" cm="1">
        <f t="array" ref="ET229">IF(EDATE($F229,ET$2)&gt;DATE(2025,12,31),"",INDEX([1]A2!EQ$9:EQ$175,MATCH(1,--(RIGHT([1]A2!$B$9:$B$175,LEN([1]A2!$B$9:$B$175)-4)=$A229)*([1]A2!$C$9:$C$175=YEAR($F229)),0)))</f>
        <v/>
      </c>
      <c r="EU229" s="3" t="str" cm="1">
        <f t="array" ref="EU229">IF(EDATE($F229,EU$2)&gt;DATE(2025,12,31),"",INDEX([1]A2!ER$9:ER$175,MATCH(1,--(RIGHT([1]A2!$B$9:$B$175,LEN([1]A2!$B$9:$B$175)-4)=$A229)*([1]A2!$C$9:$C$175=YEAR($F229)),0)))</f>
        <v/>
      </c>
      <c r="EV229" s="3" t="str" cm="1">
        <f t="array" ref="EV229">IF(EDATE($F229,EV$2)&gt;DATE(2025,12,31),"",INDEX([1]A2!ES$9:ES$175,MATCH(1,--(RIGHT([1]A2!$B$9:$B$175,LEN([1]A2!$B$9:$B$175)-4)=$A229)*([1]A2!$C$9:$C$175=YEAR($F229)),0)))</f>
        <v/>
      </c>
      <c r="EW229" s="3" t="str" cm="1">
        <f t="array" ref="EW229">IF(EDATE($F229,EW$2)&gt;DATE(2025,12,31),"",INDEX([1]A2!ET$9:ET$175,MATCH(1,--(RIGHT([1]A2!$B$9:$B$175,LEN([1]A2!$B$9:$B$175)-4)=$A229)*([1]A2!$C$9:$C$175=YEAR($F229)),0)))</f>
        <v/>
      </c>
      <c r="EX229" s="3" t="str" cm="1">
        <f t="array" ref="EX229">IF(EDATE($F229,EX$2)&gt;DATE(2025,12,31),"",INDEX([1]A2!EU$9:EU$175,MATCH(1,--(RIGHT([1]A2!$B$9:$B$175,LEN([1]A2!$B$9:$B$175)-4)=$A229)*([1]A2!$C$9:$C$175=YEAR($F229)),0)))</f>
        <v/>
      </c>
      <c r="EY229" s="3" t="str" cm="1">
        <f t="array" ref="EY229">IF(EDATE($F229,EY$2)&gt;DATE(2025,12,31),"",INDEX([1]A2!EV$9:EV$175,MATCH(1,--(RIGHT([1]A2!$B$9:$B$175,LEN([1]A2!$B$9:$B$175)-4)=$A229)*([1]A2!$C$9:$C$175=YEAR($F229)),0)))</f>
        <v/>
      </c>
      <c r="EZ229" s="3" t="str" cm="1">
        <f t="array" ref="EZ229">IF(EDATE($F229,EZ$2)&gt;DATE(2025,12,31),"",INDEX([1]A2!EW$9:EW$175,MATCH(1,--(RIGHT([1]A2!$B$9:$B$175,LEN([1]A2!$B$9:$B$175)-4)=$A229)*([1]A2!$C$9:$C$175=YEAR($F229)),0)))</f>
        <v/>
      </c>
      <c r="FA229" s="3" t="str" cm="1">
        <f t="array" ref="FA229">IF(EDATE($F229,FA$2)&gt;DATE(2025,12,31),"",INDEX([1]A2!EX$9:EX$175,MATCH(1,--(RIGHT([1]A2!$B$9:$B$175,LEN([1]A2!$B$9:$B$175)-4)=$A229)*([1]A2!$C$9:$C$175=YEAR($F229)),0)))</f>
        <v/>
      </c>
    </row>
    <row r="230" spans="1:157" x14ac:dyDescent="0.2">
      <c r="A230" s="28" t="s">
        <v>811</v>
      </c>
      <c r="B230" s="8" t="s">
        <v>6</v>
      </c>
      <c r="C230" s="8" t="s">
        <v>65</v>
      </c>
      <c r="D230" s="9" t="s">
        <v>19</v>
      </c>
      <c r="E230" s="9" t="s">
        <v>0</v>
      </c>
      <c r="F230" s="94">
        <f t="shared" si="15"/>
        <v>44927</v>
      </c>
      <c r="G230" s="3" cm="1">
        <f t="array" ref="G230">IF(EDATE($F230,G$2)&gt;DATE(2025,12,31),"",INDEX([1]A2!D$9:D$175,MATCH(1,--(RIGHT([1]A2!$B$9:$B$175,LEN([1]A2!$B$9:$B$175)-4)=$A230)*([1]A2!$C$9:$C$175=YEAR($F230)),0)))</f>
        <v>401682.23</v>
      </c>
      <c r="H230" s="3" cm="1">
        <f t="array" ref="H230">IF(EDATE($F230,H$2)&gt;DATE(2025,12,31),"",INDEX([1]A2!E$9:E$175,MATCH(1,--(RIGHT([1]A2!$B$9:$B$175,LEN([1]A2!$B$9:$B$175)-4)=$A230)*([1]A2!$C$9:$C$175=YEAR($F230)),0)))</f>
        <v>11706956.249999998</v>
      </c>
      <c r="I230" s="3" cm="1">
        <f t="array" ref="I230">IF(EDATE($F230,I$2)&gt;DATE(2025,12,31),"",INDEX([1]A2!F$9:F$175,MATCH(1,--(RIGHT([1]A2!$B$9:$B$175,LEN([1]A2!$B$9:$B$175)-4)=$A230)*([1]A2!$C$9:$C$175=YEAR($F230)),0)))</f>
        <v>29196745.689999998</v>
      </c>
      <c r="J230" s="3" t="str" cm="1">
        <f t="array" ref="J230">IF(EDATE($F230,J$2)&gt;DATE(2025,12,31),"",INDEX([1]A2!G$9:G$175,MATCH(1,--(RIGHT([1]A2!$B$9:$B$175,LEN([1]A2!$B$9:$B$175)-4)=$A230)*([1]A2!$C$9:$C$175=YEAR($F230)),0)))</f>
        <v/>
      </c>
      <c r="K230" s="3" t="str" cm="1">
        <f t="array" ref="K230">IF(EDATE($F230,K$2)&gt;DATE(2025,12,31),"",INDEX([1]A2!H$9:H$175,MATCH(1,--(RIGHT([1]A2!$B$9:$B$175,LEN([1]A2!$B$9:$B$175)-4)=$A230)*([1]A2!$C$9:$C$175=YEAR($F230)),0)))</f>
        <v/>
      </c>
      <c r="L230" s="3" t="str" cm="1">
        <f t="array" ref="L230">IF(EDATE($F230,L$2)&gt;DATE(2025,12,31),"",INDEX([1]A2!I$9:I$175,MATCH(1,--(RIGHT([1]A2!$B$9:$B$175,LEN([1]A2!$B$9:$B$175)-4)=$A230)*([1]A2!$C$9:$C$175=YEAR($F230)),0)))</f>
        <v/>
      </c>
      <c r="M230" s="3" t="str" cm="1">
        <f t="array" ref="M230">IF(EDATE($F230,M$2)&gt;DATE(2025,12,31),"",INDEX([1]A2!J$9:J$175,MATCH(1,--(RIGHT([1]A2!$B$9:$B$175,LEN([1]A2!$B$9:$B$175)-4)=$A230)*([1]A2!$C$9:$C$175=YEAR($F230)),0)))</f>
        <v/>
      </c>
      <c r="N230" s="3" t="str" cm="1">
        <f t="array" ref="N230">IF(EDATE($F230,N$2)&gt;DATE(2025,12,31),"",INDEX([1]A2!K$9:K$175,MATCH(1,--(RIGHT([1]A2!$B$9:$B$175,LEN([1]A2!$B$9:$B$175)-4)=$A230)*([1]A2!$C$9:$C$175=YEAR($F230)),0)))</f>
        <v/>
      </c>
      <c r="O230" s="3" t="str" cm="1">
        <f t="array" ref="O230">IF(EDATE($F230,O$2)&gt;DATE(2025,12,31),"",INDEX([1]A2!L$9:L$175,MATCH(1,--(RIGHT([1]A2!$B$9:$B$175,LEN([1]A2!$B$9:$B$175)-4)=$A230)*([1]A2!$C$9:$C$175=YEAR($F230)),0)))</f>
        <v/>
      </c>
      <c r="P230" s="3" t="str" cm="1">
        <f t="array" ref="P230">IF(EDATE($F230,P$2)&gt;DATE(2025,12,31),"",INDEX([1]A2!M$9:M$175,MATCH(1,--(RIGHT([1]A2!$B$9:$B$175,LEN([1]A2!$B$9:$B$175)-4)=$A230)*([1]A2!$C$9:$C$175=YEAR($F230)),0)))</f>
        <v/>
      </c>
      <c r="Q230" s="3" t="str" cm="1">
        <f t="array" ref="Q230">IF(EDATE($F230,Q$2)&gt;DATE(2025,12,31),"",INDEX([1]A2!N$9:N$175,MATCH(1,--(RIGHT([1]A2!$B$9:$B$175,LEN([1]A2!$B$9:$B$175)-4)=$A230)*([1]A2!$C$9:$C$175=YEAR($F230)),0)))</f>
        <v/>
      </c>
      <c r="R230" s="3" t="str" cm="1">
        <f t="array" ref="R230">IF(EDATE($F230,R$2)&gt;DATE(2025,12,31),"",INDEX([1]A2!O$9:O$175,MATCH(1,--(RIGHT([1]A2!$B$9:$B$175,LEN([1]A2!$B$9:$B$175)-4)=$A230)*([1]A2!$C$9:$C$175=YEAR($F230)),0)))</f>
        <v/>
      </c>
      <c r="S230" s="3" t="str" cm="1">
        <f t="array" ref="S230">IF(EDATE($F230,S$2)&gt;DATE(2025,12,31),"",INDEX([1]A2!P$9:P$175,MATCH(1,--(RIGHT([1]A2!$B$9:$B$175,LEN([1]A2!$B$9:$B$175)-4)=$A230)*([1]A2!$C$9:$C$175=YEAR($F230)),0)))</f>
        <v/>
      </c>
      <c r="T230" s="3" t="str" cm="1">
        <f t="array" ref="T230">IF(EDATE($F230,T$2)&gt;DATE(2025,12,31),"",INDEX([1]A2!Q$9:Q$175,MATCH(1,--(RIGHT([1]A2!$B$9:$B$175,LEN([1]A2!$B$9:$B$175)-4)=$A230)*([1]A2!$C$9:$C$175=YEAR($F230)),0)))</f>
        <v/>
      </c>
      <c r="U230" s="3" t="str" cm="1">
        <f t="array" ref="U230">IF(EDATE($F230,U$2)&gt;DATE(2025,12,31),"",INDEX([1]A2!R$9:R$175,MATCH(1,--(RIGHT([1]A2!$B$9:$B$175,LEN([1]A2!$B$9:$B$175)-4)=$A230)*([1]A2!$C$9:$C$175=YEAR($F230)),0)))</f>
        <v/>
      </c>
      <c r="V230" s="3" t="str" cm="1">
        <f t="array" ref="V230">IF(EDATE($F230,V$2)&gt;DATE(2025,12,31),"",INDEX([1]A2!S$9:S$175,MATCH(1,--(RIGHT([1]A2!$B$9:$B$175,LEN([1]A2!$B$9:$B$175)-4)=$A230)*([1]A2!$C$9:$C$175=YEAR($F230)),0)))</f>
        <v/>
      </c>
      <c r="W230" s="3" t="str" cm="1">
        <f t="array" ref="W230">IF(EDATE($F230,W$2)&gt;DATE(2025,12,31),"",INDEX([1]A2!T$9:T$175,MATCH(1,--(RIGHT([1]A2!$B$9:$B$175,LEN([1]A2!$B$9:$B$175)-4)=$A230)*([1]A2!$C$9:$C$175=YEAR($F230)),0)))</f>
        <v/>
      </c>
      <c r="X230" s="3" t="str" cm="1">
        <f t="array" ref="X230">IF(EDATE($F230,X$2)&gt;DATE(2025,12,31),"",INDEX([1]A2!U$9:U$175,MATCH(1,--(RIGHT([1]A2!$B$9:$B$175,LEN([1]A2!$B$9:$B$175)-4)=$A230)*([1]A2!$C$9:$C$175=YEAR($F230)),0)))</f>
        <v/>
      </c>
      <c r="Y230" s="3" t="str" cm="1">
        <f t="array" ref="Y230">IF(EDATE($F230,Y$2)&gt;DATE(2025,12,31),"",INDEX([1]A2!V$9:V$175,MATCH(1,--(RIGHT([1]A2!$B$9:$B$175,LEN([1]A2!$B$9:$B$175)-4)=$A230)*([1]A2!$C$9:$C$175=YEAR($F230)),0)))</f>
        <v/>
      </c>
      <c r="Z230" s="3" t="str" cm="1">
        <f t="array" ref="Z230">IF(EDATE($F230,Z$2)&gt;DATE(2025,12,31),"",INDEX([1]A2!W$9:W$175,MATCH(1,--(RIGHT([1]A2!$B$9:$B$175,LEN([1]A2!$B$9:$B$175)-4)=$A230)*([1]A2!$C$9:$C$175=YEAR($F230)),0)))</f>
        <v/>
      </c>
      <c r="AA230" s="3" t="str" cm="1">
        <f t="array" ref="AA230">IF(EDATE($F230,AA$2)&gt;DATE(2025,12,31),"",INDEX([1]A2!X$9:X$175,MATCH(1,--(RIGHT([1]A2!$B$9:$B$175,LEN([1]A2!$B$9:$B$175)-4)=$A230)*([1]A2!$C$9:$C$175=YEAR($F230)),0)))</f>
        <v/>
      </c>
      <c r="AB230" s="3" t="str" cm="1">
        <f t="array" ref="AB230">IF(EDATE($F230,AB$2)&gt;DATE(2025,12,31),"",INDEX([1]A2!Y$9:Y$175,MATCH(1,--(RIGHT([1]A2!$B$9:$B$175,LEN([1]A2!$B$9:$B$175)-4)=$A230)*([1]A2!$C$9:$C$175=YEAR($F230)),0)))</f>
        <v/>
      </c>
      <c r="AC230" s="3" t="str" cm="1">
        <f t="array" ref="AC230">IF(EDATE($F230,AC$2)&gt;DATE(2025,12,31),"",INDEX([1]A2!Z$9:Z$175,MATCH(1,--(RIGHT([1]A2!$B$9:$B$175,LEN([1]A2!$B$9:$B$175)-4)=$A230)*([1]A2!$C$9:$C$175=YEAR($F230)),0)))</f>
        <v/>
      </c>
      <c r="AD230" s="3" t="str" cm="1">
        <f t="array" ref="AD230">IF(EDATE($F230,AD$2)&gt;DATE(2025,12,31),"",INDEX([1]A2!AA$9:AA$175,MATCH(1,--(RIGHT([1]A2!$B$9:$B$175,LEN([1]A2!$B$9:$B$175)-4)=$A230)*([1]A2!$C$9:$C$175=YEAR($F230)),0)))</f>
        <v/>
      </c>
      <c r="AE230" s="3" t="str" cm="1">
        <f t="array" ref="AE230">IF(EDATE($F230,AE$2)&gt;DATE(2025,12,31),"",INDEX([1]A2!AB$9:AB$175,MATCH(1,--(RIGHT([1]A2!$B$9:$B$175,LEN([1]A2!$B$9:$B$175)-4)=$A230)*([1]A2!$C$9:$C$175=YEAR($F230)),0)))</f>
        <v/>
      </c>
      <c r="AF230" s="3" t="str" cm="1">
        <f t="array" ref="AF230">IF(EDATE($F230,AF$2)&gt;DATE(2025,12,31),"",INDEX([1]A2!AC$9:AC$175,MATCH(1,--(RIGHT([1]A2!$B$9:$B$175,LEN([1]A2!$B$9:$B$175)-4)=$A230)*([1]A2!$C$9:$C$175=YEAR($F230)),0)))</f>
        <v/>
      </c>
      <c r="AG230" s="3" t="str" cm="1">
        <f t="array" ref="AG230">IF(EDATE($F230,AG$2)&gt;DATE(2025,12,31),"",INDEX([1]A2!AD$9:AD$175,MATCH(1,--(RIGHT([1]A2!$B$9:$B$175,LEN([1]A2!$B$9:$B$175)-4)=$A230)*([1]A2!$C$9:$C$175=YEAR($F230)),0)))</f>
        <v/>
      </c>
      <c r="AH230" s="3" t="str" cm="1">
        <f t="array" ref="AH230">IF(EDATE($F230,AH$2)&gt;DATE(2025,12,31),"",INDEX([1]A2!AE$9:AE$175,MATCH(1,--(RIGHT([1]A2!$B$9:$B$175,LEN([1]A2!$B$9:$B$175)-4)=$A230)*([1]A2!$C$9:$C$175=YEAR($F230)),0)))</f>
        <v/>
      </c>
      <c r="AI230" s="3" t="str" cm="1">
        <f t="array" ref="AI230">IF(EDATE($F230,AI$2)&gt;DATE(2025,12,31),"",INDEX([1]A2!AF$9:AF$175,MATCH(1,--(RIGHT([1]A2!$B$9:$B$175,LEN([1]A2!$B$9:$B$175)-4)=$A230)*([1]A2!$C$9:$C$175=YEAR($F230)),0)))</f>
        <v/>
      </c>
      <c r="AJ230" s="3" t="str" cm="1">
        <f t="array" ref="AJ230">IF(EDATE($F230,AJ$2)&gt;DATE(2025,12,31),"",INDEX([1]A2!AG$9:AG$175,MATCH(1,--(RIGHT([1]A2!$B$9:$B$175,LEN([1]A2!$B$9:$B$175)-4)=$A230)*([1]A2!$C$9:$C$175=YEAR($F230)),0)))</f>
        <v/>
      </c>
      <c r="AK230" s="3" t="str" cm="1">
        <f t="array" ref="AK230">IF(EDATE($F230,AK$2)&gt;DATE(2025,12,31),"",INDEX([1]A2!AH$9:AH$175,MATCH(1,--(RIGHT([1]A2!$B$9:$B$175,LEN([1]A2!$B$9:$B$175)-4)=$A230)*([1]A2!$C$9:$C$175=YEAR($F230)),0)))</f>
        <v/>
      </c>
      <c r="AL230" s="3" t="str" cm="1">
        <f t="array" ref="AL230">IF(EDATE($F230,AL$2)&gt;DATE(2025,12,31),"",INDEX([1]A2!AI$9:AI$175,MATCH(1,--(RIGHT([1]A2!$B$9:$B$175,LEN([1]A2!$B$9:$B$175)-4)=$A230)*([1]A2!$C$9:$C$175=YEAR($F230)),0)))</f>
        <v/>
      </c>
      <c r="AM230" s="3" t="str" cm="1">
        <f t="array" ref="AM230">IF(EDATE($F230,AM$2)&gt;DATE(2025,12,31),"",INDEX([1]A2!AJ$9:AJ$175,MATCH(1,--(RIGHT([1]A2!$B$9:$B$175,LEN([1]A2!$B$9:$B$175)-4)=$A230)*([1]A2!$C$9:$C$175=YEAR($F230)),0)))</f>
        <v/>
      </c>
      <c r="AN230" s="3" t="str" cm="1">
        <f t="array" ref="AN230">IF(EDATE($F230,AN$2)&gt;DATE(2025,12,31),"",INDEX([1]A2!AK$9:AK$175,MATCH(1,--(RIGHT([1]A2!$B$9:$B$175,LEN([1]A2!$B$9:$B$175)-4)=$A230)*([1]A2!$C$9:$C$175=YEAR($F230)),0)))</f>
        <v/>
      </c>
      <c r="AO230" s="3" t="str" cm="1">
        <f t="array" ref="AO230">IF(EDATE($F230,AO$2)&gt;DATE(2025,12,31),"",INDEX([1]A2!AL$9:AL$175,MATCH(1,--(RIGHT([1]A2!$B$9:$B$175,LEN([1]A2!$B$9:$B$175)-4)=$A230)*([1]A2!$C$9:$C$175=YEAR($F230)),0)))</f>
        <v/>
      </c>
      <c r="AP230" s="3" t="str" cm="1">
        <f t="array" ref="AP230">IF(EDATE($F230,AP$2)&gt;DATE(2025,12,31),"",INDEX([1]A2!AM$9:AM$175,MATCH(1,--(RIGHT([1]A2!$B$9:$B$175,LEN([1]A2!$B$9:$B$175)-4)=$A230)*([1]A2!$C$9:$C$175=YEAR($F230)),0)))</f>
        <v/>
      </c>
      <c r="AQ230" s="3" t="str" cm="1">
        <f t="array" ref="AQ230">IF(EDATE($F230,AQ$2)&gt;DATE(2025,12,31),"",INDEX([1]A2!AN$9:AN$175,MATCH(1,--(RIGHT([1]A2!$B$9:$B$175,LEN([1]A2!$B$9:$B$175)-4)=$A230)*([1]A2!$C$9:$C$175=YEAR($F230)),0)))</f>
        <v/>
      </c>
      <c r="AR230" s="3" t="str" cm="1">
        <f t="array" ref="AR230">IF(EDATE($F230,AR$2)&gt;DATE(2025,12,31),"",INDEX([1]A2!AO$9:AO$175,MATCH(1,--(RIGHT([1]A2!$B$9:$B$175,LEN([1]A2!$B$9:$B$175)-4)=$A230)*([1]A2!$C$9:$C$175=YEAR($F230)),0)))</f>
        <v/>
      </c>
      <c r="AS230" s="3" t="str" cm="1">
        <f t="array" ref="AS230">IF(EDATE($F230,AS$2)&gt;DATE(2025,12,31),"",INDEX([1]A2!AP$9:AP$175,MATCH(1,--(RIGHT([1]A2!$B$9:$B$175,LEN([1]A2!$B$9:$B$175)-4)=$A230)*([1]A2!$C$9:$C$175=YEAR($F230)),0)))</f>
        <v/>
      </c>
      <c r="AT230" s="3" t="str" cm="1">
        <f t="array" ref="AT230">IF(EDATE($F230,AT$2)&gt;DATE(2025,12,31),"",INDEX([1]A2!AQ$9:AQ$175,MATCH(1,--(RIGHT([1]A2!$B$9:$B$175,LEN([1]A2!$B$9:$B$175)-4)=$A230)*([1]A2!$C$9:$C$175=YEAR($F230)),0)))</f>
        <v/>
      </c>
      <c r="AU230" s="3" t="str" cm="1">
        <f t="array" ref="AU230">IF(EDATE($F230,AU$2)&gt;DATE(2025,12,31),"",INDEX([1]A2!AR$9:AR$175,MATCH(1,--(RIGHT([1]A2!$B$9:$B$175,LEN([1]A2!$B$9:$B$175)-4)=$A230)*([1]A2!$C$9:$C$175=YEAR($F230)),0)))</f>
        <v/>
      </c>
      <c r="AV230" s="3" t="str" cm="1">
        <f t="array" ref="AV230">IF(EDATE($F230,AV$2)&gt;DATE(2025,12,31),"",INDEX([1]A2!AS$9:AS$175,MATCH(1,--(RIGHT([1]A2!$B$9:$B$175,LEN([1]A2!$B$9:$B$175)-4)=$A230)*([1]A2!$C$9:$C$175=YEAR($F230)),0)))</f>
        <v/>
      </c>
      <c r="AW230" s="3" t="str" cm="1">
        <f t="array" ref="AW230">IF(EDATE($F230,AW$2)&gt;DATE(2025,12,31),"",INDEX([1]A2!AT$9:AT$175,MATCH(1,--(RIGHT([1]A2!$B$9:$B$175,LEN([1]A2!$B$9:$B$175)-4)=$A230)*([1]A2!$C$9:$C$175=YEAR($F230)),0)))</f>
        <v/>
      </c>
      <c r="AX230" s="3" t="str" cm="1">
        <f t="array" ref="AX230">IF(EDATE($F230,AX$2)&gt;DATE(2025,12,31),"",INDEX([1]A2!AU$9:AU$175,MATCH(1,--(RIGHT([1]A2!$B$9:$B$175,LEN([1]A2!$B$9:$B$175)-4)=$A230)*([1]A2!$C$9:$C$175=YEAR($F230)),0)))</f>
        <v/>
      </c>
      <c r="AY230" s="3" t="str" cm="1">
        <f t="array" ref="AY230">IF(EDATE($F230,AY$2)&gt;DATE(2025,12,31),"",INDEX([1]A2!AV$9:AV$175,MATCH(1,--(RIGHT([1]A2!$B$9:$B$175,LEN([1]A2!$B$9:$B$175)-4)=$A230)*([1]A2!$C$9:$C$175=YEAR($F230)),0)))</f>
        <v/>
      </c>
      <c r="AZ230" s="3" t="str" cm="1">
        <f t="array" ref="AZ230">IF(EDATE($F230,AZ$2)&gt;DATE(2025,12,31),"",INDEX([1]A2!AW$9:AW$175,MATCH(1,--(RIGHT([1]A2!$B$9:$B$175,LEN([1]A2!$B$9:$B$175)-4)=$A230)*([1]A2!$C$9:$C$175=YEAR($F230)),0)))</f>
        <v/>
      </c>
      <c r="BA230" s="3" t="str" cm="1">
        <f t="array" ref="BA230">IF(EDATE($F230,BA$2)&gt;DATE(2025,12,31),"",INDEX([1]A2!AX$9:AX$175,MATCH(1,--(RIGHT([1]A2!$B$9:$B$175,LEN([1]A2!$B$9:$B$175)-4)=$A230)*([1]A2!$C$9:$C$175=YEAR($F230)),0)))</f>
        <v/>
      </c>
      <c r="BB230" s="3" t="str" cm="1">
        <f t="array" ref="BB230">IF(EDATE($F230,BB$2)&gt;DATE(2025,12,31),"",INDEX([1]A2!AY$9:AY$175,MATCH(1,--(RIGHT([1]A2!$B$9:$B$175,LEN([1]A2!$B$9:$B$175)-4)=$A230)*([1]A2!$C$9:$C$175=YEAR($F230)),0)))</f>
        <v/>
      </c>
      <c r="BC230" s="3" t="str" cm="1">
        <f t="array" ref="BC230">IF(EDATE($F230,BC$2)&gt;DATE(2025,12,31),"",INDEX([1]A2!AZ$9:AZ$175,MATCH(1,--(RIGHT([1]A2!$B$9:$B$175,LEN([1]A2!$B$9:$B$175)-4)=$A230)*([1]A2!$C$9:$C$175=YEAR($F230)),0)))</f>
        <v/>
      </c>
      <c r="BD230" s="3" t="str" cm="1">
        <f t="array" ref="BD230">IF(EDATE($F230,BD$2)&gt;DATE(2025,12,31),"",INDEX([1]A2!BA$9:BA$175,MATCH(1,--(RIGHT([1]A2!$B$9:$B$175,LEN([1]A2!$B$9:$B$175)-4)=$A230)*([1]A2!$C$9:$C$175=YEAR($F230)),0)))</f>
        <v/>
      </c>
      <c r="BE230" s="3" t="str" cm="1">
        <f t="array" ref="BE230">IF(EDATE($F230,BE$2)&gt;DATE(2025,12,31),"",INDEX([1]A2!BB$9:BB$175,MATCH(1,--(RIGHT([1]A2!$B$9:$B$175,LEN([1]A2!$B$9:$B$175)-4)=$A230)*([1]A2!$C$9:$C$175=YEAR($F230)),0)))</f>
        <v/>
      </c>
      <c r="BF230" s="3" t="str" cm="1">
        <f t="array" ref="BF230">IF(EDATE($F230,BF$2)&gt;DATE(2025,12,31),"",INDEX([1]A2!BC$9:BC$175,MATCH(1,--(RIGHT([1]A2!$B$9:$B$175,LEN([1]A2!$B$9:$B$175)-4)=$A230)*([1]A2!$C$9:$C$175=YEAR($F230)),0)))</f>
        <v/>
      </c>
      <c r="BG230" s="3" t="str" cm="1">
        <f t="array" ref="BG230">IF(EDATE($F230,BG$2)&gt;DATE(2025,12,31),"",INDEX([1]A2!BD$9:BD$175,MATCH(1,--(RIGHT([1]A2!$B$9:$B$175,LEN([1]A2!$B$9:$B$175)-4)=$A230)*([1]A2!$C$9:$C$175=YEAR($F230)),0)))</f>
        <v/>
      </c>
      <c r="BH230" s="3" t="str" cm="1">
        <f t="array" ref="BH230">IF(EDATE($F230,BH$2)&gt;DATE(2025,12,31),"",INDEX([1]A2!BE$9:BE$175,MATCH(1,--(RIGHT([1]A2!$B$9:$B$175,LEN([1]A2!$B$9:$B$175)-4)=$A230)*([1]A2!$C$9:$C$175=YEAR($F230)),0)))</f>
        <v/>
      </c>
      <c r="BI230" s="3" t="str" cm="1">
        <f t="array" ref="BI230">IF(EDATE($F230,BI$2)&gt;DATE(2025,12,31),"",INDEX([1]A2!BF$9:BF$175,MATCH(1,--(RIGHT([1]A2!$B$9:$B$175,LEN([1]A2!$B$9:$B$175)-4)=$A230)*([1]A2!$C$9:$C$175=YEAR($F230)),0)))</f>
        <v/>
      </c>
      <c r="BJ230" s="3" t="str" cm="1">
        <f t="array" ref="BJ230">IF(EDATE($F230,BJ$2)&gt;DATE(2025,12,31),"",INDEX([1]A2!BG$9:BG$175,MATCH(1,--(RIGHT([1]A2!$B$9:$B$175,LEN([1]A2!$B$9:$B$175)-4)=$A230)*([1]A2!$C$9:$C$175=YEAR($F230)),0)))</f>
        <v/>
      </c>
      <c r="BK230" s="3" t="str" cm="1">
        <f t="array" ref="BK230">IF(EDATE($F230,BK$2)&gt;DATE(2025,12,31),"",INDEX([1]A2!BH$9:BH$175,MATCH(1,--(RIGHT([1]A2!$B$9:$B$175,LEN([1]A2!$B$9:$B$175)-4)=$A230)*([1]A2!$C$9:$C$175=YEAR($F230)),0)))</f>
        <v/>
      </c>
      <c r="BL230" s="3" t="str" cm="1">
        <f t="array" ref="BL230">IF(EDATE($F230,BL$2)&gt;DATE(2025,12,31),"",INDEX([1]A2!BI$9:BI$175,MATCH(1,--(RIGHT([1]A2!$B$9:$B$175,LEN([1]A2!$B$9:$B$175)-4)=$A230)*([1]A2!$C$9:$C$175=YEAR($F230)),0)))</f>
        <v/>
      </c>
      <c r="BM230" s="3" t="str" cm="1">
        <f t="array" ref="BM230">IF(EDATE($F230,BM$2)&gt;DATE(2025,12,31),"",INDEX([1]A2!BJ$9:BJ$175,MATCH(1,--(RIGHT([1]A2!$B$9:$B$175,LEN([1]A2!$B$9:$B$175)-4)=$A230)*([1]A2!$C$9:$C$175=YEAR($F230)),0)))</f>
        <v/>
      </c>
      <c r="BN230" s="3" t="str" cm="1">
        <f t="array" ref="BN230">IF(EDATE($F230,BN$2)&gt;DATE(2025,12,31),"",INDEX([1]A2!BK$9:BK$175,MATCH(1,--(RIGHT([1]A2!$B$9:$B$175,LEN([1]A2!$B$9:$B$175)-4)=$A230)*([1]A2!$C$9:$C$175=YEAR($F230)),0)))</f>
        <v/>
      </c>
      <c r="BO230" s="3" t="str" cm="1">
        <f t="array" ref="BO230">IF(EDATE($F230,BO$2)&gt;DATE(2025,12,31),"",INDEX([1]A2!BL$9:BL$175,MATCH(1,--(RIGHT([1]A2!$B$9:$B$175,LEN([1]A2!$B$9:$B$175)-4)=$A230)*([1]A2!$C$9:$C$175=YEAR($F230)),0)))</f>
        <v/>
      </c>
      <c r="BP230" s="3" t="str" cm="1">
        <f t="array" ref="BP230">IF(EDATE($F230,BP$2)&gt;DATE(2025,12,31),"",INDEX([1]A2!BM$9:BM$175,MATCH(1,--(RIGHT([1]A2!$B$9:$B$175,LEN([1]A2!$B$9:$B$175)-4)=$A230)*([1]A2!$C$9:$C$175=YEAR($F230)),0)))</f>
        <v/>
      </c>
      <c r="BQ230" s="3" t="str" cm="1">
        <f t="array" ref="BQ230">IF(EDATE($F230,BQ$2)&gt;DATE(2025,12,31),"",INDEX([1]A2!BN$9:BN$175,MATCH(1,--(RIGHT([1]A2!$B$9:$B$175,LEN([1]A2!$B$9:$B$175)-4)=$A230)*([1]A2!$C$9:$C$175=YEAR($F230)),0)))</f>
        <v/>
      </c>
      <c r="BR230" s="3" t="str" cm="1">
        <f t="array" ref="BR230">IF(EDATE($F230,BR$2)&gt;DATE(2025,12,31),"",INDEX([1]A2!BO$9:BO$175,MATCH(1,--(RIGHT([1]A2!$B$9:$B$175,LEN([1]A2!$B$9:$B$175)-4)=$A230)*([1]A2!$C$9:$C$175=YEAR($F230)),0)))</f>
        <v/>
      </c>
      <c r="BS230" s="3" t="str" cm="1">
        <f t="array" ref="BS230">IF(EDATE($F230,BS$2)&gt;DATE(2025,12,31),"",INDEX([1]A2!BP$9:BP$175,MATCH(1,--(RIGHT([1]A2!$B$9:$B$175,LEN([1]A2!$B$9:$B$175)-4)=$A230)*([1]A2!$C$9:$C$175=YEAR($F230)),0)))</f>
        <v/>
      </c>
      <c r="BT230" s="3" t="str" cm="1">
        <f t="array" ref="BT230">IF(EDATE($F230,BT$2)&gt;DATE(2025,12,31),"",INDEX([1]A2!BQ$9:BQ$175,MATCH(1,--(RIGHT([1]A2!$B$9:$B$175,LEN([1]A2!$B$9:$B$175)-4)=$A230)*([1]A2!$C$9:$C$175=YEAR($F230)),0)))</f>
        <v/>
      </c>
      <c r="BU230" s="3" t="str" cm="1">
        <f t="array" ref="BU230">IF(EDATE($F230,BU$2)&gt;DATE(2025,12,31),"",INDEX([1]A2!BR$9:BR$175,MATCH(1,--(RIGHT([1]A2!$B$9:$B$175,LEN([1]A2!$B$9:$B$175)-4)=$A230)*([1]A2!$C$9:$C$175=YEAR($F230)),0)))</f>
        <v/>
      </c>
      <c r="BV230" s="3" t="str" cm="1">
        <f t="array" ref="BV230">IF(EDATE($F230,BV$2)&gt;DATE(2025,12,31),"",INDEX([1]A2!BS$9:BS$175,MATCH(1,--(RIGHT([1]A2!$B$9:$B$175,LEN([1]A2!$B$9:$B$175)-4)=$A230)*([1]A2!$C$9:$C$175=YEAR($F230)),0)))</f>
        <v/>
      </c>
      <c r="BW230" s="3" t="str" cm="1">
        <f t="array" ref="BW230">IF(EDATE($F230,BW$2)&gt;DATE(2025,12,31),"",INDEX([1]A2!BT$9:BT$175,MATCH(1,--(RIGHT([1]A2!$B$9:$B$175,LEN([1]A2!$B$9:$B$175)-4)=$A230)*([1]A2!$C$9:$C$175=YEAR($F230)),0)))</f>
        <v/>
      </c>
      <c r="BX230" s="3" t="str" cm="1">
        <f t="array" ref="BX230">IF(EDATE($F230,BX$2)&gt;DATE(2025,12,31),"",INDEX([1]A2!BU$9:BU$175,MATCH(1,--(RIGHT([1]A2!$B$9:$B$175,LEN([1]A2!$B$9:$B$175)-4)=$A230)*([1]A2!$C$9:$C$175=YEAR($F230)),0)))</f>
        <v/>
      </c>
      <c r="BY230" s="3" t="str" cm="1">
        <f t="array" ref="BY230">IF(EDATE($F230,BY$2)&gt;DATE(2025,12,31),"",INDEX([1]A2!BV$9:BV$175,MATCH(1,--(RIGHT([1]A2!$B$9:$B$175,LEN([1]A2!$B$9:$B$175)-4)=$A230)*([1]A2!$C$9:$C$175=YEAR($F230)),0)))</f>
        <v/>
      </c>
      <c r="BZ230" s="3" t="str" cm="1">
        <f t="array" ref="BZ230">IF(EDATE($F230,BZ$2)&gt;DATE(2025,12,31),"",INDEX([1]A2!BW$9:BW$175,MATCH(1,--(RIGHT([1]A2!$B$9:$B$175,LEN([1]A2!$B$9:$B$175)-4)=$A230)*([1]A2!$C$9:$C$175=YEAR($F230)),0)))</f>
        <v/>
      </c>
      <c r="CA230" s="3" t="str" cm="1">
        <f t="array" ref="CA230">IF(EDATE($F230,CA$2)&gt;DATE(2025,12,31),"",INDEX([1]A2!BX$9:BX$175,MATCH(1,--(RIGHT([1]A2!$B$9:$B$175,LEN([1]A2!$B$9:$B$175)-4)=$A230)*([1]A2!$C$9:$C$175=YEAR($F230)),0)))</f>
        <v/>
      </c>
      <c r="CB230" s="3" t="str" cm="1">
        <f t="array" ref="CB230">IF(EDATE($F230,CB$2)&gt;DATE(2025,12,31),"",INDEX([1]A2!BY$9:BY$175,MATCH(1,--(RIGHT([1]A2!$B$9:$B$175,LEN([1]A2!$B$9:$B$175)-4)=$A230)*([1]A2!$C$9:$C$175=YEAR($F230)),0)))</f>
        <v/>
      </c>
      <c r="CC230" s="3" t="str" cm="1">
        <f t="array" ref="CC230">IF(EDATE($F230,CC$2)&gt;DATE(2025,12,31),"",INDEX([1]A2!BZ$9:BZ$175,MATCH(1,--(RIGHT([1]A2!$B$9:$B$175,LEN([1]A2!$B$9:$B$175)-4)=$A230)*([1]A2!$C$9:$C$175=YEAR($F230)),0)))</f>
        <v/>
      </c>
      <c r="CD230" s="3" t="str" cm="1">
        <f t="array" ref="CD230">IF(EDATE($F230,CD$2)&gt;DATE(2025,12,31),"",INDEX([1]A2!CA$9:CA$175,MATCH(1,--(RIGHT([1]A2!$B$9:$B$175,LEN([1]A2!$B$9:$B$175)-4)=$A230)*([1]A2!$C$9:$C$175=YEAR($F230)),0)))</f>
        <v/>
      </c>
      <c r="CE230" s="3" t="str" cm="1">
        <f t="array" ref="CE230">IF(EDATE($F230,CE$2)&gt;DATE(2025,12,31),"",INDEX([1]A2!CB$9:CB$175,MATCH(1,--(RIGHT([1]A2!$B$9:$B$175,LEN([1]A2!$B$9:$B$175)-4)=$A230)*([1]A2!$C$9:$C$175=YEAR($F230)),0)))</f>
        <v/>
      </c>
      <c r="CF230" s="3" t="str" cm="1">
        <f t="array" ref="CF230">IF(EDATE($F230,CF$2)&gt;DATE(2025,12,31),"",INDEX([1]A2!CC$9:CC$175,MATCH(1,--(RIGHT([1]A2!$B$9:$B$175,LEN([1]A2!$B$9:$B$175)-4)=$A230)*([1]A2!$C$9:$C$175=YEAR($F230)),0)))</f>
        <v/>
      </c>
      <c r="CG230" s="3" t="str" cm="1">
        <f t="array" ref="CG230">IF(EDATE($F230,CG$2)&gt;DATE(2025,12,31),"",INDEX([1]A2!CD$9:CD$175,MATCH(1,--(RIGHT([1]A2!$B$9:$B$175,LEN([1]A2!$B$9:$B$175)-4)=$A230)*([1]A2!$C$9:$C$175=YEAR($F230)),0)))</f>
        <v/>
      </c>
      <c r="CH230" s="3" t="str" cm="1">
        <f t="array" ref="CH230">IF(EDATE($F230,CH$2)&gt;DATE(2025,12,31),"",INDEX([1]A2!CE$9:CE$175,MATCH(1,--(RIGHT([1]A2!$B$9:$B$175,LEN([1]A2!$B$9:$B$175)-4)=$A230)*([1]A2!$C$9:$C$175=YEAR($F230)),0)))</f>
        <v/>
      </c>
      <c r="CI230" s="3" t="str" cm="1">
        <f t="array" ref="CI230">IF(EDATE($F230,CI$2)&gt;DATE(2025,12,31),"",INDEX([1]A2!CF$9:CF$175,MATCH(1,--(RIGHT([1]A2!$B$9:$B$175,LEN([1]A2!$B$9:$B$175)-4)=$A230)*([1]A2!$C$9:$C$175=YEAR($F230)),0)))</f>
        <v/>
      </c>
      <c r="CJ230" s="3" t="str" cm="1">
        <f t="array" ref="CJ230">IF(EDATE($F230,CJ$2)&gt;DATE(2025,12,31),"",INDEX([1]A2!CG$9:CG$175,MATCH(1,--(RIGHT([1]A2!$B$9:$B$175,LEN([1]A2!$B$9:$B$175)-4)=$A230)*([1]A2!$C$9:$C$175=YEAR($F230)),0)))</f>
        <v/>
      </c>
      <c r="CK230" s="3" t="str" cm="1">
        <f t="array" ref="CK230">IF(EDATE($F230,CK$2)&gt;DATE(2025,12,31),"",INDEX([1]A2!CH$9:CH$175,MATCH(1,--(RIGHT([1]A2!$B$9:$B$175,LEN([1]A2!$B$9:$B$175)-4)=$A230)*([1]A2!$C$9:$C$175=YEAR($F230)),0)))</f>
        <v/>
      </c>
      <c r="CL230" s="3" t="str" cm="1">
        <f t="array" ref="CL230">IF(EDATE($F230,CL$2)&gt;DATE(2025,12,31),"",INDEX([1]A2!CI$9:CI$175,MATCH(1,--(RIGHT([1]A2!$B$9:$B$175,LEN([1]A2!$B$9:$B$175)-4)=$A230)*([1]A2!$C$9:$C$175=YEAR($F230)),0)))</f>
        <v/>
      </c>
      <c r="CM230" s="3" t="str" cm="1">
        <f t="array" ref="CM230">IF(EDATE($F230,CM$2)&gt;DATE(2025,12,31),"",INDEX([1]A2!CJ$9:CJ$175,MATCH(1,--(RIGHT([1]A2!$B$9:$B$175,LEN([1]A2!$B$9:$B$175)-4)=$A230)*([1]A2!$C$9:$C$175=YEAR($F230)),0)))</f>
        <v/>
      </c>
      <c r="CN230" s="3" t="str" cm="1">
        <f t="array" ref="CN230">IF(EDATE($F230,CN$2)&gt;DATE(2025,12,31),"",INDEX([1]A2!CK$9:CK$175,MATCH(1,--(RIGHT([1]A2!$B$9:$B$175,LEN([1]A2!$B$9:$B$175)-4)=$A230)*([1]A2!$C$9:$C$175=YEAR($F230)),0)))</f>
        <v/>
      </c>
      <c r="CO230" s="3" t="str" cm="1">
        <f t="array" ref="CO230">IF(EDATE($F230,CO$2)&gt;DATE(2025,12,31),"",INDEX([1]A2!CL$9:CL$175,MATCH(1,--(RIGHT([1]A2!$B$9:$B$175,LEN([1]A2!$B$9:$B$175)-4)=$A230)*([1]A2!$C$9:$C$175=YEAR($F230)),0)))</f>
        <v/>
      </c>
      <c r="CP230" s="3" t="str" cm="1">
        <f t="array" ref="CP230">IF(EDATE($F230,CP$2)&gt;DATE(2025,12,31),"",INDEX([1]A2!CM$9:CM$175,MATCH(1,--(RIGHT([1]A2!$B$9:$B$175,LEN([1]A2!$B$9:$B$175)-4)=$A230)*([1]A2!$C$9:$C$175=YEAR($F230)),0)))</f>
        <v/>
      </c>
      <c r="CQ230" s="3" t="str" cm="1">
        <f t="array" ref="CQ230">IF(EDATE($F230,CQ$2)&gt;DATE(2025,12,31),"",INDEX([1]A2!CN$9:CN$175,MATCH(1,--(RIGHT([1]A2!$B$9:$B$175,LEN([1]A2!$B$9:$B$175)-4)=$A230)*([1]A2!$C$9:$C$175=YEAR($F230)),0)))</f>
        <v/>
      </c>
      <c r="CR230" s="3" t="str" cm="1">
        <f t="array" ref="CR230">IF(EDATE($F230,CR$2)&gt;DATE(2025,12,31),"",INDEX([1]A2!CO$9:CO$175,MATCH(1,--(RIGHT([1]A2!$B$9:$B$175,LEN([1]A2!$B$9:$B$175)-4)=$A230)*([1]A2!$C$9:$C$175=YEAR($F230)),0)))</f>
        <v/>
      </c>
      <c r="CS230" s="3" t="str" cm="1">
        <f t="array" ref="CS230">IF(EDATE($F230,CS$2)&gt;DATE(2025,12,31),"",INDEX([1]A2!CP$9:CP$175,MATCH(1,--(RIGHT([1]A2!$B$9:$B$175,LEN([1]A2!$B$9:$B$175)-4)=$A230)*([1]A2!$C$9:$C$175=YEAR($F230)),0)))</f>
        <v/>
      </c>
      <c r="CT230" s="3" t="str" cm="1">
        <f t="array" ref="CT230">IF(EDATE($F230,CT$2)&gt;DATE(2025,12,31),"",INDEX([1]A2!CQ$9:CQ$175,MATCH(1,--(RIGHT([1]A2!$B$9:$B$175,LEN([1]A2!$B$9:$B$175)-4)=$A230)*([1]A2!$C$9:$C$175=YEAR($F230)),0)))</f>
        <v/>
      </c>
      <c r="CU230" s="3" t="str" cm="1">
        <f t="array" ref="CU230">IF(EDATE($F230,CU$2)&gt;DATE(2025,12,31),"",INDEX([1]A2!CR$9:CR$175,MATCH(1,--(RIGHT([1]A2!$B$9:$B$175,LEN([1]A2!$B$9:$B$175)-4)=$A230)*([1]A2!$C$9:$C$175=YEAR($F230)),0)))</f>
        <v/>
      </c>
      <c r="CV230" s="3" t="str" cm="1">
        <f t="array" ref="CV230">IF(EDATE($F230,CV$2)&gt;DATE(2025,12,31),"",INDEX([1]A2!CS$9:CS$175,MATCH(1,--(RIGHT([1]A2!$B$9:$B$175,LEN([1]A2!$B$9:$B$175)-4)=$A230)*([1]A2!$C$9:$C$175=YEAR($F230)),0)))</f>
        <v/>
      </c>
      <c r="CW230" s="3" t="str" cm="1">
        <f t="array" ref="CW230">IF(EDATE($F230,CW$2)&gt;DATE(2025,12,31),"",INDEX([1]A2!CT$9:CT$175,MATCH(1,--(RIGHT([1]A2!$B$9:$B$175,LEN([1]A2!$B$9:$B$175)-4)=$A230)*([1]A2!$C$9:$C$175=YEAR($F230)),0)))</f>
        <v/>
      </c>
      <c r="CX230" s="3" t="str" cm="1">
        <f t="array" ref="CX230">IF(EDATE($F230,CX$2)&gt;DATE(2025,12,31),"",INDEX([1]A2!CU$9:CU$175,MATCH(1,--(RIGHT([1]A2!$B$9:$B$175,LEN([1]A2!$B$9:$B$175)-4)=$A230)*([1]A2!$C$9:$C$175=YEAR($F230)),0)))</f>
        <v/>
      </c>
      <c r="CY230" s="3" t="str" cm="1">
        <f t="array" ref="CY230">IF(EDATE($F230,CY$2)&gt;DATE(2025,12,31),"",INDEX([1]A2!CV$9:CV$175,MATCH(1,--(RIGHT([1]A2!$B$9:$B$175,LEN([1]A2!$B$9:$B$175)-4)=$A230)*([1]A2!$C$9:$C$175=YEAR($F230)),0)))</f>
        <v/>
      </c>
      <c r="CZ230" s="3" t="str" cm="1">
        <f t="array" ref="CZ230">IF(EDATE($F230,CZ$2)&gt;DATE(2025,12,31),"",INDEX([1]A2!CW$9:CW$175,MATCH(1,--(RIGHT([1]A2!$B$9:$B$175,LEN([1]A2!$B$9:$B$175)-4)=$A230)*([1]A2!$C$9:$C$175=YEAR($F230)),0)))</f>
        <v/>
      </c>
      <c r="DA230" s="3" t="str" cm="1">
        <f t="array" ref="DA230">IF(EDATE($F230,DA$2)&gt;DATE(2025,12,31),"",INDEX([1]A2!CX$9:CX$175,MATCH(1,--(RIGHT([1]A2!$B$9:$B$175,LEN([1]A2!$B$9:$B$175)-4)=$A230)*([1]A2!$C$9:$C$175=YEAR($F230)),0)))</f>
        <v/>
      </c>
      <c r="DB230" s="3" t="str" cm="1">
        <f t="array" ref="DB230">IF(EDATE($F230,DB$2)&gt;DATE(2025,12,31),"",INDEX([1]A2!CY$9:CY$175,MATCH(1,--(RIGHT([1]A2!$B$9:$B$175,LEN([1]A2!$B$9:$B$175)-4)=$A230)*([1]A2!$C$9:$C$175=YEAR($F230)),0)))</f>
        <v/>
      </c>
      <c r="DC230" s="3" t="str" cm="1">
        <f t="array" ref="DC230">IF(EDATE($F230,DC$2)&gt;DATE(2025,12,31),"",INDEX([1]A2!CZ$9:CZ$175,MATCH(1,--(RIGHT([1]A2!$B$9:$B$175,LEN([1]A2!$B$9:$B$175)-4)=$A230)*([1]A2!$C$9:$C$175=YEAR($F230)),0)))</f>
        <v/>
      </c>
      <c r="DD230" s="3" t="str" cm="1">
        <f t="array" ref="DD230">IF(EDATE($F230,DD$2)&gt;DATE(2025,12,31),"",INDEX([1]A2!DA$9:DA$175,MATCH(1,--(RIGHT([1]A2!$B$9:$B$175,LEN([1]A2!$B$9:$B$175)-4)=$A230)*([1]A2!$C$9:$C$175=YEAR($F230)),0)))</f>
        <v/>
      </c>
      <c r="DE230" s="3" t="str" cm="1">
        <f t="array" ref="DE230">IF(EDATE($F230,DE$2)&gt;DATE(2025,12,31),"",INDEX([1]A2!DB$9:DB$175,MATCH(1,--(RIGHT([1]A2!$B$9:$B$175,LEN([1]A2!$B$9:$B$175)-4)=$A230)*([1]A2!$C$9:$C$175=YEAR($F230)),0)))</f>
        <v/>
      </c>
      <c r="DF230" s="3" t="str" cm="1">
        <f t="array" ref="DF230">IF(EDATE($F230,DF$2)&gt;DATE(2025,12,31),"",INDEX([1]A2!DC$9:DC$175,MATCH(1,--(RIGHT([1]A2!$B$9:$B$175,LEN([1]A2!$B$9:$B$175)-4)=$A230)*([1]A2!$C$9:$C$175=YEAR($F230)),0)))</f>
        <v/>
      </c>
      <c r="DG230" s="3" t="str" cm="1">
        <f t="array" ref="DG230">IF(EDATE($F230,DG$2)&gt;DATE(2025,12,31),"",INDEX([1]A2!DD$9:DD$175,MATCH(1,--(RIGHT([1]A2!$B$9:$B$175,LEN([1]A2!$B$9:$B$175)-4)=$A230)*([1]A2!$C$9:$C$175=YEAR($F230)),0)))</f>
        <v/>
      </c>
      <c r="DH230" s="3" t="str" cm="1">
        <f t="array" ref="DH230">IF(EDATE($F230,DH$2)&gt;DATE(2025,12,31),"",INDEX([1]A2!DE$9:DE$175,MATCH(1,--(RIGHT([1]A2!$B$9:$B$175,LEN([1]A2!$B$9:$B$175)-4)=$A230)*([1]A2!$C$9:$C$175=YEAR($F230)),0)))</f>
        <v/>
      </c>
      <c r="DI230" s="3" t="str" cm="1">
        <f t="array" ref="DI230">IF(EDATE($F230,DI$2)&gt;DATE(2025,12,31),"",INDEX([1]A2!DF$9:DF$175,MATCH(1,--(RIGHT([1]A2!$B$9:$B$175,LEN([1]A2!$B$9:$B$175)-4)=$A230)*([1]A2!$C$9:$C$175=YEAR($F230)),0)))</f>
        <v/>
      </c>
      <c r="DJ230" s="3" t="str" cm="1">
        <f t="array" ref="DJ230">IF(EDATE($F230,DJ$2)&gt;DATE(2025,12,31),"",INDEX([1]A2!DG$9:DG$175,MATCH(1,--(RIGHT([1]A2!$B$9:$B$175,LEN([1]A2!$B$9:$B$175)-4)=$A230)*([1]A2!$C$9:$C$175=YEAR($F230)),0)))</f>
        <v/>
      </c>
      <c r="DK230" s="3" t="str" cm="1">
        <f t="array" ref="DK230">IF(EDATE($F230,DK$2)&gt;DATE(2025,12,31),"",INDEX([1]A2!DH$9:DH$175,MATCH(1,--(RIGHT([1]A2!$B$9:$B$175,LEN([1]A2!$B$9:$B$175)-4)=$A230)*([1]A2!$C$9:$C$175=YEAR($F230)),0)))</f>
        <v/>
      </c>
      <c r="DL230" s="3" t="str" cm="1">
        <f t="array" ref="DL230">IF(EDATE($F230,DL$2)&gt;DATE(2025,12,31),"",INDEX([1]A2!DI$9:DI$175,MATCH(1,--(RIGHT([1]A2!$B$9:$B$175,LEN([1]A2!$B$9:$B$175)-4)=$A230)*([1]A2!$C$9:$C$175=YEAR($F230)),0)))</f>
        <v/>
      </c>
      <c r="DM230" s="3" t="str" cm="1">
        <f t="array" ref="DM230">IF(EDATE($F230,DM$2)&gt;DATE(2025,12,31),"",INDEX([1]A2!DJ$9:DJ$175,MATCH(1,--(RIGHT([1]A2!$B$9:$B$175,LEN([1]A2!$B$9:$B$175)-4)=$A230)*([1]A2!$C$9:$C$175=YEAR($F230)),0)))</f>
        <v/>
      </c>
      <c r="DN230" s="3" t="str" cm="1">
        <f t="array" ref="DN230">IF(EDATE($F230,DN$2)&gt;DATE(2025,12,31),"",INDEX([1]A2!DK$9:DK$175,MATCH(1,--(RIGHT([1]A2!$B$9:$B$175,LEN([1]A2!$B$9:$B$175)-4)=$A230)*([1]A2!$C$9:$C$175=YEAR($F230)),0)))</f>
        <v/>
      </c>
      <c r="DO230" s="3" t="str" cm="1">
        <f t="array" ref="DO230">IF(EDATE($F230,DO$2)&gt;DATE(2025,12,31),"",INDEX([1]A2!DL$9:DL$175,MATCH(1,--(RIGHT([1]A2!$B$9:$B$175,LEN([1]A2!$B$9:$B$175)-4)=$A230)*([1]A2!$C$9:$C$175=YEAR($F230)),0)))</f>
        <v/>
      </c>
      <c r="DP230" s="3" t="str" cm="1">
        <f t="array" ref="DP230">IF(EDATE($F230,DP$2)&gt;DATE(2025,12,31),"",INDEX([1]A2!DM$9:DM$175,MATCH(1,--(RIGHT([1]A2!$B$9:$B$175,LEN([1]A2!$B$9:$B$175)-4)=$A230)*([1]A2!$C$9:$C$175=YEAR($F230)),0)))</f>
        <v/>
      </c>
      <c r="DQ230" s="3" t="str" cm="1">
        <f t="array" ref="DQ230">IF(EDATE($F230,DQ$2)&gt;DATE(2025,12,31),"",INDEX([1]A2!DN$9:DN$175,MATCH(1,--(RIGHT([1]A2!$B$9:$B$175,LEN([1]A2!$B$9:$B$175)-4)=$A230)*([1]A2!$C$9:$C$175=YEAR($F230)),0)))</f>
        <v/>
      </c>
      <c r="DR230" s="3" t="str" cm="1">
        <f t="array" ref="DR230">IF(EDATE($F230,DR$2)&gt;DATE(2025,12,31),"",INDEX([1]A2!DO$9:DO$175,MATCH(1,--(RIGHT([1]A2!$B$9:$B$175,LEN([1]A2!$B$9:$B$175)-4)=$A230)*([1]A2!$C$9:$C$175=YEAR($F230)),0)))</f>
        <v/>
      </c>
      <c r="DS230" s="3" t="str" cm="1">
        <f t="array" ref="DS230">IF(EDATE($F230,DS$2)&gt;DATE(2025,12,31),"",INDEX([1]A2!DP$9:DP$175,MATCH(1,--(RIGHT([1]A2!$B$9:$B$175,LEN([1]A2!$B$9:$B$175)-4)=$A230)*([1]A2!$C$9:$C$175=YEAR($F230)),0)))</f>
        <v/>
      </c>
      <c r="DT230" s="3" t="str" cm="1">
        <f t="array" ref="DT230">IF(EDATE($F230,DT$2)&gt;DATE(2025,12,31),"",INDEX([1]A2!DQ$9:DQ$175,MATCH(1,--(RIGHT([1]A2!$B$9:$B$175,LEN([1]A2!$B$9:$B$175)-4)=$A230)*([1]A2!$C$9:$C$175=YEAR($F230)),0)))</f>
        <v/>
      </c>
      <c r="DU230" s="3" t="str" cm="1">
        <f t="array" ref="DU230">IF(EDATE($F230,DU$2)&gt;DATE(2025,12,31),"",INDEX([1]A2!DR$9:DR$175,MATCH(1,--(RIGHT([1]A2!$B$9:$B$175,LEN([1]A2!$B$9:$B$175)-4)=$A230)*([1]A2!$C$9:$C$175=YEAR($F230)),0)))</f>
        <v/>
      </c>
      <c r="DV230" s="3" t="str" cm="1">
        <f t="array" ref="DV230">IF(EDATE($F230,DV$2)&gt;DATE(2025,12,31),"",INDEX([1]A2!DS$9:DS$175,MATCH(1,--(RIGHT([1]A2!$B$9:$B$175,LEN([1]A2!$B$9:$B$175)-4)=$A230)*([1]A2!$C$9:$C$175=YEAR($F230)),0)))</f>
        <v/>
      </c>
      <c r="DW230" s="3" t="str" cm="1">
        <f t="array" ref="DW230">IF(EDATE($F230,DW$2)&gt;DATE(2025,12,31),"",INDEX([1]A2!DT$9:DT$175,MATCH(1,--(RIGHT([1]A2!$B$9:$B$175,LEN([1]A2!$B$9:$B$175)-4)=$A230)*([1]A2!$C$9:$C$175=YEAR($F230)),0)))</f>
        <v/>
      </c>
      <c r="DX230" s="3" t="str" cm="1">
        <f t="array" ref="DX230">IF(EDATE($F230,DX$2)&gt;DATE(2025,12,31),"",INDEX([1]A2!DU$9:DU$175,MATCH(1,--(RIGHT([1]A2!$B$9:$B$175,LEN([1]A2!$B$9:$B$175)-4)=$A230)*([1]A2!$C$9:$C$175=YEAR($F230)),0)))</f>
        <v/>
      </c>
      <c r="DY230" s="3" t="str" cm="1">
        <f t="array" ref="DY230">IF(EDATE($F230,DY$2)&gt;DATE(2025,12,31),"",INDEX([1]A2!DV$9:DV$175,MATCH(1,--(RIGHT([1]A2!$B$9:$B$175,LEN([1]A2!$B$9:$B$175)-4)=$A230)*([1]A2!$C$9:$C$175=YEAR($F230)),0)))</f>
        <v/>
      </c>
      <c r="DZ230" s="3" t="str" cm="1">
        <f t="array" ref="DZ230">IF(EDATE($F230,DZ$2)&gt;DATE(2025,12,31),"",INDEX([1]A2!DW$9:DW$175,MATCH(1,--(RIGHT([1]A2!$B$9:$B$175,LEN([1]A2!$B$9:$B$175)-4)=$A230)*([1]A2!$C$9:$C$175=YEAR($F230)),0)))</f>
        <v/>
      </c>
      <c r="EA230" s="3" t="str" cm="1">
        <f t="array" ref="EA230">IF(EDATE($F230,EA$2)&gt;DATE(2025,12,31),"",INDEX([1]A2!DX$9:DX$175,MATCH(1,--(RIGHT([1]A2!$B$9:$B$175,LEN([1]A2!$B$9:$B$175)-4)=$A230)*([1]A2!$C$9:$C$175=YEAR($F230)),0)))</f>
        <v/>
      </c>
      <c r="EB230" s="3" t="str" cm="1">
        <f t="array" ref="EB230">IF(EDATE($F230,EB$2)&gt;DATE(2025,12,31),"",INDEX([1]A2!DY$9:DY$175,MATCH(1,--(RIGHT([1]A2!$B$9:$B$175,LEN([1]A2!$B$9:$B$175)-4)=$A230)*([1]A2!$C$9:$C$175=YEAR($F230)),0)))</f>
        <v/>
      </c>
      <c r="EC230" s="3" t="str" cm="1">
        <f t="array" ref="EC230">IF(EDATE($F230,EC$2)&gt;DATE(2025,12,31),"",INDEX([1]A2!DZ$9:DZ$175,MATCH(1,--(RIGHT([1]A2!$B$9:$B$175,LEN([1]A2!$B$9:$B$175)-4)=$A230)*([1]A2!$C$9:$C$175=YEAR($F230)),0)))</f>
        <v/>
      </c>
      <c r="ED230" s="3" t="str" cm="1">
        <f t="array" ref="ED230">IF(EDATE($F230,ED$2)&gt;DATE(2025,12,31),"",INDEX([1]A2!EA$9:EA$175,MATCH(1,--(RIGHT([1]A2!$B$9:$B$175,LEN([1]A2!$B$9:$B$175)-4)=$A230)*([1]A2!$C$9:$C$175=YEAR($F230)),0)))</f>
        <v/>
      </c>
      <c r="EE230" s="3" t="str" cm="1">
        <f t="array" ref="EE230">IF(EDATE($F230,EE$2)&gt;DATE(2025,12,31),"",INDEX([1]A2!EB$9:EB$175,MATCH(1,--(RIGHT([1]A2!$B$9:$B$175,LEN([1]A2!$B$9:$B$175)-4)=$A230)*([1]A2!$C$9:$C$175=YEAR($F230)),0)))</f>
        <v/>
      </c>
      <c r="EF230" s="3" t="str" cm="1">
        <f t="array" ref="EF230">IF(EDATE($F230,EF$2)&gt;DATE(2025,12,31),"",INDEX([1]A2!EC$9:EC$175,MATCH(1,--(RIGHT([1]A2!$B$9:$B$175,LEN([1]A2!$B$9:$B$175)-4)=$A230)*([1]A2!$C$9:$C$175=YEAR($F230)),0)))</f>
        <v/>
      </c>
      <c r="EG230" s="3" t="str" cm="1">
        <f t="array" ref="EG230">IF(EDATE($F230,EG$2)&gt;DATE(2025,12,31),"",INDEX([1]A2!ED$9:ED$175,MATCH(1,--(RIGHT([1]A2!$B$9:$B$175,LEN([1]A2!$B$9:$B$175)-4)=$A230)*([1]A2!$C$9:$C$175=YEAR($F230)),0)))</f>
        <v/>
      </c>
      <c r="EH230" s="3" t="str" cm="1">
        <f t="array" ref="EH230">IF(EDATE($F230,EH$2)&gt;DATE(2025,12,31),"",INDEX([1]A2!EE$9:EE$175,MATCH(1,--(RIGHT([1]A2!$B$9:$B$175,LEN([1]A2!$B$9:$B$175)-4)=$A230)*([1]A2!$C$9:$C$175=YEAR($F230)),0)))</f>
        <v/>
      </c>
      <c r="EI230" s="3" t="str" cm="1">
        <f t="array" ref="EI230">IF(EDATE($F230,EI$2)&gt;DATE(2025,12,31),"",INDEX([1]A2!EF$9:EF$175,MATCH(1,--(RIGHT([1]A2!$B$9:$B$175,LEN([1]A2!$B$9:$B$175)-4)=$A230)*([1]A2!$C$9:$C$175=YEAR($F230)),0)))</f>
        <v/>
      </c>
      <c r="EJ230" s="3" t="str" cm="1">
        <f t="array" ref="EJ230">IF(EDATE($F230,EJ$2)&gt;DATE(2025,12,31),"",INDEX([1]A2!EG$9:EG$175,MATCH(1,--(RIGHT([1]A2!$B$9:$B$175,LEN([1]A2!$B$9:$B$175)-4)=$A230)*([1]A2!$C$9:$C$175=YEAR($F230)),0)))</f>
        <v/>
      </c>
      <c r="EK230" s="3" t="str" cm="1">
        <f t="array" ref="EK230">IF(EDATE($F230,EK$2)&gt;DATE(2025,12,31),"",INDEX([1]A2!EH$9:EH$175,MATCH(1,--(RIGHT([1]A2!$B$9:$B$175,LEN([1]A2!$B$9:$B$175)-4)=$A230)*([1]A2!$C$9:$C$175=YEAR($F230)),0)))</f>
        <v/>
      </c>
      <c r="EL230" s="3" t="str" cm="1">
        <f t="array" ref="EL230">IF(EDATE($F230,EL$2)&gt;DATE(2025,12,31),"",INDEX([1]A2!EI$9:EI$175,MATCH(1,--(RIGHT([1]A2!$B$9:$B$175,LEN([1]A2!$B$9:$B$175)-4)=$A230)*([1]A2!$C$9:$C$175=YEAR($F230)),0)))</f>
        <v/>
      </c>
      <c r="EM230" s="3" t="str" cm="1">
        <f t="array" ref="EM230">IF(EDATE($F230,EM$2)&gt;DATE(2025,12,31),"",INDEX([1]A2!EJ$9:EJ$175,MATCH(1,--(RIGHT([1]A2!$B$9:$B$175,LEN([1]A2!$B$9:$B$175)-4)=$A230)*([1]A2!$C$9:$C$175=YEAR($F230)),0)))</f>
        <v/>
      </c>
      <c r="EN230" s="3" t="str" cm="1">
        <f t="array" ref="EN230">IF(EDATE($F230,EN$2)&gt;DATE(2025,12,31),"",INDEX([1]A2!EK$9:EK$175,MATCH(1,--(RIGHT([1]A2!$B$9:$B$175,LEN([1]A2!$B$9:$B$175)-4)=$A230)*([1]A2!$C$9:$C$175=YEAR($F230)),0)))</f>
        <v/>
      </c>
      <c r="EO230" s="3" t="str" cm="1">
        <f t="array" ref="EO230">IF(EDATE($F230,EO$2)&gt;DATE(2025,12,31),"",INDEX([1]A2!EL$9:EL$175,MATCH(1,--(RIGHT([1]A2!$B$9:$B$175,LEN([1]A2!$B$9:$B$175)-4)=$A230)*([1]A2!$C$9:$C$175=YEAR($F230)),0)))</f>
        <v/>
      </c>
      <c r="EP230" s="3" t="str" cm="1">
        <f t="array" ref="EP230">IF(EDATE($F230,EP$2)&gt;DATE(2025,12,31),"",INDEX([1]A2!EM$9:EM$175,MATCH(1,--(RIGHT([1]A2!$B$9:$B$175,LEN([1]A2!$B$9:$B$175)-4)=$A230)*([1]A2!$C$9:$C$175=YEAR($F230)),0)))</f>
        <v/>
      </c>
      <c r="EQ230" s="3" t="str" cm="1">
        <f t="array" ref="EQ230">IF(EDATE($F230,EQ$2)&gt;DATE(2025,12,31),"",INDEX([1]A2!EN$9:EN$175,MATCH(1,--(RIGHT([1]A2!$B$9:$B$175,LEN([1]A2!$B$9:$B$175)-4)=$A230)*([1]A2!$C$9:$C$175=YEAR($F230)),0)))</f>
        <v/>
      </c>
      <c r="ER230" s="3" t="str" cm="1">
        <f t="array" ref="ER230">IF(EDATE($F230,ER$2)&gt;DATE(2025,12,31),"",INDEX([1]A2!EO$9:EO$175,MATCH(1,--(RIGHT([1]A2!$B$9:$B$175,LEN([1]A2!$B$9:$B$175)-4)=$A230)*([1]A2!$C$9:$C$175=YEAR($F230)),0)))</f>
        <v/>
      </c>
      <c r="ES230" s="3" t="str" cm="1">
        <f t="array" ref="ES230">IF(EDATE($F230,ES$2)&gt;DATE(2025,12,31),"",INDEX([1]A2!EP$9:EP$175,MATCH(1,--(RIGHT([1]A2!$B$9:$B$175,LEN([1]A2!$B$9:$B$175)-4)=$A230)*([1]A2!$C$9:$C$175=YEAR($F230)),0)))</f>
        <v/>
      </c>
      <c r="ET230" s="3" t="str" cm="1">
        <f t="array" ref="ET230">IF(EDATE($F230,ET$2)&gt;DATE(2025,12,31),"",INDEX([1]A2!EQ$9:EQ$175,MATCH(1,--(RIGHT([1]A2!$B$9:$B$175,LEN([1]A2!$B$9:$B$175)-4)=$A230)*([1]A2!$C$9:$C$175=YEAR($F230)),0)))</f>
        <v/>
      </c>
      <c r="EU230" s="3" t="str" cm="1">
        <f t="array" ref="EU230">IF(EDATE($F230,EU$2)&gt;DATE(2025,12,31),"",INDEX([1]A2!ER$9:ER$175,MATCH(1,--(RIGHT([1]A2!$B$9:$B$175,LEN([1]A2!$B$9:$B$175)-4)=$A230)*([1]A2!$C$9:$C$175=YEAR($F230)),0)))</f>
        <v/>
      </c>
      <c r="EV230" s="3" t="str" cm="1">
        <f t="array" ref="EV230">IF(EDATE($F230,EV$2)&gt;DATE(2025,12,31),"",INDEX([1]A2!ES$9:ES$175,MATCH(1,--(RIGHT([1]A2!$B$9:$B$175,LEN([1]A2!$B$9:$B$175)-4)=$A230)*([1]A2!$C$9:$C$175=YEAR($F230)),0)))</f>
        <v/>
      </c>
      <c r="EW230" s="3" t="str" cm="1">
        <f t="array" ref="EW230">IF(EDATE($F230,EW$2)&gt;DATE(2025,12,31),"",INDEX([1]A2!ET$9:ET$175,MATCH(1,--(RIGHT([1]A2!$B$9:$B$175,LEN([1]A2!$B$9:$B$175)-4)=$A230)*([1]A2!$C$9:$C$175=YEAR($F230)),0)))</f>
        <v/>
      </c>
      <c r="EX230" s="3" t="str" cm="1">
        <f t="array" ref="EX230">IF(EDATE($F230,EX$2)&gt;DATE(2025,12,31),"",INDEX([1]A2!EU$9:EU$175,MATCH(1,--(RIGHT([1]A2!$B$9:$B$175,LEN([1]A2!$B$9:$B$175)-4)=$A230)*([1]A2!$C$9:$C$175=YEAR($F230)),0)))</f>
        <v/>
      </c>
      <c r="EY230" s="3" t="str" cm="1">
        <f t="array" ref="EY230">IF(EDATE($F230,EY$2)&gt;DATE(2025,12,31),"",INDEX([1]A2!EV$9:EV$175,MATCH(1,--(RIGHT([1]A2!$B$9:$B$175,LEN([1]A2!$B$9:$B$175)-4)=$A230)*([1]A2!$C$9:$C$175=YEAR($F230)),0)))</f>
        <v/>
      </c>
      <c r="EZ230" s="3" t="str" cm="1">
        <f t="array" ref="EZ230">IF(EDATE($F230,EZ$2)&gt;DATE(2025,12,31),"",INDEX([1]A2!EW$9:EW$175,MATCH(1,--(RIGHT([1]A2!$B$9:$B$175,LEN([1]A2!$B$9:$B$175)-4)=$A230)*([1]A2!$C$9:$C$175=YEAR($F230)),0)))</f>
        <v/>
      </c>
      <c r="FA230" s="3" t="str" cm="1">
        <f t="array" ref="FA230">IF(EDATE($F230,FA$2)&gt;DATE(2025,12,31),"",INDEX([1]A2!EX$9:EX$175,MATCH(1,--(RIGHT([1]A2!$B$9:$B$175,LEN([1]A2!$B$9:$B$175)-4)=$A230)*([1]A2!$C$9:$C$175=YEAR($F230)),0)))</f>
        <v/>
      </c>
    </row>
    <row r="231" spans="1:157" x14ac:dyDescent="0.2">
      <c r="A231" s="28" t="s">
        <v>811</v>
      </c>
      <c r="B231" s="8" t="s">
        <v>6</v>
      </c>
      <c r="C231" s="8" t="s">
        <v>65</v>
      </c>
      <c r="D231" s="9" t="s">
        <v>19</v>
      </c>
      <c r="E231" s="9" t="s">
        <v>0</v>
      </c>
      <c r="F231" s="94">
        <f t="shared" si="15"/>
        <v>45292</v>
      </c>
      <c r="G231" s="3" cm="1">
        <f t="array" ref="G231">IF(EDATE($F231,G$2)&gt;DATE(2025,12,31),"",INDEX([1]A2!D$9:D$175,MATCH(1,--(RIGHT([1]A2!$B$9:$B$175,LEN([1]A2!$B$9:$B$175)-4)=$A231)*([1]A2!$C$9:$C$175=YEAR($F231)),0)))</f>
        <v>171912.56</v>
      </c>
      <c r="H231" s="3" cm="1">
        <f t="array" ref="H231">IF(EDATE($F231,H$2)&gt;DATE(2025,12,31),"",INDEX([1]A2!E$9:E$175,MATCH(1,--(RIGHT([1]A2!$B$9:$B$175,LEN([1]A2!$B$9:$B$175)-4)=$A231)*([1]A2!$C$9:$C$175=YEAR($F231)),0)))</f>
        <v>6351323.3200000003</v>
      </c>
      <c r="I231" s="3" t="str" cm="1">
        <f t="array" ref="I231">IF(EDATE($F231,I$2)&gt;DATE(2025,12,31),"",INDEX([1]A2!F$9:F$175,MATCH(1,--(RIGHT([1]A2!$B$9:$B$175,LEN([1]A2!$B$9:$B$175)-4)=$A231)*([1]A2!$C$9:$C$175=YEAR($F231)),0)))</f>
        <v/>
      </c>
      <c r="J231" s="3" t="str" cm="1">
        <f t="array" ref="J231">IF(EDATE($F231,J$2)&gt;DATE(2025,12,31),"",INDEX([1]A2!G$9:G$175,MATCH(1,--(RIGHT([1]A2!$B$9:$B$175,LEN([1]A2!$B$9:$B$175)-4)=$A231)*([1]A2!$C$9:$C$175=YEAR($F231)),0)))</f>
        <v/>
      </c>
      <c r="K231" s="3" t="str" cm="1">
        <f t="array" ref="K231">IF(EDATE($F231,K$2)&gt;DATE(2025,12,31),"",INDEX([1]A2!H$9:H$175,MATCH(1,--(RIGHT([1]A2!$B$9:$B$175,LEN([1]A2!$B$9:$B$175)-4)=$A231)*([1]A2!$C$9:$C$175=YEAR($F231)),0)))</f>
        <v/>
      </c>
      <c r="L231" s="3" t="str" cm="1">
        <f t="array" ref="L231">IF(EDATE($F231,L$2)&gt;DATE(2025,12,31),"",INDEX([1]A2!I$9:I$175,MATCH(1,--(RIGHT([1]A2!$B$9:$B$175,LEN([1]A2!$B$9:$B$175)-4)=$A231)*([1]A2!$C$9:$C$175=YEAR($F231)),0)))</f>
        <v/>
      </c>
      <c r="M231" s="3" t="str" cm="1">
        <f t="array" ref="M231">IF(EDATE($F231,M$2)&gt;DATE(2025,12,31),"",INDEX([1]A2!J$9:J$175,MATCH(1,--(RIGHT([1]A2!$B$9:$B$175,LEN([1]A2!$B$9:$B$175)-4)=$A231)*([1]A2!$C$9:$C$175=YEAR($F231)),0)))</f>
        <v/>
      </c>
      <c r="N231" s="3" t="str" cm="1">
        <f t="array" ref="N231">IF(EDATE($F231,N$2)&gt;DATE(2025,12,31),"",INDEX([1]A2!K$9:K$175,MATCH(1,--(RIGHT([1]A2!$B$9:$B$175,LEN([1]A2!$B$9:$B$175)-4)=$A231)*([1]A2!$C$9:$C$175=YEAR($F231)),0)))</f>
        <v/>
      </c>
      <c r="O231" s="3" t="str" cm="1">
        <f t="array" ref="O231">IF(EDATE($F231,O$2)&gt;DATE(2025,12,31),"",INDEX([1]A2!L$9:L$175,MATCH(1,--(RIGHT([1]A2!$B$9:$B$175,LEN([1]A2!$B$9:$B$175)-4)=$A231)*([1]A2!$C$9:$C$175=YEAR($F231)),0)))</f>
        <v/>
      </c>
      <c r="P231" s="3" t="str" cm="1">
        <f t="array" ref="P231">IF(EDATE($F231,P$2)&gt;DATE(2025,12,31),"",INDEX([1]A2!M$9:M$175,MATCH(1,--(RIGHT([1]A2!$B$9:$B$175,LEN([1]A2!$B$9:$B$175)-4)=$A231)*([1]A2!$C$9:$C$175=YEAR($F231)),0)))</f>
        <v/>
      </c>
      <c r="Q231" s="3" t="str" cm="1">
        <f t="array" ref="Q231">IF(EDATE($F231,Q$2)&gt;DATE(2025,12,31),"",INDEX([1]A2!N$9:N$175,MATCH(1,--(RIGHT([1]A2!$B$9:$B$175,LEN([1]A2!$B$9:$B$175)-4)=$A231)*([1]A2!$C$9:$C$175=YEAR($F231)),0)))</f>
        <v/>
      </c>
      <c r="R231" s="3" t="str" cm="1">
        <f t="array" ref="R231">IF(EDATE($F231,R$2)&gt;DATE(2025,12,31),"",INDEX([1]A2!O$9:O$175,MATCH(1,--(RIGHT([1]A2!$B$9:$B$175,LEN([1]A2!$B$9:$B$175)-4)=$A231)*([1]A2!$C$9:$C$175=YEAR($F231)),0)))</f>
        <v/>
      </c>
      <c r="S231" s="3" t="str" cm="1">
        <f t="array" ref="S231">IF(EDATE($F231,S$2)&gt;DATE(2025,12,31),"",INDEX([1]A2!P$9:P$175,MATCH(1,--(RIGHT([1]A2!$B$9:$B$175,LEN([1]A2!$B$9:$B$175)-4)=$A231)*([1]A2!$C$9:$C$175=YEAR($F231)),0)))</f>
        <v/>
      </c>
      <c r="T231" s="3" t="str" cm="1">
        <f t="array" ref="T231">IF(EDATE($F231,T$2)&gt;DATE(2025,12,31),"",INDEX([1]A2!Q$9:Q$175,MATCH(1,--(RIGHT([1]A2!$B$9:$B$175,LEN([1]A2!$B$9:$B$175)-4)=$A231)*([1]A2!$C$9:$C$175=YEAR($F231)),0)))</f>
        <v/>
      </c>
      <c r="U231" s="3" t="str" cm="1">
        <f t="array" ref="U231">IF(EDATE($F231,U$2)&gt;DATE(2025,12,31),"",INDEX([1]A2!R$9:R$175,MATCH(1,--(RIGHT([1]A2!$B$9:$B$175,LEN([1]A2!$B$9:$B$175)-4)=$A231)*([1]A2!$C$9:$C$175=YEAR($F231)),0)))</f>
        <v/>
      </c>
      <c r="V231" s="3" t="str" cm="1">
        <f t="array" ref="V231">IF(EDATE($F231,V$2)&gt;DATE(2025,12,31),"",INDEX([1]A2!S$9:S$175,MATCH(1,--(RIGHT([1]A2!$B$9:$B$175,LEN([1]A2!$B$9:$B$175)-4)=$A231)*([1]A2!$C$9:$C$175=YEAR($F231)),0)))</f>
        <v/>
      </c>
      <c r="W231" s="3" t="str" cm="1">
        <f t="array" ref="W231">IF(EDATE($F231,W$2)&gt;DATE(2025,12,31),"",INDEX([1]A2!T$9:T$175,MATCH(1,--(RIGHT([1]A2!$B$9:$B$175,LEN([1]A2!$B$9:$B$175)-4)=$A231)*([1]A2!$C$9:$C$175=YEAR($F231)),0)))</f>
        <v/>
      </c>
      <c r="X231" s="3" t="str" cm="1">
        <f t="array" ref="X231">IF(EDATE($F231,X$2)&gt;DATE(2025,12,31),"",INDEX([1]A2!U$9:U$175,MATCH(1,--(RIGHT([1]A2!$B$9:$B$175,LEN([1]A2!$B$9:$B$175)-4)=$A231)*([1]A2!$C$9:$C$175=YEAR($F231)),0)))</f>
        <v/>
      </c>
      <c r="Y231" s="3" t="str" cm="1">
        <f t="array" ref="Y231">IF(EDATE($F231,Y$2)&gt;DATE(2025,12,31),"",INDEX([1]A2!V$9:V$175,MATCH(1,--(RIGHT([1]A2!$B$9:$B$175,LEN([1]A2!$B$9:$B$175)-4)=$A231)*([1]A2!$C$9:$C$175=YEAR($F231)),0)))</f>
        <v/>
      </c>
      <c r="Z231" s="3" t="str" cm="1">
        <f t="array" ref="Z231">IF(EDATE($F231,Z$2)&gt;DATE(2025,12,31),"",INDEX([1]A2!W$9:W$175,MATCH(1,--(RIGHT([1]A2!$B$9:$B$175,LEN([1]A2!$B$9:$B$175)-4)=$A231)*([1]A2!$C$9:$C$175=YEAR($F231)),0)))</f>
        <v/>
      </c>
      <c r="AA231" s="3" t="str" cm="1">
        <f t="array" ref="AA231">IF(EDATE($F231,AA$2)&gt;DATE(2025,12,31),"",INDEX([1]A2!X$9:X$175,MATCH(1,--(RIGHT([1]A2!$B$9:$B$175,LEN([1]A2!$B$9:$B$175)-4)=$A231)*([1]A2!$C$9:$C$175=YEAR($F231)),0)))</f>
        <v/>
      </c>
      <c r="AB231" s="3" t="str" cm="1">
        <f t="array" ref="AB231">IF(EDATE($F231,AB$2)&gt;DATE(2025,12,31),"",INDEX([1]A2!Y$9:Y$175,MATCH(1,--(RIGHT([1]A2!$B$9:$B$175,LEN([1]A2!$B$9:$B$175)-4)=$A231)*([1]A2!$C$9:$C$175=YEAR($F231)),0)))</f>
        <v/>
      </c>
      <c r="AC231" s="3" t="str" cm="1">
        <f t="array" ref="AC231">IF(EDATE($F231,AC$2)&gt;DATE(2025,12,31),"",INDEX([1]A2!Z$9:Z$175,MATCH(1,--(RIGHT([1]A2!$B$9:$B$175,LEN([1]A2!$B$9:$B$175)-4)=$A231)*([1]A2!$C$9:$C$175=YEAR($F231)),0)))</f>
        <v/>
      </c>
      <c r="AD231" s="3" t="str" cm="1">
        <f t="array" ref="AD231">IF(EDATE($F231,AD$2)&gt;DATE(2025,12,31),"",INDEX([1]A2!AA$9:AA$175,MATCH(1,--(RIGHT([1]A2!$B$9:$B$175,LEN([1]A2!$B$9:$B$175)-4)=$A231)*([1]A2!$C$9:$C$175=YEAR($F231)),0)))</f>
        <v/>
      </c>
      <c r="AE231" s="3" t="str" cm="1">
        <f t="array" ref="AE231">IF(EDATE($F231,AE$2)&gt;DATE(2025,12,31),"",INDEX([1]A2!AB$9:AB$175,MATCH(1,--(RIGHT([1]A2!$B$9:$B$175,LEN([1]A2!$B$9:$B$175)-4)=$A231)*([1]A2!$C$9:$C$175=YEAR($F231)),0)))</f>
        <v/>
      </c>
      <c r="AF231" s="3" t="str" cm="1">
        <f t="array" ref="AF231">IF(EDATE($F231,AF$2)&gt;DATE(2025,12,31),"",INDEX([1]A2!AC$9:AC$175,MATCH(1,--(RIGHT([1]A2!$B$9:$B$175,LEN([1]A2!$B$9:$B$175)-4)=$A231)*([1]A2!$C$9:$C$175=YEAR($F231)),0)))</f>
        <v/>
      </c>
      <c r="AG231" s="3" t="str" cm="1">
        <f t="array" ref="AG231">IF(EDATE($F231,AG$2)&gt;DATE(2025,12,31),"",INDEX([1]A2!AD$9:AD$175,MATCH(1,--(RIGHT([1]A2!$B$9:$B$175,LEN([1]A2!$B$9:$B$175)-4)=$A231)*([1]A2!$C$9:$C$175=YEAR($F231)),0)))</f>
        <v/>
      </c>
      <c r="AH231" s="3" t="str" cm="1">
        <f t="array" ref="AH231">IF(EDATE($F231,AH$2)&gt;DATE(2025,12,31),"",INDEX([1]A2!AE$9:AE$175,MATCH(1,--(RIGHT([1]A2!$B$9:$B$175,LEN([1]A2!$B$9:$B$175)-4)=$A231)*([1]A2!$C$9:$C$175=YEAR($F231)),0)))</f>
        <v/>
      </c>
      <c r="AI231" s="3" t="str" cm="1">
        <f t="array" ref="AI231">IF(EDATE($F231,AI$2)&gt;DATE(2025,12,31),"",INDEX([1]A2!AF$9:AF$175,MATCH(1,--(RIGHT([1]A2!$B$9:$B$175,LEN([1]A2!$B$9:$B$175)-4)=$A231)*([1]A2!$C$9:$C$175=YEAR($F231)),0)))</f>
        <v/>
      </c>
      <c r="AJ231" s="3" t="str" cm="1">
        <f t="array" ref="AJ231">IF(EDATE($F231,AJ$2)&gt;DATE(2025,12,31),"",INDEX([1]A2!AG$9:AG$175,MATCH(1,--(RIGHT([1]A2!$B$9:$B$175,LEN([1]A2!$B$9:$B$175)-4)=$A231)*([1]A2!$C$9:$C$175=YEAR($F231)),0)))</f>
        <v/>
      </c>
      <c r="AK231" s="3" t="str" cm="1">
        <f t="array" ref="AK231">IF(EDATE($F231,AK$2)&gt;DATE(2025,12,31),"",INDEX([1]A2!AH$9:AH$175,MATCH(1,--(RIGHT([1]A2!$B$9:$B$175,LEN([1]A2!$B$9:$B$175)-4)=$A231)*([1]A2!$C$9:$C$175=YEAR($F231)),0)))</f>
        <v/>
      </c>
      <c r="AL231" s="3" t="str" cm="1">
        <f t="array" ref="AL231">IF(EDATE($F231,AL$2)&gt;DATE(2025,12,31),"",INDEX([1]A2!AI$9:AI$175,MATCH(1,--(RIGHT([1]A2!$B$9:$B$175,LEN([1]A2!$B$9:$B$175)-4)=$A231)*([1]A2!$C$9:$C$175=YEAR($F231)),0)))</f>
        <v/>
      </c>
      <c r="AM231" s="3" t="str" cm="1">
        <f t="array" ref="AM231">IF(EDATE($F231,AM$2)&gt;DATE(2025,12,31),"",INDEX([1]A2!AJ$9:AJ$175,MATCH(1,--(RIGHT([1]A2!$B$9:$B$175,LEN([1]A2!$B$9:$B$175)-4)=$A231)*([1]A2!$C$9:$C$175=YEAR($F231)),0)))</f>
        <v/>
      </c>
      <c r="AN231" s="3" t="str" cm="1">
        <f t="array" ref="AN231">IF(EDATE($F231,AN$2)&gt;DATE(2025,12,31),"",INDEX([1]A2!AK$9:AK$175,MATCH(1,--(RIGHT([1]A2!$B$9:$B$175,LEN([1]A2!$B$9:$B$175)-4)=$A231)*([1]A2!$C$9:$C$175=YEAR($F231)),0)))</f>
        <v/>
      </c>
      <c r="AO231" s="3" t="str" cm="1">
        <f t="array" ref="AO231">IF(EDATE($F231,AO$2)&gt;DATE(2025,12,31),"",INDEX([1]A2!AL$9:AL$175,MATCH(1,--(RIGHT([1]A2!$B$9:$B$175,LEN([1]A2!$B$9:$B$175)-4)=$A231)*([1]A2!$C$9:$C$175=YEAR($F231)),0)))</f>
        <v/>
      </c>
      <c r="AP231" s="3" t="str" cm="1">
        <f t="array" ref="AP231">IF(EDATE($F231,AP$2)&gt;DATE(2025,12,31),"",INDEX([1]A2!AM$9:AM$175,MATCH(1,--(RIGHT([1]A2!$B$9:$B$175,LEN([1]A2!$B$9:$B$175)-4)=$A231)*([1]A2!$C$9:$C$175=YEAR($F231)),0)))</f>
        <v/>
      </c>
      <c r="AQ231" s="3" t="str" cm="1">
        <f t="array" ref="AQ231">IF(EDATE($F231,AQ$2)&gt;DATE(2025,12,31),"",INDEX([1]A2!AN$9:AN$175,MATCH(1,--(RIGHT([1]A2!$B$9:$B$175,LEN([1]A2!$B$9:$B$175)-4)=$A231)*([1]A2!$C$9:$C$175=YEAR($F231)),0)))</f>
        <v/>
      </c>
      <c r="AR231" s="3" t="str" cm="1">
        <f t="array" ref="AR231">IF(EDATE($F231,AR$2)&gt;DATE(2025,12,31),"",INDEX([1]A2!AO$9:AO$175,MATCH(1,--(RIGHT([1]A2!$B$9:$B$175,LEN([1]A2!$B$9:$B$175)-4)=$A231)*([1]A2!$C$9:$C$175=YEAR($F231)),0)))</f>
        <v/>
      </c>
      <c r="AS231" s="3" t="str" cm="1">
        <f t="array" ref="AS231">IF(EDATE($F231,AS$2)&gt;DATE(2025,12,31),"",INDEX([1]A2!AP$9:AP$175,MATCH(1,--(RIGHT([1]A2!$B$9:$B$175,LEN([1]A2!$B$9:$B$175)-4)=$A231)*([1]A2!$C$9:$C$175=YEAR($F231)),0)))</f>
        <v/>
      </c>
      <c r="AT231" s="3" t="str" cm="1">
        <f t="array" ref="AT231">IF(EDATE($F231,AT$2)&gt;DATE(2025,12,31),"",INDEX([1]A2!AQ$9:AQ$175,MATCH(1,--(RIGHT([1]A2!$B$9:$B$175,LEN([1]A2!$B$9:$B$175)-4)=$A231)*([1]A2!$C$9:$C$175=YEAR($F231)),0)))</f>
        <v/>
      </c>
      <c r="AU231" s="3" t="str" cm="1">
        <f t="array" ref="AU231">IF(EDATE($F231,AU$2)&gt;DATE(2025,12,31),"",INDEX([1]A2!AR$9:AR$175,MATCH(1,--(RIGHT([1]A2!$B$9:$B$175,LEN([1]A2!$B$9:$B$175)-4)=$A231)*([1]A2!$C$9:$C$175=YEAR($F231)),0)))</f>
        <v/>
      </c>
      <c r="AV231" s="3" t="str" cm="1">
        <f t="array" ref="AV231">IF(EDATE($F231,AV$2)&gt;DATE(2025,12,31),"",INDEX([1]A2!AS$9:AS$175,MATCH(1,--(RIGHT([1]A2!$B$9:$B$175,LEN([1]A2!$B$9:$B$175)-4)=$A231)*([1]A2!$C$9:$C$175=YEAR($F231)),0)))</f>
        <v/>
      </c>
      <c r="AW231" s="3" t="str" cm="1">
        <f t="array" ref="AW231">IF(EDATE($F231,AW$2)&gt;DATE(2025,12,31),"",INDEX([1]A2!AT$9:AT$175,MATCH(1,--(RIGHT([1]A2!$B$9:$B$175,LEN([1]A2!$B$9:$B$175)-4)=$A231)*([1]A2!$C$9:$C$175=YEAR($F231)),0)))</f>
        <v/>
      </c>
      <c r="AX231" s="3" t="str" cm="1">
        <f t="array" ref="AX231">IF(EDATE($F231,AX$2)&gt;DATE(2025,12,31),"",INDEX([1]A2!AU$9:AU$175,MATCH(1,--(RIGHT([1]A2!$B$9:$B$175,LEN([1]A2!$B$9:$B$175)-4)=$A231)*([1]A2!$C$9:$C$175=YEAR($F231)),0)))</f>
        <v/>
      </c>
      <c r="AY231" s="3" t="str" cm="1">
        <f t="array" ref="AY231">IF(EDATE($F231,AY$2)&gt;DATE(2025,12,31),"",INDEX([1]A2!AV$9:AV$175,MATCH(1,--(RIGHT([1]A2!$B$9:$B$175,LEN([1]A2!$B$9:$B$175)-4)=$A231)*([1]A2!$C$9:$C$175=YEAR($F231)),0)))</f>
        <v/>
      </c>
      <c r="AZ231" s="3" t="str" cm="1">
        <f t="array" ref="AZ231">IF(EDATE($F231,AZ$2)&gt;DATE(2025,12,31),"",INDEX([1]A2!AW$9:AW$175,MATCH(1,--(RIGHT([1]A2!$B$9:$B$175,LEN([1]A2!$B$9:$B$175)-4)=$A231)*([1]A2!$C$9:$C$175=YEAR($F231)),0)))</f>
        <v/>
      </c>
      <c r="BA231" s="3" t="str" cm="1">
        <f t="array" ref="BA231">IF(EDATE($F231,BA$2)&gt;DATE(2025,12,31),"",INDEX([1]A2!AX$9:AX$175,MATCH(1,--(RIGHT([1]A2!$B$9:$B$175,LEN([1]A2!$B$9:$B$175)-4)=$A231)*([1]A2!$C$9:$C$175=YEAR($F231)),0)))</f>
        <v/>
      </c>
      <c r="BB231" s="3" t="str" cm="1">
        <f t="array" ref="BB231">IF(EDATE($F231,BB$2)&gt;DATE(2025,12,31),"",INDEX([1]A2!AY$9:AY$175,MATCH(1,--(RIGHT([1]A2!$B$9:$B$175,LEN([1]A2!$B$9:$B$175)-4)=$A231)*([1]A2!$C$9:$C$175=YEAR($F231)),0)))</f>
        <v/>
      </c>
      <c r="BC231" s="3" t="str" cm="1">
        <f t="array" ref="BC231">IF(EDATE($F231,BC$2)&gt;DATE(2025,12,31),"",INDEX([1]A2!AZ$9:AZ$175,MATCH(1,--(RIGHT([1]A2!$B$9:$B$175,LEN([1]A2!$B$9:$B$175)-4)=$A231)*([1]A2!$C$9:$C$175=YEAR($F231)),0)))</f>
        <v/>
      </c>
      <c r="BD231" s="3" t="str" cm="1">
        <f t="array" ref="BD231">IF(EDATE($F231,BD$2)&gt;DATE(2025,12,31),"",INDEX([1]A2!BA$9:BA$175,MATCH(1,--(RIGHT([1]A2!$B$9:$B$175,LEN([1]A2!$B$9:$B$175)-4)=$A231)*([1]A2!$C$9:$C$175=YEAR($F231)),0)))</f>
        <v/>
      </c>
      <c r="BE231" s="3" t="str" cm="1">
        <f t="array" ref="BE231">IF(EDATE($F231,BE$2)&gt;DATE(2025,12,31),"",INDEX([1]A2!BB$9:BB$175,MATCH(1,--(RIGHT([1]A2!$B$9:$B$175,LEN([1]A2!$B$9:$B$175)-4)=$A231)*([1]A2!$C$9:$C$175=YEAR($F231)),0)))</f>
        <v/>
      </c>
      <c r="BF231" s="3" t="str" cm="1">
        <f t="array" ref="BF231">IF(EDATE($F231,BF$2)&gt;DATE(2025,12,31),"",INDEX([1]A2!BC$9:BC$175,MATCH(1,--(RIGHT([1]A2!$B$9:$B$175,LEN([1]A2!$B$9:$B$175)-4)=$A231)*([1]A2!$C$9:$C$175=YEAR($F231)),0)))</f>
        <v/>
      </c>
      <c r="BG231" s="3" t="str" cm="1">
        <f t="array" ref="BG231">IF(EDATE($F231,BG$2)&gt;DATE(2025,12,31),"",INDEX([1]A2!BD$9:BD$175,MATCH(1,--(RIGHT([1]A2!$B$9:$B$175,LEN([1]A2!$B$9:$B$175)-4)=$A231)*([1]A2!$C$9:$C$175=YEAR($F231)),0)))</f>
        <v/>
      </c>
      <c r="BH231" s="3" t="str" cm="1">
        <f t="array" ref="BH231">IF(EDATE($F231,BH$2)&gt;DATE(2025,12,31),"",INDEX([1]A2!BE$9:BE$175,MATCH(1,--(RIGHT([1]A2!$B$9:$B$175,LEN([1]A2!$B$9:$B$175)-4)=$A231)*([1]A2!$C$9:$C$175=YEAR($F231)),0)))</f>
        <v/>
      </c>
      <c r="BI231" s="3" t="str" cm="1">
        <f t="array" ref="BI231">IF(EDATE($F231,BI$2)&gt;DATE(2025,12,31),"",INDEX([1]A2!BF$9:BF$175,MATCH(1,--(RIGHT([1]A2!$B$9:$B$175,LEN([1]A2!$B$9:$B$175)-4)=$A231)*([1]A2!$C$9:$C$175=YEAR($F231)),0)))</f>
        <v/>
      </c>
      <c r="BJ231" s="3" t="str" cm="1">
        <f t="array" ref="BJ231">IF(EDATE($F231,BJ$2)&gt;DATE(2025,12,31),"",INDEX([1]A2!BG$9:BG$175,MATCH(1,--(RIGHT([1]A2!$B$9:$B$175,LEN([1]A2!$B$9:$B$175)-4)=$A231)*([1]A2!$C$9:$C$175=YEAR($F231)),0)))</f>
        <v/>
      </c>
      <c r="BK231" s="3" t="str" cm="1">
        <f t="array" ref="BK231">IF(EDATE($F231,BK$2)&gt;DATE(2025,12,31),"",INDEX([1]A2!BH$9:BH$175,MATCH(1,--(RIGHT([1]A2!$B$9:$B$175,LEN([1]A2!$B$9:$B$175)-4)=$A231)*([1]A2!$C$9:$C$175=YEAR($F231)),0)))</f>
        <v/>
      </c>
      <c r="BL231" s="3" t="str" cm="1">
        <f t="array" ref="BL231">IF(EDATE($F231,BL$2)&gt;DATE(2025,12,31),"",INDEX([1]A2!BI$9:BI$175,MATCH(1,--(RIGHT([1]A2!$B$9:$B$175,LEN([1]A2!$B$9:$B$175)-4)=$A231)*([1]A2!$C$9:$C$175=YEAR($F231)),0)))</f>
        <v/>
      </c>
      <c r="BM231" s="3" t="str" cm="1">
        <f t="array" ref="BM231">IF(EDATE($F231,BM$2)&gt;DATE(2025,12,31),"",INDEX([1]A2!BJ$9:BJ$175,MATCH(1,--(RIGHT([1]A2!$B$9:$B$175,LEN([1]A2!$B$9:$B$175)-4)=$A231)*([1]A2!$C$9:$C$175=YEAR($F231)),0)))</f>
        <v/>
      </c>
      <c r="BN231" s="3" t="str" cm="1">
        <f t="array" ref="BN231">IF(EDATE($F231,BN$2)&gt;DATE(2025,12,31),"",INDEX([1]A2!BK$9:BK$175,MATCH(1,--(RIGHT([1]A2!$B$9:$B$175,LEN([1]A2!$B$9:$B$175)-4)=$A231)*([1]A2!$C$9:$C$175=YEAR($F231)),0)))</f>
        <v/>
      </c>
      <c r="BO231" s="3" t="str" cm="1">
        <f t="array" ref="BO231">IF(EDATE($F231,BO$2)&gt;DATE(2025,12,31),"",INDEX([1]A2!BL$9:BL$175,MATCH(1,--(RIGHT([1]A2!$B$9:$B$175,LEN([1]A2!$B$9:$B$175)-4)=$A231)*([1]A2!$C$9:$C$175=YEAR($F231)),0)))</f>
        <v/>
      </c>
      <c r="BP231" s="3" t="str" cm="1">
        <f t="array" ref="BP231">IF(EDATE($F231,BP$2)&gt;DATE(2025,12,31),"",INDEX([1]A2!BM$9:BM$175,MATCH(1,--(RIGHT([1]A2!$B$9:$B$175,LEN([1]A2!$B$9:$B$175)-4)=$A231)*([1]A2!$C$9:$C$175=YEAR($F231)),0)))</f>
        <v/>
      </c>
      <c r="BQ231" s="3" t="str" cm="1">
        <f t="array" ref="BQ231">IF(EDATE($F231,BQ$2)&gt;DATE(2025,12,31),"",INDEX([1]A2!BN$9:BN$175,MATCH(1,--(RIGHT([1]A2!$B$9:$B$175,LEN([1]A2!$B$9:$B$175)-4)=$A231)*([1]A2!$C$9:$C$175=YEAR($F231)),0)))</f>
        <v/>
      </c>
      <c r="BR231" s="3" t="str" cm="1">
        <f t="array" ref="BR231">IF(EDATE($F231,BR$2)&gt;DATE(2025,12,31),"",INDEX([1]A2!BO$9:BO$175,MATCH(1,--(RIGHT([1]A2!$B$9:$B$175,LEN([1]A2!$B$9:$B$175)-4)=$A231)*([1]A2!$C$9:$C$175=YEAR($F231)),0)))</f>
        <v/>
      </c>
      <c r="BS231" s="3" t="str" cm="1">
        <f t="array" ref="BS231">IF(EDATE($F231,BS$2)&gt;DATE(2025,12,31),"",INDEX([1]A2!BP$9:BP$175,MATCH(1,--(RIGHT([1]A2!$B$9:$B$175,LEN([1]A2!$B$9:$B$175)-4)=$A231)*([1]A2!$C$9:$C$175=YEAR($F231)),0)))</f>
        <v/>
      </c>
      <c r="BT231" s="3" t="str" cm="1">
        <f t="array" ref="BT231">IF(EDATE($F231,BT$2)&gt;DATE(2025,12,31),"",INDEX([1]A2!BQ$9:BQ$175,MATCH(1,--(RIGHT([1]A2!$B$9:$B$175,LEN([1]A2!$B$9:$B$175)-4)=$A231)*([1]A2!$C$9:$C$175=YEAR($F231)),0)))</f>
        <v/>
      </c>
      <c r="BU231" s="3" t="str" cm="1">
        <f t="array" ref="BU231">IF(EDATE($F231,BU$2)&gt;DATE(2025,12,31),"",INDEX([1]A2!BR$9:BR$175,MATCH(1,--(RIGHT([1]A2!$B$9:$B$175,LEN([1]A2!$B$9:$B$175)-4)=$A231)*([1]A2!$C$9:$C$175=YEAR($F231)),0)))</f>
        <v/>
      </c>
      <c r="BV231" s="3" t="str" cm="1">
        <f t="array" ref="BV231">IF(EDATE($F231,BV$2)&gt;DATE(2025,12,31),"",INDEX([1]A2!BS$9:BS$175,MATCH(1,--(RIGHT([1]A2!$B$9:$B$175,LEN([1]A2!$B$9:$B$175)-4)=$A231)*([1]A2!$C$9:$C$175=YEAR($F231)),0)))</f>
        <v/>
      </c>
      <c r="BW231" s="3" t="str" cm="1">
        <f t="array" ref="BW231">IF(EDATE($F231,BW$2)&gt;DATE(2025,12,31),"",INDEX([1]A2!BT$9:BT$175,MATCH(1,--(RIGHT([1]A2!$B$9:$B$175,LEN([1]A2!$B$9:$B$175)-4)=$A231)*([1]A2!$C$9:$C$175=YEAR($F231)),0)))</f>
        <v/>
      </c>
      <c r="BX231" s="3" t="str" cm="1">
        <f t="array" ref="BX231">IF(EDATE($F231,BX$2)&gt;DATE(2025,12,31),"",INDEX([1]A2!BU$9:BU$175,MATCH(1,--(RIGHT([1]A2!$B$9:$B$175,LEN([1]A2!$B$9:$B$175)-4)=$A231)*([1]A2!$C$9:$C$175=YEAR($F231)),0)))</f>
        <v/>
      </c>
      <c r="BY231" s="3" t="str" cm="1">
        <f t="array" ref="BY231">IF(EDATE($F231,BY$2)&gt;DATE(2025,12,31),"",INDEX([1]A2!BV$9:BV$175,MATCH(1,--(RIGHT([1]A2!$B$9:$B$175,LEN([1]A2!$B$9:$B$175)-4)=$A231)*([1]A2!$C$9:$C$175=YEAR($F231)),0)))</f>
        <v/>
      </c>
      <c r="BZ231" s="3" t="str" cm="1">
        <f t="array" ref="BZ231">IF(EDATE($F231,BZ$2)&gt;DATE(2025,12,31),"",INDEX([1]A2!BW$9:BW$175,MATCH(1,--(RIGHT([1]A2!$B$9:$B$175,LEN([1]A2!$B$9:$B$175)-4)=$A231)*([1]A2!$C$9:$C$175=YEAR($F231)),0)))</f>
        <v/>
      </c>
      <c r="CA231" s="3" t="str" cm="1">
        <f t="array" ref="CA231">IF(EDATE($F231,CA$2)&gt;DATE(2025,12,31),"",INDEX([1]A2!BX$9:BX$175,MATCH(1,--(RIGHT([1]A2!$B$9:$B$175,LEN([1]A2!$B$9:$B$175)-4)=$A231)*([1]A2!$C$9:$C$175=YEAR($F231)),0)))</f>
        <v/>
      </c>
      <c r="CB231" s="3" t="str" cm="1">
        <f t="array" ref="CB231">IF(EDATE($F231,CB$2)&gt;DATE(2025,12,31),"",INDEX([1]A2!BY$9:BY$175,MATCH(1,--(RIGHT([1]A2!$B$9:$B$175,LEN([1]A2!$B$9:$B$175)-4)=$A231)*([1]A2!$C$9:$C$175=YEAR($F231)),0)))</f>
        <v/>
      </c>
      <c r="CC231" s="3" t="str" cm="1">
        <f t="array" ref="CC231">IF(EDATE($F231,CC$2)&gt;DATE(2025,12,31),"",INDEX([1]A2!BZ$9:BZ$175,MATCH(1,--(RIGHT([1]A2!$B$9:$B$175,LEN([1]A2!$B$9:$B$175)-4)=$A231)*([1]A2!$C$9:$C$175=YEAR($F231)),0)))</f>
        <v/>
      </c>
      <c r="CD231" s="3" t="str" cm="1">
        <f t="array" ref="CD231">IF(EDATE($F231,CD$2)&gt;DATE(2025,12,31),"",INDEX([1]A2!CA$9:CA$175,MATCH(1,--(RIGHT([1]A2!$B$9:$B$175,LEN([1]A2!$B$9:$B$175)-4)=$A231)*([1]A2!$C$9:$C$175=YEAR($F231)),0)))</f>
        <v/>
      </c>
      <c r="CE231" s="3" t="str" cm="1">
        <f t="array" ref="CE231">IF(EDATE($F231,CE$2)&gt;DATE(2025,12,31),"",INDEX([1]A2!CB$9:CB$175,MATCH(1,--(RIGHT([1]A2!$B$9:$B$175,LEN([1]A2!$B$9:$B$175)-4)=$A231)*([1]A2!$C$9:$C$175=YEAR($F231)),0)))</f>
        <v/>
      </c>
      <c r="CF231" s="3" t="str" cm="1">
        <f t="array" ref="CF231">IF(EDATE($F231,CF$2)&gt;DATE(2025,12,31),"",INDEX([1]A2!CC$9:CC$175,MATCH(1,--(RIGHT([1]A2!$B$9:$B$175,LEN([1]A2!$B$9:$B$175)-4)=$A231)*([1]A2!$C$9:$C$175=YEAR($F231)),0)))</f>
        <v/>
      </c>
      <c r="CG231" s="3" t="str" cm="1">
        <f t="array" ref="CG231">IF(EDATE($F231,CG$2)&gt;DATE(2025,12,31),"",INDEX([1]A2!CD$9:CD$175,MATCH(1,--(RIGHT([1]A2!$B$9:$B$175,LEN([1]A2!$B$9:$B$175)-4)=$A231)*([1]A2!$C$9:$C$175=YEAR($F231)),0)))</f>
        <v/>
      </c>
      <c r="CH231" s="3" t="str" cm="1">
        <f t="array" ref="CH231">IF(EDATE($F231,CH$2)&gt;DATE(2025,12,31),"",INDEX([1]A2!CE$9:CE$175,MATCH(1,--(RIGHT([1]A2!$B$9:$B$175,LEN([1]A2!$B$9:$B$175)-4)=$A231)*([1]A2!$C$9:$C$175=YEAR($F231)),0)))</f>
        <v/>
      </c>
      <c r="CI231" s="3" t="str" cm="1">
        <f t="array" ref="CI231">IF(EDATE($F231,CI$2)&gt;DATE(2025,12,31),"",INDEX([1]A2!CF$9:CF$175,MATCH(1,--(RIGHT([1]A2!$B$9:$B$175,LEN([1]A2!$B$9:$B$175)-4)=$A231)*([1]A2!$C$9:$C$175=YEAR($F231)),0)))</f>
        <v/>
      </c>
      <c r="CJ231" s="3" t="str" cm="1">
        <f t="array" ref="CJ231">IF(EDATE($F231,CJ$2)&gt;DATE(2025,12,31),"",INDEX([1]A2!CG$9:CG$175,MATCH(1,--(RIGHT([1]A2!$B$9:$B$175,LEN([1]A2!$B$9:$B$175)-4)=$A231)*([1]A2!$C$9:$C$175=YEAR($F231)),0)))</f>
        <v/>
      </c>
      <c r="CK231" s="3" t="str" cm="1">
        <f t="array" ref="CK231">IF(EDATE($F231,CK$2)&gt;DATE(2025,12,31),"",INDEX([1]A2!CH$9:CH$175,MATCH(1,--(RIGHT([1]A2!$B$9:$B$175,LEN([1]A2!$B$9:$B$175)-4)=$A231)*([1]A2!$C$9:$C$175=YEAR($F231)),0)))</f>
        <v/>
      </c>
      <c r="CL231" s="3" t="str" cm="1">
        <f t="array" ref="CL231">IF(EDATE($F231,CL$2)&gt;DATE(2025,12,31),"",INDEX([1]A2!CI$9:CI$175,MATCH(1,--(RIGHT([1]A2!$B$9:$B$175,LEN([1]A2!$B$9:$B$175)-4)=$A231)*([1]A2!$C$9:$C$175=YEAR($F231)),0)))</f>
        <v/>
      </c>
      <c r="CM231" s="3" t="str" cm="1">
        <f t="array" ref="CM231">IF(EDATE($F231,CM$2)&gt;DATE(2025,12,31),"",INDEX([1]A2!CJ$9:CJ$175,MATCH(1,--(RIGHT([1]A2!$B$9:$B$175,LEN([1]A2!$B$9:$B$175)-4)=$A231)*([1]A2!$C$9:$C$175=YEAR($F231)),0)))</f>
        <v/>
      </c>
      <c r="CN231" s="3" t="str" cm="1">
        <f t="array" ref="CN231">IF(EDATE($F231,CN$2)&gt;DATE(2025,12,31),"",INDEX([1]A2!CK$9:CK$175,MATCH(1,--(RIGHT([1]A2!$B$9:$B$175,LEN([1]A2!$B$9:$B$175)-4)=$A231)*([1]A2!$C$9:$C$175=YEAR($F231)),0)))</f>
        <v/>
      </c>
      <c r="CO231" s="3" t="str" cm="1">
        <f t="array" ref="CO231">IF(EDATE($F231,CO$2)&gt;DATE(2025,12,31),"",INDEX([1]A2!CL$9:CL$175,MATCH(1,--(RIGHT([1]A2!$B$9:$B$175,LEN([1]A2!$B$9:$B$175)-4)=$A231)*([1]A2!$C$9:$C$175=YEAR($F231)),0)))</f>
        <v/>
      </c>
      <c r="CP231" s="3" t="str" cm="1">
        <f t="array" ref="CP231">IF(EDATE($F231,CP$2)&gt;DATE(2025,12,31),"",INDEX([1]A2!CM$9:CM$175,MATCH(1,--(RIGHT([1]A2!$B$9:$B$175,LEN([1]A2!$B$9:$B$175)-4)=$A231)*([1]A2!$C$9:$C$175=YEAR($F231)),0)))</f>
        <v/>
      </c>
      <c r="CQ231" s="3" t="str" cm="1">
        <f t="array" ref="CQ231">IF(EDATE($F231,CQ$2)&gt;DATE(2025,12,31),"",INDEX([1]A2!CN$9:CN$175,MATCH(1,--(RIGHT([1]A2!$B$9:$B$175,LEN([1]A2!$B$9:$B$175)-4)=$A231)*([1]A2!$C$9:$C$175=YEAR($F231)),0)))</f>
        <v/>
      </c>
      <c r="CR231" s="3" t="str" cm="1">
        <f t="array" ref="CR231">IF(EDATE($F231,CR$2)&gt;DATE(2025,12,31),"",INDEX([1]A2!CO$9:CO$175,MATCH(1,--(RIGHT([1]A2!$B$9:$B$175,LEN([1]A2!$B$9:$B$175)-4)=$A231)*([1]A2!$C$9:$C$175=YEAR($F231)),0)))</f>
        <v/>
      </c>
      <c r="CS231" s="3" t="str" cm="1">
        <f t="array" ref="CS231">IF(EDATE($F231,CS$2)&gt;DATE(2025,12,31),"",INDEX([1]A2!CP$9:CP$175,MATCH(1,--(RIGHT([1]A2!$B$9:$B$175,LEN([1]A2!$B$9:$B$175)-4)=$A231)*([1]A2!$C$9:$C$175=YEAR($F231)),0)))</f>
        <v/>
      </c>
      <c r="CT231" s="3" t="str" cm="1">
        <f t="array" ref="CT231">IF(EDATE($F231,CT$2)&gt;DATE(2025,12,31),"",INDEX([1]A2!CQ$9:CQ$175,MATCH(1,--(RIGHT([1]A2!$B$9:$B$175,LEN([1]A2!$B$9:$B$175)-4)=$A231)*([1]A2!$C$9:$C$175=YEAR($F231)),0)))</f>
        <v/>
      </c>
      <c r="CU231" s="3" t="str" cm="1">
        <f t="array" ref="CU231">IF(EDATE($F231,CU$2)&gt;DATE(2025,12,31),"",INDEX([1]A2!CR$9:CR$175,MATCH(1,--(RIGHT([1]A2!$B$9:$B$175,LEN([1]A2!$B$9:$B$175)-4)=$A231)*([1]A2!$C$9:$C$175=YEAR($F231)),0)))</f>
        <v/>
      </c>
      <c r="CV231" s="3" t="str" cm="1">
        <f t="array" ref="CV231">IF(EDATE($F231,CV$2)&gt;DATE(2025,12,31),"",INDEX([1]A2!CS$9:CS$175,MATCH(1,--(RIGHT([1]A2!$B$9:$B$175,LEN([1]A2!$B$9:$B$175)-4)=$A231)*([1]A2!$C$9:$C$175=YEAR($F231)),0)))</f>
        <v/>
      </c>
      <c r="CW231" s="3" t="str" cm="1">
        <f t="array" ref="CW231">IF(EDATE($F231,CW$2)&gt;DATE(2025,12,31),"",INDEX([1]A2!CT$9:CT$175,MATCH(1,--(RIGHT([1]A2!$B$9:$B$175,LEN([1]A2!$B$9:$B$175)-4)=$A231)*([1]A2!$C$9:$C$175=YEAR($F231)),0)))</f>
        <v/>
      </c>
      <c r="CX231" s="3" t="str" cm="1">
        <f t="array" ref="CX231">IF(EDATE($F231,CX$2)&gt;DATE(2025,12,31),"",INDEX([1]A2!CU$9:CU$175,MATCH(1,--(RIGHT([1]A2!$B$9:$B$175,LEN([1]A2!$B$9:$B$175)-4)=$A231)*([1]A2!$C$9:$C$175=YEAR($F231)),0)))</f>
        <v/>
      </c>
      <c r="CY231" s="3" t="str" cm="1">
        <f t="array" ref="CY231">IF(EDATE($F231,CY$2)&gt;DATE(2025,12,31),"",INDEX([1]A2!CV$9:CV$175,MATCH(1,--(RIGHT([1]A2!$B$9:$B$175,LEN([1]A2!$B$9:$B$175)-4)=$A231)*([1]A2!$C$9:$C$175=YEAR($F231)),0)))</f>
        <v/>
      </c>
      <c r="CZ231" s="3" t="str" cm="1">
        <f t="array" ref="CZ231">IF(EDATE($F231,CZ$2)&gt;DATE(2025,12,31),"",INDEX([1]A2!CW$9:CW$175,MATCH(1,--(RIGHT([1]A2!$B$9:$B$175,LEN([1]A2!$B$9:$B$175)-4)=$A231)*([1]A2!$C$9:$C$175=YEAR($F231)),0)))</f>
        <v/>
      </c>
      <c r="DA231" s="3" t="str" cm="1">
        <f t="array" ref="DA231">IF(EDATE($F231,DA$2)&gt;DATE(2025,12,31),"",INDEX([1]A2!CX$9:CX$175,MATCH(1,--(RIGHT([1]A2!$B$9:$B$175,LEN([1]A2!$B$9:$B$175)-4)=$A231)*([1]A2!$C$9:$C$175=YEAR($F231)),0)))</f>
        <v/>
      </c>
      <c r="DB231" s="3" t="str" cm="1">
        <f t="array" ref="DB231">IF(EDATE($F231,DB$2)&gt;DATE(2025,12,31),"",INDEX([1]A2!CY$9:CY$175,MATCH(1,--(RIGHT([1]A2!$B$9:$B$175,LEN([1]A2!$B$9:$B$175)-4)=$A231)*([1]A2!$C$9:$C$175=YEAR($F231)),0)))</f>
        <v/>
      </c>
      <c r="DC231" s="3" t="str" cm="1">
        <f t="array" ref="DC231">IF(EDATE($F231,DC$2)&gt;DATE(2025,12,31),"",INDEX([1]A2!CZ$9:CZ$175,MATCH(1,--(RIGHT([1]A2!$B$9:$B$175,LEN([1]A2!$B$9:$B$175)-4)=$A231)*([1]A2!$C$9:$C$175=YEAR($F231)),0)))</f>
        <v/>
      </c>
      <c r="DD231" s="3" t="str" cm="1">
        <f t="array" ref="DD231">IF(EDATE($F231,DD$2)&gt;DATE(2025,12,31),"",INDEX([1]A2!DA$9:DA$175,MATCH(1,--(RIGHT([1]A2!$B$9:$B$175,LEN([1]A2!$B$9:$B$175)-4)=$A231)*([1]A2!$C$9:$C$175=YEAR($F231)),0)))</f>
        <v/>
      </c>
      <c r="DE231" s="3" t="str" cm="1">
        <f t="array" ref="DE231">IF(EDATE($F231,DE$2)&gt;DATE(2025,12,31),"",INDEX([1]A2!DB$9:DB$175,MATCH(1,--(RIGHT([1]A2!$B$9:$B$175,LEN([1]A2!$B$9:$B$175)-4)=$A231)*([1]A2!$C$9:$C$175=YEAR($F231)),0)))</f>
        <v/>
      </c>
      <c r="DF231" s="3" t="str" cm="1">
        <f t="array" ref="DF231">IF(EDATE($F231,DF$2)&gt;DATE(2025,12,31),"",INDEX([1]A2!DC$9:DC$175,MATCH(1,--(RIGHT([1]A2!$B$9:$B$175,LEN([1]A2!$B$9:$B$175)-4)=$A231)*([1]A2!$C$9:$C$175=YEAR($F231)),0)))</f>
        <v/>
      </c>
      <c r="DG231" s="3" t="str" cm="1">
        <f t="array" ref="DG231">IF(EDATE($F231,DG$2)&gt;DATE(2025,12,31),"",INDEX([1]A2!DD$9:DD$175,MATCH(1,--(RIGHT([1]A2!$B$9:$B$175,LEN([1]A2!$B$9:$B$175)-4)=$A231)*([1]A2!$C$9:$C$175=YEAR($F231)),0)))</f>
        <v/>
      </c>
      <c r="DH231" s="3" t="str" cm="1">
        <f t="array" ref="DH231">IF(EDATE($F231,DH$2)&gt;DATE(2025,12,31),"",INDEX([1]A2!DE$9:DE$175,MATCH(1,--(RIGHT([1]A2!$B$9:$B$175,LEN([1]A2!$B$9:$B$175)-4)=$A231)*([1]A2!$C$9:$C$175=YEAR($F231)),0)))</f>
        <v/>
      </c>
      <c r="DI231" s="3" t="str" cm="1">
        <f t="array" ref="DI231">IF(EDATE($F231,DI$2)&gt;DATE(2025,12,31),"",INDEX([1]A2!DF$9:DF$175,MATCH(1,--(RIGHT([1]A2!$B$9:$B$175,LEN([1]A2!$B$9:$B$175)-4)=$A231)*([1]A2!$C$9:$C$175=YEAR($F231)),0)))</f>
        <v/>
      </c>
      <c r="DJ231" s="3" t="str" cm="1">
        <f t="array" ref="DJ231">IF(EDATE($F231,DJ$2)&gt;DATE(2025,12,31),"",INDEX([1]A2!DG$9:DG$175,MATCH(1,--(RIGHT([1]A2!$B$9:$B$175,LEN([1]A2!$B$9:$B$175)-4)=$A231)*([1]A2!$C$9:$C$175=YEAR($F231)),0)))</f>
        <v/>
      </c>
      <c r="DK231" s="3" t="str" cm="1">
        <f t="array" ref="DK231">IF(EDATE($F231,DK$2)&gt;DATE(2025,12,31),"",INDEX([1]A2!DH$9:DH$175,MATCH(1,--(RIGHT([1]A2!$B$9:$B$175,LEN([1]A2!$B$9:$B$175)-4)=$A231)*([1]A2!$C$9:$C$175=YEAR($F231)),0)))</f>
        <v/>
      </c>
      <c r="DL231" s="3" t="str" cm="1">
        <f t="array" ref="DL231">IF(EDATE($F231,DL$2)&gt;DATE(2025,12,31),"",INDEX([1]A2!DI$9:DI$175,MATCH(1,--(RIGHT([1]A2!$B$9:$B$175,LEN([1]A2!$B$9:$B$175)-4)=$A231)*([1]A2!$C$9:$C$175=YEAR($F231)),0)))</f>
        <v/>
      </c>
      <c r="DM231" s="3" t="str" cm="1">
        <f t="array" ref="DM231">IF(EDATE($F231,DM$2)&gt;DATE(2025,12,31),"",INDEX([1]A2!DJ$9:DJ$175,MATCH(1,--(RIGHT([1]A2!$B$9:$B$175,LEN([1]A2!$B$9:$B$175)-4)=$A231)*([1]A2!$C$9:$C$175=YEAR($F231)),0)))</f>
        <v/>
      </c>
      <c r="DN231" s="3" t="str" cm="1">
        <f t="array" ref="DN231">IF(EDATE($F231,DN$2)&gt;DATE(2025,12,31),"",INDEX([1]A2!DK$9:DK$175,MATCH(1,--(RIGHT([1]A2!$B$9:$B$175,LEN([1]A2!$B$9:$B$175)-4)=$A231)*([1]A2!$C$9:$C$175=YEAR($F231)),0)))</f>
        <v/>
      </c>
      <c r="DO231" s="3" t="str" cm="1">
        <f t="array" ref="DO231">IF(EDATE($F231,DO$2)&gt;DATE(2025,12,31),"",INDEX([1]A2!DL$9:DL$175,MATCH(1,--(RIGHT([1]A2!$B$9:$B$175,LEN([1]A2!$B$9:$B$175)-4)=$A231)*([1]A2!$C$9:$C$175=YEAR($F231)),0)))</f>
        <v/>
      </c>
      <c r="DP231" s="3" t="str" cm="1">
        <f t="array" ref="DP231">IF(EDATE($F231,DP$2)&gt;DATE(2025,12,31),"",INDEX([1]A2!DM$9:DM$175,MATCH(1,--(RIGHT([1]A2!$B$9:$B$175,LEN([1]A2!$B$9:$B$175)-4)=$A231)*([1]A2!$C$9:$C$175=YEAR($F231)),0)))</f>
        <v/>
      </c>
      <c r="DQ231" s="3" t="str" cm="1">
        <f t="array" ref="DQ231">IF(EDATE($F231,DQ$2)&gt;DATE(2025,12,31),"",INDEX([1]A2!DN$9:DN$175,MATCH(1,--(RIGHT([1]A2!$B$9:$B$175,LEN([1]A2!$B$9:$B$175)-4)=$A231)*([1]A2!$C$9:$C$175=YEAR($F231)),0)))</f>
        <v/>
      </c>
      <c r="DR231" s="3" t="str" cm="1">
        <f t="array" ref="DR231">IF(EDATE($F231,DR$2)&gt;DATE(2025,12,31),"",INDEX([1]A2!DO$9:DO$175,MATCH(1,--(RIGHT([1]A2!$B$9:$B$175,LEN([1]A2!$B$9:$B$175)-4)=$A231)*([1]A2!$C$9:$C$175=YEAR($F231)),0)))</f>
        <v/>
      </c>
      <c r="DS231" s="3" t="str" cm="1">
        <f t="array" ref="DS231">IF(EDATE($F231,DS$2)&gt;DATE(2025,12,31),"",INDEX([1]A2!DP$9:DP$175,MATCH(1,--(RIGHT([1]A2!$B$9:$B$175,LEN([1]A2!$B$9:$B$175)-4)=$A231)*([1]A2!$C$9:$C$175=YEAR($F231)),0)))</f>
        <v/>
      </c>
      <c r="DT231" s="3" t="str" cm="1">
        <f t="array" ref="DT231">IF(EDATE($F231,DT$2)&gt;DATE(2025,12,31),"",INDEX([1]A2!DQ$9:DQ$175,MATCH(1,--(RIGHT([1]A2!$B$9:$B$175,LEN([1]A2!$B$9:$B$175)-4)=$A231)*([1]A2!$C$9:$C$175=YEAR($F231)),0)))</f>
        <v/>
      </c>
      <c r="DU231" s="3" t="str" cm="1">
        <f t="array" ref="DU231">IF(EDATE($F231,DU$2)&gt;DATE(2025,12,31),"",INDEX([1]A2!DR$9:DR$175,MATCH(1,--(RIGHT([1]A2!$B$9:$B$175,LEN([1]A2!$B$9:$B$175)-4)=$A231)*([1]A2!$C$9:$C$175=YEAR($F231)),0)))</f>
        <v/>
      </c>
      <c r="DV231" s="3" t="str" cm="1">
        <f t="array" ref="DV231">IF(EDATE($F231,DV$2)&gt;DATE(2025,12,31),"",INDEX([1]A2!DS$9:DS$175,MATCH(1,--(RIGHT([1]A2!$B$9:$B$175,LEN([1]A2!$B$9:$B$175)-4)=$A231)*([1]A2!$C$9:$C$175=YEAR($F231)),0)))</f>
        <v/>
      </c>
      <c r="DW231" s="3" t="str" cm="1">
        <f t="array" ref="DW231">IF(EDATE($F231,DW$2)&gt;DATE(2025,12,31),"",INDEX([1]A2!DT$9:DT$175,MATCH(1,--(RIGHT([1]A2!$B$9:$B$175,LEN([1]A2!$B$9:$B$175)-4)=$A231)*([1]A2!$C$9:$C$175=YEAR($F231)),0)))</f>
        <v/>
      </c>
      <c r="DX231" s="3" t="str" cm="1">
        <f t="array" ref="DX231">IF(EDATE($F231,DX$2)&gt;DATE(2025,12,31),"",INDEX([1]A2!DU$9:DU$175,MATCH(1,--(RIGHT([1]A2!$B$9:$B$175,LEN([1]A2!$B$9:$B$175)-4)=$A231)*([1]A2!$C$9:$C$175=YEAR($F231)),0)))</f>
        <v/>
      </c>
      <c r="DY231" s="3" t="str" cm="1">
        <f t="array" ref="DY231">IF(EDATE($F231,DY$2)&gt;DATE(2025,12,31),"",INDEX([1]A2!DV$9:DV$175,MATCH(1,--(RIGHT([1]A2!$B$9:$B$175,LEN([1]A2!$B$9:$B$175)-4)=$A231)*([1]A2!$C$9:$C$175=YEAR($F231)),0)))</f>
        <v/>
      </c>
      <c r="DZ231" s="3" t="str" cm="1">
        <f t="array" ref="DZ231">IF(EDATE($F231,DZ$2)&gt;DATE(2025,12,31),"",INDEX([1]A2!DW$9:DW$175,MATCH(1,--(RIGHT([1]A2!$B$9:$B$175,LEN([1]A2!$B$9:$B$175)-4)=$A231)*([1]A2!$C$9:$C$175=YEAR($F231)),0)))</f>
        <v/>
      </c>
      <c r="EA231" s="3" t="str" cm="1">
        <f t="array" ref="EA231">IF(EDATE($F231,EA$2)&gt;DATE(2025,12,31),"",INDEX([1]A2!DX$9:DX$175,MATCH(1,--(RIGHT([1]A2!$B$9:$B$175,LEN([1]A2!$B$9:$B$175)-4)=$A231)*([1]A2!$C$9:$C$175=YEAR($F231)),0)))</f>
        <v/>
      </c>
      <c r="EB231" s="3" t="str" cm="1">
        <f t="array" ref="EB231">IF(EDATE($F231,EB$2)&gt;DATE(2025,12,31),"",INDEX([1]A2!DY$9:DY$175,MATCH(1,--(RIGHT([1]A2!$B$9:$B$175,LEN([1]A2!$B$9:$B$175)-4)=$A231)*([1]A2!$C$9:$C$175=YEAR($F231)),0)))</f>
        <v/>
      </c>
      <c r="EC231" s="3" t="str" cm="1">
        <f t="array" ref="EC231">IF(EDATE($F231,EC$2)&gt;DATE(2025,12,31),"",INDEX([1]A2!DZ$9:DZ$175,MATCH(1,--(RIGHT([1]A2!$B$9:$B$175,LEN([1]A2!$B$9:$B$175)-4)=$A231)*([1]A2!$C$9:$C$175=YEAR($F231)),0)))</f>
        <v/>
      </c>
      <c r="ED231" s="3" t="str" cm="1">
        <f t="array" ref="ED231">IF(EDATE($F231,ED$2)&gt;DATE(2025,12,31),"",INDEX([1]A2!EA$9:EA$175,MATCH(1,--(RIGHT([1]A2!$B$9:$B$175,LEN([1]A2!$B$9:$B$175)-4)=$A231)*([1]A2!$C$9:$C$175=YEAR($F231)),0)))</f>
        <v/>
      </c>
      <c r="EE231" s="3" t="str" cm="1">
        <f t="array" ref="EE231">IF(EDATE($F231,EE$2)&gt;DATE(2025,12,31),"",INDEX([1]A2!EB$9:EB$175,MATCH(1,--(RIGHT([1]A2!$B$9:$B$175,LEN([1]A2!$B$9:$B$175)-4)=$A231)*([1]A2!$C$9:$C$175=YEAR($F231)),0)))</f>
        <v/>
      </c>
      <c r="EF231" s="3" t="str" cm="1">
        <f t="array" ref="EF231">IF(EDATE($F231,EF$2)&gt;DATE(2025,12,31),"",INDEX([1]A2!EC$9:EC$175,MATCH(1,--(RIGHT([1]A2!$B$9:$B$175,LEN([1]A2!$B$9:$B$175)-4)=$A231)*([1]A2!$C$9:$C$175=YEAR($F231)),0)))</f>
        <v/>
      </c>
      <c r="EG231" s="3" t="str" cm="1">
        <f t="array" ref="EG231">IF(EDATE($F231,EG$2)&gt;DATE(2025,12,31),"",INDEX([1]A2!ED$9:ED$175,MATCH(1,--(RIGHT([1]A2!$B$9:$B$175,LEN([1]A2!$B$9:$B$175)-4)=$A231)*([1]A2!$C$9:$C$175=YEAR($F231)),0)))</f>
        <v/>
      </c>
      <c r="EH231" s="3" t="str" cm="1">
        <f t="array" ref="EH231">IF(EDATE($F231,EH$2)&gt;DATE(2025,12,31),"",INDEX([1]A2!EE$9:EE$175,MATCH(1,--(RIGHT([1]A2!$B$9:$B$175,LEN([1]A2!$B$9:$B$175)-4)=$A231)*([1]A2!$C$9:$C$175=YEAR($F231)),0)))</f>
        <v/>
      </c>
      <c r="EI231" s="3" t="str" cm="1">
        <f t="array" ref="EI231">IF(EDATE($F231,EI$2)&gt;DATE(2025,12,31),"",INDEX([1]A2!EF$9:EF$175,MATCH(1,--(RIGHT([1]A2!$B$9:$B$175,LEN([1]A2!$B$9:$B$175)-4)=$A231)*([1]A2!$C$9:$C$175=YEAR($F231)),0)))</f>
        <v/>
      </c>
      <c r="EJ231" s="3" t="str" cm="1">
        <f t="array" ref="EJ231">IF(EDATE($F231,EJ$2)&gt;DATE(2025,12,31),"",INDEX([1]A2!EG$9:EG$175,MATCH(1,--(RIGHT([1]A2!$B$9:$B$175,LEN([1]A2!$B$9:$B$175)-4)=$A231)*([1]A2!$C$9:$C$175=YEAR($F231)),0)))</f>
        <v/>
      </c>
      <c r="EK231" s="3" t="str" cm="1">
        <f t="array" ref="EK231">IF(EDATE($F231,EK$2)&gt;DATE(2025,12,31),"",INDEX([1]A2!EH$9:EH$175,MATCH(1,--(RIGHT([1]A2!$B$9:$B$175,LEN([1]A2!$B$9:$B$175)-4)=$A231)*([1]A2!$C$9:$C$175=YEAR($F231)),0)))</f>
        <v/>
      </c>
      <c r="EL231" s="3" t="str" cm="1">
        <f t="array" ref="EL231">IF(EDATE($F231,EL$2)&gt;DATE(2025,12,31),"",INDEX([1]A2!EI$9:EI$175,MATCH(1,--(RIGHT([1]A2!$B$9:$B$175,LEN([1]A2!$B$9:$B$175)-4)=$A231)*([1]A2!$C$9:$C$175=YEAR($F231)),0)))</f>
        <v/>
      </c>
      <c r="EM231" s="3" t="str" cm="1">
        <f t="array" ref="EM231">IF(EDATE($F231,EM$2)&gt;DATE(2025,12,31),"",INDEX([1]A2!EJ$9:EJ$175,MATCH(1,--(RIGHT([1]A2!$B$9:$B$175,LEN([1]A2!$B$9:$B$175)-4)=$A231)*([1]A2!$C$9:$C$175=YEAR($F231)),0)))</f>
        <v/>
      </c>
      <c r="EN231" s="3" t="str" cm="1">
        <f t="array" ref="EN231">IF(EDATE($F231,EN$2)&gt;DATE(2025,12,31),"",INDEX([1]A2!EK$9:EK$175,MATCH(1,--(RIGHT([1]A2!$B$9:$B$175,LEN([1]A2!$B$9:$B$175)-4)=$A231)*([1]A2!$C$9:$C$175=YEAR($F231)),0)))</f>
        <v/>
      </c>
      <c r="EO231" s="3" t="str" cm="1">
        <f t="array" ref="EO231">IF(EDATE($F231,EO$2)&gt;DATE(2025,12,31),"",INDEX([1]A2!EL$9:EL$175,MATCH(1,--(RIGHT([1]A2!$B$9:$B$175,LEN([1]A2!$B$9:$B$175)-4)=$A231)*([1]A2!$C$9:$C$175=YEAR($F231)),0)))</f>
        <v/>
      </c>
      <c r="EP231" s="3" t="str" cm="1">
        <f t="array" ref="EP231">IF(EDATE($F231,EP$2)&gt;DATE(2025,12,31),"",INDEX([1]A2!EM$9:EM$175,MATCH(1,--(RIGHT([1]A2!$B$9:$B$175,LEN([1]A2!$B$9:$B$175)-4)=$A231)*([1]A2!$C$9:$C$175=YEAR($F231)),0)))</f>
        <v/>
      </c>
      <c r="EQ231" s="3" t="str" cm="1">
        <f t="array" ref="EQ231">IF(EDATE($F231,EQ$2)&gt;DATE(2025,12,31),"",INDEX([1]A2!EN$9:EN$175,MATCH(1,--(RIGHT([1]A2!$B$9:$B$175,LEN([1]A2!$B$9:$B$175)-4)=$A231)*([1]A2!$C$9:$C$175=YEAR($F231)),0)))</f>
        <v/>
      </c>
      <c r="ER231" s="3" t="str" cm="1">
        <f t="array" ref="ER231">IF(EDATE($F231,ER$2)&gt;DATE(2025,12,31),"",INDEX([1]A2!EO$9:EO$175,MATCH(1,--(RIGHT([1]A2!$B$9:$B$175,LEN([1]A2!$B$9:$B$175)-4)=$A231)*([1]A2!$C$9:$C$175=YEAR($F231)),0)))</f>
        <v/>
      </c>
      <c r="ES231" s="3" t="str" cm="1">
        <f t="array" ref="ES231">IF(EDATE($F231,ES$2)&gt;DATE(2025,12,31),"",INDEX([1]A2!EP$9:EP$175,MATCH(1,--(RIGHT([1]A2!$B$9:$B$175,LEN([1]A2!$B$9:$B$175)-4)=$A231)*([1]A2!$C$9:$C$175=YEAR($F231)),0)))</f>
        <v/>
      </c>
      <c r="ET231" s="3" t="str" cm="1">
        <f t="array" ref="ET231">IF(EDATE($F231,ET$2)&gt;DATE(2025,12,31),"",INDEX([1]A2!EQ$9:EQ$175,MATCH(1,--(RIGHT([1]A2!$B$9:$B$175,LEN([1]A2!$B$9:$B$175)-4)=$A231)*([1]A2!$C$9:$C$175=YEAR($F231)),0)))</f>
        <v/>
      </c>
      <c r="EU231" s="3" t="str" cm="1">
        <f t="array" ref="EU231">IF(EDATE($F231,EU$2)&gt;DATE(2025,12,31),"",INDEX([1]A2!ER$9:ER$175,MATCH(1,--(RIGHT([1]A2!$B$9:$B$175,LEN([1]A2!$B$9:$B$175)-4)=$A231)*([1]A2!$C$9:$C$175=YEAR($F231)),0)))</f>
        <v/>
      </c>
      <c r="EV231" s="3" t="str" cm="1">
        <f t="array" ref="EV231">IF(EDATE($F231,EV$2)&gt;DATE(2025,12,31),"",INDEX([1]A2!ES$9:ES$175,MATCH(1,--(RIGHT([1]A2!$B$9:$B$175,LEN([1]A2!$B$9:$B$175)-4)=$A231)*([1]A2!$C$9:$C$175=YEAR($F231)),0)))</f>
        <v/>
      </c>
      <c r="EW231" s="3" t="str" cm="1">
        <f t="array" ref="EW231">IF(EDATE($F231,EW$2)&gt;DATE(2025,12,31),"",INDEX([1]A2!ET$9:ET$175,MATCH(1,--(RIGHT([1]A2!$B$9:$B$175,LEN([1]A2!$B$9:$B$175)-4)=$A231)*([1]A2!$C$9:$C$175=YEAR($F231)),0)))</f>
        <v/>
      </c>
      <c r="EX231" s="3" t="str" cm="1">
        <f t="array" ref="EX231">IF(EDATE($F231,EX$2)&gt;DATE(2025,12,31),"",INDEX([1]A2!EU$9:EU$175,MATCH(1,--(RIGHT([1]A2!$B$9:$B$175,LEN([1]A2!$B$9:$B$175)-4)=$A231)*([1]A2!$C$9:$C$175=YEAR($F231)),0)))</f>
        <v/>
      </c>
      <c r="EY231" s="3" t="str" cm="1">
        <f t="array" ref="EY231">IF(EDATE($F231,EY$2)&gt;DATE(2025,12,31),"",INDEX([1]A2!EV$9:EV$175,MATCH(1,--(RIGHT([1]A2!$B$9:$B$175,LEN([1]A2!$B$9:$B$175)-4)=$A231)*([1]A2!$C$9:$C$175=YEAR($F231)),0)))</f>
        <v/>
      </c>
      <c r="EZ231" s="3" t="str" cm="1">
        <f t="array" ref="EZ231">IF(EDATE($F231,EZ$2)&gt;DATE(2025,12,31),"",INDEX([1]A2!EW$9:EW$175,MATCH(1,--(RIGHT([1]A2!$B$9:$B$175,LEN([1]A2!$B$9:$B$175)-4)=$A231)*([1]A2!$C$9:$C$175=YEAR($F231)),0)))</f>
        <v/>
      </c>
      <c r="FA231" s="3" t="str" cm="1">
        <f t="array" ref="FA231">IF(EDATE($F231,FA$2)&gt;DATE(2025,12,31),"",INDEX([1]A2!EX$9:EX$175,MATCH(1,--(RIGHT([1]A2!$B$9:$B$175,LEN([1]A2!$B$9:$B$175)-4)=$A231)*([1]A2!$C$9:$C$175=YEAR($F231)),0)))</f>
        <v/>
      </c>
    </row>
    <row r="232" spans="1:157" x14ac:dyDescent="0.2">
      <c r="A232" s="28" t="s">
        <v>811</v>
      </c>
      <c r="B232" s="8" t="s">
        <v>6</v>
      </c>
      <c r="C232" s="8" t="s">
        <v>65</v>
      </c>
      <c r="D232" s="9" t="s">
        <v>19</v>
      </c>
      <c r="E232" s="9" t="s">
        <v>0</v>
      </c>
      <c r="F232" s="94">
        <f t="shared" si="15"/>
        <v>45658</v>
      </c>
      <c r="G232" s="3" cm="1">
        <f t="array" ref="G232">IF(EDATE($F232,G$2)&gt;DATE(2025,12,31),"",INDEX([1]A2!D$9:D$175,MATCH(1,--(RIGHT([1]A2!$B$9:$B$175,LEN([1]A2!$B$9:$B$175)-4)=$A232)*([1]A2!$C$9:$C$175=YEAR($F232)),0)))</f>
        <v>71115.650000000009</v>
      </c>
      <c r="H232" s="3" t="str" cm="1">
        <f t="array" ref="H232">IF(EDATE($F232,H$2)&gt;DATE(2025,12,31),"",INDEX([1]A2!E$9:E$175,MATCH(1,--(RIGHT([1]A2!$B$9:$B$175,LEN([1]A2!$B$9:$B$175)-4)=$A232)*([1]A2!$C$9:$C$175=YEAR($F232)),0)))</f>
        <v/>
      </c>
      <c r="I232" s="3" t="str" cm="1">
        <f t="array" ref="I232">IF(EDATE($F232,I$2)&gt;DATE(2025,12,31),"",INDEX([1]A2!F$9:F$175,MATCH(1,--(RIGHT([1]A2!$B$9:$B$175,LEN([1]A2!$B$9:$B$175)-4)=$A232)*([1]A2!$C$9:$C$175=YEAR($F232)),0)))</f>
        <v/>
      </c>
      <c r="J232" s="3" t="str" cm="1">
        <f t="array" ref="J232">IF(EDATE($F232,J$2)&gt;DATE(2025,12,31),"",INDEX([1]A2!G$9:G$175,MATCH(1,--(RIGHT([1]A2!$B$9:$B$175,LEN([1]A2!$B$9:$B$175)-4)=$A232)*([1]A2!$C$9:$C$175=YEAR($F232)),0)))</f>
        <v/>
      </c>
      <c r="K232" s="3" t="str" cm="1">
        <f t="array" ref="K232">IF(EDATE($F232,K$2)&gt;DATE(2025,12,31),"",INDEX([1]A2!H$9:H$175,MATCH(1,--(RIGHT([1]A2!$B$9:$B$175,LEN([1]A2!$B$9:$B$175)-4)=$A232)*([1]A2!$C$9:$C$175=YEAR($F232)),0)))</f>
        <v/>
      </c>
      <c r="L232" s="3" t="str" cm="1">
        <f t="array" ref="L232">IF(EDATE($F232,L$2)&gt;DATE(2025,12,31),"",INDEX([1]A2!I$9:I$175,MATCH(1,--(RIGHT([1]A2!$B$9:$B$175,LEN([1]A2!$B$9:$B$175)-4)=$A232)*([1]A2!$C$9:$C$175=YEAR($F232)),0)))</f>
        <v/>
      </c>
      <c r="M232" s="3" t="str" cm="1">
        <f t="array" ref="M232">IF(EDATE($F232,M$2)&gt;DATE(2025,12,31),"",INDEX([1]A2!J$9:J$175,MATCH(1,--(RIGHT([1]A2!$B$9:$B$175,LEN([1]A2!$B$9:$B$175)-4)=$A232)*([1]A2!$C$9:$C$175=YEAR($F232)),0)))</f>
        <v/>
      </c>
      <c r="N232" s="3" t="str" cm="1">
        <f t="array" ref="N232">IF(EDATE($F232,N$2)&gt;DATE(2025,12,31),"",INDEX([1]A2!K$9:K$175,MATCH(1,--(RIGHT([1]A2!$B$9:$B$175,LEN([1]A2!$B$9:$B$175)-4)=$A232)*([1]A2!$C$9:$C$175=YEAR($F232)),0)))</f>
        <v/>
      </c>
      <c r="O232" s="3" t="str" cm="1">
        <f t="array" ref="O232">IF(EDATE($F232,O$2)&gt;DATE(2025,12,31),"",INDEX([1]A2!L$9:L$175,MATCH(1,--(RIGHT([1]A2!$B$9:$B$175,LEN([1]A2!$B$9:$B$175)-4)=$A232)*([1]A2!$C$9:$C$175=YEAR($F232)),0)))</f>
        <v/>
      </c>
      <c r="P232" s="3" t="str" cm="1">
        <f t="array" ref="P232">IF(EDATE($F232,P$2)&gt;DATE(2025,12,31),"",INDEX([1]A2!M$9:M$175,MATCH(1,--(RIGHT([1]A2!$B$9:$B$175,LEN([1]A2!$B$9:$B$175)-4)=$A232)*([1]A2!$C$9:$C$175=YEAR($F232)),0)))</f>
        <v/>
      </c>
      <c r="Q232" s="3" t="str" cm="1">
        <f t="array" ref="Q232">IF(EDATE($F232,Q$2)&gt;DATE(2025,12,31),"",INDEX([1]A2!N$9:N$175,MATCH(1,--(RIGHT([1]A2!$B$9:$B$175,LEN([1]A2!$B$9:$B$175)-4)=$A232)*([1]A2!$C$9:$C$175=YEAR($F232)),0)))</f>
        <v/>
      </c>
      <c r="R232" s="3" t="str" cm="1">
        <f t="array" ref="R232">IF(EDATE($F232,R$2)&gt;DATE(2025,12,31),"",INDEX([1]A2!O$9:O$175,MATCH(1,--(RIGHT([1]A2!$B$9:$B$175,LEN([1]A2!$B$9:$B$175)-4)=$A232)*([1]A2!$C$9:$C$175=YEAR($F232)),0)))</f>
        <v/>
      </c>
      <c r="S232" s="3" t="str" cm="1">
        <f t="array" ref="S232">IF(EDATE($F232,S$2)&gt;DATE(2025,12,31),"",INDEX([1]A2!P$9:P$175,MATCH(1,--(RIGHT([1]A2!$B$9:$B$175,LEN([1]A2!$B$9:$B$175)-4)=$A232)*([1]A2!$C$9:$C$175=YEAR($F232)),0)))</f>
        <v/>
      </c>
      <c r="T232" s="3" t="str" cm="1">
        <f t="array" ref="T232">IF(EDATE($F232,T$2)&gt;DATE(2025,12,31),"",INDEX([1]A2!Q$9:Q$175,MATCH(1,--(RIGHT([1]A2!$B$9:$B$175,LEN([1]A2!$B$9:$B$175)-4)=$A232)*([1]A2!$C$9:$C$175=YEAR($F232)),0)))</f>
        <v/>
      </c>
      <c r="U232" s="3" t="str" cm="1">
        <f t="array" ref="U232">IF(EDATE($F232,U$2)&gt;DATE(2025,12,31),"",INDEX([1]A2!R$9:R$175,MATCH(1,--(RIGHT([1]A2!$B$9:$B$175,LEN([1]A2!$B$9:$B$175)-4)=$A232)*([1]A2!$C$9:$C$175=YEAR($F232)),0)))</f>
        <v/>
      </c>
      <c r="V232" s="3" t="str" cm="1">
        <f t="array" ref="V232">IF(EDATE($F232,V$2)&gt;DATE(2025,12,31),"",INDEX([1]A2!S$9:S$175,MATCH(1,--(RIGHT([1]A2!$B$9:$B$175,LEN([1]A2!$B$9:$B$175)-4)=$A232)*([1]A2!$C$9:$C$175=YEAR($F232)),0)))</f>
        <v/>
      </c>
      <c r="W232" s="3" t="str" cm="1">
        <f t="array" ref="W232">IF(EDATE($F232,W$2)&gt;DATE(2025,12,31),"",INDEX([1]A2!T$9:T$175,MATCH(1,--(RIGHT([1]A2!$B$9:$B$175,LEN([1]A2!$B$9:$B$175)-4)=$A232)*([1]A2!$C$9:$C$175=YEAR($F232)),0)))</f>
        <v/>
      </c>
      <c r="X232" s="3" t="str" cm="1">
        <f t="array" ref="X232">IF(EDATE($F232,X$2)&gt;DATE(2025,12,31),"",INDEX([1]A2!U$9:U$175,MATCH(1,--(RIGHT([1]A2!$B$9:$B$175,LEN([1]A2!$B$9:$B$175)-4)=$A232)*([1]A2!$C$9:$C$175=YEAR($F232)),0)))</f>
        <v/>
      </c>
      <c r="Y232" s="3" t="str" cm="1">
        <f t="array" ref="Y232">IF(EDATE($F232,Y$2)&gt;DATE(2025,12,31),"",INDEX([1]A2!V$9:V$175,MATCH(1,--(RIGHT([1]A2!$B$9:$B$175,LEN([1]A2!$B$9:$B$175)-4)=$A232)*([1]A2!$C$9:$C$175=YEAR($F232)),0)))</f>
        <v/>
      </c>
      <c r="Z232" s="3" t="str" cm="1">
        <f t="array" ref="Z232">IF(EDATE($F232,Z$2)&gt;DATE(2025,12,31),"",INDEX([1]A2!W$9:W$175,MATCH(1,--(RIGHT([1]A2!$B$9:$B$175,LEN([1]A2!$B$9:$B$175)-4)=$A232)*([1]A2!$C$9:$C$175=YEAR($F232)),0)))</f>
        <v/>
      </c>
      <c r="AA232" s="3" t="str" cm="1">
        <f t="array" ref="AA232">IF(EDATE($F232,AA$2)&gt;DATE(2025,12,31),"",INDEX([1]A2!X$9:X$175,MATCH(1,--(RIGHT([1]A2!$B$9:$B$175,LEN([1]A2!$B$9:$B$175)-4)=$A232)*([1]A2!$C$9:$C$175=YEAR($F232)),0)))</f>
        <v/>
      </c>
      <c r="AB232" s="3" t="str" cm="1">
        <f t="array" ref="AB232">IF(EDATE($F232,AB$2)&gt;DATE(2025,12,31),"",INDEX([1]A2!Y$9:Y$175,MATCH(1,--(RIGHT([1]A2!$B$9:$B$175,LEN([1]A2!$B$9:$B$175)-4)=$A232)*([1]A2!$C$9:$C$175=YEAR($F232)),0)))</f>
        <v/>
      </c>
      <c r="AC232" s="3" t="str" cm="1">
        <f t="array" ref="AC232">IF(EDATE($F232,AC$2)&gt;DATE(2025,12,31),"",INDEX([1]A2!Z$9:Z$175,MATCH(1,--(RIGHT([1]A2!$B$9:$B$175,LEN([1]A2!$B$9:$B$175)-4)=$A232)*([1]A2!$C$9:$C$175=YEAR($F232)),0)))</f>
        <v/>
      </c>
      <c r="AD232" s="3" t="str" cm="1">
        <f t="array" ref="AD232">IF(EDATE($F232,AD$2)&gt;DATE(2025,12,31),"",INDEX([1]A2!AA$9:AA$175,MATCH(1,--(RIGHT([1]A2!$B$9:$B$175,LEN([1]A2!$B$9:$B$175)-4)=$A232)*([1]A2!$C$9:$C$175=YEAR($F232)),0)))</f>
        <v/>
      </c>
      <c r="AE232" s="3" t="str" cm="1">
        <f t="array" ref="AE232">IF(EDATE($F232,AE$2)&gt;DATE(2025,12,31),"",INDEX([1]A2!AB$9:AB$175,MATCH(1,--(RIGHT([1]A2!$B$9:$B$175,LEN([1]A2!$B$9:$B$175)-4)=$A232)*([1]A2!$C$9:$C$175=YEAR($F232)),0)))</f>
        <v/>
      </c>
      <c r="AF232" s="3" t="str" cm="1">
        <f t="array" ref="AF232">IF(EDATE($F232,AF$2)&gt;DATE(2025,12,31),"",INDEX([1]A2!AC$9:AC$175,MATCH(1,--(RIGHT([1]A2!$B$9:$B$175,LEN([1]A2!$B$9:$B$175)-4)=$A232)*([1]A2!$C$9:$C$175=YEAR($F232)),0)))</f>
        <v/>
      </c>
      <c r="AG232" s="3" t="str" cm="1">
        <f t="array" ref="AG232">IF(EDATE($F232,AG$2)&gt;DATE(2025,12,31),"",INDEX([1]A2!AD$9:AD$175,MATCH(1,--(RIGHT([1]A2!$B$9:$B$175,LEN([1]A2!$B$9:$B$175)-4)=$A232)*([1]A2!$C$9:$C$175=YEAR($F232)),0)))</f>
        <v/>
      </c>
      <c r="AH232" s="3" t="str" cm="1">
        <f t="array" ref="AH232">IF(EDATE($F232,AH$2)&gt;DATE(2025,12,31),"",INDEX([1]A2!AE$9:AE$175,MATCH(1,--(RIGHT([1]A2!$B$9:$B$175,LEN([1]A2!$B$9:$B$175)-4)=$A232)*([1]A2!$C$9:$C$175=YEAR($F232)),0)))</f>
        <v/>
      </c>
      <c r="AI232" s="3" t="str" cm="1">
        <f t="array" ref="AI232">IF(EDATE($F232,AI$2)&gt;DATE(2025,12,31),"",INDEX([1]A2!AF$9:AF$175,MATCH(1,--(RIGHT([1]A2!$B$9:$B$175,LEN([1]A2!$B$9:$B$175)-4)=$A232)*([1]A2!$C$9:$C$175=YEAR($F232)),0)))</f>
        <v/>
      </c>
      <c r="AJ232" s="3" t="str" cm="1">
        <f t="array" ref="AJ232">IF(EDATE($F232,AJ$2)&gt;DATE(2025,12,31),"",INDEX([1]A2!AG$9:AG$175,MATCH(1,--(RIGHT([1]A2!$B$9:$B$175,LEN([1]A2!$B$9:$B$175)-4)=$A232)*([1]A2!$C$9:$C$175=YEAR($F232)),0)))</f>
        <v/>
      </c>
      <c r="AK232" s="3" t="str" cm="1">
        <f t="array" ref="AK232">IF(EDATE($F232,AK$2)&gt;DATE(2025,12,31),"",INDEX([1]A2!AH$9:AH$175,MATCH(1,--(RIGHT([1]A2!$B$9:$B$175,LEN([1]A2!$B$9:$B$175)-4)=$A232)*([1]A2!$C$9:$C$175=YEAR($F232)),0)))</f>
        <v/>
      </c>
      <c r="AL232" s="3" t="str" cm="1">
        <f t="array" ref="AL232">IF(EDATE($F232,AL$2)&gt;DATE(2025,12,31),"",INDEX([1]A2!AI$9:AI$175,MATCH(1,--(RIGHT([1]A2!$B$9:$B$175,LEN([1]A2!$B$9:$B$175)-4)=$A232)*([1]A2!$C$9:$C$175=YEAR($F232)),0)))</f>
        <v/>
      </c>
      <c r="AM232" s="3" t="str" cm="1">
        <f t="array" ref="AM232">IF(EDATE($F232,AM$2)&gt;DATE(2025,12,31),"",INDEX([1]A2!AJ$9:AJ$175,MATCH(1,--(RIGHT([1]A2!$B$9:$B$175,LEN([1]A2!$B$9:$B$175)-4)=$A232)*([1]A2!$C$9:$C$175=YEAR($F232)),0)))</f>
        <v/>
      </c>
      <c r="AN232" s="3" t="str" cm="1">
        <f t="array" ref="AN232">IF(EDATE($F232,AN$2)&gt;DATE(2025,12,31),"",INDEX([1]A2!AK$9:AK$175,MATCH(1,--(RIGHT([1]A2!$B$9:$B$175,LEN([1]A2!$B$9:$B$175)-4)=$A232)*([1]A2!$C$9:$C$175=YEAR($F232)),0)))</f>
        <v/>
      </c>
      <c r="AO232" s="3" t="str" cm="1">
        <f t="array" ref="AO232">IF(EDATE($F232,AO$2)&gt;DATE(2025,12,31),"",INDEX([1]A2!AL$9:AL$175,MATCH(1,--(RIGHT([1]A2!$B$9:$B$175,LEN([1]A2!$B$9:$B$175)-4)=$A232)*([1]A2!$C$9:$C$175=YEAR($F232)),0)))</f>
        <v/>
      </c>
      <c r="AP232" s="3" t="str" cm="1">
        <f t="array" ref="AP232">IF(EDATE($F232,AP$2)&gt;DATE(2025,12,31),"",INDEX([1]A2!AM$9:AM$175,MATCH(1,--(RIGHT([1]A2!$B$9:$B$175,LEN([1]A2!$B$9:$B$175)-4)=$A232)*([1]A2!$C$9:$C$175=YEAR($F232)),0)))</f>
        <v/>
      </c>
      <c r="AQ232" s="3" t="str" cm="1">
        <f t="array" ref="AQ232">IF(EDATE($F232,AQ$2)&gt;DATE(2025,12,31),"",INDEX([1]A2!AN$9:AN$175,MATCH(1,--(RIGHT([1]A2!$B$9:$B$175,LEN([1]A2!$B$9:$B$175)-4)=$A232)*([1]A2!$C$9:$C$175=YEAR($F232)),0)))</f>
        <v/>
      </c>
      <c r="AR232" s="3" t="str" cm="1">
        <f t="array" ref="AR232">IF(EDATE($F232,AR$2)&gt;DATE(2025,12,31),"",INDEX([1]A2!AO$9:AO$175,MATCH(1,--(RIGHT([1]A2!$B$9:$B$175,LEN([1]A2!$B$9:$B$175)-4)=$A232)*([1]A2!$C$9:$C$175=YEAR($F232)),0)))</f>
        <v/>
      </c>
      <c r="AS232" s="3" t="str" cm="1">
        <f t="array" ref="AS232">IF(EDATE($F232,AS$2)&gt;DATE(2025,12,31),"",INDEX([1]A2!AP$9:AP$175,MATCH(1,--(RIGHT([1]A2!$B$9:$B$175,LEN([1]A2!$B$9:$B$175)-4)=$A232)*([1]A2!$C$9:$C$175=YEAR($F232)),0)))</f>
        <v/>
      </c>
      <c r="AT232" s="3" t="str" cm="1">
        <f t="array" ref="AT232">IF(EDATE($F232,AT$2)&gt;DATE(2025,12,31),"",INDEX([1]A2!AQ$9:AQ$175,MATCH(1,--(RIGHT([1]A2!$B$9:$B$175,LEN([1]A2!$B$9:$B$175)-4)=$A232)*([1]A2!$C$9:$C$175=YEAR($F232)),0)))</f>
        <v/>
      </c>
      <c r="AU232" s="3" t="str" cm="1">
        <f t="array" ref="AU232">IF(EDATE($F232,AU$2)&gt;DATE(2025,12,31),"",INDEX([1]A2!AR$9:AR$175,MATCH(1,--(RIGHT([1]A2!$B$9:$B$175,LEN([1]A2!$B$9:$B$175)-4)=$A232)*([1]A2!$C$9:$C$175=YEAR($F232)),0)))</f>
        <v/>
      </c>
      <c r="AV232" s="3" t="str" cm="1">
        <f t="array" ref="AV232">IF(EDATE($F232,AV$2)&gt;DATE(2025,12,31),"",INDEX([1]A2!AS$9:AS$175,MATCH(1,--(RIGHT([1]A2!$B$9:$B$175,LEN([1]A2!$B$9:$B$175)-4)=$A232)*([1]A2!$C$9:$C$175=YEAR($F232)),0)))</f>
        <v/>
      </c>
      <c r="AW232" s="3" t="str" cm="1">
        <f t="array" ref="AW232">IF(EDATE($F232,AW$2)&gt;DATE(2025,12,31),"",INDEX([1]A2!AT$9:AT$175,MATCH(1,--(RIGHT([1]A2!$B$9:$B$175,LEN([1]A2!$B$9:$B$175)-4)=$A232)*([1]A2!$C$9:$C$175=YEAR($F232)),0)))</f>
        <v/>
      </c>
      <c r="AX232" s="3" t="str" cm="1">
        <f t="array" ref="AX232">IF(EDATE($F232,AX$2)&gt;DATE(2025,12,31),"",INDEX([1]A2!AU$9:AU$175,MATCH(1,--(RIGHT([1]A2!$B$9:$B$175,LEN([1]A2!$B$9:$B$175)-4)=$A232)*([1]A2!$C$9:$C$175=YEAR($F232)),0)))</f>
        <v/>
      </c>
      <c r="AY232" s="3" t="str" cm="1">
        <f t="array" ref="AY232">IF(EDATE($F232,AY$2)&gt;DATE(2025,12,31),"",INDEX([1]A2!AV$9:AV$175,MATCH(1,--(RIGHT([1]A2!$B$9:$B$175,LEN([1]A2!$B$9:$B$175)-4)=$A232)*([1]A2!$C$9:$C$175=YEAR($F232)),0)))</f>
        <v/>
      </c>
      <c r="AZ232" s="3" t="str" cm="1">
        <f t="array" ref="AZ232">IF(EDATE($F232,AZ$2)&gt;DATE(2025,12,31),"",INDEX([1]A2!AW$9:AW$175,MATCH(1,--(RIGHT([1]A2!$B$9:$B$175,LEN([1]A2!$B$9:$B$175)-4)=$A232)*([1]A2!$C$9:$C$175=YEAR($F232)),0)))</f>
        <v/>
      </c>
      <c r="BA232" s="3" t="str" cm="1">
        <f t="array" ref="BA232">IF(EDATE($F232,BA$2)&gt;DATE(2025,12,31),"",INDEX([1]A2!AX$9:AX$175,MATCH(1,--(RIGHT([1]A2!$B$9:$B$175,LEN([1]A2!$B$9:$B$175)-4)=$A232)*([1]A2!$C$9:$C$175=YEAR($F232)),0)))</f>
        <v/>
      </c>
      <c r="BB232" s="3" t="str" cm="1">
        <f t="array" ref="BB232">IF(EDATE($F232,BB$2)&gt;DATE(2025,12,31),"",INDEX([1]A2!AY$9:AY$175,MATCH(1,--(RIGHT([1]A2!$B$9:$B$175,LEN([1]A2!$B$9:$B$175)-4)=$A232)*([1]A2!$C$9:$C$175=YEAR($F232)),0)))</f>
        <v/>
      </c>
      <c r="BC232" s="3" t="str" cm="1">
        <f t="array" ref="BC232">IF(EDATE($F232,BC$2)&gt;DATE(2025,12,31),"",INDEX([1]A2!AZ$9:AZ$175,MATCH(1,--(RIGHT([1]A2!$B$9:$B$175,LEN([1]A2!$B$9:$B$175)-4)=$A232)*([1]A2!$C$9:$C$175=YEAR($F232)),0)))</f>
        <v/>
      </c>
      <c r="BD232" s="3" t="str" cm="1">
        <f t="array" ref="BD232">IF(EDATE($F232,BD$2)&gt;DATE(2025,12,31),"",INDEX([1]A2!BA$9:BA$175,MATCH(1,--(RIGHT([1]A2!$B$9:$B$175,LEN([1]A2!$B$9:$B$175)-4)=$A232)*([1]A2!$C$9:$C$175=YEAR($F232)),0)))</f>
        <v/>
      </c>
      <c r="BE232" s="3" t="str" cm="1">
        <f t="array" ref="BE232">IF(EDATE($F232,BE$2)&gt;DATE(2025,12,31),"",INDEX([1]A2!BB$9:BB$175,MATCH(1,--(RIGHT([1]A2!$B$9:$B$175,LEN([1]A2!$B$9:$B$175)-4)=$A232)*([1]A2!$C$9:$C$175=YEAR($F232)),0)))</f>
        <v/>
      </c>
      <c r="BF232" s="3" t="str" cm="1">
        <f t="array" ref="BF232">IF(EDATE($F232,BF$2)&gt;DATE(2025,12,31),"",INDEX([1]A2!BC$9:BC$175,MATCH(1,--(RIGHT([1]A2!$B$9:$B$175,LEN([1]A2!$B$9:$B$175)-4)=$A232)*([1]A2!$C$9:$C$175=YEAR($F232)),0)))</f>
        <v/>
      </c>
      <c r="BG232" s="3" t="str" cm="1">
        <f t="array" ref="BG232">IF(EDATE($F232,BG$2)&gt;DATE(2025,12,31),"",INDEX([1]A2!BD$9:BD$175,MATCH(1,--(RIGHT([1]A2!$B$9:$B$175,LEN([1]A2!$B$9:$B$175)-4)=$A232)*([1]A2!$C$9:$C$175=YEAR($F232)),0)))</f>
        <v/>
      </c>
      <c r="BH232" s="3" t="str" cm="1">
        <f t="array" ref="BH232">IF(EDATE($F232,BH$2)&gt;DATE(2025,12,31),"",INDEX([1]A2!BE$9:BE$175,MATCH(1,--(RIGHT([1]A2!$B$9:$B$175,LEN([1]A2!$B$9:$B$175)-4)=$A232)*([1]A2!$C$9:$C$175=YEAR($F232)),0)))</f>
        <v/>
      </c>
      <c r="BI232" s="3" t="str" cm="1">
        <f t="array" ref="BI232">IF(EDATE($F232,BI$2)&gt;DATE(2025,12,31),"",INDEX([1]A2!BF$9:BF$175,MATCH(1,--(RIGHT([1]A2!$B$9:$B$175,LEN([1]A2!$B$9:$B$175)-4)=$A232)*([1]A2!$C$9:$C$175=YEAR($F232)),0)))</f>
        <v/>
      </c>
      <c r="BJ232" s="3" t="str" cm="1">
        <f t="array" ref="BJ232">IF(EDATE($F232,BJ$2)&gt;DATE(2025,12,31),"",INDEX([1]A2!BG$9:BG$175,MATCH(1,--(RIGHT([1]A2!$B$9:$B$175,LEN([1]A2!$B$9:$B$175)-4)=$A232)*([1]A2!$C$9:$C$175=YEAR($F232)),0)))</f>
        <v/>
      </c>
      <c r="BK232" s="3" t="str" cm="1">
        <f t="array" ref="BK232">IF(EDATE($F232,BK$2)&gt;DATE(2025,12,31),"",INDEX([1]A2!BH$9:BH$175,MATCH(1,--(RIGHT([1]A2!$B$9:$B$175,LEN([1]A2!$B$9:$B$175)-4)=$A232)*([1]A2!$C$9:$C$175=YEAR($F232)),0)))</f>
        <v/>
      </c>
      <c r="BL232" s="3" t="str" cm="1">
        <f t="array" ref="BL232">IF(EDATE($F232,BL$2)&gt;DATE(2025,12,31),"",INDEX([1]A2!BI$9:BI$175,MATCH(1,--(RIGHT([1]A2!$B$9:$B$175,LEN([1]A2!$B$9:$B$175)-4)=$A232)*([1]A2!$C$9:$C$175=YEAR($F232)),0)))</f>
        <v/>
      </c>
      <c r="BM232" s="3" t="str" cm="1">
        <f t="array" ref="BM232">IF(EDATE($F232,BM$2)&gt;DATE(2025,12,31),"",INDEX([1]A2!BJ$9:BJ$175,MATCH(1,--(RIGHT([1]A2!$B$9:$B$175,LEN([1]A2!$B$9:$B$175)-4)=$A232)*([1]A2!$C$9:$C$175=YEAR($F232)),0)))</f>
        <v/>
      </c>
      <c r="BN232" s="3" t="str" cm="1">
        <f t="array" ref="BN232">IF(EDATE($F232,BN$2)&gt;DATE(2025,12,31),"",INDEX([1]A2!BK$9:BK$175,MATCH(1,--(RIGHT([1]A2!$B$9:$B$175,LEN([1]A2!$B$9:$B$175)-4)=$A232)*([1]A2!$C$9:$C$175=YEAR($F232)),0)))</f>
        <v/>
      </c>
      <c r="BO232" s="3" t="str" cm="1">
        <f t="array" ref="BO232">IF(EDATE($F232,BO$2)&gt;DATE(2025,12,31),"",INDEX([1]A2!BL$9:BL$175,MATCH(1,--(RIGHT([1]A2!$B$9:$B$175,LEN([1]A2!$B$9:$B$175)-4)=$A232)*([1]A2!$C$9:$C$175=YEAR($F232)),0)))</f>
        <v/>
      </c>
      <c r="BP232" s="3" t="str" cm="1">
        <f t="array" ref="BP232">IF(EDATE($F232,BP$2)&gt;DATE(2025,12,31),"",INDEX([1]A2!BM$9:BM$175,MATCH(1,--(RIGHT([1]A2!$B$9:$B$175,LEN([1]A2!$B$9:$B$175)-4)=$A232)*([1]A2!$C$9:$C$175=YEAR($F232)),0)))</f>
        <v/>
      </c>
      <c r="BQ232" s="3" t="str" cm="1">
        <f t="array" ref="BQ232">IF(EDATE($F232,BQ$2)&gt;DATE(2025,12,31),"",INDEX([1]A2!BN$9:BN$175,MATCH(1,--(RIGHT([1]A2!$B$9:$B$175,LEN([1]A2!$B$9:$B$175)-4)=$A232)*([1]A2!$C$9:$C$175=YEAR($F232)),0)))</f>
        <v/>
      </c>
      <c r="BR232" s="3" t="str" cm="1">
        <f t="array" ref="BR232">IF(EDATE($F232,BR$2)&gt;DATE(2025,12,31),"",INDEX([1]A2!BO$9:BO$175,MATCH(1,--(RIGHT([1]A2!$B$9:$B$175,LEN([1]A2!$B$9:$B$175)-4)=$A232)*([1]A2!$C$9:$C$175=YEAR($F232)),0)))</f>
        <v/>
      </c>
      <c r="BS232" s="3" t="str" cm="1">
        <f t="array" ref="BS232">IF(EDATE($F232,BS$2)&gt;DATE(2025,12,31),"",INDEX([1]A2!BP$9:BP$175,MATCH(1,--(RIGHT([1]A2!$B$9:$B$175,LEN([1]A2!$B$9:$B$175)-4)=$A232)*([1]A2!$C$9:$C$175=YEAR($F232)),0)))</f>
        <v/>
      </c>
      <c r="BT232" s="3" t="str" cm="1">
        <f t="array" ref="BT232">IF(EDATE($F232,BT$2)&gt;DATE(2025,12,31),"",INDEX([1]A2!BQ$9:BQ$175,MATCH(1,--(RIGHT([1]A2!$B$9:$B$175,LEN([1]A2!$B$9:$B$175)-4)=$A232)*([1]A2!$C$9:$C$175=YEAR($F232)),0)))</f>
        <v/>
      </c>
      <c r="BU232" s="3" t="str" cm="1">
        <f t="array" ref="BU232">IF(EDATE($F232,BU$2)&gt;DATE(2025,12,31),"",INDEX([1]A2!BR$9:BR$175,MATCH(1,--(RIGHT([1]A2!$B$9:$B$175,LEN([1]A2!$B$9:$B$175)-4)=$A232)*([1]A2!$C$9:$C$175=YEAR($F232)),0)))</f>
        <v/>
      </c>
      <c r="BV232" s="3" t="str" cm="1">
        <f t="array" ref="BV232">IF(EDATE($F232,BV$2)&gt;DATE(2025,12,31),"",INDEX([1]A2!BS$9:BS$175,MATCH(1,--(RIGHT([1]A2!$B$9:$B$175,LEN([1]A2!$B$9:$B$175)-4)=$A232)*([1]A2!$C$9:$C$175=YEAR($F232)),0)))</f>
        <v/>
      </c>
      <c r="BW232" s="3" t="str" cm="1">
        <f t="array" ref="BW232">IF(EDATE($F232,BW$2)&gt;DATE(2025,12,31),"",INDEX([1]A2!BT$9:BT$175,MATCH(1,--(RIGHT([1]A2!$B$9:$B$175,LEN([1]A2!$B$9:$B$175)-4)=$A232)*([1]A2!$C$9:$C$175=YEAR($F232)),0)))</f>
        <v/>
      </c>
      <c r="BX232" s="3" t="str" cm="1">
        <f t="array" ref="BX232">IF(EDATE($F232,BX$2)&gt;DATE(2025,12,31),"",INDEX([1]A2!BU$9:BU$175,MATCH(1,--(RIGHT([1]A2!$B$9:$B$175,LEN([1]A2!$B$9:$B$175)-4)=$A232)*([1]A2!$C$9:$C$175=YEAR($F232)),0)))</f>
        <v/>
      </c>
      <c r="BY232" s="3" t="str" cm="1">
        <f t="array" ref="BY232">IF(EDATE($F232,BY$2)&gt;DATE(2025,12,31),"",INDEX([1]A2!BV$9:BV$175,MATCH(1,--(RIGHT([1]A2!$B$9:$B$175,LEN([1]A2!$B$9:$B$175)-4)=$A232)*([1]A2!$C$9:$C$175=YEAR($F232)),0)))</f>
        <v/>
      </c>
      <c r="BZ232" s="3" t="str" cm="1">
        <f t="array" ref="BZ232">IF(EDATE($F232,BZ$2)&gt;DATE(2025,12,31),"",INDEX([1]A2!BW$9:BW$175,MATCH(1,--(RIGHT([1]A2!$B$9:$B$175,LEN([1]A2!$B$9:$B$175)-4)=$A232)*([1]A2!$C$9:$C$175=YEAR($F232)),0)))</f>
        <v/>
      </c>
      <c r="CA232" s="3" t="str" cm="1">
        <f t="array" ref="CA232">IF(EDATE($F232,CA$2)&gt;DATE(2025,12,31),"",INDEX([1]A2!BX$9:BX$175,MATCH(1,--(RIGHT([1]A2!$B$9:$B$175,LEN([1]A2!$B$9:$B$175)-4)=$A232)*([1]A2!$C$9:$C$175=YEAR($F232)),0)))</f>
        <v/>
      </c>
      <c r="CB232" s="3" t="str" cm="1">
        <f t="array" ref="CB232">IF(EDATE($F232,CB$2)&gt;DATE(2025,12,31),"",INDEX([1]A2!BY$9:BY$175,MATCH(1,--(RIGHT([1]A2!$B$9:$B$175,LEN([1]A2!$B$9:$B$175)-4)=$A232)*([1]A2!$C$9:$C$175=YEAR($F232)),0)))</f>
        <v/>
      </c>
      <c r="CC232" s="3" t="str" cm="1">
        <f t="array" ref="CC232">IF(EDATE($F232,CC$2)&gt;DATE(2025,12,31),"",INDEX([1]A2!BZ$9:BZ$175,MATCH(1,--(RIGHT([1]A2!$B$9:$B$175,LEN([1]A2!$B$9:$B$175)-4)=$A232)*([1]A2!$C$9:$C$175=YEAR($F232)),0)))</f>
        <v/>
      </c>
      <c r="CD232" s="3" t="str" cm="1">
        <f t="array" ref="CD232">IF(EDATE($F232,CD$2)&gt;DATE(2025,12,31),"",INDEX([1]A2!CA$9:CA$175,MATCH(1,--(RIGHT([1]A2!$B$9:$B$175,LEN([1]A2!$B$9:$B$175)-4)=$A232)*([1]A2!$C$9:$C$175=YEAR($F232)),0)))</f>
        <v/>
      </c>
      <c r="CE232" s="3" t="str" cm="1">
        <f t="array" ref="CE232">IF(EDATE($F232,CE$2)&gt;DATE(2025,12,31),"",INDEX([1]A2!CB$9:CB$175,MATCH(1,--(RIGHT([1]A2!$B$9:$B$175,LEN([1]A2!$B$9:$B$175)-4)=$A232)*([1]A2!$C$9:$C$175=YEAR($F232)),0)))</f>
        <v/>
      </c>
      <c r="CF232" s="3" t="str" cm="1">
        <f t="array" ref="CF232">IF(EDATE($F232,CF$2)&gt;DATE(2025,12,31),"",INDEX([1]A2!CC$9:CC$175,MATCH(1,--(RIGHT([1]A2!$B$9:$B$175,LEN([1]A2!$B$9:$B$175)-4)=$A232)*([1]A2!$C$9:$C$175=YEAR($F232)),0)))</f>
        <v/>
      </c>
      <c r="CG232" s="3" t="str" cm="1">
        <f t="array" ref="CG232">IF(EDATE($F232,CG$2)&gt;DATE(2025,12,31),"",INDEX([1]A2!CD$9:CD$175,MATCH(1,--(RIGHT([1]A2!$B$9:$B$175,LEN([1]A2!$B$9:$B$175)-4)=$A232)*([1]A2!$C$9:$C$175=YEAR($F232)),0)))</f>
        <v/>
      </c>
      <c r="CH232" s="3" t="str" cm="1">
        <f t="array" ref="CH232">IF(EDATE($F232,CH$2)&gt;DATE(2025,12,31),"",INDEX([1]A2!CE$9:CE$175,MATCH(1,--(RIGHT([1]A2!$B$9:$B$175,LEN([1]A2!$B$9:$B$175)-4)=$A232)*([1]A2!$C$9:$C$175=YEAR($F232)),0)))</f>
        <v/>
      </c>
      <c r="CI232" s="3" t="str" cm="1">
        <f t="array" ref="CI232">IF(EDATE($F232,CI$2)&gt;DATE(2025,12,31),"",INDEX([1]A2!CF$9:CF$175,MATCH(1,--(RIGHT([1]A2!$B$9:$B$175,LEN([1]A2!$B$9:$B$175)-4)=$A232)*([1]A2!$C$9:$C$175=YEAR($F232)),0)))</f>
        <v/>
      </c>
      <c r="CJ232" s="3" t="str" cm="1">
        <f t="array" ref="CJ232">IF(EDATE($F232,CJ$2)&gt;DATE(2025,12,31),"",INDEX([1]A2!CG$9:CG$175,MATCH(1,--(RIGHT([1]A2!$B$9:$B$175,LEN([1]A2!$B$9:$B$175)-4)=$A232)*([1]A2!$C$9:$C$175=YEAR($F232)),0)))</f>
        <v/>
      </c>
      <c r="CK232" s="3" t="str" cm="1">
        <f t="array" ref="CK232">IF(EDATE($F232,CK$2)&gt;DATE(2025,12,31),"",INDEX([1]A2!CH$9:CH$175,MATCH(1,--(RIGHT([1]A2!$B$9:$B$175,LEN([1]A2!$B$9:$B$175)-4)=$A232)*([1]A2!$C$9:$C$175=YEAR($F232)),0)))</f>
        <v/>
      </c>
      <c r="CL232" s="3" t="str" cm="1">
        <f t="array" ref="CL232">IF(EDATE($F232,CL$2)&gt;DATE(2025,12,31),"",INDEX([1]A2!CI$9:CI$175,MATCH(1,--(RIGHT([1]A2!$B$9:$B$175,LEN([1]A2!$B$9:$B$175)-4)=$A232)*([1]A2!$C$9:$C$175=YEAR($F232)),0)))</f>
        <v/>
      </c>
      <c r="CM232" s="3" t="str" cm="1">
        <f t="array" ref="CM232">IF(EDATE($F232,CM$2)&gt;DATE(2025,12,31),"",INDEX([1]A2!CJ$9:CJ$175,MATCH(1,--(RIGHT([1]A2!$B$9:$B$175,LEN([1]A2!$B$9:$B$175)-4)=$A232)*([1]A2!$C$9:$C$175=YEAR($F232)),0)))</f>
        <v/>
      </c>
      <c r="CN232" s="3" t="str" cm="1">
        <f t="array" ref="CN232">IF(EDATE($F232,CN$2)&gt;DATE(2025,12,31),"",INDEX([1]A2!CK$9:CK$175,MATCH(1,--(RIGHT([1]A2!$B$9:$B$175,LEN([1]A2!$B$9:$B$175)-4)=$A232)*([1]A2!$C$9:$C$175=YEAR($F232)),0)))</f>
        <v/>
      </c>
      <c r="CO232" s="3" t="str" cm="1">
        <f t="array" ref="CO232">IF(EDATE($F232,CO$2)&gt;DATE(2025,12,31),"",INDEX([1]A2!CL$9:CL$175,MATCH(1,--(RIGHT([1]A2!$B$9:$B$175,LEN([1]A2!$B$9:$B$175)-4)=$A232)*([1]A2!$C$9:$C$175=YEAR($F232)),0)))</f>
        <v/>
      </c>
      <c r="CP232" s="3" t="str" cm="1">
        <f t="array" ref="CP232">IF(EDATE($F232,CP$2)&gt;DATE(2025,12,31),"",INDEX([1]A2!CM$9:CM$175,MATCH(1,--(RIGHT([1]A2!$B$9:$B$175,LEN([1]A2!$B$9:$B$175)-4)=$A232)*([1]A2!$C$9:$C$175=YEAR($F232)),0)))</f>
        <v/>
      </c>
      <c r="CQ232" s="3" t="str" cm="1">
        <f t="array" ref="CQ232">IF(EDATE($F232,CQ$2)&gt;DATE(2025,12,31),"",INDEX([1]A2!CN$9:CN$175,MATCH(1,--(RIGHT([1]A2!$B$9:$B$175,LEN([1]A2!$B$9:$B$175)-4)=$A232)*([1]A2!$C$9:$C$175=YEAR($F232)),0)))</f>
        <v/>
      </c>
      <c r="CR232" s="3" t="str" cm="1">
        <f t="array" ref="CR232">IF(EDATE($F232,CR$2)&gt;DATE(2025,12,31),"",INDEX([1]A2!CO$9:CO$175,MATCH(1,--(RIGHT([1]A2!$B$9:$B$175,LEN([1]A2!$B$9:$B$175)-4)=$A232)*([1]A2!$C$9:$C$175=YEAR($F232)),0)))</f>
        <v/>
      </c>
      <c r="CS232" s="3" t="str" cm="1">
        <f t="array" ref="CS232">IF(EDATE($F232,CS$2)&gt;DATE(2025,12,31),"",INDEX([1]A2!CP$9:CP$175,MATCH(1,--(RIGHT([1]A2!$B$9:$B$175,LEN([1]A2!$B$9:$B$175)-4)=$A232)*([1]A2!$C$9:$C$175=YEAR($F232)),0)))</f>
        <v/>
      </c>
      <c r="CT232" s="3" t="str" cm="1">
        <f t="array" ref="CT232">IF(EDATE($F232,CT$2)&gt;DATE(2025,12,31),"",INDEX([1]A2!CQ$9:CQ$175,MATCH(1,--(RIGHT([1]A2!$B$9:$B$175,LEN([1]A2!$B$9:$B$175)-4)=$A232)*([1]A2!$C$9:$C$175=YEAR($F232)),0)))</f>
        <v/>
      </c>
      <c r="CU232" s="3" t="str" cm="1">
        <f t="array" ref="CU232">IF(EDATE($F232,CU$2)&gt;DATE(2025,12,31),"",INDEX([1]A2!CR$9:CR$175,MATCH(1,--(RIGHT([1]A2!$B$9:$B$175,LEN([1]A2!$B$9:$B$175)-4)=$A232)*([1]A2!$C$9:$C$175=YEAR($F232)),0)))</f>
        <v/>
      </c>
      <c r="CV232" s="3" t="str" cm="1">
        <f t="array" ref="CV232">IF(EDATE($F232,CV$2)&gt;DATE(2025,12,31),"",INDEX([1]A2!CS$9:CS$175,MATCH(1,--(RIGHT([1]A2!$B$9:$B$175,LEN([1]A2!$B$9:$B$175)-4)=$A232)*([1]A2!$C$9:$C$175=YEAR($F232)),0)))</f>
        <v/>
      </c>
      <c r="CW232" s="3" t="str" cm="1">
        <f t="array" ref="CW232">IF(EDATE($F232,CW$2)&gt;DATE(2025,12,31),"",INDEX([1]A2!CT$9:CT$175,MATCH(1,--(RIGHT([1]A2!$B$9:$B$175,LEN([1]A2!$B$9:$B$175)-4)=$A232)*([1]A2!$C$9:$C$175=YEAR($F232)),0)))</f>
        <v/>
      </c>
      <c r="CX232" s="3" t="str" cm="1">
        <f t="array" ref="CX232">IF(EDATE($F232,CX$2)&gt;DATE(2025,12,31),"",INDEX([1]A2!CU$9:CU$175,MATCH(1,--(RIGHT([1]A2!$B$9:$B$175,LEN([1]A2!$B$9:$B$175)-4)=$A232)*([1]A2!$C$9:$C$175=YEAR($F232)),0)))</f>
        <v/>
      </c>
      <c r="CY232" s="3" t="str" cm="1">
        <f t="array" ref="CY232">IF(EDATE($F232,CY$2)&gt;DATE(2025,12,31),"",INDEX([1]A2!CV$9:CV$175,MATCH(1,--(RIGHT([1]A2!$B$9:$B$175,LEN([1]A2!$B$9:$B$175)-4)=$A232)*([1]A2!$C$9:$C$175=YEAR($F232)),0)))</f>
        <v/>
      </c>
      <c r="CZ232" s="3" t="str" cm="1">
        <f t="array" ref="CZ232">IF(EDATE($F232,CZ$2)&gt;DATE(2025,12,31),"",INDEX([1]A2!CW$9:CW$175,MATCH(1,--(RIGHT([1]A2!$B$9:$B$175,LEN([1]A2!$B$9:$B$175)-4)=$A232)*([1]A2!$C$9:$C$175=YEAR($F232)),0)))</f>
        <v/>
      </c>
      <c r="DA232" s="3" t="str" cm="1">
        <f t="array" ref="DA232">IF(EDATE($F232,DA$2)&gt;DATE(2025,12,31),"",INDEX([1]A2!CX$9:CX$175,MATCH(1,--(RIGHT([1]A2!$B$9:$B$175,LEN([1]A2!$B$9:$B$175)-4)=$A232)*([1]A2!$C$9:$C$175=YEAR($F232)),0)))</f>
        <v/>
      </c>
      <c r="DB232" s="3" t="str" cm="1">
        <f t="array" ref="DB232">IF(EDATE($F232,DB$2)&gt;DATE(2025,12,31),"",INDEX([1]A2!CY$9:CY$175,MATCH(1,--(RIGHT([1]A2!$B$9:$B$175,LEN([1]A2!$B$9:$B$175)-4)=$A232)*([1]A2!$C$9:$C$175=YEAR($F232)),0)))</f>
        <v/>
      </c>
      <c r="DC232" s="3" t="str" cm="1">
        <f t="array" ref="DC232">IF(EDATE($F232,DC$2)&gt;DATE(2025,12,31),"",INDEX([1]A2!CZ$9:CZ$175,MATCH(1,--(RIGHT([1]A2!$B$9:$B$175,LEN([1]A2!$B$9:$B$175)-4)=$A232)*([1]A2!$C$9:$C$175=YEAR($F232)),0)))</f>
        <v/>
      </c>
      <c r="DD232" s="3" t="str" cm="1">
        <f t="array" ref="DD232">IF(EDATE($F232,DD$2)&gt;DATE(2025,12,31),"",INDEX([1]A2!DA$9:DA$175,MATCH(1,--(RIGHT([1]A2!$B$9:$B$175,LEN([1]A2!$B$9:$B$175)-4)=$A232)*([1]A2!$C$9:$C$175=YEAR($F232)),0)))</f>
        <v/>
      </c>
      <c r="DE232" s="3" t="str" cm="1">
        <f t="array" ref="DE232">IF(EDATE($F232,DE$2)&gt;DATE(2025,12,31),"",INDEX([1]A2!DB$9:DB$175,MATCH(1,--(RIGHT([1]A2!$B$9:$B$175,LEN([1]A2!$B$9:$B$175)-4)=$A232)*([1]A2!$C$9:$C$175=YEAR($F232)),0)))</f>
        <v/>
      </c>
      <c r="DF232" s="3" t="str" cm="1">
        <f t="array" ref="DF232">IF(EDATE($F232,DF$2)&gt;DATE(2025,12,31),"",INDEX([1]A2!DC$9:DC$175,MATCH(1,--(RIGHT([1]A2!$B$9:$B$175,LEN([1]A2!$B$9:$B$175)-4)=$A232)*([1]A2!$C$9:$C$175=YEAR($F232)),0)))</f>
        <v/>
      </c>
      <c r="DG232" s="3" t="str" cm="1">
        <f t="array" ref="DG232">IF(EDATE($F232,DG$2)&gt;DATE(2025,12,31),"",INDEX([1]A2!DD$9:DD$175,MATCH(1,--(RIGHT([1]A2!$B$9:$B$175,LEN([1]A2!$B$9:$B$175)-4)=$A232)*([1]A2!$C$9:$C$175=YEAR($F232)),0)))</f>
        <v/>
      </c>
      <c r="DH232" s="3" t="str" cm="1">
        <f t="array" ref="DH232">IF(EDATE($F232,DH$2)&gt;DATE(2025,12,31),"",INDEX([1]A2!DE$9:DE$175,MATCH(1,--(RIGHT([1]A2!$B$9:$B$175,LEN([1]A2!$B$9:$B$175)-4)=$A232)*([1]A2!$C$9:$C$175=YEAR($F232)),0)))</f>
        <v/>
      </c>
      <c r="DI232" s="3" t="str" cm="1">
        <f t="array" ref="DI232">IF(EDATE($F232,DI$2)&gt;DATE(2025,12,31),"",INDEX([1]A2!DF$9:DF$175,MATCH(1,--(RIGHT([1]A2!$B$9:$B$175,LEN([1]A2!$B$9:$B$175)-4)=$A232)*([1]A2!$C$9:$C$175=YEAR($F232)),0)))</f>
        <v/>
      </c>
      <c r="DJ232" s="3" t="str" cm="1">
        <f t="array" ref="DJ232">IF(EDATE($F232,DJ$2)&gt;DATE(2025,12,31),"",INDEX([1]A2!DG$9:DG$175,MATCH(1,--(RIGHT([1]A2!$B$9:$B$175,LEN([1]A2!$B$9:$B$175)-4)=$A232)*([1]A2!$C$9:$C$175=YEAR($F232)),0)))</f>
        <v/>
      </c>
      <c r="DK232" s="3" t="str" cm="1">
        <f t="array" ref="DK232">IF(EDATE($F232,DK$2)&gt;DATE(2025,12,31),"",INDEX([1]A2!DH$9:DH$175,MATCH(1,--(RIGHT([1]A2!$B$9:$B$175,LEN([1]A2!$B$9:$B$175)-4)=$A232)*([1]A2!$C$9:$C$175=YEAR($F232)),0)))</f>
        <v/>
      </c>
      <c r="DL232" s="3" t="str" cm="1">
        <f t="array" ref="DL232">IF(EDATE($F232,DL$2)&gt;DATE(2025,12,31),"",INDEX([1]A2!DI$9:DI$175,MATCH(1,--(RIGHT([1]A2!$B$9:$B$175,LEN([1]A2!$B$9:$B$175)-4)=$A232)*([1]A2!$C$9:$C$175=YEAR($F232)),0)))</f>
        <v/>
      </c>
      <c r="DM232" s="3" t="str" cm="1">
        <f t="array" ref="DM232">IF(EDATE($F232,DM$2)&gt;DATE(2025,12,31),"",INDEX([1]A2!DJ$9:DJ$175,MATCH(1,--(RIGHT([1]A2!$B$9:$B$175,LEN([1]A2!$B$9:$B$175)-4)=$A232)*([1]A2!$C$9:$C$175=YEAR($F232)),0)))</f>
        <v/>
      </c>
      <c r="DN232" s="3" t="str" cm="1">
        <f t="array" ref="DN232">IF(EDATE($F232,DN$2)&gt;DATE(2025,12,31),"",INDEX([1]A2!DK$9:DK$175,MATCH(1,--(RIGHT([1]A2!$B$9:$B$175,LEN([1]A2!$B$9:$B$175)-4)=$A232)*([1]A2!$C$9:$C$175=YEAR($F232)),0)))</f>
        <v/>
      </c>
      <c r="DO232" s="3" t="str" cm="1">
        <f t="array" ref="DO232">IF(EDATE($F232,DO$2)&gt;DATE(2025,12,31),"",INDEX([1]A2!DL$9:DL$175,MATCH(1,--(RIGHT([1]A2!$B$9:$B$175,LEN([1]A2!$B$9:$B$175)-4)=$A232)*([1]A2!$C$9:$C$175=YEAR($F232)),0)))</f>
        <v/>
      </c>
      <c r="DP232" s="3" t="str" cm="1">
        <f t="array" ref="DP232">IF(EDATE($F232,DP$2)&gt;DATE(2025,12,31),"",INDEX([1]A2!DM$9:DM$175,MATCH(1,--(RIGHT([1]A2!$B$9:$B$175,LEN([1]A2!$B$9:$B$175)-4)=$A232)*([1]A2!$C$9:$C$175=YEAR($F232)),0)))</f>
        <v/>
      </c>
      <c r="DQ232" s="3" t="str" cm="1">
        <f t="array" ref="DQ232">IF(EDATE($F232,DQ$2)&gt;DATE(2025,12,31),"",INDEX([1]A2!DN$9:DN$175,MATCH(1,--(RIGHT([1]A2!$B$9:$B$175,LEN([1]A2!$B$9:$B$175)-4)=$A232)*([1]A2!$C$9:$C$175=YEAR($F232)),0)))</f>
        <v/>
      </c>
      <c r="DR232" s="3" t="str" cm="1">
        <f t="array" ref="DR232">IF(EDATE($F232,DR$2)&gt;DATE(2025,12,31),"",INDEX([1]A2!DO$9:DO$175,MATCH(1,--(RIGHT([1]A2!$B$9:$B$175,LEN([1]A2!$B$9:$B$175)-4)=$A232)*([1]A2!$C$9:$C$175=YEAR($F232)),0)))</f>
        <v/>
      </c>
      <c r="DS232" s="3" t="str" cm="1">
        <f t="array" ref="DS232">IF(EDATE($F232,DS$2)&gt;DATE(2025,12,31),"",INDEX([1]A2!DP$9:DP$175,MATCH(1,--(RIGHT([1]A2!$B$9:$B$175,LEN([1]A2!$B$9:$B$175)-4)=$A232)*([1]A2!$C$9:$C$175=YEAR($F232)),0)))</f>
        <v/>
      </c>
      <c r="DT232" s="3" t="str" cm="1">
        <f t="array" ref="DT232">IF(EDATE($F232,DT$2)&gt;DATE(2025,12,31),"",INDEX([1]A2!DQ$9:DQ$175,MATCH(1,--(RIGHT([1]A2!$B$9:$B$175,LEN([1]A2!$B$9:$B$175)-4)=$A232)*([1]A2!$C$9:$C$175=YEAR($F232)),0)))</f>
        <v/>
      </c>
      <c r="DU232" s="3" t="str" cm="1">
        <f t="array" ref="DU232">IF(EDATE($F232,DU$2)&gt;DATE(2025,12,31),"",INDEX([1]A2!DR$9:DR$175,MATCH(1,--(RIGHT([1]A2!$B$9:$B$175,LEN([1]A2!$B$9:$B$175)-4)=$A232)*([1]A2!$C$9:$C$175=YEAR($F232)),0)))</f>
        <v/>
      </c>
      <c r="DV232" s="3" t="str" cm="1">
        <f t="array" ref="DV232">IF(EDATE($F232,DV$2)&gt;DATE(2025,12,31),"",INDEX([1]A2!DS$9:DS$175,MATCH(1,--(RIGHT([1]A2!$B$9:$B$175,LEN([1]A2!$B$9:$B$175)-4)=$A232)*([1]A2!$C$9:$C$175=YEAR($F232)),0)))</f>
        <v/>
      </c>
      <c r="DW232" s="3" t="str" cm="1">
        <f t="array" ref="DW232">IF(EDATE($F232,DW$2)&gt;DATE(2025,12,31),"",INDEX([1]A2!DT$9:DT$175,MATCH(1,--(RIGHT([1]A2!$B$9:$B$175,LEN([1]A2!$B$9:$B$175)-4)=$A232)*([1]A2!$C$9:$C$175=YEAR($F232)),0)))</f>
        <v/>
      </c>
      <c r="DX232" s="3" t="str" cm="1">
        <f t="array" ref="DX232">IF(EDATE($F232,DX$2)&gt;DATE(2025,12,31),"",INDEX([1]A2!DU$9:DU$175,MATCH(1,--(RIGHT([1]A2!$B$9:$B$175,LEN([1]A2!$B$9:$B$175)-4)=$A232)*([1]A2!$C$9:$C$175=YEAR($F232)),0)))</f>
        <v/>
      </c>
      <c r="DY232" s="3" t="str" cm="1">
        <f t="array" ref="DY232">IF(EDATE($F232,DY$2)&gt;DATE(2025,12,31),"",INDEX([1]A2!DV$9:DV$175,MATCH(1,--(RIGHT([1]A2!$B$9:$B$175,LEN([1]A2!$B$9:$B$175)-4)=$A232)*([1]A2!$C$9:$C$175=YEAR($F232)),0)))</f>
        <v/>
      </c>
      <c r="DZ232" s="3" t="str" cm="1">
        <f t="array" ref="DZ232">IF(EDATE($F232,DZ$2)&gt;DATE(2025,12,31),"",INDEX([1]A2!DW$9:DW$175,MATCH(1,--(RIGHT([1]A2!$B$9:$B$175,LEN([1]A2!$B$9:$B$175)-4)=$A232)*([1]A2!$C$9:$C$175=YEAR($F232)),0)))</f>
        <v/>
      </c>
      <c r="EA232" s="3" t="str" cm="1">
        <f t="array" ref="EA232">IF(EDATE($F232,EA$2)&gt;DATE(2025,12,31),"",INDEX([1]A2!DX$9:DX$175,MATCH(1,--(RIGHT([1]A2!$B$9:$B$175,LEN([1]A2!$B$9:$B$175)-4)=$A232)*([1]A2!$C$9:$C$175=YEAR($F232)),0)))</f>
        <v/>
      </c>
      <c r="EB232" s="3" t="str" cm="1">
        <f t="array" ref="EB232">IF(EDATE($F232,EB$2)&gt;DATE(2025,12,31),"",INDEX([1]A2!DY$9:DY$175,MATCH(1,--(RIGHT([1]A2!$B$9:$B$175,LEN([1]A2!$B$9:$B$175)-4)=$A232)*([1]A2!$C$9:$C$175=YEAR($F232)),0)))</f>
        <v/>
      </c>
      <c r="EC232" s="3" t="str" cm="1">
        <f t="array" ref="EC232">IF(EDATE($F232,EC$2)&gt;DATE(2025,12,31),"",INDEX([1]A2!DZ$9:DZ$175,MATCH(1,--(RIGHT([1]A2!$B$9:$B$175,LEN([1]A2!$B$9:$B$175)-4)=$A232)*([1]A2!$C$9:$C$175=YEAR($F232)),0)))</f>
        <v/>
      </c>
      <c r="ED232" s="3" t="str" cm="1">
        <f t="array" ref="ED232">IF(EDATE($F232,ED$2)&gt;DATE(2025,12,31),"",INDEX([1]A2!EA$9:EA$175,MATCH(1,--(RIGHT([1]A2!$B$9:$B$175,LEN([1]A2!$B$9:$B$175)-4)=$A232)*([1]A2!$C$9:$C$175=YEAR($F232)),0)))</f>
        <v/>
      </c>
      <c r="EE232" s="3" t="str" cm="1">
        <f t="array" ref="EE232">IF(EDATE($F232,EE$2)&gt;DATE(2025,12,31),"",INDEX([1]A2!EB$9:EB$175,MATCH(1,--(RIGHT([1]A2!$B$9:$B$175,LEN([1]A2!$B$9:$B$175)-4)=$A232)*([1]A2!$C$9:$C$175=YEAR($F232)),0)))</f>
        <v/>
      </c>
      <c r="EF232" s="3" t="str" cm="1">
        <f t="array" ref="EF232">IF(EDATE($F232,EF$2)&gt;DATE(2025,12,31),"",INDEX([1]A2!EC$9:EC$175,MATCH(1,--(RIGHT([1]A2!$B$9:$B$175,LEN([1]A2!$B$9:$B$175)-4)=$A232)*([1]A2!$C$9:$C$175=YEAR($F232)),0)))</f>
        <v/>
      </c>
      <c r="EG232" s="3" t="str" cm="1">
        <f t="array" ref="EG232">IF(EDATE($F232,EG$2)&gt;DATE(2025,12,31),"",INDEX([1]A2!ED$9:ED$175,MATCH(1,--(RIGHT([1]A2!$B$9:$B$175,LEN([1]A2!$B$9:$B$175)-4)=$A232)*([1]A2!$C$9:$C$175=YEAR($F232)),0)))</f>
        <v/>
      </c>
      <c r="EH232" s="3" t="str" cm="1">
        <f t="array" ref="EH232">IF(EDATE($F232,EH$2)&gt;DATE(2025,12,31),"",INDEX([1]A2!EE$9:EE$175,MATCH(1,--(RIGHT([1]A2!$B$9:$B$175,LEN([1]A2!$B$9:$B$175)-4)=$A232)*([1]A2!$C$9:$C$175=YEAR($F232)),0)))</f>
        <v/>
      </c>
      <c r="EI232" s="3" t="str" cm="1">
        <f t="array" ref="EI232">IF(EDATE($F232,EI$2)&gt;DATE(2025,12,31),"",INDEX([1]A2!EF$9:EF$175,MATCH(1,--(RIGHT([1]A2!$B$9:$B$175,LEN([1]A2!$B$9:$B$175)-4)=$A232)*([1]A2!$C$9:$C$175=YEAR($F232)),0)))</f>
        <v/>
      </c>
      <c r="EJ232" s="3" t="str" cm="1">
        <f t="array" ref="EJ232">IF(EDATE($F232,EJ$2)&gt;DATE(2025,12,31),"",INDEX([1]A2!EG$9:EG$175,MATCH(1,--(RIGHT([1]A2!$B$9:$B$175,LEN([1]A2!$B$9:$B$175)-4)=$A232)*([1]A2!$C$9:$C$175=YEAR($F232)),0)))</f>
        <v/>
      </c>
      <c r="EK232" s="3" t="str" cm="1">
        <f t="array" ref="EK232">IF(EDATE($F232,EK$2)&gt;DATE(2025,12,31),"",INDEX([1]A2!EH$9:EH$175,MATCH(1,--(RIGHT([1]A2!$B$9:$B$175,LEN([1]A2!$B$9:$B$175)-4)=$A232)*([1]A2!$C$9:$C$175=YEAR($F232)),0)))</f>
        <v/>
      </c>
      <c r="EL232" s="3" t="str" cm="1">
        <f t="array" ref="EL232">IF(EDATE($F232,EL$2)&gt;DATE(2025,12,31),"",INDEX([1]A2!EI$9:EI$175,MATCH(1,--(RIGHT([1]A2!$B$9:$B$175,LEN([1]A2!$B$9:$B$175)-4)=$A232)*([1]A2!$C$9:$C$175=YEAR($F232)),0)))</f>
        <v/>
      </c>
      <c r="EM232" s="3" t="str" cm="1">
        <f t="array" ref="EM232">IF(EDATE($F232,EM$2)&gt;DATE(2025,12,31),"",INDEX([1]A2!EJ$9:EJ$175,MATCH(1,--(RIGHT([1]A2!$B$9:$B$175,LEN([1]A2!$B$9:$B$175)-4)=$A232)*([1]A2!$C$9:$C$175=YEAR($F232)),0)))</f>
        <v/>
      </c>
      <c r="EN232" s="3" t="str" cm="1">
        <f t="array" ref="EN232">IF(EDATE($F232,EN$2)&gt;DATE(2025,12,31),"",INDEX([1]A2!EK$9:EK$175,MATCH(1,--(RIGHT([1]A2!$B$9:$B$175,LEN([1]A2!$B$9:$B$175)-4)=$A232)*([1]A2!$C$9:$C$175=YEAR($F232)),0)))</f>
        <v/>
      </c>
      <c r="EO232" s="3" t="str" cm="1">
        <f t="array" ref="EO232">IF(EDATE($F232,EO$2)&gt;DATE(2025,12,31),"",INDEX([1]A2!EL$9:EL$175,MATCH(1,--(RIGHT([1]A2!$B$9:$B$175,LEN([1]A2!$B$9:$B$175)-4)=$A232)*([1]A2!$C$9:$C$175=YEAR($F232)),0)))</f>
        <v/>
      </c>
      <c r="EP232" s="3" t="str" cm="1">
        <f t="array" ref="EP232">IF(EDATE($F232,EP$2)&gt;DATE(2025,12,31),"",INDEX([1]A2!EM$9:EM$175,MATCH(1,--(RIGHT([1]A2!$B$9:$B$175,LEN([1]A2!$B$9:$B$175)-4)=$A232)*([1]A2!$C$9:$C$175=YEAR($F232)),0)))</f>
        <v/>
      </c>
      <c r="EQ232" s="3" t="str" cm="1">
        <f t="array" ref="EQ232">IF(EDATE($F232,EQ$2)&gt;DATE(2025,12,31),"",INDEX([1]A2!EN$9:EN$175,MATCH(1,--(RIGHT([1]A2!$B$9:$B$175,LEN([1]A2!$B$9:$B$175)-4)=$A232)*([1]A2!$C$9:$C$175=YEAR($F232)),0)))</f>
        <v/>
      </c>
      <c r="ER232" s="3" t="str" cm="1">
        <f t="array" ref="ER232">IF(EDATE($F232,ER$2)&gt;DATE(2025,12,31),"",INDEX([1]A2!EO$9:EO$175,MATCH(1,--(RIGHT([1]A2!$B$9:$B$175,LEN([1]A2!$B$9:$B$175)-4)=$A232)*([1]A2!$C$9:$C$175=YEAR($F232)),0)))</f>
        <v/>
      </c>
      <c r="ES232" s="3" t="str" cm="1">
        <f t="array" ref="ES232">IF(EDATE($F232,ES$2)&gt;DATE(2025,12,31),"",INDEX([1]A2!EP$9:EP$175,MATCH(1,--(RIGHT([1]A2!$B$9:$B$175,LEN([1]A2!$B$9:$B$175)-4)=$A232)*([1]A2!$C$9:$C$175=YEAR($F232)),0)))</f>
        <v/>
      </c>
      <c r="ET232" s="3" t="str" cm="1">
        <f t="array" ref="ET232">IF(EDATE($F232,ET$2)&gt;DATE(2025,12,31),"",INDEX([1]A2!EQ$9:EQ$175,MATCH(1,--(RIGHT([1]A2!$B$9:$B$175,LEN([1]A2!$B$9:$B$175)-4)=$A232)*([1]A2!$C$9:$C$175=YEAR($F232)),0)))</f>
        <v/>
      </c>
      <c r="EU232" s="3" t="str" cm="1">
        <f t="array" ref="EU232">IF(EDATE($F232,EU$2)&gt;DATE(2025,12,31),"",INDEX([1]A2!ER$9:ER$175,MATCH(1,--(RIGHT([1]A2!$B$9:$B$175,LEN([1]A2!$B$9:$B$175)-4)=$A232)*([1]A2!$C$9:$C$175=YEAR($F232)),0)))</f>
        <v/>
      </c>
      <c r="EV232" s="3" t="str" cm="1">
        <f t="array" ref="EV232">IF(EDATE($F232,EV$2)&gt;DATE(2025,12,31),"",INDEX([1]A2!ES$9:ES$175,MATCH(1,--(RIGHT([1]A2!$B$9:$B$175,LEN([1]A2!$B$9:$B$175)-4)=$A232)*([1]A2!$C$9:$C$175=YEAR($F232)),0)))</f>
        <v/>
      </c>
      <c r="EW232" s="3" t="str" cm="1">
        <f t="array" ref="EW232">IF(EDATE($F232,EW$2)&gt;DATE(2025,12,31),"",INDEX([1]A2!ET$9:ET$175,MATCH(1,--(RIGHT([1]A2!$B$9:$B$175,LEN([1]A2!$B$9:$B$175)-4)=$A232)*([1]A2!$C$9:$C$175=YEAR($F232)),0)))</f>
        <v/>
      </c>
      <c r="EX232" s="3" t="str" cm="1">
        <f t="array" ref="EX232">IF(EDATE($F232,EX$2)&gt;DATE(2025,12,31),"",INDEX([1]A2!EU$9:EU$175,MATCH(1,--(RIGHT([1]A2!$B$9:$B$175,LEN([1]A2!$B$9:$B$175)-4)=$A232)*([1]A2!$C$9:$C$175=YEAR($F232)),0)))</f>
        <v/>
      </c>
      <c r="EY232" s="3" t="str" cm="1">
        <f t="array" ref="EY232">IF(EDATE($F232,EY$2)&gt;DATE(2025,12,31),"",INDEX([1]A2!EV$9:EV$175,MATCH(1,--(RIGHT([1]A2!$B$9:$B$175,LEN([1]A2!$B$9:$B$175)-4)=$A232)*([1]A2!$C$9:$C$175=YEAR($F232)),0)))</f>
        <v/>
      </c>
      <c r="EZ232" s="3" t="str" cm="1">
        <f t="array" ref="EZ232">IF(EDATE($F232,EZ$2)&gt;DATE(2025,12,31),"",INDEX([1]A2!EW$9:EW$175,MATCH(1,--(RIGHT([1]A2!$B$9:$B$175,LEN([1]A2!$B$9:$B$175)-4)=$A232)*([1]A2!$C$9:$C$175=YEAR($F232)),0)))</f>
        <v/>
      </c>
      <c r="FA232" s="3" t="str" cm="1">
        <f t="array" ref="FA232">IF(EDATE($F232,FA$2)&gt;DATE(2025,12,31),"",INDEX([1]A2!EX$9:EX$175,MATCH(1,--(RIGHT([1]A2!$B$9:$B$175,LEN([1]A2!$B$9:$B$175)-4)=$A232)*([1]A2!$C$9:$C$175=YEAR($F232)),0)))</f>
        <v/>
      </c>
    </row>
    <row r="233" spans="1:157" x14ac:dyDescent="0.2">
      <c r="A233" s="28"/>
      <c r="F233" s="68"/>
      <c r="H233" s="3"/>
      <c r="I233" s="3"/>
      <c r="J233" s="3"/>
    </row>
    <row r="234" spans="1:157" x14ac:dyDescent="0.2">
      <c r="A234" s="28" t="s">
        <v>40</v>
      </c>
      <c r="B234" s="8" t="s">
        <v>6</v>
      </c>
      <c r="C234" s="8" t="s">
        <v>65</v>
      </c>
      <c r="D234" s="9" t="s">
        <v>19</v>
      </c>
      <c r="E234" s="9" t="s">
        <v>0</v>
      </c>
      <c r="F234" s="94">
        <f>triangle_start_date</f>
        <v>38718</v>
      </c>
      <c r="G234" s="3" cm="1">
        <f t="array" ref="G234">IF(EDATE($F234,G$2)&gt;DATE(2025,12,31),"",INDEX([1]A2!D$9:D$175,MATCH(1,--(RIGHT([1]A2!$B$9:$B$175,LEN([1]A2!$B$9:$B$175)-4)=$A234)*([1]A2!$C$9:$C$175=YEAR($F234)),0)))</f>
        <v>0</v>
      </c>
      <c r="H234" s="3" cm="1">
        <f t="array" ref="H234">IF(EDATE($F234,H$2)&gt;DATE(2025,12,31),"",INDEX([1]A2!E$9:E$175,MATCH(1,--(RIGHT([1]A2!$B$9:$B$175,LEN([1]A2!$B$9:$B$175)-4)=$A234)*([1]A2!$C$9:$C$175=YEAR($F234)),0)))</f>
        <v>0</v>
      </c>
      <c r="I234" s="3" cm="1">
        <f t="array" ref="I234">IF(EDATE($F234,I$2)&gt;DATE(2025,12,31),"",INDEX([1]A2!F$9:F$175,MATCH(1,--(RIGHT([1]A2!$B$9:$B$175,LEN([1]A2!$B$9:$B$175)-4)=$A234)*([1]A2!$C$9:$C$175=YEAR($F234)),0)))</f>
        <v>0</v>
      </c>
      <c r="J234" s="3" cm="1">
        <f t="array" ref="J234">IF(EDATE($F234,J$2)&gt;DATE(2025,12,31),"",INDEX([1]A2!G$9:G$175,MATCH(1,--(RIGHT([1]A2!$B$9:$B$175,LEN([1]A2!$B$9:$B$175)-4)=$A234)*([1]A2!$C$9:$C$175=YEAR($F234)),0)))</f>
        <v>0</v>
      </c>
      <c r="K234" s="3" cm="1">
        <f t="array" ref="K234">IF(EDATE($F234,K$2)&gt;DATE(2025,12,31),"",INDEX([1]A2!H$9:H$175,MATCH(1,--(RIGHT([1]A2!$B$9:$B$175,LEN([1]A2!$B$9:$B$175)-4)=$A234)*([1]A2!$C$9:$C$175=YEAR($F234)),0)))</f>
        <v>0</v>
      </c>
      <c r="L234" s="3" cm="1">
        <f t="array" ref="L234">IF(EDATE($F234,L$2)&gt;DATE(2025,12,31),"",INDEX([1]A2!I$9:I$175,MATCH(1,--(RIGHT([1]A2!$B$9:$B$175,LEN([1]A2!$B$9:$B$175)-4)=$A234)*([1]A2!$C$9:$C$175=YEAR($F234)),0)))</f>
        <v>0</v>
      </c>
      <c r="M234" s="3" cm="1">
        <f t="array" ref="M234">IF(EDATE($F234,M$2)&gt;DATE(2025,12,31),"",INDEX([1]A2!J$9:J$175,MATCH(1,--(RIGHT([1]A2!$B$9:$B$175,LEN([1]A2!$B$9:$B$175)-4)=$A234)*([1]A2!$C$9:$C$175=YEAR($F234)),0)))</f>
        <v>0</v>
      </c>
      <c r="N234" s="3" cm="1">
        <f t="array" ref="N234">IF(EDATE($F234,N$2)&gt;DATE(2025,12,31),"",INDEX([1]A2!K$9:K$175,MATCH(1,--(RIGHT([1]A2!$B$9:$B$175,LEN([1]A2!$B$9:$B$175)-4)=$A234)*([1]A2!$C$9:$C$175=YEAR($F234)),0)))</f>
        <v>0</v>
      </c>
      <c r="O234" s="3" cm="1">
        <f t="array" ref="O234">IF(EDATE($F234,O$2)&gt;DATE(2025,12,31),"",INDEX([1]A2!L$9:L$175,MATCH(1,--(RIGHT([1]A2!$B$9:$B$175,LEN([1]A2!$B$9:$B$175)-4)=$A234)*([1]A2!$C$9:$C$175=YEAR($F234)),0)))</f>
        <v>0</v>
      </c>
      <c r="P234" s="3" cm="1">
        <f t="array" ref="P234">IF(EDATE($F234,P$2)&gt;DATE(2025,12,31),"",INDEX([1]A2!M$9:M$175,MATCH(1,--(RIGHT([1]A2!$B$9:$B$175,LEN([1]A2!$B$9:$B$175)-4)=$A234)*([1]A2!$C$9:$C$175=YEAR($F234)),0)))</f>
        <v>0</v>
      </c>
      <c r="Q234" s="3" cm="1">
        <f t="array" ref="Q234">IF(EDATE($F234,Q$2)&gt;DATE(2025,12,31),"",INDEX([1]A2!N$9:N$175,MATCH(1,--(RIGHT([1]A2!$B$9:$B$175,LEN([1]A2!$B$9:$B$175)-4)=$A234)*([1]A2!$C$9:$C$175=YEAR($F234)),0)))</f>
        <v>0</v>
      </c>
      <c r="R234" s="3" cm="1">
        <f t="array" ref="R234">IF(EDATE($F234,R$2)&gt;DATE(2025,12,31),"",INDEX([1]A2!O$9:O$175,MATCH(1,--(RIGHT([1]A2!$B$9:$B$175,LEN([1]A2!$B$9:$B$175)-4)=$A234)*([1]A2!$C$9:$C$175=YEAR($F234)),0)))</f>
        <v>0</v>
      </c>
      <c r="S234" s="3" cm="1">
        <f t="array" ref="S234">IF(EDATE($F234,S$2)&gt;DATE(2025,12,31),"",INDEX([1]A2!P$9:P$175,MATCH(1,--(RIGHT([1]A2!$B$9:$B$175,LEN([1]A2!$B$9:$B$175)-4)=$A234)*([1]A2!$C$9:$C$175=YEAR($F234)),0)))</f>
        <v>0</v>
      </c>
      <c r="T234" s="3" cm="1">
        <f t="array" ref="T234">IF(EDATE($F234,T$2)&gt;DATE(2025,12,31),"",INDEX([1]A2!Q$9:Q$175,MATCH(1,--(RIGHT([1]A2!$B$9:$B$175,LEN([1]A2!$B$9:$B$175)-4)=$A234)*([1]A2!$C$9:$C$175=YEAR($F234)),0)))</f>
        <v>0</v>
      </c>
      <c r="U234" s="3" cm="1">
        <f t="array" ref="U234">IF(EDATE($F234,U$2)&gt;DATE(2025,12,31),"",INDEX([1]A2!R$9:R$175,MATCH(1,--(RIGHT([1]A2!$B$9:$B$175,LEN([1]A2!$B$9:$B$175)-4)=$A234)*([1]A2!$C$9:$C$175=YEAR($F234)),0)))</f>
        <v>0</v>
      </c>
      <c r="V234" s="3" cm="1">
        <f t="array" ref="V234">IF(EDATE($F234,V$2)&gt;DATE(2025,12,31),"",INDEX([1]A2!S$9:S$175,MATCH(1,--(RIGHT([1]A2!$B$9:$B$175,LEN([1]A2!$B$9:$B$175)-4)=$A234)*([1]A2!$C$9:$C$175=YEAR($F234)),0)))</f>
        <v>0</v>
      </c>
      <c r="W234" s="3" cm="1">
        <f t="array" ref="W234">IF(EDATE($F234,W$2)&gt;DATE(2025,12,31),"",INDEX([1]A2!T$9:T$175,MATCH(1,--(RIGHT([1]A2!$B$9:$B$175,LEN([1]A2!$B$9:$B$175)-4)=$A234)*([1]A2!$C$9:$C$175=YEAR($F234)),0)))</f>
        <v>0</v>
      </c>
      <c r="X234" s="3" cm="1">
        <f t="array" ref="X234">IF(EDATE($F234,X$2)&gt;DATE(2025,12,31),"",INDEX([1]A2!U$9:U$175,MATCH(1,--(RIGHT([1]A2!$B$9:$B$175,LEN([1]A2!$B$9:$B$175)-4)=$A234)*([1]A2!$C$9:$C$175=YEAR($F234)),0)))</f>
        <v>0</v>
      </c>
      <c r="Y234" s="3" cm="1">
        <f t="array" ref="Y234">IF(EDATE($F234,Y$2)&gt;DATE(2025,12,31),"",INDEX([1]A2!V$9:V$175,MATCH(1,--(RIGHT([1]A2!$B$9:$B$175,LEN([1]A2!$B$9:$B$175)-4)=$A234)*([1]A2!$C$9:$C$175=YEAR($F234)),0)))</f>
        <v>0</v>
      </c>
      <c r="Z234" s="3" cm="1">
        <f t="array" ref="Z234">IF(EDATE($F234,Z$2)&gt;DATE(2025,12,31),"",INDEX([1]A2!W$9:W$175,MATCH(1,--(RIGHT([1]A2!$B$9:$B$175,LEN([1]A2!$B$9:$B$175)-4)=$A234)*([1]A2!$C$9:$C$175=YEAR($F234)),0)))</f>
        <v>0</v>
      </c>
      <c r="AA234" s="3" t="str" cm="1">
        <f t="array" ref="AA234">IF(EDATE($F234,AA$2)&gt;DATE(2025,12,31),"",INDEX([1]A2!X$9:X$175,MATCH(1,--(RIGHT([1]A2!$B$9:$B$175,LEN([1]A2!$B$9:$B$175)-4)=$A234)*([1]A2!$C$9:$C$175=YEAR($F234)),0)))</f>
        <v/>
      </c>
      <c r="AB234" s="3" t="str" cm="1">
        <f t="array" ref="AB234">IF(EDATE($F234,AB$2)&gt;DATE(2025,12,31),"",INDEX([1]A2!Y$9:Y$175,MATCH(1,--(RIGHT([1]A2!$B$9:$B$175,LEN([1]A2!$B$9:$B$175)-4)=$A234)*([1]A2!$C$9:$C$175=YEAR($F234)),0)))</f>
        <v/>
      </c>
      <c r="AC234" s="3" t="str" cm="1">
        <f t="array" ref="AC234">IF(EDATE($F234,AC$2)&gt;DATE(2025,12,31),"",INDEX([1]A2!Z$9:Z$175,MATCH(1,--(RIGHT([1]A2!$B$9:$B$175,LEN([1]A2!$B$9:$B$175)-4)=$A234)*([1]A2!$C$9:$C$175=YEAR($F234)),0)))</f>
        <v/>
      </c>
      <c r="AD234" s="3" t="str" cm="1">
        <f t="array" ref="AD234">IF(EDATE($F234,AD$2)&gt;DATE(2025,12,31),"",INDEX([1]A2!AA$9:AA$175,MATCH(1,--(RIGHT([1]A2!$B$9:$B$175,LEN([1]A2!$B$9:$B$175)-4)=$A234)*([1]A2!$C$9:$C$175=YEAR($F234)),0)))</f>
        <v/>
      </c>
      <c r="AE234" s="3" t="str" cm="1">
        <f t="array" ref="AE234">IF(EDATE($F234,AE$2)&gt;DATE(2025,12,31),"",INDEX([1]A2!AB$9:AB$175,MATCH(1,--(RIGHT([1]A2!$B$9:$B$175,LEN([1]A2!$B$9:$B$175)-4)=$A234)*([1]A2!$C$9:$C$175=YEAR($F234)),0)))</f>
        <v/>
      </c>
      <c r="AF234" s="3" t="str" cm="1">
        <f t="array" ref="AF234">IF(EDATE($F234,AF$2)&gt;DATE(2025,12,31),"",INDEX([1]A2!AC$9:AC$175,MATCH(1,--(RIGHT([1]A2!$B$9:$B$175,LEN([1]A2!$B$9:$B$175)-4)=$A234)*([1]A2!$C$9:$C$175=YEAR($F234)),0)))</f>
        <v/>
      </c>
      <c r="AG234" s="3" t="str" cm="1">
        <f t="array" ref="AG234">IF(EDATE($F234,AG$2)&gt;DATE(2025,12,31),"",INDEX([1]A2!AD$9:AD$175,MATCH(1,--(RIGHT([1]A2!$B$9:$B$175,LEN([1]A2!$B$9:$B$175)-4)=$A234)*([1]A2!$C$9:$C$175=YEAR($F234)),0)))</f>
        <v/>
      </c>
      <c r="AH234" s="3" t="str" cm="1">
        <f t="array" ref="AH234">IF(EDATE($F234,AH$2)&gt;DATE(2025,12,31),"",INDEX([1]A2!AE$9:AE$175,MATCH(1,--(RIGHT([1]A2!$B$9:$B$175,LEN([1]A2!$B$9:$B$175)-4)=$A234)*([1]A2!$C$9:$C$175=YEAR($F234)),0)))</f>
        <v/>
      </c>
      <c r="AI234" s="3" t="str" cm="1">
        <f t="array" ref="AI234">IF(EDATE($F234,AI$2)&gt;DATE(2025,12,31),"",INDEX([1]A2!AF$9:AF$175,MATCH(1,--(RIGHT([1]A2!$B$9:$B$175,LEN([1]A2!$B$9:$B$175)-4)=$A234)*([1]A2!$C$9:$C$175=YEAR($F234)),0)))</f>
        <v/>
      </c>
      <c r="AJ234" s="3" t="str" cm="1">
        <f t="array" ref="AJ234">IF(EDATE($F234,AJ$2)&gt;DATE(2025,12,31),"",INDEX([1]A2!AG$9:AG$175,MATCH(1,--(RIGHT([1]A2!$B$9:$B$175,LEN([1]A2!$B$9:$B$175)-4)=$A234)*([1]A2!$C$9:$C$175=YEAR($F234)),0)))</f>
        <v/>
      </c>
      <c r="AK234" s="3" t="str" cm="1">
        <f t="array" ref="AK234">IF(EDATE($F234,AK$2)&gt;DATE(2025,12,31),"",INDEX([1]A2!AH$9:AH$175,MATCH(1,--(RIGHT([1]A2!$B$9:$B$175,LEN([1]A2!$B$9:$B$175)-4)=$A234)*([1]A2!$C$9:$C$175=YEAR($F234)),0)))</f>
        <v/>
      </c>
      <c r="AL234" s="3" t="str" cm="1">
        <f t="array" ref="AL234">IF(EDATE($F234,AL$2)&gt;DATE(2025,12,31),"",INDEX([1]A2!AI$9:AI$175,MATCH(1,--(RIGHT([1]A2!$B$9:$B$175,LEN([1]A2!$B$9:$B$175)-4)=$A234)*([1]A2!$C$9:$C$175=YEAR($F234)),0)))</f>
        <v/>
      </c>
      <c r="AM234" s="3" t="str" cm="1">
        <f t="array" ref="AM234">IF(EDATE($F234,AM$2)&gt;DATE(2025,12,31),"",INDEX([1]A2!AJ$9:AJ$175,MATCH(1,--(RIGHT([1]A2!$B$9:$B$175,LEN([1]A2!$B$9:$B$175)-4)=$A234)*([1]A2!$C$9:$C$175=YEAR($F234)),0)))</f>
        <v/>
      </c>
      <c r="AN234" s="3" t="str" cm="1">
        <f t="array" ref="AN234">IF(EDATE($F234,AN$2)&gt;DATE(2025,12,31),"",INDEX([1]A2!AK$9:AK$175,MATCH(1,--(RIGHT([1]A2!$B$9:$B$175,LEN([1]A2!$B$9:$B$175)-4)=$A234)*([1]A2!$C$9:$C$175=YEAR($F234)),0)))</f>
        <v/>
      </c>
      <c r="AO234" s="3" t="str" cm="1">
        <f t="array" ref="AO234">IF(EDATE($F234,AO$2)&gt;DATE(2025,12,31),"",INDEX([1]A2!AL$9:AL$175,MATCH(1,--(RIGHT([1]A2!$B$9:$B$175,LEN([1]A2!$B$9:$B$175)-4)=$A234)*([1]A2!$C$9:$C$175=YEAR($F234)),0)))</f>
        <v/>
      </c>
      <c r="AP234" s="3" t="str" cm="1">
        <f t="array" ref="AP234">IF(EDATE($F234,AP$2)&gt;DATE(2025,12,31),"",INDEX([1]A2!AM$9:AM$175,MATCH(1,--(RIGHT([1]A2!$B$9:$B$175,LEN([1]A2!$B$9:$B$175)-4)=$A234)*([1]A2!$C$9:$C$175=YEAR($F234)),0)))</f>
        <v/>
      </c>
      <c r="AQ234" s="3" t="str" cm="1">
        <f t="array" ref="AQ234">IF(EDATE($F234,AQ$2)&gt;DATE(2025,12,31),"",INDEX([1]A2!AN$9:AN$175,MATCH(1,--(RIGHT([1]A2!$B$9:$B$175,LEN([1]A2!$B$9:$B$175)-4)=$A234)*([1]A2!$C$9:$C$175=YEAR($F234)),0)))</f>
        <v/>
      </c>
      <c r="AR234" s="3" t="str" cm="1">
        <f t="array" ref="AR234">IF(EDATE($F234,AR$2)&gt;DATE(2025,12,31),"",INDEX([1]A2!AO$9:AO$175,MATCH(1,--(RIGHT([1]A2!$B$9:$B$175,LEN([1]A2!$B$9:$B$175)-4)=$A234)*([1]A2!$C$9:$C$175=YEAR($F234)),0)))</f>
        <v/>
      </c>
      <c r="AS234" s="3" t="str" cm="1">
        <f t="array" ref="AS234">IF(EDATE($F234,AS$2)&gt;DATE(2025,12,31),"",INDEX([1]A2!AP$9:AP$175,MATCH(1,--(RIGHT([1]A2!$B$9:$B$175,LEN([1]A2!$B$9:$B$175)-4)=$A234)*([1]A2!$C$9:$C$175=YEAR($F234)),0)))</f>
        <v/>
      </c>
      <c r="AT234" s="3" t="str" cm="1">
        <f t="array" ref="AT234">IF(EDATE($F234,AT$2)&gt;DATE(2025,12,31),"",INDEX([1]A2!AQ$9:AQ$175,MATCH(1,--(RIGHT([1]A2!$B$9:$B$175,LEN([1]A2!$B$9:$B$175)-4)=$A234)*([1]A2!$C$9:$C$175=YEAR($F234)),0)))</f>
        <v/>
      </c>
      <c r="AU234" s="3" t="str" cm="1">
        <f t="array" ref="AU234">IF(EDATE($F234,AU$2)&gt;DATE(2025,12,31),"",INDEX([1]A2!AR$9:AR$175,MATCH(1,--(RIGHT([1]A2!$B$9:$B$175,LEN([1]A2!$B$9:$B$175)-4)=$A234)*([1]A2!$C$9:$C$175=YEAR($F234)),0)))</f>
        <v/>
      </c>
      <c r="AV234" s="3" t="str" cm="1">
        <f t="array" ref="AV234">IF(EDATE($F234,AV$2)&gt;DATE(2025,12,31),"",INDEX([1]A2!AS$9:AS$175,MATCH(1,--(RIGHT([1]A2!$B$9:$B$175,LEN([1]A2!$B$9:$B$175)-4)=$A234)*([1]A2!$C$9:$C$175=YEAR($F234)),0)))</f>
        <v/>
      </c>
      <c r="AW234" s="3" t="str" cm="1">
        <f t="array" ref="AW234">IF(EDATE($F234,AW$2)&gt;DATE(2025,12,31),"",INDEX([1]A2!AT$9:AT$175,MATCH(1,--(RIGHT([1]A2!$B$9:$B$175,LEN([1]A2!$B$9:$B$175)-4)=$A234)*([1]A2!$C$9:$C$175=YEAR($F234)),0)))</f>
        <v/>
      </c>
      <c r="AX234" s="3" t="str" cm="1">
        <f t="array" ref="AX234">IF(EDATE($F234,AX$2)&gt;DATE(2025,12,31),"",INDEX([1]A2!AU$9:AU$175,MATCH(1,--(RIGHT([1]A2!$B$9:$B$175,LEN([1]A2!$B$9:$B$175)-4)=$A234)*([1]A2!$C$9:$C$175=YEAR($F234)),0)))</f>
        <v/>
      </c>
      <c r="AY234" s="3" t="str" cm="1">
        <f t="array" ref="AY234">IF(EDATE($F234,AY$2)&gt;DATE(2025,12,31),"",INDEX([1]A2!AV$9:AV$175,MATCH(1,--(RIGHT([1]A2!$B$9:$B$175,LEN([1]A2!$B$9:$B$175)-4)=$A234)*([1]A2!$C$9:$C$175=YEAR($F234)),0)))</f>
        <v/>
      </c>
      <c r="AZ234" s="3" t="str" cm="1">
        <f t="array" ref="AZ234">IF(EDATE($F234,AZ$2)&gt;DATE(2025,12,31),"",INDEX([1]A2!AW$9:AW$175,MATCH(1,--(RIGHT([1]A2!$B$9:$B$175,LEN([1]A2!$B$9:$B$175)-4)=$A234)*([1]A2!$C$9:$C$175=YEAR($F234)),0)))</f>
        <v/>
      </c>
      <c r="BA234" s="3" t="str" cm="1">
        <f t="array" ref="BA234">IF(EDATE($F234,BA$2)&gt;DATE(2025,12,31),"",INDEX([1]A2!AX$9:AX$175,MATCH(1,--(RIGHT([1]A2!$B$9:$B$175,LEN([1]A2!$B$9:$B$175)-4)=$A234)*([1]A2!$C$9:$C$175=YEAR($F234)),0)))</f>
        <v/>
      </c>
      <c r="BB234" s="3" t="str" cm="1">
        <f t="array" ref="BB234">IF(EDATE($F234,BB$2)&gt;DATE(2025,12,31),"",INDEX([1]A2!AY$9:AY$175,MATCH(1,--(RIGHT([1]A2!$B$9:$B$175,LEN([1]A2!$B$9:$B$175)-4)=$A234)*([1]A2!$C$9:$C$175=YEAR($F234)),0)))</f>
        <v/>
      </c>
      <c r="BC234" s="3" t="str" cm="1">
        <f t="array" ref="BC234">IF(EDATE($F234,BC$2)&gt;DATE(2025,12,31),"",INDEX([1]A2!AZ$9:AZ$175,MATCH(1,--(RIGHT([1]A2!$B$9:$B$175,LEN([1]A2!$B$9:$B$175)-4)=$A234)*([1]A2!$C$9:$C$175=YEAR($F234)),0)))</f>
        <v/>
      </c>
      <c r="BD234" s="3" t="str" cm="1">
        <f t="array" ref="BD234">IF(EDATE($F234,BD$2)&gt;DATE(2025,12,31),"",INDEX([1]A2!BA$9:BA$175,MATCH(1,--(RIGHT([1]A2!$B$9:$B$175,LEN([1]A2!$B$9:$B$175)-4)=$A234)*([1]A2!$C$9:$C$175=YEAR($F234)),0)))</f>
        <v/>
      </c>
      <c r="BE234" s="3" t="str" cm="1">
        <f t="array" ref="BE234">IF(EDATE($F234,BE$2)&gt;DATE(2025,12,31),"",INDEX([1]A2!BB$9:BB$175,MATCH(1,--(RIGHT([1]A2!$B$9:$B$175,LEN([1]A2!$B$9:$B$175)-4)=$A234)*([1]A2!$C$9:$C$175=YEAR($F234)),0)))</f>
        <v/>
      </c>
      <c r="BF234" s="3" t="str" cm="1">
        <f t="array" ref="BF234">IF(EDATE($F234,BF$2)&gt;DATE(2025,12,31),"",INDEX([1]A2!BC$9:BC$175,MATCH(1,--(RIGHT([1]A2!$B$9:$B$175,LEN([1]A2!$B$9:$B$175)-4)=$A234)*([1]A2!$C$9:$C$175=YEAR($F234)),0)))</f>
        <v/>
      </c>
      <c r="BG234" s="3" t="str" cm="1">
        <f t="array" ref="BG234">IF(EDATE($F234,BG$2)&gt;DATE(2025,12,31),"",INDEX([1]A2!BD$9:BD$175,MATCH(1,--(RIGHT([1]A2!$B$9:$B$175,LEN([1]A2!$B$9:$B$175)-4)=$A234)*([1]A2!$C$9:$C$175=YEAR($F234)),0)))</f>
        <v/>
      </c>
      <c r="BH234" s="3" t="str" cm="1">
        <f t="array" ref="BH234">IF(EDATE($F234,BH$2)&gt;DATE(2025,12,31),"",INDEX([1]A2!BE$9:BE$175,MATCH(1,--(RIGHT([1]A2!$B$9:$B$175,LEN([1]A2!$B$9:$B$175)-4)=$A234)*([1]A2!$C$9:$C$175=YEAR($F234)),0)))</f>
        <v/>
      </c>
      <c r="BI234" s="3" t="str" cm="1">
        <f t="array" ref="BI234">IF(EDATE($F234,BI$2)&gt;DATE(2025,12,31),"",INDEX([1]A2!BF$9:BF$175,MATCH(1,--(RIGHT([1]A2!$B$9:$B$175,LEN([1]A2!$B$9:$B$175)-4)=$A234)*([1]A2!$C$9:$C$175=YEAR($F234)),0)))</f>
        <v/>
      </c>
      <c r="BJ234" s="3" t="str" cm="1">
        <f t="array" ref="BJ234">IF(EDATE($F234,BJ$2)&gt;DATE(2025,12,31),"",INDEX([1]A2!BG$9:BG$175,MATCH(1,--(RIGHT([1]A2!$B$9:$B$175,LEN([1]A2!$B$9:$B$175)-4)=$A234)*([1]A2!$C$9:$C$175=YEAR($F234)),0)))</f>
        <v/>
      </c>
      <c r="BK234" s="3" t="str" cm="1">
        <f t="array" ref="BK234">IF(EDATE($F234,BK$2)&gt;DATE(2025,12,31),"",INDEX([1]A2!BH$9:BH$175,MATCH(1,--(RIGHT([1]A2!$B$9:$B$175,LEN([1]A2!$B$9:$B$175)-4)=$A234)*([1]A2!$C$9:$C$175=YEAR($F234)),0)))</f>
        <v/>
      </c>
      <c r="BL234" s="3" t="str" cm="1">
        <f t="array" ref="BL234">IF(EDATE($F234,BL$2)&gt;DATE(2025,12,31),"",INDEX([1]A2!BI$9:BI$175,MATCH(1,--(RIGHT([1]A2!$B$9:$B$175,LEN([1]A2!$B$9:$B$175)-4)=$A234)*([1]A2!$C$9:$C$175=YEAR($F234)),0)))</f>
        <v/>
      </c>
      <c r="BM234" s="3" t="str" cm="1">
        <f t="array" ref="BM234">IF(EDATE($F234,BM$2)&gt;DATE(2025,12,31),"",INDEX([1]A2!BJ$9:BJ$175,MATCH(1,--(RIGHT([1]A2!$B$9:$B$175,LEN([1]A2!$B$9:$B$175)-4)=$A234)*([1]A2!$C$9:$C$175=YEAR($F234)),0)))</f>
        <v/>
      </c>
      <c r="BN234" s="3" t="str" cm="1">
        <f t="array" ref="BN234">IF(EDATE($F234,BN$2)&gt;DATE(2025,12,31),"",INDEX([1]A2!BK$9:BK$175,MATCH(1,--(RIGHT([1]A2!$B$9:$B$175,LEN([1]A2!$B$9:$B$175)-4)=$A234)*([1]A2!$C$9:$C$175=YEAR($F234)),0)))</f>
        <v/>
      </c>
      <c r="BO234" s="3" t="str" cm="1">
        <f t="array" ref="BO234">IF(EDATE($F234,BO$2)&gt;DATE(2025,12,31),"",INDEX([1]A2!BL$9:BL$175,MATCH(1,--(RIGHT([1]A2!$B$9:$B$175,LEN([1]A2!$B$9:$B$175)-4)=$A234)*([1]A2!$C$9:$C$175=YEAR($F234)),0)))</f>
        <v/>
      </c>
      <c r="BP234" s="3" t="str" cm="1">
        <f t="array" ref="BP234">IF(EDATE($F234,BP$2)&gt;DATE(2025,12,31),"",INDEX([1]A2!BM$9:BM$175,MATCH(1,--(RIGHT([1]A2!$B$9:$B$175,LEN([1]A2!$B$9:$B$175)-4)=$A234)*([1]A2!$C$9:$C$175=YEAR($F234)),0)))</f>
        <v/>
      </c>
      <c r="BQ234" s="3" t="str" cm="1">
        <f t="array" ref="BQ234">IF(EDATE($F234,BQ$2)&gt;DATE(2025,12,31),"",INDEX([1]A2!BN$9:BN$175,MATCH(1,--(RIGHT([1]A2!$B$9:$B$175,LEN([1]A2!$B$9:$B$175)-4)=$A234)*([1]A2!$C$9:$C$175=YEAR($F234)),0)))</f>
        <v/>
      </c>
      <c r="BR234" s="3" t="str" cm="1">
        <f t="array" ref="BR234">IF(EDATE($F234,BR$2)&gt;DATE(2025,12,31),"",INDEX([1]A2!BO$9:BO$175,MATCH(1,--(RIGHT([1]A2!$B$9:$B$175,LEN([1]A2!$B$9:$B$175)-4)=$A234)*([1]A2!$C$9:$C$175=YEAR($F234)),0)))</f>
        <v/>
      </c>
      <c r="BS234" s="3" t="str" cm="1">
        <f t="array" ref="BS234">IF(EDATE($F234,BS$2)&gt;DATE(2025,12,31),"",INDEX([1]A2!BP$9:BP$175,MATCH(1,--(RIGHT([1]A2!$B$9:$B$175,LEN([1]A2!$B$9:$B$175)-4)=$A234)*([1]A2!$C$9:$C$175=YEAR($F234)),0)))</f>
        <v/>
      </c>
      <c r="BT234" s="3" t="str" cm="1">
        <f t="array" ref="BT234">IF(EDATE($F234,BT$2)&gt;DATE(2025,12,31),"",INDEX([1]A2!BQ$9:BQ$175,MATCH(1,--(RIGHT([1]A2!$B$9:$B$175,LEN([1]A2!$B$9:$B$175)-4)=$A234)*([1]A2!$C$9:$C$175=YEAR($F234)),0)))</f>
        <v/>
      </c>
      <c r="BU234" s="3" t="str" cm="1">
        <f t="array" ref="BU234">IF(EDATE($F234,BU$2)&gt;DATE(2025,12,31),"",INDEX([1]A2!BR$9:BR$175,MATCH(1,--(RIGHT([1]A2!$B$9:$B$175,LEN([1]A2!$B$9:$B$175)-4)=$A234)*([1]A2!$C$9:$C$175=YEAR($F234)),0)))</f>
        <v/>
      </c>
      <c r="BV234" s="3" t="str" cm="1">
        <f t="array" ref="BV234">IF(EDATE($F234,BV$2)&gt;DATE(2025,12,31),"",INDEX([1]A2!BS$9:BS$175,MATCH(1,--(RIGHT([1]A2!$B$9:$B$175,LEN([1]A2!$B$9:$B$175)-4)=$A234)*([1]A2!$C$9:$C$175=YEAR($F234)),0)))</f>
        <v/>
      </c>
      <c r="BW234" s="3" t="str" cm="1">
        <f t="array" ref="BW234">IF(EDATE($F234,BW$2)&gt;DATE(2025,12,31),"",INDEX([1]A2!BT$9:BT$175,MATCH(1,--(RIGHT([1]A2!$B$9:$B$175,LEN([1]A2!$B$9:$B$175)-4)=$A234)*([1]A2!$C$9:$C$175=YEAR($F234)),0)))</f>
        <v/>
      </c>
      <c r="BX234" s="3" t="str" cm="1">
        <f t="array" ref="BX234">IF(EDATE($F234,BX$2)&gt;DATE(2025,12,31),"",INDEX([1]A2!BU$9:BU$175,MATCH(1,--(RIGHT([1]A2!$B$9:$B$175,LEN([1]A2!$B$9:$B$175)-4)=$A234)*([1]A2!$C$9:$C$175=YEAR($F234)),0)))</f>
        <v/>
      </c>
      <c r="BY234" s="3" t="str" cm="1">
        <f t="array" ref="BY234">IF(EDATE($F234,BY$2)&gt;DATE(2025,12,31),"",INDEX([1]A2!BV$9:BV$175,MATCH(1,--(RIGHT([1]A2!$B$9:$B$175,LEN([1]A2!$B$9:$B$175)-4)=$A234)*([1]A2!$C$9:$C$175=YEAR($F234)),0)))</f>
        <v/>
      </c>
      <c r="BZ234" s="3" t="str" cm="1">
        <f t="array" ref="BZ234">IF(EDATE($F234,BZ$2)&gt;DATE(2025,12,31),"",INDEX([1]A2!BW$9:BW$175,MATCH(1,--(RIGHT([1]A2!$B$9:$B$175,LEN([1]A2!$B$9:$B$175)-4)=$A234)*([1]A2!$C$9:$C$175=YEAR($F234)),0)))</f>
        <v/>
      </c>
      <c r="CA234" s="3" t="str" cm="1">
        <f t="array" ref="CA234">IF(EDATE($F234,CA$2)&gt;DATE(2025,12,31),"",INDEX([1]A2!BX$9:BX$175,MATCH(1,--(RIGHT([1]A2!$B$9:$B$175,LEN([1]A2!$B$9:$B$175)-4)=$A234)*([1]A2!$C$9:$C$175=YEAR($F234)),0)))</f>
        <v/>
      </c>
      <c r="CB234" s="3" t="str" cm="1">
        <f t="array" ref="CB234">IF(EDATE($F234,CB$2)&gt;DATE(2025,12,31),"",INDEX([1]A2!BY$9:BY$175,MATCH(1,--(RIGHT([1]A2!$B$9:$B$175,LEN([1]A2!$B$9:$B$175)-4)=$A234)*([1]A2!$C$9:$C$175=YEAR($F234)),0)))</f>
        <v/>
      </c>
      <c r="CC234" s="3" t="str" cm="1">
        <f t="array" ref="CC234">IF(EDATE($F234,CC$2)&gt;DATE(2025,12,31),"",INDEX([1]A2!BZ$9:BZ$175,MATCH(1,--(RIGHT([1]A2!$B$9:$B$175,LEN([1]A2!$B$9:$B$175)-4)=$A234)*([1]A2!$C$9:$C$175=YEAR($F234)),0)))</f>
        <v/>
      </c>
      <c r="CD234" s="3" t="str" cm="1">
        <f t="array" ref="CD234">IF(EDATE($F234,CD$2)&gt;DATE(2025,12,31),"",INDEX([1]A2!CA$9:CA$175,MATCH(1,--(RIGHT([1]A2!$B$9:$B$175,LEN([1]A2!$B$9:$B$175)-4)=$A234)*([1]A2!$C$9:$C$175=YEAR($F234)),0)))</f>
        <v/>
      </c>
      <c r="CE234" s="3" t="str" cm="1">
        <f t="array" ref="CE234">IF(EDATE($F234,CE$2)&gt;DATE(2025,12,31),"",INDEX([1]A2!CB$9:CB$175,MATCH(1,--(RIGHT([1]A2!$B$9:$B$175,LEN([1]A2!$B$9:$B$175)-4)=$A234)*([1]A2!$C$9:$C$175=YEAR($F234)),0)))</f>
        <v/>
      </c>
      <c r="CF234" s="3" t="str" cm="1">
        <f t="array" ref="CF234">IF(EDATE($F234,CF$2)&gt;DATE(2025,12,31),"",INDEX([1]A2!CC$9:CC$175,MATCH(1,--(RIGHT([1]A2!$B$9:$B$175,LEN([1]A2!$B$9:$B$175)-4)=$A234)*([1]A2!$C$9:$C$175=YEAR($F234)),0)))</f>
        <v/>
      </c>
      <c r="CG234" s="3" t="str" cm="1">
        <f t="array" ref="CG234">IF(EDATE($F234,CG$2)&gt;DATE(2025,12,31),"",INDEX([1]A2!CD$9:CD$175,MATCH(1,--(RIGHT([1]A2!$B$9:$B$175,LEN([1]A2!$B$9:$B$175)-4)=$A234)*([1]A2!$C$9:$C$175=YEAR($F234)),0)))</f>
        <v/>
      </c>
      <c r="CH234" s="3" t="str" cm="1">
        <f t="array" ref="CH234">IF(EDATE($F234,CH$2)&gt;DATE(2025,12,31),"",INDEX([1]A2!CE$9:CE$175,MATCH(1,--(RIGHT([1]A2!$B$9:$B$175,LEN([1]A2!$B$9:$B$175)-4)=$A234)*([1]A2!$C$9:$C$175=YEAR($F234)),0)))</f>
        <v/>
      </c>
      <c r="CI234" s="3" t="str" cm="1">
        <f t="array" ref="CI234">IF(EDATE($F234,CI$2)&gt;DATE(2025,12,31),"",INDEX([1]A2!CF$9:CF$175,MATCH(1,--(RIGHT([1]A2!$B$9:$B$175,LEN([1]A2!$B$9:$B$175)-4)=$A234)*([1]A2!$C$9:$C$175=YEAR($F234)),0)))</f>
        <v/>
      </c>
      <c r="CJ234" s="3" t="str" cm="1">
        <f t="array" ref="CJ234">IF(EDATE($F234,CJ$2)&gt;DATE(2025,12,31),"",INDEX([1]A2!CG$9:CG$175,MATCH(1,--(RIGHT([1]A2!$B$9:$B$175,LEN([1]A2!$B$9:$B$175)-4)=$A234)*([1]A2!$C$9:$C$175=YEAR($F234)),0)))</f>
        <v/>
      </c>
      <c r="CK234" s="3" t="str" cm="1">
        <f t="array" ref="CK234">IF(EDATE($F234,CK$2)&gt;DATE(2025,12,31),"",INDEX([1]A2!CH$9:CH$175,MATCH(1,--(RIGHT([1]A2!$B$9:$B$175,LEN([1]A2!$B$9:$B$175)-4)=$A234)*([1]A2!$C$9:$C$175=YEAR($F234)),0)))</f>
        <v/>
      </c>
      <c r="CL234" s="3" t="str" cm="1">
        <f t="array" ref="CL234">IF(EDATE($F234,CL$2)&gt;DATE(2025,12,31),"",INDEX([1]A2!CI$9:CI$175,MATCH(1,--(RIGHT([1]A2!$B$9:$B$175,LEN([1]A2!$B$9:$B$175)-4)=$A234)*([1]A2!$C$9:$C$175=YEAR($F234)),0)))</f>
        <v/>
      </c>
      <c r="CM234" s="3" t="str" cm="1">
        <f t="array" ref="CM234">IF(EDATE($F234,CM$2)&gt;DATE(2025,12,31),"",INDEX([1]A2!CJ$9:CJ$175,MATCH(1,--(RIGHT([1]A2!$B$9:$B$175,LEN([1]A2!$B$9:$B$175)-4)=$A234)*([1]A2!$C$9:$C$175=YEAR($F234)),0)))</f>
        <v/>
      </c>
      <c r="CN234" s="3" t="str" cm="1">
        <f t="array" ref="CN234">IF(EDATE($F234,CN$2)&gt;DATE(2025,12,31),"",INDEX([1]A2!CK$9:CK$175,MATCH(1,--(RIGHT([1]A2!$B$9:$B$175,LEN([1]A2!$B$9:$B$175)-4)=$A234)*([1]A2!$C$9:$C$175=YEAR($F234)),0)))</f>
        <v/>
      </c>
      <c r="CO234" s="3" t="str" cm="1">
        <f t="array" ref="CO234">IF(EDATE($F234,CO$2)&gt;DATE(2025,12,31),"",INDEX([1]A2!CL$9:CL$175,MATCH(1,--(RIGHT([1]A2!$B$9:$B$175,LEN([1]A2!$B$9:$B$175)-4)=$A234)*([1]A2!$C$9:$C$175=YEAR($F234)),0)))</f>
        <v/>
      </c>
      <c r="CP234" s="3" t="str" cm="1">
        <f t="array" ref="CP234">IF(EDATE($F234,CP$2)&gt;DATE(2025,12,31),"",INDEX([1]A2!CM$9:CM$175,MATCH(1,--(RIGHT([1]A2!$B$9:$B$175,LEN([1]A2!$B$9:$B$175)-4)=$A234)*([1]A2!$C$9:$C$175=YEAR($F234)),0)))</f>
        <v/>
      </c>
      <c r="CQ234" s="3" t="str" cm="1">
        <f t="array" ref="CQ234">IF(EDATE($F234,CQ$2)&gt;DATE(2025,12,31),"",INDEX([1]A2!CN$9:CN$175,MATCH(1,--(RIGHT([1]A2!$B$9:$B$175,LEN([1]A2!$B$9:$B$175)-4)=$A234)*([1]A2!$C$9:$C$175=YEAR($F234)),0)))</f>
        <v/>
      </c>
      <c r="CR234" s="3" t="str" cm="1">
        <f t="array" ref="CR234">IF(EDATE($F234,CR$2)&gt;DATE(2025,12,31),"",INDEX([1]A2!CO$9:CO$175,MATCH(1,--(RIGHT([1]A2!$B$9:$B$175,LEN([1]A2!$B$9:$B$175)-4)=$A234)*([1]A2!$C$9:$C$175=YEAR($F234)),0)))</f>
        <v/>
      </c>
      <c r="CS234" s="3" t="str" cm="1">
        <f t="array" ref="CS234">IF(EDATE($F234,CS$2)&gt;DATE(2025,12,31),"",INDEX([1]A2!CP$9:CP$175,MATCH(1,--(RIGHT([1]A2!$B$9:$B$175,LEN([1]A2!$B$9:$B$175)-4)=$A234)*([1]A2!$C$9:$C$175=YEAR($F234)),0)))</f>
        <v/>
      </c>
      <c r="CT234" s="3" t="str" cm="1">
        <f t="array" ref="CT234">IF(EDATE($F234,CT$2)&gt;DATE(2025,12,31),"",INDEX([1]A2!CQ$9:CQ$175,MATCH(1,--(RIGHT([1]A2!$B$9:$B$175,LEN([1]A2!$B$9:$B$175)-4)=$A234)*([1]A2!$C$9:$C$175=YEAR($F234)),0)))</f>
        <v/>
      </c>
      <c r="CU234" s="3" t="str" cm="1">
        <f t="array" ref="CU234">IF(EDATE($F234,CU$2)&gt;DATE(2025,12,31),"",INDEX([1]A2!CR$9:CR$175,MATCH(1,--(RIGHT([1]A2!$B$9:$B$175,LEN([1]A2!$B$9:$B$175)-4)=$A234)*([1]A2!$C$9:$C$175=YEAR($F234)),0)))</f>
        <v/>
      </c>
      <c r="CV234" s="3" t="str" cm="1">
        <f t="array" ref="CV234">IF(EDATE($F234,CV$2)&gt;DATE(2025,12,31),"",INDEX([1]A2!CS$9:CS$175,MATCH(1,--(RIGHT([1]A2!$B$9:$B$175,LEN([1]A2!$B$9:$B$175)-4)=$A234)*([1]A2!$C$9:$C$175=YEAR($F234)),0)))</f>
        <v/>
      </c>
      <c r="CW234" s="3" t="str" cm="1">
        <f t="array" ref="CW234">IF(EDATE($F234,CW$2)&gt;DATE(2025,12,31),"",INDEX([1]A2!CT$9:CT$175,MATCH(1,--(RIGHT([1]A2!$B$9:$B$175,LEN([1]A2!$B$9:$B$175)-4)=$A234)*([1]A2!$C$9:$C$175=YEAR($F234)),0)))</f>
        <v/>
      </c>
      <c r="CX234" s="3" t="str" cm="1">
        <f t="array" ref="CX234">IF(EDATE($F234,CX$2)&gt;DATE(2025,12,31),"",INDEX([1]A2!CU$9:CU$175,MATCH(1,--(RIGHT([1]A2!$B$9:$B$175,LEN([1]A2!$B$9:$B$175)-4)=$A234)*([1]A2!$C$9:$C$175=YEAR($F234)),0)))</f>
        <v/>
      </c>
      <c r="CY234" s="3" t="str" cm="1">
        <f t="array" ref="CY234">IF(EDATE($F234,CY$2)&gt;DATE(2025,12,31),"",INDEX([1]A2!CV$9:CV$175,MATCH(1,--(RIGHT([1]A2!$B$9:$B$175,LEN([1]A2!$B$9:$B$175)-4)=$A234)*([1]A2!$C$9:$C$175=YEAR($F234)),0)))</f>
        <v/>
      </c>
      <c r="CZ234" s="3" t="str" cm="1">
        <f t="array" ref="CZ234">IF(EDATE($F234,CZ$2)&gt;DATE(2025,12,31),"",INDEX([1]A2!CW$9:CW$175,MATCH(1,--(RIGHT([1]A2!$B$9:$B$175,LEN([1]A2!$B$9:$B$175)-4)=$A234)*([1]A2!$C$9:$C$175=YEAR($F234)),0)))</f>
        <v/>
      </c>
      <c r="DA234" s="3" t="str" cm="1">
        <f t="array" ref="DA234">IF(EDATE($F234,DA$2)&gt;DATE(2025,12,31),"",INDEX([1]A2!CX$9:CX$175,MATCH(1,--(RIGHT([1]A2!$B$9:$B$175,LEN([1]A2!$B$9:$B$175)-4)=$A234)*([1]A2!$C$9:$C$175=YEAR($F234)),0)))</f>
        <v/>
      </c>
      <c r="DB234" s="3" t="str" cm="1">
        <f t="array" ref="DB234">IF(EDATE($F234,DB$2)&gt;DATE(2025,12,31),"",INDEX([1]A2!CY$9:CY$175,MATCH(1,--(RIGHT([1]A2!$B$9:$B$175,LEN([1]A2!$B$9:$B$175)-4)=$A234)*([1]A2!$C$9:$C$175=YEAR($F234)),0)))</f>
        <v/>
      </c>
      <c r="DC234" s="3" t="str" cm="1">
        <f t="array" ref="DC234">IF(EDATE($F234,DC$2)&gt;DATE(2025,12,31),"",INDEX([1]A2!CZ$9:CZ$175,MATCH(1,--(RIGHT([1]A2!$B$9:$B$175,LEN([1]A2!$B$9:$B$175)-4)=$A234)*([1]A2!$C$9:$C$175=YEAR($F234)),0)))</f>
        <v/>
      </c>
      <c r="DD234" s="3" t="str" cm="1">
        <f t="array" ref="DD234">IF(EDATE($F234,DD$2)&gt;DATE(2025,12,31),"",INDEX([1]A2!DA$9:DA$175,MATCH(1,--(RIGHT([1]A2!$B$9:$B$175,LEN([1]A2!$B$9:$B$175)-4)=$A234)*([1]A2!$C$9:$C$175=YEAR($F234)),0)))</f>
        <v/>
      </c>
      <c r="DE234" s="3" t="str" cm="1">
        <f t="array" ref="DE234">IF(EDATE($F234,DE$2)&gt;DATE(2025,12,31),"",INDEX([1]A2!DB$9:DB$175,MATCH(1,--(RIGHT([1]A2!$B$9:$B$175,LEN([1]A2!$B$9:$B$175)-4)=$A234)*([1]A2!$C$9:$C$175=YEAR($F234)),0)))</f>
        <v/>
      </c>
      <c r="DF234" s="3" t="str" cm="1">
        <f t="array" ref="DF234">IF(EDATE($F234,DF$2)&gt;DATE(2025,12,31),"",INDEX([1]A2!DC$9:DC$175,MATCH(1,--(RIGHT([1]A2!$B$9:$B$175,LEN([1]A2!$B$9:$B$175)-4)=$A234)*([1]A2!$C$9:$C$175=YEAR($F234)),0)))</f>
        <v/>
      </c>
      <c r="DG234" s="3" t="str" cm="1">
        <f t="array" ref="DG234">IF(EDATE($F234,DG$2)&gt;DATE(2025,12,31),"",INDEX([1]A2!DD$9:DD$175,MATCH(1,--(RIGHT([1]A2!$B$9:$B$175,LEN([1]A2!$B$9:$B$175)-4)=$A234)*([1]A2!$C$9:$C$175=YEAR($F234)),0)))</f>
        <v/>
      </c>
      <c r="DH234" s="3" t="str" cm="1">
        <f t="array" ref="DH234">IF(EDATE($F234,DH$2)&gt;DATE(2025,12,31),"",INDEX([1]A2!DE$9:DE$175,MATCH(1,--(RIGHT([1]A2!$B$9:$B$175,LEN([1]A2!$B$9:$B$175)-4)=$A234)*([1]A2!$C$9:$C$175=YEAR($F234)),0)))</f>
        <v/>
      </c>
      <c r="DI234" s="3" t="str" cm="1">
        <f t="array" ref="DI234">IF(EDATE($F234,DI$2)&gt;DATE(2025,12,31),"",INDEX([1]A2!DF$9:DF$175,MATCH(1,--(RIGHT([1]A2!$B$9:$B$175,LEN([1]A2!$B$9:$B$175)-4)=$A234)*([1]A2!$C$9:$C$175=YEAR($F234)),0)))</f>
        <v/>
      </c>
      <c r="DJ234" s="3" t="str" cm="1">
        <f t="array" ref="DJ234">IF(EDATE($F234,DJ$2)&gt;DATE(2025,12,31),"",INDEX([1]A2!DG$9:DG$175,MATCH(1,--(RIGHT([1]A2!$B$9:$B$175,LEN([1]A2!$B$9:$B$175)-4)=$A234)*([1]A2!$C$9:$C$175=YEAR($F234)),0)))</f>
        <v/>
      </c>
      <c r="DK234" s="3" t="str" cm="1">
        <f t="array" ref="DK234">IF(EDATE($F234,DK$2)&gt;DATE(2025,12,31),"",INDEX([1]A2!DH$9:DH$175,MATCH(1,--(RIGHT([1]A2!$B$9:$B$175,LEN([1]A2!$B$9:$B$175)-4)=$A234)*([1]A2!$C$9:$C$175=YEAR($F234)),0)))</f>
        <v/>
      </c>
      <c r="DL234" s="3" t="str" cm="1">
        <f t="array" ref="DL234">IF(EDATE($F234,DL$2)&gt;DATE(2025,12,31),"",INDEX([1]A2!DI$9:DI$175,MATCH(1,--(RIGHT([1]A2!$B$9:$B$175,LEN([1]A2!$B$9:$B$175)-4)=$A234)*([1]A2!$C$9:$C$175=YEAR($F234)),0)))</f>
        <v/>
      </c>
      <c r="DM234" s="3" t="str" cm="1">
        <f t="array" ref="DM234">IF(EDATE($F234,DM$2)&gt;DATE(2025,12,31),"",INDEX([1]A2!DJ$9:DJ$175,MATCH(1,--(RIGHT([1]A2!$B$9:$B$175,LEN([1]A2!$B$9:$B$175)-4)=$A234)*([1]A2!$C$9:$C$175=YEAR($F234)),0)))</f>
        <v/>
      </c>
      <c r="DN234" s="3" t="str" cm="1">
        <f t="array" ref="DN234">IF(EDATE($F234,DN$2)&gt;DATE(2025,12,31),"",INDEX([1]A2!DK$9:DK$175,MATCH(1,--(RIGHT([1]A2!$B$9:$B$175,LEN([1]A2!$B$9:$B$175)-4)=$A234)*([1]A2!$C$9:$C$175=YEAR($F234)),0)))</f>
        <v/>
      </c>
      <c r="DO234" s="3" t="str" cm="1">
        <f t="array" ref="DO234">IF(EDATE($F234,DO$2)&gt;DATE(2025,12,31),"",INDEX([1]A2!DL$9:DL$175,MATCH(1,--(RIGHT([1]A2!$B$9:$B$175,LEN([1]A2!$B$9:$B$175)-4)=$A234)*([1]A2!$C$9:$C$175=YEAR($F234)),0)))</f>
        <v/>
      </c>
      <c r="DP234" s="3" t="str" cm="1">
        <f t="array" ref="DP234">IF(EDATE($F234,DP$2)&gt;DATE(2025,12,31),"",INDEX([1]A2!DM$9:DM$175,MATCH(1,--(RIGHT([1]A2!$B$9:$B$175,LEN([1]A2!$B$9:$B$175)-4)=$A234)*([1]A2!$C$9:$C$175=YEAR($F234)),0)))</f>
        <v/>
      </c>
      <c r="DQ234" s="3" t="str" cm="1">
        <f t="array" ref="DQ234">IF(EDATE($F234,DQ$2)&gt;DATE(2025,12,31),"",INDEX([1]A2!DN$9:DN$175,MATCH(1,--(RIGHT([1]A2!$B$9:$B$175,LEN([1]A2!$B$9:$B$175)-4)=$A234)*([1]A2!$C$9:$C$175=YEAR($F234)),0)))</f>
        <v/>
      </c>
      <c r="DR234" s="3" t="str" cm="1">
        <f t="array" ref="DR234">IF(EDATE($F234,DR$2)&gt;DATE(2025,12,31),"",INDEX([1]A2!DO$9:DO$175,MATCH(1,--(RIGHT([1]A2!$B$9:$B$175,LEN([1]A2!$B$9:$B$175)-4)=$A234)*([1]A2!$C$9:$C$175=YEAR($F234)),0)))</f>
        <v/>
      </c>
      <c r="DS234" s="3" t="str" cm="1">
        <f t="array" ref="DS234">IF(EDATE($F234,DS$2)&gt;DATE(2025,12,31),"",INDEX([1]A2!DP$9:DP$175,MATCH(1,--(RIGHT([1]A2!$B$9:$B$175,LEN([1]A2!$B$9:$B$175)-4)=$A234)*([1]A2!$C$9:$C$175=YEAR($F234)),0)))</f>
        <v/>
      </c>
      <c r="DT234" s="3" t="str" cm="1">
        <f t="array" ref="DT234">IF(EDATE($F234,DT$2)&gt;DATE(2025,12,31),"",INDEX([1]A2!DQ$9:DQ$175,MATCH(1,--(RIGHT([1]A2!$B$9:$B$175,LEN([1]A2!$B$9:$B$175)-4)=$A234)*([1]A2!$C$9:$C$175=YEAR($F234)),0)))</f>
        <v/>
      </c>
      <c r="DU234" s="3" t="str" cm="1">
        <f t="array" ref="DU234">IF(EDATE($F234,DU$2)&gt;DATE(2025,12,31),"",INDEX([1]A2!DR$9:DR$175,MATCH(1,--(RIGHT([1]A2!$B$9:$B$175,LEN([1]A2!$B$9:$B$175)-4)=$A234)*([1]A2!$C$9:$C$175=YEAR($F234)),0)))</f>
        <v/>
      </c>
      <c r="DV234" s="3" t="str" cm="1">
        <f t="array" ref="DV234">IF(EDATE($F234,DV$2)&gt;DATE(2025,12,31),"",INDEX([1]A2!DS$9:DS$175,MATCH(1,--(RIGHT([1]A2!$B$9:$B$175,LEN([1]A2!$B$9:$B$175)-4)=$A234)*([1]A2!$C$9:$C$175=YEAR($F234)),0)))</f>
        <v/>
      </c>
      <c r="DW234" s="3" t="str" cm="1">
        <f t="array" ref="DW234">IF(EDATE($F234,DW$2)&gt;DATE(2025,12,31),"",INDEX([1]A2!DT$9:DT$175,MATCH(1,--(RIGHT([1]A2!$B$9:$B$175,LEN([1]A2!$B$9:$B$175)-4)=$A234)*([1]A2!$C$9:$C$175=YEAR($F234)),0)))</f>
        <v/>
      </c>
      <c r="DX234" s="3" t="str" cm="1">
        <f t="array" ref="DX234">IF(EDATE($F234,DX$2)&gt;DATE(2025,12,31),"",INDEX([1]A2!DU$9:DU$175,MATCH(1,--(RIGHT([1]A2!$B$9:$B$175,LEN([1]A2!$B$9:$B$175)-4)=$A234)*([1]A2!$C$9:$C$175=YEAR($F234)),0)))</f>
        <v/>
      </c>
      <c r="DY234" s="3" t="str" cm="1">
        <f t="array" ref="DY234">IF(EDATE($F234,DY$2)&gt;DATE(2025,12,31),"",INDEX([1]A2!DV$9:DV$175,MATCH(1,--(RIGHT([1]A2!$B$9:$B$175,LEN([1]A2!$B$9:$B$175)-4)=$A234)*([1]A2!$C$9:$C$175=YEAR($F234)),0)))</f>
        <v/>
      </c>
      <c r="DZ234" s="3" t="str" cm="1">
        <f t="array" ref="DZ234">IF(EDATE($F234,DZ$2)&gt;DATE(2025,12,31),"",INDEX([1]A2!DW$9:DW$175,MATCH(1,--(RIGHT([1]A2!$B$9:$B$175,LEN([1]A2!$B$9:$B$175)-4)=$A234)*([1]A2!$C$9:$C$175=YEAR($F234)),0)))</f>
        <v/>
      </c>
      <c r="EA234" s="3" t="str" cm="1">
        <f t="array" ref="EA234">IF(EDATE($F234,EA$2)&gt;DATE(2025,12,31),"",INDEX([1]A2!DX$9:DX$175,MATCH(1,--(RIGHT([1]A2!$B$9:$B$175,LEN([1]A2!$B$9:$B$175)-4)=$A234)*([1]A2!$C$9:$C$175=YEAR($F234)),0)))</f>
        <v/>
      </c>
      <c r="EB234" s="3" t="str" cm="1">
        <f t="array" ref="EB234">IF(EDATE($F234,EB$2)&gt;DATE(2025,12,31),"",INDEX([1]A2!DY$9:DY$175,MATCH(1,--(RIGHT([1]A2!$B$9:$B$175,LEN([1]A2!$B$9:$B$175)-4)=$A234)*([1]A2!$C$9:$C$175=YEAR($F234)),0)))</f>
        <v/>
      </c>
      <c r="EC234" s="3" t="str" cm="1">
        <f t="array" ref="EC234">IF(EDATE($F234,EC$2)&gt;DATE(2025,12,31),"",INDEX([1]A2!DZ$9:DZ$175,MATCH(1,--(RIGHT([1]A2!$B$9:$B$175,LEN([1]A2!$B$9:$B$175)-4)=$A234)*([1]A2!$C$9:$C$175=YEAR($F234)),0)))</f>
        <v/>
      </c>
      <c r="ED234" s="3" t="str" cm="1">
        <f t="array" ref="ED234">IF(EDATE($F234,ED$2)&gt;DATE(2025,12,31),"",INDEX([1]A2!EA$9:EA$175,MATCH(1,--(RIGHT([1]A2!$B$9:$B$175,LEN([1]A2!$B$9:$B$175)-4)=$A234)*([1]A2!$C$9:$C$175=YEAR($F234)),0)))</f>
        <v/>
      </c>
      <c r="EE234" s="3" t="str" cm="1">
        <f t="array" ref="EE234">IF(EDATE($F234,EE$2)&gt;DATE(2025,12,31),"",INDEX([1]A2!EB$9:EB$175,MATCH(1,--(RIGHT([1]A2!$B$9:$B$175,LEN([1]A2!$B$9:$B$175)-4)=$A234)*([1]A2!$C$9:$C$175=YEAR($F234)),0)))</f>
        <v/>
      </c>
      <c r="EF234" s="3" t="str" cm="1">
        <f t="array" ref="EF234">IF(EDATE($F234,EF$2)&gt;DATE(2025,12,31),"",INDEX([1]A2!EC$9:EC$175,MATCH(1,--(RIGHT([1]A2!$B$9:$B$175,LEN([1]A2!$B$9:$B$175)-4)=$A234)*([1]A2!$C$9:$C$175=YEAR($F234)),0)))</f>
        <v/>
      </c>
      <c r="EG234" s="3" t="str" cm="1">
        <f t="array" ref="EG234">IF(EDATE($F234,EG$2)&gt;DATE(2025,12,31),"",INDEX([1]A2!ED$9:ED$175,MATCH(1,--(RIGHT([1]A2!$B$9:$B$175,LEN([1]A2!$B$9:$B$175)-4)=$A234)*([1]A2!$C$9:$C$175=YEAR($F234)),0)))</f>
        <v/>
      </c>
      <c r="EH234" s="3" t="str" cm="1">
        <f t="array" ref="EH234">IF(EDATE($F234,EH$2)&gt;DATE(2025,12,31),"",INDEX([1]A2!EE$9:EE$175,MATCH(1,--(RIGHT([1]A2!$B$9:$B$175,LEN([1]A2!$B$9:$B$175)-4)=$A234)*([1]A2!$C$9:$C$175=YEAR($F234)),0)))</f>
        <v/>
      </c>
      <c r="EI234" s="3" t="str" cm="1">
        <f t="array" ref="EI234">IF(EDATE($F234,EI$2)&gt;DATE(2025,12,31),"",INDEX([1]A2!EF$9:EF$175,MATCH(1,--(RIGHT([1]A2!$B$9:$B$175,LEN([1]A2!$B$9:$B$175)-4)=$A234)*([1]A2!$C$9:$C$175=YEAR($F234)),0)))</f>
        <v/>
      </c>
      <c r="EJ234" s="3" t="str" cm="1">
        <f t="array" ref="EJ234">IF(EDATE($F234,EJ$2)&gt;DATE(2025,12,31),"",INDEX([1]A2!EG$9:EG$175,MATCH(1,--(RIGHT([1]A2!$B$9:$B$175,LEN([1]A2!$B$9:$B$175)-4)=$A234)*([1]A2!$C$9:$C$175=YEAR($F234)),0)))</f>
        <v/>
      </c>
      <c r="EK234" s="3" t="str" cm="1">
        <f t="array" ref="EK234">IF(EDATE($F234,EK$2)&gt;DATE(2025,12,31),"",INDEX([1]A2!EH$9:EH$175,MATCH(1,--(RIGHT([1]A2!$B$9:$B$175,LEN([1]A2!$B$9:$B$175)-4)=$A234)*([1]A2!$C$9:$C$175=YEAR($F234)),0)))</f>
        <v/>
      </c>
      <c r="EL234" s="3" t="str" cm="1">
        <f t="array" ref="EL234">IF(EDATE($F234,EL$2)&gt;DATE(2025,12,31),"",INDEX([1]A2!EI$9:EI$175,MATCH(1,--(RIGHT([1]A2!$B$9:$B$175,LEN([1]A2!$B$9:$B$175)-4)=$A234)*([1]A2!$C$9:$C$175=YEAR($F234)),0)))</f>
        <v/>
      </c>
      <c r="EM234" s="3" t="str" cm="1">
        <f t="array" ref="EM234">IF(EDATE($F234,EM$2)&gt;DATE(2025,12,31),"",INDEX([1]A2!EJ$9:EJ$175,MATCH(1,--(RIGHT([1]A2!$B$9:$B$175,LEN([1]A2!$B$9:$B$175)-4)=$A234)*([1]A2!$C$9:$C$175=YEAR($F234)),0)))</f>
        <v/>
      </c>
      <c r="EN234" s="3" t="str" cm="1">
        <f t="array" ref="EN234">IF(EDATE($F234,EN$2)&gt;DATE(2025,12,31),"",INDEX([1]A2!EK$9:EK$175,MATCH(1,--(RIGHT([1]A2!$B$9:$B$175,LEN([1]A2!$B$9:$B$175)-4)=$A234)*([1]A2!$C$9:$C$175=YEAR($F234)),0)))</f>
        <v/>
      </c>
      <c r="EO234" s="3" t="str" cm="1">
        <f t="array" ref="EO234">IF(EDATE($F234,EO$2)&gt;DATE(2025,12,31),"",INDEX([1]A2!EL$9:EL$175,MATCH(1,--(RIGHT([1]A2!$B$9:$B$175,LEN([1]A2!$B$9:$B$175)-4)=$A234)*([1]A2!$C$9:$C$175=YEAR($F234)),0)))</f>
        <v/>
      </c>
      <c r="EP234" s="3" t="str" cm="1">
        <f t="array" ref="EP234">IF(EDATE($F234,EP$2)&gt;DATE(2025,12,31),"",INDEX([1]A2!EM$9:EM$175,MATCH(1,--(RIGHT([1]A2!$B$9:$B$175,LEN([1]A2!$B$9:$B$175)-4)=$A234)*([1]A2!$C$9:$C$175=YEAR($F234)),0)))</f>
        <v/>
      </c>
      <c r="EQ234" s="3" t="str" cm="1">
        <f t="array" ref="EQ234">IF(EDATE($F234,EQ$2)&gt;DATE(2025,12,31),"",INDEX([1]A2!EN$9:EN$175,MATCH(1,--(RIGHT([1]A2!$B$9:$B$175,LEN([1]A2!$B$9:$B$175)-4)=$A234)*([1]A2!$C$9:$C$175=YEAR($F234)),0)))</f>
        <v/>
      </c>
      <c r="ER234" s="3" t="str" cm="1">
        <f t="array" ref="ER234">IF(EDATE($F234,ER$2)&gt;DATE(2025,12,31),"",INDEX([1]A2!EO$9:EO$175,MATCH(1,--(RIGHT([1]A2!$B$9:$B$175,LEN([1]A2!$B$9:$B$175)-4)=$A234)*([1]A2!$C$9:$C$175=YEAR($F234)),0)))</f>
        <v/>
      </c>
      <c r="ES234" s="3" t="str" cm="1">
        <f t="array" ref="ES234">IF(EDATE($F234,ES$2)&gt;DATE(2025,12,31),"",INDEX([1]A2!EP$9:EP$175,MATCH(1,--(RIGHT([1]A2!$B$9:$B$175,LEN([1]A2!$B$9:$B$175)-4)=$A234)*([1]A2!$C$9:$C$175=YEAR($F234)),0)))</f>
        <v/>
      </c>
      <c r="ET234" s="3" t="str" cm="1">
        <f t="array" ref="ET234">IF(EDATE($F234,ET$2)&gt;DATE(2025,12,31),"",INDEX([1]A2!EQ$9:EQ$175,MATCH(1,--(RIGHT([1]A2!$B$9:$B$175,LEN([1]A2!$B$9:$B$175)-4)=$A234)*([1]A2!$C$9:$C$175=YEAR($F234)),0)))</f>
        <v/>
      </c>
      <c r="EU234" s="3" t="str" cm="1">
        <f t="array" ref="EU234">IF(EDATE($F234,EU$2)&gt;DATE(2025,12,31),"",INDEX([1]A2!ER$9:ER$175,MATCH(1,--(RIGHT([1]A2!$B$9:$B$175,LEN([1]A2!$B$9:$B$175)-4)=$A234)*([1]A2!$C$9:$C$175=YEAR($F234)),0)))</f>
        <v/>
      </c>
      <c r="EV234" s="3" t="str" cm="1">
        <f t="array" ref="EV234">IF(EDATE($F234,EV$2)&gt;DATE(2025,12,31),"",INDEX([1]A2!ES$9:ES$175,MATCH(1,--(RIGHT([1]A2!$B$9:$B$175,LEN([1]A2!$B$9:$B$175)-4)=$A234)*([1]A2!$C$9:$C$175=YEAR($F234)),0)))</f>
        <v/>
      </c>
      <c r="EW234" s="3" t="str" cm="1">
        <f t="array" ref="EW234">IF(EDATE($F234,EW$2)&gt;DATE(2025,12,31),"",INDEX([1]A2!ET$9:ET$175,MATCH(1,--(RIGHT([1]A2!$B$9:$B$175,LEN([1]A2!$B$9:$B$175)-4)=$A234)*([1]A2!$C$9:$C$175=YEAR($F234)),0)))</f>
        <v/>
      </c>
      <c r="EX234" s="3" t="str" cm="1">
        <f t="array" ref="EX234">IF(EDATE($F234,EX$2)&gt;DATE(2025,12,31),"",INDEX([1]A2!EU$9:EU$175,MATCH(1,--(RIGHT([1]A2!$B$9:$B$175,LEN([1]A2!$B$9:$B$175)-4)=$A234)*([1]A2!$C$9:$C$175=YEAR($F234)),0)))</f>
        <v/>
      </c>
      <c r="EY234" s="3" t="str" cm="1">
        <f t="array" ref="EY234">IF(EDATE($F234,EY$2)&gt;DATE(2025,12,31),"",INDEX([1]A2!EV$9:EV$175,MATCH(1,--(RIGHT([1]A2!$B$9:$B$175,LEN([1]A2!$B$9:$B$175)-4)=$A234)*([1]A2!$C$9:$C$175=YEAR($F234)),0)))</f>
        <v/>
      </c>
      <c r="EZ234" s="3" t="str" cm="1">
        <f t="array" ref="EZ234">IF(EDATE($F234,EZ$2)&gt;DATE(2025,12,31),"",INDEX([1]A2!EW$9:EW$175,MATCH(1,--(RIGHT([1]A2!$B$9:$B$175,LEN([1]A2!$B$9:$B$175)-4)=$A234)*([1]A2!$C$9:$C$175=YEAR($F234)),0)))</f>
        <v/>
      </c>
      <c r="FA234" s="3" t="str" cm="1">
        <f t="array" ref="FA234">IF(EDATE($F234,FA$2)&gt;DATE(2025,12,31),"",INDEX([1]A2!EX$9:EX$175,MATCH(1,--(RIGHT([1]A2!$B$9:$B$175,LEN([1]A2!$B$9:$B$175)-4)=$A234)*([1]A2!$C$9:$C$175=YEAR($F234)),0)))</f>
        <v/>
      </c>
    </row>
    <row r="235" spans="1:157" x14ac:dyDescent="0.2">
      <c r="A235" s="28" t="s">
        <v>40</v>
      </c>
      <c r="B235" s="8" t="s">
        <v>6</v>
      </c>
      <c r="C235" s="8" t="s">
        <v>65</v>
      </c>
      <c r="D235" s="9" t="s">
        <v>19</v>
      </c>
      <c r="E235" s="9" t="s">
        <v>0</v>
      </c>
      <c r="F235" s="94">
        <f>EDATE(F234,12)</f>
        <v>39083</v>
      </c>
      <c r="G235" s="3" cm="1">
        <f t="array" ref="G235">IF(EDATE($F235,G$2)&gt;DATE(2025,12,31),"",INDEX([1]A2!D$9:D$175,MATCH(1,--(RIGHT([1]A2!$B$9:$B$175,LEN([1]A2!$B$9:$B$175)-4)=$A235)*([1]A2!$C$9:$C$175=YEAR($F235)),0)))</f>
        <v>0</v>
      </c>
      <c r="H235" s="3" cm="1">
        <f t="array" ref="H235">IF(EDATE($F235,H$2)&gt;DATE(2025,12,31),"",INDEX([1]A2!E$9:E$175,MATCH(1,--(RIGHT([1]A2!$B$9:$B$175,LEN([1]A2!$B$9:$B$175)-4)=$A235)*([1]A2!$C$9:$C$175=YEAR($F235)),0)))</f>
        <v>0</v>
      </c>
      <c r="I235" s="3" cm="1">
        <f t="array" ref="I235">IF(EDATE($F235,I$2)&gt;DATE(2025,12,31),"",INDEX([1]A2!F$9:F$175,MATCH(1,--(RIGHT([1]A2!$B$9:$B$175,LEN([1]A2!$B$9:$B$175)-4)=$A235)*([1]A2!$C$9:$C$175=YEAR($F235)),0)))</f>
        <v>0</v>
      </c>
      <c r="J235" s="3" cm="1">
        <f t="array" ref="J235">IF(EDATE($F235,J$2)&gt;DATE(2025,12,31),"",INDEX([1]A2!G$9:G$175,MATCH(1,--(RIGHT([1]A2!$B$9:$B$175,LEN([1]A2!$B$9:$B$175)-4)=$A235)*([1]A2!$C$9:$C$175=YEAR($F235)),0)))</f>
        <v>0</v>
      </c>
      <c r="K235" s="3" cm="1">
        <f t="array" ref="K235">IF(EDATE($F235,K$2)&gt;DATE(2025,12,31),"",INDEX([1]A2!H$9:H$175,MATCH(1,--(RIGHT([1]A2!$B$9:$B$175,LEN([1]A2!$B$9:$B$175)-4)=$A235)*([1]A2!$C$9:$C$175=YEAR($F235)),0)))</f>
        <v>0</v>
      </c>
      <c r="L235" s="3" cm="1">
        <f t="array" ref="L235">IF(EDATE($F235,L$2)&gt;DATE(2025,12,31),"",INDEX([1]A2!I$9:I$175,MATCH(1,--(RIGHT([1]A2!$B$9:$B$175,LEN([1]A2!$B$9:$B$175)-4)=$A235)*([1]A2!$C$9:$C$175=YEAR($F235)),0)))</f>
        <v>0</v>
      </c>
      <c r="M235" s="3" cm="1">
        <f t="array" ref="M235">IF(EDATE($F235,M$2)&gt;DATE(2025,12,31),"",INDEX([1]A2!J$9:J$175,MATCH(1,--(RIGHT([1]A2!$B$9:$B$175,LEN([1]A2!$B$9:$B$175)-4)=$A235)*([1]A2!$C$9:$C$175=YEAR($F235)),0)))</f>
        <v>0</v>
      </c>
      <c r="N235" s="3" cm="1">
        <f t="array" ref="N235">IF(EDATE($F235,N$2)&gt;DATE(2025,12,31),"",INDEX([1]A2!K$9:K$175,MATCH(1,--(RIGHT([1]A2!$B$9:$B$175,LEN([1]A2!$B$9:$B$175)-4)=$A235)*([1]A2!$C$9:$C$175=YEAR($F235)),0)))</f>
        <v>0</v>
      </c>
      <c r="O235" s="3" cm="1">
        <f t="array" ref="O235">IF(EDATE($F235,O$2)&gt;DATE(2025,12,31),"",INDEX([1]A2!L$9:L$175,MATCH(1,--(RIGHT([1]A2!$B$9:$B$175,LEN([1]A2!$B$9:$B$175)-4)=$A235)*([1]A2!$C$9:$C$175=YEAR($F235)),0)))</f>
        <v>0</v>
      </c>
      <c r="P235" s="3" cm="1">
        <f t="array" ref="P235">IF(EDATE($F235,P$2)&gt;DATE(2025,12,31),"",INDEX([1]A2!M$9:M$175,MATCH(1,--(RIGHT([1]A2!$B$9:$B$175,LEN([1]A2!$B$9:$B$175)-4)=$A235)*([1]A2!$C$9:$C$175=YEAR($F235)),0)))</f>
        <v>0</v>
      </c>
      <c r="Q235" s="3" cm="1">
        <f t="array" ref="Q235">IF(EDATE($F235,Q$2)&gt;DATE(2025,12,31),"",INDEX([1]A2!N$9:N$175,MATCH(1,--(RIGHT([1]A2!$B$9:$B$175,LEN([1]A2!$B$9:$B$175)-4)=$A235)*([1]A2!$C$9:$C$175=YEAR($F235)),0)))</f>
        <v>0</v>
      </c>
      <c r="R235" s="3" cm="1">
        <f t="array" ref="R235">IF(EDATE($F235,R$2)&gt;DATE(2025,12,31),"",INDEX([1]A2!O$9:O$175,MATCH(1,--(RIGHT([1]A2!$B$9:$B$175,LEN([1]A2!$B$9:$B$175)-4)=$A235)*([1]A2!$C$9:$C$175=YEAR($F235)),0)))</f>
        <v>0</v>
      </c>
      <c r="S235" s="3" cm="1">
        <f t="array" ref="S235">IF(EDATE($F235,S$2)&gt;DATE(2025,12,31),"",INDEX([1]A2!P$9:P$175,MATCH(1,--(RIGHT([1]A2!$B$9:$B$175,LEN([1]A2!$B$9:$B$175)-4)=$A235)*([1]A2!$C$9:$C$175=YEAR($F235)),0)))</f>
        <v>0</v>
      </c>
      <c r="T235" s="3" cm="1">
        <f t="array" ref="T235">IF(EDATE($F235,T$2)&gt;DATE(2025,12,31),"",INDEX([1]A2!Q$9:Q$175,MATCH(1,--(RIGHT([1]A2!$B$9:$B$175,LEN([1]A2!$B$9:$B$175)-4)=$A235)*([1]A2!$C$9:$C$175=YEAR($F235)),0)))</f>
        <v>0</v>
      </c>
      <c r="U235" s="3" cm="1">
        <f t="array" ref="U235">IF(EDATE($F235,U$2)&gt;DATE(2025,12,31),"",INDEX([1]A2!R$9:R$175,MATCH(1,--(RIGHT([1]A2!$B$9:$B$175,LEN([1]A2!$B$9:$B$175)-4)=$A235)*([1]A2!$C$9:$C$175=YEAR($F235)),0)))</f>
        <v>0</v>
      </c>
      <c r="V235" s="3" cm="1">
        <f t="array" ref="V235">IF(EDATE($F235,V$2)&gt;DATE(2025,12,31),"",INDEX([1]A2!S$9:S$175,MATCH(1,--(RIGHT([1]A2!$B$9:$B$175,LEN([1]A2!$B$9:$B$175)-4)=$A235)*([1]A2!$C$9:$C$175=YEAR($F235)),0)))</f>
        <v>0</v>
      </c>
      <c r="W235" s="3" cm="1">
        <f t="array" ref="W235">IF(EDATE($F235,W$2)&gt;DATE(2025,12,31),"",INDEX([1]A2!T$9:T$175,MATCH(1,--(RIGHT([1]A2!$B$9:$B$175,LEN([1]A2!$B$9:$B$175)-4)=$A235)*([1]A2!$C$9:$C$175=YEAR($F235)),0)))</f>
        <v>0</v>
      </c>
      <c r="X235" s="3" cm="1">
        <f t="array" ref="X235">IF(EDATE($F235,X$2)&gt;DATE(2025,12,31),"",INDEX([1]A2!U$9:U$175,MATCH(1,--(RIGHT([1]A2!$B$9:$B$175,LEN([1]A2!$B$9:$B$175)-4)=$A235)*([1]A2!$C$9:$C$175=YEAR($F235)),0)))</f>
        <v>0</v>
      </c>
      <c r="Y235" s="3" cm="1">
        <f t="array" ref="Y235">IF(EDATE($F235,Y$2)&gt;DATE(2025,12,31),"",INDEX([1]A2!V$9:V$175,MATCH(1,--(RIGHT([1]A2!$B$9:$B$175,LEN([1]A2!$B$9:$B$175)-4)=$A235)*([1]A2!$C$9:$C$175=YEAR($F235)),0)))</f>
        <v>0</v>
      </c>
      <c r="Z235" s="3" t="str" cm="1">
        <f t="array" ref="Z235">IF(EDATE($F235,Z$2)&gt;DATE(2025,12,31),"",INDEX([1]A2!W$9:W$175,MATCH(1,--(RIGHT([1]A2!$B$9:$B$175,LEN([1]A2!$B$9:$B$175)-4)=$A235)*([1]A2!$C$9:$C$175=YEAR($F235)),0)))</f>
        <v/>
      </c>
      <c r="AA235" s="3" t="str" cm="1">
        <f t="array" ref="AA235">IF(EDATE($F235,AA$2)&gt;DATE(2025,12,31),"",INDEX([1]A2!X$9:X$175,MATCH(1,--(RIGHT([1]A2!$B$9:$B$175,LEN([1]A2!$B$9:$B$175)-4)=$A235)*([1]A2!$C$9:$C$175=YEAR($F235)),0)))</f>
        <v/>
      </c>
      <c r="AB235" s="3" t="str" cm="1">
        <f t="array" ref="AB235">IF(EDATE($F235,AB$2)&gt;DATE(2025,12,31),"",INDEX([1]A2!Y$9:Y$175,MATCH(1,--(RIGHT([1]A2!$B$9:$B$175,LEN([1]A2!$B$9:$B$175)-4)=$A235)*([1]A2!$C$9:$C$175=YEAR($F235)),0)))</f>
        <v/>
      </c>
      <c r="AC235" s="3" t="str" cm="1">
        <f t="array" ref="AC235">IF(EDATE($F235,AC$2)&gt;DATE(2025,12,31),"",INDEX([1]A2!Z$9:Z$175,MATCH(1,--(RIGHT([1]A2!$B$9:$B$175,LEN([1]A2!$B$9:$B$175)-4)=$A235)*([1]A2!$C$9:$C$175=YEAR($F235)),0)))</f>
        <v/>
      </c>
      <c r="AD235" s="3" t="str" cm="1">
        <f t="array" ref="AD235">IF(EDATE($F235,AD$2)&gt;DATE(2025,12,31),"",INDEX([1]A2!AA$9:AA$175,MATCH(1,--(RIGHT([1]A2!$B$9:$B$175,LEN([1]A2!$B$9:$B$175)-4)=$A235)*([1]A2!$C$9:$C$175=YEAR($F235)),0)))</f>
        <v/>
      </c>
      <c r="AE235" s="3" t="str" cm="1">
        <f t="array" ref="AE235">IF(EDATE($F235,AE$2)&gt;DATE(2025,12,31),"",INDEX([1]A2!AB$9:AB$175,MATCH(1,--(RIGHT([1]A2!$B$9:$B$175,LEN([1]A2!$B$9:$B$175)-4)=$A235)*([1]A2!$C$9:$C$175=YEAR($F235)),0)))</f>
        <v/>
      </c>
      <c r="AF235" s="3" t="str" cm="1">
        <f t="array" ref="AF235">IF(EDATE($F235,AF$2)&gt;DATE(2025,12,31),"",INDEX([1]A2!AC$9:AC$175,MATCH(1,--(RIGHT([1]A2!$B$9:$B$175,LEN([1]A2!$B$9:$B$175)-4)=$A235)*([1]A2!$C$9:$C$175=YEAR($F235)),0)))</f>
        <v/>
      </c>
      <c r="AG235" s="3" t="str" cm="1">
        <f t="array" ref="AG235">IF(EDATE($F235,AG$2)&gt;DATE(2025,12,31),"",INDEX([1]A2!AD$9:AD$175,MATCH(1,--(RIGHT([1]A2!$B$9:$B$175,LEN([1]A2!$B$9:$B$175)-4)=$A235)*([1]A2!$C$9:$C$175=YEAR($F235)),0)))</f>
        <v/>
      </c>
      <c r="AH235" s="3" t="str" cm="1">
        <f t="array" ref="AH235">IF(EDATE($F235,AH$2)&gt;DATE(2025,12,31),"",INDEX([1]A2!AE$9:AE$175,MATCH(1,--(RIGHT([1]A2!$B$9:$B$175,LEN([1]A2!$B$9:$B$175)-4)=$A235)*([1]A2!$C$9:$C$175=YEAR($F235)),0)))</f>
        <v/>
      </c>
      <c r="AI235" s="3" t="str" cm="1">
        <f t="array" ref="AI235">IF(EDATE($F235,AI$2)&gt;DATE(2025,12,31),"",INDEX([1]A2!AF$9:AF$175,MATCH(1,--(RIGHT([1]A2!$B$9:$B$175,LEN([1]A2!$B$9:$B$175)-4)=$A235)*([1]A2!$C$9:$C$175=YEAR($F235)),0)))</f>
        <v/>
      </c>
      <c r="AJ235" s="3" t="str" cm="1">
        <f t="array" ref="AJ235">IF(EDATE($F235,AJ$2)&gt;DATE(2025,12,31),"",INDEX([1]A2!AG$9:AG$175,MATCH(1,--(RIGHT([1]A2!$B$9:$B$175,LEN([1]A2!$B$9:$B$175)-4)=$A235)*([1]A2!$C$9:$C$175=YEAR($F235)),0)))</f>
        <v/>
      </c>
      <c r="AK235" s="3" t="str" cm="1">
        <f t="array" ref="AK235">IF(EDATE($F235,AK$2)&gt;DATE(2025,12,31),"",INDEX([1]A2!AH$9:AH$175,MATCH(1,--(RIGHT([1]A2!$B$9:$B$175,LEN([1]A2!$B$9:$B$175)-4)=$A235)*([1]A2!$C$9:$C$175=YEAR($F235)),0)))</f>
        <v/>
      </c>
      <c r="AL235" s="3" t="str" cm="1">
        <f t="array" ref="AL235">IF(EDATE($F235,AL$2)&gt;DATE(2025,12,31),"",INDEX([1]A2!AI$9:AI$175,MATCH(1,--(RIGHT([1]A2!$B$9:$B$175,LEN([1]A2!$B$9:$B$175)-4)=$A235)*([1]A2!$C$9:$C$175=YEAR($F235)),0)))</f>
        <v/>
      </c>
      <c r="AM235" s="3" t="str" cm="1">
        <f t="array" ref="AM235">IF(EDATE($F235,AM$2)&gt;DATE(2025,12,31),"",INDEX([1]A2!AJ$9:AJ$175,MATCH(1,--(RIGHT([1]A2!$B$9:$B$175,LEN([1]A2!$B$9:$B$175)-4)=$A235)*([1]A2!$C$9:$C$175=YEAR($F235)),0)))</f>
        <v/>
      </c>
      <c r="AN235" s="3" t="str" cm="1">
        <f t="array" ref="AN235">IF(EDATE($F235,AN$2)&gt;DATE(2025,12,31),"",INDEX([1]A2!AK$9:AK$175,MATCH(1,--(RIGHT([1]A2!$B$9:$B$175,LEN([1]A2!$B$9:$B$175)-4)=$A235)*([1]A2!$C$9:$C$175=YEAR($F235)),0)))</f>
        <v/>
      </c>
      <c r="AO235" s="3" t="str" cm="1">
        <f t="array" ref="AO235">IF(EDATE($F235,AO$2)&gt;DATE(2025,12,31),"",INDEX([1]A2!AL$9:AL$175,MATCH(1,--(RIGHT([1]A2!$B$9:$B$175,LEN([1]A2!$B$9:$B$175)-4)=$A235)*([1]A2!$C$9:$C$175=YEAR($F235)),0)))</f>
        <v/>
      </c>
      <c r="AP235" s="3" t="str" cm="1">
        <f t="array" ref="AP235">IF(EDATE($F235,AP$2)&gt;DATE(2025,12,31),"",INDEX([1]A2!AM$9:AM$175,MATCH(1,--(RIGHT([1]A2!$B$9:$B$175,LEN([1]A2!$B$9:$B$175)-4)=$A235)*([1]A2!$C$9:$C$175=YEAR($F235)),0)))</f>
        <v/>
      </c>
      <c r="AQ235" s="3" t="str" cm="1">
        <f t="array" ref="AQ235">IF(EDATE($F235,AQ$2)&gt;DATE(2025,12,31),"",INDEX([1]A2!AN$9:AN$175,MATCH(1,--(RIGHT([1]A2!$B$9:$B$175,LEN([1]A2!$B$9:$B$175)-4)=$A235)*([1]A2!$C$9:$C$175=YEAR($F235)),0)))</f>
        <v/>
      </c>
      <c r="AR235" s="3" t="str" cm="1">
        <f t="array" ref="AR235">IF(EDATE($F235,AR$2)&gt;DATE(2025,12,31),"",INDEX([1]A2!AO$9:AO$175,MATCH(1,--(RIGHT([1]A2!$B$9:$B$175,LEN([1]A2!$B$9:$B$175)-4)=$A235)*([1]A2!$C$9:$C$175=YEAR($F235)),0)))</f>
        <v/>
      </c>
      <c r="AS235" s="3" t="str" cm="1">
        <f t="array" ref="AS235">IF(EDATE($F235,AS$2)&gt;DATE(2025,12,31),"",INDEX([1]A2!AP$9:AP$175,MATCH(1,--(RIGHT([1]A2!$B$9:$B$175,LEN([1]A2!$B$9:$B$175)-4)=$A235)*([1]A2!$C$9:$C$175=YEAR($F235)),0)))</f>
        <v/>
      </c>
      <c r="AT235" s="3" t="str" cm="1">
        <f t="array" ref="AT235">IF(EDATE($F235,AT$2)&gt;DATE(2025,12,31),"",INDEX([1]A2!AQ$9:AQ$175,MATCH(1,--(RIGHT([1]A2!$B$9:$B$175,LEN([1]A2!$B$9:$B$175)-4)=$A235)*([1]A2!$C$9:$C$175=YEAR($F235)),0)))</f>
        <v/>
      </c>
      <c r="AU235" s="3" t="str" cm="1">
        <f t="array" ref="AU235">IF(EDATE($F235,AU$2)&gt;DATE(2025,12,31),"",INDEX([1]A2!AR$9:AR$175,MATCH(1,--(RIGHT([1]A2!$B$9:$B$175,LEN([1]A2!$B$9:$B$175)-4)=$A235)*([1]A2!$C$9:$C$175=YEAR($F235)),0)))</f>
        <v/>
      </c>
      <c r="AV235" s="3" t="str" cm="1">
        <f t="array" ref="AV235">IF(EDATE($F235,AV$2)&gt;DATE(2025,12,31),"",INDEX([1]A2!AS$9:AS$175,MATCH(1,--(RIGHT([1]A2!$B$9:$B$175,LEN([1]A2!$B$9:$B$175)-4)=$A235)*([1]A2!$C$9:$C$175=YEAR($F235)),0)))</f>
        <v/>
      </c>
      <c r="AW235" s="3" t="str" cm="1">
        <f t="array" ref="AW235">IF(EDATE($F235,AW$2)&gt;DATE(2025,12,31),"",INDEX([1]A2!AT$9:AT$175,MATCH(1,--(RIGHT([1]A2!$B$9:$B$175,LEN([1]A2!$B$9:$B$175)-4)=$A235)*([1]A2!$C$9:$C$175=YEAR($F235)),0)))</f>
        <v/>
      </c>
      <c r="AX235" s="3" t="str" cm="1">
        <f t="array" ref="AX235">IF(EDATE($F235,AX$2)&gt;DATE(2025,12,31),"",INDEX([1]A2!AU$9:AU$175,MATCH(1,--(RIGHT([1]A2!$B$9:$B$175,LEN([1]A2!$B$9:$B$175)-4)=$A235)*([1]A2!$C$9:$C$175=YEAR($F235)),0)))</f>
        <v/>
      </c>
      <c r="AY235" s="3" t="str" cm="1">
        <f t="array" ref="AY235">IF(EDATE($F235,AY$2)&gt;DATE(2025,12,31),"",INDEX([1]A2!AV$9:AV$175,MATCH(1,--(RIGHT([1]A2!$B$9:$B$175,LEN([1]A2!$B$9:$B$175)-4)=$A235)*([1]A2!$C$9:$C$175=YEAR($F235)),0)))</f>
        <v/>
      </c>
      <c r="AZ235" s="3" t="str" cm="1">
        <f t="array" ref="AZ235">IF(EDATE($F235,AZ$2)&gt;DATE(2025,12,31),"",INDEX([1]A2!AW$9:AW$175,MATCH(1,--(RIGHT([1]A2!$B$9:$B$175,LEN([1]A2!$B$9:$B$175)-4)=$A235)*([1]A2!$C$9:$C$175=YEAR($F235)),0)))</f>
        <v/>
      </c>
      <c r="BA235" s="3" t="str" cm="1">
        <f t="array" ref="BA235">IF(EDATE($F235,BA$2)&gt;DATE(2025,12,31),"",INDEX([1]A2!AX$9:AX$175,MATCH(1,--(RIGHT([1]A2!$B$9:$B$175,LEN([1]A2!$B$9:$B$175)-4)=$A235)*([1]A2!$C$9:$C$175=YEAR($F235)),0)))</f>
        <v/>
      </c>
      <c r="BB235" s="3" t="str" cm="1">
        <f t="array" ref="BB235">IF(EDATE($F235,BB$2)&gt;DATE(2025,12,31),"",INDEX([1]A2!AY$9:AY$175,MATCH(1,--(RIGHT([1]A2!$B$9:$B$175,LEN([1]A2!$B$9:$B$175)-4)=$A235)*([1]A2!$C$9:$C$175=YEAR($F235)),0)))</f>
        <v/>
      </c>
      <c r="BC235" s="3" t="str" cm="1">
        <f t="array" ref="BC235">IF(EDATE($F235,BC$2)&gt;DATE(2025,12,31),"",INDEX([1]A2!AZ$9:AZ$175,MATCH(1,--(RIGHT([1]A2!$B$9:$B$175,LEN([1]A2!$B$9:$B$175)-4)=$A235)*([1]A2!$C$9:$C$175=YEAR($F235)),0)))</f>
        <v/>
      </c>
      <c r="BD235" s="3" t="str" cm="1">
        <f t="array" ref="BD235">IF(EDATE($F235,BD$2)&gt;DATE(2025,12,31),"",INDEX([1]A2!BA$9:BA$175,MATCH(1,--(RIGHT([1]A2!$B$9:$B$175,LEN([1]A2!$B$9:$B$175)-4)=$A235)*([1]A2!$C$9:$C$175=YEAR($F235)),0)))</f>
        <v/>
      </c>
      <c r="BE235" s="3" t="str" cm="1">
        <f t="array" ref="BE235">IF(EDATE($F235,BE$2)&gt;DATE(2025,12,31),"",INDEX([1]A2!BB$9:BB$175,MATCH(1,--(RIGHT([1]A2!$B$9:$B$175,LEN([1]A2!$B$9:$B$175)-4)=$A235)*([1]A2!$C$9:$C$175=YEAR($F235)),0)))</f>
        <v/>
      </c>
      <c r="BF235" s="3" t="str" cm="1">
        <f t="array" ref="BF235">IF(EDATE($F235,BF$2)&gt;DATE(2025,12,31),"",INDEX([1]A2!BC$9:BC$175,MATCH(1,--(RIGHT([1]A2!$B$9:$B$175,LEN([1]A2!$B$9:$B$175)-4)=$A235)*([1]A2!$C$9:$C$175=YEAR($F235)),0)))</f>
        <v/>
      </c>
      <c r="BG235" s="3" t="str" cm="1">
        <f t="array" ref="BG235">IF(EDATE($F235,BG$2)&gt;DATE(2025,12,31),"",INDEX([1]A2!BD$9:BD$175,MATCH(1,--(RIGHT([1]A2!$B$9:$B$175,LEN([1]A2!$B$9:$B$175)-4)=$A235)*([1]A2!$C$9:$C$175=YEAR($F235)),0)))</f>
        <v/>
      </c>
      <c r="BH235" s="3" t="str" cm="1">
        <f t="array" ref="BH235">IF(EDATE($F235,BH$2)&gt;DATE(2025,12,31),"",INDEX([1]A2!BE$9:BE$175,MATCH(1,--(RIGHT([1]A2!$B$9:$B$175,LEN([1]A2!$B$9:$B$175)-4)=$A235)*([1]A2!$C$9:$C$175=YEAR($F235)),0)))</f>
        <v/>
      </c>
      <c r="BI235" s="3" t="str" cm="1">
        <f t="array" ref="BI235">IF(EDATE($F235,BI$2)&gt;DATE(2025,12,31),"",INDEX([1]A2!BF$9:BF$175,MATCH(1,--(RIGHT([1]A2!$B$9:$B$175,LEN([1]A2!$B$9:$B$175)-4)=$A235)*([1]A2!$C$9:$C$175=YEAR($F235)),0)))</f>
        <v/>
      </c>
      <c r="BJ235" s="3" t="str" cm="1">
        <f t="array" ref="BJ235">IF(EDATE($F235,BJ$2)&gt;DATE(2025,12,31),"",INDEX([1]A2!BG$9:BG$175,MATCH(1,--(RIGHT([1]A2!$B$9:$B$175,LEN([1]A2!$B$9:$B$175)-4)=$A235)*([1]A2!$C$9:$C$175=YEAR($F235)),0)))</f>
        <v/>
      </c>
      <c r="BK235" s="3" t="str" cm="1">
        <f t="array" ref="BK235">IF(EDATE($F235,BK$2)&gt;DATE(2025,12,31),"",INDEX([1]A2!BH$9:BH$175,MATCH(1,--(RIGHT([1]A2!$B$9:$B$175,LEN([1]A2!$B$9:$B$175)-4)=$A235)*([1]A2!$C$9:$C$175=YEAR($F235)),0)))</f>
        <v/>
      </c>
      <c r="BL235" s="3" t="str" cm="1">
        <f t="array" ref="BL235">IF(EDATE($F235,BL$2)&gt;DATE(2025,12,31),"",INDEX([1]A2!BI$9:BI$175,MATCH(1,--(RIGHT([1]A2!$B$9:$B$175,LEN([1]A2!$B$9:$B$175)-4)=$A235)*([1]A2!$C$9:$C$175=YEAR($F235)),0)))</f>
        <v/>
      </c>
      <c r="BM235" s="3" t="str" cm="1">
        <f t="array" ref="BM235">IF(EDATE($F235,BM$2)&gt;DATE(2025,12,31),"",INDEX([1]A2!BJ$9:BJ$175,MATCH(1,--(RIGHT([1]A2!$B$9:$B$175,LEN([1]A2!$B$9:$B$175)-4)=$A235)*([1]A2!$C$9:$C$175=YEAR($F235)),0)))</f>
        <v/>
      </c>
      <c r="BN235" s="3" t="str" cm="1">
        <f t="array" ref="BN235">IF(EDATE($F235,BN$2)&gt;DATE(2025,12,31),"",INDEX([1]A2!BK$9:BK$175,MATCH(1,--(RIGHT([1]A2!$B$9:$B$175,LEN([1]A2!$B$9:$B$175)-4)=$A235)*([1]A2!$C$9:$C$175=YEAR($F235)),0)))</f>
        <v/>
      </c>
      <c r="BO235" s="3" t="str" cm="1">
        <f t="array" ref="BO235">IF(EDATE($F235,BO$2)&gt;DATE(2025,12,31),"",INDEX([1]A2!BL$9:BL$175,MATCH(1,--(RIGHT([1]A2!$B$9:$B$175,LEN([1]A2!$B$9:$B$175)-4)=$A235)*([1]A2!$C$9:$C$175=YEAR($F235)),0)))</f>
        <v/>
      </c>
      <c r="BP235" s="3" t="str" cm="1">
        <f t="array" ref="BP235">IF(EDATE($F235,BP$2)&gt;DATE(2025,12,31),"",INDEX([1]A2!BM$9:BM$175,MATCH(1,--(RIGHT([1]A2!$B$9:$B$175,LEN([1]A2!$B$9:$B$175)-4)=$A235)*([1]A2!$C$9:$C$175=YEAR($F235)),0)))</f>
        <v/>
      </c>
      <c r="BQ235" s="3" t="str" cm="1">
        <f t="array" ref="BQ235">IF(EDATE($F235,BQ$2)&gt;DATE(2025,12,31),"",INDEX([1]A2!BN$9:BN$175,MATCH(1,--(RIGHT([1]A2!$B$9:$B$175,LEN([1]A2!$B$9:$B$175)-4)=$A235)*([1]A2!$C$9:$C$175=YEAR($F235)),0)))</f>
        <v/>
      </c>
      <c r="BR235" s="3" t="str" cm="1">
        <f t="array" ref="BR235">IF(EDATE($F235,BR$2)&gt;DATE(2025,12,31),"",INDEX([1]A2!BO$9:BO$175,MATCH(1,--(RIGHT([1]A2!$B$9:$B$175,LEN([1]A2!$B$9:$B$175)-4)=$A235)*([1]A2!$C$9:$C$175=YEAR($F235)),0)))</f>
        <v/>
      </c>
      <c r="BS235" s="3" t="str" cm="1">
        <f t="array" ref="BS235">IF(EDATE($F235,BS$2)&gt;DATE(2025,12,31),"",INDEX([1]A2!BP$9:BP$175,MATCH(1,--(RIGHT([1]A2!$B$9:$B$175,LEN([1]A2!$B$9:$B$175)-4)=$A235)*([1]A2!$C$9:$C$175=YEAR($F235)),0)))</f>
        <v/>
      </c>
      <c r="BT235" s="3" t="str" cm="1">
        <f t="array" ref="BT235">IF(EDATE($F235,BT$2)&gt;DATE(2025,12,31),"",INDEX([1]A2!BQ$9:BQ$175,MATCH(1,--(RIGHT([1]A2!$B$9:$B$175,LEN([1]A2!$B$9:$B$175)-4)=$A235)*([1]A2!$C$9:$C$175=YEAR($F235)),0)))</f>
        <v/>
      </c>
      <c r="BU235" s="3" t="str" cm="1">
        <f t="array" ref="BU235">IF(EDATE($F235,BU$2)&gt;DATE(2025,12,31),"",INDEX([1]A2!BR$9:BR$175,MATCH(1,--(RIGHT([1]A2!$B$9:$B$175,LEN([1]A2!$B$9:$B$175)-4)=$A235)*([1]A2!$C$9:$C$175=YEAR($F235)),0)))</f>
        <v/>
      </c>
      <c r="BV235" s="3" t="str" cm="1">
        <f t="array" ref="BV235">IF(EDATE($F235,BV$2)&gt;DATE(2025,12,31),"",INDEX([1]A2!BS$9:BS$175,MATCH(1,--(RIGHT([1]A2!$B$9:$B$175,LEN([1]A2!$B$9:$B$175)-4)=$A235)*([1]A2!$C$9:$C$175=YEAR($F235)),0)))</f>
        <v/>
      </c>
      <c r="BW235" s="3" t="str" cm="1">
        <f t="array" ref="BW235">IF(EDATE($F235,BW$2)&gt;DATE(2025,12,31),"",INDEX([1]A2!BT$9:BT$175,MATCH(1,--(RIGHT([1]A2!$B$9:$B$175,LEN([1]A2!$B$9:$B$175)-4)=$A235)*([1]A2!$C$9:$C$175=YEAR($F235)),0)))</f>
        <v/>
      </c>
      <c r="BX235" s="3" t="str" cm="1">
        <f t="array" ref="BX235">IF(EDATE($F235,BX$2)&gt;DATE(2025,12,31),"",INDEX([1]A2!BU$9:BU$175,MATCH(1,--(RIGHT([1]A2!$B$9:$B$175,LEN([1]A2!$B$9:$B$175)-4)=$A235)*([1]A2!$C$9:$C$175=YEAR($F235)),0)))</f>
        <v/>
      </c>
      <c r="BY235" s="3" t="str" cm="1">
        <f t="array" ref="BY235">IF(EDATE($F235,BY$2)&gt;DATE(2025,12,31),"",INDEX([1]A2!BV$9:BV$175,MATCH(1,--(RIGHT([1]A2!$B$9:$B$175,LEN([1]A2!$B$9:$B$175)-4)=$A235)*([1]A2!$C$9:$C$175=YEAR($F235)),0)))</f>
        <v/>
      </c>
      <c r="BZ235" s="3" t="str" cm="1">
        <f t="array" ref="BZ235">IF(EDATE($F235,BZ$2)&gt;DATE(2025,12,31),"",INDEX([1]A2!BW$9:BW$175,MATCH(1,--(RIGHT([1]A2!$B$9:$B$175,LEN([1]A2!$B$9:$B$175)-4)=$A235)*([1]A2!$C$9:$C$175=YEAR($F235)),0)))</f>
        <v/>
      </c>
      <c r="CA235" s="3" t="str" cm="1">
        <f t="array" ref="CA235">IF(EDATE($F235,CA$2)&gt;DATE(2025,12,31),"",INDEX([1]A2!BX$9:BX$175,MATCH(1,--(RIGHT([1]A2!$B$9:$B$175,LEN([1]A2!$B$9:$B$175)-4)=$A235)*([1]A2!$C$9:$C$175=YEAR($F235)),0)))</f>
        <v/>
      </c>
      <c r="CB235" s="3" t="str" cm="1">
        <f t="array" ref="CB235">IF(EDATE($F235,CB$2)&gt;DATE(2025,12,31),"",INDEX([1]A2!BY$9:BY$175,MATCH(1,--(RIGHT([1]A2!$B$9:$B$175,LEN([1]A2!$B$9:$B$175)-4)=$A235)*([1]A2!$C$9:$C$175=YEAR($F235)),0)))</f>
        <v/>
      </c>
      <c r="CC235" s="3" t="str" cm="1">
        <f t="array" ref="CC235">IF(EDATE($F235,CC$2)&gt;DATE(2025,12,31),"",INDEX([1]A2!BZ$9:BZ$175,MATCH(1,--(RIGHT([1]A2!$B$9:$B$175,LEN([1]A2!$B$9:$B$175)-4)=$A235)*([1]A2!$C$9:$C$175=YEAR($F235)),0)))</f>
        <v/>
      </c>
      <c r="CD235" s="3" t="str" cm="1">
        <f t="array" ref="CD235">IF(EDATE($F235,CD$2)&gt;DATE(2025,12,31),"",INDEX([1]A2!CA$9:CA$175,MATCH(1,--(RIGHT([1]A2!$B$9:$B$175,LEN([1]A2!$B$9:$B$175)-4)=$A235)*([1]A2!$C$9:$C$175=YEAR($F235)),0)))</f>
        <v/>
      </c>
      <c r="CE235" s="3" t="str" cm="1">
        <f t="array" ref="CE235">IF(EDATE($F235,CE$2)&gt;DATE(2025,12,31),"",INDEX([1]A2!CB$9:CB$175,MATCH(1,--(RIGHT([1]A2!$B$9:$B$175,LEN([1]A2!$B$9:$B$175)-4)=$A235)*([1]A2!$C$9:$C$175=YEAR($F235)),0)))</f>
        <v/>
      </c>
      <c r="CF235" s="3" t="str" cm="1">
        <f t="array" ref="CF235">IF(EDATE($F235,CF$2)&gt;DATE(2025,12,31),"",INDEX([1]A2!CC$9:CC$175,MATCH(1,--(RIGHT([1]A2!$B$9:$B$175,LEN([1]A2!$B$9:$B$175)-4)=$A235)*([1]A2!$C$9:$C$175=YEAR($F235)),0)))</f>
        <v/>
      </c>
      <c r="CG235" s="3" t="str" cm="1">
        <f t="array" ref="CG235">IF(EDATE($F235,CG$2)&gt;DATE(2025,12,31),"",INDEX([1]A2!CD$9:CD$175,MATCH(1,--(RIGHT([1]A2!$B$9:$B$175,LEN([1]A2!$B$9:$B$175)-4)=$A235)*([1]A2!$C$9:$C$175=YEAR($F235)),0)))</f>
        <v/>
      </c>
      <c r="CH235" s="3" t="str" cm="1">
        <f t="array" ref="CH235">IF(EDATE($F235,CH$2)&gt;DATE(2025,12,31),"",INDEX([1]A2!CE$9:CE$175,MATCH(1,--(RIGHT([1]A2!$B$9:$B$175,LEN([1]A2!$B$9:$B$175)-4)=$A235)*([1]A2!$C$9:$C$175=YEAR($F235)),0)))</f>
        <v/>
      </c>
      <c r="CI235" s="3" t="str" cm="1">
        <f t="array" ref="CI235">IF(EDATE($F235,CI$2)&gt;DATE(2025,12,31),"",INDEX([1]A2!CF$9:CF$175,MATCH(1,--(RIGHT([1]A2!$B$9:$B$175,LEN([1]A2!$B$9:$B$175)-4)=$A235)*([1]A2!$C$9:$C$175=YEAR($F235)),0)))</f>
        <v/>
      </c>
      <c r="CJ235" s="3" t="str" cm="1">
        <f t="array" ref="CJ235">IF(EDATE($F235,CJ$2)&gt;DATE(2025,12,31),"",INDEX([1]A2!CG$9:CG$175,MATCH(1,--(RIGHT([1]A2!$B$9:$B$175,LEN([1]A2!$B$9:$B$175)-4)=$A235)*([1]A2!$C$9:$C$175=YEAR($F235)),0)))</f>
        <v/>
      </c>
      <c r="CK235" s="3" t="str" cm="1">
        <f t="array" ref="CK235">IF(EDATE($F235,CK$2)&gt;DATE(2025,12,31),"",INDEX([1]A2!CH$9:CH$175,MATCH(1,--(RIGHT([1]A2!$B$9:$B$175,LEN([1]A2!$B$9:$B$175)-4)=$A235)*([1]A2!$C$9:$C$175=YEAR($F235)),0)))</f>
        <v/>
      </c>
      <c r="CL235" s="3" t="str" cm="1">
        <f t="array" ref="CL235">IF(EDATE($F235,CL$2)&gt;DATE(2025,12,31),"",INDEX([1]A2!CI$9:CI$175,MATCH(1,--(RIGHT([1]A2!$B$9:$B$175,LEN([1]A2!$B$9:$B$175)-4)=$A235)*([1]A2!$C$9:$C$175=YEAR($F235)),0)))</f>
        <v/>
      </c>
      <c r="CM235" s="3" t="str" cm="1">
        <f t="array" ref="CM235">IF(EDATE($F235,CM$2)&gt;DATE(2025,12,31),"",INDEX([1]A2!CJ$9:CJ$175,MATCH(1,--(RIGHT([1]A2!$B$9:$B$175,LEN([1]A2!$B$9:$B$175)-4)=$A235)*([1]A2!$C$9:$C$175=YEAR($F235)),0)))</f>
        <v/>
      </c>
      <c r="CN235" s="3" t="str" cm="1">
        <f t="array" ref="CN235">IF(EDATE($F235,CN$2)&gt;DATE(2025,12,31),"",INDEX([1]A2!CK$9:CK$175,MATCH(1,--(RIGHT([1]A2!$B$9:$B$175,LEN([1]A2!$B$9:$B$175)-4)=$A235)*([1]A2!$C$9:$C$175=YEAR($F235)),0)))</f>
        <v/>
      </c>
      <c r="CO235" s="3" t="str" cm="1">
        <f t="array" ref="CO235">IF(EDATE($F235,CO$2)&gt;DATE(2025,12,31),"",INDEX([1]A2!CL$9:CL$175,MATCH(1,--(RIGHT([1]A2!$B$9:$B$175,LEN([1]A2!$B$9:$B$175)-4)=$A235)*([1]A2!$C$9:$C$175=YEAR($F235)),0)))</f>
        <v/>
      </c>
      <c r="CP235" s="3" t="str" cm="1">
        <f t="array" ref="CP235">IF(EDATE($F235,CP$2)&gt;DATE(2025,12,31),"",INDEX([1]A2!CM$9:CM$175,MATCH(1,--(RIGHT([1]A2!$B$9:$B$175,LEN([1]A2!$B$9:$B$175)-4)=$A235)*([1]A2!$C$9:$C$175=YEAR($F235)),0)))</f>
        <v/>
      </c>
      <c r="CQ235" s="3" t="str" cm="1">
        <f t="array" ref="CQ235">IF(EDATE($F235,CQ$2)&gt;DATE(2025,12,31),"",INDEX([1]A2!CN$9:CN$175,MATCH(1,--(RIGHT([1]A2!$B$9:$B$175,LEN([1]A2!$B$9:$B$175)-4)=$A235)*([1]A2!$C$9:$C$175=YEAR($F235)),0)))</f>
        <v/>
      </c>
      <c r="CR235" s="3" t="str" cm="1">
        <f t="array" ref="CR235">IF(EDATE($F235,CR$2)&gt;DATE(2025,12,31),"",INDEX([1]A2!CO$9:CO$175,MATCH(1,--(RIGHT([1]A2!$B$9:$B$175,LEN([1]A2!$B$9:$B$175)-4)=$A235)*([1]A2!$C$9:$C$175=YEAR($F235)),0)))</f>
        <v/>
      </c>
      <c r="CS235" s="3" t="str" cm="1">
        <f t="array" ref="CS235">IF(EDATE($F235,CS$2)&gt;DATE(2025,12,31),"",INDEX([1]A2!CP$9:CP$175,MATCH(1,--(RIGHT([1]A2!$B$9:$B$175,LEN([1]A2!$B$9:$B$175)-4)=$A235)*([1]A2!$C$9:$C$175=YEAR($F235)),0)))</f>
        <v/>
      </c>
      <c r="CT235" s="3" t="str" cm="1">
        <f t="array" ref="CT235">IF(EDATE($F235,CT$2)&gt;DATE(2025,12,31),"",INDEX([1]A2!CQ$9:CQ$175,MATCH(1,--(RIGHT([1]A2!$B$9:$B$175,LEN([1]A2!$B$9:$B$175)-4)=$A235)*([1]A2!$C$9:$C$175=YEAR($F235)),0)))</f>
        <v/>
      </c>
      <c r="CU235" s="3" t="str" cm="1">
        <f t="array" ref="CU235">IF(EDATE($F235,CU$2)&gt;DATE(2025,12,31),"",INDEX([1]A2!CR$9:CR$175,MATCH(1,--(RIGHT([1]A2!$B$9:$B$175,LEN([1]A2!$B$9:$B$175)-4)=$A235)*([1]A2!$C$9:$C$175=YEAR($F235)),0)))</f>
        <v/>
      </c>
      <c r="CV235" s="3" t="str" cm="1">
        <f t="array" ref="CV235">IF(EDATE($F235,CV$2)&gt;DATE(2025,12,31),"",INDEX([1]A2!CS$9:CS$175,MATCH(1,--(RIGHT([1]A2!$B$9:$B$175,LEN([1]A2!$B$9:$B$175)-4)=$A235)*([1]A2!$C$9:$C$175=YEAR($F235)),0)))</f>
        <v/>
      </c>
      <c r="CW235" s="3" t="str" cm="1">
        <f t="array" ref="CW235">IF(EDATE($F235,CW$2)&gt;DATE(2025,12,31),"",INDEX([1]A2!CT$9:CT$175,MATCH(1,--(RIGHT([1]A2!$B$9:$B$175,LEN([1]A2!$B$9:$B$175)-4)=$A235)*([1]A2!$C$9:$C$175=YEAR($F235)),0)))</f>
        <v/>
      </c>
      <c r="CX235" s="3" t="str" cm="1">
        <f t="array" ref="CX235">IF(EDATE($F235,CX$2)&gt;DATE(2025,12,31),"",INDEX([1]A2!CU$9:CU$175,MATCH(1,--(RIGHT([1]A2!$B$9:$B$175,LEN([1]A2!$B$9:$B$175)-4)=$A235)*([1]A2!$C$9:$C$175=YEAR($F235)),0)))</f>
        <v/>
      </c>
      <c r="CY235" s="3" t="str" cm="1">
        <f t="array" ref="CY235">IF(EDATE($F235,CY$2)&gt;DATE(2025,12,31),"",INDEX([1]A2!CV$9:CV$175,MATCH(1,--(RIGHT([1]A2!$B$9:$B$175,LEN([1]A2!$B$9:$B$175)-4)=$A235)*([1]A2!$C$9:$C$175=YEAR($F235)),0)))</f>
        <v/>
      </c>
      <c r="CZ235" s="3" t="str" cm="1">
        <f t="array" ref="CZ235">IF(EDATE($F235,CZ$2)&gt;DATE(2025,12,31),"",INDEX([1]A2!CW$9:CW$175,MATCH(1,--(RIGHT([1]A2!$B$9:$B$175,LEN([1]A2!$B$9:$B$175)-4)=$A235)*([1]A2!$C$9:$C$175=YEAR($F235)),0)))</f>
        <v/>
      </c>
      <c r="DA235" s="3" t="str" cm="1">
        <f t="array" ref="DA235">IF(EDATE($F235,DA$2)&gt;DATE(2025,12,31),"",INDEX([1]A2!CX$9:CX$175,MATCH(1,--(RIGHT([1]A2!$B$9:$B$175,LEN([1]A2!$B$9:$B$175)-4)=$A235)*([1]A2!$C$9:$C$175=YEAR($F235)),0)))</f>
        <v/>
      </c>
      <c r="DB235" s="3" t="str" cm="1">
        <f t="array" ref="DB235">IF(EDATE($F235,DB$2)&gt;DATE(2025,12,31),"",INDEX([1]A2!CY$9:CY$175,MATCH(1,--(RIGHT([1]A2!$B$9:$B$175,LEN([1]A2!$B$9:$B$175)-4)=$A235)*([1]A2!$C$9:$C$175=YEAR($F235)),0)))</f>
        <v/>
      </c>
      <c r="DC235" s="3" t="str" cm="1">
        <f t="array" ref="DC235">IF(EDATE($F235,DC$2)&gt;DATE(2025,12,31),"",INDEX([1]A2!CZ$9:CZ$175,MATCH(1,--(RIGHT([1]A2!$B$9:$B$175,LEN([1]A2!$B$9:$B$175)-4)=$A235)*([1]A2!$C$9:$C$175=YEAR($F235)),0)))</f>
        <v/>
      </c>
      <c r="DD235" s="3" t="str" cm="1">
        <f t="array" ref="DD235">IF(EDATE($F235,DD$2)&gt;DATE(2025,12,31),"",INDEX([1]A2!DA$9:DA$175,MATCH(1,--(RIGHT([1]A2!$B$9:$B$175,LEN([1]A2!$B$9:$B$175)-4)=$A235)*([1]A2!$C$9:$C$175=YEAR($F235)),0)))</f>
        <v/>
      </c>
      <c r="DE235" s="3" t="str" cm="1">
        <f t="array" ref="DE235">IF(EDATE($F235,DE$2)&gt;DATE(2025,12,31),"",INDEX([1]A2!DB$9:DB$175,MATCH(1,--(RIGHT([1]A2!$B$9:$B$175,LEN([1]A2!$B$9:$B$175)-4)=$A235)*([1]A2!$C$9:$C$175=YEAR($F235)),0)))</f>
        <v/>
      </c>
      <c r="DF235" s="3" t="str" cm="1">
        <f t="array" ref="DF235">IF(EDATE($F235,DF$2)&gt;DATE(2025,12,31),"",INDEX([1]A2!DC$9:DC$175,MATCH(1,--(RIGHT([1]A2!$B$9:$B$175,LEN([1]A2!$B$9:$B$175)-4)=$A235)*([1]A2!$C$9:$C$175=YEAR($F235)),0)))</f>
        <v/>
      </c>
      <c r="DG235" s="3" t="str" cm="1">
        <f t="array" ref="DG235">IF(EDATE($F235,DG$2)&gt;DATE(2025,12,31),"",INDEX([1]A2!DD$9:DD$175,MATCH(1,--(RIGHT([1]A2!$B$9:$B$175,LEN([1]A2!$B$9:$B$175)-4)=$A235)*([1]A2!$C$9:$C$175=YEAR($F235)),0)))</f>
        <v/>
      </c>
      <c r="DH235" s="3" t="str" cm="1">
        <f t="array" ref="DH235">IF(EDATE($F235,DH$2)&gt;DATE(2025,12,31),"",INDEX([1]A2!DE$9:DE$175,MATCH(1,--(RIGHT([1]A2!$B$9:$B$175,LEN([1]A2!$B$9:$B$175)-4)=$A235)*([1]A2!$C$9:$C$175=YEAR($F235)),0)))</f>
        <v/>
      </c>
      <c r="DI235" s="3" t="str" cm="1">
        <f t="array" ref="DI235">IF(EDATE($F235,DI$2)&gt;DATE(2025,12,31),"",INDEX([1]A2!DF$9:DF$175,MATCH(1,--(RIGHT([1]A2!$B$9:$B$175,LEN([1]A2!$B$9:$B$175)-4)=$A235)*([1]A2!$C$9:$C$175=YEAR($F235)),0)))</f>
        <v/>
      </c>
      <c r="DJ235" s="3" t="str" cm="1">
        <f t="array" ref="DJ235">IF(EDATE($F235,DJ$2)&gt;DATE(2025,12,31),"",INDEX([1]A2!DG$9:DG$175,MATCH(1,--(RIGHT([1]A2!$B$9:$B$175,LEN([1]A2!$B$9:$B$175)-4)=$A235)*([1]A2!$C$9:$C$175=YEAR($F235)),0)))</f>
        <v/>
      </c>
      <c r="DK235" s="3" t="str" cm="1">
        <f t="array" ref="DK235">IF(EDATE($F235,DK$2)&gt;DATE(2025,12,31),"",INDEX([1]A2!DH$9:DH$175,MATCH(1,--(RIGHT([1]A2!$B$9:$B$175,LEN([1]A2!$B$9:$B$175)-4)=$A235)*([1]A2!$C$9:$C$175=YEAR($F235)),0)))</f>
        <v/>
      </c>
      <c r="DL235" s="3" t="str" cm="1">
        <f t="array" ref="DL235">IF(EDATE($F235,DL$2)&gt;DATE(2025,12,31),"",INDEX([1]A2!DI$9:DI$175,MATCH(1,--(RIGHT([1]A2!$B$9:$B$175,LEN([1]A2!$B$9:$B$175)-4)=$A235)*([1]A2!$C$9:$C$175=YEAR($F235)),0)))</f>
        <v/>
      </c>
      <c r="DM235" s="3" t="str" cm="1">
        <f t="array" ref="DM235">IF(EDATE($F235,DM$2)&gt;DATE(2025,12,31),"",INDEX([1]A2!DJ$9:DJ$175,MATCH(1,--(RIGHT([1]A2!$B$9:$B$175,LEN([1]A2!$B$9:$B$175)-4)=$A235)*([1]A2!$C$9:$C$175=YEAR($F235)),0)))</f>
        <v/>
      </c>
      <c r="DN235" s="3" t="str" cm="1">
        <f t="array" ref="DN235">IF(EDATE($F235,DN$2)&gt;DATE(2025,12,31),"",INDEX([1]A2!DK$9:DK$175,MATCH(1,--(RIGHT([1]A2!$B$9:$B$175,LEN([1]A2!$B$9:$B$175)-4)=$A235)*([1]A2!$C$9:$C$175=YEAR($F235)),0)))</f>
        <v/>
      </c>
      <c r="DO235" s="3" t="str" cm="1">
        <f t="array" ref="DO235">IF(EDATE($F235,DO$2)&gt;DATE(2025,12,31),"",INDEX([1]A2!DL$9:DL$175,MATCH(1,--(RIGHT([1]A2!$B$9:$B$175,LEN([1]A2!$B$9:$B$175)-4)=$A235)*([1]A2!$C$9:$C$175=YEAR($F235)),0)))</f>
        <v/>
      </c>
      <c r="DP235" s="3" t="str" cm="1">
        <f t="array" ref="DP235">IF(EDATE($F235,DP$2)&gt;DATE(2025,12,31),"",INDEX([1]A2!DM$9:DM$175,MATCH(1,--(RIGHT([1]A2!$B$9:$B$175,LEN([1]A2!$B$9:$B$175)-4)=$A235)*([1]A2!$C$9:$C$175=YEAR($F235)),0)))</f>
        <v/>
      </c>
      <c r="DQ235" s="3" t="str" cm="1">
        <f t="array" ref="DQ235">IF(EDATE($F235,DQ$2)&gt;DATE(2025,12,31),"",INDEX([1]A2!DN$9:DN$175,MATCH(1,--(RIGHT([1]A2!$B$9:$B$175,LEN([1]A2!$B$9:$B$175)-4)=$A235)*([1]A2!$C$9:$C$175=YEAR($F235)),0)))</f>
        <v/>
      </c>
      <c r="DR235" s="3" t="str" cm="1">
        <f t="array" ref="DR235">IF(EDATE($F235,DR$2)&gt;DATE(2025,12,31),"",INDEX([1]A2!DO$9:DO$175,MATCH(1,--(RIGHT([1]A2!$B$9:$B$175,LEN([1]A2!$B$9:$B$175)-4)=$A235)*([1]A2!$C$9:$C$175=YEAR($F235)),0)))</f>
        <v/>
      </c>
      <c r="DS235" s="3" t="str" cm="1">
        <f t="array" ref="DS235">IF(EDATE($F235,DS$2)&gt;DATE(2025,12,31),"",INDEX([1]A2!DP$9:DP$175,MATCH(1,--(RIGHT([1]A2!$B$9:$B$175,LEN([1]A2!$B$9:$B$175)-4)=$A235)*([1]A2!$C$9:$C$175=YEAR($F235)),0)))</f>
        <v/>
      </c>
      <c r="DT235" s="3" t="str" cm="1">
        <f t="array" ref="DT235">IF(EDATE($F235,DT$2)&gt;DATE(2025,12,31),"",INDEX([1]A2!DQ$9:DQ$175,MATCH(1,--(RIGHT([1]A2!$B$9:$B$175,LEN([1]A2!$B$9:$B$175)-4)=$A235)*([1]A2!$C$9:$C$175=YEAR($F235)),0)))</f>
        <v/>
      </c>
      <c r="DU235" s="3" t="str" cm="1">
        <f t="array" ref="DU235">IF(EDATE($F235,DU$2)&gt;DATE(2025,12,31),"",INDEX([1]A2!DR$9:DR$175,MATCH(1,--(RIGHT([1]A2!$B$9:$B$175,LEN([1]A2!$B$9:$B$175)-4)=$A235)*([1]A2!$C$9:$C$175=YEAR($F235)),0)))</f>
        <v/>
      </c>
      <c r="DV235" s="3" t="str" cm="1">
        <f t="array" ref="DV235">IF(EDATE($F235,DV$2)&gt;DATE(2025,12,31),"",INDEX([1]A2!DS$9:DS$175,MATCH(1,--(RIGHT([1]A2!$B$9:$B$175,LEN([1]A2!$B$9:$B$175)-4)=$A235)*([1]A2!$C$9:$C$175=YEAR($F235)),0)))</f>
        <v/>
      </c>
      <c r="DW235" s="3" t="str" cm="1">
        <f t="array" ref="DW235">IF(EDATE($F235,DW$2)&gt;DATE(2025,12,31),"",INDEX([1]A2!DT$9:DT$175,MATCH(1,--(RIGHT([1]A2!$B$9:$B$175,LEN([1]A2!$B$9:$B$175)-4)=$A235)*([1]A2!$C$9:$C$175=YEAR($F235)),0)))</f>
        <v/>
      </c>
      <c r="DX235" s="3" t="str" cm="1">
        <f t="array" ref="DX235">IF(EDATE($F235,DX$2)&gt;DATE(2025,12,31),"",INDEX([1]A2!DU$9:DU$175,MATCH(1,--(RIGHT([1]A2!$B$9:$B$175,LEN([1]A2!$B$9:$B$175)-4)=$A235)*([1]A2!$C$9:$C$175=YEAR($F235)),0)))</f>
        <v/>
      </c>
      <c r="DY235" s="3" t="str" cm="1">
        <f t="array" ref="DY235">IF(EDATE($F235,DY$2)&gt;DATE(2025,12,31),"",INDEX([1]A2!DV$9:DV$175,MATCH(1,--(RIGHT([1]A2!$B$9:$B$175,LEN([1]A2!$B$9:$B$175)-4)=$A235)*([1]A2!$C$9:$C$175=YEAR($F235)),0)))</f>
        <v/>
      </c>
      <c r="DZ235" s="3" t="str" cm="1">
        <f t="array" ref="DZ235">IF(EDATE($F235,DZ$2)&gt;DATE(2025,12,31),"",INDEX([1]A2!DW$9:DW$175,MATCH(1,--(RIGHT([1]A2!$B$9:$B$175,LEN([1]A2!$B$9:$B$175)-4)=$A235)*([1]A2!$C$9:$C$175=YEAR($F235)),0)))</f>
        <v/>
      </c>
      <c r="EA235" s="3" t="str" cm="1">
        <f t="array" ref="EA235">IF(EDATE($F235,EA$2)&gt;DATE(2025,12,31),"",INDEX([1]A2!DX$9:DX$175,MATCH(1,--(RIGHT([1]A2!$B$9:$B$175,LEN([1]A2!$B$9:$B$175)-4)=$A235)*([1]A2!$C$9:$C$175=YEAR($F235)),0)))</f>
        <v/>
      </c>
      <c r="EB235" s="3" t="str" cm="1">
        <f t="array" ref="EB235">IF(EDATE($F235,EB$2)&gt;DATE(2025,12,31),"",INDEX([1]A2!DY$9:DY$175,MATCH(1,--(RIGHT([1]A2!$B$9:$B$175,LEN([1]A2!$B$9:$B$175)-4)=$A235)*([1]A2!$C$9:$C$175=YEAR($F235)),0)))</f>
        <v/>
      </c>
      <c r="EC235" s="3" t="str" cm="1">
        <f t="array" ref="EC235">IF(EDATE($F235,EC$2)&gt;DATE(2025,12,31),"",INDEX([1]A2!DZ$9:DZ$175,MATCH(1,--(RIGHT([1]A2!$B$9:$B$175,LEN([1]A2!$B$9:$B$175)-4)=$A235)*([1]A2!$C$9:$C$175=YEAR($F235)),0)))</f>
        <v/>
      </c>
      <c r="ED235" s="3" t="str" cm="1">
        <f t="array" ref="ED235">IF(EDATE($F235,ED$2)&gt;DATE(2025,12,31),"",INDEX([1]A2!EA$9:EA$175,MATCH(1,--(RIGHT([1]A2!$B$9:$B$175,LEN([1]A2!$B$9:$B$175)-4)=$A235)*([1]A2!$C$9:$C$175=YEAR($F235)),0)))</f>
        <v/>
      </c>
      <c r="EE235" s="3" t="str" cm="1">
        <f t="array" ref="EE235">IF(EDATE($F235,EE$2)&gt;DATE(2025,12,31),"",INDEX([1]A2!EB$9:EB$175,MATCH(1,--(RIGHT([1]A2!$B$9:$B$175,LEN([1]A2!$B$9:$B$175)-4)=$A235)*([1]A2!$C$9:$C$175=YEAR($F235)),0)))</f>
        <v/>
      </c>
      <c r="EF235" s="3" t="str" cm="1">
        <f t="array" ref="EF235">IF(EDATE($F235,EF$2)&gt;DATE(2025,12,31),"",INDEX([1]A2!EC$9:EC$175,MATCH(1,--(RIGHT([1]A2!$B$9:$B$175,LEN([1]A2!$B$9:$B$175)-4)=$A235)*([1]A2!$C$9:$C$175=YEAR($F235)),0)))</f>
        <v/>
      </c>
      <c r="EG235" s="3" t="str" cm="1">
        <f t="array" ref="EG235">IF(EDATE($F235,EG$2)&gt;DATE(2025,12,31),"",INDEX([1]A2!ED$9:ED$175,MATCH(1,--(RIGHT([1]A2!$B$9:$B$175,LEN([1]A2!$B$9:$B$175)-4)=$A235)*([1]A2!$C$9:$C$175=YEAR($F235)),0)))</f>
        <v/>
      </c>
      <c r="EH235" s="3" t="str" cm="1">
        <f t="array" ref="EH235">IF(EDATE($F235,EH$2)&gt;DATE(2025,12,31),"",INDEX([1]A2!EE$9:EE$175,MATCH(1,--(RIGHT([1]A2!$B$9:$B$175,LEN([1]A2!$B$9:$B$175)-4)=$A235)*([1]A2!$C$9:$C$175=YEAR($F235)),0)))</f>
        <v/>
      </c>
      <c r="EI235" s="3" t="str" cm="1">
        <f t="array" ref="EI235">IF(EDATE($F235,EI$2)&gt;DATE(2025,12,31),"",INDEX([1]A2!EF$9:EF$175,MATCH(1,--(RIGHT([1]A2!$B$9:$B$175,LEN([1]A2!$B$9:$B$175)-4)=$A235)*([1]A2!$C$9:$C$175=YEAR($F235)),0)))</f>
        <v/>
      </c>
      <c r="EJ235" s="3" t="str" cm="1">
        <f t="array" ref="EJ235">IF(EDATE($F235,EJ$2)&gt;DATE(2025,12,31),"",INDEX([1]A2!EG$9:EG$175,MATCH(1,--(RIGHT([1]A2!$B$9:$B$175,LEN([1]A2!$B$9:$B$175)-4)=$A235)*([1]A2!$C$9:$C$175=YEAR($F235)),0)))</f>
        <v/>
      </c>
      <c r="EK235" s="3" t="str" cm="1">
        <f t="array" ref="EK235">IF(EDATE($F235,EK$2)&gt;DATE(2025,12,31),"",INDEX([1]A2!EH$9:EH$175,MATCH(1,--(RIGHT([1]A2!$B$9:$B$175,LEN([1]A2!$B$9:$B$175)-4)=$A235)*([1]A2!$C$9:$C$175=YEAR($F235)),0)))</f>
        <v/>
      </c>
      <c r="EL235" s="3" t="str" cm="1">
        <f t="array" ref="EL235">IF(EDATE($F235,EL$2)&gt;DATE(2025,12,31),"",INDEX([1]A2!EI$9:EI$175,MATCH(1,--(RIGHT([1]A2!$B$9:$B$175,LEN([1]A2!$B$9:$B$175)-4)=$A235)*([1]A2!$C$9:$C$175=YEAR($F235)),0)))</f>
        <v/>
      </c>
      <c r="EM235" s="3" t="str" cm="1">
        <f t="array" ref="EM235">IF(EDATE($F235,EM$2)&gt;DATE(2025,12,31),"",INDEX([1]A2!EJ$9:EJ$175,MATCH(1,--(RIGHT([1]A2!$B$9:$B$175,LEN([1]A2!$B$9:$B$175)-4)=$A235)*([1]A2!$C$9:$C$175=YEAR($F235)),0)))</f>
        <v/>
      </c>
      <c r="EN235" s="3" t="str" cm="1">
        <f t="array" ref="EN235">IF(EDATE($F235,EN$2)&gt;DATE(2025,12,31),"",INDEX([1]A2!EK$9:EK$175,MATCH(1,--(RIGHT([1]A2!$B$9:$B$175,LEN([1]A2!$B$9:$B$175)-4)=$A235)*([1]A2!$C$9:$C$175=YEAR($F235)),0)))</f>
        <v/>
      </c>
      <c r="EO235" s="3" t="str" cm="1">
        <f t="array" ref="EO235">IF(EDATE($F235,EO$2)&gt;DATE(2025,12,31),"",INDEX([1]A2!EL$9:EL$175,MATCH(1,--(RIGHT([1]A2!$B$9:$B$175,LEN([1]A2!$B$9:$B$175)-4)=$A235)*([1]A2!$C$9:$C$175=YEAR($F235)),0)))</f>
        <v/>
      </c>
      <c r="EP235" s="3" t="str" cm="1">
        <f t="array" ref="EP235">IF(EDATE($F235,EP$2)&gt;DATE(2025,12,31),"",INDEX([1]A2!EM$9:EM$175,MATCH(1,--(RIGHT([1]A2!$B$9:$B$175,LEN([1]A2!$B$9:$B$175)-4)=$A235)*([1]A2!$C$9:$C$175=YEAR($F235)),0)))</f>
        <v/>
      </c>
      <c r="EQ235" s="3" t="str" cm="1">
        <f t="array" ref="EQ235">IF(EDATE($F235,EQ$2)&gt;DATE(2025,12,31),"",INDEX([1]A2!EN$9:EN$175,MATCH(1,--(RIGHT([1]A2!$B$9:$B$175,LEN([1]A2!$B$9:$B$175)-4)=$A235)*([1]A2!$C$9:$C$175=YEAR($F235)),0)))</f>
        <v/>
      </c>
      <c r="ER235" s="3" t="str" cm="1">
        <f t="array" ref="ER235">IF(EDATE($F235,ER$2)&gt;DATE(2025,12,31),"",INDEX([1]A2!EO$9:EO$175,MATCH(1,--(RIGHT([1]A2!$B$9:$B$175,LEN([1]A2!$B$9:$B$175)-4)=$A235)*([1]A2!$C$9:$C$175=YEAR($F235)),0)))</f>
        <v/>
      </c>
      <c r="ES235" s="3" t="str" cm="1">
        <f t="array" ref="ES235">IF(EDATE($F235,ES$2)&gt;DATE(2025,12,31),"",INDEX([1]A2!EP$9:EP$175,MATCH(1,--(RIGHT([1]A2!$B$9:$B$175,LEN([1]A2!$B$9:$B$175)-4)=$A235)*([1]A2!$C$9:$C$175=YEAR($F235)),0)))</f>
        <v/>
      </c>
      <c r="ET235" s="3" t="str" cm="1">
        <f t="array" ref="ET235">IF(EDATE($F235,ET$2)&gt;DATE(2025,12,31),"",INDEX([1]A2!EQ$9:EQ$175,MATCH(1,--(RIGHT([1]A2!$B$9:$B$175,LEN([1]A2!$B$9:$B$175)-4)=$A235)*([1]A2!$C$9:$C$175=YEAR($F235)),0)))</f>
        <v/>
      </c>
      <c r="EU235" s="3" t="str" cm="1">
        <f t="array" ref="EU235">IF(EDATE($F235,EU$2)&gt;DATE(2025,12,31),"",INDEX([1]A2!ER$9:ER$175,MATCH(1,--(RIGHT([1]A2!$B$9:$B$175,LEN([1]A2!$B$9:$B$175)-4)=$A235)*([1]A2!$C$9:$C$175=YEAR($F235)),0)))</f>
        <v/>
      </c>
      <c r="EV235" s="3" t="str" cm="1">
        <f t="array" ref="EV235">IF(EDATE($F235,EV$2)&gt;DATE(2025,12,31),"",INDEX([1]A2!ES$9:ES$175,MATCH(1,--(RIGHT([1]A2!$B$9:$B$175,LEN([1]A2!$B$9:$B$175)-4)=$A235)*([1]A2!$C$9:$C$175=YEAR($F235)),0)))</f>
        <v/>
      </c>
      <c r="EW235" s="3" t="str" cm="1">
        <f t="array" ref="EW235">IF(EDATE($F235,EW$2)&gt;DATE(2025,12,31),"",INDEX([1]A2!ET$9:ET$175,MATCH(1,--(RIGHT([1]A2!$B$9:$B$175,LEN([1]A2!$B$9:$B$175)-4)=$A235)*([1]A2!$C$9:$C$175=YEAR($F235)),0)))</f>
        <v/>
      </c>
      <c r="EX235" s="3" t="str" cm="1">
        <f t="array" ref="EX235">IF(EDATE($F235,EX$2)&gt;DATE(2025,12,31),"",INDEX([1]A2!EU$9:EU$175,MATCH(1,--(RIGHT([1]A2!$B$9:$B$175,LEN([1]A2!$B$9:$B$175)-4)=$A235)*([1]A2!$C$9:$C$175=YEAR($F235)),0)))</f>
        <v/>
      </c>
      <c r="EY235" s="3" t="str" cm="1">
        <f t="array" ref="EY235">IF(EDATE($F235,EY$2)&gt;DATE(2025,12,31),"",INDEX([1]A2!EV$9:EV$175,MATCH(1,--(RIGHT([1]A2!$B$9:$B$175,LEN([1]A2!$B$9:$B$175)-4)=$A235)*([1]A2!$C$9:$C$175=YEAR($F235)),0)))</f>
        <v/>
      </c>
      <c r="EZ235" s="3" t="str" cm="1">
        <f t="array" ref="EZ235">IF(EDATE($F235,EZ$2)&gt;DATE(2025,12,31),"",INDEX([1]A2!EW$9:EW$175,MATCH(1,--(RIGHT([1]A2!$B$9:$B$175,LEN([1]A2!$B$9:$B$175)-4)=$A235)*([1]A2!$C$9:$C$175=YEAR($F235)),0)))</f>
        <v/>
      </c>
      <c r="FA235" s="3" t="str" cm="1">
        <f t="array" ref="FA235">IF(EDATE($F235,FA$2)&gt;DATE(2025,12,31),"",INDEX([1]A2!EX$9:EX$175,MATCH(1,--(RIGHT([1]A2!$B$9:$B$175,LEN([1]A2!$B$9:$B$175)-4)=$A235)*([1]A2!$C$9:$C$175=YEAR($F235)),0)))</f>
        <v/>
      </c>
    </row>
    <row r="236" spans="1:157" x14ac:dyDescent="0.2">
      <c r="A236" s="28" t="s">
        <v>40</v>
      </c>
      <c r="B236" s="8" t="s">
        <v>6</v>
      </c>
      <c r="C236" s="8" t="s">
        <v>65</v>
      </c>
      <c r="D236" s="9" t="s">
        <v>19</v>
      </c>
      <c r="E236" s="9" t="s">
        <v>0</v>
      </c>
      <c r="F236" s="94">
        <f t="shared" ref="F236:F253" si="16">EDATE(F235,12)</f>
        <v>39448</v>
      </c>
      <c r="G236" s="3" cm="1">
        <f t="array" ref="G236">IF(EDATE($F236,G$2)&gt;DATE(2025,12,31),"",INDEX([1]A2!D$9:D$175,MATCH(1,--(RIGHT([1]A2!$B$9:$B$175,LEN([1]A2!$B$9:$B$175)-4)=$A236)*([1]A2!$C$9:$C$175=YEAR($F236)),0)))</f>
        <v>0</v>
      </c>
      <c r="H236" s="3" cm="1">
        <f t="array" ref="H236">IF(EDATE($F236,H$2)&gt;DATE(2025,12,31),"",INDEX([1]A2!E$9:E$175,MATCH(1,--(RIGHT([1]A2!$B$9:$B$175,LEN([1]A2!$B$9:$B$175)-4)=$A236)*([1]A2!$C$9:$C$175=YEAR($F236)),0)))</f>
        <v>0</v>
      </c>
      <c r="I236" s="3" cm="1">
        <f t="array" ref="I236">IF(EDATE($F236,I$2)&gt;DATE(2025,12,31),"",INDEX([1]A2!F$9:F$175,MATCH(1,--(RIGHT([1]A2!$B$9:$B$175,LEN([1]A2!$B$9:$B$175)-4)=$A236)*([1]A2!$C$9:$C$175=YEAR($F236)),0)))</f>
        <v>0</v>
      </c>
      <c r="J236" s="3" cm="1">
        <f t="array" ref="J236">IF(EDATE($F236,J$2)&gt;DATE(2025,12,31),"",INDEX([1]A2!G$9:G$175,MATCH(1,--(RIGHT([1]A2!$B$9:$B$175,LEN([1]A2!$B$9:$B$175)-4)=$A236)*([1]A2!$C$9:$C$175=YEAR($F236)),0)))</f>
        <v>0</v>
      </c>
      <c r="K236" s="3" cm="1">
        <f t="array" ref="K236">IF(EDATE($F236,K$2)&gt;DATE(2025,12,31),"",INDEX([1]A2!H$9:H$175,MATCH(1,--(RIGHT([1]A2!$B$9:$B$175,LEN([1]A2!$B$9:$B$175)-4)=$A236)*([1]A2!$C$9:$C$175=YEAR($F236)),0)))</f>
        <v>0</v>
      </c>
      <c r="L236" s="3" cm="1">
        <f t="array" ref="L236">IF(EDATE($F236,L$2)&gt;DATE(2025,12,31),"",INDEX([1]A2!I$9:I$175,MATCH(1,--(RIGHT([1]A2!$B$9:$B$175,LEN([1]A2!$B$9:$B$175)-4)=$A236)*([1]A2!$C$9:$C$175=YEAR($F236)),0)))</f>
        <v>0</v>
      </c>
      <c r="M236" s="3" cm="1">
        <f t="array" ref="M236">IF(EDATE($F236,M$2)&gt;DATE(2025,12,31),"",INDEX([1]A2!J$9:J$175,MATCH(1,--(RIGHT([1]A2!$B$9:$B$175,LEN([1]A2!$B$9:$B$175)-4)=$A236)*([1]A2!$C$9:$C$175=YEAR($F236)),0)))</f>
        <v>0</v>
      </c>
      <c r="N236" s="3" cm="1">
        <f t="array" ref="N236">IF(EDATE($F236,N$2)&gt;DATE(2025,12,31),"",INDEX([1]A2!K$9:K$175,MATCH(1,--(RIGHT([1]A2!$B$9:$B$175,LEN([1]A2!$B$9:$B$175)-4)=$A236)*([1]A2!$C$9:$C$175=YEAR($F236)),0)))</f>
        <v>0</v>
      </c>
      <c r="O236" s="3" cm="1">
        <f t="array" ref="O236">IF(EDATE($F236,O$2)&gt;DATE(2025,12,31),"",INDEX([1]A2!L$9:L$175,MATCH(1,--(RIGHT([1]A2!$B$9:$B$175,LEN([1]A2!$B$9:$B$175)-4)=$A236)*([1]A2!$C$9:$C$175=YEAR($F236)),0)))</f>
        <v>0</v>
      </c>
      <c r="P236" s="3" cm="1">
        <f t="array" ref="P236">IF(EDATE($F236,P$2)&gt;DATE(2025,12,31),"",INDEX([1]A2!M$9:M$175,MATCH(1,--(RIGHT([1]A2!$B$9:$B$175,LEN([1]A2!$B$9:$B$175)-4)=$A236)*([1]A2!$C$9:$C$175=YEAR($F236)),0)))</f>
        <v>0</v>
      </c>
      <c r="Q236" s="3" cm="1">
        <f t="array" ref="Q236">IF(EDATE($F236,Q$2)&gt;DATE(2025,12,31),"",INDEX([1]A2!N$9:N$175,MATCH(1,--(RIGHT([1]A2!$B$9:$B$175,LEN([1]A2!$B$9:$B$175)-4)=$A236)*([1]A2!$C$9:$C$175=YEAR($F236)),0)))</f>
        <v>0</v>
      </c>
      <c r="R236" s="3" cm="1">
        <f t="array" ref="R236">IF(EDATE($F236,R$2)&gt;DATE(2025,12,31),"",INDEX([1]A2!O$9:O$175,MATCH(1,--(RIGHT([1]A2!$B$9:$B$175,LEN([1]A2!$B$9:$B$175)-4)=$A236)*([1]A2!$C$9:$C$175=YEAR($F236)),0)))</f>
        <v>0</v>
      </c>
      <c r="S236" s="3" cm="1">
        <f t="array" ref="S236">IF(EDATE($F236,S$2)&gt;DATE(2025,12,31),"",INDEX([1]A2!P$9:P$175,MATCH(1,--(RIGHT([1]A2!$B$9:$B$175,LEN([1]A2!$B$9:$B$175)-4)=$A236)*([1]A2!$C$9:$C$175=YEAR($F236)),0)))</f>
        <v>0</v>
      </c>
      <c r="T236" s="3" cm="1">
        <f t="array" ref="T236">IF(EDATE($F236,T$2)&gt;DATE(2025,12,31),"",INDEX([1]A2!Q$9:Q$175,MATCH(1,--(RIGHT([1]A2!$B$9:$B$175,LEN([1]A2!$B$9:$B$175)-4)=$A236)*([1]A2!$C$9:$C$175=YEAR($F236)),0)))</f>
        <v>0</v>
      </c>
      <c r="U236" s="3" cm="1">
        <f t="array" ref="U236">IF(EDATE($F236,U$2)&gt;DATE(2025,12,31),"",INDEX([1]A2!R$9:R$175,MATCH(1,--(RIGHT([1]A2!$B$9:$B$175,LEN([1]A2!$B$9:$B$175)-4)=$A236)*([1]A2!$C$9:$C$175=YEAR($F236)),0)))</f>
        <v>0</v>
      </c>
      <c r="V236" s="3" cm="1">
        <f t="array" ref="V236">IF(EDATE($F236,V$2)&gt;DATE(2025,12,31),"",INDEX([1]A2!S$9:S$175,MATCH(1,--(RIGHT([1]A2!$B$9:$B$175,LEN([1]A2!$B$9:$B$175)-4)=$A236)*([1]A2!$C$9:$C$175=YEAR($F236)),0)))</f>
        <v>0</v>
      </c>
      <c r="W236" s="3" cm="1">
        <f t="array" ref="W236">IF(EDATE($F236,W$2)&gt;DATE(2025,12,31),"",INDEX([1]A2!T$9:T$175,MATCH(1,--(RIGHT([1]A2!$B$9:$B$175,LEN([1]A2!$B$9:$B$175)-4)=$A236)*([1]A2!$C$9:$C$175=YEAR($F236)),0)))</f>
        <v>0</v>
      </c>
      <c r="X236" s="3" cm="1">
        <f t="array" ref="X236">IF(EDATE($F236,X$2)&gt;DATE(2025,12,31),"",INDEX([1]A2!U$9:U$175,MATCH(1,--(RIGHT([1]A2!$B$9:$B$175,LEN([1]A2!$B$9:$B$175)-4)=$A236)*([1]A2!$C$9:$C$175=YEAR($F236)),0)))</f>
        <v>0</v>
      </c>
      <c r="Y236" s="3" t="str" cm="1">
        <f t="array" ref="Y236">IF(EDATE($F236,Y$2)&gt;DATE(2025,12,31),"",INDEX([1]A2!V$9:V$175,MATCH(1,--(RIGHT([1]A2!$B$9:$B$175,LEN([1]A2!$B$9:$B$175)-4)=$A236)*([1]A2!$C$9:$C$175=YEAR($F236)),0)))</f>
        <v/>
      </c>
      <c r="Z236" s="3" t="str" cm="1">
        <f t="array" ref="Z236">IF(EDATE($F236,Z$2)&gt;DATE(2025,12,31),"",INDEX([1]A2!W$9:W$175,MATCH(1,--(RIGHT([1]A2!$B$9:$B$175,LEN([1]A2!$B$9:$B$175)-4)=$A236)*([1]A2!$C$9:$C$175=YEAR($F236)),0)))</f>
        <v/>
      </c>
      <c r="AA236" s="3" t="str" cm="1">
        <f t="array" ref="AA236">IF(EDATE($F236,AA$2)&gt;DATE(2025,12,31),"",INDEX([1]A2!X$9:X$175,MATCH(1,--(RIGHT([1]A2!$B$9:$B$175,LEN([1]A2!$B$9:$B$175)-4)=$A236)*([1]A2!$C$9:$C$175=YEAR($F236)),0)))</f>
        <v/>
      </c>
      <c r="AB236" s="3" t="str" cm="1">
        <f t="array" ref="AB236">IF(EDATE($F236,AB$2)&gt;DATE(2025,12,31),"",INDEX([1]A2!Y$9:Y$175,MATCH(1,--(RIGHT([1]A2!$B$9:$B$175,LEN([1]A2!$B$9:$B$175)-4)=$A236)*([1]A2!$C$9:$C$175=YEAR($F236)),0)))</f>
        <v/>
      </c>
      <c r="AC236" s="3" t="str" cm="1">
        <f t="array" ref="AC236">IF(EDATE($F236,AC$2)&gt;DATE(2025,12,31),"",INDEX([1]A2!Z$9:Z$175,MATCH(1,--(RIGHT([1]A2!$B$9:$B$175,LEN([1]A2!$B$9:$B$175)-4)=$A236)*([1]A2!$C$9:$C$175=YEAR($F236)),0)))</f>
        <v/>
      </c>
      <c r="AD236" s="3" t="str" cm="1">
        <f t="array" ref="AD236">IF(EDATE($F236,AD$2)&gt;DATE(2025,12,31),"",INDEX([1]A2!AA$9:AA$175,MATCH(1,--(RIGHT([1]A2!$B$9:$B$175,LEN([1]A2!$B$9:$B$175)-4)=$A236)*([1]A2!$C$9:$C$175=YEAR($F236)),0)))</f>
        <v/>
      </c>
      <c r="AE236" s="3" t="str" cm="1">
        <f t="array" ref="AE236">IF(EDATE($F236,AE$2)&gt;DATE(2025,12,31),"",INDEX([1]A2!AB$9:AB$175,MATCH(1,--(RIGHT([1]A2!$B$9:$B$175,LEN([1]A2!$B$9:$B$175)-4)=$A236)*([1]A2!$C$9:$C$175=YEAR($F236)),0)))</f>
        <v/>
      </c>
      <c r="AF236" s="3" t="str" cm="1">
        <f t="array" ref="AF236">IF(EDATE($F236,AF$2)&gt;DATE(2025,12,31),"",INDEX([1]A2!AC$9:AC$175,MATCH(1,--(RIGHT([1]A2!$B$9:$B$175,LEN([1]A2!$B$9:$B$175)-4)=$A236)*([1]A2!$C$9:$C$175=YEAR($F236)),0)))</f>
        <v/>
      </c>
      <c r="AG236" s="3" t="str" cm="1">
        <f t="array" ref="AG236">IF(EDATE($F236,AG$2)&gt;DATE(2025,12,31),"",INDEX([1]A2!AD$9:AD$175,MATCH(1,--(RIGHT([1]A2!$B$9:$B$175,LEN([1]A2!$B$9:$B$175)-4)=$A236)*([1]A2!$C$9:$C$175=YEAR($F236)),0)))</f>
        <v/>
      </c>
      <c r="AH236" s="3" t="str" cm="1">
        <f t="array" ref="AH236">IF(EDATE($F236,AH$2)&gt;DATE(2025,12,31),"",INDEX([1]A2!AE$9:AE$175,MATCH(1,--(RIGHT([1]A2!$B$9:$B$175,LEN([1]A2!$B$9:$B$175)-4)=$A236)*([1]A2!$C$9:$C$175=YEAR($F236)),0)))</f>
        <v/>
      </c>
      <c r="AI236" s="3" t="str" cm="1">
        <f t="array" ref="AI236">IF(EDATE($F236,AI$2)&gt;DATE(2025,12,31),"",INDEX([1]A2!AF$9:AF$175,MATCH(1,--(RIGHT([1]A2!$B$9:$B$175,LEN([1]A2!$B$9:$B$175)-4)=$A236)*([1]A2!$C$9:$C$175=YEAR($F236)),0)))</f>
        <v/>
      </c>
      <c r="AJ236" s="3" t="str" cm="1">
        <f t="array" ref="AJ236">IF(EDATE($F236,AJ$2)&gt;DATE(2025,12,31),"",INDEX([1]A2!AG$9:AG$175,MATCH(1,--(RIGHT([1]A2!$B$9:$B$175,LEN([1]A2!$B$9:$B$175)-4)=$A236)*([1]A2!$C$9:$C$175=YEAR($F236)),0)))</f>
        <v/>
      </c>
      <c r="AK236" s="3" t="str" cm="1">
        <f t="array" ref="AK236">IF(EDATE($F236,AK$2)&gt;DATE(2025,12,31),"",INDEX([1]A2!AH$9:AH$175,MATCH(1,--(RIGHT([1]A2!$B$9:$B$175,LEN([1]A2!$B$9:$B$175)-4)=$A236)*([1]A2!$C$9:$C$175=YEAR($F236)),0)))</f>
        <v/>
      </c>
      <c r="AL236" s="3" t="str" cm="1">
        <f t="array" ref="AL236">IF(EDATE($F236,AL$2)&gt;DATE(2025,12,31),"",INDEX([1]A2!AI$9:AI$175,MATCH(1,--(RIGHT([1]A2!$B$9:$B$175,LEN([1]A2!$B$9:$B$175)-4)=$A236)*([1]A2!$C$9:$C$175=YEAR($F236)),0)))</f>
        <v/>
      </c>
      <c r="AM236" s="3" t="str" cm="1">
        <f t="array" ref="AM236">IF(EDATE($F236,AM$2)&gt;DATE(2025,12,31),"",INDEX([1]A2!AJ$9:AJ$175,MATCH(1,--(RIGHT([1]A2!$B$9:$B$175,LEN([1]A2!$B$9:$B$175)-4)=$A236)*([1]A2!$C$9:$C$175=YEAR($F236)),0)))</f>
        <v/>
      </c>
      <c r="AN236" s="3" t="str" cm="1">
        <f t="array" ref="AN236">IF(EDATE($F236,AN$2)&gt;DATE(2025,12,31),"",INDEX([1]A2!AK$9:AK$175,MATCH(1,--(RIGHT([1]A2!$B$9:$B$175,LEN([1]A2!$B$9:$B$175)-4)=$A236)*([1]A2!$C$9:$C$175=YEAR($F236)),0)))</f>
        <v/>
      </c>
      <c r="AO236" s="3" t="str" cm="1">
        <f t="array" ref="AO236">IF(EDATE($F236,AO$2)&gt;DATE(2025,12,31),"",INDEX([1]A2!AL$9:AL$175,MATCH(1,--(RIGHT([1]A2!$B$9:$B$175,LEN([1]A2!$B$9:$B$175)-4)=$A236)*([1]A2!$C$9:$C$175=YEAR($F236)),0)))</f>
        <v/>
      </c>
      <c r="AP236" s="3" t="str" cm="1">
        <f t="array" ref="AP236">IF(EDATE($F236,AP$2)&gt;DATE(2025,12,31),"",INDEX([1]A2!AM$9:AM$175,MATCH(1,--(RIGHT([1]A2!$B$9:$B$175,LEN([1]A2!$B$9:$B$175)-4)=$A236)*([1]A2!$C$9:$C$175=YEAR($F236)),0)))</f>
        <v/>
      </c>
      <c r="AQ236" s="3" t="str" cm="1">
        <f t="array" ref="AQ236">IF(EDATE($F236,AQ$2)&gt;DATE(2025,12,31),"",INDEX([1]A2!AN$9:AN$175,MATCH(1,--(RIGHT([1]A2!$B$9:$B$175,LEN([1]A2!$B$9:$B$175)-4)=$A236)*([1]A2!$C$9:$C$175=YEAR($F236)),0)))</f>
        <v/>
      </c>
      <c r="AR236" s="3" t="str" cm="1">
        <f t="array" ref="AR236">IF(EDATE($F236,AR$2)&gt;DATE(2025,12,31),"",INDEX([1]A2!AO$9:AO$175,MATCH(1,--(RIGHT([1]A2!$B$9:$B$175,LEN([1]A2!$B$9:$B$175)-4)=$A236)*([1]A2!$C$9:$C$175=YEAR($F236)),0)))</f>
        <v/>
      </c>
      <c r="AS236" s="3" t="str" cm="1">
        <f t="array" ref="AS236">IF(EDATE($F236,AS$2)&gt;DATE(2025,12,31),"",INDEX([1]A2!AP$9:AP$175,MATCH(1,--(RIGHT([1]A2!$B$9:$B$175,LEN([1]A2!$B$9:$B$175)-4)=$A236)*([1]A2!$C$9:$C$175=YEAR($F236)),0)))</f>
        <v/>
      </c>
      <c r="AT236" s="3" t="str" cm="1">
        <f t="array" ref="AT236">IF(EDATE($F236,AT$2)&gt;DATE(2025,12,31),"",INDEX([1]A2!AQ$9:AQ$175,MATCH(1,--(RIGHT([1]A2!$B$9:$B$175,LEN([1]A2!$B$9:$B$175)-4)=$A236)*([1]A2!$C$9:$C$175=YEAR($F236)),0)))</f>
        <v/>
      </c>
      <c r="AU236" s="3" t="str" cm="1">
        <f t="array" ref="AU236">IF(EDATE($F236,AU$2)&gt;DATE(2025,12,31),"",INDEX([1]A2!AR$9:AR$175,MATCH(1,--(RIGHT([1]A2!$B$9:$B$175,LEN([1]A2!$B$9:$B$175)-4)=$A236)*([1]A2!$C$9:$C$175=YEAR($F236)),0)))</f>
        <v/>
      </c>
      <c r="AV236" s="3" t="str" cm="1">
        <f t="array" ref="AV236">IF(EDATE($F236,AV$2)&gt;DATE(2025,12,31),"",INDEX([1]A2!AS$9:AS$175,MATCH(1,--(RIGHT([1]A2!$B$9:$B$175,LEN([1]A2!$B$9:$B$175)-4)=$A236)*([1]A2!$C$9:$C$175=YEAR($F236)),0)))</f>
        <v/>
      </c>
      <c r="AW236" s="3" t="str" cm="1">
        <f t="array" ref="AW236">IF(EDATE($F236,AW$2)&gt;DATE(2025,12,31),"",INDEX([1]A2!AT$9:AT$175,MATCH(1,--(RIGHT([1]A2!$B$9:$B$175,LEN([1]A2!$B$9:$B$175)-4)=$A236)*([1]A2!$C$9:$C$175=YEAR($F236)),0)))</f>
        <v/>
      </c>
      <c r="AX236" s="3" t="str" cm="1">
        <f t="array" ref="AX236">IF(EDATE($F236,AX$2)&gt;DATE(2025,12,31),"",INDEX([1]A2!AU$9:AU$175,MATCH(1,--(RIGHT([1]A2!$B$9:$B$175,LEN([1]A2!$B$9:$B$175)-4)=$A236)*([1]A2!$C$9:$C$175=YEAR($F236)),0)))</f>
        <v/>
      </c>
      <c r="AY236" s="3" t="str" cm="1">
        <f t="array" ref="AY236">IF(EDATE($F236,AY$2)&gt;DATE(2025,12,31),"",INDEX([1]A2!AV$9:AV$175,MATCH(1,--(RIGHT([1]A2!$B$9:$B$175,LEN([1]A2!$B$9:$B$175)-4)=$A236)*([1]A2!$C$9:$C$175=YEAR($F236)),0)))</f>
        <v/>
      </c>
      <c r="AZ236" s="3" t="str" cm="1">
        <f t="array" ref="AZ236">IF(EDATE($F236,AZ$2)&gt;DATE(2025,12,31),"",INDEX([1]A2!AW$9:AW$175,MATCH(1,--(RIGHT([1]A2!$B$9:$B$175,LEN([1]A2!$B$9:$B$175)-4)=$A236)*([1]A2!$C$9:$C$175=YEAR($F236)),0)))</f>
        <v/>
      </c>
      <c r="BA236" s="3" t="str" cm="1">
        <f t="array" ref="BA236">IF(EDATE($F236,BA$2)&gt;DATE(2025,12,31),"",INDEX([1]A2!AX$9:AX$175,MATCH(1,--(RIGHT([1]A2!$B$9:$B$175,LEN([1]A2!$B$9:$B$175)-4)=$A236)*([1]A2!$C$9:$C$175=YEAR($F236)),0)))</f>
        <v/>
      </c>
      <c r="BB236" s="3" t="str" cm="1">
        <f t="array" ref="BB236">IF(EDATE($F236,BB$2)&gt;DATE(2025,12,31),"",INDEX([1]A2!AY$9:AY$175,MATCH(1,--(RIGHT([1]A2!$B$9:$B$175,LEN([1]A2!$B$9:$B$175)-4)=$A236)*([1]A2!$C$9:$C$175=YEAR($F236)),0)))</f>
        <v/>
      </c>
      <c r="BC236" s="3" t="str" cm="1">
        <f t="array" ref="BC236">IF(EDATE($F236,BC$2)&gt;DATE(2025,12,31),"",INDEX([1]A2!AZ$9:AZ$175,MATCH(1,--(RIGHT([1]A2!$B$9:$B$175,LEN([1]A2!$B$9:$B$175)-4)=$A236)*([1]A2!$C$9:$C$175=YEAR($F236)),0)))</f>
        <v/>
      </c>
      <c r="BD236" s="3" t="str" cm="1">
        <f t="array" ref="BD236">IF(EDATE($F236,BD$2)&gt;DATE(2025,12,31),"",INDEX([1]A2!BA$9:BA$175,MATCH(1,--(RIGHT([1]A2!$B$9:$B$175,LEN([1]A2!$B$9:$B$175)-4)=$A236)*([1]A2!$C$9:$C$175=YEAR($F236)),0)))</f>
        <v/>
      </c>
      <c r="BE236" s="3" t="str" cm="1">
        <f t="array" ref="BE236">IF(EDATE($F236,BE$2)&gt;DATE(2025,12,31),"",INDEX([1]A2!BB$9:BB$175,MATCH(1,--(RIGHT([1]A2!$B$9:$B$175,LEN([1]A2!$B$9:$B$175)-4)=$A236)*([1]A2!$C$9:$C$175=YEAR($F236)),0)))</f>
        <v/>
      </c>
      <c r="BF236" s="3" t="str" cm="1">
        <f t="array" ref="BF236">IF(EDATE($F236,BF$2)&gt;DATE(2025,12,31),"",INDEX([1]A2!BC$9:BC$175,MATCH(1,--(RIGHT([1]A2!$B$9:$B$175,LEN([1]A2!$B$9:$B$175)-4)=$A236)*([1]A2!$C$9:$C$175=YEAR($F236)),0)))</f>
        <v/>
      </c>
      <c r="BG236" s="3" t="str" cm="1">
        <f t="array" ref="BG236">IF(EDATE($F236,BG$2)&gt;DATE(2025,12,31),"",INDEX([1]A2!BD$9:BD$175,MATCH(1,--(RIGHT([1]A2!$B$9:$B$175,LEN([1]A2!$B$9:$B$175)-4)=$A236)*([1]A2!$C$9:$C$175=YEAR($F236)),0)))</f>
        <v/>
      </c>
      <c r="BH236" s="3" t="str" cm="1">
        <f t="array" ref="BH236">IF(EDATE($F236,BH$2)&gt;DATE(2025,12,31),"",INDEX([1]A2!BE$9:BE$175,MATCH(1,--(RIGHT([1]A2!$B$9:$B$175,LEN([1]A2!$B$9:$B$175)-4)=$A236)*([1]A2!$C$9:$C$175=YEAR($F236)),0)))</f>
        <v/>
      </c>
      <c r="BI236" s="3" t="str" cm="1">
        <f t="array" ref="BI236">IF(EDATE($F236,BI$2)&gt;DATE(2025,12,31),"",INDEX([1]A2!BF$9:BF$175,MATCH(1,--(RIGHT([1]A2!$B$9:$B$175,LEN([1]A2!$B$9:$B$175)-4)=$A236)*([1]A2!$C$9:$C$175=YEAR($F236)),0)))</f>
        <v/>
      </c>
      <c r="BJ236" s="3" t="str" cm="1">
        <f t="array" ref="BJ236">IF(EDATE($F236,BJ$2)&gt;DATE(2025,12,31),"",INDEX([1]A2!BG$9:BG$175,MATCH(1,--(RIGHT([1]A2!$B$9:$B$175,LEN([1]A2!$B$9:$B$175)-4)=$A236)*([1]A2!$C$9:$C$175=YEAR($F236)),0)))</f>
        <v/>
      </c>
      <c r="BK236" s="3" t="str" cm="1">
        <f t="array" ref="BK236">IF(EDATE($F236,BK$2)&gt;DATE(2025,12,31),"",INDEX([1]A2!BH$9:BH$175,MATCH(1,--(RIGHT([1]A2!$B$9:$B$175,LEN([1]A2!$B$9:$B$175)-4)=$A236)*([1]A2!$C$9:$C$175=YEAR($F236)),0)))</f>
        <v/>
      </c>
      <c r="BL236" s="3" t="str" cm="1">
        <f t="array" ref="BL236">IF(EDATE($F236,BL$2)&gt;DATE(2025,12,31),"",INDEX([1]A2!BI$9:BI$175,MATCH(1,--(RIGHT([1]A2!$B$9:$B$175,LEN([1]A2!$B$9:$B$175)-4)=$A236)*([1]A2!$C$9:$C$175=YEAR($F236)),0)))</f>
        <v/>
      </c>
      <c r="BM236" s="3" t="str" cm="1">
        <f t="array" ref="BM236">IF(EDATE($F236,BM$2)&gt;DATE(2025,12,31),"",INDEX([1]A2!BJ$9:BJ$175,MATCH(1,--(RIGHT([1]A2!$B$9:$B$175,LEN([1]A2!$B$9:$B$175)-4)=$A236)*([1]A2!$C$9:$C$175=YEAR($F236)),0)))</f>
        <v/>
      </c>
      <c r="BN236" s="3" t="str" cm="1">
        <f t="array" ref="BN236">IF(EDATE($F236,BN$2)&gt;DATE(2025,12,31),"",INDEX([1]A2!BK$9:BK$175,MATCH(1,--(RIGHT([1]A2!$B$9:$B$175,LEN([1]A2!$B$9:$B$175)-4)=$A236)*([1]A2!$C$9:$C$175=YEAR($F236)),0)))</f>
        <v/>
      </c>
      <c r="BO236" s="3" t="str" cm="1">
        <f t="array" ref="BO236">IF(EDATE($F236,BO$2)&gt;DATE(2025,12,31),"",INDEX([1]A2!BL$9:BL$175,MATCH(1,--(RIGHT([1]A2!$B$9:$B$175,LEN([1]A2!$B$9:$B$175)-4)=$A236)*([1]A2!$C$9:$C$175=YEAR($F236)),0)))</f>
        <v/>
      </c>
      <c r="BP236" s="3" t="str" cm="1">
        <f t="array" ref="BP236">IF(EDATE($F236,BP$2)&gt;DATE(2025,12,31),"",INDEX([1]A2!BM$9:BM$175,MATCH(1,--(RIGHT([1]A2!$B$9:$B$175,LEN([1]A2!$B$9:$B$175)-4)=$A236)*([1]A2!$C$9:$C$175=YEAR($F236)),0)))</f>
        <v/>
      </c>
      <c r="BQ236" s="3" t="str" cm="1">
        <f t="array" ref="BQ236">IF(EDATE($F236,BQ$2)&gt;DATE(2025,12,31),"",INDEX([1]A2!BN$9:BN$175,MATCH(1,--(RIGHT([1]A2!$B$9:$B$175,LEN([1]A2!$B$9:$B$175)-4)=$A236)*([1]A2!$C$9:$C$175=YEAR($F236)),0)))</f>
        <v/>
      </c>
      <c r="BR236" s="3" t="str" cm="1">
        <f t="array" ref="BR236">IF(EDATE($F236,BR$2)&gt;DATE(2025,12,31),"",INDEX([1]A2!BO$9:BO$175,MATCH(1,--(RIGHT([1]A2!$B$9:$B$175,LEN([1]A2!$B$9:$B$175)-4)=$A236)*([1]A2!$C$9:$C$175=YEAR($F236)),0)))</f>
        <v/>
      </c>
      <c r="BS236" s="3" t="str" cm="1">
        <f t="array" ref="BS236">IF(EDATE($F236,BS$2)&gt;DATE(2025,12,31),"",INDEX([1]A2!BP$9:BP$175,MATCH(1,--(RIGHT([1]A2!$B$9:$B$175,LEN([1]A2!$B$9:$B$175)-4)=$A236)*([1]A2!$C$9:$C$175=YEAR($F236)),0)))</f>
        <v/>
      </c>
      <c r="BT236" s="3" t="str" cm="1">
        <f t="array" ref="BT236">IF(EDATE($F236,BT$2)&gt;DATE(2025,12,31),"",INDEX([1]A2!BQ$9:BQ$175,MATCH(1,--(RIGHT([1]A2!$B$9:$B$175,LEN([1]A2!$B$9:$B$175)-4)=$A236)*([1]A2!$C$9:$C$175=YEAR($F236)),0)))</f>
        <v/>
      </c>
      <c r="BU236" s="3" t="str" cm="1">
        <f t="array" ref="BU236">IF(EDATE($F236,BU$2)&gt;DATE(2025,12,31),"",INDEX([1]A2!BR$9:BR$175,MATCH(1,--(RIGHT([1]A2!$B$9:$B$175,LEN([1]A2!$B$9:$B$175)-4)=$A236)*([1]A2!$C$9:$C$175=YEAR($F236)),0)))</f>
        <v/>
      </c>
      <c r="BV236" s="3" t="str" cm="1">
        <f t="array" ref="BV236">IF(EDATE($F236,BV$2)&gt;DATE(2025,12,31),"",INDEX([1]A2!BS$9:BS$175,MATCH(1,--(RIGHT([1]A2!$B$9:$B$175,LEN([1]A2!$B$9:$B$175)-4)=$A236)*([1]A2!$C$9:$C$175=YEAR($F236)),0)))</f>
        <v/>
      </c>
      <c r="BW236" s="3" t="str" cm="1">
        <f t="array" ref="BW236">IF(EDATE($F236,BW$2)&gt;DATE(2025,12,31),"",INDEX([1]A2!BT$9:BT$175,MATCH(1,--(RIGHT([1]A2!$B$9:$B$175,LEN([1]A2!$B$9:$B$175)-4)=$A236)*([1]A2!$C$9:$C$175=YEAR($F236)),0)))</f>
        <v/>
      </c>
      <c r="BX236" s="3" t="str" cm="1">
        <f t="array" ref="BX236">IF(EDATE($F236,BX$2)&gt;DATE(2025,12,31),"",INDEX([1]A2!BU$9:BU$175,MATCH(1,--(RIGHT([1]A2!$B$9:$B$175,LEN([1]A2!$B$9:$B$175)-4)=$A236)*([1]A2!$C$9:$C$175=YEAR($F236)),0)))</f>
        <v/>
      </c>
      <c r="BY236" s="3" t="str" cm="1">
        <f t="array" ref="BY236">IF(EDATE($F236,BY$2)&gt;DATE(2025,12,31),"",INDEX([1]A2!BV$9:BV$175,MATCH(1,--(RIGHT([1]A2!$B$9:$B$175,LEN([1]A2!$B$9:$B$175)-4)=$A236)*([1]A2!$C$9:$C$175=YEAR($F236)),0)))</f>
        <v/>
      </c>
      <c r="BZ236" s="3" t="str" cm="1">
        <f t="array" ref="BZ236">IF(EDATE($F236,BZ$2)&gt;DATE(2025,12,31),"",INDEX([1]A2!BW$9:BW$175,MATCH(1,--(RIGHT([1]A2!$B$9:$B$175,LEN([1]A2!$B$9:$B$175)-4)=$A236)*([1]A2!$C$9:$C$175=YEAR($F236)),0)))</f>
        <v/>
      </c>
      <c r="CA236" s="3" t="str" cm="1">
        <f t="array" ref="CA236">IF(EDATE($F236,CA$2)&gt;DATE(2025,12,31),"",INDEX([1]A2!BX$9:BX$175,MATCH(1,--(RIGHT([1]A2!$B$9:$B$175,LEN([1]A2!$B$9:$B$175)-4)=$A236)*([1]A2!$C$9:$C$175=YEAR($F236)),0)))</f>
        <v/>
      </c>
      <c r="CB236" s="3" t="str" cm="1">
        <f t="array" ref="CB236">IF(EDATE($F236,CB$2)&gt;DATE(2025,12,31),"",INDEX([1]A2!BY$9:BY$175,MATCH(1,--(RIGHT([1]A2!$B$9:$B$175,LEN([1]A2!$B$9:$B$175)-4)=$A236)*([1]A2!$C$9:$C$175=YEAR($F236)),0)))</f>
        <v/>
      </c>
      <c r="CC236" s="3" t="str" cm="1">
        <f t="array" ref="CC236">IF(EDATE($F236,CC$2)&gt;DATE(2025,12,31),"",INDEX([1]A2!BZ$9:BZ$175,MATCH(1,--(RIGHT([1]A2!$B$9:$B$175,LEN([1]A2!$B$9:$B$175)-4)=$A236)*([1]A2!$C$9:$C$175=YEAR($F236)),0)))</f>
        <v/>
      </c>
      <c r="CD236" s="3" t="str" cm="1">
        <f t="array" ref="CD236">IF(EDATE($F236,CD$2)&gt;DATE(2025,12,31),"",INDEX([1]A2!CA$9:CA$175,MATCH(1,--(RIGHT([1]A2!$B$9:$B$175,LEN([1]A2!$B$9:$B$175)-4)=$A236)*([1]A2!$C$9:$C$175=YEAR($F236)),0)))</f>
        <v/>
      </c>
      <c r="CE236" s="3" t="str" cm="1">
        <f t="array" ref="CE236">IF(EDATE($F236,CE$2)&gt;DATE(2025,12,31),"",INDEX([1]A2!CB$9:CB$175,MATCH(1,--(RIGHT([1]A2!$B$9:$B$175,LEN([1]A2!$B$9:$B$175)-4)=$A236)*([1]A2!$C$9:$C$175=YEAR($F236)),0)))</f>
        <v/>
      </c>
      <c r="CF236" s="3" t="str" cm="1">
        <f t="array" ref="CF236">IF(EDATE($F236,CF$2)&gt;DATE(2025,12,31),"",INDEX([1]A2!CC$9:CC$175,MATCH(1,--(RIGHT([1]A2!$B$9:$B$175,LEN([1]A2!$B$9:$B$175)-4)=$A236)*([1]A2!$C$9:$C$175=YEAR($F236)),0)))</f>
        <v/>
      </c>
      <c r="CG236" s="3" t="str" cm="1">
        <f t="array" ref="CG236">IF(EDATE($F236,CG$2)&gt;DATE(2025,12,31),"",INDEX([1]A2!CD$9:CD$175,MATCH(1,--(RIGHT([1]A2!$B$9:$B$175,LEN([1]A2!$B$9:$B$175)-4)=$A236)*([1]A2!$C$9:$C$175=YEAR($F236)),0)))</f>
        <v/>
      </c>
      <c r="CH236" s="3" t="str" cm="1">
        <f t="array" ref="CH236">IF(EDATE($F236,CH$2)&gt;DATE(2025,12,31),"",INDEX([1]A2!CE$9:CE$175,MATCH(1,--(RIGHT([1]A2!$B$9:$B$175,LEN([1]A2!$B$9:$B$175)-4)=$A236)*([1]A2!$C$9:$C$175=YEAR($F236)),0)))</f>
        <v/>
      </c>
      <c r="CI236" s="3" t="str" cm="1">
        <f t="array" ref="CI236">IF(EDATE($F236,CI$2)&gt;DATE(2025,12,31),"",INDEX([1]A2!CF$9:CF$175,MATCH(1,--(RIGHT([1]A2!$B$9:$B$175,LEN([1]A2!$B$9:$B$175)-4)=$A236)*([1]A2!$C$9:$C$175=YEAR($F236)),0)))</f>
        <v/>
      </c>
      <c r="CJ236" s="3" t="str" cm="1">
        <f t="array" ref="CJ236">IF(EDATE($F236,CJ$2)&gt;DATE(2025,12,31),"",INDEX([1]A2!CG$9:CG$175,MATCH(1,--(RIGHT([1]A2!$B$9:$B$175,LEN([1]A2!$B$9:$B$175)-4)=$A236)*([1]A2!$C$9:$C$175=YEAR($F236)),0)))</f>
        <v/>
      </c>
      <c r="CK236" s="3" t="str" cm="1">
        <f t="array" ref="CK236">IF(EDATE($F236,CK$2)&gt;DATE(2025,12,31),"",INDEX([1]A2!CH$9:CH$175,MATCH(1,--(RIGHT([1]A2!$B$9:$B$175,LEN([1]A2!$B$9:$B$175)-4)=$A236)*([1]A2!$C$9:$C$175=YEAR($F236)),0)))</f>
        <v/>
      </c>
      <c r="CL236" s="3" t="str" cm="1">
        <f t="array" ref="CL236">IF(EDATE($F236,CL$2)&gt;DATE(2025,12,31),"",INDEX([1]A2!CI$9:CI$175,MATCH(1,--(RIGHT([1]A2!$B$9:$B$175,LEN([1]A2!$B$9:$B$175)-4)=$A236)*([1]A2!$C$9:$C$175=YEAR($F236)),0)))</f>
        <v/>
      </c>
      <c r="CM236" s="3" t="str" cm="1">
        <f t="array" ref="CM236">IF(EDATE($F236,CM$2)&gt;DATE(2025,12,31),"",INDEX([1]A2!CJ$9:CJ$175,MATCH(1,--(RIGHT([1]A2!$B$9:$B$175,LEN([1]A2!$B$9:$B$175)-4)=$A236)*([1]A2!$C$9:$C$175=YEAR($F236)),0)))</f>
        <v/>
      </c>
      <c r="CN236" s="3" t="str" cm="1">
        <f t="array" ref="CN236">IF(EDATE($F236,CN$2)&gt;DATE(2025,12,31),"",INDEX([1]A2!CK$9:CK$175,MATCH(1,--(RIGHT([1]A2!$B$9:$B$175,LEN([1]A2!$B$9:$B$175)-4)=$A236)*([1]A2!$C$9:$C$175=YEAR($F236)),0)))</f>
        <v/>
      </c>
      <c r="CO236" s="3" t="str" cm="1">
        <f t="array" ref="CO236">IF(EDATE($F236,CO$2)&gt;DATE(2025,12,31),"",INDEX([1]A2!CL$9:CL$175,MATCH(1,--(RIGHT([1]A2!$B$9:$B$175,LEN([1]A2!$B$9:$B$175)-4)=$A236)*([1]A2!$C$9:$C$175=YEAR($F236)),0)))</f>
        <v/>
      </c>
      <c r="CP236" s="3" t="str" cm="1">
        <f t="array" ref="CP236">IF(EDATE($F236,CP$2)&gt;DATE(2025,12,31),"",INDEX([1]A2!CM$9:CM$175,MATCH(1,--(RIGHT([1]A2!$B$9:$B$175,LEN([1]A2!$B$9:$B$175)-4)=$A236)*([1]A2!$C$9:$C$175=YEAR($F236)),0)))</f>
        <v/>
      </c>
      <c r="CQ236" s="3" t="str" cm="1">
        <f t="array" ref="CQ236">IF(EDATE($F236,CQ$2)&gt;DATE(2025,12,31),"",INDEX([1]A2!CN$9:CN$175,MATCH(1,--(RIGHT([1]A2!$B$9:$B$175,LEN([1]A2!$B$9:$B$175)-4)=$A236)*([1]A2!$C$9:$C$175=YEAR($F236)),0)))</f>
        <v/>
      </c>
      <c r="CR236" s="3" t="str" cm="1">
        <f t="array" ref="CR236">IF(EDATE($F236,CR$2)&gt;DATE(2025,12,31),"",INDEX([1]A2!CO$9:CO$175,MATCH(1,--(RIGHT([1]A2!$B$9:$B$175,LEN([1]A2!$B$9:$B$175)-4)=$A236)*([1]A2!$C$9:$C$175=YEAR($F236)),0)))</f>
        <v/>
      </c>
      <c r="CS236" s="3" t="str" cm="1">
        <f t="array" ref="CS236">IF(EDATE($F236,CS$2)&gt;DATE(2025,12,31),"",INDEX([1]A2!CP$9:CP$175,MATCH(1,--(RIGHT([1]A2!$B$9:$B$175,LEN([1]A2!$B$9:$B$175)-4)=$A236)*([1]A2!$C$9:$C$175=YEAR($F236)),0)))</f>
        <v/>
      </c>
      <c r="CT236" s="3" t="str" cm="1">
        <f t="array" ref="CT236">IF(EDATE($F236,CT$2)&gt;DATE(2025,12,31),"",INDEX([1]A2!CQ$9:CQ$175,MATCH(1,--(RIGHT([1]A2!$B$9:$B$175,LEN([1]A2!$B$9:$B$175)-4)=$A236)*([1]A2!$C$9:$C$175=YEAR($F236)),0)))</f>
        <v/>
      </c>
      <c r="CU236" s="3" t="str" cm="1">
        <f t="array" ref="CU236">IF(EDATE($F236,CU$2)&gt;DATE(2025,12,31),"",INDEX([1]A2!CR$9:CR$175,MATCH(1,--(RIGHT([1]A2!$B$9:$B$175,LEN([1]A2!$B$9:$B$175)-4)=$A236)*([1]A2!$C$9:$C$175=YEAR($F236)),0)))</f>
        <v/>
      </c>
      <c r="CV236" s="3" t="str" cm="1">
        <f t="array" ref="CV236">IF(EDATE($F236,CV$2)&gt;DATE(2025,12,31),"",INDEX([1]A2!CS$9:CS$175,MATCH(1,--(RIGHT([1]A2!$B$9:$B$175,LEN([1]A2!$B$9:$B$175)-4)=$A236)*([1]A2!$C$9:$C$175=YEAR($F236)),0)))</f>
        <v/>
      </c>
      <c r="CW236" s="3" t="str" cm="1">
        <f t="array" ref="CW236">IF(EDATE($F236,CW$2)&gt;DATE(2025,12,31),"",INDEX([1]A2!CT$9:CT$175,MATCH(1,--(RIGHT([1]A2!$B$9:$B$175,LEN([1]A2!$B$9:$B$175)-4)=$A236)*([1]A2!$C$9:$C$175=YEAR($F236)),0)))</f>
        <v/>
      </c>
      <c r="CX236" s="3" t="str" cm="1">
        <f t="array" ref="CX236">IF(EDATE($F236,CX$2)&gt;DATE(2025,12,31),"",INDEX([1]A2!CU$9:CU$175,MATCH(1,--(RIGHT([1]A2!$B$9:$B$175,LEN([1]A2!$B$9:$B$175)-4)=$A236)*([1]A2!$C$9:$C$175=YEAR($F236)),0)))</f>
        <v/>
      </c>
      <c r="CY236" s="3" t="str" cm="1">
        <f t="array" ref="CY236">IF(EDATE($F236,CY$2)&gt;DATE(2025,12,31),"",INDEX([1]A2!CV$9:CV$175,MATCH(1,--(RIGHT([1]A2!$B$9:$B$175,LEN([1]A2!$B$9:$B$175)-4)=$A236)*([1]A2!$C$9:$C$175=YEAR($F236)),0)))</f>
        <v/>
      </c>
      <c r="CZ236" s="3" t="str" cm="1">
        <f t="array" ref="CZ236">IF(EDATE($F236,CZ$2)&gt;DATE(2025,12,31),"",INDEX([1]A2!CW$9:CW$175,MATCH(1,--(RIGHT([1]A2!$B$9:$B$175,LEN([1]A2!$B$9:$B$175)-4)=$A236)*([1]A2!$C$9:$C$175=YEAR($F236)),0)))</f>
        <v/>
      </c>
      <c r="DA236" s="3" t="str" cm="1">
        <f t="array" ref="DA236">IF(EDATE($F236,DA$2)&gt;DATE(2025,12,31),"",INDEX([1]A2!CX$9:CX$175,MATCH(1,--(RIGHT([1]A2!$B$9:$B$175,LEN([1]A2!$B$9:$B$175)-4)=$A236)*([1]A2!$C$9:$C$175=YEAR($F236)),0)))</f>
        <v/>
      </c>
      <c r="DB236" s="3" t="str" cm="1">
        <f t="array" ref="DB236">IF(EDATE($F236,DB$2)&gt;DATE(2025,12,31),"",INDEX([1]A2!CY$9:CY$175,MATCH(1,--(RIGHT([1]A2!$B$9:$B$175,LEN([1]A2!$B$9:$B$175)-4)=$A236)*([1]A2!$C$9:$C$175=YEAR($F236)),0)))</f>
        <v/>
      </c>
      <c r="DC236" s="3" t="str" cm="1">
        <f t="array" ref="DC236">IF(EDATE($F236,DC$2)&gt;DATE(2025,12,31),"",INDEX([1]A2!CZ$9:CZ$175,MATCH(1,--(RIGHT([1]A2!$B$9:$B$175,LEN([1]A2!$B$9:$B$175)-4)=$A236)*([1]A2!$C$9:$C$175=YEAR($F236)),0)))</f>
        <v/>
      </c>
      <c r="DD236" s="3" t="str" cm="1">
        <f t="array" ref="DD236">IF(EDATE($F236,DD$2)&gt;DATE(2025,12,31),"",INDEX([1]A2!DA$9:DA$175,MATCH(1,--(RIGHT([1]A2!$B$9:$B$175,LEN([1]A2!$B$9:$B$175)-4)=$A236)*([1]A2!$C$9:$C$175=YEAR($F236)),0)))</f>
        <v/>
      </c>
      <c r="DE236" s="3" t="str" cm="1">
        <f t="array" ref="DE236">IF(EDATE($F236,DE$2)&gt;DATE(2025,12,31),"",INDEX([1]A2!DB$9:DB$175,MATCH(1,--(RIGHT([1]A2!$B$9:$B$175,LEN([1]A2!$B$9:$B$175)-4)=$A236)*([1]A2!$C$9:$C$175=YEAR($F236)),0)))</f>
        <v/>
      </c>
      <c r="DF236" s="3" t="str" cm="1">
        <f t="array" ref="DF236">IF(EDATE($F236,DF$2)&gt;DATE(2025,12,31),"",INDEX([1]A2!DC$9:DC$175,MATCH(1,--(RIGHT([1]A2!$B$9:$B$175,LEN([1]A2!$B$9:$B$175)-4)=$A236)*([1]A2!$C$9:$C$175=YEAR($F236)),0)))</f>
        <v/>
      </c>
      <c r="DG236" s="3" t="str" cm="1">
        <f t="array" ref="DG236">IF(EDATE($F236,DG$2)&gt;DATE(2025,12,31),"",INDEX([1]A2!DD$9:DD$175,MATCH(1,--(RIGHT([1]A2!$B$9:$B$175,LEN([1]A2!$B$9:$B$175)-4)=$A236)*([1]A2!$C$9:$C$175=YEAR($F236)),0)))</f>
        <v/>
      </c>
      <c r="DH236" s="3" t="str" cm="1">
        <f t="array" ref="DH236">IF(EDATE($F236,DH$2)&gt;DATE(2025,12,31),"",INDEX([1]A2!DE$9:DE$175,MATCH(1,--(RIGHT([1]A2!$B$9:$B$175,LEN([1]A2!$B$9:$B$175)-4)=$A236)*([1]A2!$C$9:$C$175=YEAR($F236)),0)))</f>
        <v/>
      </c>
      <c r="DI236" s="3" t="str" cm="1">
        <f t="array" ref="DI236">IF(EDATE($F236,DI$2)&gt;DATE(2025,12,31),"",INDEX([1]A2!DF$9:DF$175,MATCH(1,--(RIGHT([1]A2!$B$9:$B$175,LEN([1]A2!$B$9:$B$175)-4)=$A236)*([1]A2!$C$9:$C$175=YEAR($F236)),0)))</f>
        <v/>
      </c>
      <c r="DJ236" s="3" t="str" cm="1">
        <f t="array" ref="DJ236">IF(EDATE($F236,DJ$2)&gt;DATE(2025,12,31),"",INDEX([1]A2!DG$9:DG$175,MATCH(1,--(RIGHT([1]A2!$B$9:$B$175,LEN([1]A2!$B$9:$B$175)-4)=$A236)*([1]A2!$C$9:$C$175=YEAR($F236)),0)))</f>
        <v/>
      </c>
      <c r="DK236" s="3" t="str" cm="1">
        <f t="array" ref="DK236">IF(EDATE($F236,DK$2)&gt;DATE(2025,12,31),"",INDEX([1]A2!DH$9:DH$175,MATCH(1,--(RIGHT([1]A2!$B$9:$B$175,LEN([1]A2!$B$9:$B$175)-4)=$A236)*([1]A2!$C$9:$C$175=YEAR($F236)),0)))</f>
        <v/>
      </c>
      <c r="DL236" s="3" t="str" cm="1">
        <f t="array" ref="DL236">IF(EDATE($F236,DL$2)&gt;DATE(2025,12,31),"",INDEX([1]A2!DI$9:DI$175,MATCH(1,--(RIGHT([1]A2!$B$9:$B$175,LEN([1]A2!$B$9:$B$175)-4)=$A236)*([1]A2!$C$9:$C$175=YEAR($F236)),0)))</f>
        <v/>
      </c>
      <c r="DM236" s="3" t="str" cm="1">
        <f t="array" ref="DM236">IF(EDATE($F236,DM$2)&gt;DATE(2025,12,31),"",INDEX([1]A2!DJ$9:DJ$175,MATCH(1,--(RIGHT([1]A2!$B$9:$B$175,LEN([1]A2!$B$9:$B$175)-4)=$A236)*([1]A2!$C$9:$C$175=YEAR($F236)),0)))</f>
        <v/>
      </c>
      <c r="DN236" s="3" t="str" cm="1">
        <f t="array" ref="DN236">IF(EDATE($F236,DN$2)&gt;DATE(2025,12,31),"",INDEX([1]A2!DK$9:DK$175,MATCH(1,--(RIGHT([1]A2!$B$9:$B$175,LEN([1]A2!$B$9:$B$175)-4)=$A236)*([1]A2!$C$9:$C$175=YEAR($F236)),0)))</f>
        <v/>
      </c>
      <c r="DO236" s="3" t="str" cm="1">
        <f t="array" ref="DO236">IF(EDATE($F236,DO$2)&gt;DATE(2025,12,31),"",INDEX([1]A2!DL$9:DL$175,MATCH(1,--(RIGHT([1]A2!$B$9:$B$175,LEN([1]A2!$B$9:$B$175)-4)=$A236)*([1]A2!$C$9:$C$175=YEAR($F236)),0)))</f>
        <v/>
      </c>
      <c r="DP236" s="3" t="str" cm="1">
        <f t="array" ref="DP236">IF(EDATE($F236,DP$2)&gt;DATE(2025,12,31),"",INDEX([1]A2!DM$9:DM$175,MATCH(1,--(RIGHT([1]A2!$B$9:$B$175,LEN([1]A2!$B$9:$B$175)-4)=$A236)*([1]A2!$C$9:$C$175=YEAR($F236)),0)))</f>
        <v/>
      </c>
      <c r="DQ236" s="3" t="str" cm="1">
        <f t="array" ref="DQ236">IF(EDATE($F236,DQ$2)&gt;DATE(2025,12,31),"",INDEX([1]A2!DN$9:DN$175,MATCH(1,--(RIGHT([1]A2!$B$9:$B$175,LEN([1]A2!$B$9:$B$175)-4)=$A236)*([1]A2!$C$9:$C$175=YEAR($F236)),0)))</f>
        <v/>
      </c>
      <c r="DR236" s="3" t="str" cm="1">
        <f t="array" ref="DR236">IF(EDATE($F236,DR$2)&gt;DATE(2025,12,31),"",INDEX([1]A2!DO$9:DO$175,MATCH(1,--(RIGHT([1]A2!$B$9:$B$175,LEN([1]A2!$B$9:$B$175)-4)=$A236)*([1]A2!$C$9:$C$175=YEAR($F236)),0)))</f>
        <v/>
      </c>
      <c r="DS236" s="3" t="str" cm="1">
        <f t="array" ref="DS236">IF(EDATE($F236,DS$2)&gt;DATE(2025,12,31),"",INDEX([1]A2!DP$9:DP$175,MATCH(1,--(RIGHT([1]A2!$B$9:$B$175,LEN([1]A2!$B$9:$B$175)-4)=$A236)*([1]A2!$C$9:$C$175=YEAR($F236)),0)))</f>
        <v/>
      </c>
      <c r="DT236" s="3" t="str" cm="1">
        <f t="array" ref="DT236">IF(EDATE($F236,DT$2)&gt;DATE(2025,12,31),"",INDEX([1]A2!DQ$9:DQ$175,MATCH(1,--(RIGHT([1]A2!$B$9:$B$175,LEN([1]A2!$B$9:$B$175)-4)=$A236)*([1]A2!$C$9:$C$175=YEAR($F236)),0)))</f>
        <v/>
      </c>
      <c r="DU236" s="3" t="str" cm="1">
        <f t="array" ref="DU236">IF(EDATE($F236,DU$2)&gt;DATE(2025,12,31),"",INDEX([1]A2!DR$9:DR$175,MATCH(1,--(RIGHT([1]A2!$B$9:$B$175,LEN([1]A2!$B$9:$B$175)-4)=$A236)*([1]A2!$C$9:$C$175=YEAR($F236)),0)))</f>
        <v/>
      </c>
      <c r="DV236" s="3" t="str" cm="1">
        <f t="array" ref="DV236">IF(EDATE($F236,DV$2)&gt;DATE(2025,12,31),"",INDEX([1]A2!DS$9:DS$175,MATCH(1,--(RIGHT([1]A2!$B$9:$B$175,LEN([1]A2!$B$9:$B$175)-4)=$A236)*([1]A2!$C$9:$C$175=YEAR($F236)),0)))</f>
        <v/>
      </c>
      <c r="DW236" s="3" t="str" cm="1">
        <f t="array" ref="DW236">IF(EDATE($F236,DW$2)&gt;DATE(2025,12,31),"",INDEX([1]A2!DT$9:DT$175,MATCH(1,--(RIGHT([1]A2!$B$9:$B$175,LEN([1]A2!$B$9:$B$175)-4)=$A236)*([1]A2!$C$9:$C$175=YEAR($F236)),0)))</f>
        <v/>
      </c>
      <c r="DX236" s="3" t="str" cm="1">
        <f t="array" ref="DX236">IF(EDATE($F236,DX$2)&gt;DATE(2025,12,31),"",INDEX([1]A2!DU$9:DU$175,MATCH(1,--(RIGHT([1]A2!$B$9:$B$175,LEN([1]A2!$B$9:$B$175)-4)=$A236)*([1]A2!$C$9:$C$175=YEAR($F236)),0)))</f>
        <v/>
      </c>
      <c r="DY236" s="3" t="str" cm="1">
        <f t="array" ref="DY236">IF(EDATE($F236,DY$2)&gt;DATE(2025,12,31),"",INDEX([1]A2!DV$9:DV$175,MATCH(1,--(RIGHT([1]A2!$B$9:$B$175,LEN([1]A2!$B$9:$B$175)-4)=$A236)*([1]A2!$C$9:$C$175=YEAR($F236)),0)))</f>
        <v/>
      </c>
      <c r="DZ236" s="3" t="str" cm="1">
        <f t="array" ref="DZ236">IF(EDATE($F236,DZ$2)&gt;DATE(2025,12,31),"",INDEX([1]A2!DW$9:DW$175,MATCH(1,--(RIGHT([1]A2!$B$9:$B$175,LEN([1]A2!$B$9:$B$175)-4)=$A236)*([1]A2!$C$9:$C$175=YEAR($F236)),0)))</f>
        <v/>
      </c>
      <c r="EA236" s="3" t="str" cm="1">
        <f t="array" ref="EA236">IF(EDATE($F236,EA$2)&gt;DATE(2025,12,31),"",INDEX([1]A2!DX$9:DX$175,MATCH(1,--(RIGHT([1]A2!$B$9:$B$175,LEN([1]A2!$B$9:$B$175)-4)=$A236)*([1]A2!$C$9:$C$175=YEAR($F236)),0)))</f>
        <v/>
      </c>
      <c r="EB236" s="3" t="str" cm="1">
        <f t="array" ref="EB236">IF(EDATE($F236,EB$2)&gt;DATE(2025,12,31),"",INDEX([1]A2!DY$9:DY$175,MATCH(1,--(RIGHT([1]A2!$B$9:$B$175,LEN([1]A2!$B$9:$B$175)-4)=$A236)*([1]A2!$C$9:$C$175=YEAR($F236)),0)))</f>
        <v/>
      </c>
      <c r="EC236" s="3" t="str" cm="1">
        <f t="array" ref="EC236">IF(EDATE($F236,EC$2)&gt;DATE(2025,12,31),"",INDEX([1]A2!DZ$9:DZ$175,MATCH(1,--(RIGHT([1]A2!$B$9:$B$175,LEN([1]A2!$B$9:$B$175)-4)=$A236)*([1]A2!$C$9:$C$175=YEAR($F236)),0)))</f>
        <v/>
      </c>
      <c r="ED236" s="3" t="str" cm="1">
        <f t="array" ref="ED236">IF(EDATE($F236,ED$2)&gt;DATE(2025,12,31),"",INDEX([1]A2!EA$9:EA$175,MATCH(1,--(RIGHT([1]A2!$B$9:$B$175,LEN([1]A2!$B$9:$B$175)-4)=$A236)*([1]A2!$C$9:$C$175=YEAR($F236)),0)))</f>
        <v/>
      </c>
      <c r="EE236" s="3" t="str" cm="1">
        <f t="array" ref="EE236">IF(EDATE($F236,EE$2)&gt;DATE(2025,12,31),"",INDEX([1]A2!EB$9:EB$175,MATCH(1,--(RIGHT([1]A2!$B$9:$B$175,LEN([1]A2!$B$9:$B$175)-4)=$A236)*([1]A2!$C$9:$C$175=YEAR($F236)),0)))</f>
        <v/>
      </c>
      <c r="EF236" s="3" t="str" cm="1">
        <f t="array" ref="EF236">IF(EDATE($F236,EF$2)&gt;DATE(2025,12,31),"",INDEX([1]A2!EC$9:EC$175,MATCH(1,--(RIGHT([1]A2!$B$9:$B$175,LEN([1]A2!$B$9:$B$175)-4)=$A236)*([1]A2!$C$9:$C$175=YEAR($F236)),0)))</f>
        <v/>
      </c>
      <c r="EG236" s="3" t="str" cm="1">
        <f t="array" ref="EG236">IF(EDATE($F236,EG$2)&gt;DATE(2025,12,31),"",INDEX([1]A2!ED$9:ED$175,MATCH(1,--(RIGHT([1]A2!$B$9:$B$175,LEN([1]A2!$B$9:$B$175)-4)=$A236)*([1]A2!$C$9:$C$175=YEAR($F236)),0)))</f>
        <v/>
      </c>
      <c r="EH236" s="3" t="str" cm="1">
        <f t="array" ref="EH236">IF(EDATE($F236,EH$2)&gt;DATE(2025,12,31),"",INDEX([1]A2!EE$9:EE$175,MATCH(1,--(RIGHT([1]A2!$B$9:$B$175,LEN([1]A2!$B$9:$B$175)-4)=$A236)*([1]A2!$C$9:$C$175=YEAR($F236)),0)))</f>
        <v/>
      </c>
      <c r="EI236" s="3" t="str" cm="1">
        <f t="array" ref="EI236">IF(EDATE($F236,EI$2)&gt;DATE(2025,12,31),"",INDEX([1]A2!EF$9:EF$175,MATCH(1,--(RIGHT([1]A2!$B$9:$B$175,LEN([1]A2!$B$9:$B$175)-4)=$A236)*([1]A2!$C$9:$C$175=YEAR($F236)),0)))</f>
        <v/>
      </c>
      <c r="EJ236" s="3" t="str" cm="1">
        <f t="array" ref="EJ236">IF(EDATE($F236,EJ$2)&gt;DATE(2025,12,31),"",INDEX([1]A2!EG$9:EG$175,MATCH(1,--(RIGHT([1]A2!$B$9:$B$175,LEN([1]A2!$B$9:$B$175)-4)=$A236)*([1]A2!$C$9:$C$175=YEAR($F236)),0)))</f>
        <v/>
      </c>
      <c r="EK236" s="3" t="str" cm="1">
        <f t="array" ref="EK236">IF(EDATE($F236,EK$2)&gt;DATE(2025,12,31),"",INDEX([1]A2!EH$9:EH$175,MATCH(1,--(RIGHT([1]A2!$B$9:$B$175,LEN([1]A2!$B$9:$B$175)-4)=$A236)*([1]A2!$C$9:$C$175=YEAR($F236)),0)))</f>
        <v/>
      </c>
      <c r="EL236" s="3" t="str" cm="1">
        <f t="array" ref="EL236">IF(EDATE($F236,EL$2)&gt;DATE(2025,12,31),"",INDEX([1]A2!EI$9:EI$175,MATCH(1,--(RIGHT([1]A2!$B$9:$B$175,LEN([1]A2!$B$9:$B$175)-4)=$A236)*([1]A2!$C$9:$C$175=YEAR($F236)),0)))</f>
        <v/>
      </c>
      <c r="EM236" s="3" t="str" cm="1">
        <f t="array" ref="EM236">IF(EDATE($F236,EM$2)&gt;DATE(2025,12,31),"",INDEX([1]A2!EJ$9:EJ$175,MATCH(1,--(RIGHT([1]A2!$B$9:$B$175,LEN([1]A2!$B$9:$B$175)-4)=$A236)*([1]A2!$C$9:$C$175=YEAR($F236)),0)))</f>
        <v/>
      </c>
      <c r="EN236" s="3" t="str" cm="1">
        <f t="array" ref="EN236">IF(EDATE($F236,EN$2)&gt;DATE(2025,12,31),"",INDEX([1]A2!EK$9:EK$175,MATCH(1,--(RIGHT([1]A2!$B$9:$B$175,LEN([1]A2!$B$9:$B$175)-4)=$A236)*([1]A2!$C$9:$C$175=YEAR($F236)),0)))</f>
        <v/>
      </c>
      <c r="EO236" s="3" t="str" cm="1">
        <f t="array" ref="EO236">IF(EDATE($F236,EO$2)&gt;DATE(2025,12,31),"",INDEX([1]A2!EL$9:EL$175,MATCH(1,--(RIGHT([1]A2!$B$9:$B$175,LEN([1]A2!$B$9:$B$175)-4)=$A236)*([1]A2!$C$9:$C$175=YEAR($F236)),0)))</f>
        <v/>
      </c>
      <c r="EP236" s="3" t="str" cm="1">
        <f t="array" ref="EP236">IF(EDATE($F236,EP$2)&gt;DATE(2025,12,31),"",INDEX([1]A2!EM$9:EM$175,MATCH(1,--(RIGHT([1]A2!$B$9:$B$175,LEN([1]A2!$B$9:$B$175)-4)=$A236)*([1]A2!$C$9:$C$175=YEAR($F236)),0)))</f>
        <v/>
      </c>
      <c r="EQ236" s="3" t="str" cm="1">
        <f t="array" ref="EQ236">IF(EDATE($F236,EQ$2)&gt;DATE(2025,12,31),"",INDEX([1]A2!EN$9:EN$175,MATCH(1,--(RIGHT([1]A2!$B$9:$B$175,LEN([1]A2!$B$9:$B$175)-4)=$A236)*([1]A2!$C$9:$C$175=YEAR($F236)),0)))</f>
        <v/>
      </c>
      <c r="ER236" s="3" t="str" cm="1">
        <f t="array" ref="ER236">IF(EDATE($F236,ER$2)&gt;DATE(2025,12,31),"",INDEX([1]A2!EO$9:EO$175,MATCH(1,--(RIGHT([1]A2!$B$9:$B$175,LEN([1]A2!$B$9:$B$175)-4)=$A236)*([1]A2!$C$9:$C$175=YEAR($F236)),0)))</f>
        <v/>
      </c>
      <c r="ES236" s="3" t="str" cm="1">
        <f t="array" ref="ES236">IF(EDATE($F236,ES$2)&gt;DATE(2025,12,31),"",INDEX([1]A2!EP$9:EP$175,MATCH(1,--(RIGHT([1]A2!$B$9:$B$175,LEN([1]A2!$B$9:$B$175)-4)=$A236)*([1]A2!$C$9:$C$175=YEAR($F236)),0)))</f>
        <v/>
      </c>
      <c r="ET236" s="3" t="str" cm="1">
        <f t="array" ref="ET236">IF(EDATE($F236,ET$2)&gt;DATE(2025,12,31),"",INDEX([1]A2!EQ$9:EQ$175,MATCH(1,--(RIGHT([1]A2!$B$9:$B$175,LEN([1]A2!$B$9:$B$175)-4)=$A236)*([1]A2!$C$9:$C$175=YEAR($F236)),0)))</f>
        <v/>
      </c>
      <c r="EU236" s="3" t="str" cm="1">
        <f t="array" ref="EU236">IF(EDATE($F236,EU$2)&gt;DATE(2025,12,31),"",INDEX([1]A2!ER$9:ER$175,MATCH(1,--(RIGHT([1]A2!$B$9:$B$175,LEN([1]A2!$B$9:$B$175)-4)=$A236)*([1]A2!$C$9:$C$175=YEAR($F236)),0)))</f>
        <v/>
      </c>
      <c r="EV236" s="3" t="str" cm="1">
        <f t="array" ref="EV236">IF(EDATE($F236,EV$2)&gt;DATE(2025,12,31),"",INDEX([1]A2!ES$9:ES$175,MATCH(1,--(RIGHT([1]A2!$B$9:$B$175,LEN([1]A2!$B$9:$B$175)-4)=$A236)*([1]A2!$C$9:$C$175=YEAR($F236)),0)))</f>
        <v/>
      </c>
      <c r="EW236" s="3" t="str" cm="1">
        <f t="array" ref="EW236">IF(EDATE($F236,EW$2)&gt;DATE(2025,12,31),"",INDEX([1]A2!ET$9:ET$175,MATCH(1,--(RIGHT([1]A2!$B$9:$B$175,LEN([1]A2!$B$9:$B$175)-4)=$A236)*([1]A2!$C$9:$C$175=YEAR($F236)),0)))</f>
        <v/>
      </c>
      <c r="EX236" s="3" t="str" cm="1">
        <f t="array" ref="EX236">IF(EDATE($F236,EX$2)&gt;DATE(2025,12,31),"",INDEX([1]A2!EU$9:EU$175,MATCH(1,--(RIGHT([1]A2!$B$9:$B$175,LEN([1]A2!$B$9:$B$175)-4)=$A236)*([1]A2!$C$9:$C$175=YEAR($F236)),0)))</f>
        <v/>
      </c>
      <c r="EY236" s="3" t="str" cm="1">
        <f t="array" ref="EY236">IF(EDATE($F236,EY$2)&gt;DATE(2025,12,31),"",INDEX([1]A2!EV$9:EV$175,MATCH(1,--(RIGHT([1]A2!$B$9:$B$175,LEN([1]A2!$B$9:$B$175)-4)=$A236)*([1]A2!$C$9:$C$175=YEAR($F236)),0)))</f>
        <v/>
      </c>
      <c r="EZ236" s="3" t="str" cm="1">
        <f t="array" ref="EZ236">IF(EDATE($F236,EZ$2)&gt;DATE(2025,12,31),"",INDEX([1]A2!EW$9:EW$175,MATCH(1,--(RIGHT([1]A2!$B$9:$B$175,LEN([1]A2!$B$9:$B$175)-4)=$A236)*([1]A2!$C$9:$C$175=YEAR($F236)),0)))</f>
        <v/>
      </c>
      <c r="FA236" s="3" t="str" cm="1">
        <f t="array" ref="FA236">IF(EDATE($F236,FA$2)&gt;DATE(2025,12,31),"",INDEX([1]A2!EX$9:EX$175,MATCH(1,--(RIGHT([1]A2!$B$9:$B$175,LEN([1]A2!$B$9:$B$175)-4)=$A236)*([1]A2!$C$9:$C$175=YEAR($F236)),0)))</f>
        <v/>
      </c>
    </row>
    <row r="237" spans="1:157" x14ac:dyDescent="0.2">
      <c r="A237" s="28" t="s">
        <v>40</v>
      </c>
      <c r="B237" s="8" t="s">
        <v>6</v>
      </c>
      <c r="C237" s="8" t="s">
        <v>65</v>
      </c>
      <c r="D237" s="9" t="s">
        <v>19</v>
      </c>
      <c r="E237" s="9" t="s">
        <v>0</v>
      </c>
      <c r="F237" s="94">
        <f t="shared" si="16"/>
        <v>39814</v>
      </c>
      <c r="G237" s="3" cm="1">
        <f t="array" ref="G237">IF(EDATE($F237,G$2)&gt;DATE(2025,12,31),"",INDEX([1]A2!D$9:D$175,MATCH(1,--(RIGHT([1]A2!$B$9:$B$175,LEN([1]A2!$B$9:$B$175)-4)=$A237)*([1]A2!$C$9:$C$175=YEAR($F237)),0)))</f>
        <v>0</v>
      </c>
      <c r="H237" s="3" cm="1">
        <f t="array" ref="H237">IF(EDATE($F237,H$2)&gt;DATE(2025,12,31),"",INDEX([1]A2!E$9:E$175,MATCH(1,--(RIGHT([1]A2!$B$9:$B$175,LEN([1]A2!$B$9:$B$175)-4)=$A237)*([1]A2!$C$9:$C$175=YEAR($F237)),0)))</f>
        <v>0</v>
      </c>
      <c r="I237" s="3" cm="1">
        <f t="array" ref="I237">IF(EDATE($F237,I$2)&gt;DATE(2025,12,31),"",INDEX([1]A2!F$9:F$175,MATCH(1,--(RIGHT([1]A2!$B$9:$B$175,LEN([1]A2!$B$9:$B$175)-4)=$A237)*([1]A2!$C$9:$C$175=YEAR($F237)),0)))</f>
        <v>0</v>
      </c>
      <c r="J237" s="3" cm="1">
        <f t="array" ref="J237">IF(EDATE($F237,J$2)&gt;DATE(2025,12,31),"",INDEX([1]A2!G$9:G$175,MATCH(1,--(RIGHT([1]A2!$B$9:$B$175,LEN([1]A2!$B$9:$B$175)-4)=$A237)*([1]A2!$C$9:$C$175=YEAR($F237)),0)))</f>
        <v>0</v>
      </c>
      <c r="K237" s="3" cm="1">
        <f t="array" ref="K237">IF(EDATE($F237,K$2)&gt;DATE(2025,12,31),"",INDEX([1]A2!H$9:H$175,MATCH(1,--(RIGHT([1]A2!$B$9:$B$175,LEN([1]A2!$B$9:$B$175)-4)=$A237)*([1]A2!$C$9:$C$175=YEAR($F237)),0)))</f>
        <v>0</v>
      </c>
      <c r="L237" s="3" cm="1">
        <f t="array" ref="L237">IF(EDATE($F237,L$2)&gt;DATE(2025,12,31),"",INDEX([1]A2!I$9:I$175,MATCH(1,--(RIGHT([1]A2!$B$9:$B$175,LEN([1]A2!$B$9:$B$175)-4)=$A237)*([1]A2!$C$9:$C$175=YEAR($F237)),0)))</f>
        <v>0</v>
      </c>
      <c r="M237" s="3" cm="1">
        <f t="array" ref="M237">IF(EDATE($F237,M$2)&gt;DATE(2025,12,31),"",INDEX([1]A2!J$9:J$175,MATCH(1,--(RIGHT([1]A2!$B$9:$B$175,LEN([1]A2!$B$9:$B$175)-4)=$A237)*([1]A2!$C$9:$C$175=YEAR($F237)),0)))</f>
        <v>0</v>
      </c>
      <c r="N237" s="3" cm="1">
        <f t="array" ref="N237">IF(EDATE($F237,N$2)&gt;DATE(2025,12,31),"",INDEX([1]A2!K$9:K$175,MATCH(1,--(RIGHT([1]A2!$B$9:$B$175,LEN([1]A2!$B$9:$B$175)-4)=$A237)*([1]A2!$C$9:$C$175=YEAR($F237)),0)))</f>
        <v>0</v>
      </c>
      <c r="O237" s="3" cm="1">
        <f t="array" ref="O237">IF(EDATE($F237,O$2)&gt;DATE(2025,12,31),"",INDEX([1]A2!L$9:L$175,MATCH(1,--(RIGHT([1]A2!$B$9:$B$175,LEN([1]A2!$B$9:$B$175)-4)=$A237)*([1]A2!$C$9:$C$175=YEAR($F237)),0)))</f>
        <v>0</v>
      </c>
      <c r="P237" s="3" cm="1">
        <f t="array" ref="P237">IF(EDATE($F237,P$2)&gt;DATE(2025,12,31),"",INDEX([1]A2!M$9:M$175,MATCH(1,--(RIGHT([1]A2!$B$9:$B$175,LEN([1]A2!$B$9:$B$175)-4)=$A237)*([1]A2!$C$9:$C$175=YEAR($F237)),0)))</f>
        <v>0</v>
      </c>
      <c r="Q237" s="3" cm="1">
        <f t="array" ref="Q237">IF(EDATE($F237,Q$2)&gt;DATE(2025,12,31),"",INDEX([1]A2!N$9:N$175,MATCH(1,--(RIGHT([1]A2!$B$9:$B$175,LEN([1]A2!$B$9:$B$175)-4)=$A237)*([1]A2!$C$9:$C$175=YEAR($F237)),0)))</f>
        <v>0</v>
      </c>
      <c r="R237" s="3" cm="1">
        <f t="array" ref="R237">IF(EDATE($F237,R$2)&gt;DATE(2025,12,31),"",INDEX([1]A2!O$9:O$175,MATCH(1,--(RIGHT([1]A2!$B$9:$B$175,LEN([1]A2!$B$9:$B$175)-4)=$A237)*([1]A2!$C$9:$C$175=YEAR($F237)),0)))</f>
        <v>0</v>
      </c>
      <c r="S237" s="3" cm="1">
        <f t="array" ref="S237">IF(EDATE($F237,S$2)&gt;DATE(2025,12,31),"",INDEX([1]A2!P$9:P$175,MATCH(1,--(RIGHT([1]A2!$B$9:$B$175,LEN([1]A2!$B$9:$B$175)-4)=$A237)*([1]A2!$C$9:$C$175=YEAR($F237)),0)))</f>
        <v>0</v>
      </c>
      <c r="T237" s="3" cm="1">
        <f t="array" ref="T237">IF(EDATE($F237,T$2)&gt;DATE(2025,12,31),"",INDEX([1]A2!Q$9:Q$175,MATCH(1,--(RIGHT([1]A2!$B$9:$B$175,LEN([1]A2!$B$9:$B$175)-4)=$A237)*([1]A2!$C$9:$C$175=YEAR($F237)),0)))</f>
        <v>0</v>
      </c>
      <c r="U237" s="3" cm="1">
        <f t="array" ref="U237">IF(EDATE($F237,U$2)&gt;DATE(2025,12,31),"",INDEX([1]A2!R$9:R$175,MATCH(1,--(RIGHT([1]A2!$B$9:$B$175,LEN([1]A2!$B$9:$B$175)-4)=$A237)*([1]A2!$C$9:$C$175=YEAR($F237)),0)))</f>
        <v>0</v>
      </c>
      <c r="V237" s="3" cm="1">
        <f t="array" ref="V237">IF(EDATE($F237,V$2)&gt;DATE(2025,12,31),"",INDEX([1]A2!S$9:S$175,MATCH(1,--(RIGHT([1]A2!$B$9:$B$175,LEN([1]A2!$B$9:$B$175)-4)=$A237)*([1]A2!$C$9:$C$175=YEAR($F237)),0)))</f>
        <v>0</v>
      </c>
      <c r="W237" s="3" cm="1">
        <f t="array" ref="W237">IF(EDATE($F237,W$2)&gt;DATE(2025,12,31),"",INDEX([1]A2!T$9:T$175,MATCH(1,--(RIGHT([1]A2!$B$9:$B$175,LEN([1]A2!$B$9:$B$175)-4)=$A237)*([1]A2!$C$9:$C$175=YEAR($F237)),0)))</f>
        <v>0</v>
      </c>
      <c r="X237" s="3" t="str" cm="1">
        <f t="array" ref="X237">IF(EDATE($F237,X$2)&gt;DATE(2025,12,31),"",INDEX([1]A2!U$9:U$175,MATCH(1,--(RIGHT([1]A2!$B$9:$B$175,LEN([1]A2!$B$9:$B$175)-4)=$A237)*([1]A2!$C$9:$C$175=YEAR($F237)),0)))</f>
        <v/>
      </c>
      <c r="Y237" s="3" t="str" cm="1">
        <f t="array" ref="Y237">IF(EDATE($F237,Y$2)&gt;DATE(2025,12,31),"",INDEX([1]A2!V$9:V$175,MATCH(1,--(RIGHT([1]A2!$B$9:$B$175,LEN([1]A2!$B$9:$B$175)-4)=$A237)*([1]A2!$C$9:$C$175=YEAR($F237)),0)))</f>
        <v/>
      </c>
      <c r="Z237" s="3" t="str" cm="1">
        <f t="array" ref="Z237">IF(EDATE($F237,Z$2)&gt;DATE(2025,12,31),"",INDEX([1]A2!W$9:W$175,MATCH(1,--(RIGHT([1]A2!$B$9:$B$175,LEN([1]A2!$B$9:$B$175)-4)=$A237)*([1]A2!$C$9:$C$175=YEAR($F237)),0)))</f>
        <v/>
      </c>
      <c r="AA237" s="3" t="str" cm="1">
        <f t="array" ref="AA237">IF(EDATE($F237,AA$2)&gt;DATE(2025,12,31),"",INDEX([1]A2!X$9:X$175,MATCH(1,--(RIGHT([1]A2!$B$9:$B$175,LEN([1]A2!$B$9:$B$175)-4)=$A237)*([1]A2!$C$9:$C$175=YEAR($F237)),0)))</f>
        <v/>
      </c>
      <c r="AB237" s="3" t="str" cm="1">
        <f t="array" ref="AB237">IF(EDATE($F237,AB$2)&gt;DATE(2025,12,31),"",INDEX([1]A2!Y$9:Y$175,MATCH(1,--(RIGHT([1]A2!$B$9:$B$175,LEN([1]A2!$B$9:$B$175)-4)=$A237)*([1]A2!$C$9:$C$175=YEAR($F237)),0)))</f>
        <v/>
      </c>
      <c r="AC237" s="3" t="str" cm="1">
        <f t="array" ref="AC237">IF(EDATE($F237,AC$2)&gt;DATE(2025,12,31),"",INDEX([1]A2!Z$9:Z$175,MATCH(1,--(RIGHT([1]A2!$B$9:$B$175,LEN([1]A2!$B$9:$B$175)-4)=$A237)*([1]A2!$C$9:$C$175=YEAR($F237)),0)))</f>
        <v/>
      </c>
      <c r="AD237" s="3" t="str" cm="1">
        <f t="array" ref="AD237">IF(EDATE($F237,AD$2)&gt;DATE(2025,12,31),"",INDEX([1]A2!AA$9:AA$175,MATCH(1,--(RIGHT([1]A2!$B$9:$B$175,LEN([1]A2!$B$9:$B$175)-4)=$A237)*([1]A2!$C$9:$C$175=YEAR($F237)),0)))</f>
        <v/>
      </c>
      <c r="AE237" s="3" t="str" cm="1">
        <f t="array" ref="AE237">IF(EDATE($F237,AE$2)&gt;DATE(2025,12,31),"",INDEX([1]A2!AB$9:AB$175,MATCH(1,--(RIGHT([1]A2!$B$9:$B$175,LEN([1]A2!$B$9:$B$175)-4)=$A237)*([1]A2!$C$9:$C$175=YEAR($F237)),0)))</f>
        <v/>
      </c>
      <c r="AF237" s="3" t="str" cm="1">
        <f t="array" ref="AF237">IF(EDATE($F237,AF$2)&gt;DATE(2025,12,31),"",INDEX([1]A2!AC$9:AC$175,MATCH(1,--(RIGHT([1]A2!$B$9:$B$175,LEN([1]A2!$B$9:$B$175)-4)=$A237)*([1]A2!$C$9:$C$175=YEAR($F237)),0)))</f>
        <v/>
      </c>
      <c r="AG237" s="3" t="str" cm="1">
        <f t="array" ref="AG237">IF(EDATE($F237,AG$2)&gt;DATE(2025,12,31),"",INDEX([1]A2!AD$9:AD$175,MATCH(1,--(RIGHT([1]A2!$B$9:$B$175,LEN([1]A2!$B$9:$B$175)-4)=$A237)*([1]A2!$C$9:$C$175=YEAR($F237)),0)))</f>
        <v/>
      </c>
      <c r="AH237" s="3" t="str" cm="1">
        <f t="array" ref="AH237">IF(EDATE($F237,AH$2)&gt;DATE(2025,12,31),"",INDEX([1]A2!AE$9:AE$175,MATCH(1,--(RIGHT([1]A2!$B$9:$B$175,LEN([1]A2!$B$9:$B$175)-4)=$A237)*([1]A2!$C$9:$C$175=YEAR($F237)),0)))</f>
        <v/>
      </c>
      <c r="AI237" s="3" t="str" cm="1">
        <f t="array" ref="AI237">IF(EDATE($F237,AI$2)&gt;DATE(2025,12,31),"",INDEX([1]A2!AF$9:AF$175,MATCH(1,--(RIGHT([1]A2!$B$9:$B$175,LEN([1]A2!$B$9:$B$175)-4)=$A237)*([1]A2!$C$9:$C$175=YEAR($F237)),0)))</f>
        <v/>
      </c>
      <c r="AJ237" s="3" t="str" cm="1">
        <f t="array" ref="AJ237">IF(EDATE($F237,AJ$2)&gt;DATE(2025,12,31),"",INDEX([1]A2!AG$9:AG$175,MATCH(1,--(RIGHT([1]A2!$B$9:$B$175,LEN([1]A2!$B$9:$B$175)-4)=$A237)*([1]A2!$C$9:$C$175=YEAR($F237)),0)))</f>
        <v/>
      </c>
      <c r="AK237" s="3" t="str" cm="1">
        <f t="array" ref="AK237">IF(EDATE($F237,AK$2)&gt;DATE(2025,12,31),"",INDEX([1]A2!AH$9:AH$175,MATCH(1,--(RIGHT([1]A2!$B$9:$B$175,LEN([1]A2!$B$9:$B$175)-4)=$A237)*([1]A2!$C$9:$C$175=YEAR($F237)),0)))</f>
        <v/>
      </c>
      <c r="AL237" s="3" t="str" cm="1">
        <f t="array" ref="AL237">IF(EDATE($F237,AL$2)&gt;DATE(2025,12,31),"",INDEX([1]A2!AI$9:AI$175,MATCH(1,--(RIGHT([1]A2!$B$9:$B$175,LEN([1]A2!$B$9:$B$175)-4)=$A237)*([1]A2!$C$9:$C$175=YEAR($F237)),0)))</f>
        <v/>
      </c>
      <c r="AM237" s="3" t="str" cm="1">
        <f t="array" ref="AM237">IF(EDATE($F237,AM$2)&gt;DATE(2025,12,31),"",INDEX([1]A2!AJ$9:AJ$175,MATCH(1,--(RIGHT([1]A2!$B$9:$B$175,LEN([1]A2!$B$9:$B$175)-4)=$A237)*([1]A2!$C$9:$C$175=YEAR($F237)),0)))</f>
        <v/>
      </c>
      <c r="AN237" s="3" t="str" cm="1">
        <f t="array" ref="AN237">IF(EDATE($F237,AN$2)&gt;DATE(2025,12,31),"",INDEX([1]A2!AK$9:AK$175,MATCH(1,--(RIGHT([1]A2!$B$9:$B$175,LEN([1]A2!$B$9:$B$175)-4)=$A237)*([1]A2!$C$9:$C$175=YEAR($F237)),0)))</f>
        <v/>
      </c>
      <c r="AO237" s="3" t="str" cm="1">
        <f t="array" ref="AO237">IF(EDATE($F237,AO$2)&gt;DATE(2025,12,31),"",INDEX([1]A2!AL$9:AL$175,MATCH(1,--(RIGHT([1]A2!$B$9:$B$175,LEN([1]A2!$B$9:$B$175)-4)=$A237)*([1]A2!$C$9:$C$175=YEAR($F237)),0)))</f>
        <v/>
      </c>
      <c r="AP237" s="3" t="str" cm="1">
        <f t="array" ref="AP237">IF(EDATE($F237,AP$2)&gt;DATE(2025,12,31),"",INDEX([1]A2!AM$9:AM$175,MATCH(1,--(RIGHT([1]A2!$B$9:$B$175,LEN([1]A2!$B$9:$B$175)-4)=$A237)*([1]A2!$C$9:$C$175=YEAR($F237)),0)))</f>
        <v/>
      </c>
      <c r="AQ237" s="3" t="str" cm="1">
        <f t="array" ref="AQ237">IF(EDATE($F237,AQ$2)&gt;DATE(2025,12,31),"",INDEX([1]A2!AN$9:AN$175,MATCH(1,--(RIGHT([1]A2!$B$9:$B$175,LEN([1]A2!$B$9:$B$175)-4)=$A237)*([1]A2!$C$9:$C$175=YEAR($F237)),0)))</f>
        <v/>
      </c>
      <c r="AR237" s="3" t="str" cm="1">
        <f t="array" ref="AR237">IF(EDATE($F237,AR$2)&gt;DATE(2025,12,31),"",INDEX([1]A2!AO$9:AO$175,MATCH(1,--(RIGHT([1]A2!$B$9:$B$175,LEN([1]A2!$B$9:$B$175)-4)=$A237)*([1]A2!$C$9:$C$175=YEAR($F237)),0)))</f>
        <v/>
      </c>
      <c r="AS237" s="3" t="str" cm="1">
        <f t="array" ref="AS237">IF(EDATE($F237,AS$2)&gt;DATE(2025,12,31),"",INDEX([1]A2!AP$9:AP$175,MATCH(1,--(RIGHT([1]A2!$B$9:$B$175,LEN([1]A2!$B$9:$B$175)-4)=$A237)*([1]A2!$C$9:$C$175=YEAR($F237)),0)))</f>
        <v/>
      </c>
      <c r="AT237" s="3" t="str" cm="1">
        <f t="array" ref="AT237">IF(EDATE($F237,AT$2)&gt;DATE(2025,12,31),"",INDEX([1]A2!AQ$9:AQ$175,MATCH(1,--(RIGHT([1]A2!$B$9:$B$175,LEN([1]A2!$B$9:$B$175)-4)=$A237)*([1]A2!$C$9:$C$175=YEAR($F237)),0)))</f>
        <v/>
      </c>
      <c r="AU237" s="3" t="str" cm="1">
        <f t="array" ref="AU237">IF(EDATE($F237,AU$2)&gt;DATE(2025,12,31),"",INDEX([1]A2!AR$9:AR$175,MATCH(1,--(RIGHT([1]A2!$B$9:$B$175,LEN([1]A2!$B$9:$B$175)-4)=$A237)*([1]A2!$C$9:$C$175=YEAR($F237)),0)))</f>
        <v/>
      </c>
      <c r="AV237" s="3" t="str" cm="1">
        <f t="array" ref="AV237">IF(EDATE($F237,AV$2)&gt;DATE(2025,12,31),"",INDEX([1]A2!AS$9:AS$175,MATCH(1,--(RIGHT([1]A2!$B$9:$B$175,LEN([1]A2!$B$9:$B$175)-4)=$A237)*([1]A2!$C$9:$C$175=YEAR($F237)),0)))</f>
        <v/>
      </c>
      <c r="AW237" s="3" t="str" cm="1">
        <f t="array" ref="AW237">IF(EDATE($F237,AW$2)&gt;DATE(2025,12,31),"",INDEX([1]A2!AT$9:AT$175,MATCH(1,--(RIGHT([1]A2!$B$9:$B$175,LEN([1]A2!$B$9:$B$175)-4)=$A237)*([1]A2!$C$9:$C$175=YEAR($F237)),0)))</f>
        <v/>
      </c>
      <c r="AX237" s="3" t="str" cm="1">
        <f t="array" ref="AX237">IF(EDATE($F237,AX$2)&gt;DATE(2025,12,31),"",INDEX([1]A2!AU$9:AU$175,MATCH(1,--(RIGHT([1]A2!$B$9:$B$175,LEN([1]A2!$B$9:$B$175)-4)=$A237)*([1]A2!$C$9:$C$175=YEAR($F237)),0)))</f>
        <v/>
      </c>
      <c r="AY237" s="3" t="str" cm="1">
        <f t="array" ref="AY237">IF(EDATE($F237,AY$2)&gt;DATE(2025,12,31),"",INDEX([1]A2!AV$9:AV$175,MATCH(1,--(RIGHT([1]A2!$B$9:$B$175,LEN([1]A2!$B$9:$B$175)-4)=$A237)*([1]A2!$C$9:$C$175=YEAR($F237)),0)))</f>
        <v/>
      </c>
      <c r="AZ237" s="3" t="str" cm="1">
        <f t="array" ref="AZ237">IF(EDATE($F237,AZ$2)&gt;DATE(2025,12,31),"",INDEX([1]A2!AW$9:AW$175,MATCH(1,--(RIGHT([1]A2!$B$9:$B$175,LEN([1]A2!$B$9:$B$175)-4)=$A237)*([1]A2!$C$9:$C$175=YEAR($F237)),0)))</f>
        <v/>
      </c>
      <c r="BA237" s="3" t="str" cm="1">
        <f t="array" ref="BA237">IF(EDATE($F237,BA$2)&gt;DATE(2025,12,31),"",INDEX([1]A2!AX$9:AX$175,MATCH(1,--(RIGHT([1]A2!$B$9:$B$175,LEN([1]A2!$B$9:$B$175)-4)=$A237)*([1]A2!$C$9:$C$175=YEAR($F237)),0)))</f>
        <v/>
      </c>
      <c r="BB237" s="3" t="str" cm="1">
        <f t="array" ref="BB237">IF(EDATE($F237,BB$2)&gt;DATE(2025,12,31),"",INDEX([1]A2!AY$9:AY$175,MATCH(1,--(RIGHT([1]A2!$B$9:$B$175,LEN([1]A2!$B$9:$B$175)-4)=$A237)*([1]A2!$C$9:$C$175=YEAR($F237)),0)))</f>
        <v/>
      </c>
      <c r="BC237" s="3" t="str" cm="1">
        <f t="array" ref="BC237">IF(EDATE($F237,BC$2)&gt;DATE(2025,12,31),"",INDEX([1]A2!AZ$9:AZ$175,MATCH(1,--(RIGHT([1]A2!$B$9:$B$175,LEN([1]A2!$B$9:$B$175)-4)=$A237)*([1]A2!$C$9:$C$175=YEAR($F237)),0)))</f>
        <v/>
      </c>
      <c r="BD237" s="3" t="str" cm="1">
        <f t="array" ref="BD237">IF(EDATE($F237,BD$2)&gt;DATE(2025,12,31),"",INDEX([1]A2!BA$9:BA$175,MATCH(1,--(RIGHT([1]A2!$B$9:$B$175,LEN([1]A2!$B$9:$B$175)-4)=$A237)*([1]A2!$C$9:$C$175=YEAR($F237)),0)))</f>
        <v/>
      </c>
      <c r="BE237" s="3" t="str" cm="1">
        <f t="array" ref="BE237">IF(EDATE($F237,BE$2)&gt;DATE(2025,12,31),"",INDEX([1]A2!BB$9:BB$175,MATCH(1,--(RIGHT([1]A2!$B$9:$B$175,LEN([1]A2!$B$9:$B$175)-4)=$A237)*([1]A2!$C$9:$C$175=YEAR($F237)),0)))</f>
        <v/>
      </c>
      <c r="BF237" s="3" t="str" cm="1">
        <f t="array" ref="BF237">IF(EDATE($F237,BF$2)&gt;DATE(2025,12,31),"",INDEX([1]A2!BC$9:BC$175,MATCH(1,--(RIGHT([1]A2!$B$9:$B$175,LEN([1]A2!$B$9:$B$175)-4)=$A237)*([1]A2!$C$9:$C$175=YEAR($F237)),0)))</f>
        <v/>
      </c>
      <c r="BG237" s="3" t="str" cm="1">
        <f t="array" ref="BG237">IF(EDATE($F237,BG$2)&gt;DATE(2025,12,31),"",INDEX([1]A2!BD$9:BD$175,MATCH(1,--(RIGHT([1]A2!$B$9:$B$175,LEN([1]A2!$B$9:$B$175)-4)=$A237)*([1]A2!$C$9:$C$175=YEAR($F237)),0)))</f>
        <v/>
      </c>
      <c r="BH237" s="3" t="str" cm="1">
        <f t="array" ref="BH237">IF(EDATE($F237,BH$2)&gt;DATE(2025,12,31),"",INDEX([1]A2!BE$9:BE$175,MATCH(1,--(RIGHT([1]A2!$B$9:$B$175,LEN([1]A2!$B$9:$B$175)-4)=$A237)*([1]A2!$C$9:$C$175=YEAR($F237)),0)))</f>
        <v/>
      </c>
      <c r="BI237" s="3" t="str" cm="1">
        <f t="array" ref="BI237">IF(EDATE($F237,BI$2)&gt;DATE(2025,12,31),"",INDEX([1]A2!BF$9:BF$175,MATCH(1,--(RIGHT([1]A2!$B$9:$B$175,LEN([1]A2!$B$9:$B$175)-4)=$A237)*([1]A2!$C$9:$C$175=YEAR($F237)),0)))</f>
        <v/>
      </c>
      <c r="BJ237" s="3" t="str" cm="1">
        <f t="array" ref="BJ237">IF(EDATE($F237,BJ$2)&gt;DATE(2025,12,31),"",INDEX([1]A2!BG$9:BG$175,MATCH(1,--(RIGHT([1]A2!$B$9:$B$175,LEN([1]A2!$B$9:$B$175)-4)=$A237)*([1]A2!$C$9:$C$175=YEAR($F237)),0)))</f>
        <v/>
      </c>
      <c r="BK237" s="3" t="str" cm="1">
        <f t="array" ref="BK237">IF(EDATE($F237,BK$2)&gt;DATE(2025,12,31),"",INDEX([1]A2!BH$9:BH$175,MATCH(1,--(RIGHT([1]A2!$B$9:$B$175,LEN([1]A2!$B$9:$B$175)-4)=$A237)*([1]A2!$C$9:$C$175=YEAR($F237)),0)))</f>
        <v/>
      </c>
      <c r="BL237" s="3" t="str" cm="1">
        <f t="array" ref="BL237">IF(EDATE($F237,BL$2)&gt;DATE(2025,12,31),"",INDEX([1]A2!BI$9:BI$175,MATCH(1,--(RIGHT([1]A2!$B$9:$B$175,LEN([1]A2!$B$9:$B$175)-4)=$A237)*([1]A2!$C$9:$C$175=YEAR($F237)),0)))</f>
        <v/>
      </c>
      <c r="BM237" s="3" t="str" cm="1">
        <f t="array" ref="BM237">IF(EDATE($F237,BM$2)&gt;DATE(2025,12,31),"",INDEX([1]A2!BJ$9:BJ$175,MATCH(1,--(RIGHT([1]A2!$B$9:$B$175,LEN([1]A2!$B$9:$B$175)-4)=$A237)*([1]A2!$C$9:$C$175=YEAR($F237)),0)))</f>
        <v/>
      </c>
      <c r="BN237" s="3" t="str" cm="1">
        <f t="array" ref="BN237">IF(EDATE($F237,BN$2)&gt;DATE(2025,12,31),"",INDEX([1]A2!BK$9:BK$175,MATCH(1,--(RIGHT([1]A2!$B$9:$B$175,LEN([1]A2!$B$9:$B$175)-4)=$A237)*([1]A2!$C$9:$C$175=YEAR($F237)),0)))</f>
        <v/>
      </c>
      <c r="BO237" s="3" t="str" cm="1">
        <f t="array" ref="BO237">IF(EDATE($F237,BO$2)&gt;DATE(2025,12,31),"",INDEX([1]A2!BL$9:BL$175,MATCH(1,--(RIGHT([1]A2!$B$9:$B$175,LEN([1]A2!$B$9:$B$175)-4)=$A237)*([1]A2!$C$9:$C$175=YEAR($F237)),0)))</f>
        <v/>
      </c>
      <c r="BP237" s="3" t="str" cm="1">
        <f t="array" ref="BP237">IF(EDATE($F237,BP$2)&gt;DATE(2025,12,31),"",INDEX([1]A2!BM$9:BM$175,MATCH(1,--(RIGHT([1]A2!$B$9:$B$175,LEN([1]A2!$B$9:$B$175)-4)=$A237)*([1]A2!$C$9:$C$175=YEAR($F237)),0)))</f>
        <v/>
      </c>
      <c r="BQ237" s="3" t="str" cm="1">
        <f t="array" ref="BQ237">IF(EDATE($F237,BQ$2)&gt;DATE(2025,12,31),"",INDEX([1]A2!BN$9:BN$175,MATCH(1,--(RIGHT([1]A2!$B$9:$B$175,LEN([1]A2!$B$9:$B$175)-4)=$A237)*([1]A2!$C$9:$C$175=YEAR($F237)),0)))</f>
        <v/>
      </c>
      <c r="BR237" s="3" t="str" cm="1">
        <f t="array" ref="BR237">IF(EDATE($F237,BR$2)&gt;DATE(2025,12,31),"",INDEX([1]A2!BO$9:BO$175,MATCH(1,--(RIGHT([1]A2!$B$9:$B$175,LEN([1]A2!$B$9:$B$175)-4)=$A237)*([1]A2!$C$9:$C$175=YEAR($F237)),0)))</f>
        <v/>
      </c>
      <c r="BS237" s="3" t="str" cm="1">
        <f t="array" ref="BS237">IF(EDATE($F237,BS$2)&gt;DATE(2025,12,31),"",INDEX([1]A2!BP$9:BP$175,MATCH(1,--(RIGHT([1]A2!$B$9:$B$175,LEN([1]A2!$B$9:$B$175)-4)=$A237)*([1]A2!$C$9:$C$175=YEAR($F237)),0)))</f>
        <v/>
      </c>
      <c r="BT237" s="3" t="str" cm="1">
        <f t="array" ref="BT237">IF(EDATE($F237,BT$2)&gt;DATE(2025,12,31),"",INDEX([1]A2!BQ$9:BQ$175,MATCH(1,--(RIGHT([1]A2!$B$9:$B$175,LEN([1]A2!$B$9:$B$175)-4)=$A237)*([1]A2!$C$9:$C$175=YEAR($F237)),0)))</f>
        <v/>
      </c>
      <c r="BU237" s="3" t="str" cm="1">
        <f t="array" ref="BU237">IF(EDATE($F237,BU$2)&gt;DATE(2025,12,31),"",INDEX([1]A2!BR$9:BR$175,MATCH(1,--(RIGHT([1]A2!$B$9:$B$175,LEN([1]A2!$B$9:$B$175)-4)=$A237)*([1]A2!$C$9:$C$175=YEAR($F237)),0)))</f>
        <v/>
      </c>
      <c r="BV237" s="3" t="str" cm="1">
        <f t="array" ref="BV237">IF(EDATE($F237,BV$2)&gt;DATE(2025,12,31),"",INDEX([1]A2!BS$9:BS$175,MATCH(1,--(RIGHT([1]A2!$B$9:$B$175,LEN([1]A2!$B$9:$B$175)-4)=$A237)*([1]A2!$C$9:$C$175=YEAR($F237)),0)))</f>
        <v/>
      </c>
      <c r="BW237" s="3" t="str" cm="1">
        <f t="array" ref="BW237">IF(EDATE($F237,BW$2)&gt;DATE(2025,12,31),"",INDEX([1]A2!BT$9:BT$175,MATCH(1,--(RIGHT([1]A2!$B$9:$B$175,LEN([1]A2!$B$9:$B$175)-4)=$A237)*([1]A2!$C$9:$C$175=YEAR($F237)),0)))</f>
        <v/>
      </c>
      <c r="BX237" s="3" t="str" cm="1">
        <f t="array" ref="BX237">IF(EDATE($F237,BX$2)&gt;DATE(2025,12,31),"",INDEX([1]A2!BU$9:BU$175,MATCH(1,--(RIGHT([1]A2!$B$9:$B$175,LEN([1]A2!$B$9:$B$175)-4)=$A237)*([1]A2!$C$9:$C$175=YEAR($F237)),0)))</f>
        <v/>
      </c>
      <c r="BY237" s="3" t="str" cm="1">
        <f t="array" ref="BY237">IF(EDATE($F237,BY$2)&gt;DATE(2025,12,31),"",INDEX([1]A2!BV$9:BV$175,MATCH(1,--(RIGHT([1]A2!$B$9:$B$175,LEN([1]A2!$B$9:$B$175)-4)=$A237)*([1]A2!$C$9:$C$175=YEAR($F237)),0)))</f>
        <v/>
      </c>
      <c r="BZ237" s="3" t="str" cm="1">
        <f t="array" ref="BZ237">IF(EDATE($F237,BZ$2)&gt;DATE(2025,12,31),"",INDEX([1]A2!BW$9:BW$175,MATCH(1,--(RIGHT([1]A2!$B$9:$B$175,LEN([1]A2!$B$9:$B$175)-4)=$A237)*([1]A2!$C$9:$C$175=YEAR($F237)),0)))</f>
        <v/>
      </c>
      <c r="CA237" s="3" t="str" cm="1">
        <f t="array" ref="CA237">IF(EDATE($F237,CA$2)&gt;DATE(2025,12,31),"",INDEX([1]A2!BX$9:BX$175,MATCH(1,--(RIGHT([1]A2!$B$9:$B$175,LEN([1]A2!$B$9:$B$175)-4)=$A237)*([1]A2!$C$9:$C$175=YEAR($F237)),0)))</f>
        <v/>
      </c>
      <c r="CB237" s="3" t="str" cm="1">
        <f t="array" ref="CB237">IF(EDATE($F237,CB$2)&gt;DATE(2025,12,31),"",INDEX([1]A2!BY$9:BY$175,MATCH(1,--(RIGHT([1]A2!$B$9:$B$175,LEN([1]A2!$B$9:$B$175)-4)=$A237)*([1]A2!$C$9:$C$175=YEAR($F237)),0)))</f>
        <v/>
      </c>
      <c r="CC237" s="3" t="str" cm="1">
        <f t="array" ref="CC237">IF(EDATE($F237,CC$2)&gt;DATE(2025,12,31),"",INDEX([1]A2!BZ$9:BZ$175,MATCH(1,--(RIGHT([1]A2!$B$9:$B$175,LEN([1]A2!$B$9:$B$175)-4)=$A237)*([1]A2!$C$9:$C$175=YEAR($F237)),0)))</f>
        <v/>
      </c>
      <c r="CD237" s="3" t="str" cm="1">
        <f t="array" ref="CD237">IF(EDATE($F237,CD$2)&gt;DATE(2025,12,31),"",INDEX([1]A2!CA$9:CA$175,MATCH(1,--(RIGHT([1]A2!$B$9:$B$175,LEN([1]A2!$B$9:$B$175)-4)=$A237)*([1]A2!$C$9:$C$175=YEAR($F237)),0)))</f>
        <v/>
      </c>
      <c r="CE237" s="3" t="str" cm="1">
        <f t="array" ref="CE237">IF(EDATE($F237,CE$2)&gt;DATE(2025,12,31),"",INDEX([1]A2!CB$9:CB$175,MATCH(1,--(RIGHT([1]A2!$B$9:$B$175,LEN([1]A2!$B$9:$B$175)-4)=$A237)*([1]A2!$C$9:$C$175=YEAR($F237)),0)))</f>
        <v/>
      </c>
      <c r="CF237" s="3" t="str" cm="1">
        <f t="array" ref="CF237">IF(EDATE($F237,CF$2)&gt;DATE(2025,12,31),"",INDEX([1]A2!CC$9:CC$175,MATCH(1,--(RIGHT([1]A2!$B$9:$B$175,LEN([1]A2!$B$9:$B$175)-4)=$A237)*([1]A2!$C$9:$C$175=YEAR($F237)),0)))</f>
        <v/>
      </c>
      <c r="CG237" s="3" t="str" cm="1">
        <f t="array" ref="CG237">IF(EDATE($F237,CG$2)&gt;DATE(2025,12,31),"",INDEX([1]A2!CD$9:CD$175,MATCH(1,--(RIGHT([1]A2!$B$9:$B$175,LEN([1]A2!$B$9:$B$175)-4)=$A237)*([1]A2!$C$9:$C$175=YEAR($F237)),0)))</f>
        <v/>
      </c>
      <c r="CH237" s="3" t="str" cm="1">
        <f t="array" ref="CH237">IF(EDATE($F237,CH$2)&gt;DATE(2025,12,31),"",INDEX([1]A2!CE$9:CE$175,MATCH(1,--(RIGHT([1]A2!$B$9:$B$175,LEN([1]A2!$B$9:$B$175)-4)=$A237)*([1]A2!$C$9:$C$175=YEAR($F237)),0)))</f>
        <v/>
      </c>
      <c r="CI237" s="3" t="str" cm="1">
        <f t="array" ref="CI237">IF(EDATE($F237,CI$2)&gt;DATE(2025,12,31),"",INDEX([1]A2!CF$9:CF$175,MATCH(1,--(RIGHT([1]A2!$B$9:$B$175,LEN([1]A2!$B$9:$B$175)-4)=$A237)*([1]A2!$C$9:$C$175=YEAR($F237)),0)))</f>
        <v/>
      </c>
      <c r="CJ237" s="3" t="str" cm="1">
        <f t="array" ref="CJ237">IF(EDATE($F237,CJ$2)&gt;DATE(2025,12,31),"",INDEX([1]A2!CG$9:CG$175,MATCH(1,--(RIGHT([1]A2!$B$9:$B$175,LEN([1]A2!$B$9:$B$175)-4)=$A237)*([1]A2!$C$9:$C$175=YEAR($F237)),0)))</f>
        <v/>
      </c>
      <c r="CK237" s="3" t="str" cm="1">
        <f t="array" ref="CK237">IF(EDATE($F237,CK$2)&gt;DATE(2025,12,31),"",INDEX([1]A2!CH$9:CH$175,MATCH(1,--(RIGHT([1]A2!$B$9:$B$175,LEN([1]A2!$B$9:$B$175)-4)=$A237)*([1]A2!$C$9:$C$175=YEAR($F237)),0)))</f>
        <v/>
      </c>
      <c r="CL237" s="3" t="str" cm="1">
        <f t="array" ref="CL237">IF(EDATE($F237,CL$2)&gt;DATE(2025,12,31),"",INDEX([1]A2!CI$9:CI$175,MATCH(1,--(RIGHT([1]A2!$B$9:$B$175,LEN([1]A2!$B$9:$B$175)-4)=$A237)*([1]A2!$C$9:$C$175=YEAR($F237)),0)))</f>
        <v/>
      </c>
      <c r="CM237" s="3" t="str" cm="1">
        <f t="array" ref="CM237">IF(EDATE($F237,CM$2)&gt;DATE(2025,12,31),"",INDEX([1]A2!CJ$9:CJ$175,MATCH(1,--(RIGHT([1]A2!$B$9:$B$175,LEN([1]A2!$B$9:$B$175)-4)=$A237)*([1]A2!$C$9:$C$175=YEAR($F237)),0)))</f>
        <v/>
      </c>
      <c r="CN237" s="3" t="str" cm="1">
        <f t="array" ref="CN237">IF(EDATE($F237,CN$2)&gt;DATE(2025,12,31),"",INDEX([1]A2!CK$9:CK$175,MATCH(1,--(RIGHT([1]A2!$B$9:$B$175,LEN([1]A2!$B$9:$B$175)-4)=$A237)*([1]A2!$C$9:$C$175=YEAR($F237)),0)))</f>
        <v/>
      </c>
      <c r="CO237" s="3" t="str" cm="1">
        <f t="array" ref="CO237">IF(EDATE($F237,CO$2)&gt;DATE(2025,12,31),"",INDEX([1]A2!CL$9:CL$175,MATCH(1,--(RIGHT([1]A2!$B$9:$B$175,LEN([1]A2!$B$9:$B$175)-4)=$A237)*([1]A2!$C$9:$C$175=YEAR($F237)),0)))</f>
        <v/>
      </c>
      <c r="CP237" s="3" t="str" cm="1">
        <f t="array" ref="CP237">IF(EDATE($F237,CP$2)&gt;DATE(2025,12,31),"",INDEX([1]A2!CM$9:CM$175,MATCH(1,--(RIGHT([1]A2!$B$9:$B$175,LEN([1]A2!$B$9:$B$175)-4)=$A237)*([1]A2!$C$9:$C$175=YEAR($F237)),0)))</f>
        <v/>
      </c>
      <c r="CQ237" s="3" t="str" cm="1">
        <f t="array" ref="CQ237">IF(EDATE($F237,CQ$2)&gt;DATE(2025,12,31),"",INDEX([1]A2!CN$9:CN$175,MATCH(1,--(RIGHT([1]A2!$B$9:$B$175,LEN([1]A2!$B$9:$B$175)-4)=$A237)*([1]A2!$C$9:$C$175=YEAR($F237)),0)))</f>
        <v/>
      </c>
      <c r="CR237" s="3" t="str" cm="1">
        <f t="array" ref="CR237">IF(EDATE($F237,CR$2)&gt;DATE(2025,12,31),"",INDEX([1]A2!CO$9:CO$175,MATCH(1,--(RIGHT([1]A2!$B$9:$B$175,LEN([1]A2!$B$9:$B$175)-4)=$A237)*([1]A2!$C$9:$C$175=YEAR($F237)),0)))</f>
        <v/>
      </c>
      <c r="CS237" s="3" t="str" cm="1">
        <f t="array" ref="CS237">IF(EDATE($F237,CS$2)&gt;DATE(2025,12,31),"",INDEX([1]A2!CP$9:CP$175,MATCH(1,--(RIGHT([1]A2!$B$9:$B$175,LEN([1]A2!$B$9:$B$175)-4)=$A237)*([1]A2!$C$9:$C$175=YEAR($F237)),0)))</f>
        <v/>
      </c>
      <c r="CT237" s="3" t="str" cm="1">
        <f t="array" ref="CT237">IF(EDATE($F237,CT$2)&gt;DATE(2025,12,31),"",INDEX([1]A2!CQ$9:CQ$175,MATCH(1,--(RIGHT([1]A2!$B$9:$B$175,LEN([1]A2!$B$9:$B$175)-4)=$A237)*([1]A2!$C$9:$C$175=YEAR($F237)),0)))</f>
        <v/>
      </c>
      <c r="CU237" s="3" t="str" cm="1">
        <f t="array" ref="CU237">IF(EDATE($F237,CU$2)&gt;DATE(2025,12,31),"",INDEX([1]A2!CR$9:CR$175,MATCH(1,--(RIGHT([1]A2!$B$9:$B$175,LEN([1]A2!$B$9:$B$175)-4)=$A237)*([1]A2!$C$9:$C$175=YEAR($F237)),0)))</f>
        <v/>
      </c>
      <c r="CV237" s="3" t="str" cm="1">
        <f t="array" ref="CV237">IF(EDATE($F237,CV$2)&gt;DATE(2025,12,31),"",INDEX([1]A2!CS$9:CS$175,MATCH(1,--(RIGHT([1]A2!$B$9:$B$175,LEN([1]A2!$B$9:$B$175)-4)=$A237)*([1]A2!$C$9:$C$175=YEAR($F237)),0)))</f>
        <v/>
      </c>
      <c r="CW237" s="3" t="str" cm="1">
        <f t="array" ref="CW237">IF(EDATE($F237,CW$2)&gt;DATE(2025,12,31),"",INDEX([1]A2!CT$9:CT$175,MATCH(1,--(RIGHT([1]A2!$B$9:$B$175,LEN([1]A2!$B$9:$B$175)-4)=$A237)*([1]A2!$C$9:$C$175=YEAR($F237)),0)))</f>
        <v/>
      </c>
      <c r="CX237" s="3" t="str" cm="1">
        <f t="array" ref="CX237">IF(EDATE($F237,CX$2)&gt;DATE(2025,12,31),"",INDEX([1]A2!CU$9:CU$175,MATCH(1,--(RIGHT([1]A2!$B$9:$B$175,LEN([1]A2!$B$9:$B$175)-4)=$A237)*([1]A2!$C$9:$C$175=YEAR($F237)),0)))</f>
        <v/>
      </c>
      <c r="CY237" s="3" t="str" cm="1">
        <f t="array" ref="CY237">IF(EDATE($F237,CY$2)&gt;DATE(2025,12,31),"",INDEX([1]A2!CV$9:CV$175,MATCH(1,--(RIGHT([1]A2!$B$9:$B$175,LEN([1]A2!$B$9:$B$175)-4)=$A237)*([1]A2!$C$9:$C$175=YEAR($F237)),0)))</f>
        <v/>
      </c>
      <c r="CZ237" s="3" t="str" cm="1">
        <f t="array" ref="CZ237">IF(EDATE($F237,CZ$2)&gt;DATE(2025,12,31),"",INDEX([1]A2!CW$9:CW$175,MATCH(1,--(RIGHT([1]A2!$B$9:$B$175,LEN([1]A2!$B$9:$B$175)-4)=$A237)*([1]A2!$C$9:$C$175=YEAR($F237)),0)))</f>
        <v/>
      </c>
      <c r="DA237" s="3" t="str" cm="1">
        <f t="array" ref="DA237">IF(EDATE($F237,DA$2)&gt;DATE(2025,12,31),"",INDEX([1]A2!CX$9:CX$175,MATCH(1,--(RIGHT([1]A2!$B$9:$B$175,LEN([1]A2!$B$9:$B$175)-4)=$A237)*([1]A2!$C$9:$C$175=YEAR($F237)),0)))</f>
        <v/>
      </c>
      <c r="DB237" s="3" t="str" cm="1">
        <f t="array" ref="DB237">IF(EDATE($F237,DB$2)&gt;DATE(2025,12,31),"",INDEX([1]A2!CY$9:CY$175,MATCH(1,--(RIGHT([1]A2!$B$9:$B$175,LEN([1]A2!$B$9:$B$175)-4)=$A237)*([1]A2!$C$9:$C$175=YEAR($F237)),0)))</f>
        <v/>
      </c>
      <c r="DC237" s="3" t="str" cm="1">
        <f t="array" ref="DC237">IF(EDATE($F237,DC$2)&gt;DATE(2025,12,31),"",INDEX([1]A2!CZ$9:CZ$175,MATCH(1,--(RIGHT([1]A2!$B$9:$B$175,LEN([1]A2!$B$9:$B$175)-4)=$A237)*([1]A2!$C$9:$C$175=YEAR($F237)),0)))</f>
        <v/>
      </c>
      <c r="DD237" s="3" t="str" cm="1">
        <f t="array" ref="DD237">IF(EDATE($F237,DD$2)&gt;DATE(2025,12,31),"",INDEX([1]A2!DA$9:DA$175,MATCH(1,--(RIGHT([1]A2!$B$9:$B$175,LEN([1]A2!$B$9:$B$175)-4)=$A237)*([1]A2!$C$9:$C$175=YEAR($F237)),0)))</f>
        <v/>
      </c>
      <c r="DE237" s="3" t="str" cm="1">
        <f t="array" ref="DE237">IF(EDATE($F237,DE$2)&gt;DATE(2025,12,31),"",INDEX([1]A2!DB$9:DB$175,MATCH(1,--(RIGHT([1]A2!$B$9:$B$175,LEN([1]A2!$B$9:$B$175)-4)=$A237)*([1]A2!$C$9:$C$175=YEAR($F237)),0)))</f>
        <v/>
      </c>
      <c r="DF237" s="3" t="str" cm="1">
        <f t="array" ref="DF237">IF(EDATE($F237,DF$2)&gt;DATE(2025,12,31),"",INDEX([1]A2!DC$9:DC$175,MATCH(1,--(RIGHT([1]A2!$B$9:$B$175,LEN([1]A2!$B$9:$B$175)-4)=$A237)*([1]A2!$C$9:$C$175=YEAR($F237)),0)))</f>
        <v/>
      </c>
      <c r="DG237" s="3" t="str" cm="1">
        <f t="array" ref="DG237">IF(EDATE($F237,DG$2)&gt;DATE(2025,12,31),"",INDEX([1]A2!DD$9:DD$175,MATCH(1,--(RIGHT([1]A2!$B$9:$B$175,LEN([1]A2!$B$9:$B$175)-4)=$A237)*([1]A2!$C$9:$C$175=YEAR($F237)),0)))</f>
        <v/>
      </c>
      <c r="DH237" s="3" t="str" cm="1">
        <f t="array" ref="DH237">IF(EDATE($F237,DH$2)&gt;DATE(2025,12,31),"",INDEX([1]A2!DE$9:DE$175,MATCH(1,--(RIGHT([1]A2!$B$9:$B$175,LEN([1]A2!$B$9:$B$175)-4)=$A237)*([1]A2!$C$9:$C$175=YEAR($F237)),0)))</f>
        <v/>
      </c>
      <c r="DI237" s="3" t="str" cm="1">
        <f t="array" ref="DI237">IF(EDATE($F237,DI$2)&gt;DATE(2025,12,31),"",INDEX([1]A2!DF$9:DF$175,MATCH(1,--(RIGHT([1]A2!$B$9:$B$175,LEN([1]A2!$B$9:$B$175)-4)=$A237)*([1]A2!$C$9:$C$175=YEAR($F237)),0)))</f>
        <v/>
      </c>
      <c r="DJ237" s="3" t="str" cm="1">
        <f t="array" ref="DJ237">IF(EDATE($F237,DJ$2)&gt;DATE(2025,12,31),"",INDEX([1]A2!DG$9:DG$175,MATCH(1,--(RIGHT([1]A2!$B$9:$B$175,LEN([1]A2!$B$9:$B$175)-4)=$A237)*([1]A2!$C$9:$C$175=YEAR($F237)),0)))</f>
        <v/>
      </c>
      <c r="DK237" s="3" t="str" cm="1">
        <f t="array" ref="DK237">IF(EDATE($F237,DK$2)&gt;DATE(2025,12,31),"",INDEX([1]A2!DH$9:DH$175,MATCH(1,--(RIGHT([1]A2!$B$9:$B$175,LEN([1]A2!$B$9:$B$175)-4)=$A237)*([1]A2!$C$9:$C$175=YEAR($F237)),0)))</f>
        <v/>
      </c>
      <c r="DL237" s="3" t="str" cm="1">
        <f t="array" ref="DL237">IF(EDATE($F237,DL$2)&gt;DATE(2025,12,31),"",INDEX([1]A2!DI$9:DI$175,MATCH(1,--(RIGHT([1]A2!$B$9:$B$175,LEN([1]A2!$B$9:$B$175)-4)=$A237)*([1]A2!$C$9:$C$175=YEAR($F237)),0)))</f>
        <v/>
      </c>
      <c r="DM237" s="3" t="str" cm="1">
        <f t="array" ref="DM237">IF(EDATE($F237,DM$2)&gt;DATE(2025,12,31),"",INDEX([1]A2!DJ$9:DJ$175,MATCH(1,--(RIGHT([1]A2!$B$9:$B$175,LEN([1]A2!$B$9:$B$175)-4)=$A237)*([1]A2!$C$9:$C$175=YEAR($F237)),0)))</f>
        <v/>
      </c>
      <c r="DN237" s="3" t="str" cm="1">
        <f t="array" ref="DN237">IF(EDATE($F237,DN$2)&gt;DATE(2025,12,31),"",INDEX([1]A2!DK$9:DK$175,MATCH(1,--(RIGHT([1]A2!$B$9:$B$175,LEN([1]A2!$B$9:$B$175)-4)=$A237)*([1]A2!$C$9:$C$175=YEAR($F237)),0)))</f>
        <v/>
      </c>
      <c r="DO237" s="3" t="str" cm="1">
        <f t="array" ref="DO237">IF(EDATE($F237,DO$2)&gt;DATE(2025,12,31),"",INDEX([1]A2!DL$9:DL$175,MATCH(1,--(RIGHT([1]A2!$B$9:$B$175,LEN([1]A2!$B$9:$B$175)-4)=$A237)*([1]A2!$C$9:$C$175=YEAR($F237)),0)))</f>
        <v/>
      </c>
      <c r="DP237" s="3" t="str" cm="1">
        <f t="array" ref="DP237">IF(EDATE($F237,DP$2)&gt;DATE(2025,12,31),"",INDEX([1]A2!DM$9:DM$175,MATCH(1,--(RIGHT([1]A2!$B$9:$B$175,LEN([1]A2!$B$9:$B$175)-4)=$A237)*([1]A2!$C$9:$C$175=YEAR($F237)),0)))</f>
        <v/>
      </c>
      <c r="DQ237" s="3" t="str" cm="1">
        <f t="array" ref="DQ237">IF(EDATE($F237,DQ$2)&gt;DATE(2025,12,31),"",INDEX([1]A2!DN$9:DN$175,MATCH(1,--(RIGHT([1]A2!$B$9:$B$175,LEN([1]A2!$B$9:$B$175)-4)=$A237)*([1]A2!$C$9:$C$175=YEAR($F237)),0)))</f>
        <v/>
      </c>
      <c r="DR237" s="3" t="str" cm="1">
        <f t="array" ref="DR237">IF(EDATE($F237,DR$2)&gt;DATE(2025,12,31),"",INDEX([1]A2!DO$9:DO$175,MATCH(1,--(RIGHT([1]A2!$B$9:$B$175,LEN([1]A2!$B$9:$B$175)-4)=$A237)*([1]A2!$C$9:$C$175=YEAR($F237)),0)))</f>
        <v/>
      </c>
      <c r="DS237" s="3" t="str" cm="1">
        <f t="array" ref="DS237">IF(EDATE($F237,DS$2)&gt;DATE(2025,12,31),"",INDEX([1]A2!DP$9:DP$175,MATCH(1,--(RIGHT([1]A2!$B$9:$B$175,LEN([1]A2!$B$9:$B$175)-4)=$A237)*([1]A2!$C$9:$C$175=YEAR($F237)),0)))</f>
        <v/>
      </c>
      <c r="DT237" s="3" t="str" cm="1">
        <f t="array" ref="DT237">IF(EDATE($F237,DT$2)&gt;DATE(2025,12,31),"",INDEX([1]A2!DQ$9:DQ$175,MATCH(1,--(RIGHT([1]A2!$B$9:$B$175,LEN([1]A2!$B$9:$B$175)-4)=$A237)*([1]A2!$C$9:$C$175=YEAR($F237)),0)))</f>
        <v/>
      </c>
      <c r="DU237" s="3" t="str" cm="1">
        <f t="array" ref="DU237">IF(EDATE($F237,DU$2)&gt;DATE(2025,12,31),"",INDEX([1]A2!DR$9:DR$175,MATCH(1,--(RIGHT([1]A2!$B$9:$B$175,LEN([1]A2!$B$9:$B$175)-4)=$A237)*([1]A2!$C$9:$C$175=YEAR($F237)),0)))</f>
        <v/>
      </c>
      <c r="DV237" s="3" t="str" cm="1">
        <f t="array" ref="DV237">IF(EDATE($F237,DV$2)&gt;DATE(2025,12,31),"",INDEX([1]A2!DS$9:DS$175,MATCH(1,--(RIGHT([1]A2!$B$9:$B$175,LEN([1]A2!$B$9:$B$175)-4)=$A237)*([1]A2!$C$9:$C$175=YEAR($F237)),0)))</f>
        <v/>
      </c>
      <c r="DW237" s="3" t="str" cm="1">
        <f t="array" ref="DW237">IF(EDATE($F237,DW$2)&gt;DATE(2025,12,31),"",INDEX([1]A2!DT$9:DT$175,MATCH(1,--(RIGHT([1]A2!$B$9:$B$175,LEN([1]A2!$B$9:$B$175)-4)=$A237)*([1]A2!$C$9:$C$175=YEAR($F237)),0)))</f>
        <v/>
      </c>
      <c r="DX237" s="3" t="str" cm="1">
        <f t="array" ref="DX237">IF(EDATE($F237,DX$2)&gt;DATE(2025,12,31),"",INDEX([1]A2!DU$9:DU$175,MATCH(1,--(RIGHT([1]A2!$B$9:$B$175,LEN([1]A2!$B$9:$B$175)-4)=$A237)*([1]A2!$C$9:$C$175=YEAR($F237)),0)))</f>
        <v/>
      </c>
      <c r="DY237" s="3" t="str" cm="1">
        <f t="array" ref="DY237">IF(EDATE($F237,DY$2)&gt;DATE(2025,12,31),"",INDEX([1]A2!DV$9:DV$175,MATCH(1,--(RIGHT([1]A2!$B$9:$B$175,LEN([1]A2!$B$9:$B$175)-4)=$A237)*([1]A2!$C$9:$C$175=YEAR($F237)),0)))</f>
        <v/>
      </c>
      <c r="DZ237" s="3" t="str" cm="1">
        <f t="array" ref="DZ237">IF(EDATE($F237,DZ$2)&gt;DATE(2025,12,31),"",INDEX([1]A2!DW$9:DW$175,MATCH(1,--(RIGHT([1]A2!$B$9:$B$175,LEN([1]A2!$B$9:$B$175)-4)=$A237)*([1]A2!$C$9:$C$175=YEAR($F237)),0)))</f>
        <v/>
      </c>
      <c r="EA237" s="3" t="str" cm="1">
        <f t="array" ref="EA237">IF(EDATE($F237,EA$2)&gt;DATE(2025,12,31),"",INDEX([1]A2!DX$9:DX$175,MATCH(1,--(RIGHT([1]A2!$B$9:$B$175,LEN([1]A2!$B$9:$B$175)-4)=$A237)*([1]A2!$C$9:$C$175=YEAR($F237)),0)))</f>
        <v/>
      </c>
      <c r="EB237" s="3" t="str" cm="1">
        <f t="array" ref="EB237">IF(EDATE($F237,EB$2)&gt;DATE(2025,12,31),"",INDEX([1]A2!DY$9:DY$175,MATCH(1,--(RIGHT([1]A2!$B$9:$B$175,LEN([1]A2!$B$9:$B$175)-4)=$A237)*([1]A2!$C$9:$C$175=YEAR($F237)),0)))</f>
        <v/>
      </c>
      <c r="EC237" s="3" t="str" cm="1">
        <f t="array" ref="EC237">IF(EDATE($F237,EC$2)&gt;DATE(2025,12,31),"",INDEX([1]A2!DZ$9:DZ$175,MATCH(1,--(RIGHT([1]A2!$B$9:$B$175,LEN([1]A2!$B$9:$B$175)-4)=$A237)*([1]A2!$C$9:$C$175=YEAR($F237)),0)))</f>
        <v/>
      </c>
      <c r="ED237" s="3" t="str" cm="1">
        <f t="array" ref="ED237">IF(EDATE($F237,ED$2)&gt;DATE(2025,12,31),"",INDEX([1]A2!EA$9:EA$175,MATCH(1,--(RIGHT([1]A2!$B$9:$B$175,LEN([1]A2!$B$9:$B$175)-4)=$A237)*([1]A2!$C$9:$C$175=YEAR($F237)),0)))</f>
        <v/>
      </c>
      <c r="EE237" s="3" t="str" cm="1">
        <f t="array" ref="EE237">IF(EDATE($F237,EE$2)&gt;DATE(2025,12,31),"",INDEX([1]A2!EB$9:EB$175,MATCH(1,--(RIGHT([1]A2!$B$9:$B$175,LEN([1]A2!$B$9:$B$175)-4)=$A237)*([1]A2!$C$9:$C$175=YEAR($F237)),0)))</f>
        <v/>
      </c>
      <c r="EF237" s="3" t="str" cm="1">
        <f t="array" ref="EF237">IF(EDATE($F237,EF$2)&gt;DATE(2025,12,31),"",INDEX([1]A2!EC$9:EC$175,MATCH(1,--(RIGHT([1]A2!$B$9:$B$175,LEN([1]A2!$B$9:$B$175)-4)=$A237)*([1]A2!$C$9:$C$175=YEAR($F237)),0)))</f>
        <v/>
      </c>
      <c r="EG237" s="3" t="str" cm="1">
        <f t="array" ref="EG237">IF(EDATE($F237,EG$2)&gt;DATE(2025,12,31),"",INDEX([1]A2!ED$9:ED$175,MATCH(1,--(RIGHT([1]A2!$B$9:$B$175,LEN([1]A2!$B$9:$B$175)-4)=$A237)*([1]A2!$C$9:$C$175=YEAR($F237)),0)))</f>
        <v/>
      </c>
      <c r="EH237" s="3" t="str" cm="1">
        <f t="array" ref="EH237">IF(EDATE($F237,EH$2)&gt;DATE(2025,12,31),"",INDEX([1]A2!EE$9:EE$175,MATCH(1,--(RIGHT([1]A2!$B$9:$B$175,LEN([1]A2!$B$9:$B$175)-4)=$A237)*([1]A2!$C$9:$C$175=YEAR($F237)),0)))</f>
        <v/>
      </c>
      <c r="EI237" s="3" t="str" cm="1">
        <f t="array" ref="EI237">IF(EDATE($F237,EI$2)&gt;DATE(2025,12,31),"",INDEX([1]A2!EF$9:EF$175,MATCH(1,--(RIGHT([1]A2!$B$9:$B$175,LEN([1]A2!$B$9:$B$175)-4)=$A237)*([1]A2!$C$9:$C$175=YEAR($F237)),0)))</f>
        <v/>
      </c>
      <c r="EJ237" s="3" t="str" cm="1">
        <f t="array" ref="EJ237">IF(EDATE($F237,EJ$2)&gt;DATE(2025,12,31),"",INDEX([1]A2!EG$9:EG$175,MATCH(1,--(RIGHT([1]A2!$B$9:$B$175,LEN([1]A2!$B$9:$B$175)-4)=$A237)*([1]A2!$C$9:$C$175=YEAR($F237)),0)))</f>
        <v/>
      </c>
      <c r="EK237" s="3" t="str" cm="1">
        <f t="array" ref="EK237">IF(EDATE($F237,EK$2)&gt;DATE(2025,12,31),"",INDEX([1]A2!EH$9:EH$175,MATCH(1,--(RIGHT([1]A2!$B$9:$B$175,LEN([1]A2!$B$9:$B$175)-4)=$A237)*([1]A2!$C$9:$C$175=YEAR($F237)),0)))</f>
        <v/>
      </c>
      <c r="EL237" s="3" t="str" cm="1">
        <f t="array" ref="EL237">IF(EDATE($F237,EL$2)&gt;DATE(2025,12,31),"",INDEX([1]A2!EI$9:EI$175,MATCH(1,--(RIGHT([1]A2!$B$9:$B$175,LEN([1]A2!$B$9:$B$175)-4)=$A237)*([1]A2!$C$9:$C$175=YEAR($F237)),0)))</f>
        <v/>
      </c>
      <c r="EM237" s="3" t="str" cm="1">
        <f t="array" ref="EM237">IF(EDATE($F237,EM$2)&gt;DATE(2025,12,31),"",INDEX([1]A2!EJ$9:EJ$175,MATCH(1,--(RIGHT([1]A2!$B$9:$B$175,LEN([1]A2!$B$9:$B$175)-4)=$A237)*([1]A2!$C$9:$C$175=YEAR($F237)),0)))</f>
        <v/>
      </c>
      <c r="EN237" s="3" t="str" cm="1">
        <f t="array" ref="EN237">IF(EDATE($F237,EN$2)&gt;DATE(2025,12,31),"",INDEX([1]A2!EK$9:EK$175,MATCH(1,--(RIGHT([1]A2!$B$9:$B$175,LEN([1]A2!$B$9:$B$175)-4)=$A237)*([1]A2!$C$9:$C$175=YEAR($F237)),0)))</f>
        <v/>
      </c>
      <c r="EO237" s="3" t="str" cm="1">
        <f t="array" ref="EO237">IF(EDATE($F237,EO$2)&gt;DATE(2025,12,31),"",INDEX([1]A2!EL$9:EL$175,MATCH(1,--(RIGHT([1]A2!$B$9:$B$175,LEN([1]A2!$B$9:$B$175)-4)=$A237)*([1]A2!$C$9:$C$175=YEAR($F237)),0)))</f>
        <v/>
      </c>
      <c r="EP237" s="3" t="str" cm="1">
        <f t="array" ref="EP237">IF(EDATE($F237,EP$2)&gt;DATE(2025,12,31),"",INDEX([1]A2!EM$9:EM$175,MATCH(1,--(RIGHT([1]A2!$B$9:$B$175,LEN([1]A2!$B$9:$B$175)-4)=$A237)*([1]A2!$C$9:$C$175=YEAR($F237)),0)))</f>
        <v/>
      </c>
      <c r="EQ237" s="3" t="str" cm="1">
        <f t="array" ref="EQ237">IF(EDATE($F237,EQ$2)&gt;DATE(2025,12,31),"",INDEX([1]A2!EN$9:EN$175,MATCH(1,--(RIGHT([1]A2!$B$9:$B$175,LEN([1]A2!$B$9:$B$175)-4)=$A237)*([1]A2!$C$9:$C$175=YEAR($F237)),0)))</f>
        <v/>
      </c>
      <c r="ER237" s="3" t="str" cm="1">
        <f t="array" ref="ER237">IF(EDATE($F237,ER$2)&gt;DATE(2025,12,31),"",INDEX([1]A2!EO$9:EO$175,MATCH(1,--(RIGHT([1]A2!$B$9:$B$175,LEN([1]A2!$B$9:$B$175)-4)=$A237)*([1]A2!$C$9:$C$175=YEAR($F237)),0)))</f>
        <v/>
      </c>
      <c r="ES237" s="3" t="str" cm="1">
        <f t="array" ref="ES237">IF(EDATE($F237,ES$2)&gt;DATE(2025,12,31),"",INDEX([1]A2!EP$9:EP$175,MATCH(1,--(RIGHT([1]A2!$B$9:$B$175,LEN([1]A2!$B$9:$B$175)-4)=$A237)*([1]A2!$C$9:$C$175=YEAR($F237)),0)))</f>
        <v/>
      </c>
      <c r="ET237" s="3" t="str" cm="1">
        <f t="array" ref="ET237">IF(EDATE($F237,ET$2)&gt;DATE(2025,12,31),"",INDEX([1]A2!EQ$9:EQ$175,MATCH(1,--(RIGHT([1]A2!$B$9:$B$175,LEN([1]A2!$B$9:$B$175)-4)=$A237)*([1]A2!$C$9:$C$175=YEAR($F237)),0)))</f>
        <v/>
      </c>
      <c r="EU237" s="3" t="str" cm="1">
        <f t="array" ref="EU237">IF(EDATE($F237,EU$2)&gt;DATE(2025,12,31),"",INDEX([1]A2!ER$9:ER$175,MATCH(1,--(RIGHT([1]A2!$B$9:$B$175,LEN([1]A2!$B$9:$B$175)-4)=$A237)*([1]A2!$C$9:$C$175=YEAR($F237)),0)))</f>
        <v/>
      </c>
      <c r="EV237" s="3" t="str" cm="1">
        <f t="array" ref="EV237">IF(EDATE($F237,EV$2)&gt;DATE(2025,12,31),"",INDEX([1]A2!ES$9:ES$175,MATCH(1,--(RIGHT([1]A2!$B$9:$B$175,LEN([1]A2!$B$9:$B$175)-4)=$A237)*([1]A2!$C$9:$C$175=YEAR($F237)),0)))</f>
        <v/>
      </c>
      <c r="EW237" s="3" t="str" cm="1">
        <f t="array" ref="EW237">IF(EDATE($F237,EW$2)&gt;DATE(2025,12,31),"",INDEX([1]A2!ET$9:ET$175,MATCH(1,--(RIGHT([1]A2!$B$9:$B$175,LEN([1]A2!$B$9:$B$175)-4)=$A237)*([1]A2!$C$9:$C$175=YEAR($F237)),0)))</f>
        <v/>
      </c>
      <c r="EX237" s="3" t="str" cm="1">
        <f t="array" ref="EX237">IF(EDATE($F237,EX$2)&gt;DATE(2025,12,31),"",INDEX([1]A2!EU$9:EU$175,MATCH(1,--(RIGHT([1]A2!$B$9:$B$175,LEN([1]A2!$B$9:$B$175)-4)=$A237)*([1]A2!$C$9:$C$175=YEAR($F237)),0)))</f>
        <v/>
      </c>
      <c r="EY237" s="3" t="str" cm="1">
        <f t="array" ref="EY237">IF(EDATE($F237,EY$2)&gt;DATE(2025,12,31),"",INDEX([1]A2!EV$9:EV$175,MATCH(1,--(RIGHT([1]A2!$B$9:$B$175,LEN([1]A2!$B$9:$B$175)-4)=$A237)*([1]A2!$C$9:$C$175=YEAR($F237)),0)))</f>
        <v/>
      </c>
      <c r="EZ237" s="3" t="str" cm="1">
        <f t="array" ref="EZ237">IF(EDATE($F237,EZ$2)&gt;DATE(2025,12,31),"",INDEX([1]A2!EW$9:EW$175,MATCH(1,--(RIGHT([1]A2!$B$9:$B$175,LEN([1]A2!$B$9:$B$175)-4)=$A237)*([1]A2!$C$9:$C$175=YEAR($F237)),0)))</f>
        <v/>
      </c>
      <c r="FA237" s="3" t="str" cm="1">
        <f t="array" ref="FA237">IF(EDATE($F237,FA$2)&gt;DATE(2025,12,31),"",INDEX([1]A2!EX$9:EX$175,MATCH(1,--(RIGHT([1]A2!$B$9:$B$175,LEN([1]A2!$B$9:$B$175)-4)=$A237)*([1]A2!$C$9:$C$175=YEAR($F237)),0)))</f>
        <v/>
      </c>
    </row>
    <row r="238" spans="1:157" x14ac:dyDescent="0.2">
      <c r="A238" s="28" t="s">
        <v>40</v>
      </c>
      <c r="B238" s="8" t="s">
        <v>6</v>
      </c>
      <c r="C238" s="8" t="s">
        <v>65</v>
      </c>
      <c r="D238" s="9" t="s">
        <v>19</v>
      </c>
      <c r="E238" s="9" t="s">
        <v>0</v>
      </c>
      <c r="F238" s="94">
        <f t="shared" si="16"/>
        <v>40179</v>
      </c>
      <c r="G238" s="3" cm="1">
        <f t="array" ref="G238">IF(EDATE($F238,G$2)&gt;DATE(2025,12,31),"",INDEX([1]A2!D$9:D$175,MATCH(1,--(RIGHT([1]A2!$B$9:$B$175,LEN([1]A2!$B$9:$B$175)-4)=$A238)*([1]A2!$C$9:$C$175=YEAR($F238)),0)))</f>
        <v>0</v>
      </c>
      <c r="H238" s="3" cm="1">
        <f t="array" ref="H238">IF(EDATE($F238,H$2)&gt;DATE(2025,12,31),"",INDEX([1]A2!E$9:E$175,MATCH(1,--(RIGHT([1]A2!$B$9:$B$175,LEN([1]A2!$B$9:$B$175)-4)=$A238)*([1]A2!$C$9:$C$175=YEAR($F238)),0)))</f>
        <v>0</v>
      </c>
      <c r="I238" s="3" cm="1">
        <f t="array" ref="I238">IF(EDATE($F238,I$2)&gt;DATE(2025,12,31),"",INDEX([1]A2!F$9:F$175,MATCH(1,--(RIGHT([1]A2!$B$9:$B$175,LEN([1]A2!$B$9:$B$175)-4)=$A238)*([1]A2!$C$9:$C$175=YEAR($F238)),0)))</f>
        <v>0</v>
      </c>
      <c r="J238" s="3" cm="1">
        <f t="array" ref="J238">IF(EDATE($F238,J$2)&gt;DATE(2025,12,31),"",INDEX([1]A2!G$9:G$175,MATCH(1,--(RIGHT([1]A2!$B$9:$B$175,LEN([1]A2!$B$9:$B$175)-4)=$A238)*([1]A2!$C$9:$C$175=YEAR($F238)),0)))</f>
        <v>0</v>
      </c>
      <c r="K238" s="3" cm="1">
        <f t="array" ref="K238">IF(EDATE($F238,K$2)&gt;DATE(2025,12,31),"",INDEX([1]A2!H$9:H$175,MATCH(1,--(RIGHT([1]A2!$B$9:$B$175,LEN([1]A2!$B$9:$B$175)-4)=$A238)*([1]A2!$C$9:$C$175=YEAR($F238)),0)))</f>
        <v>0</v>
      </c>
      <c r="L238" s="3" cm="1">
        <f t="array" ref="L238">IF(EDATE($F238,L$2)&gt;DATE(2025,12,31),"",INDEX([1]A2!I$9:I$175,MATCH(1,--(RIGHT([1]A2!$B$9:$B$175,LEN([1]A2!$B$9:$B$175)-4)=$A238)*([1]A2!$C$9:$C$175=YEAR($F238)),0)))</f>
        <v>0</v>
      </c>
      <c r="M238" s="3" cm="1">
        <f t="array" ref="M238">IF(EDATE($F238,M$2)&gt;DATE(2025,12,31),"",INDEX([1]A2!J$9:J$175,MATCH(1,--(RIGHT([1]A2!$B$9:$B$175,LEN([1]A2!$B$9:$B$175)-4)=$A238)*([1]A2!$C$9:$C$175=YEAR($F238)),0)))</f>
        <v>0</v>
      </c>
      <c r="N238" s="3" cm="1">
        <f t="array" ref="N238">IF(EDATE($F238,N$2)&gt;DATE(2025,12,31),"",INDEX([1]A2!K$9:K$175,MATCH(1,--(RIGHT([1]A2!$B$9:$B$175,LEN([1]A2!$B$9:$B$175)-4)=$A238)*([1]A2!$C$9:$C$175=YEAR($F238)),0)))</f>
        <v>0</v>
      </c>
      <c r="O238" s="3" cm="1">
        <f t="array" ref="O238">IF(EDATE($F238,O$2)&gt;DATE(2025,12,31),"",INDEX([1]A2!L$9:L$175,MATCH(1,--(RIGHT([1]A2!$B$9:$B$175,LEN([1]A2!$B$9:$B$175)-4)=$A238)*([1]A2!$C$9:$C$175=YEAR($F238)),0)))</f>
        <v>0</v>
      </c>
      <c r="P238" s="3" cm="1">
        <f t="array" ref="P238">IF(EDATE($F238,P$2)&gt;DATE(2025,12,31),"",INDEX([1]A2!M$9:M$175,MATCH(1,--(RIGHT([1]A2!$B$9:$B$175,LEN([1]A2!$B$9:$B$175)-4)=$A238)*([1]A2!$C$9:$C$175=YEAR($F238)),0)))</f>
        <v>0</v>
      </c>
      <c r="Q238" s="3" cm="1">
        <f t="array" ref="Q238">IF(EDATE($F238,Q$2)&gt;DATE(2025,12,31),"",INDEX([1]A2!N$9:N$175,MATCH(1,--(RIGHT([1]A2!$B$9:$B$175,LEN([1]A2!$B$9:$B$175)-4)=$A238)*([1]A2!$C$9:$C$175=YEAR($F238)),0)))</f>
        <v>0</v>
      </c>
      <c r="R238" s="3" cm="1">
        <f t="array" ref="R238">IF(EDATE($F238,R$2)&gt;DATE(2025,12,31),"",INDEX([1]A2!O$9:O$175,MATCH(1,--(RIGHT([1]A2!$B$9:$B$175,LEN([1]A2!$B$9:$B$175)-4)=$A238)*([1]A2!$C$9:$C$175=YEAR($F238)),0)))</f>
        <v>0</v>
      </c>
      <c r="S238" s="3" cm="1">
        <f t="array" ref="S238">IF(EDATE($F238,S$2)&gt;DATE(2025,12,31),"",INDEX([1]A2!P$9:P$175,MATCH(1,--(RIGHT([1]A2!$B$9:$B$175,LEN([1]A2!$B$9:$B$175)-4)=$A238)*([1]A2!$C$9:$C$175=YEAR($F238)),0)))</f>
        <v>0</v>
      </c>
      <c r="T238" s="3" cm="1">
        <f t="array" ref="T238">IF(EDATE($F238,T$2)&gt;DATE(2025,12,31),"",INDEX([1]A2!Q$9:Q$175,MATCH(1,--(RIGHT([1]A2!$B$9:$B$175,LEN([1]A2!$B$9:$B$175)-4)=$A238)*([1]A2!$C$9:$C$175=YEAR($F238)),0)))</f>
        <v>0</v>
      </c>
      <c r="U238" s="3" cm="1">
        <f t="array" ref="U238">IF(EDATE($F238,U$2)&gt;DATE(2025,12,31),"",INDEX([1]A2!R$9:R$175,MATCH(1,--(RIGHT([1]A2!$B$9:$B$175,LEN([1]A2!$B$9:$B$175)-4)=$A238)*([1]A2!$C$9:$C$175=YEAR($F238)),0)))</f>
        <v>0</v>
      </c>
      <c r="V238" s="3" cm="1">
        <f t="array" ref="V238">IF(EDATE($F238,V$2)&gt;DATE(2025,12,31),"",INDEX([1]A2!S$9:S$175,MATCH(1,--(RIGHT([1]A2!$B$9:$B$175,LEN([1]A2!$B$9:$B$175)-4)=$A238)*([1]A2!$C$9:$C$175=YEAR($F238)),0)))</f>
        <v>0</v>
      </c>
      <c r="W238" s="3" t="str" cm="1">
        <f t="array" ref="W238">IF(EDATE($F238,W$2)&gt;DATE(2025,12,31),"",INDEX([1]A2!T$9:T$175,MATCH(1,--(RIGHT([1]A2!$B$9:$B$175,LEN([1]A2!$B$9:$B$175)-4)=$A238)*([1]A2!$C$9:$C$175=YEAR($F238)),0)))</f>
        <v/>
      </c>
      <c r="X238" s="3" t="str" cm="1">
        <f t="array" ref="X238">IF(EDATE($F238,X$2)&gt;DATE(2025,12,31),"",INDEX([1]A2!U$9:U$175,MATCH(1,--(RIGHT([1]A2!$B$9:$B$175,LEN([1]A2!$B$9:$B$175)-4)=$A238)*([1]A2!$C$9:$C$175=YEAR($F238)),0)))</f>
        <v/>
      </c>
      <c r="Y238" s="3" t="str" cm="1">
        <f t="array" ref="Y238">IF(EDATE($F238,Y$2)&gt;DATE(2025,12,31),"",INDEX([1]A2!V$9:V$175,MATCH(1,--(RIGHT([1]A2!$B$9:$B$175,LEN([1]A2!$B$9:$B$175)-4)=$A238)*([1]A2!$C$9:$C$175=YEAR($F238)),0)))</f>
        <v/>
      </c>
      <c r="Z238" s="3" t="str" cm="1">
        <f t="array" ref="Z238">IF(EDATE($F238,Z$2)&gt;DATE(2025,12,31),"",INDEX([1]A2!W$9:W$175,MATCH(1,--(RIGHT([1]A2!$B$9:$B$175,LEN([1]A2!$B$9:$B$175)-4)=$A238)*([1]A2!$C$9:$C$175=YEAR($F238)),0)))</f>
        <v/>
      </c>
      <c r="AA238" s="3" t="str" cm="1">
        <f t="array" ref="AA238">IF(EDATE($F238,AA$2)&gt;DATE(2025,12,31),"",INDEX([1]A2!X$9:X$175,MATCH(1,--(RIGHT([1]A2!$B$9:$B$175,LEN([1]A2!$B$9:$B$175)-4)=$A238)*([1]A2!$C$9:$C$175=YEAR($F238)),0)))</f>
        <v/>
      </c>
      <c r="AB238" s="3" t="str" cm="1">
        <f t="array" ref="AB238">IF(EDATE($F238,AB$2)&gt;DATE(2025,12,31),"",INDEX([1]A2!Y$9:Y$175,MATCH(1,--(RIGHT([1]A2!$B$9:$B$175,LEN([1]A2!$B$9:$B$175)-4)=$A238)*([1]A2!$C$9:$C$175=YEAR($F238)),0)))</f>
        <v/>
      </c>
      <c r="AC238" s="3" t="str" cm="1">
        <f t="array" ref="AC238">IF(EDATE($F238,AC$2)&gt;DATE(2025,12,31),"",INDEX([1]A2!Z$9:Z$175,MATCH(1,--(RIGHT([1]A2!$B$9:$B$175,LEN([1]A2!$B$9:$B$175)-4)=$A238)*([1]A2!$C$9:$C$175=YEAR($F238)),0)))</f>
        <v/>
      </c>
      <c r="AD238" s="3" t="str" cm="1">
        <f t="array" ref="AD238">IF(EDATE($F238,AD$2)&gt;DATE(2025,12,31),"",INDEX([1]A2!AA$9:AA$175,MATCH(1,--(RIGHT([1]A2!$B$9:$B$175,LEN([1]A2!$B$9:$B$175)-4)=$A238)*([1]A2!$C$9:$C$175=YEAR($F238)),0)))</f>
        <v/>
      </c>
      <c r="AE238" s="3" t="str" cm="1">
        <f t="array" ref="AE238">IF(EDATE($F238,AE$2)&gt;DATE(2025,12,31),"",INDEX([1]A2!AB$9:AB$175,MATCH(1,--(RIGHT([1]A2!$B$9:$B$175,LEN([1]A2!$B$9:$B$175)-4)=$A238)*([1]A2!$C$9:$C$175=YEAR($F238)),0)))</f>
        <v/>
      </c>
      <c r="AF238" s="3" t="str" cm="1">
        <f t="array" ref="AF238">IF(EDATE($F238,AF$2)&gt;DATE(2025,12,31),"",INDEX([1]A2!AC$9:AC$175,MATCH(1,--(RIGHT([1]A2!$B$9:$B$175,LEN([1]A2!$B$9:$B$175)-4)=$A238)*([1]A2!$C$9:$C$175=YEAR($F238)),0)))</f>
        <v/>
      </c>
      <c r="AG238" s="3" t="str" cm="1">
        <f t="array" ref="AG238">IF(EDATE($F238,AG$2)&gt;DATE(2025,12,31),"",INDEX([1]A2!AD$9:AD$175,MATCH(1,--(RIGHT([1]A2!$B$9:$B$175,LEN([1]A2!$B$9:$B$175)-4)=$A238)*([1]A2!$C$9:$C$175=YEAR($F238)),0)))</f>
        <v/>
      </c>
      <c r="AH238" s="3" t="str" cm="1">
        <f t="array" ref="AH238">IF(EDATE($F238,AH$2)&gt;DATE(2025,12,31),"",INDEX([1]A2!AE$9:AE$175,MATCH(1,--(RIGHT([1]A2!$B$9:$B$175,LEN([1]A2!$B$9:$B$175)-4)=$A238)*([1]A2!$C$9:$C$175=YEAR($F238)),0)))</f>
        <v/>
      </c>
      <c r="AI238" s="3" t="str" cm="1">
        <f t="array" ref="AI238">IF(EDATE($F238,AI$2)&gt;DATE(2025,12,31),"",INDEX([1]A2!AF$9:AF$175,MATCH(1,--(RIGHT([1]A2!$B$9:$B$175,LEN([1]A2!$B$9:$B$175)-4)=$A238)*([1]A2!$C$9:$C$175=YEAR($F238)),0)))</f>
        <v/>
      </c>
      <c r="AJ238" s="3" t="str" cm="1">
        <f t="array" ref="AJ238">IF(EDATE($F238,AJ$2)&gt;DATE(2025,12,31),"",INDEX([1]A2!AG$9:AG$175,MATCH(1,--(RIGHT([1]A2!$B$9:$B$175,LEN([1]A2!$B$9:$B$175)-4)=$A238)*([1]A2!$C$9:$C$175=YEAR($F238)),0)))</f>
        <v/>
      </c>
      <c r="AK238" s="3" t="str" cm="1">
        <f t="array" ref="AK238">IF(EDATE($F238,AK$2)&gt;DATE(2025,12,31),"",INDEX([1]A2!AH$9:AH$175,MATCH(1,--(RIGHT([1]A2!$B$9:$B$175,LEN([1]A2!$B$9:$B$175)-4)=$A238)*([1]A2!$C$9:$C$175=YEAR($F238)),0)))</f>
        <v/>
      </c>
      <c r="AL238" s="3" t="str" cm="1">
        <f t="array" ref="AL238">IF(EDATE($F238,AL$2)&gt;DATE(2025,12,31),"",INDEX([1]A2!AI$9:AI$175,MATCH(1,--(RIGHT([1]A2!$B$9:$B$175,LEN([1]A2!$B$9:$B$175)-4)=$A238)*([1]A2!$C$9:$C$175=YEAR($F238)),0)))</f>
        <v/>
      </c>
      <c r="AM238" s="3" t="str" cm="1">
        <f t="array" ref="AM238">IF(EDATE($F238,AM$2)&gt;DATE(2025,12,31),"",INDEX([1]A2!AJ$9:AJ$175,MATCH(1,--(RIGHT([1]A2!$B$9:$B$175,LEN([1]A2!$B$9:$B$175)-4)=$A238)*([1]A2!$C$9:$C$175=YEAR($F238)),0)))</f>
        <v/>
      </c>
      <c r="AN238" s="3" t="str" cm="1">
        <f t="array" ref="AN238">IF(EDATE($F238,AN$2)&gt;DATE(2025,12,31),"",INDEX([1]A2!AK$9:AK$175,MATCH(1,--(RIGHT([1]A2!$B$9:$B$175,LEN([1]A2!$B$9:$B$175)-4)=$A238)*([1]A2!$C$9:$C$175=YEAR($F238)),0)))</f>
        <v/>
      </c>
      <c r="AO238" s="3" t="str" cm="1">
        <f t="array" ref="AO238">IF(EDATE($F238,AO$2)&gt;DATE(2025,12,31),"",INDEX([1]A2!AL$9:AL$175,MATCH(1,--(RIGHT([1]A2!$B$9:$B$175,LEN([1]A2!$B$9:$B$175)-4)=$A238)*([1]A2!$C$9:$C$175=YEAR($F238)),0)))</f>
        <v/>
      </c>
      <c r="AP238" s="3" t="str" cm="1">
        <f t="array" ref="AP238">IF(EDATE($F238,AP$2)&gt;DATE(2025,12,31),"",INDEX([1]A2!AM$9:AM$175,MATCH(1,--(RIGHT([1]A2!$B$9:$B$175,LEN([1]A2!$B$9:$B$175)-4)=$A238)*([1]A2!$C$9:$C$175=YEAR($F238)),0)))</f>
        <v/>
      </c>
      <c r="AQ238" s="3" t="str" cm="1">
        <f t="array" ref="AQ238">IF(EDATE($F238,AQ$2)&gt;DATE(2025,12,31),"",INDEX([1]A2!AN$9:AN$175,MATCH(1,--(RIGHT([1]A2!$B$9:$B$175,LEN([1]A2!$B$9:$B$175)-4)=$A238)*([1]A2!$C$9:$C$175=YEAR($F238)),0)))</f>
        <v/>
      </c>
      <c r="AR238" s="3" t="str" cm="1">
        <f t="array" ref="AR238">IF(EDATE($F238,AR$2)&gt;DATE(2025,12,31),"",INDEX([1]A2!AO$9:AO$175,MATCH(1,--(RIGHT([1]A2!$B$9:$B$175,LEN([1]A2!$B$9:$B$175)-4)=$A238)*([1]A2!$C$9:$C$175=YEAR($F238)),0)))</f>
        <v/>
      </c>
      <c r="AS238" s="3" t="str" cm="1">
        <f t="array" ref="AS238">IF(EDATE($F238,AS$2)&gt;DATE(2025,12,31),"",INDEX([1]A2!AP$9:AP$175,MATCH(1,--(RIGHT([1]A2!$B$9:$B$175,LEN([1]A2!$B$9:$B$175)-4)=$A238)*([1]A2!$C$9:$C$175=YEAR($F238)),0)))</f>
        <v/>
      </c>
      <c r="AT238" s="3" t="str" cm="1">
        <f t="array" ref="AT238">IF(EDATE($F238,AT$2)&gt;DATE(2025,12,31),"",INDEX([1]A2!AQ$9:AQ$175,MATCH(1,--(RIGHT([1]A2!$B$9:$B$175,LEN([1]A2!$B$9:$B$175)-4)=$A238)*([1]A2!$C$9:$C$175=YEAR($F238)),0)))</f>
        <v/>
      </c>
      <c r="AU238" s="3" t="str" cm="1">
        <f t="array" ref="AU238">IF(EDATE($F238,AU$2)&gt;DATE(2025,12,31),"",INDEX([1]A2!AR$9:AR$175,MATCH(1,--(RIGHT([1]A2!$B$9:$B$175,LEN([1]A2!$B$9:$B$175)-4)=$A238)*([1]A2!$C$9:$C$175=YEAR($F238)),0)))</f>
        <v/>
      </c>
      <c r="AV238" s="3" t="str" cm="1">
        <f t="array" ref="AV238">IF(EDATE($F238,AV$2)&gt;DATE(2025,12,31),"",INDEX([1]A2!AS$9:AS$175,MATCH(1,--(RIGHT([1]A2!$B$9:$B$175,LEN([1]A2!$B$9:$B$175)-4)=$A238)*([1]A2!$C$9:$C$175=YEAR($F238)),0)))</f>
        <v/>
      </c>
      <c r="AW238" s="3" t="str" cm="1">
        <f t="array" ref="AW238">IF(EDATE($F238,AW$2)&gt;DATE(2025,12,31),"",INDEX([1]A2!AT$9:AT$175,MATCH(1,--(RIGHT([1]A2!$B$9:$B$175,LEN([1]A2!$B$9:$B$175)-4)=$A238)*([1]A2!$C$9:$C$175=YEAR($F238)),0)))</f>
        <v/>
      </c>
      <c r="AX238" s="3" t="str" cm="1">
        <f t="array" ref="AX238">IF(EDATE($F238,AX$2)&gt;DATE(2025,12,31),"",INDEX([1]A2!AU$9:AU$175,MATCH(1,--(RIGHT([1]A2!$B$9:$B$175,LEN([1]A2!$B$9:$B$175)-4)=$A238)*([1]A2!$C$9:$C$175=YEAR($F238)),0)))</f>
        <v/>
      </c>
      <c r="AY238" s="3" t="str" cm="1">
        <f t="array" ref="AY238">IF(EDATE($F238,AY$2)&gt;DATE(2025,12,31),"",INDEX([1]A2!AV$9:AV$175,MATCH(1,--(RIGHT([1]A2!$B$9:$B$175,LEN([1]A2!$B$9:$B$175)-4)=$A238)*([1]A2!$C$9:$C$175=YEAR($F238)),0)))</f>
        <v/>
      </c>
      <c r="AZ238" s="3" t="str" cm="1">
        <f t="array" ref="AZ238">IF(EDATE($F238,AZ$2)&gt;DATE(2025,12,31),"",INDEX([1]A2!AW$9:AW$175,MATCH(1,--(RIGHT([1]A2!$B$9:$B$175,LEN([1]A2!$B$9:$B$175)-4)=$A238)*([1]A2!$C$9:$C$175=YEAR($F238)),0)))</f>
        <v/>
      </c>
      <c r="BA238" s="3" t="str" cm="1">
        <f t="array" ref="BA238">IF(EDATE($F238,BA$2)&gt;DATE(2025,12,31),"",INDEX([1]A2!AX$9:AX$175,MATCH(1,--(RIGHT([1]A2!$B$9:$B$175,LEN([1]A2!$B$9:$B$175)-4)=$A238)*([1]A2!$C$9:$C$175=YEAR($F238)),0)))</f>
        <v/>
      </c>
      <c r="BB238" s="3" t="str" cm="1">
        <f t="array" ref="BB238">IF(EDATE($F238,BB$2)&gt;DATE(2025,12,31),"",INDEX([1]A2!AY$9:AY$175,MATCH(1,--(RIGHT([1]A2!$B$9:$B$175,LEN([1]A2!$B$9:$B$175)-4)=$A238)*([1]A2!$C$9:$C$175=YEAR($F238)),0)))</f>
        <v/>
      </c>
      <c r="BC238" s="3" t="str" cm="1">
        <f t="array" ref="BC238">IF(EDATE($F238,BC$2)&gt;DATE(2025,12,31),"",INDEX([1]A2!AZ$9:AZ$175,MATCH(1,--(RIGHT([1]A2!$B$9:$B$175,LEN([1]A2!$B$9:$B$175)-4)=$A238)*([1]A2!$C$9:$C$175=YEAR($F238)),0)))</f>
        <v/>
      </c>
      <c r="BD238" s="3" t="str" cm="1">
        <f t="array" ref="BD238">IF(EDATE($F238,BD$2)&gt;DATE(2025,12,31),"",INDEX([1]A2!BA$9:BA$175,MATCH(1,--(RIGHT([1]A2!$B$9:$B$175,LEN([1]A2!$B$9:$B$175)-4)=$A238)*([1]A2!$C$9:$C$175=YEAR($F238)),0)))</f>
        <v/>
      </c>
      <c r="BE238" s="3" t="str" cm="1">
        <f t="array" ref="BE238">IF(EDATE($F238,BE$2)&gt;DATE(2025,12,31),"",INDEX([1]A2!BB$9:BB$175,MATCH(1,--(RIGHT([1]A2!$B$9:$B$175,LEN([1]A2!$B$9:$B$175)-4)=$A238)*([1]A2!$C$9:$C$175=YEAR($F238)),0)))</f>
        <v/>
      </c>
      <c r="BF238" s="3" t="str" cm="1">
        <f t="array" ref="BF238">IF(EDATE($F238,BF$2)&gt;DATE(2025,12,31),"",INDEX([1]A2!BC$9:BC$175,MATCH(1,--(RIGHT([1]A2!$B$9:$B$175,LEN([1]A2!$B$9:$B$175)-4)=$A238)*([1]A2!$C$9:$C$175=YEAR($F238)),0)))</f>
        <v/>
      </c>
      <c r="BG238" s="3" t="str" cm="1">
        <f t="array" ref="BG238">IF(EDATE($F238,BG$2)&gt;DATE(2025,12,31),"",INDEX([1]A2!BD$9:BD$175,MATCH(1,--(RIGHT([1]A2!$B$9:$B$175,LEN([1]A2!$B$9:$B$175)-4)=$A238)*([1]A2!$C$9:$C$175=YEAR($F238)),0)))</f>
        <v/>
      </c>
      <c r="BH238" s="3" t="str" cm="1">
        <f t="array" ref="BH238">IF(EDATE($F238,BH$2)&gt;DATE(2025,12,31),"",INDEX([1]A2!BE$9:BE$175,MATCH(1,--(RIGHT([1]A2!$B$9:$B$175,LEN([1]A2!$B$9:$B$175)-4)=$A238)*([1]A2!$C$9:$C$175=YEAR($F238)),0)))</f>
        <v/>
      </c>
      <c r="BI238" s="3" t="str" cm="1">
        <f t="array" ref="BI238">IF(EDATE($F238,BI$2)&gt;DATE(2025,12,31),"",INDEX([1]A2!BF$9:BF$175,MATCH(1,--(RIGHT([1]A2!$B$9:$B$175,LEN([1]A2!$B$9:$B$175)-4)=$A238)*([1]A2!$C$9:$C$175=YEAR($F238)),0)))</f>
        <v/>
      </c>
      <c r="BJ238" s="3" t="str" cm="1">
        <f t="array" ref="BJ238">IF(EDATE($F238,BJ$2)&gt;DATE(2025,12,31),"",INDEX([1]A2!BG$9:BG$175,MATCH(1,--(RIGHT([1]A2!$B$9:$B$175,LEN([1]A2!$B$9:$B$175)-4)=$A238)*([1]A2!$C$9:$C$175=YEAR($F238)),0)))</f>
        <v/>
      </c>
      <c r="BK238" s="3" t="str" cm="1">
        <f t="array" ref="BK238">IF(EDATE($F238,BK$2)&gt;DATE(2025,12,31),"",INDEX([1]A2!BH$9:BH$175,MATCH(1,--(RIGHT([1]A2!$B$9:$B$175,LEN([1]A2!$B$9:$B$175)-4)=$A238)*([1]A2!$C$9:$C$175=YEAR($F238)),0)))</f>
        <v/>
      </c>
      <c r="BL238" s="3" t="str" cm="1">
        <f t="array" ref="BL238">IF(EDATE($F238,BL$2)&gt;DATE(2025,12,31),"",INDEX([1]A2!BI$9:BI$175,MATCH(1,--(RIGHT([1]A2!$B$9:$B$175,LEN([1]A2!$B$9:$B$175)-4)=$A238)*([1]A2!$C$9:$C$175=YEAR($F238)),0)))</f>
        <v/>
      </c>
      <c r="BM238" s="3" t="str" cm="1">
        <f t="array" ref="BM238">IF(EDATE($F238,BM$2)&gt;DATE(2025,12,31),"",INDEX([1]A2!BJ$9:BJ$175,MATCH(1,--(RIGHT([1]A2!$B$9:$B$175,LEN([1]A2!$B$9:$B$175)-4)=$A238)*([1]A2!$C$9:$C$175=YEAR($F238)),0)))</f>
        <v/>
      </c>
      <c r="BN238" s="3" t="str" cm="1">
        <f t="array" ref="BN238">IF(EDATE($F238,BN$2)&gt;DATE(2025,12,31),"",INDEX([1]A2!BK$9:BK$175,MATCH(1,--(RIGHT([1]A2!$B$9:$B$175,LEN([1]A2!$B$9:$B$175)-4)=$A238)*([1]A2!$C$9:$C$175=YEAR($F238)),0)))</f>
        <v/>
      </c>
      <c r="BO238" s="3" t="str" cm="1">
        <f t="array" ref="BO238">IF(EDATE($F238,BO$2)&gt;DATE(2025,12,31),"",INDEX([1]A2!BL$9:BL$175,MATCH(1,--(RIGHT([1]A2!$B$9:$B$175,LEN([1]A2!$B$9:$B$175)-4)=$A238)*([1]A2!$C$9:$C$175=YEAR($F238)),0)))</f>
        <v/>
      </c>
      <c r="BP238" s="3" t="str" cm="1">
        <f t="array" ref="BP238">IF(EDATE($F238,BP$2)&gt;DATE(2025,12,31),"",INDEX([1]A2!BM$9:BM$175,MATCH(1,--(RIGHT([1]A2!$B$9:$B$175,LEN([1]A2!$B$9:$B$175)-4)=$A238)*([1]A2!$C$9:$C$175=YEAR($F238)),0)))</f>
        <v/>
      </c>
      <c r="BQ238" s="3" t="str" cm="1">
        <f t="array" ref="BQ238">IF(EDATE($F238,BQ$2)&gt;DATE(2025,12,31),"",INDEX([1]A2!BN$9:BN$175,MATCH(1,--(RIGHT([1]A2!$B$9:$B$175,LEN([1]A2!$B$9:$B$175)-4)=$A238)*([1]A2!$C$9:$C$175=YEAR($F238)),0)))</f>
        <v/>
      </c>
      <c r="BR238" s="3" t="str" cm="1">
        <f t="array" ref="BR238">IF(EDATE($F238,BR$2)&gt;DATE(2025,12,31),"",INDEX([1]A2!BO$9:BO$175,MATCH(1,--(RIGHT([1]A2!$B$9:$B$175,LEN([1]A2!$B$9:$B$175)-4)=$A238)*([1]A2!$C$9:$C$175=YEAR($F238)),0)))</f>
        <v/>
      </c>
      <c r="BS238" s="3" t="str" cm="1">
        <f t="array" ref="BS238">IF(EDATE($F238,BS$2)&gt;DATE(2025,12,31),"",INDEX([1]A2!BP$9:BP$175,MATCH(1,--(RIGHT([1]A2!$B$9:$B$175,LEN([1]A2!$B$9:$B$175)-4)=$A238)*([1]A2!$C$9:$C$175=YEAR($F238)),0)))</f>
        <v/>
      </c>
      <c r="BT238" s="3" t="str" cm="1">
        <f t="array" ref="BT238">IF(EDATE($F238,BT$2)&gt;DATE(2025,12,31),"",INDEX([1]A2!BQ$9:BQ$175,MATCH(1,--(RIGHT([1]A2!$B$9:$B$175,LEN([1]A2!$B$9:$B$175)-4)=$A238)*([1]A2!$C$9:$C$175=YEAR($F238)),0)))</f>
        <v/>
      </c>
      <c r="BU238" s="3" t="str" cm="1">
        <f t="array" ref="BU238">IF(EDATE($F238,BU$2)&gt;DATE(2025,12,31),"",INDEX([1]A2!BR$9:BR$175,MATCH(1,--(RIGHT([1]A2!$B$9:$B$175,LEN([1]A2!$B$9:$B$175)-4)=$A238)*([1]A2!$C$9:$C$175=YEAR($F238)),0)))</f>
        <v/>
      </c>
      <c r="BV238" s="3" t="str" cm="1">
        <f t="array" ref="BV238">IF(EDATE($F238,BV$2)&gt;DATE(2025,12,31),"",INDEX([1]A2!BS$9:BS$175,MATCH(1,--(RIGHT([1]A2!$B$9:$B$175,LEN([1]A2!$B$9:$B$175)-4)=$A238)*([1]A2!$C$9:$C$175=YEAR($F238)),0)))</f>
        <v/>
      </c>
      <c r="BW238" s="3" t="str" cm="1">
        <f t="array" ref="BW238">IF(EDATE($F238,BW$2)&gt;DATE(2025,12,31),"",INDEX([1]A2!BT$9:BT$175,MATCH(1,--(RIGHT([1]A2!$B$9:$B$175,LEN([1]A2!$B$9:$B$175)-4)=$A238)*([1]A2!$C$9:$C$175=YEAR($F238)),0)))</f>
        <v/>
      </c>
      <c r="BX238" s="3" t="str" cm="1">
        <f t="array" ref="BX238">IF(EDATE($F238,BX$2)&gt;DATE(2025,12,31),"",INDEX([1]A2!BU$9:BU$175,MATCH(1,--(RIGHT([1]A2!$B$9:$B$175,LEN([1]A2!$B$9:$B$175)-4)=$A238)*([1]A2!$C$9:$C$175=YEAR($F238)),0)))</f>
        <v/>
      </c>
      <c r="BY238" s="3" t="str" cm="1">
        <f t="array" ref="BY238">IF(EDATE($F238,BY$2)&gt;DATE(2025,12,31),"",INDEX([1]A2!BV$9:BV$175,MATCH(1,--(RIGHT([1]A2!$B$9:$B$175,LEN([1]A2!$B$9:$B$175)-4)=$A238)*([1]A2!$C$9:$C$175=YEAR($F238)),0)))</f>
        <v/>
      </c>
      <c r="BZ238" s="3" t="str" cm="1">
        <f t="array" ref="BZ238">IF(EDATE($F238,BZ$2)&gt;DATE(2025,12,31),"",INDEX([1]A2!BW$9:BW$175,MATCH(1,--(RIGHT([1]A2!$B$9:$B$175,LEN([1]A2!$B$9:$B$175)-4)=$A238)*([1]A2!$C$9:$C$175=YEAR($F238)),0)))</f>
        <v/>
      </c>
      <c r="CA238" s="3" t="str" cm="1">
        <f t="array" ref="CA238">IF(EDATE($F238,CA$2)&gt;DATE(2025,12,31),"",INDEX([1]A2!BX$9:BX$175,MATCH(1,--(RIGHT([1]A2!$B$9:$B$175,LEN([1]A2!$B$9:$B$175)-4)=$A238)*([1]A2!$C$9:$C$175=YEAR($F238)),0)))</f>
        <v/>
      </c>
      <c r="CB238" s="3" t="str" cm="1">
        <f t="array" ref="CB238">IF(EDATE($F238,CB$2)&gt;DATE(2025,12,31),"",INDEX([1]A2!BY$9:BY$175,MATCH(1,--(RIGHT([1]A2!$B$9:$B$175,LEN([1]A2!$B$9:$B$175)-4)=$A238)*([1]A2!$C$9:$C$175=YEAR($F238)),0)))</f>
        <v/>
      </c>
      <c r="CC238" s="3" t="str" cm="1">
        <f t="array" ref="CC238">IF(EDATE($F238,CC$2)&gt;DATE(2025,12,31),"",INDEX([1]A2!BZ$9:BZ$175,MATCH(1,--(RIGHT([1]A2!$B$9:$B$175,LEN([1]A2!$B$9:$B$175)-4)=$A238)*([1]A2!$C$9:$C$175=YEAR($F238)),0)))</f>
        <v/>
      </c>
      <c r="CD238" s="3" t="str" cm="1">
        <f t="array" ref="CD238">IF(EDATE($F238,CD$2)&gt;DATE(2025,12,31),"",INDEX([1]A2!CA$9:CA$175,MATCH(1,--(RIGHT([1]A2!$B$9:$B$175,LEN([1]A2!$B$9:$B$175)-4)=$A238)*([1]A2!$C$9:$C$175=YEAR($F238)),0)))</f>
        <v/>
      </c>
      <c r="CE238" s="3" t="str" cm="1">
        <f t="array" ref="CE238">IF(EDATE($F238,CE$2)&gt;DATE(2025,12,31),"",INDEX([1]A2!CB$9:CB$175,MATCH(1,--(RIGHT([1]A2!$B$9:$B$175,LEN([1]A2!$B$9:$B$175)-4)=$A238)*([1]A2!$C$9:$C$175=YEAR($F238)),0)))</f>
        <v/>
      </c>
      <c r="CF238" s="3" t="str" cm="1">
        <f t="array" ref="CF238">IF(EDATE($F238,CF$2)&gt;DATE(2025,12,31),"",INDEX([1]A2!CC$9:CC$175,MATCH(1,--(RIGHT([1]A2!$B$9:$B$175,LEN([1]A2!$B$9:$B$175)-4)=$A238)*([1]A2!$C$9:$C$175=YEAR($F238)),0)))</f>
        <v/>
      </c>
      <c r="CG238" s="3" t="str" cm="1">
        <f t="array" ref="CG238">IF(EDATE($F238,CG$2)&gt;DATE(2025,12,31),"",INDEX([1]A2!CD$9:CD$175,MATCH(1,--(RIGHT([1]A2!$B$9:$B$175,LEN([1]A2!$B$9:$B$175)-4)=$A238)*([1]A2!$C$9:$C$175=YEAR($F238)),0)))</f>
        <v/>
      </c>
      <c r="CH238" s="3" t="str" cm="1">
        <f t="array" ref="CH238">IF(EDATE($F238,CH$2)&gt;DATE(2025,12,31),"",INDEX([1]A2!CE$9:CE$175,MATCH(1,--(RIGHT([1]A2!$B$9:$B$175,LEN([1]A2!$B$9:$B$175)-4)=$A238)*([1]A2!$C$9:$C$175=YEAR($F238)),0)))</f>
        <v/>
      </c>
      <c r="CI238" s="3" t="str" cm="1">
        <f t="array" ref="CI238">IF(EDATE($F238,CI$2)&gt;DATE(2025,12,31),"",INDEX([1]A2!CF$9:CF$175,MATCH(1,--(RIGHT([1]A2!$B$9:$B$175,LEN([1]A2!$B$9:$B$175)-4)=$A238)*([1]A2!$C$9:$C$175=YEAR($F238)),0)))</f>
        <v/>
      </c>
      <c r="CJ238" s="3" t="str" cm="1">
        <f t="array" ref="CJ238">IF(EDATE($F238,CJ$2)&gt;DATE(2025,12,31),"",INDEX([1]A2!CG$9:CG$175,MATCH(1,--(RIGHT([1]A2!$B$9:$B$175,LEN([1]A2!$B$9:$B$175)-4)=$A238)*([1]A2!$C$9:$C$175=YEAR($F238)),0)))</f>
        <v/>
      </c>
      <c r="CK238" s="3" t="str" cm="1">
        <f t="array" ref="CK238">IF(EDATE($F238,CK$2)&gt;DATE(2025,12,31),"",INDEX([1]A2!CH$9:CH$175,MATCH(1,--(RIGHT([1]A2!$B$9:$B$175,LEN([1]A2!$B$9:$B$175)-4)=$A238)*([1]A2!$C$9:$C$175=YEAR($F238)),0)))</f>
        <v/>
      </c>
      <c r="CL238" s="3" t="str" cm="1">
        <f t="array" ref="CL238">IF(EDATE($F238,CL$2)&gt;DATE(2025,12,31),"",INDEX([1]A2!CI$9:CI$175,MATCH(1,--(RIGHT([1]A2!$B$9:$B$175,LEN([1]A2!$B$9:$B$175)-4)=$A238)*([1]A2!$C$9:$C$175=YEAR($F238)),0)))</f>
        <v/>
      </c>
      <c r="CM238" s="3" t="str" cm="1">
        <f t="array" ref="CM238">IF(EDATE($F238,CM$2)&gt;DATE(2025,12,31),"",INDEX([1]A2!CJ$9:CJ$175,MATCH(1,--(RIGHT([1]A2!$B$9:$B$175,LEN([1]A2!$B$9:$B$175)-4)=$A238)*([1]A2!$C$9:$C$175=YEAR($F238)),0)))</f>
        <v/>
      </c>
      <c r="CN238" s="3" t="str" cm="1">
        <f t="array" ref="CN238">IF(EDATE($F238,CN$2)&gt;DATE(2025,12,31),"",INDEX([1]A2!CK$9:CK$175,MATCH(1,--(RIGHT([1]A2!$B$9:$B$175,LEN([1]A2!$B$9:$B$175)-4)=$A238)*([1]A2!$C$9:$C$175=YEAR($F238)),0)))</f>
        <v/>
      </c>
      <c r="CO238" s="3" t="str" cm="1">
        <f t="array" ref="CO238">IF(EDATE($F238,CO$2)&gt;DATE(2025,12,31),"",INDEX([1]A2!CL$9:CL$175,MATCH(1,--(RIGHT([1]A2!$B$9:$B$175,LEN([1]A2!$B$9:$B$175)-4)=$A238)*([1]A2!$C$9:$C$175=YEAR($F238)),0)))</f>
        <v/>
      </c>
      <c r="CP238" s="3" t="str" cm="1">
        <f t="array" ref="CP238">IF(EDATE($F238,CP$2)&gt;DATE(2025,12,31),"",INDEX([1]A2!CM$9:CM$175,MATCH(1,--(RIGHT([1]A2!$B$9:$B$175,LEN([1]A2!$B$9:$B$175)-4)=$A238)*([1]A2!$C$9:$C$175=YEAR($F238)),0)))</f>
        <v/>
      </c>
      <c r="CQ238" s="3" t="str" cm="1">
        <f t="array" ref="CQ238">IF(EDATE($F238,CQ$2)&gt;DATE(2025,12,31),"",INDEX([1]A2!CN$9:CN$175,MATCH(1,--(RIGHT([1]A2!$B$9:$B$175,LEN([1]A2!$B$9:$B$175)-4)=$A238)*([1]A2!$C$9:$C$175=YEAR($F238)),0)))</f>
        <v/>
      </c>
      <c r="CR238" s="3" t="str" cm="1">
        <f t="array" ref="CR238">IF(EDATE($F238,CR$2)&gt;DATE(2025,12,31),"",INDEX([1]A2!CO$9:CO$175,MATCH(1,--(RIGHT([1]A2!$B$9:$B$175,LEN([1]A2!$B$9:$B$175)-4)=$A238)*([1]A2!$C$9:$C$175=YEAR($F238)),0)))</f>
        <v/>
      </c>
      <c r="CS238" s="3" t="str" cm="1">
        <f t="array" ref="CS238">IF(EDATE($F238,CS$2)&gt;DATE(2025,12,31),"",INDEX([1]A2!CP$9:CP$175,MATCH(1,--(RIGHT([1]A2!$B$9:$B$175,LEN([1]A2!$B$9:$B$175)-4)=$A238)*([1]A2!$C$9:$C$175=YEAR($F238)),0)))</f>
        <v/>
      </c>
      <c r="CT238" s="3" t="str" cm="1">
        <f t="array" ref="CT238">IF(EDATE($F238,CT$2)&gt;DATE(2025,12,31),"",INDEX([1]A2!CQ$9:CQ$175,MATCH(1,--(RIGHT([1]A2!$B$9:$B$175,LEN([1]A2!$B$9:$B$175)-4)=$A238)*([1]A2!$C$9:$C$175=YEAR($F238)),0)))</f>
        <v/>
      </c>
      <c r="CU238" s="3" t="str" cm="1">
        <f t="array" ref="CU238">IF(EDATE($F238,CU$2)&gt;DATE(2025,12,31),"",INDEX([1]A2!CR$9:CR$175,MATCH(1,--(RIGHT([1]A2!$B$9:$B$175,LEN([1]A2!$B$9:$B$175)-4)=$A238)*([1]A2!$C$9:$C$175=YEAR($F238)),0)))</f>
        <v/>
      </c>
      <c r="CV238" s="3" t="str" cm="1">
        <f t="array" ref="CV238">IF(EDATE($F238,CV$2)&gt;DATE(2025,12,31),"",INDEX([1]A2!CS$9:CS$175,MATCH(1,--(RIGHT([1]A2!$B$9:$B$175,LEN([1]A2!$B$9:$B$175)-4)=$A238)*([1]A2!$C$9:$C$175=YEAR($F238)),0)))</f>
        <v/>
      </c>
      <c r="CW238" s="3" t="str" cm="1">
        <f t="array" ref="CW238">IF(EDATE($F238,CW$2)&gt;DATE(2025,12,31),"",INDEX([1]A2!CT$9:CT$175,MATCH(1,--(RIGHT([1]A2!$B$9:$B$175,LEN([1]A2!$B$9:$B$175)-4)=$A238)*([1]A2!$C$9:$C$175=YEAR($F238)),0)))</f>
        <v/>
      </c>
      <c r="CX238" s="3" t="str" cm="1">
        <f t="array" ref="CX238">IF(EDATE($F238,CX$2)&gt;DATE(2025,12,31),"",INDEX([1]A2!CU$9:CU$175,MATCH(1,--(RIGHT([1]A2!$B$9:$B$175,LEN([1]A2!$B$9:$B$175)-4)=$A238)*([1]A2!$C$9:$C$175=YEAR($F238)),0)))</f>
        <v/>
      </c>
      <c r="CY238" s="3" t="str" cm="1">
        <f t="array" ref="CY238">IF(EDATE($F238,CY$2)&gt;DATE(2025,12,31),"",INDEX([1]A2!CV$9:CV$175,MATCH(1,--(RIGHT([1]A2!$B$9:$B$175,LEN([1]A2!$B$9:$B$175)-4)=$A238)*([1]A2!$C$9:$C$175=YEAR($F238)),0)))</f>
        <v/>
      </c>
      <c r="CZ238" s="3" t="str" cm="1">
        <f t="array" ref="CZ238">IF(EDATE($F238,CZ$2)&gt;DATE(2025,12,31),"",INDEX([1]A2!CW$9:CW$175,MATCH(1,--(RIGHT([1]A2!$B$9:$B$175,LEN([1]A2!$B$9:$B$175)-4)=$A238)*([1]A2!$C$9:$C$175=YEAR($F238)),0)))</f>
        <v/>
      </c>
      <c r="DA238" s="3" t="str" cm="1">
        <f t="array" ref="DA238">IF(EDATE($F238,DA$2)&gt;DATE(2025,12,31),"",INDEX([1]A2!CX$9:CX$175,MATCH(1,--(RIGHT([1]A2!$B$9:$B$175,LEN([1]A2!$B$9:$B$175)-4)=$A238)*([1]A2!$C$9:$C$175=YEAR($F238)),0)))</f>
        <v/>
      </c>
      <c r="DB238" s="3" t="str" cm="1">
        <f t="array" ref="DB238">IF(EDATE($F238,DB$2)&gt;DATE(2025,12,31),"",INDEX([1]A2!CY$9:CY$175,MATCH(1,--(RIGHT([1]A2!$B$9:$B$175,LEN([1]A2!$B$9:$B$175)-4)=$A238)*([1]A2!$C$9:$C$175=YEAR($F238)),0)))</f>
        <v/>
      </c>
      <c r="DC238" s="3" t="str" cm="1">
        <f t="array" ref="DC238">IF(EDATE($F238,DC$2)&gt;DATE(2025,12,31),"",INDEX([1]A2!CZ$9:CZ$175,MATCH(1,--(RIGHT([1]A2!$B$9:$B$175,LEN([1]A2!$B$9:$B$175)-4)=$A238)*([1]A2!$C$9:$C$175=YEAR($F238)),0)))</f>
        <v/>
      </c>
      <c r="DD238" s="3" t="str" cm="1">
        <f t="array" ref="DD238">IF(EDATE($F238,DD$2)&gt;DATE(2025,12,31),"",INDEX([1]A2!DA$9:DA$175,MATCH(1,--(RIGHT([1]A2!$B$9:$B$175,LEN([1]A2!$B$9:$B$175)-4)=$A238)*([1]A2!$C$9:$C$175=YEAR($F238)),0)))</f>
        <v/>
      </c>
      <c r="DE238" s="3" t="str" cm="1">
        <f t="array" ref="DE238">IF(EDATE($F238,DE$2)&gt;DATE(2025,12,31),"",INDEX([1]A2!DB$9:DB$175,MATCH(1,--(RIGHT([1]A2!$B$9:$B$175,LEN([1]A2!$B$9:$B$175)-4)=$A238)*([1]A2!$C$9:$C$175=YEAR($F238)),0)))</f>
        <v/>
      </c>
      <c r="DF238" s="3" t="str" cm="1">
        <f t="array" ref="DF238">IF(EDATE($F238,DF$2)&gt;DATE(2025,12,31),"",INDEX([1]A2!DC$9:DC$175,MATCH(1,--(RIGHT([1]A2!$B$9:$B$175,LEN([1]A2!$B$9:$B$175)-4)=$A238)*([1]A2!$C$9:$C$175=YEAR($F238)),0)))</f>
        <v/>
      </c>
      <c r="DG238" s="3" t="str" cm="1">
        <f t="array" ref="DG238">IF(EDATE($F238,DG$2)&gt;DATE(2025,12,31),"",INDEX([1]A2!DD$9:DD$175,MATCH(1,--(RIGHT([1]A2!$B$9:$B$175,LEN([1]A2!$B$9:$B$175)-4)=$A238)*([1]A2!$C$9:$C$175=YEAR($F238)),0)))</f>
        <v/>
      </c>
      <c r="DH238" s="3" t="str" cm="1">
        <f t="array" ref="DH238">IF(EDATE($F238,DH$2)&gt;DATE(2025,12,31),"",INDEX([1]A2!DE$9:DE$175,MATCH(1,--(RIGHT([1]A2!$B$9:$B$175,LEN([1]A2!$B$9:$B$175)-4)=$A238)*([1]A2!$C$9:$C$175=YEAR($F238)),0)))</f>
        <v/>
      </c>
      <c r="DI238" s="3" t="str" cm="1">
        <f t="array" ref="DI238">IF(EDATE($F238,DI$2)&gt;DATE(2025,12,31),"",INDEX([1]A2!DF$9:DF$175,MATCH(1,--(RIGHT([1]A2!$B$9:$B$175,LEN([1]A2!$B$9:$B$175)-4)=$A238)*([1]A2!$C$9:$C$175=YEAR($F238)),0)))</f>
        <v/>
      </c>
      <c r="DJ238" s="3" t="str" cm="1">
        <f t="array" ref="DJ238">IF(EDATE($F238,DJ$2)&gt;DATE(2025,12,31),"",INDEX([1]A2!DG$9:DG$175,MATCH(1,--(RIGHT([1]A2!$B$9:$B$175,LEN([1]A2!$B$9:$B$175)-4)=$A238)*([1]A2!$C$9:$C$175=YEAR($F238)),0)))</f>
        <v/>
      </c>
      <c r="DK238" s="3" t="str" cm="1">
        <f t="array" ref="DK238">IF(EDATE($F238,DK$2)&gt;DATE(2025,12,31),"",INDEX([1]A2!DH$9:DH$175,MATCH(1,--(RIGHT([1]A2!$B$9:$B$175,LEN([1]A2!$B$9:$B$175)-4)=$A238)*([1]A2!$C$9:$C$175=YEAR($F238)),0)))</f>
        <v/>
      </c>
      <c r="DL238" s="3" t="str" cm="1">
        <f t="array" ref="DL238">IF(EDATE($F238,DL$2)&gt;DATE(2025,12,31),"",INDEX([1]A2!DI$9:DI$175,MATCH(1,--(RIGHT([1]A2!$B$9:$B$175,LEN([1]A2!$B$9:$B$175)-4)=$A238)*([1]A2!$C$9:$C$175=YEAR($F238)),0)))</f>
        <v/>
      </c>
      <c r="DM238" s="3" t="str" cm="1">
        <f t="array" ref="DM238">IF(EDATE($F238,DM$2)&gt;DATE(2025,12,31),"",INDEX([1]A2!DJ$9:DJ$175,MATCH(1,--(RIGHT([1]A2!$B$9:$B$175,LEN([1]A2!$B$9:$B$175)-4)=$A238)*([1]A2!$C$9:$C$175=YEAR($F238)),0)))</f>
        <v/>
      </c>
      <c r="DN238" s="3" t="str" cm="1">
        <f t="array" ref="DN238">IF(EDATE($F238,DN$2)&gt;DATE(2025,12,31),"",INDEX([1]A2!DK$9:DK$175,MATCH(1,--(RIGHT([1]A2!$B$9:$B$175,LEN([1]A2!$B$9:$B$175)-4)=$A238)*([1]A2!$C$9:$C$175=YEAR($F238)),0)))</f>
        <v/>
      </c>
      <c r="DO238" s="3" t="str" cm="1">
        <f t="array" ref="DO238">IF(EDATE($F238,DO$2)&gt;DATE(2025,12,31),"",INDEX([1]A2!DL$9:DL$175,MATCH(1,--(RIGHT([1]A2!$B$9:$B$175,LEN([1]A2!$B$9:$B$175)-4)=$A238)*([1]A2!$C$9:$C$175=YEAR($F238)),0)))</f>
        <v/>
      </c>
      <c r="DP238" s="3" t="str" cm="1">
        <f t="array" ref="DP238">IF(EDATE($F238,DP$2)&gt;DATE(2025,12,31),"",INDEX([1]A2!DM$9:DM$175,MATCH(1,--(RIGHT([1]A2!$B$9:$B$175,LEN([1]A2!$B$9:$B$175)-4)=$A238)*([1]A2!$C$9:$C$175=YEAR($F238)),0)))</f>
        <v/>
      </c>
      <c r="DQ238" s="3" t="str" cm="1">
        <f t="array" ref="DQ238">IF(EDATE($F238,DQ$2)&gt;DATE(2025,12,31),"",INDEX([1]A2!DN$9:DN$175,MATCH(1,--(RIGHT([1]A2!$B$9:$B$175,LEN([1]A2!$B$9:$B$175)-4)=$A238)*([1]A2!$C$9:$C$175=YEAR($F238)),0)))</f>
        <v/>
      </c>
      <c r="DR238" s="3" t="str" cm="1">
        <f t="array" ref="DR238">IF(EDATE($F238,DR$2)&gt;DATE(2025,12,31),"",INDEX([1]A2!DO$9:DO$175,MATCH(1,--(RIGHT([1]A2!$B$9:$B$175,LEN([1]A2!$B$9:$B$175)-4)=$A238)*([1]A2!$C$9:$C$175=YEAR($F238)),0)))</f>
        <v/>
      </c>
      <c r="DS238" s="3" t="str" cm="1">
        <f t="array" ref="DS238">IF(EDATE($F238,DS$2)&gt;DATE(2025,12,31),"",INDEX([1]A2!DP$9:DP$175,MATCH(1,--(RIGHT([1]A2!$B$9:$B$175,LEN([1]A2!$B$9:$B$175)-4)=$A238)*([1]A2!$C$9:$C$175=YEAR($F238)),0)))</f>
        <v/>
      </c>
      <c r="DT238" s="3" t="str" cm="1">
        <f t="array" ref="DT238">IF(EDATE($F238,DT$2)&gt;DATE(2025,12,31),"",INDEX([1]A2!DQ$9:DQ$175,MATCH(1,--(RIGHT([1]A2!$B$9:$B$175,LEN([1]A2!$B$9:$B$175)-4)=$A238)*([1]A2!$C$9:$C$175=YEAR($F238)),0)))</f>
        <v/>
      </c>
      <c r="DU238" s="3" t="str" cm="1">
        <f t="array" ref="DU238">IF(EDATE($F238,DU$2)&gt;DATE(2025,12,31),"",INDEX([1]A2!DR$9:DR$175,MATCH(1,--(RIGHT([1]A2!$B$9:$B$175,LEN([1]A2!$B$9:$B$175)-4)=$A238)*([1]A2!$C$9:$C$175=YEAR($F238)),0)))</f>
        <v/>
      </c>
      <c r="DV238" s="3" t="str" cm="1">
        <f t="array" ref="DV238">IF(EDATE($F238,DV$2)&gt;DATE(2025,12,31),"",INDEX([1]A2!DS$9:DS$175,MATCH(1,--(RIGHT([1]A2!$B$9:$B$175,LEN([1]A2!$B$9:$B$175)-4)=$A238)*([1]A2!$C$9:$C$175=YEAR($F238)),0)))</f>
        <v/>
      </c>
      <c r="DW238" s="3" t="str" cm="1">
        <f t="array" ref="DW238">IF(EDATE($F238,DW$2)&gt;DATE(2025,12,31),"",INDEX([1]A2!DT$9:DT$175,MATCH(1,--(RIGHT([1]A2!$B$9:$B$175,LEN([1]A2!$B$9:$B$175)-4)=$A238)*([1]A2!$C$9:$C$175=YEAR($F238)),0)))</f>
        <v/>
      </c>
      <c r="DX238" s="3" t="str" cm="1">
        <f t="array" ref="DX238">IF(EDATE($F238,DX$2)&gt;DATE(2025,12,31),"",INDEX([1]A2!DU$9:DU$175,MATCH(1,--(RIGHT([1]A2!$B$9:$B$175,LEN([1]A2!$B$9:$B$175)-4)=$A238)*([1]A2!$C$9:$C$175=YEAR($F238)),0)))</f>
        <v/>
      </c>
      <c r="DY238" s="3" t="str" cm="1">
        <f t="array" ref="DY238">IF(EDATE($F238,DY$2)&gt;DATE(2025,12,31),"",INDEX([1]A2!DV$9:DV$175,MATCH(1,--(RIGHT([1]A2!$B$9:$B$175,LEN([1]A2!$B$9:$B$175)-4)=$A238)*([1]A2!$C$9:$C$175=YEAR($F238)),0)))</f>
        <v/>
      </c>
      <c r="DZ238" s="3" t="str" cm="1">
        <f t="array" ref="DZ238">IF(EDATE($F238,DZ$2)&gt;DATE(2025,12,31),"",INDEX([1]A2!DW$9:DW$175,MATCH(1,--(RIGHT([1]A2!$B$9:$B$175,LEN([1]A2!$B$9:$B$175)-4)=$A238)*([1]A2!$C$9:$C$175=YEAR($F238)),0)))</f>
        <v/>
      </c>
      <c r="EA238" s="3" t="str" cm="1">
        <f t="array" ref="EA238">IF(EDATE($F238,EA$2)&gt;DATE(2025,12,31),"",INDEX([1]A2!DX$9:DX$175,MATCH(1,--(RIGHT([1]A2!$B$9:$B$175,LEN([1]A2!$B$9:$B$175)-4)=$A238)*([1]A2!$C$9:$C$175=YEAR($F238)),0)))</f>
        <v/>
      </c>
      <c r="EB238" s="3" t="str" cm="1">
        <f t="array" ref="EB238">IF(EDATE($F238,EB$2)&gt;DATE(2025,12,31),"",INDEX([1]A2!DY$9:DY$175,MATCH(1,--(RIGHT([1]A2!$B$9:$B$175,LEN([1]A2!$B$9:$B$175)-4)=$A238)*([1]A2!$C$9:$C$175=YEAR($F238)),0)))</f>
        <v/>
      </c>
      <c r="EC238" s="3" t="str" cm="1">
        <f t="array" ref="EC238">IF(EDATE($F238,EC$2)&gt;DATE(2025,12,31),"",INDEX([1]A2!DZ$9:DZ$175,MATCH(1,--(RIGHT([1]A2!$B$9:$B$175,LEN([1]A2!$B$9:$B$175)-4)=$A238)*([1]A2!$C$9:$C$175=YEAR($F238)),0)))</f>
        <v/>
      </c>
      <c r="ED238" s="3" t="str" cm="1">
        <f t="array" ref="ED238">IF(EDATE($F238,ED$2)&gt;DATE(2025,12,31),"",INDEX([1]A2!EA$9:EA$175,MATCH(1,--(RIGHT([1]A2!$B$9:$B$175,LEN([1]A2!$B$9:$B$175)-4)=$A238)*([1]A2!$C$9:$C$175=YEAR($F238)),0)))</f>
        <v/>
      </c>
      <c r="EE238" s="3" t="str" cm="1">
        <f t="array" ref="EE238">IF(EDATE($F238,EE$2)&gt;DATE(2025,12,31),"",INDEX([1]A2!EB$9:EB$175,MATCH(1,--(RIGHT([1]A2!$B$9:$B$175,LEN([1]A2!$B$9:$B$175)-4)=$A238)*([1]A2!$C$9:$C$175=YEAR($F238)),0)))</f>
        <v/>
      </c>
      <c r="EF238" s="3" t="str" cm="1">
        <f t="array" ref="EF238">IF(EDATE($F238,EF$2)&gt;DATE(2025,12,31),"",INDEX([1]A2!EC$9:EC$175,MATCH(1,--(RIGHT([1]A2!$B$9:$B$175,LEN([1]A2!$B$9:$B$175)-4)=$A238)*([1]A2!$C$9:$C$175=YEAR($F238)),0)))</f>
        <v/>
      </c>
      <c r="EG238" s="3" t="str" cm="1">
        <f t="array" ref="EG238">IF(EDATE($F238,EG$2)&gt;DATE(2025,12,31),"",INDEX([1]A2!ED$9:ED$175,MATCH(1,--(RIGHT([1]A2!$B$9:$B$175,LEN([1]A2!$B$9:$B$175)-4)=$A238)*([1]A2!$C$9:$C$175=YEAR($F238)),0)))</f>
        <v/>
      </c>
      <c r="EH238" s="3" t="str" cm="1">
        <f t="array" ref="EH238">IF(EDATE($F238,EH$2)&gt;DATE(2025,12,31),"",INDEX([1]A2!EE$9:EE$175,MATCH(1,--(RIGHT([1]A2!$B$9:$B$175,LEN([1]A2!$B$9:$B$175)-4)=$A238)*([1]A2!$C$9:$C$175=YEAR($F238)),0)))</f>
        <v/>
      </c>
      <c r="EI238" s="3" t="str" cm="1">
        <f t="array" ref="EI238">IF(EDATE($F238,EI$2)&gt;DATE(2025,12,31),"",INDEX([1]A2!EF$9:EF$175,MATCH(1,--(RIGHT([1]A2!$B$9:$B$175,LEN([1]A2!$B$9:$B$175)-4)=$A238)*([1]A2!$C$9:$C$175=YEAR($F238)),0)))</f>
        <v/>
      </c>
      <c r="EJ238" s="3" t="str" cm="1">
        <f t="array" ref="EJ238">IF(EDATE($F238,EJ$2)&gt;DATE(2025,12,31),"",INDEX([1]A2!EG$9:EG$175,MATCH(1,--(RIGHT([1]A2!$B$9:$B$175,LEN([1]A2!$B$9:$B$175)-4)=$A238)*([1]A2!$C$9:$C$175=YEAR($F238)),0)))</f>
        <v/>
      </c>
      <c r="EK238" s="3" t="str" cm="1">
        <f t="array" ref="EK238">IF(EDATE($F238,EK$2)&gt;DATE(2025,12,31),"",INDEX([1]A2!EH$9:EH$175,MATCH(1,--(RIGHT([1]A2!$B$9:$B$175,LEN([1]A2!$B$9:$B$175)-4)=$A238)*([1]A2!$C$9:$C$175=YEAR($F238)),0)))</f>
        <v/>
      </c>
      <c r="EL238" s="3" t="str" cm="1">
        <f t="array" ref="EL238">IF(EDATE($F238,EL$2)&gt;DATE(2025,12,31),"",INDEX([1]A2!EI$9:EI$175,MATCH(1,--(RIGHT([1]A2!$B$9:$B$175,LEN([1]A2!$B$9:$B$175)-4)=$A238)*([1]A2!$C$9:$C$175=YEAR($F238)),0)))</f>
        <v/>
      </c>
      <c r="EM238" s="3" t="str" cm="1">
        <f t="array" ref="EM238">IF(EDATE($F238,EM$2)&gt;DATE(2025,12,31),"",INDEX([1]A2!EJ$9:EJ$175,MATCH(1,--(RIGHT([1]A2!$B$9:$B$175,LEN([1]A2!$B$9:$B$175)-4)=$A238)*([1]A2!$C$9:$C$175=YEAR($F238)),0)))</f>
        <v/>
      </c>
      <c r="EN238" s="3" t="str" cm="1">
        <f t="array" ref="EN238">IF(EDATE($F238,EN$2)&gt;DATE(2025,12,31),"",INDEX([1]A2!EK$9:EK$175,MATCH(1,--(RIGHT([1]A2!$B$9:$B$175,LEN([1]A2!$B$9:$B$175)-4)=$A238)*([1]A2!$C$9:$C$175=YEAR($F238)),0)))</f>
        <v/>
      </c>
      <c r="EO238" s="3" t="str" cm="1">
        <f t="array" ref="EO238">IF(EDATE($F238,EO$2)&gt;DATE(2025,12,31),"",INDEX([1]A2!EL$9:EL$175,MATCH(1,--(RIGHT([1]A2!$B$9:$B$175,LEN([1]A2!$B$9:$B$175)-4)=$A238)*([1]A2!$C$9:$C$175=YEAR($F238)),0)))</f>
        <v/>
      </c>
      <c r="EP238" s="3" t="str" cm="1">
        <f t="array" ref="EP238">IF(EDATE($F238,EP$2)&gt;DATE(2025,12,31),"",INDEX([1]A2!EM$9:EM$175,MATCH(1,--(RIGHT([1]A2!$B$9:$B$175,LEN([1]A2!$B$9:$B$175)-4)=$A238)*([1]A2!$C$9:$C$175=YEAR($F238)),0)))</f>
        <v/>
      </c>
      <c r="EQ238" s="3" t="str" cm="1">
        <f t="array" ref="EQ238">IF(EDATE($F238,EQ$2)&gt;DATE(2025,12,31),"",INDEX([1]A2!EN$9:EN$175,MATCH(1,--(RIGHT([1]A2!$B$9:$B$175,LEN([1]A2!$B$9:$B$175)-4)=$A238)*([1]A2!$C$9:$C$175=YEAR($F238)),0)))</f>
        <v/>
      </c>
      <c r="ER238" s="3" t="str" cm="1">
        <f t="array" ref="ER238">IF(EDATE($F238,ER$2)&gt;DATE(2025,12,31),"",INDEX([1]A2!EO$9:EO$175,MATCH(1,--(RIGHT([1]A2!$B$9:$B$175,LEN([1]A2!$B$9:$B$175)-4)=$A238)*([1]A2!$C$9:$C$175=YEAR($F238)),0)))</f>
        <v/>
      </c>
      <c r="ES238" s="3" t="str" cm="1">
        <f t="array" ref="ES238">IF(EDATE($F238,ES$2)&gt;DATE(2025,12,31),"",INDEX([1]A2!EP$9:EP$175,MATCH(1,--(RIGHT([1]A2!$B$9:$B$175,LEN([1]A2!$B$9:$B$175)-4)=$A238)*([1]A2!$C$9:$C$175=YEAR($F238)),0)))</f>
        <v/>
      </c>
      <c r="ET238" s="3" t="str" cm="1">
        <f t="array" ref="ET238">IF(EDATE($F238,ET$2)&gt;DATE(2025,12,31),"",INDEX([1]A2!EQ$9:EQ$175,MATCH(1,--(RIGHT([1]A2!$B$9:$B$175,LEN([1]A2!$B$9:$B$175)-4)=$A238)*([1]A2!$C$9:$C$175=YEAR($F238)),0)))</f>
        <v/>
      </c>
      <c r="EU238" s="3" t="str" cm="1">
        <f t="array" ref="EU238">IF(EDATE($F238,EU$2)&gt;DATE(2025,12,31),"",INDEX([1]A2!ER$9:ER$175,MATCH(1,--(RIGHT([1]A2!$B$9:$B$175,LEN([1]A2!$B$9:$B$175)-4)=$A238)*([1]A2!$C$9:$C$175=YEAR($F238)),0)))</f>
        <v/>
      </c>
      <c r="EV238" s="3" t="str" cm="1">
        <f t="array" ref="EV238">IF(EDATE($F238,EV$2)&gt;DATE(2025,12,31),"",INDEX([1]A2!ES$9:ES$175,MATCH(1,--(RIGHT([1]A2!$B$9:$B$175,LEN([1]A2!$B$9:$B$175)-4)=$A238)*([1]A2!$C$9:$C$175=YEAR($F238)),0)))</f>
        <v/>
      </c>
      <c r="EW238" s="3" t="str" cm="1">
        <f t="array" ref="EW238">IF(EDATE($F238,EW$2)&gt;DATE(2025,12,31),"",INDEX([1]A2!ET$9:ET$175,MATCH(1,--(RIGHT([1]A2!$B$9:$B$175,LEN([1]A2!$B$9:$B$175)-4)=$A238)*([1]A2!$C$9:$C$175=YEAR($F238)),0)))</f>
        <v/>
      </c>
      <c r="EX238" s="3" t="str" cm="1">
        <f t="array" ref="EX238">IF(EDATE($F238,EX$2)&gt;DATE(2025,12,31),"",INDEX([1]A2!EU$9:EU$175,MATCH(1,--(RIGHT([1]A2!$B$9:$B$175,LEN([1]A2!$B$9:$B$175)-4)=$A238)*([1]A2!$C$9:$C$175=YEAR($F238)),0)))</f>
        <v/>
      </c>
      <c r="EY238" s="3" t="str" cm="1">
        <f t="array" ref="EY238">IF(EDATE($F238,EY$2)&gt;DATE(2025,12,31),"",INDEX([1]A2!EV$9:EV$175,MATCH(1,--(RIGHT([1]A2!$B$9:$B$175,LEN([1]A2!$B$9:$B$175)-4)=$A238)*([1]A2!$C$9:$C$175=YEAR($F238)),0)))</f>
        <v/>
      </c>
      <c r="EZ238" s="3" t="str" cm="1">
        <f t="array" ref="EZ238">IF(EDATE($F238,EZ$2)&gt;DATE(2025,12,31),"",INDEX([1]A2!EW$9:EW$175,MATCH(1,--(RIGHT([1]A2!$B$9:$B$175,LEN([1]A2!$B$9:$B$175)-4)=$A238)*([1]A2!$C$9:$C$175=YEAR($F238)),0)))</f>
        <v/>
      </c>
      <c r="FA238" s="3" t="str" cm="1">
        <f t="array" ref="FA238">IF(EDATE($F238,FA$2)&gt;DATE(2025,12,31),"",INDEX([1]A2!EX$9:EX$175,MATCH(1,--(RIGHT([1]A2!$B$9:$B$175,LEN([1]A2!$B$9:$B$175)-4)=$A238)*([1]A2!$C$9:$C$175=YEAR($F238)),0)))</f>
        <v/>
      </c>
    </row>
    <row r="239" spans="1:157" x14ac:dyDescent="0.2">
      <c r="A239" s="28" t="s">
        <v>40</v>
      </c>
      <c r="B239" s="8" t="s">
        <v>6</v>
      </c>
      <c r="C239" s="8" t="s">
        <v>65</v>
      </c>
      <c r="D239" s="9" t="s">
        <v>19</v>
      </c>
      <c r="E239" s="9" t="s">
        <v>0</v>
      </c>
      <c r="F239" s="94">
        <f t="shared" si="16"/>
        <v>40544</v>
      </c>
      <c r="G239" s="3" cm="1">
        <f t="array" ref="G239">IF(EDATE($F239,G$2)&gt;DATE(2025,12,31),"",INDEX([1]A2!D$9:D$175,MATCH(1,--(RIGHT([1]A2!$B$9:$B$175,LEN([1]A2!$B$9:$B$175)-4)=$A239)*([1]A2!$C$9:$C$175=YEAR($F239)),0)))</f>
        <v>0</v>
      </c>
      <c r="H239" s="3" cm="1">
        <f t="array" ref="H239">IF(EDATE($F239,H$2)&gt;DATE(2025,12,31),"",INDEX([1]A2!E$9:E$175,MATCH(1,--(RIGHT([1]A2!$B$9:$B$175,LEN([1]A2!$B$9:$B$175)-4)=$A239)*([1]A2!$C$9:$C$175=YEAR($F239)),0)))</f>
        <v>0</v>
      </c>
      <c r="I239" s="3" cm="1">
        <f t="array" ref="I239">IF(EDATE($F239,I$2)&gt;DATE(2025,12,31),"",INDEX([1]A2!F$9:F$175,MATCH(1,--(RIGHT([1]A2!$B$9:$B$175,LEN([1]A2!$B$9:$B$175)-4)=$A239)*([1]A2!$C$9:$C$175=YEAR($F239)),0)))</f>
        <v>0</v>
      </c>
      <c r="J239" s="3" cm="1">
        <f t="array" ref="J239">IF(EDATE($F239,J$2)&gt;DATE(2025,12,31),"",INDEX([1]A2!G$9:G$175,MATCH(1,--(RIGHT([1]A2!$B$9:$B$175,LEN([1]A2!$B$9:$B$175)-4)=$A239)*([1]A2!$C$9:$C$175=YEAR($F239)),0)))</f>
        <v>0</v>
      </c>
      <c r="K239" s="3" cm="1">
        <f t="array" ref="K239">IF(EDATE($F239,K$2)&gt;DATE(2025,12,31),"",INDEX([1]A2!H$9:H$175,MATCH(1,--(RIGHT([1]A2!$B$9:$B$175,LEN([1]A2!$B$9:$B$175)-4)=$A239)*([1]A2!$C$9:$C$175=YEAR($F239)),0)))</f>
        <v>0</v>
      </c>
      <c r="L239" s="3" cm="1">
        <f t="array" ref="L239">IF(EDATE($F239,L$2)&gt;DATE(2025,12,31),"",INDEX([1]A2!I$9:I$175,MATCH(1,--(RIGHT([1]A2!$B$9:$B$175,LEN([1]A2!$B$9:$B$175)-4)=$A239)*([1]A2!$C$9:$C$175=YEAR($F239)),0)))</f>
        <v>0</v>
      </c>
      <c r="M239" s="3" cm="1">
        <f t="array" ref="M239">IF(EDATE($F239,M$2)&gt;DATE(2025,12,31),"",INDEX([1]A2!J$9:J$175,MATCH(1,--(RIGHT([1]A2!$B$9:$B$175,LEN([1]A2!$B$9:$B$175)-4)=$A239)*([1]A2!$C$9:$C$175=YEAR($F239)),0)))</f>
        <v>0</v>
      </c>
      <c r="N239" s="3" cm="1">
        <f t="array" ref="N239">IF(EDATE($F239,N$2)&gt;DATE(2025,12,31),"",INDEX([1]A2!K$9:K$175,MATCH(1,--(RIGHT([1]A2!$B$9:$B$175,LEN([1]A2!$B$9:$B$175)-4)=$A239)*([1]A2!$C$9:$C$175=YEAR($F239)),0)))</f>
        <v>0</v>
      </c>
      <c r="O239" s="3" cm="1">
        <f t="array" ref="O239">IF(EDATE($F239,O$2)&gt;DATE(2025,12,31),"",INDEX([1]A2!L$9:L$175,MATCH(1,--(RIGHT([1]A2!$B$9:$B$175,LEN([1]A2!$B$9:$B$175)-4)=$A239)*([1]A2!$C$9:$C$175=YEAR($F239)),0)))</f>
        <v>0</v>
      </c>
      <c r="P239" s="3" cm="1">
        <f t="array" ref="P239">IF(EDATE($F239,P$2)&gt;DATE(2025,12,31),"",INDEX([1]A2!M$9:M$175,MATCH(1,--(RIGHT([1]A2!$B$9:$B$175,LEN([1]A2!$B$9:$B$175)-4)=$A239)*([1]A2!$C$9:$C$175=YEAR($F239)),0)))</f>
        <v>0</v>
      </c>
      <c r="Q239" s="3" cm="1">
        <f t="array" ref="Q239">IF(EDATE($F239,Q$2)&gt;DATE(2025,12,31),"",INDEX([1]A2!N$9:N$175,MATCH(1,--(RIGHT([1]A2!$B$9:$B$175,LEN([1]A2!$B$9:$B$175)-4)=$A239)*([1]A2!$C$9:$C$175=YEAR($F239)),0)))</f>
        <v>0</v>
      </c>
      <c r="R239" s="3" cm="1">
        <f t="array" ref="R239">IF(EDATE($F239,R$2)&gt;DATE(2025,12,31),"",INDEX([1]A2!O$9:O$175,MATCH(1,--(RIGHT([1]A2!$B$9:$B$175,LEN([1]A2!$B$9:$B$175)-4)=$A239)*([1]A2!$C$9:$C$175=YEAR($F239)),0)))</f>
        <v>0</v>
      </c>
      <c r="S239" s="3" cm="1">
        <f t="array" ref="S239">IF(EDATE($F239,S$2)&gt;DATE(2025,12,31),"",INDEX([1]A2!P$9:P$175,MATCH(1,--(RIGHT([1]A2!$B$9:$B$175,LEN([1]A2!$B$9:$B$175)-4)=$A239)*([1]A2!$C$9:$C$175=YEAR($F239)),0)))</f>
        <v>0</v>
      </c>
      <c r="T239" s="3" cm="1">
        <f t="array" ref="T239">IF(EDATE($F239,T$2)&gt;DATE(2025,12,31),"",INDEX([1]A2!Q$9:Q$175,MATCH(1,--(RIGHT([1]A2!$B$9:$B$175,LEN([1]A2!$B$9:$B$175)-4)=$A239)*([1]A2!$C$9:$C$175=YEAR($F239)),0)))</f>
        <v>0</v>
      </c>
      <c r="U239" s="3" cm="1">
        <f t="array" ref="U239">IF(EDATE($F239,U$2)&gt;DATE(2025,12,31),"",INDEX([1]A2!R$9:R$175,MATCH(1,--(RIGHT([1]A2!$B$9:$B$175,LEN([1]A2!$B$9:$B$175)-4)=$A239)*([1]A2!$C$9:$C$175=YEAR($F239)),0)))</f>
        <v>0</v>
      </c>
      <c r="V239" s="3" t="str" cm="1">
        <f t="array" ref="V239">IF(EDATE($F239,V$2)&gt;DATE(2025,12,31),"",INDEX([1]A2!S$9:S$175,MATCH(1,--(RIGHT([1]A2!$B$9:$B$175,LEN([1]A2!$B$9:$B$175)-4)=$A239)*([1]A2!$C$9:$C$175=YEAR($F239)),0)))</f>
        <v/>
      </c>
      <c r="W239" s="3" t="str" cm="1">
        <f t="array" ref="W239">IF(EDATE($F239,W$2)&gt;DATE(2025,12,31),"",INDEX([1]A2!T$9:T$175,MATCH(1,--(RIGHT([1]A2!$B$9:$B$175,LEN([1]A2!$B$9:$B$175)-4)=$A239)*([1]A2!$C$9:$C$175=YEAR($F239)),0)))</f>
        <v/>
      </c>
      <c r="X239" s="3" t="str" cm="1">
        <f t="array" ref="X239">IF(EDATE($F239,X$2)&gt;DATE(2025,12,31),"",INDEX([1]A2!U$9:U$175,MATCH(1,--(RIGHT([1]A2!$B$9:$B$175,LEN([1]A2!$B$9:$B$175)-4)=$A239)*([1]A2!$C$9:$C$175=YEAR($F239)),0)))</f>
        <v/>
      </c>
      <c r="Y239" s="3" t="str" cm="1">
        <f t="array" ref="Y239">IF(EDATE($F239,Y$2)&gt;DATE(2025,12,31),"",INDEX([1]A2!V$9:V$175,MATCH(1,--(RIGHT([1]A2!$B$9:$B$175,LEN([1]A2!$B$9:$B$175)-4)=$A239)*([1]A2!$C$9:$C$175=YEAR($F239)),0)))</f>
        <v/>
      </c>
      <c r="Z239" s="3" t="str" cm="1">
        <f t="array" ref="Z239">IF(EDATE($F239,Z$2)&gt;DATE(2025,12,31),"",INDEX([1]A2!W$9:W$175,MATCH(1,--(RIGHT([1]A2!$B$9:$B$175,LEN([1]A2!$B$9:$B$175)-4)=$A239)*([1]A2!$C$9:$C$175=YEAR($F239)),0)))</f>
        <v/>
      </c>
      <c r="AA239" s="3" t="str" cm="1">
        <f t="array" ref="AA239">IF(EDATE($F239,AA$2)&gt;DATE(2025,12,31),"",INDEX([1]A2!X$9:X$175,MATCH(1,--(RIGHT([1]A2!$B$9:$B$175,LEN([1]A2!$B$9:$B$175)-4)=$A239)*([1]A2!$C$9:$C$175=YEAR($F239)),0)))</f>
        <v/>
      </c>
      <c r="AB239" s="3" t="str" cm="1">
        <f t="array" ref="AB239">IF(EDATE($F239,AB$2)&gt;DATE(2025,12,31),"",INDEX([1]A2!Y$9:Y$175,MATCH(1,--(RIGHT([1]A2!$B$9:$B$175,LEN([1]A2!$B$9:$B$175)-4)=$A239)*([1]A2!$C$9:$C$175=YEAR($F239)),0)))</f>
        <v/>
      </c>
      <c r="AC239" s="3" t="str" cm="1">
        <f t="array" ref="AC239">IF(EDATE($F239,AC$2)&gt;DATE(2025,12,31),"",INDEX([1]A2!Z$9:Z$175,MATCH(1,--(RIGHT([1]A2!$B$9:$B$175,LEN([1]A2!$B$9:$B$175)-4)=$A239)*([1]A2!$C$9:$C$175=YEAR($F239)),0)))</f>
        <v/>
      </c>
      <c r="AD239" s="3" t="str" cm="1">
        <f t="array" ref="AD239">IF(EDATE($F239,AD$2)&gt;DATE(2025,12,31),"",INDEX([1]A2!AA$9:AA$175,MATCH(1,--(RIGHT([1]A2!$B$9:$B$175,LEN([1]A2!$B$9:$B$175)-4)=$A239)*([1]A2!$C$9:$C$175=YEAR($F239)),0)))</f>
        <v/>
      </c>
      <c r="AE239" s="3" t="str" cm="1">
        <f t="array" ref="AE239">IF(EDATE($F239,AE$2)&gt;DATE(2025,12,31),"",INDEX([1]A2!AB$9:AB$175,MATCH(1,--(RIGHT([1]A2!$B$9:$B$175,LEN([1]A2!$B$9:$B$175)-4)=$A239)*([1]A2!$C$9:$C$175=YEAR($F239)),0)))</f>
        <v/>
      </c>
      <c r="AF239" s="3" t="str" cm="1">
        <f t="array" ref="AF239">IF(EDATE($F239,AF$2)&gt;DATE(2025,12,31),"",INDEX([1]A2!AC$9:AC$175,MATCH(1,--(RIGHT([1]A2!$B$9:$B$175,LEN([1]A2!$B$9:$B$175)-4)=$A239)*([1]A2!$C$9:$C$175=YEAR($F239)),0)))</f>
        <v/>
      </c>
      <c r="AG239" s="3" t="str" cm="1">
        <f t="array" ref="AG239">IF(EDATE($F239,AG$2)&gt;DATE(2025,12,31),"",INDEX([1]A2!AD$9:AD$175,MATCH(1,--(RIGHT([1]A2!$B$9:$B$175,LEN([1]A2!$B$9:$B$175)-4)=$A239)*([1]A2!$C$9:$C$175=YEAR($F239)),0)))</f>
        <v/>
      </c>
      <c r="AH239" s="3" t="str" cm="1">
        <f t="array" ref="AH239">IF(EDATE($F239,AH$2)&gt;DATE(2025,12,31),"",INDEX([1]A2!AE$9:AE$175,MATCH(1,--(RIGHT([1]A2!$B$9:$B$175,LEN([1]A2!$B$9:$B$175)-4)=$A239)*([1]A2!$C$9:$C$175=YEAR($F239)),0)))</f>
        <v/>
      </c>
      <c r="AI239" s="3" t="str" cm="1">
        <f t="array" ref="AI239">IF(EDATE($F239,AI$2)&gt;DATE(2025,12,31),"",INDEX([1]A2!AF$9:AF$175,MATCH(1,--(RIGHT([1]A2!$B$9:$B$175,LEN([1]A2!$B$9:$B$175)-4)=$A239)*([1]A2!$C$9:$C$175=YEAR($F239)),0)))</f>
        <v/>
      </c>
      <c r="AJ239" s="3" t="str" cm="1">
        <f t="array" ref="AJ239">IF(EDATE($F239,AJ$2)&gt;DATE(2025,12,31),"",INDEX([1]A2!AG$9:AG$175,MATCH(1,--(RIGHT([1]A2!$B$9:$B$175,LEN([1]A2!$B$9:$B$175)-4)=$A239)*([1]A2!$C$9:$C$175=YEAR($F239)),0)))</f>
        <v/>
      </c>
      <c r="AK239" s="3" t="str" cm="1">
        <f t="array" ref="AK239">IF(EDATE($F239,AK$2)&gt;DATE(2025,12,31),"",INDEX([1]A2!AH$9:AH$175,MATCH(1,--(RIGHT([1]A2!$B$9:$B$175,LEN([1]A2!$B$9:$B$175)-4)=$A239)*([1]A2!$C$9:$C$175=YEAR($F239)),0)))</f>
        <v/>
      </c>
      <c r="AL239" s="3" t="str" cm="1">
        <f t="array" ref="AL239">IF(EDATE($F239,AL$2)&gt;DATE(2025,12,31),"",INDEX([1]A2!AI$9:AI$175,MATCH(1,--(RIGHT([1]A2!$B$9:$B$175,LEN([1]A2!$B$9:$B$175)-4)=$A239)*([1]A2!$C$9:$C$175=YEAR($F239)),0)))</f>
        <v/>
      </c>
      <c r="AM239" s="3" t="str" cm="1">
        <f t="array" ref="AM239">IF(EDATE($F239,AM$2)&gt;DATE(2025,12,31),"",INDEX([1]A2!AJ$9:AJ$175,MATCH(1,--(RIGHT([1]A2!$B$9:$B$175,LEN([1]A2!$B$9:$B$175)-4)=$A239)*([1]A2!$C$9:$C$175=YEAR($F239)),0)))</f>
        <v/>
      </c>
      <c r="AN239" s="3" t="str" cm="1">
        <f t="array" ref="AN239">IF(EDATE($F239,AN$2)&gt;DATE(2025,12,31),"",INDEX([1]A2!AK$9:AK$175,MATCH(1,--(RIGHT([1]A2!$B$9:$B$175,LEN([1]A2!$B$9:$B$175)-4)=$A239)*([1]A2!$C$9:$C$175=YEAR($F239)),0)))</f>
        <v/>
      </c>
      <c r="AO239" s="3" t="str" cm="1">
        <f t="array" ref="AO239">IF(EDATE($F239,AO$2)&gt;DATE(2025,12,31),"",INDEX([1]A2!AL$9:AL$175,MATCH(1,--(RIGHT([1]A2!$B$9:$B$175,LEN([1]A2!$B$9:$B$175)-4)=$A239)*([1]A2!$C$9:$C$175=YEAR($F239)),0)))</f>
        <v/>
      </c>
      <c r="AP239" s="3" t="str" cm="1">
        <f t="array" ref="AP239">IF(EDATE($F239,AP$2)&gt;DATE(2025,12,31),"",INDEX([1]A2!AM$9:AM$175,MATCH(1,--(RIGHT([1]A2!$B$9:$B$175,LEN([1]A2!$B$9:$B$175)-4)=$A239)*([1]A2!$C$9:$C$175=YEAR($F239)),0)))</f>
        <v/>
      </c>
      <c r="AQ239" s="3" t="str" cm="1">
        <f t="array" ref="AQ239">IF(EDATE($F239,AQ$2)&gt;DATE(2025,12,31),"",INDEX([1]A2!AN$9:AN$175,MATCH(1,--(RIGHT([1]A2!$B$9:$B$175,LEN([1]A2!$B$9:$B$175)-4)=$A239)*([1]A2!$C$9:$C$175=YEAR($F239)),0)))</f>
        <v/>
      </c>
      <c r="AR239" s="3" t="str" cm="1">
        <f t="array" ref="AR239">IF(EDATE($F239,AR$2)&gt;DATE(2025,12,31),"",INDEX([1]A2!AO$9:AO$175,MATCH(1,--(RIGHT([1]A2!$B$9:$B$175,LEN([1]A2!$B$9:$B$175)-4)=$A239)*([1]A2!$C$9:$C$175=YEAR($F239)),0)))</f>
        <v/>
      </c>
      <c r="AS239" s="3" t="str" cm="1">
        <f t="array" ref="AS239">IF(EDATE($F239,AS$2)&gt;DATE(2025,12,31),"",INDEX([1]A2!AP$9:AP$175,MATCH(1,--(RIGHT([1]A2!$B$9:$B$175,LEN([1]A2!$B$9:$B$175)-4)=$A239)*([1]A2!$C$9:$C$175=YEAR($F239)),0)))</f>
        <v/>
      </c>
      <c r="AT239" s="3" t="str" cm="1">
        <f t="array" ref="AT239">IF(EDATE($F239,AT$2)&gt;DATE(2025,12,31),"",INDEX([1]A2!AQ$9:AQ$175,MATCH(1,--(RIGHT([1]A2!$B$9:$B$175,LEN([1]A2!$B$9:$B$175)-4)=$A239)*([1]A2!$C$9:$C$175=YEAR($F239)),0)))</f>
        <v/>
      </c>
      <c r="AU239" s="3" t="str" cm="1">
        <f t="array" ref="AU239">IF(EDATE($F239,AU$2)&gt;DATE(2025,12,31),"",INDEX([1]A2!AR$9:AR$175,MATCH(1,--(RIGHT([1]A2!$B$9:$B$175,LEN([1]A2!$B$9:$B$175)-4)=$A239)*([1]A2!$C$9:$C$175=YEAR($F239)),0)))</f>
        <v/>
      </c>
      <c r="AV239" s="3" t="str" cm="1">
        <f t="array" ref="AV239">IF(EDATE($F239,AV$2)&gt;DATE(2025,12,31),"",INDEX([1]A2!AS$9:AS$175,MATCH(1,--(RIGHT([1]A2!$B$9:$B$175,LEN([1]A2!$B$9:$B$175)-4)=$A239)*([1]A2!$C$9:$C$175=YEAR($F239)),0)))</f>
        <v/>
      </c>
      <c r="AW239" s="3" t="str" cm="1">
        <f t="array" ref="AW239">IF(EDATE($F239,AW$2)&gt;DATE(2025,12,31),"",INDEX([1]A2!AT$9:AT$175,MATCH(1,--(RIGHT([1]A2!$B$9:$B$175,LEN([1]A2!$B$9:$B$175)-4)=$A239)*([1]A2!$C$9:$C$175=YEAR($F239)),0)))</f>
        <v/>
      </c>
      <c r="AX239" s="3" t="str" cm="1">
        <f t="array" ref="AX239">IF(EDATE($F239,AX$2)&gt;DATE(2025,12,31),"",INDEX([1]A2!AU$9:AU$175,MATCH(1,--(RIGHT([1]A2!$B$9:$B$175,LEN([1]A2!$B$9:$B$175)-4)=$A239)*([1]A2!$C$9:$C$175=YEAR($F239)),0)))</f>
        <v/>
      </c>
      <c r="AY239" s="3" t="str" cm="1">
        <f t="array" ref="AY239">IF(EDATE($F239,AY$2)&gt;DATE(2025,12,31),"",INDEX([1]A2!AV$9:AV$175,MATCH(1,--(RIGHT([1]A2!$B$9:$B$175,LEN([1]A2!$B$9:$B$175)-4)=$A239)*([1]A2!$C$9:$C$175=YEAR($F239)),0)))</f>
        <v/>
      </c>
      <c r="AZ239" s="3" t="str" cm="1">
        <f t="array" ref="AZ239">IF(EDATE($F239,AZ$2)&gt;DATE(2025,12,31),"",INDEX([1]A2!AW$9:AW$175,MATCH(1,--(RIGHT([1]A2!$B$9:$B$175,LEN([1]A2!$B$9:$B$175)-4)=$A239)*([1]A2!$C$9:$C$175=YEAR($F239)),0)))</f>
        <v/>
      </c>
      <c r="BA239" s="3" t="str" cm="1">
        <f t="array" ref="BA239">IF(EDATE($F239,BA$2)&gt;DATE(2025,12,31),"",INDEX([1]A2!AX$9:AX$175,MATCH(1,--(RIGHT([1]A2!$B$9:$B$175,LEN([1]A2!$B$9:$B$175)-4)=$A239)*([1]A2!$C$9:$C$175=YEAR($F239)),0)))</f>
        <v/>
      </c>
      <c r="BB239" s="3" t="str" cm="1">
        <f t="array" ref="BB239">IF(EDATE($F239,BB$2)&gt;DATE(2025,12,31),"",INDEX([1]A2!AY$9:AY$175,MATCH(1,--(RIGHT([1]A2!$B$9:$B$175,LEN([1]A2!$B$9:$B$175)-4)=$A239)*([1]A2!$C$9:$C$175=YEAR($F239)),0)))</f>
        <v/>
      </c>
      <c r="BC239" s="3" t="str" cm="1">
        <f t="array" ref="BC239">IF(EDATE($F239,BC$2)&gt;DATE(2025,12,31),"",INDEX([1]A2!AZ$9:AZ$175,MATCH(1,--(RIGHT([1]A2!$B$9:$B$175,LEN([1]A2!$B$9:$B$175)-4)=$A239)*([1]A2!$C$9:$C$175=YEAR($F239)),0)))</f>
        <v/>
      </c>
      <c r="BD239" s="3" t="str" cm="1">
        <f t="array" ref="BD239">IF(EDATE($F239,BD$2)&gt;DATE(2025,12,31),"",INDEX([1]A2!BA$9:BA$175,MATCH(1,--(RIGHT([1]A2!$B$9:$B$175,LEN([1]A2!$B$9:$B$175)-4)=$A239)*([1]A2!$C$9:$C$175=YEAR($F239)),0)))</f>
        <v/>
      </c>
      <c r="BE239" s="3" t="str" cm="1">
        <f t="array" ref="BE239">IF(EDATE($F239,BE$2)&gt;DATE(2025,12,31),"",INDEX([1]A2!BB$9:BB$175,MATCH(1,--(RIGHT([1]A2!$B$9:$B$175,LEN([1]A2!$B$9:$B$175)-4)=$A239)*([1]A2!$C$9:$C$175=YEAR($F239)),0)))</f>
        <v/>
      </c>
      <c r="BF239" s="3" t="str" cm="1">
        <f t="array" ref="BF239">IF(EDATE($F239,BF$2)&gt;DATE(2025,12,31),"",INDEX([1]A2!BC$9:BC$175,MATCH(1,--(RIGHT([1]A2!$B$9:$B$175,LEN([1]A2!$B$9:$B$175)-4)=$A239)*([1]A2!$C$9:$C$175=YEAR($F239)),0)))</f>
        <v/>
      </c>
      <c r="BG239" s="3" t="str" cm="1">
        <f t="array" ref="BG239">IF(EDATE($F239,BG$2)&gt;DATE(2025,12,31),"",INDEX([1]A2!BD$9:BD$175,MATCH(1,--(RIGHT([1]A2!$B$9:$B$175,LEN([1]A2!$B$9:$B$175)-4)=$A239)*([1]A2!$C$9:$C$175=YEAR($F239)),0)))</f>
        <v/>
      </c>
      <c r="BH239" s="3" t="str" cm="1">
        <f t="array" ref="BH239">IF(EDATE($F239,BH$2)&gt;DATE(2025,12,31),"",INDEX([1]A2!BE$9:BE$175,MATCH(1,--(RIGHT([1]A2!$B$9:$B$175,LEN([1]A2!$B$9:$B$175)-4)=$A239)*([1]A2!$C$9:$C$175=YEAR($F239)),0)))</f>
        <v/>
      </c>
      <c r="BI239" s="3" t="str" cm="1">
        <f t="array" ref="BI239">IF(EDATE($F239,BI$2)&gt;DATE(2025,12,31),"",INDEX([1]A2!BF$9:BF$175,MATCH(1,--(RIGHT([1]A2!$B$9:$B$175,LEN([1]A2!$B$9:$B$175)-4)=$A239)*([1]A2!$C$9:$C$175=YEAR($F239)),0)))</f>
        <v/>
      </c>
      <c r="BJ239" s="3" t="str" cm="1">
        <f t="array" ref="BJ239">IF(EDATE($F239,BJ$2)&gt;DATE(2025,12,31),"",INDEX([1]A2!BG$9:BG$175,MATCH(1,--(RIGHT([1]A2!$B$9:$B$175,LEN([1]A2!$B$9:$B$175)-4)=$A239)*([1]A2!$C$9:$C$175=YEAR($F239)),0)))</f>
        <v/>
      </c>
      <c r="BK239" s="3" t="str" cm="1">
        <f t="array" ref="BK239">IF(EDATE($F239,BK$2)&gt;DATE(2025,12,31),"",INDEX([1]A2!BH$9:BH$175,MATCH(1,--(RIGHT([1]A2!$B$9:$B$175,LEN([1]A2!$B$9:$B$175)-4)=$A239)*([1]A2!$C$9:$C$175=YEAR($F239)),0)))</f>
        <v/>
      </c>
      <c r="BL239" s="3" t="str" cm="1">
        <f t="array" ref="BL239">IF(EDATE($F239,BL$2)&gt;DATE(2025,12,31),"",INDEX([1]A2!BI$9:BI$175,MATCH(1,--(RIGHT([1]A2!$B$9:$B$175,LEN([1]A2!$B$9:$B$175)-4)=$A239)*([1]A2!$C$9:$C$175=YEAR($F239)),0)))</f>
        <v/>
      </c>
      <c r="BM239" s="3" t="str" cm="1">
        <f t="array" ref="BM239">IF(EDATE($F239,BM$2)&gt;DATE(2025,12,31),"",INDEX([1]A2!BJ$9:BJ$175,MATCH(1,--(RIGHT([1]A2!$B$9:$B$175,LEN([1]A2!$B$9:$B$175)-4)=$A239)*([1]A2!$C$9:$C$175=YEAR($F239)),0)))</f>
        <v/>
      </c>
      <c r="BN239" s="3" t="str" cm="1">
        <f t="array" ref="BN239">IF(EDATE($F239,BN$2)&gt;DATE(2025,12,31),"",INDEX([1]A2!BK$9:BK$175,MATCH(1,--(RIGHT([1]A2!$B$9:$B$175,LEN([1]A2!$B$9:$B$175)-4)=$A239)*([1]A2!$C$9:$C$175=YEAR($F239)),0)))</f>
        <v/>
      </c>
      <c r="BO239" s="3" t="str" cm="1">
        <f t="array" ref="BO239">IF(EDATE($F239,BO$2)&gt;DATE(2025,12,31),"",INDEX([1]A2!BL$9:BL$175,MATCH(1,--(RIGHT([1]A2!$B$9:$B$175,LEN([1]A2!$B$9:$B$175)-4)=$A239)*([1]A2!$C$9:$C$175=YEAR($F239)),0)))</f>
        <v/>
      </c>
      <c r="BP239" s="3" t="str" cm="1">
        <f t="array" ref="BP239">IF(EDATE($F239,BP$2)&gt;DATE(2025,12,31),"",INDEX([1]A2!BM$9:BM$175,MATCH(1,--(RIGHT([1]A2!$B$9:$B$175,LEN([1]A2!$B$9:$B$175)-4)=$A239)*([1]A2!$C$9:$C$175=YEAR($F239)),0)))</f>
        <v/>
      </c>
      <c r="BQ239" s="3" t="str" cm="1">
        <f t="array" ref="BQ239">IF(EDATE($F239,BQ$2)&gt;DATE(2025,12,31),"",INDEX([1]A2!BN$9:BN$175,MATCH(1,--(RIGHT([1]A2!$B$9:$B$175,LEN([1]A2!$B$9:$B$175)-4)=$A239)*([1]A2!$C$9:$C$175=YEAR($F239)),0)))</f>
        <v/>
      </c>
      <c r="BR239" s="3" t="str" cm="1">
        <f t="array" ref="BR239">IF(EDATE($F239,BR$2)&gt;DATE(2025,12,31),"",INDEX([1]A2!BO$9:BO$175,MATCH(1,--(RIGHT([1]A2!$B$9:$B$175,LEN([1]A2!$B$9:$B$175)-4)=$A239)*([1]A2!$C$9:$C$175=YEAR($F239)),0)))</f>
        <v/>
      </c>
      <c r="BS239" s="3" t="str" cm="1">
        <f t="array" ref="BS239">IF(EDATE($F239,BS$2)&gt;DATE(2025,12,31),"",INDEX([1]A2!BP$9:BP$175,MATCH(1,--(RIGHT([1]A2!$B$9:$B$175,LEN([1]A2!$B$9:$B$175)-4)=$A239)*([1]A2!$C$9:$C$175=YEAR($F239)),0)))</f>
        <v/>
      </c>
      <c r="BT239" s="3" t="str" cm="1">
        <f t="array" ref="BT239">IF(EDATE($F239,BT$2)&gt;DATE(2025,12,31),"",INDEX([1]A2!BQ$9:BQ$175,MATCH(1,--(RIGHT([1]A2!$B$9:$B$175,LEN([1]A2!$B$9:$B$175)-4)=$A239)*([1]A2!$C$9:$C$175=YEAR($F239)),0)))</f>
        <v/>
      </c>
      <c r="BU239" s="3" t="str" cm="1">
        <f t="array" ref="BU239">IF(EDATE($F239,BU$2)&gt;DATE(2025,12,31),"",INDEX([1]A2!BR$9:BR$175,MATCH(1,--(RIGHT([1]A2!$B$9:$B$175,LEN([1]A2!$B$9:$B$175)-4)=$A239)*([1]A2!$C$9:$C$175=YEAR($F239)),0)))</f>
        <v/>
      </c>
      <c r="BV239" s="3" t="str" cm="1">
        <f t="array" ref="BV239">IF(EDATE($F239,BV$2)&gt;DATE(2025,12,31),"",INDEX([1]A2!BS$9:BS$175,MATCH(1,--(RIGHT([1]A2!$B$9:$B$175,LEN([1]A2!$B$9:$B$175)-4)=$A239)*([1]A2!$C$9:$C$175=YEAR($F239)),0)))</f>
        <v/>
      </c>
      <c r="BW239" s="3" t="str" cm="1">
        <f t="array" ref="BW239">IF(EDATE($F239,BW$2)&gt;DATE(2025,12,31),"",INDEX([1]A2!BT$9:BT$175,MATCH(1,--(RIGHT([1]A2!$B$9:$B$175,LEN([1]A2!$B$9:$B$175)-4)=$A239)*([1]A2!$C$9:$C$175=YEAR($F239)),0)))</f>
        <v/>
      </c>
      <c r="BX239" s="3" t="str" cm="1">
        <f t="array" ref="BX239">IF(EDATE($F239,BX$2)&gt;DATE(2025,12,31),"",INDEX([1]A2!BU$9:BU$175,MATCH(1,--(RIGHT([1]A2!$B$9:$B$175,LEN([1]A2!$B$9:$B$175)-4)=$A239)*([1]A2!$C$9:$C$175=YEAR($F239)),0)))</f>
        <v/>
      </c>
      <c r="BY239" s="3" t="str" cm="1">
        <f t="array" ref="BY239">IF(EDATE($F239,BY$2)&gt;DATE(2025,12,31),"",INDEX([1]A2!BV$9:BV$175,MATCH(1,--(RIGHT([1]A2!$B$9:$B$175,LEN([1]A2!$B$9:$B$175)-4)=$A239)*([1]A2!$C$9:$C$175=YEAR($F239)),0)))</f>
        <v/>
      </c>
      <c r="BZ239" s="3" t="str" cm="1">
        <f t="array" ref="BZ239">IF(EDATE($F239,BZ$2)&gt;DATE(2025,12,31),"",INDEX([1]A2!BW$9:BW$175,MATCH(1,--(RIGHT([1]A2!$B$9:$B$175,LEN([1]A2!$B$9:$B$175)-4)=$A239)*([1]A2!$C$9:$C$175=YEAR($F239)),0)))</f>
        <v/>
      </c>
      <c r="CA239" s="3" t="str" cm="1">
        <f t="array" ref="CA239">IF(EDATE($F239,CA$2)&gt;DATE(2025,12,31),"",INDEX([1]A2!BX$9:BX$175,MATCH(1,--(RIGHT([1]A2!$B$9:$B$175,LEN([1]A2!$B$9:$B$175)-4)=$A239)*([1]A2!$C$9:$C$175=YEAR($F239)),0)))</f>
        <v/>
      </c>
      <c r="CB239" s="3" t="str" cm="1">
        <f t="array" ref="CB239">IF(EDATE($F239,CB$2)&gt;DATE(2025,12,31),"",INDEX([1]A2!BY$9:BY$175,MATCH(1,--(RIGHT([1]A2!$B$9:$B$175,LEN([1]A2!$B$9:$B$175)-4)=$A239)*([1]A2!$C$9:$C$175=YEAR($F239)),0)))</f>
        <v/>
      </c>
      <c r="CC239" s="3" t="str" cm="1">
        <f t="array" ref="CC239">IF(EDATE($F239,CC$2)&gt;DATE(2025,12,31),"",INDEX([1]A2!BZ$9:BZ$175,MATCH(1,--(RIGHT([1]A2!$B$9:$B$175,LEN([1]A2!$B$9:$B$175)-4)=$A239)*([1]A2!$C$9:$C$175=YEAR($F239)),0)))</f>
        <v/>
      </c>
      <c r="CD239" s="3" t="str" cm="1">
        <f t="array" ref="CD239">IF(EDATE($F239,CD$2)&gt;DATE(2025,12,31),"",INDEX([1]A2!CA$9:CA$175,MATCH(1,--(RIGHT([1]A2!$B$9:$B$175,LEN([1]A2!$B$9:$B$175)-4)=$A239)*([1]A2!$C$9:$C$175=YEAR($F239)),0)))</f>
        <v/>
      </c>
      <c r="CE239" s="3" t="str" cm="1">
        <f t="array" ref="CE239">IF(EDATE($F239,CE$2)&gt;DATE(2025,12,31),"",INDEX([1]A2!CB$9:CB$175,MATCH(1,--(RIGHT([1]A2!$B$9:$B$175,LEN([1]A2!$B$9:$B$175)-4)=$A239)*([1]A2!$C$9:$C$175=YEAR($F239)),0)))</f>
        <v/>
      </c>
      <c r="CF239" s="3" t="str" cm="1">
        <f t="array" ref="CF239">IF(EDATE($F239,CF$2)&gt;DATE(2025,12,31),"",INDEX([1]A2!CC$9:CC$175,MATCH(1,--(RIGHT([1]A2!$B$9:$B$175,LEN([1]A2!$B$9:$B$175)-4)=$A239)*([1]A2!$C$9:$C$175=YEAR($F239)),0)))</f>
        <v/>
      </c>
      <c r="CG239" s="3" t="str" cm="1">
        <f t="array" ref="CG239">IF(EDATE($F239,CG$2)&gt;DATE(2025,12,31),"",INDEX([1]A2!CD$9:CD$175,MATCH(1,--(RIGHT([1]A2!$B$9:$B$175,LEN([1]A2!$B$9:$B$175)-4)=$A239)*([1]A2!$C$9:$C$175=YEAR($F239)),0)))</f>
        <v/>
      </c>
      <c r="CH239" s="3" t="str" cm="1">
        <f t="array" ref="CH239">IF(EDATE($F239,CH$2)&gt;DATE(2025,12,31),"",INDEX([1]A2!CE$9:CE$175,MATCH(1,--(RIGHT([1]A2!$B$9:$B$175,LEN([1]A2!$B$9:$B$175)-4)=$A239)*([1]A2!$C$9:$C$175=YEAR($F239)),0)))</f>
        <v/>
      </c>
      <c r="CI239" s="3" t="str" cm="1">
        <f t="array" ref="CI239">IF(EDATE($F239,CI$2)&gt;DATE(2025,12,31),"",INDEX([1]A2!CF$9:CF$175,MATCH(1,--(RIGHT([1]A2!$B$9:$B$175,LEN([1]A2!$B$9:$B$175)-4)=$A239)*([1]A2!$C$9:$C$175=YEAR($F239)),0)))</f>
        <v/>
      </c>
      <c r="CJ239" s="3" t="str" cm="1">
        <f t="array" ref="CJ239">IF(EDATE($F239,CJ$2)&gt;DATE(2025,12,31),"",INDEX([1]A2!CG$9:CG$175,MATCH(1,--(RIGHT([1]A2!$B$9:$B$175,LEN([1]A2!$B$9:$B$175)-4)=$A239)*([1]A2!$C$9:$C$175=YEAR($F239)),0)))</f>
        <v/>
      </c>
      <c r="CK239" s="3" t="str" cm="1">
        <f t="array" ref="CK239">IF(EDATE($F239,CK$2)&gt;DATE(2025,12,31),"",INDEX([1]A2!CH$9:CH$175,MATCH(1,--(RIGHT([1]A2!$B$9:$B$175,LEN([1]A2!$B$9:$B$175)-4)=$A239)*([1]A2!$C$9:$C$175=YEAR($F239)),0)))</f>
        <v/>
      </c>
      <c r="CL239" s="3" t="str" cm="1">
        <f t="array" ref="CL239">IF(EDATE($F239,CL$2)&gt;DATE(2025,12,31),"",INDEX([1]A2!CI$9:CI$175,MATCH(1,--(RIGHT([1]A2!$B$9:$B$175,LEN([1]A2!$B$9:$B$175)-4)=$A239)*([1]A2!$C$9:$C$175=YEAR($F239)),0)))</f>
        <v/>
      </c>
      <c r="CM239" s="3" t="str" cm="1">
        <f t="array" ref="CM239">IF(EDATE($F239,CM$2)&gt;DATE(2025,12,31),"",INDEX([1]A2!CJ$9:CJ$175,MATCH(1,--(RIGHT([1]A2!$B$9:$B$175,LEN([1]A2!$B$9:$B$175)-4)=$A239)*([1]A2!$C$9:$C$175=YEAR($F239)),0)))</f>
        <v/>
      </c>
      <c r="CN239" s="3" t="str" cm="1">
        <f t="array" ref="CN239">IF(EDATE($F239,CN$2)&gt;DATE(2025,12,31),"",INDEX([1]A2!CK$9:CK$175,MATCH(1,--(RIGHT([1]A2!$B$9:$B$175,LEN([1]A2!$B$9:$B$175)-4)=$A239)*([1]A2!$C$9:$C$175=YEAR($F239)),0)))</f>
        <v/>
      </c>
      <c r="CO239" s="3" t="str" cm="1">
        <f t="array" ref="CO239">IF(EDATE($F239,CO$2)&gt;DATE(2025,12,31),"",INDEX([1]A2!CL$9:CL$175,MATCH(1,--(RIGHT([1]A2!$B$9:$B$175,LEN([1]A2!$B$9:$B$175)-4)=$A239)*([1]A2!$C$9:$C$175=YEAR($F239)),0)))</f>
        <v/>
      </c>
      <c r="CP239" s="3" t="str" cm="1">
        <f t="array" ref="CP239">IF(EDATE($F239,CP$2)&gt;DATE(2025,12,31),"",INDEX([1]A2!CM$9:CM$175,MATCH(1,--(RIGHT([1]A2!$B$9:$B$175,LEN([1]A2!$B$9:$B$175)-4)=$A239)*([1]A2!$C$9:$C$175=YEAR($F239)),0)))</f>
        <v/>
      </c>
      <c r="CQ239" s="3" t="str" cm="1">
        <f t="array" ref="CQ239">IF(EDATE($F239,CQ$2)&gt;DATE(2025,12,31),"",INDEX([1]A2!CN$9:CN$175,MATCH(1,--(RIGHT([1]A2!$B$9:$B$175,LEN([1]A2!$B$9:$B$175)-4)=$A239)*([1]A2!$C$9:$C$175=YEAR($F239)),0)))</f>
        <v/>
      </c>
      <c r="CR239" s="3" t="str" cm="1">
        <f t="array" ref="CR239">IF(EDATE($F239,CR$2)&gt;DATE(2025,12,31),"",INDEX([1]A2!CO$9:CO$175,MATCH(1,--(RIGHT([1]A2!$B$9:$B$175,LEN([1]A2!$B$9:$B$175)-4)=$A239)*([1]A2!$C$9:$C$175=YEAR($F239)),0)))</f>
        <v/>
      </c>
      <c r="CS239" s="3" t="str" cm="1">
        <f t="array" ref="CS239">IF(EDATE($F239,CS$2)&gt;DATE(2025,12,31),"",INDEX([1]A2!CP$9:CP$175,MATCH(1,--(RIGHT([1]A2!$B$9:$B$175,LEN([1]A2!$B$9:$B$175)-4)=$A239)*([1]A2!$C$9:$C$175=YEAR($F239)),0)))</f>
        <v/>
      </c>
      <c r="CT239" s="3" t="str" cm="1">
        <f t="array" ref="CT239">IF(EDATE($F239,CT$2)&gt;DATE(2025,12,31),"",INDEX([1]A2!CQ$9:CQ$175,MATCH(1,--(RIGHT([1]A2!$B$9:$B$175,LEN([1]A2!$B$9:$B$175)-4)=$A239)*([1]A2!$C$9:$C$175=YEAR($F239)),0)))</f>
        <v/>
      </c>
      <c r="CU239" s="3" t="str" cm="1">
        <f t="array" ref="CU239">IF(EDATE($F239,CU$2)&gt;DATE(2025,12,31),"",INDEX([1]A2!CR$9:CR$175,MATCH(1,--(RIGHT([1]A2!$B$9:$B$175,LEN([1]A2!$B$9:$B$175)-4)=$A239)*([1]A2!$C$9:$C$175=YEAR($F239)),0)))</f>
        <v/>
      </c>
      <c r="CV239" s="3" t="str" cm="1">
        <f t="array" ref="CV239">IF(EDATE($F239,CV$2)&gt;DATE(2025,12,31),"",INDEX([1]A2!CS$9:CS$175,MATCH(1,--(RIGHT([1]A2!$B$9:$B$175,LEN([1]A2!$B$9:$B$175)-4)=$A239)*([1]A2!$C$9:$C$175=YEAR($F239)),0)))</f>
        <v/>
      </c>
      <c r="CW239" s="3" t="str" cm="1">
        <f t="array" ref="CW239">IF(EDATE($F239,CW$2)&gt;DATE(2025,12,31),"",INDEX([1]A2!CT$9:CT$175,MATCH(1,--(RIGHT([1]A2!$B$9:$B$175,LEN([1]A2!$B$9:$B$175)-4)=$A239)*([1]A2!$C$9:$C$175=YEAR($F239)),0)))</f>
        <v/>
      </c>
      <c r="CX239" s="3" t="str" cm="1">
        <f t="array" ref="CX239">IF(EDATE($F239,CX$2)&gt;DATE(2025,12,31),"",INDEX([1]A2!CU$9:CU$175,MATCH(1,--(RIGHT([1]A2!$B$9:$B$175,LEN([1]A2!$B$9:$B$175)-4)=$A239)*([1]A2!$C$9:$C$175=YEAR($F239)),0)))</f>
        <v/>
      </c>
      <c r="CY239" s="3" t="str" cm="1">
        <f t="array" ref="CY239">IF(EDATE($F239,CY$2)&gt;DATE(2025,12,31),"",INDEX([1]A2!CV$9:CV$175,MATCH(1,--(RIGHT([1]A2!$B$9:$B$175,LEN([1]A2!$B$9:$B$175)-4)=$A239)*([1]A2!$C$9:$C$175=YEAR($F239)),0)))</f>
        <v/>
      </c>
      <c r="CZ239" s="3" t="str" cm="1">
        <f t="array" ref="CZ239">IF(EDATE($F239,CZ$2)&gt;DATE(2025,12,31),"",INDEX([1]A2!CW$9:CW$175,MATCH(1,--(RIGHT([1]A2!$B$9:$B$175,LEN([1]A2!$B$9:$B$175)-4)=$A239)*([1]A2!$C$9:$C$175=YEAR($F239)),0)))</f>
        <v/>
      </c>
      <c r="DA239" s="3" t="str" cm="1">
        <f t="array" ref="DA239">IF(EDATE($F239,DA$2)&gt;DATE(2025,12,31),"",INDEX([1]A2!CX$9:CX$175,MATCH(1,--(RIGHT([1]A2!$B$9:$B$175,LEN([1]A2!$B$9:$B$175)-4)=$A239)*([1]A2!$C$9:$C$175=YEAR($F239)),0)))</f>
        <v/>
      </c>
      <c r="DB239" s="3" t="str" cm="1">
        <f t="array" ref="DB239">IF(EDATE($F239,DB$2)&gt;DATE(2025,12,31),"",INDEX([1]A2!CY$9:CY$175,MATCH(1,--(RIGHT([1]A2!$B$9:$B$175,LEN([1]A2!$B$9:$B$175)-4)=$A239)*([1]A2!$C$9:$C$175=YEAR($F239)),0)))</f>
        <v/>
      </c>
      <c r="DC239" s="3" t="str" cm="1">
        <f t="array" ref="DC239">IF(EDATE($F239,DC$2)&gt;DATE(2025,12,31),"",INDEX([1]A2!CZ$9:CZ$175,MATCH(1,--(RIGHT([1]A2!$B$9:$B$175,LEN([1]A2!$B$9:$B$175)-4)=$A239)*([1]A2!$C$9:$C$175=YEAR($F239)),0)))</f>
        <v/>
      </c>
      <c r="DD239" s="3" t="str" cm="1">
        <f t="array" ref="DD239">IF(EDATE($F239,DD$2)&gt;DATE(2025,12,31),"",INDEX([1]A2!DA$9:DA$175,MATCH(1,--(RIGHT([1]A2!$B$9:$B$175,LEN([1]A2!$B$9:$B$175)-4)=$A239)*([1]A2!$C$9:$C$175=YEAR($F239)),0)))</f>
        <v/>
      </c>
      <c r="DE239" s="3" t="str" cm="1">
        <f t="array" ref="DE239">IF(EDATE($F239,DE$2)&gt;DATE(2025,12,31),"",INDEX([1]A2!DB$9:DB$175,MATCH(1,--(RIGHT([1]A2!$B$9:$B$175,LEN([1]A2!$B$9:$B$175)-4)=$A239)*([1]A2!$C$9:$C$175=YEAR($F239)),0)))</f>
        <v/>
      </c>
      <c r="DF239" s="3" t="str" cm="1">
        <f t="array" ref="DF239">IF(EDATE($F239,DF$2)&gt;DATE(2025,12,31),"",INDEX([1]A2!DC$9:DC$175,MATCH(1,--(RIGHT([1]A2!$B$9:$B$175,LEN([1]A2!$B$9:$B$175)-4)=$A239)*([1]A2!$C$9:$C$175=YEAR($F239)),0)))</f>
        <v/>
      </c>
      <c r="DG239" s="3" t="str" cm="1">
        <f t="array" ref="DG239">IF(EDATE($F239,DG$2)&gt;DATE(2025,12,31),"",INDEX([1]A2!DD$9:DD$175,MATCH(1,--(RIGHT([1]A2!$B$9:$B$175,LEN([1]A2!$B$9:$B$175)-4)=$A239)*([1]A2!$C$9:$C$175=YEAR($F239)),0)))</f>
        <v/>
      </c>
      <c r="DH239" s="3" t="str" cm="1">
        <f t="array" ref="DH239">IF(EDATE($F239,DH$2)&gt;DATE(2025,12,31),"",INDEX([1]A2!DE$9:DE$175,MATCH(1,--(RIGHT([1]A2!$B$9:$B$175,LEN([1]A2!$B$9:$B$175)-4)=$A239)*([1]A2!$C$9:$C$175=YEAR($F239)),0)))</f>
        <v/>
      </c>
      <c r="DI239" s="3" t="str" cm="1">
        <f t="array" ref="DI239">IF(EDATE($F239,DI$2)&gt;DATE(2025,12,31),"",INDEX([1]A2!DF$9:DF$175,MATCH(1,--(RIGHT([1]A2!$B$9:$B$175,LEN([1]A2!$B$9:$B$175)-4)=$A239)*([1]A2!$C$9:$C$175=YEAR($F239)),0)))</f>
        <v/>
      </c>
      <c r="DJ239" s="3" t="str" cm="1">
        <f t="array" ref="DJ239">IF(EDATE($F239,DJ$2)&gt;DATE(2025,12,31),"",INDEX([1]A2!DG$9:DG$175,MATCH(1,--(RIGHT([1]A2!$B$9:$B$175,LEN([1]A2!$B$9:$B$175)-4)=$A239)*([1]A2!$C$9:$C$175=YEAR($F239)),0)))</f>
        <v/>
      </c>
      <c r="DK239" s="3" t="str" cm="1">
        <f t="array" ref="DK239">IF(EDATE($F239,DK$2)&gt;DATE(2025,12,31),"",INDEX([1]A2!DH$9:DH$175,MATCH(1,--(RIGHT([1]A2!$B$9:$B$175,LEN([1]A2!$B$9:$B$175)-4)=$A239)*([1]A2!$C$9:$C$175=YEAR($F239)),0)))</f>
        <v/>
      </c>
      <c r="DL239" s="3" t="str" cm="1">
        <f t="array" ref="DL239">IF(EDATE($F239,DL$2)&gt;DATE(2025,12,31),"",INDEX([1]A2!DI$9:DI$175,MATCH(1,--(RIGHT([1]A2!$B$9:$B$175,LEN([1]A2!$B$9:$B$175)-4)=$A239)*([1]A2!$C$9:$C$175=YEAR($F239)),0)))</f>
        <v/>
      </c>
      <c r="DM239" s="3" t="str" cm="1">
        <f t="array" ref="DM239">IF(EDATE($F239,DM$2)&gt;DATE(2025,12,31),"",INDEX([1]A2!DJ$9:DJ$175,MATCH(1,--(RIGHT([1]A2!$B$9:$B$175,LEN([1]A2!$B$9:$B$175)-4)=$A239)*([1]A2!$C$9:$C$175=YEAR($F239)),0)))</f>
        <v/>
      </c>
      <c r="DN239" s="3" t="str" cm="1">
        <f t="array" ref="DN239">IF(EDATE($F239,DN$2)&gt;DATE(2025,12,31),"",INDEX([1]A2!DK$9:DK$175,MATCH(1,--(RIGHT([1]A2!$B$9:$B$175,LEN([1]A2!$B$9:$B$175)-4)=$A239)*([1]A2!$C$9:$C$175=YEAR($F239)),0)))</f>
        <v/>
      </c>
      <c r="DO239" s="3" t="str" cm="1">
        <f t="array" ref="DO239">IF(EDATE($F239,DO$2)&gt;DATE(2025,12,31),"",INDEX([1]A2!DL$9:DL$175,MATCH(1,--(RIGHT([1]A2!$B$9:$B$175,LEN([1]A2!$B$9:$B$175)-4)=$A239)*([1]A2!$C$9:$C$175=YEAR($F239)),0)))</f>
        <v/>
      </c>
      <c r="DP239" s="3" t="str" cm="1">
        <f t="array" ref="DP239">IF(EDATE($F239,DP$2)&gt;DATE(2025,12,31),"",INDEX([1]A2!DM$9:DM$175,MATCH(1,--(RIGHT([1]A2!$B$9:$B$175,LEN([1]A2!$B$9:$B$175)-4)=$A239)*([1]A2!$C$9:$C$175=YEAR($F239)),0)))</f>
        <v/>
      </c>
      <c r="DQ239" s="3" t="str" cm="1">
        <f t="array" ref="DQ239">IF(EDATE($F239,DQ$2)&gt;DATE(2025,12,31),"",INDEX([1]A2!DN$9:DN$175,MATCH(1,--(RIGHT([1]A2!$B$9:$B$175,LEN([1]A2!$B$9:$B$175)-4)=$A239)*([1]A2!$C$9:$C$175=YEAR($F239)),0)))</f>
        <v/>
      </c>
      <c r="DR239" s="3" t="str" cm="1">
        <f t="array" ref="DR239">IF(EDATE($F239,DR$2)&gt;DATE(2025,12,31),"",INDEX([1]A2!DO$9:DO$175,MATCH(1,--(RIGHT([1]A2!$B$9:$B$175,LEN([1]A2!$B$9:$B$175)-4)=$A239)*([1]A2!$C$9:$C$175=YEAR($F239)),0)))</f>
        <v/>
      </c>
      <c r="DS239" s="3" t="str" cm="1">
        <f t="array" ref="DS239">IF(EDATE($F239,DS$2)&gt;DATE(2025,12,31),"",INDEX([1]A2!DP$9:DP$175,MATCH(1,--(RIGHT([1]A2!$B$9:$B$175,LEN([1]A2!$B$9:$B$175)-4)=$A239)*([1]A2!$C$9:$C$175=YEAR($F239)),0)))</f>
        <v/>
      </c>
      <c r="DT239" s="3" t="str" cm="1">
        <f t="array" ref="DT239">IF(EDATE($F239,DT$2)&gt;DATE(2025,12,31),"",INDEX([1]A2!DQ$9:DQ$175,MATCH(1,--(RIGHT([1]A2!$B$9:$B$175,LEN([1]A2!$B$9:$B$175)-4)=$A239)*([1]A2!$C$9:$C$175=YEAR($F239)),0)))</f>
        <v/>
      </c>
      <c r="DU239" s="3" t="str" cm="1">
        <f t="array" ref="DU239">IF(EDATE($F239,DU$2)&gt;DATE(2025,12,31),"",INDEX([1]A2!DR$9:DR$175,MATCH(1,--(RIGHT([1]A2!$B$9:$B$175,LEN([1]A2!$B$9:$B$175)-4)=$A239)*([1]A2!$C$9:$C$175=YEAR($F239)),0)))</f>
        <v/>
      </c>
      <c r="DV239" s="3" t="str" cm="1">
        <f t="array" ref="DV239">IF(EDATE($F239,DV$2)&gt;DATE(2025,12,31),"",INDEX([1]A2!DS$9:DS$175,MATCH(1,--(RIGHT([1]A2!$B$9:$B$175,LEN([1]A2!$B$9:$B$175)-4)=$A239)*([1]A2!$C$9:$C$175=YEAR($F239)),0)))</f>
        <v/>
      </c>
      <c r="DW239" s="3" t="str" cm="1">
        <f t="array" ref="DW239">IF(EDATE($F239,DW$2)&gt;DATE(2025,12,31),"",INDEX([1]A2!DT$9:DT$175,MATCH(1,--(RIGHT([1]A2!$B$9:$B$175,LEN([1]A2!$B$9:$B$175)-4)=$A239)*([1]A2!$C$9:$C$175=YEAR($F239)),0)))</f>
        <v/>
      </c>
      <c r="DX239" s="3" t="str" cm="1">
        <f t="array" ref="DX239">IF(EDATE($F239,DX$2)&gt;DATE(2025,12,31),"",INDEX([1]A2!DU$9:DU$175,MATCH(1,--(RIGHT([1]A2!$B$9:$B$175,LEN([1]A2!$B$9:$B$175)-4)=$A239)*([1]A2!$C$9:$C$175=YEAR($F239)),0)))</f>
        <v/>
      </c>
      <c r="DY239" s="3" t="str" cm="1">
        <f t="array" ref="DY239">IF(EDATE($F239,DY$2)&gt;DATE(2025,12,31),"",INDEX([1]A2!DV$9:DV$175,MATCH(1,--(RIGHT([1]A2!$B$9:$B$175,LEN([1]A2!$B$9:$B$175)-4)=$A239)*([1]A2!$C$9:$C$175=YEAR($F239)),0)))</f>
        <v/>
      </c>
      <c r="DZ239" s="3" t="str" cm="1">
        <f t="array" ref="DZ239">IF(EDATE($F239,DZ$2)&gt;DATE(2025,12,31),"",INDEX([1]A2!DW$9:DW$175,MATCH(1,--(RIGHT([1]A2!$B$9:$B$175,LEN([1]A2!$B$9:$B$175)-4)=$A239)*([1]A2!$C$9:$C$175=YEAR($F239)),0)))</f>
        <v/>
      </c>
      <c r="EA239" s="3" t="str" cm="1">
        <f t="array" ref="EA239">IF(EDATE($F239,EA$2)&gt;DATE(2025,12,31),"",INDEX([1]A2!DX$9:DX$175,MATCH(1,--(RIGHT([1]A2!$B$9:$B$175,LEN([1]A2!$B$9:$B$175)-4)=$A239)*([1]A2!$C$9:$C$175=YEAR($F239)),0)))</f>
        <v/>
      </c>
      <c r="EB239" s="3" t="str" cm="1">
        <f t="array" ref="EB239">IF(EDATE($F239,EB$2)&gt;DATE(2025,12,31),"",INDEX([1]A2!DY$9:DY$175,MATCH(1,--(RIGHT([1]A2!$B$9:$B$175,LEN([1]A2!$B$9:$B$175)-4)=$A239)*([1]A2!$C$9:$C$175=YEAR($F239)),0)))</f>
        <v/>
      </c>
      <c r="EC239" s="3" t="str" cm="1">
        <f t="array" ref="EC239">IF(EDATE($F239,EC$2)&gt;DATE(2025,12,31),"",INDEX([1]A2!DZ$9:DZ$175,MATCH(1,--(RIGHT([1]A2!$B$9:$B$175,LEN([1]A2!$B$9:$B$175)-4)=$A239)*([1]A2!$C$9:$C$175=YEAR($F239)),0)))</f>
        <v/>
      </c>
      <c r="ED239" s="3" t="str" cm="1">
        <f t="array" ref="ED239">IF(EDATE($F239,ED$2)&gt;DATE(2025,12,31),"",INDEX([1]A2!EA$9:EA$175,MATCH(1,--(RIGHT([1]A2!$B$9:$B$175,LEN([1]A2!$B$9:$B$175)-4)=$A239)*([1]A2!$C$9:$C$175=YEAR($F239)),0)))</f>
        <v/>
      </c>
      <c r="EE239" s="3" t="str" cm="1">
        <f t="array" ref="EE239">IF(EDATE($F239,EE$2)&gt;DATE(2025,12,31),"",INDEX([1]A2!EB$9:EB$175,MATCH(1,--(RIGHT([1]A2!$B$9:$B$175,LEN([1]A2!$B$9:$B$175)-4)=$A239)*([1]A2!$C$9:$C$175=YEAR($F239)),0)))</f>
        <v/>
      </c>
      <c r="EF239" s="3" t="str" cm="1">
        <f t="array" ref="EF239">IF(EDATE($F239,EF$2)&gt;DATE(2025,12,31),"",INDEX([1]A2!EC$9:EC$175,MATCH(1,--(RIGHT([1]A2!$B$9:$B$175,LEN([1]A2!$B$9:$B$175)-4)=$A239)*([1]A2!$C$9:$C$175=YEAR($F239)),0)))</f>
        <v/>
      </c>
      <c r="EG239" s="3" t="str" cm="1">
        <f t="array" ref="EG239">IF(EDATE($F239,EG$2)&gt;DATE(2025,12,31),"",INDEX([1]A2!ED$9:ED$175,MATCH(1,--(RIGHT([1]A2!$B$9:$B$175,LEN([1]A2!$B$9:$B$175)-4)=$A239)*([1]A2!$C$9:$C$175=YEAR($F239)),0)))</f>
        <v/>
      </c>
      <c r="EH239" s="3" t="str" cm="1">
        <f t="array" ref="EH239">IF(EDATE($F239,EH$2)&gt;DATE(2025,12,31),"",INDEX([1]A2!EE$9:EE$175,MATCH(1,--(RIGHT([1]A2!$B$9:$B$175,LEN([1]A2!$B$9:$B$175)-4)=$A239)*([1]A2!$C$9:$C$175=YEAR($F239)),0)))</f>
        <v/>
      </c>
      <c r="EI239" s="3" t="str" cm="1">
        <f t="array" ref="EI239">IF(EDATE($F239,EI$2)&gt;DATE(2025,12,31),"",INDEX([1]A2!EF$9:EF$175,MATCH(1,--(RIGHT([1]A2!$B$9:$B$175,LEN([1]A2!$B$9:$B$175)-4)=$A239)*([1]A2!$C$9:$C$175=YEAR($F239)),0)))</f>
        <v/>
      </c>
      <c r="EJ239" s="3" t="str" cm="1">
        <f t="array" ref="EJ239">IF(EDATE($F239,EJ$2)&gt;DATE(2025,12,31),"",INDEX([1]A2!EG$9:EG$175,MATCH(1,--(RIGHT([1]A2!$B$9:$B$175,LEN([1]A2!$B$9:$B$175)-4)=$A239)*([1]A2!$C$9:$C$175=YEAR($F239)),0)))</f>
        <v/>
      </c>
      <c r="EK239" s="3" t="str" cm="1">
        <f t="array" ref="EK239">IF(EDATE($F239,EK$2)&gt;DATE(2025,12,31),"",INDEX([1]A2!EH$9:EH$175,MATCH(1,--(RIGHT([1]A2!$B$9:$B$175,LEN([1]A2!$B$9:$B$175)-4)=$A239)*([1]A2!$C$9:$C$175=YEAR($F239)),0)))</f>
        <v/>
      </c>
      <c r="EL239" s="3" t="str" cm="1">
        <f t="array" ref="EL239">IF(EDATE($F239,EL$2)&gt;DATE(2025,12,31),"",INDEX([1]A2!EI$9:EI$175,MATCH(1,--(RIGHT([1]A2!$B$9:$B$175,LEN([1]A2!$B$9:$B$175)-4)=$A239)*([1]A2!$C$9:$C$175=YEAR($F239)),0)))</f>
        <v/>
      </c>
      <c r="EM239" s="3" t="str" cm="1">
        <f t="array" ref="EM239">IF(EDATE($F239,EM$2)&gt;DATE(2025,12,31),"",INDEX([1]A2!EJ$9:EJ$175,MATCH(1,--(RIGHT([1]A2!$B$9:$B$175,LEN([1]A2!$B$9:$B$175)-4)=$A239)*([1]A2!$C$9:$C$175=YEAR($F239)),0)))</f>
        <v/>
      </c>
      <c r="EN239" s="3" t="str" cm="1">
        <f t="array" ref="EN239">IF(EDATE($F239,EN$2)&gt;DATE(2025,12,31),"",INDEX([1]A2!EK$9:EK$175,MATCH(1,--(RIGHT([1]A2!$B$9:$B$175,LEN([1]A2!$B$9:$B$175)-4)=$A239)*([1]A2!$C$9:$C$175=YEAR($F239)),0)))</f>
        <v/>
      </c>
      <c r="EO239" s="3" t="str" cm="1">
        <f t="array" ref="EO239">IF(EDATE($F239,EO$2)&gt;DATE(2025,12,31),"",INDEX([1]A2!EL$9:EL$175,MATCH(1,--(RIGHT([1]A2!$B$9:$B$175,LEN([1]A2!$B$9:$B$175)-4)=$A239)*([1]A2!$C$9:$C$175=YEAR($F239)),0)))</f>
        <v/>
      </c>
      <c r="EP239" s="3" t="str" cm="1">
        <f t="array" ref="EP239">IF(EDATE($F239,EP$2)&gt;DATE(2025,12,31),"",INDEX([1]A2!EM$9:EM$175,MATCH(1,--(RIGHT([1]A2!$B$9:$B$175,LEN([1]A2!$B$9:$B$175)-4)=$A239)*([1]A2!$C$9:$C$175=YEAR($F239)),0)))</f>
        <v/>
      </c>
      <c r="EQ239" s="3" t="str" cm="1">
        <f t="array" ref="EQ239">IF(EDATE($F239,EQ$2)&gt;DATE(2025,12,31),"",INDEX([1]A2!EN$9:EN$175,MATCH(1,--(RIGHT([1]A2!$B$9:$B$175,LEN([1]A2!$B$9:$B$175)-4)=$A239)*([1]A2!$C$9:$C$175=YEAR($F239)),0)))</f>
        <v/>
      </c>
      <c r="ER239" s="3" t="str" cm="1">
        <f t="array" ref="ER239">IF(EDATE($F239,ER$2)&gt;DATE(2025,12,31),"",INDEX([1]A2!EO$9:EO$175,MATCH(1,--(RIGHT([1]A2!$B$9:$B$175,LEN([1]A2!$B$9:$B$175)-4)=$A239)*([1]A2!$C$9:$C$175=YEAR($F239)),0)))</f>
        <v/>
      </c>
      <c r="ES239" s="3" t="str" cm="1">
        <f t="array" ref="ES239">IF(EDATE($F239,ES$2)&gt;DATE(2025,12,31),"",INDEX([1]A2!EP$9:EP$175,MATCH(1,--(RIGHT([1]A2!$B$9:$B$175,LEN([1]A2!$B$9:$B$175)-4)=$A239)*([1]A2!$C$9:$C$175=YEAR($F239)),0)))</f>
        <v/>
      </c>
      <c r="ET239" s="3" t="str" cm="1">
        <f t="array" ref="ET239">IF(EDATE($F239,ET$2)&gt;DATE(2025,12,31),"",INDEX([1]A2!EQ$9:EQ$175,MATCH(1,--(RIGHT([1]A2!$B$9:$B$175,LEN([1]A2!$B$9:$B$175)-4)=$A239)*([1]A2!$C$9:$C$175=YEAR($F239)),0)))</f>
        <v/>
      </c>
      <c r="EU239" s="3" t="str" cm="1">
        <f t="array" ref="EU239">IF(EDATE($F239,EU$2)&gt;DATE(2025,12,31),"",INDEX([1]A2!ER$9:ER$175,MATCH(1,--(RIGHT([1]A2!$B$9:$B$175,LEN([1]A2!$B$9:$B$175)-4)=$A239)*([1]A2!$C$9:$C$175=YEAR($F239)),0)))</f>
        <v/>
      </c>
      <c r="EV239" s="3" t="str" cm="1">
        <f t="array" ref="EV239">IF(EDATE($F239,EV$2)&gt;DATE(2025,12,31),"",INDEX([1]A2!ES$9:ES$175,MATCH(1,--(RIGHT([1]A2!$B$9:$B$175,LEN([1]A2!$B$9:$B$175)-4)=$A239)*([1]A2!$C$9:$C$175=YEAR($F239)),0)))</f>
        <v/>
      </c>
      <c r="EW239" s="3" t="str" cm="1">
        <f t="array" ref="EW239">IF(EDATE($F239,EW$2)&gt;DATE(2025,12,31),"",INDEX([1]A2!ET$9:ET$175,MATCH(1,--(RIGHT([1]A2!$B$9:$B$175,LEN([1]A2!$B$9:$B$175)-4)=$A239)*([1]A2!$C$9:$C$175=YEAR($F239)),0)))</f>
        <v/>
      </c>
      <c r="EX239" s="3" t="str" cm="1">
        <f t="array" ref="EX239">IF(EDATE($F239,EX$2)&gt;DATE(2025,12,31),"",INDEX([1]A2!EU$9:EU$175,MATCH(1,--(RIGHT([1]A2!$B$9:$B$175,LEN([1]A2!$B$9:$B$175)-4)=$A239)*([1]A2!$C$9:$C$175=YEAR($F239)),0)))</f>
        <v/>
      </c>
      <c r="EY239" s="3" t="str" cm="1">
        <f t="array" ref="EY239">IF(EDATE($F239,EY$2)&gt;DATE(2025,12,31),"",INDEX([1]A2!EV$9:EV$175,MATCH(1,--(RIGHT([1]A2!$B$9:$B$175,LEN([1]A2!$B$9:$B$175)-4)=$A239)*([1]A2!$C$9:$C$175=YEAR($F239)),0)))</f>
        <v/>
      </c>
      <c r="EZ239" s="3" t="str" cm="1">
        <f t="array" ref="EZ239">IF(EDATE($F239,EZ$2)&gt;DATE(2025,12,31),"",INDEX([1]A2!EW$9:EW$175,MATCH(1,--(RIGHT([1]A2!$B$9:$B$175,LEN([1]A2!$B$9:$B$175)-4)=$A239)*([1]A2!$C$9:$C$175=YEAR($F239)),0)))</f>
        <v/>
      </c>
      <c r="FA239" s="3" t="str" cm="1">
        <f t="array" ref="FA239">IF(EDATE($F239,FA$2)&gt;DATE(2025,12,31),"",INDEX([1]A2!EX$9:EX$175,MATCH(1,--(RIGHT([1]A2!$B$9:$B$175,LEN([1]A2!$B$9:$B$175)-4)=$A239)*([1]A2!$C$9:$C$175=YEAR($F239)),0)))</f>
        <v/>
      </c>
    </row>
    <row r="240" spans="1:157" x14ac:dyDescent="0.2">
      <c r="A240" s="28" t="s">
        <v>40</v>
      </c>
      <c r="B240" s="8" t="s">
        <v>6</v>
      </c>
      <c r="C240" s="8" t="s">
        <v>65</v>
      </c>
      <c r="D240" s="9" t="s">
        <v>19</v>
      </c>
      <c r="E240" s="9" t="s">
        <v>0</v>
      </c>
      <c r="F240" s="94">
        <f t="shared" si="16"/>
        <v>40909</v>
      </c>
      <c r="G240" s="3" cm="1">
        <f t="array" ref="G240">IF(EDATE($F240,G$2)&gt;DATE(2025,12,31),"",INDEX([1]A2!D$9:D$175,MATCH(1,--(RIGHT([1]A2!$B$9:$B$175,LEN([1]A2!$B$9:$B$175)-4)=$A240)*([1]A2!$C$9:$C$175=YEAR($F240)),0)))</f>
        <v>0</v>
      </c>
      <c r="H240" s="3" cm="1">
        <f t="array" ref="H240">IF(EDATE($F240,H$2)&gt;DATE(2025,12,31),"",INDEX([1]A2!E$9:E$175,MATCH(1,--(RIGHT([1]A2!$B$9:$B$175,LEN([1]A2!$B$9:$B$175)-4)=$A240)*([1]A2!$C$9:$C$175=YEAR($F240)),0)))</f>
        <v>0</v>
      </c>
      <c r="I240" s="3" cm="1">
        <f t="array" ref="I240">IF(EDATE($F240,I$2)&gt;DATE(2025,12,31),"",INDEX([1]A2!F$9:F$175,MATCH(1,--(RIGHT([1]A2!$B$9:$B$175,LEN([1]A2!$B$9:$B$175)-4)=$A240)*([1]A2!$C$9:$C$175=YEAR($F240)),0)))</f>
        <v>0</v>
      </c>
      <c r="J240" s="3" cm="1">
        <f t="array" ref="J240">IF(EDATE($F240,J$2)&gt;DATE(2025,12,31),"",INDEX([1]A2!G$9:G$175,MATCH(1,--(RIGHT([1]A2!$B$9:$B$175,LEN([1]A2!$B$9:$B$175)-4)=$A240)*([1]A2!$C$9:$C$175=YEAR($F240)),0)))</f>
        <v>0</v>
      </c>
      <c r="K240" s="3" cm="1">
        <f t="array" ref="K240">IF(EDATE($F240,K$2)&gt;DATE(2025,12,31),"",INDEX([1]A2!H$9:H$175,MATCH(1,--(RIGHT([1]A2!$B$9:$B$175,LEN([1]A2!$B$9:$B$175)-4)=$A240)*([1]A2!$C$9:$C$175=YEAR($F240)),0)))</f>
        <v>0</v>
      </c>
      <c r="L240" s="3" cm="1">
        <f t="array" ref="L240">IF(EDATE($F240,L$2)&gt;DATE(2025,12,31),"",INDEX([1]A2!I$9:I$175,MATCH(1,--(RIGHT([1]A2!$B$9:$B$175,LEN([1]A2!$B$9:$B$175)-4)=$A240)*([1]A2!$C$9:$C$175=YEAR($F240)),0)))</f>
        <v>0</v>
      </c>
      <c r="M240" s="3" cm="1">
        <f t="array" ref="M240">IF(EDATE($F240,M$2)&gt;DATE(2025,12,31),"",INDEX([1]A2!J$9:J$175,MATCH(1,--(RIGHT([1]A2!$B$9:$B$175,LEN([1]A2!$B$9:$B$175)-4)=$A240)*([1]A2!$C$9:$C$175=YEAR($F240)),0)))</f>
        <v>0</v>
      </c>
      <c r="N240" s="3" cm="1">
        <f t="array" ref="N240">IF(EDATE($F240,N$2)&gt;DATE(2025,12,31),"",INDEX([1]A2!K$9:K$175,MATCH(1,--(RIGHT([1]A2!$B$9:$B$175,LEN([1]A2!$B$9:$B$175)-4)=$A240)*([1]A2!$C$9:$C$175=YEAR($F240)),0)))</f>
        <v>0</v>
      </c>
      <c r="O240" s="3" cm="1">
        <f t="array" ref="O240">IF(EDATE($F240,O$2)&gt;DATE(2025,12,31),"",INDEX([1]A2!L$9:L$175,MATCH(1,--(RIGHT([1]A2!$B$9:$B$175,LEN([1]A2!$B$9:$B$175)-4)=$A240)*([1]A2!$C$9:$C$175=YEAR($F240)),0)))</f>
        <v>0</v>
      </c>
      <c r="P240" s="3" cm="1">
        <f t="array" ref="P240">IF(EDATE($F240,P$2)&gt;DATE(2025,12,31),"",INDEX([1]A2!M$9:M$175,MATCH(1,--(RIGHT([1]A2!$B$9:$B$175,LEN([1]A2!$B$9:$B$175)-4)=$A240)*([1]A2!$C$9:$C$175=YEAR($F240)),0)))</f>
        <v>0</v>
      </c>
      <c r="Q240" s="3" cm="1">
        <f t="array" ref="Q240">IF(EDATE($F240,Q$2)&gt;DATE(2025,12,31),"",INDEX([1]A2!N$9:N$175,MATCH(1,--(RIGHT([1]A2!$B$9:$B$175,LEN([1]A2!$B$9:$B$175)-4)=$A240)*([1]A2!$C$9:$C$175=YEAR($F240)),0)))</f>
        <v>0</v>
      </c>
      <c r="R240" s="3" cm="1">
        <f t="array" ref="R240">IF(EDATE($F240,R$2)&gt;DATE(2025,12,31),"",INDEX([1]A2!O$9:O$175,MATCH(1,--(RIGHT([1]A2!$B$9:$B$175,LEN([1]A2!$B$9:$B$175)-4)=$A240)*([1]A2!$C$9:$C$175=YEAR($F240)),0)))</f>
        <v>0</v>
      </c>
      <c r="S240" s="3" cm="1">
        <f t="array" ref="S240">IF(EDATE($F240,S$2)&gt;DATE(2025,12,31),"",INDEX([1]A2!P$9:P$175,MATCH(1,--(RIGHT([1]A2!$B$9:$B$175,LEN([1]A2!$B$9:$B$175)-4)=$A240)*([1]A2!$C$9:$C$175=YEAR($F240)),0)))</f>
        <v>0</v>
      </c>
      <c r="T240" s="3" cm="1">
        <f t="array" ref="T240">IF(EDATE($F240,T$2)&gt;DATE(2025,12,31),"",INDEX([1]A2!Q$9:Q$175,MATCH(1,--(RIGHT([1]A2!$B$9:$B$175,LEN([1]A2!$B$9:$B$175)-4)=$A240)*([1]A2!$C$9:$C$175=YEAR($F240)),0)))</f>
        <v>0</v>
      </c>
      <c r="U240" s="3" t="str" cm="1">
        <f t="array" ref="U240">IF(EDATE($F240,U$2)&gt;DATE(2025,12,31),"",INDEX([1]A2!R$9:R$175,MATCH(1,--(RIGHT([1]A2!$B$9:$B$175,LEN([1]A2!$B$9:$B$175)-4)=$A240)*([1]A2!$C$9:$C$175=YEAR($F240)),0)))</f>
        <v/>
      </c>
      <c r="V240" s="3" t="str" cm="1">
        <f t="array" ref="V240">IF(EDATE($F240,V$2)&gt;DATE(2025,12,31),"",INDEX([1]A2!S$9:S$175,MATCH(1,--(RIGHT([1]A2!$B$9:$B$175,LEN([1]A2!$B$9:$B$175)-4)=$A240)*([1]A2!$C$9:$C$175=YEAR($F240)),0)))</f>
        <v/>
      </c>
      <c r="W240" s="3" t="str" cm="1">
        <f t="array" ref="W240">IF(EDATE($F240,W$2)&gt;DATE(2025,12,31),"",INDEX([1]A2!T$9:T$175,MATCH(1,--(RIGHT([1]A2!$B$9:$B$175,LEN([1]A2!$B$9:$B$175)-4)=$A240)*([1]A2!$C$9:$C$175=YEAR($F240)),0)))</f>
        <v/>
      </c>
      <c r="X240" s="3" t="str" cm="1">
        <f t="array" ref="X240">IF(EDATE($F240,X$2)&gt;DATE(2025,12,31),"",INDEX([1]A2!U$9:U$175,MATCH(1,--(RIGHT([1]A2!$B$9:$B$175,LEN([1]A2!$B$9:$B$175)-4)=$A240)*([1]A2!$C$9:$C$175=YEAR($F240)),0)))</f>
        <v/>
      </c>
      <c r="Y240" s="3" t="str" cm="1">
        <f t="array" ref="Y240">IF(EDATE($F240,Y$2)&gt;DATE(2025,12,31),"",INDEX([1]A2!V$9:V$175,MATCH(1,--(RIGHT([1]A2!$B$9:$B$175,LEN([1]A2!$B$9:$B$175)-4)=$A240)*([1]A2!$C$9:$C$175=YEAR($F240)),0)))</f>
        <v/>
      </c>
      <c r="Z240" s="3" t="str" cm="1">
        <f t="array" ref="Z240">IF(EDATE($F240,Z$2)&gt;DATE(2025,12,31),"",INDEX([1]A2!W$9:W$175,MATCH(1,--(RIGHT([1]A2!$B$9:$B$175,LEN([1]A2!$B$9:$B$175)-4)=$A240)*([1]A2!$C$9:$C$175=YEAR($F240)),0)))</f>
        <v/>
      </c>
      <c r="AA240" s="3" t="str" cm="1">
        <f t="array" ref="AA240">IF(EDATE($F240,AA$2)&gt;DATE(2025,12,31),"",INDEX([1]A2!X$9:X$175,MATCH(1,--(RIGHT([1]A2!$B$9:$B$175,LEN([1]A2!$B$9:$B$175)-4)=$A240)*([1]A2!$C$9:$C$175=YEAR($F240)),0)))</f>
        <v/>
      </c>
      <c r="AB240" s="3" t="str" cm="1">
        <f t="array" ref="AB240">IF(EDATE($F240,AB$2)&gt;DATE(2025,12,31),"",INDEX([1]A2!Y$9:Y$175,MATCH(1,--(RIGHT([1]A2!$B$9:$B$175,LEN([1]A2!$B$9:$B$175)-4)=$A240)*([1]A2!$C$9:$C$175=YEAR($F240)),0)))</f>
        <v/>
      </c>
      <c r="AC240" s="3" t="str" cm="1">
        <f t="array" ref="AC240">IF(EDATE($F240,AC$2)&gt;DATE(2025,12,31),"",INDEX([1]A2!Z$9:Z$175,MATCH(1,--(RIGHT([1]A2!$B$9:$B$175,LEN([1]A2!$B$9:$B$175)-4)=$A240)*([1]A2!$C$9:$C$175=YEAR($F240)),0)))</f>
        <v/>
      </c>
      <c r="AD240" s="3" t="str" cm="1">
        <f t="array" ref="AD240">IF(EDATE($F240,AD$2)&gt;DATE(2025,12,31),"",INDEX([1]A2!AA$9:AA$175,MATCH(1,--(RIGHT([1]A2!$B$9:$B$175,LEN([1]A2!$B$9:$B$175)-4)=$A240)*([1]A2!$C$9:$C$175=YEAR($F240)),0)))</f>
        <v/>
      </c>
      <c r="AE240" s="3" t="str" cm="1">
        <f t="array" ref="AE240">IF(EDATE($F240,AE$2)&gt;DATE(2025,12,31),"",INDEX([1]A2!AB$9:AB$175,MATCH(1,--(RIGHT([1]A2!$B$9:$B$175,LEN([1]A2!$B$9:$B$175)-4)=$A240)*([1]A2!$C$9:$C$175=YEAR($F240)),0)))</f>
        <v/>
      </c>
      <c r="AF240" s="3" t="str" cm="1">
        <f t="array" ref="AF240">IF(EDATE($F240,AF$2)&gt;DATE(2025,12,31),"",INDEX([1]A2!AC$9:AC$175,MATCH(1,--(RIGHT([1]A2!$B$9:$B$175,LEN([1]A2!$B$9:$B$175)-4)=$A240)*([1]A2!$C$9:$C$175=YEAR($F240)),0)))</f>
        <v/>
      </c>
      <c r="AG240" s="3" t="str" cm="1">
        <f t="array" ref="AG240">IF(EDATE($F240,AG$2)&gt;DATE(2025,12,31),"",INDEX([1]A2!AD$9:AD$175,MATCH(1,--(RIGHT([1]A2!$B$9:$B$175,LEN([1]A2!$B$9:$B$175)-4)=$A240)*([1]A2!$C$9:$C$175=YEAR($F240)),0)))</f>
        <v/>
      </c>
      <c r="AH240" s="3" t="str" cm="1">
        <f t="array" ref="AH240">IF(EDATE($F240,AH$2)&gt;DATE(2025,12,31),"",INDEX([1]A2!AE$9:AE$175,MATCH(1,--(RIGHT([1]A2!$B$9:$B$175,LEN([1]A2!$B$9:$B$175)-4)=$A240)*([1]A2!$C$9:$C$175=YEAR($F240)),0)))</f>
        <v/>
      </c>
      <c r="AI240" s="3" t="str" cm="1">
        <f t="array" ref="AI240">IF(EDATE($F240,AI$2)&gt;DATE(2025,12,31),"",INDEX([1]A2!AF$9:AF$175,MATCH(1,--(RIGHT([1]A2!$B$9:$B$175,LEN([1]A2!$B$9:$B$175)-4)=$A240)*([1]A2!$C$9:$C$175=YEAR($F240)),0)))</f>
        <v/>
      </c>
      <c r="AJ240" s="3" t="str" cm="1">
        <f t="array" ref="AJ240">IF(EDATE($F240,AJ$2)&gt;DATE(2025,12,31),"",INDEX([1]A2!AG$9:AG$175,MATCH(1,--(RIGHT([1]A2!$B$9:$B$175,LEN([1]A2!$B$9:$B$175)-4)=$A240)*([1]A2!$C$9:$C$175=YEAR($F240)),0)))</f>
        <v/>
      </c>
      <c r="AK240" s="3" t="str" cm="1">
        <f t="array" ref="AK240">IF(EDATE($F240,AK$2)&gt;DATE(2025,12,31),"",INDEX([1]A2!AH$9:AH$175,MATCH(1,--(RIGHT([1]A2!$B$9:$B$175,LEN([1]A2!$B$9:$B$175)-4)=$A240)*([1]A2!$C$9:$C$175=YEAR($F240)),0)))</f>
        <v/>
      </c>
      <c r="AL240" s="3" t="str" cm="1">
        <f t="array" ref="AL240">IF(EDATE($F240,AL$2)&gt;DATE(2025,12,31),"",INDEX([1]A2!AI$9:AI$175,MATCH(1,--(RIGHT([1]A2!$B$9:$B$175,LEN([1]A2!$B$9:$B$175)-4)=$A240)*([1]A2!$C$9:$C$175=YEAR($F240)),0)))</f>
        <v/>
      </c>
      <c r="AM240" s="3" t="str" cm="1">
        <f t="array" ref="AM240">IF(EDATE($F240,AM$2)&gt;DATE(2025,12,31),"",INDEX([1]A2!AJ$9:AJ$175,MATCH(1,--(RIGHT([1]A2!$B$9:$B$175,LEN([1]A2!$B$9:$B$175)-4)=$A240)*([1]A2!$C$9:$C$175=YEAR($F240)),0)))</f>
        <v/>
      </c>
      <c r="AN240" s="3" t="str" cm="1">
        <f t="array" ref="AN240">IF(EDATE($F240,AN$2)&gt;DATE(2025,12,31),"",INDEX([1]A2!AK$9:AK$175,MATCH(1,--(RIGHT([1]A2!$B$9:$B$175,LEN([1]A2!$B$9:$B$175)-4)=$A240)*([1]A2!$C$9:$C$175=YEAR($F240)),0)))</f>
        <v/>
      </c>
      <c r="AO240" s="3" t="str" cm="1">
        <f t="array" ref="AO240">IF(EDATE($F240,AO$2)&gt;DATE(2025,12,31),"",INDEX([1]A2!AL$9:AL$175,MATCH(1,--(RIGHT([1]A2!$B$9:$B$175,LEN([1]A2!$B$9:$B$175)-4)=$A240)*([1]A2!$C$9:$C$175=YEAR($F240)),0)))</f>
        <v/>
      </c>
      <c r="AP240" s="3" t="str" cm="1">
        <f t="array" ref="AP240">IF(EDATE($F240,AP$2)&gt;DATE(2025,12,31),"",INDEX([1]A2!AM$9:AM$175,MATCH(1,--(RIGHT([1]A2!$B$9:$B$175,LEN([1]A2!$B$9:$B$175)-4)=$A240)*([1]A2!$C$9:$C$175=YEAR($F240)),0)))</f>
        <v/>
      </c>
      <c r="AQ240" s="3" t="str" cm="1">
        <f t="array" ref="AQ240">IF(EDATE($F240,AQ$2)&gt;DATE(2025,12,31),"",INDEX([1]A2!AN$9:AN$175,MATCH(1,--(RIGHT([1]A2!$B$9:$B$175,LEN([1]A2!$B$9:$B$175)-4)=$A240)*([1]A2!$C$9:$C$175=YEAR($F240)),0)))</f>
        <v/>
      </c>
      <c r="AR240" s="3" t="str" cm="1">
        <f t="array" ref="AR240">IF(EDATE($F240,AR$2)&gt;DATE(2025,12,31),"",INDEX([1]A2!AO$9:AO$175,MATCH(1,--(RIGHT([1]A2!$B$9:$B$175,LEN([1]A2!$B$9:$B$175)-4)=$A240)*([1]A2!$C$9:$C$175=YEAR($F240)),0)))</f>
        <v/>
      </c>
      <c r="AS240" s="3" t="str" cm="1">
        <f t="array" ref="AS240">IF(EDATE($F240,AS$2)&gt;DATE(2025,12,31),"",INDEX([1]A2!AP$9:AP$175,MATCH(1,--(RIGHT([1]A2!$B$9:$B$175,LEN([1]A2!$B$9:$B$175)-4)=$A240)*([1]A2!$C$9:$C$175=YEAR($F240)),0)))</f>
        <v/>
      </c>
      <c r="AT240" s="3" t="str" cm="1">
        <f t="array" ref="AT240">IF(EDATE($F240,AT$2)&gt;DATE(2025,12,31),"",INDEX([1]A2!AQ$9:AQ$175,MATCH(1,--(RIGHT([1]A2!$B$9:$B$175,LEN([1]A2!$B$9:$B$175)-4)=$A240)*([1]A2!$C$9:$C$175=YEAR($F240)),0)))</f>
        <v/>
      </c>
      <c r="AU240" s="3" t="str" cm="1">
        <f t="array" ref="AU240">IF(EDATE($F240,AU$2)&gt;DATE(2025,12,31),"",INDEX([1]A2!AR$9:AR$175,MATCH(1,--(RIGHT([1]A2!$B$9:$B$175,LEN([1]A2!$B$9:$B$175)-4)=$A240)*([1]A2!$C$9:$C$175=YEAR($F240)),0)))</f>
        <v/>
      </c>
      <c r="AV240" s="3" t="str" cm="1">
        <f t="array" ref="AV240">IF(EDATE($F240,AV$2)&gt;DATE(2025,12,31),"",INDEX([1]A2!AS$9:AS$175,MATCH(1,--(RIGHT([1]A2!$B$9:$B$175,LEN([1]A2!$B$9:$B$175)-4)=$A240)*([1]A2!$C$9:$C$175=YEAR($F240)),0)))</f>
        <v/>
      </c>
      <c r="AW240" s="3" t="str" cm="1">
        <f t="array" ref="AW240">IF(EDATE($F240,AW$2)&gt;DATE(2025,12,31),"",INDEX([1]A2!AT$9:AT$175,MATCH(1,--(RIGHT([1]A2!$B$9:$B$175,LEN([1]A2!$B$9:$B$175)-4)=$A240)*([1]A2!$C$9:$C$175=YEAR($F240)),0)))</f>
        <v/>
      </c>
      <c r="AX240" s="3" t="str" cm="1">
        <f t="array" ref="AX240">IF(EDATE($F240,AX$2)&gt;DATE(2025,12,31),"",INDEX([1]A2!AU$9:AU$175,MATCH(1,--(RIGHT([1]A2!$B$9:$B$175,LEN([1]A2!$B$9:$B$175)-4)=$A240)*([1]A2!$C$9:$C$175=YEAR($F240)),0)))</f>
        <v/>
      </c>
      <c r="AY240" s="3" t="str" cm="1">
        <f t="array" ref="AY240">IF(EDATE($F240,AY$2)&gt;DATE(2025,12,31),"",INDEX([1]A2!AV$9:AV$175,MATCH(1,--(RIGHT([1]A2!$B$9:$B$175,LEN([1]A2!$B$9:$B$175)-4)=$A240)*([1]A2!$C$9:$C$175=YEAR($F240)),0)))</f>
        <v/>
      </c>
      <c r="AZ240" s="3" t="str" cm="1">
        <f t="array" ref="AZ240">IF(EDATE($F240,AZ$2)&gt;DATE(2025,12,31),"",INDEX([1]A2!AW$9:AW$175,MATCH(1,--(RIGHT([1]A2!$B$9:$B$175,LEN([1]A2!$B$9:$B$175)-4)=$A240)*([1]A2!$C$9:$C$175=YEAR($F240)),0)))</f>
        <v/>
      </c>
      <c r="BA240" s="3" t="str" cm="1">
        <f t="array" ref="BA240">IF(EDATE($F240,BA$2)&gt;DATE(2025,12,31),"",INDEX([1]A2!AX$9:AX$175,MATCH(1,--(RIGHT([1]A2!$B$9:$B$175,LEN([1]A2!$B$9:$B$175)-4)=$A240)*([1]A2!$C$9:$C$175=YEAR($F240)),0)))</f>
        <v/>
      </c>
      <c r="BB240" s="3" t="str" cm="1">
        <f t="array" ref="BB240">IF(EDATE($F240,BB$2)&gt;DATE(2025,12,31),"",INDEX([1]A2!AY$9:AY$175,MATCH(1,--(RIGHT([1]A2!$B$9:$B$175,LEN([1]A2!$B$9:$B$175)-4)=$A240)*([1]A2!$C$9:$C$175=YEAR($F240)),0)))</f>
        <v/>
      </c>
      <c r="BC240" s="3" t="str" cm="1">
        <f t="array" ref="BC240">IF(EDATE($F240,BC$2)&gt;DATE(2025,12,31),"",INDEX([1]A2!AZ$9:AZ$175,MATCH(1,--(RIGHT([1]A2!$B$9:$B$175,LEN([1]A2!$B$9:$B$175)-4)=$A240)*([1]A2!$C$9:$C$175=YEAR($F240)),0)))</f>
        <v/>
      </c>
      <c r="BD240" s="3" t="str" cm="1">
        <f t="array" ref="BD240">IF(EDATE($F240,BD$2)&gt;DATE(2025,12,31),"",INDEX([1]A2!BA$9:BA$175,MATCH(1,--(RIGHT([1]A2!$B$9:$B$175,LEN([1]A2!$B$9:$B$175)-4)=$A240)*([1]A2!$C$9:$C$175=YEAR($F240)),0)))</f>
        <v/>
      </c>
      <c r="BE240" s="3" t="str" cm="1">
        <f t="array" ref="BE240">IF(EDATE($F240,BE$2)&gt;DATE(2025,12,31),"",INDEX([1]A2!BB$9:BB$175,MATCH(1,--(RIGHT([1]A2!$B$9:$B$175,LEN([1]A2!$B$9:$B$175)-4)=$A240)*([1]A2!$C$9:$C$175=YEAR($F240)),0)))</f>
        <v/>
      </c>
      <c r="BF240" s="3" t="str" cm="1">
        <f t="array" ref="BF240">IF(EDATE($F240,BF$2)&gt;DATE(2025,12,31),"",INDEX([1]A2!BC$9:BC$175,MATCH(1,--(RIGHT([1]A2!$B$9:$B$175,LEN([1]A2!$B$9:$B$175)-4)=$A240)*([1]A2!$C$9:$C$175=YEAR($F240)),0)))</f>
        <v/>
      </c>
      <c r="BG240" s="3" t="str" cm="1">
        <f t="array" ref="BG240">IF(EDATE($F240,BG$2)&gt;DATE(2025,12,31),"",INDEX([1]A2!BD$9:BD$175,MATCH(1,--(RIGHT([1]A2!$B$9:$B$175,LEN([1]A2!$B$9:$B$175)-4)=$A240)*([1]A2!$C$9:$C$175=YEAR($F240)),0)))</f>
        <v/>
      </c>
      <c r="BH240" s="3" t="str" cm="1">
        <f t="array" ref="BH240">IF(EDATE($F240,BH$2)&gt;DATE(2025,12,31),"",INDEX([1]A2!BE$9:BE$175,MATCH(1,--(RIGHT([1]A2!$B$9:$B$175,LEN([1]A2!$B$9:$B$175)-4)=$A240)*([1]A2!$C$9:$C$175=YEAR($F240)),0)))</f>
        <v/>
      </c>
      <c r="BI240" s="3" t="str" cm="1">
        <f t="array" ref="BI240">IF(EDATE($F240,BI$2)&gt;DATE(2025,12,31),"",INDEX([1]A2!BF$9:BF$175,MATCH(1,--(RIGHT([1]A2!$B$9:$B$175,LEN([1]A2!$B$9:$B$175)-4)=$A240)*([1]A2!$C$9:$C$175=YEAR($F240)),0)))</f>
        <v/>
      </c>
      <c r="BJ240" s="3" t="str" cm="1">
        <f t="array" ref="BJ240">IF(EDATE($F240,BJ$2)&gt;DATE(2025,12,31),"",INDEX([1]A2!BG$9:BG$175,MATCH(1,--(RIGHT([1]A2!$B$9:$B$175,LEN([1]A2!$B$9:$B$175)-4)=$A240)*([1]A2!$C$9:$C$175=YEAR($F240)),0)))</f>
        <v/>
      </c>
      <c r="BK240" s="3" t="str" cm="1">
        <f t="array" ref="BK240">IF(EDATE($F240,BK$2)&gt;DATE(2025,12,31),"",INDEX([1]A2!BH$9:BH$175,MATCH(1,--(RIGHT([1]A2!$B$9:$B$175,LEN([1]A2!$B$9:$B$175)-4)=$A240)*([1]A2!$C$9:$C$175=YEAR($F240)),0)))</f>
        <v/>
      </c>
      <c r="BL240" s="3" t="str" cm="1">
        <f t="array" ref="BL240">IF(EDATE($F240,BL$2)&gt;DATE(2025,12,31),"",INDEX([1]A2!BI$9:BI$175,MATCH(1,--(RIGHT([1]A2!$B$9:$B$175,LEN([1]A2!$B$9:$B$175)-4)=$A240)*([1]A2!$C$9:$C$175=YEAR($F240)),0)))</f>
        <v/>
      </c>
      <c r="BM240" s="3" t="str" cm="1">
        <f t="array" ref="BM240">IF(EDATE($F240,BM$2)&gt;DATE(2025,12,31),"",INDEX([1]A2!BJ$9:BJ$175,MATCH(1,--(RIGHT([1]A2!$B$9:$B$175,LEN([1]A2!$B$9:$B$175)-4)=$A240)*([1]A2!$C$9:$C$175=YEAR($F240)),0)))</f>
        <v/>
      </c>
      <c r="BN240" s="3" t="str" cm="1">
        <f t="array" ref="BN240">IF(EDATE($F240,BN$2)&gt;DATE(2025,12,31),"",INDEX([1]A2!BK$9:BK$175,MATCH(1,--(RIGHT([1]A2!$B$9:$B$175,LEN([1]A2!$B$9:$B$175)-4)=$A240)*([1]A2!$C$9:$C$175=YEAR($F240)),0)))</f>
        <v/>
      </c>
      <c r="BO240" s="3" t="str" cm="1">
        <f t="array" ref="BO240">IF(EDATE($F240,BO$2)&gt;DATE(2025,12,31),"",INDEX([1]A2!BL$9:BL$175,MATCH(1,--(RIGHT([1]A2!$B$9:$B$175,LEN([1]A2!$B$9:$B$175)-4)=$A240)*([1]A2!$C$9:$C$175=YEAR($F240)),0)))</f>
        <v/>
      </c>
      <c r="BP240" s="3" t="str" cm="1">
        <f t="array" ref="BP240">IF(EDATE($F240,BP$2)&gt;DATE(2025,12,31),"",INDEX([1]A2!BM$9:BM$175,MATCH(1,--(RIGHT([1]A2!$B$9:$B$175,LEN([1]A2!$B$9:$B$175)-4)=$A240)*([1]A2!$C$9:$C$175=YEAR($F240)),0)))</f>
        <v/>
      </c>
      <c r="BQ240" s="3" t="str" cm="1">
        <f t="array" ref="BQ240">IF(EDATE($F240,BQ$2)&gt;DATE(2025,12,31),"",INDEX([1]A2!BN$9:BN$175,MATCH(1,--(RIGHT([1]A2!$B$9:$B$175,LEN([1]A2!$B$9:$B$175)-4)=$A240)*([1]A2!$C$9:$C$175=YEAR($F240)),0)))</f>
        <v/>
      </c>
      <c r="BR240" s="3" t="str" cm="1">
        <f t="array" ref="BR240">IF(EDATE($F240,BR$2)&gt;DATE(2025,12,31),"",INDEX([1]A2!BO$9:BO$175,MATCH(1,--(RIGHT([1]A2!$B$9:$B$175,LEN([1]A2!$B$9:$B$175)-4)=$A240)*([1]A2!$C$9:$C$175=YEAR($F240)),0)))</f>
        <v/>
      </c>
      <c r="BS240" s="3" t="str" cm="1">
        <f t="array" ref="BS240">IF(EDATE($F240,BS$2)&gt;DATE(2025,12,31),"",INDEX([1]A2!BP$9:BP$175,MATCH(1,--(RIGHT([1]A2!$B$9:$B$175,LEN([1]A2!$B$9:$B$175)-4)=$A240)*([1]A2!$C$9:$C$175=YEAR($F240)),0)))</f>
        <v/>
      </c>
      <c r="BT240" s="3" t="str" cm="1">
        <f t="array" ref="BT240">IF(EDATE($F240,BT$2)&gt;DATE(2025,12,31),"",INDEX([1]A2!BQ$9:BQ$175,MATCH(1,--(RIGHT([1]A2!$B$9:$B$175,LEN([1]A2!$B$9:$B$175)-4)=$A240)*([1]A2!$C$9:$C$175=YEAR($F240)),0)))</f>
        <v/>
      </c>
      <c r="BU240" s="3" t="str" cm="1">
        <f t="array" ref="BU240">IF(EDATE($F240,BU$2)&gt;DATE(2025,12,31),"",INDEX([1]A2!BR$9:BR$175,MATCH(1,--(RIGHT([1]A2!$B$9:$B$175,LEN([1]A2!$B$9:$B$175)-4)=$A240)*([1]A2!$C$9:$C$175=YEAR($F240)),0)))</f>
        <v/>
      </c>
      <c r="BV240" s="3" t="str" cm="1">
        <f t="array" ref="BV240">IF(EDATE($F240,BV$2)&gt;DATE(2025,12,31),"",INDEX([1]A2!BS$9:BS$175,MATCH(1,--(RIGHT([1]A2!$B$9:$B$175,LEN([1]A2!$B$9:$B$175)-4)=$A240)*([1]A2!$C$9:$C$175=YEAR($F240)),0)))</f>
        <v/>
      </c>
      <c r="BW240" s="3" t="str" cm="1">
        <f t="array" ref="BW240">IF(EDATE($F240,BW$2)&gt;DATE(2025,12,31),"",INDEX([1]A2!BT$9:BT$175,MATCH(1,--(RIGHT([1]A2!$B$9:$B$175,LEN([1]A2!$B$9:$B$175)-4)=$A240)*([1]A2!$C$9:$C$175=YEAR($F240)),0)))</f>
        <v/>
      </c>
      <c r="BX240" s="3" t="str" cm="1">
        <f t="array" ref="BX240">IF(EDATE($F240,BX$2)&gt;DATE(2025,12,31),"",INDEX([1]A2!BU$9:BU$175,MATCH(1,--(RIGHT([1]A2!$B$9:$B$175,LEN([1]A2!$B$9:$B$175)-4)=$A240)*([1]A2!$C$9:$C$175=YEAR($F240)),0)))</f>
        <v/>
      </c>
      <c r="BY240" s="3" t="str" cm="1">
        <f t="array" ref="BY240">IF(EDATE($F240,BY$2)&gt;DATE(2025,12,31),"",INDEX([1]A2!BV$9:BV$175,MATCH(1,--(RIGHT([1]A2!$B$9:$B$175,LEN([1]A2!$B$9:$B$175)-4)=$A240)*([1]A2!$C$9:$C$175=YEAR($F240)),0)))</f>
        <v/>
      </c>
      <c r="BZ240" s="3" t="str" cm="1">
        <f t="array" ref="BZ240">IF(EDATE($F240,BZ$2)&gt;DATE(2025,12,31),"",INDEX([1]A2!BW$9:BW$175,MATCH(1,--(RIGHT([1]A2!$B$9:$B$175,LEN([1]A2!$B$9:$B$175)-4)=$A240)*([1]A2!$C$9:$C$175=YEAR($F240)),0)))</f>
        <v/>
      </c>
      <c r="CA240" s="3" t="str" cm="1">
        <f t="array" ref="CA240">IF(EDATE($F240,CA$2)&gt;DATE(2025,12,31),"",INDEX([1]A2!BX$9:BX$175,MATCH(1,--(RIGHT([1]A2!$B$9:$B$175,LEN([1]A2!$B$9:$B$175)-4)=$A240)*([1]A2!$C$9:$C$175=YEAR($F240)),0)))</f>
        <v/>
      </c>
      <c r="CB240" s="3" t="str" cm="1">
        <f t="array" ref="CB240">IF(EDATE($F240,CB$2)&gt;DATE(2025,12,31),"",INDEX([1]A2!BY$9:BY$175,MATCH(1,--(RIGHT([1]A2!$B$9:$B$175,LEN([1]A2!$B$9:$B$175)-4)=$A240)*([1]A2!$C$9:$C$175=YEAR($F240)),0)))</f>
        <v/>
      </c>
      <c r="CC240" s="3" t="str" cm="1">
        <f t="array" ref="CC240">IF(EDATE($F240,CC$2)&gt;DATE(2025,12,31),"",INDEX([1]A2!BZ$9:BZ$175,MATCH(1,--(RIGHT([1]A2!$B$9:$B$175,LEN([1]A2!$B$9:$B$175)-4)=$A240)*([1]A2!$C$9:$C$175=YEAR($F240)),0)))</f>
        <v/>
      </c>
      <c r="CD240" s="3" t="str" cm="1">
        <f t="array" ref="CD240">IF(EDATE($F240,CD$2)&gt;DATE(2025,12,31),"",INDEX([1]A2!CA$9:CA$175,MATCH(1,--(RIGHT([1]A2!$B$9:$B$175,LEN([1]A2!$B$9:$B$175)-4)=$A240)*([1]A2!$C$9:$C$175=YEAR($F240)),0)))</f>
        <v/>
      </c>
      <c r="CE240" s="3" t="str" cm="1">
        <f t="array" ref="CE240">IF(EDATE($F240,CE$2)&gt;DATE(2025,12,31),"",INDEX([1]A2!CB$9:CB$175,MATCH(1,--(RIGHT([1]A2!$B$9:$B$175,LEN([1]A2!$B$9:$B$175)-4)=$A240)*([1]A2!$C$9:$C$175=YEAR($F240)),0)))</f>
        <v/>
      </c>
      <c r="CF240" s="3" t="str" cm="1">
        <f t="array" ref="CF240">IF(EDATE($F240,CF$2)&gt;DATE(2025,12,31),"",INDEX([1]A2!CC$9:CC$175,MATCH(1,--(RIGHT([1]A2!$B$9:$B$175,LEN([1]A2!$B$9:$B$175)-4)=$A240)*([1]A2!$C$9:$C$175=YEAR($F240)),0)))</f>
        <v/>
      </c>
      <c r="CG240" s="3" t="str" cm="1">
        <f t="array" ref="CG240">IF(EDATE($F240,CG$2)&gt;DATE(2025,12,31),"",INDEX([1]A2!CD$9:CD$175,MATCH(1,--(RIGHT([1]A2!$B$9:$B$175,LEN([1]A2!$B$9:$B$175)-4)=$A240)*([1]A2!$C$9:$C$175=YEAR($F240)),0)))</f>
        <v/>
      </c>
      <c r="CH240" s="3" t="str" cm="1">
        <f t="array" ref="CH240">IF(EDATE($F240,CH$2)&gt;DATE(2025,12,31),"",INDEX([1]A2!CE$9:CE$175,MATCH(1,--(RIGHT([1]A2!$B$9:$B$175,LEN([1]A2!$B$9:$B$175)-4)=$A240)*([1]A2!$C$9:$C$175=YEAR($F240)),0)))</f>
        <v/>
      </c>
      <c r="CI240" s="3" t="str" cm="1">
        <f t="array" ref="CI240">IF(EDATE($F240,CI$2)&gt;DATE(2025,12,31),"",INDEX([1]A2!CF$9:CF$175,MATCH(1,--(RIGHT([1]A2!$B$9:$B$175,LEN([1]A2!$B$9:$B$175)-4)=$A240)*([1]A2!$C$9:$C$175=YEAR($F240)),0)))</f>
        <v/>
      </c>
      <c r="CJ240" s="3" t="str" cm="1">
        <f t="array" ref="CJ240">IF(EDATE($F240,CJ$2)&gt;DATE(2025,12,31),"",INDEX([1]A2!CG$9:CG$175,MATCH(1,--(RIGHT([1]A2!$B$9:$B$175,LEN([1]A2!$B$9:$B$175)-4)=$A240)*([1]A2!$C$9:$C$175=YEAR($F240)),0)))</f>
        <v/>
      </c>
      <c r="CK240" s="3" t="str" cm="1">
        <f t="array" ref="CK240">IF(EDATE($F240,CK$2)&gt;DATE(2025,12,31),"",INDEX([1]A2!CH$9:CH$175,MATCH(1,--(RIGHT([1]A2!$B$9:$B$175,LEN([1]A2!$B$9:$B$175)-4)=$A240)*([1]A2!$C$9:$C$175=YEAR($F240)),0)))</f>
        <v/>
      </c>
      <c r="CL240" s="3" t="str" cm="1">
        <f t="array" ref="CL240">IF(EDATE($F240,CL$2)&gt;DATE(2025,12,31),"",INDEX([1]A2!CI$9:CI$175,MATCH(1,--(RIGHT([1]A2!$B$9:$B$175,LEN([1]A2!$B$9:$B$175)-4)=$A240)*([1]A2!$C$9:$C$175=YEAR($F240)),0)))</f>
        <v/>
      </c>
      <c r="CM240" s="3" t="str" cm="1">
        <f t="array" ref="CM240">IF(EDATE($F240,CM$2)&gt;DATE(2025,12,31),"",INDEX([1]A2!CJ$9:CJ$175,MATCH(1,--(RIGHT([1]A2!$B$9:$B$175,LEN([1]A2!$B$9:$B$175)-4)=$A240)*([1]A2!$C$9:$C$175=YEAR($F240)),0)))</f>
        <v/>
      </c>
      <c r="CN240" s="3" t="str" cm="1">
        <f t="array" ref="CN240">IF(EDATE($F240,CN$2)&gt;DATE(2025,12,31),"",INDEX([1]A2!CK$9:CK$175,MATCH(1,--(RIGHT([1]A2!$B$9:$B$175,LEN([1]A2!$B$9:$B$175)-4)=$A240)*([1]A2!$C$9:$C$175=YEAR($F240)),0)))</f>
        <v/>
      </c>
      <c r="CO240" s="3" t="str" cm="1">
        <f t="array" ref="CO240">IF(EDATE($F240,CO$2)&gt;DATE(2025,12,31),"",INDEX([1]A2!CL$9:CL$175,MATCH(1,--(RIGHT([1]A2!$B$9:$B$175,LEN([1]A2!$B$9:$B$175)-4)=$A240)*([1]A2!$C$9:$C$175=YEAR($F240)),0)))</f>
        <v/>
      </c>
      <c r="CP240" s="3" t="str" cm="1">
        <f t="array" ref="CP240">IF(EDATE($F240,CP$2)&gt;DATE(2025,12,31),"",INDEX([1]A2!CM$9:CM$175,MATCH(1,--(RIGHT([1]A2!$B$9:$B$175,LEN([1]A2!$B$9:$B$175)-4)=$A240)*([1]A2!$C$9:$C$175=YEAR($F240)),0)))</f>
        <v/>
      </c>
      <c r="CQ240" s="3" t="str" cm="1">
        <f t="array" ref="CQ240">IF(EDATE($F240,CQ$2)&gt;DATE(2025,12,31),"",INDEX([1]A2!CN$9:CN$175,MATCH(1,--(RIGHT([1]A2!$B$9:$B$175,LEN([1]A2!$B$9:$B$175)-4)=$A240)*([1]A2!$C$9:$C$175=YEAR($F240)),0)))</f>
        <v/>
      </c>
      <c r="CR240" s="3" t="str" cm="1">
        <f t="array" ref="CR240">IF(EDATE($F240,CR$2)&gt;DATE(2025,12,31),"",INDEX([1]A2!CO$9:CO$175,MATCH(1,--(RIGHT([1]A2!$B$9:$B$175,LEN([1]A2!$B$9:$B$175)-4)=$A240)*([1]A2!$C$9:$C$175=YEAR($F240)),0)))</f>
        <v/>
      </c>
      <c r="CS240" s="3" t="str" cm="1">
        <f t="array" ref="CS240">IF(EDATE($F240,CS$2)&gt;DATE(2025,12,31),"",INDEX([1]A2!CP$9:CP$175,MATCH(1,--(RIGHT([1]A2!$B$9:$B$175,LEN([1]A2!$B$9:$B$175)-4)=$A240)*([1]A2!$C$9:$C$175=YEAR($F240)),0)))</f>
        <v/>
      </c>
      <c r="CT240" s="3" t="str" cm="1">
        <f t="array" ref="CT240">IF(EDATE($F240,CT$2)&gt;DATE(2025,12,31),"",INDEX([1]A2!CQ$9:CQ$175,MATCH(1,--(RIGHT([1]A2!$B$9:$B$175,LEN([1]A2!$B$9:$B$175)-4)=$A240)*([1]A2!$C$9:$C$175=YEAR($F240)),0)))</f>
        <v/>
      </c>
      <c r="CU240" s="3" t="str" cm="1">
        <f t="array" ref="CU240">IF(EDATE($F240,CU$2)&gt;DATE(2025,12,31),"",INDEX([1]A2!CR$9:CR$175,MATCH(1,--(RIGHT([1]A2!$B$9:$B$175,LEN([1]A2!$B$9:$B$175)-4)=$A240)*([1]A2!$C$9:$C$175=YEAR($F240)),0)))</f>
        <v/>
      </c>
      <c r="CV240" s="3" t="str" cm="1">
        <f t="array" ref="CV240">IF(EDATE($F240,CV$2)&gt;DATE(2025,12,31),"",INDEX([1]A2!CS$9:CS$175,MATCH(1,--(RIGHT([1]A2!$B$9:$B$175,LEN([1]A2!$B$9:$B$175)-4)=$A240)*([1]A2!$C$9:$C$175=YEAR($F240)),0)))</f>
        <v/>
      </c>
      <c r="CW240" s="3" t="str" cm="1">
        <f t="array" ref="CW240">IF(EDATE($F240,CW$2)&gt;DATE(2025,12,31),"",INDEX([1]A2!CT$9:CT$175,MATCH(1,--(RIGHT([1]A2!$B$9:$B$175,LEN([1]A2!$B$9:$B$175)-4)=$A240)*([1]A2!$C$9:$C$175=YEAR($F240)),0)))</f>
        <v/>
      </c>
      <c r="CX240" s="3" t="str" cm="1">
        <f t="array" ref="CX240">IF(EDATE($F240,CX$2)&gt;DATE(2025,12,31),"",INDEX([1]A2!CU$9:CU$175,MATCH(1,--(RIGHT([1]A2!$B$9:$B$175,LEN([1]A2!$B$9:$B$175)-4)=$A240)*([1]A2!$C$9:$C$175=YEAR($F240)),0)))</f>
        <v/>
      </c>
      <c r="CY240" s="3" t="str" cm="1">
        <f t="array" ref="CY240">IF(EDATE($F240,CY$2)&gt;DATE(2025,12,31),"",INDEX([1]A2!CV$9:CV$175,MATCH(1,--(RIGHT([1]A2!$B$9:$B$175,LEN([1]A2!$B$9:$B$175)-4)=$A240)*([1]A2!$C$9:$C$175=YEAR($F240)),0)))</f>
        <v/>
      </c>
      <c r="CZ240" s="3" t="str" cm="1">
        <f t="array" ref="CZ240">IF(EDATE($F240,CZ$2)&gt;DATE(2025,12,31),"",INDEX([1]A2!CW$9:CW$175,MATCH(1,--(RIGHT([1]A2!$B$9:$B$175,LEN([1]A2!$B$9:$B$175)-4)=$A240)*([1]A2!$C$9:$C$175=YEAR($F240)),0)))</f>
        <v/>
      </c>
      <c r="DA240" s="3" t="str" cm="1">
        <f t="array" ref="DA240">IF(EDATE($F240,DA$2)&gt;DATE(2025,12,31),"",INDEX([1]A2!CX$9:CX$175,MATCH(1,--(RIGHT([1]A2!$B$9:$B$175,LEN([1]A2!$B$9:$B$175)-4)=$A240)*([1]A2!$C$9:$C$175=YEAR($F240)),0)))</f>
        <v/>
      </c>
      <c r="DB240" s="3" t="str" cm="1">
        <f t="array" ref="DB240">IF(EDATE($F240,DB$2)&gt;DATE(2025,12,31),"",INDEX([1]A2!CY$9:CY$175,MATCH(1,--(RIGHT([1]A2!$B$9:$B$175,LEN([1]A2!$B$9:$B$175)-4)=$A240)*([1]A2!$C$9:$C$175=YEAR($F240)),0)))</f>
        <v/>
      </c>
      <c r="DC240" s="3" t="str" cm="1">
        <f t="array" ref="DC240">IF(EDATE($F240,DC$2)&gt;DATE(2025,12,31),"",INDEX([1]A2!CZ$9:CZ$175,MATCH(1,--(RIGHT([1]A2!$B$9:$B$175,LEN([1]A2!$B$9:$B$175)-4)=$A240)*([1]A2!$C$9:$C$175=YEAR($F240)),0)))</f>
        <v/>
      </c>
      <c r="DD240" s="3" t="str" cm="1">
        <f t="array" ref="DD240">IF(EDATE($F240,DD$2)&gt;DATE(2025,12,31),"",INDEX([1]A2!DA$9:DA$175,MATCH(1,--(RIGHT([1]A2!$B$9:$B$175,LEN([1]A2!$B$9:$B$175)-4)=$A240)*([1]A2!$C$9:$C$175=YEAR($F240)),0)))</f>
        <v/>
      </c>
      <c r="DE240" s="3" t="str" cm="1">
        <f t="array" ref="DE240">IF(EDATE($F240,DE$2)&gt;DATE(2025,12,31),"",INDEX([1]A2!DB$9:DB$175,MATCH(1,--(RIGHT([1]A2!$B$9:$B$175,LEN([1]A2!$B$9:$B$175)-4)=$A240)*([1]A2!$C$9:$C$175=YEAR($F240)),0)))</f>
        <v/>
      </c>
      <c r="DF240" s="3" t="str" cm="1">
        <f t="array" ref="DF240">IF(EDATE($F240,DF$2)&gt;DATE(2025,12,31),"",INDEX([1]A2!DC$9:DC$175,MATCH(1,--(RIGHT([1]A2!$B$9:$B$175,LEN([1]A2!$B$9:$B$175)-4)=$A240)*([1]A2!$C$9:$C$175=YEAR($F240)),0)))</f>
        <v/>
      </c>
      <c r="DG240" s="3" t="str" cm="1">
        <f t="array" ref="DG240">IF(EDATE($F240,DG$2)&gt;DATE(2025,12,31),"",INDEX([1]A2!DD$9:DD$175,MATCH(1,--(RIGHT([1]A2!$B$9:$B$175,LEN([1]A2!$B$9:$B$175)-4)=$A240)*([1]A2!$C$9:$C$175=YEAR($F240)),0)))</f>
        <v/>
      </c>
      <c r="DH240" s="3" t="str" cm="1">
        <f t="array" ref="DH240">IF(EDATE($F240,DH$2)&gt;DATE(2025,12,31),"",INDEX([1]A2!DE$9:DE$175,MATCH(1,--(RIGHT([1]A2!$B$9:$B$175,LEN([1]A2!$B$9:$B$175)-4)=$A240)*([1]A2!$C$9:$C$175=YEAR($F240)),0)))</f>
        <v/>
      </c>
      <c r="DI240" s="3" t="str" cm="1">
        <f t="array" ref="DI240">IF(EDATE($F240,DI$2)&gt;DATE(2025,12,31),"",INDEX([1]A2!DF$9:DF$175,MATCH(1,--(RIGHT([1]A2!$B$9:$B$175,LEN([1]A2!$B$9:$B$175)-4)=$A240)*([1]A2!$C$9:$C$175=YEAR($F240)),0)))</f>
        <v/>
      </c>
      <c r="DJ240" s="3" t="str" cm="1">
        <f t="array" ref="DJ240">IF(EDATE($F240,DJ$2)&gt;DATE(2025,12,31),"",INDEX([1]A2!DG$9:DG$175,MATCH(1,--(RIGHT([1]A2!$B$9:$B$175,LEN([1]A2!$B$9:$B$175)-4)=$A240)*([1]A2!$C$9:$C$175=YEAR($F240)),0)))</f>
        <v/>
      </c>
      <c r="DK240" s="3" t="str" cm="1">
        <f t="array" ref="DK240">IF(EDATE($F240,DK$2)&gt;DATE(2025,12,31),"",INDEX([1]A2!DH$9:DH$175,MATCH(1,--(RIGHT([1]A2!$B$9:$B$175,LEN([1]A2!$B$9:$B$175)-4)=$A240)*([1]A2!$C$9:$C$175=YEAR($F240)),0)))</f>
        <v/>
      </c>
      <c r="DL240" s="3" t="str" cm="1">
        <f t="array" ref="DL240">IF(EDATE($F240,DL$2)&gt;DATE(2025,12,31),"",INDEX([1]A2!DI$9:DI$175,MATCH(1,--(RIGHT([1]A2!$B$9:$B$175,LEN([1]A2!$B$9:$B$175)-4)=$A240)*([1]A2!$C$9:$C$175=YEAR($F240)),0)))</f>
        <v/>
      </c>
      <c r="DM240" s="3" t="str" cm="1">
        <f t="array" ref="DM240">IF(EDATE($F240,DM$2)&gt;DATE(2025,12,31),"",INDEX([1]A2!DJ$9:DJ$175,MATCH(1,--(RIGHT([1]A2!$B$9:$B$175,LEN([1]A2!$B$9:$B$175)-4)=$A240)*([1]A2!$C$9:$C$175=YEAR($F240)),0)))</f>
        <v/>
      </c>
      <c r="DN240" s="3" t="str" cm="1">
        <f t="array" ref="DN240">IF(EDATE($F240,DN$2)&gt;DATE(2025,12,31),"",INDEX([1]A2!DK$9:DK$175,MATCH(1,--(RIGHT([1]A2!$B$9:$B$175,LEN([1]A2!$B$9:$B$175)-4)=$A240)*([1]A2!$C$9:$C$175=YEAR($F240)),0)))</f>
        <v/>
      </c>
      <c r="DO240" s="3" t="str" cm="1">
        <f t="array" ref="DO240">IF(EDATE($F240,DO$2)&gt;DATE(2025,12,31),"",INDEX([1]A2!DL$9:DL$175,MATCH(1,--(RIGHT([1]A2!$B$9:$B$175,LEN([1]A2!$B$9:$B$175)-4)=$A240)*([1]A2!$C$9:$C$175=YEAR($F240)),0)))</f>
        <v/>
      </c>
      <c r="DP240" s="3" t="str" cm="1">
        <f t="array" ref="DP240">IF(EDATE($F240,DP$2)&gt;DATE(2025,12,31),"",INDEX([1]A2!DM$9:DM$175,MATCH(1,--(RIGHT([1]A2!$B$9:$B$175,LEN([1]A2!$B$9:$B$175)-4)=$A240)*([1]A2!$C$9:$C$175=YEAR($F240)),0)))</f>
        <v/>
      </c>
      <c r="DQ240" s="3" t="str" cm="1">
        <f t="array" ref="DQ240">IF(EDATE($F240,DQ$2)&gt;DATE(2025,12,31),"",INDEX([1]A2!DN$9:DN$175,MATCH(1,--(RIGHT([1]A2!$B$9:$B$175,LEN([1]A2!$B$9:$B$175)-4)=$A240)*([1]A2!$C$9:$C$175=YEAR($F240)),0)))</f>
        <v/>
      </c>
      <c r="DR240" s="3" t="str" cm="1">
        <f t="array" ref="DR240">IF(EDATE($F240,DR$2)&gt;DATE(2025,12,31),"",INDEX([1]A2!DO$9:DO$175,MATCH(1,--(RIGHT([1]A2!$B$9:$B$175,LEN([1]A2!$B$9:$B$175)-4)=$A240)*([1]A2!$C$9:$C$175=YEAR($F240)),0)))</f>
        <v/>
      </c>
      <c r="DS240" s="3" t="str" cm="1">
        <f t="array" ref="DS240">IF(EDATE($F240,DS$2)&gt;DATE(2025,12,31),"",INDEX([1]A2!DP$9:DP$175,MATCH(1,--(RIGHT([1]A2!$B$9:$B$175,LEN([1]A2!$B$9:$B$175)-4)=$A240)*([1]A2!$C$9:$C$175=YEAR($F240)),0)))</f>
        <v/>
      </c>
      <c r="DT240" s="3" t="str" cm="1">
        <f t="array" ref="DT240">IF(EDATE($F240,DT$2)&gt;DATE(2025,12,31),"",INDEX([1]A2!DQ$9:DQ$175,MATCH(1,--(RIGHT([1]A2!$B$9:$B$175,LEN([1]A2!$B$9:$B$175)-4)=$A240)*([1]A2!$C$9:$C$175=YEAR($F240)),0)))</f>
        <v/>
      </c>
      <c r="DU240" s="3" t="str" cm="1">
        <f t="array" ref="DU240">IF(EDATE($F240,DU$2)&gt;DATE(2025,12,31),"",INDEX([1]A2!DR$9:DR$175,MATCH(1,--(RIGHT([1]A2!$B$9:$B$175,LEN([1]A2!$B$9:$B$175)-4)=$A240)*([1]A2!$C$9:$C$175=YEAR($F240)),0)))</f>
        <v/>
      </c>
      <c r="DV240" s="3" t="str" cm="1">
        <f t="array" ref="DV240">IF(EDATE($F240,DV$2)&gt;DATE(2025,12,31),"",INDEX([1]A2!DS$9:DS$175,MATCH(1,--(RIGHT([1]A2!$B$9:$B$175,LEN([1]A2!$B$9:$B$175)-4)=$A240)*([1]A2!$C$9:$C$175=YEAR($F240)),0)))</f>
        <v/>
      </c>
      <c r="DW240" s="3" t="str" cm="1">
        <f t="array" ref="DW240">IF(EDATE($F240,DW$2)&gt;DATE(2025,12,31),"",INDEX([1]A2!DT$9:DT$175,MATCH(1,--(RIGHT([1]A2!$B$9:$B$175,LEN([1]A2!$B$9:$B$175)-4)=$A240)*([1]A2!$C$9:$C$175=YEAR($F240)),0)))</f>
        <v/>
      </c>
      <c r="DX240" s="3" t="str" cm="1">
        <f t="array" ref="DX240">IF(EDATE($F240,DX$2)&gt;DATE(2025,12,31),"",INDEX([1]A2!DU$9:DU$175,MATCH(1,--(RIGHT([1]A2!$B$9:$B$175,LEN([1]A2!$B$9:$B$175)-4)=$A240)*([1]A2!$C$9:$C$175=YEAR($F240)),0)))</f>
        <v/>
      </c>
      <c r="DY240" s="3" t="str" cm="1">
        <f t="array" ref="DY240">IF(EDATE($F240,DY$2)&gt;DATE(2025,12,31),"",INDEX([1]A2!DV$9:DV$175,MATCH(1,--(RIGHT([1]A2!$B$9:$B$175,LEN([1]A2!$B$9:$B$175)-4)=$A240)*([1]A2!$C$9:$C$175=YEAR($F240)),0)))</f>
        <v/>
      </c>
      <c r="DZ240" s="3" t="str" cm="1">
        <f t="array" ref="DZ240">IF(EDATE($F240,DZ$2)&gt;DATE(2025,12,31),"",INDEX([1]A2!DW$9:DW$175,MATCH(1,--(RIGHT([1]A2!$B$9:$B$175,LEN([1]A2!$B$9:$B$175)-4)=$A240)*([1]A2!$C$9:$C$175=YEAR($F240)),0)))</f>
        <v/>
      </c>
      <c r="EA240" s="3" t="str" cm="1">
        <f t="array" ref="EA240">IF(EDATE($F240,EA$2)&gt;DATE(2025,12,31),"",INDEX([1]A2!DX$9:DX$175,MATCH(1,--(RIGHT([1]A2!$B$9:$B$175,LEN([1]A2!$B$9:$B$175)-4)=$A240)*([1]A2!$C$9:$C$175=YEAR($F240)),0)))</f>
        <v/>
      </c>
      <c r="EB240" s="3" t="str" cm="1">
        <f t="array" ref="EB240">IF(EDATE($F240,EB$2)&gt;DATE(2025,12,31),"",INDEX([1]A2!DY$9:DY$175,MATCH(1,--(RIGHT([1]A2!$B$9:$B$175,LEN([1]A2!$B$9:$B$175)-4)=$A240)*([1]A2!$C$9:$C$175=YEAR($F240)),0)))</f>
        <v/>
      </c>
      <c r="EC240" s="3" t="str" cm="1">
        <f t="array" ref="EC240">IF(EDATE($F240,EC$2)&gt;DATE(2025,12,31),"",INDEX([1]A2!DZ$9:DZ$175,MATCH(1,--(RIGHT([1]A2!$B$9:$B$175,LEN([1]A2!$B$9:$B$175)-4)=$A240)*([1]A2!$C$9:$C$175=YEAR($F240)),0)))</f>
        <v/>
      </c>
      <c r="ED240" s="3" t="str" cm="1">
        <f t="array" ref="ED240">IF(EDATE($F240,ED$2)&gt;DATE(2025,12,31),"",INDEX([1]A2!EA$9:EA$175,MATCH(1,--(RIGHT([1]A2!$B$9:$B$175,LEN([1]A2!$B$9:$B$175)-4)=$A240)*([1]A2!$C$9:$C$175=YEAR($F240)),0)))</f>
        <v/>
      </c>
      <c r="EE240" s="3" t="str" cm="1">
        <f t="array" ref="EE240">IF(EDATE($F240,EE$2)&gt;DATE(2025,12,31),"",INDEX([1]A2!EB$9:EB$175,MATCH(1,--(RIGHT([1]A2!$B$9:$B$175,LEN([1]A2!$B$9:$B$175)-4)=$A240)*([1]A2!$C$9:$C$175=YEAR($F240)),0)))</f>
        <v/>
      </c>
      <c r="EF240" s="3" t="str" cm="1">
        <f t="array" ref="EF240">IF(EDATE($F240,EF$2)&gt;DATE(2025,12,31),"",INDEX([1]A2!EC$9:EC$175,MATCH(1,--(RIGHT([1]A2!$B$9:$B$175,LEN([1]A2!$B$9:$B$175)-4)=$A240)*([1]A2!$C$9:$C$175=YEAR($F240)),0)))</f>
        <v/>
      </c>
      <c r="EG240" s="3" t="str" cm="1">
        <f t="array" ref="EG240">IF(EDATE($F240,EG$2)&gt;DATE(2025,12,31),"",INDEX([1]A2!ED$9:ED$175,MATCH(1,--(RIGHT([1]A2!$B$9:$B$175,LEN([1]A2!$B$9:$B$175)-4)=$A240)*([1]A2!$C$9:$C$175=YEAR($F240)),0)))</f>
        <v/>
      </c>
      <c r="EH240" s="3" t="str" cm="1">
        <f t="array" ref="EH240">IF(EDATE($F240,EH$2)&gt;DATE(2025,12,31),"",INDEX([1]A2!EE$9:EE$175,MATCH(1,--(RIGHT([1]A2!$B$9:$B$175,LEN([1]A2!$B$9:$B$175)-4)=$A240)*([1]A2!$C$9:$C$175=YEAR($F240)),0)))</f>
        <v/>
      </c>
      <c r="EI240" s="3" t="str" cm="1">
        <f t="array" ref="EI240">IF(EDATE($F240,EI$2)&gt;DATE(2025,12,31),"",INDEX([1]A2!EF$9:EF$175,MATCH(1,--(RIGHT([1]A2!$B$9:$B$175,LEN([1]A2!$B$9:$B$175)-4)=$A240)*([1]A2!$C$9:$C$175=YEAR($F240)),0)))</f>
        <v/>
      </c>
      <c r="EJ240" s="3" t="str" cm="1">
        <f t="array" ref="EJ240">IF(EDATE($F240,EJ$2)&gt;DATE(2025,12,31),"",INDEX([1]A2!EG$9:EG$175,MATCH(1,--(RIGHT([1]A2!$B$9:$B$175,LEN([1]A2!$B$9:$B$175)-4)=$A240)*([1]A2!$C$9:$C$175=YEAR($F240)),0)))</f>
        <v/>
      </c>
      <c r="EK240" s="3" t="str" cm="1">
        <f t="array" ref="EK240">IF(EDATE($F240,EK$2)&gt;DATE(2025,12,31),"",INDEX([1]A2!EH$9:EH$175,MATCH(1,--(RIGHT([1]A2!$B$9:$B$175,LEN([1]A2!$B$9:$B$175)-4)=$A240)*([1]A2!$C$9:$C$175=YEAR($F240)),0)))</f>
        <v/>
      </c>
      <c r="EL240" s="3" t="str" cm="1">
        <f t="array" ref="EL240">IF(EDATE($F240,EL$2)&gt;DATE(2025,12,31),"",INDEX([1]A2!EI$9:EI$175,MATCH(1,--(RIGHT([1]A2!$B$9:$B$175,LEN([1]A2!$B$9:$B$175)-4)=$A240)*([1]A2!$C$9:$C$175=YEAR($F240)),0)))</f>
        <v/>
      </c>
      <c r="EM240" s="3" t="str" cm="1">
        <f t="array" ref="EM240">IF(EDATE($F240,EM$2)&gt;DATE(2025,12,31),"",INDEX([1]A2!EJ$9:EJ$175,MATCH(1,--(RIGHT([1]A2!$B$9:$B$175,LEN([1]A2!$B$9:$B$175)-4)=$A240)*([1]A2!$C$9:$C$175=YEAR($F240)),0)))</f>
        <v/>
      </c>
      <c r="EN240" s="3" t="str" cm="1">
        <f t="array" ref="EN240">IF(EDATE($F240,EN$2)&gt;DATE(2025,12,31),"",INDEX([1]A2!EK$9:EK$175,MATCH(1,--(RIGHT([1]A2!$B$9:$B$175,LEN([1]A2!$B$9:$B$175)-4)=$A240)*([1]A2!$C$9:$C$175=YEAR($F240)),0)))</f>
        <v/>
      </c>
      <c r="EO240" s="3" t="str" cm="1">
        <f t="array" ref="EO240">IF(EDATE($F240,EO$2)&gt;DATE(2025,12,31),"",INDEX([1]A2!EL$9:EL$175,MATCH(1,--(RIGHT([1]A2!$B$9:$B$175,LEN([1]A2!$B$9:$B$175)-4)=$A240)*([1]A2!$C$9:$C$175=YEAR($F240)),0)))</f>
        <v/>
      </c>
      <c r="EP240" s="3" t="str" cm="1">
        <f t="array" ref="EP240">IF(EDATE($F240,EP$2)&gt;DATE(2025,12,31),"",INDEX([1]A2!EM$9:EM$175,MATCH(1,--(RIGHT([1]A2!$B$9:$B$175,LEN([1]A2!$B$9:$B$175)-4)=$A240)*([1]A2!$C$9:$C$175=YEAR($F240)),0)))</f>
        <v/>
      </c>
      <c r="EQ240" s="3" t="str" cm="1">
        <f t="array" ref="EQ240">IF(EDATE($F240,EQ$2)&gt;DATE(2025,12,31),"",INDEX([1]A2!EN$9:EN$175,MATCH(1,--(RIGHT([1]A2!$B$9:$B$175,LEN([1]A2!$B$9:$B$175)-4)=$A240)*([1]A2!$C$9:$C$175=YEAR($F240)),0)))</f>
        <v/>
      </c>
      <c r="ER240" s="3" t="str" cm="1">
        <f t="array" ref="ER240">IF(EDATE($F240,ER$2)&gt;DATE(2025,12,31),"",INDEX([1]A2!EO$9:EO$175,MATCH(1,--(RIGHT([1]A2!$B$9:$B$175,LEN([1]A2!$B$9:$B$175)-4)=$A240)*([1]A2!$C$9:$C$175=YEAR($F240)),0)))</f>
        <v/>
      </c>
      <c r="ES240" s="3" t="str" cm="1">
        <f t="array" ref="ES240">IF(EDATE($F240,ES$2)&gt;DATE(2025,12,31),"",INDEX([1]A2!EP$9:EP$175,MATCH(1,--(RIGHT([1]A2!$B$9:$B$175,LEN([1]A2!$B$9:$B$175)-4)=$A240)*([1]A2!$C$9:$C$175=YEAR($F240)),0)))</f>
        <v/>
      </c>
      <c r="ET240" s="3" t="str" cm="1">
        <f t="array" ref="ET240">IF(EDATE($F240,ET$2)&gt;DATE(2025,12,31),"",INDEX([1]A2!EQ$9:EQ$175,MATCH(1,--(RIGHT([1]A2!$B$9:$B$175,LEN([1]A2!$B$9:$B$175)-4)=$A240)*([1]A2!$C$9:$C$175=YEAR($F240)),0)))</f>
        <v/>
      </c>
      <c r="EU240" s="3" t="str" cm="1">
        <f t="array" ref="EU240">IF(EDATE($F240,EU$2)&gt;DATE(2025,12,31),"",INDEX([1]A2!ER$9:ER$175,MATCH(1,--(RIGHT([1]A2!$B$9:$B$175,LEN([1]A2!$B$9:$B$175)-4)=$A240)*([1]A2!$C$9:$C$175=YEAR($F240)),0)))</f>
        <v/>
      </c>
      <c r="EV240" s="3" t="str" cm="1">
        <f t="array" ref="EV240">IF(EDATE($F240,EV$2)&gt;DATE(2025,12,31),"",INDEX([1]A2!ES$9:ES$175,MATCH(1,--(RIGHT([1]A2!$B$9:$B$175,LEN([1]A2!$B$9:$B$175)-4)=$A240)*([1]A2!$C$9:$C$175=YEAR($F240)),0)))</f>
        <v/>
      </c>
      <c r="EW240" s="3" t="str" cm="1">
        <f t="array" ref="EW240">IF(EDATE($F240,EW$2)&gt;DATE(2025,12,31),"",INDEX([1]A2!ET$9:ET$175,MATCH(1,--(RIGHT([1]A2!$B$9:$B$175,LEN([1]A2!$B$9:$B$175)-4)=$A240)*([1]A2!$C$9:$C$175=YEAR($F240)),0)))</f>
        <v/>
      </c>
      <c r="EX240" s="3" t="str" cm="1">
        <f t="array" ref="EX240">IF(EDATE($F240,EX$2)&gt;DATE(2025,12,31),"",INDEX([1]A2!EU$9:EU$175,MATCH(1,--(RIGHT([1]A2!$B$9:$B$175,LEN([1]A2!$B$9:$B$175)-4)=$A240)*([1]A2!$C$9:$C$175=YEAR($F240)),0)))</f>
        <v/>
      </c>
      <c r="EY240" s="3" t="str" cm="1">
        <f t="array" ref="EY240">IF(EDATE($F240,EY$2)&gt;DATE(2025,12,31),"",INDEX([1]A2!EV$9:EV$175,MATCH(1,--(RIGHT([1]A2!$B$9:$B$175,LEN([1]A2!$B$9:$B$175)-4)=$A240)*([1]A2!$C$9:$C$175=YEAR($F240)),0)))</f>
        <v/>
      </c>
      <c r="EZ240" s="3" t="str" cm="1">
        <f t="array" ref="EZ240">IF(EDATE($F240,EZ$2)&gt;DATE(2025,12,31),"",INDEX([1]A2!EW$9:EW$175,MATCH(1,--(RIGHT([1]A2!$B$9:$B$175,LEN([1]A2!$B$9:$B$175)-4)=$A240)*([1]A2!$C$9:$C$175=YEAR($F240)),0)))</f>
        <v/>
      </c>
      <c r="FA240" s="3" t="str" cm="1">
        <f t="array" ref="FA240">IF(EDATE($F240,FA$2)&gt;DATE(2025,12,31),"",INDEX([1]A2!EX$9:EX$175,MATCH(1,--(RIGHT([1]A2!$B$9:$B$175,LEN([1]A2!$B$9:$B$175)-4)=$A240)*([1]A2!$C$9:$C$175=YEAR($F240)),0)))</f>
        <v/>
      </c>
    </row>
    <row r="241" spans="1:157" x14ac:dyDescent="0.2">
      <c r="A241" s="28" t="s">
        <v>40</v>
      </c>
      <c r="B241" s="8" t="s">
        <v>6</v>
      </c>
      <c r="C241" s="8" t="s">
        <v>65</v>
      </c>
      <c r="D241" s="9" t="s">
        <v>19</v>
      </c>
      <c r="E241" s="9" t="s">
        <v>0</v>
      </c>
      <c r="F241" s="94">
        <f t="shared" si="16"/>
        <v>41275</v>
      </c>
      <c r="G241" s="3" cm="1">
        <f t="array" ref="G241">IF(EDATE($F241,G$2)&gt;DATE(2025,12,31),"",INDEX([1]A2!D$9:D$175,MATCH(1,--(RIGHT([1]A2!$B$9:$B$175,LEN([1]A2!$B$9:$B$175)-4)=$A241)*([1]A2!$C$9:$C$175=YEAR($F241)),0)))</f>
        <v>0</v>
      </c>
      <c r="H241" s="3" cm="1">
        <f t="array" ref="H241">IF(EDATE($F241,H$2)&gt;DATE(2025,12,31),"",INDEX([1]A2!E$9:E$175,MATCH(1,--(RIGHT([1]A2!$B$9:$B$175,LEN([1]A2!$B$9:$B$175)-4)=$A241)*([1]A2!$C$9:$C$175=YEAR($F241)),0)))</f>
        <v>0</v>
      </c>
      <c r="I241" s="3" cm="1">
        <f t="array" ref="I241">IF(EDATE($F241,I$2)&gt;DATE(2025,12,31),"",INDEX([1]A2!F$9:F$175,MATCH(1,--(RIGHT([1]A2!$B$9:$B$175,LEN([1]A2!$B$9:$B$175)-4)=$A241)*([1]A2!$C$9:$C$175=YEAR($F241)),0)))</f>
        <v>0</v>
      </c>
      <c r="J241" s="3" cm="1">
        <f t="array" ref="J241">IF(EDATE($F241,J$2)&gt;DATE(2025,12,31),"",INDEX([1]A2!G$9:G$175,MATCH(1,--(RIGHT([1]A2!$B$9:$B$175,LEN([1]A2!$B$9:$B$175)-4)=$A241)*([1]A2!$C$9:$C$175=YEAR($F241)),0)))</f>
        <v>0</v>
      </c>
      <c r="K241" s="3" cm="1">
        <f t="array" ref="K241">IF(EDATE($F241,K$2)&gt;DATE(2025,12,31),"",INDEX([1]A2!H$9:H$175,MATCH(1,--(RIGHT([1]A2!$B$9:$B$175,LEN([1]A2!$B$9:$B$175)-4)=$A241)*([1]A2!$C$9:$C$175=YEAR($F241)),0)))</f>
        <v>0</v>
      </c>
      <c r="L241" s="3" cm="1">
        <f t="array" ref="L241">IF(EDATE($F241,L$2)&gt;DATE(2025,12,31),"",INDEX([1]A2!I$9:I$175,MATCH(1,--(RIGHT([1]A2!$B$9:$B$175,LEN([1]A2!$B$9:$B$175)-4)=$A241)*([1]A2!$C$9:$C$175=YEAR($F241)),0)))</f>
        <v>0</v>
      </c>
      <c r="M241" s="3" cm="1">
        <f t="array" ref="M241">IF(EDATE($F241,M$2)&gt;DATE(2025,12,31),"",INDEX([1]A2!J$9:J$175,MATCH(1,--(RIGHT([1]A2!$B$9:$B$175,LEN([1]A2!$B$9:$B$175)-4)=$A241)*([1]A2!$C$9:$C$175=YEAR($F241)),0)))</f>
        <v>0</v>
      </c>
      <c r="N241" s="3" cm="1">
        <f t="array" ref="N241">IF(EDATE($F241,N$2)&gt;DATE(2025,12,31),"",INDEX([1]A2!K$9:K$175,MATCH(1,--(RIGHT([1]A2!$B$9:$B$175,LEN([1]A2!$B$9:$B$175)-4)=$A241)*([1]A2!$C$9:$C$175=YEAR($F241)),0)))</f>
        <v>0</v>
      </c>
      <c r="O241" s="3" cm="1">
        <f t="array" ref="O241">IF(EDATE($F241,O$2)&gt;DATE(2025,12,31),"",INDEX([1]A2!L$9:L$175,MATCH(1,--(RIGHT([1]A2!$B$9:$B$175,LEN([1]A2!$B$9:$B$175)-4)=$A241)*([1]A2!$C$9:$C$175=YEAR($F241)),0)))</f>
        <v>0</v>
      </c>
      <c r="P241" s="3" cm="1">
        <f t="array" ref="P241">IF(EDATE($F241,P$2)&gt;DATE(2025,12,31),"",INDEX([1]A2!M$9:M$175,MATCH(1,--(RIGHT([1]A2!$B$9:$B$175,LEN([1]A2!$B$9:$B$175)-4)=$A241)*([1]A2!$C$9:$C$175=YEAR($F241)),0)))</f>
        <v>0</v>
      </c>
      <c r="Q241" s="3" cm="1">
        <f t="array" ref="Q241">IF(EDATE($F241,Q$2)&gt;DATE(2025,12,31),"",INDEX([1]A2!N$9:N$175,MATCH(1,--(RIGHT([1]A2!$B$9:$B$175,LEN([1]A2!$B$9:$B$175)-4)=$A241)*([1]A2!$C$9:$C$175=YEAR($F241)),0)))</f>
        <v>0</v>
      </c>
      <c r="R241" s="3" cm="1">
        <f t="array" ref="R241">IF(EDATE($F241,R$2)&gt;DATE(2025,12,31),"",INDEX([1]A2!O$9:O$175,MATCH(1,--(RIGHT([1]A2!$B$9:$B$175,LEN([1]A2!$B$9:$B$175)-4)=$A241)*([1]A2!$C$9:$C$175=YEAR($F241)),0)))</f>
        <v>0</v>
      </c>
      <c r="S241" s="3" cm="1">
        <f t="array" ref="S241">IF(EDATE($F241,S$2)&gt;DATE(2025,12,31),"",INDEX([1]A2!P$9:P$175,MATCH(1,--(RIGHT([1]A2!$B$9:$B$175,LEN([1]A2!$B$9:$B$175)-4)=$A241)*([1]A2!$C$9:$C$175=YEAR($F241)),0)))</f>
        <v>0</v>
      </c>
      <c r="T241" s="3" t="str" cm="1">
        <f t="array" ref="T241">IF(EDATE($F241,T$2)&gt;DATE(2025,12,31),"",INDEX([1]A2!Q$9:Q$175,MATCH(1,--(RIGHT([1]A2!$B$9:$B$175,LEN([1]A2!$B$9:$B$175)-4)=$A241)*([1]A2!$C$9:$C$175=YEAR($F241)),0)))</f>
        <v/>
      </c>
      <c r="U241" s="3" t="str" cm="1">
        <f t="array" ref="U241">IF(EDATE($F241,U$2)&gt;DATE(2025,12,31),"",INDEX([1]A2!R$9:R$175,MATCH(1,--(RIGHT([1]A2!$B$9:$B$175,LEN([1]A2!$B$9:$B$175)-4)=$A241)*([1]A2!$C$9:$C$175=YEAR($F241)),0)))</f>
        <v/>
      </c>
      <c r="V241" s="3" t="str" cm="1">
        <f t="array" ref="V241">IF(EDATE($F241,V$2)&gt;DATE(2025,12,31),"",INDEX([1]A2!S$9:S$175,MATCH(1,--(RIGHT([1]A2!$B$9:$B$175,LEN([1]A2!$B$9:$B$175)-4)=$A241)*([1]A2!$C$9:$C$175=YEAR($F241)),0)))</f>
        <v/>
      </c>
      <c r="W241" s="3" t="str" cm="1">
        <f t="array" ref="W241">IF(EDATE($F241,W$2)&gt;DATE(2025,12,31),"",INDEX([1]A2!T$9:T$175,MATCH(1,--(RIGHT([1]A2!$B$9:$B$175,LEN([1]A2!$B$9:$B$175)-4)=$A241)*([1]A2!$C$9:$C$175=YEAR($F241)),0)))</f>
        <v/>
      </c>
      <c r="X241" s="3" t="str" cm="1">
        <f t="array" ref="X241">IF(EDATE($F241,X$2)&gt;DATE(2025,12,31),"",INDEX([1]A2!U$9:U$175,MATCH(1,--(RIGHT([1]A2!$B$9:$B$175,LEN([1]A2!$B$9:$B$175)-4)=$A241)*([1]A2!$C$9:$C$175=YEAR($F241)),0)))</f>
        <v/>
      </c>
      <c r="Y241" s="3" t="str" cm="1">
        <f t="array" ref="Y241">IF(EDATE($F241,Y$2)&gt;DATE(2025,12,31),"",INDEX([1]A2!V$9:V$175,MATCH(1,--(RIGHT([1]A2!$B$9:$B$175,LEN([1]A2!$B$9:$B$175)-4)=$A241)*([1]A2!$C$9:$C$175=YEAR($F241)),0)))</f>
        <v/>
      </c>
      <c r="Z241" s="3" t="str" cm="1">
        <f t="array" ref="Z241">IF(EDATE($F241,Z$2)&gt;DATE(2025,12,31),"",INDEX([1]A2!W$9:W$175,MATCH(1,--(RIGHT([1]A2!$B$9:$B$175,LEN([1]A2!$B$9:$B$175)-4)=$A241)*([1]A2!$C$9:$C$175=YEAR($F241)),0)))</f>
        <v/>
      </c>
      <c r="AA241" s="3" t="str" cm="1">
        <f t="array" ref="AA241">IF(EDATE($F241,AA$2)&gt;DATE(2025,12,31),"",INDEX([1]A2!X$9:X$175,MATCH(1,--(RIGHT([1]A2!$B$9:$B$175,LEN([1]A2!$B$9:$B$175)-4)=$A241)*([1]A2!$C$9:$C$175=YEAR($F241)),0)))</f>
        <v/>
      </c>
      <c r="AB241" s="3" t="str" cm="1">
        <f t="array" ref="AB241">IF(EDATE($F241,AB$2)&gt;DATE(2025,12,31),"",INDEX([1]A2!Y$9:Y$175,MATCH(1,--(RIGHT([1]A2!$B$9:$B$175,LEN([1]A2!$B$9:$B$175)-4)=$A241)*([1]A2!$C$9:$C$175=YEAR($F241)),0)))</f>
        <v/>
      </c>
      <c r="AC241" s="3" t="str" cm="1">
        <f t="array" ref="AC241">IF(EDATE($F241,AC$2)&gt;DATE(2025,12,31),"",INDEX([1]A2!Z$9:Z$175,MATCH(1,--(RIGHT([1]A2!$B$9:$B$175,LEN([1]A2!$B$9:$B$175)-4)=$A241)*([1]A2!$C$9:$C$175=YEAR($F241)),0)))</f>
        <v/>
      </c>
      <c r="AD241" s="3" t="str" cm="1">
        <f t="array" ref="AD241">IF(EDATE($F241,AD$2)&gt;DATE(2025,12,31),"",INDEX([1]A2!AA$9:AA$175,MATCH(1,--(RIGHT([1]A2!$B$9:$B$175,LEN([1]A2!$B$9:$B$175)-4)=$A241)*([1]A2!$C$9:$C$175=YEAR($F241)),0)))</f>
        <v/>
      </c>
      <c r="AE241" s="3" t="str" cm="1">
        <f t="array" ref="AE241">IF(EDATE($F241,AE$2)&gt;DATE(2025,12,31),"",INDEX([1]A2!AB$9:AB$175,MATCH(1,--(RIGHT([1]A2!$B$9:$B$175,LEN([1]A2!$B$9:$B$175)-4)=$A241)*([1]A2!$C$9:$C$175=YEAR($F241)),0)))</f>
        <v/>
      </c>
      <c r="AF241" s="3" t="str" cm="1">
        <f t="array" ref="AF241">IF(EDATE($F241,AF$2)&gt;DATE(2025,12,31),"",INDEX([1]A2!AC$9:AC$175,MATCH(1,--(RIGHT([1]A2!$B$9:$B$175,LEN([1]A2!$B$9:$B$175)-4)=$A241)*([1]A2!$C$9:$C$175=YEAR($F241)),0)))</f>
        <v/>
      </c>
      <c r="AG241" s="3" t="str" cm="1">
        <f t="array" ref="AG241">IF(EDATE($F241,AG$2)&gt;DATE(2025,12,31),"",INDEX([1]A2!AD$9:AD$175,MATCH(1,--(RIGHT([1]A2!$B$9:$B$175,LEN([1]A2!$B$9:$B$175)-4)=$A241)*([1]A2!$C$9:$C$175=YEAR($F241)),0)))</f>
        <v/>
      </c>
      <c r="AH241" s="3" t="str" cm="1">
        <f t="array" ref="AH241">IF(EDATE($F241,AH$2)&gt;DATE(2025,12,31),"",INDEX([1]A2!AE$9:AE$175,MATCH(1,--(RIGHT([1]A2!$B$9:$B$175,LEN([1]A2!$B$9:$B$175)-4)=$A241)*([1]A2!$C$9:$C$175=YEAR($F241)),0)))</f>
        <v/>
      </c>
      <c r="AI241" s="3" t="str" cm="1">
        <f t="array" ref="AI241">IF(EDATE($F241,AI$2)&gt;DATE(2025,12,31),"",INDEX([1]A2!AF$9:AF$175,MATCH(1,--(RIGHT([1]A2!$B$9:$B$175,LEN([1]A2!$B$9:$B$175)-4)=$A241)*([1]A2!$C$9:$C$175=YEAR($F241)),0)))</f>
        <v/>
      </c>
      <c r="AJ241" s="3" t="str" cm="1">
        <f t="array" ref="AJ241">IF(EDATE($F241,AJ$2)&gt;DATE(2025,12,31),"",INDEX([1]A2!AG$9:AG$175,MATCH(1,--(RIGHT([1]A2!$B$9:$B$175,LEN([1]A2!$B$9:$B$175)-4)=$A241)*([1]A2!$C$9:$C$175=YEAR($F241)),0)))</f>
        <v/>
      </c>
      <c r="AK241" s="3" t="str" cm="1">
        <f t="array" ref="AK241">IF(EDATE($F241,AK$2)&gt;DATE(2025,12,31),"",INDEX([1]A2!AH$9:AH$175,MATCH(1,--(RIGHT([1]A2!$B$9:$B$175,LEN([1]A2!$B$9:$B$175)-4)=$A241)*([1]A2!$C$9:$C$175=YEAR($F241)),0)))</f>
        <v/>
      </c>
      <c r="AL241" s="3" t="str" cm="1">
        <f t="array" ref="AL241">IF(EDATE($F241,AL$2)&gt;DATE(2025,12,31),"",INDEX([1]A2!AI$9:AI$175,MATCH(1,--(RIGHT([1]A2!$B$9:$B$175,LEN([1]A2!$B$9:$B$175)-4)=$A241)*([1]A2!$C$9:$C$175=YEAR($F241)),0)))</f>
        <v/>
      </c>
      <c r="AM241" s="3" t="str" cm="1">
        <f t="array" ref="AM241">IF(EDATE($F241,AM$2)&gt;DATE(2025,12,31),"",INDEX([1]A2!AJ$9:AJ$175,MATCH(1,--(RIGHT([1]A2!$B$9:$B$175,LEN([1]A2!$B$9:$B$175)-4)=$A241)*([1]A2!$C$9:$C$175=YEAR($F241)),0)))</f>
        <v/>
      </c>
      <c r="AN241" s="3" t="str" cm="1">
        <f t="array" ref="AN241">IF(EDATE($F241,AN$2)&gt;DATE(2025,12,31),"",INDEX([1]A2!AK$9:AK$175,MATCH(1,--(RIGHT([1]A2!$B$9:$B$175,LEN([1]A2!$B$9:$B$175)-4)=$A241)*([1]A2!$C$9:$C$175=YEAR($F241)),0)))</f>
        <v/>
      </c>
      <c r="AO241" s="3" t="str" cm="1">
        <f t="array" ref="AO241">IF(EDATE($F241,AO$2)&gt;DATE(2025,12,31),"",INDEX([1]A2!AL$9:AL$175,MATCH(1,--(RIGHT([1]A2!$B$9:$B$175,LEN([1]A2!$B$9:$B$175)-4)=$A241)*([1]A2!$C$9:$C$175=YEAR($F241)),0)))</f>
        <v/>
      </c>
      <c r="AP241" s="3" t="str" cm="1">
        <f t="array" ref="AP241">IF(EDATE($F241,AP$2)&gt;DATE(2025,12,31),"",INDEX([1]A2!AM$9:AM$175,MATCH(1,--(RIGHT([1]A2!$B$9:$B$175,LEN([1]A2!$B$9:$B$175)-4)=$A241)*([1]A2!$C$9:$C$175=YEAR($F241)),0)))</f>
        <v/>
      </c>
      <c r="AQ241" s="3" t="str" cm="1">
        <f t="array" ref="AQ241">IF(EDATE($F241,AQ$2)&gt;DATE(2025,12,31),"",INDEX([1]A2!AN$9:AN$175,MATCH(1,--(RIGHT([1]A2!$B$9:$B$175,LEN([1]A2!$B$9:$B$175)-4)=$A241)*([1]A2!$C$9:$C$175=YEAR($F241)),0)))</f>
        <v/>
      </c>
      <c r="AR241" s="3" t="str" cm="1">
        <f t="array" ref="AR241">IF(EDATE($F241,AR$2)&gt;DATE(2025,12,31),"",INDEX([1]A2!AO$9:AO$175,MATCH(1,--(RIGHT([1]A2!$B$9:$B$175,LEN([1]A2!$B$9:$B$175)-4)=$A241)*([1]A2!$C$9:$C$175=YEAR($F241)),0)))</f>
        <v/>
      </c>
      <c r="AS241" s="3" t="str" cm="1">
        <f t="array" ref="AS241">IF(EDATE($F241,AS$2)&gt;DATE(2025,12,31),"",INDEX([1]A2!AP$9:AP$175,MATCH(1,--(RIGHT([1]A2!$B$9:$B$175,LEN([1]A2!$B$9:$B$175)-4)=$A241)*([1]A2!$C$9:$C$175=YEAR($F241)),0)))</f>
        <v/>
      </c>
      <c r="AT241" s="3" t="str" cm="1">
        <f t="array" ref="AT241">IF(EDATE($F241,AT$2)&gt;DATE(2025,12,31),"",INDEX([1]A2!AQ$9:AQ$175,MATCH(1,--(RIGHT([1]A2!$B$9:$B$175,LEN([1]A2!$B$9:$B$175)-4)=$A241)*([1]A2!$C$9:$C$175=YEAR($F241)),0)))</f>
        <v/>
      </c>
      <c r="AU241" s="3" t="str" cm="1">
        <f t="array" ref="AU241">IF(EDATE($F241,AU$2)&gt;DATE(2025,12,31),"",INDEX([1]A2!AR$9:AR$175,MATCH(1,--(RIGHT([1]A2!$B$9:$B$175,LEN([1]A2!$B$9:$B$175)-4)=$A241)*([1]A2!$C$9:$C$175=YEAR($F241)),0)))</f>
        <v/>
      </c>
      <c r="AV241" s="3" t="str" cm="1">
        <f t="array" ref="AV241">IF(EDATE($F241,AV$2)&gt;DATE(2025,12,31),"",INDEX([1]A2!AS$9:AS$175,MATCH(1,--(RIGHT([1]A2!$B$9:$B$175,LEN([1]A2!$B$9:$B$175)-4)=$A241)*([1]A2!$C$9:$C$175=YEAR($F241)),0)))</f>
        <v/>
      </c>
      <c r="AW241" s="3" t="str" cm="1">
        <f t="array" ref="AW241">IF(EDATE($F241,AW$2)&gt;DATE(2025,12,31),"",INDEX([1]A2!AT$9:AT$175,MATCH(1,--(RIGHT([1]A2!$B$9:$B$175,LEN([1]A2!$B$9:$B$175)-4)=$A241)*([1]A2!$C$9:$C$175=YEAR($F241)),0)))</f>
        <v/>
      </c>
      <c r="AX241" s="3" t="str" cm="1">
        <f t="array" ref="AX241">IF(EDATE($F241,AX$2)&gt;DATE(2025,12,31),"",INDEX([1]A2!AU$9:AU$175,MATCH(1,--(RIGHT([1]A2!$B$9:$B$175,LEN([1]A2!$B$9:$B$175)-4)=$A241)*([1]A2!$C$9:$C$175=YEAR($F241)),0)))</f>
        <v/>
      </c>
      <c r="AY241" s="3" t="str" cm="1">
        <f t="array" ref="AY241">IF(EDATE($F241,AY$2)&gt;DATE(2025,12,31),"",INDEX([1]A2!AV$9:AV$175,MATCH(1,--(RIGHT([1]A2!$B$9:$B$175,LEN([1]A2!$B$9:$B$175)-4)=$A241)*([1]A2!$C$9:$C$175=YEAR($F241)),0)))</f>
        <v/>
      </c>
      <c r="AZ241" s="3" t="str" cm="1">
        <f t="array" ref="AZ241">IF(EDATE($F241,AZ$2)&gt;DATE(2025,12,31),"",INDEX([1]A2!AW$9:AW$175,MATCH(1,--(RIGHT([1]A2!$B$9:$B$175,LEN([1]A2!$B$9:$B$175)-4)=$A241)*([1]A2!$C$9:$C$175=YEAR($F241)),0)))</f>
        <v/>
      </c>
      <c r="BA241" s="3" t="str" cm="1">
        <f t="array" ref="BA241">IF(EDATE($F241,BA$2)&gt;DATE(2025,12,31),"",INDEX([1]A2!AX$9:AX$175,MATCH(1,--(RIGHT([1]A2!$B$9:$B$175,LEN([1]A2!$B$9:$B$175)-4)=$A241)*([1]A2!$C$9:$C$175=YEAR($F241)),0)))</f>
        <v/>
      </c>
      <c r="BB241" s="3" t="str" cm="1">
        <f t="array" ref="BB241">IF(EDATE($F241,BB$2)&gt;DATE(2025,12,31),"",INDEX([1]A2!AY$9:AY$175,MATCH(1,--(RIGHT([1]A2!$B$9:$B$175,LEN([1]A2!$B$9:$B$175)-4)=$A241)*([1]A2!$C$9:$C$175=YEAR($F241)),0)))</f>
        <v/>
      </c>
      <c r="BC241" s="3" t="str" cm="1">
        <f t="array" ref="BC241">IF(EDATE($F241,BC$2)&gt;DATE(2025,12,31),"",INDEX([1]A2!AZ$9:AZ$175,MATCH(1,--(RIGHT([1]A2!$B$9:$B$175,LEN([1]A2!$B$9:$B$175)-4)=$A241)*([1]A2!$C$9:$C$175=YEAR($F241)),0)))</f>
        <v/>
      </c>
      <c r="BD241" s="3" t="str" cm="1">
        <f t="array" ref="BD241">IF(EDATE($F241,BD$2)&gt;DATE(2025,12,31),"",INDEX([1]A2!BA$9:BA$175,MATCH(1,--(RIGHT([1]A2!$B$9:$B$175,LEN([1]A2!$B$9:$B$175)-4)=$A241)*([1]A2!$C$9:$C$175=YEAR($F241)),0)))</f>
        <v/>
      </c>
      <c r="BE241" s="3" t="str" cm="1">
        <f t="array" ref="BE241">IF(EDATE($F241,BE$2)&gt;DATE(2025,12,31),"",INDEX([1]A2!BB$9:BB$175,MATCH(1,--(RIGHT([1]A2!$B$9:$B$175,LEN([1]A2!$B$9:$B$175)-4)=$A241)*([1]A2!$C$9:$C$175=YEAR($F241)),0)))</f>
        <v/>
      </c>
      <c r="BF241" s="3" t="str" cm="1">
        <f t="array" ref="BF241">IF(EDATE($F241,BF$2)&gt;DATE(2025,12,31),"",INDEX([1]A2!BC$9:BC$175,MATCH(1,--(RIGHT([1]A2!$B$9:$B$175,LEN([1]A2!$B$9:$B$175)-4)=$A241)*([1]A2!$C$9:$C$175=YEAR($F241)),0)))</f>
        <v/>
      </c>
      <c r="BG241" s="3" t="str" cm="1">
        <f t="array" ref="BG241">IF(EDATE($F241,BG$2)&gt;DATE(2025,12,31),"",INDEX([1]A2!BD$9:BD$175,MATCH(1,--(RIGHT([1]A2!$B$9:$B$175,LEN([1]A2!$B$9:$B$175)-4)=$A241)*([1]A2!$C$9:$C$175=YEAR($F241)),0)))</f>
        <v/>
      </c>
      <c r="BH241" s="3" t="str" cm="1">
        <f t="array" ref="BH241">IF(EDATE($F241,BH$2)&gt;DATE(2025,12,31),"",INDEX([1]A2!BE$9:BE$175,MATCH(1,--(RIGHT([1]A2!$B$9:$B$175,LEN([1]A2!$B$9:$B$175)-4)=$A241)*([1]A2!$C$9:$C$175=YEAR($F241)),0)))</f>
        <v/>
      </c>
      <c r="BI241" s="3" t="str" cm="1">
        <f t="array" ref="BI241">IF(EDATE($F241,BI$2)&gt;DATE(2025,12,31),"",INDEX([1]A2!BF$9:BF$175,MATCH(1,--(RIGHT([1]A2!$B$9:$B$175,LEN([1]A2!$B$9:$B$175)-4)=$A241)*([1]A2!$C$9:$C$175=YEAR($F241)),0)))</f>
        <v/>
      </c>
      <c r="BJ241" s="3" t="str" cm="1">
        <f t="array" ref="BJ241">IF(EDATE($F241,BJ$2)&gt;DATE(2025,12,31),"",INDEX([1]A2!BG$9:BG$175,MATCH(1,--(RIGHT([1]A2!$B$9:$B$175,LEN([1]A2!$B$9:$B$175)-4)=$A241)*([1]A2!$C$9:$C$175=YEAR($F241)),0)))</f>
        <v/>
      </c>
      <c r="BK241" s="3" t="str" cm="1">
        <f t="array" ref="BK241">IF(EDATE($F241,BK$2)&gt;DATE(2025,12,31),"",INDEX([1]A2!BH$9:BH$175,MATCH(1,--(RIGHT([1]A2!$B$9:$B$175,LEN([1]A2!$B$9:$B$175)-4)=$A241)*([1]A2!$C$9:$C$175=YEAR($F241)),0)))</f>
        <v/>
      </c>
      <c r="BL241" s="3" t="str" cm="1">
        <f t="array" ref="BL241">IF(EDATE($F241,BL$2)&gt;DATE(2025,12,31),"",INDEX([1]A2!BI$9:BI$175,MATCH(1,--(RIGHT([1]A2!$B$9:$B$175,LEN([1]A2!$B$9:$B$175)-4)=$A241)*([1]A2!$C$9:$C$175=YEAR($F241)),0)))</f>
        <v/>
      </c>
      <c r="BM241" s="3" t="str" cm="1">
        <f t="array" ref="BM241">IF(EDATE($F241,BM$2)&gt;DATE(2025,12,31),"",INDEX([1]A2!BJ$9:BJ$175,MATCH(1,--(RIGHT([1]A2!$B$9:$B$175,LEN([1]A2!$B$9:$B$175)-4)=$A241)*([1]A2!$C$9:$C$175=YEAR($F241)),0)))</f>
        <v/>
      </c>
      <c r="BN241" s="3" t="str" cm="1">
        <f t="array" ref="BN241">IF(EDATE($F241,BN$2)&gt;DATE(2025,12,31),"",INDEX([1]A2!BK$9:BK$175,MATCH(1,--(RIGHT([1]A2!$B$9:$B$175,LEN([1]A2!$B$9:$B$175)-4)=$A241)*([1]A2!$C$9:$C$175=YEAR($F241)),0)))</f>
        <v/>
      </c>
      <c r="BO241" s="3" t="str" cm="1">
        <f t="array" ref="BO241">IF(EDATE($F241,BO$2)&gt;DATE(2025,12,31),"",INDEX([1]A2!BL$9:BL$175,MATCH(1,--(RIGHT([1]A2!$B$9:$B$175,LEN([1]A2!$B$9:$B$175)-4)=$A241)*([1]A2!$C$9:$C$175=YEAR($F241)),0)))</f>
        <v/>
      </c>
      <c r="BP241" s="3" t="str" cm="1">
        <f t="array" ref="BP241">IF(EDATE($F241,BP$2)&gt;DATE(2025,12,31),"",INDEX([1]A2!BM$9:BM$175,MATCH(1,--(RIGHT([1]A2!$B$9:$B$175,LEN([1]A2!$B$9:$B$175)-4)=$A241)*([1]A2!$C$9:$C$175=YEAR($F241)),0)))</f>
        <v/>
      </c>
      <c r="BQ241" s="3" t="str" cm="1">
        <f t="array" ref="BQ241">IF(EDATE($F241,BQ$2)&gt;DATE(2025,12,31),"",INDEX([1]A2!BN$9:BN$175,MATCH(1,--(RIGHT([1]A2!$B$9:$B$175,LEN([1]A2!$B$9:$B$175)-4)=$A241)*([1]A2!$C$9:$C$175=YEAR($F241)),0)))</f>
        <v/>
      </c>
      <c r="BR241" s="3" t="str" cm="1">
        <f t="array" ref="BR241">IF(EDATE($F241,BR$2)&gt;DATE(2025,12,31),"",INDEX([1]A2!BO$9:BO$175,MATCH(1,--(RIGHT([1]A2!$B$9:$B$175,LEN([1]A2!$B$9:$B$175)-4)=$A241)*([1]A2!$C$9:$C$175=YEAR($F241)),0)))</f>
        <v/>
      </c>
      <c r="BS241" s="3" t="str" cm="1">
        <f t="array" ref="BS241">IF(EDATE($F241,BS$2)&gt;DATE(2025,12,31),"",INDEX([1]A2!BP$9:BP$175,MATCH(1,--(RIGHT([1]A2!$B$9:$B$175,LEN([1]A2!$B$9:$B$175)-4)=$A241)*([1]A2!$C$9:$C$175=YEAR($F241)),0)))</f>
        <v/>
      </c>
      <c r="BT241" s="3" t="str" cm="1">
        <f t="array" ref="BT241">IF(EDATE($F241,BT$2)&gt;DATE(2025,12,31),"",INDEX([1]A2!BQ$9:BQ$175,MATCH(1,--(RIGHT([1]A2!$B$9:$B$175,LEN([1]A2!$B$9:$B$175)-4)=$A241)*([1]A2!$C$9:$C$175=YEAR($F241)),0)))</f>
        <v/>
      </c>
      <c r="BU241" s="3" t="str" cm="1">
        <f t="array" ref="BU241">IF(EDATE($F241,BU$2)&gt;DATE(2025,12,31),"",INDEX([1]A2!BR$9:BR$175,MATCH(1,--(RIGHT([1]A2!$B$9:$B$175,LEN([1]A2!$B$9:$B$175)-4)=$A241)*([1]A2!$C$9:$C$175=YEAR($F241)),0)))</f>
        <v/>
      </c>
      <c r="BV241" s="3" t="str" cm="1">
        <f t="array" ref="BV241">IF(EDATE($F241,BV$2)&gt;DATE(2025,12,31),"",INDEX([1]A2!BS$9:BS$175,MATCH(1,--(RIGHT([1]A2!$B$9:$B$175,LEN([1]A2!$B$9:$B$175)-4)=$A241)*([1]A2!$C$9:$C$175=YEAR($F241)),0)))</f>
        <v/>
      </c>
      <c r="BW241" s="3" t="str" cm="1">
        <f t="array" ref="BW241">IF(EDATE($F241,BW$2)&gt;DATE(2025,12,31),"",INDEX([1]A2!BT$9:BT$175,MATCH(1,--(RIGHT([1]A2!$B$9:$B$175,LEN([1]A2!$B$9:$B$175)-4)=$A241)*([1]A2!$C$9:$C$175=YEAR($F241)),0)))</f>
        <v/>
      </c>
      <c r="BX241" s="3" t="str" cm="1">
        <f t="array" ref="BX241">IF(EDATE($F241,BX$2)&gt;DATE(2025,12,31),"",INDEX([1]A2!BU$9:BU$175,MATCH(1,--(RIGHT([1]A2!$B$9:$B$175,LEN([1]A2!$B$9:$B$175)-4)=$A241)*([1]A2!$C$9:$C$175=YEAR($F241)),0)))</f>
        <v/>
      </c>
      <c r="BY241" s="3" t="str" cm="1">
        <f t="array" ref="BY241">IF(EDATE($F241,BY$2)&gt;DATE(2025,12,31),"",INDEX([1]A2!BV$9:BV$175,MATCH(1,--(RIGHT([1]A2!$B$9:$B$175,LEN([1]A2!$B$9:$B$175)-4)=$A241)*([1]A2!$C$9:$C$175=YEAR($F241)),0)))</f>
        <v/>
      </c>
      <c r="BZ241" s="3" t="str" cm="1">
        <f t="array" ref="BZ241">IF(EDATE($F241,BZ$2)&gt;DATE(2025,12,31),"",INDEX([1]A2!BW$9:BW$175,MATCH(1,--(RIGHT([1]A2!$B$9:$B$175,LEN([1]A2!$B$9:$B$175)-4)=$A241)*([1]A2!$C$9:$C$175=YEAR($F241)),0)))</f>
        <v/>
      </c>
      <c r="CA241" s="3" t="str" cm="1">
        <f t="array" ref="CA241">IF(EDATE($F241,CA$2)&gt;DATE(2025,12,31),"",INDEX([1]A2!BX$9:BX$175,MATCH(1,--(RIGHT([1]A2!$B$9:$B$175,LEN([1]A2!$B$9:$B$175)-4)=$A241)*([1]A2!$C$9:$C$175=YEAR($F241)),0)))</f>
        <v/>
      </c>
      <c r="CB241" s="3" t="str" cm="1">
        <f t="array" ref="CB241">IF(EDATE($F241,CB$2)&gt;DATE(2025,12,31),"",INDEX([1]A2!BY$9:BY$175,MATCH(1,--(RIGHT([1]A2!$B$9:$B$175,LEN([1]A2!$B$9:$B$175)-4)=$A241)*([1]A2!$C$9:$C$175=YEAR($F241)),0)))</f>
        <v/>
      </c>
      <c r="CC241" s="3" t="str" cm="1">
        <f t="array" ref="CC241">IF(EDATE($F241,CC$2)&gt;DATE(2025,12,31),"",INDEX([1]A2!BZ$9:BZ$175,MATCH(1,--(RIGHT([1]A2!$B$9:$B$175,LEN([1]A2!$B$9:$B$175)-4)=$A241)*([1]A2!$C$9:$C$175=YEAR($F241)),0)))</f>
        <v/>
      </c>
      <c r="CD241" s="3" t="str" cm="1">
        <f t="array" ref="CD241">IF(EDATE($F241,CD$2)&gt;DATE(2025,12,31),"",INDEX([1]A2!CA$9:CA$175,MATCH(1,--(RIGHT([1]A2!$B$9:$B$175,LEN([1]A2!$B$9:$B$175)-4)=$A241)*([1]A2!$C$9:$C$175=YEAR($F241)),0)))</f>
        <v/>
      </c>
      <c r="CE241" s="3" t="str" cm="1">
        <f t="array" ref="CE241">IF(EDATE($F241,CE$2)&gt;DATE(2025,12,31),"",INDEX([1]A2!CB$9:CB$175,MATCH(1,--(RIGHT([1]A2!$B$9:$B$175,LEN([1]A2!$B$9:$B$175)-4)=$A241)*([1]A2!$C$9:$C$175=YEAR($F241)),0)))</f>
        <v/>
      </c>
      <c r="CF241" s="3" t="str" cm="1">
        <f t="array" ref="CF241">IF(EDATE($F241,CF$2)&gt;DATE(2025,12,31),"",INDEX([1]A2!CC$9:CC$175,MATCH(1,--(RIGHT([1]A2!$B$9:$B$175,LEN([1]A2!$B$9:$B$175)-4)=$A241)*([1]A2!$C$9:$C$175=YEAR($F241)),0)))</f>
        <v/>
      </c>
      <c r="CG241" s="3" t="str" cm="1">
        <f t="array" ref="CG241">IF(EDATE($F241,CG$2)&gt;DATE(2025,12,31),"",INDEX([1]A2!CD$9:CD$175,MATCH(1,--(RIGHT([1]A2!$B$9:$B$175,LEN([1]A2!$B$9:$B$175)-4)=$A241)*([1]A2!$C$9:$C$175=YEAR($F241)),0)))</f>
        <v/>
      </c>
      <c r="CH241" s="3" t="str" cm="1">
        <f t="array" ref="CH241">IF(EDATE($F241,CH$2)&gt;DATE(2025,12,31),"",INDEX([1]A2!CE$9:CE$175,MATCH(1,--(RIGHT([1]A2!$B$9:$B$175,LEN([1]A2!$B$9:$B$175)-4)=$A241)*([1]A2!$C$9:$C$175=YEAR($F241)),0)))</f>
        <v/>
      </c>
      <c r="CI241" s="3" t="str" cm="1">
        <f t="array" ref="CI241">IF(EDATE($F241,CI$2)&gt;DATE(2025,12,31),"",INDEX([1]A2!CF$9:CF$175,MATCH(1,--(RIGHT([1]A2!$B$9:$B$175,LEN([1]A2!$B$9:$B$175)-4)=$A241)*([1]A2!$C$9:$C$175=YEAR($F241)),0)))</f>
        <v/>
      </c>
      <c r="CJ241" s="3" t="str" cm="1">
        <f t="array" ref="CJ241">IF(EDATE($F241,CJ$2)&gt;DATE(2025,12,31),"",INDEX([1]A2!CG$9:CG$175,MATCH(1,--(RIGHT([1]A2!$B$9:$B$175,LEN([1]A2!$B$9:$B$175)-4)=$A241)*([1]A2!$C$9:$C$175=YEAR($F241)),0)))</f>
        <v/>
      </c>
      <c r="CK241" s="3" t="str" cm="1">
        <f t="array" ref="CK241">IF(EDATE($F241,CK$2)&gt;DATE(2025,12,31),"",INDEX([1]A2!CH$9:CH$175,MATCH(1,--(RIGHT([1]A2!$B$9:$B$175,LEN([1]A2!$B$9:$B$175)-4)=$A241)*([1]A2!$C$9:$C$175=YEAR($F241)),0)))</f>
        <v/>
      </c>
      <c r="CL241" s="3" t="str" cm="1">
        <f t="array" ref="CL241">IF(EDATE($F241,CL$2)&gt;DATE(2025,12,31),"",INDEX([1]A2!CI$9:CI$175,MATCH(1,--(RIGHT([1]A2!$B$9:$B$175,LEN([1]A2!$B$9:$B$175)-4)=$A241)*([1]A2!$C$9:$C$175=YEAR($F241)),0)))</f>
        <v/>
      </c>
      <c r="CM241" s="3" t="str" cm="1">
        <f t="array" ref="CM241">IF(EDATE($F241,CM$2)&gt;DATE(2025,12,31),"",INDEX([1]A2!CJ$9:CJ$175,MATCH(1,--(RIGHT([1]A2!$B$9:$B$175,LEN([1]A2!$B$9:$B$175)-4)=$A241)*([1]A2!$C$9:$C$175=YEAR($F241)),0)))</f>
        <v/>
      </c>
      <c r="CN241" s="3" t="str" cm="1">
        <f t="array" ref="CN241">IF(EDATE($F241,CN$2)&gt;DATE(2025,12,31),"",INDEX([1]A2!CK$9:CK$175,MATCH(1,--(RIGHT([1]A2!$B$9:$B$175,LEN([1]A2!$B$9:$B$175)-4)=$A241)*([1]A2!$C$9:$C$175=YEAR($F241)),0)))</f>
        <v/>
      </c>
      <c r="CO241" s="3" t="str" cm="1">
        <f t="array" ref="CO241">IF(EDATE($F241,CO$2)&gt;DATE(2025,12,31),"",INDEX([1]A2!CL$9:CL$175,MATCH(1,--(RIGHT([1]A2!$B$9:$B$175,LEN([1]A2!$B$9:$B$175)-4)=$A241)*([1]A2!$C$9:$C$175=YEAR($F241)),0)))</f>
        <v/>
      </c>
      <c r="CP241" s="3" t="str" cm="1">
        <f t="array" ref="CP241">IF(EDATE($F241,CP$2)&gt;DATE(2025,12,31),"",INDEX([1]A2!CM$9:CM$175,MATCH(1,--(RIGHT([1]A2!$B$9:$B$175,LEN([1]A2!$B$9:$B$175)-4)=$A241)*([1]A2!$C$9:$C$175=YEAR($F241)),0)))</f>
        <v/>
      </c>
      <c r="CQ241" s="3" t="str" cm="1">
        <f t="array" ref="CQ241">IF(EDATE($F241,CQ$2)&gt;DATE(2025,12,31),"",INDEX([1]A2!CN$9:CN$175,MATCH(1,--(RIGHT([1]A2!$B$9:$B$175,LEN([1]A2!$B$9:$B$175)-4)=$A241)*([1]A2!$C$9:$C$175=YEAR($F241)),0)))</f>
        <v/>
      </c>
      <c r="CR241" s="3" t="str" cm="1">
        <f t="array" ref="CR241">IF(EDATE($F241,CR$2)&gt;DATE(2025,12,31),"",INDEX([1]A2!CO$9:CO$175,MATCH(1,--(RIGHT([1]A2!$B$9:$B$175,LEN([1]A2!$B$9:$B$175)-4)=$A241)*([1]A2!$C$9:$C$175=YEAR($F241)),0)))</f>
        <v/>
      </c>
      <c r="CS241" s="3" t="str" cm="1">
        <f t="array" ref="CS241">IF(EDATE($F241,CS$2)&gt;DATE(2025,12,31),"",INDEX([1]A2!CP$9:CP$175,MATCH(1,--(RIGHT([1]A2!$B$9:$B$175,LEN([1]A2!$B$9:$B$175)-4)=$A241)*([1]A2!$C$9:$C$175=YEAR($F241)),0)))</f>
        <v/>
      </c>
      <c r="CT241" s="3" t="str" cm="1">
        <f t="array" ref="CT241">IF(EDATE($F241,CT$2)&gt;DATE(2025,12,31),"",INDEX([1]A2!CQ$9:CQ$175,MATCH(1,--(RIGHT([1]A2!$B$9:$B$175,LEN([1]A2!$B$9:$B$175)-4)=$A241)*([1]A2!$C$9:$C$175=YEAR($F241)),0)))</f>
        <v/>
      </c>
      <c r="CU241" s="3" t="str" cm="1">
        <f t="array" ref="CU241">IF(EDATE($F241,CU$2)&gt;DATE(2025,12,31),"",INDEX([1]A2!CR$9:CR$175,MATCH(1,--(RIGHT([1]A2!$B$9:$B$175,LEN([1]A2!$B$9:$B$175)-4)=$A241)*([1]A2!$C$9:$C$175=YEAR($F241)),0)))</f>
        <v/>
      </c>
      <c r="CV241" s="3" t="str" cm="1">
        <f t="array" ref="CV241">IF(EDATE($F241,CV$2)&gt;DATE(2025,12,31),"",INDEX([1]A2!CS$9:CS$175,MATCH(1,--(RIGHT([1]A2!$B$9:$B$175,LEN([1]A2!$B$9:$B$175)-4)=$A241)*([1]A2!$C$9:$C$175=YEAR($F241)),0)))</f>
        <v/>
      </c>
      <c r="CW241" s="3" t="str" cm="1">
        <f t="array" ref="CW241">IF(EDATE($F241,CW$2)&gt;DATE(2025,12,31),"",INDEX([1]A2!CT$9:CT$175,MATCH(1,--(RIGHT([1]A2!$B$9:$B$175,LEN([1]A2!$B$9:$B$175)-4)=$A241)*([1]A2!$C$9:$C$175=YEAR($F241)),0)))</f>
        <v/>
      </c>
      <c r="CX241" s="3" t="str" cm="1">
        <f t="array" ref="CX241">IF(EDATE($F241,CX$2)&gt;DATE(2025,12,31),"",INDEX([1]A2!CU$9:CU$175,MATCH(1,--(RIGHT([1]A2!$B$9:$B$175,LEN([1]A2!$B$9:$B$175)-4)=$A241)*([1]A2!$C$9:$C$175=YEAR($F241)),0)))</f>
        <v/>
      </c>
      <c r="CY241" s="3" t="str" cm="1">
        <f t="array" ref="CY241">IF(EDATE($F241,CY$2)&gt;DATE(2025,12,31),"",INDEX([1]A2!CV$9:CV$175,MATCH(1,--(RIGHT([1]A2!$B$9:$B$175,LEN([1]A2!$B$9:$B$175)-4)=$A241)*([1]A2!$C$9:$C$175=YEAR($F241)),0)))</f>
        <v/>
      </c>
      <c r="CZ241" s="3" t="str" cm="1">
        <f t="array" ref="CZ241">IF(EDATE($F241,CZ$2)&gt;DATE(2025,12,31),"",INDEX([1]A2!CW$9:CW$175,MATCH(1,--(RIGHT([1]A2!$B$9:$B$175,LEN([1]A2!$B$9:$B$175)-4)=$A241)*([1]A2!$C$9:$C$175=YEAR($F241)),0)))</f>
        <v/>
      </c>
      <c r="DA241" s="3" t="str" cm="1">
        <f t="array" ref="DA241">IF(EDATE($F241,DA$2)&gt;DATE(2025,12,31),"",INDEX([1]A2!CX$9:CX$175,MATCH(1,--(RIGHT([1]A2!$B$9:$B$175,LEN([1]A2!$B$9:$B$175)-4)=$A241)*([1]A2!$C$9:$C$175=YEAR($F241)),0)))</f>
        <v/>
      </c>
      <c r="DB241" s="3" t="str" cm="1">
        <f t="array" ref="DB241">IF(EDATE($F241,DB$2)&gt;DATE(2025,12,31),"",INDEX([1]A2!CY$9:CY$175,MATCH(1,--(RIGHT([1]A2!$B$9:$B$175,LEN([1]A2!$B$9:$B$175)-4)=$A241)*([1]A2!$C$9:$C$175=YEAR($F241)),0)))</f>
        <v/>
      </c>
      <c r="DC241" s="3" t="str" cm="1">
        <f t="array" ref="DC241">IF(EDATE($F241,DC$2)&gt;DATE(2025,12,31),"",INDEX([1]A2!CZ$9:CZ$175,MATCH(1,--(RIGHT([1]A2!$B$9:$B$175,LEN([1]A2!$B$9:$B$175)-4)=$A241)*([1]A2!$C$9:$C$175=YEAR($F241)),0)))</f>
        <v/>
      </c>
      <c r="DD241" s="3" t="str" cm="1">
        <f t="array" ref="DD241">IF(EDATE($F241,DD$2)&gt;DATE(2025,12,31),"",INDEX([1]A2!DA$9:DA$175,MATCH(1,--(RIGHT([1]A2!$B$9:$B$175,LEN([1]A2!$B$9:$B$175)-4)=$A241)*([1]A2!$C$9:$C$175=YEAR($F241)),0)))</f>
        <v/>
      </c>
      <c r="DE241" s="3" t="str" cm="1">
        <f t="array" ref="DE241">IF(EDATE($F241,DE$2)&gt;DATE(2025,12,31),"",INDEX([1]A2!DB$9:DB$175,MATCH(1,--(RIGHT([1]A2!$B$9:$B$175,LEN([1]A2!$B$9:$B$175)-4)=$A241)*([1]A2!$C$9:$C$175=YEAR($F241)),0)))</f>
        <v/>
      </c>
      <c r="DF241" s="3" t="str" cm="1">
        <f t="array" ref="DF241">IF(EDATE($F241,DF$2)&gt;DATE(2025,12,31),"",INDEX([1]A2!DC$9:DC$175,MATCH(1,--(RIGHT([1]A2!$B$9:$B$175,LEN([1]A2!$B$9:$B$175)-4)=$A241)*([1]A2!$C$9:$C$175=YEAR($F241)),0)))</f>
        <v/>
      </c>
      <c r="DG241" s="3" t="str" cm="1">
        <f t="array" ref="DG241">IF(EDATE($F241,DG$2)&gt;DATE(2025,12,31),"",INDEX([1]A2!DD$9:DD$175,MATCH(1,--(RIGHT([1]A2!$B$9:$B$175,LEN([1]A2!$B$9:$B$175)-4)=$A241)*([1]A2!$C$9:$C$175=YEAR($F241)),0)))</f>
        <v/>
      </c>
      <c r="DH241" s="3" t="str" cm="1">
        <f t="array" ref="DH241">IF(EDATE($F241,DH$2)&gt;DATE(2025,12,31),"",INDEX([1]A2!DE$9:DE$175,MATCH(1,--(RIGHT([1]A2!$B$9:$B$175,LEN([1]A2!$B$9:$B$175)-4)=$A241)*([1]A2!$C$9:$C$175=YEAR($F241)),0)))</f>
        <v/>
      </c>
      <c r="DI241" s="3" t="str" cm="1">
        <f t="array" ref="DI241">IF(EDATE($F241,DI$2)&gt;DATE(2025,12,31),"",INDEX([1]A2!DF$9:DF$175,MATCH(1,--(RIGHT([1]A2!$B$9:$B$175,LEN([1]A2!$B$9:$B$175)-4)=$A241)*([1]A2!$C$9:$C$175=YEAR($F241)),0)))</f>
        <v/>
      </c>
      <c r="DJ241" s="3" t="str" cm="1">
        <f t="array" ref="DJ241">IF(EDATE($F241,DJ$2)&gt;DATE(2025,12,31),"",INDEX([1]A2!DG$9:DG$175,MATCH(1,--(RIGHT([1]A2!$B$9:$B$175,LEN([1]A2!$B$9:$B$175)-4)=$A241)*([1]A2!$C$9:$C$175=YEAR($F241)),0)))</f>
        <v/>
      </c>
      <c r="DK241" s="3" t="str" cm="1">
        <f t="array" ref="DK241">IF(EDATE($F241,DK$2)&gt;DATE(2025,12,31),"",INDEX([1]A2!DH$9:DH$175,MATCH(1,--(RIGHT([1]A2!$B$9:$B$175,LEN([1]A2!$B$9:$B$175)-4)=$A241)*([1]A2!$C$9:$C$175=YEAR($F241)),0)))</f>
        <v/>
      </c>
      <c r="DL241" s="3" t="str" cm="1">
        <f t="array" ref="DL241">IF(EDATE($F241,DL$2)&gt;DATE(2025,12,31),"",INDEX([1]A2!DI$9:DI$175,MATCH(1,--(RIGHT([1]A2!$B$9:$B$175,LEN([1]A2!$B$9:$B$175)-4)=$A241)*([1]A2!$C$9:$C$175=YEAR($F241)),0)))</f>
        <v/>
      </c>
      <c r="DM241" s="3" t="str" cm="1">
        <f t="array" ref="DM241">IF(EDATE($F241,DM$2)&gt;DATE(2025,12,31),"",INDEX([1]A2!DJ$9:DJ$175,MATCH(1,--(RIGHT([1]A2!$B$9:$B$175,LEN([1]A2!$B$9:$B$175)-4)=$A241)*([1]A2!$C$9:$C$175=YEAR($F241)),0)))</f>
        <v/>
      </c>
      <c r="DN241" s="3" t="str" cm="1">
        <f t="array" ref="DN241">IF(EDATE($F241,DN$2)&gt;DATE(2025,12,31),"",INDEX([1]A2!DK$9:DK$175,MATCH(1,--(RIGHT([1]A2!$B$9:$B$175,LEN([1]A2!$B$9:$B$175)-4)=$A241)*([1]A2!$C$9:$C$175=YEAR($F241)),0)))</f>
        <v/>
      </c>
      <c r="DO241" s="3" t="str" cm="1">
        <f t="array" ref="DO241">IF(EDATE($F241,DO$2)&gt;DATE(2025,12,31),"",INDEX([1]A2!DL$9:DL$175,MATCH(1,--(RIGHT([1]A2!$B$9:$B$175,LEN([1]A2!$B$9:$B$175)-4)=$A241)*([1]A2!$C$9:$C$175=YEAR($F241)),0)))</f>
        <v/>
      </c>
      <c r="DP241" s="3" t="str" cm="1">
        <f t="array" ref="DP241">IF(EDATE($F241,DP$2)&gt;DATE(2025,12,31),"",INDEX([1]A2!DM$9:DM$175,MATCH(1,--(RIGHT([1]A2!$B$9:$B$175,LEN([1]A2!$B$9:$B$175)-4)=$A241)*([1]A2!$C$9:$C$175=YEAR($F241)),0)))</f>
        <v/>
      </c>
      <c r="DQ241" s="3" t="str" cm="1">
        <f t="array" ref="DQ241">IF(EDATE($F241,DQ$2)&gt;DATE(2025,12,31),"",INDEX([1]A2!DN$9:DN$175,MATCH(1,--(RIGHT([1]A2!$B$9:$B$175,LEN([1]A2!$B$9:$B$175)-4)=$A241)*([1]A2!$C$9:$C$175=YEAR($F241)),0)))</f>
        <v/>
      </c>
      <c r="DR241" s="3" t="str" cm="1">
        <f t="array" ref="DR241">IF(EDATE($F241,DR$2)&gt;DATE(2025,12,31),"",INDEX([1]A2!DO$9:DO$175,MATCH(1,--(RIGHT([1]A2!$B$9:$B$175,LEN([1]A2!$B$9:$B$175)-4)=$A241)*([1]A2!$C$9:$C$175=YEAR($F241)),0)))</f>
        <v/>
      </c>
      <c r="DS241" s="3" t="str" cm="1">
        <f t="array" ref="DS241">IF(EDATE($F241,DS$2)&gt;DATE(2025,12,31),"",INDEX([1]A2!DP$9:DP$175,MATCH(1,--(RIGHT([1]A2!$B$9:$B$175,LEN([1]A2!$B$9:$B$175)-4)=$A241)*([1]A2!$C$9:$C$175=YEAR($F241)),0)))</f>
        <v/>
      </c>
      <c r="DT241" s="3" t="str" cm="1">
        <f t="array" ref="DT241">IF(EDATE($F241,DT$2)&gt;DATE(2025,12,31),"",INDEX([1]A2!DQ$9:DQ$175,MATCH(1,--(RIGHT([1]A2!$B$9:$B$175,LEN([1]A2!$B$9:$B$175)-4)=$A241)*([1]A2!$C$9:$C$175=YEAR($F241)),0)))</f>
        <v/>
      </c>
      <c r="DU241" s="3" t="str" cm="1">
        <f t="array" ref="DU241">IF(EDATE($F241,DU$2)&gt;DATE(2025,12,31),"",INDEX([1]A2!DR$9:DR$175,MATCH(1,--(RIGHT([1]A2!$B$9:$B$175,LEN([1]A2!$B$9:$B$175)-4)=$A241)*([1]A2!$C$9:$C$175=YEAR($F241)),0)))</f>
        <v/>
      </c>
      <c r="DV241" s="3" t="str" cm="1">
        <f t="array" ref="DV241">IF(EDATE($F241,DV$2)&gt;DATE(2025,12,31),"",INDEX([1]A2!DS$9:DS$175,MATCH(1,--(RIGHT([1]A2!$B$9:$B$175,LEN([1]A2!$B$9:$B$175)-4)=$A241)*([1]A2!$C$9:$C$175=YEAR($F241)),0)))</f>
        <v/>
      </c>
      <c r="DW241" s="3" t="str" cm="1">
        <f t="array" ref="DW241">IF(EDATE($F241,DW$2)&gt;DATE(2025,12,31),"",INDEX([1]A2!DT$9:DT$175,MATCH(1,--(RIGHT([1]A2!$B$9:$B$175,LEN([1]A2!$B$9:$B$175)-4)=$A241)*([1]A2!$C$9:$C$175=YEAR($F241)),0)))</f>
        <v/>
      </c>
      <c r="DX241" s="3" t="str" cm="1">
        <f t="array" ref="DX241">IF(EDATE($F241,DX$2)&gt;DATE(2025,12,31),"",INDEX([1]A2!DU$9:DU$175,MATCH(1,--(RIGHT([1]A2!$B$9:$B$175,LEN([1]A2!$B$9:$B$175)-4)=$A241)*([1]A2!$C$9:$C$175=YEAR($F241)),0)))</f>
        <v/>
      </c>
      <c r="DY241" s="3" t="str" cm="1">
        <f t="array" ref="DY241">IF(EDATE($F241,DY$2)&gt;DATE(2025,12,31),"",INDEX([1]A2!DV$9:DV$175,MATCH(1,--(RIGHT([1]A2!$B$9:$B$175,LEN([1]A2!$B$9:$B$175)-4)=$A241)*([1]A2!$C$9:$C$175=YEAR($F241)),0)))</f>
        <v/>
      </c>
      <c r="DZ241" s="3" t="str" cm="1">
        <f t="array" ref="DZ241">IF(EDATE($F241,DZ$2)&gt;DATE(2025,12,31),"",INDEX([1]A2!DW$9:DW$175,MATCH(1,--(RIGHT([1]A2!$B$9:$B$175,LEN([1]A2!$B$9:$B$175)-4)=$A241)*([1]A2!$C$9:$C$175=YEAR($F241)),0)))</f>
        <v/>
      </c>
      <c r="EA241" s="3" t="str" cm="1">
        <f t="array" ref="EA241">IF(EDATE($F241,EA$2)&gt;DATE(2025,12,31),"",INDEX([1]A2!DX$9:DX$175,MATCH(1,--(RIGHT([1]A2!$B$9:$B$175,LEN([1]A2!$B$9:$B$175)-4)=$A241)*([1]A2!$C$9:$C$175=YEAR($F241)),0)))</f>
        <v/>
      </c>
      <c r="EB241" s="3" t="str" cm="1">
        <f t="array" ref="EB241">IF(EDATE($F241,EB$2)&gt;DATE(2025,12,31),"",INDEX([1]A2!DY$9:DY$175,MATCH(1,--(RIGHT([1]A2!$B$9:$B$175,LEN([1]A2!$B$9:$B$175)-4)=$A241)*([1]A2!$C$9:$C$175=YEAR($F241)),0)))</f>
        <v/>
      </c>
      <c r="EC241" s="3" t="str" cm="1">
        <f t="array" ref="EC241">IF(EDATE($F241,EC$2)&gt;DATE(2025,12,31),"",INDEX([1]A2!DZ$9:DZ$175,MATCH(1,--(RIGHT([1]A2!$B$9:$B$175,LEN([1]A2!$B$9:$B$175)-4)=$A241)*([1]A2!$C$9:$C$175=YEAR($F241)),0)))</f>
        <v/>
      </c>
      <c r="ED241" s="3" t="str" cm="1">
        <f t="array" ref="ED241">IF(EDATE($F241,ED$2)&gt;DATE(2025,12,31),"",INDEX([1]A2!EA$9:EA$175,MATCH(1,--(RIGHT([1]A2!$B$9:$B$175,LEN([1]A2!$B$9:$B$175)-4)=$A241)*([1]A2!$C$9:$C$175=YEAR($F241)),0)))</f>
        <v/>
      </c>
      <c r="EE241" s="3" t="str" cm="1">
        <f t="array" ref="EE241">IF(EDATE($F241,EE$2)&gt;DATE(2025,12,31),"",INDEX([1]A2!EB$9:EB$175,MATCH(1,--(RIGHT([1]A2!$B$9:$B$175,LEN([1]A2!$B$9:$B$175)-4)=$A241)*([1]A2!$C$9:$C$175=YEAR($F241)),0)))</f>
        <v/>
      </c>
      <c r="EF241" s="3" t="str" cm="1">
        <f t="array" ref="EF241">IF(EDATE($F241,EF$2)&gt;DATE(2025,12,31),"",INDEX([1]A2!EC$9:EC$175,MATCH(1,--(RIGHT([1]A2!$B$9:$B$175,LEN([1]A2!$B$9:$B$175)-4)=$A241)*([1]A2!$C$9:$C$175=YEAR($F241)),0)))</f>
        <v/>
      </c>
      <c r="EG241" s="3" t="str" cm="1">
        <f t="array" ref="EG241">IF(EDATE($F241,EG$2)&gt;DATE(2025,12,31),"",INDEX([1]A2!ED$9:ED$175,MATCH(1,--(RIGHT([1]A2!$B$9:$B$175,LEN([1]A2!$B$9:$B$175)-4)=$A241)*([1]A2!$C$9:$C$175=YEAR($F241)),0)))</f>
        <v/>
      </c>
      <c r="EH241" s="3" t="str" cm="1">
        <f t="array" ref="EH241">IF(EDATE($F241,EH$2)&gt;DATE(2025,12,31),"",INDEX([1]A2!EE$9:EE$175,MATCH(1,--(RIGHT([1]A2!$B$9:$B$175,LEN([1]A2!$B$9:$B$175)-4)=$A241)*([1]A2!$C$9:$C$175=YEAR($F241)),0)))</f>
        <v/>
      </c>
      <c r="EI241" s="3" t="str" cm="1">
        <f t="array" ref="EI241">IF(EDATE($F241,EI$2)&gt;DATE(2025,12,31),"",INDEX([1]A2!EF$9:EF$175,MATCH(1,--(RIGHT([1]A2!$B$9:$B$175,LEN([1]A2!$B$9:$B$175)-4)=$A241)*([1]A2!$C$9:$C$175=YEAR($F241)),0)))</f>
        <v/>
      </c>
      <c r="EJ241" s="3" t="str" cm="1">
        <f t="array" ref="EJ241">IF(EDATE($F241,EJ$2)&gt;DATE(2025,12,31),"",INDEX([1]A2!EG$9:EG$175,MATCH(1,--(RIGHT([1]A2!$B$9:$B$175,LEN([1]A2!$B$9:$B$175)-4)=$A241)*([1]A2!$C$9:$C$175=YEAR($F241)),0)))</f>
        <v/>
      </c>
      <c r="EK241" s="3" t="str" cm="1">
        <f t="array" ref="EK241">IF(EDATE($F241,EK$2)&gt;DATE(2025,12,31),"",INDEX([1]A2!EH$9:EH$175,MATCH(1,--(RIGHT([1]A2!$B$9:$B$175,LEN([1]A2!$B$9:$B$175)-4)=$A241)*([1]A2!$C$9:$C$175=YEAR($F241)),0)))</f>
        <v/>
      </c>
      <c r="EL241" s="3" t="str" cm="1">
        <f t="array" ref="EL241">IF(EDATE($F241,EL$2)&gt;DATE(2025,12,31),"",INDEX([1]A2!EI$9:EI$175,MATCH(1,--(RIGHT([1]A2!$B$9:$B$175,LEN([1]A2!$B$9:$B$175)-4)=$A241)*([1]A2!$C$9:$C$175=YEAR($F241)),0)))</f>
        <v/>
      </c>
      <c r="EM241" s="3" t="str" cm="1">
        <f t="array" ref="EM241">IF(EDATE($F241,EM$2)&gt;DATE(2025,12,31),"",INDEX([1]A2!EJ$9:EJ$175,MATCH(1,--(RIGHT([1]A2!$B$9:$B$175,LEN([1]A2!$B$9:$B$175)-4)=$A241)*([1]A2!$C$9:$C$175=YEAR($F241)),0)))</f>
        <v/>
      </c>
      <c r="EN241" s="3" t="str" cm="1">
        <f t="array" ref="EN241">IF(EDATE($F241,EN$2)&gt;DATE(2025,12,31),"",INDEX([1]A2!EK$9:EK$175,MATCH(1,--(RIGHT([1]A2!$B$9:$B$175,LEN([1]A2!$B$9:$B$175)-4)=$A241)*([1]A2!$C$9:$C$175=YEAR($F241)),0)))</f>
        <v/>
      </c>
      <c r="EO241" s="3" t="str" cm="1">
        <f t="array" ref="EO241">IF(EDATE($F241,EO$2)&gt;DATE(2025,12,31),"",INDEX([1]A2!EL$9:EL$175,MATCH(1,--(RIGHT([1]A2!$B$9:$B$175,LEN([1]A2!$B$9:$B$175)-4)=$A241)*([1]A2!$C$9:$C$175=YEAR($F241)),0)))</f>
        <v/>
      </c>
      <c r="EP241" s="3" t="str" cm="1">
        <f t="array" ref="EP241">IF(EDATE($F241,EP$2)&gt;DATE(2025,12,31),"",INDEX([1]A2!EM$9:EM$175,MATCH(1,--(RIGHT([1]A2!$B$9:$B$175,LEN([1]A2!$B$9:$B$175)-4)=$A241)*([1]A2!$C$9:$C$175=YEAR($F241)),0)))</f>
        <v/>
      </c>
      <c r="EQ241" s="3" t="str" cm="1">
        <f t="array" ref="EQ241">IF(EDATE($F241,EQ$2)&gt;DATE(2025,12,31),"",INDEX([1]A2!EN$9:EN$175,MATCH(1,--(RIGHT([1]A2!$B$9:$B$175,LEN([1]A2!$B$9:$B$175)-4)=$A241)*([1]A2!$C$9:$C$175=YEAR($F241)),0)))</f>
        <v/>
      </c>
      <c r="ER241" s="3" t="str" cm="1">
        <f t="array" ref="ER241">IF(EDATE($F241,ER$2)&gt;DATE(2025,12,31),"",INDEX([1]A2!EO$9:EO$175,MATCH(1,--(RIGHT([1]A2!$B$9:$B$175,LEN([1]A2!$B$9:$B$175)-4)=$A241)*([1]A2!$C$9:$C$175=YEAR($F241)),0)))</f>
        <v/>
      </c>
      <c r="ES241" s="3" t="str" cm="1">
        <f t="array" ref="ES241">IF(EDATE($F241,ES$2)&gt;DATE(2025,12,31),"",INDEX([1]A2!EP$9:EP$175,MATCH(1,--(RIGHT([1]A2!$B$9:$B$175,LEN([1]A2!$B$9:$B$175)-4)=$A241)*([1]A2!$C$9:$C$175=YEAR($F241)),0)))</f>
        <v/>
      </c>
      <c r="ET241" s="3" t="str" cm="1">
        <f t="array" ref="ET241">IF(EDATE($F241,ET$2)&gt;DATE(2025,12,31),"",INDEX([1]A2!EQ$9:EQ$175,MATCH(1,--(RIGHT([1]A2!$B$9:$B$175,LEN([1]A2!$B$9:$B$175)-4)=$A241)*([1]A2!$C$9:$C$175=YEAR($F241)),0)))</f>
        <v/>
      </c>
      <c r="EU241" s="3" t="str" cm="1">
        <f t="array" ref="EU241">IF(EDATE($F241,EU$2)&gt;DATE(2025,12,31),"",INDEX([1]A2!ER$9:ER$175,MATCH(1,--(RIGHT([1]A2!$B$9:$B$175,LEN([1]A2!$B$9:$B$175)-4)=$A241)*([1]A2!$C$9:$C$175=YEAR($F241)),0)))</f>
        <v/>
      </c>
      <c r="EV241" s="3" t="str" cm="1">
        <f t="array" ref="EV241">IF(EDATE($F241,EV$2)&gt;DATE(2025,12,31),"",INDEX([1]A2!ES$9:ES$175,MATCH(1,--(RIGHT([1]A2!$B$9:$B$175,LEN([1]A2!$B$9:$B$175)-4)=$A241)*([1]A2!$C$9:$C$175=YEAR($F241)),0)))</f>
        <v/>
      </c>
      <c r="EW241" s="3" t="str" cm="1">
        <f t="array" ref="EW241">IF(EDATE($F241,EW$2)&gt;DATE(2025,12,31),"",INDEX([1]A2!ET$9:ET$175,MATCH(1,--(RIGHT([1]A2!$B$9:$B$175,LEN([1]A2!$B$9:$B$175)-4)=$A241)*([1]A2!$C$9:$C$175=YEAR($F241)),0)))</f>
        <v/>
      </c>
      <c r="EX241" s="3" t="str" cm="1">
        <f t="array" ref="EX241">IF(EDATE($F241,EX$2)&gt;DATE(2025,12,31),"",INDEX([1]A2!EU$9:EU$175,MATCH(1,--(RIGHT([1]A2!$B$9:$B$175,LEN([1]A2!$B$9:$B$175)-4)=$A241)*([1]A2!$C$9:$C$175=YEAR($F241)),0)))</f>
        <v/>
      </c>
      <c r="EY241" s="3" t="str" cm="1">
        <f t="array" ref="EY241">IF(EDATE($F241,EY$2)&gt;DATE(2025,12,31),"",INDEX([1]A2!EV$9:EV$175,MATCH(1,--(RIGHT([1]A2!$B$9:$B$175,LEN([1]A2!$B$9:$B$175)-4)=$A241)*([1]A2!$C$9:$C$175=YEAR($F241)),0)))</f>
        <v/>
      </c>
      <c r="EZ241" s="3" t="str" cm="1">
        <f t="array" ref="EZ241">IF(EDATE($F241,EZ$2)&gt;DATE(2025,12,31),"",INDEX([1]A2!EW$9:EW$175,MATCH(1,--(RIGHT([1]A2!$B$9:$B$175,LEN([1]A2!$B$9:$B$175)-4)=$A241)*([1]A2!$C$9:$C$175=YEAR($F241)),0)))</f>
        <v/>
      </c>
      <c r="FA241" s="3" t="str" cm="1">
        <f t="array" ref="FA241">IF(EDATE($F241,FA$2)&gt;DATE(2025,12,31),"",INDEX([1]A2!EX$9:EX$175,MATCH(1,--(RIGHT([1]A2!$B$9:$B$175,LEN([1]A2!$B$9:$B$175)-4)=$A241)*([1]A2!$C$9:$C$175=YEAR($F241)),0)))</f>
        <v/>
      </c>
    </row>
    <row r="242" spans="1:157" x14ac:dyDescent="0.2">
      <c r="A242" s="28" t="s">
        <v>40</v>
      </c>
      <c r="B242" s="8" t="s">
        <v>6</v>
      </c>
      <c r="C242" s="8" t="s">
        <v>65</v>
      </c>
      <c r="D242" s="9" t="s">
        <v>19</v>
      </c>
      <c r="E242" s="9" t="s">
        <v>0</v>
      </c>
      <c r="F242" s="94">
        <f t="shared" si="16"/>
        <v>41640</v>
      </c>
      <c r="G242" s="3" cm="1">
        <f t="array" ref="G242">IF(EDATE($F242,G$2)&gt;DATE(2025,12,31),"",INDEX([1]A2!D$9:D$175,MATCH(1,--(RIGHT([1]A2!$B$9:$B$175,LEN([1]A2!$B$9:$B$175)-4)=$A242)*([1]A2!$C$9:$C$175=YEAR($F242)),0)))</f>
        <v>0</v>
      </c>
      <c r="H242" s="3" cm="1">
        <f t="array" ref="H242">IF(EDATE($F242,H$2)&gt;DATE(2025,12,31),"",INDEX([1]A2!E$9:E$175,MATCH(1,--(RIGHT([1]A2!$B$9:$B$175,LEN([1]A2!$B$9:$B$175)-4)=$A242)*([1]A2!$C$9:$C$175=YEAR($F242)),0)))</f>
        <v>0</v>
      </c>
      <c r="I242" s="3" cm="1">
        <f t="array" ref="I242">IF(EDATE($F242,I$2)&gt;DATE(2025,12,31),"",INDEX([1]A2!F$9:F$175,MATCH(1,--(RIGHT([1]A2!$B$9:$B$175,LEN([1]A2!$B$9:$B$175)-4)=$A242)*([1]A2!$C$9:$C$175=YEAR($F242)),0)))</f>
        <v>0</v>
      </c>
      <c r="J242" s="3" cm="1">
        <f t="array" ref="J242">IF(EDATE($F242,J$2)&gt;DATE(2025,12,31),"",INDEX([1]A2!G$9:G$175,MATCH(1,--(RIGHT([1]A2!$B$9:$B$175,LEN([1]A2!$B$9:$B$175)-4)=$A242)*([1]A2!$C$9:$C$175=YEAR($F242)),0)))</f>
        <v>0</v>
      </c>
      <c r="K242" s="3" cm="1">
        <f t="array" ref="K242">IF(EDATE($F242,K$2)&gt;DATE(2025,12,31),"",INDEX([1]A2!H$9:H$175,MATCH(1,--(RIGHT([1]A2!$B$9:$B$175,LEN([1]A2!$B$9:$B$175)-4)=$A242)*([1]A2!$C$9:$C$175=YEAR($F242)),0)))</f>
        <v>0</v>
      </c>
      <c r="L242" s="3" cm="1">
        <f t="array" ref="L242">IF(EDATE($F242,L$2)&gt;DATE(2025,12,31),"",INDEX([1]A2!I$9:I$175,MATCH(1,--(RIGHT([1]A2!$B$9:$B$175,LEN([1]A2!$B$9:$B$175)-4)=$A242)*([1]A2!$C$9:$C$175=YEAR($F242)),0)))</f>
        <v>0</v>
      </c>
      <c r="M242" s="3" cm="1">
        <f t="array" ref="M242">IF(EDATE($F242,M$2)&gt;DATE(2025,12,31),"",INDEX([1]A2!J$9:J$175,MATCH(1,--(RIGHT([1]A2!$B$9:$B$175,LEN([1]A2!$B$9:$B$175)-4)=$A242)*([1]A2!$C$9:$C$175=YEAR($F242)),0)))</f>
        <v>0</v>
      </c>
      <c r="N242" s="3" cm="1">
        <f t="array" ref="N242">IF(EDATE($F242,N$2)&gt;DATE(2025,12,31),"",INDEX([1]A2!K$9:K$175,MATCH(1,--(RIGHT([1]A2!$B$9:$B$175,LEN([1]A2!$B$9:$B$175)-4)=$A242)*([1]A2!$C$9:$C$175=YEAR($F242)),0)))</f>
        <v>0</v>
      </c>
      <c r="O242" s="3" cm="1">
        <f t="array" ref="O242">IF(EDATE($F242,O$2)&gt;DATE(2025,12,31),"",INDEX([1]A2!L$9:L$175,MATCH(1,--(RIGHT([1]A2!$B$9:$B$175,LEN([1]A2!$B$9:$B$175)-4)=$A242)*([1]A2!$C$9:$C$175=YEAR($F242)),0)))</f>
        <v>0</v>
      </c>
      <c r="P242" s="3" cm="1">
        <f t="array" ref="P242">IF(EDATE($F242,P$2)&gt;DATE(2025,12,31),"",INDEX([1]A2!M$9:M$175,MATCH(1,--(RIGHT([1]A2!$B$9:$B$175,LEN([1]A2!$B$9:$B$175)-4)=$A242)*([1]A2!$C$9:$C$175=YEAR($F242)),0)))</f>
        <v>0</v>
      </c>
      <c r="Q242" s="3" cm="1">
        <f t="array" ref="Q242">IF(EDATE($F242,Q$2)&gt;DATE(2025,12,31),"",INDEX([1]A2!N$9:N$175,MATCH(1,--(RIGHT([1]A2!$B$9:$B$175,LEN([1]A2!$B$9:$B$175)-4)=$A242)*([1]A2!$C$9:$C$175=YEAR($F242)),0)))</f>
        <v>0</v>
      </c>
      <c r="R242" s="3" cm="1">
        <f t="array" ref="R242">IF(EDATE($F242,R$2)&gt;DATE(2025,12,31),"",INDEX([1]A2!O$9:O$175,MATCH(1,--(RIGHT([1]A2!$B$9:$B$175,LEN([1]A2!$B$9:$B$175)-4)=$A242)*([1]A2!$C$9:$C$175=YEAR($F242)),0)))</f>
        <v>0</v>
      </c>
      <c r="S242" s="3" t="str" cm="1">
        <f t="array" ref="S242">IF(EDATE($F242,S$2)&gt;DATE(2025,12,31),"",INDEX([1]A2!P$9:P$175,MATCH(1,--(RIGHT([1]A2!$B$9:$B$175,LEN([1]A2!$B$9:$B$175)-4)=$A242)*([1]A2!$C$9:$C$175=YEAR($F242)),0)))</f>
        <v/>
      </c>
      <c r="T242" s="3" t="str" cm="1">
        <f t="array" ref="T242">IF(EDATE($F242,T$2)&gt;DATE(2025,12,31),"",INDEX([1]A2!Q$9:Q$175,MATCH(1,--(RIGHT([1]A2!$B$9:$B$175,LEN([1]A2!$B$9:$B$175)-4)=$A242)*([1]A2!$C$9:$C$175=YEAR($F242)),0)))</f>
        <v/>
      </c>
      <c r="U242" s="3" t="str" cm="1">
        <f t="array" ref="U242">IF(EDATE($F242,U$2)&gt;DATE(2025,12,31),"",INDEX([1]A2!R$9:R$175,MATCH(1,--(RIGHT([1]A2!$B$9:$B$175,LEN([1]A2!$B$9:$B$175)-4)=$A242)*([1]A2!$C$9:$C$175=YEAR($F242)),0)))</f>
        <v/>
      </c>
      <c r="V242" s="3" t="str" cm="1">
        <f t="array" ref="V242">IF(EDATE($F242,V$2)&gt;DATE(2025,12,31),"",INDEX([1]A2!S$9:S$175,MATCH(1,--(RIGHT([1]A2!$B$9:$B$175,LEN([1]A2!$B$9:$B$175)-4)=$A242)*([1]A2!$C$9:$C$175=YEAR($F242)),0)))</f>
        <v/>
      </c>
      <c r="W242" s="3" t="str" cm="1">
        <f t="array" ref="W242">IF(EDATE($F242,W$2)&gt;DATE(2025,12,31),"",INDEX([1]A2!T$9:T$175,MATCH(1,--(RIGHT([1]A2!$B$9:$B$175,LEN([1]A2!$B$9:$B$175)-4)=$A242)*([1]A2!$C$9:$C$175=YEAR($F242)),0)))</f>
        <v/>
      </c>
      <c r="X242" s="3" t="str" cm="1">
        <f t="array" ref="X242">IF(EDATE($F242,X$2)&gt;DATE(2025,12,31),"",INDEX([1]A2!U$9:U$175,MATCH(1,--(RIGHT([1]A2!$B$9:$B$175,LEN([1]A2!$B$9:$B$175)-4)=$A242)*([1]A2!$C$9:$C$175=YEAR($F242)),0)))</f>
        <v/>
      </c>
      <c r="Y242" s="3" t="str" cm="1">
        <f t="array" ref="Y242">IF(EDATE($F242,Y$2)&gt;DATE(2025,12,31),"",INDEX([1]A2!V$9:V$175,MATCH(1,--(RIGHT([1]A2!$B$9:$B$175,LEN([1]A2!$B$9:$B$175)-4)=$A242)*([1]A2!$C$9:$C$175=YEAR($F242)),0)))</f>
        <v/>
      </c>
      <c r="Z242" s="3" t="str" cm="1">
        <f t="array" ref="Z242">IF(EDATE($F242,Z$2)&gt;DATE(2025,12,31),"",INDEX([1]A2!W$9:W$175,MATCH(1,--(RIGHT([1]A2!$B$9:$B$175,LEN([1]A2!$B$9:$B$175)-4)=$A242)*([1]A2!$C$9:$C$175=YEAR($F242)),0)))</f>
        <v/>
      </c>
      <c r="AA242" s="3" t="str" cm="1">
        <f t="array" ref="AA242">IF(EDATE($F242,AA$2)&gt;DATE(2025,12,31),"",INDEX([1]A2!X$9:X$175,MATCH(1,--(RIGHT([1]A2!$B$9:$B$175,LEN([1]A2!$B$9:$B$175)-4)=$A242)*([1]A2!$C$9:$C$175=YEAR($F242)),0)))</f>
        <v/>
      </c>
      <c r="AB242" s="3" t="str" cm="1">
        <f t="array" ref="AB242">IF(EDATE($F242,AB$2)&gt;DATE(2025,12,31),"",INDEX([1]A2!Y$9:Y$175,MATCH(1,--(RIGHT([1]A2!$B$9:$B$175,LEN([1]A2!$B$9:$B$175)-4)=$A242)*([1]A2!$C$9:$C$175=YEAR($F242)),0)))</f>
        <v/>
      </c>
      <c r="AC242" s="3" t="str" cm="1">
        <f t="array" ref="AC242">IF(EDATE($F242,AC$2)&gt;DATE(2025,12,31),"",INDEX([1]A2!Z$9:Z$175,MATCH(1,--(RIGHT([1]A2!$B$9:$B$175,LEN([1]A2!$B$9:$B$175)-4)=$A242)*([1]A2!$C$9:$C$175=YEAR($F242)),0)))</f>
        <v/>
      </c>
      <c r="AD242" s="3" t="str" cm="1">
        <f t="array" ref="AD242">IF(EDATE($F242,AD$2)&gt;DATE(2025,12,31),"",INDEX([1]A2!AA$9:AA$175,MATCH(1,--(RIGHT([1]A2!$B$9:$B$175,LEN([1]A2!$B$9:$B$175)-4)=$A242)*([1]A2!$C$9:$C$175=YEAR($F242)),0)))</f>
        <v/>
      </c>
      <c r="AE242" s="3" t="str" cm="1">
        <f t="array" ref="AE242">IF(EDATE($F242,AE$2)&gt;DATE(2025,12,31),"",INDEX([1]A2!AB$9:AB$175,MATCH(1,--(RIGHT([1]A2!$B$9:$B$175,LEN([1]A2!$B$9:$B$175)-4)=$A242)*([1]A2!$C$9:$C$175=YEAR($F242)),0)))</f>
        <v/>
      </c>
      <c r="AF242" s="3" t="str" cm="1">
        <f t="array" ref="AF242">IF(EDATE($F242,AF$2)&gt;DATE(2025,12,31),"",INDEX([1]A2!AC$9:AC$175,MATCH(1,--(RIGHT([1]A2!$B$9:$B$175,LEN([1]A2!$B$9:$B$175)-4)=$A242)*([1]A2!$C$9:$C$175=YEAR($F242)),0)))</f>
        <v/>
      </c>
      <c r="AG242" s="3" t="str" cm="1">
        <f t="array" ref="AG242">IF(EDATE($F242,AG$2)&gt;DATE(2025,12,31),"",INDEX([1]A2!AD$9:AD$175,MATCH(1,--(RIGHT([1]A2!$B$9:$B$175,LEN([1]A2!$B$9:$B$175)-4)=$A242)*([1]A2!$C$9:$C$175=YEAR($F242)),0)))</f>
        <v/>
      </c>
      <c r="AH242" s="3" t="str" cm="1">
        <f t="array" ref="AH242">IF(EDATE($F242,AH$2)&gt;DATE(2025,12,31),"",INDEX([1]A2!AE$9:AE$175,MATCH(1,--(RIGHT([1]A2!$B$9:$B$175,LEN([1]A2!$B$9:$B$175)-4)=$A242)*([1]A2!$C$9:$C$175=YEAR($F242)),0)))</f>
        <v/>
      </c>
      <c r="AI242" s="3" t="str" cm="1">
        <f t="array" ref="AI242">IF(EDATE($F242,AI$2)&gt;DATE(2025,12,31),"",INDEX([1]A2!AF$9:AF$175,MATCH(1,--(RIGHT([1]A2!$B$9:$B$175,LEN([1]A2!$B$9:$B$175)-4)=$A242)*([1]A2!$C$9:$C$175=YEAR($F242)),0)))</f>
        <v/>
      </c>
      <c r="AJ242" s="3" t="str" cm="1">
        <f t="array" ref="AJ242">IF(EDATE($F242,AJ$2)&gt;DATE(2025,12,31),"",INDEX([1]A2!AG$9:AG$175,MATCH(1,--(RIGHT([1]A2!$B$9:$B$175,LEN([1]A2!$B$9:$B$175)-4)=$A242)*([1]A2!$C$9:$C$175=YEAR($F242)),0)))</f>
        <v/>
      </c>
      <c r="AK242" s="3" t="str" cm="1">
        <f t="array" ref="AK242">IF(EDATE($F242,AK$2)&gt;DATE(2025,12,31),"",INDEX([1]A2!AH$9:AH$175,MATCH(1,--(RIGHT([1]A2!$B$9:$B$175,LEN([1]A2!$B$9:$B$175)-4)=$A242)*([1]A2!$C$9:$C$175=YEAR($F242)),0)))</f>
        <v/>
      </c>
      <c r="AL242" s="3" t="str" cm="1">
        <f t="array" ref="AL242">IF(EDATE($F242,AL$2)&gt;DATE(2025,12,31),"",INDEX([1]A2!AI$9:AI$175,MATCH(1,--(RIGHT([1]A2!$B$9:$B$175,LEN([1]A2!$B$9:$B$175)-4)=$A242)*([1]A2!$C$9:$C$175=YEAR($F242)),0)))</f>
        <v/>
      </c>
      <c r="AM242" s="3" t="str" cm="1">
        <f t="array" ref="AM242">IF(EDATE($F242,AM$2)&gt;DATE(2025,12,31),"",INDEX([1]A2!AJ$9:AJ$175,MATCH(1,--(RIGHT([1]A2!$B$9:$B$175,LEN([1]A2!$B$9:$B$175)-4)=$A242)*([1]A2!$C$9:$C$175=YEAR($F242)),0)))</f>
        <v/>
      </c>
      <c r="AN242" s="3" t="str" cm="1">
        <f t="array" ref="AN242">IF(EDATE($F242,AN$2)&gt;DATE(2025,12,31),"",INDEX([1]A2!AK$9:AK$175,MATCH(1,--(RIGHT([1]A2!$B$9:$B$175,LEN([1]A2!$B$9:$B$175)-4)=$A242)*([1]A2!$C$9:$C$175=YEAR($F242)),0)))</f>
        <v/>
      </c>
      <c r="AO242" s="3" t="str" cm="1">
        <f t="array" ref="AO242">IF(EDATE($F242,AO$2)&gt;DATE(2025,12,31),"",INDEX([1]A2!AL$9:AL$175,MATCH(1,--(RIGHT([1]A2!$B$9:$B$175,LEN([1]A2!$B$9:$B$175)-4)=$A242)*([1]A2!$C$9:$C$175=YEAR($F242)),0)))</f>
        <v/>
      </c>
      <c r="AP242" s="3" t="str" cm="1">
        <f t="array" ref="AP242">IF(EDATE($F242,AP$2)&gt;DATE(2025,12,31),"",INDEX([1]A2!AM$9:AM$175,MATCH(1,--(RIGHT([1]A2!$B$9:$B$175,LEN([1]A2!$B$9:$B$175)-4)=$A242)*([1]A2!$C$9:$C$175=YEAR($F242)),0)))</f>
        <v/>
      </c>
      <c r="AQ242" s="3" t="str" cm="1">
        <f t="array" ref="AQ242">IF(EDATE($F242,AQ$2)&gt;DATE(2025,12,31),"",INDEX([1]A2!AN$9:AN$175,MATCH(1,--(RIGHT([1]A2!$B$9:$B$175,LEN([1]A2!$B$9:$B$175)-4)=$A242)*([1]A2!$C$9:$C$175=YEAR($F242)),0)))</f>
        <v/>
      </c>
      <c r="AR242" s="3" t="str" cm="1">
        <f t="array" ref="AR242">IF(EDATE($F242,AR$2)&gt;DATE(2025,12,31),"",INDEX([1]A2!AO$9:AO$175,MATCH(1,--(RIGHT([1]A2!$B$9:$B$175,LEN([1]A2!$B$9:$B$175)-4)=$A242)*([1]A2!$C$9:$C$175=YEAR($F242)),0)))</f>
        <v/>
      </c>
      <c r="AS242" s="3" t="str" cm="1">
        <f t="array" ref="AS242">IF(EDATE($F242,AS$2)&gt;DATE(2025,12,31),"",INDEX([1]A2!AP$9:AP$175,MATCH(1,--(RIGHT([1]A2!$B$9:$B$175,LEN([1]A2!$B$9:$B$175)-4)=$A242)*([1]A2!$C$9:$C$175=YEAR($F242)),0)))</f>
        <v/>
      </c>
      <c r="AT242" s="3" t="str" cm="1">
        <f t="array" ref="AT242">IF(EDATE($F242,AT$2)&gt;DATE(2025,12,31),"",INDEX([1]A2!AQ$9:AQ$175,MATCH(1,--(RIGHT([1]A2!$B$9:$B$175,LEN([1]A2!$B$9:$B$175)-4)=$A242)*([1]A2!$C$9:$C$175=YEAR($F242)),0)))</f>
        <v/>
      </c>
      <c r="AU242" s="3" t="str" cm="1">
        <f t="array" ref="AU242">IF(EDATE($F242,AU$2)&gt;DATE(2025,12,31),"",INDEX([1]A2!AR$9:AR$175,MATCH(1,--(RIGHT([1]A2!$B$9:$B$175,LEN([1]A2!$B$9:$B$175)-4)=$A242)*([1]A2!$C$9:$C$175=YEAR($F242)),0)))</f>
        <v/>
      </c>
      <c r="AV242" s="3" t="str" cm="1">
        <f t="array" ref="AV242">IF(EDATE($F242,AV$2)&gt;DATE(2025,12,31),"",INDEX([1]A2!AS$9:AS$175,MATCH(1,--(RIGHT([1]A2!$B$9:$B$175,LEN([1]A2!$B$9:$B$175)-4)=$A242)*([1]A2!$C$9:$C$175=YEAR($F242)),0)))</f>
        <v/>
      </c>
      <c r="AW242" s="3" t="str" cm="1">
        <f t="array" ref="AW242">IF(EDATE($F242,AW$2)&gt;DATE(2025,12,31),"",INDEX([1]A2!AT$9:AT$175,MATCH(1,--(RIGHT([1]A2!$B$9:$B$175,LEN([1]A2!$B$9:$B$175)-4)=$A242)*([1]A2!$C$9:$C$175=YEAR($F242)),0)))</f>
        <v/>
      </c>
      <c r="AX242" s="3" t="str" cm="1">
        <f t="array" ref="AX242">IF(EDATE($F242,AX$2)&gt;DATE(2025,12,31),"",INDEX([1]A2!AU$9:AU$175,MATCH(1,--(RIGHT([1]A2!$B$9:$B$175,LEN([1]A2!$B$9:$B$175)-4)=$A242)*([1]A2!$C$9:$C$175=YEAR($F242)),0)))</f>
        <v/>
      </c>
      <c r="AY242" s="3" t="str" cm="1">
        <f t="array" ref="AY242">IF(EDATE($F242,AY$2)&gt;DATE(2025,12,31),"",INDEX([1]A2!AV$9:AV$175,MATCH(1,--(RIGHT([1]A2!$B$9:$B$175,LEN([1]A2!$B$9:$B$175)-4)=$A242)*([1]A2!$C$9:$C$175=YEAR($F242)),0)))</f>
        <v/>
      </c>
      <c r="AZ242" s="3" t="str" cm="1">
        <f t="array" ref="AZ242">IF(EDATE($F242,AZ$2)&gt;DATE(2025,12,31),"",INDEX([1]A2!AW$9:AW$175,MATCH(1,--(RIGHT([1]A2!$B$9:$B$175,LEN([1]A2!$B$9:$B$175)-4)=$A242)*([1]A2!$C$9:$C$175=YEAR($F242)),0)))</f>
        <v/>
      </c>
      <c r="BA242" s="3" t="str" cm="1">
        <f t="array" ref="BA242">IF(EDATE($F242,BA$2)&gt;DATE(2025,12,31),"",INDEX([1]A2!AX$9:AX$175,MATCH(1,--(RIGHT([1]A2!$B$9:$B$175,LEN([1]A2!$B$9:$B$175)-4)=$A242)*([1]A2!$C$9:$C$175=YEAR($F242)),0)))</f>
        <v/>
      </c>
      <c r="BB242" s="3" t="str" cm="1">
        <f t="array" ref="BB242">IF(EDATE($F242,BB$2)&gt;DATE(2025,12,31),"",INDEX([1]A2!AY$9:AY$175,MATCH(1,--(RIGHT([1]A2!$B$9:$B$175,LEN([1]A2!$B$9:$B$175)-4)=$A242)*([1]A2!$C$9:$C$175=YEAR($F242)),0)))</f>
        <v/>
      </c>
      <c r="BC242" s="3" t="str" cm="1">
        <f t="array" ref="BC242">IF(EDATE($F242,BC$2)&gt;DATE(2025,12,31),"",INDEX([1]A2!AZ$9:AZ$175,MATCH(1,--(RIGHT([1]A2!$B$9:$B$175,LEN([1]A2!$B$9:$B$175)-4)=$A242)*([1]A2!$C$9:$C$175=YEAR($F242)),0)))</f>
        <v/>
      </c>
      <c r="BD242" s="3" t="str" cm="1">
        <f t="array" ref="BD242">IF(EDATE($F242,BD$2)&gt;DATE(2025,12,31),"",INDEX([1]A2!BA$9:BA$175,MATCH(1,--(RIGHT([1]A2!$B$9:$B$175,LEN([1]A2!$B$9:$B$175)-4)=$A242)*([1]A2!$C$9:$C$175=YEAR($F242)),0)))</f>
        <v/>
      </c>
      <c r="BE242" s="3" t="str" cm="1">
        <f t="array" ref="BE242">IF(EDATE($F242,BE$2)&gt;DATE(2025,12,31),"",INDEX([1]A2!BB$9:BB$175,MATCH(1,--(RIGHT([1]A2!$B$9:$B$175,LEN([1]A2!$B$9:$B$175)-4)=$A242)*([1]A2!$C$9:$C$175=YEAR($F242)),0)))</f>
        <v/>
      </c>
      <c r="BF242" s="3" t="str" cm="1">
        <f t="array" ref="BF242">IF(EDATE($F242,BF$2)&gt;DATE(2025,12,31),"",INDEX([1]A2!BC$9:BC$175,MATCH(1,--(RIGHT([1]A2!$B$9:$B$175,LEN([1]A2!$B$9:$B$175)-4)=$A242)*([1]A2!$C$9:$C$175=YEAR($F242)),0)))</f>
        <v/>
      </c>
      <c r="BG242" s="3" t="str" cm="1">
        <f t="array" ref="BG242">IF(EDATE($F242,BG$2)&gt;DATE(2025,12,31),"",INDEX([1]A2!BD$9:BD$175,MATCH(1,--(RIGHT([1]A2!$B$9:$B$175,LEN([1]A2!$B$9:$B$175)-4)=$A242)*([1]A2!$C$9:$C$175=YEAR($F242)),0)))</f>
        <v/>
      </c>
      <c r="BH242" s="3" t="str" cm="1">
        <f t="array" ref="BH242">IF(EDATE($F242,BH$2)&gt;DATE(2025,12,31),"",INDEX([1]A2!BE$9:BE$175,MATCH(1,--(RIGHT([1]A2!$B$9:$B$175,LEN([1]A2!$B$9:$B$175)-4)=$A242)*([1]A2!$C$9:$C$175=YEAR($F242)),0)))</f>
        <v/>
      </c>
      <c r="BI242" s="3" t="str" cm="1">
        <f t="array" ref="BI242">IF(EDATE($F242,BI$2)&gt;DATE(2025,12,31),"",INDEX([1]A2!BF$9:BF$175,MATCH(1,--(RIGHT([1]A2!$B$9:$B$175,LEN([1]A2!$B$9:$B$175)-4)=$A242)*([1]A2!$C$9:$C$175=YEAR($F242)),0)))</f>
        <v/>
      </c>
      <c r="BJ242" s="3" t="str" cm="1">
        <f t="array" ref="BJ242">IF(EDATE($F242,BJ$2)&gt;DATE(2025,12,31),"",INDEX([1]A2!BG$9:BG$175,MATCH(1,--(RIGHT([1]A2!$B$9:$B$175,LEN([1]A2!$B$9:$B$175)-4)=$A242)*([1]A2!$C$9:$C$175=YEAR($F242)),0)))</f>
        <v/>
      </c>
      <c r="BK242" s="3" t="str" cm="1">
        <f t="array" ref="BK242">IF(EDATE($F242,BK$2)&gt;DATE(2025,12,31),"",INDEX([1]A2!BH$9:BH$175,MATCH(1,--(RIGHT([1]A2!$B$9:$B$175,LEN([1]A2!$B$9:$B$175)-4)=$A242)*([1]A2!$C$9:$C$175=YEAR($F242)),0)))</f>
        <v/>
      </c>
      <c r="BL242" s="3" t="str" cm="1">
        <f t="array" ref="BL242">IF(EDATE($F242,BL$2)&gt;DATE(2025,12,31),"",INDEX([1]A2!BI$9:BI$175,MATCH(1,--(RIGHT([1]A2!$B$9:$B$175,LEN([1]A2!$B$9:$B$175)-4)=$A242)*([1]A2!$C$9:$C$175=YEAR($F242)),0)))</f>
        <v/>
      </c>
      <c r="BM242" s="3" t="str" cm="1">
        <f t="array" ref="BM242">IF(EDATE($F242,BM$2)&gt;DATE(2025,12,31),"",INDEX([1]A2!BJ$9:BJ$175,MATCH(1,--(RIGHT([1]A2!$B$9:$B$175,LEN([1]A2!$B$9:$B$175)-4)=$A242)*([1]A2!$C$9:$C$175=YEAR($F242)),0)))</f>
        <v/>
      </c>
      <c r="BN242" s="3" t="str" cm="1">
        <f t="array" ref="BN242">IF(EDATE($F242,BN$2)&gt;DATE(2025,12,31),"",INDEX([1]A2!BK$9:BK$175,MATCH(1,--(RIGHT([1]A2!$B$9:$B$175,LEN([1]A2!$B$9:$B$175)-4)=$A242)*([1]A2!$C$9:$C$175=YEAR($F242)),0)))</f>
        <v/>
      </c>
      <c r="BO242" s="3" t="str" cm="1">
        <f t="array" ref="BO242">IF(EDATE($F242,BO$2)&gt;DATE(2025,12,31),"",INDEX([1]A2!BL$9:BL$175,MATCH(1,--(RIGHT([1]A2!$B$9:$B$175,LEN([1]A2!$B$9:$B$175)-4)=$A242)*([1]A2!$C$9:$C$175=YEAR($F242)),0)))</f>
        <v/>
      </c>
      <c r="BP242" s="3" t="str" cm="1">
        <f t="array" ref="BP242">IF(EDATE($F242,BP$2)&gt;DATE(2025,12,31),"",INDEX([1]A2!BM$9:BM$175,MATCH(1,--(RIGHT([1]A2!$B$9:$B$175,LEN([1]A2!$B$9:$B$175)-4)=$A242)*([1]A2!$C$9:$C$175=YEAR($F242)),0)))</f>
        <v/>
      </c>
      <c r="BQ242" s="3" t="str" cm="1">
        <f t="array" ref="BQ242">IF(EDATE($F242,BQ$2)&gt;DATE(2025,12,31),"",INDEX([1]A2!BN$9:BN$175,MATCH(1,--(RIGHT([1]A2!$B$9:$B$175,LEN([1]A2!$B$9:$B$175)-4)=$A242)*([1]A2!$C$9:$C$175=YEAR($F242)),0)))</f>
        <v/>
      </c>
      <c r="BR242" s="3" t="str" cm="1">
        <f t="array" ref="BR242">IF(EDATE($F242,BR$2)&gt;DATE(2025,12,31),"",INDEX([1]A2!BO$9:BO$175,MATCH(1,--(RIGHT([1]A2!$B$9:$B$175,LEN([1]A2!$B$9:$B$175)-4)=$A242)*([1]A2!$C$9:$C$175=YEAR($F242)),0)))</f>
        <v/>
      </c>
      <c r="BS242" s="3" t="str" cm="1">
        <f t="array" ref="BS242">IF(EDATE($F242,BS$2)&gt;DATE(2025,12,31),"",INDEX([1]A2!BP$9:BP$175,MATCH(1,--(RIGHT([1]A2!$B$9:$B$175,LEN([1]A2!$B$9:$B$175)-4)=$A242)*([1]A2!$C$9:$C$175=YEAR($F242)),0)))</f>
        <v/>
      </c>
      <c r="BT242" s="3" t="str" cm="1">
        <f t="array" ref="BT242">IF(EDATE($F242,BT$2)&gt;DATE(2025,12,31),"",INDEX([1]A2!BQ$9:BQ$175,MATCH(1,--(RIGHT([1]A2!$B$9:$B$175,LEN([1]A2!$B$9:$B$175)-4)=$A242)*([1]A2!$C$9:$C$175=YEAR($F242)),0)))</f>
        <v/>
      </c>
      <c r="BU242" s="3" t="str" cm="1">
        <f t="array" ref="BU242">IF(EDATE($F242,BU$2)&gt;DATE(2025,12,31),"",INDEX([1]A2!BR$9:BR$175,MATCH(1,--(RIGHT([1]A2!$B$9:$B$175,LEN([1]A2!$B$9:$B$175)-4)=$A242)*([1]A2!$C$9:$C$175=YEAR($F242)),0)))</f>
        <v/>
      </c>
      <c r="BV242" s="3" t="str" cm="1">
        <f t="array" ref="BV242">IF(EDATE($F242,BV$2)&gt;DATE(2025,12,31),"",INDEX([1]A2!BS$9:BS$175,MATCH(1,--(RIGHT([1]A2!$B$9:$B$175,LEN([1]A2!$B$9:$B$175)-4)=$A242)*([1]A2!$C$9:$C$175=YEAR($F242)),0)))</f>
        <v/>
      </c>
      <c r="BW242" s="3" t="str" cm="1">
        <f t="array" ref="BW242">IF(EDATE($F242,BW$2)&gt;DATE(2025,12,31),"",INDEX([1]A2!BT$9:BT$175,MATCH(1,--(RIGHT([1]A2!$B$9:$B$175,LEN([1]A2!$B$9:$B$175)-4)=$A242)*([1]A2!$C$9:$C$175=YEAR($F242)),0)))</f>
        <v/>
      </c>
      <c r="BX242" s="3" t="str" cm="1">
        <f t="array" ref="BX242">IF(EDATE($F242,BX$2)&gt;DATE(2025,12,31),"",INDEX([1]A2!BU$9:BU$175,MATCH(1,--(RIGHT([1]A2!$B$9:$B$175,LEN([1]A2!$B$9:$B$175)-4)=$A242)*([1]A2!$C$9:$C$175=YEAR($F242)),0)))</f>
        <v/>
      </c>
      <c r="BY242" s="3" t="str" cm="1">
        <f t="array" ref="BY242">IF(EDATE($F242,BY$2)&gt;DATE(2025,12,31),"",INDEX([1]A2!BV$9:BV$175,MATCH(1,--(RIGHT([1]A2!$B$9:$B$175,LEN([1]A2!$B$9:$B$175)-4)=$A242)*([1]A2!$C$9:$C$175=YEAR($F242)),0)))</f>
        <v/>
      </c>
      <c r="BZ242" s="3" t="str" cm="1">
        <f t="array" ref="BZ242">IF(EDATE($F242,BZ$2)&gt;DATE(2025,12,31),"",INDEX([1]A2!BW$9:BW$175,MATCH(1,--(RIGHT([1]A2!$B$9:$B$175,LEN([1]A2!$B$9:$B$175)-4)=$A242)*([1]A2!$C$9:$C$175=YEAR($F242)),0)))</f>
        <v/>
      </c>
      <c r="CA242" s="3" t="str" cm="1">
        <f t="array" ref="CA242">IF(EDATE($F242,CA$2)&gt;DATE(2025,12,31),"",INDEX([1]A2!BX$9:BX$175,MATCH(1,--(RIGHT([1]A2!$B$9:$B$175,LEN([1]A2!$B$9:$B$175)-4)=$A242)*([1]A2!$C$9:$C$175=YEAR($F242)),0)))</f>
        <v/>
      </c>
      <c r="CB242" s="3" t="str" cm="1">
        <f t="array" ref="CB242">IF(EDATE($F242,CB$2)&gt;DATE(2025,12,31),"",INDEX([1]A2!BY$9:BY$175,MATCH(1,--(RIGHT([1]A2!$B$9:$B$175,LEN([1]A2!$B$9:$B$175)-4)=$A242)*([1]A2!$C$9:$C$175=YEAR($F242)),0)))</f>
        <v/>
      </c>
      <c r="CC242" s="3" t="str" cm="1">
        <f t="array" ref="CC242">IF(EDATE($F242,CC$2)&gt;DATE(2025,12,31),"",INDEX([1]A2!BZ$9:BZ$175,MATCH(1,--(RIGHT([1]A2!$B$9:$B$175,LEN([1]A2!$B$9:$B$175)-4)=$A242)*([1]A2!$C$9:$C$175=YEAR($F242)),0)))</f>
        <v/>
      </c>
      <c r="CD242" s="3" t="str" cm="1">
        <f t="array" ref="CD242">IF(EDATE($F242,CD$2)&gt;DATE(2025,12,31),"",INDEX([1]A2!CA$9:CA$175,MATCH(1,--(RIGHT([1]A2!$B$9:$B$175,LEN([1]A2!$B$9:$B$175)-4)=$A242)*([1]A2!$C$9:$C$175=YEAR($F242)),0)))</f>
        <v/>
      </c>
      <c r="CE242" s="3" t="str" cm="1">
        <f t="array" ref="CE242">IF(EDATE($F242,CE$2)&gt;DATE(2025,12,31),"",INDEX([1]A2!CB$9:CB$175,MATCH(1,--(RIGHT([1]A2!$B$9:$B$175,LEN([1]A2!$B$9:$B$175)-4)=$A242)*([1]A2!$C$9:$C$175=YEAR($F242)),0)))</f>
        <v/>
      </c>
      <c r="CF242" s="3" t="str" cm="1">
        <f t="array" ref="CF242">IF(EDATE($F242,CF$2)&gt;DATE(2025,12,31),"",INDEX([1]A2!CC$9:CC$175,MATCH(1,--(RIGHT([1]A2!$B$9:$B$175,LEN([1]A2!$B$9:$B$175)-4)=$A242)*([1]A2!$C$9:$C$175=YEAR($F242)),0)))</f>
        <v/>
      </c>
      <c r="CG242" s="3" t="str" cm="1">
        <f t="array" ref="CG242">IF(EDATE($F242,CG$2)&gt;DATE(2025,12,31),"",INDEX([1]A2!CD$9:CD$175,MATCH(1,--(RIGHT([1]A2!$B$9:$B$175,LEN([1]A2!$B$9:$B$175)-4)=$A242)*([1]A2!$C$9:$C$175=YEAR($F242)),0)))</f>
        <v/>
      </c>
      <c r="CH242" s="3" t="str" cm="1">
        <f t="array" ref="CH242">IF(EDATE($F242,CH$2)&gt;DATE(2025,12,31),"",INDEX([1]A2!CE$9:CE$175,MATCH(1,--(RIGHT([1]A2!$B$9:$B$175,LEN([1]A2!$B$9:$B$175)-4)=$A242)*([1]A2!$C$9:$C$175=YEAR($F242)),0)))</f>
        <v/>
      </c>
      <c r="CI242" s="3" t="str" cm="1">
        <f t="array" ref="CI242">IF(EDATE($F242,CI$2)&gt;DATE(2025,12,31),"",INDEX([1]A2!CF$9:CF$175,MATCH(1,--(RIGHT([1]A2!$B$9:$B$175,LEN([1]A2!$B$9:$B$175)-4)=$A242)*([1]A2!$C$9:$C$175=YEAR($F242)),0)))</f>
        <v/>
      </c>
      <c r="CJ242" s="3" t="str" cm="1">
        <f t="array" ref="CJ242">IF(EDATE($F242,CJ$2)&gt;DATE(2025,12,31),"",INDEX([1]A2!CG$9:CG$175,MATCH(1,--(RIGHT([1]A2!$B$9:$B$175,LEN([1]A2!$B$9:$B$175)-4)=$A242)*([1]A2!$C$9:$C$175=YEAR($F242)),0)))</f>
        <v/>
      </c>
      <c r="CK242" s="3" t="str" cm="1">
        <f t="array" ref="CK242">IF(EDATE($F242,CK$2)&gt;DATE(2025,12,31),"",INDEX([1]A2!CH$9:CH$175,MATCH(1,--(RIGHT([1]A2!$B$9:$B$175,LEN([1]A2!$B$9:$B$175)-4)=$A242)*([1]A2!$C$9:$C$175=YEAR($F242)),0)))</f>
        <v/>
      </c>
      <c r="CL242" s="3" t="str" cm="1">
        <f t="array" ref="CL242">IF(EDATE($F242,CL$2)&gt;DATE(2025,12,31),"",INDEX([1]A2!CI$9:CI$175,MATCH(1,--(RIGHT([1]A2!$B$9:$B$175,LEN([1]A2!$B$9:$B$175)-4)=$A242)*([1]A2!$C$9:$C$175=YEAR($F242)),0)))</f>
        <v/>
      </c>
      <c r="CM242" s="3" t="str" cm="1">
        <f t="array" ref="CM242">IF(EDATE($F242,CM$2)&gt;DATE(2025,12,31),"",INDEX([1]A2!CJ$9:CJ$175,MATCH(1,--(RIGHT([1]A2!$B$9:$B$175,LEN([1]A2!$B$9:$B$175)-4)=$A242)*([1]A2!$C$9:$C$175=YEAR($F242)),0)))</f>
        <v/>
      </c>
      <c r="CN242" s="3" t="str" cm="1">
        <f t="array" ref="CN242">IF(EDATE($F242,CN$2)&gt;DATE(2025,12,31),"",INDEX([1]A2!CK$9:CK$175,MATCH(1,--(RIGHT([1]A2!$B$9:$B$175,LEN([1]A2!$B$9:$B$175)-4)=$A242)*([1]A2!$C$9:$C$175=YEAR($F242)),0)))</f>
        <v/>
      </c>
      <c r="CO242" s="3" t="str" cm="1">
        <f t="array" ref="CO242">IF(EDATE($F242,CO$2)&gt;DATE(2025,12,31),"",INDEX([1]A2!CL$9:CL$175,MATCH(1,--(RIGHT([1]A2!$B$9:$B$175,LEN([1]A2!$B$9:$B$175)-4)=$A242)*([1]A2!$C$9:$C$175=YEAR($F242)),0)))</f>
        <v/>
      </c>
      <c r="CP242" s="3" t="str" cm="1">
        <f t="array" ref="CP242">IF(EDATE($F242,CP$2)&gt;DATE(2025,12,31),"",INDEX([1]A2!CM$9:CM$175,MATCH(1,--(RIGHT([1]A2!$B$9:$B$175,LEN([1]A2!$B$9:$B$175)-4)=$A242)*([1]A2!$C$9:$C$175=YEAR($F242)),0)))</f>
        <v/>
      </c>
      <c r="CQ242" s="3" t="str" cm="1">
        <f t="array" ref="CQ242">IF(EDATE($F242,CQ$2)&gt;DATE(2025,12,31),"",INDEX([1]A2!CN$9:CN$175,MATCH(1,--(RIGHT([1]A2!$B$9:$B$175,LEN([1]A2!$B$9:$B$175)-4)=$A242)*([1]A2!$C$9:$C$175=YEAR($F242)),0)))</f>
        <v/>
      </c>
      <c r="CR242" s="3" t="str" cm="1">
        <f t="array" ref="CR242">IF(EDATE($F242,CR$2)&gt;DATE(2025,12,31),"",INDEX([1]A2!CO$9:CO$175,MATCH(1,--(RIGHT([1]A2!$B$9:$B$175,LEN([1]A2!$B$9:$B$175)-4)=$A242)*([1]A2!$C$9:$C$175=YEAR($F242)),0)))</f>
        <v/>
      </c>
      <c r="CS242" s="3" t="str" cm="1">
        <f t="array" ref="CS242">IF(EDATE($F242,CS$2)&gt;DATE(2025,12,31),"",INDEX([1]A2!CP$9:CP$175,MATCH(1,--(RIGHT([1]A2!$B$9:$B$175,LEN([1]A2!$B$9:$B$175)-4)=$A242)*([1]A2!$C$9:$C$175=YEAR($F242)),0)))</f>
        <v/>
      </c>
      <c r="CT242" s="3" t="str" cm="1">
        <f t="array" ref="CT242">IF(EDATE($F242,CT$2)&gt;DATE(2025,12,31),"",INDEX([1]A2!CQ$9:CQ$175,MATCH(1,--(RIGHT([1]A2!$B$9:$B$175,LEN([1]A2!$B$9:$B$175)-4)=$A242)*([1]A2!$C$9:$C$175=YEAR($F242)),0)))</f>
        <v/>
      </c>
      <c r="CU242" s="3" t="str" cm="1">
        <f t="array" ref="CU242">IF(EDATE($F242,CU$2)&gt;DATE(2025,12,31),"",INDEX([1]A2!CR$9:CR$175,MATCH(1,--(RIGHT([1]A2!$B$9:$B$175,LEN([1]A2!$B$9:$B$175)-4)=$A242)*([1]A2!$C$9:$C$175=YEAR($F242)),0)))</f>
        <v/>
      </c>
      <c r="CV242" s="3" t="str" cm="1">
        <f t="array" ref="CV242">IF(EDATE($F242,CV$2)&gt;DATE(2025,12,31),"",INDEX([1]A2!CS$9:CS$175,MATCH(1,--(RIGHT([1]A2!$B$9:$B$175,LEN([1]A2!$B$9:$B$175)-4)=$A242)*([1]A2!$C$9:$C$175=YEAR($F242)),0)))</f>
        <v/>
      </c>
      <c r="CW242" s="3" t="str" cm="1">
        <f t="array" ref="CW242">IF(EDATE($F242,CW$2)&gt;DATE(2025,12,31),"",INDEX([1]A2!CT$9:CT$175,MATCH(1,--(RIGHT([1]A2!$B$9:$B$175,LEN([1]A2!$B$9:$B$175)-4)=$A242)*([1]A2!$C$9:$C$175=YEAR($F242)),0)))</f>
        <v/>
      </c>
      <c r="CX242" s="3" t="str" cm="1">
        <f t="array" ref="CX242">IF(EDATE($F242,CX$2)&gt;DATE(2025,12,31),"",INDEX([1]A2!CU$9:CU$175,MATCH(1,--(RIGHT([1]A2!$B$9:$B$175,LEN([1]A2!$B$9:$B$175)-4)=$A242)*([1]A2!$C$9:$C$175=YEAR($F242)),0)))</f>
        <v/>
      </c>
      <c r="CY242" s="3" t="str" cm="1">
        <f t="array" ref="CY242">IF(EDATE($F242,CY$2)&gt;DATE(2025,12,31),"",INDEX([1]A2!CV$9:CV$175,MATCH(1,--(RIGHT([1]A2!$B$9:$B$175,LEN([1]A2!$B$9:$B$175)-4)=$A242)*([1]A2!$C$9:$C$175=YEAR($F242)),0)))</f>
        <v/>
      </c>
      <c r="CZ242" s="3" t="str" cm="1">
        <f t="array" ref="CZ242">IF(EDATE($F242,CZ$2)&gt;DATE(2025,12,31),"",INDEX([1]A2!CW$9:CW$175,MATCH(1,--(RIGHT([1]A2!$B$9:$B$175,LEN([1]A2!$B$9:$B$175)-4)=$A242)*([1]A2!$C$9:$C$175=YEAR($F242)),0)))</f>
        <v/>
      </c>
      <c r="DA242" s="3" t="str" cm="1">
        <f t="array" ref="DA242">IF(EDATE($F242,DA$2)&gt;DATE(2025,12,31),"",INDEX([1]A2!CX$9:CX$175,MATCH(1,--(RIGHT([1]A2!$B$9:$B$175,LEN([1]A2!$B$9:$B$175)-4)=$A242)*([1]A2!$C$9:$C$175=YEAR($F242)),0)))</f>
        <v/>
      </c>
      <c r="DB242" s="3" t="str" cm="1">
        <f t="array" ref="DB242">IF(EDATE($F242,DB$2)&gt;DATE(2025,12,31),"",INDEX([1]A2!CY$9:CY$175,MATCH(1,--(RIGHT([1]A2!$B$9:$B$175,LEN([1]A2!$B$9:$B$175)-4)=$A242)*([1]A2!$C$9:$C$175=YEAR($F242)),0)))</f>
        <v/>
      </c>
      <c r="DC242" s="3" t="str" cm="1">
        <f t="array" ref="DC242">IF(EDATE($F242,DC$2)&gt;DATE(2025,12,31),"",INDEX([1]A2!CZ$9:CZ$175,MATCH(1,--(RIGHT([1]A2!$B$9:$B$175,LEN([1]A2!$B$9:$B$175)-4)=$A242)*([1]A2!$C$9:$C$175=YEAR($F242)),0)))</f>
        <v/>
      </c>
      <c r="DD242" s="3" t="str" cm="1">
        <f t="array" ref="DD242">IF(EDATE($F242,DD$2)&gt;DATE(2025,12,31),"",INDEX([1]A2!DA$9:DA$175,MATCH(1,--(RIGHT([1]A2!$B$9:$B$175,LEN([1]A2!$B$9:$B$175)-4)=$A242)*([1]A2!$C$9:$C$175=YEAR($F242)),0)))</f>
        <v/>
      </c>
      <c r="DE242" s="3" t="str" cm="1">
        <f t="array" ref="DE242">IF(EDATE($F242,DE$2)&gt;DATE(2025,12,31),"",INDEX([1]A2!DB$9:DB$175,MATCH(1,--(RIGHT([1]A2!$B$9:$B$175,LEN([1]A2!$B$9:$B$175)-4)=$A242)*([1]A2!$C$9:$C$175=YEAR($F242)),0)))</f>
        <v/>
      </c>
      <c r="DF242" s="3" t="str" cm="1">
        <f t="array" ref="DF242">IF(EDATE($F242,DF$2)&gt;DATE(2025,12,31),"",INDEX([1]A2!DC$9:DC$175,MATCH(1,--(RIGHT([1]A2!$B$9:$B$175,LEN([1]A2!$B$9:$B$175)-4)=$A242)*([1]A2!$C$9:$C$175=YEAR($F242)),0)))</f>
        <v/>
      </c>
      <c r="DG242" s="3" t="str" cm="1">
        <f t="array" ref="DG242">IF(EDATE($F242,DG$2)&gt;DATE(2025,12,31),"",INDEX([1]A2!DD$9:DD$175,MATCH(1,--(RIGHT([1]A2!$B$9:$B$175,LEN([1]A2!$B$9:$B$175)-4)=$A242)*([1]A2!$C$9:$C$175=YEAR($F242)),0)))</f>
        <v/>
      </c>
      <c r="DH242" s="3" t="str" cm="1">
        <f t="array" ref="DH242">IF(EDATE($F242,DH$2)&gt;DATE(2025,12,31),"",INDEX([1]A2!DE$9:DE$175,MATCH(1,--(RIGHT([1]A2!$B$9:$B$175,LEN([1]A2!$B$9:$B$175)-4)=$A242)*([1]A2!$C$9:$C$175=YEAR($F242)),0)))</f>
        <v/>
      </c>
      <c r="DI242" s="3" t="str" cm="1">
        <f t="array" ref="DI242">IF(EDATE($F242,DI$2)&gt;DATE(2025,12,31),"",INDEX([1]A2!DF$9:DF$175,MATCH(1,--(RIGHT([1]A2!$B$9:$B$175,LEN([1]A2!$B$9:$B$175)-4)=$A242)*([1]A2!$C$9:$C$175=YEAR($F242)),0)))</f>
        <v/>
      </c>
      <c r="DJ242" s="3" t="str" cm="1">
        <f t="array" ref="DJ242">IF(EDATE($F242,DJ$2)&gt;DATE(2025,12,31),"",INDEX([1]A2!DG$9:DG$175,MATCH(1,--(RIGHT([1]A2!$B$9:$B$175,LEN([1]A2!$B$9:$B$175)-4)=$A242)*([1]A2!$C$9:$C$175=YEAR($F242)),0)))</f>
        <v/>
      </c>
      <c r="DK242" s="3" t="str" cm="1">
        <f t="array" ref="DK242">IF(EDATE($F242,DK$2)&gt;DATE(2025,12,31),"",INDEX([1]A2!DH$9:DH$175,MATCH(1,--(RIGHT([1]A2!$B$9:$B$175,LEN([1]A2!$B$9:$B$175)-4)=$A242)*([1]A2!$C$9:$C$175=YEAR($F242)),0)))</f>
        <v/>
      </c>
      <c r="DL242" s="3" t="str" cm="1">
        <f t="array" ref="DL242">IF(EDATE($F242,DL$2)&gt;DATE(2025,12,31),"",INDEX([1]A2!DI$9:DI$175,MATCH(1,--(RIGHT([1]A2!$B$9:$B$175,LEN([1]A2!$B$9:$B$175)-4)=$A242)*([1]A2!$C$9:$C$175=YEAR($F242)),0)))</f>
        <v/>
      </c>
      <c r="DM242" s="3" t="str" cm="1">
        <f t="array" ref="DM242">IF(EDATE($F242,DM$2)&gt;DATE(2025,12,31),"",INDEX([1]A2!DJ$9:DJ$175,MATCH(1,--(RIGHT([1]A2!$B$9:$B$175,LEN([1]A2!$B$9:$B$175)-4)=$A242)*([1]A2!$C$9:$C$175=YEAR($F242)),0)))</f>
        <v/>
      </c>
      <c r="DN242" s="3" t="str" cm="1">
        <f t="array" ref="DN242">IF(EDATE($F242,DN$2)&gt;DATE(2025,12,31),"",INDEX([1]A2!DK$9:DK$175,MATCH(1,--(RIGHT([1]A2!$B$9:$B$175,LEN([1]A2!$B$9:$B$175)-4)=$A242)*([1]A2!$C$9:$C$175=YEAR($F242)),0)))</f>
        <v/>
      </c>
      <c r="DO242" s="3" t="str" cm="1">
        <f t="array" ref="DO242">IF(EDATE($F242,DO$2)&gt;DATE(2025,12,31),"",INDEX([1]A2!DL$9:DL$175,MATCH(1,--(RIGHT([1]A2!$B$9:$B$175,LEN([1]A2!$B$9:$B$175)-4)=$A242)*([1]A2!$C$9:$C$175=YEAR($F242)),0)))</f>
        <v/>
      </c>
      <c r="DP242" s="3" t="str" cm="1">
        <f t="array" ref="DP242">IF(EDATE($F242,DP$2)&gt;DATE(2025,12,31),"",INDEX([1]A2!DM$9:DM$175,MATCH(1,--(RIGHT([1]A2!$B$9:$B$175,LEN([1]A2!$B$9:$B$175)-4)=$A242)*([1]A2!$C$9:$C$175=YEAR($F242)),0)))</f>
        <v/>
      </c>
      <c r="DQ242" s="3" t="str" cm="1">
        <f t="array" ref="DQ242">IF(EDATE($F242,DQ$2)&gt;DATE(2025,12,31),"",INDEX([1]A2!DN$9:DN$175,MATCH(1,--(RIGHT([1]A2!$B$9:$B$175,LEN([1]A2!$B$9:$B$175)-4)=$A242)*([1]A2!$C$9:$C$175=YEAR($F242)),0)))</f>
        <v/>
      </c>
      <c r="DR242" s="3" t="str" cm="1">
        <f t="array" ref="DR242">IF(EDATE($F242,DR$2)&gt;DATE(2025,12,31),"",INDEX([1]A2!DO$9:DO$175,MATCH(1,--(RIGHT([1]A2!$B$9:$B$175,LEN([1]A2!$B$9:$B$175)-4)=$A242)*([1]A2!$C$9:$C$175=YEAR($F242)),0)))</f>
        <v/>
      </c>
      <c r="DS242" s="3" t="str" cm="1">
        <f t="array" ref="DS242">IF(EDATE($F242,DS$2)&gt;DATE(2025,12,31),"",INDEX([1]A2!DP$9:DP$175,MATCH(1,--(RIGHT([1]A2!$B$9:$B$175,LEN([1]A2!$B$9:$B$175)-4)=$A242)*([1]A2!$C$9:$C$175=YEAR($F242)),0)))</f>
        <v/>
      </c>
      <c r="DT242" s="3" t="str" cm="1">
        <f t="array" ref="DT242">IF(EDATE($F242,DT$2)&gt;DATE(2025,12,31),"",INDEX([1]A2!DQ$9:DQ$175,MATCH(1,--(RIGHT([1]A2!$B$9:$B$175,LEN([1]A2!$B$9:$B$175)-4)=$A242)*([1]A2!$C$9:$C$175=YEAR($F242)),0)))</f>
        <v/>
      </c>
      <c r="DU242" s="3" t="str" cm="1">
        <f t="array" ref="DU242">IF(EDATE($F242,DU$2)&gt;DATE(2025,12,31),"",INDEX([1]A2!DR$9:DR$175,MATCH(1,--(RIGHT([1]A2!$B$9:$B$175,LEN([1]A2!$B$9:$B$175)-4)=$A242)*([1]A2!$C$9:$C$175=YEAR($F242)),0)))</f>
        <v/>
      </c>
      <c r="DV242" s="3" t="str" cm="1">
        <f t="array" ref="DV242">IF(EDATE($F242,DV$2)&gt;DATE(2025,12,31),"",INDEX([1]A2!DS$9:DS$175,MATCH(1,--(RIGHT([1]A2!$B$9:$B$175,LEN([1]A2!$B$9:$B$175)-4)=$A242)*([1]A2!$C$9:$C$175=YEAR($F242)),0)))</f>
        <v/>
      </c>
      <c r="DW242" s="3" t="str" cm="1">
        <f t="array" ref="DW242">IF(EDATE($F242,DW$2)&gt;DATE(2025,12,31),"",INDEX([1]A2!DT$9:DT$175,MATCH(1,--(RIGHT([1]A2!$B$9:$B$175,LEN([1]A2!$B$9:$B$175)-4)=$A242)*([1]A2!$C$9:$C$175=YEAR($F242)),0)))</f>
        <v/>
      </c>
      <c r="DX242" s="3" t="str" cm="1">
        <f t="array" ref="DX242">IF(EDATE($F242,DX$2)&gt;DATE(2025,12,31),"",INDEX([1]A2!DU$9:DU$175,MATCH(1,--(RIGHT([1]A2!$B$9:$B$175,LEN([1]A2!$B$9:$B$175)-4)=$A242)*([1]A2!$C$9:$C$175=YEAR($F242)),0)))</f>
        <v/>
      </c>
      <c r="DY242" s="3" t="str" cm="1">
        <f t="array" ref="DY242">IF(EDATE($F242,DY$2)&gt;DATE(2025,12,31),"",INDEX([1]A2!DV$9:DV$175,MATCH(1,--(RIGHT([1]A2!$B$9:$B$175,LEN([1]A2!$B$9:$B$175)-4)=$A242)*([1]A2!$C$9:$C$175=YEAR($F242)),0)))</f>
        <v/>
      </c>
      <c r="DZ242" s="3" t="str" cm="1">
        <f t="array" ref="DZ242">IF(EDATE($F242,DZ$2)&gt;DATE(2025,12,31),"",INDEX([1]A2!DW$9:DW$175,MATCH(1,--(RIGHT([1]A2!$B$9:$B$175,LEN([1]A2!$B$9:$B$175)-4)=$A242)*([1]A2!$C$9:$C$175=YEAR($F242)),0)))</f>
        <v/>
      </c>
      <c r="EA242" s="3" t="str" cm="1">
        <f t="array" ref="EA242">IF(EDATE($F242,EA$2)&gt;DATE(2025,12,31),"",INDEX([1]A2!DX$9:DX$175,MATCH(1,--(RIGHT([1]A2!$B$9:$B$175,LEN([1]A2!$B$9:$B$175)-4)=$A242)*([1]A2!$C$9:$C$175=YEAR($F242)),0)))</f>
        <v/>
      </c>
      <c r="EB242" s="3" t="str" cm="1">
        <f t="array" ref="EB242">IF(EDATE($F242,EB$2)&gt;DATE(2025,12,31),"",INDEX([1]A2!DY$9:DY$175,MATCH(1,--(RIGHT([1]A2!$B$9:$B$175,LEN([1]A2!$B$9:$B$175)-4)=$A242)*([1]A2!$C$9:$C$175=YEAR($F242)),0)))</f>
        <v/>
      </c>
      <c r="EC242" s="3" t="str" cm="1">
        <f t="array" ref="EC242">IF(EDATE($F242,EC$2)&gt;DATE(2025,12,31),"",INDEX([1]A2!DZ$9:DZ$175,MATCH(1,--(RIGHT([1]A2!$B$9:$B$175,LEN([1]A2!$B$9:$B$175)-4)=$A242)*([1]A2!$C$9:$C$175=YEAR($F242)),0)))</f>
        <v/>
      </c>
      <c r="ED242" s="3" t="str" cm="1">
        <f t="array" ref="ED242">IF(EDATE($F242,ED$2)&gt;DATE(2025,12,31),"",INDEX([1]A2!EA$9:EA$175,MATCH(1,--(RIGHT([1]A2!$B$9:$B$175,LEN([1]A2!$B$9:$B$175)-4)=$A242)*([1]A2!$C$9:$C$175=YEAR($F242)),0)))</f>
        <v/>
      </c>
      <c r="EE242" s="3" t="str" cm="1">
        <f t="array" ref="EE242">IF(EDATE($F242,EE$2)&gt;DATE(2025,12,31),"",INDEX([1]A2!EB$9:EB$175,MATCH(1,--(RIGHT([1]A2!$B$9:$B$175,LEN([1]A2!$B$9:$B$175)-4)=$A242)*([1]A2!$C$9:$C$175=YEAR($F242)),0)))</f>
        <v/>
      </c>
      <c r="EF242" s="3" t="str" cm="1">
        <f t="array" ref="EF242">IF(EDATE($F242,EF$2)&gt;DATE(2025,12,31),"",INDEX([1]A2!EC$9:EC$175,MATCH(1,--(RIGHT([1]A2!$B$9:$B$175,LEN([1]A2!$B$9:$B$175)-4)=$A242)*([1]A2!$C$9:$C$175=YEAR($F242)),0)))</f>
        <v/>
      </c>
      <c r="EG242" s="3" t="str" cm="1">
        <f t="array" ref="EG242">IF(EDATE($F242,EG$2)&gt;DATE(2025,12,31),"",INDEX([1]A2!ED$9:ED$175,MATCH(1,--(RIGHT([1]A2!$B$9:$B$175,LEN([1]A2!$B$9:$B$175)-4)=$A242)*([1]A2!$C$9:$C$175=YEAR($F242)),0)))</f>
        <v/>
      </c>
      <c r="EH242" s="3" t="str" cm="1">
        <f t="array" ref="EH242">IF(EDATE($F242,EH$2)&gt;DATE(2025,12,31),"",INDEX([1]A2!EE$9:EE$175,MATCH(1,--(RIGHT([1]A2!$B$9:$B$175,LEN([1]A2!$B$9:$B$175)-4)=$A242)*([1]A2!$C$9:$C$175=YEAR($F242)),0)))</f>
        <v/>
      </c>
      <c r="EI242" s="3" t="str" cm="1">
        <f t="array" ref="EI242">IF(EDATE($F242,EI$2)&gt;DATE(2025,12,31),"",INDEX([1]A2!EF$9:EF$175,MATCH(1,--(RIGHT([1]A2!$B$9:$B$175,LEN([1]A2!$B$9:$B$175)-4)=$A242)*([1]A2!$C$9:$C$175=YEAR($F242)),0)))</f>
        <v/>
      </c>
      <c r="EJ242" s="3" t="str" cm="1">
        <f t="array" ref="EJ242">IF(EDATE($F242,EJ$2)&gt;DATE(2025,12,31),"",INDEX([1]A2!EG$9:EG$175,MATCH(1,--(RIGHT([1]A2!$B$9:$B$175,LEN([1]A2!$B$9:$B$175)-4)=$A242)*([1]A2!$C$9:$C$175=YEAR($F242)),0)))</f>
        <v/>
      </c>
      <c r="EK242" s="3" t="str" cm="1">
        <f t="array" ref="EK242">IF(EDATE($F242,EK$2)&gt;DATE(2025,12,31),"",INDEX([1]A2!EH$9:EH$175,MATCH(1,--(RIGHT([1]A2!$B$9:$B$175,LEN([1]A2!$B$9:$B$175)-4)=$A242)*([1]A2!$C$9:$C$175=YEAR($F242)),0)))</f>
        <v/>
      </c>
      <c r="EL242" s="3" t="str" cm="1">
        <f t="array" ref="EL242">IF(EDATE($F242,EL$2)&gt;DATE(2025,12,31),"",INDEX([1]A2!EI$9:EI$175,MATCH(1,--(RIGHT([1]A2!$B$9:$B$175,LEN([1]A2!$B$9:$B$175)-4)=$A242)*([1]A2!$C$9:$C$175=YEAR($F242)),0)))</f>
        <v/>
      </c>
      <c r="EM242" s="3" t="str" cm="1">
        <f t="array" ref="EM242">IF(EDATE($F242,EM$2)&gt;DATE(2025,12,31),"",INDEX([1]A2!EJ$9:EJ$175,MATCH(1,--(RIGHT([1]A2!$B$9:$B$175,LEN([1]A2!$B$9:$B$175)-4)=$A242)*([1]A2!$C$9:$C$175=YEAR($F242)),0)))</f>
        <v/>
      </c>
      <c r="EN242" s="3" t="str" cm="1">
        <f t="array" ref="EN242">IF(EDATE($F242,EN$2)&gt;DATE(2025,12,31),"",INDEX([1]A2!EK$9:EK$175,MATCH(1,--(RIGHT([1]A2!$B$9:$B$175,LEN([1]A2!$B$9:$B$175)-4)=$A242)*([1]A2!$C$9:$C$175=YEAR($F242)),0)))</f>
        <v/>
      </c>
      <c r="EO242" s="3" t="str" cm="1">
        <f t="array" ref="EO242">IF(EDATE($F242,EO$2)&gt;DATE(2025,12,31),"",INDEX([1]A2!EL$9:EL$175,MATCH(1,--(RIGHT([1]A2!$B$9:$B$175,LEN([1]A2!$B$9:$B$175)-4)=$A242)*([1]A2!$C$9:$C$175=YEAR($F242)),0)))</f>
        <v/>
      </c>
      <c r="EP242" s="3" t="str" cm="1">
        <f t="array" ref="EP242">IF(EDATE($F242,EP$2)&gt;DATE(2025,12,31),"",INDEX([1]A2!EM$9:EM$175,MATCH(1,--(RIGHT([1]A2!$B$9:$B$175,LEN([1]A2!$B$9:$B$175)-4)=$A242)*([1]A2!$C$9:$C$175=YEAR($F242)),0)))</f>
        <v/>
      </c>
      <c r="EQ242" s="3" t="str" cm="1">
        <f t="array" ref="EQ242">IF(EDATE($F242,EQ$2)&gt;DATE(2025,12,31),"",INDEX([1]A2!EN$9:EN$175,MATCH(1,--(RIGHT([1]A2!$B$9:$B$175,LEN([1]A2!$B$9:$B$175)-4)=$A242)*([1]A2!$C$9:$C$175=YEAR($F242)),0)))</f>
        <v/>
      </c>
      <c r="ER242" s="3" t="str" cm="1">
        <f t="array" ref="ER242">IF(EDATE($F242,ER$2)&gt;DATE(2025,12,31),"",INDEX([1]A2!EO$9:EO$175,MATCH(1,--(RIGHT([1]A2!$B$9:$B$175,LEN([1]A2!$B$9:$B$175)-4)=$A242)*([1]A2!$C$9:$C$175=YEAR($F242)),0)))</f>
        <v/>
      </c>
      <c r="ES242" s="3" t="str" cm="1">
        <f t="array" ref="ES242">IF(EDATE($F242,ES$2)&gt;DATE(2025,12,31),"",INDEX([1]A2!EP$9:EP$175,MATCH(1,--(RIGHT([1]A2!$B$9:$B$175,LEN([1]A2!$B$9:$B$175)-4)=$A242)*([1]A2!$C$9:$C$175=YEAR($F242)),0)))</f>
        <v/>
      </c>
      <c r="ET242" s="3" t="str" cm="1">
        <f t="array" ref="ET242">IF(EDATE($F242,ET$2)&gt;DATE(2025,12,31),"",INDEX([1]A2!EQ$9:EQ$175,MATCH(1,--(RIGHT([1]A2!$B$9:$B$175,LEN([1]A2!$B$9:$B$175)-4)=$A242)*([1]A2!$C$9:$C$175=YEAR($F242)),0)))</f>
        <v/>
      </c>
      <c r="EU242" s="3" t="str" cm="1">
        <f t="array" ref="EU242">IF(EDATE($F242,EU$2)&gt;DATE(2025,12,31),"",INDEX([1]A2!ER$9:ER$175,MATCH(1,--(RIGHT([1]A2!$B$9:$B$175,LEN([1]A2!$B$9:$B$175)-4)=$A242)*([1]A2!$C$9:$C$175=YEAR($F242)),0)))</f>
        <v/>
      </c>
      <c r="EV242" s="3" t="str" cm="1">
        <f t="array" ref="EV242">IF(EDATE($F242,EV$2)&gt;DATE(2025,12,31),"",INDEX([1]A2!ES$9:ES$175,MATCH(1,--(RIGHT([1]A2!$B$9:$B$175,LEN([1]A2!$B$9:$B$175)-4)=$A242)*([1]A2!$C$9:$C$175=YEAR($F242)),0)))</f>
        <v/>
      </c>
      <c r="EW242" s="3" t="str" cm="1">
        <f t="array" ref="EW242">IF(EDATE($F242,EW$2)&gt;DATE(2025,12,31),"",INDEX([1]A2!ET$9:ET$175,MATCH(1,--(RIGHT([1]A2!$B$9:$B$175,LEN([1]A2!$B$9:$B$175)-4)=$A242)*([1]A2!$C$9:$C$175=YEAR($F242)),0)))</f>
        <v/>
      </c>
      <c r="EX242" s="3" t="str" cm="1">
        <f t="array" ref="EX242">IF(EDATE($F242,EX$2)&gt;DATE(2025,12,31),"",INDEX([1]A2!EU$9:EU$175,MATCH(1,--(RIGHT([1]A2!$B$9:$B$175,LEN([1]A2!$B$9:$B$175)-4)=$A242)*([1]A2!$C$9:$C$175=YEAR($F242)),0)))</f>
        <v/>
      </c>
      <c r="EY242" s="3" t="str" cm="1">
        <f t="array" ref="EY242">IF(EDATE($F242,EY$2)&gt;DATE(2025,12,31),"",INDEX([1]A2!EV$9:EV$175,MATCH(1,--(RIGHT([1]A2!$B$9:$B$175,LEN([1]A2!$B$9:$B$175)-4)=$A242)*([1]A2!$C$9:$C$175=YEAR($F242)),0)))</f>
        <v/>
      </c>
      <c r="EZ242" s="3" t="str" cm="1">
        <f t="array" ref="EZ242">IF(EDATE($F242,EZ$2)&gt;DATE(2025,12,31),"",INDEX([1]A2!EW$9:EW$175,MATCH(1,--(RIGHT([1]A2!$B$9:$B$175,LEN([1]A2!$B$9:$B$175)-4)=$A242)*([1]A2!$C$9:$C$175=YEAR($F242)),0)))</f>
        <v/>
      </c>
      <c r="FA242" s="3" t="str" cm="1">
        <f t="array" ref="FA242">IF(EDATE($F242,FA$2)&gt;DATE(2025,12,31),"",INDEX([1]A2!EX$9:EX$175,MATCH(1,--(RIGHT([1]A2!$B$9:$B$175,LEN([1]A2!$B$9:$B$175)-4)=$A242)*([1]A2!$C$9:$C$175=YEAR($F242)),0)))</f>
        <v/>
      </c>
    </row>
    <row r="243" spans="1:157" x14ac:dyDescent="0.2">
      <c r="A243" s="28" t="s">
        <v>40</v>
      </c>
      <c r="B243" s="8" t="s">
        <v>6</v>
      </c>
      <c r="C243" s="8" t="s">
        <v>65</v>
      </c>
      <c r="D243" s="9" t="s">
        <v>19</v>
      </c>
      <c r="E243" s="9" t="s">
        <v>0</v>
      </c>
      <c r="F243" s="94">
        <f t="shared" si="16"/>
        <v>42005</v>
      </c>
      <c r="G243" s="3" cm="1">
        <f t="array" ref="G243">IF(EDATE($F243,G$2)&gt;DATE(2025,12,31),"",INDEX([1]A2!D$9:D$175,MATCH(1,--(RIGHT([1]A2!$B$9:$B$175,LEN([1]A2!$B$9:$B$175)-4)=$A243)*([1]A2!$C$9:$C$175=YEAR($F243)),0)))</f>
        <v>0</v>
      </c>
      <c r="H243" s="3" cm="1">
        <f t="array" ref="H243">IF(EDATE($F243,H$2)&gt;DATE(2025,12,31),"",INDEX([1]A2!E$9:E$175,MATCH(1,--(RIGHT([1]A2!$B$9:$B$175,LEN([1]A2!$B$9:$B$175)-4)=$A243)*([1]A2!$C$9:$C$175=YEAR($F243)),0)))</f>
        <v>0</v>
      </c>
      <c r="I243" s="3" cm="1">
        <f t="array" ref="I243">IF(EDATE($F243,I$2)&gt;DATE(2025,12,31),"",INDEX([1]A2!F$9:F$175,MATCH(1,--(RIGHT([1]A2!$B$9:$B$175,LEN([1]A2!$B$9:$B$175)-4)=$A243)*([1]A2!$C$9:$C$175=YEAR($F243)),0)))</f>
        <v>0</v>
      </c>
      <c r="J243" s="3" cm="1">
        <f t="array" ref="J243">IF(EDATE($F243,J$2)&gt;DATE(2025,12,31),"",INDEX([1]A2!G$9:G$175,MATCH(1,--(RIGHT([1]A2!$B$9:$B$175,LEN([1]A2!$B$9:$B$175)-4)=$A243)*([1]A2!$C$9:$C$175=YEAR($F243)),0)))</f>
        <v>0</v>
      </c>
      <c r="K243" s="3" cm="1">
        <f t="array" ref="K243">IF(EDATE($F243,K$2)&gt;DATE(2025,12,31),"",INDEX([1]A2!H$9:H$175,MATCH(1,--(RIGHT([1]A2!$B$9:$B$175,LEN([1]A2!$B$9:$B$175)-4)=$A243)*([1]A2!$C$9:$C$175=YEAR($F243)),0)))</f>
        <v>0</v>
      </c>
      <c r="L243" s="3" cm="1">
        <f t="array" ref="L243">IF(EDATE($F243,L$2)&gt;DATE(2025,12,31),"",INDEX([1]A2!I$9:I$175,MATCH(1,--(RIGHT([1]A2!$B$9:$B$175,LEN([1]A2!$B$9:$B$175)-4)=$A243)*([1]A2!$C$9:$C$175=YEAR($F243)),0)))</f>
        <v>0</v>
      </c>
      <c r="M243" s="3" cm="1">
        <f t="array" ref="M243">IF(EDATE($F243,M$2)&gt;DATE(2025,12,31),"",INDEX([1]A2!J$9:J$175,MATCH(1,--(RIGHT([1]A2!$B$9:$B$175,LEN([1]A2!$B$9:$B$175)-4)=$A243)*([1]A2!$C$9:$C$175=YEAR($F243)),0)))</f>
        <v>0</v>
      </c>
      <c r="N243" s="3" cm="1">
        <f t="array" ref="N243">IF(EDATE($F243,N$2)&gt;DATE(2025,12,31),"",INDEX([1]A2!K$9:K$175,MATCH(1,--(RIGHT([1]A2!$B$9:$B$175,LEN([1]A2!$B$9:$B$175)-4)=$A243)*([1]A2!$C$9:$C$175=YEAR($F243)),0)))</f>
        <v>0</v>
      </c>
      <c r="O243" s="3" cm="1">
        <f t="array" ref="O243">IF(EDATE($F243,O$2)&gt;DATE(2025,12,31),"",INDEX([1]A2!L$9:L$175,MATCH(1,--(RIGHT([1]A2!$B$9:$B$175,LEN([1]A2!$B$9:$B$175)-4)=$A243)*([1]A2!$C$9:$C$175=YEAR($F243)),0)))</f>
        <v>0</v>
      </c>
      <c r="P243" s="3" cm="1">
        <f t="array" ref="P243">IF(EDATE($F243,P$2)&gt;DATE(2025,12,31),"",INDEX([1]A2!M$9:M$175,MATCH(1,--(RIGHT([1]A2!$B$9:$B$175,LEN([1]A2!$B$9:$B$175)-4)=$A243)*([1]A2!$C$9:$C$175=YEAR($F243)),0)))</f>
        <v>0</v>
      </c>
      <c r="Q243" s="3" cm="1">
        <f t="array" ref="Q243">IF(EDATE($F243,Q$2)&gt;DATE(2025,12,31),"",INDEX([1]A2!N$9:N$175,MATCH(1,--(RIGHT([1]A2!$B$9:$B$175,LEN([1]A2!$B$9:$B$175)-4)=$A243)*([1]A2!$C$9:$C$175=YEAR($F243)),0)))</f>
        <v>0</v>
      </c>
      <c r="R243" s="3" t="str" cm="1">
        <f t="array" ref="R243">IF(EDATE($F243,R$2)&gt;DATE(2025,12,31),"",INDEX([1]A2!O$9:O$175,MATCH(1,--(RIGHT([1]A2!$B$9:$B$175,LEN([1]A2!$B$9:$B$175)-4)=$A243)*([1]A2!$C$9:$C$175=YEAR($F243)),0)))</f>
        <v/>
      </c>
      <c r="S243" s="3" t="str" cm="1">
        <f t="array" ref="S243">IF(EDATE($F243,S$2)&gt;DATE(2025,12,31),"",INDEX([1]A2!P$9:P$175,MATCH(1,--(RIGHT([1]A2!$B$9:$B$175,LEN([1]A2!$B$9:$B$175)-4)=$A243)*([1]A2!$C$9:$C$175=YEAR($F243)),0)))</f>
        <v/>
      </c>
      <c r="T243" s="3" t="str" cm="1">
        <f t="array" ref="T243">IF(EDATE($F243,T$2)&gt;DATE(2025,12,31),"",INDEX([1]A2!Q$9:Q$175,MATCH(1,--(RIGHT([1]A2!$B$9:$B$175,LEN([1]A2!$B$9:$B$175)-4)=$A243)*([1]A2!$C$9:$C$175=YEAR($F243)),0)))</f>
        <v/>
      </c>
      <c r="U243" s="3" t="str" cm="1">
        <f t="array" ref="U243">IF(EDATE($F243,U$2)&gt;DATE(2025,12,31),"",INDEX([1]A2!R$9:R$175,MATCH(1,--(RIGHT([1]A2!$B$9:$B$175,LEN([1]A2!$B$9:$B$175)-4)=$A243)*([1]A2!$C$9:$C$175=YEAR($F243)),0)))</f>
        <v/>
      </c>
      <c r="V243" s="3" t="str" cm="1">
        <f t="array" ref="V243">IF(EDATE($F243,V$2)&gt;DATE(2025,12,31),"",INDEX([1]A2!S$9:S$175,MATCH(1,--(RIGHT([1]A2!$B$9:$B$175,LEN([1]A2!$B$9:$B$175)-4)=$A243)*([1]A2!$C$9:$C$175=YEAR($F243)),0)))</f>
        <v/>
      </c>
      <c r="W243" s="3" t="str" cm="1">
        <f t="array" ref="W243">IF(EDATE($F243,W$2)&gt;DATE(2025,12,31),"",INDEX([1]A2!T$9:T$175,MATCH(1,--(RIGHT([1]A2!$B$9:$B$175,LEN([1]A2!$B$9:$B$175)-4)=$A243)*([1]A2!$C$9:$C$175=YEAR($F243)),0)))</f>
        <v/>
      </c>
      <c r="X243" s="3" t="str" cm="1">
        <f t="array" ref="X243">IF(EDATE($F243,X$2)&gt;DATE(2025,12,31),"",INDEX([1]A2!U$9:U$175,MATCH(1,--(RIGHT([1]A2!$B$9:$B$175,LEN([1]A2!$B$9:$B$175)-4)=$A243)*([1]A2!$C$9:$C$175=YEAR($F243)),0)))</f>
        <v/>
      </c>
      <c r="Y243" s="3" t="str" cm="1">
        <f t="array" ref="Y243">IF(EDATE($F243,Y$2)&gt;DATE(2025,12,31),"",INDEX([1]A2!V$9:V$175,MATCH(1,--(RIGHT([1]A2!$B$9:$B$175,LEN([1]A2!$B$9:$B$175)-4)=$A243)*([1]A2!$C$9:$C$175=YEAR($F243)),0)))</f>
        <v/>
      </c>
      <c r="Z243" s="3" t="str" cm="1">
        <f t="array" ref="Z243">IF(EDATE($F243,Z$2)&gt;DATE(2025,12,31),"",INDEX([1]A2!W$9:W$175,MATCH(1,--(RIGHT([1]A2!$B$9:$B$175,LEN([1]A2!$B$9:$B$175)-4)=$A243)*([1]A2!$C$9:$C$175=YEAR($F243)),0)))</f>
        <v/>
      </c>
      <c r="AA243" s="3" t="str" cm="1">
        <f t="array" ref="AA243">IF(EDATE($F243,AA$2)&gt;DATE(2025,12,31),"",INDEX([1]A2!X$9:X$175,MATCH(1,--(RIGHT([1]A2!$B$9:$B$175,LEN([1]A2!$B$9:$B$175)-4)=$A243)*([1]A2!$C$9:$C$175=YEAR($F243)),0)))</f>
        <v/>
      </c>
      <c r="AB243" s="3" t="str" cm="1">
        <f t="array" ref="AB243">IF(EDATE($F243,AB$2)&gt;DATE(2025,12,31),"",INDEX([1]A2!Y$9:Y$175,MATCH(1,--(RIGHT([1]A2!$B$9:$B$175,LEN([1]A2!$B$9:$B$175)-4)=$A243)*([1]A2!$C$9:$C$175=YEAR($F243)),0)))</f>
        <v/>
      </c>
      <c r="AC243" s="3" t="str" cm="1">
        <f t="array" ref="AC243">IF(EDATE($F243,AC$2)&gt;DATE(2025,12,31),"",INDEX([1]A2!Z$9:Z$175,MATCH(1,--(RIGHT([1]A2!$B$9:$B$175,LEN([1]A2!$B$9:$B$175)-4)=$A243)*([1]A2!$C$9:$C$175=YEAR($F243)),0)))</f>
        <v/>
      </c>
      <c r="AD243" s="3" t="str" cm="1">
        <f t="array" ref="AD243">IF(EDATE($F243,AD$2)&gt;DATE(2025,12,31),"",INDEX([1]A2!AA$9:AA$175,MATCH(1,--(RIGHT([1]A2!$B$9:$B$175,LEN([1]A2!$B$9:$B$175)-4)=$A243)*([1]A2!$C$9:$C$175=YEAR($F243)),0)))</f>
        <v/>
      </c>
      <c r="AE243" s="3" t="str" cm="1">
        <f t="array" ref="AE243">IF(EDATE($F243,AE$2)&gt;DATE(2025,12,31),"",INDEX([1]A2!AB$9:AB$175,MATCH(1,--(RIGHT([1]A2!$B$9:$B$175,LEN([1]A2!$B$9:$B$175)-4)=$A243)*([1]A2!$C$9:$C$175=YEAR($F243)),0)))</f>
        <v/>
      </c>
      <c r="AF243" s="3" t="str" cm="1">
        <f t="array" ref="AF243">IF(EDATE($F243,AF$2)&gt;DATE(2025,12,31),"",INDEX([1]A2!AC$9:AC$175,MATCH(1,--(RIGHT([1]A2!$B$9:$B$175,LEN([1]A2!$B$9:$B$175)-4)=$A243)*([1]A2!$C$9:$C$175=YEAR($F243)),0)))</f>
        <v/>
      </c>
      <c r="AG243" s="3" t="str" cm="1">
        <f t="array" ref="AG243">IF(EDATE($F243,AG$2)&gt;DATE(2025,12,31),"",INDEX([1]A2!AD$9:AD$175,MATCH(1,--(RIGHT([1]A2!$B$9:$B$175,LEN([1]A2!$B$9:$B$175)-4)=$A243)*([1]A2!$C$9:$C$175=YEAR($F243)),0)))</f>
        <v/>
      </c>
      <c r="AH243" s="3" t="str" cm="1">
        <f t="array" ref="AH243">IF(EDATE($F243,AH$2)&gt;DATE(2025,12,31),"",INDEX([1]A2!AE$9:AE$175,MATCH(1,--(RIGHT([1]A2!$B$9:$B$175,LEN([1]A2!$B$9:$B$175)-4)=$A243)*([1]A2!$C$9:$C$175=YEAR($F243)),0)))</f>
        <v/>
      </c>
      <c r="AI243" s="3" t="str" cm="1">
        <f t="array" ref="AI243">IF(EDATE($F243,AI$2)&gt;DATE(2025,12,31),"",INDEX([1]A2!AF$9:AF$175,MATCH(1,--(RIGHT([1]A2!$B$9:$B$175,LEN([1]A2!$B$9:$B$175)-4)=$A243)*([1]A2!$C$9:$C$175=YEAR($F243)),0)))</f>
        <v/>
      </c>
      <c r="AJ243" s="3" t="str" cm="1">
        <f t="array" ref="AJ243">IF(EDATE($F243,AJ$2)&gt;DATE(2025,12,31),"",INDEX([1]A2!AG$9:AG$175,MATCH(1,--(RIGHT([1]A2!$B$9:$B$175,LEN([1]A2!$B$9:$B$175)-4)=$A243)*([1]A2!$C$9:$C$175=YEAR($F243)),0)))</f>
        <v/>
      </c>
      <c r="AK243" s="3" t="str" cm="1">
        <f t="array" ref="AK243">IF(EDATE($F243,AK$2)&gt;DATE(2025,12,31),"",INDEX([1]A2!AH$9:AH$175,MATCH(1,--(RIGHT([1]A2!$B$9:$B$175,LEN([1]A2!$B$9:$B$175)-4)=$A243)*([1]A2!$C$9:$C$175=YEAR($F243)),0)))</f>
        <v/>
      </c>
      <c r="AL243" s="3" t="str" cm="1">
        <f t="array" ref="AL243">IF(EDATE($F243,AL$2)&gt;DATE(2025,12,31),"",INDEX([1]A2!AI$9:AI$175,MATCH(1,--(RIGHT([1]A2!$B$9:$B$175,LEN([1]A2!$B$9:$B$175)-4)=$A243)*([1]A2!$C$9:$C$175=YEAR($F243)),0)))</f>
        <v/>
      </c>
      <c r="AM243" s="3" t="str" cm="1">
        <f t="array" ref="AM243">IF(EDATE($F243,AM$2)&gt;DATE(2025,12,31),"",INDEX([1]A2!AJ$9:AJ$175,MATCH(1,--(RIGHT([1]A2!$B$9:$B$175,LEN([1]A2!$B$9:$B$175)-4)=$A243)*([1]A2!$C$9:$C$175=YEAR($F243)),0)))</f>
        <v/>
      </c>
      <c r="AN243" s="3" t="str" cm="1">
        <f t="array" ref="AN243">IF(EDATE($F243,AN$2)&gt;DATE(2025,12,31),"",INDEX([1]A2!AK$9:AK$175,MATCH(1,--(RIGHT([1]A2!$B$9:$B$175,LEN([1]A2!$B$9:$B$175)-4)=$A243)*([1]A2!$C$9:$C$175=YEAR($F243)),0)))</f>
        <v/>
      </c>
      <c r="AO243" s="3" t="str" cm="1">
        <f t="array" ref="AO243">IF(EDATE($F243,AO$2)&gt;DATE(2025,12,31),"",INDEX([1]A2!AL$9:AL$175,MATCH(1,--(RIGHT([1]A2!$B$9:$B$175,LEN([1]A2!$B$9:$B$175)-4)=$A243)*([1]A2!$C$9:$C$175=YEAR($F243)),0)))</f>
        <v/>
      </c>
      <c r="AP243" s="3" t="str" cm="1">
        <f t="array" ref="AP243">IF(EDATE($F243,AP$2)&gt;DATE(2025,12,31),"",INDEX([1]A2!AM$9:AM$175,MATCH(1,--(RIGHT([1]A2!$B$9:$B$175,LEN([1]A2!$B$9:$B$175)-4)=$A243)*([1]A2!$C$9:$C$175=YEAR($F243)),0)))</f>
        <v/>
      </c>
      <c r="AQ243" s="3" t="str" cm="1">
        <f t="array" ref="AQ243">IF(EDATE($F243,AQ$2)&gt;DATE(2025,12,31),"",INDEX([1]A2!AN$9:AN$175,MATCH(1,--(RIGHT([1]A2!$B$9:$B$175,LEN([1]A2!$B$9:$B$175)-4)=$A243)*([1]A2!$C$9:$C$175=YEAR($F243)),0)))</f>
        <v/>
      </c>
      <c r="AR243" s="3" t="str" cm="1">
        <f t="array" ref="AR243">IF(EDATE($F243,AR$2)&gt;DATE(2025,12,31),"",INDEX([1]A2!AO$9:AO$175,MATCH(1,--(RIGHT([1]A2!$B$9:$B$175,LEN([1]A2!$B$9:$B$175)-4)=$A243)*([1]A2!$C$9:$C$175=YEAR($F243)),0)))</f>
        <v/>
      </c>
      <c r="AS243" s="3" t="str" cm="1">
        <f t="array" ref="AS243">IF(EDATE($F243,AS$2)&gt;DATE(2025,12,31),"",INDEX([1]A2!AP$9:AP$175,MATCH(1,--(RIGHT([1]A2!$B$9:$B$175,LEN([1]A2!$B$9:$B$175)-4)=$A243)*([1]A2!$C$9:$C$175=YEAR($F243)),0)))</f>
        <v/>
      </c>
      <c r="AT243" s="3" t="str" cm="1">
        <f t="array" ref="AT243">IF(EDATE($F243,AT$2)&gt;DATE(2025,12,31),"",INDEX([1]A2!AQ$9:AQ$175,MATCH(1,--(RIGHT([1]A2!$B$9:$B$175,LEN([1]A2!$B$9:$B$175)-4)=$A243)*([1]A2!$C$9:$C$175=YEAR($F243)),0)))</f>
        <v/>
      </c>
      <c r="AU243" s="3" t="str" cm="1">
        <f t="array" ref="AU243">IF(EDATE($F243,AU$2)&gt;DATE(2025,12,31),"",INDEX([1]A2!AR$9:AR$175,MATCH(1,--(RIGHT([1]A2!$B$9:$B$175,LEN([1]A2!$B$9:$B$175)-4)=$A243)*([1]A2!$C$9:$C$175=YEAR($F243)),0)))</f>
        <v/>
      </c>
      <c r="AV243" s="3" t="str" cm="1">
        <f t="array" ref="AV243">IF(EDATE($F243,AV$2)&gt;DATE(2025,12,31),"",INDEX([1]A2!AS$9:AS$175,MATCH(1,--(RIGHT([1]A2!$B$9:$B$175,LEN([1]A2!$B$9:$B$175)-4)=$A243)*([1]A2!$C$9:$C$175=YEAR($F243)),0)))</f>
        <v/>
      </c>
      <c r="AW243" s="3" t="str" cm="1">
        <f t="array" ref="AW243">IF(EDATE($F243,AW$2)&gt;DATE(2025,12,31),"",INDEX([1]A2!AT$9:AT$175,MATCH(1,--(RIGHT([1]A2!$B$9:$B$175,LEN([1]A2!$B$9:$B$175)-4)=$A243)*([1]A2!$C$9:$C$175=YEAR($F243)),0)))</f>
        <v/>
      </c>
      <c r="AX243" s="3" t="str" cm="1">
        <f t="array" ref="AX243">IF(EDATE($F243,AX$2)&gt;DATE(2025,12,31),"",INDEX([1]A2!AU$9:AU$175,MATCH(1,--(RIGHT([1]A2!$B$9:$B$175,LEN([1]A2!$B$9:$B$175)-4)=$A243)*([1]A2!$C$9:$C$175=YEAR($F243)),0)))</f>
        <v/>
      </c>
      <c r="AY243" s="3" t="str" cm="1">
        <f t="array" ref="AY243">IF(EDATE($F243,AY$2)&gt;DATE(2025,12,31),"",INDEX([1]A2!AV$9:AV$175,MATCH(1,--(RIGHT([1]A2!$B$9:$B$175,LEN([1]A2!$B$9:$B$175)-4)=$A243)*([1]A2!$C$9:$C$175=YEAR($F243)),0)))</f>
        <v/>
      </c>
      <c r="AZ243" s="3" t="str" cm="1">
        <f t="array" ref="AZ243">IF(EDATE($F243,AZ$2)&gt;DATE(2025,12,31),"",INDEX([1]A2!AW$9:AW$175,MATCH(1,--(RIGHT([1]A2!$B$9:$B$175,LEN([1]A2!$B$9:$B$175)-4)=$A243)*([1]A2!$C$9:$C$175=YEAR($F243)),0)))</f>
        <v/>
      </c>
      <c r="BA243" s="3" t="str" cm="1">
        <f t="array" ref="BA243">IF(EDATE($F243,BA$2)&gt;DATE(2025,12,31),"",INDEX([1]A2!AX$9:AX$175,MATCH(1,--(RIGHT([1]A2!$B$9:$B$175,LEN([1]A2!$B$9:$B$175)-4)=$A243)*([1]A2!$C$9:$C$175=YEAR($F243)),0)))</f>
        <v/>
      </c>
      <c r="BB243" s="3" t="str" cm="1">
        <f t="array" ref="BB243">IF(EDATE($F243,BB$2)&gt;DATE(2025,12,31),"",INDEX([1]A2!AY$9:AY$175,MATCH(1,--(RIGHT([1]A2!$B$9:$B$175,LEN([1]A2!$B$9:$B$175)-4)=$A243)*([1]A2!$C$9:$C$175=YEAR($F243)),0)))</f>
        <v/>
      </c>
      <c r="BC243" s="3" t="str" cm="1">
        <f t="array" ref="BC243">IF(EDATE($F243,BC$2)&gt;DATE(2025,12,31),"",INDEX([1]A2!AZ$9:AZ$175,MATCH(1,--(RIGHT([1]A2!$B$9:$B$175,LEN([1]A2!$B$9:$B$175)-4)=$A243)*([1]A2!$C$9:$C$175=YEAR($F243)),0)))</f>
        <v/>
      </c>
      <c r="BD243" s="3" t="str" cm="1">
        <f t="array" ref="BD243">IF(EDATE($F243,BD$2)&gt;DATE(2025,12,31),"",INDEX([1]A2!BA$9:BA$175,MATCH(1,--(RIGHT([1]A2!$B$9:$B$175,LEN([1]A2!$B$9:$B$175)-4)=$A243)*([1]A2!$C$9:$C$175=YEAR($F243)),0)))</f>
        <v/>
      </c>
      <c r="BE243" s="3" t="str" cm="1">
        <f t="array" ref="BE243">IF(EDATE($F243,BE$2)&gt;DATE(2025,12,31),"",INDEX([1]A2!BB$9:BB$175,MATCH(1,--(RIGHT([1]A2!$B$9:$B$175,LEN([1]A2!$B$9:$B$175)-4)=$A243)*([1]A2!$C$9:$C$175=YEAR($F243)),0)))</f>
        <v/>
      </c>
      <c r="BF243" s="3" t="str" cm="1">
        <f t="array" ref="BF243">IF(EDATE($F243,BF$2)&gt;DATE(2025,12,31),"",INDEX([1]A2!BC$9:BC$175,MATCH(1,--(RIGHT([1]A2!$B$9:$B$175,LEN([1]A2!$B$9:$B$175)-4)=$A243)*([1]A2!$C$9:$C$175=YEAR($F243)),0)))</f>
        <v/>
      </c>
      <c r="BG243" s="3" t="str" cm="1">
        <f t="array" ref="BG243">IF(EDATE($F243,BG$2)&gt;DATE(2025,12,31),"",INDEX([1]A2!BD$9:BD$175,MATCH(1,--(RIGHT([1]A2!$B$9:$B$175,LEN([1]A2!$B$9:$B$175)-4)=$A243)*([1]A2!$C$9:$C$175=YEAR($F243)),0)))</f>
        <v/>
      </c>
      <c r="BH243" s="3" t="str" cm="1">
        <f t="array" ref="BH243">IF(EDATE($F243,BH$2)&gt;DATE(2025,12,31),"",INDEX([1]A2!BE$9:BE$175,MATCH(1,--(RIGHT([1]A2!$B$9:$B$175,LEN([1]A2!$B$9:$B$175)-4)=$A243)*([1]A2!$C$9:$C$175=YEAR($F243)),0)))</f>
        <v/>
      </c>
      <c r="BI243" s="3" t="str" cm="1">
        <f t="array" ref="BI243">IF(EDATE($F243,BI$2)&gt;DATE(2025,12,31),"",INDEX([1]A2!BF$9:BF$175,MATCH(1,--(RIGHT([1]A2!$B$9:$B$175,LEN([1]A2!$B$9:$B$175)-4)=$A243)*([1]A2!$C$9:$C$175=YEAR($F243)),0)))</f>
        <v/>
      </c>
      <c r="BJ243" s="3" t="str" cm="1">
        <f t="array" ref="BJ243">IF(EDATE($F243,BJ$2)&gt;DATE(2025,12,31),"",INDEX([1]A2!BG$9:BG$175,MATCH(1,--(RIGHT([1]A2!$B$9:$B$175,LEN([1]A2!$B$9:$B$175)-4)=$A243)*([1]A2!$C$9:$C$175=YEAR($F243)),0)))</f>
        <v/>
      </c>
      <c r="BK243" s="3" t="str" cm="1">
        <f t="array" ref="BK243">IF(EDATE($F243,BK$2)&gt;DATE(2025,12,31),"",INDEX([1]A2!BH$9:BH$175,MATCH(1,--(RIGHT([1]A2!$B$9:$B$175,LEN([1]A2!$B$9:$B$175)-4)=$A243)*([1]A2!$C$9:$C$175=YEAR($F243)),0)))</f>
        <v/>
      </c>
      <c r="BL243" s="3" t="str" cm="1">
        <f t="array" ref="BL243">IF(EDATE($F243,BL$2)&gt;DATE(2025,12,31),"",INDEX([1]A2!BI$9:BI$175,MATCH(1,--(RIGHT([1]A2!$B$9:$B$175,LEN([1]A2!$B$9:$B$175)-4)=$A243)*([1]A2!$C$9:$C$175=YEAR($F243)),0)))</f>
        <v/>
      </c>
      <c r="BM243" s="3" t="str" cm="1">
        <f t="array" ref="BM243">IF(EDATE($F243,BM$2)&gt;DATE(2025,12,31),"",INDEX([1]A2!BJ$9:BJ$175,MATCH(1,--(RIGHT([1]A2!$B$9:$B$175,LEN([1]A2!$B$9:$B$175)-4)=$A243)*([1]A2!$C$9:$C$175=YEAR($F243)),0)))</f>
        <v/>
      </c>
      <c r="BN243" s="3" t="str" cm="1">
        <f t="array" ref="BN243">IF(EDATE($F243,BN$2)&gt;DATE(2025,12,31),"",INDEX([1]A2!BK$9:BK$175,MATCH(1,--(RIGHT([1]A2!$B$9:$B$175,LEN([1]A2!$B$9:$B$175)-4)=$A243)*([1]A2!$C$9:$C$175=YEAR($F243)),0)))</f>
        <v/>
      </c>
      <c r="BO243" s="3" t="str" cm="1">
        <f t="array" ref="BO243">IF(EDATE($F243,BO$2)&gt;DATE(2025,12,31),"",INDEX([1]A2!BL$9:BL$175,MATCH(1,--(RIGHT([1]A2!$B$9:$B$175,LEN([1]A2!$B$9:$B$175)-4)=$A243)*([1]A2!$C$9:$C$175=YEAR($F243)),0)))</f>
        <v/>
      </c>
      <c r="BP243" s="3" t="str" cm="1">
        <f t="array" ref="BP243">IF(EDATE($F243,BP$2)&gt;DATE(2025,12,31),"",INDEX([1]A2!BM$9:BM$175,MATCH(1,--(RIGHT([1]A2!$B$9:$B$175,LEN([1]A2!$B$9:$B$175)-4)=$A243)*([1]A2!$C$9:$C$175=YEAR($F243)),0)))</f>
        <v/>
      </c>
      <c r="BQ243" s="3" t="str" cm="1">
        <f t="array" ref="BQ243">IF(EDATE($F243,BQ$2)&gt;DATE(2025,12,31),"",INDEX([1]A2!BN$9:BN$175,MATCH(1,--(RIGHT([1]A2!$B$9:$B$175,LEN([1]A2!$B$9:$B$175)-4)=$A243)*([1]A2!$C$9:$C$175=YEAR($F243)),0)))</f>
        <v/>
      </c>
      <c r="BR243" s="3" t="str" cm="1">
        <f t="array" ref="BR243">IF(EDATE($F243,BR$2)&gt;DATE(2025,12,31),"",INDEX([1]A2!BO$9:BO$175,MATCH(1,--(RIGHT([1]A2!$B$9:$B$175,LEN([1]A2!$B$9:$B$175)-4)=$A243)*([1]A2!$C$9:$C$175=YEAR($F243)),0)))</f>
        <v/>
      </c>
      <c r="BS243" s="3" t="str" cm="1">
        <f t="array" ref="BS243">IF(EDATE($F243,BS$2)&gt;DATE(2025,12,31),"",INDEX([1]A2!BP$9:BP$175,MATCH(1,--(RIGHT([1]A2!$B$9:$B$175,LEN([1]A2!$B$9:$B$175)-4)=$A243)*([1]A2!$C$9:$C$175=YEAR($F243)),0)))</f>
        <v/>
      </c>
      <c r="BT243" s="3" t="str" cm="1">
        <f t="array" ref="BT243">IF(EDATE($F243,BT$2)&gt;DATE(2025,12,31),"",INDEX([1]A2!BQ$9:BQ$175,MATCH(1,--(RIGHT([1]A2!$B$9:$B$175,LEN([1]A2!$B$9:$B$175)-4)=$A243)*([1]A2!$C$9:$C$175=YEAR($F243)),0)))</f>
        <v/>
      </c>
      <c r="BU243" s="3" t="str" cm="1">
        <f t="array" ref="BU243">IF(EDATE($F243,BU$2)&gt;DATE(2025,12,31),"",INDEX([1]A2!BR$9:BR$175,MATCH(1,--(RIGHT([1]A2!$B$9:$B$175,LEN([1]A2!$B$9:$B$175)-4)=$A243)*([1]A2!$C$9:$C$175=YEAR($F243)),0)))</f>
        <v/>
      </c>
      <c r="BV243" s="3" t="str" cm="1">
        <f t="array" ref="BV243">IF(EDATE($F243,BV$2)&gt;DATE(2025,12,31),"",INDEX([1]A2!BS$9:BS$175,MATCH(1,--(RIGHT([1]A2!$B$9:$B$175,LEN([1]A2!$B$9:$B$175)-4)=$A243)*([1]A2!$C$9:$C$175=YEAR($F243)),0)))</f>
        <v/>
      </c>
      <c r="BW243" s="3" t="str" cm="1">
        <f t="array" ref="BW243">IF(EDATE($F243,BW$2)&gt;DATE(2025,12,31),"",INDEX([1]A2!BT$9:BT$175,MATCH(1,--(RIGHT([1]A2!$B$9:$B$175,LEN([1]A2!$B$9:$B$175)-4)=$A243)*([1]A2!$C$9:$C$175=YEAR($F243)),0)))</f>
        <v/>
      </c>
      <c r="BX243" s="3" t="str" cm="1">
        <f t="array" ref="BX243">IF(EDATE($F243,BX$2)&gt;DATE(2025,12,31),"",INDEX([1]A2!BU$9:BU$175,MATCH(1,--(RIGHT([1]A2!$B$9:$B$175,LEN([1]A2!$B$9:$B$175)-4)=$A243)*([1]A2!$C$9:$C$175=YEAR($F243)),0)))</f>
        <v/>
      </c>
      <c r="BY243" s="3" t="str" cm="1">
        <f t="array" ref="BY243">IF(EDATE($F243,BY$2)&gt;DATE(2025,12,31),"",INDEX([1]A2!BV$9:BV$175,MATCH(1,--(RIGHT([1]A2!$B$9:$B$175,LEN([1]A2!$B$9:$B$175)-4)=$A243)*([1]A2!$C$9:$C$175=YEAR($F243)),0)))</f>
        <v/>
      </c>
      <c r="BZ243" s="3" t="str" cm="1">
        <f t="array" ref="BZ243">IF(EDATE($F243,BZ$2)&gt;DATE(2025,12,31),"",INDEX([1]A2!BW$9:BW$175,MATCH(1,--(RIGHT([1]A2!$B$9:$B$175,LEN([1]A2!$B$9:$B$175)-4)=$A243)*([1]A2!$C$9:$C$175=YEAR($F243)),0)))</f>
        <v/>
      </c>
      <c r="CA243" s="3" t="str" cm="1">
        <f t="array" ref="CA243">IF(EDATE($F243,CA$2)&gt;DATE(2025,12,31),"",INDEX([1]A2!BX$9:BX$175,MATCH(1,--(RIGHT([1]A2!$B$9:$B$175,LEN([1]A2!$B$9:$B$175)-4)=$A243)*([1]A2!$C$9:$C$175=YEAR($F243)),0)))</f>
        <v/>
      </c>
      <c r="CB243" s="3" t="str" cm="1">
        <f t="array" ref="CB243">IF(EDATE($F243,CB$2)&gt;DATE(2025,12,31),"",INDEX([1]A2!BY$9:BY$175,MATCH(1,--(RIGHT([1]A2!$B$9:$B$175,LEN([1]A2!$B$9:$B$175)-4)=$A243)*([1]A2!$C$9:$C$175=YEAR($F243)),0)))</f>
        <v/>
      </c>
      <c r="CC243" s="3" t="str" cm="1">
        <f t="array" ref="CC243">IF(EDATE($F243,CC$2)&gt;DATE(2025,12,31),"",INDEX([1]A2!BZ$9:BZ$175,MATCH(1,--(RIGHT([1]A2!$B$9:$B$175,LEN([1]A2!$B$9:$B$175)-4)=$A243)*([1]A2!$C$9:$C$175=YEAR($F243)),0)))</f>
        <v/>
      </c>
      <c r="CD243" s="3" t="str" cm="1">
        <f t="array" ref="CD243">IF(EDATE($F243,CD$2)&gt;DATE(2025,12,31),"",INDEX([1]A2!CA$9:CA$175,MATCH(1,--(RIGHT([1]A2!$B$9:$B$175,LEN([1]A2!$B$9:$B$175)-4)=$A243)*([1]A2!$C$9:$C$175=YEAR($F243)),0)))</f>
        <v/>
      </c>
      <c r="CE243" s="3" t="str" cm="1">
        <f t="array" ref="CE243">IF(EDATE($F243,CE$2)&gt;DATE(2025,12,31),"",INDEX([1]A2!CB$9:CB$175,MATCH(1,--(RIGHT([1]A2!$B$9:$B$175,LEN([1]A2!$B$9:$B$175)-4)=$A243)*([1]A2!$C$9:$C$175=YEAR($F243)),0)))</f>
        <v/>
      </c>
      <c r="CF243" s="3" t="str" cm="1">
        <f t="array" ref="CF243">IF(EDATE($F243,CF$2)&gt;DATE(2025,12,31),"",INDEX([1]A2!CC$9:CC$175,MATCH(1,--(RIGHT([1]A2!$B$9:$B$175,LEN([1]A2!$B$9:$B$175)-4)=$A243)*([1]A2!$C$9:$C$175=YEAR($F243)),0)))</f>
        <v/>
      </c>
      <c r="CG243" s="3" t="str" cm="1">
        <f t="array" ref="CG243">IF(EDATE($F243,CG$2)&gt;DATE(2025,12,31),"",INDEX([1]A2!CD$9:CD$175,MATCH(1,--(RIGHT([1]A2!$B$9:$B$175,LEN([1]A2!$B$9:$B$175)-4)=$A243)*([1]A2!$C$9:$C$175=YEAR($F243)),0)))</f>
        <v/>
      </c>
      <c r="CH243" s="3" t="str" cm="1">
        <f t="array" ref="CH243">IF(EDATE($F243,CH$2)&gt;DATE(2025,12,31),"",INDEX([1]A2!CE$9:CE$175,MATCH(1,--(RIGHT([1]A2!$B$9:$B$175,LEN([1]A2!$B$9:$B$175)-4)=$A243)*([1]A2!$C$9:$C$175=YEAR($F243)),0)))</f>
        <v/>
      </c>
      <c r="CI243" s="3" t="str" cm="1">
        <f t="array" ref="CI243">IF(EDATE($F243,CI$2)&gt;DATE(2025,12,31),"",INDEX([1]A2!CF$9:CF$175,MATCH(1,--(RIGHT([1]A2!$B$9:$B$175,LEN([1]A2!$B$9:$B$175)-4)=$A243)*([1]A2!$C$9:$C$175=YEAR($F243)),0)))</f>
        <v/>
      </c>
      <c r="CJ243" s="3" t="str" cm="1">
        <f t="array" ref="CJ243">IF(EDATE($F243,CJ$2)&gt;DATE(2025,12,31),"",INDEX([1]A2!CG$9:CG$175,MATCH(1,--(RIGHT([1]A2!$B$9:$B$175,LEN([1]A2!$B$9:$B$175)-4)=$A243)*([1]A2!$C$9:$C$175=YEAR($F243)),0)))</f>
        <v/>
      </c>
      <c r="CK243" s="3" t="str" cm="1">
        <f t="array" ref="CK243">IF(EDATE($F243,CK$2)&gt;DATE(2025,12,31),"",INDEX([1]A2!CH$9:CH$175,MATCH(1,--(RIGHT([1]A2!$B$9:$B$175,LEN([1]A2!$B$9:$B$175)-4)=$A243)*([1]A2!$C$9:$C$175=YEAR($F243)),0)))</f>
        <v/>
      </c>
      <c r="CL243" s="3" t="str" cm="1">
        <f t="array" ref="CL243">IF(EDATE($F243,CL$2)&gt;DATE(2025,12,31),"",INDEX([1]A2!CI$9:CI$175,MATCH(1,--(RIGHT([1]A2!$B$9:$B$175,LEN([1]A2!$B$9:$B$175)-4)=$A243)*([1]A2!$C$9:$C$175=YEAR($F243)),0)))</f>
        <v/>
      </c>
      <c r="CM243" s="3" t="str" cm="1">
        <f t="array" ref="CM243">IF(EDATE($F243,CM$2)&gt;DATE(2025,12,31),"",INDEX([1]A2!CJ$9:CJ$175,MATCH(1,--(RIGHT([1]A2!$B$9:$B$175,LEN([1]A2!$B$9:$B$175)-4)=$A243)*([1]A2!$C$9:$C$175=YEAR($F243)),0)))</f>
        <v/>
      </c>
      <c r="CN243" s="3" t="str" cm="1">
        <f t="array" ref="CN243">IF(EDATE($F243,CN$2)&gt;DATE(2025,12,31),"",INDEX([1]A2!CK$9:CK$175,MATCH(1,--(RIGHT([1]A2!$B$9:$B$175,LEN([1]A2!$B$9:$B$175)-4)=$A243)*([1]A2!$C$9:$C$175=YEAR($F243)),0)))</f>
        <v/>
      </c>
      <c r="CO243" s="3" t="str" cm="1">
        <f t="array" ref="CO243">IF(EDATE($F243,CO$2)&gt;DATE(2025,12,31),"",INDEX([1]A2!CL$9:CL$175,MATCH(1,--(RIGHT([1]A2!$B$9:$B$175,LEN([1]A2!$B$9:$B$175)-4)=$A243)*([1]A2!$C$9:$C$175=YEAR($F243)),0)))</f>
        <v/>
      </c>
      <c r="CP243" s="3" t="str" cm="1">
        <f t="array" ref="CP243">IF(EDATE($F243,CP$2)&gt;DATE(2025,12,31),"",INDEX([1]A2!CM$9:CM$175,MATCH(1,--(RIGHT([1]A2!$B$9:$B$175,LEN([1]A2!$B$9:$B$175)-4)=$A243)*([1]A2!$C$9:$C$175=YEAR($F243)),0)))</f>
        <v/>
      </c>
      <c r="CQ243" s="3" t="str" cm="1">
        <f t="array" ref="CQ243">IF(EDATE($F243,CQ$2)&gt;DATE(2025,12,31),"",INDEX([1]A2!CN$9:CN$175,MATCH(1,--(RIGHT([1]A2!$B$9:$B$175,LEN([1]A2!$B$9:$B$175)-4)=$A243)*([1]A2!$C$9:$C$175=YEAR($F243)),0)))</f>
        <v/>
      </c>
      <c r="CR243" s="3" t="str" cm="1">
        <f t="array" ref="CR243">IF(EDATE($F243,CR$2)&gt;DATE(2025,12,31),"",INDEX([1]A2!CO$9:CO$175,MATCH(1,--(RIGHT([1]A2!$B$9:$B$175,LEN([1]A2!$B$9:$B$175)-4)=$A243)*([1]A2!$C$9:$C$175=YEAR($F243)),0)))</f>
        <v/>
      </c>
      <c r="CS243" s="3" t="str" cm="1">
        <f t="array" ref="CS243">IF(EDATE($F243,CS$2)&gt;DATE(2025,12,31),"",INDEX([1]A2!CP$9:CP$175,MATCH(1,--(RIGHT([1]A2!$B$9:$B$175,LEN([1]A2!$B$9:$B$175)-4)=$A243)*([1]A2!$C$9:$C$175=YEAR($F243)),0)))</f>
        <v/>
      </c>
      <c r="CT243" s="3" t="str" cm="1">
        <f t="array" ref="CT243">IF(EDATE($F243,CT$2)&gt;DATE(2025,12,31),"",INDEX([1]A2!CQ$9:CQ$175,MATCH(1,--(RIGHT([1]A2!$B$9:$B$175,LEN([1]A2!$B$9:$B$175)-4)=$A243)*([1]A2!$C$9:$C$175=YEAR($F243)),0)))</f>
        <v/>
      </c>
      <c r="CU243" s="3" t="str" cm="1">
        <f t="array" ref="CU243">IF(EDATE($F243,CU$2)&gt;DATE(2025,12,31),"",INDEX([1]A2!CR$9:CR$175,MATCH(1,--(RIGHT([1]A2!$B$9:$B$175,LEN([1]A2!$B$9:$B$175)-4)=$A243)*([1]A2!$C$9:$C$175=YEAR($F243)),0)))</f>
        <v/>
      </c>
      <c r="CV243" s="3" t="str" cm="1">
        <f t="array" ref="CV243">IF(EDATE($F243,CV$2)&gt;DATE(2025,12,31),"",INDEX([1]A2!CS$9:CS$175,MATCH(1,--(RIGHT([1]A2!$B$9:$B$175,LEN([1]A2!$B$9:$B$175)-4)=$A243)*([1]A2!$C$9:$C$175=YEAR($F243)),0)))</f>
        <v/>
      </c>
      <c r="CW243" s="3" t="str" cm="1">
        <f t="array" ref="CW243">IF(EDATE($F243,CW$2)&gt;DATE(2025,12,31),"",INDEX([1]A2!CT$9:CT$175,MATCH(1,--(RIGHT([1]A2!$B$9:$B$175,LEN([1]A2!$B$9:$B$175)-4)=$A243)*([1]A2!$C$9:$C$175=YEAR($F243)),0)))</f>
        <v/>
      </c>
      <c r="CX243" s="3" t="str" cm="1">
        <f t="array" ref="CX243">IF(EDATE($F243,CX$2)&gt;DATE(2025,12,31),"",INDEX([1]A2!CU$9:CU$175,MATCH(1,--(RIGHT([1]A2!$B$9:$B$175,LEN([1]A2!$B$9:$B$175)-4)=$A243)*([1]A2!$C$9:$C$175=YEAR($F243)),0)))</f>
        <v/>
      </c>
      <c r="CY243" s="3" t="str" cm="1">
        <f t="array" ref="CY243">IF(EDATE($F243,CY$2)&gt;DATE(2025,12,31),"",INDEX([1]A2!CV$9:CV$175,MATCH(1,--(RIGHT([1]A2!$B$9:$B$175,LEN([1]A2!$B$9:$B$175)-4)=$A243)*([1]A2!$C$9:$C$175=YEAR($F243)),0)))</f>
        <v/>
      </c>
      <c r="CZ243" s="3" t="str" cm="1">
        <f t="array" ref="CZ243">IF(EDATE($F243,CZ$2)&gt;DATE(2025,12,31),"",INDEX([1]A2!CW$9:CW$175,MATCH(1,--(RIGHT([1]A2!$B$9:$B$175,LEN([1]A2!$B$9:$B$175)-4)=$A243)*([1]A2!$C$9:$C$175=YEAR($F243)),0)))</f>
        <v/>
      </c>
      <c r="DA243" s="3" t="str" cm="1">
        <f t="array" ref="DA243">IF(EDATE($F243,DA$2)&gt;DATE(2025,12,31),"",INDEX([1]A2!CX$9:CX$175,MATCH(1,--(RIGHT([1]A2!$B$9:$B$175,LEN([1]A2!$B$9:$B$175)-4)=$A243)*([1]A2!$C$9:$C$175=YEAR($F243)),0)))</f>
        <v/>
      </c>
      <c r="DB243" s="3" t="str" cm="1">
        <f t="array" ref="DB243">IF(EDATE($F243,DB$2)&gt;DATE(2025,12,31),"",INDEX([1]A2!CY$9:CY$175,MATCH(1,--(RIGHT([1]A2!$B$9:$B$175,LEN([1]A2!$B$9:$B$175)-4)=$A243)*([1]A2!$C$9:$C$175=YEAR($F243)),0)))</f>
        <v/>
      </c>
      <c r="DC243" s="3" t="str" cm="1">
        <f t="array" ref="DC243">IF(EDATE($F243,DC$2)&gt;DATE(2025,12,31),"",INDEX([1]A2!CZ$9:CZ$175,MATCH(1,--(RIGHT([1]A2!$B$9:$B$175,LEN([1]A2!$B$9:$B$175)-4)=$A243)*([1]A2!$C$9:$C$175=YEAR($F243)),0)))</f>
        <v/>
      </c>
      <c r="DD243" s="3" t="str" cm="1">
        <f t="array" ref="DD243">IF(EDATE($F243,DD$2)&gt;DATE(2025,12,31),"",INDEX([1]A2!DA$9:DA$175,MATCH(1,--(RIGHT([1]A2!$B$9:$B$175,LEN([1]A2!$B$9:$B$175)-4)=$A243)*([1]A2!$C$9:$C$175=YEAR($F243)),0)))</f>
        <v/>
      </c>
      <c r="DE243" s="3" t="str" cm="1">
        <f t="array" ref="DE243">IF(EDATE($F243,DE$2)&gt;DATE(2025,12,31),"",INDEX([1]A2!DB$9:DB$175,MATCH(1,--(RIGHT([1]A2!$B$9:$B$175,LEN([1]A2!$B$9:$B$175)-4)=$A243)*([1]A2!$C$9:$C$175=YEAR($F243)),0)))</f>
        <v/>
      </c>
      <c r="DF243" s="3" t="str" cm="1">
        <f t="array" ref="DF243">IF(EDATE($F243,DF$2)&gt;DATE(2025,12,31),"",INDEX([1]A2!DC$9:DC$175,MATCH(1,--(RIGHT([1]A2!$B$9:$B$175,LEN([1]A2!$B$9:$B$175)-4)=$A243)*([1]A2!$C$9:$C$175=YEAR($F243)),0)))</f>
        <v/>
      </c>
      <c r="DG243" s="3" t="str" cm="1">
        <f t="array" ref="DG243">IF(EDATE($F243,DG$2)&gt;DATE(2025,12,31),"",INDEX([1]A2!DD$9:DD$175,MATCH(1,--(RIGHT([1]A2!$B$9:$B$175,LEN([1]A2!$B$9:$B$175)-4)=$A243)*([1]A2!$C$9:$C$175=YEAR($F243)),0)))</f>
        <v/>
      </c>
      <c r="DH243" s="3" t="str" cm="1">
        <f t="array" ref="DH243">IF(EDATE($F243,DH$2)&gt;DATE(2025,12,31),"",INDEX([1]A2!DE$9:DE$175,MATCH(1,--(RIGHT([1]A2!$B$9:$B$175,LEN([1]A2!$B$9:$B$175)-4)=$A243)*([1]A2!$C$9:$C$175=YEAR($F243)),0)))</f>
        <v/>
      </c>
      <c r="DI243" s="3" t="str" cm="1">
        <f t="array" ref="DI243">IF(EDATE($F243,DI$2)&gt;DATE(2025,12,31),"",INDEX([1]A2!DF$9:DF$175,MATCH(1,--(RIGHT([1]A2!$B$9:$B$175,LEN([1]A2!$B$9:$B$175)-4)=$A243)*([1]A2!$C$9:$C$175=YEAR($F243)),0)))</f>
        <v/>
      </c>
      <c r="DJ243" s="3" t="str" cm="1">
        <f t="array" ref="DJ243">IF(EDATE($F243,DJ$2)&gt;DATE(2025,12,31),"",INDEX([1]A2!DG$9:DG$175,MATCH(1,--(RIGHT([1]A2!$B$9:$B$175,LEN([1]A2!$B$9:$B$175)-4)=$A243)*([1]A2!$C$9:$C$175=YEAR($F243)),0)))</f>
        <v/>
      </c>
      <c r="DK243" s="3" t="str" cm="1">
        <f t="array" ref="DK243">IF(EDATE($F243,DK$2)&gt;DATE(2025,12,31),"",INDEX([1]A2!DH$9:DH$175,MATCH(1,--(RIGHT([1]A2!$B$9:$B$175,LEN([1]A2!$B$9:$B$175)-4)=$A243)*([1]A2!$C$9:$C$175=YEAR($F243)),0)))</f>
        <v/>
      </c>
      <c r="DL243" s="3" t="str" cm="1">
        <f t="array" ref="DL243">IF(EDATE($F243,DL$2)&gt;DATE(2025,12,31),"",INDEX([1]A2!DI$9:DI$175,MATCH(1,--(RIGHT([1]A2!$B$9:$B$175,LEN([1]A2!$B$9:$B$175)-4)=$A243)*([1]A2!$C$9:$C$175=YEAR($F243)),0)))</f>
        <v/>
      </c>
      <c r="DM243" s="3" t="str" cm="1">
        <f t="array" ref="DM243">IF(EDATE($F243,DM$2)&gt;DATE(2025,12,31),"",INDEX([1]A2!DJ$9:DJ$175,MATCH(1,--(RIGHT([1]A2!$B$9:$B$175,LEN([1]A2!$B$9:$B$175)-4)=$A243)*([1]A2!$C$9:$C$175=YEAR($F243)),0)))</f>
        <v/>
      </c>
      <c r="DN243" s="3" t="str" cm="1">
        <f t="array" ref="DN243">IF(EDATE($F243,DN$2)&gt;DATE(2025,12,31),"",INDEX([1]A2!DK$9:DK$175,MATCH(1,--(RIGHT([1]A2!$B$9:$B$175,LEN([1]A2!$B$9:$B$175)-4)=$A243)*([1]A2!$C$9:$C$175=YEAR($F243)),0)))</f>
        <v/>
      </c>
      <c r="DO243" s="3" t="str" cm="1">
        <f t="array" ref="DO243">IF(EDATE($F243,DO$2)&gt;DATE(2025,12,31),"",INDEX([1]A2!DL$9:DL$175,MATCH(1,--(RIGHT([1]A2!$B$9:$B$175,LEN([1]A2!$B$9:$B$175)-4)=$A243)*([1]A2!$C$9:$C$175=YEAR($F243)),0)))</f>
        <v/>
      </c>
      <c r="DP243" s="3" t="str" cm="1">
        <f t="array" ref="DP243">IF(EDATE($F243,DP$2)&gt;DATE(2025,12,31),"",INDEX([1]A2!DM$9:DM$175,MATCH(1,--(RIGHT([1]A2!$B$9:$B$175,LEN([1]A2!$B$9:$B$175)-4)=$A243)*([1]A2!$C$9:$C$175=YEAR($F243)),0)))</f>
        <v/>
      </c>
      <c r="DQ243" s="3" t="str" cm="1">
        <f t="array" ref="DQ243">IF(EDATE($F243,DQ$2)&gt;DATE(2025,12,31),"",INDEX([1]A2!DN$9:DN$175,MATCH(1,--(RIGHT([1]A2!$B$9:$B$175,LEN([1]A2!$B$9:$B$175)-4)=$A243)*([1]A2!$C$9:$C$175=YEAR($F243)),0)))</f>
        <v/>
      </c>
      <c r="DR243" s="3" t="str" cm="1">
        <f t="array" ref="DR243">IF(EDATE($F243,DR$2)&gt;DATE(2025,12,31),"",INDEX([1]A2!DO$9:DO$175,MATCH(1,--(RIGHT([1]A2!$B$9:$B$175,LEN([1]A2!$B$9:$B$175)-4)=$A243)*([1]A2!$C$9:$C$175=YEAR($F243)),0)))</f>
        <v/>
      </c>
      <c r="DS243" s="3" t="str" cm="1">
        <f t="array" ref="DS243">IF(EDATE($F243,DS$2)&gt;DATE(2025,12,31),"",INDEX([1]A2!DP$9:DP$175,MATCH(1,--(RIGHT([1]A2!$B$9:$B$175,LEN([1]A2!$B$9:$B$175)-4)=$A243)*([1]A2!$C$9:$C$175=YEAR($F243)),0)))</f>
        <v/>
      </c>
      <c r="DT243" s="3" t="str" cm="1">
        <f t="array" ref="DT243">IF(EDATE($F243,DT$2)&gt;DATE(2025,12,31),"",INDEX([1]A2!DQ$9:DQ$175,MATCH(1,--(RIGHT([1]A2!$B$9:$B$175,LEN([1]A2!$B$9:$B$175)-4)=$A243)*([1]A2!$C$9:$C$175=YEAR($F243)),0)))</f>
        <v/>
      </c>
      <c r="DU243" s="3" t="str" cm="1">
        <f t="array" ref="DU243">IF(EDATE($F243,DU$2)&gt;DATE(2025,12,31),"",INDEX([1]A2!DR$9:DR$175,MATCH(1,--(RIGHT([1]A2!$B$9:$B$175,LEN([1]A2!$B$9:$B$175)-4)=$A243)*([1]A2!$C$9:$C$175=YEAR($F243)),0)))</f>
        <v/>
      </c>
      <c r="DV243" s="3" t="str" cm="1">
        <f t="array" ref="DV243">IF(EDATE($F243,DV$2)&gt;DATE(2025,12,31),"",INDEX([1]A2!DS$9:DS$175,MATCH(1,--(RIGHT([1]A2!$B$9:$B$175,LEN([1]A2!$B$9:$B$175)-4)=$A243)*([1]A2!$C$9:$C$175=YEAR($F243)),0)))</f>
        <v/>
      </c>
      <c r="DW243" s="3" t="str" cm="1">
        <f t="array" ref="DW243">IF(EDATE($F243,DW$2)&gt;DATE(2025,12,31),"",INDEX([1]A2!DT$9:DT$175,MATCH(1,--(RIGHT([1]A2!$B$9:$B$175,LEN([1]A2!$B$9:$B$175)-4)=$A243)*([1]A2!$C$9:$C$175=YEAR($F243)),0)))</f>
        <v/>
      </c>
      <c r="DX243" s="3" t="str" cm="1">
        <f t="array" ref="DX243">IF(EDATE($F243,DX$2)&gt;DATE(2025,12,31),"",INDEX([1]A2!DU$9:DU$175,MATCH(1,--(RIGHT([1]A2!$B$9:$B$175,LEN([1]A2!$B$9:$B$175)-4)=$A243)*([1]A2!$C$9:$C$175=YEAR($F243)),0)))</f>
        <v/>
      </c>
      <c r="DY243" s="3" t="str" cm="1">
        <f t="array" ref="DY243">IF(EDATE($F243,DY$2)&gt;DATE(2025,12,31),"",INDEX([1]A2!DV$9:DV$175,MATCH(1,--(RIGHT([1]A2!$B$9:$B$175,LEN([1]A2!$B$9:$B$175)-4)=$A243)*([1]A2!$C$9:$C$175=YEAR($F243)),0)))</f>
        <v/>
      </c>
      <c r="DZ243" s="3" t="str" cm="1">
        <f t="array" ref="DZ243">IF(EDATE($F243,DZ$2)&gt;DATE(2025,12,31),"",INDEX([1]A2!DW$9:DW$175,MATCH(1,--(RIGHT([1]A2!$B$9:$B$175,LEN([1]A2!$B$9:$B$175)-4)=$A243)*([1]A2!$C$9:$C$175=YEAR($F243)),0)))</f>
        <v/>
      </c>
      <c r="EA243" s="3" t="str" cm="1">
        <f t="array" ref="EA243">IF(EDATE($F243,EA$2)&gt;DATE(2025,12,31),"",INDEX([1]A2!DX$9:DX$175,MATCH(1,--(RIGHT([1]A2!$B$9:$B$175,LEN([1]A2!$B$9:$B$175)-4)=$A243)*([1]A2!$C$9:$C$175=YEAR($F243)),0)))</f>
        <v/>
      </c>
      <c r="EB243" s="3" t="str" cm="1">
        <f t="array" ref="EB243">IF(EDATE($F243,EB$2)&gt;DATE(2025,12,31),"",INDEX([1]A2!DY$9:DY$175,MATCH(1,--(RIGHT([1]A2!$B$9:$B$175,LEN([1]A2!$B$9:$B$175)-4)=$A243)*([1]A2!$C$9:$C$175=YEAR($F243)),0)))</f>
        <v/>
      </c>
      <c r="EC243" s="3" t="str" cm="1">
        <f t="array" ref="EC243">IF(EDATE($F243,EC$2)&gt;DATE(2025,12,31),"",INDEX([1]A2!DZ$9:DZ$175,MATCH(1,--(RIGHT([1]A2!$B$9:$B$175,LEN([1]A2!$B$9:$B$175)-4)=$A243)*([1]A2!$C$9:$C$175=YEAR($F243)),0)))</f>
        <v/>
      </c>
      <c r="ED243" s="3" t="str" cm="1">
        <f t="array" ref="ED243">IF(EDATE($F243,ED$2)&gt;DATE(2025,12,31),"",INDEX([1]A2!EA$9:EA$175,MATCH(1,--(RIGHT([1]A2!$B$9:$B$175,LEN([1]A2!$B$9:$B$175)-4)=$A243)*([1]A2!$C$9:$C$175=YEAR($F243)),0)))</f>
        <v/>
      </c>
      <c r="EE243" s="3" t="str" cm="1">
        <f t="array" ref="EE243">IF(EDATE($F243,EE$2)&gt;DATE(2025,12,31),"",INDEX([1]A2!EB$9:EB$175,MATCH(1,--(RIGHT([1]A2!$B$9:$B$175,LEN([1]A2!$B$9:$B$175)-4)=$A243)*([1]A2!$C$9:$C$175=YEAR($F243)),0)))</f>
        <v/>
      </c>
      <c r="EF243" s="3" t="str" cm="1">
        <f t="array" ref="EF243">IF(EDATE($F243,EF$2)&gt;DATE(2025,12,31),"",INDEX([1]A2!EC$9:EC$175,MATCH(1,--(RIGHT([1]A2!$B$9:$B$175,LEN([1]A2!$B$9:$B$175)-4)=$A243)*([1]A2!$C$9:$C$175=YEAR($F243)),0)))</f>
        <v/>
      </c>
      <c r="EG243" s="3" t="str" cm="1">
        <f t="array" ref="EG243">IF(EDATE($F243,EG$2)&gt;DATE(2025,12,31),"",INDEX([1]A2!ED$9:ED$175,MATCH(1,--(RIGHT([1]A2!$B$9:$B$175,LEN([1]A2!$B$9:$B$175)-4)=$A243)*([1]A2!$C$9:$C$175=YEAR($F243)),0)))</f>
        <v/>
      </c>
      <c r="EH243" s="3" t="str" cm="1">
        <f t="array" ref="EH243">IF(EDATE($F243,EH$2)&gt;DATE(2025,12,31),"",INDEX([1]A2!EE$9:EE$175,MATCH(1,--(RIGHT([1]A2!$B$9:$B$175,LEN([1]A2!$B$9:$B$175)-4)=$A243)*([1]A2!$C$9:$C$175=YEAR($F243)),0)))</f>
        <v/>
      </c>
      <c r="EI243" s="3" t="str" cm="1">
        <f t="array" ref="EI243">IF(EDATE($F243,EI$2)&gt;DATE(2025,12,31),"",INDEX([1]A2!EF$9:EF$175,MATCH(1,--(RIGHT([1]A2!$B$9:$B$175,LEN([1]A2!$B$9:$B$175)-4)=$A243)*([1]A2!$C$9:$C$175=YEAR($F243)),0)))</f>
        <v/>
      </c>
      <c r="EJ243" s="3" t="str" cm="1">
        <f t="array" ref="EJ243">IF(EDATE($F243,EJ$2)&gt;DATE(2025,12,31),"",INDEX([1]A2!EG$9:EG$175,MATCH(1,--(RIGHT([1]A2!$B$9:$B$175,LEN([1]A2!$B$9:$B$175)-4)=$A243)*([1]A2!$C$9:$C$175=YEAR($F243)),0)))</f>
        <v/>
      </c>
      <c r="EK243" s="3" t="str" cm="1">
        <f t="array" ref="EK243">IF(EDATE($F243,EK$2)&gt;DATE(2025,12,31),"",INDEX([1]A2!EH$9:EH$175,MATCH(1,--(RIGHT([1]A2!$B$9:$B$175,LEN([1]A2!$B$9:$B$175)-4)=$A243)*([1]A2!$C$9:$C$175=YEAR($F243)),0)))</f>
        <v/>
      </c>
      <c r="EL243" s="3" t="str" cm="1">
        <f t="array" ref="EL243">IF(EDATE($F243,EL$2)&gt;DATE(2025,12,31),"",INDEX([1]A2!EI$9:EI$175,MATCH(1,--(RIGHT([1]A2!$B$9:$B$175,LEN([1]A2!$B$9:$B$175)-4)=$A243)*([1]A2!$C$9:$C$175=YEAR($F243)),0)))</f>
        <v/>
      </c>
      <c r="EM243" s="3" t="str" cm="1">
        <f t="array" ref="EM243">IF(EDATE($F243,EM$2)&gt;DATE(2025,12,31),"",INDEX([1]A2!EJ$9:EJ$175,MATCH(1,--(RIGHT([1]A2!$B$9:$B$175,LEN([1]A2!$B$9:$B$175)-4)=$A243)*([1]A2!$C$9:$C$175=YEAR($F243)),0)))</f>
        <v/>
      </c>
      <c r="EN243" s="3" t="str" cm="1">
        <f t="array" ref="EN243">IF(EDATE($F243,EN$2)&gt;DATE(2025,12,31),"",INDEX([1]A2!EK$9:EK$175,MATCH(1,--(RIGHT([1]A2!$B$9:$B$175,LEN([1]A2!$B$9:$B$175)-4)=$A243)*([1]A2!$C$9:$C$175=YEAR($F243)),0)))</f>
        <v/>
      </c>
      <c r="EO243" s="3" t="str" cm="1">
        <f t="array" ref="EO243">IF(EDATE($F243,EO$2)&gt;DATE(2025,12,31),"",INDEX([1]A2!EL$9:EL$175,MATCH(1,--(RIGHT([1]A2!$B$9:$B$175,LEN([1]A2!$B$9:$B$175)-4)=$A243)*([1]A2!$C$9:$C$175=YEAR($F243)),0)))</f>
        <v/>
      </c>
      <c r="EP243" s="3" t="str" cm="1">
        <f t="array" ref="EP243">IF(EDATE($F243,EP$2)&gt;DATE(2025,12,31),"",INDEX([1]A2!EM$9:EM$175,MATCH(1,--(RIGHT([1]A2!$B$9:$B$175,LEN([1]A2!$B$9:$B$175)-4)=$A243)*([1]A2!$C$9:$C$175=YEAR($F243)),0)))</f>
        <v/>
      </c>
      <c r="EQ243" s="3" t="str" cm="1">
        <f t="array" ref="EQ243">IF(EDATE($F243,EQ$2)&gt;DATE(2025,12,31),"",INDEX([1]A2!EN$9:EN$175,MATCH(1,--(RIGHT([1]A2!$B$9:$B$175,LEN([1]A2!$B$9:$B$175)-4)=$A243)*([1]A2!$C$9:$C$175=YEAR($F243)),0)))</f>
        <v/>
      </c>
      <c r="ER243" s="3" t="str" cm="1">
        <f t="array" ref="ER243">IF(EDATE($F243,ER$2)&gt;DATE(2025,12,31),"",INDEX([1]A2!EO$9:EO$175,MATCH(1,--(RIGHT([1]A2!$B$9:$B$175,LEN([1]A2!$B$9:$B$175)-4)=$A243)*([1]A2!$C$9:$C$175=YEAR($F243)),0)))</f>
        <v/>
      </c>
      <c r="ES243" s="3" t="str" cm="1">
        <f t="array" ref="ES243">IF(EDATE($F243,ES$2)&gt;DATE(2025,12,31),"",INDEX([1]A2!EP$9:EP$175,MATCH(1,--(RIGHT([1]A2!$B$9:$B$175,LEN([1]A2!$B$9:$B$175)-4)=$A243)*([1]A2!$C$9:$C$175=YEAR($F243)),0)))</f>
        <v/>
      </c>
      <c r="ET243" s="3" t="str" cm="1">
        <f t="array" ref="ET243">IF(EDATE($F243,ET$2)&gt;DATE(2025,12,31),"",INDEX([1]A2!EQ$9:EQ$175,MATCH(1,--(RIGHT([1]A2!$B$9:$B$175,LEN([1]A2!$B$9:$B$175)-4)=$A243)*([1]A2!$C$9:$C$175=YEAR($F243)),0)))</f>
        <v/>
      </c>
      <c r="EU243" s="3" t="str" cm="1">
        <f t="array" ref="EU243">IF(EDATE($F243,EU$2)&gt;DATE(2025,12,31),"",INDEX([1]A2!ER$9:ER$175,MATCH(1,--(RIGHT([1]A2!$B$9:$B$175,LEN([1]A2!$B$9:$B$175)-4)=$A243)*([1]A2!$C$9:$C$175=YEAR($F243)),0)))</f>
        <v/>
      </c>
      <c r="EV243" s="3" t="str" cm="1">
        <f t="array" ref="EV243">IF(EDATE($F243,EV$2)&gt;DATE(2025,12,31),"",INDEX([1]A2!ES$9:ES$175,MATCH(1,--(RIGHT([1]A2!$B$9:$B$175,LEN([1]A2!$B$9:$B$175)-4)=$A243)*([1]A2!$C$9:$C$175=YEAR($F243)),0)))</f>
        <v/>
      </c>
      <c r="EW243" s="3" t="str" cm="1">
        <f t="array" ref="EW243">IF(EDATE($F243,EW$2)&gt;DATE(2025,12,31),"",INDEX([1]A2!ET$9:ET$175,MATCH(1,--(RIGHT([1]A2!$B$9:$B$175,LEN([1]A2!$B$9:$B$175)-4)=$A243)*([1]A2!$C$9:$C$175=YEAR($F243)),0)))</f>
        <v/>
      </c>
      <c r="EX243" s="3" t="str" cm="1">
        <f t="array" ref="EX243">IF(EDATE($F243,EX$2)&gt;DATE(2025,12,31),"",INDEX([1]A2!EU$9:EU$175,MATCH(1,--(RIGHT([1]A2!$B$9:$B$175,LEN([1]A2!$B$9:$B$175)-4)=$A243)*([1]A2!$C$9:$C$175=YEAR($F243)),0)))</f>
        <v/>
      </c>
      <c r="EY243" s="3" t="str" cm="1">
        <f t="array" ref="EY243">IF(EDATE($F243,EY$2)&gt;DATE(2025,12,31),"",INDEX([1]A2!EV$9:EV$175,MATCH(1,--(RIGHT([1]A2!$B$9:$B$175,LEN([1]A2!$B$9:$B$175)-4)=$A243)*([1]A2!$C$9:$C$175=YEAR($F243)),0)))</f>
        <v/>
      </c>
      <c r="EZ243" s="3" t="str" cm="1">
        <f t="array" ref="EZ243">IF(EDATE($F243,EZ$2)&gt;DATE(2025,12,31),"",INDEX([1]A2!EW$9:EW$175,MATCH(1,--(RIGHT([1]A2!$B$9:$B$175,LEN([1]A2!$B$9:$B$175)-4)=$A243)*([1]A2!$C$9:$C$175=YEAR($F243)),0)))</f>
        <v/>
      </c>
      <c r="FA243" s="3" t="str" cm="1">
        <f t="array" ref="FA243">IF(EDATE($F243,FA$2)&gt;DATE(2025,12,31),"",INDEX([1]A2!EX$9:EX$175,MATCH(1,--(RIGHT([1]A2!$B$9:$B$175,LEN([1]A2!$B$9:$B$175)-4)=$A243)*([1]A2!$C$9:$C$175=YEAR($F243)),0)))</f>
        <v/>
      </c>
    </row>
    <row r="244" spans="1:157" x14ac:dyDescent="0.2">
      <c r="A244" s="28" t="s">
        <v>40</v>
      </c>
      <c r="B244" s="8" t="s">
        <v>6</v>
      </c>
      <c r="C244" s="8" t="s">
        <v>65</v>
      </c>
      <c r="D244" s="9" t="s">
        <v>19</v>
      </c>
      <c r="E244" s="9" t="s">
        <v>0</v>
      </c>
      <c r="F244" s="94">
        <f t="shared" si="16"/>
        <v>42370</v>
      </c>
      <c r="G244" s="3" cm="1">
        <f t="array" ref="G244">IF(EDATE($F244,G$2)&gt;DATE(2025,12,31),"",INDEX([1]A2!D$9:D$175,MATCH(1,--(RIGHT([1]A2!$B$9:$B$175,LEN([1]A2!$B$9:$B$175)-4)=$A244)*([1]A2!$C$9:$C$175=YEAR($F244)),0)))</f>
        <v>0</v>
      </c>
      <c r="H244" s="3" cm="1">
        <f t="array" ref="H244">IF(EDATE($F244,H$2)&gt;DATE(2025,12,31),"",INDEX([1]A2!E$9:E$175,MATCH(1,--(RIGHT([1]A2!$B$9:$B$175,LEN([1]A2!$B$9:$B$175)-4)=$A244)*([1]A2!$C$9:$C$175=YEAR($F244)),0)))</f>
        <v>0</v>
      </c>
      <c r="I244" s="3" cm="1">
        <f t="array" ref="I244">IF(EDATE($F244,I$2)&gt;DATE(2025,12,31),"",INDEX([1]A2!F$9:F$175,MATCH(1,--(RIGHT([1]A2!$B$9:$B$175,LEN([1]A2!$B$9:$B$175)-4)=$A244)*([1]A2!$C$9:$C$175=YEAR($F244)),0)))</f>
        <v>0</v>
      </c>
      <c r="J244" s="3" cm="1">
        <f t="array" ref="J244">IF(EDATE($F244,J$2)&gt;DATE(2025,12,31),"",INDEX([1]A2!G$9:G$175,MATCH(1,--(RIGHT([1]A2!$B$9:$B$175,LEN([1]A2!$B$9:$B$175)-4)=$A244)*([1]A2!$C$9:$C$175=YEAR($F244)),0)))</f>
        <v>0</v>
      </c>
      <c r="K244" s="3" cm="1">
        <f t="array" ref="K244">IF(EDATE($F244,K$2)&gt;DATE(2025,12,31),"",INDEX([1]A2!H$9:H$175,MATCH(1,--(RIGHT([1]A2!$B$9:$B$175,LEN([1]A2!$B$9:$B$175)-4)=$A244)*([1]A2!$C$9:$C$175=YEAR($F244)),0)))</f>
        <v>0</v>
      </c>
      <c r="L244" s="3" cm="1">
        <f t="array" ref="L244">IF(EDATE($F244,L$2)&gt;DATE(2025,12,31),"",INDEX([1]A2!I$9:I$175,MATCH(1,--(RIGHT([1]A2!$B$9:$B$175,LEN([1]A2!$B$9:$B$175)-4)=$A244)*([1]A2!$C$9:$C$175=YEAR($F244)),0)))</f>
        <v>0</v>
      </c>
      <c r="M244" s="3" cm="1">
        <f t="array" ref="M244">IF(EDATE($F244,M$2)&gt;DATE(2025,12,31),"",INDEX([1]A2!J$9:J$175,MATCH(1,--(RIGHT([1]A2!$B$9:$B$175,LEN([1]A2!$B$9:$B$175)-4)=$A244)*([1]A2!$C$9:$C$175=YEAR($F244)),0)))</f>
        <v>0</v>
      </c>
      <c r="N244" s="3" cm="1">
        <f t="array" ref="N244">IF(EDATE($F244,N$2)&gt;DATE(2025,12,31),"",INDEX([1]A2!K$9:K$175,MATCH(1,--(RIGHT([1]A2!$B$9:$B$175,LEN([1]A2!$B$9:$B$175)-4)=$A244)*([1]A2!$C$9:$C$175=YEAR($F244)),0)))</f>
        <v>0</v>
      </c>
      <c r="O244" s="3" cm="1">
        <f t="array" ref="O244">IF(EDATE($F244,O$2)&gt;DATE(2025,12,31),"",INDEX([1]A2!L$9:L$175,MATCH(1,--(RIGHT([1]A2!$B$9:$B$175,LEN([1]A2!$B$9:$B$175)-4)=$A244)*([1]A2!$C$9:$C$175=YEAR($F244)),0)))</f>
        <v>0</v>
      </c>
      <c r="P244" s="3" cm="1">
        <f t="array" ref="P244">IF(EDATE($F244,P$2)&gt;DATE(2025,12,31),"",INDEX([1]A2!M$9:M$175,MATCH(1,--(RIGHT([1]A2!$B$9:$B$175,LEN([1]A2!$B$9:$B$175)-4)=$A244)*([1]A2!$C$9:$C$175=YEAR($F244)),0)))</f>
        <v>0</v>
      </c>
      <c r="Q244" s="3" t="str" cm="1">
        <f t="array" ref="Q244">IF(EDATE($F244,Q$2)&gt;DATE(2025,12,31),"",INDEX([1]A2!N$9:N$175,MATCH(1,--(RIGHT([1]A2!$B$9:$B$175,LEN([1]A2!$B$9:$B$175)-4)=$A244)*([1]A2!$C$9:$C$175=YEAR($F244)),0)))</f>
        <v/>
      </c>
      <c r="R244" s="3" t="str" cm="1">
        <f t="array" ref="R244">IF(EDATE($F244,R$2)&gt;DATE(2025,12,31),"",INDEX([1]A2!O$9:O$175,MATCH(1,--(RIGHT([1]A2!$B$9:$B$175,LEN([1]A2!$B$9:$B$175)-4)=$A244)*([1]A2!$C$9:$C$175=YEAR($F244)),0)))</f>
        <v/>
      </c>
      <c r="S244" s="3" t="str" cm="1">
        <f t="array" ref="S244">IF(EDATE($F244,S$2)&gt;DATE(2025,12,31),"",INDEX([1]A2!P$9:P$175,MATCH(1,--(RIGHT([1]A2!$B$9:$B$175,LEN([1]A2!$B$9:$B$175)-4)=$A244)*([1]A2!$C$9:$C$175=YEAR($F244)),0)))</f>
        <v/>
      </c>
      <c r="T244" s="3" t="str" cm="1">
        <f t="array" ref="T244">IF(EDATE($F244,T$2)&gt;DATE(2025,12,31),"",INDEX([1]A2!Q$9:Q$175,MATCH(1,--(RIGHT([1]A2!$B$9:$B$175,LEN([1]A2!$B$9:$B$175)-4)=$A244)*([1]A2!$C$9:$C$175=YEAR($F244)),0)))</f>
        <v/>
      </c>
      <c r="U244" s="3" t="str" cm="1">
        <f t="array" ref="U244">IF(EDATE($F244,U$2)&gt;DATE(2025,12,31),"",INDEX([1]A2!R$9:R$175,MATCH(1,--(RIGHT([1]A2!$B$9:$B$175,LEN([1]A2!$B$9:$B$175)-4)=$A244)*([1]A2!$C$9:$C$175=YEAR($F244)),0)))</f>
        <v/>
      </c>
      <c r="V244" s="3" t="str" cm="1">
        <f t="array" ref="V244">IF(EDATE($F244,V$2)&gt;DATE(2025,12,31),"",INDEX([1]A2!S$9:S$175,MATCH(1,--(RIGHT([1]A2!$B$9:$B$175,LEN([1]A2!$B$9:$B$175)-4)=$A244)*([1]A2!$C$9:$C$175=YEAR($F244)),0)))</f>
        <v/>
      </c>
      <c r="W244" s="3" t="str" cm="1">
        <f t="array" ref="W244">IF(EDATE($F244,W$2)&gt;DATE(2025,12,31),"",INDEX([1]A2!T$9:T$175,MATCH(1,--(RIGHT([1]A2!$B$9:$B$175,LEN([1]A2!$B$9:$B$175)-4)=$A244)*([1]A2!$C$9:$C$175=YEAR($F244)),0)))</f>
        <v/>
      </c>
      <c r="X244" s="3" t="str" cm="1">
        <f t="array" ref="X244">IF(EDATE($F244,X$2)&gt;DATE(2025,12,31),"",INDEX([1]A2!U$9:U$175,MATCH(1,--(RIGHT([1]A2!$B$9:$B$175,LEN([1]A2!$B$9:$B$175)-4)=$A244)*([1]A2!$C$9:$C$175=YEAR($F244)),0)))</f>
        <v/>
      </c>
      <c r="Y244" s="3" t="str" cm="1">
        <f t="array" ref="Y244">IF(EDATE($F244,Y$2)&gt;DATE(2025,12,31),"",INDEX([1]A2!V$9:V$175,MATCH(1,--(RIGHT([1]A2!$B$9:$B$175,LEN([1]A2!$B$9:$B$175)-4)=$A244)*([1]A2!$C$9:$C$175=YEAR($F244)),0)))</f>
        <v/>
      </c>
      <c r="Z244" s="3" t="str" cm="1">
        <f t="array" ref="Z244">IF(EDATE($F244,Z$2)&gt;DATE(2025,12,31),"",INDEX([1]A2!W$9:W$175,MATCH(1,--(RIGHT([1]A2!$B$9:$B$175,LEN([1]A2!$B$9:$B$175)-4)=$A244)*([1]A2!$C$9:$C$175=YEAR($F244)),0)))</f>
        <v/>
      </c>
      <c r="AA244" s="3" t="str" cm="1">
        <f t="array" ref="AA244">IF(EDATE($F244,AA$2)&gt;DATE(2025,12,31),"",INDEX([1]A2!X$9:X$175,MATCH(1,--(RIGHT([1]A2!$B$9:$B$175,LEN([1]A2!$B$9:$B$175)-4)=$A244)*([1]A2!$C$9:$C$175=YEAR($F244)),0)))</f>
        <v/>
      </c>
      <c r="AB244" s="3" t="str" cm="1">
        <f t="array" ref="AB244">IF(EDATE($F244,AB$2)&gt;DATE(2025,12,31),"",INDEX([1]A2!Y$9:Y$175,MATCH(1,--(RIGHT([1]A2!$B$9:$B$175,LEN([1]A2!$B$9:$B$175)-4)=$A244)*([1]A2!$C$9:$C$175=YEAR($F244)),0)))</f>
        <v/>
      </c>
      <c r="AC244" s="3" t="str" cm="1">
        <f t="array" ref="AC244">IF(EDATE($F244,AC$2)&gt;DATE(2025,12,31),"",INDEX([1]A2!Z$9:Z$175,MATCH(1,--(RIGHT([1]A2!$B$9:$B$175,LEN([1]A2!$B$9:$B$175)-4)=$A244)*([1]A2!$C$9:$C$175=YEAR($F244)),0)))</f>
        <v/>
      </c>
      <c r="AD244" s="3" t="str" cm="1">
        <f t="array" ref="AD244">IF(EDATE($F244,AD$2)&gt;DATE(2025,12,31),"",INDEX([1]A2!AA$9:AA$175,MATCH(1,--(RIGHT([1]A2!$B$9:$B$175,LEN([1]A2!$B$9:$B$175)-4)=$A244)*([1]A2!$C$9:$C$175=YEAR($F244)),0)))</f>
        <v/>
      </c>
      <c r="AE244" s="3" t="str" cm="1">
        <f t="array" ref="AE244">IF(EDATE($F244,AE$2)&gt;DATE(2025,12,31),"",INDEX([1]A2!AB$9:AB$175,MATCH(1,--(RIGHT([1]A2!$B$9:$B$175,LEN([1]A2!$B$9:$B$175)-4)=$A244)*([1]A2!$C$9:$C$175=YEAR($F244)),0)))</f>
        <v/>
      </c>
      <c r="AF244" s="3" t="str" cm="1">
        <f t="array" ref="AF244">IF(EDATE($F244,AF$2)&gt;DATE(2025,12,31),"",INDEX([1]A2!AC$9:AC$175,MATCH(1,--(RIGHT([1]A2!$B$9:$B$175,LEN([1]A2!$B$9:$B$175)-4)=$A244)*([1]A2!$C$9:$C$175=YEAR($F244)),0)))</f>
        <v/>
      </c>
      <c r="AG244" s="3" t="str" cm="1">
        <f t="array" ref="AG244">IF(EDATE($F244,AG$2)&gt;DATE(2025,12,31),"",INDEX([1]A2!AD$9:AD$175,MATCH(1,--(RIGHT([1]A2!$B$9:$B$175,LEN([1]A2!$B$9:$B$175)-4)=$A244)*([1]A2!$C$9:$C$175=YEAR($F244)),0)))</f>
        <v/>
      </c>
      <c r="AH244" s="3" t="str" cm="1">
        <f t="array" ref="AH244">IF(EDATE($F244,AH$2)&gt;DATE(2025,12,31),"",INDEX([1]A2!AE$9:AE$175,MATCH(1,--(RIGHT([1]A2!$B$9:$B$175,LEN([1]A2!$B$9:$B$175)-4)=$A244)*([1]A2!$C$9:$C$175=YEAR($F244)),0)))</f>
        <v/>
      </c>
      <c r="AI244" s="3" t="str" cm="1">
        <f t="array" ref="AI244">IF(EDATE($F244,AI$2)&gt;DATE(2025,12,31),"",INDEX([1]A2!AF$9:AF$175,MATCH(1,--(RIGHT([1]A2!$B$9:$B$175,LEN([1]A2!$B$9:$B$175)-4)=$A244)*([1]A2!$C$9:$C$175=YEAR($F244)),0)))</f>
        <v/>
      </c>
      <c r="AJ244" s="3" t="str" cm="1">
        <f t="array" ref="AJ244">IF(EDATE($F244,AJ$2)&gt;DATE(2025,12,31),"",INDEX([1]A2!AG$9:AG$175,MATCH(1,--(RIGHT([1]A2!$B$9:$B$175,LEN([1]A2!$B$9:$B$175)-4)=$A244)*([1]A2!$C$9:$C$175=YEAR($F244)),0)))</f>
        <v/>
      </c>
      <c r="AK244" s="3" t="str" cm="1">
        <f t="array" ref="AK244">IF(EDATE($F244,AK$2)&gt;DATE(2025,12,31),"",INDEX([1]A2!AH$9:AH$175,MATCH(1,--(RIGHT([1]A2!$B$9:$B$175,LEN([1]A2!$B$9:$B$175)-4)=$A244)*([1]A2!$C$9:$C$175=YEAR($F244)),0)))</f>
        <v/>
      </c>
      <c r="AL244" s="3" t="str" cm="1">
        <f t="array" ref="AL244">IF(EDATE($F244,AL$2)&gt;DATE(2025,12,31),"",INDEX([1]A2!AI$9:AI$175,MATCH(1,--(RIGHT([1]A2!$B$9:$B$175,LEN([1]A2!$B$9:$B$175)-4)=$A244)*([1]A2!$C$9:$C$175=YEAR($F244)),0)))</f>
        <v/>
      </c>
      <c r="AM244" s="3" t="str" cm="1">
        <f t="array" ref="AM244">IF(EDATE($F244,AM$2)&gt;DATE(2025,12,31),"",INDEX([1]A2!AJ$9:AJ$175,MATCH(1,--(RIGHT([1]A2!$B$9:$B$175,LEN([1]A2!$B$9:$B$175)-4)=$A244)*([1]A2!$C$9:$C$175=YEAR($F244)),0)))</f>
        <v/>
      </c>
      <c r="AN244" s="3" t="str" cm="1">
        <f t="array" ref="AN244">IF(EDATE($F244,AN$2)&gt;DATE(2025,12,31),"",INDEX([1]A2!AK$9:AK$175,MATCH(1,--(RIGHT([1]A2!$B$9:$B$175,LEN([1]A2!$B$9:$B$175)-4)=$A244)*([1]A2!$C$9:$C$175=YEAR($F244)),0)))</f>
        <v/>
      </c>
      <c r="AO244" s="3" t="str" cm="1">
        <f t="array" ref="AO244">IF(EDATE($F244,AO$2)&gt;DATE(2025,12,31),"",INDEX([1]A2!AL$9:AL$175,MATCH(1,--(RIGHT([1]A2!$B$9:$B$175,LEN([1]A2!$B$9:$B$175)-4)=$A244)*([1]A2!$C$9:$C$175=YEAR($F244)),0)))</f>
        <v/>
      </c>
      <c r="AP244" s="3" t="str" cm="1">
        <f t="array" ref="AP244">IF(EDATE($F244,AP$2)&gt;DATE(2025,12,31),"",INDEX([1]A2!AM$9:AM$175,MATCH(1,--(RIGHT([1]A2!$B$9:$B$175,LEN([1]A2!$B$9:$B$175)-4)=$A244)*([1]A2!$C$9:$C$175=YEAR($F244)),0)))</f>
        <v/>
      </c>
      <c r="AQ244" s="3" t="str" cm="1">
        <f t="array" ref="AQ244">IF(EDATE($F244,AQ$2)&gt;DATE(2025,12,31),"",INDEX([1]A2!AN$9:AN$175,MATCH(1,--(RIGHT([1]A2!$B$9:$B$175,LEN([1]A2!$B$9:$B$175)-4)=$A244)*([1]A2!$C$9:$C$175=YEAR($F244)),0)))</f>
        <v/>
      </c>
      <c r="AR244" s="3" t="str" cm="1">
        <f t="array" ref="AR244">IF(EDATE($F244,AR$2)&gt;DATE(2025,12,31),"",INDEX([1]A2!AO$9:AO$175,MATCH(1,--(RIGHT([1]A2!$B$9:$B$175,LEN([1]A2!$B$9:$B$175)-4)=$A244)*([1]A2!$C$9:$C$175=YEAR($F244)),0)))</f>
        <v/>
      </c>
      <c r="AS244" s="3" t="str" cm="1">
        <f t="array" ref="AS244">IF(EDATE($F244,AS$2)&gt;DATE(2025,12,31),"",INDEX([1]A2!AP$9:AP$175,MATCH(1,--(RIGHT([1]A2!$B$9:$B$175,LEN([1]A2!$B$9:$B$175)-4)=$A244)*([1]A2!$C$9:$C$175=YEAR($F244)),0)))</f>
        <v/>
      </c>
      <c r="AT244" s="3" t="str" cm="1">
        <f t="array" ref="AT244">IF(EDATE($F244,AT$2)&gt;DATE(2025,12,31),"",INDEX([1]A2!AQ$9:AQ$175,MATCH(1,--(RIGHT([1]A2!$B$9:$B$175,LEN([1]A2!$B$9:$B$175)-4)=$A244)*([1]A2!$C$9:$C$175=YEAR($F244)),0)))</f>
        <v/>
      </c>
      <c r="AU244" s="3" t="str" cm="1">
        <f t="array" ref="AU244">IF(EDATE($F244,AU$2)&gt;DATE(2025,12,31),"",INDEX([1]A2!AR$9:AR$175,MATCH(1,--(RIGHT([1]A2!$B$9:$B$175,LEN([1]A2!$B$9:$B$175)-4)=$A244)*([1]A2!$C$9:$C$175=YEAR($F244)),0)))</f>
        <v/>
      </c>
      <c r="AV244" s="3" t="str" cm="1">
        <f t="array" ref="AV244">IF(EDATE($F244,AV$2)&gt;DATE(2025,12,31),"",INDEX([1]A2!AS$9:AS$175,MATCH(1,--(RIGHT([1]A2!$B$9:$B$175,LEN([1]A2!$B$9:$B$175)-4)=$A244)*([1]A2!$C$9:$C$175=YEAR($F244)),0)))</f>
        <v/>
      </c>
      <c r="AW244" s="3" t="str" cm="1">
        <f t="array" ref="AW244">IF(EDATE($F244,AW$2)&gt;DATE(2025,12,31),"",INDEX([1]A2!AT$9:AT$175,MATCH(1,--(RIGHT([1]A2!$B$9:$B$175,LEN([1]A2!$B$9:$B$175)-4)=$A244)*([1]A2!$C$9:$C$175=YEAR($F244)),0)))</f>
        <v/>
      </c>
      <c r="AX244" s="3" t="str" cm="1">
        <f t="array" ref="AX244">IF(EDATE($F244,AX$2)&gt;DATE(2025,12,31),"",INDEX([1]A2!AU$9:AU$175,MATCH(1,--(RIGHT([1]A2!$B$9:$B$175,LEN([1]A2!$B$9:$B$175)-4)=$A244)*([1]A2!$C$9:$C$175=YEAR($F244)),0)))</f>
        <v/>
      </c>
      <c r="AY244" s="3" t="str" cm="1">
        <f t="array" ref="AY244">IF(EDATE($F244,AY$2)&gt;DATE(2025,12,31),"",INDEX([1]A2!AV$9:AV$175,MATCH(1,--(RIGHT([1]A2!$B$9:$B$175,LEN([1]A2!$B$9:$B$175)-4)=$A244)*([1]A2!$C$9:$C$175=YEAR($F244)),0)))</f>
        <v/>
      </c>
      <c r="AZ244" s="3" t="str" cm="1">
        <f t="array" ref="AZ244">IF(EDATE($F244,AZ$2)&gt;DATE(2025,12,31),"",INDEX([1]A2!AW$9:AW$175,MATCH(1,--(RIGHT([1]A2!$B$9:$B$175,LEN([1]A2!$B$9:$B$175)-4)=$A244)*([1]A2!$C$9:$C$175=YEAR($F244)),0)))</f>
        <v/>
      </c>
      <c r="BA244" s="3" t="str" cm="1">
        <f t="array" ref="BA244">IF(EDATE($F244,BA$2)&gt;DATE(2025,12,31),"",INDEX([1]A2!AX$9:AX$175,MATCH(1,--(RIGHT([1]A2!$B$9:$B$175,LEN([1]A2!$B$9:$B$175)-4)=$A244)*([1]A2!$C$9:$C$175=YEAR($F244)),0)))</f>
        <v/>
      </c>
      <c r="BB244" s="3" t="str" cm="1">
        <f t="array" ref="BB244">IF(EDATE($F244,BB$2)&gt;DATE(2025,12,31),"",INDEX([1]A2!AY$9:AY$175,MATCH(1,--(RIGHT([1]A2!$B$9:$B$175,LEN([1]A2!$B$9:$B$175)-4)=$A244)*([1]A2!$C$9:$C$175=YEAR($F244)),0)))</f>
        <v/>
      </c>
      <c r="BC244" s="3" t="str" cm="1">
        <f t="array" ref="BC244">IF(EDATE($F244,BC$2)&gt;DATE(2025,12,31),"",INDEX([1]A2!AZ$9:AZ$175,MATCH(1,--(RIGHT([1]A2!$B$9:$B$175,LEN([1]A2!$B$9:$B$175)-4)=$A244)*([1]A2!$C$9:$C$175=YEAR($F244)),0)))</f>
        <v/>
      </c>
      <c r="BD244" s="3" t="str" cm="1">
        <f t="array" ref="BD244">IF(EDATE($F244,BD$2)&gt;DATE(2025,12,31),"",INDEX([1]A2!BA$9:BA$175,MATCH(1,--(RIGHT([1]A2!$B$9:$B$175,LEN([1]A2!$B$9:$B$175)-4)=$A244)*([1]A2!$C$9:$C$175=YEAR($F244)),0)))</f>
        <v/>
      </c>
      <c r="BE244" s="3" t="str" cm="1">
        <f t="array" ref="BE244">IF(EDATE($F244,BE$2)&gt;DATE(2025,12,31),"",INDEX([1]A2!BB$9:BB$175,MATCH(1,--(RIGHT([1]A2!$B$9:$B$175,LEN([1]A2!$B$9:$B$175)-4)=$A244)*([1]A2!$C$9:$C$175=YEAR($F244)),0)))</f>
        <v/>
      </c>
      <c r="BF244" s="3" t="str" cm="1">
        <f t="array" ref="BF244">IF(EDATE($F244,BF$2)&gt;DATE(2025,12,31),"",INDEX([1]A2!BC$9:BC$175,MATCH(1,--(RIGHT([1]A2!$B$9:$B$175,LEN([1]A2!$B$9:$B$175)-4)=$A244)*([1]A2!$C$9:$C$175=YEAR($F244)),0)))</f>
        <v/>
      </c>
      <c r="BG244" s="3" t="str" cm="1">
        <f t="array" ref="BG244">IF(EDATE($F244,BG$2)&gt;DATE(2025,12,31),"",INDEX([1]A2!BD$9:BD$175,MATCH(1,--(RIGHT([1]A2!$B$9:$B$175,LEN([1]A2!$B$9:$B$175)-4)=$A244)*([1]A2!$C$9:$C$175=YEAR($F244)),0)))</f>
        <v/>
      </c>
      <c r="BH244" s="3" t="str" cm="1">
        <f t="array" ref="BH244">IF(EDATE($F244,BH$2)&gt;DATE(2025,12,31),"",INDEX([1]A2!BE$9:BE$175,MATCH(1,--(RIGHT([1]A2!$B$9:$B$175,LEN([1]A2!$B$9:$B$175)-4)=$A244)*([1]A2!$C$9:$C$175=YEAR($F244)),0)))</f>
        <v/>
      </c>
      <c r="BI244" s="3" t="str" cm="1">
        <f t="array" ref="BI244">IF(EDATE($F244,BI$2)&gt;DATE(2025,12,31),"",INDEX([1]A2!BF$9:BF$175,MATCH(1,--(RIGHT([1]A2!$B$9:$B$175,LEN([1]A2!$B$9:$B$175)-4)=$A244)*([1]A2!$C$9:$C$175=YEAR($F244)),0)))</f>
        <v/>
      </c>
      <c r="BJ244" s="3" t="str" cm="1">
        <f t="array" ref="BJ244">IF(EDATE($F244,BJ$2)&gt;DATE(2025,12,31),"",INDEX([1]A2!BG$9:BG$175,MATCH(1,--(RIGHT([1]A2!$B$9:$B$175,LEN([1]A2!$B$9:$B$175)-4)=$A244)*([1]A2!$C$9:$C$175=YEAR($F244)),0)))</f>
        <v/>
      </c>
      <c r="BK244" s="3" t="str" cm="1">
        <f t="array" ref="BK244">IF(EDATE($F244,BK$2)&gt;DATE(2025,12,31),"",INDEX([1]A2!BH$9:BH$175,MATCH(1,--(RIGHT([1]A2!$B$9:$B$175,LEN([1]A2!$B$9:$B$175)-4)=$A244)*([1]A2!$C$9:$C$175=YEAR($F244)),0)))</f>
        <v/>
      </c>
      <c r="BL244" s="3" t="str" cm="1">
        <f t="array" ref="BL244">IF(EDATE($F244,BL$2)&gt;DATE(2025,12,31),"",INDEX([1]A2!BI$9:BI$175,MATCH(1,--(RIGHT([1]A2!$B$9:$B$175,LEN([1]A2!$B$9:$B$175)-4)=$A244)*([1]A2!$C$9:$C$175=YEAR($F244)),0)))</f>
        <v/>
      </c>
      <c r="BM244" s="3" t="str" cm="1">
        <f t="array" ref="BM244">IF(EDATE($F244,BM$2)&gt;DATE(2025,12,31),"",INDEX([1]A2!BJ$9:BJ$175,MATCH(1,--(RIGHT([1]A2!$B$9:$B$175,LEN([1]A2!$B$9:$B$175)-4)=$A244)*([1]A2!$C$9:$C$175=YEAR($F244)),0)))</f>
        <v/>
      </c>
      <c r="BN244" s="3" t="str" cm="1">
        <f t="array" ref="BN244">IF(EDATE($F244,BN$2)&gt;DATE(2025,12,31),"",INDEX([1]A2!BK$9:BK$175,MATCH(1,--(RIGHT([1]A2!$B$9:$B$175,LEN([1]A2!$B$9:$B$175)-4)=$A244)*([1]A2!$C$9:$C$175=YEAR($F244)),0)))</f>
        <v/>
      </c>
      <c r="BO244" s="3" t="str" cm="1">
        <f t="array" ref="BO244">IF(EDATE($F244,BO$2)&gt;DATE(2025,12,31),"",INDEX([1]A2!BL$9:BL$175,MATCH(1,--(RIGHT([1]A2!$B$9:$B$175,LEN([1]A2!$B$9:$B$175)-4)=$A244)*([1]A2!$C$9:$C$175=YEAR($F244)),0)))</f>
        <v/>
      </c>
      <c r="BP244" s="3" t="str" cm="1">
        <f t="array" ref="BP244">IF(EDATE($F244,BP$2)&gt;DATE(2025,12,31),"",INDEX([1]A2!BM$9:BM$175,MATCH(1,--(RIGHT([1]A2!$B$9:$B$175,LEN([1]A2!$B$9:$B$175)-4)=$A244)*([1]A2!$C$9:$C$175=YEAR($F244)),0)))</f>
        <v/>
      </c>
      <c r="BQ244" s="3" t="str" cm="1">
        <f t="array" ref="BQ244">IF(EDATE($F244,BQ$2)&gt;DATE(2025,12,31),"",INDEX([1]A2!BN$9:BN$175,MATCH(1,--(RIGHT([1]A2!$B$9:$B$175,LEN([1]A2!$B$9:$B$175)-4)=$A244)*([1]A2!$C$9:$C$175=YEAR($F244)),0)))</f>
        <v/>
      </c>
      <c r="BR244" s="3" t="str" cm="1">
        <f t="array" ref="BR244">IF(EDATE($F244,BR$2)&gt;DATE(2025,12,31),"",INDEX([1]A2!BO$9:BO$175,MATCH(1,--(RIGHT([1]A2!$B$9:$B$175,LEN([1]A2!$B$9:$B$175)-4)=$A244)*([1]A2!$C$9:$C$175=YEAR($F244)),0)))</f>
        <v/>
      </c>
      <c r="BS244" s="3" t="str" cm="1">
        <f t="array" ref="BS244">IF(EDATE($F244,BS$2)&gt;DATE(2025,12,31),"",INDEX([1]A2!BP$9:BP$175,MATCH(1,--(RIGHT([1]A2!$B$9:$B$175,LEN([1]A2!$B$9:$B$175)-4)=$A244)*([1]A2!$C$9:$C$175=YEAR($F244)),0)))</f>
        <v/>
      </c>
      <c r="BT244" s="3" t="str" cm="1">
        <f t="array" ref="BT244">IF(EDATE($F244,BT$2)&gt;DATE(2025,12,31),"",INDEX([1]A2!BQ$9:BQ$175,MATCH(1,--(RIGHT([1]A2!$B$9:$B$175,LEN([1]A2!$B$9:$B$175)-4)=$A244)*([1]A2!$C$9:$C$175=YEAR($F244)),0)))</f>
        <v/>
      </c>
      <c r="BU244" s="3" t="str" cm="1">
        <f t="array" ref="BU244">IF(EDATE($F244,BU$2)&gt;DATE(2025,12,31),"",INDEX([1]A2!BR$9:BR$175,MATCH(1,--(RIGHT([1]A2!$B$9:$B$175,LEN([1]A2!$B$9:$B$175)-4)=$A244)*([1]A2!$C$9:$C$175=YEAR($F244)),0)))</f>
        <v/>
      </c>
      <c r="BV244" s="3" t="str" cm="1">
        <f t="array" ref="BV244">IF(EDATE($F244,BV$2)&gt;DATE(2025,12,31),"",INDEX([1]A2!BS$9:BS$175,MATCH(1,--(RIGHT([1]A2!$B$9:$B$175,LEN([1]A2!$B$9:$B$175)-4)=$A244)*([1]A2!$C$9:$C$175=YEAR($F244)),0)))</f>
        <v/>
      </c>
      <c r="BW244" s="3" t="str" cm="1">
        <f t="array" ref="BW244">IF(EDATE($F244,BW$2)&gt;DATE(2025,12,31),"",INDEX([1]A2!BT$9:BT$175,MATCH(1,--(RIGHT([1]A2!$B$9:$B$175,LEN([1]A2!$B$9:$B$175)-4)=$A244)*([1]A2!$C$9:$C$175=YEAR($F244)),0)))</f>
        <v/>
      </c>
      <c r="BX244" s="3" t="str" cm="1">
        <f t="array" ref="BX244">IF(EDATE($F244,BX$2)&gt;DATE(2025,12,31),"",INDEX([1]A2!BU$9:BU$175,MATCH(1,--(RIGHT([1]A2!$B$9:$B$175,LEN([1]A2!$B$9:$B$175)-4)=$A244)*([1]A2!$C$9:$C$175=YEAR($F244)),0)))</f>
        <v/>
      </c>
      <c r="BY244" s="3" t="str" cm="1">
        <f t="array" ref="BY244">IF(EDATE($F244,BY$2)&gt;DATE(2025,12,31),"",INDEX([1]A2!BV$9:BV$175,MATCH(1,--(RIGHT([1]A2!$B$9:$B$175,LEN([1]A2!$B$9:$B$175)-4)=$A244)*([1]A2!$C$9:$C$175=YEAR($F244)),0)))</f>
        <v/>
      </c>
      <c r="BZ244" s="3" t="str" cm="1">
        <f t="array" ref="BZ244">IF(EDATE($F244,BZ$2)&gt;DATE(2025,12,31),"",INDEX([1]A2!BW$9:BW$175,MATCH(1,--(RIGHT([1]A2!$B$9:$B$175,LEN([1]A2!$B$9:$B$175)-4)=$A244)*([1]A2!$C$9:$C$175=YEAR($F244)),0)))</f>
        <v/>
      </c>
      <c r="CA244" s="3" t="str" cm="1">
        <f t="array" ref="CA244">IF(EDATE($F244,CA$2)&gt;DATE(2025,12,31),"",INDEX([1]A2!BX$9:BX$175,MATCH(1,--(RIGHT([1]A2!$B$9:$B$175,LEN([1]A2!$B$9:$B$175)-4)=$A244)*([1]A2!$C$9:$C$175=YEAR($F244)),0)))</f>
        <v/>
      </c>
      <c r="CB244" s="3" t="str" cm="1">
        <f t="array" ref="CB244">IF(EDATE($F244,CB$2)&gt;DATE(2025,12,31),"",INDEX([1]A2!BY$9:BY$175,MATCH(1,--(RIGHT([1]A2!$B$9:$B$175,LEN([1]A2!$B$9:$B$175)-4)=$A244)*([1]A2!$C$9:$C$175=YEAR($F244)),0)))</f>
        <v/>
      </c>
      <c r="CC244" s="3" t="str" cm="1">
        <f t="array" ref="CC244">IF(EDATE($F244,CC$2)&gt;DATE(2025,12,31),"",INDEX([1]A2!BZ$9:BZ$175,MATCH(1,--(RIGHT([1]A2!$B$9:$B$175,LEN([1]A2!$B$9:$B$175)-4)=$A244)*([1]A2!$C$9:$C$175=YEAR($F244)),0)))</f>
        <v/>
      </c>
      <c r="CD244" s="3" t="str" cm="1">
        <f t="array" ref="CD244">IF(EDATE($F244,CD$2)&gt;DATE(2025,12,31),"",INDEX([1]A2!CA$9:CA$175,MATCH(1,--(RIGHT([1]A2!$B$9:$B$175,LEN([1]A2!$B$9:$B$175)-4)=$A244)*([1]A2!$C$9:$C$175=YEAR($F244)),0)))</f>
        <v/>
      </c>
      <c r="CE244" s="3" t="str" cm="1">
        <f t="array" ref="CE244">IF(EDATE($F244,CE$2)&gt;DATE(2025,12,31),"",INDEX([1]A2!CB$9:CB$175,MATCH(1,--(RIGHT([1]A2!$B$9:$B$175,LEN([1]A2!$B$9:$B$175)-4)=$A244)*([1]A2!$C$9:$C$175=YEAR($F244)),0)))</f>
        <v/>
      </c>
      <c r="CF244" s="3" t="str" cm="1">
        <f t="array" ref="CF244">IF(EDATE($F244,CF$2)&gt;DATE(2025,12,31),"",INDEX([1]A2!CC$9:CC$175,MATCH(1,--(RIGHT([1]A2!$B$9:$B$175,LEN([1]A2!$B$9:$B$175)-4)=$A244)*([1]A2!$C$9:$C$175=YEAR($F244)),0)))</f>
        <v/>
      </c>
      <c r="CG244" s="3" t="str" cm="1">
        <f t="array" ref="CG244">IF(EDATE($F244,CG$2)&gt;DATE(2025,12,31),"",INDEX([1]A2!CD$9:CD$175,MATCH(1,--(RIGHT([1]A2!$B$9:$B$175,LEN([1]A2!$B$9:$B$175)-4)=$A244)*([1]A2!$C$9:$C$175=YEAR($F244)),0)))</f>
        <v/>
      </c>
      <c r="CH244" s="3" t="str" cm="1">
        <f t="array" ref="CH244">IF(EDATE($F244,CH$2)&gt;DATE(2025,12,31),"",INDEX([1]A2!CE$9:CE$175,MATCH(1,--(RIGHT([1]A2!$B$9:$B$175,LEN([1]A2!$B$9:$B$175)-4)=$A244)*([1]A2!$C$9:$C$175=YEAR($F244)),0)))</f>
        <v/>
      </c>
      <c r="CI244" s="3" t="str" cm="1">
        <f t="array" ref="CI244">IF(EDATE($F244,CI$2)&gt;DATE(2025,12,31),"",INDEX([1]A2!CF$9:CF$175,MATCH(1,--(RIGHT([1]A2!$B$9:$B$175,LEN([1]A2!$B$9:$B$175)-4)=$A244)*([1]A2!$C$9:$C$175=YEAR($F244)),0)))</f>
        <v/>
      </c>
      <c r="CJ244" s="3" t="str" cm="1">
        <f t="array" ref="CJ244">IF(EDATE($F244,CJ$2)&gt;DATE(2025,12,31),"",INDEX([1]A2!CG$9:CG$175,MATCH(1,--(RIGHT([1]A2!$B$9:$B$175,LEN([1]A2!$B$9:$B$175)-4)=$A244)*([1]A2!$C$9:$C$175=YEAR($F244)),0)))</f>
        <v/>
      </c>
      <c r="CK244" s="3" t="str" cm="1">
        <f t="array" ref="CK244">IF(EDATE($F244,CK$2)&gt;DATE(2025,12,31),"",INDEX([1]A2!CH$9:CH$175,MATCH(1,--(RIGHT([1]A2!$B$9:$B$175,LEN([1]A2!$B$9:$B$175)-4)=$A244)*([1]A2!$C$9:$C$175=YEAR($F244)),0)))</f>
        <v/>
      </c>
      <c r="CL244" s="3" t="str" cm="1">
        <f t="array" ref="CL244">IF(EDATE($F244,CL$2)&gt;DATE(2025,12,31),"",INDEX([1]A2!CI$9:CI$175,MATCH(1,--(RIGHT([1]A2!$B$9:$B$175,LEN([1]A2!$B$9:$B$175)-4)=$A244)*([1]A2!$C$9:$C$175=YEAR($F244)),0)))</f>
        <v/>
      </c>
      <c r="CM244" s="3" t="str" cm="1">
        <f t="array" ref="CM244">IF(EDATE($F244,CM$2)&gt;DATE(2025,12,31),"",INDEX([1]A2!CJ$9:CJ$175,MATCH(1,--(RIGHT([1]A2!$B$9:$B$175,LEN([1]A2!$B$9:$B$175)-4)=$A244)*([1]A2!$C$9:$C$175=YEAR($F244)),0)))</f>
        <v/>
      </c>
      <c r="CN244" s="3" t="str" cm="1">
        <f t="array" ref="CN244">IF(EDATE($F244,CN$2)&gt;DATE(2025,12,31),"",INDEX([1]A2!CK$9:CK$175,MATCH(1,--(RIGHT([1]A2!$B$9:$B$175,LEN([1]A2!$B$9:$B$175)-4)=$A244)*([1]A2!$C$9:$C$175=YEAR($F244)),0)))</f>
        <v/>
      </c>
      <c r="CO244" s="3" t="str" cm="1">
        <f t="array" ref="CO244">IF(EDATE($F244,CO$2)&gt;DATE(2025,12,31),"",INDEX([1]A2!CL$9:CL$175,MATCH(1,--(RIGHT([1]A2!$B$9:$B$175,LEN([1]A2!$B$9:$B$175)-4)=$A244)*([1]A2!$C$9:$C$175=YEAR($F244)),0)))</f>
        <v/>
      </c>
      <c r="CP244" s="3" t="str" cm="1">
        <f t="array" ref="CP244">IF(EDATE($F244,CP$2)&gt;DATE(2025,12,31),"",INDEX([1]A2!CM$9:CM$175,MATCH(1,--(RIGHT([1]A2!$B$9:$B$175,LEN([1]A2!$B$9:$B$175)-4)=$A244)*([1]A2!$C$9:$C$175=YEAR($F244)),0)))</f>
        <v/>
      </c>
      <c r="CQ244" s="3" t="str" cm="1">
        <f t="array" ref="CQ244">IF(EDATE($F244,CQ$2)&gt;DATE(2025,12,31),"",INDEX([1]A2!CN$9:CN$175,MATCH(1,--(RIGHT([1]A2!$B$9:$B$175,LEN([1]A2!$B$9:$B$175)-4)=$A244)*([1]A2!$C$9:$C$175=YEAR($F244)),0)))</f>
        <v/>
      </c>
      <c r="CR244" s="3" t="str" cm="1">
        <f t="array" ref="CR244">IF(EDATE($F244,CR$2)&gt;DATE(2025,12,31),"",INDEX([1]A2!CO$9:CO$175,MATCH(1,--(RIGHT([1]A2!$B$9:$B$175,LEN([1]A2!$B$9:$B$175)-4)=$A244)*([1]A2!$C$9:$C$175=YEAR($F244)),0)))</f>
        <v/>
      </c>
      <c r="CS244" s="3" t="str" cm="1">
        <f t="array" ref="CS244">IF(EDATE($F244,CS$2)&gt;DATE(2025,12,31),"",INDEX([1]A2!CP$9:CP$175,MATCH(1,--(RIGHT([1]A2!$B$9:$B$175,LEN([1]A2!$B$9:$B$175)-4)=$A244)*([1]A2!$C$9:$C$175=YEAR($F244)),0)))</f>
        <v/>
      </c>
      <c r="CT244" s="3" t="str" cm="1">
        <f t="array" ref="CT244">IF(EDATE($F244,CT$2)&gt;DATE(2025,12,31),"",INDEX([1]A2!CQ$9:CQ$175,MATCH(1,--(RIGHT([1]A2!$B$9:$B$175,LEN([1]A2!$B$9:$B$175)-4)=$A244)*([1]A2!$C$9:$C$175=YEAR($F244)),0)))</f>
        <v/>
      </c>
      <c r="CU244" s="3" t="str" cm="1">
        <f t="array" ref="CU244">IF(EDATE($F244,CU$2)&gt;DATE(2025,12,31),"",INDEX([1]A2!CR$9:CR$175,MATCH(1,--(RIGHT([1]A2!$B$9:$B$175,LEN([1]A2!$B$9:$B$175)-4)=$A244)*([1]A2!$C$9:$C$175=YEAR($F244)),0)))</f>
        <v/>
      </c>
      <c r="CV244" s="3" t="str" cm="1">
        <f t="array" ref="CV244">IF(EDATE($F244,CV$2)&gt;DATE(2025,12,31),"",INDEX([1]A2!CS$9:CS$175,MATCH(1,--(RIGHT([1]A2!$B$9:$B$175,LEN([1]A2!$B$9:$B$175)-4)=$A244)*([1]A2!$C$9:$C$175=YEAR($F244)),0)))</f>
        <v/>
      </c>
      <c r="CW244" s="3" t="str" cm="1">
        <f t="array" ref="CW244">IF(EDATE($F244,CW$2)&gt;DATE(2025,12,31),"",INDEX([1]A2!CT$9:CT$175,MATCH(1,--(RIGHT([1]A2!$B$9:$B$175,LEN([1]A2!$B$9:$B$175)-4)=$A244)*([1]A2!$C$9:$C$175=YEAR($F244)),0)))</f>
        <v/>
      </c>
      <c r="CX244" s="3" t="str" cm="1">
        <f t="array" ref="CX244">IF(EDATE($F244,CX$2)&gt;DATE(2025,12,31),"",INDEX([1]A2!CU$9:CU$175,MATCH(1,--(RIGHT([1]A2!$B$9:$B$175,LEN([1]A2!$B$9:$B$175)-4)=$A244)*([1]A2!$C$9:$C$175=YEAR($F244)),0)))</f>
        <v/>
      </c>
      <c r="CY244" s="3" t="str" cm="1">
        <f t="array" ref="CY244">IF(EDATE($F244,CY$2)&gt;DATE(2025,12,31),"",INDEX([1]A2!CV$9:CV$175,MATCH(1,--(RIGHT([1]A2!$B$9:$B$175,LEN([1]A2!$B$9:$B$175)-4)=$A244)*([1]A2!$C$9:$C$175=YEAR($F244)),0)))</f>
        <v/>
      </c>
      <c r="CZ244" s="3" t="str" cm="1">
        <f t="array" ref="CZ244">IF(EDATE($F244,CZ$2)&gt;DATE(2025,12,31),"",INDEX([1]A2!CW$9:CW$175,MATCH(1,--(RIGHT([1]A2!$B$9:$B$175,LEN([1]A2!$B$9:$B$175)-4)=$A244)*([1]A2!$C$9:$C$175=YEAR($F244)),0)))</f>
        <v/>
      </c>
      <c r="DA244" s="3" t="str" cm="1">
        <f t="array" ref="DA244">IF(EDATE($F244,DA$2)&gt;DATE(2025,12,31),"",INDEX([1]A2!CX$9:CX$175,MATCH(1,--(RIGHT([1]A2!$B$9:$B$175,LEN([1]A2!$B$9:$B$175)-4)=$A244)*([1]A2!$C$9:$C$175=YEAR($F244)),0)))</f>
        <v/>
      </c>
      <c r="DB244" s="3" t="str" cm="1">
        <f t="array" ref="DB244">IF(EDATE($F244,DB$2)&gt;DATE(2025,12,31),"",INDEX([1]A2!CY$9:CY$175,MATCH(1,--(RIGHT([1]A2!$B$9:$B$175,LEN([1]A2!$B$9:$B$175)-4)=$A244)*([1]A2!$C$9:$C$175=YEAR($F244)),0)))</f>
        <v/>
      </c>
      <c r="DC244" s="3" t="str" cm="1">
        <f t="array" ref="DC244">IF(EDATE($F244,DC$2)&gt;DATE(2025,12,31),"",INDEX([1]A2!CZ$9:CZ$175,MATCH(1,--(RIGHT([1]A2!$B$9:$B$175,LEN([1]A2!$B$9:$B$175)-4)=$A244)*([1]A2!$C$9:$C$175=YEAR($F244)),0)))</f>
        <v/>
      </c>
      <c r="DD244" s="3" t="str" cm="1">
        <f t="array" ref="DD244">IF(EDATE($F244,DD$2)&gt;DATE(2025,12,31),"",INDEX([1]A2!DA$9:DA$175,MATCH(1,--(RIGHT([1]A2!$B$9:$B$175,LEN([1]A2!$B$9:$B$175)-4)=$A244)*([1]A2!$C$9:$C$175=YEAR($F244)),0)))</f>
        <v/>
      </c>
      <c r="DE244" s="3" t="str" cm="1">
        <f t="array" ref="DE244">IF(EDATE($F244,DE$2)&gt;DATE(2025,12,31),"",INDEX([1]A2!DB$9:DB$175,MATCH(1,--(RIGHT([1]A2!$B$9:$B$175,LEN([1]A2!$B$9:$B$175)-4)=$A244)*([1]A2!$C$9:$C$175=YEAR($F244)),0)))</f>
        <v/>
      </c>
      <c r="DF244" s="3" t="str" cm="1">
        <f t="array" ref="DF244">IF(EDATE($F244,DF$2)&gt;DATE(2025,12,31),"",INDEX([1]A2!DC$9:DC$175,MATCH(1,--(RIGHT([1]A2!$B$9:$B$175,LEN([1]A2!$B$9:$B$175)-4)=$A244)*([1]A2!$C$9:$C$175=YEAR($F244)),0)))</f>
        <v/>
      </c>
      <c r="DG244" s="3" t="str" cm="1">
        <f t="array" ref="DG244">IF(EDATE($F244,DG$2)&gt;DATE(2025,12,31),"",INDEX([1]A2!DD$9:DD$175,MATCH(1,--(RIGHT([1]A2!$B$9:$B$175,LEN([1]A2!$B$9:$B$175)-4)=$A244)*([1]A2!$C$9:$C$175=YEAR($F244)),0)))</f>
        <v/>
      </c>
      <c r="DH244" s="3" t="str" cm="1">
        <f t="array" ref="DH244">IF(EDATE($F244,DH$2)&gt;DATE(2025,12,31),"",INDEX([1]A2!DE$9:DE$175,MATCH(1,--(RIGHT([1]A2!$B$9:$B$175,LEN([1]A2!$B$9:$B$175)-4)=$A244)*([1]A2!$C$9:$C$175=YEAR($F244)),0)))</f>
        <v/>
      </c>
      <c r="DI244" s="3" t="str" cm="1">
        <f t="array" ref="DI244">IF(EDATE($F244,DI$2)&gt;DATE(2025,12,31),"",INDEX([1]A2!DF$9:DF$175,MATCH(1,--(RIGHT([1]A2!$B$9:$B$175,LEN([1]A2!$B$9:$B$175)-4)=$A244)*([1]A2!$C$9:$C$175=YEAR($F244)),0)))</f>
        <v/>
      </c>
      <c r="DJ244" s="3" t="str" cm="1">
        <f t="array" ref="DJ244">IF(EDATE($F244,DJ$2)&gt;DATE(2025,12,31),"",INDEX([1]A2!DG$9:DG$175,MATCH(1,--(RIGHT([1]A2!$B$9:$B$175,LEN([1]A2!$B$9:$B$175)-4)=$A244)*([1]A2!$C$9:$C$175=YEAR($F244)),0)))</f>
        <v/>
      </c>
      <c r="DK244" s="3" t="str" cm="1">
        <f t="array" ref="DK244">IF(EDATE($F244,DK$2)&gt;DATE(2025,12,31),"",INDEX([1]A2!DH$9:DH$175,MATCH(1,--(RIGHT([1]A2!$B$9:$B$175,LEN([1]A2!$B$9:$B$175)-4)=$A244)*([1]A2!$C$9:$C$175=YEAR($F244)),0)))</f>
        <v/>
      </c>
      <c r="DL244" s="3" t="str" cm="1">
        <f t="array" ref="DL244">IF(EDATE($F244,DL$2)&gt;DATE(2025,12,31),"",INDEX([1]A2!DI$9:DI$175,MATCH(1,--(RIGHT([1]A2!$B$9:$B$175,LEN([1]A2!$B$9:$B$175)-4)=$A244)*([1]A2!$C$9:$C$175=YEAR($F244)),0)))</f>
        <v/>
      </c>
      <c r="DM244" s="3" t="str" cm="1">
        <f t="array" ref="DM244">IF(EDATE($F244,DM$2)&gt;DATE(2025,12,31),"",INDEX([1]A2!DJ$9:DJ$175,MATCH(1,--(RIGHT([1]A2!$B$9:$B$175,LEN([1]A2!$B$9:$B$175)-4)=$A244)*([1]A2!$C$9:$C$175=YEAR($F244)),0)))</f>
        <v/>
      </c>
      <c r="DN244" s="3" t="str" cm="1">
        <f t="array" ref="DN244">IF(EDATE($F244,DN$2)&gt;DATE(2025,12,31),"",INDEX([1]A2!DK$9:DK$175,MATCH(1,--(RIGHT([1]A2!$B$9:$B$175,LEN([1]A2!$B$9:$B$175)-4)=$A244)*([1]A2!$C$9:$C$175=YEAR($F244)),0)))</f>
        <v/>
      </c>
      <c r="DO244" s="3" t="str" cm="1">
        <f t="array" ref="DO244">IF(EDATE($F244,DO$2)&gt;DATE(2025,12,31),"",INDEX([1]A2!DL$9:DL$175,MATCH(1,--(RIGHT([1]A2!$B$9:$B$175,LEN([1]A2!$B$9:$B$175)-4)=$A244)*([1]A2!$C$9:$C$175=YEAR($F244)),0)))</f>
        <v/>
      </c>
      <c r="DP244" s="3" t="str" cm="1">
        <f t="array" ref="DP244">IF(EDATE($F244,DP$2)&gt;DATE(2025,12,31),"",INDEX([1]A2!DM$9:DM$175,MATCH(1,--(RIGHT([1]A2!$B$9:$B$175,LEN([1]A2!$B$9:$B$175)-4)=$A244)*([1]A2!$C$9:$C$175=YEAR($F244)),0)))</f>
        <v/>
      </c>
      <c r="DQ244" s="3" t="str" cm="1">
        <f t="array" ref="DQ244">IF(EDATE($F244,DQ$2)&gt;DATE(2025,12,31),"",INDEX([1]A2!DN$9:DN$175,MATCH(1,--(RIGHT([1]A2!$B$9:$B$175,LEN([1]A2!$B$9:$B$175)-4)=$A244)*([1]A2!$C$9:$C$175=YEAR($F244)),0)))</f>
        <v/>
      </c>
      <c r="DR244" s="3" t="str" cm="1">
        <f t="array" ref="DR244">IF(EDATE($F244,DR$2)&gt;DATE(2025,12,31),"",INDEX([1]A2!DO$9:DO$175,MATCH(1,--(RIGHT([1]A2!$B$9:$B$175,LEN([1]A2!$B$9:$B$175)-4)=$A244)*([1]A2!$C$9:$C$175=YEAR($F244)),0)))</f>
        <v/>
      </c>
      <c r="DS244" s="3" t="str" cm="1">
        <f t="array" ref="DS244">IF(EDATE($F244,DS$2)&gt;DATE(2025,12,31),"",INDEX([1]A2!DP$9:DP$175,MATCH(1,--(RIGHT([1]A2!$B$9:$B$175,LEN([1]A2!$B$9:$B$175)-4)=$A244)*([1]A2!$C$9:$C$175=YEAR($F244)),0)))</f>
        <v/>
      </c>
      <c r="DT244" s="3" t="str" cm="1">
        <f t="array" ref="DT244">IF(EDATE($F244,DT$2)&gt;DATE(2025,12,31),"",INDEX([1]A2!DQ$9:DQ$175,MATCH(1,--(RIGHT([1]A2!$B$9:$B$175,LEN([1]A2!$B$9:$B$175)-4)=$A244)*([1]A2!$C$9:$C$175=YEAR($F244)),0)))</f>
        <v/>
      </c>
      <c r="DU244" s="3" t="str" cm="1">
        <f t="array" ref="DU244">IF(EDATE($F244,DU$2)&gt;DATE(2025,12,31),"",INDEX([1]A2!DR$9:DR$175,MATCH(1,--(RIGHT([1]A2!$B$9:$B$175,LEN([1]A2!$B$9:$B$175)-4)=$A244)*([1]A2!$C$9:$C$175=YEAR($F244)),0)))</f>
        <v/>
      </c>
      <c r="DV244" s="3" t="str" cm="1">
        <f t="array" ref="DV244">IF(EDATE($F244,DV$2)&gt;DATE(2025,12,31),"",INDEX([1]A2!DS$9:DS$175,MATCH(1,--(RIGHT([1]A2!$B$9:$B$175,LEN([1]A2!$B$9:$B$175)-4)=$A244)*([1]A2!$C$9:$C$175=YEAR($F244)),0)))</f>
        <v/>
      </c>
      <c r="DW244" s="3" t="str" cm="1">
        <f t="array" ref="DW244">IF(EDATE($F244,DW$2)&gt;DATE(2025,12,31),"",INDEX([1]A2!DT$9:DT$175,MATCH(1,--(RIGHT([1]A2!$B$9:$B$175,LEN([1]A2!$B$9:$B$175)-4)=$A244)*([1]A2!$C$9:$C$175=YEAR($F244)),0)))</f>
        <v/>
      </c>
      <c r="DX244" s="3" t="str" cm="1">
        <f t="array" ref="DX244">IF(EDATE($F244,DX$2)&gt;DATE(2025,12,31),"",INDEX([1]A2!DU$9:DU$175,MATCH(1,--(RIGHT([1]A2!$B$9:$B$175,LEN([1]A2!$B$9:$B$175)-4)=$A244)*([1]A2!$C$9:$C$175=YEAR($F244)),0)))</f>
        <v/>
      </c>
      <c r="DY244" s="3" t="str" cm="1">
        <f t="array" ref="DY244">IF(EDATE($F244,DY$2)&gt;DATE(2025,12,31),"",INDEX([1]A2!DV$9:DV$175,MATCH(1,--(RIGHT([1]A2!$B$9:$B$175,LEN([1]A2!$B$9:$B$175)-4)=$A244)*([1]A2!$C$9:$C$175=YEAR($F244)),0)))</f>
        <v/>
      </c>
      <c r="DZ244" s="3" t="str" cm="1">
        <f t="array" ref="DZ244">IF(EDATE($F244,DZ$2)&gt;DATE(2025,12,31),"",INDEX([1]A2!DW$9:DW$175,MATCH(1,--(RIGHT([1]A2!$B$9:$B$175,LEN([1]A2!$B$9:$B$175)-4)=$A244)*([1]A2!$C$9:$C$175=YEAR($F244)),0)))</f>
        <v/>
      </c>
      <c r="EA244" s="3" t="str" cm="1">
        <f t="array" ref="EA244">IF(EDATE($F244,EA$2)&gt;DATE(2025,12,31),"",INDEX([1]A2!DX$9:DX$175,MATCH(1,--(RIGHT([1]A2!$B$9:$B$175,LEN([1]A2!$B$9:$B$175)-4)=$A244)*([1]A2!$C$9:$C$175=YEAR($F244)),0)))</f>
        <v/>
      </c>
      <c r="EB244" s="3" t="str" cm="1">
        <f t="array" ref="EB244">IF(EDATE($F244,EB$2)&gt;DATE(2025,12,31),"",INDEX([1]A2!DY$9:DY$175,MATCH(1,--(RIGHT([1]A2!$B$9:$B$175,LEN([1]A2!$B$9:$B$175)-4)=$A244)*([1]A2!$C$9:$C$175=YEAR($F244)),0)))</f>
        <v/>
      </c>
      <c r="EC244" s="3" t="str" cm="1">
        <f t="array" ref="EC244">IF(EDATE($F244,EC$2)&gt;DATE(2025,12,31),"",INDEX([1]A2!DZ$9:DZ$175,MATCH(1,--(RIGHT([1]A2!$B$9:$B$175,LEN([1]A2!$B$9:$B$175)-4)=$A244)*([1]A2!$C$9:$C$175=YEAR($F244)),0)))</f>
        <v/>
      </c>
      <c r="ED244" s="3" t="str" cm="1">
        <f t="array" ref="ED244">IF(EDATE($F244,ED$2)&gt;DATE(2025,12,31),"",INDEX([1]A2!EA$9:EA$175,MATCH(1,--(RIGHT([1]A2!$B$9:$B$175,LEN([1]A2!$B$9:$B$175)-4)=$A244)*([1]A2!$C$9:$C$175=YEAR($F244)),0)))</f>
        <v/>
      </c>
      <c r="EE244" s="3" t="str" cm="1">
        <f t="array" ref="EE244">IF(EDATE($F244,EE$2)&gt;DATE(2025,12,31),"",INDEX([1]A2!EB$9:EB$175,MATCH(1,--(RIGHT([1]A2!$B$9:$B$175,LEN([1]A2!$B$9:$B$175)-4)=$A244)*([1]A2!$C$9:$C$175=YEAR($F244)),0)))</f>
        <v/>
      </c>
      <c r="EF244" s="3" t="str" cm="1">
        <f t="array" ref="EF244">IF(EDATE($F244,EF$2)&gt;DATE(2025,12,31),"",INDEX([1]A2!EC$9:EC$175,MATCH(1,--(RIGHT([1]A2!$B$9:$B$175,LEN([1]A2!$B$9:$B$175)-4)=$A244)*([1]A2!$C$9:$C$175=YEAR($F244)),0)))</f>
        <v/>
      </c>
      <c r="EG244" s="3" t="str" cm="1">
        <f t="array" ref="EG244">IF(EDATE($F244,EG$2)&gt;DATE(2025,12,31),"",INDEX([1]A2!ED$9:ED$175,MATCH(1,--(RIGHT([1]A2!$B$9:$B$175,LEN([1]A2!$B$9:$B$175)-4)=$A244)*([1]A2!$C$9:$C$175=YEAR($F244)),0)))</f>
        <v/>
      </c>
      <c r="EH244" s="3" t="str" cm="1">
        <f t="array" ref="EH244">IF(EDATE($F244,EH$2)&gt;DATE(2025,12,31),"",INDEX([1]A2!EE$9:EE$175,MATCH(1,--(RIGHT([1]A2!$B$9:$B$175,LEN([1]A2!$B$9:$B$175)-4)=$A244)*([1]A2!$C$9:$C$175=YEAR($F244)),0)))</f>
        <v/>
      </c>
      <c r="EI244" s="3" t="str" cm="1">
        <f t="array" ref="EI244">IF(EDATE($F244,EI$2)&gt;DATE(2025,12,31),"",INDEX([1]A2!EF$9:EF$175,MATCH(1,--(RIGHT([1]A2!$B$9:$B$175,LEN([1]A2!$B$9:$B$175)-4)=$A244)*([1]A2!$C$9:$C$175=YEAR($F244)),0)))</f>
        <v/>
      </c>
      <c r="EJ244" s="3" t="str" cm="1">
        <f t="array" ref="EJ244">IF(EDATE($F244,EJ$2)&gt;DATE(2025,12,31),"",INDEX([1]A2!EG$9:EG$175,MATCH(1,--(RIGHT([1]A2!$B$9:$B$175,LEN([1]A2!$B$9:$B$175)-4)=$A244)*([1]A2!$C$9:$C$175=YEAR($F244)),0)))</f>
        <v/>
      </c>
      <c r="EK244" s="3" t="str" cm="1">
        <f t="array" ref="EK244">IF(EDATE($F244,EK$2)&gt;DATE(2025,12,31),"",INDEX([1]A2!EH$9:EH$175,MATCH(1,--(RIGHT([1]A2!$B$9:$B$175,LEN([1]A2!$B$9:$B$175)-4)=$A244)*([1]A2!$C$9:$C$175=YEAR($F244)),0)))</f>
        <v/>
      </c>
      <c r="EL244" s="3" t="str" cm="1">
        <f t="array" ref="EL244">IF(EDATE($F244,EL$2)&gt;DATE(2025,12,31),"",INDEX([1]A2!EI$9:EI$175,MATCH(1,--(RIGHT([1]A2!$B$9:$B$175,LEN([1]A2!$B$9:$B$175)-4)=$A244)*([1]A2!$C$9:$C$175=YEAR($F244)),0)))</f>
        <v/>
      </c>
      <c r="EM244" s="3" t="str" cm="1">
        <f t="array" ref="EM244">IF(EDATE($F244,EM$2)&gt;DATE(2025,12,31),"",INDEX([1]A2!EJ$9:EJ$175,MATCH(1,--(RIGHT([1]A2!$B$9:$B$175,LEN([1]A2!$B$9:$B$175)-4)=$A244)*([1]A2!$C$9:$C$175=YEAR($F244)),0)))</f>
        <v/>
      </c>
      <c r="EN244" s="3" t="str" cm="1">
        <f t="array" ref="EN244">IF(EDATE($F244,EN$2)&gt;DATE(2025,12,31),"",INDEX([1]A2!EK$9:EK$175,MATCH(1,--(RIGHT([1]A2!$B$9:$B$175,LEN([1]A2!$B$9:$B$175)-4)=$A244)*([1]A2!$C$9:$C$175=YEAR($F244)),0)))</f>
        <v/>
      </c>
      <c r="EO244" s="3" t="str" cm="1">
        <f t="array" ref="EO244">IF(EDATE($F244,EO$2)&gt;DATE(2025,12,31),"",INDEX([1]A2!EL$9:EL$175,MATCH(1,--(RIGHT([1]A2!$B$9:$B$175,LEN([1]A2!$B$9:$B$175)-4)=$A244)*([1]A2!$C$9:$C$175=YEAR($F244)),0)))</f>
        <v/>
      </c>
      <c r="EP244" s="3" t="str" cm="1">
        <f t="array" ref="EP244">IF(EDATE($F244,EP$2)&gt;DATE(2025,12,31),"",INDEX([1]A2!EM$9:EM$175,MATCH(1,--(RIGHT([1]A2!$B$9:$B$175,LEN([1]A2!$B$9:$B$175)-4)=$A244)*([1]A2!$C$9:$C$175=YEAR($F244)),0)))</f>
        <v/>
      </c>
      <c r="EQ244" s="3" t="str" cm="1">
        <f t="array" ref="EQ244">IF(EDATE($F244,EQ$2)&gt;DATE(2025,12,31),"",INDEX([1]A2!EN$9:EN$175,MATCH(1,--(RIGHT([1]A2!$B$9:$B$175,LEN([1]A2!$B$9:$B$175)-4)=$A244)*([1]A2!$C$9:$C$175=YEAR($F244)),0)))</f>
        <v/>
      </c>
      <c r="ER244" s="3" t="str" cm="1">
        <f t="array" ref="ER244">IF(EDATE($F244,ER$2)&gt;DATE(2025,12,31),"",INDEX([1]A2!EO$9:EO$175,MATCH(1,--(RIGHT([1]A2!$B$9:$B$175,LEN([1]A2!$B$9:$B$175)-4)=$A244)*([1]A2!$C$9:$C$175=YEAR($F244)),0)))</f>
        <v/>
      </c>
      <c r="ES244" s="3" t="str" cm="1">
        <f t="array" ref="ES244">IF(EDATE($F244,ES$2)&gt;DATE(2025,12,31),"",INDEX([1]A2!EP$9:EP$175,MATCH(1,--(RIGHT([1]A2!$B$9:$B$175,LEN([1]A2!$B$9:$B$175)-4)=$A244)*([1]A2!$C$9:$C$175=YEAR($F244)),0)))</f>
        <v/>
      </c>
      <c r="ET244" s="3" t="str" cm="1">
        <f t="array" ref="ET244">IF(EDATE($F244,ET$2)&gt;DATE(2025,12,31),"",INDEX([1]A2!EQ$9:EQ$175,MATCH(1,--(RIGHT([1]A2!$B$9:$B$175,LEN([1]A2!$B$9:$B$175)-4)=$A244)*([1]A2!$C$9:$C$175=YEAR($F244)),0)))</f>
        <v/>
      </c>
      <c r="EU244" s="3" t="str" cm="1">
        <f t="array" ref="EU244">IF(EDATE($F244,EU$2)&gt;DATE(2025,12,31),"",INDEX([1]A2!ER$9:ER$175,MATCH(1,--(RIGHT([1]A2!$B$9:$B$175,LEN([1]A2!$B$9:$B$175)-4)=$A244)*([1]A2!$C$9:$C$175=YEAR($F244)),0)))</f>
        <v/>
      </c>
      <c r="EV244" s="3" t="str" cm="1">
        <f t="array" ref="EV244">IF(EDATE($F244,EV$2)&gt;DATE(2025,12,31),"",INDEX([1]A2!ES$9:ES$175,MATCH(1,--(RIGHT([1]A2!$B$9:$B$175,LEN([1]A2!$B$9:$B$175)-4)=$A244)*([1]A2!$C$9:$C$175=YEAR($F244)),0)))</f>
        <v/>
      </c>
      <c r="EW244" s="3" t="str" cm="1">
        <f t="array" ref="EW244">IF(EDATE($F244,EW$2)&gt;DATE(2025,12,31),"",INDEX([1]A2!ET$9:ET$175,MATCH(1,--(RIGHT([1]A2!$B$9:$B$175,LEN([1]A2!$B$9:$B$175)-4)=$A244)*([1]A2!$C$9:$C$175=YEAR($F244)),0)))</f>
        <v/>
      </c>
      <c r="EX244" s="3" t="str" cm="1">
        <f t="array" ref="EX244">IF(EDATE($F244,EX$2)&gt;DATE(2025,12,31),"",INDEX([1]A2!EU$9:EU$175,MATCH(1,--(RIGHT([1]A2!$B$9:$B$175,LEN([1]A2!$B$9:$B$175)-4)=$A244)*([1]A2!$C$9:$C$175=YEAR($F244)),0)))</f>
        <v/>
      </c>
      <c r="EY244" s="3" t="str" cm="1">
        <f t="array" ref="EY244">IF(EDATE($F244,EY$2)&gt;DATE(2025,12,31),"",INDEX([1]A2!EV$9:EV$175,MATCH(1,--(RIGHT([1]A2!$B$9:$B$175,LEN([1]A2!$B$9:$B$175)-4)=$A244)*([1]A2!$C$9:$C$175=YEAR($F244)),0)))</f>
        <v/>
      </c>
      <c r="EZ244" s="3" t="str" cm="1">
        <f t="array" ref="EZ244">IF(EDATE($F244,EZ$2)&gt;DATE(2025,12,31),"",INDEX([1]A2!EW$9:EW$175,MATCH(1,--(RIGHT([1]A2!$B$9:$B$175,LEN([1]A2!$B$9:$B$175)-4)=$A244)*([1]A2!$C$9:$C$175=YEAR($F244)),0)))</f>
        <v/>
      </c>
      <c r="FA244" s="3" t="str" cm="1">
        <f t="array" ref="FA244">IF(EDATE($F244,FA$2)&gt;DATE(2025,12,31),"",INDEX([1]A2!EX$9:EX$175,MATCH(1,--(RIGHT([1]A2!$B$9:$B$175,LEN([1]A2!$B$9:$B$175)-4)=$A244)*([1]A2!$C$9:$C$175=YEAR($F244)),0)))</f>
        <v/>
      </c>
    </row>
    <row r="245" spans="1:157" x14ac:dyDescent="0.2">
      <c r="A245" s="28" t="s">
        <v>40</v>
      </c>
      <c r="B245" s="8" t="s">
        <v>6</v>
      </c>
      <c r="C245" s="8" t="s">
        <v>65</v>
      </c>
      <c r="D245" s="9" t="s">
        <v>19</v>
      </c>
      <c r="E245" s="9" t="s">
        <v>0</v>
      </c>
      <c r="F245" s="94">
        <f t="shared" si="16"/>
        <v>42736</v>
      </c>
      <c r="G245" s="3" cm="1">
        <f t="array" ref="G245">IF(EDATE($F245,G$2)&gt;DATE(2025,12,31),"",INDEX([1]A2!D$9:D$175,MATCH(1,--(RIGHT([1]A2!$B$9:$B$175,LEN([1]A2!$B$9:$B$175)-4)=$A245)*([1]A2!$C$9:$C$175=YEAR($F245)),0)))</f>
        <v>0</v>
      </c>
      <c r="H245" s="3" cm="1">
        <f t="array" ref="H245">IF(EDATE($F245,H$2)&gt;DATE(2025,12,31),"",INDEX([1]A2!E$9:E$175,MATCH(1,--(RIGHT([1]A2!$B$9:$B$175,LEN([1]A2!$B$9:$B$175)-4)=$A245)*([1]A2!$C$9:$C$175=YEAR($F245)),0)))</f>
        <v>0</v>
      </c>
      <c r="I245" s="3" cm="1">
        <f t="array" ref="I245">IF(EDATE($F245,I$2)&gt;DATE(2025,12,31),"",INDEX([1]A2!F$9:F$175,MATCH(1,--(RIGHT([1]A2!$B$9:$B$175,LEN([1]A2!$B$9:$B$175)-4)=$A245)*([1]A2!$C$9:$C$175=YEAR($F245)),0)))</f>
        <v>0</v>
      </c>
      <c r="J245" s="3" cm="1">
        <f t="array" ref="J245">IF(EDATE($F245,J$2)&gt;DATE(2025,12,31),"",INDEX([1]A2!G$9:G$175,MATCH(1,--(RIGHT([1]A2!$B$9:$B$175,LEN([1]A2!$B$9:$B$175)-4)=$A245)*([1]A2!$C$9:$C$175=YEAR($F245)),0)))</f>
        <v>0</v>
      </c>
      <c r="K245" s="3" cm="1">
        <f t="array" ref="K245">IF(EDATE($F245,K$2)&gt;DATE(2025,12,31),"",INDEX([1]A2!H$9:H$175,MATCH(1,--(RIGHT([1]A2!$B$9:$B$175,LEN([1]A2!$B$9:$B$175)-4)=$A245)*([1]A2!$C$9:$C$175=YEAR($F245)),0)))</f>
        <v>0</v>
      </c>
      <c r="L245" s="3" cm="1">
        <f t="array" ref="L245">IF(EDATE($F245,L$2)&gt;DATE(2025,12,31),"",INDEX([1]A2!I$9:I$175,MATCH(1,--(RIGHT([1]A2!$B$9:$B$175,LEN([1]A2!$B$9:$B$175)-4)=$A245)*([1]A2!$C$9:$C$175=YEAR($F245)),0)))</f>
        <v>0</v>
      </c>
      <c r="M245" s="3" cm="1">
        <f t="array" ref="M245">IF(EDATE($F245,M$2)&gt;DATE(2025,12,31),"",INDEX([1]A2!J$9:J$175,MATCH(1,--(RIGHT([1]A2!$B$9:$B$175,LEN([1]A2!$B$9:$B$175)-4)=$A245)*([1]A2!$C$9:$C$175=YEAR($F245)),0)))</f>
        <v>0</v>
      </c>
      <c r="N245" s="3" cm="1">
        <f t="array" ref="N245">IF(EDATE($F245,N$2)&gt;DATE(2025,12,31),"",INDEX([1]A2!K$9:K$175,MATCH(1,--(RIGHT([1]A2!$B$9:$B$175,LEN([1]A2!$B$9:$B$175)-4)=$A245)*([1]A2!$C$9:$C$175=YEAR($F245)),0)))</f>
        <v>0</v>
      </c>
      <c r="O245" s="3" cm="1">
        <f t="array" ref="O245">IF(EDATE($F245,O$2)&gt;DATE(2025,12,31),"",INDEX([1]A2!L$9:L$175,MATCH(1,--(RIGHT([1]A2!$B$9:$B$175,LEN([1]A2!$B$9:$B$175)-4)=$A245)*([1]A2!$C$9:$C$175=YEAR($F245)),0)))</f>
        <v>0</v>
      </c>
      <c r="P245" s="3" t="str" cm="1">
        <f t="array" ref="P245">IF(EDATE($F245,P$2)&gt;DATE(2025,12,31),"",INDEX([1]A2!M$9:M$175,MATCH(1,--(RIGHT([1]A2!$B$9:$B$175,LEN([1]A2!$B$9:$B$175)-4)=$A245)*([1]A2!$C$9:$C$175=YEAR($F245)),0)))</f>
        <v/>
      </c>
      <c r="Q245" s="3" t="str" cm="1">
        <f t="array" ref="Q245">IF(EDATE($F245,Q$2)&gt;DATE(2025,12,31),"",INDEX([1]A2!N$9:N$175,MATCH(1,--(RIGHT([1]A2!$B$9:$B$175,LEN([1]A2!$B$9:$B$175)-4)=$A245)*([1]A2!$C$9:$C$175=YEAR($F245)),0)))</f>
        <v/>
      </c>
      <c r="R245" s="3" t="str" cm="1">
        <f t="array" ref="R245">IF(EDATE($F245,R$2)&gt;DATE(2025,12,31),"",INDEX([1]A2!O$9:O$175,MATCH(1,--(RIGHT([1]A2!$B$9:$B$175,LEN([1]A2!$B$9:$B$175)-4)=$A245)*([1]A2!$C$9:$C$175=YEAR($F245)),0)))</f>
        <v/>
      </c>
      <c r="S245" s="3" t="str" cm="1">
        <f t="array" ref="S245">IF(EDATE($F245,S$2)&gt;DATE(2025,12,31),"",INDEX([1]A2!P$9:P$175,MATCH(1,--(RIGHT([1]A2!$B$9:$B$175,LEN([1]A2!$B$9:$B$175)-4)=$A245)*([1]A2!$C$9:$C$175=YEAR($F245)),0)))</f>
        <v/>
      </c>
      <c r="T245" s="3" t="str" cm="1">
        <f t="array" ref="T245">IF(EDATE($F245,T$2)&gt;DATE(2025,12,31),"",INDEX([1]A2!Q$9:Q$175,MATCH(1,--(RIGHT([1]A2!$B$9:$B$175,LEN([1]A2!$B$9:$B$175)-4)=$A245)*([1]A2!$C$9:$C$175=YEAR($F245)),0)))</f>
        <v/>
      </c>
      <c r="U245" s="3" t="str" cm="1">
        <f t="array" ref="U245">IF(EDATE($F245,U$2)&gt;DATE(2025,12,31),"",INDEX([1]A2!R$9:R$175,MATCH(1,--(RIGHT([1]A2!$B$9:$B$175,LEN([1]A2!$B$9:$B$175)-4)=$A245)*([1]A2!$C$9:$C$175=YEAR($F245)),0)))</f>
        <v/>
      </c>
      <c r="V245" s="3" t="str" cm="1">
        <f t="array" ref="V245">IF(EDATE($F245,V$2)&gt;DATE(2025,12,31),"",INDEX([1]A2!S$9:S$175,MATCH(1,--(RIGHT([1]A2!$B$9:$B$175,LEN([1]A2!$B$9:$B$175)-4)=$A245)*([1]A2!$C$9:$C$175=YEAR($F245)),0)))</f>
        <v/>
      </c>
      <c r="W245" s="3" t="str" cm="1">
        <f t="array" ref="W245">IF(EDATE($F245,W$2)&gt;DATE(2025,12,31),"",INDEX([1]A2!T$9:T$175,MATCH(1,--(RIGHT([1]A2!$B$9:$B$175,LEN([1]A2!$B$9:$B$175)-4)=$A245)*([1]A2!$C$9:$C$175=YEAR($F245)),0)))</f>
        <v/>
      </c>
      <c r="X245" s="3" t="str" cm="1">
        <f t="array" ref="X245">IF(EDATE($F245,X$2)&gt;DATE(2025,12,31),"",INDEX([1]A2!U$9:U$175,MATCH(1,--(RIGHT([1]A2!$B$9:$B$175,LEN([1]A2!$B$9:$B$175)-4)=$A245)*([1]A2!$C$9:$C$175=YEAR($F245)),0)))</f>
        <v/>
      </c>
      <c r="Y245" s="3" t="str" cm="1">
        <f t="array" ref="Y245">IF(EDATE($F245,Y$2)&gt;DATE(2025,12,31),"",INDEX([1]A2!V$9:V$175,MATCH(1,--(RIGHT([1]A2!$B$9:$B$175,LEN([1]A2!$B$9:$B$175)-4)=$A245)*([1]A2!$C$9:$C$175=YEAR($F245)),0)))</f>
        <v/>
      </c>
      <c r="Z245" s="3" t="str" cm="1">
        <f t="array" ref="Z245">IF(EDATE($F245,Z$2)&gt;DATE(2025,12,31),"",INDEX([1]A2!W$9:W$175,MATCH(1,--(RIGHT([1]A2!$B$9:$B$175,LEN([1]A2!$B$9:$B$175)-4)=$A245)*([1]A2!$C$9:$C$175=YEAR($F245)),0)))</f>
        <v/>
      </c>
      <c r="AA245" s="3" t="str" cm="1">
        <f t="array" ref="AA245">IF(EDATE($F245,AA$2)&gt;DATE(2025,12,31),"",INDEX([1]A2!X$9:X$175,MATCH(1,--(RIGHT([1]A2!$B$9:$B$175,LEN([1]A2!$B$9:$B$175)-4)=$A245)*([1]A2!$C$9:$C$175=YEAR($F245)),0)))</f>
        <v/>
      </c>
      <c r="AB245" s="3" t="str" cm="1">
        <f t="array" ref="AB245">IF(EDATE($F245,AB$2)&gt;DATE(2025,12,31),"",INDEX([1]A2!Y$9:Y$175,MATCH(1,--(RIGHT([1]A2!$B$9:$B$175,LEN([1]A2!$B$9:$B$175)-4)=$A245)*([1]A2!$C$9:$C$175=YEAR($F245)),0)))</f>
        <v/>
      </c>
      <c r="AC245" s="3" t="str" cm="1">
        <f t="array" ref="AC245">IF(EDATE($F245,AC$2)&gt;DATE(2025,12,31),"",INDEX([1]A2!Z$9:Z$175,MATCH(1,--(RIGHT([1]A2!$B$9:$B$175,LEN([1]A2!$B$9:$B$175)-4)=$A245)*([1]A2!$C$9:$C$175=YEAR($F245)),0)))</f>
        <v/>
      </c>
      <c r="AD245" s="3" t="str" cm="1">
        <f t="array" ref="AD245">IF(EDATE($F245,AD$2)&gt;DATE(2025,12,31),"",INDEX([1]A2!AA$9:AA$175,MATCH(1,--(RIGHT([1]A2!$B$9:$B$175,LEN([1]A2!$B$9:$B$175)-4)=$A245)*([1]A2!$C$9:$C$175=YEAR($F245)),0)))</f>
        <v/>
      </c>
      <c r="AE245" s="3" t="str" cm="1">
        <f t="array" ref="AE245">IF(EDATE($F245,AE$2)&gt;DATE(2025,12,31),"",INDEX([1]A2!AB$9:AB$175,MATCH(1,--(RIGHT([1]A2!$B$9:$B$175,LEN([1]A2!$B$9:$B$175)-4)=$A245)*([1]A2!$C$9:$C$175=YEAR($F245)),0)))</f>
        <v/>
      </c>
      <c r="AF245" s="3" t="str" cm="1">
        <f t="array" ref="AF245">IF(EDATE($F245,AF$2)&gt;DATE(2025,12,31),"",INDEX([1]A2!AC$9:AC$175,MATCH(1,--(RIGHT([1]A2!$B$9:$B$175,LEN([1]A2!$B$9:$B$175)-4)=$A245)*([1]A2!$C$9:$C$175=YEAR($F245)),0)))</f>
        <v/>
      </c>
      <c r="AG245" s="3" t="str" cm="1">
        <f t="array" ref="AG245">IF(EDATE($F245,AG$2)&gt;DATE(2025,12,31),"",INDEX([1]A2!AD$9:AD$175,MATCH(1,--(RIGHT([1]A2!$B$9:$B$175,LEN([1]A2!$B$9:$B$175)-4)=$A245)*([1]A2!$C$9:$C$175=YEAR($F245)),0)))</f>
        <v/>
      </c>
      <c r="AH245" s="3" t="str" cm="1">
        <f t="array" ref="AH245">IF(EDATE($F245,AH$2)&gt;DATE(2025,12,31),"",INDEX([1]A2!AE$9:AE$175,MATCH(1,--(RIGHT([1]A2!$B$9:$B$175,LEN([1]A2!$B$9:$B$175)-4)=$A245)*([1]A2!$C$9:$C$175=YEAR($F245)),0)))</f>
        <v/>
      </c>
      <c r="AI245" s="3" t="str" cm="1">
        <f t="array" ref="AI245">IF(EDATE($F245,AI$2)&gt;DATE(2025,12,31),"",INDEX([1]A2!AF$9:AF$175,MATCH(1,--(RIGHT([1]A2!$B$9:$B$175,LEN([1]A2!$B$9:$B$175)-4)=$A245)*([1]A2!$C$9:$C$175=YEAR($F245)),0)))</f>
        <v/>
      </c>
      <c r="AJ245" s="3" t="str" cm="1">
        <f t="array" ref="AJ245">IF(EDATE($F245,AJ$2)&gt;DATE(2025,12,31),"",INDEX([1]A2!AG$9:AG$175,MATCH(1,--(RIGHT([1]A2!$B$9:$B$175,LEN([1]A2!$B$9:$B$175)-4)=$A245)*([1]A2!$C$9:$C$175=YEAR($F245)),0)))</f>
        <v/>
      </c>
      <c r="AK245" s="3" t="str" cm="1">
        <f t="array" ref="AK245">IF(EDATE($F245,AK$2)&gt;DATE(2025,12,31),"",INDEX([1]A2!AH$9:AH$175,MATCH(1,--(RIGHT([1]A2!$B$9:$B$175,LEN([1]A2!$B$9:$B$175)-4)=$A245)*([1]A2!$C$9:$C$175=YEAR($F245)),0)))</f>
        <v/>
      </c>
      <c r="AL245" s="3" t="str" cm="1">
        <f t="array" ref="AL245">IF(EDATE($F245,AL$2)&gt;DATE(2025,12,31),"",INDEX([1]A2!AI$9:AI$175,MATCH(1,--(RIGHT([1]A2!$B$9:$B$175,LEN([1]A2!$B$9:$B$175)-4)=$A245)*([1]A2!$C$9:$C$175=YEAR($F245)),0)))</f>
        <v/>
      </c>
      <c r="AM245" s="3" t="str" cm="1">
        <f t="array" ref="AM245">IF(EDATE($F245,AM$2)&gt;DATE(2025,12,31),"",INDEX([1]A2!AJ$9:AJ$175,MATCH(1,--(RIGHT([1]A2!$B$9:$B$175,LEN([1]A2!$B$9:$B$175)-4)=$A245)*([1]A2!$C$9:$C$175=YEAR($F245)),0)))</f>
        <v/>
      </c>
      <c r="AN245" s="3" t="str" cm="1">
        <f t="array" ref="AN245">IF(EDATE($F245,AN$2)&gt;DATE(2025,12,31),"",INDEX([1]A2!AK$9:AK$175,MATCH(1,--(RIGHT([1]A2!$B$9:$B$175,LEN([1]A2!$B$9:$B$175)-4)=$A245)*([1]A2!$C$9:$C$175=YEAR($F245)),0)))</f>
        <v/>
      </c>
      <c r="AO245" s="3" t="str" cm="1">
        <f t="array" ref="AO245">IF(EDATE($F245,AO$2)&gt;DATE(2025,12,31),"",INDEX([1]A2!AL$9:AL$175,MATCH(1,--(RIGHT([1]A2!$B$9:$B$175,LEN([1]A2!$B$9:$B$175)-4)=$A245)*([1]A2!$C$9:$C$175=YEAR($F245)),0)))</f>
        <v/>
      </c>
      <c r="AP245" s="3" t="str" cm="1">
        <f t="array" ref="AP245">IF(EDATE($F245,AP$2)&gt;DATE(2025,12,31),"",INDEX([1]A2!AM$9:AM$175,MATCH(1,--(RIGHT([1]A2!$B$9:$B$175,LEN([1]A2!$B$9:$B$175)-4)=$A245)*([1]A2!$C$9:$C$175=YEAR($F245)),0)))</f>
        <v/>
      </c>
      <c r="AQ245" s="3" t="str" cm="1">
        <f t="array" ref="AQ245">IF(EDATE($F245,AQ$2)&gt;DATE(2025,12,31),"",INDEX([1]A2!AN$9:AN$175,MATCH(1,--(RIGHT([1]A2!$B$9:$B$175,LEN([1]A2!$B$9:$B$175)-4)=$A245)*([1]A2!$C$9:$C$175=YEAR($F245)),0)))</f>
        <v/>
      </c>
      <c r="AR245" s="3" t="str" cm="1">
        <f t="array" ref="AR245">IF(EDATE($F245,AR$2)&gt;DATE(2025,12,31),"",INDEX([1]A2!AO$9:AO$175,MATCH(1,--(RIGHT([1]A2!$B$9:$B$175,LEN([1]A2!$B$9:$B$175)-4)=$A245)*([1]A2!$C$9:$C$175=YEAR($F245)),0)))</f>
        <v/>
      </c>
      <c r="AS245" s="3" t="str" cm="1">
        <f t="array" ref="AS245">IF(EDATE($F245,AS$2)&gt;DATE(2025,12,31),"",INDEX([1]A2!AP$9:AP$175,MATCH(1,--(RIGHT([1]A2!$B$9:$B$175,LEN([1]A2!$B$9:$B$175)-4)=$A245)*([1]A2!$C$9:$C$175=YEAR($F245)),0)))</f>
        <v/>
      </c>
      <c r="AT245" s="3" t="str" cm="1">
        <f t="array" ref="AT245">IF(EDATE($F245,AT$2)&gt;DATE(2025,12,31),"",INDEX([1]A2!AQ$9:AQ$175,MATCH(1,--(RIGHT([1]A2!$B$9:$B$175,LEN([1]A2!$B$9:$B$175)-4)=$A245)*([1]A2!$C$9:$C$175=YEAR($F245)),0)))</f>
        <v/>
      </c>
      <c r="AU245" s="3" t="str" cm="1">
        <f t="array" ref="AU245">IF(EDATE($F245,AU$2)&gt;DATE(2025,12,31),"",INDEX([1]A2!AR$9:AR$175,MATCH(1,--(RIGHT([1]A2!$B$9:$B$175,LEN([1]A2!$B$9:$B$175)-4)=$A245)*([1]A2!$C$9:$C$175=YEAR($F245)),0)))</f>
        <v/>
      </c>
      <c r="AV245" s="3" t="str" cm="1">
        <f t="array" ref="AV245">IF(EDATE($F245,AV$2)&gt;DATE(2025,12,31),"",INDEX([1]A2!AS$9:AS$175,MATCH(1,--(RIGHT([1]A2!$B$9:$B$175,LEN([1]A2!$B$9:$B$175)-4)=$A245)*([1]A2!$C$9:$C$175=YEAR($F245)),0)))</f>
        <v/>
      </c>
      <c r="AW245" s="3" t="str" cm="1">
        <f t="array" ref="AW245">IF(EDATE($F245,AW$2)&gt;DATE(2025,12,31),"",INDEX([1]A2!AT$9:AT$175,MATCH(1,--(RIGHT([1]A2!$B$9:$B$175,LEN([1]A2!$B$9:$B$175)-4)=$A245)*([1]A2!$C$9:$C$175=YEAR($F245)),0)))</f>
        <v/>
      </c>
      <c r="AX245" s="3" t="str" cm="1">
        <f t="array" ref="AX245">IF(EDATE($F245,AX$2)&gt;DATE(2025,12,31),"",INDEX([1]A2!AU$9:AU$175,MATCH(1,--(RIGHT([1]A2!$B$9:$B$175,LEN([1]A2!$B$9:$B$175)-4)=$A245)*([1]A2!$C$9:$C$175=YEAR($F245)),0)))</f>
        <v/>
      </c>
      <c r="AY245" s="3" t="str" cm="1">
        <f t="array" ref="AY245">IF(EDATE($F245,AY$2)&gt;DATE(2025,12,31),"",INDEX([1]A2!AV$9:AV$175,MATCH(1,--(RIGHT([1]A2!$B$9:$B$175,LEN([1]A2!$B$9:$B$175)-4)=$A245)*([1]A2!$C$9:$C$175=YEAR($F245)),0)))</f>
        <v/>
      </c>
      <c r="AZ245" s="3" t="str" cm="1">
        <f t="array" ref="AZ245">IF(EDATE($F245,AZ$2)&gt;DATE(2025,12,31),"",INDEX([1]A2!AW$9:AW$175,MATCH(1,--(RIGHT([1]A2!$B$9:$B$175,LEN([1]A2!$B$9:$B$175)-4)=$A245)*([1]A2!$C$9:$C$175=YEAR($F245)),0)))</f>
        <v/>
      </c>
      <c r="BA245" s="3" t="str" cm="1">
        <f t="array" ref="BA245">IF(EDATE($F245,BA$2)&gt;DATE(2025,12,31),"",INDEX([1]A2!AX$9:AX$175,MATCH(1,--(RIGHT([1]A2!$B$9:$B$175,LEN([1]A2!$B$9:$B$175)-4)=$A245)*([1]A2!$C$9:$C$175=YEAR($F245)),0)))</f>
        <v/>
      </c>
      <c r="BB245" s="3" t="str" cm="1">
        <f t="array" ref="BB245">IF(EDATE($F245,BB$2)&gt;DATE(2025,12,31),"",INDEX([1]A2!AY$9:AY$175,MATCH(1,--(RIGHT([1]A2!$B$9:$B$175,LEN([1]A2!$B$9:$B$175)-4)=$A245)*([1]A2!$C$9:$C$175=YEAR($F245)),0)))</f>
        <v/>
      </c>
      <c r="BC245" s="3" t="str" cm="1">
        <f t="array" ref="BC245">IF(EDATE($F245,BC$2)&gt;DATE(2025,12,31),"",INDEX([1]A2!AZ$9:AZ$175,MATCH(1,--(RIGHT([1]A2!$B$9:$B$175,LEN([1]A2!$B$9:$B$175)-4)=$A245)*([1]A2!$C$9:$C$175=YEAR($F245)),0)))</f>
        <v/>
      </c>
      <c r="BD245" s="3" t="str" cm="1">
        <f t="array" ref="BD245">IF(EDATE($F245,BD$2)&gt;DATE(2025,12,31),"",INDEX([1]A2!BA$9:BA$175,MATCH(1,--(RIGHT([1]A2!$B$9:$B$175,LEN([1]A2!$B$9:$B$175)-4)=$A245)*([1]A2!$C$9:$C$175=YEAR($F245)),0)))</f>
        <v/>
      </c>
      <c r="BE245" s="3" t="str" cm="1">
        <f t="array" ref="BE245">IF(EDATE($F245,BE$2)&gt;DATE(2025,12,31),"",INDEX([1]A2!BB$9:BB$175,MATCH(1,--(RIGHT([1]A2!$B$9:$B$175,LEN([1]A2!$B$9:$B$175)-4)=$A245)*([1]A2!$C$9:$C$175=YEAR($F245)),0)))</f>
        <v/>
      </c>
      <c r="BF245" s="3" t="str" cm="1">
        <f t="array" ref="BF245">IF(EDATE($F245,BF$2)&gt;DATE(2025,12,31),"",INDEX([1]A2!BC$9:BC$175,MATCH(1,--(RIGHT([1]A2!$B$9:$B$175,LEN([1]A2!$B$9:$B$175)-4)=$A245)*([1]A2!$C$9:$C$175=YEAR($F245)),0)))</f>
        <v/>
      </c>
      <c r="BG245" s="3" t="str" cm="1">
        <f t="array" ref="BG245">IF(EDATE($F245,BG$2)&gt;DATE(2025,12,31),"",INDEX([1]A2!BD$9:BD$175,MATCH(1,--(RIGHT([1]A2!$B$9:$B$175,LEN([1]A2!$B$9:$B$175)-4)=$A245)*([1]A2!$C$9:$C$175=YEAR($F245)),0)))</f>
        <v/>
      </c>
      <c r="BH245" s="3" t="str" cm="1">
        <f t="array" ref="BH245">IF(EDATE($F245,BH$2)&gt;DATE(2025,12,31),"",INDEX([1]A2!BE$9:BE$175,MATCH(1,--(RIGHT([1]A2!$B$9:$B$175,LEN([1]A2!$B$9:$B$175)-4)=$A245)*([1]A2!$C$9:$C$175=YEAR($F245)),0)))</f>
        <v/>
      </c>
      <c r="BI245" s="3" t="str" cm="1">
        <f t="array" ref="BI245">IF(EDATE($F245,BI$2)&gt;DATE(2025,12,31),"",INDEX([1]A2!BF$9:BF$175,MATCH(1,--(RIGHT([1]A2!$B$9:$B$175,LEN([1]A2!$B$9:$B$175)-4)=$A245)*([1]A2!$C$9:$C$175=YEAR($F245)),0)))</f>
        <v/>
      </c>
      <c r="BJ245" s="3" t="str" cm="1">
        <f t="array" ref="BJ245">IF(EDATE($F245,BJ$2)&gt;DATE(2025,12,31),"",INDEX([1]A2!BG$9:BG$175,MATCH(1,--(RIGHT([1]A2!$B$9:$B$175,LEN([1]A2!$B$9:$B$175)-4)=$A245)*([1]A2!$C$9:$C$175=YEAR($F245)),0)))</f>
        <v/>
      </c>
      <c r="BK245" s="3" t="str" cm="1">
        <f t="array" ref="BK245">IF(EDATE($F245,BK$2)&gt;DATE(2025,12,31),"",INDEX([1]A2!BH$9:BH$175,MATCH(1,--(RIGHT([1]A2!$B$9:$B$175,LEN([1]A2!$B$9:$B$175)-4)=$A245)*([1]A2!$C$9:$C$175=YEAR($F245)),0)))</f>
        <v/>
      </c>
      <c r="BL245" s="3" t="str" cm="1">
        <f t="array" ref="BL245">IF(EDATE($F245,BL$2)&gt;DATE(2025,12,31),"",INDEX([1]A2!BI$9:BI$175,MATCH(1,--(RIGHT([1]A2!$B$9:$B$175,LEN([1]A2!$B$9:$B$175)-4)=$A245)*([1]A2!$C$9:$C$175=YEAR($F245)),0)))</f>
        <v/>
      </c>
      <c r="BM245" s="3" t="str" cm="1">
        <f t="array" ref="BM245">IF(EDATE($F245,BM$2)&gt;DATE(2025,12,31),"",INDEX([1]A2!BJ$9:BJ$175,MATCH(1,--(RIGHT([1]A2!$B$9:$B$175,LEN([1]A2!$B$9:$B$175)-4)=$A245)*([1]A2!$C$9:$C$175=YEAR($F245)),0)))</f>
        <v/>
      </c>
      <c r="BN245" s="3" t="str" cm="1">
        <f t="array" ref="BN245">IF(EDATE($F245,BN$2)&gt;DATE(2025,12,31),"",INDEX([1]A2!BK$9:BK$175,MATCH(1,--(RIGHT([1]A2!$B$9:$B$175,LEN([1]A2!$B$9:$B$175)-4)=$A245)*([1]A2!$C$9:$C$175=YEAR($F245)),0)))</f>
        <v/>
      </c>
      <c r="BO245" s="3" t="str" cm="1">
        <f t="array" ref="BO245">IF(EDATE($F245,BO$2)&gt;DATE(2025,12,31),"",INDEX([1]A2!BL$9:BL$175,MATCH(1,--(RIGHT([1]A2!$B$9:$B$175,LEN([1]A2!$B$9:$B$175)-4)=$A245)*([1]A2!$C$9:$C$175=YEAR($F245)),0)))</f>
        <v/>
      </c>
      <c r="BP245" s="3" t="str" cm="1">
        <f t="array" ref="BP245">IF(EDATE($F245,BP$2)&gt;DATE(2025,12,31),"",INDEX([1]A2!BM$9:BM$175,MATCH(1,--(RIGHT([1]A2!$B$9:$B$175,LEN([1]A2!$B$9:$B$175)-4)=$A245)*([1]A2!$C$9:$C$175=YEAR($F245)),0)))</f>
        <v/>
      </c>
      <c r="BQ245" s="3" t="str" cm="1">
        <f t="array" ref="BQ245">IF(EDATE($F245,BQ$2)&gt;DATE(2025,12,31),"",INDEX([1]A2!BN$9:BN$175,MATCH(1,--(RIGHT([1]A2!$B$9:$B$175,LEN([1]A2!$B$9:$B$175)-4)=$A245)*([1]A2!$C$9:$C$175=YEAR($F245)),0)))</f>
        <v/>
      </c>
      <c r="BR245" s="3" t="str" cm="1">
        <f t="array" ref="BR245">IF(EDATE($F245,BR$2)&gt;DATE(2025,12,31),"",INDEX([1]A2!BO$9:BO$175,MATCH(1,--(RIGHT([1]A2!$B$9:$B$175,LEN([1]A2!$B$9:$B$175)-4)=$A245)*([1]A2!$C$9:$C$175=YEAR($F245)),0)))</f>
        <v/>
      </c>
      <c r="BS245" s="3" t="str" cm="1">
        <f t="array" ref="BS245">IF(EDATE($F245,BS$2)&gt;DATE(2025,12,31),"",INDEX([1]A2!BP$9:BP$175,MATCH(1,--(RIGHT([1]A2!$B$9:$B$175,LEN([1]A2!$B$9:$B$175)-4)=$A245)*([1]A2!$C$9:$C$175=YEAR($F245)),0)))</f>
        <v/>
      </c>
      <c r="BT245" s="3" t="str" cm="1">
        <f t="array" ref="BT245">IF(EDATE($F245,BT$2)&gt;DATE(2025,12,31),"",INDEX([1]A2!BQ$9:BQ$175,MATCH(1,--(RIGHT([1]A2!$B$9:$B$175,LEN([1]A2!$B$9:$B$175)-4)=$A245)*([1]A2!$C$9:$C$175=YEAR($F245)),0)))</f>
        <v/>
      </c>
      <c r="BU245" s="3" t="str" cm="1">
        <f t="array" ref="BU245">IF(EDATE($F245,BU$2)&gt;DATE(2025,12,31),"",INDEX([1]A2!BR$9:BR$175,MATCH(1,--(RIGHT([1]A2!$B$9:$B$175,LEN([1]A2!$B$9:$B$175)-4)=$A245)*([1]A2!$C$9:$C$175=YEAR($F245)),0)))</f>
        <v/>
      </c>
      <c r="BV245" s="3" t="str" cm="1">
        <f t="array" ref="BV245">IF(EDATE($F245,BV$2)&gt;DATE(2025,12,31),"",INDEX([1]A2!BS$9:BS$175,MATCH(1,--(RIGHT([1]A2!$B$9:$B$175,LEN([1]A2!$B$9:$B$175)-4)=$A245)*([1]A2!$C$9:$C$175=YEAR($F245)),0)))</f>
        <v/>
      </c>
      <c r="BW245" s="3" t="str" cm="1">
        <f t="array" ref="BW245">IF(EDATE($F245,BW$2)&gt;DATE(2025,12,31),"",INDEX([1]A2!BT$9:BT$175,MATCH(1,--(RIGHT([1]A2!$B$9:$B$175,LEN([1]A2!$B$9:$B$175)-4)=$A245)*([1]A2!$C$9:$C$175=YEAR($F245)),0)))</f>
        <v/>
      </c>
      <c r="BX245" s="3" t="str" cm="1">
        <f t="array" ref="BX245">IF(EDATE($F245,BX$2)&gt;DATE(2025,12,31),"",INDEX([1]A2!BU$9:BU$175,MATCH(1,--(RIGHT([1]A2!$B$9:$B$175,LEN([1]A2!$B$9:$B$175)-4)=$A245)*([1]A2!$C$9:$C$175=YEAR($F245)),0)))</f>
        <v/>
      </c>
      <c r="BY245" s="3" t="str" cm="1">
        <f t="array" ref="BY245">IF(EDATE($F245,BY$2)&gt;DATE(2025,12,31),"",INDEX([1]A2!BV$9:BV$175,MATCH(1,--(RIGHT([1]A2!$B$9:$B$175,LEN([1]A2!$B$9:$B$175)-4)=$A245)*([1]A2!$C$9:$C$175=YEAR($F245)),0)))</f>
        <v/>
      </c>
      <c r="BZ245" s="3" t="str" cm="1">
        <f t="array" ref="BZ245">IF(EDATE($F245,BZ$2)&gt;DATE(2025,12,31),"",INDEX([1]A2!BW$9:BW$175,MATCH(1,--(RIGHT([1]A2!$B$9:$B$175,LEN([1]A2!$B$9:$B$175)-4)=$A245)*([1]A2!$C$9:$C$175=YEAR($F245)),0)))</f>
        <v/>
      </c>
      <c r="CA245" s="3" t="str" cm="1">
        <f t="array" ref="CA245">IF(EDATE($F245,CA$2)&gt;DATE(2025,12,31),"",INDEX([1]A2!BX$9:BX$175,MATCH(1,--(RIGHT([1]A2!$B$9:$B$175,LEN([1]A2!$B$9:$B$175)-4)=$A245)*([1]A2!$C$9:$C$175=YEAR($F245)),0)))</f>
        <v/>
      </c>
      <c r="CB245" s="3" t="str" cm="1">
        <f t="array" ref="CB245">IF(EDATE($F245,CB$2)&gt;DATE(2025,12,31),"",INDEX([1]A2!BY$9:BY$175,MATCH(1,--(RIGHT([1]A2!$B$9:$B$175,LEN([1]A2!$B$9:$B$175)-4)=$A245)*([1]A2!$C$9:$C$175=YEAR($F245)),0)))</f>
        <v/>
      </c>
      <c r="CC245" s="3" t="str" cm="1">
        <f t="array" ref="CC245">IF(EDATE($F245,CC$2)&gt;DATE(2025,12,31),"",INDEX([1]A2!BZ$9:BZ$175,MATCH(1,--(RIGHT([1]A2!$B$9:$B$175,LEN([1]A2!$B$9:$B$175)-4)=$A245)*([1]A2!$C$9:$C$175=YEAR($F245)),0)))</f>
        <v/>
      </c>
      <c r="CD245" s="3" t="str" cm="1">
        <f t="array" ref="CD245">IF(EDATE($F245,CD$2)&gt;DATE(2025,12,31),"",INDEX([1]A2!CA$9:CA$175,MATCH(1,--(RIGHT([1]A2!$B$9:$B$175,LEN([1]A2!$B$9:$B$175)-4)=$A245)*([1]A2!$C$9:$C$175=YEAR($F245)),0)))</f>
        <v/>
      </c>
      <c r="CE245" s="3" t="str" cm="1">
        <f t="array" ref="CE245">IF(EDATE($F245,CE$2)&gt;DATE(2025,12,31),"",INDEX([1]A2!CB$9:CB$175,MATCH(1,--(RIGHT([1]A2!$B$9:$B$175,LEN([1]A2!$B$9:$B$175)-4)=$A245)*([1]A2!$C$9:$C$175=YEAR($F245)),0)))</f>
        <v/>
      </c>
      <c r="CF245" s="3" t="str" cm="1">
        <f t="array" ref="CF245">IF(EDATE($F245,CF$2)&gt;DATE(2025,12,31),"",INDEX([1]A2!CC$9:CC$175,MATCH(1,--(RIGHT([1]A2!$B$9:$B$175,LEN([1]A2!$B$9:$B$175)-4)=$A245)*([1]A2!$C$9:$C$175=YEAR($F245)),0)))</f>
        <v/>
      </c>
      <c r="CG245" s="3" t="str" cm="1">
        <f t="array" ref="CG245">IF(EDATE($F245,CG$2)&gt;DATE(2025,12,31),"",INDEX([1]A2!CD$9:CD$175,MATCH(1,--(RIGHT([1]A2!$B$9:$B$175,LEN([1]A2!$B$9:$B$175)-4)=$A245)*([1]A2!$C$9:$C$175=YEAR($F245)),0)))</f>
        <v/>
      </c>
      <c r="CH245" s="3" t="str" cm="1">
        <f t="array" ref="CH245">IF(EDATE($F245,CH$2)&gt;DATE(2025,12,31),"",INDEX([1]A2!CE$9:CE$175,MATCH(1,--(RIGHT([1]A2!$B$9:$B$175,LEN([1]A2!$B$9:$B$175)-4)=$A245)*([1]A2!$C$9:$C$175=YEAR($F245)),0)))</f>
        <v/>
      </c>
      <c r="CI245" s="3" t="str" cm="1">
        <f t="array" ref="CI245">IF(EDATE($F245,CI$2)&gt;DATE(2025,12,31),"",INDEX([1]A2!CF$9:CF$175,MATCH(1,--(RIGHT([1]A2!$B$9:$B$175,LEN([1]A2!$B$9:$B$175)-4)=$A245)*([1]A2!$C$9:$C$175=YEAR($F245)),0)))</f>
        <v/>
      </c>
      <c r="CJ245" s="3" t="str" cm="1">
        <f t="array" ref="CJ245">IF(EDATE($F245,CJ$2)&gt;DATE(2025,12,31),"",INDEX([1]A2!CG$9:CG$175,MATCH(1,--(RIGHT([1]A2!$B$9:$B$175,LEN([1]A2!$B$9:$B$175)-4)=$A245)*([1]A2!$C$9:$C$175=YEAR($F245)),0)))</f>
        <v/>
      </c>
      <c r="CK245" s="3" t="str" cm="1">
        <f t="array" ref="CK245">IF(EDATE($F245,CK$2)&gt;DATE(2025,12,31),"",INDEX([1]A2!CH$9:CH$175,MATCH(1,--(RIGHT([1]A2!$B$9:$B$175,LEN([1]A2!$B$9:$B$175)-4)=$A245)*([1]A2!$C$9:$C$175=YEAR($F245)),0)))</f>
        <v/>
      </c>
      <c r="CL245" s="3" t="str" cm="1">
        <f t="array" ref="CL245">IF(EDATE($F245,CL$2)&gt;DATE(2025,12,31),"",INDEX([1]A2!CI$9:CI$175,MATCH(1,--(RIGHT([1]A2!$B$9:$B$175,LEN([1]A2!$B$9:$B$175)-4)=$A245)*([1]A2!$C$9:$C$175=YEAR($F245)),0)))</f>
        <v/>
      </c>
      <c r="CM245" s="3" t="str" cm="1">
        <f t="array" ref="CM245">IF(EDATE($F245,CM$2)&gt;DATE(2025,12,31),"",INDEX([1]A2!CJ$9:CJ$175,MATCH(1,--(RIGHT([1]A2!$B$9:$B$175,LEN([1]A2!$B$9:$B$175)-4)=$A245)*([1]A2!$C$9:$C$175=YEAR($F245)),0)))</f>
        <v/>
      </c>
      <c r="CN245" s="3" t="str" cm="1">
        <f t="array" ref="CN245">IF(EDATE($F245,CN$2)&gt;DATE(2025,12,31),"",INDEX([1]A2!CK$9:CK$175,MATCH(1,--(RIGHT([1]A2!$B$9:$B$175,LEN([1]A2!$B$9:$B$175)-4)=$A245)*([1]A2!$C$9:$C$175=YEAR($F245)),0)))</f>
        <v/>
      </c>
      <c r="CO245" s="3" t="str" cm="1">
        <f t="array" ref="CO245">IF(EDATE($F245,CO$2)&gt;DATE(2025,12,31),"",INDEX([1]A2!CL$9:CL$175,MATCH(1,--(RIGHT([1]A2!$B$9:$B$175,LEN([1]A2!$B$9:$B$175)-4)=$A245)*([1]A2!$C$9:$C$175=YEAR($F245)),0)))</f>
        <v/>
      </c>
      <c r="CP245" s="3" t="str" cm="1">
        <f t="array" ref="CP245">IF(EDATE($F245,CP$2)&gt;DATE(2025,12,31),"",INDEX([1]A2!CM$9:CM$175,MATCH(1,--(RIGHT([1]A2!$B$9:$B$175,LEN([1]A2!$B$9:$B$175)-4)=$A245)*([1]A2!$C$9:$C$175=YEAR($F245)),0)))</f>
        <v/>
      </c>
      <c r="CQ245" s="3" t="str" cm="1">
        <f t="array" ref="CQ245">IF(EDATE($F245,CQ$2)&gt;DATE(2025,12,31),"",INDEX([1]A2!CN$9:CN$175,MATCH(1,--(RIGHT([1]A2!$B$9:$B$175,LEN([1]A2!$B$9:$B$175)-4)=$A245)*([1]A2!$C$9:$C$175=YEAR($F245)),0)))</f>
        <v/>
      </c>
      <c r="CR245" s="3" t="str" cm="1">
        <f t="array" ref="CR245">IF(EDATE($F245,CR$2)&gt;DATE(2025,12,31),"",INDEX([1]A2!CO$9:CO$175,MATCH(1,--(RIGHT([1]A2!$B$9:$B$175,LEN([1]A2!$B$9:$B$175)-4)=$A245)*([1]A2!$C$9:$C$175=YEAR($F245)),0)))</f>
        <v/>
      </c>
      <c r="CS245" s="3" t="str" cm="1">
        <f t="array" ref="CS245">IF(EDATE($F245,CS$2)&gt;DATE(2025,12,31),"",INDEX([1]A2!CP$9:CP$175,MATCH(1,--(RIGHT([1]A2!$B$9:$B$175,LEN([1]A2!$B$9:$B$175)-4)=$A245)*([1]A2!$C$9:$C$175=YEAR($F245)),0)))</f>
        <v/>
      </c>
      <c r="CT245" s="3" t="str" cm="1">
        <f t="array" ref="CT245">IF(EDATE($F245,CT$2)&gt;DATE(2025,12,31),"",INDEX([1]A2!CQ$9:CQ$175,MATCH(1,--(RIGHT([1]A2!$B$9:$B$175,LEN([1]A2!$B$9:$B$175)-4)=$A245)*([1]A2!$C$9:$C$175=YEAR($F245)),0)))</f>
        <v/>
      </c>
      <c r="CU245" s="3" t="str" cm="1">
        <f t="array" ref="CU245">IF(EDATE($F245,CU$2)&gt;DATE(2025,12,31),"",INDEX([1]A2!CR$9:CR$175,MATCH(1,--(RIGHT([1]A2!$B$9:$B$175,LEN([1]A2!$B$9:$B$175)-4)=$A245)*([1]A2!$C$9:$C$175=YEAR($F245)),0)))</f>
        <v/>
      </c>
      <c r="CV245" s="3" t="str" cm="1">
        <f t="array" ref="CV245">IF(EDATE($F245,CV$2)&gt;DATE(2025,12,31),"",INDEX([1]A2!CS$9:CS$175,MATCH(1,--(RIGHT([1]A2!$B$9:$B$175,LEN([1]A2!$B$9:$B$175)-4)=$A245)*([1]A2!$C$9:$C$175=YEAR($F245)),0)))</f>
        <v/>
      </c>
      <c r="CW245" s="3" t="str" cm="1">
        <f t="array" ref="CW245">IF(EDATE($F245,CW$2)&gt;DATE(2025,12,31),"",INDEX([1]A2!CT$9:CT$175,MATCH(1,--(RIGHT([1]A2!$B$9:$B$175,LEN([1]A2!$B$9:$B$175)-4)=$A245)*([1]A2!$C$9:$C$175=YEAR($F245)),0)))</f>
        <v/>
      </c>
      <c r="CX245" s="3" t="str" cm="1">
        <f t="array" ref="CX245">IF(EDATE($F245,CX$2)&gt;DATE(2025,12,31),"",INDEX([1]A2!CU$9:CU$175,MATCH(1,--(RIGHT([1]A2!$B$9:$B$175,LEN([1]A2!$B$9:$B$175)-4)=$A245)*([1]A2!$C$9:$C$175=YEAR($F245)),0)))</f>
        <v/>
      </c>
      <c r="CY245" s="3" t="str" cm="1">
        <f t="array" ref="CY245">IF(EDATE($F245,CY$2)&gt;DATE(2025,12,31),"",INDEX([1]A2!CV$9:CV$175,MATCH(1,--(RIGHT([1]A2!$B$9:$B$175,LEN([1]A2!$B$9:$B$175)-4)=$A245)*([1]A2!$C$9:$C$175=YEAR($F245)),0)))</f>
        <v/>
      </c>
      <c r="CZ245" s="3" t="str" cm="1">
        <f t="array" ref="CZ245">IF(EDATE($F245,CZ$2)&gt;DATE(2025,12,31),"",INDEX([1]A2!CW$9:CW$175,MATCH(1,--(RIGHT([1]A2!$B$9:$B$175,LEN([1]A2!$B$9:$B$175)-4)=$A245)*([1]A2!$C$9:$C$175=YEAR($F245)),0)))</f>
        <v/>
      </c>
      <c r="DA245" s="3" t="str" cm="1">
        <f t="array" ref="DA245">IF(EDATE($F245,DA$2)&gt;DATE(2025,12,31),"",INDEX([1]A2!CX$9:CX$175,MATCH(1,--(RIGHT([1]A2!$B$9:$B$175,LEN([1]A2!$B$9:$B$175)-4)=$A245)*([1]A2!$C$9:$C$175=YEAR($F245)),0)))</f>
        <v/>
      </c>
      <c r="DB245" s="3" t="str" cm="1">
        <f t="array" ref="DB245">IF(EDATE($F245,DB$2)&gt;DATE(2025,12,31),"",INDEX([1]A2!CY$9:CY$175,MATCH(1,--(RIGHT([1]A2!$B$9:$B$175,LEN([1]A2!$B$9:$B$175)-4)=$A245)*([1]A2!$C$9:$C$175=YEAR($F245)),0)))</f>
        <v/>
      </c>
      <c r="DC245" s="3" t="str" cm="1">
        <f t="array" ref="DC245">IF(EDATE($F245,DC$2)&gt;DATE(2025,12,31),"",INDEX([1]A2!CZ$9:CZ$175,MATCH(1,--(RIGHT([1]A2!$B$9:$B$175,LEN([1]A2!$B$9:$B$175)-4)=$A245)*([1]A2!$C$9:$C$175=YEAR($F245)),0)))</f>
        <v/>
      </c>
      <c r="DD245" s="3" t="str" cm="1">
        <f t="array" ref="DD245">IF(EDATE($F245,DD$2)&gt;DATE(2025,12,31),"",INDEX([1]A2!DA$9:DA$175,MATCH(1,--(RIGHT([1]A2!$B$9:$B$175,LEN([1]A2!$B$9:$B$175)-4)=$A245)*([1]A2!$C$9:$C$175=YEAR($F245)),0)))</f>
        <v/>
      </c>
      <c r="DE245" s="3" t="str" cm="1">
        <f t="array" ref="DE245">IF(EDATE($F245,DE$2)&gt;DATE(2025,12,31),"",INDEX([1]A2!DB$9:DB$175,MATCH(1,--(RIGHT([1]A2!$B$9:$B$175,LEN([1]A2!$B$9:$B$175)-4)=$A245)*([1]A2!$C$9:$C$175=YEAR($F245)),0)))</f>
        <v/>
      </c>
      <c r="DF245" s="3" t="str" cm="1">
        <f t="array" ref="DF245">IF(EDATE($F245,DF$2)&gt;DATE(2025,12,31),"",INDEX([1]A2!DC$9:DC$175,MATCH(1,--(RIGHT([1]A2!$B$9:$B$175,LEN([1]A2!$B$9:$B$175)-4)=$A245)*([1]A2!$C$9:$C$175=YEAR($F245)),0)))</f>
        <v/>
      </c>
      <c r="DG245" s="3" t="str" cm="1">
        <f t="array" ref="DG245">IF(EDATE($F245,DG$2)&gt;DATE(2025,12,31),"",INDEX([1]A2!DD$9:DD$175,MATCH(1,--(RIGHT([1]A2!$B$9:$B$175,LEN([1]A2!$B$9:$B$175)-4)=$A245)*([1]A2!$C$9:$C$175=YEAR($F245)),0)))</f>
        <v/>
      </c>
      <c r="DH245" s="3" t="str" cm="1">
        <f t="array" ref="DH245">IF(EDATE($F245,DH$2)&gt;DATE(2025,12,31),"",INDEX([1]A2!DE$9:DE$175,MATCH(1,--(RIGHT([1]A2!$B$9:$B$175,LEN([1]A2!$B$9:$B$175)-4)=$A245)*([1]A2!$C$9:$C$175=YEAR($F245)),0)))</f>
        <v/>
      </c>
      <c r="DI245" s="3" t="str" cm="1">
        <f t="array" ref="DI245">IF(EDATE($F245,DI$2)&gt;DATE(2025,12,31),"",INDEX([1]A2!DF$9:DF$175,MATCH(1,--(RIGHT([1]A2!$B$9:$B$175,LEN([1]A2!$B$9:$B$175)-4)=$A245)*([1]A2!$C$9:$C$175=YEAR($F245)),0)))</f>
        <v/>
      </c>
      <c r="DJ245" s="3" t="str" cm="1">
        <f t="array" ref="DJ245">IF(EDATE($F245,DJ$2)&gt;DATE(2025,12,31),"",INDEX([1]A2!DG$9:DG$175,MATCH(1,--(RIGHT([1]A2!$B$9:$B$175,LEN([1]A2!$B$9:$B$175)-4)=$A245)*([1]A2!$C$9:$C$175=YEAR($F245)),0)))</f>
        <v/>
      </c>
      <c r="DK245" s="3" t="str" cm="1">
        <f t="array" ref="DK245">IF(EDATE($F245,DK$2)&gt;DATE(2025,12,31),"",INDEX([1]A2!DH$9:DH$175,MATCH(1,--(RIGHT([1]A2!$B$9:$B$175,LEN([1]A2!$B$9:$B$175)-4)=$A245)*([1]A2!$C$9:$C$175=YEAR($F245)),0)))</f>
        <v/>
      </c>
      <c r="DL245" s="3" t="str" cm="1">
        <f t="array" ref="DL245">IF(EDATE($F245,DL$2)&gt;DATE(2025,12,31),"",INDEX([1]A2!DI$9:DI$175,MATCH(1,--(RIGHT([1]A2!$B$9:$B$175,LEN([1]A2!$B$9:$B$175)-4)=$A245)*([1]A2!$C$9:$C$175=YEAR($F245)),0)))</f>
        <v/>
      </c>
      <c r="DM245" s="3" t="str" cm="1">
        <f t="array" ref="DM245">IF(EDATE($F245,DM$2)&gt;DATE(2025,12,31),"",INDEX([1]A2!DJ$9:DJ$175,MATCH(1,--(RIGHT([1]A2!$B$9:$B$175,LEN([1]A2!$B$9:$B$175)-4)=$A245)*([1]A2!$C$9:$C$175=YEAR($F245)),0)))</f>
        <v/>
      </c>
      <c r="DN245" s="3" t="str" cm="1">
        <f t="array" ref="DN245">IF(EDATE($F245,DN$2)&gt;DATE(2025,12,31),"",INDEX([1]A2!DK$9:DK$175,MATCH(1,--(RIGHT([1]A2!$B$9:$B$175,LEN([1]A2!$B$9:$B$175)-4)=$A245)*([1]A2!$C$9:$C$175=YEAR($F245)),0)))</f>
        <v/>
      </c>
      <c r="DO245" s="3" t="str" cm="1">
        <f t="array" ref="DO245">IF(EDATE($F245,DO$2)&gt;DATE(2025,12,31),"",INDEX([1]A2!DL$9:DL$175,MATCH(1,--(RIGHT([1]A2!$B$9:$B$175,LEN([1]A2!$B$9:$B$175)-4)=$A245)*([1]A2!$C$9:$C$175=YEAR($F245)),0)))</f>
        <v/>
      </c>
      <c r="DP245" s="3" t="str" cm="1">
        <f t="array" ref="DP245">IF(EDATE($F245,DP$2)&gt;DATE(2025,12,31),"",INDEX([1]A2!DM$9:DM$175,MATCH(1,--(RIGHT([1]A2!$B$9:$B$175,LEN([1]A2!$B$9:$B$175)-4)=$A245)*([1]A2!$C$9:$C$175=YEAR($F245)),0)))</f>
        <v/>
      </c>
      <c r="DQ245" s="3" t="str" cm="1">
        <f t="array" ref="DQ245">IF(EDATE($F245,DQ$2)&gt;DATE(2025,12,31),"",INDEX([1]A2!DN$9:DN$175,MATCH(1,--(RIGHT([1]A2!$B$9:$B$175,LEN([1]A2!$B$9:$B$175)-4)=$A245)*([1]A2!$C$9:$C$175=YEAR($F245)),0)))</f>
        <v/>
      </c>
      <c r="DR245" s="3" t="str" cm="1">
        <f t="array" ref="DR245">IF(EDATE($F245,DR$2)&gt;DATE(2025,12,31),"",INDEX([1]A2!DO$9:DO$175,MATCH(1,--(RIGHT([1]A2!$B$9:$B$175,LEN([1]A2!$B$9:$B$175)-4)=$A245)*([1]A2!$C$9:$C$175=YEAR($F245)),0)))</f>
        <v/>
      </c>
      <c r="DS245" s="3" t="str" cm="1">
        <f t="array" ref="DS245">IF(EDATE($F245,DS$2)&gt;DATE(2025,12,31),"",INDEX([1]A2!DP$9:DP$175,MATCH(1,--(RIGHT([1]A2!$B$9:$B$175,LEN([1]A2!$B$9:$B$175)-4)=$A245)*([1]A2!$C$9:$C$175=YEAR($F245)),0)))</f>
        <v/>
      </c>
      <c r="DT245" s="3" t="str" cm="1">
        <f t="array" ref="DT245">IF(EDATE($F245,DT$2)&gt;DATE(2025,12,31),"",INDEX([1]A2!DQ$9:DQ$175,MATCH(1,--(RIGHT([1]A2!$B$9:$B$175,LEN([1]A2!$B$9:$B$175)-4)=$A245)*([1]A2!$C$9:$C$175=YEAR($F245)),0)))</f>
        <v/>
      </c>
      <c r="DU245" s="3" t="str" cm="1">
        <f t="array" ref="DU245">IF(EDATE($F245,DU$2)&gt;DATE(2025,12,31),"",INDEX([1]A2!DR$9:DR$175,MATCH(1,--(RIGHT([1]A2!$B$9:$B$175,LEN([1]A2!$B$9:$B$175)-4)=$A245)*([1]A2!$C$9:$C$175=YEAR($F245)),0)))</f>
        <v/>
      </c>
      <c r="DV245" s="3" t="str" cm="1">
        <f t="array" ref="DV245">IF(EDATE($F245,DV$2)&gt;DATE(2025,12,31),"",INDEX([1]A2!DS$9:DS$175,MATCH(1,--(RIGHT([1]A2!$B$9:$B$175,LEN([1]A2!$B$9:$B$175)-4)=$A245)*([1]A2!$C$9:$C$175=YEAR($F245)),0)))</f>
        <v/>
      </c>
      <c r="DW245" s="3" t="str" cm="1">
        <f t="array" ref="DW245">IF(EDATE($F245,DW$2)&gt;DATE(2025,12,31),"",INDEX([1]A2!DT$9:DT$175,MATCH(1,--(RIGHT([1]A2!$B$9:$B$175,LEN([1]A2!$B$9:$B$175)-4)=$A245)*([1]A2!$C$9:$C$175=YEAR($F245)),0)))</f>
        <v/>
      </c>
      <c r="DX245" s="3" t="str" cm="1">
        <f t="array" ref="DX245">IF(EDATE($F245,DX$2)&gt;DATE(2025,12,31),"",INDEX([1]A2!DU$9:DU$175,MATCH(1,--(RIGHT([1]A2!$B$9:$B$175,LEN([1]A2!$B$9:$B$175)-4)=$A245)*([1]A2!$C$9:$C$175=YEAR($F245)),0)))</f>
        <v/>
      </c>
      <c r="DY245" s="3" t="str" cm="1">
        <f t="array" ref="DY245">IF(EDATE($F245,DY$2)&gt;DATE(2025,12,31),"",INDEX([1]A2!DV$9:DV$175,MATCH(1,--(RIGHT([1]A2!$B$9:$B$175,LEN([1]A2!$B$9:$B$175)-4)=$A245)*([1]A2!$C$9:$C$175=YEAR($F245)),0)))</f>
        <v/>
      </c>
      <c r="DZ245" s="3" t="str" cm="1">
        <f t="array" ref="DZ245">IF(EDATE($F245,DZ$2)&gt;DATE(2025,12,31),"",INDEX([1]A2!DW$9:DW$175,MATCH(1,--(RIGHT([1]A2!$B$9:$B$175,LEN([1]A2!$B$9:$B$175)-4)=$A245)*([1]A2!$C$9:$C$175=YEAR($F245)),0)))</f>
        <v/>
      </c>
      <c r="EA245" s="3" t="str" cm="1">
        <f t="array" ref="EA245">IF(EDATE($F245,EA$2)&gt;DATE(2025,12,31),"",INDEX([1]A2!DX$9:DX$175,MATCH(1,--(RIGHT([1]A2!$B$9:$B$175,LEN([1]A2!$B$9:$B$175)-4)=$A245)*([1]A2!$C$9:$C$175=YEAR($F245)),0)))</f>
        <v/>
      </c>
      <c r="EB245" s="3" t="str" cm="1">
        <f t="array" ref="EB245">IF(EDATE($F245,EB$2)&gt;DATE(2025,12,31),"",INDEX([1]A2!DY$9:DY$175,MATCH(1,--(RIGHT([1]A2!$B$9:$B$175,LEN([1]A2!$B$9:$B$175)-4)=$A245)*([1]A2!$C$9:$C$175=YEAR($F245)),0)))</f>
        <v/>
      </c>
      <c r="EC245" s="3" t="str" cm="1">
        <f t="array" ref="EC245">IF(EDATE($F245,EC$2)&gt;DATE(2025,12,31),"",INDEX([1]A2!DZ$9:DZ$175,MATCH(1,--(RIGHT([1]A2!$B$9:$B$175,LEN([1]A2!$B$9:$B$175)-4)=$A245)*([1]A2!$C$9:$C$175=YEAR($F245)),0)))</f>
        <v/>
      </c>
      <c r="ED245" s="3" t="str" cm="1">
        <f t="array" ref="ED245">IF(EDATE($F245,ED$2)&gt;DATE(2025,12,31),"",INDEX([1]A2!EA$9:EA$175,MATCH(1,--(RIGHT([1]A2!$B$9:$B$175,LEN([1]A2!$B$9:$B$175)-4)=$A245)*([1]A2!$C$9:$C$175=YEAR($F245)),0)))</f>
        <v/>
      </c>
      <c r="EE245" s="3" t="str" cm="1">
        <f t="array" ref="EE245">IF(EDATE($F245,EE$2)&gt;DATE(2025,12,31),"",INDEX([1]A2!EB$9:EB$175,MATCH(1,--(RIGHT([1]A2!$B$9:$B$175,LEN([1]A2!$B$9:$B$175)-4)=$A245)*([1]A2!$C$9:$C$175=YEAR($F245)),0)))</f>
        <v/>
      </c>
      <c r="EF245" s="3" t="str" cm="1">
        <f t="array" ref="EF245">IF(EDATE($F245,EF$2)&gt;DATE(2025,12,31),"",INDEX([1]A2!EC$9:EC$175,MATCH(1,--(RIGHT([1]A2!$B$9:$B$175,LEN([1]A2!$B$9:$B$175)-4)=$A245)*([1]A2!$C$9:$C$175=YEAR($F245)),0)))</f>
        <v/>
      </c>
      <c r="EG245" s="3" t="str" cm="1">
        <f t="array" ref="EG245">IF(EDATE($F245,EG$2)&gt;DATE(2025,12,31),"",INDEX([1]A2!ED$9:ED$175,MATCH(1,--(RIGHT([1]A2!$B$9:$B$175,LEN([1]A2!$B$9:$B$175)-4)=$A245)*([1]A2!$C$9:$C$175=YEAR($F245)),0)))</f>
        <v/>
      </c>
      <c r="EH245" s="3" t="str" cm="1">
        <f t="array" ref="EH245">IF(EDATE($F245,EH$2)&gt;DATE(2025,12,31),"",INDEX([1]A2!EE$9:EE$175,MATCH(1,--(RIGHT([1]A2!$B$9:$B$175,LEN([1]A2!$B$9:$B$175)-4)=$A245)*([1]A2!$C$9:$C$175=YEAR($F245)),0)))</f>
        <v/>
      </c>
      <c r="EI245" s="3" t="str" cm="1">
        <f t="array" ref="EI245">IF(EDATE($F245,EI$2)&gt;DATE(2025,12,31),"",INDEX([1]A2!EF$9:EF$175,MATCH(1,--(RIGHT([1]A2!$B$9:$B$175,LEN([1]A2!$B$9:$B$175)-4)=$A245)*([1]A2!$C$9:$C$175=YEAR($F245)),0)))</f>
        <v/>
      </c>
      <c r="EJ245" s="3" t="str" cm="1">
        <f t="array" ref="EJ245">IF(EDATE($F245,EJ$2)&gt;DATE(2025,12,31),"",INDEX([1]A2!EG$9:EG$175,MATCH(1,--(RIGHT([1]A2!$B$9:$B$175,LEN([1]A2!$B$9:$B$175)-4)=$A245)*([1]A2!$C$9:$C$175=YEAR($F245)),0)))</f>
        <v/>
      </c>
      <c r="EK245" s="3" t="str" cm="1">
        <f t="array" ref="EK245">IF(EDATE($F245,EK$2)&gt;DATE(2025,12,31),"",INDEX([1]A2!EH$9:EH$175,MATCH(1,--(RIGHT([1]A2!$B$9:$B$175,LEN([1]A2!$B$9:$B$175)-4)=$A245)*([1]A2!$C$9:$C$175=YEAR($F245)),0)))</f>
        <v/>
      </c>
      <c r="EL245" s="3" t="str" cm="1">
        <f t="array" ref="EL245">IF(EDATE($F245,EL$2)&gt;DATE(2025,12,31),"",INDEX([1]A2!EI$9:EI$175,MATCH(1,--(RIGHT([1]A2!$B$9:$B$175,LEN([1]A2!$B$9:$B$175)-4)=$A245)*([1]A2!$C$9:$C$175=YEAR($F245)),0)))</f>
        <v/>
      </c>
      <c r="EM245" s="3" t="str" cm="1">
        <f t="array" ref="EM245">IF(EDATE($F245,EM$2)&gt;DATE(2025,12,31),"",INDEX([1]A2!EJ$9:EJ$175,MATCH(1,--(RIGHT([1]A2!$B$9:$B$175,LEN([1]A2!$B$9:$B$175)-4)=$A245)*([1]A2!$C$9:$C$175=YEAR($F245)),0)))</f>
        <v/>
      </c>
      <c r="EN245" s="3" t="str" cm="1">
        <f t="array" ref="EN245">IF(EDATE($F245,EN$2)&gt;DATE(2025,12,31),"",INDEX([1]A2!EK$9:EK$175,MATCH(1,--(RIGHT([1]A2!$B$9:$B$175,LEN([1]A2!$B$9:$B$175)-4)=$A245)*([1]A2!$C$9:$C$175=YEAR($F245)),0)))</f>
        <v/>
      </c>
      <c r="EO245" s="3" t="str" cm="1">
        <f t="array" ref="EO245">IF(EDATE($F245,EO$2)&gt;DATE(2025,12,31),"",INDEX([1]A2!EL$9:EL$175,MATCH(1,--(RIGHT([1]A2!$B$9:$B$175,LEN([1]A2!$B$9:$B$175)-4)=$A245)*([1]A2!$C$9:$C$175=YEAR($F245)),0)))</f>
        <v/>
      </c>
      <c r="EP245" s="3" t="str" cm="1">
        <f t="array" ref="EP245">IF(EDATE($F245,EP$2)&gt;DATE(2025,12,31),"",INDEX([1]A2!EM$9:EM$175,MATCH(1,--(RIGHT([1]A2!$B$9:$B$175,LEN([1]A2!$B$9:$B$175)-4)=$A245)*([1]A2!$C$9:$C$175=YEAR($F245)),0)))</f>
        <v/>
      </c>
      <c r="EQ245" s="3" t="str" cm="1">
        <f t="array" ref="EQ245">IF(EDATE($F245,EQ$2)&gt;DATE(2025,12,31),"",INDEX([1]A2!EN$9:EN$175,MATCH(1,--(RIGHT([1]A2!$B$9:$B$175,LEN([1]A2!$B$9:$B$175)-4)=$A245)*([1]A2!$C$9:$C$175=YEAR($F245)),0)))</f>
        <v/>
      </c>
      <c r="ER245" s="3" t="str" cm="1">
        <f t="array" ref="ER245">IF(EDATE($F245,ER$2)&gt;DATE(2025,12,31),"",INDEX([1]A2!EO$9:EO$175,MATCH(1,--(RIGHT([1]A2!$B$9:$B$175,LEN([1]A2!$B$9:$B$175)-4)=$A245)*([1]A2!$C$9:$C$175=YEAR($F245)),0)))</f>
        <v/>
      </c>
      <c r="ES245" s="3" t="str" cm="1">
        <f t="array" ref="ES245">IF(EDATE($F245,ES$2)&gt;DATE(2025,12,31),"",INDEX([1]A2!EP$9:EP$175,MATCH(1,--(RIGHT([1]A2!$B$9:$B$175,LEN([1]A2!$B$9:$B$175)-4)=$A245)*([1]A2!$C$9:$C$175=YEAR($F245)),0)))</f>
        <v/>
      </c>
      <c r="ET245" s="3" t="str" cm="1">
        <f t="array" ref="ET245">IF(EDATE($F245,ET$2)&gt;DATE(2025,12,31),"",INDEX([1]A2!EQ$9:EQ$175,MATCH(1,--(RIGHT([1]A2!$B$9:$B$175,LEN([1]A2!$B$9:$B$175)-4)=$A245)*([1]A2!$C$9:$C$175=YEAR($F245)),0)))</f>
        <v/>
      </c>
      <c r="EU245" s="3" t="str" cm="1">
        <f t="array" ref="EU245">IF(EDATE($F245,EU$2)&gt;DATE(2025,12,31),"",INDEX([1]A2!ER$9:ER$175,MATCH(1,--(RIGHT([1]A2!$B$9:$B$175,LEN([1]A2!$B$9:$B$175)-4)=$A245)*([1]A2!$C$9:$C$175=YEAR($F245)),0)))</f>
        <v/>
      </c>
      <c r="EV245" s="3" t="str" cm="1">
        <f t="array" ref="EV245">IF(EDATE($F245,EV$2)&gt;DATE(2025,12,31),"",INDEX([1]A2!ES$9:ES$175,MATCH(1,--(RIGHT([1]A2!$B$9:$B$175,LEN([1]A2!$B$9:$B$175)-4)=$A245)*([1]A2!$C$9:$C$175=YEAR($F245)),0)))</f>
        <v/>
      </c>
      <c r="EW245" s="3" t="str" cm="1">
        <f t="array" ref="EW245">IF(EDATE($F245,EW$2)&gt;DATE(2025,12,31),"",INDEX([1]A2!ET$9:ET$175,MATCH(1,--(RIGHT([1]A2!$B$9:$B$175,LEN([1]A2!$B$9:$B$175)-4)=$A245)*([1]A2!$C$9:$C$175=YEAR($F245)),0)))</f>
        <v/>
      </c>
      <c r="EX245" s="3" t="str" cm="1">
        <f t="array" ref="EX245">IF(EDATE($F245,EX$2)&gt;DATE(2025,12,31),"",INDEX([1]A2!EU$9:EU$175,MATCH(1,--(RIGHT([1]A2!$B$9:$B$175,LEN([1]A2!$B$9:$B$175)-4)=$A245)*([1]A2!$C$9:$C$175=YEAR($F245)),0)))</f>
        <v/>
      </c>
      <c r="EY245" s="3" t="str" cm="1">
        <f t="array" ref="EY245">IF(EDATE($F245,EY$2)&gt;DATE(2025,12,31),"",INDEX([1]A2!EV$9:EV$175,MATCH(1,--(RIGHT([1]A2!$B$9:$B$175,LEN([1]A2!$B$9:$B$175)-4)=$A245)*([1]A2!$C$9:$C$175=YEAR($F245)),0)))</f>
        <v/>
      </c>
      <c r="EZ245" s="3" t="str" cm="1">
        <f t="array" ref="EZ245">IF(EDATE($F245,EZ$2)&gt;DATE(2025,12,31),"",INDEX([1]A2!EW$9:EW$175,MATCH(1,--(RIGHT([1]A2!$B$9:$B$175,LEN([1]A2!$B$9:$B$175)-4)=$A245)*([1]A2!$C$9:$C$175=YEAR($F245)),0)))</f>
        <v/>
      </c>
      <c r="FA245" s="3" t="str" cm="1">
        <f t="array" ref="FA245">IF(EDATE($F245,FA$2)&gt;DATE(2025,12,31),"",INDEX([1]A2!EX$9:EX$175,MATCH(1,--(RIGHT([1]A2!$B$9:$B$175,LEN([1]A2!$B$9:$B$175)-4)=$A245)*([1]A2!$C$9:$C$175=YEAR($F245)),0)))</f>
        <v/>
      </c>
    </row>
    <row r="246" spans="1:157" x14ac:dyDescent="0.2">
      <c r="A246" s="28" t="s">
        <v>40</v>
      </c>
      <c r="B246" s="8" t="s">
        <v>6</v>
      </c>
      <c r="C246" s="8" t="s">
        <v>65</v>
      </c>
      <c r="D246" s="9" t="s">
        <v>19</v>
      </c>
      <c r="E246" s="9" t="s">
        <v>0</v>
      </c>
      <c r="F246" s="94">
        <f t="shared" si="16"/>
        <v>43101</v>
      </c>
      <c r="G246" s="3" cm="1">
        <f t="array" ref="G246">IF(EDATE($F246,G$2)&gt;DATE(2025,12,31),"",INDEX([1]A2!D$9:D$175,MATCH(1,--(RIGHT([1]A2!$B$9:$B$175,LEN([1]A2!$B$9:$B$175)-4)=$A246)*([1]A2!$C$9:$C$175=YEAR($F246)),0)))</f>
        <v>0</v>
      </c>
      <c r="H246" s="3" cm="1">
        <f t="array" ref="H246">IF(EDATE($F246,H$2)&gt;DATE(2025,12,31),"",INDEX([1]A2!E$9:E$175,MATCH(1,--(RIGHT([1]A2!$B$9:$B$175,LEN([1]A2!$B$9:$B$175)-4)=$A246)*([1]A2!$C$9:$C$175=YEAR($F246)),0)))</f>
        <v>0</v>
      </c>
      <c r="I246" s="3" cm="1">
        <f t="array" ref="I246">IF(EDATE($F246,I$2)&gt;DATE(2025,12,31),"",INDEX([1]A2!F$9:F$175,MATCH(1,--(RIGHT([1]A2!$B$9:$B$175,LEN([1]A2!$B$9:$B$175)-4)=$A246)*([1]A2!$C$9:$C$175=YEAR($F246)),0)))</f>
        <v>0</v>
      </c>
      <c r="J246" s="3" cm="1">
        <f t="array" ref="J246">IF(EDATE($F246,J$2)&gt;DATE(2025,12,31),"",INDEX([1]A2!G$9:G$175,MATCH(1,--(RIGHT([1]A2!$B$9:$B$175,LEN([1]A2!$B$9:$B$175)-4)=$A246)*([1]A2!$C$9:$C$175=YEAR($F246)),0)))</f>
        <v>0</v>
      </c>
      <c r="K246" s="3" cm="1">
        <f t="array" ref="K246">IF(EDATE($F246,K$2)&gt;DATE(2025,12,31),"",INDEX([1]A2!H$9:H$175,MATCH(1,--(RIGHT([1]A2!$B$9:$B$175,LEN([1]A2!$B$9:$B$175)-4)=$A246)*([1]A2!$C$9:$C$175=YEAR($F246)),0)))</f>
        <v>0</v>
      </c>
      <c r="L246" s="3" cm="1">
        <f t="array" ref="L246">IF(EDATE($F246,L$2)&gt;DATE(2025,12,31),"",INDEX([1]A2!I$9:I$175,MATCH(1,--(RIGHT([1]A2!$B$9:$B$175,LEN([1]A2!$B$9:$B$175)-4)=$A246)*([1]A2!$C$9:$C$175=YEAR($F246)),0)))</f>
        <v>0</v>
      </c>
      <c r="M246" s="3" cm="1">
        <f t="array" ref="M246">IF(EDATE($F246,M$2)&gt;DATE(2025,12,31),"",INDEX([1]A2!J$9:J$175,MATCH(1,--(RIGHT([1]A2!$B$9:$B$175,LEN([1]A2!$B$9:$B$175)-4)=$A246)*([1]A2!$C$9:$C$175=YEAR($F246)),0)))</f>
        <v>0</v>
      </c>
      <c r="N246" s="3" cm="1">
        <f t="array" ref="N246">IF(EDATE($F246,N$2)&gt;DATE(2025,12,31),"",INDEX([1]A2!K$9:K$175,MATCH(1,--(RIGHT([1]A2!$B$9:$B$175,LEN([1]A2!$B$9:$B$175)-4)=$A246)*([1]A2!$C$9:$C$175=YEAR($F246)),0)))</f>
        <v>0</v>
      </c>
      <c r="O246" s="3" t="str" cm="1">
        <f t="array" ref="O246">IF(EDATE($F246,O$2)&gt;DATE(2025,12,31),"",INDEX([1]A2!L$9:L$175,MATCH(1,--(RIGHT([1]A2!$B$9:$B$175,LEN([1]A2!$B$9:$B$175)-4)=$A246)*([1]A2!$C$9:$C$175=YEAR($F246)),0)))</f>
        <v/>
      </c>
      <c r="P246" s="3" t="str" cm="1">
        <f t="array" ref="P246">IF(EDATE($F246,P$2)&gt;DATE(2025,12,31),"",INDEX([1]A2!M$9:M$175,MATCH(1,--(RIGHT([1]A2!$B$9:$B$175,LEN([1]A2!$B$9:$B$175)-4)=$A246)*([1]A2!$C$9:$C$175=YEAR($F246)),0)))</f>
        <v/>
      </c>
      <c r="Q246" s="3" t="str" cm="1">
        <f t="array" ref="Q246">IF(EDATE($F246,Q$2)&gt;DATE(2025,12,31),"",INDEX([1]A2!N$9:N$175,MATCH(1,--(RIGHT([1]A2!$B$9:$B$175,LEN([1]A2!$B$9:$B$175)-4)=$A246)*([1]A2!$C$9:$C$175=YEAR($F246)),0)))</f>
        <v/>
      </c>
      <c r="R246" s="3" t="str" cm="1">
        <f t="array" ref="R246">IF(EDATE($F246,R$2)&gt;DATE(2025,12,31),"",INDEX([1]A2!O$9:O$175,MATCH(1,--(RIGHT([1]A2!$B$9:$B$175,LEN([1]A2!$B$9:$B$175)-4)=$A246)*([1]A2!$C$9:$C$175=YEAR($F246)),0)))</f>
        <v/>
      </c>
      <c r="S246" s="3" t="str" cm="1">
        <f t="array" ref="S246">IF(EDATE($F246,S$2)&gt;DATE(2025,12,31),"",INDEX([1]A2!P$9:P$175,MATCH(1,--(RIGHT([1]A2!$B$9:$B$175,LEN([1]A2!$B$9:$B$175)-4)=$A246)*([1]A2!$C$9:$C$175=YEAR($F246)),0)))</f>
        <v/>
      </c>
      <c r="T246" s="3" t="str" cm="1">
        <f t="array" ref="T246">IF(EDATE($F246,T$2)&gt;DATE(2025,12,31),"",INDEX([1]A2!Q$9:Q$175,MATCH(1,--(RIGHT([1]A2!$B$9:$B$175,LEN([1]A2!$B$9:$B$175)-4)=$A246)*([1]A2!$C$9:$C$175=YEAR($F246)),0)))</f>
        <v/>
      </c>
      <c r="U246" s="3" t="str" cm="1">
        <f t="array" ref="U246">IF(EDATE($F246,U$2)&gt;DATE(2025,12,31),"",INDEX([1]A2!R$9:R$175,MATCH(1,--(RIGHT([1]A2!$B$9:$B$175,LEN([1]A2!$B$9:$B$175)-4)=$A246)*([1]A2!$C$9:$C$175=YEAR($F246)),0)))</f>
        <v/>
      </c>
      <c r="V246" s="3" t="str" cm="1">
        <f t="array" ref="V246">IF(EDATE($F246,V$2)&gt;DATE(2025,12,31),"",INDEX([1]A2!S$9:S$175,MATCH(1,--(RIGHT([1]A2!$B$9:$B$175,LEN([1]A2!$B$9:$B$175)-4)=$A246)*([1]A2!$C$9:$C$175=YEAR($F246)),0)))</f>
        <v/>
      </c>
      <c r="W246" s="3" t="str" cm="1">
        <f t="array" ref="W246">IF(EDATE($F246,W$2)&gt;DATE(2025,12,31),"",INDEX([1]A2!T$9:T$175,MATCH(1,--(RIGHT([1]A2!$B$9:$B$175,LEN([1]A2!$B$9:$B$175)-4)=$A246)*([1]A2!$C$9:$C$175=YEAR($F246)),0)))</f>
        <v/>
      </c>
      <c r="X246" s="3" t="str" cm="1">
        <f t="array" ref="X246">IF(EDATE($F246,X$2)&gt;DATE(2025,12,31),"",INDEX([1]A2!U$9:U$175,MATCH(1,--(RIGHT([1]A2!$B$9:$B$175,LEN([1]A2!$B$9:$B$175)-4)=$A246)*([1]A2!$C$9:$C$175=YEAR($F246)),0)))</f>
        <v/>
      </c>
      <c r="Y246" s="3" t="str" cm="1">
        <f t="array" ref="Y246">IF(EDATE($F246,Y$2)&gt;DATE(2025,12,31),"",INDEX([1]A2!V$9:V$175,MATCH(1,--(RIGHT([1]A2!$B$9:$B$175,LEN([1]A2!$B$9:$B$175)-4)=$A246)*([1]A2!$C$9:$C$175=YEAR($F246)),0)))</f>
        <v/>
      </c>
      <c r="Z246" s="3" t="str" cm="1">
        <f t="array" ref="Z246">IF(EDATE($F246,Z$2)&gt;DATE(2025,12,31),"",INDEX([1]A2!W$9:W$175,MATCH(1,--(RIGHT([1]A2!$B$9:$B$175,LEN([1]A2!$B$9:$B$175)-4)=$A246)*([1]A2!$C$9:$C$175=YEAR($F246)),0)))</f>
        <v/>
      </c>
      <c r="AA246" s="3" t="str" cm="1">
        <f t="array" ref="AA246">IF(EDATE($F246,AA$2)&gt;DATE(2025,12,31),"",INDEX([1]A2!X$9:X$175,MATCH(1,--(RIGHT([1]A2!$B$9:$B$175,LEN([1]A2!$B$9:$B$175)-4)=$A246)*([1]A2!$C$9:$C$175=YEAR($F246)),0)))</f>
        <v/>
      </c>
      <c r="AB246" s="3" t="str" cm="1">
        <f t="array" ref="AB246">IF(EDATE($F246,AB$2)&gt;DATE(2025,12,31),"",INDEX([1]A2!Y$9:Y$175,MATCH(1,--(RIGHT([1]A2!$B$9:$B$175,LEN([1]A2!$B$9:$B$175)-4)=$A246)*([1]A2!$C$9:$C$175=YEAR($F246)),0)))</f>
        <v/>
      </c>
      <c r="AC246" s="3" t="str" cm="1">
        <f t="array" ref="AC246">IF(EDATE($F246,AC$2)&gt;DATE(2025,12,31),"",INDEX([1]A2!Z$9:Z$175,MATCH(1,--(RIGHT([1]A2!$B$9:$B$175,LEN([1]A2!$B$9:$B$175)-4)=$A246)*([1]A2!$C$9:$C$175=YEAR($F246)),0)))</f>
        <v/>
      </c>
      <c r="AD246" s="3" t="str" cm="1">
        <f t="array" ref="AD246">IF(EDATE($F246,AD$2)&gt;DATE(2025,12,31),"",INDEX([1]A2!AA$9:AA$175,MATCH(1,--(RIGHT([1]A2!$B$9:$B$175,LEN([1]A2!$B$9:$B$175)-4)=$A246)*([1]A2!$C$9:$C$175=YEAR($F246)),0)))</f>
        <v/>
      </c>
      <c r="AE246" s="3" t="str" cm="1">
        <f t="array" ref="AE246">IF(EDATE($F246,AE$2)&gt;DATE(2025,12,31),"",INDEX([1]A2!AB$9:AB$175,MATCH(1,--(RIGHT([1]A2!$B$9:$B$175,LEN([1]A2!$B$9:$B$175)-4)=$A246)*([1]A2!$C$9:$C$175=YEAR($F246)),0)))</f>
        <v/>
      </c>
      <c r="AF246" s="3" t="str" cm="1">
        <f t="array" ref="AF246">IF(EDATE($F246,AF$2)&gt;DATE(2025,12,31),"",INDEX([1]A2!AC$9:AC$175,MATCH(1,--(RIGHT([1]A2!$B$9:$B$175,LEN([1]A2!$B$9:$B$175)-4)=$A246)*([1]A2!$C$9:$C$175=YEAR($F246)),0)))</f>
        <v/>
      </c>
      <c r="AG246" s="3" t="str" cm="1">
        <f t="array" ref="AG246">IF(EDATE($F246,AG$2)&gt;DATE(2025,12,31),"",INDEX([1]A2!AD$9:AD$175,MATCH(1,--(RIGHT([1]A2!$B$9:$B$175,LEN([1]A2!$B$9:$B$175)-4)=$A246)*([1]A2!$C$9:$C$175=YEAR($F246)),0)))</f>
        <v/>
      </c>
      <c r="AH246" s="3" t="str" cm="1">
        <f t="array" ref="AH246">IF(EDATE($F246,AH$2)&gt;DATE(2025,12,31),"",INDEX([1]A2!AE$9:AE$175,MATCH(1,--(RIGHT([1]A2!$B$9:$B$175,LEN([1]A2!$B$9:$B$175)-4)=$A246)*([1]A2!$C$9:$C$175=YEAR($F246)),0)))</f>
        <v/>
      </c>
      <c r="AI246" s="3" t="str" cm="1">
        <f t="array" ref="AI246">IF(EDATE($F246,AI$2)&gt;DATE(2025,12,31),"",INDEX([1]A2!AF$9:AF$175,MATCH(1,--(RIGHT([1]A2!$B$9:$B$175,LEN([1]A2!$B$9:$B$175)-4)=$A246)*([1]A2!$C$9:$C$175=YEAR($F246)),0)))</f>
        <v/>
      </c>
      <c r="AJ246" s="3" t="str" cm="1">
        <f t="array" ref="AJ246">IF(EDATE($F246,AJ$2)&gt;DATE(2025,12,31),"",INDEX([1]A2!AG$9:AG$175,MATCH(1,--(RIGHT([1]A2!$B$9:$B$175,LEN([1]A2!$B$9:$B$175)-4)=$A246)*([1]A2!$C$9:$C$175=YEAR($F246)),0)))</f>
        <v/>
      </c>
      <c r="AK246" s="3" t="str" cm="1">
        <f t="array" ref="AK246">IF(EDATE($F246,AK$2)&gt;DATE(2025,12,31),"",INDEX([1]A2!AH$9:AH$175,MATCH(1,--(RIGHT([1]A2!$B$9:$B$175,LEN([1]A2!$B$9:$B$175)-4)=$A246)*([1]A2!$C$9:$C$175=YEAR($F246)),0)))</f>
        <v/>
      </c>
      <c r="AL246" s="3" t="str" cm="1">
        <f t="array" ref="AL246">IF(EDATE($F246,AL$2)&gt;DATE(2025,12,31),"",INDEX([1]A2!AI$9:AI$175,MATCH(1,--(RIGHT([1]A2!$B$9:$B$175,LEN([1]A2!$B$9:$B$175)-4)=$A246)*([1]A2!$C$9:$C$175=YEAR($F246)),0)))</f>
        <v/>
      </c>
      <c r="AM246" s="3" t="str" cm="1">
        <f t="array" ref="AM246">IF(EDATE($F246,AM$2)&gt;DATE(2025,12,31),"",INDEX([1]A2!AJ$9:AJ$175,MATCH(1,--(RIGHT([1]A2!$B$9:$B$175,LEN([1]A2!$B$9:$B$175)-4)=$A246)*([1]A2!$C$9:$C$175=YEAR($F246)),0)))</f>
        <v/>
      </c>
      <c r="AN246" s="3" t="str" cm="1">
        <f t="array" ref="AN246">IF(EDATE($F246,AN$2)&gt;DATE(2025,12,31),"",INDEX([1]A2!AK$9:AK$175,MATCH(1,--(RIGHT([1]A2!$B$9:$B$175,LEN([1]A2!$B$9:$B$175)-4)=$A246)*([1]A2!$C$9:$C$175=YEAR($F246)),0)))</f>
        <v/>
      </c>
      <c r="AO246" s="3" t="str" cm="1">
        <f t="array" ref="AO246">IF(EDATE($F246,AO$2)&gt;DATE(2025,12,31),"",INDEX([1]A2!AL$9:AL$175,MATCH(1,--(RIGHT([1]A2!$B$9:$B$175,LEN([1]A2!$B$9:$B$175)-4)=$A246)*([1]A2!$C$9:$C$175=YEAR($F246)),0)))</f>
        <v/>
      </c>
      <c r="AP246" s="3" t="str" cm="1">
        <f t="array" ref="AP246">IF(EDATE($F246,AP$2)&gt;DATE(2025,12,31),"",INDEX([1]A2!AM$9:AM$175,MATCH(1,--(RIGHT([1]A2!$B$9:$B$175,LEN([1]A2!$B$9:$B$175)-4)=$A246)*([1]A2!$C$9:$C$175=YEAR($F246)),0)))</f>
        <v/>
      </c>
      <c r="AQ246" s="3" t="str" cm="1">
        <f t="array" ref="AQ246">IF(EDATE($F246,AQ$2)&gt;DATE(2025,12,31),"",INDEX([1]A2!AN$9:AN$175,MATCH(1,--(RIGHT([1]A2!$B$9:$B$175,LEN([1]A2!$B$9:$B$175)-4)=$A246)*([1]A2!$C$9:$C$175=YEAR($F246)),0)))</f>
        <v/>
      </c>
      <c r="AR246" s="3" t="str" cm="1">
        <f t="array" ref="AR246">IF(EDATE($F246,AR$2)&gt;DATE(2025,12,31),"",INDEX([1]A2!AO$9:AO$175,MATCH(1,--(RIGHT([1]A2!$B$9:$B$175,LEN([1]A2!$B$9:$B$175)-4)=$A246)*([1]A2!$C$9:$C$175=YEAR($F246)),0)))</f>
        <v/>
      </c>
      <c r="AS246" s="3" t="str" cm="1">
        <f t="array" ref="AS246">IF(EDATE($F246,AS$2)&gt;DATE(2025,12,31),"",INDEX([1]A2!AP$9:AP$175,MATCH(1,--(RIGHT([1]A2!$B$9:$B$175,LEN([1]A2!$B$9:$B$175)-4)=$A246)*([1]A2!$C$9:$C$175=YEAR($F246)),0)))</f>
        <v/>
      </c>
      <c r="AT246" s="3" t="str" cm="1">
        <f t="array" ref="AT246">IF(EDATE($F246,AT$2)&gt;DATE(2025,12,31),"",INDEX([1]A2!AQ$9:AQ$175,MATCH(1,--(RIGHT([1]A2!$B$9:$B$175,LEN([1]A2!$B$9:$B$175)-4)=$A246)*([1]A2!$C$9:$C$175=YEAR($F246)),0)))</f>
        <v/>
      </c>
      <c r="AU246" s="3" t="str" cm="1">
        <f t="array" ref="AU246">IF(EDATE($F246,AU$2)&gt;DATE(2025,12,31),"",INDEX([1]A2!AR$9:AR$175,MATCH(1,--(RIGHT([1]A2!$B$9:$B$175,LEN([1]A2!$B$9:$B$175)-4)=$A246)*([1]A2!$C$9:$C$175=YEAR($F246)),0)))</f>
        <v/>
      </c>
      <c r="AV246" s="3" t="str" cm="1">
        <f t="array" ref="AV246">IF(EDATE($F246,AV$2)&gt;DATE(2025,12,31),"",INDEX([1]A2!AS$9:AS$175,MATCH(1,--(RIGHT([1]A2!$B$9:$B$175,LEN([1]A2!$B$9:$B$175)-4)=$A246)*([1]A2!$C$9:$C$175=YEAR($F246)),0)))</f>
        <v/>
      </c>
      <c r="AW246" s="3" t="str" cm="1">
        <f t="array" ref="AW246">IF(EDATE($F246,AW$2)&gt;DATE(2025,12,31),"",INDEX([1]A2!AT$9:AT$175,MATCH(1,--(RIGHT([1]A2!$B$9:$B$175,LEN([1]A2!$B$9:$B$175)-4)=$A246)*([1]A2!$C$9:$C$175=YEAR($F246)),0)))</f>
        <v/>
      </c>
      <c r="AX246" s="3" t="str" cm="1">
        <f t="array" ref="AX246">IF(EDATE($F246,AX$2)&gt;DATE(2025,12,31),"",INDEX([1]A2!AU$9:AU$175,MATCH(1,--(RIGHT([1]A2!$B$9:$B$175,LEN([1]A2!$B$9:$B$175)-4)=$A246)*([1]A2!$C$9:$C$175=YEAR($F246)),0)))</f>
        <v/>
      </c>
      <c r="AY246" s="3" t="str" cm="1">
        <f t="array" ref="AY246">IF(EDATE($F246,AY$2)&gt;DATE(2025,12,31),"",INDEX([1]A2!AV$9:AV$175,MATCH(1,--(RIGHT([1]A2!$B$9:$B$175,LEN([1]A2!$B$9:$B$175)-4)=$A246)*([1]A2!$C$9:$C$175=YEAR($F246)),0)))</f>
        <v/>
      </c>
      <c r="AZ246" s="3" t="str" cm="1">
        <f t="array" ref="AZ246">IF(EDATE($F246,AZ$2)&gt;DATE(2025,12,31),"",INDEX([1]A2!AW$9:AW$175,MATCH(1,--(RIGHT([1]A2!$B$9:$B$175,LEN([1]A2!$B$9:$B$175)-4)=$A246)*([1]A2!$C$9:$C$175=YEAR($F246)),0)))</f>
        <v/>
      </c>
      <c r="BA246" s="3" t="str" cm="1">
        <f t="array" ref="BA246">IF(EDATE($F246,BA$2)&gt;DATE(2025,12,31),"",INDEX([1]A2!AX$9:AX$175,MATCH(1,--(RIGHT([1]A2!$B$9:$B$175,LEN([1]A2!$B$9:$B$175)-4)=$A246)*([1]A2!$C$9:$C$175=YEAR($F246)),0)))</f>
        <v/>
      </c>
      <c r="BB246" s="3" t="str" cm="1">
        <f t="array" ref="BB246">IF(EDATE($F246,BB$2)&gt;DATE(2025,12,31),"",INDEX([1]A2!AY$9:AY$175,MATCH(1,--(RIGHT([1]A2!$B$9:$B$175,LEN([1]A2!$B$9:$B$175)-4)=$A246)*([1]A2!$C$9:$C$175=YEAR($F246)),0)))</f>
        <v/>
      </c>
      <c r="BC246" s="3" t="str" cm="1">
        <f t="array" ref="BC246">IF(EDATE($F246,BC$2)&gt;DATE(2025,12,31),"",INDEX([1]A2!AZ$9:AZ$175,MATCH(1,--(RIGHT([1]A2!$B$9:$B$175,LEN([1]A2!$B$9:$B$175)-4)=$A246)*([1]A2!$C$9:$C$175=YEAR($F246)),0)))</f>
        <v/>
      </c>
      <c r="BD246" s="3" t="str" cm="1">
        <f t="array" ref="BD246">IF(EDATE($F246,BD$2)&gt;DATE(2025,12,31),"",INDEX([1]A2!BA$9:BA$175,MATCH(1,--(RIGHT([1]A2!$B$9:$B$175,LEN([1]A2!$B$9:$B$175)-4)=$A246)*([1]A2!$C$9:$C$175=YEAR($F246)),0)))</f>
        <v/>
      </c>
      <c r="BE246" s="3" t="str" cm="1">
        <f t="array" ref="BE246">IF(EDATE($F246,BE$2)&gt;DATE(2025,12,31),"",INDEX([1]A2!BB$9:BB$175,MATCH(1,--(RIGHT([1]A2!$B$9:$B$175,LEN([1]A2!$B$9:$B$175)-4)=$A246)*([1]A2!$C$9:$C$175=YEAR($F246)),0)))</f>
        <v/>
      </c>
      <c r="BF246" s="3" t="str" cm="1">
        <f t="array" ref="BF246">IF(EDATE($F246,BF$2)&gt;DATE(2025,12,31),"",INDEX([1]A2!BC$9:BC$175,MATCH(1,--(RIGHT([1]A2!$B$9:$B$175,LEN([1]A2!$B$9:$B$175)-4)=$A246)*([1]A2!$C$9:$C$175=YEAR($F246)),0)))</f>
        <v/>
      </c>
      <c r="BG246" s="3" t="str" cm="1">
        <f t="array" ref="BG246">IF(EDATE($F246,BG$2)&gt;DATE(2025,12,31),"",INDEX([1]A2!BD$9:BD$175,MATCH(1,--(RIGHT([1]A2!$B$9:$B$175,LEN([1]A2!$B$9:$B$175)-4)=$A246)*([1]A2!$C$9:$C$175=YEAR($F246)),0)))</f>
        <v/>
      </c>
      <c r="BH246" s="3" t="str" cm="1">
        <f t="array" ref="BH246">IF(EDATE($F246,BH$2)&gt;DATE(2025,12,31),"",INDEX([1]A2!BE$9:BE$175,MATCH(1,--(RIGHT([1]A2!$B$9:$B$175,LEN([1]A2!$B$9:$B$175)-4)=$A246)*([1]A2!$C$9:$C$175=YEAR($F246)),0)))</f>
        <v/>
      </c>
      <c r="BI246" s="3" t="str" cm="1">
        <f t="array" ref="BI246">IF(EDATE($F246,BI$2)&gt;DATE(2025,12,31),"",INDEX([1]A2!BF$9:BF$175,MATCH(1,--(RIGHT([1]A2!$B$9:$B$175,LEN([1]A2!$B$9:$B$175)-4)=$A246)*([1]A2!$C$9:$C$175=YEAR($F246)),0)))</f>
        <v/>
      </c>
      <c r="BJ246" s="3" t="str" cm="1">
        <f t="array" ref="BJ246">IF(EDATE($F246,BJ$2)&gt;DATE(2025,12,31),"",INDEX([1]A2!BG$9:BG$175,MATCH(1,--(RIGHT([1]A2!$B$9:$B$175,LEN([1]A2!$B$9:$B$175)-4)=$A246)*([1]A2!$C$9:$C$175=YEAR($F246)),0)))</f>
        <v/>
      </c>
      <c r="BK246" s="3" t="str" cm="1">
        <f t="array" ref="BK246">IF(EDATE($F246,BK$2)&gt;DATE(2025,12,31),"",INDEX([1]A2!BH$9:BH$175,MATCH(1,--(RIGHT([1]A2!$B$9:$B$175,LEN([1]A2!$B$9:$B$175)-4)=$A246)*([1]A2!$C$9:$C$175=YEAR($F246)),0)))</f>
        <v/>
      </c>
      <c r="BL246" s="3" t="str" cm="1">
        <f t="array" ref="BL246">IF(EDATE($F246,BL$2)&gt;DATE(2025,12,31),"",INDEX([1]A2!BI$9:BI$175,MATCH(1,--(RIGHT([1]A2!$B$9:$B$175,LEN([1]A2!$B$9:$B$175)-4)=$A246)*([1]A2!$C$9:$C$175=YEAR($F246)),0)))</f>
        <v/>
      </c>
      <c r="BM246" s="3" t="str" cm="1">
        <f t="array" ref="BM246">IF(EDATE($F246,BM$2)&gt;DATE(2025,12,31),"",INDEX([1]A2!BJ$9:BJ$175,MATCH(1,--(RIGHT([1]A2!$B$9:$B$175,LEN([1]A2!$B$9:$B$175)-4)=$A246)*([1]A2!$C$9:$C$175=YEAR($F246)),0)))</f>
        <v/>
      </c>
      <c r="BN246" s="3" t="str" cm="1">
        <f t="array" ref="BN246">IF(EDATE($F246,BN$2)&gt;DATE(2025,12,31),"",INDEX([1]A2!BK$9:BK$175,MATCH(1,--(RIGHT([1]A2!$B$9:$B$175,LEN([1]A2!$B$9:$B$175)-4)=$A246)*([1]A2!$C$9:$C$175=YEAR($F246)),0)))</f>
        <v/>
      </c>
      <c r="BO246" s="3" t="str" cm="1">
        <f t="array" ref="BO246">IF(EDATE($F246,BO$2)&gt;DATE(2025,12,31),"",INDEX([1]A2!BL$9:BL$175,MATCH(1,--(RIGHT([1]A2!$B$9:$B$175,LEN([1]A2!$B$9:$B$175)-4)=$A246)*([1]A2!$C$9:$C$175=YEAR($F246)),0)))</f>
        <v/>
      </c>
      <c r="BP246" s="3" t="str" cm="1">
        <f t="array" ref="BP246">IF(EDATE($F246,BP$2)&gt;DATE(2025,12,31),"",INDEX([1]A2!BM$9:BM$175,MATCH(1,--(RIGHT([1]A2!$B$9:$B$175,LEN([1]A2!$B$9:$B$175)-4)=$A246)*([1]A2!$C$9:$C$175=YEAR($F246)),0)))</f>
        <v/>
      </c>
      <c r="BQ246" s="3" t="str" cm="1">
        <f t="array" ref="BQ246">IF(EDATE($F246,BQ$2)&gt;DATE(2025,12,31),"",INDEX([1]A2!BN$9:BN$175,MATCH(1,--(RIGHT([1]A2!$B$9:$B$175,LEN([1]A2!$B$9:$B$175)-4)=$A246)*([1]A2!$C$9:$C$175=YEAR($F246)),0)))</f>
        <v/>
      </c>
      <c r="BR246" s="3" t="str" cm="1">
        <f t="array" ref="BR246">IF(EDATE($F246,BR$2)&gt;DATE(2025,12,31),"",INDEX([1]A2!BO$9:BO$175,MATCH(1,--(RIGHT([1]A2!$B$9:$B$175,LEN([1]A2!$B$9:$B$175)-4)=$A246)*([1]A2!$C$9:$C$175=YEAR($F246)),0)))</f>
        <v/>
      </c>
      <c r="BS246" s="3" t="str" cm="1">
        <f t="array" ref="BS246">IF(EDATE($F246,BS$2)&gt;DATE(2025,12,31),"",INDEX([1]A2!BP$9:BP$175,MATCH(1,--(RIGHT([1]A2!$B$9:$B$175,LEN([1]A2!$B$9:$B$175)-4)=$A246)*([1]A2!$C$9:$C$175=YEAR($F246)),0)))</f>
        <v/>
      </c>
      <c r="BT246" s="3" t="str" cm="1">
        <f t="array" ref="BT246">IF(EDATE($F246,BT$2)&gt;DATE(2025,12,31),"",INDEX([1]A2!BQ$9:BQ$175,MATCH(1,--(RIGHT([1]A2!$B$9:$B$175,LEN([1]A2!$B$9:$B$175)-4)=$A246)*([1]A2!$C$9:$C$175=YEAR($F246)),0)))</f>
        <v/>
      </c>
      <c r="BU246" s="3" t="str" cm="1">
        <f t="array" ref="BU246">IF(EDATE($F246,BU$2)&gt;DATE(2025,12,31),"",INDEX([1]A2!BR$9:BR$175,MATCH(1,--(RIGHT([1]A2!$B$9:$B$175,LEN([1]A2!$B$9:$B$175)-4)=$A246)*([1]A2!$C$9:$C$175=YEAR($F246)),0)))</f>
        <v/>
      </c>
      <c r="BV246" s="3" t="str" cm="1">
        <f t="array" ref="BV246">IF(EDATE($F246,BV$2)&gt;DATE(2025,12,31),"",INDEX([1]A2!BS$9:BS$175,MATCH(1,--(RIGHT([1]A2!$B$9:$B$175,LEN([1]A2!$B$9:$B$175)-4)=$A246)*([1]A2!$C$9:$C$175=YEAR($F246)),0)))</f>
        <v/>
      </c>
      <c r="BW246" s="3" t="str" cm="1">
        <f t="array" ref="BW246">IF(EDATE($F246,BW$2)&gt;DATE(2025,12,31),"",INDEX([1]A2!BT$9:BT$175,MATCH(1,--(RIGHT([1]A2!$B$9:$B$175,LEN([1]A2!$B$9:$B$175)-4)=$A246)*([1]A2!$C$9:$C$175=YEAR($F246)),0)))</f>
        <v/>
      </c>
      <c r="BX246" s="3" t="str" cm="1">
        <f t="array" ref="BX246">IF(EDATE($F246,BX$2)&gt;DATE(2025,12,31),"",INDEX([1]A2!BU$9:BU$175,MATCH(1,--(RIGHT([1]A2!$B$9:$B$175,LEN([1]A2!$B$9:$B$175)-4)=$A246)*([1]A2!$C$9:$C$175=YEAR($F246)),0)))</f>
        <v/>
      </c>
      <c r="BY246" s="3" t="str" cm="1">
        <f t="array" ref="BY246">IF(EDATE($F246,BY$2)&gt;DATE(2025,12,31),"",INDEX([1]A2!BV$9:BV$175,MATCH(1,--(RIGHT([1]A2!$B$9:$B$175,LEN([1]A2!$B$9:$B$175)-4)=$A246)*([1]A2!$C$9:$C$175=YEAR($F246)),0)))</f>
        <v/>
      </c>
      <c r="BZ246" s="3" t="str" cm="1">
        <f t="array" ref="BZ246">IF(EDATE($F246,BZ$2)&gt;DATE(2025,12,31),"",INDEX([1]A2!BW$9:BW$175,MATCH(1,--(RIGHT([1]A2!$B$9:$B$175,LEN([1]A2!$B$9:$B$175)-4)=$A246)*([1]A2!$C$9:$C$175=YEAR($F246)),0)))</f>
        <v/>
      </c>
      <c r="CA246" s="3" t="str" cm="1">
        <f t="array" ref="CA246">IF(EDATE($F246,CA$2)&gt;DATE(2025,12,31),"",INDEX([1]A2!BX$9:BX$175,MATCH(1,--(RIGHT([1]A2!$B$9:$B$175,LEN([1]A2!$B$9:$B$175)-4)=$A246)*([1]A2!$C$9:$C$175=YEAR($F246)),0)))</f>
        <v/>
      </c>
      <c r="CB246" s="3" t="str" cm="1">
        <f t="array" ref="CB246">IF(EDATE($F246,CB$2)&gt;DATE(2025,12,31),"",INDEX([1]A2!BY$9:BY$175,MATCH(1,--(RIGHT([1]A2!$B$9:$B$175,LEN([1]A2!$B$9:$B$175)-4)=$A246)*([1]A2!$C$9:$C$175=YEAR($F246)),0)))</f>
        <v/>
      </c>
      <c r="CC246" s="3" t="str" cm="1">
        <f t="array" ref="CC246">IF(EDATE($F246,CC$2)&gt;DATE(2025,12,31),"",INDEX([1]A2!BZ$9:BZ$175,MATCH(1,--(RIGHT([1]A2!$B$9:$B$175,LEN([1]A2!$B$9:$B$175)-4)=$A246)*([1]A2!$C$9:$C$175=YEAR($F246)),0)))</f>
        <v/>
      </c>
      <c r="CD246" s="3" t="str" cm="1">
        <f t="array" ref="CD246">IF(EDATE($F246,CD$2)&gt;DATE(2025,12,31),"",INDEX([1]A2!CA$9:CA$175,MATCH(1,--(RIGHT([1]A2!$B$9:$B$175,LEN([1]A2!$B$9:$B$175)-4)=$A246)*([1]A2!$C$9:$C$175=YEAR($F246)),0)))</f>
        <v/>
      </c>
      <c r="CE246" s="3" t="str" cm="1">
        <f t="array" ref="CE246">IF(EDATE($F246,CE$2)&gt;DATE(2025,12,31),"",INDEX([1]A2!CB$9:CB$175,MATCH(1,--(RIGHT([1]A2!$B$9:$B$175,LEN([1]A2!$B$9:$B$175)-4)=$A246)*([1]A2!$C$9:$C$175=YEAR($F246)),0)))</f>
        <v/>
      </c>
      <c r="CF246" s="3" t="str" cm="1">
        <f t="array" ref="CF246">IF(EDATE($F246,CF$2)&gt;DATE(2025,12,31),"",INDEX([1]A2!CC$9:CC$175,MATCH(1,--(RIGHT([1]A2!$B$9:$B$175,LEN([1]A2!$B$9:$B$175)-4)=$A246)*([1]A2!$C$9:$C$175=YEAR($F246)),0)))</f>
        <v/>
      </c>
      <c r="CG246" s="3" t="str" cm="1">
        <f t="array" ref="CG246">IF(EDATE($F246,CG$2)&gt;DATE(2025,12,31),"",INDEX([1]A2!CD$9:CD$175,MATCH(1,--(RIGHT([1]A2!$B$9:$B$175,LEN([1]A2!$B$9:$B$175)-4)=$A246)*([1]A2!$C$9:$C$175=YEAR($F246)),0)))</f>
        <v/>
      </c>
      <c r="CH246" s="3" t="str" cm="1">
        <f t="array" ref="CH246">IF(EDATE($F246,CH$2)&gt;DATE(2025,12,31),"",INDEX([1]A2!CE$9:CE$175,MATCH(1,--(RIGHT([1]A2!$B$9:$B$175,LEN([1]A2!$B$9:$B$175)-4)=$A246)*([1]A2!$C$9:$C$175=YEAR($F246)),0)))</f>
        <v/>
      </c>
      <c r="CI246" s="3" t="str" cm="1">
        <f t="array" ref="CI246">IF(EDATE($F246,CI$2)&gt;DATE(2025,12,31),"",INDEX([1]A2!CF$9:CF$175,MATCH(1,--(RIGHT([1]A2!$B$9:$B$175,LEN([1]A2!$B$9:$B$175)-4)=$A246)*([1]A2!$C$9:$C$175=YEAR($F246)),0)))</f>
        <v/>
      </c>
      <c r="CJ246" s="3" t="str" cm="1">
        <f t="array" ref="CJ246">IF(EDATE($F246,CJ$2)&gt;DATE(2025,12,31),"",INDEX([1]A2!CG$9:CG$175,MATCH(1,--(RIGHT([1]A2!$B$9:$B$175,LEN([1]A2!$B$9:$B$175)-4)=$A246)*([1]A2!$C$9:$C$175=YEAR($F246)),0)))</f>
        <v/>
      </c>
      <c r="CK246" s="3" t="str" cm="1">
        <f t="array" ref="CK246">IF(EDATE($F246,CK$2)&gt;DATE(2025,12,31),"",INDEX([1]A2!CH$9:CH$175,MATCH(1,--(RIGHT([1]A2!$B$9:$B$175,LEN([1]A2!$B$9:$B$175)-4)=$A246)*([1]A2!$C$9:$C$175=YEAR($F246)),0)))</f>
        <v/>
      </c>
      <c r="CL246" s="3" t="str" cm="1">
        <f t="array" ref="CL246">IF(EDATE($F246,CL$2)&gt;DATE(2025,12,31),"",INDEX([1]A2!CI$9:CI$175,MATCH(1,--(RIGHT([1]A2!$B$9:$B$175,LEN([1]A2!$B$9:$B$175)-4)=$A246)*([1]A2!$C$9:$C$175=YEAR($F246)),0)))</f>
        <v/>
      </c>
      <c r="CM246" s="3" t="str" cm="1">
        <f t="array" ref="CM246">IF(EDATE($F246,CM$2)&gt;DATE(2025,12,31),"",INDEX([1]A2!CJ$9:CJ$175,MATCH(1,--(RIGHT([1]A2!$B$9:$B$175,LEN([1]A2!$B$9:$B$175)-4)=$A246)*([1]A2!$C$9:$C$175=YEAR($F246)),0)))</f>
        <v/>
      </c>
      <c r="CN246" s="3" t="str" cm="1">
        <f t="array" ref="CN246">IF(EDATE($F246,CN$2)&gt;DATE(2025,12,31),"",INDEX([1]A2!CK$9:CK$175,MATCH(1,--(RIGHT([1]A2!$B$9:$B$175,LEN([1]A2!$B$9:$B$175)-4)=$A246)*([1]A2!$C$9:$C$175=YEAR($F246)),0)))</f>
        <v/>
      </c>
      <c r="CO246" s="3" t="str" cm="1">
        <f t="array" ref="CO246">IF(EDATE($F246,CO$2)&gt;DATE(2025,12,31),"",INDEX([1]A2!CL$9:CL$175,MATCH(1,--(RIGHT([1]A2!$B$9:$B$175,LEN([1]A2!$B$9:$B$175)-4)=$A246)*([1]A2!$C$9:$C$175=YEAR($F246)),0)))</f>
        <v/>
      </c>
      <c r="CP246" s="3" t="str" cm="1">
        <f t="array" ref="CP246">IF(EDATE($F246,CP$2)&gt;DATE(2025,12,31),"",INDEX([1]A2!CM$9:CM$175,MATCH(1,--(RIGHT([1]A2!$B$9:$B$175,LEN([1]A2!$B$9:$B$175)-4)=$A246)*([1]A2!$C$9:$C$175=YEAR($F246)),0)))</f>
        <v/>
      </c>
      <c r="CQ246" s="3" t="str" cm="1">
        <f t="array" ref="CQ246">IF(EDATE($F246,CQ$2)&gt;DATE(2025,12,31),"",INDEX([1]A2!CN$9:CN$175,MATCH(1,--(RIGHT([1]A2!$B$9:$B$175,LEN([1]A2!$B$9:$B$175)-4)=$A246)*([1]A2!$C$9:$C$175=YEAR($F246)),0)))</f>
        <v/>
      </c>
      <c r="CR246" s="3" t="str" cm="1">
        <f t="array" ref="CR246">IF(EDATE($F246,CR$2)&gt;DATE(2025,12,31),"",INDEX([1]A2!CO$9:CO$175,MATCH(1,--(RIGHT([1]A2!$B$9:$B$175,LEN([1]A2!$B$9:$B$175)-4)=$A246)*([1]A2!$C$9:$C$175=YEAR($F246)),0)))</f>
        <v/>
      </c>
      <c r="CS246" s="3" t="str" cm="1">
        <f t="array" ref="CS246">IF(EDATE($F246,CS$2)&gt;DATE(2025,12,31),"",INDEX([1]A2!CP$9:CP$175,MATCH(1,--(RIGHT([1]A2!$B$9:$B$175,LEN([1]A2!$B$9:$B$175)-4)=$A246)*([1]A2!$C$9:$C$175=YEAR($F246)),0)))</f>
        <v/>
      </c>
      <c r="CT246" s="3" t="str" cm="1">
        <f t="array" ref="CT246">IF(EDATE($F246,CT$2)&gt;DATE(2025,12,31),"",INDEX([1]A2!CQ$9:CQ$175,MATCH(1,--(RIGHT([1]A2!$B$9:$B$175,LEN([1]A2!$B$9:$B$175)-4)=$A246)*([1]A2!$C$9:$C$175=YEAR($F246)),0)))</f>
        <v/>
      </c>
      <c r="CU246" s="3" t="str" cm="1">
        <f t="array" ref="CU246">IF(EDATE($F246,CU$2)&gt;DATE(2025,12,31),"",INDEX([1]A2!CR$9:CR$175,MATCH(1,--(RIGHT([1]A2!$B$9:$B$175,LEN([1]A2!$B$9:$B$175)-4)=$A246)*([1]A2!$C$9:$C$175=YEAR($F246)),0)))</f>
        <v/>
      </c>
      <c r="CV246" s="3" t="str" cm="1">
        <f t="array" ref="CV246">IF(EDATE($F246,CV$2)&gt;DATE(2025,12,31),"",INDEX([1]A2!CS$9:CS$175,MATCH(1,--(RIGHT([1]A2!$B$9:$B$175,LEN([1]A2!$B$9:$B$175)-4)=$A246)*([1]A2!$C$9:$C$175=YEAR($F246)),0)))</f>
        <v/>
      </c>
      <c r="CW246" s="3" t="str" cm="1">
        <f t="array" ref="CW246">IF(EDATE($F246,CW$2)&gt;DATE(2025,12,31),"",INDEX([1]A2!CT$9:CT$175,MATCH(1,--(RIGHT([1]A2!$B$9:$B$175,LEN([1]A2!$B$9:$B$175)-4)=$A246)*([1]A2!$C$9:$C$175=YEAR($F246)),0)))</f>
        <v/>
      </c>
      <c r="CX246" s="3" t="str" cm="1">
        <f t="array" ref="CX246">IF(EDATE($F246,CX$2)&gt;DATE(2025,12,31),"",INDEX([1]A2!CU$9:CU$175,MATCH(1,--(RIGHT([1]A2!$B$9:$B$175,LEN([1]A2!$B$9:$B$175)-4)=$A246)*([1]A2!$C$9:$C$175=YEAR($F246)),0)))</f>
        <v/>
      </c>
      <c r="CY246" s="3" t="str" cm="1">
        <f t="array" ref="CY246">IF(EDATE($F246,CY$2)&gt;DATE(2025,12,31),"",INDEX([1]A2!CV$9:CV$175,MATCH(1,--(RIGHT([1]A2!$B$9:$B$175,LEN([1]A2!$B$9:$B$175)-4)=$A246)*([1]A2!$C$9:$C$175=YEAR($F246)),0)))</f>
        <v/>
      </c>
      <c r="CZ246" s="3" t="str" cm="1">
        <f t="array" ref="CZ246">IF(EDATE($F246,CZ$2)&gt;DATE(2025,12,31),"",INDEX([1]A2!CW$9:CW$175,MATCH(1,--(RIGHT([1]A2!$B$9:$B$175,LEN([1]A2!$B$9:$B$175)-4)=$A246)*([1]A2!$C$9:$C$175=YEAR($F246)),0)))</f>
        <v/>
      </c>
      <c r="DA246" s="3" t="str" cm="1">
        <f t="array" ref="DA246">IF(EDATE($F246,DA$2)&gt;DATE(2025,12,31),"",INDEX([1]A2!CX$9:CX$175,MATCH(1,--(RIGHT([1]A2!$B$9:$B$175,LEN([1]A2!$B$9:$B$175)-4)=$A246)*([1]A2!$C$9:$C$175=YEAR($F246)),0)))</f>
        <v/>
      </c>
      <c r="DB246" s="3" t="str" cm="1">
        <f t="array" ref="DB246">IF(EDATE($F246,DB$2)&gt;DATE(2025,12,31),"",INDEX([1]A2!CY$9:CY$175,MATCH(1,--(RIGHT([1]A2!$B$9:$B$175,LEN([1]A2!$B$9:$B$175)-4)=$A246)*([1]A2!$C$9:$C$175=YEAR($F246)),0)))</f>
        <v/>
      </c>
      <c r="DC246" s="3" t="str" cm="1">
        <f t="array" ref="DC246">IF(EDATE($F246,DC$2)&gt;DATE(2025,12,31),"",INDEX([1]A2!CZ$9:CZ$175,MATCH(1,--(RIGHT([1]A2!$B$9:$B$175,LEN([1]A2!$B$9:$B$175)-4)=$A246)*([1]A2!$C$9:$C$175=YEAR($F246)),0)))</f>
        <v/>
      </c>
      <c r="DD246" s="3" t="str" cm="1">
        <f t="array" ref="DD246">IF(EDATE($F246,DD$2)&gt;DATE(2025,12,31),"",INDEX([1]A2!DA$9:DA$175,MATCH(1,--(RIGHT([1]A2!$B$9:$B$175,LEN([1]A2!$B$9:$B$175)-4)=$A246)*([1]A2!$C$9:$C$175=YEAR($F246)),0)))</f>
        <v/>
      </c>
      <c r="DE246" s="3" t="str" cm="1">
        <f t="array" ref="DE246">IF(EDATE($F246,DE$2)&gt;DATE(2025,12,31),"",INDEX([1]A2!DB$9:DB$175,MATCH(1,--(RIGHT([1]A2!$B$9:$B$175,LEN([1]A2!$B$9:$B$175)-4)=$A246)*([1]A2!$C$9:$C$175=YEAR($F246)),0)))</f>
        <v/>
      </c>
      <c r="DF246" s="3" t="str" cm="1">
        <f t="array" ref="DF246">IF(EDATE($F246,DF$2)&gt;DATE(2025,12,31),"",INDEX([1]A2!DC$9:DC$175,MATCH(1,--(RIGHT([1]A2!$B$9:$B$175,LEN([1]A2!$B$9:$B$175)-4)=$A246)*([1]A2!$C$9:$C$175=YEAR($F246)),0)))</f>
        <v/>
      </c>
      <c r="DG246" s="3" t="str" cm="1">
        <f t="array" ref="DG246">IF(EDATE($F246,DG$2)&gt;DATE(2025,12,31),"",INDEX([1]A2!DD$9:DD$175,MATCH(1,--(RIGHT([1]A2!$B$9:$B$175,LEN([1]A2!$B$9:$B$175)-4)=$A246)*([1]A2!$C$9:$C$175=YEAR($F246)),0)))</f>
        <v/>
      </c>
      <c r="DH246" s="3" t="str" cm="1">
        <f t="array" ref="DH246">IF(EDATE($F246,DH$2)&gt;DATE(2025,12,31),"",INDEX([1]A2!DE$9:DE$175,MATCH(1,--(RIGHT([1]A2!$B$9:$B$175,LEN([1]A2!$B$9:$B$175)-4)=$A246)*([1]A2!$C$9:$C$175=YEAR($F246)),0)))</f>
        <v/>
      </c>
      <c r="DI246" s="3" t="str" cm="1">
        <f t="array" ref="DI246">IF(EDATE($F246,DI$2)&gt;DATE(2025,12,31),"",INDEX([1]A2!DF$9:DF$175,MATCH(1,--(RIGHT([1]A2!$B$9:$B$175,LEN([1]A2!$B$9:$B$175)-4)=$A246)*([1]A2!$C$9:$C$175=YEAR($F246)),0)))</f>
        <v/>
      </c>
      <c r="DJ246" s="3" t="str" cm="1">
        <f t="array" ref="DJ246">IF(EDATE($F246,DJ$2)&gt;DATE(2025,12,31),"",INDEX([1]A2!DG$9:DG$175,MATCH(1,--(RIGHT([1]A2!$B$9:$B$175,LEN([1]A2!$B$9:$B$175)-4)=$A246)*([1]A2!$C$9:$C$175=YEAR($F246)),0)))</f>
        <v/>
      </c>
      <c r="DK246" s="3" t="str" cm="1">
        <f t="array" ref="DK246">IF(EDATE($F246,DK$2)&gt;DATE(2025,12,31),"",INDEX([1]A2!DH$9:DH$175,MATCH(1,--(RIGHT([1]A2!$B$9:$B$175,LEN([1]A2!$B$9:$B$175)-4)=$A246)*([1]A2!$C$9:$C$175=YEAR($F246)),0)))</f>
        <v/>
      </c>
      <c r="DL246" s="3" t="str" cm="1">
        <f t="array" ref="DL246">IF(EDATE($F246,DL$2)&gt;DATE(2025,12,31),"",INDEX([1]A2!DI$9:DI$175,MATCH(1,--(RIGHT([1]A2!$B$9:$B$175,LEN([1]A2!$B$9:$B$175)-4)=$A246)*([1]A2!$C$9:$C$175=YEAR($F246)),0)))</f>
        <v/>
      </c>
      <c r="DM246" s="3" t="str" cm="1">
        <f t="array" ref="DM246">IF(EDATE($F246,DM$2)&gt;DATE(2025,12,31),"",INDEX([1]A2!DJ$9:DJ$175,MATCH(1,--(RIGHT([1]A2!$B$9:$B$175,LEN([1]A2!$B$9:$B$175)-4)=$A246)*([1]A2!$C$9:$C$175=YEAR($F246)),0)))</f>
        <v/>
      </c>
      <c r="DN246" s="3" t="str" cm="1">
        <f t="array" ref="DN246">IF(EDATE($F246,DN$2)&gt;DATE(2025,12,31),"",INDEX([1]A2!DK$9:DK$175,MATCH(1,--(RIGHT([1]A2!$B$9:$B$175,LEN([1]A2!$B$9:$B$175)-4)=$A246)*([1]A2!$C$9:$C$175=YEAR($F246)),0)))</f>
        <v/>
      </c>
      <c r="DO246" s="3" t="str" cm="1">
        <f t="array" ref="DO246">IF(EDATE($F246,DO$2)&gt;DATE(2025,12,31),"",INDEX([1]A2!DL$9:DL$175,MATCH(1,--(RIGHT([1]A2!$B$9:$B$175,LEN([1]A2!$B$9:$B$175)-4)=$A246)*([1]A2!$C$9:$C$175=YEAR($F246)),0)))</f>
        <v/>
      </c>
      <c r="DP246" s="3" t="str" cm="1">
        <f t="array" ref="DP246">IF(EDATE($F246,DP$2)&gt;DATE(2025,12,31),"",INDEX([1]A2!DM$9:DM$175,MATCH(1,--(RIGHT([1]A2!$B$9:$B$175,LEN([1]A2!$B$9:$B$175)-4)=$A246)*([1]A2!$C$9:$C$175=YEAR($F246)),0)))</f>
        <v/>
      </c>
      <c r="DQ246" s="3" t="str" cm="1">
        <f t="array" ref="DQ246">IF(EDATE($F246,DQ$2)&gt;DATE(2025,12,31),"",INDEX([1]A2!DN$9:DN$175,MATCH(1,--(RIGHT([1]A2!$B$9:$B$175,LEN([1]A2!$B$9:$B$175)-4)=$A246)*([1]A2!$C$9:$C$175=YEAR($F246)),0)))</f>
        <v/>
      </c>
      <c r="DR246" s="3" t="str" cm="1">
        <f t="array" ref="DR246">IF(EDATE($F246,DR$2)&gt;DATE(2025,12,31),"",INDEX([1]A2!DO$9:DO$175,MATCH(1,--(RIGHT([1]A2!$B$9:$B$175,LEN([1]A2!$B$9:$B$175)-4)=$A246)*([1]A2!$C$9:$C$175=YEAR($F246)),0)))</f>
        <v/>
      </c>
      <c r="DS246" s="3" t="str" cm="1">
        <f t="array" ref="DS246">IF(EDATE($F246,DS$2)&gt;DATE(2025,12,31),"",INDEX([1]A2!DP$9:DP$175,MATCH(1,--(RIGHT([1]A2!$B$9:$B$175,LEN([1]A2!$B$9:$B$175)-4)=$A246)*([1]A2!$C$9:$C$175=YEAR($F246)),0)))</f>
        <v/>
      </c>
      <c r="DT246" s="3" t="str" cm="1">
        <f t="array" ref="DT246">IF(EDATE($F246,DT$2)&gt;DATE(2025,12,31),"",INDEX([1]A2!DQ$9:DQ$175,MATCH(1,--(RIGHT([1]A2!$B$9:$B$175,LEN([1]A2!$B$9:$B$175)-4)=$A246)*([1]A2!$C$9:$C$175=YEAR($F246)),0)))</f>
        <v/>
      </c>
      <c r="DU246" s="3" t="str" cm="1">
        <f t="array" ref="DU246">IF(EDATE($F246,DU$2)&gt;DATE(2025,12,31),"",INDEX([1]A2!DR$9:DR$175,MATCH(1,--(RIGHT([1]A2!$B$9:$B$175,LEN([1]A2!$B$9:$B$175)-4)=$A246)*([1]A2!$C$9:$C$175=YEAR($F246)),0)))</f>
        <v/>
      </c>
      <c r="DV246" s="3" t="str" cm="1">
        <f t="array" ref="DV246">IF(EDATE($F246,DV$2)&gt;DATE(2025,12,31),"",INDEX([1]A2!DS$9:DS$175,MATCH(1,--(RIGHT([1]A2!$B$9:$B$175,LEN([1]A2!$B$9:$B$175)-4)=$A246)*([1]A2!$C$9:$C$175=YEAR($F246)),0)))</f>
        <v/>
      </c>
      <c r="DW246" s="3" t="str" cm="1">
        <f t="array" ref="DW246">IF(EDATE($F246,DW$2)&gt;DATE(2025,12,31),"",INDEX([1]A2!DT$9:DT$175,MATCH(1,--(RIGHT([1]A2!$B$9:$B$175,LEN([1]A2!$B$9:$B$175)-4)=$A246)*([1]A2!$C$9:$C$175=YEAR($F246)),0)))</f>
        <v/>
      </c>
      <c r="DX246" s="3" t="str" cm="1">
        <f t="array" ref="DX246">IF(EDATE($F246,DX$2)&gt;DATE(2025,12,31),"",INDEX([1]A2!DU$9:DU$175,MATCH(1,--(RIGHT([1]A2!$B$9:$B$175,LEN([1]A2!$B$9:$B$175)-4)=$A246)*([1]A2!$C$9:$C$175=YEAR($F246)),0)))</f>
        <v/>
      </c>
      <c r="DY246" s="3" t="str" cm="1">
        <f t="array" ref="DY246">IF(EDATE($F246,DY$2)&gt;DATE(2025,12,31),"",INDEX([1]A2!DV$9:DV$175,MATCH(1,--(RIGHT([1]A2!$B$9:$B$175,LEN([1]A2!$B$9:$B$175)-4)=$A246)*([1]A2!$C$9:$C$175=YEAR($F246)),0)))</f>
        <v/>
      </c>
      <c r="DZ246" s="3" t="str" cm="1">
        <f t="array" ref="DZ246">IF(EDATE($F246,DZ$2)&gt;DATE(2025,12,31),"",INDEX([1]A2!DW$9:DW$175,MATCH(1,--(RIGHT([1]A2!$B$9:$B$175,LEN([1]A2!$B$9:$B$175)-4)=$A246)*([1]A2!$C$9:$C$175=YEAR($F246)),0)))</f>
        <v/>
      </c>
      <c r="EA246" s="3" t="str" cm="1">
        <f t="array" ref="EA246">IF(EDATE($F246,EA$2)&gt;DATE(2025,12,31),"",INDEX([1]A2!DX$9:DX$175,MATCH(1,--(RIGHT([1]A2!$B$9:$B$175,LEN([1]A2!$B$9:$B$175)-4)=$A246)*([1]A2!$C$9:$C$175=YEAR($F246)),0)))</f>
        <v/>
      </c>
      <c r="EB246" s="3" t="str" cm="1">
        <f t="array" ref="EB246">IF(EDATE($F246,EB$2)&gt;DATE(2025,12,31),"",INDEX([1]A2!DY$9:DY$175,MATCH(1,--(RIGHT([1]A2!$B$9:$B$175,LEN([1]A2!$B$9:$B$175)-4)=$A246)*([1]A2!$C$9:$C$175=YEAR($F246)),0)))</f>
        <v/>
      </c>
      <c r="EC246" s="3" t="str" cm="1">
        <f t="array" ref="EC246">IF(EDATE($F246,EC$2)&gt;DATE(2025,12,31),"",INDEX([1]A2!DZ$9:DZ$175,MATCH(1,--(RIGHT([1]A2!$B$9:$B$175,LEN([1]A2!$B$9:$B$175)-4)=$A246)*([1]A2!$C$9:$C$175=YEAR($F246)),0)))</f>
        <v/>
      </c>
      <c r="ED246" s="3" t="str" cm="1">
        <f t="array" ref="ED246">IF(EDATE($F246,ED$2)&gt;DATE(2025,12,31),"",INDEX([1]A2!EA$9:EA$175,MATCH(1,--(RIGHT([1]A2!$B$9:$B$175,LEN([1]A2!$B$9:$B$175)-4)=$A246)*([1]A2!$C$9:$C$175=YEAR($F246)),0)))</f>
        <v/>
      </c>
      <c r="EE246" s="3" t="str" cm="1">
        <f t="array" ref="EE246">IF(EDATE($F246,EE$2)&gt;DATE(2025,12,31),"",INDEX([1]A2!EB$9:EB$175,MATCH(1,--(RIGHT([1]A2!$B$9:$B$175,LEN([1]A2!$B$9:$B$175)-4)=$A246)*([1]A2!$C$9:$C$175=YEAR($F246)),0)))</f>
        <v/>
      </c>
      <c r="EF246" s="3" t="str" cm="1">
        <f t="array" ref="EF246">IF(EDATE($F246,EF$2)&gt;DATE(2025,12,31),"",INDEX([1]A2!EC$9:EC$175,MATCH(1,--(RIGHT([1]A2!$B$9:$B$175,LEN([1]A2!$B$9:$B$175)-4)=$A246)*([1]A2!$C$9:$C$175=YEAR($F246)),0)))</f>
        <v/>
      </c>
      <c r="EG246" s="3" t="str" cm="1">
        <f t="array" ref="EG246">IF(EDATE($F246,EG$2)&gt;DATE(2025,12,31),"",INDEX([1]A2!ED$9:ED$175,MATCH(1,--(RIGHT([1]A2!$B$9:$B$175,LEN([1]A2!$B$9:$B$175)-4)=$A246)*([1]A2!$C$9:$C$175=YEAR($F246)),0)))</f>
        <v/>
      </c>
      <c r="EH246" s="3" t="str" cm="1">
        <f t="array" ref="EH246">IF(EDATE($F246,EH$2)&gt;DATE(2025,12,31),"",INDEX([1]A2!EE$9:EE$175,MATCH(1,--(RIGHT([1]A2!$B$9:$B$175,LEN([1]A2!$B$9:$B$175)-4)=$A246)*([1]A2!$C$9:$C$175=YEAR($F246)),0)))</f>
        <v/>
      </c>
      <c r="EI246" s="3" t="str" cm="1">
        <f t="array" ref="EI246">IF(EDATE($F246,EI$2)&gt;DATE(2025,12,31),"",INDEX([1]A2!EF$9:EF$175,MATCH(1,--(RIGHT([1]A2!$B$9:$B$175,LEN([1]A2!$B$9:$B$175)-4)=$A246)*([1]A2!$C$9:$C$175=YEAR($F246)),0)))</f>
        <v/>
      </c>
      <c r="EJ246" s="3" t="str" cm="1">
        <f t="array" ref="EJ246">IF(EDATE($F246,EJ$2)&gt;DATE(2025,12,31),"",INDEX([1]A2!EG$9:EG$175,MATCH(1,--(RIGHT([1]A2!$B$9:$B$175,LEN([1]A2!$B$9:$B$175)-4)=$A246)*([1]A2!$C$9:$C$175=YEAR($F246)),0)))</f>
        <v/>
      </c>
      <c r="EK246" s="3" t="str" cm="1">
        <f t="array" ref="EK246">IF(EDATE($F246,EK$2)&gt;DATE(2025,12,31),"",INDEX([1]A2!EH$9:EH$175,MATCH(1,--(RIGHT([1]A2!$B$9:$B$175,LEN([1]A2!$B$9:$B$175)-4)=$A246)*([1]A2!$C$9:$C$175=YEAR($F246)),0)))</f>
        <v/>
      </c>
      <c r="EL246" s="3" t="str" cm="1">
        <f t="array" ref="EL246">IF(EDATE($F246,EL$2)&gt;DATE(2025,12,31),"",INDEX([1]A2!EI$9:EI$175,MATCH(1,--(RIGHT([1]A2!$B$9:$B$175,LEN([1]A2!$B$9:$B$175)-4)=$A246)*([1]A2!$C$9:$C$175=YEAR($F246)),0)))</f>
        <v/>
      </c>
      <c r="EM246" s="3" t="str" cm="1">
        <f t="array" ref="EM246">IF(EDATE($F246,EM$2)&gt;DATE(2025,12,31),"",INDEX([1]A2!EJ$9:EJ$175,MATCH(1,--(RIGHT([1]A2!$B$9:$B$175,LEN([1]A2!$B$9:$B$175)-4)=$A246)*([1]A2!$C$9:$C$175=YEAR($F246)),0)))</f>
        <v/>
      </c>
      <c r="EN246" s="3" t="str" cm="1">
        <f t="array" ref="EN246">IF(EDATE($F246,EN$2)&gt;DATE(2025,12,31),"",INDEX([1]A2!EK$9:EK$175,MATCH(1,--(RIGHT([1]A2!$B$9:$B$175,LEN([1]A2!$B$9:$B$175)-4)=$A246)*([1]A2!$C$9:$C$175=YEAR($F246)),0)))</f>
        <v/>
      </c>
      <c r="EO246" s="3" t="str" cm="1">
        <f t="array" ref="EO246">IF(EDATE($F246,EO$2)&gt;DATE(2025,12,31),"",INDEX([1]A2!EL$9:EL$175,MATCH(1,--(RIGHT([1]A2!$B$9:$B$175,LEN([1]A2!$B$9:$B$175)-4)=$A246)*([1]A2!$C$9:$C$175=YEAR($F246)),0)))</f>
        <v/>
      </c>
      <c r="EP246" s="3" t="str" cm="1">
        <f t="array" ref="EP246">IF(EDATE($F246,EP$2)&gt;DATE(2025,12,31),"",INDEX([1]A2!EM$9:EM$175,MATCH(1,--(RIGHT([1]A2!$B$9:$B$175,LEN([1]A2!$B$9:$B$175)-4)=$A246)*([1]A2!$C$9:$C$175=YEAR($F246)),0)))</f>
        <v/>
      </c>
      <c r="EQ246" s="3" t="str" cm="1">
        <f t="array" ref="EQ246">IF(EDATE($F246,EQ$2)&gt;DATE(2025,12,31),"",INDEX([1]A2!EN$9:EN$175,MATCH(1,--(RIGHT([1]A2!$B$9:$B$175,LEN([1]A2!$B$9:$B$175)-4)=$A246)*([1]A2!$C$9:$C$175=YEAR($F246)),0)))</f>
        <v/>
      </c>
      <c r="ER246" s="3" t="str" cm="1">
        <f t="array" ref="ER246">IF(EDATE($F246,ER$2)&gt;DATE(2025,12,31),"",INDEX([1]A2!EO$9:EO$175,MATCH(1,--(RIGHT([1]A2!$B$9:$B$175,LEN([1]A2!$B$9:$B$175)-4)=$A246)*([1]A2!$C$9:$C$175=YEAR($F246)),0)))</f>
        <v/>
      </c>
      <c r="ES246" s="3" t="str" cm="1">
        <f t="array" ref="ES246">IF(EDATE($F246,ES$2)&gt;DATE(2025,12,31),"",INDEX([1]A2!EP$9:EP$175,MATCH(1,--(RIGHT([1]A2!$B$9:$B$175,LEN([1]A2!$B$9:$B$175)-4)=$A246)*([1]A2!$C$9:$C$175=YEAR($F246)),0)))</f>
        <v/>
      </c>
      <c r="ET246" s="3" t="str" cm="1">
        <f t="array" ref="ET246">IF(EDATE($F246,ET$2)&gt;DATE(2025,12,31),"",INDEX([1]A2!EQ$9:EQ$175,MATCH(1,--(RIGHT([1]A2!$B$9:$B$175,LEN([1]A2!$B$9:$B$175)-4)=$A246)*([1]A2!$C$9:$C$175=YEAR($F246)),0)))</f>
        <v/>
      </c>
      <c r="EU246" s="3" t="str" cm="1">
        <f t="array" ref="EU246">IF(EDATE($F246,EU$2)&gt;DATE(2025,12,31),"",INDEX([1]A2!ER$9:ER$175,MATCH(1,--(RIGHT([1]A2!$B$9:$B$175,LEN([1]A2!$B$9:$B$175)-4)=$A246)*([1]A2!$C$9:$C$175=YEAR($F246)),0)))</f>
        <v/>
      </c>
      <c r="EV246" s="3" t="str" cm="1">
        <f t="array" ref="EV246">IF(EDATE($F246,EV$2)&gt;DATE(2025,12,31),"",INDEX([1]A2!ES$9:ES$175,MATCH(1,--(RIGHT([1]A2!$B$9:$B$175,LEN([1]A2!$B$9:$B$175)-4)=$A246)*([1]A2!$C$9:$C$175=YEAR($F246)),0)))</f>
        <v/>
      </c>
      <c r="EW246" s="3" t="str" cm="1">
        <f t="array" ref="EW246">IF(EDATE($F246,EW$2)&gt;DATE(2025,12,31),"",INDEX([1]A2!ET$9:ET$175,MATCH(1,--(RIGHT([1]A2!$B$9:$B$175,LEN([1]A2!$B$9:$B$175)-4)=$A246)*([1]A2!$C$9:$C$175=YEAR($F246)),0)))</f>
        <v/>
      </c>
      <c r="EX246" s="3" t="str" cm="1">
        <f t="array" ref="EX246">IF(EDATE($F246,EX$2)&gt;DATE(2025,12,31),"",INDEX([1]A2!EU$9:EU$175,MATCH(1,--(RIGHT([1]A2!$B$9:$B$175,LEN([1]A2!$B$9:$B$175)-4)=$A246)*([1]A2!$C$9:$C$175=YEAR($F246)),0)))</f>
        <v/>
      </c>
      <c r="EY246" s="3" t="str" cm="1">
        <f t="array" ref="EY246">IF(EDATE($F246,EY$2)&gt;DATE(2025,12,31),"",INDEX([1]A2!EV$9:EV$175,MATCH(1,--(RIGHT([1]A2!$B$9:$B$175,LEN([1]A2!$B$9:$B$175)-4)=$A246)*([1]A2!$C$9:$C$175=YEAR($F246)),0)))</f>
        <v/>
      </c>
      <c r="EZ246" s="3" t="str" cm="1">
        <f t="array" ref="EZ246">IF(EDATE($F246,EZ$2)&gt;DATE(2025,12,31),"",INDEX([1]A2!EW$9:EW$175,MATCH(1,--(RIGHT([1]A2!$B$9:$B$175,LEN([1]A2!$B$9:$B$175)-4)=$A246)*([1]A2!$C$9:$C$175=YEAR($F246)),0)))</f>
        <v/>
      </c>
      <c r="FA246" s="3" t="str" cm="1">
        <f t="array" ref="FA246">IF(EDATE($F246,FA$2)&gt;DATE(2025,12,31),"",INDEX([1]A2!EX$9:EX$175,MATCH(1,--(RIGHT([1]A2!$B$9:$B$175,LEN([1]A2!$B$9:$B$175)-4)=$A246)*([1]A2!$C$9:$C$175=YEAR($F246)),0)))</f>
        <v/>
      </c>
    </row>
    <row r="247" spans="1:157" x14ac:dyDescent="0.2">
      <c r="A247" s="28" t="s">
        <v>40</v>
      </c>
      <c r="B247" s="8" t="s">
        <v>6</v>
      </c>
      <c r="C247" s="8" t="s">
        <v>65</v>
      </c>
      <c r="D247" s="9" t="s">
        <v>19</v>
      </c>
      <c r="E247" s="9" t="s">
        <v>0</v>
      </c>
      <c r="F247" s="94">
        <f t="shared" si="16"/>
        <v>43466</v>
      </c>
      <c r="G247" s="3" cm="1">
        <f t="array" ref="G247">IF(EDATE($F247,G$2)&gt;DATE(2025,12,31),"",INDEX([1]A2!D$9:D$175,MATCH(1,--(RIGHT([1]A2!$B$9:$B$175,LEN([1]A2!$B$9:$B$175)-4)=$A247)*([1]A2!$C$9:$C$175=YEAR($F247)),0)))</f>
        <v>0</v>
      </c>
      <c r="H247" s="3" cm="1">
        <f t="array" ref="H247">IF(EDATE($F247,H$2)&gt;DATE(2025,12,31),"",INDEX([1]A2!E$9:E$175,MATCH(1,--(RIGHT([1]A2!$B$9:$B$175,LEN([1]A2!$B$9:$B$175)-4)=$A247)*([1]A2!$C$9:$C$175=YEAR($F247)),0)))</f>
        <v>0</v>
      </c>
      <c r="I247" s="3" cm="1">
        <f t="array" ref="I247">IF(EDATE($F247,I$2)&gt;DATE(2025,12,31),"",INDEX([1]A2!F$9:F$175,MATCH(1,--(RIGHT([1]A2!$B$9:$B$175,LEN([1]A2!$B$9:$B$175)-4)=$A247)*([1]A2!$C$9:$C$175=YEAR($F247)),0)))</f>
        <v>0</v>
      </c>
      <c r="J247" s="3" cm="1">
        <f t="array" ref="J247">IF(EDATE($F247,J$2)&gt;DATE(2025,12,31),"",INDEX([1]A2!G$9:G$175,MATCH(1,--(RIGHT([1]A2!$B$9:$B$175,LEN([1]A2!$B$9:$B$175)-4)=$A247)*([1]A2!$C$9:$C$175=YEAR($F247)),0)))</f>
        <v>0</v>
      </c>
      <c r="K247" s="3" cm="1">
        <f t="array" ref="K247">IF(EDATE($F247,K$2)&gt;DATE(2025,12,31),"",INDEX([1]A2!H$9:H$175,MATCH(1,--(RIGHT([1]A2!$B$9:$B$175,LEN([1]A2!$B$9:$B$175)-4)=$A247)*([1]A2!$C$9:$C$175=YEAR($F247)),0)))</f>
        <v>0</v>
      </c>
      <c r="L247" s="3" cm="1">
        <f t="array" ref="L247">IF(EDATE($F247,L$2)&gt;DATE(2025,12,31),"",INDEX([1]A2!I$9:I$175,MATCH(1,--(RIGHT([1]A2!$B$9:$B$175,LEN([1]A2!$B$9:$B$175)-4)=$A247)*([1]A2!$C$9:$C$175=YEAR($F247)),0)))</f>
        <v>0</v>
      </c>
      <c r="M247" s="3" cm="1">
        <f t="array" ref="M247">IF(EDATE($F247,M$2)&gt;DATE(2025,12,31),"",INDEX([1]A2!J$9:J$175,MATCH(1,--(RIGHT([1]A2!$B$9:$B$175,LEN([1]A2!$B$9:$B$175)-4)=$A247)*([1]A2!$C$9:$C$175=YEAR($F247)),0)))</f>
        <v>0</v>
      </c>
      <c r="N247" s="3" t="str" cm="1">
        <f t="array" ref="N247">IF(EDATE($F247,N$2)&gt;DATE(2025,12,31),"",INDEX([1]A2!K$9:K$175,MATCH(1,--(RIGHT([1]A2!$B$9:$B$175,LEN([1]A2!$B$9:$B$175)-4)=$A247)*([1]A2!$C$9:$C$175=YEAR($F247)),0)))</f>
        <v/>
      </c>
      <c r="O247" s="3" t="str" cm="1">
        <f t="array" ref="O247">IF(EDATE($F247,O$2)&gt;DATE(2025,12,31),"",INDEX([1]A2!L$9:L$175,MATCH(1,--(RIGHT([1]A2!$B$9:$B$175,LEN([1]A2!$B$9:$B$175)-4)=$A247)*([1]A2!$C$9:$C$175=YEAR($F247)),0)))</f>
        <v/>
      </c>
      <c r="P247" s="3" t="str" cm="1">
        <f t="array" ref="P247">IF(EDATE($F247,P$2)&gt;DATE(2025,12,31),"",INDEX([1]A2!M$9:M$175,MATCH(1,--(RIGHT([1]A2!$B$9:$B$175,LEN([1]A2!$B$9:$B$175)-4)=$A247)*([1]A2!$C$9:$C$175=YEAR($F247)),0)))</f>
        <v/>
      </c>
      <c r="Q247" s="3" t="str" cm="1">
        <f t="array" ref="Q247">IF(EDATE($F247,Q$2)&gt;DATE(2025,12,31),"",INDEX([1]A2!N$9:N$175,MATCH(1,--(RIGHT([1]A2!$B$9:$B$175,LEN([1]A2!$B$9:$B$175)-4)=$A247)*([1]A2!$C$9:$C$175=YEAR($F247)),0)))</f>
        <v/>
      </c>
      <c r="R247" s="3" t="str" cm="1">
        <f t="array" ref="R247">IF(EDATE($F247,R$2)&gt;DATE(2025,12,31),"",INDEX([1]A2!O$9:O$175,MATCH(1,--(RIGHT([1]A2!$B$9:$B$175,LEN([1]A2!$B$9:$B$175)-4)=$A247)*([1]A2!$C$9:$C$175=YEAR($F247)),0)))</f>
        <v/>
      </c>
      <c r="S247" s="3" t="str" cm="1">
        <f t="array" ref="S247">IF(EDATE($F247,S$2)&gt;DATE(2025,12,31),"",INDEX([1]A2!P$9:P$175,MATCH(1,--(RIGHT([1]A2!$B$9:$B$175,LEN([1]A2!$B$9:$B$175)-4)=$A247)*([1]A2!$C$9:$C$175=YEAR($F247)),0)))</f>
        <v/>
      </c>
      <c r="T247" s="3" t="str" cm="1">
        <f t="array" ref="T247">IF(EDATE($F247,T$2)&gt;DATE(2025,12,31),"",INDEX([1]A2!Q$9:Q$175,MATCH(1,--(RIGHT([1]A2!$B$9:$B$175,LEN([1]A2!$B$9:$B$175)-4)=$A247)*([1]A2!$C$9:$C$175=YEAR($F247)),0)))</f>
        <v/>
      </c>
      <c r="U247" s="3" t="str" cm="1">
        <f t="array" ref="U247">IF(EDATE($F247,U$2)&gt;DATE(2025,12,31),"",INDEX([1]A2!R$9:R$175,MATCH(1,--(RIGHT([1]A2!$B$9:$B$175,LEN([1]A2!$B$9:$B$175)-4)=$A247)*([1]A2!$C$9:$C$175=YEAR($F247)),0)))</f>
        <v/>
      </c>
      <c r="V247" s="3" t="str" cm="1">
        <f t="array" ref="V247">IF(EDATE($F247,V$2)&gt;DATE(2025,12,31),"",INDEX([1]A2!S$9:S$175,MATCH(1,--(RIGHT([1]A2!$B$9:$B$175,LEN([1]A2!$B$9:$B$175)-4)=$A247)*([1]A2!$C$9:$C$175=YEAR($F247)),0)))</f>
        <v/>
      </c>
      <c r="W247" s="3" t="str" cm="1">
        <f t="array" ref="W247">IF(EDATE($F247,W$2)&gt;DATE(2025,12,31),"",INDEX([1]A2!T$9:T$175,MATCH(1,--(RIGHT([1]A2!$B$9:$B$175,LEN([1]A2!$B$9:$B$175)-4)=$A247)*([1]A2!$C$9:$C$175=YEAR($F247)),0)))</f>
        <v/>
      </c>
      <c r="X247" s="3" t="str" cm="1">
        <f t="array" ref="X247">IF(EDATE($F247,X$2)&gt;DATE(2025,12,31),"",INDEX([1]A2!U$9:U$175,MATCH(1,--(RIGHT([1]A2!$B$9:$B$175,LEN([1]A2!$B$9:$B$175)-4)=$A247)*([1]A2!$C$9:$C$175=YEAR($F247)),0)))</f>
        <v/>
      </c>
      <c r="Y247" s="3" t="str" cm="1">
        <f t="array" ref="Y247">IF(EDATE($F247,Y$2)&gt;DATE(2025,12,31),"",INDEX([1]A2!V$9:V$175,MATCH(1,--(RIGHT([1]A2!$B$9:$B$175,LEN([1]A2!$B$9:$B$175)-4)=$A247)*([1]A2!$C$9:$C$175=YEAR($F247)),0)))</f>
        <v/>
      </c>
      <c r="Z247" s="3" t="str" cm="1">
        <f t="array" ref="Z247">IF(EDATE($F247,Z$2)&gt;DATE(2025,12,31),"",INDEX([1]A2!W$9:W$175,MATCH(1,--(RIGHT([1]A2!$B$9:$B$175,LEN([1]A2!$B$9:$B$175)-4)=$A247)*([1]A2!$C$9:$C$175=YEAR($F247)),0)))</f>
        <v/>
      </c>
      <c r="AA247" s="3" t="str" cm="1">
        <f t="array" ref="AA247">IF(EDATE($F247,AA$2)&gt;DATE(2025,12,31),"",INDEX([1]A2!X$9:X$175,MATCH(1,--(RIGHT([1]A2!$B$9:$B$175,LEN([1]A2!$B$9:$B$175)-4)=$A247)*([1]A2!$C$9:$C$175=YEAR($F247)),0)))</f>
        <v/>
      </c>
      <c r="AB247" s="3" t="str" cm="1">
        <f t="array" ref="AB247">IF(EDATE($F247,AB$2)&gt;DATE(2025,12,31),"",INDEX([1]A2!Y$9:Y$175,MATCH(1,--(RIGHT([1]A2!$B$9:$B$175,LEN([1]A2!$B$9:$B$175)-4)=$A247)*([1]A2!$C$9:$C$175=YEAR($F247)),0)))</f>
        <v/>
      </c>
      <c r="AC247" s="3" t="str" cm="1">
        <f t="array" ref="AC247">IF(EDATE($F247,AC$2)&gt;DATE(2025,12,31),"",INDEX([1]A2!Z$9:Z$175,MATCH(1,--(RIGHT([1]A2!$B$9:$B$175,LEN([1]A2!$B$9:$B$175)-4)=$A247)*([1]A2!$C$9:$C$175=YEAR($F247)),0)))</f>
        <v/>
      </c>
      <c r="AD247" s="3" t="str" cm="1">
        <f t="array" ref="AD247">IF(EDATE($F247,AD$2)&gt;DATE(2025,12,31),"",INDEX([1]A2!AA$9:AA$175,MATCH(1,--(RIGHT([1]A2!$B$9:$B$175,LEN([1]A2!$B$9:$B$175)-4)=$A247)*([1]A2!$C$9:$C$175=YEAR($F247)),0)))</f>
        <v/>
      </c>
      <c r="AE247" s="3" t="str" cm="1">
        <f t="array" ref="AE247">IF(EDATE($F247,AE$2)&gt;DATE(2025,12,31),"",INDEX([1]A2!AB$9:AB$175,MATCH(1,--(RIGHT([1]A2!$B$9:$B$175,LEN([1]A2!$B$9:$B$175)-4)=$A247)*([1]A2!$C$9:$C$175=YEAR($F247)),0)))</f>
        <v/>
      </c>
      <c r="AF247" s="3" t="str" cm="1">
        <f t="array" ref="AF247">IF(EDATE($F247,AF$2)&gt;DATE(2025,12,31),"",INDEX([1]A2!AC$9:AC$175,MATCH(1,--(RIGHT([1]A2!$B$9:$B$175,LEN([1]A2!$B$9:$B$175)-4)=$A247)*([1]A2!$C$9:$C$175=YEAR($F247)),0)))</f>
        <v/>
      </c>
      <c r="AG247" s="3" t="str" cm="1">
        <f t="array" ref="AG247">IF(EDATE($F247,AG$2)&gt;DATE(2025,12,31),"",INDEX([1]A2!AD$9:AD$175,MATCH(1,--(RIGHT([1]A2!$B$9:$B$175,LEN([1]A2!$B$9:$B$175)-4)=$A247)*([1]A2!$C$9:$C$175=YEAR($F247)),0)))</f>
        <v/>
      </c>
      <c r="AH247" s="3" t="str" cm="1">
        <f t="array" ref="AH247">IF(EDATE($F247,AH$2)&gt;DATE(2025,12,31),"",INDEX([1]A2!AE$9:AE$175,MATCH(1,--(RIGHT([1]A2!$B$9:$B$175,LEN([1]A2!$B$9:$B$175)-4)=$A247)*([1]A2!$C$9:$C$175=YEAR($F247)),0)))</f>
        <v/>
      </c>
      <c r="AI247" s="3" t="str" cm="1">
        <f t="array" ref="AI247">IF(EDATE($F247,AI$2)&gt;DATE(2025,12,31),"",INDEX([1]A2!AF$9:AF$175,MATCH(1,--(RIGHT([1]A2!$B$9:$B$175,LEN([1]A2!$B$9:$B$175)-4)=$A247)*([1]A2!$C$9:$C$175=YEAR($F247)),0)))</f>
        <v/>
      </c>
      <c r="AJ247" s="3" t="str" cm="1">
        <f t="array" ref="AJ247">IF(EDATE($F247,AJ$2)&gt;DATE(2025,12,31),"",INDEX([1]A2!AG$9:AG$175,MATCH(1,--(RIGHT([1]A2!$B$9:$B$175,LEN([1]A2!$B$9:$B$175)-4)=$A247)*([1]A2!$C$9:$C$175=YEAR($F247)),0)))</f>
        <v/>
      </c>
      <c r="AK247" s="3" t="str" cm="1">
        <f t="array" ref="AK247">IF(EDATE($F247,AK$2)&gt;DATE(2025,12,31),"",INDEX([1]A2!AH$9:AH$175,MATCH(1,--(RIGHT([1]A2!$B$9:$B$175,LEN([1]A2!$B$9:$B$175)-4)=$A247)*([1]A2!$C$9:$C$175=YEAR($F247)),0)))</f>
        <v/>
      </c>
      <c r="AL247" s="3" t="str" cm="1">
        <f t="array" ref="AL247">IF(EDATE($F247,AL$2)&gt;DATE(2025,12,31),"",INDEX([1]A2!AI$9:AI$175,MATCH(1,--(RIGHT([1]A2!$B$9:$B$175,LEN([1]A2!$B$9:$B$175)-4)=$A247)*([1]A2!$C$9:$C$175=YEAR($F247)),0)))</f>
        <v/>
      </c>
      <c r="AM247" s="3" t="str" cm="1">
        <f t="array" ref="AM247">IF(EDATE($F247,AM$2)&gt;DATE(2025,12,31),"",INDEX([1]A2!AJ$9:AJ$175,MATCH(1,--(RIGHT([1]A2!$B$9:$B$175,LEN([1]A2!$B$9:$B$175)-4)=$A247)*([1]A2!$C$9:$C$175=YEAR($F247)),0)))</f>
        <v/>
      </c>
      <c r="AN247" s="3" t="str" cm="1">
        <f t="array" ref="AN247">IF(EDATE($F247,AN$2)&gt;DATE(2025,12,31),"",INDEX([1]A2!AK$9:AK$175,MATCH(1,--(RIGHT([1]A2!$B$9:$B$175,LEN([1]A2!$B$9:$B$175)-4)=$A247)*([1]A2!$C$9:$C$175=YEAR($F247)),0)))</f>
        <v/>
      </c>
      <c r="AO247" s="3" t="str" cm="1">
        <f t="array" ref="AO247">IF(EDATE($F247,AO$2)&gt;DATE(2025,12,31),"",INDEX([1]A2!AL$9:AL$175,MATCH(1,--(RIGHT([1]A2!$B$9:$B$175,LEN([1]A2!$B$9:$B$175)-4)=$A247)*([1]A2!$C$9:$C$175=YEAR($F247)),0)))</f>
        <v/>
      </c>
      <c r="AP247" s="3" t="str" cm="1">
        <f t="array" ref="AP247">IF(EDATE($F247,AP$2)&gt;DATE(2025,12,31),"",INDEX([1]A2!AM$9:AM$175,MATCH(1,--(RIGHT([1]A2!$B$9:$B$175,LEN([1]A2!$B$9:$B$175)-4)=$A247)*([1]A2!$C$9:$C$175=YEAR($F247)),0)))</f>
        <v/>
      </c>
      <c r="AQ247" s="3" t="str" cm="1">
        <f t="array" ref="AQ247">IF(EDATE($F247,AQ$2)&gt;DATE(2025,12,31),"",INDEX([1]A2!AN$9:AN$175,MATCH(1,--(RIGHT([1]A2!$B$9:$B$175,LEN([1]A2!$B$9:$B$175)-4)=$A247)*([1]A2!$C$9:$C$175=YEAR($F247)),0)))</f>
        <v/>
      </c>
      <c r="AR247" s="3" t="str" cm="1">
        <f t="array" ref="AR247">IF(EDATE($F247,AR$2)&gt;DATE(2025,12,31),"",INDEX([1]A2!AO$9:AO$175,MATCH(1,--(RIGHT([1]A2!$B$9:$B$175,LEN([1]A2!$B$9:$B$175)-4)=$A247)*([1]A2!$C$9:$C$175=YEAR($F247)),0)))</f>
        <v/>
      </c>
      <c r="AS247" s="3" t="str" cm="1">
        <f t="array" ref="AS247">IF(EDATE($F247,AS$2)&gt;DATE(2025,12,31),"",INDEX([1]A2!AP$9:AP$175,MATCH(1,--(RIGHT([1]A2!$B$9:$B$175,LEN([1]A2!$B$9:$B$175)-4)=$A247)*([1]A2!$C$9:$C$175=YEAR($F247)),0)))</f>
        <v/>
      </c>
      <c r="AT247" s="3" t="str" cm="1">
        <f t="array" ref="AT247">IF(EDATE($F247,AT$2)&gt;DATE(2025,12,31),"",INDEX([1]A2!AQ$9:AQ$175,MATCH(1,--(RIGHT([1]A2!$B$9:$B$175,LEN([1]A2!$B$9:$B$175)-4)=$A247)*([1]A2!$C$9:$C$175=YEAR($F247)),0)))</f>
        <v/>
      </c>
      <c r="AU247" s="3" t="str" cm="1">
        <f t="array" ref="AU247">IF(EDATE($F247,AU$2)&gt;DATE(2025,12,31),"",INDEX([1]A2!AR$9:AR$175,MATCH(1,--(RIGHT([1]A2!$B$9:$B$175,LEN([1]A2!$B$9:$B$175)-4)=$A247)*([1]A2!$C$9:$C$175=YEAR($F247)),0)))</f>
        <v/>
      </c>
      <c r="AV247" s="3" t="str" cm="1">
        <f t="array" ref="AV247">IF(EDATE($F247,AV$2)&gt;DATE(2025,12,31),"",INDEX([1]A2!AS$9:AS$175,MATCH(1,--(RIGHT([1]A2!$B$9:$B$175,LEN([1]A2!$B$9:$B$175)-4)=$A247)*([1]A2!$C$9:$C$175=YEAR($F247)),0)))</f>
        <v/>
      </c>
      <c r="AW247" s="3" t="str" cm="1">
        <f t="array" ref="AW247">IF(EDATE($F247,AW$2)&gt;DATE(2025,12,31),"",INDEX([1]A2!AT$9:AT$175,MATCH(1,--(RIGHT([1]A2!$B$9:$B$175,LEN([1]A2!$B$9:$B$175)-4)=$A247)*([1]A2!$C$9:$C$175=YEAR($F247)),0)))</f>
        <v/>
      </c>
      <c r="AX247" s="3" t="str" cm="1">
        <f t="array" ref="AX247">IF(EDATE($F247,AX$2)&gt;DATE(2025,12,31),"",INDEX([1]A2!AU$9:AU$175,MATCH(1,--(RIGHT([1]A2!$B$9:$B$175,LEN([1]A2!$B$9:$B$175)-4)=$A247)*([1]A2!$C$9:$C$175=YEAR($F247)),0)))</f>
        <v/>
      </c>
      <c r="AY247" s="3" t="str" cm="1">
        <f t="array" ref="AY247">IF(EDATE($F247,AY$2)&gt;DATE(2025,12,31),"",INDEX([1]A2!AV$9:AV$175,MATCH(1,--(RIGHT([1]A2!$B$9:$B$175,LEN([1]A2!$B$9:$B$175)-4)=$A247)*([1]A2!$C$9:$C$175=YEAR($F247)),0)))</f>
        <v/>
      </c>
      <c r="AZ247" s="3" t="str" cm="1">
        <f t="array" ref="AZ247">IF(EDATE($F247,AZ$2)&gt;DATE(2025,12,31),"",INDEX([1]A2!AW$9:AW$175,MATCH(1,--(RIGHT([1]A2!$B$9:$B$175,LEN([1]A2!$B$9:$B$175)-4)=$A247)*([1]A2!$C$9:$C$175=YEAR($F247)),0)))</f>
        <v/>
      </c>
      <c r="BA247" s="3" t="str" cm="1">
        <f t="array" ref="BA247">IF(EDATE($F247,BA$2)&gt;DATE(2025,12,31),"",INDEX([1]A2!AX$9:AX$175,MATCH(1,--(RIGHT([1]A2!$B$9:$B$175,LEN([1]A2!$B$9:$B$175)-4)=$A247)*([1]A2!$C$9:$C$175=YEAR($F247)),0)))</f>
        <v/>
      </c>
      <c r="BB247" s="3" t="str" cm="1">
        <f t="array" ref="BB247">IF(EDATE($F247,BB$2)&gt;DATE(2025,12,31),"",INDEX([1]A2!AY$9:AY$175,MATCH(1,--(RIGHT([1]A2!$B$9:$B$175,LEN([1]A2!$B$9:$B$175)-4)=$A247)*([1]A2!$C$9:$C$175=YEAR($F247)),0)))</f>
        <v/>
      </c>
      <c r="BC247" s="3" t="str" cm="1">
        <f t="array" ref="BC247">IF(EDATE($F247,BC$2)&gt;DATE(2025,12,31),"",INDEX([1]A2!AZ$9:AZ$175,MATCH(1,--(RIGHT([1]A2!$B$9:$B$175,LEN([1]A2!$B$9:$B$175)-4)=$A247)*([1]A2!$C$9:$C$175=YEAR($F247)),0)))</f>
        <v/>
      </c>
      <c r="BD247" s="3" t="str" cm="1">
        <f t="array" ref="BD247">IF(EDATE($F247,BD$2)&gt;DATE(2025,12,31),"",INDEX([1]A2!BA$9:BA$175,MATCH(1,--(RIGHT([1]A2!$B$9:$B$175,LEN([1]A2!$B$9:$B$175)-4)=$A247)*([1]A2!$C$9:$C$175=YEAR($F247)),0)))</f>
        <v/>
      </c>
      <c r="BE247" s="3" t="str" cm="1">
        <f t="array" ref="BE247">IF(EDATE($F247,BE$2)&gt;DATE(2025,12,31),"",INDEX([1]A2!BB$9:BB$175,MATCH(1,--(RIGHT([1]A2!$B$9:$B$175,LEN([1]A2!$B$9:$B$175)-4)=$A247)*([1]A2!$C$9:$C$175=YEAR($F247)),0)))</f>
        <v/>
      </c>
      <c r="BF247" s="3" t="str" cm="1">
        <f t="array" ref="BF247">IF(EDATE($F247,BF$2)&gt;DATE(2025,12,31),"",INDEX([1]A2!BC$9:BC$175,MATCH(1,--(RIGHT([1]A2!$B$9:$B$175,LEN([1]A2!$B$9:$B$175)-4)=$A247)*([1]A2!$C$9:$C$175=YEAR($F247)),0)))</f>
        <v/>
      </c>
      <c r="BG247" s="3" t="str" cm="1">
        <f t="array" ref="BG247">IF(EDATE($F247,BG$2)&gt;DATE(2025,12,31),"",INDEX([1]A2!BD$9:BD$175,MATCH(1,--(RIGHT([1]A2!$B$9:$B$175,LEN([1]A2!$B$9:$B$175)-4)=$A247)*([1]A2!$C$9:$C$175=YEAR($F247)),0)))</f>
        <v/>
      </c>
      <c r="BH247" s="3" t="str" cm="1">
        <f t="array" ref="BH247">IF(EDATE($F247,BH$2)&gt;DATE(2025,12,31),"",INDEX([1]A2!BE$9:BE$175,MATCH(1,--(RIGHT([1]A2!$B$9:$B$175,LEN([1]A2!$B$9:$B$175)-4)=$A247)*([1]A2!$C$9:$C$175=YEAR($F247)),0)))</f>
        <v/>
      </c>
      <c r="BI247" s="3" t="str" cm="1">
        <f t="array" ref="BI247">IF(EDATE($F247,BI$2)&gt;DATE(2025,12,31),"",INDEX([1]A2!BF$9:BF$175,MATCH(1,--(RIGHT([1]A2!$B$9:$B$175,LEN([1]A2!$B$9:$B$175)-4)=$A247)*([1]A2!$C$9:$C$175=YEAR($F247)),0)))</f>
        <v/>
      </c>
      <c r="BJ247" s="3" t="str" cm="1">
        <f t="array" ref="BJ247">IF(EDATE($F247,BJ$2)&gt;DATE(2025,12,31),"",INDEX([1]A2!BG$9:BG$175,MATCH(1,--(RIGHT([1]A2!$B$9:$B$175,LEN([1]A2!$B$9:$B$175)-4)=$A247)*([1]A2!$C$9:$C$175=YEAR($F247)),0)))</f>
        <v/>
      </c>
      <c r="BK247" s="3" t="str" cm="1">
        <f t="array" ref="BK247">IF(EDATE($F247,BK$2)&gt;DATE(2025,12,31),"",INDEX([1]A2!BH$9:BH$175,MATCH(1,--(RIGHT([1]A2!$B$9:$B$175,LEN([1]A2!$B$9:$B$175)-4)=$A247)*([1]A2!$C$9:$C$175=YEAR($F247)),0)))</f>
        <v/>
      </c>
      <c r="BL247" s="3" t="str" cm="1">
        <f t="array" ref="BL247">IF(EDATE($F247,BL$2)&gt;DATE(2025,12,31),"",INDEX([1]A2!BI$9:BI$175,MATCH(1,--(RIGHT([1]A2!$B$9:$B$175,LEN([1]A2!$B$9:$B$175)-4)=$A247)*([1]A2!$C$9:$C$175=YEAR($F247)),0)))</f>
        <v/>
      </c>
      <c r="BM247" s="3" t="str" cm="1">
        <f t="array" ref="BM247">IF(EDATE($F247,BM$2)&gt;DATE(2025,12,31),"",INDEX([1]A2!BJ$9:BJ$175,MATCH(1,--(RIGHT([1]A2!$B$9:$B$175,LEN([1]A2!$B$9:$B$175)-4)=$A247)*([1]A2!$C$9:$C$175=YEAR($F247)),0)))</f>
        <v/>
      </c>
      <c r="BN247" s="3" t="str" cm="1">
        <f t="array" ref="BN247">IF(EDATE($F247,BN$2)&gt;DATE(2025,12,31),"",INDEX([1]A2!BK$9:BK$175,MATCH(1,--(RIGHT([1]A2!$B$9:$B$175,LEN([1]A2!$B$9:$B$175)-4)=$A247)*([1]A2!$C$9:$C$175=YEAR($F247)),0)))</f>
        <v/>
      </c>
      <c r="BO247" s="3" t="str" cm="1">
        <f t="array" ref="BO247">IF(EDATE($F247,BO$2)&gt;DATE(2025,12,31),"",INDEX([1]A2!BL$9:BL$175,MATCH(1,--(RIGHT([1]A2!$B$9:$B$175,LEN([1]A2!$B$9:$B$175)-4)=$A247)*([1]A2!$C$9:$C$175=YEAR($F247)),0)))</f>
        <v/>
      </c>
      <c r="BP247" s="3" t="str" cm="1">
        <f t="array" ref="BP247">IF(EDATE($F247,BP$2)&gt;DATE(2025,12,31),"",INDEX([1]A2!BM$9:BM$175,MATCH(1,--(RIGHT([1]A2!$B$9:$B$175,LEN([1]A2!$B$9:$B$175)-4)=$A247)*([1]A2!$C$9:$C$175=YEAR($F247)),0)))</f>
        <v/>
      </c>
      <c r="BQ247" s="3" t="str" cm="1">
        <f t="array" ref="BQ247">IF(EDATE($F247,BQ$2)&gt;DATE(2025,12,31),"",INDEX([1]A2!BN$9:BN$175,MATCH(1,--(RIGHT([1]A2!$B$9:$B$175,LEN([1]A2!$B$9:$B$175)-4)=$A247)*([1]A2!$C$9:$C$175=YEAR($F247)),0)))</f>
        <v/>
      </c>
      <c r="BR247" s="3" t="str" cm="1">
        <f t="array" ref="BR247">IF(EDATE($F247,BR$2)&gt;DATE(2025,12,31),"",INDEX([1]A2!BO$9:BO$175,MATCH(1,--(RIGHT([1]A2!$B$9:$B$175,LEN([1]A2!$B$9:$B$175)-4)=$A247)*([1]A2!$C$9:$C$175=YEAR($F247)),0)))</f>
        <v/>
      </c>
      <c r="BS247" s="3" t="str" cm="1">
        <f t="array" ref="BS247">IF(EDATE($F247,BS$2)&gt;DATE(2025,12,31),"",INDEX([1]A2!BP$9:BP$175,MATCH(1,--(RIGHT([1]A2!$B$9:$B$175,LEN([1]A2!$B$9:$B$175)-4)=$A247)*([1]A2!$C$9:$C$175=YEAR($F247)),0)))</f>
        <v/>
      </c>
      <c r="BT247" s="3" t="str" cm="1">
        <f t="array" ref="BT247">IF(EDATE($F247,BT$2)&gt;DATE(2025,12,31),"",INDEX([1]A2!BQ$9:BQ$175,MATCH(1,--(RIGHT([1]A2!$B$9:$B$175,LEN([1]A2!$B$9:$B$175)-4)=$A247)*([1]A2!$C$9:$C$175=YEAR($F247)),0)))</f>
        <v/>
      </c>
      <c r="BU247" s="3" t="str" cm="1">
        <f t="array" ref="BU247">IF(EDATE($F247,BU$2)&gt;DATE(2025,12,31),"",INDEX([1]A2!BR$9:BR$175,MATCH(1,--(RIGHT([1]A2!$B$9:$B$175,LEN([1]A2!$B$9:$B$175)-4)=$A247)*([1]A2!$C$9:$C$175=YEAR($F247)),0)))</f>
        <v/>
      </c>
      <c r="BV247" s="3" t="str" cm="1">
        <f t="array" ref="BV247">IF(EDATE($F247,BV$2)&gt;DATE(2025,12,31),"",INDEX([1]A2!BS$9:BS$175,MATCH(1,--(RIGHT([1]A2!$B$9:$B$175,LEN([1]A2!$B$9:$B$175)-4)=$A247)*([1]A2!$C$9:$C$175=YEAR($F247)),0)))</f>
        <v/>
      </c>
      <c r="BW247" s="3" t="str" cm="1">
        <f t="array" ref="BW247">IF(EDATE($F247,BW$2)&gt;DATE(2025,12,31),"",INDEX([1]A2!BT$9:BT$175,MATCH(1,--(RIGHT([1]A2!$B$9:$B$175,LEN([1]A2!$B$9:$B$175)-4)=$A247)*([1]A2!$C$9:$C$175=YEAR($F247)),0)))</f>
        <v/>
      </c>
      <c r="BX247" s="3" t="str" cm="1">
        <f t="array" ref="BX247">IF(EDATE($F247,BX$2)&gt;DATE(2025,12,31),"",INDEX([1]A2!BU$9:BU$175,MATCH(1,--(RIGHT([1]A2!$B$9:$B$175,LEN([1]A2!$B$9:$B$175)-4)=$A247)*([1]A2!$C$9:$C$175=YEAR($F247)),0)))</f>
        <v/>
      </c>
      <c r="BY247" s="3" t="str" cm="1">
        <f t="array" ref="BY247">IF(EDATE($F247,BY$2)&gt;DATE(2025,12,31),"",INDEX([1]A2!BV$9:BV$175,MATCH(1,--(RIGHT([1]A2!$B$9:$B$175,LEN([1]A2!$B$9:$B$175)-4)=$A247)*([1]A2!$C$9:$C$175=YEAR($F247)),0)))</f>
        <v/>
      </c>
      <c r="BZ247" s="3" t="str" cm="1">
        <f t="array" ref="BZ247">IF(EDATE($F247,BZ$2)&gt;DATE(2025,12,31),"",INDEX([1]A2!BW$9:BW$175,MATCH(1,--(RIGHT([1]A2!$B$9:$B$175,LEN([1]A2!$B$9:$B$175)-4)=$A247)*([1]A2!$C$9:$C$175=YEAR($F247)),0)))</f>
        <v/>
      </c>
      <c r="CA247" s="3" t="str" cm="1">
        <f t="array" ref="CA247">IF(EDATE($F247,CA$2)&gt;DATE(2025,12,31),"",INDEX([1]A2!BX$9:BX$175,MATCH(1,--(RIGHT([1]A2!$B$9:$B$175,LEN([1]A2!$B$9:$B$175)-4)=$A247)*([1]A2!$C$9:$C$175=YEAR($F247)),0)))</f>
        <v/>
      </c>
      <c r="CB247" s="3" t="str" cm="1">
        <f t="array" ref="CB247">IF(EDATE($F247,CB$2)&gt;DATE(2025,12,31),"",INDEX([1]A2!BY$9:BY$175,MATCH(1,--(RIGHT([1]A2!$B$9:$B$175,LEN([1]A2!$B$9:$B$175)-4)=$A247)*([1]A2!$C$9:$C$175=YEAR($F247)),0)))</f>
        <v/>
      </c>
      <c r="CC247" s="3" t="str" cm="1">
        <f t="array" ref="CC247">IF(EDATE($F247,CC$2)&gt;DATE(2025,12,31),"",INDEX([1]A2!BZ$9:BZ$175,MATCH(1,--(RIGHT([1]A2!$B$9:$B$175,LEN([1]A2!$B$9:$B$175)-4)=$A247)*([1]A2!$C$9:$C$175=YEAR($F247)),0)))</f>
        <v/>
      </c>
      <c r="CD247" s="3" t="str" cm="1">
        <f t="array" ref="CD247">IF(EDATE($F247,CD$2)&gt;DATE(2025,12,31),"",INDEX([1]A2!CA$9:CA$175,MATCH(1,--(RIGHT([1]A2!$B$9:$B$175,LEN([1]A2!$B$9:$B$175)-4)=$A247)*([1]A2!$C$9:$C$175=YEAR($F247)),0)))</f>
        <v/>
      </c>
      <c r="CE247" s="3" t="str" cm="1">
        <f t="array" ref="CE247">IF(EDATE($F247,CE$2)&gt;DATE(2025,12,31),"",INDEX([1]A2!CB$9:CB$175,MATCH(1,--(RIGHT([1]A2!$B$9:$B$175,LEN([1]A2!$B$9:$B$175)-4)=$A247)*([1]A2!$C$9:$C$175=YEAR($F247)),0)))</f>
        <v/>
      </c>
      <c r="CF247" s="3" t="str" cm="1">
        <f t="array" ref="CF247">IF(EDATE($F247,CF$2)&gt;DATE(2025,12,31),"",INDEX([1]A2!CC$9:CC$175,MATCH(1,--(RIGHT([1]A2!$B$9:$B$175,LEN([1]A2!$B$9:$B$175)-4)=$A247)*([1]A2!$C$9:$C$175=YEAR($F247)),0)))</f>
        <v/>
      </c>
      <c r="CG247" s="3" t="str" cm="1">
        <f t="array" ref="CG247">IF(EDATE($F247,CG$2)&gt;DATE(2025,12,31),"",INDEX([1]A2!CD$9:CD$175,MATCH(1,--(RIGHT([1]A2!$B$9:$B$175,LEN([1]A2!$B$9:$B$175)-4)=$A247)*([1]A2!$C$9:$C$175=YEAR($F247)),0)))</f>
        <v/>
      </c>
      <c r="CH247" s="3" t="str" cm="1">
        <f t="array" ref="CH247">IF(EDATE($F247,CH$2)&gt;DATE(2025,12,31),"",INDEX([1]A2!CE$9:CE$175,MATCH(1,--(RIGHT([1]A2!$B$9:$B$175,LEN([1]A2!$B$9:$B$175)-4)=$A247)*([1]A2!$C$9:$C$175=YEAR($F247)),0)))</f>
        <v/>
      </c>
      <c r="CI247" s="3" t="str" cm="1">
        <f t="array" ref="CI247">IF(EDATE($F247,CI$2)&gt;DATE(2025,12,31),"",INDEX([1]A2!CF$9:CF$175,MATCH(1,--(RIGHT([1]A2!$B$9:$B$175,LEN([1]A2!$B$9:$B$175)-4)=$A247)*([1]A2!$C$9:$C$175=YEAR($F247)),0)))</f>
        <v/>
      </c>
      <c r="CJ247" s="3" t="str" cm="1">
        <f t="array" ref="CJ247">IF(EDATE($F247,CJ$2)&gt;DATE(2025,12,31),"",INDEX([1]A2!CG$9:CG$175,MATCH(1,--(RIGHT([1]A2!$B$9:$B$175,LEN([1]A2!$B$9:$B$175)-4)=$A247)*([1]A2!$C$9:$C$175=YEAR($F247)),0)))</f>
        <v/>
      </c>
      <c r="CK247" s="3" t="str" cm="1">
        <f t="array" ref="CK247">IF(EDATE($F247,CK$2)&gt;DATE(2025,12,31),"",INDEX([1]A2!CH$9:CH$175,MATCH(1,--(RIGHT([1]A2!$B$9:$B$175,LEN([1]A2!$B$9:$B$175)-4)=$A247)*([1]A2!$C$9:$C$175=YEAR($F247)),0)))</f>
        <v/>
      </c>
      <c r="CL247" s="3" t="str" cm="1">
        <f t="array" ref="CL247">IF(EDATE($F247,CL$2)&gt;DATE(2025,12,31),"",INDEX([1]A2!CI$9:CI$175,MATCH(1,--(RIGHT([1]A2!$B$9:$B$175,LEN([1]A2!$B$9:$B$175)-4)=$A247)*([1]A2!$C$9:$C$175=YEAR($F247)),0)))</f>
        <v/>
      </c>
      <c r="CM247" s="3" t="str" cm="1">
        <f t="array" ref="CM247">IF(EDATE($F247,CM$2)&gt;DATE(2025,12,31),"",INDEX([1]A2!CJ$9:CJ$175,MATCH(1,--(RIGHT([1]A2!$B$9:$B$175,LEN([1]A2!$B$9:$B$175)-4)=$A247)*([1]A2!$C$9:$C$175=YEAR($F247)),0)))</f>
        <v/>
      </c>
      <c r="CN247" s="3" t="str" cm="1">
        <f t="array" ref="CN247">IF(EDATE($F247,CN$2)&gt;DATE(2025,12,31),"",INDEX([1]A2!CK$9:CK$175,MATCH(1,--(RIGHT([1]A2!$B$9:$B$175,LEN([1]A2!$B$9:$B$175)-4)=$A247)*([1]A2!$C$9:$C$175=YEAR($F247)),0)))</f>
        <v/>
      </c>
      <c r="CO247" s="3" t="str" cm="1">
        <f t="array" ref="CO247">IF(EDATE($F247,CO$2)&gt;DATE(2025,12,31),"",INDEX([1]A2!CL$9:CL$175,MATCH(1,--(RIGHT([1]A2!$B$9:$B$175,LEN([1]A2!$B$9:$B$175)-4)=$A247)*([1]A2!$C$9:$C$175=YEAR($F247)),0)))</f>
        <v/>
      </c>
      <c r="CP247" s="3" t="str" cm="1">
        <f t="array" ref="CP247">IF(EDATE($F247,CP$2)&gt;DATE(2025,12,31),"",INDEX([1]A2!CM$9:CM$175,MATCH(1,--(RIGHT([1]A2!$B$9:$B$175,LEN([1]A2!$B$9:$B$175)-4)=$A247)*([1]A2!$C$9:$C$175=YEAR($F247)),0)))</f>
        <v/>
      </c>
      <c r="CQ247" s="3" t="str" cm="1">
        <f t="array" ref="CQ247">IF(EDATE($F247,CQ$2)&gt;DATE(2025,12,31),"",INDEX([1]A2!CN$9:CN$175,MATCH(1,--(RIGHT([1]A2!$B$9:$B$175,LEN([1]A2!$B$9:$B$175)-4)=$A247)*([1]A2!$C$9:$C$175=YEAR($F247)),0)))</f>
        <v/>
      </c>
      <c r="CR247" s="3" t="str" cm="1">
        <f t="array" ref="CR247">IF(EDATE($F247,CR$2)&gt;DATE(2025,12,31),"",INDEX([1]A2!CO$9:CO$175,MATCH(1,--(RIGHT([1]A2!$B$9:$B$175,LEN([1]A2!$B$9:$B$175)-4)=$A247)*([1]A2!$C$9:$C$175=YEAR($F247)),0)))</f>
        <v/>
      </c>
      <c r="CS247" s="3" t="str" cm="1">
        <f t="array" ref="CS247">IF(EDATE($F247,CS$2)&gt;DATE(2025,12,31),"",INDEX([1]A2!CP$9:CP$175,MATCH(1,--(RIGHT([1]A2!$B$9:$B$175,LEN([1]A2!$B$9:$B$175)-4)=$A247)*([1]A2!$C$9:$C$175=YEAR($F247)),0)))</f>
        <v/>
      </c>
      <c r="CT247" s="3" t="str" cm="1">
        <f t="array" ref="CT247">IF(EDATE($F247,CT$2)&gt;DATE(2025,12,31),"",INDEX([1]A2!CQ$9:CQ$175,MATCH(1,--(RIGHT([1]A2!$B$9:$B$175,LEN([1]A2!$B$9:$B$175)-4)=$A247)*([1]A2!$C$9:$C$175=YEAR($F247)),0)))</f>
        <v/>
      </c>
      <c r="CU247" s="3" t="str" cm="1">
        <f t="array" ref="CU247">IF(EDATE($F247,CU$2)&gt;DATE(2025,12,31),"",INDEX([1]A2!CR$9:CR$175,MATCH(1,--(RIGHT([1]A2!$B$9:$B$175,LEN([1]A2!$B$9:$B$175)-4)=$A247)*([1]A2!$C$9:$C$175=YEAR($F247)),0)))</f>
        <v/>
      </c>
      <c r="CV247" s="3" t="str" cm="1">
        <f t="array" ref="CV247">IF(EDATE($F247,CV$2)&gt;DATE(2025,12,31),"",INDEX([1]A2!CS$9:CS$175,MATCH(1,--(RIGHT([1]A2!$B$9:$B$175,LEN([1]A2!$B$9:$B$175)-4)=$A247)*([1]A2!$C$9:$C$175=YEAR($F247)),0)))</f>
        <v/>
      </c>
      <c r="CW247" s="3" t="str" cm="1">
        <f t="array" ref="CW247">IF(EDATE($F247,CW$2)&gt;DATE(2025,12,31),"",INDEX([1]A2!CT$9:CT$175,MATCH(1,--(RIGHT([1]A2!$B$9:$B$175,LEN([1]A2!$B$9:$B$175)-4)=$A247)*([1]A2!$C$9:$C$175=YEAR($F247)),0)))</f>
        <v/>
      </c>
      <c r="CX247" s="3" t="str" cm="1">
        <f t="array" ref="CX247">IF(EDATE($F247,CX$2)&gt;DATE(2025,12,31),"",INDEX([1]A2!CU$9:CU$175,MATCH(1,--(RIGHT([1]A2!$B$9:$B$175,LEN([1]A2!$B$9:$B$175)-4)=$A247)*([1]A2!$C$9:$C$175=YEAR($F247)),0)))</f>
        <v/>
      </c>
      <c r="CY247" s="3" t="str" cm="1">
        <f t="array" ref="CY247">IF(EDATE($F247,CY$2)&gt;DATE(2025,12,31),"",INDEX([1]A2!CV$9:CV$175,MATCH(1,--(RIGHT([1]A2!$B$9:$B$175,LEN([1]A2!$B$9:$B$175)-4)=$A247)*([1]A2!$C$9:$C$175=YEAR($F247)),0)))</f>
        <v/>
      </c>
      <c r="CZ247" s="3" t="str" cm="1">
        <f t="array" ref="CZ247">IF(EDATE($F247,CZ$2)&gt;DATE(2025,12,31),"",INDEX([1]A2!CW$9:CW$175,MATCH(1,--(RIGHT([1]A2!$B$9:$B$175,LEN([1]A2!$B$9:$B$175)-4)=$A247)*([1]A2!$C$9:$C$175=YEAR($F247)),0)))</f>
        <v/>
      </c>
      <c r="DA247" s="3" t="str" cm="1">
        <f t="array" ref="DA247">IF(EDATE($F247,DA$2)&gt;DATE(2025,12,31),"",INDEX([1]A2!CX$9:CX$175,MATCH(1,--(RIGHT([1]A2!$B$9:$B$175,LEN([1]A2!$B$9:$B$175)-4)=$A247)*([1]A2!$C$9:$C$175=YEAR($F247)),0)))</f>
        <v/>
      </c>
      <c r="DB247" s="3" t="str" cm="1">
        <f t="array" ref="DB247">IF(EDATE($F247,DB$2)&gt;DATE(2025,12,31),"",INDEX([1]A2!CY$9:CY$175,MATCH(1,--(RIGHT([1]A2!$B$9:$B$175,LEN([1]A2!$B$9:$B$175)-4)=$A247)*([1]A2!$C$9:$C$175=YEAR($F247)),0)))</f>
        <v/>
      </c>
      <c r="DC247" s="3" t="str" cm="1">
        <f t="array" ref="DC247">IF(EDATE($F247,DC$2)&gt;DATE(2025,12,31),"",INDEX([1]A2!CZ$9:CZ$175,MATCH(1,--(RIGHT([1]A2!$B$9:$B$175,LEN([1]A2!$B$9:$B$175)-4)=$A247)*([1]A2!$C$9:$C$175=YEAR($F247)),0)))</f>
        <v/>
      </c>
      <c r="DD247" s="3" t="str" cm="1">
        <f t="array" ref="DD247">IF(EDATE($F247,DD$2)&gt;DATE(2025,12,31),"",INDEX([1]A2!DA$9:DA$175,MATCH(1,--(RIGHT([1]A2!$B$9:$B$175,LEN([1]A2!$B$9:$B$175)-4)=$A247)*([1]A2!$C$9:$C$175=YEAR($F247)),0)))</f>
        <v/>
      </c>
      <c r="DE247" s="3" t="str" cm="1">
        <f t="array" ref="DE247">IF(EDATE($F247,DE$2)&gt;DATE(2025,12,31),"",INDEX([1]A2!DB$9:DB$175,MATCH(1,--(RIGHT([1]A2!$B$9:$B$175,LEN([1]A2!$B$9:$B$175)-4)=$A247)*([1]A2!$C$9:$C$175=YEAR($F247)),0)))</f>
        <v/>
      </c>
      <c r="DF247" s="3" t="str" cm="1">
        <f t="array" ref="DF247">IF(EDATE($F247,DF$2)&gt;DATE(2025,12,31),"",INDEX([1]A2!DC$9:DC$175,MATCH(1,--(RIGHT([1]A2!$B$9:$B$175,LEN([1]A2!$B$9:$B$175)-4)=$A247)*([1]A2!$C$9:$C$175=YEAR($F247)),0)))</f>
        <v/>
      </c>
      <c r="DG247" s="3" t="str" cm="1">
        <f t="array" ref="DG247">IF(EDATE($F247,DG$2)&gt;DATE(2025,12,31),"",INDEX([1]A2!DD$9:DD$175,MATCH(1,--(RIGHT([1]A2!$B$9:$B$175,LEN([1]A2!$B$9:$B$175)-4)=$A247)*([1]A2!$C$9:$C$175=YEAR($F247)),0)))</f>
        <v/>
      </c>
      <c r="DH247" s="3" t="str" cm="1">
        <f t="array" ref="DH247">IF(EDATE($F247,DH$2)&gt;DATE(2025,12,31),"",INDEX([1]A2!DE$9:DE$175,MATCH(1,--(RIGHT([1]A2!$B$9:$B$175,LEN([1]A2!$B$9:$B$175)-4)=$A247)*([1]A2!$C$9:$C$175=YEAR($F247)),0)))</f>
        <v/>
      </c>
      <c r="DI247" s="3" t="str" cm="1">
        <f t="array" ref="DI247">IF(EDATE($F247,DI$2)&gt;DATE(2025,12,31),"",INDEX([1]A2!DF$9:DF$175,MATCH(1,--(RIGHT([1]A2!$B$9:$B$175,LEN([1]A2!$B$9:$B$175)-4)=$A247)*([1]A2!$C$9:$C$175=YEAR($F247)),0)))</f>
        <v/>
      </c>
      <c r="DJ247" s="3" t="str" cm="1">
        <f t="array" ref="DJ247">IF(EDATE($F247,DJ$2)&gt;DATE(2025,12,31),"",INDEX([1]A2!DG$9:DG$175,MATCH(1,--(RIGHT([1]A2!$B$9:$B$175,LEN([1]A2!$B$9:$B$175)-4)=$A247)*([1]A2!$C$9:$C$175=YEAR($F247)),0)))</f>
        <v/>
      </c>
      <c r="DK247" s="3" t="str" cm="1">
        <f t="array" ref="DK247">IF(EDATE($F247,DK$2)&gt;DATE(2025,12,31),"",INDEX([1]A2!DH$9:DH$175,MATCH(1,--(RIGHT([1]A2!$B$9:$B$175,LEN([1]A2!$B$9:$B$175)-4)=$A247)*([1]A2!$C$9:$C$175=YEAR($F247)),0)))</f>
        <v/>
      </c>
      <c r="DL247" s="3" t="str" cm="1">
        <f t="array" ref="DL247">IF(EDATE($F247,DL$2)&gt;DATE(2025,12,31),"",INDEX([1]A2!DI$9:DI$175,MATCH(1,--(RIGHT([1]A2!$B$9:$B$175,LEN([1]A2!$B$9:$B$175)-4)=$A247)*([1]A2!$C$9:$C$175=YEAR($F247)),0)))</f>
        <v/>
      </c>
      <c r="DM247" s="3" t="str" cm="1">
        <f t="array" ref="DM247">IF(EDATE($F247,DM$2)&gt;DATE(2025,12,31),"",INDEX([1]A2!DJ$9:DJ$175,MATCH(1,--(RIGHT([1]A2!$B$9:$B$175,LEN([1]A2!$B$9:$B$175)-4)=$A247)*([1]A2!$C$9:$C$175=YEAR($F247)),0)))</f>
        <v/>
      </c>
      <c r="DN247" s="3" t="str" cm="1">
        <f t="array" ref="DN247">IF(EDATE($F247,DN$2)&gt;DATE(2025,12,31),"",INDEX([1]A2!DK$9:DK$175,MATCH(1,--(RIGHT([1]A2!$B$9:$B$175,LEN([1]A2!$B$9:$B$175)-4)=$A247)*([1]A2!$C$9:$C$175=YEAR($F247)),0)))</f>
        <v/>
      </c>
      <c r="DO247" s="3" t="str" cm="1">
        <f t="array" ref="DO247">IF(EDATE($F247,DO$2)&gt;DATE(2025,12,31),"",INDEX([1]A2!DL$9:DL$175,MATCH(1,--(RIGHT([1]A2!$B$9:$B$175,LEN([1]A2!$B$9:$B$175)-4)=$A247)*([1]A2!$C$9:$C$175=YEAR($F247)),0)))</f>
        <v/>
      </c>
      <c r="DP247" s="3" t="str" cm="1">
        <f t="array" ref="DP247">IF(EDATE($F247,DP$2)&gt;DATE(2025,12,31),"",INDEX([1]A2!DM$9:DM$175,MATCH(1,--(RIGHT([1]A2!$B$9:$B$175,LEN([1]A2!$B$9:$B$175)-4)=$A247)*([1]A2!$C$9:$C$175=YEAR($F247)),0)))</f>
        <v/>
      </c>
      <c r="DQ247" s="3" t="str" cm="1">
        <f t="array" ref="DQ247">IF(EDATE($F247,DQ$2)&gt;DATE(2025,12,31),"",INDEX([1]A2!DN$9:DN$175,MATCH(1,--(RIGHT([1]A2!$B$9:$B$175,LEN([1]A2!$B$9:$B$175)-4)=$A247)*([1]A2!$C$9:$C$175=YEAR($F247)),0)))</f>
        <v/>
      </c>
      <c r="DR247" s="3" t="str" cm="1">
        <f t="array" ref="DR247">IF(EDATE($F247,DR$2)&gt;DATE(2025,12,31),"",INDEX([1]A2!DO$9:DO$175,MATCH(1,--(RIGHT([1]A2!$B$9:$B$175,LEN([1]A2!$B$9:$B$175)-4)=$A247)*([1]A2!$C$9:$C$175=YEAR($F247)),0)))</f>
        <v/>
      </c>
      <c r="DS247" s="3" t="str" cm="1">
        <f t="array" ref="DS247">IF(EDATE($F247,DS$2)&gt;DATE(2025,12,31),"",INDEX([1]A2!DP$9:DP$175,MATCH(1,--(RIGHT([1]A2!$B$9:$B$175,LEN([1]A2!$B$9:$B$175)-4)=$A247)*([1]A2!$C$9:$C$175=YEAR($F247)),0)))</f>
        <v/>
      </c>
      <c r="DT247" s="3" t="str" cm="1">
        <f t="array" ref="DT247">IF(EDATE($F247,DT$2)&gt;DATE(2025,12,31),"",INDEX([1]A2!DQ$9:DQ$175,MATCH(1,--(RIGHT([1]A2!$B$9:$B$175,LEN([1]A2!$B$9:$B$175)-4)=$A247)*([1]A2!$C$9:$C$175=YEAR($F247)),0)))</f>
        <v/>
      </c>
      <c r="DU247" s="3" t="str" cm="1">
        <f t="array" ref="DU247">IF(EDATE($F247,DU$2)&gt;DATE(2025,12,31),"",INDEX([1]A2!DR$9:DR$175,MATCH(1,--(RIGHT([1]A2!$B$9:$B$175,LEN([1]A2!$B$9:$B$175)-4)=$A247)*([1]A2!$C$9:$C$175=YEAR($F247)),0)))</f>
        <v/>
      </c>
      <c r="DV247" s="3" t="str" cm="1">
        <f t="array" ref="DV247">IF(EDATE($F247,DV$2)&gt;DATE(2025,12,31),"",INDEX([1]A2!DS$9:DS$175,MATCH(1,--(RIGHT([1]A2!$B$9:$B$175,LEN([1]A2!$B$9:$B$175)-4)=$A247)*([1]A2!$C$9:$C$175=YEAR($F247)),0)))</f>
        <v/>
      </c>
      <c r="DW247" s="3" t="str" cm="1">
        <f t="array" ref="DW247">IF(EDATE($F247,DW$2)&gt;DATE(2025,12,31),"",INDEX([1]A2!DT$9:DT$175,MATCH(1,--(RIGHT([1]A2!$B$9:$B$175,LEN([1]A2!$B$9:$B$175)-4)=$A247)*([1]A2!$C$9:$C$175=YEAR($F247)),0)))</f>
        <v/>
      </c>
      <c r="DX247" s="3" t="str" cm="1">
        <f t="array" ref="DX247">IF(EDATE($F247,DX$2)&gt;DATE(2025,12,31),"",INDEX([1]A2!DU$9:DU$175,MATCH(1,--(RIGHT([1]A2!$B$9:$B$175,LEN([1]A2!$B$9:$B$175)-4)=$A247)*([1]A2!$C$9:$C$175=YEAR($F247)),0)))</f>
        <v/>
      </c>
      <c r="DY247" s="3" t="str" cm="1">
        <f t="array" ref="DY247">IF(EDATE($F247,DY$2)&gt;DATE(2025,12,31),"",INDEX([1]A2!DV$9:DV$175,MATCH(1,--(RIGHT([1]A2!$B$9:$B$175,LEN([1]A2!$B$9:$B$175)-4)=$A247)*([1]A2!$C$9:$C$175=YEAR($F247)),0)))</f>
        <v/>
      </c>
      <c r="DZ247" s="3" t="str" cm="1">
        <f t="array" ref="DZ247">IF(EDATE($F247,DZ$2)&gt;DATE(2025,12,31),"",INDEX([1]A2!DW$9:DW$175,MATCH(1,--(RIGHT([1]A2!$B$9:$B$175,LEN([1]A2!$B$9:$B$175)-4)=$A247)*([1]A2!$C$9:$C$175=YEAR($F247)),0)))</f>
        <v/>
      </c>
      <c r="EA247" s="3" t="str" cm="1">
        <f t="array" ref="EA247">IF(EDATE($F247,EA$2)&gt;DATE(2025,12,31),"",INDEX([1]A2!DX$9:DX$175,MATCH(1,--(RIGHT([1]A2!$B$9:$B$175,LEN([1]A2!$B$9:$B$175)-4)=$A247)*([1]A2!$C$9:$C$175=YEAR($F247)),0)))</f>
        <v/>
      </c>
      <c r="EB247" s="3" t="str" cm="1">
        <f t="array" ref="EB247">IF(EDATE($F247,EB$2)&gt;DATE(2025,12,31),"",INDEX([1]A2!DY$9:DY$175,MATCH(1,--(RIGHT([1]A2!$B$9:$B$175,LEN([1]A2!$B$9:$B$175)-4)=$A247)*([1]A2!$C$9:$C$175=YEAR($F247)),0)))</f>
        <v/>
      </c>
      <c r="EC247" s="3" t="str" cm="1">
        <f t="array" ref="EC247">IF(EDATE($F247,EC$2)&gt;DATE(2025,12,31),"",INDEX([1]A2!DZ$9:DZ$175,MATCH(1,--(RIGHT([1]A2!$B$9:$B$175,LEN([1]A2!$B$9:$B$175)-4)=$A247)*([1]A2!$C$9:$C$175=YEAR($F247)),0)))</f>
        <v/>
      </c>
      <c r="ED247" s="3" t="str" cm="1">
        <f t="array" ref="ED247">IF(EDATE($F247,ED$2)&gt;DATE(2025,12,31),"",INDEX([1]A2!EA$9:EA$175,MATCH(1,--(RIGHT([1]A2!$B$9:$B$175,LEN([1]A2!$B$9:$B$175)-4)=$A247)*([1]A2!$C$9:$C$175=YEAR($F247)),0)))</f>
        <v/>
      </c>
      <c r="EE247" s="3" t="str" cm="1">
        <f t="array" ref="EE247">IF(EDATE($F247,EE$2)&gt;DATE(2025,12,31),"",INDEX([1]A2!EB$9:EB$175,MATCH(1,--(RIGHT([1]A2!$B$9:$B$175,LEN([1]A2!$B$9:$B$175)-4)=$A247)*([1]A2!$C$9:$C$175=YEAR($F247)),0)))</f>
        <v/>
      </c>
      <c r="EF247" s="3" t="str" cm="1">
        <f t="array" ref="EF247">IF(EDATE($F247,EF$2)&gt;DATE(2025,12,31),"",INDEX([1]A2!EC$9:EC$175,MATCH(1,--(RIGHT([1]A2!$B$9:$B$175,LEN([1]A2!$B$9:$B$175)-4)=$A247)*([1]A2!$C$9:$C$175=YEAR($F247)),0)))</f>
        <v/>
      </c>
      <c r="EG247" s="3" t="str" cm="1">
        <f t="array" ref="EG247">IF(EDATE($F247,EG$2)&gt;DATE(2025,12,31),"",INDEX([1]A2!ED$9:ED$175,MATCH(1,--(RIGHT([1]A2!$B$9:$B$175,LEN([1]A2!$B$9:$B$175)-4)=$A247)*([1]A2!$C$9:$C$175=YEAR($F247)),0)))</f>
        <v/>
      </c>
      <c r="EH247" s="3" t="str" cm="1">
        <f t="array" ref="EH247">IF(EDATE($F247,EH$2)&gt;DATE(2025,12,31),"",INDEX([1]A2!EE$9:EE$175,MATCH(1,--(RIGHT([1]A2!$B$9:$B$175,LEN([1]A2!$B$9:$B$175)-4)=$A247)*([1]A2!$C$9:$C$175=YEAR($F247)),0)))</f>
        <v/>
      </c>
      <c r="EI247" s="3" t="str" cm="1">
        <f t="array" ref="EI247">IF(EDATE($F247,EI$2)&gt;DATE(2025,12,31),"",INDEX([1]A2!EF$9:EF$175,MATCH(1,--(RIGHT([1]A2!$B$9:$B$175,LEN([1]A2!$B$9:$B$175)-4)=$A247)*([1]A2!$C$9:$C$175=YEAR($F247)),0)))</f>
        <v/>
      </c>
      <c r="EJ247" s="3" t="str" cm="1">
        <f t="array" ref="EJ247">IF(EDATE($F247,EJ$2)&gt;DATE(2025,12,31),"",INDEX([1]A2!EG$9:EG$175,MATCH(1,--(RIGHT([1]A2!$B$9:$B$175,LEN([1]A2!$B$9:$B$175)-4)=$A247)*([1]A2!$C$9:$C$175=YEAR($F247)),0)))</f>
        <v/>
      </c>
      <c r="EK247" s="3" t="str" cm="1">
        <f t="array" ref="EK247">IF(EDATE($F247,EK$2)&gt;DATE(2025,12,31),"",INDEX([1]A2!EH$9:EH$175,MATCH(1,--(RIGHT([1]A2!$B$9:$B$175,LEN([1]A2!$B$9:$B$175)-4)=$A247)*([1]A2!$C$9:$C$175=YEAR($F247)),0)))</f>
        <v/>
      </c>
      <c r="EL247" s="3" t="str" cm="1">
        <f t="array" ref="EL247">IF(EDATE($F247,EL$2)&gt;DATE(2025,12,31),"",INDEX([1]A2!EI$9:EI$175,MATCH(1,--(RIGHT([1]A2!$B$9:$B$175,LEN([1]A2!$B$9:$B$175)-4)=$A247)*([1]A2!$C$9:$C$175=YEAR($F247)),0)))</f>
        <v/>
      </c>
      <c r="EM247" s="3" t="str" cm="1">
        <f t="array" ref="EM247">IF(EDATE($F247,EM$2)&gt;DATE(2025,12,31),"",INDEX([1]A2!EJ$9:EJ$175,MATCH(1,--(RIGHT([1]A2!$B$9:$B$175,LEN([1]A2!$B$9:$B$175)-4)=$A247)*([1]A2!$C$9:$C$175=YEAR($F247)),0)))</f>
        <v/>
      </c>
      <c r="EN247" s="3" t="str" cm="1">
        <f t="array" ref="EN247">IF(EDATE($F247,EN$2)&gt;DATE(2025,12,31),"",INDEX([1]A2!EK$9:EK$175,MATCH(1,--(RIGHT([1]A2!$B$9:$B$175,LEN([1]A2!$B$9:$B$175)-4)=$A247)*([1]A2!$C$9:$C$175=YEAR($F247)),0)))</f>
        <v/>
      </c>
      <c r="EO247" s="3" t="str" cm="1">
        <f t="array" ref="EO247">IF(EDATE($F247,EO$2)&gt;DATE(2025,12,31),"",INDEX([1]A2!EL$9:EL$175,MATCH(1,--(RIGHT([1]A2!$B$9:$B$175,LEN([1]A2!$B$9:$B$175)-4)=$A247)*([1]A2!$C$9:$C$175=YEAR($F247)),0)))</f>
        <v/>
      </c>
      <c r="EP247" s="3" t="str" cm="1">
        <f t="array" ref="EP247">IF(EDATE($F247,EP$2)&gt;DATE(2025,12,31),"",INDEX([1]A2!EM$9:EM$175,MATCH(1,--(RIGHT([1]A2!$B$9:$B$175,LEN([1]A2!$B$9:$B$175)-4)=$A247)*([1]A2!$C$9:$C$175=YEAR($F247)),0)))</f>
        <v/>
      </c>
      <c r="EQ247" s="3" t="str" cm="1">
        <f t="array" ref="EQ247">IF(EDATE($F247,EQ$2)&gt;DATE(2025,12,31),"",INDEX([1]A2!EN$9:EN$175,MATCH(1,--(RIGHT([1]A2!$B$9:$B$175,LEN([1]A2!$B$9:$B$175)-4)=$A247)*([1]A2!$C$9:$C$175=YEAR($F247)),0)))</f>
        <v/>
      </c>
      <c r="ER247" s="3" t="str" cm="1">
        <f t="array" ref="ER247">IF(EDATE($F247,ER$2)&gt;DATE(2025,12,31),"",INDEX([1]A2!EO$9:EO$175,MATCH(1,--(RIGHT([1]A2!$B$9:$B$175,LEN([1]A2!$B$9:$B$175)-4)=$A247)*([1]A2!$C$9:$C$175=YEAR($F247)),0)))</f>
        <v/>
      </c>
      <c r="ES247" s="3" t="str" cm="1">
        <f t="array" ref="ES247">IF(EDATE($F247,ES$2)&gt;DATE(2025,12,31),"",INDEX([1]A2!EP$9:EP$175,MATCH(1,--(RIGHT([1]A2!$B$9:$B$175,LEN([1]A2!$B$9:$B$175)-4)=$A247)*([1]A2!$C$9:$C$175=YEAR($F247)),0)))</f>
        <v/>
      </c>
      <c r="ET247" s="3" t="str" cm="1">
        <f t="array" ref="ET247">IF(EDATE($F247,ET$2)&gt;DATE(2025,12,31),"",INDEX([1]A2!EQ$9:EQ$175,MATCH(1,--(RIGHT([1]A2!$B$9:$B$175,LEN([1]A2!$B$9:$B$175)-4)=$A247)*([1]A2!$C$9:$C$175=YEAR($F247)),0)))</f>
        <v/>
      </c>
      <c r="EU247" s="3" t="str" cm="1">
        <f t="array" ref="EU247">IF(EDATE($F247,EU$2)&gt;DATE(2025,12,31),"",INDEX([1]A2!ER$9:ER$175,MATCH(1,--(RIGHT([1]A2!$B$9:$B$175,LEN([1]A2!$B$9:$B$175)-4)=$A247)*([1]A2!$C$9:$C$175=YEAR($F247)),0)))</f>
        <v/>
      </c>
      <c r="EV247" s="3" t="str" cm="1">
        <f t="array" ref="EV247">IF(EDATE($F247,EV$2)&gt;DATE(2025,12,31),"",INDEX([1]A2!ES$9:ES$175,MATCH(1,--(RIGHT([1]A2!$B$9:$B$175,LEN([1]A2!$B$9:$B$175)-4)=$A247)*([1]A2!$C$9:$C$175=YEAR($F247)),0)))</f>
        <v/>
      </c>
      <c r="EW247" s="3" t="str" cm="1">
        <f t="array" ref="EW247">IF(EDATE($F247,EW$2)&gt;DATE(2025,12,31),"",INDEX([1]A2!ET$9:ET$175,MATCH(1,--(RIGHT([1]A2!$B$9:$B$175,LEN([1]A2!$B$9:$B$175)-4)=$A247)*([1]A2!$C$9:$C$175=YEAR($F247)),0)))</f>
        <v/>
      </c>
      <c r="EX247" s="3" t="str" cm="1">
        <f t="array" ref="EX247">IF(EDATE($F247,EX$2)&gt;DATE(2025,12,31),"",INDEX([1]A2!EU$9:EU$175,MATCH(1,--(RIGHT([1]A2!$B$9:$B$175,LEN([1]A2!$B$9:$B$175)-4)=$A247)*([1]A2!$C$9:$C$175=YEAR($F247)),0)))</f>
        <v/>
      </c>
      <c r="EY247" s="3" t="str" cm="1">
        <f t="array" ref="EY247">IF(EDATE($F247,EY$2)&gt;DATE(2025,12,31),"",INDEX([1]A2!EV$9:EV$175,MATCH(1,--(RIGHT([1]A2!$B$9:$B$175,LEN([1]A2!$B$9:$B$175)-4)=$A247)*([1]A2!$C$9:$C$175=YEAR($F247)),0)))</f>
        <v/>
      </c>
      <c r="EZ247" s="3" t="str" cm="1">
        <f t="array" ref="EZ247">IF(EDATE($F247,EZ$2)&gt;DATE(2025,12,31),"",INDEX([1]A2!EW$9:EW$175,MATCH(1,--(RIGHT([1]A2!$B$9:$B$175,LEN([1]A2!$B$9:$B$175)-4)=$A247)*([1]A2!$C$9:$C$175=YEAR($F247)),0)))</f>
        <v/>
      </c>
      <c r="FA247" s="3" t="str" cm="1">
        <f t="array" ref="FA247">IF(EDATE($F247,FA$2)&gt;DATE(2025,12,31),"",INDEX([1]A2!EX$9:EX$175,MATCH(1,--(RIGHT([1]A2!$B$9:$B$175,LEN([1]A2!$B$9:$B$175)-4)=$A247)*([1]A2!$C$9:$C$175=YEAR($F247)),0)))</f>
        <v/>
      </c>
    </row>
    <row r="248" spans="1:157" x14ac:dyDescent="0.2">
      <c r="A248" s="28" t="s">
        <v>40</v>
      </c>
      <c r="B248" s="8" t="s">
        <v>6</v>
      </c>
      <c r="C248" s="8" t="s">
        <v>65</v>
      </c>
      <c r="D248" s="9" t="s">
        <v>19</v>
      </c>
      <c r="E248" s="9" t="s">
        <v>0</v>
      </c>
      <c r="F248" s="94">
        <f t="shared" si="16"/>
        <v>43831</v>
      </c>
      <c r="G248" s="3" cm="1">
        <f t="array" ref="G248">IF(EDATE($F248,G$2)&gt;DATE(2025,12,31),"",INDEX([1]A2!D$9:D$175,MATCH(1,--(RIGHT([1]A2!$B$9:$B$175,LEN([1]A2!$B$9:$B$175)-4)=$A248)*([1]A2!$C$9:$C$175=YEAR($F248)),0)))</f>
        <v>0</v>
      </c>
      <c r="H248" s="3" cm="1">
        <f t="array" ref="H248">IF(EDATE($F248,H$2)&gt;DATE(2025,12,31),"",INDEX([1]A2!E$9:E$175,MATCH(1,--(RIGHT([1]A2!$B$9:$B$175,LEN([1]A2!$B$9:$B$175)-4)=$A248)*([1]A2!$C$9:$C$175=YEAR($F248)),0)))</f>
        <v>0</v>
      </c>
      <c r="I248" s="3" cm="1">
        <f t="array" ref="I248">IF(EDATE($F248,I$2)&gt;DATE(2025,12,31),"",INDEX([1]A2!F$9:F$175,MATCH(1,--(RIGHT([1]A2!$B$9:$B$175,LEN([1]A2!$B$9:$B$175)-4)=$A248)*([1]A2!$C$9:$C$175=YEAR($F248)),0)))</f>
        <v>0</v>
      </c>
      <c r="J248" s="3" cm="1">
        <f t="array" ref="J248">IF(EDATE($F248,J$2)&gt;DATE(2025,12,31),"",INDEX([1]A2!G$9:G$175,MATCH(1,--(RIGHT([1]A2!$B$9:$B$175,LEN([1]A2!$B$9:$B$175)-4)=$A248)*([1]A2!$C$9:$C$175=YEAR($F248)),0)))</f>
        <v>0</v>
      </c>
      <c r="K248" s="3" cm="1">
        <f t="array" ref="K248">IF(EDATE($F248,K$2)&gt;DATE(2025,12,31),"",INDEX([1]A2!H$9:H$175,MATCH(1,--(RIGHT([1]A2!$B$9:$B$175,LEN([1]A2!$B$9:$B$175)-4)=$A248)*([1]A2!$C$9:$C$175=YEAR($F248)),0)))</f>
        <v>0</v>
      </c>
      <c r="L248" s="3" cm="1">
        <f t="array" ref="L248">IF(EDATE($F248,L$2)&gt;DATE(2025,12,31),"",INDEX([1]A2!I$9:I$175,MATCH(1,--(RIGHT([1]A2!$B$9:$B$175,LEN([1]A2!$B$9:$B$175)-4)=$A248)*([1]A2!$C$9:$C$175=YEAR($F248)),0)))</f>
        <v>0</v>
      </c>
      <c r="M248" s="3" t="str" cm="1">
        <f t="array" ref="M248">IF(EDATE($F248,M$2)&gt;DATE(2025,12,31),"",INDEX([1]A2!J$9:J$175,MATCH(1,--(RIGHT([1]A2!$B$9:$B$175,LEN([1]A2!$B$9:$B$175)-4)=$A248)*([1]A2!$C$9:$C$175=YEAR($F248)),0)))</f>
        <v/>
      </c>
      <c r="N248" s="3" t="str" cm="1">
        <f t="array" ref="N248">IF(EDATE($F248,N$2)&gt;DATE(2025,12,31),"",INDEX([1]A2!K$9:K$175,MATCH(1,--(RIGHT([1]A2!$B$9:$B$175,LEN([1]A2!$B$9:$B$175)-4)=$A248)*([1]A2!$C$9:$C$175=YEAR($F248)),0)))</f>
        <v/>
      </c>
      <c r="O248" s="3" t="str" cm="1">
        <f t="array" ref="O248">IF(EDATE($F248,O$2)&gt;DATE(2025,12,31),"",INDEX([1]A2!L$9:L$175,MATCH(1,--(RIGHT([1]A2!$B$9:$B$175,LEN([1]A2!$B$9:$B$175)-4)=$A248)*([1]A2!$C$9:$C$175=YEAR($F248)),0)))</f>
        <v/>
      </c>
      <c r="P248" s="3" t="str" cm="1">
        <f t="array" ref="P248">IF(EDATE($F248,P$2)&gt;DATE(2025,12,31),"",INDEX([1]A2!M$9:M$175,MATCH(1,--(RIGHT([1]A2!$B$9:$B$175,LEN([1]A2!$B$9:$B$175)-4)=$A248)*([1]A2!$C$9:$C$175=YEAR($F248)),0)))</f>
        <v/>
      </c>
      <c r="Q248" s="3" t="str" cm="1">
        <f t="array" ref="Q248">IF(EDATE($F248,Q$2)&gt;DATE(2025,12,31),"",INDEX([1]A2!N$9:N$175,MATCH(1,--(RIGHT([1]A2!$B$9:$B$175,LEN([1]A2!$B$9:$B$175)-4)=$A248)*([1]A2!$C$9:$C$175=YEAR($F248)),0)))</f>
        <v/>
      </c>
      <c r="R248" s="3" t="str" cm="1">
        <f t="array" ref="R248">IF(EDATE($F248,R$2)&gt;DATE(2025,12,31),"",INDEX([1]A2!O$9:O$175,MATCH(1,--(RIGHT([1]A2!$B$9:$B$175,LEN([1]A2!$B$9:$B$175)-4)=$A248)*([1]A2!$C$9:$C$175=YEAR($F248)),0)))</f>
        <v/>
      </c>
      <c r="S248" s="3" t="str" cm="1">
        <f t="array" ref="S248">IF(EDATE($F248,S$2)&gt;DATE(2025,12,31),"",INDEX([1]A2!P$9:P$175,MATCH(1,--(RIGHT([1]A2!$B$9:$B$175,LEN([1]A2!$B$9:$B$175)-4)=$A248)*([1]A2!$C$9:$C$175=YEAR($F248)),0)))</f>
        <v/>
      </c>
      <c r="T248" s="3" t="str" cm="1">
        <f t="array" ref="T248">IF(EDATE($F248,T$2)&gt;DATE(2025,12,31),"",INDEX([1]A2!Q$9:Q$175,MATCH(1,--(RIGHT([1]A2!$B$9:$B$175,LEN([1]A2!$B$9:$B$175)-4)=$A248)*([1]A2!$C$9:$C$175=YEAR($F248)),0)))</f>
        <v/>
      </c>
      <c r="U248" s="3" t="str" cm="1">
        <f t="array" ref="U248">IF(EDATE($F248,U$2)&gt;DATE(2025,12,31),"",INDEX([1]A2!R$9:R$175,MATCH(1,--(RIGHT([1]A2!$B$9:$B$175,LEN([1]A2!$B$9:$B$175)-4)=$A248)*([1]A2!$C$9:$C$175=YEAR($F248)),0)))</f>
        <v/>
      </c>
      <c r="V248" s="3" t="str" cm="1">
        <f t="array" ref="V248">IF(EDATE($F248,V$2)&gt;DATE(2025,12,31),"",INDEX([1]A2!S$9:S$175,MATCH(1,--(RIGHT([1]A2!$B$9:$B$175,LEN([1]A2!$B$9:$B$175)-4)=$A248)*([1]A2!$C$9:$C$175=YEAR($F248)),0)))</f>
        <v/>
      </c>
      <c r="W248" s="3" t="str" cm="1">
        <f t="array" ref="W248">IF(EDATE($F248,W$2)&gt;DATE(2025,12,31),"",INDEX([1]A2!T$9:T$175,MATCH(1,--(RIGHT([1]A2!$B$9:$B$175,LEN([1]A2!$B$9:$B$175)-4)=$A248)*([1]A2!$C$9:$C$175=YEAR($F248)),0)))</f>
        <v/>
      </c>
      <c r="X248" s="3" t="str" cm="1">
        <f t="array" ref="X248">IF(EDATE($F248,X$2)&gt;DATE(2025,12,31),"",INDEX([1]A2!U$9:U$175,MATCH(1,--(RIGHT([1]A2!$B$9:$B$175,LEN([1]A2!$B$9:$B$175)-4)=$A248)*([1]A2!$C$9:$C$175=YEAR($F248)),0)))</f>
        <v/>
      </c>
      <c r="Y248" s="3" t="str" cm="1">
        <f t="array" ref="Y248">IF(EDATE($F248,Y$2)&gt;DATE(2025,12,31),"",INDEX([1]A2!V$9:V$175,MATCH(1,--(RIGHT([1]A2!$B$9:$B$175,LEN([1]A2!$B$9:$B$175)-4)=$A248)*([1]A2!$C$9:$C$175=YEAR($F248)),0)))</f>
        <v/>
      </c>
      <c r="Z248" s="3" t="str" cm="1">
        <f t="array" ref="Z248">IF(EDATE($F248,Z$2)&gt;DATE(2025,12,31),"",INDEX([1]A2!W$9:W$175,MATCH(1,--(RIGHT([1]A2!$B$9:$B$175,LEN([1]A2!$B$9:$B$175)-4)=$A248)*([1]A2!$C$9:$C$175=YEAR($F248)),0)))</f>
        <v/>
      </c>
      <c r="AA248" s="3" t="str" cm="1">
        <f t="array" ref="AA248">IF(EDATE($F248,AA$2)&gt;DATE(2025,12,31),"",INDEX([1]A2!X$9:X$175,MATCH(1,--(RIGHT([1]A2!$B$9:$B$175,LEN([1]A2!$B$9:$B$175)-4)=$A248)*([1]A2!$C$9:$C$175=YEAR($F248)),0)))</f>
        <v/>
      </c>
      <c r="AB248" s="3" t="str" cm="1">
        <f t="array" ref="AB248">IF(EDATE($F248,AB$2)&gt;DATE(2025,12,31),"",INDEX([1]A2!Y$9:Y$175,MATCH(1,--(RIGHT([1]A2!$B$9:$B$175,LEN([1]A2!$B$9:$B$175)-4)=$A248)*([1]A2!$C$9:$C$175=YEAR($F248)),0)))</f>
        <v/>
      </c>
      <c r="AC248" s="3" t="str" cm="1">
        <f t="array" ref="AC248">IF(EDATE($F248,AC$2)&gt;DATE(2025,12,31),"",INDEX([1]A2!Z$9:Z$175,MATCH(1,--(RIGHT([1]A2!$B$9:$B$175,LEN([1]A2!$B$9:$B$175)-4)=$A248)*([1]A2!$C$9:$C$175=YEAR($F248)),0)))</f>
        <v/>
      </c>
      <c r="AD248" s="3" t="str" cm="1">
        <f t="array" ref="AD248">IF(EDATE($F248,AD$2)&gt;DATE(2025,12,31),"",INDEX([1]A2!AA$9:AA$175,MATCH(1,--(RIGHT([1]A2!$B$9:$B$175,LEN([1]A2!$B$9:$B$175)-4)=$A248)*([1]A2!$C$9:$C$175=YEAR($F248)),0)))</f>
        <v/>
      </c>
      <c r="AE248" s="3" t="str" cm="1">
        <f t="array" ref="AE248">IF(EDATE($F248,AE$2)&gt;DATE(2025,12,31),"",INDEX([1]A2!AB$9:AB$175,MATCH(1,--(RIGHT([1]A2!$B$9:$B$175,LEN([1]A2!$B$9:$B$175)-4)=$A248)*([1]A2!$C$9:$C$175=YEAR($F248)),0)))</f>
        <v/>
      </c>
      <c r="AF248" s="3" t="str" cm="1">
        <f t="array" ref="AF248">IF(EDATE($F248,AF$2)&gt;DATE(2025,12,31),"",INDEX([1]A2!AC$9:AC$175,MATCH(1,--(RIGHT([1]A2!$B$9:$B$175,LEN([1]A2!$B$9:$B$175)-4)=$A248)*([1]A2!$C$9:$C$175=YEAR($F248)),0)))</f>
        <v/>
      </c>
      <c r="AG248" s="3" t="str" cm="1">
        <f t="array" ref="AG248">IF(EDATE($F248,AG$2)&gt;DATE(2025,12,31),"",INDEX([1]A2!AD$9:AD$175,MATCH(1,--(RIGHT([1]A2!$B$9:$B$175,LEN([1]A2!$B$9:$B$175)-4)=$A248)*([1]A2!$C$9:$C$175=YEAR($F248)),0)))</f>
        <v/>
      </c>
      <c r="AH248" s="3" t="str" cm="1">
        <f t="array" ref="AH248">IF(EDATE($F248,AH$2)&gt;DATE(2025,12,31),"",INDEX([1]A2!AE$9:AE$175,MATCH(1,--(RIGHT([1]A2!$B$9:$B$175,LEN([1]A2!$B$9:$B$175)-4)=$A248)*([1]A2!$C$9:$C$175=YEAR($F248)),0)))</f>
        <v/>
      </c>
      <c r="AI248" s="3" t="str" cm="1">
        <f t="array" ref="AI248">IF(EDATE($F248,AI$2)&gt;DATE(2025,12,31),"",INDEX([1]A2!AF$9:AF$175,MATCH(1,--(RIGHT([1]A2!$B$9:$B$175,LEN([1]A2!$B$9:$B$175)-4)=$A248)*([1]A2!$C$9:$C$175=YEAR($F248)),0)))</f>
        <v/>
      </c>
      <c r="AJ248" s="3" t="str" cm="1">
        <f t="array" ref="AJ248">IF(EDATE($F248,AJ$2)&gt;DATE(2025,12,31),"",INDEX([1]A2!AG$9:AG$175,MATCH(1,--(RIGHT([1]A2!$B$9:$B$175,LEN([1]A2!$B$9:$B$175)-4)=$A248)*([1]A2!$C$9:$C$175=YEAR($F248)),0)))</f>
        <v/>
      </c>
      <c r="AK248" s="3" t="str" cm="1">
        <f t="array" ref="AK248">IF(EDATE($F248,AK$2)&gt;DATE(2025,12,31),"",INDEX([1]A2!AH$9:AH$175,MATCH(1,--(RIGHT([1]A2!$B$9:$B$175,LEN([1]A2!$B$9:$B$175)-4)=$A248)*([1]A2!$C$9:$C$175=YEAR($F248)),0)))</f>
        <v/>
      </c>
      <c r="AL248" s="3" t="str" cm="1">
        <f t="array" ref="AL248">IF(EDATE($F248,AL$2)&gt;DATE(2025,12,31),"",INDEX([1]A2!AI$9:AI$175,MATCH(1,--(RIGHT([1]A2!$B$9:$B$175,LEN([1]A2!$B$9:$B$175)-4)=$A248)*([1]A2!$C$9:$C$175=YEAR($F248)),0)))</f>
        <v/>
      </c>
      <c r="AM248" s="3" t="str" cm="1">
        <f t="array" ref="AM248">IF(EDATE($F248,AM$2)&gt;DATE(2025,12,31),"",INDEX([1]A2!AJ$9:AJ$175,MATCH(1,--(RIGHT([1]A2!$B$9:$B$175,LEN([1]A2!$B$9:$B$175)-4)=$A248)*([1]A2!$C$9:$C$175=YEAR($F248)),0)))</f>
        <v/>
      </c>
      <c r="AN248" s="3" t="str" cm="1">
        <f t="array" ref="AN248">IF(EDATE($F248,AN$2)&gt;DATE(2025,12,31),"",INDEX([1]A2!AK$9:AK$175,MATCH(1,--(RIGHT([1]A2!$B$9:$B$175,LEN([1]A2!$B$9:$B$175)-4)=$A248)*([1]A2!$C$9:$C$175=YEAR($F248)),0)))</f>
        <v/>
      </c>
      <c r="AO248" s="3" t="str" cm="1">
        <f t="array" ref="AO248">IF(EDATE($F248,AO$2)&gt;DATE(2025,12,31),"",INDEX([1]A2!AL$9:AL$175,MATCH(1,--(RIGHT([1]A2!$B$9:$B$175,LEN([1]A2!$B$9:$B$175)-4)=$A248)*([1]A2!$C$9:$C$175=YEAR($F248)),0)))</f>
        <v/>
      </c>
      <c r="AP248" s="3" t="str" cm="1">
        <f t="array" ref="AP248">IF(EDATE($F248,AP$2)&gt;DATE(2025,12,31),"",INDEX([1]A2!AM$9:AM$175,MATCH(1,--(RIGHT([1]A2!$B$9:$B$175,LEN([1]A2!$B$9:$B$175)-4)=$A248)*([1]A2!$C$9:$C$175=YEAR($F248)),0)))</f>
        <v/>
      </c>
      <c r="AQ248" s="3" t="str" cm="1">
        <f t="array" ref="AQ248">IF(EDATE($F248,AQ$2)&gt;DATE(2025,12,31),"",INDEX([1]A2!AN$9:AN$175,MATCH(1,--(RIGHT([1]A2!$B$9:$B$175,LEN([1]A2!$B$9:$B$175)-4)=$A248)*([1]A2!$C$9:$C$175=YEAR($F248)),0)))</f>
        <v/>
      </c>
      <c r="AR248" s="3" t="str" cm="1">
        <f t="array" ref="AR248">IF(EDATE($F248,AR$2)&gt;DATE(2025,12,31),"",INDEX([1]A2!AO$9:AO$175,MATCH(1,--(RIGHT([1]A2!$B$9:$B$175,LEN([1]A2!$B$9:$B$175)-4)=$A248)*([1]A2!$C$9:$C$175=YEAR($F248)),0)))</f>
        <v/>
      </c>
      <c r="AS248" s="3" t="str" cm="1">
        <f t="array" ref="AS248">IF(EDATE($F248,AS$2)&gt;DATE(2025,12,31),"",INDEX([1]A2!AP$9:AP$175,MATCH(1,--(RIGHT([1]A2!$B$9:$B$175,LEN([1]A2!$B$9:$B$175)-4)=$A248)*([1]A2!$C$9:$C$175=YEAR($F248)),0)))</f>
        <v/>
      </c>
      <c r="AT248" s="3" t="str" cm="1">
        <f t="array" ref="AT248">IF(EDATE($F248,AT$2)&gt;DATE(2025,12,31),"",INDEX([1]A2!AQ$9:AQ$175,MATCH(1,--(RIGHT([1]A2!$B$9:$B$175,LEN([1]A2!$B$9:$B$175)-4)=$A248)*([1]A2!$C$9:$C$175=YEAR($F248)),0)))</f>
        <v/>
      </c>
      <c r="AU248" s="3" t="str" cm="1">
        <f t="array" ref="AU248">IF(EDATE($F248,AU$2)&gt;DATE(2025,12,31),"",INDEX([1]A2!AR$9:AR$175,MATCH(1,--(RIGHT([1]A2!$B$9:$B$175,LEN([1]A2!$B$9:$B$175)-4)=$A248)*([1]A2!$C$9:$C$175=YEAR($F248)),0)))</f>
        <v/>
      </c>
      <c r="AV248" s="3" t="str" cm="1">
        <f t="array" ref="AV248">IF(EDATE($F248,AV$2)&gt;DATE(2025,12,31),"",INDEX([1]A2!AS$9:AS$175,MATCH(1,--(RIGHT([1]A2!$B$9:$B$175,LEN([1]A2!$B$9:$B$175)-4)=$A248)*([1]A2!$C$9:$C$175=YEAR($F248)),0)))</f>
        <v/>
      </c>
      <c r="AW248" s="3" t="str" cm="1">
        <f t="array" ref="AW248">IF(EDATE($F248,AW$2)&gt;DATE(2025,12,31),"",INDEX([1]A2!AT$9:AT$175,MATCH(1,--(RIGHT([1]A2!$B$9:$B$175,LEN([1]A2!$B$9:$B$175)-4)=$A248)*([1]A2!$C$9:$C$175=YEAR($F248)),0)))</f>
        <v/>
      </c>
      <c r="AX248" s="3" t="str" cm="1">
        <f t="array" ref="AX248">IF(EDATE($F248,AX$2)&gt;DATE(2025,12,31),"",INDEX([1]A2!AU$9:AU$175,MATCH(1,--(RIGHT([1]A2!$B$9:$B$175,LEN([1]A2!$B$9:$B$175)-4)=$A248)*([1]A2!$C$9:$C$175=YEAR($F248)),0)))</f>
        <v/>
      </c>
      <c r="AY248" s="3" t="str" cm="1">
        <f t="array" ref="AY248">IF(EDATE($F248,AY$2)&gt;DATE(2025,12,31),"",INDEX([1]A2!AV$9:AV$175,MATCH(1,--(RIGHT([1]A2!$B$9:$B$175,LEN([1]A2!$B$9:$B$175)-4)=$A248)*([1]A2!$C$9:$C$175=YEAR($F248)),0)))</f>
        <v/>
      </c>
      <c r="AZ248" s="3" t="str" cm="1">
        <f t="array" ref="AZ248">IF(EDATE($F248,AZ$2)&gt;DATE(2025,12,31),"",INDEX([1]A2!AW$9:AW$175,MATCH(1,--(RIGHT([1]A2!$B$9:$B$175,LEN([1]A2!$B$9:$B$175)-4)=$A248)*([1]A2!$C$9:$C$175=YEAR($F248)),0)))</f>
        <v/>
      </c>
      <c r="BA248" s="3" t="str" cm="1">
        <f t="array" ref="BA248">IF(EDATE($F248,BA$2)&gt;DATE(2025,12,31),"",INDEX([1]A2!AX$9:AX$175,MATCH(1,--(RIGHT([1]A2!$B$9:$B$175,LEN([1]A2!$B$9:$B$175)-4)=$A248)*([1]A2!$C$9:$C$175=YEAR($F248)),0)))</f>
        <v/>
      </c>
      <c r="BB248" s="3" t="str" cm="1">
        <f t="array" ref="BB248">IF(EDATE($F248,BB$2)&gt;DATE(2025,12,31),"",INDEX([1]A2!AY$9:AY$175,MATCH(1,--(RIGHT([1]A2!$B$9:$B$175,LEN([1]A2!$B$9:$B$175)-4)=$A248)*([1]A2!$C$9:$C$175=YEAR($F248)),0)))</f>
        <v/>
      </c>
      <c r="BC248" s="3" t="str" cm="1">
        <f t="array" ref="BC248">IF(EDATE($F248,BC$2)&gt;DATE(2025,12,31),"",INDEX([1]A2!AZ$9:AZ$175,MATCH(1,--(RIGHT([1]A2!$B$9:$B$175,LEN([1]A2!$B$9:$B$175)-4)=$A248)*([1]A2!$C$9:$C$175=YEAR($F248)),0)))</f>
        <v/>
      </c>
      <c r="BD248" s="3" t="str" cm="1">
        <f t="array" ref="BD248">IF(EDATE($F248,BD$2)&gt;DATE(2025,12,31),"",INDEX([1]A2!BA$9:BA$175,MATCH(1,--(RIGHT([1]A2!$B$9:$B$175,LEN([1]A2!$B$9:$B$175)-4)=$A248)*([1]A2!$C$9:$C$175=YEAR($F248)),0)))</f>
        <v/>
      </c>
      <c r="BE248" s="3" t="str" cm="1">
        <f t="array" ref="BE248">IF(EDATE($F248,BE$2)&gt;DATE(2025,12,31),"",INDEX([1]A2!BB$9:BB$175,MATCH(1,--(RIGHT([1]A2!$B$9:$B$175,LEN([1]A2!$B$9:$B$175)-4)=$A248)*([1]A2!$C$9:$C$175=YEAR($F248)),0)))</f>
        <v/>
      </c>
      <c r="BF248" s="3" t="str" cm="1">
        <f t="array" ref="BF248">IF(EDATE($F248,BF$2)&gt;DATE(2025,12,31),"",INDEX([1]A2!BC$9:BC$175,MATCH(1,--(RIGHT([1]A2!$B$9:$B$175,LEN([1]A2!$B$9:$B$175)-4)=$A248)*([1]A2!$C$9:$C$175=YEAR($F248)),0)))</f>
        <v/>
      </c>
      <c r="BG248" s="3" t="str" cm="1">
        <f t="array" ref="BG248">IF(EDATE($F248,BG$2)&gt;DATE(2025,12,31),"",INDEX([1]A2!BD$9:BD$175,MATCH(1,--(RIGHT([1]A2!$B$9:$B$175,LEN([1]A2!$B$9:$B$175)-4)=$A248)*([1]A2!$C$9:$C$175=YEAR($F248)),0)))</f>
        <v/>
      </c>
      <c r="BH248" s="3" t="str" cm="1">
        <f t="array" ref="BH248">IF(EDATE($F248,BH$2)&gt;DATE(2025,12,31),"",INDEX([1]A2!BE$9:BE$175,MATCH(1,--(RIGHT([1]A2!$B$9:$B$175,LEN([1]A2!$B$9:$B$175)-4)=$A248)*([1]A2!$C$9:$C$175=YEAR($F248)),0)))</f>
        <v/>
      </c>
      <c r="BI248" s="3" t="str" cm="1">
        <f t="array" ref="BI248">IF(EDATE($F248,BI$2)&gt;DATE(2025,12,31),"",INDEX([1]A2!BF$9:BF$175,MATCH(1,--(RIGHT([1]A2!$B$9:$B$175,LEN([1]A2!$B$9:$B$175)-4)=$A248)*([1]A2!$C$9:$C$175=YEAR($F248)),0)))</f>
        <v/>
      </c>
      <c r="BJ248" s="3" t="str" cm="1">
        <f t="array" ref="BJ248">IF(EDATE($F248,BJ$2)&gt;DATE(2025,12,31),"",INDEX([1]A2!BG$9:BG$175,MATCH(1,--(RIGHT([1]A2!$B$9:$B$175,LEN([1]A2!$B$9:$B$175)-4)=$A248)*([1]A2!$C$9:$C$175=YEAR($F248)),0)))</f>
        <v/>
      </c>
      <c r="BK248" s="3" t="str" cm="1">
        <f t="array" ref="BK248">IF(EDATE($F248,BK$2)&gt;DATE(2025,12,31),"",INDEX([1]A2!BH$9:BH$175,MATCH(1,--(RIGHT([1]A2!$B$9:$B$175,LEN([1]A2!$B$9:$B$175)-4)=$A248)*([1]A2!$C$9:$C$175=YEAR($F248)),0)))</f>
        <v/>
      </c>
      <c r="BL248" s="3" t="str" cm="1">
        <f t="array" ref="BL248">IF(EDATE($F248,BL$2)&gt;DATE(2025,12,31),"",INDEX([1]A2!BI$9:BI$175,MATCH(1,--(RIGHT([1]A2!$B$9:$B$175,LEN([1]A2!$B$9:$B$175)-4)=$A248)*([1]A2!$C$9:$C$175=YEAR($F248)),0)))</f>
        <v/>
      </c>
      <c r="BM248" s="3" t="str" cm="1">
        <f t="array" ref="BM248">IF(EDATE($F248,BM$2)&gt;DATE(2025,12,31),"",INDEX([1]A2!BJ$9:BJ$175,MATCH(1,--(RIGHT([1]A2!$B$9:$B$175,LEN([1]A2!$B$9:$B$175)-4)=$A248)*([1]A2!$C$9:$C$175=YEAR($F248)),0)))</f>
        <v/>
      </c>
      <c r="BN248" s="3" t="str" cm="1">
        <f t="array" ref="BN248">IF(EDATE($F248,BN$2)&gt;DATE(2025,12,31),"",INDEX([1]A2!BK$9:BK$175,MATCH(1,--(RIGHT([1]A2!$B$9:$B$175,LEN([1]A2!$B$9:$B$175)-4)=$A248)*([1]A2!$C$9:$C$175=YEAR($F248)),0)))</f>
        <v/>
      </c>
      <c r="BO248" s="3" t="str" cm="1">
        <f t="array" ref="BO248">IF(EDATE($F248,BO$2)&gt;DATE(2025,12,31),"",INDEX([1]A2!BL$9:BL$175,MATCH(1,--(RIGHT([1]A2!$B$9:$B$175,LEN([1]A2!$B$9:$B$175)-4)=$A248)*([1]A2!$C$9:$C$175=YEAR($F248)),0)))</f>
        <v/>
      </c>
      <c r="BP248" s="3" t="str" cm="1">
        <f t="array" ref="BP248">IF(EDATE($F248,BP$2)&gt;DATE(2025,12,31),"",INDEX([1]A2!BM$9:BM$175,MATCH(1,--(RIGHT([1]A2!$B$9:$B$175,LEN([1]A2!$B$9:$B$175)-4)=$A248)*([1]A2!$C$9:$C$175=YEAR($F248)),0)))</f>
        <v/>
      </c>
      <c r="BQ248" s="3" t="str" cm="1">
        <f t="array" ref="BQ248">IF(EDATE($F248,BQ$2)&gt;DATE(2025,12,31),"",INDEX([1]A2!BN$9:BN$175,MATCH(1,--(RIGHT([1]A2!$B$9:$B$175,LEN([1]A2!$B$9:$B$175)-4)=$A248)*([1]A2!$C$9:$C$175=YEAR($F248)),0)))</f>
        <v/>
      </c>
      <c r="BR248" s="3" t="str" cm="1">
        <f t="array" ref="BR248">IF(EDATE($F248,BR$2)&gt;DATE(2025,12,31),"",INDEX([1]A2!BO$9:BO$175,MATCH(1,--(RIGHT([1]A2!$B$9:$B$175,LEN([1]A2!$B$9:$B$175)-4)=$A248)*([1]A2!$C$9:$C$175=YEAR($F248)),0)))</f>
        <v/>
      </c>
      <c r="BS248" s="3" t="str" cm="1">
        <f t="array" ref="BS248">IF(EDATE($F248,BS$2)&gt;DATE(2025,12,31),"",INDEX([1]A2!BP$9:BP$175,MATCH(1,--(RIGHT([1]A2!$B$9:$B$175,LEN([1]A2!$B$9:$B$175)-4)=$A248)*([1]A2!$C$9:$C$175=YEAR($F248)),0)))</f>
        <v/>
      </c>
      <c r="BT248" s="3" t="str" cm="1">
        <f t="array" ref="BT248">IF(EDATE($F248,BT$2)&gt;DATE(2025,12,31),"",INDEX([1]A2!BQ$9:BQ$175,MATCH(1,--(RIGHT([1]A2!$B$9:$B$175,LEN([1]A2!$B$9:$B$175)-4)=$A248)*([1]A2!$C$9:$C$175=YEAR($F248)),0)))</f>
        <v/>
      </c>
      <c r="BU248" s="3" t="str" cm="1">
        <f t="array" ref="BU248">IF(EDATE($F248,BU$2)&gt;DATE(2025,12,31),"",INDEX([1]A2!BR$9:BR$175,MATCH(1,--(RIGHT([1]A2!$B$9:$B$175,LEN([1]A2!$B$9:$B$175)-4)=$A248)*([1]A2!$C$9:$C$175=YEAR($F248)),0)))</f>
        <v/>
      </c>
      <c r="BV248" s="3" t="str" cm="1">
        <f t="array" ref="BV248">IF(EDATE($F248,BV$2)&gt;DATE(2025,12,31),"",INDEX([1]A2!BS$9:BS$175,MATCH(1,--(RIGHT([1]A2!$B$9:$B$175,LEN([1]A2!$B$9:$B$175)-4)=$A248)*([1]A2!$C$9:$C$175=YEAR($F248)),0)))</f>
        <v/>
      </c>
      <c r="BW248" s="3" t="str" cm="1">
        <f t="array" ref="BW248">IF(EDATE($F248,BW$2)&gt;DATE(2025,12,31),"",INDEX([1]A2!BT$9:BT$175,MATCH(1,--(RIGHT([1]A2!$B$9:$B$175,LEN([1]A2!$B$9:$B$175)-4)=$A248)*([1]A2!$C$9:$C$175=YEAR($F248)),0)))</f>
        <v/>
      </c>
      <c r="BX248" s="3" t="str" cm="1">
        <f t="array" ref="BX248">IF(EDATE($F248,BX$2)&gt;DATE(2025,12,31),"",INDEX([1]A2!BU$9:BU$175,MATCH(1,--(RIGHT([1]A2!$B$9:$B$175,LEN([1]A2!$B$9:$B$175)-4)=$A248)*([1]A2!$C$9:$C$175=YEAR($F248)),0)))</f>
        <v/>
      </c>
      <c r="BY248" s="3" t="str" cm="1">
        <f t="array" ref="BY248">IF(EDATE($F248,BY$2)&gt;DATE(2025,12,31),"",INDEX([1]A2!BV$9:BV$175,MATCH(1,--(RIGHT([1]A2!$B$9:$B$175,LEN([1]A2!$B$9:$B$175)-4)=$A248)*([1]A2!$C$9:$C$175=YEAR($F248)),0)))</f>
        <v/>
      </c>
      <c r="BZ248" s="3" t="str" cm="1">
        <f t="array" ref="BZ248">IF(EDATE($F248,BZ$2)&gt;DATE(2025,12,31),"",INDEX([1]A2!BW$9:BW$175,MATCH(1,--(RIGHT([1]A2!$B$9:$B$175,LEN([1]A2!$B$9:$B$175)-4)=$A248)*([1]A2!$C$9:$C$175=YEAR($F248)),0)))</f>
        <v/>
      </c>
      <c r="CA248" s="3" t="str" cm="1">
        <f t="array" ref="CA248">IF(EDATE($F248,CA$2)&gt;DATE(2025,12,31),"",INDEX([1]A2!BX$9:BX$175,MATCH(1,--(RIGHT([1]A2!$B$9:$B$175,LEN([1]A2!$B$9:$B$175)-4)=$A248)*([1]A2!$C$9:$C$175=YEAR($F248)),0)))</f>
        <v/>
      </c>
      <c r="CB248" s="3" t="str" cm="1">
        <f t="array" ref="CB248">IF(EDATE($F248,CB$2)&gt;DATE(2025,12,31),"",INDEX([1]A2!BY$9:BY$175,MATCH(1,--(RIGHT([1]A2!$B$9:$B$175,LEN([1]A2!$B$9:$B$175)-4)=$A248)*([1]A2!$C$9:$C$175=YEAR($F248)),0)))</f>
        <v/>
      </c>
      <c r="CC248" s="3" t="str" cm="1">
        <f t="array" ref="CC248">IF(EDATE($F248,CC$2)&gt;DATE(2025,12,31),"",INDEX([1]A2!BZ$9:BZ$175,MATCH(1,--(RIGHT([1]A2!$B$9:$B$175,LEN([1]A2!$B$9:$B$175)-4)=$A248)*([1]A2!$C$9:$C$175=YEAR($F248)),0)))</f>
        <v/>
      </c>
      <c r="CD248" s="3" t="str" cm="1">
        <f t="array" ref="CD248">IF(EDATE($F248,CD$2)&gt;DATE(2025,12,31),"",INDEX([1]A2!CA$9:CA$175,MATCH(1,--(RIGHT([1]A2!$B$9:$B$175,LEN([1]A2!$B$9:$B$175)-4)=$A248)*([1]A2!$C$9:$C$175=YEAR($F248)),0)))</f>
        <v/>
      </c>
      <c r="CE248" s="3" t="str" cm="1">
        <f t="array" ref="CE248">IF(EDATE($F248,CE$2)&gt;DATE(2025,12,31),"",INDEX([1]A2!CB$9:CB$175,MATCH(1,--(RIGHT([1]A2!$B$9:$B$175,LEN([1]A2!$B$9:$B$175)-4)=$A248)*([1]A2!$C$9:$C$175=YEAR($F248)),0)))</f>
        <v/>
      </c>
      <c r="CF248" s="3" t="str" cm="1">
        <f t="array" ref="CF248">IF(EDATE($F248,CF$2)&gt;DATE(2025,12,31),"",INDEX([1]A2!CC$9:CC$175,MATCH(1,--(RIGHT([1]A2!$B$9:$B$175,LEN([1]A2!$B$9:$B$175)-4)=$A248)*([1]A2!$C$9:$C$175=YEAR($F248)),0)))</f>
        <v/>
      </c>
      <c r="CG248" s="3" t="str" cm="1">
        <f t="array" ref="CG248">IF(EDATE($F248,CG$2)&gt;DATE(2025,12,31),"",INDEX([1]A2!CD$9:CD$175,MATCH(1,--(RIGHT([1]A2!$B$9:$B$175,LEN([1]A2!$B$9:$B$175)-4)=$A248)*([1]A2!$C$9:$C$175=YEAR($F248)),0)))</f>
        <v/>
      </c>
      <c r="CH248" s="3" t="str" cm="1">
        <f t="array" ref="CH248">IF(EDATE($F248,CH$2)&gt;DATE(2025,12,31),"",INDEX([1]A2!CE$9:CE$175,MATCH(1,--(RIGHT([1]A2!$B$9:$B$175,LEN([1]A2!$B$9:$B$175)-4)=$A248)*([1]A2!$C$9:$C$175=YEAR($F248)),0)))</f>
        <v/>
      </c>
      <c r="CI248" s="3" t="str" cm="1">
        <f t="array" ref="CI248">IF(EDATE($F248,CI$2)&gt;DATE(2025,12,31),"",INDEX([1]A2!CF$9:CF$175,MATCH(1,--(RIGHT([1]A2!$B$9:$B$175,LEN([1]A2!$B$9:$B$175)-4)=$A248)*([1]A2!$C$9:$C$175=YEAR($F248)),0)))</f>
        <v/>
      </c>
      <c r="CJ248" s="3" t="str" cm="1">
        <f t="array" ref="CJ248">IF(EDATE($F248,CJ$2)&gt;DATE(2025,12,31),"",INDEX([1]A2!CG$9:CG$175,MATCH(1,--(RIGHT([1]A2!$B$9:$B$175,LEN([1]A2!$B$9:$B$175)-4)=$A248)*([1]A2!$C$9:$C$175=YEAR($F248)),0)))</f>
        <v/>
      </c>
      <c r="CK248" s="3" t="str" cm="1">
        <f t="array" ref="CK248">IF(EDATE($F248,CK$2)&gt;DATE(2025,12,31),"",INDEX([1]A2!CH$9:CH$175,MATCH(1,--(RIGHT([1]A2!$B$9:$B$175,LEN([1]A2!$B$9:$B$175)-4)=$A248)*([1]A2!$C$9:$C$175=YEAR($F248)),0)))</f>
        <v/>
      </c>
      <c r="CL248" s="3" t="str" cm="1">
        <f t="array" ref="CL248">IF(EDATE($F248,CL$2)&gt;DATE(2025,12,31),"",INDEX([1]A2!CI$9:CI$175,MATCH(1,--(RIGHT([1]A2!$B$9:$B$175,LEN([1]A2!$B$9:$B$175)-4)=$A248)*([1]A2!$C$9:$C$175=YEAR($F248)),0)))</f>
        <v/>
      </c>
      <c r="CM248" s="3" t="str" cm="1">
        <f t="array" ref="CM248">IF(EDATE($F248,CM$2)&gt;DATE(2025,12,31),"",INDEX([1]A2!CJ$9:CJ$175,MATCH(1,--(RIGHT([1]A2!$B$9:$B$175,LEN([1]A2!$B$9:$B$175)-4)=$A248)*([1]A2!$C$9:$C$175=YEAR($F248)),0)))</f>
        <v/>
      </c>
      <c r="CN248" s="3" t="str" cm="1">
        <f t="array" ref="CN248">IF(EDATE($F248,CN$2)&gt;DATE(2025,12,31),"",INDEX([1]A2!CK$9:CK$175,MATCH(1,--(RIGHT([1]A2!$B$9:$B$175,LEN([1]A2!$B$9:$B$175)-4)=$A248)*([1]A2!$C$9:$C$175=YEAR($F248)),0)))</f>
        <v/>
      </c>
      <c r="CO248" s="3" t="str" cm="1">
        <f t="array" ref="CO248">IF(EDATE($F248,CO$2)&gt;DATE(2025,12,31),"",INDEX([1]A2!CL$9:CL$175,MATCH(1,--(RIGHT([1]A2!$B$9:$B$175,LEN([1]A2!$B$9:$B$175)-4)=$A248)*([1]A2!$C$9:$C$175=YEAR($F248)),0)))</f>
        <v/>
      </c>
      <c r="CP248" s="3" t="str" cm="1">
        <f t="array" ref="CP248">IF(EDATE($F248,CP$2)&gt;DATE(2025,12,31),"",INDEX([1]A2!CM$9:CM$175,MATCH(1,--(RIGHT([1]A2!$B$9:$B$175,LEN([1]A2!$B$9:$B$175)-4)=$A248)*([1]A2!$C$9:$C$175=YEAR($F248)),0)))</f>
        <v/>
      </c>
      <c r="CQ248" s="3" t="str" cm="1">
        <f t="array" ref="CQ248">IF(EDATE($F248,CQ$2)&gt;DATE(2025,12,31),"",INDEX([1]A2!CN$9:CN$175,MATCH(1,--(RIGHT([1]A2!$B$9:$B$175,LEN([1]A2!$B$9:$B$175)-4)=$A248)*([1]A2!$C$9:$C$175=YEAR($F248)),0)))</f>
        <v/>
      </c>
      <c r="CR248" s="3" t="str" cm="1">
        <f t="array" ref="CR248">IF(EDATE($F248,CR$2)&gt;DATE(2025,12,31),"",INDEX([1]A2!CO$9:CO$175,MATCH(1,--(RIGHT([1]A2!$B$9:$B$175,LEN([1]A2!$B$9:$B$175)-4)=$A248)*([1]A2!$C$9:$C$175=YEAR($F248)),0)))</f>
        <v/>
      </c>
      <c r="CS248" s="3" t="str" cm="1">
        <f t="array" ref="CS248">IF(EDATE($F248,CS$2)&gt;DATE(2025,12,31),"",INDEX([1]A2!CP$9:CP$175,MATCH(1,--(RIGHT([1]A2!$B$9:$B$175,LEN([1]A2!$B$9:$B$175)-4)=$A248)*([1]A2!$C$9:$C$175=YEAR($F248)),0)))</f>
        <v/>
      </c>
      <c r="CT248" s="3" t="str" cm="1">
        <f t="array" ref="CT248">IF(EDATE($F248,CT$2)&gt;DATE(2025,12,31),"",INDEX([1]A2!CQ$9:CQ$175,MATCH(1,--(RIGHT([1]A2!$B$9:$B$175,LEN([1]A2!$B$9:$B$175)-4)=$A248)*([1]A2!$C$9:$C$175=YEAR($F248)),0)))</f>
        <v/>
      </c>
      <c r="CU248" s="3" t="str" cm="1">
        <f t="array" ref="CU248">IF(EDATE($F248,CU$2)&gt;DATE(2025,12,31),"",INDEX([1]A2!CR$9:CR$175,MATCH(1,--(RIGHT([1]A2!$B$9:$B$175,LEN([1]A2!$B$9:$B$175)-4)=$A248)*([1]A2!$C$9:$C$175=YEAR($F248)),0)))</f>
        <v/>
      </c>
      <c r="CV248" s="3" t="str" cm="1">
        <f t="array" ref="CV248">IF(EDATE($F248,CV$2)&gt;DATE(2025,12,31),"",INDEX([1]A2!CS$9:CS$175,MATCH(1,--(RIGHT([1]A2!$B$9:$B$175,LEN([1]A2!$B$9:$B$175)-4)=$A248)*([1]A2!$C$9:$C$175=YEAR($F248)),0)))</f>
        <v/>
      </c>
      <c r="CW248" s="3" t="str" cm="1">
        <f t="array" ref="CW248">IF(EDATE($F248,CW$2)&gt;DATE(2025,12,31),"",INDEX([1]A2!CT$9:CT$175,MATCH(1,--(RIGHT([1]A2!$B$9:$B$175,LEN([1]A2!$B$9:$B$175)-4)=$A248)*([1]A2!$C$9:$C$175=YEAR($F248)),0)))</f>
        <v/>
      </c>
      <c r="CX248" s="3" t="str" cm="1">
        <f t="array" ref="CX248">IF(EDATE($F248,CX$2)&gt;DATE(2025,12,31),"",INDEX([1]A2!CU$9:CU$175,MATCH(1,--(RIGHT([1]A2!$B$9:$B$175,LEN([1]A2!$B$9:$B$175)-4)=$A248)*([1]A2!$C$9:$C$175=YEAR($F248)),0)))</f>
        <v/>
      </c>
      <c r="CY248" s="3" t="str" cm="1">
        <f t="array" ref="CY248">IF(EDATE($F248,CY$2)&gt;DATE(2025,12,31),"",INDEX([1]A2!CV$9:CV$175,MATCH(1,--(RIGHT([1]A2!$B$9:$B$175,LEN([1]A2!$B$9:$B$175)-4)=$A248)*([1]A2!$C$9:$C$175=YEAR($F248)),0)))</f>
        <v/>
      </c>
      <c r="CZ248" s="3" t="str" cm="1">
        <f t="array" ref="CZ248">IF(EDATE($F248,CZ$2)&gt;DATE(2025,12,31),"",INDEX([1]A2!CW$9:CW$175,MATCH(1,--(RIGHT([1]A2!$B$9:$B$175,LEN([1]A2!$B$9:$B$175)-4)=$A248)*([1]A2!$C$9:$C$175=YEAR($F248)),0)))</f>
        <v/>
      </c>
      <c r="DA248" s="3" t="str" cm="1">
        <f t="array" ref="DA248">IF(EDATE($F248,DA$2)&gt;DATE(2025,12,31),"",INDEX([1]A2!CX$9:CX$175,MATCH(1,--(RIGHT([1]A2!$B$9:$B$175,LEN([1]A2!$B$9:$B$175)-4)=$A248)*([1]A2!$C$9:$C$175=YEAR($F248)),0)))</f>
        <v/>
      </c>
      <c r="DB248" s="3" t="str" cm="1">
        <f t="array" ref="DB248">IF(EDATE($F248,DB$2)&gt;DATE(2025,12,31),"",INDEX([1]A2!CY$9:CY$175,MATCH(1,--(RIGHT([1]A2!$B$9:$B$175,LEN([1]A2!$B$9:$B$175)-4)=$A248)*([1]A2!$C$9:$C$175=YEAR($F248)),0)))</f>
        <v/>
      </c>
      <c r="DC248" s="3" t="str" cm="1">
        <f t="array" ref="DC248">IF(EDATE($F248,DC$2)&gt;DATE(2025,12,31),"",INDEX([1]A2!CZ$9:CZ$175,MATCH(1,--(RIGHT([1]A2!$B$9:$B$175,LEN([1]A2!$B$9:$B$175)-4)=$A248)*([1]A2!$C$9:$C$175=YEAR($F248)),0)))</f>
        <v/>
      </c>
      <c r="DD248" s="3" t="str" cm="1">
        <f t="array" ref="DD248">IF(EDATE($F248,DD$2)&gt;DATE(2025,12,31),"",INDEX([1]A2!DA$9:DA$175,MATCH(1,--(RIGHT([1]A2!$B$9:$B$175,LEN([1]A2!$B$9:$B$175)-4)=$A248)*([1]A2!$C$9:$C$175=YEAR($F248)),0)))</f>
        <v/>
      </c>
      <c r="DE248" s="3" t="str" cm="1">
        <f t="array" ref="DE248">IF(EDATE($F248,DE$2)&gt;DATE(2025,12,31),"",INDEX([1]A2!DB$9:DB$175,MATCH(1,--(RIGHT([1]A2!$B$9:$B$175,LEN([1]A2!$B$9:$B$175)-4)=$A248)*([1]A2!$C$9:$C$175=YEAR($F248)),0)))</f>
        <v/>
      </c>
      <c r="DF248" s="3" t="str" cm="1">
        <f t="array" ref="DF248">IF(EDATE($F248,DF$2)&gt;DATE(2025,12,31),"",INDEX([1]A2!DC$9:DC$175,MATCH(1,--(RIGHT([1]A2!$B$9:$B$175,LEN([1]A2!$B$9:$B$175)-4)=$A248)*([1]A2!$C$9:$C$175=YEAR($F248)),0)))</f>
        <v/>
      </c>
      <c r="DG248" s="3" t="str" cm="1">
        <f t="array" ref="DG248">IF(EDATE($F248,DG$2)&gt;DATE(2025,12,31),"",INDEX([1]A2!DD$9:DD$175,MATCH(1,--(RIGHT([1]A2!$B$9:$B$175,LEN([1]A2!$B$9:$B$175)-4)=$A248)*([1]A2!$C$9:$C$175=YEAR($F248)),0)))</f>
        <v/>
      </c>
      <c r="DH248" s="3" t="str" cm="1">
        <f t="array" ref="DH248">IF(EDATE($F248,DH$2)&gt;DATE(2025,12,31),"",INDEX([1]A2!DE$9:DE$175,MATCH(1,--(RIGHT([1]A2!$B$9:$B$175,LEN([1]A2!$B$9:$B$175)-4)=$A248)*([1]A2!$C$9:$C$175=YEAR($F248)),0)))</f>
        <v/>
      </c>
      <c r="DI248" s="3" t="str" cm="1">
        <f t="array" ref="DI248">IF(EDATE($F248,DI$2)&gt;DATE(2025,12,31),"",INDEX([1]A2!DF$9:DF$175,MATCH(1,--(RIGHT([1]A2!$B$9:$B$175,LEN([1]A2!$B$9:$B$175)-4)=$A248)*([1]A2!$C$9:$C$175=YEAR($F248)),0)))</f>
        <v/>
      </c>
      <c r="DJ248" s="3" t="str" cm="1">
        <f t="array" ref="DJ248">IF(EDATE($F248,DJ$2)&gt;DATE(2025,12,31),"",INDEX([1]A2!DG$9:DG$175,MATCH(1,--(RIGHT([1]A2!$B$9:$B$175,LEN([1]A2!$B$9:$B$175)-4)=$A248)*([1]A2!$C$9:$C$175=YEAR($F248)),0)))</f>
        <v/>
      </c>
      <c r="DK248" s="3" t="str" cm="1">
        <f t="array" ref="DK248">IF(EDATE($F248,DK$2)&gt;DATE(2025,12,31),"",INDEX([1]A2!DH$9:DH$175,MATCH(1,--(RIGHT([1]A2!$B$9:$B$175,LEN([1]A2!$B$9:$B$175)-4)=$A248)*([1]A2!$C$9:$C$175=YEAR($F248)),0)))</f>
        <v/>
      </c>
      <c r="DL248" s="3" t="str" cm="1">
        <f t="array" ref="DL248">IF(EDATE($F248,DL$2)&gt;DATE(2025,12,31),"",INDEX([1]A2!DI$9:DI$175,MATCH(1,--(RIGHT([1]A2!$B$9:$B$175,LEN([1]A2!$B$9:$B$175)-4)=$A248)*([1]A2!$C$9:$C$175=YEAR($F248)),0)))</f>
        <v/>
      </c>
      <c r="DM248" s="3" t="str" cm="1">
        <f t="array" ref="DM248">IF(EDATE($F248,DM$2)&gt;DATE(2025,12,31),"",INDEX([1]A2!DJ$9:DJ$175,MATCH(1,--(RIGHT([1]A2!$B$9:$B$175,LEN([1]A2!$B$9:$B$175)-4)=$A248)*([1]A2!$C$9:$C$175=YEAR($F248)),0)))</f>
        <v/>
      </c>
      <c r="DN248" s="3" t="str" cm="1">
        <f t="array" ref="DN248">IF(EDATE($F248,DN$2)&gt;DATE(2025,12,31),"",INDEX([1]A2!DK$9:DK$175,MATCH(1,--(RIGHT([1]A2!$B$9:$B$175,LEN([1]A2!$B$9:$B$175)-4)=$A248)*([1]A2!$C$9:$C$175=YEAR($F248)),0)))</f>
        <v/>
      </c>
      <c r="DO248" s="3" t="str" cm="1">
        <f t="array" ref="DO248">IF(EDATE($F248,DO$2)&gt;DATE(2025,12,31),"",INDEX([1]A2!DL$9:DL$175,MATCH(1,--(RIGHT([1]A2!$B$9:$B$175,LEN([1]A2!$B$9:$B$175)-4)=$A248)*([1]A2!$C$9:$C$175=YEAR($F248)),0)))</f>
        <v/>
      </c>
      <c r="DP248" s="3" t="str" cm="1">
        <f t="array" ref="DP248">IF(EDATE($F248,DP$2)&gt;DATE(2025,12,31),"",INDEX([1]A2!DM$9:DM$175,MATCH(1,--(RIGHT([1]A2!$B$9:$B$175,LEN([1]A2!$B$9:$B$175)-4)=$A248)*([1]A2!$C$9:$C$175=YEAR($F248)),0)))</f>
        <v/>
      </c>
      <c r="DQ248" s="3" t="str" cm="1">
        <f t="array" ref="DQ248">IF(EDATE($F248,DQ$2)&gt;DATE(2025,12,31),"",INDEX([1]A2!DN$9:DN$175,MATCH(1,--(RIGHT([1]A2!$B$9:$B$175,LEN([1]A2!$B$9:$B$175)-4)=$A248)*([1]A2!$C$9:$C$175=YEAR($F248)),0)))</f>
        <v/>
      </c>
      <c r="DR248" s="3" t="str" cm="1">
        <f t="array" ref="DR248">IF(EDATE($F248,DR$2)&gt;DATE(2025,12,31),"",INDEX([1]A2!DO$9:DO$175,MATCH(1,--(RIGHT([1]A2!$B$9:$B$175,LEN([1]A2!$B$9:$B$175)-4)=$A248)*([1]A2!$C$9:$C$175=YEAR($F248)),0)))</f>
        <v/>
      </c>
      <c r="DS248" s="3" t="str" cm="1">
        <f t="array" ref="DS248">IF(EDATE($F248,DS$2)&gt;DATE(2025,12,31),"",INDEX([1]A2!DP$9:DP$175,MATCH(1,--(RIGHT([1]A2!$B$9:$B$175,LEN([1]A2!$B$9:$B$175)-4)=$A248)*([1]A2!$C$9:$C$175=YEAR($F248)),0)))</f>
        <v/>
      </c>
      <c r="DT248" s="3" t="str" cm="1">
        <f t="array" ref="DT248">IF(EDATE($F248,DT$2)&gt;DATE(2025,12,31),"",INDEX([1]A2!DQ$9:DQ$175,MATCH(1,--(RIGHT([1]A2!$B$9:$B$175,LEN([1]A2!$B$9:$B$175)-4)=$A248)*([1]A2!$C$9:$C$175=YEAR($F248)),0)))</f>
        <v/>
      </c>
      <c r="DU248" s="3" t="str" cm="1">
        <f t="array" ref="DU248">IF(EDATE($F248,DU$2)&gt;DATE(2025,12,31),"",INDEX([1]A2!DR$9:DR$175,MATCH(1,--(RIGHT([1]A2!$B$9:$B$175,LEN([1]A2!$B$9:$B$175)-4)=$A248)*([1]A2!$C$9:$C$175=YEAR($F248)),0)))</f>
        <v/>
      </c>
      <c r="DV248" s="3" t="str" cm="1">
        <f t="array" ref="DV248">IF(EDATE($F248,DV$2)&gt;DATE(2025,12,31),"",INDEX([1]A2!DS$9:DS$175,MATCH(1,--(RIGHT([1]A2!$B$9:$B$175,LEN([1]A2!$B$9:$B$175)-4)=$A248)*([1]A2!$C$9:$C$175=YEAR($F248)),0)))</f>
        <v/>
      </c>
      <c r="DW248" s="3" t="str" cm="1">
        <f t="array" ref="DW248">IF(EDATE($F248,DW$2)&gt;DATE(2025,12,31),"",INDEX([1]A2!DT$9:DT$175,MATCH(1,--(RIGHT([1]A2!$B$9:$B$175,LEN([1]A2!$B$9:$B$175)-4)=$A248)*([1]A2!$C$9:$C$175=YEAR($F248)),0)))</f>
        <v/>
      </c>
      <c r="DX248" s="3" t="str" cm="1">
        <f t="array" ref="DX248">IF(EDATE($F248,DX$2)&gt;DATE(2025,12,31),"",INDEX([1]A2!DU$9:DU$175,MATCH(1,--(RIGHT([1]A2!$B$9:$B$175,LEN([1]A2!$B$9:$B$175)-4)=$A248)*([1]A2!$C$9:$C$175=YEAR($F248)),0)))</f>
        <v/>
      </c>
      <c r="DY248" s="3" t="str" cm="1">
        <f t="array" ref="DY248">IF(EDATE($F248,DY$2)&gt;DATE(2025,12,31),"",INDEX([1]A2!DV$9:DV$175,MATCH(1,--(RIGHT([1]A2!$B$9:$B$175,LEN([1]A2!$B$9:$B$175)-4)=$A248)*([1]A2!$C$9:$C$175=YEAR($F248)),0)))</f>
        <v/>
      </c>
      <c r="DZ248" s="3" t="str" cm="1">
        <f t="array" ref="DZ248">IF(EDATE($F248,DZ$2)&gt;DATE(2025,12,31),"",INDEX([1]A2!DW$9:DW$175,MATCH(1,--(RIGHT([1]A2!$B$9:$B$175,LEN([1]A2!$B$9:$B$175)-4)=$A248)*([1]A2!$C$9:$C$175=YEAR($F248)),0)))</f>
        <v/>
      </c>
      <c r="EA248" s="3" t="str" cm="1">
        <f t="array" ref="EA248">IF(EDATE($F248,EA$2)&gt;DATE(2025,12,31),"",INDEX([1]A2!DX$9:DX$175,MATCH(1,--(RIGHT([1]A2!$B$9:$B$175,LEN([1]A2!$B$9:$B$175)-4)=$A248)*([1]A2!$C$9:$C$175=YEAR($F248)),0)))</f>
        <v/>
      </c>
      <c r="EB248" s="3" t="str" cm="1">
        <f t="array" ref="EB248">IF(EDATE($F248,EB$2)&gt;DATE(2025,12,31),"",INDEX([1]A2!DY$9:DY$175,MATCH(1,--(RIGHT([1]A2!$B$9:$B$175,LEN([1]A2!$B$9:$B$175)-4)=$A248)*([1]A2!$C$9:$C$175=YEAR($F248)),0)))</f>
        <v/>
      </c>
      <c r="EC248" s="3" t="str" cm="1">
        <f t="array" ref="EC248">IF(EDATE($F248,EC$2)&gt;DATE(2025,12,31),"",INDEX([1]A2!DZ$9:DZ$175,MATCH(1,--(RIGHT([1]A2!$B$9:$B$175,LEN([1]A2!$B$9:$B$175)-4)=$A248)*([1]A2!$C$9:$C$175=YEAR($F248)),0)))</f>
        <v/>
      </c>
      <c r="ED248" s="3" t="str" cm="1">
        <f t="array" ref="ED248">IF(EDATE($F248,ED$2)&gt;DATE(2025,12,31),"",INDEX([1]A2!EA$9:EA$175,MATCH(1,--(RIGHT([1]A2!$B$9:$B$175,LEN([1]A2!$B$9:$B$175)-4)=$A248)*([1]A2!$C$9:$C$175=YEAR($F248)),0)))</f>
        <v/>
      </c>
      <c r="EE248" s="3" t="str" cm="1">
        <f t="array" ref="EE248">IF(EDATE($F248,EE$2)&gt;DATE(2025,12,31),"",INDEX([1]A2!EB$9:EB$175,MATCH(1,--(RIGHT([1]A2!$B$9:$B$175,LEN([1]A2!$B$9:$B$175)-4)=$A248)*([1]A2!$C$9:$C$175=YEAR($F248)),0)))</f>
        <v/>
      </c>
      <c r="EF248" s="3" t="str" cm="1">
        <f t="array" ref="EF248">IF(EDATE($F248,EF$2)&gt;DATE(2025,12,31),"",INDEX([1]A2!EC$9:EC$175,MATCH(1,--(RIGHT([1]A2!$B$9:$B$175,LEN([1]A2!$B$9:$B$175)-4)=$A248)*([1]A2!$C$9:$C$175=YEAR($F248)),0)))</f>
        <v/>
      </c>
      <c r="EG248" s="3" t="str" cm="1">
        <f t="array" ref="EG248">IF(EDATE($F248,EG$2)&gt;DATE(2025,12,31),"",INDEX([1]A2!ED$9:ED$175,MATCH(1,--(RIGHT([1]A2!$B$9:$B$175,LEN([1]A2!$B$9:$B$175)-4)=$A248)*([1]A2!$C$9:$C$175=YEAR($F248)),0)))</f>
        <v/>
      </c>
      <c r="EH248" s="3" t="str" cm="1">
        <f t="array" ref="EH248">IF(EDATE($F248,EH$2)&gt;DATE(2025,12,31),"",INDEX([1]A2!EE$9:EE$175,MATCH(1,--(RIGHT([1]A2!$B$9:$B$175,LEN([1]A2!$B$9:$B$175)-4)=$A248)*([1]A2!$C$9:$C$175=YEAR($F248)),0)))</f>
        <v/>
      </c>
      <c r="EI248" s="3" t="str" cm="1">
        <f t="array" ref="EI248">IF(EDATE($F248,EI$2)&gt;DATE(2025,12,31),"",INDEX([1]A2!EF$9:EF$175,MATCH(1,--(RIGHT([1]A2!$B$9:$B$175,LEN([1]A2!$B$9:$B$175)-4)=$A248)*([1]A2!$C$9:$C$175=YEAR($F248)),0)))</f>
        <v/>
      </c>
      <c r="EJ248" s="3" t="str" cm="1">
        <f t="array" ref="EJ248">IF(EDATE($F248,EJ$2)&gt;DATE(2025,12,31),"",INDEX([1]A2!EG$9:EG$175,MATCH(1,--(RIGHT([1]A2!$B$9:$B$175,LEN([1]A2!$B$9:$B$175)-4)=$A248)*([1]A2!$C$9:$C$175=YEAR($F248)),0)))</f>
        <v/>
      </c>
      <c r="EK248" s="3" t="str" cm="1">
        <f t="array" ref="EK248">IF(EDATE($F248,EK$2)&gt;DATE(2025,12,31),"",INDEX([1]A2!EH$9:EH$175,MATCH(1,--(RIGHT([1]A2!$B$9:$B$175,LEN([1]A2!$B$9:$B$175)-4)=$A248)*([1]A2!$C$9:$C$175=YEAR($F248)),0)))</f>
        <v/>
      </c>
      <c r="EL248" s="3" t="str" cm="1">
        <f t="array" ref="EL248">IF(EDATE($F248,EL$2)&gt;DATE(2025,12,31),"",INDEX([1]A2!EI$9:EI$175,MATCH(1,--(RIGHT([1]A2!$B$9:$B$175,LEN([1]A2!$B$9:$B$175)-4)=$A248)*([1]A2!$C$9:$C$175=YEAR($F248)),0)))</f>
        <v/>
      </c>
      <c r="EM248" s="3" t="str" cm="1">
        <f t="array" ref="EM248">IF(EDATE($F248,EM$2)&gt;DATE(2025,12,31),"",INDEX([1]A2!EJ$9:EJ$175,MATCH(1,--(RIGHT([1]A2!$B$9:$B$175,LEN([1]A2!$B$9:$B$175)-4)=$A248)*([1]A2!$C$9:$C$175=YEAR($F248)),0)))</f>
        <v/>
      </c>
      <c r="EN248" s="3" t="str" cm="1">
        <f t="array" ref="EN248">IF(EDATE($F248,EN$2)&gt;DATE(2025,12,31),"",INDEX([1]A2!EK$9:EK$175,MATCH(1,--(RIGHT([1]A2!$B$9:$B$175,LEN([1]A2!$B$9:$B$175)-4)=$A248)*([1]A2!$C$9:$C$175=YEAR($F248)),0)))</f>
        <v/>
      </c>
      <c r="EO248" s="3" t="str" cm="1">
        <f t="array" ref="EO248">IF(EDATE($F248,EO$2)&gt;DATE(2025,12,31),"",INDEX([1]A2!EL$9:EL$175,MATCH(1,--(RIGHT([1]A2!$B$9:$B$175,LEN([1]A2!$B$9:$B$175)-4)=$A248)*([1]A2!$C$9:$C$175=YEAR($F248)),0)))</f>
        <v/>
      </c>
      <c r="EP248" s="3" t="str" cm="1">
        <f t="array" ref="EP248">IF(EDATE($F248,EP$2)&gt;DATE(2025,12,31),"",INDEX([1]A2!EM$9:EM$175,MATCH(1,--(RIGHT([1]A2!$B$9:$B$175,LEN([1]A2!$B$9:$B$175)-4)=$A248)*([1]A2!$C$9:$C$175=YEAR($F248)),0)))</f>
        <v/>
      </c>
      <c r="EQ248" s="3" t="str" cm="1">
        <f t="array" ref="EQ248">IF(EDATE($F248,EQ$2)&gt;DATE(2025,12,31),"",INDEX([1]A2!EN$9:EN$175,MATCH(1,--(RIGHT([1]A2!$B$9:$B$175,LEN([1]A2!$B$9:$B$175)-4)=$A248)*([1]A2!$C$9:$C$175=YEAR($F248)),0)))</f>
        <v/>
      </c>
      <c r="ER248" s="3" t="str" cm="1">
        <f t="array" ref="ER248">IF(EDATE($F248,ER$2)&gt;DATE(2025,12,31),"",INDEX([1]A2!EO$9:EO$175,MATCH(1,--(RIGHT([1]A2!$B$9:$B$175,LEN([1]A2!$B$9:$B$175)-4)=$A248)*([1]A2!$C$9:$C$175=YEAR($F248)),0)))</f>
        <v/>
      </c>
      <c r="ES248" s="3" t="str" cm="1">
        <f t="array" ref="ES248">IF(EDATE($F248,ES$2)&gt;DATE(2025,12,31),"",INDEX([1]A2!EP$9:EP$175,MATCH(1,--(RIGHT([1]A2!$B$9:$B$175,LEN([1]A2!$B$9:$B$175)-4)=$A248)*([1]A2!$C$9:$C$175=YEAR($F248)),0)))</f>
        <v/>
      </c>
      <c r="ET248" s="3" t="str" cm="1">
        <f t="array" ref="ET248">IF(EDATE($F248,ET$2)&gt;DATE(2025,12,31),"",INDEX([1]A2!EQ$9:EQ$175,MATCH(1,--(RIGHT([1]A2!$B$9:$B$175,LEN([1]A2!$B$9:$B$175)-4)=$A248)*([1]A2!$C$9:$C$175=YEAR($F248)),0)))</f>
        <v/>
      </c>
      <c r="EU248" s="3" t="str" cm="1">
        <f t="array" ref="EU248">IF(EDATE($F248,EU$2)&gt;DATE(2025,12,31),"",INDEX([1]A2!ER$9:ER$175,MATCH(1,--(RIGHT([1]A2!$B$9:$B$175,LEN([1]A2!$B$9:$B$175)-4)=$A248)*([1]A2!$C$9:$C$175=YEAR($F248)),0)))</f>
        <v/>
      </c>
      <c r="EV248" s="3" t="str" cm="1">
        <f t="array" ref="EV248">IF(EDATE($F248,EV$2)&gt;DATE(2025,12,31),"",INDEX([1]A2!ES$9:ES$175,MATCH(1,--(RIGHT([1]A2!$B$9:$B$175,LEN([1]A2!$B$9:$B$175)-4)=$A248)*([1]A2!$C$9:$C$175=YEAR($F248)),0)))</f>
        <v/>
      </c>
      <c r="EW248" s="3" t="str" cm="1">
        <f t="array" ref="EW248">IF(EDATE($F248,EW$2)&gt;DATE(2025,12,31),"",INDEX([1]A2!ET$9:ET$175,MATCH(1,--(RIGHT([1]A2!$B$9:$B$175,LEN([1]A2!$B$9:$B$175)-4)=$A248)*([1]A2!$C$9:$C$175=YEAR($F248)),0)))</f>
        <v/>
      </c>
      <c r="EX248" s="3" t="str" cm="1">
        <f t="array" ref="EX248">IF(EDATE($F248,EX$2)&gt;DATE(2025,12,31),"",INDEX([1]A2!EU$9:EU$175,MATCH(1,--(RIGHT([1]A2!$B$9:$B$175,LEN([1]A2!$B$9:$B$175)-4)=$A248)*([1]A2!$C$9:$C$175=YEAR($F248)),0)))</f>
        <v/>
      </c>
      <c r="EY248" s="3" t="str" cm="1">
        <f t="array" ref="EY248">IF(EDATE($F248,EY$2)&gt;DATE(2025,12,31),"",INDEX([1]A2!EV$9:EV$175,MATCH(1,--(RIGHT([1]A2!$B$9:$B$175,LEN([1]A2!$B$9:$B$175)-4)=$A248)*([1]A2!$C$9:$C$175=YEAR($F248)),0)))</f>
        <v/>
      </c>
      <c r="EZ248" s="3" t="str" cm="1">
        <f t="array" ref="EZ248">IF(EDATE($F248,EZ$2)&gt;DATE(2025,12,31),"",INDEX([1]A2!EW$9:EW$175,MATCH(1,--(RIGHT([1]A2!$B$9:$B$175,LEN([1]A2!$B$9:$B$175)-4)=$A248)*([1]A2!$C$9:$C$175=YEAR($F248)),0)))</f>
        <v/>
      </c>
      <c r="FA248" s="3" t="str" cm="1">
        <f t="array" ref="FA248">IF(EDATE($F248,FA$2)&gt;DATE(2025,12,31),"",INDEX([1]A2!EX$9:EX$175,MATCH(1,--(RIGHT([1]A2!$B$9:$B$175,LEN([1]A2!$B$9:$B$175)-4)=$A248)*([1]A2!$C$9:$C$175=YEAR($F248)),0)))</f>
        <v/>
      </c>
    </row>
    <row r="249" spans="1:157" x14ac:dyDescent="0.2">
      <c r="A249" s="28" t="s">
        <v>40</v>
      </c>
      <c r="B249" s="8" t="s">
        <v>6</v>
      </c>
      <c r="C249" s="8" t="s">
        <v>65</v>
      </c>
      <c r="D249" s="9" t="s">
        <v>19</v>
      </c>
      <c r="E249" s="9" t="s">
        <v>0</v>
      </c>
      <c r="F249" s="94">
        <f t="shared" si="16"/>
        <v>44197</v>
      </c>
      <c r="G249" s="3" cm="1">
        <f t="array" ref="G249">IF(EDATE($F249,G$2)&gt;DATE(2025,12,31),"",INDEX([1]A2!D$9:D$175,MATCH(1,--(RIGHT([1]A2!$B$9:$B$175,LEN([1]A2!$B$9:$B$175)-4)=$A249)*([1]A2!$C$9:$C$175=YEAR($F249)),0)))</f>
        <v>0</v>
      </c>
      <c r="H249" s="3" cm="1">
        <f t="array" ref="H249">IF(EDATE($F249,H$2)&gt;DATE(2025,12,31),"",INDEX([1]A2!E$9:E$175,MATCH(1,--(RIGHT([1]A2!$B$9:$B$175,LEN([1]A2!$B$9:$B$175)-4)=$A249)*([1]A2!$C$9:$C$175=YEAR($F249)),0)))</f>
        <v>0</v>
      </c>
      <c r="I249" s="3" cm="1">
        <f t="array" ref="I249">IF(EDATE($F249,I$2)&gt;DATE(2025,12,31),"",INDEX([1]A2!F$9:F$175,MATCH(1,--(RIGHT([1]A2!$B$9:$B$175,LEN([1]A2!$B$9:$B$175)-4)=$A249)*([1]A2!$C$9:$C$175=YEAR($F249)),0)))</f>
        <v>0</v>
      </c>
      <c r="J249" s="3" cm="1">
        <f t="array" ref="J249">IF(EDATE($F249,J$2)&gt;DATE(2025,12,31),"",INDEX([1]A2!G$9:G$175,MATCH(1,--(RIGHT([1]A2!$B$9:$B$175,LEN([1]A2!$B$9:$B$175)-4)=$A249)*([1]A2!$C$9:$C$175=YEAR($F249)),0)))</f>
        <v>0</v>
      </c>
      <c r="K249" s="3" cm="1">
        <f t="array" ref="K249">IF(EDATE($F249,K$2)&gt;DATE(2025,12,31),"",INDEX([1]A2!H$9:H$175,MATCH(1,--(RIGHT([1]A2!$B$9:$B$175,LEN([1]A2!$B$9:$B$175)-4)=$A249)*([1]A2!$C$9:$C$175=YEAR($F249)),0)))</f>
        <v>0</v>
      </c>
      <c r="L249" s="3" t="str" cm="1">
        <f t="array" ref="L249">IF(EDATE($F249,L$2)&gt;DATE(2025,12,31),"",INDEX([1]A2!I$9:I$175,MATCH(1,--(RIGHT([1]A2!$B$9:$B$175,LEN([1]A2!$B$9:$B$175)-4)=$A249)*([1]A2!$C$9:$C$175=YEAR($F249)),0)))</f>
        <v/>
      </c>
      <c r="M249" s="3" t="str" cm="1">
        <f t="array" ref="M249">IF(EDATE($F249,M$2)&gt;DATE(2025,12,31),"",INDEX([1]A2!J$9:J$175,MATCH(1,--(RIGHT([1]A2!$B$9:$B$175,LEN([1]A2!$B$9:$B$175)-4)=$A249)*([1]A2!$C$9:$C$175=YEAR($F249)),0)))</f>
        <v/>
      </c>
      <c r="N249" s="3" t="str" cm="1">
        <f t="array" ref="N249">IF(EDATE($F249,N$2)&gt;DATE(2025,12,31),"",INDEX([1]A2!K$9:K$175,MATCH(1,--(RIGHT([1]A2!$B$9:$B$175,LEN([1]A2!$B$9:$B$175)-4)=$A249)*([1]A2!$C$9:$C$175=YEAR($F249)),0)))</f>
        <v/>
      </c>
      <c r="O249" s="3" t="str" cm="1">
        <f t="array" ref="O249">IF(EDATE($F249,O$2)&gt;DATE(2025,12,31),"",INDEX([1]A2!L$9:L$175,MATCH(1,--(RIGHT([1]A2!$B$9:$B$175,LEN([1]A2!$B$9:$B$175)-4)=$A249)*([1]A2!$C$9:$C$175=YEAR($F249)),0)))</f>
        <v/>
      </c>
      <c r="P249" s="3" t="str" cm="1">
        <f t="array" ref="P249">IF(EDATE($F249,P$2)&gt;DATE(2025,12,31),"",INDEX([1]A2!M$9:M$175,MATCH(1,--(RIGHT([1]A2!$B$9:$B$175,LEN([1]A2!$B$9:$B$175)-4)=$A249)*([1]A2!$C$9:$C$175=YEAR($F249)),0)))</f>
        <v/>
      </c>
      <c r="Q249" s="3" t="str" cm="1">
        <f t="array" ref="Q249">IF(EDATE($F249,Q$2)&gt;DATE(2025,12,31),"",INDEX([1]A2!N$9:N$175,MATCH(1,--(RIGHT([1]A2!$B$9:$B$175,LEN([1]A2!$B$9:$B$175)-4)=$A249)*([1]A2!$C$9:$C$175=YEAR($F249)),0)))</f>
        <v/>
      </c>
      <c r="R249" s="3" t="str" cm="1">
        <f t="array" ref="R249">IF(EDATE($F249,R$2)&gt;DATE(2025,12,31),"",INDEX([1]A2!O$9:O$175,MATCH(1,--(RIGHT([1]A2!$B$9:$B$175,LEN([1]A2!$B$9:$B$175)-4)=$A249)*([1]A2!$C$9:$C$175=YEAR($F249)),0)))</f>
        <v/>
      </c>
      <c r="S249" s="3" t="str" cm="1">
        <f t="array" ref="S249">IF(EDATE($F249,S$2)&gt;DATE(2025,12,31),"",INDEX([1]A2!P$9:P$175,MATCH(1,--(RIGHT([1]A2!$B$9:$B$175,LEN([1]A2!$B$9:$B$175)-4)=$A249)*([1]A2!$C$9:$C$175=YEAR($F249)),0)))</f>
        <v/>
      </c>
      <c r="T249" s="3" t="str" cm="1">
        <f t="array" ref="T249">IF(EDATE($F249,T$2)&gt;DATE(2025,12,31),"",INDEX([1]A2!Q$9:Q$175,MATCH(1,--(RIGHT([1]A2!$B$9:$B$175,LEN([1]A2!$B$9:$B$175)-4)=$A249)*([1]A2!$C$9:$C$175=YEAR($F249)),0)))</f>
        <v/>
      </c>
      <c r="U249" s="3" t="str" cm="1">
        <f t="array" ref="U249">IF(EDATE($F249,U$2)&gt;DATE(2025,12,31),"",INDEX([1]A2!R$9:R$175,MATCH(1,--(RIGHT([1]A2!$B$9:$B$175,LEN([1]A2!$B$9:$B$175)-4)=$A249)*([1]A2!$C$9:$C$175=YEAR($F249)),0)))</f>
        <v/>
      </c>
      <c r="V249" s="3" t="str" cm="1">
        <f t="array" ref="V249">IF(EDATE($F249,V$2)&gt;DATE(2025,12,31),"",INDEX([1]A2!S$9:S$175,MATCH(1,--(RIGHT([1]A2!$B$9:$B$175,LEN([1]A2!$B$9:$B$175)-4)=$A249)*([1]A2!$C$9:$C$175=YEAR($F249)),0)))</f>
        <v/>
      </c>
      <c r="W249" s="3" t="str" cm="1">
        <f t="array" ref="W249">IF(EDATE($F249,W$2)&gt;DATE(2025,12,31),"",INDEX([1]A2!T$9:T$175,MATCH(1,--(RIGHT([1]A2!$B$9:$B$175,LEN([1]A2!$B$9:$B$175)-4)=$A249)*([1]A2!$C$9:$C$175=YEAR($F249)),0)))</f>
        <v/>
      </c>
      <c r="X249" s="3" t="str" cm="1">
        <f t="array" ref="X249">IF(EDATE($F249,X$2)&gt;DATE(2025,12,31),"",INDEX([1]A2!U$9:U$175,MATCH(1,--(RIGHT([1]A2!$B$9:$B$175,LEN([1]A2!$B$9:$B$175)-4)=$A249)*([1]A2!$C$9:$C$175=YEAR($F249)),0)))</f>
        <v/>
      </c>
      <c r="Y249" s="3" t="str" cm="1">
        <f t="array" ref="Y249">IF(EDATE($F249,Y$2)&gt;DATE(2025,12,31),"",INDEX([1]A2!V$9:V$175,MATCH(1,--(RIGHT([1]A2!$B$9:$B$175,LEN([1]A2!$B$9:$B$175)-4)=$A249)*([1]A2!$C$9:$C$175=YEAR($F249)),0)))</f>
        <v/>
      </c>
      <c r="Z249" s="3" t="str" cm="1">
        <f t="array" ref="Z249">IF(EDATE($F249,Z$2)&gt;DATE(2025,12,31),"",INDEX([1]A2!W$9:W$175,MATCH(1,--(RIGHT([1]A2!$B$9:$B$175,LEN([1]A2!$B$9:$B$175)-4)=$A249)*([1]A2!$C$9:$C$175=YEAR($F249)),0)))</f>
        <v/>
      </c>
      <c r="AA249" s="3" t="str" cm="1">
        <f t="array" ref="AA249">IF(EDATE($F249,AA$2)&gt;DATE(2025,12,31),"",INDEX([1]A2!X$9:X$175,MATCH(1,--(RIGHT([1]A2!$B$9:$B$175,LEN([1]A2!$B$9:$B$175)-4)=$A249)*([1]A2!$C$9:$C$175=YEAR($F249)),0)))</f>
        <v/>
      </c>
      <c r="AB249" s="3" t="str" cm="1">
        <f t="array" ref="AB249">IF(EDATE($F249,AB$2)&gt;DATE(2025,12,31),"",INDEX([1]A2!Y$9:Y$175,MATCH(1,--(RIGHT([1]A2!$B$9:$B$175,LEN([1]A2!$B$9:$B$175)-4)=$A249)*([1]A2!$C$9:$C$175=YEAR($F249)),0)))</f>
        <v/>
      </c>
      <c r="AC249" s="3" t="str" cm="1">
        <f t="array" ref="AC249">IF(EDATE($F249,AC$2)&gt;DATE(2025,12,31),"",INDEX([1]A2!Z$9:Z$175,MATCH(1,--(RIGHT([1]A2!$B$9:$B$175,LEN([1]A2!$B$9:$B$175)-4)=$A249)*([1]A2!$C$9:$C$175=YEAR($F249)),0)))</f>
        <v/>
      </c>
      <c r="AD249" s="3" t="str" cm="1">
        <f t="array" ref="AD249">IF(EDATE($F249,AD$2)&gt;DATE(2025,12,31),"",INDEX([1]A2!AA$9:AA$175,MATCH(1,--(RIGHT([1]A2!$B$9:$B$175,LEN([1]A2!$B$9:$B$175)-4)=$A249)*([1]A2!$C$9:$C$175=YEAR($F249)),0)))</f>
        <v/>
      </c>
      <c r="AE249" s="3" t="str" cm="1">
        <f t="array" ref="AE249">IF(EDATE($F249,AE$2)&gt;DATE(2025,12,31),"",INDEX([1]A2!AB$9:AB$175,MATCH(1,--(RIGHT([1]A2!$B$9:$B$175,LEN([1]A2!$B$9:$B$175)-4)=$A249)*([1]A2!$C$9:$C$175=YEAR($F249)),0)))</f>
        <v/>
      </c>
      <c r="AF249" s="3" t="str" cm="1">
        <f t="array" ref="AF249">IF(EDATE($F249,AF$2)&gt;DATE(2025,12,31),"",INDEX([1]A2!AC$9:AC$175,MATCH(1,--(RIGHT([1]A2!$B$9:$B$175,LEN([1]A2!$B$9:$B$175)-4)=$A249)*([1]A2!$C$9:$C$175=YEAR($F249)),0)))</f>
        <v/>
      </c>
      <c r="AG249" s="3" t="str" cm="1">
        <f t="array" ref="AG249">IF(EDATE($F249,AG$2)&gt;DATE(2025,12,31),"",INDEX([1]A2!AD$9:AD$175,MATCH(1,--(RIGHT([1]A2!$B$9:$B$175,LEN([1]A2!$B$9:$B$175)-4)=$A249)*([1]A2!$C$9:$C$175=YEAR($F249)),0)))</f>
        <v/>
      </c>
      <c r="AH249" s="3" t="str" cm="1">
        <f t="array" ref="AH249">IF(EDATE($F249,AH$2)&gt;DATE(2025,12,31),"",INDEX([1]A2!AE$9:AE$175,MATCH(1,--(RIGHT([1]A2!$B$9:$B$175,LEN([1]A2!$B$9:$B$175)-4)=$A249)*([1]A2!$C$9:$C$175=YEAR($F249)),0)))</f>
        <v/>
      </c>
      <c r="AI249" s="3" t="str" cm="1">
        <f t="array" ref="AI249">IF(EDATE($F249,AI$2)&gt;DATE(2025,12,31),"",INDEX([1]A2!AF$9:AF$175,MATCH(1,--(RIGHT([1]A2!$B$9:$B$175,LEN([1]A2!$B$9:$B$175)-4)=$A249)*([1]A2!$C$9:$C$175=YEAR($F249)),0)))</f>
        <v/>
      </c>
      <c r="AJ249" s="3" t="str" cm="1">
        <f t="array" ref="AJ249">IF(EDATE($F249,AJ$2)&gt;DATE(2025,12,31),"",INDEX([1]A2!AG$9:AG$175,MATCH(1,--(RIGHT([1]A2!$B$9:$B$175,LEN([1]A2!$B$9:$B$175)-4)=$A249)*([1]A2!$C$9:$C$175=YEAR($F249)),0)))</f>
        <v/>
      </c>
      <c r="AK249" s="3" t="str" cm="1">
        <f t="array" ref="AK249">IF(EDATE($F249,AK$2)&gt;DATE(2025,12,31),"",INDEX([1]A2!AH$9:AH$175,MATCH(1,--(RIGHT([1]A2!$B$9:$B$175,LEN([1]A2!$B$9:$B$175)-4)=$A249)*([1]A2!$C$9:$C$175=YEAR($F249)),0)))</f>
        <v/>
      </c>
      <c r="AL249" s="3" t="str" cm="1">
        <f t="array" ref="AL249">IF(EDATE($F249,AL$2)&gt;DATE(2025,12,31),"",INDEX([1]A2!AI$9:AI$175,MATCH(1,--(RIGHT([1]A2!$B$9:$B$175,LEN([1]A2!$B$9:$B$175)-4)=$A249)*([1]A2!$C$9:$C$175=YEAR($F249)),0)))</f>
        <v/>
      </c>
      <c r="AM249" s="3" t="str" cm="1">
        <f t="array" ref="AM249">IF(EDATE($F249,AM$2)&gt;DATE(2025,12,31),"",INDEX([1]A2!AJ$9:AJ$175,MATCH(1,--(RIGHT([1]A2!$B$9:$B$175,LEN([1]A2!$B$9:$B$175)-4)=$A249)*([1]A2!$C$9:$C$175=YEAR($F249)),0)))</f>
        <v/>
      </c>
      <c r="AN249" s="3" t="str" cm="1">
        <f t="array" ref="AN249">IF(EDATE($F249,AN$2)&gt;DATE(2025,12,31),"",INDEX([1]A2!AK$9:AK$175,MATCH(1,--(RIGHT([1]A2!$B$9:$B$175,LEN([1]A2!$B$9:$B$175)-4)=$A249)*([1]A2!$C$9:$C$175=YEAR($F249)),0)))</f>
        <v/>
      </c>
      <c r="AO249" s="3" t="str" cm="1">
        <f t="array" ref="AO249">IF(EDATE($F249,AO$2)&gt;DATE(2025,12,31),"",INDEX([1]A2!AL$9:AL$175,MATCH(1,--(RIGHT([1]A2!$B$9:$B$175,LEN([1]A2!$B$9:$B$175)-4)=$A249)*([1]A2!$C$9:$C$175=YEAR($F249)),0)))</f>
        <v/>
      </c>
      <c r="AP249" s="3" t="str" cm="1">
        <f t="array" ref="AP249">IF(EDATE($F249,AP$2)&gt;DATE(2025,12,31),"",INDEX([1]A2!AM$9:AM$175,MATCH(1,--(RIGHT([1]A2!$B$9:$B$175,LEN([1]A2!$B$9:$B$175)-4)=$A249)*([1]A2!$C$9:$C$175=YEAR($F249)),0)))</f>
        <v/>
      </c>
      <c r="AQ249" s="3" t="str" cm="1">
        <f t="array" ref="AQ249">IF(EDATE($F249,AQ$2)&gt;DATE(2025,12,31),"",INDEX([1]A2!AN$9:AN$175,MATCH(1,--(RIGHT([1]A2!$B$9:$B$175,LEN([1]A2!$B$9:$B$175)-4)=$A249)*([1]A2!$C$9:$C$175=YEAR($F249)),0)))</f>
        <v/>
      </c>
      <c r="AR249" s="3" t="str" cm="1">
        <f t="array" ref="AR249">IF(EDATE($F249,AR$2)&gt;DATE(2025,12,31),"",INDEX([1]A2!AO$9:AO$175,MATCH(1,--(RIGHT([1]A2!$B$9:$B$175,LEN([1]A2!$B$9:$B$175)-4)=$A249)*([1]A2!$C$9:$C$175=YEAR($F249)),0)))</f>
        <v/>
      </c>
      <c r="AS249" s="3" t="str" cm="1">
        <f t="array" ref="AS249">IF(EDATE($F249,AS$2)&gt;DATE(2025,12,31),"",INDEX([1]A2!AP$9:AP$175,MATCH(1,--(RIGHT([1]A2!$B$9:$B$175,LEN([1]A2!$B$9:$B$175)-4)=$A249)*([1]A2!$C$9:$C$175=YEAR($F249)),0)))</f>
        <v/>
      </c>
      <c r="AT249" s="3" t="str" cm="1">
        <f t="array" ref="AT249">IF(EDATE($F249,AT$2)&gt;DATE(2025,12,31),"",INDEX([1]A2!AQ$9:AQ$175,MATCH(1,--(RIGHT([1]A2!$B$9:$B$175,LEN([1]A2!$B$9:$B$175)-4)=$A249)*([1]A2!$C$9:$C$175=YEAR($F249)),0)))</f>
        <v/>
      </c>
      <c r="AU249" s="3" t="str" cm="1">
        <f t="array" ref="AU249">IF(EDATE($F249,AU$2)&gt;DATE(2025,12,31),"",INDEX([1]A2!AR$9:AR$175,MATCH(1,--(RIGHT([1]A2!$B$9:$B$175,LEN([1]A2!$B$9:$B$175)-4)=$A249)*([1]A2!$C$9:$C$175=YEAR($F249)),0)))</f>
        <v/>
      </c>
      <c r="AV249" s="3" t="str" cm="1">
        <f t="array" ref="AV249">IF(EDATE($F249,AV$2)&gt;DATE(2025,12,31),"",INDEX([1]A2!AS$9:AS$175,MATCH(1,--(RIGHT([1]A2!$B$9:$B$175,LEN([1]A2!$B$9:$B$175)-4)=$A249)*([1]A2!$C$9:$C$175=YEAR($F249)),0)))</f>
        <v/>
      </c>
      <c r="AW249" s="3" t="str" cm="1">
        <f t="array" ref="AW249">IF(EDATE($F249,AW$2)&gt;DATE(2025,12,31),"",INDEX([1]A2!AT$9:AT$175,MATCH(1,--(RIGHT([1]A2!$B$9:$B$175,LEN([1]A2!$B$9:$B$175)-4)=$A249)*([1]A2!$C$9:$C$175=YEAR($F249)),0)))</f>
        <v/>
      </c>
      <c r="AX249" s="3" t="str" cm="1">
        <f t="array" ref="AX249">IF(EDATE($F249,AX$2)&gt;DATE(2025,12,31),"",INDEX([1]A2!AU$9:AU$175,MATCH(1,--(RIGHT([1]A2!$B$9:$B$175,LEN([1]A2!$B$9:$B$175)-4)=$A249)*([1]A2!$C$9:$C$175=YEAR($F249)),0)))</f>
        <v/>
      </c>
      <c r="AY249" s="3" t="str" cm="1">
        <f t="array" ref="AY249">IF(EDATE($F249,AY$2)&gt;DATE(2025,12,31),"",INDEX([1]A2!AV$9:AV$175,MATCH(1,--(RIGHT([1]A2!$B$9:$B$175,LEN([1]A2!$B$9:$B$175)-4)=$A249)*([1]A2!$C$9:$C$175=YEAR($F249)),0)))</f>
        <v/>
      </c>
      <c r="AZ249" s="3" t="str" cm="1">
        <f t="array" ref="AZ249">IF(EDATE($F249,AZ$2)&gt;DATE(2025,12,31),"",INDEX([1]A2!AW$9:AW$175,MATCH(1,--(RIGHT([1]A2!$B$9:$B$175,LEN([1]A2!$B$9:$B$175)-4)=$A249)*([1]A2!$C$9:$C$175=YEAR($F249)),0)))</f>
        <v/>
      </c>
      <c r="BA249" s="3" t="str" cm="1">
        <f t="array" ref="BA249">IF(EDATE($F249,BA$2)&gt;DATE(2025,12,31),"",INDEX([1]A2!AX$9:AX$175,MATCH(1,--(RIGHT([1]A2!$B$9:$B$175,LEN([1]A2!$B$9:$B$175)-4)=$A249)*([1]A2!$C$9:$C$175=YEAR($F249)),0)))</f>
        <v/>
      </c>
      <c r="BB249" s="3" t="str" cm="1">
        <f t="array" ref="BB249">IF(EDATE($F249,BB$2)&gt;DATE(2025,12,31),"",INDEX([1]A2!AY$9:AY$175,MATCH(1,--(RIGHT([1]A2!$B$9:$B$175,LEN([1]A2!$B$9:$B$175)-4)=$A249)*([1]A2!$C$9:$C$175=YEAR($F249)),0)))</f>
        <v/>
      </c>
      <c r="BC249" s="3" t="str" cm="1">
        <f t="array" ref="BC249">IF(EDATE($F249,BC$2)&gt;DATE(2025,12,31),"",INDEX([1]A2!AZ$9:AZ$175,MATCH(1,--(RIGHT([1]A2!$B$9:$B$175,LEN([1]A2!$B$9:$B$175)-4)=$A249)*([1]A2!$C$9:$C$175=YEAR($F249)),0)))</f>
        <v/>
      </c>
      <c r="BD249" s="3" t="str" cm="1">
        <f t="array" ref="BD249">IF(EDATE($F249,BD$2)&gt;DATE(2025,12,31),"",INDEX([1]A2!BA$9:BA$175,MATCH(1,--(RIGHT([1]A2!$B$9:$B$175,LEN([1]A2!$B$9:$B$175)-4)=$A249)*([1]A2!$C$9:$C$175=YEAR($F249)),0)))</f>
        <v/>
      </c>
      <c r="BE249" s="3" t="str" cm="1">
        <f t="array" ref="BE249">IF(EDATE($F249,BE$2)&gt;DATE(2025,12,31),"",INDEX([1]A2!BB$9:BB$175,MATCH(1,--(RIGHT([1]A2!$B$9:$B$175,LEN([1]A2!$B$9:$B$175)-4)=$A249)*([1]A2!$C$9:$C$175=YEAR($F249)),0)))</f>
        <v/>
      </c>
      <c r="BF249" s="3" t="str" cm="1">
        <f t="array" ref="BF249">IF(EDATE($F249,BF$2)&gt;DATE(2025,12,31),"",INDEX([1]A2!BC$9:BC$175,MATCH(1,--(RIGHT([1]A2!$B$9:$B$175,LEN([1]A2!$B$9:$B$175)-4)=$A249)*([1]A2!$C$9:$C$175=YEAR($F249)),0)))</f>
        <v/>
      </c>
      <c r="BG249" s="3" t="str" cm="1">
        <f t="array" ref="BG249">IF(EDATE($F249,BG$2)&gt;DATE(2025,12,31),"",INDEX([1]A2!BD$9:BD$175,MATCH(1,--(RIGHT([1]A2!$B$9:$B$175,LEN([1]A2!$B$9:$B$175)-4)=$A249)*([1]A2!$C$9:$C$175=YEAR($F249)),0)))</f>
        <v/>
      </c>
      <c r="BH249" s="3" t="str" cm="1">
        <f t="array" ref="BH249">IF(EDATE($F249,BH$2)&gt;DATE(2025,12,31),"",INDEX([1]A2!BE$9:BE$175,MATCH(1,--(RIGHT([1]A2!$B$9:$B$175,LEN([1]A2!$B$9:$B$175)-4)=$A249)*([1]A2!$C$9:$C$175=YEAR($F249)),0)))</f>
        <v/>
      </c>
      <c r="BI249" s="3" t="str" cm="1">
        <f t="array" ref="BI249">IF(EDATE($F249,BI$2)&gt;DATE(2025,12,31),"",INDEX([1]A2!BF$9:BF$175,MATCH(1,--(RIGHT([1]A2!$B$9:$B$175,LEN([1]A2!$B$9:$B$175)-4)=$A249)*([1]A2!$C$9:$C$175=YEAR($F249)),0)))</f>
        <v/>
      </c>
      <c r="BJ249" s="3" t="str" cm="1">
        <f t="array" ref="BJ249">IF(EDATE($F249,BJ$2)&gt;DATE(2025,12,31),"",INDEX([1]A2!BG$9:BG$175,MATCH(1,--(RIGHT([1]A2!$B$9:$B$175,LEN([1]A2!$B$9:$B$175)-4)=$A249)*([1]A2!$C$9:$C$175=YEAR($F249)),0)))</f>
        <v/>
      </c>
      <c r="BK249" s="3" t="str" cm="1">
        <f t="array" ref="BK249">IF(EDATE($F249,BK$2)&gt;DATE(2025,12,31),"",INDEX([1]A2!BH$9:BH$175,MATCH(1,--(RIGHT([1]A2!$B$9:$B$175,LEN([1]A2!$B$9:$B$175)-4)=$A249)*([1]A2!$C$9:$C$175=YEAR($F249)),0)))</f>
        <v/>
      </c>
      <c r="BL249" s="3" t="str" cm="1">
        <f t="array" ref="BL249">IF(EDATE($F249,BL$2)&gt;DATE(2025,12,31),"",INDEX([1]A2!BI$9:BI$175,MATCH(1,--(RIGHT([1]A2!$B$9:$B$175,LEN([1]A2!$B$9:$B$175)-4)=$A249)*([1]A2!$C$9:$C$175=YEAR($F249)),0)))</f>
        <v/>
      </c>
      <c r="BM249" s="3" t="str" cm="1">
        <f t="array" ref="BM249">IF(EDATE($F249,BM$2)&gt;DATE(2025,12,31),"",INDEX([1]A2!BJ$9:BJ$175,MATCH(1,--(RIGHT([1]A2!$B$9:$B$175,LEN([1]A2!$B$9:$B$175)-4)=$A249)*([1]A2!$C$9:$C$175=YEAR($F249)),0)))</f>
        <v/>
      </c>
      <c r="BN249" s="3" t="str" cm="1">
        <f t="array" ref="BN249">IF(EDATE($F249,BN$2)&gt;DATE(2025,12,31),"",INDEX([1]A2!BK$9:BK$175,MATCH(1,--(RIGHT([1]A2!$B$9:$B$175,LEN([1]A2!$B$9:$B$175)-4)=$A249)*([1]A2!$C$9:$C$175=YEAR($F249)),0)))</f>
        <v/>
      </c>
      <c r="BO249" s="3" t="str" cm="1">
        <f t="array" ref="BO249">IF(EDATE($F249,BO$2)&gt;DATE(2025,12,31),"",INDEX([1]A2!BL$9:BL$175,MATCH(1,--(RIGHT([1]A2!$B$9:$B$175,LEN([1]A2!$B$9:$B$175)-4)=$A249)*([1]A2!$C$9:$C$175=YEAR($F249)),0)))</f>
        <v/>
      </c>
      <c r="BP249" s="3" t="str" cm="1">
        <f t="array" ref="BP249">IF(EDATE($F249,BP$2)&gt;DATE(2025,12,31),"",INDEX([1]A2!BM$9:BM$175,MATCH(1,--(RIGHT([1]A2!$B$9:$B$175,LEN([1]A2!$B$9:$B$175)-4)=$A249)*([1]A2!$C$9:$C$175=YEAR($F249)),0)))</f>
        <v/>
      </c>
      <c r="BQ249" s="3" t="str" cm="1">
        <f t="array" ref="BQ249">IF(EDATE($F249,BQ$2)&gt;DATE(2025,12,31),"",INDEX([1]A2!BN$9:BN$175,MATCH(1,--(RIGHT([1]A2!$B$9:$B$175,LEN([1]A2!$B$9:$B$175)-4)=$A249)*([1]A2!$C$9:$C$175=YEAR($F249)),0)))</f>
        <v/>
      </c>
      <c r="BR249" s="3" t="str" cm="1">
        <f t="array" ref="BR249">IF(EDATE($F249,BR$2)&gt;DATE(2025,12,31),"",INDEX([1]A2!BO$9:BO$175,MATCH(1,--(RIGHT([1]A2!$B$9:$B$175,LEN([1]A2!$B$9:$B$175)-4)=$A249)*([1]A2!$C$9:$C$175=YEAR($F249)),0)))</f>
        <v/>
      </c>
      <c r="BS249" s="3" t="str" cm="1">
        <f t="array" ref="BS249">IF(EDATE($F249,BS$2)&gt;DATE(2025,12,31),"",INDEX([1]A2!BP$9:BP$175,MATCH(1,--(RIGHT([1]A2!$B$9:$B$175,LEN([1]A2!$B$9:$B$175)-4)=$A249)*([1]A2!$C$9:$C$175=YEAR($F249)),0)))</f>
        <v/>
      </c>
      <c r="BT249" s="3" t="str" cm="1">
        <f t="array" ref="BT249">IF(EDATE($F249,BT$2)&gt;DATE(2025,12,31),"",INDEX([1]A2!BQ$9:BQ$175,MATCH(1,--(RIGHT([1]A2!$B$9:$B$175,LEN([1]A2!$B$9:$B$175)-4)=$A249)*([1]A2!$C$9:$C$175=YEAR($F249)),0)))</f>
        <v/>
      </c>
      <c r="BU249" s="3" t="str" cm="1">
        <f t="array" ref="BU249">IF(EDATE($F249,BU$2)&gt;DATE(2025,12,31),"",INDEX([1]A2!BR$9:BR$175,MATCH(1,--(RIGHT([1]A2!$B$9:$B$175,LEN([1]A2!$B$9:$B$175)-4)=$A249)*([1]A2!$C$9:$C$175=YEAR($F249)),0)))</f>
        <v/>
      </c>
      <c r="BV249" s="3" t="str" cm="1">
        <f t="array" ref="BV249">IF(EDATE($F249,BV$2)&gt;DATE(2025,12,31),"",INDEX([1]A2!BS$9:BS$175,MATCH(1,--(RIGHT([1]A2!$B$9:$B$175,LEN([1]A2!$B$9:$B$175)-4)=$A249)*([1]A2!$C$9:$C$175=YEAR($F249)),0)))</f>
        <v/>
      </c>
      <c r="BW249" s="3" t="str" cm="1">
        <f t="array" ref="BW249">IF(EDATE($F249,BW$2)&gt;DATE(2025,12,31),"",INDEX([1]A2!BT$9:BT$175,MATCH(1,--(RIGHT([1]A2!$B$9:$B$175,LEN([1]A2!$B$9:$B$175)-4)=$A249)*([1]A2!$C$9:$C$175=YEAR($F249)),0)))</f>
        <v/>
      </c>
      <c r="BX249" s="3" t="str" cm="1">
        <f t="array" ref="BX249">IF(EDATE($F249,BX$2)&gt;DATE(2025,12,31),"",INDEX([1]A2!BU$9:BU$175,MATCH(1,--(RIGHT([1]A2!$B$9:$B$175,LEN([1]A2!$B$9:$B$175)-4)=$A249)*([1]A2!$C$9:$C$175=YEAR($F249)),0)))</f>
        <v/>
      </c>
      <c r="BY249" s="3" t="str" cm="1">
        <f t="array" ref="BY249">IF(EDATE($F249,BY$2)&gt;DATE(2025,12,31),"",INDEX([1]A2!BV$9:BV$175,MATCH(1,--(RIGHT([1]A2!$B$9:$B$175,LEN([1]A2!$B$9:$B$175)-4)=$A249)*([1]A2!$C$9:$C$175=YEAR($F249)),0)))</f>
        <v/>
      </c>
      <c r="BZ249" s="3" t="str" cm="1">
        <f t="array" ref="BZ249">IF(EDATE($F249,BZ$2)&gt;DATE(2025,12,31),"",INDEX([1]A2!BW$9:BW$175,MATCH(1,--(RIGHT([1]A2!$B$9:$B$175,LEN([1]A2!$B$9:$B$175)-4)=$A249)*([1]A2!$C$9:$C$175=YEAR($F249)),0)))</f>
        <v/>
      </c>
      <c r="CA249" s="3" t="str" cm="1">
        <f t="array" ref="CA249">IF(EDATE($F249,CA$2)&gt;DATE(2025,12,31),"",INDEX([1]A2!BX$9:BX$175,MATCH(1,--(RIGHT([1]A2!$B$9:$B$175,LEN([1]A2!$B$9:$B$175)-4)=$A249)*([1]A2!$C$9:$C$175=YEAR($F249)),0)))</f>
        <v/>
      </c>
      <c r="CB249" s="3" t="str" cm="1">
        <f t="array" ref="CB249">IF(EDATE($F249,CB$2)&gt;DATE(2025,12,31),"",INDEX([1]A2!BY$9:BY$175,MATCH(1,--(RIGHT([1]A2!$B$9:$B$175,LEN([1]A2!$B$9:$B$175)-4)=$A249)*([1]A2!$C$9:$C$175=YEAR($F249)),0)))</f>
        <v/>
      </c>
      <c r="CC249" s="3" t="str" cm="1">
        <f t="array" ref="CC249">IF(EDATE($F249,CC$2)&gt;DATE(2025,12,31),"",INDEX([1]A2!BZ$9:BZ$175,MATCH(1,--(RIGHT([1]A2!$B$9:$B$175,LEN([1]A2!$B$9:$B$175)-4)=$A249)*([1]A2!$C$9:$C$175=YEAR($F249)),0)))</f>
        <v/>
      </c>
      <c r="CD249" s="3" t="str" cm="1">
        <f t="array" ref="CD249">IF(EDATE($F249,CD$2)&gt;DATE(2025,12,31),"",INDEX([1]A2!CA$9:CA$175,MATCH(1,--(RIGHT([1]A2!$B$9:$B$175,LEN([1]A2!$B$9:$B$175)-4)=$A249)*([1]A2!$C$9:$C$175=YEAR($F249)),0)))</f>
        <v/>
      </c>
      <c r="CE249" s="3" t="str" cm="1">
        <f t="array" ref="CE249">IF(EDATE($F249,CE$2)&gt;DATE(2025,12,31),"",INDEX([1]A2!CB$9:CB$175,MATCH(1,--(RIGHT([1]A2!$B$9:$B$175,LEN([1]A2!$B$9:$B$175)-4)=$A249)*([1]A2!$C$9:$C$175=YEAR($F249)),0)))</f>
        <v/>
      </c>
      <c r="CF249" s="3" t="str" cm="1">
        <f t="array" ref="CF249">IF(EDATE($F249,CF$2)&gt;DATE(2025,12,31),"",INDEX([1]A2!CC$9:CC$175,MATCH(1,--(RIGHT([1]A2!$B$9:$B$175,LEN([1]A2!$B$9:$B$175)-4)=$A249)*([1]A2!$C$9:$C$175=YEAR($F249)),0)))</f>
        <v/>
      </c>
      <c r="CG249" s="3" t="str" cm="1">
        <f t="array" ref="CG249">IF(EDATE($F249,CG$2)&gt;DATE(2025,12,31),"",INDEX([1]A2!CD$9:CD$175,MATCH(1,--(RIGHT([1]A2!$B$9:$B$175,LEN([1]A2!$B$9:$B$175)-4)=$A249)*([1]A2!$C$9:$C$175=YEAR($F249)),0)))</f>
        <v/>
      </c>
      <c r="CH249" s="3" t="str" cm="1">
        <f t="array" ref="CH249">IF(EDATE($F249,CH$2)&gt;DATE(2025,12,31),"",INDEX([1]A2!CE$9:CE$175,MATCH(1,--(RIGHT([1]A2!$B$9:$B$175,LEN([1]A2!$B$9:$B$175)-4)=$A249)*([1]A2!$C$9:$C$175=YEAR($F249)),0)))</f>
        <v/>
      </c>
      <c r="CI249" s="3" t="str" cm="1">
        <f t="array" ref="CI249">IF(EDATE($F249,CI$2)&gt;DATE(2025,12,31),"",INDEX([1]A2!CF$9:CF$175,MATCH(1,--(RIGHT([1]A2!$B$9:$B$175,LEN([1]A2!$B$9:$B$175)-4)=$A249)*([1]A2!$C$9:$C$175=YEAR($F249)),0)))</f>
        <v/>
      </c>
      <c r="CJ249" s="3" t="str" cm="1">
        <f t="array" ref="CJ249">IF(EDATE($F249,CJ$2)&gt;DATE(2025,12,31),"",INDEX([1]A2!CG$9:CG$175,MATCH(1,--(RIGHT([1]A2!$B$9:$B$175,LEN([1]A2!$B$9:$B$175)-4)=$A249)*([1]A2!$C$9:$C$175=YEAR($F249)),0)))</f>
        <v/>
      </c>
      <c r="CK249" s="3" t="str" cm="1">
        <f t="array" ref="CK249">IF(EDATE($F249,CK$2)&gt;DATE(2025,12,31),"",INDEX([1]A2!CH$9:CH$175,MATCH(1,--(RIGHT([1]A2!$B$9:$B$175,LEN([1]A2!$B$9:$B$175)-4)=$A249)*([1]A2!$C$9:$C$175=YEAR($F249)),0)))</f>
        <v/>
      </c>
      <c r="CL249" s="3" t="str" cm="1">
        <f t="array" ref="CL249">IF(EDATE($F249,CL$2)&gt;DATE(2025,12,31),"",INDEX([1]A2!CI$9:CI$175,MATCH(1,--(RIGHT([1]A2!$B$9:$B$175,LEN([1]A2!$B$9:$B$175)-4)=$A249)*([1]A2!$C$9:$C$175=YEAR($F249)),0)))</f>
        <v/>
      </c>
      <c r="CM249" s="3" t="str" cm="1">
        <f t="array" ref="CM249">IF(EDATE($F249,CM$2)&gt;DATE(2025,12,31),"",INDEX([1]A2!CJ$9:CJ$175,MATCH(1,--(RIGHT([1]A2!$B$9:$B$175,LEN([1]A2!$B$9:$B$175)-4)=$A249)*([1]A2!$C$9:$C$175=YEAR($F249)),0)))</f>
        <v/>
      </c>
      <c r="CN249" s="3" t="str" cm="1">
        <f t="array" ref="CN249">IF(EDATE($F249,CN$2)&gt;DATE(2025,12,31),"",INDEX([1]A2!CK$9:CK$175,MATCH(1,--(RIGHT([1]A2!$B$9:$B$175,LEN([1]A2!$B$9:$B$175)-4)=$A249)*([1]A2!$C$9:$C$175=YEAR($F249)),0)))</f>
        <v/>
      </c>
      <c r="CO249" s="3" t="str" cm="1">
        <f t="array" ref="CO249">IF(EDATE($F249,CO$2)&gt;DATE(2025,12,31),"",INDEX([1]A2!CL$9:CL$175,MATCH(1,--(RIGHT([1]A2!$B$9:$B$175,LEN([1]A2!$B$9:$B$175)-4)=$A249)*([1]A2!$C$9:$C$175=YEAR($F249)),0)))</f>
        <v/>
      </c>
      <c r="CP249" s="3" t="str" cm="1">
        <f t="array" ref="CP249">IF(EDATE($F249,CP$2)&gt;DATE(2025,12,31),"",INDEX([1]A2!CM$9:CM$175,MATCH(1,--(RIGHT([1]A2!$B$9:$B$175,LEN([1]A2!$B$9:$B$175)-4)=$A249)*([1]A2!$C$9:$C$175=YEAR($F249)),0)))</f>
        <v/>
      </c>
      <c r="CQ249" s="3" t="str" cm="1">
        <f t="array" ref="CQ249">IF(EDATE($F249,CQ$2)&gt;DATE(2025,12,31),"",INDEX([1]A2!CN$9:CN$175,MATCH(1,--(RIGHT([1]A2!$B$9:$B$175,LEN([1]A2!$B$9:$B$175)-4)=$A249)*([1]A2!$C$9:$C$175=YEAR($F249)),0)))</f>
        <v/>
      </c>
      <c r="CR249" s="3" t="str" cm="1">
        <f t="array" ref="CR249">IF(EDATE($F249,CR$2)&gt;DATE(2025,12,31),"",INDEX([1]A2!CO$9:CO$175,MATCH(1,--(RIGHT([1]A2!$B$9:$B$175,LEN([1]A2!$B$9:$B$175)-4)=$A249)*([1]A2!$C$9:$C$175=YEAR($F249)),0)))</f>
        <v/>
      </c>
      <c r="CS249" s="3" t="str" cm="1">
        <f t="array" ref="CS249">IF(EDATE($F249,CS$2)&gt;DATE(2025,12,31),"",INDEX([1]A2!CP$9:CP$175,MATCH(1,--(RIGHT([1]A2!$B$9:$B$175,LEN([1]A2!$B$9:$B$175)-4)=$A249)*([1]A2!$C$9:$C$175=YEAR($F249)),0)))</f>
        <v/>
      </c>
      <c r="CT249" s="3" t="str" cm="1">
        <f t="array" ref="CT249">IF(EDATE($F249,CT$2)&gt;DATE(2025,12,31),"",INDEX([1]A2!CQ$9:CQ$175,MATCH(1,--(RIGHT([1]A2!$B$9:$B$175,LEN([1]A2!$B$9:$B$175)-4)=$A249)*([1]A2!$C$9:$C$175=YEAR($F249)),0)))</f>
        <v/>
      </c>
      <c r="CU249" s="3" t="str" cm="1">
        <f t="array" ref="CU249">IF(EDATE($F249,CU$2)&gt;DATE(2025,12,31),"",INDEX([1]A2!CR$9:CR$175,MATCH(1,--(RIGHT([1]A2!$B$9:$B$175,LEN([1]A2!$B$9:$B$175)-4)=$A249)*([1]A2!$C$9:$C$175=YEAR($F249)),0)))</f>
        <v/>
      </c>
      <c r="CV249" s="3" t="str" cm="1">
        <f t="array" ref="CV249">IF(EDATE($F249,CV$2)&gt;DATE(2025,12,31),"",INDEX([1]A2!CS$9:CS$175,MATCH(1,--(RIGHT([1]A2!$B$9:$B$175,LEN([1]A2!$B$9:$B$175)-4)=$A249)*([1]A2!$C$9:$C$175=YEAR($F249)),0)))</f>
        <v/>
      </c>
      <c r="CW249" s="3" t="str" cm="1">
        <f t="array" ref="CW249">IF(EDATE($F249,CW$2)&gt;DATE(2025,12,31),"",INDEX([1]A2!CT$9:CT$175,MATCH(1,--(RIGHT([1]A2!$B$9:$B$175,LEN([1]A2!$B$9:$B$175)-4)=$A249)*([1]A2!$C$9:$C$175=YEAR($F249)),0)))</f>
        <v/>
      </c>
      <c r="CX249" s="3" t="str" cm="1">
        <f t="array" ref="CX249">IF(EDATE($F249,CX$2)&gt;DATE(2025,12,31),"",INDEX([1]A2!CU$9:CU$175,MATCH(1,--(RIGHT([1]A2!$B$9:$B$175,LEN([1]A2!$B$9:$B$175)-4)=$A249)*([1]A2!$C$9:$C$175=YEAR($F249)),0)))</f>
        <v/>
      </c>
      <c r="CY249" s="3" t="str" cm="1">
        <f t="array" ref="CY249">IF(EDATE($F249,CY$2)&gt;DATE(2025,12,31),"",INDEX([1]A2!CV$9:CV$175,MATCH(1,--(RIGHT([1]A2!$B$9:$B$175,LEN([1]A2!$B$9:$B$175)-4)=$A249)*([1]A2!$C$9:$C$175=YEAR($F249)),0)))</f>
        <v/>
      </c>
      <c r="CZ249" s="3" t="str" cm="1">
        <f t="array" ref="CZ249">IF(EDATE($F249,CZ$2)&gt;DATE(2025,12,31),"",INDEX([1]A2!CW$9:CW$175,MATCH(1,--(RIGHT([1]A2!$B$9:$B$175,LEN([1]A2!$B$9:$B$175)-4)=$A249)*([1]A2!$C$9:$C$175=YEAR($F249)),0)))</f>
        <v/>
      </c>
      <c r="DA249" s="3" t="str" cm="1">
        <f t="array" ref="DA249">IF(EDATE($F249,DA$2)&gt;DATE(2025,12,31),"",INDEX([1]A2!CX$9:CX$175,MATCH(1,--(RIGHT([1]A2!$B$9:$B$175,LEN([1]A2!$B$9:$B$175)-4)=$A249)*([1]A2!$C$9:$C$175=YEAR($F249)),0)))</f>
        <v/>
      </c>
      <c r="DB249" s="3" t="str" cm="1">
        <f t="array" ref="DB249">IF(EDATE($F249,DB$2)&gt;DATE(2025,12,31),"",INDEX([1]A2!CY$9:CY$175,MATCH(1,--(RIGHT([1]A2!$B$9:$B$175,LEN([1]A2!$B$9:$B$175)-4)=$A249)*([1]A2!$C$9:$C$175=YEAR($F249)),0)))</f>
        <v/>
      </c>
      <c r="DC249" s="3" t="str" cm="1">
        <f t="array" ref="DC249">IF(EDATE($F249,DC$2)&gt;DATE(2025,12,31),"",INDEX([1]A2!CZ$9:CZ$175,MATCH(1,--(RIGHT([1]A2!$B$9:$B$175,LEN([1]A2!$B$9:$B$175)-4)=$A249)*([1]A2!$C$9:$C$175=YEAR($F249)),0)))</f>
        <v/>
      </c>
      <c r="DD249" s="3" t="str" cm="1">
        <f t="array" ref="DD249">IF(EDATE($F249,DD$2)&gt;DATE(2025,12,31),"",INDEX([1]A2!DA$9:DA$175,MATCH(1,--(RIGHT([1]A2!$B$9:$B$175,LEN([1]A2!$B$9:$B$175)-4)=$A249)*([1]A2!$C$9:$C$175=YEAR($F249)),0)))</f>
        <v/>
      </c>
      <c r="DE249" s="3" t="str" cm="1">
        <f t="array" ref="DE249">IF(EDATE($F249,DE$2)&gt;DATE(2025,12,31),"",INDEX([1]A2!DB$9:DB$175,MATCH(1,--(RIGHT([1]A2!$B$9:$B$175,LEN([1]A2!$B$9:$B$175)-4)=$A249)*([1]A2!$C$9:$C$175=YEAR($F249)),0)))</f>
        <v/>
      </c>
      <c r="DF249" s="3" t="str" cm="1">
        <f t="array" ref="DF249">IF(EDATE($F249,DF$2)&gt;DATE(2025,12,31),"",INDEX([1]A2!DC$9:DC$175,MATCH(1,--(RIGHT([1]A2!$B$9:$B$175,LEN([1]A2!$B$9:$B$175)-4)=$A249)*([1]A2!$C$9:$C$175=YEAR($F249)),0)))</f>
        <v/>
      </c>
      <c r="DG249" s="3" t="str" cm="1">
        <f t="array" ref="DG249">IF(EDATE($F249,DG$2)&gt;DATE(2025,12,31),"",INDEX([1]A2!DD$9:DD$175,MATCH(1,--(RIGHT([1]A2!$B$9:$B$175,LEN([1]A2!$B$9:$B$175)-4)=$A249)*([1]A2!$C$9:$C$175=YEAR($F249)),0)))</f>
        <v/>
      </c>
      <c r="DH249" s="3" t="str" cm="1">
        <f t="array" ref="DH249">IF(EDATE($F249,DH$2)&gt;DATE(2025,12,31),"",INDEX([1]A2!DE$9:DE$175,MATCH(1,--(RIGHT([1]A2!$B$9:$B$175,LEN([1]A2!$B$9:$B$175)-4)=$A249)*([1]A2!$C$9:$C$175=YEAR($F249)),0)))</f>
        <v/>
      </c>
      <c r="DI249" s="3" t="str" cm="1">
        <f t="array" ref="DI249">IF(EDATE($F249,DI$2)&gt;DATE(2025,12,31),"",INDEX([1]A2!DF$9:DF$175,MATCH(1,--(RIGHT([1]A2!$B$9:$B$175,LEN([1]A2!$B$9:$B$175)-4)=$A249)*([1]A2!$C$9:$C$175=YEAR($F249)),0)))</f>
        <v/>
      </c>
      <c r="DJ249" s="3" t="str" cm="1">
        <f t="array" ref="DJ249">IF(EDATE($F249,DJ$2)&gt;DATE(2025,12,31),"",INDEX([1]A2!DG$9:DG$175,MATCH(1,--(RIGHT([1]A2!$B$9:$B$175,LEN([1]A2!$B$9:$B$175)-4)=$A249)*([1]A2!$C$9:$C$175=YEAR($F249)),0)))</f>
        <v/>
      </c>
      <c r="DK249" s="3" t="str" cm="1">
        <f t="array" ref="DK249">IF(EDATE($F249,DK$2)&gt;DATE(2025,12,31),"",INDEX([1]A2!DH$9:DH$175,MATCH(1,--(RIGHT([1]A2!$B$9:$B$175,LEN([1]A2!$B$9:$B$175)-4)=$A249)*([1]A2!$C$9:$C$175=YEAR($F249)),0)))</f>
        <v/>
      </c>
      <c r="DL249" s="3" t="str" cm="1">
        <f t="array" ref="DL249">IF(EDATE($F249,DL$2)&gt;DATE(2025,12,31),"",INDEX([1]A2!DI$9:DI$175,MATCH(1,--(RIGHT([1]A2!$B$9:$B$175,LEN([1]A2!$B$9:$B$175)-4)=$A249)*([1]A2!$C$9:$C$175=YEAR($F249)),0)))</f>
        <v/>
      </c>
      <c r="DM249" s="3" t="str" cm="1">
        <f t="array" ref="DM249">IF(EDATE($F249,DM$2)&gt;DATE(2025,12,31),"",INDEX([1]A2!DJ$9:DJ$175,MATCH(1,--(RIGHT([1]A2!$B$9:$B$175,LEN([1]A2!$B$9:$B$175)-4)=$A249)*([1]A2!$C$9:$C$175=YEAR($F249)),0)))</f>
        <v/>
      </c>
      <c r="DN249" s="3" t="str" cm="1">
        <f t="array" ref="DN249">IF(EDATE($F249,DN$2)&gt;DATE(2025,12,31),"",INDEX([1]A2!DK$9:DK$175,MATCH(1,--(RIGHT([1]A2!$B$9:$B$175,LEN([1]A2!$B$9:$B$175)-4)=$A249)*([1]A2!$C$9:$C$175=YEAR($F249)),0)))</f>
        <v/>
      </c>
      <c r="DO249" s="3" t="str" cm="1">
        <f t="array" ref="DO249">IF(EDATE($F249,DO$2)&gt;DATE(2025,12,31),"",INDEX([1]A2!DL$9:DL$175,MATCH(1,--(RIGHT([1]A2!$B$9:$B$175,LEN([1]A2!$B$9:$B$175)-4)=$A249)*([1]A2!$C$9:$C$175=YEAR($F249)),0)))</f>
        <v/>
      </c>
      <c r="DP249" s="3" t="str" cm="1">
        <f t="array" ref="DP249">IF(EDATE($F249,DP$2)&gt;DATE(2025,12,31),"",INDEX([1]A2!DM$9:DM$175,MATCH(1,--(RIGHT([1]A2!$B$9:$B$175,LEN([1]A2!$B$9:$B$175)-4)=$A249)*([1]A2!$C$9:$C$175=YEAR($F249)),0)))</f>
        <v/>
      </c>
      <c r="DQ249" s="3" t="str" cm="1">
        <f t="array" ref="DQ249">IF(EDATE($F249,DQ$2)&gt;DATE(2025,12,31),"",INDEX([1]A2!DN$9:DN$175,MATCH(1,--(RIGHT([1]A2!$B$9:$B$175,LEN([1]A2!$B$9:$B$175)-4)=$A249)*([1]A2!$C$9:$C$175=YEAR($F249)),0)))</f>
        <v/>
      </c>
      <c r="DR249" s="3" t="str" cm="1">
        <f t="array" ref="DR249">IF(EDATE($F249,DR$2)&gt;DATE(2025,12,31),"",INDEX([1]A2!DO$9:DO$175,MATCH(1,--(RIGHT([1]A2!$B$9:$B$175,LEN([1]A2!$B$9:$B$175)-4)=$A249)*([1]A2!$C$9:$C$175=YEAR($F249)),0)))</f>
        <v/>
      </c>
      <c r="DS249" s="3" t="str" cm="1">
        <f t="array" ref="DS249">IF(EDATE($F249,DS$2)&gt;DATE(2025,12,31),"",INDEX([1]A2!DP$9:DP$175,MATCH(1,--(RIGHT([1]A2!$B$9:$B$175,LEN([1]A2!$B$9:$B$175)-4)=$A249)*([1]A2!$C$9:$C$175=YEAR($F249)),0)))</f>
        <v/>
      </c>
      <c r="DT249" s="3" t="str" cm="1">
        <f t="array" ref="DT249">IF(EDATE($F249,DT$2)&gt;DATE(2025,12,31),"",INDEX([1]A2!DQ$9:DQ$175,MATCH(1,--(RIGHT([1]A2!$B$9:$B$175,LEN([1]A2!$B$9:$B$175)-4)=$A249)*([1]A2!$C$9:$C$175=YEAR($F249)),0)))</f>
        <v/>
      </c>
      <c r="DU249" s="3" t="str" cm="1">
        <f t="array" ref="DU249">IF(EDATE($F249,DU$2)&gt;DATE(2025,12,31),"",INDEX([1]A2!DR$9:DR$175,MATCH(1,--(RIGHT([1]A2!$B$9:$B$175,LEN([1]A2!$B$9:$B$175)-4)=$A249)*([1]A2!$C$9:$C$175=YEAR($F249)),0)))</f>
        <v/>
      </c>
      <c r="DV249" s="3" t="str" cm="1">
        <f t="array" ref="DV249">IF(EDATE($F249,DV$2)&gt;DATE(2025,12,31),"",INDEX([1]A2!DS$9:DS$175,MATCH(1,--(RIGHT([1]A2!$B$9:$B$175,LEN([1]A2!$B$9:$B$175)-4)=$A249)*([1]A2!$C$9:$C$175=YEAR($F249)),0)))</f>
        <v/>
      </c>
      <c r="DW249" s="3" t="str" cm="1">
        <f t="array" ref="DW249">IF(EDATE($F249,DW$2)&gt;DATE(2025,12,31),"",INDEX([1]A2!DT$9:DT$175,MATCH(1,--(RIGHT([1]A2!$B$9:$B$175,LEN([1]A2!$B$9:$B$175)-4)=$A249)*([1]A2!$C$9:$C$175=YEAR($F249)),0)))</f>
        <v/>
      </c>
      <c r="DX249" s="3" t="str" cm="1">
        <f t="array" ref="DX249">IF(EDATE($F249,DX$2)&gt;DATE(2025,12,31),"",INDEX([1]A2!DU$9:DU$175,MATCH(1,--(RIGHT([1]A2!$B$9:$B$175,LEN([1]A2!$B$9:$B$175)-4)=$A249)*([1]A2!$C$9:$C$175=YEAR($F249)),0)))</f>
        <v/>
      </c>
      <c r="DY249" s="3" t="str" cm="1">
        <f t="array" ref="DY249">IF(EDATE($F249,DY$2)&gt;DATE(2025,12,31),"",INDEX([1]A2!DV$9:DV$175,MATCH(1,--(RIGHT([1]A2!$B$9:$B$175,LEN([1]A2!$B$9:$B$175)-4)=$A249)*([1]A2!$C$9:$C$175=YEAR($F249)),0)))</f>
        <v/>
      </c>
      <c r="DZ249" s="3" t="str" cm="1">
        <f t="array" ref="DZ249">IF(EDATE($F249,DZ$2)&gt;DATE(2025,12,31),"",INDEX([1]A2!DW$9:DW$175,MATCH(1,--(RIGHT([1]A2!$B$9:$B$175,LEN([1]A2!$B$9:$B$175)-4)=$A249)*([1]A2!$C$9:$C$175=YEAR($F249)),0)))</f>
        <v/>
      </c>
      <c r="EA249" s="3" t="str" cm="1">
        <f t="array" ref="EA249">IF(EDATE($F249,EA$2)&gt;DATE(2025,12,31),"",INDEX([1]A2!DX$9:DX$175,MATCH(1,--(RIGHT([1]A2!$B$9:$B$175,LEN([1]A2!$B$9:$B$175)-4)=$A249)*([1]A2!$C$9:$C$175=YEAR($F249)),0)))</f>
        <v/>
      </c>
      <c r="EB249" s="3" t="str" cm="1">
        <f t="array" ref="EB249">IF(EDATE($F249,EB$2)&gt;DATE(2025,12,31),"",INDEX([1]A2!DY$9:DY$175,MATCH(1,--(RIGHT([1]A2!$B$9:$B$175,LEN([1]A2!$B$9:$B$175)-4)=$A249)*([1]A2!$C$9:$C$175=YEAR($F249)),0)))</f>
        <v/>
      </c>
      <c r="EC249" s="3" t="str" cm="1">
        <f t="array" ref="EC249">IF(EDATE($F249,EC$2)&gt;DATE(2025,12,31),"",INDEX([1]A2!DZ$9:DZ$175,MATCH(1,--(RIGHT([1]A2!$B$9:$B$175,LEN([1]A2!$B$9:$B$175)-4)=$A249)*([1]A2!$C$9:$C$175=YEAR($F249)),0)))</f>
        <v/>
      </c>
      <c r="ED249" s="3" t="str" cm="1">
        <f t="array" ref="ED249">IF(EDATE($F249,ED$2)&gt;DATE(2025,12,31),"",INDEX([1]A2!EA$9:EA$175,MATCH(1,--(RIGHT([1]A2!$B$9:$B$175,LEN([1]A2!$B$9:$B$175)-4)=$A249)*([1]A2!$C$9:$C$175=YEAR($F249)),0)))</f>
        <v/>
      </c>
      <c r="EE249" s="3" t="str" cm="1">
        <f t="array" ref="EE249">IF(EDATE($F249,EE$2)&gt;DATE(2025,12,31),"",INDEX([1]A2!EB$9:EB$175,MATCH(1,--(RIGHT([1]A2!$B$9:$B$175,LEN([1]A2!$B$9:$B$175)-4)=$A249)*([1]A2!$C$9:$C$175=YEAR($F249)),0)))</f>
        <v/>
      </c>
      <c r="EF249" s="3" t="str" cm="1">
        <f t="array" ref="EF249">IF(EDATE($F249,EF$2)&gt;DATE(2025,12,31),"",INDEX([1]A2!EC$9:EC$175,MATCH(1,--(RIGHT([1]A2!$B$9:$B$175,LEN([1]A2!$B$9:$B$175)-4)=$A249)*([1]A2!$C$9:$C$175=YEAR($F249)),0)))</f>
        <v/>
      </c>
      <c r="EG249" s="3" t="str" cm="1">
        <f t="array" ref="EG249">IF(EDATE($F249,EG$2)&gt;DATE(2025,12,31),"",INDEX([1]A2!ED$9:ED$175,MATCH(1,--(RIGHT([1]A2!$B$9:$B$175,LEN([1]A2!$B$9:$B$175)-4)=$A249)*([1]A2!$C$9:$C$175=YEAR($F249)),0)))</f>
        <v/>
      </c>
      <c r="EH249" s="3" t="str" cm="1">
        <f t="array" ref="EH249">IF(EDATE($F249,EH$2)&gt;DATE(2025,12,31),"",INDEX([1]A2!EE$9:EE$175,MATCH(1,--(RIGHT([1]A2!$B$9:$B$175,LEN([1]A2!$B$9:$B$175)-4)=$A249)*([1]A2!$C$9:$C$175=YEAR($F249)),0)))</f>
        <v/>
      </c>
      <c r="EI249" s="3" t="str" cm="1">
        <f t="array" ref="EI249">IF(EDATE($F249,EI$2)&gt;DATE(2025,12,31),"",INDEX([1]A2!EF$9:EF$175,MATCH(1,--(RIGHT([1]A2!$B$9:$B$175,LEN([1]A2!$B$9:$B$175)-4)=$A249)*([1]A2!$C$9:$C$175=YEAR($F249)),0)))</f>
        <v/>
      </c>
      <c r="EJ249" s="3" t="str" cm="1">
        <f t="array" ref="EJ249">IF(EDATE($F249,EJ$2)&gt;DATE(2025,12,31),"",INDEX([1]A2!EG$9:EG$175,MATCH(1,--(RIGHT([1]A2!$B$9:$B$175,LEN([1]A2!$B$9:$B$175)-4)=$A249)*([1]A2!$C$9:$C$175=YEAR($F249)),0)))</f>
        <v/>
      </c>
      <c r="EK249" s="3" t="str" cm="1">
        <f t="array" ref="EK249">IF(EDATE($F249,EK$2)&gt;DATE(2025,12,31),"",INDEX([1]A2!EH$9:EH$175,MATCH(1,--(RIGHT([1]A2!$B$9:$B$175,LEN([1]A2!$B$9:$B$175)-4)=$A249)*([1]A2!$C$9:$C$175=YEAR($F249)),0)))</f>
        <v/>
      </c>
      <c r="EL249" s="3" t="str" cm="1">
        <f t="array" ref="EL249">IF(EDATE($F249,EL$2)&gt;DATE(2025,12,31),"",INDEX([1]A2!EI$9:EI$175,MATCH(1,--(RIGHT([1]A2!$B$9:$B$175,LEN([1]A2!$B$9:$B$175)-4)=$A249)*([1]A2!$C$9:$C$175=YEAR($F249)),0)))</f>
        <v/>
      </c>
      <c r="EM249" s="3" t="str" cm="1">
        <f t="array" ref="EM249">IF(EDATE($F249,EM$2)&gt;DATE(2025,12,31),"",INDEX([1]A2!EJ$9:EJ$175,MATCH(1,--(RIGHT([1]A2!$B$9:$B$175,LEN([1]A2!$B$9:$B$175)-4)=$A249)*([1]A2!$C$9:$C$175=YEAR($F249)),0)))</f>
        <v/>
      </c>
      <c r="EN249" s="3" t="str" cm="1">
        <f t="array" ref="EN249">IF(EDATE($F249,EN$2)&gt;DATE(2025,12,31),"",INDEX([1]A2!EK$9:EK$175,MATCH(1,--(RIGHT([1]A2!$B$9:$B$175,LEN([1]A2!$B$9:$B$175)-4)=$A249)*([1]A2!$C$9:$C$175=YEAR($F249)),0)))</f>
        <v/>
      </c>
      <c r="EO249" s="3" t="str" cm="1">
        <f t="array" ref="EO249">IF(EDATE($F249,EO$2)&gt;DATE(2025,12,31),"",INDEX([1]A2!EL$9:EL$175,MATCH(1,--(RIGHT([1]A2!$B$9:$B$175,LEN([1]A2!$B$9:$B$175)-4)=$A249)*([1]A2!$C$9:$C$175=YEAR($F249)),0)))</f>
        <v/>
      </c>
      <c r="EP249" s="3" t="str" cm="1">
        <f t="array" ref="EP249">IF(EDATE($F249,EP$2)&gt;DATE(2025,12,31),"",INDEX([1]A2!EM$9:EM$175,MATCH(1,--(RIGHT([1]A2!$B$9:$B$175,LEN([1]A2!$B$9:$B$175)-4)=$A249)*([1]A2!$C$9:$C$175=YEAR($F249)),0)))</f>
        <v/>
      </c>
      <c r="EQ249" s="3" t="str" cm="1">
        <f t="array" ref="EQ249">IF(EDATE($F249,EQ$2)&gt;DATE(2025,12,31),"",INDEX([1]A2!EN$9:EN$175,MATCH(1,--(RIGHT([1]A2!$B$9:$B$175,LEN([1]A2!$B$9:$B$175)-4)=$A249)*([1]A2!$C$9:$C$175=YEAR($F249)),0)))</f>
        <v/>
      </c>
      <c r="ER249" s="3" t="str" cm="1">
        <f t="array" ref="ER249">IF(EDATE($F249,ER$2)&gt;DATE(2025,12,31),"",INDEX([1]A2!EO$9:EO$175,MATCH(1,--(RIGHT([1]A2!$B$9:$B$175,LEN([1]A2!$B$9:$B$175)-4)=$A249)*([1]A2!$C$9:$C$175=YEAR($F249)),0)))</f>
        <v/>
      </c>
      <c r="ES249" s="3" t="str" cm="1">
        <f t="array" ref="ES249">IF(EDATE($F249,ES$2)&gt;DATE(2025,12,31),"",INDEX([1]A2!EP$9:EP$175,MATCH(1,--(RIGHT([1]A2!$B$9:$B$175,LEN([1]A2!$B$9:$B$175)-4)=$A249)*([1]A2!$C$9:$C$175=YEAR($F249)),0)))</f>
        <v/>
      </c>
      <c r="ET249" s="3" t="str" cm="1">
        <f t="array" ref="ET249">IF(EDATE($F249,ET$2)&gt;DATE(2025,12,31),"",INDEX([1]A2!EQ$9:EQ$175,MATCH(1,--(RIGHT([1]A2!$B$9:$B$175,LEN([1]A2!$B$9:$B$175)-4)=$A249)*([1]A2!$C$9:$C$175=YEAR($F249)),0)))</f>
        <v/>
      </c>
      <c r="EU249" s="3" t="str" cm="1">
        <f t="array" ref="EU249">IF(EDATE($F249,EU$2)&gt;DATE(2025,12,31),"",INDEX([1]A2!ER$9:ER$175,MATCH(1,--(RIGHT([1]A2!$B$9:$B$175,LEN([1]A2!$B$9:$B$175)-4)=$A249)*([1]A2!$C$9:$C$175=YEAR($F249)),0)))</f>
        <v/>
      </c>
      <c r="EV249" s="3" t="str" cm="1">
        <f t="array" ref="EV249">IF(EDATE($F249,EV$2)&gt;DATE(2025,12,31),"",INDEX([1]A2!ES$9:ES$175,MATCH(1,--(RIGHT([1]A2!$B$9:$B$175,LEN([1]A2!$B$9:$B$175)-4)=$A249)*([1]A2!$C$9:$C$175=YEAR($F249)),0)))</f>
        <v/>
      </c>
      <c r="EW249" s="3" t="str" cm="1">
        <f t="array" ref="EW249">IF(EDATE($F249,EW$2)&gt;DATE(2025,12,31),"",INDEX([1]A2!ET$9:ET$175,MATCH(1,--(RIGHT([1]A2!$B$9:$B$175,LEN([1]A2!$B$9:$B$175)-4)=$A249)*([1]A2!$C$9:$C$175=YEAR($F249)),0)))</f>
        <v/>
      </c>
      <c r="EX249" s="3" t="str" cm="1">
        <f t="array" ref="EX249">IF(EDATE($F249,EX$2)&gt;DATE(2025,12,31),"",INDEX([1]A2!EU$9:EU$175,MATCH(1,--(RIGHT([1]A2!$B$9:$B$175,LEN([1]A2!$B$9:$B$175)-4)=$A249)*([1]A2!$C$9:$C$175=YEAR($F249)),0)))</f>
        <v/>
      </c>
      <c r="EY249" s="3" t="str" cm="1">
        <f t="array" ref="EY249">IF(EDATE($F249,EY$2)&gt;DATE(2025,12,31),"",INDEX([1]A2!EV$9:EV$175,MATCH(1,--(RIGHT([1]A2!$B$9:$B$175,LEN([1]A2!$B$9:$B$175)-4)=$A249)*([1]A2!$C$9:$C$175=YEAR($F249)),0)))</f>
        <v/>
      </c>
      <c r="EZ249" s="3" t="str" cm="1">
        <f t="array" ref="EZ249">IF(EDATE($F249,EZ$2)&gt;DATE(2025,12,31),"",INDEX([1]A2!EW$9:EW$175,MATCH(1,--(RIGHT([1]A2!$B$9:$B$175,LEN([1]A2!$B$9:$B$175)-4)=$A249)*([1]A2!$C$9:$C$175=YEAR($F249)),0)))</f>
        <v/>
      </c>
      <c r="FA249" s="3" t="str" cm="1">
        <f t="array" ref="FA249">IF(EDATE($F249,FA$2)&gt;DATE(2025,12,31),"",INDEX([1]A2!EX$9:EX$175,MATCH(1,--(RIGHT([1]A2!$B$9:$B$175,LEN([1]A2!$B$9:$B$175)-4)=$A249)*([1]A2!$C$9:$C$175=YEAR($F249)),0)))</f>
        <v/>
      </c>
    </row>
    <row r="250" spans="1:157" x14ac:dyDescent="0.2">
      <c r="A250" s="28" t="s">
        <v>40</v>
      </c>
      <c r="B250" s="8" t="s">
        <v>6</v>
      </c>
      <c r="C250" s="8" t="s">
        <v>65</v>
      </c>
      <c r="D250" s="9" t="s">
        <v>19</v>
      </c>
      <c r="E250" s="9" t="s">
        <v>0</v>
      </c>
      <c r="F250" s="94">
        <f t="shared" si="16"/>
        <v>44562</v>
      </c>
      <c r="G250" s="3" cm="1">
        <f t="array" ref="G250">IF(EDATE($F250,G$2)&gt;DATE(2025,12,31),"",INDEX([1]A2!D$9:D$175,MATCH(1,--(RIGHT([1]A2!$B$9:$B$175,LEN([1]A2!$B$9:$B$175)-4)=$A250)*([1]A2!$C$9:$C$175=YEAR($F250)),0)))</f>
        <v>0</v>
      </c>
      <c r="H250" s="3" cm="1">
        <f t="array" ref="H250">IF(EDATE($F250,H$2)&gt;DATE(2025,12,31),"",INDEX([1]A2!E$9:E$175,MATCH(1,--(RIGHT([1]A2!$B$9:$B$175,LEN([1]A2!$B$9:$B$175)-4)=$A250)*([1]A2!$C$9:$C$175=YEAR($F250)),0)))</f>
        <v>282301.56</v>
      </c>
      <c r="I250" s="3" cm="1">
        <f t="array" ref="I250">IF(EDATE($F250,I$2)&gt;DATE(2025,12,31),"",INDEX([1]A2!F$9:F$175,MATCH(1,--(RIGHT([1]A2!$B$9:$B$175,LEN([1]A2!$B$9:$B$175)-4)=$A250)*([1]A2!$C$9:$C$175=YEAR($F250)),0)))</f>
        <v>2665837.0599999996</v>
      </c>
      <c r="J250" s="3" cm="1">
        <f t="array" ref="J250">IF(EDATE($F250,J$2)&gt;DATE(2025,12,31),"",INDEX([1]A2!G$9:G$175,MATCH(1,--(RIGHT([1]A2!$B$9:$B$175,LEN([1]A2!$B$9:$B$175)-4)=$A250)*([1]A2!$C$9:$C$175=YEAR($F250)),0)))</f>
        <v>6301617.6800000016</v>
      </c>
      <c r="K250" s="3" t="str" cm="1">
        <f t="array" ref="K250">IF(EDATE($F250,K$2)&gt;DATE(2025,12,31),"",INDEX([1]A2!H$9:H$175,MATCH(1,--(RIGHT([1]A2!$B$9:$B$175,LEN([1]A2!$B$9:$B$175)-4)=$A250)*([1]A2!$C$9:$C$175=YEAR($F250)),0)))</f>
        <v/>
      </c>
      <c r="L250" s="3" t="str" cm="1">
        <f t="array" ref="L250">IF(EDATE($F250,L$2)&gt;DATE(2025,12,31),"",INDEX([1]A2!I$9:I$175,MATCH(1,--(RIGHT([1]A2!$B$9:$B$175,LEN([1]A2!$B$9:$B$175)-4)=$A250)*([1]A2!$C$9:$C$175=YEAR($F250)),0)))</f>
        <v/>
      </c>
      <c r="M250" s="3" t="str" cm="1">
        <f t="array" ref="M250">IF(EDATE($F250,M$2)&gt;DATE(2025,12,31),"",INDEX([1]A2!J$9:J$175,MATCH(1,--(RIGHT([1]A2!$B$9:$B$175,LEN([1]A2!$B$9:$B$175)-4)=$A250)*([1]A2!$C$9:$C$175=YEAR($F250)),0)))</f>
        <v/>
      </c>
      <c r="N250" s="3" t="str" cm="1">
        <f t="array" ref="N250">IF(EDATE($F250,N$2)&gt;DATE(2025,12,31),"",INDEX([1]A2!K$9:K$175,MATCH(1,--(RIGHT([1]A2!$B$9:$B$175,LEN([1]A2!$B$9:$B$175)-4)=$A250)*([1]A2!$C$9:$C$175=YEAR($F250)),0)))</f>
        <v/>
      </c>
      <c r="O250" s="3" t="str" cm="1">
        <f t="array" ref="O250">IF(EDATE($F250,O$2)&gt;DATE(2025,12,31),"",INDEX([1]A2!L$9:L$175,MATCH(1,--(RIGHT([1]A2!$B$9:$B$175,LEN([1]A2!$B$9:$B$175)-4)=$A250)*([1]A2!$C$9:$C$175=YEAR($F250)),0)))</f>
        <v/>
      </c>
      <c r="P250" s="3" t="str" cm="1">
        <f t="array" ref="P250">IF(EDATE($F250,P$2)&gt;DATE(2025,12,31),"",INDEX([1]A2!M$9:M$175,MATCH(1,--(RIGHT([1]A2!$B$9:$B$175,LEN([1]A2!$B$9:$B$175)-4)=$A250)*([1]A2!$C$9:$C$175=YEAR($F250)),0)))</f>
        <v/>
      </c>
      <c r="Q250" s="3" t="str" cm="1">
        <f t="array" ref="Q250">IF(EDATE($F250,Q$2)&gt;DATE(2025,12,31),"",INDEX([1]A2!N$9:N$175,MATCH(1,--(RIGHT([1]A2!$B$9:$B$175,LEN([1]A2!$B$9:$B$175)-4)=$A250)*([1]A2!$C$9:$C$175=YEAR($F250)),0)))</f>
        <v/>
      </c>
      <c r="R250" s="3" t="str" cm="1">
        <f t="array" ref="R250">IF(EDATE($F250,R$2)&gt;DATE(2025,12,31),"",INDEX([1]A2!O$9:O$175,MATCH(1,--(RIGHT([1]A2!$B$9:$B$175,LEN([1]A2!$B$9:$B$175)-4)=$A250)*([1]A2!$C$9:$C$175=YEAR($F250)),0)))</f>
        <v/>
      </c>
      <c r="S250" s="3" t="str" cm="1">
        <f t="array" ref="S250">IF(EDATE($F250,S$2)&gt;DATE(2025,12,31),"",INDEX([1]A2!P$9:P$175,MATCH(1,--(RIGHT([1]A2!$B$9:$B$175,LEN([1]A2!$B$9:$B$175)-4)=$A250)*([1]A2!$C$9:$C$175=YEAR($F250)),0)))</f>
        <v/>
      </c>
      <c r="T250" s="3" t="str" cm="1">
        <f t="array" ref="T250">IF(EDATE($F250,T$2)&gt;DATE(2025,12,31),"",INDEX([1]A2!Q$9:Q$175,MATCH(1,--(RIGHT([1]A2!$B$9:$B$175,LEN([1]A2!$B$9:$B$175)-4)=$A250)*([1]A2!$C$9:$C$175=YEAR($F250)),0)))</f>
        <v/>
      </c>
      <c r="U250" s="3" t="str" cm="1">
        <f t="array" ref="U250">IF(EDATE($F250,U$2)&gt;DATE(2025,12,31),"",INDEX([1]A2!R$9:R$175,MATCH(1,--(RIGHT([1]A2!$B$9:$B$175,LEN([1]A2!$B$9:$B$175)-4)=$A250)*([1]A2!$C$9:$C$175=YEAR($F250)),0)))</f>
        <v/>
      </c>
      <c r="V250" s="3" t="str" cm="1">
        <f t="array" ref="V250">IF(EDATE($F250,V$2)&gt;DATE(2025,12,31),"",INDEX([1]A2!S$9:S$175,MATCH(1,--(RIGHT([1]A2!$B$9:$B$175,LEN([1]A2!$B$9:$B$175)-4)=$A250)*([1]A2!$C$9:$C$175=YEAR($F250)),0)))</f>
        <v/>
      </c>
      <c r="W250" s="3" t="str" cm="1">
        <f t="array" ref="W250">IF(EDATE($F250,W$2)&gt;DATE(2025,12,31),"",INDEX([1]A2!T$9:T$175,MATCH(1,--(RIGHT([1]A2!$B$9:$B$175,LEN([1]A2!$B$9:$B$175)-4)=$A250)*([1]A2!$C$9:$C$175=YEAR($F250)),0)))</f>
        <v/>
      </c>
      <c r="X250" s="3" t="str" cm="1">
        <f t="array" ref="X250">IF(EDATE($F250,X$2)&gt;DATE(2025,12,31),"",INDEX([1]A2!U$9:U$175,MATCH(1,--(RIGHT([1]A2!$B$9:$B$175,LEN([1]A2!$B$9:$B$175)-4)=$A250)*([1]A2!$C$9:$C$175=YEAR($F250)),0)))</f>
        <v/>
      </c>
      <c r="Y250" s="3" t="str" cm="1">
        <f t="array" ref="Y250">IF(EDATE($F250,Y$2)&gt;DATE(2025,12,31),"",INDEX([1]A2!V$9:V$175,MATCH(1,--(RIGHT([1]A2!$B$9:$B$175,LEN([1]A2!$B$9:$B$175)-4)=$A250)*([1]A2!$C$9:$C$175=YEAR($F250)),0)))</f>
        <v/>
      </c>
      <c r="Z250" s="3" t="str" cm="1">
        <f t="array" ref="Z250">IF(EDATE($F250,Z$2)&gt;DATE(2025,12,31),"",INDEX([1]A2!W$9:W$175,MATCH(1,--(RIGHT([1]A2!$B$9:$B$175,LEN([1]A2!$B$9:$B$175)-4)=$A250)*([1]A2!$C$9:$C$175=YEAR($F250)),0)))</f>
        <v/>
      </c>
      <c r="AA250" s="3" t="str" cm="1">
        <f t="array" ref="AA250">IF(EDATE($F250,AA$2)&gt;DATE(2025,12,31),"",INDEX([1]A2!X$9:X$175,MATCH(1,--(RIGHT([1]A2!$B$9:$B$175,LEN([1]A2!$B$9:$B$175)-4)=$A250)*([1]A2!$C$9:$C$175=YEAR($F250)),0)))</f>
        <v/>
      </c>
      <c r="AB250" s="3" t="str" cm="1">
        <f t="array" ref="AB250">IF(EDATE($F250,AB$2)&gt;DATE(2025,12,31),"",INDEX([1]A2!Y$9:Y$175,MATCH(1,--(RIGHT([1]A2!$B$9:$B$175,LEN([1]A2!$B$9:$B$175)-4)=$A250)*([1]A2!$C$9:$C$175=YEAR($F250)),0)))</f>
        <v/>
      </c>
      <c r="AC250" s="3" t="str" cm="1">
        <f t="array" ref="AC250">IF(EDATE($F250,AC$2)&gt;DATE(2025,12,31),"",INDEX([1]A2!Z$9:Z$175,MATCH(1,--(RIGHT([1]A2!$B$9:$B$175,LEN([1]A2!$B$9:$B$175)-4)=$A250)*([1]A2!$C$9:$C$175=YEAR($F250)),0)))</f>
        <v/>
      </c>
      <c r="AD250" s="3" t="str" cm="1">
        <f t="array" ref="AD250">IF(EDATE($F250,AD$2)&gt;DATE(2025,12,31),"",INDEX([1]A2!AA$9:AA$175,MATCH(1,--(RIGHT([1]A2!$B$9:$B$175,LEN([1]A2!$B$9:$B$175)-4)=$A250)*([1]A2!$C$9:$C$175=YEAR($F250)),0)))</f>
        <v/>
      </c>
      <c r="AE250" s="3" t="str" cm="1">
        <f t="array" ref="AE250">IF(EDATE($F250,AE$2)&gt;DATE(2025,12,31),"",INDEX([1]A2!AB$9:AB$175,MATCH(1,--(RIGHT([1]A2!$B$9:$B$175,LEN([1]A2!$B$9:$B$175)-4)=$A250)*([1]A2!$C$9:$C$175=YEAR($F250)),0)))</f>
        <v/>
      </c>
      <c r="AF250" s="3" t="str" cm="1">
        <f t="array" ref="AF250">IF(EDATE($F250,AF$2)&gt;DATE(2025,12,31),"",INDEX([1]A2!AC$9:AC$175,MATCH(1,--(RIGHT([1]A2!$B$9:$B$175,LEN([1]A2!$B$9:$B$175)-4)=$A250)*([1]A2!$C$9:$C$175=YEAR($F250)),0)))</f>
        <v/>
      </c>
      <c r="AG250" s="3" t="str" cm="1">
        <f t="array" ref="AG250">IF(EDATE($F250,AG$2)&gt;DATE(2025,12,31),"",INDEX([1]A2!AD$9:AD$175,MATCH(1,--(RIGHT([1]A2!$B$9:$B$175,LEN([1]A2!$B$9:$B$175)-4)=$A250)*([1]A2!$C$9:$C$175=YEAR($F250)),0)))</f>
        <v/>
      </c>
      <c r="AH250" s="3" t="str" cm="1">
        <f t="array" ref="AH250">IF(EDATE($F250,AH$2)&gt;DATE(2025,12,31),"",INDEX([1]A2!AE$9:AE$175,MATCH(1,--(RIGHT([1]A2!$B$9:$B$175,LEN([1]A2!$B$9:$B$175)-4)=$A250)*([1]A2!$C$9:$C$175=YEAR($F250)),0)))</f>
        <v/>
      </c>
      <c r="AI250" s="3" t="str" cm="1">
        <f t="array" ref="AI250">IF(EDATE($F250,AI$2)&gt;DATE(2025,12,31),"",INDEX([1]A2!AF$9:AF$175,MATCH(1,--(RIGHT([1]A2!$B$9:$B$175,LEN([1]A2!$B$9:$B$175)-4)=$A250)*([1]A2!$C$9:$C$175=YEAR($F250)),0)))</f>
        <v/>
      </c>
      <c r="AJ250" s="3" t="str" cm="1">
        <f t="array" ref="AJ250">IF(EDATE($F250,AJ$2)&gt;DATE(2025,12,31),"",INDEX([1]A2!AG$9:AG$175,MATCH(1,--(RIGHT([1]A2!$B$9:$B$175,LEN([1]A2!$B$9:$B$175)-4)=$A250)*([1]A2!$C$9:$C$175=YEAR($F250)),0)))</f>
        <v/>
      </c>
      <c r="AK250" s="3" t="str" cm="1">
        <f t="array" ref="AK250">IF(EDATE($F250,AK$2)&gt;DATE(2025,12,31),"",INDEX([1]A2!AH$9:AH$175,MATCH(1,--(RIGHT([1]A2!$B$9:$B$175,LEN([1]A2!$B$9:$B$175)-4)=$A250)*([1]A2!$C$9:$C$175=YEAR($F250)),0)))</f>
        <v/>
      </c>
      <c r="AL250" s="3" t="str" cm="1">
        <f t="array" ref="AL250">IF(EDATE($F250,AL$2)&gt;DATE(2025,12,31),"",INDEX([1]A2!AI$9:AI$175,MATCH(1,--(RIGHT([1]A2!$B$9:$B$175,LEN([1]A2!$B$9:$B$175)-4)=$A250)*([1]A2!$C$9:$C$175=YEAR($F250)),0)))</f>
        <v/>
      </c>
      <c r="AM250" s="3" t="str" cm="1">
        <f t="array" ref="AM250">IF(EDATE($F250,AM$2)&gt;DATE(2025,12,31),"",INDEX([1]A2!AJ$9:AJ$175,MATCH(1,--(RIGHT([1]A2!$B$9:$B$175,LEN([1]A2!$B$9:$B$175)-4)=$A250)*([1]A2!$C$9:$C$175=YEAR($F250)),0)))</f>
        <v/>
      </c>
      <c r="AN250" s="3" t="str" cm="1">
        <f t="array" ref="AN250">IF(EDATE($F250,AN$2)&gt;DATE(2025,12,31),"",INDEX([1]A2!AK$9:AK$175,MATCH(1,--(RIGHT([1]A2!$B$9:$B$175,LEN([1]A2!$B$9:$B$175)-4)=$A250)*([1]A2!$C$9:$C$175=YEAR($F250)),0)))</f>
        <v/>
      </c>
      <c r="AO250" s="3" t="str" cm="1">
        <f t="array" ref="AO250">IF(EDATE($F250,AO$2)&gt;DATE(2025,12,31),"",INDEX([1]A2!AL$9:AL$175,MATCH(1,--(RIGHT([1]A2!$B$9:$B$175,LEN([1]A2!$B$9:$B$175)-4)=$A250)*([1]A2!$C$9:$C$175=YEAR($F250)),0)))</f>
        <v/>
      </c>
      <c r="AP250" s="3" t="str" cm="1">
        <f t="array" ref="AP250">IF(EDATE($F250,AP$2)&gt;DATE(2025,12,31),"",INDEX([1]A2!AM$9:AM$175,MATCH(1,--(RIGHT([1]A2!$B$9:$B$175,LEN([1]A2!$B$9:$B$175)-4)=$A250)*([1]A2!$C$9:$C$175=YEAR($F250)),0)))</f>
        <v/>
      </c>
      <c r="AQ250" s="3" t="str" cm="1">
        <f t="array" ref="AQ250">IF(EDATE($F250,AQ$2)&gt;DATE(2025,12,31),"",INDEX([1]A2!AN$9:AN$175,MATCH(1,--(RIGHT([1]A2!$B$9:$B$175,LEN([1]A2!$B$9:$B$175)-4)=$A250)*([1]A2!$C$9:$C$175=YEAR($F250)),0)))</f>
        <v/>
      </c>
      <c r="AR250" s="3" t="str" cm="1">
        <f t="array" ref="AR250">IF(EDATE($F250,AR$2)&gt;DATE(2025,12,31),"",INDEX([1]A2!AO$9:AO$175,MATCH(1,--(RIGHT([1]A2!$B$9:$B$175,LEN([1]A2!$B$9:$B$175)-4)=$A250)*([1]A2!$C$9:$C$175=YEAR($F250)),0)))</f>
        <v/>
      </c>
      <c r="AS250" s="3" t="str" cm="1">
        <f t="array" ref="AS250">IF(EDATE($F250,AS$2)&gt;DATE(2025,12,31),"",INDEX([1]A2!AP$9:AP$175,MATCH(1,--(RIGHT([1]A2!$B$9:$B$175,LEN([1]A2!$B$9:$B$175)-4)=$A250)*([1]A2!$C$9:$C$175=YEAR($F250)),0)))</f>
        <v/>
      </c>
      <c r="AT250" s="3" t="str" cm="1">
        <f t="array" ref="AT250">IF(EDATE($F250,AT$2)&gt;DATE(2025,12,31),"",INDEX([1]A2!AQ$9:AQ$175,MATCH(1,--(RIGHT([1]A2!$B$9:$B$175,LEN([1]A2!$B$9:$B$175)-4)=$A250)*([1]A2!$C$9:$C$175=YEAR($F250)),0)))</f>
        <v/>
      </c>
      <c r="AU250" s="3" t="str" cm="1">
        <f t="array" ref="AU250">IF(EDATE($F250,AU$2)&gt;DATE(2025,12,31),"",INDEX([1]A2!AR$9:AR$175,MATCH(1,--(RIGHT([1]A2!$B$9:$B$175,LEN([1]A2!$B$9:$B$175)-4)=$A250)*([1]A2!$C$9:$C$175=YEAR($F250)),0)))</f>
        <v/>
      </c>
      <c r="AV250" s="3" t="str" cm="1">
        <f t="array" ref="AV250">IF(EDATE($F250,AV$2)&gt;DATE(2025,12,31),"",INDEX([1]A2!AS$9:AS$175,MATCH(1,--(RIGHT([1]A2!$B$9:$B$175,LEN([1]A2!$B$9:$B$175)-4)=$A250)*([1]A2!$C$9:$C$175=YEAR($F250)),0)))</f>
        <v/>
      </c>
      <c r="AW250" s="3" t="str" cm="1">
        <f t="array" ref="AW250">IF(EDATE($F250,AW$2)&gt;DATE(2025,12,31),"",INDEX([1]A2!AT$9:AT$175,MATCH(1,--(RIGHT([1]A2!$B$9:$B$175,LEN([1]A2!$B$9:$B$175)-4)=$A250)*([1]A2!$C$9:$C$175=YEAR($F250)),0)))</f>
        <v/>
      </c>
      <c r="AX250" s="3" t="str" cm="1">
        <f t="array" ref="AX250">IF(EDATE($F250,AX$2)&gt;DATE(2025,12,31),"",INDEX([1]A2!AU$9:AU$175,MATCH(1,--(RIGHT([1]A2!$B$9:$B$175,LEN([1]A2!$B$9:$B$175)-4)=$A250)*([1]A2!$C$9:$C$175=YEAR($F250)),0)))</f>
        <v/>
      </c>
      <c r="AY250" s="3" t="str" cm="1">
        <f t="array" ref="AY250">IF(EDATE($F250,AY$2)&gt;DATE(2025,12,31),"",INDEX([1]A2!AV$9:AV$175,MATCH(1,--(RIGHT([1]A2!$B$9:$B$175,LEN([1]A2!$B$9:$B$175)-4)=$A250)*([1]A2!$C$9:$C$175=YEAR($F250)),0)))</f>
        <v/>
      </c>
      <c r="AZ250" s="3" t="str" cm="1">
        <f t="array" ref="AZ250">IF(EDATE($F250,AZ$2)&gt;DATE(2025,12,31),"",INDEX([1]A2!AW$9:AW$175,MATCH(1,--(RIGHT([1]A2!$B$9:$B$175,LEN([1]A2!$B$9:$B$175)-4)=$A250)*([1]A2!$C$9:$C$175=YEAR($F250)),0)))</f>
        <v/>
      </c>
      <c r="BA250" s="3" t="str" cm="1">
        <f t="array" ref="BA250">IF(EDATE($F250,BA$2)&gt;DATE(2025,12,31),"",INDEX([1]A2!AX$9:AX$175,MATCH(1,--(RIGHT([1]A2!$B$9:$B$175,LEN([1]A2!$B$9:$B$175)-4)=$A250)*([1]A2!$C$9:$C$175=YEAR($F250)),0)))</f>
        <v/>
      </c>
      <c r="BB250" s="3" t="str" cm="1">
        <f t="array" ref="BB250">IF(EDATE($F250,BB$2)&gt;DATE(2025,12,31),"",INDEX([1]A2!AY$9:AY$175,MATCH(1,--(RIGHT([1]A2!$B$9:$B$175,LEN([1]A2!$B$9:$B$175)-4)=$A250)*([1]A2!$C$9:$C$175=YEAR($F250)),0)))</f>
        <v/>
      </c>
      <c r="BC250" s="3" t="str" cm="1">
        <f t="array" ref="BC250">IF(EDATE($F250,BC$2)&gt;DATE(2025,12,31),"",INDEX([1]A2!AZ$9:AZ$175,MATCH(1,--(RIGHT([1]A2!$B$9:$B$175,LEN([1]A2!$B$9:$B$175)-4)=$A250)*([1]A2!$C$9:$C$175=YEAR($F250)),0)))</f>
        <v/>
      </c>
      <c r="BD250" s="3" t="str" cm="1">
        <f t="array" ref="BD250">IF(EDATE($F250,BD$2)&gt;DATE(2025,12,31),"",INDEX([1]A2!BA$9:BA$175,MATCH(1,--(RIGHT([1]A2!$B$9:$B$175,LEN([1]A2!$B$9:$B$175)-4)=$A250)*([1]A2!$C$9:$C$175=YEAR($F250)),0)))</f>
        <v/>
      </c>
      <c r="BE250" s="3" t="str" cm="1">
        <f t="array" ref="BE250">IF(EDATE($F250,BE$2)&gt;DATE(2025,12,31),"",INDEX([1]A2!BB$9:BB$175,MATCH(1,--(RIGHT([1]A2!$B$9:$B$175,LEN([1]A2!$B$9:$B$175)-4)=$A250)*([1]A2!$C$9:$C$175=YEAR($F250)),0)))</f>
        <v/>
      </c>
      <c r="BF250" s="3" t="str" cm="1">
        <f t="array" ref="BF250">IF(EDATE($F250,BF$2)&gt;DATE(2025,12,31),"",INDEX([1]A2!BC$9:BC$175,MATCH(1,--(RIGHT([1]A2!$B$9:$B$175,LEN([1]A2!$B$9:$B$175)-4)=$A250)*([1]A2!$C$9:$C$175=YEAR($F250)),0)))</f>
        <v/>
      </c>
      <c r="BG250" s="3" t="str" cm="1">
        <f t="array" ref="BG250">IF(EDATE($F250,BG$2)&gt;DATE(2025,12,31),"",INDEX([1]A2!BD$9:BD$175,MATCH(1,--(RIGHT([1]A2!$B$9:$B$175,LEN([1]A2!$B$9:$B$175)-4)=$A250)*([1]A2!$C$9:$C$175=YEAR($F250)),0)))</f>
        <v/>
      </c>
      <c r="BH250" s="3" t="str" cm="1">
        <f t="array" ref="BH250">IF(EDATE($F250,BH$2)&gt;DATE(2025,12,31),"",INDEX([1]A2!BE$9:BE$175,MATCH(1,--(RIGHT([1]A2!$B$9:$B$175,LEN([1]A2!$B$9:$B$175)-4)=$A250)*([1]A2!$C$9:$C$175=YEAR($F250)),0)))</f>
        <v/>
      </c>
      <c r="BI250" s="3" t="str" cm="1">
        <f t="array" ref="BI250">IF(EDATE($F250,BI$2)&gt;DATE(2025,12,31),"",INDEX([1]A2!BF$9:BF$175,MATCH(1,--(RIGHT([1]A2!$B$9:$B$175,LEN([1]A2!$B$9:$B$175)-4)=$A250)*([1]A2!$C$9:$C$175=YEAR($F250)),0)))</f>
        <v/>
      </c>
      <c r="BJ250" s="3" t="str" cm="1">
        <f t="array" ref="BJ250">IF(EDATE($F250,BJ$2)&gt;DATE(2025,12,31),"",INDEX([1]A2!BG$9:BG$175,MATCH(1,--(RIGHT([1]A2!$B$9:$B$175,LEN([1]A2!$B$9:$B$175)-4)=$A250)*([1]A2!$C$9:$C$175=YEAR($F250)),0)))</f>
        <v/>
      </c>
      <c r="BK250" s="3" t="str" cm="1">
        <f t="array" ref="BK250">IF(EDATE($F250,BK$2)&gt;DATE(2025,12,31),"",INDEX([1]A2!BH$9:BH$175,MATCH(1,--(RIGHT([1]A2!$B$9:$B$175,LEN([1]A2!$B$9:$B$175)-4)=$A250)*([1]A2!$C$9:$C$175=YEAR($F250)),0)))</f>
        <v/>
      </c>
      <c r="BL250" s="3" t="str" cm="1">
        <f t="array" ref="BL250">IF(EDATE($F250,BL$2)&gt;DATE(2025,12,31),"",INDEX([1]A2!BI$9:BI$175,MATCH(1,--(RIGHT([1]A2!$B$9:$B$175,LEN([1]A2!$B$9:$B$175)-4)=$A250)*([1]A2!$C$9:$C$175=YEAR($F250)),0)))</f>
        <v/>
      </c>
      <c r="BM250" s="3" t="str" cm="1">
        <f t="array" ref="BM250">IF(EDATE($F250,BM$2)&gt;DATE(2025,12,31),"",INDEX([1]A2!BJ$9:BJ$175,MATCH(1,--(RIGHT([1]A2!$B$9:$B$175,LEN([1]A2!$B$9:$B$175)-4)=$A250)*([1]A2!$C$9:$C$175=YEAR($F250)),0)))</f>
        <v/>
      </c>
      <c r="BN250" s="3" t="str" cm="1">
        <f t="array" ref="BN250">IF(EDATE($F250,BN$2)&gt;DATE(2025,12,31),"",INDEX([1]A2!BK$9:BK$175,MATCH(1,--(RIGHT([1]A2!$B$9:$B$175,LEN([1]A2!$B$9:$B$175)-4)=$A250)*([1]A2!$C$9:$C$175=YEAR($F250)),0)))</f>
        <v/>
      </c>
      <c r="BO250" s="3" t="str" cm="1">
        <f t="array" ref="BO250">IF(EDATE($F250,BO$2)&gt;DATE(2025,12,31),"",INDEX([1]A2!BL$9:BL$175,MATCH(1,--(RIGHT([1]A2!$B$9:$B$175,LEN([1]A2!$B$9:$B$175)-4)=$A250)*([1]A2!$C$9:$C$175=YEAR($F250)),0)))</f>
        <v/>
      </c>
      <c r="BP250" s="3" t="str" cm="1">
        <f t="array" ref="BP250">IF(EDATE($F250,BP$2)&gt;DATE(2025,12,31),"",INDEX([1]A2!BM$9:BM$175,MATCH(1,--(RIGHT([1]A2!$B$9:$B$175,LEN([1]A2!$B$9:$B$175)-4)=$A250)*([1]A2!$C$9:$C$175=YEAR($F250)),0)))</f>
        <v/>
      </c>
      <c r="BQ250" s="3" t="str" cm="1">
        <f t="array" ref="BQ250">IF(EDATE($F250,BQ$2)&gt;DATE(2025,12,31),"",INDEX([1]A2!BN$9:BN$175,MATCH(1,--(RIGHT([1]A2!$B$9:$B$175,LEN([1]A2!$B$9:$B$175)-4)=$A250)*([1]A2!$C$9:$C$175=YEAR($F250)),0)))</f>
        <v/>
      </c>
      <c r="BR250" s="3" t="str" cm="1">
        <f t="array" ref="BR250">IF(EDATE($F250,BR$2)&gt;DATE(2025,12,31),"",INDEX([1]A2!BO$9:BO$175,MATCH(1,--(RIGHT([1]A2!$B$9:$B$175,LEN([1]A2!$B$9:$B$175)-4)=$A250)*([1]A2!$C$9:$C$175=YEAR($F250)),0)))</f>
        <v/>
      </c>
      <c r="BS250" s="3" t="str" cm="1">
        <f t="array" ref="BS250">IF(EDATE($F250,BS$2)&gt;DATE(2025,12,31),"",INDEX([1]A2!BP$9:BP$175,MATCH(1,--(RIGHT([1]A2!$B$9:$B$175,LEN([1]A2!$B$9:$B$175)-4)=$A250)*([1]A2!$C$9:$C$175=YEAR($F250)),0)))</f>
        <v/>
      </c>
      <c r="BT250" s="3" t="str" cm="1">
        <f t="array" ref="BT250">IF(EDATE($F250,BT$2)&gt;DATE(2025,12,31),"",INDEX([1]A2!BQ$9:BQ$175,MATCH(1,--(RIGHT([1]A2!$B$9:$B$175,LEN([1]A2!$B$9:$B$175)-4)=$A250)*([1]A2!$C$9:$C$175=YEAR($F250)),0)))</f>
        <v/>
      </c>
      <c r="BU250" s="3" t="str" cm="1">
        <f t="array" ref="BU250">IF(EDATE($F250,BU$2)&gt;DATE(2025,12,31),"",INDEX([1]A2!BR$9:BR$175,MATCH(1,--(RIGHT([1]A2!$B$9:$B$175,LEN([1]A2!$B$9:$B$175)-4)=$A250)*([1]A2!$C$9:$C$175=YEAR($F250)),0)))</f>
        <v/>
      </c>
      <c r="BV250" s="3" t="str" cm="1">
        <f t="array" ref="BV250">IF(EDATE($F250,BV$2)&gt;DATE(2025,12,31),"",INDEX([1]A2!BS$9:BS$175,MATCH(1,--(RIGHT([1]A2!$B$9:$B$175,LEN([1]A2!$B$9:$B$175)-4)=$A250)*([1]A2!$C$9:$C$175=YEAR($F250)),0)))</f>
        <v/>
      </c>
      <c r="BW250" s="3" t="str" cm="1">
        <f t="array" ref="BW250">IF(EDATE($F250,BW$2)&gt;DATE(2025,12,31),"",INDEX([1]A2!BT$9:BT$175,MATCH(1,--(RIGHT([1]A2!$B$9:$B$175,LEN([1]A2!$B$9:$B$175)-4)=$A250)*([1]A2!$C$9:$C$175=YEAR($F250)),0)))</f>
        <v/>
      </c>
      <c r="BX250" s="3" t="str" cm="1">
        <f t="array" ref="BX250">IF(EDATE($F250,BX$2)&gt;DATE(2025,12,31),"",INDEX([1]A2!BU$9:BU$175,MATCH(1,--(RIGHT([1]A2!$B$9:$B$175,LEN([1]A2!$B$9:$B$175)-4)=$A250)*([1]A2!$C$9:$C$175=YEAR($F250)),0)))</f>
        <v/>
      </c>
      <c r="BY250" s="3" t="str" cm="1">
        <f t="array" ref="BY250">IF(EDATE($F250,BY$2)&gt;DATE(2025,12,31),"",INDEX([1]A2!BV$9:BV$175,MATCH(1,--(RIGHT([1]A2!$B$9:$B$175,LEN([1]A2!$B$9:$B$175)-4)=$A250)*([1]A2!$C$9:$C$175=YEAR($F250)),0)))</f>
        <v/>
      </c>
      <c r="BZ250" s="3" t="str" cm="1">
        <f t="array" ref="BZ250">IF(EDATE($F250,BZ$2)&gt;DATE(2025,12,31),"",INDEX([1]A2!BW$9:BW$175,MATCH(1,--(RIGHT([1]A2!$B$9:$B$175,LEN([1]A2!$B$9:$B$175)-4)=$A250)*([1]A2!$C$9:$C$175=YEAR($F250)),0)))</f>
        <v/>
      </c>
      <c r="CA250" s="3" t="str" cm="1">
        <f t="array" ref="CA250">IF(EDATE($F250,CA$2)&gt;DATE(2025,12,31),"",INDEX([1]A2!BX$9:BX$175,MATCH(1,--(RIGHT([1]A2!$B$9:$B$175,LEN([1]A2!$B$9:$B$175)-4)=$A250)*([1]A2!$C$9:$C$175=YEAR($F250)),0)))</f>
        <v/>
      </c>
      <c r="CB250" s="3" t="str" cm="1">
        <f t="array" ref="CB250">IF(EDATE($F250,CB$2)&gt;DATE(2025,12,31),"",INDEX([1]A2!BY$9:BY$175,MATCH(1,--(RIGHT([1]A2!$B$9:$B$175,LEN([1]A2!$B$9:$B$175)-4)=$A250)*([1]A2!$C$9:$C$175=YEAR($F250)),0)))</f>
        <v/>
      </c>
      <c r="CC250" s="3" t="str" cm="1">
        <f t="array" ref="CC250">IF(EDATE($F250,CC$2)&gt;DATE(2025,12,31),"",INDEX([1]A2!BZ$9:BZ$175,MATCH(1,--(RIGHT([1]A2!$B$9:$B$175,LEN([1]A2!$B$9:$B$175)-4)=$A250)*([1]A2!$C$9:$C$175=YEAR($F250)),0)))</f>
        <v/>
      </c>
      <c r="CD250" s="3" t="str" cm="1">
        <f t="array" ref="CD250">IF(EDATE($F250,CD$2)&gt;DATE(2025,12,31),"",INDEX([1]A2!CA$9:CA$175,MATCH(1,--(RIGHT([1]A2!$B$9:$B$175,LEN([1]A2!$B$9:$B$175)-4)=$A250)*([1]A2!$C$9:$C$175=YEAR($F250)),0)))</f>
        <v/>
      </c>
      <c r="CE250" s="3" t="str" cm="1">
        <f t="array" ref="CE250">IF(EDATE($F250,CE$2)&gt;DATE(2025,12,31),"",INDEX([1]A2!CB$9:CB$175,MATCH(1,--(RIGHT([1]A2!$B$9:$B$175,LEN([1]A2!$B$9:$B$175)-4)=$A250)*([1]A2!$C$9:$C$175=YEAR($F250)),0)))</f>
        <v/>
      </c>
      <c r="CF250" s="3" t="str" cm="1">
        <f t="array" ref="CF250">IF(EDATE($F250,CF$2)&gt;DATE(2025,12,31),"",INDEX([1]A2!CC$9:CC$175,MATCH(1,--(RIGHT([1]A2!$B$9:$B$175,LEN([1]A2!$B$9:$B$175)-4)=$A250)*([1]A2!$C$9:$C$175=YEAR($F250)),0)))</f>
        <v/>
      </c>
      <c r="CG250" s="3" t="str" cm="1">
        <f t="array" ref="CG250">IF(EDATE($F250,CG$2)&gt;DATE(2025,12,31),"",INDEX([1]A2!CD$9:CD$175,MATCH(1,--(RIGHT([1]A2!$B$9:$B$175,LEN([1]A2!$B$9:$B$175)-4)=$A250)*([1]A2!$C$9:$C$175=YEAR($F250)),0)))</f>
        <v/>
      </c>
      <c r="CH250" s="3" t="str" cm="1">
        <f t="array" ref="CH250">IF(EDATE($F250,CH$2)&gt;DATE(2025,12,31),"",INDEX([1]A2!CE$9:CE$175,MATCH(1,--(RIGHT([1]A2!$B$9:$B$175,LEN([1]A2!$B$9:$B$175)-4)=$A250)*([1]A2!$C$9:$C$175=YEAR($F250)),0)))</f>
        <v/>
      </c>
      <c r="CI250" s="3" t="str" cm="1">
        <f t="array" ref="CI250">IF(EDATE($F250,CI$2)&gt;DATE(2025,12,31),"",INDEX([1]A2!CF$9:CF$175,MATCH(1,--(RIGHT([1]A2!$B$9:$B$175,LEN([1]A2!$B$9:$B$175)-4)=$A250)*([1]A2!$C$9:$C$175=YEAR($F250)),0)))</f>
        <v/>
      </c>
      <c r="CJ250" s="3" t="str" cm="1">
        <f t="array" ref="CJ250">IF(EDATE($F250,CJ$2)&gt;DATE(2025,12,31),"",INDEX([1]A2!CG$9:CG$175,MATCH(1,--(RIGHT([1]A2!$B$9:$B$175,LEN([1]A2!$B$9:$B$175)-4)=$A250)*([1]A2!$C$9:$C$175=YEAR($F250)),0)))</f>
        <v/>
      </c>
      <c r="CK250" s="3" t="str" cm="1">
        <f t="array" ref="CK250">IF(EDATE($F250,CK$2)&gt;DATE(2025,12,31),"",INDEX([1]A2!CH$9:CH$175,MATCH(1,--(RIGHT([1]A2!$B$9:$B$175,LEN([1]A2!$B$9:$B$175)-4)=$A250)*([1]A2!$C$9:$C$175=YEAR($F250)),0)))</f>
        <v/>
      </c>
      <c r="CL250" s="3" t="str" cm="1">
        <f t="array" ref="CL250">IF(EDATE($F250,CL$2)&gt;DATE(2025,12,31),"",INDEX([1]A2!CI$9:CI$175,MATCH(1,--(RIGHT([1]A2!$B$9:$B$175,LEN([1]A2!$B$9:$B$175)-4)=$A250)*([1]A2!$C$9:$C$175=YEAR($F250)),0)))</f>
        <v/>
      </c>
      <c r="CM250" s="3" t="str" cm="1">
        <f t="array" ref="CM250">IF(EDATE($F250,CM$2)&gt;DATE(2025,12,31),"",INDEX([1]A2!CJ$9:CJ$175,MATCH(1,--(RIGHT([1]A2!$B$9:$B$175,LEN([1]A2!$B$9:$B$175)-4)=$A250)*([1]A2!$C$9:$C$175=YEAR($F250)),0)))</f>
        <v/>
      </c>
      <c r="CN250" s="3" t="str" cm="1">
        <f t="array" ref="CN250">IF(EDATE($F250,CN$2)&gt;DATE(2025,12,31),"",INDEX([1]A2!CK$9:CK$175,MATCH(1,--(RIGHT([1]A2!$B$9:$B$175,LEN([1]A2!$B$9:$B$175)-4)=$A250)*([1]A2!$C$9:$C$175=YEAR($F250)),0)))</f>
        <v/>
      </c>
      <c r="CO250" s="3" t="str" cm="1">
        <f t="array" ref="CO250">IF(EDATE($F250,CO$2)&gt;DATE(2025,12,31),"",INDEX([1]A2!CL$9:CL$175,MATCH(1,--(RIGHT([1]A2!$B$9:$B$175,LEN([1]A2!$B$9:$B$175)-4)=$A250)*([1]A2!$C$9:$C$175=YEAR($F250)),0)))</f>
        <v/>
      </c>
      <c r="CP250" s="3" t="str" cm="1">
        <f t="array" ref="CP250">IF(EDATE($F250,CP$2)&gt;DATE(2025,12,31),"",INDEX([1]A2!CM$9:CM$175,MATCH(1,--(RIGHT([1]A2!$B$9:$B$175,LEN([1]A2!$B$9:$B$175)-4)=$A250)*([1]A2!$C$9:$C$175=YEAR($F250)),0)))</f>
        <v/>
      </c>
      <c r="CQ250" s="3" t="str" cm="1">
        <f t="array" ref="CQ250">IF(EDATE($F250,CQ$2)&gt;DATE(2025,12,31),"",INDEX([1]A2!CN$9:CN$175,MATCH(1,--(RIGHT([1]A2!$B$9:$B$175,LEN([1]A2!$B$9:$B$175)-4)=$A250)*([1]A2!$C$9:$C$175=YEAR($F250)),0)))</f>
        <v/>
      </c>
      <c r="CR250" s="3" t="str" cm="1">
        <f t="array" ref="CR250">IF(EDATE($F250,CR$2)&gt;DATE(2025,12,31),"",INDEX([1]A2!CO$9:CO$175,MATCH(1,--(RIGHT([1]A2!$B$9:$B$175,LEN([1]A2!$B$9:$B$175)-4)=$A250)*([1]A2!$C$9:$C$175=YEAR($F250)),0)))</f>
        <v/>
      </c>
      <c r="CS250" s="3" t="str" cm="1">
        <f t="array" ref="CS250">IF(EDATE($F250,CS$2)&gt;DATE(2025,12,31),"",INDEX([1]A2!CP$9:CP$175,MATCH(1,--(RIGHT([1]A2!$B$9:$B$175,LEN([1]A2!$B$9:$B$175)-4)=$A250)*([1]A2!$C$9:$C$175=YEAR($F250)),0)))</f>
        <v/>
      </c>
      <c r="CT250" s="3" t="str" cm="1">
        <f t="array" ref="CT250">IF(EDATE($F250,CT$2)&gt;DATE(2025,12,31),"",INDEX([1]A2!CQ$9:CQ$175,MATCH(1,--(RIGHT([1]A2!$B$9:$B$175,LEN([1]A2!$B$9:$B$175)-4)=$A250)*([1]A2!$C$9:$C$175=YEAR($F250)),0)))</f>
        <v/>
      </c>
      <c r="CU250" s="3" t="str" cm="1">
        <f t="array" ref="CU250">IF(EDATE($F250,CU$2)&gt;DATE(2025,12,31),"",INDEX([1]A2!CR$9:CR$175,MATCH(1,--(RIGHT([1]A2!$B$9:$B$175,LEN([1]A2!$B$9:$B$175)-4)=$A250)*([1]A2!$C$9:$C$175=YEAR($F250)),0)))</f>
        <v/>
      </c>
      <c r="CV250" s="3" t="str" cm="1">
        <f t="array" ref="CV250">IF(EDATE($F250,CV$2)&gt;DATE(2025,12,31),"",INDEX([1]A2!CS$9:CS$175,MATCH(1,--(RIGHT([1]A2!$B$9:$B$175,LEN([1]A2!$B$9:$B$175)-4)=$A250)*([1]A2!$C$9:$C$175=YEAR($F250)),0)))</f>
        <v/>
      </c>
      <c r="CW250" s="3" t="str" cm="1">
        <f t="array" ref="CW250">IF(EDATE($F250,CW$2)&gt;DATE(2025,12,31),"",INDEX([1]A2!CT$9:CT$175,MATCH(1,--(RIGHT([1]A2!$B$9:$B$175,LEN([1]A2!$B$9:$B$175)-4)=$A250)*([1]A2!$C$9:$C$175=YEAR($F250)),0)))</f>
        <v/>
      </c>
      <c r="CX250" s="3" t="str" cm="1">
        <f t="array" ref="CX250">IF(EDATE($F250,CX$2)&gt;DATE(2025,12,31),"",INDEX([1]A2!CU$9:CU$175,MATCH(1,--(RIGHT([1]A2!$B$9:$B$175,LEN([1]A2!$B$9:$B$175)-4)=$A250)*([1]A2!$C$9:$C$175=YEAR($F250)),0)))</f>
        <v/>
      </c>
      <c r="CY250" s="3" t="str" cm="1">
        <f t="array" ref="CY250">IF(EDATE($F250,CY$2)&gt;DATE(2025,12,31),"",INDEX([1]A2!CV$9:CV$175,MATCH(1,--(RIGHT([1]A2!$B$9:$B$175,LEN([1]A2!$B$9:$B$175)-4)=$A250)*([1]A2!$C$9:$C$175=YEAR($F250)),0)))</f>
        <v/>
      </c>
      <c r="CZ250" s="3" t="str" cm="1">
        <f t="array" ref="CZ250">IF(EDATE($F250,CZ$2)&gt;DATE(2025,12,31),"",INDEX([1]A2!CW$9:CW$175,MATCH(1,--(RIGHT([1]A2!$B$9:$B$175,LEN([1]A2!$B$9:$B$175)-4)=$A250)*([1]A2!$C$9:$C$175=YEAR($F250)),0)))</f>
        <v/>
      </c>
      <c r="DA250" s="3" t="str" cm="1">
        <f t="array" ref="DA250">IF(EDATE($F250,DA$2)&gt;DATE(2025,12,31),"",INDEX([1]A2!CX$9:CX$175,MATCH(1,--(RIGHT([1]A2!$B$9:$B$175,LEN([1]A2!$B$9:$B$175)-4)=$A250)*([1]A2!$C$9:$C$175=YEAR($F250)),0)))</f>
        <v/>
      </c>
      <c r="DB250" s="3" t="str" cm="1">
        <f t="array" ref="DB250">IF(EDATE($F250,DB$2)&gt;DATE(2025,12,31),"",INDEX([1]A2!CY$9:CY$175,MATCH(1,--(RIGHT([1]A2!$B$9:$B$175,LEN([1]A2!$B$9:$B$175)-4)=$A250)*([1]A2!$C$9:$C$175=YEAR($F250)),0)))</f>
        <v/>
      </c>
      <c r="DC250" s="3" t="str" cm="1">
        <f t="array" ref="DC250">IF(EDATE($F250,DC$2)&gt;DATE(2025,12,31),"",INDEX([1]A2!CZ$9:CZ$175,MATCH(1,--(RIGHT([1]A2!$B$9:$B$175,LEN([1]A2!$B$9:$B$175)-4)=$A250)*([1]A2!$C$9:$C$175=YEAR($F250)),0)))</f>
        <v/>
      </c>
      <c r="DD250" s="3" t="str" cm="1">
        <f t="array" ref="DD250">IF(EDATE($F250,DD$2)&gt;DATE(2025,12,31),"",INDEX([1]A2!DA$9:DA$175,MATCH(1,--(RIGHT([1]A2!$B$9:$B$175,LEN([1]A2!$B$9:$B$175)-4)=$A250)*([1]A2!$C$9:$C$175=YEAR($F250)),0)))</f>
        <v/>
      </c>
      <c r="DE250" s="3" t="str" cm="1">
        <f t="array" ref="DE250">IF(EDATE($F250,DE$2)&gt;DATE(2025,12,31),"",INDEX([1]A2!DB$9:DB$175,MATCH(1,--(RIGHT([1]A2!$B$9:$B$175,LEN([1]A2!$B$9:$B$175)-4)=$A250)*([1]A2!$C$9:$C$175=YEAR($F250)),0)))</f>
        <v/>
      </c>
      <c r="DF250" s="3" t="str" cm="1">
        <f t="array" ref="DF250">IF(EDATE($F250,DF$2)&gt;DATE(2025,12,31),"",INDEX([1]A2!DC$9:DC$175,MATCH(1,--(RIGHT([1]A2!$B$9:$B$175,LEN([1]A2!$B$9:$B$175)-4)=$A250)*([1]A2!$C$9:$C$175=YEAR($F250)),0)))</f>
        <v/>
      </c>
      <c r="DG250" s="3" t="str" cm="1">
        <f t="array" ref="DG250">IF(EDATE($F250,DG$2)&gt;DATE(2025,12,31),"",INDEX([1]A2!DD$9:DD$175,MATCH(1,--(RIGHT([1]A2!$B$9:$B$175,LEN([1]A2!$B$9:$B$175)-4)=$A250)*([1]A2!$C$9:$C$175=YEAR($F250)),0)))</f>
        <v/>
      </c>
      <c r="DH250" s="3" t="str" cm="1">
        <f t="array" ref="DH250">IF(EDATE($F250,DH$2)&gt;DATE(2025,12,31),"",INDEX([1]A2!DE$9:DE$175,MATCH(1,--(RIGHT([1]A2!$B$9:$B$175,LEN([1]A2!$B$9:$B$175)-4)=$A250)*([1]A2!$C$9:$C$175=YEAR($F250)),0)))</f>
        <v/>
      </c>
      <c r="DI250" s="3" t="str" cm="1">
        <f t="array" ref="DI250">IF(EDATE($F250,DI$2)&gt;DATE(2025,12,31),"",INDEX([1]A2!DF$9:DF$175,MATCH(1,--(RIGHT([1]A2!$B$9:$B$175,LEN([1]A2!$B$9:$B$175)-4)=$A250)*([1]A2!$C$9:$C$175=YEAR($F250)),0)))</f>
        <v/>
      </c>
      <c r="DJ250" s="3" t="str" cm="1">
        <f t="array" ref="DJ250">IF(EDATE($F250,DJ$2)&gt;DATE(2025,12,31),"",INDEX([1]A2!DG$9:DG$175,MATCH(1,--(RIGHT([1]A2!$B$9:$B$175,LEN([1]A2!$B$9:$B$175)-4)=$A250)*([1]A2!$C$9:$C$175=YEAR($F250)),0)))</f>
        <v/>
      </c>
      <c r="DK250" s="3" t="str" cm="1">
        <f t="array" ref="DK250">IF(EDATE($F250,DK$2)&gt;DATE(2025,12,31),"",INDEX([1]A2!DH$9:DH$175,MATCH(1,--(RIGHT([1]A2!$B$9:$B$175,LEN([1]A2!$B$9:$B$175)-4)=$A250)*([1]A2!$C$9:$C$175=YEAR($F250)),0)))</f>
        <v/>
      </c>
      <c r="DL250" s="3" t="str" cm="1">
        <f t="array" ref="DL250">IF(EDATE($F250,DL$2)&gt;DATE(2025,12,31),"",INDEX([1]A2!DI$9:DI$175,MATCH(1,--(RIGHT([1]A2!$B$9:$B$175,LEN([1]A2!$B$9:$B$175)-4)=$A250)*([1]A2!$C$9:$C$175=YEAR($F250)),0)))</f>
        <v/>
      </c>
      <c r="DM250" s="3" t="str" cm="1">
        <f t="array" ref="DM250">IF(EDATE($F250,DM$2)&gt;DATE(2025,12,31),"",INDEX([1]A2!DJ$9:DJ$175,MATCH(1,--(RIGHT([1]A2!$B$9:$B$175,LEN([1]A2!$B$9:$B$175)-4)=$A250)*([1]A2!$C$9:$C$175=YEAR($F250)),0)))</f>
        <v/>
      </c>
      <c r="DN250" s="3" t="str" cm="1">
        <f t="array" ref="DN250">IF(EDATE($F250,DN$2)&gt;DATE(2025,12,31),"",INDEX([1]A2!DK$9:DK$175,MATCH(1,--(RIGHT([1]A2!$B$9:$B$175,LEN([1]A2!$B$9:$B$175)-4)=$A250)*([1]A2!$C$9:$C$175=YEAR($F250)),0)))</f>
        <v/>
      </c>
      <c r="DO250" s="3" t="str" cm="1">
        <f t="array" ref="DO250">IF(EDATE($F250,DO$2)&gt;DATE(2025,12,31),"",INDEX([1]A2!DL$9:DL$175,MATCH(1,--(RIGHT([1]A2!$B$9:$B$175,LEN([1]A2!$B$9:$B$175)-4)=$A250)*([1]A2!$C$9:$C$175=YEAR($F250)),0)))</f>
        <v/>
      </c>
      <c r="DP250" s="3" t="str" cm="1">
        <f t="array" ref="DP250">IF(EDATE($F250,DP$2)&gt;DATE(2025,12,31),"",INDEX([1]A2!DM$9:DM$175,MATCH(1,--(RIGHT([1]A2!$B$9:$B$175,LEN([1]A2!$B$9:$B$175)-4)=$A250)*([1]A2!$C$9:$C$175=YEAR($F250)),0)))</f>
        <v/>
      </c>
      <c r="DQ250" s="3" t="str" cm="1">
        <f t="array" ref="DQ250">IF(EDATE($F250,DQ$2)&gt;DATE(2025,12,31),"",INDEX([1]A2!DN$9:DN$175,MATCH(1,--(RIGHT([1]A2!$B$9:$B$175,LEN([1]A2!$B$9:$B$175)-4)=$A250)*([1]A2!$C$9:$C$175=YEAR($F250)),0)))</f>
        <v/>
      </c>
      <c r="DR250" s="3" t="str" cm="1">
        <f t="array" ref="DR250">IF(EDATE($F250,DR$2)&gt;DATE(2025,12,31),"",INDEX([1]A2!DO$9:DO$175,MATCH(1,--(RIGHT([1]A2!$B$9:$B$175,LEN([1]A2!$B$9:$B$175)-4)=$A250)*([1]A2!$C$9:$C$175=YEAR($F250)),0)))</f>
        <v/>
      </c>
      <c r="DS250" s="3" t="str" cm="1">
        <f t="array" ref="DS250">IF(EDATE($F250,DS$2)&gt;DATE(2025,12,31),"",INDEX([1]A2!DP$9:DP$175,MATCH(1,--(RIGHT([1]A2!$B$9:$B$175,LEN([1]A2!$B$9:$B$175)-4)=$A250)*([1]A2!$C$9:$C$175=YEAR($F250)),0)))</f>
        <v/>
      </c>
      <c r="DT250" s="3" t="str" cm="1">
        <f t="array" ref="DT250">IF(EDATE($F250,DT$2)&gt;DATE(2025,12,31),"",INDEX([1]A2!DQ$9:DQ$175,MATCH(1,--(RIGHT([1]A2!$B$9:$B$175,LEN([1]A2!$B$9:$B$175)-4)=$A250)*([1]A2!$C$9:$C$175=YEAR($F250)),0)))</f>
        <v/>
      </c>
      <c r="DU250" s="3" t="str" cm="1">
        <f t="array" ref="DU250">IF(EDATE($F250,DU$2)&gt;DATE(2025,12,31),"",INDEX([1]A2!DR$9:DR$175,MATCH(1,--(RIGHT([1]A2!$B$9:$B$175,LEN([1]A2!$B$9:$B$175)-4)=$A250)*([1]A2!$C$9:$C$175=YEAR($F250)),0)))</f>
        <v/>
      </c>
      <c r="DV250" s="3" t="str" cm="1">
        <f t="array" ref="DV250">IF(EDATE($F250,DV$2)&gt;DATE(2025,12,31),"",INDEX([1]A2!DS$9:DS$175,MATCH(1,--(RIGHT([1]A2!$B$9:$B$175,LEN([1]A2!$B$9:$B$175)-4)=$A250)*([1]A2!$C$9:$C$175=YEAR($F250)),0)))</f>
        <v/>
      </c>
      <c r="DW250" s="3" t="str" cm="1">
        <f t="array" ref="DW250">IF(EDATE($F250,DW$2)&gt;DATE(2025,12,31),"",INDEX([1]A2!DT$9:DT$175,MATCH(1,--(RIGHT([1]A2!$B$9:$B$175,LEN([1]A2!$B$9:$B$175)-4)=$A250)*([1]A2!$C$9:$C$175=YEAR($F250)),0)))</f>
        <v/>
      </c>
      <c r="DX250" s="3" t="str" cm="1">
        <f t="array" ref="DX250">IF(EDATE($F250,DX$2)&gt;DATE(2025,12,31),"",INDEX([1]A2!DU$9:DU$175,MATCH(1,--(RIGHT([1]A2!$B$9:$B$175,LEN([1]A2!$B$9:$B$175)-4)=$A250)*([1]A2!$C$9:$C$175=YEAR($F250)),0)))</f>
        <v/>
      </c>
      <c r="DY250" s="3" t="str" cm="1">
        <f t="array" ref="DY250">IF(EDATE($F250,DY$2)&gt;DATE(2025,12,31),"",INDEX([1]A2!DV$9:DV$175,MATCH(1,--(RIGHT([1]A2!$B$9:$B$175,LEN([1]A2!$B$9:$B$175)-4)=$A250)*([1]A2!$C$9:$C$175=YEAR($F250)),0)))</f>
        <v/>
      </c>
      <c r="DZ250" s="3" t="str" cm="1">
        <f t="array" ref="DZ250">IF(EDATE($F250,DZ$2)&gt;DATE(2025,12,31),"",INDEX([1]A2!DW$9:DW$175,MATCH(1,--(RIGHT([1]A2!$B$9:$B$175,LEN([1]A2!$B$9:$B$175)-4)=$A250)*([1]A2!$C$9:$C$175=YEAR($F250)),0)))</f>
        <v/>
      </c>
      <c r="EA250" s="3" t="str" cm="1">
        <f t="array" ref="EA250">IF(EDATE($F250,EA$2)&gt;DATE(2025,12,31),"",INDEX([1]A2!DX$9:DX$175,MATCH(1,--(RIGHT([1]A2!$B$9:$B$175,LEN([1]A2!$B$9:$B$175)-4)=$A250)*([1]A2!$C$9:$C$175=YEAR($F250)),0)))</f>
        <v/>
      </c>
      <c r="EB250" s="3" t="str" cm="1">
        <f t="array" ref="EB250">IF(EDATE($F250,EB$2)&gt;DATE(2025,12,31),"",INDEX([1]A2!DY$9:DY$175,MATCH(1,--(RIGHT([1]A2!$B$9:$B$175,LEN([1]A2!$B$9:$B$175)-4)=$A250)*([1]A2!$C$9:$C$175=YEAR($F250)),0)))</f>
        <v/>
      </c>
      <c r="EC250" s="3" t="str" cm="1">
        <f t="array" ref="EC250">IF(EDATE($F250,EC$2)&gt;DATE(2025,12,31),"",INDEX([1]A2!DZ$9:DZ$175,MATCH(1,--(RIGHT([1]A2!$B$9:$B$175,LEN([1]A2!$B$9:$B$175)-4)=$A250)*([1]A2!$C$9:$C$175=YEAR($F250)),0)))</f>
        <v/>
      </c>
      <c r="ED250" s="3" t="str" cm="1">
        <f t="array" ref="ED250">IF(EDATE($F250,ED$2)&gt;DATE(2025,12,31),"",INDEX([1]A2!EA$9:EA$175,MATCH(1,--(RIGHT([1]A2!$B$9:$B$175,LEN([1]A2!$B$9:$B$175)-4)=$A250)*([1]A2!$C$9:$C$175=YEAR($F250)),0)))</f>
        <v/>
      </c>
      <c r="EE250" s="3" t="str" cm="1">
        <f t="array" ref="EE250">IF(EDATE($F250,EE$2)&gt;DATE(2025,12,31),"",INDEX([1]A2!EB$9:EB$175,MATCH(1,--(RIGHT([1]A2!$B$9:$B$175,LEN([1]A2!$B$9:$B$175)-4)=$A250)*([1]A2!$C$9:$C$175=YEAR($F250)),0)))</f>
        <v/>
      </c>
      <c r="EF250" s="3" t="str" cm="1">
        <f t="array" ref="EF250">IF(EDATE($F250,EF$2)&gt;DATE(2025,12,31),"",INDEX([1]A2!EC$9:EC$175,MATCH(1,--(RIGHT([1]A2!$B$9:$B$175,LEN([1]A2!$B$9:$B$175)-4)=$A250)*([1]A2!$C$9:$C$175=YEAR($F250)),0)))</f>
        <v/>
      </c>
      <c r="EG250" s="3" t="str" cm="1">
        <f t="array" ref="EG250">IF(EDATE($F250,EG$2)&gt;DATE(2025,12,31),"",INDEX([1]A2!ED$9:ED$175,MATCH(1,--(RIGHT([1]A2!$B$9:$B$175,LEN([1]A2!$B$9:$B$175)-4)=$A250)*([1]A2!$C$9:$C$175=YEAR($F250)),0)))</f>
        <v/>
      </c>
      <c r="EH250" s="3" t="str" cm="1">
        <f t="array" ref="EH250">IF(EDATE($F250,EH$2)&gt;DATE(2025,12,31),"",INDEX([1]A2!EE$9:EE$175,MATCH(1,--(RIGHT([1]A2!$B$9:$B$175,LEN([1]A2!$B$9:$B$175)-4)=$A250)*([1]A2!$C$9:$C$175=YEAR($F250)),0)))</f>
        <v/>
      </c>
      <c r="EI250" s="3" t="str" cm="1">
        <f t="array" ref="EI250">IF(EDATE($F250,EI$2)&gt;DATE(2025,12,31),"",INDEX([1]A2!EF$9:EF$175,MATCH(1,--(RIGHT([1]A2!$B$9:$B$175,LEN([1]A2!$B$9:$B$175)-4)=$A250)*([1]A2!$C$9:$C$175=YEAR($F250)),0)))</f>
        <v/>
      </c>
      <c r="EJ250" s="3" t="str" cm="1">
        <f t="array" ref="EJ250">IF(EDATE($F250,EJ$2)&gt;DATE(2025,12,31),"",INDEX([1]A2!EG$9:EG$175,MATCH(1,--(RIGHT([1]A2!$B$9:$B$175,LEN([1]A2!$B$9:$B$175)-4)=$A250)*([1]A2!$C$9:$C$175=YEAR($F250)),0)))</f>
        <v/>
      </c>
      <c r="EK250" s="3" t="str" cm="1">
        <f t="array" ref="EK250">IF(EDATE($F250,EK$2)&gt;DATE(2025,12,31),"",INDEX([1]A2!EH$9:EH$175,MATCH(1,--(RIGHT([1]A2!$B$9:$B$175,LEN([1]A2!$B$9:$B$175)-4)=$A250)*([1]A2!$C$9:$C$175=YEAR($F250)),0)))</f>
        <v/>
      </c>
      <c r="EL250" s="3" t="str" cm="1">
        <f t="array" ref="EL250">IF(EDATE($F250,EL$2)&gt;DATE(2025,12,31),"",INDEX([1]A2!EI$9:EI$175,MATCH(1,--(RIGHT([1]A2!$B$9:$B$175,LEN([1]A2!$B$9:$B$175)-4)=$A250)*([1]A2!$C$9:$C$175=YEAR($F250)),0)))</f>
        <v/>
      </c>
      <c r="EM250" s="3" t="str" cm="1">
        <f t="array" ref="EM250">IF(EDATE($F250,EM$2)&gt;DATE(2025,12,31),"",INDEX([1]A2!EJ$9:EJ$175,MATCH(1,--(RIGHT([1]A2!$B$9:$B$175,LEN([1]A2!$B$9:$B$175)-4)=$A250)*([1]A2!$C$9:$C$175=YEAR($F250)),0)))</f>
        <v/>
      </c>
      <c r="EN250" s="3" t="str" cm="1">
        <f t="array" ref="EN250">IF(EDATE($F250,EN$2)&gt;DATE(2025,12,31),"",INDEX([1]A2!EK$9:EK$175,MATCH(1,--(RIGHT([1]A2!$B$9:$B$175,LEN([1]A2!$B$9:$B$175)-4)=$A250)*([1]A2!$C$9:$C$175=YEAR($F250)),0)))</f>
        <v/>
      </c>
      <c r="EO250" s="3" t="str" cm="1">
        <f t="array" ref="EO250">IF(EDATE($F250,EO$2)&gt;DATE(2025,12,31),"",INDEX([1]A2!EL$9:EL$175,MATCH(1,--(RIGHT([1]A2!$B$9:$B$175,LEN([1]A2!$B$9:$B$175)-4)=$A250)*([1]A2!$C$9:$C$175=YEAR($F250)),0)))</f>
        <v/>
      </c>
      <c r="EP250" s="3" t="str" cm="1">
        <f t="array" ref="EP250">IF(EDATE($F250,EP$2)&gt;DATE(2025,12,31),"",INDEX([1]A2!EM$9:EM$175,MATCH(1,--(RIGHT([1]A2!$B$9:$B$175,LEN([1]A2!$B$9:$B$175)-4)=$A250)*([1]A2!$C$9:$C$175=YEAR($F250)),0)))</f>
        <v/>
      </c>
      <c r="EQ250" s="3" t="str" cm="1">
        <f t="array" ref="EQ250">IF(EDATE($F250,EQ$2)&gt;DATE(2025,12,31),"",INDEX([1]A2!EN$9:EN$175,MATCH(1,--(RIGHT([1]A2!$B$9:$B$175,LEN([1]A2!$B$9:$B$175)-4)=$A250)*([1]A2!$C$9:$C$175=YEAR($F250)),0)))</f>
        <v/>
      </c>
      <c r="ER250" s="3" t="str" cm="1">
        <f t="array" ref="ER250">IF(EDATE($F250,ER$2)&gt;DATE(2025,12,31),"",INDEX([1]A2!EO$9:EO$175,MATCH(1,--(RIGHT([1]A2!$B$9:$B$175,LEN([1]A2!$B$9:$B$175)-4)=$A250)*([1]A2!$C$9:$C$175=YEAR($F250)),0)))</f>
        <v/>
      </c>
      <c r="ES250" s="3" t="str" cm="1">
        <f t="array" ref="ES250">IF(EDATE($F250,ES$2)&gt;DATE(2025,12,31),"",INDEX([1]A2!EP$9:EP$175,MATCH(1,--(RIGHT([1]A2!$B$9:$B$175,LEN([1]A2!$B$9:$B$175)-4)=$A250)*([1]A2!$C$9:$C$175=YEAR($F250)),0)))</f>
        <v/>
      </c>
      <c r="ET250" s="3" t="str" cm="1">
        <f t="array" ref="ET250">IF(EDATE($F250,ET$2)&gt;DATE(2025,12,31),"",INDEX([1]A2!EQ$9:EQ$175,MATCH(1,--(RIGHT([1]A2!$B$9:$B$175,LEN([1]A2!$B$9:$B$175)-4)=$A250)*([1]A2!$C$9:$C$175=YEAR($F250)),0)))</f>
        <v/>
      </c>
      <c r="EU250" s="3" t="str" cm="1">
        <f t="array" ref="EU250">IF(EDATE($F250,EU$2)&gt;DATE(2025,12,31),"",INDEX([1]A2!ER$9:ER$175,MATCH(1,--(RIGHT([1]A2!$B$9:$B$175,LEN([1]A2!$B$9:$B$175)-4)=$A250)*([1]A2!$C$9:$C$175=YEAR($F250)),0)))</f>
        <v/>
      </c>
      <c r="EV250" s="3" t="str" cm="1">
        <f t="array" ref="EV250">IF(EDATE($F250,EV$2)&gt;DATE(2025,12,31),"",INDEX([1]A2!ES$9:ES$175,MATCH(1,--(RIGHT([1]A2!$B$9:$B$175,LEN([1]A2!$B$9:$B$175)-4)=$A250)*([1]A2!$C$9:$C$175=YEAR($F250)),0)))</f>
        <v/>
      </c>
      <c r="EW250" s="3" t="str" cm="1">
        <f t="array" ref="EW250">IF(EDATE($F250,EW$2)&gt;DATE(2025,12,31),"",INDEX([1]A2!ET$9:ET$175,MATCH(1,--(RIGHT([1]A2!$B$9:$B$175,LEN([1]A2!$B$9:$B$175)-4)=$A250)*([1]A2!$C$9:$C$175=YEAR($F250)),0)))</f>
        <v/>
      </c>
      <c r="EX250" s="3" t="str" cm="1">
        <f t="array" ref="EX250">IF(EDATE($F250,EX$2)&gt;DATE(2025,12,31),"",INDEX([1]A2!EU$9:EU$175,MATCH(1,--(RIGHT([1]A2!$B$9:$B$175,LEN([1]A2!$B$9:$B$175)-4)=$A250)*([1]A2!$C$9:$C$175=YEAR($F250)),0)))</f>
        <v/>
      </c>
      <c r="EY250" s="3" t="str" cm="1">
        <f t="array" ref="EY250">IF(EDATE($F250,EY$2)&gt;DATE(2025,12,31),"",INDEX([1]A2!EV$9:EV$175,MATCH(1,--(RIGHT([1]A2!$B$9:$B$175,LEN([1]A2!$B$9:$B$175)-4)=$A250)*([1]A2!$C$9:$C$175=YEAR($F250)),0)))</f>
        <v/>
      </c>
      <c r="EZ250" s="3" t="str" cm="1">
        <f t="array" ref="EZ250">IF(EDATE($F250,EZ$2)&gt;DATE(2025,12,31),"",INDEX([1]A2!EW$9:EW$175,MATCH(1,--(RIGHT([1]A2!$B$9:$B$175,LEN([1]A2!$B$9:$B$175)-4)=$A250)*([1]A2!$C$9:$C$175=YEAR($F250)),0)))</f>
        <v/>
      </c>
      <c r="FA250" s="3" t="str" cm="1">
        <f t="array" ref="FA250">IF(EDATE($F250,FA$2)&gt;DATE(2025,12,31),"",INDEX([1]A2!EX$9:EX$175,MATCH(1,--(RIGHT([1]A2!$B$9:$B$175,LEN([1]A2!$B$9:$B$175)-4)=$A250)*([1]A2!$C$9:$C$175=YEAR($F250)),0)))</f>
        <v/>
      </c>
    </row>
    <row r="251" spans="1:157" x14ac:dyDescent="0.2">
      <c r="A251" s="28" t="s">
        <v>40</v>
      </c>
      <c r="B251" s="8" t="s">
        <v>6</v>
      </c>
      <c r="C251" s="8" t="s">
        <v>65</v>
      </c>
      <c r="D251" s="9" t="s">
        <v>19</v>
      </c>
      <c r="E251" s="9" t="s">
        <v>0</v>
      </c>
      <c r="F251" s="94">
        <f t="shared" si="16"/>
        <v>44927</v>
      </c>
      <c r="G251" s="3" cm="1">
        <f t="array" ref="G251">IF(EDATE($F251,G$2)&gt;DATE(2025,12,31),"",INDEX([1]A2!D$9:D$175,MATCH(1,--(RIGHT([1]A2!$B$9:$B$175,LEN([1]A2!$B$9:$B$175)-4)=$A251)*([1]A2!$C$9:$C$175=YEAR($F251)),0)))</f>
        <v>0</v>
      </c>
      <c r="H251" s="3" cm="1">
        <f t="array" ref="H251">IF(EDATE($F251,H$2)&gt;DATE(2025,12,31),"",INDEX([1]A2!E$9:E$175,MATCH(1,--(RIGHT([1]A2!$B$9:$B$175,LEN([1]A2!$B$9:$B$175)-4)=$A251)*([1]A2!$C$9:$C$175=YEAR($F251)),0)))</f>
        <v>2107761.8600000003</v>
      </c>
      <c r="I251" s="3" cm="1">
        <f t="array" ref="I251">IF(EDATE($F251,I$2)&gt;DATE(2025,12,31),"",INDEX([1]A2!F$9:F$175,MATCH(1,--(RIGHT([1]A2!$B$9:$B$175,LEN([1]A2!$B$9:$B$175)-4)=$A251)*([1]A2!$C$9:$C$175=YEAR($F251)),0)))</f>
        <v>10495222.789999999</v>
      </c>
      <c r="J251" s="3" t="str" cm="1">
        <f t="array" ref="J251">IF(EDATE($F251,J$2)&gt;DATE(2025,12,31),"",INDEX([1]A2!G$9:G$175,MATCH(1,--(RIGHT([1]A2!$B$9:$B$175,LEN([1]A2!$B$9:$B$175)-4)=$A251)*([1]A2!$C$9:$C$175=YEAR($F251)),0)))</f>
        <v/>
      </c>
      <c r="K251" s="3" t="str" cm="1">
        <f t="array" ref="K251">IF(EDATE($F251,K$2)&gt;DATE(2025,12,31),"",INDEX([1]A2!H$9:H$175,MATCH(1,--(RIGHT([1]A2!$B$9:$B$175,LEN([1]A2!$B$9:$B$175)-4)=$A251)*([1]A2!$C$9:$C$175=YEAR($F251)),0)))</f>
        <v/>
      </c>
      <c r="L251" s="3" t="str" cm="1">
        <f t="array" ref="L251">IF(EDATE($F251,L$2)&gt;DATE(2025,12,31),"",INDEX([1]A2!I$9:I$175,MATCH(1,--(RIGHT([1]A2!$B$9:$B$175,LEN([1]A2!$B$9:$B$175)-4)=$A251)*([1]A2!$C$9:$C$175=YEAR($F251)),0)))</f>
        <v/>
      </c>
      <c r="M251" s="3" t="str" cm="1">
        <f t="array" ref="M251">IF(EDATE($F251,M$2)&gt;DATE(2025,12,31),"",INDEX([1]A2!J$9:J$175,MATCH(1,--(RIGHT([1]A2!$B$9:$B$175,LEN([1]A2!$B$9:$B$175)-4)=$A251)*([1]A2!$C$9:$C$175=YEAR($F251)),0)))</f>
        <v/>
      </c>
      <c r="N251" s="3" t="str" cm="1">
        <f t="array" ref="N251">IF(EDATE($F251,N$2)&gt;DATE(2025,12,31),"",INDEX([1]A2!K$9:K$175,MATCH(1,--(RIGHT([1]A2!$B$9:$B$175,LEN([1]A2!$B$9:$B$175)-4)=$A251)*([1]A2!$C$9:$C$175=YEAR($F251)),0)))</f>
        <v/>
      </c>
      <c r="O251" s="3" t="str" cm="1">
        <f t="array" ref="O251">IF(EDATE($F251,O$2)&gt;DATE(2025,12,31),"",INDEX([1]A2!L$9:L$175,MATCH(1,--(RIGHT([1]A2!$B$9:$B$175,LEN([1]A2!$B$9:$B$175)-4)=$A251)*([1]A2!$C$9:$C$175=YEAR($F251)),0)))</f>
        <v/>
      </c>
      <c r="P251" s="3" t="str" cm="1">
        <f t="array" ref="P251">IF(EDATE($F251,P$2)&gt;DATE(2025,12,31),"",INDEX([1]A2!M$9:M$175,MATCH(1,--(RIGHT([1]A2!$B$9:$B$175,LEN([1]A2!$B$9:$B$175)-4)=$A251)*([1]A2!$C$9:$C$175=YEAR($F251)),0)))</f>
        <v/>
      </c>
      <c r="Q251" s="3" t="str" cm="1">
        <f t="array" ref="Q251">IF(EDATE($F251,Q$2)&gt;DATE(2025,12,31),"",INDEX([1]A2!N$9:N$175,MATCH(1,--(RIGHT([1]A2!$B$9:$B$175,LEN([1]A2!$B$9:$B$175)-4)=$A251)*([1]A2!$C$9:$C$175=YEAR($F251)),0)))</f>
        <v/>
      </c>
      <c r="R251" s="3" t="str" cm="1">
        <f t="array" ref="R251">IF(EDATE($F251,R$2)&gt;DATE(2025,12,31),"",INDEX([1]A2!O$9:O$175,MATCH(1,--(RIGHT([1]A2!$B$9:$B$175,LEN([1]A2!$B$9:$B$175)-4)=$A251)*([1]A2!$C$9:$C$175=YEAR($F251)),0)))</f>
        <v/>
      </c>
      <c r="S251" s="3" t="str" cm="1">
        <f t="array" ref="S251">IF(EDATE($F251,S$2)&gt;DATE(2025,12,31),"",INDEX([1]A2!P$9:P$175,MATCH(1,--(RIGHT([1]A2!$B$9:$B$175,LEN([1]A2!$B$9:$B$175)-4)=$A251)*([1]A2!$C$9:$C$175=YEAR($F251)),0)))</f>
        <v/>
      </c>
      <c r="T251" s="3" t="str" cm="1">
        <f t="array" ref="T251">IF(EDATE($F251,T$2)&gt;DATE(2025,12,31),"",INDEX([1]A2!Q$9:Q$175,MATCH(1,--(RIGHT([1]A2!$B$9:$B$175,LEN([1]A2!$B$9:$B$175)-4)=$A251)*([1]A2!$C$9:$C$175=YEAR($F251)),0)))</f>
        <v/>
      </c>
      <c r="U251" s="3" t="str" cm="1">
        <f t="array" ref="U251">IF(EDATE($F251,U$2)&gt;DATE(2025,12,31),"",INDEX([1]A2!R$9:R$175,MATCH(1,--(RIGHT([1]A2!$B$9:$B$175,LEN([1]A2!$B$9:$B$175)-4)=$A251)*([1]A2!$C$9:$C$175=YEAR($F251)),0)))</f>
        <v/>
      </c>
      <c r="V251" s="3" t="str" cm="1">
        <f t="array" ref="V251">IF(EDATE($F251,V$2)&gt;DATE(2025,12,31),"",INDEX([1]A2!S$9:S$175,MATCH(1,--(RIGHT([1]A2!$B$9:$B$175,LEN([1]A2!$B$9:$B$175)-4)=$A251)*([1]A2!$C$9:$C$175=YEAR($F251)),0)))</f>
        <v/>
      </c>
      <c r="W251" s="3" t="str" cm="1">
        <f t="array" ref="W251">IF(EDATE($F251,W$2)&gt;DATE(2025,12,31),"",INDEX([1]A2!T$9:T$175,MATCH(1,--(RIGHT([1]A2!$B$9:$B$175,LEN([1]A2!$B$9:$B$175)-4)=$A251)*([1]A2!$C$9:$C$175=YEAR($F251)),0)))</f>
        <v/>
      </c>
      <c r="X251" s="3" t="str" cm="1">
        <f t="array" ref="X251">IF(EDATE($F251,X$2)&gt;DATE(2025,12,31),"",INDEX([1]A2!U$9:U$175,MATCH(1,--(RIGHT([1]A2!$B$9:$B$175,LEN([1]A2!$B$9:$B$175)-4)=$A251)*([1]A2!$C$9:$C$175=YEAR($F251)),0)))</f>
        <v/>
      </c>
      <c r="Y251" s="3" t="str" cm="1">
        <f t="array" ref="Y251">IF(EDATE($F251,Y$2)&gt;DATE(2025,12,31),"",INDEX([1]A2!V$9:V$175,MATCH(1,--(RIGHT([1]A2!$B$9:$B$175,LEN([1]A2!$B$9:$B$175)-4)=$A251)*([1]A2!$C$9:$C$175=YEAR($F251)),0)))</f>
        <v/>
      </c>
      <c r="Z251" s="3" t="str" cm="1">
        <f t="array" ref="Z251">IF(EDATE($F251,Z$2)&gt;DATE(2025,12,31),"",INDEX([1]A2!W$9:W$175,MATCH(1,--(RIGHT([1]A2!$B$9:$B$175,LEN([1]A2!$B$9:$B$175)-4)=$A251)*([1]A2!$C$9:$C$175=YEAR($F251)),0)))</f>
        <v/>
      </c>
      <c r="AA251" s="3" t="str" cm="1">
        <f t="array" ref="AA251">IF(EDATE($F251,AA$2)&gt;DATE(2025,12,31),"",INDEX([1]A2!X$9:X$175,MATCH(1,--(RIGHT([1]A2!$B$9:$B$175,LEN([1]A2!$B$9:$B$175)-4)=$A251)*([1]A2!$C$9:$C$175=YEAR($F251)),0)))</f>
        <v/>
      </c>
      <c r="AB251" s="3" t="str" cm="1">
        <f t="array" ref="AB251">IF(EDATE($F251,AB$2)&gt;DATE(2025,12,31),"",INDEX([1]A2!Y$9:Y$175,MATCH(1,--(RIGHT([1]A2!$B$9:$B$175,LEN([1]A2!$B$9:$B$175)-4)=$A251)*([1]A2!$C$9:$C$175=YEAR($F251)),0)))</f>
        <v/>
      </c>
      <c r="AC251" s="3" t="str" cm="1">
        <f t="array" ref="AC251">IF(EDATE($F251,AC$2)&gt;DATE(2025,12,31),"",INDEX([1]A2!Z$9:Z$175,MATCH(1,--(RIGHT([1]A2!$B$9:$B$175,LEN([1]A2!$B$9:$B$175)-4)=$A251)*([1]A2!$C$9:$C$175=YEAR($F251)),0)))</f>
        <v/>
      </c>
      <c r="AD251" s="3" t="str" cm="1">
        <f t="array" ref="AD251">IF(EDATE($F251,AD$2)&gt;DATE(2025,12,31),"",INDEX([1]A2!AA$9:AA$175,MATCH(1,--(RIGHT([1]A2!$B$9:$B$175,LEN([1]A2!$B$9:$B$175)-4)=$A251)*([1]A2!$C$9:$C$175=YEAR($F251)),0)))</f>
        <v/>
      </c>
      <c r="AE251" s="3" t="str" cm="1">
        <f t="array" ref="AE251">IF(EDATE($F251,AE$2)&gt;DATE(2025,12,31),"",INDEX([1]A2!AB$9:AB$175,MATCH(1,--(RIGHT([1]A2!$B$9:$B$175,LEN([1]A2!$B$9:$B$175)-4)=$A251)*([1]A2!$C$9:$C$175=YEAR($F251)),0)))</f>
        <v/>
      </c>
      <c r="AF251" s="3" t="str" cm="1">
        <f t="array" ref="AF251">IF(EDATE($F251,AF$2)&gt;DATE(2025,12,31),"",INDEX([1]A2!AC$9:AC$175,MATCH(1,--(RIGHT([1]A2!$B$9:$B$175,LEN([1]A2!$B$9:$B$175)-4)=$A251)*([1]A2!$C$9:$C$175=YEAR($F251)),0)))</f>
        <v/>
      </c>
      <c r="AG251" s="3" t="str" cm="1">
        <f t="array" ref="AG251">IF(EDATE($F251,AG$2)&gt;DATE(2025,12,31),"",INDEX([1]A2!AD$9:AD$175,MATCH(1,--(RIGHT([1]A2!$B$9:$B$175,LEN([1]A2!$B$9:$B$175)-4)=$A251)*([1]A2!$C$9:$C$175=YEAR($F251)),0)))</f>
        <v/>
      </c>
      <c r="AH251" s="3" t="str" cm="1">
        <f t="array" ref="AH251">IF(EDATE($F251,AH$2)&gt;DATE(2025,12,31),"",INDEX([1]A2!AE$9:AE$175,MATCH(1,--(RIGHT([1]A2!$B$9:$B$175,LEN([1]A2!$B$9:$B$175)-4)=$A251)*([1]A2!$C$9:$C$175=YEAR($F251)),0)))</f>
        <v/>
      </c>
      <c r="AI251" s="3" t="str" cm="1">
        <f t="array" ref="AI251">IF(EDATE($F251,AI$2)&gt;DATE(2025,12,31),"",INDEX([1]A2!AF$9:AF$175,MATCH(1,--(RIGHT([1]A2!$B$9:$B$175,LEN([1]A2!$B$9:$B$175)-4)=$A251)*([1]A2!$C$9:$C$175=YEAR($F251)),0)))</f>
        <v/>
      </c>
      <c r="AJ251" s="3" t="str" cm="1">
        <f t="array" ref="AJ251">IF(EDATE($F251,AJ$2)&gt;DATE(2025,12,31),"",INDEX([1]A2!AG$9:AG$175,MATCH(1,--(RIGHT([1]A2!$B$9:$B$175,LEN([1]A2!$B$9:$B$175)-4)=$A251)*([1]A2!$C$9:$C$175=YEAR($F251)),0)))</f>
        <v/>
      </c>
      <c r="AK251" s="3" t="str" cm="1">
        <f t="array" ref="AK251">IF(EDATE($F251,AK$2)&gt;DATE(2025,12,31),"",INDEX([1]A2!AH$9:AH$175,MATCH(1,--(RIGHT([1]A2!$B$9:$B$175,LEN([1]A2!$B$9:$B$175)-4)=$A251)*([1]A2!$C$9:$C$175=YEAR($F251)),0)))</f>
        <v/>
      </c>
      <c r="AL251" s="3" t="str" cm="1">
        <f t="array" ref="AL251">IF(EDATE($F251,AL$2)&gt;DATE(2025,12,31),"",INDEX([1]A2!AI$9:AI$175,MATCH(1,--(RIGHT([1]A2!$B$9:$B$175,LEN([1]A2!$B$9:$B$175)-4)=$A251)*([1]A2!$C$9:$C$175=YEAR($F251)),0)))</f>
        <v/>
      </c>
      <c r="AM251" s="3" t="str" cm="1">
        <f t="array" ref="AM251">IF(EDATE($F251,AM$2)&gt;DATE(2025,12,31),"",INDEX([1]A2!AJ$9:AJ$175,MATCH(1,--(RIGHT([1]A2!$B$9:$B$175,LEN([1]A2!$B$9:$B$175)-4)=$A251)*([1]A2!$C$9:$C$175=YEAR($F251)),0)))</f>
        <v/>
      </c>
      <c r="AN251" s="3" t="str" cm="1">
        <f t="array" ref="AN251">IF(EDATE($F251,AN$2)&gt;DATE(2025,12,31),"",INDEX([1]A2!AK$9:AK$175,MATCH(1,--(RIGHT([1]A2!$B$9:$B$175,LEN([1]A2!$B$9:$B$175)-4)=$A251)*([1]A2!$C$9:$C$175=YEAR($F251)),0)))</f>
        <v/>
      </c>
      <c r="AO251" s="3" t="str" cm="1">
        <f t="array" ref="AO251">IF(EDATE($F251,AO$2)&gt;DATE(2025,12,31),"",INDEX([1]A2!AL$9:AL$175,MATCH(1,--(RIGHT([1]A2!$B$9:$B$175,LEN([1]A2!$B$9:$B$175)-4)=$A251)*([1]A2!$C$9:$C$175=YEAR($F251)),0)))</f>
        <v/>
      </c>
      <c r="AP251" s="3" t="str" cm="1">
        <f t="array" ref="AP251">IF(EDATE($F251,AP$2)&gt;DATE(2025,12,31),"",INDEX([1]A2!AM$9:AM$175,MATCH(1,--(RIGHT([1]A2!$B$9:$B$175,LEN([1]A2!$B$9:$B$175)-4)=$A251)*([1]A2!$C$9:$C$175=YEAR($F251)),0)))</f>
        <v/>
      </c>
      <c r="AQ251" s="3" t="str" cm="1">
        <f t="array" ref="AQ251">IF(EDATE($F251,AQ$2)&gt;DATE(2025,12,31),"",INDEX([1]A2!AN$9:AN$175,MATCH(1,--(RIGHT([1]A2!$B$9:$B$175,LEN([1]A2!$B$9:$B$175)-4)=$A251)*([1]A2!$C$9:$C$175=YEAR($F251)),0)))</f>
        <v/>
      </c>
      <c r="AR251" s="3" t="str" cm="1">
        <f t="array" ref="AR251">IF(EDATE($F251,AR$2)&gt;DATE(2025,12,31),"",INDEX([1]A2!AO$9:AO$175,MATCH(1,--(RIGHT([1]A2!$B$9:$B$175,LEN([1]A2!$B$9:$B$175)-4)=$A251)*([1]A2!$C$9:$C$175=YEAR($F251)),0)))</f>
        <v/>
      </c>
      <c r="AS251" s="3" t="str" cm="1">
        <f t="array" ref="AS251">IF(EDATE($F251,AS$2)&gt;DATE(2025,12,31),"",INDEX([1]A2!AP$9:AP$175,MATCH(1,--(RIGHT([1]A2!$B$9:$B$175,LEN([1]A2!$B$9:$B$175)-4)=$A251)*([1]A2!$C$9:$C$175=YEAR($F251)),0)))</f>
        <v/>
      </c>
      <c r="AT251" s="3" t="str" cm="1">
        <f t="array" ref="AT251">IF(EDATE($F251,AT$2)&gt;DATE(2025,12,31),"",INDEX([1]A2!AQ$9:AQ$175,MATCH(1,--(RIGHT([1]A2!$B$9:$B$175,LEN([1]A2!$B$9:$B$175)-4)=$A251)*([1]A2!$C$9:$C$175=YEAR($F251)),0)))</f>
        <v/>
      </c>
      <c r="AU251" s="3" t="str" cm="1">
        <f t="array" ref="AU251">IF(EDATE($F251,AU$2)&gt;DATE(2025,12,31),"",INDEX([1]A2!AR$9:AR$175,MATCH(1,--(RIGHT([1]A2!$B$9:$B$175,LEN([1]A2!$B$9:$B$175)-4)=$A251)*([1]A2!$C$9:$C$175=YEAR($F251)),0)))</f>
        <v/>
      </c>
      <c r="AV251" s="3" t="str" cm="1">
        <f t="array" ref="AV251">IF(EDATE($F251,AV$2)&gt;DATE(2025,12,31),"",INDEX([1]A2!AS$9:AS$175,MATCH(1,--(RIGHT([1]A2!$B$9:$B$175,LEN([1]A2!$B$9:$B$175)-4)=$A251)*([1]A2!$C$9:$C$175=YEAR($F251)),0)))</f>
        <v/>
      </c>
      <c r="AW251" s="3" t="str" cm="1">
        <f t="array" ref="AW251">IF(EDATE($F251,AW$2)&gt;DATE(2025,12,31),"",INDEX([1]A2!AT$9:AT$175,MATCH(1,--(RIGHT([1]A2!$B$9:$B$175,LEN([1]A2!$B$9:$B$175)-4)=$A251)*([1]A2!$C$9:$C$175=YEAR($F251)),0)))</f>
        <v/>
      </c>
      <c r="AX251" s="3" t="str" cm="1">
        <f t="array" ref="AX251">IF(EDATE($F251,AX$2)&gt;DATE(2025,12,31),"",INDEX([1]A2!AU$9:AU$175,MATCH(1,--(RIGHT([1]A2!$B$9:$B$175,LEN([1]A2!$B$9:$B$175)-4)=$A251)*([1]A2!$C$9:$C$175=YEAR($F251)),0)))</f>
        <v/>
      </c>
      <c r="AY251" s="3" t="str" cm="1">
        <f t="array" ref="AY251">IF(EDATE($F251,AY$2)&gt;DATE(2025,12,31),"",INDEX([1]A2!AV$9:AV$175,MATCH(1,--(RIGHT([1]A2!$B$9:$B$175,LEN([1]A2!$B$9:$B$175)-4)=$A251)*([1]A2!$C$9:$C$175=YEAR($F251)),0)))</f>
        <v/>
      </c>
      <c r="AZ251" s="3" t="str" cm="1">
        <f t="array" ref="AZ251">IF(EDATE($F251,AZ$2)&gt;DATE(2025,12,31),"",INDEX([1]A2!AW$9:AW$175,MATCH(1,--(RIGHT([1]A2!$B$9:$B$175,LEN([1]A2!$B$9:$B$175)-4)=$A251)*([1]A2!$C$9:$C$175=YEAR($F251)),0)))</f>
        <v/>
      </c>
      <c r="BA251" s="3" t="str" cm="1">
        <f t="array" ref="BA251">IF(EDATE($F251,BA$2)&gt;DATE(2025,12,31),"",INDEX([1]A2!AX$9:AX$175,MATCH(1,--(RIGHT([1]A2!$B$9:$B$175,LEN([1]A2!$B$9:$B$175)-4)=$A251)*([1]A2!$C$9:$C$175=YEAR($F251)),0)))</f>
        <v/>
      </c>
      <c r="BB251" s="3" t="str" cm="1">
        <f t="array" ref="BB251">IF(EDATE($F251,BB$2)&gt;DATE(2025,12,31),"",INDEX([1]A2!AY$9:AY$175,MATCH(1,--(RIGHT([1]A2!$B$9:$B$175,LEN([1]A2!$B$9:$B$175)-4)=$A251)*([1]A2!$C$9:$C$175=YEAR($F251)),0)))</f>
        <v/>
      </c>
      <c r="BC251" s="3" t="str" cm="1">
        <f t="array" ref="BC251">IF(EDATE($F251,BC$2)&gt;DATE(2025,12,31),"",INDEX([1]A2!AZ$9:AZ$175,MATCH(1,--(RIGHT([1]A2!$B$9:$B$175,LEN([1]A2!$B$9:$B$175)-4)=$A251)*([1]A2!$C$9:$C$175=YEAR($F251)),0)))</f>
        <v/>
      </c>
      <c r="BD251" s="3" t="str" cm="1">
        <f t="array" ref="BD251">IF(EDATE($F251,BD$2)&gt;DATE(2025,12,31),"",INDEX([1]A2!BA$9:BA$175,MATCH(1,--(RIGHT([1]A2!$B$9:$B$175,LEN([1]A2!$B$9:$B$175)-4)=$A251)*([1]A2!$C$9:$C$175=YEAR($F251)),0)))</f>
        <v/>
      </c>
      <c r="BE251" s="3" t="str" cm="1">
        <f t="array" ref="BE251">IF(EDATE($F251,BE$2)&gt;DATE(2025,12,31),"",INDEX([1]A2!BB$9:BB$175,MATCH(1,--(RIGHT([1]A2!$B$9:$B$175,LEN([1]A2!$B$9:$B$175)-4)=$A251)*([1]A2!$C$9:$C$175=YEAR($F251)),0)))</f>
        <v/>
      </c>
      <c r="BF251" s="3" t="str" cm="1">
        <f t="array" ref="BF251">IF(EDATE($F251,BF$2)&gt;DATE(2025,12,31),"",INDEX([1]A2!BC$9:BC$175,MATCH(1,--(RIGHT([1]A2!$B$9:$B$175,LEN([1]A2!$B$9:$B$175)-4)=$A251)*([1]A2!$C$9:$C$175=YEAR($F251)),0)))</f>
        <v/>
      </c>
      <c r="BG251" s="3" t="str" cm="1">
        <f t="array" ref="BG251">IF(EDATE($F251,BG$2)&gt;DATE(2025,12,31),"",INDEX([1]A2!BD$9:BD$175,MATCH(1,--(RIGHT([1]A2!$B$9:$B$175,LEN([1]A2!$B$9:$B$175)-4)=$A251)*([1]A2!$C$9:$C$175=YEAR($F251)),0)))</f>
        <v/>
      </c>
      <c r="BH251" s="3" t="str" cm="1">
        <f t="array" ref="BH251">IF(EDATE($F251,BH$2)&gt;DATE(2025,12,31),"",INDEX([1]A2!BE$9:BE$175,MATCH(1,--(RIGHT([1]A2!$B$9:$B$175,LEN([1]A2!$B$9:$B$175)-4)=$A251)*([1]A2!$C$9:$C$175=YEAR($F251)),0)))</f>
        <v/>
      </c>
      <c r="BI251" s="3" t="str" cm="1">
        <f t="array" ref="BI251">IF(EDATE($F251,BI$2)&gt;DATE(2025,12,31),"",INDEX([1]A2!BF$9:BF$175,MATCH(1,--(RIGHT([1]A2!$B$9:$B$175,LEN([1]A2!$B$9:$B$175)-4)=$A251)*([1]A2!$C$9:$C$175=YEAR($F251)),0)))</f>
        <v/>
      </c>
      <c r="BJ251" s="3" t="str" cm="1">
        <f t="array" ref="BJ251">IF(EDATE($F251,BJ$2)&gt;DATE(2025,12,31),"",INDEX([1]A2!BG$9:BG$175,MATCH(1,--(RIGHT([1]A2!$B$9:$B$175,LEN([1]A2!$B$9:$B$175)-4)=$A251)*([1]A2!$C$9:$C$175=YEAR($F251)),0)))</f>
        <v/>
      </c>
      <c r="BK251" s="3" t="str" cm="1">
        <f t="array" ref="BK251">IF(EDATE($F251,BK$2)&gt;DATE(2025,12,31),"",INDEX([1]A2!BH$9:BH$175,MATCH(1,--(RIGHT([1]A2!$B$9:$B$175,LEN([1]A2!$B$9:$B$175)-4)=$A251)*([1]A2!$C$9:$C$175=YEAR($F251)),0)))</f>
        <v/>
      </c>
      <c r="BL251" s="3" t="str" cm="1">
        <f t="array" ref="BL251">IF(EDATE($F251,BL$2)&gt;DATE(2025,12,31),"",INDEX([1]A2!BI$9:BI$175,MATCH(1,--(RIGHT([1]A2!$B$9:$B$175,LEN([1]A2!$B$9:$B$175)-4)=$A251)*([1]A2!$C$9:$C$175=YEAR($F251)),0)))</f>
        <v/>
      </c>
      <c r="BM251" s="3" t="str" cm="1">
        <f t="array" ref="BM251">IF(EDATE($F251,BM$2)&gt;DATE(2025,12,31),"",INDEX([1]A2!BJ$9:BJ$175,MATCH(1,--(RIGHT([1]A2!$B$9:$B$175,LEN([1]A2!$B$9:$B$175)-4)=$A251)*([1]A2!$C$9:$C$175=YEAR($F251)),0)))</f>
        <v/>
      </c>
      <c r="BN251" s="3" t="str" cm="1">
        <f t="array" ref="BN251">IF(EDATE($F251,BN$2)&gt;DATE(2025,12,31),"",INDEX([1]A2!BK$9:BK$175,MATCH(1,--(RIGHT([1]A2!$B$9:$B$175,LEN([1]A2!$B$9:$B$175)-4)=$A251)*([1]A2!$C$9:$C$175=YEAR($F251)),0)))</f>
        <v/>
      </c>
      <c r="BO251" s="3" t="str" cm="1">
        <f t="array" ref="BO251">IF(EDATE($F251,BO$2)&gt;DATE(2025,12,31),"",INDEX([1]A2!BL$9:BL$175,MATCH(1,--(RIGHT([1]A2!$B$9:$B$175,LEN([1]A2!$B$9:$B$175)-4)=$A251)*([1]A2!$C$9:$C$175=YEAR($F251)),0)))</f>
        <v/>
      </c>
      <c r="BP251" s="3" t="str" cm="1">
        <f t="array" ref="BP251">IF(EDATE($F251,BP$2)&gt;DATE(2025,12,31),"",INDEX([1]A2!BM$9:BM$175,MATCH(1,--(RIGHT([1]A2!$B$9:$B$175,LEN([1]A2!$B$9:$B$175)-4)=$A251)*([1]A2!$C$9:$C$175=YEAR($F251)),0)))</f>
        <v/>
      </c>
      <c r="BQ251" s="3" t="str" cm="1">
        <f t="array" ref="BQ251">IF(EDATE($F251,BQ$2)&gt;DATE(2025,12,31),"",INDEX([1]A2!BN$9:BN$175,MATCH(1,--(RIGHT([1]A2!$B$9:$B$175,LEN([1]A2!$B$9:$B$175)-4)=$A251)*([1]A2!$C$9:$C$175=YEAR($F251)),0)))</f>
        <v/>
      </c>
      <c r="BR251" s="3" t="str" cm="1">
        <f t="array" ref="BR251">IF(EDATE($F251,BR$2)&gt;DATE(2025,12,31),"",INDEX([1]A2!BO$9:BO$175,MATCH(1,--(RIGHT([1]A2!$B$9:$B$175,LEN([1]A2!$B$9:$B$175)-4)=$A251)*([1]A2!$C$9:$C$175=YEAR($F251)),0)))</f>
        <v/>
      </c>
      <c r="BS251" s="3" t="str" cm="1">
        <f t="array" ref="BS251">IF(EDATE($F251,BS$2)&gt;DATE(2025,12,31),"",INDEX([1]A2!BP$9:BP$175,MATCH(1,--(RIGHT([1]A2!$B$9:$B$175,LEN([1]A2!$B$9:$B$175)-4)=$A251)*([1]A2!$C$9:$C$175=YEAR($F251)),0)))</f>
        <v/>
      </c>
      <c r="BT251" s="3" t="str" cm="1">
        <f t="array" ref="BT251">IF(EDATE($F251,BT$2)&gt;DATE(2025,12,31),"",INDEX([1]A2!BQ$9:BQ$175,MATCH(1,--(RIGHT([1]A2!$B$9:$B$175,LEN([1]A2!$B$9:$B$175)-4)=$A251)*([1]A2!$C$9:$C$175=YEAR($F251)),0)))</f>
        <v/>
      </c>
      <c r="BU251" s="3" t="str" cm="1">
        <f t="array" ref="BU251">IF(EDATE($F251,BU$2)&gt;DATE(2025,12,31),"",INDEX([1]A2!BR$9:BR$175,MATCH(1,--(RIGHT([1]A2!$B$9:$B$175,LEN([1]A2!$B$9:$B$175)-4)=$A251)*([1]A2!$C$9:$C$175=YEAR($F251)),0)))</f>
        <v/>
      </c>
      <c r="BV251" s="3" t="str" cm="1">
        <f t="array" ref="BV251">IF(EDATE($F251,BV$2)&gt;DATE(2025,12,31),"",INDEX([1]A2!BS$9:BS$175,MATCH(1,--(RIGHT([1]A2!$B$9:$B$175,LEN([1]A2!$B$9:$B$175)-4)=$A251)*([1]A2!$C$9:$C$175=YEAR($F251)),0)))</f>
        <v/>
      </c>
      <c r="BW251" s="3" t="str" cm="1">
        <f t="array" ref="BW251">IF(EDATE($F251,BW$2)&gt;DATE(2025,12,31),"",INDEX([1]A2!BT$9:BT$175,MATCH(1,--(RIGHT([1]A2!$B$9:$B$175,LEN([1]A2!$B$9:$B$175)-4)=$A251)*([1]A2!$C$9:$C$175=YEAR($F251)),0)))</f>
        <v/>
      </c>
      <c r="BX251" s="3" t="str" cm="1">
        <f t="array" ref="BX251">IF(EDATE($F251,BX$2)&gt;DATE(2025,12,31),"",INDEX([1]A2!BU$9:BU$175,MATCH(1,--(RIGHT([1]A2!$B$9:$B$175,LEN([1]A2!$B$9:$B$175)-4)=$A251)*([1]A2!$C$9:$C$175=YEAR($F251)),0)))</f>
        <v/>
      </c>
      <c r="BY251" s="3" t="str" cm="1">
        <f t="array" ref="BY251">IF(EDATE($F251,BY$2)&gt;DATE(2025,12,31),"",INDEX([1]A2!BV$9:BV$175,MATCH(1,--(RIGHT([1]A2!$B$9:$B$175,LEN([1]A2!$B$9:$B$175)-4)=$A251)*([1]A2!$C$9:$C$175=YEAR($F251)),0)))</f>
        <v/>
      </c>
      <c r="BZ251" s="3" t="str" cm="1">
        <f t="array" ref="BZ251">IF(EDATE($F251,BZ$2)&gt;DATE(2025,12,31),"",INDEX([1]A2!BW$9:BW$175,MATCH(1,--(RIGHT([1]A2!$B$9:$B$175,LEN([1]A2!$B$9:$B$175)-4)=$A251)*([1]A2!$C$9:$C$175=YEAR($F251)),0)))</f>
        <v/>
      </c>
      <c r="CA251" s="3" t="str" cm="1">
        <f t="array" ref="CA251">IF(EDATE($F251,CA$2)&gt;DATE(2025,12,31),"",INDEX([1]A2!BX$9:BX$175,MATCH(1,--(RIGHT([1]A2!$B$9:$B$175,LEN([1]A2!$B$9:$B$175)-4)=$A251)*([1]A2!$C$9:$C$175=YEAR($F251)),0)))</f>
        <v/>
      </c>
      <c r="CB251" s="3" t="str" cm="1">
        <f t="array" ref="CB251">IF(EDATE($F251,CB$2)&gt;DATE(2025,12,31),"",INDEX([1]A2!BY$9:BY$175,MATCH(1,--(RIGHT([1]A2!$B$9:$B$175,LEN([1]A2!$B$9:$B$175)-4)=$A251)*([1]A2!$C$9:$C$175=YEAR($F251)),0)))</f>
        <v/>
      </c>
      <c r="CC251" s="3" t="str" cm="1">
        <f t="array" ref="CC251">IF(EDATE($F251,CC$2)&gt;DATE(2025,12,31),"",INDEX([1]A2!BZ$9:BZ$175,MATCH(1,--(RIGHT([1]A2!$B$9:$B$175,LEN([1]A2!$B$9:$B$175)-4)=$A251)*([1]A2!$C$9:$C$175=YEAR($F251)),0)))</f>
        <v/>
      </c>
      <c r="CD251" s="3" t="str" cm="1">
        <f t="array" ref="CD251">IF(EDATE($F251,CD$2)&gt;DATE(2025,12,31),"",INDEX([1]A2!CA$9:CA$175,MATCH(1,--(RIGHT([1]A2!$B$9:$B$175,LEN([1]A2!$B$9:$B$175)-4)=$A251)*([1]A2!$C$9:$C$175=YEAR($F251)),0)))</f>
        <v/>
      </c>
      <c r="CE251" s="3" t="str" cm="1">
        <f t="array" ref="CE251">IF(EDATE($F251,CE$2)&gt;DATE(2025,12,31),"",INDEX([1]A2!CB$9:CB$175,MATCH(1,--(RIGHT([1]A2!$B$9:$B$175,LEN([1]A2!$B$9:$B$175)-4)=$A251)*([1]A2!$C$9:$C$175=YEAR($F251)),0)))</f>
        <v/>
      </c>
      <c r="CF251" s="3" t="str" cm="1">
        <f t="array" ref="CF251">IF(EDATE($F251,CF$2)&gt;DATE(2025,12,31),"",INDEX([1]A2!CC$9:CC$175,MATCH(1,--(RIGHT([1]A2!$B$9:$B$175,LEN([1]A2!$B$9:$B$175)-4)=$A251)*([1]A2!$C$9:$C$175=YEAR($F251)),0)))</f>
        <v/>
      </c>
      <c r="CG251" s="3" t="str" cm="1">
        <f t="array" ref="CG251">IF(EDATE($F251,CG$2)&gt;DATE(2025,12,31),"",INDEX([1]A2!CD$9:CD$175,MATCH(1,--(RIGHT([1]A2!$B$9:$B$175,LEN([1]A2!$B$9:$B$175)-4)=$A251)*([1]A2!$C$9:$C$175=YEAR($F251)),0)))</f>
        <v/>
      </c>
      <c r="CH251" s="3" t="str" cm="1">
        <f t="array" ref="CH251">IF(EDATE($F251,CH$2)&gt;DATE(2025,12,31),"",INDEX([1]A2!CE$9:CE$175,MATCH(1,--(RIGHT([1]A2!$B$9:$B$175,LEN([1]A2!$B$9:$B$175)-4)=$A251)*([1]A2!$C$9:$C$175=YEAR($F251)),0)))</f>
        <v/>
      </c>
      <c r="CI251" s="3" t="str" cm="1">
        <f t="array" ref="CI251">IF(EDATE($F251,CI$2)&gt;DATE(2025,12,31),"",INDEX([1]A2!CF$9:CF$175,MATCH(1,--(RIGHT([1]A2!$B$9:$B$175,LEN([1]A2!$B$9:$B$175)-4)=$A251)*([1]A2!$C$9:$C$175=YEAR($F251)),0)))</f>
        <v/>
      </c>
      <c r="CJ251" s="3" t="str" cm="1">
        <f t="array" ref="CJ251">IF(EDATE($F251,CJ$2)&gt;DATE(2025,12,31),"",INDEX([1]A2!CG$9:CG$175,MATCH(1,--(RIGHT([1]A2!$B$9:$B$175,LEN([1]A2!$B$9:$B$175)-4)=$A251)*([1]A2!$C$9:$C$175=YEAR($F251)),0)))</f>
        <v/>
      </c>
      <c r="CK251" s="3" t="str" cm="1">
        <f t="array" ref="CK251">IF(EDATE($F251,CK$2)&gt;DATE(2025,12,31),"",INDEX([1]A2!CH$9:CH$175,MATCH(1,--(RIGHT([1]A2!$B$9:$B$175,LEN([1]A2!$B$9:$B$175)-4)=$A251)*([1]A2!$C$9:$C$175=YEAR($F251)),0)))</f>
        <v/>
      </c>
      <c r="CL251" s="3" t="str" cm="1">
        <f t="array" ref="CL251">IF(EDATE($F251,CL$2)&gt;DATE(2025,12,31),"",INDEX([1]A2!CI$9:CI$175,MATCH(1,--(RIGHT([1]A2!$B$9:$B$175,LEN([1]A2!$B$9:$B$175)-4)=$A251)*([1]A2!$C$9:$C$175=YEAR($F251)),0)))</f>
        <v/>
      </c>
      <c r="CM251" s="3" t="str" cm="1">
        <f t="array" ref="CM251">IF(EDATE($F251,CM$2)&gt;DATE(2025,12,31),"",INDEX([1]A2!CJ$9:CJ$175,MATCH(1,--(RIGHT([1]A2!$B$9:$B$175,LEN([1]A2!$B$9:$B$175)-4)=$A251)*([1]A2!$C$9:$C$175=YEAR($F251)),0)))</f>
        <v/>
      </c>
      <c r="CN251" s="3" t="str" cm="1">
        <f t="array" ref="CN251">IF(EDATE($F251,CN$2)&gt;DATE(2025,12,31),"",INDEX([1]A2!CK$9:CK$175,MATCH(1,--(RIGHT([1]A2!$B$9:$B$175,LEN([1]A2!$B$9:$B$175)-4)=$A251)*([1]A2!$C$9:$C$175=YEAR($F251)),0)))</f>
        <v/>
      </c>
      <c r="CO251" s="3" t="str" cm="1">
        <f t="array" ref="CO251">IF(EDATE($F251,CO$2)&gt;DATE(2025,12,31),"",INDEX([1]A2!CL$9:CL$175,MATCH(1,--(RIGHT([1]A2!$B$9:$B$175,LEN([1]A2!$B$9:$B$175)-4)=$A251)*([1]A2!$C$9:$C$175=YEAR($F251)),0)))</f>
        <v/>
      </c>
      <c r="CP251" s="3" t="str" cm="1">
        <f t="array" ref="CP251">IF(EDATE($F251,CP$2)&gt;DATE(2025,12,31),"",INDEX([1]A2!CM$9:CM$175,MATCH(1,--(RIGHT([1]A2!$B$9:$B$175,LEN([1]A2!$B$9:$B$175)-4)=$A251)*([1]A2!$C$9:$C$175=YEAR($F251)),0)))</f>
        <v/>
      </c>
      <c r="CQ251" s="3" t="str" cm="1">
        <f t="array" ref="CQ251">IF(EDATE($F251,CQ$2)&gt;DATE(2025,12,31),"",INDEX([1]A2!CN$9:CN$175,MATCH(1,--(RIGHT([1]A2!$B$9:$B$175,LEN([1]A2!$B$9:$B$175)-4)=$A251)*([1]A2!$C$9:$C$175=YEAR($F251)),0)))</f>
        <v/>
      </c>
      <c r="CR251" s="3" t="str" cm="1">
        <f t="array" ref="CR251">IF(EDATE($F251,CR$2)&gt;DATE(2025,12,31),"",INDEX([1]A2!CO$9:CO$175,MATCH(1,--(RIGHT([1]A2!$B$9:$B$175,LEN([1]A2!$B$9:$B$175)-4)=$A251)*([1]A2!$C$9:$C$175=YEAR($F251)),0)))</f>
        <v/>
      </c>
      <c r="CS251" s="3" t="str" cm="1">
        <f t="array" ref="CS251">IF(EDATE($F251,CS$2)&gt;DATE(2025,12,31),"",INDEX([1]A2!CP$9:CP$175,MATCH(1,--(RIGHT([1]A2!$B$9:$B$175,LEN([1]A2!$B$9:$B$175)-4)=$A251)*([1]A2!$C$9:$C$175=YEAR($F251)),0)))</f>
        <v/>
      </c>
      <c r="CT251" s="3" t="str" cm="1">
        <f t="array" ref="CT251">IF(EDATE($F251,CT$2)&gt;DATE(2025,12,31),"",INDEX([1]A2!CQ$9:CQ$175,MATCH(1,--(RIGHT([1]A2!$B$9:$B$175,LEN([1]A2!$B$9:$B$175)-4)=$A251)*([1]A2!$C$9:$C$175=YEAR($F251)),0)))</f>
        <v/>
      </c>
      <c r="CU251" s="3" t="str" cm="1">
        <f t="array" ref="CU251">IF(EDATE($F251,CU$2)&gt;DATE(2025,12,31),"",INDEX([1]A2!CR$9:CR$175,MATCH(1,--(RIGHT([1]A2!$B$9:$B$175,LEN([1]A2!$B$9:$B$175)-4)=$A251)*([1]A2!$C$9:$C$175=YEAR($F251)),0)))</f>
        <v/>
      </c>
      <c r="CV251" s="3" t="str" cm="1">
        <f t="array" ref="CV251">IF(EDATE($F251,CV$2)&gt;DATE(2025,12,31),"",INDEX([1]A2!CS$9:CS$175,MATCH(1,--(RIGHT([1]A2!$B$9:$B$175,LEN([1]A2!$B$9:$B$175)-4)=$A251)*([1]A2!$C$9:$C$175=YEAR($F251)),0)))</f>
        <v/>
      </c>
      <c r="CW251" s="3" t="str" cm="1">
        <f t="array" ref="CW251">IF(EDATE($F251,CW$2)&gt;DATE(2025,12,31),"",INDEX([1]A2!CT$9:CT$175,MATCH(1,--(RIGHT([1]A2!$B$9:$B$175,LEN([1]A2!$B$9:$B$175)-4)=$A251)*([1]A2!$C$9:$C$175=YEAR($F251)),0)))</f>
        <v/>
      </c>
      <c r="CX251" s="3" t="str" cm="1">
        <f t="array" ref="CX251">IF(EDATE($F251,CX$2)&gt;DATE(2025,12,31),"",INDEX([1]A2!CU$9:CU$175,MATCH(1,--(RIGHT([1]A2!$B$9:$B$175,LEN([1]A2!$B$9:$B$175)-4)=$A251)*([1]A2!$C$9:$C$175=YEAR($F251)),0)))</f>
        <v/>
      </c>
      <c r="CY251" s="3" t="str" cm="1">
        <f t="array" ref="CY251">IF(EDATE($F251,CY$2)&gt;DATE(2025,12,31),"",INDEX([1]A2!CV$9:CV$175,MATCH(1,--(RIGHT([1]A2!$B$9:$B$175,LEN([1]A2!$B$9:$B$175)-4)=$A251)*([1]A2!$C$9:$C$175=YEAR($F251)),0)))</f>
        <v/>
      </c>
      <c r="CZ251" s="3" t="str" cm="1">
        <f t="array" ref="CZ251">IF(EDATE($F251,CZ$2)&gt;DATE(2025,12,31),"",INDEX([1]A2!CW$9:CW$175,MATCH(1,--(RIGHT([1]A2!$B$9:$B$175,LEN([1]A2!$B$9:$B$175)-4)=$A251)*([1]A2!$C$9:$C$175=YEAR($F251)),0)))</f>
        <v/>
      </c>
      <c r="DA251" s="3" t="str" cm="1">
        <f t="array" ref="DA251">IF(EDATE($F251,DA$2)&gt;DATE(2025,12,31),"",INDEX([1]A2!CX$9:CX$175,MATCH(1,--(RIGHT([1]A2!$B$9:$B$175,LEN([1]A2!$B$9:$B$175)-4)=$A251)*([1]A2!$C$9:$C$175=YEAR($F251)),0)))</f>
        <v/>
      </c>
      <c r="DB251" s="3" t="str" cm="1">
        <f t="array" ref="DB251">IF(EDATE($F251,DB$2)&gt;DATE(2025,12,31),"",INDEX([1]A2!CY$9:CY$175,MATCH(1,--(RIGHT([1]A2!$B$9:$B$175,LEN([1]A2!$B$9:$B$175)-4)=$A251)*([1]A2!$C$9:$C$175=YEAR($F251)),0)))</f>
        <v/>
      </c>
      <c r="DC251" s="3" t="str" cm="1">
        <f t="array" ref="DC251">IF(EDATE($F251,DC$2)&gt;DATE(2025,12,31),"",INDEX([1]A2!CZ$9:CZ$175,MATCH(1,--(RIGHT([1]A2!$B$9:$B$175,LEN([1]A2!$B$9:$B$175)-4)=$A251)*([1]A2!$C$9:$C$175=YEAR($F251)),0)))</f>
        <v/>
      </c>
      <c r="DD251" s="3" t="str" cm="1">
        <f t="array" ref="DD251">IF(EDATE($F251,DD$2)&gt;DATE(2025,12,31),"",INDEX([1]A2!DA$9:DA$175,MATCH(1,--(RIGHT([1]A2!$B$9:$B$175,LEN([1]A2!$B$9:$B$175)-4)=$A251)*([1]A2!$C$9:$C$175=YEAR($F251)),0)))</f>
        <v/>
      </c>
      <c r="DE251" s="3" t="str" cm="1">
        <f t="array" ref="DE251">IF(EDATE($F251,DE$2)&gt;DATE(2025,12,31),"",INDEX([1]A2!DB$9:DB$175,MATCH(1,--(RIGHT([1]A2!$B$9:$B$175,LEN([1]A2!$B$9:$B$175)-4)=$A251)*([1]A2!$C$9:$C$175=YEAR($F251)),0)))</f>
        <v/>
      </c>
      <c r="DF251" s="3" t="str" cm="1">
        <f t="array" ref="DF251">IF(EDATE($F251,DF$2)&gt;DATE(2025,12,31),"",INDEX([1]A2!DC$9:DC$175,MATCH(1,--(RIGHT([1]A2!$B$9:$B$175,LEN([1]A2!$B$9:$B$175)-4)=$A251)*([1]A2!$C$9:$C$175=YEAR($F251)),0)))</f>
        <v/>
      </c>
      <c r="DG251" s="3" t="str" cm="1">
        <f t="array" ref="DG251">IF(EDATE($F251,DG$2)&gt;DATE(2025,12,31),"",INDEX([1]A2!DD$9:DD$175,MATCH(1,--(RIGHT([1]A2!$B$9:$B$175,LEN([1]A2!$B$9:$B$175)-4)=$A251)*([1]A2!$C$9:$C$175=YEAR($F251)),0)))</f>
        <v/>
      </c>
      <c r="DH251" s="3" t="str" cm="1">
        <f t="array" ref="DH251">IF(EDATE($F251,DH$2)&gt;DATE(2025,12,31),"",INDEX([1]A2!DE$9:DE$175,MATCH(1,--(RIGHT([1]A2!$B$9:$B$175,LEN([1]A2!$B$9:$B$175)-4)=$A251)*([1]A2!$C$9:$C$175=YEAR($F251)),0)))</f>
        <v/>
      </c>
      <c r="DI251" s="3" t="str" cm="1">
        <f t="array" ref="DI251">IF(EDATE($F251,DI$2)&gt;DATE(2025,12,31),"",INDEX([1]A2!DF$9:DF$175,MATCH(1,--(RIGHT([1]A2!$B$9:$B$175,LEN([1]A2!$B$9:$B$175)-4)=$A251)*([1]A2!$C$9:$C$175=YEAR($F251)),0)))</f>
        <v/>
      </c>
      <c r="DJ251" s="3" t="str" cm="1">
        <f t="array" ref="DJ251">IF(EDATE($F251,DJ$2)&gt;DATE(2025,12,31),"",INDEX([1]A2!DG$9:DG$175,MATCH(1,--(RIGHT([1]A2!$B$9:$B$175,LEN([1]A2!$B$9:$B$175)-4)=$A251)*([1]A2!$C$9:$C$175=YEAR($F251)),0)))</f>
        <v/>
      </c>
      <c r="DK251" s="3" t="str" cm="1">
        <f t="array" ref="DK251">IF(EDATE($F251,DK$2)&gt;DATE(2025,12,31),"",INDEX([1]A2!DH$9:DH$175,MATCH(1,--(RIGHT([1]A2!$B$9:$B$175,LEN([1]A2!$B$9:$B$175)-4)=$A251)*([1]A2!$C$9:$C$175=YEAR($F251)),0)))</f>
        <v/>
      </c>
      <c r="DL251" s="3" t="str" cm="1">
        <f t="array" ref="DL251">IF(EDATE($F251,DL$2)&gt;DATE(2025,12,31),"",INDEX([1]A2!DI$9:DI$175,MATCH(1,--(RIGHT([1]A2!$B$9:$B$175,LEN([1]A2!$B$9:$B$175)-4)=$A251)*([1]A2!$C$9:$C$175=YEAR($F251)),0)))</f>
        <v/>
      </c>
      <c r="DM251" s="3" t="str" cm="1">
        <f t="array" ref="DM251">IF(EDATE($F251,DM$2)&gt;DATE(2025,12,31),"",INDEX([1]A2!DJ$9:DJ$175,MATCH(1,--(RIGHT([1]A2!$B$9:$B$175,LEN([1]A2!$B$9:$B$175)-4)=$A251)*([1]A2!$C$9:$C$175=YEAR($F251)),0)))</f>
        <v/>
      </c>
      <c r="DN251" s="3" t="str" cm="1">
        <f t="array" ref="DN251">IF(EDATE($F251,DN$2)&gt;DATE(2025,12,31),"",INDEX([1]A2!DK$9:DK$175,MATCH(1,--(RIGHT([1]A2!$B$9:$B$175,LEN([1]A2!$B$9:$B$175)-4)=$A251)*([1]A2!$C$9:$C$175=YEAR($F251)),0)))</f>
        <v/>
      </c>
      <c r="DO251" s="3" t="str" cm="1">
        <f t="array" ref="DO251">IF(EDATE($F251,DO$2)&gt;DATE(2025,12,31),"",INDEX([1]A2!DL$9:DL$175,MATCH(1,--(RIGHT([1]A2!$B$9:$B$175,LEN([1]A2!$B$9:$B$175)-4)=$A251)*([1]A2!$C$9:$C$175=YEAR($F251)),0)))</f>
        <v/>
      </c>
      <c r="DP251" s="3" t="str" cm="1">
        <f t="array" ref="DP251">IF(EDATE($F251,DP$2)&gt;DATE(2025,12,31),"",INDEX([1]A2!DM$9:DM$175,MATCH(1,--(RIGHT([1]A2!$B$9:$B$175,LEN([1]A2!$B$9:$B$175)-4)=$A251)*([1]A2!$C$9:$C$175=YEAR($F251)),0)))</f>
        <v/>
      </c>
      <c r="DQ251" s="3" t="str" cm="1">
        <f t="array" ref="DQ251">IF(EDATE($F251,DQ$2)&gt;DATE(2025,12,31),"",INDEX([1]A2!DN$9:DN$175,MATCH(1,--(RIGHT([1]A2!$B$9:$B$175,LEN([1]A2!$B$9:$B$175)-4)=$A251)*([1]A2!$C$9:$C$175=YEAR($F251)),0)))</f>
        <v/>
      </c>
      <c r="DR251" s="3" t="str" cm="1">
        <f t="array" ref="DR251">IF(EDATE($F251,DR$2)&gt;DATE(2025,12,31),"",INDEX([1]A2!DO$9:DO$175,MATCH(1,--(RIGHT([1]A2!$B$9:$B$175,LEN([1]A2!$B$9:$B$175)-4)=$A251)*([1]A2!$C$9:$C$175=YEAR($F251)),0)))</f>
        <v/>
      </c>
      <c r="DS251" s="3" t="str" cm="1">
        <f t="array" ref="DS251">IF(EDATE($F251,DS$2)&gt;DATE(2025,12,31),"",INDEX([1]A2!DP$9:DP$175,MATCH(1,--(RIGHT([1]A2!$B$9:$B$175,LEN([1]A2!$B$9:$B$175)-4)=$A251)*([1]A2!$C$9:$C$175=YEAR($F251)),0)))</f>
        <v/>
      </c>
      <c r="DT251" s="3" t="str" cm="1">
        <f t="array" ref="DT251">IF(EDATE($F251,DT$2)&gt;DATE(2025,12,31),"",INDEX([1]A2!DQ$9:DQ$175,MATCH(1,--(RIGHT([1]A2!$B$9:$B$175,LEN([1]A2!$B$9:$B$175)-4)=$A251)*([1]A2!$C$9:$C$175=YEAR($F251)),0)))</f>
        <v/>
      </c>
      <c r="DU251" s="3" t="str" cm="1">
        <f t="array" ref="DU251">IF(EDATE($F251,DU$2)&gt;DATE(2025,12,31),"",INDEX([1]A2!DR$9:DR$175,MATCH(1,--(RIGHT([1]A2!$B$9:$B$175,LEN([1]A2!$B$9:$B$175)-4)=$A251)*([1]A2!$C$9:$C$175=YEAR($F251)),0)))</f>
        <v/>
      </c>
      <c r="DV251" s="3" t="str" cm="1">
        <f t="array" ref="DV251">IF(EDATE($F251,DV$2)&gt;DATE(2025,12,31),"",INDEX([1]A2!DS$9:DS$175,MATCH(1,--(RIGHT([1]A2!$B$9:$B$175,LEN([1]A2!$B$9:$B$175)-4)=$A251)*([1]A2!$C$9:$C$175=YEAR($F251)),0)))</f>
        <v/>
      </c>
      <c r="DW251" s="3" t="str" cm="1">
        <f t="array" ref="DW251">IF(EDATE($F251,DW$2)&gt;DATE(2025,12,31),"",INDEX([1]A2!DT$9:DT$175,MATCH(1,--(RIGHT([1]A2!$B$9:$B$175,LEN([1]A2!$B$9:$B$175)-4)=$A251)*([1]A2!$C$9:$C$175=YEAR($F251)),0)))</f>
        <v/>
      </c>
      <c r="DX251" s="3" t="str" cm="1">
        <f t="array" ref="DX251">IF(EDATE($F251,DX$2)&gt;DATE(2025,12,31),"",INDEX([1]A2!DU$9:DU$175,MATCH(1,--(RIGHT([1]A2!$B$9:$B$175,LEN([1]A2!$B$9:$B$175)-4)=$A251)*([1]A2!$C$9:$C$175=YEAR($F251)),0)))</f>
        <v/>
      </c>
      <c r="DY251" s="3" t="str" cm="1">
        <f t="array" ref="DY251">IF(EDATE($F251,DY$2)&gt;DATE(2025,12,31),"",INDEX([1]A2!DV$9:DV$175,MATCH(1,--(RIGHT([1]A2!$B$9:$B$175,LEN([1]A2!$B$9:$B$175)-4)=$A251)*([1]A2!$C$9:$C$175=YEAR($F251)),0)))</f>
        <v/>
      </c>
      <c r="DZ251" s="3" t="str" cm="1">
        <f t="array" ref="DZ251">IF(EDATE($F251,DZ$2)&gt;DATE(2025,12,31),"",INDEX([1]A2!DW$9:DW$175,MATCH(1,--(RIGHT([1]A2!$B$9:$B$175,LEN([1]A2!$B$9:$B$175)-4)=$A251)*([1]A2!$C$9:$C$175=YEAR($F251)),0)))</f>
        <v/>
      </c>
      <c r="EA251" s="3" t="str" cm="1">
        <f t="array" ref="EA251">IF(EDATE($F251,EA$2)&gt;DATE(2025,12,31),"",INDEX([1]A2!DX$9:DX$175,MATCH(1,--(RIGHT([1]A2!$B$9:$B$175,LEN([1]A2!$B$9:$B$175)-4)=$A251)*([1]A2!$C$9:$C$175=YEAR($F251)),0)))</f>
        <v/>
      </c>
      <c r="EB251" s="3" t="str" cm="1">
        <f t="array" ref="EB251">IF(EDATE($F251,EB$2)&gt;DATE(2025,12,31),"",INDEX([1]A2!DY$9:DY$175,MATCH(1,--(RIGHT([1]A2!$B$9:$B$175,LEN([1]A2!$B$9:$B$175)-4)=$A251)*([1]A2!$C$9:$C$175=YEAR($F251)),0)))</f>
        <v/>
      </c>
      <c r="EC251" s="3" t="str" cm="1">
        <f t="array" ref="EC251">IF(EDATE($F251,EC$2)&gt;DATE(2025,12,31),"",INDEX([1]A2!DZ$9:DZ$175,MATCH(1,--(RIGHT([1]A2!$B$9:$B$175,LEN([1]A2!$B$9:$B$175)-4)=$A251)*([1]A2!$C$9:$C$175=YEAR($F251)),0)))</f>
        <v/>
      </c>
      <c r="ED251" s="3" t="str" cm="1">
        <f t="array" ref="ED251">IF(EDATE($F251,ED$2)&gt;DATE(2025,12,31),"",INDEX([1]A2!EA$9:EA$175,MATCH(1,--(RIGHT([1]A2!$B$9:$B$175,LEN([1]A2!$B$9:$B$175)-4)=$A251)*([1]A2!$C$9:$C$175=YEAR($F251)),0)))</f>
        <v/>
      </c>
      <c r="EE251" s="3" t="str" cm="1">
        <f t="array" ref="EE251">IF(EDATE($F251,EE$2)&gt;DATE(2025,12,31),"",INDEX([1]A2!EB$9:EB$175,MATCH(1,--(RIGHT([1]A2!$B$9:$B$175,LEN([1]A2!$B$9:$B$175)-4)=$A251)*([1]A2!$C$9:$C$175=YEAR($F251)),0)))</f>
        <v/>
      </c>
      <c r="EF251" s="3" t="str" cm="1">
        <f t="array" ref="EF251">IF(EDATE($F251,EF$2)&gt;DATE(2025,12,31),"",INDEX([1]A2!EC$9:EC$175,MATCH(1,--(RIGHT([1]A2!$B$9:$B$175,LEN([1]A2!$B$9:$B$175)-4)=$A251)*([1]A2!$C$9:$C$175=YEAR($F251)),0)))</f>
        <v/>
      </c>
      <c r="EG251" s="3" t="str" cm="1">
        <f t="array" ref="EG251">IF(EDATE($F251,EG$2)&gt;DATE(2025,12,31),"",INDEX([1]A2!ED$9:ED$175,MATCH(1,--(RIGHT([1]A2!$B$9:$B$175,LEN([1]A2!$B$9:$B$175)-4)=$A251)*([1]A2!$C$9:$C$175=YEAR($F251)),0)))</f>
        <v/>
      </c>
      <c r="EH251" s="3" t="str" cm="1">
        <f t="array" ref="EH251">IF(EDATE($F251,EH$2)&gt;DATE(2025,12,31),"",INDEX([1]A2!EE$9:EE$175,MATCH(1,--(RIGHT([1]A2!$B$9:$B$175,LEN([1]A2!$B$9:$B$175)-4)=$A251)*([1]A2!$C$9:$C$175=YEAR($F251)),0)))</f>
        <v/>
      </c>
      <c r="EI251" s="3" t="str" cm="1">
        <f t="array" ref="EI251">IF(EDATE($F251,EI$2)&gt;DATE(2025,12,31),"",INDEX([1]A2!EF$9:EF$175,MATCH(1,--(RIGHT([1]A2!$B$9:$B$175,LEN([1]A2!$B$9:$B$175)-4)=$A251)*([1]A2!$C$9:$C$175=YEAR($F251)),0)))</f>
        <v/>
      </c>
      <c r="EJ251" s="3" t="str" cm="1">
        <f t="array" ref="EJ251">IF(EDATE($F251,EJ$2)&gt;DATE(2025,12,31),"",INDEX([1]A2!EG$9:EG$175,MATCH(1,--(RIGHT([1]A2!$B$9:$B$175,LEN([1]A2!$B$9:$B$175)-4)=$A251)*([1]A2!$C$9:$C$175=YEAR($F251)),0)))</f>
        <v/>
      </c>
      <c r="EK251" s="3" t="str" cm="1">
        <f t="array" ref="EK251">IF(EDATE($F251,EK$2)&gt;DATE(2025,12,31),"",INDEX([1]A2!EH$9:EH$175,MATCH(1,--(RIGHT([1]A2!$B$9:$B$175,LEN([1]A2!$B$9:$B$175)-4)=$A251)*([1]A2!$C$9:$C$175=YEAR($F251)),0)))</f>
        <v/>
      </c>
      <c r="EL251" s="3" t="str" cm="1">
        <f t="array" ref="EL251">IF(EDATE($F251,EL$2)&gt;DATE(2025,12,31),"",INDEX([1]A2!EI$9:EI$175,MATCH(1,--(RIGHT([1]A2!$B$9:$B$175,LEN([1]A2!$B$9:$B$175)-4)=$A251)*([1]A2!$C$9:$C$175=YEAR($F251)),0)))</f>
        <v/>
      </c>
      <c r="EM251" s="3" t="str" cm="1">
        <f t="array" ref="EM251">IF(EDATE($F251,EM$2)&gt;DATE(2025,12,31),"",INDEX([1]A2!EJ$9:EJ$175,MATCH(1,--(RIGHT([1]A2!$B$9:$B$175,LEN([1]A2!$B$9:$B$175)-4)=$A251)*([1]A2!$C$9:$C$175=YEAR($F251)),0)))</f>
        <v/>
      </c>
      <c r="EN251" s="3" t="str" cm="1">
        <f t="array" ref="EN251">IF(EDATE($F251,EN$2)&gt;DATE(2025,12,31),"",INDEX([1]A2!EK$9:EK$175,MATCH(1,--(RIGHT([1]A2!$B$9:$B$175,LEN([1]A2!$B$9:$B$175)-4)=$A251)*([1]A2!$C$9:$C$175=YEAR($F251)),0)))</f>
        <v/>
      </c>
      <c r="EO251" s="3" t="str" cm="1">
        <f t="array" ref="EO251">IF(EDATE($F251,EO$2)&gt;DATE(2025,12,31),"",INDEX([1]A2!EL$9:EL$175,MATCH(1,--(RIGHT([1]A2!$B$9:$B$175,LEN([1]A2!$B$9:$B$175)-4)=$A251)*([1]A2!$C$9:$C$175=YEAR($F251)),0)))</f>
        <v/>
      </c>
      <c r="EP251" s="3" t="str" cm="1">
        <f t="array" ref="EP251">IF(EDATE($F251,EP$2)&gt;DATE(2025,12,31),"",INDEX([1]A2!EM$9:EM$175,MATCH(1,--(RIGHT([1]A2!$B$9:$B$175,LEN([1]A2!$B$9:$B$175)-4)=$A251)*([1]A2!$C$9:$C$175=YEAR($F251)),0)))</f>
        <v/>
      </c>
      <c r="EQ251" s="3" t="str" cm="1">
        <f t="array" ref="EQ251">IF(EDATE($F251,EQ$2)&gt;DATE(2025,12,31),"",INDEX([1]A2!EN$9:EN$175,MATCH(1,--(RIGHT([1]A2!$B$9:$B$175,LEN([1]A2!$B$9:$B$175)-4)=$A251)*([1]A2!$C$9:$C$175=YEAR($F251)),0)))</f>
        <v/>
      </c>
      <c r="ER251" s="3" t="str" cm="1">
        <f t="array" ref="ER251">IF(EDATE($F251,ER$2)&gt;DATE(2025,12,31),"",INDEX([1]A2!EO$9:EO$175,MATCH(1,--(RIGHT([1]A2!$B$9:$B$175,LEN([1]A2!$B$9:$B$175)-4)=$A251)*([1]A2!$C$9:$C$175=YEAR($F251)),0)))</f>
        <v/>
      </c>
      <c r="ES251" s="3" t="str" cm="1">
        <f t="array" ref="ES251">IF(EDATE($F251,ES$2)&gt;DATE(2025,12,31),"",INDEX([1]A2!EP$9:EP$175,MATCH(1,--(RIGHT([1]A2!$B$9:$B$175,LEN([1]A2!$B$9:$B$175)-4)=$A251)*([1]A2!$C$9:$C$175=YEAR($F251)),0)))</f>
        <v/>
      </c>
      <c r="ET251" s="3" t="str" cm="1">
        <f t="array" ref="ET251">IF(EDATE($F251,ET$2)&gt;DATE(2025,12,31),"",INDEX([1]A2!EQ$9:EQ$175,MATCH(1,--(RIGHT([1]A2!$B$9:$B$175,LEN([1]A2!$B$9:$B$175)-4)=$A251)*([1]A2!$C$9:$C$175=YEAR($F251)),0)))</f>
        <v/>
      </c>
      <c r="EU251" s="3" t="str" cm="1">
        <f t="array" ref="EU251">IF(EDATE($F251,EU$2)&gt;DATE(2025,12,31),"",INDEX([1]A2!ER$9:ER$175,MATCH(1,--(RIGHT([1]A2!$B$9:$B$175,LEN([1]A2!$B$9:$B$175)-4)=$A251)*([1]A2!$C$9:$C$175=YEAR($F251)),0)))</f>
        <v/>
      </c>
      <c r="EV251" s="3" t="str" cm="1">
        <f t="array" ref="EV251">IF(EDATE($F251,EV$2)&gt;DATE(2025,12,31),"",INDEX([1]A2!ES$9:ES$175,MATCH(1,--(RIGHT([1]A2!$B$9:$B$175,LEN([1]A2!$B$9:$B$175)-4)=$A251)*([1]A2!$C$9:$C$175=YEAR($F251)),0)))</f>
        <v/>
      </c>
      <c r="EW251" s="3" t="str" cm="1">
        <f t="array" ref="EW251">IF(EDATE($F251,EW$2)&gt;DATE(2025,12,31),"",INDEX([1]A2!ET$9:ET$175,MATCH(1,--(RIGHT([1]A2!$B$9:$B$175,LEN([1]A2!$B$9:$B$175)-4)=$A251)*([1]A2!$C$9:$C$175=YEAR($F251)),0)))</f>
        <v/>
      </c>
      <c r="EX251" s="3" t="str" cm="1">
        <f t="array" ref="EX251">IF(EDATE($F251,EX$2)&gt;DATE(2025,12,31),"",INDEX([1]A2!EU$9:EU$175,MATCH(1,--(RIGHT([1]A2!$B$9:$B$175,LEN([1]A2!$B$9:$B$175)-4)=$A251)*([1]A2!$C$9:$C$175=YEAR($F251)),0)))</f>
        <v/>
      </c>
      <c r="EY251" s="3" t="str" cm="1">
        <f t="array" ref="EY251">IF(EDATE($F251,EY$2)&gt;DATE(2025,12,31),"",INDEX([1]A2!EV$9:EV$175,MATCH(1,--(RIGHT([1]A2!$B$9:$B$175,LEN([1]A2!$B$9:$B$175)-4)=$A251)*([1]A2!$C$9:$C$175=YEAR($F251)),0)))</f>
        <v/>
      </c>
      <c r="EZ251" s="3" t="str" cm="1">
        <f t="array" ref="EZ251">IF(EDATE($F251,EZ$2)&gt;DATE(2025,12,31),"",INDEX([1]A2!EW$9:EW$175,MATCH(1,--(RIGHT([1]A2!$B$9:$B$175,LEN([1]A2!$B$9:$B$175)-4)=$A251)*([1]A2!$C$9:$C$175=YEAR($F251)),0)))</f>
        <v/>
      </c>
      <c r="FA251" s="3" t="str" cm="1">
        <f t="array" ref="FA251">IF(EDATE($F251,FA$2)&gt;DATE(2025,12,31),"",INDEX([1]A2!EX$9:EX$175,MATCH(1,--(RIGHT([1]A2!$B$9:$B$175,LEN([1]A2!$B$9:$B$175)-4)=$A251)*([1]A2!$C$9:$C$175=YEAR($F251)),0)))</f>
        <v/>
      </c>
    </row>
    <row r="252" spans="1:157" x14ac:dyDescent="0.2">
      <c r="A252" s="28" t="s">
        <v>40</v>
      </c>
      <c r="B252" s="8" t="s">
        <v>6</v>
      </c>
      <c r="C252" s="8" t="s">
        <v>65</v>
      </c>
      <c r="D252" s="9" t="s">
        <v>19</v>
      </c>
      <c r="E252" s="9" t="s">
        <v>0</v>
      </c>
      <c r="F252" s="94">
        <f t="shared" si="16"/>
        <v>45292</v>
      </c>
      <c r="G252" s="3" cm="1">
        <f t="array" ref="G252">IF(EDATE($F252,G$2)&gt;DATE(2025,12,31),"",INDEX([1]A2!D$9:D$175,MATCH(1,--(RIGHT([1]A2!$B$9:$B$175,LEN([1]A2!$B$9:$B$175)-4)=$A252)*([1]A2!$C$9:$C$175=YEAR($F252)),0)))</f>
        <v>85136.359999999986</v>
      </c>
      <c r="H252" s="3" cm="1">
        <f t="array" ref="H252">IF(EDATE($F252,H$2)&gt;DATE(2025,12,31),"",INDEX([1]A2!E$9:E$175,MATCH(1,--(RIGHT([1]A2!$B$9:$B$175,LEN([1]A2!$B$9:$B$175)-4)=$A252)*([1]A2!$C$9:$C$175=YEAR($F252)),0)))</f>
        <v>3960334.6699999995</v>
      </c>
      <c r="I252" s="3" t="str" cm="1">
        <f t="array" ref="I252">IF(EDATE($F252,I$2)&gt;DATE(2025,12,31),"",INDEX([1]A2!F$9:F$175,MATCH(1,--(RIGHT([1]A2!$B$9:$B$175,LEN([1]A2!$B$9:$B$175)-4)=$A252)*([1]A2!$C$9:$C$175=YEAR($F252)),0)))</f>
        <v/>
      </c>
      <c r="J252" s="3" t="str" cm="1">
        <f t="array" ref="J252">IF(EDATE($F252,J$2)&gt;DATE(2025,12,31),"",INDEX([1]A2!G$9:G$175,MATCH(1,--(RIGHT([1]A2!$B$9:$B$175,LEN([1]A2!$B$9:$B$175)-4)=$A252)*([1]A2!$C$9:$C$175=YEAR($F252)),0)))</f>
        <v/>
      </c>
      <c r="K252" s="3" t="str" cm="1">
        <f t="array" ref="K252">IF(EDATE($F252,K$2)&gt;DATE(2025,12,31),"",INDEX([1]A2!H$9:H$175,MATCH(1,--(RIGHT([1]A2!$B$9:$B$175,LEN([1]A2!$B$9:$B$175)-4)=$A252)*([1]A2!$C$9:$C$175=YEAR($F252)),0)))</f>
        <v/>
      </c>
      <c r="L252" s="3" t="str" cm="1">
        <f t="array" ref="L252">IF(EDATE($F252,L$2)&gt;DATE(2025,12,31),"",INDEX([1]A2!I$9:I$175,MATCH(1,--(RIGHT([1]A2!$B$9:$B$175,LEN([1]A2!$B$9:$B$175)-4)=$A252)*([1]A2!$C$9:$C$175=YEAR($F252)),0)))</f>
        <v/>
      </c>
      <c r="M252" s="3" t="str" cm="1">
        <f t="array" ref="M252">IF(EDATE($F252,M$2)&gt;DATE(2025,12,31),"",INDEX([1]A2!J$9:J$175,MATCH(1,--(RIGHT([1]A2!$B$9:$B$175,LEN([1]A2!$B$9:$B$175)-4)=$A252)*([1]A2!$C$9:$C$175=YEAR($F252)),0)))</f>
        <v/>
      </c>
      <c r="N252" s="3" t="str" cm="1">
        <f t="array" ref="N252">IF(EDATE($F252,N$2)&gt;DATE(2025,12,31),"",INDEX([1]A2!K$9:K$175,MATCH(1,--(RIGHT([1]A2!$B$9:$B$175,LEN([1]A2!$B$9:$B$175)-4)=$A252)*([1]A2!$C$9:$C$175=YEAR($F252)),0)))</f>
        <v/>
      </c>
      <c r="O252" s="3" t="str" cm="1">
        <f t="array" ref="O252">IF(EDATE($F252,O$2)&gt;DATE(2025,12,31),"",INDEX([1]A2!L$9:L$175,MATCH(1,--(RIGHT([1]A2!$B$9:$B$175,LEN([1]A2!$B$9:$B$175)-4)=$A252)*([1]A2!$C$9:$C$175=YEAR($F252)),0)))</f>
        <v/>
      </c>
      <c r="P252" s="3" t="str" cm="1">
        <f t="array" ref="P252">IF(EDATE($F252,P$2)&gt;DATE(2025,12,31),"",INDEX([1]A2!M$9:M$175,MATCH(1,--(RIGHT([1]A2!$B$9:$B$175,LEN([1]A2!$B$9:$B$175)-4)=$A252)*([1]A2!$C$9:$C$175=YEAR($F252)),0)))</f>
        <v/>
      </c>
      <c r="Q252" s="3" t="str" cm="1">
        <f t="array" ref="Q252">IF(EDATE($F252,Q$2)&gt;DATE(2025,12,31),"",INDEX([1]A2!N$9:N$175,MATCH(1,--(RIGHT([1]A2!$B$9:$B$175,LEN([1]A2!$B$9:$B$175)-4)=$A252)*([1]A2!$C$9:$C$175=YEAR($F252)),0)))</f>
        <v/>
      </c>
      <c r="R252" s="3" t="str" cm="1">
        <f t="array" ref="R252">IF(EDATE($F252,R$2)&gt;DATE(2025,12,31),"",INDEX([1]A2!O$9:O$175,MATCH(1,--(RIGHT([1]A2!$B$9:$B$175,LEN([1]A2!$B$9:$B$175)-4)=$A252)*([1]A2!$C$9:$C$175=YEAR($F252)),0)))</f>
        <v/>
      </c>
      <c r="S252" s="3" t="str" cm="1">
        <f t="array" ref="S252">IF(EDATE($F252,S$2)&gt;DATE(2025,12,31),"",INDEX([1]A2!P$9:P$175,MATCH(1,--(RIGHT([1]A2!$B$9:$B$175,LEN([1]A2!$B$9:$B$175)-4)=$A252)*([1]A2!$C$9:$C$175=YEAR($F252)),0)))</f>
        <v/>
      </c>
      <c r="T252" s="3" t="str" cm="1">
        <f t="array" ref="T252">IF(EDATE($F252,T$2)&gt;DATE(2025,12,31),"",INDEX([1]A2!Q$9:Q$175,MATCH(1,--(RIGHT([1]A2!$B$9:$B$175,LEN([1]A2!$B$9:$B$175)-4)=$A252)*([1]A2!$C$9:$C$175=YEAR($F252)),0)))</f>
        <v/>
      </c>
      <c r="U252" s="3" t="str" cm="1">
        <f t="array" ref="U252">IF(EDATE($F252,U$2)&gt;DATE(2025,12,31),"",INDEX([1]A2!R$9:R$175,MATCH(1,--(RIGHT([1]A2!$B$9:$B$175,LEN([1]A2!$B$9:$B$175)-4)=$A252)*([1]A2!$C$9:$C$175=YEAR($F252)),0)))</f>
        <v/>
      </c>
      <c r="V252" s="3" t="str" cm="1">
        <f t="array" ref="V252">IF(EDATE($F252,V$2)&gt;DATE(2025,12,31),"",INDEX([1]A2!S$9:S$175,MATCH(1,--(RIGHT([1]A2!$B$9:$B$175,LEN([1]A2!$B$9:$B$175)-4)=$A252)*([1]A2!$C$9:$C$175=YEAR($F252)),0)))</f>
        <v/>
      </c>
      <c r="W252" s="3" t="str" cm="1">
        <f t="array" ref="W252">IF(EDATE($F252,W$2)&gt;DATE(2025,12,31),"",INDEX([1]A2!T$9:T$175,MATCH(1,--(RIGHT([1]A2!$B$9:$B$175,LEN([1]A2!$B$9:$B$175)-4)=$A252)*([1]A2!$C$9:$C$175=YEAR($F252)),0)))</f>
        <v/>
      </c>
      <c r="X252" s="3" t="str" cm="1">
        <f t="array" ref="X252">IF(EDATE($F252,X$2)&gt;DATE(2025,12,31),"",INDEX([1]A2!U$9:U$175,MATCH(1,--(RIGHT([1]A2!$B$9:$B$175,LEN([1]A2!$B$9:$B$175)-4)=$A252)*([1]A2!$C$9:$C$175=YEAR($F252)),0)))</f>
        <v/>
      </c>
      <c r="Y252" s="3" t="str" cm="1">
        <f t="array" ref="Y252">IF(EDATE($F252,Y$2)&gt;DATE(2025,12,31),"",INDEX([1]A2!V$9:V$175,MATCH(1,--(RIGHT([1]A2!$B$9:$B$175,LEN([1]A2!$B$9:$B$175)-4)=$A252)*([1]A2!$C$9:$C$175=YEAR($F252)),0)))</f>
        <v/>
      </c>
      <c r="Z252" s="3" t="str" cm="1">
        <f t="array" ref="Z252">IF(EDATE($F252,Z$2)&gt;DATE(2025,12,31),"",INDEX([1]A2!W$9:W$175,MATCH(1,--(RIGHT([1]A2!$B$9:$B$175,LEN([1]A2!$B$9:$B$175)-4)=$A252)*([1]A2!$C$9:$C$175=YEAR($F252)),0)))</f>
        <v/>
      </c>
      <c r="AA252" s="3" t="str" cm="1">
        <f t="array" ref="AA252">IF(EDATE($F252,AA$2)&gt;DATE(2025,12,31),"",INDEX([1]A2!X$9:X$175,MATCH(1,--(RIGHT([1]A2!$B$9:$B$175,LEN([1]A2!$B$9:$B$175)-4)=$A252)*([1]A2!$C$9:$C$175=YEAR($F252)),0)))</f>
        <v/>
      </c>
      <c r="AB252" s="3" t="str" cm="1">
        <f t="array" ref="AB252">IF(EDATE($F252,AB$2)&gt;DATE(2025,12,31),"",INDEX([1]A2!Y$9:Y$175,MATCH(1,--(RIGHT([1]A2!$B$9:$B$175,LEN([1]A2!$B$9:$B$175)-4)=$A252)*([1]A2!$C$9:$C$175=YEAR($F252)),0)))</f>
        <v/>
      </c>
      <c r="AC252" s="3" t="str" cm="1">
        <f t="array" ref="AC252">IF(EDATE($F252,AC$2)&gt;DATE(2025,12,31),"",INDEX([1]A2!Z$9:Z$175,MATCH(1,--(RIGHT([1]A2!$B$9:$B$175,LEN([1]A2!$B$9:$B$175)-4)=$A252)*([1]A2!$C$9:$C$175=YEAR($F252)),0)))</f>
        <v/>
      </c>
      <c r="AD252" s="3" t="str" cm="1">
        <f t="array" ref="AD252">IF(EDATE($F252,AD$2)&gt;DATE(2025,12,31),"",INDEX([1]A2!AA$9:AA$175,MATCH(1,--(RIGHT([1]A2!$B$9:$B$175,LEN([1]A2!$B$9:$B$175)-4)=$A252)*([1]A2!$C$9:$C$175=YEAR($F252)),0)))</f>
        <v/>
      </c>
      <c r="AE252" s="3" t="str" cm="1">
        <f t="array" ref="AE252">IF(EDATE($F252,AE$2)&gt;DATE(2025,12,31),"",INDEX([1]A2!AB$9:AB$175,MATCH(1,--(RIGHT([1]A2!$B$9:$B$175,LEN([1]A2!$B$9:$B$175)-4)=$A252)*([1]A2!$C$9:$C$175=YEAR($F252)),0)))</f>
        <v/>
      </c>
      <c r="AF252" s="3" t="str" cm="1">
        <f t="array" ref="AF252">IF(EDATE($F252,AF$2)&gt;DATE(2025,12,31),"",INDEX([1]A2!AC$9:AC$175,MATCH(1,--(RIGHT([1]A2!$B$9:$B$175,LEN([1]A2!$B$9:$B$175)-4)=$A252)*([1]A2!$C$9:$C$175=YEAR($F252)),0)))</f>
        <v/>
      </c>
      <c r="AG252" s="3" t="str" cm="1">
        <f t="array" ref="AG252">IF(EDATE($F252,AG$2)&gt;DATE(2025,12,31),"",INDEX([1]A2!AD$9:AD$175,MATCH(1,--(RIGHT([1]A2!$B$9:$B$175,LEN([1]A2!$B$9:$B$175)-4)=$A252)*([1]A2!$C$9:$C$175=YEAR($F252)),0)))</f>
        <v/>
      </c>
      <c r="AH252" s="3" t="str" cm="1">
        <f t="array" ref="AH252">IF(EDATE($F252,AH$2)&gt;DATE(2025,12,31),"",INDEX([1]A2!AE$9:AE$175,MATCH(1,--(RIGHT([1]A2!$B$9:$B$175,LEN([1]A2!$B$9:$B$175)-4)=$A252)*([1]A2!$C$9:$C$175=YEAR($F252)),0)))</f>
        <v/>
      </c>
      <c r="AI252" s="3" t="str" cm="1">
        <f t="array" ref="AI252">IF(EDATE($F252,AI$2)&gt;DATE(2025,12,31),"",INDEX([1]A2!AF$9:AF$175,MATCH(1,--(RIGHT([1]A2!$B$9:$B$175,LEN([1]A2!$B$9:$B$175)-4)=$A252)*([1]A2!$C$9:$C$175=YEAR($F252)),0)))</f>
        <v/>
      </c>
      <c r="AJ252" s="3" t="str" cm="1">
        <f t="array" ref="AJ252">IF(EDATE($F252,AJ$2)&gt;DATE(2025,12,31),"",INDEX([1]A2!AG$9:AG$175,MATCH(1,--(RIGHT([1]A2!$B$9:$B$175,LEN([1]A2!$B$9:$B$175)-4)=$A252)*([1]A2!$C$9:$C$175=YEAR($F252)),0)))</f>
        <v/>
      </c>
      <c r="AK252" s="3" t="str" cm="1">
        <f t="array" ref="AK252">IF(EDATE($F252,AK$2)&gt;DATE(2025,12,31),"",INDEX([1]A2!AH$9:AH$175,MATCH(1,--(RIGHT([1]A2!$B$9:$B$175,LEN([1]A2!$B$9:$B$175)-4)=$A252)*([1]A2!$C$9:$C$175=YEAR($F252)),0)))</f>
        <v/>
      </c>
      <c r="AL252" s="3" t="str" cm="1">
        <f t="array" ref="AL252">IF(EDATE($F252,AL$2)&gt;DATE(2025,12,31),"",INDEX([1]A2!AI$9:AI$175,MATCH(1,--(RIGHT([1]A2!$B$9:$B$175,LEN([1]A2!$B$9:$B$175)-4)=$A252)*([1]A2!$C$9:$C$175=YEAR($F252)),0)))</f>
        <v/>
      </c>
      <c r="AM252" s="3" t="str" cm="1">
        <f t="array" ref="AM252">IF(EDATE($F252,AM$2)&gt;DATE(2025,12,31),"",INDEX([1]A2!AJ$9:AJ$175,MATCH(1,--(RIGHT([1]A2!$B$9:$B$175,LEN([1]A2!$B$9:$B$175)-4)=$A252)*([1]A2!$C$9:$C$175=YEAR($F252)),0)))</f>
        <v/>
      </c>
      <c r="AN252" s="3" t="str" cm="1">
        <f t="array" ref="AN252">IF(EDATE($F252,AN$2)&gt;DATE(2025,12,31),"",INDEX([1]A2!AK$9:AK$175,MATCH(1,--(RIGHT([1]A2!$B$9:$B$175,LEN([1]A2!$B$9:$B$175)-4)=$A252)*([1]A2!$C$9:$C$175=YEAR($F252)),0)))</f>
        <v/>
      </c>
      <c r="AO252" s="3" t="str" cm="1">
        <f t="array" ref="AO252">IF(EDATE($F252,AO$2)&gt;DATE(2025,12,31),"",INDEX([1]A2!AL$9:AL$175,MATCH(1,--(RIGHT([1]A2!$B$9:$B$175,LEN([1]A2!$B$9:$B$175)-4)=$A252)*([1]A2!$C$9:$C$175=YEAR($F252)),0)))</f>
        <v/>
      </c>
      <c r="AP252" s="3" t="str" cm="1">
        <f t="array" ref="AP252">IF(EDATE($F252,AP$2)&gt;DATE(2025,12,31),"",INDEX([1]A2!AM$9:AM$175,MATCH(1,--(RIGHT([1]A2!$B$9:$B$175,LEN([1]A2!$B$9:$B$175)-4)=$A252)*([1]A2!$C$9:$C$175=YEAR($F252)),0)))</f>
        <v/>
      </c>
      <c r="AQ252" s="3" t="str" cm="1">
        <f t="array" ref="AQ252">IF(EDATE($F252,AQ$2)&gt;DATE(2025,12,31),"",INDEX([1]A2!AN$9:AN$175,MATCH(1,--(RIGHT([1]A2!$B$9:$B$175,LEN([1]A2!$B$9:$B$175)-4)=$A252)*([1]A2!$C$9:$C$175=YEAR($F252)),0)))</f>
        <v/>
      </c>
      <c r="AR252" s="3" t="str" cm="1">
        <f t="array" ref="AR252">IF(EDATE($F252,AR$2)&gt;DATE(2025,12,31),"",INDEX([1]A2!AO$9:AO$175,MATCH(1,--(RIGHT([1]A2!$B$9:$B$175,LEN([1]A2!$B$9:$B$175)-4)=$A252)*([1]A2!$C$9:$C$175=YEAR($F252)),0)))</f>
        <v/>
      </c>
      <c r="AS252" s="3" t="str" cm="1">
        <f t="array" ref="AS252">IF(EDATE($F252,AS$2)&gt;DATE(2025,12,31),"",INDEX([1]A2!AP$9:AP$175,MATCH(1,--(RIGHT([1]A2!$B$9:$B$175,LEN([1]A2!$B$9:$B$175)-4)=$A252)*([1]A2!$C$9:$C$175=YEAR($F252)),0)))</f>
        <v/>
      </c>
      <c r="AT252" s="3" t="str" cm="1">
        <f t="array" ref="AT252">IF(EDATE($F252,AT$2)&gt;DATE(2025,12,31),"",INDEX([1]A2!AQ$9:AQ$175,MATCH(1,--(RIGHT([1]A2!$B$9:$B$175,LEN([1]A2!$B$9:$B$175)-4)=$A252)*([1]A2!$C$9:$C$175=YEAR($F252)),0)))</f>
        <v/>
      </c>
      <c r="AU252" s="3" t="str" cm="1">
        <f t="array" ref="AU252">IF(EDATE($F252,AU$2)&gt;DATE(2025,12,31),"",INDEX([1]A2!AR$9:AR$175,MATCH(1,--(RIGHT([1]A2!$B$9:$B$175,LEN([1]A2!$B$9:$B$175)-4)=$A252)*([1]A2!$C$9:$C$175=YEAR($F252)),0)))</f>
        <v/>
      </c>
      <c r="AV252" s="3" t="str" cm="1">
        <f t="array" ref="AV252">IF(EDATE($F252,AV$2)&gt;DATE(2025,12,31),"",INDEX([1]A2!AS$9:AS$175,MATCH(1,--(RIGHT([1]A2!$B$9:$B$175,LEN([1]A2!$B$9:$B$175)-4)=$A252)*([1]A2!$C$9:$C$175=YEAR($F252)),0)))</f>
        <v/>
      </c>
      <c r="AW252" s="3" t="str" cm="1">
        <f t="array" ref="AW252">IF(EDATE($F252,AW$2)&gt;DATE(2025,12,31),"",INDEX([1]A2!AT$9:AT$175,MATCH(1,--(RIGHT([1]A2!$B$9:$B$175,LEN([1]A2!$B$9:$B$175)-4)=$A252)*([1]A2!$C$9:$C$175=YEAR($F252)),0)))</f>
        <v/>
      </c>
      <c r="AX252" s="3" t="str" cm="1">
        <f t="array" ref="AX252">IF(EDATE($F252,AX$2)&gt;DATE(2025,12,31),"",INDEX([1]A2!AU$9:AU$175,MATCH(1,--(RIGHT([1]A2!$B$9:$B$175,LEN([1]A2!$B$9:$B$175)-4)=$A252)*([1]A2!$C$9:$C$175=YEAR($F252)),0)))</f>
        <v/>
      </c>
      <c r="AY252" s="3" t="str" cm="1">
        <f t="array" ref="AY252">IF(EDATE($F252,AY$2)&gt;DATE(2025,12,31),"",INDEX([1]A2!AV$9:AV$175,MATCH(1,--(RIGHT([1]A2!$B$9:$B$175,LEN([1]A2!$B$9:$B$175)-4)=$A252)*([1]A2!$C$9:$C$175=YEAR($F252)),0)))</f>
        <v/>
      </c>
      <c r="AZ252" s="3" t="str" cm="1">
        <f t="array" ref="AZ252">IF(EDATE($F252,AZ$2)&gt;DATE(2025,12,31),"",INDEX([1]A2!AW$9:AW$175,MATCH(1,--(RIGHT([1]A2!$B$9:$B$175,LEN([1]A2!$B$9:$B$175)-4)=$A252)*([1]A2!$C$9:$C$175=YEAR($F252)),0)))</f>
        <v/>
      </c>
      <c r="BA252" s="3" t="str" cm="1">
        <f t="array" ref="BA252">IF(EDATE($F252,BA$2)&gt;DATE(2025,12,31),"",INDEX([1]A2!AX$9:AX$175,MATCH(1,--(RIGHT([1]A2!$B$9:$B$175,LEN([1]A2!$B$9:$B$175)-4)=$A252)*([1]A2!$C$9:$C$175=YEAR($F252)),0)))</f>
        <v/>
      </c>
      <c r="BB252" s="3" t="str" cm="1">
        <f t="array" ref="BB252">IF(EDATE($F252,BB$2)&gt;DATE(2025,12,31),"",INDEX([1]A2!AY$9:AY$175,MATCH(1,--(RIGHT([1]A2!$B$9:$B$175,LEN([1]A2!$B$9:$B$175)-4)=$A252)*([1]A2!$C$9:$C$175=YEAR($F252)),0)))</f>
        <v/>
      </c>
      <c r="BC252" s="3" t="str" cm="1">
        <f t="array" ref="BC252">IF(EDATE($F252,BC$2)&gt;DATE(2025,12,31),"",INDEX([1]A2!AZ$9:AZ$175,MATCH(1,--(RIGHT([1]A2!$B$9:$B$175,LEN([1]A2!$B$9:$B$175)-4)=$A252)*([1]A2!$C$9:$C$175=YEAR($F252)),0)))</f>
        <v/>
      </c>
      <c r="BD252" s="3" t="str" cm="1">
        <f t="array" ref="BD252">IF(EDATE($F252,BD$2)&gt;DATE(2025,12,31),"",INDEX([1]A2!BA$9:BA$175,MATCH(1,--(RIGHT([1]A2!$B$9:$B$175,LEN([1]A2!$B$9:$B$175)-4)=$A252)*([1]A2!$C$9:$C$175=YEAR($F252)),0)))</f>
        <v/>
      </c>
      <c r="BE252" s="3" t="str" cm="1">
        <f t="array" ref="BE252">IF(EDATE($F252,BE$2)&gt;DATE(2025,12,31),"",INDEX([1]A2!BB$9:BB$175,MATCH(1,--(RIGHT([1]A2!$B$9:$B$175,LEN([1]A2!$B$9:$B$175)-4)=$A252)*([1]A2!$C$9:$C$175=YEAR($F252)),0)))</f>
        <v/>
      </c>
      <c r="BF252" s="3" t="str" cm="1">
        <f t="array" ref="BF252">IF(EDATE($F252,BF$2)&gt;DATE(2025,12,31),"",INDEX([1]A2!BC$9:BC$175,MATCH(1,--(RIGHT([1]A2!$B$9:$B$175,LEN([1]A2!$B$9:$B$175)-4)=$A252)*([1]A2!$C$9:$C$175=YEAR($F252)),0)))</f>
        <v/>
      </c>
      <c r="BG252" s="3" t="str" cm="1">
        <f t="array" ref="BG252">IF(EDATE($F252,BG$2)&gt;DATE(2025,12,31),"",INDEX([1]A2!BD$9:BD$175,MATCH(1,--(RIGHT([1]A2!$B$9:$B$175,LEN([1]A2!$B$9:$B$175)-4)=$A252)*([1]A2!$C$9:$C$175=YEAR($F252)),0)))</f>
        <v/>
      </c>
      <c r="BH252" s="3" t="str" cm="1">
        <f t="array" ref="BH252">IF(EDATE($F252,BH$2)&gt;DATE(2025,12,31),"",INDEX([1]A2!BE$9:BE$175,MATCH(1,--(RIGHT([1]A2!$B$9:$B$175,LEN([1]A2!$B$9:$B$175)-4)=$A252)*([1]A2!$C$9:$C$175=YEAR($F252)),0)))</f>
        <v/>
      </c>
      <c r="BI252" s="3" t="str" cm="1">
        <f t="array" ref="BI252">IF(EDATE($F252,BI$2)&gt;DATE(2025,12,31),"",INDEX([1]A2!BF$9:BF$175,MATCH(1,--(RIGHT([1]A2!$B$9:$B$175,LEN([1]A2!$B$9:$B$175)-4)=$A252)*([1]A2!$C$9:$C$175=YEAR($F252)),0)))</f>
        <v/>
      </c>
      <c r="BJ252" s="3" t="str" cm="1">
        <f t="array" ref="BJ252">IF(EDATE($F252,BJ$2)&gt;DATE(2025,12,31),"",INDEX([1]A2!BG$9:BG$175,MATCH(1,--(RIGHT([1]A2!$B$9:$B$175,LEN([1]A2!$B$9:$B$175)-4)=$A252)*([1]A2!$C$9:$C$175=YEAR($F252)),0)))</f>
        <v/>
      </c>
      <c r="BK252" s="3" t="str" cm="1">
        <f t="array" ref="BK252">IF(EDATE($F252,BK$2)&gt;DATE(2025,12,31),"",INDEX([1]A2!BH$9:BH$175,MATCH(1,--(RIGHT([1]A2!$B$9:$B$175,LEN([1]A2!$B$9:$B$175)-4)=$A252)*([1]A2!$C$9:$C$175=YEAR($F252)),0)))</f>
        <v/>
      </c>
      <c r="BL252" s="3" t="str" cm="1">
        <f t="array" ref="BL252">IF(EDATE($F252,BL$2)&gt;DATE(2025,12,31),"",INDEX([1]A2!BI$9:BI$175,MATCH(1,--(RIGHT([1]A2!$B$9:$B$175,LEN([1]A2!$B$9:$B$175)-4)=$A252)*([1]A2!$C$9:$C$175=YEAR($F252)),0)))</f>
        <v/>
      </c>
      <c r="BM252" s="3" t="str" cm="1">
        <f t="array" ref="BM252">IF(EDATE($F252,BM$2)&gt;DATE(2025,12,31),"",INDEX([1]A2!BJ$9:BJ$175,MATCH(1,--(RIGHT([1]A2!$B$9:$B$175,LEN([1]A2!$B$9:$B$175)-4)=$A252)*([1]A2!$C$9:$C$175=YEAR($F252)),0)))</f>
        <v/>
      </c>
      <c r="BN252" s="3" t="str" cm="1">
        <f t="array" ref="BN252">IF(EDATE($F252,BN$2)&gt;DATE(2025,12,31),"",INDEX([1]A2!BK$9:BK$175,MATCH(1,--(RIGHT([1]A2!$B$9:$B$175,LEN([1]A2!$B$9:$B$175)-4)=$A252)*([1]A2!$C$9:$C$175=YEAR($F252)),0)))</f>
        <v/>
      </c>
      <c r="BO252" s="3" t="str" cm="1">
        <f t="array" ref="BO252">IF(EDATE($F252,BO$2)&gt;DATE(2025,12,31),"",INDEX([1]A2!BL$9:BL$175,MATCH(1,--(RIGHT([1]A2!$B$9:$B$175,LEN([1]A2!$B$9:$B$175)-4)=$A252)*([1]A2!$C$9:$C$175=YEAR($F252)),0)))</f>
        <v/>
      </c>
      <c r="BP252" s="3" t="str" cm="1">
        <f t="array" ref="BP252">IF(EDATE($F252,BP$2)&gt;DATE(2025,12,31),"",INDEX([1]A2!BM$9:BM$175,MATCH(1,--(RIGHT([1]A2!$B$9:$B$175,LEN([1]A2!$B$9:$B$175)-4)=$A252)*([1]A2!$C$9:$C$175=YEAR($F252)),0)))</f>
        <v/>
      </c>
      <c r="BQ252" s="3" t="str" cm="1">
        <f t="array" ref="BQ252">IF(EDATE($F252,BQ$2)&gt;DATE(2025,12,31),"",INDEX([1]A2!BN$9:BN$175,MATCH(1,--(RIGHT([1]A2!$B$9:$B$175,LEN([1]A2!$B$9:$B$175)-4)=$A252)*([1]A2!$C$9:$C$175=YEAR($F252)),0)))</f>
        <v/>
      </c>
      <c r="BR252" s="3" t="str" cm="1">
        <f t="array" ref="BR252">IF(EDATE($F252,BR$2)&gt;DATE(2025,12,31),"",INDEX([1]A2!BO$9:BO$175,MATCH(1,--(RIGHT([1]A2!$B$9:$B$175,LEN([1]A2!$B$9:$B$175)-4)=$A252)*([1]A2!$C$9:$C$175=YEAR($F252)),0)))</f>
        <v/>
      </c>
      <c r="BS252" s="3" t="str" cm="1">
        <f t="array" ref="BS252">IF(EDATE($F252,BS$2)&gt;DATE(2025,12,31),"",INDEX([1]A2!BP$9:BP$175,MATCH(1,--(RIGHT([1]A2!$B$9:$B$175,LEN([1]A2!$B$9:$B$175)-4)=$A252)*([1]A2!$C$9:$C$175=YEAR($F252)),0)))</f>
        <v/>
      </c>
      <c r="BT252" s="3" t="str" cm="1">
        <f t="array" ref="BT252">IF(EDATE($F252,BT$2)&gt;DATE(2025,12,31),"",INDEX([1]A2!BQ$9:BQ$175,MATCH(1,--(RIGHT([1]A2!$B$9:$B$175,LEN([1]A2!$B$9:$B$175)-4)=$A252)*([1]A2!$C$9:$C$175=YEAR($F252)),0)))</f>
        <v/>
      </c>
      <c r="BU252" s="3" t="str" cm="1">
        <f t="array" ref="BU252">IF(EDATE($F252,BU$2)&gt;DATE(2025,12,31),"",INDEX([1]A2!BR$9:BR$175,MATCH(1,--(RIGHT([1]A2!$B$9:$B$175,LEN([1]A2!$B$9:$B$175)-4)=$A252)*([1]A2!$C$9:$C$175=YEAR($F252)),0)))</f>
        <v/>
      </c>
      <c r="BV252" s="3" t="str" cm="1">
        <f t="array" ref="BV252">IF(EDATE($F252,BV$2)&gt;DATE(2025,12,31),"",INDEX([1]A2!BS$9:BS$175,MATCH(1,--(RIGHT([1]A2!$B$9:$B$175,LEN([1]A2!$B$9:$B$175)-4)=$A252)*([1]A2!$C$9:$C$175=YEAR($F252)),0)))</f>
        <v/>
      </c>
      <c r="BW252" s="3" t="str" cm="1">
        <f t="array" ref="BW252">IF(EDATE($F252,BW$2)&gt;DATE(2025,12,31),"",INDEX([1]A2!BT$9:BT$175,MATCH(1,--(RIGHT([1]A2!$B$9:$B$175,LEN([1]A2!$B$9:$B$175)-4)=$A252)*([1]A2!$C$9:$C$175=YEAR($F252)),0)))</f>
        <v/>
      </c>
      <c r="BX252" s="3" t="str" cm="1">
        <f t="array" ref="BX252">IF(EDATE($F252,BX$2)&gt;DATE(2025,12,31),"",INDEX([1]A2!BU$9:BU$175,MATCH(1,--(RIGHT([1]A2!$B$9:$B$175,LEN([1]A2!$B$9:$B$175)-4)=$A252)*([1]A2!$C$9:$C$175=YEAR($F252)),0)))</f>
        <v/>
      </c>
      <c r="BY252" s="3" t="str" cm="1">
        <f t="array" ref="BY252">IF(EDATE($F252,BY$2)&gt;DATE(2025,12,31),"",INDEX([1]A2!BV$9:BV$175,MATCH(1,--(RIGHT([1]A2!$B$9:$B$175,LEN([1]A2!$B$9:$B$175)-4)=$A252)*([1]A2!$C$9:$C$175=YEAR($F252)),0)))</f>
        <v/>
      </c>
      <c r="BZ252" s="3" t="str" cm="1">
        <f t="array" ref="BZ252">IF(EDATE($F252,BZ$2)&gt;DATE(2025,12,31),"",INDEX([1]A2!BW$9:BW$175,MATCH(1,--(RIGHT([1]A2!$B$9:$B$175,LEN([1]A2!$B$9:$B$175)-4)=$A252)*([1]A2!$C$9:$C$175=YEAR($F252)),0)))</f>
        <v/>
      </c>
      <c r="CA252" s="3" t="str" cm="1">
        <f t="array" ref="CA252">IF(EDATE($F252,CA$2)&gt;DATE(2025,12,31),"",INDEX([1]A2!BX$9:BX$175,MATCH(1,--(RIGHT([1]A2!$B$9:$B$175,LEN([1]A2!$B$9:$B$175)-4)=$A252)*([1]A2!$C$9:$C$175=YEAR($F252)),0)))</f>
        <v/>
      </c>
      <c r="CB252" s="3" t="str" cm="1">
        <f t="array" ref="CB252">IF(EDATE($F252,CB$2)&gt;DATE(2025,12,31),"",INDEX([1]A2!BY$9:BY$175,MATCH(1,--(RIGHT([1]A2!$B$9:$B$175,LEN([1]A2!$B$9:$B$175)-4)=$A252)*([1]A2!$C$9:$C$175=YEAR($F252)),0)))</f>
        <v/>
      </c>
      <c r="CC252" s="3" t="str" cm="1">
        <f t="array" ref="CC252">IF(EDATE($F252,CC$2)&gt;DATE(2025,12,31),"",INDEX([1]A2!BZ$9:BZ$175,MATCH(1,--(RIGHT([1]A2!$B$9:$B$175,LEN([1]A2!$B$9:$B$175)-4)=$A252)*([1]A2!$C$9:$C$175=YEAR($F252)),0)))</f>
        <v/>
      </c>
      <c r="CD252" s="3" t="str" cm="1">
        <f t="array" ref="CD252">IF(EDATE($F252,CD$2)&gt;DATE(2025,12,31),"",INDEX([1]A2!CA$9:CA$175,MATCH(1,--(RIGHT([1]A2!$B$9:$B$175,LEN([1]A2!$B$9:$B$175)-4)=$A252)*([1]A2!$C$9:$C$175=YEAR($F252)),0)))</f>
        <v/>
      </c>
      <c r="CE252" s="3" t="str" cm="1">
        <f t="array" ref="CE252">IF(EDATE($F252,CE$2)&gt;DATE(2025,12,31),"",INDEX([1]A2!CB$9:CB$175,MATCH(1,--(RIGHT([1]A2!$B$9:$B$175,LEN([1]A2!$B$9:$B$175)-4)=$A252)*([1]A2!$C$9:$C$175=YEAR($F252)),0)))</f>
        <v/>
      </c>
      <c r="CF252" s="3" t="str" cm="1">
        <f t="array" ref="CF252">IF(EDATE($F252,CF$2)&gt;DATE(2025,12,31),"",INDEX([1]A2!CC$9:CC$175,MATCH(1,--(RIGHT([1]A2!$B$9:$B$175,LEN([1]A2!$B$9:$B$175)-4)=$A252)*([1]A2!$C$9:$C$175=YEAR($F252)),0)))</f>
        <v/>
      </c>
      <c r="CG252" s="3" t="str" cm="1">
        <f t="array" ref="CG252">IF(EDATE($F252,CG$2)&gt;DATE(2025,12,31),"",INDEX([1]A2!CD$9:CD$175,MATCH(1,--(RIGHT([1]A2!$B$9:$B$175,LEN([1]A2!$B$9:$B$175)-4)=$A252)*([1]A2!$C$9:$C$175=YEAR($F252)),0)))</f>
        <v/>
      </c>
      <c r="CH252" s="3" t="str" cm="1">
        <f t="array" ref="CH252">IF(EDATE($F252,CH$2)&gt;DATE(2025,12,31),"",INDEX([1]A2!CE$9:CE$175,MATCH(1,--(RIGHT([1]A2!$B$9:$B$175,LEN([1]A2!$B$9:$B$175)-4)=$A252)*([1]A2!$C$9:$C$175=YEAR($F252)),0)))</f>
        <v/>
      </c>
      <c r="CI252" s="3" t="str" cm="1">
        <f t="array" ref="CI252">IF(EDATE($F252,CI$2)&gt;DATE(2025,12,31),"",INDEX([1]A2!CF$9:CF$175,MATCH(1,--(RIGHT([1]A2!$B$9:$B$175,LEN([1]A2!$B$9:$B$175)-4)=$A252)*([1]A2!$C$9:$C$175=YEAR($F252)),0)))</f>
        <v/>
      </c>
      <c r="CJ252" s="3" t="str" cm="1">
        <f t="array" ref="CJ252">IF(EDATE($F252,CJ$2)&gt;DATE(2025,12,31),"",INDEX([1]A2!CG$9:CG$175,MATCH(1,--(RIGHT([1]A2!$B$9:$B$175,LEN([1]A2!$B$9:$B$175)-4)=$A252)*([1]A2!$C$9:$C$175=YEAR($F252)),0)))</f>
        <v/>
      </c>
      <c r="CK252" s="3" t="str" cm="1">
        <f t="array" ref="CK252">IF(EDATE($F252,CK$2)&gt;DATE(2025,12,31),"",INDEX([1]A2!CH$9:CH$175,MATCH(1,--(RIGHT([1]A2!$B$9:$B$175,LEN([1]A2!$B$9:$B$175)-4)=$A252)*([1]A2!$C$9:$C$175=YEAR($F252)),0)))</f>
        <v/>
      </c>
      <c r="CL252" s="3" t="str" cm="1">
        <f t="array" ref="CL252">IF(EDATE($F252,CL$2)&gt;DATE(2025,12,31),"",INDEX([1]A2!CI$9:CI$175,MATCH(1,--(RIGHT([1]A2!$B$9:$B$175,LEN([1]A2!$B$9:$B$175)-4)=$A252)*([1]A2!$C$9:$C$175=YEAR($F252)),0)))</f>
        <v/>
      </c>
      <c r="CM252" s="3" t="str" cm="1">
        <f t="array" ref="CM252">IF(EDATE($F252,CM$2)&gt;DATE(2025,12,31),"",INDEX([1]A2!CJ$9:CJ$175,MATCH(1,--(RIGHT([1]A2!$B$9:$B$175,LEN([1]A2!$B$9:$B$175)-4)=$A252)*([1]A2!$C$9:$C$175=YEAR($F252)),0)))</f>
        <v/>
      </c>
      <c r="CN252" s="3" t="str" cm="1">
        <f t="array" ref="CN252">IF(EDATE($F252,CN$2)&gt;DATE(2025,12,31),"",INDEX([1]A2!CK$9:CK$175,MATCH(1,--(RIGHT([1]A2!$B$9:$B$175,LEN([1]A2!$B$9:$B$175)-4)=$A252)*([1]A2!$C$9:$C$175=YEAR($F252)),0)))</f>
        <v/>
      </c>
      <c r="CO252" s="3" t="str" cm="1">
        <f t="array" ref="CO252">IF(EDATE($F252,CO$2)&gt;DATE(2025,12,31),"",INDEX([1]A2!CL$9:CL$175,MATCH(1,--(RIGHT([1]A2!$B$9:$B$175,LEN([1]A2!$B$9:$B$175)-4)=$A252)*([1]A2!$C$9:$C$175=YEAR($F252)),0)))</f>
        <v/>
      </c>
      <c r="CP252" s="3" t="str" cm="1">
        <f t="array" ref="CP252">IF(EDATE($F252,CP$2)&gt;DATE(2025,12,31),"",INDEX([1]A2!CM$9:CM$175,MATCH(1,--(RIGHT([1]A2!$B$9:$B$175,LEN([1]A2!$B$9:$B$175)-4)=$A252)*([1]A2!$C$9:$C$175=YEAR($F252)),0)))</f>
        <v/>
      </c>
      <c r="CQ252" s="3" t="str" cm="1">
        <f t="array" ref="CQ252">IF(EDATE($F252,CQ$2)&gt;DATE(2025,12,31),"",INDEX([1]A2!CN$9:CN$175,MATCH(1,--(RIGHT([1]A2!$B$9:$B$175,LEN([1]A2!$B$9:$B$175)-4)=$A252)*([1]A2!$C$9:$C$175=YEAR($F252)),0)))</f>
        <v/>
      </c>
      <c r="CR252" s="3" t="str" cm="1">
        <f t="array" ref="CR252">IF(EDATE($F252,CR$2)&gt;DATE(2025,12,31),"",INDEX([1]A2!CO$9:CO$175,MATCH(1,--(RIGHT([1]A2!$B$9:$B$175,LEN([1]A2!$B$9:$B$175)-4)=$A252)*([1]A2!$C$9:$C$175=YEAR($F252)),0)))</f>
        <v/>
      </c>
      <c r="CS252" s="3" t="str" cm="1">
        <f t="array" ref="CS252">IF(EDATE($F252,CS$2)&gt;DATE(2025,12,31),"",INDEX([1]A2!CP$9:CP$175,MATCH(1,--(RIGHT([1]A2!$B$9:$B$175,LEN([1]A2!$B$9:$B$175)-4)=$A252)*([1]A2!$C$9:$C$175=YEAR($F252)),0)))</f>
        <v/>
      </c>
      <c r="CT252" s="3" t="str" cm="1">
        <f t="array" ref="CT252">IF(EDATE($F252,CT$2)&gt;DATE(2025,12,31),"",INDEX([1]A2!CQ$9:CQ$175,MATCH(1,--(RIGHT([1]A2!$B$9:$B$175,LEN([1]A2!$B$9:$B$175)-4)=$A252)*([1]A2!$C$9:$C$175=YEAR($F252)),0)))</f>
        <v/>
      </c>
      <c r="CU252" s="3" t="str" cm="1">
        <f t="array" ref="CU252">IF(EDATE($F252,CU$2)&gt;DATE(2025,12,31),"",INDEX([1]A2!CR$9:CR$175,MATCH(1,--(RIGHT([1]A2!$B$9:$B$175,LEN([1]A2!$B$9:$B$175)-4)=$A252)*([1]A2!$C$9:$C$175=YEAR($F252)),0)))</f>
        <v/>
      </c>
      <c r="CV252" s="3" t="str" cm="1">
        <f t="array" ref="CV252">IF(EDATE($F252,CV$2)&gt;DATE(2025,12,31),"",INDEX([1]A2!CS$9:CS$175,MATCH(1,--(RIGHT([1]A2!$B$9:$B$175,LEN([1]A2!$B$9:$B$175)-4)=$A252)*([1]A2!$C$9:$C$175=YEAR($F252)),0)))</f>
        <v/>
      </c>
      <c r="CW252" s="3" t="str" cm="1">
        <f t="array" ref="CW252">IF(EDATE($F252,CW$2)&gt;DATE(2025,12,31),"",INDEX([1]A2!CT$9:CT$175,MATCH(1,--(RIGHT([1]A2!$B$9:$B$175,LEN([1]A2!$B$9:$B$175)-4)=$A252)*([1]A2!$C$9:$C$175=YEAR($F252)),0)))</f>
        <v/>
      </c>
      <c r="CX252" s="3" t="str" cm="1">
        <f t="array" ref="CX252">IF(EDATE($F252,CX$2)&gt;DATE(2025,12,31),"",INDEX([1]A2!CU$9:CU$175,MATCH(1,--(RIGHT([1]A2!$B$9:$B$175,LEN([1]A2!$B$9:$B$175)-4)=$A252)*([1]A2!$C$9:$C$175=YEAR($F252)),0)))</f>
        <v/>
      </c>
      <c r="CY252" s="3" t="str" cm="1">
        <f t="array" ref="CY252">IF(EDATE($F252,CY$2)&gt;DATE(2025,12,31),"",INDEX([1]A2!CV$9:CV$175,MATCH(1,--(RIGHT([1]A2!$B$9:$B$175,LEN([1]A2!$B$9:$B$175)-4)=$A252)*([1]A2!$C$9:$C$175=YEAR($F252)),0)))</f>
        <v/>
      </c>
      <c r="CZ252" s="3" t="str" cm="1">
        <f t="array" ref="CZ252">IF(EDATE($F252,CZ$2)&gt;DATE(2025,12,31),"",INDEX([1]A2!CW$9:CW$175,MATCH(1,--(RIGHT([1]A2!$B$9:$B$175,LEN([1]A2!$B$9:$B$175)-4)=$A252)*([1]A2!$C$9:$C$175=YEAR($F252)),0)))</f>
        <v/>
      </c>
      <c r="DA252" s="3" t="str" cm="1">
        <f t="array" ref="DA252">IF(EDATE($F252,DA$2)&gt;DATE(2025,12,31),"",INDEX([1]A2!CX$9:CX$175,MATCH(1,--(RIGHT([1]A2!$B$9:$B$175,LEN([1]A2!$B$9:$B$175)-4)=$A252)*([1]A2!$C$9:$C$175=YEAR($F252)),0)))</f>
        <v/>
      </c>
      <c r="DB252" s="3" t="str" cm="1">
        <f t="array" ref="DB252">IF(EDATE($F252,DB$2)&gt;DATE(2025,12,31),"",INDEX([1]A2!CY$9:CY$175,MATCH(1,--(RIGHT([1]A2!$B$9:$B$175,LEN([1]A2!$B$9:$B$175)-4)=$A252)*([1]A2!$C$9:$C$175=YEAR($F252)),0)))</f>
        <v/>
      </c>
      <c r="DC252" s="3" t="str" cm="1">
        <f t="array" ref="DC252">IF(EDATE($F252,DC$2)&gt;DATE(2025,12,31),"",INDEX([1]A2!CZ$9:CZ$175,MATCH(1,--(RIGHT([1]A2!$B$9:$B$175,LEN([1]A2!$B$9:$B$175)-4)=$A252)*([1]A2!$C$9:$C$175=YEAR($F252)),0)))</f>
        <v/>
      </c>
      <c r="DD252" s="3" t="str" cm="1">
        <f t="array" ref="DD252">IF(EDATE($F252,DD$2)&gt;DATE(2025,12,31),"",INDEX([1]A2!DA$9:DA$175,MATCH(1,--(RIGHT([1]A2!$B$9:$B$175,LEN([1]A2!$B$9:$B$175)-4)=$A252)*([1]A2!$C$9:$C$175=YEAR($F252)),0)))</f>
        <v/>
      </c>
      <c r="DE252" s="3" t="str" cm="1">
        <f t="array" ref="DE252">IF(EDATE($F252,DE$2)&gt;DATE(2025,12,31),"",INDEX([1]A2!DB$9:DB$175,MATCH(1,--(RIGHT([1]A2!$B$9:$B$175,LEN([1]A2!$B$9:$B$175)-4)=$A252)*([1]A2!$C$9:$C$175=YEAR($F252)),0)))</f>
        <v/>
      </c>
      <c r="DF252" s="3" t="str" cm="1">
        <f t="array" ref="DF252">IF(EDATE($F252,DF$2)&gt;DATE(2025,12,31),"",INDEX([1]A2!DC$9:DC$175,MATCH(1,--(RIGHT([1]A2!$B$9:$B$175,LEN([1]A2!$B$9:$B$175)-4)=$A252)*([1]A2!$C$9:$C$175=YEAR($F252)),0)))</f>
        <v/>
      </c>
      <c r="DG252" s="3" t="str" cm="1">
        <f t="array" ref="DG252">IF(EDATE($F252,DG$2)&gt;DATE(2025,12,31),"",INDEX([1]A2!DD$9:DD$175,MATCH(1,--(RIGHT([1]A2!$B$9:$B$175,LEN([1]A2!$B$9:$B$175)-4)=$A252)*([1]A2!$C$9:$C$175=YEAR($F252)),0)))</f>
        <v/>
      </c>
      <c r="DH252" s="3" t="str" cm="1">
        <f t="array" ref="DH252">IF(EDATE($F252,DH$2)&gt;DATE(2025,12,31),"",INDEX([1]A2!DE$9:DE$175,MATCH(1,--(RIGHT([1]A2!$B$9:$B$175,LEN([1]A2!$B$9:$B$175)-4)=$A252)*([1]A2!$C$9:$C$175=YEAR($F252)),0)))</f>
        <v/>
      </c>
      <c r="DI252" s="3" t="str" cm="1">
        <f t="array" ref="DI252">IF(EDATE($F252,DI$2)&gt;DATE(2025,12,31),"",INDEX([1]A2!DF$9:DF$175,MATCH(1,--(RIGHT([1]A2!$B$9:$B$175,LEN([1]A2!$B$9:$B$175)-4)=$A252)*([1]A2!$C$9:$C$175=YEAR($F252)),0)))</f>
        <v/>
      </c>
      <c r="DJ252" s="3" t="str" cm="1">
        <f t="array" ref="DJ252">IF(EDATE($F252,DJ$2)&gt;DATE(2025,12,31),"",INDEX([1]A2!DG$9:DG$175,MATCH(1,--(RIGHT([1]A2!$B$9:$B$175,LEN([1]A2!$B$9:$B$175)-4)=$A252)*([1]A2!$C$9:$C$175=YEAR($F252)),0)))</f>
        <v/>
      </c>
      <c r="DK252" s="3" t="str" cm="1">
        <f t="array" ref="DK252">IF(EDATE($F252,DK$2)&gt;DATE(2025,12,31),"",INDEX([1]A2!DH$9:DH$175,MATCH(1,--(RIGHT([1]A2!$B$9:$B$175,LEN([1]A2!$B$9:$B$175)-4)=$A252)*([1]A2!$C$9:$C$175=YEAR($F252)),0)))</f>
        <v/>
      </c>
      <c r="DL252" s="3" t="str" cm="1">
        <f t="array" ref="DL252">IF(EDATE($F252,DL$2)&gt;DATE(2025,12,31),"",INDEX([1]A2!DI$9:DI$175,MATCH(1,--(RIGHT([1]A2!$B$9:$B$175,LEN([1]A2!$B$9:$B$175)-4)=$A252)*([1]A2!$C$9:$C$175=YEAR($F252)),0)))</f>
        <v/>
      </c>
      <c r="DM252" s="3" t="str" cm="1">
        <f t="array" ref="DM252">IF(EDATE($F252,DM$2)&gt;DATE(2025,12,31),"",INDEX([1]A2!DJ$9:DJ$175,MATCH(1,--(RIGHT([1]A2!$B$9:$B$175,LEN([1]A2!$B$9:$B$175)-4)=$A252)*([1]A2!$C$9:$C$175=YEAR($F252)),0)))</f>
        <v/>
      </c>
      <c r="DN252" s="3" t="str" cm="1">
        <f t="array" ref="DN252">IF(EDATE($F252,DN$2)&gt;DATE(2025,12,31),"",INDEX([1]A2!DK$9:DK$175,MATCH(1,--(RIGHT([1]A2!$B$9:$B$175,LEN([1]A2!$B$9:$B$175)-4)=$A252)*([1]A2!$C$9:$C$175=YEAR($F252)),0)))</f>
        <v/>
      </c>
      <c r="DO252" s="3" t="str" cm="1">
        <f t="array" ref="DO252">IF(EDATE($F252,DO$2)&gt;DATE(2025,12,31),"",INDEX([1]A2!DL$9:DL$175,MATCH(1,--(RIGHT([1]A2!$B$9:$B$175,LEN([1]A2!$B$9:$B$175)-4)=$A252)*([1]A2!$C$9:$C$175=YEAR($F252)),0)))</f>
        <v/>
      </c>
      <c r="DP252" s="3" t="str" cm="1">
        <f t="array" ref="DP252">IF(EDATE($F252,DP$2)&gt;DATE(2025,12,31),"",INDEX([1]A2!DM$9:DM$175,MATCH(1,--(RIGHT([1]A2!$B$9:$B$175,LEN([1]A2!$B$9:$B$175)-4)=$A252)*([1]A2!$C$9:$C$175=YEAR($F252)),0)))</f>
        <v/>
      </c>
      <c r="DQ252" s="3" t="str" cm="1">
        <f t="array" ref="DQ252">IF(EDATE($F252,DQ$2)&gt;DATE(2025,12,31),"",INDEX([1]A2!DN$9:DN$175,MATCH(1,--(RIGHT([1]A2!$B$9:$B$175,LEN([1]A2!$B$9:$B$175)-4)=$A252)*([1]A2!$C$9:$C$175=YEAR($F252)),0)))</f>
        <v/>
      </c>
      <c r="DR252" s="3" t="str" cm="1">
        <f t="array" ref="DR252">IF(EDATE($F252,DR$2)&gt;DATE(2025,12,31),"",INDEX([1]A2!DO$9:DO$175,MATCH(1,--(RIGHT([1]A2!$B$9:$B$175,LEN([1]A2!$B$9:$B$175)-4)=$A252)*([1]A2!$C$9:$C$175=YEAR($F252)),0)))</f>
        <v/>
      </c>
      <c r="DS252" s="3" t="str" cm="1">
        <f t="array" ref="DS252">IF(EDATE($F252,DS$2)&gt;DATE(2025,12,31),"",INDEX([1]A2!DP$9:DP$175,MATCH(1,--(RIGHT([1]A2!$B$9:$B$175,LEN([1]A2!$B$9:$B$175)-4)=$A252)*([1]A2!$C$9:$C$175=YEAR($F252)),0)))</f>
        <v/>
      </c>
      <c r="DT252" s="3" t="str" cm="1">
        <f t="array" ref="DT252">IF(EDATE($F252,DT$2)&gt;DATE(2025,12,31),"",INDEX([1]A2!DQ$9:DQ$175,MATCH(1,--(RIGHT([1]A2!$B$9:$B$175,LEN([1]A2!$B$9:$B$175)-4)=$A252)*([1]A2!$C$9:$C$175=YEAR($F252)),0)))</f>
        <v/>
      </c>
      <c r="DU252" s="3" t="str" cm="1">
        <f t="array" ref="DU252">IF(EDATE($F252,DU$2)&gt;DATE(2025,12,31),"",INDEX([1]A2!DR$9:DR$175,MATCH(1,--(RIGHT([1]A2!$B$9:$B$175,LEN([1]A2!$B$9:$B$175)-4)=$A252)*([1]A2!$C$9:$C$175=YEAR($F252)),0)))</f>
        <v/>
      </c>
      <c r="DV252" s="3" t="str" cm="1">
        <f t="array" ref="DV252">IF(EDATE($F252,DV$2)&gt;DATE(2025,12,31),"",INDEX([1]A2!DS$9:DS$175,MATCH(1,--(RIGHT([1]A2!$B$9:$B$175,LEN([1]A2!$B$9:$B$175)-4)=$A252)*([1]A2!$C$9:$C$175=YEAR($F252)),0)))</f>
        <v/>
      </c>
      <c r="DW252" s="3" t="str" cm="1">
        <f t="array" ref="DW252">IF(EDATE($F252,DW$2)&gt;DATE(2025,12,31),"",INDEX([1]A2!DT$9:DT$175,MATCH(1,--(RIGHT([1]A2!$B$9:$B$175,LEN([1]A2!$B$9:$B$175)-4)=$A252)*([1]A2!$C$9:$C$175=YEAR($F252)),0)))</f>
        <v/>
      </c>
      <c r="DX252" s="3" t="str" cm="1">
        <f t="array" ref="DX252">IF(EDATE($F252,DX$2)&gt;DATE(2025,12,31),"",INDEX([1]A2!DU$9:DU$175,MATCH(1,--(RIGHT([1]A2!$B$9:$B$175,LEN([1]A2!$B$9:$B$175)-4)=$A252)*([1]A2!$C$9:$C$175=YEAR($F252)),0)))</f>
        <v/>
      </c>
      <c r="DY252" s="3" t="str" cm="1">
        <f t="array" ref="DY252">IF(EDATE($F252,DY$2)&gt;DATE(2025,12,31),"",INDEX([1]A2!DV$9:DV$175,MATCH(1,--(RIGHT([1]A2!$B$9:$B$175,LEN([1]A2!$B$9:$B$175)-4)=$A252)*([1]A2!$C$9:$C$175=YEAR($F252)),0)))</f>
        <v/>
      </c>
      <c r="DZ252" s="3" t="str" cm="1">
        <f t="array" ref="DZ252">IF(EDATE($F252,DZ$2)&gt;DATE(2025,12,31),"",INDEX([1]A2!DW$9:DW$175,MATCH(1,--(RIGHT([1]A2!$B$9:$B$175,LEN([1]A2!$B$9:$B$175)-4)=$A252)*([1]A2!$C$9:$C$175=YEAR($F252)),0)))</f>
        <v/>
      </c>
      <c r="EA252" s="3" t="str" cm="1">
        <f t="array" ref="EA252">IF(EDATE($F252,EA$2)&gt;DATE(2025,12,31),"",INDEX([1]A2!DX$9:DX$175,MATCH(1,--(RIGHT([1]A2!$B$9:$B$175,LEN([1]A2!$B$9:$B$175)-4)=$A252)*([1]A2!$C$9:$C$175=YEAR($F252)),0)))</f>
        <v/>
      </c>
      <c r="EB252" s="3" t="str" cm="1">
        <f t="array" ref="EB252">IF(EDATE($F252,EB$2)&gt;DATE(2025,12,31),"",INDEX([1]A2!DY$9:DY$175,MATCH(1,--(RIGHT([1]A2!$B$9:$B$175,LEN([1]A2!$B$9:$B$175)-4)=$A252)*([1]A2!$C$9:$C$175=YEAR($F252)),0)))</f>
        <v/>
      </c>
      <c r="EC252" s="3" t="str" cm="1">
        <f t="array" ref="EC252">IF(EDATE($F252,EC$2)&gt;DATE(2025,12,31),"",INDEX([1]A2!DZ$9:DZ$175,MATCH(1,--(RIGHT([1]A2!$B$9:$B$175,LEN([1]A2!$B$9:$B$175)-4)=$A252)*([1]A2!$C$9:$C$175=YEAR($F252)),0)))</f>
        <v/>
      </c>
      <c r="ED252" s="3" t="str" cm="1">
        <f t="array" ref="ED252">IF(EDATE($F252,ED$2)&gt;DATE(2025,12,31),"",INDEX([1]A2!EA$9:EA$175,MATCH(1,--(RIGHT([1]A2!$B$9:$B$175,LEN([1]A2!$B$9:$B$175)-4)=$A252)*([1]A2!$C$9:$C$175=YEAR($F252)),0)))</f>
        <v/>
      </c>
      <c r="EE252" s="3" t="str" cm="1">
        <f t="array" ref="EE252">IF(EDATE($F252,EE$2)&gt;DATE(2025,12,31),"",INDEX([1]A2!EB$9:EB$175,MATCH(1,--(RIGHT([1]A2!$B$9:$B$175,LEN([1]A2!$B$9:$B$175)-4)=$A252)*([1]A2!$C$9:$C$175=YEAR($F252)),0)))</f>
        <v/>
      </c>
      <c r="EF252" s="3" t="str" cm="1">
        <f t="array" ref="EF252">IF(EDATE($F252,EF$2)&gt;DATE(2025,12,31),"",INDEX([1]A2!EC$9:EC$175,MATCH(1,--(RIGHT([1]A2!$B$9:$B$175,LEN([1]A2!$B$9:$B$175)-4)=$A252)*([1]A2!$C$9:$C$175=YEAR($F252)),0)))</f>
        <v/>
      </c>
      <c r="EG252" s="3" t="str" cm="1">
        <f t="array" ref="EG252">IF(EDATE($F252,EG$2)&gt;DATE(2025,12,31),"",INDEX([1]A2!ED$9:ED$175,MATCH(1,--(RIGHT([1]A2!$B$9:$B$175,LEN([1]A2!$B$9:$B$175)-4)=$A252)*([1]A2!$C$9:$C$175=YEAR($F252)),0)))</f>
        <v/>
      </c>
      <c r="EH252" s="3" t="str" cm="1">
        <f t="array" ref="EH252">IF(EDATE($F252,EH$2)&gt;DATE(2025,12,31),"",INDEX([1]A2!EE$9:EE$175,MATCH(1,--(RIGHT([1]A2!$B$9:$B$175,LEN([1]A2!$B$9:$B$175)-4)=$A252)*([1]A2!$C$9:$C$175=YEAR($F252)),0)))</f>
        <v/>
      </c>
      <c r="EI252" s="3" t="str" cm="1">
        <f t="array" ref="EI252">IF(EDATE($F252,EI$2)&gt;DATE(2025,12,31),"",INDEX([1]A2!EF$9:EF$175,MATCH(1,--(RIGHT([1]A2!$B$9:$B$175,LEN([1]A2!$B$9:$B$175)-4)=$A252)*([1]A2!$C$9:$C$175=YEAR($F252)),0)))</f>
        <v/>
      </c>
      <c r="EJ252" s="3" t="str" cm="1">
        <f t="array" ref="EJ252">IF(EDATE($F252,EJ$2)&gt;DATE(2025,12,31),"",INDEX([1]A2!EG$9:EG$175,MATCH(1,--(RIGHT([1]A2!$B$9:$B$175,LEN([1]A2!$B$9:$B$175)-4)=$A252)*([1]A2!$C$9:$C$175=YEAR($F252)),0)))</f>
        <v/>
      </c>
      <c r="EK252" s="3" t="str" cm="1">
        <f t="array" ref="EK252">IF(EDATE($F252,EK$2)&gt;DATE(2025,12,31),"",INDEX([1]A2!EH$9:EH$175,MATCH(1,--(RIGHT([1]A2!$B$9:$B$175,LEN([1]A2!$B$9:$B$175)-4)=$A252)*([1]A2!$C$9:$C$175=YEAR($F252)),0)))</f>
        <v/>
      </c>
      <c r="EL252" s="3" t="str" cm="1">
        <f t="array" ref="EL252">IF(EDATE($F252,EL$2)&gt;DATE(2025,12,31),"",INDEX([1]A2!EI$9:EI$175,MATCH(1,--(RIGHT([1]A2!$B$9:$B$175,LEN([1]A2!$B$9:$B$175)-4)=$A252)*([1]A2!$C$9:$C$175=YEAR($F252)),0)))</f>
        <v/>
      </c>
      <c r="EM252" s="3" t="str" cm="1">
        <f t="array" ref="EM252">IF(EDATE($F252,EM$2)&gt;DATE(2025,12,31),"",INDEX([1]A2!EJ$9:EJ$175,MATCH(1,--(RIGHT([1]A2!$B$9:$B$175,LEN([1]A2!$B$9:$B$175)-4)=$A252)*([1]A2!$C$9:$C$175=YEAR($F252)),0)))</f>
        <v/>
      </c>
      <c r="EN252" s="3" t="str" cm="1">
        <f t="array" ref="EN252">IF(EDATE($F252,EN$2)&gt;DATE(2025,12,31),"",INDEX([1]A2!EK$9:EK$175,MATCH(1,--(RIGHT([1]A2!$B$9:$B$175,LEN([1]A2!$B$9:$B$175)-4)=$A252)*([1]A2!$C$9:$C$175=YEAR($F252)),0)))</f>
        <v/>
      </c>
      <c r="EO252" s="3" t="str" cm="1">
        <f t="array" ref="EO252">IF(EDATE($F252,EO$2)&gt;DATE(2025,12,31),"",INDEX([1]A2!EL$9:EL$175,MATCH(1,--(RIGHT([1]A2!$B$9:$B$175,LEN([1]A2!$B$9:$B$175)-4)=$A252)*([1]A2!$C$9:$C$175=YEAR($F252)),0)))</f>
        <v/>
      </c>
      <c r="EP252" s="3" t="str" cm="1">
        <f t="array" ref="EP252">IF(EDATE($F252,EP$2)&gt;DATE(2025,12,31),"",INDEX([1]A2!EM$9:EM$175,MATCH(1,--(RIGHT([1]A2!$B$9:$B$175,LEN([1]A2!$B$9:$B$175)-4)=$A252)*([1]A2!$C$9:$C$175=YEAR($F252)),0)))</f>
        <v/>
      </c>
      <c r="EQ252" s="3" t="str" cm="1">
        <f t="array" ref="EQ252">IF(EDATE($F252,EQ$2)&gt;DATE(2025,12,31),"",INDEX([1]A2!EN$9:EN$175,MATCH(1,--(RIGHT([1]A2!$B$9:$B$175,LEN([1]A2!$B$9:$B$175)-4)=$A252)*([1]A2!$C$9:$C$175=YEAR($F252)),0)))</f>
        <v/>
      </c>
      <c r="ER252" s="3" t="str" cm="1">
        <f t="array" ref="ER252">IF(EDATE($F252,ER$2)&gt;DATE(2025,12,31),"",INDEX([1]A2!EO$9:EO$175,MATCH(1,--(RIGHT([1]A2!$B$9:$B$175,LEN([1]A2!$B$9:$B$175)-4)=$A252)*([1]A2!$C$9:$C$175=YEAR($F252)),0)))</f>
        <v/>
      </c>
      <c r="ES252" s="3" t="str" cm="1">
        <f t="array" ref="ES252">IF(EDATE($F252,ES$2)&gt;DATE(2025,12,31),"",INDEX([1]A2!EP$9:EP$175,MATCH(1,--(RIGHT([1]A2!$B$9:$B$175,LEN([1]A2!$B$9:$B$175)-4)=$A252)*([1]A2!$C$9:$C$175=YEAR($F252)),0)))</f>
        <v/>
      </c>
      <c r="ET252" s="3" t="str" cm="1">
        <f t="array" ref="ET252">IF(EDATE($F252,ET$2)&gt;DATE(2025,12,31),"",INDEX([1]A2!EQ$9:EQ$175,MATCH(1,--(RIGHT([1]A2!$B$9:$B$175,LEN([1]A2!$B$9:$B$175)-4)=$A252)*([1]A2!$C$9:$C$175=YEAR($F252)),0)))</f>
        <v/>
      </c>
      <c r="EU252" s="3" t="str" cm="1">
        <f t="array" ref="EU252">IF(EDATE($F252,EU$2)&gt;DATE(2025,12,31),"",INDEX([1]A2!ER$9:ER$175,MATCH(1,--(RIGHT([1]A2!$B$9:$B$175,LEN([1]A2!$B$9:$B$175)-4)=$A252)*([1]A2!$C$9:$C$175=YEAR($F252)),0)))</f>
        <v/>
      </c>
      <c r="EV252" s="3" t="str" cm="1">
        <f t="array" ref="EV252">IF(EDATE($F252,EV$2)&gt;DATE(2025,12,31),"",INDEX([1]A2!ES$9:ES$175,MATCH(1,--(RIGHT([1]A2!$B$9:$B$175,LEN([1]A2!$B$9:$B$175)-4)=$A252)*([1]A2!$C$9:$C$175=YEAR($F252)),0)))</f>
        <v/>
      </c>
      <c r="EW252" s="3" t="str" cm="1">
        <f t="array" ref="EW252">IF(EDATE($F252,EW$2)&gt;DATE(2025,12,31),"",INDEX([1]A2!ET$9:ET$175,MATCH(1,--(RIGHT([1]A2!$B$9:$B$175,LEN([1]A2!$B$9:$B$175)-4)=$A252)*([1]A2!$C$9:$C$175=YEAR($F252)),0)))</f>
        <v/>
      </c>
      <c r="EX252" s="3" t="str" cm="1">
        <f t="array" ref="EX252">IF(EDATE($F252,EX$2)&gt;DATE(2025,12,31),"",INDEX([1]A2!EU$9:EU$175,MATCH(1,--(RIGHT([1]A2!$B$9:$B$175,LEN([1]A2!$B$9:$B$175)-4)=$A252)*([1]A2!$C$9:$C$175=YEAR($F252)),0)))</f>
        <v/>
      </c>
      <c r="EY252" s="3" t="str" cm="1">
        <f t="array" ref="EY252">IF(EDATE($F252,EY$2)&gt;DATE(2025,12,31),"",INDEX([1]A2!EV$9:EV$175,MATCH(1,--(RIGHT([1]A2!$B$9:$B$175,LEN([1]A2!$B$9:$B$175)-4)=$A252)*([1]A2!$C$9:$C$175=YEAR($F252)),0)))</f>
        <v/>
      </c>
      <c r="EZ252" s="3" t="str" cm="1">
        <f t="array" ref="EZ252">IF(EDATE($F252,EZ$2)&gt;DATE(2025,12,31),"",INDEX([1]A2!EW$9:EW$175,MATCH(1,--(RIGHT([1]A2!$B$9:$B$175,LEN([1]A2!$B$9:$B$175)-4)=$A252)*([1]A2!$C$9:$C$175=YEAR($F252)),0)))</f>
        <v/>
      </c>
      <c r="FA252" s="3" t="str" cm="1">
        <f t="array" ref="FA252">IF(EDATE($F252,FA$2)&gt;DATE(2025,12,31),"",INDEX([1]A2!EX$9:EX$175,MATCH(1,--(RIGHT([1]A2!$B$9:$B$175,LEN([1]A2!$B$9:$B$175)-4)=$A252)*([1]A2!$C$9:$C$175=YEAR($F252)),0)))</f>
        <v/>
      </c>
    </row>
    <row r="253" spans="1:157" x14ac:dyDescent="0.2">
      <c r="A253" s="28" t="s">
        <v>40</v>
      </c>
      <c r="B253" s="8" t="s">
        <v>6</v>
      </c>
      <c r="C253" s="8" t="s">
        <v>65</v>
      </c>
      <c r="D253" s="9" t="s">
        <v>19</v>
      </c>
      <c r="E253" s="9" t="s">
        <v>0</v>
      </c>
      <c r="F253" s="94">
        <f t="shared" si="16"/>
        <v>45658</v>
      </c>
      <c r="G253" s="3" cm="1">
        <f t="array" ref="G253">IF(EDATE($F253,G$2)&gt;DATE(2025,12,31),"",INDEX([1]A2!D$9:D$175,MATCH(1,--(RIGHT([1]A2!$B$9:$B$175,LEN([1]A2!$B$9:$B$175)-4)=$A253)*([1]A2!$C$9:$C$175=YEAR($F253)),0)))</f>
        <v>89827.75</v>
      </c>
      <c r="H253" s="3" t="str" cm="1">
        <f t="array" ref="H253">IF(EDATE($F253,H$2)&gt;DATE(2025,12,31),"",INDEX([1]A2!E$9:E$175,MATCH(1,--(RIGHT([1]A2!$B$9:$B$175,LEN([1]A2!$B$9:$B$175)-4)=$A253)*([1]A2!$C$9:$C$175=YEAR($F253)),0)))</f>
        <v/>
      </c>
      <c r="I253" s="3" t="str" cm="1">
        <f t="array" ref="I253">IF(EDATE($F253,I$2)&gt;DATE(2025,12,31),"",INDEX([1]A2!F$9:F$175,MATCH(1,--(RIGHT([1]A2!$B$9:$B$175,LEN([1]A2!$B$9:$B$175)-4)=$A253)*([1]A2!$C$9:$C$175=YEAR($F253)),0)))</f>
        <v/>
      </c>
      <c r="J253" s="3" t="str" cm="1">
        <f t="array" ref="J253">IF(EDATE($F253,J$2)&gt;DATE(2025,12,31),"",INDEX([1]A2!G$9:G$175,MATCH(1,--(RIGHT([1]A2!$B$9:$B$175,LEN([1]A2!$B$9:$B$175)-4)=$A253)*([1]A2!$C$9:$C$175=YEAR($F253)),0)))</f>
        <v/>
      </c>
      <c r="K253" s="3" t="str" cm="1">
        <f t="array" ref="K253">IF(EDATE($F253,K$2)&gt;DATE(2025,12,31),"",INDEX([1]A2!H$9:H$175,MATCH(1,--(RIGHT([1]A2!$B$9:$B$175,LEN([1]A2!$B$9:$B$175)-4)=$A253)*([1]A2!$C$9:$C$175=YEAR($F253)),0)))</f>
        <v/>
      </c>
      <c r="L253" s="3" t="str" cm="1">
        <f t="array" ref="L253">IF(EDATE($F253,L$2)&gt;DATE(2025,12,31),"",INDEX([1]A2!I$9:I$175,MATCH(1,--(RIGHT([1]A2!$B$9:$B$175,LEN([1]A2!$B$9:$B$175)-4)=$A253)*([1]A2!$C$9:$C$175=YEAR($F253)),0)))</f>
        <v/>
      </c>
      <c r="M253" s="3" t="str" cm="1">
        <f t="array" ref="M253">IF(EDATE($F253,M$2)&gt;DATE(2025,12,31),"",INDEX([1]A2!J$9:J$175,MATCH(1,--(RIGHT([1]A2!$B$9:$B$175,LEN([1]A2!$B$9:$B$175)-4)=$A253)*([1]A2!$C$9:$C$175=YEAR($F253)),0)))</f>
        <v/>
      </c>
      <c r="N253" s="3" t="str" cm="1">
        <f t="array" ref="N253">IF(EDATE($F253,N$2)&gt;DATE(2025,12,31),"",INDEX([1]A2!K$9:K$175,MATCH(1,--(RIGHT([1]A2!$B$9:$B$175,LEN([1]A2!$B$9:$B$175)-4)=$A253)*([1]A2!$C$9:$C$175=YEAR($F253)),0)))</f>
        <v/>
      </c>
      <c r="O253" s="3" t="str" cm="1">
        <f t="array" ref="O253">IF(EDATE($F253,O$2)&gt;DATE(2025,12,31),"",INDEX([1]A2!L$9:L$175,MATCH(1,--(RIGHT([1]A2!$B$9:$B$175,LEN([1]A2!$B$9:$B$175)-4)=$A253)*([1]A2!$C$9:$C$175=YEAR($F253)),0)))</f>
        <v/>
      </c>
      <c r="P253" s="3" t="str" cm="1">
        <f t="array" ref="P253">IF(EDATE($F253,P$2)&gt;DATE(2025,12,31),"",INDEX([1]A2!M$9:M$175,MATCH(1,--(RIGHT([1]A2!$B$9:$B$175,LEN([1]A2!$B$9:$B$175)-4)=$A253)*([1]A2!$C$9:$C$175=YEAR($F253)),0)))</f>
        <v/>
      </c>
      <c r="Q253" s="3" t="str" cm="1">
        <f t="array" ref="Q253">IF(EDATE($F253,Q$2)&gt;DATE(2025,12,31),"",INDEX([1]A2!N$9:N$175,MATCH(1,--(RIGHT([1]A2!$B$9:$B$175,LEN([1]A2!$B$9:$B$175)-4)=$A253)*([1]A2!$C$9:$C$175=YEAR($F253)),0)))</f>
        <v/>
      </c>
      <c r="R253" s="3" t="str" cm="1">
        <f t="array" ref="R253">IF(EDATE($F253,R$2)&gt;DATE(2025,12,31),"",INDEX([1]A2!O$9:O$175,MATCH(1,--(RIGHT([1]A2!$B$9:$B$175,LEN([1]A2!$B$9:$B$175)-4)=$A253)*([1]A2!$C$9:$C$175=YEAR($F253)),0)))</f>
        <v/>
      </c>
      <c r="S253" s="3" t="str" cm="1">
        <f t="array" ref="S253">IF(EDATE($F253,S$2)&gt;DATE(2025,12,31),"",INDEX([1]A2!P$9:P$175,MATCH(1,--(RIGHT([1]A2!$B$9:$B$175,LEN([1]A2!$B$9:$B$175)-4)=$A253)*([1]A2!$C$9:$C$175=YEAR($F253)),0)))</f>
        <v/>
      </c>
      <c r="T253" s="3" t="str" cm="1">
        <f t="array" ref="T253">IF(EDATE($F253,T$2)&gt;DATE(2025,12,31),"",INDEX([1]A2!Q$9:Q$175,MATCH(1,--(RIGHT([1]A2!$B$9:$B$175,LEN([1]A2!$B$9:$B$175)-4)=$A253)*([1]A2!$C$9:$C$175=YEAR($F253)),0)))</f>
        <v/>
      </c>
      <c r="U253" s="3" t="str" cm="1">
        <f t="array" ref="U253">IF(EDATE($F253,U$2)&gt;DATE(2025,12,31),"",INDEX([1]A2!R$9:R$175,MATCH(1,--(RIGHT([1]A2!$B$9:$B$175,LEN([1]A2!$B$9:$B$175)-4)=$A253)*([1]A2!$C$9:$C$175=YEAR($F253)),0)))</f>
        <v/>
      </c>
      <c r="V253" s="3" t="str" cm="1">
        <f t="array" ref="V253">IF(EDATE($F253,V$2)&gt;DATE(2025,12,31),"",INDEX([1]A2!S$9:S$175,MATCH(1,--(RIGHT([1]A2!$B$9:$B$175,LEN([1]A2!$B$9:$B$175)-4)=$A253)*([1]A2!$C$9:$C$175=YEAR($F253)),0)))</f>
        <v/>
      </c>
      <c r="W253" s="3" t="str" cm="1">
        <f t="array" ref="W253">IF(EDATE($F253,W$2)&gt;DATE(2025,12,31),"",INDEX([1]A2!T$9:T$175,MATCH(1,--(RIGHT([1]A2!$B$9:$B$175,LEN([1]A2!$B$9:$B$175)-4)=$A253)*([1]A2!$C$9:$C$175=YEAR($F253)),0)))</f>
        <v/>
      </c>
      <c r="X253" s="3" t="str" cm="1">
        <f t="array" ref="X253">IF(EDATE($F253,X$2)&gt;DATE(2025,12,31),"",INDEX([1]A2!U$9:U$175,MATCH(1,--(RIGHT([1]A2!$B$9:$B$175,LEN([1]A2!$B$9:$B$175)-4)=$A253)*([1]A2!$C$9:$C$175=YEAR($F253)),0)))</f>
        <v/>
      </c>
      <c r="Y253" s="3" t="str" cm="1">
        <f t="array" ref="Y253">IF(EDATE($F253,Y$2)&gt;DATE(2025,12,31),"",INDEX([1]A2!V$9:V$175,MATCH(1,--(RIGHT([1]A2!$B$9:$B$175,LEN([1]A2!$B$9:$B$175)-4)=$A253)*([1]A2!$C$9:$C$175=YEAR($F253)),0)))</f>
        <v/>
      </c>
      <c r="Z253" s="3" t="str" cm="1">
        <f t="array" ref="Z253">IF(EDATE($F253,Z$2)&gt;DATE(2025,12,31),"",INDEX([1]A2!W$9:W$175,MATCH(1,--(RIGHT([1]A2!$B$9:$B$175,LEN([1]A2!$B$9:$B$175)-4)=$A253)*([1]A2!$C$9:$C$175=YEAR($F253)),0)))</f>
        <v/>
      </c>
      <c r="AA253" s="3" t="str" cm="1">
        <f t="array" ref="AA253">IF(EDATE($F253,AA$2)&gt;DATE(2025,12,31),"",INDEX([1]A2!X$9:X$175,MATCH(1,--(RIGHT([1]A2!$B$9:$B$175,LEN([1]A2!$B$9:$B$175)-4)=$A253)*([1]A2!$C$9:$C$175=YEAR($F253)),0)))</f>
        <v/>
      </c>
      <c r="AB253" s="3" t="str" cm="1">
        <f t="array" ref="AB253">IF(EDATE($F253,AB$2)&gt;DATE(2025,12,31),"",INDEX([1]A2!Y$9:Y$175,MATCH(1,--(RIGHT([1]A2!$B$9:$B$175,LEN([1]A2!$B$9:$B$175)-4)=$A253)*([1]A2!$C$9:$C$175=YEAR($F253)),0)))</f>
        <v/>
      </c>
      <c r="AC253" s="3" t="str" cm="1">
        <f t="array" ref="AC253">IF(EDATE($F253,AC$2)&gt;DATE(2025,12,31),"",INDEX([1]A2!Z$9:Z$175,MATCH(1,--(RIGHT([1]A2!$B$9:$B$175,LEN([1]A2!$B$9:$B$175)-4)=$A253)*([1]A2!$C$9:$C$175=YEAR($F253)),0)))</f>
        <v/>
      </c>
      <c r="AD253" s="3" t="str" cm="1">
        <f t="array" ref="AD253">IF(EDATE($F253,AD$2)&gt;DATE(2025,12,31),"",INDEX([1]A2!AA$9:AA$175,MATCH(1,--(RIGHT([1]A2!$B$9:$B$175,LEN([1]A2!$B$9:$B$175)-4)=$A253)*([1]A2!$C$9:$C$175=YEAR($F253)),0)))</f>
        <v/>
      </c>
      <c r="AE253" s="3" t="str" cm="1">
        <f t="array" ref="AE253">IF(EDATE($F253,AE$2)&gt;DATE(2025,12,31),"",INDEX([1]A2!AB$9:AB$175,MATCH(1,--(RIGHT([1]A2!$B$9:$B$175,LEN([1]A2!$B$9:$B$175)-4)=$A253)*([1]A2!$C$9:$C$175=YEAR($F253)),0)))</f>
        <v/>
      </c>
      <c r="AF253" s="3" t="str" cm="1">
        <f t="array" ref="AF253">IF(EDATE($F253,AF$2)&gt;DATE(2025,12,31),"",INDEX([1]A2!AC$9:AC$175,MATCH(1,--(RIGHT([1]A2!$B$9:$B$175,LEN([1]A2!$B$9:$B$175)-4)=$A253)*([1]A2!$C$9:$C$175=YEAR($F253)),0)))</f>
        <v/>
      </c>
      <c r="AG253" s="3" t="str" cm="1">
        <f t="array" ref="AG253">IF(EDATE($F253,AG$2)&gt;DATE(2025,12,31),"",INDEX([1]A2!AD$9:AD$175,MATCH(1,--(RIGHT([1]A2!$B$9:$B$175,LEN([1]A2!$B$9:$B$175)-4)=$A253)*([1]A2!$C$9:$C$175=YEAR($F253)),0)))</f>
        <v/>
      </c>
      <c r="AH253" s="3" t="str" cm="1">
        <f t="array" ref="AH253">IF(EDATE($F253,AH$2)&gt;DATE(2025,12,31),"",INDEX([1]A2!AE$9:AE$175,MATCH(1,--(RIGHT([1]A2!$B$9:$B$175,LEN([1]A2!$B$9:$B$175)-4)=$A253)*([1]A2!$C$9:$C$175=YEAR($F253)),0)))</f>
        <v/>
      </c>
      <c r="AI253" s="3" t="str" cm="1">
        <f t="array" ref="AI253">IF(EDATE($F253,AI$2)&gt;DATE(2025,12,31),"",INDEX([1]A2!AF$9:AF$175,MATCH(1,--(RIGHT([1]A2!$B$9:$B$175,LEN([1]A2!$B$9:$B$175)-4)=$A253)*([1]A2!$C$9:$C$175=YEAR($F253)),0)))</f>
        <v/>
      </c>
      <c r="AJ253" s="3" t="str" cm="1">
        <f t="array" ref="AJ253">IF(EDATE($F253,AJ$2)&gt;DATE(2025,12,31),"",INDEX([1]A2!AG$9:AG$175,MATCH(1,--(RIGHT([1]A2!$B$9:$B$175,LEN([1]A2!$B$9:$B$175)-4)=$A253)*([1]A2!$C$9:$C$175=YEAR($F253)),0)))</f>
        <v/>
      </c>
      <c r="AK253" s="3" t="str" cm="1">
        <f t="array" ref="AK253">IF(EDATE($F253,AK$2)&gt;DATE(2025,12,31),"",INDEX([1]A2!AH$9:AH$175,MATCH(1,--(RIGHT([1]A2!$B$9:$B$175,LEN([1]A2!$B$9:$B$175)-4)=$A253)*([1]A2!$C$9:$C$175=YEAR($F253)),0)))</f>
        <v/>
      </c>
      <c r="AL253" s="3" t="str" cm="1">
        <f t="array" ref="AL253">IF(EDATE($F253,AL$2)&gt;DATE(2025,12,31),"",INDEX([1]A2!AI$9:AI$175,MATCH(1,--(RIGHT([1]A2!$B$9:$B$175,LEN([1]A2!$B$9:$B$175)-4)=$A253)*([1]A2!$C$9:$C$175=YEAR($F253)),0)))</f>
        <v/>
      </c>
      <c r="AM253" s="3" t="str" cm="1">
        <f t="array" ref="AM253">IF(EDATE($F253,AM$2)&gt;DATE(2025,12,31),"",INDEX([1]A2!AJ$9:AJ$175,MATCH(1,--(RIGHT([1]A2!$B$9:$B$175,LEN([1]A2!$B$9:$B$175)-4)=$A253)*([1]A2!$C$9:$C$175=YEAR($F253)),0)))</f>
        <v/>
      </c>
      <c r="AN253" s="3" t="str" cm="1">
        <f t="array" ref="AN253">IF(EDATE($F253,AN$2)&gt;DATE(2025,12,31),"",INDEX([1]A2!AK$9:AK$175,MATCH(1,--(RIGHT([1]A2!$B$9:$B$175,LEN([1]A2!$B$9:$B$175)-4)=$A253)*([1]A2!$C$9:$C$175=YEAR($F253)),0)))</f>
        <v/>
      </c>
      <c r="AO253" s="3" t="str" cm="1">
        <f t="array" ref="AO253">IF(EDATE($F253,AO$2)&gt;DATE(2025,12,31),"",INDEX([1]A2!AL$9:AL$175,MATCH(1,--(RIGHT([1]A2!$B$9:$B$175,LEN([1]A2!$B$9:$B$175)-4)=$A253)*([1]A2!$C$9:$C$175=YEAR($F253)),0)))</f>
        <v/>
      </c>
      <c r="AP253" s="3" t="str" cm="1">
        <f t="array" ref="AP253">IF(EDATE($F253,AP$2)&gt;DATE(2025,12,31),"",INDEX([1]A2!AM$9:AM$175,MATCH(1,--(RIGHT([1]A2!$B$9:$B$175,LEN([1]A2!$B$9:$B$175)-4)=$A253)*([1]A2!$C$9:$C$175=YEAR($F253)),0)))</f>
        <v/>
      </c>
      <c r="AQ253" s="3" t="str" cm="1">
        <f t="array" ref="AQ253">IF(EDATE($F253,AQ$2)&gt;DATE(2025,12,31),"",INDEX([1]A2!AN$9:AN$175,MATCH(1,--(RIGHT([1]A2!$B$9:$B$175,LEN([1]A2!$B$9:$B$175)-4)=$A253)*([1]A2!$C$9:$C$175=YEAR($F253)),0)))</f>
        <v/>
      </c>
      <c r="AR253" s="3" t="str" cm="1">
        <f t="array" ref="AR253">IF(EDATE($F253,AR$2)&gt;DATE(2025,12,31),"",INDEX([1]A2!AO$9:AO$175,MATCH(1,--(RIGHT([1]A2!$B$9:$B$175,LEN([1]A2!$B$9:$B$175)-4)=$A253)*([1]A2!$C$9:$C$175=YEAR($F253)),0)))</f>
        <v/>
      </c>
      <c r="AS253" s="3" t="str" cm="1">
        <f t="array" ref="AS253">IF(EDATE($F253,AS$2)&gt;DATE(2025,12,31),"",INDEX([1]A2!AP$9:AP$175,MATCH(1,--(RIGHT([1]A2!$B$9:$B$175,LEN([1]A2!$B$9:$B$175)-4)=$A253)*([1]A2!$C$9:$C$175=YEAR($F253)),0)))</f>
        <v/>
      </c>
      <c r="AT253" s="3" t="str" cm="1">
        <f t="array" ref="AT253">IF(EDATE($F253,AT$2)&gt;DATE(2025,12,31),"",INDEX([1]A2!AQ$9:AQ$175,MATCH(1,--(RIGHT([1]A2!$B$9:$B$175,LEN([1]A2!$B$9:$B$175)-4)=$A253)*([1]A2!$C$9:$C$175=YEAR($F253)),0)))</f>
        <v/>
      </c>
      <c r="AU253" s="3" t="str" cm="1">
        <f t="array" ref="AU253">IF(EDATE($F253,AU$2)&gt;DATE(2025,12,31),"",INDEX([1]A2!AR$9:AR$175,MATCH(1,--(RIGHT([1]A2!$B$9:$B$175,LEN([1]A2!$B$9:$B$175)-4)=$A253)*([1]A2!$C$9:$C$175=YEAR($F253)),0)))</f>
        <v/>
      </c>
      <c r="AV253" s="3" t="str" cm="1">
        <f t="array" ref="AV253">IF(EDATE($F253,AV$2)&gt;DATE(2025,12,31),"",INDEX([1]A2!AS$9:AS$175,MATCH(1,--(RIGHT([1]A2!$B$9:$B$175,LEN([1]A2!$B$9:$B$175)-4)=$A253)*([1]A2!$C$9:$C$175=YEAR($F253)),0)))</f>
        <v/>
      </c>
      <c r="AW253" s="3" t="str" cm="1">
        <f t="array" ref="AW253">IF(EDATE($F253,AW$2)&gt;DATE(2025,12,31),"",INDEX([1]A2!AT$9:AT$175,MATCH(1,--(RIGHT([1]A2!$B$9:$B$175,LEN([1]A2!$B$9:$B$175)-4)=$A253)*([1]A2!$C$9:$C$175=YEAR($F253)),0)))</f>
        <v/>
      </c>
      <c r="AX253" s="3" t="str" cm="1">
        <f t="array" ref="AX253">IF(EDATE($F253,AX$2)&gt;DATE(2025,12,31),"",INDEX([1]A2!AU$9:AU$175,MATCH(1,--(RIGHT([1]A2!$B$9:$B$175,LEN([1]A2!$B$9:$B$175)-4)=$A253)*([1]A2!$C$9:$C$175=YEAR($F253)),0)))</f>
        <v/>
      </c>
      <c r="AY253" s="3" t="str" cm="1">
        <f t="array" ref="AY253">IF(EDATE($F253,AY$2)&gt;DATE(2025,12,31),"",INDEX([1]A2!AV$9:AV$175,MATCH(1,--(RIGHT([1]A2!$B$9:$B$175,LEN([1]A2!$B$9:$B$175)-4)=$A253)*([1]A2!$C$9:$C$175=YEAR($F253)),0)))</f>
        <v/>
      </c>
      <c r="AZ253" s="3" t="str" cm="1">
        <f t="array" ref="AZ253">IF(EDATE($F253,AZ$2)&gt;DATE(2025,12,31),"",INDEX([1]A2!AW$9:AW$175,MATCH(1,--(RIGHT([1]A2!$B$9:$B$175,LEN([1]A2!$B$9:$B$175)-4)=$A253)*([1]A2!$C$9:$C$175=YEAR($F253)),0)))</f>
        <v/>
      </c>
      <c r="BA253" s="3" t="str" cm="1">
        <f t="array" ref="BA253">IF(EDATE($F253,BA$2)&gt;DATE(2025,12,31),"",INDEX([1]A2!AX$9:AX$175,MATCH(1,--(RIGHT([1]A2!$B$9:$B$175,LEN([1]A2!$B$9:$B$175)-4)=$A253)*([1]A2!$C$9:$C$175=YEAR($F253)),0)))</f>
        <v/>
      </c>
      <c r="BB253" s="3" t="str" cm="1">
        <f t="array" ref="BB253">IF(EDATE($F253,BB$2)&gt;DATE(2025,12,31),"",INDEX([1]A2!AY$9:AY$175,MATCH(1,--(RIGHT([1]A2!$B$9:$B$175,LEN([1]A2!$B$9:$B$175)-4)=$A253)*([1]A2!$C$9:$C$175=YEAR($F253)),0)))</f>
        <v/>
      </c>
      <c r="BC253" s="3" t="str" cm="1">
        <f t="array" ref="BC253">IF(EDATE($F253,BC$2)&gt;DATE(2025,12,31),"",INDEX([1]A2!AZ$9:AZ$175,MATCH(1,--(RIGHT([1]A2!$B$9:$B$175,LEN([1]A2!$B$9:$B$175)-4)=$A253)*([1]A2!$C$9:$C$175=YEAR($F253)),0)))</f>
        <v/>
      </c>
      <c r="BD253" s="3" t="str" cm="1">
        <f t="array" ref="BD253">IF(EDATE($F253,BD$2)&gt;DATE(2025,12,31),"",INDEX([1]A2!BA$9:BA$175,MATCH(1,--(RIGHT([1]A2!$B$9:$B$175,LEN([1]A2!$B$9:$B$175)-4)=$A253)*([1]A2!$C$9:$C$175=YEAR($F253)),0)))</f>
        <v/>
      </c>
      <c r="BE253" s="3" t="str" cm="1">
        <f t="array" ref="BE253">IF(EDATE($F253,BE$2)&gt;DATE(2025,12,31),"",INDEX([1]A2!BB$9:BB$175,MATCH(1,--(RIGHT([1]A2!$B$9:$B$175,LEN([1]A2!$B$9:$B$175)-4)=$A253)*([1]A2!$C$9:$C$175=YEAR($F253)),0)))</f>
        <v/>
      </c>
      <c r="BF253" s="3" t="str" cm="1">
        <f t="array" ref="BF253">IF(EDATE($F253,BF$2)&gt;DATE(2025,12,31),"",INDEX([1]A2!BC$9:BC$175,MATCH(1,--(RIGHT([1]A2!$B$9:$B$175,LEN([1]A2!$B$9:$B$175)-4)=$A253)*([1]A2!$C$9:$C$175=YEAR($F253)),0)))</f>
        <v/>
      </c>
      <c r="BG253" s="3" t="str" cm="1">
        <f t="array" ref="BG253">IF(EDATE($F253,BG$2)&gt;DATE(2025,12,31),"",INDEX([1]A2!BD$9:BD$175,MATCH(1,--(RIGHT([1]A2!$B$9:$B$175,LEN([1]A2!$B$9:$B$175)-4)=$A253)*([1]A2!$C$9:$C$175=YEAR($F253)),0)))</f>
        <v/>
      </c>
      <c r="BH253" s="3" t="str" cm="1">
        <f t="array" ref="BH253">IF(EDATE($F253,BH$2)&gt;DATE(2025,12,31),"",INDEX([1]A2!BE$9:BE$175,MATCH(1,--(RIGHT([1]A2!$B$9:$B$175,LEN([1]A2!$B$9:$B$175)-4)=$A253)*([1]A2!$C$9:$C$175=YEAR($F253)),0)))</f>
        <v/>
      </c>
      <c r="BI253" s="3" t="str" cm="1">
        <f t="array" ref="BI253">IF(EDATE($F253,BI$2)&gt;DATE(2025,12,31),"",INDEX([1]A2!BF$9:BF$175,MATCH(1,--(RIGHT([1]A2!$B$9:$B$175,LEN([1]A2!$B$9:$B$175)-4)=$A253)*([1]A2!$C$9:$C$175=YEAR($F253)),0)))</f>
        <v/>
      </c>
      <c r="BJ253" s="3" t="str" cm="1">
        <f t="array" ref="BJ253">IF(EDATE($F253,BJ$2)&gt;DATE(2025,12,31),"",INDEX([1]A2!BG$9:BG$175,MATCH(1,--(RIGHT([1]A2!$B$9:$B$175,LEN([1]A2!$B$9:$B$175)-4)=$A253)*([1]A2!$C$9:$C$175=YEAR($F253)),0)))</f>
        <v/>
      </c>
      <c r="BK253" s="3" t="str" cm="1">
        <f t="array" ref="BK253">IF(EDATE($F253,BK$2)&gt;DATE(2025,12,31),"",INDEX([1]A2!BH$9:BH$175,MATCH(1,--(RIGHT([1]A2!$B$9:$B$175,LEN([1]A2!$B$9:$B$175)-4)=$A253)*([1]A2!$C$9:$C$175=YEAR($F253)),0)))</f>
        <v/>
      </c>
      <c r="BL253" s="3" t="str" cm="1">
        <f t="array" ref="BL253">IF(EDATE($F253,BL$2)&gt;DATE(2025,12,31),"",INDEX([1]A2!BI$9:BI$175,MATCH(1,--(RIGHT([1]A2!$B$9:$B$175,LEN([1]A2!$B$9:$B$175)-4)=$A253)*([1]A2!$C$9:$C$175=YEAR($F253)),0)))</f>
        <v/>
      </c>
      <c r="BM253" s="3" t="str" cm="1">
        <f t="array" ref="BM253">IF(EDATE($F253,BM$2)&gt;DATE(2025,12,31),"",INDEX([1]A2!BJ$9:BJ$175,MATCH(1,--(RIGHT([1]A2!$B$9:$B$175,LEN([1]A2!$B$9:$B$175)-4)=$A253)*([1]A2!$C$9:$C$175=YEAR($F253)),0)))</f>
        <v/>
      </c>
      <c r="BN253" s="3" t="str" cm="1">
        <f t="array" ref="BN253">IF(EDATE($F253,BN$2)&gt;DATE(2025,12,31),"",INDEX([1]A2!BK$9:BK$175,MATCH(1,--(RIGHT([1]A2!$B$9:$B$175,LEN([1]A2!$B$9:$B$175)-4)=$A253)*([1]A2!$C$9:$C$175=YEAR($F253)),0)))</f>
        <v/>
      </c>
      <c r="BO253" s="3" t="str" cm="1">
        <f t="array" ref="BO253">IF(EDATE($F253,BO$2)&gt;DATE(2025,12,31),"",INDEX([1]A2!BL$9:BL$175,MATCH(1,--(RIGHT([1]A2!$B$9:$B$175,LEN([1]A2!$B$9:$B$175)-4)=$A253)*([1]A2!$C$9:$C$175=YEAR($F253)),0)))</f>
        <v/>
      </c>
      <c r="BP253" s="3" t="str" cm="1">
        <f t="array" ref="BP253">IF(EDATE($F253,BP$2)&gt;DATE(2025,12,31),"",INDEX([1]A2!BM$9:BM$175,MATCH(1,--(RIGHT([1]A2!$B$9:$B$175,LEN([1]A2!$B$9:$B$175)-4)=$A253)*([1]A2!$C$9:$C$175=YEAR($F253)),0)))</f>
        <v/>
      </c>
      <c r="BQ253" s="3" t="str" cm="1">
        <f t="array" ref="BQ253">IF(EDATE($F253,BQ$2)&gt;DATE(2025,12,31),"",INDEX([1]A2!BN$9:BN$175,MATCH(1,--(RIGHT([1]A2!$B$9:$B$175,LEN([1]A2!$B$9:$B$175)-4)=$A253)*([1]A2!$C$9:$C$175=YEAR($F253)),0)))</f>
        <v/>
      </c>
      <c r="BR253" s="3" t="str" cm="1">
        <f t="array" ref="BR253">IF(EDATE($F253,BR$2)&gt;DATE(2025,12,31),"",INDEX([1]A2!BO$9:BO$175,MATCH(1,--(RIGHT([1]A2!$B$9:$B$175,LEN([1]A2!$B$9:$B$175)-4)=$A253)*([1]A2!$C$9:$C$175=YEAR($F253)),0)))</f>
        <v/>
      </c>
      <c r="BS253" s="3" t="str" cm="1">
        <f t="array" ref="BS253">IF(EDATE($F253,BS$2)&gt;DATE(2025,12,31),"",INDEX([1]A2!BP$9:BP$175,MATCH(1,--(RIGHT([1]A2!$B$9:$B$175,LEN([1]A2!$B$9:$B$175)-4)=$A253)*([1]A2!$C$9:$C$175=YEAR($F253)),0)))</f>
        <v/>
      </c>
      <c r="BT253" s="3" t="str" cm="1">
        <f t="array" ref="BT253">IF(EDATE($F253,BT$2)&gt;DATE(2025,12,31),"",INDEX([1]A2!BQ$9:BQ$175,MATCH(1,--(RIGHT([1]A2!$B$9:$B$175,LEN([1]A2!$B$9:$B$175)-4)=$A253)*([1]A2!$C$9:$C$175=YEAR($F253)),0)))</f>
        <v/>
      </c>
      <c r="BU253" s="3" t="str" cm="1">
        <f t="array" ref="BU253">IF(EDATE($F253,BU$2)&gt;DATE(2025,12,31),"",INDEX([1]A2!BR$9:BR$175,MATCH(1,--(RIGHT([1]A2!$B$9:$B$175,LEN([1]A2!$B$9:$B$175)-4)=$A253)*([1]A2!$C$9:$C$175=YEAR($F253)),0)))</f>
        <v/>
      </c>
      <c r="BV253" s="3" t="str" cm="1">
        <f t="array" ref="BV253">IF(EDATE($F253,BV$2)&gt;DATE(2025,12,31),"",INDEX([1]A2!BS$9:BS$175,MATCH(1,--(RIGHT([1]A2!$B$9:$B$175,LEN([1]A2!$B$9:$B$175)-4)=$A253)*([1]A2!$C$9:$C$175=YEAR($F253)),0)))</f>
        <v/>
      </c>
      <c r="BW253" s="3" t="str" cm="1">
        <f t="array" ref="BW253">IF(EDATE($F253,BW$2)&gt;DATE(2025,12,31),"",INDEX([1]A2!BT$9:BT$175,MATCH(1,--(RIGHT([1]A2!$B$9:$B$175,LEN([1]A2!$B$9:$B$175)-4)=$A253)*([1]A2!$C$9:$C$175=YEAR($F253)),0)))</f>
        <v/>
      </c>
      <c r="BX253" s="3" t="str" cm="1">
        <f t="array" ref="BX253">IF(EDATE($F253,BX$2)&gt;DATE(2025,12,31),"",INDEX([1]A2!BU$9:BU$175,MATCH(1,--(RIGHT([1]A2!$B$9:$B$175,LEN([1]A2!$B$9:$B$175)-4)=$A253)*([1]A2!$C$9:$C$175=YEAR($F253)),0)))</f>
        <v/>
      </c>
      <c r="BY253" s="3" t="str" cm="1">
        <f t="array" ref="BY253">IF(EDATE($F253,BY$2)&gt;DATE(2025,12,31),"",INDEX([1]A2!BV$9:BV$175,MATCH(1,--(RIGHT([1]A2!$B$9:$B$175,LEN([1]A2!$B$9:$B$175)-4)=$A253)*([1]A2!$C$9:$C$175=YEAR($F253)),0)))</f>
        <v/>
      </c>
      <c r="BZ253" s="3" t="str" cm="1">
        <f t="array" ref="BZ253">IF(EDATE($F253,BZ$2)&gt;DATE(2025,12,31),"",INDEX([1]A2!BW$9:BW$175,MATCH(1,--(RIGHT([1]A2!$B$9:$B$175,LEN([1]A2!$B$9:$B$175)-4)=$A253)*([1]A2!$C$9:$C$175=YEAR($F253)),0)))</f>
        <v/>
      </c>
      <c r="CA253" s="3" t="str" cm="1">
        <f t="array" ref="CA253">IF(EDATE($F253,CA$2)&gt;DATE(2025,12,31),"",INDEX([1]A2!BX$9:BX$175,MATCH(1,--(RIGHT([1]A2!$B$9:$B$175,LEN([1]A2!$B$9:$B$175)-4)=$A253)*([1]A2!$C$9:$C$175=YEAR($F253)),0)))</f>
        <v/>
      </c>
      <c r="CB253" s="3" t="str" cm="1">
        <f t="array" ref="CB253">IF(EDATE($F253,CB$2)&gt;DATE(2025,12,31),"",INDEX([1]A2!BY$9:BY$175,MATCH(1,--(RIGHT([1]A2!$B$9:$B$175,LEN([1]A2!$B$9:$B$175)-4)=$A253)*([1]A2!$C$9:$C$175=YEAR($F253)),0)))</f>
        <v/>
      </c>
      <c r="CC253" s="3" t="str" cm="1">
        <f t="array" ref="CC253">IF(EDATE($F253,CC$2)&gt;DATE(2025,12,31),"",INDEX([1]A2!BZ$9:BZ$175,MATCH(1,--(RIGHT([1]A2!$B$9:$B$175,LEN([1]A2!$B$9:$B$175)-4)=$A253)*([1]A2!$C$9:$C$175=YEAR($F253)),0)))</f>
        <v/>
      </c>
      <c r="CD253" s="3" t="str" cm="1">
        <f t="array" ref="CD253">IF(EDATE($F253,CD$2)&gt;DATE(2025,12,31),"",INDEX([1]A2!CA$9:CA$175,MATCH(1,--(RIGHT([1]A2!$B$9:$B$175,LEN([1]A2!$B$9:$B$175)-4)=$A253)*([1]A2!$C$9:$C$175=YEAR($F253)),0)))</f>
        <v/>
      </c>
      <c r="CE253" s="3" t="str" cm="1">
        <f t="array" ref="CE253">IF(EDATE($F253,CE$2)&gt;DATE(2025,12,31),"",INDEX([1]A2!CB$9:CB$175,MATCH(1,--(RIGHT([1]A2!$B$9:$B$175,LEN([1]A2!$B$9:$B$175)-4)=$A253)*([1]A2!$C$9:$C$175=YEAR($F253)),0)))</f>
        <v/>
      </c>
      <c r="CF253" s="3" t="str" cm="1">
        <f t="array" ref="CF253">IF(EDATE($F253,CF$2)&gt;DATE(2025,12,31),"",INDEX([1]A2!CC$9:CC$175,MATCH(1,--(RIGHT([1]A2!$B$9:$B$175,LEN([1]A2!$B$9:$B$175)-4)=$A253)*([1]A2!$C$9:$C$175=YEAR($F253)),0)))</f>
        <v/>
      </c>
      <c r="CG253" s="3" t="str" cm="1">
        <f t="array" ref="CG253">IF(EDATE($F253,CG$2)&gt;DATE(2025,12,31),"",INDEX([1]A2!CD$9:CD$175,MATCH(1,--(RIGHT([1]A2!$B$9:$B$175,LEN([1]A2!$B$9:$B$175)-4)=$A253)*([1]A2!$C$9:$C$175=YEAR($F253)),0)))</f>
        <v/>
      </c>
      <c r="CH253" s="3" t="str" cm="1">
        <f t="array" ref="CH253">IF(EDATE($F253,CH$2)&gt;DATE(2025,12,31),"",INDEX([1]A2!CE$9:CE$175,MATCH(1,--(RIGHT([1]A2!$B$9:$B$175,LEN([1]A2!$B$9:$B$175)-4)=$A253)*([1]A2!$C$9:$C$175=YEAR($F253)),0)))</f>
        <v/>
      </c>
      <c r="CI253" s="3" t="str" cm="1">
        <f t="array" ref="CI253">IF(EDATE($F253,CI$2)&gt;DATE(2025,12,31),"",INDEX([1]A2!CF$9:CF$175,MATCH(1,--(RIGHT([1]A2!$B$9:$B$175,LEN([1]A2!$B$9:$B$175)-4)=$A253)*([1]A2!$C$9:$C$175=YEAR($F253)),0)))</f>
        <v/>
      </c>
      <c r="CJ253" s="3" t="str" cm="1">
        <f t="array" ref="CJ253">IF(EDATE($F253,CJ$2)&gt;DATE(2025,12,31),"",INDEX([1]A2!CG$9:CG$175,MATCH(1,--(RIGHT([1]A2!$B$9:$B$175,LEN([1]A2!$B$9:$B$175)-4)=$A253)*([1]A2!$C$9:$C$175=YEAR($F253)),0)))</f>
        <v/>
      </c>
      <c r="CK253" s="3" t="str" cm="1">
        <f t="array" ref="CK253">IF(EDATE($F253,CK$2)&gt;DATE(2025,12,31),"",INDEX([1]A2!CH$9:CH$175,MATCH(1,--(RIGHT([1]A2!$B$9:$B$175,LEN([1]A2!$B$9:$B$175)-4)=$A253)*([1]A2!$C$9:$C$175=YEAR($F253)),0)))</f>
        <v/>
      </c>
      <c r="CL253" s="3" t="str" cm="1">
        <f t="array" ref="CL253">IF(EDATE($F253,CL$2)&gt;DATE(2025,12,31),"",INDEX([1]A2!CI$9:CI$175,MATCH(1,--(RIGHT([1]A2!$B$9:$B$175,LEN([1]A2!$B$9:$B$175)-4)=$A253)*([1]A2!$C$9:$C$175=YEAR($F253)),0)))</f>
        <v/>
      </c>
      <c r="CM253" s="3" t="str" cm="1">
        <f t="array" ref="CM253">IF(EDATE($F253,CM$2)&gt;DATE(2025,12,31),"",INDEX([1]A2!CJ$9:CJ$175,MATCH(1,--(RIGHT([1]A2!$B$9:$B$175,LEN([1]A2!$B$9:$B$175)-4)=$A253)*([1]A2!$C$9:$C$175=YEAR($F253)),0)))</f>
        <v/>
      </c>
      <c r="CN253" s="3" t="str" cm="1">
        <f t="array" ref="CN253">IF(EDATE($F253,CN$2)&gt;DATE(2025,12,31),"",INDEX([1]A2!CK$9:CK$175,MATCH(1,--(RIGHT([1]A2!$B$9:$B$175,LEN([1]A2!$B$9:$B$175)-4)=$A253)*([1]A2!$C$9:$C$175=YEAR($F253)),0)))</f>
        <v/>
      </c>
      <c r="CO253" s="3" t="str" cm="1">
        <f t="array" ref="CO253">IF(EDATE($F253,CO$2)&gt;DATE(2025,12,31),"",INDEX([1]A2!CL$9:CL$175,MATCH(1,--(RIGHT([1]A2!$B$9:$B$175,LEN([1]A2!$B$9:$B$175)-4)=$A253)*([1]A2!$C$9:$C$175=YEAR($F253)),0)))</f>
        <v/>
      </c>
      <c r="CP253" s="3" t="str" cm="1">
        <f t="array" ref="CP253">IF(EDATE($F253,CP$2)&gt;DATE(2025,12,31),"",INDEX([1]A2!CM$9:CM$175,MATCH(1,--(RIGHT([1]A2!$B$9:$B$175,LEN([1]A2!$B$9:$B$175)-4)=$A253)*([1]A2!$C$9:$C$175=YEAR($F253)),0)))</f>
        <v/>
      </c>
      <c r="CQ253" s="3" t="str" cm="1">
        <f t="array" ref="CQ253">IF(EDATE($F253,CQ$2)&gt;DATE(2025,12,31),"",INDEX([1]A2!CN$9:CN$175,MATCH(1,--(RIGHT([1]A2!$B$9:$B$175,LEN([1]A2!$B$9:$B$175)-4)=$A253)*([1]A2!$C$9:$C$175=YEAR($F253)),0)))</f>
        <v/>
      </c>
      <c r="CR253" s="3" t="str" cm="1">
        <f t="array" ref="CR253">IF(EDATE($F253,CR$2)&gt;DATE(2025,12,31),"",INDEX([1]A2!CO$9:CO$175,MATCH(1,--(RIGHT([1]A2!$B$9:$B$175,LEN([1]A2!$B$9:$B$175)-4)=$A253)*([1]A2!$C$9:$C$175=YEAR($F253)),0)))</f>
        <v/>
      </c>
      <c r="CS253" s="3" t="str" cm="1">
        <f t="array" ref="CS253">IF(EDATE($F253,CS$2)&gt;DATE(2025,12,31),"",INDEX([1]A2!CP$9:CP$175,MATCH(1,--(RIGHT([1]A2!$B$9:$B$175,LEN([1]A2!$B$9:$B$175)-4)=$A253)*([1]A2!$C$9:$C$175=YEAR($F253)),0)))</f>
        <v/>
      </c>
      <c r="CT253" s="3" t="str" cm="1">
        <f t="array" ref="CT253">IF(EDATE($F253,CT$2)&gt;DATE(2025,12,31),"",INDEX([1]A2!CQ$9:CQ$175,MATCH(1,--(RIGHT([1]A2!$B$9:$B$175,LEN([1]A2!$B$9:$B$175)-4)=$A253)*([1]A2!$C$9:$C$175=YEAR($F253)),0)))</f>
        <v/>
      </c>
      <c r="CU253" s="3" t="str" cm="1">
        <f t="array" ref="CU253">IF(EDATE($F253,CU$2)&gt;DATE(2025,12,31),"",INDEX([1]A2!CR$9:CR$175,MATCH(1,--(RIGHT([1]A2!$B$9:$B$175,LEN([1]A2!$B$9:$B$175)-4)=$A253)*([1]A2!$C$9:$C$175=YEAR($F253)),0)))</f>
        <v/>
      </c>
      <c r="CV253" s="3" t="str" cm="1">
        <f t="array" ref="CV253">IF(EDATE($F253,CV$2)&gt;DATE(2025,12,31),"",INDEX([1]A2!CS$9:CS$175,MATCH(1,--(RIGHT([1]A2!$B$9:$B$175,LEN([1]A2!$B$9:$B$175)-4)=$A253)*([1]A2!$C$9:$C$175=YEAR($F253)),0)))</f>
        <v/>
      </c>
      <c r="CW253" s="3" t="str" cm="1">
        <f t="array" ref="CW253">IF(EDATE($F253,CW$2)&gt;DATE(2025,12,31),"",INDEX([1]A2!CT$9:CT$175,MATCH(1,--(RIGHT([1]A2!$B$9:$B$175,LEN([1]A2!$B$9:$B$175)-4)=$A253)*([1]A2!$C$9:$C$175=YEAR($F253)),0)))</f>
        <v/>
      </c>
      <c r="CX253" s="3" t="str" cm="1">
        <f t="array" ref="CX253">IF(EDATE($F253,CX$2)&gt;DATE(2025,12,31),"",INDEX([1]A2!CU$9:CU$175,MATCH(1,--(RIGHT([1]A2!$B$9:$B$175,LEN([1]A2!$B$9:$B$175)-4)=$A253)*([1]A2!$C$9:$C$175=YEAR($F253)),0)))</f>
        <v/>
      </c>
      <c r="CY253" s="3" t="str" cm="1">
        <f t="array" ref="CY253">IF(EDATE($F253,CY$2)&gt;DATE(2025,12,31),"",INDEX([1]A2!CV$9:CV$175,MATCH(1,--(RIGHT([1]A2!$B$9:$B$175,LEN([1]A2!$B$9:$B$175)-4)=$A253)*([1]A2!$C$9:$C$175=YEAR($F253)),0)))</f>
        <v/>
      </c>
      <c r="CZ253" s="3" t="str" cm="1">
        <f t="array" ref="CZ253">IF(EDATE($F253,CZ$2)&gt;DATE(2025,12,31),"",INDEX([1]A2!CW$9:CW$175,MATCH(1,--(RIGHT([1]A2!$B$9:$B$175,LEN([1]A2!$B$9:$B$175)-4)=$A253)*([1]A2!$C$9:$C$175=YEAR($F253)),0)))</f>
        <v/>
      </c>
      <c r="DA253" s="3" t="str" cm="1">
        <f t="array" ref="DA253">IF(EDATE($F253,DA$2)&gt;DATE(2025,12,31),"",INDEX([1]A2!CX$9:CX$175,MATCH(1,--(RIGHT([1]A2!$B$9:$B$175,LEN([1]A2!$B$9:$B$175)-4)=$A253)*([1]A2!$C$9:$C$175=YEAR($F253)),0)))</f>
        <v/>
      </c>
      <c r="DB253" s="3" t="str" cm="1">
        <f t="array" ref="DB253">IF(EDATE($F253,DB$2)&gt;DATE(2025,12,31),"",INDEX([1]A2!CY$9:CY$175,MATCH(1,--(RIGHT([1]A2!$B$9:$B$175,LEN([1]A2!$B$9:$B$175)-4)=$A253)*([1]A2!$C$9:$C$175=YEAR($F253)),0)))</f>
        <v/>
      </c>
      <c r="DC253" s="3" t="str" cm="1">
        <f t="array" ref="DC253">IF(EDATE($F253,DC$2)&gt;DATE(2025,12,31),"",INDEX([1]A2!CZ$9:CZ$175,MATCH(1,--(RIGHT([1]A2!$B$9:$B$175,LEN([1]A2!$B$9:$B$175)-4)=$A253)*([1]A2!$C$9:$C$175=YEAR($F253)),0)))</f>
        <v/>
      </c>
      <c r="DD253" s="3" t="str" cm="1">
        <f t="array" ref="DD253">IF(EDATE($F253,DD$2)&gt;DATE(2025,12,31),"",INDEX([1]A2!DA$9:DA$175,MATCH(1,--(RIGHT([1]A2!$B$9:$B$175,LEN([1]A2!$B$9:$B$175)-4)=$A253)*([1]A2!$C$9:$C$175=YEAR($F253)),0)))</f>
        <v/>
      </c>
      <c r="DE253" s="3" t="str" cm="1">
        <f t="array" ref="DE253">IF(EDATE($F253,DE$2)&gt;DATE(2025,12,31),"",INDEX([1]A2!DB$9:DB$175,MATCH(1,--(RIGHT([1]A2!$B$9:$B$175,LEN([1]A2!$B$9:$B$175)-4)=$A253)*([1]A2!$C$9:$C$175=YEAR($F253)),0)))</f>
        <v/>
      </c>
      <c r="DF253" s="3" t="str" cm="1">
        <f t="array" ref="DF253">IF(EDATE($F253,DF$2)&gt;DATE(2025,12,31),"",INDEX([1]A2!DC$9:DC$175,MATCH(1,--(RIGHT([1]A2!$B$9:$B$175,LEN([1]A2!$B$9:$B$175)-4)=$A253)*([1]A2!$C$9:$C$175=YEAR($F253)),0)))</f>
        <v/>
      </c>
      <c r="DG253" s="3" t="str" cm="1">
        <f t="array" ref="DG253">IF(EDATE($F253,DG$2)&gt;DATE(2025,12,31),"",INDEX([1]A2!DD$9:DD$175,MATCH(1,--(RIGHT([1]A2!$B$9:$B$175,LEN([1]A2!$B$9:$B$175)-4)=$A253)*([1]A2!$C$9:$C$175=YEAR($F253)),0)))</f>
        <v/>
      </c>
      <c r="DH253" s="3" t="str" cm="1">
        <f t="array" ref="DH253">IF(EDATE($F253,DH$2)&gt;DATE(2025,12,31),"",INDEX([1]A2!DE$9:DE$175,MATCH(1,--(RIGHT([1]A2!$B$9:$B$175,LEN([1]A2!$B$9:$B$175)-4)=$A253)*([1]A2!$C$9:$C$175=YEAR($F253)),0)))</f>
        <v/>
      </c>
      <c r="DI253" s="3" t="str" cm="1">
        <f t="array" ref="DI253">IF(EDATE($F253,DI$2)&gt;DATE(2025,12,31),"",INDEX([1]A2!DF$9:DF$175,MATCH(1,--(RIGHT([1]A2!$B$9:$B$175,LEN([1]A2!$B$9:$B$175)-4)=$A253)*([1]A2!$C$9:$C$175=YEAR($F253)),0)))</f>
        <v/>
      </c>
      <c r="DJ253" s="3" t="str" cm="1">
        <f t="array" ref="DJ253">IF(EDATE($F253,DJ$2)&gt;DATE(2025,12,31),"",INDEX([1]A2!DG$9:DG$175,MATCH(1,--(RIGHT([1]A2!$B$9:$B$175,LEN([1]A2!$B$9:$B$175)-4)=$A253)*([1]A2!$C$9:$C$175=YEAR($F253)),0)))</f>
        <v/>
      </c>
      <c r="DK253" s="3" t="str" cm="1">
        <f t="array" ref="DK253">IF(EDATE($F253,DK$2)&gt;DATE(2025,12,31),"",INDEX([1]A2!DH$9:DH$175,MATCH(1,--(RIGHT([1]A2!$B$9:$B$175,LEN([1]A2!$B$9:$B$175)-4)=$A253)*([1]A2!$C$9:$C$175=YEAR($F253)),0)))</f>
        <v/>
      </c>
      <c r="DL253" s="3" t="str" cm="1">
        <f t="array" ref="DL253">IF(EDATE($F253,DL$2)&gt;DATE(2025,12,31),"",INDEX([1]A2!DI$9:DI$175,MATCH(1,--(RIGHT([1]A2!$B$9:$B$175,LEN([1]A2!$B$9:$B$175)-4)=$A253)*([1]A2!$C$9:$C$175=YEAR($F253)),0)))</f>
        <v/>
      </c>
      <c r="DM253" s="3" t="str" cm="1">
        <f t="array" ref="DM253">IF(EDATE($F253,DM$2)&gt;DATE(2025,12,31),"",INDEX([1]A2!DJ$9:DJ$175,MATCH(1,--(RIGHT([1]A2!$B$9:$B$175,LEN([1]A2!$B$9:$B$175)-4)=$A253)*([1]A2!$C$9:$C$175=YEAR($F253)),0)))</f>
        <v/>
      </c>
      <c r="DN253" s="3" t="str" cm="1">
        <f t="array" ref="DN253">IF(EDATE($F253,DN$2)&gt;DATE(2025,12,31),"",INDEX([1]A2!DK$9:DK$175,MATCH(1,--(RIGHT([1]A2!$B$9:$B$175,LEN([1]A2!$B$9:$B$175)-4)=$A253)*([1]A2!$C$9:$C$175=YEAR($F253)),0)))</f>
        <v/>
      </c>
      <c r="DO253" s="3" t="str" cm="1">
        <f t="array" ref="DO253">IF(EDATE($F253,DO$2)&gt;DATE(2025,12,31),"",INDEX([1]A2!DL$9:DL$175,MATCH(1,--(RIGHT([1]A2!$B$9:$B$175,LEN([1]A2!$B$9:$B$175)-4)=$A253)*([1]A2!$C$9:$C$175=YEAR($F253)),0)))</f>
        <v/>
      </c>
      <c r="DP253" s="3" t="str" cm="1">
        <f t="array" ref="DP253">IF(EDATE($F253,DP$2)&gt;DATE(2025,12,31),"",INDEX([1]A2!DM$9:DM$175,MATCH(1,--(RIGHT([1]A2!$B$9:$B$175,LEN([1]A2!$B$9:$B$175)-4)=$A253)*([1]A2!$C$9:$C$175=YEAR($F253)),0)))</f>
        <v/>
      </c>
      <c r="DQ253" s="3" t="str" cm="1">
        <f t="array" ref="DQ253">IF(EDATE($F253,DQ$2)&gt;DATE(2025,12,31),"",INDEX([1]A2!DN$9:DN$175,MATCH(1,--(RIGHT([1]A2!$B$9:$B$175,LEN([1]A2!$B$9:$B$175)-4)=$A253)*([1]A2!$C$9:$C$175=YEAR($F253)),0)))</f>
        <v/>
      </c>
      <c r="DR253" s="3" t="str" cm="1">
        <f t="array" ref="DR253">IF(EDATE($F253,DR$2)&gt;DATE(2025,12,31),"",INDEX([1]A2!DO$9:DO$175,MATCH(1,--(RIGHT([1]A2!$B$9:$B$175,LEN([1]A2!$B$9:$B$175)-4)=$A253)*([1]A2!$C$9:$C$175=YEAR($F253)),0)))</f>
        <v/>
      </c>
      <c r="DS253" s="3" t="str" cm="1">
        <f t="array" ref="DS253">IF(EDATE($F253,DS$2)&gt;DATE(2025,12,31),"",INDEX([1]A2!DP$9:DP$175,MATCH(1,--(RIGHT([1]A2!$B$9:$B$175,LEN([1]A2!$B$9:$B$175)-4)=$A253)*([1]A2!$C$9:$C$175=YEAR($F253)),0)))</f>
        <v/>
      </c>
      <c r="DT253" s="3" t="str" cm="1">
        <f t="array" ref="DT253">IF(EDATE($F253,DT$2)&gt;DATE(2025,12,31),"",INDEX([1]A2!DQ$9:DQ$175,MATCH(1,--(RIGHT([1]A2!$B$9:$B$175,LEN([1]A2!$B$9:$B$175)-4)=$A253)*([1]A2!$C$9:$C$175=YEAR($F253)),0)))</f>
        <v/>
      </c>
      <c r="DU253" s="3" t="str" cm="1">
        <f t="array" ref="DU253">IF(EDATE($F253,DU$2)&gt;DATE(2025,12,31),"",INDEX([1]A2!DR$9:DR$175,MATCH(1,--(RIGHT([1]A2!$B$9:$B$175,LEN([1]A2!$B$9:$B$175)-4)=$A253)*([1]A2!$C$9:$C$175=YEAR($F253)),0)))</f>
        <v/>
      </c>
      <c r="DV253" s="3" t="str" cm="1">
        <f t="array" ref="DV253">IF(EDATE($F253,DV$2)&gt;DATE(2025,12,31),"",INDEX([1]A2!DS$9:DS$175,MATCH(1,--(RIGHT([1]A2!$B$9:$B$175,LEN([1]A2!$B$9:$B$175)-4)=$A253)*([1]A2!$C$9:$C$175=YEAR($F253)),0)))</f>
        <v/>
      </c>
      <c r="DW253" s="3" t="str" cm="1">
        <f t="array" ref="DW253">IF(EDATE($F253,DW$2)&gt;DATE(2025,12,31),"",INDEX([1]A2!DT$9:DT$175,MATCH(1,--(RIGHT([1]A2!$B$9:$B$175,LEN([1]A2!$B$9:$B$175)-4)=$A253)*([1]A2!$C$9:$C$175=YEAR($F253)),0)))</f>
        <v/>
      </c>
      <c r="DX253" s="3" t="str" cm="1">
        <f t="array" ref="DX253">IF(EDATE($F253,DX$2)&gt;DATE(2025,12,31),"",INDEX([1]A2!DU$9:DU$175,MATCH(1,--(RIGHT([1]A2!$B$9:$B$175,LEN([1]A2!$B$9:$B$175)-4)=$A253)*([1]A2!$C$9:$C$175=YEAR($F253)),0)))</f>
        <v/>
      </c>
      <c r="DY253" s="3" t="str" cm="1">
        <f t="array" ref="DY253">IF(EDATE($F253,DY$2)&gt;DATE(2025,12,31),"",INDEX([1]A2!DV$9:DV$175,MATCH(1,--(RIGHT([1]A2!$B$9:$B$175,LEN([1]A2!$B$9:$B$175)-4)=$A253)*([1]A2!$C$9:$C$175=YEAR($F253)),0)))</f>
        <v/>
      </c>
      <c r="DZ253" s="3" t="str" cm="1">
        <f t="array" ref="DZ253">IF(EDATE($F253,DZ$2)&gt;DATE(2025,12,31),"",INDEX([1]A2!DW$9:DW$175,MATCH(1,--(RIGHT([1]A2!$B$9:$B$175,LEN([1]A2!$B$9:$B$175)-4)=$A253)*([1]A2!$C$9:$C$175=YEAR($F253)),0)))</f>
        <v/>
      </c>
      <c r="EA253" s="3" t="str" cm="1">
        <f t="array" ref="EA253">IF(EDATE($F253,EA$2)&gt;DATE(2025,12,31),"",INDEX([1]A2!DX$9:DX$175,MATCH(1,--(RIGHT([1]A2!$B$9:$B$175,LEN([1]A2!$B$9:$B$175)-4)=$A253)*([1]A2!$C$9:$C$175=YEAR($F253)),0)))</f>
        <v/>
      </c>
      <c r="EB253" s="3" t="str" cm="1">
        <f t="array" ref="EB253">IF(EDATE($F253,EB$2)&gt;DATE(2025,12,31),"",INDEX([1]A2!DY$9:DY$175,MATCH(1,--(RIGHT([1]A2!$B$9:$B$175,LEN([1]A2!$B$9:$B$175)-4)=$A253)*([1]A2!$C$9:$C$175=YEAR($F253)),0)))</f>
        <v/>
      </c>
      <c r="EC253" s="3" t="str" cm="1">
        <f t="array" ref="EC253">IF(EDATE($F253,EC$2)&gt;DATE(2025,12,31),"",INDEX([1]A2!DZ$9:DZ$175,MATCH(1,--(RIGHT([1]A2!$B$9:$B$175,LEN([1]A2!$B$9:$B$175)-4)=$A253)*([1]A2!$C$9:$C$175=YEAR($F253)),0)))</f>
        <v/>
      </c>
      <c r="ED253" s="3" t="str" cm="1">
        <f t="array" ref="ED253">IF(EDATE($F253,ED$2)&gt;DATE(2025,12,31),"",INDEX([1]A2!EA$9:EA$175,MATCH(1,--(RIGHT([1]A2!$B$9:$B$175,LEN([1]A2!$B$9:$B$175)-4)=$A253)*([1]A2!$C$9:$C$175=YEAR($F253)),0)))</f>
        <v/>
      </c>
      <c r="EE253" s="3" t="str" cm="1">
        <f t="array" ref="EE253">IF(EDATE($F253,EE$2)&gt;DATE(2025,12,31),"",INDEX([1]A2!EB$9:EB$175,MATCH(1,--(RIGHT([1]A2!$B$9:$B$175,LEN([1]A2!$B$9:$B$175)-4)=$A253)*([1]A2!$C$9:$C$175=YEAR($F253)),0)))</f>
        <v/>
      </c>
      <c r="EF253" s="3" t="str" cm="1">
        <f t="array" ref="EF253">IF(EDATE($F253,EF$2)&gt;DATE(2025,12,31),"",INDEX([1]A2!EC$9:EC$175,MATCH(1,--(RIGHT([1]A2!$B$9:$B$175,LEN([1]A2!$B$9:$B$175)-4)=$A253)*([1]A2!$C$9:$C$175=YEAR($F253)),0)))</f>
        <v/>
      </c>
      <c r="EG253" s="3" t="str" cm="1">
        <f t="array" ref="EG253">IF(EDATE($F253,EG$2)&gt;DATE(2025,12,31),"",INDEX([1]A2!ED$9:ED$175,MATCH(1,--(RIGHT([1]A2!$B$9:$B$175,LEN([1]A2!$B$9:$B$175)-4)=$A253)*([1]A2!$C$9:$C$175=YEAR($F253)),0)))</f>
        <v/>
      </c>
      <c r="EH253" s="3" t="str" cm="1">
        <f t="array" ref="EH253">IF(EDATE($F253,EH$2)&gt;DATE(2025,12,31),"",INDEX([1]A2!EE$9:EE$175,MATCH(1,--(RIGHT([1]A2!$B$9:$B$175,LEN([1]A2!$B$9:$B$175)-4)=$A253)*([1]A2!$C$9:$C$175=YEAR($F253)),0)))</f>
        <v/>
      </c>
      <c r="EI253" s="3" t="str" cm="1">
        <f t="array" ref="EI253">IF(EDATE($F253,EI$2)&gt;DATE(2025,12,31),"",INDEX([1]A2!EF$9:EF$175,MATCH(1,--(RIGHT([1]A2!$B$9:$B$175,LEN([1]A2!$B$9:$B$175)-4)=$A253)*([1]A2!$C$9:$C$175=YEAR($F253)),0)))</f>
        <v/>
      </c>
      <c r="EJ253" s="3" t="str" cm="1">
        <f t="array" ref="EJ253">IF(EDATE($F253,EJ$2)&gt;DATE(2025,12,31),"",INDEX([1]A2!EG$9:EG$175,MATCH(1,--(RIGHT([1]A2!$B$9:$B$175,LEN([1]A2!$B$9:$B$175)-4)=$A253)*([1]A2!$C$9:$C$175=YEAR($F253)),0)))</f>
        <v/>
      </c>
      <c r="EK253" s="3" t="str" cm="1">
        <f t="array" ref="EK253">IF(EDATE($F253,EK$2)&gt;DATE(2025,12,31),"",INDEX([1]A2!EH$9:EH$175,MATCH(1,--(RIGHT([1]A2!$B$9:$B$175,LEN([1]A2!$B$9:$B$175)-4)=$A253)*([1]A2!$C$9:$C$175=YEAR($F253)),0)))</f>
        <v/>
      </c>
      <c r="EL253" s="3" t="str" cm="1">
        <f t="array" ref="EL253">IF(EDATE($F253,EL$2)&gt;DATE(2025,12,31),"",INDEX([1]A2!EI$9:EI$175,MATCH(1,--(RIGHT([1]A2!$B$9:$B$175,LEN([1]A2!$B$9:$B$175)-4)=$A253)*([1]A2!$C$9:$C$175=YEAR($F253)),0)))</f>
        <v/>
      </c>
      <c r="EM253" s="3" t="str" cm="1">
        <f t="array" ref="EM253">IF(EDATE($F253,EM$2)&gt;DATE(2025,12,31),"",INDEX([1]A2!EJ$9:EJ$175,MATCH(1,--(RIGHT([1]A2!$B$9:$B$175,LEN([1]A2!$B$9:$B$175)-4)=$A253)*([1]A2!$C$9:$C$175=YEAR($F253)),0)))</f>
        <v/>
      </c>
      <c r="EN253" s="3" t="str" cm="1">
        <f t="array" ref="EN253">IF(EDATE($F253,EN$2)&gt;DATE(2025,12,31),"",INDEX([1]A2!EK$9:EK$175,MATCH(1,--(RIGHT([1]A2!$B$9:$B$175,LEN([1]A2!$B$9:$B$175)-4)=$A253)*([1]A2!$C$9:$C$175=YEAR($F253)),0)))</f>
        <v/>
      </c>
      <c r="EO253" s="3" t="str" cm="1">
        <f t="array" ref="EO253">IF(EDATE($F253,EO$2)&gt;DATE(2025,12,31),"",INDEX([1]A2!EL$9:EL$175,MATCH(1,--(RIGHT([1]A2!$B$9:$B$175,LEN([1]A2!$B$9:$B$175)-4)=$A253)*([1]A2!$C$9:$C$175=YEAR($F253)),0)))</f>
        <v/>
      </c>
      <c r="EP253" s="3" t="str" cm="1">
        <f t="array" ref="EP253">IF(EDATE($F253,EP$2)&gt;DATE(2025,12,31),"",INDEX([1]A2!EM$9:EM$175,MATCH(1,--(RIGHT([1]A2!$B$9:$B$175,LEN([1]A2!$B$9:$B$175)-4)=$A253)*([1]A2!$C$9:$C$175=YEAR($F253)),0)))</f>
        <v/>
      </c>
      <c r="EQ253" s="3" t="str" cm="1">
        <f t="array" ref="EQ253">IF(EDATE($F253,EQ$2)&gt;DATE(2025,12,31),"",INDEX([1]A2!EN$9:EN$175,MATCH(1,--(RIGHT([1]A2!$B$9:$B$175,LEN([1]A2!$B$9:$B$175)-4)=$A253)*([1]A2!$C$9:$C$175=YEAR($F253)),0)))</f>
        <v/>
      </c>
      <c r="ER253" s="3" t="str" cm="1">
        <f t="array" ref="ER253">IF(EDATE($F253,ER$2)&gt;DATE(2025,12,31),"",INDEX([1]A2!EO$9:EO$175,MATCH(1,--(RIGHT([1]A2!$B$9:$B$175,LEN([1]A2!$B$9:$B$175)-4)=$A253)*([1]A2!$C$9:$C$175=YEAR($F253)),0)))</f>
        <v/>
      </c>
      <c r="ES253" s="3" t="str" cm="1">
        <f t="array" ref="ES253">IF(EDATE($F253,ES$2)&gt;DATE(2025,12,31),"",INDEX([1]A2!EP$9:EP$175,MATCH(1,--(RIGHT([1]A2!$B$9:$B$175,LEN([1]A2!$B$9:$B$175)-4)=$A253)*([1]A2!$C$9:$C$175=YEAR($F253)),0)))</f>
        <v/>
      </c>
      <c r="ET253" s="3" t="str" cm="1">
        <f t="array" ref="ET253">IF(EDATE($F253,ET$2)&gt;DATE(2025,12,31),"",INDEX([1]A2!EQ$9:EQ$175,MATCH(1,--(RIGHT([1]A2!$B$9:$B$175,LEN([1]A2!$B$9:$B$175)-4)=$A253)*([1]A2!$C$9:$C$175=YEAR($F253)),0)))</f>
        <v/>
      </c>
      <c r="EU253" s="3" t="str" cm="1">
        <f t="array" ref="EU253">IF(EDATE($F253,EU$2)&gt;DATE(2025,12,31),"",INDEX([1]A2!ER$9:ER$175,MATCH(1,--(RIGHT([1]A2!$B$9:$B$175,LEN([1]A2!$B$9:$B$175)-4)=$A253)*([1]A2!$C$9:$C$175=YEAR($F253)),0)))</f>
        <v/>
      </c>
      <c r="EV253" s="3" t="str" cm="1">
        <f t="array" ref="EV253">IF(EDATE($F253,EV$2)&gt;DATE(2025,12,31),"",INDEX([1]A2!ES$9:ES$175,MATCH(1,--(RIGHT([1]A2!$B$9:$B$175,LEN([1]A2!$B$9:$B$175)-4)=$A253)*([1]A2!$C$9:$C$175=YEAR($F253)),0)))</f>
        <v/>
      </c>
      <c r="EW253" s="3" t="str" cm="1">
        <f t="array" ref="EW253">IF(EDATE($F253,EW$2)&gt;DATE(2025,12,31),"",INDEX([1]A2!ET$9:ET$175,MATCH(1,--(RIGHT([1]A2!$B$9:$B$175,LEN([1]A2!$B$9:$B$175)-4)=$A253)*([1]A2!$C$9:$C$175=YEAR($F253)),0)))</f>
        <v/>
      </c>
      <c r="EX253" s="3" t="str" cm="1">
        <f t="array" ref="EX253">IF(EDATE($F253,EX$2)&gt;DATE(2025,12,31),"",INDEX([1]A2!EU$9:EU$175,MATCH(1,--(RIGHT([1]A2!$B$9:$B$175,LEN([1]A2!$B$9:$B$175)-4)=$A253)*([1]A2!$C$9:$C$175=YEAR($F253)),0)))</f>
        <v/>
      </c>
      <c r="EY253" s="3" t="str" cm="1">
        <f t="array" ref="EY253">IF(EDATE($F253,EY$2)&gt;DATE(2025,12,31),"",INDEX([1]A2!EV$9:EV$175,MATCH(1,--(RIGHT([1]A2!$B$9:$B$175,LEN([1]A2!$B$9:$B$175)-4)=$A253)*([1]A2!$C$9:$C$175=YEAR($F253)),0)))</f>
        <v/>
      </c>
      <c r="EZ253" s="3" t="str" cm="1">
        <f t="array" ref="EZ253">IF(EDATE($F253,EZ$2)&gt;DATE(2025,12,31),"",INDEX([1]A2!EW$9:EW$175,MATCH(1,--(RIGHT([1]A2!$B$9:$B$175,LEN([1]A2!$B$9:$B$175)-4)=$A253)*([1]A2!$C$9:$C$175=YEAR($F253)),0)))</f>
        <v/>
      </c>
      <c r="FA253" s="3" t="str" cm="1">
        <f t="array" ref="FA253">IF(EDATE($F253,FA$2)&gt;DATE(2025,12,31),"",INDEX([1]A2!EX$9:EX$175,MATCH(1,--(RIGHT([1]A2!$B$9:$B$175,LEN([1]A2!$B$9:$B$175)-4)=$A253)*([1]A2!$C$9:$C$175=YEAR($F253)),0)))</f>
        <v/>
      </c>
    </row>
    <row r="254" spans="1:157" x14ac:dyDescent="0.2">
      <c r="A254" s="28"/>
      <c r="F254" s="68"/>
    </row>
    <row r="255" spans="1:157" x14ac:dyDescent="0.2">
      <c r="A255" s="28" t="s">
        <v>807</v>
      </c>
      <c r="B255" s="8" t="s">
        <v>2</v>
      </c>
      <c r="C255" s="8" t="s">
        <v>65</v>
      </c>
      <c r="D255" s="9" t="s">
        <v>19</v>
      </c>
      <c r="E255" s="9" t="s">
        <v>0</v>
      </c>
      <c r="F255" s="94">
        <f>triangle_start_date</f>
        <v>38718</v>
      </c>
      <c r="G255" s="3" cm="1">
        <f t="array" ref="G255">IF(EDATE($F255,G$2)&gt;DATE(2025,12,31),"",INDEX([1]A3!D$9:D$175,MATCH(1,--(RIGHT([1]A3!$B$9:$B$175,LEN([1]A3!$B$9:$B$175)-4)=$A255)*([1]A3!$C$9:$C$175=YEAR($F255)),0)))</f>
        <v>571124.79</v>
      </c>
      <c r="H255" s="3" cm="1">
        <f t="array" ref="H255">IF(EDATE($F255,H$2)&gt;DATE(2025,12,31),"",INDEX([1]A3!E$9:E$175,MATCH(1,--(RIGHT([1]A3!$B$9:$B$175,LEN([1]A3!$B$9:$B$175)-4)=$A255)*([1]A3!$C$9:$C$175=YEAR($F255)),0)))</f>
        <v>10112595.209999997</v>
      </c>
      <c r="I255" s="3" cm="1">
        <f t="array" ref="I255">IF(EDATE($F255,I$2)&gt;DATE(2025,12,31),"",INDEX([1]A3!F$9:F$175,MATCH(1,--(RIGHT([1]A3!$B$9:$B$175,LEN([1]A3!$B$9:$B$175)-4)=$A255)*([1]A3!$C$9:$C$175=YEAR($F255)),0)))</f>
        <v>45322047.220000006</v>
      </c>
      <c r="J255" s="3" cm="1">
        <f t="array" ref="J255">IF(EDATE($F255,J$2)&gt;DATE(2025,12,31),"",INDEX([1]A3!G$9:G$175,MATCH(1,--(RIGHT([1]A3!$B$9:$B$175,LEN([1]A3!$B$9:$B$175)-4)=$A255)*([1]A3!$C$9:$C$175=YEAR($F255)),0)))</f>
        <v>71544051.970000014</v>
      </c>
      <c r="K255" s="3" cm="1">
        <f t="array" ref="K255">IF(EDATE($F255,K$2)&gt;DATE(2025,12,31),"",INDEX([1]A3!H$9:H$175,MATCH(1,--(RIGHT([1]A3!$B$9:$B$175,LEN([1]A3!$B$9:$B$175)-4)=$A255)*([1]A3!$C$9:$C$175=YEAR($F255)),0)))</f>
        <v>92419840.320000052</v>
      </c>
      <c r="L255" s="3" cm="1">
        <f t="array" ref="L255">IF(EDATE($F255,L$2)&gt;DATE(2025,12,31),"",INDEX([1]A3!I$9:I$175,MATCH(1,--(RIGHT([1]A3!$B$9:$B$175,LEN([1]A3!$B$9:$B$175)-4)=$A255)*([1]A3!$C$9:$C$175=YEAR($F255)),0)))</f>
        <v>107290471.12</v>
      </c>
      <c r="M255" s="3" cm="1">
        <f t="array" ref="M255">IF(EDATE($F255,M$2)&gt;DATE(2025,12,31),"",INDEX([1]A3!J$9:J$175,MATCH(1,--(RIGHT([1]A3!$B$9:$B$175,LEN([1]A3!$B$9:$B$175)-4)=$A255)*([1]A3!$C$9:$C$175=YEAR($F255)),0)))</f>
        <v>118816411.05999997</v>
      </c>
      <c r="N255" s="3" cm="1">
        <f t="array" ref="N255">IF(EDATE($F255,N$2)&gt;DATE(2025,12,31),"",INDEX([1]A3!K$9:K$175,MATCH(1,--(RIGHT([1]A3!$B$9:$B$175,LEN([1]A3!$B$9:$B$175)-4)=$A255)*([1]A3!$C$9:$C$175=YEAR($F255)),0)))</f>
        <v>122940534.56999998</v>
      </c>
      <c r="O255" s="3" cm="1">
        <f t="array" ref="O255">IF(EDATE($F255,O$2)&gt;DATE(2025,12,31),"",INDEX([1]A3!L$9:L$175,MATCH(1,--(RIGHT([1]A3!$B$9:$B$175,LEN([1]A3!$B$9:$B$175)-4)=$A255)*([1]A3!$C$9:$C$175=YEAR($F255)),0)))</f>
        <v>127131786.38999996</v>
      </c>
      <c r="P255" s="3" cm="1">
        <f t="array" ref="P255">IF(EDATE($F255,P$2)&gt;DATE(2025,12,31),"",INDEX([1]A3!M$9:M$175,MATCH(1,--(RIGHT([1]A3!$B$9:$B$175,LEN([1]A3!$B$9:$B$175)-4)=$A255)*([1]A3!$C$9:$C$175=YEAR($F255)),0)))</f>
        <v>124434994.34999996</v>
      </c>
      <c r="Q255" s="3" cm="1">
        <f t="array" ref="Q255">IF(EDATE($F255,Q$2)&gt;DATE(2025,12,31),"",INDEX([1]A3!N$9:N$175,MATCH(1,--(RIGHT([1]A3!$B$9:$B$175,LEN([1]A3!$B$9:$B$175)-4)=$A255)*([1]A3!$C$9:$C$175=YEAR($F255)),0)))</f>
        <v>129343779.34999996</v>
      </c>
      <c r="R255" s="3" cm="1">
        <f t="array" ref="R255">IF(EDATE($F255,R$2)&gt;DATE(2025,12,31),"",INDEX([1]A3!O$9:O$175,MATCH(1,--(RIGHT([1]A3!$B$9:$B$175,LEN([1]A3!$B$9:$B$175)-4)=$A255)*([1]A3!$C$9:$C$175=YEAR($F255)),0)))</f>
        <v>128752573.83999997</v>
      </c>
      <c r="S255" s="3" cm="1">
        <f t="array" ref="S255">IF(EDATE($F255,S$2)&gt;DATE(2025,12,31),"",INDEX([1]A3!P$9:P$175,MATCH(1,--(RIGHT([1]A3!$B$9:$B$175,LEN([1]A3!$B$9:$B$175)-4)=$A255)*([1]A3!$C$9:$C$175=YEAR($F255)),0)))</f>
        <v>129654481.92000002</v>
      </c>
      <c r="T255" s="3" cm="1">
        <f t="array" ref="T255">IF(EDATE($F255,T$2)&gt;DATE(2025,12,31),"",INDEX([1]A3!Q$9:Q$175,MATCH(1,--(RIGHT([1]A3!$B$9:$B$175,LEN([1]A3!$B$9:$B$175)-4)=$A255)*([1]A3!$C$9:$C$175=YEAR($F255)),0)))</f>
        <v>130752869.7</v>
      </c>
      <c r="U255" s="3" cm="1">
        <f t="array" ref="U255">IF(EDATE($F255,U$2)&gt;DATE(2025,12,31),"",INDEX([1]A3!R$9:R$175,MATCH(1,--(RIGHT([1]A3!$B$9:$B$175,LEN([1]A3!$B$9:$B$175)-4)=$A255)*([1]A3!$C$9:$C$175=YEAR($F255)),0)))</f>
        <v>131360731.01000001</v>
      </c>
      <c r="V255" s="3" cm="1">
        <f t="array" ref="V255">IF(EDATE($F255,V$2)&gt;DATE(2025,12,31),"",INDEX([1]A3!S$9:S$175,MATCH(1,--(RIGHT([1]A3!$B$9:$B$175,LEN([1]A3!$B$9:$B$175)-4)=$A255)*([1]A3!$C$9:$C$175=YEAR($F255)),0)))</f>
        <v>131967503.64</v>
      </c>
      <c r="W255" s="3" cm="1">
        <f t="array" ref="W255">IF(EDATE($F255,W$2)&gt;DATE(2025,12,31),"",INDEX([1]A3!T$9:T$175,MATCH(1,--(RIGHT([1]A3!$B$9:$B$175,LEN([1]A3!$B$9:$B$175)-4)=$A255)*([1]A3!$C$9:$C$175=YEAR($F255)),0)))</f>
        <v>131422750.58999999</v>
      </c>
      <c r="X255" s="3" cm="1">
        <f t="array" ref="X255">IF(EDATE($F255,X$2)&gt;DATE(2025,12,31),"",INDEX([1]A3!U$9:U$175,MATCH(1,--(RIGHT([1]A3!$B$9:$B$175,LEN([1]A3!$B$9:$B$175)-4)=$A255)*([1]A3!$C$9:$C$175=YEAR($F255)),0)))</f>
        <v>130817870.27999999</v>
      </c>
      <c r="Y255" s="3" cm="1">
        <f t="array" ref="Y255">IF(EDATE($F255,Y$2)&gt;DATE(2025,12,31),"",INDEX([1]A3!V$9:V$175,MATCH(1,--(RIGHT([1]A3!$B$9:$B$175,LEN([1]A3!$B$9:$B$175)-4)=$A255)*([1]A3!$C$9:$C$175=YEAR($F255)),0)))</f>
        <v>131301047.10999998</v>
      </c>
      <c r="Z255" s="3" cm="1">
        <f t="array" ref="Z255">IF(EDATE($F255,Z$2)&gt;DATE(2025,12,31),"",INDEX([1]A3!W$9:W$175,MATCH(1,--(RIGHT([1]A3!$B$9:$B$175,LEN([1]A3!$B$9:$B$175)-4)=$A255)*([1]A3!$C$9:$C$175=YEAR($F255)),0)))</f>
        <v>132348643.33999999</v>
      </c>
      <c r="AA255" s="3" t="str" cm="1">
        <f t="array" ref="AA255">IF(EDATE($F255,AA$2)&gt;DATE(2025,12,31),"",INDEX([1]A3!X$9:X$175,MATCH(1,--(RIGHT([1]A3!$B$9:$B$175,LEN([1]A3!$B$9:$B$175)-4)=$A255)*([1]A3!$C$9:$C$175=YEAR($F255)),0)))</f>
        <v/>
      </c>
      <c r="AB255" s="3" t="str" cm="1">
        <f t="array" ref="AB255">IF(EDATE($F255,AB$2)&gt;DATE(2025,12,31),"",INDEX([1]A3!Y$9:Y$175,MATCH(1,--(RIGHT([1]A3!$B$9:$B$175,LEN([1]A3!$B$9:$B$175)-4)=$A255)*([1]A3!$C$9:$C$175=YEAR($F255)),0)))</f>
        <v/>
      </c>
      <c r="AC255" s="3" t="str" cm="1">
        <f t="array" ref="AC255">IF(EDATE($F255,AC$2)&gt;DATE(2025,12,31),"",INDEX([1]A3!Z$9:Z$175,MATCH(1,--(RIGHT([1]A3!$B$9:$B$175,LEN([1]A3!$B$9:$B$175)-4)=$A255)*([1]A3!$C$9:$C$175=YEAR($F255)),0)))</f>
        <v/>
      </c>
      <c r="AD255" s="3" t="str" cm="1">
        <f t="array" ref="AD255">IF(EDATE($F255,AD$2)&gt;DATE(2025,12,31),"",INDEX([1]A3!AA$9:AA$175,MATCH(1,--(RIGHT([1]A3!$B$9:$B$175,LEN([1]A3!$B$9:$B$175)-4)=$A255)*([1]A3!$C$9:$C$175=YEAR($F255)),0)))</f>
        <v/>
      </c>
      <c r="AE255" s="3" t="str" cm="1">
        <f t="array" ref="AE255">IF(EDATE($F255,AE$2)&gt;DATE(2025,12,31),"",INDEX([1]A3!AB$9:AB$175,MATCH(1,--(RIGHT([1]A3!$B$9:$B$175,LEN([1]A3!$B$9:$B$175)-4)=$A255)*([1]A3!$C$9:$C$175=YEAR($F255)),0)))</f>
        <v/>
      </c>
      <c r="AF255" s="3" t="str" cm="1">
        <f t="array" ref="AF255">IF(EDATE($F255,AF$2)&gt;DATE(2025,12,31),"",INDEX([1]A3!AC$9:AC$175,MATCH(1,--(RIGHT([1]A3!$B$9:$B$175,LEN([1]A3!$B$9:$B$175)-4)=$A255)*([1]A3!$C$9:$C$175=YEAR($F255)),0)))</f>
        <v/>
      </c>
      <c r="AG255" s="3" t="str" cm="1">
        <f t="array" ref="AG255">IF(EDATE($F255,AG$2)&gt;DATE(2025,12,31),"",INDEX([1]A3!AD$9:AD$175,MATCH(1,--(RIGHT([1]A3!$B$9:$B$175,LEN([1]A3!$B$9:$B$175)-4)=$A255)*([1]A3!$C$9:$C$175=YEAR($F255)),0)))</f>
        <v/>
      </c>
      <c r="AH255" s="3" t="str" cm="1">
        <f t="array" ref="AH255">IF(EDATE($F255,AH$2)&gt;DATE(2025,12,31),"",INDEX([1]A3!AE$9:AE$175,MATCH(1,--(RIGHT([1]A3!$B$9:$B$175,LEN([1]A3!$B$9:$B$175)-4)=$A255)*([1]A3!$C$9:$C$175=YEAR($F255)),0)))</f>
        <v/>
      </c>
      <c r="AI255" s="3" t="str" cm="1">
        <f t="array" ref="AI255">IF(EDATE($F255,AI$2)&gt;DATE(2025,12,31),"",INDEX([1]A3!AF$9:AF$175,MATCH(1,--(RIGHT([1]A3!$B$9:$B$175,LEN([1]A3!$B$9:$B$175)-4)=$A255)*([1]A3!$C$9:$C$175=YEAR($F255)),0)))</f>
        <v/>
      </c>
      <c r="AJ255" s="3" t="str" cm="1">
        <f t="array" ref="AJ255">IF(EDATE($F255,AJ$2)&gt;DATE(2025,12,31),"",INDEX([1]A3!AG$9:AG$175,MATCH(1,--(RIGHT([1]A3!$B$9:$B$175,LEN([1]A3!$B$9:$B$175)-4)=$A255)*([1]A3!$C$9:$C$175=YEAR($F255)),0)))</f>
        <v/>
      </c>
      <c r="AK255" s="3" t="str" cm="1">
        <f t="array" ref="AK255">IF(EDATE($F255,AK$2)&gt;DATE(2025,12,31),"",INDEX([1]A3!AH$9:AH$175,MATCH(1,--(RIGHT([1]A3!$B$9:$B$175,LEN([1]A3!$B$9:$B$175)-4)=$A255)*([1]A3!$C$9:$C$175=YEAR($F255)),0)))</f>
        <v/>
      </c>
      <c r="AL255" s="3" t="str" cm="1">
        <f t="array" ref="AL255">IF(EDATE($F255,AL$2)&gt;DATE(2025,12,31),"",INDEX([1]A3!AI$9:AI$175,MATCH(1,--(RIGHT([1]A3!$B$9:$B$175,LEN([1]A3!$B$9:$B$175)-4)=$A255)*([1]A3!$C$9:$C$175=YEAR($F255)),0)))</f>
        <v/>
      </c>
      <c r="AM255" s="3" t="str" cm="1">
        <f t="array" ref="AM255">IF(EDATE($F255,AM$2)&gt;DATE(2025,12,31),"",INDEX([1]A3!AJ$9:AJ$175,MATCH(1,--(RIGHT([1]A3!$B$9:$B$175,LEN([1]A3!$B$9:$B$175)-4)=$A255)*([1]A3!$C$9:$C$175=YEAR($F255)),0)))</f>
        <v/>
      </c>
      <c r="AN255" s="3" t="str" cm="1">
        <f t="array" ref="AN255">IF(EDATE($F255,AN$2)&gt;DATE(2025,12,31),"",INDEX([1]A3!AK$9:AK$175,MATCH(1,--(RIGHT([1]A3!$B$9:$B$175,LEN([1]A3!$B$9:$B$175)-4)=$A255)*([1]A3!$C$9:$C$175=YEAR($F255)),0)))</f>
        <v/>
      </c>
      <c r="AO255" s="3" t="str" cm="1">
        <f t="array" ref="AO255">IF(EDATE($F255,AO$2)&gt;DATE(2025,12,31),"",INDEX([1]A3!AL$9:AL$175,MATCH(1,--(RIGHT([1]A3!$B$9:$B$175,LEN([1]A3!$B$9:$B$175)-4)=$A255)*([1]A3!$C$9:$C$175=YEAR($F255)),0)))</f>
        <v/>
      </c>
      <c r="AP255" s="3" t="str" cm="1">
        <f t="array" ref="AP255">IF(EDATE($F255,AP$2)&gt;DATE(2025,12,31),"",INDEX([1]A3!AM$9:AM$175,MATCH(1,--(RIGHT([1]A3!$B$9:$B$175,LEN([1]A3!$B$9:$B$175)-4)=$A255)*([1]A3!$C$9:$C$175=YEAR($F255)),0)))</f>
        <v/>
      </c>
      <c r="AQ255" s="3" t="str" cm="1">
        <f t="array" ref="AQ255">IF(EDATE($F255,AQ$2)&gt;DATE(2025,12,31),"",INDEX([1]A3!AN$9:AN$175,MATCH(1,--(RIGHT([1]A3!$B$9:$B$175,LEN([1]A3!$B$9:$B$175)-4)=$A255)*([1]A3!$C$9:$C$175=YEAR($F255)),0)))</f>
        <v/>
      </c>
      <c r="AR255" s="3" t="str" cm="1">
        <f t="array" ref="AR255">IF(EDATE($F255,AR$2)&gt;DATE(2025,12,31),"",INDEX([1]A3!AO$9:AO$175,MATCH(1,--(RIGHT([1]A3!$B$9:$B$175,LEN([1]A3!$B$9:$B$175)-4)=$A255)*([1]A3!$C$9:$C$175=YEAR($F255)),0)))</f>
        <v/>
      </c>
      <c r="AS255" s="3" t="str" cm="1">
        <f t="array" ref="AS255">IF(EDATE($F255,AS$2)&gt;DATE(2025,12,31),"",INDEX([1]A3!AP$9:AP$175,MATCH(1,--(RIGHT([1]A3!$B$9:$B$175,LEN([1]A3!$B$9:$B$175)-4)=$A255)*([1]A3!$C$9:$C$175=YEAR($F255)),0)))</f>
        <v/>
      </c>
      <c r="AT255" s="3" t="str" cm="1">
        <f t="array" ref="AT255">IF(EDATE($F255,AT$2)&gt;DATE(2025,12,31),"",INDEX([1]A3!AQ$9:AQ$175,MATCH(1,--(RIGHT([1]A3!$B$9:$B$175,LEN([1]A3!$B$9:$B$175)-4)=$A255)*([1]A3!$C$9:$C$175=YEAR($F255)),0)))</f>
        <v/>
      </c>
      <c r="AU255" s="3" t="str" cm="1">
        <f t="array" ref="AU255">IF(EDATE($F255,AU$2)&gt;DATE(2025,12,31),"",INDEX([1]A3!AR$9:AR$175,MATCH(1,--(RIGHT([1]A3!$B$9:$B$175,LEN([1]A3!$B$9:$B$175)-4)=$A255)*([1]A3!$C$9:$C$175=YEAR($F255)),0)))</f>
        <v/>
      </c>
      <c r="AV255" s="3" t="str" cm="1">
        <f t="array" ref="AV255">IF(EDATE($F255,AV$2)&gt;DATE(2025,12,31),"",INDEX([1]A3!AS$9:AS$175,MATCH(1,--(RIGHT([1]A3!$B$9:$B$175,LEN([1]A3!$B$9:$B$175)-4)=$A255)*([1]A3!$C$9:$C$175=YEAR($F255)),0)))</f>
        <v/>
      </c>
      <c r="AW255" s="3" t="str" cm="1">
        <f t="array" ref="AW255">IF(EDATE($F255,AW$2)&gt;DATE(2025,12,31),"",INDEX([1]A3!AT$9:AT$175,MATCH(1,--(RIGHT([1]A3!$B$9:$B$175,LEN([1]A3!$B$9:$B$175)-4)=$A255)*([1]A3!$C$9:$C$175=YEAR($F255)),0)))</f>
        <v/>
      </c>
      <c r="AX255" s="3" t="str" cm="1">
        <f t="array" ref="AX255">IF(EDATE($F255,AX$2)&gt;DATE(2025,12,31),"",INDEX([1]A3!AU$9:AU$175,MATCH(1,--(RIGHT([1]A3!$B$9:$B$175,LEN([1]A3!$B$9:$B$175)-4)=$A255)*([1]A3!$C$9:$C$175=YEAR($F255)),0)))</f>
        <v/>
      </c>
      <c r="AY255" s="3" t="str" cm="1">
        <f t="array" ref="AY255">IF(EDATE($F255,AY$2)&gt;DATE(2025,12,31),"",INDEX([1]A3!AV$9:AV$175,MATCH(1,--(RIGHT([1]A3!$B$9:$B$175,LEN([1]A3!$B$9:$B$175)-4)=$A255)*([1]A3!$C$9:$C$175=YEAR($F255)),0)))</f>
        <v/>
      </c>
      <c r="AZ255" s="3" t="str" cm="1">
        <f t="array" ref="AZ255">IF(EDATE($F255,AZ$2)&gt;DATE(2025,12,31),"",INDEX([1]A3!AW$9:AW$175,MATCH(1,--(RIGHT([1]A3!$B$9:$B$175,LEN([1]A3!$B$9:$B$175)-4)=$A255)*([1]A3!$C$9:$C$175=YEAR($F255)),0)))</f>
        <v/>
      </c>
      <c r="BA255" s="3" t="str" cm="1">
        <f t="array" ref="BA255">IF(EDATE($F255,BA$2)&gt;DATE(2025,12,31),"",INDEX([1]A3!AX$9:AX$175,MATCH(1,--(RIGHT([1]A3!$B$9:$B$175,LEN([1]A3!$B$9:$B$175)-4)=$A255)*([1]A3!$C$9:$C$175=YEAR($F255)),0)))</f>
        <v/>
      </c>
      <c r="BB255" s="3" t="str" cm="1">
        <f t="array" ref="BB255">IF(EDATE($F255,BB$2)&gt;DATE(2025,12,31),"",INDEX([1]A3!AY$9:AY$175,MATCH(1,--(RIGHT([1]A3!$B$9:$B$175,LEN([1]A3!$B$9:$B$175)-4)=$A255)*([1]A3!$C$9:$C$175=YEAR($F255)),0)))</f>
        <v/>
      </c>
      <c r="BC255" s="3" t="str" cm="1">
        <f t="array" ref="BC255">IF(EDATE($F255,BC$2)&gt;DATE(2025,12,31),"",INDEX([1]A3!AZ$9:AZ$175,MATCH(1,--(RIGHT([1]A3!$B$9:$B$175,LEN([1]A3!$B$9:$B$175)-4)=$A255)*([1]A3!$C$9:$C$175=YEAR($F255)),0)))</f>
        <v/>
      </c>
      <c r="BD255" s="3" t="str" cm="1">
        <f t="array" ref="BD255">IF(EDATE($F255,BD$2)&gt;DATE(2025,12,31),"",INDEX([1]A3!BA$9:BA$175,MATCH(1,--(RIGHT([1]A3!$B$9:$B$175,LEN([1]A3!$B$9:$B$175)-4)=$A255)*([1]A3!$C$9:$C$175=YEAR($F255)),0)))</f>
        <v/>
      </c>
      <c r="BE255" s="3" t="str" cm="1">
        <f t="array" ref="BE255">IF(EDATE($F255,BE$2)&gt;DATE(2025,12,31),"",INDEX([1]A3!BB$9:BB$175,MATCH(1,--(RIGHT([1]A3!$B$9:$B$175,LEN([1]A3!$B$9:$B$175)-4)=$A255)*([1]A3!$C$9:$C$175=YEAR($F255)),0)))</f>
        <v/>
      </c>
      <c r="BF255" s="3" t="str" cm="1">
        <f t="array" ref="BF255">IF(EDATE($F255,BF$2)&gt;DATE(2025,12,31),"",INDEX([1]A3!BC$9:BC$175,MATCH(1,--(RIGHT([1]A3!$B$9:$B$175,LEN([1]A3!$B$9:$B$175)-4)=$A255)*([1]A3!$C$9:$C$175=YEAR($F255)),0)))</f>
        <v/>
      </c>
      <c r="BG255" s="3" t="str" cm="1">
        <f t="array" ref="BG255">IF(EDATE($F255,BG$2)&gt;DATE(2025,12,31),"",INDEX([1]A3!BD$9:BD$175,MATCH(1,--(RIGHT([1]A3!$B$9:$B$175,LEN([1]A3!$B$9:$B$175)-4)=$A255)*([1]A3!$C$9:$C$175=YEAR($F255)),0)))</f>
        <v/>
      </c>
      <c r="BH255" s="3" t="str" cm="1">
        <f t="array" ref="BH255">IF(EDATE($F255,BH$2)&gt;DATE(2025,12,31),"",INDEX([1]A3!BE$9:BE$175,MATCH(1,--(RIGHT([1]A3!$B$9:$B$175,LEN([1]A3!$B$9:$B$175)-4)=$A255)*([1]A3!$C$9:$C$175=YEAR($F255)),0)))</f>
        <v/>
      </c>
      <c r="BI255" s="3" t="str" cm="1">
        <f t="array" ref="BI255">IF(EDATE($F255,BI$2)&gt;DATE(2025,12,31),"",INDEX([1]A3!BF$9:BF$175,MATCH(1,--(RIGHT([1]A3!$B$9:$B$175,LEN([1]A3!$B$9:$B$175)-4)=$A255)*([1]A3!$C$9:$C$175=YEAR($F255)),0)))</f>
        <v/>
      </c>
      <c r="BJ255" s="3" t="str" cm="1">
        <f t="array" ref="BJ255">IF(EDATE($F255,BJ$2)&gt;DATE(2025,12,31),"",INDEX([1]A3!BG$9:BG$175,MATCH(1,--(RIGHT([1]A3!$B$9:$B$175,LEN([1]A3!$B$9:$B$175)-4)=$A255)*([1]A3!$C$9:$C$175=YEAR($F255)),0)))</f>
        <v/>
      </c>
      <c r="BK255" s="3" t="str" cm="1">
        <f t="array" ref="BK255">IF(EDATE($F255,BK$2)&gt;DATE(2025,12,31),"",INDEX([1]A3!BH$9:BH$175,MATCH(1,--(RIGHT([1]A3!$B$9:$B$175,LEN([1]A3!$B$9:$B$175)-4)=$A255)*([1]A3!$C$9:$C$175=YEAR($F255)),0)))</f>
        <v/>
      </c>
      <c r="BL255" s="3" t="str" cm="1">
        <f t="array" ref="BL255">IF(EDATE($F255,BL$2)&gt;DATE(2025,12,31),"",INDEX([1]A3!BI$9:BI$175,MATCH(1,--(RIGHT([1]A3!$B$9:$B$175,LEN([1]A3!$B$9:$B$175)-4)=$A255)*([1]A3!$C$9:$C$175=YEAR($F255)),0)))</f>
        <v/>
      </c>
      <c r="BM255" s="3" t="str" cm="1">
        <f t="array" ref="BM255">IF(EDATE($F255,BM$2)&gt;DATE(2025,12,31),"",INDEX([1]A3!BJ$9:BJ$175,MATCH(1,--(RIGHT([1]A3!$B$9:$B$175,LEN([1]A3!$B$9:$B$175)-4)=$A255)*([1]A3!$C$9:$C$175=YEAR($F255)),0)))</f>
        <v/>
      </c>
      <c r="BN255" s="3" t="str" cm="1">
        <f t="array" ref="BN255">IF(EDATE($F255,BN$2)&gt;DATE(2025,12,31),"",INDEX([1]A3!BK$9:BK$175,MATCH(1,--(RIGHT([1]A3!$B$9:$B$175,LEN([1]A3!$B$9:$B$175)-4)=$A255)*([1]A3!$C$9:$C$175=YEAR($F255)),0)))</f>
        <v/>
      </c>
      <c r="BO255" s="3" t="str" cm="1">
        <f t="array" ref="BO255">IF(EDATE($F255,BO$2)&gt;DATE(2025,12,31),"",INDEX([1]A3!BL$9:BL$175,MATCH(1,--(RIGHT([1]A3!$B$9:$B$175,LEN([1]A3!$B$9:$B$175)-4)=$A255)*([1]A3!$C$9:$C$175=YEAR($F255)),0)))</f>
        <v/>
      </c>
      <c r="BP255" s="3" t="str" cm="1">
        <f t="array" ref="BP255">IF(EDATE($F255,BP$2)&gt;DATE(2025,12,31),"",INDEX([1]A3!BM$9:BM$175,MATCH(1,--(RIGHT([1]A3!$B$9:$B$175,LEN([1]A3!$B$9:$B$175)-4)=$A255)*([1]A3!$C$9:$C$175=YEAR($F255)),0)))</f>
        <v/>
      </c>
      <c r="BQ255" s="3" t="str" cm="1">
        <f t="array" ref="BQ255">IF(EDATE($F255,BQ$2)&gt;DATE(2025,12,31),"",INDEX([1]A3!BN$9:BN$175,MATCH(1,--(RIGHT([1]A3!$B$9:$B$175,LEN([1]A3!$B$9:$B$175)-4)=$A255)*([1]A3!$C$9:$C$175=YEAR($F255)),0)))</f>
        <v/>
      </c>
      <c r="BR255" s="3" t="str" cm="1">
        <f t="array" ref="BR255">IF(EDATE($F255,BR$2)&gt;DATE(2025,12,31),"",INDEX([1]A3!BO$9:BO$175,MATCH(1,--(RIGHT([1]A3!$B$9:$B$175,LEN([1]A3!$B$9:$B$175)-4)=$A255)*([1]A3!$C$9:$C$175=YEAR($F255)),0)))</f>
        <v/>
      </c>
      <c r="BS255" s="3" t="str" cm="1">
        <f t="array" ref="BS255">IF(EDATE($F255,BS$2)&gt;DATE(2025,12,31),"",INDEX([1]A3!BP$9:BP$175,MATCH(1,--(RIGHT([1]A3!$B$9:$B$175,LEN([1]A3!$B$9:$B$175)-4)=$A255)*([1]A3!$C$9:$C$175=YEAR($F255)),0)))</f>
        <v/>
      </c>
      <c r="BT255" s="3" t="str" cm="1">
        <f t="array" ref="BT255">IF(EDATE($F255,BT$2)&gt;DATE(2025,12,31),"",INDEX([1]A3!BQ$9:BQ$175,MATCH(1,--(RIGHT([1]A3!$B$9:$B$175,LEN([1]A3!$B$9:$B$175)-4)=$A255)*([1]A3!$C$9:$C$175=YEAR($F255)),0)))</f>
        <v/>
      </c>
      <c r="BU255" s="3" t="str" cm="1">
        <f t="array" ref="BU255">IF(EDATE($F255,BU$2)&gt;DATE(2025,12,31),"",INDEX([1]A3!BR$9:BR$175,MATCH(1,--(RIGHT([1]A3!$B$9:$B$175,LEN([1]A3!$B$9:$B$175)-4)=$A255)*([1]A3!$C$9:$C$175=YEAR($F255)),0)))</f>
        <v/>
      </c>
      <c r="BV255" s="3" t="str" cm="1">
        <f t="array" ref="BV255">IF(EDATE($F255,BV$2)&gt;DATE(2025,12,31),"",INDEX([1]A3!BS$9:BS$175,MATCH(1,--(RIGHT([1]A3!$B$9:$B$175,LEN([1]A3!$B$9:$B$175)-4)=$A255)*([1]A3!$C$9:$C$175=YEAR($F255)),0)))</f>
        <v/>
      </c>
      <c r="BW255" s="3" t="str" cm="1">
        <f t="array" ref="BW255">IF(EDATE($F255,BW$2)&gt;DATE(2025,12,31),"",INDEX([1]A3!BT$9:BT$175,MATCH(1,--(RIGHT([1]A3!$B$9:$B$175,LEN([1]A3!$B$9:$B$175)-4)=$A255)*([1]A3!$C$9:$C$175=YEAR($F255)),0)))</f>
        <v/>
      </c>
      <c r="BX255" s="3" t="str" cm="1">
        <f t="array" ref="BX255">IF(EDATE($F255,BX$2)&gt;DATE(2025,12,31),"",INDEX([1]A3!BU$9:BU$175,MATCH(1,--(RIGHT([1]A3!$B$9:$B$175,LEN([1]A3!$B$9:$B$175)-4)=$A255)*([1]A3!$C$9:$C$175=YEAR($F255)),0)))</f>
        <v/>
      </c>
      <c r="BY255" s="3" t="str" cm="1">
        <f t="array" ref="BY255">IF(EDATE($F255,BY$2)&gt;DATE(2025,12,31),"",INDEX([1]A3!BV$9:BV$175,MATCH(1,--(RIGHT([1]A3!$B$9:$B$175,LEN([1]A3!$B$9:$B$175)-4)=$A255)*([1]A3!$C$9:$C$175=YEAR($F255)),0)))</f>
        <v/>
      </c>
      <c r="BZ255" s="3" t="str" cm="1">
        <f t="array" ref="BZ255">IF(EDATE($F255,BZ$2)&gt;DATE(2025,12,31),"",INDEX([1]A3!BW$9:BW$175,MATCH(1,--(RIGHT([1]A3!$B$9:$B$175,LEN([1]A3!$B$9:$B$175)-4)=$A255)*([1]A3!$C$9:$C$175=YEAR($F255)),0)))</f>
        <v/>
      </c>
      <c r="CA255" s="3" t="str" cm="1">
        <f t="array" ref="CA255">IF(EDATE($F255,CA$2)&gt;DATE(2025,12,31),"",INDEX([1]A3!BX$9:BX$175,MATCH(1,--(RIGHT([1]A3!$B$9:$B$175,LEN([1]A3!$B$9:$B$175)-4)=$A255)*([1]A3!$C$9:$C$175=YEAR($F255)),0)))</f>
        <v/>
      </c>
      <c r="CB255" s="3" t="str" cm="1">
        <f t="array" ref="CB255">IF(EDATE($F255,CB$2)&gt;DATE(2025,12,31),"",INDEX([1]A3!BY$9:BY$175,MATCH(1,--(RIGHT([1]A3!$B$9:$B$175,LEN([1]A3!$B$9:$B$175)-4)=$A255)*([1]A3!$C$9:$C$175=YEAR($F255)),0)))</f>
        <v/>
      </c>
      <c r="CC255" s="3" t="str" cm="1">
        <f t="array" ref="CC255">IF(EDATE($F255,CC$2)&gt;DATE(2025,12,31),"",INDEX([1]A3!BZ$9:BZ$175,MATCH(1,--(RIGHT([1]A3!$B$9:$B$175,LEN([1]A3!$B$9:$B$175)-4)=$A255)*([1]A3!$C$9:$C$175=YEAR($F255)),0)))</f>
        <v/>
      </c>
      <c r="CD255" s="3" t="str" cm="1">
        <f t="array" ref="CD255">IF(EDATE($F255,CD$2)&gt;DATE(2025,12,31),"",INDEX([1]A3!CA$9:CA$175,MATCH(1,--(RIGHT([1]A3!$B$9:$B$175,LEN([1]A3!$B$9:$B$175)-4)=$A255)*([1]A3!$C$9:$C$175=YEAR($F255)),0)))</f>
        <v/>
      </c>
      <c r="CE255" s="3" t="str" cm="1">
        <f t="array" ref="CE255">IF(EDATE($F255,CE$2)&gt;DATE(2025,12,31),"",INDEX([1]A3!CB$9:CB$175,MATCH(1,--(RIGHT([1]A3!$B$9:$B$175,LEN([1]A3!$B$9:$B$175)-4)=$A255)*([1]A3!$C$9:$C$175=YEAR($F255)),0)))</f>
        <v/>
      </c>
      <c r="CF255" s="3" t="str" cm="1">
        <f t="array" ref="CF255">IF(EDATE($F255,CF$2)&gt;DATE(2025,12,31),"",INDEX([1]A3!CC$9:CC$175,MATCH(1,--(RIGHT([1]A3!$B$9:$B$175,LEN([1]A3!$B$9:$B$175)-4)=$A255)*([1]A3!$C$9:$C$175=YEAR($F255)),0)))</f>
        <v/>
      </c>
      <c r="CG255" s="3" t="str" cm="1">
        <f t="array" ref="CG255">IF(EDATE($F255,CG$2)&gt;DATE(2025,12,31),"",INDEX([1]A3!CD$9:CD$175,MATCH(1,--(RIGHT([1]A3!$B$9:$B$175,LEN([1]A3!$B$9:$B$175)-4)=$A255)*([1]A3!$C$9:$C$175=YEAR($F255)),0)))</f>
        <v/>
      </c>
      <c r="CH255" s="3" t="str" cm="1">
        <f t="array" ref="CH255">IF(EDATE($F255,CH$2)&gt;DATE(2025,12,31),"",INDEX([1]A3!CE$9:CE$175,MATCH(1,--(RIGHT([1]A3!$B$9:$B$175,LEN([1]A3!$B$9:$B$175)-4)=$A255)*([1]A3!$C$9:$C$175=YEAR($F255)),0)))</f>
        <v/>
      </c>
      <c r="CI255" s="3" t="str" cm="1">
        <f t="array" ref="CI255">IF(EDATE($F255,CI$2)&gt;DATE(2025,12,31),"",INDEX([1]A3!CF$9:CF$175,MATCH(1,--(RIGHT([1]A3!$B$9:$B$175,LEN([1]A3!$B$9:$B$175)-4)=$A255)*([1]A3!$C$9:$C$175=YEAR($F255)),0)))</f>
        <v/>
      </c>
      <c r="CJ255" s="3" t="str" cm="1">
        <f t="array" ref="CJ255">IF(EDATE($F255,CJ$2)&gt;DATE(2025,12,31),"",INDEX([1]A3!CG$9:CG$175,MATCH(1,--(RIGHT([1]A3!$B$9:$B$175,LEN([1]A3!$B$9:$B$175)-4)=$A255)*([1]A3!$C$9:$C$175=YEAR($F255)),0)))</f>
        <v/>
      </c>
      <c r="CK255" s="3" t="str" cm="1">
        <f t="array" ref="CK255">IF(EDATE($F255,CK$2)&gt;DATE(2025,12,31),"",INDEX([1]A3!CH$9:CH$175,MATCH(1,--(RIGHT([1]A3!$B$9:$B$175,LEN([1]A3!$B$9:$B$175)-4)=$A255)*([1]A3!$C$9:$C$175=YEAR($F255)),0)))</f>
        <v/>
      </c>
      <c r="CL255" s="3" t="str" cm="1">
        <f t="array" ref="CL255">IF(EDATE($F255,CL$2)&gt;DATE(2025,12,31),"",INDEX([1]A3!CI$9:CI$175,MATCH(1,--(RIGHT([1]A3!$B$9:$B$175,LEN([1]A3!$B$9:$B$175)-4)=$A255)*([1]A3!$C$9:$C$175=YEAR($F255)),0)))</f>
        <v/>
      </c>
      <c r="CM255" s="3" t="str" cm="1">
        <f t="array" ref="CM255">IF(EDATE($F255,CM$2)&gt;DATE(2025,12,31),"",INDEX([1]A3!CJ$9:CJ$175,MATCH(1,--(RIGHT([1]A3!$B$9:$B$175,LEN([1]A3!$B$9:$B$175)-4)=$A255)*([1]A3!$C$9:$C$175=YEAR($F255)),0)))</f>
        <v/>
      </c>
      <c r="CN255" s="3" t="str" cm="1">
        <f t="array" ref="CN255">IF(EDATE($F255,CN$2)&gt;DATE(2025,12,31),"",INDEX([1]A3!CK$9:CK$175,MATCH(1,--(RIGHT([1]A3!$B$9:$B$175,LEN([1]A3!$B$9:$B$175)-4)=$A255)*([1]A3!$C$9:$C$175=YEAR($F255)),0)))</f>
        <v/>
      </c>
      <c r="CO255" s="3" t="str" cm="1">
        <f t="array" ref="CO255">IF(EDATE($F255,CO$2)&gt;DATE(2025,12,31),"",INDEX([1]A3!CL$9:CL$175,MATCH(1,--(RIGHT([1]A3!$B$9:$B$175,LEN([1]A3!$B$9:$B$175)-4)=$A255)*([1]A3!$C$9:$C$175=YEAR($F255)),0)))</f>
        <v/>
      </c>
      <c r="CP255" s="3" t="str" cm="1">
        <f t="array" ref="CP255">IF(EDATE($F255,CP$2)&gt;DATE(2025,12,31),"",INDEX([1]A3!CM$9:CM$175,MATCH(1,--(RIGHT([1]A3!$B$9:$B$175,LEN([1]A3!$B$9:$B$175)-4)=$A255)*([1]A3!$C$9:$C$175=YEAR($F255)),0)))</f>
        <v/>
      </c>
      <c r="CQ255" s="3" t="str" cm="1">
        <f t="array" ref="CQ255">IF(EDATE($F255,CQ$2)&gt;DATE(2025,12,31),"",INDEX([1]A3!CN$9:CN$175,MATCH(1,--(RIGHT([1]A3!$B$9:$B$175,LEN([1]A3!$B$9:$B$175)-4)=$A255)*([1]A3!$C$9:$C$175=YEAR($F255)),0)))</f>
        <v/>
      </c>
      <c r="CR255" s="3" t="str" cm="1">
        <f t="array" ref="CR255">IF(EDATE($F255,CR$2)&gt;DATE(2025,12,31),"",INDEX([1]A3!CO$9:CO$175,MATCH(1,--(RIGHT([1]A3!$B$9:$B$175,LEN([1]A3!$B$9:$B$175)-4)=$A255)*([1]A3!$C$9:$C$175=YEAR($F255)),0)))</f>
        <v/>
      </c>
      <c r="CS255" s="3" t="str" cm="1">
        <f t="array" ref="CS255">IF(EDATE($F255,CS$2)&gt;DATE(2025,12,31),"",INDEX([1]A3!CP$9:CP$175,MATCH(1,--(RIGHT([1]A3!$B$9:$B$175,LEN([1]A3!$B$9:$B$175)-4)=$A255)*([1]A3!$C$9:$C$175=YEAR($F255)),0)))</f>
        <v/>
      </c>
      <c r="CT255" s="3" t="str" cm="1">
        <f t="array" ref="CT255">IF(EDATE($F255,CT$2)&gt;DATE(2025,12,31),"",INDEX([1]A3!CQ$9:CQ$175,MATCH(1,--(RIGHT([1]A3!$B$9:$B$175,LEN([1]A3!$B$9:$B$175)-4)=$A255)*([1]A3!$C$9:$C$175=YEAR($F255)),0)))</f>
        <v/>
      </c>
      <c r="CU255" s="3" t="str" cm="1">
        <f t="array" ref="CU255">IF(EDATE($F255,CU$2)&gt;DATE(2025,12,31),"",INDEX([1]A3!CR$9:CR$175,MATCH(1,--(RIGHT([1]A3!$B$9:$B$175,LEN([1]A3!$B$9:$B$175)-4)=$A255)*([1]A3!$C$9:$C$175=YEAR($F255)),0)))</f>
        <v/>
      </c>
      <c r="CV255" s="3" t="str" cm="1">
        <f t="array" ref="CV255">IF(EDATE($F255,CV$2)&gt;DATE(2025,12,31),"",INDEX([1]A3!CS$9:CS$175,MATCH(1,--(RIGHT([1]A3!$B$9:$B$175,LEN([1]A3!$B$9:$B$175)-4)=$A255)*([1]A3!$C$9:$C$175=YEAR($F255)),0)))</f>
        <v/>
      </c>
      <c r="CW255" s="3" t="str" cm="1">
        <f t="array" ref="CW255">IF(EDATE($F255,CW$2)&gt;DATE(2025,12,31),"",INDEX([1]A3!CT$9:CT$175,MATCH(1,--(RIGHT([1]A3!$B$9:$B$175,LEN([1]A3!$B$9:$B$175)-4)=$A255)*([1]A3!$C$9:$C$175=YEAR($F255)),0)))</f>
        <v/>
      </c>
      <c r="CX255" s="3" t="str" cm="1">
        <f t="array" ref="CX255">IF(EDATE($F255,CX$2)&gt;DATE(2025,12,31),"",INDEX([1]A3!CU$9:CU$175,MATCH(1,--(RIGHT([1]A3!$B$9:$B$175,LEN([1]A3!$B$9:$B$175)-4)=$A255)*([1]A3!$C$9:$C$175=YEAR($F255)),0)))</f>
        <v/>
      </c>
      <c r="CY255" s="3" t="str" cm="1">
        <f t="array" ref="CY255">IF(EDATE($F255,CY$2)&gt;DATE(2025,12,31),"",INDEX([1]A3!CV$9:CV$175,MATCH(1,--(RIGHT([1]A3!$B$9:$B$175,LEN([1]A3!$B$9:$B$175)-4)=$A255)*([1]A3!$C$9:$C$175=YEAR($F255)),0)))</f>
        <v/>
      </c>
      <c r="CZ255" s="3" t="str" cm="1">
        <f t="array" ref="CZ255">IF(EDATE($F255,CZ$2)&gt;DATE(2025,12,31),"",INDEX([1]A3!CW$9:CW$175,MATCH(1,--(RIGHT([1]A3!$B$9:$B$175,LEN([1]A3!$B$9:$B$175)-4)=$A255)*([1]A3!$C$9:$C$175=YEAR($F255)),0)))</f>
        <v/>
      </c>
      <c r="DA255" s="3" t="str" cm="1">
        <f t="array" ref="DA255">IF(EDATE($F255,DA$2)&gt;DATE(2025,12,31),"",INDEX([1]A3!CX$9:CX$175,MATCH(1,--(RIGHT([1]A3!$B$9:$B$175,LEN([1]A3!$B$9:$B$175)-4)=$A255)*([1]A3!$C$9:$C$175=YEAR($F255)),0)))</f>
        <v/>
      </c>
      <c r="DB255" s="3" t="str" cm="1">
        <f t="array" ref="DB255">IF(EDATE($F255,DB$2)&gt;DATE(2025,12,31),"",INDEX([1]A3!CY$9:CY$175,MATCH(1,--(RIGHT([1]A3!$B$9:$B$175,LEN([1]A3!$B$9:$B$175)-4)=$A255)*([1]A3!$C$9:$C$175=YEAR($F255)),0)))</f>
        <v/>
      </c>
      <c r="DC255" s="3" t="str" cm="1">
        <f t="array" ref="DC255">IF(EDATE($F255,DC$2)&gt;DATE(2025,12,31),"",INDEX([1]A3!CZ$9:CZ$175,MATCH(1,--(RIGHT([1]A3!$B$9:$B$175,LEN([1]A3!$B$9:$B$175)-4)=$A255)*([1]A3!$C$9:$C$175=YEAR($F255)),0)))</f>
        <v/>
      </c>
      <c r="DD255" s="3" t="str" cm="1">
        <f t="array" ref="DD255">IF(EDATE($F255,DD$2)&gt;DATE(2025,12,31),"",INDEX([1]A3!DA$9:DA$175,MATCH(1,--(RIGHT([1]A3!$B$9:$B$175,LEN([1]A3!$B$9:$B$175)-4)=$A255)*([1]A3!$C$9:$C$175=YEAR($F255)),0)))</f>
        <v/>
      </c>
      <c r="DE255" s="3" t="str" cm="1">
        <f t="array" ref="DE255">IF(EDATE($F255,DE$2)&gt;DATE(2025,12,31),"",INDEX([1]A3!DB$9:DB$175,MATCH(1,--(RIGHT([1]A3!$B$9:$B$175,LEN([1]A3!$B$9:$B$175)-4)=$A255)*([1]A3!$C$9:$C$175=YEAR($F255)),0)))</f>
        <v/>
      </c>
      <c r="DF255" s="3" t="str" cm="1">
        <f t="array" ref="DF255">IF(EDATE($F255,DF$2)&gt;DATE(2025,12,31),"",INDEX([1]A3!DC$9:DC$175,MATCH(1,--(RIGHT([1]A3!$B$9:$B$175,LEN([1]A3!$B$9:$B$175)-4)=$A255)*([1]A3!$C$9:$C$175=YEAR($F255)),0)))</f>
        <v/>
      </c>
      <c r="DG255" s="3" t="str" cm="1">
        <f t="array" ref="DG255">IF(EDATE($F255,DG$2)&gt;DATE(2025,12,31),"",INDEX([1]A3!DD$9:DD$175,MATCH(1,--(RIGHT([1]A3!$B$9:$B$175,LEN([1]A3!$B$9:$B$175)-4)=$A255)*([1]A3!$C$9:$C$175=YEAR($F255)),0)))</f>
        <v/>
      </c>
      <c r="DH255" s="3" t="str" cm="1">
        <f t="array" ref="DH255">IF(EDATE($F255,DH$2)&gt;DATE(2025,12,31),"",INDEX([1]A3!DE$9:DE$175,MATCH(1,--(RIGHT([1]A3!$B$9:$B$175,LEN([1]A3!$B$9:$B$175)-4)=$A255)*([1]A3!$C$9:$C$175=YEAR($F255)),0)))</f>
        <v/>
      </c>
      <c r="DI255" s="3" t="str" cm="1">
        <f t="array" ref="DI255">IF(EDATE($F255,DI$2)&gt;DATE(2025,12,31),"",INDEX([1]A3!DF$9:DF$175,MATCH(1,--(RIGHT([1]A3!$B$9:$B$175,LEN([1]A3!$B$9:$B$175)-4)=$A255)*([1]A3!$C$9:$C$175=YEAR($F255)),0)))</f>
        <v/>
      </c>
      <c r="DJ255" s="3" t="str" cm="1">
        <f t="array" ref="DJ255">IF(EDATE($F255,DJ$2)&gt;DATE(2025,12,31),"",INDEX([1]A3!DG$9:DG$175,MATCH(1,--(RIGHT([1]A3!$B$9:$B$175,LEN([1]A3!$B$9:$B$175)-4)=$A255)*([1]A3!$C$9:$C$175=YEAR($F255)),0)))</f>
        <v/>
      </c>
      <c r="DK255" s="3" t="str" cm="1">
        <f t="array" ref="DK255">IF(EDATE($F255,DK$2)&gt;DATE(2025,12,31),"",INDEX([1]A3!DH$9:DH$175,MATCH(1,--(RIGHT([1]A3!$B$9:$B$175,LEN([1]A3!$B$9:$B$175)-4)=$A255)*([1]A3!$C$9:$C$175=YEAR($F255)),0)))</f>
        <v/>
      </c>
      <c r="DL255" s="3" t="str" cm="1">
        <f t="array" ref="DL255">IF(EDATE($F255,DL$2)&gt;DATE(2025,12,31),"",INDEX([1]A3!DI$9:DI$175,MATCH(1,--(RIGHT([1]A3!$B$9:$B$175,LEN([1]A3!$B$9:$B$175)-4)=$A255)*([1]A3!$C$9:$C$175=YEAR($F255)),0)))</f>
        <v/>
      </c>
      <c r="DM255" s="3" t="str" cm="1">
        <f t="array" ref="DM255">IF(EDATE($F255,DM$2)&gt;DATE(2025,12,31),"",INDEX([1]A3!DJ$9:DJ$175,MATCH(1,--(RIGHT([1]A3!$B$9:$B$175,LEN([1]A3!$B$9:$B$175)-4)=$A255)*([1]A3!$C$9:$C$175=YEAR($F255)),0)))</f>
        <v/>
      </c>
      <c r="DN255" s="3" t="str" cm="1">
        <f t="array" ref="DN255">IF(EDATE($F255,DN$2)&gt;DATE(2025,12,31),"",INDEX([1]A3!DK$9:DK$175,MATCH(1,--(RIGHT([1]A3!$B$9:$B$175,LEN([1]A3!$B$9:$B$175)-4)=$A255)*([1]A3!$C$9:$C$175=YEAR($F255)),0)))</f>
        <v/>
      </c>
      <c r="DO255" s="3" t="str" cm="1">
        <f t="array" ref="DO255">IF(EDATE($F255,DO$2)&gt;DATE(2025,12,31),"",INDEX([1]A3!DL$9:DL$175,MATCH(1,--(RIGHT([1]A3!$B$9:$B$175,LEN([1]A3!$B$9:$B$175)-4)=$A255)*([1]A3!$C$9:$C$175=YEAR($F255)),0)))</f>
        <v/>
      </c>
      <c r="DP255" s="3" t="str" cm="1">
        <f t="array" ref="DP255">IF(EDATE($F255,DP$2)&gt;DATE(2025,12,31),"",INDEX([1]A3!DM$9:DM$175,MATCH(1,--(RIGHT([1]A3!$B$9:$B$175,LEN([1]A3!$B$9:$B$175)-4)=$A255)*([1]A3!$C$9:$C$175=YEAR($F255)),0)))</f>
        <v/>
      </c>
      <c r="DQ255" s="3" t="str" cm="1">
        <f t="array" ref="DQ255">IF(EDATE($F255,DQ$2)&gt;DATE(2025,12,31),"",INDEX([1]A3!DN$9:DN$175,MATCH(1,--(RIGHT([1]A3!$B$9:$B$175,LEN([1]A3!$B$9:$B$175)-4)=$A255)*([1]A3!$C$9:$C$175=YEAR($F255)),0)))</f>
        <v/>
      </c>
      <c r="DR255" s="3" t="str" cm="1">
        <f t="array" ref="DR255">IF(EDATE($F255,DR$2)&gt;DATE(2025,12,31),"",INDEX([1]A3!DO$9:DO$175,MATCH(1,--(RIGHT([1]A3!$B$9:$B$175,LEN([1]A3!$B$9:$B$175)-4)=$A255)*([1]A3!$C$9:$C$175=YEAR($F255)),0)))</f>
        <v/>
      </c>
      <c r="DS255" s="3" t="str" cm="1">
        <f t="array" ref="DS255">IF(EDATE($F255,DS$2)&gt;DATE(2025,12,31),"",INDEX([1]A3!DP$9:DP$175,MATCH(1,--(RIGHT([1]A3!$B$9:$B$175,LEN([1]A3!$B$9:$B$175)-4)=$A255)*([1]A3!$C$9:$C$175=YEAR($F255)),0)))</f>
        <v/>
      </c>
      <c r="DT255" s="3" t="str" cm="1">
        <f t="array" ref="DT255">IF(EDATE($F255,DT$2)&gt;DATE(2025,12,31),"",INDEX([1]A3!DQ$9:DQ$175,MATCH(1,--(RIGHT([1]A3!$B$9:$B$175,LEN([1]A3!$B$9:$B$175)-4)=$A255)*([1]A3!$C$9:$C$175=YEAR($F255)),0)))</f>
        <v/>
      </c>
      <c r="DU255" s="3" t="str" cm="1">
        <f t="array" ref="DU255">IF(EDATE($F255,DU$2)&gt;DATE(2025,12,31),"",INDEX([1]A3!DR$9:DR$175,MATCH(1,--(RIGHT([1]A3!$B$9:$B$175,LEN([1]A3!$B$9:$B$175)-4)=$A255)*([1]A3!$C$9:$C$175=YEAR($F255)),0)))</f>
        <v/>
      </c>
      <c r="DV255" s="3" t="str" cm="1">
        <f t="array" ref="DV255">IF(EDATE($F255,DV$2)&gt;DATE(2025,12,31),"",INDEX([1]A3!DS$9:DS$175,MATCH(1,--(RIGHT([1]A3!$B$9:$B$175,LEN([1]A3!$B$9:$B$175)-4)=$A255)*([1]A3!$C$9:$C$175=YEAR($F255)),0)))</f>
        <v/>
      </c>
      <c r="DW255" s="3" t="str" cm="1">
        <f t="array" ref="DW255">IF(EDATE($F255,DW$2)&gt;DATE(2025,12,31),"",INDEX([1]A3!DT$9:DT$175,MATCH(1,--(RIGHT([1]A3!$B$9:$B$175,LEN([1]A3!$B$9:$B$175)-4)=$A255)*([1]A3!$C$9:$C$175=YEAR($F255)),0)))</f>
        <v/>
      </c>
      <c r="DX255" s="3" t="str" cm="1">
        <f t="array" ref="DX255">IF(EDATE($F255,DX$2)&gt;DATE(2025,12,31),"",INDEX([1]A3!DU$9:DU$175,MATCH(1,--(RIGHT([1]A3!$B$9:$B$175,LEN([1]A3!$B$9:$B$175)-4)=$A255)*([1]A3!$C$9:$C$175=YEAR($F255)),0)))</f>
        <v/>
      </c>
      <c r="DY255" s="3" t="str" cm="1">
        <f t="array" ref="DY255">IF(EDATE($F255,DY$2)&gt;DATE(2025,12,31),"",INDEX([1]A3!DV$9:DV$175,MATCH(1,--(RIGHT([1]A3!$B$9:$B$175,LEN([1]A3!$B$9:$B$175)-4)=$A255)*([1]A3!$C$9:$C$175=YEAR($F255)),0)))</f>
        <v/>
      </c>
      <c r="DZ255" s="3" t="str" cm="1">
        <f t="array" ref="DZ255">IF(EDATE($F255,DZ$2)&gt;DATE(2025,12,31),"",INDEX([1]A3!DW$9:DW$175,MATCH(1,--(RIGHT([1]A3!$B$9:$B$175,LEN([1]A3!$B$9:$B$175)-4)=$A255)*([1]A3!$C$9:$C$175=YEAR($F255)),0)))</f>
        <v/>
      </c>
      <c r="EA255" s="3" t="str" cm="1">
        <f t="array" ref="EA255">IF(EDATE($F255,EA$2)&gt;DATE(2025,12,31),"",INDEX([1]A3!DX$9:DX$175,MATCH(1,--(RIGHT([1]A3!$B$9:$B$175,LEN([1]A3!$B$9:$B$175)-4)=$A255)*([1]A3!$C$9:$C$175=YEAR($F255)),0)))</f>
        <v/>
      </c>
      <c r="EB255" s="3" t="str" cm="1">
        <f t="array" ref="EB255">IF(EDATE($F255,EB$2)&gt;DATE(2025,12,31),"",INDEX([1]A3!DY$9:DY$175,MATCH(1,--(RIGHT([1]A3!$B$9:$B$175,LEN([1]A3!$B$9:$B$175)-4)=$A255)*([1]A3!$C$9:$C$175=YEAR($F255)),0)))</f>
        <v/>
      </c>
      <c r="EC255" s="3" t="str" cm="1">
        <f t="array" ref="EC255">IF(EDATE($F255,EC$2)&gt;DATE(2025,12,31),"",INDEX([1]A3!DZ$9:DZ$175,MATCH(1,--(RIGHT([1]A3!$B$9:$B$175,LEN([1]A3!$B$9:$B$175)-4)=$A255)*([1]A3!$C$9:$C$175=YEAR($F255)),0)))</f>
        <v/>
      </c>
      <c r="ED255" s="3" t="str" cm="1">
        <f t="array" ref="ED255">IF(EDATE($F255,ED$2)&gt;DATE(2025,12,31),"",INDEX([1]A3!EA$9:EA$175,MATCH(1,--(RIGHT([1]A3!$B$9:$B$175,LEN([1]A3!$B$9:$B$175)-4)=$A255)*([1]A3!$C$9:$C$175=YEAR($F255)),0)))</f>
        <v/>
      </c>
      <c r="EE255" s="3" t="str" cm="1">
        <f t="array" ref="EE255">IF(EDATE($F255,EE$2)&gt;DATE(2025,12,31),"",INDEX([1]A3!EB$9:EB$175,MATCH(1,--(RIGHT([1]A3!$B$9:$B$175,LEN([1]A3!$B$9:$B$175)-4)=$A255)*([1]A3!$C$9:$C$175=YEAR($F255)),0)))</f>
        <v/>
      </c>
      <c r="EF255" s="3" t="str" cm="1">
        <f t="array" ref="EF255">IF(EDATE($F255,EF$2)&gt;DATE(2025,12,31),"",INDEX([1]A3!EC$9:EC$175,MATCH(1,--(RIGHT([1]A3!$B$9:$B$175,LEN([1]A3!$B$9:$B$175)-4)=$A255)*([1]A3!$C$9:$C$175=YEAR($F255)),0)))</f>
        <v/>
      </c>
      <c r="EG255" s="3" t="str" cm="1">
        <f t="array" ref="EG255">IF(EDATE($F255,EG$2)&gt;DATE(2025,12,31),"",INDEX([1]A3!ED$9:ED$175,MATCH(1,--(RIGHT([1]A3!$B$9:$B$175,LEN([1]A3!$B$9:$B$175)-4)=$A255)*([1]A3!$C$9:$C$175=YEAR($F255)),0)))</f>
        <v/>
      </c>
      <c r="EH255" s="3" t="str" cm="1">
        <f t="array" ref="EH255">IF(EDATE($F255,EH$2)&gt;DATE(2025,12,31),"",INDEX([1]A3!EE$9:EE$175,MATCH(1,--(RIGHT([1]A3!$B$9:$B$175,LEN([1]A3!$B$9:$B$175)-4)=$A255)*([1]A3!$C$9:$C$175=YEAR($F255)),0)))</f>
        <v/>
      </c>
      <c r="EI255" s="3" t="str" cm="1">
        <f t="array" ref="EI255">IF(EDATE($F255,EI$2)&gt;DATE(2025,12,31),"",INDEX([1]A3!EF$9:EF$175,MATCH(1,--(RIGHT([1]A3!$B$9:$B$175,LEN([1]A3!$B$9:$B$175)-4)=$A255)*([1]A3!$C$9:$C$175=YEAR($F255)),0)))</f>
        <v/>
      </c>
      <c r="EJ255" s="3" t="str" cm="1">
        <f t="array" ref="EJ255">IF(EDATE($F255,EJ$2)&gt;DATE(2025,12,31),"",INDEX([1]A3!EG$9:EG$175,MATCH(1,--(RIGHT([1]A3!$B$9:$B$175,LEN([1]A3!$B$9:$B$175)-4)=$A255)*([1]A3!$C$9:$C$175=YEAR($F255)),0)))</f>
        <v/>
      </c>
      <c r="EK255" s="3" t="str" cm="1">
        <f t="array" ref="EK255">IF(EDATE($F255,EK$2)&gt;DATE(2025,12,31),"",INDEX([1]A3!EH$9:EH$175,MATCH(1,--(RIGHT([1]A3!$B$9:$B$175,LEN([1]A3!$B$9:$B$175)-4)=$A255)*([1]A3!$C$9:$C$175=YEAR($F255)),0)))</f>
        <v/>
      </c>
      <c r="EL255" s="3" t="str" cm="1">
        <f t="array" ref="EL255">IF(EDATE($F255,EL$2)&gt;DATE(2025,12,31),"",INDEX([1]A3!EI$9:EI$175,MATCH(1,--(RIGHT([1]A3!$B$9:$B$175,LEN([1]A3!$B$9:$B$175)-4)=$A255)*([1]A3!$C$9:$C$175=YEAR($F255)),0)))</f>
        <v/>
      </c>
      <c r="EM255" s="3" t="str" cm="1">
        <f t="array" ref="EM255">IF(EDATE($F255,EM$2)&gt;DATE(2025,12,31),"",INDEX([1]A3!EJ$9:EJ$175,MATCH(1,--(RIGHT([1]A3!$B$9:$B$175,LEN([1]A3!$B$9:$B$175)-4)=$A255)*([1]A3!$C$9:$C$175=YEAR($F255)),0)))</f>
        <v/>
      </c>
      <c r="EN255" s="3" t="str" cm="1">
        <f t="array" ref="EN255">IF(EDATE($F255,EN$2)&gt;DATE(2025,12,31),"",INDEX([1]A3!EK$9:EK$175,MATCH(1,--(RIGHT([1]A3!$B$9:$B$175,LEN([1]A3!$B$9:$B$175)-4)=$A255)*([1]A3!$C$9:$C$175=YEAR($F255)),0)))</f>
        <v/>
      </c>
      <c r="EO255" s="3" t="str" cm="1">
        <f t="array" ref="EO255">IF(EDATE($F255,EO$2)&gt;DATE(2025,12,31),"",INDEX([1]A3!EL$9:EL$175,MATCH(1,--(RIGHT([1]A3!$B$9:$B$175,LEN([1]A3!$B$9:$B$175)-4)=$A255)*([1]A3!$C$9:$C$175=YEAR($F255)),0)))</f>
        <v/>
      </c>
      <c r="EP255" s="3" t="str" cm="1">
        <f t="array" ref="EP255">IF(EDATE($F255,EP$2)&gt;DATE(2025,12,31),"",INDEX([1]A3!EM$9:EM$175,MATCH(1,--(RIGHT([1]A3!$B$9:$B$175,LEN([1]A3!$B$9:$B$175)-4)=$A255)*([1]A3!$C$9:$C$175=YEAR($F255)),0)))</f>
        <v/>
      </c>
      <c r="EQ255" s="3" t="str" cm="1">
        <f t="array" ref="EQ255">IF(EDATE($F255,EQ$2)&gt;DATE(2025,12,31),"",INDEX([1]A3!EN$9:EN$175,MATCH(1,--(RIGHT([1]A3!$B$9:$B$175,LEN([1]A3!$B$9:$B$175)-4)=$A255)*([1]A3!$C$9:$C$175=YEAR($F255)),0)))</f>
        <v/>
      </c>
      <c r="ER255" s="3" t="str" cm="1">
        <f t="array" ref="ER255">IF(EDATE($F255,ER$2)&gt;DATE(2025,12,31),"",INDEX([1]A3!EO$9:EO$175,MATCH(1,--(RIGHT([1]A3!$B$9:$B$175,LEN([1]A3!$B$9:$B$175)-4)=$A255)*([1]A3!$C$9:$C$175=YEAR($F255)),0)))</f>
        <v/>
      </c>
      <c r="ES255" s="3" t="str" cm="1">
        <f t="array" ref="ES255">IF(EDATE($F255,ES$2)&gt;DATE(2025,12,31),"",INDEX([1]A3!EP$9:EP$175,MATCH(1,--(RIGHT([1]A3!$B$9:$B$175,LEN([1]A3!$B$9:$B$175)-4)=$A255)*([1]A3!$C$9:$C$175=YEAR($F255)),0)))</f>
        <v/>
      </c>
      <c r="ET255" s="3" t="str" cm="1">
        <f t="array" ref="ET255">IF(EDATE($F255,ET$2)&gt;DATE(2025,12,31),"",INDEX([1]A3!EQ$9:EQ$175,MATCH(1,--(RIGHT([1]A3!$B$9:$B$175,LEN([1]A3!$B$9:$B$175)-4)=$A255)*([1]A3!$C$9:$C$175=YEAR($F255)),0)))</f>
        <v/>
      </c>
      <c r="EU255" s="3" t="str" cm="1">
        <f t="array" ref="EU255">IF(EDATE($F255,EU$2)&gt;DATE(2025,12,31),"",INDEX([1]A3!ER$9:ER$175,MATCH(1,--(RIGHT([1]A3!$B$9:$B$175,LEN([1]A3!$B$9:$B$175)-4)=$A255)*([1]A3!$C$9:$C$175=YEAR($F255)),0)))</f>
        <v/>
      </c>
      <c r="EV255" s="3" t="str" cm="1">
        <f t="array" ref="EV255">IF(EDATE($F255,EV$2)&gt;DATE(2025,12,31),"",INDEX([1]A3!ES$9:ES$175,MATCH(1,--(RIGHT([1]A3!$B$9:$B$175,LEN([1]A3!$B$9:$B$175)-4)=$A255)*([1]A3!$C$9:$C$175=YEAR($F255)),0)))</f>
        <v/>
      </c>
      <c r="EW255" s="3" t="str" cm="1">
        <f t="array" ref="EW255">IF(EDATE($F255,EW$2)&gt;DATE(2025,12,31),"",INDEX([1]A3!ET$9:ET$175,MATCH(1,--(RIGHT([1]A3!$B$9:$B$175,LEN([1]A3!$B$9:$B$175)-4)=$A255)*([1]A3!$C$9:$C$175=YEAR($F255)),0)))</f>
        <v/>
      </c>
      <c r="EX255" s="3" t="str" cm="1">
        <f t="array" ref="EX255">IF(EDATE($F255,EX$2)&gt;DATE(2025,12,31),"",INDEX([1]A3!EU$9:EU$175,MATCH(1,--(RIGHT([1]A3!$B$9:$B$175,LEN([1]A3!$B$9:$B$175)-4)=$A255)*([1]A3!$C$9:$C$175=YEAR($F255)),0)))</f>
        <v/>
      </c>
      <c r="EY255" s="3" t="str" cm="1">
        <f t="array" ref="EY255">IF(EDATE($F255,EY$2)&gt;DATE(2025,12,31),"",INDEX([1]A3!EV$9:EV$175,MATCH(1,--(RIGHT([1]A3!$B$9:$B$175,LEN([1]A3!$B$9:$B$175)-4)=$A255)*([1]A3!$C$9:$C$175=YEAR($F255)),0)))</f>
        <v/>
      </c>
      <c r="EZ255" s="3" t="str" cm="1">
        <f t="array" ref="EZ255">IF(EDATE($F255,EZ$2)&gt;DATE(2025,12,31),"",INDEX([1]A3!EW$9:EW$175,MATCH(1,--(RIGHT([1]A3!$B$9:$B$175,LEN([1]A3!$B$9:$B$175)-4)=$A255)*([1]A3!$C$9:$C$175=YEAR($F255)),0)))</f>
        <v/>
      </c>
      <c r="FA255" s="3" t="str" cm="1">
        <f t="array" ref="FA255">IF(EDATE($F255,FA$2)&gt;DATE(2025,12,31),"",INDEX([1]A3!EX$9:EX$175,MATCH(1,--(RIGHT([1]A3!$B$9:$B$175,LEN([1]A3!$B$9:$B$175)-4)=$A255)*([1]A3!$C$9:$C$175=YEAR($F255)),0)))</f>
        <v/>
      </c>
    </row>
    <row r="256" spans="1:157" x14ac:dyDescent="0.2">
      <c r="A256" s="28" t="s">
        <v>807</v>
      </c>
      <c r="B256" s="8" t="s">
        <v>2</v>
      </c>
      <c r="C256" s="8" t="s">
        <v>65</v>
      </c>
      <c r="D256" s="9" t="s">
        <v>19</v>
      </c>
      <c r="E256" s="9" t="s">
        <v>0</v>
      </c>
      <c r="F256" s="94">
        <f>EDATE(F255,12)</f>
        <v>39083</v>
      </c>
      <c r="G256" s="3" cm="1">
        <f t="array" ref="G256">IF(EDATE($F256,G$2)&gt;DATE(2025,12,31),"",INDEX([1]A3!D$9:D$175,MATCH(1,--(RIGHT([1]A3!$B$9:$B$175,LEN([1]A3!$B$9:$B$175)-4)=$A256)*([1]A3!$C$9:$C$175=YEAR($F256)),0)))</f>
        <v>12</v>
      </c>
      <c r="H256" s="3" cm="1">
        <f t="array" ref="H256">IF(EDATE($F256,H$2)&gt;DATE(2025,12,31),"",INDEX([1]A3!E$9:E$175,MATCH(1,--(RIGHT([1]A3!$B$9:$B$175,LEN([1]A3!$B$9:$B$175)-4)=$A256)*([1]A3!$C$9:$C$175=YEAR($F256)),0)))</f>
        <v>8194843.2400000002</v>
      </c>
      <c r="I256" s="3" cm="1">
        <f t="array" ref="I256">IF(EDATE($F256,I$2)&gt;DATE(2025,12,31),"",INDEX([1]A3!F$9:F$175,MATCH(1,--(RIGHT([1]A3!$B$9:$B$175,LEN([1]A3!$B$9:$B$175)-4)=$A256)*([1]A3!$C$9:$C$175=YEAR($F256)),0)))</f>
        <v>33086940.069999989</v>
      </c>
      <c r="J256" s="3" cm="1">
        <f t="array" ref="J256">IF(EDATE($F256,J$2)&gt;DATE(2025,12,31),"",INDEX([1]A3!G$9:G$175,MATCH(1,--(RIGHT([1]A3!$B$9:$B$175,LEN([1]A3!$B$9:$B$175)-4)=$A256)*([1]A3!$C$9:$C$175=YEAR($F256)),0)))</f>
        <v>52547998.050000012</v>
      </c>
      <c r="K256" s="3" cm="1">
        <f t="array" ref="K256">IF(EDATE($F256,K$2)&gt;DATE(2025,12,31),"",INDEX([1]A3!H$9:H$175,MATCH(1,--(RIGHT([1]A3!$B$9:$B$175,LEN([1]A3!$B$9:$B$175)-4)=$A256)*([1]A3!$C$9:$C$175=YEAR($F256)),0)))</f>
        <v>75188625.940000013</v>
      </c>
      <c r="L256" s="3" cm="1">
        <f t="array" ref="L256">IF(EDATE($F256,L$2)&gt;DATE(2025,12,31),"",INDEX([1]A3!I$9:I$175,MATCH(1,--(RIGHT([1]A3!$B$9:$B$175,LEN([1]A3!$B$9:$B$175)-4)=$A256)*([1]A3!$C$9:$C$175=YEAR($F256)),0)))</f>
        <v>102702215.56</v>
      </c>
      <c r="M256" s="3" cm="1">
        <f t="array" ref="M256">IF(EDATE($F256,M$2)&gt;DATE(2025,12,31),"",INDEX([1]A3!J$9:J$175,MATCH(1,--(RIGHT([1]A3!$B$9:$B$175,LEN([1]A3!$B$9:$B$175)-4)=$A256)*([1]A3!$C$9:$C$175=YEAR($F256)),0)))</f>
        <v>123711912.81000002</v>
      </c>
      <c r="N256" s="3" cm="1">
        <f t="array" ref="N256">IF(EDATE($F256,N$2)&gt;DATE(2025,12,31),"",INDEX([1]A3!K$9:K$175,MATCH(1,--(RIGHT([1]A3!$B$9:$B$175,LEN([1]A3!$B$9:$B$175)-4)=$A256)*([1]A3!$C$9:$C$175=YEAR($F256)),0)))</f>
        <v>136304843.05999997</v>
      </c>
      <c r="O256" s="3" cm="1">
        <f t="array" ref="O256">IF(EDATE($F256,O$2)&gt;DATE(2025,12,31),"",INDEX([1]A3!L$9:L$175,MATCH(1,--(RIGHT([1]A3!$B$9:$B$175,LEN([1]A3!$B$9:$B$175)-4)=$A256)*([1]A3!$C$9:$C$175=YEAR($F256)),0)))</f>
        <v>139733531.17000002</v>
      </c>
      <c r="P256" s="3" cm="1">
        <f t="array" ref="P256">IF(EDATE($F256,P$2)&gt;DATE(2025,12,31),"",INDEX([1]A3!M$9:M$175,MATCH(1,--(RIGHT([1]A3!$B$9:$B$175,LEN([1]A3!$B$9:$B$175)-4)=$A256)*([1]A3!$C$9:$C$175=YEAR($F256)),0)))</f>
        <v>145877100.59999999</v>
      </c>
      <c r="Q256" s="3" cm="1">
        <f t="array" ref="Q256">IF(EDATE($F256,Q$2)&gt;DATE(2025,12,31),"",INDEX([1]A3!N$9:N$175,MATCH(1,--(RIGHT([1]A3!$B$9:$B$175,LEN([1]A3!$B$9:$B$175)-4)=$A256)*([1]A3!$C$9:$C$175=YEAR($F256)),0)))</f>
        <v>150033928.16</v>
      </c>
      <c r="R256" s="3" cm="1">
        <f t="array" ref="R256">IF(EDATE($F256,R$2)&gt;DATE(2025,12,31),"",INDEX([1]A3!O$9:O$175,MATCH(1,--(RIGHT([1]A3!$B$9:$B$175,LEN([1]A3!$B$9:$B$175)-4)=$A256)*([1]A3!$C$9:$C$175=YEAR($F256)),0)))</f>
        <v>150228812.92000008</v>
      </c>
      <c r="S256" s="3" cm="1">
        <f t="array" ref="S256">IF(EDATE($F256,S$2)&gt;DATE(2025,12,31),"",INDEX([1]A3!P$9:P$175,MATCH(1,--(RIGHT([1]A3!$B$9:$B$175,LEN([1]A3!$B$9:$B$175)-4)=$A256)*([1]A3!$C$9:$C$175=YEAR($F256)),0)))</f>
        <v>148379470.32000011</v>
      </c>
      <c r="T256" s="3" cm="1">
        <f t="array" ref="T256">IF(EDATE($F256,T$2)&gt;DATE(2025,12,31),"",INDEX([1]A3!Q$9:Q$175,MATCH(1,--(RIGHT([1]A3!$B$9:$B$175,LEN([1]A3!$B$9:$B$175)-4)=$A256)*([1]A3!$C$9:$C$175=YEAR($F256)),0)))</f>
        <v>146396335.16000012</v>
      </c>
      <c r="U256" s="3" cm="1">
        <f t="array" ref="U256">IF(EDATE($F256,U$2)&gt;DATE(2025,12,31),"",INDEX([1]A3!R$9:R$175,MATCH(1,--(RIGHT([1]A3!$B$9:$B$175,LEN([1]A3!$B$9:$B$175)-4)=$A256)*([1]A3!$C$9:$C$175=YEAR($F256)),0)))</f>
        <v>146606038.2700001</v>
      </c>
      <c r="V256" s="3" cm="1">
        <f t="array" ref="V256">IF(EDATE($F256,V$2)&gt;DATE(2025,12,31),"",INDEX([1]A3!S$9:S$175,MATCH(1,--(RIGHT([1]A3!$B$9:$B$175,LEN([1]A3!$B$9:$B$175)-4)=$A256)*([1]A3!$C$9:$C$175=YEAR($F256)),0)))</f>
        <v>146483408.48000011</v>
      </c>
      <c r="W256" s="3" cm="1">
        <f t="array" ref="W256">IF(EDATE($F256,W$2)&gt;DATE(2025,12,31),"",INDEX([1]A3!T$9:T$175,MATCH(1,--(RIGHT([1]A3!$B$9:$B$175,LEN([1]A3!$B$9:$B$175)-4)=$A256)*([1]A3!$C$9:$C$175=YEAR($F256)),0)))</f>
        <v>146602313.48000008</v>
      </c>
      <c r="X256" s="3" cm="1">
        <f t="array" ref="X256">IF(EDATE($F256,X$2)&gt;DATE(2025,12,31),"",INDEX([1]A3!U$9:U$175,MATCH(1,--(RIGHT([1]A3!$B$9:$B$175,LEN([1]A3!$B$9:$B$175)-4)=$A256)*([1]A3!$C$9:$C$175=YEAR($F256)),0)))</f>
        <v>146853079.49000007</v>
      </c>
      <c r="Y256" s="3" cm="1">
        <f t="array" ref="Y256">IF(EDATE($F256,Y$2)&gt;DATE(2025,12,31),"",INDEX([1]A3!V$9:V$175,MATCH(1,--(RIGHT([1]A3!$B$9:$B$175,LEN([1]A3!$B$9:$B$175)-4)=$A256)*([1]A3!$C$9:$C$175=YEAR($F256)),0)))</f>
        <v>146760598.15000004</v>
      </c>
      <c r="Z256" s="3" t="str" cm="1">
        <f t="array" ref="Z256">IF(EDATE($F256,Z$2)&gt;DATE(2025,12,31),"",INDEX([1]A3!W$9:W$175,MATCH(1,--(RIGHT([1]A3!$B$9:$B$175,LEN([1]A3!$B$9:$B$175)-4)=$A256)*([1]A3!$C$9:$C$175=YEAR($F256)),0)))</f>
        <v/>
      </c>
      <c r="AA256" s="3" t="str" cm="1">
        <f t="array" ref="AA256">IF(EDATE($F256,AA$2)&gt;DATE(2025,12,31),"",INDEX([1]A3!X$9:X$175,MATCH(1,--(RIGHT([1]A3!$B$9:$B$175,LEN([1]A3!$B$9:$B$175)-4)=$A256)*([1]A3!$C$9:$C$175=YEAR($F256)),0)))</f>
        <v/>
      </c>
      <c r="AB256" s="3" t="str" cm="1">
        <f t="array" ref="AB256">IF(EDATE($F256,AB$2)&gt;DATE(2025,12,31),"",INDEX([1]A3!Y$9:Y$175,MATCH(1,--(RIGHT([1]A3!$B$9:$B$175,LEN([1]A3!$B$9:$B$175)-4)=$A256)*([1]A3!$C$9:$C$175=YEAR($F256)),0)))</f>
        <v/>
      </c>
      <c r="AC256" s="3" t="str" cm="1">
        <f t="array" ref="AC256">IF(EDATE($F256,AC$2)&gt;DATE(2025,12,31),"",INDEX([1]A3!Z$9:Z$175,MATCH(1,--(RIGHT([1]A3!$B$9:$B$175,LEN([1]A3!$B$9:$B$175)-4)=$A256)*([1]A3!$C$9:$C$175=YEAR($F256)),0)))</f>
        <v/>
      </c>
      <c r="AD256" s="3" t="str" cm="1">
        <f t="array" ref="AD256">IF(EDATE($F256,AD$2)&gt;DATE(2025,12,31),"",INDEX([1]A3!AA$9:AA$175,MATCH(1,--(RIGHT([1]A3!$B$9:$B$175,LEN([1]A3!$B$9:$B$175)-4)=$A256)*([1]A3!$C$9:$C$175=YEAR($F256)),0)))</f>
        <v/>
      </c>
      <c r="AE256" s="3" t="str" cm="1">
        <f t="array" ref="AE256">IF(EDATE($F256,AE$2)&gt;DATE(2025,12,31),"",INDEX([1]A3!AB$9:AB$175,MATCH(1,--(RIGHT([1]A3!$B$9:$B$175,LEN([1]A3!$B$9:$B$175)-4)=$A256)*([1]A3!$C$9:$C$175=YEAR($F256)),0)))</f>
        <v/>
      </c>
      <c r="AF256" s="3" t="str" cm="1">
        <f t="array" ref="AF256">IF(EDATE($F256,AF$2)&gt;DATE(2025,12,31),"",INDEX([1]A3!AC$9:AC$175,MATCH(1,--(RIGHT([1]A3!$B$9:$B$175,LEN([1]A3!$B$9:$B$175)-4)=$A256)*([1]A3!$C$9:$C$175=YEAR($F256)),0)))</f>
        <v/>
      </c>
      <c r="AG256" s="3" t="str" cm="1">
        <f t="array" ref="AG256">IF(EDATE($F256,AG$2)&gt;DATE(2025,12,31),"",INDEX([1]A3!AD$9:AD$175,MATCH(1,--(RIGHT([1]A3!$B$9:$B$175,LEN([1]A3!$B$9:$B$175)-4)=$A256)*([1]A3!$C$9:$C$175=YEAR($F256)),0)))</f>
        <v/>
      </c>
      <c r="AH256" s="3" t="str" cm="1">
        <f t="array" ref="AH256">IF(EDATE($F256,AH$2)&gt;DATE(2025,12,31),"",INDEX([1]A3!AE$9:AE$175,MATCH(1,--(RIGHT([1]A3!$B$9:$B$175,LEN([1]A3!$B$9:$B$175)-4)=$A256)*([1]A3!$C$9:$C$175=YEAR($F256)),0)))</f>
        <v/>
      </c>
      <c r="AI256" s="3" t="str" cm="1">
        <f t="array" ref="AI256">IF(EDATE($F256,AI$2)&gt;DATE(2025,12,31),"",INDEX([1]A3!AF$9:AF$175,MATCH(1,--(RIGHT([1]A3!$B$9:$B$175,LEN([1]A3!$B$9:$B$175)-4)=$A256)*([1]A3!$C$9:$C$175=YEAR($F256)),0)))</f>
        <v/>
      </c>
      <c r="AJ256" s="3" t="str" cm="1">
        <f t="array" ref="AJ256">IF(EDATE($F256,AJ$2)&gt;DATE(2025,12,31),"",INDEX([1]A3!AG$9:AG$175,MATCH(1,--(RIGHT([1]A3!$B$9:$B$175,LEN([1]A3!$B$9:$B$175)-4)=$A256)*([1]A3!$C$9:$C$175=YEAR($F256)),0)))</f>
        <v/>
      </c>
      <c r="AK256" s="3" t="str" cm="1">
        <f t="array" ref="AK256">IF(EDATE($F256,AK$2)&gt;DATE(2025,12,31),"",INDEX([1]A3!AH$9:AH$175,MATCH(1,--(RIGHT([1]A3!$B$9:$B$175,LEN([1]A3!$B$9:$B$175)-4)=$A256)*([1]A3!$C$9:$C$175=YEAR($F256)),0)))</f>
        <v/>
      </c>
      <c r="AL256" s="3" t="str" cm="1">
        <f t="array" ref="AL256">IF(EDATE($F256,AL$2)&gt;DATE(2025,12,31),"",INDEX([1]A3!AI$9:AI$175,MATCH(1,--(RIGHT([1]A3!$B$9:$B$175,LEN([1]A3!$B$9:$B$175)-4)=$A256)*([1]A3!$C$9:$C$175=YEAR($F256)),0)))</f>
        <v/>
      </c>
      <c r="AM256" s="3" t="str" cm="1">
        <f t="array" ref="AM256">IF(EDATE($F256,AM$2)&gt;DATE(2025,12,31),"",INDEX([1]A3!AJ$9:AJ$175,MATCH(1,--(RIGHT([1]A3!$B$9:$B$175,LEN([1]A3!$B$9:$B$175)-4)=$A256)*([1]A3!$C$9:$C$175=YEAR($F256)),0)))</f>
        <v/>
      </c>
      <c r="AN256" s="3" t="str" cm="1">
        <f t="array" ref="AN256">IF(EDATE($F256,AN$2)&gt;DATE(2025,12,31),"",INDEX([1]A3!AK$9:AK$175,MATCH(1,--(RIGHT([1]A3!$B$9:$B$175,LEN([1]A3!$B$9:$B$175)-4)=$A256)*([1]A3!$C$9:$C$175=YEAR($F256)),0)))</f>
        <v/>
      </c>
      <c r="AO256" s="3" t="str" cm="1">
        <f t="array" ref="AO256">IF(EDATE($F256,AO$2)&gt;DATE(2025,12,31),"",INDEX([1]A3!AL$9:AL$175,MATCH(1,--(RIGHT([1]A3!$B$9:$B$175,LEN([1]A3!$B$9:$B$175)-4)=$A256)*([1]A3!$C$9:$C$175=YEAR($F256)),0)))</f>
        <v/>
      </c>
      <c r="AP256" s="3" t="str" cm="1">
        <f t="array" ref="AP256">IF(EDATE($F256,AP$2)&gt;DATE(2025,12,31),"",INDEX([1]A3!AM$9:AM$175,MATCH(1,--(RIGHT([1]A3!$B$9:$B$175,LEN([1]A3!$B$9:$B$175)-4)=$A256)*([1]A3!$C$9:$C$175=YEAR($F256)),0)))</f>
        <v/>
      </c>
      <c r="AQ256" s="3" t="str" cm="1">
        <f t="array" ref="AQ256">IF(EDATE($F256,AQ$2)&gt;DATE(2025,12,31),"",INDEX([1]A3!AN$9:AN$175,MATCH(1,--(RIGHT([1]A3!$B$9:$B$175,LEN([1]A3!$B$9:$B$175)-4)=$A256)*([1]A3!$C$9:$C$175=YEAR($F256)),0)))</f>
        <v/>
      </c>
      <c r="AR256" s="3" t="str" cm="1">
        <f t="array" ref="AR256">IF(EDATE($F256,AR$2)&gt;DATE(2025,12,31),"",INDEX([1]A3!AO$9:AO$175,MATCH(1,--(RIGHT([1]A3!$B$9:$B$175,LEN([1]A3!$B$9:$B$175)-4)=$A256)*([1]A3!$C$9:$C$175=YEAR($F256)),0)))</f>
        <v/>
      </c>
      <c r="AS256" s="3" t="str" cm="1">
        <f t="array" ref="AS256">IF(EDATE($F256,AS$2)&gt;DATE(2025,12,31),"",INDEX([1]A3!AP$9:AP$175,MATCH(1,--(RIGHT([1]A3!$B$9:$B$175,LEN([1]A3!$B$9:$B$175)-4)=$A256)*([1]A3!$C$9:$C$175=YEAR($F256)),0)))</f>
        <v/>
      </c>
      <c r="AT256" s="3" t="str" cm="1">
        <f t="array" ref="AT256">IF(EDATE($F256,AT$2)&gt;DATE(2025,12,31),"",INDEX([1]A3!AQ$9:AQ$175,MATCH(1,--(RIGHT([1]A3!$B$9:$B$175,LEN([1]A3!$B$9:$B$175)-4)=$A256)*([1]A3!$C$9:$C$175=YEAR($F256)),0)))</f>
        <v/>
      </c>
      <c r="AU256" s="3" t="str" cm="1">
        <f t="array" ref="AU256">IF(EDATE($F256,AU$2)&gt;DATE(2025,12,31),"",INDEX([1]A3!AR$9:AR$175,MATCH(1,--(RIGHT([1]A3!$B$9:$B$175,LEN([1]A3!$B$9:$B$175)-4)=$A256)*([1]A3!$C$9:$C$175=YEAR($F256)),0)))</f>
        <v/>
      </c>
      <c r="AV256" s="3" t="str" cm="1">
        <f t="array" ref="AV256">IF(EDATE($F256,AV$2)&gt;DATE(2025,12,31),"",INDEX([1]A3!AS$9:AS$175,MATCH(1,--(RIGHT([1]A3!$B$9:$B$175,LEN([1]A3!$B$9:$B$175)-4)=$A256)*([1]A3!$C$9:$C$175=YEAR($F256)),0)))</f>
        <v/>
      </c>
      <c r="AW256" s="3" t="str" cm="1">
        <f t="array" ref="AW256">IF(EDATE($F256,AW$2)&gt;DATE(2025,12,31),"",INDEX([1]A3!AT$9:AT$175,MATCH(1,--(RIGHT([1]A3!$B$9:$B$175,LEN([1]A3!$B$9:$B$175)-4)=$A256)*([1]A3!$C$9:$C$175=YEAR($F256)),0)))</f>
        <v/>
      </c>
      <c r="AX256" s="3" t="str" cm="1">
        <f t="array" ref="AX256">IF(EDATE($F256,AX$2)&gt;DATE(2025,12,31),"",INDEX([1]A3!AU$9:AU$175,MATCH(1,--(RIGHT([1]A3!$B$9:$B$175,LEN([1]A3!$B$9:$B$175)-4)=$A256)*([1]A3!$C$9:$C$175=YEAR($F256)),0)))</f>
        <v/>
      </c>
      <c r="AY256" s="3" t="str" cm="1">
        <f t="array" ref="AY256">IF(EDATE($F256,AY$2)&gt;DATE(2025,12,31),"",INDEX([1]A3!AV$9:AV$175,MATCH(1,--(RIGHT([1]A3!$B$9:$B$175,LEN([1]A3!$B$9:$B$175)-4)=$A256)*([1]A3!$C$9:$C$175=YEAR($F256)),0)))</f>
        <v/>
      </c>
      <c r="AZ256" s="3" t="str" cm="1">
        <f t="array" ref="AZ256">IF(EDATE($F256,AZ$2)&gt;DATE(2025,12,31),"",INDEX([1]A3!AW$9:AW$175,MATCH(1,--(RIGHT([1]A3!$B$9:$B$175,LEN([1]A3!$B$9:$B$175)-4)=$A256)*([1]A3!$C$9:$C$175=YEAR($F256)),0)))</f>
        <v/>
      </c>
      <c r="BA256" s="3" t="str" cm="1">
        <f t="array" ref="BA256">IF(EDATE($F256,BA$2)&gt;DATE(2025,12,31),"",INDEX([1]A3!AX$9:AX$175,MATCH(1,--(RIGHT([1]A3!$B$9:$B$175,LEN([1]A3!$B$9:$B$175)-4)=$A256)*([1]A3!$C$9:$C$175=YEAR($F256)),0)))</f>
        <v/>
      </c>
      <c r="BB256" s="3" t="str" cm="1">
        <f t="array" ref="BB256">IF(EDATE($F256,BB$2)&gt;DATE(2025,12,31),"",INDEX([1]A3!AY$9:AY$175,MATCH(1,--(RIGHT([1]A3!$B$9:$B$175,LEN([1]A3!$B$9:$B$175)-4)=$A256)*([1]A3!$C$9:$C$175=YEAR($F256)),0)))</f>
        <v/>
      </c>
      <c r="BC256" s="3" t="str" cm="1">
        <f t="array" ref="BC256">IF(EDATE($F256,BC$2)&gt;DATE(2025,12,31),"",INDEX([1]A3!AZ$9:AZ$175,MATCH(1,--(RIGHT([1]A3!$B$9:$B$175,LEN([1]A3!$B$9:$B$175)-4)=$A256)*([1]A3!$C$9:$C$175=YEAR($F256)),0)))</f>
        <v/>
      </c>
      <c r="BD256" s="3" t="str" cm="1">
        <f t="array" ref="BD256">IF(EDATE($F256,BD$2)&gt;DATE(2025,12,31),"",INDEX([1]A3!BA$9:BA$175,MATCH(1,--(RIGHT([1]A3!$B$9:$B$175,LEN([1]A3!$B$9:$B$175)-4)=$A256)*([1]A3!$C$9:$C$175=YEAR($F256)),0)))</f>
        <v/>
      </c>
      <c r="BE256" s="3" t="str" cm="1">
        <f t="array" ref="BE256">IF(EDATE($F256,BE$2)&gt;DATE(2025,12,31),"",INDEX([1]A3!BB$9:BB$175,MATCH(1,--(RIGHT([1]A3!$B$9:$B$175,LEN([1]A3!$B$9:$B$175)-4)=$A256)*([1]A3!$C$9:$C$175=YEAR($F256)),0)))</f>
        <v/>
      </c>
      <c r="BF256" s="3" t="str" cm="1">
        <f t="array" ref="BF256">IF(EDATE($F256,BF$2)&gt;DATE(2025,12,31),"",INDEX([1]A3!BC$9:BC$175,MATCH(1,--(RIGHT([1]A3!$B$9:$B$175,LEN([1]A3!$B$9:$B$175)-4)=$A256)*([1]A3!$C$9:$C$175=YEAR($F256)),0)))</f>
        <v/>
      </c>
      <c r="BG256" s="3" t="str" cm="1">
        <f t="array" ref="BG256">IF(EDATE($F256,BG$2)&gt;DATE(2025,12,31),"",INDEX([1]A3!BD$9:BD$175,MATCH(1,--(RIGHT([1]A3!$B$9:$B$175,LEN([1]A3!$B$9:$B$175)-4)=$A256)*([1]A3!$C$9:$C$175=YEAR($F256)),0)))</f>
        <v/>
      </c>
      <c r="BH256" s="3" t="str" cm="1">
        <f t="array" ref="BH256">IF(EDATE($F256,BH$2)&gt;DATE(2025,12,31),"",INDEX([1]A3!BE$9:BE$175,MATCH(1,--(RIGHT([1]A3!$B$9:$B$175,LEN([1]A3!$B$9:$B$175)-4)=$A256)*([1]A3!$C$9:$C$175=YEAR($F256)),0)))</f>
        <v/>
      </c>
      <c r="BI256" s="3" t="str" cm="1">
        <f t="array" ref="BI256">IF(EDATE($F256,BI$2)&gt;DATE(2025,12,31),"",INDEX([1]A3!BF$9:BF$175,MATCH(1,--(RIGHT([1]A3!$B$9:$B$175,LEN([1]A3!$B$9:$B$175)-4)=$A256)*([1]A3!$C$9:$C$175=YEAR($F256)),0)))</f>
        <v/>
      </c>
      <c r="BJ256" s="3" t="str" cm="1">
        <f t="array" ref="BJ256">IF(EDATE($F256,BJ$2)&gt;DATE(2025,12,31),"",INDEX([1]A3!BG$9:BG$175,MATCH(1,--(RIGHT([1]A3!$B$9:$B$175,LEN([1]A3!$B$9:$B$175)-4)=$A256)*([1]A3!$C$9:$C$175=YEAR($F256)),0)))</f>
        <v/>
      </c>
      <c r="BK256" s="3" t="str" cm="1">
        <f t="array" ref="BK256">IF(EDATE($F256,BK$2)&gt;DATE(2025,12,31),"",INDEX([1]A3!BH$9:BH$175,MATCH(1,--(RIGHT([1]A3!$B$9:$B$175,LEN([1]A3!$B$9:$B$175)-4)=$A256)*([1]A3!$C$9:$C$175=YEAR($F256)),0)))</f>
        <v/>
      </c>
      <c r="BL256" s="3" t="str" cm="1">
        <f t="array" ref="BL256">IF(EDATE($F256,BL$2)&gt;DATE(2025,12,31),"",INDEX([1]A3!BI$9:BI$175,MATCH(1,--(RIGHT([1]A3!$B$9:$B$175,LEN([1]A3!$B$9:$B$175)-4)=$A256)*([1]A3!$C$9:$C$175=YEAR($F256)),0)))</f>
        <v/>
      </c>
      <c r="BM256" s="3" t="str" cm="1">
        <f t="array" ref="BM256">IF(EDATE($F256,BM$2)&gt;DATE(2025,12,31),"",INDEX([1]A3!BJ$9:BJ$175,MATCH(1,--(RIGHT([1]A3!$B$9:$B$175,LEN([1]A3!$B$9:$B$175)-4)=$A256)*([1]A3!$C$9:$C$175=YEAR($F256)),0)))</f>
        <v/>
      </c>
      <c r="BN256" s="3" t="str" cm="1">
        <f t="array" ref="BN256">IF(EDATE($F256,BN$2)&gt;DATE(2025,12,31),"",INDEX([1]A3!BK$9:BK$175,MATCH(1,--(RIGHT([1]A3!$B$9:$B$175,LEN([1]A3!$B$9:$B$175)-4)=$A256)*([1]A3!$C$9:$C$175=YEAR($F256)),0)))</f>
        <v/>
      </c>
      <c r="BO256" s="3" t="str" cm="1">
        <f t="array" ref="BO256">IF(EDATE($F256,BO$2)&gt;DATE(2025,12,31),"",INDEX([1]A3!BL$9:BL$175,MATCH(1,--(RIGHT([1]A3!$B$9:$B$175,LEN([1]A3!$B$9:$B$175)-4)=$A256)*([1]A3!$C$9:$C$175=YEAR($F256)),0)))</f>
        <v/>
      </c>
      <c r="BP256" s="3" t="str" cm="1">
        <f t="array" ref="BP256">IF(EDATE($F256,BP$2)&gt;DATE(2025,12,31),"",INDEX([1]A3!BM$9:BM$175,MATCH(1,--(RIGHT([1]A3!$B$9:$B$175,LEN([1]A3!$B$9:$B$175)-4)=$A256)*([1]A3!$C$9:$C$175=YEAR($F256)),0)))</f>
        <v/>
      </c>
      <c r="BQ256" s="3" t="str" cm="1">
        <f t="array" ref="BQ256">IF(EDATE($F256,BQ$2)&gt;DATE(2025,12,31),"",INDEX([1]A3!BN$9:BN$175,MATCH(1,--(RIGHT([1]A3!$B$9:$B$175,LEN([1]A3!$B$9:$B$175)-4)=$A256)*([1]A3!$C$9:$C$175=YEAR($F256)),0)))</f>
        <v/>
      </c>
      <c r="BR256" s="3" t="str" cm="1">
        <f t="array" ref="BR256">IF(EDATE($F256,BR$2)&gt;DATE(2025,12,31),"",INDEX([1]A3!BO$9:BO$175,MATCH(1,--(RIGHT([1]A3!$B$9:$B$175,LEN([1]A3!$B$9:$B$175)-4)=$A256)*([1]A3!$C$9:$C$175=YEAR($F256)),0)))</f>
        <v/>
      </c>
      <c r="BS256" s="3" t="str" cm="1">
        <f t="array" ref="BS256">IF(EDATE($F256,BS$2)&gt;DATE(2025,12,31),"",INDEX([1]A3!BP$9:BP$175,MATCH(1,--(RIGHT([1]A3!$B$9:$B$175,LEN([1]A3!$B$9:$B$175)-4)=$A256)*([1]A3!$C$9:$C$175=YEAR($F256)),0)))</f>
        <v/>
      </c>
      <c r="BT256" s="3" t="str" cm="1">
        <f t="array" ref="BT256">IF(EDATE($F256,BT$2)&gt;DATE(2025,12,31),"",INDEX([1]A3!BQ$9:BQ$175,MATCH(1,--(RIGHT([1]A3!$B$9:$B$175,LEN([1]A3!$B$9:$B$175)-4)=$A256)*([1]A3!$C$9:$C$175=YEAR($F256)),0)))</f>
        <v/>
      </c>
      <c r="BU256" s="3" t="str" cm="1">
        <f t="array" ref="BU256">IF(EDATE($F256,BU$2)&gt;DATE(2025,12,31),"",INDEX([1]A3!BR$9:BR$175,MATCH(1,--(RIGHT([1]A3!$B$9:$B$175,LEN([1]A3!$B$9:$B$175)-4)=$A256)*([1]A3!$C$9:$C$175=YEAR($F256)),0)))</f>
        <v/>
      </c>
      <c r="BV256" s="3" t="str" cm="1">
        <f t="array" ref="BV256">IF(EDATE($F256,BV$2)&gt;DATE(2025,12,31),"",INDEX([1]A3!BS$9:BS$175,MATCH(1,--(RIGHT([1]A3!$B$9:$B$175,LEN([1]A3!$B$9:$B$175)-4)=$A256)*([1]A3!$C$9:$C$175=YEAR($F256)),0)))</f>
        <v/>
      </c>
      <c r="BW256" s="3" t="str" cm="1">
        <f t="array" ref="BW256">IF(EDATE($F256,BW$2)&gt;DATE(2025,12,31),"",INDEX([1]A3!BT$9:BT$175,MATCH(1,--(RIGHT([1]A3!$B$9:$B$175,LEN([1]A3!$B$9:$B$175)-4)=$A256)*([1]A3!$C$9:$C$175=YEAR($F256)),0)))</f>
        <v/>
      </c>
      <c r="BX256" s="3" t="str" cm="1">
        <f t="array" ref="BX256">IF(EDATE($F256,BX$2)&gt;DATE(2025,12,31),"",INDEX([1]A3!BU$9:BU$175,MATCH(1,--(RIGHT([1]A3!$B$9:$B$175,LEN([1]A3!$B$9:$B$175)-4)=$A256)*([1]A3!$C$9:$C$175=YEAR($F256)),0)))</f>
        <v/>
      </c>
      <c r="BY256" s="3" t="str" cm="1">
        <f t="array" ref="BY256">IF(EDATE($F256,BY$2)&gt;DATE(2025,12,31),"",INDEX([1]A3!BV$9:BV$175,MATCH(1,--(RIGHT([1]A3!$B$9:$B$175,LEN([1]A3!$B$9:$B$175)-4)=$A256)*([1]A3!$C$9:$C$175=YEAR($F256)),0)))</f>
        <v/>
      </c>
      <c r="BZ256" s="3" t="str" cm="1">
        <f t="array" ref="BZ256">IF(EDATE($F256,BZ$2)&gt;DATE(2025,12,31),"",INDEX([1]A3!BW$9:BW$175,MATCH(1,--(RIGHT([1]A3!$B$9:$B$175,LEN([1]A3!$B$9:$B$175)-4)=$A256)*([1]A3!$C$9:$C$175=YEAR($F256)),0)))</f>
        <v/>
      </c>
      <c r="CA256" s="3" t="str" cm="1">
        <f t="array" ref="CA256">IF(EDATE($F256,CA$2)&gt;DATE(2025,12,31),"",INDEX([1]A3!BX$9:BX$175,MATCH(1,--(RIGHT([1]A3!$B$9:$B$175,LEN([1]A3!$B$9:$B$175)-4)=$A256)*([1]A3!$C$9:$C$175=YEAR($F256)),0)))</f>
        <v/>
      </c>
      <c r="CB256" s="3" t="str" cm="1">
        <f t="array" ref="CB256">IF(EDATE($F256,CB$2)&gt;DATE(2025,12,31),"",INDEX([1]A3!BY$9:BY$175,MATCH(1,--(RIGHT([1]A3!$B$9:$B$175,LEN([1]A3!$B$9:$B$175)-4)=$A256)*([1]A3!$C$9:$C$175=YEAR($F256)),0)))</f>
        <v/>
      </c>
      <c r="CC256" s="3" t="str" cm="1">
        <f t="array" ref="CC256">IF(EDATE($F256,CC$2)&gt;DATE(2025,12,31),"",INDEX([1]A3!BZ$9:BZ$175,MATCH(1,--(RIGHT([1]A3!$B$9:$B$175,LEN([1]A3!$B$9:$B$175)-4)=$A256)*([1]A3!$C$9:$C$175=YEAR($F256)),0)))</f>
        <v/>
      </c>
      <c r="CD256" s="3" t="str" cm="1">
        <f t="array" ref="CD256">IF(EDATE($F256,CD$2)&gt;DATE(2025,12,31),"",INDEX([1]A3!CA$9:CA$175,MATCH(1,--(RIGHT([1]A3!$B$9:$B$175,LEN([1]A3!$B$9:$B$175)-4)=$A256)*([1]A3!$C$9:$C$175=YEAR($F256)),0)))</f>
        <v/>
      </c>
      <c r="CE256" s="3" t="str" cm="1">
        <f t="array" ref="CE256">IF(EDATE($F256,CE$2)&gt;DATE(2025,12,31),"",INDEX([1]A3!CB$9:CB$175,MATCH(1,--(RIGHT([1]A3!$B$9:$B$175,LEN([1]A3!$B$9:$B$175)-4)=$A256)*([1]A3!$C$9:$C$175=YEAR($F256)),0)))</f>
        <v/>
      </c>
      <c r="CF256" s="3" t="str" cm="1">
        <f t="array" ref="CF256">IF(EDATE($F256,CF$2)&gt;DATE(2025,12,31),"",INDEX([1]A3!CC$9:CC$175,MATCH(1,--(RIGHT([1]A3!$B$9:$B$175,LEN([1]A3!$B$9:$B$175)-4)=$A256)*([1]A3!$C$9:$C$175=YEAR($F256)),0)))</f>
        <v/>
      </c>
      <c r="CG256" s="3" t="str" cm="1">
        <f t="array" ref="CG256">IF(EDATE($F256,CG$2)&gt;DATE(2025,12,31),"",INDEX([1]A3!CD$9:CD$175,MATCH(1,--(RIGHT([1]A3!$B$9:$B$175,LEN([1]A3!$B$9:$B$175)-4)=$A256)*([1]A3!$C$9:$C$175=YEAR($F256)),0)))</f>
        <v/>
      </c>
      <c r="CH256" s="3" t="str" cm="1">
        <f t="array" ref="CH256">IF(EDATE($F256,CH$2)&gt;DATE(2025,12,31),"",INDEX([1]A3!CE$9:CE$175,MATCH(1,--(RIGHT([1]A3!$B$9:$B$175,LEN([1]A3!$B$9:$B$175)-4)=$A256)*([1]A3!$C$9:$C$175=YEAR($F256)),0)))</f>
        <v/>
      </c>
      <c r="CI256" s="3" t="str" cm="1">
        <f t="array" ref="CI256">IF(EDATE($F256,CI$2)&gt;DATE(2025,12,31),"",INDEX([1]A3!CF$9:CF$175,MATCH(1,--(RIGHT([1]A3!$B$9:$B$175,LEN([1]A3!$B$9:$B$175)-4)=$A256)*([1]A3!$C$9:$C$175=YEAR($F256)),0)))</f>
        <v/>
      </c>
      <c r="CJ256" s="3" t="str" cm="1">
        <f t="array" ref="CJ256">IF(EDATE($F256,CJ$2)&gt;DATE(2025,12,31),"",INDEX([1]A3!CG$9:CG$175,MATCH(1,--(RIGHT([1]A3!$B$9:$B$175,LEN([1]A3!$B$9:$B$175)-4)=$A256)*([1]A3!$C$9:$C$175=YEAR($F256)),0)))</f>
        <v/>
      </c>
      <c r="CK256" s="3" t="str" cm="1">
        <f t="array" ref="CK256">IF(EDATE($F256,CK$2)&gt;DATE(2025,12,31),"",INDEX([1]A3!CH$9:CH$175,MATCH(1,--(RIGHT([1]A3!$B$9:$B$175,LEN([1]A3!$B$9:$B$175)-4)=$A256)*([1]A3!$C$9:$C$175=YEAR($F256)),0)))</f>
        <v/>
      </c>
      <c r="CL256" s="3" t="str" cm="1">
        <f t="array" ref="CL256">IF(EDATE($F256,CL$2)&gt;DATE(2025,12,31),"",INDEX([1]A3!CI$9:CI$175,MATCH(1,--(RIGHT([1]A3!$B$9:$B$175,LEN([1]A3!$B$9:$B$175)-4)=$A256)*([1]A3!$C$9:$C$175=YEAR($F256)),0)))</f>
        <v/>
      </c>
      <c r="CM256" s="3" t="str" cm="1">
        <f t="array" ref="CM256">IF(EDATE($F256,CM$2)&gt;DATE(2025,12,31),"",INDEX([1]A3!CJ$9:CJ$175,MATCH(1,--(RIGHT([1]A3!$B$9:$B$175,LEN([1]A3!$B$9:$B$175)-4)=$A256)*([1]A3!$C$9:$C$175=YEAR($F256)),0)))</f>
        <v/>
      </c>
      <c r="CN256" s="3" t="str" cm="1">
        <f t="array" ref="CN256">IF(EDATE($F256,CN$2)&gt;DATE(2025,12,31),"",INDEX([1]A3!CK$9:CK$175,MATCH(1,--(RIGHT([1]A3!$B$9:$B$175,LEN([1]A3!$B$9:$B$175)-4)=$A256)*([1]A3!$C$9:$C$175=YEAR($F256)),0)))</f>
        <v/>
      </c>
      <c r="CO256" s="3" t="str" cm="1">
        <f t="array" ref="CO256">IF(EDATE($F256,CO$2)&gt;DATE(2025,12,31),"",INDEX([1]A3!CL$9:CL$175,MATCH(1,--(RIGHT([1]A3!$B$9:$B$175,LEN([1]A3!$B$9:$B$175)-4)=$A256)*([1]A3!$C$9:$C$175=YEAR($F256)),0)))</f>
        <v/>
      </c>
      <c r="CP256" s="3" t="str" cm="1">
        <f t="array" ref="CP256">IF(EDATE($F256,CP$2)&gt;DATE(2025,12,31),"",INDEX([1]A3!CM$9:CM$175,MATCH(1,--(RIGHT([1]A3!$B$9:$B$175,LEN([1]A3!$B$9:$B$175)-4)=$A256)*([1]A3!$C$9:$C$175=YEAR($F256)),0)))</f>
        <v/>
      </c>
      <c r="CQ256" s="3" t="str" cm="1">
        <f t="array" ref="CQ256">IF(EDATE($F256,CQ$2)&gt;DATE(2025,12,31),"",INDEX([1]A3!CN$9:CN$175,MATCH(1,--(RIGHT([1]A3!$B$9:$B$175,LEN([1]A3!$B$9:$B$175)-4)=$A256)*([1]A3!$C$9:$C$175=YEAR($F256)),0)))</f>
        <v/>
      </c>
      <c r="CR256" s="3" t="str" cm="1">
        <f t="array" ref="CR256">IF(EDATE($F256,CR$2)&gt;DATE(2025,12,31),"",INDEX([1]A3!CO$9:CO$175,MATCH(1,--(RIGHT([1]A3!$B$9:$B$175,LEN([1]A3!$B$9:$B$175)-4)=$A256)*([1]A3!$C$9:$C$175=YEAR($F256)),0)))</f>
        <v/>
      </c>
      <c r="CS256" s="3" t="str" cm="1">
        <f t="array" ref="CS256">IF(EDATE($F256,CS$2)&gt;DATE(2025,12,31),"",INDEX([1]A3!CP$9:CP$175,MATCH(1,--(RIGHT([1]A3!$B$9:$B$175,LEN([1]A3!$B$9:$B$175)-4)=$A256)*([1]A3!$C$9:$C$175=YEAR($F256)),0)))</f>
        <v/>
      </c>
      <c r="CT256" s="3" t="str" cm="1">
        <f t="array" ref="CT256">IF(EDATE($F256,CT$2)&gt;DATE(2025,12,31),"",INDEX([1]A3!CQ$9:CQ$175,MATCH(1,--(RIGHT([1]A3!$B$9:$B$175,LEN([1]A3!$B$9:$B$175)-4)=$A256)*([1]A3!$C$9:$C$175=YEAR($F256)),0)))</f>
        <v/>
      </c>
      <c r="CU256" s="3" t="str" cm="1">
        <f t="array" ref="CU256">IF(EDATE($F256,CU$2)&gt;DATE(2025,12,31),"",INDEX([1]A3!CR$9:CR$175,MATCH(1,--(RIGHT([1]A3!$B$9:$B$175,LEN([1]A3!$B$9:$B$175)-4)=$A256)*([1]A3!$C$9:$C$175=YEAR($F256)),0)))</f>
        <v/>
      </c>
      <c r="CV256" s="3" t="str" cm="1">
        <f t="array" ref="CV256">IF(EDATE($F256,CV$2)&gt;DATE(2025,12,31),"",INDEX([1]A3!CS$9:CS$175,MATCH(1,--(RIGHT([1]A3!$B$9:$B$175,LEN([1]A3!$B$9:$B$175)-4)=$A256)*([1]A3!$C$9:$C$175=YEAR($F256)),0)))</f>
        <v/>
      </c>
      <c r="CW256" s="3" t="str" cm="1">
        <f t="array" ref="CW256">IF(EDATE($F256,CW$2)&gt;DATE(2025,12,31),"",INDEX([1]A3!CT$9:CT$175,MATCH(1,--(RIGHT([1]A3!$B$9:$B$175,LEN([1]A3!$B$9:$B$175)-4)=$A256)*([1]A3!$C$9:$C$175=YEAR($F256)),0)))</f>
        <v/>
      </c>
      <c r="CX256" s="3" t="str" cm="1">
        <f t="array" ref="CX256">IF(EDATE($F256,CX$2)&gt;DATE(2025,12,31),"",INDEX([1]A3!CU$9:CU$175,MATCH(1,--(RIGHT([1]A3!$B$9:$B$175,LEN([1]A3!$B$9:$B$175)-4)=$A256)*([1]A3!$C$9:$C$175=YEAR($F256)),0)))</f>
        <v/>
      </c>
      <c r="CY256" s="3" t="str" cm="1">
        <f t="array" ref="CY256">IF(EDATE($F256,CY$2)&gt;DATE(2025,12,31),"",INDEX([1]A3!CV$9:CV$175,MATCH(1,--(RIGHT([1]A3!$B$9:$B$175,LEN([1]A3!$B$9:$B$175)-4)=$A256)*([1]A3!$C$9:$C$175=YEAR($F256)),0)))</f>
        <v/>
      </c>
      <c r="CZ256" s="3" t="str" cm="1">
        <f t="array" ref="CZ256">IF(EDATE($F256,CZ$2)&gt;DATE(2025,12,31),"",INDEX([1]A3!CW$9:CW$175,MATCH(1,--(RIGHT([1]A3!$B$9:$B$175,LEN([1]A3!$B$9:$B$175)-4)=$A256)*([1]A3!$C$9:$C$175=YEAR($F256)),0)))</f>
        <v/>
      </c>
      <c r="DA256" s="3" t="str" cm="1">
        <f t="array" ref="DA256">IF(EDATE($F256,DA$2)&gt;DATE(2025,12,31),"",INDEX([1]A3!CX$9:CX$175,MATCH(1,--(RIGHT([1]A3!$B$9:$B$175,LEN([1]A3!$B$9:$B$175)-4)=$A256)*([1]A3!$C$9:$C$175=YEAR($F256)),0)))</f>
        <v/>
      </c>
      <c r="DB256" s="3" t="str" cm="1">
        <f t="array" ref="DB256">IF(EDATE($F256,DB$2)&gt;DATE(2025,12,31),"",INDEX([1]A3!CY$9:CY$175,MATCH(1,--(RIGHT([1]A3!$B$9:$B$175,LEN([1]A3!$B$9:$B$175)-4)=$A256)*([1]A3!$C$9:$C$175=YEAR($F256)),0)))</f>
        <v/>
      </c>
      <c r="DC256" s="3" t="str" cm="1">
        <f t="array" ref="DC256">IF(EDATE($F256,DC$2)&gt;DATE(2025,12,31),"",INDEX([1]A3!CZ$9:CZ$175,MATCH(1,--(RIGHT([1]A3!$B$9:$B$175,LEN([1]A3!$B$9:$B$175)-4)=$A256)*([1]A3!$C$9:$C$175=YEAR($F256)),0)))</f>
        <v/>
      </c>
      <c r="DD256" s="3" t="str" cm="1">
        <f t="array" ref="DD256">IF(EDATE($F256,DD$2)&gt;DATE(2025,12,31),"",INDEX([1]A3!DA$9:DA$175,MATCH(1,--(RIGHT([1]A3!$B$9:$B$175,LEN([1]A3!$B$9:$B$175)-4)=$A256)*([1]A3!$C$9:$C$175=YEAR($F256)),0)))</f>
        <v/>
      </c>
      <c r="DE256" s="3" t="str" cm="1">
        <f t="array" ref="DE256">IF(EDATE($F256,DE$2)&gt;DATE(2025,12,31),"",INDEX([1]A3!DB$9:DB$175,MATCH(1,--(RIGHT([1]A3!$B$9:$B$175,LEN([1]A3!$B$9:$B$175)-4)=$A256)*([1]A3!$C$9:$C$175=YEAR($F256)),0)))</f>
        <v/>
      </c>
      <c r="DF256" s="3" t="str" cm="1">
        <f t="array" ref="DF256">IF(EDATE($F256,DF$2)&gt;DATE(2025,12,31),"",INDEX([1]A3!DC$9:DC$175,MATCH(1,--(RIGHT([1]A3!$B$9:$B$175,LEN([1]A3!$B$9:$B$175)-4)=$A256)*([1]A3!$C$9:$C$175=YEAR($F256)),0)))</f>
        <v/>
      </c>
      <c r="DG256" s="3" t="str" cm="1">
        <f t="array" ref="DG256">IF(EDATE($F256,DG$2)&gt;DATE(2025,12,31),"",INDEX([1]A3!DD$9:DD$175,MATCH(1,--(RIGHT([1]A3!$B$9:$B$175,LEN([1]A3!$B$9:$B$175)-4)=$A256)*([1]A3!$C$9:$C$175=YEAR($F256)),0)))</f>
        <v/>
      </c>
      <c r="DH256" s="3" t="str" cm="1">
        <f t="array" ref="DH256">IF(EDATE($F256,DH$2)&gt;DATE(2025,12,31),"",INDEX([1]A3!DE$9:DE$175,MATCH(1,--(RIGHT([1]A3!$B$9:$B$175,LEN([1]A3!$B$9:$B$175)-4)=$A256)*([1]A3!$C$9:$C$175=YEAR($F256)),0)))</f>
        <v/>
      </c>
      <c r="DI256" s="3" t="str" cm="1">
        <f t="array" ref="DI256">IF(EDATE($F256,DI$2)&gt;DATE(2025,12,31),"",INDEX([1]A3!DF$9:DF$175,MATCH(1,--(RIGHT([1]A3!$B$9:$B$175,LEN([1]A3!$B$9:$B$175)-4)=$A256)*([1]A3!$C$9:$C$175=YEAR($F256)),0)))</f>
        <v/>
      </c>
      <c r="DJ256" s="3" t="str" cm="1">
        <f t="array" ref="DJ256">IF(EDATE($F256,DJ$2)&gt;DATE(2025,12,31),"",INDEX([1]A3!DG$9:DG$175,MATCH(1,--(RIGHT([1]A3!$B$9:$B$175,LEN([1]A3!$B$9:$B$175)-4)=$A256)*([1]A3!$C$9:$C$175=YEAR($F256)),0)))</f>
        <v/>
      </c>
      <c r="DK256" s="3" t="str" cm="1">
        <f t="array" ref="DK256">IF(EDATE($F256,DK$2)&gt;DATE(2025,12,31),"",INDEX([1]A3!DH$9:DH$175,MATCH(1,--(RIGHT([1]A3!$B$9:$B$175,LEN([1]A3!$B$9:$B$175)-4)=$A256)*([1]A3!$C$9:$C$175=YEAR($F256)),0)))</f>
        <v/>
      </c>
      <c r="DL256" s="3" t="str" cm="1">
        <f t="array" ref="DL256">IF(EDATE($F256,DL$2)&gt;DATE(2025,12,31),"",INDEX([1]A3!DI$9:DI$175,MATCH(1,--(RIGHT([1]A3!$B$9:$B$175,LEN([1]A3!$B$9:$B$175)-4)=$A256)*([1]A3!$C$9:$C$175=YEAR($F256)),0)))</f>
        <v/>
      </c>
      <c r="DM256" s="3" t="str" cm="1">
        <f t="array" ref="DM256">IF(EDATE($F256,DM$2)&gt;DATE(2025,12,31),"",INDEX([1]A3!DJ$9:DJ$175,MATCH(1,--(RIGHT([1]A3!$B$9:$B$175,LEN([1]A3!$B$9:$B$175)-4)=$A256)*([1]A3!$C$9:$C$175=YEAR($F256)),0)))</f>
        <v/>
      </c>
      <c r="DN256" s="3" t="str" cm="1">
        <f t="array" ref="DN256">IF(EDATE($F256,DN$2)&gt;DATE(2025,12,31),"",INDEX([1]A3!DK$9:DK$175,MATCH(1,--(RIGHT([1]A3!$B$9:$B$175,LEN([1]A3!$B$9:$B$175)-4)=$A256)*([1]A3!$C$9:$C$175=YEAR($F256)),0)))</f>
        <v/>
      </c>
      <c r="DO256" s="3" t="str" cm="1">
        <f t="array" ref="DO256">IF(EDATE($F256,DO$2)&gt;DATE(2025,12,31),"",INDEX([1]A3!DL$9:DL$175,MATCH(1,--(RIGHT([1]A3!$B$9:$B$175,LEN([1]A3!$B$9:$B$175)-4)=$A256)*([1]A3!$C$9:$C$175=YEAR($F256)),0)))</f>
        <v/>
      </c>
      <c r="DP256" s="3" t="str" cm="1">
        <f t="array" ref="DP256">IF(EDATE($F256,DP$2)&gt;DATE(2025,12,31),"",INDEX([1]A3!DM$9:DM$175,MATCH(1,--(RIGHT([1]A3!$B$9:$B$175,LEN([1]A3!$B$9:$B$175)-4)=$A256)*([1]A3!$C$9:$C$175=YEAR($F256)),0)))</f>
        <v/>
      </c>
      <c r="DQ256" s="3" t="str" cm="1">
        <f t="array" ref="DQ256">IF(EDATE($F256,DQ$2)&gt;DATE(2025,12,31),"",INDEX([1]A3!DN$9:DN$175,MATCH(1,--(RIGHT([1]A3!$B$9:$B$175,LEN([1]A3!$B$9:$B$175)-4)=$A256)*([1]A3!$C$9:$C$175=YEAR($F256)),0)))</f>
        <v/>
      </c>
      <c r="DR256" s="3" t="str" cm="1">
        <f t="array" ref="DR256">IF(EDATE($F256,DR$2)&gt;DATE(2025,12,31),"",INDEX([1]A3!DO$9:DO$175,MATCH(1,--(RIGHT([1]A3!$B$9:$B$175,LEN([1]A3!$B$9:$B$175)-4)=$A256)*([1]A3!$C$9:$C$175=YEAR($F256)),0)))</f>
        <v/>
      </c>
      <c r="DS256" s="3" t="str" cm="1">
        <f t="array" ref="DS256">IF(EDATE($F256,DS$2)&gt;DATE(2025,12,31),"",INDEX([1]A3!DP$9:DP$175,MATCH(1,--(RIGHT([1]A3!$B$9:$B$175,LEN([1]A3!$B$9:$B$175)-4)=$A256)*([1]A3!$C$9:$C$175=YEAR($F256)),0)))</f>
        <v/>
      </c>
      <c r="DT256" s="3" t="str" cm="1">
        <f t="array" ref="DT256">IF(EDATE($F256,DT$2)&gt;DATE(2025,12,31),"",INDEX([1]A3!DQ$9:DQ$175,MATCH(1,--(RIGHT([1]A3!$B$9:$B$175,LEN([1]A3!$B$9:$B$175)-4)=$A256)*([1]A3!$C$9:$C$175=YEAR($F256)),0)))</f>
        <v/>
      </c>
      <c r="DU256" s="3" t="str" cm="1">
        <f t="array" ref="DU256">IF(EDATE($F256,DU$2)&gt;DATE(2025,12,31),"",INDEX([1]A3!DR$9:DR$175,MATCH(1,--(RIGHT([1]A3!$B$9:$B$175,LEN([1]A3!$B$9:$B$175)-4)=$A256)*([1]A3!$C$9:$C$175=YEAR($F256)),0)))</f>
        <v/>
      </c>
      <c r="DV256" s="3" t="str" cm="1">
        <f t="array" ref="DV256">IF(EDATE($F256,DV$2)&gt;DATE(2025,12,31),"",INDEX([1]A3!DS$9:DS$175,MATCH(1,--(RIGHT([1]A3!$B$9:$B$175,LEN([1]A3!$B$9:$B$175)-4)=$A256)*([1]A3!$C$9:$C$175=YEAR($F256)),0)))</f>
        <v/>
      </c>
      <c r="DW256" s="3" t="str" cm="1">
        <f t="array" ref="DW256">IF(EDATE($F256,DW$2)&gt;DATE(2025,12,31),"",INDEX([1]A3!DT$9:DT$175,MATCH(1,--(RIGHT([1]A3!$B$9:$B$175,LEN([1]A3!$B$9:$B$175)-4)=$A256)*([1]A3!$C$9:$C$175=YEAR($F256)),0)))</f>
        <v/>
      </c>
      <c r="DX256" s="3" t="str" cm="1">
        <f t="array" ref="DX256">IF(EDATE($F256,DX$2)&gt;DATE(2025,12,31),"",INDEX([1]A3!DU$9:DU$175,MATCH(1,--(RIGHT([1]A3!$B$9:$B$175,LEN([1]A3!$B$9:$B$175)-4)=$A256)*([1]A3!$C$9:$C$175=YEAR($F256)),0)))</f>
        <v/>
      </c>
      <c r="DY256" s="3" t="str" cm="1">
        <f t="array" ref="DY256">IF(EDATE($F256,DY$2)&gt;DATE(2025,12,31),"",INDEX([1]A3!DV$9:DV$175,MATCH(1,--(RIGHT([1]A3!$B$9:$B$175,LEN([1]A3!$B$9:$B$175)-4)=$A256)*([1]A3!$C$9:$C$175=YEAR($F256)),0)))</f>
        <v/>
      </c>
      <c r="DZ256" s="3" t="str" cm="1">
        <f t="array" ref="DZ256">IF(EDATE($F256,DZ$2)&gt;DATE(2025,12,31),"",INDEX([1]A3!DW$9:DW$175,MATCH(1,--(RIGHT([1]A3!$B$9:$B$175,LEN([1]A3!$B$9:$B$175)-4)=$A256)*([1]A3!$C$9:$C$175=YEAR($F256)),0)))</f>
        <v/>
      </c>
      <c r="EA256" s="3" t="str" cm="1">
        <f t="array" ref="EA256">IF(EDATE($F256,EA$2)&gt;DATE(2025,12,31),"",INDEX([1]A3!DX$9:DX$175,MATCH(1,--(RIGHT([1]A3!$B$9:$B$175,LEN([1]A3!$B$9:$B$175)-4)=$A256)*([1]A3!$C$9:$C$175=YEAR($F256)),0)))</f>
        <v/>
      </c>
      <c r="EB256" s="3" t="str" cm="1">
        <f t="array" ref="EB256">IF(EDATE($F256,EB$2)&gt;DATE(2025,12,31),"",INDEX([1]A3!DY$9:DY$175,MATCH(1,--(RIGHT([1]A3!$B$9:$B$175,LEN([1]A3!$B$9:$B$175)-4)=$A256)*([1]A3!$C$9:$C$175=YEAR($F256)),0)))</f>
        <v/>
      </c>
      <c r="EC256" s="3" t="str" cm="1">
        <f t="array" ref="EC256">IF(EDATE($F256,EC$2)&gt;DATE(2025,12,31),"",INDEX([1]A3!DZ$9:DZ$175,MATCH(1,--(RIGHT([1]A3!$B$9:$B$175,LEN([1]A3!$B$9:$B$175)-4)=$A256)*([1]A3!$C$9:$C$175=YEAR($F256)),0)))</f>
        <v/>
      </c>
      <c r="ED256" s="3" t="str" cm="1">
        <f t="array" ref="ED256">IF(EDATE($F256,ED$2)&gt;DATE(2025,12,31),"",INDEX([1]A3!EA$9:EA$175,MATCH(1,--(RIGHT([1]A3!$B$9:$B$175,LEN([1]A3!$B$9:$B$175)-4)=$A256)*([1]A3!$C$9:$C$175=YEAR($F256)),0)))</f>
        <v/>
      </c>
      <c r="EE256" s="3" t="str" cm="1">
        <f t="array" ref="EE256">IF(EDATE($F256,EE$2)&gt;DATE(2025,12,31),"",INDEX([1]A3!EB$9:EB$175,MATCH(1,--(RIGHT([1]A3!$B$9:$B$175,LEN([1]A3!$B$9:$B$175)-4)=$A256)*([1]A3!$C$9:$C$175=YEAR($F256)),0)))</f>
        <v/>
      </c>
      <c r="EF256" s="3" t="str" cm="1">
        <f t="array" ref="EF256">IF(EDATE($F256,EF$2)&gt;DATE(2025,12,31),"",INDEX([1]A3!EC$9:EC$175,MATCH(1,--(RIGHT([1]A3!$B$9:$B$175,LEN([1]A3!$B$9:$B$175)-4)=$A256)*([1]A3!$C$9:$C$175=YEAR($F256)),0)))</f>
        <v/>
      </c>
      <c r="EG256" s="3" t="str" cm="1">
        <f t="array" ref="EG256">IF(EDATE($F256,EG$2)&gt;DATE(2025,12,31),"",INDEX([1]A3!ED$9:ED$175,MATCH(1,--(RIGHT([1]A3!$B$9:$B$175,LEN([1]A3!$B$9:$B$175)-4)=$A256)*([1]A3!$C$9:$C$175=YEAR($F256)),0)))</f>
        <v/>
      </c>
      <c r="EH256" s="3" t="str" cm="1">
        <f t="array" ref="EH256">IF(EDATE($F256,EH$2)&gt;DATE(2025,12,31),"",INDEX([1]A3!EE$9:EE$175,MATCH(1,--(RIGHT([1]A3!$B$9:$B$175,LEN([1]A3!$B$9:$B$175)-4)=$A256)*([1]A3!$C$9:$C$175=YEAR($F256)),0)))</f>
        <v/>
      </c>
      <c r="EI256" s="3" t="str" cm="1">
        <f t="array" ref="EI256">IF(EDATE($F256,EI$2)&gt;DATE(2025,12,31),"",INDEX([1]A3!EF$9:EF$175,MATCH(1,--(RIGHT([1]A3!$B$9:$B$175,LEN([1]A3!$B$9:$B$175)-4)=$A256)*([1]A3!$C$9:$C$175=YEAR($F256)),0)))</f>
        <v/>
      </c>
      <c r="EJ256" s="3" t="str" cm="1">
        <f t="array" ref="EJ256">IF(EDATE($F256,EJ$2)&gt;DATE(2025,12,31),"",INDEX([1]A3!EG$9:EG$175,MATCH(1,--(RIGHT([1]A3!$B$9:$B$175,LEN([1]A3!$B$9:$B$175)-4)=$A256)*([1]A3!$C$9:$C$175=YEAR($F256)),0)))</f>
        <v/>
      </c>
      <c r="EK256" s="3" t="str" cm="1">
        <f t="array" ref="EK256">IF(EDATE($F256,EK$2)&gt;DATE(2025,12,31),"",INDEX([1]A3!EH$9:EH$175,MATCH(1,--(RIGHT([1]A3!$B$9:$B$175,LEN([1]A3!$B$9:$B$175)-4)=$A256)*([1]A3!$C$9:$C$175=YEAR($F256)),0)))</f>
        <v/>
      </c>
      <c r="EL256" s="3" t="str" cm="1">
        <f t="array" ref="EL256">IF(EDATE($F256,EL$2)&gt;DATE(2025,12,31),"",INDEX([1]A3!EI$9:EI$175,MATCH(1,--(RIGHT([1]A3!$B$9:$B$175,LEN([1]A3!$B$9:$B$175)-4)=$A256)*([1]A3!$C$9:$C$175=YEAR($F256)),0)))</f>
        <v/>
      </c>
      <c r="EM256" s="3" t="str" cm="1">
        <f t="array" ref="EM256">IF(EDATE($F256,EM$2)&gt;DATE(2025,12,31),"",INDEX([1]A3!EJ$9:EJ$175,MATCH(1,--(RIGHT([1]A3!$B$9:$B$175,LEN([1]A3!$B$9:$B$175)-4)=$A256)*([1]A3!$C$9:$C$175=YEAR($F256)),0)))</f>
        <v/>
      </c>
      <c r="EN256" s="3" t="str" cm="1">
        <f t="array" ref="EN256">IF(EDATE($F256,EN$2)&gt;DATE(2025,12,31),"",INDEX([1]A3!EK$9:EK$175,MATCH(1,--(RIGHT([1]A3!$B$9:$B$175,LEN([1]A3!$B$9:$B$175)-4)=$A256)*([1]A3!$C$9:$C$175=YEAR($F256)),0)))</f>
        <v/>
      </c>
      <c r="EO256" s="3" t="str" cm="1">
        <f t="array" ref="EO256">IF(EDATE($F256,EO$2)&gt;DATE(2025,12,31),"",INDEX([1]A3!EL$9:EL$175,MATCH(1,--(RIGHT([1]A3!$B$9:$B$175,LEN([1]A3!$B$9:$B$175)-4)=$A256)*([1]A3!$C$9:$C$175=YEAR($F256)),0)))</f>
        <v/>
      </c>
      <c r="EP256" s="3" t="str" cm="1">
        <f t="array" ref="EP256">IF(EDATE($F256,EP$2)&gt;DATE(2025,12,31),"",INDEX([1]A3!EM$9:EM$175,MATCH(1,--(RIGHT([1]A3!$B$9:$B$175,LEN([1]A3!$B$9:$B$175)-4)=$A256)*([1]A3!$C$9:$C$175=YEAR($F256)),0)))</f>
        <v/>
      </c>
      <c r="EQ256" s="3" t="str" cm="1">
        <f t="array" ref="EQ256">IF(EDATE($F256,EQ$2)&gt;DATE(2025,12,31),"",INDEX([1]A3!EN$9:EN$175,MATCH(1,--(RIGHT([1]A3!$B$9:$B$175,LEN([1]A3!$B$9:$B$175)-4)=$A256)*([1]A3!$C$9:$C$175=YEAR($F256)),0)))</f>
        <v/>
      </c>
      <c r="ER256" s="3" t="str" cm="1">
        <f t="array" ref="ER256">IF(EDATE($F256,ER$2)&gt;DATE(2025,12,31),"",INDEX([1]A3!EO$9:EO$175,MATCH(1,--(RIGHT([1]A3!$B$9:$B$175,LEN([1]A3!$B$9:$B$175)-4)=$A256)*([1]A3!$C$9:$C$175=YEAR($F256)),0)))</f>
        <v/>
      </c>
      <c r="ES256" s="3" t="str" cm="1">
        <f t="array" ref="ES256">IF(EDATE($F256,ES$2)&gt;DATE(2025,12,31),"",INDEX([1]A3!EP$9:EP$175,MATCH(1,--(RIGHT([1]A3!$B$9:$B$175,LEN([1]A3!$B$9:$B$175)-4)=$A256)*([1]A3!$C$9:$C$175=YEAR($F256)),0)))</f>
        <v/>
      </c>
      <c r="ET256" s="3" t="str" cm="1">
        <f t="array" ref="ET256">IF(EDATE($F256,ET$2)&gt;DATE(2025,12,31),"",INDEX([1]A3!EQ$9:EQ$175,MATCH(1,--(RIGHT([1]A3!$B$9:$B$175,LEN([1]A3!$B$9:$B$175)-4)=$A256)*([1]A3!$C$9:$C$175=YEAR($F256)),0)))</f>
        <v/>
      </c>
      <c r="EU256" s="3" t="str" cm="1">
        <f t="array" ref="EU256">IF(EDATE($F256,EU$2)&gt;DATE(2025,12,31),"",INDEX([1]A3!ER$9:ER$175,MATCH(1,--(RIGHT([1]A3!$B$9:$B$175,LEN([1]A3!$B$9:$B$175)-4)=$A256)*([1]A3!$C$9:$C$175=YEAR($F256)),0)))</f>
        <v/>
      </c>
      <c r="EV256" s="3" t="str" cm="1">
        <f t="array" ref="EV256">IF(EDATE($F256,EV$2)&gt;DATE(2025,12,31),"",INDEX([1]A3!ES$9:ES$175,MATCH(1,--(RIGHT([1]A3!$B$9:$B$175,LEN([1]A3!$B$9:$B$175)-4)=$A256)*([1]A3!$C$9:$C$175=YEAR($F256)),0)))</f>
        <v/>
      </c>
      <c r="EW256" s="3" t="str" cm="1">
        <f t="array" ref="EW256">IF(EDATE($F256,EW$2)&gt;DATE(2025,12,31),"",INDEX([1]A3!ET$9:ET$175,MATCH(1,--(RIGHT([1]A3!$B$9:$B$175,LEN([1]A3!$B$9:$B$175)-4)=$A256)*([1]A3!$C$9:$C$175=YEAR($F256)),0)))</f>
        <v/>
      </c>
      <c r="EX256" s="3" t="str" cm="1">
        <f t="array" ref="EX256">IF(EDATE($F256,EX$2)&gt;DATE(2025,12,31),"",INDEX([1]A3!EU$9:EU$175,MATCH(1,--(RIGHT([1]A3!$B$9:$B$175,LEN([1]A3!$B$9:$B$175)-4)=$A256)*([1]A3!$C$9:$C$175=YEAR($F256)),0)))</f>
        <v/>
      </c>
      <c r="EY256" s="3" t="str" cm="1">
        <f t="array" ref="EY256">IF(EDATE($F256,EY$2)&gt;DATE(2025,12,31),"",INDEX([1]A3!EV$9:EV$175,MATCH(1,--(RIGHT([1]A3!$B$9:$B$175,LEN([1]A3!$B$9:$B$175)-4)=$A256)*([1]A3!$C$9:$C$175=YEAR($F256)),0)))</f>
        <v/>
      </c>
      <c r="EZ256" s="3" t="str" cm="1">
        <f t="array" ref="EZ256">IF(EDATE($F256,EZ$2)&gt;DATE(2025,12,31),"",INDEX([1]A3!EW$9:EW$175,MATCH(1,--(RIGHT([1]A3!$B$9:$B$175,LEN([1]A3!$B$9:$B$175)-4)=$A256)*([1]A3!$C$9:$C$175=YEAR($F256)),0)))</f>
        <v/>
      </c>
      <c r="FA256" s="3" t="str" cm="1">
        <f t="array" ref="FA256">IF(EDATE($F256,FA$2)&gt;DATE(2025,12,31),"",INDEX([1]A3!EX$9:EX$175,MATCH(1,--(RIGHT([1]A3!$B$9:$B$175,LEN([1]A3!$B$9:$B$175)-4)=$A256)*([1]A3!$C$9:$C$175=YEAR($F256)),0)))</f>
        <v/>
      </c>
    </row>
    <row r="257" spans="1:157" x14ac:dyDescent="0.2">
      <c r="A257" s="28" t="s">
        <v>807</v>
      </c>
      <c r="B257" s="8" t="s">
        <v>2</v>
      </c>
      <c r="C257" s="8" t="s">
        <v>65</v>
      </c>
      <c r="D257" s="9" t="s">
        <v>19</v>
      </c>
      <c r="E257" s="9" t="s">
        <v>0</v>
      </c>
      <c r="F257" s="94">
        <f t="shared" ref="F257:F274" si="17">EDATE(F256,12)</f>
        <v>39448</v>
      </c>
      <c r="G257" s="3" cm="1">
        <f t="array" ref="G257">IF(EDATE($F257,G$2)&gt;DATE(2025,12,31),"",INDEX([1]A3!D$9:D$175,MATCH(1,--(RIGHT([1]A3!$B$9:$B$175,LEN([1]A3!$B$9:$B$175)-4)=$A257)*([1]A3!$C$9:$C$175=YEAR($F257)),0)))</f>
        <v>1540543</v>
      </c>
      <c r="H257" s="3" cm="1">
        <f t="array" ref="H257">IF(EDATE($F257,H$2)&gt;DATE(2025,12,31),"",INDEX([1]A3!E$9:E$175,MATCH(1,--(RIGHT([1]A3!$B$9:$B$175,LEN([1]A3!$B$9:$B$175)-4)=$A257)*([1]A3!$C$9:$C$175=YEAR($F257)),0)))</f>
        <v>16396827.249999996</v>
      </c>
      <c r="I257" s="3" cm="1">
        <f t="array" ref="I257">IF(EDATE($F257,I$2)&gt;DATE(2025,12,31),"",INDEX([1]A3!F$9:F$175,MATCH(1,--(RIGHT([1]A3!$B$9:$B$175,LEN([1]A3!$B$9:$B$175)-4)=$A257)*([1]A3!$C$9:$C$175=YEAR($F257)),0)))</f>
        <v>52341561.509999998</v>
      </c>
      <c r="J257" s="3" cm="1">
        <f t="array" ref="J257">IF(EDATE($F257,J$2)&gt;DATE(2025,12,31),"",INDEX([1]A3!G$9:G$175,MATCH(1,--(RIGHT([1]A3!$B$9:$B$175,LEN([1]A3!$B$9:$B$175)-4)=$A257)*([1]A3!$C$9:$C$175=YEAR($F257)),0)))</f>
        <v>93029861.160000041</v>
      </c>
      <c r="K257" s="3" cm="1">
        <f t="array" ref="K257">IF(EDATE($F257,K$2)&gt;DATE(2025,12,31),"",INDEX([1]A3!H$9:H$175,MATCH(1,--(RIGHT([1]A3!$B$9:$B$175,LEN([1]A3!$B$9:$B$175)-4)=$A257)*([1]A3!$C$9:$C$175=YEAR($F257)),0)))</f>
        <v>119618199.80000007</v>
      </c>
      <c r="L257" s="3" cm="1">
        <f t="array" ref="L257">IF(EDATE($F257,L$2)&gt;DATE(2025,12,31),"",INDEX([1]A3!I$9:I$175,MATCH(1,--(RIGHT([1]A3!$B$9:$B$175,LEN([1]A3!$B$9:$B$175)-4)=$A257)*([1]A3!$C$9:$C$175=YEAR($F257)),0)))</f>
        <v>141508646.99000013</v>
      </c>
      <c r="M257" s="3" cm="1">
        <f t="array" ref="M257">IF(EDATE($F257,M$2)&gt;DATE(2025,12,31),"",INDEX([1]A3!J$9:J$175,MATCH(1,--(RIGHT([1]A3!$B$9:$B$175,LEN([1]A3!$B$9:$B$175)-4)=$A257)*([1]A3!$C$9:$C$175=YEAR($F257)),0)))</f>
        <v>160767933.96000013</v>
      </c>
      <c r="N257" s="3" cm="1">
        <f t="array" ref="N257">IF(EDATE($F257,N$2)&gt;DATE(2025,12,31),"",INDEX([1]A3!K$9:K$175,MATCH(1,--(RIGHT([1]A3!$B$9:$B$175,LEN([1]A3!$B$9:$B$175)-4)=$A257)*([1]A3!$C$9:$C$175=YEAR($F257)),0)))</f>
        <v>171743389.20000005</v>
      </c>
      <c r="O257" s="3" cm="1">
        <f t="array" ref="O257">IF(EDATE($F257,O$2)&gt;DATE(2025,12,31),"",INDEX([1]A3!L$9:L$175,MATCH(1,--(RIGHT([1]A3!$B$9:$B$175,LEN([1]A3!$B$9:$B$175)-4)=$A257)*([1]A3!$C$9:$C$175=YEAR($F257)),0)))</f>
        <v>177340326.72</v>
      </c>
      <c r="P257" s="3" cm="1">
        <f t="array" ref="P257">IF(EDATE($F257,P$2)&gt;DATE(2025,12,31),"",INDEX([1]A3!M$9:M$175,MATCH(1,--(RIGHT([1]A3!$B$9:$B$175,LEN([1]A3!$B$9:$B$175)-4)=$A257)*([1]A3!$C$9:$C$175=YEAR($F257)),0)))</f>
        <v>186878109.38000005</v>
      </c>
      <c r="Q257" s="3" cm="1">
        <f t="array" ref="Q257">IF(EDATE($F257,Q$2)&gt;DATE(2025,12,31),"",INDEX([1]A3!N$9:N$175,MATCH(1,--(RIGHT([1]A3!$B$9:$B$175,LEN([1]A3!$B$9:$B$175)-4)=$A257)*([1]A3!$C$9:$C$175=YEAR($F257)),0)))</f>
        <v>191300433.61000007</v>
      </c>
      <c r="R257" s="3" cm="1">
        <f t="array" ref="R257">IF(EDATE($F257,R$2)&gt;DATE(2025,12,31),"",INDEX([1]A3!O$9:O$175,MATCH(1,--(RIGHT([1]A3!$B$9:$B$175,LEN([1]A3!$B$9:$B$175)-4)=$A257)*([1]A3!$C$9:$C$175=YEAR($F257)),0)))</f>
        <v>197223065.4000001</v>
      </c>
      <c r="S257" s="3" cm="1">
        <f t="array" ref="S257">IF(EDATE($F257,S$2)&gt;DATE(2025,12,31),"",INDEX([1]A3!P$9:P$175,MATCH(1,--(RIGHT([1]A3!$B$9:$B$175,LEN([1]A3!$B$9:$B$175)-4)=$A257)*([1]A3!$C$9:$C$175=YEAR($F257)),0)))</f>
        <v>200464235.57000014</v>
      </c>
      <c r="T257" s="3" cm="1">
        <f t="array" ref="T257">IF(EDATE($F257,T$2)&gt;DATE(2025,12,31),"",INDEX([1]A3!Q$9:Q$175,MATCH(1,--(RIGHT([1]A3!$B$9:$B$175,LEN([1]A3!$B$9:$B$175)-4)=$A257)*([1]A3!$C$9:$C$175=YEAR($F257)),0)))</f>
        <v>197282908.88000011</v>
      </c>
      <c r="U257" s="3" cm="1">
        <f t="array" ref="U257">IF(EDATE($F257,U$2)&gt;DATE(2025,12,31),"",INDEX([1]A3!R$9:R$175,MATCH(1,--(RIGHT([1]A3!$B$9:$B$175,LEN([1]A3!$B$9:$B$175)-4)=$A257)*([1]A3!$C$9:$C$175=YEAR($F257)),0)))</f>
        <v>198005360.53000015</v>
      </c>
      <c r="V257" s="3" cm="1">
        <f t="array" ref="V257">IF(EDATE($F257,V$2)&gt;DATE(2025,12,31),"",INDEX([1]A3!S$9:S$175,MATCH(1,--(RIGHT([1]A3!$B$9:$B$175,LEN([1]A3!$B$9:$B$175)-4)=$A257)*([1]A3!$C$9:$C$175=YEAR($F257)),0)))</f>
        <v>201986947.92000011</v>
      </c>
      <c r="W257" s="3" cm="1">
        <f t="array" ref="W257">IF(EDATE($F257,W$2)&gt;DATE(2025,12,31),"",INDEX([1]A3!T$9:T$175,MATCH(1,--(RIGHT([1]A3!$B$9:$B$175,LEN([1]A3!$B$9:$B$175)-4)=$A257)*([1]A3!$C$9:$C$175=YEAR($F257)),0)))</f>
        <v>204143262.29000014</v>
      </c>
      <c r="X257" s="3" cm="1">
        <f t="array" ref="X257">IF(EDATE($F257,X$2)&gt;DATE(2025,12,31),"",INDEX([1]A3!U$9:U$175,MATCH(1,--(RIGHT([1]A3!$B$9:$B$175,LEN([1]A3!$B$9:$B$175)-4)=$A257)*([1]A3!$C$9:$C$175=YEAR($F257)),0)))</f>
        <v>198324747.84000024</v>
      </c>
      <c r="Y257" s="3" t="str" cm="1">
        <f t="array" ref="Y257">IF(EDATE($F257,Y$2)&gt;DATE(2025,12,31),"",INDEX([1]A3!V$9:V$175,MATCH(1,--(RIGHT([1]A3!$B$9:$B$175,LEN([1]A3!$B$9:$B$175)-4)=$A257)*([1]A3!$C$9:$C$175=YEAR($F257)),0)))</f>
        <v/>
      </c>
      <c r="Z257" s="3" t="str" cm="1">
        <f t="array" ref="Z257">IF(EDATE($F257,Z$2)&gt;DATE(2025,12,31),"",INDEX([1]A3!W$9:W$175,MATCH(1,--(RIGHT([1]A3!$B$9:$B$175,LEN([1]A3!$B$9:$B$175)-4)=$A257)*([1]A3!$C$9:$C$175=YEAR($F257)),0)))</f>
        <v/>
      </c>
      <c r="AA257" s="3" t="str" cm="1">
        <f t="array" ref="AA257">IF(EDATE($F257,AA$2)&gt;DATE(2025,12,31),"",INDEX([1]A3!X$9:X$175,MATCH(1,--(RIGHT([1]A3!$B$9:$B$175,LEN([1]A3!$B$9:$B$175)-4)=$A257)*([1]A3!$C$9:$C$175=YEAR($F257)),0)))</f>
        <v/>
      </c>
      <c r="AB257" s="3" t="str" cm="1">
        <f t="array" ref="AB257">IF(EDATE($F257,AB$2)&gt;DATE(2025,12,31),"",INDEX([1]A3!Y$9:Y$175,MATCH(1,--(RIGHT([1]A3!$B$9:$B$175,LEN([1]A3!$B$9:$B$175)-4)=$A257)*([1]A3!$C$9:$C$175=YEAR($F257)),0)))</f>
        <v/>
      </c>
      <c r="AC257" s="3" t="str" cm="1">
        <f t="array" ref="AC257">IF(EDATE($F257,AC$2)&gt;DATE(2025,12,31),"",INDEX([1]A3!Z$9:Z$175,MATCH(1,--(RIGHT([1]A3!$B$9:$B$175,LEN([1]A3!$B$9:$B$175)-4)=$A257)*([1]A3!$C$9:$C$175=YEAR($F257)),0)))</f>
        <v/>
      </c>
      <c r="AD257" s="3" t="str" cm="1">
        <f t="array" ref="AD257">IF(EDATE($F257,AD$2)&gt;DATE(2025,12,31),"",INDEX([1]A3!AA$9:AA$175,MATCH(1,--(RIGHT([1]A3!$B$9:$B$175,LEN([1]A3!$B$9:$B$175)-4)=$A257)*([1]A3!$C$9:$C$175=YEAR($F257)),0)))</f>
        <v/>
      </c>
      <c r="AE257" s="3" t="str" cm="1">
        <f t="array" ref="AE257">IF(EDATE($F257,AE$2)&gt;DATE(2025,12,31),"",INDEX([1]A3!AB$9:AB$175,MATCH(1,--(RIGHT([1]A3!$B$9:$B$175,LEN([1]A3!$B$9:$B$175)-4)=$A257)*([1]A3!$C$9:$C$175=YEAR($F257)),0)))</f>
        <v/>
      </c>
      <c r="AF257" s="3" t="str" cm="1">
        <f t="array" ref="AF257">IF(EDATE($F257,AF$2)&gt;DATE(2025,12,31),"",INDEX([1]A3!AC$9:AC$175,MATCH(1,--(RIGHT([1]A3!$B$9:$B$175,LEN([1]A3!$B$9:$B$175)-4)=$A257)*([1]A3!$C$9:$C$175=YEAR($F257)),0)))</f>
        <v/>
      </c>
      <c r="AG257" s="3" t="str" cm="1">
        <f t="array" ref="AG257">IF(EDATE($F257,AG$2)&gt;DATE(2025,12,31),"",INDEX([1]A3!AD$9:AD$175,MATCH(1,--(RIGHT([1]A3!$B$9:$B$175,LEN([1]A3!$B$9:$B$175)-4)=$A257)*([1]A3!$C$9:$C$175=YEAR($F257)),0)))</f>
        <v/>
      </c>
      <c r="AH257" s="3" t="str" cm="1">
        <f t="array" ref="AH257">IF(EDATE($F257,AH$2)&gt;DATE(2025,12,31),"",INDEX([1]A3!AE$9:AE$175,MATCH(1,--(RIGHT([1]A3!$B$9:$B$175,LEN([1]A3!$B$9:$B$175)-4)=$A257)*([1]A3!$C$9:$C$175=YEAR($F257)),0)))</f>
        <v/>
      </c>
      <c r="AI257" s="3" t="str" cm="1">
        <f t="array" ref="AI257">IF(EDATE($F257,AI$2)&gt;DATE(2025,12,31),"",INDEX([1]A3!AF$9:AF$175,MATCH(1,--(RIGHT([1]A3!$B$9:$B$175,LEN([1]A3!$B$9:$B$175)-4)=$A257)*([1]A3!$C$9:$C$175=YEAR($F257)),0)))</f>
        <v/>
      </c>
      <c r="AJ257" s="3" t="str" cm="1">
        <f t="array" ref="AJ257">IF(EDATE($F257,AJ$2)&gt;DATE(2025,12,31),"",INDEX([1]A3!AG$9:AG$175,MATCH(1,--(RIGHT([1]A3!$B$9:$B$175,LEN([1]A3!$B$9:$B$175)-4)=$A257)*([1]A3!$C$9:$C$175=YEAR($F257)),0)))</f>
        <v/>
      </c>
      <c r="AK257" s="3" t="str" cm="1">
        <f t="array" ref="AK257">IF(EDATE($F257,AK$2)&gt;DATE(2025,12,31),"",INDEX([1]A3!AH$9:AH$175,MATCH(1,--(RIGHT([1]A3!$B$9:$B$175,LEN([1]A3!$B$9:$B$175)-4)=$A257)*([1]A3!$C$9:$C$175=YEAR($F257)),0)))</f>
        <v/>
      </c>
      <c r="AL257" s="3" t="str" cm="1">
        <f t="array" ref="AL257">IF(EDATE($F257,AL$2)&gt;DATE(2025,12,31),"",INDEX([1]A3!AI$9:AI$175,MATCH(1,--(RIGHT([1]A3!$B$9:$B$175,LEN([1]A3!$B$9:$B$175)-4)=$A257)*([1]A3!$C$9:$C$175=YEAR($F257)),0)))</f>
        <v/>
      </c>
      <c r="AM257" s="3" t="str" cm="1">
        <f t="array" ref="AM257">IF(EDATE($F257,AM$2)&gt;DATE(2025,12,31),"",INDEX([1]A3!AJ$9:AJ$175,MATCH(1,--(RIGHT([1]A3!$B$9:$B$175,LEN([1]A3!$B$9:$B$175)-4)=$A257)*([1]A3!$C$9:$C$175=YEAR($F257)),0)))</f>
        <v/>
      </c>
      <c r="AN257" s="3" t="str" cm="1">
        <f t="array" ref="AN257">IF(EDATE($F257,AN$2)&gt;DATE(2025,12,31),"",INDEX([1]A3!AK$9:AK$175,MATCH(1,--(RIGHT([1]A3!$B$9:$B$175,LEN([1]A3!$B$9:$B$175)-4)=$A257)*([1]A3!$C$9:$C$175=YEAR($F257)),0)))</f>
        <v/>
      </c>
      <c r="AO257" s="3" t="str" cm="1">
        <f t="array" ref="AO257">IF(EDATE($F257,AO$2)&gt;DATE(2025,12,31),"",INDEX([1]A3!AL$9:AL$175,MATCH(1,--(RIGHT([1]A3!$B$9:$B$175,LEN([1]A3!$B$9:$B$175)-4)=$A257)*([1]A3!$C$9:$C$175=YEAR($F257)),0)))</f>
        <v/>
      </c>
      <c r="AP257" s="3" t="str" cm="1">
        <f t="array" ref="AP257">IF(EDATE($F257,AP$2)&gt;DATE(2025,12,31),"",INDEX([1]A3!AM$9:AM$175,MATCH(1,--(RIGHT([1]A3!$B$9:$B$175,LEN([1]A3!$B$9:$B$175)-4)=$A257)*([1]A3!$C$9:$C$175=YEAR($F257)),0)))</f>
        <v/>
      </c>
      <c r="AQ257" s="3" t="str" cm="1">
        <f t="array" ref="AQ257">IF(EDATE($F257,AQ$2)&gt;DATE(2025,12,31),"",INDEX([1]A3!AN$9:AN$175,MATCH(1,--(RIGHT([1]A3!$B$9:$B$175,LEN([1]A3!$B$9:$B$175)-4)=$A257)*([1]A3!$C$9:$C$175=YEAR($F257)),0)))</f>
        <v/>
      </c>
      <c r="AR257" s="3" t="str" cm="1">
        <f t="array" ref="AR257">IF(EDATE($F257,AR$2)&gt;DATE(2025,12,31),"",INDEX([1]A3!AO$9:AO$175,MATCH(1,--(RIGHT([1]A3!$B$9:$B$175,LEN([1]A3!$B$9:$B$175)-4)=$A257)*([1]A3!$C$9:$C$175=YEAR($F257)),0)))</f>
        <v/>
      </c>
      <c r="AS257" s="3" t="str" cm="1">
        <f t="array" ref="AS257">IF(EDATE($F257,AS$2)&gt;DATE(2025,12,31),"",INDEX([1]A3!AP$9:AP$175,MATCH(1,--(RIGHT([1]A3!$B$9:$B$175,LEN([1]A3!$B$9:$B$175)-4)=$A257)*([1]A3!$C$9:$C$175=YEAR($F257)),0)))</f>
        <v/>
      </c>
      <c r="AT257" s="3" t="str" cm="1">
        <f t="array" ref="AT257">IF(EDATE($F257,AT$2)&gt;DATE(2025,12,31),"",INDEX([1]A3!AQ$9:AQ$175,MATCH(1,--(RIGHT([1]A3!$B$9:$B$175,LEN([1]A3!$B$9:$B$175)-4)=$A257)*([1]A3!$C$9:$C$175=YEAR($F257)),0)))</f>
        <v/>
      </c>
      <c r="AU257" s="3" t="str" cm="1">
        <f t="array" ref="AU257">IF(EDATE($F257,AU$2)&gt;DATE(2025,12,31),"",INDEX([1]A3!AR$9:AR$175,MATCH(1,--(RIGHT([1]A3!$B$9:$B$175,LEN([1]A3!$B$9:$B$175)-4)=$A257)*([1]A3!$C$9:$C$175=YEAR($F257)),0)))</f>
        <v/>
      </c>
      <c r="AV257" s="3" t="str" cm="1">
        <f t="array" ref="AV257">IF(EDATE($F257,AV$2)&gt;DATE(2025,12,31),"",INDEX([1]A3!AS$9:AS$175,MATCH(1,--(RIGHT([1]A3!$B$9:$B$175,LEN([1]A3!$B$9:$B$175)-4)=$A257)*([1]A3!$C$9:$C$175=YEAR($F257)),0)))</f>
        <v/>
      </c>
      <c r="AW257" s="3" t="str" cm="1">
        <f t="array" ref="AW257">IF(EDATE($F257,AW$2)&gt;DATE(2025,12,31),"",INDEX([1]A3!AT$9:AT$175,MATCH(1,--(RIGHT([1]A3!$B$9:$B$175,LEN([1]A3!$B$9:$B$175)-4)=$A257)*([1]A3!$C$9:$C$175=YEAR($F257)),0)))</f>
        <v/>
      </c>
      <c r="AX257" s="3" t="str" cm="1">
        <f t="array" ref="AX257">IF(EDATE($F257,AX$2)&gt;DATE(2025,12,31),"",INDEX([1]A3!AU$9:AU$175,MATCH(1,--(RIGHT([1]A3!$B$9:$B$175,LEN([1]A3!$B$9:$B$175)-4)=$A257)*([1]A3!$C$9:$C$175=YEAR($F257)),0)))</f>
        <v/>
      </c>
      <c r="AY257" s="3" t="str" cm="1">
        <f t="array" ref="AY257">IF(EDATE($F257,AY$2)&gt;DATE(2025,12,31),"",INDEX([1]A3!AV$9:AV$175,MATCH(1,--(RIGHT([1]A3!$B$9:$B$175,LEN([1]A3!$B$9:$B$175)-4)=$A257)*([1]A3!$C$9:$C$175=YEAR($F257)),0)))</f>
        <v/>
      </c>
      <c r="AZ257" s="3" t="str" cm="1">
        <f t="array" ref="AZ257">IF(EDATE($F257,AZ$2)&gt;DATE(2025,12,31),"",INDEX([1]A3!AW$9:AW$175,MATCH(1,--(RIGHT([1]A3!$B$9:$B$175,LEN([1]A3!$B$9:$B$175)-4)=$A257)*([1]A3!$C$9:$C$175=YEAR($F257)),0)))</f>
        <v/>
      </c>
      <c r="BA257" s="3" t="str" cm="1">
        <f t="array" ref="BA257">IF(EDATE($F257,BA$2)&gt;DATE(2025,12,31),"",INDEX([1]A3!AX$9:AX$175,MATCH(1,--(RIGHT([1]A3!$B$9:$B$175,LEN([1]A3!$B$9:$B$175)-4)=$A257)*([1]A3!$C$9:$C$175=YEAR($F257)),0)))</f>
        <v/>
      </c>
      <c r="BB257" s="3" t="str" cm="1">
        <f t="array" ref="BB257">IF(EDATE($F257,BB$2)&gt;DATE(2025,12,31),"",INDEX([1]A3!AY$9:AY$175,MATCH(1,--(RIGHT([1]A3!$B$9:$B$175,LEN([1]A3!$B$9:$B$175)-4)=$A257)*([1]A3!$C$9:$C$175=YEAR($F257)),0)))</f>
        <v/>
      </c>
      <c r="BC257" s="3" t="str" cm="1">
        <f t="array" ref="BC257">IF(EDATE($F257,BC$2)&gt;DATE(2025,12,31),"",INDEX([1]A3!AZ$9:AZ$175,MATCH(1,--(RIGHT([1]A3!$B$9:$B$175,LEN([1]A3!$B$9:$B$175)-4)=$A257)*([1]A3!$C$9:$C$175=YEAR($F257)),0)))</f>
        <v/>
      </c>
      <c r="BD257" s="3" t="str" cm="1">
        <f t="array" ref="BD257">IF(EDATE($F257,BD$2)&gt;DATE(2025,12,31),"",INDEX([1]A3!BA$9:BA$175,MATCH(1,--(RIGHT([1]A3!$B$9:$B$175,LEN([1]A3!$B$9:$B$175)-4)=$A257)*([1]A3!$C$9:$C$175=YEAR($F257)),0)))</f>
        <v/>
      </c>
      <c r="BE257" s="3" t="str" cm="1">
        <f t="array" ref="BE257">IF(EDATE($F257,BE$2)&gt;DATE(2025,12,31),"",INDEX([1]A3!BB$9:BB$175,MATCH(1,--(RIGHT([1]A3!$B$9:$B$175,LEN([1]A3!$B$9:$B$175)-4)=$A257)*([1]A3!$C$9:$C$175=YEAR($F257)),0)))</f>
        <v/>
      </c>
      <c r="BF257" s="3" t="str" cm="1">
        <f t="array" ref="BF257">IF(EDATE($F257,BF$2)&gt;DATE(2025,12,31),"",INDEX([1]A3!BC$9:BC$175,MATCH(1,--(RIGHT([1]A3!$B$9:$B$175,LEN([1]A3!$B$9:$B$175)-4)=$A257)*([1]A3!$C$9:$C$175=YEAR($F257)),0)))</f>
        <v/>
      </c>
      <c r="BG257" s="3" t="str" cm="1">
        <f t="array" ref="BG257">IF(EDATE($F257,BG$2)&gt;DATE(2025,12,31),"",INDEX([1]A3!BD$9:BD$175,MATCH(1,--(RIGHT([1]A3!$B$9:$B$175,LEN([1]A3!$B$9:$B$175)-4)=$A257)*([1]A3!$C$9:$C$175=YEAR($F257)),0)))</f>
        <v/>
      </c>
      <c r="BH257" s="3" t="str" cm="1">
        <f t="array" ref="BH257">IF(EDATE($F257,BH$2)&gt;DATE(2025,12,31),"",INDEX([1]A3!BE$9:BE$175,MATCH(1,--(RIGHT([1]A3!$B$9:$B$175,LEN([1]A3!$B$9:$B$175)-4)=$A257)*([1]A3!$C$9:$C$175=YEAR($F257)),0)))</f>
        <v/>
      </c>
      <c r="BI257" s="3" t="str" cm="1">
        <f t="array" ref="BI257">IF(EDATE($F257,BI$2)&gt;DATE(2025,12,31),"",INDEX([1]A3!BF$9:BF$175,MATCH(1,--(RIGHT([1]A3!$B$9:$B$175,LEN([1]A3!$B$9:$B$175)-4)=$A257)*([1]A3!$C$9:$C$175=YEAR($F257)),0)))</f>
        <v/>
      </c>
      <c r="BJ257" s="3" t="str" cm="1">
        <f t="array" ref="BJ257">IF(EDATE($F257,BJ$2)&gt;DATE(2025,12,31),"",INDEX([1]A3!BG$9:BG$175,MATCH(1,--(RIGHT([1]A3!$B$9:$B$175,LEN([1]A3!$B$9:$B$175)-4)=$A257)*([1]A3!$C$9:$C$175=YEAR($F257)),0)))</f>
        <v/>
      </c>
      <c r="BK257" s="3" t="str" cm="1">
        <f t="array" ref="BK257">IF(EDATE($F257,BK$2)&gt;DATE(2025,12,31),"",INDEX([1]A3!BH$9:BH$175,MATCH(1,--(RIGHT([1]A3!$B$9:$B$175,LEN([1]A3!$B$9:$B$175)-4)=$A257)*([1]A3!$C$9:$C$175=YEAR($F257)),0)))</f>
        <v/>
      </c>
      <c r="BL257" s="3" t="str" cm="1">
        <f t="array" ref="BL257">IF(EDATE($F257,BL$2)&gt;DATE(2025,12,31),"",INDEX([1]A3!BI$9:BI$175,MATCH(1,--(RIGHT([1]A3!$B$9:$B$175,LEN([1]A3!$B$9:$B$175)-4)=$A257)*([1]A3!$C$9:$C$175=YEAR($F257)),0)))</f>
        <v/>
      </c>
      <c r="BM257" s="3" t="str" cm="1">
        <f t="array" ref="BM257">IF(EDATE($F257,BM$2)&gt;DATE(2025,12,31),"",INDEX([1]A3!BJ$9:BJ$175,MATCH(1,--(RIGHT([1]A3!$B$9:$B$175,LEN([1]A3!$B$9:$B$175)-4)=$A257)*([1]A3!$C$9:$C$175=YEAR($F257)),0)))</f>
        <v/>
      </c>
      <c r="BN257" s="3" t="str" cm="1">
        <f t="array" ref="BN257">IF(EDATE($F257,BN$2)&gt;DATE(2025,12,31),"",INDEX([1]A3!BK$9:BK$175,MATCH(1,--(RIGHT([1]A3!$B$9:$B$175,LEN([1]A3!$B$9:$B$175)-4)=$A257)*([1]A3!$C$9:$C$175=YEAR($F257)),0)))</f>
        <v/>
      </c>
      <c r="BO257" s="3" t="str" cm="1">
        <f t="array" ref="BO257">IF(EDATE($F257,BO$2)&gt;DATE(2025,12,31),"",INDEX([1]A3!BL$9:BL$175,MATCH(1,--(RIGHT([1]A3!$B$9:$B$175,LEN([1]A3!$B$9:$B$175)-4)=$A257)*([1]A3!$C$9:$C$175=YEAR($F257)),0)))</f>
        <v/>
      </c>
      <c r="BP257" s="3" t="str" cm="1">
        <f t="array" ref="BP257">IF(EDATE($F257,BP$2)&gt;DATE(2025,12,31),"",INDEX([1]A3!BM$9:BM$175,MATCH(1,--(RIGHT([1]A3!$B$9:$B$175,LEN([1]A3!$B$9:$B$175)-4)=$A257)*([1]A3!$C$9:$C$175=YEAR($F257)),0)))</f>
        <v/>
      </c>
      <c r="BQ257" s="3" t="str" cm="1">
        <f t="array" ref="BQ257">IF(EDATE($F257,BQ$2)&gt;DATE(2025,12,31),"",INDEX([1]A3!BN$9:BN$175,MATCH(1,--(RIGHT([1]A3!$B$9:$B$175,LEN([1]A3!$B$9:$B$175)-4)=$A257)*([1]A3!$C$9:$C$175=YEAR($F257)),0)))</f>
        <v/>
      </c>
      <c r="BR257" s="3" t="str" cm="1">
        <f t="array" ref="BR257">IF(EDATE($F257,BR$2)&gt;DATE(2025,12,31),"",INDEX([1]A3!BO$9:BO$175,MATCH(1,--(RIGHT([1]A3!$B$9:$B$175,LEN([1]A3!$B$9:$B$175)-4)=$A257)*([1]A3!$C$9:$C$175=YEAR($F257)),0)))</f>
        <v/>
      </c>
      <c r="BS257" s="3" t="str" cm="1">
        <f t="array" ref="BS257">IF(EDATE($F257,BS$2)&gt;DATE(2025,12,31),"",INDEX([1]A3!BP$9:BP$175,MATCH(1,--(RIGHT([1]A3!$B$9:$B$175,LEN([1]A3!$B$9:$B$175)-4)=$A257)*([1]A3!$C$9:$C$175=YEAR($F257)),0)))</f>
        <v/>
      </c>
      <c r="BT257" s="3" t="str" cm="1">
        <f t="array" ref="BT257">IF(EDATE($F257,BT$2)&gt;DATE(2025,12,31),"",INDEX([1]A3!BQ$9:BQ$175,MATCH(1,--(RIGHT([1]A3!$B$9:$B$175,LEN([1]A3!$B$9:$B$175)-4)=$A257)*([1]A3!$C$9:$C$175=YEAR($F257)),0)))</f>
        <v/>
      </c>
      <c r="BU257" s="3" t="str" cm="1">
        <f t="array" ref="BU257">IF(EDATE($F257,BU$2)&gt;DATE(2025,12,31),"",INDEX([1]A3!BR$9:BR$175,MATCH(1,--(RIGHT([1]A3!$B$9:$B$175,LEN([1]A3!$B$9:$B$175)-4)=$A257)*([1]A3!$C$9:$C$175=YEAR($F257)),0)))</f>
        <v/>
      </c>
      <c r="BV257" s="3" t="str" cm="1">
        <f t="array" ref="BV257">IF(EDATE($F257,BV$2)&gt;DATE(2025,12,31),"",INDEX([1]A3!BS$9:BS$175,MATCH(1,--(RIGHT([1]A3!$B$9:$B$175,LEN([1]A3!$B$9:$B$175)-4)=$A257)*([1]A3!$C$9:$C$175=YEAR($F257)),0)))</f>
        <v/>
      </c>
      <c r="BW257" s="3" t="str" cm="1">
        <f t="array" ref="BW257">IF(EDATE($F257,BW$2)&gt;DATE(2025,12,31),"",INDEX([1]A3!BT$9:BT$175,MATCH(1,--(RIGHT([1]A3!$B$9:$B$175,LEN([1]A3!$B$9:$B$175)-4)=$A257)*([1]A3!$C$9:$C$175=YEAR($F257)),0)))</f>
        <v/>
      </c>
      <c r="BX257" s="3" t="str" cm="1">
        <f t="array" ref="BX257">IF(EDATE($F257,BX$2)&gt;DATE(2025,12,31),"",INDEX([1]A3!BU$9:BU$175,MATCH(1,--(RIGHT([1]A3!$B$9:$B$175,LEN([1]A3!$B$9:$B$175)-4)=$A257)*([1]A3!$C$9:$C$175=YEAR($F257)),0)))</f>
        <v/>
      </c>
      <c r="BY257" s="3" t="str" cm="1">
        <f t="array" ref="BY257">IF(EDATE($F257,BY$2)&gt;DATE(2025,12,31),"",INDEX([1]A3!BV$9:BV$175,MATCH(1,--(RIGHT([1]A3!$B$9:$B$175,LEN([1]A3!$B$9:$B$175)-4)=$A257)*([1]A3!$C$9:$C$175=YEAR($F257)),0)))</f>
        <v/>
      </c>
      <c r="BZ257" s="3" t="str" cm="1">
        <f t="array" ref="BZ257">IF(EDATE($F257,BZ$2)&gt;DATE(2025,12,31),"",INDEX([1]A3!BW$9:BW$175,MATCH(1,--(RIGHT([1]A3!$B$9:$B$175,LEN([1]A3!$B$9:$B$175)-4)=$A257)*([1]A3!$C$9:$C$175=YEAR($F257)),0)))</f>
        <v/>
      </c>
      <c r="CA257" s="3" t="str" cm="1">
        <f t="array" ref="CA257">IF(EDATE($F257,CA$2)&gt;DATE(2025,12,31),"",INDEX([1]A3!BX$9:BX$175,MATCH(1,--(RIGHT([1]A3!$B$9:$B$175,LEN([1]A3!$B$9:$B$175)-4)=$A257)*([1]A3!$C$9:$C$175=YEAR($F257)),0)))</f>
        <v/>
      </c>
      <c r="CB257" s="3" t="str" cm="1">
        <f t="array" ref="CB257">IF(EDATE($F257,CB$2)&gt;DATE(2025,12,31),"",INDEX([1]A3!BY$9:BY$175,MATCH(1,--(RIGHT([1]A3!$B$9:$B$175,LEN([1]A3!$B$9:$B$175)-4)=$A257)*([1]A3!$C$9:$C$175=YEAR($F257)),0)))</f>
        <v/>
      </c>
      <c r="CC257" s="3" t="str" cm="1">
        <f t="array" ref="CC257">IF(EDATE($F257,CC$2)&gt;DATE(2025,12,31),"",INDEX([1]A3!BZ$9:BZ$175,MATCH(1,--(RIGHT([1]A3!$B$9:$B$175,LEN([1]A3!$B$9:$B$175)-4)=$A257)*([1]A3!$C$9:$C$175=YEAR($F257)),0)))</f>
        <v/>
      </c>
      <c r="CD257" s="3" t="str" cm="1">
        <f t="array" ref="CD257">IF(EDATE($F257,CD$2)&gt;DATE(2025,12,31),"",INDEX([1]A3!CA$9:CA$175,MATCH(1,--(RIGHT([1]A3!$B$9:$B$175,LEN([1]A3!$B$9:$B$175)-4)=$A257)*([1]A3!$C$9:$C$175=YEAR($F257)),0)))</f>
        <v/>
      </c>
      <c r="CE257" s="3" t="str" cm="1">
        <f t="array" ref="CE257">IF(EDATE($F257,CE$2)&gt;DATE(2025,12,31),"",INDEX([1]A3!CB$9:CB$175,MATCH(1,--(RIGHT([1]A3!$B$9:$B$175,LEN([1]A3!$B$9:$B$175)-4)=$A257)*([1]A3!$C$9:$C$175=YEAR($F257)),0)))</f>
        <v/>
      </c>
      <c r="CF257" s="3" t="str" cm="1">
        <f t="array" ref="CF257">IF(EDATE($F257,CF$2)&gt;DATE(2025,12,31),"",INDEX([1]A3!CC$9:CC$175,MATCH(1,--(RIGHT([1]A3!$B$9:$B$175,LEN([1]A3!$B$9:$B$175)-4)=$A257)*([1]A3!$C$9:$C$175=YEAR($F257)),0)))</f>
        <v/>
      </c>
      <c r="CG257" s="3" t="str" cm="1">
        <f t="array" ref="CG257">IF(EDATE($F257,CG$2)&gt;DATE(2025,12,31),"",INDEX([1]A3!CD$9:CD$175,MATCH(1,--(RIGHT([1]A3!$B$9:$B$175,LEN([1]A3!$B$9:$B$175)-4)=$A257)*([1]A3!$C$9:$C$175=YEAR($F257)),0)))</f>
        <v/>
      </c>
      <c r="CH257" s="3" t="str" cm="1">
        <f t="array" ref="CH257">IF(EDATE($F257,CH$2)&gt;DATE(2025,12,31),"",INDEX([1]A3!CE$9:CE$175,MATCH(1,--(RIGHT([1]A3!$B$9:$B$175,LEN([1]A3!$B$9:$B$175)-4)=$A257)*([1]A3!$C$9:$C$175=YEAR($F257)),0)))</f>
        <v/>
      </c>
      <c r="CI257" s="3" t="str" cm="1">
        <f t="array" ref="CI257">IF(EDATE($F257,CI$2)&gt;DATE(2025,12,31),"",INDEX([1]A3!CF$9:CF$175,MATCH(1,--(RIGHT([1]A3!$B$9:$B$175,LEN([1]A3!$B$9:$B$175)-4)=$A257)*([1]A3!$C$9:$C$175=YEAR($F257)),0)))</f>
        <v/>
      </c>
      <c r="CJ257" s="3" t="str" cm="1">
        <f t="array" ref="CJ257">IF(EDATE($F257,CJ$2)&gt;DATE(2025,12,31),"",INDEX([1]A3!CG$9:CG$175,MATCH(1,--(RIGHT([1]A3!$B$9:$B$175,LEN([1]A3!$B$9:$B$175)-4)=$A257)*([1]A3!$C$9:$C$175=YEAR($F257)),0)))</f>
        <v/>
      </c>
      <c r="CK257" s="3" t="str" cm="1">
        <f t="array" ref="CK257">IF(EDATE($F257,CK$2)&gt;DATE(2025,12,31),"",INDEX([1]A3!CH$9:CH$175,MATCH(1,--(RIGHT([1]A3!$B$9:$B$175,LEN([1]A3!$B$9:$B$175)-4)=$A257)*([1]A3!$C$9:$C$175=YEAR($F257)),0)))</f>
        <v/>
      </c>
      <c r="CL257" s="3" t="str" cm="1">
        <f t="array" ref="CL257">IF(EDATE($F257,CL$2)&gt;DATE(2025,12,31),"",INDEX([1]A3!CI$9:CI$175,MATCH(1,--(RIGHT([1]A3!$B$9:$B$175,LEN([1]A3!$B$9:$B$175)-4)=$A257)*([1]A3!$C$9:$C$175=YEAR($F257)),0)))</f>
        <v/>
      </c>
      <c r="CM257" s="3" t="str" cm="1">
        <f t="array" ref="CM257">IF(EDATE($F257,CM$2)&gt;DATE(2025,12,31),"",INDEX([1]A3!CJ$9:CJ$175,MATCH(1,--(RIGHT([1]A3!$B$9:$B$175,LEN([1]A3!$B$9:$B$175)-4)=$A257)*([1]A3!$C$9:$C$175=YEAR($F257)),0)))</f>
        <v/>
      </c>
      <c r="CN257" s="3" t="str" cm="1">
        <f t="array" ref="CN257">IF(EDATE($F257,CN$2)&gt;DATE(2025,12,31),"",INDEX([1]A3!CK$9:CK$175,MATCH(1,--(RIGHT([1]A3!$B$9:$B$175,LEN([1]A3!$B$9:$B$175)-4)=$A257)*([1]A3!$C$9:$C$175=YEAR($F257)),0)))</f>
        <v/>
      </c>
      <c r="CO257" s="3" t="str" cm="1">
        <f t="array" ref="CO257">IF(EDATE($F257,CO$2)&gt;DATE(2025,12,31),"",INDEX([1]A3!CL$9:CL$175,MATCH(1,--(RIGHT([1]A3!$B$9:$B$175,LEN([1]A3!$B$9:$B$175)-4)=$A257)*([1]A3!$C$9:$C$175=YEAR($F257)),0)))</f>
        <v/>
      </c>
      <c r="CP257" s="3" t="str" cm="1">
        <f t="array" ref="CP257">IF(EDATE($F257,CP$2)&gt;DATE(2025,12,31),"",INDEX([1]A3!CM$9:CM$175,MATCH(1,--(RIGHT([1]A3!$B$9:$B$175,LEN([1]A3!$B$9:$B$175)-4)=$A257)*([1]A3!$C$9:$C$175=YEAR($F257)),0)))</f>
        <v/>
      </c>
      <c r="CQ257" s="3" t="str" cm="1">
        <f t="array" ref="CQ257">IF(EDATE($F257,CQ$2)&gt;DATE(2025,12,31),"",INDEX([1]A3!CN$9:CN$175,MATCH(1,--(RIGHT([1]A3!$B$9:$B$175,LEN([1]A3!$B$9:$B$175)-4)=$A257)*([1]A3!$C$9:$C$175=YEAR($F257)),0)))</f>
        <v/>
      </c>
      <c r="CR257" s="3" t="str" cm="1">
        <f t="array" ref="CR257">IF(EDATE($F257,CR$2)&gt;DATE(2025,12,31),"",INDEX([1]A3!CO$9:CO$175,MATCH(1,--(RIGHT([1]A3!$B$9:$B$175,LEN([1]A3!$B$9:$B$175)-4)=$A257)*([1]A3!$C$9:$C$175=YEAR($F257)),0)))</f>
        <v/>
      </c>
      <c r="CS257" s="3" t="str" cm="1">
        <f t="array" ref="CS257">IF(EDATE($F257,CS$2)&gt;DATE(2025,12,31),"",INDEX([1]A3!CP$9:CP$175,MATCH(1,--(RIGHT([1]A3!$B$9:$B$175,LEN([1]A3!$B$9:$B$175)-4)=$A257)*([1]A3!$C$9:$C$175=YEAR($F257)),0)))</f>
        <v/>
      </c>
      <c r="CT257" s="3" t="str" cm="1">
        <f t="array" ref="CT257">IF(EDATE($F257,CT$2)&gt;DATE(2025,12,31),"",INDEX([1]A3!CQ$9:CQ$175,MATCH(1,--(RIGHT([1]A3!$B$9:$B$175,LEN([1]A3!$B$9:$B$175)-4)=$A257)*([1]A3!$C$9:$C$175=YEAR($F257)),0)))</f>
        <v/>
      </c>
      <c r="CU257" s="3" t="str" cm="1">
        <f t="array" ref="CU257">IF(EDATE($F257,CU$2)&gt;DATE(2025,12,31),"",INDEX([1]A3!CR$9:CR$175,MATCH(1,--(RIGHT([1]A3!$B$9:$B$175,LEN([1]A3!$B$9:$B$175)-4)=$A257)*([1]A3!$C$9:$C$175=YEAR($F257)),0)))</f>
        <v/>
      </c>
      <c r="CV257" s="3" t="str" cm="1">
        <f t="array" ref="CV257">IF(EDATE($F257,CV$2)&gt;DATE(2025,12,31),"",INDEX([1]A3!CS$9:CS$175,MATCH(1,--(RIGHT([1]A3!$B$9:$B$175,LEN([1]A3!$B$9:$B$175)-4)=$A257)*([1]A3!$C$9:$C$175=YEAR($F257)),0)))</f>
        <v/>
      </c>
      <c r="CW257" s="3" t="str" cm="1">
        <f t="array" ref="CW257">IF(EDATE($F257,CW$2)&gt;DATE(2025,12,31),"",INDEX([1]A3!CT$9:CT$175,MATCH(1,--(RIGHT([1]A3!$B$9:$B$175,LEN([1]A3!$B$9:$B$175)-4)=$A257)*([1]A3!$C$9:$C$175=YEAR($F257)),0)))</f>
        <v/>
      </c>
      <c r="CX257" s="3" t="str" cm="1">
        <f t="array" ref="CX257">IF(EDATE($F257,CX$2)&gt;DATE(2025,12,31),"",INDEX([1]A3!CU$9:CU$175,MATCH(1,--(RIGHT([1]A3!$B$9:$B$175,LEN([1]A3!$B$9:$B$175)-4)=$A257)*([1]A3!$C$9:$C$175=YEAR($F257)),0)))</f>
        <v/>
      </c>
      <c r="CY257" s="3" t="str" cm="1">
        <f t="array" ref="CY257">IF(EDATE($F257,CY$2)&gt;DATE(2025,12,31),"",INDEX([1]A3!CV$9:CV$175,MATCH(1,--(RIGHT([1]A3!$B$9:$B$175,LEN([1]A3!$B$9:$B$175)-4)=$A257)*([1]A3!$C$9:$C$175=YEAR($F257)),0)))</f>
        <v/>
      </c>
      <c r="CZ257" s="3" t="str" cm="1">
        <f t="array" ref="CZ257">IF(EDATE($F257,CZ$2)&gt;DATE(2025,12,31),"",INDEX([1]A3!CW$9:CW$175,MATCH(1,--(RIGHT([1]A3!$B$9:$B$175,LEN([1]A3!$B$9:$B$175)-4)=$A257)*([1]A3!$C$9:$C$175=YEAR($F257)),0)))</f>
        <v/>
      </c>
      <c r="DA257" s="3" t="str" cm="1">
        <f t="array" ref="DA257">IF(EDATE($F257,DA$2)&gt;DATE(2025,12,31),"",INDEX([1]A3!CX$9:CX$175,MATCH(1,--(RIGHT([1]A3!$B$9:$B$175,LEN([1]A3!$B$9:$B$175)-4)=$A257)*([1]A3!$C$9:$C$175=YEAR($F257)),0)))</f>
        <v/>
      </c>
      <c r="DB257" s="3" t="str" cm="1">
        <f t="array" ref="DB257">IF(EDATE($F257,DB$2)&gt;DATE(2025,12,31),"",INDEX([1]A3!CY$9:CY$175,MATCH(1,--(RIGHT([1]A3!$B$9:$B$175,LEN([1]A3!$B$9:$B$175)-4)=$A257)*([1]A3!$C$9:$C$175=YEAR($F257)),0)))</f>
        <v/>
      </c>
      <c r="DC257" s="3" t="str" cm="1">
        <f t="array" ref="DC257">IF(EDATE($F257,DC$2)&gt;DATE(2025,12,31),"",INDEX([1]A3!CZ$9:CZ$175,MATCH(1,--(RIGHT([1]A3!$B$9:$B$175,LEN([1]A3!$B$9:$B$175)-4)=$A257)*([1]A3!$C$9:$C$175=YEAR($F257)),0)))</f>
        <v/>
      </c>
      <c r="DD257" s="3" t="str" cm="1">
        <f t="array" ref="DD257">IF(EDATE($F257,DD$2)&gt;DATE(2025,12,31),"",INDEX([1]A3!DA$9:DA$175,MATCH(1,--(RIGHT([1]A3!$B$9:$B$175,LEN([1]A3!$B$9:$B$175)-4)=$A257)*([1]A3!$C$9:$C$175=YEAR($F257)),0)))</f>
        <v/>
      </c>
      <c r="DE257" s="3" t="str" cm="1">
        <f t="array" ref="DE257">IF(EDATE($F257,DE$2)&gt;DATE(2025,12,31),"",INDEX([1]A3!DB$9:DB$175,MATCH(1,--(RIGHT([1]A3!$B$9:$B$175,LEN([1]A3!$B$9:$B$175)-4)=$A257)*([1]A3!$C$9:$C$175=YEAR($F257)),0)))</f>
        <v/>
      </c>
      <c r="DF257" s="3" t="str" cm="1">
        <f t="array" ref="DF257">IF(EDATE($F257,DF$2)&gt;DATE(2025,12,31),"",INDEX([1]A3!DC$9:DC$175,MATCH(1,--(RIGHT([1]A3!$B$9:$B$175,LEN([1]A3!$B$9:$B$175)-4)=$A257)*([1]A3!$C$9:$C$175=YEAR($F257)),0)))</f>
        <v/>
      </c>
      <c r="DG257" s="3" t="str" cm="1">
        <f t="array" ref="DG257">IF(EDATE($F257,DG$2)&gt;DATE(2025,12,31),"",INDEX([1]A3!DD$9:DD$175,MATCH(1,--(RIGHT([1]A3!$B$9:$B$175,LEN([1]A3!$B$9:$B$175)-4)=$A257)*([1]A3!$C$9:$C$175=YEAR($F257)),0)))</f>
        <v/>
      </c>
      <c r="DH257" s="3" t="str" cm="1">
        <f t="array" ref="DH257">IF(EDATE($F257,DH$2)&gt;DATE(2025,12,31),"",INDEX([1]A3!DE$9:DE$175,MATCH(1,--(RIGHT([1]A3!$B$9:$B$175,LEN([1]A3!$B$9:$B$175)-4)=$A257)*([1]A3!$C$9:$C$175=YEAR($F257)),0)))</f>
        <v/>
      </c>
      <c r="DI257" s="3" t="str" cm="1">
        <f t="array" ref="DI257">IF(EDATE($F257,DI$2)&gt;DATE(2025,12,31),"",INDEX([1]A3!DF$9:DF$175,MATCH(1,--(RIGHT([1]A3!$B$9:$B$175,LEN([1]A3!$B$9:$B$175)-4)=$A257)*([1]A3!$C$9:$C$175=YEAR($F257)),0)))</f>
        <v/>
      </c>
      <c r="DJ257" s="3" t="str" cm="1">
        <f t="array" ref="DJ257">IF(EDATE($F257,DJ$2)&gt;DATE(2025,12,31),"",INDEX([1]A3!DG$9:DG$175,MATCH(1,--(RIGHT([1]A3!$B$9:$B$175,LEN([1]A3!$B$9:$B$175)-4)=$A257)*([1]A3!$C$9:$C$175=YEAR($F257)),0)))</f>
        <v/>
      </c>
      <c r="DK257" s="3" t="str" cm="1">
        <f t="array" ref="DK257">IF(EDATE($F257,DK$2)&gt;DATE(2025,12,31),"",INDEX([1]A3!DH$9:DH$175,MATCH(1,--(RIGHT([1]A3!$B$9:$B$175,LEN([1]A3!$B$9:$B$175)-4)=$A257)*([1]A3!$C$9:$C$175=YEAR($F257)),0)))</f>
        <v/>
      </c>
      <c r="DL257" s="3" t="str" cm="1">
        <f t="array" ref="DL257">IF(EDATE($F257,DL$2)&gt;DATE(2025,12,31),"",INDEX([1]A3!DI$9:DI$175,MATCH(1,--(RIGHT([1]A3!$B$9:$B$175,LEN([1]A3!$B$9:$B$175)-4)=$A257)*([1]A3!$C$9:$C$175=YEAR($F257)),0)))</f>
        <v/>
      </c>
      <c r="DM257" s="3" t="str" cm="1">
        <f t="array" ref="DM257">IF(EDATE($F257,DM$2)&gt;DATE(2025,12,31),"",INDEX([1]A3!DJ$9:DJ$175,MATCH(1,--(RIGHT([1]A3!$B$9:$B$175,LEN([1]A3!$B$9:$B$175)-4)=$A257)*([1]A3!$C$9:$C$175=YEAR($F257)),0)))</f>
        <v/>
      </c>
      <c r="DN257" s="3" t="str" cm="1">
        <f t="array" ref="DN257">IF(EDATE($F257,DN$2)&gt;DATE(2025,12,31),"",INDEX([1]A3!DK$9:DK$175,MATCH(1,--(RIGHT([1]A3!$B$9:$B$175,LEN([1]A3!$B$9:$B$175)-4)=$A257)*([1]A3!$C$9:$C$175=YEAR($F257)),0)))</f>
        <v/>
      </c>
      <c r="DO257" s="3" t="str" cm="1">
        <f t="array" ref="DO257">IF(EDATE($F257,DO$2)&gt;DATE(2025,12,31),"",INDEX([1]A3!DL$9:DL$175,MATCH(1,--(RIGHT([1]A3!$B$9:$B$175,LEN([1]A3!$B$9:$B$175)-4)=$A257)*([1]A3!$C$9:$C$175=YEAR($F257)),0)))</f>
        <v/>
      </c>
      <c r="DP257" s="3" t="str" cm="1">
        <f t="array" ref="DP257">IF(EDATE($F257,DP$2)&gt;DATE(2025,12,31),"",INDEX([1]A3!DM$9:DM$175,MATCH(1,--(RIGHT([1]A3!$B$9:$B$175,LEN([1]A3!$B$9:$B$175)-4)=$A257)*([1]A3!$C$9:$C$175=YEAR($F257)),0)))</f>
        <v/>
      </c>
      <c r="DQ257" s="3" t="str" cm="1">
        <f t="array" ref="DQ257">IF(EDATE($F257,DQ$2)&gt;DATE(2025,12,31),"",INDEX([1]A3!DN$9:DN$175,MATCH(1,--(RIGHT([1]A3!$B$9:$B$175,LEN([1]A3!$B$9:$B$175)-4)=$A257)*([1]A3!$C$9:$C$175=YEAR($F257)),0)))</f>
        <v/>
      </c>
      <c r="DR257" s="3" t="str" cm="1">
        <f t="array" ref="DR257">IF(EDATE($F257,DR$2)&gt;DATE(2025,12,31),"",INDEX([1]A3!DO$9:DO$175,MATCH(1,--(RIGHT([1]A3!$B$9:$B$175,LEN([1]A3!$B$9:$B$175)-4)=$A257)*([1]A3!$C$9:$C$175=YEAR($F257)),0)))</f>
        <v/>
      </c>
      <c r="DS257" s="3" t="str" cm="1">
        <f t="array" ref="DS257">IF(EDATE($F257,DS$2)&gt;DATE(2025,12,31),"",INDEX([1]A3!DP$9:DP$175,MATCH(1,--(RIGHT([1]A3!$B$9:$B$175,LEN([1]A3!$B$9:$B$175)-4)=$A257)*([1]A3!$C$9:$C$175=YEAR($F257)),0)))</f>
        <v/>
      </c>
      <c r="DT257" s="3" t="str" cm="1">
        <f t="array" ref="DT257">IF(EDATE($F257,DT$2)&gt;DATE(2025,12,31),"",INDEX([1]A3!DQ$9:DQ$175,MATCH(1,--(RIGHT([1]A3!$B$9:$B$175,LEN([1]A3!$B$9:$B$175)-4)=$A257)*([1]A3!$C$9:$C$175=YEAR($F257)),0)))</f>
        <v/>
      </c>
      <c r="DU257" s="3" t="str" cm="1">
        <f t="array" ref="DU257">IF(EDATE($F257,DU$2)&gt;DATE(2025,12,31),"",INDEX([1]A3!DR$9:DR$175,MATCH(1,--(RIGHT([1]A3!$B$9:$B$175,LEN([1]A3!$B$9:$B$175)-4)=$A257)*([1]A3!$C$9:$C$175=YEAR($F257)),0)))</f>
        <v/>
      </c>
      <c r="DV257" s="3" t="str" cm="1">
        <f t="array" ref="DV257">IF(EDATE($F257,DV$2)&gt;DATE(2025,12,31),"",INDEX([1]A3!DS$9:DS$175,MATCH(1,--(RIGHT([1]A3!$B$9:$B$175,LEN([1]A3!$B$9:$B$175)-4)=$A257)*([1]A3!$C$9:$C$175=YEAR($F257)),0)))</f>
        <v/>
      </c>
      <c r="DW257" s="3" t="str" cm="1">
        <f t="array" ref="DW257">IF(EDATE($F257,DW$2)&gt;DATE(2025,12,31),"",INDEX([1]A3!DT$9:DT$175,MATCH(1,--(RIGHT([1]A3!$B$9:$B$175,LEN([1]A3!$B$9:$B$175)-4)=$A257)*([1]A3!$C$9:$C$175=YEAR($F257)),0)))</f>
        <v/>
      </c>
      <c r="DX257" s="3" t="str" cm="1">
        <f t="array" ref="DX257">IF(EDATE($F257,DX$2)&gt;DATE(2025,12,31),"",INDEX([1]A3!DU$9:DU$175,MATCH(1,--(RIGHT([1]A3!$B$9:$B$175,LEN([1]A3!$B$9:$B$175)-4)=$A257)*([1]A3!$C$9:$C$175=YEAR($F257)),0)))</f>
        <v/>
      </c>
      <c r="DY257" s="3" t="str" cm="1">
        <f t="array" ref="DY257">IF(EDATE($F257,DY$2)&gt;DATE(2025,12,31),"",INDEX([1]A3!DV$9:DV$175,MATCH(1,--(RIGHT([1]A3!$B$9:$B$175,LEN([1]A3!$B$9:$B$175)-4)=$A257)*([1]A3!$C$9:$C$175=YEAR($F257)),0)))</f>
        <v/>
      </c>
      <c r="DZ257" s="3" t="str" cm="1">
        <f t="array" ref="DZ257">IF(EDATE($F257,DZ$2)&gt;DATE(2025,12,31),"",INDEX([1]A3!DW$9:DW$175,MATCH(1,--(RIGHT([1]A3!$B$9:$B$175,LEN([1]A3!$B$9:$B$175)-4)=$A257)*([1]A3!$C$9:$C$175=YEAR($F257)),0)))</f>
        <v/>
      </c>
      <c r="EA257" s="3" t="str" cm="1">
        <f t="array" ref="EA257">IF(EDATE($F257,EA$2)&gt;DATE(2025,12,31),"",INDEX([1]A3!DX$9:DX$175,MATCH(1,--(RIGHT([1]A3!$B$9:$B$175,LEN([1]A3!$B$9:$B$175)-4)=$A257)*([1]A3!$C$9:$C$175=YEAR($F257)),0)))</f>
        <v/>
      </c>
      <c r="EB257" s="3" t="str" cm="1">
        <f t="array" ref="EB257">IF(EDATE($F257,EB$2)&gt;DATE(2025,12,31),"",INDEX([1]A3!DY$9:DY$175,MATCH(1,--(RIGHT([1]A3!$B$9:$B$175,LEN([1]A3!$B$9:$B$175)-4)=$A257)*([1]A3!$C$9:$C$175=YEAR($F257)),0)))</f>
        <v/>
      </c>
      <c r="EC257" s="3" t="str" cm="1">
        <f t="array" ref="EC257">IF(EDATE($F257,EC$2)&gt;DATE(2025,12,31),"",INDEX([1]A3!DZ$9:DZ$175,MATCH(1,--(RIGHT([1]A3!$B$9:$B$175,LEN([1]A3!$B$9:$B$175)-4)=$A257)*([1]A3!$C$9:$C$175=YEAR($F257)),0)))</f>
        <v/>
      </c>
      <c r="ED257" s="3" t="str" cm="1">
        <f t="array" ref="ED257">IF(EDATE($F257,ED$2)&gt;DATE(2025,12,31),"",INDEX([1]A3!EA$9:EA$175,MATCH(1,--(RIGHT([1]A3!$B$9:$B$175,LEN([1]A3!$B$9:$B$175)-4)=$A257)*([1]A3!$C$9:$C$175=YEAR($F257)),0)))</f>
        <v/>
      </c>
      <c r="EE257" s="3" t="str" cm="1">
        <f t="array" ref="EE257">IF(EDATE($F257,EE$2)&gt;DATE(2025,12,31),"",INDEX([1]A3!EB$9:EB$175,MATCH(1,--(RIGHT([1]A3!$B$9:$B$175,LEN([1]A3!$B$9:$B$175)-4)=$A257)*([1]A3!$C$9:$C$175=YEAR($F257)),0)))</f>
        <v/>
      </c>
      <c r="EF257" s="3" t="str" cm="1">
        <f t="array" ref="EF257">IF(EDATE($F257,EF$2)&gt;DATE(2025,12,31),"",INDEX([1]A3!EC$9:EC$175,MATCH(1,--(RIGHT([1]A3!$B$9:$B$175,LEN([1]A3!$B$9:$B$175)-4)=$A257)*([1]A3!$C$9:$C$175=YEAR($F257)),0)))</f>
        <v/>
      </c>
      <c r="EG257" s="3" t="str" cm="1">
        <f t="array" ref="EG257">IF(EDATE($F257,EG$2)&gt;DATE(2025,12,31),"",INDEX([1]A3!ED$9:ED$175,MATCH(1,--(RIGHT([1]A3!$B$9:$B$175,LEN([1]A3!$B$9:$B$175)-4)=$A257)*([1]A3!$C$9:$C$175=YEAR($F257)),0)))</f>
        <v/>
      </c>
      <c r="EH257" s="3" t="str" cm="1">
        <f t="array" ref="EH257">IF(EDATE($F257,EH$2)&gt;DATE(2025,12,31),"",INDEX([1]A3!EE$9:EE$175,MATCH(1,--(RIGHT([1]A3!$B$9:$B$175,LEN([1]A3!$B$9:$B$175)-4)=$A257)*([1]A3!$C$9:$C$175=YEAR($F257)),0)))</f>
        <v/>
      </c>
      <c r="EI257" s="3" t="str" cm="1">
        <f t="array" ref="EI257">IF(EDATE($F257,EI$2)&gt;DATE(2025,12,31),"",INDEX([1]A3!EF$9:EF$175,MATCH(1,--(RIGHT([1]A3!$B$9:$B$175,LEN([1]A3!$B$9:$B$175)-4)=$A257)*([1]A3!$C$9:$C$175=YEAR($F257)),0)))</f>
        <v/>
      </c>
      <c r="EJ257" s="3" t="str" cm="1">
        <f t="array" ref="EJ257">IF(EDATE($F257,EJ$2)&gt;DATE(2025,12,31),"",INDEX([1]A3!EG$9:EG$175,MATCH(1,--(RIGHT([1]A3!$B$9:$B$175,LEN([1]A3!$B$9:$B$175)-4)=$A257)*([1]A3!$C$9:$C$175=YEAR($F257)),0)))</f>
        <v/>
      </c>
      <c r="EK257" s="3" t="str" cm="1">
        <f t="array" ref="EK257">IF(EDATE($F257,EK$2)&gt;DATE(2025,12,31),"",INDEX([1]A3!EH$9:EH$175,MATCH(1,--(RIGHT([1]A3!$B$9:$B$175,LEN([1]A3!$B$9:$B$175)-4)=$A257)*([1]A3!$C$9:$C$175=YEAR($F257)),0)))</f>
        <v/>
      </c>
      <c r="EL257" s="3" t="str" cm="1">
        <f t="array" ref="EL257">IF(EDATE($F257,EL$2)&gt;DATE(2025,12,31),"",INDEX([1]A3!EI$9:EI$175,MATCH(1,--(RIGHT([1]A3!$B$9:$B$175,LEN([1]A3!$B$9:$B$175)-4)=$A257)*([1]A3!$C$9:$C$175=YEAR($F257)),0)))</f>
        <v/>
      </c>
      <c r="EM257" s="3" t="str" cm="1">
        <f t="array" ref="EM257">IF(EDATE($F257,EM$2)&gt;DATE(2025,12,31),"",INDEX([1]A3!EJ$9:EJ$175,MATCH(1,--(RIGHT([1]A3!$B$9:$B$175,LEN([1]A3!$B$9:$B$175)-4)=$A257)*([1]A3!$C$9:$C$175=YEAR($F257)),0)))</f>
        <v/>
      </c>
      <c r="EN257" s="3" t="str" cm="1">
        <f t="array" ref="EN257">IF(EDATE($F257,EN$2)&gt;DATE(2025,12,31),"",INDEX([1]A3!EK$9:EK$175,MATCH(1,--(RIGHT([1]A3!$B$9:$B$175,LEN([1]A3!$B$9:$B$175)-4)=$A257)*([1]A3!$C$9:$C$175=YEAR($F257)),0)))</f>
        <v/>
      </c>
      <c r="EO257" s="3" t="str" cm="1">
        <f t="array" ref="EO257">IF(EDATE($F257,EO$2)&gt;DATE(2025,12,31),"",INDEX([1]A3!EL$9:EL$175,MATCH(1,--(RIGHT([1]A3!$B$9:$B$175,LEN([1]A3!$B$9:$B$175)-4)=$A257)*([1]A3!$C$9:$C$175=YEAR($F257)),0)))</f>
        <v/>
      </c>
      <c r="EP257" s="3" t="str" cm="1">
        <f t="array" ref="EP257">IF(EDATE($F257,EP$2)&gt;DATE(2025,12,31),"",INDEX([1]A3!EM$9:EM$175,MATCH(1,--(RIGHT([1]A3!$B$9:$B$175,LEN([1]A3!$B$9:$B$175)-4)=$A257)*([1]A3!$C$9:$C$175=YEAR($F257)),0)))</f>
        <v/>
      </c>
      <c r="EQ257" s="3" t="str" cm="1">
        <f t="array" ref="EQ257">IF(EDATE($F257,EQ$2)&gt;DATE(2025,12,31),"",INDEX([1]A3!EN$9:EN$175,MATCH(1,--(RIGHT([1]A3!$B$9:$B$175,LEN([1]A3!$B$9:$B$175)-4)=$A257)*([1]A3!$C$9:$C$175=YEAR($F257)),0)))</f>
        <v/>
      </c>
      <c r="ER257" s="3" t="str" cm="1">
        <f t="array" ref="ER257">IF(EDATE($F257,ER$2)&gt;DATE(2025,12,31),"",INDEX([1]A3!EO$9:EO$175,MATCH(1,--(RIGHT([1]A3!$B$9:$B$175,LEN([1]A3!$B$9:$B$175)-4)=$A257)*([1]A3!$C$9:$C$175=YEAR($F257)),0)))</f>
        <v/>
      </c>
      <c r="ES257" s="3" t="str" cm="1">
        <f t="array" ref="ES257">IF(EDATE($F257,ES$2)&gt;DATE(2025,12,31),"",INDEX([1]A3!EP$9:EP$175,MATCH(1,--(RIGHT([1]A3!$B$9:$B$175,LEN([1]A3!$B$9:$B$175)-4)=$A257)*([1]A3!$C$9:$C$175=YEAR($F257)),0)))</f>
        <v/>
      </c>
      <c r="ET257" s="3" t="str" cm="1">
        <f t="array" ref="ET257">IF(EDATE($F257,ET$2)&gt;DATE(2025,12,31),"",INDEX([1]A3!EQ$9:EQ$175,MATCH(1,--(RIGHT([1]A3!$B$9:$B$175,LEN([1]A3!$B$9:$B$175)-4)=$A257)*([1]A3!$C$9:$C$175=YEAR($F257)),0)))</f>
        <v/>
      </c>
      <c r="EU257" s="3" t="str" cm="1">
        <f t="array" ref="EU257">IF(EDATE($F257,EU$2)&gt;DATE(2025,12,31),"",INDEX([1]A3!ER$9:ER$175,MATCH(1,--(RIGHT([1]A3!$B$9:$B$175,LEN([1]A3!$B$9:$B$175)-4)=$A257)*([1]A3!$C$9:$C$175=YEAR($F257)),0)))</f>
        <v/>
      </c>
      <c r="EV257" s="3" t="str" cm="1">
        <f t="array" ref="EV257">IF(EDATE($F257,EV$2)&gt;DATE(2025,12,31),"",INDEX([1]A3!ES$9:ES$175,MATCH(1,--(RIGHT([1]A3!$B$9:$B$175,LEN([1]A3!$B$9:$B$175)-4)=$A257)*([1]A3!$C$9:$C$175=YEAR($F257)),0)))</f>
        <v/>
      </c>
      <c r="EW257" s="3" t="str" cm="1">
        <f t="array" ref="EW257">IF(EDATE($F257,EW$2)&gt;DATE(2025,12,31),"",INDEX([1]A3!ET$9:ET$175,MATCH(1,--(RIGHT([1]A3!$B$9:$B$175,LEN([1]A3!$B$9:$B$175)-4)=$A257)*([1]A3!$C$9:$C$175=YEAR($F257)),0)))</f>
        <v/>
      </c>
      <c r="EX257" s="3" t="str" cm="1">
        <f t="array" ref="EX257">IF(EDATE($F257,EX$2)&gt;DATE(2025,12,31),"",INDEX([1]A3!EU$9:EU$175,MATCH(1,--(RIGHT([1]A3!$B$9:$B$175,LEN([1]A3!$B$9:$B$175)-4)=$A257)*([1]A3!$C$9:$C$175=YEAR($F257)),0)))</f>
        <v/>
      </c>
      <c r="EY257" s="3" t="str" cm="1">
        <f t="array" ref="EY257">IF(EDATE($F257,EY$2)&gt;DATE(2025,12,31),"",INDEX([1]A3!EV$9:EV$175,MATCH(1,--(RIGHT([1]A3!$B$9:$B$175,LEN([1]A3!$B$9:$B$175)-4)=$A257)*([1]A3!$C$9:$C$175=YEAR($F257)),0)))</f>
        <v/>
      </c>
      <c r="EZ257" s="3" t="str" cm="1">
        <f t="array" ref="EZ257">IF(EDATE($F257,EZ$2)&gt;DATE(2025,12,31),"",INDEX([1]A3!EW$9:EW$175,MATCH(1,--(RIGHT([1]A3!$B$9:$B$175,LEN([1]A3!$B$9:$B$175)-4)=$A257)*([1]A3!$C$9:$C$175=YEAR($F257)),0)))</f>
        <v/>
      </c>
      <c r="FA257" s="3" t="str" cm="1">
        <f t="array" ref="FA257">IF(EDATE($F257,FA$2)&gt;DATE(2025,12,31),"",INDEX([1]A3!EX$9:EX$175,MATCH(1,--(RIGHT([1]A3!$B$9:$B$175,LEN([1]A3!$B$9:$B$175)-4)=$A257)*([1]A3!$C$9:$C$175=YEAR($F257)),0)))</f>
        <v/>
      </c>
    </row>
    <row r="258" spans="1:157" x14ac:dyDescent="0.2">
      <c r="A258" s="28" t="s">
        <v>807</v>
      </c>
      <c r="B258" s="8" t="s">
        <v>2</v>
      </c>
      <c r="C258" s="8" t="s">
        <v>65</v>
      </c>
      <c r="D258" s="9" t="s">
        <v>19</v>
      </c>
      <c r="E258" s="9" t="s">
        <v>0</v>
      </c>
      <c r="F258" s="94">
        <f t="shared" si="17"/>
        <v>39814</v>
      </c>
      <c r="G258" s="3" cm="1">
        <f t="array" ref="G258">IF(EDATE($F258,G$2)&gt;DATE(2025,12,31),"",INDEX([1]A3!D$9:D$175,MATCH(1,--(RIGHT([1]A3!$B$9:$B$175,LEN([1]A3!$B$9:$B$175)-4)=$A258)*([1]A3!$C$9:$C$175=YEAR($F258)),0)))</f>
        <v>1190495.53</v>
      </c>
      <c r="H258" s="3" cm="1">
        <f t="array" ref="H258">IF(EDATE($F258,H$2)&gt;DATE(2025,12,31),"",INDEX([1]A3!E$9:E$175,MATCH(1,--(RIGHT([1]A3!$B$9:$B$175,LEN([1]A3!$B$9:$B$175)-4)=$A258)*([1]A3!$C$9:$C$175=YEAR($F258)),0)))</f>
        <v>11954175.070000002</v>
      </c>
      <c r="I258" s="3" cm="1">
        <f t="array" ref="I258">IF(EDATE($F258,I$2)&gt;DATE(2025,12,31),"",INDEX([1]A3!F$9:F$175,MATCH(1,--(RIGHT([1]A3!$B$9:$B$175,LEN([1]A3!$B$9:$B$175)-4)=$A258)*([1]A3!$C$9:$C$175=YEAR($F258)),0)))</f>
        <v>34594739.119999997</v>
      </c>
      <c r="J258" s="3" cm="1">
        <f t="array" ref="J258">IF(EDATE($F258,J$2)&gt;DATE(2025,12,31),"",INDEX([1]A3!G$9:G$175,MATCH(1,--(RIGHT([1]A3!$B$9:$B$175,LEN([1]A3!$B$9:$B$175)-4)=$A258)*([1]A3!$C$9:$C$175=YEAR($F258)),0)))</f>
        <v>65129356.879999973</v>
      </c>
      <c r="K258" s="3" cm="1">
        <f t="array" ref="K258">IF(EDATE($F258,K$2)&gt;DATE(2025,12,31),"",INDEX([1]A3!H$9:H$175,MATCH(1,--(RIGHT([1]A3!$B$9:$B$175,LEN([1]A3!$B$9:$B$175)-4)=$A258)*([1]A3!$C$9:$C$175=YEAR($F258)),0)))</f>
        <v>92499385.100000039</v>
      </c>
      <c r="L258" s="3" cm="1">
        <f t="array" ref="L258">IF(EDATE($F258,L$2)&gt;DATE(2025,12,31),"",INDEX([1]A3!I$9:I$175,MATCH(1,--(RIGHT([1]A3!$B$9:$B$175,LEN([1]A3!$B$9:$B$175)-4)=$A258)*([1]A3!$C$9:$C$175=YEAR($F258)),0)))</f>
        <v>105116257.48000003</v>
      </c>
      <c r="M258" s="3" cm="1">
        <f t="array" ref="M258">IF(EDATE($F258,M$2)&gt;DATE(2025,12,31),"",INDEX([1]A3!J$9:J$175,MATCH(1,--(RIGHT([1]A3!$B$9:$B$175,LEN([1]A3!$B$9:$B$175)-4)=$A258)*([1]A3!$C$9:$C$175=YEAR($F258)),0)))</f>
        <v>120302497.74000004</v>
      </c>
      <c r="N258" s="3" cm="1">
        <f t="array" ref="N258">IF(EDATE($F258,N$2)&gt;DATE(2025,12,31),"",INDEX([1]A3!K$9:K$175,MATCH(1,--(RIGHT([1]A3!$B$9:$B$175,LEN([1]A3!$B$9:$B$175)-4)=$A258)*([1]A3!$C$9:$C$175=YEAR($F258)),0)))</f>
        <v>124750924.59000006</v>
      </c>
      <c r="O258" s="3" cm="1">
        <f t="array" ref="O258">IF(EDATE($F258,O$2)&gt;DATE(2025,12,31),"",INDEX([1]A3!L$9:L$175,MATCH(1,--(RIGHT([1]A3!$B$9:$B$175,LEN([1]A3!$B$9:$B$175)-4)=$A258)*([1]A3!$C$9:$C$175=YEAR($F258)),0)))</f>
        <v>130559981.35000005</v>
      </c>
      <c r="P258" s="3" cm="1">
        <f t="array" ref="P258">IF(EDATE($F258,P$2)&gt;DATE(2025,12,31),"",INDEX([1]A3!M$9:M$175,MATCH(1,--(RIGHT([1]A3!$B$9:$B$175,LEN([1]A3!$B$9:$B$175)-4)=$A258)*([1]A3!$C$9:$C$175=YEAR($F258)),0)))</f>
        <v>131072033.44000006</v>
      </c>
      <c r="Q258" s="3" cm="1">
        <f t="array" ref="Q258">IF(EDATE($F258,Q$2)&gt;DATE(2025,12,31),"",INDEX([1]A3!N$9:N$175,MATCH(1,--(RIGHT([1]A3!$B$9:$B$175,LEN([1]A3!$B$9:$B$175)-4)=$A258)*([1]A3!$C$9:$C$175=YEAR($F258)),0)))</f>
        <v>135397986.98000011</v>
      </c>
      <c r="R258" s="3" cm="1">
        <f t="array" ref="R258">IF(EDATE($F258,R$2)&gt;DATE(2025,12,31),"",INDEX([1]A3!O$9:O$175,MATCH(1,--(RIGHT([1]A3!$B$9:$B$175,LEN([1]A3!$B$9:$B$175)-4)=$A258)*([1]A3!$C$9:$C$175=YEAR($F258)),0)))</f>
        <v>134476032.68000007</v>
      </c>
      <c r="S258" s="3" cm="1">
        <f t="array" ref="S258">IF(EDATE($F258,S$2)&gt;DATE(2025,12,31),"",INDEX([1]A3!P$9:P$175,MATCH(1,--(RIGHT([1]A3!$B$9:$B$175,LEN([1]A3!$B$9:$B$175)-4)=$A258)*([1]A3!$C$9:$C$175=YEAR($F258)),0)))</f>
        <v>134228743.64000008</v>
      </c>
      <c r="T258" s="3" cm="1">
        <f t="array" ref="T258">IF(EDATE($F258,T$2)&gt;DATE(2025,12,31),"",INDEX([1]A3!Q$9:Q$175,MATCH(1,--(RIGHT([1]A3!$B$9:$B$175,LEN([1]A3!$B$9:$B$175)-4)=$A258)*([1]A3!$C$9:$C$175=YEAR($F258)),0)))</f>
        <v>137965979.19000006</v>
      </c>
      <c r="U258" s="3" cm="1">
        <f t="array" ref="U258">IF(EDATE($F258,U$2)&gt;DATE(2025,12,31),"",INDEX([1]A3!R$9:R$175,MATCH(1,--(RIGHT([1]A3!$B$9:$B$175,LEN([1]A3!$B$9:$B$175)-4)=$A258)*([1]A3!$C$9:$C$175=YEAR($F258)),0)))</f>
        <v>141078147.26000002</v>
      </c>
      <c r="V258" s="3" cm="1">
        <f t="array" ref="V258">IF(EDATE($F258,V$2)&gt;DATE(2025,12,31),"",INDEX([1]A3!S$9:S$175,MATCH(1,--(RIGHT([1]A3!$B$9:$B$175,LEN([1]A3!$B$9:$B$175)-4)=$A258)*([1]A3!$C$9:$C$175=YEAR($F258)),0)))</f>
        <v>141513196.51000005</v>
      </c>
      <c r="W258" s="3" cm="1">
        <f t="array" ref="W258">IF(EDATE($F258,W$2)&gt;DATE(2025,12,31),"",INDEX([1]A3!T$9:T$175,MATCH(1,--(RIGHT([1]A3!$B$9:$B$175,LEN([1]A3!$B$9:$B$175)-4)=$A258)*([1]A3!$C$9:$C$175=YEAR($F258)),0)))</f>
        <v>145559857.27999994</v>
      </c>
      <c r="X258" s="3" t="str" cm="1">
        <f t="array" ref="X258">IF(EDATE($F258,X$2)&gt;DATE(2025,12,31),"",INDEX([1]A3!U$9:U$175,MATCH(1,--(RIGHT([1]A3!$B$9:$B$175,LEN([1]A3!$B$9:$B$175)-4)=$A258)*([1]A3!$C$9:$C$175=YEAR($F258)),0)))</f>
        <v/>
      </c>
      <c r="Y258" s="3" t="str" cm="1">
        <f t="array" ref="Y258">IF(EDATE($F258,Y$2)&gt;DATE(2025,12,31),"",INDEX([1]A3!V$9:V$175,MATCH(1,--(RIGHT([1]A3!$B$9:$B$175,LEN([1]A3!$B$9:$B$175)-4)=$A258)*([1]A3!$C$9:$C$175=YEAR($F258)),0)))</f>
        <v/>
      </c>
      <c r="Z258" s="3" t="str" cm="1">
        <f t="array" ref="Z258">IF(EDATE($F258,Z$2)&gt;DATE(2025,12,31),"",INDEX([1]A3!W$9:W$175,MATCH(1,--(RIGHT([1]A3!$B$9:$B$175,LEN([1]A3!$B$9:$B$175)-4)=$A258)*([1]A3!$C$9:$C$175=YEAR($F258)),0)))</f>
        <v/>
      </c>
      <c r="AA258" s="3" t="str" cm="1">
        <f t="array" ref="AA258">IF(EDATE($F258,AA$2)&gt;DATE(2025,12,31),"",INDEX([1]A3!X$9:X$175,MATCH(1,--(RIGHT([1]A3!$B$9:$B$175,LEN([1]A3!$B$9:$B$175)-4)=$A258)*([1]A3!$C$9:$C$175=YEAR($F258)),0)))</f>
        <v/>
      </c>
      <c r="AB258" s="3" t="str" cm="1">
        <f t="array" ref="AB258">IF(EDATE($F258,AB$2)&gt;DATE(2025,12,31),"",INDEX([1]A3!Y$9:Y$175,MATCH(1,--(RIGHT([1]A3!$B$9:$B$175,LEN([1]A3!$B$9:$B$175)-4)=$A258)*([1]A3!$C$9:$C$175=YEAR($F258)),0)))</f>
        <v/>
      </c>
      <c r="AC258" s="3" t="str" cm="1">
        <f t="array" ref="AC258">IF(EDATE($F258,AC$2)&gt;DATE(2025,12,31),"",INDEX([1]A3!Z$9:Z$175,MATCH(1,--(RIGHT([1]A3!$B$9:$B$175,LEN([1]A3!$B$9:$B$175)-4)=$A258)*([1]A3!$C$9:$C$175=YEAR($F258)),0)))</f>
        <v/>
      </c>
      <c r="AD258" s="3" t="str" cm="1">
        <f t="array" ref="AD258">IF(EDATE($F258,AD$2)&gt;DATE(2025,12,31),"",INDEX([1]A3!AA$9:AA$175,MATCH(1,--(RIGHT([1]A3!$B$9:$B$175,LEN([1]A3!$B$9:$B$175)-4)=$A258)*([1]A3!$C$9:$C$175=YEAR($F258)),0)))</f>
        <v/>
      </c>
      <c r="AE258" s="3" t="str" cm="1">
        <f t="array" ref="AE258">IF(EDATE($F258,AE$2)&gt;DATE(2025,12,31),"",INDEX([1]A3!AB$9:AB$175,MATCH(1,--(RIGHT([1]A3!$B$9:$B$175,LEN([1]A3!$B$9:$B$175)-4)=$A258)*([1]A3!$C$9:$C$175=YEAR($F258)),0)))</f>
        <v/>
      </c>
      <c r="AF258" s="3" t="str" cm="1">
        <f t="array" ref="AF258">IF(EDATE($F258,AF$2)&gt;DATE(2025,12,31),"",INDEX([1]A3!AC$9:AC$175,MATCH(1,--(RIGHT([1]A3!$B$9:$B$175,LEN([1]A3!$B$9:$B$175)-4)=$A258)*([1]A3!$C$9:$C$175=YEAR($F258)),0)))</f>
        <v/>
      </c>
      <c r="AG258" s="3" t="str" cm="1">
        <f t="array" ref="AG258">IF(EDATE($F258,AG$2)&gt;DATE(2025,12,31),"",INDEX([1]A3!AD$9:AD$175,MATCH(1,--(RIGHT([1]A3!$B$9:$B$175,LEN([1]A3!$B$9:$B$175)-4)=$A258)*([1]A3!$C$9:$C$175=YEAR($F258)),0)))</f>
        <v/>
      </c>
      <c r="AH258" s="3" t="str" cm="1">
        <f t="array" ref="AH258">IF(EDATE($F258,AH$2)&gt;DATE(2025,12,31),"",INDEX([1]A3!AE$9:AE$175,MATCH(1,--(RIGHT([1]A3!$B$9:$B$175,LEN([1]A3!$B$9:$B$175)-4)=$A258)*([1]A3!$C$9:$C$175=YEAR($F258)),0)))</f>
        <v/>
      </c>
      <c r="AI258" s="3" t="str" cm="1">
        <f t="array" ref="AI258">IF(EDATE($F258,AI$2)&gt;DATE(2025,12,31),"",INDEX([1]A3!AF$9:AF$175,MATCH(1,--(RIGHT([1]A3!$B$9:$B$175,LEN([1]A3!$B$9:$B$175)-4)=$A258)*([1]A3!$C$9:$C$175=YEAR($F258)),0)))</f>
        <v/>
      </c>
      <c r="AJ258" s="3" t="str" cm="1">
        <f t="array" ref="AJ258">IF(EDATE($F258,AJ$2)&gt;DATE(2025,12,31),"",INDEX([1]A3!AG$9:AG$175,MATCH(1,--(RIGHT([1]A3!$B$9:$B$175,LEN([1]A3!$B$9:$B$175)-4)=$A258)*([1]A3!$C$9:$C$175=YEAR($F258)),0)))</f>
        <v/>
      </c>
      <c r="AK258" s="3" t="str" cm="1">
        <f t="array" ref="AK258">IF(EDATE($F258,AK$2)&gt;DATE(2025,12,31),"",INDEX([1]A3!AH$9:AH$175,MATCH(1,--(RIGHT([1]A3!$B$9:$B$175,LEN([1]A3!$B$9:$B$175)-4)=$A258)*([1]A3!$C$9:$C$175=YEAR($F258)),0)))</f>
        <v/>
      </c>
      <c r="AL258" s="3" t="str" cm="1">
        <f t="array" ref="AL258">IF(EDATE($F258,AL$2)&gt;DATE(2025,12,31),"",INDEX([1]A3!AI$9:AI$175,MATCH(1,--(RIGHT([1]A3!$B$9:$B$175,LEN([1]A3!$B$9:$B$175)-4)=$A258)*([1]A3!$C$9:$C$175=YEAR($F258)),0)))</f>
        <v/>
      </c>
      <c r="AM258" s="3" t="str" cm="1">
        <f t="array" ref="AM258">IF(EDATE($F258,AM$2)&gt;DATE(2025,12,31),"",INDEX([1]A3!AJ$9:AJ$175,MATCH(1,--(RIGHT([1]A3!$B$9:$B$175,LEN([1]A3!$B$9:$B$175)-4)=$A258)*([1]A3!$C$9:$C$175=YEAR($F258)),0)))</f>
        <v/>
      </c>
      <c r="AN258" s="3" t="str" cm="1">
        <f t="array" ref="AN258">IF(EDATE($F258,AN$2)&gt;DATE(2025,12,31),"",INDEX([1]A3!AK$9:AK$175,MATCH(1,--(RIGHT([1]A3!$B$9:$B$175,LEN([1]A3!$B$9:$B$175)-4)=$A258)*([1]A3!$C$9:$C$175=YEAR($F258)),0)))</f>
        <v/>
      </c>
      <c r="AO258" s="3" t="str" cm="1">
        <f t="array" ref="AO258">IF(EDATE($F258,AO$2)&gt;DATE(2025,12,31),"",INDEX([1]A3!AL$9:AL$175,MATCH(1,--(RIGHT([1]A3!$B$9:$B$175,LEN([1]A3!$B$9:$B$175)-4)=$A258)*([1]A3!$C$9:$C$175=YEAR($F258)),0)))</f>
        <v/>
      </c>
      <c r="AP258" s="3" t="str" cm="1">
        <f t="array" ref="AP258">IF(EDATE($F258,AP$2)&gt;DATE(2025,12,31),"",INDEX([1]A3!AM$9:AM$175,MATCH(1,--(RIGHT([1]A3!$B$9:$B$175,LEN([1]A3!$B$9:$B$175)-4)=$A258)*([1]A3!$C$9:$C$175=YEAR($F258)),0)))</f>
        <v/>
      </c>
      <c r="AQ258" s="3" t="str" cm="1">
        <f t="array" ref="AQ258">IF(EDATE($F258,AQ$2)&gt;DATE(2025,12,31),"",INDEX([1]A3!AN$9:AN$175,MATCH(1,--(RIGHT([1]A3!$B$9:$B$175,LEN([1]A3!$B$9:$B$175)-4)=$A258)*([1]A3!$C$9:$C$175=YEAR($F258)),0)))</f>
        <v/>
      </c>
      <c r="AR258" s="3" t="str" cm="1">
        <f t="array" ref="AR258">IF(EDATE($F258,AR$2)&gt;DATE(2025,12,31),"",INDEX([1]A3!AO$9:AO$175,MATCH(1,--(RIGHT([1]A3!$B$9:$B$175,LEN([1]A3!$B$9:$B$175)-4)=$A258)*([1]A3!$C$9:$C$175=YEAR($F258)),0)))</f>
        <v/>
      </c>
      <c r="AS258" s="3" t="str" cm="1">
        <f t="array" ref="AS258">IF(EDATE($F258,AS$2)&gt;DATE(2025,12,31),"",INDEX([1]A3!AP$9:AP$175,MATCH(1,--(RIGHT([1]A3!$B$9:$B$175,LEN([1]A3!$B$9:$B$175)-4)=$A258)*([1]A3!$C$9:$C$175=YEAR($F258)),0)))</f>
        <v/>
      </c>
      <c r="AT258" s="3" t="str" cm="1">
        <f t="array" ref="AT258">IF(EDATE($F258,AT$2)&gt;DATE(2025,12,31),"",INDEX([1]A3!AQ$9:AQ$175,MATCH(1,--(RIGHT([1]A3!$B$9:$B$175,LEN([1]A3!$B$9:$B$175)-4)=$A258)*([1]A3!$C$9:$C$175=YEAR($F258)),0)))</f>
        <v/>
      </c>
      <c r="AU258" s="3" t="str" cm="1">
        <f t="array" ref="AU258">IF(EDATE($F258,AU$2)&gt;DATE(2025,12,31),"",INDEX([1]A3!AR$9:AR$175,MATCH(1,--(RIGHT([1]A3!$B$9:$B$175,LEN([1]A3!$B$9:$B$175)-4)=$A258)*([1]A3!$C$9:$C$175=YEAR($F258)),0)))</f>
        <v/>
      </c>
      <c r="AV258" s="3" t="str" cm="1">
        <f t="array" ref="AV258">IF(EDATE($F258,AV$2)&gt;DATE(2025,12,31),"",INDEX([1]A3!AS$9:AS$175,MATCH(1,--(RIGHT([1]A3!$B$9:$B$175,LEN([1]A3!$B$9:$B$175)-4)=$A258)*([1]A3!$C$9:$C$175=YEAR($F258)),0)))</f>
        <v/>
      </c>
      <c r="AW258" s="3" t="str" cm="1">
        <f t="array" ref="AW258">IF(EDATE($F258,AW$2)&gt;DATE(2025,12,31),"",INDEX([1]A3!AT$9:AT$175,MATCH(1,--(RIGHT([1]A3!$B$9:$B$175,LEN([1]A3!$B$9:$B$175)-4)=$A258)*([1]A3!$C$9:$C$175=YEAR($F258)),0)))</f>
        <v/>
      </c>
      <c r="AX258" s="3" t="str" cm="1">
        <f t="array" ref="AX258">IF(EDATE($F258,AX$2)&gt;DATE(2025,12,31),"",INDEX([1]A3!AU$9:AU$175,MATCH(1,--(RIGHT([1]A3!$B$9:$B$175,LEN([1]A3!$B$9:$B$175)-4)=$A258)*([1]A3!$C$9:$C$175=YEAR($F258)),0)))</f>
        <v/>
      </c>
      <c r="AY258" s="3" t="str" cm="1">
        <f t="array" ref="AY258">IF(EDATE($F258,AY$2)&gt;DATE(2025,12,31),"",INDEX([1]A3!AV$9:AV$175,MATCH(1,--(RIGHT([1]A3!$B$9:$B$175,LEN([1]A3!$B$9:$B$175)-4)=$A258)*([1]A3!$C$9:$C$175=YEAR($F258)),0)))</f>
        <v/>
      </c>
      <c r="AZ258" s="3" t="str" cm="1">
        <f t="array" ref="AZ258">IF(EDATE($F258,AZ$2)&gt;DATE(2025,12,31),"",INDEX([1]A3!AW$9:AW$175,MATCH(1,--(RIGHT([1]A3!$B$9:$B$175,LEN([1]A3!$B$9:$B$175)-4)=$A258)*([1]A3!$C$9:$C$175=YEAR($F258)),0)))</f>
        <v/>
      </c>
      <c r="BA258" s="3" t="str" cm="1">
        <f t="array" ref="BA258">IF(EDATE($F258,BA$2)&gt;DATE(2025,12,31),"",INDEX([1]A3!AX$9:AX$175,MATCH(1,--(RIGHT([1]A3!$B$9:$B$175,LEN([1]A3!$B$9:$B$175)-4)=$A258)*([1]A3!$C$9:$C$175=YEAR($F258)),0)))</f>
        <v/>
      </c>
      <c r="BB258" s="3" t="str" cm="1">
        <f t="array" ref="BB258">IF(EDATE($F258,BB$2)&gt;DATE(2025,12,31),"",INDEX([1]A3!AY$9:AY$175,MATCH(1,--(RIGHT([1]A3!$B$9:$B$175,LEN([1]A3!$B$9:$B$175)-4)=$A258)*([1]A3!$C$9:$C$175=YEAR($F258)),0)))</f>
        <v/>
      </c>
      <c r="BC258" s="3" t="str" cm="1">
        <f t="array" ref="BC258">IF(EDATE($F258,BC$2)&gt;DATE(2025,12,31),"",INDEX([1]A3!AZ$9:AZ$175,MATCH(1,--(RIGHT([1]A3!$B$9:$B$175,LEN([1]A3!$B$9:$B$175)-4)=$A258)*([1]A3!$C$9:$C$175=YEAR($F258)),0)))</f>
        <v/>
      </c>
      <c r="BD258" s="3" t="str" cm="1">
        <f t="array" ref="BD258">IF(EDATE($F258,BD$2)&gt;DATE(2025,12,31),"",INDEX([1]A3!BA$9:BA$175,MATCH(1,--(RIGHT([1]A3!$B$9:$B$175,LEN([1]A3!$B$9:$B$175)-4)=$A258)*([1]A3!$C$9:$C$175=YEAR($F258)),0)))</f>
        <v/>
      </c>
      <c r="BE258" s="3" t="str" cm="1">
        <f t="array" ref="BE258">IF(EDATE($F258,BE$2)&gt;DATE(2025,12,31),"",INDEX([1]A3!BB$9:BB$175,MATCH(1,--(RIGHT([1]A3!$B$9:$B$175,LEN([1]A3!$B$9:$B$175)-4)=$A258)*([1]A3!$C$9:$C$175=YEAR($F258)),0)))</f>
        <v/>
      </c>
      <c r="BF258" s="3" t="str" cm="1">
        <f t="array" ref="BF258">IF(EDATE($F258,BF$2)&gt;DATE(2025,12,31),"",INDEX([1]A3!BC$9:BC$175,MATCH(1,--(RIGHT([1]A3!$B$9:$B$175,LEN([1]A3!$B$9:$B$175)-4)=$A258)*([1]A3!$C$9:$C$175=YEAR($F258)),0)))</f>
        <v/>
      </c>
      <c r="BG258" s="3" t="str" cm="1">
        <f t="array" ref="BG258">IF(EDATE($F258,BG$2)&gt;DATE(2025,12,31),"",INDEX([1]A3!BD$9:BD$175,MATCH(1,--(RIGHT([1]A3!$B$9:$B$175,LEN([1]A3!$B$9:$B$175)-4)=$A258)*([1]A3!$C$9:$C$175=YEAR($F258)),0)))</f>
        <v/>
      </c>
      <c r="BH258" s="3" t="str" cm="1">
        <f t="array" ref="BH258">IF(EDATE($F258,BH$2)&gt;DATE(2025,12,31),"",INDEX([1]A3!BE$9:BE$175,MATCH(1,--(RIGHT([1]A3!$B$9:$B$175,LEN([1]A3!$B$9:$B$175)-4)=$A258)*([1]A3!$C$9:$C$175=YEAR($F258)),0)))</f>
        <v/>
      </c>
      <c r="BI258" s="3" t="str" cm="1">
        <f t="array" ref="BI258">IF(EDATE($F258,BI$2)&gt;DATE(2025,12,31),"",INDEX([1]A3!BF$9:BF$175,MATCH(1,--(RIGHT([1]A3!$B$9:$B$175,LEN([1]A3!$B$9:$B$175)-4)=$A258)*([1]A3!$C$9:$C$175=YEAR($F258)),0)))</f>
        <v/>
      </c>
      <c r="BJ258" s="3" t="str" cm="1">
        <f t="array" ref="BJ258">IF(EDATE($F258,BJ$2)&gt;DATE(2025,12,31),"",INDEX([1]A3!BG$9:BG$175,MATCH(1,--(RIGHT([1]A3!$B$9:$B$175,LEN([1]A3!$B$9:$B$175)-4)=$A258)*([1]A3!$C$9:$C$175=YEAR($F258)),0)))</f>
        <v/>
      </c>
      <c r="BK258" s="3" t="str" cm="1">
        <f t="array" ref="BK258">IF(EDATE($F258,BK$2)&gt;DATE(2025,12,31),"",INDEX([1]A3!BH$9:BH$175,MATCH(1,--(RIGHT([1]A3!$B$9:$B$175,LEN([1]A3!$B$9:$B$175)-4)=$A258)*([1]A3!$C$9:$C$175=YEAR($F258)),0)))</f>
        <v/>
      </c>
      <c r="BL258" s="3" t="str" cm="1">
        <f t="array" ref="BL258">IF(EDATE($F258,BL$2)&gt;DATE(2025,12,31),"",INDEX([1]A3!BI$9:BI$175,MATCH(1,--(RIGHT([1]A3!$B$9:$B$175,LEN([1]A3!$B$9:$B$175)-4)=$A258)*([1]A3!$C$9:$C$175=YEAR($F258)),0)))</f>
        <v/>
      </c>
      <c r="BM258" s="3" t="str" cm="1">
        <f t="array" ref="BM258">IF(EDATE($F258,BM$2)&gt;DATE(2025,12,31),"",INDEX([1]A3!BJ$9:BJ$175,MATCH(1,--(RIGHT([1]A3!$B$9:$B$175,LEN([1]A3!$B$9:$B$175)-4)=$A258)*([1]A3!$C$9:$C$175=YEAR($F258)),0)))</f>
        <v/>
      </c>
      <c r="BN258" s="3" t="str" cm="1">
        <f t="array" ref="BN258">IF(EDATE($F258,BN$2)&gt;DATE(2025,12,31),"",INDEX([1]A3!BK$9:BK$175,MATCH(1,--(RIGHT([1]A3!$B$9:$B$175,LEN([1]A3!$B$9:$B$175)-4)=$A258)*([1]A3!$C$9:$C$175=YEAR($F258)),0)))</f>
        <v/>
      </c>
      <c r="BO258" s="3" t="str" cm="1">
        <f t="array" ref="BO258">IF(EDATE($F258,BO$2)&gt;DATE(2025,12,31),"",INDEX([1]A3!BL$9:BL$175,MATCH(1,--(RIGHT([1]A3!$B$9:$B$175,LEN([1]A3!$B$9:$B$175)-4)=$A258)*([1]A3!$C$9:$C$175=YEAR($F258)),0)))</f>
        <v/>
      </c>
      <c r="BP258" s="3" t="str" cm="1">
        <f t="array" ref="BP258">IF(EDATE($F258,BP$2)&gt;DATE(2025,12,31),"",INDEX([1]A3!BM$9:BM$175,MATCH(1,--(RIGHT([1]A3!$B$9:$B$175,LEN([1]A3!$B$9:$B$175)-4)=$A258)*([1]A3!$C$9:$C$175=YEAR($F258)),0)))</f>
        <v/>
      </c>
      <c r="BQ258" s="3" t="str" cm="1">
        <f t="array" ref="BQ258">IF(EDATE($F258,BQ$2)&gt;DATE(2025,12,31),"",INDEX([1]A3!BN$9:BN$175,MATCH(1,--(RIGHT([1]A3!$B$9:$B$175,LEN([1]A3!$B$9:$B$175)-4)=$A258)*([1]A3!$C$9:$C$175=YEAR($F258)),0)))</f>
        <v/>
      </c>
      <c r="BR258" s="3" t="str" cm="1">
        <f t="array" ref="BR258">IF(EDATE($F258,BR$2)&gt;DATE(2025,12,31),"",INDEX([1]A3!BO$9:BO$175,MATCH(1,--(RIGHT([1]A3!$B$9:$B$175,LEN([1]A3!$B$9:$B$175)-4)=$A258)*([1]A3!$C$9:$C$175=YEAR($F258)),0)))</f>
        <v/>
      </c>
      <c r="BS258" s="3" t="str" cm="1">
        <f t="array" ref="BS258">IF(EDATE($F258,BS$2)&gt;DATE(2025,12,31),"",INDEX([1]A3!BP$9:BP$175,MATCH(1,--(RIGHT([1]A3!$B$9:$B$175,LEN([1]A3!$B$9:$B$175)-4)=$A258)*([1]A3!$C$9:$C$175=YEAR($F258)),0)))</f>
        <v/>
      </c>
      <c r="BT258" s="3" t="str" cm="1">
        <f t="array" ref="BT258">IF(EDATE($F258,BT$2)&gt;DATE(2025,12,31),"",INDEX([1]A3!BQ$9:BQ$175,MATCH(1,--(RIGHT([1]A3!$B$9:$B$175,LEN([1]A3!$B$9:$B$175)-4)=$A258)*([1]A3!$C$9:$C$175=YEAR($F258)),0)))</f>
        <v/>
      </c>
      <c r="BU258" s="3" t="str" cm="1">
        <f t="array" ref="BU258">IF(EDATE($F258,BU$2)&gt;DATE(2025,12,31),"",INDEX([1]A3!BR$9:BR$175,MATCH(1,--(RIGHT([1]A3!$B$9:$B$175,LEN([1]A3!$B$9:$B$175)-4)=$A258)*([1]A3!$C$9:$C$175=YEAR($F258)),0)))</f>
        <v/>
      </c>
      <c r="BV258" s="3" t="str" cm="1">
        <f t="array" ref="BV258">IF(EDATE($F258,BV$2)&gt;DATE(2025,12,31),"",INDEX([1]A3!BS$9:BS$175,MATCH(1,--(RIGHT([1]A3!$B$9:$B$175,LEN([1]A3!$B$9:$B$175)-4)=$A258)*([1]A3!$C$9:$C$175=YEAR($F258)),0)))</f>
        <v/>
      </c>
      <c r="BW258" s="3" t="str" cm="1">
        <f t="array" ref="BW258">IF(EDATE($F258,BW$2)&gt;DATE(2025,12,31),"",INDEX([1]A3!BT$9:BT$175,MATCH(1,--(RIGHT([1]A3!$B$9:$B$175,LEN([1]A3!$B$9:$B$175)-4)=$A258)*([1]A3!$C$9:$C$175=YEAR($F258)),0)))</f>
        <v/>
      </c>
      <c r="BX258" s="3" t="str" cm="1">
        <f t="array" ref="BX258">IF(EDATE($F258,BX$2)&gt;DATE(2025,12,31),"",INDEX([1]A3!BU$9:BU$175,MATCH(1,--(RIGHT([1]A3!$B$9:$B$175,LEN([1]A3!$B$9:$B$175)-4)=$A258)*([1]A3!$C$9:$C$175=YEAR($F258)),0)))</f>
        <v/>
      </c>
      <c r="BY258" s="3" t="str" cm="1">
        <f t="array" ref="BY258">IF(EDATE($F258,BY$2)&gt;DATE(2025,12,31),"",INDEX([1]A3!BV$9:BV$175,MATCH(1,--(RIGHT([1]A3!$B$9:$B$175,LEN([1]A3!$B$9:$B$175)-4)=$A258)*([1]A3!$C$9:$C$175=YEAR($F258)),0)))</f>
        <v/>
      </c>
      <c r="BZ258" s="3" t="str" cm="1">
        <f t="array" ref="BZ258">IF(EDATE($F258,BZ$2)&gt;DATE(2025,12,31),"",INDEX([1]A3!BW$9:BW$175,MATCH(1,--(RIGHT([1]A3!$B$9:$B$175,LEN([1]A3!$B$9:$B$175)-4)=$A258)*([1]A3!$C$9:$C$175=YEAR($F258)),0)))</f>
        <v/>
      </c>
      <c r="CA258" s="3" t="str" cm="1">
        <f t="array" ref="CA258">IF(EDATE($F258,CA$2)&gt;DATE(2025,12,31),"",INDEX([1]A3!BX$9:BX$175,MATCH(1,--(RIGHT([1]A3!$B$9:$B$175,LEN([1]A3!$B$9:$B$175)-4)=$A258)*([1]A3!$C$9:$C$175=YEAR($F258)),0)))</f>
        <v/>
      </c>
      <c r="CB258" s="3" t="str" cm="1">
        <f t="array" ref="CB258">IF(EDATE($F258,CB$2)&gt;DATE(2025,12,31),"",INDEX([1]A3!BY$9:BY$175,MATCH(1,--(RIGHT([1]A3!$B$9:$B$175,LEN([1]A3!$B$9:$B$175)-4)=$A258)*([1]A3!$C$9:$C$175=YEAR($F258)),0)))</f>
        <v/>
      </c>
      <c r="CC258" s="3" t="str" cm="1">
        <f t="array" ref="CC258">IF(EDATE($F258,CC$2)&gt;DATE(2025,12,31),"",INDEX([1]A3!BZ$9:BZ$175,MATCH(1,--(RIGHT([1]A3!$B$9:$B$175,LEN([1]A3!$B$9:$B$175)-4)=$A258)*([1]A3!$C$9:$C$175=YEAR($F258)),0)))</f>
        <v/>
      </c>
      <c r="CD258" s="3" t="str" cm="1">
        <f t="array" ref="CD258">IF(EDATE($F258,CD$2)&gt;DATE(2025,12,31),"",INDEX([1]A3!CA$9:CA$175,MATCH(1,--(RIGHT([1]A3!$B$9:$B$175,LEN([1]A3!$B$9:$B$175)-4)=$A258)*([1]A3!$C$9:$C$175=YEAR($F258)),0)))</f>
        <v/>
      </c>
      <c r="CE258" s="3" t="str" cm="1">
        <f t="array" ref="CE258">IF(EDATE($F258,CE$2)&gt;DATE(2025,12,31),"",INDEX([1]A3!CB$9:CB$175,MATCH(1,--(RIGHT([1]A3!$B$9:$B$175,LEN([1]A3!$B$9:$B$175)-4)=$A258)*([1]A3!$C$9:$C$175=YEAR($F258)),0)))</f>
        <v/>
      </c>
      <c r="CF258" s="3" t="str" cm="1">
        <f t="array" ref="CF258">IF(EDATE($F258,CF$2)&gt;DATE(2025,12,31),"",INDEX([1]A3!CC$9:CC$175,MATCH(1,--(RIGHT([1]A3!$B$9:$B$175,LEN([1]A3!$B$9:$B$175)-4)=$A258)*([1]A3!$C$9:$C$175=YEAR($F258)),0)))</f>
        <v/>
      </c>
      <c r="CG258" s="3" t="str" cm="1">
        <f t="array" ref="CG258">IF(EDATE($F258,CG$2)&gt;DATE(2025,12,31),"",INDEX([1]A3!CD$9:CD$175,MATCH(1,--(RIGHT([1]A3!$B$9:$B$175,LEN([1]A3!$B$9:$B$175)-4)=$A258)*([1]A3!$C$9:$C$175=YEAR($F258)),0)))</f>
        <v/>
      </c>
      <c r="CH258" s="3" t="str" cm="1">
        <f t="array" ref="CH258">IF(EDATE($F258,CH$2)&gt;DATE(2025,12,31),"",INDEX([1]A3!CE$9:CE$175,MATCH(1,--(RIGHT([1]A3!$B$9:$B$175,LEN([1]A3!$B$9:$B$175)-4)=$A258)*([1]A3!$C$9:$C$175=YEAR($F258)),0)))</f>
        <v/>
      </c>
      <c r="CI258" s="3" t="str" cm="1">
        <f t="array" ref="CI258">IF(EDATE($F258,CI$2)&gt;DATE(2025,12,31),"",INDEX([1]A3!CF$9:CF$175,MATCH(1,--(RIGHT([1]A3!$B$9:$B$175,LEN([1]A3!$B$9:$B$175)-4)=$A258)*([1]A3!$C$9:$C$175=YEAR($F258)),0)))</f>
        <v/>
      </c>
      <c r="CJ258" s="3" t="str" cm="1">
        <f t="array" ref="CJ258">IF(EDATE($F258,CJ$2)&gt;DATE(2025,12,31),"",INDEX([1]A3!CG$9:CG$175,MATCH(1,--(RIGHT([1]A3!$B$9:$B$175,LEN([1]A3!$B$9:$B$175)-4)=$A258)*([1]A3!$C$9:$C$175=YEAR($F258)),0)))</f>
        <v/>
      </c>
      <c r="CK258" s="3" t="str" cm="1">
        <f t="array" ref="CK258">IF(EDATE($F258,CK$2)&gt;DATE(2025,12,31),"",INDEX([1]A3!CH$9:CH$175,MATCH(1,--(RIGHT([1]A3!$B$9:$B$175,LEN([1]A3!$B$9:$B$175)-4)=$A258)*([1]A3!$C$9:$C$175=YEAR($F258)),0)))</f>
        <v/>
      </c>
      <c r="CL258" s="3" t="str" cm="1">
        <f t="array" ref="CL258">IF(EDATE($F258,CL$2)&gt;DATE(2025,12,31),"",INDEX([1]A3!CI$9:CI$175,MATCH(1,--(RIGHT([1]A3!$B$9:$B$175,LEN([1]A3!$B$9:$B$175)-4)=$A258)*([1]A3!$C$9:$C$175=YEAR($F258)),0)))</f>
        <v/>
      </c>
      <c r="CM258" s="3" t="str" cm="1">
        <f t="array" ref="CM258">IF(EDATE($F258,CM$2)&gt;DATE(2025,12,31),"",INDEX([1]A3!CJ$9:CJ$175,MATCH(1,--(RIGHT([1]A3!$B$9:$B$175,LEN([1]A3!$B$9:$B$175)-4)=$A258)*([1]A3!$C$9:$C$175=YEAR($F258)),0)))</f>
        <v/>
      </c>
      <c r="CN258" s="3" t="str" cm="1">
        <f t="array" ref="CN258">IF(EDATE($F258,CN$2)&gt;DATE(2025,12,31),"",INDEX([1]A3!CK$9:CK$175,MATCH(1,--(RIGHT([1]A3!$B$9:$B$175,LEN([1]A3!$B$9:$B$175)-4)=$A258)*([1]A3!$C$9:$C$175=YEAR($F258)),0)))</f>
        <v/>
      </c>
      <c r="CO258" s="3" t="str" cm="1">
        <f t="array" ref="CO258">IF(EDATE($F258,CO$2)&gt;DATE(2025,12,31),"",INDEX([1]A3!CL$9:CL$175,MATCH(1,--(RIGHT([1]A3!$B$9:$B$175,LEN([1]A3!$B$9:$B$175)-4)=$A258)*([1]A3!$C$9:$C$175=YEAR($F258)),0)))</f>
        <v/>
      </c>
      <c r="CP258" s="3" t="str" cm="1">
        <f t="array" ref="CP258">IF(EDATE($F258,CP$2)&gt;DATE(2025,12,31),"",INDEX([1]A3!CM$9:CM$175,MATCH(1,--(RIGHT([1]A3!$B$9:$B$175,LEN([1]A3!$B$9:$B$175)-4)=$A258)*([1]A3!$C$9:$C$175=YEAR($F258)),0)))</f>
        <v/>
      </c>
      <c r="CQ258" s="3" t="str" cm="1">
        <f t="array" ref="CQ258">IF(EDATE($F258,CQ$2)&gt;DATE(2025,12,31),"",INDEX([1]A3!CN$9:CN$175,MATCH(1,--(RIGHT([1]A3!$B$9:$B$175,LEN([1]A3!$B$9:$B$175)-4)=$A258)*([1]A3!$C$9:$C$175=YEAR($F258)),0)))</f>
        <v/>
      </c>
      <c r="CR258" s="3" t="str" cm="1">
        <f t="array" ref="CR258">IF(EDATE($F258,CR$2)&gt;DATE(2025,12,31),"",INDEX([1]A3!CO$9:CO$175,MATCH(1,--(RIGHT([1]A3!$B$9:$B$175,LEN([1]A3!$B$9:$B$175)-4)=$A258)*([1]A3!$C$9:$C$175=YEAR($F258)),0)))</f>
        <v/>
      </c>
      <c r="CS258" s="3" t="str" cm="1">
        <f t="array" ref="CS258">IF(EDATE($F258,CS$2)&gt;DATE(2025,12,31),"",INDEX([1]A3!CP$9:CP$175,MATCH(1,--(RIGHT([1]A3!$B$9:$B$175,LEN([1]A3!$B$9:$B$175)-4)=$A258)*([1]A3!$C$9:$C$175=YEAR($F258)),0)))</f>
        <v/>
      </c>
      <c r="CT258" s="3" t="str" cm="1">
        <f t="array" ref="CT258">IF(EDATE($F258,CT$2)&gt;DATE(2025,12,31),"",INDEX([1]A3!CQ$9:CQ$175,MATCH(1,--(RIGHT([1]A3!$B$9:$B$175,LEN([1]A3!$B$9:$B$175)-4)=$A258)*([1]A3!$C$9:$C$175=YEAR($F258)),0)))</f>
        <v/>
      </c>
      <c r="CU258" s="3" t="str" cm="1">
        <f t="array" ref="CU258">IF(EDATE($F258,CU$2)&gt;DATE(2025,12,31),"",INDEX([1]A3!CR$9:CR$175,MATCH(1,--(RIGHT([1]A3!$B$9:$B$175,LEN([1]A3!$B$9:$B$175)-4)=$A258)*([1]A3!$C$9:$C$175=YEAR($F258)),0)))</f>
        <v/>
      </c>
      <c r="CV258" s="3" t="str" cm="1">
        <f t="array" ref="CV258">IF(EDATE($F258,CV$2)&gt;DATE(2025,12,31),"",INDEX([1]A3!CS$9:CS$175,MATCH(1,--(RIGHT([1]A3!$B$9:$B$175,LEN([1]A3!$B$9:$B$175)-4)=$A258)*([1]A3!$C$9:$C$175=YEAR($F258)),0)))</f>
        <v/>
      </c>
      <c r="CW258" s="3" t="str" cm="1">
        <f t="array" ref="CW258">IF(EDATE($F258,CW$2)&gt;DATE(2025,12,31),"",INDEX([1]A3!CT$9:CT$175,MATCH(1,--(RIGHT([1]A3!$B$9:$B$175,LEN([1]A3!$B$9:$B$175)-4)=$A258)*([1]A3!$C$9:$C$175=YEAR($F258)),0)))</f>
        <v/>
      </c>
      <c r="CX258" s="3" t="str" cm="1">
        <f t="array" ref="CX258">IF(EDATE($F258,CX$2)&gt;DATE(2025,12,31),"",INDEX([1]A3!CU$9:CU$175,MATCH(1,--(RIGHT([1]A3!$B$9:$B$175,LEN([1]A3!$B$9:$B$175)-4)=$A258)*([1]A3!$C$9:$C$175=YEAR($F258)),0)))</f>
        <v/>
      </c>
      <c r="CY258" s="3" t="str" cm="1">
        <f t="array" ref="CY258">IF(EDATE($F258,CY$2)&gt;DATE(2025,12,31),"",INDEX([1]A3!CV$9:CV$175,MATCH(1,--(RIGHT([1]A3!$B$9:$B$175,LEN([1]A3!$B$9:$B$175)-4)=$A258)*([1]A3!$C$9:$C$175=YEAR($F258)),0)))</f>
        <v/>
      </c>
      <c r="CZ258" s="3" t="str" cm="1">
        <f t="array" ref="CZ258">IF(EDATE($F258,CZ$2)&gt;DATE(2025,12,31),"",INDEX([1]A3!CW$9:CW$175,MATCH(1,--(RIGHT([1]A3!$B$9:$B$175,LEN([1]A3!$B$9:$B$175)-4)=$A258)*([1]A3!$C$9:$C$175=YEAR($F258)),0)))</f>
        <v/>
      </c>
      <c r="DA258" s="3" t="str" cm="1">
        <f t="array" ref="DA258">IF(EDATE($F258,DA$2)&gt;DATE(2025,12,31),"",INDEX([1]A3!CX$9:CX$175,MATCH(1,--(RIGHT([1]A3!$B$9:$B$175,LEN([1]A3!$B$9:$B$175)-4)=$A258)*([1]A3!$C$9:$C$175=YEAR($F258)),0)))</f>
        <v/>
      </c>
      <c r="DB258" s="3" t="str" cm="1">
        <f t="array" ref="DB258">IF(EDATE($F258,DB$2)&gt;DATE(2025,12,31),"",INDEX([1]A3!CY$9:CY$175,MATCH(1,--(RIGHT([1]A3!$B$9:$B$175,LEN([1]A3!$B$9:$B$175)-4)=$A258)*([1]A3!$C$9:$C$175=YEAR($F258)),0)))</f>
        <v/>
      </c>
      <c r="DC258" s="3" t="str" cm="1">
        <f t="array" ref="DC258">IF(EDATE($F258,DC$2)&gt;DATE(2025,12,31),"",INDEX([1]A3!CZ$9:CZ$175,MATCH(1,--(RIGHT([1]A3!$B$9:$B$175,LEN([1]A3!$B$9:$B$175)-4)=$A258)*([1]A3!$C$9:$C$175=YEAR($F258)),0)))</f>
        <v/>
      </c>
      <c r="DD258" s="3" t="str" cm="1">
        <f t="array" ref="DD258">IF(EDATE($F258,DD$2)&gt;DATE(2025,12,31),"",INDEX([1]A3!DA$9:DA$175,MATCH(1,--(RIGHT([1]A3!$B$9:$B$175,LEN([1]A3!$B$9:$B$175)-4)=$A258)*([1]A3!$C$9:$C$175=YEAR($F258)),0)))</f>
        <v/>
      </c>
      <c r="DE258" s="3" t="str" cm="1">
        <f t="array" ref="DE258">IF(EDATE($F258,DE$2)&gt;DATE(2025,12,31),"",INDEX([1]A3!DB$9:DB$175,MATCH(1,--(RIGHT([1]A3!$B$9:$B$175,LEN([1]A3!$B$9:$B$175)-4)=$A258)*([1]A3!$C$9:$C$175=YEAR($F258)),0)))</f>
        <v/>
      </c>
      <c r="DF258" s="3" t="str" cm="1">
        <f t="array" ref="DF258">IF(EDATE($F258,DF$2)&gt;DATE(2025,12,31),"",INDEX([1]A3!DC$9:DC$175,MATCH(1,--(RIGHT([1]A3!$B$9:$B$175,LEN([1]A3!$B$9:$B$175)-4)=$A258)*([1]A3!$C$9:$C$175=YEAR($F258)),0)))</f>
        <v/>
      </c>
      <c r="DG258" s="3" t="str" cm="1">
        <f t="array" ref="DG258">IF(EDATE($F258,DG$2)&gt;DATE(2025,12,31),"",INDEX([1]A3!DD$9:DD$175,MATCH(1,--(RIGHT([1]A3!$B$9:$B$175,LEN([1]A3!$B$9:$B$175)-4)=$A258)*([1]A3!$C$9:$C$175=YEAR($F258)),0)))</f>
        <v/>
      </c>
      <c r="DH258" s="3" t="str" cm="1">
        <f t="array" ref="DH258">IF(EDATE($F258,DH$2)&gt;DATE(2025,12,31),"",INDEX([1]A3!DE$9:DE$175,MATCH(1,--(RIGHT([1]A3!$B$9:$B$175,LEN([1]A3!$B$9:$B$175)-4)=$A258)*([1]A3!$C$9:$C$175=YEAR($F258)),0)))</f>
        <v/>
      </c>
      <c r="DI258" s="3" t="str" cm="1">
        <f t="array" ref="DI258">IF(EDATE($F258,DI$2)&gt;DATE(2025,12,31),"",INDEX([1]A3!DF$9:DF$175,MATCH(1,--(RIGHT([1]A3!$B$9:$B$175,LEN([1]A3!$B$9:$B$175)-4)=$A258)*([1]A3!$C$9:$C$175=YEAR($F258)),0)))</f>
        <v/>
      </c>
      <c r="DJ258" s="3" t="str" cm="1">
        <f t="array" ref="DJ258">IF(EDATE($F258,DJ$2)&gt;DATE(2025,12,31),"",INDEX([1]A3!DG$9:DG$175,MATCH(1,--(RIGHT([1]A3!$B$9:$B$175,LEN([1]A3!$B$9:$B$175)-4)=$A258)*([1]A3!$C$9:$C$175=YEAR($F258)),0)))</f>
        <v/>
      </c>
      <c r="DK258" s="3" t="str" cm="1">
        <f t="array" ref="DK258">IF(EDATE($F258,DK$2)&gt;DATE(2025,12,31),"",INDEX([1]A3!DH$9:DH$175,MATCH(1,--(RIGHT([1]A3!$B$9:$B$175,LEN([1]A3!$B$9:$B$175)-4)=$A258)*([1]A3!$C$9:$C$175=YEAR($F258)),0)))</f>
        <v/>
      </c>
      <c r="DL258" s="3" t="str" cm="1">
        <f t="array" ref="DL258">IF(EDATE($F258,DL$2)&gt;DATE(2025,12,31),"",INDEX([1]A3!DI$9:DI$175,MATCH(1,--(RIGHT([1]A3!$B$9:$B$175,LEN([1]A3!$B$9:$B$175)-4)=$A258)*([1]A3!$C$9:$C$175=YEAR($F258)),0)))</f>
        <v/>
      </c>
      <c r="DM258" s="3" t="str" cm="1">
        <f t="array" ref="DM258">IF(EDATE($F258,DM$2)&gt;DATE(2025,12,31),"",INDEX([1]A3!DJ$9:DJ$175,MATCH(1,--(RIGHT([1]A3!$B$9:$B$175,LEN([1]A3!$B$9:$B$175)-4)=$A258)*([1]A3!$C$9:$C$175=YEAR($F258)),0)))</f>
        <v/>
      </c>
      <c r="DN258" s="3" t="str" cm="1">
        <f t="array" ref="DN258">IF(EDATE($F258,DN$2)&gt;DATE(2025,12,31),"",INDEX([1]A3!DK$9:DK$175,MATCH(1,--(RIGHT([1]A3!$B$9:$B$175,LEN([1]A3!$B$9:$B$175)-4)=$A258)*([1]A3!$C$9:$C$175=YEAR($F258)),0)))</f>
        <v/>
      </c>
      <c r="DO258" s="3" t="str" cm="1">
        <f t="array" ref="DO258">IF(EDATE($F258,DO$2)&gt;DATE(2025,12,31),"",INDEX([1]A3!DL$9:DL$175,MATCH(1,--(RIGHT([1]A3!$B$9:$B$175,LEN([1]A3!$B$9:$B$175)-4)=$A258)*([1]A3!$C$9:$C$175=YEAR($F258)),0)))</f>
        <v/>
      </c>
      <c r="DP258" s="3" t="str" cm="1">
        <f t="array" ref="DP258">IF(EDATE($F258,DP$2)&gt;DATE(2025,12,31),"",INDEX([1]A3!DM$9:DM$175,MATCH(1,--(RIGHT([1]A3!$B$9:$B$175,LEN([1]A3!$B$9:$B$175)-4)=$A258)*([1]A3!$C$9:$C$175=YEAR($F258)),0)))</f>
        <v/>
      </c>
      <c r="DQ258" s="3" t="str" cm="1">
        <f t="array" ref="DQ258">IF(EDATE($F258,DQ$2)&gt;DATE(2025,12,31),"",INDEX([1]A3!DN$9:DN$175,MATCH(1,--(RIGHT([1]A3!$B$9:$B$175,LEN([1]A3!$B$9:$B$175)-4)=$A258)*([1]A3!$C$9:$C$175=YEAR($F258)),0)))</f>
        <v/>
      </c>
      <c r="DR258" s="3" t="str" cm="1">
        <f t="array" ref="DR258">IF(EDATE($F258,DR$2)&gt;DATE(2025,12,31),"",INDEX([1]A3!DO$9:DO$175,MATCH(1,--(RIGHT([1]A3!$B$9:$B$175,LEN([1]A3!$B$9:$B$175)-4)=$A258)*([1]A3!$C$9:$C$175=YEAR($F258)),0)))</f>
        <v/>
      </c>
      <c r="DS258" s="3" t="str" cm="1">
        <f t="array" ref="DS258">IF(EDATE($F258,DS$2)&gt;DATE(2025,12,31),"",INDEX([1]A3!DP$9:DP$175,MATCH(1,--(RIGHT([1]A3!$B$9:$B$175,LEN([1]A3!$B$9:$B$175)-4)=$A258)*([1]A3!$C$9:$C$175=YEAR($F258)),0)))</f>
        <v/>
      </c>
      <c r="DT258" s="3" t="str" cm="1">
        <f t="array" ref="DT258">IF(EDATE($F258,DT$2)&gt;DATE(2025,12,31),"",INDEX([1]A3!DQ$9:DQ$175,MATCH(1,--(RIGHT([1]A3!$B$9:$B$175,LEN([1]A3!$B$9:$B$175)-4)=$A258)*([1]A3!$C$9:$C$175=YEAR($F258)),0)))</f>
        <v/>
      </c>
      <c r="DU258" s="3" t="str" cm="1">
        <f t="array" ref="DU258">IF(EDATE($F258,DU$2)&gt;DATE(2025,12,31),"",INDEX([1]A3!DR$9:DR$175,MATCH(1,--(RIGHT([1]A3!$B$9:$B$175,LEN([1]A3!$B$9:$B$175)-4)=$A258)*([1]A3!$C$9:$C$175=YEAR($F258)),0)))</f>
        <v/>
      </c>
      <c r="DV258" s="3" t="str" cm="1">
        <f t="array" ref="DV258">IF(EDATE($F258,DV$2)&gt;DATE(2025,12,31),"",INDEX([1]A3!DS$9:DS$175,MATCH(1,--(RIGHT([1]A3!$B$9:$B$175,LEN([1]A3!$B$9:$B$175)-4)=$A258)*([1]A3!$C$9:$C$175=YEAR($F258)),0)))</f>
        <v/>
      </c>
      <c r="DW258" s="3" t="str" cm="1">
        <f t="array" ref="DW258">IF(EDATE($F258,DW$2)&gt;DATE(2025,12,31),"",INDEX([1]A3!DT$9:DT$175,MATCH(1,--(RIGHT([1]A3!$B$9:$B$175,LEN([1]A3!$B$9:$B$175)-4)=$A258)*([1]A3!$C$9:$C$175=YEAR($F258)),0)))</f>
        <v/>
      </c>
      <c r="DX258" s="3" t="str" cm="1">
        <f t="array" ref="DX258">IF(EDATE($F258,DX$2)&gt;DATE(2025,12,31),"",INDEX([1]A3!DU$9:DU$175,MATCH(1,--(RIGHT([1]A3!$B$9:$B$175,LEN([1]A3!$B$9:$B$175)-4)=$A258)*([1]A3!$C$9:$C$175=YEAR($F258)),0)))</f>
        <v/>
      </c>
      <c r="DY258" s="3" t="str" cm="1">
        <f t="array" ref="DY258">IF(EDATE($F258,DY$2)&gt;DATE(2025,12,31),"",INDEX([1]A3!DV$9:DV$175,MATCH(1,--(RIGHT([1]A3!$B$9:$B$175,LEN([1]A3!$B$9:$B$175)-4)=$A258)*([1]A3!$C$9:$C$175=YEAR($F258)),0)))</f>
        <v/>
      </c>
      <c r="DZ258" s="3" t="str" cm="1">
        <f t="array" ref="DZ258">IF(EDATE($F258,DZ$2)&gt;DATE(2025,12,31),"",INDEX([1]A3!DW$9:DW$175,MATCH(1,--(RIGHT([1]A3!$B$9:$B$175,LEN([1]A3!$B$9:$B$175)-4)=$A258)*([1]A3!$C$9:$C$175=YEAR($F258)),0)))</f>
        <v/>
      </c>
      <c r="EA258" s="3" t="str" cm="1">
        <f t="array" ref="EA258">IF(EDATE($F258,EA$2)&gt;DATE(2025,12,31),"",INDEX([1]A3!DX$9:DX$175,MATCH(1,--(RIGHT([1]A3!$B$9:$B$175,LEN([1]A3!$B$9:$B$175)-4)=$A258)*([1]A3!$C$9:$C$175=YEAR($F258)),0)))</f>
        <v/>
      </c>
      <c r="EB258" s="3" t="str" cm="1">
        <f t="array" ref="EB258">IF(EDATE($F258,EB$2)&gt;DATE(2025,12,31),"",INDEX([1]A3!DY$9:DY$175,MATCH(1,--(RIGHT([1]A3!$B$9:$B$175,LEN([1]A3!$B$9:$B$175)-4)=$A258)*([1]A3!$C$9:$C$175=YEAR($F258)),0)))</f>
        <v/>
      </c>
      <c r="EC258" s="3" t="str" cm="1">
        <f t="array" ref="EC258">IF(EDATE($F258,EC$2)&gt;DATE(2025,12,31),"",INDEX([1]A3!DZ$9:DZ$175,MATCH(1,--(RIGHT([1]A3!$B$9:$B$175,LEN([1]A3!$B$9:$B$175)-4)=$A258)*([1]A3!$C$9:$C$175=YEAR($F258)),0)))</f>
        <v/>
      </c>
      <c r="ED258" s="3" t="str" cm="1">
        <f t="array" ref="ED258">IF(EDATE($F258,ED$2)&gt;DATE(2025,12,31),"",INDEX([1]A3!EA$9:EA$175,MATCH(1,--(RIGHT([1]A3!$B$9:$B$175,LEN([1]A3!$B$9:$B$175)-4)=$A258)*([1]A3!$C$9:$C$175=YEAR($F258)),0)))</f>
        <v/>
      </c>
      <c r="EE258" s="3" t="str" cm="1">
        <f t="array" ref="EE258">IF(EDATE($F258,EE$2)&gt;DATE(2025,12,31),"",INDEX([1]A3!EB$9:EB$175,MATCH(1,--(RIGHT([1]A3!$B$9:$B$175,LEN([1]A3!$B$9:$B$175)-4)=$A258)*([1]A3!$C$9:$C$175=YEAR($F258)),0)))</f>
        <v/>
      </c>
      <c r="EF258" s="3" t="str" cm="1">
        <f t="array" ref="EF258">IF(EDATE($F258,EF$2)&gt;DATE(2025,12,31),"",INDEX([1]A3!EC$9:EC$175,MATCH(1,--(RIGHT([1]A3!$B$9:$B$175,LEN([1]A3!$B$9:$B$175)-4)=$A258)*([1]A3!$C$9:$C$175=YEAR($F258)),0)))</f>
        <v/>
      </c>
      <c r="EG258" s="3" t="str" cm="1">
        <f t="array" ref="EG258">IF(EDATE($F258,EG$2)&gt;DATE(2025,12,31),"",INDEX([1]A3!ED$9:ED$175,MATCH(1,--(RIGHT([1]A3!$B$9:$B$175,LEN([1]A3!$B$9:$B$175)-4)=$A258)*([1]A3!$C$9:$C$175=YEAR($F258)),0)))</f>
        <v/>
      </c>
      <c r="EH258" s="3" t="str" cm="1">
        <f t="array" ref="EH258">IF(EDATE($F258,EH$2)&gt;DATE(2025,12,31),"",INDEX([1]A3!EE$9:EE$175,MATCH(1,--(RIGHT([1]A3!$B$9:$B$175,LEN([1]A3!$B$9:$B$175)-4)=$A258)*([1]A3!$C$9:$C$175=YEAR($F258)),0)))</f>
        <v/>
      </c>
      <c r="EI258" s="3" t="str" cm="1">
        <f t="array" ref="EI258">IF(EDATE($F258,EI$2)&gt;DATE(2025,12,31),"",INDEX([1]A3!EF$9:EF$175,MATCH(1,--(RIGHT([1]A3!$B$9:$B$175,LEN([1]A3!$B$9:$B$175)-4)=$A258)*([1]A3!$C$9:$C$175=YEAR($F258)),0)))</f>
        <v/>
      </c>
      <c r="EJ258" s="3" t="str" cm="1">
        <f t="array" ref="EJ258">IF(EDATE($F258,EJ$2)&gt;DATE(2025,12,31),"",INDEX([1]A3!EG$9:EG$175,MATCH(1,--(RIGHT([1]A3!$B$9:$B$175,LEN([1]A3!$B$9:$B$175)-4)=$A258)*([1]A3!$C$9:$C$175=YEAR($F258)),0)))</f>
        <v/>
      </c>
      <c r="EK258" s="3" t="str" cm="1">
        <f t="array" ref="EK258">IF(EDATE($F258,EK$2)&gt;DATE(2025,12,31),"",INDEX([1]A3!EH$9:EH$175,MATCH(1,--(RIGHT([1]A3!$B$9:$B$175,LEN([1]A3!$B$9:$B$175)-4)=$A258)*([1]A3!$C$9:$C$175=YEAR($F258)),0)))</f>
        <v/>
      </c>
      <c r="EL258" s="3" t="str" cm="1">
        <f t="array" ref="EL258">IF(EDATE($F258,EL$2)&gt;DATE(2025,12,31),"",INDEX([1]A3!EI$9:EI$175,MATCH(1,--(RIGHT([1]A3!$B$9:$B$175,LEN([1]A3!$B$9:$B$175)-4)=$A258)*([1]A3!$C$9:$C$175=YEAR($F258)),0)))</f>
        <v/>
      </c>
      <c r="EM258" s="3" t="str" cm="1">
        <f t="array" ref="EM258">IF(EDATE($F258,EM$2)&gt;DATE(2025,12,31),"",INDEX([1]A3!EJ$9:EJ$175,MATCH(1,--(RIGHT([1]A3!$B$9:$B$175,LEN([1]A3!$B$9:$B$175)-4)=$A258)*([1]A3!$C$9:$C$175=YEAR($F258)),0)))</f>
        <v/>
      </c>
      <c r="EN258" s="3" t="str" cm="1">
        <f t="array" ref="EN258">IF(EDATE($F258,EN$2)&gt;DATE(2025,12,31),"",INDEX([1]A3!EK$9:EK$175,MATCH(1,--(RIGHT([1]A3!$B$9:$B$175,LEN([1]A3!$B$9:$B$175)-4)=$A258)*([1]A3!$C$9:$C$175=YEAR($F258)),0)))</f>
        <v/>
      </c>
      <c r="EO258" s="3" t="str" cm="1">
        <f t="array" ref="EO258">IF(EDATE($F258,EO$2)&gt;DATE(2025,12,31),"",INDEX([1]A3!EL$9:EL$175,MATCH(1,--(RIGHT([1]A3!$B$9:$B$175,LEN([1]A3!$B$9:$B$175)-4)=$A258)*([1]A3!$C$9:$C$175=YEAR($F258)),0)))</f>
        <v/>
      </c>
      <c r="EP258" s="3" t="str" cm="1">
        <f t="array" ref="EP258">IF(EDATE($F258,EP$2)&gt;DATE(2025,12,31),"",INDEX([1]A3!EM$9:EM$175,MATCH(1,--(RIGHT([1]A3!$B$9:$B$175,LEN([1]A3!$B$9:$B$175)-4)=$A258)*([1]A3!$C$9:$C$175=YEAR($F258)),0)))</f>
        <v/>
      </c>
      <c r="EQ258" s="3" t="str" cm="1">
        <f t="array" ref="EQ258">IF(EDATE($F258,EQ$2)&gt;DATE(2025,12,31),"",INDEX([1]A3!EN$9:EN$175,MATCH(1,--(RIGHT([1]A3!$B$9:$B$175,LEN([1]A3!$B$9:$B$175)-4)=$A258)*([1]A3!$C$9:$C$175=YEAR($F258)),0)))</f>
        <v/>
      </c>
      <c r="ER258" s="3" t="str" cm="1">
        <f t="array" ref="ER258">IF(EDATE($F258,ER$2)&gt;DATE(2025,12,31),"",INDEX([1]A3!EO$9:EO$175,MATCH(1,--(RIGHT([1]A3!$B$9:$B$175,LEN([1]A3!$B$9:$B$175)-4)=$A258)*([1]A3!$C$9:$C$175=YEAR($F258)),0)))</f>
        <v/>
      </c>
      <c r="ES258" s="3" t="str" cm="1">
        <f t="array" ref="ES258">IF(EDATE($F258,ES$2)&gt;DATE(2025,12,31),"",INDEX([1]A3!EP$9:EP$175,MATCH(1,--(RIGHT([1]A3!$B$9:$B$175,LEN([1]A3!$B$9:$B$175)-4)=$A258)*([1]A3!$C$9:$C$175=YEAR($F258)),0)))</f>
        <v/>
      </c>
      <c r="ET258" s="3" t="str" cm="1">
        <f t="array" ref="ET258">IF(EDATE($F258,ET$2)&gt;DATE(2025,12,31),"",INDEX([1]A3!EQ$9:EQ$175,MATCH(1,--(RIGHT([1]A3!$B$9:$B$175,LEN([1]A3!$B$9:$B$175)-4)=$A258)*([1]A3!$C$9:$C$175=YEAR($F258)),0)))</f>
        <v/>
      </c>
      <c r="EU258" s="3" t="str" cm="1">
        <f t="array" ref="EU258">IF(EDATE($F258,EU$2)&gt;DATE(2025,12,31),"",INDEX([1]A3!ER$9:ER$175,MATCH(1,--(RIGHT([1]A3!$B$9:$B$175,LEN([1]A3!$B$9:$B$175)-4)=$A258)*([1]A3!$C$9:$C$175=YEAR($F258)),0)))</f>
        <v/>
      </c>
      <c r="EV258" s="3" t="str" cm="1">
        <f t="array" ref="EV258">IF(EDATE($F258,EV$2)&gt;DATE(2025,12,31),"",INDEX([1]A3!ES$9:ES$175,MATCH(1,--(RIGHT([1]A3!$B$9:$B$175,LEN([1]A3!$B$9:$B$175)-4)=$A258)*([1]A3!$C$9:$C$175=YEAR($F258)),0)))</f>
        <v/>
      </c>
      <c r="EW258" s="3" t="str" cm="1">
        <f t="array" ref="EW258">IF(EDATE($F258,EW$2)&gt;DATE(2025,12,31),"",INDEX([1]A3!ET$9:ET$175,MATCH(1,--(RIGHT([1]A3!$B$9:$B$175,LEN([1]A3!$B$9:$B$175)-4)=$A258)*([1]A3!$C$9:$C$175=YEAR($F258)),0)))</f>
        <v/>
      </c>
      <c r="EX258" s="3" t="str" cm="1">
        <f t="array" ref="EX258">IF(EDATE($F258,EX$2)&gt;DATE(2025,12,31),"",INDEX([1]A3!EU$9:EU$175,MATCH(1,--(RIGHT([1]A3!$B$9:$B$175,LEN([1]A3!$B$9:$B$175)-4)=$A258)*([1]A3!$C$9:$C$175=YEAR($F258)),0)))</f>
        <v/>
      </c>
      <c r="EY258" s="3" t="str" cm="1">
        <f t="array" ref="EY258">IF(EDATE($F258,EY$2)&gt;DATE(2025,12,31),"",INDEX([1]A3!EV$9:EV$175,MATCH(1,--(RIGHT([1]A3!$B$9:$B$175,LEN([1]A3!$B$9:$B$175)-4)=$A258)*([1]A3!$C$9:$C$175=YEAR($F258)),0)))</f>
        <v/>
      </c>
      <c r="EZ258" s="3" t="str" cm="1">
        <f t="array" ref="EZ258">IF(EDATE($F258,EZ$2)&gt;DATE(2025,12,31),"",INDEX([1]A3!EW$9:EW$175,MATCH(1,--(RIGHT([1]A3!$B$9:$B$175,LEN([1]A3!$B$9:$B$175)-4)=$A258)*([1]A3!$C$9:$C$175=YEAR($F258)),0)))</f>
        <v/>
      </c>
      <c r="FA258" s="3" t="str" cm="1">
        <f t="array" ref="FA258">IF(EDATE($F258,FA$2)&gt;DATE(2025,12,31),"",INDEX([1]A3!EX$9:EX$175,MATCH(1,--(RIGHT([1]A3!$B$9:$B$175,LEN([1]A3!$B$9:$B$175)-4)=$A258)*([1]A3!$C$9:$C$175=YEAR($F258)),0)))</f>
        <v/>
      </c>
    </row>
    <row r="259" spans="1:157" x14ac:dyDescent="0.2">
      <c r="A259" s="28" t="s">
        <v>807</v>
      </c>
      <c r="B259" s="8" t="s">
        <v>2</v>
      </c>
      <c r="C259" s="8" t="s">
        <v>65</v>
      </c>
      <c r="D259" s="9" t="s">
        <v>19</v>
      </c>
      <c r="E259" s="9" t="s">
        <v>0</v>
      </c>
      <c r="F259" s="94">
        <f t="shared" si="17"/>
        <v>40179</v>
      </c>
      <c r="G259" s="3" cm="1">
        <f t="array" ref="G259">IF(EDATE($F259,G$2)&gt;DATE(2025,12,31),"",INDEX([1]A3!D$9:D$175,MATCH(1,--(RIGHT([1]A3!$B$9:$B$175,LEN([1]A3!$B$9:$B$175)-4)=$A259)*([1]A3!$C$9:$C$175=YEAR($F259)),0)))</f>
        <v>492685.98000000004</v>
      </c>
      <c r="H259" s="3" cm="1">
        <f t="array" ref="H259">IF(EDATE($F259,H$2)&gt;DATE(2025,12,31),"",INDEX([1]A3!E$9:E$175,MATCH(1,--(RIGHT([1]A3!$B$9:$B$175,LEN([1]A3!$B$9:$B$175)-4)=$A259)*([1]A3!$C$9:$C$175=YEAR($F259)),0)))</f>
        <v>13392251.250000002</v>
      </c>
      <c r="I259" s="3" cm="1">
        <f t="array" ref="I259">IF(EDATE($F259,I$2)&gt;DATE(2025,12,31),"",INDEX([1]A3!F$9:F$175,MATCH(1,--(RIGHT([1]A3!$B$9:$B$175,LEN([1]A3!$B$9:$B$175)-4)=$A259)*([1]A3!$C$9:$C$175=YEAR($F259)),0)))</f>
        <v>38632639.589999996</v>
      </c>
      <c r="J259" s="3" cm="1">
        <f t="array" ref="J259">IF(EDATE($F259,J$2)&gt;DATE(2025,12,31),"",INDEX([1]A3!G$9:G$175,MATCH(1,--(RIGHT([1]A3!$B$9:$B$175,LEN([1]A3!$B$9:$B$175)-4)=$A259)*([1]A3!$C$9:$C$175=YEAR($F259)),0)))</f>
        <v>65021072.229999989</v>
      </c>
      <c r="K259" s="3" cm="1">
        <f t="array" ref="K259">IF(EDATE($F259,K$2)&gt;DATE(2025,12,31),"",INDEX([1]A3!H$9:H$175,MATCH(1,--(RIGHT([1]A3!$B$9:$B$175,LEN([1]A3!$B$9:$B$175)-4)=$A259)*([1]A3!$C$9:$C$175=YEAR($F259)),0)))</f>
        <v>104142617.68000004</v>
      </c>
      <c r="L259" s="3" cm="1">
        <f t="array" ref="L259">IF(EDATE($F259,L$2)&gt;DATE(2025,12,31),"",INDEX([1]A3!I$9:I$175,MATCH(1,--(RIGHT([1]A3!$B$9:$B$175,LEN([1]A3!$B$9:$B$175)-4)=$A259)*([1]A3!$C$9:$C$175=YEAR($F259)),0)))</f>
        <v>123966398.09000002</v>
      </c>
      <c r="M259" s="3" cm="1">
        <f t="array" ref="M259">IF(EDATE($F259,M$2)&gt;DATE(2025,12,31),"",INDEX([1]A3!J$9:J$175,MATCH(1,--(RIGHT([1]A3!$B$9:$B$175,LEN([1]A3!$B$9:$B$175)-4)=$A259)*([1]A3!$C$9:$C$175=YEAR($F259)),0)))</f>
        <v>136860233.87</v>
      </c>
      <c r="N259" s="3" cm="1">
        <f t="array" ref="N259">IF(EDATE($F259,N$2)&gt;DATE(2025,12,31),"",INDEX([1]A3!K$9:K$175,MATCH(1,--(RIGHT([1]A3!$B$9:$B$175,LEN([1]A3!$B$9:$B$175)-4)=$A259)*([1]A3!$C$9:$C$175=YEAR($F259)),0)))</f>
        <v>143834680.13000003</v>
      </c>
      <c r="O259" s="3" cm="1">
        <f t="array" ref="O259">IF(EDATE($F259,O$2)&gt;DATE(2025,12,31),"",INDEX([1]A3!L$9:L$175,MATCH(1,--(RIGHT([1]A3!$B$9:$B$175,LEN([1]A3!$B$9:$B$175)-4)=$A259)*([1]A3!$C$9:$C$175=YEAR($F259)),0)))</f>
        <v>145556760.59000003</v>
      </c>
      <c r="P259" s="3" cm="1">
        <f t="array" ref="P259">IF(EDATE($F259,P$2)&gt;DATE(2025,12,31),"",INDEX([1]A3!M$9:M$175,MATCH(1,--(RIGHT([1]A3!$B$9:$B$175,LEN([1]A3!$B$9:$B$175)-4)=$A259)*([1]A3!$C$9:$C$175=YEAR($F259)),0)))</f>
        <v>154521531.88999999</v>
      </c>
      <c r="Q259" s="3" cm="1">
        <f t="array" ref="Q259">IF(EDATE($F259,Q$2)&gt;DATE(2025,12,31),"",INDEX([1]A3!N$9:N$175,MATCH(1,--(RIGHT([1]A3!$B$9:$B$175,LEN([1]A3!$B$9:$B$175)-4)=$A259)*([1]A3!$C$9:$C$175=YEAR($F259)),0)))</f>
        <v>153894629.97000006</v>
      </c>
      <c r="R259" s="3" cm="1">
        <f t="array" ref="R259">IF(EDATE($F259,R$2)&gt;DATE(2025,12,31),"",INDEX([1]A3!O$9:O$175,MATCH(1,--(RIGHT([1]A3!$B$9:$B$175,LEN([1]A3!$B$9:$B$175)-4)=$A259)*([1]A3!$C$9:$C$175=YEAR($F259)),0)))</f>
        <v>152821574.17000005</v>
      </c>
      <c r="S259" s="3" cm="1">
        <f t="array" ref="S259">IF(EDATE($F259,S$2)&gt;DATE(2025,12,31),"",INDEX([1]A3!P$9:P$175,MATCH(1,--(RIGHT([1]A3!$B$9:$B$175,LEN([1]A3!$B$9:$B$175)-4)=$A259)*([1]A3!$C$9:$C$175=YEAR($F259)),0)))</f>
        <v>153751348.74000004</v>
      </c>
      <c r="T259" s="3" cm="1">
        <f t="array" ref="T259">IF(EDATE($F259,T$2)&gt;DATE(2025,12,31),"",INDEX([1]A3!Q$9:Q$175,MATCH(1,--(RIGHT([1]A3!$B$9:$B$175,LEN([1]A3!$B$9:$B$175)-4)=$A259)*([1]A3!$C$9:$C$175=YEAR($F259)),0)))</f>
        <v>153418954.64000005</v>
      </c>
      <c r="U259" s="3" cm="1">
        <f t="array" ref="U259">IF(EDATE($F259,U$2)&gt;DATE(2025,12,31),"",INDEX([1]A3!R$9:R$175,MATCH(1,--(RIGHT([1]A3!$B$9:$B$175,LEN([1]A3!$B$9:$B$175)-4)=$A259)*([1]A3!$C$9:$C$175=YEAR($F259)),0)))</f>
        <v>152858891.32000005</v>
      </c>
      <c r="V259" s="3" cm="1">
        <f t="array" ref="V259">IF(EDATE($F259,V$2)&gt;DATE(2025,12,31),"",INDEX([1]A3!S$9:S$175,MATCH(1,--(RIGHT([1]A3!$B$9:$B$175,LEN([1]A3!$B$9:$B$175)-4)=$A259)*([1]A3!$C$9:$C$175=YEAR($F259)),0)))</f>
        <v>155601481.77000007</v>
      </c>
      <c r="W259" s="3" t="str" cm="1">
        <f t="array" ref="W259">IF(EDATE($F259,W$2)&gt;DATE(2025,12,31),"",INDEX([1]A3!T$9:T$175,MATCH(1,--(RIGHT([1]A3!$B$9:$B$175,LEN([1]A3!$B$9:$B$175)-4)=$A259)*([1]A3!$C$9:$C$175=YEAR($F259)),0)))</f>
        <v/>
      </c>
      <c r="X259" s="3" t="str" cm="1">
        <f t="array" ref="X259">IF(EDATE($F259,X$2)&gt;DATE(2025,12,31),"",INDEX([1]A3!U$9:U$175,MATCH(1,--(RIGHT([1]A3!$B$9:$B$175,LEN([1]A3!$B$9:$B$175)-4)=$A259)*([1]A3!$C$9:$C$175=YEAR($F259)),0)))</f>
        <v/>
      </c>
      <c r="Y259" s="3" t="str" cm="1">
        <f t="array" ref="Y259">IF(EDATE($F259,Y$2)&gt;DATE(2025,12,31),"",INDEX([1]A3!V$9:V$175,MATCH(1,--(RIGHT([1]A3!$B$9:$B$175,LEN([1]A3!$B$9:$B$175)-4)=$A259)*([1]A3!$C$9:$C$175=YEAR($F259)),0)))</f>
        <v/>
      </c>
      <c r="Z259" s="3" t="str" cm="1">
        <f t="array" ref="Z259">IF(EDATE($F259,Z$2)&gt;DATE(2025,12,31),"",INDEX([1]A3!W$9:W$175,MATCH(1,--(RIGHT([1]A3!$B$9:$B$175,LEN([1]A3!$B$9:$B$175)-4)=$A259)*([1]A3!$C$9:$C$175=YEAR($F259)),0)))</f>
        <v/>
      </c>
      <c r="AA259" s="3" t="str" cm="1">
        <f t="array" ref="AA259">IF(EDATE($F259,AA$2)&gt;DATE(2025,12,31),"",INDEX([1]A3!X$9:X$175,MATCH(1,--(RIGHT([1]A3!$B$9:$B$175,LEN([1]A3!$B$9:$B$175)-4)=$A259)*([1]A3!$C$9:$C$175=YEAR($F259)),0)))</f>
        <v/>
      </c>
      <c r="AB259" s="3" t="str" cm="1">
        <f t="array" ref="AB259">IF(EDATE($F259,AB$2)&gt;DATE(2025,12,31),"",INDEX([1]A3!Y$9:Y$175,MATCH(1,--(RIGHT([1]A3!$B$9:$B$175,LEN([1]A3!$B$9:$B$175)-4)=$A259)*([1]A3!$C$9:$C$175=YEAR($F259)),0)))</f>
        <v/>
      </c>
      <c r="AC259" s="3" t="str" cm="1">
        <f t="array" ref="AC259">IF(EDATE($F259,AC$2)&gt;DATE(2025,12,31),"",INDEX([1]A3!Z$9:Z$175,MATCH(1,--(RIGHT([1]A3!$B$9:$B$175,LEN([1]A3!$B$9:$B$175)-4)=$A259)*([1]A3!$C$9:$C$175=YEAR($F259)),0)))</f>
        <v/>
      </c>
      <c r="AD259" s="3" t="str" cm="1">
        <f t="array" ref="AD259">IF(EDATE($F259,AD$2)&gt;DATE(2025,12,31),"",INDEX([1]A3!AA$9:AA$175,MATCH(1,--(RIGHT([1]A3!$B$9:$B$175,LEN([1]A3!$B$9:$B$175)-4)=$A259)*([1]A3!$C$9:$C$175=YEAR($F259)),0)))</f>
        <v/>
      </c>
      <c r="AE259" s="3" t="str" cm="1">
        <f t="array" ref="AE259">IF(EDATE($F259,AE$2)&gt;DATE(2025,12,31),"",INDEX([1]A3!AB$9:AB$175,MATCH(1,--(RIGHT([1]A3!$B$9:$B$175,LEN([1]A3!$B$9:$B$175)-4)=$A259)*([1]A3!$C$9:$C$175=YEAR($F259)),0)))</f>
        <v/>
      </c>
      <c r="AF259" s="3" t="str" cm="1">
        <f t="array" ref="AF259">IF(EDATE($F259,AF$2)&gt;DATE(2025,12,31),"",INDEX([1]A3!AC$9:AC$175,MATCH(1,--(RIGHT([1]A3!$B$9:$B$175,LEN([1]A3!$B$9:$B$175)-4)=$A259)*([1]A3!$C$9:$C$175=YEAR($F259)),0)))</f>
        <v/>
      </c>
      <c r="AG259" s="3" t="str" cm="1">
        <f t="array" ref="AG259">IF(EDATE($F259,AG$2)&gt;DATE(2025,12,31),"",INDEX([1]A3!AD$9:AD$175,MATCH(1,--(RIGHT([1]A3!$B$9:$B$175,LEN([1]A3!$B$9:$B$175)-4)=$A259)*([1]A3!$C$9:$C$175=YEAR($F259)),0)))</f>
        <v/>
      </c>
      <c r="AH259" s="3" t="str" cm="1">
        <f t="array" ref="AH259">IF(EDATE($F259,AH$2)&gt;DATE(2025,12,31),"",INDEX([1]A3!AE$9:AE$175,MATCH(1,--(RIGHT([1]A3!$B$9:$B$175,LEN([1]A3!$B$9:$B$175)-4)=$A259)*([1]A3!$C$9:$C$175=YEAR($F259)),0)))</f>
        <v/>
      </c>
      <c r="AI259" s="3" t="str" cm="1">
        <f t="array" ref="AI259">IF(EDATE($F259,AI$2)&gt;DATE(2025,12,31),"",INDEX([1]A3!AF$9:AF$175,MATCH(1,--(RIGHT([1]A3!$B$9:$B$175,LEN([1]A3!$B$9:$B$175)-4)=$A259)*([1]A3!$C$9:$C$175=YEAR($F259)),0)))</f>
        <v/>
      </c>
      <c r="AJ259" s="3" t="str" cm="1">
        <f t="array" ref="AJ259">IF(EDATE($F259,AJ$2)&gt;DATE(2025,12,31),"",INDEX([1]A3!AG$9:AG$175,MATCH(1,--(RIGHT([1]A3!$B$9:$B$175,LEN([1]A3!$B$9:$B$175)-4)=$A259)*([1]A3!$C$9:$C$175=YEAR($F259)),0)))</f>
        <v/>
      </c>
      <c r="AK259" s="3" t="str" cm="1">
        <f t="array" ref="AK259">IF(EDATE($F259,AK$2)&gt;DATE(2025,12,31),"",INDEX([1]A3!AH$9:AH$175,MATCH(1,--(RIGHT([1]A3!$B$9:$B$175,LEN([1]A3!$B$9:$B$175)-4)=$A259)*([1]A3!$C$9:$C$175=YEAR($F259)),0)))</f>
        <v/>
      </c>
      <c r="AL259" s="3" t="str" cm="1">
        <f t="array" ref="AL259">IF(EDATE($F259,AL$2)&gt;DATE(2025,12,31),"",INDEX([1]A3!AI$9:AI$175,MATCH(1,--(RIGHT([1]A3!$B$9:$B$175,LEN([1]A3!$B$9:$B$175)-4)=$A259)*([1]A3!$C$9:$C$175=YEAR($F259)),0)))</f>
        <v/>
      </c>
      <c r="AM259" s="3" t="str" cm="1">
        <f t="array" ref="AM259">IF(EDATE($F259,AM$2)&gt;DATE(2025,12,31),"",INDEX([1]A3!AJ$9:AJ$175,MATCH(1,--(RIGHT([1]A3!$B$9:$B$175,LEN([1]A3!$B$9:$B$175)-4)=$A259)*([1]A3!$C$9:$C$175=YEAR($F259)),0)))</f>
        <v/>
      </c>
      <c r="AN259" s="3" t="str" cm="1">
        <f t="array" ref="AN259">IF(EDATE($F259,AN$2)&gt;DATE(2025,12,31),"",INDEX([1]A3!AK$9:AK$175,MATCH(1,--(RIGHT([1]A3!$B$9:$B$175,LEN([1]A3!$B$9:$B$175)-4)=$A259)*([1]A3!$C$9:$C$175=YEAR($F259)),0)))</f>
        <v/>
      </c>
      <c r="AO259" s="3" t="str" cm="1">
        <f t="array" ref="AO259">IF(EDATE($F259,AO$2)&gt;DATE(2025,12,31),"",INDEX([1]A3!AL$9:AL$175,MATCH(1,--(RIGHT([1]A3!$B$9:$B$175,LEN([1]A3!$B$9:$B$175)-4)=$A259)*([1]A3!$C$9:$C$175=YEAR($F259)),0)))</f>
        <v/>
      </c>
      <c r="AP259" s="3" t="str" cm="1">
        <f t="array" ref="AP259">IF(EDATE($F259,AP$2)&gt;DATE(2025,12,31),"",INDEX([1]A3!AM$9:AM$175,MATCH(1,--(RIGHT([1]A3!$B$9:$B$175,LEN([1]A3!$B$9:$B$175)-4)=$A259)*([1]A3!$C$9:$C$175=YEAR($F259)),0)))</f>
        <v/>
      </c>
      <c r="AQ259" s="3" t="str" cm="1">
        <f t="array" ref="AQ259">IF(EDATE($F259,AQ$2)&gt;DATE(2025,12,31),"",INDEX([1]A3!AN$9:AN$175,MATCH(1,--(RIGHT([1]A3!$B$9:$B$175,LEN([1]A3!$B$9:$B$175)-4)=$A259)*([1]A3!$C$9:$C$175=YEAR($F259)),0)))</f>
        <v/>
      </c>
      <c r="AR259" s="3" t="str" cm="1">
        <f t="array" ref="AR259">IF(EDATE($F259,AR$2)&gt;DATE(2025,12,31),"",INDEX([1]A3!AO$9:AO$175,MATCH(1,--(RIGHT([1]A3!$B$9:$B$175,LEN([1]A3!$B$9:$B$175)-4)=$A259)*([1]A3!$C$9:$C$175=YEAR($F259)),0)))</f>
        <v/>
      </c>
      <c r="AS259" s="3" t="str" cm="1">
        <f t="array" ref="AS259">IF(EDATE($F259,AS$2)&gt;DATE(2025,12,31),"",INDEX([1]A3!AP$9:AP$175,MATCH(1,--(RIGHT([1]A3!$B$9:$B$175,LEN([1]A3!$B$9:$B$175)-4)=$A259)*([1]A3!$C$9:$C$175=YEAR($F259)),0)))</f>
        <v/>
      </c>
      <c r="AT259" s="3" t="str" cm="1">
        <f t="array" ref="AT259">IF(EDATE($F259,AT$2)&gt;DATE(2025,12,31),"",INDEX([1]A3!AQ$9:AQ$175,MATCH(1,--(RIGHT([1]A3!$B$9:$B$175,LEN([1]A3!$B$9:$B$175)-4)=$A259)*([1]A3!$C$9:$C$175=YEAR($F259)),0)))</f>
        <v/>
      </c>
      <c r="AU259" s="3" t="str" cm="1">
        <f t="array" ref="AU259">IF(EDATE($F259,AU$2)&gt;DATE(2025,12,31),"",INDEX([1]A3!AR$9:AR$175,MATCH(1,--(RIGHT([1]A3!$B$9:$B$175,LEN([1]A3!$B$9:$B$175)-4)=$A259)*([1]A3!$C$9:$C$175=YEAR($F259)),0)))</f>
        <v/>
      </c>
      <c r="AV259" s="3" t="str" cm="1">
        <f t="array" ref="AV259">IF(EDATE($F259,AV$2)&gt;DATE(2025,12,31),"",INDEX([1]A3!AS$9:AS$175,MATCH(1,--(RIGHT([1]A3!$B$9:$B$175,LEN([1]A3!$B$9:$B$175)-4)=$A259)*([1]A3!$C$9:$C$175=YEAR($F259)),0)))</f>
        <v/>
      </c>
      <c r="AW259" s="3" t="str" cm="1">
        <f t="array" ref="AW259">IF(EDATE($F259,AW$2)&gt;DATE(2025,12,31),"",INDEX([1]A3!AT$9:AT$175,MATCH(1,--(RIGHT([1]A3!$B$9:$B$175,LEN([1]A3!$B$9:$B$175)-4)=$A259)*([1]A3!$C$9:$C$175=YEAR($F259)),0)))</f>
        <v/>
      </c>
      <c r="AX259" s="3" t="str" cm="1">
        <f t="array" ref="AX259">IF(EDATE($F259,AX$2)&gt;DATE(2025,12,31),"",INDEX([1]A3!AU$9:AU$175,MATCH(1,--(RIGHT([1]A3!$B$9:$B$175,LEN([1]A3!$B$9:$B$175)-4)=$A259)*([1]A3!$C$9:$C$175=YEAR($F259)),0)))</f>
        <v/>
      </c>
      <c r="AY259" s="3" t="str" cm="1">
        <f t="array" ref="AY259">IF(EDATE($F259,AY$2)&gt;DATE(2025,12,31),"",INDEX([1]A3!AV$9:AV$175,MATCH(1,--(RIGHT([1]A3!$B$9:$B$175,LEN([1]A3!$B$9:$B$175)-4)=$A259)*([1]A3!$C$9:$C$175=YEAR($F259)),0)))</f>
        <v/>
      </c>
      <c r="AZ259" s="3" t="str" cm="1">
        <f t="array" ref="AZ259">IF(EDATE($F259,AZ$2)&gt;DATE(2025,12,31),"",INDEX([1]A3!AW$9:AW$175,MATCH(1,--(RIGHT([1]A3!$B$9:$B$175,LEN([1]A3!$B$9:$B$175)-4)=$A259)*([1]A3!$C$9:$C$175=YEAR($F259)),0)))</f>
        <v/>
      </c>
      <c r="BA259" s="3" t="str" cm="1">
        <f t="array" ref="BA259">IF(EDATE($F259,BA$2)&gt;DATE(2025,12,31),"",INDEX([1]A3!AX$9:AX$175,MATCH(1,--(RIGHT([1]A3!$B$9:$B$175,LEN([1]A3!$B$9:$B$175)-4)=$A259)*([1]A3!$C$9:$C$175=YEAR($F259)),0)))</f>
        <v/>
      </c>
      <c r="BB259" s="3" t="str" cm="1">
        <f t="array" ref="BB259">IF(EDATE($F259,BB$2)&gt;DATE(2025,12,31),"",INDEX([1]A3!AY$9:AY$175,MATCH(1,--(RIGHT([1]A3!$B$9:$B$175,LEN([1]A3!$B$9:$B$175)-4)=$A259)*([1]A3!$C$9:$C$175=YEAR($F259)),0)))</f>
        <v/>
      </c>
      <c r="BC259" s="3" t="str" cm="1">
        <f t="array" ref="BC259">IF(EDATE($F259,BC$2)&gt;DATE(2025,12,31),"",INDEX([1]A3!AZ$9:AZ$175,MATCH(1,--(RIGHT([1]A3!$B$9:$B$175,LEN([1]A3!$B$9:$B$175)-4)=$A259)*([1]A3!$C$9:$C$175=YEAR($F259)),0)))</f>
        <v/>
      </c>
      <c r="BD259" s="3" t="str" cm="1">
        <f t="array" ref="BD259">IF(EDATE($F259,BD$2)&gt;DATE(2025,12,31),"",INDEX([1]A3!BA$9:BA$175,MATCH(1,--(RIGHT([1]A3!$B$9:$B$175,LEN([1]A3!$B$9:$B$175)-4)=$A259)*([1]A3!$C$9:$C$175=YEAR($F259)),0)))</f>
        <v/>
      </c>
      <c r="BE259" s="3" t="str" cm="1">
        <f t="array" ref="BE259">IF(EDATE($F259,BE$2)&gt;DATE(2025,12,31),"",INDEX([1]A3!BB$9:BB$175,MATCH(1,--(RIGHT([1]A3!$B$9:$B$175,LEN([1]A3!$B$9:$B$175)-4)=$A259)*([1]A3!$C$9:$C$175=YEAR($F259)),0)))</f>
        <v/>
      </c>
      <c r="BF259" s="3" t="str" cm="1">
        <f t="array" ref="BF259">IF(EDATE($F259,BF$2)&gt;DATE(2025,12,31),"",INDEX([1]A3!BC$9:BC$175,MATCH(1,--(RIGHT([1]A3!$B$9:$B$175,LEN([1]A3!$B$9:$B$175)-4)=$A259)*([1]A3!$C$9:$C$175=YEAR($F259)),0)))</f>
        <v/>
      </c>
      <c r="BG259" s="3" t="str" cm="1">
        <f t="array" ref="BG259">IF(EDATE($F259,BG$2)&gt;DATE(2025,12,31),"",INDEX([1]A3!BD$9:BD$175,MATCH(1,--(RIGHT([1]A3!$B$9:$B$175,LEN([1]A3!$B$9:$B$175)-4)=$A259)*([1]A3!$C$9:$C$175=YEAR($F259)),0)))</f>
        <v/>
      </c>
      <c r="BH259" s="3" t="str" cm="1">
        <f t="array" ref="BH259">IF(EDATE($F259,BH$2)&gt;DATE(2025,12,31),"",INDEX([1]A3!BE$9:BE$175,MATCH(1,--(RIGHT([1]A3!$B$9:$B$175,LEN([1]A3!$B$9:$B$175)-4)=$A259)*([1]A3!$C$9:$C$175=YEAR($F259)),0)))</f>
        <v/>
      </c>
      <c r="BI259" s="3" t="str" cm="1">
        <f t="array" ref="BI259">IF(EDATE($F259,BI$2)&gt;DATE(2025,12,31),"",INDEX([1]A3!BF$9:BF$175,MATCH(1,--(RIGHT([1]A3!$B$9:$B$175,LEN([1]A3!$B$9:$B$175)-4)=$A259)*([1]A3!$C$9:$C$175=YEAR($F259)),0)))</f>
        <v/>
      </c>
      <c r="BJ259" s="3" t="str" cm="1">
        <f t="array" ref="BJ259">IF(EDATE($F259,BJ$2)&gt;DATE(2025,12,31),"",INDEX([1]A3!BG$9:BG$175,MATCH(1,--(RIGHT([1]A3!$B$9:$B$175,LEN([1]A3!$B$9:$B$175)-4)=$A259)*([1]A3!$C$9:$C$175=YEAR($F259)),0)))</f>
        <v/>
      </c>
      <c r="BK259" s="3" t="str" cm="1">
        <f t="array" ref="BK259">IF(EDATE($F259,BK$2)&gt;DATE(2025,12,31),"",INDEX([1]A3!BH$9:BH$175,MATCH(1,--(RIGHT([1]A3!$B$9:$B$175,LEN([1]A3!$B$9:$B$175)-4)=$A259)*([1]A3!$C$9:$C$175=YEAR($F259)),0)))</f>
        <v/>
      </c>
      <c r="BL259" s="3" t="str" cm="1">
        <f t="array" ref="BL259">IF(EDATE($F259,BL$2)&gt;DATE(2025,12,31),"",INDEX([1]A3!BI$9:BI$175,MATCH(1,--(RIGHT([1]A3!$B$9:$B$175,LEN([1]A3!$B$9:$B$175)-4)=$A259)*([1]A3!$C$9:$C$175=YEAR($F259)),0)))</f>
        <v/>
      </c>
      <c r="BM259" s="3" t="str" cm="1">
        <f t="array" ref="BM259">IF(EDATE($F259,BM$2)&gt;DATE(2025,12,31),"",INDEX([1]A3!BJ$9:BJ$175,MATCH(1,--(RIGHT([1]A3!$B$9:$B$175,LEN([1]A3!$B$9:$B$175)-4)=$A259)*([1]A3!$C$9:$C$175=YEAR($F259)),0)))</f>
        <v/>
      </c>
      <c r="BN259" s="3" t="str" cm="1">
        <f t="array" ref="BN259">IF(EDATE($F259,BN$2)&gt;DATE(2025,12,31),"",INDEX([1]A3!BK$9:BK$175,MATCH(1,--(RIGHT([1]A3!$B$9:$B$175,LEN([1]A3!$B$9:$B$175)-4)=$A259)*([1]A3!$C$9:$C$175=YEAR($F259)),0)))</f>
        <v/>
      </c>
      <c r="BO259" s="3" t="str" cm="1">
        <f t="array" ref="BO259">IF(EDATE($F259,BO$2)&gt;DATE(2025,12,31),"",INDEX([1]A3!BL$9:BL$175,MATCH(1,--(RIGHT([1]A3!$B$9:$B$175,LEN([1]A3!$B$9:$B$175)-4)=$A259)*([1]A3!$C$9:$C$175=YEAR($F259)),0)))</f>
        <v/>
      </c>
      <c r="BP259" s="3" t="str" cm="1">
        <f t="array" ref="BP259">IF(EDATE($F259,BP$2)&gt;DATE(2025,12,31),"",INDEX([1]A3!BM$9:BM$175,MATCH(1,--(RIGHT([1]A3!$B$9:$B$175,LEN([1]A3!$B$9:$B$175)-4)=$A259)*([1]A3!$C$9:$C$175=YEAR($F259)),0)))</f>
        <v/>
      </c>
      <c r="BQ259" s="3" t="str" cm="1">
        <f t="array" ref="BQ259">IF(EDATE($F259,BQ$2)&gt;DATE(2025,12,31),"",INDEX([1]A3!BN$9:BN$175,MATCH(1,--(RIGHT([1]A3!$B$9:$B$175,LEN([1]A3!$B$9:$B$175)-4)=$A259)*([1]A3!$C$9:$C$175=YEAR($F259)),0)))</f>
        <v/>
      </c>
      <c r="BR259" s="3" t="str" cm="1">
        <f t="array" ref="BR259">IF(EDATE($F259,BR$2)&gt;DATE(2025,12,31),"",INDEX([1]A3!BO$9:BO$175,MATCH(1,--(RIGHT([1]A3!$B$9:$B$175,LEN([1]A3!$B$9:$B$175)-4)=$A259)*([1]A3!$C$9:$C$175=YEAR($F259)),0)))</f>
        <v/>
      </c>
      <c r="BS259" s="3" t="str" cm="1">
        <f t="array" ref="BS259">IF(EDATE($F259,BS$2)&gt;DATE(2025,12,31),"",INDEX([1]A3!BP$9:BP$175,MATCH(1,--(RIGHT([1]A3!$B$9:$B$175,LEN([1]A3!$B$9:$B$175)-4)=$A259)*([1]A3!$C$9:$C$175=YEAR($F259)),0)))</f>
        <v/>
      </c>
      <c r="BT259" s="3" t="str" cm="1">
        <f t="array" ref="BT259">IF(EDATE($F259,BT$2)&gt;DATE(2025,12,31),"",INDEX([1]A3!BQ$9:BQ$175,MATCH(1,--(RIGHT([1]A3!$B$9:$B$175,LEN([1]A3!$B$9:$B$175)-4)=$A259)*([1]A3!$C$9:$C$175=YEAR($F259)),0)))</f>
        <v/>
      </c>
      <c r="BU259" s="3" t="str" cm="1">
        <f t="array" ref="BU259">IF(EDATE($F259,BU$2)&gt;DATE(2025,12,31),"",INDEX([1]A3!BR$9:BR$175,MATCH(1,--(RIGHT([1]A3!$B$9:$B$175,LEN([1]A3!$B$9:$B$175)-4)=$A259)*([1]A3!$C$9:$C$175=YEAR($F259)),0)))</f>
        <v/>
      </c>
      <c r="BV259" s="3" t="str" cm="1">
        <f t="array" ref="BV259">IF(EDATE($F259,BV$2)&gt;DATE(2025,12,31),"",INDEX([1]A3!BS$9:BS$175,MATCH(1,--(RIGHT([1]A3!$B$9:$B$175,LEN([1]A3!$B$9:$B$175)-4)=$A259)*([1]A3!$C$9:$C$175=YEAR($F259)),0)))</f>
        <v/>
      </c>
      <c r="BW259" s="3" t="str" cm="1">
        <f t="array" ref="BW259">IF(EDATE($F259,BW$2)&gt;DATE(2025,12,31),"",INDEX([1]A3!BT$9:BT$175,MATCH(1,--(RIGHT([1]A3!$B$9:$B$175,LEN([1]A3!$B$9:$B$175)-4)=$A259)*([1]A3!$C$9:$C$175=YEAR($F259)),0)))</f>
        <v/>
      </c>
      <c r="BX259" s="3" t="str" cm="1">
        <f t="array" ref="BX259">IF(EDATE($F259,BX$2)&gt;DATE(2025,12,31),"",INDEX([1]A3!BU$9:BU$175,MATCH(1,--(RIGHT([1]A3!$B$9:$B$175,LEN([1]A3!$B$9:$B$175)-4)=$A259)*([1]A3!$C$9:$C$175=YEAR($F259)),0)))</f>
        <v/>
      </c>
      <c r="BY259" s="3" t="str" cm="1">
        <f t="array" ref="BY259">IF(EDATE($F259,BY$2)&gt;DATE(2025,12,31),"",INDEX([1]A3!BV$9:BV$175,MATCH(1,--(RIGHT([1]A3!$B$9:$B$175,LEN([1]A3!$B$9:$B$175)-4)=$A259)*([1]A3!$C$9:$C$175=YEAR($F259)),0)))</f>
        <v/>
      </c>
      <c r="BZ259" s="3" t="str" cm="1">
        <f t="array" ref="BZ259">IF(EDATE($F259,BZ$2)&gt;DATE(2025,12,31),"",INDEX([1]A3!BW$9:BW$175,MATCH(1,--(RIGHT([1]A3!$B$9:$B$175,LEN([1]A3!$B$9:$B$175)-4)=$A259)*([1]A3!$C$9:$C$175=YEAR($F259)),0)))</f>
        <v/>
      </c>
      <c r="CA259" s="3" t="str" cm="1">
        <f t="array" ref="CA259">IF(EDATE($F259,CA$2)&gt;DATE(2025,12,31),"",INDEX([1]A3!BX$9:BX$175,MATCH(1,--(RIGHT([1]A3!$B$9:$B$175,LEN([1]A3!$B$9:$B$175)-4)=$A259)*([1]A3!$C$9:$C$175=YEAR($F259)),0)))</f>
        <v/>
      </c>
      <c r="CB259" s="3" t="str" cm="1">
        <f t="array" ref="CB259">IF(EDATE($F259,CB$2)&gt;DATE(2025,12,31),"",INDEX([1]A3!BY$9:BY$175,MATCH(1,--(RIGHT([1]A3!$B$9:$B$175,LEN([1]A3!$B$9:$B$175)-4)=$A259)*([1]A3!$C$9:$C$175=YEAR($F259)),0)))</f>
        <v/>
      </c>
      <c r="CC259" s="3" t="str" cm="1">
        <f t="array" ref="CC259">IF(EDATE($F259,CC$2)&gt;DATE(2025,12,31),"",INDEX([1]A3!BZ$9:BZ$175,MATCH(1,--(RIGHT([1]A3!$B$9:$B$175,LEN([1]A3!$B$9:$B$175)-4)=$A259)*([1]A3!$C$9:$C$175=YEAR($F259)),0)))</f>
        <v/>
      </c>
      <c r="CD259" s="3" t="str" cm="1">
        <f t="array" ref="CD259">IF(EDATE($F259,CD$2)&gt;DATE(2025,12,31),"",INDEX([1]A3!CA$9:CA$175,MATCH(1,--(RIGHT([1]A3!$B$9:$B$175,LEN([1]A3!$B$9:$B$175)-4)=$A259)*([1]A3!$C$9:$C$175=YEAR($F259)),0)))</f>
        <v/>
      </c>
      <c r="CE259" s="3" t="str" cm="1">
        <f t="array" ref="CE259">IF(EDATE($F259,CE$2)&gt;DATE(2025,12,31),"",INDEX([1]A3!CB$9:CB$175,MATCH(1,--(RIGHT([1]A3!$B$9:$B$175,LEN([1]A3!$B$9:$B$175)-4)=$A259)*([1]A3!$C$9:$C$175=YEAR($F259)),0)))</f>
        <v/>
      </c>
      <c r="CF259" s="3" t="str" cm="1">
        <f t="array" ref="CF259">IF(EDATE($F259,CF$2)&gt;DATE(2025,12,31),"",INDEX([1]A3!CC$9:CC$175,MATCH(1,--(RIGHT([1]A3!$B$9:$B$175,LEN([1]A3!$B$9:$B$175)-4)=$A259)*([1]A3!$C$9:$C$175=YEAR($F259)),0)))</f>
        <v/>
      </c>
      <c r="CG259" s="3" t="str" cm="1">
        <f t="array" ref="CG259">IF(EDATE($F259,CG$2)&gt;DATE(2025,12,31),"",INDEX([1]A3!CD$9:CD$175,MATCH(1,--(RIGHT([1]A3!$B$9:$B$175,LEN([1]A3!$B$9:$B$175)-4)=$A259)*([1]A3!$C$9:$C$175=YEAR($F259)),0)))</f>
        <v/>
      </c>
      <c r="CH259" s="3" t="str" cm="1">
        <f t="array" ref="CH259">IF(EDATE($F259,CH$2)&gt;DATE(2025,12,31),"",INDEX([1]A3!CE$9:CE$175,MATCH(1,--(RIGHT([1]A3!$B$9:$B$175,LEN([1]A3!$B$9:$B$175)-4)=$A259)*([1]A3!$C$9:$C$175=YEAR($F259)),0)))</f>
        <v/>
      </c>
      <c r="CI259" s="3" t="str" cm="1">
        <f t="array" ref="CI259">IF(EDATE($F259,CI$2)&gt;DATE(2025,12,31),"",INDEX([1]A3!CF$9:CF$175,MATCH(1,--(RIGHT([1]A3!$B$9:$B$175,LEN([1]A3!$B$9:$B$175)-4)=$A259)*([1]A3!$C$9:$C$175=YEAR($F259)),0)))</f>
        <v/>
      </c>
      <c r="CJ259" s="3" t="str" cm="1">
        <f t="array" ref="CJ259">IF(EDATE($F259,CJ$2)&gt;DATE(2025,12,31),"",INDEX([1]A3!CG$9:CG$175,MATCH(1,--(RIGHT([1]A3!$B$9:$B$175,LEN([1]A3!$B$9:$B$175)-4)=$A259)*([1]A3!$C$9:$C$175=YEAR($F259)),0)))</f>
        <v/>
      </c>
      <c r="CK259" s="3" t="str" cm="1">
        <f t="array" ref="CK259">IF(EDATE($F259,CK$2)&gt;DATE(2025,12,31),"",INDEX([1]A3!CH$9:CH$175,MATCH(1,--(RIGHT([1]A3!$B$9:$B$175,LEN([1]A3!$B$9:$B$175)-4)=$A259)*([1]A3!$C$9:$C$175=YEAR($F259)),0)))</f>
        <v/>
      </c>
      <c r="CL259" s="3" t="str" cm="1">
        <f t="array" ref="CL259">IF(EDATE($F259,CL$2)&gt;DATE(2025,12,31),"",INDEX([1]A3!CI$9:CI$175,MATCH(1,--(RIGHT([1]A3!$B$9:$B$175,LEN([1]A3!$B$9:$B$175)-4)=$A259)*([1]A3!$C$9:$C$175=YEAR($F259)),0)))</f>
        <v/>
      </c>
      <c r="CM259" s="3" t="str" cm="1">
        <f t="array" ref="CM259">IF(EDATE($F259,CM$2)&gt;DATE(2025,12,31),"",INDEX([1]A3!CJ$9:CJ$175,MATCH(1,--(RIGHT([1]A3!$B$9:$B$175,LEN([1]A3!$B$9:$B$175)-4)=$A259)*([1]A3!$C$9:$C$175=YEAR($F259)),0)))</f>
        <v/>
      </c>
      <c r="CN259" s="3" t="str" cm="1">
        <f t="array" ref="CN259">IF(EDATE($F259,CN$2)&gt;DATE(2025,12,31),"",INDEX([1]A3!CK$9:CK$175,MATCH(1,--(RIGHT([1]A3!$B$9:$B$175,LEN([1]A3!$B$9:$B$175)-4)=$A259)*([1]A3!$C$9:$C$175=YEAR($F259)),0)))</f>
        <v/>
      </c>
      <c r="CO259" s="3" t="str" cm="1">
        <f t="array" ref="CO259">IF(EDATE($F259,CO$2)&gt;DATE(2025,12,31),"",INDEX([1]A3!CL$9:CL$175,MATCH(1,--(RIGHT([1]A3!$B$9:$B$175,LEN([1]A3!$B$9:$B$175)-4)=$A259)*([1]A3!$C$9:$C$175=YEAR($F259)),0)))</f>
        <v/>
      </c>
      <c r="CP259" s="3" t="str" cm="1">
        <f t="array" ref="CP259">IF(EDATE($F259,CP$2)&gt;DATE(2025,12,31),"",INDEX([1]A3!CM$9:CM$175,MATCH(1,--(RIGHT([1]A3!$B$9:$B$175,LEN([1]A3!$B$9:$B$175)-4)=$A259)*([1]A3!$C$9:$C$175=YEAR($F259)),0)))</f>
        <v/>
      </c>
      <c r="CQ259" s="3" t="str" cm="1">
        <f t="array" ref="CQ259">IF(EDATE($F259,CQ$2)&gt;DATE(2025,12,31),"",INDEX([1]A3!CN$9:CN$175,MATCH(1,--(RIGHT([1]A3!$B$9:$B$175,LEN([1]A3!$B$9:$B$175)-4)=$A259)*([1]A3!$C$9:$C$175=YEAR($F259)),0)))</f>
        <v/>
      </c>
      <c r="CR259" s="3" t="str" cm="1">
        <f t="array" ref="CR259">IF(EDATE($F259,CR$2)&gt;DATE(2025,12,31),"",INDEX([1]A3!CO$9:CO$175,MATCH(1,--(RIGHT([1]A3!$B$9:$B$175,LEN([1]A3!$B$9:$B$175)-4)=$A259)*([1]A3!$C$9:$C$175=YEAR($F259)),0)))</f>
        <v/>
      </c>
      <c r="CS259" s="3" t="str" cm="1">
        <f t="array" ref="CS259">IF(EDATE($F259,CS$2)&gt;DATE(2025,12,31),"",INDEX([1]A3!CP$9:CP$175,MATCH(1,--(RIGHT([1]A3!$B$9:$B$175,LEN([1]A3!$B$9:$B$175)-4)=$A259)*([1]A3!$C$9:$C$175=YEAR($F259)),0)))</f>
        <v/>
      </c>
      <c r="CT259" s="3" t="str" cm="1">
        <f t="array" ref="CT259">IF(EDATE($F259,CT$2)&gt;DATE(2025,12,31),"",INDEX([1]A3!CQ$9:CQ$175,MATCH(1,--(RIGHT([1]A3!$B$9:$B$175,LEN([1]A3!$B$9:$B$175)-4)=$A259)*([1]A3!$C$9:$C$175=YEAR($F259)),0)))</f>
        <v/>
      </c>
      <c r="CU259" s="3" t="str" cm="1">
        <f t="array" ref="CU259">IF(EDATE($F259,CU$2)&gt;DATE(2025,12,31),"",INDEX([1]A3!CR$9:CR$175,MATCH(1,--(RIGHT([1]A3!$B$9:$B$175,LEN([1]A3!$B$9:$B$175)-4)=$A259)*([1]A3!$C$9:$C$175=YEAR($F259)),0)))</f>
        <v/>
      </c>
      <c r="CV259" s="3" t="str" cm="1">
        <f t="array" ref="CV259">IF(EDATE($F259,CV$2)&gt;DATE(2025,12,31),"",INDEX([1]A3!CS$9:CS$175,MATCH(1,--(RIGHT([1]A3!$B$9:$B$175,LEN([1]A3!$B$9:$B$175)-4)=$A259)*([1]A3!$C$9:$C$175=YEAR($F259)),0)))</f>
        <v/>
      </c>
      <c r="CW259" s="3" t="str" cm="1">
        <f t="array" ref="CW259">IF(EDATE($F259,CW$2)&gt;DATE(2025,12,31),"",INDEX([1]A3!CT$9:CT$175,MATCH(1,--(RIGHT([1]A3!$B$9:$B$175,LEN([1]A3!$B$9:$B$175)-4)=$A259)*([1]A3!$C$9:$C$175=YEAR($F259)),0)))</f>
        <v/>
      </c>
      <c r="CX259" s="3" t="str" cm="1">
        <f t="array" ref="CX259">IF(EDATE($F259,CX$2)&gt;DATE(2025,12,31),"",INDEX([1]A3!CU$9:CU$175,MATCH(1,--(RIGHT([1]A3!$B$9:$B$175,LEN([1]A3!$B$9:$B$175)-4)=$A259)*([1]A3!$C$9:$C$175=YEAR($F259)),0)))</f>
        <v/>
      </c>
      <c r="CY259" s="3" t="str" cm="1">
        <f t="array" ref="CY259">IF(EDATE($F259,CY$2)&gt;DATE(2025,12,31),"",INDEX([1]A3!CV$9:CV$175,MATCH(1,--(RIGHT([1]A3!$B$9:$B$175,LEN([1]A3!$B$9:$B$175)-4)=$A259)*([1]A3!$C$9:$C$175=YEAR($F259)),0)))</f>
        <v/>
      </c>
      <c r="CZ259" s="3" t="str" cm="1">
        <f t="array" ref="CZ259">IF(EDATE($F259,CZ$2)&gt;DATE(2025,12,31),"",INDEX([1]A3!CW$9:CW$175,MATCH(1,--(RIGHT([1]A3!$B$9:$B$175,LEN([1]A3!$B$9:$B$175)-4)=$A259)*([1]A3!$C$9:$C$175=YEAR($F259)),0)))</f>
        <v/>
      </c>
      <c r="DA259" s="3" t="str" cm="1">
        <f t="array" ref="DA259">IF(EDATE($F259,DA$2)&gt;DATE(2025,12,31),"",INDEX([1]A3!CX$9:CX$175,MATCH(1,--(RIGHT([1]A3!$B$9:$B$175,LEN([1]A3!$B$9:$B$175)-4)=$A259)*([1]A3!$C$9:$C$175=YEAR($F259)),0)))</f>
        <v/>
      </c>
      <c r="DB259" s="3" t="str" cm="1">
        <f t="array" ref="DB259">IF(EDATE($F259,DB$2)&gt;DATE(2025,12,31),"",INDEX([1]A3!CY$9:CY$175,MATCH(1,--(RIGHT([1]A3!$B$9:$B$175,LEN([1]A3!$B$9:$B$175)-4)=$A259)*([1]A3!$C$9:$C$175=YEAR($F259)),0)))</f>
        <v/>
      </c>
      <c r="DC259" s="3" t="str" cm="1">
        <f t="array" ref="DC259">IF(EDATE($F259,DC$2)&gt;DATE(2025,12,31),"",INDEX([1]A3!CZ$9:CZ$175,MATCH(1,--(RIGHT([1]A3!$B$9:$B$175,LEN([1]A3!$B$9:$B$175)-4)=$A259)*([1]A3!$C$9:$C$175=YEAR($F259)),0)))</f>
        <v/>
      </c>
      <c r="DD259" s="3" t="str" cm="1">
        <f t="array" ref="DD259">IF(EDATE($F259,DD$2)&gt;DATE(2025,12,31),"",INDEX([1]A3!DA$9:DA$175,MATCH(1,--(RIGHT([1]A3!$B$9:$B$175,LEN([1]A3!$B$9:$B$175)-4)=$A259)*([1]A3!$C$9:$C$175=YEAR($F259)),0)))</f>
        <v/>
      </c>
      <c r="DE259" s="3" t="str" cm="1">
        <f t="array" ref="DE259">IF(EDATE($F259,DE$2)&gt;DATE(2025,12,31),"",INDEX([1]A3!DB$9:DB$175,MATCH(1,--(RIGHT([1]A3!$B$9:$B$175,LEN([1]A3!$B$9:$B$175)-4)=$A259)*([1]A3!$C$9:$C$175=YEAR($F259)),0)))</f>
        <v/>
      </c>
      <c r="DF259" s="3" t="str" cm="1">
        <f t="array" ref="DF259">IF(EDATE($F259,DF$2)&gt;DATE(2025,12,31),"",INDEX([1]A3!DC$9:DC$175,MATCH(1,--(RIGHT([1]A3!$B$9:$B$175,LEN([1]A3!$B$9:$B$175)-4)=$A259)*([1]A3!$C$9:$C$175=YEAR($F259)),0)))</f>
        <v/>
      </c>
      <c r="DG259" s="3" t="str" cm="1">
        <f t="array" ref="DG259">IF(EDATE($F259,DG$2)&gt;DATE(2025,12,31),"",INDEX([1]A3!DD$9:DD$175,MATCH(1,--(RIGHT([1]A3!$B$9:$B$175,LEN([1]A3!$B$9:$B$175)-4)=$A259)*([1]A3!$C$9:$C$175=YEAR($F259)),0)))</f>
        <v/>
      </c>
      <c r="DH259" s="3" t="str" cm="1">
        <f t="array" ref="DH259">IF(EDATE($F259,DH$2)&gt;DATE(2025,12,31),"",INDEX([1]A3!DE$9:DE$175,MATCH(1,--(RIGHT([1]A3!$B$9:$B$175,LEN([1]A3!$B$9:$B$175)-4)=$A259)*([1]A3!$C$9:$C$175=YEAR($F259)),0)))</f>
        <v/>
      </c>
      <c r="DI259" s="3" t="str" cm="1">
        <f t="array" ref="DI259">IF(EDATE($F259,DI$2)&gt;DATE(2025,12,31),"",INDEX([1]A3!DF$9:DF$175,MATCH(1,--(RIGHT([1]A3!$B$9:$B$175,LEN([1]A3!$B$9:$B$175)-4)=$A259)*([1]A3!$C$9:$C$175=YEAR($F259)),0)))</f>
        <v/>
      </c>
      <c r="DJ259" s="3" t="str" cm="1">
        <f t="array" ref="DJ259">IF(EDATE($F259,DJ$2)&gt;DATE(2025,12,31),"",INDEX([1]A3!DG$9:DG$175,MATCH(1,--(RIGHT([1]A3!$B$9:$B$175,LEN([1]A3!$B$9:$B$175)-4)=$A259)*([1]A3!$C$9:$C$175=YEAR($F259)),0)))</f>
        <v/>
      </c>
      <c r="DK259" s="3" t="str" cm="1">
        <f t="array" ref="DK259">IF(EDATE($F259,DK$2)&gt;DATE(2025,12,31),"",INDEX([1]A3!DH$9:DH$175,MATCH(1,--(RIGHT([1]A3!$B$9:$B$175,LEN([1]A3!$B$9:$B$175)-4)=$A259)*([1]A3!$C$9:$C$175=YEAR($F259)),0)))</f>
        <v/>
      </c>
      <c r="DL259" s="3" t="str" cm="1">
        <f t="array" ref="DL259">IF(EDATE($F259,DL$2)&gt;DATE(2025,12,31),"",INDEX([1]A3!DI$9:DI$175,MATCH(1,--(RIGHT([1]A3!$B$9:$B$175,LEN([1]A3!$B$9:$B$175)-4)=$A259)*([1]A3!$C$9:$C$175=YEAR($F259)),0)))</f>
        <v/>
      </c>
      <c r="DM259" s="3" t="str" cm="1">
        <f t="array" ref="DM259">IF(EDATE($F259,DM$2)&gt;DATE(2025,12,31),"",INDEX([1]A3!DJ$9:DJ$175,MATCH(1,--(RIGHT([1]A3!$B$9:$B$175,LEN([1]A3!$B$9:$B$175)-4)=$A259)*([1]A3!$C$9:$C$175=YEAR($F259)),0)))</f>
        <v/>
      </c>
      <c r="DN259" s="3" t="str" cm="1">
        <f t="array" ref="DN259">IF(EDATE($F259,DN$2)&gt;DATE(2025,12,31),"",INDEX([1]A3!DK$9:DK$175,MATCH(1,--(RIGHT([1]A3!$B$9:$B$175,LEN([1]A3!$B$9:$B$175)-4)=$A259)*([1]A3!$C$9:$C$175=YEAR($F259)),0)))</f>
        <v/>
      </c>
      <c r="DO259" s="3" t="str" cm="1">
        <f t="array" ref="DO259">IF(EDATE($F259,DO$2)&gt;DATE(2025,12,31),"",INDEX([1]A3!DL$9:DL$175,MATCH(1,--(RIGHT([1]A3!$B$9:$B$175,LEN([1]A3!$B$9:$B$175)-4)=$A259)*([1]A3!$C$9:$C$175=YEAR($F259)),0)))</f>
        <v/>
      </c>
      <c r="DP259" s="3" t="str" cm="1">
        <f t="array" ref="DP259">IF(EDATE($F259,DP$2)&gt;DATE(2025,12,31),"",INDEX([1]A3!DM$9:DM$175,MATCH(1,--(RIGHT([1]A3!$B$9:$B$175,LEN([1]A3!$B$9:$B$175)-4)=$A259)*([1]A3!$C$9:$C$175=YEAR($F259)),0)))</f>
        <v/>
      </c>
      <c r="DQ259" s="3" t="str" cm="1">
        <f t="array" ref="DQ259">IF(EDATE($F259,DQ$2)&gt;DATE(2025,12,31),"",INDEX([1]A3!DN$9:DN$175,MATCH(1,--(RIGHT([1]A3!$B$9:$B$175,LEN([1]A3!$B$9:$B$175)-4)=$A259)*([1]A3!$C$9:$C$175=YEAR($F259)),0)))</f>
        <v/>
      </c>
      <c r="DR259" s="3" t="str" cm="1">
        <f t="array" ref="DR259">IF(EDATE($F259,DR$2)&gt;DATE(2025,12,31),"",INDEX([1]A3!DO$9:DO$175,MATCH(1,--(RIGHT([1]A3!$B$9:$B$175,LEN([1]A3!$B$9:$B$175)-4)=$A259)*([1]A3!$C$9:$C$175=YEAR($F259)),0)))</f>
        <v/>
      </c>
      <c r="DS259" s="3" t="str" cm="1">
        <f t="array" ref="DS259">IF(EDATE($F259,DS$2)&gt;DATE(2025,12,31),"",INDEX([1]A3!DP$9:DP$175,MATCH(1,--(RIGHT([1]A3!$B$9:$B$175,LEN([1]A3!$B$9:$B$175)-4)=$A259)*([1]A3!$C$9:$C$175=YEAR($F259)),0)))</f>
        <v/>
      </c>
      <c r="DT259" s="3" t="str" cm="1">
        <f t="array" ref="DT259">IF(EDATE($F259,DT$2)&gt;DATE(2025,12,31),"",INDEX([1]A3!DQ$9:DQ$175,MATCH(1,--(RIGHT([1]A3!$B$9:$B$175,LEN([1]A3!$B$9:$B$175)-4)=$A259)*([1]A3!$C$9:$C$175=YEAR($F259)),0)))</f>
        <v/>
      </c>
      <c r="DU259" s="3" t="str" cm="1">
        <f t="array" ref="DU259">IF(EDATE($F259,DU$2)&gt;DATE(2025,12,31),"",INDEX([1]A3!DR$9:DR$175,MATCH(1,--(RIGHT([1]A3!$B$9:$B$175,LEN([1]A3!$B$9:$B$175)-4)=$A259)*([1]A3!$C$9:$C$175=YEAR($F259)),0)))</f>
        <v/>
      </c>
      <c r="DV259" s="3" t="str" cm="1">
        <f t="array" ref="DV259">IF(EDATE($F259,DV$2)&gt;DATE(2025,12,31),"",INDEX([1]A3!DS$9:DS$175,MATCH(1,--(RIGHT([1]A3!$B$9:$B$175,LEN([1]A3!$B$9:$B$175)-4)=$A259)*([1]A3!$C$9:$C$175=YEAR($F259)),0)))</f>
        <v/>
      </c>
      <c r="DW259" s="3" t="str" cm="1">
        <f t="array" ref="DW259">IF(EDATE($F259,DW$2)&gt;DATE(2025,12,31),"",INDEX([1]A3!DT$9:DT$175,MATCH(1,--(RIGHT([1]A3!$B$9:$B$175,LEN([1]A3!$B$9:$B$175)-4)=$A259)*([1]A3!$C$9:$C$175=YEAR($F259)),0)))</f>
        <v/>
      </c>
      <c r="DX259" s="3" t="str" cm="1">
        <f t="array" ref="DX259">IF(EDATE($F259,DX$2)&gt;DATE(2025,12,31),"",INDEX([1]A3!DU$9:DU$175,MATCH(1,--(RIGHT([1]A3!$B$9:$B$175,LEN([1]A3!$B$9:$B$175)-4)=$A259)*([1]A3!$C$9:$C$175=YEAR($F259)),0)))</f>
        <v/>
      </c>
      <c r="DY259" s="3" t="str" cm="1">
        <f t="array" ref="DY259">IF(EDATE($F259,DY$2)&gt;DATE(2025,12,31),"",INDEX([1]A3!DV$9:DV$175,MATCH(1,--(RIGHT([1]A3!$B$9:$B$175,LEN([1]A3!$B$9:$B$175)-4)=$A259)*([1]A3!$C$9:$C$175=YEAR($F259)),0)))</f>
        <v/>
      </c>
      <c r="DZ259" s="3" t="str" cm="1">
        <f t="array" ref="DZ259">IF(EDATE($F259,DZ$2)&gt;DATE(2025,12,31),"",INDEX([1]A3!DW$9:DW$175,MATCH(1,--(RIGHT([1]A3!$B$9:$B$175,LEN([1]A3!$B$9:$B$175)-4)=$A259)*([1]A3!$C$9:$C$175=YEAR($F259)),0)))</f>
        <v/>
      </c>
      <c r="EA259" s="3" t="str" cm="1">
        <f t="array" ref="EA259">IF(EDATE($F259,EA$2)&gt;DATE(2025,12,31),"",INDEX([1]A3!DX$9:DX$175,MATCH(1,--(RIGHT([1]A3!$B$9:$B$175,LEN([1]A3!$B$9:$B$175)-4)=$A259)*([1]A3!$C$9:$C$175=YEAR($F259)),0)))</f>
        <v/>
      </c>
      <c r="EB259" s="3" t="str" cm="1">
        <f t="array" ref="EB259">IF(EDATE($F259,EB$2)&gt;DATE(2025,12,31),"",INDEX([1]A3!DY$9:DY$175,MATCH(1,--(RIGHT([1]A3!$B$9:$B$175,LEN([1]A3!$B$9:$B$175)-4)=$A259)*([1]A3!$C$9:$C$175=YEAR($F259)),0)))</f>
        <v/>
      </c>
      <c r="EC259" s="3" t="str" cm="1">
        <f t="array" ref="EC259">IF(EDATE($F259,EC$2)&gt;DATE(2025,12,31),"",INDEX([1]A3!DZ$9:DZ$175,MATCH(1,--(RIGHT([1]A3!$B$9:$B$175,LEN([1]A3!$B$9:$B$175)-4)=$A259)*([1]A3!$C$9:$C$175=YEAR($F259)),0)))</f>
        <v/>
      </c>
      <c r="ED259" s="3" t="str" cm="1">
        <f t="array" ref="ED259">IF(EDATE($F259,ED$2)&gt;DATE(2025,12,31),"",INDEX([1]A3!EA$9:EA$175,MATCH(1,--(RIGHT([1]A3!$B$9:$B$175,LEN([1]A3!$B$9:$B$175)-4)=$A259)*([1]A3!$C$9:$C$175=YEAR($F259)),0)))</f>
        <v/>
      </c>
      <c r="EE259" s="3" t="str" cm="1">
        <f t="array" ref="EE259">IF(EDATE($F259,EE$2)&gt;DATE(2025,12,31),"",INDEX([1]A3!EB$9:EB$175,MATCH(1,--(RIGHT([1]A3!$B$9:$B$175,LEN([1]A3!$B$9:$B$175)-4)=$A259)*([1]A3!$C$9:$C$175=YEAR($F259)),0)))</f>
        <v/>
      </c>
      <c r="EF259" s="3" t="str" cm="1">
        <f t="array" ref="EF259">IF(EDATE($F259,EF$2)&gt;DATE(2025,12,31),"",INDEX([1]A3!EC$9:EC$175,MATCH(1,--(RIGHT([1]A3!$B$9:$B$175,LEN([1]A3!$B$9:$B$175)-4)=$A259)*([1]A3!$C$9:$C$175=YEAR($F259)),0)))</f>
        <v/>
      </c>
      <c r="EG259" s="3" t="str" cm="1">
        <f t="array" ref="EG259">IF(EDATE($F259,EG$2)&gt;DATE(2025,12,31),"",INDEX([1]A3!ED$9:ED$175,MATCH(1,--(RIGHT([1]A3!$B$9:$B$175,LEN([1]A3!$B$9:$B$175)-4)=$A259)*([1]A3!$C$9:$C$175=YEAR($F259)),0)))</f>
        <v/>
      </c>
      <c r="EH259" s="3" t="str" cm="1">
        <f t="array" ref="EH259">IF(EDATE($F259,EH$2)&gt;DATE(2025,12,31),"",INDEX([1]A3!EE$9:EE$175,MATCH(1,--(RIGHT([1]A3!$B$9:$B$175,LEN([1]A3!$B$9:$B$175)-4)=$A259)*([1]A3!$C$9:$C$175=YEAR($F259)),0)))</f>
        <v/>
      </c>
      <c r="EI259" s="3" t="str" cm="1">
        <f t="array" ref="EI259">IF(EDATE($F259,EI$2)&gt;DATE(2025,12,31),"",INDEX([1]A3!EF$9:EF$175,MATCH(1,--(RIGHT([1]A3!$B$9:$B$175,LEN([1]A3!$B$9:$B$175)-4)=$A259)*([1]A3!$C$9:$C$175=YEAR($F259)),0)))</f>
        <v/>
      </c>
      <c r="EJ259" s="3" t="str" cm="1">
        <f t="array" ref="EJ259">IF(EDATE($F259,EJ$2)&gt;DATE(2025,12,31),"",INDEX([1]A3!EG$9:EG$175,MATCH(1,--(RIGHT([1]A3!$B$9:$B$175,LEN([1]A3!$B$9:$B$175)-4)=$A259)*([1]A3!$C$9:$C$175=YEAR($F259)),0)))</f>
        <v/>
      </c>
      <c r="EK259" s="3" t="str" cm="1">
        <f t="array" ref="EK259">IF(EDATE($F259,EK$2)&gt;DATE(2025,12,31),"",INDEX([1]A3!EH$9:EH$175,MATCH(1,--(RIGHT([1]A3!$B$9:$B$175,LEN([1]A3!$B$9:$B$175)-4)=$A259)*([1]A3!$C$9:$C$175=YEAR($F259)),0)))</f>
        <v/>
      </c>
      <c r="EL259" s="3" t="str" cm="1">
        <f t="array" ref="EL259">IF(EDATE($F259,EL$2)&gt;DATE(2025,12,31),"",INDEX([1]A3!EI$9:EI$175,MATCH(1,--(RIGHT([1]A3!$B$9:$B$175,LEN([1]A3!$B$9:$B$175)-4)=$A259)*([1]A3!$C$9:$C$175=YEAR($F259)),0)))</f>
        <v/>
      </c>
      <c r="EM259" s="3" t="str" cm="1">
        <f t="array" ref="EM259">IF(EDATE($F259,EM$2)&gt;DATE(2025,12,31),"",INDEX([1]A3!EJ$9:EJ$175,MATCH(1,--(RIGHT([1]A3!$B$9:$B$175,LEN([1]A3!$B$9:$B$175)-4)=$A259)*([1]A3!$C$9:$C$175=YEAR($F259)),0)))</f>
        <v/>
      </c>
      <c r="EN259" s="3" t="str" cm="1">
        <f t="array" ref="EN259">IF(EDATE($F259,EN$2)&gt;DATE(2025,12,31),"",INDEX([1]A3!EK$9:EK$175,MATCH(1,--(RIGHT([1]A3!$B$9:$B$175,LEN([1]A3!$B$9:$B$175)-4)=$A259)*([1]A3!$C$9:$C$175=YEAR($F259)),0)))</f>
        <v/>
      </c>
      <c r="EO259" s="3" t="str" cm="1">
        <f t="array" ref="EO259">IF(EDATE($F259,EO$2)&gt;DATE(2025,12,31),"",INDEX([1]A3!EL$9:EL$175,MATCH(1,--(RIGHT([1]A3!$B$9:$B$175,LEN([1]A3!$B$9:$B$175)-4)=$A259)*([1]A3!$C$9:$C$175=YEAR($F259)),0)))</f>
        <v/>
      </c>
      <c r="EP259" s="3" t="str" cm="1">
        <f t="array" ref="EP259">IF(EDATE($F259,EP$2)&gt;DATE(2025,12,31),"",INDEX([1]A3!EM$9:EM$175,MATCH(1,--(RIGHT([1]A3!$B$9:$B$175,LEN([1]A3!$B$9:$B$175)-4)=$A259)*([1]A3!$C$9:$C$175=YEAR($F259)),0)))</f>
        <v/>
      </c>
      <c r="EQ259" s="3" t="str" cm="1">
        <f t="array" ref="EQ259">IF(EDATE($F259,EQ$2)&gt;DATE(2025,12,31),"",INDEX([1]A3!EN$9:EN$175,MATCH(1,--(RIGHT([1]A3!$B$9:$B$175,LEN([1]A3!$B$9:$B$175)-4)=$A259)*([1]A3!$C$9:$C$175=YEAR($F259)),0)))</f>
        <v/>
      </c>
      <c r="ER259" s="3" t="str" cm="1">
        <f t="array" ref="ER259">IF(EDATE($F259,ER$2)&gt;DATE(2025,12,31),"",INDEX([1]A3!EO$9:EO$175,MATCH(1,--(RIGHT([1]A3!$B$9:$B$175,LEN([1]A3!$B$9:$B$175)-4)=$A259)*([1]A3!$C$9:$C$175=YEAR($F259)),0)))</f>
        <v/>
      </c>
      <c r="ES259" s="3" t="str" cm="1">
        <f t="array" ref="ES259">IF(EDATE($F259,ES$2)&gt;DATE(2025,12,31),"",INDEX([1]A3!EP$9:EP$175,MATCH(1,--(RIGHT([1]A3!$B$9:$B$175,LEN([1]A3!$B$9:$B$175)-4)=$A259)*([1]A3!$C$9:$C$175=YEAR($F259)),0)))</f>
        <v/>
      </c>
      <c r="ET259" s="3" t="str" cm="1">
        <f t="array" ref="ET259">IF(EDATE($F259,ET$2)&gt;DATE(2025,12,31),"",INDEX([1]A3!EQ$9:EQ$175,MATCH(1,--(RIGHT([1]A3!$B$9:$B$175,LEN([1]A3!$B$9:$B$175)-4)=$A259)*([1]A3!$C$9:$C$175=YEAR($F259)),0)))</f>
        <v/>
      </c>
      <c r="EU259" s="3" t="str" cm="1">
        <f t="array" ref="EU259">IF(EDATE($F259,EU$2)&gt;DATE(2025,12,31),"",INDEX([1]A3!ER$9:ER$175,MATCH(1,--(RIGHT([1]A3!$B$9:$B$175,LEN([1]A3!$B$9:$B$175)-4)=$A259)*([1]A3!$C$9:$C$175=YEAR($F259)),0)))</f>
        <v/>
      </c>
      <c r="EV259" s="3" t="str" cm="1">
        <f t="array" ref="EV259">IF(EDATE($F259,EV$2)&gt;DATE(2025,12,31),"",INDEX([1]A3!ES$9:ES$175,MATCH(1,--(RIGHT([1]A3!$B$9:$B$175,LEN([1]A3!$B$9:$B$175)-4)=$A259)*([1]A3!$C$9:$C$175=YEAR($F259)),0)))</f>
        <v/>
      </c>
      <c r="EW259" s="3" t="str" cm="1">
        <f t="array" ref="EW259">IF(EDATE($F259,EW$2)&gt;DATE(2025,12,31),"",INDEX([1]A3!ET$9:ET$175,MATCH(1,--(RIGHT([1]A3!$B$9:$B$175,LEN([1]A3!$B$9:$B$175)-4)=$A259)*([1]A3!$C$9:$C$175=YEAR($F259)),0)))</f>
        <v/>
      </c>
      <c r="EX259" s="3" t="str" cm="1">
        <f t="array" ref="EX259">IF(EDATE($F259,EX$2)&gt;DATE(2025,12,31),"",INDEX([1]A3!EU$9:EU$175,MATCH(1,--(RIGHT([1]A3!$B$9:$B$175,LEN([1]A3!$B$9:$B$175)-4)=$A259)*([1]A3!$C$9:$C$175=YEAR($F259)),0)))</f>
        <v/>
      </c>
      <c r="EY259" s="3" t="str" cm="1">
        <f t="array" ref="EY259">IF(EDATE($F259,EY$2)&gt;DATE(2025,12,31),"",INDEX([1]A3!EV$9:EV$175,MATCH(1,--(RIGHT([1]A3!$B$9:$B$175,LEN([1]A3!$B$9:$B$175)-4)=$A259)*([1]A3!$C$9:$C$175=YEAR($F259)),0)))</f>
        <v/>
      </c>
      <c r="EZ259" s="3" t="str" cm="1">
        <f t="array" ref="EZ259">IF(EDATE($F259,EZ$2)&gt;DATE(2025,12,31),"",INDEX([1]A3!EW$9:EW$175,MATCH(1,--(RIGHT([1]A3!$B$9:$B$175,LEN([1]A3!$B$9:$B$175)-4)=$A259)*([1]A3!$C$9:$C$175=YEAR($F259)),0)))</f>
        <v/>
      </c>
      <c r="FA259" s="3" t="str" cm="1">
        <f t="array" ref="FA259">IF(EDATE($F259,FA$2)&gt;DATE(2025,12,31),"",INDEX([1]A3!EX$9:EX$175,MATCH(1,--(RIGHT([1]A3!$B$9:$B$175,LEN([1]A3!$B$9:$B$175)-4)=$A259)*([1]A3!$C$9:$C$175=YEAR($F259)),0)))</f>
        <v/>
      </c>
    </row>
    <row r="260" spans="1:157" x14ac:dyDescent="0.2">
      <c r="A260" s="28" t="s">
        <v>807</v>
      </c>
      <c r="B260" s="8" t="s">
        <v>2</v>
      </c>
      <c r="C260" s="8" t="s">
        <v>65</v>
      </c>
      <c r="D260" s="9" t="s">
        <v>19</v>
      </c>
      <c r="E260" s="9" t="s">
        <v>0</v>
      </c>
      <c r="F260" s="94">
        <f t="shared" si="17"/>
        <v>40544</v>
      </c>
      <c r="G260" s="3" cm="1">
        <f t="array" ref="G260">IF(EDATE($F260,G$2)&gt;DATE(2025,12,31),"",INDEX([1]A3!D$9:D$175,MATCH(1,--(RIGHT([1]A3!$B$9:$B$175,LEN([1]A3!$B$9:$B$175)-4)=$A260)*([1]A3!$C$9:$C$175=YEAR($F260)),0)))</f>
        <v>323239.92</v>
      </c>
      <c r="H260" s="3" cm="1">
        <f t="array" ref="H260">IF(EDATE($F260,H$2)&gt;DATE(2025,12,31),"",INDEX([1]A3!E$9:E$175,MATCH(1,--(RIGHT([1]A3!$B$9:$B$175,LEN([1]A3!$B$9:$B$175)-4)=$A260)*([1]A3!$C$9:$C$175=YEAR($F260)),0)))</f>
        <v>15538991.27</v>
      </c>
      <c r="I260" s="3" cm="1">
        <f t="array" ref="I260">IF(EDATE($F260,I$2)&gt;DATE(2025,12,31),"",INDEX([1]A3!F$9:F$175,MATCH(1,--(RIGHT([1]A3!$B$9:$B$175,LEN([1]A3!$B$9:$B$175)-4)=$A260)*([1]A3!$C$9:$C$175=YEAR($F260)),0)))</f>
        <v>40229698.510000005</v>
      </c>
      <c r="J260" s="3" cm="1">
        <f t="array" ref="J260">IF(EDATE($F260,J$2)&gt;DATE(2025,12,31),"",INDEX([1]A3!G$9:G$175,MATCH(1,--(RIGHT([1]A3!$B$9:$B$175,LEN([1]A3!$B$9:$B$175)-4)=$A260)*([1]A3!$C$9:$C$175=YEAR($F260)),0)))</f>
        <v>73641254.819999993</v>
      </c>
      <c r="K260" s="3" cm="1">
        <f t="array" ref="K260">IF(EDATE($F260,K$2)&gt;DATE(2025,12,31),"",INDEX([1]A3!H$9:H$175,MATCH(1,--(RIGHT([1]A3!$B$9:$B$175,LEN([1]A3!$B$9:$B$175)-4)=$A260)*([1]A3!$C$9:$C$175=YEAR($F260)),0)))</f>
        <v>109355501.86999997</v>
      </c>
      <c r="L260" s="3" cm="1">
        <f t="array" ref="L260">IF(EDATE($F260,L$2)&gt;DATE(2025,12,31),"",INDEX([1]A3!I$9:I$175,MATCH(1,--(RIGHT([1]A3!$B$9:$B$175,LEN([1]A3!$B$9:$B$175)-4)=$A260)*([1]A3!$C$9:$C$175=YEAR($F260)),0)))</f>
        <v>125959318.75</v>
      </c>
      <c r="M260" s="3" cm="1">
        <f t="array" ref="M260">IF(EDATE($F260,M$2)&gt;DATE(2025,12,31),"",INDEX([1]A3!J$9:J$175,MATCH(1,--(RIGHT([1]A3!$B$9:$B$175,LEN([1]A3!$B$9:$B$175)-4)=$A260)*([1]A3!$C$9:$C$175=YEAR($F260)),0)))</f>
        <v>144785273.24000001</v>
      </c>
      <c r="N260" s="3" cm="1">
        <f t="array" ref="N260">IF(EDATE($F260,N$2)&gt;DATE(2025,12,31),"",INDEX([1]A3!K$9:K$175,MATCH(1,--(RIGHT([1]A3!$B$9:$B$175,LEN([1]A3!$B$9:$B$175)-4)=$A260)*([1]A3!$C$9:$C$175=YEAR($F260)),0)))</f>
        <v>177554940.11000007</v>
      </c>
      <c r="O260" s="3" cm="1">
        <f t="array" ref="O260">IF(EDATE($F260,O$2)&gt;DATE(2025,12,31),"",INDEX([1]A3!L$9:L$175,MATCH(1,--(RIGHT([1]A3!$B$9:$B$175,LEN([1]A3!$B$9:$B$175)-4)=$A260)*([1]A3!$C$9:$C$175=YEAR($F260)),0)))</f>
        <v>194608753.16000003</v>
      </c>
      <c r="P260" s="3" cm="1">
        <f t="array" ref="P260">IF(EDATE($F260,P$2)&gt;DATE(2025,12,31),"",INDEX([1]A3!M$9:M$175,MATCH(1,--(RIGHT([1]A3!$B$9:$B$175,LEN([1]A3!$B$9:$B$175)-4)=$A260)*([1]A3!$C$9:$C$175=YEAR($F260)),0)))</f>
        <v>197193468.82000014</v>
      </c>
      <c r="Q260" s="3" cm="1">
        <f t="array" ref="Q260">IF(EDATE($F260,Q$2)&gt;DATE(2025,12,31),"",INDEX([1]A3!N$9:N$175,MATCH(1,--(RIGHT([1]A3!$B$9:$B$175,LEN([1]A3!$B$9:$B$175)-4)=$A260)*([1]A3!$C$9:$C$175=YEAR($F260)),0)))</f>
        <v>200333630.2000002</v>
      </c>
      <c r="R260" s="3" cm="1">
        <f t="array" ref="R260">IF(EDATE($F260,R$2)&gt;DATE(2025,12,31),"",INDEX([1]A3!O$9:O$175,MATCH(1,--(RIGHT([1]A3!$B$9:$B$175,LEN([1]A3!$B$9:$B$175)-4)=$A260)*([1]A3!$C$9:$C$175=YEAR($F260)),0)))</f>
        <v>210279848.62000021</v>
      </c>
      <c r="S260" s="3" cm="1">
        <f t="array" ref="S260">IF(EDATE($F260,S$2)&gt;DATE(2025,12,31),"",INDEX([1]A3!P$9:P$175,MATCH(1,--(RIGHT([1]A3!$B$9:$B$175,LEN([1]A3!$B$9:$B$175)-4)=$A260)*([1]A3!$C$9:$C$175=YEAR($F260)),0)))</f>
        <v>211310966.03000027</v>
      </c>
      <c r="T260" s="3" cm="1">
        <f t="array" ref="T260">IF(EDATE($F260,T$2)&gt;DATE(2025,12,31),"",INDEX([1]A3!Q$9:Q$175,MATCH(1,--(RIGHT([1]A3!$B$9:$B$175,LEN([1]A3!$B$9:$B$175)-4)=$A260)*([1]A3!$C$9:$C$175=YEAR($F260)),0)))</f>
        <v>214650723.29000026</v>
      </c>
      <c r="U260" s="3" cm="1">
        <f t="array" ref="U260">IF(EDATE($F260,U$2)&gt;DATE(2025,12,31),"",INDEX([1]A3!R$9:R$175,MATCH(1,--(RIGHT([1]A3!$B$9:$B$175,LEN([1]A3!$B$9:$B$175)-4)=$A260)*([1]A3!$C$9:$C$175=YEAR($F260)),0)))</f>
        <v>215259720.08000016</v>
      </c>
      <c r="V260" s="3" t="str" cm="1">
        <f t="array" ref="V260">IF(EDATE($F260,V$2)&gt;DATE(2025,12,31),"",INDEX([1]A3!S$9:S$175,MATCH(1,--(RIGHT([1]A3!$B$9:$B$175,LEN([1]A3!$B$9:$B$175)-4)=$A260)*([1]A3!$C$9:$C$175=YEAR($F260)),0)))</f>
        <v/>
      </c>
      <c r="W260" s="3" t="str" cm="1">
        <f t="array" ref="W260">IF(EDATE($F260,W$2)&gt;DATE(2025,12,31),"",INDEX([1]A3!T$9:T$175,MATCH(1,--(RIGHT([1]A3!$B$9:$B$175,LEN([1]A3!$B$9:$B$175)-4)=$A260)*([1]A3!$C$9:$C$175=YEAR($F260)),0)))</f>
        <v/>
      </c>
      <c r="X260" s="3" t="str" cm="1">
        <f t="array" ref="X260">IF(EDATE($F260,X$2)&gt;DATE(2025,12,31),"",INDEX([1]A3!U$9:U$175,MATCH(1,--(RIGHT([1]A3!$B$9:$B$175,LEN([1]A3!$B$9:$B$175)-4)=$A260)*([1]A3!$C$9:$C$175=YEAR($F260)),0)))</f>
        <v/>
      </c>
      <c r="Y260" s="3" t="str" cm="1">
        <f t="array" ref="Y260">IF(EDATE($F260,Y$2)&gt;DATE(2025,12,31),"",INDEX([1]A3!V$9:V$175,MATCH(1,--(RIGHT([1]A3!$B$9:$B$175,LEN([1]A3!$B$9:$B$175)-4)=$A260)*([1]A3!$C$9:$C$175=YEAR($F260)),0)))</f>
        <v/>
      </c>
      <c r="Z260" s="3" t="str" cm="1">
        <f t="array" ref="Z260">IF(EDATE($F260,Z$2)&gt;DATE(2025,12,31),"",INDEX([1]A3!W$9:W$175,MATCH(1,--(RIGHT([1]A3!$B$9:$B$175,LEN([1]A3!$B$9:$B$175)-4)=$A260)*([1]A3!$C$9:$C$175=YEAR($F260)),0)))</f>
        <v/>
      </c>
      <c r="AA260" s="3" t="str" cm="1">
        <f t="array" ref="AA260">IF(EDATE($F260,AA$2)&gt;DATE(2025,12,31),"",INDEX([1]A3!X$9:X$175,MATCH(1,--(RIGHT([1]A3!$B$9:$B$175,LEN([1]A3!$B$9:$B$175)-4)=$A260)*([1]A3!$C$9:$C$175=YEAR($F260)),0)))</f>
        <v/>
      </c>
      <c r="AB260" s="3" t="str" cm="1">
        <f t="array" ref="AB260">IF(EDATE($F260,AB$2)&gt;DATE(2025,12,31),"",INDEX([1]A3!Y$9:Y$175,MATCH(1,--(RIGHT([1]A3!$B$9:$B$175,LEN([1]A3!$B$9:$B$175)-4)=$A260)*([1]A3!$C$9:$C$175=YEAR($F260)),0)))</f>
        <v/>
      </c>
      <c r="AC260" s="3" t="str" cm="1">
        <f t="array" ref="AC260">IF(EDATE($F260,AC$2)&gt;DATE(2025,12,31),"",INDEX([1]A3!Z$9:Z$175,MATCH(1,--(RIGHT([1]A3!$B$9:$B$175,LEN([1]A3!$B$9:$B$175)-4)=$A260)*([1]A3!$C$9:$C$175=YEAR($F260)),0)))</f>
        <v/>
      </c>
      <c r="AD260" s="3" t="str" cm="1">
        <f t="array" ref="AD260">IF(EDATE($F260,AD$2)&gt;DATE(2025,12,31),"",INDEX([1]A3!AA$9:AA$175,MATCH(1,--(RIGHT([1]A3!$B$9:$B$175,LEN([1]A3!$B$9:$B$175)-4)=$A260)*([1]A3!$C$9:$C$175=YEAR($F260)),0)))</f>
        <v/>
      </c>
      <c r="AE260" s="3" t="str" cm="1">
        <f t="array" ref="AE260">IF(EDATE($F260,AE$2)&gt;DATE(2025,12,31),"",INDEX([1]A3!AB$9:AB$175,MATCH(1,--(RIGHT([1]A3!$B$9:$B$175,LEN([1]A3!$B$9:$B$175)-4)=$A260)*([1]A3!$C$9:$C$175=YEAR($F260)),0)))</f>
        <v/>
      </c>
      <c r="AF260" s="3" t="str" cm="1">
        <f t="array" ref="AF260">IF(EDATE($F260,AF$2)&gt;DATE(2025,12,31),"",INDEX([1]A3!AC$9:AC$175,MATCH(1,--(RIGHT([1]A3!$B$9:$B$175,LEN([1]A3!$B$9:$B$175)-4)=$A260)*([1]A3!$C$9:$C$175=YEAR($F260)),0)))</f>
        <v/>
      </c>
      <c r="AG260" s="3" t="str" cm="1">
        <f t="array" ref="AG260">IF(EDATE($F260,AG$2)&gt;DATE(2025,12,31),"",INDEX([1]A3!AD$9:AD$175,MATCH(1,--(RIGHT([1]A3!$B$9:$B$175,LEN([1]A3!$B$9:$B$175)-4)=$A260)*([1]A3!$C$9:$C$175=YEAR($F260)),0)))</f>
        <v/>
      </c>
      <c r="AH260" s="3" t="str" cm="1">
        <f t="array" ref="AH260">IF(EDATE($F260,AH$2)&gt;DATE(2025,12,31),"",INDEX([1]A3!AE$9:AE$175,MATCH(1,--(RIGHT([1]A3!$B$9:$B$175,LEN([1]A3!$B$9:$B$175)-4)=$A260)*([1]A3!$C$9:$C$175=YEAR($F260)),0)))</f>
        <v/>
      </c>
      <c r="AI260" s="3" t="str" cm="1">
        <f t="array" ref="AI260">IF(EDATE($F260,AI$2)&gt;DATE(2025,12,31),"",INDEX([1]A3!AF$9:AF$175,MATCH(1,--(RIGHT([1]A3!$B$9:$B$175,LEN([1]A3!$B$9:$B$175)-4)=$A260)*([1]A3!$C$9:$C$175=YEAR($F260)),0)))</f>
        <v/>
      </c>
      <c r="AJ260" s="3" t="str" cm="1">
        <f t="array" ref="AJ260">IF(EDATE($F260,AJ$2)&gt;DATE(2025,12,31),"",INDEX([1]A3!AG$9:AG$175,MATCH(1,--(RIGHT([1]A3!$B$9:$B$175,LEN([1]A3!$B$9:$B$175)-4)=$A260)*([1]A3!$C$9:$C$175=YEAR($F260)),0)))</f>
        <v/>
      </c>
      <c r="AK260" s="3" t="str" cm="1">
        <f t="array" ref="AK260">IF(EDATE($F260,AK$2)&gt;DATE(2025,12,31),"",INDEX([1]A3!AH$9:AH$175,MATCH(1,--(RIGHT([1]A3!$B$9:$B$175,LEN([1]A3!$B$9:$B$175)-4)=$A260)*([1]A3!$C$9:$C$175=YEAR($F260)),0)))</f>
        <v/>
      </c>
      <c r="AL260" s="3" t="str" cm="1">
        <f t="array" ref="AL260">IF(EDATE($F260,AL$2)&gt;DATE(2025,12,31),"",INDEX([1]A3!AI$9:AI$175,MATCH(1,--(RIGHT([1]A3!$B$9:$B$175,LEN([1]A3!$B$9:$B$175)-4)=$A260)*([1]A3!$C$9:$C$175=YEAR($F260)),0)))</f>
        <v/>
      </c>
      <c r="AM260" s="3" t="str" cm="1">
        <f t="array" ref="AM260">IF(EDATE($F260,AM$2)&gt;DATE(2025,12,31),"",INDEX([1]A3!AJ$9:AJ$175,MATCH(1,--(RIGHT([1]A3!$B$9:$B$175,LEN([1]A3!$B$9:$B$175)-4)=$A260)*([1]A3!$C$9:$C$175=YEAR($F260)),0)))</f>
        <v/>
      </c>
      <c r="AN260" s="3" t="str" cm="1">
        <f t="array" ref="AN260">IF(EDATE($F260,AN$2)&gt;DATE(2025,12,31),"",INDEX([1]A3!AK$9:AK$175,MATCH(1,--(RIGHT([1]A3!$B$9:$B$175,LEN([1]A3!$B$9:$B$175)-4)=$A260)*([1]A3!$C$9:$C$175=YEAR($F260)),0)))</f>
        <v/>
      </c>
      <c r="AO260" s="3" t="str" cm="1">
        <f t="array" ref="AO260">IF(EDATE($F260,AO$2)&gt;DATE(2025,12,31),"",INDEX([1]A3!AL$9:AL$175,MATCH(1,--(RIGHT([1]A3!$B$9:$B$175,LEN([1]A3!$B$9:$B$175)-4)=$A260)*([1]A3!$C$9:$C$175=YEAR($F260)),0)))</f>
        <v/>
      </c>
      <c r="AP260" s="3" t="str" cm="1">
        <f t="array" ref="AP260">IF(EDATE($F260,AP$2)&gt;DATE(2025,12,31),"",INDEX([1]A3!AM$9:AM$175,MATCH(1,--(RIGHT([1]A3!$B$9:$B$175,LEN([1]A3!$B$9:$B$175)-4)=$A260)*([1]A3!$C$9:$C$175=YEAR($F260)),0)))</f>
        <v/>
      </c>
      <c r="AQ260" s="3" t="str" cm="1">
        <f t="array" ref="AQ260">IF(EDATE($F260,AQ$2)&gt;DATE(2025,12,31),"",INDEX([1]A3!AN$9:AN$175,MATCH(1,--(RIGHT([1]A3!$B$9:$B$175,LEN([1]A3!$B$9:$B$175)-4)=$A260)*([1]A3!$C$9:$C$175=YEAR($F260)),0)))</f>
        <v/>
      </c>
      <c r="AR260" s="3" t="str" cm="1">
        <f t="array" ref="AR260">IF(EDATE($F260,AR$2)&gt;DATE(2025,12,31),"",INDEX([1]A3!AO$9:AO$175,MATCH(1,--(RIGHT([1]A3!$B$9:$B$175,LEN([1]A3!$B$9:$B$175)-4)=$A260)*([1]A3!$C$9:$C$175=YEAR($F260)),0)))</f>
        <v/>
      </c>
      <c r="AS260" s="3" t="str" cm="1">
        <f t="array" ref="AS260">IF(EDATE($F260,AS$2)&gt;DATE(2025,12,31),"",INDEX([1]A3!AP$9:AP$175,MATCH(1,--(RIGHT([1]A3!$B$9:$B$175,LEN([1]A3!$B$9:$B$175)-4)=$A260)*([1]A3!$C$9:$C$175=YEAR($F260)),0)))</f>
        <v/>
      </c>
      <c r="AT260" s="3" t="str" cm="1">
        <f t="array" ref="AT260">IF(EDATE($F260,AT$2)&gt;DATE(2025,12,31),"",INDEX([1]A3!AQ$9:AQ$175,MATCH(1,--(RIGHT([1]A3!$B$9:$B$175,LEN([1]A3!$B$9:$B$175)-4)=$A260)*([1]A3!$C$9:$C$175=YEAR($F260)),0)))</f>
        <v/>
      </c>
      <c r="AU260" s="3" t="str" cm="1">
        <f t="array" ref="AU260">IF(EDATE($F260,AU$2)&gt;DATE(2025,12,31),"",INDEX([1]A3!AR$9:AR$175,MATCH(1,--(RIGHT([1]A3!$B$9:$B$175,LEN([1]A3!$B$9:$B$175)-4)=$A260)*([1]A3!$C$9:$C$175=YEAR($F260)),0)))</f>
        <v/>
      </c>
      <c r="AV260" s="3" t="str" cm="1">
        <f t="array" ref="AV260">IF(EDATE($F260,AV$2)&gt;DATE(2025,12,31),"",INDEX([1]A3!AS$9:AS$175,MATCH(1,--(RIGHT([1]A3!$B$9:$B$175,LEN([1]A3!$B$9:$B$175)-4)=$A260)*([1]A3!$C$9:$C$175=YEAR($F260)),0)))</f>
        <v/>
      </c>
      <c r="AW260" s="3" t="str" cm="1">
        <f t="array" ref="AW260">IF(EDATE($F260,AW$2)&gt;DATE(2025,12,31),"",INDEX([1]A3!AT$9:AT$175,MATCH(1,--(RIGHT([1]A3!$B$9:$B$175,LEN([1]A3!$B$9:$B$175)-4)=$A260)*([1]A3!$C$9:$C$175=YEAR($F260)),0)))</f>
        <v/>
      </c>
      <c r="AX260" s="3" t="str" cm="1">
        <f t="array" ref="AX260">IF(EDATE($F260,AX$2)&gt;DATE(2025,12,31),"",INDEX([1]A3!AU$9:AU$175,MATCH(1,--(RIGHT([1]A3!$B$9:$B$175,LEN([1]A3!$B$9:$B$175)-4)=$A260)*([1]A3!$C$9:$C$175=YEAR($F260)),0)))</f>
        <v/>
      </c>
      <c r="AY260" s="3" t="str" cm="1">
        <f t="array" ref="AY260">IF(EDATE($F260,AY$2)&gt;DATE(2025,12,31),"",INDEX([1]A3!AV$9:AV$175,MATCH(1,--(RIGHT([1]A3!$B$9:$B$175,LEN([1]A3!$B$9:$B$175)-4)=$A260)*([1]A3!$C$9:$C$175=YEAR($F260)),0)))</f>
        <v/>
      </c>
      <c r="AZ260" s="3" t="str" cm="1">
        <f t="array" ref="AZ260">IF(EDATE($F260,AZ$2)&gt;DATE(2025,12,31),"",INDEX([1]A3!AW$9:AW$175,MATCH(1,--(RIGHT([1]A3!$B$9:$B$175,LEN([1]A3!$B$9:$B$175)-4)=$A260)*([1]A3!$C$9:$C$175=YEAR($F260)),0)))</f>
        <v/>
      </c>
      <c r="BA260" s="3" t="str" cm="1">
        <f t="array" ref="BA260">IF(EDATE($F260,BA$2)&gt;DATE(2025,12,31),"",INDEX([1]A3!AX$9:AX$175,MATCH(1,--(RIGHT([1]A3!$B$9:$B$175,LEN([1]A3!$B$9:$B$175)-4)=$A260)*([1]A3!$C$9:$C$175=YEAR($F260)),0)))</f>
        <v/>
      </c>
      <c r="BB260" s="3" t="str" cm="1">
        <f t="array" ref="BB260">IF(EDATE($F260,BB$2)&gt;DATE(2025,12,31),"",INDEX([1]A3!AY$9:AY$175,MATCH(1,--(RIGHT([1]A3!$B$9:$B$175,LEN([1]A3!$B$9:$B$175)-4)=$A260)*([1]A3!$C$9:$C$175=YEAR($F260)),0)))</f>
        <v/>
      </c>
      <c r="BC260" s="3" t="str" cm="1">
        <f t="array" ref="BC260">IF(EDATE($F260,BC$2)&gt;DATE(2025,12,31),"",INDEX([1]A3!AZ$9:AZ$175,MATCH(1,--(RIGHT([1]A3!$B$9:$B$175,LEN([1]A3!$B$9:$B$175)-4)=$A260)*([1]A3!$C$9:$C$175=YEAR($F260)),0)))</f>
        <v/>
      </c>
      <c r="BD260" s="3" t="str" cm="1">
        <f t="array" ref="BD260">IF(EDATE($F260,BD$2)&gt;DATE(2025,12,31),"",INDEX([1]A3!BA$9:BA$175,MATCH(1,--(RIGHT([1]A3!$B$9:$B$175,LEN([1]A3!$B$9:$B$175)-4)=$A260)*([1]A3!$C$9:$C$175=YEAR($F260)),0)))</f>
        <v/>
      </c>
      <c r="BE260" s="3" t="str" cm="1">
        <f t="array" ref="BE260">IF(EDATE($F260,BE$2)&gt;DATE(2025,12,31),"",INDEX([1]A3!BB$9:BB$175,MATCH(1,--(RIGHT([1]A3!$B$9:$B$175,LEN([1]A3!$B$9:$B$175)-4)=$A260)*([1]A3!$C$9:$C$175=YEAR($F260)),0)))</f>
        <v/>
      </c>
      <c r="BF260" s="3" t="str" cm="1">
        <f t="array" ref="BF260">IF(EDATE($F260,BF$2)&gt;DATE(2025,12,31),"",INDEX([1]A3!BC$9:BC$175,MATCH(1,--(RIGHT([1]A3!$B$9:$B$175,LEN([1]A3!$B$9:$B$175)-4)=$A260)*([1]A3!$C$9:$C$175=YEAR($F260)),0)))</f>
        <v/>
      </c>
      <c r="BG260" s="3" t="str" cm="1">
        <f t="array" ref="BG260">IF(EDATE($F260,BG$2)&gt;DATE(2025,12,31),"",INDEX([1]A3!BD$9:BD$175,MATCH(1,--(RIGHT([1]A3!$B$9:$B$175,LEN([1]A3!$B$9:$B$175)-4)=$A260)*([1]A3!$C$9:$C$175=YEAR($F260)),0)))</f>
        <v/>
      </c>
      <c r="BH260" s="3" t="str" cm="1">
        <f t="array" ref="BH260">IF(EDATE($F260,BH$2)&gt;DATE(2025,12,31),"",INDEX([1]A3!BE$9:BE$175,MATCH(1,--(RIGHT([1]A3!$B$9:$B$175,LEN([1]A3!$B$9:$B$175)-4)=$A260)*([1]A3!$C$9:$C$175=YEAR($F260)),0)))</f>
        <v/>
      </c>
      <c r="BI260" s="3" t="str" cm="1">
        <f t="array" ref="BI260">IF(EDATE($F260,BI$2)&gt;DATE(2025,12,31),"",INDEX([1]A3!BF$9:BF$175,MATCH(1,--(RIGHT([1]A3!$B$9:$B$175,LEN([1]A3!$B$9:$B$175)-4)=$A260)*([1]A3!$C$9:$C$175=YEAR($F260)),0)))</f>
        <v/>
      </c>
      <c r="BJ260" s="3" t="str" cm="1">
        <f t="array" ref="BJ260">IF(EDATE($F260,BJ$2)&gt;DATE(2025,12,31),"",INDEX([1]A3!BG$9:BG$175,MATCH(1,--(RIGHT([1]A3!$B$9:$B$175,LEN([1]A3!$B$9:$B$175)-4)=$A260)*([1]A3!$C$9:$C$175=YEAR($F260)),0)))</f>
        <v/>
      </c>
      <c r="BK260" s="3" t="str" cm="1">
        <f t="array" ref="BK260">IF(EDATE($F260,BK$2)&gt;DATE(2025,12,31),"",INDEX([1]A3!BH$9:BH$175,MATCH(1,--(RIGHT([1]A3!$B$9:$B$175,LEN([1]A3!$B$9:$B$175)-4)=$A260)*([1]A3!$C$9:$C$175=YEAR($F260)),0)))</f>
        <v/>
      </c>
      <c r="BL260" s="3" t="str" cm="1">
        <f t="array" ref="BL260">IF(EDATE($F260,BL$2)&gt;DATE(2025,12,31),"",INDEX([1]A3!BI$9:BI$175,MATCH(1,--(RIGHT([1]A3!$B$9:$B$175,LEN([1]A3!$B$9:$B$175)-4)=$A260)*([1]A3!$C$9:$C$175=YEAR($F260)),0)))</f>
        <v/>
      </c>
      <c r="BM260" s="3" t="str" cm="1">
        <f t="array" ref="BM260">IF(EDATE($F260,BM$2)&gt;DATE(2025,12,31),"",INDEX([1]A3!BJ$9:BJ$175,MATCH(1,--(RIGHT([1]A3!$B$9:$B$175,LEN([1]A3!$B$9:$B$175)-4)=$A260)*([1]A3!$C$9:$C$175=YEAR($F260)),0)))</f>
        <v/>
      </c>
      <c r="BN260" s="3" t="str" cm="1">
        <f t="array" ref="BN260">IF(EDATE($F260,BN$2)&gt;DATE(2025,12,31),"",INDEX([1]A3!BK$9:BK$175,MATCH(1,--(RIGHT([1]A3!$B$9:$B$175,LEN([1]A3!$B$9:$B$175)-4)=$A260)*([1]A3!$C$9:$C$175=YEAR($F260)),0)))</f>
        <v/>
      </c>
      <c r="BO260" s="3" t="str" cm="1">
        <f t="array" ref="BO260">IF(EDATE($F260,BO$2)&gt;DATE(2025,12,31),"",INDEX([1]A3!BL$9:BL$175,MATCH(1,--(RIGHT([1]A3!$B$9:$B$175,LEN([1]A3!$B$9:$B$175)-4)=$A260)*([1]A3!$C$9:$C$175=YEAR($F260)),0)))</f>
        <v/>
      </c>
      <c r="BP260" s="3" t="str" cm="1">
        <f t="array" ref="BP260">IF(EDATE($F260,BP$2)&gt;DATE(2025,12,31),"",INDEX([1]A3!BM$9:BM$175,MATCH(1,--(RIGHT([1]A3!$B$9:$B$175,LEN([1]A3!$B$9:$B$175)-4)=$A260)*([1]A3!$C$9:$C$175=YEAR($F260)),0)))</f>
        <v/>
      </c>
      <c r="BQ260" s="3" t="str" cm="1">
        <f t="array" ref="BQ260">IF(EDATE($F260,BQ$2)&gt;DATE(2025,12,31),"",INDEX([1]A3!BN$9:BN$175,MATCH(1,--(RIGHT([1]A3!$B$9:$B$175,LEN([1]A3!$B$9:$B$175)-4)=$A260)*([1]A3!$C$9:$C$175=YEAR($F260)),0)))</f>
        <v/>
      </c>
      <c r="BR260" s="3" t="str" cm="1">
        <f t="array" ref="BR260">IF(EDATE($F260,BR$2)&gt;DATE(2025,12,31),"",INDEX([1]A3!BO$9:BO$175,MATCH(1,--(RIGHT([1]A3!$B$9:$B$175,LEN([1]A3!$B$9:$B$175)-4)=$A260)*([1]A3!$C$9:$C$175=YEAR($F260)),0)))</f>
        <v/>
      </c>
      <c r="BS260" s="3" t="str" cm="1">
        <f t="array" ref="BS260">IF(EDATE($F260,BS$2)&gt;DATE(2025,12,31),"",INDEX([1]A3!BP$9:BP$175,MATCH(1,--(RIGHT([1]A3!$B$9:$B$175,LEN([1]A3!$B$9:$B$175)-4)=$A260)*([1]A3!$C$9:$C$175=YEAR($F260)),0)))</f>
        <v/>
      </c>
      <c r="BT260" s="3" t="str" cm="1">
        <f t="array" ref="BT260">IF(EDATE($F260,BT$2)&gt;DATE(2025,12,31),"",INDEX([1]A3!BQ$9:BQ$175,MATCH(1,--(RIGHT([1]A3!$B$9:$B$175,LEN([1]A3!$B$9:$B$175)-4)=$A260)*([1]A3!$C$9:$C$175=YEAR($F260)),0)))</f>
        <v/>
      </c>
      <c r="BU260" s="3" t="str" cm="1">
        <f t="array" ref="BU260">IF(EDATE($F260,BU$2)&gt;DATE(2025,12,31),"",INDEX([1]A3!BR$9:BR$175,MATCH(1,--(RIGHT([1]A3!$B$9:$B$175,LEN([1]A3!$B$9:$B$175)-4)=$A260)*([1]A3!$C$9:$C$175=YEAR($F260)),0)))</f>
        <v/>
      </c>
      <c r="BV260" s="3" t="str" cm="1">
        <f t="array" ref="BV260">IF(EDATE($F260,BV$2)&gt;DATE(2025,12,31),"",INDEX([1]A3!BS$9:BS$175,MATCH(1,--(RIGHT([1]A3!$B$9:$B$175,LEN([1]A3!$B$9:$B$175)-4)=$A260)*([1]A3!$C$9:$C$175=YEAR($F260)),0)))</f>
        <v/>
      </c>
      <c r="BW260" s="3" t="str" cm="1">
        <f t="array" ref="BW260">IF(EDATE($F260,BW$2)&gt;DATE(2025,12,31),"",INDEX([1]A3!BT$9:BT$175,MATCH(1,--(RIGHT([1]A3!$B$9:$B$175,LEN([1]A3!$B$9:$B$175)-4)=$A260)*([1]A3!$C$9:$C$175=YEAR($F260)),0)))</f>
        <v/>
      </c>
      <c r="BX260" s="3" t="str" cm="1">
        <f t="array" ref="BX260">IF(EDATE($F260,BX$2)&gt;DATE(2025,12,31),"",INDEX([1]A3!BU$9:BU$175,MATCH(1,--(RIGHT([1]A3!$B$9:$B$175,LEN([1]A3!$B$9:$B$175)-4)=$A260)*([1]A3!$C$9:$C$175=YEAR($F260)),0)))</f>
        <v/>
      </c>
      <c r="BY260" s="3" t="str" cm="1">
        <f t="array" ref="BY260">IF(EDATE($F260,BY$2)&gt;DATE(2025,12,31),"",INDEX([1]A3!BV$9:BV$175,MATCH(1,--(RIGHT([1]A3!$B$9:$B$175,LEN([1]A3!$B$9:$B$175)-4)=$A260)*([1]A3!$C$9:$C$175=YEAR($F260)),0)))</f>
        <v/>
      </c>
      <c r="BZ260" s="3" t="str" cm="1">
        <f t="array" ref="BZ260">IF(EDATE($F260,BZ$2)&gt;DATE(2025,12,31),"",INDEX([1]A3!BW$9:BW$175,MATCH(1,--(RIGHT([1]A3!$B$9:$B$175,LEN([1]A3!$B$9:$B$175)-4)=$A260)*([1]A3!$C$9:$C$175=YEAR($F260)),0)))</f>
        <v/>
      </c>
      <c r="CA260" s="3" t="str" cm="1">
        <f t="array" ref="CA260">IF(EDATE($F260,CA$2)&gt;DATE(2025,12,31),"",INDEX([1]A3!BX$9:BX$175,MATCH(1,--(RIGHT([1]A3!$B$9:$B$175,LEN([1]A3!$B$9:$B$175)-4)=$A260)*([1]A3!$C$9:$C$175=YEAR($F260)),0)))</f>
        <v/>
      </c>
      <c r="CB260" s="3" t="str" cm="1">
        <f t="array" ref="CB260">IF(EDATE($F260,CB$2)&gt;DATE(2025,12,31),"",INDEX([1]A3!BY$9:BY$175,MATCH(1,--(RIGHT([1]A3!$B$9:$B$175,LEN([1]A3!$B$9:$B$175)-4)=$A260)*([1]A3!$C$9:$C$175=YEAR($F260)),0)))</f>
        <v/>
      </c>
      <c r="CC260" s="3" t="str" cm="1">
        <f t="array" ref="CC260">IF(EDATE($F260,CC$2)&gt;DATE(2025,12,31),"",INDEX([1]A3!BZ$9:BZ$175,MATCH(1,--(RIGHT([1]A3!$B$9:$B$175,LEN([1]A3!$B$9:$B$175)-4)=$A260)*([1]A3!$C$9:$C$175=YEAR($F260)),0)))</f>
        <v/>
      </c>
      <c r="CD260" s="3" t="str" cm="1">
        <f t="array" ref="CD260">IF(EDATE($F260,CD$2)&gt;DATE(2025,12,31),"",INDEX([1]A3!CA$9:CA$175,MATCH(1,--(RIGHT([1]A3!$B$9:$B$175,LEN([1]A3!$B$9:$B$175)-4)=$A260)*([1]A3!$C$9:$C$175=YEAR($F260)),0)))</f>
        <v/>
      </c>
      <c r="CE260" s="3" t="str" cm="1">
        <f t="array" ref="CE260">IF(EDATE($F260,CE$2)&gt;DATE(2025,12,31),"",INDEX([1]A3!CB$9:CB$175,MATCH(1,--(RIGHT([1]A3!$B$9:$B$175,LEN([1]A3!$B$9:$B$175)-4)=$A260)*([1]A3!$C$9:$C$175=YEAR($F260)),0)))</f>
        <v/>
      </c>
      <c r="CF260" s="3" t="str" cm="1">
        <f t="array" ref="CF260">IF(EDATE($F260,CF$2)&gt;DATE(2025,12,31),"",INDEX([1]A3!CC$9:CC$175,MATCH(1,--(RIGHT([1]A3!$B$9:$B$175,LEN([1]A3!$B$9:$B$175)-4)=$A260)*([1]A3!$C$9:$C$175=YEAR($F260)),0)))</f>
        <v/>
      </c>
      <c r="CG260" s="3" t="str" cm="1">
        <f t="array" ref="CG260">IF(EDATE($F260,CG$2)&gt;DATE(2025,12,31),"",INDEX([1]A3!CD$9:CD$175,MATCH(1,--(RIGHT([1]A3!$B$9:$B$175,LEN([1]A3!$B$9:$B$175)-4)=$A260)*([1]A3!$C$9:$C$175=YEAR($F260)),0)))</f>
        <v/>
      </c>
      <c r="CH260" s="3" t="str" cm="1">
        <f t="array" ref="CH260">IF(EDATE($F260,CH$2)&gt;DATE(2025,12,31),"",INDEX([1]A3!CE$9:CE$175,MATCH(1,--(RIGHT([1]A3!$B$9:$B$175,LEN([1]A3!$B$9:$B$175)-4)=$A260)*([1]A3!$C$9:$C$175=YEAR($F260)),0)))</f>
        <v/>
      </c>
      <c r="CI260" s="3" t="str" cm="1">
        <f t="array" ref="CI260">IF(EDATE($F260,CI$2)&gt;DATE(2025,12,31),"",INDEX([1]A3!CF$9:CF$175,MATCH(1,--(RIGHT([1]A3!$B$9:$B$175,LEN([1]A3!$B$9:$B$175)-4)=$A260)*([1]A3!$C$9:$C$175=YEAR($F260)),0)))</f>
        <v/>
      </c>
      <c r="CJ260" s="3" t="str" cm="1">
        <f t="array" ref="CJ260">IF(EDATE($F260,CJ$2)&gt;DATE(2025,12,31),"",INDEX([1]A3!CG$9:CG$175,MATCH(1,--(RIGHT([1]A3!$B$9:$B$175,LEN([1]A3!$B$9:$B$175)-4)=$A260)*([1]A3!$C$9:$C$175=YEAR($F260)),0)))</f>
        <v/>
      </c>
      <c r="CK260" s="3" t="str" cm="1">
        <f t="array" ref="CK260">IF(EDATE($F260,CK$2)&gt;DATE(2025,12,31),"",INDEX([1]A3!CH$9:CH$175,MATCH(1,--(RIGHT([1]A3!$B$9:$B$175,LEN([1]A3!$B$9:$B$175)-4)=$A260)*([1]A3!$C$9:$C$175=YEAR($F260)),0)))</f>
        <v/>
      </c>
      <c r="CL260" s="3" t="str" cm="1">
        <f t="array" ref="CL260">IF(EDATE($F260,CL$2)&gt;DATE(2025,12,31),"",INDEX([1]A3!CI$9:CI$175,MATCH(1,--(RIGHT([1]A3!$B$9:$B$175,LEN([1]A3!$B$9:$B$175)-4)=$A260)*([1]A3!$C$9:$C$175=YEAR($F260)),0)))</f>
        <v/>
      </c>
      <c r="CM260" s="3" t="str" cm="1">
        <f t="array" ref="CM260">IF(EDATE($F260,CM$2)&gt;DATE(2025,12,31),"",INDEX([1]A3!CJ$9:CJ$175,MATCH(1,--(RIGHT([1]A3!$B$9:$B$175,LEN([1]A3!$B$9:$B$175)-4)=$A260)*([1]A3!$C$9:$C$175=YEAR($F260)),0)))</f>
        <v/>
      </c>
      <c r="CN260" s="3" t="str" cm="1">
        <f t="array" ref="CN260">IF(EDATE($F260,CN$2)&gt;DATE(2025,12,31),"",INDEX([1]A3!CK$9:CK$175,MATCH(1,--(RIGHT([1]A3!$B$9:$B$175,LEN([1]A3!$B$9:$B$175)-4)=$A260)*([1]A3!$C$9:$C$175=YEAR($F260)),0)))</f>
        <v/>
      </c>
      <c r="CO260" s="3" t="str" cm="1">
        <f t="array" ref="CO260">IF(EDATE($F260,CO$2)&gt;DATE(2025,12,31),"",INDEX([1]A3!CL$9:CL$175,MATCH(1,--(RIGHT([1]A3!$B$9:$B$175,LEN([1]A3!$B$9:$B$175)-4)=$A260)*([1]A3!$C$9:$C$175=YEAR($F260)),0)))</f>
        <v/>
      </c>
      <c r="CP260" s="3" t="str" cm="1">
        <f t="array" ref="CP260">IF(EDATE($F260,CP$2)&gt;DATE(2025,12,31),"",INDEX([1]A3!CM$9:CM$175,MATCH(1,--(RIGHT([1]A3!$B$9:$B$175,LEN([1]A3!$B$9:$B$175)-4)=$A260)*([1]A3!$C$9:$C$175=YEAR($F260)),0)))</f>
        <v/>
      </c>
      <c r="CQ260" s="3" t="str" cm="1">
        <f t="array" ref="CQ260">IF(EDATE($F260,CQ$2)&gt;DATE(2025,12,31),"",INDEX([1]A3!CN$9:CN$175,MATCH(1,--(RIGHT([1]A3!$B$9:$B$175,LEN([1]A3!$B$9:$B$175)-4)=$A260)*([1]A3!$C$9:$C$175=YEAR($F260)),0)))</f>
        <v/>
      </c>
      <c r="CR260" s="3" t="str" cm="1">
        <f t="array" ref="CR260">IF(EDATE($F260,CR$2)&gt;DATE(2025,12,31),"",INDEX([1]A3!CO$9:CO$175,MATCH(1,--(RIGHT([1]A3!$B$9:$B$175,LEN([1]A3!$B$9:$B$175)-4)=$A260)*([1]A3!$C$9:$C$175=YEAR($F260)),0)))</f>
        <v/>
      </c>
      <c r="CS260" s="3" t="str" cm="1">
        <f t="array" ref="CS260">IF(EDATE($F260,CS$2)&gt;DATE(2025,12,31),"",INDEX([1]A3!CP$9:CP$175,MATCH(1,--(RIGHT([1]A3!$B$9:$B$175,LEN([1]A3!$B$9:$B$175)-4)=$A260)*([1]A3!$C$9:$C$175=YEAR($F260)),0)))</f>
        <v/>
      </c>
      <c r="CT260" s="3" t="str" cm="1">
        <f t="array" ref="CT260">IF(EDATE($F260,CT$2)&gt;DATE(2025,12,31),"",INDEX([1]A3!CQ$9:CQ$175,MATCH(1,--(RIGHT([1]A3!$B$9:$B$175,LEN([1]A3!$B$9:$B$175)-4)=$A260)*([1]A3!$C$9:$C$175=YEAR($F260)),0)))</f>
        <v/>
      </c>
      <c r="CU260" s="3" t="str" cm="1">
        <f t="array" ref="CU260">IF(EDATE($F260,CU$2)&gt;DATE(2025,12,31),"",INDEX([1]A3!CR$9:CR$175,MATCH(1,--(RIGHT([1]A3!$B$9:$B$175,LEN([1]A3!$B$9:$B$175)-4)=$A260)*([1]A3!$C$9:$C$175=YEAR($F260)),0)))</f>
        <v/>
      </c>
      <c r="CV260" s="3" t="str" cm="1">
        <f t="array" ref="CV260">IF(EDATE($F260,CV$2)&gt;DATE(2025,12,31),"",INDEX([1]A3!CS$9:CS$175,MATCH(1,--(RIGHT([1]A3!$B$9:$B$175,LEN([1]A3!$B$9:$B$175)-4)=$A260)*([1]A3!$C$9:$C$175=YEAR($F260)),0)))</f>
        <v/>
      </c>
      <c r="CW260" s="3" t="str" cm="1">
        <f t="array" ref="CW260">IF(EDATE($F260,CW$2)&gt;DATE(2025,12,31),"",INDEX([1]A3!CT$9:CT$175,MATCH(1,--(RIGHT([1]A3!$B$9:$B$175,LEN([1]A3!$B$9:$B$175)-4)=$A260)*([1]A3!$C$9:$C$175=YEAR($F260)),0)))</f>
        <v/>
      </c>
      <c r="CX260" s="3" t="str" cm="1">
        <f t="array" ref="CX260">IF(EDATE($F260,CX$2)&gt;DATE(2025,12,31),"",INDEX([1]A3!CU$9:CU$175,MATCH(1,--(RIGHT([1]A3!$B$9:$B$175,LEN([1]A3!$B$9:$B$175)-4)=$A260)*([1]A3!$C$9:$C$175=YEAR($F260)),0)))</f>
        <v/>
      </c>
      <c r="CY260" s="3" t="str" cm="1">
        <f t="array" ref="CY260">IF(EDATE($F260,CY$2)&gt;DATE(2025,12,31),"",INDEX([1]A3!CV$9:CV$175,MATCH(1,--(RIGHT([1]A3!$B$9:$B$175,LEN([1]A3!$B$9:$B$175)-4)=$A260)*([1]A3!$C$9:$C$175=YEAR($F260)),0)))</f>
        <v/>
      </c>
      <c r="CZ260" s="3" t="str" cm="1">
        <f t="array" ref="CZ260">IF(EDATE($F260,CZ$2)&gt;DATE(2025,12,31),"",INDEX([1]A3!CW$9:CW$175,MATCH(1,--(RIGHT([1]A3!$B$9:$B$175,LEN([1]A3!$B$9:$B$175)-4)=$A260)*([1]A3!$C$9:$C$175=YEAR($F260)),0)))</f>
        <v/>
      </c>
      <c r="DA260" s="3" t="str" cm="1">
        <f t="array" ref="DA260">IF(EDATE($F260,DA$2)&gt;DATE(2025,12,31),"",INDEX([1]A3!CX$9:CX$175,MATCH(1,--(RIGHT([1]A3!$B$9:$B$175,LEN([1]A3!$B$9:$B$175)-4)=$A260)*([1]A3!$C$9:$C$175=YEAR($F260)),0)))</f>
        <v/>
      </c>
      <c r="DB260" s="3" t="str" cm="1">
        <f t="array" ref="DB260">IF(EDATE($F260,DB$2)&gt;DATE(2025,12,31),"",INDEX([1]A3!CY$9:CY$175,MATCH(1,--(RIGHT([1]A3!$B$9:$B$175,LEN([1]A3!$B$9:$B$175)-4)=$A260)*([1]A3!$C$9:$C$175=YEAR($F260)),0)))</f>
        <v/>
      </c>
      <c r="DC260" s="3" t="str" cm="1">
        <f t="array" ref="DC260">IF(EDATE($F260,DC$2)&gt;DATE(2025,12,31),"",INDEX([1]A3!CZ$9:CZ$175,MATCH(1,--(RIGHT([1]A3!$B$9:$B$175,LEN([1]A3!$B$9:$B$175)-4)=$A260)*([1]A3!$C$9:$C$175=YEAR($F260)),0)))</f>
        <v/>
      </c>
      <c r="DD260" s="3" t="str" cm="1">
        <f t="array" ref="DD260">IF(EDATE($F260,DD$2)&gt;DATE(2025,12,31),"",INDEX([1]A3!DA$9:DA$175,MATCH(1,--(RIGHT([1]A3!$B$9:$B$175,LEN([1]A3!$B$9:$B$175)-4)=$A260)*([1]A3!$C$9:$C$175=YEAR($F260)),0)))</f>
        <v/>
      </c>
      <c r="DE260" s="3" t="str" cm="1">
        <f t="array" ref="DE260">IF(EDATE($F260,DE$2)&gt;DATE(2025,12,31),"",INDEX([1]A3!DB$9:DB$175,MATCH(1,--(RIGHT([1]A3!$B$9:$B$175,LEN([1]A3!$B$9:$B$175)-4)=$A260)*([1]A3!$C$9:$C$175=YEAR($F260)),0)))</f>
        <v/>
      </c>
      <c r="DF260" s="3" t="str" cm="1">
        <f t="array" ref="DF260">IF(EDATE($F260,DF$2)&gt;DATE(2025,12,31),"",INDEX([1]A3!DC$9:DC$175,MATCH(1,--(RIGHT([1]A3!$B$9:$B$175,LEN([1]A3!$B$9:$B$175)-4)=$A260)*([1]A3!$C$9:$C$175=YEAR($F260)),0)))</f>
        <v/>
      </c>
      <c r="DG260" s="3" t="str" cm="1">
        <f t="array" ref="DG260">IF(EDATE($F260,DG$2)&gt;DATE(2025,12,31),"",INDEX([1]A3!DD$9:DD$175,MATCH(1,--(RIGHT([1]A3!$B$9:$B$175,LEN([1]A3!$B$9:$B$175)-4)=$A260)*([1]A3!$C$9:$C$175=YEAR($F260)),0)))</f>
        <v/>
      </c>
      <c r="DH260" s="3" t="str" cm="1">
        <f t="array" ref="DH260">IF(EDATE($F260,DH$2)&gt;DATE(2025,12,31),"",INDEX([1]A3!DE$9:DE$175,MATCH(1,--(RIGHT([1]A3!$B$9:$B$175,LEN([1]A3!$B$9:$B$175)-4)=$A260)*([1]A3!$C$9:$C$175=YEAR($F260)),0)))</f>
        <v/>
      </c>
      <c r="DI260" s="3" t="str" cm="1">
        <f t="array" ref="DI260">IF(EDATE($F260,DI$2)&gt;DATE(2025,12,31),"",INDEX([1]A3!DF$9:DF$175,MATCH(1,--(RIGHT([1]A3!$B$9:$B$175,LEN([1]A3!$B$9:$B$175)-4)=$A260)*([1]A3!$C$9:$C$175=YEAR($F260)),0)))</f>
        <v/>
      </c>
      <c r="DJ260" s="3" t="str" cm="1">
        <f t="array" ref="DJ260">IF(EDATE($F260,DJ$2)&gt;DATE(2025,12,31),"",INDEX([1]A3!DG$9:DG$175,MATCH(1,--(RIGHT([1]A3!$B$9:$B$175,LEN([1]A3!$B$9:$B$175)-4)=$A260)*([1]A3!$C$9:$C$175=YEAR($F260)),0)))</f>
        <v/>
      </c>
      <c r="DK260" s="3" t="str" cm="1">
        <f t="array" ref="DK260">IF(EDATE($F260,DK$2)&gt;DATE(2025,12,31),"",INDEX([1]A3!DH$9:DH$175,MATCH(1,--(RIGHT([1]A3!$B$9:$B$175,LEN([1]A3!$B$9:$B$175)-4)=$A260)*([1]A3!$C$9:$C$175=YEAR($F260)),0)))</f>
        <v/>
      </c>
      <c r="DL260" s="3" t="str" cm="1">
        <f t="array" ref="DL260">IF(EDATE($F260,DL$2)&gt;DATE(2025,12,31),"",INDEX([1]A3!DI$9:DI$175,MATCH(1,--(RIGHT([1]A3!$B$9:$B$175,LEN([1]A3!$B$9:$B$175)-4)=$A260)*([1]A3!$C$9:$C$175=YEAR($F260)),0)))</f>
        <v/>
      </c>
      <c r="DM260" s="3" t="str" cm="1">
        <f t="array" ref="DM260">IF(EDATE($F260,DM$2)&gt;DATE(2025,12,31),"",INDEX([1]A3!DJ$9:DJ$175,MATCH(1,--(RIGHT([1]A3!$B$9:$B$175,LEN([1]A3!$B$9:$B$175)-4)=$A260)*([1]A3!$C$9:$C$175=YEAR($F260)),0)))</f>
        <v/>
      </c>
      <c r="DN260" s="3" t="str" cm="1">
        <f t="array" ref="DN260">IF(EDATE($F260,DN$2)&gt;DATE(2025,12,31),"",INDEX([1]A3!DK$9:DK$175,MATCH(1,--(RIGHT([1]A3!$B$9:$B$175,LEN([1]A3!$B$9:$B$175)-4)=$A260)*([1]A3!$C$9:$C$175=YEAR($F260)),0)))</f>
        <v/>
      </c>
      <c r="DO260" s="3" t="str" cm="1">
        <f t="array" ref="DO260">IF(EDATE($F260,DO$2)&gt;DATE(2025,12,31),"",INDEX([1]A3!DL$9:DL$175,MATCH(1,--(RIGHT([1]A3!$B$9:$B$175,LEN([1]A3!$B$9:$B$175)-4)=$A260)*([1]A3!$C$9:$C$175=YEAR($F260)),0)))</f>
        <v/>
      </c>
      <c r="DP260" s="3" t="str" cm="1">
        <f t="array" ref="DP260">IF(EDATE($F260,DP$2)&gt;DATE(2025,12,31),"",INDEX([1]A3!DM$9:DM$175,MATCH(1,--(RIGHT([1]A3!$B$9:$B$175,LEN([1]A3!$B$9:$B$175)-4)=$A260)*([1]A3!$C$9:$C$175=YEAR($F260)),0)))</f>
        <v/>
      </c>
      <c r="DQ260" s="3" t="str" cm="1">
        <f t="array" ref="DQ260">IF(EDATE($F260,DQ$2)&gt;DATE(2025,12,31),"",INDEX([1]A3!DN$9:DN$175,MATCH(1,--(RIGHT([1]A3!$B$9:$B$175,LEN([1]A3!$B$9:$B$175)-4)=$A260)*([1]A3!$C$9:$C$175=YEAR($F260)),0)))</f>
        <v/>
      </c>
      <c r="DR260" s="3" t="str" cm="1">
        <f t="array" ref="DR260">IF(EDATE($F260,DR$2)&gt;DATE(2025,12,31),"",INDEX([1]A3!DO$9:DO$175,MATCH(1,--(RIGHT([1]A3!$B$9:$B$175,LEN([1]A3!$B$9:$B$175)-4)=$A260)*([1]A3!$C$9:$C$175=YEAR($F260)),0)))</f>
        <v/>
      </c>
      <c r="DS260" s="3" t="str" cm="1">
        <f t="array" ref="DS260">IF(EDATE($F260,DS$2)&gt;DATE(2025,12,31),"",INDEX([1]A3!DP$9:DP$175,MATCH(1,--(RIGHT([1]A3!$B$9:$B$175,LEN([1]A3!$B$9:$B$175)-4)=$A260)*([1]A3!$C$9:$C$175=YEAR($F260)),0)))</f>
        <v/>
      </c>
      <c r="DT260" s="3" t="str" cm="1">
        <f t="array" ref="DT260">IF(EDATE($F260,DT$2)&gt;DATE(2025,12,31),"",INDEX([1]A3!DQ$9:DQ$175,MATCH(1,--(RIGHT([1]A3!$B$9:$B$175,LEN([1]A3!$B$9:$B$175)-4)=$A260)*([1]A3!$C$9:$C$175=YEAR($F260)),0)))</f>
        <v/>
      </c>
      <c r="DU260" s="3" t="str" cm="1">
        <f t="array" ref="DU260">IF(EDATE($F260,DU$2)&gt;DATE(2025,12,31),"",INDEX([1]A3!DR$9:DR$175,MATCH(1,--(RIGHT([1]A3!$B$9:$B$175,LEN([1]A3!$B$9:$B$175)-4)=$A260)*([1]A3!$C$9:$C$175=YEAR($F260)),0)))</f>
        <v/>
      </c>
      <c r="DV260" s="3" t="str" cm="1">
        <f t="array" ref="DV260">IF(EDATE($F260,DV$2)&gt;DATE(2025,12,31),"",INDEX([1]A3!DS$9:DS$175,MATCH(1,--(RIGHT([1]A3!$B$9:$B$175,LEN([1]A3!$B$9:$B$175)-4)=$A260)*([1]A3!$C$9:$C$175=YEAR($F260)),0)))</f>
        <v/>
      </c>
      <c r="DW260" s="3" t="str" cm="1">
        <f t="array" ref="DW260">IF(EDATE($F260,DW$2)&gt;DATE(2025,12,31),"",INDEX([1]A3!DT$9:DT$175,MATCH(1,--(RIGHT([1]A3!$B$9:$B$175,LEN([1]A3!$B$9:$B$175)-4)=$A260)*([1]A3!$C$9:$C$175=YEAR($F260)),0)))</f>
        <v/>
      </c>
      <c r="DX260" s="3" t="str" cm="1">
        <f t="array" ref="DX260">IF(EDATE($F260,DX$2)&gt;DATE(2025,12,31),"",INDEX([1]A3!DU$9:DU$175,MATCH(1,--(RIGHT([1]A3!$B$9:$B$175,LEN([1]A3!$B$9:$B$175)-4)=$A260)*([1]A3!$C$9:$C$175=YEAR($F260)),0)))</f>
        <v/>
      </c>
      <c r="DY260" s="3" t="str" cm="1">
        <f t="array" ref="DY260">IF(EDATE($F260,DY$2)&gt;DATE(2025,12,31),"",INDEX([1]A3!DV$9:DV$175,MATCH(1,--(RIGHT([1]A3!$B$9:$B$175,LEN([1]A3!$B$9:$B$175)-4)=$A260)*([1]A3!$C$9:$C$175=YEAR($F260)),0)))</f>
        <v/>
      </c>
      <c r="DZ260" s="3" t="str" cm="1">
        <f t="array" ref="DZ260">IF(EDATE($F260,DZ$2)&gt;DATE(2025,12,31),"",INDEX([1]A3!DW$9:DW$175,MATCH(1,--(RIGHT([1]A3!$B$9:$B$175,LEN([1]A3!$B$9:$B$175)-4)=$A260)*([1]A3!$C$9:$C$175=YEAR($F260)),0)))</f>
        <v/>
      </c>
      <c r="EA260" s="3" t="str" cm="1">
        <f t="array" ref="EA260">IF(EDATE($F260,EA$2)&gt;DATE(2025,12,31),"",INDEX([1]A3!DX$9:DX$175,MATCH(1,--(RIGHT([1]A3!$B$9:$B$175,LEN([1]A3!$B$9:$B$175)-4)=$A260)*([1]A3!$C$9:$C$175=YEAR($F260)),0)))</f>
        <v/>
      </c>
      <c r="EB260" s="3" t="str" cm="1">
        <f t="array" ref="EB260">IF(EDATE($F260,EB$2)&gt;DATE(2025,12,31),"",INDEX([1]A3!DY$9:DY$175,MATCH(1,--(RIGHT([1]A3!$B$9:$B$175,LEN([1]A3!$B$9:$B$175)-4)=$A260)*([1]A3!$C$9:$C$175=YEAR($F260)),0)))</f>
        <v/>
      </c>
      <c r="EC260" s="3" t="str" cm="1">
        <f t="array" ref="EC260">IF(EDATE($F260,EC$2)&gt;DATE(2025,12,31),"",INDEX([1]A3!DZ$9:DZ$175,MATCH(1,--(RIGHT([1]A3!$B$9:$B$175,LEN([1]A3!$B$9:$B$175)-4)=$A260)*([1]A3!$C$9:$C$175=YEAR($F260)),0)))</f>
        <v/>
      </c>
      <c r="ED260" s="3" t="str" cm="1">
        <f t="array" ref="ED260">IF(EDATE($F260,ED$2)&gt;DATE(2025,12,31),"",INDEX([1]A3!EA$9:EA$175,MATCH(1,--(RIGHT([1]A3!$B$9:$B$175,LEN([1]A3!$B$9:$B$175)-4)=$A260)*([1]A3!$C$9:$C$175=YEAR($F260)),0)))</f>
        <v/>
      </c>
      <c r="EE260" s="3" t="str" cm="1">
        <f t="array" ref="EE260">IF(EDATE($F260,EE$2)&gt;DATE(2025,12,31),"",INDEX([1]A3!EB$9:EB$175,MATCH(1,--(RIGHT([1]A3!$B$9:$B$175,LEN([1]A3!$B$9:$B$175)-4)=$A260)*([1]A3!$C$9:$C$175=YEAR($F260)),0)))</f>
        <v/>
      </c>
      <c r="EF260" s="3" t="str" cm="1">
        <f t="array" ref="EF260">IF(EDATE($F260,EF$2)&gt;DATE(2025,12,31),"",INDEX([1]A3!EC$9:EC$175,MATCH(1,--(RIGHT([1]A3!$B$9:$B$175,LEN([1]A3!$B$9:$B$175)-4)=$A260)*([1]A3!$C$9:$C$175=YEAR($F260)),0)))</f>
        <v/>
      </c>
      <c r="EG260" s="3" t="str" cm="1">
        <f t="array" ref="EG260">IF(EDATE($F260,EG$2)&gt;DATE(2025,12,31),"",INDEX([1]A3!ED$9:ED$175,MATCH(1,--(RIGHT([1]A3!$B$9:$B$175,LEN([1]A3!$B$9:$B$175)-4)=$A260)*([1]A3!$C$9:$C$175=YEAR($F260)),0)))</f>
        <v/>
      </c>
      <c r="EH260" s="3" t="str" cm="1">
        <f t="array" ref="EH260">IF(EDATE($F260,EH$2)&gt;DATE(2025,12,31),"",INDEX([1]A3!EE$9:EE$175,MATCH(1,--(RIGHT([1]A3!$B$9:$B$175,LEN([1]A3!$B$9:$B$175)-4)=$A260)*([1]A3!$C$9:$C$175=YEAR($F260)),0)))</f>
        <v/>
      </c>
      <c r="EI260" s="3" t="str" cm="1">
        <f t="array" ref="EI260">IF(EDATE($F260,EI$2)&gt;DATE(2025,12,31),"",INDEX([1]A3!EF$9:EF$175,MATCH(1,--(RIGHT([1]A3!$B$9:$B$175,LEN([1]A3!$B$9:$B$175)-4)=$A260)*([1]A3!$C$9:$C$175=YEAR($F260)),0)))</f>
        <v/>
      </c>
      <c r="EJ260" s="3" t="str" cm="1">
        <f t="array" ref="EJ260">IF(EDATE($F260,EJ$2)&gt;DATE(2025,12,31),"",INDEX([1]A3!EG$9:EG$175,MATCH(1,--(RIGHT([1]A3!$B$9:$B$175,LEN([1]A3!$B$9:$B$175)-4)=$A260)*([1]A3!$C$9:$C$175=YEAR($F260)),0)))</f>
        <v/>
      </c>
      <c r="EK260" s="3" t="str" cm="1">
        <f t="array" ref="EK260">IF(EDATE($F260,EK$2)&gt;DATE(2025,12,31),"",INDEX([1]A3!EH$9:EH$175,MATCH(1,--(RIGHT([1]A3!$B$9:$B$175,LEN([1]A3!$B$9:$B$175)-4)=$A260)*([1]A3!$C$9:$C$175=YEAR($F260)),0)))</f>
        <v/>
      </c>
      <c r="EL260" s="3" t="str" cm="1">
        <f t="array" ref="EL260">IF(EDATE($F260,EL$2)&gt;DATE(2025,12,31),"",INDEX([1]A3!EI$9:EI$175,MATCH(1,--(RIGHT([1]A3!$B$9:$B$175,LEN([1]A3!$B$9:$B$175)-4)=$A260)*([1]A3!$C$9:$C$175=YEAR($F260)),0)))</f>
        <v/>
      </c>
      <c r="EM260" s="3" t="str" cm="1">
        <f t="array" ref="EM260">IF(EDATE($F260,EM$2)&gt;DATE(2025,12,31),"",INDEX([1]A3!EJ$9:EJ$175,MATCH(1,--(RIGHT([1]A3!$B$9:$B$175,LEN([1]A3!$B$9:$B$175)-4)=$A260)*([1]A3!$C$9:$C$175=YEAR($F260)),0)))</f>
        <v/>
      </c>
      <c r="EN260" s="3" t="str" cm="1">
        <f t="array" ref="EN260">IF(EDATE($F260,EN$2)&gt;DATE(2025,12,31),"",INDEX([1]A3!EK$9:EK$175,MATCH(1,--(RIGHT([1]A3!$B$9:$B$175,LEN([1]A3!$B$9:$B$175)-4)=$A260)*([1]A3!$C$9:$C$175=YEAR($F260)),0)))</f>
        <v/>
      </c>
      <c r="EO260" s="3" t="str" cm="1">
        <f t="array" ref="EO260">IF(EDATE($F260,EO$2)&gt;DATE(2025,12,31),"",INDEX([1]A3!EL$9:EL$175,MATCH(1,--(RIGHT([1]A3!$B$9:$B$175,LEN([1]A3!$B$9:$B$175)-4)=$A260)*([1]A3!$C$9:$C$175=YEAR($F260)),0)))</f>
        <v/>
      </c>
      <c r="EP260" s="3" t="str" cm="1">
        <f t="array" ref="EP260">IF(EDATE($F260,EP$2)&gt;DATE(2025,12,31),"",INDEX([1]A3!EM$9:EM$175,MATCH(1,--(RIGHT([1]A3!$B$9:$B$175,LEN([1]A3!$B$9:$B$175)-4)=$A260)*([1]A3!$C$9:$C$175=YEAR($F260)),0)))</f>
        <v/>
      </c>
      <c r="EQ260" s="3" t="str" cm="1">
        <f t="array" ref="EQ260">IF(EDATE($F260,EQ$2)&gt;DATE(2025,12,31),"",INDEX([1]A3!EN$9:EN$175,MATCH(1,--(RIGHT([1]A3!$B$9:$B$175,LEN([1]A3!$B$9:$B$175)-4)=$A260)*([1]A3!$C$9:$C$175=YEAR($F260)),0)))</f>
        <v/>
      </c>
      <c r="ER260" s="3" t="str" cm="1">
        <f t="array" ref="ER260">IF(EDATE($F260,ER$2)&gt;DATE(2025,12,31),"",INDEX([1]A3!EO$9:EO$175,MATCH(1,--(RIGHT([1]A3!$B$9:$B$175,LEN([1]A3!$B$9:$B$175)-4)=$A260)*([1]A3!$C$9:$C$175=YEAR($F260)),0)))</f>
        <v/>
      </c>
      <c r="ES260" s="3" t="str" cm="1">
        <f t="array" ref="ES260">IF(EDATE($F260,ES$2)&gt;DATE(2025,12,31),"",INDEX([1]A3!EP$9:EP$175,MATCH(1,--(RIGHT([1]A3!$B$9:$B$175,LEN([1]A3!$B$9:$B$175)-4)=$A260)*([1]A3!$C$9:$C$175=YEAR($F260)),0)))</f>
        <v/>
      </c>
      <c r="ET260" s="3" t="str" cm="1">
        <f t="array" ref="ET260">IF(EDATE($F260,ET$2)&gt;DATE(2025,12,31),"",INDEX([1]A3!EQ$9:EQ$175,MATCH(1,--(RIGHT([1]A3!$B$9:$B$175,LEN([1]A3!$B$9:$B$175)-4)=$A260)*([1]A3!$C$9:$C$175=YEAR($F260)),0)))</f>
        <v/>
      </c>
      <c r="EU260" s="3" t="str" cm="1">
        <f t="array" ref="EU260">IF(EDATE($F260,EU$2)&gt;DATE(2025,12,31),"",INDEX([1]A3!ER$9:ER$175,MATCH(1,--(RIGHT([1]A3!$B$9:$B$175,LEN([1]A3!$B$9:$B$175)-4)=$A260)*([1]A3!$C$9:$C$175=YEAR($F260)),0)))</f>
        <v/>
      </c>
      <c r="EV260" s="3" t="str" cm="1">
        <f t="array" ref="EV260">IF(EDATE($F260,EV$2)&gt;DATE(2025,12,31),"",INDEX([1]A3!ES$9:ES$175,MATCH(1,--(RIGHT([1]A3!$B$9:$B$175,LEN([1]A3!$B$9:$B$175)-4)=$A260)*([1]A3!$C$9:$C$175=YEAR($F260)),0)))</f>
        <v/>
      </c>
      <c r="EW260" s="3" t="str" cm="1">
        <f t="array" ref="EW260">IF(EDATE($F260,EW$2)&gt;DATE(2025,12,31),"",INDEX([1]A3!ET$9:ET$175,MATCH(1,--(RIGHT([1]A3!$B$9:$B$175,LEN([1]A3!$B$9:$B$175)-4)=$A260)*([1]A3!$C$9:$C$175=YEAR($F260)),0)))</f>
        <v/>
      </c>
      <c r="EX260" s="3" t="str" cm="1">
        <f t="array" ref="EX260">IF(EDATE($F260,EX$2)&gt;DATE(2025,12,31),"",INDEX([1]A3!EU$9:EU$175,MATCH(1,--(RIGHT([1]A3!$B$9:$B$175,LEN([1]A3!$B$9:$B$175)-4)=$A260)*([1]A3!$C$9:$C$175=YEAR($F260)),0)))</f>
        <v/>
      </c>
      <c r="EY260" s="3" t="str" cm="1">
        <f t="array" ref="EY260">IF(EDATE($F260,EY$2)&gt;DATE(2025,12,31),"",INDEX([1]A3!EV$9:EV$175,MATCH(1,--(RIGHT([1]A3!$B$9:$B$175,LEN([1]A3!$B$9:$B$175)-4)=$A260)*([1]A3!$C$9:$C$175=YEAR($F260)),0)))</f>
        <v/>
      </c>
      <c r="EZ260" s="3" t="str" cm="1">
        <f t="array" ref="EZ260">IF(EDATE($F260,EZ$2)&gt;DATE(2025,12,31),"",INDEX([1]A3!EW$9:EW$175,MATCH(1,--(RIGHT([1]A3!$B$9:$B$175,LEN([1]A3!$B$9:$B$175)-4)=$A260)*([1]A3!$C$9:$C$175=YEAR($F260)),0)))</f>
        <v/>
      </c>
      <c r="FA260" s="3" t="str" cm="1">
        <f t="array" ref="FA260">IF(EDATE($F260,FA$2)&gt;DATE(2025,12,31),"",INDEX([1]A3!EX$9:EX$175,MATCH(1,--(RIGHT([1]A3!$B$9:$B$175,LEN([1]A3!$B$9:$B$175)-4)=$A260)*([1]A3!$C$9:$C$175=YEAR($F260)),0)))</f>
        <v/>
      </c>
    </row>
    <row r="261" spans="1:157" x14ac:dyDescent="0.2">
      <c r="A261" s="28" t="s">
        <v>807</v>
      </c>
      <c r="B261" s="8" t="s">
        <v>2</v>
      </c>
      <c r="C261" s="8" t="s">
        <v>65</v>
      </c>
      <c r="D261" s="9" t="s">
        <v>19</v>
      </c>
      <c r="E261" s="9" t="s">
        <v>0</v>
      </c>
      <c r="F261" s="94">
        <f t="shared" si="17"/>
        <v>40909</v>
      </c>
      <c r="G261" s="3" cm="1">
        <f t="array" ref="G261">IF(EDATE($F261,G$2)&gt;DATE(2025,12,31),"",INDEX([1]A3!D$9:D$175,MATCH(1,--(RIGHT([1]A3!$B$9:$B$175,LEN([1]A3!$B$9:$B$175)-4)=$A261)*([1]A3!$C$9:$C$175=YEAR($F261)),0)))</f>
        <v>1712378.81</v>
      </c>
      <c r="H261" s="3" cm="1">
        <f t="array" ref="H261">IF(EDATE($F261,H$2)&gt;DATE(2025,12,31),"",INDEX([1]A3!E$9:E$175,MATCH(1,--(RIGHT([1]A3!$B$9:$B$175,LEN([1]A3!$B$9:$B$175)-4)=$A261)*([1]A3!$C$9:$C$175=YEAR($F261)),0)))</f>
        <v>9623962.370000001</v>
      </c>
      <c r="I261" s="3" cm="1">
        <f t="array" ref="I261">IF(EDATE($F261,I$2)&gt;DATE(2025,12,31),"",INDEX([1]A3!F$9:F$175,MATCH(1,--(RIGHT([1]A3!$B$9:$B$175,LEN([1]A3!$B$9:$B$175)-4)=$A261)*([1]A3!$C$9:$C$175=YEAR($F261)),0)))</f>
        <v>38217965.539999999</v>
      </c>
      <c r="J261" s="3" cm="1">
        <f t="array" ref="J261">IF(EDATE($F261,J$2)&gt;DATE(2025,12,31),"",INDEX([1]A3!G$9:G$175,MATCH(1,--(RIGHT([1]A3!$B$9:$B$175,LEN([1]A3!$B$9:$B$175)-4)=$A261)*([1]A3!$C$9:$C$175=YEAR($F261)),0)))</f>
        <v>66213713.940000005</v>
      </c>
      <c r="K261" s="3" cm="1">
        <f t="array" ref="K261">IF(EDATE($F261,K$2)&gt;DATE(2025,12,31),"",INDEX([1]A3!H$9:H$175,MATCH(1,--(RIGHT([1]A3!$B$9:$B$175,LEN([1]A3!$B$9:$B$175)-4)=$A261)*([1]A3!$C$9:$C$175=YEAR($F261)),0)))</f>
        <v>97453010.610000014</v>
      </c>
      <c r="L261" s="3" cm="1">
        <f t="array" ref="L261">IF(EDATE($F261,L$2)&gt;DATE(2025,12,31),"",INDEX([1]A3!I$9:I$175,MATCH(1,--(RIGHT([1]A3!$B$9:$B$175,LEN([1]A3!$B$9:$B$175)-4)=$A261)*([1]A3!$C$9:$C$175=YEAR($F261)),0)))</f>
        <v>115569271.22</v>
      </c>
      <c r="M261" s="3" cm="1">
        <f t="array" ref="M261">IF(EDATE($F261,M$2)&gt;DATE(2025,12,31),"",INDEX([1]A3!J$9:J$175,MATCH(1,--(RIGHT([1]A3!$B$9:$B$175,LEN([1]A3!$B$9:$B$175)-4)=$A261)*([1]A3!$C$9:$C$175=YEAR($F261)),0)))</f>
        <v>141003911.81</v>
      </c>
      <c r="N261" s="3" cm="1">
        <f t="array" ref="N261">IF(EDATE($F261,N$2)&gt;DATE(2025,12,31),"",INDEX([1]A3!K$9:K$175,MATCH(1,--(RIGHT([1]A3!$B$9:$B$175,LEN([1]A3!$B$9:$B$175)-4)=$A261)*([1]A3!$C$9:$C$175=YEAR($F261)),0)))</f>
        <v>151896672.04999995</v>
      </c>
      <c r="O261" s="3" cm="1">
        <f t="array" ref="O261">IF(EDATE($F261,O$2)&gt;DATE(2025,12,31),"",INDEX([1]A3!L$9:L$175,MATCH(1,--(RIGHT([1]A3!$B$9:$B$175,LEN([1]A3!$B$9:$B$175)-4)=$A261)*([1]A3!$C$9:$C$175=YEAR($F261)),0)))</f>
        <v>156372675.54999998</v>
      </c>
      <c r="P261" s="3" cm="1">
        <f t="array" ref="P261">IF(EDATE($F261,P$2)&gt;DATE(2025,12,31),"",INDEX([1]A3!M$9:M$175,MATCH(1,--(RIGHT([1]A3!$B$9:$B$175,LEN([1]A3!$B$9:$B$175)-4)=$A261)*([1]A3!$C$9:$C$175=YEAR($F261)),0)))</f>
        <v>160053977.93999997</v>
      </c>
      <c r="Q261" s="3" cm="1">
        <f t="array" ref="Q261">IF(EDATE($F261,Q$2)&gt;DATE(2025,12,31),"",INDEX([1]A3!N$9:N$175,MATCH(1,--(RIGHT([1]A3!$B$9:$B$175,LEN([1]A3!$B$9:$B$175)-4)=$A261)*([1]A3!$C$9:$C$175=YEAR($F261)),0)))</f>
        <v>166606089.29999998</v>
      </c>
      <c r="R261" s="3" cm="1">
        <f t="array" ref="R261">IF(EDATE($F261,R$2)&gt;DATE(2025,12,31),"",INDEX([1]A3!O$9:O$175,MATCH(1,--(RIGHT([1]A3!$B$9:$B$175,LEN([1]A3!$B$9:$B$175)-4)=$A261)*([1]A3!$C$9:$C$175=YEAR($F261)),0)))</f>
        <v>171472390.20000005</v>
      </c>
      <c r="S261" s="3" cm="1">
        <f t="array" ref="S261">IF(EDATE($F261,S$2)&gt;DATE(2025,12,31),"",INDEX([1]A3!P$9:P$175,MATCH(1,--(RIGHT([1]A3!$B$9:$B$175,LEN([1]A3!$B$9:$B$175)-4)=$A261)*([1]A3!$C$9:$C$175=YEAR($F261)),0)))</f>
        <v>174934251.79000002</v>
      </c>
      <c r="T261" s="3" cm="1">
        <f t="array" ref="T261">IF(EDATE($F261,T$2)&gt;DATE(2025,12,31),"",INDEX([1]A3!Q$9:Q$175,MATCH(1,--(RIGHT([1]A3!$B$9:$B$175,LEN([1]A3!$B$9:$B$175)-4)=$A261)*([1]A3!$C$9:$C$175=YEAR($F261)),0)))</f>
        <v>173800755.48000005</v>
      </c>
      <c r="U261" s="3" t="str" cm="1">
        <f t="array" ref="U261">IF(EDATE($F261,U$2)&gt;DATE(2025,12,31),"",INDEX([1]A3!R$9:R$175,MATCH(1,--(RIGHT([1]A3!$B$9:$B$175,LEN([1]A3!$B$9:$B$175)-4)=$A261)*([1]A3!$C$9:$C$175=YEAR($F261)),0)))</f>
        <v/>
      </c>
      <c r="V261" s="3" t="str" cm="1">
        <f t="array" ref="V261">IF(EDATE($F261,V$2)&gt;DATE(2025,12,31),"",INDEX([1]A3!S$9:S$175,MATCH(1,--(RIGHT([1]A3!$B$9:$B$175,LEN([1]A3!$B$9:$B$175)-4)=$A261)*([1]A3!$C$9:$C$175=YEAR($F261)),0)))</f>
        <v/>
      </c>
      <c r="W261" s="3" t="str" cm="1">
        <f t="array" ref="W261">IF(EDATE($F261,W$2)&gt;DATE(2025,12,31),"",INDEX([1]A3!T$9:T$175,MATCH(1,--(RIGHT([1]A3!$B$9:$B$175,LEN([1]A3!$B$9:$B$175)-4)=$A261)*([1]A3!$C$9:$C$175=YEAR($F261)),0)))</f>
        <v/>
      </c>
      <c r="X261" s="3" t="str" cm="1">
        <f t="array" ref="X261">IF(EDATE($F261,X$2)&gt;DATE(2025,12,31),"",INDEX([1]A3!U$9:U$175,MATCH(1,--(RIGHT([1]A3!$B$9:$B$175,LEN([1]A3!$B$9:$B$175)-4)=$A261)*([1]A3!$C$9:$C$175=YEAR($F261)),0)))</f>
        <v/>
      </c>
      <c r="Y261" s="3" t="str" cm="1">
        <f t="array" ref="Y261">IF(EDATE($F261,Y$2)&gt;DATE(2025,12,31),"",INDEX([1]A3!V$9:V$175,MATCH(1,--(RIGHT([1]A3!$B$9:$B$175,LEN([1]A3!$B$9:$B$175)-4)=$A261)*([1]A3!$C$9:$C$175=YEAR($F261)),0)))</f>
        <v/>
      </c>
      <c r="Z261" s="3" t="str" cm="1">
        <f t="array" ref="Z261">IF(EDATE($F261,Z$2)&gt;DATE(2025,12,31),"",INDEX([1]A3!W$9:W$175,MATCH(1,--(RIGHT([1]A3!$B$9:$B$175,LEN([1]A3!$B$9:$B$175)-4)=$A261)*([1]A3!$C$9:$C$175=YEAR($F261)),0)))</f>
        <v/>
      </c>
      <c r="AA261" s="3" t="str" cm="1">
        <f t="array" ref="AA261">IF(EDATE($F261,AA$2)&gt;DATE(2025,12,31),"",INDEX([1]A3!X$9:X$175,MATCH(1,--(RIGHT([1]A3!$B$9:$B$175,LEN([1]A3!$B$9:$B$175)-4)=$A261)*([1]A3!$C$9:$C$175=YEAR($F261)),0)))</f>
        <v/>
      </c>
      <c r="AB261" s="3" t="str" cm="1">
        <f t="array" ref="AB261">IF(EDATE($F261,AB$2)&gt;DATE(2025,12,31),"",INDEX([1]A3!Y$9:Y$175,MATCH(1,--(RIGHT([1]A3!$B$9:$B$175,LEN([1]A3!$B$9:$B$175)-4)=$A261)*([1]A3!$C$9:$C$175=YEAR($F261)),0)))</f>
        <v/>
      </c>
      <c r="AC261" s="3" t="str" cm="1">
        <f t="array" ref="AC261">IF(EDATE($F261,AC$2)&gt;DATE(2025,12,31),"",INDEX([1]A3!Z$9:Z$175,MATCH(1,--(RIGHT([1]A3!$B$9:$B$175,LEN([1]A3!$B$9:$B$175)-4)=$A261)*([1]A3!$C$9:$C$175=YEAR($F261)),0)))</f>
        <v/>
      </c>
      <c r="AD261" s="3" t="str" cm="1">
        <f t="array" ref="AD261">IF(EDATE($F261,AD$2)&gt;DATE(2025,12,31),"",INDEX([1]A3!AA$9:AA$175,MATCH(1,--(RIGHT([1]A3!$B$9:$B$175,LEN([1]A3!$B$9:$B$175)-4)=$A261)*([1]A3!$C$9:$C$175=YEAR($F261)),0)))</f>
        <v/>
      </c>
      <c r="AE261" s="3" t="str" cm="1">
        <f t="array" ref="AE261">IF(EDATE($F261,AE$2)&gt;DATE(2025,12,31),"",INDEX([1]A3!AB$9:AB$175,MATCH(1,--(RIGHT([1]A3!$B$9:$B$175,LEN([1]A3!$B$9:$B$175)-4)=$A261)*([1]A3!$C$9:$C$175=YEAR($F261)),0)))</f>
        <v/>
      </c>
      <c r="AF261" s="3" t="str" cm="1">
        <f t="array" ref="AF261">IF(EDATE($F261,AF$2)&gt;DATE(2025,12,31),"",INDEX([1]A3!AC$9:AC$175,MATCH(1,--(RIGHT([1]A3!$B$9:$B$175,LEN([1]A3!$B$9:$B$175)-4)=$A261)*([1]A3!$C$9:$C$175=YEAR($F261)),0)))</f>
        <v/>
      </c>
      <c r="AG261" s="3" t="str" cm="1">
        <f t="array" ref="AG261">IF(EDATE($F261,AG$2)&gt;DATE(2025,12,31),"",INDEX([1]A3!AD$9:AD$175,MATCH(1,--(RIGHT([1]A3!$B$9:$B$175,LEN([1]A3!$B$9:$B$175)-4)=$A261)*([1]A3!$C$9:$C$175=YEAR($F261)),0)))</f>
        <v/>
      </c>
      <c r="AH261" s="3" t="str" cm="1">
        <f t="array" ref="AH261">IF(EDATE($F261,AH$2)&gt;DATE(2025,12,31),"",INDEX([1]A3!AE$9:AE$175,MATCH(1,--(RIGHT([1]A3!$B$9:$B$175,LEN([1]A3!$B$9:$B$175)-4)=$A261)*([1]A3!$C$9:$C$175=YEAR($F261)),0)))</f>
        <v/>
      </c>
      <c r="AI261" s="3" t="str" cm="1">
        <f t="array" ref="AI261">IF(EDATE($F261,AI$2)&gt;DATE(2025,12,31),"",INDEX([1]A3!AF$9:AF$175,MATCH(1,--(RIGHT([1]A3!$B$9:$B$175,LEN([1]A3!$B$9:$B$175)-4)=$A261)*([1]A3!$C$9:$C$175=YEAR($F261)),0)))</f>
        <v/>
      </c>
      <c r="AJ261" s="3" t="str" cm="1">
        <f t="array" ref="AJ261">IF(EDATE($F261,AJ$2)&gt;DATE(2025,12,31),"",INDEX([1]A3!AG$9:AG$175,MATCH(1,--(RIGHT([1]A3!$B$9:$B$175,LEN([1]A3!$B$9:$B$175)-4)=$A261)*([1]A3!$C$9:$C$175=YEAR($F261)),0)))</f>
        <v/>
      </c>
      <c r="AK261" s="3" t="str" cm="1">
        <f t="array" ref="AK261">IF(EDATE($F261,AK$2)&gt;DATE(2025,12,31),"",INDEX([1]A3!AH$9:AH$175,MATCH(1,--(RIGHT([1]A3!$B$9:$B$175,LEN([1]A3!$B$9:$B$175)-4)=$A261)*([1]A3!$C$9:$C$175=YEAR($F261)),0)))</f>
        <v/>
      </c>
      <c r="AL261" s="3" t="str" cm="1">
        <f t="array" ref="AL261">IF(EDATE($F261,AL$2)&gt;DATE(2025,12,31),"",INDEX([1]A3!AI$9:AI$175,MATCH(1,--(RIGHT([1]A3!$B$9:$B$175,LEN([1]A3!$B$9:$B$175)-4)=$A261)*([1]A3!$C$9:$C$175=YEAR($F261)),0)))</f>
        <v/>
      </c>
      <c r="AM261" s="3" t="str" cm="1">
        <f t="array" ref="AM261">IF(EDATE($F261,AM$2)&gt;DATE(2025,12,31),"",INDEX([1]A3!AJ$9:AJ$175,MATCH(1,--(RIGHT([1]A3!$B$9:$B$175,LEN([1]A3!$B$9:$B$175)-4)=$A261)*([1]A3!$C$9:$C$175=YEAR($F261)),0)))</f>
        <v/>
      </c>
      <c r="AN261" s="3" t="str" cm="1">
        <f t="array" ref="AN261">IF(EDATE($F261,AN$2)&gt;DATE(2025,12,31),"",INDEX([1]A3!AK$9:AK$175,MATCH(1,--(RIGHT([1]A3!$B$9:$B$175,LEN([1]A3!$B$9:$B$175)-4)=$A261)*([1]A3!$C$9:$C$175=YEAR($F261)),0)))</f>
        <v/>
      </c>
      <c r="AO261" s="3" t="str" cm="1">
        <f t="array" ref="AO261">IF(EDATE($F261,AO$2)&gt;DATE(2025,12,31),"",INDEX([1]A3!AL$9:AL$175,MATCH(1,--(RIGHT([1]A3!$B$9:$B$175,LEN([1]A3!$B$9:$B$175)-4)=$A261)*([1]A3!$C$9:$C$175=YEAR($F261)),0)))</f>
        <v/>
      </c>
      <c r="AP261" s="3" t="str" cm="1">
        <f t="array" ref="AP261">IF(EDATE($F261,AP$2)&gt;DATE(2025,12,31),"",INDEX([1]A3!AM$9:AM$175,MATCH(1,--(RIGHT([1]A3!$B$9:$B$175,LEN([1]A3!$B$9:$B$175)-4)=$A261)*([1]A3!$C$9:$C$175=YEAR($F261)),0)))</f>
        <v/>
      </c>
      <c r="AQ261" s="3" t="str" cm="1">
        <f t="array" ref="AQ261">IF(EDATE($F261,AQ$2)&gt;DATE(2025,12,31),"",INDEX([1]A3!AN$9:AN$175,MATCH(1,--(RIGHT([1]A3!$B$9:$B$175,LEN([1]A3!$B$9:$B$175)-4)=$A261)*([1]A3!$C$9:$C$175=YEAR($F261)),0)))</f>
        <v/>
      </c>
      <c r="AR261" s="3" t="str" cm="1">
        <f t="array" ref="AR261">IF(EDATE($F261,AR$2)&gt;DATE(2025,12,31),"",INDEX([1]A3!AO$9:AO$175,MATCH(1,--(RIGHT([1]A3!$B$9:$B$175,LEN([1]A3!$B$9:$B$175)-4)=$A261)*([1]A3!$C$9:$C$175=YEAR($F261)),0)))</f>
        <v/>
      </c>
      <c r="AS261" s="3" t="str" cm="1">
        <f t="array" ref="AS261">IF(EDATE($F261,AS$2)&gt;DATE(2025,12,31),"",INDEX([1]A3!AP$9:AP$175,MATCH(1,--(RIGHT([1]A3!$B$9:$B$175,LEN([1]A3!$B$9:$B$175)-4)=$A261)*([1]A3!$C$9:$C$175=YEAR($F261)),0)))</f>
        <v/>
      </c>
      <c r="AT261" s="3" t="str" cm="1">
        <f t="array" ref="AT261">IF(EDATE($F261,AT$2)&gt;DATE(2025,12,31),"",INDEX([1]A3!AQ$9:AQ$175,MATCH(1,--(RIGHT([1]A3!$B$9:$B$175,LEN([1]A3!$B$9:$B$175)-4)=$A261)*([1]A3!$C$9:$C$175=YEAR($F261)),0)))</f>
        <v/>
      </c>
      <c r="AU261" s="3" t="str" cm="1">
        <f t="array" ref="AU261">IF(EDATE($F261,AU$2)&gt;DATE(2025,12,31),"",INDEX([1]A3!AR$9:AR$175,MATCH(1,--(RIGHT([1]A3!$B$9:$B$175,LEN([1]A3!$B$9:$B$175)-4)=$A261)*([1]A3!$C$9:$C$175=YEAR($F261)),0)))</f>
        <v/>
      </c>
      <c r="AV261" s="3" t="str" cm="1">
        <f t="array" ref="AV261">IF(EDATE($F261,AV$2)&gt;DATE(2025,12,31),"",INDEX([1]A3!AS$9:AS$175,MATCH(1,--(RIGHT([1]A3!$B$9:$B$175,LEN([1]A3!$B$9:$B$175)-4)=$A261)*([1]A3!$C$9:$C$175=YEAR($F261)),0)))</f>
        <v/>
      </c>
      <c r="AW261" s="3" t="str" cm="1">
        <f t="array" ref="AW261">IF(EDATE($F261,AW$2)&gt;DATE(2025,12,31),"",INDEX([1]A3!AT$9:AT$175,MATCH(1,--(RIGHT([1]A3!$B$9:$B$175,LEN([1]A3!$B$9:$B$175)-4)=$A261)*([1]A3!$C$9:$C$175=YEAR($F261)),0)))</f>
        <v/>
      </c>
      <c r="AX261" s="3" t="str" cm="1">
        <f t="array" ref="AX261">IF(EDATE($F261,AX$2)&gt;DATE(2025,12,31),"",INDEX([1]A3!AU$9:AU$175,MATCH(1,--(RIGHT([1]A3!$B$9:$B$175,LEN([1]A3!$B$9:$B$175)-4)=$A261)*([1]A3!$C$9:$C$175=YEAR($F261)),0)))</f>
        <v/>
      </c>
      <c r="AY261" s="3" t="str" cm="1">
        <f t="array" ref="AY261">IF(EDATE($F261,AY$2)&gt;DATE(2025,12,31),"",INDEX([1]A3!AV$9:AV$175,MATCH(1,--(RIGHT([1]A3!$B$9:$B$175,LEN([1]A3!$B$9:$B$175)-4)=$A261)*([1]A3!$C$9:$C$175=YEAR($F261)),0)))</f>
        <v/>
      </c>
      <c r="AZ261" s="3" t="str" cm="1">
        <f t="array" ref="AZ261">IF(EDATE($F261,AZ$2)&gt;DATE(2025,12,31),"",INDEX([1]A3!AW$9:AW$175,MATCH(1,--(RIGHT([1]A3!$B$9:$B$175,LEN([1]A3!$B$9:$B$175)-4)=$A261)*([1]A3!$C$9:$C$175=YEAR($F261)),0)))</f>
        <v/>
      </c>
      <c r="BA261" s="3" t="str" cm="1">
        <f t="array" ref="BA261">IF(EDATE($F261,BA$2)&gt;DATE(2025,12,31),"",INDEX([1]A3!AX$9:AX$175,MATCH(1,--(RIGHT([1]A3!$B$9:$B$175,LEN([1]A3!$B$9:$B$175)-4)=$A261)*([1]A3!$C$9:$C$175=YEAR($F261)),0)))</f>
        <v/>
      </c>
      <c r="BB261" s="3" t="str" cm="1">
        <f t="array" ref="BB261">IF(EDATE($F261,BB$2)&gt;DATE(2025,12,31),"",INDEX([1]A3!AY$9:AY$175,MATCH(1,--(RIGHT([1]A3!$B$9:$B$175,LEN([1]A3!$B$9:$B$175)-4)=$A261)*([1]A3!$C$9:$C$175=YEAR($F261)),0)))</f>
        <v/>
      </c>
      <c r="BC261" s="3" t="str" cm="1">
        <f t="array" ref="BC261">IF(EDATE($F261,BC$2)&gt;DATE(2025,12,31),"",INDEX([1]A3!AZ$9:AZ$175,MATCH(1,--(RIGHT([1]A3!$B$9:$B$175,LEN([1]A3!$B$9:$B$175)-4)=$A261)*([1]A3!$C$9:$C$175=YEAR($F261)),0)))</f>
        <v/>
      </c>
      <c r="BD261" s="3" t="str" cm="1">
        <f t="array" ref="BD261">IF(EDATE($F261,BD$2)&gt;DATE(2025,12,31),"",INDEX([1]A3!BA$9:BA$175,MATCH(1,--(RIGHT([1]A3!$B$9:$B$175,LEN([1]A3!$B$9:$B$175)-4)=$A261)*([1]A3!$C$9:$C$175=YEAR($F261)),0)))</f>
        <v/>
      </c>
      <c r="BE261" s="3" t="str" cm="1">
        <f t="array" ref="BE261">IF(EDATE($F261,BE$2)&gt;DATE(2025,12,31),"",INDEX([1]A3!BB$9:BB$175,MATCH(1,--(RIGHT([1]A3!$B$9:$B$175,LEN([1]A3!$B$9:$B$175)-4)=$A261)*([1]A3!$C$9:$C$175=YEAR($F261)),0)))</f>
        <v/>
      </c>
      <c r="BF261" s="3" t="str" cm="1">
        <f t="array" ref="BF261">IF(EDATE($F261,BF$2)&gt;DATE(2025,12,31),"",INDEX([1]A3!BC$9:BC$175,MATCH(1,--(RIGHT([1]A3!$B$9:$B$175,LEN([1]A3!$B$9:$B$175)-4)=$A261)*([1]A3!$C$9:$C$175=YEAR($F261)),0)))</f>
        <v/>
      </c>
      <c r="BG261" s="3" t="str" cm="1">
        <f t="array" ref="BG261">IF(EDATE($F261,BG$2)&gt;DATE(2025,12,31),"",INDEX([1]A3!BD$9:BD$175,MATCH(1,--(RIGHT([1]A3!$B$9:$B$175,LEN([1]A3!$B$9:$B$175)-4)=$A261)*([1]A3!$C$9:$C$175=YEAR($F261)),0)))</f>
        <v/>
      </c>
      <c r="BH261" s="3" t="str" cm="1">
        <f t="array" ref="BH261">IF(EDATE($F261,BH$2)&gt;DATE(2025,12,31),"",INDEX([1]A3!BE$9:BE$175,MATCH(1,--(RIGHT([1]A3!$B$9:$B$175,LEN([1]A3!$B$9:$B$175)-4)=$A261)*([1]A3!$C$9:$C$175=YEAR($F261)),0)))</f>
        <v/>
      </c>
      <c r="BI261" s="3" t="str" cm="1">
        <f t="array" ref="BI261">IF(EDATE($F261,BI$2)&gt;DATE(2025,12,31),"",INDEX([1]A3!BF$9:BF$175,MATCH(1,--(RIGHT([1]A3!$B$9:$B$175,LEN([1]A3!$B$9:$B$175)-4)=$A261)*([1]A3!$C$9:$C$175=YEAR($F261)),0)))</f>
        <v/>
      </c>
      <c r="BJ261" s="3" t="str" cm="1">
        <f t="array" ref="BJ261">IF(EDATE($F261,BJ$2)&gt;DATE(2025,12,31),"",INDEX([1]A3!BG$9:BG$175,MATCH(1,--(RIGHT([1]A3!$B$9:$B$175,LEN([1]A3!$B$9:$B$175)-4)=$A261)*([1]A3!$C$9:$C$175=YEAR($F261)),0)))</f>
        <v/>
      </c>
      <c r="BK261" s="3" t="str" cm="1">
        <f t="array" ref="BK261">IF(EDATE($F261,BK$2)&gt;DATE(2025,12,31),"",INDEX([1]A3!BH$9:BH$175,MATCH(1,--(RIGHT([1]A3!$B$9:$B$175,LEN([1]A3!$B$9:$B$175)-4)=$A261)*([1]A3!$C$9:$C$175=YEAR($F261)),0)))</f>
        <v/>
      </c>
      <c r="BL261" s="3" t="str" cm="1">
        <f t="array" ref="BL261">IF(EDATE($F261,BL$2)&gt;DATE(2025,12,31),"",INDEX([1]A3!BI$9:BI$175,MATCH(1,--(RIGHT([1]A3!$B$9:$B$175,LEN([1]A3!$B$9:$B$175)-4)=$A261)*([1]A3!$C$9:$C$175=YEAR($F261)),0)))</f>
        <v/>
      </c>
      <c r="BM261" s="3" t="str" cm="1">
        <f t="array" ref="BM261">IF(EDATE($F261,BM$2)&gt;DATE(2025,12,31),"",INDEX([1]A3!BJ$9:BJ$175,MATCH(1,--(RIGHT([1]A3!$B$9:$B$175,LEN([1]A3!$B$9:$B$175)-4)=$A261)*([1]A3!$C$9:$C$175=YEAR($F261)),0)))</f>
        <v/>
      </c>
      <c r="BN261" s="3" t="str" cm="1">
        <f t="array" ref="BN261">IF(EDATE($F261,BN$2)&gt;DATE(2025,12,31),"",INDEX([1]A3!BK$9:BK$175,MATCH(1,--(RIGHT([1]A3!$B$9:$B$175,LEN([1]A3!$B$9:$B$175)-4)=$A261)*([1]A3!$C$9:$C$175=YEAR($F261)),0)))</f>
        <v/>
      </c>
      <c r="BO261" s="3" t="str" cm="1">
        <f t="array" ref="BO261">IF(EDATE($F261,BO$2)&gt;DATE(2025,12,31),"",INDEX([1]A3!BL$9:BL$175,MATCH(1,--(RIGHT([1]A3!$B$9:$B$175,LEN([1]A3!$B$9:$B$175)-4)=$A261)*([1]A3!$C$9:$C$175=YEAR($F261)),0)))</f>
        <v/>
      </c>
      <c r="BP261" s="3" t="str" cm="1">
        <f t="array" ref="BP261">IF(EDATE($F261,BP$2)&gt;DATE(2025,12,31),"",INDEX([1]A3!BM$9:BM$175,MATCH(1,--(RIGHT([1]A3!$B$9:$B$175,LEN([1]A3!$B$9:$B$175)-4)=$A261)*([1]A3!$C$9:$C$175=YEAR($F261)),0)))</f>
        <v/>
      </c>
      <c r="BQ261" s="3" t="str" cm="1">
        <f t="array" ref="BQ261">IF(EDATE($F261,BQ$2)&gt;DATE(2025,12,31),"",INDEX([1]A3!BN$9:BN$175,MATCH(1,--(RIGHT([1]A3!$B$9:$B$175,LEN([1]A3!$B$9:$B$175)-4)=$A261)*([1]A3!$C$9:$C$175=YEAR($F261)),0)))</f>
        <v/>
      </c>
      <c r="BR261" s="3" t="str" cm="1">
        <f t="array" ref="BR261">IF(EDATE($F261,BR$2)&gt;DATE(2025,12,31),"",INDEX([1]A3!BO$9:BO$175,MATCH(1,--(RIGHT([1]A3!$B$9:$B$175,LEN([1]A3!$B$9:$B$175)-4)=$A261)*([1]A3!$C$9:$C$175=YEAR($F261)),0)))</f>
        <v/>
      </c>
      <c r="BS261" s="3" t="str" cm="1">
        <f t="array" ref="BS261">IF(EDATE($F261,BS$2)&gt;DATE(2025,12,31),"",INDEX([1]A3!BP$9:BP$175,MATCH(1,--(RIGHT([1]A3!$B$9:$B$175,LEN([1]A3!$B$9:$B$175)-4)=$A261)*([1]A3!$C$9:$C$175=YEAR($F261)),0)))</f>
        <v/>
      </c>
      <c r="BT261" s="3" t="str" cm="1">
        <f t="array" ref="BT261">IF(EDATE($F261,BT$2)&gt;DATE(2025,12,31),"",INDEX([1]A3!BQ$9:BQ$175,MATCH(1,--(RIGHT([1]A3!$B$9:$B$175,LEN([1]A3!$B$9:$B$175)-4)=$A261)*([1]A3!$C$9:$C$175=YEAR($F261)),0)))</f>
        <v/>
      </c>
      <c r="BU261" s="3" t="str" cm="1">
        <f t="array" ref="BU261">IF(EDATE($F261,BU$2)&gt;DATE(2025,12,31),"",INDEX([1]A3!BR$9:BR$175,MATCH(1,--(RIGHT([1]A3!$B$9:$B$175,LEN([1]A3!$B$9:$B$175)-4)=$A261)*([1]A3!$C$9:$C$175=YEAR($F261)),0)))</f>
        <v/>
      </c>
      <c r="BV261" s="3" t="str" cm="1">
        <f t="array" ref="BV261">IF(EDATE($F261,BV$2)&gt;DATE(2025,12,31),"",INDEX([1]A3!BS$9:BS$175,MATCH(1,--(RIGHT([1]A3!$B$9:$B$175,LEN([1]A3!$B$9:$B$175)-4)=$A261)*([1]A3!$C$9:$C$175=YEAR($F261)),0)))</f>
        <v/>
      </c>
      <c r="BW261" s="3" t="str" cm="1">
        <f t="array" ref="BW261">IF(EDATE($F261,BW$2)&gt;DATE(2025,12,31),"",INDEX([1]A3!BT$9:BT$175,MATCH(1,--(RIGHT([1]A3!$B$9:$B$175,LEN([1]A3!$B$9:$B$175)-4)=$A261)*([1]A3!$C$9:$C$175=YEAR($F261)),0)))</f>
        <v/>
      </c>
      <c r="BX261" s="3" t="str" cm="1">
        <f t="array" ref="BX261">IF(EDATE($F261,BX$2)&gt;DATE(2025,12,31),"",INDEX([1]A3!BU$9:BU$175,MATCH(1,--(RIGHT([1]A3!$B$9:$B$175,LEN([1]A3!$B$9:$B$175)-4)=$A261)*([1]A3!$C$9:$C$175=YEAR($F261)),0)))</f>
        <v/>
      </c>
      <c r="BY261" s="3" t="str" cm="1">
        <f t="array" ref="BY261">IF(EDATE($F261,BY$2)&gt;DATE(2025,12,31),"",INDEX([1]A3!BV$9:BV$175,MATCH(1,--(RIGHT([1]A3!$B$9:$B$175,LEN([1]A3!$B$9:$B$175)-4)=$A261)*([1]A3!$C$9:$C$175=YEAR($F261)),0)))</f>
        <v/>
      </c>
      <c r="BZ261" s="3" t="str" cm="1">
        <f t="array" ref="BZ261">IF(EDATE($F261,BZ$2)&gt;DATE(2025,12,31),"",INDEX([1]A3!BW$9:BW$175,MATCH(1,--(RIGHT([1]A3!$B$9:$B$175,LEN([1]A3!$B$9:$B$175)-4)=$A261)*([1]A3!$C$9:$C$175=YEAR($F261)),0)))</f>
        <v/>
      </c>
      <c r="CA261" s="3" t="str" cm="1">
        <f t="array" ref="CA261">IF(EDATE($F261,CA$2)&gt;DATE(2025,12,31),"",INDEX([1]A3!BX$9:BX$175,MATCH(1,--(RIGHT([1]A3!$B$9:$B$175,LEN([1]A3!$B$9:$B$175)-4)=$A261)*([1]A3!$C$9:$C$175=YEAR($F261)),0)))</f>
        <v/>
      </c>
      <c r="CB261" s="3" t="str" cm="1">
        <f t="array" ref="CB261">IF(EDATE($F261,CB$2)&gt;DATE(2025,12,31),"",INDEX([1]A3!BY$9:BY$175,MATCH(1,--(RIGHT([1]A3!$B$9:$B$175,LEN([1]A3!$B$9:$B$175)-4)=$A261)*([1]A3!$C$9:$C$175=YEAR($F261)),0)))</f>
        <v/>
      </c>
      <c r="CC261" s="3" t="str" cm="1">
        <f t="array" ref="CC261">IF(EDATE($F261,CC$2)&gt;DATE(2025,12,31),"",INDEX([1]A3!BZ$9:BZ$175,MATCH(1,--(RIGHT([1]A3!$B$9:$B$175,LEN([1]A3!$B$9:$B$175)-4)=$A261)*([1]A3!$C$9:$C$175=YEAR($F261)),0)))</f>
        <v/>
      </c>
      <c r="CD261" s="3" t="str" cm="1">
        <f t="array" ref="CD261">IF(EDATE($F261,CD$2)&gt;DATE(2025,12,31),"",INDEX([1]A3!CA$9:CA$175,MATCH(1,--(RIGHT([1]A3!$B$9:$B$175,LEN([1]A3!$B$9:$B$175)-4)=$A261)*([1]A3!$C$9:$C$175=YEAR($F261)),0)))</f>
        <v/>
      </c>
      <c r="CE261" s="3" t="str" cm="1">
        <f t="array" ref="CE261">IF(EDATE($F261,CE$2)&gt;DATE(2025,12,31),"",INDEX([1]A3!CB$9:CB$175,MATCH(1,--(RIGHT([1]A3!$B$9:$B$175,LEN([1]A3!$B$9:$B$175)-4)=$A261)*([1]A3!$C$9:$C$175=YEAR($F261)),0)))</f>
        <v/>
      </c>
      <c r="CF261" s="3" t="str" cm="1">
        <f t="array" ref="CF261">IF(EDATE($F261,CF$2)&gt;DATE(2025,12,31),"",INDEX([1]A3!CC$9:CC$175,MATCH(1,--(RIGHT([1]A3!$B$9:$B$175,LEN([1]A3!$B$9:$B$175)-4)=$A261)*([1]A3!$C$9:$C$175=YEAR($F261)),0)))</f>
        <v/>
      </c>
      <c r="CG261" s="3" t="str" cm="1">
        <f t="array" ref="CG261">IF(EDATE($F261,CG$2)&gt;DATE(2025,12,31),"",INDEX([1]A3!CD$9:CD$175,MATCH(1,--(RIGHT([1]A3!$B$9:$B$175,LEN([1]A3!$B$9:$B$175)-4)=$A261)*([1]A3!$C$9:$C$175=YEAR($F261)),0)))</f>
        <v/>
      </c>
      <c r="CH261" s="3" t="str" cm="1">
        <f t="array" ref="CH261">IF(EDATE($F261,CH$2)&gt;DATE(2025,12,31),"",INDEX([1]A3!CE$9:CE$175,MATCH(1,--(RIGHT([1]A3!$B$9:$B$175,LEN([1]A3!$B$9:$B$175)-4)=$A261)*([1]A3!$C$9:$C$175=YEAR($F261)),0)))</f>
        <v/>
      </c>
      <c r="CI261" s="3" t="str" cm="1">
        <f t="array" ref="CI261">IF(EDATE($F261,CI$2)&gt;DATE(2025,12,31),"",INDEX([1]A3!CF$9:CF$175,MATCH(1,--(RIGHT([1]A3!$B$9:$B$175,LEN([1]A3!$B$9:$B$175)-4)=$A261)*([1]A3!$C$9:$C$175=YEAR($F261)),0)))</f>
        <v/>
      </c>
      <c r="CJ261" s="3" t="str" cm="1">
        <f t="array" ref="CJ261">IF(EDATE($F261,CJ$2)&gt;DATE(2025,12,31),"",INDEX([1]A3!CG$9:CG$175,MATCH(1,--(RIGHT([1]A3!$B$9:$B$175,LEN([1]A3!$B$9:$B$175)-4)=$A261)*([1]A3!$C$9:$C$175=YEAR($F261)),0)))</f>
        <v/>
      </c>
      <c r="CK261" s="3" t="str" cm="1">
        <f t="array" ref="CK261">IF(EDATE($F261,CK$2)&gt;DATE(2025,12,31),"",INDEX([1]A3!CH$9:CH$175,MATCH(1,--(RIGHT([1]A3!$B$9:$B$175,LEN([1]A3!$B$9:$B$175)-4)=$A261)*([1]A3!$C$9:$C$175=YEAR($F261)),0)))</f>
        <v/>
      </c>
      <c r="CL261" s="3" t="str" cm="1">
        <f t="array" ref="CL261">IF(EDATE($F261,CL$2)&gt;DATE(2025,12,31),"",INDEX([1]A3!CI$9:CI$175,MATCH(1,--(RIGHT([1]A3!$B$9:$B$175,LEN([1]A3!$B$9:$B$175)-4)=$A261)*([1]A3!$C$9:$C$175=YEAR($F261)),0)))</f>
        <v/>
      </c>
      <c r="CM261" s="3" t="str" cm="1">
        <f t="array" ref="CM261">IF(EDATE($F261,CM$2)&gt;DATE(2025,12,31),"",INDEX([1]A3!CJ$9:CJ$175,MATCH(1,--(RIGHT([1]A3!$B$9:$B$175,LEN([1]A3!$B$9:$B$175)-4)=$A261)*([1]A3!$C$9:$C$175=YEAR($F261)),0)))</f>
        <v/>
      </c>
      <c r="CN261" s="3" t="str" cm="1">
        <f t="array" ref="CN261">IF(EDATE($F261,CN$2)&gt;DATE(2025,12,31),"",INDEX([1]A3!CK$9:CK$175,MATCH(1,--(RIGHT([1]A3!$B$9:$B$175,LEN([1]A3!$B$9:$B$175)-4)=$A261)*([1]A3!$C$9:$C$175=YEAR($F261)),0)))</f>
        <v/>
      </c>
      <c r="CO261" s="3" t="str" cm="1">
        <f t="array" ref="CO261">IF(EDATE($F261,CO$2)&gt;DATE(2025,12,31),"",INDEX([1]A3!CL$9:CL$175,MATCH(1,--(RIGHT([1]A3!$B$9:$B$175,LEN([1]A3!$B$9:$B$175)-4)=$A261)*([1]A3!$C$9:$C$175=YEAR($F261)),0)))</f>
        <v/>
      </c>
      <c r="CP261" s="3" t="str" cm="1">
        <f t="array" ref="CP261">IF(EDATE($F261,CP$2)&gt;DATE(2025,12,31),"",INDEX([1]A3!CM$9:CM$175,MATCH(1,--(RIGHT([1]A3!$B$9:$B$175,LEN([1]A3!$B$9:$B$175)-4)=$A261)*([1]A3!$C$9:$C$175=YEAR($F261)),0)))</f>
        <v/>
      </c>
      <c r="CQ261" s="3" t="str" cm="1">
        <f t="array" ref="CQ261">IF(EDATE($F261,CQ$2)&gt;DATE(2025,12,31),"",INDEX([1]A3!CN$9:CN$175,MATCH(1,--(RIGHT([1]A3!$B$9:$B$175,LEN([1]A3!$B$9:$B$175)-4)=$A261)*([1]A3!$C$9:$C$175=YEAR($F261)),0)))</f>
        <v/>
      </c>
      <c r="CR261" s="3" t="str" cm="1">
        <f t="array" ref="CR261">IF(EDATE($F261,CR$2)&gt;DATE(2025,12,31),"",INDEX([1]A3!CO$9:CO$175,MATCH(1,--(RIGHT([1]A3!$B$9:$B$175,LEN([1]A3!$B$9:$B$175)-4)=$A261)*([1]A3!$C$9:$C$175=YEAR($F261)),0)))</f>
        <v/>
      </c>
      <c r="CS261" s="3" t="str" cm="1">
        <f t="array" ref="CS261">IF(EDATE($F261,CS$2)&gt;DATE(2025,12,31),"",INDEX([1]A3!CP$9:CP$175,MATCH(1,--(RIGHT([1]A3!$B$9:$B$175,LEN([1]A3!$B$9:$B$175)-4)=$A261)*([1]A3!$C$9:$C$175=YEAR($F261)),0)))</f>
        <v/>
      </c>
      <c r="CT261" s="3" t="str" cm="1">
        <f t="array" ref="CT261">IF(EDATE($F261,CT$2)&gt;DATE(2025,12,31),"",INDEX([1]A3!CQ$9:CQ$175,MATCH(1,--(RIGHT([1]A3!$B$9:$B$175,LEN([1]A3!$B$9:$B$175)-4)=$A261)*([1]A3!$C$9:$C$175=YEAR($F261)),0)))</f>
        <v/>
      </c>
      <c r="CU261" s="3" t="str" cm="1">
        <f t="array" ref="CU261">IF(EDATE($F261,CU$2)&gt;DATE(2025,12,31),"",INDEX([1]A3!CR$9:CR$175,MATCH(1,--(RIGHT([1]A3!$B$9:$B$175,LEN([1]A3!$B$9:$B$175)-4)=$A261)*([1]A3!$C$9:$C$175=YEAR($F261)),0)))</f>
        <v/>
      </c>
      <c r="CV261" s="3" t="str" cm="1">
        <f t="array" ref="CV261">IF(EDATE($F261,CV$2)&gt;DATE(2025,12,31),"",INDEX([1]A3!CS$9:CS$175,MATCH(1,--(RIGHT([1]A3!$B$9:$B$175,LEN([1]A3!$B$9:$B$175)-4)=$A261)*([1]A3!$C$9:$C$175=YEAR($F261)),0)))</f>
        <v/>
      </c>
      <c r="CW261" s="3" t="str" cm="1">
        <f t="array" ref="CW261">IF(EDATE($F261,CW$2)&gt;DATE(2025,12,31),"",INDEX([1]A3!CT$9:CT$175,MATCH(1,--(RIGHT([1]A3!$B$9:$B$175,LEN([1]A3!$B$9:$B$175)-4)=$A261)*([1]A3!$C$9:$C$175=YEAR($F261)),0)))</f>
        <v/>
      </c>
      <c r="CX261" s="3" t="str" cm="1">
        <f t="array" ref="CX261">IF(EDATE($F261,CX$2)&gt;DATE(2025,12,31),"",INDEX([1]A3!CU$9:CU$175,MATCH(1,--(RIGHT([1]A3!$B$9:$B$175,LEN([1]A3!$B$9:$B$175)-4)=$A261)*([1]A3!$C$9:$C$175=YEAR($F261)),0)))</f>
        <v/>
      </c>
      <c r="CY261" s="3" t="str" cm="1">
        <f t="array" ref="CY261">IF(EDATE($F261,CY$2)&gt;DATE(2025,12,31),"",INDEX([1]A3!CV$9:CV$175,MATCH(1,--(RIGHT([1]A3!$B$9:$B$175,LEN([1]A3!$B$9:$B$175)-4)=$A261)*([1]A3!$C$9:$C$175=YEAR($F261)),0)))</f>
        <v/>
      </c>
      <c r="CZ261" s="3" t="str" cm="1">
        <f t="array" ref="CZ261">IF(EDATE($F261,CZ$2)&gt;DATE(2025,12,31),"",INDEX([1]A3!CW$9:CW$175,MATCH(1,--(RIGHT([1]A3!$B$9:$B$175,LEN([1]A3!$B$9:$B$175)-4)=$A261)*([1]A3!$C$9:$C$175=YEAR($F261)),0)))</f>
        <v/>
      </c>
      <c r="DA261" s="3" t="str" cm="1">
        <f t="array" ref="DA261">IF(EDATE($F261,DA$2)&gt;DATE(2025,12,31),"",INDEX([1]A3!CX$9:CX$175,MATCH(1,--(RIGHT([1]A3!$B$9:$B$175,LEN([1]A3!$B$9:$B$175)-4)=$A261)*([1]A3!$C$9:$C$175=YEAR($F261)),0)))</f>
        <v/>
      </c>
      <c r="DB261" s="3" t="str" cm="1">
        <f t="array" ref="DB261">IF(EDATE($F261,DB$2)&gt;DATE(2025,12,31),"",INDEX([1]A3!CY$9:CY$175,MATCH(1,--(RIGHT([1]A3!$B$9:$B$175,LEN([1]A3!$B$9:$B$175)-4)=$A261)*([1]A3!$C$9:$C$175=YEAR($F261)),0)))</f>
        <v/>
      </c>
      <c r="DC261" s="3" t="str" cm="1">
        <f t="array" ref="DC261">IF(EDATE($F261,DC$2)&gt;DATE(2025,12,31),"",INDEX([1]A3!CZ$9:CZ$175,MATCH(1,--(RIGHT([1]A3!$B$9:$B$175,LEN([1]A3!$B$9:$B$175)-4)=$A261)*([1]A3!$C$9:$C$175=YEAR($F261)),0)))</f>
        <v/>
      </c>
      <c r="DD261" s="3" t="str" cm="1">
        <f t="array" ref="DD261">IF(EDATE($F261,DD$2)&gt;DATE(2025,12,31),"",INDEX([1]A3!DA$9:DA$175,MATCH(1,--(RIGHT([1]A3!$B$9:$B$175,LEN([1]A3!$B$9:$B$175)-4)=$A261)*([1]A3!$C$9:$C$175=YEAR($F261)),0)))</f>
        <v/>
      </c>
      <c r="DE261" s="3" t="str" cm="1">
        <f t="array" ref="DE261">IF(EDATE($F261,DE$2)&gt;DATE(2025,12,31),"",INDEX([1]A3!DB$9:DB$175,MATCH(1,--(RIGHT([1]A3!$B$9:$B$175,LEN([1]A3!$B$9:$B$175)-4)=$A261)*([1]A3!$C$9:$C$175=YEAR($F261)),0)))</f>
        <v/>
      </c>
      <c r="DF261" s="3" t="str" cm="1">
        <f t="array" ref="DF261">IF(EDATE($F261,DF$2)&gt;DATE(2025,12,31),"",INDEX([1]A3!DC$9:DC$175,MATCH(1,--(RIGHT([1]A3!$B$9:$B$175,LEN([1]A3!$B$9:$B$175)-4)=$A261)*([1]A3!$C$9:$C$175=YEAR($F261)),0)))</f>
        <v/>
      </c>
      <c r="DG261" s="3" t="str" cm="1">
        <f t="array" ref="DG261">IF(EDATE($F261,DG$2)&gt;DATE(2025,12,31),"",INDEX([1]A3!DD$9:DD$175,MATCH(1,--(RIGHT([1]A3!$B$9:$B$175,LEN([1]A3!$B$9:$B$175)-4)=$A261)*([1]A3!$C$9:$C$175=YEAR($F261)),0)))</f>
        <v/>
      </c>
      <c r="DH261" s="3" t="str" cm="1">
        <f t="array" ref="DH261">IF(EDATE($F261,DH$2)&gt;DATE(2025,12,31),"",INDEX([1]A3!DE$9:DE$175,MATCH(1,--(RIGHT([1]A3!$B$9:$B$175,LEN([1]A3!$B$9:$B$175)-4)=$A261)*([1]A3!$C$9:$C$175=YEAR($F261)),0)))</f>
        <v/>
      </c>
      <c r="DI261" s="3" t="str" cm="1">
        <f t="array" ref="DI261">IF(EDATE($F261,DI$2)&gt;DATE(2025,12,31),"",INDEX([1]A3!DF$9:DF$175,MATCH(1,--(RIGHT([1]A3!$B$9:$B$175,LEN([1]A3!$B$9:$B$175)-4)=$A261)*([1]A3!$C$9:$C$175=YEAR($F261)),0)))</f>
        <v/>
      </c>
      <c r="DJ261" s="3" t="str" cm="1">
        <f t="array" ref="DJ261">IF(EDATE($F261,DJ$2)&gt;DATE(2025,12,31),"",INDEX([1]A3!DG$9:DG$175,MATCH(1,--(RIGHT([1]A3!$B$9:$B$175,LEN([1]A3!$B$9:$B$175)-4)=$A261)*([1]A3!$C$9:$C$175=YEAR($F261)),0)))</f>
        <v/>
      </c>
      <c r="DK261" s="3" t="str" cm="1">
        <f t="array" ref="DK261">IF(EDATE($F261,DK$2)&gt;DATE(2025,12,31),"",INDEX([1]A3!DH$9:DH$175,MATCH(1,--(RIGHT([1]A3!$B$9:$B$175,LEN([1]A3!$B$9:$B$175)-4)=$A261)*([1]A3!$C$9:$C$175=YEAR($F261)),0)))</f>
        <v/>
      </c>
      <c r="DL261" s="3" t="str" cm="1">
        <f t="array" ref="DL261">IF(EDATE($F261,DL$2)&gt;DATE(2025,12,31),"",INDEX([1]A3!DI$9:DI$175,MATCH(1,--(RIGHT([1]A3!$B$9:$B$175,LEN([1]A3!$B$9:$B$175)-4)=$A261)*([1]A3!$C$9:$C$175=YEAR($F261)),0)))</f>
        <v/>
      </c>
      <c r="DM261" s="3" t="str" cm="1">
        <f t="array" ref="DM261">IF(EDATE($F261,DM$2)&gt;DATE(2025,12,31),"",INDEX([1]A3!DJ$9:DJ$175,MATCH(1,--(RIGHT([1]A3!$B$9:$B$175,LEN([1]A3!$B$9:$B$175)-4)=$A261)*([1]A3!$C$9:$C$175=YEAR($F261)),0)))</f>
        <v/>
      </c>
      <c r="DN261" s="3" t="str" cm="1">
        <f t="array" ref="DN261">IF(EDATE($F261,DN$2)&gt;DATE(2025,12,31),"",INDEX([1]A3!DK$9:DK$175,MATCH(1,--(RIGHT([1]A3!$B$9:$B$175,LEN([1]A3!$B$9:$B$175)-4)=$A261)*([1]A3!$C$9:$C$175=YEAR($F261)),0)))</f>
        <v/>
      </c>
      <c r="DO261" s="3" t="str" cm="1">
        <f t="array" ref="DO261">IF(EDATE($F261,DO$2)&gt;DATE(2025,12,31),"",INDEX([1]A3!DL$9:DL$175,MATCH(1,--(RIGHT([1]A3!$B$9:$B$175,LEN([1]A3!$B$9:$B$175)-4)=$A261)*([1]A3!$C$9:$C$175=YEAR($F261)),0)))</f>
        <v/>
      </c>
      <c r="DP261" s="3" t="str" cm="1">
        <f t="array" ref="DP261">IF(EDATE($F261,DP$2)&gt;DATE(2025,12,31),"",INDEX([1]A3!DM$9:DM$175,MATCH(1,--(RIGHT([1]A3!$B$9:$B$175,LEN([1]A3!$B$9:$B$175)-4)=$A261)*([1]A3!$C$9:$C$175=YEAR($F261)),0)))</f>
        <v/>
      </c>
      <c r="DQ261" s="3" t="str" cm="1">
        <f t="array" ref="DQ261">IF(EDATE($F261,DQ$2)&gt;DATE(2025,12,31),"",INDEX([1]A3!DN$9:DN$175,MATCH(1,--(RIGHT([1]A3!$B$9:$B$175,LEN([1]A3!$B$9:$B$175)-4)=$A261)*([1]A3!$C$9:$C$175=YEAR($F261)),0)))</f>
        <v/>
      </c>
      <c r="DR261" s="3" t="str" cm="1">
        <f t="array" ref="DR261">IF(EDATE($F261,DR$2)&gt;DATE(2025,12,31),"",INDEX([1]A3!DO$9:DO$175,MATCH(1,--(RIGHT([1]A3!$B$9:$B$175,LEN([1]A3!$B$9:$B$175)-4)=$A261)*([1]A3!$C$9:$C$175=YEAR($F261)),0)))</f>
        <v/>
      </c>
      <c r="DS261" s="3" t="str" cm="1">
        <f t="array" ref="DS261">IF(EDATE($F261,DS$2)&gt;DATE(2025,12,31),"",INDEX([1]A3!DP$9:DP$175,MATCH(1,--(RIGHT([1]A3!$B$9:$B$175,LEN([1]A3!$B$9:$B$175)-4)=$A261)*([1]A3!$C$9:$C$175=YEAR($F261)),0)))</f>
        <v/>
      </c>
      <c r="DT261" s="3" t="str" cm="1">
        <f t="array" ref="DT261">IF(EDATE($F261,DT$2)&gt;DATE(2025,12,31),"",INDEX([1]A3!DQ$9:DQ$175,MATCH(1,--(RIGHT([1]A3!$B$9:$B$175,LEN([1]A3!$B$9:$B$175)-4)=$A261)*([1]A3!$C$9:$C$175=YEAR($F261)),0)))</f>
        <v/>
      </c>
      <c r="DU261" s="3" t="str" cm="1">
        <f t="array" ref="DU261">IF(EDATE($F261,DU$2)&gt;DATE(2025,12,31),"",INDEX([1]A3!DR$9:DR$175,MATCH(1,--(RIGHT([1]A3!$B$9:$B$175,LEN([1]A3!$B$9:$B$175)-4)=$A261)*([1]A3!$C$9:$C$175=YEAR($F261)),0)))</f>
        <v/>
      </c>
      <c r="DV261" s="3" t="str" cm="1">
        <f t="array" ref="DV261">IF(EDATE($F261,DV$2)&gt;DATE(2025,12,31),"",INDEX([1]A3!DS$9:DS$175,MATCH(1,--(RIGHT([1]A3!$B$9:$B$175,LEN([1]A3!$B$9:$B$175)-4)=$A261)*([1]A3!$C$9:$C$175=YEAR($F261)),0)))</f>
        <v/>
      </c>
      <c r="DW261" s="3" t="str" cm="1">
        <f t="array" ref="DW261">IF(EDATE($F261,DW$2)&gt;DATE(2025,12,31),"",INDEX([1]A3!DT$9:DT$175,MATCH(1,--(RIGHT([1]A3!$B$9:$B$175,LEN([1]A3!$B$9:$B$175)-4)=$A261)*([1]A3!$C$9:$C$175=YEAR($F261)),0)))</f>
        <v/>
      </c>
      <c r="DX261" s="3" t="str" cm="1">
        <f t="array" ref="DX261">IF(EDATE($F261,DX$2)&gt;DATE(2025,12,31),"",INDEX([1]A3!DU$9:DU$175,MATCH(1,--(RIGHT([1]A3!$B$9:$B$175,LEN([1]A3!$B$9:$B$175)-4)=$A261)*([1]A3!$C$9:$C$175=YEAR($F261)),0)))</f>
        <v/>
      </c>
      <c r="DY261" s="3" t="str" cm="1">
        <f t="array" ref="DY261">IF(EDATE($F261,DY$2)&gt;DATE(2025,12,31),"",INDEX([1]A3!DV$9:DV$175,MATCH(1,--(RIGHT([1]A3!$B$9:$B$175,LEN([1]A3!$B$9:$B$175)-4)=$A261)*([1]A3!$C$9:$C$175=YEAR($F261)),0)))</f>
        <v/>
      </c>
      <c r="DZ261" s="3" t="str" cm="1">
        <f t="array" ref="DZ261">IF(EDATE($F261,DZ$2)&gt;DATE(2025,12,31),"",INDEX([1]A3!DW$9:DW$175,MATCH(1,--(RIGHT([1]A3!$B$9:$B$175,LEN([1]A3!$B$9:$B$175)-4)=$A261)*([1]A3!$C$9:$C$175=YEAR($F261)),0)))</f>
        <v/>
      </c>
      <c r="EA261" s="3" t="str" cm="1">
        <f t="array" ref="EA261">IF(EDATE($F261,EA$2)&gt;DATE(2025,12,31),"",INDEX([1]A3!DX$9:DX$175,MATCH(1,--(RIGHT([1]A3!$B$9:$B$175,LEN([1]A3!$B$9:$B$175)-4)=$A261)*([1]A3!$C$9:$C$175=YEAR($F261)),0)))</f>
        <v/>
      </c>
      <c r="EB261" s="3" t="str" cm="1">
        <f t="array" ref="EB261">IF(EDATE($F261,EB$2)&gt;DATE(2025,12,31),"",INDEX([1]A3!DY$9:DY$175,MATCH(1,--(RIGHT([1]A3!$B$9:$B$175,LEN([1]A3!$B$9:$B$175)-4)=$A261)*([1]A3!$C$9:$C$175=YEAR($F261)),0)))</f>
        <v/>
      </c>
      <c r="EC261" s="3" t="str" cm="1">
        <f t="array" ref="EC261">IF(EDATE($F261,EC$2)&gt;DATE(2025,12,31),"",INDEX([1]A3!DZ$9:DZ$175,MATCH(1,--(RIGHT([1]A3!$B$9:$B$175,LEN([1]A3!$B$9:$B$175)-4)=$A261)*([1]A3!$C$9:$C$175=YEAR($F261)),0)))</f>
        <v/>
      </c>
      <c r="ED261" s="3" t="str" cm="1">
        <f t="array" ref="ED261">IF(EDATE($F261,ED$2)&gt;DATE(2025,12,31),"",INDEX([1]A3!EA$9:EA$175,MATCH(1,--(RIGHT([1]A3!$B$9:$B$175,LEN([1]A3!$B$9:$B$175)-4)=$A261)*([1]A3!$C$9:$C$175=YEAR($F261)),0)))</f>
        <v/>
      </c>
      <c r="EE261" s="3" t="str" cm="1">
        <f t="array" ref="EE261">IF(EDATE($F261,EE$2)&gt;DATE(2025,12,31),"",INDEX([1]A3!EB$9:EB$175,MATCH(1,--(RIGHT([1]A3!$B$9:$B$175,LEN([1]A3!$B$9:$B$175)-4)=$A261)*([1]A3!$C$9:$C$175=YEAR($F261)),0)))</f>
        <v/>
      </c>
      <c r="EF261" s="3" t="str" cm="1">
        <f t="array" ref="EF261">IF(EDATE($F261,EF$2)&gt;DATE(2025,12,31),"",INDEX([1]A3!EC$9:EC$175,MATCH(1,--(RIGHT([1]A3!$B$9:$B$175,LEN([1]A3!$B$9:$B$175)-4)=$A261)*([1]A3!$C$9:$C$175=YEAR($F261)),0)))</f>
        <v/>
      </c>
      <c r="EG261" s="3" t="str" cm="1">
        <f t="array" ref="EG261">IF(EDATE($F261,EG$2)&gt;DATE(2025,12,31),"",INDEX([1]A3!ED$9:ED$175,MATCH(1,--(RIGHT([1]A3!$B$9:$B$175,LEN([1]A3!$B$9:$B$175)-4)=$A261)*([1]A3!$C$9:$C$175=YEAR($F261)),0)))</f>
        <v/>
      </c>
      <c r="EH261" s="3" t="str" cm="1">
        <f t="array" ref="EH261">IF(EDATE($F261,EH$2)&gt;DATE(2025,12,31),"",INDEX([1]A3!EE$9:EE$175,MATCH(1,--(RIGHT([1]A3!$B$9:$B$175,LEN([1]A3!$B$9:$B$175)-4)=$A261)*([1]A3!$C$9:$C$175=YEAR($F261)),0)))</f>
        <v/>
      </c>
      <c r="EI261" s="3" t="str" cm="1">
        <f t="array" ref="EI261">IF(EDATE($F261,EI$2)&gt;DATE(2025,12,31),"",INDEX([1]A3!EF$9:EF$175,MATCH(1,--(RIGHT([1]A3!$B$9:$B$175,LEN([1]A3!$B$9:$B$175)-4)=$A261)*([1]A3!$C$9:$C$175=YEAR($F261)),0)))</f>
        <v/>
      </c>
      <c r="EJ261" s="3" t="str" cm="1">
        <f t="array" ref="EJ261">IF(EDATE($F261,EJ$2)&gt;DATE(2025,12,31),"",INDEX([1]A3!EG$9:EG$175,MATCH(1,--(RIGHT([1]A3!$B$9:$B$175,LEN([1]A3!$B$9:$B$175)-4)=$A261)*([1]A3!$C$9:$C$175=YEAR($F261)),0)))</f>
        <v/>
      </c>
      <c r="EK261" s="3" t="str" cm="1">
        <f t="array" ref="EK261">IF(EDATE($F261,EK$2)&gt;DATE(2025,12,31),"",INDEX([1]A3!EH$9:EH$175,MATCH(1,--(RIGHT([1]A3!$B$9:$B$175,LEN([1]A3!$B$9:$B$175)-4)=$A261)*([1]A3!$C$9:$C$175=YEAR($F261)),0)))</f>
        <v/>
      </c>
      <c r="EL261" s="3" t="str" cm="1">
        <f t="array" ref="EL261">IF(EDATE($F261,EL$2)&gt;DATE(2025,12,31),"",INDEX([1]A3!EI$9:EI$175,MATCH(1,--(RIGHT([1]A3!$B$9:$B$175,LEN([1]A3!$B$9:$B$175)-4)=$A261)*([1]A3!$C$9:$C$175=YEAR($F261)),0)))</f>
        <v/>
      </c>
      <c r="EM261" s="3" t="str" cm="1">
        <f t="array" ref="EM261">IF(EDATE($F261,EM$2)&gt;DATE(2025,12,31),"",INDEX([1]A3!EJ$9:EJ$175,MATCH(1,--(RIGHT([1]A3!$B$9:$B$175,LEN([1]A3!$B$9:$B$175)-4)=$A261)*([1]A3!$C$9:$C$175=YEAR($F261)),0)))</f>
        <v/>
      </c>
      <c r="EN261" s="3" t="str" cm="1">
        <f t="array" ref="EN261">IF(EDATE($F261,EN$2)&gt;DATE(2025,12,31),"",INDEX([1]A3!EK$9:EK$175,MATCH(1,--(RIGHT([1]A3!$B$9:$B$175,LEN([1]A3!$B$9:$B$175)-4)=$A261)*([1]A3!$C$9:$C$175=YEAR($F261)),0)))</f>
        <v/>
      </c>
      <c r="EO261" s="3" t="str" cm="1">
        <f t="array" ref="EO261">IF(EDATE($F261,EO$2)&gt;DATE(2025,12,31),"",INDEX([1]A3!EL$9:EL$175,MATCH(1,--(RIGHT([1]A3!$B$9:$B$175,LEN([1]A3!$B$9:$B$175)-4)=$A261)*([1]A3!$C$9:$C$175=YEAR($F261)),0)))</f>
        <v/>
      </c>
      <c r="EP261" s="3" t="str" cm="1">
        <f t="array" ref="EP261">IF(EDATE($F261,EP$2)&gt;DATE(2025,12,31),"",INDEX([1]A3!EM$9:EM$175,MATCH(1,--(RIGHT([1]A3!$B$9:$B$175,LEN([1]A3!$B$9:$B$175)-4)=$A261)*([1]A3!$C$9:$C$175=YEAR($F261)),0)))</f>
        <v/>
      </c>
      <c r="EQ261" s="3" t="str" cm="1">
        <f t="array" ref="EQ261">IF(EDATE($F261,EQ$2)&gt;DATE(2025,12,31),"",INDEX([1]A3!EN$9:EN$175,MATCH(1,--(RIGHT([1]A3!$B$9:$B$175,LEN([1]A3!$B$9:$B$175)-4)=$A261)*([1]A3!$C$9:$C$175=YEAR($F261)),0)))</f>
        <v/>
      </c>
      <c r="ER261" s="3" t="str" cm="1">
        <f t="array" ref="ER261">IF(EDATE($F261,ER$2)&gt;DATE(2025,12,31),"",INDEX([1]A3!EO$9:EO$175,MATCH(1,--(RIGHT([1]A3!$B$9:$B$175,LEN([1]A3!$B$9:$B$175)-4)=$A261)*([1]A3!$C$9:$C$175=YEAR($F261)),0)))</f>
        <v/>
      </c>
      <c r="ES261" s="3" t="str" cm="1">
        <f t="array" ref="ES261">IF(EDATE($F261,ES$2)&gt;DATE(2025,12,31),"",INDEX([1]A3!EP$9:EP$175,MATCH(1,--(RIGHT([1]A3!$B$9:$B$175,LEN([1]A3!$B$9:$B$175)-4)=$A261)*([1]A3!$C$9:$C$175=YEAR($F261)),0)))</f>
        <v/>
      </c>
      <c r="ET261" s="3" t="str" cm="1">
        <f t="array" ref="ET261">IF(EDATE($F261,ET$2)&gt;DATE(2025,12,31),"",INDEX([1]A3!EQ$9:EQ$175,MATCH(1,--(RIGHT([1]A3!$B$9:$B$175,LEN([1]A3!$B$9:$B$175)-4)=$A261)*([1]A3!$C$9:$C$175=YEAR($F261)),0)))</f>
        <v/>
      </c>
      <c r="EU261" s="3" t="str" cm="1">
        <f t="array" ref="EU261">IF(EDATE($F261,EU$2)&gt;DATE(2025,12,31),"",INDEX([1]A3!ER$9:ER$175,MATCH(1,--(RIGHT([1]A3!$B$9:$B$175,LEN([1]A3!$B$9:$B$175)-4)=$A261)*([1]A3!$C$9:$C$175=YEAR($F261)),0)))</f>
        <v/>
      </c>
      <c r="EV261" s="3" t="str" cm="1">
        <f t="array" ref="EV261">IF(EDATE($F261,EV$2)&gt;DATE(2025,12,31),"",INDEX([1]A3!ES$9:ES$175,MATCH(1,--(RIGHT([1]A3!$B$9:$B$175,LEN([1]A3!$B$9:$B$175)-4)=$A261)*([1]A3!$C$9:$C$175=YEAR($F261)),0)))</f>
        <v/>
      </c>
      <c r="EW261" s="3" t="str" cm="1">
        <f t="array" ref="EW261">IF(EDATE($F261,EW$2)&gt;DATE(2025,12,31),"",INDEX([1]A3!ET$9:ET$175,MATCH(1,--(RIGHT([1]A3!$B$9:$B$175,LEN([1]A3!$B$9:$B$175)-4)=$A261)*([1]A3!$C$9:$C$175=YEAR($F261)),0)))</f>
        <v/>
      </c>
      <c r="EX261" s="3" t="str" cm="1">
        <f t="array" ref="EX261">IF(EDATE($F261,EX$2)&gt;DATE(2025,12,31),"",INDEX([1]A3!EU$9:EU$175,MATCH(1,--(RIGHT([1]A3!$B$9:$B$175,LEN([1]A3!$B$9:$B$175)-4)=$A261)*([1]A3!$C$9:$C$175=YEAR($F261)),0)))</f>
        <v/>
      </c>
      <c r="EY261" s="3" t="str" cm="1">
        <f t="array" ref="EY261">IF(EDATE($F261,EY$2)&gt;DATE(2025,12,31),"",INDEX([1]A3!EV$9:EV$175,MATCH(1,--(RIGHT([1]A3!$B$9:$B$175,LEN([1]A3!$B$9:$B$175)-4)=$A261)*([1]A3!$C$9:$C$175=YEAR($F261)),0)))</f>
        <v/>
      </c>
      <c r="EZ261" s="3" t="str" cm="1">
        <f t="array" ref="EZ261">IF(EDATE($F261,EZ$2)&gt;DATE(2025,12,31),"",INDEX([1]A3!EW$9:EW$175,MATCH(1,--(RIGHT([1]A3!$B$9:$B$175,LEN([1]A3!$B$9:$B$175)-4)=$A261)*([1]A3!$C$9:$C$175=YEAR($F261)),0)))</f>
        <v/>
      </c>
      <c r="FA261" s="3" t="str" cm="1">
        <f t="array" ref="FA261">IF(EDATE($F261,FA$2)&gt;DATE(2025,12,31),"",INDEX([1]A3!EX$9:EX$175,MATCH(1,--(RIGHT([1]A3!$B$9:$B$175,LEN([1]A3!$B$9:$B$175)-4)=$A261)*([1]A3!$C$9:$C$175=YEAR($F261)),0)))</f>
        <v/>
      </c>
    </row>
    <row r="262" spans="1:157" x14ac:dyDescent="0.2">
      <c r="A262" s="28" t="s">
        <v>807</v>
      </c>
      <c r="B262" s="8" t="s">
        <v>2</v>
      </c>
      <c r="C262" s="8" t="s">
        <v>65</v>
      </c>
      <c r="D262" s="9" t="s">
        <v>19</v>
      </c>
      <c r="E262" s="9" t="s">
        <v>0</v>
      </c>
      <c r="F262" s="94">
        <f t="shared" si="17"/>
        <v>41275</v>
      </c>
      <c r="G262" s="3" cm="1">
        <f t="array" ref="G262">IF(EDATE($F262,G$2)&gt;DATE(2025,12,31),"",INDEX([1]A3!D$9:D$175,MATCH(1,--(RIGHT([1]A3!$B$9:$B$175,LEN([1]A3!$B$9:$B$175)-4)=$A262)*([1]A3!$C$9:$C$175=YEAR($F262)),0)))</f>
        <v>215945.21</v>
      </c>
      <c r="H262" s="3" cm="1">
        <f t="array" ref="H262">IF(EDATE($F262,H$2)&gt;DATE(2025,12,31),"",INDEX([1]A3!E$9:E$175,MATCH(1,--(RIGHT([1]A3!$B$9:$B$175,LEN([1]A3!$B$9:$B$175)-4)=$A262)*([1]A3!$C$9:$C$175=YEAR($F262)),0)))</f>
        <v>6710635.3400000008</v>
      </c>
      <c r="I262" s="3" cm="1">
        <f t="array" ref="I262">IF(EDATE($F262,I$2)&gt;DATE(2025,12,31),"",INDEX([1]A3!F$9:F$175,MATCH(1,--(RIGHT([1]A3!$B$9:$B$175,LEN([1]A3!$B$9:$B$175)-4)=$A262)*([1]A3!$C$9:$C$175=YEAR($F262)),0)))</f>
        <v>32266190.950000003</v>
      </c>
      <c r="J262" s="3" cm="1">
        <f t="array" ref="J262">IF(EDATE($F262,J$2)&gt;DATE(2025,12,31),"",INDEX([1]A3!G$9:G$175,MATCH(1,--(RIGHT([1]A3!$B$9:$B$175,LEN([1]A3!$B$9:$B$175)-4)=$A262)*([1]A3!$C$9:$C$175=YEAR($F262)),0)))</f>
        <v>92631914.070000038</v>
      </c>
      <c r="K262" s="3" cm="1">
        <f t="array" ref="K262">IF(EDATE($F262,K$2)&gt;DATE(2025,12,31),"",INDEX([1]A3!H$9:H$175,MATCH(1,--(RIGHT([1]A3!$B$9:$B$175,LEN([1]A3!$B$9:$B$175)-4)=$A262)*([1]A3!$C$9:$C$175=YEAR($F262)),0)))</f>
        <v>136696065.38000003</v>
      </c>
      <c r="L262" s="3" cm="1">
        <f t="array" ref="L262">IF(EDATE($F262,L$2)&gt;DATE(2025,12,31),"",INDEX([1]A3!I$9:I$175,MATCH(1,--(RIGHT([1]A3!$B$9:$B$175,LEN([1]A3!$B$9:$B$175)-4)=$A262)*([1]A3!$C$9:$C$175=YEAR($F262)),0)))</f>
        <v>195966534.38999999</v>
      </c>
      <c r="M262" s="3" cm="1">
        <f t="array" ref="M262">IF(EDATE($F262,M$2)&gt;DATE(2025,12,31),"",INDEX([1]A3!J$9:J$175,MATCH(1,--(RIGHT([1]A3!$B$9:$B$175,LEN([1]A3!$B$9:$B$175)-4)=$A262)*([1]A3!$C$9:$C$175=YEAR($F262)),0)))</f>
        <v>223237837.69999987</v>
      </c>
      <c r="N262" s="3" cm="1">
        <f t="array" ref="N262">IF(EDATE($F262,N$2)&gt;DATE(2025,12,31),"",INDEX([1]A3!K$9:K$175,MATCH(1,--(RIGHT([1]A3!$B$9:$B$175,LEN([1]A3!$B$9:$B$175)-4)=$A262)*([1]A3!$C$9:$C$175=YEAR($F262)),0)))</f>
        <v>242912050.63999996</v>
      </c>
      <c r="O262" s="3" cm="1">
        <f t="array" ref="O262">IF(EDATE($F262,O$2)&gt;DATE(2025,12,31),"",INDEX([1]A3!L$9:L$175,MATCH(1,--(RIGHT([1]A3!$B$9:$B$175,LEN([1]A3!$B$9:$B$175)-4)=$A262)*([1]A3!$C$9:$C$175=YEAR($F262)),0)))</f>
        <v>258447685.58999991</v>
      </c>
      <c r="P262" s="3" cm="1">
        <f t="array" ref="P262">IF(EDATE($F262,P$2)&gt;DATE(2025,12,31),"",INDEX([1]A3!M$9:M$175,MATCH(1,--(RIGHT([1]A3!$B$9:$B$175,LEN([1]A3!$B$9:$B$175)-4)=$A262)*([1]A3!$C$9:$C$175=YEAR($F262)),0)))</f>
        <v>274125920.76999998</v>
      </c>
      <c r="Q262" s="3" cm="1">
        <f t="array" ref="Q262">IF(EDATE($F262,Q$2)&gt;DATE(2025,12,31),"",INDEX([1]A3!N$9:N$175,MATCH(1,--(RIGHT([1]A3!$B$9:$B$175,LEN([1]A3!$B$9:$B$175)-4)=$A262)*([1]A3!$C$9:$C$175=YEAR($F262)),0)))</f>
        <v>278546831.74999994</v>
      </c>
      <c r="R262" s="3" cm="1">
        <f t="array" ref="R262">IF(EDATE($F262,R$2)&gt;DATE(2025,12,31),"",INDEX([1]A3!O$9:O$175,MATCH(1,--(RIGHT([1]A3!$B$9:$B$175,LEN([1]A3!$B$9:$B$175)-4)=$A262)*([1]A3!$C$9:$C$175=YEAR($F262)),0)))</f>
        <v>284327253.73999995</v>
      </c>
      <c r="S262" s="3" cm="1">
        <f t="array" ref="S262">IF(EDATE($F262,S$2)&gt;DATE(2025,12,31),"",INDEX([1]A3!P$9:P$175,MATCH(1,--(RIGHT([1]A3!$B$9:$B$175,LEN([1]A3!$B$9:$B$175)-4)=$A262)*([1]A3!$C$9:$C$175=YEAR($F262)),0)))</f>
        <v>286508851.38999993</v>
      </c>
      <c r="T262" s="3" t="str" cm="1">
        <f t="array" ref="T262">IF(EDATE($F262,T$2)&gt;DATE(2025,12,31),"",INDEX([1]A3!Q$9:Q$175,MATCH(1,--(RIGHT([1]A3!$B$9:$B$175,LEN([1]A3!$B$9:$B$175)-4)=$A262)*([1]A3!$C$9:$C$175=YEAR($F262)),0)))</f>
        <v/>
      </c>
      <c r="U262" s="3" t="str" cm="1">
        <f t="array" ref="U262">IF(EDATE($F262,U$2)&gt;DATE(2025,12,31),"",INDEX([1]A3!R$9:R$175,MATCH(1,--(RIGHT([1]A3!$B$9:$B$175,LEN([1]A3!$B$9:$B$175)-4)=$A262)*([1]A3!$C$9:$C$175=YEAR($F262)),0)))</f>
        <v/>
      </c>
      <c r="V262" s="3" t="str" cm="1">
        <f t="array" ref="V262">IF(EDATE($F262,V$2)&gt;DATE(2025,12,31),"",INDEX([1]A3!S$9:S$175,MATCH(1,--(RIGHT([1]A3!$B$9:$B$175,LEN([1]A3!$B$9:$B$175)-4)=$A262)*([1]A3!$C$9:$C$175=YEAR($F262)),0)))</f>
        <v/>
      </c>
      <c r="W262" s="3" t="str" cm="1">
        <f t="array" ref="W262">IF(EDATE($F262,W$2)&gt;DATE(2025,12,31),"",INDEX([1]A3!T$9:T$175,MATCH(1,--(RIGHT([1]A3!$B$9:$B$175,LEN([1]A3!$B$9:$B$175)-4)=$A262)*([1]A3!$C$9:$C$175=YEAR($F262)),0)))</f>
        <v/>
      </c>
      <c r="X262" s="3" t="str" cm="1">
        <f t="array" ref="X262">IF(EDATE($F262,X$2)&gt;DATE(2025,12,31),"",INDEX([1]A3!U$9:U$175,MATCH(1,--(RIGHT([1]A3!$B$9:$B$175,LEN([1]A3!$B$9:$B$175)-4)=$A262)*([1]A3!$C$9:$C$175=YEAR($F262)),0)))</f>
        <v/>
      </c>
      <c r="Y262" s="3" t="str" cm="1">
        <f t="array" ref="Y262">IF(EDATE($F262,Y$2)&gt;DATE(2025,12,31),"",INDEX([1]A3!V$9:V$175,MATCH(1,--(RIGHT([1]A3!$B$9:$B$175,LEN([1]A3!$B$9:$B$175)-4)=$A262)*([1]A3!$C$9:$C$175=YEAR($F262)),0)))</f>
        <v/>
      </c>
      <c r="Z262" s="3" t="str" cm="1">
        <f t="array" ref="Z262">IF(EDATE($F262,Z$2)&gt;DATE(2025,12,31),"",INDEX([1]A3!W$9:W$175,MATCH(1,--(RIGHT([1]A3!$B$9:$B$175,LEN([1]A3!$B$9:$B$175)-4)=$A262)*([1]A3!$C$9:$C$175=YEAR($F262)),0)))</f>
        <v/>
      </c>
      <c r="AA262" s="3" t="str" cm="1">
        <f t="array" ref="AA262">IF(EDATE($F262,AA$2)&gt;DATE(2025,12,31),"",INDEX([1]A3!X$9:X$175,MATCH(1,--(RIGHT([1]A3!$B$9:$B$175,LEN([1]A3!$B$9:$B$175)-4)=$A262)*([1]A3!$C$9:$C$175=YEAR($F262)),0)))</f>
        <v/>
      </c>
      <c r="AB262" s="3" t="str" cm="1">
        <f t="array" ref="AB262">IF(EDATE($F262,AB$2)&gt;DATE(2025,12,31),"",INDEX([1]A3!Y$9:Y$175,MATCH(1,--(RIGHT([1]A3!$B$9:$B$175,LEN([1]A3!$B$9:$B$175)-4)=$A262)*([1]A3!$C$9:$C$175=YEAR($F262)),0)))</f>
        <v/>
      </c>
      <c r="AC262" s="3" t="str" cm="1">
        <f t="array" ref="AC262">IF(EDATE($F262,AC$2)&gt;DATE(2025,12,31),"",INDEX([1]A3!Z$9:Z$175,MATCH(1,--(RIGHT([1]A3!$B$9:$B$175,LEN([1]A3!$B$9:$B$175)-4)=$A262)*([1]A3!$C$9:$C$175=YEAR($F262)),0)))</f>
        <v/>
      </c>
      <c r="AD262" s="3" t="str" cm="1">
        <f t="array" ref="AD262">IF(EDATE($F262,AD$2)&gt;DATE(2025,12,31),"",INDEX([1]A3!AA$9:AA$175,MATCH(1,--(RIGHT([1]A3!$B$9:$B$175,LEN([1]A3!$B$9:$B$175)-4)=$A262)*([1]A3!$C$9:$C$175=YEAR($F262)),0)))</f>
        <v/>
      </c>
      <c r="AE262" s="3" t="str" cm="1">
        <f t="array" ref="AE262">IF(EDATE($F262,AE$2)&gt;DATE(2025,12,31),"",INDEX([1]A3!AB$9:AB$175,MATCH(1,--(RIGHT([1]A3!$B$9:$B$175,LEN([1]A3!$B$9:$B$175)-4)=$A262)*([1]A3!$C$9:$C$175=YEAR($F262)),0)))</f>
        <v/>
      </c>
      <c r="AF262" s="3" t="str" cm="1">
        <f t="array" ref="AF262">IF(EDATE($F262,AF$2)&gt;DATE(2025,12,31),"",INDEX([1]A3!AC$9:AC$175,MATCH(1,--(RIGHT([1]A3!$B$9:$B$175,LEN([1]A3!$B$9:$B$175)-4)=$A262)*([1]A3!$C$9:$C$175=YEAR($F262)),0)))</f>
        <v/>
      </c>
      <c r="AG262" s="3" t="str" cm="1">
        <f t="array" ref="AG262">IF(EDATE($F262,AG$2)&gt;DATE(2025,12,31),"",INDEX([1]A3!AD$9:AD$175,MATCH(1,--(RIGHT([1]A3!$B$9:$B$175,LEN([1]A3!$B$9:$B$175)-4)=$A262)*([1]A3!$C$9:$C$175=YEAR($F262)),0)))</f>
        <v/>
      </c>
      <c r="AH262" s="3" t="str" cm="1">
        <f t="array" ref="AH262">IF(EDATE($F262,AH$2)&gt;DATE(2025,12,31),"",INDEX([1]A3!AE$9:AE$175,MATCH(1,--(RIGHT([1]A3!$B$9:$B$175,LEN([1]A3!$B$9:$B$175)-4)=$A262)*([1]A3!$C$9:$C$175=YEAR($F262)),0)))</f>
        <v/>
      </c>
      <c r="AI262" s="3" t="str" cm="1">
        <f t="array" ref="AI262">IF(EDATE($F262,AI$2)&gt;DATE(2025,12,31),"",INDEX([1]A3!AF$9:AF$175,MATCH(1,--(RIGHT([1]A3!$B$9:$B$175,LEN([1]A3!$B$9:$B$175)-4)=$A262)*([1]A3!$C$9:$C$175=YEAR($F262)),0)))</f>
        <v/>
      </c>
      <c r="AJ262" s="3" t="str" cm="1">
        <f t="array" ref="AJ262">IF(EDATE($F262,AJ$2)&gt;DATE(2025,12,31),"",INDEX([1]A3!AG$9:AG$175,MATCH(1,--(RIGHT([1]A3!$B$9:$B$175,LEN([1]A3!$B$9:$B$175)-4)=$A262)*([1]A3!$C$9:$C$175=YEAR($F262)),0)))</f>
        <v/>
      </c>
      <c r="AK262" s="3" t="str" cm="1">
        <f t="array" ref="AK262">IF(EDATE($F262,AK$2)&gt;DATE(2025,12,31),"",INDEX([1]A3!AH$9:AH$175,MATCH(1,--(RIGHT([1]A3!$B$9:$B$175,LEN([1]A3!$B$9:$B$175)-4)=$A262)*([1]A3!$C$9:$C$175=YEAR($F262)),0)))</f>
        <v/>
      </c>
      <c r="AL262" s="3" t="str" cm="1">
        <f t="array" ref="AL262">IF(EDATE($F262,AL$2)&gt;DATE(2025,12,31),"",INDEX([1]A3!AI$9:AI$175,MATCH(1,--(RIGHT([1]A3!$B$9:$B$175,LEN([1]A3!$B$9:$B$175)-4)=$A262)*([1]A3!$C$9:$C$175=YEAR($F262)),0)))</f>
        <v/>
      </c>
      <c r="AM262" s="3" t="str" cm="1">
        <f t="array" ref="AM262">IF(EDATE($F262,AM$2)&gt;DATE(2025,12,31),"",INDEX([1]A3!AJ$9:AJ$175,MATCH(1,--(RIGHT([1]A3!$B$9:$B$175,LEN([1]A3!$B$9:$B$175)-4)=$A262)*([1]A3!$C$9:$C$175=YEAR($F262)),0)))</f>
        <v/>
      </c>
      <c r="AN262" s="3" t="str" cm="1">
        <f t="array" ref="AN262">IF(EDATE($F262,AN$2)&gt;DATE(2025,12,31),"",INDEX([1]A3!AK$9:AK$175,MATCH(1,--(RIGHT([1]A3!$B$9:$B$175,LEN([1]A3!$B$9:$B$175)-4)=$A262)*([1]A3!$C$9:$C$175=YEAR($F262)),0)))</f>
        <v/>
      </c>
      <c r="AO262" s="3" t="str" cm="1">
        <f t="array" ref="AO262">IF(EDATE($F262,AO$2)&gt;DATE(2025,12,31),"",INDEX([1]A3!AL$9:AL$175,MATCH(1,--(RIGHT([1]A3!$B$9:$B$175,LEN([1]A3!$B$9:$B$175)-4)=$A262)*([1]A3!$C$9:$C$175=YEAR($F262)),0)))</f>
        <v/>
      </c>
      <c r="AP262" s="3" t="str" cm="1">
        <f t="array" ref="AP262">IF(EDATE($F262,AP$2)&gt;DATE(2025,12,31),"",INDEX([1]A3!AM$9:AM$175,MATCH(1,--(RIGHT([1]A3!$B$9:$B$175,LEN([1]A3!$B$9:$B$175)-4)=$A262)*([1]A3!$C$9:$C$175=YEAR($F262)),0)))</f>
        <v/>
      </c>
      <c r="AQ262" s="3" t="str" cm="1">
        <f t="array" ref="AQ262">IF(EDATE($F262,AQ$2)&gt;DATE(2025,12,31),"",INDEX([1]A3!AN$9:AN$175,MATCH(1,--(RIGHT([1]A3!$B$9:$B$175,LEN([1]A3!$B$9:$B$175)-4)=$A262)*([1]A3!$C$9:$C$175=YEAR($F262)),0)))</f>
        <v/>
      </c>
      <c r="AR262" s="3" t="str" cm="1">
        <f t="array" ref="AR262">IF(EDATE($F262,AR$2)&gt;DATE(2025,12,31),"",INDEX([1]A3!AO$9:AO$175,MATCH(1,--(RIGHT([1]A3!$B$9:$B$175,LEN([1]A3!$B$9:$B$175)-4)=$A262)*([1]A3!$C$9:$C$175=YEAR($F262)),0)))</f>
        <v/>
      </c>
      <c r="AS262" s="3" t="str" cm="1">
        <f t="array" ref="AS262">IF(EDATE($F262,AS$2)&gt;DATE(2025,12,31),"",INDEX([1]A3!AP$9:AP$175,MATCH(1,--(RIGHT([1]A3!$B$9:$B$175,LEN([1]A3!$B$9:$B$175)-4)=$A262)*([1]A3!$C$9:$C$175=YEAR($F262)),0)))</f>
        <v/>
      </c>
      <c r="AT262" s="3" t="str" cm="1">
        <f t="array" ref="AT262">IF(EDATE($F262,AT$2)&gt;DATE(2025,12,31),"",INDEX([1]A3!AQ$9:AQ$175,MATCH(1,--(RIGHT([1]A3!$B$9:$B$175,LEN([1]A3!$B$9:$B$175)-4)=$A262)*([1]A3!$C$9:$C$175=YEAR($F262)),0)))</f>
        <v/>
      </c>
      <c r="AU262" s="3" t="str" cm="1">
        <f t="array" ref="AU262">IF(EDATE($F262,AU$2)&gt;DATE(2025,12,31),"",INDEX([1]A3!AR$9:AR$175,MATCH(1,--(RIGHT([1]A3!$B$9:$B$175,LEN([1]A3!$B$9:$B$175)-4)=$A262)*([1]A3!$C$9:$C$175=YEAR($F262)),0)))</f>
        <v/>
      </c>
      <c r="AV262" s="3" t="str" cm="1">
        <f t="array" ref="AV262">IF(EDATE($F262,AV$2)&gt;DATE(2025,12,31),"",INDEX([1]A3!AS$9:AS$175,MATCH(1,--(RIGHT([1]A3!$B$9:$B$175,LEN([1]A3!$B$9:$B$175)-4)=$A262)*([1]A3!$C$9:$C$175=YEAR($F262)),0)))</f>
        <v/>
      </c>
      <c r="AW262" s="3" t="str" cm="1">
        <f t="array" ref="AW262">IF(EDATE($F262,AW$2)&gt;DATE(2025,12,31),"",INDEX([1]A3!AT$9:AT$175,MATCH(1,--(RIGHT([1]A3!$B$9:$B$175,LEN([1]A3!$B$9:$B$175)-4)=$A262)*([1]A3!$C$9:$C$175=YEAR($F262)),0)))</f>
        <v/>
      </c>
      <c r="AX262" s="3" t="str" cm="1">
        <f t="array" ref="AX262">IF(EDATE($F262,AX$2)&gt;DATE(2025,12,31),"",INDEX([1]A3!AU$9:AU$175,MATCH(1,--(RIGHT([1]A3!$B$9:$B$175,LEN([1]A3!$B$9:$B$175)-4)=$A262)*([1]A3!$C$9:$C$175=YEAR($F262)),0)))</f>
        <v/>
      </c>
      <c r="AY262" s="3" t="str" cm="1">
        <f t="array" ref="AY262">IF(EDATE($F262,AY$2)&gt;DATE(2025,12,31),"",INDEX([1]A3!AV$9:AV$175,MATCH(1,--(RIGHT([1]A3!$B$9:$B$175,LEN([1]A3!$B$9:$B$175)-4)=$A262)*([1]A3!$C$9:$C$175=YEAR($F262)),0)))</f>
        <v/>
      </c>
      <c r="AZ262" s="3" t="str" cm="1">
        <f t="array" ref="AZ262">IF(EDATE($F262,AZ$2)&gt;DATE(2025,12,31),"",INDEX([1]A3!AW$9:AW$175,MATCH(1,--(RIGHT([1]A3!$B$9:$B$175,LEN([1]A3!$B$9:$B$175)-4)=$A262)*([1]A3!$C$9:$C$175=YEAR($F262)),0)))</f>
        <v/>
      </c>
      <c r="BA262" s="3" t="str" cm="1">
        <f t="array" ref="BA262">IF(EDATE($F262,BA$2)&gt;DATE(2025,12,31),"",INDEX([1]A3!AX$9:AX$175,MATCH(1,--(RIGHT([1]A3!$B$9:$B$175,LEN([1]A3!$B$9:$B$175)-4)=$A262)*([1]A3!$C$9:$C$175=YEAR($F262)),0)))</f>
        <v/>
      </c>
      <c r="BB262" s="3" t="str" cm="1">
        <f t="array" ref="BB262">IF(EDATE($F262,BB$2)&gt;DATE(2025,12,31),"",INDEX([1]A3!AY$9:AY$175,MATCH(1,--(RIGHT([1]A3!$B$9:$B$175,LEN([1]A3!$B$9:$B$175)-4)=$A262)*([1]A3!$C$9:$C$175=YEAR($F262)),0)))</f>
        <v/>
      </c>
      <c r="BC262" s="3" t="str" cm="1">
        <f t="array" ref="BC262">IF(EDATE($F262,BC$2)&gt;DATE(2025,12,31),"",INDEX([1]A3!AZ$9:AZ$175,MATCH(1,--(RIGHT([1]A3!$B$9:$B$175,LEN([1]A3!$B$9:$B$175)-4)=$A262)*([1]A3!$C$9:$C$175=YEAR($F262)),0)))</f>
        <v/>
      </c>
      <c r="BD262" s="3" t="str" cm="1">
        <f t="array" ref="BD262">IF(EDATE($F262,BD$2)&gt;DATE(2025,12,31),"",INDEX([1]A3!BA$9:BA$175,MATCH(1,--(RIGHT([1]A3!$B$9:$B$175,LEN([1]A3!$B$9:$B$175)-4)=$A262)*([1]A3!$C$9:$C$175=YEAR($F262)),0)))</f>
        <v/>
      </c>
      <c r="BE262" s="3" t="str" cm="1">
        <f t="array" ref="BE262">IF(EDATE($F262,BE$2)&gt;DATE(2025,12,31),"",INDEX([1]A3!BB$9:BB$175,MATCH(1,--(RIGHT([1]A3!$B$9:$B$175,LEN([1]A3!$B$9:$B$175)-4)=$A262)*([1]A3!$C$9:$C$175=YEAR($F262)),0)))</f>
        <v/>
      </c>
      <c r="BF262" s="3" t="str" cm="1">
        <f t="array" ref="BF262">IF(EDATE($F262,BF$2)&gt;DATE(2025,12,31),"",INDEX([1]A3!BC$9:BC$175,MATCH(1,--(RIGHT([1]A3!$B$9:$B$175,LEN([1]A3!$B$9:$B$175)-4)=$A262)*([1]A3!$C$9:$C$175=YEAR($F262)),0)))</f>
        <v/>
      </c>
      <c r="BG262" s="3" t="str" cm="1">
        <f t="array" ref="BG262">IF(EDATE($F262,BG$2)&gt;DATE(2025,12,31),"",INDEX([1]A3!BD$9:BD$175,MATCH(1,--(RIGHT([1]A3!$B$9:$B$175,LEN([1]A3!$B$9:$B$175)-4)=$A262)*([1]A3!$C$9:$C$175=YEAR($F262)),0)))</f>
        <v/>
      </c>
      <c r="BH262" s="3" t="str" cm="1">
        <f t="array" ref="BH262">IF(EDATE($F262,BH$2)&gt;DATE(2025,12,31),"",INDEX([1]A3!BE$9:BE$175,MATCH(1,--(RIGHT([1]A3!$B$9:$B$175,LEN([1]A3!$B$9:$B$175)-4)=$A262)*([1]A3!$C$9:$C$175=YEAR($F262)),0)))</f>
        <v/>
      </c>
      <c r="BI262" s="3" t="str" cm="1">
        <f t="array" ref="BI262">IF(EDATE($F262,BI$2)&gt;DATE(2025,12,31),"",INDEX([1]A3!BF$9:BF$175,MATCH(1,--(RIGHT([1]A3!$B$9:$B$175,LEN([1]A3!$B$9:$B$175)-4)=$A262)*([1]A3!$C$9:$C$175=YEAR($F262)),0)))</f>
        <v/>
      </c>
      <c r="BJ262" s="3" t="str" cm="1">
        <f t="array" ref="BJ262">IF(EDATE($F262,BJ$2)&gt;DATE(2025,12,31),"",INDEX([1]A3!BG$9:BG$175,MATCH(1,--(RIGHT([1]A3!$B$9:$B$175,LEN([1]A3!$B$9:$B$175)-4)=$A262)*([1]A3!$C$9:$C$175=YEAR($F262)),0)))</f>
        <v/>
      </c>
      <c r="BK262" s="3" t="str" cm="1">
        <f t="array" ref="BK262">IF(EDATE($F262,BK$2)&gt;DATE(2025,12,31),"",INDEX([1]A3!BH$9:BH$175,MATCH(1,--(RIGHT([1]A3!$B$9:$B$175,LEN([1]A3!$B$9:$B$175)-4)=$A262)*([1]A3!$C$9:$C$175=YEAR($F262)),0)))</f>
        <v/>
      </c>
      <c r="BL262" s="3" t="str" cm="1">
        <f t="array" ref="BL262">IF(EDATE($F262,BL$2)&gt;DATE(2025,12,31),"",INDEX([1]A3!BI$9:BI$175,MATCH(1,--(RIGHT([1]A3!$B$9:$B$175,LEN([1]A3!$B$9:$B$175)-4)=$A262)*([1]A3!$C$9:$C$175=YEAR($F262)),0)))</f>
        <v/>
      </c>
      <c r="BM262" s="3" t="str" cm="1">
        <f t="array" ref="BM262">IF(EDATE($F262,BM$2)&gt;DATE(2025,12,31),"",INDEX([1]A3!BJ$9:BJ$175,MATCH(1,--(RIGHT([1]A3!$B$9:$B$175,LEN([1]A3!$B$9:$B$175)-4)=$A262)*([1]A3!$C$9:$C$175=YEAR($F262)),0)))</f>
        <v/>
      </c>
      <c r="BN262" s="3" t="str" cm="1">
        <f t="array" ref="BN262">IF(EDATE($F262,BN$2)&gt;DATE(2025,12,31),"",INDEX([1]A3!BK$9:BK$175,MATCH(1,--(RIGHT([1]A3!$B$9:$B$175,LEN([1]A3!$B$9:$B$175)-4)=$A262)*([1]A3!$C$9:$C$175=YEAR($F262)),0)))</f>
        <v/>
      </c>
      <c r="BO262" s="3" t="str" cm="1">
        <f t="array" ref="BO262">IF(EDATE($F262,BO$2)&gt;DATE(2025,12,31),"",INDEX([1]A3!BL$9:BL$175,MATCH(1,--(RIGHT([1]A3!$B$9:$B$175,LEN([1]A3!$B$9:$B$175)-4)=$A262)*([1]A3!$C$9:$C$175=YEAR($F262)),0)))</f>
        <v/>
      </c>
      <c r="BP262" s="3" t="str" cm="1">
        <f t="array" ref="BP262">IF(EDATE($F262,BP$2)&gt;DATE(2025,12,31),"",INDEX([1]A3!BM$9:BM$175,MATCH(1,--(RIGHT([1]A3!$B$9:$B$175,LEN([1]A3!$B$9:$B$175)-4)=$A262)*([1]A3!$C$9:$C$175=YEAR($F262)),0)))</f>
        <v/>
      </c>
      <c r="BQ262" s="3" t="str" cm="1">
        <f t="array" ref="BQ262">IF(EDATE($F262,BQ$2)&gt;DATE(2025,12,31),"",INDEX([1]A3!BN$9:BN$175,MATCH(1,--(RIGHT([1]A3!$B$9:$B$175,LEN([1]A3!$B$9:$B$175)-4)=$A262)*([1]A3!$C$9:$C$175=YEAR($F262)),0)))</f>
        <v/>
      </c>
      <c r="BR262" s="3" t="str" cm="1">
        <f t="array" ref="BR262">IF(EDATE($F262,BR$2)&gt;DATE(2025,12,31),"",INDEX([1]A3!BO$9:BO$175,MATCH(1,--(RIGHT([1]A3!$B$9:$B$175,LEN([1]A3!$B$9:$B$175)-4)=$A262)*([1]A3!$C$9:$C$175=YEAR($F262)),0)))</f>
        <v/>
      </c>
      <c r="BS262" s="3" t="str" cm="1">
        <f t="array" ref="BS262">IF(EDATE($F262,BS$2)&gt;DATE(2025,12,31),"",INDEX([1]A3!BP$9:BP$175,MATCH(1,--(RIGHT([1]A3!$B$9:$B$175,LEN([1]A3!$B$9:$B$175)-4)=$A262)*([1]A3!$C$9:$C$175=YEAR($F262)),0)))</f>
        <v/>
      </c>
      <c r="BT262" s="3" t="str" cm="1">
        <f t="array" ref="BT262">IF(EDATE($F262,BT$2)&gt;DATE(2025,12,31),"",INDEX([1]A3!BQ$9:BQ$175,MATCH(1,--(RIGHT([1]A3!$B$9:$B$175,LEN([1]A3!$B$9:$B$175)-4)=$A262)*([1]A3!$C$9:$C$175=YEAR($F262)),0)))</f>
        <v/>
      </c>
      <c r="BU262" s="3" t="str" cm="1">
        <f t="array" ref="BU262">IF(EDATE($F262,BU$2)&gt;DATE(2025,12,31),"",INDEX([1]A3!BR$9:BR$175,MATCH(1,--(RIGHT([1]A3!$B$9:$B$175,LEN([1]A3!$B$9:$B$175)-4)=$A262)*([1]A3!$C$9:$C$175=YEAR($F262)),0)))</f>
        <v/>
      </c>
      <c r="BV262" s="3" t="str" cm="1">
        <f t="array" ref="BV262">IF(EDATE($F262,BV$2)&gt;DATE(2025,12,31),"",INDEX([1]A3!BS$9:BS$175,MATCH(1,--(RIGHT([1]A3!$B$9:$B$175,LEN([1]A3!$B$9:$B$175)-4)=$A262)*([1]A3!$C$9:$C$175=YEAR($F262)),0)))</f>
        <v/>
      </c>
      <c r="BW262" s="3" t="str" cm="1">
        <f t="array" ref="BW262">IF(EDATE($F262,BW$2)&gt;DATE(2025,12,31),"",INDEX([1]A3!BT$9:BT$175,MATCH(1,--(RIGHT([1]A3!$B$9:$B$175,LEN([1]A3!$B$9:$B$175)-4)=$A262)*([1]A3!$C$9:$C$175=YEAR($F262)),0)))</f>
        <v/>
      </c>
      <c r="BX262" s="3" t="str" cm="1">
        <f t="array" ref="BX262">IF(EDATE($F262,BX$2)&gt;DATE(2025,12,31),"",INDEX([1]A3!BU$9:BU$175,MATCH(1,--(RIGHT([1]A3!$B$9:$B$175,LEN([1]A3!$B$9:$B$175)-4)=$A262)*([1]A3!$C$9:$C$175=YEAR($F262)),0)))</f>
        <v/>
      </c>
      <c r="BY262" s="3" t="str" cm="1">
        <f t="array" ref="BY262">IF(EDATE($F262,BY$2)&gt;DATE(2025,12,31),"",INDEX([1]A3!BV$9:BV$175,MATCH(1,--(RIGHT([1]A3!$B$9:$B$175,LEN([1]A3!$B$9:$B$175)-4)=$A262)*([1]A3!$C$9:$C$175=YEAR($F262)),0)))</f>
        <v/>
      </c>
      <c r="BZ262" s="3" t="str" cm="1">
        <f t="array" ref="BZ262">IF(EDATE($F262,BZ$2)&gt;DATE(2025,12,31),"",INDEX([1]A3!BW$9:BW$175,MATCH(1,--(RIGHT([1]A3!$B$9:$B$175,LEN([1]A3!$B$9:$B$175)-4)=$A262)*([1]A3!$C$9:$C$175=YEAR($F262)),0)))</f>
        <v/>
      </c>
      <c r="CA262" s="3" t="str" cm="1">
        <f t="array" ref="CA262">IF(EDATE($F262,CA$2)&gt;DATE(2025,12,31),"",INDEX([1]A3!BX$9:BX$175,MATCH(1,--(RIGHT([1]A3!$B$9:$B$175,LEN([1]A3!$B$9:$B$175)-4)=$A262)*([1]A3!$C$9:$C$175=YEAR($F262)),0)))</f>
        <v/>
      </c>
      <c r="CB262" s="3" t="str" cm="1">
        <f t="array" ref="CB262">IF(EDATE($F262,CB$2)&gt;DATE(2025,12,31),"",INDEX([1]A3!BY$9:BY$175,MATCH(1,--(RIGHT([1]A3!$B$9:$B$175,LEN([1]A3!$B$9:$B$175)-4)=$A262)*([1]A3!$C$9:$C$175=YEAR($F262)),0)))</f>
        <v/>
      </c>
      <c r="CC262" s="3" t="str" cm="1">
        <f t="array" ref="CC262">IF(EDATE($F262,CC$2)&gt;DATE(2025,12,31),"",INDEX([1]A3!BZ$9:BZ$175,MATCH(1,--(RIGHT([1]A3!$B$9:$B$175,LEN([1]A3!$B$9:$B$175)-4)=$A262)*([1]A3!$C$9:$C$175=YEAR($F262)),0)))</f>
        <v/>
      </c>
      <c r="CD262" s="3" t="str" cm="1">
        <f t="array" ref="CD262">IF(EDATE($F262,CD$2)&gt;DATE(2025,12,31),"",INDEX([1]A3!CA$9:CA$175,MATCH(1,--(RIGHT([1]A3!$B$9:$B$175,LEN([1]A3!$B$9:$B$175)-4)=$A262)*([1]A3!$C$9:$C$175=YEAR($F262)),0)))</f>
        <v/>
      </c>
      <c r="CE262" s="3" t="str" cm="1">
        <f t="array" ref="CE262">IF(EDATE($F262,CE$2)&gt;DATE(2025,12,31),"",INDEX([1]A3!CB$9:CB$175,MATCH(1,--(RIGHT([1]A3!$B$9:$B$175,LEN([1]A3!$B$9:$B$175)-4)=$A262)*([1]A3!$C$9:$C$175=YEAR($F262)),0)))</f>
        <v/>
      </c>
      <c r="CF262" s="3" t="str" cm="1">
        <f t="array" ref="CF262">IF(EDATE($F262,CF$2)&gt;DATE(2025,12,31),"",INDEX([1]A3!CC$9:CC$175,MATCH(1,--(RIGHT([1]A3!$B$9:$B$175,LEN([1]A3!$B$9:$B$175)-4)=$A262)*([1]A3!$C$9:$C$175=YEAR($F262)),0)))</f>
        <v/>
      </c>
      <c r="CG262" s="3" t="str" cm="1">
        <f t="array" ref="CG262">IF(EDATE($F262,CG$2)&gt;DATE(2025,12,31),"",INDEX([1]A3!CD$9:CD$175,MATCH(1,--(RIGHT([1]A3!$B$9:$B$175,LEN([1]A3!$B$9:$B$175)-4)=$A262)*([1]A3!$C$9:$C$175=YEAR($F262)),0)))</f>
        <v/>
      </c>
      <c r="CH262" s="3" t="str" cm="1">
        <f t="array" ref="CH262">IF(EDATE($F262,CH$2)&gt;DATE(2025,12,31),"",INDEX([1]A3!CE$9:CE$175,MATCH(1,--(RIGHT([1]A3!$B$9:$B$175,LEN([1]A3!$B$9:$B$175)-4)=$A262)*([1]A3!$C$9:$C$175=YEAR($F262)),0)))</f>
        <v/>
      </c>
      <c r="CI262" s="3" t="str" cm="1">
        <f t="array" ref="CI262">IF(EDATE($F262,CI$2)&gt;DATE(2025,12,31),"",INDEX([1]A3!CF$9:CF$175,MATCH(1,--(RIGHT([1]A3!$B$9:$B$175,LEN([1]A3!$B$9:$B$175)-4)=$A262)*([1]A3!$C$9:$C$175=YEAR($F262)),0)))</f>
        <v/>
      </c>
      <c r="CJ262" s="3" t="str" cm="1">
        <f t="array" ref="CJ262">IF(EDATE($F262,CJ$2)&gt;DATE(2025,12,31),"",INDEX([1]A3!CG$9:CG$175,MATCH(1,--(RIGHT([1]A3!$B$9:$B$175,LEN([1]A3!$B$9:$B$175)-4)=$A262)*([1]A3!$C$9:$C$175=YEAR($F262)),0)))</f>
        <v/>
      </c>
      <c r="CK262" s="3" t="str" cm="1">
        <f t="array" ref="CK262">IF(EDATE($F262,CK$2)&gt;DATE(2025,12,31),"",INDEX([1]A3!CH$9:CH$175,MATCH(1,--(RIGHT([1]A3!$B$9:$B$175,LEN([1]A3!$B$9:$B$175)-4)=$A262)*([1]A3!$C$9:$C$175=YEAR($F262)),0)))</f>
        <v/>
      </c>
      <c r="CL262" s="3" t="str" cm="1">
        <f t="array" ref="CL262">IF(EDATE($F262,CL$2)&gt;DATE(2025,12,31),"",INDEX([1]A3!CI$9:CI$175,MATCH(1,--(RIGHT([1]A3!$B$9:$B$175,LEN([1]A3!$B$9:$B$175)-4)=$A262)*([1]A3!$C$9:$C$175=YEAR($F262)),0)))</f>
        <v/>
      </c>
      <c r="CM262" s="3" t="str" cm="1">
        <f t="array" ref="CM262">IF(EDATE($F262,CM$2)&gt;DATE(2025,12,31),"",INDEX([1]A3!CJ$9:CJ$175,MATCH(1,--(RIGHT([1]A3!$B$9:$B$175,LEN([1]A3!$B$9:$B$175)-4)=$A262)*([1]A3!$C$9:$C$175=YEAR($F262)),0)))</f>
        <v/>
      </c>
      <c r="CN262" s="3" t="str" cm="1">
        <f t="array" ref="CN262">IF(EDATE($F262,CN$2)&gt;DATE(2025,12,31),"",INDEX([1]A3!CK$9:CK$175,MATCH(1,--(RIGHT([1]A3!$B$9:$B$175,LEN([1]A3!$B$9:$B$175)-4)=$A262)*([1]A3!$C$9:$C$175=YEAR($F262)),0)))</f>
        <v/>
      </c>
      <c r="CO262" s="3" t="str" cm="1">
        <f t="array" ref="CO262">IF(EDATE($F262,CO$2)&gt;DATE(2025,12,31),"",INDEX([1]A3!CL$9:CL$175,MATCH(1,--(RIGHT([1]A3!$B$9:$B$175,LEN([1]A3!$B$9:$B$175)-4)=$A262)*([1]A3!$C$9:$C$175=YEAR($F262)),0)))</f>
        <v/>
      </c>
      <c r="CP262" s="3" t="str" cm="1">
        <f t="array" ref="CP262">IF(EDATE($F262,CP$2)&gt;DATE(2025,12,31),"",INDEX([1]A3!CM$9:CM$175,MATCH(1,--(RIGHT([1]A3!$B$9:$B$175,LEN([1]A3!$B$9:$B$175)-4)=$A262)*([1]A3!$C$9:$C$175=YEAR($F262)),0)))</f>
        <v/>
      </c>
      <c r="CQ262" s="3" t="str" cm="1">
        <f t="array" ref="CQ262">IF(EDATE($F262,CQ$2)&gt;DATE(2025,12,31),"",INDEX([1]A3!CN$9:CN$175,MATCH(1,--(RIGHT([1]A3!$B$9:$B$175,LEN([1]A3!$B$9:$B$175)-4)=$A262)*([1]A3!$C$9:$C$175=YEAR($F262)),0)))</f>
        <v/>
      </c>
      <c r="CR262" s="3" t="str" cm="1">
        <f t="array" ref="CR262">IF(EDATE($F262,CR$2)&gt;DATE(2025,12,31),"",INDEX([1]A3!CO$9:CO$175,MATCH(1,--(RIGHT([1]A3!$B$9:$B$175,LEN([1]A3!$B$9:$B$175)-4)=$A262)*([1]A3!$C$9:$C$175=YEAR($F262)),0)))</f>
        <v/>
      </c>
      <c r="CS262" s="3" t="str" cm="1">
        <f t="array" ref="CS262">IF(EDATE($F262,CS$2)&gt;DATE(2025,12,31),"",INDEX([1]A3!CP$9:CP$175,MATCH(1,--(RIGHT([1]A3!$B$9:$B$175,LEN([1]A3!$B$9:$B$175)-4)=$A262)*([1]A3!$C$9:$C$175=YEAR($F262)),0)))</f>
        <v/>
      </c>
      <c r="CT262" s="3" t="str" cm="1">
        <f t="array" ref="CT262">IF(EDATE($F262,CT$2)&gt;DATE(2025,12,31),"",INDEX([1]A3!CQ$9:CQ$175,MATCH(1,--(RIGHT([1]A3!$B$9:$B$175,LEN([1]A3!$B$9:$B$175)-4)=$A262)*([1]A3!$C$9:$C$175=YEAR($F262)),0)))</f>
        <v/>
      </c>
      <c r="CU262" s="3" t="str" cm="1">
        <f t="array" ref="CU262">IF(EDATE($F262,CU$2)&gt;DATE(2025,12,31),"",INDEX([1]A3!CR$9:CR$175,MATCH(1,--(RIGHT([1]A3!$B$9:$B$175,LEN([1]A3!$B$9:$B$175)-4)=$A262)*([1]A3!$C$9:$C$175=YEAR($F262)),0)))</f>
        <v/>
      </c>
      <c r="CV262" s="3" t="str" cm="1">
        <f t="array" ref="CV262">IF(EDATE($F262,CV$2)&gt;DATE(2025,12,31),"",INDEX([1]A3!CS$9:CS$175,MATCH(1,--(RIGHT([1]A3!$B$9:$B$175,LEN([1]A3!$B$9:$B$175)-4)=$A262)*([1]A3!$C$9:$C$175=YEAR($F262)),0)))</f>
        <v/>
      </c>
      <c r="CW262" s="3" t="str" cm="1">
        <f t="array" ref="CW262">IF(EDATE($F262,CW$2)&gt;DATE(2025,12,31),"",INDEX([1]A3!CT$9:CT$175,MATCH(1,--(RIGHT([1]A3!$B$9:$B$175,LEN([1]A3!$B$9:$B$175)-4)=$A262)*([1]A3!$C$9:$C$175=YEAR($F262)),0)))</f>
        <v/>
      </c>
      <c r="CX262" s="3" t="str" cm="1">
        <f t="array" ref="CX262">IF(EDATE($F262,CX$2)&gt;DATE(2025,12,31),"",INDEX([1]A3!CU$9:CU$175,MATCH(1,--(RIGHT([1]A3!$B$9:$B$175,LEN([1]A3!$B$9:$B$175)-4)=$A262)*([1]A3!$C$9:$C$175=YEAR($F262)),0)))</f>
        <v/>
      </c>
      <c r="CY262" s="3" t="str" cm="1">
        <f t="array" ref="CY262">IF(EDATE($F262,CY$2)&gt;DATE(2025,12,31),"",INDEX([1]A3!CV$9:CV$175,MATCH(1,--(RIGHT([1]A3!$B$9:$B$175,LEN([1]A3!$B$9:$B$175)-4)=$A262)*([1]A3!$C$9:$C$175=YEAR($F262)),0)))</f>
        <v/>
      </c>
      <c r="CZ262" s="3" t="str" cm="1">
        <f t="array" ref="CZ262">IF(EDATE($F262,CZ$2)&gt;DATE(2025,12,31),"",INDEX([1]A3!CW$9:CW$175,MATCH(1,--(RIGHT([1]A3!$B$9:$B$175,LEN([1]A3!$B$9:$B$175)-4)=$A262)*([1]A3!$C$9:$C$175=YEAR($F262)),0)))</f>
        <v/>
      </c>
      <c r="DA262" s="3" t="str" cm="1">
        <f t="array" ref="DA262">IF(EDATE($F262,DA$2)&gt;DATE(2025,12,31),"",INDEX([1]A3!CX$9:CX$175,MATCH(1,--(RIGHT([1]A3!$B$9:$B$175,LEN([1]A3!$B$9:$B$175)-4)=$A262)*([1]A3!$C$9:$C$175=YEAR($F262)),0)))</f>
        <v/>
      </c>
      <c r="DB262" s="3" t="str" cm="1">
        <f t="array" ref="DB262">IF(EDATE($F262,DB$2)&gt;DATE(2025,12,31),"",INDEX([1]A3!CY$9:CY$175,MATCH(1,--(RIGHT([1]A3!$B$9:$B$175,LEN([1]A3!$B$9:$B$175)-4)=$A262)*([1]A3!$C$9:$C$175=YEAR($F262)),0)))</f>
        <v/>
      </c>
      <c r="DC262" s="3" t="str" cm="1">
        <f t="array" ref="DC262">IF(EDATE($F262,DC$2)&gt;DATE(2025,12,31),"",INDEX([1]A3!CZ$9:CZ$175,MATCH(1,--(RIGHT([1]A3!$B$9:$B$175,LEN([1]A3!$B$9:$B$175)-4)=$A262)*([1]A3!$C$9:$C$175=YEAR($F262)),0)))</f>
        <v/>
      </c>
      <c r="DD262" s="3" t="str" cm="1">
        <f t="array" ref="DD262">IF(EDATE($F262,DD$2)&gt;DATE(2025,12,31),"",INDEX([1]A3!DA$9:DA$175,MATCH(1,--(RIGHT([1]A3!$B$9:$B$175,LEN([1]A3!$B$9:$B$175)-4)=$A262)*([1]A3!$C$9:$C$175=YEAR($F262)),0)))</f>
        <v/>
      </c>
      <c r="DE262" s="3" t="str" cm="1">
        <f t="array" ref="DE262">IF(EDATE($F262,DE$2)&gt;DATE(2025,12,31),"",INDEX([1]A3!DB$9:DB$175,MATCH(1,--(RIGHT([1]A3!$B$9:$B$175,LEN([1]A3!$B$9:$B$175)-4)=$A262)*([1]A3!$C$9:$C$175=YEAR($F262)),0)))</f>
        <v/>
      </c>
      <c r="DF262" s="3" t="str" cm="1">
        <f t="array" ref="DF262">IF(EDATE($F262,DF$2)&gt;DATE(2025,12,31),"",INDEX([1]A3!DC$9:DC$175,MATCH(1,--(RIGHT([1]A3!$B$9:$B$175,LEN([1]A3!$B$9:$B$175)-4)=$A262)*([1]A3!$C$9:$C$175=YEAR($F262)),0)))</f>
        <v/>
      </c>
      <c r="DG262" s="3" t="str" cm="1">
        <f t="array" ref="DG262">IF(EDATE($F262,DG$2)&gt;DATE(2025,12,31),"",INDEX([1]A3!DD$9:DD$175,MATCH(1,--(RIGHT([1]A3!$B$9:$B$175,LEN([1]A3!$B$9:$B$175)-4)=$A262)*([1]A3!$C$9:$C$175=YEAR($F262)),0)))</f>
        <v/>
      </c>
      <c r="DH262" s="3" t="str" cm="1">
        <f t="array" ref="DH262">IF(EDATE($F262,DH$2)&gt;DATE(2025,12,31),"",INDEX([1]A3!DE$9:DE$175,MATCH(1,--(RIGHT([1]A3!$B$9:$B$175,LEN([1]A3!$B$9:$B$175)-4)=$A262)*([1]A3!$C$9:$C$175=YEAR($F262)),0)))</f>
        <v/>
      </c>
      <c r="DI262" s="3" t="str" cm="1">
        <f t="array" ref="DI262">IF(EDATE($F262,DI$2)&gt;DATE(2025,12,31),"",INDEX([1]A3!DF$9:DF$175,MATCH(1,--(RIGHT([1]A3!$B$9:$B$175,LEN([1]A3!$B$9:$B$175)-4)=$A262)*([1]A3!$C$9:$C$175=YEAR($F262)),0)))</f>
        <v/>
      </c>
      <c r="DJ262" s="3" t="str" cm="1">
        <f t="array" ref="DJ262">IF(EDATE($F262,DJ$2)&gt;DATE(2025,12,31),"",INDEX([1]A3!DG$9:DG$175,MATCH(1,--(RIGHT([1]A3!$B$9:$B$175,LEN([1]A3!$B$9:$B$175)-4)=$A262)*([1]A3!$C$9:$C$175=YEAR($F262)),0)))</f>
        <v/>
      </c>
      <c r="DK262" s="3" t="str" cm="1">
        <f t="array" ref="DK262">IF(EDATE($F262,DK$2)&gt;DATE(2025,12,31),"",INDEX([1]A3!DH$9:DH$175,MATCH(1,--(RIGHT([1]A3!$B$9:$B$175,LEN([1]A3!$B$9:$B$175)-4)=$A262)*([1]A3!$C$9:$C$175=YEAR($F262)),0)))</f>
        <v/>
      </c>
      <c r="DL262" s="3" t="str" cm="1">
        <f t="array" ref="DL262">IF(EDATE($F262,DL$2)&gt;DATE(2025,12,31),"",INDEX([1]A3!DI$9:DI$175,MATCH(1,--(RIGHT([1]A3!$B$9:$B$175,LEN([1]A3!$B$9:$B$175)-4)=$A262)*([1]A3!$C$9:$C$175=YEAR($F262)),0)))</f>
        <v/>
      </c>
      <c r="DM262" s="3" t="str" cm="1">
        <f t="array" ref="DM262">IF(EDATE($F262,DM$2)&gt;DATE(2025,12,31),"",INDEX([1]A3!DJ$9:DJ$175,MATCH(1,--(RIGHT([1]A3!$B$9:$B$175,LEN([1]A3!$B$9:$B$175)-4)=$A262)*([1]A3!$C$9:$C$175=YEAR($F262)),0)))</f>
        <v/>
      </c>
      <c r="DN262" s="3" t="str" cm="1">
        <f t="array" ref="DN262">IF(EDATE($F262,DN$2)&gt;DATE(2025,12,31),"",INDEX([1]A3!DK$9:DK$175,MATCH(1,--(RIGHT([1]A3!$B$9:$B$175,LEN([1]A3!$B$9:$B$175)-4)=$A262)*([1]A3!$C$9:$C$175=YEAR($F262)),0)))</f>
        <v/>
      </c>
      <c r="DO262" s="3" t="str" cm="1">
        <f t="array" ref="DO262">IF(EDATE($F262,DO$2)&gt;DATE(2025,12,31),"",INDEX([1]A3!DL$9:DL$175,MATCH(1,--(RIGHT([1]A3!$B$9:$B$175,LEN([1]A3!$B$9:$B$175)-4)=$A262)*([1]A3!$C$9:$C$175=YEAR($F262)),0)))</f>
        <v/>
      </c>
      <c r="DP262" s="3" t="str" cm="1">
        <f t="array" ref="DP262">IF(EDATE($F262,DP$2)&gt;DATE(2025,12,31),"",INDEX([1]A3!DM$9:DM$175,MATCH(1,--(RIGHT([1]A3!$B$9:$B$175,LEN([1]A3!$B$9:$B$175)-4)=$A262)*([1]A3!$C$9:$C$175=YEAR($F262)),0)))</f>
        <v/>
      </c>
      <c r="DQ262" s="3" t="str" cm="1">
        <f t="array" ref="DQ262">IF(EDATE($F262,DQ$2)&gt;DATE(2025,12,31),"",INDEX([1]A3!DN$9:DN$175,MATCH(1,--(RIGHT([1]A3!$B$9:$B$175,LEN([1]A3!$B$9:$B$175)-4)=$A262)*([1]A3!$C$9:$C$175=YEAR($F262)),0)))</f>
        <v/>
      </c>
      <c r="DR262" s="3" t="str" cm="1">
        <f t="array" ref="DR262">IF(EDATE($F262,DR$2)&gt;DATE(2025,12,31),"",INDEX([1]A3!DO$9:DO$175,MATCH(1,--(RIGHT([1]A3!$B$9:$B$175,LEN([1]A3!$B$9:$B$175)-4)=$A262)*([1]A3!$C$9:$C$175=YEAR($F262)),0)))</f>
        <v/>
      </c>
      <c r="DS262" s="3" t="str" cm="1">
        <f t="array" ref="DS262">IF(EDATE($F262,DS$2)&gt;DATE(2025,12,31),"",INDEX([1]A3!DP$9:DP$175,MATCH(1,--(RIGHT([1]A3!$B$9:$B$175,LEN([1]A3!$B$9:$B$175)-4)=$A262)*([1]A3!$C$9:$C$175=YEAR($F262)),0)))</f>
        <v/>
      </c>
      <c r="DT262" s="3" t="str" cm="1">
        <f t="array" ref="DT262">IF(EDATE($F262,DT$2)&gt;DATE(2025,12,31),"",INDEX([1]A3!DQ$9:DQ$175,MATCH(1,--(RIGHT([1]A3!$B$9:$B$175,LEN([1]A3!$B$9:$B$175)-4)=$A262)*([1]A3!$C$9:$C$175=YEAR($F262)),0)))</f>
        <v/>
      </c>
      <c r="DU262" s="3" t="str" cm="1">
        <f t="array" ref="DU262">IF(EDATE($F262,DU$2)&gt;DATE(2025,12,31),"",INDEX([1]A3!DR$9:DR$175,MATCH(1,--(RIGHT([1]A3!$B$9:$B$175,LEN([1]A3!$B$9:$B$175)-4)=$A262)*([1]A3!$C$9:$C$175=YEAR($F262)),0)))</f>
        <v/>
      </c>
      <c r="DV262" s="3" t="str" cm="1">
        <f t="array" ref="DV262">IF(EDATE($F262,DV$2)&gt;DATE(2025,12,31),"",INDEX([1]A3!DS$9:DS$175,MATCH(1,--(RIGHT([1]A3!$B$9:$B$175,LEN([1]A3!$B$9:$B$175)-4)=$A262)*([1]A3!$C$9:$C$175=YEAR($F262)),0)))</f>
        <v/>
      </c>
      <c r="DW262" s="3" t="str" cm="1">
        <f t="array" ref="DW262">IF(EDATE($F262,DW$2)&gt;DATE(2025,12,31),"",INDEX([1]A3!DT$9:DT$175,MATCH(1,--(RIGHT([1]A3!$B$9:$B$175,LEN([1]A3!$B$9:$B$175)-4)=$A262)*([1]A3!$C$9:$C$175=YEAR($F262)),0)))</f>
        <v/>
      </c>
      <c r="DX262" s="3" t="str" cm="1">
        <f t="array" ref="DX262">IF(EDATE($F262,DX$2)&gt;DATE(2025,12,31),"",INDEX([1]A3!DU$9:DU$175,MATCH(1,--(RIGHT([1]A3!$B$9:$B$175,LEN([1]A3!$B$9:$B$175)-4)=$A262)*([1]A3!$C$9:$C$175=YEAR($F262)),0)))</f>
        <v/>
      </c>
      <c r="DY262" s="3" t="str" cm="1">
        <f t="array" ref="DY262">IF(EDATE($F262,DY$2)&gt;DATE(2025,12,31),"",INDEX([1]A3!DV$9:DV$175,MATCH(1,--(RIGHT([1]A3!$B$9:$B$175,LEN([1]A3!$B$9:$B$175)-4)=$A262)*([1]A3!$C$9:$C$175=YEAR($F262)),0)))</f>
        <v/>
      </c>
      <c r="DZ262" s="3" t="str" cm="1">
        <f t="array" ref="DZ262">IF(EDATE($F262,DZ$2)&gt;DATE(2025,12,31),"",INDEX([1]A3!DW$9:DW$175,MATCH(1,--(RIGHT([1]A3!$B$9:$B$175,LEN([1]A3!$B$9:$B$175)-4)=$A262)*([1]A3!$C$9:$C$175=YEAR($F262)),0)))</f>
        <v/>
      </c>
      <c r="EA262" s="3" t="str" cm="1">
        <f t="array" ref="EA262">IF(EDATE($F262,EA$2)&gt;DATE(2025,12,31),"",INDEX([1]A3!DX$9:DX$175,MATCH(1,--(RIGHT([1]A3!$B$9:$B$175,LEN([1]A3!$B$9:$B$175)-4)=$A262)*([1]A3!$C$9:$C$175=YEAR($F262)),0)))</f>
        <v/>
      </c>
      <c r="EB262" s="3" t="str" cm="1">
        <f t="array" ref="EB262">IF(EDATE($F262,EB$2)&gt;DATE(2025,12,31),"",INDEX([1]A3!DY$9:DY$175,MATCH(1,--(RIGHT([1]A3!$B$9:$B$175,LEN([1]A3!$B$9:$B$175)-4)=$A262)*([1]A3!$C$9:$C$175=YEAR($F262)),0)))</f>
        <v/>
      </c>
      <c r="EC262" s="3" t="str" cm="1">
        <f t="array" ref="EC262">IF(EDATE($F262,EC$2)&gt;DATE(2025,12,31),"",INDEX([1]A3!DZ$9:DZ$175,MATCH(1,--(RIGHT([1]A3!$B$9:$B$175,LEN([1]A3!$B$9:$B$175)-4)=$A262)*([1]A3!$C$9:$C$175=YEAR($F262)),0)))</f>
        <v/>
      </c>
      <c r="ED262" s="3" t="str" cm="1">
        <f t="array" ref="ED262">IF(EDATE($F262,ED$2)&gt;DATE(2025,12,31),"",INDEX([1]A3!EA$9:EA$175,MATCH(1,--(RIGHT([1]A3!$B$9:$B$175,LEN([1]A3!$B$9:$B$175)-4)=$A262)*([1]A3!$C$9:$C$175=YEAR($F262)),0)))</f>
        <v/>
      </c>
      <c r="EE262" s="3" t="str" cm="1">
        <f t="array" ref="EE262">IF(EDATE($F262,EE$2)&gt;DATE(2025,12,31),"",INDEX([1]A3!EB$9:EB$175,MATCH(1,--(RIGHT([1]A3!$B$9:$B$175,LEN([1]A3!$B$9:$B$175)-4)=$A262)*([1]A3!$C$9:$C$175=YEAR($F262)),0)))</f>
        <v/>
      </c>
      <c r="EF262" s="3" t="str" cm="1">
        <f t="array" ref="EF262">IF(EDATE($F262,EF$2)&gt;DATE(2025,12,31),"",INDEX([1]A3!EC$9:EC$175,MATCH(1,--(RIGHT([1]A3!$B$9:$B$175,LEN([1]A3!$B$9:$B$175)-4)=$A262)*([1]A3!$C$9:$C$175=YEAR($F262)),0)))</f>
        <v/>
      </c>
      <c r="EG262" s="3" t="str" cm="1">
        <f t="array" ref="EG262">IF(EDATE($F262,EG$2)&gt;DATE(2025,12,31),"",INDEX([1]A3!ED$9:ED$175,MATCH(1,--(RIGHT([1]A3!$B$9:$B$175,LEN([1]A3!$B$9:$B$175)-4)=$A262)*([1]A3!$C$9:$C$175=YEAR($F262)),0)))</f>
        <v/>
      </c>
      <c r="EH262" s="3" t="str" cm="1">
        <f t="array" ref="EH262">IF(EDATE($F262,EH$2)&gt;DATE(2025,12,31),"",INDEX([1]A3!EE$9:EE$175,MATCH(1,--(RIGHT([1]A3!$B$9:$B$175,LEN([1]A3!$B$9:$B$175)-4)=$A262)*([1]A3!$C$9:$C$175=YEAR($F262)),0)))</f>
        <v/>
      </c>
      <c r="EI262" s="3" t="str" cm="1">
        <f t="array" ref="EI262">IF(EDATE($F262,EI$2)&gt;DATE(2025,12,31),"",INDEX([1]A3!EF$9:EF$175,MATCH(1,--(RIGHT([1]A3!$B$9:$B$175,LEN([1]A3!$B$9:$B$175)-4)=$A262)*([1]A3!$C$9:$C$175=YEAR($F262)),0)))</f>
        <v/>
      </c>
      <c r="EJ262" s="3" t="str" cm="1">
        <f t="array" ref="EJ262">IF(EDATE($F262,EJ$2)&gt;DATE(2025,12,31),"",INDEX([1]A3!EG$9:EG$175,MATCH(1,--(RIGHT([1]A3!$B$9:$B$175,LEN([1]A3!$B$9:$B$175)-4)=$A262)*([1]A3!$C$9:$C$175=YEAR($F262)),0)))</f>
        <v/>
      </c>
      <c r="EK262" s="3" t="str" cm="1">
        <f t="array" ref="EK262">IF(EDATE($F262,EK$2)&gt;DATE(2025,12,31),"",INDEX([1]A3!EH$9:EH$175,MATCH(1,--(RIGHT([1]A3!$B$9:$B$175,LEN([1]A3!$B$9:$B$175)-4)=$A262)*([1]A3!$C$9:$C$175=YEAR($F262)),0)))</f>
        <v/>
      </c>
      <c r="EL262" s="3" t="str" cm="1">
        <f t="array" ref="EL262">IF(EDATE($F262,EL$2)&gt;DATE(2025,12,31),"",INDEX([1]A3!EI$9:EI$175,MATCH(1,--(RIGHT([1]A3!$B$9:$B$175,LEN([1]A3!$B$9:$B$175)-4)=$A262)*([1]A3!$C$9:$C$175=YEAR($F262)),0)))</f>
        <v/>
      </c>
      <c r="EM262" s="3" t="str" cm="1">
        <f t="array" ref="EM262">IF(EDATE($F262,EM$2)&gt;DATE(2025,12,31),"",INDEX([1]A3!EJ$9:EJ$175,MATCH(1,--(RIGHT([1]A3!$B$9:$B$175,LEN([1]A3!$B$9:$B$175)-4)=$A262)*([1]A3!$C$9:$C$175=YEAR($F262)),0)))</f>
        <v/>
      </c>
      <c r="EN262" s="3" t="str" cm="1">
        <f t="array" ref="EN262">IF(EDATE($F262,EN$2)&gt;DATE(2025,12,31),"",INDEX([1]A3!EK$9:EK$175,MATCH(1,--(RIGHT([1]A3!$B$9:$B$175,LEN([1]A3!$B$9:$B$175)-4)=$A262)*([1]A3!$C$9:$C$175=YEAR($F262)),0)))</f>
        <v/>
      </c>
      <c r="EO262" s="3" t="str" cm="1">
        <f t="array" ref="EO262">IF(EDATE($F262,EO$2)&gt;DATE(2025,12,31),"",INDEX([1]A3!EL$9:EL$175,MATCH(1,--(RIGHT([1]A3!$B$9:$B$175,LEN([1]A3!$B$9:$B$175)-4)=$A262)*([1]A3!$C$9:$C$175=YEAR($F262)),0)))</f>
        <v/>
      </c>
      <c r="EP262" s="3" t="str" cm="1">
        <f t="array" ref="EP262">IF(EDATE($F262,EP$2)&gt;DATE(2025,12,31),"",INDEX([1]A3!EM$9:EM$175,MATCH(1,--(RIGHT([1]A3!$B$9:$B$175,LEN([1]A3!$B$9:$B$175)-4)=$A262)*([1]A3!$C$9:$C$175=YEAR($F262)),0)))</f>
        <v/>
      </c>
      <c r="EQ262" s="3" t="str" cm="1">
        <f t="array" ref="EQ262">IF(EDATE($F262,EQ$2)&gt;DATE(2025,12,31),"",INDEX([1]A3!EN$9:EN$175,MATCH(1,--(RIGHT([1]A3!$B$9:$B$175,LEN([1]A3!$B$9:$B$175)-4)=$A262)*([1]A3!$C$9:$C$175=YEAR($F262)),0)))</f>
        <v/>
      </c>
      <c r="ER262" s="3" t="str" cm="1">
        <f t="array" ref="ER262">IF(EDATE($F262,ER$2)&gt;DATE(2025,12,31),"",INDEX([1]A3!EO$9:EO$175,MATCH(1,--(RIGHT([1]A3!$B$9:$B$175,LEN([1]A3!$B$9:$B$175)-4)=$A262)*([1]A3!$C$9:$C$175=YEAR($F262)),0)))</f>
        <v/>
      </c>
      <c r="ES262" s="3" t="str" cm="1">
        <f t="array" ref="ES262">IF(EDATE($F262,ES$2)&gt;DATE(2025,12,31),"",INDEX([1]A3!EP$9:EP$175,MATCH(1,--(RIGHT([1]A3!$B$9:$B$175,LEN([1]A3!$B$9:$B$175)-4)=$A262)*([1]A3!$C$9:$C$175=YEAR($F262)),0)))</f>
        <v/>
      </c>
      <c r="ET262" s="3" t="str" cm="1">
        <f t="array" ref="ET262">IF(EDATE($F262,ET$2)&gt;DATE(2025,12,31),"",INDEX([1]A3!EQ$9:EQ$175,MATCH(1,--(RIGHT([1]A3!$B$9:$B$175,LEN([1]A3!$B$9:$B$175)-4)=$A262)*([1]A3!$C$9:$C$175=YEAR($F262)),0)))</f>
        <v/>
      </c>
      <c r="EU262" s="3" t="str" cm="1">
        <f t="array" ref="EU262">IF(EDATE($F262,EU$2)&gt;DATE(2025,12,31),"",INDEX([1]A3!ER$9:ER$175,MATCH(1,--(RIGHT([1]A3!$B$9:$B$175,LEN([1]A3!$B$9:$B$175)-4)=$A262)*([1]A3!$C$9:$C$175=YEAR($F262)),0)))</f>
        <v/>
      </c>
      <c r="EV262" s="3" t="str" cm="1">
        <f t="array" ref="EV262">IF(EDATE($F262,EV$2)&gt;DATE(2025,12,31),"",INDEX([1]A3!ES$9:ES$175,MATCH(1,--(RIGHT([1]A3!$B$9:$B$175,LEN([1]A3!$B$9:$B$175)-4)=$A262)*([1]A3!$C$9:$C$175=YEAR($F262)),0)))</f>
        <v/>
      </c>
      <c r="EW262" s="3" t="str" cm="1">
        <f t="array" ref="EW262">IF(EDATE($F262,EW$2)&gt;DATE(2025,12,31),"",INDEX([1]A3!ET$9:ET$175,MATCH(1,--(RIGHT([1]A3!$B$9:$B$175,LEN([1]A3!$B$9:$B$175)-4)=$A262)*([1]A3!$C$9:$C$175=YEAR($F262)),0)))</f>
        <v/>
      </c>
      <c r="EX262" s="3" t="str" cm="1">
        <f t="array" ref="EX262">IF(EDATE($F262,EX$2)&gt;DATE(2025,12,31),"",INDEX([1]A3!EU$9:EU$175,MATCH(1,--(RIGHT([1]A3!$B$9:$B$175,LEN([1]A3!$B$9:$B$175)-4)=$A262)*([1]A3!$C$9:$C$175=YEAR($F262)),0)))</f>
        <v/>
      </c>
      <c r="EY262" s="3" t="str" cm="1">
        <f t="array" ref="EY262">IF(EDATE($F262,EY$2)&gt;DATE(2025,12,31),"",INDEX([1]A3!EV$9:EV$175,MATCH(1,--(RIGHT([1]A3!$B$9:$B$175,LEN([1]A3!$B$9:$B$175)-4)=$A262)*([1]A3!$C$9:$C$175=YEAR($F262)),0)))</f>
        <v/>
      </c>
      <c r="EZ262" s="3" t="str" cm="1">
        <f t="array" ref="EZ262">IF(EDATE($F262,EZ$2)&gt;DATE(2025,12,31),"",INDEX([1]A3!EW$9:EW$175,MATCH(1,--(RIGHT([1]A3!$B$9:$B$175,LEN([1]A3!$B$9:$B$175)-4)=$A262)*([1]A3!$C$9:$C$175=YEAR($F262)),0)))</f>
        <v/>
      </c>
      <c r="FA262" s="3" t="str" cm="1">
        <f t="array" ref="FA262">IF(EDATE($F262,FA$2)&gt;DATE(2025,12,31),"",INDEX([1]A3!EX$9:EX$175,MATCH(1,--(RIGHT([1]A3!$B$9:$B$175,LEN([1]A3!$B$9:$B$175)-4)=$A262)*([1]A3!$C$9:$C$175=YEAR($F262)),0)))</f>
        <v/>
      </c>
    </row>
    <row r="263" spans="1:157" x14ac:dyDescent="0.2">
      <c r="A263" s="28" t="s">
        <v>807</v>
      </c>
      <c r="B263" s="8" t="s">
        <v>2</v>
      </c>
      <c r="C263" s="8" t="s">
        <v>65</v>
      </c>
      <c r="D263" s="9" t="s">
        <v>19</v>
      </c>
      <c r="E263" s="9" t="s">
        <v>0</v>
      </c>
      <c r="F263" s="94">
        <f t="shared" si="17"/>
        <v>41640</v>
      </c>
      <c r="G263" s="3" cm="1">
        <f t="array" ref="G263">IF(EDATE($F263,G$2)&gt;DATE(2025,12,31),"",INDEX([1]A3!D$9:D$175,MATCH(1,--(RIGHT([1]A3!$B$9:$B$175,LEN([1]A3!$B$9:$B$175)-4)=$A263)*([1]A3!$C$9:$C$175=YEAR($F263)),0)))</f>
        <v>171421.4</v>
      </c>
      <c r="H263" s="3" cm="1">
        <f t="array" ref="H263">IF(EDATE($F263,H$2)&gt;DATE(2025,12,31),"",INDEX([1]A3!E$9:E$175,MATCH(1,--(RIGHT([1]A3!$B$9:$B$175,LEN([1]A3!$B$9:$B$175)-4)=$A263)*([1]A3!$C$9:$C$175=YEAR($F263)),0)))</f>
        <v>6449581.6300000008</v>
      </c>
      <c r="I263" s="3" cm="1">
        <f t="array" ref="I263">IF(EDATE($F263,I$2)&gt;DATE(2025,12,31),"",INDEX([1]A3!F$9:F$175,MATCH(1,--(RIGHT([1]A3!$B$9:$B$175,LEN([1]A3!$B$9:$B$175)-4)=$A263)*([1]A3!$C$9:$C$175=YEAR($F263)),0)))</f>
        <v>29797604.989999995</v>
      </c>
      <c r="J263" s="3" cm="1">
        <f t="array" ref="J263">IF(EDATE($F263,J$2)&gt;DATE(2025,12,31),"",INDEX([1]A3!G$9:G$175,MATCH(1,--(RIGHT([1]A3!$B$9:$B$175,LEN([1]A3!$B$9:$B$175)-4)=$A263)*([1]A3!$C$9:$C$175=YEAR($F263)),0)))</f>
        <v>64105150.049999982</v>
      </c>
      <c r="K263" s="3" cm="1">
        <f t="array" ref="K263">IF(EDATE($F263,K$2)&gt;DATE(2025,12,31),"",INDEX([1]A3!H$9:H$175,MATCH(1,--(RIGHT([1]A3!$B$9:$B$175,LEN([1]A3!$B$9:$B$175)-4)=$A263)*([1]A3!$C$9:$C$175=YEAR($F263)),0)))</f>
        <v>115113798.82999998</v>
      </c>
      <c r="L263" s="3" cm="1">
        <f t="array" ref="L263">IF(EDATE($F263,L$2)&gt;DATE(2025,12,31),"",INDEX([1]A3!I$9:I$175,MATCH(1,--(RIGHT([1]A3!$B$9:$B$175,LEN([1]A3!$B$9:$B$175)-4)=$A263)*([1]A3!$C$9:$C$175=YEAR($F263)),0)))</f>
        <v>141523164.41000003</v>
      </c>
      <c r="M263" s="3" cm="1">
        <f t="array" ref="M263">IF(EDATE($F263,M$2)&gt;DATE(2025,12,31),"",INDEX([1]A3!J$9:J$175,MATCH(1,--(RIGHT([1]A3!$B$9:$B$175,LEN([1]A3!$B$9:$B$175)-4)=$A263)*([1]A3!$C$9:$C$175=YEAR($F263)),0)))</f>
        <v>166074915.68000013</v>
      </c>
      <c r="N263" s="3" cm="1">
        <f t="array" ref="N263">IF(EDATE($F263,N$2)&gt;DATE(2025,12,31),"",INDEX([1]A3!K$9:K$175,MATCH(1,--(RIGHT([1]A3!$B$9:$B$175,LEN([1]A3!$B$9:$B$175)-4)=$A263)*([1]A3!$C$9:$C$175=YEAR($F263)),0)))</f>
        <v>182934673.22000006</v>
      </c>
      <c r="O263" s="3" cm="1">
        <f t="array" ref="O263">IF(EDATE($F263,O$2)&gt;DATE(2025,12,31),"",INDEX([1]A3!L$9:L$175,MATCH(1,--(RIGHT([1]A3!$B$9:$B$175,LEN([1]A3!$B$9:$B$175)-4)=$A263)*([1]A3!$C$9:$C$175=YEAR($F263)),0)))</f>
        <v>193947738.12</v>
      </c>
      <c r="P263" s="3" cm="1">
        <f t="array" ref="P263">IF(EDATE($F263,P$2)&gt;DATE(2025,12,31),"",INDEX([1]A3!M$9:M$175,MATCH(1,--(RIGHT([1]A3!$B$9:$B$175,LEN([1]A3!$B$9:$B$175)-4)=$A263)*([1]A3!$C$9:$C$175=YEAR($F263)),0)))</f>
        <v>202182335.28999999</v>
      </c>
      <c r="Q263" s="3" cm="1">
        <f t="array" ref="Q263">IF(EDATE($F263,Q$2)&gt;DATE(2025,12,31),"",INDEX([1]A3!N$9:N$175,MATCH(1,--(RIGHT([1]A3!$B$9:$B$175,LEN([1]A3!$B$9:$B$175)-4)=$A263)*([1]A3!$C$9:$C$175=YEAR($F263)),0)))</f>
        <v>201505861.08000004</v>
      </c>
      <c r="R263" s="3" cm="1">
        <f t="array" ref="R263">IF(EDATE($F263,R$2)&gt;DATE(2025,12,31),"",INDEX([1]A3!O$9:O$175,MATCH(1,--(RIGHT([1]A3!$B$9:$B$175,LEN([1]A3!$B$9:$B$175)-4)=$A263)*([1]A3!$C$9:$C$175=YEAR($F263)),0)))</f>
        <v>203889506.34</v>
      </c>
      <c r="S263" s="3" t="str" cm="1">
        <f t="array" ref="S263">IF(EDATE($F263,S$2)&gt;DATE(2025,12,31),"",INDEX([1]A3!P$9:P$175,MATCH(1,--(RIGHT([1]A3!$B$9:$B$175,LEN([1]A3!$B$9:$B$175)-4)=$A263)*([1]A3!$C$9:$C$175=YEAR($F263)),0)))</f>
        <v/>
      </c>
      <c r="T263" s="3" t="str" cm="1">
        <f t="array" ref="T263">IF(EDATE($F263,T$2)&gt;DATE(2025,12,31),"",INDEX([1]A3!Q$9:Q$175,MATCH(1,--(RIGHT([1]A3!$B$9:$B$175,LEN([1]A3!$B$9:$B$175)-4)=$A263)*([1]A3!$C$9:$C$175=YEAR($F263)),0)))</f>
        <v/>
      </c>
      <c r="U263" s="3" t="str" cm="1">
        <f t="array" ref="U263">IF(EDATE($F263,U$2)&gt;DATE(2025,12,31),"",INDEX([1]A3!R$9:R$175,MATCH(1,--(RIGHT([1]A3!$B$9:$B$175,LEN([1]A3!$B$9:$B$175)-4)=$A263)*([1]A3!$C$9:$C$175=YEAR($F263)),0)))</f>
        <v/>
      </c>
      <c r="V263" s="3" t="str" cm="1">
        <f t="array" ref="V263">IF(EDATE($F263,V$2)&gt;DATE(2025,12,31),"",INDEX([1]A3!S$9:S$175,MATCH(1,--(RIGHT([1]A3!$B$9:$B$175,LEN([1]A3!$B$9:$B$175)-4)=$A263)*([1]A3!$C$9:$C$175=YEAR($F263)),0)))</f>
        <v/>
      </c>
      <c r="W263" s="3" t="str" cm="1">
        <f t="array" ref="W263">IF(EDATE($F263,W$2)&gt;DATE(2025,12,31),"",INDEX([1]A3!T$9:T$175,MATCH(1,--(RIGHT([1]A3!$B$9:$B$175,LEN([1]A3!$B$9:$B$175)-4)=$A263)*([1]A3!$C$9:$C$175=YEAR($F263)),0)))</f>
        <v/>
      </c>
      <c r="X263" s="3" t="str" cm="1">
        <f t="array" ref="X263">IF(EDATE($F263,X$2)&gt;DATE(2025,12,31),"",INDEX([1]A3!U$9:U$175,MATCH(1,--(RIGHT([1]A3!$B$9:$B$175,LEN([1]A3!$B$9:$B$175)-4)=$A263)*([1]A3!$C$9:$C$175=YEAR($F263)),0)))</f>
        <v/>
      </c>
      <c r="Y263" s="3" t="str" cm="1">
        <f t="array" ref="Y263">IF(EDATE($F263,Y$2)&gt;DATE(2025,12,31),"",INDEX([1]A3!V$9:V$175,MATCH(1,--(RIGHT([1]A3!$B$9:$B$175,LEN([1]A3!$B$9:$B$175)-4)=$A263)*([1]A3!$C$9:$C$175=YEAR($F263)),0)))</f>
        <v/>
      </c>
      <c r="Z263" s="3" t="str" cm="1">
        <f t="array" ref="Z263">IF(EDATE($F263,Z$2)&gt;DATE(2025,12,31),"",INDEX([1]A3!W$9:W$175,MATCH(1,--(RIGHT([1]A3!$B$9:$B$175,LEN([1]A3!$B$9:$B$175)-4)=$A263)*([1]A3!$C$9:$C$175=YEAR($F263)),0)))</f>
        <v/>
      </c>
      <c r="AA263" s="3" t="str" cm="1">
        <f t="array" ref="AA263">IF(EDATE($F263,AA$2)&gt;DATE(2025,12,31),"",INDEX([1]A3!X$9:X$175,MATCH(1,--(RIGHT([1]A3!$B$9:$B$175,LEN([1]A3!$B$9:$B$175)-4)=$A263)*([1]A3!$C$9:$C$175=YEAR($F263)),0)))</f>
        <v/>
      </c>
      <c r="AB263" s="3" t="str" cm="1">
        <f t="array" ref="AB263">IF(EDATE($F263,AB$2)&gt;DATE(2025,12,31),"",INDEX([1]A3!Y$9:Y$175,MATCH(1,--(RIGHT([1]A3!$B$9:$B$175,LEN([1]A3!$B$9:$B$175)-4)=$A263)*([1]A3!$C$9:$C$175=YEAR($F263)),0)))</f>
        <v/>
      </c>
      <c r="AC263" s="3" t="str" cm="1">
        <f t="array" ref="AC263">IF(EDATE($F263,AC$2)&gt;DATE(2025,12,31),"",INDEX([1]A3!Z$9:Z$175,MATCH(1,--(RIGHT([1]A3!$B$9:$B$175,LEN([1]A3!$B$9:$B$175)-4)=$A263)*([1]A3!$C$9:$C$175=YEAR($F263)),0)))</f>
        <v/>
      </c>
      <c r="AD263" s="3" t="str" cm="1">
        <f t="array" ref="AD263">IF(EDATE($F263,AD$2)&gt;DATE(2025,12,31),"",INDEX([1]A3!AA$9:AA$175,MATCH(1,--(RIGHT([1]A3!$B$9:$B$175,LEN([1]A3!$B$9:$B$175)-4)=$A263)*([1]A3!$C$9:$C$175=YEAR($F263)),0)))</f>
        <v/>
      </c>
      <c r="AE263" s="3" t="str" cm="1">
        <f t="array" ref="AE263">IF(EDATE($F263,AE$2)&gt;DATE(2025,12,31),"",INDEX([1]A3!AB$9:AB$175,MATCH(1,--(RIGHT([1]A3!$B$9:$B$175,LEN([1]A3!$B$9:$B$175)-4)=$A263)*([1]A3!$C$9:$C$175=YEAR($F263)),0)))</f>
        <v/>
      </c>
      <c r="AF263" s="3" t="str" cm="1">
        <f t="array" ref="AF263">IF(EDATE($F263,AF$2)&gt;DATE(2025,12,31),"",INDEX([1]A3!AC$9:AC$175,MATCH(1,--(RIGHT([1]A3!$B$9:$B$175,LEN([1]A3!$B$9:$B$175)-4)=$A263)*([1]A3!$C$9:$C$175=YEAR($F263)),0)))</f>
        <v/>
      </c>
      <c r="AG263" s="3" t="str" cm="1">
        <f t="array" ref="AG263">IF(EDATE($F263,AG$2)&gt;DATE(2025,12,31),"",INDEX([1]A3!AD$9:AD$175,MATCH(1,--(RIGHT([1]A3!$B$9:$B$175,LEN([1]A3!$B$9:$B$175)-4)=$A263)*([1]A3!$C$9:$C$175=YEAR($F263)),0)))</f>
        <v/>
      </c>
      <c r="AH263" s="3" t="str" cm="1">
        <f t="array" ref="AH263">IF(EDATE($F263,AH$2)&gt;DATE(2025,12,31),"",INDEX([1]A3!AE$9:AE$175,MATCH(1,--(RIGHT([1]A3!$B$9:$B$175,LEN([1]A3!$B$9:$B$175)-4)=$A263)*([1]A3!$C$9:$C$175=YEAR($F263)),0)))</f>
        <v/>
      </c>
      <c r="AI263" s="3" t="str" cm="1">
        <f t="array" ref="AI263">IF(EDATE($F263,AI$2)&gt;DATE(2025,12,31),"",INDEX([1]A3!AF$9:AF$175,MATCH(1,--(RIGHT([1]A3!$B$9:$B$175,LEN([1]A3!$B$9:$B$175)-4)=$A263)*([1]A3!$C$9:$C$175=YEAR($F263)),0)))</f>
        <v/>
      </c>
      <c r="AJ263" s="3" t="str" cm="1">
        <f t="array" ref="AJ263">IF(EDATE($F263,AJ$2)&gt;DATE(2025,12,31),"",INDEX([1]A3!AG$9:AG$175,MATCH(1,--(RIGHT([1]A3!$B$9:$B$175,LEN([1]A3!$B$9:$B$175)-4)=$A263)*([1]A3!$C$9:$C$175=YEAR($F263)),0)))</f>
        <v/>
      </c>
      <c r="AK263" s="3" t="str" cm="1">
        <f t="array" ref="AK263">IF(EDATE($F263,AK$2)&gt;DATE(2025,12,31),"",INDEX([1]A3!AH$9:AH$175,MATCH(1,--(RIGHT([1]A3!$B$9:$B$175,LEN([1]A3!$B$9:$B$175)-4)=$A263)*([1]A3!$C$9:$C$175=YEAR($F263)),0)))</f>
        <v/>
      </c>
      <c r="AL263" s="3" t="str" cm="1">
        <f t="array" ref="AL263">IF(EDATE($F263,AL$2)&gt;DATE(2025,12,31),"",INDEX([1]A3!AI$9:AI$175,MATCH(1,--(RIGHT([1]A3!$B$9:$B$175,LEN([1]A3!$B$9:$B$175)-4)=$A263)*([1]A3!$C$9:$C$175=YEAR($F263)),0)))</f>
        <v/>
      </c>
      <c r="AM263" s="3" t="str" cm="1">
        <f t="array" ref="AM263">IF(EDATE($F263,AM$2)&gt;DATE(2025,12,31),"",INDEX([1]A3!AJ$9:AJ$175,MATCH(1,--(RIGHT([1]A3!$B$9:$B$175,LEN([1]A3!$B$9:$B$175)-4)=$A263)*([1]A3!$C$9:$C$175=YEAR($F263)),0)))</f>
        <v/>
      </c>
      <c r="AN263" s="3" t="str" cm="1">
        <f t="array" ref="AN263">IF(EDATE($F263,AN$2)&gt;DATE(2025,12,31),"",INDEX([1]A3!AK$9:AK$175,MATCH(1,--(RIGHT([1]A3!$B$9:$B$175,LEN([1]A3!$B$9:$B$175)-4)=$A263)*([1]A3!$C$9:$C$175=YEAR($F263)),0)))</f>
        <v/>
      </c>
      <c r="AO263" s="3" t="str" cm="1">
        <f t="array" ref="AO263">IF(EDATE($F263,AO$2)&gt;DATE(2025,12,31),"",INDEX([1]A3!AL$9:AL$175,MATCH(1,--(RIGHT([1]A3!$B$9:$B$175,LEN([1]A3!$B$9:$B$175)-4)=$A263)*([1]A3!$C$9:$C$175=YEAR($F263)),0)))</f>
        <v/>
      </c>
      <c r="AP263" s="3" t="str" cm="1">
        <f t="array" ref="AP263">IF(EDATE($F263,AP$2)&gt;DATE(2025,12,31),"",INDEX([1]A3!AM$9:AM$175,MATCH(1,--(RIGHT([1]A3!$B$9:$B$175,LEN([1]A3!$B$9:$B$175)-4)=$A263)*([1]A3!$C$9:$C$175=YEAR($F263)),0)))</f>
        <v/>
      </c>
      <c r="AQ263" s="3" t="str" cm="1">
        <f t="array" ref="AQ263">IF(EDATE($F263,AQ$2)&gt;DATE(2025,12,31),"",INDEX([1]A3!AN$9:AN$175,MATCH(1,--(RIGHT([1]A3!$B$9:$B$175,LEN([1]A3!$B$9:$B$175)-4)=$A263)*([1]A3!$C$9:$C$175=YEAR($F263)),0)))</f>
        <v/>
      </c>
      <c r="AR263" s="3" t="str" cm="1">
        <f t="array" ref="AR263">IF(EDATE($F263,AR$2)&gt;DATE(2025,12,31),"",INDEX([1]A3!AO$9:AO$175,MATCH(1,--(RIGHT([1]A3!$B$9:$B$175,LEN([1]A3!$B$9:$B$175)-4)=$A263)*([1]A3!$C$9:$C$175=YEAR($F263)),0)))</f>
        <v/>
      </c>
      <c r="AS263" s="3" t="str" cm="1">
        <f t="array" ref="AS263">IF(EDATE($F263,AS$2)&gt;DATE(2025,12,31),"",INDEX([1]A3!AP$9:AP$175,MATCH(1,--(RIGHT([1]A3!$B$9:$B$175,LEN([1]A3!$B$9:$B$175)-4)=$A263)*([1]A3!$C$9:$C$175=YEAR($F263)),0)))</f>
        <v/>
      </c>
      <c r="AT263" s="3" t="str" cm="1">
        <f t="array" ref="AT263">IF(EDATE($F263,AT$2)&gt;DATE(2025,12,31),"",INDEX([1]A3!AQ$9:AQ$175,MATCH(1,--(RIGHT([1]A3!$B$9:$B$175,LEN([1]A3!$B$9:$B$175)-4)=$A263)*([1]A3!$C$9:$C$175=YEAR($F263)),0)))</f>
        <v/>
      </c>
      <c r="AU263" s="3" t="str" cm="1">
        <f t="array" ref="AU263">IF(EDATE($F263,AU$2)&gt;DATE(2025,12,31),"",INDEX([1]A3!AR$9:AR$175,MATCH(1,--(RIGHT([1]A3!$B$9:$B$175,LEN([1]A3!$B$9:$B$175)-4)=$A263)*([1]A3!$C$9:$C$175=YEAR($F263)),0)))</f>
        <v/>
      </c>
      <c r="AV263" s="3" t="str" cm="1">
        <f t="array" ref="AV263">IF(EDATE($F263,AV$2)&gt;DATE(2025,12,31),"",INDEX([1]A3!AS$9:AS$175,MATCH(1,--(RIGHT([1]A3!$B$9:$B$175,LEN([1]A3!$B$9:$B$175)-4)=$A263)*([1]A3!$C$9:$C$175=YEAR($F263)),0)))</f>
        <v/>
      </c>
      <c r="AW263" s="3" t="str" cm="1">
        <f t="array" ref="AW263">IF(EDATE($F263,AW$2)&gt;DATE(2025,12,31),"",INDEX([1]A3!AT$9:AT$175,MATCH(1,--(RIGHT([1]A3!$B$9:$B$175,LEN([1]A3!$B$9:$B$175)-4)=$A263)*([1]A3!$C$9:$C$175=YEAR($F263)),0)))</f>
        <v/>
      </c>
      <c r="AX263" s="3" t="str" cm="1">
        <f t="array" ref="AX263">IF(EDATE($F263,AX$2)&gt;DATE(2025,12,31),"",INDEX([1]A3!AU$9:AU$175,MATCH(1,--(RIGHT([1]A3!$B$9:$B$175,LEN([1]A3!$B$9:$B$175)-4)=$A263)*([1]A3!$C$9:$C$175=YEAR($F263)),0)))</f>
        <v/>
      </c>
      <c r="AY263" s="3" t="str" cm="1">
        <f t="array" ref="AY263">IF(EDATE($F263,AY$2)&gt;DATE(2025,12,31),"",INDEX([1]A3!AV$9:AV$175,MATCH(1,--(RIGHT([1]A3!$B$9:$B$175,LEN([1]A3!$B$9:$B$175)-4)=$A263)*([1]A3!$C$9:$C$175=YEAR($F263)),0)))</f>
        <v/>
      </c>
      <c r="AZ263" s="3" t="str" cm="1">
        <f t="array" ref="AZ263">IF(EDATE($F263,AZ$2)&gt;DATE(2025,12,31),"",INDEX([1]A3!AW$9:AW$175,MATCH(1,--(RIGHT([1]A3!$B$9:$B$175,LEN([1]A3!$B$9:$B$175)-4)=$A263)*([1]A3!$C$9:$C$175=YEAR($F263)),0)))</f>
        <v/>
      </c>
      <c r="BA263" s="3" t="str" cm="1">
        <f t="array" ref="BA263">IF(EDATE($F263,BA$2)&gt;DATE(2025,12,31),"",INDEX([1]A3!AX$9:AX$175,MATCH(1,--(RIGHT([1]A3!$B$9:$B$175,LEN([1]A3!$B$9:$B$175)-4)=$A263)*([1]A3!$C$9:$C$175=YEAR($F263)),0)))</f>
        <v/>
      </c>
      <c r="BB263" s="3" t="str" cm="1">
        <f t="array" ref="BB263">IF(EDATE($F263,BB$2)&gt;DATE(2025,12,31),"",INDEX([1]A3!AY$9:AY$175,MATCH(1,--(RIGHT([1]A3!$B$9:$B$175,LEN([1]A3!$B$9:$B$175)-4)=$A263)*([1]A3!$C$9:$C$175=YEAR($F263)),0)))</f>
        <v/>
      </c>
      <c r="BC263" s="3" t="str" cm="1">
        <f t="array" ref="BC263">IF(EDATE($F263,BC$2)&gt;DATE(2025,12,31),"",INDEX([1]A3!AZ$9:AZ$175,MATCH(1,--(RIGHT([1]A3!$B$9:$B$175,LEN([1]A3!$B$9:$B$175)-4)=$A263)*([1]A3!$C$9:$C$175=YEAR($F263)),0)))</f>
        <v/>
      </c>
      <c r="BD263" s="3" t="str" cm="1">
        <f t="array" ref="BD263">IF(EDATE($F263,BD$2)&gt;DATE(2025,12,31),"",INDEX([1]A3!BA$9:BA$175,MATCH(1,--(RIGHT([1]A3!$B$9:$B$175,LEN([1]A3!$B$9:$B$175)-4)=$A263)*([1]A3!$C$9:$C$175=YEAR($F263)),0)))</f>
        <v/>
      </c>
      <c r="BE263" s="3" t="str" cm="1">
        <f t="array" ref="BE263">IF(EDATE($F263,BE$2)&gt;DATE(2025,12,31),"",INDEX([1]A3!BB$9:BB$175,MATCH(1,--(RIGHT([1]A3!$B$9:$B$175,LEN([1]A3!$B$9:$B$175)-4)=$A263)*([1]A3!$C$9:$C$175=YEAR($F263)),0)))</f>
        <v/>
      </c>
      <c r="BF263" s="3" t="str" cm="1">
        <f t="array" ref="BF263">IF(EDATE($F263,BF$2)&gt;DATE(2025,12,31),"",INDEX([1]A3!BC$9:BC$175,MATCH(1,--(RIGHT([1]A3!$B$9:$B$175,LEN([1]A3!$B$9:$B$175)-4)=$A263)*([1]A3!$C$9:$C$175=YEAR($F263)),0)))</f>
        <v/>
      </c>
      <c r="BG263" s="3" t="str" cm="1">
        <f t="array" ref="BG263">IF(EDATE($F263,BG$2)&gt;DATE(2025,12,31),"",INDEX([1]A3!BD$9:BD$175,MATCH(1,--(RIGHT([1]A3!$B$9:$B$175,LEN([1]A3!$B$9:$B$175)-4)=$A263)*([1]A3!$C$9:$C$175=YEAR($F263)),0)))</f>
        <v/>
      </c>
      <c r="BH263" s="3" t="str" cm="1">
        <f t="array" ref="BH263">IF(EDATE($F263,BH$2)&gt;DATE(2025,12,31),"",INDEX([1]A3!BE$9:BE$175,MATCH(1,--(RIGHT([1]A3!$B$9:$B$175,LEN([1]A3!$B$9:$B$175)-4)=$A263)*([1]A3!$C$9:$C$175=YEAR($F263)),0)))</f>
        <v/>
      </c>
      <c r="BI263" s="3" t="str" cm="1">
        <f t="array" ref="BI263">IF(EDATE($F263,BI$2)&gt;DATE(2025,12,31),"",INDEX([1]A3!BF$9:BF$175,MATCH(1,--(RIGHT([1]A3!$B$9:$B$175,LEN([1]A3!$B$9:$B$175)-4)=$A263)*([1]A3!$C$9:$C$175=YEAR($F263)),0)))</f>
        <v/>
      </c>
      <c r="BJ263" s="3" t="str" cm="1">
        <f t="array" ref="BJ263">IF(EDATE($F263,BJ$2)&gt;DATE(2025,12,31),"",INDEX([1]A3!BG$9:BG$175,MATCH(1,--(RIGHT([1]A3!$B$9:$B$175,LEN([1]A3!$B$9:$B$175)-4)=$A263)*([1]A3!$C$9:$C$175=YEAR($F263)),0)))</f>
        <v/>
      </c>
      <c r="BK263" s="3" t="str" cm="1">
        <f t="array" ref="BK263">IF(EDATE($F263,BK$2)&gt;DATE(2025,12,31),"",INDEX([1]A3!BH$9:BH$175,MATCH(1,--(RIGHT([1]A3!$B$9:$B$175,LEN([1]A3!$B$9:$B$175)-4)=$A263)*([1]A3!$C$9:$C$175=YEAR($F263)),0)))</f>
        <v/>
      </c>
      <c r="BL263" s="3" t="str" cm="1">
        <f t="array" ref="BL263">IF(EDATE($F263,BL$2)&gt;DATE(2025,12,31),"",INDEX([1]A3!BI$9:BI$175,MATCH(1,--(RIGHT([1]A3!$B$9:$B$175,LEN([1]A3!$B$9:$B$175)-4)=$A263)*([1]A3!$C$9:$C$175=YEAR($F263)),0)))</f>
        <v/>
      </c>
      <c r="BM263" s="3" t="str" cm="1">
        <f t="array" ref="BM263">IF(EDATE($F263,BM$2)&gt;DATE(2025,12,31),"",INDEX([1]A3!BJ$9:BJ$175,MATCH(1,--(RIGHT([1]A3!$B$9:$B$175,LEN([1]A3!$B$9:$B$175)-4)=$A263)*([1]A3!$C$9:$C$175=YEAR($F263)),0)))</f>
        <v/>
      </c>
      <c r="BN263" s="3" t="str" cm="1">
        <f t="array" ref="BN263">IF(EDATE($F263,BN$2)&gt;DATE(2025,12,31),"",INDEX([1]A3!BK$9:BK$175,MATCH(1,--(RIGHT([1]A3!$B$9:$B$175,LEN([1]A3!$B$9:$B$175)-4)=$A263)*([1]A3!$C$9:$C$175=YEAR($F263)),0)))</f>
        <v/>
      </c>
      <c r="BO263" s="3" t="str" cm="1">
        <f t="array" ref="BO263">IF(EDATE($F263,BO$2)&gt;DATE(2025,12,31),"",INDEX([1]A3!BL$9:BL$175,MATCH(1,--(RIGHT([1]A3!$B$9:$B$175,LEN([1]A3!$B$9:$B$175)-4)=$A263)*([1]A3!$C$9:$C$175=YEAR($F263)),0)))</f>
        <v/>
      </c>
      <c r="BP263" s="3" t="str" cm="1">
        <f t="array" ref="BP263">IF(EDATE($F263,BP$2)&gt;DATE(2025,12,31),"",INDEX([1]A3!BM$9:BM$175,MATCH(1,--(RIGHT([1]A3!$B$9:$B$175,LEN([1]A3!$B$9:$B$175)-4)=$A263)*([1]A3!$C$9:$C$175=YEAR($F263)),0)))</f>
        <v/>
      </c>
      <c r="BQ263" s="3" t="str" cm="1">
        <f t="array" ref="BQ263">IF(EDATE($F263,BQ$2)&gt;DATE(2025,12,31),"",INDEX([1]A3!BN$9:BN$175,MATCH(1,--(RIGHT([1]A3!$B$9:$B$175,LEN([1]A3!$B$9:$B$175)-4)=$A263)*([1]A3!$C$9:$C$175=YEAR($F263)),0)))</f>
        <v/>
      </c>
      <c r="BR263" s="3" t="str" cm="1">
        <f t="array" ref="BR263">IF(EDATE($F263,BR$2)&gt;DATE(2025,12,31),"",INDEX([1]A3!BO$9:BO$175,MATCH(1,--(RIGHT([1]A3!$B$9:$B$175,LEN([1]A3!$B$9:$B$175)-4)=$A263)*([1]A3!$C$9:$C$175=YEAR($F263)),0)))</f>
        <v/>
      </c>
      <c r="BS263" s="3" t="str" cm="1">
        <f t="array" ref="BS263">IF(EDATE($F263,BS$2)&gt;DATE(2025,12,31),"",INDEX([1]A3!BP$9:BP$175,MATCH(1,--(RIGHT([1]A3!$B$9:$B$175,LEN([1]A3!$B$9:$B$175)-4)=$A263)*([1]A3!$C$9:$C$175=YEAR($F263)),0)))</f>
        <v/>
      </c>
      <c r="BT263" s="3" t="str" cm="1">
        <f t="array" ref="BT263">IF(EDATE($F263,BT$2)&gt;DATE(2025,12,31),"",INDEX([1]A3!BQ$9:BQ$175,MATCH(1,--(RIGHT([1]A3!$B$9:$B$175,LEN([1]A3!$B$9:$B$175)-4)=$A263)*([1]A3!$C$9:$C$175=YEAR($F263)),0)))</f>
        <v/>
      </c>
      <c r="BU263" s="3" t="str" cm="1">
        <f t="array" ref="BU263">IF(EDATE($F263,BU$2)&gt;DATE(2025,12,31),"",INDEX([1]A3!BR$9:BR$175,MATCH(1,--(RIGHT([1]A3!$B$9:$B$175,LEN([1]A3!$B$9:$B$175)-4)=$A263)*([1]A3!$C$9:$C$175=YEAR($F263)),0)))</f>
        <v/>
      </c>
      <c r="BV263" s="3" t="str" cm="1">
        <f t="array" ref="BV263">IF(EDATE($F263,BV$2)&gt;DATE(2025,12,31),"",INDEX([1]A3!BS$9:BS$175,MATCH(1,--(RIGHT([1]A3!$B$9:$B$175,LEN([1]A3!$B$9:$B$175)-4)=$A263)*([1]A3!$C$9:$C$175=YEAR($F263)),0)))</f>
        <v/>
      </c>
      <c r="BW263" s="3" t="str" cm="1">
        <f t="array" ref="BW263">IF(EDATE($F263,BW$2)&gt;DATE(2025,12,31),"",INDEX([1]A3!BT$9:BT$175,MATCH(1,--(RIGHT([1]A3!$B$9:$B$175,LEN([1]A3!$B$9:$B$175)-4)=$A263)*([1]A3!$C$9:$C$175=YEAR($F263)),0)))</f>
        <v/>
      </c>
      <c r="BX263" s="3" t="str" cm="1">
        <f t="array" ref="BX263">IF(EDATE($F263,BX$2)&gt;DATE(2025,12,31),"",INDEX([1]A3!BU$9:BU$175,MATCH(1,--(RIGHT([1]A3!$B$9:$B$175,LEN([1]A3!$B$9:$B$175)-4)=$A263)*([1]A3!$C$9:$C$175=YEAR($F263)),0)))</f>
        <v/>
      </c>
      <c r="BY263" s="3" t="str" cm="1">
        <f t="array" ref="BY263">IF(EDATE($F263,BY$2)&gt;DATE(2025,12,31),"",INDEX([1]A3!BV$9:BV$175,MATCH(1,--(RIGHT([1]A3!$B$9:$B$175,LEN([1]A3!$B$9:$B$175)-4)=$A263)*([1]A3!$C$9:$C$175=YEAR($F263)),0)))</f>
        <v/>
      </c>
      <c r="BZ263" s="3" t="str" cm="1">
        <f t="array" ref="BZ263">IF(EDATE($F263,BZ$2)&gt;DATE(2025,12,31),"",INDEX([1]A3!BW$9:BW$175,MATCH(1,--(RIGHT([1]A3!$B$9:$B$175,LEN([1]A3!$B$9:$B$175)-4)=$A263)*([1]A3!$C$9:$C$175=YEAR($F263)),0)))</f>
        <v/>
      </c>
      <c r="CA263" s="3" t="str" cm="1">
        <f t="array" ref="CA263">IF(EDATE($F263,CA$2)&gt;DATE(2025,12,31),"",INDEX([1]A3!BX$9:BX$175,MATCH(1,--(RIGHT([1]A3!$B$9:$B$175,LEN([1]A3!$B$9:$B$175)-4)=$A263)*([1]A3!$C$9:$C$175=YEAR($F263)),0)))</f>
        <v/>
      </c>
      <c r="CB263" s="3" t="str" cm="1">
        <f t="array" ref="CB263">IF(EDATE($F263,CB$2)&gt;DATE(2025,12,31),"",INDEX([1]A3!BY$9:BY$175,MATCH(1,--(RIGHT([1]A3!$B$9:$B$175,LEN([1]A3!$B$9:$B$175)-4)=$A263)*([1]A3!$C$9:$C$175=YEAR($F263)),0)))</f>
        <v/>
      </c>
      <c r="CC263" s="3" t="str" cm="1">
        <f t="array" ref="CC263">IF(EDATE($F263,CC$2)&gt;DATE(2025,12,31),"",INDEX([1]A3!BZ$9:BZ$175,MATCH(1,--(RIGHT([1]A3!$B$9:$B$175,LEN([1]A3!$B$9:$B$175)-4)=$A263)*([1]A3!$C$9:$C$175=YEAR($F263)),0)))</f>
        <v/>
      </c>
      <c r="CD263" s="3" t="str" cm="1">
        <f t="array" ref="CD263">IF(EDATE($F263,CD$2)&gt;DATE(2025,12,31),"",INDEX([1]A3!CA$9:CA$175,MATCH(1,--(RIGHT([1]A3!$B$9:$B$175,LEN([1]A3!$B$9:$B$175)-4)=$A263)*([1]A3!$C$9:$C$175=YEAR($F263)),0)))</f>
        <v/>
      </c>
      <c r="CE263" s="3" t="str" cm="1">
        <f t="array" ref="CE263">IF(EDATE($F263,CE$2)&gt;DATE(2025,12,31),"",INDEX([1]A3!CB$9:CB$175,MATCH(1,--(RIGHT([1]A3!$B$9:$B$175,LEN([1]A3!$B$9:$B$175)-4)=$A263)*([1]A3!$C$9:$C$175=YEAR($F263)),0)))</f>
        <v/>
      </c>
      <c r="CF263" s="3" t="str" cm="1">
        <f t="array" ref="CF263">IF(EDATE($F263,CF$2)&gt;DATE(2025,12,31),"",INDEX([1]A3!CC$9:CC$175,MATCH(1,--(RIGHT([1]A3!$B$9:$B$175,LEN([1]A3!$B$9:$B$175)-4)=$A263)*([1]A3!$C$9:$C$175=YEAR($F263)),0)))</f>
        <v/>
      </c>
      <c r="CG263" s="3" t="str" cm="1">
        <f t="array" ref="CG263">IF(EDATE($F263,CG$2)&gt;DATE(2025,12,31),"",INDEX([1]A3!CD$9:CD$175,MATCH(1,--(RIGHT([1]A3!$B$9:$B$175,LEN([1]A3!$B$9:$B$175)-4)=$A263)*([1]A3!$C$9:$C$175=YEAR($F263)),0)))</f>
        <v/>
      </c>
      <c r="CH263" s="3" t="str" cm="1">
        <f t="array" ref="CH263">IF(EDATE($F263,CH$2)&gt;DATE(2025,12,31),"",INDEX([1]A3!CE$9:CE$175,MATCH(1,--(RIGHT([1]A3!$B$9:$B$175,LEN([1]A3!$B$9:$B$175)-4)=$A263)*([1]A3!$C$9:$C$175=YEAR($F263)),0)))</f>
        <v/>
      </c>
      <c r="CI263" s="3" t="str" cm="1">
        <f t="array" ref="CI263">IF(EDATE($F263,CI$2)&gt;DATE(2025,12,31),"",INDEX([1]A3!CF$9:CF$175,MATCH(1,--(RIGHT([1]A3!$B$9:$B$175,LEN([1]A3!$B$9:$B$175)-4)=$A263)*([1]A3!$C$9:$C$175=YEAR($F263)),0)))</f>
        <v/>
      </c>
      <c r="CJ263" s="3" t="str" cm="1">
        <f t="array" ref="CJ263">IF(EDATE($F263,CJ$2)&gt;DATE(2025,12,31),"",INDEX([1]A3!CG$9:CG$175,MATCH(1,--(RIGHT([1]A3!$B$9:$B$175,LEN([1]A3!$B$9:$B$175)-4)=$A263)*([1]A3!$C$9:$C$175=YEAR($F263)),0)))</f>
        <v/>
      </c>
      <c r="CK263" s="3" t="str" cm="1">
        <f t="array" ref="CK263">IF(EDATE($F263,CK$2)&gt;DATE(2025,12,31),"",INDEX([1]A3!CH$9:CH$175,MATCH(1,--(RIGHT([1]A3!$B$9:$B$175,LEN([1]A3!$B$9:$B$175)-4)=$A263)*([1]A3!$C$9:$C$175=YEAR($F263)),0)))</f>
        <v/>
      </c>
      <c r="CL263" s="3" t="str" cm="1">
        <f t="array" ref="CL263">IF(EDATE($F263,CL$2)&gt;DATE(2025,12,31),"",INDEX([1]A3!CI$9:CI$175,MATCH(1,--(RIGHT([1]A3!$B$9:$B$175,LEN([1]A3!$B$9:$B$175)-4)=$A263)*([1]A3!$C$9:$C$175=YEAR($F263)),0)))</f>
        <v/>
      </c>
      <c r="CM263" s="3" t="str" cm="1">
        <f t="array" ref="CM263">IF(EDATE($F263,CM$2)&gt;DATE(2025,12,31),"",INDEX([1]A3!CJ$9:CJ$175,MATCH(1,--(RIGHT([1]A3!$B$9:$B$175,LEN([1]A3!$B$9:$B$175)-4)=$A263)*([1]A3!$C$9:$C$175=YEAR($F263)),0)))</f>
        <v/>
      </c>
      <c r="CN263" s="3" t="str" cm="1">
        <f t="array" ref="CN263">IF(EDATE($F263,CN$2)&gt;DATE(2025,12,31),"",INDEX([1]A3!CK$9:CK$175,MATCH(1,--(RIGHT([1]A3!$B$9:$B$175,LEN([1]A3!$B$9:$B$175)-4)=$A263)*([1]A3!$C$9:$C$175=YEAR($F263)),0)))</f>
        <v/>
      </c>
      <c r="CO263" s="3" t="str" cm="1">
        <f t="array" ref="CO263">IF(EDATE($F263,CO$2)&gt;DATE(2025,12,31),"",INDEX([1]A3!CL$9:CL$175,MATCH(1,--(RIGHT([1]A3!$B$9:$B$175,LEN([1]A3!$B$9:$B$175)-4)=$A263)*([1]A3!$C$9:$C$175=YEAR($F263)),0)))</f>
        <v/>
      </c>
      <c r="CP263" s="3" t="str" cm="1">
        <f t="array" ref="CP263">IF(EDATE($F263,CP$2)&gt;DATE(2025,12,31),"",INDEX([1]A3!CM$9:CM$175,MATCH(1,--(RIGHT([1]A3!$B$9:$B$175,LEN([1]A3!$B$9:$B$175)-4)=$A263)*([1]A3!$C$9:$C$175=YEAR($F263)),0)))</f>
        <v/>
      </c>
      <c r="CQ263" s="3" t="str" cm="1">
        <f t="array" ref="CQ263">IF(EDATE($F263,CQ$2)&gt;DATE(2025,12,31),"",INDEX([1]A3!CN$9:CN$175,MATCH(1,--(RIGHT([1]A3!$B$9:$B$175,LEN([1]A3!$B$9:$B$175)-4)=$A263)*([1]A3!$C$9:$C$175=YEAR($F263)),0)))</f>
        <v/>
      </c>
      <c r="CR263" s="3" t="str" cm="1">
        <f t="array" ref="CR263">IF(EDATE($F263,CR$2)&gt;DATE(2025,12,31),"",INDEX([1]A3!CO$9:CO$175,MATCH(1,--(RIGHT([1]A3!$B$9:$B$175,LEN([1]A3!$B$9:$B$175)-4)=$A263)*([1]A3!$C$9:$C$175=YEAR($F263)),0)))</f>
        <v/>
      </c>
      <c r="CS263" s="3" t="str" cm="1">
        <f t="array" ref="CS263">IF(EDATE($F263,CS$2)&gt;DATE(2025,12,31),"",INDEX([1]A3!CP$9:CP$175,MATCH(1,--(RIGHT([1]A3!$B$9:$B$175,LEN([1]A3!$B$9:$B$175)-4)=$A263)*([1]A3!$C$9:$C$175=YEAR($F263)),0)))</f>
        <v/>
      </c>
      <c r="CT263" s="3" t="str" cm="1">
        <f t="array" ref="CT263">IF(EDATE($F263,CT$2)&gt;DATE(2025,12,31),"",INDEX([1]A3!CQ$9:CQ$175,MATCH(1,--(RIGHT([1]A3!$B$9:$B$175,LEN([1]A3!$B$9:$B$175)-4)=$A263)*([1]A3!$C$9:$C$175=YEAR($F263)),0)))</f>
        <v/>
      </c>
      <c r="CU263" s="3" t="str" cm="1">
        <f t="array" ref="CU263">IF(EDATE($F263,CU$2)&gt;DATE(2025,12,31),"",INDEX([1]A3!CR$9:CR$175,MATCH(1,--(RIGHT([1]A3!$B$9:$B$175,LEN([1]A3!$B$9:$B$175)-4)=$A263)*([1]A3!$C$9:$C$175=YEAR($F263)),0)))</f>
        <v/>
      </c>
      <c r="CV263" s="3" t="str" cm="1">
        <f t="array" ref="CV263">IF(EDATE($F263,CV$2)&gt;DATE(2025,12,31),"",INDEX([1]A3!CS$9:CS$175,MATCH(1,--(RIGHT([1]A3!$B$9:$B$175,LEN([1]A3!$B$9:$B$175)-4)=$A263)*([1]A3!$C$9:$C$175=YEAR($F263)),0)))</f>
        <v/>
      </c>
      <c r="CW263" s="3" t="str" cm="1">
        <f t="array" ref="CW263">IF(EDATE($F263,CW$2)&gt;DATE(2025,12,31),"",INDEX([1]A3!CT$9:CT$175,MATCH(1,--(RIGHT([1]A3!$B$9:$B$175,LEN([1]A3!$B$9:$B$175)-4)=$A263)*([1]A3!$C$9:$C$175=YEAR($F263)),0)))</f>
        <v/>
      </c>
      <c r="CX263" s="3" t="str" cm="1">
        <f t="array" ref="CX263">IF(EDATE($F263,CX$2)&gt;DATE(2025,12,31),"",INDEX([1]A3!CU$9:CU$175,MATCH(1,--(RIGHT([1]A3!$B$9:$B$175,LEN([1]A3!$B$9:$B$175)-4)=$A263)*([1]A3!$C$9:$C$175=YEAR($F263)),0)))</f>
        <v/>
      </c>
      <c r="CY263" s="3" t="str" cm="1">
        <f t="array" ref="CY263">IF(EDATE($F263,CY$2)&gt;DATE(2025,12,31),"",INDEX([1]A3!CV$9:CV$175,MATCH(1,--(RIGHT([1]A3!$B$9:$B$175,LEN([1]A3!$B$9:$B$175)-4)=$A263)*([1]A3!$C$9:$C$175=YEAR($F263)),0)))</f>
        <v/>
      </c>
      <c r="CZ263" s="3" t="str" cm="1">
        <f t="array" ref="CZ263">IF(EDATE($F263,CZ$2)&gt;DATE(2025,12,31),"",INDEX([1]A3!CW$9:CW$175,MATCH(1,--(RIGHT([1]A3!$B$9:$B$175,LEN([1]A3!$B$9:$B$175)-4)=$A263)*([1]A3!$C$9:$C$175=YEAR($F263)),0)))</f>
        <v/>
      </c>
      <c r="DA263" s="3" t="str" cm="1">
        <f t="array" ref="DA263">IF(EDATE($F263,DA$2)&gt;DATE(2025,12,31),"",INDEX([1]A3!CX$9:CX$175,MATCH(1,--(RIGHT([1]A3!$B$9:$B$175,LEN([1]A3!$B$9:$B$175)-4)=$A263)*([1]A3!$C$9:$C$175=YEAR($F263)),0)))</f>
        <v/>
      </c>
      <c r="DB263" s="3" t="str" cm="1">
        <f t="array" ref="DB263">IF(EDATE($F263,DB$2)&gt;DATE(2025,12,31),"",INDEX([1]A3!CY$9:CY$175,MATCH(1,--(RIGHT([1]A3!$B$9:$B$175,LEN([1]A3!$B$9:$B$175)-4)=$A263)*([1]A3!$C$9:$C$175=YEAR($F263)),0)))</f>
        <v/>
      </c>
      <c r="DC263" s="3" t="str" cm="1">
        <f t="array" ref="DC263">IF(EDATE($F263,DC$2)&gt;DATE(2025,12,31),"",INDEX([1]A3!CZ$9:CZ$175,MATCH(1,--(RIGHT([1]A3!$B$9:$B$175,LEN([1]A3!$B$9:$B$175)-4)=$A263)*([1]A3!$C$9:$C$175=YEAR($F263)),0)))</f>
        <v/>
      </c>
      <c r="DD263" s="3" t="str" cm="1">
        <f t="array" ref="DD263">IF(EDATE($F263,DD$2)&gt;DATE(2025,12,31),"",INDEX([1]A3!DA$9:DA$175,MATCH(1,--(RIGHT([1]A3!$B$9:$B$175,LEN([1]A3!$B$9:$B$175)-4)=$A263)*([1]A3!$C$9:$C$175=YEAR($F263)),0)))</f>
        <v/>
      </c>
      <c r="DE263" s="3" t="str" cm="1">
        <f t="array" ref="DE263">IF(EDATE($F263,DE$2)&gt;DATE(2025,12,31),"",INDEX([1]A3!DB$9:DB$175,MATCH(1,--(RIGHT([1]A3!$B$9:$B$175,LEN([1]A3!$B$9:$B$175)-4)=$A263)*([1]A3!$C$9:$C$175=YEAR($F263)),0)))</f>
        <v/>
      </c>
      <c r="DF263" s="3" t="str" cm="1">
        <f t="array" ref="DF263">IF(EDATE($F263,DF$2)&gt;DATE(2025,12,31),"",INDEX([1]A3!DC$9:DC$175,MATCH(1,--(RIGHT([1]A3!$B$9:$B$175,LEN([1]A3!$B$9:$B$175)-4)=$A263)*([1]A3!$C$9:$C$175=YEAR($F263)),0)))</f>
        <v/>
      </c>
      <c r="DG263" s="3" t="str" cm="1">
        <f t="array" ref="DG263">IF(EDATE($F263,DG$2)&gt;DATE(2025,12,31),"",INDEX([1]A3!DD$9:DD$175,MATCH(1,--(RIGHT([1]A3!$B$9:$B$175,LEN([1]A3!$B$9:$B$175)-4)=$A263)*([1]A3!$C$9:$C$175=YEAR($F263)),0)))</f>
        <v/>
      </c>
      <c r="DH263" s="3" t="str" cm="1">
        <f t="array" ref="DH263">IF(EDATE($F263,DH$2)&gt;DATE(2025,12,31),"",INDEX([1]A3!DE$9:DE$175,MATCH(1,--(RIGHT([1]A3!$B$9:$B$175,LEN([1]A3!$B$9:$B$175)-4)=$A263)*([1]A3!$C$9:$C$175=YEAR($F263)),0)))</f>
        <v/>
      </c>
      <c r="DI263" s="3" t="str" cm="1">
        <f t="array" ref="DI263">IF(EDATE($F263,DI$2)&gt;DATE(2025,12,31),"",INDEX([1]A3!DF$9:DF$175,MATCH(1,--(RIGHT([1]A3!$B$9:$B$175,LEN([1]A3!$B$9:$B$175)-4)=$A263)*([1]A3!$C$9:$C$175=YEAR($F263)),0)))</f>
        <v/>
      </c>
      <c r="DJ263" s="3" t="str" cm="1">
        <f t="array" ref="DJ263">IF(EDATE($F263,DJ$2)&gt;DATE(2025,12,31),"",INDEX([1]A3!DG$9:DG$175,MATCH(1,--(RIGHT([1]A3!$B$9:$B$175,LEN([1]A3!$B$9:$B$175)-4)=$A263)*([1]A3!$C$9:$C$175=YEAR($F263)),0)))</f>
        <v/>
      </c>
      <c r="DK263" s="3" t="str" cm="1">
        <f t="array" ref="DK263">IF(EDATE($F263,DK$2)&gt;DATE(2025,12,31),"",INDEX([1]A3!DH$9:DH$175,MATCH(1,--(RIGHT([1]A3!$B$9:$B$175,LEN([1]A3!$B$9:$B$175)-4)=$A263)*([1]A3!$C$9:$C$175=YEAR($F263)),0)))</f>
        <v/>
      </c>
      <c r="DL263" s="3" t="str" cm="1">
        <f t="array" ref="DL263">IF(EDATE($F263,DL$2)&gt;DATE(2025,12,31),"",INDEX([1]A3!DI$9:DI$175,MATCH(1,--(RIGHT([1]A3!$B$9:$B$175,LEN([1]A3!$B$9:$B$175)-4)=$A263)*([1]A3!$C$9:$C$175=YEAR($F263)),0)))</f>
        <v/>
      </c>
      <c r="DM263" s="3" t="str" cm="1">
        <f t="array" ref="DM263">IF(EDATE($F263,DM$2)&gt;DATE(2025,12,31),"",INDEX([1]A3!DJ$9:DJ$175,MATCH(1,--(RIGHT([1]A3!$B$9:$B$175,LEN([1]A3!$B$9:$B$175)-4)=$A263)*([1]A3!$C$9:$C$175=YEAR($F263)),0)))</f>
        <v/>
      </c>
      <c r="DN263" s="3" t="str" cm="1">
        <f t="array" ref="DN263">IF(EDATE($F263,DN$2)&gt;DATE(2025,12,31),"",INDEX([1]A3!DK$9:DK$175,MATCH(1,--(RIGHT([1]A3!$B$9:$B$175,LEN([1]A3!$B$9:$B$175)-4)=$A263)*([1]A3!$C$9:$C$175=YEAR($F263)),0)))</f>
        <v/>
      </c>
      <c r="DO263" s="3" t="str" cm="1">
        <f t="array" ref="DO263">IF(EDATE($F263,DO$2)&gt;DATE(2025,12,31),"",INDEX([1]A3!DL$9:DL$175,MATCH(1,--(RIGHT([1]A3!$B$9:$B$175,LEN([1]A3!$B$9:$B$175)-4)=$A263)*([1]A3!$C$9:$C$175=YEAR($F263)),0)))</f>
        <v/>
      </c>
      <c r="DP263" s="3" t="str" cm="1">
        <f t="array" ref="DP263">IF(EDATE($F263,DP$2)&gt;DATE(2025,12,31),"",INDEX([1]A3!DM$9:DM$175,MATCH(1,--(RIGHT([1]A3!$B$9:$B$175,LEN([1]A3!$B$9:$B$175)-4)=$A263)*([1]A3!$C$9:$C$175=YEAR($F263)),0)))</f>
        <v/>
      </c>
      <c r="DQ263" s="3" t="str" cm="1">
        <f t="array" ref="DQ263">IF(EDATE($F263,DQ$2)&gt;DATE(2025,12,31),"",INDEX([1]A3!DN$9:DN$175,MATCH(1,--(RIGHT([1]A3!$B$9:$B$175,LEN([1]A3!$B$9:$B$175)-4)=$A263)*([1]A3!$C$9:$C$175=YEAR($F263)),0)))</f>
        <v/>
      </c>
      <c r="DR263" s="3" t="str" cm="1">
        <f t="array" ref="DR263">IF(EDATE($F263,DR$2)&gt;DATE(2025,12,31),"",INDEX([1]A3!DO$9:DO$175,MATCH(1,--(RIGHT([1]A3!$B$9:$B$175,LEN([1]A3!$B$9:$B$175)-4)=$A263)*([1]A3!$C$9:$C$175=YEAR($F263)),0)))</f>
        <v/>
      </c>
      <c r="DS263" s="3" t="str" cm="1">
        <f t="array" ref="DS263">IF(EDATE($F263,DS$2)&gt;DATE(2025,12,31),"",INDEX([1]A3!DP$9:DP$175,MATCH(1,--(RIGHT([1]A3!$B$9:$B$175,LEN([1]A3!$B$9:$B$175)-4)=$A263)*([1]A3!$C$9:$C$175=YEAR($F263)),0)))</f>
        <v/>
      </c>
      <c r="DT263" s="3" t="str" cm="1">
        <f t="array" ref="DT263">IF(EDATE($F263,DT$2)&gt;DATE(2025,12,31),"",INDEX([1]A3!DQ$9:DQ$175,MATCH(1,--(RIGHT([1]A3!$B$9:$B$175,LEN([1]A3!$B$9:$B$175)-4)=$A263)*([1]A3!$C$9:$C$175=YEAR($F263)),0)))</f>
        <v/>
      </c>
      <c r="DU263" s="3" t="str" cm="1">
        <f t="array" ref="DU263">IF(EDATE($F263,DU$2)&gt;DATE(2025,12,31),"",INDEX([1]A3!DR$9:DR$175,MATCH(1,--(RIGHT([1]A3!$B$9:$B$175,LEN([1]A3!$B$9:$B$175)-4)=$A263)*([1]A3!$C$9:$C$175=YEAR($F263)),0)))</f>
        <v/>
      </c>
      <c r="DV263" s="3" t="str" cm="1">
        <f t="array" ref="DV263">IF(EDATE($F263,DV$2)&gt;DATE(2025,12,31),"",INDEX([1]A3!DS$9:DS$175,MATCH(1,--(RIGHT([1]A3!$B$9:$B$175,LEN([1]A3!$B$9:$B$175)-4)=$A263)*([1]A3!$C$9:$C$175=YEAR($F263)),0)))</f>
        <v/>
      </c>
      <c r="DW263" s="3" t="str" cm="1">
        <f t="array" ref="DW263">IF(EDATE($F263,DW$2)&gt;DATE(2025,12,31),"",INDEX([1]A3!DT$9:DT$175,MATCH(1,--(RIGHT([1]A3!$B$9:$B$175,LEN([1]A3!$B$9:$B$175)-4)=$A263)*([1]A3!$C$9:$C$175=YEAR($F263)),0)))</f>
        <v/>
      </c>
      <c r="DX263" s="3" t="str" cm="1">
        <f t="array" ref="DX263">IF(EDATE($F263,DX$2)&gt;DATE(2025,12,31),"",INDEX([1]A3!DU$9:DU$175,MATCH(1,--(RIGHT([1]A3!$B$9:$B$175,LEN([1]A3!$B$9:$B$175)-4)=$A263)*([1]A3!$C$9:$C$175=YEAR($F263)),0)))</f>
        <v/>
      </c>
      <c r="DY263" s="3" t="str" cm="1">
        <f t="array" ref="DY263">IF(EDATE($F263,DY$2)&gt;DATE(2025,12,31),"",INDEX([1]A3!DV$9:DV$175,MATCH(1,--(RIGHT([1]A3!$B$9:$B$175,LEN([1]A3!$B$9:$B$175)-4)=$A263)*([1]A3!$C$9:$C$175=YEAR($F263)),0)))</f>
        <v/>
      </c>
      <c r="DZ263" s="3" t="str" cm="1">
        <f t="array" ref="DZ263">IF(EDATE($F263,DZ$2)&gt;DATE(2025,12,31),"",INDEX([1]A3!DW$9:DW$175,MATCH(1,--(RIGHT([1]A3!$B$9:$B$175,LEN([1]A3!$B$9:$B$175)-4)=$A263)*([1]A3!$C$9:$C$175=YEAR($F263)),0)))</f>
        <v/>
      </c>
      <c r="EA263" s="3" t="str" cm="1">
        <f t="array" ref="EA263">IF(EDATE($F263,EA$2)&gt;DATE(2025,12,31),"",INDEX([1]A3!DX$9:DX$175,MATCH(1,--(RIGHT([1]A3!$B$9:$B$175,LEN([1]A3!$B$9:$B$175)-4)=$A263)*([1]A3!$C$9:$C$175=YEAR($F263)),0)))</f>
        <v/>
      </c>
      <c r="EB263" s="3" t="str" cm="1">
        <f t="array" ref="EB263">IF(EDATE($F263,EB$2)&gt;DATE(2025,12,31),"",INDEX([1]A3!DY$9:DY$175,MATCH(1,--(RIGHT([1]A3!$B$9:$B$175,LEN([1]A3!$B$9:$B$175)-4)=$A263)*([1]A3!$C$9:$C$175=YEAR($F263)),0)))</f>
        <v/>
      </c>
      <c r="EC263" s="3" t="str" cm="1">
        <f t="array" ref="EC263">IF(EDATE($F263,EC$2)&gt;DATE(2025,12,31),"",INDEX([1]A3!DZ$9:DZ$175,MATCH(1,--(RIGHT([1]A3!$B$9:$B$175,LEN([1]A3!$B$9:$B$175)-4)=$A263)*([1]A3!$C$9:$C$175=YEAR($F263)),0)))</f>
        <v/>
      </c>
      <c r="ED263" s="3" t="str" cm="1">
        <f t="array" ref="ED263">IF(EDATE($F263,ED$2)&gt;DATE(2025,12,31),"",INDEX([1]A3!EA$9:EA$175,MATCH(1,--(RIGHT([1]A3!$B$9:$B$175,LEN([1]A3!$B$9:$B$175)-4)=$A263)*([1]A3!$C$9:$C$175=YEAR($F263)),0)))</f>
        <v/>
      </c>
      <c r="EE263" s="3" t="str" cm="1">
        <f t="array" ref="EE263">IF(EDATE($F263,EE$2)&gt;DATE(2025,12,31),"",INDEX([1]A3!EB$9:EB$175,MATCH(1,--(RIGHT([1]A3!$B$9:$B$175,LEN([1]A3!$B$9:$B$175)-4)=$A263)*([1]A3!$C$9:$C$175=YEAR($F263)),0)))</f>
        <v/>
      </c>
      <c r="EF263" s="3" t="str" cm="1">
        <f t="array" ref="EF263">IF(EDATE($F263,EF$2)&gt;DATE(2025,12,31),"",INDEX([1]A3!EC$9:EC$175,MATCH(1,--(RIGHT([1]A3!$B$9:$B$175,LEN([1]A3!$B$9:$B$175)-4)=$A263)*([1]A3!$C$9:$C$175=YEAR($F263)),0)))</f>
        <v/>
      </c>
      <c r="EG263" s="3" t="str" cm="1">
        <f t="array" ref="EG263">IF(EDATE($F263,EG$2)&gt;DATE(2025,12,31),"",INDEX([1]A3!ED$9:ED$175,MATCH(1,--(RIGHT([1]A3!$B$9:$B$175,LEN([1]A3!$B$9:$B$175)-4)=$A263)*([1]A3!$C$9:$C$175=YEAR($F263)),0)))</f>
        <v/>
      </c>
      <c r="EH263" s="3" t="str" cm="1">
        <f t="array" ref="EH263">IF(EDATE($F263,EH$2)&gt;DATE(2025,12,31),"",INDEX([1]A3!EE$9:EE$175,MATCH(1,--(RIGHT([1]A3!$B$9:$B$175,LEN([1]A3!$B$9:$B$175)-4)=$A263)*([1]A3!$C$9:$C$175=YEAR($F263)),0)))</f>
        <v/>
      </c>
      <c r="EI263" s="3" t="str" cm="1">
        <f t="array" ref="EI263">IF(EDATE($F263,EI$2)&gt;DATE(2025,12,31),"",INDEX([1]A3!EF$9:EF$175,MATCH(1,--(RIGHT([1]A3!$B$9:$B$175,LEN([1]A3!$B$9:$B$175)-4)=$A263)*([1]A3!$C$9:$C$175=YEAR($F263)),0)))</f>
        <v/>
      </c>
      <c r="EJ263" s="3" t="str" cm="1">
        <f t="array" ref="EJ263">IF(EDATE($F263,EJ$2)&gt;DATE(2025,12,31),"",INDEX([1]A3!EG$9:EG$175,MATCH(1,--(RIGHT([1]A3!$B$9:$B$175,LEN([1]A3!$B$9:$B$175)-4)=$A263)*([1]A3!$C$9:$C$175=YEAR($F263)),0)))</f>
        <v/>
      </c>
      <c r="EK263" s="3" t="str" cm="1">
        <f t="array" ref="EK263">IF(EDATE($F263,EK$2)&gt;DATE(2025,12,31),"",INDEX([1]A3!EH$9:EH$175,MATCH(1,--(RIGHT([1]A3!$B$9:$B$175,LEN([1]A3!$B$9:$B$175)-4)=$A263)*([1]A3!$C$9:$C$175=YEAR($F263)),0)))</f>
        <v/>
      </c>
      <c r="EL263" s="3" t="str" cm="1">
        <f t="array" ref="EL263">IF(EDATE($F263,EL$2)&gt;DATE(2025,12,31),"",INDEX([1]A3!EI$9:EI$175,MATCH(1,--(RIGHT([1]A3!$B$9:$B$175,LEN([1]A3!$B$9:$B$175)-4)=$A263)*([1]A3!$C$9:$C$175=YEAR($F263)),0)))</f>
        <v/>
      </c>
      <c r="EM263" s="3" t="str" cm="1">
        <f t="array" ref="EM263">IF(EDATE($F263,EM$2)&gt;DATE(2025,12,31),"",INDEX([1]A3!EJ$9:EJ$175,MATCH(1,--(RIGHT([1]A3!$B$9:$B$175,LEN([1]A3!$B$9:$B$175)-4)=$A263)*([1]A3!$C$9:$C$175=YEAR($F263)),0)))</f>
        <v/>
      </c>
      <c r="EN263" s="3" t="str" cm="1">
        <f t="array" ref="EN263">IF(EDATE($F263,EN$2)&gt;DATE(2025,12,31),"",INDEX([1]A3!EK$9:EK$175,MATCH(1,--(RIGHT([1]A3!$B$9:$B$175,LEN([1]A3!$B$9:$B$175)-4)=$A263)*([1]A3!$C$9:$C$175=YEAR($F263)),0)))</f>
        <v/>
      </c>
      <c r="EO263" s="3" t="str" cm="1">
        <f t="array" ref="EO263">IF(EDATE($F263,EO$2)&gt;DATE(2025,12,31),"",INDEX([1]A3!EL$9:EL$175,MATCH(1,--(RIGHT([1]A3!$B$9:$B$175,LEN([1]A3!$B$9:$B$175)-4)=$A263)*([1]A3!$C$9:$C$175=YEAR($F263)),0)))</f>
        <v/>
      </c>
      <c r="EP263" s="3" t="str" cm="1">
        <f t="array" ref="EP263">IF(EDATE($F263,EP$2)&gt;DATE(2025,12,31),"",INDEX([1]A3!EM$9:EM$175,MATCH(1,--(RIGHT([1]A3!$B$9:$B$175,LEN([1]A3!$B$9:$B$175)-4)=$A263)*([1]A3!$C$9:$C$175=YEAR($F263)),0)))</f>
        <v/>
      </c>
      <c r="EQ263" s="3" t="str" cm="1">
        <f t="array" ref="EQ263">IF(EDATE($F263,EQ$2)&gt;DATE(2025,12,31),"",INDEX([1]A3!EN$9:EN$175,MATCH(1,--(RIGHT([1]A3!$B$9:$B$175,LEN([1]A3!$B$9:$B$175)-4)=$A263)*([1]A3!$C$9:$C$175=YEAR($F263)),0)))</f>
        <v/>
      </c>
      <c r="ER263" s="3" t="str" cm="1">
        <f t="array" ref="ER263">IF(EDATE($F263,ER$2)&gt;DATE(2025,12,31),"",INDEX([1]A3!EO$9:EO$175,MATCH(1,--(RIGHT([1]A3!$B$9:$B$175,LEN([1]A3!$B$9:$B$175)-4)=$A263)*([1]A3!$C$9:$C$175=YEAR($F263)),0)))</f>
        <v/>
      </c>
      <c r="ES263" s="3" t="str" cm="1">
        <f t="array" ref="ES263">IF(EDATE($F263,ES$2)&gt;DATE(2025,12,31),"",INDEX([1]A3!EP$9:EP$175,MATCH(1,--(RIGHT([1]A3!$B$9:$B$175,LEN([1]A3!$B$9:$B$175)-4)=$A263)*([1]A3!$C$9:$C$175=YEAR($F263)),0)))</f>
        <v/>
      </c>
      <c r="ET263" s="3" t="str" cm="1">
        <f t="array" ref="ET263">IF(EDATE($F263,ET$2)&gt;DATE(2025,12,31),"",INDEX([1]A3!EQ$9:EQ$175,MATCH(1,--(RIGHT([1]A3!$B$9:$B$175,LEN([1]A3!$B$9:$B$175)-4)=$A263)*([1]A3!$C$9:$C$175=YEAR($F263)),0)))</f>
        <v/>
      </c>
      <c r="EU263" s="3" t="str" cm="1">
        <f t="array" ref="EU263">IF(EDATE($F263,EU$2)&gt;DATE(2025,12,31),"",INDEX([1]A3!ER$9:ER$175,MATCH(1,--(RIGHT([1]A3!$B$9:$B$175,LEN([1]A3!$B$9:$B$175)-4)=$A263)*([1]A3!$C$9:$C$175=YEAR($F263)),0)))</f>
        <v/>
      </c>
      <c r="EV263" s="3" t="str" cm="1">
        <f t="array" ref="EV263">IF(EDATE($F263,EV$2)&gt;DATE(2025,12,31),"",INDEX([1]A3!ES$9:ES$175,MATCH(1,--(RIGHT([1]A3!$B$9:$B$175,LEN([1]A3!$B$9:$B$175)-4)=$A263)*([1]A3!$C$9:$C$175=YEAR($F263)),0)))</f>
        <v/>
      </c>
      <c r="EW263" s="3" t="str" cm="1">
        <f t="array" ref="EW263">IF(EDATE($F263,EW$2)&gt;DATE(2025,12,31),"",INDEX([1]A3!ET$9:ET$175,MATCH(1,--(RIGHT([1]A3!$B$9:$B$175,LEN([1]A3!$B$9:$B$175)-4)=$A263)*([1]A3!$C$9:$C$175=YEAR($F263)),0)))</f>
        <v/>
      </c>
      <c r="EX263" s="3" t="str" cm="1">
        <f t="array" ref="EX263">IF(EDATE($F263,EX$2)&gt;DATE(2025,12,31),"",INDEX([1]A3!EU$9:EU$175,MATCH(1,--(RIGHT([1]A3!$B$9:$B$175,LEN([1]A3!$B$9:$B$175)-4)=$A263)*([1]A3!$C$9:$C$175=YEAR($F263)),0)))</f>
        <v/>
      </c>
      <c r="EY263" s="3" t="str" cm="1">
        <f t="array" ref="EY263">IF(EDATE($F263,EY$2)&gt;DATE(2025,12,31),"",INDEX([1]A3!EV$9:EV$175,MATCH(1,--(RIGHT([1]A3!$B$9:$B$175,LEN([1]A3!$B$9:$B$175)-4)=$A263)*([1]A3!$C$9:$C$175=YEAR($F263)),0)))</f>
        <v/>
      </c>
      <c r="EZ263" s="3" t="str" cm="1">
        <f t="array" ref="EZ263">IF(EDATE($F263,EZ$2)&gt;DATE(2025,12,31),"",INDEX([1]A3!EW$9:EW$175,MATCH(1,--(RIGHT([1]A3!$B$9:$B$175,LEN([1]A3!$B$9:$B$175)-4)=$A263)*([1]A3!$C$9:$C$175=YEAR($F263)),0)))</f>
        <v/>
      </c>
      <c r="FA263" s="3" t="str" cm="1">
        <f t="array" ref="FA263">IF(EDATE($F263,FA$2)&gt;DATE(2025,12,31),"",INDEX([1]A3!EX$9:EX$175,MATCH(1,--(RIGHT([1]A3!$B$9:$B$175,LEN([1]A3!$B$9:$B$175)-4)=$A263)*([1]A3!$C$9:$C$175=YEAR($F263)),0)))</f>
        <v/>
      </c>
    </row>
    <row r="264" spans="1:157" x14ac:dyDescent="0.2">
      <c r="A264" s="28" t="s">
        <v>807</v>
      </c>
      <c r="B264" s="8" t="s">
        <v>2</v>
      </c>
      <c r="C264" s="8" t="s">
        <v>65</v>
      </c>
      <c r="D264" s="9" t="s">
        <v>19</v>
      </c>
      <c r="E264" s="9" t="s">
        <v>0</v>
      </c>
      <c r="F264" s="94">
        <f t="shared" si="17"/>
        <v>42005</v>
      </c>
      <c r="G264" s="3" cm="1">
        <f t="array" ref="G264">IF(EDATE($F264,G$2)&gt;DATE(2025,12,31),"",INDEX([1]A3!D$9:D$175,MATCH(1,--(RIGHT([1]A3!$B$9:$B$175,LEN([1]A3!$B$9:$B$175)-4)=$A264)*([1]A3!$C$9:$C$175=YEAR($F264)),0)))</f>
        <v>120377.23</v>
      </c>
      <c r="H264" s="3" cm="1">
        <f t="array" ref="H264">IF(EDATE($F264,H$2)&gt;DATE(2025,12,31),"",INDEX([1]A3!E$9:E$175,MATCH(1,--(RIGHT([1]A3!$B$9:$B$175,LEN([1]A3!$B$9:$B$175)-4)=$A264)*([1]A3!$C$9:$C$175=YEAR($F264)),0)))</f>
        <v>8063001.1200000001</v>
      </c>
      <c r="I264" s="3" cm="1">
        <f t="array" ref="I264">IF(EDATE($F264,I$2)&gt;DATE(2025,12,31),"",INDEX([1]A3!F$9:F$175,MATCH(1,--(RIGHT([1]A3!$B$9:$B$175,LEN([1]A3!$B$9:$B$175)-4)=$A264)*([1]A3!$C$9:$C$175=YEAR($F264)),0)))</f>
        <v>44385866.909999996</v>
      </c>
      <c r="J264" s="3" cm="1">
        <f t="array" ref="J264">IF(EDATE($F264,J$2)&gt;DATE(2025,12,31),"",INDEX([1]A3!G$9:G$175,MATCH(1,--(RIGHT([1]A3!$B$9:$B$175,LEN([1]A3!$B$9:$B$175)-4)=$A264)*([1]A3!$C$9:$C$175=YEAR($F264)),0)))</f>
        <v>95171382.530000031</v>
      </c>
      <c r="K264" s="3" cm="1">
        <f t="array" ref="K264">IF(EDATE($F264,K$2)&gt;DATE(2025,12,31),"",INDEX([1]A3!H$9:H$175,MATCH(1,--(RIGHT([1]A3!$B$9:$B$175,LEN([1]A3!$B$9:$B$175)-4)=$A264)*([1]A3!$C$9:$C$175=YEAR($F264)),0)))</f>
        <v>160371466.94999993</v>
      </c>
      <c r="L264" s="3" cm="1">
        <f t="array" ref="L264">IF(EDATE($F264,L$2)&gt;DATE(2025,12,31),"",INDEX([1]A3!I$9:I$175,MATCH(1,--(RIGHT([1]A3!$B$9:$B$175,LEN([1]A3!$B$9:$B$175)-4)=$A264)*([1]A3!$C$9:$C$175=YEAR($F264)),0)))</f>
        <v>197637896.80999994</v>
      </c>
      <c r="M264" s="3" cm="1">
        <f t="array" ref="M264">IF(EDATE($F264,M$2)&gt;DATE(2025,12,31),"",INDEX([1]A3!J$9:J$175,MATCH(1,--(RIGHT([1]A3!$B$9:$B$175,LEN([1]A3!$B$9:$B$175)-4)=$A264)*([1]A3!$C$9:$C$175=YEAR($F264)),0)))</f>
        <v>218461933.35999998</v>
      </c>
      <c r="N264" s="3" cm="1">
        <f t="array" ref="N264">IF(EDATE($F264,N$2)&gt;DATE(2025,12,31),"",INDEX([1]A3!K$9:K$175,MATCH(1,--(RIGHT([1]A3!$B$9:$B$175,LEN([1]A3!$B$9:$B$175)-4)=$A264)*([1]A3!$C$9:$C$175=YEAR($F264)),0)))</f>
        <v>238481417.33000001</v>
      </c>
      <c r="O264" s="3" cm="1">
        <f t="array" ref="O264">IF(EDATE($F264,O$2)&gt;DATE(2025,12,31),"",INDEX([1]A3!L$9:L$175,MATCH(1,--(RIGHT([1]A3!$B$9:$B$175,LEN([1]A3!$B$9:$B$175)-4)=$A264)*([1]A3!$C$9:$C$175=YEAR($F264)),0)))</f>
        <v>259081391.34999996</v>
      </c>
      <c r="P264" s="3" cm="1">
        <f t="array" ref="P264">IF(EDATE($F264,P$2)&gt;DATE(2025,12,31),"",INDEX([1]A3!M$9:M$175,MATCH(1,--(RIGHT([1]A3!$B$9:$B$175,LEN([1]A3!$B$9:$B$175)-4)=$A264)*([1]A3!$C$9:$C$175=YEAR($F264)),0)))</f>
        <v>258629797.13999987</v>
      </c>
      <c r="Q264" s="3" cm="1">
        <f t="array" ref="Q264">IF(EDATE($F264,Q$2)&gt;DATE(2025,12,31),"",INDEX([1]A3!N$9:N$175,MATCH(1,--(RIGHT([1]A3!$B$9:$B$175,LEN([1]A3!$B$9:$B$175)-4)=$A264)*([1]A3!$C$9:$C$175=YEAR($F264)),0)))</f>
        <v>268097015.49999976</v>
      </c>
      <c r="R264" s="3" t="str" cm="1">
        <f t="array" ref="R264">IF(EDATE($F264,R$2)&gt;DATE(2025,12,31),"",INDEX([1]A3!O$9:O$175,MATCH(1,--(RIGHT([1]A3!$B$9:$B$175,LEN([1]A3!$B$9:$B$175)-4)=$A264)*([1]A3!$C$9:$C$175=YEAR($F264)),0)))</f>
        <v/>
      </c>
      <c r="S264" s="3" t="str" cm="1">
        <f t="array" ref="S264">IF(EDATE($F264,S$2)&gt;DATE(2025,12,31),"",INDEX([1]A3!P$9:P$175,MATCH(1,--(RIGHT([1]A3!$B$9:$B$175,LEN([1]A3!$B$9:$B$175)-4)=$A264)*([1]A3!$C$9:$C$175=YEAR($F264)),0)))</f>
        <v/>
      </c>
      <c r="T264" s="3" t="str" cm="1">
        <f t="array" ref="T264">IF(EDATE($F264,T$2)&gt;DATE(2025,12,31),"",INDEX([1]A3!Q$9:Q$175,MATCH(1,--(RIGHT([1]A3!$B$9:$B$175,LEN([1]A3!$B$9:$B$175)-4)=$A264)*([1]A3!$C$9:$C$175=YEAR($F264)),0)))</f>
        <v/>
      </c>
      <c r="U264" s="3" t="str" cm="1">
        <f t="array" ref="U264">IF(EDATE($F264,U$2)&gt;DATE(2025,12,31),"",INDEX([1]A3!R$9:R$175,MATCH(1,--(RIGHT([1]A3!$B$9:$B$175,LEN([1]A3!$B$9:$B$175)-4)=$A264)*([1]A3!$C$9:$C$175=YEAR($F264)),0)))</f>
        <v/>
      </c>
      <c r="V264" s="3" t="str" cm="1">
        <f t="array" ref="V264">IF(EDATE($F264,V$2)&gt;DATE(2025,12,31),"",INDEX([1]A3!S$9:S$175,MATCH(1,--(RIGHT([1]A3!$B$9:$B$175,LEN([1]A3!$B$9:$B$175)-4)=$A264)*([1]A3!$C$9:$C$175=YEAR($F264)),0)))</f>
        <v/>
      </c>
      <c r="W264" s="3" t="str" cm="1">
        <f t="array" ref="W264">IF(EDATE($F264,W$2)&gt;DATE(2025,12,31),"",INDEX([1]A3!T$9:T$175,MATCH(1,--(RIGHT([1]A3!$B$9:$B$175,LEN([1]A3!$B$9:$B$175)-4)=$A264)*([1]A3!$C$9:$C$175=YEAR($F264)),0)))</f>
        <v/>
      </c>
      <c r="X264" s="3" t="str" cm="1">
        <f t="array" ref="X264">IF(EDATE($F264,X$2)&gt;DATE(2025,12,31),"",INDEX([1]A3!U$9:U$175,MATCH(1,--(RIGHT([1]A3!$B$9:$B$175,LEN([1]A3!$B$9:$B$175)-4)=$A264)*([1]A3!$C$9:$C$175=YEAR($F264)),0)))</f>
        <v/>
      </c>
      <c r="Y264" s="3" t="str" cm="1">
        <f t="array" ref="Y264">IF(EDATE($F264,Y$2)&gt;DATE(2025,12,31),"",INDEX([1]A3!V$9:V$175,MATCH(1,--(RIGHT([1]A3!$B$9:$B$175,LEN([1]A3!$B$9:$B$175)-4)=$A264)*([1]A3!$C$9:$C$175=YEAR($F264)),0)))</f>
        <v/>
      </c>
      <c r="Z264" s="3" t="str" cm="1">
        <f t="array" ref="Z264">IF(EDATE($F264,Z$2)&gt;DATE(2025,12,31),"",INDEX([1]A3!W$9:W$175,MATCH(1,--(RIGHT([1]A3!$B$9:$B$175,LEN([1]A3!$B$9:$B$175)-4)=$A264)*([1]A3!$C$9:$C$175=YEAR($F264)),0)))</f>
        <v/>
      </c>
      <c r="AA264" s="3" t="str" cm="1">
        <f t="array" ref="AA264">IF(EDATE($F264,AA$2)&gt;DATE(2025,12,31),"",INDEX([1]A3!X$9:X$175,MATCH(1,--(RIGHT([1]A3!$B$9:$B$175,LEN([1]A3!$B$9:$B$175)-4)=$A264)*([1]A3!$C$9:$C$175=YEAR($F264)),0)))</f>
        <v/>
      </c>
      <c r="AB264" s="3" t="str" cm="1">
        <f t="array" ref="AB264">IF(EDATE($F264,AB$2)&gt;DATE(2025,12,31),"",INDEX([1]A3!Y$9:Y$175,MATCH(1,--(RIGHT([1]A3!$B$9:$B$175,LEN([1]A3!$B$9:$B$175)-4)=$A264)*([1]A3!$C$9:$C$175=YEAR($F264)),0)))</f>
        <v/>
      </c>
      <c r="AC264" s="3" t="str" cm="1">
        <f t="array" ref="AC264">IF(EDATE($F264,AC$2)&gt;DATE(2025,12,31),"",INDEX([1]A3!Z$9:Z$175,MATCH(1,--(RIGHT([1]A3!$B$9:$B$175,LEN([1]A3!$B$9:$B$175)-4)=$A264)*([1]A3!$C$9:$C$175=YEAR($F264)),0)))</f>
        <v/>
      </c>
      <c r="AD264" s="3" t="str" cm="1">
        <f t="array" ref="AD264">IF(EDATE($F264,AD$2)&gt;DATE(2025,12,31),"",INDEX([1]A3!AA$9:AA$175,MATCH(1,--(RIGHT([1]A3!$B$9:$B$175,LEN([1]A3!$B$9:$B$175)-4)=$A264)*([1]A3!$C$9:$C$175=YEAR($F264)),0)))</f>
        <v/>
      </c>
      <c r="AE264" s="3" t="str" cm="1">
        <f t="array" ref="AE264">IF(EDATE($F264,AE$2)&gt;DATE(2025,12,31),"",INDEX([1]A3!AB$9:AB$175,MATCH(1,--(RIGHT([1]A3!$B$9:$B$175,LEN([1]A3!$B$9:$B$175)-4)=$A264)*([1]A3!$C$9:$C$175=YEAR($F264)),0)))</f>
        <v/>
      </c>
      <c r="AF264" s="3" t="str" cm="1">
        <f t="array" ref="AF264">IF(EDATE($F264,AF$2)&gt;DATE(2025,12,31),"",INDEX([1]A3!AC$9:AC$175,MATCH(1,--(RIGHT([1]A3!$B$9:$B$175,LEN([1]A3!$B$9:$B$175)-4)=$A264)*([1]A3!$C$9:$C$175=YEAR($F264)),0)))</f>
        <v/>
      </c>
      <c r="AG264" s="3" t="str" cm="1">
        <f t="array" ref="AG264">IF(EDATE($F264,AG$2)&gt;DATE(2025,12,31),"",INDEX([1]A3!AD$9:AD$175,MATCH(1,--(RIGHT([1]A3!$B$9:$B$175,LEN([1]A3!$B$9:$B$175)-4)=$A264)*([1]A3!$C$9:$C$175=YEAR($F264)),0)))</f>
        <v/>
      </c>
      <c r="AH264" s="3" t="str" cm="1">
        <f t="array" ref="AH264">IF(EDATE($F264,AH$2)&gt;DATE(2025,12,31),"",INDEX([1]A3!AE$9:AE$175,MATCH(1,--(RIGHT([1]A3!$B$9:$B$175,LEN([1]A3!$B$9:$B$175)-4)=$A264)*([1]A3!$C$9:$C$175=YEAR($F264)),0)))</f>
        <v/>
      </c>
      <c r="AI264" s="3" t="str" cm="1">
        <f t="array" ref="AI264">IF(EDATE($F264,AI$2)&gt;DATE(2025,12,31),"",INDEX([1]A3!AF$9:AF$175,MATCH(1,--(RIGHT([1]A3!$B$9:$B$175,LEN([1]A3!$B$9:$B$175)-4)=$A264)*([1]A3!$C$9:$C$175=YEAR($F264)),0)))</f>
        <v/>
      </c>
      <c r="AJ264" s="3" t="str" cm="1">
        <f t="array" ref="AJ264">IF(EDATE($F264,AJ$2)&gt;DATE(2025,12,31),"",INDEX([1]A3!AG$9:AG$175,MATCH(1,--(RIGHT([1]A3!$B$9:$B$175,LEN([1]A3!$B$9:$B$175)-4)=$A264)*([1]A3!$C$9:$C$175=YEAR($F264)),0)))</f>
        <v/>
      </c>
      <c r="AK264" s="3" t="str" cm="1">
        <f t="array" ref="AK264">IF(EDATE($F264,AK$2)&gt;DATE(2025,12,31),"",INDEX([1]A3!AH$9:AH$175,MATCH(1,--(RIGHT([1]A3!$B$9:$B$175,LEN([1]A3!$B$9:$B$175)-4)=$A264)*([1]A3!$C$9:$C$175=YEAR($F264)),0)))</f>
        <v/>
      </c>
      <c r="AL264" s="3" t="str" cm="1">
        <f t="array" ref="AL264">IF(EDATE($F264,AL$2)&gt;DATE(2025,12,31),"",INDEX([1]A3!AI$9:AI$175,MATCH(1,--(RIGHT([1]A3!$B$9:$B$175,LEN([1]A3!$B$9:$B$175)-4)=$A264)*([1]A3!$C$9:$C$175=YEAR($F264)),0)))</f>
        <v/>
      </c>
      <c r="AM264" s="3" t="str" cm="1">
        <f t="array" ref="AM264">IF(EDATE($F264,AM$2)&gt;DATE(2025,12,31),"",INDEX([1]A3!AJ$9:AJ$175,MATCH(1,--(RIGHT([1]A3!$B$9:$B$175,LEN([1]A3!$B$9:$B$175)-4)=$A264)*([1]A3!$C$9:$C$175=YEAR($F264)),0)))</f>
        <v/>
      </c>
      <c r="AN264" s="3" t="str" cm="1">
        <f t="array" ref="AN264">IF(EDATE($F264,AN$2)&gt;DATE(2025,12,31),"",INDEX([1]A3!AK$9:AK$175,MATCH(1,--(RIGHT([1]A3!$B$9:$B$175,LEN([1]A3!$B$9:$B$175)-4)=$A264)*([1]A3!$C$9:$C$175=YEAR($F264)),0)))</f>
        <v/>
      </c>
      <c r="AO264" s="3" t="str" cm="1">
        <f t="array" ref="AO264">IF(EDATE($F264,AO$2)&gt;DATE(2025,12,31),"",INDEX([1]A3!AL$9:AL$175,MATCH(1,--(RIGHT([1]A3!$B$9:$B$175,LEN([1]A3!$B$9:$B$175)-4)=$A264)*([1]A3!$C$9:$C$175=YEAR($F264)),0)))</f>
        <v/>
      </c>
      <c r="AP264" s="3" t="str" cm="1">
        <f t="array" ref="AP264">IF(EDATE($F264,AP$2)&gt;DATE(2025,12,31),"",INDEX([1]A3!AM$9:AM$175,MATCH(1,--(RIGHT([1]A3!$B$9:$B$175,LEN([1]A3!$B$9:$B$175)-4)=$A264)*([1]A3!$C$9:$C$175=YEAR($F264)),0)))</f>
        <v/>
      </c>
      <c r="AQ264" s="3" t="str" cm="1">
        <f t="array" ref="AQ264">IF(EDATE($F264,AQ$2)&gt;DATE(2025,12,31),"",INDEX([1]A3!AN$9:AN$175,MATCH(1,--(RIGHT([1]A3!$B$9:$B$175,LEN([1]A3!$B$9:$B$175)-4)=$A264)*([1]A3!$C$9:$C$175=YEAR($F264)),0)))</f>
        <v/>
      </c>
      <c r="AR264" s="3" t="str" cm="1">
        <f t="array" ref="AR264">IF(EDATE($F264,AR$2)&gt;DATE(2025,12,31),"",INDEX([1]A3!AO$9:AO$175,MATCH(1,--(RIGHT([1]A3!$B$9:$B$175,LEN([1]A3!$B$9:$B$175)-4)=$A264)*([1]A3!$C$9:$C$175=YEAR($F264)),0)))</f>
        <v/>
      </c>
      <c r="AS264" s="3" t="str" cm="1">
        <f t="array" ref="AS264">IF(EDATE($F264,AS$2)&gt;DATE(2025,12,31),"",INDEX([1]A3!AP$9:AP$175,MATCH(1,--(RIGHT([1]A3!$B$9:$B$175,LEN([1]A3!$B$9:$B$175)-4)=$A264)*([1]A3!$C$9:$C$175=YEAR($F264)),0)))</f>
        <v/>
      </c>
      <c r="AT264" s="3" t="str" cm="1">
        <f t="array" ref="AT264">IF(EDATE($F264,AT$2)&gt;DATE(2025,12,31),"",INDEX([1]A3!AQ$9:AQ$175,MATCH(1,--(RIGHT([1]A3!$B$9:$B$175,LEN([1]A3!$B$9:$B$175)-4)=$A264)*([1]A3!$C$9:$C$175=YEAR($F264)),0)))</f>
        <v/>
      </c>
      <c r="AU264" s="3" t="str" cm="1">
        <f t="array" ref="AU264">IF(EDATE($F264,AU$2)&gt;DATE(2025,12,31),"",INDEX([1]A3!AR$9:AR$175,MATCH(1,--(RIGHT([1]A3!$B$9:$B$175,LEN([1]A3!$B$9:$B$175)-4)=$A264)*([1]A3!$C$9:$C$175=YEAR($F264)),0)))</f>
        <v/>
      </c>
      <c r="AV264" s="3" t="str" cm="1">
        <f t="array" ref="AV264">IF(EDATE($F264,AV$2)&gt;DATE(2025,12,31),"",INDEX([1]A3!AS$9:AS$175,MATCH(1,--(RIGHT([1]A3!$B$9:$B$175,LEN([1]A3!$B$9:$B$175)-4)=$A264)*([1]A3!$C$9:$C$175=YEAR($F264)),0)))</f>
        <v/>
      </c>
      <c r="AW264" s="3" t="str" cm="1">
        <f t="array" ref="AW264">IF(EDATE($F264,AW$2)&gt;DATE(2025,12,31),"",INDEX([1]A3!AT$9:AT$175,MATCH(1,--(RIGHT([1]A3!$B$9:$B$175,LEN([1]A3!$B$9:$B$175)-4)=$A264)*([1]A3!$C$9:$C$175=YEAR($F264)),0)))</f>
        <v/>
      </c>
      <c r="AX264" s="3" t="str" cm="1">
        <f t="array" ref="AX264">IF(EDATE($F264,AX$2)&gt;DATE(2025,12,31),"",INDEX([1]A3!AU$9:AU$175,MATCH(1,--(RIGHT([1]A3!$B$9:$B$175,LEN([1]A3!$B$9:$B$175)-4)=$A264)*([1]A3!$C$9:$C$175=YEAR($F264)),0)))</f>
        <v/>
      </c>
      <c r="AY264" s="3" t="str" cm="1">
        <f t="array" ref="AY264">IF(EDATE($F264,AY$2)&gt;DATE(2025,12,31),"",INDEX([1]A3!AV$9:AV$175,MATCH(1,--(RIGHT([1]A3!$B$9:$B$175,LEN([1]A3!$B$9:$B$175)-4)=$A264)*([1]A3!$C$9:$C$175=YEAR($F264)),0)))</f>
        <v/>
      </c>
      <c r="AZ264" s="3" t="str" cm="1">
        <f t="array" ref="AZ264">IF(EDATE($F264,AZ$2)&gt;DATE(2025,12,31),"",INDEX([1]A3!AW$9:AW$175,MATCH(1,--(RIGHT([1]A3!$B$9:$B$175,LEN([1]A3!$B$9:$B$175)-4)=$A264)*([1]A3!$C$9:$C$175=YEAR($F264)),0)))</f>
        <v/>
      </c>
      <c r="BA264" s="3" t="str" cm="1">
        <f t="array" ref="BA264">IF(EDATE($F264,BA$2)&gt;DATE(2025,12,31),"",INDEX([1]A3!AX$9:AX$175,MATCH(1,--(RIGHT([1]A3!$B$9:$B$175,LEN([1]A3!$B$9:$B$175)-4)=$A264)*([1]A3!$C$9:$C$175=YEAR($F264)),0)))</f>
        <v/>
      </c>
      <c r="BB264" s="3" t="str" cm="1">
        <f t="array" ref="BB264">IF(EDATE($F264,BB$2)&gt;DATE(2025,12,31),"",INDEX([1]A3!AY$9:AY$175,MATCH(1,--(RIGHT([1]A3!$B$9:$B$175,LEN([1]A3!$B$9:$B$175)-4)=$A264)*([1]A3!$C$9:$C$175=YEAR($F264)),0)))</f>
        <v/>
      </c>
      <c r="BC264" s="3" t="str" cm="1">
        <f t="array" ref="BC264">IF(EDATE($F264,BC$2)&gt;DATE(2025,12,31),"",INDEX([1]A3!AZ$9:AZ$175,MATCH(1,--(RIGHT([1]A3!$B$9:$B$175,LEN([1]A3!$B$9:$B$175)-4)=$A264)*([1]A3!$C$9:$C$175=YEAR($F264)),0)))</f>
        <v/>
      </c>
      <c r="BD264" s="3" t="str" cm="1">
        <f t="array" ref="BD264">IF(EDATE($F264,BD$2)&gt;DATE(2025,12,31),"",INDEX([1]A3!BA$9:BA$175,MATCH(1,--(RIGHT([1]A3!$B$9:$B$175,LEN([1]A3!$B$9:$B$175)-4)=$A264)*([1]A3!$C$9:$C$175=YEAR($F264)),0)))</f>
        <v/>
      </c>
      <c r="BE264" s="3" t="str" cm="1">
        <f t="array" ref="BE264">IF(EDATE($F264,BE$2)&gt;DATE(2025,12,31),"",INDEX([1]A3!BB$9:BB$175,MATCH(1,--(RIGHT([1]A3!$B$9:$B$175,LEN([1]A3!$B$9:$B$175)-4)=$A264)*([1]A3!$C$9:$C$175=YEAR($F264)),0)))</f>
        <v/>
      </c>
      <c r="BF264" s="3" t="str" cm="1">
        <f t="array" ref="BF264">IF(EDATE($F264,BF$2)&gt;DATE(2025,12,31),"",INDEX([1]A3!BC$9:BC$175,MATCH(1,--(RIGHT([1]A3!$B$9:$B$175,LEN([1]A3!$B$9:$B$175)-4)=$A264)*([1]A3!$C$9:$C$175=YEAR($F264)),0)))</f>
        <v/>
      </c>
      <c r="BG264" s="3" t="str" cm="1">
        <f t="array" ref="BG264">IF(EDATE($F264,BG$2)&gt;DATE(2025,12,31),"",INDEX([1]A3!BD$9:BD$175,MATCH(1,--(RIGHT([1]A3!$B$9:$B$175,LEN([1]A3!$B$9:$B$175)-4)=$A264)*([1]A3!$C$9:$C$175=YEAR($F264)),0)))</f>
        <v/>
      </c>
      <c r="BH264" s="3" t="str" cm="1">
        <f t="array" ref="BH264">IF(EDATE($F264,BH$2)&gt;DATE(2025,12,31),"",INDEX([1]A3!BE$9:BE$175,MATCH(1,--(RIGHT([1]A3!$B$9:$B$175,LEN([1]A3!$B$9:$B$175)-4)=$A264)*([1]A3!$C$9:$C$175=YEAR($F264)),0)))</f>
        <v/>
      </c>
      <c r="BI264" s="3" t="str" cm="1">
        <f t="array" ref="BI264">IF(EDATE($F264,BI$2)&gt;DATE(2025,12,31),"",INDEX([1]A3!BF$9:BF$175,MATCH(1,--(RIGHT([1]A3!$B$9:$B$175,LEN([1]A3!$B$9:$B$175)-4)=$A264)*([1]A3!$C$9:$C$175=YEAR($F264)),0)))</f>
        <v/>
      </c>
      <c r="BJ264" s="3" t="str" cm="1">
        <f t="array" ref="BJ264">IF(EDATE($F264,BJ$2)&gt;DATE(2025,12,31),"",INDEX([1]A3!BG$9:BG$175,MATCH(1,--(RIGHT([1]A3!$B$9:$B$175,LEN([1]A3!$B$9:$B$175)-4)=$A264)*([1]A3!$C$9:$C$175=YEAR($F264)),0)))</f>
        <v/>
      </c>
      <c r="BK264" s="3" t="str" cm="1">
        <f t="array" ref="BK264">IF(EDATE($F264,BK$2)&gt;DATE(2025,12,31),"",INDEX([1]A3!BH$9:BH$175,MATCH(1,--(RIGHT([1]A3!$B$9:$B$175,LEN([1]A3!$B$9:$B$175)-4)=$A264)*([1]A3!$C$9:$C$175=YEAR($F264)),0)))</f>
        <v/>
      </c>
      <c r="BL264" s="3" t="str" cm="1">
        <f t="array" ref="BL264">IF(EDATE($F264,BL$2)&gt;DATE(2025,12,31),"",INDEX([1]A3!BI$9:BI$175,MATCH(1,--(RIGHT([1]A3!$B$9:$B$175,LEN([1]A3!$B$9:$B$175)-4)=$A264)*([1]A3!$C$9:$C$175=YEAR($F264)),0)))</f>
        <v/>
      </c>
      <c r="BM264" s="3" t="str" cm="1">
        <f t="array" ref="BM264">IF(EDATE($F264,BM$2)&gt;DATE(2025,12,31),"",INDEX([1]A3!BJ$9:BJ$175,MATCH(1,--(RIGHT([1]A3!$B$9:$B$175,LEN([1]A3!$B$9:$B$175)-4)=$A264)*([1]A3!$C$9:$C$175=YEAR($F264)),0)))</f>
        <v/>
      </c>
      <c r="BN264" s="3" t="str" cm="1">
        <f t="array" ref="BN264">IF(EDATE($F264,BN$2)&gt;DATE(2025,12,31),"",INDEX([1]A3!BK$9:BK$175,MATCH(1,--(RIGHT([1]A3!$B$9:$B$175,LEN([1]A3!$B$9:$B$175)-4)=$A264)*([1]A3!$C$9:$C$175=YEAR($F264)),0)))</f>
        <v/>
      </c>
      <c r="BO264" s="3" t="str" cm="1">
        <f t="array" ref="BO264">IF(EDATE($F264,BO$2)&gt;DATE(2025,12,31),"",INDEX([1]A3!BL$9:BL$175,MATCH(1,--(RIGHT([1]A3!$B$9:$B$175,LEN([1]A3!$B$9:$B$175)-4)=$A264)*([1]A3!$C$9:$C$175=YEAR($F264)),0)))</f>
        <v/>
      </c>
      <c r="BP264" s="3" t="str" cm="1">
        <f t="array" ref="BP264">IF(EDATE($F264,BP$2)&gt;DATE(2025,12,31),"",INDEX([1]A3!BM$9:BM$175,MATCH(1,--(RIGHT([1]A3!$B$9:$B$175,LEN([1]A3!$B$9:$B$175)-4)=$A264)*([1]A3!$C$9:$C$175=YEAR($F264)),0)))</f>
        <v/>
      </c>
      <c r="BQ264" s="3" t="str" cm="1">
        <f t="array" ref="BQ264">IF(EDATE($F264,BQ$2)&gt;DATE(2025,12,31),"",INDEX([1]A3!BN$9:BN$175,MATCH(1,--(RIGHT([1]A3!$B$9:$B$175,LEN([1]A3!$B$9:$B$175)-4)=$A264)*([1]A3!$C$9:$C$175=YEAR($F264)),0)))</f>
        <v/>
      </c>
      <c r="BR264" s="3" t="str" cm="1">
        <f t="array" ref="BR264">IF(EDATE($F264,BR$2)&gt;DATE(2025,12,31),"",INDEX([1]A3!BO$9:BO$175,MATCH(1,--(RIGHT([1]A3!$B$9:$B$175,LEN([1]A3!$B$9:$B$175)-4)=$A264)*([1]A3!$C$9:$C$175=YEAR($F264)),0)))</f>
        <v/>
      </c>
      <c r="BS264" s="3" t="str" cm="1">
        <f t="array" ref="BS264">IF(EDATE($F264,BS$2)&gt;DATE(2025,12,31),"",INDEX([1]A3!BP$9:BP$175,MATCH(1,--(RIGHT([1]A3!$B$9:$B$175,LEN([1]A3!$B$9:$B$175)-4)=$A264)*([1]A3!$C$9:$C$175=YEAR($F264)),0)))</f>
        <v/>
      </c>
      <c r="BT264" s="3" t="str" cm="1">
        <f t="array" ref="BT264">IF(EDATE($F264,BT$2)&gt;DATE(2025,12,31),"",INDEX([1]A3!BQ$9:BQ$175,MATCH(1,--(RIGHT([1]A3!$B$9:$B$175,LEN([1]A3!$B$9:$B$175)-4)=$A264)*([1]A3!$C$9:$C$175=YEAR($F264)),0)))</f>
        <v/>
      </c>
      <c r="BU264" s="3" t="str" cm="1">
        <f t="array" ref="BU264">IF(EDATE($F264,BU$2)&gt;DATE(2025,12,31),"",INDEX([1]A3!BR$9:BR$175,MATCH(1,--(RIGHT([1]A3!$B$9:$B$175,LEN([1]A3!$B$9:$B$175)-4)=$A264)*([1]A3!$C$9:$C$175=YEAR($F264)),0)))</f>
        <v/>
      </c>
      <c r="BV264" s="3" t="str" cm="1">
        <f t="array" ref="BV264">IF(EDATE($F264,BV$2)&gt;DATE(2025,12,31),"",INDEX([1]A3!BS$9:BS$175,MATCH(1,--(RIGHT([1]A3!$B$9:$B$175,LEN([1]A3!$B$9:$B$175)-4)=$A264)*([1]A3!$C$9:$C$175=YEAR($F264)),0)))</f>
        <v/>
      </c>
      <c r="BW264" s="3" t="str" cm="1">
        <f t="array" ref="BW264">IF(EDATE($F264,BW$2)&gt;DATE(2025,12,31),"",INDEX([1]A3!BT$9:BT$175,MATCH(1,--(RIGHT([1]A3!$B$9:$B$175,LEN([1]A3!$B$9:$B$175)-4)=$A264)*([1]A3!$C$9:$C$175=YEAR($F264)),0)))</f>
        <v/>
      </c>
      <c r="BX264" s="3" t="str" cm="1">
        <f t="array" ref="BX264">IF(EDATE($F264,BX$2)&gt;DATE(2025,12,31),"",INDEX([1]A3!BU$9:BU$175,MATCH(1,--(RIGHT([1]A3!$B$9:$B$175,LEN([1]A3!$B$9:$B$175)-4)=$A264)*([1]A3!$C$9:$C$175=YEAR($F264)),0)))</f>
        <v/>
      </c>
      <c r="BY264" s="3" t="str" cm="1">
        <f t="array" ref="BY264">IF(EDATE($F264,BY$2)&gt;DATE(2025,12,31),"",INDEX([1]A3!BV$9:BV$175,MATCH(1,--(RIGHT([1]A3!$B$9:$B$175,LEN([1]A3!$B$9:$B$175)-4)=$A264)*([1]A3!$C$9:$C$175=YEAR($F264)),0)))</f>
        <v/>
      </c>
      <c r="BZ264" s="3" t="str" cm="1">
        <f t="array" ref="BZ264">IF(EDATE($F264,BZ$2)&gt;DATE(2025,12,31),"",INDEX([1]A3!BW$9:BW$175,MATCH(1,--(RIGHT([1]A3!$B$9:$B$175,LEN([1]A3!$B$9:$B$175)-4)=$A264)*([1]A3!$C$9:$C$175=YEAR($F264)),0)))</f>
        <v/>
      </c>
      <c r="CA264" s="3" t="str" cm="1">
        <f t="array" ref="CA264">IF(EDATE($F264,CA$2)&gt;DATE(2025,12,31),"",INDEX([1]A3!BX$9:BX$175,MATCH(1,--(RIGHT([1]A3!$B$9:$B$175,LEN([1]A3!$B$9:$B$175)-4)=$A264)*([1]A3!$C$9:$C$175=YEAR($F264)),0)))</f>
        <v/>
      </c>
      <c r="CB264" s="3" t="str" cm="1">
        <f t="array" ref="CB264">IF(EDATE($F264,CB$2)&gt;DATE(2025,12,31),"",INDEX([1]A3!BY$9:BY$175,MATCH(1,--(RIGHT([1]A3!$B$9:$B$175,LEN([1]A3!$B$9:$B$175)-4)=$A264)*([1]A3!$C$9:$C$175=YEAR($F264)),0)))</f>
        <v/>
      </c>
      <c r="CC264" s="3" t="str" cm="1">
        <f t="array" ref="CC264">IF(EDATE($F264,CC$2)&gt;DATE(2025,12,31),"",INDEX([1]A3!BZ$9:BZ$175,MATCH(1,--(RIGHT([1]A3!$B$9:$B$175,LEN([1]A3!$B$9:$B$175)-4)=$A264)*([1]A3!$C$9:$C$175=YEAR($F264)),0)))</f>
        <v/>
      </c>
      <c r="CD264" s="3" t="str" cm="1">
        <f t="array" ref="CD264">IF(EDATE($F264,CD$2)&gt;DATE(2025,12,31),"",INDEX([1]A3!CA$9:CA$175,MATCH(1,--(RIGHT([1]A3!$B$9:$B$175,LEN([1]A3!$B$9:$B$175)-4)=$A264)*([1]A3!$C$9:$C$175=YEAR($F264)),0)))</f>
        <v/>
      </c>
      <c r="CE264" s="3" t="str" cm="1">
        <f t="array" ref="CE264">IF(EDATE($F264,CE$2)&gt;DATE(2025,12,31),"",INDEX([1]A3!CB$9:CB$175,MATCH(1,--(RIGHT([1]A3!$B$9:$B$175,LEN([1]A3!$B$9:$B$175)-4)=$A264)*([1]A3!$C$9:$C$175=YEAR($F264)),0)))</f>
        <v/>
      </c>
      <c r="CF264" s="3" t="str" cm="1">
        <f t="array" ref="CF264">IF(EDATE($F264,CF$2)&gt;DATE(2025,12,31),"",INDEX([1]A3!CC$9:CC$175,MATCH(1,--(RIGHT([1]A3!$B$9:$B$175,LEN([1]A3!$B$9:$B$175)-4)=$A264)*([1]A3!$C$9:$C$175=YEAR($F264)),0)))</f>
        <v/>
      </c>
      <c r="CG264" s="3" t="str" cm="1">
        <f t="array" ref="CG264">IF(EDATE($F264,CG$2)&gt;DATE(2025,12,31),"",INDEX([1]A3!CD$9:CD$175,MATCH(1,--(RIGHT([1]A3!$B$9:$B$175,LEN([1]A3!$B$9:$B$175)-4)=$A264)*([1]A3!$C$9:$C$175=YEAR($F264)),0)))</f>
        <v/>
      </c>
      <c r="CH264" s="3" t="str" cm="1">
        <f t="array" ref="CH264">IF(EDATE($F264,CH$2)&gt;DATE(2025,12,31),"",INDEX([1]A3!CE$9:CE$175,MATCH(1,--(RIGHT([1]A3!$B$9:$B$175,LEN([1]A3!$B$9:$B$175)-4)=$A264)*([1]A3!$C$9:$C$175=YEAR($F264)),0)))</f>
        <v/>
      </c>
      <c r="CI264" s="3" t="str" cm="1">
        <f t="array" ref="CI264">IF(EDATE($F264,CI$2)&gt;DATE(2025,12,31),"",INDEX([1]A3!CF$9:CF$175,MATCH(1,--(RIGHT([1]A3!$B$9:$B$175,LEN([1]A3!$B$9:$B$175)-4)=$A264)*([1]A3!$C$9:$C$175=YEAR($F264)),0)))</f>
        <v/>
      </c>
      <c r="CJ264" s="3" t="str" cm="1">
        <f t="array" ref="CJ264">IF(EDATE($F264,CJ$2)&gt;DATE(2025,12,31),"",INDEX([1]A3!CG$9:CG$175,MATCH(1,--(RIGHT([1]A3!$B$9:$B$175,LEN([1]A3!$B$9:$B$175)-4)=$A264)*([1]A3!$C$9:$C$175=YEAR($F264)),0)))</f>
        <v/>
      </c>
      <c r="CK264" s="3" t="str" cm="1">
        <f t="array" ref="CK264">IF(EDATE($F264,CK$2)&gt;DATE(2025,12,31),"",INDEX([1]A3!CH$9:CH$175,MATCH(1,--(RIGHT([1]A3!$B$9:$B$175,LEN([1]A3!$B$9:$B$175)-4)=$A264)*([1]A3!$C$9:$C$175=YEAR($F264)),0)))</f>
        <v/>
      </c>
      <c r="CL264" s="3" t="str" cm="1">
        <f t="array" ref="CL264">IF(EDATE($F264,CL$2)&gt;DATE(2025,12,31),"",INDEX([1]A3!CI$9:CI$175,MATCH(1,--(RIGHT([1]A3!$B$9:$B$175,LEN([1]A3!$B$9:$B$175)-4)=$A264)*([1]A3!$C$9:$C$175=YEAR($F264)),0)))</f>
        <v/>
      </c>
      <c r="CM264" s="3" t="str" cm="1">
        <f t="array" ref="CM264">IF(EDATE($F264,CM$2)&gt;DATE(2025,12,31),"",INDEX([1]A3!CJ$9:CJ$175,MATCH(1,--(RIGHT([1]A3!$B$9:$B$175,LEN([1]A3!$B$9:$B$175)-4)=$A264)*([1]A3!$C$9:$C$175=YEAR($F264)),0)))</f>
        <v/>
      </c>
      <c r="CN264" s="3" t="str" cm="1">
        <f t="array" ref="CN264">IF(EDATE($F264,CN$2)&gt;DATE(2025,12,31),"",INDEX([1]A3!CK$9:CK$175,MATCH(1,--(RIGHT([1]A3!$B$9:$B$175,LEN([1]A3!$B$9:$B$175)-4)=$A264)*([1]A3!$C$9:$C$175=YEAR($F264)),0)))</f>
        <v/>
      </c>
      <c r="CO264" s="3" t="str" cm="1">
        <f t="array" ref="CO264">IF(EDATE($F264,CO$2)&gt;DATE(2025,12,31),"",INDEX([1]A3!CL$9:CL$175,MATCH(1,--(RIGHT([1]A3!$B$9:$B$175,LEN([1]A3!$B$9:$B$175)-4)=$A264)*([1]A3!$C$9:$C$175=YEAR($F264)),0)))</f>
        <v/>
      </c>
      <c r="CP264" s="3" t="str" cm="1">
        <f t="array" ref="CP264">IF(EDATE($F264,CP$2)&gt;DATE(2025,12,31),"",INDEX([1]A3!CM$9:CM$175,MATCH(1,--(RIGHT([1]A3!$B$9:$B$175,LEN([1]A3!$B$9:$B$175)-4)=$A264)*([1]A3!$C$9:$C$175=YEAR($F264)),0)))</f>
        <v/>
      </c>
      <c r="CQ264" s="3" t="str" cm="1">
        <f t="array" ref="CQ264">IF(EDATE($F264,CQ$2)&gt;DATE(2025,12,31),"",INDEX([1]A3!CN$9:CN$175,MATCH(1,--(RIGHT([1]A3!$B$9:$B$175,LEN([1]A3!$B$9:$B$175)-4)=$A264)*([1]A3!$C$9:$C$175=YEAR($F264)),0)))</f>
        <v/>
      </c>
      <c r="CR264" s="3" t="str" cm="1">
        <f t="array" ref="CR264">IF(EDATE($F264,CR$2)&gt;DATE(2025,12,31),"",INDEX([1]A3!CO$9:CO$175,MATCH(1,--(RIGHT([1]A3!$B$9:$B$175,LEN([1]A3!$B$9:$B$175)-4)=$A264)*([1]A3!$C$9:$C$175=YEAR($F264)),0)))</f>
        <v/>
      </c>
      <c r="CS264" s="3" t="str" cm="1">
        <f t="array" ref="CS264">IF(EDATE($F264,CS$2)&gt;DATE(2025,12,31),"",INDEX([1]A3!CP$9:CP$175,MATCH(1,--(RIGHT([1]A3!$B$9:$B$175,LEN([1]A3!$B$9:$B$175)-4)=$A264)*([1]A3!$C$9:$C$175=YEAR($F264)),0)))</f>
        <v/>
      </c>
      <c r="CT264" s="3" t="str" cm="1">
        <f t="array" ref="CT264">IF(EDATE($F264,CT$2)&gt;DATE(2025,12,31),"",INDEX([1]A3!CQ$9:CQ$175,MATCH(1,--(RIGHT([1]A3!$B$9:$B$175,LEN([1]A3!$B$9:$B$175)-4)=$A264)*([1]A3!$C$9:$C$175=YEAR($F264)),0)))</f>
        <v/>
      </c>
      <c r="CU264" s="3" t="str" cm="1">
        <f t="array" ref="CU264">IF(EDATE($F264,CU$2)&gt;DATE(2025,12,31),"",INDEX([1]A3!CR$9:CR$175,MATCH(1,--(RIGHT([1]A3!$B$9:$B$175,LEN([1]A3!$B$9:$B$175)-4)=$A264)*([1]A3!$C$9:$C$175=YEAR($F264)),0)))</f>
        <v/>
      </c>
      <c r="CV264" s="3" t="str" cm="1">
        <f t="array" ref="CV264">IF(EDATE($F264,CV$2)&gt;DATE(2025,12,31),"",INDEX([1]A3!CS$9:CS$175,MATCH(1,--(RIGHT([1]A3!$B$9:$B$175,LEN([1]A3!$B$9:$B$175)-4)=$A264)*([1]A3!$C$9:$C$175=YEAR($F264)),0)))</f>
        <v/>
      </c>
      <c r="CW264" s="3" t="str" cm="1">
        <f t="array" ref="CW264">IF(EDATE($F264,CW$2)&gt;DATE(2025,12,31),"",INDEX([1]A3!CT$9:CT$175,MATCH(1,--(RIGHT([1]A3!$B$9:$B$175,LEN([1]A3!$B$9:$B$175)-4)=$A264)*([1]A3!$C$9:$C$175=YEAR($F264)),0)))</f>
        <v/>
      </c>
      <c r="CX264" s="3" t="str" cm="1">
        <f t="array" ref="CX264">IF(EDATE($F264,CX$2)&gt;DATE(2025,12,31),"",INDEX([1]A3!CU$9:CU$175,MATCH(1,--(RIGHT([1]A3!$B$9:$B$175,LEN([1]A3!$B$9:$B$175)-4)=$A264)*([1]A3!$C$9:$C$175=YEAR($F264)),0)))</f>
        <v/>
      </c>
      <c r="CY264" s="3" t="str" cm="1">
        <f t="array" ref="CY264">IF(EDATE($F264,CY$2)&gt;DATE(2025,12,31),"",INDEX([1]A3!CV$9:CV$175,MATCH(1,--(RIGHT([1]A3!$B$9:$B$175,LEN([1]A3!$B$9:$B$175)-4)=$A264)*([1]A3!$C$9:$C$175=YEAR($F264)),0)))</f>
        <v/>
      </c>
      <c r="CZ264" s="3" t="str" cm="1">
        <f t="array" ref="CZ264">IF(EDATE($F264,CZ$2)&gt;DATE(2025,12,31),"",INDEX([1]A3!CW$9:CW$175,MATCH(1,--(RIGHT([1]A3!$B$9:$B$175,LEN([1]A3!$B$9:$B$175)-4)=$A264)*([1]A3!$C$9:$C$175=YEAR($F264)),0)))</f>
        <v/>
      </c>
      <c r="DA264" s="3" t="str" cm="1">
        <f t="array" ref="DA264">IF(EDATE($F264,DA$2)&gt;DATE(2025,12,31),"",INDEX([1]A3!CX$9:CX$175,MATCH(1,--(RIGHT([1]A3!$B$9:$B$175,LEN([1]A3!$B$9:$B$175)-4)=$A264)*([1]A3!$C$9:$C$175=YEAR($F264)),0)))</f>
        <v/>
      </c>
      <c r="DB264" s="3" t="str" cm="1">
        <f t="array" ref="DB264">IF(EDATE($F264,DB$2)&gt;DATE(2025,12,31),"",INDEX([1]A3!CY$9:CY$175,MATCH(1,--(RIGHT([1]A3!$B$9:$B$175,LEN([1]A3!$B$9:$B$175)-4)=$A264)*([1]A3!$C$9:$C$175=YEAR($F264)),0)))</f>
        <v/>
      </c>
      <c r="DC264" s="3" t="str" cm="1">
        <f t="array" ref="DC264">IF(EDATE($F264,DC$2)&gt;DATE(2025,12,31),"",INDEX([1]A3!CZ$9:CZ$175,MATCH(1,--(RIGHT([1]A3!$B$9:$B$175,LEN([1]A3!$B$9:$B$175)-4)=$A264)*([1]A3!$C$9:$C$175=YEAR($F264)),0)))</f>
        <v/>
      </c>
      <c r="DD264" s="3" t="str" cm="1">
        <f t="array" ref="DD264">IF(EDATE($F264,DD$2)&gt;DATE(2025,12,31),"",INDEX([1]A3!DA$9:DA$175,MATCH(1,--(RIGHT([1]A3!$B$9:$B$175,LEN([1]A3!$B$9:$B$175)-4)=$A264)*([1]A3!$C$9:$C$175=YEAR($F264)),0)))</f>
        <v/>
      </c>
      <c r="DE264" s="3" t="str" cm="1">
        <f t="array" ref="DE264">IF(EDATE($F264,DE$2)&gt;DATE(2025,12,31),"",INDEX([1]A3!DB$9:DB$175,MATCH(1,--(RIGHT([1]A3!$B$9:$B$175,LEN([1]A3!$B$9:$B$175)-4)=$A264)*([1]A3!$C$9:$C$175=YEAR($F264)),0)))</f>
        <v/>
      </c>
      <c r="DF264" s="3" t="str" cm="1">
        <f t="array" ref="DF264">IF(EDATE($F264,DF$2)&gt;DATE(2025,12,31),"",INDEX([1]A3!DC$9:DC$175,MATCH(1,--(RIGHT([1]A3!$B$9:$B$175,LEN([1]A3!$B$9:$B$175)-4)=$A264)*([1]A3!$C$9:$C$175=YEAR($F264)),0)))</f>
        <v/>
      </c>
      <c r="DG264" s="3" t="str" cm="1">
        <f t="array" ref="DG264">IF(EDATE($F264,DG$2)&gt;DATE(2025,12,31),"",INDEX([1]A3!DD$9:DD$175,MATCH(1,--(RIGHT([1]A3!$B$9:$B$175,LEN([1]A3!$B$9:$B$175)-4)=$A264)*([1]A3!$C$9:$C$175=YEAR($F264)),0)))</f>
        <v/>
      </c>
      <c r="DH264" s="3" t="str" cm="1">
        <f t="array" ref="DH264">IF(EDATE($F264,DH$2)&gt;DATE(2025,12,31),"",INDEX([1]A3!DE$9:DE$175,MATCH(1,--(RIGHT([1]A3!$B$9:$B$175,LEN([1]A3!$B$9:$B$175)-4)=$A264)*([1]A3!$C$9:$C$175=YEAR($F264)),0)))</f>
        <v/>
      </c>
      <c r="DI264" s="3" t="str" cm="1">
        <f t="array" ref="DI264">IF(EDATE($F264,DI$2)&gt;DATE(2025,12,31),"",INDEX([1]A3!DF$9:DF$175,MATCH(1,--(RIGHT([1]A3!$B$9:$B$175,LEN([1]A3!$B$9:$B$175)-4)=$A264)*([1]A3!$C$9:$C$175=YEAR($F264)),0)))</f>
        <v/>
      </c>
      <c r="DJ264" s="3" t="str" cm="1">
        <f t="array" ref="DJ264">IF(EDATE($F264,DJ$2)&gt;DATE(2025,12,31),"",INDEX([1]A3!DG$9:DG$175,MATCH(1,--(RIGHT([1]A3!$B$9:$B$175,LEN([1]A3!$B$9:$B$175)-4)=$A264)*([1]A3!$C$9:$C$175=YEAR($F264)),0)))</f>
        <v/>
      </c>
      <c r="DK264" s="3" t="str" cm="1">
        <f t="array" ref="DK264">IF(EDATE($F264,DK$2)&gt;DATE(2025,12,31),"",INDEX([1]A3!DH$9:DH$175,MATCH(1,--(RIGHT([1]A3!$B$9:$B$175,LEN([1]A3!$B$9:$B$175)-4)=$A264)*([1]A3!$C$9:$C$175=YEAR($F264)),0)))</f>
        <v/>
      </c>
      <c r="DL264" s="3" t="str" cm="1">
        <f t="array" ref="DL264">IF(EDATE($F264,DL$2)&gt;DATE(2025,12,31),"",INDEX([1]A3!DI$9:DI$175,MATCH(1,--(RIGHT([1]A3!$B$9:$B$175,LEN([1]A3!$B$9:$B$175)-4)=$A264)*([1]A3!$C$9:$C$175=YEAR($F264)),0)))</f>
        <v/>
      </c>
      <c r="DM264" s="3" t="str" cm="1">
        <f t="array" ref="DM264">IF(EDATE($F264,DM$2)&gt;DATE(2025,12,31),"",INDEX([1]A3!DJ$9:DJ$175,MATCH(1,--(RIGHT([1]A3!$B$9:$B$175,LEN([1]A3!$B$9:$B$175)-4)=$A264)*([1]A3!$C$9:$C$175=YEAR($F264)),0)))</f>
        <v/>
      </c>
      <c r="DN264" s="3" t="str" cm="1">
        <f t="array" ref="DN264">IF(EDATE($F264,DN$2)&gt;DATE(2025,12,31),"",INDEX([1]A3!DK$9:DK$175,MATCH(1,--(RIGHT([1]A3!$B$9:$B$175,LEN([1]A3!$B$9:$B$175)-4)=$A264)*([1]A3!$C$9:$C$175=YEAR($F264)),0)))</f>
        <v/>
      </c>
      <c r="DO264" s="3" t="str" cm="1">
        <f t="array" ref="DO264">IF(EDATE($F264,DO$2)&gt;DATE(2025,12,31),"",INDEX([1]A3!DL$9:DL$175,MATCH(1,--(RIGHT([1]A3!$B$9:$B$175,LEN([1]A3!$B$9:$B$175)-4)=$A264)*([1]A3!$C$9:$C$175=YEAR($F264)),0)))</f>
        <v/>
      </c>
      <c r="DP264" s="3" t="str" cm="1">
        <f t="array" ref="DP264">IF(EDATE($F264,DP$2)&gt;DATE(2025,12,31),"",INDEX([1]A3!DM$9:DM$175,MATCH(1,--(RIGHT([1]A3!$B$9:$B$175,LEN([1]A3!$B$9:$B$175)-4)=$A264)*([1]A3!$C$9:$C$175=YEAR($F264)),0)))</f>
        <v/>
      </c>
      <c r="DQ264" s="3" t="str" cm="1">
        <f t="array" ref="DQ264">IF(EDATE($F264,DQ$2)&gt;DATE(2025,12,31),"",INDEX([1]A3!DN$9:DN$175,MATCH(1,--(RIGHT([1]A3!$B$9:$B$175,LEN([1]A3!$B$9:$B$175)-4)=$A264)*([1]A3!$C$9:$C$175=YEAR($F264)),0)))</f>
        <v/>
      </c>
      <c r="DR264" s="3" t="str" cm="1">
        <f t="array" ref="DR264">IF(EDATE($F264,DR$2)&gt;DATE(2025,12,31),"",INDEX([1]A3!DO$9:DO$175,MATCH(1,--(RIGHT([1]A3!$B$9:$B$175,LEN([1]A3!$B$9:$B$175)-4)=$A264)*([1]A3!$C$9:$C$175=YEAR($F264)),0)))</f>
        <v/>
      </c>
      <c r="DS264" s="3" t="str" cm="1">
        <f t="array" ref="DS264">IF(EDATE($F264,DS$2)&gt;DATE(2025,12,31),"",INDEX([1]A3!DP$9:DP$175,MATCH(1,--(RIGHT([1]A3!$B$9:$B$175,LEN([1]A3!$B$9:$B$175)-4)=$A264)*([1]A3!$C$9:$C$175=YEAR($F264)),0)))</f>
        <v/>
      </c>
      <c r="DT264" s="3" t="str" cm="1">
        <f t="array" ref="DT264">IF(EDATE($F264,DT$2)&gt;DATE(2025,12,31),"",INDEX([1]A3!DQ$9:DQ$175,MATCH(1,--(RIGHT([1]A3!$B$9:$B$175,LEN([1]A3!$B$9:$B$175)-4)=$A264)*([1]A3!$C$9:$C$175=YEAR($F264)),0)))</f>
        <v/>
      </c>
      <c r="DU264" s="3" t="str" cm="1">
        <f t="array" ref="DU264">IF(EDATE($F264,DU$2)&gt;DATE(2025,12,31),"",INDEX([1]A3!DR$9:DR$175,MATCH(1,--(RIGHT([1]A3!$B$9:$B$175,LEN([1]A3!$B$9:$B$175)-4)=$A264)*([1]A3!$C$9:$C$175=YEAR($F264)),0)))</f>
        <v/>
      </c>
      <c r="DV264" s="3" t="str" cm="1">
        <f t="array" ref="DV264">IF(EDATE($F264,DV$2)&gt;DATE(2025,12,31),"",INDEX([1]A3!DS$9:DS$175,MATCH(1,--(RIGHT([1]A3!$B$9:$B$175,LEN([1]A3!$B$9:$B$175)-4)=$A264)*([1]A3!$C$9:$C$175=YEAR($F264)),0)))</f>
        <v/>
      </c>
      <c r="DW264" s="3" t="str" cm="1">
        <f t="array" ref="DW264">IF(EDATE($F264,DW$2)&gt;DATE(2025,12,31),"",INDEX([1]A3!DT$9:DT$175,MATCH(1,--(RIGHT([1]A3!$B$9:$B$175,LEN([1]A3!$B$9:$B$175)-4)=$A264)*([1]A3!$C$9:$C$175=YEAR($F264)),0)))</f>
        <v/>
      </c>
      <c r="DX264" s="3" t="str" cm="1">
        <f t="array" ref="DX264">IF(EDATE($F264,DX$2)&gt;DATE(2025,12,31),"",INDEX([1]A3!DU$9:DU$175,MATCH(1,--(RIGHT([1]A3!$B$9:$B$175,LEN([1]A3!$B$9:$B$175)-4)=$A264)*([1]A3!$C$9:$C$175=YEAR($F264)),0)))</f>
        <v/>
      </c>
      <c r="DY264" s="3" t="str" cm="1">
        <f t="array" ref="DY264">IF(EDATE($F264,DY$2)&gt;DATE(2025,12,31),"",INDEX([1]A3!DV$9:DV$175,MATCH(1,--(RIGHT([1]A3!$B$9:$B$175,LEN([1]A3!$B$9:$B$175)-4)=$A264)*([1]A3!$C$9:$C$175=YEAR($F264)),0)))</f>
        <v/>
      </c>
      <c r="DZ264" s="3" t="str" cm="1">
        <f t="array" ref="DZ264">IF(EDATE($F264,DZ$2)&gt;DATE(2025,12,31),"",INDEX([1]A3!DW$9:DW$175,MATCH(1,--(RIGHT([1]A3!$B$9:$B$175,LEN([1]A3!$B$9:$B$175)-4)=$A264)*([1]A3!$C$9:$C$175=YEAR($F264)),0)))</f>
        <v/>
      </c>
      <c r="EA264" s="3" t="str" cm="1">
        <f t="array" ref="EA264">IF(EDATE($F264,EA$2)&gt;DATE(2025,12,31),"",INDEX([1]A3!DX$9:DX$175,MATCH(1,--(RIGHT([1]A3!$B$9:$B$175,LEN([1]A3!$B$9:$B$175)-4)=$A264)*([1]A3!$C$9:$C$175=YEAR($F264)),0)))</f>
        <v/>
      </c>
      <c r="EB264" s="3" t="str" cm="1">
        <f t="array" ref="EB264">IF(EDATE($F264,EB$2)&gt;DATE(2025,12,31),"",INDEX([1]A3!DY$9:DY$175,MATCH(1,--(RIGHT([1]A3!$B$9:$B$175,LEN([1]A3!$B$9:$B$175)-4)=$A264)*([1]A3!$C$9:$C$175=YEAR($F264)),0)))</f>
        <v/>
      </c>
      <c r="EC264" s="3" t="str" cm="1">
        <f t="array" ref="EC264">IF(EDATE($F264,EC$2)&gt;DATE(2025,12,31),"",INDEX([1]A3!DZ$9:DZ$175,MATCH(1,--(RIGHT([1]A3!$B$9:$B$175,LEN([1]A3!$B$9:$B$175)-4)=$A264)*([1]A3!$C$9:$C$175=YEAR($F264)),0)))</f>
        <v/>
      </c>
      <c r="ED264" s="3" t="str" cm="1">
        <f t="array" ref="ED264">IF(EDATE($F264,ED$2)&gt;DATE(2025,12,31),"",INDEX([1]A3!EA$9:EA$175,MATCH(1,--(RIGHT([1]A3!$B$9:$B$175,LEN([1]A3!$B$9:$B$175)-4)=$A264)*([1]A3!$C$9:$C$175=YEAR($F264)),0)))</f>
        <v/>
      </c>
      <c r="EE264" s="3" t="str" cm="1">
        <f t="array" ref="EE264">IF(EDATE($F264,EE$2)&gt;DATE(2025,12,31),"",INDEX([1]A3!EB$9:EB$175,MATCH(1,--(RIGHT([1]A3!$B$9:$B$175,LEN([1]A3!$B$9:$B$175)-4)=$A264)*([1]A3!$C$9:$C$175=YEAR($F264)),0)))</f>
        <v/>
      </c>
      <c r="EF264" s="3" t="str" cm="1">
        <f t="array" ref="EF264">IF(EDATE($F264,EF$2)&gt;DATE(2025,12,31),"",INDEX([1]A3!EC$9:EC$175,MATCH(1,--(RIGHT([1]A3!$B$9:$B$175,LEN([1]A3!$B$9:$B$175)-4)=$A264)*([1]A3!$C$9:$C$175=YEAR($F264)),0)))</f>
        <v/>
      </c>
      <c r="EG264" s="3" t="str" cm="1">
        <f t="array" ref="EG264">IF(EDATE($F264,EG$2)&gt;DATE(2025,12,31),"",INDEX([1]A3!ED$9:ED$175,MATCH(1,--(RIGHT([1]A3!$B$9:$B$175,LEN([1]A3!$B$9:$B$175)-4)=$A264)*([1]A3!$C$9:$C$175=YEAR($F264)),0)))</f>
        <v/>
      </c>
      <c r="EH264" s="3" t="str" cm="1">
        <f t="array" ref="EH264">IF(EDATE($F264,EH$2)&gt;DATE(2025,12,31),"",INDEX([1]A3!EE$9:EE$175,MATCH(1,--(RIGHT([1]A3!$B$9:$B$175,LEN([1]A3!$B$9:$B$175)-4)=$A264)*([1]A3!$C$9:$C$175=YEAR($F264)),0)))</f>
        <v/>
      </c>
      <c r="EI264" s="3" t="str" cm="1">
        <f t="array" ref="EI264">IF(EDATE($F264,EI$2)&gt;DATE(2025,12,31),"",INDEX([1]A3!EF$9:EF$175,MATCH(1,--(RIGHT([1]A3!$B$9:$B$175,LEN([1]A3!$B$9:$B$175)-4)=$A264)*([1]A3!$C$9:$C$175=YEAR($F264)),0)))</f>
        <v/>
      </c>
      <c r="EJ264" s="3" t="str" cm="1">
        <f t="array" ref="EJ264">IF(EDATE($F264,EJ$2)&gt;DATE(2025,12,31),"",INDEX([1]A3!EG$9:EG$175,MATCH(1,--(RIGHT([1]A3!$B$9:$B$175,LEN([1]A3!$B$9:$B$175)-4)=$A264)*([1]A3!$C$9:$C$175=YEAR($F264)),0)))</f>
        <v/>
      </c>
      <c r="EK264" s="3" t="str" cm="1">
        <f t="array" ref="EK264">IF(EDATE($F264,EK$2)&gt;DATE(2025,12,31),"",INDEX([1]A3!EH$9:EH$175,MATCH(1,--(RIGHT([1]A3!$B$9:$B$175,LEN([1]A3!$B$9:$B$175)-4)=$A264)*([1]A3!$C$9:$C$175=YEAR($F264)),0)))</f>
        <v/>
      </c>
      <c r="EL264" s="3" t="str" cm="1">
        <f t="array" ref="EL264">IF(EDATE($F264,EL$2)&gt;DATE(2025,12,31),"",INDEX([1]A3!EI$9:EI$175,MATCH(1,--(RIGHT([1]A3!$B$9:$B$175,LEN([1]A3!$B$9:$B$175)-4)=$A264)*([1]A3!$C$9:$C$175=YEAR($F264)),0)))</f>
        <v/>
      </c>
      <c r="EM264" s="3" t="str" cm="1">
        <f t="array" ref="EM264">IF(EDATE($F264,EM$2)&gt;DATE(2025,12,31),"",INDEX([1]A3!EJ$9:EJ$175,MATCH(1,--(RIGHT([1]A3!$B$9:$B$175,LEN([1]A3!$B$9:$B$175)-4)=$A264)*([1]A3!$C$9:$C$175=YEAR($F264)),0)))</f>
        <v/>
      </c>
      <c r="EN264" s="3" t="str" cm="1">
        <f t="array" ref="EN264">IF(EDATE($F264,EN$2)&gt;DATE(2025,12,31),"",INDEX([1]A3!EK$9:EK$175,MATCH(1,--(RIGHT([1]A3!$B$9:$B$175,LEN([1]A3!$B$9:$B$175)-4)=$A264)*([1]A3!$C$9:$C$175=YEAR($F264)),0)))</f>
        <v/>
      </c>
      <c r="EO264" s="3" t="str" cm="1">
        <f t="array" ref="EO264">IF(EDATE($F264,EO$2)&gt;DATE(2025,12,31),"",INDEX([1]A3!EL$9:EL$175,MATCH(1,--(RIGHT([1]A3!$B$9:$B$175,LEN([1]A3!$B$9:$B$175)-4)=$A264)*([1]A3!$C$9:$C$175=YEAR($F264)),0)))</f>
        <v/>
      </c>
      <c r="EP264" s="3" t="str" cm="1">
        <f t="array" ref="EP264">IF(EDATE($F264,EP$2)&gt;DATE(2025,12,31),"",INDEX([1]A3!EM$9:EM$175,MATCH(1,--(RIGHT([1]A3!$B$9:$B$175,LEN([1]A3!$B$9:$B$175)-4)=$A264)*([1]A3!$C$9:$C$175=YEAR($F264)),0)))</f>
        <v/>
      </c>
      <c r="EQ264" s="3" t="str" cm="1">
        <f t="array" ref="EQ264">IF(EDATE($F264,EQ$2)&gt;DATE(2025,12,31),"",INDEX([1]A3!EN$9:EN$175,MATCH(1,--(RIGHT([1]A3!$B$9:$B$175,LEN([1]A3!$B$9:$B$175)-4)=$A264)*([1]A3!$C$9:$C$175=YEAR($F264)),0)))</f>
        <v/>
      </c>
      <c r="ER264" s="3" t="str" cm="1">
        <f t="array" ref="ER264">IF(EDATE($F264,ER$2)&gt;DATE(2025,12,31),"",INDEX([1]A3!EO$9:EO$175,MATCH(1,--(RIGHT([1]A3!$B$9:$B$175,LEN([1]A3!$B$9:$B$175)-4)=$A264)*([1]A3!$C$9:$C$175=YEAR($F264)),0)))</f>
        <v/>
      </c>
      <c r="ES264" s="3" t="str" cm="1">
        <f t="array" ref="ES264">IF(EDATE($F264,ES$2)&gt;DATE(2025,12,31),"",INDEX([1]A3!EP$9:EP$175,MATCH(1,--(RIGHT([1]A3!$B$9:$B$175,LEN([1]A3!$B$9:$B$175)-4)=$A264)*([1]A3!$C$9:$C$175=YEAR($F264)),0)))</f>
        <v/>
      </c>
      <c r="ET264" s="3" t="str" cm="1">
        <f t="array" ref="ET264">IF(EDATE($F264,ET$2)&gt;DATE(2025,12,31),"",INDEX([1]A3!EQ$9:EQ$175,MATCH(1,--(RIGHT([1]A3!$B$9:$B$175,LEN([1]A3!$B$9:$B$175)-4)=$A264)*([1]A3!$C$9:$C$175=YEAR($F264)),0)))</f>
        <v/>
      </c>
      <c r="EU264" s="3" t="str" cm="1">
        <f t="array" ref="EU264">IF(EDATE($F264,EU$2)&gt;DATE(2025,12,31),"",INDEX([1]A3!ER$9:ER$175,MATCH(1,--(RIGHT([1]A3!$B$9:$B$175,LEN([1]A3!$B$9:$B$175)-4)=$A264)*([1]A3!$C$9:$C$175=YEAR($F264)),0)))</f>
        <v/>
      </c>
      <c r="EV264" s="3" t="str" cm="1">
        <f t="array" ref="EV264">IF(EDATE($F264,EV$2)&gt;DATE(2025,12,31),"",INDEX([1]A3!ES$9:ES$175,MATCH(1,--(RIGHT([1]A3!$B$9:$B$175,LEN([1]A3!$B$9:$B$175)-4)=$A264)*([1]A3!$C$9:$C$175=YEAR($F264)),0)))</f>
        <v/>
      </c>
      <c r="EW264" s="3" t="str" cm="1">
        <f t="array" ref="EW264">IF(EDATE($F264,EW$2)&gt;DATE(2025,12,31),"",INDEX([1]A3!ET$9:ET$175,MATCH(1,--(RIGHT([1]A3!$B$9:$B$175,LEN([1]A3!$B$9:$B$175)-4)=$A264)*([1]A3!$C$9:$C$175=YEAR($F264)),0)))</f>
        <v/>
      </c>
      <c r="EX264" s="3" t="str" cm="1">
        <f t="array" ref="EX264">IF(EDATE($F264,EX$2)&gt;DATE(2025,12,31),"",INDEX([1]A3!EU$9:EU$175,MATCH(1,--(RIGHT([1]A3!$B$9:$B$175,LEN([1]A3!$B$9:$B$175)-4)=$A264)*([1]A3!$C$9:$C$175=YEAR($F264)),0)))</f>
        <v/>
      </c>
      <c r="EY264" s="3" t="str" cm="1">
        <f t="array" ref="EY264">IF(EDATE($F264,EY$2)&gt;DATE(2025,12,31),"",INDEX([1]A3!EV$9:EV$175,MATCH(1,--(RIGHT([1]A3!$B$9:$B$175,LEN([1]A3!$B$9:$B$175)-4)=$A264)*([1]A3!$C$9:$C$175=YEAR($F264)),0)))</f>
        <v/>
      </c>
      <c r="EZ264" s="3" t="str" cm="1">
        <f t="array" ref="EZ264">IF(EDATE($F264,EZ$2)&gt;DATE(2025,12,31),"",INDEX([1]A3!EW$9:EW$175,MATCH(1,--(RIGHT([1]A3!$B$9:$B$175,LEN([1]A3!$B$9:$B$175)-4)=$A264)*([1]A3!$C$9:$C$175=YEAR($F264)),0)))</f>
        <v/>
      </c>
      <c r="FA264" s="3" t="str" cm="1">
        <f t="array" ref="FA264">IF(EDATE($F264,FA$2)&gt;DATE(2025,12,31),"",INDEX([1]A3!EX$9:EX$175,MATCH(1,--(RIGHT([1]A3!$B$9:$B$175,LEN([1]A3!$B$9:$B$175)-4)=$A264)*([1]A3!$C$9:$C$175=YEAR($F264)),0)))</f>
        <v/>
      </c>
    </row>
    <row r="265" spans="1:157" x14ac:dyDescent="0.2">
      <c r="A265" s="28" t="s">
        <v>807</v>
      </c>
      <c r="B265" s="8" t="s">
        <v>2</v>
      </c>
      <c r="C265" s="8" t="s">
        <v>65</v>
      </c>
      <c r="D265" s="9" t="s">
        <v>19</v>
      </c>
      <c r="E265" s="9" t="s">
        <v>0</v>
      </c>
      <c r="F265" s="94">
        <f t="shared" si="17"/>
        <v>42370</v>
      </c>
      <c r="G265" s="3" cm="1">
        <f t="array" ref="G265">IF(EDATE($F265,G$2)&gt;DATE(2025,12,31),"",INDEX([1]A3!D$9:D$175,MATCH(1,--(RIGHT([1]A3!$B$9:$B$175,LEN([1]A3!$B$9:$B$175)-4)=$A265)*([1]A3!$C$9:$C$175=YEAR($F265)),0)))</f>
        <v>15215</v>
      </c>
      <c r="H265" s="3" cm="1">
        <f t="array" ref="H265">IF(EDATE($F265,H$2)&gt;DATE(2025,12,31),"",INDEX([1]A3!E$9:E$175,MATCH(1,--(RIGHT([1]A3!$B$9:$B$175,LEN([1]A3!$B$9:$B$175)-4)=$A265)*([1]A3!$C$9:$C$175=YEAR($F265)),0)))</f>
        <v>5877487.6599999983</v>
      </c>
      <c r="I265" s="3" cm="1">
        <f t="array" ref="I265">IF(EDATE($F265,I$2)&gt;DATE(2025,12,31),"",INDEX([1]A3!F$9:F$175,MATCH(1,--(RIGHT([1]A3!$B$9:$B$175,LEN([1]A3!$B$9:$B$175)-4)=$A265)*([1]A3!$C$9:$C$175=YEAR($F265)),0)))</f>
        <v>37415138.630000003</v>
      </c>
      <c r="J265" s="3" cm="1">
        <f t="array" ref="J265">IF(EDATE($F265,J$2)&gt;DATE(2025,12,31),"",INDEX([1]A3!G$9:G$175,MATCH(1,--(RIGHT([1]A3!$B$9:$B$175,LEN([1]A3!$B$9:$B$175)-4)=$A265)*([1]A3!$C$9:$C$175=YEAR($F265)),0)))</f>
        <v>79295460.640000001</v>
      </c>
      <c r="K265" s="3" cm="1">
        <f t="array" ref="K265">IF(EDATE($F265,K$2)&gt;DATE(2025,12,31),"",INDEX([1]A3!H$9:H$175,MATCH(1,--(RIGHT([1]A3!$B$9:$B$175,LEN([1]A3!$B$9:$B$175)-4)=$A265)*([1]A3!$C$9:$C$175=YEAR($F265)),0)))</f>
        <v>137095284.29999992</v>
      </c>
      <c r="L265" s="3" cm="1">
        <f t="array" ref="L265">IF(EDATE($F265,L$2)&gt;DATE(2025,12,31),"",INDEX([1]A3!I$9:I$175,MATCH(1,--(RIGHT([1]A3!$B$9:$B$175,LEN([1]A3!$B$9:$B$175)-4)=$A265)*([1]A3!$C$9:$C$175=YEAR($F265)),0)))</f>
        <v>172488390.89999995</v>
      </c>
      <c r="M265" s="3" cm="1">
        <f t="array" ref="M265">IF(EDATE($F265,M$2)&gt;DATE(2025,12,31),"",INDEX([1]A3!J$9:J$175,MATCH(1,--(RIGHT([1]A3!$B$9:$B$175,LEN([1]A3!$B$9:$B$175)-4)=$A265)*([1]A3!$C$9:$C$175=YEAR($F265)),0)))</f>
        <v>214109736.12999988</v>
      </c>
      <c r="N265" s="3" cm="1">
        <f t="array" ref="N265">IF(EDATE($F265,N$2)&gt;DATE(2025,12,31),"",INDEX([1]A3!K$9:K$175,MATCH(1,--(RIGHT([1]A3!$B$9:$B$175,LEN([1]A3!$B$9:$B$175)-4)=$A265)*([1]A3!$C$9:$C$175=YEAR($F265)),0)))</f>
        <v>237669229.38999987</v>
      </c>
      <c r="O265" s="3" cm="1">
        <f t="array" ref="O265">IF(EDATE($F265,O$2)&gt;DATE(2025,12,31),"",INDEX([1]A3!L$9:L$175,MATCH(1,--(RIGHT([1]A3!$B$9:$B$175,LEN([1]A3!$B$9:$B$175)-4)=$A265)*([1]A3!$C$9:$C$175=YEAR($F265)),0)))</f>
        <v>255158845.27999997</v>
      </c>
      <c r="P265" s="3" cm="1">
        <f t="array" ref="P265">IF(EDATE($F265,P$2)&gt;DATE(2025,12,31),"",INDEX([1]A3!M$9:M$175,MATCH(1,--(RIGHT([1]A3!$B$9:$B$175,LEN([1]A3!$B$9:$B$175)-4)=$A265)*([1]A3!$C$9:$C$175=YEAR($F265)),0)))</f>
        <v>280226739.56000006</v>
      </c>
      <c r="Q265" s="3" t="str" cm="1">
        <f t="array" ref="Q265">IF(EDATE($F265,Q$2)&gt;DATE(2025,12,31),"",INDEX([1]A3!N$9:N$175,MATCH(1,--(RIGHT([1]A3!$B$9:$B$175,LEN([1]A3!$B$9:$B$175)-4)=$A265)*([1]A3!$C$9:$C$175=YEAR($F265)),0)))</f>
        <v/>
      </c>
      <c r="R265" s="3" t="str" cm="1">
        <f t="array" ref="R265">IF(EDATE($F265,R$2)&gt;DATE(2025,12,31),"",INDEX([1]A3!O$9:O$175,MATCH(1,--(RIGHT([1]A3!$B$9:$B$175,LEN([1]A3!$B$9:$B$175)-4)=$A265)*([1]A3!$C$9:$C$175=YEAR($F265)),0)))</f>
        <v/>
      </c>
      <c r="S265" s="3" t="str" cm="1">
        <f t="array" ref="S265">IF(EDATE($F265,S$2)&gt;DATE(2025,12,31),"",INDEX([1]A3!P$9:P$175,MATCH(1,--(RIGHT([1]A3!$B$9:$B$175,LEN([1]A3!$B$9:$B$175)-4)=$A265)*([1]A3!$C$9:$C$175=YEAR($F265)),0)))</f>
        <v/>
      </c>
      <c r="T265" s="3" t="str" cm="1">
        <f t="array" ref="T265">IF(EDATE($F265,T$2)&gt;DATE(2025,12,31),"",INDEX([1]A3!Q$9:Q$175,MATCH(1,--(RIGHT([1]A3!$B$9:$B$175,LEN([1]A3!$B$9:$B$175)-4)=$A265)*([1]A3!$C$9:$C$175=YEAR($F265)),0)))</f>
        <v/>
      </c>
      <c r="U265" s="3" t="str" cm="1">
        <f t="array" ref="U265">IF(EDATE($F265,U$2)&gt;DATE(2025,12,31),"",INDEX([1]A3!R$9:R$175,MATCH(1,--(RIGHT([1]A3!$B$9:$B$175,LEN([1]A3!$B$9:$B$175)-4)=$A265)*([1]A3!$C$9:$C$175=YEAR($F265)),0)))</f>
        <v/>
      </c>
      <c r="V265" s="3" t="str" cm="1">
        <f t="array" ref="V265">IF(EDATE($F265,V$2)&gt;DATE(2025,12,31),"",INDEX([1]A3!S$9:S$175,MATCH(1,--(RIGHT([1]A3!$B$9:$B$175,LEN([1]A3!$B$9:$B$175)-4)=$A265)*([1]A3!$C$9:$C$175=YEAR($F265)),0)))</f>
        <v/>
      </c>
      <c r="W265" s="3" t="str" cm="1">
        <f t="array" ref="W265">IF(EDATE($F265,W$2)&gt;DATE(2025,12,31),"",INDEX([1]A3!T$9:T$175,MATCH(1,--(RIGHT([1]A3!$B$9:$B$175,LEN([1]A3!$B$9:$B$175)-4)=$A265)*([1]A3!$C$9:$C$175=YEAR($F265)),0)))</f>
        <v/>
      </c>
      <c r="X265" s="3" t="str" cm="1">
        <f t="array" ref="X265">IF(EDATE($F265,X$2)&gt;DATE(2025,12,31),"",INDEX([1]A3!U$9:U$175,MATCH(1,--(RIGHT([1]A3!$B$9:$B$175,LEN([1]A3!$B$9:$B$175)-4)=$A265)*([1]A3!$C$9:$C$175=YEAR($F265)),0)))</f>
        <v/>
      </c>
      <c r="Y265" s="3" t="str" cm="1">
        <f t="array" ref="Y265">IF(EDATE($F265,Y$2)&gt;DATE(2025,12,31),"",INDEX([1]A3!V$9:V$175,MATCH(1,--(RIGHT([1]A3!$B$9:$B$175,LEN([1]A3!$B$9:$B$175)-4)=$A265)*([1]A3!$C$9:$C$175=YEAR($F265)),0)))</f>
        <v/>
      </c>
      <c r="Z265" s="3" t="str" cm="1">
        <f t="array" ref="Z265">IF(EDATE($F265,Z$2)&gt;DATE(2025,12,31),"",INDEX([1]A3!W$9:W$175,MATCH(1,--(RIGHT([1]A3!$B$9:$B$175,LEN([1]A3!$B$9:$B$175)-4)=$A265)*([1]A3!$C$9:$C$175=YEAR($F265)),0)))</f>
        <v/>
      </c>
      <c r="AA265" s="3" t="str" cm="1">
        <f t="array" ref="AA265">IF(EDATE($F265,AA$2)&gt;DATE(2025,12,31),"",INDEX([1]A3!X$9:X$175,MATCH(1,--(RIGHT([1]A3!$B$9:$B$175,LEN([1]A3!$B$9:$B$175)-4)=$A265)*([1]A3!$C$9:$C$175=YEAR($F265)),0)))</f>
        <v/>
      </c>
      <c r="AB265" s="3" t="str" cm="1">
        <f t="array" ref="AB265">IF(EDATE($F265,AB$2)&gt;DATE(2025,12,31),"",INDEX([1]A3!Y$9:Y$175,MATCH(1,--(RIGHT([1]A3!$B$9:$B$175,LEN([1]A3!$B$9:$B$175)-4)=$A265)*([1]A3!$C$9:$C$175=YEAR($F265)),0)))</f>
        <v/>
      </c>
      <c r="AC265" s="3" t="str" cm="1">
        <f t="array" ref="AC265">IF(EDATE($F265,AC$2)&gt;DATE(2025,12,31),"",INDEX([1]A3!Z$9:Z$175,MATCH(1,--(RIGHT([1]A3!$B$9:$B$175,LEN([1]A3!$B$9:$B$175)-4)=$A265)*([1]A3!$C$9:$C$175=YEAR($F265)),0)))</f>
        <v/>
      </c>
      <c r="AD265" s="3" t="str" cm="1">
        <f t="array" ref="AD265">IF(EDATE($F265,AD$2)&gt;DATE(2025,12,31),"",INDEX([1]A3!AA$9:AA$175,MATCH(1,--(RIGHT([1]A3!$B$9:$B$175,LEN([1]A3!$B$9:$B$175)-4)=$A265)*([1]A3!$C$9:$C$175=YEAR($F265)),0)))</f>
        <v/>
      </c>
      <c r="AE265" s="3" t="str" cm="1">
        <f t="array" ref="AE265">IF(EDATE($F265,AE$2)&gt;DATE(2025,12,31),"",INDEX([1]A3!AB$9:AB$175,MATCH(1,--(RIGHT([1]A3!$B$9:$B$175,LEN([1]A3!$B$9:$B$175)-4)=$A265)*([1]A3!$C$9:$C$175=YEAR($F265)),0)))</f>
        <v/>
      </c>
      <c r="AF265" s="3" t="str" cm="1">
        <f t="array" ref="AF265">IF(EDATE($F265,AF$2)&gt;DATE(2025,12,31),"",INDEX([1]A3!AC$9:AC$175,MATCH(1,--(RIGHT([1]A3!$B$9:$B$175,LEN([1]A3!$B$9:$B$175)-4)=$A265)*([1]A3!$C$9:$C$175=YEAR($F265)),0)))</f>
        <v/>
      </c>
      <c r="AG265" s="3" t="str" cm="1">
        <f t="array" ref="AG265">IF(EDATE($F265,AG$2)&gt;DATE(2025,12,31),"",INDEX([1]A3!AD$9:AD$175,MATCH(1,--(RIGHT([1]A3!$B$9:$B$175,LEN([1]A3!$B$9:$B$175)-4)=$A265)*([1]A3!$C$9:$C$175=YEAR($F265)),0)))</f>
        <v/>
      </c>
      <c r="AH265" s="3" t="str" cm="1">
        <f t="array" ref="AH265">IF(EDATE($F265,AH$2)&gt;DATE(2025,12,31),"",INDEX([1]A3!AE$9:AE$175,MATCH(1,--(RIGHT([1]A3!$B$9:$B$175,LEN([1]A3!$B$9:$B$175)-4)=$A265)*([1]A3!$C$9:$C$175=YEAR($F265)),0)))</f>
        <v/>
      </c>
      <c r="AI265" s="3" t="str" cm="1">
        <f t="array" ref="AI265">IF(EDATE($F265,AI$2)&gt;DATE(2025,12,31),"",INDEX([1]A3!AF$9:AF$175,MATCH(1,--(RIGHT([1]A3!$B$9:$B$175,LEN([1]A3!$B$9:$B$175)-4)=$A265)*([1]A3!$C$9:$C$175=YEAR($F265)),0)))</f>
        <v/>
      </c>
      <c r="AJ265" s="3" t="str" cm="1">
        <f t="array" ref="AJ265">IF(EDATE($F265,AJ$2)&gt;DATE(2025,12,31),"",INDEX([1]A3!AG$9:AG$175,MATCH(1,--(RIGHT([1]A3!$B$9:$B$175,LEN([1]A3!$B$9:$B$175)-4)=$A265)*([1]A3!$C$9:$C$175=YEAR($F265)),0)))</f>
        <v/>
      </c>
      <c r="AK265" s="3" t="str" cm="1">
        <f t="array" ref="AK265">IF(EDATE($F265,AK$2)&gt;DATE(2025,12,31),"",INDEX([1]A3!AH$9:AH$175,MATCH(1,--(RIGHT([1]A3!$B$9:$B$175,LEN([1]A3!$B$9:$B$175)-4)=$A265)*([1]A3!$C$9:$C$175=YEAR($F265)),0)))</f>
        <v/>
      </c>
      <c r="AL265" s="3" t="str" cm="1">
        <f t="array" ref="AL265">IF(EDATE($F265,AL$2)&gt;DATE(2025,12,31),"",INDEX([1]A3!AI$9:AI$175,MATCH(1,--(RIGHT([1]A3!$B$9:$B$175,LEN([1]A3!$B$9:$B$175)-4)=$A265)*([1]A3!$C$9:$C$175=YEAR($F265)),0)))</f>
        <v/>
      </c>
      <c r="AM265" s="3" t="str" cm="1">
        <f t="array" ref="AM265">IF(EDATE($F265,AM$2)&gt;DATE(2025,12,31),"",INDEX([1]A3!AJ$9:AJ$175,MATCH(1,--(RIGHT([1]A3!$B$9:$B$175,LEN([1]A3!$B$9:$B$175)-4)=$A265)*([1]A3!$C$9:$C$175=YEAR($F265)),0)))</f>
        <v/>
      </c>
      <c r="AN265" s="3" t="str" cm="1">
        <f t="array" ref="AN265">IF(EDATE($F265,AN$2)&gt;DATE(2025,12,31),"",INDEX([1]A3!AK$9:AK$175,MATCH(1,--(RIGHT([1]A3!$B$9:$B$175,LEN([1]A3!$B$9:$B$175)-4)=$A265)*([1]A3!$C$9:$C$175=YEAR($F265)),0)))</f>
        <v/>
      </c>
      <c r="AO265" s="3" t="str" cm="1">
        <f t="array" ref="AO265">IF(EDATE($F265,AO$2)&gt;DATE(2025,12,31),"",INDEX([1]A3!AL$9:AL$175,MATCH(1,--(RIGHT([1]A3!$B$9:$B$175,LEN([1]A3!$B$9:$B$175)-4)=$A265)*([1]A3!$C$9:$C$175=YEAR($F265)),0)))</f>
        <v/>
      </c>
      <c r="AP265" s="3" t="str" cm="1">
        <f t="array" ref="AP265">IF(EDATE($F265,AP$2)&gt;DATE(2025,12,31),"",INDEX([1]A3!AM$9:AM$175,MATCH(1,--(RIGHT([1]A3!$B$9:$B$175,LEN([1]A3!$B$9:$B$175)-4)=$A265)*([1]A3!$C$9:$C$175=YEAR($F265)),0)))</f>
        <v/>
      </c>
      <c r="AQ265" s="3" t="str" cm="1">
        <f t="array" ref="AQ265">IF(EDATE($F265,AQ$2)&gt;DATE(2025,12,31),"",INDEX([1]A3!AN$9:AN$175,MATCH(1,--(RIGHT([1]A3!$B$9:$B$175,LEN([1]A3!$B$9:$B$175)-4)=$A265)*([1]A3!$C$9:$C$175=YEAR($F265)),0)))</f>
        <v/>
      </c>
      <c r="AR265" s="3" t="str" cm="1">
        <f t="array" ref="AR265">IF(EDATE($F265,AR$2)&gt;DATE(2025,12,31),"",INDEX([1]A3!AO$9:AO$175,MATCH(1,--(RIGHT([1]A3!$B$9:$B$175,LEN([1]A3!$B$9:$B$175)-4)=$A265)*([1]A3!$C$9:$C$175=YEAR($F265)),0)))</f>
        <v/>
      </c>
      <c r="AS265" s="3" t="str" cm="1">
        <f t="array" ref="AS265">IF(EDATE($F265,AS$2)&gt;DATE(2025,12,31),"",INDEX([1]A3!AP$9:AP$175,MATCH(1,--(RIGHT([1]A3!$B$9:$B$175,LEN([1]A3!$B$9:$B$175)-4)=$A265)*([1]A3!$C$9:$C$175=YEAR($F265)),0)))</f>
        <v/>
      </c>
      <c r="AT265" s="3" t="str" cm="1">
        <f t="array" ref="AT265">IF(EDATE($F265,AT$2)&gt;DATE(2025,12,31),"",INDEX([1]A3!AQ$9:AQ$175,MATCH(1,--(RIGHT([1]A3!$B$9:$B$175,LEN([1]A3!$B$9:$B$175)-4)=$A265)*([1]A3!$C$9:$C$175=YEAR($F265)),0)))</f>
        <v/>
      </c>
      <c r="AU265" s="3" t="str" cm="1">
        <f t="array" ref="AU265">IF(EDATE($F265,AU$2)&gt;DATE(2025,12,31),"",INDEX([1]A3!AR$9:AR$175,MATCH(1,--(RIGHT([1]A3!$B$9:$B$175,LEN([1]A3!$B$9:$B$175)-4)=$A265)*([1]A3!$C$9:$C$175=YEAR($F265)),0)))</f>
        <v/>
      </c>
      <c r="AV265" s="3" t="str" cm="1">
        <f t="array" ref="AV265">IF(EDATE($F265,AV$2)&gt;DATE(2025,12,31),"",INDEX([1]A3!AS$9:AS$175,MATCH(1,--(RIGHT([1]A3!$B$9:$B$175,LEN([1]A3!$B$9:$B$175)-4)=$A265)*([1]A3!$C$9:$C$175=YEAR($F265)),0)))</f>
        <v/>
      </c>
      <c r="AW265" s="3" t="str" cm="1">
        <f t="array" ref="AW265">IF(EDATE($F265,AW$2)&gt;DATE(2025,12,31),"",INDEX([1]A3!AT$9:AT$175,MATCH(1,--(RIGHT([1]A3!$B$9:$B$175,LEN([1]A3!$B$9:$B$175)-4)=$A265)*([1]A3!$C$9:$C$175=YEAR($F265)),0)))</f>
        <v/>
      </c>
      <c r="AX265" s="3" t="str" cm="1">
        <f t="array" ref="AX265">IF(EDATE($F265,AX$2)&gt;DATE(2025,12,31),"",INDEX([1]A3!AU$9:AU$175,MATCH(1,--(RIGHT([1]A3!$B$9:$B$175,LEN([1]A3!$B$9:$B$175)-4)=$A265)*([1]A3!$C$9:$C$175=YEAR($F265)),0)))</f>
        <v/>
      </c>
      <c r="AY265" s="3" t="str" cm="1">
        <f t="array" ref="AY265">IF(EDATE($F265,AY$2)&gt;DATE(2025,12,31),"",INDEX([1]A3!AV$9:AV$175,MATCH(1,--(RIGHT([1]A3!$B$9:$B$175,LEN([1]A3!$B$9:$B$175)-4)=$A265)*([1]A3!$C$9:$C$175=YEAR($F265)),0)))</f>
        <v/>
      </c>
      <c r="AZ265" s="3" t="str" cm="1">
        <f t="array" ref="AZ265">IF(EDATE($F265,AZ$2)&gt;DATE(2025,12,31),"",INDEX([1]A3!AW$9:AW$175,MATCH(1,--(RIGHT([1]A3!$B$9:$B$175,LEN([1]A3!$B$9:$B$175)-4)=$A265)*([1]A3!$C$9:$C$175=YEAR($F265)),0)))</f>
        <v/>
      </c>
      <c r="BA265" s="3" t="str" cm="1">
        <f t="array" ref="BA265">IF(EDATE($F265,BA$2)&gt;DATE(2025,12,31),"",INDEX([1]A3!AX$9:AX$175,MATCH(1,--(RIGHT([1]A3!$B$9:$B$175,LEN([1]A3!$B$9:$B$175)-4)=$A265)*([1]A3!$C$9:$C$175=YEAR($F265)),0)))</f>
        <v/>
      </c>
      <c r="BB265" s="3" t="str" cm="1">
        <f t="array" ref="BB265">IF(EDATE($F265,BB$2)&gt;DATE(2025,12,31),"",INDEX([1]A3!AY$9:AY$175,MATCH(1,--(RIGHT([1]A3!$B$9:$B$175,LEN([1]A3!$B$9:$B$175)-4)=$A265)*([1]A3!$C$9:$C$175=YEAR($F265)),0)))</f>
        <v/>
      </c>
      <c r="BC265" s="3" t="str" cm="1">
        <f t="array" ref="BC265">IF(EDATE($F265,BC$2)&gt;DATE(2025,12,31),"",INDEX([1]A3!AZ$9:AZ$175,MATCH(1,--(RIGHT([1]A3!$B$9:$B$175,LEN([1]A3!$B$9:$B$175)-4)=$A265)*([1]A3!$C$9:$C$175=YEAR($F265)),0)))</f>
        <v/>
      </c>
      <c r="BD265" s="3" t="str" cm="1">
        <f t="array" ref="BD265">IF(EDATE($F265,BD$2)&gt;DATE(2025,12,31),"",INDEX([1]A3!BA$9:BA$175,MATCH(1,--(RIGHT([1]A3!$B$9:$B$175,LEN([1]A3!$B$9:$B$175)-4)=$A265)*([1]A3!$C$9:$C$175=YEAR($F265)),0)))</f>
        <v/>
      </c>
      <c r="BE265" s="3" t="str" cm="1">
        <f t="array" ref="BE265">IF(EDATE($F265,BE$2)&gt;DATE(2025,12,31),"",INDEX([1]A3!BB$9:BB$175,MATCH(1,--(RIGHT([1]A3!$B$9:$B$175,LEN([1]A3!$B$9:$B$175)-4)=$A265)*([1]A3!$C$9:$C$175=YEAR($F265)),0)))</f>
        <v/>
      </c>
      <c r="BF265" s="3" t="str" cm="1">
        <f t="array" ref="BF265">IF(EDATE($F265,BF$2)&gt;DATE(2025,12,31),"",INDEX([1]A3!BC$9:BC$175,MATCH(1,--(RIGHT([1]A3!$B$9:$B$175,LEN([1]A3!$B$9:$B$175)-4)=$A265)*([1]A3!$C$9:$C$175=YEAR($F265)),0)))</f>
        <v/>
      </c>
      <c r="BG265" s="3" t="str" cm="1">
        <f t="array" ref="BG265">IF(EDATE($F265,BG$2)&gt;DATE(2025,12,31),"",INDEX([1]A3!BD$9:BD$175,MATCH(1,--(RIGHT([1]A3!$B$9:$B$175,LEN([1]A3!$B$9:$B$175)-4)=$A265)*([1]A3!$C$9:$C$175=YEAR($F265)),0)))</f>
        <v/>
      </c>
      <c r="BH265" s="3" t="str" cm="1">
        <f t="array" ref="BH265">IF(EDATE($F265,BH$2)&gt;DATE(2025,12,31),"",INDEX([1]A3!BE$9:BE$175,MATCH(1,--(RIGHT([1]A3!$B$9:$B$175,LEN([1]A3!$B$9:$B$175)-4)=$A265)*([1]A3!$C$9:$C$175=YEAR($F265)),0)))</f>
        <v/>
      </c>
      <c r="BI265" s="3" t="str" cm="1">
        <f t="array" ref="BI265">IF(EDATE($F265,BI$2)&gt;DATE(2025,12,31),"",INDEX([1]A3!BF$9:BF$175,MATCH(1,--(RIGHT([1]A3!$B$9:$B$175,LEN([1]A3!$B$9:$B$175)-4)=$A265)*([1]A3!$C$9:$C$175=YEAR($F265)),0)))</f>
        <v/>
      </c>
      <c r="BJ265" s="3" t="str" cm="1">
        <f t="array" ref="BJ265">IF(EDATE($F265,BJ$2)&gt;DATE(2025,12,31),"",INDEX([1]A3!BG$9:BG$175,MATCH(1,--(RIGHT([1]A3!$B$9:$B$175,LEN([1]A3!$B$9:$B$175)-4)=$A265)*([1]A3!$C$9:$C$175=YEAR($F265)),0)))</f>
        <v/>
      </c>
      <c r="BK265" s="3" t="str" cm="1">
        <f t="array" ref="BK265">IF(EDATE($F265,BK$2)&gt;DATE(2025,12,31),"",INDEX([1]A3!BH$9:BH$175,MATCH(1,--(RIGHT([1]A3!$B$9:$B$175,LEN([1]A3!$B$9:$B$175)-4)=$A265)*([1]A3!$C$9:$C$175=YEAR($F265)),0)))</f>
        <v/>
      </c>
      <c r="BL265" s="3" t="str" cm="1">
        <f t="array" ref="BL265">IF(EDATE($F265,BL$2)&gt;DATE(2025,12,31),"",INDEX([1]A3!BI$9:BI$175,MATCH(1,--(RIGHT([1]A3!$B$9:$B$175,LEN([1]A3!$B$9:$B$175)-4)=$A265)*([1]A3!$C$9:$C$175=YEAR($F265)),0)))</f>
        <v/>
      </c>
      <c r="BM265" s="3" t="str" cm="1">
        <f t="array" ref="BM265">IF(EDATE($F265,BM$2)&gt;DATE(2025,12,31),"",INDEX([1]A3!BJ$9:BJ$175,MATCH(1,--(RIGHT([1]A3!$B$9:$B$175,LEN([1]A3!$B$9:$B$175)-4)=$A265)*([1]A3!$C$9:$C$175=YEAR($F265)),0)))</f>
        <v/>
      </c>
      <c r="BN265" s="3" t="str" cm="1">
        <f t="array" ref="BN265">IF(EDATE($F265,BN$2)&gt;DATE(2025,12,31),"",INDEX([1]A3!BK$9:BK$175,MATCH(1,--(RIGHT([1]A3!$B$9:$B$175,LEN([1]A3!$B$9:$B$175)-4)=$A265)*([1]A3!$C$9:$C$175=YEAR($F265)),0)))</f>
        <v/>
      </c>
      <c r="BO265" s="3" t="str" cm="1">
        <f t="array" ref="BO265">IF(EDATE($F265,BO$2)&gt;DATE(2025,12,31),"",INDEX([1]A3!BL$9:BL$175,MATCH(1,--(RIGHT([1]A3!$B$9:$B$175,LEN([1]A3!$B$9:$B$175)-4)=$A265)*([1]A3!$C$9:$C$175=YEAR($F265)),0)))</f>
        <v/>
      </c>
      <c r="BP265" s="3" t="str" cm="1">
        <f t="array" ref="BP265">IF(EDATE($F265,BP$2)&gt;DATE(2025,12,31),"",INDEX([1]A3!BM$9:BM$175,MATCH(1,--(RIGHT([1]A3!$B$9:$B$175,LEN([1]A3!$B$9:$B$175)-4)=$A265)*([1]A3!$C$9:$C$175=YEAR($F265)),0)))</f>
        <v/>
      </c>
      <c r="BQ265" s="3" t="str" cm="1">
        <f t="array" ref="BQ265">IF(EDATE($F265,BQ$2)&gt;DATE(2025,12,31),"",INDEX([1]A3!BN$9:BN$175,MATCH(1,--(RIGHT([1]A3!$B$9:$B$175,LEN([1]A3!$B$9:$B$175)-4)=$A265)*([1]A3!$C$9:$C$175=YEAR($F265)),0)))</f>
        <v/>
      </c>
      <c r="BR265" s="3" t="str" cm="1">
        <f t="array" ref="BR265">IF(EDATE($F265,BR$2)&gt;DATE(2025,12,31),"",INDEX([1]A3!BO$9:BO$175,MATCH(1,--(RIGHT([1]A3!$B$9:$B$175,LEN([1]A3!$B$9:$B$175)-4)=$A265)*([1]A3!$C$9:$C$175=YEAR($F265)),0)))</f>
        <v/>
      </c>
      <c r="BS265" s="3" t="str" cm="1">
        <f t="array" ref="BS265">IF(EDATE($F265,BS$2)&gt;DATE(2025,12,31),"",INDEX([1]A3!BP$9:BP$175,MATCH(1,--(RIGHT([1]A3!$B$9:$B$175,LEN([1]A3!$B$9:$B$175)-4)=$A265)*([1]A3!$C$9:$C$175=YEAR($F265)),0)))</f>
        <v/>
      </c>
      <c r="BT265" s="3" t="str" cm="1">
        <f t="array" ref="BT265">IF(EDATE($F265,BT$2)&gt;DATE(2025,12,31),"",INDEX([1]A3!BQ$9:BQ$175,MATCH(1,--(RIGHT([1]A3!$B$9:$B$175,LEN([1]A3!$B$9:$B$175)-4)=$A265)*([1]A3!$C$9:$C$175=YEAR($F265)),0)))</f>
        <v/>
      </c>
      <c r="BU265" s="3" t="str" cm="1">
        <f t="array" ref="BU265">IF(EDATE($F265,BU$2)&gt;DATE(2025,12,31),"",INDEX([1]A3!BR$9:BR$175,MATCH(1,--(RIGHT([1]A3!$B$9:$B$175,LEN([1]A3!$B$9:$B$175)-4)=$A265)*([1]A3!$C$9:$C$175=YEAR($F265)),0)))</f>
        <v/>
      </c>
      <c r="BV265" s="3" t="str" cm="1">
        <f t="array" ref="BV265">IF(EDATE($F265,BV$2)&gt;DATE(2025,12,31),"",INDEX([1]A3!BS$9:BS$175,MATCH(1,--(RIGHT([1]A3!$B$9:$B$175,LEN([1]A3!$B$9:$B$175)-4)=$A265)*([1]A3!$C$9:$C$175=YEAR($F265)),0)))</f>
        <v/>
      </c>
      <c r="BW265" s="3" t="str" cm="1">
        <f t="array" ref="BW265">IF(EDATE($F265,BW$2)&gt;DATE(2025,12,31),"",INDEX([1]A3!BT$9:BT$175,MATCH(1,--(RIGHT([1]A3!$B$9:$B$175,LEN([1]A3!$B$9:$B$175)-4)=$A265)*([1]A3!$C$9:$C$175=YEAR($F265)),0)))</f>
        <v/>
      </c>
      <c r="BX265" s="3" t="str" cm="1">
        <f t="array" ref="BX265">IF(EDATE($F265,BX$2)&gt;DATE(2025,12,31),"",INDEX([1]A3!BU$9:BU$175,MATCH(1,--(RIGHT([1]A3!$B$9:$B$175,LEN([1]A3!$B$9:$B$175)-4)=$A265)*([1]A3!$C$9:$C$175=YEAR($F265)),0)))</f>
        <v/>
      </c>
      <c r="BY265" s="3" t="str" cm="1">
        <f t="array" ref="BY265">IF(EDATE($F265,BY$2)&gt;DATE(2025,12,31),"",INDEX([1]A3!BV$9:BV$175,MATCH(1,--(RIGHT([1]A3!$B$9:$B$175,LEN([1]A3!$B$9:$B$175)-4)=$A265)*([1]A3!$C$9:$C$175=YEAR($F265)),0)))</f>
        <v/>
      </c>
      <c r="BZ265" s="3" t="str" cm="1">
        <f t="array" ref="BZ265">IF(EDATE($F265,BZ$2)&gt;DATE(2025,12,31),"",INDEX([1]A3!BW$9:BW$175,MATCH(1,--(RIGHT([1]A3!$B$9:$B$175,LEN([1]A3!$B$9:$B$175)-4)=$A265)*([1]A3!$C$9:$C$175=YEAR($F265)),0)))</f>
        <v/>
      </c>
      <c r="CA265" s="3" t="str" cm="1">
        <f t="array" ref="CA265">IF(EDATE($F265,CA$2)&gt;DATE(2025,12,31),"",INDEX([1]A3!BX$9:BX$175,MATCH(1,--(RIGHT([1]A3!$B$9:$B$175,LEN([1]A3!$B$9:$B$175)-4)=$A265)*([1]A3!$C$9:$C$175=YEAR($F265)),0)))</f>
        <v/>
      </c>
      <c r="CB265" s="3" t="str" cm="1">
        <f t="array" ref="CB265">IF(EDATE($F265,CB$2)&gt;DATE(2025,12,31),"",INDEX([1]A3!BY$9:BY$175,MATCH(1,--(RIGHT([1]A3!$B$9:$B$175,LEN([1]A3!$B$9:$B$175)-4)=$A265)*([1]A3!$C$9:$C$175=YEAR($F265)),0)))</f>
        <v/>
      </c>
      <c r="CC265" s="3" t="str" cm="1">
        <f t="array" ref="CC265">IF(EDATE($F265,CC$2)&gt;DATE(2025,12,31),"",INDEX([1]A3!BZ$9:BZ$175,MATCH(1,--(RIGHT([1]A3!$B$9:$B$175,LEN([1]A3!$B$9:$B$175)-4)=$A265)*([1]A3!$C$9:$C$175=YEAR($F265)),0)))</f>
        <v/>
      </c>
      <c r="CD265" s="3" t="str" cm="1">
        <f t="array" ref="CD265">IF(EDATE($F265,CD$2)&gt;DATE(2025,12,31),"",INDEX([1]A3!CA$9:CA$175,MATCH(1,--(RIGHT([1]A3!$B$9:$B$175,LEN([1]A3!$B$9:$B$175)-4)=$A265)*([1]A3!$C$9:$C$175=YEAR($F265)),0)))</f>
        <v/>
      </c>
      <c r="CE265" s="3" t="str" cm="1">
        <f t="array" ref="CE265">IF(EDATE($F265,CE$2)&gt;DATE(2025,12,31),"",INDEX([1]A3!CB$9:CB$175,MATCH(1,--(RIGHT([1]A3!$B$9:$B$175,LEN([1]A3!$B$9:$B$175)-4)=$A265)*([1]A3!$C$9:$C$175=YEAR($F265)),0)))</f>
        <v/>
      </c>
      <c r="CF265" s="3" t="str" cm="1">
        <f t="array" ref="CF265">IF(EDATE($F265,CF$2)&gt;DATE(2025,12,31),"",INDEX([1]A3!CC$9:CC$175,MATCH(1,--(RIGHT([1]A3!$B$9:$B$175,LEN([1]A3!$B$9:$B$175)-4)=$A265)*([1]A3!$C$9:$C$175=YEAR($F265)),0)))</f>
        <v/>
      </c>
      <c r="CG265" s="3" t="str" cm="1">
        <f t="array" ref="CG265">IF(EDATE($F265,CG$2)&gt;DATE(2025,12,31),"",INDEX([1]A3!CD$9:CD$175,MATCH(1,--(RIGHT([1]A3!$B$9:$B$175,LEN([1]A3!$B$9:$B$175)-4)=$A265)*([1]A3!$C$9:$C$175=YEAR($F265)),0)))</f>
        <v/>
      </c>
      <c r="CH265" s="3" t="str" cm="1">
        <f t="array" ref="CH265">IF(EDATE($F265,CH$2)&gt;DATE(2025,12,31),"",INDEX([1]A3!CE$9:CE$175,MATCH(1,--(RIGHT([1]A3!$B$9:$B$175,LEN([1]A3!$B$9:$B$175)-4)=$A265)*([1]A3!$C$9:$C$175=YEAR($F265)),0)))</f>
        <v/>
      </c>
      <c r="CI265" s="3" t="str" cm="1">
        <f t="array" ref="CI265">IF(EDATE($F265,CI$2)&gt;DATE(2025,12,31),"",INDEX([1]A3!CF$9:CF$175,MATCH(1,--(RIGHT([1]A3!$B$9:$B$175,LEN([1]A3!$B$9:$B$175)-4)=$A265)*([1]A3!$C$9:$C$175=YEAR($F265)),0)))</f>
        <v/>
      </c>
      <c r="CJ265" s="3" t="str" cm="1">
        <f t="array" ref="CJ265">IF(EDATE($F265,CJ$2)&gt;DATE(2025,12,31),"",INDEX([1]A3!CG$9:CG$175,MATCH(1,--(RIGHT([1]A3!$B$9:$B$175,LEN([1]A3!$B$9:$B$175)-4)=$A265)*([1]A3!$C$9:$C$175=YEAR($F265)),0)))</f>
        <v/>
      </c>
      <c r="CK265" s="3" t="str" cm="1">
        <f t="array" ref="CK265">IF(EDATE($F265,CK$2)&gt;DATE(2025,12,31),"",INDEX([1]A3!CH$9:CH$175,MATCH(1,--(RIGHT([1]A3!$B$9:$B$175,LEN([1]A3!$B$9:$B$175)-4)=$A265)*([1]A3!$C$9:$C$175=YEAR($F265)),0)))</f>
        <v/>
      </c>
      <c r="CL265" s="3" t="str" cm="1">
        <f t="array" ref="CL265">IF(EDATE($F265,CL$2)&gt;DATE(2025,12,31),"",INDEX([1]A3!CI$9:CI$175,MATCH(1,--(RIGHT([1]A3!$B$9:$B$175,LEN([1]A3!$B$9:$B$175)-4)=$A265)*([1]A3!$C$9:$C$175=YEAR($F265)),0)))</f>
        <v/>
      </c>
      <c r="CM265" s="3" t="str" cm="1">
        <f t="array" ref="CM265">IF(EDATE($F265,CM$2)&gt;DATE(2025,12,31),"",INDEX([1]A3!CJ$9:CJ$175,MATCH(1,--(RIGHT([1]A3!$B$9:$B$175,LEN([1]A3!$B$9:$B$175)-4)=$A265)*([1]A3!$C$9:$C$175=YEAR($F265)),0)))</f>
        <v/>
      </c>
      <c r="CN265" s="3" t="str" cm="1">
        <f t="array" ref="CN265">IF(EDATE($F265,CN$2)&gt;DATE(2025,12,31),"",INDEX([1]A3!CK$9:CK$175,MATCH(1,--(RIGHT([1]A3!$B$9:$B$175,LEN([1]A3!$B$9:$B$175)-4)=$A265)*([1]A3!$C$9:$C$175=YEAR($F265)),0)))</f>
        <v/>
      </c>
      <c r="CO265" s="3" t="str" cm="1">
        <f t="array" ref="CO265">IF(EDATE($F265,CO$2)&gt;DATE(2025,12,31),"",INDEX([1]A3!CL$9:CL$175,MATCH(1,--(RIGHT([1]A3!$B$9:$B$175,LEN([1]A3!$B$9:$B$175)-4)=$A265)*([1]A3!$C$9:$C$175=YEAR($F265)),0)))</f>
        <v/>
      </c>
      <c r="CP265" s="3" t="str" cm="1">
        <f t="array" ref="CP265">IF(EDATE($F265,CP$2)&gt;DATE(2025,12,31),"",INDEX([1]A3!CM$9:CM$175,MATCH(1,--(RIGHT([1]A3!$B$9:$B$175,LEN([1]A3!$B$9:$B$175)-4)=$A265)*([1]A3!$C$9:$C$175=YEAR($F265)),0)))</f>
        <v/>
      </c>
      <c r="CQ265" s="3" t="str" cm="1">
        <f t="array" ref="CQ265">IF(EDATE($F265,CQ$2)&gt;DATE(2025,12,31),"",INDEX([1]A3!CN$9:CN$175,MATCH(1,--(RIGHT([1]A3!$B$9:$B$175,LEN([1]A3!$B$9:$B$175)-4)=$A265)*([1]A3!$C$9:$C$175=YEAR($F265)),0)))</f>
        <v/>
      </c>
      <c r="CR265" s="3" t="str" cm="1">
        <f t="array" ref="CR265">IF(EDATE($F265,CR$2)&gt;DATE(2025,12,31),"",INDEX([1]A3!CO$9:CO$175,MATCH(1,--(RIGHT([1]A3!$B$9:$B$175,LEN([1]A3!$B$9:$B$175)-4)=$A265)*([1]A3!$C$9:$C$175=YEAR($F265)),0)))</f>
        <v/>
      </c>
      <c r="CS265" s="3" t="str" cm="1">
        <f t="array" ref="CS265">IF(EDATE($F265,CS$2)&gt;DATE(2025,12,31),"",INDEX([1]A3!CP$9:CP$175,MATCH(1,--(RIGHT([1]A3!$B$9:$B$175,LEN([1]A3!$B$9:$B$175)-4)=$A265)*([1]A3!$C$9:$C$175=YEAR($F265)),0)))</f>
        <v/>
      </c>
      <c r="CT265" s="3" t="str" cm="1">
        <f t="array" ref="CT265">IF(EDATE($F265,CT$2)&gt;DATE(2025,12,31),"",INDEX([1]A3!CQ$9:CQ$175,MATCH(1,--(RIGHT([1]A3!$B$9:$B$175,LEN([1]A3!$B$9:$B$175)-4)=$A265)*([1]A3!$C$9:$C$175=YEAR($F265)),0)))</f>
        <v/>
      </c>
      <c r="CU265" s="3" t="str" cm="1">
        <f t="array" ref="CU265">IF(EDATE($F265,CU$2)&gt;DATE(2025,12,31),"",INDEX([1]A3!CR$9:CR$175,MATCH(1,--(RIGHT([1]A3!$B$9:$B$175,LEN([1]A3!$B$9:$B$175)-4)=$A265)*([1]A3!$C$9:$C$175=YEAR($F265)),0)))</f>
        <v/>
      </c>
      <c r="CV265" s="3" t="str" cm="1">
        <f t="array" ref="CV265">IF(EDATE($F265,CV$2)&gt;DATE(2025,12,31),"",INDEX([1]A3!CS$9:CS$175,MATCH(1,--(RIGHT([1]A3!$B$9:$B$175,LEN([1]A3!$B$9:$B$175)-4)=$A265)*([1]A3!$C$9:$C$175=YEAR($F265)),0)))</f>
        <v/>
      </c>
      <c r="CW265" s="3" t="str" cm="1">
        <f t="array" ref="CW265">IF(EDATE($F265,CW$2)&gt;DATE(2025,12,31),"",INDEX([1]A3!CT$9:CT$175,MATCH(1,--(RIGHT([1]A3!$B$9:$B$175,LEN([1]A3!$B$9:$B$175)-4)=$A265)*([1]A3!$C$9:$C$175=YEAR($F265)),0)))</f>
        <v/>
      </c>
      <c r="CX265" s="3" t="str" cm="1">
        <f t="array" ref="CX265">IF(EDATE($F265,CX$2)&gt;DATE(2025,12,31),"",INDEX([1]A3!CU$9:CU$175,MATCH(1,--(RIGHT([1]A3!$B$9:$B$175,LEN([1]A3!$B$9:$B$175)-4)=$A265)*([1]A3!$C$9:$C$175=YEAR($F265)),0)))</f>
        <v/>
      </c>
      <c r="CY265" s="3" t="str" cm="1">
        <f t="array" ref="CY265">IF(EDATE($F265,CY$2)&gt;DATE(2025,12,31),"",INDEX([1]A3!CV$9:CV$175,MATCH(1,--(RIGHT([1]A3!$B$9:$B$175,LEN([1]A3!$B$9:$B$175)-4)=$A265)*([1]A3!$C$9:$C$175=YEAR($F265)),0)))</f>
        <v/>
      </c>
      <c r="CZ265" s="3" t="str" cm="1">
        <f t="array" ref="CZ265">IF(EDATE($F265,CZ$2)&gt;DATE(2025,12,31),"",INDEX([1]A3!CW$9:CW$175,MATCH(1,--(RIGHT([1]A3!$B$9:$B$175,LEN([1]A3!$B$9:$B$175)-4)=$A265)*([1]A3!$C$9:$C$175=YEAR($F265)),0)))</f>
        <v/>
      </c>
      <c r="DA265" s="3" t="str" cm="1">
        <f t="array" ref="DA265">IF(EDATE($F265,DA$2)&gt;DATE(2025,12,31),"",INDEX([1]A3!CX$9:CX$175,MATCH(1,--(RIGHT([1]A3!$B$9:$B$175,LEN([1]A3!$B$9:$B$175)-4)=$A265)*([1]A3!$C$9:$C$175=YEAR($F265)),0)))</f>
        <v/>
      </c>
      <c r="DB265" s="3" t="str" cm="1">
        <f t="array" ref="DB265">IF(EDATE($F265,DB$2)&gt;DATE(2025,12,31),"",INDEX([1]A3!CY$9:CY$175,MATCH(1,--(RIGHT([1]A3!$B$9:$B$175,LEN([1]A3!$B$9:$B$175)-4)=$A265)*([1]A3!$C$9:$C$175=YEAR($F265)),0)))</f>
        <v/>
      </c>
      <c r="DC265" s="3" t="str" cm="1">
        <f t="array" ref="DC265">IF(EDATE($F265,DC$2)&gt;DATE(2025,12,31),"",INDEX([1]A3!CZ$9:CZ$175,MATCH(1,--(RIGHT([1]A3!$B$9:$B$175,LEN([1]A3!$B$9:$B$175)-4)=$A265)*([1]A3!$C$9:$C$175=YEAR($F265)),0)))</f>
        <v/>
      </c>
      <c r="DD265" s="3" t="str" cm="1">
        <f t="array" ref="DD265">IF(EDATE($F265,DD$2)&gt;DATE(2025,12,31),"",INDEX([1]A3!DA$9:DA$175,MATCH(1,--(RIGHT([1]A3!$B$9:$B$175,LEN([1]A3!$B$9:$B$175)-4)=$A265)*([1]A3!$C$9:$C$175=YEAR($F265)),0)))</f>
        <v/>
      </c>
      <c r="DE265" s="3" t="str" cm="1">
        <f t="array" ref="DE265">IF(EDATE($F265,DE$2)&gt;DATE(2025,12,31),"",INDEX([1]A3!DB$9:DB$175,MATCH(1,--(RIGHT([1]A3!$B$9:$B$175,LEN([1]A3!$B$9:$B$175)-4)=$A265)*([1]A3!$C$9:$C$175=YEAR($F265)),0)))</f>
        <v/>
      </c>
      <c r="DF265" s="3" t="str" cm="1">
        <f t="array" ref="DF265">IF(EDATE($F265,DF$2)&gt;DATE(2025,12,31),"",INDEX([1]A3!DC$9:DC$175,MATCH(1,--(RIGHT([1]A3!$B$9:$B$175,LEN([1]A3!$B$9:$B$175)-4)=$A265)*([1]A3!$C$9:$C$175=YEAR($F265)),0)))</f>
        <v/>
      </c>
      <c r="DG265" s="3" t="str" cm="1">
        <f t="array" ref="DG265">IF(EDATE($F265,DG$2)&gt;DATE(2025,12,31),"",INDEX([1]A3!DD$9:DD$175,MATCH(1,--(RIGHT([1]A3!$B$9:$B$175,LEN([1]A3!$B$9:$B$175)-4)=$A265)*([1]A3!$C$9:$C$175=YEAR($F265)),0)))</f>
        <v/>
      </c>
      <c r="DH265" s="3" t="str" cm="1">
        <f t="array" ref="DH265">IF(EDATE($F265,DH$2)&gt;DATE(2025,12,31),"",INDEX([1]A3!DE$9:DE$175,MATCH(1,--(RIGHT([1]A3!$B$9:$B$175,LEN([1]A3!$B$9:$B$175)-4)=$A265)*([1]A3!$C$9:$C$175=YEAR($F265)),0)))</f>
        <v/>
      </c>
      <c r="DI265" s="3" t="str" cm="1">
        <f t="array" ref="DI265">IF(EDATE($F265,DI$2)&gt;DATE(2025,12,31),"",INDEX([1]A3!DF$9:DF$175,MATCH(1,--(RIGHT([1]A3!$B$9:$B$175,LEN([1]A3!$B$9:$B$175)-4)=$A265)*([1]A3!$C$9:$C$175=YEAR($F265)),0)))</f>
        <v/>
      </c>
      <c r="DJ265" s="3" t="str" cm="1">
        <f t="array" ref="DJ265">IF(EDATE($F265,DJ$2)&gt;DATE(2025,12,31),"",INDEX([1]A3!DG$9:DG$175,MATCH(1,--(RIGHT([1]A3!$B$9:$B$175,LEN([1]A3!$B$9:$B$175)-4)=$A265)*([1]A3!$C$9:$C$175=YEAR($F265)),0)))</f>
        <v/>
      </c>
      <c r="DK265" s="3" t="str" cm="1">
        <f t="array" ref="DK265">IF(EDATE($F265,DK$2)&gt;DATE(2025,12,31),"",INDEX([1]A3!DH$9:DH$175,MATCH(1,--(RIGHT([1]A3!$B$9:$B$175,LEN([1]A3!$B$9:$B$175)-4)=$A265)*([1]A3!$C$9:$C$175=YEAR($F265)),0)))</f>
        <v/>
      </c>
      <c r="DL265" s="3" t="str" cm="1">
        <f t="array" ref="DL265">IF(EDATE($F265,DL$2)&gt;DATE(2025,12,31),"",INDEX([1]A3!DI$9:DI$175,MATCH(1,--(RIGHT([1]A3!$B$9:$B$175,LEN([1]A3!$B$9:$B$175)-4)=$A265)*([1]A3!$C$9:$C$175=YEAR($F265)),0)))</f>
        <v/>
      </c>
      <c r="DM265" s="3" t="str" cm="1">
        <f t="array" ref="DM265">IF(EDATE($F265,DM$2)&gt;DATE(2025,12,31),"",INDEX([1]A3!DJ$9:DJ$175,MATCH(1,--(RIGHT([1]A3!$B$9:$B$175,LEN([1]A3!$B$9:$B$175)-4)=$A265)*([1]A3!$C$9:$C$175=YEAR($F265)),0)))</f>
        <v/>
      </c>
      <c r="DN265" s="3" t="str" cm="1">
        <f t="array" ref="DN265">IF(EDATE($F265,DN$2)&gt;DATE(2025,12,31),"",INDEX([1]A3!DK$9:DK$175,MATCH(1,--(RIGHT([1]A3!$B$9:$B$175,LEN([1]A3!$B$9:$B$175)-4)=$A265)*([1]A3!$C$9:$C$175=YEAR($F265)),0)))</f>
        <v/>
      </c>
      <c r="DO265" s="3" t="str" cm="1">
        <f t="array" ref="DO265">IF(EDATE($F265,DO$2)&gt;DATE(2025,12,31),"",INDEX([1]A3!DL$9:DL$175,MATCH(1,--(RIGHT([1]A3!$B$9:$B$175,LEN([1]A3!$B$9:$B$175)-4)=$A265)*([1]A3!$C$9:$C$175=YEAR($F265)),0)))</f>
        <v/>
      </c>
      <c r="DP265" s="3" t="str" cm="1">
        <f t="array" ref="DP265">IF(EDATE($F265,DP$2)&gt;DATE(2025,12,31),"",INDEX([1]A3!DM$9:DM$175,MATCH(1,--(RIGHT([1]A3!$B$9:$B$175,LEN([1]A3!$B$9:$B$175)-4)=$A265)*([1]A3!$C$9:$C$175=YEAR($F265)),0)))</f>
        <v/>
      </c>
      <c r="DQ265" s="3" t="str" cm="1">
        <f t="array" ref="DQ265">IF(EDATE($F265,DQ$2)&gt;DATE(2025,12,31),"",INDEX([1]A3!DN$9:DN$175,MATCH(1,--(RIGHT([1]A3!$B$9:$B$175,LEN([1]A3!$B$9:$B$175)-4)=$A265)*([1]A3!$C$9:$C$175=YEAR($F265)),0)))</f>
        <v/>
      </c>
      <c r="DR265" s="3" t="str" cm="1">
        <f t="array" ref="DR265">IF(EDATE($F265,DR$2)&gt;DATE(2025,12,31),"",INDEX([1]A3!DO$9:DO$175,MATCH(1,--(RIGHT([1]A3!$B$9:$B$175,LEN([1]A3!$B$9:$B$175)-4)=$A265)*([1]A3!$C$9:$C$175=YEAR($F265)),0)))</f>
        <v/>
      </c>
      <c r="DS265" s="3" t="str" cm="1">
        <f t="array" ref="DS265">IF(EDATE($F265,DS$2)&gt;DATE(2025,12,31),"",INDEX([1]A3!DP$9:DP$175,MATCH(1,--(RIGHT([1]A3!$B$9:$B$175,LEN([1]A3!$B$9:$B$175)-4)=$A265)*([1]A3!$C$9:$C$175=YEAR($F265)),0)))</f>
        <v/>
      </c>
      <c r="DT265" s="3" t="str" cm="1">
        <f t="array" ref="DT265">IF(EDATE($F265,DT$2)&gt;DATE(2025,12,31),"",INDEX([1]A3!DQ$9:DQ$175,MATCH(1,--(RIGHT([1]A3!$B$9:$B$175,LEN([1]A3!$B$9:$B$175)-4)=$A265)*([1]A3!$C$9:$C$175=YEAR($F265)),0)))</f>
        <v/>
      </c>
      <c r="DU265" s="3" t="str" cm="1">
        <f t="array" ref="DU265">IF(EDATE($F265,DU$2)&gt;DATE(2025,12,31),"",INDEX([1]A3!DR$9:DR$175,MATCH(1,--(RIGHT([1]A3!$B$9:$B$175,LEN([1]A3!$B$9:$B$175)-4)=$A265)*([1]A3!$C$9:$C$175=YEAR($F265)),0)))</f>
        <v/>
      </c>
      <c r="DV265" s="3" t="str" cm="1">
        <f t="array" ref="DV265">IF(EDATE($F265,DV$2)&gt;DATE(2025,12,31),"",INDEX([1]A3!DS$9:DS$175,MATCH(1,--(RIGHT([1]A3!$B$9:$B$175,LEN([1]A3!$B$9:$B$175)-4)=$A265)*([1]A3!$C$9:$C$175=YEAR($F265)),0)))</f>
        <v/>
      </c>
      <c r="DW265" s="3" t="str" cm="1">
        <f t="array" ref="DW265">IF(EDATE($F265,DW$2)&gt;DATE(2025,12,31),"",INDEX([1]A3!DT$9:DT$175,MATCH(1,--(RIGHT([1]A3!$B$9:$B$175,LEN([1]A3!$B$9:$B$175)-4)=$A265)*([1]A3!$C$9:$C$175=YEAR($F265)),0)))</f>
        <v/>
      </c>
      <c r="DX265" s="3" t="str" cm="1">
        <f t="array" ref="DX265">IF(EDATE($F265,DX$2)&gt;DATE(2025,12,31),"",INDEX([1]A3!DU$9:DU$175,MATCH(1,--(RIGHT([1]A3!$B$9:$B$175,LEN([1]A3!$B$9:$B$175)-4)=$A265)*([1]A3!$C$9:$C$175=YEAR($F265)),0)))</f>
        <v/>
      </c>
      <c r="DY265" s="3" t="str" cm="1">
        <f t="array" ref="DY265">IF(EDATE($F265,DY$2)&gt;DATE(2025,12,31),"",INDEX([1]A3!DV$9:DV$175,MATCH(1,--(RIGHT([1]A3!$B$9:$B$175,LEN([1]A3!$B$9:$B$175)-4)=$A265)*([1]A3!$C$9:$C$175=YEAR($F265)),0)))</f>
        <v/>
      </c>
      <c r="DZ265" s="3" t="str" cm="1">
        <f t="array" ref="DZ265">IF(EDATE($F265,DZ$2)&gt;DATE(2025,12,31),"",INDEX([1]A3!DW$9:DW$175,MATCH(1,--(RIGHT([1]A3!$B$9:$B$175,LEN([1]A3!$B$9:$B$175)-4)=$A265)*([1]A3!$C$9:$C$175=YEAR($F265)),0)))</f>
        <v/>
      </c>
      <c r="EA265" s="3" t="str" cm="1">
        <f t="array" ref="EA265">IF(EDATE($F265,EA$2)&gt;DATE(2025,12,31),"",INDEX([1]A3!DX$9:DX$175,MATCH(1,--(RIGHT([1]A3!$B$9:$B$175,LEN([1]A3!$B$9:$B$175)-4)=$A265)*([1]A3!$C$9:$C$175=YEAR($F265)),0)))</f>
        <v/>
      </c>
      <c r="EB265" s="3" t="str" cm="1">
        <f t="array" ref="EB265">IF(EDATE($F265,EB$2)&gt;DATE(2025,12,31),"",INDEX([1]A3!DY$9:DY$175,MATCH(1,--(RIGHT([1]A3!$B$9:$B$175,LEN([1]A3!$B$9:$B$175)-4)=$A265)*([1]A3!$C$9:$C$175=YEAR($F265)),0)))</f>
        <v/>
      </c>
      <c r="EC265" s="3" t="str" cm="1">
        <f t="array" ref="EC265">IF(EDATE($F265,EC$2)&gt;DATE(2025,12,31),"",INDEX([1]A3!DZ$9:DZ$175,MATCH(1,--(RIGHT([1]A3!$B$9:$B$175,LEN([1]A3!$B$9:$B$175)-4)=$A265)*([1]A3!$C$9:$C$175=YEAR($F265)),0)))</f>
        <v/>
      </c>
      <c r="ED265" s="3" t="str" cm="1">
        <f t="array" ref="ED265">IF(EDATE($F265,ED$2)&gt;DATE(2025,12,31),"",INDEX([1]A3!EA$9:EA$175,MATCH(1,--(RIGHT([1]A3!$B$9:$B$175,LEN([1]A3!$B$9:$B$175)-4)=$A265)*([1]A3!$C$9:$C$175=YEAR($F265)),0)))</f>
        <v/>
      </c>
      <c r="EE265" s="3" t="str" cm="1">
        <f t="array" ref="EE265">IF(EDATE($F265,EE$2)&gt;DATE(2025,12,31),"",INDEX([1]A3!EB$9:EB$175,MATCH(1,--(RIGHT([1]A3!$B$9:$B$175,LEN([1]A3!$B$9:$B$175)-4)=$A265)*([1]A3!$C$9:$C$175=YEAR($F265)),0)))</f>
        <v/>
      </c>
      <c r="EF265" s="3" t="str" cm="1">
        <f t="array" ref="EF265">IF(EDATE($F265,EF$2)&gt;DATE(2025,12,31),"",INDEX([1]A3!EC$9:EC$175,MATCH(1,--(RIGHT([1]A3!$B$9:$B$175,LEN([1]A3!$B$9:$B$175)-4)=$A265)*([1]A3!$C$9:$C$175=YEAR($F265)),0)))</f>
        <v/>
      </c>
      <c r="EG265" s="3" t="str" cm="1">
        <f t="array" ref="EG265">IF(EDATE($F265,EG$2)&gt;DATE(2025,12,31),"",INDEX([1]A3!ED$9:ED$175,MATCH(1,--(RIGHT([1]A3!$B$9:$B$175,LEN([1]A3!$B$9:$B$175)-4)=$A265)*([1]A3!$C$9:$C$175=YEAR($F265)),0)))</f>
        <v/>
      </c>
      <c r="EH265" s="3" t="str" cm="1">
        <f t="array" ref="EH265">IF(EDATE($F265,EH$2)&gt;DATE(2025,12,31),"",INDEX([1]A3!EE$9:EE$175,MATCH(1,--(RIGHT([1]A3!$B$9:$B$175,LEN([1]A3!$B$9:$B$175)-4)=$A265)*([1]A3!$C$9:$C$175=YEAR($F265)),0)))</f>
        <v/>
      </c>
      <c r="EI265" s="3" t="str" cm="1">
        <f t="array" ref="EI265">IF(EDATE($F265,EI$2)&gt;DATE(2025,12,31),"",INDEX([1]A3!EF$9:EF$175,MATCH(1,--(RIGHT([1]A3!$B$9:$B$175,LEN([1]A3!$B$9:$B$175)-4)=$A265)*([1]A3!$C$9:$C$175=YEAR($F265)),0)))</f>
        <v/>
      </c>
      <c r="EJ265" s="3" t="str" cm="1">
        <f t="array" ref="EJ265">IF(EDATE($F265,EJ$2)&gt;DATE(2025,12,31),"",INDEX([1]A3!EG$9:EG$175,MATCH(1,--(RIGHT([1]A3!$B$9:$B$175,LEN([1]A3!$B$9:$B$175)-4)=$A265)*([1]A3!$C$9:$C$175=YEAR($F265)),0)))</f>
        <v/>
      </c>
      <c r="EK265" s="3" t="str" cm="1">
        <f t="array" ref="EK265">IF(EDATE($F265,EK$2)&gt;DATE(2025,12,31),"",INDEX([1]A3!EH$9:EH$175,MATCH(1,--(RIGHT([1]A3!$B$9:$B$175,LEN([1]A3!$B$9:$B$175)-4)=$A265)*([1]A3!$C$9:$C$175=YEAR($F265)),0)))</f>
        <v/>
      </c>
      <c r="EL265" s="3" t="str" cm="1">
        <f t="array" ref="EL265">IF(EDATE($F265,EL$2)&gt;DATE(2025,12,31),"",INDEX([1]A3!EI$9:EI$175,MATCH(1,--(RIGHT([1]A3!$B$9:$B$175,LEN([1]A3!$B$9:$B$175)-4)=$A265)*([1]A3!$C$9:$C$175=YEAR($F265)),0)))</f>
        <v/>
      </c>
      <c r="EM265" s="3" t="str" cm="1">
        <f t="array" ref="EM265">IF(EDATE($F265,EM$2)&gt;DATE(2025,12,31),"",INDEX([1]A3!EJ$9:EJ$175,MATCH(1,--(RIGHT([1]A3!$B$9:$B$175,LEN([1]A3!$B$9:$B$175)-4)=$A265)*([1]A3!$C$9:$C$175=YEAR($F265)),0)))</f>
        <v/>
      </c>
      <c r="EN265" s="3" t="str" cm="1">
        <f t="array" ref="EN265">IF(EDATE($F265,EN$2)&gt;DATE(2025,12,31),"",INDEX([1]A3!EK$9:EK$175,MATCH(1,--(RIGHT([1]A3!$B$9:$B$175,LEN([1]A3!$B$9:$B$175)-4)=$A265)*([1]A3!$C$9:$C$175=YEAR($F265)),0)))</f>
        <v/>
      </c>
      <c r="EO265" s="3" t="str" cm="1">
        <f t="array" ref="EO265">IF(EDATE($F265,EO$2)&gt;DATE(2025,12,31),"",INDEX([1]A3!EL$9:EL$175,MATCH(1,--(RIGHT([1]A3!$B$9:$B$175,LEN([1]A3!$B$9:$B$175)-4)=$A265)*([1]A3!$C$9:$C$175=YEAR($F265)),0)))</f>
        <v/>
      </c>
      <c r="EP265" s="3" t="str" cm="1">
        <f t="array" ref="EP265">IF(EDATE($F265,EP$2)&gt;DATE(2025,12,31),"",INDEX([1]A3!EM$9:EM$175,MATCH(1,--(RIGHT([1]A3!$B$9:$B$175,LEN([1]A3!$B$9:$B$175)-4)=$A265)*([1]A3!$C$9:$C$175=YEAR($F265)),0)))</f>
        <v/>
      </c>
      <c r="EQ265" s="3" t="str" cm="1">
        <f t="array" ref="EQ265">IF(EDATE($F265,EQ$2)&gt;DATE(2025,12,31),"",INDEX([1]A3!EN$9:EN$175,MATCH(1,--(RIGHT([1]A3!$B$9:$B$175,LEN([1]A3!$B$9:$B$175)-4)=$A265)*([1]A3!$C$9:$C$175=YEAR($F265)),0)))</f>
        <v/>
      </c>
      <c r="ER265" s="3" t="str" cm="1">
        <f t="array" ref="ER265">IF(EDATE($F265,ER$2)&gt;DATE(2025,12,31),"",INDEX([1]A3!EO$9:EO$175,MATCH(1,--(RIGHT([1]A3!$B$9:$B$175,LEN([1]A3!$B$9:$B$175)-4)=$A265)*([1]A3!$C$9:$C$175=YEAR($F265)),0)))</f>
        <v/>
      </c>
      <c r="ES265" s="3" t="str" cm="1">
        <f t="array" ref="ES265">IF(EDATE($F265,ES$2)&gt;DATE(2025,12,31),"",INDEX([1]A3!EP$9:EP$175,MATCH(1,--(RIGHT([1]A3!$B$9:$B$175,LEN([1]A3!$B$9:$B$175)-4)=$A265)*([1]A3!$C$9:$C$175=YEAR($F265)),0)))</f>
        <v/>
      </c>
      <c r="ET265" s="3" t="str" cm="1">
        <f t="array" ref="ET265">IF(EDATE($F265,ET$2)&gt;DATE(2025,12,31),"",INDEX([1]A3!EQ$9:EQ$175,MATCH(1,--(RIGHT([1]A3!$B$9:$B$175,LEN([1]A3!$B$9:$B$175)-4)=$A265)*([1]A3!$C$9:$C$175=YEAR($F265)),0)))</f>
        <v/>
      </c>
      <c r="EU265" s="3" t="str" cm="1">
        <f t="array" ref="EU265">IF(EDATE($F265,EU$2)&gt;DATE(2025,12,31),"",INDEX([1]A3!ER$9:ER$175,MATCH(1,--(RIGHT([1]A3!$B$9:$B$175,LEN([1]A3!$B$9:$B$175)-4)=$A265)*([1]A3!$C$9:$C$175=YEAR($F265)),0)))</f>
        <v/>
      </c>
      <c r="EV265" s="3" t="str" cm="1">
        <f t="array" ref="EV265">IF(EDATE($F265,EV$2)&gt;DATE(2025,12,31),"",INDEX([1]A3!ES$9:ES$175,MATCH(1,--(RIGHT([1]A3!$B$9:$B$175,LEN([1]A3!$B$9:$B$175)-4)=$A265)*([1]A3!$C$9:$C$175=YEAR($F265)),0)))</f>
        <v/>
      </c>
      <c r="EW265" s="3" t="str" cm="1">
        <f t="array" ref="EW265">IF(EDATE($F265,EW$2)&gt;DATE(2025,12,31),"",INDEX([1]A3!ET$9:ET$175,MATCH(1,--(RIGHT([1]A3!$B$9:$B$175,LEN([1]A3!$B$9:$B$175)-4)=$A265)*([1]A3!$C$9:$C$175=YEAR($F265)),0)))</f>
        <v/>
      </c>
      <c r="EX265" s="3" t="str" cm="1">
        <f t="array" ref="EX265">IF(EDATE($F265,EX$2)&gt;DATE(2025,12,31),"",INDEX([1]A3!EU$9:EU$175,MATCH(1,--(RIGHT([1]A3!$B$9:$B$175,LEN([1]A3!$B$9:$B$175)-4)=$A265)*([1]A3!$C$9:$C$175=YEAR($F265)),0)))</f>
        <v/>
      </c>
      <c r="EY265" s="3" t="str" cm="1">
        <f t="array" ref="EY265">IF(EDATE($F265,EY$2)&gt;DATE(2025,12,31),"",INDEX([1]A3!EV$9:EV$175,MATCH(1,--(RIGHT([1]A3!$B$9:$B$175,LEN([1]A3!$B$9:$B$175)-4)=$A265)*([1]A3!$C$9:$C$175=YEAR($F265)),0)))</f>
        <v/>
      </c>
      <c r="EZ265" s="3" t="str" cm="1">
        <f t="array" ref="EZ265">IF(EDATE($F265,EZ$2)&gt;DATE(2025,12,31),"",INDEX([1]A3!EW$9:EW$175,MATCH(1,--(RIGHT([1]A3!$B$9:$B$175,LEN([1]A3!$B$9:$B$175)-4)=$A265)*([1]A3!$C$9:$C$175=YEAR($F265)),0)))</f>
        <v/>
      </c>
      <c r="FA265" s="3" t="str" cm="1">
        <f t="array" ref="FA265">IF(EDATE($F265,FA$2)&gt;DATE(2025,12,31),"",INDEX([1]A3!EX$9:EX$175,MATCH(1,--(RIGHT([1]A3!$B$9:$B$175,LEN([1]A3!$B$9:$B$175)-4)=$A265)*([1]A3!$C$9:$C$175=YEAR($F265)),0)))</f>
        <v/>
      </c>
    </row>
    <row r="266" spans="1:157" x14ac:dyDescent="0.2">
      <c r="A266" s="28" t="s">
        <v>807</v>
      </c>
      <c r="B266" s="8" t="s">
        <v>2</v>
      </c>
      <c r="C266" s="8" t="s">
        <v>65</v>
      </c>
      <c r="D266" s="9" t="s">
        <v>19</v>
      </c>
      <c r="E266" s="9" t="s">
        <v>0</v>
      </c>
      <c r="F266" s="94">
        <f t="shared" si="17"/>
        <v>42736</v>
      </c>
      <c r="G266" s="3" cm="1">
        <f t="array" ref="G266">IF(EDATE($F266,G$2)&gt;DATE(2025,12,31),"",INDEX([1]A3!D$9:D$175,MATCH(1,--(RIGHT([1]A3!$B$9:$B$175,LEN([1]A3!$B$9:$B$175)-4)=$A266)*([1]A3!$C$9:$C$175=YEAR($F266)),0)))</f>
        <v>96757.970000000016</v>
      </c>
      <c r="H266" s="3" cm="1">
        <f t="array" ref="H266">IF(EDATE($F266,H$2)&gt;DATE(2025,12,31),"",INDEX([1]A3!E$9:E$175,MATCH(1,--(RIGHT([1]A3!$B$9:$B$175,LEN([1]A3!$B$9:$B$175)-4)=$A266)*([1]A3!$C$9:$C$175=YEAR($F266)),0)))</f>
        <v>11678605.870000001</v>
      </c>
      <c r="I266" s="3" cm="1">
        <f t="array" ref="I266">IF(EDATE($F266,I$2)&gt;DATE(2025,12,31),"",INDEX([1]A3!F$9:F$175,MATCH(1,--(RIGHT([1]A3!$B$9:$B$175,LEN([1]A3!$B$9:$B$175)-4)=$A266)*([1]A3!$C$9:$C$175=YEAR($F266)),0)))</f>
        <v>51089121.479999997</v>
      </c>
      <c r="J266" s="3" cm="1">
        <f t="array" ref="J266">IF(EDATE($F266,J$2)&gt;DATE(2025,12,31),"",INDEX([1]A3!G$9:G$175,MATCH(1,--(RIGHT([1]A3!$B$9:$B$175,LEN([1]A3!$B$9:$B$175)-4)=$A266)*([1]A3!$C$9:$C$175=YEAR($F266)),0)))</f>
        <v>87537618.450000003</v>
      </c>
      <c r="K266" s="3" cm="1">
        <f t="array" ref="K266">IF(EDATE($F266,K$2)&gt;DATE(2025,12,31),"",INDEX([1]A3!H$9:H$175,MATCH(1,--(RIGHT([1]A3!$B$9:$B$175,LEN([1]A3!$B$9:$B$175)-4)=$A266)*([1]A3!$C$9:$C$175=YEAR($F266)),0)))</f>
        <v>133173764.55999999</v>
      </c>
      <c r="L266" s="3" cm="1">
        <f t="array" ref="L266">IF(EDATE($F266,L$2)&gt;DATE(2025,12,31),"",INDEX([1]A3!I$9:I$175,MATCH(1,--(RIGHT([1]A3!$B$9:$B$175,LEN([1]A3!$B$9:$B$175)-4)=$A266)*([1]A3!$C$9:$C$175=YEAR($F266)),0)))</f>
        <v>178385455.00999999</v>
      </c>
      <c r="M266" s="3" cm="1">
        <f t="array" ref="M266">IF(EDATE($F266,M$2)&gt;DATE(2025,12,31),"",INDEX([1]A3!J$9:J$175,MATCH(1,--(RIGHT([1]A3!$B$9:$B$175,LEN([1]A3!$B$9:$B$175)-4)=$A266)*([1]A3!$C$9:$C$175=YEAR($F266)),0)))</f>
        <v>209725734.14999989</v>
      </c>
      <c r="N266" s="3" cm="1">
        <f t="array" ref="N266">IF(EDATE($F266,N$2)&gt;DATE(2025,12,31),"",INDEX([1]A3!K$9:K$175,MATCH(1,--(RIGHT([1]A3!$B$9:$B$175,LEN([1]A3!$B$9:$B$175)-4)=$A266)*([1]A3!$C$9:$C$175=YEAR($F266)),0)))</f>
        <v>232675531.00999993</v>
      </c>
      <c r="O266" s="3" cm="1">
        <f t="array" ref="O266">IF(EDATE($F266,O$2)&gt;DATE(2025,12,31),"",INDEX([1]A3!L$9:L$175,MATCH(1,--(RIGHT([1]A3!$B$9:$B$175,LEN([1]A3!$B$9:$B$175)-4)=$A266)*([1]A3!$C$9:$C$175=YEAR($F266)),0)))</f>
        <v>257221057.11999983</v>
      </c>
      <c r="P266" s="3" t="str" cm="1">
        <f t="array" ref="P266">IF(EDATE($F266,P$2)&gt;DATE(2025,12,31),"",INDEX([1]A3!M$9:M$175,MATCH(1,--(RIGHT([1]A3!$B$9:$B$175,LEN([1]A3!$B$9:$B$175)-4)=$A266)*([1]A3!$C$9:$C$175=YEAR($F266)),0)))</f>
        <v/>
      </c>
      <c r="Q266" s="3" t="str" cm="1">
        <f t="array" ref="Q266">IF(EDATE($F266,Q$2)&gt;DATE(2025,12,31),"",INDEX([1]A3!N$9:N$175,MATCH(1,--(RIGHT([1]A3!$B$9:$B$175,LEN([1]A3!$B$9:$B$175)-4)=$A266)*([1]A3!$C$9:$C$175=YEAR($F266)),0)))</f>
        <v/>
      </c>
      <c r="R266" s="3" t="str" cm="1">
        <f t="array" ref="R266">IF(EDATE($F266,R$2)&gt;DATE(2025,12,31),"",INDEX([1]A3!O$9:O$175,MATCH(1,--(RIGHT([1]A3!$B$9:$B$175,LEN([1]A3!$B$9:$B$175)-4)=$A266)*([1]A3!$C$9:$C$175=YEAR($F266)),0)))</f>
        <v/>
      </c>
      <c r="S266" s="3" t="str" cm="1">
        <f t="array" ref="S266">IF(EDATE($F266,S$2)&gt;DATE(2025,12,31),"",INDEX([1]A3!P$9:P$175,MATCH(1,--(RIGHT([1]A3!$B$9:$B$175,LEN([1]A3!$B$9:$B$175)-4)=$A266)*([1]A3!$C$9:$C$175=YEAR($F266)),0)))</f>
        <v/>
      </c>
      <c r="T266" s="3" t="str" cm="1">
        <f t="array" ref="T266">IF(EDATE($F266,T$2)&gt;DATE(2025,12,31),"",INDEX([1]A3!Q$9:Q$175,MATCH(1,--(RIGHT([1]A3!$B$9:$B$175,LEN([1]A3!$B$9:$B$175)-4)=$A266)*([1]A3!$C$9:$C$175=YEAR($F266)),0)))</f>
        <v/>
      </c>
      <c r="U266" s="3" t="str" cm="1">
        <f t="array" ref="U266">IF(EDATE($F266,U$2)&gt;DATE(2025,12,31),"",INDEX([1]A3!R$9:R$175,MATCH(1,--(RIGHT([1]A3!$B$9:$B$175,LEN([1]A3!$B$9:$B$175)-4)=$A266)*([1]A3!$C$9:$C$175=YEAR($F266)),0)))</f>
        <v/>
      </c>
      <c r="V266" s="3" t="str" cm="1">
        <f t="array" ref="V266">IF(EDATE($F266,V$2)&gt;DATE(2025,12,31),"",INDEX([1]A3!S$9:S$175,MATCH(1,--(RIGHT([1]A3!$B$9:$B$175,LEN([1]A3!$B$9:$B$175)-4)=$A266)*([1]A3!$C$9:$C$175=YEAR($F266)),0)))</f>
        <v/>
      </c>
      <c r="W266" s="3" t="str" cm="1">
        <f t="array" ref="W266">IF(EDATE($F266,W$2)&gt;DATE(2025,12,31),"",INDEX([1]A3!T$9:T$175,MATCH(1,--(RIGHT([1]A3!$B$9:$B$175,LEN([1]A3!$B$9:$B$175)-4)=$A266)*([1]A3!$C$9:$C$175=YEAR($F266)),0)))</f>
        <v/>
      </c>
      <c r="X266" s="3" t="str" cm="1">
        <f t="array" ref="X266">IF(EDATE($F266,X$2)&gt;DATE(2025,12,31),"",INDEX([1]A3!U$9:U$175,MATCH(1,--(RIGHT([1]A3!$B$9:$B$175,LEN([1]A3!$B$9:$B$175)-4)=$A266)*([1]A3!$C$9:$C$175=YEAR($F266)),0)))</f>
        <v/>
      </c>
      <c r="Y266" s="3" t="str" cm="1">
        <f t="array" ref="Y266">IF(EDATE($F266,Y$2)&gt;DATE(2025,12,31),"",INDEX([1]A3!V$9:V$175,MATCH(1,--(RIGHT([1]A3!$B$9:$B$175,LEN([1]A3!$B$9:$B$175)-4)=$A266)*([1]A3!$C$9:$C$175=YEAR($F266)),0)))</f>
        <v/>
      </c>
      <c r="Z266" s="3" t="str" cm="1">
        <f t="array" ref="Z266">IF(EDATE($F266,Z$2)&gt;DATE(2025,12,31),"",INDEX([1]A3!W$9:W$175,MATCH(1,--(RIGHT([1]A3!$B$9:$B$175,LEN([1]A3!$B$9:$B$175)-4)=$A266)*([1]A3!$C$9:$C$175=YEAR($F266)),0)))</f>
        <v/>
      </c>
      <c r="AA266" s="3" t="str" cm="1">
        <f t="array" ref="AA266">IF(EDATE($F266,AA$2)&gt;DATE(2025,12,31),"",INDEX([1]A3!X$9:X$175,MATCH(1,--(RIGHT([1]A3!$B$9:$B$175,LEN([1]A3!$B$9:$B$175)-4)=$A266)*([1]A3!$C$9:$C$175=YEAR($F266)),0)))</f>
        <v/>
      </c>
      <c r="AB266" s="3" t="str" cm="1">
        <f t="array" ref="AB266">IF(EDATE($F266,AB$2)&gt;DATE(2025,12,31),"",INDEX([1]A3!Y$9:Y$175,MATCH(1,--(RIGHT([1]A3!$B$9:$B$175,LEN([1]A3!$B$9:$B$175)-4)=$A266)*([1]A3!$C$9:$C$175=YEAR($F266)),0)))</f>
        <v/>
      </c>
      <c r="AC266" s="3" t="str" cm="1">
        <f t="array" ref="AC266">IF(EDATE($F266,AC$2)&gt;DATE(2025,12,31),"",INDEX([1]A3!Z$9:Z$175,MATCH(1,--(RIGHT([1]A3!$B$9:$B$175,LEN([1]A3!$B$9:$B$175)-4)=$A266)*([1]A3!$C$9:$C$175=YEAR($F266)),0)))</f>
        <v/>
      </c>
      <c r="AD266" s="3" t="str" cm="1">
        <f t="array" ref="AD266">IF(EDATE($F266,AD$2)&gt;DATE(2025,12,31),"",INDEX([1]A3!AA$9:AA$175,MATCH(1,--(RIGHT([1]A3!$B$9:$B$175,LEN([1]A3!$B$9:$B$175)-4)=$A266)*([1]A3!$C$9:$C$175=YEAR($F266)),0)))</f>
        <v/>
      </c>
      <c r="AE266" s="3" t="str" cm="1">
        <f t="array" ref="AE266">IF(EDATE($F266,AE$2)&gt;DATE(2025,12,31),"",INDEX([1]A3!AB$9:AB$175,MATCH(1,--(RIGHT([1]A3!$B$9:$B$175,LEN([1]A3!$B$9:$B$175)-4)=$A266)*([1]A3!$C$9:$C$175=YEAR($F266)),0)))</f>
        <v/>
      </c>
      <c r="AF266" s="3" t="str" cm="1">
        <f t="array" ref="AF266">IF(EDATE($F266,AF$2)&gt;DATE(2025,12,31),"",INDEX([1]A3!AC$9:AC$175,MATCH(1,--(RIGHT([1]A3!$B$9:$B$175,LEN([1]A3!$B$9:$B$175)-4)=$A266)*([1]A3!$C$9:$C$175=YEAR($F266)),0)))</f>
        <v/>
      </c>
      <c r="AG266" s="3" t="str" cm="1">
        <f t="array" ref="AG266">IF(EDATE($F266,AG$2)&gt;DATE(2025,12,31),"",INDEX([1]A3!AD$9:AD$175,MATCH(1,--(RIGHT([1]A3!$B$9:$B$175,LEN([1]A3!$B$9:$B$175)-4)=$A266)*([1]A3!$C$9:$C$175=YEAR($F266)),0)))</f>
        <v/>
      </c>
      <c r="AH266" s="3" t="str" cm="1">
        <f t="array" ref="AH266">IF(EDATE($F266,AH$2)&gt;DATE(2025,12,31),"",INDEX([1]A3!AE$9:AE$175,MATCH(1,--(RIGHT([1]A3!$B$9:$B$175,LEN([1]A3!$B$9:$B$175)-4)=$A266)*([1]A3!$C$9:$C$175=YEAR($F266)),0)))</f>
        <v/>
      </c>
      <c r="AI266" s="3" t="str" cm="1">
        <f t="array" ref="AI266">IF(EDATE($F266,AI$2)&gt;DATE(2025,12,31),"",INDEX([1]A3!AF$9:AF$175,MATCH(1,--(RIGHT([1]A3!$B$9:$B$175,LEN([1]A3!$B$9:$B$175)-4)=$A266)*([1]A3!$C$9:$C$175=YEAR($F266)),0)))</f>
        <v/>
      </c>
      <c r="AJ266" s="3" t="str" cm="1">
        <f t="array" ref="AJ266">IF(EDATE($F266,AJ$2)&gt;DATE(2025,12,31),"",INDEX([1]A3!AG$9:AG$175,MATCH(1,--(RIGHT([1]A3!$B$9:$B$175,LEN([1]A3!$B$9:$B$175)-4)=$A266)*([1]A3!$C$9:$C$175=YEAR($F266)),0)))</f>
        <v/>
      </c>
      <c r="AK266" s="3" t="str" cm="1">
        <f t="array" ref="AK266">IF(EDATE($F266,AK$2)&gt;DATE(2025,12,31),"",INDEX([1]A3!AH$9:AH$175,MATCH(1,--(RIGHT([1]A3!$B$9:$B$175,LEN([1]A3!$B$9:$B$175)-4)=$A266)*([1]A3!$C$9:$C$175=YEAR($F266)),0)))</f>
        <v/>
      </c>
      <c r="AL266" s="3" t="str" cm="1">
        <f t="array" ref="AL266">IF(EDATE($F266,AL$2)&gt;DATE(2025,12,31),"",INDEX([1]A3!AI$9:AI$175,MATCH(1,--(RIGHT([1]A3!$B$9:$B$175,LEN([1]A3!$B$9:$B$175)-4)=$A266)*([1]A3!$C$9:$C$175=YEAR($F266)),0)))</f>
        <v/>
      </c>
      <c r="AM266" s="3" t="str" cm="1">
        <f t="array" ref="AM266">IF(EDATE($F266,AM$2)&gt;DATE(2025,12,31),"",INDEX([1]A3!AJ$9:AJ$175,MATCH(1,--(RIGHT([1]A3!$B$9:$B$175,LEN([1]A3!$B$9:$B$175)-4)=$A266)*([1]A3!$C$9:$C$175=YEAR($F266)),0)))</f>
        <v/>
      </c>
      <c r="AN266" s="3" t="str" cm="1">
        <f t="array" ref="AN266">IF(EDATE($F266,AN$2)&gt;DATE(2025,12,31),"",INDEX([1]A3!AK$9:AK$175,MATCH(1,--(RIGHT([1]A3!$B$9:$B$175,LEN([1]A3!$B$9:$B$175)-4)=$A266)*([1]A3!$C$9:$C$175=YEAR($F266)),0)))</f>
        <v/>
      </c>
      <c r="AO266" s="3" t="str" cm="1">
        <f t="array" ref="AO266">IF(EDATE($F266,AO$2)&gt;DATE(2025,12,31),"",INDEX([1]A3!AL$9:AL$175,MATCH(1,--(RIGHT([1]A3!$B$9:$B$175,LEN([1]A3!$B$9:$B$175)-4)=$A266)*([1]A3!$C$9:$C$175=YEAR($F266)),0)))</f>
        <v/>
      </c>
      <c r="AP266" s="3" t="str" cm="1">
        <f t="array" ref="AP266">IF(EDATE($F266,AP$2)&gt;DATE(2025,12,31),"",INDEX([1]A3!AM$9:AM$175,MATCH(1,--(RIGHT([1]A3!$B$9:$B$175,LEN([1]A3!$B$9:$B$175)-4)=$A266)*([1]A3!$C$9:$C$175=YEAR($F266)),0)))</f>
        <v/>
      </c>
      <c r="AQ266" s="3" t="str" cm="1">
        <f t="array" ref="AQ266">IF(EDATE($F266,AQ$2)&gt;DATE(2025,12,31),"",INDEX([1]A3!AN$9:AN$175,MATCH(1,--(RIGHT([1]A3!$B$9:$B$175,LEN([1]A3!$B$9:$B$175)-4)=$A266)*([1]A3!$C$9:$C$175=YEAR($F266)),0)))</f>
        <v/>
      </c>
      <c r="AR266" s="3" t="str" cm="1">
        <f t="array" ref="AR266">IF(EDATE($F266,AR$2)&gt;DATE(2025,12,31),"",INDEX([1]A3!AO$9:AO$175,MATCH(1,--(RIGHT([1]A3!$B$9:$B$175,LEN([1]A3!$B$9:$B$175)-4)=$A266)*([1]A3!$C$9:$C$175=YEAR($F266)),0)))</f>
        <v/>
      </c>
      <c r="AS266" s="3" t="str" cm="1">
        <f t="array" ref="AS266">IF(EDATE($F266,AS$2)&gt;DATE(2025,12,31),"",INDEX([1]A3!AP$9:AP$175,MATCH(1,--(RIGHT([1]A3!$B$9:$B$175,LEN([1]A3!$B$9:$B$175)-4)=$A266)*([1]A3!$C$9:$C$175=YEAR($F266)),0)))</f>
        <v/>
      </c>
      <c r="AT266" s="3" t="str" cm="1">
        <f t="array" ref="AT266">IF(EDATE($F266,AT$2)&gt;DATE(2025,12,31),"",INDEX([1]A3!AQ$9:AQ$175,MATCH(1,--(RIGHT([1]A3!$B$9:$B$175,LEN([1]A3!$B$9:$B$175)-4)=$A266)*([1]A3!$C$9:$C$175=YEAR($F266)),0)))</f>
        <v/>
      </c>
      <c r="AU266" s="3" t="str" cm="1">
        <f t="array" ref="AU266">IF(EDATE($F266,AU$2)&gt;DATE(2025,12,31),"",INDEX([1]A3!AR$9:AR$175,MATCH(1,--(RIGHT([1]A3!$B$9:$B$175,LEN([1]A3!$B$9:$B$175)-4)=$A266)*([1]A3!$C$9:$C$175=YEAR($F266)),0)))</f>
        <v/>
      </c>
      <c r="AV266" s="3" t="str" cm="1">
        <f t="array" ref="AV266">IF(EDATE($F266,AV$2)&gt;DATE(2025,12,31),"",INDEX([1]A3!AS$9:AS$175,MATCH(1,--(RIGHT([1]A3!$B$9:$B$175,LEN([1]A3!$B$9:$B$175)-4)=$A266)*([1]A3!$C$9:$C$175=YEAR($F266)),0)))</f>
        <v/>
      </c>
      <c r="AW266" s="3" t="str" cm="1">
        <f t="array" ref="AW266">IF(EDATE($F266,AW$2)&gt;DATE(2025,12,31),"",INDEX([1]A3!AT$9:AT$175,MATCH(1,--(RIGHT([1]A3!$B$9:$B$175,LEN([1]A3!$B$9:$B$175)-4)=$A266)*([1]A3!$C$9:$C$175=YEAR($F266)),0)))</f>
        <v/>
      </c>
      <c r="AX266" s="3" t="str" cm="1">
        <f t="array" ref="AX266">IF(EDATE($F266,AX$2)&gt;DATE(2025,12,31),"",INDEX([1]A3!AU$9:AU$175,MATCH(1,--(RIGHT([1]A3!$B$9:$B$175,LEN([1]A3!$B$9:$B$175)-4)=$A266)*([1]A3!$C$9:$C$175=YEAR($F266)),0)))</f>
        <v/>
      </c>
      <c r="AY266" s="3" t="str" cm="1">
        <f t="array" ref="AY266">IF(EDATE($F266,AY$2)&gt;DATE(2025,12,31),"",INDEX([1]A3!AV$9:AV$175,MATCH(1,--(RIGHT([1]A3!$B$9:$B$175,LEN([1]A3!$B$9:$B$175)-4)=$A266)*([1]A3!$C$9:$C$175=YEAR($F266)),0)))</f>
        <v/>
      </c>
      <c r="AZ266" s="3" t="str" cm="1">
        <f t="array" ref="AZ266">IF(EDATE($F266,AZ$2)&gt;DATE(2025,12,31),"",INDEX([1]A3!AW$9:AW$175,MATCH(1,--(RIGHT([1]A3!$B$9:$B$175,LEN([1]A3!$B$9:$B$175)-4)=$A266)*([1]A3!$C$9:$C$175=YEAR($F266)),0)))</f>
        <v/>
      </c>
      <c r="BA266" s="3" t="str" cm="1">
        <f t="array" ref="BA266">IF(EDATE($F266,BA$2)&gt;DATE(2025,12,31),"",INDEX([1]A3!AX$9:AX$175,MATCH(1,--(RIGHT([1]A3!$B$9:$B$175,LEN([1]A3!$B$9:$B$175)-4)=$A266)*([1]A3!$C$9:$C$175=YEAR($F266)),0)))</f>
        <v/>
      </c>
      <c r="BB266" s="3" t="str" cm="1">
        <f t="array" ref="BB266">IF(EDATE($F266,BB$2)&gt;DATE(2025,12,31),"",INDEX([1]A3!AY$9:AY$175,MATCH(1,--(RIGHT([1]A3!$B$9:$B$175,LEN([1]A3!$B$9:$B$175)-4)=$A266)*([1]A3!$C$9:$C$175=YEAR($F266)),0)))</f>
        <v/>
      </c>
      <c r="BC266" s="3" t="str" cm="1">
        <f t="array" ref="BC266">IF(EDATE($F266,BC$2)&gt;DATE(2025,12,31),"",INDEX([1]A3!AZ$9:AZ$175,MATCH(1,--(RIGHT([1]A3!$B$9:$B$175,LEN([1]A3!$B$9:$B$175)-4)=$A266)*([1]A3!$C$9:$C$175=YEAR($F266)),0)))</f>
        <v/>
      </c>
      <c r="BD266" s="3" t="str" cm="1">
        <f t="array" ref="BD266">IF(EDATE($F266,BD$2)&gt;DATE(2025,12,31),"",INDEX([1]A3!BA$9:BA$175,MATCH(1,--(RIGHT([1]A3!$B$9:$B$175,LEN([1]A3!$B$9:$B$175)-4)=$A266)*([1]A3!$C$9:$C$175=YEAR($F266)),0)))</f>
        <v/>
      </c>
      <c r="BE266" s="3" t="str" cm="1">
        <f t="array" ref="BE266">IF(EDATE($F266,BE$2)&gt;DATE(2025,12,31),"",INDEX([1]A3!BB$9:BB$175,MATCH(1,--(RIGHT([1]A3!$B$9:$B$175,LEN([1]A3!$B$9:$B$175)-4)=$A266)*([1]A3!$C$9:$C$175=YEAR($F266)),0)))</f>
        <v/>
      </c>
      <c r="BF266" s="3" t="str" cm="1">
        <f t="array" ref="BF266">IF(EDATE($F266,BF$2)&gt;DATE(2025,12,31),"",INDEX([1]A3!BC$9:BC$175,MATCH(1,--(RIGHT([1]A3!$B$9:$B$175,LEN([1]A3!$B$9:$B$175)-4)=$A266)*([1]A3!$C$9:$C$175=YEAR($F266)),0)))</f>
        <v/>
      </c>
      <c r="BG266" s="3" t="str" cm="1">
        <f t="array" ref="BG266">IF(EDATE($F266,BG$2)&gt;DATE(2025,12,31),"",INDEX([1]A3!BD$9:BD$175,MATCH(1,--(RIGHT([1]A3!$B$9:$B$175,LEN([1]A3!$B$9:$B$175)-4)=$A266)*([1]A3!$C$9:$C$175=YEAR($F266)),0)))</f>
        <v/>
      </c>
      <c r="BH266" s="3" t="str" cm="1">
        <f t="array" ref="BH266">IF(EDATE($F266,BH$2)&gt;DATE(2025,12,31),"",INDEX([1]A3!BE$9:BE$175,MATCH(1,--(RIGHT([1]A3!$B$9:$B$175,LEN([1]A3!$B$9:$B$175)-4)=$A266)*([1]A3!$C$9:$C$175=YEAR($F266)),0)))</f>
        <v/>
      </c>
      <c r="BI266" s="3" t="str" cm="1">
        <f t="array" ref="BI266">IF(EDATE($F266,BI$2)&gt;DATE(2025,12,31),"",INDEX([1]A3!BF$9:BF$175,MATCH(1,--(RIGHT([1]A3!$B$9:$B$175,LEN([1]A3!$B$9:$B$175)-4)=$A266)*([1]A3!$C$9:$C$175=YEAR($F266)),0)))</f>
        <v/>
      </c>
      <c r="BJ266" s="3" t="str" cm="1">
        <f t="array" ref="BJ266">IF(EDATE($F266,BJ$2)&gt;DATE(2025,12,31),"",INDEX([1]A3!BG$9:BG$175,MATCH(1,--(RIGHT([1]A3!$B$9:$B$175,LEN([1]A3!$B$9:$B$175)-4)=$A266)*([1]A3!$C$9:$C$175=YEAR($F266)),0)))</f>
        <v/>
      </c>
      <c r="BK266" s="3" t="str" cm="1">
        <f t="array" ref="BK266">IF(EDATE($F266,BK$2)&gt;DATE(2025,12,31),"",INDEX([1]A3!BH$9:BH$175,MATCH(1,--(RIGHT([1]A3!$B$9:$B$175,LEN([1]A3!$B$9:$B$175)-4)=$A266)*([1]A3!$C$9:$C$175=YEAR($F266)),0)))</f>
        <v/>
      </c>
      <c r="BL266" s="3" t="str" cm="1">
        <f t="array" ref="BL266">IF(EDATE($F266,BL$2)&gt;DATE(2025,12,31),"",INDEX([1]A3!BI$9:BI$175,MATCH(1,--(RIGHT([1]A3!$B$9:$B$175,LEN([1]A3!$B$9:$B$175)-4)=$A266)*([1]A3!$C$9:$C$175=YEAR($F266)),0)))</f>
        <v/>
      </c>
      <c r="BM266" s="3" t="str" cm="1">
        <f t="array" ref="BM266">IF(EDATE($F266,BM$2)&gt;DATE(2025,12,31),"",INDEX([1]A3!BJ$9:BJ$175,MATCH(1,--(RIGHT([1]A3!$B$9:$B$175,LEN([1]A3!$B$9:$B$175)-4)=$A266)*([1]A3!$C$9:$C$175=YEAR($F266)),0)))</f>
        <v/>
      </c>
      <c r="BN266" s="3" t="str" cm="1">
        <f t="array" ref="BN266">IF(EDATE($F266,BN$2)&gt;DATE(2025,12,31),"",INDEX([1]A3!BK$9:BK$175,MATCH(1,--(RIGHT([1]A3!$B$9:$B$175,LEN([1]A3!$B$9:$B$175)-4)=$A266)*([1]A3!$C$9:$C$175=YEAR($F266)),0)))</f>
        <v/>
      </c>
      <c r="BO266" s="3" t="str" cm="1">
        <f t="array" ref="BO266">IF(EDATE($F266,BO$2)&gt;DATE(2025,12,31),"",INDEX([1]A3!BL$9:BL$175,MATCH(1,--(RIGHT([1]A3!$B$9:$B$175,LEN([1]A3!$B$9:$B$175)-4)=$A266)*([1]A3!$C$9:$C$175=YEAR($F266)),0)))</f>
        <v/>
      </c>
      <c r="BP266" s="3" t="str" cm="1">
        <f t="array" ref="BP266">IF(EDATE($F266,BP$2)&gt;DATE(2025,12,31),"",INDEX([1]A3!BM$9:BM$175,MATCH(1,--(RIGHT([1]A3!$B$9:$B$175,LEN([1]A3!$B$9:$B$175)-4)=$A266)*([1]A3!$C$9:$C$175=YEAR($F266)),0)))</f>
        <v/>
      </c>
      <c r="BQ266" s="3" t="str" cm="1">
        <f t="array" ref="BQ266">IF(EDATE($F266,BQ$2)&gt;DATE(2025,12,31),"",INDEX([1]A3!BN$9:BN$175,MATCH(1,--(RIGHT([1]A3!$B$9:$B$175,LEN([1]A3!$B$9:$B$175)-4)=$A266)*([1]A3!$C$9:$C$175=YEAR($F266)),0)))</f>
        <v/>
      </c>
      <c r="BR266" s="3" t="str" cm="1">
        <f t="array" ref="BR266">IF(EDATE($F266,BR$2)&gt;DATE(2025,12,31),"",INDEX([1]A3!BO$9:BO$175,MATCH(1,--(RIGHT([1]A3!$B$9:$B$175,LEN([1]A3!$B$9:$B$175)-4)=$A266)*([1]A3!$C$9:$C$175=YEAR($F266)),0)))</f>
        <v/>
      </c>
      <c r="BS266" s="3" t="str" cm="1">
        <f t="array" ref="BS266">IF(EDATE($F266,BS$2)&gt;DATE(2025,12,31),"",INDEX([1]A3!BP$9:BP$175,MATCH(1,--(RIGHT([1]A3!$B$9:$B$175,LEN([1]A3!$B$9:$B$175)-4)=$A266)*([1]A3!$C$9:$C$175=YEAR($F266)),0)))</f>
        <v/>
      </c>
      <c r="BT266" s="3" t="str" cm="1">
        <f t="array" ref="BT266">IF(EDATE($F266,BT$2)&gt;DATE(2025,12,31),"",INDEX([1]A3!BQ$9:BQ$175,MATCH(1,--(RIGHT([1]A3!$B$9:$B$175,LEN([1]A3!$B$9:$B$175)-4)=$A266)*([1]A3!$C$9:$C$175=YEAR($F266)),0)))</f>
        <v/>
      </c>
      <c r="BU266" s="3" t="str" cm="1">
        <f t="array" ref="BU266">IF(EDATE($F266,BU$2)&gt;DATE(2025,12,31),"",INDEX([1]A3!BR$9:BR$175,MATCH(1,--(RIGHT([1]A3!$B$9:$B$175,LEN([1]A3!$B$9:$B$175)-4)=$A266)*([1]A3!$C$9:$C$175=YEAR($F266)),0)))</f>
        <v/>
      </c>
      <c r="BV266" s="3" t="str" cm="1">
        <f t="array" ref="BV266">IF(EDATE($F266,BV$2)&gt;DATE(2025,12,31),"",INDEX([1]A3!BS$9:BS$175,MATCH(1,--(RIGHT([1]A3!$B$9:$B$175,LEN([1]A3!$B$9:$B$175)-4)=$A266)*([1]A3!$C$9:$C$175=YEAR($F266)),0)))</f>
        <v/>
      </c>
      <c r="BW266" s="3" t="str" cm="1">
        <f t="array" ref="BW266">IF(EDATE($F266,BW$2)&gt;DATE(2025,12,31),"",INDEX([1]A3!BT$9:BT$175,MATCH(1,--(RIGHT([1]A3!$B$9:$B$175,LEN([1]A3!$B$9:$B$175)-4)=$A266)*([1]A3!$C$9:$C$175=YEAR($F266)),0)))</f>
        <v/>
      </c>
      <c r="BX266" s="3" t="str" cm="1">
        <f t="array" ref="BX266">IF(EDATE($F266,BX$2)&gt;DATE(2025,12,31),"",INDEX([1]A3!BU$9:BU$175,MATCH(1,--(RIGHT([1]A3!$B$9:$B$175,LEN([1]A3!$B$9:$B$175)-4)=$A266)*([1]A3!$C$9:$C$175=YEAR($F266)),0)))</f>
        <v/>
      </c>
      <c r="BY266" s="3" t="str" cm="1">
        <f t="array" ref="BY266">IF(EDATE($F266,BY$2)&gt;DATE(2025,12,31),"",INDEX([1]A3!BV$9:BV$175,MATCH(1,--(RIGHT([1]A3!$B$9:$B$175,LEN([1]A3!$B$9:$B$175)-4)=$A266)*([1]A3!$C$9:$C$175=YEAR($F266)),0)))</f>
        <v/>
      </c>
      <c r="BZ266" s="3" t="str" cm="1">
        <f t="array" ref="BZ266">IF(EDATE($F266,BZ$2)&gt;DATE(2025,12,31),"",INDEX([1]A3!BW$9:BW$175,MATCH(1,--(RIGHT([1]A3!$B$9:$B$175,LEN([1]A3!$B$9:$B$175)-4)=$A266)*([1]A3!$C$9:$C$175=YEAR($F266)),0)))</f>
        <v/>
      </c>
      <c r="CA266" s="3" t="str" cm="1">
        <f t="array" ref="CA266">IF(EDATE($F266,CA$2)&gt;DATE(2025,12,31),"",INDEX([1]A3!BX$9:BX$175,MATCH(1,--(RIGHT([1]A3!$B$9:$B$175,LEN([1]A3!$B$9:$B$175)-4)=$A266)*([1]A3!$C$9:$C$175=YEAR($F266)),0)))</f>
        <v/>
      </c>
      <c r="CB266" s="3" t="str" cm="1">
        <f t="array" ref="CB266">IF(EDATE($F266,CB$2)&gt;DATE(2025,12,31),"",INDEX([1]A3!BY$9:BY$175,MATCH(1,--(RIGHT([1]A3!$B$9:$B$175,LEN([1]A3!$B$9:$B$175)-4)=$A266)*([1]A3!$C$9:$C$175=YEAR($F266)),0)))</f>
        <v/>
      </c>
      <c r="CC266" s="3" t="str" cm="1">
        <f t="array" ref="CC266">IF(EDATE($F266,CC$2)&gt;DATE(2025,12,31),"",INDEX([1]A3!BZ$9:BZ$175,MATCH(1,--(RIGHT([1]A3!$B$9:$B$175,LEN([1]A3!$B$9:$B$175)-4)=$A266)*([1]A3!$C$9:$C$175=YEAR($F266)),0)))</f>
        <v/>
      </c>
      <c r="CD266" s="3" t="str" cm="1">
        <f t="array" ref="CD266">IF(EDATE($F266,CD$2)&gt;DATE(2025,12,31),"",INDEX([1]A3!CA$9:CA$175,MATCH(1,--(RIGHT([1]A3!$B$9:$B$175,LEN([1]A3!$B$9:$B$175)-4)=$A266)*([1]A3!$C$9:$C$175=YEAR($F266)),0)))</f>
        <v/>
      </c>
      <c r="CE266" s="3" t="str" cm="1">
        <f t="array" ref="CE266">IF(EDATE($F266,CE$2)&gt;DATE(2025,12,31),"",INDEX([1]A3!CB$9:CB$175,MATCH(1,--(RIGHT([1]A3!$B$9:$B$175,LEN([1]A3!$B$9:$B$175)-4)=$A266)*([1]A3!$C$9:$C$175=YEAR($F266)),0)))</f>
        <v/>
      </c>
      <c r="CF266" s="3" t="str" cm="1">
        <f t="array" ref="CF266">IF(EDATE($F266,CF$2)&gt;DATE(2025,12,31),"",INDEX([1]A3!CC$9:CC$175,MATCH(1,--(RIGHT([1]A3!$B$9:$B$175,LEN([1]A3!$B$9:$B$175)-4)=$A266)*([1]A3!$C$9:$C$175=YEAR($F266)),0)))</f>
        <v/>
      </c>
      <c r="CG266" s="3" t="str" cm="1">
        <f t="array" ref="CG266">IF(EDATE($F266,CG$2)&gt;DATE(2025,12,31),"",INDEX([1]A3!CD$9:CD$175,MATCH(1,--(RIGHT([1]A3!$B$9:$B$175,LEN([1]A3!$B$9:$B$175)-4)=$A266)*([1]A3!$C$9:$C$175=YEAR($F266)),0)))</f>
        <v/>
      </c>
      <c r="CH266" s="3" t="str" cm="1">
        <f t="array" ref="CH266">IF(EDATE($F266,CH$2)&gt;DATE(2025,12,31),"",INDEX([1]A3!CE$9:CE$175,MATCH(1,--(RIGHT([1]A3!$B$9:$B$175,LEN([1]A3!$B$9:$B$175)-4)=$A266)*([1]A3!$C$9:$C$175=YEAR($F266)),0)))</f>
        <v/>
      </c>
      <c r="CI266" s="3" t="str" cm="1">
        <f t="array" ref="CI266">IF(EDATE($F266,CI$2)&gt;DATE(2025,12,31),"",INDEX([1]A3!CF$9:CF$175,MATCH(1,--(RIGHT([1]A3!$B$9:$B$175,LEN([1]A3!$B$9:$B$175)-4)=$A266)*([1]A3!$C$9:$C$175=YEAR($F266)),0)))</f>
        <v/>
      </c>
      <c r="CJ266" s="3" t="str" cm="1">
        <f t="array" ref="CJ266">IF(EDATE($F266,CJ$2)&gt;DATE(2025,12,31),"",INDEX([1]A3!CG$9:CG$175,MATCH(1,--(RIGHT([1]A3!$B$9:$B$175,LEN([1]A3!$B$9:$B$175)-4)=$A266)*([1]A3!$C$9:$C$175=YEAR($F266)),0)))</f>
        <v/>
      </c>
      <c r="CK266" s="3" t="str" cm="1">
        <f t="array" ref="CK266">IF(EDATE($F266,CK$2)&gt;DATE(2025,12,31),"",INDEX([1]A3!CH$9:CH$175,MATCH(1,--(RIGHT([1]A3!$B$9:$B$175,LEN([1]A3!$B$9:$B$175)-4)=$A266)*([1]A3!$C$9:$C$175=YEAR($F266)),0)))</f>
        <v/>
      </c>
      <c r="CL266" s="3" t="str" cm="1">
        <f t="array" ref="CL266">IF(EDATE($F266,CL$2)&gt;DATE(2025,12,31),"",INDEX([1]A3!CI$9:CI$175,MATCH(1,--(RIGHT([1]A3!$B$9:$B$175,LEN([1]A3!$B$9:$B$175)-4)=$A266)*([1]A3!$C$9:$C$175=YEAR($F266)),0)))</f>
        <v/>
      </c>
      <c r="CM266" s="3" t="str" cm="1">
        <f t="array" ref="CM266">IF(EDATE($F266,CM$2)&gt;DATE(2025,12,31),"",INDEX([1]A3!CJ$9:CJ$175,MATCH(1,--(RIGHT([1]A3!$B$9:$B$175,LEN([1]A3!$B$9:$B$175)-4)=$A266)*([1]A3!$C$9:$C$175=YEAR($F266)),0)))</f>
        <v/>
      </c>
      <c r="CN266" s="3" t="str" cm="1">
        <f t="array" ref="CN266">IF(EDATE($F266,CN$2)&gt;DATE(2025,12,31),"",INDEX([1]A3!CK$9:CK$175,MATCH(1,--(RIGHT([1]A3!$B$9:$B$175,LEN([1]A3!$B$9:$B$175)-4)=$A266)*([1]A3!$C$9:$C$175=YEAR($F266)),0)))</f>
        <v/>
      </c>
      <c r="CO266" s="3" t="str" cm="1">
        <f t="array" ref="CO266">IF(EDATE($F266,CO$2)&gt;DATE(2025,12,31),"",INDEX([1]A3!CL$9:CL$175,MATCH(1,--(RIGHT([1]A3!$B$9:$B$175,LEN([1]A3!$B$9:$B$175)-4)=$A266)*([1]A3!$C$9:$C$175=YEAR($F266)),0)))</f>
        <v/>
      </c>
      <c r="CP266" s="3" t="str" cm="1">
        <f t="array" ref="CP266">IF(EDATE($F266,CP$2)&gt;DATE(2025,12,31),"",INDEX([1]A3!CM$9:CM$175,MATCH(1,--(RIGHT([1]A3!$B$9:$B$175,LEN([1]A3!$B$9:$B$175)-4)=$A266)*([1]A3!$C$9:$C$175=YEAR($F266)),0)))</f>
        <v/>
      </c>
      <c r="CQ266" s="3" t="str" cm="1">
        <f t="array" ref="CQ266">IF(EDATE($F266,CQ$2)&gt;DATE(2025,12,31),"",INDEX([1]A3!CN$9:CN$175,MATCH(1,--(RIGHT([1]A3!$B$9:$B$175,LEN([1]A3!$B$9:$B$175)-4)=$A266)*([1]A3!$C$9:$C$175=YEAR($F266)),0)))</f>
        <v/>
      </c>
      <c r="CR266" s="3" t="str" cm="1">
        <f t="array" ref="CR266">IF(EDATE($F266,CR$2)&gt;DATE(2025,12,31),"",INDEX([1]A3!CO$9:CO$175,MATCH(1,--(RIGHT([1]A3!$B$9:$B$175,LEN([1]A3!$B$9:$B$175)-4)=$A266)*([1]A3!$C$9:$C$175=YEAR($F266)),0)))</f>
        <v/>
      </c>
      <c r="CS266" s="3" t="str" cm="1">
        <f t="array" ref="CS266">IF(EDATE($F266,CS$2)&gt;DATE(2025,12,31),"",INDEX([1]A3!CP$9:CP$175,MATCH(1,--(RIGHT([1]A3!$B$9:$B$175,LEN([1]A3!$B$9:$B$175)-4)=$A266)*([1]A3!$C$9:$C$175=YEAR($F266)),0)))</f>
        <v/>
      </c>
      <c r="CT266" s="3" t="str" cm="1">
        <f t="array" ref="CT266">IF(EDATE($F266,CT$2)&gt;DATE(2025,12,31),"",INDEX([1]A3!CQ$9:CQ$175,MATCH(1,--(RIGHT([1]A3!$B$9:$B$175,LEN([1]A3!$B$9:$B$175)-4)=$A266)*([1]A3!$C$9:$C$175=YEAR($F266)),0)))</f>
        <v/>
      </c>
      <c r="CU266" s="3" t="str" cm="1">
        <f t="array" ref="CU266">IF(EDATE($F266,CU$2)&gt;DATE(2025,12,31),"",INDEX([1]A3!CR$9:CR$175,MATCH(1,--(RIGHT([1]A3!$B$9:$B$175,LEN([1]A3!$B$9:$B$175)-4)=$A266)*([1]A3!$C$9:$C$175=YEAR($F266)),0)))</f>
        <v/>
      </c>
      <c r="CV266" s="3" t="str" cm="1">
        <f t="array" ref="CV266">IF(EDATE($F266,CV$2)&gt;DATE(2025,12,31),"",INDEX([1]A3!CS$9:CS$175,MATCH(1,--(RIGHT([1]A3!$B$9:$B$175,LEN([1]A3!$B$9:$B$175)-4)=$A266)*([1]A3!$C$9:$C$175=YEAR($F266)),0)))</f>
        <v/>
      </c>
      <c r="CW266" s="3" t="str" cm="1">
        <f t="array" ref="CW266">IF(EDATE($F266,CW$2)&gt;DATE(2025,12,31),"",INDEX([1]A3!CT$9:CT$175,MATCH(1,--(RIGHT([1]A3!$B$9:$B$175,LEN([1]A3!$B$9:$B$175)-4)=$A266)*([1]A3!$C$9:$C$175=YEAR($F266)),0)))</f>
        <v/>
      </c>
      <c r="CX266" s="3" t="str" cm="1">
        <f t="array" ref="CX266">IF(EDATE($F266,CX$2)&gt;DATE(2025,12,31),"",INDEX([1]A3!CU$9:CU$175,MATCH(1,--(RIGHT([1]A3!$B$9:$B$175,LEN([1]A3!$B$9:$B$175)-4)=$A266)*([1]A3!$C$9:$C$175=YEAR($F266)),0)))</f>
        <v/>
      </c>
      <c r="CY266" s="3" t="str" cm="1">
        <f t="array" ref="CY266">IF(EDATE($F266,CY$2)&gt;DATE(2025,12,31),"",INDEX([1]A3!CV$9:CV$175,MATCH(1,--(RIGHT([1]A3!$B$9:$B$175,LEN([1]A3!$B$9:$B$175)-4)=$A266)*([1]A3!$C$9:$C$175=YEAR($F266)),0)))</f>
        <v/>
      </c>
      <c r="CZ266" s="3" t="str" cm="1">
        <f t="array" ref="CZ266">IF(EDATE($F266,CZ$2)&gt;DATE(2025,12,31),"",INDEX([1]A3!CW$9:CW$175,MATCH(1,--(RIGHT([1]A3!$B$9:$B$175,LEN([1]A3!$B$9:$B$175)-4)=$A266)*([1]A3!$C$9:$C$175=YEAR($F266)),0)))</f>
        <v/>
      </c>
      <c r="DA266" s="3" t="str" cm="1">
        <f t="array" ref="DA266">IF(EDATE($F266,DA$2)&gt;DATE(2025,12,31),"",INDEX([1]A3!CX$9:CX$175,MATCH(1,--(RIGHT([1]A3!$B$9:$B$175,LEN([1]A3!$B$9:$B$175)-4)=$A266)*([1]A3!$C$9:$C$175=YEAR($F266)),0)))</f>
        <v/>
      </c>
      <c r="DB266" s="3" t="str" cm="1">
        <f t="array" ref="DB266">IF(EDATE($F266,DB$2)&gt;DATE(2025,12,31),"",INDEX([1]A3!CY$9:CY$175,MATCH(1,--(RIGHT([1]A3!$B$9:$B$175,LEN([1]A3!$B$9:$B$175)-4)=$A266)*([1]A3!$C$9:$C$175=YEAR($F266)),0)))</f>
        <v/>
      </c>
      <c r="DC266" s="3" t="str" cm="1">
        <f t="array" ref="DC266">IF(EDATE($F266,DC$2)&gt;DATE(2025,12,31),"",INDEX([1]A3!CZ$9:CZ$175,MATCH(1,--(RIGHT([1]A3!$B$9:$B$175,LEN([1]A3!$B$9:$B$175)-4)=$A266)*([1]A3!$C$9:$C$175=YEAR($F266)),0)))</f>
        <v/>
      </c>
      <c r="DD266" s="3" t="str" cm="1">
        <f t="array" ref="DD266">IF(EDATE($F266,DD$2)&gt;DATE(2025,12,31),"",INDEX([1]A3!DA$9:DA$175,MATCH(1,--(RIGHT([1]A3!$B$9:$B$175,LEN([1]A3!$B$9:$B$175)-4)=$A266)*([1]A3!$C$9:$C$175=YEAR($F266)),0)))</f>
        <v/>
      </c>
      <c r="DE266" s="3" t="str" cm="1">
        <f t="array" ref="DE266">IF(EDATE($F266,DE$2)&gt;DATE(2025,12,31),"",INDEX([1]A3!DB$9:DB$175,MATCH(1,--(RIGHT([1]A3!$B$9:$B$175,LEN([1]A3!$B$9:$B$175)-4)=$A266)*([1]A3!$C$9:$C$175=YEAR($F266)),0)))</f>
        <v/>
      </c>
      <c r="DF266" s="3" t="str" cm="1">
        <f t="array" ref="DF266">IF(EDATE($F266,DF$2)&gt;DATE(2025,12,31),"",INDEX([1]A3!DC$9:DC$175,MATCH(1,--(RIGHT([1]A3!$B$9:$B$175,LEN([1]A3!$B$9:$B$175)-4)=$A266)*([1]A3!$C$9:$C$175=YEAR($F266)),0)))</f>
        <v/>
      </c>
      <c r="DG266" s="3" t="str" cm="1">
        <f t="array" ref="DG266">IF(EDATE($F266,DG$2)&gt;DATE(2025,12,31),"",INDEX([1]A3!DD$9:DD$175,MATCH(1,--(RIGHT([1]A3!$B$9:$B$175,LEN([1]A3!$B$9:$B$175)-4)=$A266)*([1]A3!$C$9:$C$175=YEAR($F266)),0)))</f>
        <v/>
      </c>
      <c r="DH266" s="3" t="str" cm="1">
        <f t="array" ref="DH266">IF(EDATE($F266,DH$2)&gt;DATE(2025,12,31),"",INDEX([1]A3!DE$9:DE$175,MATCH(1,--(RIGHT([1]A3!$B$9:$B$175,LEN([1]A3!$B$9:$B$175)-4)=$A266)*([1]A3!$C$9:$C$175=YEAR($F266)),0)))</f>
        <v/>
      </c>
      <c r="DI266" s="3" t="str" cm="1">
        <f t="array" ref="DI266">IF(EDATE($F266,DI$2)&gt;DATE(2025,12,31),"",INDEX([1]A3!DF$9:DF$175,MATCH(1,--(RIGHT([1]A3!$B$9:$B$175,LEN([1]A3!$B$9:$B$175)-4)=$A266)*([1]A3!$C$9:$C$175=YEAR($F266)),0)))</f>
        <v/>
      </c>
      <c r="DJ266" s="3" t="str" cm="1">
        <f t="array" ref="DJ266">IF(EDATE($F266,DJ$2)&gt;DATE(2025,12,31),"",INDEX([1]A3!DG$9:DG$175,MATCH(1,--(RIGHT([1]A3!$B$9:$B$175,LEN([1]A3!$B$9:$B$175)-4)=$A266)*([1]A3!$C$9:$C$175=YEAR($F266)),0)))</f>
        <v/>
      </c>
      <c r="DK266" s="3" t="str" cm="1">
        <f t="array" ref="DK266">IF(EDATE($F266,DK$2)&gt;DATE(2025,12,31),"",INDEX([1]A3!DH$9:DH$175,MATCH(1,--(RIGHT([1]A3!$B$9:$B$175,LEN([1]A3!$B$9:$B$175)-4)=$A266)*([1]A3!$C$9:$C$175=YEAR($F266)),0)))</f>
        <v/>
      </c>
      <c r="DL266" s="3" t="str" cm="1">
        <f t="array" ref="DL266">IF(EDATE($F266,DL$2)&gt;DATE(2025,12,31),"",INDEX([1]A3!DI$9:DI$175,MATCH(1,--(RIGHT([1]A3!$B$9:$B$175,LEN([1]A3!$B$9:$B$175)-4)=$A266)*([1]A3!$C$9:$C$175=YEAR($F266)),0)))</f>
        <v/>
      </c>
      <c r="DM266" s="3" t="str" cm="1">
        <f t="array" ref="DM266">IF(EDATE($F266,DM$2)&gt;DATE(2025,12,31),"",INDEX([1]A3!DJ$9:DJ$175,MATCH(1,--(RIGHT([1]A3!$B$9:$B$175,LEN([1]A3!$B$9:$B$175)-4)=$A266)*([1]A3!$C$9:$C$175=YEAR($F266)),0)))</f>
        <v/>
      </c>
      <c r="DN266" s="3" t="str" cm="1">
        <f t="array" ref="DN266">IF(EDATE($F266,DN$2)&gt;DATE(2025,12,31),"",INDEX([1]A3!DK$9:DK$175,MATCH(1,--(RIGHT([1]A3!$B$9:$B$175,LEN([1]A3!$B$9:$B$175)-4)=$A266)*([1]A3!$C$9:$C$175=YEAR($F266)),0)))</f>
        <v/>
      </c>
      <c r="DO266" s="3" t="str" cm="1">
        <f t="array" ref="DO266">IF(EDATE($F266,DO$2)&gt;DATE(2025,12,31),"",INDEX([1]A3!DL$9:DL$175,MATCH(1,--(RIGHT([1]A3!$B$9:$B$175,LEN([1]A3!$B$9:$B$175)-4)=$A266)*([1]A3!$C$9:$C$175=YEAR($F266)),0)))</f>
        <v/>
      </c>
      <c r="DP266" s="3" t="str" cm="1">
        <f t="array" ref="DP266">IF(EDATE($F266,DP$2)&gt;DATE(2025,12,31),"",INDEX([1]A3!DM$9:DM$175,MATCH(1,--(RIGHT([1]A3!$B$9:$B$175,LEN([1]A3!$B$9:$B$175)-4)=$A266)*([1]A3!$C$9:$C$175=YEAR($F266)),0)))</f>
        <v/>
      </c>
      <c r="DQ266" s="3" t="str" cm="1">
        <f t="array" ref="DQ266">IF(EDATE($F266,DQ$2)&gt;DATE(2025,12,31),"",INDEX([1]A3!DN$9:DN$175,MATCH(1,--(RIGHT([1]A3!$B$9:$B$175,LEN([1]A3!$B$9:$B$175)-4)=$A266)*([1]A3!$C$9:$C$175=YEAR($F266)),0)))</f>
        <v/>
      </c>
      <c r="DR266" s="3" t="str" cm="1">
        <f t="array" ref="DR266">IF(EDATE($F266,DR$2)&gt;DATE(2025,12,31),"",INDEX([1]A3!DO$9:DO$175,MATCH(1,--(RIGHT([1]A3!$B$9:$B$175,LEN([1]A3!$B$9:$B$175)-4)=$A266)*([1]A3!$C$9:$C$175=YEAR($F266)),0)))</f>
        <v/>
      </c>
      <c r="DS266" s="3" t="str" cm="1">
        <f t="array" ref="DS266">IF(EDATE($F266,DS$2)&gt;DATE(2025,12,31),"",INDEX([1]A3!DP$9:DP$175,MATCH(1,--(RIGHT([1]A3!$B$9:$B$175,LEN([1]A3!$B$9:$B$175)-4)=$A266)*([1]A3!$C$9:$C$175=YEAR($F266)),0)))</f>
        <v/>
      </c>
      <c r="DT266" s="3" t="str" cm="1">
        <f t="array" ref="DT266">IF(EDATE($F266,DT$2)&gt;DATE(2025,12,31),"",INDEX([1]A3!DQ$9:DQ$175,MATCH(1,--(RIGHT([1]A3!$B$9:$B$175,LEN([1]A3!$B$9:$B$175)-4)=$A266)*([1]A3!$C$9:$C$175=YEAR($F266)),0)))</f>
        <v/>
      </c>
      <c r="DU266" s="3" t="str" cm="1">
        <f t="array" ref="DU266">IF(EDATE($F266,DU$2)&gt;DATE(2025,12,31),"",INDEX([1]A3!DR$9:DR$175,MATCH(1,--(RIGHT([1]A3!$B$9:$B$175,LEN([1]A3!$B$9:$B$175)-4)=$A266)*([1]A3!$C$9:$C$175=YEAR($F266)),0)))</f>
        <v/>
      </c>
      <c r="DV266" s="3" t="str" cm="1">
        <f t="array" ref="DV266">IF(EDATE($F266,DV$2)&gt;DATE(2025,12,31),"",INDEX([1]A3!DS$9:DS$175,MATCH(1,--(RIGHT([1]A3!$B$9:$B$175,LEN([1]A3!$B$9:$B$175)-4)=$A266)*([1]A3!$C$9:$C$175=YEAR($F266)),0)))</f>
        <v/>
      </c>
      <c r="DW266" s="3" t="str" cm="1">
        <f t="array" ref="DW266">IF(EDATE($F266,DW$2)&gt;DATE(2025,12,31),"",INDEX([1]A3!DT$9:DT$175,MATCH(1,--(RIGHT([1]A3!$B$9:$B$175,LEN([1]A3!$B$9:$B$175)-4)=$A266)*([1]A3!$C$9:$C$175=YEAR($F266)),0)))</f>
        <v/>
      </c>
      <c r="DX266" s="3" t="str" cm="1">
        <f t="array" ref="DX266">IF(EDATE($F266,DX$2)&gt;DATE(2025,12,31),"",INDEX([1]A3!DU$9:DU$175,MATCH(1,--(RIGHT([1]A3!$B$9:$B$175,LEN([1]A3!$B$9:$B$175)-4)=$A266)*([1]A3!$C$9:$C$175=YEAR($F266)),0)))</f>
        <v/>
      </c>
      <c r="DY266" s="3" t="str" cm="1">
        <f t="array" ref="DY266">IF(EDATE($F266,DY$2)&gt;DATE(2025,12,31),"",INDEX([1]A3!DV$9:DV$175,MATCH(1,--(RIGHT([1]A3!$B$9:$B$175,LEN([1]A3!$B$9:$B$175)-4)=$A266)*([1]A3!$C$9:$C$175=YEAR($F266)),0)))</f>
        <v/>
      </c>
      <c r="DZ266" s="3" t="str" cm="1">
        <f t="array" ref="DZ266">IF(EDATE($F266,DZ$2)&gt;DATE(2025,12,31),"",INDEX([1]A3!DW$9:DW$175,MATCH(1,--(RIGHT([1]A3!$B$9:$B$175,LEN([1]A3!$B$9:$B$175)-4)=$A266)*([1]A3!$C$9:$C$175=YEAR($F266)),0)))</f>
        <v/>
      </c>
      <c r="EA266" s="3" t="str" cm="1">
        <f t="array" ref="EA266">IF(EDATE($F266,EA$2)&gt;DATE(2025,12,31),"",INDEX([1]A3!DX$9:DX$175,MATCH(1,--(RIGHT([1]A3!$B$9:$B$175,LEN([1]A3!$B$9:$B$175)-4)=$A266)*([1]A3!$C$9:$C$175=YEAR($F266)),0)))</f>
        <v/>
      </c>
      <c r="EB266" s="3" t="str" cm="1">
        <f t="array" ref="EB266">IF(EDATE($F266,EB$2)&gt;DATE(2025,12,31),"",INDEX([1]A3!DY$9:DY$175,MATCH(1,--(RIGHT([1]A3!$B$9:$B$175,LEN([1]A3!$B$9:$B$175)-4)=$A266)*([1]A3!$C$9:$C$175=YEAR($F266)),0)))</f>
        <v/>
      </c>
      <c r="EC266" s="3" t="str" cm="1">
        <f t="array" ref="EC266">IF(EDATE($F266,EC$2)&gt;DATE(2025,12,31),"",INDEX([1]A3!DZ$9:DZ$175,MATCH(1,--(RIGHT([1]A3!$B$9:$B$175,LEN([1]A3!$B$9:$B$175)-4)=$A266)*([1]A3!$C$9:$C$175=YEAR($F266)),0)))</f>
        <v/>
      </c>
      <c r="ED266" s="3" t="str" cm="1">
        <f t="array" ref="ED266">IF(EDATE($F266,ED$2)&gt;DATE(2025,12,31),"",INDEX([1]A3!EA$9:EA$175,MATCH(1,--(RIGHT([1]A3!$B$9:$B$175,LEN([1]A3!$B$9:$B$175)-4)=$A266)*([1]A3!$C$9:$C$175=YEAR($F266)),0)))</f>
        <v/>
      </c>
      <c r="EE266" s="3" t="str" cm="1">
        <f t="array" ref="EE266">IF(EDATE($F266,EE$2)&gt;DATE(2025,12,31),"",INDEX([1]A3!EB$9:EB$175,MATCH(1,--(RIGHT([1]A3!$B$9:$B$175,LEN([1]A3!$B$9:$B$175)-4)=$A266)*([1]A3!$C$9:$C$175=YEAR($F266)),0)))</f>
        <v/>
      </c>
      <c r="EF266" s="3" t="str" cm="1">
        <f t="array" ref="EF266">IF(EDATE($F266,EF$2)&gt;DATE(2025,12,31),"",INDEX([1]A3!EC$9:EC$175,MATCH(1,--(RIGHT([1]A3!$B$9:$B$175,LEN([1]A3!$B$9:$B$175)-4)=$A266)*([1]A3!$C$9:$C$175=YEAR($F266)),0)))</f>
        <v/>
      </c>
      <c r="EG266" s="3" t="str" cm="1">
        <f t="array" ref="EG266">IF(EDATE($F266,EG$2)&gt;DATE(2025,12,31),"",INDEX([1]A3!ED$9:ED$175,MATCH(1,--(RIGHT([1]A3!$B$9:$B$175,LEN([1]A3!$B$9:$B$175)-4)=$A266)*([1]A3!$C$9:$C$175=YEAR($F266)),0)))</f>
        <v/>
      </c>
      <c r="EH266" s="3" t="str" cm="1">
        <f t="array" ref="EH266">IF(EDATE($F266,EH$2)&gt;DATE(2025,12,31),"",INDEX([1]A3!EE$9:EE$175,MATCH(1,--(RIGHT([1]A3!$B$9:$B$175,LEN([1]A3!$B$9:$B$175)-4)=$A266)*([1]A3!$C$9:$C$175=YEAR($F266)),0)))</f>
        <v/>
      </c>
      <c r="EI266" s="3" t="str" cm="1">
        <f t="array" ref="EI266">IF(EDATE($F266,EI$2)&gt;DATE(2025,12,31),"",INDEX([1]A3!EF$9:EF$175,MATCH(1,--(RIGHT([1]A3!$B$9:$B$175,LEN([1]A3!$B$9:$B$175)-4)=$A266)*([1]A3!$C$9:$C$175=YEAR($F266)),0)))</f>
        <v/>
      </c>
      <c r="EJ266" s="3" t="str" cm="1">
        <f t="array" ref="EJ266">IF(EDATE($F266,EJ$2)&gt;DATE(2025,12,31),"",INDEX([1]A3!EG$9:EG$175,MATCH(1,--(RIGHT([1]A3!$B$9:$B$175,LEN([1]A3!$B$9:$B$175)-4)=$A266)*([1]A3!$C$9:$C$175=YEAR($F266)),0)))</f>
        <v/>
      </c>
      <c r="EK266" s="3" t="str" cm="1">
        <f t="array" ref="EK266">IF(EDATE($F266,EK$2)&gt;DATE(2025,12,31),"",INDEX([1]A3!EH$9:EH$175,MATCH(1,--(RIGHT([1]A3!$B$9:$B$175,LEN([1]A3!$B$9:$B$175)-4)=$A266)*([1]A3!$C$9:$C$175=YEAR($F266)),0)))</f>
        <v/>
      </c>
      <c r="EL266" s="3" t="str" cm="1">
        <f t="array" ref="EL266">IF(EDATE($F266,EL$2)&gt;DATE(2025,12,31),"",INDEX([1]A3!EI$9:EI$175,MATCH(1,--(RIGHT([1]A3!$B$9:$B$175,LEN([1]A3!$B$9:$B$175)-4)=$A266)*([1]A3!$C$9:$C$175=YEAR($F266)),0)))</f>
        <v/>
      </c>
      <c r="EM266" s="3" t="str" cm="1">
        <f t="array" ref="EM266">IF(EDATE($F266,EM$2)&gt;DATE(2025,12,31),"",INDEX([1]A3!EJ$9:EJ$175,MATCH(1,--(RIGHT([1]A3!$B$9:$B$175,LEN([1]A3!$B$9:$B$175)-4)=$A266)*([1]A3!$C$9:$C$175=YEAR($F266)),0)))</f>
        <v/>
      </c>
      <c r="EN266" s="3" t="str" cm="1">
        <f t="array" ref="EN266">IF(EDATE($F266,EN$2)&gt;DATE(2025,12,31),"",INDEX([1]A3!EK$9:EK$175,MATCH(1,--(RIGHT([1]A3!$B$9:$B$175,LEN([1]A3!$B$9:$B$175)-4)=$A266)*([1]A3!$C$9:$C$175=YEAR($F266)),0)))</f>
        <v/>
      </c>
      <c r="EO266" s="3" t="str" cm="1">
        <f t="array" ref="EO266">IF(EDATE($F266,EO$2)&gt;DATE(2025,12,31),"",INDEX([1]A3!EL$9:EL$175,MATCH(1,--(RIGHT([1]A3!$B$9:$B$175,LEN([1]A3!$B$9:$B$175)-4)=$A266)*([1]A3!$C$9:$C$175=YEAR($F266)),0)))</f>
        <v/>
      </c>
      <c r="EP266" s="3" t="str" cm="1">
        <f t="array" ref="EP266">IF(EDATE($F266,EP$2)&gt;DATE(2025,12,31),"",INDEX([1]A3!EM$9:EM$175,MATCH(1,--(RIGHT([1]A3!$B$9:$B$175,LEN([1]A3!$B$9:$B$175)-4)=$A266)*([1]A3!$C$9:$C$175=YEAR($F266)),0)))</f>
        <v/>
      </c>
      <c r="EQ266" s="3" t="str" cm="1">
        <f t="array" ref="EQ266">IF(EDATE($F266,EQ$2)&gt;DATE(2025,12,31),"",INDEX([1]A3!EN$9:EN$175,MATCH(1,--(RIGHT([1]A3!$B$9:$B$175,LEN([1]A3!$B$9:$B$175)-4)=$A266)*([1]A3!$C$9:$C$175=YEAR($F266)),0)))</f>
        <v/>
      </c>
      <c r="ER266" s="3" t="str" cm="1">
        <f t="array" ref="ER266">IF(EDATE($F266,ER$2)&gt;DATE(2025,12,31),"",INDEX([1]A3!EO$9:EO$175,MATCH(1,--(RIGHT([1]A3!$B$9:$B$175,LEN([1]A3!$B$9:$B$175)-4)=$A266)*([1]A3!$C$9:$C$175=YEAR($F266)),0)))</f>
        <v/>
      </c>
      <c r="ES266" s="3" t="str" cm="1">
        <f t="array" ref="ES266">IF(EDATE($F266,ES$2)&gt;DATE(2025,12,31),"",INDEX([1]A3!EP$9:EP$175,MATCH(1,--(RIGHT([1]A3!$B$9:$B$175,LEN([1]A3!$B$9:$B$175)-4)=$A266)*([1]A3!$C$9:$C$175=YEAR($F266)),0)))</f>
        <v/>
      </c>
      <c r="ET266" s="3" t="str" cm="1">
        <f t="array" ref="ET266">IF(EDATE($F266,ET$2)&gt;DATE(2025,12,31),"",INDEX([1]A3!EQ$9:EQ$175,MATCH(1,--(RIGHT([1]A3!$B$9:$B$175,LEN([1]A3!$B$9:$B$175)-4)=$A266)*([1]A3!$C$9:$C$175=YEAR($F266)),0)))</f>
        <v/>
      </c>
      <c r="EU266" s="3" t="str" cm="1">
        <f t="array" ref="EU266">IF(EDATE($F266,EU$2)&gt;DATE(2025,12,31),"",INDEX([1]A3!ER$9:ER$175,MATCH(1,--(RIGHT([1]A3!$B$9:$B$175,LEN([1]A3!$B$9:$B$175)-4)=$A266)*([1]A3!$C$9:$C$175=YEAR($F266)),0)))</f>
        <v/>
      </c>
      <c r="EV266" s="3" t="str" cm="1">
        <f t="array" ref="EV266">IF(EDATE($F266,EV$2)&gt;DATE(2025,12,31),"",INDEX([1]A3!ES$9:ES$175,MATCH(1,--(RIGHT([1]A3!$B$9:$B$175,LEN([1]A3!$B$9:$B$175)-4)=$A266)*([1]A3!$C$9:$C$175=YEAR($F266)),0)))</f>
        <v/>
      </c>
      <c r="EW266" s="3" t="str" cm="1">
        <f t="array" ref="EW266">IF(EDATE($F266,EW$2)&gt;DATE(2025,12,31),"",INDEX([1]A3!ET$9:ET$175,MATCH(1,--(RIGHT([1]A3!$B$9:$B$175,LEN([1]A3!$B$9:$B$175)-4)=$A266)*([1]A3!$C$9:$C$175=YEAR($F266)),0)))</f>
        <v/>
      </c>
      <c r="EX266" s="3" t="str" cm="1">
        <f t="array" ref="EX266">IF(EDATE($F266,EX$2)&gt;DATE(2025,12,31),"",INDEX([1]A3!EU$9:EU$175,MATCH(1,--(RIGHT([1]A3!$B$9:$B$175,LEN([1]A3!$B$9:$B$175)-4)=$A266)*([1]A3!$C$9:$C$175=YEAR($F266)),0)))</f>
        <v/>
      </c>
      <c r="EY266" s="3" t="str" cm="1">
        <f t="array" ref="EY266">IF(EDATE($F266,EY$2)&gt;DATE(2025,12,31),"",INDEX([1]A3!EV$9:EV$175,MATCH(1,--(RIGHT([1]A3!$B$9:$B$175,LEN([1]A3!$B$9:$B$175)-4)=$A266)*([1]A3!$C$9:$C$175=YEAR($F266)),0)))</f>
        <v/>
      </c>
      <c r="EZ266" s="3" t="str" cm="1">
        <f t="array" ref="EZ266">IF(EDATE($F266,EZ$2)&gt;DATE(2025,12,31),"",INDEX([1]A3!EW$9:EW$175,MATCH(1,--(RIGHT([1]A3!$B$9:$B$175,LEN([1]A3!$B$9:$B$175)-4)=$A266)*([1]A3!$C$9:$C$175=YEAR($F266)),0)))</f>
        <v/>
      </c>
      <c r="FA266" s="3" t="str" cm="1">
        <f t="array" ref="FA266">IF(EDATE($F266,FA$2)&gt;DATE(2025,12,31),"",INDEX([1]A3!EX$9:EX$175,MATCH(1,--(RIGHT([1]A3!$B$9:$B$175,LEN([1]A3!$B$9:$B$175)-4)=$A266)*([1]A3!$C$9:$C$175=YEAR($F266)),0)))</f>
        <v/>
      </c>
    </row>
    <row r="267" spans="1:157" x14ac:dyDescent="0.2">
      <c r="A267" s="28" t="s">
        <v>807</v>
      </c>
      <c r="B267" s="8" t="s">
        <v>2</v>
      </c>
      <c r="C267" s="8" t="s">
        <v>65</v>
      </c>
      <c r="D267" s="9" t="s">
        <v>19</v>
      </c>
      <c r="E267" s="9" t="s">
        <v>0</v>
      </c>
      <c r="F267" s="94">
        <f t="shared" si="17"/>
        <v>43101</v>
      </c>
      <c r="G267" s="3" cm="1">
        <f t="array" ref="G267">IF(EDATE($F267,G$2)&gt;DATE(2025,12,31),"",INDEX([1]A3!D$9:D$175,MATCH(1,--(RIGHT([1]A3!$B$9:$B$175,LEN([1]A3!$B$9:$B$175)-4)=$A267)*([1]A3!$C$9:$C$175=YEAR($F267)),0)))</f>
        <v>3570190.1800000006</v>
      </c>
      <c r="H267" s="3" cm="1">
        <f t="array" ref="H267">IF(EDATE($F267,H$2)&gt;DATE(2025,12,31),"",INDEX([1]A3!E$9:E$175,MATCH(1,--(RIGHT([1]A3!$B$9:$B$175,LEN([1]A3!$B$9:$B$175)-4)=$A267)*([1]A3!$C$9:$C$175=YEAR($F267)),0)))</f>
        <v>18698624.671299998</v>
      </c>
      <c r="I267" s="3" cm="1">
        <f t="array" ref="I267">IF(EDATE($F267,I$2)&gt;DATE(2025,12,31),"",INDEX([1]A3!F$9:F$175,MATCH(1,--(RIGHT([1]A3!$B$9:$B$175,LEN([1]A3!$B$9:$B$175)-4)=$A267)*([1]A3!$C$9:$C$175=YEAR($F267)),0)))</f>
        <v>56010846.26219999</v>
      </c>
      <c r="J267" s="3" cm="1">
        <f t="array" ref="J267">IF(EDATE($F267,J$2)&gt;DATE(2025,12,31),"",INDEX([1]A3!G$9:G$175,MATCH(1,--(RIGHT([1]A3!$B$9:$B$175,LEN([1]A3!$B$9:$B$175)-4)=$A267)*([1]A3!$C$9:$C$175=YEAR($F267)),0)))</f>
        <v>99463772.336599976</v>
      </c>
      <c r="K267" s="3" cm="1">
        <f t="array" ref="K267">IF(EDATE($F267,K$2)&gt;DATE(2025,12,31),"",INDEX([1]A3!H$9:H$175,MATCH(1,--(RIGHT([1]A3!$B$9:$B$175,LEN([1]A3!$B$9:$B$175)-4)=$A267)*([1]A3!$C$9:$C$175=YEAR($F267)),0)))</f>
        <v>139263084.11220008</v>
      </c>
      <c r="L267" s="3" cm="1">
        <f t="array" ref="L267">IF(EDATE($F267,L$2)&gt;DATE(2025,12,31),"",INDEX([1]A3!I$9:I$175,MATCH(1,--(RIGHT([1]A3!$B$9:$B$175,LEN([1]A3!$B$9:$B$175)-4)=$A267)*([1]A3!$C$9:$C$175=YEAR($F267)),0)))</f>
        <v>178864982.04389995</v>
      </c>
      <c r="M267" s="3" cm="1">
        <f t="array" ref="M267">IF(EDATE($F267,M$2)&gt;DATE(2025,12,31),"",INDEX([1]A3!J$9:J$175,MATCH(1,--(RIGHT([1]A3!$B$9:$B$175,LEN([1]A3!$B$9:$B$175)-4)=$A267)*([1]A3!$C$9:$C$175=YEAR($F267)),0)))</f>
        <v>211491385.25649995</v>
      </c>
      <c r="N267" s="3" cm="1">
        <f t="array" ref="N267">IF(EDATE($F267,N$2)&gt;DATE(2025,12,31),"",INDEX([1]A3!K$9:K$175,MATCH(1,--(RIGHT([1]A3!$B$9:$B$175,LEN([1]A3!$B$9:$B$175)-4)=$A267)*([1]A3!$C$9:$C$175=YEAR($F267)),0)))</f>
        <v>232344326.16579995</v>
      </c>
      <c r="O267" s="3" t="str" cm="1">
        <f t="array" ref="O267">IF(EDATE($F267,O$2)&gt;DATE(2025,12,31),"",INDEX([1]A3!L$9:L$175,MATCH(1,--(RIGHT([1]A3!$B$9:$B$175,LEN([1]A3!$B$9:$B$175)-4)=$A267)*([1]A3!$C$9:$C$175=YEAR($F267)),0)))</f>
        <v/>
      </c>
      <c r="P267" s="3" t="str" cm="1">
        <f t="array" ref="P267">IF(EDATE($F267,P$2)&gt;DATE(2025,12,31),"",INDEX([1]A3!M$9:M$175,MATCH(1,--(RIGHT([1]A3!$B$9:$B$175,LEN([1]A3!$B$9:$B$175)-4)=$A267)*([1]A3!$C$9:$C$175=YEAR($F267)),0)))</f>
        <v/>
      </c>
      <c r="Q267" s="3" t="str" cm="1">
        <f t="array" ref="Q267">IF(EDATE($F267,Q$2)&gt;DATE(2025,12,31),"",INDEX([1]A3!N$9:N$175,MATCH(1,--(RIGHT([1]A3!$B$9:$B$175,LEN([1]A3!$B$9:$B$175)-4)=$A267)*([1]A3!$C$9:$C$175=YEAR($F267)),0)))</f>
        <v/>
      </c>
      <c r="R267" s="3" t="str" cm="1">
        <f t="array" ref="R267">IF(EDATE($F267,R$2)&gt;DATE(2025,12,31),"",INDEX([1]A3!O$9:O$175,MATCH(1,--(RIGHT([1]A3!$B$9:$B$175,LEN([1]A3!$B$9:$B$175)-4)=$A267)*([1]A3!$C$9:$C$175=YEAR($F267)),0)))</f>
        <v/>
      </c>
      <c r="S267" s="3" t="str" cm="1">
        <f t="array" ref="S267">IF(EDATE($F267,S$2)&gt;DATE(2025,12,31),"",INDEX([1]A3!P$9:P$175,MATCH(1,--(RIGHT([1]A3!$B$9:$B$175,LEN([1]A3!$B$9:$B$175)-4)=$A267)*([1]A3!$C$9:$C$175=YEAR($F267)),0)))</f>
        <v/>
      </c>
      <c r="T267" s="3" t="str" cm="1">
        <f t="array" ref="T267">IF(EDATE($F267,T$2)&gt;DATE(2025,12,31),"",INDEX([1]A3!Q$9:Q$175,MATCH(1,--(RIGHT([1]A3!$B$9:$B$175,LEN([1]A3!$B$9:$B$175)-4)=$A267)*([1]A3!$C$9:$C$175=YEAR($F267)),0)))</f>
        <v/>
      </c>
      <c r="U267" s="3" t="str" cm="1">
        <f t="array" ref="U267">IF(EDATE($F267,U$2)&gt;DATE(2025,12,31),"",INDEX([1]A3!R$9:R$175,MATCH(1,--(RIGHT([1]A3!$B$9:$B$175,LEN([1]A3!$B$9:$B$175)-4)=$A267)*([1]A3!$C$9:$C$175=YEAR($F267)),0)))</f>
        <v/>
      </c>
      <c r="V267" s="3" t="str" cm="1">
        <f t="array" ref="V267">IF(EDATE($F267,V$2)&gt;DATE(2025,12,31),"",INDEX([1]A3!S$9:S$175,MATCH(1,--(RIGHT([1]A3!$B$9:$B$175,LEN([1]A3!$B$9:$B$175)-4)=$A267)*([1]A3!$C$9:$C$175=YEAR($F267)),0)))</f>
        <v/>
      </c>
      <c r="W267" s="3" t="str" cm="1">
        <f t="array" ref="W267">IF(EDATE($F267,W$2)&gt;DATE(2025,12,31),"",INDEX([1]A3!T$9:T$175,MATCH(1,--(RIGHT([1]A3!$B$9:$B$175,LEN([1]A3!$B$9:$B$175)-4)=$A267)*([1]A3!$C$9:$C$175=YEAR($F267)),0)))</f>
        <v/>
      </c>
      <c r="X267" s="3" t="str" cm="1">
        <f t="array" ref="X267">IF(EDATE($F267,X$2)&gt;DATE(2025,12,31),"",INDEX([1]A3!U$9:U$175,MATCH(1,--(RIGHT([1]A3!$B$9:$B$175,LEN([1]A3!$B$9:$B$175)-4)=$A267)*([1]A3!$C$9:$C$175=YEAR($F267)),0)))</f>
        <v/>
      </c>
      <c r="Y267" s="3" t="str" cm="1">
        <f t="array" ref="Y267">IF(EDATE($F267,Y$2)&gt;DATE(2025,12,31),"",INDEX([1]A3!V$9:V$175,MATCH(1,--(RIGHT([1]A3!$B$9:$B$175,LEN([1]A3!$B$9:$B$175)-4)=$A267)*([1]A3!$C$9:$C$175=YEAR($F267)),0)))</f>
        <v/>
      </c>
      <c r="Z267" s="3" t="str" cm="1">
        <f t="array" ref="Z267">IF(EDATE($F267,Z$2)&gt;DATE(2025,12,31),"",INDEX([1]A3!W$9:W$175,MATCH(1,--(RIGHT([1]A3!$B$9:$B$175,LEN([1]A3!$B$9:$B$175)-4)=$A267)*([1]A3!$C$9:$C$175=YEAR($F267)),0)))</f>
        <v/>
      </c>
      <c r="AA267" s="3" t="str" cm="1">
        <f t="array" ref="AA267">IF(EDATE($F267,AA$2)&gt;DATE(2025,12,31),"",INDEX([1]A3!X$9:X$175,MATCH(1,--(RIGHT([1]A3!$B$9:$B$175,LEN([1]A3!$B$9:$B$175)-4)=$A267)*([1]A3!$C$9:$C$175=YEAR($F267)),0)))</f>
        <v/>
      </c>
      <c r="AB267" s="3" t="str" cm="1">
        <f t="array" ref="AB267">IF(EDATE($F267,AB$2)&gt;DATE(2025,12,31),"",INDEX([1]A3!Y$9:Y$175,MATCH(1,--(RIGHT([1]A3!$B$9:$B$175,LEN([1]A3!$B$9:$B$175)-4)=$A267)*([1]A3!$C$9:$C$175=YEAR($F267)),0)))</f>
        <v/>
      </c>
      <c r="AC267" s="3" t="str" cm="1">
        <f t="array" ref="AC267">IF(EDATE($F267,AC$2)&gt;DATE(2025,12,31),"",INDEX([1]A3!Z$9:Z$175,MATCH(1,--(RIGHT([1]A3!$B$9:$B$175,LEN([1]A3!$B$9:$B$175)-4)=$A267)*([1]A3!$C$9:$C$175=YEAR($F267)),0)))</f>
        <v/>
      </c>
      <c r="AD267" s="3" t="str" cm="1">
        <f t="array" ref="AD267">IF(EDATE($F267,AD$2)&gt;DATE(2025,12,31),"",INDEX([1]A3!AA$9:AA$175,MATCH(1,--(RIGHT([1]A3!$B$9:$B$175,LEN([1]A3!$B$9:$B$175)-4)=$A267)*([1]A3!$C$9:$C$175=YEAR($F267)),0)))</f>
        <v/>
      </c>
      <c r="AE267" s="3" t="str" cm="1">
        <f t="array" ref="AE267">IF(EDATE($F267,AE$2)&gt;DATE(2025,12,31),"",INDEX([1]A3!AB$9:AB$175,MATCH(1,--(RIGHT([1]A3!$B$9:$B$175,LEN([1]A3!$B$9:$B$175)-4)=$A267)*([1]A3!$C$9:$C$175=YEAR($F267)),0)))</f>
        <v/>
      </c>
      <c r="AF267" s="3" t="str" cm="1">
        <f t="array" ref="AF267">IF(EDATE($F267,AF$2)&gt;DATE(2025,12,31),"",INDEX([1]A3!AC$9:AC$175,MATCH(1,--(RIGHT([1]A3!$B$9:$B$175,LEN([1]A3!$B$9:$B$175)-4)=$A267)*([1]A3!$C$9:$C$175=YEAR($F267)),0)))</f>
        <v/>
      </c>
      <c r="AG267" s="3" t="str" cm="1">
        <f t="array" ref="AG267">IF(EDATE($F267,AG$2)&gt;DATE(2025,12,31),"",INDEX([1]A3!AD$9:AD$175,MATCH(1,--(RIGHT([1]A3!$B$9:$B$175,LEN([1]A3!$B$9:$B$175)-4)=$A267)*([1]A3!$C$9:$C$175=YEAR($F267)),0)))</f>
        <v/>
      </c>
      <c r="AH267" s="3" t="str" cm="1">
        <f t="array" ref="AH267">IF(EDATE($F267,AH$2)&gt;DATE(2025,12,31),"",INDEX([1]A3!AE$9:AE$175,MATCH(1,--(RIGHT([1]A3!$B$9:$B$175,LEN([1]A3!$B$9:$B$175)-4)=$A267)*([1]A3!$C$9:$C$175=YEAR($F267)),0)))</f>
        <v/>
      </c>
      <c r="AI267" s="3" t="str" cm="1">
        <f t="array" ref="AI267">IF(EDATE($F267,AI$2)&gt;DATE(2025,12,31),"",INDEX([1]A3!AF$9:AF$175,MATCH(1,--(RIGHT([1]A3!$B$9:$B$175,LEN([1]A3!$B$9:$B$175)-4)=$A267)*([1]A3!$C$9:$C$175=YEAR($F267)),0)))</f>
        <v/>
      </c>
      <c r="AJ267" s="3" t="str" cm="1">
        <f t="array" ref="AJ267">IF(EDATE($F267,AJ$2)&gt;DATE(2025,12,31),"",INDEX([1]A3!AG$9:AG$175,MATCH(1,--(RIGHT([1]A3!$B$9:$B$175,LEN([1]A3!$B$9:$B$175)-4)=$A267)*([1]A3!$C$9:$C$175=YEAR($F267)),0)))</f>
        <v/>
      </c>
      <c r="AK267" s="3" t="str" cm="1">
        <f t="array" ref="AK267">IF(EDATE($F267,AK$2)&gt;DATE(2025,12,31),"",INDEX([1]A3!AH$9:AH$175,MATCH(1,--(RIGHT([1]A3!$B$9:$B$175,LEN([1]A3!$B$9:$B$175)-4)=$A267)*([1]A3!$C$9:$C$175=YEAR($F267)),0)))</f>
        <v/>
      </c>
      <c r="AL267" s="3" t="str" cm="1">
        <f t="array" ref="AL267">IF(EDATE($F267,AL$2)&gt;DATE(2025,12,31),"",INDEX([1]A3!AI$9:AI$175,MATCH(1,--(RIGHT([1]A3!$B$9:$B$175,LEN([1]A3!$B$9:$B$175)-4)=$A267)*([1]A3!$C$9:$C$175=YEAR($F267)),0)))</f>
        <v/>
      </c>
      <c r="AM267" s="3" t="str" cm="1">
        <f t="array" ref="AM267">IF(EDATE($F267,AM$2)&gt;DATE(2025,12,31),"",INDEX([1]A3!AJ$9:AJ$175,MATCH(1,--(RIGHT([1]A3!$B$9:$B$175,LEN([1]A3!$B$9:$B$175)-4)=$A267)*([1]A3!$C$9:$C$175=YEAR($F267)),0)))</f>
        <v/>
      </c>
      <c r="AN267" s="3" t="str" cm="1">
        <f t="array" ref="AN267">IF(EDATE($F267,AN$2)&gt;DATE(2025,12,31),"",INDEX([1]A3!AK$9:AK$175,MATCH(1,--(RIGHT([1]A3!$B$9:$B$175,LEN([1]A3!$B$9:$B$175)-4)=$A267)*([1]A3!$C$9:$C$175=YEAR($F267)),0)))</f>
        <v/>
      </c>
      <c r="AO267" s="3" t="str" cm="1">
        <f t="array" ref="AO267">IF(EDATE($F267,AO$2)&gt;DATE(2025,12,31),"",INDEX([1]A3!AL$9:AL$175,MATCH(1,--(RIGHT([1]A3!$B$9:$B$175,LEN([1]A3!$B$9:$B$175)-4)=$A267)*([1]A3!$C$9:$C$175=YEAR($F267)),0)))</f>
        <v/>
      </c>
      <c r="AP267" s="3" t="str" cm="1">
        <f t="array" ref="AP267">IF(EDATE($F267,AP$2)&gt;DATE(2025,12,31),"",INDEX([1]A3!AM$9:AM$175,MATCH(1,--(RIGHT([1]A3!$B$9:$B$175,LEN([1]A3!$B$9:$B$175)-4)=$A267)*([1]A3!$C$9:$C$175=YEAR($F267)),0)))</f>
        <v/>
      </c>
      <c r="AQ267" s="3" t="str" cm="1">
        <f t="array" ref="AQ267">IF(EDATE($F267,AQ$2)&gt;DATE(2025,12,31),"",INDEX([1]A3!AN$9:AN$175,MATCH(1,--(RIGHT([1]A3!$B$9:$B$175,LEN([1]A3!$B$9:$B$175)-4)=$A267)*([1]A3!$C$9:$C$175=YEAR($F267)),0)))</f>
        <v/>
      </c>
      <c r="AR267" s="3" t="str" cm="1">
        <f t="array" ref="AR267">IF(EDATE($F267,AR$2)&gt;DATE(2025,12,31),"",INDEX([1]A3!AO$9:AO$175,MATCH(1,--(RIGHT([1]A3!$B$9:$B$175,LEN([1]A3!$B$9:$B$175)-4)=$A267)*([1]A3!$C$9:$C$175=YEAR($F267)),0)))</f>
        <v/>
      </c>
      <c r="AS267" s="3" t="str" cm="1">
        <f t="array" ref="AS267">IF(EDATE($F267,AS$2)&gt;DATE(2025,12,31),"",INDEX([1]A3!AP$9:AP$175,MATCH(1,--(RIGHT([1]A3!$B$9:$B$175,LEN([1]A3!$B$9:$B$175)-4)=$A267)*([1]A3!$C$9:$C$175=YEAR($F267)),0)))</f>
        <v/>
      </c>
      <c r="AT267" s="3" t="str" cm="1">
        <f t="array" ref="AT267">IF(EDATE($F267,AT$2)&gt;DATE(2025,12,31),"",INDEX([1]A3!AQ$9:AQ$175,MATCH(1,--(RIGHT([1]A3!$B$9:$B$175,LEN([1]A3!$B$9:$B$175)-4)=$A267)*([1]A3!$C$9:$C$175=YEAR($F267)),0)))</f>
        <v/>
      </c>
      <c r="AU267" s="3" t="str" cm="1">
        <f t="array" ref="AU267">IF(EDATE($F267,AU$2)&gt;DATE(2025,12,31),"",INDEX([1]A3!AR$9:AR$175,MATCH(1,--(RIGHT([1]A3!$B$9:$B$175,LEN([1]A3!$B$9:$B$175)-4)=$A267)*([1]A3!$C$9:$C$175=YEAR($F267)),0)))</f>
        <v/>
      </c>
      <c r="AV267" s="3" t="str" cm="1">
        <f t="array" ref="AV267">IF(EDATE($F267,AV$2)&gt;DATE(2025,12,31),"",INDEX([1]A3!AS$9:AS$175,MATCH(1,--(RIGHT([1]A3!$B$9:$B$175,LEN([1]A3!$B$9:$B$175)-4)=$A267)*([1]A3!$C$9:$C$175=YEAR($F267)),0)))</f>
        <v/>
      </c>
      <c r="AW267" s="3" t="str" cm="1">
        <f t="array" ref="AW267">IF(EDATE($F267,AW$2)&gt;DATE(2025,12,31),"",INDEX([1]A3!AT$9:AT$175,MATCH(1,--(RIGHT([1]A3!$B$9:$B$175,LEN([1]A3!$B$9:$B$175)-4)=$A267)*([1]A3!$C$9:$C$175=YEAR($F267)),0)))</f>
        <v/>
      </c>
      <c r="AX267" s="3" t="str" cm="1">
        <f t="array" ref="AX267">IF(EDATE($F267,AX$2)&gt;DATE(2025,12,31),"",INDEX([1]A3!AU$9:AU$175,MATCH(1,--(RIGHT([1]A3!$B$9:$B$175,LEN([1]A3!$B$9:$B$175)-4)=$A267)*([1]A3!$C$9:$C$175=YEAR($F267)),0)))</f>
        <v/>
      </c>
      <c r="AY267" s="3" t="str" cm="1">
        <f t="array" ref="AY267">IF(EDATE($F267,AY$2)&gt;DATE(2025,12,31),"",INDEX([1]A3!AV$9:AV$175,MATCH(1,--(RIGHT([1]A3!$B$9:$B$175,LEN([1]A3!$B$9:$B$175)-4)=$A267)*([1]A3!$C$9:$C$175=YEAR($F267)),0)))</f>
        <v/>
      </c>
      <c r="AZ267" s="3" t="str" cm="1">
        <f t="array" ref="AZ267">IF(EDATE($F267,AZ$2)&gt;DATE(2025,12,31),"",INDEX([1]A3!AW$9:AW$175,MATCH(1,--(RIGHT([1]A3!$B$9:$B$175,LEN([1]A3!$B$9:$B$175)-4)=$A267)*([1]A3!$C$9:$C$175=YEAR($F267)),0)))</f>
        <v/>
      </c>
      <c r="BA267" s="3" t="str" cm="1">
        <f t="array" ref="BA267">IF(EDATE($F267,BA$2)&gt;DATE(2025,12,31),"",INDEX([1]A3!AX$9:AX$175,MATCH(1,--(RIGHT([1]A3!$B$9:$B$175,LEN([1]A3!$B$9:$B$175)-4)=$A267)*([1]A3!$C$9:$C$175=YEAR($F267)),0)))</f>
        <v/>
      </c>
      <c r="BB267" s="3" t="str" cm="1">
        <f t="array" ref="BB267">IF(EDATE($F267,BB$2)&gt;DATE(2025,12,31),"",INDEX([1]A3!AY$9:AY$175,MATCH(1,--(RIGHT([1]A3!$B$9:$B$175,LEN([1]A3!$B$9:$B$175)-4)=$A267)*([1]A3!$C$9:$C$175=YEAR($F267)),0)))</f>
        <v/>
      </c>
      <c r="BC267" s="3" t="str" cm="1">
        <f t="array" ref="BC267">IF(EDATE($F267,BC$2)&gt;DATE(2025,12,31),"",INDEX([1]A3!AZ$9:AZ$175,MATCH(1,--(RIGHT([1]A3!$B$9:$B$175,LEN([1]A3!$B$9:$B$175)-4)=$A267)*([1]A3!$C$9:$C$175=YEAR($F267)),0)))</f>
        <v/>
      </c>
      <c r="BD267" s="3" t="str" cm="1">
        <f t="array" ref="BD267">IF(EDATE($F267,BD$2)&gt;DATE(2025,12,31),"",INDEX([1]A3!BA$9:BA$175,MATCH(1,--(RIGHT([1]A3!$B$9:$B$175,LEN([1]A3!$B$9:$B$175)-4)=$A267)*([1]A3!$C$9:$C$175=YEAR($F267)),0)))</f>
        <v/>
      </c>
      <c r="BE267" s="3" t="str" cm="1">
        <f t="array" ref="BE267">IF(EDATE($F267,BE$2)&gt;DATE(2025,12,31),"",INDEX([1]A3!BB$9:BB$175,MATCH(1,--(RIGHT([1]A3!$B$9:$B$175,LEN([1]A3!$B$9:$B$175)-4)=$A267)*([1]A3!$C$9:$C$175=YEAR($F267)),0)))</f>
        <v/>
      </c>
      <c r="BF267" s="3" t="str" cm="1">
        <f t="array" ref="BF267">IF(EDATE($F267,BF$2)&gt;DATE(2025,12,31),"",INDEX([1]A3!BC$9:BC$175,MATCH(1,--(RIGHT([1]A3!$B$9:$B$175,LEN([1]A3!$B$9:$B$175)-4)=$A267)*([1]A3!$C$9:$C$175=YEAR($F267)),0)))</f>
        <v/>
      </c>
      <c r="BG267" s="3" t="str" cm="1">
        <f t="array" ref="BG267">IF(EDATE($F267,BG$2)&gt;DATE(2025,12,31),"",INDEX([1]A3!BD$9:BD$175,MATCH(1,--(RIGHT([1]A3!$B$9:$B$175,LEN([1]A3!$B$9:$B$175)-4)=$A267)*([1]A3!$C$9:$C$175=YEAR($F267)),0)))</f>
        <v/>
      </c>
      <c r="BH267" s="3" t="str" cm="1">
        <f t="array" ref="BH267">IF(EDATE($F267,BH$2)&gt;DATE(2025,12,31),"",INDEX([1]A3!BE$9:BE$175,MATCH(1,--(RIGHT([1]A3!$B$9:$B$175,LEN([1]A3!$B$9:$B$175)-4)=$A267)*([1]A3!$C$9:$C$175=YEAR($F267)),0)))</f>
        <v/>
      </c>
      <c r="BI267" s="3" t="str" cm="1">
        <f t="array" ref="BI267">IF(EDATE($F267,BI$2)&gt;DATE(2025,12,31),"",INDEX([1]A3!BF$9:BF$175,MATCH(1,--(RIGHT([1]A3!$B$9:$B$175,LEN([1]A3!$B$9:$B$175)-4)=$A267)*([1]A3!$C$9:$C$175=YEAR($F267)),0)))</f>
        <v/>
      </c>
      <c r="BJ267" s="3" t="str" cm="1">
        <f t="array" ref="BJ267">IF(EDATE($F267,BJ$2)&gt;DATE(2025,12,31),"",INDEX([1]A3!BG$9:BG$175,MATCH(1,--(RIGHT([1]A3!$B$9:$B$175,LEN([1]A3!$B$9:$B$175)-4)=$A267)*([1]A3!$C$9:$C$175=YEAR($F267)),0)))</f>
        <v/>
      </c>
      <c r="BK267" s="3" t="str" cm="1">
        <f t="array" ref="BK267">IF(EDATE($F267,BK$2)&gt;DATE(2025,12,31),"",INDEX([1]A3!BH$9:BH$175,MATCH(1,--(RIGHT([1]A3!$B$9:$B$175,LEN([1]A3!$B$9:$B$175)-4)=$A267)*([1]A3!$C$9:$C$175=YEAR($F267)),0)))</f>
        <v/>
      </c>
      <c r="BL267" s="3" t="str" cm="1">
        <f t="array" ref="BL267">IF(EDATE($F267,BL$2)&gt;DATE(2025,12,31),"",INDEX([1]A3!BI$9:BI$175,MATCH(1,--(RIGHT([1]A3!$B$9:$B$175,LEN([1]A3!$B$9:$B$175)-4)=$A267)*([1]A3!$C$9:$C$175=YEAR($F267)),0)))</f>
        <v/>
      </c>
      <c r="BM267" s="3" t="str" cm="1">
        <f t="array" ref="BM267">IF(EDATE($F267,BM$2)&gt;DATE(2025,12,31),"",INDEX([1]A3!BJ$9:BJ$175,MATCH(1,--(RIGHT([1]A3!$B$9:$B$175,LEN([1]A3!$B$9:$B$175)-4)=$A267)*([1]A3!$C$9:$C$175=YEAR($F267)),0)))</f>
        <v/>
      </c>
      <c r="BN267" s="3" t="str" cm="1">
        <f t="array" ref="BN267">IF(EDATE($F267,BN$2)&gt;DATE(2025,12,31),"",INDEX([1]A3!BK$9:BK$175,MATCH(1,--(RIGHT([1]A3!$B$9:$B$175,LEN([1]A3!$B$9:$B$175)-4)=$A267)*([1]A3!$C$9:$C$175=YEAR($F267)),0)))</f>
        <v/>
      </c>
      <c r="BO267" s="3" t="str" cm="1">
        <f t="array" ref="BO267">IF(EDATE($F267,BO$2)&gt;DATE(2025,12,31),"",INDEX([1]A3!BL$9:BL$175,MATCH(1,--(RIGHT([1]A3!$B$9:$B$175,LEN([1]A3!$B$9:$B$175)-4)=$A267)*([1]A3!$C$9:$C$175=YEAR($F267)),0)))</f>
        <v/>
      </c>
      <c r="BP267" s="3" t="str" cm="1">
        <f t="array" ref="BP267">IF(EDATE($F267,BP$2)&gt;DATE(2025,12,31),"",INDEX([1]A3!BM$9:BM$175,MATCH(1,--(RIGHT([1]A3!$B$9:$B$175,LEN([1]A3!$B$9:$B$175)-4)=$A267)*([1]A3!$C$9:$C$175=YEAR($F267)),0)))</f>
        <v/>
      </c>
      <c r="BQ267" s="3" t="str" cm="1">
        <f t="array" ref="BQ267">IF(EDATE($F267,BQ$2)&gt;DATE(2025,12,31),"",INDEX([1]A3!BN$9:BN$175,MATCH(1,--(RIGHT([1]A3!$B$9:$B$175,LEN([1]A3!$B$9:$B$175)-4)=$A267)*([1]A3!$C$9:$C$175=YEAR($F267)),0)))</f>
        <v/>
      </c>
      <c r="BR267" s="3" t="str" cm="1">
        <f t="array" ref="BR267">IF(EDATE($F267,BR$2)&gt;DATE(2025,12,31),"",INDEX([1]A3!BO$9:BO$175,MATCH(1,--(RIGHT([1]A3!$B$9:$B$175,LEN([1]A3!$B$9:$B$175)-4)=$A267)*([1]A3!$C$9:$C$175=YEAR($F267)),0)))</f>
        <v/>
      </c>
      <c r="BS267" s="3" t="str" cm="1">
        <f t="array" ref="BS267">IF(EDATE($F267,BS$2)&gt;DATE(2025,12,31),"",INDEX([1]A3!BP$9:BP$175,MATCH(1,--(RIGHT([1]A3!$B$9:$B$175,LEN([1]A3!$B$9:$B$175)-4)=$A267)*([1]A3!$C$9:$C$175=YEAR($F267)),0)))</f>
        <v/>
      </c>
      <c r="BT267" s="3" t="str" cm="1">
        <f t="array" ref="BT267">IF(EDATE($F267,BT$2)&gt;DATE(2025,12,31),"",INDEX([1]A3!BQ$9:BQ$175,MATCH(1,--(RIGHT([1]A3!$B$9:$B$175,LEN([1]A3!$B$9:$B$175)-4)=$A267)*([1]A3!$C$9:$C$175=YEAR($F267)),0)))</f>
        <v/>
      </c>
      <c r="BU267" s="3" t="str" cm="1">
        <f t="array" ref="BU267">IF(EDATE($F267,BU$2)&gt;DATE(2025,12,31),"",INDEX([1]A3!BR$9:BR$175,MATCH(1,--(RIGHT([1]A3!$B$9:$B$175,LEN([1]A3!$B$9:$B$175)-4)=$A267)*([1]A3!$C$9:$C$175=YEAR($F267)),0)))</f>
        <v/>
      </c>
      <c r="BV267" s="3" t="str" cm="1">
        <f t="array" ref="BV267">IF(EDATE($F267,BV$2)&gt;DATE(2025,12,31),"",INDEX([1]A3!BS$9:BS$175,MATCH(1,--(RIGHT([1]A3!$B$9:$B$175,LEN([1]A3!$B$9:$B$175)-4)=$A267)*([1]A3!$C$9:$C$175=YEAR($F267)),0)))</f>
        <v/>
      </c>
      <c r="BW267" s="3" t="str" cm="1">
        <f t="array" ref="BW267">IF(EDATE($F267,BW$2)&gt;DATE(2025,12,31),"",INDEX([1]A3!BT$9:BT$175,MATCH(1,--(RIGHT([1]A3!$B$9:$B$175,LEN([1]A3!$B$9:$B$175)-4)=$A267)*([1]A3!$C$9:$C$175=YEAR($F267)),0)))</f>
        <v/>
      </c>
      <c r="BX267" s="3" t="str" cm="1">
        <f t="array" ref="BX267">IF(EDATE($F267,BX$2)&gt;DATE(2025,12,31),"",INDEX([1]A3!BU$9:BU$175,MATCH(1,--(RIGHT([1]A3!$B$9:$B$175,LEN([1]A3!$B$9:$B$175)-4)=$A267)*([1]A3!$C$9:$C$175=YEAR($F267)),0)))</f>
        <v/>
      </c>
      <c r="BY267" s="3" t="str" cm="1">
        <f t="array" ref="BY267">IF(EDATE($F267,BY$2)&gt;DATE(2025,12,31),"",INDEX([1]A3!BV$9:BV$175,MATCH(1,--(RIGHT([1]A3!$B$9:$B$175,LEN([1]A3!$B$9:$B$175)-4)=$A267)*([1]A3!$C$9:$C$175=YEAR($F267)),0)))</f>
        <v/>
      </c>
      <c r="BZ267" s="3" t="str" cm="1">
        <f t="array" ref="BZ267">IF(EDATE($F267,BZ$2)&gt;DATE(2025,12,31),"",INDEX([1]A3!BW$9:BW$175,MATCH(1,--(RIGHT([1]A3!$B$9:$B$175,LEN([1]A3!$B$9:$B$175)-4)=$A267)*([1]A3!$C$9:$C$175=YEAR($F267)),0)))</f>
        <v/>
      </c>
      <c r="CA267" s="3" t="str" cm="1">
        <f t="array" ref="CA267">IF(EDATE($F267,CA$2)&gt;DATE(2025,12,31),"",INDEX([1]A3!BX$9:BX$175,MATCH(1,--(RIGHT([1]A3!$B$9:$B$175,LEN([1]A3!$B$9:$B$175)-4)=$A267)*([1]A3!$C$9:$C$175=YEAR($F267)),0)))</f>
        <v/>
      </c>
      <c r="CB267" s="3" t="str" cm="1">
        <f t="array" ref="CB267">IF(EDATE($F267,CB$2)&gt;DATE(2025,12,31),"",INDEX([1]A3!BY$9:BY$175,MATCH(1,--(RIGHT([1]A3!$B$9:$B$175,LEN([1]A3!$B$9:$B$175)-4)=$A267)*([1]A3!$C$9:$C$175=YEAR($F267)),0)))</f>
        <v/>
      </c>
      <c r="CC267" s="3" t="str" cm="1">
        <f t="array" ref="CC267">IF(EDATE($F267,CC$2)&gt;DATE(2025,12,31),"",INDEX([1]A3!BZ$9:BZ$175,MATCH(1,--(RIGHT([1]A3!$B$9:$B$175,LEN([1]A3!$B$9:$B$175)-4)=$A267)*([1]A3!$C$9:$C$175=YEAR($F267)),0)))</f>
        <v/>
      </c>
      <c r="CD267" s="3" t="str" cm="1">
        <f t="array" ref="CD267">IF(EDATE($F267,CD$2)&gt;DATE(2025,12,31),"",INDEX([1]A3!CA$9:CA$175,MATCH(1,--(RIGHT([1]A3!$B$9:$B$175,LEN([1]A3!$B$9:$B$175)-4)=$A267)*([1]A3!$C$9:$C$175=YEAR($F267)),0)))</f>
        <v/>
      </c>
      <c r="CE267" s="3" t="str" cm="1">
        <f t="array" ref="CE267">IF(EDATE($F267,CE$2)&gt;DATE(2025,12,31),"",INDEX([1]A3!CB$9:CB$175,MATCH(1,--(RIGHT([1]A3!$B$9:$B$175,LEN([1]A3!$B$9:$B$175)-4)=$A267)*([1]A3!$C$9:$C$175=YEAR($F267)),0)))</f>
        <v/>
      </c>
      <c r="CF267" s="3" t="str" cm="1">
        <f t="array" ref="CF267">IF(EDATE($F267,CF$2)&gt;DATE(2025,12,31),"",INDEX([1]A3!CC$9:CC$175,MATCH(1,--(RIGHT([1]A3!$B$9:$B$175,LEN([1]A3!$B$9:$B$175)-4)=$A267)*([1]A3!$C$9:$C$175=YEAR($F267)),0)))</f>
        <v/>
      </c>
      <c r="CG267" s="3" t="str" cm="1">
        <f t="array" ref="CG267">IF(EDATE($F267,CG$2)&gt;DATE(2025,12,31),"",INDEX([1]A3!CD$9:CD$175,MATCH(1,--(RIGHT([1]A3!$B$9:$B$175,LEN([1]A3!$B$9:$B$175)-4)=$A267)*([1]A3!$C$9:$C$175=YEAR($F267)),0)))</f>
        <v/>
      </c>
      <c r="CH267" s="3" t="str" cm="1">
        <f t="array" ref="CH267">IF(EDATE($F267,CH$2)&gt;DATE(2025,12,31),"",INDEX([1]A3!CE$9:CE$175,MATCH(1,--(RIGHT([1]A3!$B$9:$B$175,LEN([1]A3!$B$9:$B$175)-4)=$A267)*([1]A3!$C$9:$C$175=YEAR($F267)),0)))</f>
        <v/>
      </c>
      <c r="CI267" s="3" t="str" cm="1">
        <f t="array" ref="CI267">IF(EDATE($F267,CI$2)&gt;DATE(2025,12,31),"",INDEX([1]A3!CF$9:CF$175,MATCH(1,--(RIGHT([1]A3!$B$9:$B$175,LEN([1]A3!$B$9:$B$175)-4)=$A267)*([1]A3!$C$9:$C$175=YEAR($F267)),0)))</f>
        <v/>
      </c>
      <c r="CJ267" s="3" t="str" cm="1">
        <f t="array" ref="CJ267">IF(EDATE($F267,CJ$2)&gt;DATE(2025,12,31),"",INDEX([1]A3!CG$9:CG$175,MATCH(1,--(RIGHT([1]A3!$B$9:$B$175,LEN([1]A3!$B$9:$B$175)-4)=$A267)*([1]A3!$C$9:$C$175=YEAR($F267)),0)))</f>
        <v/>
      </c>
      <c r="CK267" s="3" t="str" cm="1">
        <f t="array" ref="CK267">IF(EDATE($F267,CK$2)&gt;DATE(2025,12,31),"",INDEX([1]A3!CH$9:CH$175,MATCH(1,--(RIGHT([1]A3!$B$9:$B$175,LEN([1]A3!$B$9:$B$175)-4)=$A267)*([1]A3!$C$9:$C$175=YEAR($F267)),0)))</f>
        <v/>
      </c>
      <c r="CL267" s="3" t="str" cm="1">
        <f t="array" ref="CL267">IF(EDATE($F267,CL$2)&gt;DATE(2025,12,31),"",INDEX([1]A3!CI$9:CI$175,MATCH(1,--(RIGHT([1]A3!$B$9:$B$175,LEN([1]A3!$B$9:$B$175)-4)=$A267)*([1]A3!$C$9:$C$175=YEAR($F267)),0)))</f>
        <v/>
      </c>
      <c r="CM267" s="3" t="str" cm="1">
        <f t="array" ref="CM267">IF(EDATE($F267,CM$2)&gt;DATE(2025,12,31),"",INDEX([1]A3!CJ$9:CJ$175,MATCH(1,--(RIGHT([1]A3!$B$9:$B$175,LEN([1]A3!$B$9:$B$175)-4)=$A267)*([1]A3!$C$9:$C$175=YEAR($F267)),0)))</f>
        <v/>
      </c>
      <c r="CN267" s="3" t="str" cm="1">
        <f t="array" ref="CN267">IF(EDATE($F267,CN$2)&gt;DATE(2025,12,31),"",INDEX([1]A3!CK$9:CK$175,MATCH(1,--(RIGHT([1]A3!$B$9:$B$175,LEN([1]A3!$B$9:$B$175)-4)=$A267)*([1]A3!$C$9:$C$175=YEAR($F267)),0)))</f>
        <v/>
      </c>
      <c r="CO267" s="3" t="str" cm="1">
        <f t="array" ref="CO267">IF(EDATE($F267,CO$2)&gt;DATE(2025,12,31),"",INDEX([1]A3!CL$9:CL$175,MATCH(1,--(RIGHT([1]A3!$B$9:$B$175,LEN([1]A3!$B$9:$B$175)-4)=$A267)*([1]A3!$C$9:$C$175=YEAR($F267)),0)))</f>
        <v/>
      </c>
      <c r="CP267" s="3" t="str" cm="1">
        <f t="array" ref="CP267">IF(EDATE($F267,CP$2)&gt;DATE(2025,12,31),"",INDEX([1]A3!CM$9:CM$175,MATCH(1,--(RIGHT([1]A3!$B$9:$B$175,LEN([1]A3!$B$9:$B$175)-4)=$A267)*([1]A3!$C$9:$C$175=YEAR($F267)),0)))</f>
        <v/>
      </c>
      <c r="CQ267" s="3" t="str" cm="1">
        <f t="array" ref="CQ267">IF(EDATE($F267,CQ$2)&gt;DATE(2025,12,31),"",INDEX([1]A3!CN$9:CN$175,MATCH(1,--(RIGHT([1]A3!$B$9:$B$175,LEN([1]A3!$B$9:$B$175)-4)=$A267)*([1]A3!$C$9:$C$175=YEAR($F267)),0)))</f>
        <v/>
      </c>
      <c r="CR267" s="3" t="str" cm="1">
        <f t="array" ref="CR267">IF(EDATE($F267,CR$2)&gt;DATE(2025,12,31),"",INDEX([1]A3!CO$9:CO$175,MATCH(1,--(RIGHT([1]A3!$B$9:$B$175,LEN([1]A3!$B$9:$B$175)-4)=$A267)*([1]A3!$C$9:$C$175=YEAR($F267)),0)))</f>
        <v/>
      </c>
      <c r="CS267" s="3" t="str" cm="1">
        <f t="array" ref="CS267">IF(EDATE($F267,CS$2)&gt;DATE(2025,12,31),"",INDEX([1]A3!CP$9:CP$175,MATCH(1,--(RIGHT([1]A3!$B$9:$B$175,LEN([1]A3!$B$9:$B$175)-4)=$A267)*([1]A3!$C$9:$C$175=YEAR($F267)),0)))</f>
        <v/>
      </c>
      <c r="CT267" s="3" t="str" cm="1">
        <f t="array" ref="CT267">IF(EDATE($F267,CT$2)&gt;DATE(2025,12,31),"",INDEX([1]A3!CQ$9:CQ$175,MATCH(1,--(RIGHT([1]A3!$B$9:$B$175,LEN([1]A3!$B$9:$B$175)-4)=$A267)*([1]A3!$C$9:$C$175=YEAR($F267)),0)))</f>
        <v/>
      </c>
      <c r="CU267" s="3" t="str" cm="1">
        <f t="array" ref="CU267">IF(EDATE($F267,CU$2)&gt;DATE(2025,12,31),"",INDEX([1]A3!CR$9:CR$175,MATCH(1,--(RIGHT([1]A3!$B$9:$B$175,LEN([1]A3!$B$9:$B$175)-4)=$A267)*([1]A3!$C$9:$C$175=YEAR($F267)),0)))</f>
        <v/>
      </c>
      <c r="CV267" s="3" t="str" cm="1">
        <f t="array" ref="CV267">IF(EDATE($F267,CV$2)&gt;DATE(2025,12,31),"",INDEX([1]A3!CS$9:CS$175,MATCH(1,--(RIGHT([1]A3!$B$9:$B$175,LEN([1]A3!$B$9:$B$175)-4)=$A267)*([1]A3!$C$9:$C$175=YEAR($F267)),0)))</f>
        <v/>
      </c>
      <c r="CW267" s="3" t="str" cm="1">
        <f t="array" ref="CW267">IF(EDATE($F267,CW$2)&gt;DATE(2025,12,31),"",INDEX([1]A3!CT$9:CT$175,MATCH(1,--(RIGHT([1]A3!$B$9:$B$175,LEN([1]A3!$B$9:$B$175)-4)=$A267)*([1]A3!$C$9:$C$175=YEAR($F267)),0)))</f>
        <v/>
      </c>
      <c r="CX267" s="3" t="str" cm="1">
        <f t="array" ref="CX267">IF(EDATE($F267,CX$2)&gt;DATE(2025,12,31),"",INDEX([1]A3!CU$9:CU$175,MATCH(1,--(RIGHT([1]A3!$B$9:$B$175,LEN([1]A3!$B$9:$B$175)-4)=$A267)*([1]A3!$C$9:$C$175=YEAR($F267)),0)))</f>
        <v/>
      </c>
      <c r="CY267" s="3" t="str" cm="1">
        <f t="array" ref="CY267">IF(EDATE($F267,CY$2)&gt;DATE(2025,12,31),"",INDEX([1]A3!CV$9:CV$175,MATCH(1,--(RIGHT([1]A3!$B$9:$B$175,LEN([1]A3!$B$9:$B$175)-4)=$A267)*([1]A3!$C$9:$C$175=YEAR($F267)),0)))</f>
        <v/>
      </c>
      <c r="CZ267" s="3" t="str" cm="1">
        <f t="array" ref="CZ267">IF(EDATE($F267,CZ$2)&gt;DATE(2025,12,31),"",INDEX([1]A3!CW$9:CW$175,MATCH(1,--(RIGHT([1]A3!$B$9:$B$175,LEN([1]A3!$B$9:$B$175)-4)=$A267)*([1]A3!$C$9:$C$175=YEAR($F267)),0)))</f>
        <v/>
      </c>
      <c r="DA267" s="3" t="str" cm="1">
        <f t="array" ref="DA267">IF(EDATE($F267,DA$2)&gt;DATE(2025,12,31),"",INDEX([1]A3!CX$9:CX$175,MATCH(1,--(RIGHT([1]A3!$B$9:$B$175,LEN([1]A3!$B$9:$B$175)-4)=$A267)*([1]A3!$C$9:$C$175=YEAR($F267)),0)))</f>
        <v/>
      </c>
      <c r="DB267" s="3" t="str" cm="1">
        <f t="array" ref="DB267">IF(EDATE($F267,DB$2)&gt;DATE(2025,12,31),"",INDEX([1]A3!CY$9:CY$175,MATCH(1,--(RIGHT([1]A3!$B$9:$B$175,LEN([1]A3!$B$9:$B$175)-4)=$A267)*([1]A3!$C$9:$C$175=YEAR($F267)),0)))</f>
        <v/>
      </c>
      <c r="DC267" s="3" t="str" cm="1">
        <f t="array" ref="DC267">IF(EDATE($F267,DC$2)&gt;DATE(2025,12,31),"",INDEX([1]A3!CZ$9:CZ$175,MATCH(1,--(RIGHT([1]A3!$B$9:$B$175,LEN([1]A3!$B$9:$B$175)-4)=$A267)*([1]A3!$C$9:$C$175=YEAR($F267)),0)))</f>
        <v/>
      </c>
      <c r="DD267" s="3" t="str" cm="1">
        <f t="array" ref="DD267">IF(EDATE($F267,DD$2)&gt;DATE(2025,12,31),"",INDEX([1]A3!DA$9:DA$175,MATCH(1,--(RIGHT([1]A3!$B$9:$B$175,LEN([1]A3!$B$9:$B$175)-4)=$A267)*([1]A3!$C$9:$C$175=YEAR($F267)),0)))</f>
        <v/>
      </c>
      <c r="DE267" s="3" t="str" cm="1">
        <f t="array" ref="DE267">IF(EDATE($F267,DE$2)&gt;DATE(2025,12,31),"",INDEX([1]A3!DB$9:DB$175,MATCH(1,--(RIGHT([1]A3!$B$9:$B$175,LEN([1]A3!$B$9:$B$175)-4)=$A267)*([1]A3!$C$9:$C$175=YEAR($F267)),0)))</f>
        <v/>
      </c>
      <c r="DF267" s="3" t="str" cm="1">
        <f t="array" ref="DF267">IF(EDATE($F267,DF$2)&gt;DATE(2025,12,31),"",INDEX([1]A3!DC$9:DC$175,MATCH(1,--(RIGHT([1]A3!$B$9:$B$175,LEN([1]A3!$B$9:$B$175)-4)=$A267)*([1]A3!$C$9:$C$175=YEAR($F267)),0)))</f>
        <v/>
      </c>
      <c r="DG267" s="3" t="str" cm="1">
        <f t="array" ref="DG267">IF(EDATE($F267,DG$2)&gt;DATE(2025,12,31),"",INDEX([1]A3!DD$9:DD$175,MATCH(1,--(RIGHT([1]A3!$B$9:$B$175,LEN([1]A3!$B$9:$B$175)-4)=$A267)*([1]A3!$C$9:$C$175=YEAR($F267)),0)))</f>
        <v/>
      </c>
      <c r="DH267" s="3" t="str" cm="1">
        <f t="array" ref="DH267">IF(EDATE($F267,DH$2)&gt;DATE(2025,12,31),"",INDEX([1]A3!DE$9:DE$175,MATCH(1,--(RIGHT([1]A3!$B$9:$B$175,LEN([1]A3!$B$9:$B$175)-4)=$A267)*([1]A3!$C$9:$C$175=YEAR($F267)),0)))</f>
        <v/>
      </c>
      <c r="DI267" s="3" t="str" cm="1">
        <f t="array" ref="DI267">IF(EDATE($F267,DI$2)&gt;DATE(2025,12,31),"",INDEX([1]A3!DF$9:DF$175,MATCH(1,--(RIGHT([1]A3!$B$9:$B$175,LEN([1]A3!$B$9:$B$175)-4)=$A267)*([1]A3!$C$9:$C$175=YEAR($F267)),0)))</f>
        <v/>
      </c>
      <c r="DJ267" s="3" t="str" cm="1">
        <f t="array" ref="DJ267">IF(EDATE($F267,DJ$2)&gt;DATE(2025,12,31),"",INDEX([1]A3!DG$9:DG$175,MATCH(1,--(RIGHT([1]A3!$B$9:$B$175,LEN([1]A3!$B$9:$B$175)-4)=$A267)*([1]A3!$C$9:$C$175=YEAR($F267)),0)))</f>
        <v/>
      </c>
      <c r="DK267" s="3" t="str" cm="1">
        <f t="array" ref="DK267">IF(EDATE($F267,DK$2)&gt;DATE(2025,12,31),"",INDEX([1]A3!DH$9:DH$175,MATCH(1,--(RIGHT([1]A3!$B$9:$B$175,LEN([1]A3!$B$9:$B$175)-4)=$A267)*([1]A3!$C$9:$C$175=YEAR($F267)),0)))</f>
        <v/>
      </c>
      <c r="DL267" s="3" t="str" cm="1">
        <f t="array" ref="DL267">IF(EDATE($F267,DL$2)&gt;DATE(2025,12,31),"",INDEX([1]A3!DI$9:DI$175,MATCH(1,--(RIGHT([1]A3!$B$9:$B$175,LEN([1]A3!$B$9:$B$175)-4)=$A267)*([1]A3!$C$9:$C$175=YEAR($F267)),0)))</f>
        <v/>
      </c>
      <c r="DM267" s="3" t="str" cm="1">
        <f t="array" ref="DM267">IF(EDATE($F267,DM$2)&gt;DATE(2025,12,31),"",INDEX([1]A3!DJ$9:DJ$175,MATCH(1,--(RIGHT([1]A3!$B$9:$B$175,LEN([1]A3!$B$9:$B$175)-4)=$A267)*([1]A3!$C$9:$C$175=YEAR($F267)),0)))</f>
        <v/>
      </c>
      <c r="DN267" s="3" t="str" cm="1">
        <f t="array" ref="DN267">IF(EDATE($F267,DN$2)&gt;DATE(2025,12,31),"",INDEX([1]A3!DK$9:DK$175,MATCH(1,--(RIGHT([1]A3!$B$9:$B$175,LEN([1]A3!$B$9:$B$175)-4)=$A267)*([1]A3!$C$9:$C$175=YEAR($F267)),0)))</f>
        <v/>
      </c>
      <c r="DO267" s="3" t="str" cm="1">
        <f t="array" ref="DO267">IF(EDATE($F267,DO$2)&gt;DATE(2025,12,31),"",INDEX([1]A3!DL$9:DL$175,MATCH(1,--(RIGHT([1]A3!$B$9:$B$175,LEN([1]A3!$B$9:$B$175)-4)=$A267)*([1]A3!$C$9:$C$175=YEAR($F267)),0)))</f>
        <v/>
      </c>
      <c r="DP267" s="3" t="str" cm="1">
        <f t="array" ref="DP267">IF(EDATE($F267,DP$2)&gt;DATE(2025,12,31),"",INDEX([1]A3!DM$9:DM$175,MATCH(1,--(RIGHT([1]A3!$B$9:$B$175,LEN([1]A3!$B$9:$B$175)-4)=$A267)*([1]A3!$C$9:$C$175=YEAR($F267)),0)))</f>
        <v/>
      </c>
      <c r="DQ267" s="3" t="str" cm="1">
        <f t="array" ref="DQ267">IF(EDATE($F267,DQ$2)&gt;DATE(2025,12,31),"",INDEX([1]A3!DN$9:DN$175,MATCH(1,--(RIGHT([1]A3!$B$9:$B$175,LEN([1]A3!$B$9:$B$175)-4)=$A267)*([1]A3!$C$9:$C$175=YEAR($F267)),0)))</f>
        <v/>
      </c>
      <c r="DR267" s="3" t="str" cm="1">
        <f t="array" ref="DR267">IF(EDATE($F267,DR$2)&gt;DATE(2025,12,31),"",INDEX([1]A3!DO$9:DO$175,MATCH(1,--(RIGHT([1]A3!$B$9:$B$175,LEN([1]A3!$B$9:$B$175)-4)=$A267)*([1]A3!$C$9:$C$175=YEAR($F267)),0)))</f>
        <v/>
      </c>
      <c r="DS267" s="3" t="str" cm="1">
        <f t="array" ref="DS267">IF(EDATE($F267,DS$2)&gt;DATE(2025,12,31),"",INDEX([1]A3!DP$9:DP$175,MATCH(1,--(RIGHT([1]A3!$B$9:$B$175,LEN([1]A3!$B$9:$B$175)-4)=$A267)*([1]A3!$C$9:$C$175=YEAR($F267)),0)))</f>
        <v/>
      </c>
      <c r="DT267" s="3" t="str" cm="1">
        <f t="array" ref="DT267">IF(EDATE($F267,DT$2)&gt;DATE(2025,12,31),"",INDEX([1]A3!DQ$9:DQ$175,MATCH(1,--(RIGHT([1]A3!$B$9:$B$175,LEN([1]A3!$B$9:$B$175)-4)=$A267)*([1]A3!$C$9:$C$175=YEAR($F267)),0)))</f>
        <v/>
      </c>
      <c r="DU267" s="3" t="str" cm="1">
        <f t="array" ref="DU267">IF(EDATE($F267,DU$2)&gt;DATE(2025,12,31),"",INDEX([1]A3!DR$9:DR$175,MATCH(1,--(RIGHT([1]A3!$B$9:$B$175,LEN([1]A3!$B$9:$B$175)-4)=$A267)*([1]A3!$C$9:$C$175=YEAR($F267)),0)))</f>
        <v/>
      </c>
      <c r="DV267" s="3" t="str" cm="1">
        <f t="array" ref="DV267">IF(EDATE($F267,DV$2)&gt;DATE(2025,12,31),"",INDEX([1]A3!DS$9:DS$175,MATCH(1,--(RIGHT([1]A3!$B$9:$B$175,LEN([1]A3!$B$9:$B$175)-4)=$A267)*([1]A3!$C$9:$C$175=YEAR($F267)),0)))</f>
        <v/>
      </c>
      <c r="DW267" s="3" t="str" cm="1">
        <f t="array" ref="DW267">IF(EDATE($F267,DW$2)&gt;DATE(2025,12,31),"",INDEX([1]A3!DT$9:DT$175,MATCH(1,--(RIGHT([1]A3!$B$9:$B$175,LEN([1]A3!$B$9:$B$175)-4)=$A267)*([1]A3!$C$9:$C$175=YEAR($F267)),0)))</f>
        <v/>
      </c>
      <c r="DX267" s="3" t="str" cm="1">
        <f t="array" ref="DX267">IF(EDATE($F267,DX$2)&gt;DATE(2025,12,31),"",INDEX([1]A3!DU$9:DU$175,MATCH(1,--(RIGHT([1]A3!$B$9:$B$175,LEN([1]A3!$B$9:$B$175)-4)=$A267)*([1]A3!$C$9:$C$175=YEAR($F267)),0)))</f>
        <v/>
      </c>
      <c r="DY267" s="3" t="str" cm="1">
        <f t="array" ref="DY267">IF(EDATE($F267,DY$2)&gt;DATE(2025,12,31),"",INDEX([1]A3!DV$9:DV$175,MATCH(1,--(RIGHT([1]A3!$B$9:$B$175,LEN([1]A3!$B$9:$B$175)-4)=$A267)*([1]A3!$C$9:$C$175=YEAR($F267)),0)))</f>
        <v/>
      </c>
      <c r="DZ267" s="3" t="str" cm="1">
        <f t="array" ref="DZ267">IF(EDATE($F267,DZ$2)&gt;DATE(2025,12,31),"",INDEX([1]A3!DW$9:DW$175,MATCH(1,--(RIGHT([1]A3!$B$9:$B$175,LEN([1]A3!$B$9:$B$175)-4)=$A267)*([1]A3!$C$9:$C$175=YEAR($F267)),0)))</f>
        <v/>
      </c>
      <c r="EA267" s="3" t="str" cm="1">
        <f t="array" ref="EA267">IF(EDATE($F267,EA$2)&gt;DATE(2025,12,31),"",INDEX([1]A3!DX$9:DX$175,MATCH(1,--(RIGHT([1]A3!$B$9:$B$175,LEN([1]A3!$B$9:$B$175)-4)=$A267)*([1]A3!$C$9:$C$175=YEAR($F267)),0)))</f>
        <v/>
      </c>
      <c r="EB267" s="3" t="str" cm="1">
        <f t="array" ref="EB267">IF(EDATE($F267,EB$2)&gt;DATE(2025,12,31),"",INDEX([1]A3!DY$9:DY$175,MATCH(1,--(RIGHT([1]A3!$B$9:$B$175,LEN([1]A3!$B$9:$B$175)-4)=$A267)*([1]A3!$C$9:$C$175=YEAR($F267)),0)))</f>
        <v/>
      </c>
      <c r="EC267" s="3" t="str" cm="1">
        <f t="array" ref="EC267">IF(EDATE($F267,EC$2)&gt;DATE(2025,12,31),"",INDEX([1]A3!DZ$9:DZ$175,MATCH(1,--(RIGHT([1]A3!$B$9:$B$175,LEN([1]A3!$B$9:$B$175)-4)=$A267)*([1]A3!$C$9:$C$175=YEAR($F267)),0)))</f>
        <v/>
      </c>
      <c r="ED267" s="3" t="str" cm="1">
        <f t="array" ref="ED267">IF(EDATE($F267,ED$2)&gt;DATE(2025,12,31),"",INDEX([1]A3!EA$9:EA$175,MATCH(1,--(RIGHT([1]A3!$B$9:$B$175,LEN([1]A3!$B$9:$B$175)-4)=$A267)*([1]A3!$C$9:$C$175=YEAR($F267)),0)))</f>
        <v/>
      </c>
      <c r="EE267" s="3" t="str" cm="1">
        <f t="array" ref="EE267">IF(EDATE($F267,EE$2)&gt;DATE(2025,12,31),"",INDEX([1]A3!EB$9:EB$175,MATCH(1,--(RIGHT([1]A3!$B$9:$B$175,LEN([1]A3!$B$9:$B$175)-4)=$A267)*([1]A3!$C$9:$C$175=YEAR($F267)),0)))</f>
        <v/>
      </c>
      <c r="EF267" s="3" t="str" cm="1">
        <f t="array" ref="EF267">IF(EDATE($F267,EF$2)&gt;DATE(2025,12,31),"",INDEX([1]A3!EC$9:EC$175,MATCH(1,--(RIGHT([1]A3!$B$9:$B$175,LEN([1]A3!$B$9:$B$175)-4)=$A267)*([1]A3!$C$9:$C$175=YEAR($F267)),0)))</f>
        <v/>
      </c>
      <c r="EG267" s="3" t="str" cm="1">
        <f t="array" ref="EG267">IF(EDATE($F267,EG$2)&gt;DATE(2025,12,31),"",INDEX([1]A3!ED$9:ED$175,MATCH(1,--(RIGHT([1]A3!$B$9:$B$175,LEN([1]A3!$B$9:$B$175)-4)=$A267)*([1]A3!$C$9:$C$175=YEAR($F267)),0)))</f>
        <v/>
      </c>
      <c r="EH267" s="3" t="str" cm="1">
        <f t="array" ref="EH267">IF(EDATE($F267,EH$2)&gt;DATE(2025,12,31),"",INDEX([1]A3!EE$9:EE$175,MATCH(1,--(RIGHT([1]A3!$B$9:$B$175,LEN([1]A3!$B$9:$B$175)-4)=$A267)*([1]A3!$C$9:$C$175=YEAR($F267)),0)))</f>
        <v/>
      </c>
      <c r="EI267" s="3" t="str" cm="1">
        <f t="array" ref="EI267">IF(EDATE($F267,EI$2)&gt;DATE(2025,12,31),"",INDEX([1]A3!EF$9:EF$175,MATCH(1,--(RIGHT([1]A3!$B$9:$B$175,LEN([1]A3!$B$9:$B$175)-4)=$A267)*([1]A3!$C$9:$C$175=YEAR($F267)),0)))</f>
        <v/>
      </c>
      <c r="EJ267" s="3" t="str" cm="1">
        <f t="array" ref="EJ267">IF(EDATE($F267,EJ$2)&gt;DATE(2025,12,31),"",INDEX([1]A3!EG$9:EG$175,MATCH(1,--(RIGHT([1]A3!$B$9:$B$175,LEN([1]A3!$B$9:$B$175)-4)=$A267)*([1]A3!$C$9:$C$175=YEAR($F267)),0)))</f>
        <v/>
      </c>
      <c r="EK267" s="3" t="str" cm="1">
        <f t="array" ref="EK267">IF(EDATE($F267,EK$2)&gt;DATE(2025,12,31),"",INDEX([1]A3!EH$9:EH$175,MATCH(1,--(RIGHT([1]A3!$B$9:$B$175,LEN([1]A3!$B$9:$B$175)-4)=$A267)*([1]A3!$C$9:$C$175=YEAR($F267)),0)))</f>
        <v/>
      </c>
      <c r="EL267" s="3" t="str" cm="1">
        <f t="array" ref="EL267">IF(EDATE($F267,EL$2)&gt;DATE(2025,12,31),"",INDEX([1]A3!EI$9:EI$175,MATCH(1,--(RIGHT([1]A3!$B$9:$B$175,LEN([1]A3!$B$9:$B$175)-4)=$A267)*([1]A3!$C$9:$C$175=YEAR($F267)),0)))</f>
        <v/>
      </c>
      <c r="EM267" s="3" t="str" cm="1">
        <f t="array" ref="EM267">IF(EDATE($F267,EM$2)&gt;DATE(2025,12,31),"",INDEX([1]A3!EJ$9:EJ$175,MATCH(1,--(RIGHT([1]A3!$B$9:$B$175,LEN([1]A3!$B$9:$B$175)-4)=$A267)*([1]A3!$C$9:$C$175=YEAR($F267)),0)))</f>
        <v/>
      </c>
      <c r="EN267" s="3" t="str" cm="1">
        <f t="array" ref="EN267">IF(EDATE($F267,EN$2)&gt;DATE(2025,12,31),"",INDEX([1]A3!EK$9:EK$175,MATCH(1,--(RIGHT([1]A3!$B$9:$B$175,LEN([1]A3!$B$9:$B$175)-4)=$A267)*([1]A3!$C$9:$C$175=YEAR($F267)),0)))</f>
        <v/>
      </c>
      <c r="EO267" s="3" t="str" cm="1">
        <f t="array" ref="EO267">IF(EDATE($F267,EO$2)&gt;DATE(2025,12,31),"",INDEX([1]A3!EL$9:EL$175,MATCH(1,--(RIGHT([1]A3!$B$9:$B$175,LEN([1]A3!$B$9:$B$175)-4)=$A267)*([1]A3!$C$9:$C$175=YEAR($F267)),0)))</f>
        <v/>
      </c>
      <c r="EP267" s="3" t="str" cm="1">
        <f t="array" ref="EP267">IF(EDATE($F267,EP$2)&gt;DATE(2025,12,31),"",INDEX([1]A3!EM$9:EM$175,MATCH(1,--(RIGHT([1]A3!$B$9:$B$175,LEN([1]A3!$B$9:$B$175)-4)=$A267)*([1]A3!$C$9:$C$175=YEAR($F267)),0)))</f>
        <v/>
      </c>
      <c r="EQ267" s="3" t="str" cm="1">
        <f t="array" ref="EQ267">IF(EDATE($F267,EQ$2)&gt;DATE(2025,12,31),"",INDEX([1]A3!EN$9:EN$175,MATCH(1,--(RIGHT([1]A3!$B$9:$B$175,LEN([1]A3!$B$9:$B$175)-4)=$A267)*([1]A3!$C$9:$C$175=YEAR($F267)),0)))</f>
        <v/>
      </c>
      <c r="ER267" s="3" t="str" cm="1">
        <f t="array" ref="ER267">IF(EDATE($F267,ER$2)&gt;DATE(2025,12,31),"",INDEX([1]A3!EO$9:EO$175,MATCH(1,--(RIGHT([1]A3!$B$9:$B$175,LEN([1]A3!$B$9:$B$175)-4)=$A267)*([1]A3!$C$9:$C$175=YEAR($F267)),0)))</f>
        <v/>
      </c>
      <c r="ES267" s="3" t="str" cm="1">
        <f t="array" ref="ES267">IF(EDATE($F267,ES$2)&gt;DATE(2025,12,31),"",INDEX([1]A3!EP$9:EP$175,MATCH(1,--(RIGHT([1]A3!$B$9:$B$175,LEN([1]A3!$B$9:$B$175)-4)=$A267)*([1]A3!$C$9:$C$175=YEAR($F267)),0)))</f>
        <v/>
      </c>
      <c r="ET267" s="3" t="str" cm="1">
        <f t="array" ref="ET267">IF(EDATE($F267,ET$2)&gt;DATE(2025,12,31),"",INDEX([1]A3!EQ$9:EQ$175,MATCH(1,--(RIGHT([1]A3!$B$9:$B$175,LEN([1]A3!$B$9:$B$175)-4)=$A267)*([1]A3!$C$9:$C$175=YEAR($F267)),0)))</f>
        <v/>
      </c>
      <c r="EU267" s="3" t="str" cm="1">
        <f t="array" ref="EU267">IF(EDATE($F267,EU$2)&gt;DATE(2025,12,31),"",INDEX([1]A3!ER$9:ER$175,MATCH(1,--(RIGHT([1]A3!$B$9:$B$175,LEN([1]A3!$B$9:$B$175)-4)=$A267)*([1]A3!$C$9:$C$175=YEAR($F267)),0)))</f>
        <v/>
      </c>
      <c r="EV267" s="3" t="str" cm="1">
        <f t="array" ref="EV267">IF(EDATE($F267,EV$2)&gt;DATE(2025,12,31),"",INDEX([1]A3!ES$9:ES$175,MATCH(1,--(RIGHT([1]A3!$B$9:$B$175,LEN([1]A3!$B$9:$B$175)-4)=$A267)*([1]A3!$C$9:$C$175=YEAR($F267)),0)))</f>
        <v/>
      </c>
      <c r="EW267" s="3" t="str" cm="1">
        <f t="array" ref="EW267">IF(EDATE($F267,EW$2)&gt;DATE(2025,12,31),"",INDEX([1]A3!ET$9:ET$175,MATCH(1,--(RIGHT([1]A3!$B$9:$B$175,LEN([1]A3!$B$9:$B$175)-4)=$A267)*([1]A3!$C$9:$C$175=YEAR($F267)),0)))</f>
        <v/>
      </c>
      <c r="EX267" s="3" t="str" cm="1">
        <f t="array" ref="EX267">IF(EDATE($F267,EX$2)&gt;DATE(2025,12,31),"",INDEX([1]A3!EU$9:EU$175,MATCH(1,--(RIGHT([1]A3!$B$9:$B$175,LEN([1]A3!$B$9:$B$175)-4)=$A267)*([1]A3!$C$9:$C$175=YEAR($F267)),0)))</f>
        <v/>
      </c>
      <c r="EY267" s="3" t="str" cm="1">
        <f t="array" ref="EY267">IF(EDATE($F267,EY$2)&gt;DATE(2025,12,31),"",INDEX([1]A3!EV$9:EV$175,MATCH(1,--(RIGHT([1]A3!$B$9:$B$175,LEN([1]A3!$B$9:$B$175)-4)=$A267)*([1]A3!$C$9:$C$175=YEAR($F267)),0)))</f>
        <v/>
      </c>
      <c r="EZ267" s="3" t="str" cm="1">
        <f t="array" ref="EZ267">IF(EDATE($F267,EZ$2)&gt;DATE(2025,12,31),"",INDEX([1]A3!EW$9:EW$175,MATCH(1,--(RIGHT([1]A3!$B$9:$B$175,LEN([1]A3!$B$9:$B$175)-4)=$A267)*([1]A3!$C$9:$C$175=YEAR($F267)),0)))</f>
        <v/>
      </c>
      <c r="FA267" s="3" t="str" cm="1">
        <f t="array" ref="FA267">IF(EDATE($F267,FA$2)&gt;DATE(2025,12,31),"",INDEX([1]A3!EX$9:EX$175,MATCH(1,--(RIGHT([1]A3!$B$9:$B$175,LEN([1]A3!$B$9:$B$175)-4)=$A267)*([1]A3!$C$9:$C$175=YEAR($F267)),0)))</f>
        <v/>
      </c>
    </row>
    <row r="268" spans="1:157" x14ac:dyDescent="0.2">
      <c r="A268" s="28" t="s">
        <v>807</v>
      </c>
      <c r="B268" s="8" t="s">
        <v>2</v>
      </c>
      <c r="C268" s="8" t="s">
        <v>65</v>
      </c>
      <c r="D268" s="9" t="s">
        <v>19</v>
      </c>
      <c r="E268" s="9" t="s">
        <v>0</v>
      </c>
      <c r="F268" s="94">
        <f t="shared" si="17"/>
        <v>43466</v>
      </c>
      <c r="G268" s="3" cm="1">
        <f t="array" ref="G268">IF(EDATE($F268,G$2)&gt;DATE(2025,12,31),"",INDEX([1]A3!D$9:D$175,MATCH(1,--(RIGHT([1]A3!$B$9:$B$175,LEN([1]A3!$B$9:$B$175)-4)=$A268)*([1]A3!$C$9:$C$175=YEAR($F268)),0)))</f>
        <v>817386.35899999982</v>
      </c>
      <c r="H268" s="3" cm="1">
        <f t="array" ref="H268">IF(EDATE($F268,H$2)&gt;DATE(2025,12,31),"",INDEX([1]A3!E$9:E$175,MATCH(1,--(RIGHT([1]A3!$B$9:$B$175,LEN([1]A3!$B$9:$B$175)-4)=$A268)*([1]A3!$C$9:$C$175=YEAR($F268)),0)))</f>
        <v>30620192.1774</v>
      </c>
      <c r="I268" s="3" cm="1">
        <f t="array" ref="I268">IF(EDATE($F268,I$2)&gt;DATE(2025,12,31),"",INDEX([1]A3!F$9:F$175,MATCH(1,--(RIGHT([1]A3!$B$9:$B$175,LEN([1]A3!$B$9:$B$175)-4)=$A268)*([1]A3!$C$9:$C$175=YEAR($F268)),0)))</f>
        <v>58399774.957800046</v>
      </c>
      <c r="J268" s="3" cm="1">
        <f t="array" ref="J268">IF(EDATE($F268,J$2)&gt;DATE(2025,12,31),"",INDEX([1]A3!G$9:G$175,MATCH(1,--(RIGHT([1]A3!$B$9:$B$175,LEN([1]A3!$B$9:$B$175)-4)=$A268)*([1]A3!$C$9:$C$175=YEAR($F268)),0)))</f>
        <v>87159268.433700055</v>
      </c>
      <c r="K268" s="3" cm="1">
        <f t="array" ref="K268">IF(EDATE($F268,K$2)&gt;DATE(2025,12,31),"",INDEX([1]A3!H$9:H$175,MATCH(1,--(RIGHT([1]A3!$B$9:$B$175,LEN([1]A3!$B$9:$B$175)-4)=$A268)*([1]A3!$C$9:$C$175=YEAR($F268)),0)))</f>
        <v>109641531.42649999</v>
      </c>
      <c r="L268" s="3" cm="1">
        <f t="array" ref="L268">IF(EDATE($F268,L$2)&gt;DATE(2025,12,31),"",INDEX([1]A3!I$9:I$175,MATCH(1,--(RIGHT([1]A3!$B$9:$B$175,LEN([1]A3!$B$9:$B$175)-4)=$A268)*([1]A3!$C$9:$C$175=YEAR($F268)),0)))</f>
        <v>141710067.87829995</v>
      </c>
      <c r="M268" s="3" cm="1">
        <f t="array" ref="M268">IF(EDATE($F268,M$2)&gt;DATE(2025,12,31),"",INDEX([1]A3!J$9:J$175,MATCH(1,--(RIGHT([1]A3!$B$9:$B$175,LEN([1]A3!$B$9:$B$175)-4)=$A268)*([1]A3!$C$9:$C$175=YEAR($F268)),0)))</f>
        <v>167075494.39769992</v>
      </c>
      <c r="N268" s="3" t="str" cm="1">
        <f t="array" ref="N268">IF(EDATE($F268,N$2)&gt;DATE(2025,12,31),"",INDEX([1]A3!K$9:K$175,MATCH(1,--(RIGHT([1]A3!$B$9:$B$175,LEN([1]A3!$B$9:$B$175)-4)=$A268)*([1]A3!$C$9:$C$175=YEAR($F268)),0)))</f>
        <v/>
      </c>
      <c r="O268" s="3" t="str" cm="1">
        <f t="array" ref="O268">IF(EDATE($F268,O$2)&gt;DATE(2025,12,31),"",INDEX([1]A3!L$9:L$175,MATCH(1,--(RIGHT([1]A3!$B$9:$B$175,LEN([1]A3!$B$9:$B$175)-4)=$A268)*([1]A3!$C$9:$C$175=YEAR($F268)),0)))</f>
        <v/>
      </c>
      <c r="P268" s="3" t="str" cm="1">
        <f t="array" ref="P268">IF(EDATE($F268,P$2)&gt;DATE(2025,12,31),"",INDEX([1]A3!M$9:M$175,MATCH(1,--(RIGHT([1]A3!$B$9:$B$175,LEN([1]A3!$B$9:$B$175)-4)=$A268)*([1]A3!$C$9:$C$175=YEAR($F268)),0)))</f>
        <v/>
      </c>
      <c r="Q268" s="3" t="str" cm="1">
        <f t="array" ref="Q268">IF(EDATE($F268,Q$2)&gt;DATE(2025,12,31),"",INDEX([1]A3!N$9:N$175,MATCH(1,--(RIGHT([1]A3!$B$9:$B$175,LEN([1]A3!$B$9:$B$175)-4)=$A268)*([1]A3!$C$9:$C$175=YEAR($F268)),0)))</f>
        <v/>
      </c>
      <c r="R268" s="3" t="str" cm="1">
        <f t="array" ref="R268">IF(EDATE($F268,R$2)&gt;DATE(2025,12,31),"",INDEX([1]A3!O$9:O$175,MATCH(1,--(RIGHT([1]A3!$B$9:$B$175,LEN([1]A3!$B$9:$B$175)-4)=$A268)*([1]A3!$C$9:$C$175=YEAR($F268)),0)))</f>
        <v/>
      </c>
      <c r="S268" s="3" t="str" cm="1">
        <f t="array" ref="S268">IF(EDATE($F268,S$2)&gt;DATE(2025,12,31),"",INDEX([1]A3!P$9:P$175,MATCH(1,--(RIGHT([1]A3!$B$9:$B$175,LEN([1]A3!$B$9:$B$175)-4)=$A268)*([1]A3!$C$9:$C$175=YEAR($F268)),0)))</f>
        <v/>
      </c>
      <c r="T268" s="3" t="str" cm="1">
        <f t="array" ref="T268">IF(EDATE($F268,T$2)&gt;DATE(2025,12,31),"",INDEX([1]A3!Q$9:Q$175,MATCH(1,--(RIGHT([1]A3!$B$9:$B$175,LEN([1]A3!$B$9:$B$175)-4)=$A268)*([1]A3!$C$9:$C$175=YEAR($F268)),0)))</f>
        <v/>
      </c>
      <c r="U268" s="3" t="str" cm="1">
        <f t="array" ref="U268">IF(EDATE($F268,U$2)&gt;DATE(2025,12,31),"",INDEX([1]A3!R$9:R$175,MATCH(1,--(RIGHT([1]A3!$B$9:$B$175,LEN([1]A3!$B$9:$B$175)-4)=$A268)*([1]A3!$C$9:$C$175=YEAR($F268)),0)))</f>
        <v/>
      </c>
      <c r="V268" s="3" t="str" cm="1">
        <f t="array" ref="V268">IF(EDATE($F268,V$2)&gt;DATE(2025,12,31),"",INDEX([1]A3!S$9:S$175,MATCH(1,--(RIGHT([1]A3!$B$9:$B$175,LEN([1]A3!$B$9:$B$175)-4)=$A268)*([1]A3!$C$9:$C$175=YEAR($F268)),0)))</f>
        <v/>
      </c>
      <c r="W268" s="3" t="str" cm="1">
        <f t="array" ref="W268">IF(EDATE($F268,W$2)&gt;DATE(2025,12,31),"",INDEX([1]A3!T$9:T$175,MATCH(1,--(RIGHT([1]A3!$B$9:$B$175,LEN([1]A3!$B$9:$B$175)-4)=$A268)*([1]A3!$C$9:$C$175=YEAR($F268)),0)))</f>
        <v/>
      </c>
      <c r="X268" s="3" t="str" cm="1">
        <f t="array" ref="X268">IF(EDATE($F268,X$2)&gt;DATE(2025,12,31),"",INDEX([1]A3!U$9:U$175,MATCH(1,--(RIGHT([1]A3!$B$9:$B$175,LEN([1]A3!$B$9:$B$175)-4)=$A268)*([1]A3!$C$9:$C$175=YEAR($F268)),0)))</f>
        <v/>
      </c>
      <c r="Y268" s="3" t="str" cm="1">
        <f t="array" ref="Y268">IF(EDATE($F268,Y$2)&gt;DATE(2025,12,31),"",INDEX([1]A3!V$9:V$175,MATCH(1,--(RIGHT([1]A3!$B$9:$B$175,LEN([1]A3!$B$9:$B$175)-4)=$A268)*([1]A3!$C$9:$C$175=YEAR($F268)),0)))</f>
        <v/>
      </c>
      <c r="Z268" s="3" t="str" cm="1">
        <f t="array" ref="Z268">IF(EDATE($F268,Z$2)&gt;DATE(2025,12,31),"",INDEX([1]A3!W$9:W$175,MATCH(1,--(RIGHT([1]A3!$B$9:$B$175,LEN([1]A3!$B$9:$B$175)-4)=$A268)*([1]A3!$C$9:$C$175=YEAR($F268)),0)))</f>
        <v/>
      </c>
      <c r="AA268" s="3" t="str" cm="1">
        <f t="array" ref="AA268">IF(EDATE($F268,AA$2)&gt;DATE(2025,12,31),"",INDEX([1]A3!X$9:X$175,MATCH(1,--(RIGHT([1]A3!$B$9:$B$175,LEN([1]A3!$B$9:$B$175)-4)=$A268)*([1]A3!$C$9:$C$175=YEAR($F268)),0)))</f>
        <v/>
      </c>
      <c r="AB268" s="3" t="str" cm="1">
        <f t="array" ref="AB268">IF(EDATE($F268,AB$2)&gt;DATE(2025,12,31),"",INDEX([1]A3!Y$9:Y$175,MATCH(1,--(RIGHT([1]A3!$B$9:$B$175,LEN([1]A3!$B$9:$B$175)-4)=$A268)*([1]A3!$C$9:$C$175=YEAR($F268)),0)))</f>
        <v/>
      </c>
      <c r="AC268" s="3" t="str" cm="1">
        <f t="array" ref="AC268">IF(EDATE($F268,AC$2)&gt;DATE(2025,12,31),"",INDEX([1]A3!Z$9:Z$175,MATCH(1,--(RIGHT([1]A3!$B$9:$B$175,LEN([1]A3!$B$9:$B$175)-4)=$A268)*([1]A3!$C$9:$C$175=YEAR($F268)),0)))</f>
        <v/>
      </c>
      <c r="AD268" s="3" t="str" cm="1">
        <f t="array" ref="AD268">IF(EDATE($F268,AD$2)&gt;DATE(2025,12,31),"",INDEX([1]A3!AA$9:AA$175,MATCH(1,--(RIGHT([1]A3!$B$9:$B$175,LEN([1]A3!$B$9:$B$175)-4)=$A268)*([1]A3!$C$9:$C$175=YEAR($F268)),0)))</f>
        <v/>
      </c>
      <c r="AE268" s="3" t="str" cm="1">
        <f t="array" ref="AE268">IF(EDATE($F268,AE$2)&gt;DATE(2025,12,31),"",INDEX([1]A3!AB$9:AB$175,MATCH(1,--(RIGHT([1]A3!$B$9:$B$175,LEN([1]A3!$B$9:$B$175)-4)=$A268)*([1]A3!$C$9:$C$175=YEAR($F268)),0)))</f>
        <v/>
      </c>
      <c r="AF268" s="3" t="str" cm="1">
        <f t="array" ref="AF268">IF(EDATE($F268,AF$2)&gt;DATE(2025,12,31),"",INDEX([1]A3!AC$9:AC$175,MATCH(1,--(RIGHT([1]A3!$B$9:$B$175,LEN([1]A3!$B$9:$B$175)-4)=$A268)*([1]A3!$C$9:$C$175=YEAR($F268)),0)))</f>
        <v/>
      </c>
      <c r="AG268" s="3" t="str" cm="1">
        <f t="array" ref="AG268">IF(EDATE($F268,AG$2)&gt;DATE(2025,12,31),"",INDEX([1]A3!AD$9:AD$175,MATCH(1,--(RIGHT([1]A3!$B$9:$B$175,LEN([1]A3!$B$9:$B$175)-4)=$A268)*([1]A3!$C$9:$C$175=YEAR($F268)),0)))</f>
        <v/>
      </c>
      <c r="AH268" s="3" t="str" cm="1">
        <f t="array" ref="AH268">IF(EDATE($F268,AH$2)&gt;DATE(2025,12,31),"",INDEX([1]A3!AE$9:AE$175,MATCH(1,--(RIGHT([1]A3!$B$9:$B$175,LEN([1]A3!$B$9:$B$175)-4)=$A268)*([1]A3!$C$9:$C$175=YEAR($F268)),0)))</f>
        <v/>
      </c>
      <c r="AI268" s="3" t="str" cm="1">
        <f t="array" ref="AI268">IF(EDATE($F268,AI$2)&gt;DATE(2025,12,31),"",INDEX([1]A3!AF$9:AF$175,MATCH(1,--(RIGHT([1]A3!$B$9:$B$175,LEN([1]A3!$B$9:$B$175)-4)=$A268)*([1]A3!$C$9:$C$175=YEAR($F268)),0)))</f>
        <v/>
      </c>
      <c r="AJ268" s="3" t="str" cm="1">
        <f t="array" ref="AJ268">IF(EDATE($F268,AJ$2)&gt;DATE(2025,12,31),"",INDEX([1]A3!AG$9:AG$175,MATCH(1,--(RIGHT([1]A3!$B$9:$B$175,LEN([1]A3!$B$9:$B$175)-4)=$A268)*([1]A3!$C$9:$C$175=YEAR($F268)),0)))</f>
        <v/>
      </c>
      <c r="AK268" s="3" t="str" cm="1">
        <f t="array" ref="AK268">IF(EDATE($F268,AK$2)&gt;DATE(2025,12,31),"",INDEX([1]A3!AH$9:AH$175,MATCH(1,--(RIGHT([1]A3!$B$9:$B$175,LEN([1]A3!$B$9:$B$175)-4)=$A268)*([1]A3!$C$9:$C$175=YEAR($F268)),0)))</f>
        <v/>
      </c>
      <c r="AL268" s="3" t="str" cm="1">
        <f t="array" ref="AL268">IF(EDATE($F268,AL$2)&gt;DATE(2025,12,31),"",INDEX([1]A3!AI$9:AI$175,MATCH(1,--(RIGHT([1]A3!$B$9:$B$175,LEN([1]A3!$B$9:$B$175)-4)=$A268)*([1]A3!$C$9:$C$175=YEAR($F268)),0)))</f>
        <v/>
      </c>
      <c r="AM268" s="3" t="str" cm="1">
        <f t="array" ref="AM268">IF(EDATE($F268,AM$2)&gt;DATE(2025,12,31),"",INDEX([1]A3!AJ$9:AJ$175,MATCH(1,--(RIGHT([1]A3!$B$9:$B$175,LEN([1]A3!$B$9:$B$175)-4)=$A268)*([1]A3!$C$9:$C$175=YEAR($F268)),0)))</f>
        <v/>
      </c>
      <c r="AN268" s="3" t="str" cm="1">
        <f t="array" ref="AN268">IF(EDATE($F268,AN$2)&gt;DATE(2025,12,31),"",INDEX([1]A3!AK$9:AK$175,MATCH(1,--(RIGHT([1]A3!$B$9:$B$175,LEN([1]A3!$B$9:$B$175)-4)=$A268)*([1]A3!$C$9:$C$175=YEAR($F268)),0)))</f>
        <v/>
      </c>
      <c r="AO268" s="3" t="str" cm="1">
        <f t="array" ref="AO268">IF(EDATE($F268,AO$2)&gt;DATE(2025,12,31),"",INDEX([1]A3!AL$9:AL$175,MATCH(1,--(RIGHT([1]A3!$B$9:$B$175,LEN([1]A3!$B$9:$B$175)-4)=$A268)*([1]A3!$C$9:$C$175=YEAR($F268)),0)))</f>
        <v/>
      </c>
      <c r="AP268" s="3" t="str" cm="1">
        <f t="array" ref="AP268">IF(EDATE($F268,AP$2)&gt;DATE(2025,12,31),"",INDEX([1]A3!AM$9:AM$175,MATCH(1,--(RIGHT([1]A3!$B$9:$B$175,LEN([1]A3!$B$9:$B$175)-4)=$A268)*([1]A3!$C$9:$C$175=YEAR($F268)),0)))</f>
        <v/>
      </c>
      <c r="AQ268" s="3" t="str" cm="1">
        <f t="array" ref="AQ268">IF(EDATE($F268,AQ$2)&gt;DATE(2025,12,31),"",INDEX([1]A3!AN$9:AN$175,MATCH(1,--(RIGHT([1]A3!$B$9:$B$175,LEN([1]A3!$B$9:$B$175)-4)=$A268)*([1]A3!$C$9:$C$175=YEAR($F268)),0)))</f>
        <v/>
      </c>
      <c r="AR268" s="3" t="str" cm="1">
        <f t="array" ref="AR268">IF(EDATE($F268,AR$2)&gt;DATE(2025,12,31),"",INDEX([1]A3!AO$9:AO$175,MATCH(1,--(RIGHT([1]A3!$B$9:$B$175,LEN([1]A3!$B$9:$B$175)-4)=$A268)*([1]A3!$C$9:$C$175=YEAR($F268)),0)))</f>
        <v/>
      </c>
      <c r="AS268" s="3" t="str" cm="1">
        <f t="array" ref="AS268">IF(EDATE($F268,AS$2)&gt;DATE(2025,12,31),"",INDEX([1]A3!AP$9:AP$175,MATCH(1,--(RIGHT([1]A3!$B$9:$B$175,LEN([1]A3!$B$9:$B$175)-4)=$A268)*([1]A3!$C$9:$C$175=YEAR($F268)),0)))</f>
        <v/>
      </c>
      <c r="AT268" s="3" t="str" cm="1">
        <f t="array" ref="AT268">IF(EDATE($F268,AT$2)&gt;DATE(2025,12,31),"",INDEX([1]A3!AQ$9:AQ$175,MATCH(1,--(RIGHT([1]A3!$B$9:$B$175,LEN([1]A3!$B$9:$B$175)-4)=$A268)*([1]A3!$C$9:$C$175=YEAR($F268)),0)))</f>
        <v/>
      </c>
      <c r="AU268" s="3" t="str" cm="1">
        <f t="array" ref="AU268">IF(EDATE($F268,AU$2)&gt;DATE(2025,12,31),"",INDEX([1]A3!AR$9:AR$175,MATCH(1,--(RIGHT([1]A3!$B$9:$B$175,LEN([1]A3!$B$9:$B$175)-4)=$A268)*([1]A3!$C$9:$C$175=YEAR($F268)),0)))</f>
        <v/>
      </c>
      <c r="AV268" s="3" t="str" cm="1">
        <f t="array" ref="AV268">IF(EDATE($F268,AV$2)&gt;DATE(2025,12,31),"",INDEX([1]A3!AS$9:AS$175,MATCH(1,--(RIGHT([1]A3!$B$9:$B$175,LEN([1]A3!$B$9:$B$175)-4)=$A268)*([1]A3!$C$9:$C$175=YEAR($F268)),0)))</f>
        <v/>
      </c>
      <c r="AW268" s="3" t="str" cm="1">
        <f t="array" ref="AW268">IF(EDATE($F268,AW$2)&gt;DATE(2025,12,31),"",INDEX([1]A3!AT$9:AT$175,MATCH(1,--(RIGHT([1]A3!$B$9:$B$175,LEN([1]A3!$B$9:$B$175)-4)=$A268)*([1]A3!$C$9:$C$175=YEAR($F268)),0)))</f>
        <v/>
      </c>
      <c r="AX268" s="3" t="str" cm="1">
        <f t="array" ref="AX268">IF(EDATE($F268,AX$2)&gt;DATE(2025,12,31),"",INDEX([1]A3!AU$9:AU$175,MATCH(1,--(RIGHT([1]A3!$B$9:$B$175,LEN([1]A3!$B$9:$B$175)-4)=$A268)*([1]A3!$C$9:$C$175=YEAR($F268)),0)))</f>
        <v/>
      </c>
      <c r="AY268" s="3" t="str" cm="1">
        <f t="array" ref="AY268">IF(EDATE($F268,AY$2)&gt;DATE(2025,12,31),"",INDEX([1]A3!AV$9:AV$175,MATCH(1,--(RIGHT([1]A3!$B$9:$B$175,LEN([1]A3!$B$9:$B$175)-4)=$A268)*([1]A3!$C$9:$C$175=YEAR($F268)),0)))</f>
        <v/>
      </c>
      <c r="AZ268" s="3" t="str" cm="1">
        <f t="array" ref="AZ268">IF(EDATE($F268,AZ$2)&gt;DATE(2025,12,31),"",INDEX([1]A3!AW$9:AW$175,MATCH(1,--(RIGHT([1]A3!$B$9:$B$175,LEN([1]A3!$B$9:$B$175)-4)=$A268)*([1]A3!$C$9:$C$175=YEAR($F268)),0)))</f>
        <v/>
      </c>
      <c r="BA268" s="3" t="str" cm="1">
        <f t="array" ref="BA268">IF(EDATE($F268,BA$2)&gt;DATE(2025,12,31),"",INDEX([1]A3!AX$9:AX$175,MATCH(1,--(RIGHT([1]A3!$B$9:$B$175,LEN([1]A3!$B$9:$B$175)-4)=$A268)*([1]A3!$C$9:$C$175=YEAR($F268)),0)))</f>
        <v/>
      </c>
      <c r="BB268" s="3" t="str" cm="1">
        <f t="array" ref="BB268">IF(EDATE($F268,BB$2)&gt;DATE(2025,12,31),"",INDEX([1]A3!AY$9:AY$175,MATCH(1,--(RIGHT([1]A3!$B$9:$B$175,LEN([1]A3!$B$9:$B$175)-4)=$A268)*([1]A3!$C$9:$C$175=YEAR($F268)),0)))</f>
        <v/>
      </c>
      <c r="BC268" s="3" t="str" cm="1">
        <f t="array" ref="BC268">IF(EDATE($F268,BC$2)&gt;DATE(2025,12,31),"",INDEX([1]A3!AZ$9:AZ$175,MATCH(1,--(RIGHT([1]A3!$B$9:$B$175,LEN([1]A3!$B$9:$B$175)-4)=$A268)*([1]A3!$C$9:$C$175=YEAR($F268)),0)))</f>
        <v/>
      </c>
      <c r="BD268" s="3" t="str" cm="1">
        <f t="array" ref="BD268">IF(EDATE($F268,BD$2)&gt;DATE(2025,12,31),"",INDEX([1]A3!BA$9:BA$175,MATCH(1,--(RIGHT([1]A3!$B$9:$B$175,LEN([1]A3!$B$9:$B$175)-4)=$A268)*([1]A3!$C$9:$C$175=YEAR($F268)),0)))</f>
        <v/>
      </c>
      <c r="BE268" s="3" t="str" cm="1">
        <f t="array" ref="BE268">IF(EDATE($F268,BE$2)&gt;DATE(2025,12,31),"",INDEX([1]A3!BB$9:BB$175,MATCH(1,--(RIGHT([1]A3!$B$9:$B$175,LEN([1]A3!$B$9:$B$175)-4)=$A268)*([1]A3!$C$9:$C$175=YEAR($F268)),0)))</f>
        <v/>
      </c>
      <c r="BF268" s="3" t="str" cm="1">
        <f t="array" ref="BF268">IF(EDATE($F268,BF$2)&gt;DATE(2025,12,31),"",INDEX([1]A3!BC$9:BC$175,MATCH(1,--(RIGHT([1]A3!$B$9:$B$175,LEN([1]A3!$B$9:$B$175)-4)=$A268)*([1]A3!$C$9:$C$175=YEAR($F268)),0)))</f>
        <v/>
      </c>
      <c r="BG268" s="3" t="str" cm="1">
        <f t="array" ref="BG268">IF(EDATE($F268,BG$2)&gt;DATE(2025,12,31),"",INDEX([1]A3!BD$9:BD$175,MATCH(1,--(RIGHT([1]A3!$B$9:$B$175,LEN([1]A3!$B$9:$B$175)-4)=$A268)*([1]A3!$C$9:$C$175=YEAR($F268)),0)))</f>
        <v/>
      </c>
      <c r="BH268" s="3" t="str" cm="1">
        <f t="array" ref="BH268">IF(EDATE($F268,BH$2)&gt;DATE(2025,12,31),"",INDEX([1]A3!BE$9:BE$175,MATCH(1,--(RIGHT([1]A3!$B$9:$B$175,LEN([1]A3!$B$9:$B$175)-4)=$A268)*([1]A3!$C$9:$C$175=YEAR($F268)),0)))</f>
        <v/>
      </c>
      <c r="BI268" s="3" t="str" cm="1">
        <f t="array" ref="BI268">IF(EDATE($F268,BI$2)&gt;DATE(2025,12,31),"",INDEX([1]A3!BF$9:BF$175,MATCH(1,--(RIGHT([1]A3!$B$9:$B$175,LEN([1]A3!$B$9:$B$175)-4)=$A268)*([1]A3!$C$9:$C$175=YEAR($F268)),0)))</f>
        <v/>
      </c>
      <c r="BJ268" s="3" t="str" cm="1">
        <f t="array" ref="BJ268">IF(EDATE($F268,BJ$2)&gt;DATE(2025,12,31),"",INDEX([1]A3!BG$9:BG$175,MATCH(1,--(RIGHT([1]A3!$B$9:$B$175,LEN([1]A3!$B$9:$B$175)-4)=$A268)*([1]A3!$C$9:$C$175=YEAR($F268)),0)))</f>
        <v/>
      </c>
      <c r="BK268" s="3" t="str" cm="1">
        <f t="array" ref="BK268">IF(EDATE($F268,BK$2)&gt;DATE(2025,12,31),"",INDEX([1]A3!BH$9:BH$175,MATCH(1,--(RIGHT([1]A3!$B$9:$B$175,LEN([1]A3!$B$9:$B$175)-4)=$A268)*([1]A3!$C$9:$C$175=YEAR($F268)),0)))</f>
        <v/>
      </c>
      <c r="BL268" s="3" t="str" cm="1">
        <f t="array" ref="BL268">IF(EDATE($F268,BL$2)&gt;DATE(2025,12,31),"",INDEX([1]A3!BI$9:BI$175,MATCH(1,--(RIGHT([1]A3!$B$9:$B$175,LEN([1]A3!$B$9:$B$175)-4)=$A268)*([1]A3!$C$9:$C$175=YEAR($F268)),0)))</f>
        <v/>
      </c>
      <c r="BM268" s="3" t="str" cm="1">
        <f t="array" ref="BM268">IF(EDATE($F268,BM$2)&gt;DATE(2025,12,31),"",INDEX([1]A3!BJ$9:BJ$175,MATCH(1,--(RIGHT([1]A3!$B$9:$B$175,LEN([1]A3!$B$9:$B$175)-4)=$A268)*([1]A3!$C$9:$C$175=YEAR($F268)),0)))</f>
        <v/>
      </c>
      <c r="BN268" s="3" t="str" cm="1">
        <f t="array" ref="BN268">IF(EDATE($F268,BN$2)&gt;DATE(2025,12,31),"",INDEX([1]A3!BK$9:BK$175,MATCH(1,--(RIGHT([1]A3!$B$9:$B$175,LEN([1]A3!$B$9:$B$175)-4)=$A268)*([1]A3!$C$9:$C$175=YEAR($F268)),0)))</f>
        <v/>
      </c>
      <c r="BO268" s="3" t="str" cm="1">
        <f t="array" ref="BO268">IF(EDATE($F268,BO$2)&gt;DATE(2025,12,31),"",INDEX([1]A3!BL$9:BL$175,MATCH(1,--(RIGHT([1]A3!$B$9:$B$175,LEN([1]A3!$B$9:$B$175)-4)=$A268)*([1]A3!$C$9:$C$175=YEAR($F268)),0)))</f>
        <v/>
      </c>
      <c r="BP268" s="3" t="str" cm="1">
        <f t="array" ref="BP268">IF(EDATE($F268,BP$2)&gt;DATE(2025,12,31),"",INDEX([1]A3!BM$9:BM$175,MATCH(1,--(RIGHT([1]A3!$B$9:$B$175,LEN([1]A3!$B$9:$B$175)-4)=$A268)*([1]A3!$C$9:$C$175=YEAR($F268)),0)))</f>
        <v/>
      </c>
      <c r="BQ268" s="3" t="str" cm="1">
        <f t="array" ref="BQ268">IF(EDATE($F268,BQ$2)&gt;DATE(2025,12,31),"",INDEX([1]A3!BN$9:BN$175,MATCH(1,--(RIGHT([1]A3!$B$9:$B$175,LEN([1]A3!$B$9:$B$175)-4)=$A268)*([1]A3!$C$9:$C$175=YEAR($F268)),0)))</f>
        <v/>
      </c>
      <c r="BR268" s="3" t="str" cm="1">
        <f t="array" ref="BR268">IF(EDATE($F268,BR$2)&gt;DATE(2025,12,31),"",INDEX([1]A3!BO$9:BO$175,MATCH(1,--(RIGHT([1]A3!$B$9:$B$175,LEN([1]A3!$B$9:$B$175)-4)=$A268)*([1]A3!$C$9:$C$175=YEAR($F268)),0)))</f>
        <v/>
      </c>
      <c r="BS268" s="3" t="str" cm="1">
        <f t="array" ref="BS268">IF(EDATE($F268,BS$2)&gt;DATE(2025,12,31),"",INDEX([1]A3!BP$9:BP$175,MATCH(1,--(RIGHT([1]A3!$B$9:$B$175,LEN([1]A3!$B$9:$B$175)-4)=$A268)*([1]A3!$C$9:$C$175=YEAR($F268)),0)))</f>
        <v/>
      </c>
      <c r="BT268" s="3" t="str" cm="1">
        <f t="array" ref="BT268">IF(EDATE($F268,BT$2)&gt;DATE(2025,12,31),"",INDEX([1]A3!BQ$9:BQ$175,MATCH(1,--(RIGHT([1]A3!$B$9:$B$175,LEN([1]A3!$B$9:$B$175)-4)=$A268)*([1]A3!$C$9:$C$175=YEAR($F268)),0)))</f>
        <v/>
      </c>
      <c r="BU268" s="3" t="str" cm="1">
        <f t="array" ref="BU268">IF(EDATE($F268,BU$2)&gt;DATE(2025,12,31),"",INDEX([1]A3!BR$9:BR$175,MATCH(1,--(RIGHT([1]A3!$B$9:$B$175,LEN([1]A3!$B$9:$B$175)-4)=$A268)*([1]A3!$C$9:$C$175=YEAR($F268)),0)))</f>
        <v/>
      </c>
      <c r="BV268" s="3" t="str" cm="1">
        <f t="array" ref="BV268">IF(EDATE($F268,BV$2)&gt;DATE(2025,12,31),"",INDEX([1]A3!BS$9:BS$175,MATCH(1,--(RIGHT([1]A3!$B$9:$B$175,LEN([1]A3!$B$9:$B$175)-4)=$A268)*([1]A3!$C$9:$C$175=YEAR($F268)),0)))</f>
        <v/>
      </c>
      <c r="BW268" s="3" t="str" cm="1">
        <f t="array" ref="BW268">IF(EDATE($F268,BW$2)&gt;DATE(2025,12,31),"",INDEX([1]A3!BT$9:BT$175,MATCH(1,--(RIGHT([1]A3!$B$9:$B$175,LEN([1]A3!$B$9:$B$175)-4)=$A268)*([1]A3!$C$9:$C$175=YEAR($F268)),0)))</f>
        <v/>
      </c>
      <c r="BX268" s="3" t="str" cm="1">
        <f t="array" ref="BX268">IF(EDATE($F268,BX$2)&gt;DATE(2025,12,31),"",INDEX([1]A3!BU$9:BU$175,MATCH(1,--(RIGHT([1]A3!$B$9:$B$175,LEN([1]A3!$B$9:$B$175)-4)=$A268)*([1]A3!$C$9:$C$175=YEAR($F268)),0)))</f>
        <v/>
      </c>
      <c r="BY268" s="3" t="str" cm="1">
        <f t="array" ref="BY268">IF(EDATE($F268,BY$2)&gt;DATE(2025,12,31),"",INDEX([1]A3!BV$9:BV$175,MATCH(1,--(RIGHT([1]A3!$B$9:$B$175,LEN([1]A3!$B$9:$B$175)-4)=$A268)*([1]A3!$C$9:$C$175=YEAR($F268)),0)))</f>
        <v/>
      </c>
      <c r="BZ268" s="3" t="str" cm="1">
        <f t="array" ref="BZ268">IF(EDATE($F268,BZ$2)&gt;DATE(2025,12,31),"",INDEX([1]A3!BW$9:BW$175,MATCH(1,--(RIGHT([1]A3!$B$9:$B$175,LEN([1]A3!$B$9:$B$175)-4)=$A268)*([1]A3!$C$9:$C$175=YEAR($F268)),0)))</f>
        <v/>
      </c>
      <c r="CA268" s="3" t="str" cm="1">
        <f t="array" ref="CA268">IF(EDATE($F268,CA$2)&gt;DATE(2025,12,31),"",INDEX([1]A3!BX$9:BX$175,MATCH(1,--(RIGHT([1]A3!$B$9:$B$175,LEN([1]A3!$B$9:$B$175)-4)=$A268)*([1]A3!$C$9:$C$175=YEAR($F268)),0)))</f>
        <v/>
      </c>
      <c r="CB268" s="3" t="str" cm="1">
        <f t="array" ref="CB268">IF(EDATE($F268,CB$2)&gt;DATE(2025,12,31),"",INDEX([1]A3!BY$9:BY$175,MATCH(1,--(RIGHT([1]A3!$B$9:$B$175,LEN([1]A3!$B$9:$B$175)-4)=$A268)*([1]A3!$C$9:$C$175=YEAR($F268)),0)))</f>
        <v/>
      </c>
      <c r="CC268" s="3" t="str" cm="1">
        <f t="array" ref="CC268">IF(EDATE($F268,CC$2)&gt;DATE(2025,12,31),"",INDEX([1]A3!BZ$9:BZ$175,MATCH(1,--(RIGHT([1]A3!$B$9:$B$175,LEN([1]A3!$B$9:$B$175)-4)=$A268)*([1]A3!$C$9:$C$175=YEAR($F268)),0)))</f>
        <v/>
      </c>
      <c r="CD268" s="3" t="str" cm="1">
        <f t="array" ref="CD268">IF(EDATE($F268,CD$2)&gt;DATE(2025,12,31),"",INDEX([1]A3!CA$9:CA$175,MATCH(1,--(RIGHT([1]A3!$B$9:$B$175,LEN([1]A3!$B$9:$B$175)-4)=$A268)*([1]A3!$C$9:$C$175=YEAR($F268)),0)))</f>
        <v/>
      </c>
      <c r="CE268" s="3" t="str" cm="1">
        <f t="array" ref="CE268">IF(EDATE($F268,CE$2)&gt;DATE(2025,12,31),"",INDEX([1]A3!CB$9:CB$175,MATCH(1,--(RIGHT([1]A3!$B$9:$B$175,LEN([1]A3!$B$9:$B$175)-4)=$A268)*([1]A3!$C$9:$C$175=YEAR($F268)),0)))</f>
        <v/>
      </c>
      <c r="CF268" s="3" t="str" cm="1">
        <f t="array" ref="CF268">IF(EDATE($F268,CF$2)&gt;DATE(2025,12,31),"",INDEX([1]A3!CC$9:CC$175,MATCH(1,--(RIGHT([1]A3!$B$9:$B$175,LEN([1]A3!$B$9:$B$175)-4)=$A268)*([1]A3!$C$9:$C$175=YEAR($F268)),0)))</f>
        <v/>
      </c>
      <c r="CG268" s="3" t="str" cm="1">
        <f t="array" ref="CG268">IF(EDATE($F268,CG$2)&gt;DATE(2025,12,31),"",INDEX([1]A3!CD$9:CD$175,MATCH(1,--(RIGHT([1]A3!$B$9:$B$175,LEN([1]A3!$B$9:$B$175)-4)=$A268)*([1]A3!$C$9:$C$175=YEAR($F268)),0)))</f>
        <v/>
      </c>
      <c r="CH268" s="3" t="str" cm="1">
        <f t="array" ref="CH268">IF(EDATE($F268,CH$2)&gt;DATE(2025,12,31),"",INDEX([1]A3!CE$9:CE$175,MATCH(1,--(RIGHT([1]A3!$B$9:$B$175,LEN([1]A3!$B$9:$B$175)-4)=$A268)*([1]A3!$C$9:$C$175=YEAR($F268)),0)))</f>
        <v/>
      </c>
      <c r="CI268" s="3" t="str" cm="1">
        <f t="array" ref="CI268">IF(EDATE($F268,CI$2)&gt;DATE(2025,12,31),"",INDEX([1]A3!CF$9:CF$175,MATCH(1,--(RIGHT([1]A3!$B$9:$B$175,LEN([1]A3!$B$9:$B$175)-4)=$A268)*([1]A3!$C$9:$C$175=YEAR($F268)),0)))</f>
        <v/>
      </c>
      <c r="CJ268" s="3" t="str" cm="1">
        <f t="array" ref="CJ268">IF(EDATE($F268,CJ$2)&gt;DATE(2025,12,31),"",INDEX([1]A3!CG$9:CG$175,MATCH(1,--(RIGHT([1]A3!$B$9:$B$175,LEN([1]A3!$B$9:$B$175)-4)=$A268)*([1]A3!$C$9:$C$175=YEAR($F268)),0)))</f>
        <v/>
      </c>
      <c r="CK268" s="3" t="str" cm="1">
        <f t="array" ref="CK268">IF(EDATE($F268,CK$2)&gt;DATE(2025,12,31),"",INDEX([1]A3!CH$9:CH$175,MATCH(1,--(RIGHT([1]A3!$B$9:$B$175,LEN([1]A3!$B$9:$B$175)-4)=$A268)*([1]A3!$C$9:$C$175=YEAR($F268)),0)))</f>
        <v/>
      </c>
      <c r="CL268" s="3" t="str" cm="1">
        <f t="array" ref="CL268">IF(EDATE($F268,CL$2)&gt;DATE(2025,12,31),"",INDEX([1]A3!CI$9:CI$175,MATCH(1,--(RIGHT([1]A3!$B$9:$B$175,LEN([1]A3!$B$9:$B$175)-4)=$A268)*([1]A3!$C$9:$C$175=YEAR($F268)),0)))</f>
        <v/>
      </c>
      <c r="CM268" s="3" t="str" cm="1">
        <f t="array" ref="CM268">IF(EDATE($F268,CM$2)&gt;DATE(2025,12,31),"",INDEX([1]A3!CJ$9:CJ$175,MATCH(1,--(RIGHT([1]A3!$B$9:$B$175,LEN([1]A3!$B$9:$B$175)-4)=$A268)*([1]A3!$C$9:$C$175=YEAR($F268)),0)))</f>
        <v/>
      </c>
      <c r="CN268" s="3" t="str" cm="1">
        <f t="array" ref="CN268">IF(EDATE($F268,CN$2)&gt;DATE(2025,12,31),"",INDEX([1]A3!CK$9:CK$175,MATCH(1,--(RIGHT([1]A3!$B$9:$B$175,LEN([1]A3!$B$9:$B$175)-4)=$A268)*([1]A3!$C$9:$C$175=YEAR($F268)),0)))</f>
        <v/>
      </c>
      <c r="CO268" s="3" t="str" cm="1">
        <f t="array" ref="CO268">IF(EDATE($F268,CO$2)&gt;DATE(2025,12,31),"",INDEX([1]A3!CL$9:CL$175,MATCH(1,--(RIGHT([1]A3!$B$9:$B$175,LEN([1]A3!$B$9:$B$175)-4)=$A268)*([1]A3!$C$9:$C$175=YEAR($F268)),0)))</f>
        <v/>
      </c>
      <c r="CP268" s="3" t="str" cm="1">
        <f t="array" ref="CP268">IF(EDATE($F268,CP$2)&gt;DATE(2025,12,31),"",INDEX([1]A3!CM$9:CM$175,MATCH(1,--(RIGHT([1]A3!$B$9:$B$175,LEN([1]A3!$B$9:$B$175)-4)=$A268)*([1]A3!$C$9:$C$175=YEAR($F268)),0)))</f>
        <v/>
      </c>
      <c r="CQ268" s="3" t="str" cm="1">
        <f t="array" ref="CQ268">IF(EDATE($F268,CQ$2)&gt;DATE(2025,12,31),"",INDEX([1]A3!CN$9:CN$175,MATCH(1,--(RIGHT([1]A3!$B$9:$B$175,LEN([1]A3!$B$9:$B$175)-4)=$A268)*([1]A3!$C$9:$C$175=YEAR($F268)),0)))</f>
        <v/>
      </c>
      <c r="CR268" s="3" t="str" cm="1">
        <f t="array" ref="CR268">IF(EDATE($F268,CR$2)&gt;DATE(2025,12,31),"",INDEX([1]A3!CO$9:CO$175,MATCH(1,--(RIGHT([1]A3!$B$9:$B$175,LEN([1]A3!$B$9:$B$175)-4)=$A268)*([1]A3!$C$9:$C$175=YEAR($F268)),0)))</f>
        <v/>
      </c>
      <c r="CS268" s="3" t="str" cm="1">
        <f t="array" ref="CS268">IF(EDATE($F268,CS$2)&gt;DATE(2025,12,31),"",INDEX([1]A3!CP$9:CP$175,MATCH(1,--(RIGHT([1]A3!$B$9:$B$175,LEN([1]A3!$B$9:$B$175)-4)=$A268)*([1]A3!$C$9:$C$175=YEAR($F268)),0)))</f>
        <v/>
      </c>
      <c r="CT268" s="3" t="str" cm="1">
        <f t="array" ref="CT268">IF(EDATE($F268,CT$2)&gt;DATE(2025,12,31),"",INDEX([1]A3!CQ$9:CQ$175,MATCH(1,--(RIGHT([1]A3!$B$9:$B$175,LEN([1]A3!$B$9:$B$175)-4)=$A268)*([1]A3!$C$9:$C$175=YEAR($F268)),0)))</f>
        <v/>
      </c>
      <c r="CU268" s="3" t="str" cm="1">
        <f t="array" ref="CU268">IF(EDATE($F268,CU$2)&gt;DATE(2025,12,31),"",INDEX([1]A3!CR$9:CR$175,MATCH(1,--(RIGHT([1]A3!$B$9:$B$175,LEN([1]A3!$B$9:$B$175)-4)=$A268)*([1]A3!$C$9:$C$175=YEAR($F268)),0)))</f>
        <v/>
      </c>
      <c r="CV268" s="3" t="str" cm="1">
        <f t="array" ref="CV268">IF(EDATE($F268,CV$2)&gt;DATE(2025,12,31),"",INDEX([1]A3!CS$9:CS$175,MATCH(1,--(RIGHT([1]A3!$B$9:$B$175,LEN([1]A3!$B$9:$B$175)-4)=$A268)*([1]A3!$C$9:$C$175=YEAR($F268)),0)))</f>
        <v/>
      </c>
      <c r="CW268" s="3" t="str" cm="1">
        <f t="array" ref="CW268">IF(EDATE($F268,CW$2)&gt;DATE(2025,12,31),"",INDEX([1]A3!CT$9:CT$175,MATCH(1,--(RIGHT([1]A3!$B$9:$B$175,LEN([1]A3!$B$9:$B$175)-4)=$A268)*([1]A3!$C$9:$C$175=YEAR($F268)),0)))</f>
        <v/>
      </c>
      <c r="CX268" s="3" t="str" cm="1">
        <f t="array" ref="CX268">IF(EDATE($F268,CX$2)&gt;DATE(2025,12,31),"",INDEX([1]A3!CU$9:CU$175,MATCH(1,--(RIGHT([1]A3!$B$9:$B$175,LEN([1]A3!$B$9:$B$175)-4)=$A268)*([1]A3!$C$9:$C$175=YEAR($F268)),0)))</f>
        <v/>
      </c>
      <c r="CY268" s="3" t="str" cm="1">
        <f t="array" ref="CY268">IF(EDATE($F268,CY$2)&gt;DATE(2025,12,31),"",INDEX([1]A3!CV$9:CV$175,MATCH(1,--(RIGHT([1]A3!$B$9:$B$175,LEN([1]A3!$B$9:$B$175)-4)=$A268)*([1]A3!$C$9:$C$175=YEAR($F268)),0)))</f>
        <v/>
      </c>
      <c r="CZ268" s="3" t="str" cm="1">
        <f t="array" ref="CZ268">IF(EDATE($F268,CZ$2)&gt;DATE(2025,12,31),"",INDEX([1]A3!CW$9:CW$175,MATCH(1,--(RIGHT([1]A3!$B$9:$B$175,LEN([1]A3!$B$9:$B$175)-4)=$A268)*([1]A3!$C$9:$C$175=YEAR($F268)),0)))</f>
        <v/>
      </c>
      <c r="DA268" s="3" t="str" cm="1">
        <f t="array" ref="DA268">IF(EDATE($F268,DA$2)&gt;DATE(2025,12,31),"",INDEX([1]A3!CX$9:CX$175,MATCH(1,--(RIGHT([1]A3!$B$9:$B$175,LEN([1]A3!$B$9:$B$175)-4)=$A268)*([1]A3!$C$9:$C$175=YEAR($F268)),0)))</f>
        <v/>
      </c>
      <c r="DB268" s="3" t="str" cm="1">
        <f t="array" ref="DB268">IF(EDATE($F268,DB$2)&gt;DATE(2025,12,31),"",INDEX([1]A3!CY$9:CY$175,MATCH(1,--(RIGHT([1]A3!$B$9:$B$175,LEN([1]A3!$B$9:$B$175)-4)=$A268)*([1]A3!$C$9:$C$175=YEAR($F268)),0)))</f>
        <v/>
      </c>
      <c r="DC268" s="3" t="str" cm="1">
        <f t="array" ref="DC268">IF(EDATE($F268,DC$2)&gt;DATE(2025,12,31),"",INDEX([1]A3!CZ$9:CZ$175,MATCH(1,--(RIGHT([1]A3!$B$9:$B$175,LEN([1]A3!$B$9:$B$175)-4)=$A268)*([1]A3!$C$9:$C$175=YEAR($F268)),0)))</f>
        <v/>
      </c>
      <c r="DD268" s="3" t="str" cm="1">
        <f t="array" ref="DD268">IF(EDATE($F268,DD$2)&gt;DATE(2025,12,31),"",INDEX([1]A3!DA$9:DA$175,MATCH(1,--(RIGHT([1]A3!$B$9:$B$175,LEN([1]A3!$B$9:$B$175)-4)=$A268)*([1]A3!$C$9:$C$175=YEAR($F268)),0)))</f>
        <v/>
      </c>
      <c r="DE268" s="3" t="str" cm="1">
        <f t="array" ref="DE268">IF(EDATE($F268,DE$2)&gt;DATE(2025,12,31),"",INDEX([1]A3!DB$9:DB$175,MATCH(1,--(RIGHT([1]A3!$B$9:$B$175,LEN([1]A3!$B$9:$B$175)-4)=$A268)*([1]A3!$C$9:$C$175=YEAR($F268)),0)))</f>
        <v/>
      </c>
      <c r="DF268" s="3" t="str" cm="1">
        <f t="array" ref="DF268">IF(EDATE($F268,DF$2)&gt;DATE(2025,12,31),"",INDEX([1]A3!DC$9:DC$175,MATCH(1,--(RIGHT([1]A3!$B$9:$B$175,LEN([1]A3!$B$9:$B$175)-4)=$A268)*([1]A3!$C$9:$C$175=YEAR($F268)),0)))</f>
        <v/>
      </c>
      <c r="DG268" s="3" t="str" cm="1">
        <f t="array" ref="DG268">IF(EDATE($F268,DG$2)&gt;DATE(2025,12,31),"",INDEX([1]A3!DD$9:DD$175,MATCH(1,--(RIGHT([1]A3!$B$9:$B$175,LEN([1]A3!$B$9:$B$175)-4)=$A268)*([1]A3!$C$9:$C$175=YEAR($F268)),0)))</f>
        <v/>
      </c>
      <c r="DH268" s="3" t="str" cm="1">
        <f t="array" ref="DH268">IF(EDATE($F268,DH$2)&gt;DATE(2025,12,31),"",INDEX([1]A3!DE$9:DE$175,MATCH(1,--(RIGHT([1]A3!$B$9:$B$175,LEN([1]A3!$B$9:$B$175)-4)=$A268)*([1]A3!$C$9:$C$175=YEAR($F268)),0)))</f>
        <v/>
      </c>
      <c r="DI268" s="3" t="str" cm="1">
        <f t="array" ref="DI268">IF(EDATE($F268,DI$2)&gt;DATE(2025,12,31),"",INDEX([1]A3!DF$9:DF$175,MATCH(1,--(RIGHT([1]A3!$B$9:$B$175,LEN([1]A3!$B$9:$B$175)-4)=$A268)*([1]A3!$C$9:$C$175=YEAR($F268)),0)))</f>
        <v/>
      </c>
      <c r="DJ268" s="3" t="str" cm="1">
        <f t="array" ref="DJ268">IF(EDATE($F268,DJ$2)&gt;DATE(2025,12,31),"",INDEX([1]A3!DG$9:DG$175,MATCH(1,--(RIGHT([1]A3!$B$9:$B$175,LEN([1]A3!$B$9:$B$175)-4)=$A268)*([1]A3!$C$9:$C$175=YEAR($F268)),0)))</f>
        <v/>
      </c>
      <c r="DK268" s="3" t="str" cm="1">
        <f t="array" ref="DK268">IF(EDATE($F268,DK$2)&gt;DATE(2025,12,31),"",INDEX([1]A3!DH$9:DH$175,MATCH(1,--(RIGHT([1]A3!$B$9:$B$175,LEN([1]A3!$B$9:$B$175)-4)=$A268)*([1]A3!$C$9:$C$175=YEAR($F268)),0)))</f>
        <v/>
      </c>
      <c r="DL268" s="3" t="str" cm="1">
        <f t="array" ref="DL268">IF(EDATE($F268,DL$2)&gt;DATE(2025,12,31),"",INDEX([1]A3!DI$9:DI$175,MATCH(1,--(RIGHT([1]A3!$B$9:$B$175,LEN([1]A3!$B$9:$B$175)-4)=$A268)*([1]A3!$C$9:$C$175=YEAR($F268)),0)))</f>
        <v/>
      </c>
      <c r="DM268" s="3" t="str" cm="1">
        <f t="array" ref="DM268">IF(EDATE($F268,DM$2)&gt;DATE(2025,12,31),"",INDEX([1]A3!DJ$9:DJ$175,MATCH(1,--(RIGHT([1]A3!$B$9:$B$175,LEN([1]A3!$B$9:$B$175)-4)=$A268)*([1]A3!$C$9:$C$175=YEAR($F268)),0)))</f>
        <v/>
      </c>
      <c r="DN268" s="3" t="str" cm="1">
        <f t="array" ref="DN268">IF(EDATE($F268,DN$2)&gt;DATE(2025,12,31),"",INDEX([1]A3!DK$9:DK$175,MATCH(1,--(RIGHT([1]A3!$B$9:$B$175,LEN([1]A3!$B$9:$B$175)-4)=$A268)*([1]A3!$C$9:$C$175=YEAR($F268)),0)))</f>
        <v/>
      </c>
      <c r="DO268" s="3" t="str" cm="1">
        <f t="array" ref="DO268">IF(EDATE($F268,DO$2)&gt;DATE(2025,12,31),"",INDEX([1]A3!DL$9:DL$175,MATCH(1,--(RIGHT([1]A3!$B$9:$B$175,LEN([1]A3!$B$9:$B$175)-4)=$A268)*([1]A3!$C$9:$C$175=YEAR($F268)),0)))</f>
        <v/>
      </c>
      <c r="DP268" s="3" t="str" cm="1">
        <f t="array" ref="DP268">IF(EDATE($F268,DP$2)&gt;DATE(2025,12,31),"",INDEX([1]A3!DM$9:DM$175,MATCH(1,--(RIGHT([1]A3!$B$9:$B$175,LEN([1]A3!$B$9:$B$175)-4)=$A268)*([1]A3!$C$9:$C$175=YEAR($F268)),0)))</f>
        <v/>
      </c>
      <c r="DQ268" s="3" t="str" cm="1">
        <f t="array" ref="DQ268">IF(EDATE($F268,DQ$2)&gt;DATE(2025,12,31),"",INDEX([1]A3!DN$9:DN$175,MATCH(1,--(RIGHT([1]A3!$B$9:$B$175,LEN([1]A3!$B$9:$B$175)-4)=$A268)*([1]A3!$C$9:$C$175=YEAR($F268)),0)))</f>
        <v/>
      </c>
      <c r="DR268" s="3" t="str" cm="1">
        <f t="array" ref="DR268">IF(EDATE($F268,DR$2)&gt;DATE(2025,12,31),"",INDEX([1]A3!DO$9:DO$175,MATCH(1,--(RIGHT([1]A3!$B$9:$B$175,LEN([1]A3!$B$9:$B$175)-4)=$A268)*([1]A3!$C$9:$C$175=YEAR($F268)),0)))</f>
        <v/>
      </c>
      <c r="DS268" s="3" t="str" cm="1">
        <f t="array" ref="DS268">IF(EDATE($F268,DS$2)&gt;DATE(2025,12,31),"",INDEX([1]A3!DP$9:DP$175,MATCH(1,--(RIGHT([1]A3!$B$9:$B$175,LEN([1]A3!$B$9:$B$175)-4)=$A268)*([1]A3!$C$9:$C$175=YEAR($F268)),0)))</f>
        <v/>
      </c>
      <c r="DT268" s="3" t="str" cm="1">
        <f t="array" ref="DT268">IF(EDATE($F268,DT$2)&gt;DATE(2025,12,31),"",INDEX([1]A3!DQ$9:DQ$175,MATCH(1,--(RIGHT([1]A3!$B$9:$B$175,LEN([1]A3!$B$9:$B$175)-4)=$A268)*([1]A3!$C$9:$C$175=YEAR($F268)),0)))</f>
        <v/>
      </c>
      <c r="DU268" s="3" t="str" cm="1">
        <f t="array" ref="DU268">IF(EDATE($F268,DU$2)&gt;DATE(2025,12,31),"",INDEX([1]A3!DR$9:DR$175,MATCH(1,--(RIGHT([1]A3!$B$9:$B$175,LEN([1]A3!$B$9:$B$175)-4)=$A268)*([1]A3!$C$9:$C$175=YEAR($F268)),0)))</f>
        <v/>
      </c>
      <c r="DV268" s="3" t="str" cm="1">
        <f t="array" ref="DV268">IF(EDATE($F268,DV$2)&gt;DATE(2025,12,31),"",INDEX([1]A3!DS$9:DS$175,MATCH(1,--(RIGHT([1]A3!$B$9:$B$175,LEN([1]A3!$B$9:$B$175)-4)=$A268)*([1]A3!$C$9:$C$175=YEAR($F268)),0)))</f>
        <v/>
      </c>
      <c r="DW268" s="3" t="str" cm="1">
        <f t="array" ref="DW268">IF(EDATE($F268,DW$2)&gt;DATE(2025,12,31),"",INDEX([1]A3!DT$9:DT$175,MATCH(1,--(RIGHT([1]A3!$B$9:$B$175,LEN([1]A3!$B$9:$B$175)-4)=$A268)*([1]A3!$C$9:$C$175=YEAR($F268)),0)))</f>
        <v/>
      </c>
      <c r="DX268" s="3" t="str" cm="1">
        <f t="array" ref="DX268">IF(EDATE($F268,DX$2)&gt;DATE(2025,12,31),"",INDEX([1]A3!DU$9:DU$175,MATCH(1,--(RIGHT([1]A3!$B$9:$B$175,LEN([1]A3!$B$9:$B$175)-4)=$A268)*([1]A3!$C$9:$C$175=YEAR($F268)),0)))</f>
        <v/>
      </c>
      <c r="DY268" s="3" t="str" cm="1">
        <f t="array" ref="DY268">IF(EDATE($F268,DY$2)&gt;DATE(2025,12,31),"",INDEX([1]A3!DV$9:DV$175,MATCH(1,--(RIGHT([1]A3!$B$9:$B$175,LEN([1]A3!$B$9:$B$175)-4)=$A268)*([1]A3!$C$9:$C$175=YEAR($F268)),0)))</f>
        <v/>
      </c>
      <c r="DZ268" s="3" t="str" cm="1">
        <f t="array" ref="DZ268">IF(EDATE($F268,DZ$2)&gt;DATE(2025,12,31),"",INDEX([1]A3!DW$9:DW$175,MATCH(1,--(RIGHT([1]A3!$B$9:$B$175,LEN([1]A3!$B$9:$B$175)-4)=$A268)*([1]A3!$C$9:$C$175=YEAR($F268)),0)))</f>
        <v/>
      </c>
      <c r="EA268" s="3" t="str" cm="1">
        <f t="array" ref="EA268">IF(EDATE($F268,EA$2)&gt;DATE(2025,12,31),"",INDEX([1]A3!DX$9:DX$175,MATCH(1,--(RIGHT([1]A3!$B$9:$B$175,LEN([1]A3!$B$9:$B$175)-4)=$A268)*([1]A3!$C$9:$C$175=YEAR($F268)),0)))</f>
        <v/>
      </c>
      <c r="EB268" s="3" t="str" cm="1">
        <f t="array" ref="EB268">IF(EDATE($F268,EB$2)&gt;DATE(2025,12,31),"",INDEX([1]A3!DY$9:DY$175,MATCH(1,--(RIGHT([1]A3!$B$9:$B$175,LEN([1]A3!$B$9:$B$175)-4)=$A268)*([1]A3!$C$9:$C$175=YEAR($F268)),0)))</f>
        <v/>
      </c>
      <c r="EC268" s="3" t="str" cm="1">
        <f t="array" ref="EC268">IF(EDATE($F268,EC$2)&gt;DATE(2025,12,31),"",INDEX([1]A3!DZ$9:DZ$175,MATCH(1,--(RIGHT([1]A3!$B$9:$B$175,LEN([1]A3!$B$9:$B$175)-4)=$A268)*([1]A3!$C$9:$C$175=YEAR($F268)),0)))</f>
        <v/>
      </c>
      <c r="ED268" s="3" t="str" cm="1">
        <f t="array" ref="ED268">IF(EDATE($F268,ED$2)&gt;DATE(2025,12,31),"",INDEX([1]A3!EA$9:EA$175,MATCH(1,--(RIGHT([1]A3!$B$9:$B$175,LEN([1]A3!$B$9:$B$175)-4)=$A268)*([1]A3!$C$9:$C$175=YEAR($F268)),0)))</f>
        <v/>
      </c>
      <c r="EE268" s="3" t="str" cm="1">
        <f t="array" ref="EE268">IF(EDATE($F268,EE$2)&gt;DATE(2025,12,31),"",INDEX([1]A3!EB$9:EB$175,MATCH(1,--(RIGHT([1]A3!$B$9:$B$175,LEN([1]A3!$B$9:$B$175)-4)=$A268)*([1]A3!$C$9:$C$175=YEAR($F268)),0)))</f>
        <v/>
      </c>
      <c r="EF268" s="3" t="str" cm="1">
        <f t="array" ref="EF268">IF(EDATE($F268,EF$2)&gt;DATE(2025,12,31),"",INDEX([1]A3!EC$9:EC$175,MATCH(1,--(RIGHT([1]A3!$B$9:$B$175,LEN([1]A3!$B$9:$B$175)-4)=$A268)*([1]A3!$C$9:$C$175=YEAR($F268)),0)))</f>
        <v/>
      </c>
      <c r="EG268" s="3" t="str" cm="1">
        <f t="array" ref="EG268">IF(EDATE($F268,EG$2)&gt;DATE(2025,12,31),"",INDEX([1]A3!ED$9:ED$175,MATCH(1,--(RIGHT([1]A3!$B$9:$B$175,LEN([1]A3!$B$9:$B$175)-4)=$A268)*([1]A3!$C$9:$C$175=YEAR($F268)),0)))</f>
        <v/>
      </c>
      <c r="EH268" s="3" t="str" cm="1">
        <f t="array" ref="EH268">IF(EDATE($F268,EH$2)&gt;DATE(2025,12,31),"",INDEX([1]A3!EE$9:EE$175,MATCH(1,--(RIGHT([1]A3!$B$9:$B$175,LEN([1]A3!$B$9:$B$175)-4)=$A268)*([1]A3!$C$9:$C$175=YEAR($F268)),0)))</f>
        <v/>
      </c>
      <c r="EI268" s="3" t="str" cm="1">
        <f t="array" ref="EI268">IF(EDATE($F268,EI$2)&gt;DATE(2025,12,31),"",INDEX([1]A3!EF$9:EF$175,MATCH(1,--(RIGHT([1]A3!$B$9:$B$175,LEN([1]A3!$B$9:$B$175)-4)=$A268)*([1]A3!$C$9:$C$175=YEAR($F268)),0)))</f>
        <v/>
      </c>
      <c r="EJ268" s="3" t="str" cm="1">
        <f t="array" ref="EJ268">IF(EDATE($F268,EJ$2)&gt;DATE(2025,12,31),"",INDEX([1]A3!EG$9:EG$175,MATCH(1,--(RIGHT([1]A3!$B$9:$B$175,LEN([1]A3!$B$9:$B$175)-4)=$A268)*([1]A3!$C$9:$C$175=YEAR($F268)),0)))</f>
        <v/>
      </c>
      <c r="EK268" s="3" t="str" cm="1">
        <f t="array" ref="EK268">IF(EDATE($F268,EK$2)&gt;DATE(2025,12,31),"",INDEX([1]A3!EH$9:EH$175,MATCH(1,--(RIGHT([1]A3!$B$9:$B$175,LEN([1]A3!$B$9:$B$175)-4)=$A268)*([1]A3!$C$9:$C$175=YEAR($F268)),0)))</f>
        <v/>
      </c>
      <c r="EL268" s="3" t="str" cm="1">
        <f t="array" ref="EL268">IF(EDATE($F268,EL$2)&gt;DATE(2025,12,31),"",INDEX([1]A3!EI$9:EI$175,MATCH(1,--(RIGHT([1]A3!$B$9:$B$175,LEN([1]A3!$B$9:$B$175)-4)=$A268)*([1]A3!$C$9:$C$175=YEAR($F268)),0)))</f>
        <v/>
      </c>
      <c r="EM268" s="3" t="str" cm="1">
        <f t="array" ref="EM268">IF(EDATE($F268,EM$2)&gt;DATE(2025,12,31),"",INDEX([1]A3!EJ$9:EJ$175,MATCH(1,--(RIGHT([1]A3!$B$9:$B$175,LEN([1]A3!$B$9:$B$175)-4)=$A268)*([1]A3!$C$9:$C$175=YEAR($F268)),0)))</f>
        <v/>
      </c>
      <c r="EN268" s="3" t="str" cm="1">
        <f t="array" ref="EN268">IF(EDATE($F268,EN$2)&gt;DATE(2025,12,31),"",INDEX([1]A3!EK$9:EK$175,MATCH(1,--(RIGHT([1]A3!$B$9:$B$175,LEN([1]A3!$B$9:$B$175)-4)=$A268)*([1]A3!$C$9:$C$175=YEAR($F268)),0)))</f>
        <v/>
      </c>
      <c r="EO268" s="3" t="str" cm="1">
        <f t="array" ref="EO268">IF(EDATE($F268,EO$2)&gt;DATE(2025,12,31),"",INDEX([1]A3!EL$9:EL$175,MATCH(1,--(RIGHT([1]A3!$B$9:$B$175,LEN([1]A3!$B$9:$B$175)-4)=$A268)*([1]A3!$C$9:$C$175=YEAR($F268)),0)))</f>
        <v/>
      </c>
      <c r="EP268" s="3" t="str" cm="1">
        <f t="array" ref="EP268">IF(EDATE($F268,EP$2)&gt;DATE(2025,12,31),"",INDEX([1]A3!EM$9:EM$175,MATCH(1,--(RIGHT([1]A3!$B$9:$B$175,LEN([1]A3!$B$9:$B$175)-4)=$A268)*([1]A3!$C$9:$C$175=YEAR($F268)),0)))</f>
        <v/>
      </c>
      <c r="EQ268" s="3" t="str" cm="1">
        <f t="array" ref="EQ268">IF(EDATE($F268,EQ$2)&gt;DATE(2025,12,31),"",INDEX([1]A3!EN$9:EN$175,MATCH(1,--(RIGHT([1]A3!$B$9:$B$175,LEN([1]A3!$B$9:$B$175)-4)=$A268)*([1]A3!$C$9:$C$175=YEAR($F268)),0)))</f>
        <v/>
      </c>
      <c r="ER268" s="3" t="str" cm="1">
        <f t="array" ref="ER268">IF(EDATE($F268,ER$2)&gt;DATE(2025,12,31),"",INDEX([1]A3!EO$9:EO$175,MATCH(1,--(RIGHT([1]A3!$B$9:$B$175,LEN([1]A3!$B$9:$B$175)-4)=$A268)*([1]A3!$C$9:$C$175=YEAR($F268)),0)))</f>
        <v/>
      </c>
      <c r="ES268" s="3" t="str" cm="1">
        <f t="array" ref="ES268">IF(EDATE($F268,ES$2)&gt;DATE(2025,12,31),"",INDEX([1]A3!EP$9:EP$175,MATCH(1,--(RIGHT([1]A3!$B$9:$B$175,LEN([1]A3!$B$9:$B$175)-4)=$A268)*([1]A3!$C$9:$C$175=YEAR($F268)),0)))</f>
        <v/>
      </c>
      <c r="ET268" s="3" t="str" cm="1">
        <f t="array" ref="ET268">IF(EDATE($F268,ET$2)&gt;DATE(2025,12,31),"",INDEX([1]A3!EQ$9:EQ$175,MATCH(1,--(RIGHT([1]A3!$B$9:$B$175,LEN([1]A3!$B$9:$B$175)-4)=$A268)*([1]A3!$C$9:$C$175=YEAR($F268)),0)))</f>
        <v/>
      </c>
      <c r="EU268" s="3" t="str" cm="1">
        <f t="array" ref="EU268">IF(EDATE($F268,EU$2)&gt;DATE(2025,12,31),"",INDEX([1]A3!ER$9:ER$175,MATCH(1,--(RIGHT([1]A3!$B$9:$B$175,LEN([1]A3!$B$9:$B$175)-4)=$A268)*([1]A3!$C$9:$C$175=YEAR($F268)),0)))</f>
        <v/>
      </c>
      <c r="EV268" s="3" t="str" cm="1">
        <f t="array" ref="EV268">IF(EDATE($F268,EV$2)&gt;DATE(2025,12,31),"",INDEX([1]A3!ES$9:ES$175,MATCH(1,--(RIGHT([1]A3!$B$9:$B$175,LEN([1]A3!$B$9:$B$175)-4)=$A268)*([1]A3!$C$9:$C$175=YEAR($F268)),0)))</f>
        <v/>
      </c>
      <c r="EW268" s="3" t="str" cm="1">
        <f t="array" ref="EW268">IF(EDATE($F268,EW$2)&gt;DATE(2025,12,31),"",INDEX([1]A3!ET$9:ET$175,MATCH(1,--(RIGHT([1]A3!$B$9:$B$175,LEN([1]A3!$B$9:$B$175)-4)=$A268)*([1]A3!$C$9:$C$175=YEAR($F268)),0)))</f>
        <v/>
      </c>
      <c r="EX268" s="3" t="str" cm="1">
        <f t="array" ref="EX268">IF(EDATE($F268,EX$2)&gt;DATE(2025,12,31),"",INDEX([1]A3!EU$9:EU$175,MATCH(1,--(RIGHT([1]A3!$B$9:$B$175,LEN([1]A3!$B$9:$B$175)-4)=$A268)*([1]A3!$C$9:$C$175=YEAR($F268)),0)))</f>
        <v/>
      </c>
      <c r="EY268" s="3" t="str" cm="1">
        <f t="array" ref="EY268">IF(EDATE($F268,EY$2)&gt;DATE(2025,12,31),"",INDEX([1]A3!EV$9:EV$175,MATCH(1,--(RIGHT([1]A3!$B$9:$B$175,LEN([1]A3!$B$9:$B$175)-4)=$A268)*([1]A3!$C$9:$C$175=YEAR($F268)),0)))</f>
        <v/>
      </c>
      <c r="EZ268" s="3" t="str" cm="1">
        <f t="array" ref="EZ268">IF(EDATE($F268,EZ$2)&gt;DATE(2025,12,31),"",INDEX([1]A3!EW$9:EW$175,MATCH(1,--(RIGHT([1]A3!$B$9:$B$175,LEN([1]A3!$B$9:$B$175)-4)=$A268)*([1]A3!$C$9:$C$175=YEAR($F268)),0)))</f>
        <v/>
      </c>
      <c r="FA268" s="3" t="str" cm="1">
        <f t="array" ref="FA268">IF(EDATE($F268,FA$2)&gt;DATE(2025,12,31),"",INDEX([1]A3!EX$9:EX$175,MATCH(1,--(RIGHT([1]A3!$B$9:$B$175,LEN([1]A3!$B$9:$B$175)-4)=$A268)*([1]A3!$C$9:$C$175=YEAR($F268)),0)))</f>
        <v/>
      </c>
    </row>
    <row r="269" spans="1:157" x14ac:dyDescent="0.2">
      <c r="A269" s="28" t="s">
        <v>807</v>
      </c>
      <c r="B269" s="8" t="s">
        <v>2</v>
      </c>
      <c r="C269" s="8" t="s">
        <v>65</v>
      </c>
      <c r="D269" s="9" t="s">
        <v>19</v>
      </c>
      <c r="E269" s="9" t="s">
        <v>0</v>
      </c>
      <c r="F269" s="94">
        <f t="shared" si="17"/>
        <v>43831</v>
      </c>
      <c r="G269" s="3" cm="1">
        <f t="array" ref="G269">IF(EDATE($F269,G$2)&gt;DATE(2025,12,31),"",INDEX([1]A3!D$9:D$175,MATCH(1,--(RIGHT([1]A3!$B$9:$B$175,LEN([1]A3!$B$9:$B$175)-4)=$A269)*([1]A3!$C$9:$C$175=YEAR($F269)),0)))</f>
        <v>6342715.9999000002</v>
      </c>
      <c r="H269" s="3" cm="1">
        <f t="array" ref="H269">IF(EDATE($F269,H$2)&gt;DATE(2025,12,31),"",INDEX([1]A3!E$9:E$175,MATCH(1,--(RIGHT([1]A3!$B$9:$B$175,LEN([1]A3!$B$9:$B$175)-4)=$A269)*([1]A3!$C$9:$C$175=YEAR($F269)),0)))</f>
        <v>27537497.240300018</v>
      </c>
      <c r="I269" s="3" cm="1">
        <f t="array" ref="I269">IF(EDATE($F269,I$2)&gt;DATE(2025,12,31),"",INDEX([1]A3!F$9:F$175,MATCH(1,--(RIGHT([1]A3!$B$9:$B$175,LEN([1]A3!$B$9:$B$175)-4)=$A269)*([1]A3!$C$9:$C$175=YEAR($F269)),0)))</f>
        <v>49933762.537299991</v>
      </c>
      <c r="J269" s="3" cm="1">
        <f t="array" ref="J269">IF(EDATE($F269,J$2)&gt;DATE(2025,12,31),"",INDEX([1]A3!G$9:G$175,MATCH(1,--(RIGHT([1]A3!$B$9:$B$175,LEN([1]A3!$B$9:$B$175)-4)=$A269)*([1]A3!$C$9:$C$175=YEAR($F269)),0)))</f>
        <v>70614689.389199942</v>
      </c>
      <c r="K269" s="3" cm="1">
        <f t="array" ref="K269">IF(EDATE($F269,K$2)&gt;DATE(2025,12,31),"",INDEX([1]A3!H$9:H$175,MATCH(1,--(RIGHT([1]A3!$B$9:$B$175,LEN([1]A3!$B$9:$B$175)-4)=$A269)*([1]A3!$C$9:$C$175=YEAR($F269)),0)))</f>
        <v>83787282.009399995</v>
      </c>
      <c r="L269" s="3" cm="1">
        <f t="array" ref="L269">IF(EDATE($F269,L$2)&gt;DATE(2025,12,31),"",INDEX([1]A3!I$9:I$175,MATCH(1,--(RIGHT([1]A3!$B$9:$B$175,LEN([1]A3!$B$9:$B$175)-4)=$A269)*([1]A3!$C$9:$C$175=YEAR($F269)),0)))</f>
        <v>108782359.74250002</v>
      </c>
      <c r="M269" s="3" t="str" cm="1">
        <f t="array" ref="M269">IF(EDATE($F269,M$2)&gt;DATE(2025,12,31),"",INDEX([1]A3!J$9:J$175,MATCH(1,--(RIGHT([1]A3!$B$9:$B$175,LEN([1]A3!$B$9:$B$175)-4)=$A269)*([1]A3!$C$9:$C$175=YEAR($F269)),0)))</f>
        <v/>
      </c>
      <c r="N269" s="3" t="str" cm="1">
        <f t="array" ref="N269">IF(EDATE($F269,N$2)&gt;DATE(2025,12,31),"",INDEX([1]A3!K$9:K$175,MATCH(1,--(RIGHT([1]A3!$B$9:$B$175,LEN([1]A3!$B$9:$B$175)-4)=$A269)*([1]A3!$C$9:$C$175=YEAR($F269)),0)))</f>
        <v/>
      </c>
      <c r="O269" s="3" t="str" cm="1">
        <f t="array" ref="O269">IF(EDATE($F269,O$2)&gt;DATE(2025,12,31),"",INDEX([1]A3!L$9:L$175,MATCH(1,--(RIGHT([1]A3!$B$9:$B$175,LEN([1]A3!$B$9:$B$175)-4)=$A269)*([1]A3!$C$9:$C$175=YEAR($F269)),0)))</f>
        <v/>
      </c>
      <c r="P269" s="3" t="str" cm="1">
        <f t="array" ref="P269">IF(EDATE($F269,P$2)&gt;DATE(2025,12,31),"",INDEX([1]A3!M$9:M$175,MATCH(1,--(RIGHT([1]A3!$B$9:$B$175,LEN([1]A3!$B$9:$B$175)-4)=$A269)*([1]A3!$C$9:$C$175=YEAR($F269)),0)))</f>
        <v/>
      </c>
      <c r="Q269" s="3" t="str" cm="1">
        <f t="array" ref="Q269">IF(EDATE($F269,Q$2)&gt;DATE(2025,12,31),"",INDEX([1]A3!N$9:N$175,MATCH(1,--(RIGHT([1]A3!$B$9:$B$175,LEN([1]A3!$B$9:$B$175)-4)=$A269)*([1]A3!$C$9:$C$175=YEAR($F269)),0)))</f>
        <v/>
      </c>
      <c r="R269" s="3" t="str" cm="1">
        <f t="array" ref="R269">IF(EDATE($F269,R$2)&gt;DATE(2025,12,31),"",INDEX([1]A3!O$9:O$175,MATCH(1,--(RIGHT([1]A3!$B$9:$B$175,LEN([1]A3!$B$9:$B$175)-4)=$A269)*([1]A3!$C$9:$C$175=YEAR($F269)),0)))</f>
        <v/>
      </c>
      <c r="S269" s="3" t="str" cm="1">
        <f t="array" ref="S269">IF(EDATE($F269,S$2)&gt;DATE(2025,12,31),"",INDEX([1]A3!P$9:P$175,MATCH(1,--(RIGHT([1]A3!$B$9:$B$175,LEN([1]A3!$B$9:$B$175)-4)=$A269)*([1]A3!$C$9:$C$175=YEAR($F269)),0)))</f>
        <v/>
      </c>
      <c r="T269" s="3" t="str" cm="1">
        <f t="array" ref="T269">IF(EDATE($F269,T$2)&gt;DATE(2025,12,31),"",INDEX([1]A3!Q$9:Q$175,MATCH(1,--(RIGHT([1]A3!$B$9:$B$175,LEN([1]A3!$B$9:$B$175)-4)=$A269)*([1]A3!$C$9:$C$175=YEAR($F269)),0)))</f>
        <v/>
      </c>
      <c r="U269" s="3" t="str" cm="1">
        <f t="array" ref="U269">IF(EDATE($F269,U$2)&gt;DATE(2025,12,31),"",INDEX([1]A3!R$9:R$175,MATCH(1,--(RIGHT([1]A3!$B$9:$B$175,LEN([1]A3!$B$9:$B$175)-4)=$A269)*([1]A3!$C$9:$C$175=YEAR($F269)),0)))</f>
        <v/>
      </c>
      <c r="V269" s="3" t="str" cm="1">
        <f t="array" ref="V269">IF(EDATE($F269,V$2)&gt;DATE(2025,12,31),"",INDEX([1]A3!S$9:S$175,MATCH(1,--(RIGHT([1]A3!$B$9:$B$175,LEN([1]A3!$B$9:$B$175)-4)=$A269)*([1]A3!$C$9:$C$175=YEAR($F269)),0)))</f>
        <v/>
      </c>
      <c r="W269" s="3" t="str" cm="1">
        <f t="array" ref="W269">IF(EDATE($F269,W$2)&gt;DATE(2025,12,31),"",INDEX([1]A3!T$9:T$175,MATCH(1,--(RIGHT([1]A3!$B$9:$B$175,LEN([1]A3!$B$9:$B$175)-4)=$A269)*([1]A3!$C$9:$C$175=YEAR($F269)),0)))</f>
        <v/>
      </c>
      <c r="X269" s="3" t="str" cm="1">
        <f t="array" ref="X269">IF(EDATE($F269,X$2)&gt;DATE(2025,12,31),"",INDEX([1]A3!U$9:U$175,MATCH(1,--(RIGHT([1]A3!$B$9:$B$175,LEN([1]A3!$B$9:$B$175)-4)=$A269)*([1]A3!$C$9:$C$175=YEAR($F269)),0)))</f>
        <v/>
      </c>
      <c r="Y269" s="3" t="str" cm="1">
        <f t="array" ref="Y269">IF(EDATE($F269,Y$2)&gt;DATE(2025,12,31),"",INDEX([1]A3!V$9:V$175,MATCH(1,--(RIGHT([1]A3!$B$9:$B$175,LEN([1]A3!$B$9:$B$175)-4)=$A269)*([1]A3!$C$9:$C$175=YEAR($F269)),0)))</f>
        <v/>
      </c>
      <c r="Z269" s="3" t="str" cm="1">
        <f t="array" ref="Z269">IF(EDATE($F269,Z$2)&gt;DATE(2025,12,31),"",INDEX([1]A3!W$9:W$175,MATCH(1,--(RIGHT([1]A3!$B$9:$B$175,LEN([1]A3!$B$9:$B$175)-4)=$A269)*([1]A3!$C$9:$C$175=YEAR($F269)),0)))</f>
        <v/>
      </c>
      <c r="AA269" s="3" t="str" cm="1">
        <f t="array" ref="AA269">IF(EDATE($F269,AA$2)&gt;DATE(2025,12,31),"",INDEX([1]A3!X$9:X$175,MATCH(1,--(RIGHT([1]A3!$B$9:$B$175,LEN([1]A3!$B$9:$B$175)-4)=$A269)*([1]A3!$C$9:$C$175=YEAR($F269)),0)))</f>
        <v/>
      </c>
      <c r="AB269" s="3" t="str" cm="1">
        <f t="array" ref="AB269">IF(EDATE($F269,AB$2)&gt;DATE(2025,12,31),"",INDEX([1]A3!Y$9:Y$175,MATCH(1,--(RIGHT([1]A3!$B$9:$B$175,LEN([1]A3!$B$9:$B$175)-4)=$A269)*([1]A3!$C$9:$C$175=YEAR($F269)),0)))</f>
        <v/>
      </c>
      <c r="AC269" s="3" t="str" cm="1">
        <f t="array" ref="AC269">IF(EDATE($F269,AC$2)&gt;DATE(2025,12,31),"",INDEX([1]A3!Z$9:Z$175,MATCH(1,--(RIGHT([1]A3!$B$9:$B$175,LEN([1]A3!$B$9:$B$175)-4)=$A269)*([1]A3!$C$9:$C$175=YEAR($F269)),0)))</f>
        <v/>
      </c>
      <c r="AD269" s="3" t="str" cm="1">
        <f t="array" ref="AD269">IF(EDATE($F269,AD$2)&gt;DATE(2025,12,31),"",INDEX([1]A3!AA$9:AA$175,MATCH(1,--(RIGHT([1]A3!$B$9:$B$175,LEN([1]A3!$B$9:$B$175)-4)=$A269)*([1]A3!$C$9:$C$175=YEAR($F269)),0)))</f>
        <v/>
      </c>
      <c r="AE269" s="3" t="str" cm="1">
        <f t="array" ref="AE269">IF(EDATE($F269,AE$2)&gt;DATE(2025,12,31),"",INDEX([1]A3!AB$9:AB$175,MATCH(1,--(RIGHT([1]A3!$B$9:$B$175,LEN([1]A3!$B$9:$B$175)-4)=$A269)*([1]A3!$C$9:$C$175=YEAR($F269)),0)))</f>
        <v/>
      </c>
      <c r="AF269" s="3" t="str" cm="1">
        <f t="array" ref="AF269">IF(EDATE($F269,AF$2)&gt;DATE(2025,12,31),"",INDEX([1]A3!AC$9:AC$175,MATCH(1,--(RIGHT([1]A3!$B$9:$B$175,LEN([1]A3!$B$9:$B$175)-4)=$A269)*([1]A3!$C$9:$C$175=YEAR($F269)),0)))</f>
        <v/>
      </c>
      <c r="AG269" s="3" t="str" cm="1">
        <f t="array" ref="AG269">IF(EDATE($F269,AG$2)&gt;DATE(2025,12,31),"",INDEX([1]A3!AD$9:AD$175,MATCH(1,--(RIGHT([1]A3!$B$9:$B$175,LEN([1]A3!$B$9:$B$175)-4)=$A269)*([1]A3!$C$9:$C$175=YEAR($F269)),0)))</f>
        <v/>
      </c>
      <c r="AH269" s="3" t="str" cm="1">
        <f t="array" ref="AH269">IF(EDATE($F269,AH$2)&gt;DATE(2025,12,31),"",INDEX([1]A3!AE$9:AE$175,MATCH(1,--(RIGHT([1]A3!$B$9:$B$175,LEN([1]A3!$B$9:$B$175)-4)=$A269)*([1]A3!$C$9:$C$175=YEAR($F269)),0)))</f>
        <v/>
      </c>
      <c r="AI269" s="3" t="str" cm="1">
        <f t="array" ref="AI269">IF(EDATE($F269,AI$2)&gt;DATE(2025,12,31),"",INDEX([1]A3!AF$9:AF$175,MATCH(1,--(RIGHT([1]A3!$B$9:$B$175,LEN([1]A3!$B$9:$B$175)-4)=$A269)*([1]A3!$C$9:$C$175=YEAR($F269)),0)))</f>
        <v/>
      </c>
      <c r="AJ269" s="3" t="str" cm="1">
        <f t="array" ref="AJ269">IF(EDATE($F269,AJ$2)&gt;DATE(2025,12,31),"",INDEX([1]A3!AG$9:AG$175,MATCH(1,--(RIGHT([1]A3!$B$9:$B$175,LEN([1]A3!$B$9:$B$175)-4)=$A269)*([1]A3!$C$9:$C$175=YEAR($F269)),0)))</f>
        <v/>
      </c>
      <c r="AK269" s="3" t="str" cm="1">
        <f t="array" ref="AK269">IF(EDATE($F269,AK$2)&gt;DATE(2025,12,31),"",INDEX([1]A3!AH$9:AH$175,MATCH(1,--(RIGHT([1]A3!$B$9:$B$175,LEN([1]A3!$B$9:$B$175)-4)=$A269)*([1]A3!$C$9:$C$175=YEAR($F269)),0)))</f>
        <v/>
      </c>
      <c r="AL269" s="3" t="str" cm="1">
        <f t="array" ref="AL269">IF(EDATE($F269,AL$2)&gt;DATE(2025,12,31),"",INDEX([1]A3!AI$9:AI$175,MATCH(1,--(RIGHT([1]A3!$B$9:$B$175,LEN([1]A3!$B$9:$B$175)-4)=$A269)*([1]A3!$C$9:$C$175=YEAR($F269)),0)))</f>
        <v/>
      </c>
      <c r="AM269" s="3" t="str" cm="1">
        <f t="array" ref="AM269">IF(EDATE($F269,AM$2)&gt;DATE(2025,12,31),"",INDEX([1]A3!AJ$9:AJ$175,MATCH(1,--(RIGHT([1]A3!$B$9:$B$175,LEN([1]A3!$B$9:$B$175)-4)=$A269)*([1]A3!$C$9:$C$175=YEAR($F269)),0)))</f>
        <v/>
      </c>
      <c r="AN269" s="3" t="str" cm="1">
        <f t="array" ref="AN269">IF(EDATE($F269,AN$2)&gt;DATE(2025,12,31),"",INDEX([1]A3!AK$9:AK$175,MATCH(1,--(RIGHT([1]A3!$B$9:$B$175,LEN([1]A3!$B$9:$B$175)-4)=$A269)*([1]A3!$C$9:$C$175=YEAR($F269)),0)))</f>
        <v/>
      </c>
      <c r="AO269" s="3" t="str" cm="1">
        <f t="array" ref="AO269">IF(EDATE($F269,AO$2)&gt;DATE(2025,12,31),"",INDEX([1]A3!AL$9:AL$175,MATCH(1,--(RIGHT([1]A3!$B$9:$B$175,LEN([1]A3!$B$9:$B$175)-4)=$A269)*([1]A3!$C$9:$C$175=YEAR($F269)),0)))</f>
        <v/>
      </c>
      <c r="AP269" s="3" t="str" cm="1">
        <f t="array" ref="AP269">IF(EDATE($F269,AP$2)&gt;DATE(2025,12,31),"",INDEX([1]A3!AM$9:AM$175,MATCH(1,--(RIGHT([1]A3!$B$9:$B$175,LEN([1]A3!$B$9:$B$175)-4)=$A269)*([1]A3!$C$9:$C$175=YEAR($F269)),0)))</f>
        <v/>
      </c>
      <c r="AQ269" s="3" t="str" cm="1">
        <f t="array" ref="AQ269">IF(EDATE($F269,AQ$2)&gt;DATE(2025,12,31),"",INDEX([1]A3!AN$9:AN$175,MATCH(1,--(RIGHT([1]A3!$B$9:$B$175,LEN([1]A3!$B$9:$B$175)-4)=$A269)*([1]A3!$C$9:$C$175=YEAR($F269)),0)))</f>
        <v/>
      </c>
      <c r="AR269" s="3" t="str" cm="1">
        <f t="array" ref="AR269">IF(EDATE($F269,AR$2)&gt;DATE(2025,12,31),"",INDEX([1]A3!AO$9:AO$175,MATCH(1,--(RIGHT([1]A3!$B$9:$B$175,LEN([1]A3!$B$9:$B$175)-4)=$A269)*([1]A3!$C$9:$C$175=YEAR($F269)),0)))</f>
        <v/>
      </c>
      <c r="AS269" s="3" t="str" cm="1">
        <f t="array" ref="AS269">IF(EDATE($F269,AS$2)&gt;DATE(2025,12,31),"",INDEX([1]A3!AP$9:AP$175,MATCH(1,--(RIGHT([1]A3!$B$9:$B$175,LEN([1]A3!$B$9:$B$175)-4)=$A269)*([1]A3!$C$9:$C$175=YEAR($F269)),0)))</f>
        <v/>
      </c>
      <c r="AT269" s="3" t="str" cm="1">
        <f t="array" ref="AT269">IF(EDATE($F269,AT$2)&gt;DATE(2025,12,31),"",INDEX([1]A3!AQ$9:AQ$175,MATCH(1,--(RIGHT([1]A3!$B$9:$B$175,LEN([1]A3!$B$9:$B$175)-4)=$A269)*([1]A3!$C$9:$C$175=YEAR($F269)),0)))</f>
        <v/>
      </c>
      <c r="AU269" s="3" t="str" cm="1">
        <f t="array" ref="AU269">IF(EDATE($F269,AU$2)&gt;DATE(2025,12,31),"",INDEX([1]A3!AR$9:AR$175,MATCH(1,--(RIGHT([1]A3!$B$9:$B$175,LEN([1]A3!$B$9:$B$175)-4)=$A269)*([1]A3!$C$9:$C$175=YEAR($F269)),0)))</f>
        <v/>
      </c>
      <c r="AV269" s="3" t="str" cm="1">
        <f t="array" ref="AV269">IF(EDATE($F269,AV$2)&gt;DATE(2025,12,31),"",INDEX([1]A3!AS$9:AS$175,MATCH(1,--(RIGHT([1]A3!$B$9:$B$175,LEN([1]A3!$B$9:$B$175)-4)=$A269)*([1]A3!$C$9:$C$175=YEAR($F269)),0)))</f>
        <v/>
      </c>
      <c r="AW269" s="3" t="str" cm="1">
        <f t="array" ref="AW269">IF(EDATE($F269,AW$2)&gt;DATE(2025,12,31),"",INDEX([1]A3!AT$9:AT$175,MATCH(1,--(RIGHT([1]A3!$B$9:$B$175,LEN([1]A3!$B$9:$B$175)-4)=$A269)*([1]A3!$C$9:$C$175=YEAR($F269)),0)))</f>
        <v/>
      </c>
      <c r="AX269" s="3" t="str" cm="1">
        <f t="array" ref="AX269">IF(EDATE($F269,AX$2)&gt;DATE(2025,12,31),"",INDEX([1]A3!AU$9:AU$175,MATCH(1,--(RIGHT([1]A3!$B$9:$B$175,LEN([1]A3!$B$9:$B$175)-4)=$A269)*([1]A3!$C$9:$C$175=YEAR($F269)),0)))</f>
        <v/>
      </c>
      <c r="AY269" s="3" t="str" cm="1">
        <f t="array" ref="AY269">IF(EDATE($F269,AY$2)&gt;DATE(2025,12,31),"",INDEX([1]A3!AV$9:AV$175,MATCH(1,--(RIGHT([1]A3!$B$9:$B$175,LEN([1]A3!$B$9:$B$175)-4)=$A269)*([1]A3!$C$9:$C$175=YEAR($F269)),0)))</f>
        <v/>
      </c>
      <c r="AZ269" s="3" t="str" cm="1">
        <f t="array" ref="AZ269">IF(EDATE($F269,AZ$2)&gt;DATE(2025,12,31),"",INDEX([1]A3!AW$9:AW$175,MATCH(1,--(RIGHT([1]A3!$B$9:$B$175,LEN([1]A3!$B$9:$B$175)-4)=$A269)*([1]A3!$C$9:$C$175=YEAR($F269)),0)))</f>
        <v/>
      </c>
      <c r="BA269" s="3" t="str" cm="1">
        <f t="array" ref="BA269">IF(EDATE($F269,BA$2)&gt;DATE(2025,12,31),"",INDEX([1]A3!AX$9:AX$175,MATCH(1,--(RIGHT([1]A3!$B$9:$B$175,LEN([1]A3!$B$9:$B$175)-4)=$A269)*([1]A3!$C$9:$C$175=YEAR($F269)),0)))</f>
        <v/>
      </c>
      <c r="BB269" s="3" t="str" cm="1">
        <f t="array" ref="BB269">IF(EDATE($F269,BB$2)&gt;DATE(2025,12,31),"",INDEX([1]A3!AY$9:AY$175,MATCH(1,--(RIGHT([1]A3!$B$9:$B$175,LEN([1]A3!$B$9:$B$175)-4)=$A269)*([1]A3!$C$9:$C$175=YEAR($F269)),0)))</f>
        <v/>
      </c>
      <c r="BC269" s="3" t="str" cm="1">
        <f t="array" ref="BC269">IF(EDATE($F269,BC$2)&gt;DATE(2025,12,31),"",INDEX([1]A3!AZ$9:AZ$175,MATCH(1,--(RIGHT([1]A3!$B$9:$B$175,LEN([1]A3!$B$9:$B$175)-4)=$A269)*([1]A3!$C$9:$C$175=YEAR($F269)),0)))</f>
        <v/>
      </c>
      <c r="BD269" s="3" t="str" cm="1">
        <f t="array" ref="BD269">IF(EDATE($F269,BD$2)&gt;DATE(2025,12,31),"",INDEX([1]A3!BA$9:BA$175,MATCH(1,--(RIGHT([1]A3!$B$9:$B$175,LEN([1]A3!$B$9:$B$175)-4)=$A269)*([1]A3!$C$9:$C$175=YEAR($F269)),0)))</f>
        <v/>
      </c>
      <c r="BE269" s="3" t="str" cm="1">
        <f t="array" ref="BE269">IF(EDATE($F269,BE$2)&gt;DATE(2025,12,31),"",INDEX([1]A3!BB$9:BB$175,MATCH(1,--(RIGHT([1]A3!$B$9:$B$175,LEN([1]A3!$B$9:$B$175)-4)=$A269)*([1]A3!$C$9:$C$175=YEAR($F269)),0)))</f>
        <v/>
      </c>
      <c r="BF269" s="3" t="str" cm="1">
        <f t="array" ref="BF269">IF(EDATE($F269,BF$2)&gt;DATE(2025,12,31),"",INDEX([1]A3!BC$9:BC$175,MATCH(1,--(RIGHT([1]A3!$B$9:$B$175,LEN([1]A3!$B$9:$B$175)-4)=$A269)*([1]A3!$C$9:$C$175=YEAR($F269)),0)))</f>
        <v/>
      </c>
      <c r="BG269" s="3" t="str" cm="1">
        <f t="array" ref="BG269">IF(EDATE($F269,BG$2)&gt;DATE(2025,12,31),"",INDEX([1]A3!BD$9:BD$175,MATCH(1,--(RIGHT([1]A3!$B$9:$B$175,LEN([1]A3!$B$9:$B$175)-4)=$A269)*([1]A3!$C$9:$C$175=YEAR($F269)),0)))</f>
        <v/>
      </c>
      <c r="BH269" s="3" t="str" cm="1">
        <f t="array" ref="BH269">IF(EDATE($F269,BH$2)&gt;DATE(2025,12,31),"",INDEX([1]A3!BE$9:BE$175,MATCH(1,--(RIGHT([1]A3!$B$9:$B$175,LEN([1]A3!$B$9:$B$175)-4)=$A269)*([1]A3!$C$9:$C$175=YEAR($F269)),0)))</f>
        <v/>
      </c>
      <c r="BI269" s="3" t="str" cm="1">
        <f t="array" ref="BI269">IF(EDATE($F269,BI$2)&gt;DATE(2025,12,31),"",INDEX([1]A3!BF$9:BF$175,MATCH(1,--(RIGHT([1]A3!$B$9:$B$175,LEN([1]A3!$B$9:$B$175)-4)=$A269)*([1]A3!$C$9:$C$175=YEAR($F269)),0)))</f>
        <v/>
      </c>
      <c r="BJ269" s="3" t="str" cm="1">
        <f t="array" ref="BJ269">IF(EDATE($F269,BJ$2)&gt;DATE(2025,12,31),"",INDEX([1]A3!BG$9:BG$175,MATCH(1,--(RIGHT([1]A3!$B$9:$B$175,LEN([1]A3!$B$9:$B$175)-4)=$A269)*([1]A3!$C$9:$C$175=YEAR($F269)),0)))</f>
        <v/>
      </c>
      <c r="BK269" s="3" t="str" cm="1">
        <f t="array" ref="BK269">IF(EDATE($F269,BK$2)&gt;DATE(2025,12,31),"",INDEX([1]A3!BH$9:BH$175,MATCH(1,--(RIGHT([1]A3!$B$9:$B$175,LEN([1]A3!$B$9:$B$175)-4)=$A269)*([1]A3!$C$9:$C$175=YEAR($F269)),0)))</f>
        <v/>
      </c>
      <c r="BL269" s="3" t="str" cm="1">
        <f t="array" ref="BL269">IF(EDATE($F269,BL$2)&gt;DATE(2025,12,31),"",INDEX([1]A3!BI$9:BI$175,MATCH(1,--(RIGHT([1]A3!$B$9:$B$175,LEN([1]A3!$B$9:$B$175)-4)=$A269)*([1]A3!$C$9:$C$175=YEAR($F269)),0)))</f>
        <v/>
      </c>
      <c r="BM269" s="3" t="str" cm="1">
        <f t="array" ref="BM269">IF(EDATE($F269,BM$2)&gt;DATE(2025,12,31),"",INDEX([1]A3!BJ$9:BJ$175,MATCH(1,--(RIGHT([1]A3!$B$9:$B$175,LEN([1]A3!$B$9:$B$175)-4)=$A269)*([1]A3!$C$9:$C$175=YEAR($F269)),0)))</f>
        <v/>
      </c>
      <c r="BN269" s="3" t="str" cm="1">
        <f t="array" ref="BN269">IF(EDATE($F269,BN$2)&gt;DATE(2025,12,31),"",INDEX([1]A3!BK$9:BK$175,MATCH(1,--(RIGHT([1]A3!$B$9:$B$175,LEN([1]A3!$B$9:$B$175)-4)=$A269)*([1]A3!$C$9:$C$175=YEAR($F269)),0)))</f>
        <v/>
      </c>
      <c r="BO269" s="3" t="str" cm="1">
        <f t="array" ref="BO269">IF(EDATE($F269,BO$2)&gt;DATE(2025,12,31),"",INDEX([1]A3!BL$9:BL$175,MATCH(1,--(RIGHT([1]A3!$B$9:$B$175,LEN([1]A3!$B$9:$B$175)-4)=$A269)*([1]A3!$C$9:$C$175=YEAR($F269)),0)))</f>
        <v/>
      </c>
      <c r="BP269" s="3" t="str" cm="1">
        <f t="array" ref="BP269">IF(EDATE($F269,BP$2)&gt;DATE(2025,12,31),"",INDEX([1]A3!BM$9:BM$175,MATCH(1,--(RIGHT([1]A3!$B$9:$B$175,LEN([1]A3!$B$9:$B$175)-4)=$A269)*([1]A3!$C$9:$C$175=YEAR($F269)),0)))</f>
        <v/>
      </c>
      <c r="BQ269" s="3" t="str" cm="1">
        <f t="array" ref="BQ269">IF(EDATE($F269,BQ$2)&gt;DATE(2025,12,31),"",INDEX([1]A3!BN$9:BN$175,MATCH(1,--(RIGHT([1]A3!$B$9:$B$175,LEN([1]A3!$B$9:$B$175)-4)=$A269)*([1]A3!$C$9:$C$175=YEAR($F269)),0)))</f>
        <v/>
      </c>
      <c r="BR269" s="3" t="str" cm="1">
        <f t="array" ref="BR269">IF(EDATE($F269,BR$2)&gt;DATE(2025,12,31),"",INDEX([1]A3!BO$9:BO$175,MATCH(1,--(RIGHT([1]A3!$B$9:$B$175,LEN([1]A3!$B$9:$B$175)-4)=$A269)*([1]A3!$C$9:$C$175=YEAR($F269)),0)))</f>
        <v/>
      </c>
      <c r="BS269" s="3" t="str" cm="1">
        <f t="array" ref="BS269">IF(EDATE($F269,BS$2)&gt;DATE(2025,12,31),"",INDEX([1]A3!BP$9:BP$175,MATCH(1,--(RIGHT([1]A3!$B$9:$B$175,LEN([1]A3!$B$9:$B$175)-4)=$A269)*([1]A3!$C$9:$C$175=YEAR($F269)),0)))</f>
        <v/>
      </c>
      <c r="BT269" s="3" t="str" cm="1">
        <f t="array" ref="BT269">IF(EDATE($F269,BT$2)&gt;DATE(2025,12,31),"",INDEX([1]A3!BQ$9:BQ$175,MATCH(1,--(RIGHT([1]A3!$B$9:$B$175,LEN([1]A3!$B$9:$B$175)-4)=$A269)*([1]A3!$C$9:$C$175=YEAR($F269)),0)))</f>
        <v/>
      </c>
      <c r="BU269" s="3" t="str" cm="1">
        <f t="array" ref="BU269">IF(EDATE($F269,BU$2)&gt;DATE(2025,12,31),"",INDEX([1]A3!BR$9:BR$175,MATCH(1,--(RIGHT([1]A3!$B$9:$B$175,LEN([1]A3!$B$9:$B$175)-4)=$A269)*([1]A3!$C$9:$C$175=YEAR($F269)),0)))</f>
        <v/>
      </c>
      <c r="BV269" s="3" t="str" cm="1">
        <f t="array" ref="BV269">IF(EDATE($F269,BV$2)&gt;DATE(2025,12,31),"",INDEX([1]A3!BS$9:BS$175,MATCH(1,--(RIGHT([1]A3!$B$9:$B$175,LEN([1]A3!$B$9:$B$175)-4)=$A269)*([1]A3!$C$9:$C$175=YEAR($F269)),0)))</f>
        <v/>
      </c>
      <c r="BW269" s="3" t="str" cm="1">
        <f t="array" ref="BW269">IF(EDATE($F269,BW$2)&gt;DATE(2025,12,31),"",INDEX([1]A3!BT$9:BT$175,MATCH(1,--(RIGHT([1]A3!$B$9:$B$175,LEN([1]A3!$B$9:$B$175)-4)=$A269)*([1]A3!$C$9:$C$175=YEAR($F269)),0)))</f>
        <v/>
      </c>
      <c r="BX269" s="3" t="str" cm="1">
        <f t="array" ref="BX269">IF(EDATE($F269,BX$2)&gt;DATE(2025,12,31),"",INDEX([1]A3!BU$9:BU$175,MATCH(1,--(RIGHT([1]A3!$B$9:$B$175,LEN([1]A3!$B$9:$B$175)-4)=$A269)*([1]A3!$C$9:$C$175=YEAR($F269)),0)))</f>
        <v/>
      </c>
      <c r="BY269" s="3" t="str" cm="1">
        <f t="array" ref="BY269">IF(EDATE($F269,BY$2)&gt;DATE(2025,12,31),"",INDEX([1]A3!BV$9:BV$175,MATCH(1,--(RIGHT([1]A3!$B$9:$B$175,LEN([1]A3!$B$9:$B$175)-4)=$A269)*([1]A3!$C$9:$C$175=YEAR($F269)),0)))</f>
        <v/>
      </c>
      <c r="BZ269" s="3" t="str" cm="1">
        <f t="array" ref="BZ269">IF(EDATE($F269,BZ$2)&gt;DATE(2025,12,31),"",INDEX([1]A3!BW$9:BW$175,MATCH(1,--(RIGHT([1]A3!$B$9:$B$175,LEN([1]A3!$B$9:$B$175)-4)=$A269)*([1]A3!$C$9:$C$175=YEAR($F269)),0)))</f>
        <v/>
      </c>
      <c r="CA269" s="3" t="str" cm="1">
        <f t="array" ref="CA269">IF(EDATE($F269,CA$2)&gt;DATE(2025,12,31),"",INDEX([1]A3!BX$9:BX$175,MATCH(1,--(RIGHT([1]A3!$B$9:$B$175,LEN([1]A3!$B$9:$B$175)-4)=$A269)*([1]A3!$C$9:$C$175=YEAR($F269)),0)))</f>
        <v/>
      </c>
      <c r="CB269" s="3" t="str" cm="1">
        <f t="array" ref="CB269">IF(EDATE($F269,CB$2)&gt;DATE(2025,12,31),"",INDEX([1]A3!BY$9:BY$175,MATCH(1,--(RIGHT([1]A3!$B$9:$B$175,LEN([1]A3!$B$9:$B$175)-4)=$A269)*([1]A3!$C$9:$C$175=YEAR($F269)),0)))</f>
        <v/>
      </c>
      <c r="CC269" s="3" t="str" cm="1">
        <f t="array" ref="CC269">IF(EDATE($F269,CC$2)&gt;DATE(2025,12,31),"",INDEX([1]A3!BZ$9:BZ$175,MATCH(1,--(RIGHT([1]A3!$B$9:$B$175,LEN([1]A3!$B$9:$B$175)-4)=$A269)*([1]A3!$C$9:$C$175=YEAR($F269)),0)))</f>
        <v/>
      </c>
      <c r="CD269" s="3" t="str" cm="1">
        <f t="array" ref="CD269">IF(EDATE($F269,CD$2)&gt;DATE(2025,12,31),"",INDEX([1]A3!CA$9:CA$175,MATCH(1,--(RIGHT([1]A3!$B$9:$B$175,LEN([1]A3!$B$9:$B$175)-4)=$A269)*([1]A3!$C$9:$C$175=YEAR($F269)),0)))</f>
        <v/>
      </c>
      <c r="CE269" s="3" t="str" cm="1">
        <f t="array" ref="CE269">IF(EDATE($F269,CE$2)&gt;DATE(2025,12,31),"",INDEX([1]A3!CB$9:CB$175,MATCH(1,--(RIGHT([1]A3!$B$9:$B$175,LEN([1]A3!$B$9:$B$175)-4)=$A269)*([1]A3!$C$9:$C$175=YEAR($F269)),0)))</f>
        <v/>
      </c>
      <c r="CF269" s="3" t="str" cm="1">
        <f t="array" ref="CF269">IF(EDATE($F269,CF$2)&gt;DATE(2025,12,31),"",INDEX([1]A3!CC$9:CC$175,MATCH(1,--(RIGHT([1]A3!$B$9:$B$175,LEN([1]A3!$B$9:$B$175)-4)=$A269)*([1]A3!$C$9:$C$175=YEAR($F269)),0)))</f>
        <v/>
      </c>
      <c r="CG269" s="3" t="str" cm="1">
        <f t="array" ref="CG269">IF(EDATE($F269,CG$2)&gt;DATE(2025,12,31),"",INDEX([1]A3!CD$9:CD$175,MATCH(1,--(RIGHT([1]A3!$B$9:$B$175,LEN([1]A3!$B$9:$B$175)-4)=$A269)*([1]A3!$C$9:$C$175=YEAR($F269)),0)))</f>
        <v/>
      </c>
      <c r="CH269" s="3" t="str" cm="1">
        <f t="array" ref="CH269">IF(EDATE($F269,CH$2)&gt;DATE(2025,12,31),"",INDEX([1]A3!CE$9:CE$175,MATCH(1,--(RIGHT([1]A3!$B$9:$B$175,LEN([1]A3!$B$9:$B$175)-4)=$A269)*([1]A3!$C$9:$C$175=YEAR($F269)),0)))</f>
        <v/>
      </c>
      <c r="CI269" s="3" t="str" cm="1">
        <f t="array" ref="CI269">IF(EDATE($F269,CI$2)&gt;DATE(2025,12,31),"",INDEX([1]A3!CF$9:CF$175,MATCH(1,--(RIGHT([1]A3!$B$9:$B$175,LEN([1]A3!$B$9:$B$175)-4)=$A269)*([1]A3!$C$9:$C$175=YEAR($F269)),0)))</f>
        <v/>
      </c>
      <c r="CJ269" s="3" t="str" cm="1">
        <f t="array" ref="CJ269">IF(EDATE($F269,CJ$2)&gt;DATE(2025,12,31),"",INDEX([1]A3!CG$9:CG$175,MATCH(1,--(RIGHT([1]A3!$B$9:$B$175,LEN([1]A3!$B$9:$B$175)-4)=$A269)*([1]A3!$C$9:$C$175=YEAR($F269)),0)))</f>
        <v/>
      </c>
      <c r="CK269" s="3" t="str" cm="1">
        <f t="array" ref="CK269">IF(EDATE($F269,CK$2)&gt;DATE(2025,12,31),"",INDEX([1]A3!CH$9:CH$175,MATCH(1,--(RIGHT([1]A3!$B$9:$B$175,LEN([1]A3!$B$9:$B$175)-4)=$A269)*([1]A3!$C$9:$C$175=YEAR($F269)),0)))</f>
        <v/>
      </c>
      <c r="CL269" s="3" t="str" cm="1">
        <f t="array" ref="CL269">IF(EDATE($F269,CL$2)&gt;DATE(2025,12,31),"",INDEX([1]A3!CI$9:CI$175,MATCH(1,--(RIGHT([1]A3!$B$9:$B$175,LEN([1]A3!$B$9:$B$175)-4)=$A269)*([1]A3!$C$9:$C$175=YEAR($F269)),0)))</f>
        <v/>
      </c>
      <c r="CM269" s="3" t="str" cm="1">
        <f t="array" ref="CM269">IF(EDATE($F269,CM$2)&gt;DATE(2025,12,31),"",INDEX([1]A3!CJ$9:CJ$175,MATCH(1,--(RIGHT([1]A3!$B$9:$B$175,LEN([1]A3!$B$9:$B$175)-4)=$A269)*([1]A3!$C$9:$C$175=YEAR($F269)),0)))</f>
        <v/>
      </c>
      <c r="CN269" s="3" t="str" cm="1">
        <f t="array" ref="CN269">IF(EDATE($F269,CN$2)&gt;DATE(2025,12,31),"",INDEX([1]A3!CK$9:CK$175,MATCH(1,--(RIGHT([1]A3!$B$9:$B$175,LEN([1]A3!$B$9:$B$175)-4)=$A269)*([1]A3!$C$9:$C$175=YEAR($F269)),0)))</f>
        <v/>
      </c>
      <c r="CO269" s="3" t="str" cm="1">
        <f t="array" ref="CO269">IF(EDATE($F269,CO$2)&gt;DATE(2025,12,31),"",INDEX([1]A3!CL$9:CL$175,MATCH(1,--(RIGHT([1]A3!$B$9:$B$175,LEN([1]A3!$B$9:$B$175)-4)=$A269)*([1]A3!$C$9:$C$175=YEAR($F269)),0)))</f>
        <v/>
      </c>
      <c r="CP269" s="3" t="str" cm="1">
        <f t="array" ref="CP269">IF(EDATE($F269,CP$2)&gt;DATE(2025,12,31),"",INDEX([1]A3!CM$9:CM$175,MATCH(1,--(RIGHT([1]A3!$B$9:$B$175,LEN([1]A3!$B$9:$B$175)-4)=$A269)*([1]A3!$C$9:$C$175=YEAR($F269)),0)))</f>
        <v/>
      </c>
      <c r="CQ269" s="3" t="str" cm="1">
        <f t="array" ref="CQ269">IF(EDATE($F269,CQ$2)&gt;DATE(2025,12,31),"",INDEX([1]A3!CN$9:CN$175,MATCH(1,--(RIGHT([1]A3!$B$9:$B$175,LEN([1]A3!$B$9:$B$175)-4)=$A269)*([1]A3!$C$9:$C$175=YEAR($F269)),0)))</f>
        <v/>
      </c>
      <c r="CR269" s="3" t="str" cm="1">
        <f t="array" ref="CR269">IF(EDATE($F269,CR$2)&gt;DATE(2025,12,31),"",INDEX([1]A3!CO$9:CO$175,MATCH(1,--(RIGHT([1]A3!$B$9:$B$175,LEN([1]A3!$B$9:$B$175)-4)=$A269)*([1]A3!$C$9:$C$175=YEAR($F269)),0)))</f>
        <v/>
      </c>
      <c r="CS269" s="3" t="str" cm="1">
        <f t="array" ref="CS269">IF(EDATE($F269,CS$2)&gt;DATE(2025,12,31),"",INDEX([1]A3!CP$9:CP$175,MATCH(1,--(RIGHT([1]A3!$B$9:$B$175,LEN([1]A3!$B$9:$B$175)-4)=$A269)*([1]A3!$C$9:$C$175=YEAR($F269)),0)))</f>
        <v/>
      </c>
      <c r="CT269" s="3" t="str" cm="1">
        <f t="array" ref="CT269">IF(EDATE($F269,CT$2)&gt;DATE(2025,12,31),"",INDEX([1]A3!CQ$9:CQ$175,MATCH(1,--(RIGHT([1]A3!$B$9:$B$175,LEN([1]A3!$B$9:$B$175)-4)=$A269)*([1]A3!$C$9:$C$175=YEAR($F269)),0)))</f>
        <v/>
      </c>
      <c r="CU269" s="3" t="str" cm="1">
        <f t="array" ref="CU269">IF(EDATE($F269,CU$2)&gt;DATE(2025,12,31),"",INDEX([1]A3!CR$9:CR$175,MATCH(1,--(RIGHT([1]A3!$B$9:$B$175,LEN([1]A3!$B$9:$B$175)-4)=$A269)*([1]A3!$C$9:$C$175=YEAR($F269)),0)))</f>
        <v/>
      </c>
      <c r="CV269" s="3" t="str" cm="1">
        <f t="array" ref="CV269">IF(EDATE($F269,CV$2)&gt;DATE(2025,12,31),"",INDEX([1]A3!CS$9:CS$175,MATCH(1,--(RIGHT([1]A3!$B$9:$B$175,LEN([1]A3!$B$9:$B$175)-4)=$A269)*([1]A3!$C$9:$C$175=YEAR($F269)),0)))</f>
        <v/>
      </c>
      <c r="CW269" s="3" t="str" cm="1">
        <f t="array" ref="CW269">IF(EDATE($F269,CW$2)&gt;DATE(2025,12,31),"",INDEX([1]A3!CT$9:CT$175,MATCH(1,--(RIGHT([1]A3!$B$9:$B$175,LEN([1]A3!$B$9:$B$175)-4)=$A269)*([1]A3!$C$9:$C$175=YEAR($F269)),0)))</f>
        <v/>
      </c>
      <c r="CX269" s="3" t="str" cm="1">
        <f t="array" ref="CX269">IF(EDATE($F269,CX$2)&gt;DATE(2025,12,31),"",INDEX([1]A3!CU$9:CU$175,MATCH(1,--(RIGHT([1]A3!$B$9:$B$175,LEN([1]A3!$B$9:$B$175)-4)=$A269)*([1]A3!$C$9:$C$175=YEAR($F269)),0)))</f>
        <v/>
      </c>
      <c r="CY269" s="3" t="str" cm="1">
        <f t="array" ref="CY269">IF(EDATE($F269,CY$2)&gt;DATE(2025,12,31),"",INDEX([1]A3!CV$9:CV$175,MATCH(1,--(RIGHT([1]A3!$B$9:$B$175,LEN([1]A3!$B$9:$B$175)-4)=$A269)*([1]A3!$C$9:$C$175=YEAR($F269)),0)))</f>
        <v/>
      </c>
      <c r="CZ269" s="3" t="str" cm="1">
        <f t="array" ref="CZ269">IF(EDATE($F269,CZ$2)&gt;DATE(2025,12,31),"",INDEX([1]A3!CW$9:CW$175,MATCH(1,--(RIGHT([1]A3!$B$9:$B$175,LEN([1]A3!$B$9:$B$175)-4)=$A269)*([1]A3!$C$9:$C$175=YEAR($F269)),0)))</f>
        <v/>
      </c>
      <c r="DA269" s="3" t="str" cm="1">
        <f t="array" ref="DA269">IF(EDATE($F269,DA$2)&gt;DATE(2025,12,31),"",INDEX([1]A3!CX$9:CX$175,MATCH(1,--(RIGHT([1]A3!$B$9:$B$175,LEN([1]A3!$B$9:$B$175)-4)=$A269)*([1]A3!$C$9:$C$175=YEAR($F269)),0)))</f>
        <v/>
      </c>
      <c r="DB269" s="3" t="str" cm="1">
        <f t="array" ref="DB269">IF(EDATE($F269,DB$2)&gt;DATE(2025,12,31),"",INDEX([1]A3!CY$9:CY$175,MATCH(1,--(RIGHT([1]A3!$B$9:$B$175,LEN([1]A3!$B$9:$B$175)-4)=$A269)*([1]A3!$C$9:$C$175=YEAR($F269)),0)))</f>
        <v/>
      </c>
      <c r="DC269" s="3" t="str" cm="1">
        <f t="array" ref="DC269">IF(EDATE($F269,DC$2)&gt;DATE(2025,12,31),"",INDEX([1]A3!CZ$9:CZ$175,MATCH(1,--(RIGHT([1]A3!$B$9:$B$175,LEN([1]A3!$B$9:$B$175)-4)=$A269)*([1]A3!$C$9:$C$175=YEAR($F269)),0)))</f>
        <v/>
      </c>
      <c r="DD269" s="3" t="str" cm="1">
        <f t="array" ref="DD269">IF(EDATE($F269,DD$2)&gt;DATE(2025,12,31),"",INDEX([1]A3!DA$9:DA$175,MATCH(1,--(RIGHT([1]A3!$B$9:$B$175,LEN([1]A3!$B$9:$B$175)-4)=$A269)*([1]A3!$C$9:$C$175=YEAR($F269)),0)))</f>
        <v/>
      </c>
      <c r="DE269" s="3" t="str" cm="1">
        <f t="array" ref="DE269">IF(EDATE($F269,DE$2)&gt;DATE(2025,12,31),"",INDEX([1]A3!DB$9:DB$175,MATCH(1,--(RIGHT([1]A3!$B$9:$B$175,LEN([1]A3!$B$9:$B$175)-4)=$A269)*([1]A3!$C$9:$C$175=YEAR($F269)),0)))</f>
        <v/>
      </c>
      <c r="DF269" s="3" t="str" cm="1">
        <f t="array" ref="DF269">IF(EDATE($F269,DF$2)&gt;DATE(2025,12,31),"",INDEX([1]A3!DC$9:DC$175,MATCH(1,--(RIGHT([1]A3!$B$9:$B$175,LEN([1]A3!$B$9:$B$175)-4)=$A269)*([1]A3!$C$9:$C$175=YEAR($F269)),0)))</f>
        <v/>
      </c>
      <c r="DG269" s="3" t="str" cm="1">
        <f t="array" ref="DG269">IF(EDATE($F269,DG$2)&gt;DATE(2025,12,31),"",INDEX([1]A3!DD$9:DD$175,MATCH(1,--(RIGHT([1]A3!$B$9:$B$175,LEN([1]A3!$B$9:$B$175)-4)=$A269)*([1]A3!$C$9:$C$175=YEAR($F269)),0)))</f>
        <v/>
      </c>
      <c r="DH269" s="3" t="str" cm="1">
        <f t="array" ref="DH269">IF(EDATE($F269,DH$2)&gt;DATE(2025,12,31),"",INDEX([1]A3!DE$9:DE$175,MATCH(1,--(RIGHT([1]A3!$B$9:$B$175,LEN([1]A3!$B$9:$B$175)-4)=$A269)*([1]A3!$C$9:$C$175=YEAR($F269)),0)))</f>
        <v/>
      </c>
      <c r="DI269" s="3" t="str" cm="1">
        <f t="array" ref="DI269">IF(EDATE($F269,DI$2)&gt;DATE(2025,12,31),"",INDEX([1]A3!DF$9:DF$175,MATCH(1,--(RIGHT([1]A3!$B$9:$B$175,LEN([1]A3!$B$9:$B$175)-4)=$A269)*([1]A3!$C$9:$C$175=YEAR($F269)),0)))</f>
        <v/>
      </c>
      <c r="DJ269" s="3" t="str" cm="1">
        <f t="array" ref="DJ269">IF(EDATE($F269,DJ$2)&gt;DATE(2025,12,31),"",INDEX([1]A3!DG$9:DG$175,MATCH(1,--(RIGHT([1]A3!$B$9:$B$175,LEN([1]A3!$B$9:$B$175)-4)=$A269)*([1]A3!$C$9:$C$175=YEAR($F269)),0)))</f>
        <v/>
      </c>
      <c r="DK269" s="3" t="str" cm="1">
        <f t="array" ref="DK269">IF(EDATE($F269,DK$2)&gt;DATE(2025,12,31),"",INDEX([1]A3!DH$9:DH$175,MATCH(1,--(RIGHT([1]A3!$B$9:$B$175,LEN([1]A3!$B$9:$B$175)-4)=$A269)*([1]A3!$C$9:$C$175=YEAR($F269)),0)))</f>
        <v/>
      </c>
      <c r="DL269" s="3" t="str" cm="1">
        <f t="array" ref="DL269">IF(EDATE($F269,DL$2)&gt;DATE(2025,12,31),"",INDEX([1]A3!DI$9:DI$175,MATCH(1,--(RIGHT([1]A3!$B$9:$B$175,LEN([1]A3!$B$9:$B$175)-4)=$A269)*([1]A3!$C$9:$C$175=YEAR($F269)),0)))</f>
        <v/>
      </c>
      <c r="DM269" s="3" t="str" cm="1">
        <f t="array" ref="DM269">IF(EDATE($F269,DM$2)&gt;DATE(2025,12,31),"",INDEX([1]A3!DJ$9:DJ$175,MATCH(1,--(RIGHT([1]A3!$B$9:$B$175,LEN([1]A3!$B$9:$B$175)-4)=$A269)*([1]A3!$C$9:$C$175=YEAR($F269)),0)))</f>
        <v/>
      </c>
      <c r="DN269" s="3" t="str" cm="1">
        <f t="array" ref="DN269">IF(EDATE($F269,DN$2)&gt;DATE(2025,12,31),"",INDEX([1]A3!DK$9:DK$175,MATCH(1,--(RIGHT([1]A3!$B$9:$B$175,LEN([1]A3!$B$9:$B$175)-4)=$A269)*([1]A3!$C$9:$C$175=YEAR($F269)),0)))</f>
        <v/>
      </c>
      <c r="DO269" s="3" t="str" cm="1">
        <f t="array" ref="DO269">IF(EDATE($F269,DO$2)&gt;DATE(2025,12,31),"",INDEX([1]A3!DL$9:DL$175,MATCH(1,--(RIGHT([1]A3!$B$9:$B$175,LEN([1]A3!$B$9:$B$175)-4)=$A269)*([1]A3!$C$9:$C$175=YEAR($F269)),0)))</f>
        <v/>
      </c>
      <c r="DP269" s="3" t="str" cm="1">
        <f t="array" ref="DP269">IF(EDATE($F269,DP$2)&gt;DATE(2025,12,31),"",INDEX([1]A3!DM$9:DM$175,MATCH(1,--(RIGHT([1]A3!$B$9:$B$175,LEN([1]A3!$B$9:$B$175)-4)=$A269)*([1]A3!$C$9:$C$175=YEAR($F269)),0)))</f>
        <v/>
      </c>
      <c r="DQ269" s="3" t="str" cm="1">
        <f t="array" ref="DQ269">IF(EDATE($F269,DQ$2)&gt;DATE(2025,12,31),"",INDEX([1]A3!DN$9:DN$175,MATCH(1,--(RIGHT([1]A3!$B$9:$B$175,LEN([1]A3!$B$9:$B$175)-4)=$A269)*([1]A3!$C$9:$C$175=YEAR($F269)),0)))</f>
        <v/>
      </c>
      <c r="DR269" s="3" t="str" cm="1">
        <f t="array" ref="DR269">IF(EDATE($F269,DR$2)&gt;DATE(2025,12,31),"",INDEX([1]A3!DO$9:DO$175,MATCH(1,--(RIGHT([1]A3!$B$9:$B$175,LEN([1]A3!$B$9:$B$175)-4)=$A269)*([1]A3!$C$9:$C$175=YEAR($F269)),0)))</f>
        <v/>
      </c>
      <c r="DS269" s="3" t="str" cm="1">
        <f t="array" ref="DS269">IF(EDATE($F269,DS$2)&gt;DATE(2025,12,31),"",INDEX([1]A3!DP$9:DP$175,MATCH(1,--(RIGHT([1]A3!$B$9:$B$175,LEN([1]A3!$B$9:$B$175)-4)=$A269)*([1]A3!$C$9:$C$175=YEAR($F269)),0)))</f>
        <v/>
      </c>
      <c r="DT269" s="3" t="str" cm="1">
        <f t="array" ref="DT269">IF(EDATE($F269,DT$2)&gt;DATE(2025,12,31),"",INDEX([1]A3!DQ$9:DQ$175,MATCH(1,--(RIGHT([1]A3!$B$9:$B$175,LEN([1]A3!$B$9:$B$175)-4)=$A269)*([1]A3!$C$9:$C$175=YEAR($F269)),0)))</f>
        <v/>
      </c>
      <c r="DU269" s="3" t="str" cm="1">
        <f t="array" ref="DU269">IF(EDATE($F269,DU$2)&gt;DATE(2025,12,31),"",INDEX([1]A3!DR$9:DR$175,MATCH(1,--(RIGHT([1]A3!$B$9:$B$175,LEN([1]A3!$B$9:$B$175)-4)=$A269)*([1]A3!$C$9:$C$175=YEAR($F269)),0)))</f>
        <v/>
      </c>
      <c r="DV269" s="3" t="str" cm="1">
        <f t="array" ref="DV269">IF(EDATE($F269,DV$2)&gt;DATE(2025,12,31),"",INDEX([1]A3!DS$9:DS$175,MATCH(1,--(RIGHT([1]A3!$B$9:$B$175,LEN([1]A3!$B$9:$B$175)-4)=$A269)*([1]A3!$C$9:$C$175=YEAR($F269)),0)))</f>
        <v/>
      </c>
      <c r="DW269" s="3" t="str" cm="1">
        <f t="array" ref="DW269">IF(EDATE($F269,DW$2)&gt;DATE(2025,12,31),"",INDEX([1]A3!DT$9:DT$175,MATCH(1,--(RIGHT([1]A3!$B$9:$B$175,LEN([1]A3!$B$9:$B$175)-4)=$A269)*([1]A3!$C$9:$C$175=YEAR($F269)),0)))</f>
        <v/>
      </c>
      <c r="DX269" s="3" t="str" cm="1">
        <f t="array" ref="DX269">IF(EDATE($F269,DX$2)&gt;DATE(2025,12,31),"",INDEX([1]A3!DU$9:DU$175,MATCH(1,--(RIGHT([1]A3!$B$9:$B$175,LEN([1]A3!$B$9:$B$175)-4)=$A269)*([1]A3!$C$9:$C$175=YEAR($F269)),0)))</f>
        <v/>
      </c>
      <c r="DY269" s="3" t="str" cm="1">
        <f t="array" ref="DY269">IF(EDATE($F269,DY$2)&gt;DATE(2025,12,31),"",INDEX([1]A3!DV$9:DV$175,MATCH(1,--(RIGHT([1]A3!$B$9:$B$175,LEN([1]A3!$B$9:$B$175)-4)=$A269)*([1]A3!$C$9:$C$175=YEAR($F269)),0)))</f>
        <v/>
      </c>
      <c r="DZ269" s="3" t="str" cm="1">
        <f t="array" ref="DZ269">IF(EDATE($F269,DZ$2)&gt;DATE(2025,12,31),"",INDEX([1]A3!DW$9:DW$175,MATCH(1,--(RIGHT([1]A3!$B$9:$B$175,LEN([1]A3!$B$9:$B$175)-4)=$A269)*([1]A3!$C$9:$C$175=YEAR($F269)),0)))</f>
        <v/>
      </c>
      <c r="EA269" s="3" t="str" cm="1">
        <f t="array" ref="EA269">IF(EDATE($F269,EA$2)&gt;DATE(2025,12,31),"",INDEX([1]A3!DX$9:DX$175,MATCH(1,--(RIGHT([1]A3!$B$9:$B$175,LEN([1]A3!$B$9:$B$175)-4)=$A269)*([1]A3!$C$9:$C$175=YEAR($F269)),0)))</f>
        <v/>
      </c>
      <c r="EB269" s="3" t="str" cm="1">
        <f t="array" ref="EB269">IF(EDATE($F269,EB$2)&gt;DATE(2025,12,31),"",INDEX([1]A3!DY$9:DY$175,MATCH(1,--(RIGHT([1]A3!$B$9:$B$175,LEN([1]A3!$B$9:$B$175)-4)=$A269)*([1]A3!$C$9:$C$175=YEAR($F269)),0)))</f>
        <v/>
      </c>
      <c r="EC269" s="3" t="str" cm="1">
        <f t="array" ref="EC269">IF(EDATE($F269,EC$2)&gt;DATE(2025,12,31),"",INDEX([1]A3!DZ$9:DZ$175,MATCH(1,--(RIGHT([1]A3!$B$9:$B$175,LEN([1]A3!$B$9:$B$175)-4)=$A269)*([1]A3!$C$9:$C$175=YEAR($F269)),0)))</f>
        <v/>
      </c>
      <c r="ED269" s="3" t="str" cm="1">
        <f t="array" ref="ED269">IF(EDATE($F269,ED$2)&gt;DATE(2025,12,31),"",INDEX([1]A3!EA$9:EA$175,MATCH(1,--(RIGHT([1]A3!$B$9:$B$175,LEN([1]A3!$B$9:$B$175)-4)=$A269)*([1]A3!$C$9:$C$175=YEAR($F269)),0)))</f>
        <v/>
      </c>
      <c r="EE269" s="3" t="str" cm="1">
        <f t="array" ref="EE269">IF(EDATE($F269,EE$2)&gt;DATE(2025,12,31),"",INDEX([1]A3!EB$9:EB$175,MATCH(1,--(RIGHT([1]A3!$B$9:$B$175,LEN([1]A3!$B$9:$B$175)-4)=$A269)*([1]A3!$C$9:$C$175=YEAR($F269)),0)))</f>
        <v/>
      </c>
      <c r="EF269" s="3" t="str" cm="1">
        <f t="array" ref="EF269">IF(EDATE($F269,EF$2)&gt;DATE(2025,12,31),"",INDEX([1]A3!EC$9:EC$175,MATCH(1,--(RIGHT([1]A3!$B$9:$B$175,LEN([1]A3!$B$9:$B$175)-4)=$A269)*([1]A3!$C$9:$C$175=YEAR($F269)),0)))</f>
        <v/>
      </c>
      <c r="EG269" s="3" t="str" cm="1">
        <f t="array" ref="EG269">IF(EDATE($F269,EG$2)&gt;DATE(2025,12,31),"",INDEX([1]A3!ED$9:ED$175,MATCH(1,--(RIGHT([1]A3!$B$9:$B$175,LEN([1]A3!$B$9:$B$175)-4)=$A269)*([1]A3!$C$9:$C$175=YEAR($F269)),0)))</f>
        <v/>
      </c>
      <c r="EH269" s="3" t="str" cm="1">
        <f t="array" ref="EH269">IF(EDATE($F269,EH$2)&gt;DATE(2025,12,31),"",INDEX([1]A3!EE$9:EE$175,MATCH(1,--(RIGHT([1]A3!$B$9:$B$175,LEN([1]A3!$B$9:$B$175)-4)=$A269)*([1]A3!$C$9:$C$175=YEAR($F269)),0)))</f>
        <v/>
      </c>
      <c r="EI269" s="3" t="str" cm="1">
        <f t="array" ref="EI269">IF(EDATE($F269,EI$2)&gt;DATE(2025,12,31),"",INDEX([1]A3!EF$9:EF$175,MATCH(1,--(RIGHT([1]A3!$B$9:$B$175,LEN([1]A3!$B$9:$B$175)-4)=$A269)*([1]A3!$C$9:$C$175=YEAR($F269)),0)))</f>
        <v/>
      </c>
      <c r="EJ269" s="3" t="str" cm="1">
        <f t="array" ref="EJ269">IF(EDATE($F269,EJ$2)&gt;DATE(2025,12,31),"",INDEX([1]A3!EG$9:EG$175,MATCH(1,--(RIGHT([1]A3!$B$9:$B$175,LEN([1]A3!$B$9:$B$175)-4)=$A269)*([1]A3!$C$9:$C$175=YEAR($F269)),0)))</f>
        <v/>
      </c>
      <c r="EK269" s="3" t="str" cm="1">
        <f t="array" ref="EK269">IF(EDATE($F269,EK$2)&gt;DATE(2025,12,31),"",INDEX([1]A3!EH$9:EH$175,MATCH(1,--(RIGHT([1]A3!$B$9:$B$175,LEN([1]A3!$B$9:$B$175)-4)=$A269)*([1]A3!$C$9:$C$175=YEAR($F269)),0)))</f>
        <v/>
      </c>
      <c r="EL269" s="3" t="str" cm="1">
        <f t="array" ref="EL269">IF(EDATE($F269,EL$2)&gt;DATE(2025,12,31),"",INDEX([1]A3!EI$9:EI$175,MATCH(1,--(RIGHT([1]A3!$B$9:$B$175,LEN([1]A3!$B$9:$B$175)-4)=$A269)*([1]A3!$C$9:$C$175=YEAR($F269)),0)))</f>
        <v/>
      </c>
      <c r="EM269" s="3" t="str" cm="1">
        <f t="array" ref="EM269">IF(EDATE($F269,EM$2)&gt;DATE(2025,12,31),"",INDEX([1]A3!EJ$9:EJ$175,MATCH(1,--(RIGHT([1]A3!$B$9:$B$175,LEN([1]A3!$B$9:$B$175)-4)=$A269)*([1]A3!$C$9:$C$175=YEAR($F269)),0)))</f>
        <v/>
      </c>
      <c r="EN269" s="3" t="str" cm="1">
        <f t="array" ref="EN269">IF(EDATE($F269,EN$2)&gt;DATE(2025,12,31),"",INDEX([1]A3!EK$9:EK$175,MATCH(1,--(RIGHT([1]A3!$B$9:$B$175,LEN([1]A3!$B$9:$B$175)-4)=$A269)*([1]A3!$C$9:$C$175=YEAR($F269)),0)))</f>
        <v/>
      </c>
      <c r="EO269" s="3" t="str" cm="1">
        <f t="array" ref="EO269">IF(EDATE($F269,EO$2)&gt;DATE(2025,12,31),"",INDEX([1]A3!EL$9:EL$175,MATCH(1,--(RIGHT([1]A3!$B$9:$B$175,LEN([1]A3!$B$9:$B$175)-4)=$A269)*([1]A3!$C$9:$C$175=YEAR($F269)),0)))</f>
        <v/>
      </c>
      <c r="EP269" s="3" t="str" cm="1">
        <f t="array" ref="EP269">IF(EDATE($F269,EP$2)&gt;DATE(2025,12,31),"",INDEX([1]A3!EM$9:EM$175,MATCH(1,--(RIGHT([1]A3!$B$9:$B$175,LEN([1]A3!$B$9:$B$175)-4)=$A269)*([1]A3!$C$9:$C$175=YEAR($F269)),0)))</f>
        <v/>
      </c>
      <c r="EQ269" s="3" t="str" cm="1">
        <f t="array" ref="EQ269">IF(EDATE($F269,EQ$2)&gt;DATE(2025,12,31),"",INDEX([1]A3!EN$9:EN$175,MATCH(1,--(RIGHT([1]A3!$B$9:$B$175,LEN([1]A3!$B$9:$B$175)-4)=$A269)*([1]A3!$C$9:$C$175=YEAR($F269)),0)))</f>
        <v/>
      </c>
      <c r="ER269" s="3" t="str" cm="1">
        <f t="array" ref="ER269">IF(EDATE($F269,ER$2)&gt;DATE(2025,12,31),"",INDEX([1]A3!EO$9:EO$175,MATCH(1,--(RIGHT([1]A3!$B$9:$B$175,LEN([1]A3!$B$9:$B$175)-4)=$A269)*([1]A3!$C$9:$C$175=YEAR($F269)),0)))</f>
        <v/>
      </c>
      <c r="ES269" s="3" t="str" cm="1">
        <f t="array" ref="ES269">IF(EDATE($F269,ES$2)&gt;DATE(2025,12,31),"",INDEX([1]A3!EP$9:EP$175,MATCH(1,--(RIGHT([1]A3!$B$9:$B$175,LEN([1]A3!$B$9:$B$175)-4)=$A269)*([1]A3!$C$9:$C$175=YEAR($F269)),0)))</f>
        <v/>
      </c>
      <c r="ET269" s="3" t="str" cm="1">
        <f t="array" ref="ET269">IF(EDATE($F269,ET$2)&gt;DATE(2025,12,31),"",INDEX([1]A3!EQ$9:EQ$175,MATCH(1,--(RIGHT([1]A3!$B$9:$B$175,LEN([1]A3!$B$9:$B$175)-4)=$A269)*([1]A3!$C$9:$C$175=YEAR($F269)),0)))</f>
        <v/>
      </c>
      <c r="EU269" s="3" t="str" cm="1">
        <f t="array" ref="EU269">IF(EDATE($F269,EU$2)&gt;DATE(2025,12,31),"",INDEX([1]A3!ER$9:ER$175,MATCH(1,--(RIGHT([1]A3!$B$9:$B$175,LEN([1]A3!$B$9:$B$175)-4)=$A269)*([1]A3!$C$9:$C$175=YEAR($F269)),0)))</f>
        <v/>
      </c>
      <c r="EV269" s="3" t="str" cm="1">
        <f t="array" ref="EV269">IF(EDATE($F269,EV$2)&gt;DATE(2025,12,31),"",INDEX([1]A3!ES$9:ES$175,MATCH(1,--(RIGHT([1]A3!$B$9:$B$175,LEN([1]A3!$B$9:$B$175)-4)=$A269)*([1]A3!$C$9:$C$175=YEAR($F269)),0)))</f>
        <v/>
      </c>
      <c r="EW269" s="3" t="str" cm="1">
        <f t="array" ref="EW269">IF(EDATE($F269,EW$2)&gt;DATE(2025,12,31),"",INDEX([1]A3!ET$9:ET$175,MATCH(1,--(RIGHT([1]A3!$B$9:$B$175,LEN([1]A3!$B$9:$B$175)-4)=$A269)*([1]A3!$C$9:$C$175=YEAR($F269)),0)))</f>
        <v/>
      </c>
      <c r="EX269" s="3" t="str" cm="1">
        <f t="array" ref="EX269">IF(EDATE($F269,EX$2)&gt;DATE(2025,12,31),"",INDEX([1]A3!EU$9:EU$175,MATCH(1,--(RIGHT([1]A3!$B$9:$B$175,LEN([1]A3!$B$9:$B$175)-4)=$A269)*([1]A3!$C$9:$C$175=YEAR($F269)),0)))</f>
        <v/>
      </c>
      <c r="EY269" s="3" t="str" cm="1">
        <f t="array" ref="EY269">IF(EDATE($F269,EY$2)&gt;DATE(2025,12,31),"",INDEX([1]A3!EV$9:EV$175,MATCH(1,--(RIGHT([1]A3!$B$9:$B$175,LEN([1]A3!$B$9:$B$175)-4)=$A269)*([1]A3!$C$9:$C$175=YEAR($F269)),0)))</f>
        <v/>
      </c>
      <c r="EZ269" s="3" t="str" cm="1">
        <f t="array" ref="EZ269">IF(EDATE($F269,EZ$2)&gt;DATE(2025,12,31),"",INDEX([1]A3!EW$9:EW$175,MATCH(1,--(RIGHT([1]A3!$B$9:$B$175,LEN([1]A3!$B$9:$B$175)-4)=$A269)*([1]A3!$C$9:$C$175=YEAR($F269)),0)))</f>
        <v/>
      </c>
      <c r="FA269" s="3" t="str" cm="1">
        <f t="array" ref="FA269">IF(EDATE($F269,FA$2)&gt;DATE(2025,12,31),"",INDEX([1]A3!EX$9:EX$175,MATCH(1,--(RIGHT([1]A3!$B$9:$B$175,LEN([1]A3!$B$9:$B$175)-4)=$A269)*([1]A3!$C$9:$C$175=YEAR($F269)),0)))</f>
        <v/>
      </c>
    </row>
    <row r="270" spans="1:157" x14ac:dyDescent="0.2">
      <c r="A270" s="28" t="s">
        <v>807</v>
      </c>
      <c r="B270" s="8" t="s">
        <v>2</v>
      </c>
      <c r="C270" s="8" t="s">
        <v>65</v>
      </c>
      <c r="D270" s="9" t="s">
        <v>19</v>
      </c>
      <c r="E270" s="9" t="s">
        <v>0</v>
      </c>
      <c r="F270" s="94">
        <f t="shared" si="17"/>
        <v>44197</v>
      </c>
      <c r="G270" s="3" cm="1">
        <f t="array" ref="G270">IF(EDATE($F270,G$2)&gt;DATE(2025,12,31),"",INDEX([1]A3!D$9:D$175,MATCH(1,--(RIGHT([1]A3!$B$9:$B$175,LEN([1]A3!$B$9:$B$175)-4)=$A270)*([1]A3!$C$9:$C$175=YEAR($F270)),0)))</f>
        <v>1496115.9299999997</v>
      </c>
      <c r="H270" s="3" cm="1">
        <f t="array" ref="H270">IF(EDATE($F270,H$2)&gt;DATE(2025,12,31),"",INDEX([1]A3!E$9:E$175,MATCH(1,--(RIGHT([1]A3!$B$9:$B$175,LEN([1]A3!$B$9:$B$175)-4)=$A270)*([1]A3!$C$9:$C$175=YEAR($F270)),0)))</f>
        <v>15099949.470000003</v>
      </c>
      <c r="I270" s="3" cm="1">
        <f t="array" ref="I270">IF(EDATE($F270,I$2)&gt;DATE(2025,12,31),"",INDEX([1]A3!F$9:F$175,MATCH(1,--(RIGHT([1]A3!$B$9:$B$175,LEN([1]A3!$B$9:$B$175)-4)=$A270)*([1]A3!$C$9:$C$175=YEAR($F270)),0)))</f>
        <v>35838834.366700001</v>
      </c>
      <c r="J270" s="3" cm="1">
        <f t="array" ref="J270">IF(EDATE($F270,J$2)&gt;DATE(2025,12,31),"",INDEX([1]A3!G$9:G$175,MATCH(1,--(RIGHT([1]A3!$B$9:$B$175,LEN([1]A3!$B$9:$B$175)-4)=$A270)*([1]A3!$C$9:$C$175=YEAR($F270)),0)))</f>
        <v>66772600.954600021</v>
      </c>
      <c r="K270" s="3" cm="1">
        <f t="array" ref="K270">IF(EDATE($F270,K$2)&gt;DATE(2025,12,31),"",INDEX([1]A3!H$9:H$175,MATCH(1,--(RIGHT([1]A3!$B$9:$B$175,LEN([1]A3!$B$9:$B$175)-4)=$A270)*([1]A3!$C$9:$C$175=YEAR($F270)),0)))</f>
        <v>103554331.03590012</v>
      </c>
      <c r="L270" s="3" t="str" cm="1">
        <f t="array" ref="L270">IF(EDATE($F270,L$2)&gt;DATE(2025,12,31),"",INDEX([1]A3!I$9:I$175,MATCH(1,--(RIGHT([1]A3!$B$9:$B$175,LEN([1]A3!$B$9:$B$175)-4)=$A270)*([1]A3!$C$9:$C$175=YEAR($F270)),0)))</f>
        <v/>
      </c>
      <c r="M270" s="3" t="str" cm="1">
        <f t="array" ref="M270">IF(EDATE($F270,M$2)&gt;DATE(2025,12,31),"",INDEX([1]A3!J$9:J$175,MATCH(1,--(RIGHT([1]A3!$B$9:$B$175,LEN([1]A3!$B$9:$B$175)-4)=$A270)*([1]A3!$C$9:$C$175=YEAR($F270)),0)))</f>
        <v/>
      </c>
      <c r="N270" s="3" t="str" cm="1">
        <f t="array" ref="N270">IF(EDATE($F270,N$2)&gt;DATE(2025,12,31),"",INDEX([1]A3!K$9:K$175,MATCH(1,--(RIGHT([1]A3!$B$9:$B$175,LEN([1]A3!$B$9:$B$175)-4)=$A270)*([1]A3!$C$9:$C$175=YEAR($F270)),0)))</f>
        <v/>
      </c>
      <c r="O270" s="3" t="str" cm="1">
        <f t="array" ref="O270">IF(EDATE($F270,O$2)&gt;DATE(2025,12,31),"",INDEX([1]A3!L$9:L$175,MATCH(1,--(RIGHT([1]A3!$B$9:$B$175,LEN([1]A3!$B$9:$B$175)-4)=$A270)*([1]A3!$C$9:$C$175=YEAR($F270)),0)))</f>
        <v/>
      </c>
      <c r="P270" s="3" t="str" cm="1">
        <f t="array" ref="P270">IF(EDATE($F270,P$2)&gt;DATE(2025,12,31),"",INDEX([1]A3!M$9:M$175,MATCH(1,--(RIGHT([1]A3!$B$9:$B$175,LEN([1]A3!$B$9:$B$175)-4)=$A270)*([1]A3!$C$9:$C$175=YEAR($F270)),0)))</f>
        <v/>
      </c>
      <c r="Q270" s="3" t="str" cm="1">
        <f t="array" ref="Q270">IF(EDATE($F270,Q$2)&gt;DATE(2025,12,31),"",INDEX([1]A3!N$9:N$175,MATCH(1,--(RIGHT([1]A3!$B$9:$B$175,LEN([1]A3!$B$9:$B$175)-4)=$A270)*([1]A3!$C$9:$C$175=YEAR($F270)),0)))</f>
        <v/>
      </c>
      <c r="R270" s="3" t="str" cm="1">
        <f t="array" ref="R270">IF(EDATE($F270,R$2)&gt;DATE(2025,12,31),"",INDEX([1]A3!O$9:O$175,MATCH(1,--(RIGHT([1]A3!$B$9:$B$175,LEN([1]A3!$B$9:$B$175)-4)=$A270)*([1]A3!$C$9:$C$175=YEAR($F270)),0)))</f>
        <v/>
      </c>
      <c r="S270" s="3" t="str" cm="1">
        <f t="array" ref="S270">IF(EDATE($F270,S$2)&gt;DATE(2025,12,31),"",INDEX([1]A3!P$9:P$175,MATCH(1,--(RIGHT([1]A3!$B$9:$B$175,LEN([1]A3!$B$9:$B$175)-4)=$A270)*([1]A3!$C$9:$C$175=YEAR($F270)),0)))</f>
        <v/>
      </c>
      <c r="T270" s="3" t="str" cm="1">
        <f t="array" ref="T270">IF(EDATE($F270,T$2)&gt;DATE(2025,12,31),"",INDEX([1]A3!Q$9:Q$175,MATCH(1,--(RIGHT([1]A3!$B$9:$B$175,LEN([1]A3!$B$9:$B$175)-4)=$A270)*([1]A3!$C$9:$C$175=YEAR($F270)),0)))</f>
        <v/>
      </c>
      <c r="U270" s="3" t="str" cm="1">
        <f t="array" ref="U270">IF(EDATE($F270,U$2)&gt;DATE(2025,12,31),"",INDEX([1]A3!R$9:R$175,MATCH(1,--(RIGHT([1]A3!$B$9:$B$175,LEN([1]A3!$B$9:$B$175)-4)=$A270)*([1]A3!$C$9:$C$175=YEAR($F270)),0)))</f>
        <v/>
      </c>
      <c r="V270" s="3" t="str" cm="1">
        <f t="array" ref="V270">IF(EDATE($F270,V$2)&gt;DATE(2025,12,31),"",INDEX([1]A3!S$9:S$175,MATCH(1,--(RIGHT([1]A3!$B$9:$B$175,LEN([1]A3!$B$9:$B$175)-4)=$A270)*([1]A3!$C$9:$C$175=YEAR($F270)),0)))</f>
        <v/>
      </c>
      <c r="W270" s="3" t="str" cm="1">
        <f t="array" ref="W270">IF(EDATE($F270,W$2)&gt;DATE(2025,12,31),"",INDEX([1]A3!T$9:T$175,MATCH(1,--(RIGHT([1]A3!$B$9:$B$175,LEN([1]A3!$B$9:$B$175)-4)=$A270)*([1]A3!$C$9:$C$175=YEAR($F270)),0)))</f>
        <v/>
      </c>
      <c r="X270" s="3" t="str" cm="1">
        <f t="array" ref="X270">IF(EDATE($F270,X$2)&gt;DATE(2025,12,31),"",INDEX([1]A3!U$9:U$175,MATCH(1,--(RIGHT([1]A3!$B$9:$B$175,LEN([1]A3!$B$9:$B$175)-4)=$A270)*([1]A3!$C$9:$C$175=YEAR($F270)),0)))</f>
        <v/>
      </c>
      <c r="Y270" s="3" t="str" cm="1">
        <f t="array" ref="Y270">IF(EDATE($F270,Y$2)&gt;DATE(2025,12,31),"",INDEX([1]A3!V$9:V$175,MATCH(1,--(RIGHT([1]A3!$B$9:$B$175,LEN([1]A3!$B$9:$B$175)-4)=$A270)*([1]A3!$C$9:$C$175=YEAR($F270)),0)))</f>
        <v/>
      </c>
      <c r="Z270" s="3" t="str" cm="1">
        <f t="array" ref="Z270">IF(EDATE($F270,Z$2)&gt;DATE(2025,12,31),"",INDEX([1]A3!W$9:W$175,MATCH(1,--(RIGHT([1]A3!$B$9:$B$175,LEN([1]A3!$B$9:$B$175)-4)=$A270)*([1]A3!$C$9:$C$175=YEAR($F270)),0)))</f>
        <v/>
      </c>
      <c r="AA270" s="3" t="str" cm="1">
        <f t="array" ref="AA270">IF(EDATE($F270,AA$2)&gt;DATE(2025,12,31),"",INDEX([1]A3!X$9:X$175,MATCH(1,--(RIGHT([1]A3!$B$9:$B$175,LEN([1]A3!$B$9:$B$175)-4)=$A270)*([1]A3!$C$9:$C$175=YEAR($F270)),0)))</f>
        <v/>
      </c>
      <c r="AB270" s="3" t="str" cm="1">
        <f t="array" ref="AB270">IF(EDATE($F270,AB$2)&gt;DATE(2025,12,31),"",INDEX([1]A3!Y$9:Y$175,MATCH(1,--(RIGHT([1]A3!$B$9:$B$175,LEN([1]A3!$B$9:$B$175)-4)=$A270)*([1]A3!$C$9:$C$175=YEAR($F270)),0)))</f>
        <v/>
      </c>
      <c r="AC270" s="3" t="str" cm="1">
        <f t="array" ref="AC270">IF(EDATE($F270,AC$2)&gt;DATE(2025,12,31),"",INDEX([1]A3!Z$9:Z$175,MATCH(1,--(RIGHT([1]A3!$B$9:$B$175,LEN([1]A3!$B$9:$B$175)-4)=$A270)*([1]A3!$C$9:$C$175=YEAR($F270)),0)))</f>
        <v/>
      </c>
      <c r="AD270" s="3" t="str" cm="1">
        <f t="array" ref="AD270">IF(EDATE($F270,AD$2)&gt;DATE(2025,12,31),"",INDEX([1]A3!AA$9:AA$175,MATCH(1,--(RIGHT([1]A3!$B$9:$B$175,LEN([1]A3!$B$9:$B$175)-4)=$A270)*([1]A3!$C$9:$C$175=YEAR($F270)),0)))</f>
        <v/>
      </c>
      <c r="AE270" s="3" t="str" cm="1">
        <f t="array" ref="AE270">IF(EDATE($F270,AE$2)&gt;DATE(2025,12,31),"",INDEX([1]A3!AB$9:AB$175,MATCH(1,--(RIGHT([1]A3!$B$9:$B$175,LEN([1]A3!$B$9:$B$175)-4)=$A270)*([1]A3!$C$9:$C$175=YEAR($F270)),0)))</f>
        <v/>
      </c>
      <c r="AF270" s="3" t="str" cm="1">
        <f t="array" ref="AF270">IF(EDATE($F270,AF$2)&gt;DATE(2025,12,31),"",INDEX([1]A3!AC$9:AC$175,MATCH(1,--(RIGHT([1]A3!$B$9:$B$175,LEN([1]A3!$B$9:$B$175)-4)=$A270)*([1]A3!$C$9:$C$175=YEAR($F270)),0)))</f>
        <v/>
      </c>
      <c r="AG270" s="3" t="str" cm="1">
        <f t="array" ref="AG270">IF(EDATE($F270,AG$2)&gt;DATE(2025,12,31),"",INDEX([1]A3!AD$9:AD$175,MATCH(1,--(RIGHT([1]A3!$B$9:$B$175,LEN([1]A3!$B$9:$B$175)-4)=$A270)*([1]A3!$C$9:$C$175=YEAR($F270)),0)))</f>
        <v/>
      </c>
      <c r="AH270" s="3" t="str" cm="1">
        <f t="array" ref="AH270">IF(EDATE($F270,AH$2)&gt;DATE(2025,12,31),"",INDEX([1]A3!AE$9:AE$175,MATCH(1,--(RIGHT([1]A3!$B$9:$B$175,LEN([1]A3!$B$9:$B$175)-4)=$A270)*([1]A3!$C$9:$C$175=YEAR($F270)),0)))</f>
        <v/>
      </c>
      <c r="AI270" s="3" t="str" cm="1">
        <f t="array" ref="AI270">IF(EDATE($F270,AI$2)&gt;DATE(2025,12,31),"",INDEX([1]A3!AF$9:AF$175,MATCH(1,--(RIGHT([1]A3!$B$9:$B$175,LEN([1]A3!$B$9:$B$175)-4)=$A270)*([1]A3!$C$9:$C$175=YEAR($F270)),0)))</f>
        <v/>
      </c>
      <c r="AJ270" s="3" t="str" cm="1">
        <f t="array" ref="AJ270">IF(EDATE($F270,AJ$2)&gt;DATE(2025,12,31),"",INDEX([1]A3!AG$9:AG$175,MATCH(1,--(RIGHT([1]A3!$B$9:$B$175,LEN([1]A3!$B$9:$B$175)-4)=$A270)*([1]A3!$C$9:$C$175=YEAR($F270)),0)))</f>
        <v/>
      </c>
      <c r="AK270" s="3" t="str" cm="1">
        <f t="array" ref="AK270">IF(EDATE($F270,AK$2)&gt;DATE(2025,12,31),"",INDEX([1]A3!AH$9:AH$175,MATCH(1,--(RIGHT([1]A3!$B$9:$B$175,LEN([1]A3!$B$9:$B$175)-4)=$A270)*([1]A3!$C$9:$C$175=YEAR($F270)),0)))</f>
        <v/>
      </c>
      <c r="AL270" s="3" t="str" cm="1">
        <f t="array" ref="AL270">IF(EDATE($F270,AL$2)&gt;DATE(2025,12,31),"",INDEX([1]A3!AI$9:AI$175,MATCH(1,--(RIGHT([1]A3!$B$9:$B$175,LEN([1]A3!$B$9:$B$175)-4)=$A270)*([1]A3!$C$9:$C$175=YEAR($F270)),0)))</f>
        <v/>
      </c>
      <c r="AM270" s="3" t="str" cm="1">
        <f t="array" ref="AM270">IF(EDATE($F270,AM$2)&gt;DATE(2025,12,31),"",INDEX([1]A3!AJ$9:AJ$175,MATCH(1,--(RIGHT([1]A3!$B$9:$B$175,LEN([1]A3!$B$9:$B$175)-4)=$A270)*([1]A3!$C$9:$C$175=YEAR($F270)),0)))</f>
        <v/>
      </c>
      <c r="AN270" s="3" t="str" cm="1">
        <f t="array" ref="AN270">IF(EDATE($F270,AN$2)&gt;DATE(2025,12,31),"",INDEX([1]A3!AK$9:AK$175,MATCH(1,--(RIGHT([1]A3!$B$9:$B$175,LEN([1]A3!$B$9:$B$175)-4)=$A270)*([1]A3!$C$9:$C$175=YEAR($F270)),0)))</f>
        <v/>
      </c>
      <c r="AO270" s="3" t="str" cm="1">
        <f t="array" ref="AO270">IF(EDATE($F270,AO$2)&gt;DATE(2025,12,31),"",INDEX([1]A3!AL$9:AL$175,MATCH(1,--(RIGHT([1]A3!$B$9:$B$175,LEN([1]A3!$B$9:$B$175)-4)=$A270)*([1]A3!$C$9:$C$175=YEAR($F270)),0)))</f>
        <v/>
      </c>
      <c r="AP270" s="3" t="str" cm="1">
        <f t="array" ref="AP270">IF(EDATE($F270,AP$2)&gt;DATE(2025,12,31),"",INDEX([1]A3!AM$9:AM$175,MATCH(1,--(RIGHT([1]A3!$B$9:$B$175,LEN([1]A3!$B$9:$B$175)-4)=$A270)*([1]A3!$C$9:$C$175=YEAR($F270)),0)))</f>
        <v/>
      </c>
      <c r="AQ270" s="3" t="str" cm="1">
        <f t="array" ref="AQ270">IF(EDATE($F270,AQ$2)&gt;DATE(2025,12,31),"",INDEX([1]A3!AN$9:AN$175,MATCH(1,--(RIGHT([1]A3!$B$9:$B$175,LEN([1]A3!$B$9:$B$175)-4)=$A270)*([1]A3!$C$9:$C$175=YEAR($F270)),0)))</f>
        <v/>
      </c>
      <c r="AR270" s="3" t="str" cm="1">
        <f t="array" ref="AR270">IF(EDATE($F270,AR$2)&gt;DATE(2025,12,31),"",INDEX([1]A3!AO$9:AO$175,MATCH(1,--(RIGHT([1]A3!$B$9:$B$175,LEN([1]A3!$B$9:$B$175)-4)=$A270)*([1]A3!$C$9:$C$175=YEAR($F270)),0)))</f>
        <v/>
      </c>
      <c r="AS270" s="3" t="str" cm="1">
        <f t="array" ref="AS270">IF(EDATE($F270,AS$2)&gt;DATE(2025,12,31),"",INDEX([1]A3!AP$9:AP$175,MATCH(1,--(RIGHT([1]A3!$B$9:$B$175,LEN([1]A3!$B$9:$B$175)-4)=$A270)*([1]A3!$C$9:$C$175=YEAR($F270)),0)))</f>
        <v/>
      </c>
      <c r="AT270" s="3" t="str" cm="1">
        <f t="array" ref="AT270">IF(EDATE($F270,AT$2)&gt;DATE(2025,12,31),"",INDEX([1]A3!AQ$9:AQ$175,MATCH(1,--(RIGHT([1]A3!$B$9:$B$175,LEN([1]A3!$B$9:$B$175)-4)=$A270)*([1]A3!$C$9:$C$175=YEAR($F270)),0)))</f>
        <v/>
      </c>
      <c r="AU270" s="3" t="str" cm="1">
        <f t="array" ref="AU270">IF(EDATE($F270,AU$2)&gt;DATE(2025,12,31),"",INDEX([1]A3!AR$9:AR$175,MATCH(1,--(RIGHT([1]A3!$B$9:$B$175,LEN([1]A3!$B$9:$B$175)-4)=$A270)*([1]A3!$C$9:$C$175=YEAR($F270)),0)))</f>
        <v/>
      </c>
      <c r="AV270" s="3" t="str" cm="1">
        <f t="array" ref="AV270">IF(EDATE($F270,AV$2)&gt;DATE(2025,12,31),"",INDEX([1]A3!AS$9:AS$175,MATCH(1,--(RIGHT([1]A3!$B$9:$B$175,LEN([1]A3!$B$9:$B$175)-4)=$A270)*([1]A3!$C$9:$C$175=YEAR($F270)),0)))</f>
        <v/>
      </c>
      <c r="AW270" s="3" t="str" cm="1">
        <f t="array" ref="AW270">IF(EDATE($F270,AW$2)&gt;DATE(2025,12,31),"",INDEX([1]A3!AT$9:AT$175,MATCH(1,--(RIGHT([1]A3!$B$9:$B$175,LEN([1]A3!$B$9:$B$175)-4)=$A270)*([1]A3!$C$9:$C$175=YEAR($F270)),0)))</f>
        <v/>
      </c>
      <c r="AX270" s="3" t="str" cm="1">
        <f t="array" ref="AX270">IF(EDATE($F270,AX$2)&gt;DATE(2025,12,31),"",INDEX([1]A3!AU$9:AU$175,MATCH(1,--(RIGHT([1]A3!$B$9:$B$175,LEN([1]A3!$B$9:$B$175)-4)=$A270)*([1]A3!$C$9:$C$175=YEAR($F270)),0)))</f>
        <v/>
      </c>
      <c r="AY270" s="3" t="str" cm="1">
        <f t="array" ref="AY270">IF(EDATE($F270,AY$2)&gt;DATE(2025,12,31),"",INDEX([1]A3!AV$9:AV$175,MATCH(1,--(RIGHT([1]A3!$B$9:$B$175,LEN([1]A3!$B$9:$B$175)-4)=$A270)*([1]A3!$C$9:$C$175=YEAR($F270)),0)))</f>
        <v/>
      </c>
      <c r="AZ270" s="3" t="str" cm="1">
        <f t="array" ref="AZ270">IF(EDATE($F270,AZ$2)&gt;DATE(2025,12,31),"",INDEX([1]A3!AW$9:AW$175,MATCH(1,--(RIGHT([1]A3!$B$9:$B$175,LEN([1]A3!$B$9:$B$175)-4)=$A270)*([1]A3!$C$9:$C$175=YEAR($F270)),0)))</f>
        <v/>
      </c>
      <c r="BA270" s="3" t="str" cm="1">
        <f t="array" ref="BA270">IF(EDATE($F270,BA$2)&gt;DATE(2025,12,31),"",INDEX([1]A3!AX$9:AX$175,MATCH(1,--(RIGHT([1]A3!$B$9:$B$175,LEN([1]A3!$B$9:$B$175)-4)=$A270)*([1]A3!$C$9:$C$175=YEAR($F270)),0)))</f>
        <v/>
      </c>
      <c r="BB270" s="3" t="str" cm="1">
        <f t="array" ref="BB270">IF(EDATE($F270,BB$2)&gt;DATE(2025,12,31),"",INDEX([1]A3!AY$9:AY$175,MATCH(1,--(RIGHT([1]A3!$B$9:$B$175,LEN([1]A3!$B$9:$B$175)-4)=$A270)*([1]A3!$C$9:$C$175=YEAR($F270)),0)))</f>
        <v/>
      </c>
      <c r="BC270" s="3" t="str" cm="1">
        <f t="array" ref="BC270">IF(EDATE($F270,BC$2)&gt;DATE(2025,12,31),"",INDEX([1]A3!AZ$9:AZ$175,MATCH(1,--(RIGHT([1]A3!$B$9:$B$175,LEN([1]A3!$B$9:$B$175)-4)=$A270)*([1]A3!$C$9:$C$175=YEAR($F270)),0)))</f>
        <v/>
      </c>
      <c r="BD270" s="3" t="str" cm="1">
        <f t="array" ref="BD270">IF(EDATE($F270,BD$2)&gt;DATE(2025,12,31),"",INDEX([1]A3!BA$9:BA$175,MATCH(1,--(RIGHT([1]A3!$B$9:$B$175,LEN([1]A3!$B$9:$B$175)-4)=$A270)*([1]A3!$C$9:$C$175=YEAR($F270)),0)))</f>
        <v/>
      </c>
      <c r="BE270" s="3" t="str" cm="1">
        <f t="array" ref="BE270">IF(EDATE($F270,BE$2)&gt;DATE(2025,12,31),"",INDEX([1]A3!BB$9:BB$175,MATCH(1,--(RIGHT([1]A3!$B$9:$B$175,LEN([1]A3!$B$9:$B$175)-4)=$A270)*([1]A3!$C$9:$C$175=YEAR($F270)),0)))</f>
        <v/>
      </c>
      <c r="BF270" s="3" t="str" cm="1">
        <f t="array" ref="BF270">IF(EDATE($F270,BF$2)&gt;DATE(2025,12,31),"",INDEX([1]A3!BC$9:BC$175,MATCH(1,--(RIGHT([1]A3!$B$9:$B$175,LEN([1]A3!$B$9:$B$175)-4)=$A270)*([1]A3!$C$9:$C$175=YEAR($F270)),0)))</f>
        <v/>
      </c>
      <c r="BG270" s="3" t="str" cm="1">
        <f t="array" ref="BG270">IF(EDATE($F270,BG$2)&gt;DATE(2025,12,31),"",INDEX([1]A3!BD$9:BD$175,MATCH(1,--(RIGHT([1]A3!$B$9:$B$175,LEN([1]A3!$B$9:$B$175)-4)=$A270)*([1]A3!$C$9:$C$175=YEAR($F270)),0)))</f>
        <v/>
      </c>
      <c r="BH270" s="3" t="str" cm="1">
        <f t="array" ref="BH270">IF(EDATE($F270,BH$2)&gt;DATE(2025,12,31),"",INDEX([1]A3!BE$9:BE$175,MATCH(1,--(RIGHT([1]A3!$B$9:$B$175,LEN([1]A3!$B$9:$B$175)-4)=$A270)*([1]A3!$C$9:$C$175=YEAR($F270)),0)))</f>
        <v/>
      </c>
      <c r="BI270" s="3" t="str" cm="1">
        <f t="array" ref="BI270">IF(EDATE($F270,BI$2)&gt;DATE(2025,12,31),"",INDEX([1]A3!BF$9:BF$175,MATCH(1,--(RIGHT([1]A3!$B$9:$B$175,LEN([1]A3!$B$9:$B$175)-4)=$A270)*([1]A3!$C$9:$C$175=YEAR($F270)),0)))</f>
        <v/>
      </c>
      <c r="BJ270" s="3" t="str" cm="1">
        <f t="array" ref="BJ270">IF(EDATE($F270,BJ$2)&gt;DATE(2025,12,31),"",INDEX([1]A3!BG$9:BG$175,MATCH(1,--(RIGHT([1]A3!$B$9:$B$175,LEN([1]A3!$B$9:$B$175)-4)=$A270)*([1]A3!$C$9:$C$175=YEAR($F270)),0)))</f>
        <v/>
      </c>
      <c r="BK270" s="3" t="str" cm="1">
        <f t="array" ref="BK270">IF(EDATE($F270,BK$2)&gt;DATE(2025,12,31),"",INDEX([1]A3!BH$9:BH$175,MATCH(1,--(RIGHT([1]A3!$B$9:$B$175,LEN([1]A3!$B$9:$B$175)-4)=$A270)*([1]A3!$C$9:$C$175=YEAR($F270)),0)))</f>
        <v/>
      </c>
      <c r="BL270" s="3" t="str" cm="1">
        <f t="array" ref="BL270">IF(EDATE($F270,BL$2)&gt;DATE(2025,12,31),"",INDEX([1]A3!BI$9:BI$175,MATCH(1,--(RIGHT([1]A3!$B$9:$B$175,LEN([1]A3!$B$9:$B$175)-4)=$A270)*([1]A3!$C$9:$C$175=YEAR($F270)),0)))</f>
        <v/>
      </c>
      <c r="BM270" s="3" t="str" cm="1">
        <f t="array" ref="BM270">IF(EDATE($F270,BM$2)&gt;DATE(2025,12,31),"",INDEX([1]A3!BJ$9:BJ$175,MATCH(1,--(RIGHT([1]A3!$B$9:$B$175,LEN([1]A3!$B$9:$B$175)-4)=$A270)*([1]A3!$C$9:$C$175=YEAR($F270)),0)))</f>
        <v/>
      </c>
      <c r="BN270" s="3" t="str" cm="1">
        <f t="array" ref="BN270">IF(EDATE($F270,BN$2)&gt;DATE(2025,12,31),"",INDEX([1]A3!BK$9:BK$175,MATCH(1,--(RIGHT([1]A3!$B$9:$B$175,LEN([1]A3!$B$9:$B$175)-4)=$A270)*([1]A3!$C$9:$C$175=YEAR($F270)),0)))</f>
        <v/>
      </c>
      <c r="BO270" s="3" t="str" cm="1">
        <f t="array" ref="BO270">IF(EDATE($F270,BO$2)&gt;DATE(2025,12,31),"",INDEX([1]A3!BL$9:BL$175,MATCH(1,--(RIGHT([1]A3!$B$9:$B$175,LEN([1]A3!$B$9:$B$175)-4)=$A270)*([1]A3!$C$9:$C$175=YEAR($F270)),0)))</f>
        <v/>
      </c>
      <c r="BP270" s="3" t="str" cm="1">
        <f t="array" ref="BP270">IF(EDATE($F270,BP$2)&gt;DATE(2025,12,31),"",INDEX([1]A3!BM$9:BM$175,MATCH(1,--(RIGHT([1]A3!$B$9:$B$175,LEN([1]A3!$B$9:$B$175)-4)=$A270)*([1]A3!$C$9:$C$175=YEAR($F270)),0)))</f>
        <v/>
      </c>
      <c r="BQ270" s="3" t="str" cm="1">
        <f t="array" ref="BQ270">IF(EDATE($F270,BQ$2)&gt;DATE(2025,12,31),"",INDEX([1]A3!BN$9:BN$175,MATCH(1,--(RIGHT([1]A3!$B$9:$B$175,LEN([1]A3!$B$9:$B$175)-4)=$A270)*([1]A3!$C$9:$C$175=YEAR($F270)),0)))</f>
        <v/>
      </c>
      <c r="BR270" s="3" t="str" cm="1">
        <f t="array" ref="BR270">IF(EDATE($F270,BR$2)&gt;DATE(2025,12,31),"",INDEX([1]A3!BO$9:BO$175,MATCH(1,--(RIGHT([1]A3!$B$9:$B$175,LEN([1]A3!$B$9:$B$175)-4)=$A270)*([1]A3!$C$9:$C$175=YEAR($F270)),0)))</f>
        <v/>
      </c>
      <c r="BS270" s="3" t="str" cm="1">
        <f t="array" ref="BS270">IF(EDATE($F270,BS$2)&gt;DATE(2025,12,31),"",INDEX([1]A3!BP$9:BP$175,MATCH(1,--(RIGHT([1]A3!$B$9:$B$175,LEN([1]A3!$B$9:$B$175)-4)=$A270)*([1]A3!$C$9:$C$175=YEAR($F270)),0)))</f>
        <v/>
      </c>
      <c r="BT270" s="3" t="str" cm="1">
        <f t="array" ref="BT270">IF(EDATE($F270,BT$2)&gt;DATE(2025,12,31),"",INDEX([1]A3!BQ$9:BQ$175,MATCH(1,--(RIGHT([1]A3!$B$9:$B$175,LEN([1]A3!$B$9:$B$175)-4)=$A270)*([1]A3!$C$9:$C$175=YEAR($F270)),0)))</f>
        <v/>
      </c>
      <c r="BU270" s="3" t="str" cm="1">
        <f t="array" ref="BU270">IF(EDATE($F270,BU$2)&gt;DATE(2025,12,31),"",INDEX([1]A3!BR$9:BR$175,MATCH(1,--(RIGHT([1]A3!$B$9:$B$175,LEN([1]A3!$B$9:$B$175)-4)=$A270)*([1]A3!$C$9:$C$175=YEAR($F270)),0)))</f>
        <v/>
      </c>
      <c r="BV270" s="3" t="str" cm="1">
        <f t="array" ref="BV270">IF(EDATE($F270,BV$2)&gt;DATE(2025,12,31),"",INDEX([1]A3!BS$9:BS$175,MATCH(1,--(RIGHT([1]A3!$B$9:$B$175,LEN([1]A3!$B$9:$B$175)-4)=$A270)*([1]A3!$C$9:$C$175=YEAR($F270)),0)))</f>
        <v/>
      </c>
      <c r="BW270" s="3" t="str" cm="1">
        <f t="array" ref="BW270">IF(EDATE($F270,BW$2)&gt;DATE(2025,12,31),"",INDEX([1]A3!BT$9:BT$175,MATCH(1,--(RIGHT([1]A3!$B$9:$B$175,LEN([1]A3!$B$9:$B$175)-4)=$A270)*([1]A3!$C$9:$C$175=YEAR($F270)),0)))</f>
        <v/>
      </c>
      <c r="BX270" s="3" t="str" cm="1">
        <f t="array" ref="BX270">IF(EDATE($F270,BX$2)&gt;DATE(2025,12,31),"",INDEX([1]A3!BU$9:BU$175,MATCH(1,--(RIGHT([1]A3!$B$9:$B$175,LEN([1]A3!$B$9:$B$175)-4)=$A270)*([1]A3!$C$9:$C$175=YEAR($F270)),0)))</f>
        <v/>
      </c>
      <c r="BY270" s="3" t="str" cm="1">
        <f t="array" ref="BY270">IF(EDATE($F270,BY$2)&gt;DATE(2025,12,31),"",INDEX([1]A3!BV$9:BV$175,MATCH(1,--(RIGHT([1]A3!$B$9:$B$175,LEN([1]A3!$B$9:$B$175)-4)=$A270)*([1]A3!$C$9:$C$175=YEAR($F270)),0)))</f>
        <v/>
      </c>
      <c r="BZ270" s="3" t="str" cm="1">
        <f t="array" ref="BZ270">IF(EDATE($F270,BZ$2)&gt;DATE(2025,12,31),"",INDEX([1]A3!BW$9:BW$175,MATCH(1,--(RIGHT([1]A3!$B$9:$B$175,LEN([1]A3!$B$9:$B$175)-4)=$A270)*([1]A3!$C$9:$C$175=YEAR($F270)),0)))</f>
        <v/>
      </c>
      <c r="CA270" s="3" t="str" cm="1">
        <f t="array" ref="CA270">IF(EDATE($F270,CA$2)&gt;DATE(2025,12,31),"",INDEX([1]A3!BX$9:BX$175,MATCH(1,--(RIGHT([1]A3!$B$9:$B$175,LEN([1]A3!$B$9:$B$175)-4)=$A270)*([1]A3!$C$9:$C$175=YEAR($F270)),0)))</f>
        <v/>
      </c>
      <c r="CB270" s="3" t="str" cm="1">
        <f t="array" ref="CB270">IF(EDATE($F270,CB$2)&gt;DATE(2025,12,31),"",INDEX([1]A3!BY$9:BY$175,MATCH(1,--(RIGHT([1]A3!$B$9:$B$175,LEN([1]A3!$B$9:$B$175)-4)=$A270)*([1]A3!$C$9:$C$175=YEAR($F270)),0)))</f>
        <v/>
      </c>
      <c r="CC270" s="3" t="str" cm="1">
        <f t="array" ref="CC270">IF(EDATE($F270,CC$2)&gt;DATE(2025,12,31),"",INDEX([1]A3!BZ$9:BZ$175,MATCH(1,--(RIGHT([1]A3!$B$9:$B$175,LEN([1]A3!$B$9:$B$175)-4)=$A270)*([1]A3!$C$9:$C$175=YEAR($F270)),0)))</f>
        <v/>
      </c>
      <c r="CD270" s="3" t="str" cm="1">
        <f t="array" ref="CD270">IF(EDATE($F270,CD$2)&gt;DATE(2025,12,31),"",INDEX([1]A3!CA$9:CA$175,MATCH(1,--(RIGHT([1]A3!$B$9:$B$175,LEN([1]A3!$B$9:$B$175)-4)=$A270)*([1]A3!$C$9:$C$175=YEAR($F270)),0)))</f>
        <v/>
      </c>
      <c r="CE270" s="3" t="str" cm="1">
        <f t="array" ref="CE270">IF(EDATE($F270,CE$2)&gt;DATE(2025,12,31),"",INDEX([1]A3!CB$9:CB$175,MATCH(1,--(RIGHT([1]A3!$B$9:$B$175,LEN([1]A3!$B$9:$B$175)-4)=$A270)*([1]A3!$C$9:$C$175=YEAR($F270)),0)))</f>
        <v/>
      </c>
      <c r="CF270" s="3" t="str" cm="1">
        <f t="array" ref="CF270">IF(EDATE($F270,CF$2)&gt;DATE(2025,12,31),"",INDEX([1]A3!CC$9:CC$175,MATCH(1,--(RIGHT([1]A3!$B$9:$B$175,LEN([1]A3!$B$9:$B$175)-4)=$A270)*([1]A3!$C$9:$C$175=YEAR($F270)),0)))</f>
        <v/>
      </c>
      <c r="CG270" s="3" t="str" cm="1">
        <f t="array" ref="CG270">IF(EDATE($F270,CG$2)&gt;DATE(2025,12,31),"",INDEX([1]A3!CD$9:CD$175,MATCH(1,--(RIGHT([1]A3!$B$9:$B$175,LEN([1]A3!$B$9:$B$175)-4)=$A270)*([1]A3!$C$9:$C$175=YEAR($F270)),0)))</f>
        <v/>
      </c>
      <c r="CH270" s="3" t="str" cm="1">
        <f t="array" ref="CH270">IF(EDATE($F270,CH$2)&gt;DATE(2025,12,31),"",INDEX([1]A3!CE$9:CE$175,MATCH(1,--(RIGHT([1]A3!$B$9:$B$175,LEN([1]A3!$B$9:$B$175)-4)=$A270)*([1]A3!$C$9:$C$175=YEAR($F270)),0)))</f>
        <v/>
      </c>
      <c r="CI270" s="3" t="str" cm="1">
        <f t="array" ref="CI270">IF(EDATE($F270,CI$2)&gt;DATE(2025,12,31),"",INDEX([1]A3!CF$9:CF$175,MATCH(1,--(RIGHT([1]A3!$B$9:$B$175,LEN([1]A3!$B$9:$B$175)-4)=$A270)*([1]A3!$C$9:$C$175=YEAR($F270)),0)))</f>
        <v/>
      </c>
      <c r="CJ270" s="3" t="str" cm="1">
        <f t="array" ref="CJ270">IF(EDATE($F270,CJ$2)&gt;DATE(2025,12,31),"",INDEX([1]A3!CG$9:CG$175,MATCH(1,--(RIGHT([1]A3!$B$9:$B$175,LEN([1]A3!$B$9:$B$175)-4)=$A270)*([1]A3!$C$9:$C$175=YEAR($F270)),0)))</f>
        <v/>
      </c>
      <c r="CK270" s="3" t="str" cm="1">
        <f t="array" ref="CK270">IF(EDATE($F270,CK$2)&gt;DATE(2025,12,31),"",INDEX([1]A3!CH$9:CH$175,MATCH(1,--(RIGHT([1]A3!$B$9:$B$175,LEN([1]A3!$B$9:$B$175)-4)=$A270)*([1]A3!$C$9:$C$175=YEAR($F270)),0)))</f>
        <v/>
      </c>
      <c r="CL270" s="3" t="str" cm="1">
        <f t="array" ref="CL270">IF(EDATE($F270,CL$2)&gt;DATE(2025,12,31),"",INDEX([1]A3!CI$9:CI$175,MATCH(1,--(RIGHT([1]A3!$B$9:$B$175,LEN([1]A3!$B$9:$B$175)-4)=$A270)*([1]A3!$C$9:$C$175=YEAR($F270)),0)))</f>
        <v/>
      </c>
      <c r="CM270" s="3" t="str" cm="1">
        <f t="array" ref="CM270">IF(EDATE($F270,CM$2)&gt;DATE(2025,12,31),"",INDEX([1]A3!CJ$9:CJ$175,MATCH(1,--(RIGHT([1]A3!$B$9:$B$175,LEN([1]A3!$B$9:$B$175)-4)=$A270)*([1]A3!$C$9:$C$175=YEAR($F270)),0)))</f>
        <v/>
      </c>
      <c r="CN270" s="3" t="str" cm="1">
        <f t="array" ref="CN270">IF(EDATE($F270,CN$2)&gt;DATE(2025,12,31),"",INDEX([1]A3!CK$9:CK$175,MATCH(1,--(RIGHT([1]A3!$B$9:$B$175,LEN([1]A3!$B$9:$B$175)-4)=$A270)*([1]A3!$C$9:$C$175=YEAR($F270)),0)))</f>
        <v/>
      </c>
      <c r="CO270" s="3" t="str" cm="1">
        <f t="array" ref="CO270">IF(EDATE($F270,CO$2)&gt;DATE(2025,12,31),"",INDEX([1]A3!CL$9:CL$175,MATCH(1,--(RIGHT([1]A3!$B$9:$B$175,LEN([1]A3!$B$9:$B$175)-4)=$A270)*([1]A3!$C$9:$C$175=YEAR($F270)),0)))</f>
        <v/>
      </c>
      <c r="CP270" s="3" t="str" cm="1">
        <f t="array" ref="CP270">IF(EDATE($F270,CP$2)&gt;DATE(2025,12,31),"",INDEX([1]A3!CM$9:CM$175,MATCH(1,--(RIGHT([1]A3!$B$9:$B$175,LEN([1]A3!$B$9:$B$175)-4)=$A270)*([1]A3!$C$9:$C$175=YEAR($F270)),0)))</f>
        <v/>
      </c>
      <c r="CQ270" s="3" t="str" cm="1">
        <f t="array" ref="CQ270">IF(EDATE($F270,CQ$2)&gt;DATE(2025,12,31),"",INDEX([1]A3!CN$9:CN$175,MATCH(1,--(RIGHT([1]A3!$B$9:$B$175,LEN([1]A3!$B$9:$B$175)-4)=$A270)*([1]A3!$C$9:$C$175=YEAR($F270)),0)))</f>
        <v/>
      </c>
      <c r="CR270" s="3" t="str" cm="1">
        <f t="array" ref="CR270">IF(EDATE($F270,CR$2)&gt;DATE(2025,12,31),"",INDEX([1]A3!CO$9:CO$175,MATCH(1,--(RIGHT([1]A3!$B$9:$B$175,LEN([1]A3!$B$9:$B$175)-4)=$A270)*([1]A3!$C$9:$C$175=YEAR($F270)),0)))</f>
        <v/>
      </c>
      <c r="CS270" s="3" t="str" cm="1">
        <f t="array" ref="CS270">IF(EDATE($F270,CS$2)&gt;DATE(2025,12,31),"",INDEX([1]A3!CP$9:CP$175,MATCH(1,--(RIGHT([1]A3!$B$9:$B$175,LEN([1]A3!$B$9:$B$175)-4)=$A270)*([1]A3!$C$9:$C$175=YEAR($F270)),0)))</f>
        <v/>
      </c>
      <c r="CT270" s="3" t="str" cm="1">
        <f t="array" ref="CT270">IF(EDATE($F270,CT$2)&gt;DATE(2025,12,31),"",INDEX([1]A3!CQ$9:CQ$175,MATCH(1,--(RIGHT([1]A3!$B$9:$B$175,LEN([1]A3!$B$9:$B$175)-4)=$A270)*([1]A3!$C$9:$C$175=YEAR($F270)),0)))</f>
        <v/>
      </c>
      <c r="CU270" s="3" t="str" cm="1">
        <f t="array" ref="CU270">IF(EDATE($F270,CU$2)&gt;DATE(2025,12,31),"",INDEX([1]A3!CR$9:CR$175,MATCH(1,--(RIGHT([1]A3!$B$9:$B$175,LEN([1]A3!$B$9:$B$175)-4)=$A270)*([1]A3!$C$9:$C$175=YEAR($F270)),0)))</f>
        <v/>
      </c>
      <c r="CV270" s="3" t="str" cm="1">
        <f t="array" ref="CV270">IF(EDATE($F270,CV$2)&gt;DATE(2025,12,31),"",INDEX([1]A3!CS$9:CS$175,MATCH(1,--(RIGHT([1]A3!$B$9:$B$175,LEN([1]A3!$B$9:$B$175)-4)=$A270)*([1]A3!$C$9:$C$175=YEAR($F270)),0)))</f>
        <v/>
      </c>
      <c r="CW270" s="3" t="str" cm="1">
        <f t="array" ref="CW270">IF(EDATE($F270,CW$2)&gt;DATE(2025,12,31),"",INDEX([1]A3!CT$9:CT$175,MATCH(1,--(RIGHT([1]A3!$B$9:$B$175,LEN([1]A3!$B$9:$B$175)-4)=$A270)*([1]A3!$C$9:$C$175=YEAR($F270)),0)))</f>
        <v/>
      </c>
      <c r="CX270" s="3" t="str" cm="1">
        <f t="array" ref="CX270">IF(EDATE($F270,CX$2)&gt;DATE(2025,12,31),"",INDEX([1]A3!CU$9:CU$175,MATCH(1,--(RIGHT([1]A3!$B$9:$B$175,LEN([1]A3!$B$9:$B$175)-4)=$A270)*([1]A3!$C$9:$C$175=YEAR($F270)),0)))</f>
        <v/>
      </c>
      <c r="CY270" s="3" t="str" cm="1">
        <f t="array" ref="CY270">IF(EDATE($F270,CY$2)&gt;DATE(2025,12,31),"",INDEX([1]A3!CV$9:CV$175,MATCH(1,--(RIGHT([1]A3!$B$9:$B$175,LEN([1]A3!$B$9:$B$175)-4)=$A270)*([1]A3!$C$9:$C$175=YEAR($F270)),0)))</f>
        <v/>
      </c>
      <c r="CZ270" s="3" t="str" cm="1">
        <f t="array" ref="CZ270">IF(EDATE($F270,CZ$2)&gt;DATE(2025,12,31),"",INDEX([1]A3!CW$9:CW$175,MATCH(1,--(RIGHT([1]A3!$B$9:$B$175,LEN([1]A3!$B$9:$B$175)-4)=$A270)*([1]A3!$C$9:$C$175=YEAR($F270)),0)))</f>
        <v/>
      </c>
      <c r="DA270" s="3" t="str" cm="1">
        <f t="array" ref="DA270">IF(EDATE($F270,DA$2)&gt;DATE(2025,12,31),"",INDEX([1]A3!CX$9:CX$175,MATCH(1,--(RIGHT([1]A3!$B$9:$B$175,LEN([1]A3!$B$9:$B$175)-4)=$A270)*([1]A3!$C$9:$C$175=YEAR($F270)),0)))</f>
        <v/>
      </c>
      <c r="DB270" s="3" t="str" cm="1">
        <f t="array" ref="DB270">IF(EDATE($F270,DB$2)&gt;DATE(2025,12,31),"",INDEX([1]A3!CY$9:CY$175,MATCH(1,--(RIGHT([1]A3!$B$9:$B$175,LEN([1]A3!$B$9:$B$175)-4)=$A270)*([1]A3!$C$9:$C$175=YEAR($F270)),0)))</f>
        <v/>
      </c>
      <c r="DC270" s="3" t="str" cm="1">
        <f t="array" ref="DC270">IF(EDATE($F270,DC$2)&gt;DATE(2025,12,31),"",INDEX([1]A3!CZ$9:CZ$175,MATCH(1,--(RIGHT([1]A3!$B$9:$B$175,LEN([1]A3!$B$9:$B$175)-4)=$A270)*([1]A3!$C$9:$C$175=YEAR($F270)),0)))</f>
        <v/>
      </c>
      <c r="DD270" s="3" t="str" cm="1">
        <f t="array" ref="DD270">IF(EDATE($F270,DD$2)&gt;DATE(2025,12,31),"",INDEX([1]A3!DA$9:DA$175,MATCH(1,--(RIGHT([1]A3!$B$9:$B$175,LEN([1]A3!$B$9:$B$175)-4)=$A270)*([1]A3!$C$9:$C$175=YEAR($F270)),0)))</f>
        <v/>
      </c>
      <c r="DE270" s="3" t="str" cm="1">
        <f t="array" ref="DE270">IF(EDATE($F270,DE$2)&gt;DATE(2025,12,31),"",INDEX([1]A3!DB$9:DB$175,MATCH(1,--(RIGHT([1]A3!$B$9:$B$175,LEN([1]A3!$B$9:$B$175)-4)=$A270)*([1]A3!$C$9:$C$175=YEAR($F270)),0)))</f>
        <v/>
      </c>
      <c r="DF270" s="3" t="str" cm="1">
        <f t="array" ref="DF270">IF(EDATE($F270,DF$2)&gt;DATE(2025,12,31),"",INDEX([1]A3!DC$9:DC$175,MATCH(1,--(RIGHT([1]A3!$B$9:$B$175,LEN([1]A3!$B$9:$B$175)-4)=$A270)*([1]A3!$C$9:$C$175=YEAR($F270)),0)))</f>
        <v/>
      </c>
      <c r="DG270" s="3" t="str" cm="1">
        <f t="array" ref="DG270">IF(EDATE($F270,DG$2)&gt;DATE(2025,12,31),"",INDEX([1]A3!DD$9:DD$175,MATCH(1,--(RIGHT([1]A3!$B$9:$B$175,LEN([1]A3!$B$9:$B$175)-4)=$A270)*([1]A3!$C$9:$C$175=YEAR($F270)),0)))</f>
        <v/>
      </c>
      <c r="DH270" s="3" t="str" cm="1">
        <f t="array" ref="DH270">IF(EDATE($F270,DH$2)&gt;DATE(2025,12,31),"",INDEX([1]A3!DE$9:DE$175,MATCH(1,--(RIGHT([1]A3!$B$9:$B$175,LEN([1]A3!$B$9:$B$175)-4)=$A270)*([1]A3!$C$9:$C$175=YEAR($F270)),0)))</f>
        <v/>
      </c>
      <c r="DI270" s="3" t="str" cm="1">
        <f t="array" ref="DI270">IF(EDATE($F270,DI$2)&gt;DATE(2025,12,31),"",INDEX([1]A3!DF$9:DF$175,MATCH(1,--(RIGHT([1]A3!$B$9:$B$175,LEN([1]A3!$B$9:$B$175)-4)=$A270)*([1]A3!$C$9:$C$175=YEAR($F270)),0)))</f>
        <v/>
      </c>
      <c r="DJ270" s="3" t="str" cm="1">
        <f t="array" ref="DJ270">IF(EDATE($F270,DJ$2)&gt;DATE(2025,12,31),"",INDEX([1]A3!DG$9:DG$175,MATCH(1,--(RIGHT([1]A3!$B$9:$B$175,LEN([1]A3!$B$9:$B$175)-4)=$A270)*([1]A3!$C$9:$C$175=YEAR($F270)),0)))</f>
        <v/>
      </c>
      <c r="DK270" s="3" t="str" cm="1">
        <f t="array" ref="DK270">IF(EDATE($F270,DK$2)&gt;DATE(2025,12,31),"",INDEX([1]A3!DH$9:DH$175,MATCH(1,--(RIGHT([1]A3!$B$9:$B$175,LEN([1]A3!$B$9:$B$175)-4)=$A270)*([1]A3!$C$9:$C$175=YEAR($F270)),0)))</f>
        <v/>
      </c>
      <c r="DL270" s="3" t="str" cm="1">
        <f t="array" ref="DL270">IF(EDATE($F270,DL$2)&gt;DATE(2025,12,31),"",INDEX([1]A3!DI$9:DI$175,MATCH(1,--(RIGHT([1]A3!$B$9:$B$175,LEN([1]A3!$B$9:$B$175)-4)=$A270)*([1]A3!$C$9:$C$175=YEAR($F270)),0)))</f>
        <v/>
      </c>
      <c r="DM270" s="3" t="str" cm="1">
        <f t="array" ref="DM270">IF(EDATE($F270,DM$2)&gt;DATE(2025,12,31),"",INDEX([1]A3!DJ$9:DJ$175,MATCH(1,--(RIGHT([1]A3!$B$9:$B$175,LEN([1]A3!$B$9:$B$175)-4)=$A270)*([1]A3!$C$9:$C$175=YEAR($F270)),0)))</f>
        <v/>
      </c>
      <c r="DN270" s="3" t="str" cm="1">
        <f t="array" ref="DN270">IF(EDATE($F270,DN$2)&gt;DATE(2025,12,31),"",INDEX([1]A3!DK$9:DK$175,MATCH(1,--(RIGHT([1]A3!$B$9:$B$175,LEN([1]A3!$B$9:$B$175)-4)=$A270)*([1]A3!$C$9:$C$175=YEAR($F270)),0)))</f>
        <v/>
      </c>
      <c r="DO270" s="3" t="str" cm="1">
        <f t="array" ref="DO270">IF(EDATE($F270,DO$2)&gt;DATE(2025,12,31),"",INDEX([1]A3!DL$9:DL$175,MATCH(1,--(RIGHT([1]A3!$B$9:$B$175,LEN([1]A3!$B$9:$B$175)-4)=$A270)*([1]A3!$C$9:$C$175=YEAR($F270)),0)))</f>
        <v/>
      </c>
      <c r="DP270" s="3" t="str" cm="1">
        <f t="array" ref="DP270">IF(EDATE($F270,DP$2)&gt;DATE(2025,12,31),"",INDEX([1]A3!DM$9:DM$175,MATCH(1,--(RIGHT([1]A3!$B$9:$B$175,LEN([1]A3!$B$9:$B$175)-4)=$A270)*([1]A3!$C$9:$C$175=YEAR($F270)),0)))</f>
        <v/>
      </c>
      <c r="DQ270" s="3" t="str" cm="1">
        <f t="array" ref="DQ270">IF(EDATE($F270,DQ$2)&gt;DATE(2025,12,31),"",INDEX([1]A3!DN$9:DN$175,MATCH(1,--(RIGHT([1]A3!$B$9:$B$175,LEN([1]A3!$B$9:$B$175)-4)=$A270)*([1]A3!$C$9:$C$175=YEAR($F270)),0)))</f>
        <v/>
      </c>
      <c r="DR270" s="3" t="str" cm="1">
        <f t="array" ref="DR270">IF(EDATE($F270,DR$2)&gt;DATE(2025,12,31),"",INDEX([1]A3!DO$9:DO$175,MATCH(1,--(RIGHT([1]A3!$B$9:$B$175,LEN([1]A3!$B$9:$B$175)-4)=$A270)*([1]A3!$C$9:$C$175=YEAR($F270)),0)))</f>
        <v/>
      </c>
      <c r="DS270" s="3" t="str" cm="1">
        <f t="array" ref="DS270">IF(EDATE($F270,DS$2)&gt;DATE(2025,12,31),"",INDEX([1]A3!DP$9:DP$175,MATCH(1,--(RIGHT([1]A3!$B$9:$B$175,LEN([1]A3!$B$9:$B$175)-4)=$A270)*([1]A3!$C$9:$C$175=YEAR($F270)),0)))</f>
        <v/>
      </c>
      <c r="DT270" s="3" t="str" cm="1">
        <f t="array" ref="DT270">IF(EDATE($F270,DT$2)&gt;DATE(2025,12,31),"",INDEX([1]A3!DQ$9:DQ$175,MATCH(1,--(RIGHT([1]A3!$B$9:$B$175,LEN([1]A3!$B$9:$B$175)-4)=$A270)*([1]A3!$C$9:$C$175=YEAR($F270)),0)))</f>
        <v/>
      </c>
      <c r="DU270" s="3" t="str" cm="1">
        <f t="array" ref="DU270">IF(EDATE($F270,DU$2)&gt;DATE(2025,12,31),"",INDEX([1]A3!DR$9:DR$175,MATCH(1,--(RIGHT([1]A3!$B$9:$B$175,LEN([1]A3!$B$9:$B$175)-4)=$A270)*([1]A3!$C$9:$C$175=YEAR($F270)),0)))</f>
        <v/>
      </c>
      <c r="DV270" s="3" t="str" cm="1">
        <f t="array" ref="DV270">IF(EDATE($F270,DV$2)&gt;DATE(2025,12,31),"",INDEX([1]A3!DS$9:DS$175,MATCH(1,--(RIGHT([1]A3!$B$9:$B$175,LEN([1]A3!$B$9:$B$175)-4)=$A270)*([1]A3!$C$9:$C$175=YEAR($F270)),0)))</f>
        <v/>
      </c>
      <c r="DW270" s="3" t="str" cm="1">
        <f t="array" ref="DW270">IF(EDATE($F270,DW$2)&gt;DATE(2025,12,31),"",INDEX([1]A3!DT$9:DT$175,MATCH(1,--(RIGHT([1]A3!$B$9:$B$175,LEN([1]A3!$B$9:$B$175)-4)=$A270)*([1]A3!$C$9:$C$175=YEAR($F270)),0)))</f>
        <v/>
      </c>
      <c r="DX270" s="3" t="str" cm="1">
        <f t="array" ref="DX270">IF(EDATE($F270,DX$2)&gt;DATE(2025,12,31),"",INDEX([1]A3!DU$9:DU$175,MATCH(1,--(RIGHT([1]A3!$B$9:$B$175,LEN([1]A3!$B$9:$B$175)-4)=$A270)*([1]A3!$C$9:$C$175=YEAR($F270)),0)))</f>
        <v/>
      </c>
      <c r="DY270" s="3" t="str" cm="1">
        <f t="array" ref="DY270">IF(EDATE($F270,DY$2)&gt;DATE(2025,12,31),"",INDEX([1]A3!DV$9:DV$175,MATCH(1,--(RIGHT([1]A3!$B$9:$B$175,LEN([1]A3!$B$9:$B$175)-4)=$A270)*([1]A3!$C$9:$C$175=YEAR($F270)),0)))</f>
        <v/>
      </c>
      <c r="DZ270" s="3" t="str" cm="1">
        <f t="array" ref="DZ270">IF(EDATE($F270,DZ$2)&gt;DATE(2025,12,31),"",INDEX([1]A3!DW$9:DW$175,MATCH(1,--(RIGHT([1]A3!$B$9:$B$175,LEN([1]A3!$B$9:$B$175)-4)=$A270)*([1]A3!$C$9:$C$175=YEAR($F270)),0)))</f>
        <v/>
      </c>
      <c r="EA270" s="3" t="str" cm="1">
        <f t="array" ref="EA270">IF(EDATE($F270,EA$2)&gt;DATE(2025,12,31),"",INDEX([1]A3!DX$9:DX$175,MATCH(1,--(RIGHT([1]A3!$B$9:$B$175,LEN([1]A3!$B$9:$B$175)-4)=$A270)*([1]A3!$C$9:$C$175=YEAR($F270)),0)))</f>
        <v/>
      </c>
      <c r="EB270" s="3" t="str" cm="1">
        <f t="array" ref="EB270">IF(EDATE($F270,EB$2)&gt;DATE(2025,12,31),"",INDEX([1]A3!DY$9:DY$175,MATCH(1,--(RIGHT([1]A3!$B$9:$B$175,LEN([1]A3!$B$9:$B$175)-4)=$A270)*([1]A3!$C$9:$C$175=YEAR($F270)),0)))</f>
        <v/>
      </c>
      <c r="EC270" s="3" t="str" cm="1">
        <f t="array" ref="EC270">IF(EDATE($F270,EC$2)&gt;DATE(2025,12,31),"",INDEX([1]A3!DZ$9:DZ$175,MATCH(1,--(RIGHT([1]A3!$B$9:$B$175,LEN([1]A3!$B$9:$B$175)-4)=$A270)*([1]A3!$C$9:$C$175=YEAR($F270)),0)))</f>
        <v/>
      </c>
      <c r="ED270" s="3" t="str" cm="1">
        <f t="array" ref="ED270">IF(EDATE($F270,ED$2)&gt;DATE(2025,12,31),"",INDEX([1]A3!EA$9:EA$175,MATCH(1,--(RIGHT([1]A3!$B$9:$B$175,LEN([1]A3!$B$9:$B$175)-4)=$A270)*([1]A3!$C$9:$C$175=YEAR($F270)),0)))</f>
        <v/>
      </c>
      <c r="EE270" s="3" t="str" cm="1">
        <f t="array" ref="EE270">IF(EDATE($F270,EE$2)&gt;DATE(2025,12,31),"",INDEX([1]A3!EB$9:EB$175,MATCH(1,--(RIGHT([1]A3!$B$9:$B$175,LEN([1]A3!$B$9:$B$175)-4)=$A270)*([1]A3!$C$9:$C$175=YEAR($F270)),0)))</f>
        <v/>
      </c>
      <c r="EF270" s="3" t="str" cm="1">
        <f t="array" ref="EF270">IF(EDATE($F270,EF$2)&gt;DATE(2025,12,31),"",INDEX([1]A3!EC$9:EC$175,MATCH(1,--(RIGHT([1]A3!$B$9:$B$175,LEN([1]A3!$B$9:$B$175)-4)=$A270)*([1]A3!$C$9:$C$175=YEAR($F270)),0)))</f>
        <v/>
      </c>
      <c r="EG270" s="3" t="str" cm="1">
        <f t="array" ref="EG270">IF(EDATE($F270,EG$2)&gt;DATE(2025,12,31),"",INDEX([1]A3!ED$9:ED$175,MATCH(1,--(RIGHT([1]A3!$B$9:$B$175,LEN([1]A3!$B$9:$B$175)-4)=$A270)*([1]A3!$C$9:$C$175=YEAR($F270)),0)))</f>
        <v/>
      </c>
      <c r="EH270" s="3" t="str" cm="1">
        <f t="array" ref="EH270">IF(EDATE($F270,EH$2)&gt;DATE(2025,12,31),"",INDEX([1]A3!EE$9:EE$175,MATCH(1,--(RIGHT([1]A3!$B$9:$B$175,LEN([1]A3!$B$9:$B$175)-4)=$A270)*([1]A3!$C$9:$C$175=YEAR($F270)),0)))</f>
        <v/>
      </c>
      <c r="EI270" s="3" t="str" cm="1">
        <f t="array" ref="EI270">IF(EDATE($F270,EI$2)&gt;DATE(2025,12,31),"",INDEX([1]A3!EF$9:EF$175,MATCH(1,--(RIGHT([1]A3!$B$9:$B$175,LEN([1]A3!$B$9:$B$175)-4)=$A270)*([1]A3!$C$9:$C$175=YEAR($F270)),0)))</f>
        <v/>
      </c>
      <c r="EJ270" s="3" t="str" cm="1">
        <f t="array" ref="EJ270">IF(EDATE($F270,EJ$2)&gt;DATE(2025,12,31),"",INDEX([1]A3!EG$9:EG$175,MATCH(1,--(RIGHT([1]A3!$B$9:$B$175,LEN([1]A3!$B$9:$B$175)-4)=$A270)*([1]A3!$C$9:$C$175=YEAR($F270)),0)))</f>
        <v/>
      </c>
      <c r="EK270" s="3" t="str" cm="1">
        <f t="array" ref="EK270">IF(EDATE($F270,EK$2)&gt;DATE(2025,12,31),"",INDEX([1]A3!EH$9:EH$175,MATCH(1,--(RIGHT([1]A3!$B$9:$B$175,LEN([1]A3!$B$9:$B$175)-4)=$A270)*([1]A3!$C$9:$C$175=YEAR($F270)),0)))</f>
        <v/>
      </c>
      <c r="EL270" s="3" t="str" cm="1">
        <f t="array" ref="EL270">IF(EDATE($F270,EL$2)&gt;DATE(2025,12,31),"",INDEX([1]A3!EI$9:EI$175,MATCH(1,--(RIGHT([1]A3!$B$9:$B$175,LEN([1]A3!$B$9:$B$175)-4)=$A270)*([1]A3!$C$9:$C$175=YEAR($F270)),0)))</f>
        <v/>
      </c>
      <c r="EM270" s="3" t="str" cm="1">
        <f t="array" ref="EM270">IF(EDATE($F270,EM$2)&gt;DATE(2025,12,31),"",INDEX([1]A3!EJ$9:EJ$175,MATCH(1,--(RIGHT([1]A3!$B$9:$B$175,LEN([1]A3!$B$9:$B$175)-4)=$A270)*([1]A3!$C$9:$C$175=YEAR($F270)),0)))</f>
        <v/>
      </c>
      <c r="EN270" s="3" t="str" cm="1">
        <f t="array" ref="EN270">IF(EDATE($F270,EN$2)&gt;DATE(2025,12,31),"",INDEX([1]A3!EK$9:EK$175,MATCH(1,--(RIGHT([1]A3!$B$9:$B$175,LEN([1]A3!$B$9:$B$175)-4)=$A270)*([1]A3!$C$9:$C$175=YEAR($F270)),0)))</f>
        <v/>
      </c>
      <c r="EO270" s="3" t="str" cm="1">
        <f t="array" ref="EO270">IF(EDATE($F270,EO$2)&gt;DATE(2025,12,31),"",INDEX([1]A3!EL$9:EL$175,MATCH(1,--(RIGHT([1]A3!$B$9:$B$175,LEN([1]A3!$B$9:$B$175)-4)=$A270)*([1]A3!$C$9:$C$175=YEAR($F270)),0)))</f>
        <v/>
      </c>
      <c r="EP270" s="3" t="str" cm="1">
        <f t="array" ref="EP270">IF(EDATE($F270,EP$2)&gt;DATE(2025,12,31),"",INDEX([1]A3!EM$9:EM$175,MATCH(1,--(RIGHT([1]A3!$B$9:$B$175,LEN([1]A3!$B$9:$B$175)-4)=$A270)*([1]A3!$C$9:$C$175=YEAR($F270)),0)))</f>
        <v/>
      </c>
      <c r="EQ270" s="3" t="str" cm="1">
        <f t="array" ref="EQ270">IF(EDATE($F270,EQ$2)&gt;DATE(2025,12,31),"",INDEX([1]A3!EN$9:EN$175,MATCH(1,--(RIGHT([1]A3!$B$9:$B$175,LEN([1]A3!$B$9:$B$175)-4)=$A270)*([1]A3!$C$9:$C$175=YEAR($F270)),0)))</f>
        <v/>
      </c>
      <c r="ER270" s="3" t="str" cm="1">
        <f t="array" ref="ER270">IF(EDATE($F270,ER$2)&gt;DATE(2025,12,31),"",INDEX([1]A3!EO$9:EO$175,MATCH(1,--(RIGHT([1]A3!$B$9:$B$175,LEN([1]A3!$B$9:$B$175)-4)=$A270)*([1]A3!$C$9:$C$175=YEAR($F270)),0)))</f>
        <v/>
      </c>
      <c r="ES270" s="3" t="str" cm="1">
        <f t="array" ref="ES270">IF(EDATE($F270,ES$2)&gt;DATE(2025,12,31),"",INDEX([1]A3!EP$9:EP$175,MATCH(1,--(RIGHT([1]A3!$B$9:$B$175,LEN([1]A3!$B$9:$B$175)-4)=$A270)*([1]A3!$C$9:$C$175=YEAR($F270)),0)))</f>
        <v/>
      </c>
      <c r="ET270" s="3" t="str" cm="1">
        <f t="array" ref="ET270">IF(EDATE($F270,ET$2)&gt;DATE(2025,12,31),"",INDEX([1]A3!EQ$9:EQ$175,MATCH(1,--(RIGHT([1]A3!$B$9:$B$175,LEN([1]A3!$B$9:$B$175)-4)=$A270)*([1]A3!$C$9:$C$175=YEAR($F270)),0)))</f>
        <v/>
      </c>
      <c r="EU270" s="3" t="str" cm="1">
        <f t="array" ref="EU270">IF(EDATE($F270,EU$2)&gt;DATE(2025,12,31),"",INDEX([1]A3!ER$9:ER$175,MATCH(1,--(RIGHT([1]A3!$B$9:$B$175,LEN([1]A3!$B$9:$B$175)-4)=$A270)*([1]A3!$C$9:$C$175=YEAR($F270)),0)))</f>
        <v/>
      </c>
      <c r="EV270" s="3" t="str" cm="1">
        <f t="array" ref="EV270">IF(EDATE($F270,EV$2)&gt;DATE(2025,12,31),"",INDEX([1]A3!ES$9:ES$175,MATCH(1,--(RIGHT([1]A3!$B$9:$B$175,LEN([1]A3!$B$9:$B$175)-4)=$A270)*([1]A3!$C$9:$C$175=YEAR($F270)),0)))</f>
        <v/>
      </c>
      <c r="EW270" s="3" t="str" cm="1">
        <f t="array" ref="EW270">IF(EDATE($F270,EW$2)&gt;DATE(2025,12,31),"",INDEX([1]A3!ET$9:ET$175,MATCH(1,--(RIGHT([1]A3!$B$9:$B$175,LEN([1]A3!$B$9:$B$175)-4)=$A270)*([1]A3!$C$9:$C$175=YEAR($F270)),0)))</f>
        <v/>
      </c>
      <c r="EX270" s="3" t="str" cm="1">
        <f t="array" ref="EX270">IF(EDATE($F270,EX$2)&gt;DATE(2025,12,31),"",INDEX([1]A3!EU$9:EU$175,MATCH(1,--(RIGHT([1]A3!$B$9:$B$175,LEN([1]A3!$B$9:$B$175)-4)=$A270)*([1]A3!$C$9:$C$175=YEAR($F270)),0)))</f>
        <v/>
      </c>
      <c r="EY270" s="3" t="str" cm="1">
        <f t="array" ref="EY270">IF(EDATE($F270,EY$2)&gt;DATE(2025,12,31),"",INDEX([1]A3!EV$9:EV$175,MATCH(1,--(RIGHT([1]A3!$B$9:$B$175,LEN([1]A3!$B$9:$B$175)-4)=$A270)*([1]A3!$C$9:$C$175=YEAR($F270)),0)))</f>
        <v/>
      </c>
      <c r="EZ270" s="3" t="str" cm="1">
        <f t="array" ref="EZ270">IF(EDATE($F270,EZ$2)&gt;DATE(2025,12,31),"",INDEX([1]A3!EW$9:EW$175,MATCH(1,--(RIGHT([1]A3!$B$9:$B$175,LEN([1]A3!$B$9:$B$175)-4)=$A270)*([1]A3!$C$9:$C$175=YEAR($F270)),0)))</f>
        <v/>
      </c>
      <c r="FA270" s="3" t="str" cm="1">
        <f t="array" ref="FA270">IF(EDATE($F270,FA$2)&gt;DATE(2025,12,31),"",INDEX([1]A3!EX$9:EX$175,MATCH(1,--(RIGHT([1]A3!$B$9:$B$175,LEN([1]A3!$B$9:$B$175)-4)=$A270)*([1]A3!$C$9:$C$175=YEAR($F270)),0)))</f>
        <v/>
      </c>
    </row>
    <row r="271" spans="1:157" x14ac:dyDescent="0.2">
      <c r="A271" s="28" t="s">
        <v>807</v>
      </c>
      <c r="B271" s="8" t="s">
        <v>2</v>
      </c>
      <c r="C271" s="8" t="s">
        <v>65</v>
      </c>
      <c r="D271" s="9" t="s">
        <v>19</v>
      </c>
      <c r="E271" s="9" t="s">
        <v>0</v>
      </c>
      <c r="F271" s="94">
        <f t="shared" si="17"/>
        <v>44562</v>
      </c>
      <c r="G271" s="3" cm="1">
        <f t="array" ref="G271">IF(EDATE($F271,G$2)&gt;DATE(2025,12,31),"",INDEX([1]A3!D$9:D$175,MATCH(1,--(RIGHT([1]A3!$B$9:$B$175,LEN([1]A3!$B$9:$B$175)-4)=$A271)*([1]A3!$C$9:$C$175=YEAR($F271)),0)))</f>
        <v>4990952.0199999996</v>
      </c>
      <c r="H271" s="3" cm="1">
        <f t="array" ref="H271">IF(EDATE($F271,H$2)&gt;DATE(2025,12,31),"",INDEX([1]A3!E$9:E$175,MATCH(1,--(RIGHT([1]A3!$B$9:$B$175,LEN([1]A3!$B$9:$B$175)-4)=$A271)*([1]A3!$C$9:$C$175=YEAR($F271)),0)))</f>
        <v>14904290.169799995</v>
      </c>
      <c r="I271" s="3" cm="1">
        <f t="array" ref="I271">IF(EDATE($F271,I$2)&gt;DATE(2025,12,31),"",INDEX([1]A3!F$9:F$175,MATCH(1,--(RIGHT([1]A3!$B$9:$B$175,LEN([1]A3!$B$9:$B$175)-4)=$A271)*([1]A3!$C$9:$C$175=YEAR($F271)),0)))</f>
        <v>31912584.4098</v>
      </c>
      <c r="J271" s="3" cm="1">
        <f t="array" ref="J271">IF(EDATE($F271,J$2)&gt;DATE(2025,12,31),"",INDEX([1]A3!G$9:G$175,MATCH(1,--(RIGHT([1]A3!$B$9:$B$175,LEN([1]A3!$B$9:$B$175)-4)=$A271)*([1]A3!$C$9:$C$175=YEAR($F271)),0)))</f>
        <v>58623368.759800017</v>
      </c>
      <c r="K271" s="3" t="str" cm="1">
        <f t="array" ref="K271">IF(EDATE($F271,K$2)&gt;DATE(2025,12,31),"",INDEX([1]A3!H$9:H$175,MATCH(1,--(RIGHT([1]A3!$B$9:$B$175,LEN([1]A3!$B$9:$B$175)-4)=$A271)*([1]A3!$C$9:$C$175=YEAR($F271)),0)))</f>
        <v/>
      </c>
      <c r="L271" s="3" t="str" cm="1">
        <f t="array" ref="L271">IF(EDATE($F271,L$2)&gt;DATE(2025,12,31),"",INDEX([1]A3!I$9:I$175,MATCH(1,--(RIGHT([1]A3!$B$9:$B$175,LEN([1]A3!$B$9:$B$175)-4)=$A271)*([1]A3!$C$9:$C$175=YEAR($F271)),0)))</f>
        <v/>
      </c>
      <c r="M271" s="3" t="str" cm="1">
        <f t="array" ref="M271">IF(EDATE($F271,M$2)&gt;DATE(2025,12,31),"",INDEX([1]A3!J$9:J$175,MATCH(1,--(RIGHT([1]A3!$B$9:$B$175,LEN([1]A3!$B$9:$B$175)-4)=$A271)*([1]A3!$C$9:$C$175=YEAR($F271)),0)))</f>
        <v/>
      </c>
      <c r="N271" s="3" t="str" cm="1">
        <f t="array" ref="N271">IF(EDATE($F271,N$2)&gt;DATE(2025,12,31),"",INDEX([1]A3!K$9:K$175,MATCH(1,--(RIGHT([1]A3!$B$9:$B$175,LEN([1]A3!$B$9:$B$175)-4)=$A271)*([1]A3!$C$9:$C$175=YEAR($F271)),0)))</f>
        <v/>
      </c>
      <c r="O271" s="3" t="str" cm="1">
        <f t="array" ref="O271">IF(EDATE($F271,O$2)&gt;DATE(2025,12,31),"",INDEX([1]A3!L$9:L$175,MATCH(1,--(RIGHT([1]A3!$B$9:$B$175,LEN([1]A3!$B$9:$B$175)-4)=$A271)*([1]A3!$C$9:$C$175=YEAR($F271)),0)))</f>
        <v/>
      </c>
      <c r="P271" s="3" t="str" cm="1">
        <f t="array" ref="P271">IF(EDATE($F271,P$2)&gt;DATE(2025,12,31),"",INDEX([1]A3!M$9:M$175,MATCH(1,--(RIGHT([1]A3!$B$9:$B$175,LEN([1]A3!$B$9:$B$175)-4)=$A271)*([1]A3!$C$9:$C$175=YEAR($F271)),0)))</f>
        <v/>
      </c>
      <c r="Q271" s="3" t="str" cm="1">
        <f t="array" ref="Q271">IF(EDATE($F271,Q$2)&gt;DATE(2025,12,31),"",INDEX([1]A3!N$9:N$175,MATCH(1,--(RIGHT([1]A3!$B$9:$B$175,LEN([1]A3!$B$9:$B$175)-4)=$A271)*([1]A3!$C$9:$C$175=YEAR($F271)),0)))</f>
        <v/>
      </c>
      <c r="R271" s="3" t="str" cm="1">
        <f t="array" ref="R271">IF(EDATE($F271,R$2)&gt;DATE(2025,12,31),"",INDEX([1]A3!O$9:O$175,MATCH(1,--(RIGHT([1]A3!$B$9:$B$175,LEN([1]A3!$B$9:$B$175)-4)=$A271)*([1]A3!$C$9:$C$175=YEAR($F271)),0)))</f>
        <v/>
      </c>
      <c r="S271" s="3" t="str" cm="1">
        <f t="array" ref="S271">IF(EDATE($F271,S$2)&gt;DATE(2025,12,31),"",INDEX([1]A3!P$9:P$175,MATCH(1,--(RIGHT([1]A3!$B$9:$B$175,LEN([1]A3!$B$9:$B$175)-4)=$A271)*([1]A3!$C$9:$C$175=YEAR($F271)),0)))</f>
        <v/>
      </c>
      <c r="T271" s="3" t="str" cm="1">
        <f t="array" ref="T271">IF(EDATE($F271,T$2)&gt;DATE(2025,12,31),"",INDEX([1]A3!Q$9:Q$175,MATCH(1,--(RIGHT([1]A3!$B$9:$B$175,LEN([1]A3!$B$9:$B$175)-4)=$A271)*([1]A3!$C$9:$C$175=YEAR($F271)),0)))</f>
        <v/>
      </c>
      <c r="U271" s="3" t="str" cm="1">
        <f t="array" ref="U271">IF(EDATE($F271,U$2)&gt;DATE(2025,12,31),"",INDEX([1]A3!R$9:R$175,MATCH(1,--(RIGHT([1]A3!$B$9:$B$175,LEN([1]A3!$B$9:$B$175)-4)=$A271)*([1]A3!$C$9:$C$175=YEAR($F271)),0)))</f>
        <v/>
      </c>
      <c r="V271" s="3" t="str" cm="1">
        <f t="array" ref="V271">IF(EDATE($F271,V$2)&gt;DATE(2025,12,31),"",INDEX([1]A3!S$9:S$175,MATCH(1,--(RIGHT([1]A3!$B$9:$B$175,LEN([1]A3!$B$9:$B$175)-4)=$A271)*([1]A3!$C$9:$C$175=YEAR($F271)),0)))</f>
        <v/>
      </c>
      <c r="W271" s="3" t="str" cm="1">
        <f t="array" ref="W271">IF(EDATE($F271,W$2)&gt;DATE(2025,12,31),"",INDEX([1]A3!T$9:T$175,MATCH(1,--(RIGHT([1]A3!$B$9:$B$175,LEN([1]A3!$B$9:$B$175)-4)=$A271)*([1]A3!$C$9:$C$175=YEAR($F271)),0)))</f>
        <v/>
      </c>
      <c r="X271" s="3" t="str" cm="1">
        <f t="array" ref="X271">IF(EDATE($F271,X$2)&gt;DATE(2025,12,31),"",INDEX([1]A3!U$9:U$175,MATCH(1,--(RIGHT([1]A3!$B$9:$B$175,LEN([1]A3!$B$9:$B$175)-4)=$A271)*([1]A3!$C$9:$C$175=YEAR($F271)),0)))</f>
        <v/>
      </c>
      <c r="Y271" s="3" t="str" cm="1">
        <f t="array" ref="Y271">IF(EDATE($F271,Y$2)&gt;DATE(2025,12,31),"",INDEX([1]A3!V$9:V$175,MATCH(1,--(RIGHT([1]A3!$B$9:$B$175,LEN([1]A3!$B$9:$B$175)-4)=$A271)*([1]A3!$C$9:$C$175=YEAR($F271)),0)))</f>
        <v/>
      </c>
      <c r="Z271" s="3" t="str" cm="1">
        <f t="array" ref="Z271">IF(EDATE($F271,Z$2)&gt;DATE(2025,12,31),"",INDEX([1]A3!W$9:W$175,MATCH(1,--(RIGHT([1]A3!$B$9:$B$175,LEN([1]A3!$B$9:$B$175)-4)=$A271)*([1]A3!$C$9:$C$175=YEAR($F271)),0)))</f>
        <v/>
      </c>
      <c r="AA271" s="3" t="str" cm="1">
        <f t="array" ref="AA271">IF(EDATE($F271,AA$2)&gt;DATE(2025,12,31),"",INDEX([1]A3!X$9:X$175,MATCH(1,--(RIGHT([1]A3!$B$9:$B$175,LEN([1]A3!$B$9:$B$175)-4)=$A271)*([1]A3!$C$9:$C$175=YEAR($F271)),0)))</f>
        <v/>
      </c>
      <c r="AB271" s="3" t="str" cm="1">
        <f t="array" ref="AB271">IF(EDATE($F271,AB$2)&gt;DATE(2025,12,31),"",INDEX([1]A3!Y$9:Y$175,MATCH(1,--(RIGHT([1]A3!$B$9:$B$175,LEN([1]A3!$B$9:$B$175)-4)=$A271)*([1]A3!$C$9:$C$175=YEAR($F271)),0)))</f>
        <v/>
      </c>
      <c r="AC271" s="3" t="str" cm="1">
        <f t="array" ref="AC271">IF(EDATE($F271,AC$2)&gt;DATE(2025,12,31),"",INDEX([1]A3!Z$9:Z$175,MATCH(1,--(RIGHT([1]A3!$B$9:$B$175,LEN([1]A3!$B$9:$B$175)-4)=$A271)*([1]A3!$C$9:$C$175=YEAR($F271)),0)))</f>
        <v/>
      </c>
      <c r="AD271" s="3" t="str" cm="1">
        <f t="array" ref="AD271">IF(EDATE($F271,AD$2)&gt;DATE(2025,12,31),"",INDEX([1]A3!AA$9:AA$175,MATCH(1,--(RIGHT([1]A3!$B$9:$B$175,LEN([1]A3!$B$9:$B$175)-4)=$A271)*([1]A3!$C$9:$C$175=YEAR($F271)),0)))</f>
        <v/>
      </c>
      <c r="AE271" s="3" t="str" cm="1">
        <f t="array" ref="AE271">IF(EDATE($F271,AE$2)&gt;DATE(2025,12,31),"",INDEX([1]A3!AB$9:AB$175,MATCH(1,--(RIGHT([1]A3!$B$9:$B$175,LEN([1]A3!$B$9:$B$175)-4)=$A271)*([1]A3!$C$9:$C$175=YEAR($F271)),0)))</f>
        <v/>
      </c>
      <c r="AF271" s="3" t="str" cm="1">
        <f t="array" ref="AF271">IF(EDATE($F271,AF$2)&gt;DATE(2025,12,31),"",INDEX([1]A3!AC$9:AC$175,MATCH(1,--(RIGHT([1]A3!$B$9:$B$175,LEN([1]A3!$B$9:$B$175)-4)=$A271)*([1]A3!$C$9:$C$175=YEAR($F271)),0)))</f>
        <v/>
      </c>
      <c r="AG271" s="3" t="str" cm="1">
        <f t="array" ref="AG271">IF(EDATE($F271,AG$2)&gt;DATE(2025,12,31),"",INDEX([1]A3!AD$9:AD$175,MATCH(1,--(RIGHT([1]A3!$B$9:$B$175,LEN([1]A3!$B$9:$B$175)-4)=$A271)*([1]A3!$C$9:$C$175=YEAR($F271)),0)))</f>
        <v/>
      </c>
      <c r="AH271" s="3" t="str" cm="1">
        <f t="array" ref="AH271">IF(EDATE($F271,AH$2)&gt;DATE(2025,12,31),"",INDEX([1]A3!AE$9:AE$175,MATCH(1,--(RIGHT([1]A3!$B$9:$B$175,LEN([1]A3!$B$9:$B$175)-4)=$A271)*([1]A3!$C$9:$C$175=YEAR($F271)),0)))</f>
        <v/>
      </c>
      <c r="AI271" s="3" t="str" cm="1">
        <f t="array" ref="AI271">IF(EDATE($F271,AI$2)&gt;DATE(2025,12,31),"",INDEX([1]A3!AF$9:AF$175,MATCH(1,--(RIGHT([1]A3!$B$9:$B$175,LEN([1]A3!$B$9:$B$175)-4)=$A271)*([1]A3!$C$9:$C$175=YEAR($F271)),0)))</f>
        <v/>
      </c>
      <c r="AJ271" s="3" t="str" cm="1">
        <f t="array" ref="AJ271">IF(EDATE($F271,AJ$2)&gt;DATE(2025,12,31),"",INDEX([1]A3!AG$9:AG$175,MATCH(1,--(RIGHT([1]A3!$B$9:$B$175,LEN([1]A3!$B$9:$B$175)-4)=$A271)*([1]A3!$C$9:$C$175=YEAR($F271)),0)))</f>
        <v/>
      </c>
      <c r="AK271" s="3" t="str" cm="1">
        <f t="array" ref="AK271">IF(EDATE($F271,AK$2)&gt;DATE(2025,12,31),"",INDEX([1]A3!AH$9:AH$175,MATCH(1,--(RIGHT([1]A3!$B$9:$B$175,LEN([1]A3!$B$9:$B$175)-4)=$A271)*([1]A3!$C$9:$C$175=YEAR($F271)),0)))</f>
        <v/>
      </c>
      <c r="AL271" s="3" t="str" cm="1">
        <f t="array" ref="AL271">IF(EDATE($F271,AL$2)&gt;DATE(2025,12,31),"",INDEX([1]A3!AI$9:AI$175,MATCH(1,--(RIGHT([1]A3!$B$9:$B$175,LEN([1]A3!$B$9:$B$175)-4)=$A271)*([1]A3!$C$9:$C$175=YEAR($F271)),0)))</f>
        <v/>
      </c>
      <c r="AM271" s="3" t="str" cm="1">
        <f t="array" ref="AM271">IF(EDATE($F271,AM$2)&gt;DATE(2025,12,31),"",INDEX([1]A3!AJ$9:AJ$175,MATCH(1,--(RIGHT([1]A3!$B$9:$B$175,LEN([1]A3!$B$9:$B$175)-4)=$A271)*([1]A3!$C$9:$C$175=YEAR($F271)),0)))</f>
        <v/>
      </c>
      <c r="AN271" s="3" t="str" cm="1">
        <f t="array" ref="AN271">IF(EDATE($F271,AN$2)&gt;DATE(2025,12,31),"",INDEX([1]A3!AK$9:AK$175,MATCH(1,--(RIGHT([1]A3!$B$9:$B$175,LEN([1]A3!$B$9:$B$175)-4)=$A271)*([1]A3!$C$9:$C$175=YEAR($F271)),0)))</f>
        <v/>
      </c>
      <c r="AO271" s="3" t="str" cm="1">
        <f t="array" ref="AO271">IF(EDATE($F271,AO$2)&gt;DATE(2025,12,31),"",INDEX([1]A3!AL$9:AL$175,MATCH(1,--(RIGHT([1]A3!$B$9:$B$175,LEN([1]A3!$B$9:$B$175)-4)=$A271)*([1]A3!$C$9:$C$175=YEAR($F271)),0)))</f>
        <v/>
      </c>
      <c r="AP271" s="3" t="str" cm="1">
        <f t="array" ref="AP271">IF(EDATE($F271,AP$2)&gt;DATE(2025,12,31),"",INDEX([1]A3!AM$9:AM$175,MATCH(1,--(RIGHT([1]A3!$B$9:$B$175,LEN([1]A3!$B$9:$B$175)-4)=$A271)*([1]A3!$C$9:$C$175=YEAR($F271)),0)))</f>
        <v/>
      </c>
      <c r="AQ271" s="3" t="str" cm="1">
        <f t="array" ref="AQ271">IF(EDATE($F271,AQ$2)&gt;DATE(2025,12,31),"",INDEX([1]A3!AN$9:AN$175,MATCH(1,--(RIGHT([1]A3!$B$9:$B$175,LEN([1]A3!$B$9:$B$175)-4)=$A271)*([1]A3!$C$9:$C$175=YEAR($F271)),0)))</f>
        <v/>
      </c>
      <c r="AR271" s="3" t="str" cm="1">
        <f t="array" ref="AR271">IF(EDATE($F271,AR$2)&gt;DATE(2025,12,31),"",INDEX([1]A3!AO$9:AO$175,MATCH(1,--(RIGHT([1]A3!$B$9:$B$175,LEN([1]A3!$B$9:$B$175)-4)=$A271)*([1]A3!$C$9:$C$175=YEAR($F271)),0)))</f>
        <v/>
      </c>
      <c r="AS271" s="3" t="str" cm="1">
        <f t="array" ref="AS271">IF(EDATE($F271,AS$2)&gt;DATE(2025,12,31),"",INDEX([1]A3!AP$9:AP$175,MATCH(1,--(RIGHT([1]A3!$B$9:$B$175,LEN([1]A3!$B$9:$B$175)-4)=$A271)*([1]A3!$C$9:$C$175=YEAR($F271)),0)))</f>
        <v/>
      </c>
      <c r="AT271" s="3" t="str" cm="1">
        <f t="array" ref="AT271">IF(EDATE($F271,AT$2)&gt;DATE(2025,12,31),"",INDEX([1]A3!AQ$9:AQ$175,MATCH(1,--(RIGHT([1]A3!$B$9:$B$175,LEN([1]A3!$B$9:$B$175)-4)=$A271)*([1]A3!$C$9:$C$175=YEAR($F271)),0)))</f>
        <v/>
      </c>
      <c r="AU271" s="3" t="str" cm="1">
        <f t="array" ref="AU271">IF(EDATE($F271,AU$2)&gt;DATE(2025,12,31),"",INDEX([1]A3!AR$9:AR$175,MATCH(1,--(RIGHT([1]A3!$B$9:$B$175,LEN([1]A3!$B$9:$B$175)-4)=$A271)*([1]A3!$C$9:$C$175=YEAR($F271)),0)))</f>
        <v/>
      </c>
      <c r="AV271" s="3" t="str" cm="1">
        <f t="array" ref="AV271">IF(EDATE($F271,AV$2)&gt;DATE(2025,12,31),"",INDEX([1]A3!AS$9:AS$175,MATCH(1,--(RIGHT([1]A3!$B$9:$B$175,LEN([1]A3!$B$9:$B$175)-4)=$A271)*([1]A3!$C$9:$C$175=YEAR($F271)),0)))</f>
        <v/>
      </c>
      <c r="AW271" s="3" t="str" cm="1">
        <f t="array" ref="AW271">IF(EDATE($F271,AW$2)&gt;DATE(2025,12,31),"",INDEX([1]A3!AT$9:AT$175,MATCH(1,--(RIGHT([1]A3!$B$9:$B$175,LEN([1]A3!$B$9:$B$175)-4)=$A271)*([1]A3!$C$9:$C$175=YEAR($F271)),0)))</f>
        <v/>
      </c>
      <c r="AX271" s="3" t="str" cm="1">
        <f t="array" ref="AX271">IF(EDATE($F271,AX$2)&gt;DATE(2025,12,31),"",INDEX([1]A3!AU$9:AU$175,MATCH(1,--(RIGHT([1]A3!$B$9:$B$175,LEN([1]A3!$B$9:$B$175)-4)=$A271)*([1]A3!$C$9:$C$175=YEAR($F271)),0)))</f>
        <v/>
      </c>
      <c r="AY271" s="3" t="str" cm="1">
        <f t="array" ref="AY271">IF(EDATE($F271,AY$2)&gt;DATE(2025,12,31),"",INDEX([1]A3!AV$9:AV$175,MATCH(1,--(RIGHT([1]A3!$B$9:$B$175,LEN([1]A3!$B$9:$B$175)-4)=$A271)*([1]A3!$C$9:$C$175=YEAR($F271)),0)))</f>
        <v/>
      </c>
      <c r="AZ271" s="3" t="str" cm="1">
        <f t="array" ref="AZ271">IF(EDATE($F271,AZ$2)&gt;DATE(2025,12,31),"",INDEX([1]A3!AW$9:AW$175,MATCH(1,--(RIGHT([1]A3!$B$9:$B$175,LEN([1]A3!$B$9:$B$175)-4)=$A271)*([1]A3!$C$9:$C$175=YEAR($F271)),0)))</f>
        <v/>
      </c>
      <c r="BA271" s="3" t="str" cm="1">
        <f t="array" ref="BA271">IF(EDATE($F271,BA$2)&gt;DATE(2025,12,31),"",INDEX([1]A3!AX$9:AX$175,MATCH(1,--(RIGHT([1]A3!$B$9:$B$175,LEN([1]A3!$B$9:$B$175)-4)=$A271)*([1]A3!$C$9:$C$175=YEAR($F271)),0)))</f>
        <v/>
      </c>
      <c r="BB271" s="3" t="str" cm="1">
        <f t="array" ref="BB271">IF(EDATE($F271,BB$2)&gt;DATE(2025,12,31),"",INDEX([1]A3!AY$9:AY$175,MATCH(1,--(RIGHT([1]A3!$B$9:$B$175,LEN([1]A3!$B$9:$B$175)-4)=$A271)*([1]A3!$C$9:$C$175=YEAR($F271)),0)))</f>
        <v/>
      </c>
      <c r="BC271" s="3" t="str" cm="1">
        <f t="array" ref="BC271">IF(EDATE($F271,BC$2)&gt;DATE(2025,12,31),"",INDEX([1]A3!AZ$9:AZ$175,MATCH(1,--(RIGHT([1]A3!$B$9:$B$175,LEN([1]A3!$B$9:$B$175)-4)=$A271)*([1]A3!$C$9:$C$175=YEAR($F271)),0)))</f>
        <v/>
      </c>
      <c r="BD271" s="3" t="str" cm="1">
        <f t="array" ref="BD271">IF(EDATE($F271,BD$2)&gt;DATE(2025,12,31),"",INDEX([1]A3!BA$9:BA$175,MATCH(1,--(RIGHT([1]A3!$B$9:$B$175,LEN([1]A3!$B$9:$B$175)-4)=$A271)*([1]A3!$C$9:$C$175=YEAR($F271)),0)))</f>
        <v/>
      </c>
      <c r="BE271" s="3" t="str" cm="1">
        <f t="array" ref="BE271">IF(EDATE($F271,BE$2)&gt;DATE(2025,12,31),"",INDEX([1]A3!BB$9:BB$175,MATCH(1,--(RIGHT([1]A3!$B$9:$B$175,LEN([1]A3!$B$9:$B$175)-4)=$A271)*([1]A3!$C$9:$C$175=YEAR($F271)),0)))</f>
        <v/>
      </c>
      <c r="BF271" s="3" t="str" cm="1">
        <f t="array" ref="BF271">IF(EDATE($F271,BF$2)&gt;DATE(2025,12,31),"",INDEX([1]A3!BC$9:BC$175,MATCH(1,--(RIGHT([1]A3!$B$9:$B$175,LEN([1]A3!$B$9:$B$175)-4)=$A271)*([1]A3!$C$9:$C$175=YEAR($F271)),0)))</f>
        <v/>
      </c>
      <c r="BG271" s="3" t="str" cm="1">
        <f t="array" ref="BG271">IF(EDATE($F271,BG$2)&gt;DATE(2025,12,31),"",INDEX([1]A3!BD$9:BD$175,MATCH(1,--(RIGHT([1]A3!$B$9:$B$175,LEN([1]A3!$B$9:$B$175)-4)=$A271)*([1]A3!$C$9:$C$175=YEAR($F271)),0)))</f>
        <v/>
      </c>
      <c r="BH271" s="3" t="str" cm="1">
        <f t="array" ref="BH271">IF(EDATE($F271,BH$2)&gt;DATE(2025,12,31),"",INDEX([1]A3!BE$9:BE$175,MATCH(1,--(RIGHT([1]A3!$B$9:$B$175,LEN([1]A3!$B$9:$B$175)-4)=$A271)*([1]A3!$C$9:$C$175=YEAR($F271)),0)))</f>
        <v/>
      </c>
      <c r="BI271" s="3" t="str" cm="1">
        <f t="array" ref="BI271">IF(EDATE($F271,BI$2)&gt;DATE(2025,12,31),"",INDEX([1]A3!BF$9:BF$175,MATCH(1,--(RIGHT([1]A3!$B$9:$B$175,LEN([1]A3!$B$9:$B$175)-4)=$A271)*([1]A3!$C$9:$C$175=YEAR($F271)),0)))</f>
        <v/>
      </c>
      <c r="BJ271" s="3" t="str" cm="1">
        <f t="array" ref="BJ271">IF(EDATE($F271,BJ$2)&gt;DATE(2025,12,31),"",INDEX([1]A3!BG$9:BG$175,MATCH(1,--(RIGHT([1]A3!$B$9:$B$175,LEN([1]A3!$B$9:$B$175)-4)=$A271)*([1]A3!$C$9:$C$175=YEAR($F271)),0)))</f>
        <v/>
      </c>
      <c r="BK271" s="3" t="str" cm="1">
        <f t="array" ref="BK271">IF(EDATE($F271,BK$2)&gt;DATE(2025,12,31),"",INDEX([1]A3!BH$9:BH$175,MATCH(1,--(RIGHT([1]A3!$B$9:$B$175,LEN([1]A3!$B$9:$B$175)-4)=$A271)*([1]A3!$C$9:$C$175=YEAR($F271)),0)))</f>
        <v/>
      </c>
      <c r="BL271" s="3" t="str" cm="1">
        <f t="array" ref="BL271">IF(EDATE($F271,BL$2)&gt;DATE(2025,12,31),"",INDEX([1]A3!BI$9:BI$175,MATCH(1,--(RIGHT([1]A3!$B$9:$B$175,LEN([1]A3!$B$9:$B$175)-4)=$A271)*([1]A3!$C$9:$C$175=YEAR($F271)),0)))</f>
        <v/>
      </c>
      <c r="BM271" s="3" t="str" cm="1">
        <f t="array" ref="BM271">IF(EDATE($F271,BM$2)&gt;DATE(2025,12,31),"",INDEX([1]A3!BJ$9:BJ$175,MATCH(1,--(RIGHT([1]A3!$B$9:$B$175,LEN([1]A3!$B$9:$B$175)-4)=$A271)*([1]A3!$C$9:$C$175=YEAR($F271)),0)))</f>
        <v/>
      </c>
      <c r="BN271" s="3" t="str" cm="1">
        <f t="array" ref="BN271">IF(EDATE($F271,BN$2)&gt;DATE(2025,12,31),"",INDEX([1]A3!BK$9:BK$175,MATCH(1,--(RIGHT([1]A3!$B$9:$B$175,LEN([1]A3!$B$9:$B$175)-4)=$A271)*([1]A3!$C$9:$C$175=YEAR($F271)),0)))</f>
        <v/>
      </c>
      <c r="BO271" s="3" t="str" cm="1">
        <f t="array" ref="BO271">IF(EDATE($F271,BO$2)&gt;DATE(2025,12,31),"",INDEX([1]A3!BL$9:BL$175,MATCH(1,--(RIGHT([1]A3!$B$9:$B$175,LEN([1]A3!$B$9:$B$175)-4)=$A271)*([1]A3!$C$9:$C$175=YEAR($F271)),0)))</f>
        <v/>
      </c>
      <c r="BP271" s="3" t="str" cm="1">
        <f t="array" ref="BP271">IF(EDATE($F271,BP$2)&gt;DATE(2025,12,31),"",INDEX([1]A3!BM$9:BM$175,MATCH(1,--(RIGHT([1]A3!$B$9:$B$175,LEN([1]A3!$B$9:$B$175)-4)=$A271)*([1]A3!$C$9:$C$175=YEAR($F271)),0)))</f>
        <v/>
      </c>
      <c r="BQ271" s="3" t="str" cm="1">
        <f t="array" ref="BQ271">IF(EDATE($F271,BQ$2)&gt;DATE(2025,12,31),"",INDEX([1]A3!BN$9:BN$175,MATCH(1,--(RIGHT([1]A3!$B$9:$B$175,LEN([1]A3!$B$9:$B$175)-4)=$A271)*([1]A3!$C$9:$C$175=YEAR($F271)),0)))</f>
        <v/>
      </c>
      <c r="BR271" s="3" t="str" cm="1">
        <f t="array" ref="BR271">IF(EDATE($F271,BR$2)&gt;DATE(2025,12,31),"",INDEX([1]A3!BO$9:BO$175,MATCH(1,--(RIGHT([1]A3!$B$9:$B$175,LEN([1]A3!$B$9:$B$175)-4)=$A271)*([1]A3!$C$9:$C$175=YEAR($F271)),0)))</f>
        <v/>
      </c>
      <c r="BS271" s="3" t="str" cm="1">
        <f t="array" ref="BS271">IF(EDATE($F271,BS$2)&gt;DATE(2025,12,31),"",INDEX([1]A3!BP$9:BP$175,MATCH(1,--(RIGHT([1]A3!$B$9:$B$175,LEN([1]A3!$B$9:$B$175)-4)=$A271)*([1]A3!$C$9:$C$175=YEAR($F271)),0)))</f>
        <v/>
      </c>
      <c r="BT271" s="3" t="str" cm="1">
        <f t="array" ref="BT271">IF(EDATE($F271,BT$2)&gt;DATE(2025,12,31),"",INDEX([1]A3!BQ$9:BQ$175,MATCH(1,--(RIGHT([1]A3!$B$9:$B$175,LEN([1]A3!$B$9:$B$175)-4)=$A271)*([1]A3!$C$9:$C$175=YEAR($F271)),0)))</f>
        <v/>
      </c>
      <c r="BU271" s="3" t="str" cm="1">
        <f t="array" ref="BU271">IF(EDATE($F271,BU$2)&gt;DATE(2025,12,31),"",INDEX([1]A3!BR$9:BR$175,MATCH(1,--(RIGHT([1]A3!$B$9:$B$175,LEN([1]A3!$B$9:$B$175)-4)=$A271)*([1]A3!$C$9:$C$175=YEAR($F271)),0)))</f>
        <v/>
      </c>
      <c r="BV271" s="3" t="str" cm="1">
        <f t="array" ref="BV271">IF(EDATE($F271,BV$2)&gt;DATE(2025,12,31),"",INDEX([1]A3!BS$9:BS$175,MATCH(1,--(RIGHT([1]A3!$B$9:$B$175,LEN([1]A3!$B$9:$B$175)-4)=$A271)*([1]A3!$C$9:$C$175=YEAR($F271)),0)))</f>
        <v/>
      </c>
      <c r="BW271" s="3" t="str" cm="1">
        <f t="array" ref="BW271">IF(EDATE($F271,BW$2)&gt;DATE(2025,12,31),"",INDEX([1]A3!BT$9:BT$175,MATCH(1,--(RIGHT([1]A3!$B$9:$B$175,LEN([1]A3!$B$9:$B$175)-4)=$A271)*([1]A3!$C$9:$C$175=YEAR($F271)),0)))</f>
        <v/>
      </c>
      <c r="BX271" s="3" t="str" cm="1">
        <f t="array" ref="BX271">IF(EDATE($F271,BX$2)&gt;DATE(2025,12,31),"",INDEX([1]A3!BU$9:BU$175,MATCH(1,--(RIGHT([1]A3!$B$9:$B$175,LEN([1]A3!$B$9:$B$175)-4)=$A271)*([1]A3!$C$9:$C$175=YEAR($F271)),0)))</f>
        <v/>
      </c>
      <c r="BY271" s="3" t="str" cm="1">
        <f t="array" ref="BY271">IF(EDATE($F271,BY$2)&gt;DATE(2025,12,31),"",INDEX([1]A3!BV$9:BV$175,MATCH(1,--(RIGHT([1]A3!$B$9:$B$175,LEN([1]A3!$B$9:$B$175)-4)=$A271)*([1]A3!$C$9:$C$175=YEAR($F271)),0)))</f>
        <v/>
      </c>
      <c r="BZ271" s="3" t="str" cm="1">
        <f t="array" ref="BZ271">IF(EDATE($F271,BZ$2)&gt;DATE(2025,12,31),"",INDEX([1]A3!BW$9:BW$175,MATCH(1,--(RIGHT([1]A3!$B$9:$B$175,LEN([1]A3!$B$9:$B$175)-4)=$A271)*([1]A3!$C$9:$C$175=YEAR($F271)),0)))</f>
        <v/>
      </c>
      <c r="CA271" s="3" t="str" cm="1">
        <f t="array" ref="CA271">IF(EDATE($F271,CA$2)&gt;DATE(2025,12,31),"",INDEX([1]A3!BX$9:BX$175,MATCH(1,--(RIGHT([1]A3!$B$9:$B$175,LEN([1]A3!$B$9:$B$175)-4)=$A271)*([1]A3!$C$9:$C$175=YEAR($F271)),0)))</f>
        <v/>
      </c>
      <c r="CB271" s="3" t="str" cm="1">
        <f t="array" ref="CB271">IF(EDATE($F271,CB$2)&gt;DATE(2025,12,31),"",INDEX([1]A3!BY$9:BY$175,MATCH(1,--(RIGHT([1]A3!$B$9:$B$175,LEN([1]A3!$B$9:$B$175)-4)=$A271)*([1]A3!$C$9:$C$175=YEAR($F271)),0)))</f>
        <v/>
      </c>
      <c r="CC271" s="3" t="str" cm="1">
        <f t="array" ref="CC271">IF(EDATE($F271,CC$2)&gt;DATE(2025,12,31),"",INDEX([1]A3!BZ$9:BZ$175,MATCH(1,--(RIGHT([1]A3!$B$9:$B$175,LEN([1]A3!$B$9:$B$175)-4)=$A271)*([1]A3!$C$9:$C$175=YEAR($F271)),0)))</f>
        <v/>
      </c>
      <c r="CD271" s="3" t="str" cm="1">
        <f t="array" ref="CD271">IF(EDATE($F271,CD$2)&gt;DATE(2025,12,31),"",INDEX([1]A3!CA$9:CA$175,MATCH(1,--(RIGHT([1]A3!$B$9:$B$175,LEN([1]A3!$B$9:$B$175)-4)=$A271)*([1]A3!$C$9:$C$175=YEAR($F271)),0)))</f>
        <v/>
      </c>
      <c r="CE271" s="3" t="str" cm="1">
        <f t="array" ref="CE271">IF(EDATE($F271,CE$2)&gt;DATE(2025,12,31),"",INDEX([1]A3!CB$9:CB$175,MATCH(1,--(RIGHT([1]A3!$B$9:$B$175,LEN([1]A3!$B$9:$B$175)-4)=$A271)*([1]A3!$C$9:$C$175=YEAR($F271)),0)))</f>
        <v/>
      </c>
      <c r="CF271" s="3" t="str" cm="1">
        <f t="array" ref="CF271">IF(EDATE($F271,CF$2)&gt;DATE(2025,12,31),"",INDEX([1]A3!CC$9:CC$175,MATCH(1,--(RIGHT([1]A3!$B$9:$B$175,LEN([1]A3!$B$9:$B$175)-4)=$A271)*([1]A3!$C$9:$C$175=YEAR($F271)),0)))</f>
        <v/>
      </c>
      <c r="CG271" s="3" t="str" cm="1">
        <f t="array" ref="CG271">IF(EDATE($F271,CG$2)&gt;DATE(2025,12,31),"",INDEX([1]A3!CD$9:CD$175,MATCH(1,--(RIGHT([1]A3!$B$9:$B$175,LEN([1]A3!$B$9:$B$175)-4)=$A271)*([1]A3!$C$9:$C$175=YEAR($F271)),0)))</f>
        <v/>
      </c>
      <c r="CH271" s="3" t="str" cm="1">
        <f t="array" ref="CH271">IF(EDATE($F271,CH$2)&gt;DATE(2025,12,31),"",INDEX([1]A3!CE$9:CE$175,MATCH(1,--(RIGHT([1]A3!$B$9:$B$175,LEN([1]A3!$B$9:$B$175)-4)=$A271)*([1]A3!$C$9:$C$175=YEAR($F271)),0)))</f>
        <v/>
      </c>
      <c r="CI271" s="3" t="str" cm="1">
        <f t="array" ref="CI271">IF(EDATE($F271,CI$2)&gt;DATE(2025,12,31),"",INDEX([1]A3!CF$9:CF$175,MATCH(1,--(RIGHT([1]A3!$B$9:$B$175,LEN([1]A3!$B$9:$B$175)-4)=$A271)*([1]A3!$C$9:$C$175=YEAR($F271)),0)))</f>
        <v/>
      </c>
      <c r="CJ271" s="3" t="str" cm="1">
        <f t="array" ref="CJ271">IF(EDATE($F271,CJ$2)&gt;DATE(2025,12,31),"",INDEX([1]A3!CG$9:CG$175,MATCH(1,--(RIGHT([1]A3!$B$9:$B$175,LEN([1]A3!$B$9:$B$175)-4)=$A271)*([1]A3!$C$9:$C$175=YEAR($F271)),0)))</f>
        <v/>
      </c>
      <c r="CK271" s="3" t="str" cm="1">
        <f t="array" ref="CK271">IF(EDATE($F271,CK$2)&gt;DATE(2025,12,31),"",INDEX([1]A3!CH$9:CH$175,MATCH(1,--(RIGHT([1]A3!$B$9:$B$175,LEN([1]A3!$B$9:$B$175)-4)=$A271)*([1]A3!$C$9:$C$175=YEAR($F271)),0)))</f>
        <v/>
      </c>
      <c r="CL271" s="3" t="str" cm="1">
        <f t="array" ref="CL271">IF(EDATE($F271,CL$2)&gt;DATE(2025,12,31),"",INDEX([1]A3!CI$9:CI$175,MATCH(1,--(RIGHT([1]A3!$B$9:$B$175,LEN([1]A3!$B$9:$B$175)-4)=$A271)*([1]A3!$C$9:$C$175=YEAR($F271)),0)))</f>
        <v/>
      </c>
      <c r="CM271" s="3" t="str" cm="1">
        <f t="array" ref="CM271">IF(EDATE($F271,CM$2)&gt;DATE(2025,12,31),"",INDEX([1]A3!CJ$9:CJ$175,MATCH(1,--(RIGHT([1]A3!$B$9:$B$175,LEN([1]A3!$B$9:$B$175)-4)=$A271)*([1]A3!$C$9:$C$175=YEAR($F271)),0)))</f>
        <v/>
      </c>
      <c r="CN271" s="3" t="str" cm="1">
        <f t="array" ref="CN271">IF(EDATE($F271,CN$2)&gt;DATE(2025,12,31),"",INDEX([1]A3!CK$9:CK$175,MATCH(1,--(RIGHT([1]A3!$B$9:$B$175,LEN([1]A3!$B$9:$B$175)-4)=$A271)*([1]A3!$C$9:$C$175=YEAR($F271)),0)))</f>
        <v/>
      </c>
      <c r="CO271" s="3" t="str" cm="1">
        <f t="array" ref="CO271">IF(EDATE($F271,CO$2)&gt;DATE(2025,12,31),"",INDEX([1]A3!CL$9:CL$175,MATCH(1,--(RIGHT([1]A3!$B$9:$B$175,LEN([1]A3!$B$9:$B$175)-4)=$A271)*([1]A3!$C$9:$C$175=YEAR($F271)),0)))</f>
        <v/>
      </c>
      <c r="CP271" s="3" t="str" cm="1">
        <f t="array" ref="CP271">IF(EDATE($F271,CP$2)&gt;DATE(2025,12,31),"",INDEX([1]A3!CM$9:CM$175,MATCH(1,--(RIGHT([1]A3!$B$9:$B$175,LEN([1]A3!$B$9:$B$175)-4)=$A271)*([1]A3!$C$9:$C$175=YEAR($F271)),0)))</f>
        <v/>
      </c>
      <c r="CQ271" s="3" t="str" cm="1">
        <f t="array" ref="CQ271">IF(EDATE($F271,CQ$2)&gt;DATE(2025,12,31),"",INDEX([1]A3!CN$9:CN$175,MATCH(1,--(RIGHT([1]A3!$B$9:$B$175,LEN([1]A3!$B$9:$B$175)-4)=$A271)*([1]A3!$C$9:$C$175=YEAR($F271)),0)))</f>
        <v/>
      </c>
      <c r="CR271" s="3" t="str" cm="1">
        <f t="array" ref="CR271">IF(EDATE($F271,CR$2)&gt;DATE(2025,12,31),"",INDEX([1]A3!CO$9:CO$175,MATCH(1,--(RIGHT([1]A3!$B$9:$B$175,LEN([1]A3!$B$9:$B$175)-4)=$A271)*([1]A3!$C$9:$C$175=YEAR($F271)),0)))</f>
        <v/>
      </c>
      <c r="CS271" s="3" t="str" cm="1">
        <f t="array" ref="CS271">IF(EDATE($F271,CS$2)&gt;DATE(2025,12,31),"",INDEX([1]A3!CP$9:CP$175,MATCH(1,--(RIGHT([1]A3!$B$9:$B$175,LEN([1]A3!$B$9:$B$175)-4)=$A271)*([1]A3!$C$9:$C$175=YEAR($F271)),0)))</f>
        <v/>
      </c>
      <c r="CT271" s="3" t="str" cm="1">
        <f t="array" ref="CT271">IF(EDATE($F271,CT$2)&gt;DATE(2025,12,31),"",INDEX([1]A3!CQ$9:CQ$175,MATCH(1,--(RIGHT([1]A3!$B$9:$B$175,LEN([1]A3!$B$9:$B$175)-4)=$A271)*([1]A3!$C$9:$C$175=YEAR($F271)),0)))</f>
        <v/>
      </c>
      <c r="CU271" s="3" t="str" cm="1">
        <f t="array" ref="CU271">IF(EDATE($F271,CU$2)&gt;DATE(2025,12,31),"",INDEX([1]A3!CR$9:CR$175,MATCH(1,--(RIGHT([1]A3!$B$9:$B$175,LEN([1]A3!$B$9:$B$175)-4)=$A271)*([1]A3!$C$9:$C$175=YEAR($F271)),0)))</f>
        <v/>
      </c>
      <c r="CV271" s="3" t="str" cm="1">
        <f t="array" ref="CV271">IF(EDATE($F271,CV$2)&gt;DATE(2025,12,31),"",INDEX([1]A3!CS$9:CS$175,MATCH(1,--(RIGHT([1]A3!$B$9:$B$175,LEN([1]A3!$B$9:$B$175)-4)=$A271)*([1]A3!$C$9:$C$175=YEAR($F271)),0)))</f>
        <v/>
      </c>
      <c r="CW271" s="3" t="str" cm="1">
        <f t="array" ref="CW271">IF(EDATE($F271,CW$2)&gt;DATE(2025,12,31),"",INDEX([1]A3!CT$9:CT$175,MATCH(1,--(RIGHT([1]A3!$B$9:$B$175,LEN([1]A3!$B$9:$B$175)-4)=$A271)*([1]A3!$C$9:$C$175=YEAR($F271)),0)))</f>
        <v/>
      </c>
      <c r="CX271" s="3" t="str" cm="1">
        <f t="array" ref="CX271">IF(EDATE($F271,CX$2)&gt;DATE(2025,12,31),"",INDEX([1]A3!CU$9:CU$175,MATCH(1,--(RIGHT([1]A3!$B$9:$B$175,LEN([1]A3!$B$9:$B$175)-4)=$A271)*([1]A3!$C$9:$C$175=YEAR($F271)),0)))</f>
        <v/>
      </c>
      <c r="CY271" s="3" t="str" cm="1">
        <f t="array" ref="CY271">IF(EDATE($F271,CY$2)&gt;DATE(2025,12,31),"",INDEX([1]A3!CV$9:CV$175,MATCH(1,--(RIGHT([1]A3!$B$9:$B$175,LEN([1]A3!$B$9:$B$175)-4)=$A271)*([1]A3!$C$9:$C$175=YEAR($F271)),0)))</f>
        <v/>
      </c>
      <c r="CZ271" s="3" t="str" cm="1">
        <f t="array" ref="CZ271">IF(EDATE($F271,CZ$2)&gt;DATE(2025,12,31),"",INDEX([1]A3!CW$9:CW$175,MATCH(1,--(RIGHT([1]A3!$B$9:$B$175,LEN([1]A3!$B$9:$B$175)-4)=$A271)*([1]A3!$C$9:$C$175=YEAR($F271)),0)))</f>
        <v/>
      </c>
      <c r="DA271" s="3" t="str" cm="1">
        <f t="array" ref="DA271">IF(EDATE($F271,DA$2)&gt;DATE(2025,12,31),"",INDEX([1]A3!CX$9:CX$175,MATCH(1,--(RIGHT([1]A3!$B$9:$B$175,LEN([1]A3!$B$9:$B$175)-4)=$A271)*([1]A3!$C$9:$C$175=YEAR($F271)),0)))</f>
        <v/>
      </c>
      <c r="DB271" s="3" t="str" cm="1">
        <f t="array" ref="DB271">IF(EDATE($F271,DB$2)&gt;DATE(2025,12,31),"",INDEX([1]A3!CY$9:CY$175,MATCH(1,--(RIGHT([1]A3!$B$9:$B$175,LEN([1]A3!$B$9:$B$175)-4)=$A271)*([1]A3!$C$9:$C$175=YEAR($F271)),0)))</f>
        <v/>
      </c>
      <c r="DC271" s="3" t="str" cm="1">
        <f t="array" ref="DC271">IF(EDATE($F271,DC$2)&gt;DATE(2025,12,31),"",INDEX([1]A3!CZ$9:CZ$175,MATCH(1,--(RIGHT([1]A3!$B$9:$B$175,LEN([1]A3!$B$9:$B$175)-4)=$A271)*([1]A3!$C$9:$C$175=YEAR($F271)),0)))</f>
        <v/>
      </c>
      <c r="DD271" s="3" t="str" cm="1">
        <f t="array" ref="DD271">IF(EDATE($F271,DD$2)&gt;DATE(2025,12,31),"",INDEX([1]A3!DA$9:DA$175,MATCH(1,--(RIGHT([1]A3!$B$9:$B$175,LEN([1]A3!$B$9:$B$175)-4)=$A271)*([1]A3!$C$9:$C$175=YEAR($F271)),0)))</f>
        <v/>
      </c>
      <c r="DE271" s="3" t="str" cm="1">
        <f t="array" ref="DE271">IF(EDATE($F271,DE$2)&gt;DATE(2025,12,31),"",INDEX([1]A3!DB$9:DB$175,MATCH(1,--(RIGHT([1]A3!$B$9:$B$175,LEN([1]A3!$B$9:$B$175)-4)=$A271)*([1]A3!$C$9:$C$175=YEAR($F271)),0)))</f>
        <v/>
      </c>
      <c r="DF271" s="3" t="str" cm="1">
        <f t="array" ref="DF271">IF(EDATE($F271,DF$2)&gt;DATE(2025,12,31),"",INDEX([1]A3!DC$9:DC$175,MATCH(1,--(RIGHT([1]A3!$B$9:$B$175,LEN([1]A3!$B$9:$B$175)-4)=$A271)*([1]A3!$C$9:$C$175=YEAR($F271)),0)))</f>
        <v/>
      </c>
      <c r="DG271" s="3" t="str" cm="1">
        <f t="array" ref="DG271">IF(EDATE($F271,DG$2)&gt;DATE(2025,12,31),"",INDEX([1]A3!DD$9:DD$175,MATCH(1,--(RIGHT([1]A3!$B$9:$B$175,LEN([1]A3!$B$9:$B$175)-4)=$A271)*([1]A3!$C$9:$C$175=YEAR($F271)),0)))</f>
        <v/>
      </c>
      <c r="DH271" s="3" t="str" cm="1">
        <f t="array" ref="DH271">IF(EDATE($F271,DH$2)&gt;DATE(2025,12,31),"",INDEX([1]A3!DE$9:DE$175,MATCH(1,--(RIGHT([1]A3!$B$9:$B$175,LEN([1]A3!$B$9:$B$175)-4)=$A271)*([1]A3!$C$9:$C$175=YEAR($F271)),0)))</f>
        <v/>
      </c>
      <c r="DI271" s="3" t="str" cm="1">
        <f t="array" ref="DI271">IF(EDATE($F271,DI$2)&gt;DATE(2025,12,31),"",INDEX([1]A3!DF$9:DF$175,MATCH(1,--(RIGHT([1]A3!$B$9:$B$175,LEN([1]A3!$B$9:$B$175)-4)=$A271)*([1]A3!$C$9:$C$175=YEAR($F271)),0)))</f>
        <v/>
      </c>
      <c r="DJ271" s="3" t="str" cm="1">
        <f t="array" ref="DJ271">IF(EDATE($F271,DJ$2)&gt;DATE(2025,12,31),"",INDEX([1]A3!DG$9:DG$175,MATCH(1,--(RIGHT([1]A3!$B$9:$B$175,LEN([1]A3!$B$9:$B$175)-4)=$A271)*([1]A3!$C$9:$C$175=YEAR($F271)),0)))</f>
        <v/>
      </c>
      <c r="DK271" s="3" t="str" cm="1">
        <f t="array" ref="DK271">IF(EDATE($F271,DK$2)&gt;DATE(2025,12,31),"",INDEX([1]A3!DH$9:DH$175,MATCH(1,--(RIGHT([1]A3!$B$9:$B$175,LEN([1]A3!$B$9:$B$175)-4)=$A271)*([1]A3!$C$9:$C$175=YEAR($F271)),0)))</f>
        <v/>
      </c>
      <c r="DL271" s="3" t="str" cm="1">
        <f t="array" ref="DL271">IF(EDATE($F271,DL$2)&gt;DATE(2025,12,31),"",INDEX([1]A3!DI$9:DI$175,MATCH(1,--(RIGHT([1]A3!$B$9:$B$175,LEN([1]A3!$B$9:$B$175)-4)=$A271)*([1]A3!$C$9:$C$175=YEAR($F271)),0)))</f>
        <v/>
      </c>
      <c r="DM271" s="3" t="str" cm="1">
        <f t="array" ref="DM271">IF(EDATE($F271,DM$2)&gt;DATE(2025,12,31),"",INDEX([1]A3!DJ$9:DJ$175,MATCH(1,--(RIGHT([1]A3!$B$9:$B$175,LEN([1]A3!$B$9:$B$175)-4)=$A271)*([1]A3!$C$9:$C$175=YEAR($F271)),0)))</f>
        <v/>
      </c>
      <c r="DN271" s="3" t="str" cm="1">
        <f t="array" ref="DN271">IF(EDATE($F271,DN$2)&gt;DATE(2025,12,31),"",INDEX([1]A3!DK$9:DK$175,MATCH(1,--(RIGHT([1]A3!$B$9:$B$175,LEN([1]A3!$B$9:$B$175)-4)=$A271)*([1]A3!$C$9:$C$175=YEAR($F271)),0)))</f>
        <v/>
      </c>
      <c r="DO271" s="3" t="str" cm="1">
        <f t="array" ref="DO271">IF(EDATE($F271,DO$2)&gt;DATE(2025,12,31),"",INDEX([1]A3!DL$9:DL$175,MATCH(1,--(RIGHT([1]A3!$B$9:$B$175,LEN([1]A3!$B$9:$B$175)-4)=$A271)*([1]A3!$C$9:$C$175=YEAR($F271)),0)))</f>
        <v/>
      </c>
      <c r="DP271" s="3" t="str" cm="1">
        <f t="array" ref="DP271">IF(EDATE($F271,DP$2)&gt;DATE(2025,12,31),"",INDEX([1]A3!DM$9:DM$175,MATCH(1,--(RIGHT([1]A3!$B$9:$B$175,LEN([1]A3!$B$9:$B$175)-4)=$A271)*([1]A3!$C$9:$C$175=YEAR($F271)),0)))</f>
        <v/>
      </c>
      <c r="DQ271" s="3" t="str" cm="1">
        <f t="array" ref="DQ271">IF(EDATE($F271,DQ$2)&gt;DATE(2025,12,31),"",INDEX([1]A3!DN$9:DN$175,MATCH(1,--(RIGHT([1]A3!$B$9:$B$175,LEN([1]A3!$B$9:$B$175)-4)=$A271)*([1]A3!$C$9:$C$175=YEAR($F271)),0)))</f>
        <v/>
      </c>
      <c r="DR271" s="3" t="str" cm="1">
        <f t="array" ref="DR271">IF(EDATE($F271,DR$2)&gt;DATE(2025,12,31),"",INDEX([1]A3!DO$9:DO$175,MATCH(1,--(RIGHT([1]A3!$B$9:$B$175,LEN([1]A3!$B$9:$B$175)-4)=$A271)*([1]A3!$C$9:$C$175=YEAR($F271)),0)))</f>
        <v/>
      </c>
      <c r="DS271" s="3" t="str" cm="1">
        <f t="array" ref="DS271">IF(EDATE($F271,DS$2)&gt;DATE(2025,12,31),"",INDEX([1]A3!DP$9:DP$175,MATCH(1,--(RIGHT([1]A3!$B$9:$B$175,LEN([1]A3!$B$9:$B$175)-4)=$A271)*([1]A3!$C$9:$C$175=YEAR($F271)),0)))</f>
        <v/>
      </c>
      <c r="DT271" s="3" t="str" cm="1">
        <f t="array" ref="DT271">IF(EDATE($F271,DT$2)&gt;DATE(2025,12,31),"",INDEX([1]A3!DQ$9:DQ$175,MATCH(1,--(RIGHT([1]A3!$B$9:$B$175,LEN([1]A3!$B$9:$B$175)-4)=$A271)*([1]A3!$C$9:$C$175=YEAR($F271)),0)))</f>
        <v/>
      </c>
      <c r="DU271" s="3" t="str" cm="1">
        <f t="array" ref="DU271">IF(EDATE($F271,DU$2)&gt;DATE(2025,12,31),"",INDEX([1]A3!DR$9:DR$175,MATCH(1,--(RIGHT([1]A3!$B$9:$B$175,LEN([1]A3!$B$9:$B$175)-4)=$A271)*([1]A3!$C$9:$C$175=YEAR($F271)),0)))</f>
        <v/>
      </c>
      <c r="DV271" s="3" t="str" cm="1">
        <f t="array" ref="DV271">IF(EDATE($F271,DV$2)&gt;DATE(2025,12,31),"",INDEX([1]A3!DS$9:DS$175,MATCH(1,--(RIGHT([1]A3!$B$9:$B$175,LEN([1]A3!$B$9:$B$175)-4)=$A271)*([1]A3!$C$9:$C$175=YEAR($F271)),0)))</f>
        <v/>
      </c>
      <c r="DW271" s="3" t="str" cm="1">
        <f t="array" ref="DW271">IF(EDATE($F271,DW$2)&gt;DATE(2025,12,31),"",INDEX([1]A3!DT$9:DT$175,MATCH(1,--(RIGHT([1]A3!$B$9:$B$175,LEN([1]A3!$B$9:$B$175)-4)=$A271)*([1]A3!$C$9:$C$175=YEAR($F271)),0)))</f>
        <v/>
      </c>
      <c r="DX271" s="3" t="str" cm="1">
        <f t="array" ref="DX271">IF(EDATE($F271,DX$2)&gt;DATE(2025,12,31),"",INDEX([1]A3!DU$9:DU$175,MATCH(1,--(RIGHT([1]A3!$B$9:$B$175,LEN([1]A3!$B$9:$B$175)-4)=$A271)*([1]A3!$C$9:$C$175=YEAR($F271)),0)))</f>
        <v/>
      </c>
      <c r="DY271" s="3" t="str" cm="1">
        <f t="array" ref="DY271">IF(EDATE($F271,DY$2)&gt;DATE(2025,12,31),"",INDEX([1]A3!DV$9:DV$175,MATCH(1,--(RIGHT([1]A3!$B$9:$B$175,LEN([1]A3!$B$9:$B$175)-4)=$A271)*([1]A3!$C$9:$C$175=YEAR($F271)),0)))</f>
        <v/>
      </c>
      <c r="DZ271" s="3" t="str" cm="1">
        <f t="array" ref="DZ271">IF(EDATE($F271,DZ$2)&gt;DATE(2025,12,31),"",INDEX([1]A3!DW$9:DW$175,MATCH(1,--(RIGHT([1]A3!$B$9:$B$175,LEN([1]A3!$B$9:$B$175)-4)=$A271)*([1]A3!$C$9:$C$175=YEAR($F271)),0)))</f>
        <v/>
      </c>
      <c r="EA271" s="3" t="str" cm="1">
        <f t="array" ref="EA271">IF(EDATE($F271,EA$2)&gt;DATE(2025,12,31),"",INDEX([1]A3!DX$9:DX$175,MATCH(1,--(RIGHT([1]A3!$B$9:$B$175,LEN([1]A3!$B$9:$B$175)-4)=$A271)*([1]A3!$C$9:$C$175=YEAR($F271)),0)))</f>
        <v/>
      </c>
      <c r="EB271" s="3" t="str" cm="1">
        <f t="array" ref="EB271">IF(EDATE($F271,EB$2)&gt;DATE(2025,12,31),"",INDEX([1]A3!DY$9:DY$175,MATCH(1,--(RIGHT([1]A3!$B$9:$B$175,LEN([1]A3!$B$9:$B$175)-4)=$A271)*([1]A3!$C$9:$C$175=YEAR($F271)),0)))</f>
        <v/>
      </c>
      <c r="EC271" s="3" t="str" cm="1">
        <f t="array" ref="EC271">IF(EDATE($F271,EC$2)&gt;DATE(2025,12,31),"",INDEX([1]A3!DZ$9:DZ$175,MATCH(1,--(RIGHT([1]A3!$B$9:$B$175,LEN([1]A3!$B$9:$B$175)-4)=$A271)*([1]A3!$C$9:$C$175=YEAR($F271)),0)))</f>
        <v/>
      </c>
      <c r="ED271" s="3" t="str" cm="1">
        <f t="array" ref="ED271">IF(EDATE($F271,ED$2)&gt;DATE(2025,12,31),"",INDEX([1]A3!EA$9:EA$175,MATCH(1,--(RIGHT([1]A3!$B$9:$B$175,LEN([1]A3!$B$9:$B$175)-4)=$A271)*([1]A3!$C$9:$C$175=YEAR($F271)),0)))</f>
        <v/>
      </c>
      <c r="EE271" s="3" t="str" cm="1">
        <f t="array" ref="EE271">IF(EDATE($F271,EE$2)&gt;DATE(2025,12,31),"",INDEX([1]A3!EB$9:EB$175,MATCH(1,--(RIGHT([1]A3!$B$9:$B$175,LEN([1]A3!$B$9:$B$175)-4)=$A271)*([1]A3!$C$9:$C$175=YEAR($F271)),0)))</f>
        <v/>
      </c>
      <c r="EF271" s="3" t="str" cm="1">
        <f t="array" ref="EF271">IF(EDATE($F271,EF$2)&gt;DATE(2025,12,31),"",INDEX([1]A3!EC$9:EC$175,MATCH(1,--(RIGHT([1]A3!$B$9:$B$175,LEN([1]A3!$B$9:$B$175)-4)=$A271)*([1]A3!$C$9:$C$175=YEAR($F271)),0)))</f>
        <v/>
      </c>
      <c r="EG271" s="3" t="str" cm="1">
        <f t="array" ref="EG271">IF(EDATE($F271,EG$2)&gt;DATE(2025,12,31),"",INDEX([1]A3!ED$9:ED$175,MATCH(1,--(RIGHT([1]A3!$B$9:$B$175,LEN([1]A3!$B$9:$B$175)-4)=$A271)*([1]A3!$C$9:$C$175=YEAR($F271)),0)))</f>
        <v/>
      </c>
      <c r="EH271" s="3" t="str" cm="1">
        <f t="array" ref="EH271">IF(EDATE($F271,EH$2)&gt;DATE(2025,12,31),"",INDEX([1]A3!EE$9:EE$175,MATCH(1,--(RIGHT([1]A3!$B$9:$B$175,LEN([1]A3!$B$9:$B$175)-4)=$A271)*([1]A3!$C$9:$C$175=YEAR($F271)),0)))</f>
        <v/>
      </c>
      <c r="EI271" s="3" t="str" cm="1">
        <f t="array" ref="EI271">IF(EDATE($F271,EI$2)&gt;DATE(2025,12,31),"",INDEX([1]A3!EF$9:EF$175,MATCH(1,--(RIGHT([1]A3!$B$9:$B$175,LEN([1]A3!$B$9:$B$175)-4)=$A271)*([1]A3!$C$9:$C$175=YEAR($F271)),0)))</f>
        <v/>
      </c>
      <c r="EJ271" s="3" t="str" cm="1">
        <f t="array" ref="EJ271">IF(EDATE($F271,EJ$2)&gt;DATE(2025,12,31),"",INDEX([1]A3!EG$9:EG$175,MATCH(1,--(RIGHT([1]A3!$B$9:$B$175,LEN([1]A3!$B$9:$B$175)-4)=$A271)*([1]A3!$C$9:$C$175=YEAR($F271)),0)))</f>
        <v/>
      </c>
      <c r="EK271" s="3" t="str" cm="1">
        <f t="array" ref="EK271">IF(EDATE($F271,EK$2)&gt;DATE(2025,12,31),"",INDEX([1]A3!EH$9:EH$175,MATCH(1,--(RIGHT([1]A3!$B$9:$B$175,LEN([1]A3!$B$9:$B$175)-4)=$A271)*([1]A3!$C$9:$C$175=YEAR($F271)),0)))</f>
        <v/>
      </c>
      <c r="EL271" s="3" t="str" cm="1">
        <f t="array" ref="EL271">IF(EDATE($F271,EL$2)&gt;DATE(2025,12,31),"",INDEX([1]A3!EI$9:EI$175,MATCH(1,--(RIGHT([1]A3!$B$9:$B$175,LEN([1]A3!$B$9:$B$175)-4)=$A271)*([1]A3!$C$9:$C$175=YEAR($F271)),0)))</f>
        <v/>
      </c>
      <c r="EM271" s="3" t="str" cm="1">
        <f t="array" ref="EM271">IF(EDATE($F271,EM$2)&gt;DATE(2025,12,31),"",INDEX([1]A3!EJ$9:EJ$175,MATCH(1,--(RIGHT([1]A3!$B$9:$B$175,LEN([1]A3!$B$9:$B$175)-4)=$A271)*([1]A3!$C$9:$C$175=YEAR($F271)),0)))</f>
        <v/>
      </c>
      <c r="EN271" s="3" t="str" cm="1">
        <f t="array" ref="EN271">IF(EDATE($F271,EN$2)&gt;DATE(2025,12,31),"",INDEX([1]A3!EK$9:EK$175,MATCH(1,--(RIGHT([1]A3!$B$9:$B$175,LEN([1]A3!$B$9:$B$175)-4)=$A271)*([1]A3!$C$9:$C$175=YEAR($F271)),0)))</f>
        <v/>
      </c>
      <c r="EO271" s="3" t="str" cm="1">
        <f t="array" ref="EO271">IF(EDATE($F271,EO$2)&gt;DATE(2025,12,31),"",INDEX([1]A3!EL$9:EL$175,MATCH(1,--(RIGHT([1]A3!$B$9:$B$175,LEN([1]A3!$B$9:$B$175)-4)=$A271)*([1]A3!$C$9:$C$175=YEAR($F271)),0)))</f>
        <v/>
      </c>
      <c r="EP271" s="3" t="str" cm="1">
        <f t="array" ref="EP271">IF(EDATE($F271,EP$2)&gt;DATE(2025,12,31),"",INDEX([1]A3!EM$9:EM$175,MATCH(1,--(RIGHT([1]A3!$B$9:$B$175,LEN([1]A3!$B$9:$B$175)-4)=$A271)*([1]A3!$C$9:$C$175=YEAR($F271)),0)))</f>
        <v/>
      </c>
      <c r="EQ271" s="3" t="str" cm="1">
        <f t="array" ref="EQ271">IF(EDATE($F271,EQ$2)&gt;DATE(2025,12,31),"",INDEX([1]A3!EN$9:EN$175,MATCH(1,--(RIGHT([1]A3!$B$9:$B$175,LEN([1]A3!$B$9:$B$175)-4)=$A271)*([1]A3!$C$9:$C$175=YEAR($F271)),0)))</f>
        <v/>
      </c>
      <c r="ER271" s="3" t="str" cm="1">
        <f t="array" ref="ER271">IF(EDATE($F271,ER$2)&gt;DATE(2025,12,31),"",INDEX([1]A3!EO$9:EO$175,MATCH(1,--(RIGHT([1]A3!$B$9:$B$175,LEN([1]A3!$B$9:$B$175)-4)=$A271)*([1]A3!$C$9:$C$175=YEAR($F271)),0)))</f>
        <v/>
      </c>
      <c r="ES271" s="3" t="str" cm="1">
        <f t="array" ref="ES271">IF(EDATE($F271,ES$2)&gt;DATE(2025,12,31),"",INDEX([1]A3!EP$9:EP$175,MATCH(1,--(RIGHT([1]A3!$B$9:$B$175,LEN([1]A3!$B$9:$B$175)-4)=$A271)*([1]A3!$C$9:$C$175=YEAR($F271)),0)))</f>
        <v/>
      </c>
      <c r="ET271" s="3" t="str" cm="1">
        <f t="array" ref="ET271">IF(EDATE($F271,ET$2)&gt;DATE(2025,12,31),"",INDEX([1]A3!EQ$9:EQ$175,MATCH(1,--(RIGHT([1]A3!$B$9:$B$175,LEN([1]A3!$B$9:$B$175)-4)=$A271)*([1]A3!$C$9:$C$175=YEAR($F271)),0)))</f>
        <v/>
      </c>
      <c r="EU271" s="3" t="str" cm="1">
        <f t="array" ref="EU271">IF(EDATE($F271,EU$2)&gt;DATE(2025,12,31),"",INDEX([1]A3!ER$9:ER$175,MATCH(1,--(RIGHT([1]A3!$B$9:$B$175,LEN([1]A3!$B$9:$B$175)-4)=$A271)*([1]A3!$C$9:$C$175=YEAR($F271)),0)))</f>
        <v/>
      </c>
      <c r="EV271" s="3" t="str" cm="1">
        <f t="array" ref="EV271">IF(EDATE($F271,EV$2)&gt;DATE(2025,12,31),"",INDEX([1]A3!ES$9:ES$175,MATCH(1,--(RIGHT([1]A3!$B$9:$B$175,LEN([1]A3!$B$9:$B$175)-4)=$A271)*([1]A3!$C$9:$C$175=YEAR($F271)),0)))</f>
        <v/>
      </c>
      <c r="EW271" s="3" t="str" cm="1">
        <f t="array" ref="EW271">IF(EDATE($F271,EW$2)&gt;DATE(2025,12,31),"",INDEX([1]A3!ET$9:ET$175,MATCH(1,--(RIGHT([1]A3!$B$9:$B$175,LEN([1]A3!$B$9:$B$175)-4)=$A271)*([1]A3!$C$9:$C$175=YEAR($F271)),0)))</f>
        <v/>
      </c>
      <c r="EX271" s="3" t="str" cm="1">
        <f t="array" ref="EX271">IF(EDATE($F271,EX$2)&gt;DATE(2025,12,31),"",INDEX([1]A3!EU$9:EU$175,MATCH(1,--(RIGHT([1]A3!$B$9:$B$175,LEN([1]A3!$B$9:$B$175)-4)=$A271)*([1]A3!$C$9:$C$175=YEAR($F271)),0)))</f>
        <v/>
      </c>
      <c r="EY271" s="3" t="str" cm="1">
        <f t="array" ref="EY271">IF(EDATE($F271,EY$2)&gt;DATE(2025,12,31),"",INDEX([1]A3!EV$9:EV$175,MATCH(1,--(RIGHT([1]A3!$B$9:$B$175,LEN([1]A3!$B$9:$B$175)-4)=$A271)*([1]A3!$C$9:$C$175=YEAR($F271)),0)))</f>
        <v/>
      </c>
      <c r="EZ271" s="3" t="str" cm="1">
        <f t="array" ref="EZ271">IF(EDATE($F271,EZ$2)&gt;DATE(2025,12,31),"",INDEX([1]A3!EW$9:EW$175,MATCH(1,--(RIGHT([1]A3!$B$9:$B$175,LEN([1]A3!$B$9:$B$175)-4)=$A271)*([1]A3!$C$9:$C$175=YEAR($F271)),0)))</f>
        <v/>
      </c>
      <c r="FA271" s="3" t="str" cm="1">
        <f t="array" ref="FA271">IF(EDATE($F271,FA$2)&gt;DATE(2025,12,31),"",INDEX([1]A3!EX$9:EX$175,MATCH(1,--(RIGHT([1]A3!$B$9:$B$175,LEN([1]A3!$B$9:$B$175)-4)=$A271)*([1]A3!$C$9:$C$175=YEAR($F271)),0)))</f>
        <v/>
      </c>
    </row>
    <row r="272" spans="1:157" x14ac:dyDescent="0.2">
      <c r="A272" s="28" t="s">
        <v>807</v>
      </c>
      <c r="B272" s="8" t="s">
        <v>2</v>
      </c>
      <c r="C272" s="8" t="s">
        <v>65</v>
      </c>
      <c r="D272" s="9" t="s">
        <v>19</v>
      </c>
      <c r="E272" s="9" t="s">
        <v>0</v>
      </c>
      <c r="F272" s="94">
        <f t="shared" si="17"/>
        <v>44927</v>
      </c>
      <c r="G272" s="3" cm="1">
        <f t="array" ref="G272">IF(EDATE($F272,G$2)&gt;DATE(2025,12,31),"",INDEX([1]A3!D$9:D$175,MATCH(1,--(RIGHT([1]A3!$B$9:$B$175,LEN([1]A3!$B$9:$B$175)-4)=$A272)*([1]A3!$C$9:$C$175=YEAR($F272)),0)))</f>
        <v>225185.83999999997</v>
      </c>
      <c r="H272" s="3" cm="1">
        <f t="array" ref="H272">IF(EDATE($F272,H$2)&gt;DATE(2025,12,31),"",INDEX([1]A3!E$9:E$175,MATCH(1,--(RIGHT([1]A3!$B$9:$B$175,LEN([1]A3!$B$9:$B$175)-4)=$A272)*([1]A3!$C$9:$C$175=YEAR($F272)),0)))</f>
        <v>11726986.3577</v>
      </c>
      <c r="I272" s="3" cm="1">
        <f t="array" ref="I272">IF(EDATE($F272,I$2)&gt;DATE(2025,12,31),"",INDEX([1]A3!F$9:F$175,MATCH(1,--(RIGHT([1]A3!$B$9:$B$175,LEN([1]A3!$B$9:$B$175)-4)=$A272)*([1]A3!$C$9:$C$175=YEAR($F272)),0)))</f>
        <v>37987546.637500003</v>
      </c>
      <c r="J272" s="3" t="str" cm="1">
        <f t="array" ref="J272">IF(EDATE($F272,J$2)&gt;DATE(2025,12,31),"",INDEX([1]A3!G$9:G$175,MATCH(1,--(RIGHT([1]A3!$B$9:$B$175,LEN([1]A3!$B$9:$B$175)-4)=$A272)*([1]A3!$C$9:$C$175=YEAR($F272)),0)))</f>
        <v/>
      </c>
      <c r="K272" s="3" t="str" cm="1">
        <f t="array" ref="K272">IF(EDATE($F272,K$2)&gt;DATE(2025,12,31),"",INDEX([1]A3!H$9:H$175,MATCH(1,--(RIGHT([1]A3!$B$9:$B$175,LEN([1]A3!$B$9:$B$175)-4)=$A272)*([1]A3!$C$9:$C$175=YEAR($F272)),0)))</f>
        <v/>
      </c>
      <c r="L272" s="3" t="str" cm="1">
        <f t="array" ref="L272">IF(EDATE($F272,L$2)&gt;DATE(2025,12,31),"",INDEX([1]A3!I$9:I$175,MATCH(1,--(RIGHT([1]A3!$B$9:$B$175,LEN([1]A3!$B$9:$B$175)-4)=$A272)*([1]A3!$C$9:$C$175=YEAR($F272)),0)))</f>
        <v/>
      </c>
      <c r="M272" s="3" t="str" cm="1">
        <f t="array" ref="M272">IF(EDATE($F272,M$2)&gt;DATE(2025,12,31),"",INDEX([1]A3!J$9:J$175,MATCH(1,--(RIGHT([1]A3!$B$9:$B$175,LEN([1]A3!$B$9:$B$175)-4)=$A272)*([1]A3!$C$9:$C$175=YEAR($F272)),0)))</f>
        <v/>
      </c>
      <c r="N272" s="3" t="str" cm="1">
        <f t="array" ref="N272">IF(EDATE($F272,N$2)&gt;DATE(2025,12,31),"",INDEX([1]A3!K$9:K$175,MATCH(1,--(RIGHT([1]A3!$B$9:$B$175,LEN([1]A3!$B$9:$B$175)-4)=$A272)*([1]A3!$C$9:$C$175=YEAR($F272)),0)))</f>
        <v/>
      </c>
      <c r="O272" s="3" t="str" cm="1">
        <f t="array" ref="O272">IF(EDATE($F272,O$2)&gt;DATE(2025,12,31),"",INDEX([1]A3!L$9:L$175,MATCH(1,--(RIGHT([1]A3!$B$9:$B$175,LEN([1]A3!$B$9:$B$175)-4)=$A272)*([1]A3!$C$9:$C$175=YEAR($F272)),0)))</f>
        <v/>
      </c>
      <c r="P272" s="3" t="str" cm="1">
        <f t="array" ref="P272">IF(EDATE($F272,P$2)&gt;DATE(2025,12,31),"",INDEX([1]A3!M$9:M$175,MATCH(1,--(RIGHT([1]A3!$B$9:$B$175,LEN([1]A3!$B$9:$B$175)-4)=$A272)*([1]A3!$C$9:$C$175=YEAR($F272)),0)))</f>
        <v/>
      </c>
      <c r="Q272" s="3" t="str" cm="1">
        <f t="array" ref="Q272">IF(EDATE($F272,Q$2)&gt;DATE(2025,12,31),"",INDEX([1]A3!N$9:N$175,MATCH(1,--(RIGHT([1]A3!$B$9:$B$175,LEN([1]A3!$B$9:$B$175)-4)=$A272)*([1]A3!$C$9:$C$175=YEAR($F272)),0)))</f>
        <v/>
      </c>
      <c r="R272" s="3" t="str" cm="1">
        <f t="array" ref="R272">IF(EDATE($F272,R$2)&gt;DATE(2025,12,31),"",INDEX([1]A3!O$9:O$175,MATCH(1,--(RIGHT([1]A3!$B$9:$B$175,LEN([1]A3!$B$9:$B$175)-4)=$A272)*([1]A3!$C$9:$C$175=YEAR($F272)),0)))</f>
        <v/>
      </c>
      <c r="S272" s="3" t="str" cm="1">
        <f t="array" ref="S272">IF(EDATE($F272,S$2)&gt;DATE(2025,12,31),"",INDEX([1]A3!P$9:P$175,MATCH(1,--(RIGHT([1]A3!$B$9:$B$175,LEN([1]A3!$B$9:$B$175)-4)=$A272)*([1]A3!$C$9:$C$175=YEAR($F272)),0)))</f>
        <v/>
      </c>
      <c r="T272" s="3" t="str" cm="1">
        <f t="array" ref="T272">IF(EDATE($F272,T$2)&gt;DATE(2025,12,31),"",INDEX([1]A3!Q$9:Q$175,MATCH(1,--(RIGHT([1]A3!$B$9:$B$175,LEN([1]A3!$B$9:$B$175)-4)=$A272)*([1]A3!$C$9:$C$175=YEAR($F272)),0)))</f>
        <v/>
      </c>
      <c r="U272" s="3" t="str" cm="1">
        <f t="array" ref="U272">IF(EDATE($F272,U$2)&gt;DATE(2025,12,31),"",INDEX([1]A3!R$9:R$175,MATCH(1,--(RIGHT([1]A3!$B$9:$B$175,LEN([1]A3!$B$9:$B$175)-4)=$A272)*([1]A3!$C$9:$C$175=YEAR($F272)),0)))</f>
        <v/>
      </c>
      <c r="V272" s="3" t="str" cm="1">
        <f t="array" ref="V272">IF(EDATE($F272,V$2)&gt;DATE(2025,12,31),"",INDEX([1]A3!S$9:S$175,MATCH(1,--(RIGHT([1]A3!$B$9:$B$175,LEN([1]A3!$B$9:$B$175)-4)=$A272)*([1]A3!$C$9:$C$175=YEAR($F272)),0)))</f>
        <v/>
      </c>
      <c r="W272" s="3" t="str" cm="1">
        <f t="array" ref="W272">IF(EDATE($F272,W$2)&gt;DATE(2025,12,31),"",INDEX([1]A3!T$9:T$175,MATCH(1,--(RIGHT([1]A3!$B$9:$B$175,LEN([1]A3!$B$9:$B$175)-4)=$A272)*([1]A3!$C$9:$C$175=YEAR($F272)),0)))</f>
        <v/>
      </c>
      <c r="X272" s="3" t="str" cm="1">
        <f t="array" ref="X272">IF(EDATE($F272,X$2)&gt;DATE(2025,12,31),"",INDEX([1]A3!U$9:U$175,MATCH(1,--(RIGHT([1]A3!$B$9:$B$175,LEN([1]A3!$B$9:$B$175)-4)=$A272)*([1]A3!$C$9:$C$175=YEAR($F272)),0)))</f>
        <v/>
      </c>
      <c r="Y272" s="3" t="str" cm="1">
        <f t="array" ref="Y272">IF(EDATE($F272,Y$2)&gt;DATE(2025,12,31),"",INDEX([1]A3!V$9:V$175,MATCH(1,--(RIGHT([1]A3!$B$9:$B$175,LEN([1]A3!$B$9:$B$175)-4)=$A272)*([1]A3!$C$9:$C$175=YEAR($F272)),0)))</f>
        <v/>
      </c>
      <c r="Z272" s="3" t="str" cm="1">
        <f t="array" ref="Z272">IF(EDATE($F272,Z$2)&gt;DATE(2025,12,31),"",INDEX([1]A3!W$9:W$175,MATCH(1,--(RIGHT([1]A3!$B$9:$B$175,LEN([1]A3!$B$9:$B$175)-4)=$A272)*([1]A3!$C$9:$C$175=YEAR($F272)),0)))</f>
        <v/>
      </c>
      <c r="AA272" s="3" t="str" cm="1">
        <f t="array" ref="AA272">IF(EDATE($F272,AA$2)&gt;DATE(2025,12,31),"",INDEX([1]A3!X$9:X$175,MATCH(1,--(RIGHT([1]A3!$B$9:$B$175,LEN([1]A3!$B$9:$B$175)-4)=$A272)*([1]A3!$C$9:$C$175=YEAR($F272)),0)))</f>
        <v/>
      </c>
      <c r="AB272" s="3" t="str" cm="1">
        <f t="array" ref="AB272">IF(EDATE($F272,AB$2)&gt;DATE(2025,12,31),"",INDEX([1]A3!Y$9:Y$175,MATCH(1,--(RIGHT([1]A3!$B$9:$B$175,LEN([1]A3!$B$9:$B$175)-4)=$A272)*([1]A3!$C$9:$C$175=YEAR($F272)),0)))</f>
        <v/>
      </c>
      <c r="AC272" s="3" t="str" cm="1">
        <f t="array" ref="AC272">IF(EDATE($F272,AC$2)&gt;DATE(2025,12,31),"",INDEX([1]A3!Z$9:Z$175,MATCH(1,--(RIGHT([1]A3!$B$9:$B$175,LEN([1]A3!$B$9:$B$175)-4)=$A272)*([1]A3!$C$9:$C$175=YEAR($F272)),0)))</f>
        <v/>
      </c>
      <c r="AD272" s="3" t="str" cm="1">
        <f t="array" ref="AD272">IF(EDATE($F272,AD$2)&gt;DATE(2025,12,31),"",INDEX([1]A3!AA$9:AA$175,MATCH(1,--(RIGHT([1]A3!$B$9:$B$175,LEN([1]A3!$B$9:$B$175)-4)=$A272)*([1]A3!$C$9:$C$175=YEAR($F272)),0)))</f>
        <v/>
      </c>
      <c r="AE272" s="3" t="str" cm="1">
        <f t="array" ref="AE272">IF(EDATE($F272,AE$2)&gt;DATE(2025,12,31),"",INDEX([1]A3!AB$9:AB$175,MATCH(1,--(RIGHT([1]A3!$B$9:$B$175,LEN([1]A3!$B$9:$B$175)-4)=$A272)*([1]A3!$C$9:$C$175=YEAR($F272)),0)))</f>
        <v/>
      </c>
      <c r="AF272" s="3" t="str" cm="1">
        <f t="array" ref="AF272">IF(EDATE($F272,AF$2)&gt;DATE(2025,12,31),"",INDEX([1]A3!AC$9:AC$175,MATCH(1,--(RIGHT([1]A3!$B$9:$B$175,LEN([1]A3!$B$9:$B$175)-4)=$A272)*([1]A3!$C$9:$C$175=YEAR($F272)),0)))</f>
        <v/>
      </c>
      <c r="AG272" s="3" t="str" cm="1">
        <f t="array" ref="AG272">IF(EDATE($F272,AG$2)&gt;DATE(2025,12,31),"",INDEX([1]A3!AD$9:AD$175,MATCH(1,--(RIGHT([1]A3!$B$9:$B$175,LEN([1]A3!$B$9:$B$175)-4)=$A272)*([1]A3!$C$9:$C$175=YEAR($F272)),0)))</f>
        <v/>
      </c>
      <c r="AH272" s="3" t="str" cm="1">
        <f t="array" ref="AH272">IF(EDATE($F272,AH$2)&gt;DATE(2025,12,31),"",INDEX([1]A3!AE$9:AE$175,MATCH(1,--(RIGHT([1]A3!$B$9:$B$175,LEN([1]A3!$B$9:$B$175)-4)=$A272)*([1]A3!$C$9:$C$175=YEAR($F272)),0)))</f>
        <v/>
      </c>
      <c r="AI272" s="3" t="str" cm="1">
        <f t="array" ref="AI272">IF(EDATE($F272,AI$2)&gt;DATE(2025,12,31),"",INDEX([1]A3!AF$9:AF$175,MATCH(1,--(RIGHT([1]A3!$B$9:$B$175,LEN([1]A3!$B$9:$B$175)-4)=$A272)*([1]A3!$C$9:$C$175=YEAR($F272)),0)))</f>
        <v/>
      </c>
      <c r="AJ272" s="3" t="str" cm="1">
        <f t="array" ref="AJ272">IF(EDATE($F272,AJ$2)&gt;DATE(2025,12,31),"",INDEX([1]A3!AG$9:AG$175,MATCH(1,--(RIGHT([1]A3!$B$9:$B$175,LEN([1]A3!$B$9:$B$175)-4)=$A272)*([1]A3!$C$9:$C$175=YEAR($F272)),0)))</f>
        <v/>
      </c>
      <c r="AK272" s="3" t="str" cm="1">
        <f t="array" ref="AK272">IF(EDATE($F272,AK$2)&gt;DATE(2025,12,31),"",INDEX([1]A3!AH$9:AH$175,MATCH(1,--(RIGHT([1]A3!$B$9:$B$175,LEN([1]A3!$B$9:$B$175)-4)=$A272)*([1]A3!$C$9:$C$175=YEAR($F272)),0)))</f>
        <v/>
      </c>
      <c r="AL272" s="3" t="str" cm="1">
        <f t="array" ref="AL272">IF(EDATE($F272,AL$2)&gt;DATE(2025,12,31),"",INDEX([1]A3!AI$9:AI$175,MATCH(1,--(RIGHT([1]A3!$B$9:$B$175,LEN([1]A3!$B$9:$B$175)-4)=$A272)*([1]A3!$C$9:$C$175=YEAR($F272)),0)))</f>
        <v/>
      </c>
      <c r="AM272" s="3" t="str" cm="1">
        <f t="array" ref="AM272">IF(EDATE($F272,AM$2)&gt;DATE(2025,12,31),"",INDEX([1]A3!AJ$9:AJ$175,MATCH(1,--(RIGHT([1]A3!$B$9:$B$175,LEN([1]A3!$B$9:$B$175)-4)=$A272)*([1]A3!$C$9:$C$175=YEAR($F272)),0)))</f>
        <v/>
      </c>
      <c r="AN272" s="3" t="str" cm="1">
        <f t="array" ref="AN272">IF(EDATE($F272,AN$2)&gt;DATE(2025,12,31),"",INDEX([1]A3!AK$9:AK$175,MATCH(1,--(RIGHT([1]A3!$B$9:$B$175,LEN([1]A3!$B$9:$B$175)-4)=$A272)*([1]A3!$C$9:$C$175=YEAR($F272)),0)))</f>
        <v/>
      </c>
      <c r="AO272" s="3" t="str" cm="1">
        <f t="array" ref="AO272">IF(EDATE($F272,AO$2)&gt;DATE(2025,12,31),"",INDEX([1]A3!AL$9:AL$175,MATCH(1,--(RIGHT([1]A3!$B$9:$B$175,LEN([1]A3!$B$9:$B$175)-4)=$A272)*([1]A3!$C$9:$C$175=YEAR($F272)),0)))</f>
        <v/>
      </c>
      <c r="AP272" s="3" t="str" cm="1">
        <f t="array" ref="AP272">IF(EDATE($F272,AP$2)&gt;DATE(2025,12,31),"",INDEX([1]A3!AM$9:AM$175,MATCH(1,--(RIGHT([1]A3!$B$9:$B$175,LEN([1]A3!$B$9:$B$175)-4)=$A272)*([1]A3!$C$9:$C$175=YEAR($F272)),0)))</f>
        <v/>
      </c>
      <c r="AQ272" s="3" t="str" cm="1">
        <f t="array" ref="AQ272">IF(EDATE($F272,AQ$2)&gt;DATE(2025,12,31),"",INDEX([1]A3!AN$9:AN$175,MATCH(1,--(RIGHT([1]A3!$B$9:$B$175,LEN([1]A3!$B$9:$B$175)-4)=$A272)*([1]A3!$C$9:$C$175=YEAR($F272)),0)))</f>
        <v/>
      </c>
      <c r="AR272" s="3" t="str" cm="1">
        <f t="array" ref="AR272">IF(EDATE($F272,AR$2)&gt;DATE(2025,12,31),"",INDEX([1]A3!AO$9:AO$175,MATCH(1,--(RIGHT([1]A3!$B$9:$B$175,LEN([1]A3!$B$9:$B$175)-4)=$A272)*([1]A3!$C$9:$C$175=YEAR($F272)),0)))</f>
        <v/>
      </c>
      <c r="AS272" s="3" t="str" cm="1">
        <f t="array" ref="AS272">IF(EDATE($F272,AS$2)&gt;DATE(2025,12,31),"",INDEX([1]A3!AP$9:AP$175,MATCH(1,--(RIGHT([1]A3!$B$9:$B$175,LEN([1]A3!$B$9:$B$175)-4)=$A272)*([1]A3!$C$9:$C$175=YEAR($F272)),0)))</f>
        <v/>
      </c>
      <c r="AT272" s="3" t="str" cm="1">
        <f t="array" ref="AT272">IF(EDATE($F272,AT$2)&gt;DATE(2025,12,31),"",INDEX([1]A3!AQ$9:AQ$175,MATCH(1,--(RIGHT([1]A3!$B$9:$B$175,LEN([1]A3!$B$9:$B$175)-4)=$A272)*([1]A3!$C$9:$C$175=YEAR($F272)),0)))</f>
        <v/>
      </c>
      <c r="AU272" s="3" t="str" cm="1">
        <f t="array" ref="AU272">IF(EDATE($F272,AU$2)&gt;DATE(2025,12,31),"",INDEX([1]A3!AR$9:AR$175,MATCH(1,--(RIGHT([1]A3!$B$9:$B$175,LEN([1]A3!$B$9:$B$175)-4)=$A272)*([1]A3!$C$9:$C$175=YEAR($F272)),0)))</f>
        <v/>
      </c>
      <c r="AV272" s="3" t="str" cm="1">
        <f t="array" ref="AV272">IF(EDATE($F272,AV$2)&gt;DATE(2025,12,31),"",INDEX([1]A3!AS$9:AS$175,MATCH(1,--(RIGHT([1]A3!$B$9:$B$175,LEN([1]A3!$B$9:$B$175)-4)=$A272)*([1]A3!$C$9:$C$175=YEAR($F272)),0)))</f>
        <v/>
      </c>
      <c r="AW272" s="3" t="str" cm="1">
        <f t="array" ref="AW272">IF(EDATE($F272,AW$2)&gt;DATE(2025,12,31),"",INDEX([1]A3!AT$9:AT$175,MATCH(1,--(RIGHT([1]A3!$B$9:$B$175,LEN([1]A3!$B$9:$B$175)-4)=$A272)*([1]A3!$C$9:$C$175=YEAR($F272)),0)))</f>
        <v/>
      </c>
      <c r="AX272" s="3" t="str" cm="1">
        <f t="array" ref="AX272">IF(EDATE($F272,AX$2)&gt;DATE(2025,12,31),"",INDEX([1]A3!AU$9:AU$175,MATCH(1,--(RIGHT([1]A3!$B$9:$B$175,LEN([1]A3!$B$9:$B$175)-4)=$A272)*([1]A3!$C$9:$C$175=YEAR($F272)),0)))</f>
        <v/>
      </c>
      <c r="AY272" s="3" t="str" cm="1">
        <f t="array" ref="AY272">IF(EDATE($F272,AY$2)&gt;DATE(2025,12,31),"",INDEX([1]A3!AV$9:AV$175,MATCH(1,--(RIGHT([1]A3!$B$9:$B$175,LEN([1]A3!$B$9:$B$175)-4)=$A272)*([1]A3!$C$9:$C$175=YEAR($F272)),0)))</f>
        <v/>
      </c>
      <c r="AZ272" s="3" t="str" cm="1">
        <f t="array" ref="AZ272">IF(EDATE($F272,AZ$2)&gt;DATE(2025,12,31),"",INDEX([1]A3!AW$9:AW$175,MATCH(1,--(RIGHT([1]A3!$B$9:$B$175,LEN([1]A3!$B$9:$B$175)-4)=$A272)*([1]A3!$C$9:$C$175=YEAR($F272)),0)))</f>
        <v/>
      </c>
      <c r="BA272" s="3" t="str" cm="1">
        <f t="array" ref="BA272">IF(EDATE($F272,BA$2)&gt;DATE(2025,12,31),"",INDEX([1]A3!AX$9:AX$175,MATCH(1,--(RIGHT([1]A3!$B$9:$B$175,LEN([1]A3!$B$9:$B$175)-4)=$A272)*([1]A3!$C$9:$C$175=YEAR($F272)),0)))</f>
        <v/>
      </c>
      <c r="BB272" s="3" t="str" cm="1">
        <f t="array" ref="BB272">IF(EDATE($F272,BB$2)&gt;DATE(2025,12,31),"",INDEX([1]A3!AY$9:AY$175,MATCH(1,--(RIGHT([1]A3!$B$9:$B$175,LEN([1]A3!$B$9:$B$175)-4)=$A272)*([1]A3!$C$9:$C$175=YEAR($F272)),0)))</f>
        <v/>
      </c>
      <c r="BC272" s="3" t="str" cm="1">
        <f t="array" ref="BC272">IF(EDATE($F272,BC$2)&gt;DATE(2025,12,31),"",INDEX([1]A3!AZ$9:AZ$175,MATCH(1,--(RIGHT([1]A3!$B$9:$B$175,LEN([1]A3!$B$9:$B$175)-4)=$A272)*([1]A3!$C$9:$C$175=YEAR($F272)),0)))</f>
        <v/>
      </c>
      <c r="BD272" s="3" t="str" cm="1">
        <f t="array" ref="BD272">IF(EDATE($F272,BD$2)&gt;DATE(2025,12,31),"",INDEX([1]A3!BA$9:BA$175,MATCH(1,--(RIGHT([1]A3!$B$9:$B$175,LEN([1]A3!$B$9:$B$175)-4)=$A272)*([1]A3!$C$9:$C$175=YEAR($F272)),0)))</f>
        <v/>
      </c>
      <c r="BE272" s="3" t="str" cm="1">
        <f t="array" ref="BE272">IF(EDATE($F272,BE$2)&gt;DATE(2025,12,31),"",INDEX([1]A3!BB$9:BB$175,MATCH(1,--(RIGHT([1]A3!$B$9:$B$175,LEN([1]A3!$B$9:$B$175)-4)=$A272)*([1]A3!$C$9:$C$175=YEAR($F272)),0)))</f>
        <v/>
      </c>
      <c r="BF272" s="3" t="str" cm="1">
        <f t="array" ref="BF272">IF(EDATE($F272,BF$2)&gt;DATE(2025,12,31),"",INDEX([1]A3!BC$9:BC$175,MATCH(1,--(RIGHT([1]A3!$B$9:$B$175,LEN([1]A3!$B$9:$B$175)-4)=$A272)*([1]A3!$C$9:$C$175=YEAR($F272)),0)))</f>
        <v/>
      </c>
      <c r="BG272" s="3" t="str" cm="1">
        <f t="array" ref="BG272">IF(EDATE($F272,BG$2)&gt;DATE(2025,12,31),"",INDEX([1]A3!BD$9:BD$175,MATCH(1,--(RIGHT([1]A3!$B$9:$B$175,LEN([1]A3!$B$9:$B$175)-4)=$A272)*([1]A3!$C$9:$C$175=YEAR($F272)),0)))</f>
        <v/>
      </c>
      <c r="BH272" s="3" t="str" cm="1">
        <f t="array" ref="BH272">IF(EDATE($F272,BH$2)&gt;DATE(2025,12,31),"",INDEX([1]A3!BE$9:BE$175,MATCH(1,--(RIGHT([1]A3!$B$9:$B$175,LEN([1]A3!$B$9:$B$175)-4)=$A272)*([1]A3!$C$9:$C$175=YEAR($F272)),0)))</f>
        <v/>
      </c>
      <c r="BI272" s="3" t="str" cm="1">
        <f t="array" ref="BI272">IF(EDATE($F272,BI$2)&gt;DATE(2025,12,31),"",INDEX([1]A3!BF$9:BF$175,MATCH(1,--(RIGHT([1]A3!$B$9:$B$175,LEN([1]A3!$B$9:$B$175)-4)=$A272)*([1]A3!$C$9:$C$175=YEAR($F272)),0)))</f>
        <v/>
      </c>
      <c r="BJ272" s="3" t="str" cm="1">
        <f t="array" ref="BJ272">IF(EDATE($F272,BJ$2)&gt;DATE(2025,12,31),"",INDEX([1]A3!BG$9:BG$175,MATCH(1,--(RIGHT([1]A3!$B$9:$B$175,LEN([1]A3!$B$9:$B$175)-4)=$A272)*([1]A3!$C$9:$C$175=YEAR($F272)),0)))</f>
        <v/>
      </c>
      <c r="BK272" s="3" t="str" cm="1">
        <f t="array" ref="BK272">IF(EDATE($F272,BK$2)&gt;DATE(2025,12,31),"",INDEX([1]A3!BH$9:BH$175,MATCH(1,--(RIGHT([1]A3!$B$9:$B$175,LEN([1]A3!$B$9:$B$175)-4)=$A272)*([1]A3!$C$9:$C$175=YEAR($F272)),0)))</f>
        <v/>
      </c>
      <c r="BL272" s="3" t="str" cm="1">
        <f t="array" ref="BL272">IF(EDATE($F272,BL$2)&gt;DATE(2025,12,31),"",INDEX([1]A3!BI$9:BI$175,MATCH(1,--(RIGHT([1]A3!$B$9:$B$175,LEN([1]A3!$B$9:$B$175)-4)=$A272)*([1]A3!$C$9:$C$175=YEAR($F272)),0)))</f>
        <v/>
      </c>
      <c r="BM272" s="3" t="str" cm="1">
        <f t="array" ref="BM272">IF(EDATE($F272,BM$2)&gt;DATE(2025,12,31),"",INDEX([1]A3!BJ$9:BJ$175,MATCH(1,--(RIGHT([1]A3!$B$9:$B$175,LEN([1]A3!$B$9:$B$175)-4)=$A272)*([1]A3!$C$9:$C$175=YEAR($F272)),0)))</f>
        <v/>
      </c>
      <c r="BN272" s="3" t="str" cm="1">
        <f t="array" ref="BN272">IF(EDATE($F272,BN$2)&gt;DATE(2025,12,31),"",INDEX([1]A3!BK$9:BK$175,MATCH(1,--(RIGHT([1]A3!$B$9:$B$175,LEN([1]A3!$B$9:$B$175)-4)=$A272)*([1]A3!$C$9:$C$175=YEAR($F272)),0)))</f>
        <v/>
      </c>
      <c r="BO272" s="3" t="str" cm="1">
        <f t="array" ref="BO272">IF(EDATE($F272,BO$2)&gt;DATE(2025,12,31),"",INDEX([1]A3!BL$9:BL$175,MATCH(1,--(RIGHT([1]A3!$B$9:$B$175,LEN([1]A3!$B$9:$B$175)-4)=$A272)*([1]A3!$C$9:$C$175=YEAR($F272)),0)))</f>
        <v/>
      </c>
      <c r="BP272" s="3" t="str" cm="1">
        <f t="array" ref="BP272">IF(EDATE($F272,BP$2)&gt;DATE(2025,12,31),"",INDEX([1]A3!BM$9:BM$175,MATCH(1,--(RIGHT([1]A3!$B$9:$B$175,LEN([1]A3!$B$9:$B$175)-4)=$A272)*([1]A3!$C$9:$C$175=YEAR($F272)),0)))</f>
        <v/>
      </c>
      <c r="BQ272" s="3" t="str" cm="1">
        <f t="array" ref="BQ272">IF(EDATE($F272,BQ$2)&gt;DATE(2025,12,31),"",INDEX([1]A3!BN$9:BN$175,MATCH(1,--(RIGHT([1]A3!$B$9:$B$175,LEN([1]A3!$B$9:$B$175)-4)=$A272)*([1]A3!$C$9:$C$175=YEAR($F272)),0)))</f>
        <v/>
      </c>
      <c r="BR272" s="3" t="str" cm="1">
        <f t="array" ref="BR272">IF(EDATE($F272,BR$2)&gt;DATE(2025,12,31),"",INDEX([1]A3!BO$9:BO$175,MATCH(1,--(RIGHT([1]A3!$B$9:$B$175,LEN([1]A3!$B$9:$B$175)-4)=$A272)*([1]A3!$C$9:$C$175=YEAR($F272)),0)))</f>
        <v/>
      </c>
      <c r="BS272" s="3" t="str" cm="1">
        <f t="array" ref="BS272">IF(EDATE($F272,BS$2)&gt;DATE(2025,12,31),"",INDEX([1]A3!BP$9:BP$175,MATCH(1,--(RIGHT([1]A3!$B$9:$B$175,LEN([1]A3!$B$9:$B$175)-4)=$A272)*([1]A3!$C$9:$C$175=YEAR($F272)),0)))</f>
        <v/>
      </c>
      <c r="BT272" s="3" t="str" cm="1">
        <f t="array" ref="BT272">IF(EDATE($F272,BT$2)&gt;DATE(2025,12,31),"",INDEX([1]A3!BQ$9:BQ$175,MATCH(1,--(RIGHT([1]A3!$B$9:$B$175,LEN([1]A3!$B$9:$B$175)-4)=$A272)*([1]A3!$C$9:$C$175=YEAR($F272)),0)))</f>
        <v/>
      </c>
      <c r="BU272" s="3" t="str" cm="1">
        <f t="array" ref="BU272">IF(EDATE($F272,BU$2)&gt;DATE(2025,12,31),"",INDEX([1]A3!BR$9:BR$175,MATCH(1,--(RIGHT([1]A3!$B$9:$B$175,LEN([1]A3!$B$9:$B$175)-4)=$A272)*([1]A3!$C$9:$C$175=YEAR($F272)),0)))</f>
        <v/>
      </c>
      <c r="BV272" s="3" t="str" cm="1">
        <f t="array" ref="BV272">IF(EDATE($F272,BV$2)&gt;DATE(2025,12,31),"",INDEX([1]A3!BS$9:BS$175,MATCH(1,--(RIGHT([1]A3!$B$9:$B$175,LEN([1]A3!$B$9:$B$175)-4)=$A272)*([1]A3!$C$9:$C$175=YEAR($F272)),0)))</f>
        <v/>
      </c>
      <c r="BW272" s="3" t="str" cm="1">
        <f t="array" ref="BW272">IF(EDATE($F272,BW$2)&gt;DATE(2025,12,31),"",INDEX([1]A3!BT$9:BT$175,MATCH(1,--(RIGHT([1]A3!$B$9:$B$175,LEN([1]A3!$B$9:$B$175)-4)=$A272)*([1]A3!$C$9:$C$175=YEAR($F272)),0)))</f>
        <v/>
      </c>
      <c r="BX272" s="3" t="str" cm="1">
        <f t="array" ref="BX272">IF(EDATE($F272,BX$2)&gt;DATE(2025,12,31),"",INDEX([1]A3!BU$9:BU$175,MATCH(1,--(RIGHT([1]A3!$B$9:$B$175,LEN([1]A3!$B$9:$B$175)-4)=$A272)*([1]A3!$C$9:$C$175=YEAR($F272)),0)))</f>
        <v/>
      </c>
      <c r="BY272" s="3" t="str" cm="1">
        <f t="array" ref="BY272">IF(EDATE($F272,BY$2)&gt;DATE(2025,12,31),"",INDEX([1]A3!BV$9:BV$175,MATCH(1,--(RIGHT([1]A3!$B$9:$B$175,LEN([1]A3!$B$9:$B$175)-4)=$A272)*([1]A3!$C$9:$C$175=YEAR($F272)),0)))</f>
        <v/>
      </c>
      <c r="BZ272" s="3" t="str" cm="1">
        <f t="array" ref="BZ272">IF(EDATE($F272,BZ$2)&gt;DATE(2025,12,31),"",INDEX([1]A3!BW$9:BW$175,MATCH(1,--(RIGHT([1]A3!$B$9:$B$175,LEN([1]A3!$B$9:$B$175)-4)=$A272)*([1]A3!$C$9:$C$175=YEAR($F272)),0)))</f>
        <v/>
      </c>
      <c r="CA272" s="3" t="str" cm="1">
        <f t="array" ref="CA272">IF(EDATE($F272,CA$2)&gt;DATE(2025,12,31),"",INDEX([1]A3!BX$9:BX$175,MATCH(1,--(RIGHT([1]A3!$B$9:$B$175,LEN([1]A3!$B$9:$B$175)-4)=$A272)*([1]A3!$C$9:$C$175=YEAR($F272)),0)))</f>
        <v/>
      </c>
      <c r="CB272" s="3" t="str" cm="1">
        <f t="array" ref="CB272">IF(EDATE($F272,CB$2)&gt;DATE(2025,12,31),"",INDEX([1]A3!BY$9:BY$175,MATCH(1,--(RIGHT([1]A3!$B$9:$B$175,LEN([1]A3!$B$9:$B$175)-4)=$A272)*([1]A3!$C$9:$C$175=YEAR($F272)),0)))</f>
        <v/>
      </c>
      <c r="CC272" s="3" t="str" cm="1">
        <f t="array" ref="CC272">IF(EDATE($F272,CC$2)&gt;DATE(2025,12,31),"",INDEX([1]A3!BZ$9:BZ$175,MATCH(1,--(RIGHT([1]A3!$B$9:$B$175,LEN([1]A3!$B$9:$B$175)-4)=$A272)*([1]A3!$C$9:$C$175=YEAR($F272)),0)))</f>
        <v/>
      </c>
      <c r="CD272" s="3" t="str" cm="1">
        <f t="array" ref="CD272">IF(EDATE($F272,CD$2)&gt;DATE(2025,12,31),"",INDEX([1]A3!CA$9:CA$175,MATCH(1,--(RIGHT([1]A3!$B$9:$B$175,LEN([1]A3!$B$9:$B$175)-4)=$A272)*([1]A3!$C$9:$C$175=YEAR($F272)),0)))</f>
        <v/>
      </c>
      <c r="CE272" s="3" t="str" cm="1">
        <f t="array" ref="CE272">IF(EDATE($F272,CE$2)&gt;DATE(2025,12,31),"",INDEX([1]A3!CB$9:CB$175,MATCH(1,--(RIGHT([1]A3!$B$9:$B$175,LEN([1]A3!$B$9:$B$175)-4)=$A272)*([1]A3!$C$9:$C$175=YEAR($F272)),0)))</f>
        <v/>
      </c>
      <c r="CF272" s="3" t="str" cm="1">
        <f t="array" ref="CF272">IF(EDATE($F272,CF$2)&gt;DATE(2025,12,31),"",INDEX([1]A3!CC$9:CC$175,MATCH(1,--(RIGHT([1]A3!$B$9:$B$175,LEN([1]A3!$B$9:$B$175)-4)=$A272)*([1]A3!$C$9:$C$175=YEAR($F272)),0)))</f>
        <v/>
      </c>
      <c r="CG272" s="3" t="str" cm="1">
        <f t="array" ref="CG272">IF(EDATE($F272,CG$2)&gt;DATE(2025,12,31),"",INDEX([1]A3!CD$9:CD$175,MATCH(1,--(RIGHT([1]A3!$B$9:$B$175,LEN([1]A3!$B$9:$B$175)-4)=$A272)*([1]A3!$C$9:$C$175=YEAR($F272)),0)))</f>
        <v/>
      </c>
      <c r="CH272" s="3" t="str" cm="1">
        <f t="array" ref="CH272">IF(EDATE($F272,CH$2)&gt;DATE(2025,12,31),"",INDEX([1]A3!CE$9:CE$175,MATCH(1,--(RIGHT([1]A3!$B$9:$B$175,LEN([1]A3!$B$9:$B$175)-4)=$A272)*([1]A3!$C$9:$C$175=YEAR($F272)),0)))</f>
        <v/>
      </c>
      <c r="CI272" s="3" t="str" cm="1">
        <f t="array" ref="CI272">IF(EDATE($F272,CI$2)&gt;DATE(2025,12,31),"",INDEX([1]A3!CF$9:CF$175,MATCH(1,--(RIGHT([1]A3!$B$9:$B$175,LEN([1]A3!$B$9:$B$175)-4)=$A272)*([1]A3!$C$9:$C$175=YEAR($F272)),0)))</f>
        <v/>
      </c>
      <c r="CJ272" s="3" t="str" cm="1">
        <f t="array" ref="CJ272">IF(EDATE($F272,CJ$2)&gt;DATE(2025,12,31),"",INDEX([1]A3!CG$9:CG$175,MATCH(1,--(RIGHT([1]A3!$B$9:$B$175,LEN([1]A3!$B$9:$B$175)-4)=$A272)*([1]A3!$C$9:$C$175=YEAR($F272)),0)))</f>
        <v/>
      </c>
      <c r="CK272" s="3" t="str" cm="1">
        <f t="array" ref="CK272">IF(EDATE($F272,CK$2)&gt;DATE(2025,12,31),"",INDEX([1]A3!CH$9:CH$175,MATCH(1,--(RIGHT([1]A3!$B$9:$B$175,LEN([1]A3!$B$9:$B$175)-4)=$A272)*([1]A3!$C$9:$C$175=YEAR($F272)),0)))</f>
        <v/>
      </c>
      <c r="CL272" s="3" t="str" cm="1">
        <f t="array" ref="CL272">IF(EDATE($F272,CL$2)&gt;DATE(2025,12,31),"",INDEX([1]A3!CI$9:CI$175,MATCH(1,--(RIGHT([1]A3!$B$9:$B$175,LEN([1]A3!$B$9:$B$175)-4)=$A272)*([1]A3!$C$9:$C$175=YEAR($F272)),0)))</f>
        <v/>
      </c>
      <c r="CM272" s="3" t="str" cm="1">
        <f t="array" ref="CM272">IF(EDATE($F272,CM$2)&gt;DATE(2025,12,31),"",INDEX([1]A3!CJ$9:CJ$175,MATCH(1,--(RIGHT([1]A3!$B$9:$B$175,LEN([1]A3!$B$9:$B$175)-4)=$A272)*([1]A3!$C$9:$C$175=YEAR($F272)),0)))</f>
        <v/>
      </c>
      <c r="CN272" s="3" t="str" cm="1">
        <f t="array" ref="CN272">IF(EDATE($F272,CN$2)&gt;DATE(2025,12,31),"",INDEX([1]A3!CK$9:CK$175,MATCH(1,--(RIGHT([1]A3!$B$9:$B$175,LEN([1]A3!$B$9:$B$175)-4)=$A272)*([1]A3!$C$9:$C$175=YEAR($F272)),0)))</f>
        <v/>
      </c>
      <c r="CO272" s="3" t="str" cm="1">
        <f t="array" ref="CO272">IF(EDATE($F272,CO$2)&gt;DATE(2025,12,31),"",INDEX([1]A3!CL$9:CL$175,MATCH(1,--(RIGHT([1]A3!$B$9:$B$175,LEN([1]A3!$B$9:$B$175)-4)=$A272)*([1]A3!$C$9:$C$175=YEAR($F272)),0)))</f>
        <v/>
      </c>
      <c r="CP272" s="3" t="str" cm="1">
        <f t="array" ref="CP272">IF(EDATE($F272,CP$2)&gt;DATE(2025,12,31),"",INDEX([1]A3!CM$9:CM$175,MATCH(1,--(RIGHT([1]A3!$B$9:$B$175,LEN([1]A3!$B$9:$B$175)-4)=$A272)*([1]A3!$C$9:$C$175=YEAR($F272)),0)))</f>
        <v/>
      </c>
      <c r="CQ272" s="3" t="str" cm="1">
        <f t="array" ref="CQ272">IF(EDATE($F272,CQ$2)&gt;DATE(2025,12,31),"",INDEX([1]A3!CN$9:CN$175,MATCH(1,--(RIGHT([1]A3!$B$9:$B$175,LEN([1]A3!$B$9:$B$175)-4)=$A272)*([1]A3!$C$9:$C$175=YEAR($F272)),0)))</f>
        <v/>
      </c>
      <c r="CR272" s="3" t="str" cm="1">
        <f t="array" ref="CR272">IF(EDATE($F272,CR$2)&gt;DATE(2025,12,31),"",INDEX([1]A3!CO$9:CO$175,MATCH(1,--(RIGHT([1]A3!$B$9:$B$175,LEN([1]A3!$B$9:$B$175)-4)=$A272)*([1]A3!$C$9:$C$175=YEAR($F272)),0)))</f>
        <v/>
      </c>
      <c r="CS272" s="3" t="str" cm="1">
        <f t="array" ref="CS272">IF(EDATE($F272,CS$2)&gt;DATE(2025,12,31),"",INDEX([1]A3!CP$9:CP$175,MATCH(1,--(RIGHT([1]A3!$B$9:$B$175,LEN([1]A3!$B$9:$B$175)-4)=$A272)*([1]A3!$C$9:$C$175=YEAR($F272)),0)))</f>
        <v/>
      </c>
      <c r="CT272" s="3" t="str" cm="1">
        <f t="array" ref="CT272">IF(EDATE($F272,CT$2)&gt;DATE(2025,12,31),"",INDEX([1]A3!CQ$9:CQ$175,MATCH(1,--(RIGHT([1]A3!$B$9:$B$175,LEN([1]A3!$B$9:$B$175)-4)=$A272)*([1]A3!$C$9:$C$175=YEAR($F272)),0)))</f>
        <v/>
      </c>
      <c r="CU272" s="3" t="str" cm="1">
        <f t="array" ref="CU272">IF(EDATE($F272,CU$2)&gt;DATE(2025,12,31),"",INDEX([1]A3!CR$9:CR$175,MATCH(1,--(RIGHT([1]A3!$B$9:$B$175,LEN([1]A3!$B$9:$B$175)-4)=$A272)*([1]A3!$C$9:$C$175=YEAR($F272)),0)))</f>
        <v/>
      </c>
      <c r="CV272" s="3" t="str" cm="1">
        <f t="array" ref="CV272">IF(EDATE($F272,CV$2)&gt;DATE(2025,12,31),"",INDEX([1]A3!CS$9:CS$175,MATCH(1,--(RIGHT([1]A3!$B$9:$B$175,LEN([1]A3!$B$9:$B$175)-4)=$A272)*([1]A3!$C$9:$C$175=YEAR($F272)),0)))</f>
        <v/>
      </c>
      <c r="CW272" s="3" t="str" cm="1">
        <f t="array" ref="CW272">IF(EDATE($F272,CW$2)&gt;DATE(2025,12,31),"",INDEX([1]A3!CT$9:CT$175,MATCH(1,--(RIGHT([1]A3!$B$9:$B$175,LEN([1]A3!$B$9:$B$175)-4)=$A272)*([1]A3!$C$9:$C$175=YEAR($F272)),0)))</f>
        <v/>
      </c>
      <c r="CX272" s="3" t="str" cm="1">
        <f t="array" ref="CX272">IF(EDATE($F272,CX$2)&gt;DATE(2025,12,31),"",INDEX([1]A3!CU$9:CU$175,MATCH(1,--(RIGHT([1]A3!$B$9:$B$175,LEN([1]A3!$B$9:$B$175)-4)=$A272)*([1]A3!$C$9:$C$175=YEAR($F272)),0)))</f>
        <v/>
      </c>
      <c r="CY272" s="3" t="str" cm="1">
        <f t="array" ref="CY272">IF(EDATE($F272,CY$2)&gt;DATE(2025,12,31),"",INDEX([1]A3!CV$9:CV$175,MATCH(1,--(RIGHT([1]A3!$B$9:$B$175,LEN([1]A3!$B$9:$B$175)-4)=$A272)*([1]A3!$C$9:$C$175=YEAR($F272)),0)))</f>
        <v/>
      </c>
      <c r="CZ272" s="3" t="str" cm="1">
        <f t="array" ref="CZ272">IF(EDATE($F272,CZ$2)&gt;DATE(2025,12,31),"",INDEX([1]A3!CW$9:CW$175,MATCH(1,--(RIGHT([1]A3!$B$9:$B$175,LEN([1]A3!$B$9:$B$175)-4)=$A272)*([1]A3!$C$9:$C$175=YEAR($F272)),0)))</f>
        <v/>
      </c>
      <c r="DA272" s="3" t="str" cm="1">
        <f t="array" ref="DA272">IF(EDATE($F272,DA$2)&gt;DATE(2025,12,31),"",INDEX([1]A3!CX$9:CX$175,MATCH(1,--(RIGHT([1]A3!$B$9:$B$175,LEN([1]A3!$B$9:$B$175)-4)=$A272)*([1]A3!$C$9:$C$175=YEAR($F272)),0)))</f>
        <v/>
      </c>
      <c r="DB272" s="3" t="str" cm="1">
        <f t="array" ref="DB272">IF(EDATE($F272,DB$2)&gt;DATE(2025,12,31),"",INDEX([1]A3!CY$9:CY$175,MATCH(1,--(RIGHT([1]A3!$B$9:$B$175,LEN([1]A3!$B$9:$B$175)-4)=$A272)*([1]A3!$C$9:$C$175=YEAR($F272)),0)))</f>
        <v/>
      </c>
      <c r="DC272" s="3" t="str" cm="1">
        <f t="array" ref="DC272">IF(EDATE($F272,DC$2)&gt;DATE(2025,12,31),"",INDEX([1]A3!CZ$9:CZ$175,MATCH(1,--(RIGHT([1]A3!$B$9:$B$175,LEN([1]A3!$B$9:$B$175)-4)=$A272)*([1]A3!$C$9:$C$175=YEAR($F272)),0)))</f>
        <v/>
      </c>
      <c r="DD272" s="3" t="str" cm="1">
        <f t="array" ref="DD272">IF(EDATE($F272,DD$2)&gt;DATE(2025,12,31),"",INDEX([1]A3!DA$9:DA$175,MATCH(1,--(RIGHT([1]A3!$B$9:$B$175,LEN([1]A3!$B$9:$B$175)-4)=$A272)*([1]A3!$C$9:$C$175=YEAR($F272)),0)))</f>
        <v/>
      </c>
      <c r="DE272" s="3" t="str" cm="1">
        <f t="array" ref="DE272">IF(EDATE($F272,DE$2)&gt;DATE(2025,12,31),"",INDEX([1]A3!DB$9:DB$175,MATCH(1,--(RIGHT([1]A3!$B$9:$B$175,LEN([1]A3!$B$9:$B$175)-4)=$A272)*([1]A3!$C$9:$C$175=YEAR($F272)),0)))</f>
        <v/>
      </c>
      <c r="DF272" s="3" t="str" cm="1">
        <f t="array" ref="DF272">IF(EDATE($F272,DF$2)&gt;DATE(2025,12,31),"",INDEX([1]A3!DC$9:DC$175,MATCH(1,--(RIGHT([1]A3!$B$9:$B$175,LEN([1]A3!$B$9:$B$175)-4)=$A272)*([1]A3!$C$9:$C$175=YEAR($F272)),0)))</f>
        <v/>
      </c>
      <c r="DG272" s="3" t="str" cm="1">
        <f t="array" ref="DG272">IF(EDATE($F272,DG$2)&gt;DATE(2025,12,31),"",INDEX([1]A3!DD$9:DD$175,MATCH(1,--(RIGHT([1]A3!$B$9:$B$175,LEN([1]A3!$B$9:$B$175)-4)=$A272)*([1]A3!$C$9:$C$175=YEAR($F272)),0)))</f>
        <v/>
      </c>
      <c r="DH272" s="3" t="str" cm="1">
        <f t="array" ref="DH272">IF(EDATE($F272,DH$2)&gt;DATE(2025,12,31),"",INDEX([1]A3!DE$9:DE$175,MATCH(1,--(RIGHT([1]A3!$B$9:$B$175,LEN([1]A3!$B$9:$B$175)-4)=$A272)*([1]A3!$C$9:$C$175=YEAR($F272)),0)))</f>
        <v/>
      </c>
      <c r="DI272" s="3" t="str" cm="1">
        <f t="array" ref="DI272">IF(EDATE($F272,DI$2)&gt;DATE(2025,12,31),"",INDEX([1]A3!DF$9:DF$175,MATCH(1,--(RIGHT([1]A3!$B$9:$B$175,LEN([1]A3!$B$9:$B$175)-4)=$A272)*([1]A3!$C$9:$C$175=YEAR($F272)),0)))</f>
        <v/>
      </c>
      <c r="DJ272" s="3" t="str" cm="1">
        <f t="array" ref="DJ272">IF(EDATE($F272,DJ$2)&gt;DATE(2025,12,31),"",INDEX([1]A3!DG$9:DG$175,MATCH(1,--(RIGHT([1]A3!$B$9:$B$175,LEN([1]A3!$B$9:$B$175)-4)=$A272)*([1]A3!$C$9:$C$175=YEAR($F272)),0)))</f>
        <v/>
      </c>
      <c r="DK272" s="3" t="str" cm="1">
        <f t="array" ref="DK272">IF(EDATE($F272,DK$2)&gt;DATE(2025,12,31),"",INDEX([1]A3!DH$9:DH$175,MATCH(1,--(RIGHT([1]A3!$B$9:$B$175,LEN([1]A3!$B$9:$B$175)-4)=$A272)*([1]A3!$C$9:$C$175=YEAR($F272)),0)))</f>
        <v/>
      </c>
      <c r="DL272" s="3" t="str" cm="1">
        <f t="array" ref="DL272">IF(EDATE($F272,DL$2)&gt;DATE(2025,12,31),"",INDEX([1]A3!DI$9:DI$175,MATCH(1,--(RIGHT([1]A3!$B$9:$B$175,LEN([1]A3!$B$9:$B$175)-4)=$A272)*([1]A3!$C$9:$C$175=YEAR($F272)),0)))</f>
        <v/>
      </c>
      <c r="DM272" s="3" t="str" cm="1">
        <f t="array" ref="DM272">IF(EDATE($F272,DM$2)&gt;DATE(2025,12,31),"",INDEX([1]A3!DJ$9:DJ$175,MATCH(1,--(RIGHT([1]A3!$B$9:$B$175,LEN([1]A3!$B$9:$B$175)-4)=$A272)*([1]A3!$C$9:$C$175=YEAR($F272)),0)))</f>
        <v/>
      </c>
      <c r="DN272" s="3" t="str" cm="1">
        <f t="array" ref="DN272">IF(EDATE($F272,DN$2)&gt;DATE(2025,12,31),"",INDEX([1]A3!DK$9:DK$175,MATCH(1,--(RIGHT([1]A3!$B$9:$B$175,LEN([1]A3!$B$9:$B$175)-4)=$A272)*([1]A3!$C$9:$C$175=YEAR($F272)),0)))</f>
        <v/>
      </c>
      <c r="DO272" s="3" t="str" cm="1">
        <f t="array" ref="DO272">IF(EDATE($F272,DO$2)&gt;DATE(2025,12,31),"",INDEX([1]A3!DL$9:DL$175,MATCH(1,--(RIGHT([1]A3!$B$9:$B$175,LEN([1]A3!$B$9:$B$175)-4)=$A272)*([1]A3!$C$9:$C$175=YEAR($F272)),0)))</f>
        <v/>
      </c>
      <c r="DP272" s="3" t="str" cm="1">
        <f t="array" ref="DP272">IF(EDATE($F272,DP$2)&gt;DATE(2025,12,31),"",INDEX([1]A3!DM$9:DM$175,MATCH(1,--(RIGHT([1]A3!$B$9:$B$175,LEN([1]A3!$B$9:$B$175)-4)=$A272)*([1]A3!$C$9:$C$175=YEAR($F272)),0)))</f>
        <v/>
      </c>
      <c r="DQ272" s="3" t="str" cm="1">
        <f t="array" ref="DQ272">IF(EDATE($F272,DQ$2)&gt;DATE(2025,12,31),"",INDEX([1]A3!DN$9:DN$175,MATCH(1,--(RIGHT([1]A3!$B$9:$B$175,LEN([1]A3!$B$9:$B$175)-4)=$A272)*([1]A3!$C$9:$C$175=YEAR($F272)),0)))</f>
        <v/>
      </c>
      <c r="DR272" s="3" t="str" cm="1">
        <f t="array" ref="DR272">IF(EDATE($F272,DR$2)&gt;DATE(2025,12,31),"",INDEX([1]A3!DO$9:DO$175,MATCH(1,--(RIGHT([1]A3!$B$9:$B$175,LEN([1]A3!$B$9:$B$175)-4)=$A272)*([1]A3!$C$9:$C$175=YEAR($F272)),0)))</f>
        <v/>
      </c>
      <c r="DS272" s="3" t="str" cm="1">
        <f t="array" ref="DS272">IF(EDATE($F272,DS$2)&gt;DATE(2025,12,31),"",INDEX([1]A3!DP$9:DP$175,MATCH(1,--(RIGHT([1]A3!$B$9:$B$175,LEN([1]A3!$B$9:$B$175)-4)=$A272)*([1]A3!$C$9:$C$175=YEAR($F272)),0)))</f>
        <v/>
      </c>
      <c r="DT272" s="3" t="str" cm="1">
        <f t="array" ref="DT272">IF(EDATE($F272,DT$2)&gt;DATE(2025,12,31),"",INDEX([1]A3!DQ$9:DQ$175,MATCH(1,--(RIGHT([1]A3!$B$9:$B$175,LEN([1]A3!$B$9:$B$175)-4)=$A272)*([1]A3!$C$9:$C$175=YEAR($F272)),0)))</f>
        <v/>
      </c>
      <c r="DU272" s="3" t="str" cm="1">
        <f t="array" ref="DU272">IF(EDATE($F272,DU$2)&gt;DATE(2025,12,31),"",INDEX([1]A3!DR$9:DR$175,MATCH(1,--(RIGHT([1]A3!$B$9:$B$175,LEN([1]A3!$B$9:$B$175)-4)=$A272)*([1]A3!$C$9:$C$175=YEAR($F272)),0)))</f>
        <v/>
      </c>
      <c r="DV272" s="3" t="str" cm="1">
        <f t="array" ref="DV272">IF(EDATE($F272,DV$2)&gt;DATE(2025,12,31),"",INDEX([1]A3!DS$9:DS$175,MATCH(1,--(RIGHT([1]A3!$B$9:$B$175,LEN([1]A3!$B$9:$B$175)-4)=$A272)*([1]A3!$C$9:$C$175=YEAR($F272)),0)))</f>
        <v/>
      </c>
      <c r="DW272" s="3" t="str" cm="1">
        <f t="array" ref="DW272">IF(EDATE($F272,DW$2)&gt;DATE(2025,12,31),"",INDEX([1]A3!DT$9:DT$175,MATCH(1,--(RIGHT([1]A3!$B$9:$B$175,LEN([1]A3!$B$9:$B$175)-4)=$A272)*([1]A3!$C$9:$C$175=YEAR($F272)),0)))</f>
        <v/>
      </c>
      <c r="DX272" s="3" t="str" cm="1">
        <f t="array" ref="DX272">IF(EDATE($F272,DX$2)&gt;DATE(2025,12,31),"",INDEX([1]A3!DU$9:DU$175,MATCH(1,--(RIGHT([1]A3!$B$9:$B$175,LEN([1]A3!$B$9:$B$175)-4)=$A272)*([1]A3!$C$9:$C$175=YEAR($F272)),0)))</f>
        <v/>
      </c>
      <c r="DY272" s="3" t="str" cm="1">
        <f t="array" ref="DY272">IF(EDATE($F272,DY$2)&gt;DATE(2025,12,31),"",INDEX([1]A3!DV$9:DV$175,MATCH(1,--(RIGHT([1]A3!$B$9:$B$175,LEN([1]A3!$B$9:$B$175)-4)=$A272)*([1]A3!$C$9:$C$175=YEAR($F272)),0)))</f>
        <v/>
      </c>
      <c r="DZ272" s="3" t="str" cm="1">
        <f t="array" ref="DZ272">IF(EDATE($F272,DZ$2)&gt;DATE(2025,12,31),"",INDEX([1]A3!DW$9:DW$175,MATCH(1,--(RIGHT([1]A3!$B$9:$B$175,LEN([1]A3!$B$9:$B$175)-4)=$A272)*([1]A3!$C$9:$C$175=YEAR($F272)),0)))</f>
        <v/>
      </c>
      <c r="EA272" s="3" t="str" cm="1">
        <f t="array" ref="EA272">IF(EDATE($F272,EA$2)&gt;DATE(2025,12,31),"",INDEX([1]A3!DX$9:DX$175,MATCH(1,--(RIGHT([1]A3!$B$9:$B$175,LEN([1]A3!$B$9:$B$175)-4)=$A272)*([1]A3!$C$9:$C$175=YEAR($F272)),0)))</f>
        <v/>
      </c>
      <c r="EB272" s="3" t="str" cm="1">
        <f t="array" ref="EB272">IF(EDATE($F272,EB$2)&gt;DATE(2025,12,31),"",INDEX([1]A3!DY$9:DY$175,MATCH(1,--(RIGHT([1]A3!$B$9:$B$175,LEN([1]A3!$B$9:$B$175)-4)=$A272)*([1]A3!$C$9:$C$175=YEAR($F272)),0)))</f>
        <v/>
      </c>
      <c r="EC272" s="3" t="str" cm="1">
        <f t="array" ref="EC272">IF(EDATE($F272,EC$2)&gt;DATE(2025,12,31),"",INDEX([1]A3!DZ$9:DZ$175,MATCH(1,--(RIGHT([1]A3!$B$9:$B$175,LEN([1]A3!$B$9:$B$175)-4)=$A272)*([1]A3!$C$9:$C$175=YEAR($F272)),0)))</f>
        <v/>
      </c>
      <c r="ED272" s="3" t="str" cm="1">
        <f t="array" ref="ED272">IF(EDATE($F272,ED$2)&gt;DATE(2025,12,31),"",INDEX([1]A3!EA$9:EA$175,MATCH(1,--(RIGHT([1]A3!$B$9:$B$175,LEN([1]A3!$B$9:$B$175)-4)=$A272)*([1]A3!$C$9:$C$175=YEAR($F272)),0)))</f>
        <v/>
      </c>
      <c r="EE272" s="3" t="str" cm="1">
        <f t="array" ref="EE272">IF(EDATE($F272,EE$2)&gt;DATE(2025,12,31),"",INDEX([1]A3!EB$9:EB$175,MATCH(1,--(RIGHT([1]A3!$B$9:$B$175,LEN([1]A3!$B$9:$B$175)-4)=$A272)*([1]A3!$C$9:$C$175=YEAR($F272)),0)))</f>
        <v/>
      </c>
      <c r="EF272" s="3" t="str" cm="1">
        <f t="array" ref="EF272">IF(EDATE($F272,EF$2)&gt;DATE(2025,12,31),"",INDEX([1]A3!EC$9:EC$175,MATCH(1,--(RIGHT([1]A3!$B$9:$B$175,LEN([1]A3!$B$9:$B$175)-4)=$A272)*([1]A3!$C$9:$C$175=YEAR($F272)),0)))</f>
        <v/>
      </c>
      <c r="EG272" s="3" t="str" cm="1">
        <f t="array" ref="EG272">IF(EDATE($F272,EG$2)&gt;DATE(2025,12,31),"",INDEX([1]A3!ED$9:ED$175,MATCH(1,--(RIGHT([1]A3!$B$9:$B$175,LEN([1]A3!$B$9:$B$175)-4)=$A272)*([1]A3!$C$9:$C$175=YEAR($F272)),0)))</f>
        <v/>
      </c>
      <c r="EH272" s="3" t="str" cm="1">
        <f t="array" ref="EH272">IF(EDATE($F272,EH$2)&gt;DATE(2025,12,31),"",INDEX([1]A3!EE$9:EE$175,MATCH(1,--(RIGHT([1]A3!$B$9:$B$175,LEN([1]A3!$B$9:$B$175)-4)=$A272)*([1]A3!$C$9:$C$175=YEAR($F272)),0)))</f>
        <v/>
      </c>
      <c r="EI272" s="3" t="str" cm="1">
        <f t="array" ref="EI272">IF(EDATE($F272,EI$2)&gt;DATE(2025,12,31),"",INDEX([1]A3!EF$9:EF$175,MATCH(1,--(RIGHT([1]A3!$B$9:$B$175,LEN([1]A3!$B$9:$B$175)-4)=$A272)*([1]A3!$C$9:$C$175=YEAR($F272)),0)))</f>
        <v/>
      </c>
      <c r="EJ272" s="3" t="str" cm="1">
        <f t="array" ref="EJ272">IF(EDATE($F272,EJ$2)&gt;DATE(2025,12,31),"",INDEX([1]A3!EG$9:EG$175,MATCH(1,--(RIGHT([1]A3!$B$9:$B$175,LEN([1]A3!$B$9:$B$175)-4)=$A272)*([1]A3!$C$9:$C$175=YEAR($F272)),0)))</f>
        <v/>
      </c>
      <c r="EK272" s="3" t="str" cm="1">
        <f t="array" ref="EK272">IF(EDATE($F272,EK$2)&gt;DATE(2025,12,31),"",INDEX([1]A3!EH$9:EH$175,MATCH(1,--(RIGHT([1]A3!$B$9:$B$175,LEN([1]A3!$B$9:$B$175)-4)=$A272)*([1]A3!$C$9:$C$175=YEAR($F272)),0)))</f>
        <v/>
      </c>
      <c r="EL272" s="3" t="str" cm="1">
        <f t="array" ref="EL272">IF(EDATE($F272,EL$2)&gt;DATE(2025,12,31),"",INDEX([1]A3!EI$9:EI$175,MATCH(1,--(RIGHT([1]A3!$B$9:$B$175,LEN([1]A3!$B$9:$B$175)-4)=$A272)*([1]A3!$C$9:$C$175=YEAR($F272)),0)))</f>
        <v/>
      </c>
      <c r="EM272" s="3" t="str" cm="1">
        <f t="array" ref="EM272">IF(EDATE($F272,EM$2)&gt;DATE(2025,12,31),"",INDEX([1]A3!EJ$9:EJ$175,MATCH(1,--(RIGHT([1]A3!$B$9:$B$175,LEN([1]A3!$B$9:$B$175)-4)=$A272)*([1]A3!$C$9:$C$175=YEAR($F272)),0)))</f>
        <v/>
      </c>
      <c r="EN272" s="3" t="str" cm="1">
        <f t="array" ref="EN272">IF(EDATE($F272,EN$2)&gt;DATE(2025,12,31),"",INDEX([1]A3!EK$9:EK$175,MATCH(1,--(RIGHT([1]A3!$B$9:$B$175,LEN([1]A3!$B$9:$B$175)-4)=$A272)*([1]A3!$C$9:$C$175=YEAR($F272)),0)))</f>
        <v/>
      </c>
      <c r="EO272" s="3" t="str" cm="1">
        <f t="array" ref="EO272">IF(EDATE($F272,EO$2)&gt;DATE(2025,12,31),"",INDEX([1]A3!EL$9:EL$175,MATCH(1,--(RIGHT([1]A3!$B$9:$B$175,LEN([1]A3!$B$9:$B$175)-4)=$A272)*([1]A3!$C$9:$C$175=YEAR($F272)),0)))</f>
        <v/>
      </c>
      <c r="EP272" s="3" t="str" cm="1">
        <f t="array" ref="EP272">IF(EDATE($F272,EP$2)&gt;DATE(2025,12,31),"",INDEX([1]A3!EM$9:EM$175,MATCH(1,--(RIGHT([1]A3!$B$9:$B$175,LEN([1]A3!$B$9:$B$175)-4)=$A272)*([1]A3!$C$9:$C$175=YEAR($F272)),0)))</f>
        <v/>
      </c>
      <c r="EQ272" s="3" t="str" cm="1">
        <f t="array" ref="EQ272">IF(EDATE($F272,EQ$2)&gt;DATE(2025,12,31),"",INDEX([1]A3!EN$9:EN$175,MATCH(1,--(RIGHT([1]A3!$B$9:$B$175,LEN([1]A3!$B$9:$B$175)-4)=$A272)*([1]A3!$C$9:$C$175=YEAR($F272)),0)))</f>
        <v/>
      </c>
      <c r="ER272" s="3" t="str" cm="1">
        <f t="array" ref="ER272">IF(EDATE($F272,ER$2)&gt;DATE(2025,12,31),"",INDEX([1]A3!EO$9:EO$175,MATCH(1,--(RIGHT([1]A3!$B$9:$B$175,LEN([1]A3!$B$9:$B$175)-4)=$A272)*([1]A3!$C$9:$C$175=YEAR($F272)),0)))</f>
        <v/>
      </c>
      <c r="ES272" s="3" t="str" cm="1">
        <f t="array" ref="ES272">IF(EDATE($F272,ES$2)&gt;DATE(2025,12,31),"",INDEX([1]A3!EP$9:EP$175,MATCH(1,--(RIGHT([1]A3!$B$9:$B$175,LEN([1]A3!$B$9:$B$175)-4)=$A272)*([1]A3!$C$9:$C$175=YEAR($F272)),0)))</f>
        <v/>
      </c>
      <c r="ET272" s="3" t="str" cm="1">
        <f t="array" ref="ET272">IF(EDATE($F272,ET$2)&gt;DATE(2025,12,31),"",INDEX([1]A3!EQ$9:EQ$175,MATCH(1,--(RIGHT([1]A3!$B$9:$B$175,LEN([1]A3!$B$9:$B$175)-4)=$A272)*([1]A3!$C$9:$C$175=YEAR($F272)),0)))</f>
        <v/>
      </c>
      <c r="EU272" s="3" t="str" cm="1">
        <f t="array" ref="EU272">IF(EDATE($F272,EU$2)&gt;DATE(2025,12,31),"",INDEX([1]A3!ER$9:ER$175,MATCH(1,--(RIGHT([1]A3!$B$9:$B$175,LEN([1]A3!$B$9:$B$175)-4)=$A272)*([1]A3!$C$9:$C$175=YEAR($F272)),0)))</f>
        <v/>
      </c>
      <c r="EV272" s="3" t="str" cm="1">
        <f t="array" ref="EV272">IF(EDATE($F272,EV$2)&gt;DATE(2025,12,31),"",INDEX([1]A3!ES$9:ES$175,MATCH(1,--(RIGHT([1]A3!$B$9:$B$175,LEN([1]A3!$B$9:$B$175)-4)=$A272)*([1]A3!$C$9:$C$175=YEAR($F272)),0)))</f>
        <v/>
      </c>
      <c r="EW272" s="3" t="str" cm="1">
        <f t="array" ref="EW272">IF(EDATE($F272,EW$2)&gt;DATE(2025,12,31),"",INDEX([1]A3!ET$9:ET$175,MATCH(1,--(RIGHT([1]A3!$B$9:$B$175,LEN([1]A3!$B$9:$B$175)-4)=$A272)*([1]A3!$C$9:$C$175=YEAR($F272)),0)))</f>
        <v/>
      </c>
      <c r="EX272" s="3" t="str" cm="1">
        <f t="array" ref="EX272">IF(EDATE($F272,EX$2)&gt;DATE(2025,12,31),"",INDEX([1]A3!EU$9:EU$175,MATCH(1,--(RIGHT([1]A3!$B$9:$B$175,LEN([1]A3!$B$9:$B$175)-4)=$A272)*([1]A3!$C$9:$C$175=YEAR($F272)),0)))</f>
        <v/>
      </c>
      <c r="EY272" s="3" t="str" cm="1">
        <f t="array" ref="EY272">IF(EDATE($F272,EY$2)&gt;DATE(2025,12,31),"",INDEX([1]A3!EV$9:EV$175,MATCH(1,--(RIGHT([1]A3!$B$9:$B$175,LEN([1]A3!$B$9:$B$175)-4)=$A272)*([1]A3!$C$9:$C$175=YEAR($F272)),0)))</f>
        <v/>
      </c>
      <c r="EZ272" s="3" t="str" cm="1">
        <f t="array" ref="EZ272">IF(EDATE($F272,EZ$2)&gt;DATE(2025,12,31),"",INDEX([1]A3!EW$9:EW$175,MATCH(1,--(RIGHT([1]A3!$B$9:$B$175,LEN([1]A3!$B$9:$B$175)-4)=$A272)*([1]A3!$C$9:$C$175=YEAR($F272)),0)))</f>
        <v/>
      </c>
      <c r="FA272" s="3" t="str" cm="1">
        <f t="array" ref="FA272">IF(EDATE($F272,FA$2)&gt;DATE(2025,12,31),"",INDEX([1]A3!EX$9:EX$175,MATCH(1,--(RIGHT([1]A3!$B$9:$B$175,LEN([1]A3!$B$9:$B$175)-4)=$A272)*([1]A3!$C$9:$C$175=YEAR($F272)),0)))</f>
        <v/>
      </c>
    </row>
    <row r="273" spans="1:157" x14ac:dyDescent="0.2">
      <c r="A273" s="28" t="s">
        <v>807</v>
      </c>
      <c r="B273" s="8" t="s">
        <v>2</v>
      </c>
      <c r="C273" s="8" t="s">
        <v>65</v>
      </c>
      <c r="D273" s="9" t="s">
        <v>19</v>
      </c>
      <c r="E273" s="9" t="s">
        <v>0</v>
      </c>
      <c r="F273" s="94">
        <f t="shared" si="17"/>
        <v>45292</v>
      </c>
      <c r="G273" s="3" cm="1">
        <f t="array" ref="G273">IF(EDATE($F273,G$2)&gt;DATE(2025,12,31),"",INDEX([1]A3!D$9:D$175,MATCH(1,--(RIGHT([1]A3!$B$9:$B$175,LEN([1]A3!$B$9:$B$175)-4)=$A273)*([1]A3!$C$9:$C$175=YEAR($F273)),0)))</f>
        <v>2083284.07</v>
      </c>
      <c r="H273" s="3" cm="1">
        <f t="array" ref="H273">IF(EDATE($F273,H$2)&gt;DATE(2025,12,31),"",INDEX([1]A3!E$9:E$175,MATCH(1,--(RIGHT([1]A3!$B$9:$B$175,LEN([1]A3!$B$9:$B$175)-4)=$A273)*([1]A3!$C$9:$C$175=YEAR($F273)),0)))</f>
        <v>12106679.973500002</v>
      </c>
      <c r="I273" s="3" t="str" cm="1">
        <f t="array" ref="I273">IF(EDATE($F273,I$2)&gt;DATE(2025,12,31),"",INDEX([1]A3!F$9:F$175,MATCH(1,--(RIGHT([1]A3!$B$9:$B$175,LEN([1]A3!$B$9:$B$175)-4)=$A273)*([1]A3!$C$9:$C$175=YEAR($F273)),0)))</f>
        <v/>
      </c>
      <c r="J273" s="3" t="str" cm="1">
        <f t="array" ref="J273">IF(EDATE($F273,J$2)&gt;DATE(2025,12,31),"",INDEX([1]A3!G$9:G$175,MATCH(1,--(RIGHT([1]A3!$B$9:$B$175,LEN([1]A3!$B$9:$B$175)-4)=$A273)*([1]A3!$C$9:$C$175=YEAR($F273)),0)))</f>
        <v/>
      </c>
      <c r="K273" s="3" t="str" cm="1">
        <f t="array" ref="K273">IF(EDATE($F273,K$2)&gt;DATE(2025,12,31),"",INDEX([1]A3!H$9:H$175,MATCH(1,--(RIGHT([1]A3!$B$9:$B$175,LEN([1]A3!$B$9:$B$175)-4)=$A273)*([1]A3!$C$9:$C$175=YEAR($F273)),0)))</f>
        <v/>
      </c>
      <c r="L273" s="3" t="str" cm="1">
        <f t="array" ref="L273">IF(EDATE($F273,L$2)&gt;DATE(2025,12,31),"",INDEX([1]A3!I$9:I$175,MATCH(1,--(RIGHT([1]A3!$B$9:$B$175,LEN([1]A3!$B$9:$B$175)-4)=$A273)*([1]A3!$C$9:$C$175=YEAR($F273)),0)))</f>
        <v/>
      </c>
      <c r="M273" s="3" t="str" cm="1">
        <f t="array" ref="M273">IF(EDATE($F273,M$2)&gt;DATE(2025,12,31),"",INDEX([1]A3!J$9:J$175,MATCH(1,--(RIGHT([1]A3!$B$9:$B$175,LEN([1]A3!$B$9:$B$175)-4)=$A273)*([1]A3!$C$9:$C$175=YEAR($F273)),0)))</f>
        <v/>
      </c>
      <c r="N273" s="3" t="str" cm="1">
        <f t="array" ref="N273">IF(EDATE($F273,N$2)&gt;DATE(2025,12,31),"",INDEX([1]A3!K$9:K$175,MATCH(1,--(RIGHT([1]A3!$B$9:$B$175,LEN([1]A3!$B$9:$B$175)-4)=$A273)*([1]A3!$C$9:$C$175=YEAR($F273)),0)))</f>
        <v/>
      </c>
      <c r="O273" s="3" t="str" cm="1">
        <f t="array" ref="O273">IF(EDATE($F273,O$2)&gt;DATE(2025,12,31),"",INDEX([1]A3!L$9:L$175,MATCH(1,--(RIGHT([1]A3!$B$9:$B$175,LEN([1]A3!$B$9:$B$175)-4)=$A273)*([1]A3!$C$9:$C$175=YEAR($F273)),0)))</f>
        <v/>
      </c>
      <c r="P273" s="3" t="str" cm="1">
        <f t="array" ref="P273">IF(EDATE($F273,P$2)&gt;DATE(2025,12,31),"",INDEX([1]A3!M$9:M$175,MATCH(1,--(RIGHT([1]A3!$B$9:$B$175,LEN([1]A3!$B$9:$B$175)-4)=$A273)*([1]A3!$C$9:$C$175=YEAR($F273)),0)))</f>
        <v/>
      </c>
      <c r="Q273" s="3" t="str" cm="1">
        <f t="array" ref="Q273">IF(EDATE($F273,Q$2)&gt;DATE(2025,12,31),"",INDEX([1]A3!N$9:N$175,MATCH(1,--(RIGHT([1]A3!$B$9:$B$175,LEN([1]A3!$B$9:$B$175)-4)=$A273)*([1]A3!$C$9:$C$175=YEAR($F273)),0)))</f>
        <v/>
      </c>
      <c r="R273" s="3" t="str" cm="1">
        <f t="array" ref="R273">IF(EDATE($F273,R$2)&gt;DATE(2025,12,31),"",INDEX([1]A3!O$9:O$175,MATCH(1,--(RIGHT([1]A3!$B$9:$B$175,LEN([1]A3!$B$9:$B$175)-4)=$A273)*([1]A3!$C$9:$C$175=YEAR($F273)),0)))</f>
        <v/>
      </c>
      <c r="S273" s="3" t="str" cm="1">
        <f t="array" ref="S273">IF(EDATE($F273,S$2)&gt;DATE(2025,12,31),"",INDEX([1]A3!P$9:P$175,MATCH(1,--(RIGHT([1]A3!$B$9:$B$175,LEN([1]A3!$B$9:$B$175)-4)=$A273)*([1]A3!$C$9:$C$175=YEAR($F273)),0)))</f>
        <v/>
      </c>
      <c r="T273" s="3" t="str" cm="1">
        <f t="array" ref="T273">IF(EDATE($F273,T$2)&gt;DATE(2025,12,31),"",INDEX([1]A3!Q$9:Q$175,MATCH(1,--(RIGHT([1]A3!$B$9:$B$175,LEN([1]A3!$B$9:$B$175)-4)=$A273)*([1]A3!$C$9:$C$175=YEAR($F273)),0)))</f>
        <v/>
      </c>
      <c r="U273" s="3" t="str" cm="1">
        <f t="array" ref="U273">IF(EDATE($F273,U$2)&gt;DATE(2025,12,31),"",INDEX([1]A3!R$9:R$175,MATCH(1,--(RIGHT([1]A3!$B$9:$B$175,LEN([1]A3!$B$9:$B$175)-4)=$A273)*([1]A3!$C$9:$C$175=YEAR($F273)),0)))</f>
        <v/>
      </c>
      <c r="V273" s="3" t="str" cm="1">
        <f t="array" ref="V273">IF(EDATE($F273,V$2)&gt;DATE(2025,12,31),"",INDEX([1]A3!S$9:S$175,MATCH(1,--(RIGHT([1]A3!$B$9:$B$175,LEN([1]A3!$B$9:$B$175)-4)=$A273)*([1]A3!$C$9:$C$175=YEAR($F273)),0)))</f>
        <v/>
      </c>
      <c r="W273" s="3" t="str" cm="1">
        <f t="array" ref="W273">IF(EDATE($F273,W$2)&gt;DATE(2025,12,31),"",INDEX([1]A3!T$9:T$175,MATCH(1,--(RIGHT([1]A3!$B$9:$B$175,LEN([1]A3!$B$9:$B$175)-4)=$A273)*([1]A3!$C$9:$C$175=YEAR($F273)),0)))</f>
        <v/>
      </c>
      <c r="X273" s="3" t="str" cm="1">
        <f t="array" ref="X273">IF(EDATE($F273,X$2)&gt;DATE(2025,12,31),"",INDEX([1]A3!U$9:U$175,MATCH(1,--(RIGHT([1]A3!$B$9:$B$175,LEN([1]A3!$B$9:$B$175)-4)=$A273)*([1]A3!$C$9:$C$175=YEAR($F273)),0)))</f>
        <v/>
      </c>
      <c r="Y273" s="3" t="str" cm="1">
        <f t="array" ref="Y273">IF(EDATE($F273,Y$2)&gt;DATE(2025,12,31),"",INDEX([1]A3!V$9:V$175,MATCH(1,--(RIGHT([1]A3!$B$9:$B$175,LEN([1]A3!$B$9:$B$175)-4)=$A273)*([1]A3!$C$9:$C$175=YEAR($F273)),0)))</f>
        <v/>
      </c>
      <c r="Z273" s="3" t="str" cm="1">
        <f t="array" ref="Z273">IF(EDATE($F273,Z$2)&gt;DATE(2025,12,31),"",INDEX([1]A3!W$9:W$175,MATCH(1,--(RIGHT([1]A3!$B$9:$B$175,LEN([1]A3!$B$9:$B$175)-4)=$A273)*([1]A3!$C$9:$C$175=YEAR($F273)),0)))</f>
        <v/>
      </c>
      <c r="AA273" s="3" t="str" cm="1">
        <f t="array" ref="AA273">IF(EDATE($F273,AA$2)&gt;DATE(2025,12,31),"",INDEX([1]A3!X$9:X$175,MATCH(1,--(RIGHT([1]A3!$B$9:$B$175,LEN([1]A3!$B$9:$B$175)-4)=$A273)*([1]A3!$C$9:$C$175=YEAR($F273)),0)))</f>
        <v/>
      </c>
      <c r="AB273" s="3" t="str" cm="1">
        <f t="array" ref="AB273">IF(EDATE($F273,AB$2)&gt;DATE(2025,12,31),"",INDEX([1]A3!Y$9:Y$175,MATCH(1,--(RIGHT([1]A3!$B$9:$B$175,LEN([1]A3!$B$9:$B$175)-4)=$A273)*([1]A3!$C$9:$C$175=YEAR($F273)),0)))</f>
        <v/>
      </c>
      <c r="AC273" s="3" t="str" cm="1">
        <f t="array" ref="AC273">IF(EDATE($F273,AC$2)&gt;DATE(2025,12,31),"",INDEX([1]A3!Z$9:Z$175,MATCH(1,--(RIGHT([1]A3!$B$9:$B$175,LEN([1]A3!$B$9:$B$175)-4)=$A273)*([1]A3!$C$9:$C$175=YEAR($F273)),0)))</f>
        <v/>
      </c>
      <c r="AD273" s="3" t="str" cm="1">
        <f t="array" ref="AD273">IF(EDATE($F273,AD$2)&gt;DATE(2025,12,31),"",INDEX([1]A3!AA$9:AA$175,MATCH(1,--(RIGHT([1]A3!$B$9:$B$175,LEN([1]A3!$B$9:$B$175)-4)=$A273)*([1]A3!$C$9:$C$175=YEAR($F273)),0)))</f>
        <v/>
      </c>
      <c r="AE273" s="3" t="str" cm="1">
        <f t="array" ref="AE273">IF(EDATE($F273,AE$2)&gt;DATE(2025,12,31),"",INDEX([1]A3!AB$9:AB$175,MATCH(1,--(RIGHT([1]A3!$B$9:$B$175,LEN([1]A3!$B$9:$B$175)-4)=$A273)*([1]A3!$C$9:$C$175=YEAR($F273)),0)))</f>
        <v/>
      </c>
      <c r="AF273" s="3" t="str" cm="1">
        <f t="array" ref="AF273">IF(EDATE($F273,AF$2)&gt;DATE(2025,12,31),"",INDEX([1]A3!AC$9:AC$175,MATCH(1,--(RIGHT([1]A3!$B$9:$B$175,LEN([1]A3!$B$9:$B$175)-4)=$A273)*([1]A3!$C$9:$C$175=YEAR($F273)),0)))</f>
        <v/>
      </c>
      <c r="AG273" s="3" t="str" cm="1">
        <f t="array" ref="AG273">IF(EDATE($F273,AG$2)&gt;DATE(2025,12,31),"",INDEX([1]A3!AD$9:AD$175,MATCH(1,--(RIGHT([1]A3!$B$9:$B$175,LEN([1]A3!$B$9:$B$175)-4)=$A273)*([1]A3!$C$9:$C$175=YEAR($F273)),0)))</f>
        <v/>
      </c>
      <c r="AH273" s="3" t="str" cm="1">
        <f t="array" ref="AH273">IF(EDATE($F273,AH$2)&gt;DATE(2025,12,31),"",INDEX([1]A3!AE$9:AE$175,MATCH(1,--(RIGHT([1]A3!$B$9:$B$175,LEN([1]A3!$B$9:$B$175)-4)=$A273)*([1]A3!$C$9:$C$175=YEAR($F273)),0)))</f>
        <v/>
      </c>
      <c r="AI273" s="3" t="str" cm="1">
        <f t="array" ref="AI273">IF(EDATE($F273,AI$2)&gt;DATE(2025,12,31),"",INDEX([1]A3!AF$9:AF$175,MATCH(1,--(RIGHT([1]A3!$B$9:$B$175,LEN([1]A3!$B$9:$B$175)-4)=$A273)*([1]A3!$C$9:$C$175=YEAR($F273)),0)))</f>
        <v/>
      </c>
      <c r="AJ273" s="3" t="str" cm="1">
        <f t="array" ref="AJ273">IF(EDATE($F273,AJ$2)&gt;DATE(2025,12,31),"",INDEX([1]A3!AG$9:AG$175,MATCH(1,--(RIGHT([1]A3!$B$9:$B$175,LEN([1]A3!$B$9:$B$175)-4)=$A273)*([1]A3!$C$9:$C$175=YEAR($F273)),0)))</f>
        <v/>
      </c>
      <c r="AK273" s="3" t="str" cm="1">
        <f t="array" ref="AK273">IF(EDATE($F273,AK$2)&gt;DATE(2025,12,31),"",INDEX([1]A3!AH$9:AH$175,MATCH(1,--(RIGHT([1]A3!$B$9:$B$175,LEN([1]A3!$B$9:$B$175)-4)=$A273)*([1]A3!$C$9:$C$175=YEAR($F273)),0)))</f>
        <v/>
      </c>
      <c r="AL273" s="3" t="str" cm="1">
        <f t="array" ref="AL273">IF(EDATE($F273,AL$2)&gt;DATE(2025,12,31),"",INDEX([1]A3!AI$9:AI$175,MATCH(1,--(RIGHT([1]A3!$B$9:$B$175,LEN([1]A3!$B$9:$B$175)-4)=$A273)*([1]A3!$C$9:$C$175=YEAR($F273)),0)))</f>
        <v/>
      </c>
      <c r="AM273" s="3" t="str" cm="1">
        <f t="array" ref="AM273">IF(EDATE($F273,AM$2)&gt;DATE(2025,12,31),"",INDEX([1]A3!AJ$9:AJ$175,MATCH(1,--(RIGHT([1]A3!$B$9:$B$175,LEN([1]A3!$B$9:$B$175)-4)=$A273)*([1]A3!$C$9:$C$175=YEAR($F273)),0)))</f>
        <v/>
      </c>
      <c r="AN273" s="3" t="str" cm="1">
        <f t="array" ref="AN273">IF(EDATE($F273,AN$2)&gt;DATE(2025,12,31),"",INDEX([1]A3!AK$9:AK$175,MATCH(1,--(RIGHT([1]A3!$B$9:$B$175,LEN([1]A3!$B$9:$B$175)-4)=$A273)*([1]A3!$C$9:$C$175=YEAR($F273)),0)))</f>
        <v/>
      </c>
      <c r="AO273" s="3" t="str" cm="1">
        <f t="array" ref="AO273">IF(EDATE($F273,AO$2)&gt;DATE(2025,12,31),"",INDEX([1]A3!AL$9:AL$175,MATCH(1,--(RIGHT([1]A3!$B$9:$B$175,LEN([1]A3!$B$9:$B$175)-4)=$A273)*([1]A3!$C$9:$C$175=YEAR($F273)),0)))</f>
        <v/>
      </c>
      <c r="AP273" s="3" t="str" cm="1">
        <f t="array" ref="AP273">IF(EDATE($F273,AP$2)&gt;DATE(2025,12,31),"",INDEX([1]A3!AM$9:AM$175,MATCH(1,--(RIGHT([1]A3!$B$9:$B$175,LEN([1]A3!$B$9:$B$175)-4)=$A273)*([1]A3!$C$9:$C$175=YEAR($F273)),0)))</f>
        <v/>
      </c>
      <c r="AQ273" s="3" t="str" cm="1">
        <f t="array" ref="AQ273">IF(EDATE($F273,AQ$2)&gt;DATE(2025,12,31),"",INDEX([1]A3!AN$9:AN$175,MATCH(1,--(RIGHT([1]A3!$B$9:$B$175,LEN([1]A3!$B$9:$B$175)-4)=$A273)*([1]A3!$C$9:$C$175=YEAR($F273)),0)))</f>
        <v/>
      </c>
      <c r="AR273" s="3" t="str" cm="1">
        <f t="array" ref="AR273">IF(EDATE($F273,AR$2)&gt;DATE(2025,12,31),"",INDEX([1]A3!AO$9:AO$175,MATCH(1,--(RIGHT([1]A3!$B$9:$B$175,LEN([1]A3!$B$9:$B$175)-4)=$A273)*([1]A3!$C$9:$C$175=YEAR($F273)),0)))</f>
        <v/>
      </c>
      <c r="AS273" s="3" t="str" cm="1">
        <f t="array" ref="AS273">IF(EDATE($F273,AS$2)&gt;DATE(2025,12,31),"",INDEX([1]A3!AP$9:AP$175,MATCH(1,--(RIGHT([1]A3!$B$9:$B$175,LEN([1]A3!$B$9:$B$175)-4)=$A273)*([1]A3!$C$9:$C$175=YEAR($F273)),0)))</f>
        <v/>
      </c>
      <c r="AT273" s="3" t="str" cm="1">
        <f t="array" ref="AT273">IF(EDATE($F273,AT$2)&gt;DATE(2025,12,31),"",INDEX([1]A3!AQ$9:AQ$175,MATCH(1,--(RIGHT([1]A3!$B$9:$B$175,LEN([1]A3!$B$9:$B$175)-4)=$A273)*([1]A3!$C$9:$C$175=YEAR($F273)),0)))</f>
        <v/>
      </c>
      <c r="AU273" s="3" t="str" cm="1">
        <f t="array" ref="AU273">IF(EDATE($F273,AU$2)&gt;DATE(2025,12,31),"",INDEX([1]A3!AR$9:AR$175,MATCH(1,--(RIGHT([1]A3!$B$9:$B$175,LEN([1]A3!$B$9:$B$175)-4)=$A273)*([1]A3!$C$9:$C$175=YEAR($F273)),0)))</f>
        <v/>
      </c>
      <c r="AV273" s="3" t="str" cm="1">
        <f t="array" ref="AV273">IF(EDATE($F273,AV$2)&gt;DATE(2025,12,31),"",INDEX([1]A3!AS$9:AS$175,MATCH(1,--(RIGHT([1]A3!$B$9:$B$175,LEN([1]A3!$B$9:$B$175)-4)=$A273)*([1]A3!$C$9:$C$175=YEAR($F273)),0)))</f>
        <v/>
      </c>
      <c r="AW273" s="3" t="str" cm="1">
        <f t="array" ref="AW273">IF(EDATE($F273,AW$2)&gt;DATE(2025,12,31),"",INDEX([1]A3!AT$9:AT$175,MATCH(1,--(RIGHT([1]A3!$B$9:$B$175,LEN([1]A3!$B$9:$B$175)-4)=$A273)*([1]A3!$C$9:$C$175=YEAR($F273)),0)))</f>
        <v/>
      </c>
      <c r="AX273" s="3" t="str" cm="1">
        <f t="array" ref="AX273">IF(EDATE($F273,AX$2)&gt;DATE(2025,12,31),"",INDEX([1]A3!AU$9:AU$175,MATCH(1,--(RIGHT([1]A3!$B$9:$B$175,LEN([1]A3!$B$9:$B$175)-4)=$A273)*([1]A3!$C$9:$C$175=YEAR($F273)),0)))</f>
        <v/>
      </c>
      <c r="AY273" s="3" t="str" cm="1">
        <f t="array" ref="AY273">IF(EDATE($F273,AY$2)&gt;DATE(2025,12,31),"",INDEX([1]A3!AV$9:AV$175,MATCH(1,--(RIGHT([1]A3!$B$9:$B$175,LEN([1]A3!$B$9:$B$175)-4)=$A273)*([1]A3!$C$9:$C$175=YEAR($F273)),0)))</f>
        <v/>
      </c>
      <c r="AZ273" s="3" t="str" cm="1">
        <f t="array" ref="AZ273">IF(EDATE($F273,AZ$2)&gt;DATE(2025,12,31),"",INDEX([1]A3!AW$9:AW$175,MATCH(1,--(RIGHT([1]A3!$B$9:$B$175,LEN([1]A3!$B$9:$B$175)-4)=$A273)*([1]A3!$C$9:$C$175=YEAR($F273)),0)))</f>
        <v/>
      </c>
      <c r="BA273" s="3" t="str" cm="1">
        <f t="array" ref="BA273">IF(EDATE($F273,BA$2)&gt;DATE(2025,12,31),"",INDEX([1]A3!AX$9:AX$175,MATCH(1,--(RIGHT([1]A3!$B$9:$B$175,LEN([1]A3!$B$9:$B$175)-4)=$A273)*([1]A3!$C$9:$C$175=YEAR($F273)),0)))</f>
        <v/>
      </c>
      <c r="BB273" s="3" t="str" cm="1">
        <f t="array" ref="BB273">IF(EDATE($F273,BB$2)&gt;DATE(2025,12,31),"",INDEX([1]A3!AY$9:AY$175,MATCH(1,--(RIGHT([1]A3!$B$9:$B$175,LEN([1]A3!$B$9:$B$175)-4)=$A273)*([1]A3!$C$9:$C$175=YEAR($F273)),0)))</f>
        <v/>
      </c>
      <c r="BC273" s="3" t="str" cm="1">
        <f t="array" ref="BC273">IF(EDATE($F273,BC$2)&gt;DATE(2025,12,31),"",INDEX([1]A3!AZ$9:AZ$175,MATCH(1,--(RIGHT([1]A3!$B$9:$B$175,LEN([1]A3!$B$9:$B$175)-4)=$A273)*([1]A3!$C$9:$C$175=YEAR($F273)),0)))</f>
        <v/>
      </c>
      <c r="BD273" s="3" t="str" cm="1">
        <f t="array" ref="BD273">IF(EDATE($F273,BD$2)&gt;DATE(2025,12,31),"",INDEX([1]A3!BA$9:BA$175,MATCH(1,--(RIGHT([1]A3!$B$9:$B$175,LEN([1]A3!$B$9:$B$175)-4)=$A273)*([1]A3!$C$9:$C$175=YEAR($F273)),0)))</f>
        <v/>
      </c>
      <c r="BE273" s="3" t="str" cm="1">
        <f t="array" ref="BE273">IF(EDATE($F273,BE$2)&gt;DATE(2025,12,31),"",INDEX([1]A3!BB$9:BB$175,MATCH(1,--(RIGHT([1]A3!$B$9:$B$175,LEN([1]A3!$B$9:$B$175)-4)=$A273)*([1]A3!$C$9:$C$175=YEAR($F273)),0)))</f>
        <v/>
      </c>
      <c r="BF273" s="3" t="str" cm="1">
        <f t="array" ref="BF273">IF(EDATE($F273,BF$2)&gt;DATE(2025,12,31),"",INDEX([1]A3!BC$9:BC$175,MATCH(1,--(RIGHT([1]A3!$B$9:$B$175,LEN([1]A3!$B$9:$B$175)-4)=$A273)*([1]A3!$C$9:$C$175=YEAR($F273)),0)))</f>
        <v/>
      </c>
      <c r="BG273" s="3" t="str" cm="1">
        <f t="array" ref="BG273">IF(EDATE($F273,BG$2)&gt;DATE(2025,12,31),"",INDEX([1]A3!BD$9:BD$175,MATCH(1,--(RIGHT([1]A3!$B$9:$B$175,LEN([1]A3!$B$9:$B$175)-4)=$A273)*([1]A3!$C$9:$C$175=YEAR($F273)),0)))</f>
        <v/>
      </c>
      <c r="BH273" s="3" t="str" cm="1">
        <f t="array" ref="BH273">IF(EDATE($F273,BH$2)&gt;DATE(2025,12,31),"",INDEX([1]A3!BE$9:BE$175,MATCH(1,--(RIGHT([1]A3!$B$9:$B$175,LEN([1]A3!$B$9:$B$175)-4)=$A273)*([1]A3!$C$9:$C$175=YEAR($F273)),0)))</f>
        <v/>
      </c>
      <c r="BI273" s="3" t="str" cm="1">
        <f t="array" ref="BI273">IF(EDATE($F273,BI$2)&gt;DATE(2025,12,31),"",INDEX([1]A3!BF$9:BF$175,MATCH(1,--(RIGHT([1]A3!$B$9:$B$175,LEN([1]A3!$B$9:$B$175)-4)=$A273)*([1]A3!$C$9:$C$175=YEAR($F273)),0)))</f>
        <v/>
      </c>
      <c r="BJ273" s="3" t="str" cm="1">
        <f t="array" ref="BJ273">IF(EDATE($F273,BJ$2)&gt;DATE(2025,12,31),"",INDEX([1]A3!BG$9:BG$175,MATCH(1,--(RIGHT([1]A3!$B$9:$B$175,LEN([1]A3!$B$9:$B$175)-4)=$A273)*([1]A3!$C$9:$C$175=YEAR($F273)),0)))</f>
        <v/>
      </c>
      <c r="BK273" s="3" t="str" cm="1">
        <f t="array" ref="BK273">IF(EDATE($F273,BK$2)&gt;DATE(2025,12,31),"",INDEX([1]A3!BH$9:BH$175,MATCH(1,--(RIGHT([1]A3!$B$9:$B$175,LEN([1]A3!$B$9:$B$175)-4)=$A273)*([1]A3!$C$9:$C$175=YEAR($F273)),0)))</f>
        <v/>
      </c>
      <c r="BL273" s="3" t="str" cm="1">
        <f t="array" ref="BL273">IF(EDATE($F273,BL$2)&gt;DATE(2025,12,31),"",INDEX([1]A3!BI$9:BI$175,MATCH(1,--(RIGHT([1]A3!$B$9:$B$175,LEN([1]A3!$B$9:$B$175)-4)=$A273)*([1]A3!$C$9:$C$175=YEAR($F273)),0)))</f>
        <v/>
      </c>
      <c r="BM273" s="3" t="str" cm="1">
        <f t="array" ref="BM273">IF(EDATE($F273,BM$2)&gt;DATE(2025,12,31),"",INDEX([1]A3!BJ$9:BJ$175,MATCH(1,--(RIGHT([1]A3!$B$9:$B$175,LEN([1]A3!$B$9:$B$175)-4)=$A273)*([1]A3!$C$9:$C$175=YEAR($F273)),0)))</f>
        <v/>
      </c>
      <c r="BN273" s="3" t="str" cm="1">
        <f t="array" ref="BN273">IF(EDATE($F273,BN$2)&gt;DATE(2025,12,31),"",INDEX([1]A3!BK$9:BK$175,MATCH(1,--(RIGHT([1]A3!$B$9:$B$175,LEN([1]A3!$B$9:$B$175)-4)=$A273)*([1]A3!$C$9:$C$175=YEAR($F273)),0)))</f>
        <v/>
      </c>
      <c r="BO273" s="3" t="str" cm="1">
        <f t="array" ref="BO273">IF(EDATE($F273,BO$2)&gt;DATE(2025,12,31),"",INDEX([1]A3!BL$9:BL$175,MATCH(1,--(RIGHT([1]A3!$B$9:$B$175,LEN([1]A3!$B$9:$B$175)-4)=$A273)*([1]A3!$C$9:$C$175=YEAR($F273)),0)))</f>
        <v/>
      </c>
      <c r="BP273" s="3" t="str" cm="1">
        <f t="array" ref="BP273">IF(EDATE($F273,BP$2)&gt;DATE(2025,12,31),"",INDEX([1]A3!BM$9:BM$175,MATCH(1,--(RIGHT([1]A3!$B$9:$B$175,LEN([1]A3!$B$9:$B$175)-4)=$A273)*([1]A3!$C$9:$C$175=YEAR($F273)),0)))</f>
        <v/>
      </c>
      <c r="BQ273" s="3" t="str" cm="1">
        <f t="array" ref="BQ273">IF(EDATE($F273,BQ$2)&gt;DATE(2025,12,31),"",INDEX([1]A3!BN$9:BN$175,MATCH(1,--(RIGHT([1]A3!$B$9:$B$175,LEN([1]A3!$B$9:$B$175)-4)=$A273)*([1]A3!$C$9:$C$175=YEAR($F273)),0)))</f>
        <v/>
      </c>
      <c r="BR273" s="3" t="str" cm="1">
        <f t="array" ref="BR273">IF(EDATE($F273,BR$2)&gt;DATE(2025,12,31),"",INDEX([1]A3!BO$9:BO$175,MATCH(1,--(RIGHT([1]A3!$B$9:$B$175,LEN([1]A3!$B$9:$B$175)-4)=$A273)*([1]A3!$C$9:$C$175=YEAR($F273)),0)))</f>
        <v/>
      </c>
      <c r="BS273" s="3" t="str" cm="1">
        <f t="array" ref="BS273">IF(EDATE($F273,BS$2)&gt;DATE(2025,12,31),"",INDEX([1]A3!BP$9:BP$175,MATCH(1,--(RIGHT([1]A3!$B$9:$B$175,LEN([1]A3!$B$9:$B$175)-4)=$A273)*([1]A3!$C$9:$C$175=YEAR($F273)),0)))</f>
        <v/>
      </c>
      <c r="BT273" s="3" t="str" cm="1">
        <f t="array" ref="BT273">IF(EDATE($F273,BT$2)&gt;DATE(2025,12,31),"",INDEX([1]A3!BQ$9:BQ$175,MATCH(1,--(RIGHT([1]A3!$B$9:$B$175,LEN([1]A3!$B$9:$B$175)-4)=$A273)*([1]A3!$C$9:$C$175=YEAR($F273)),0)))</f>
        <v/>
      </c>
      <c r="BU273" s="3" t="str" cm="1">
        <f t="array" ref="BU273">IF(EDATE($F273,BU$2)&gt;DATE(2025,12,31),"",INDEX([1]A3!BR$9:BR$175,MATCH(1,--(RIGHT([1]A3!$B$9:$B$175,LEN([1]A3!$B$9:$B$175)-4)=$A273)*([1]A3!$C$9:$C$175=YEAR($F273)),0)))</f>
        <v/>
      </c>
      <c r="BV273" s="3" t="str" cm="1">
        <f t="array" ref="BV273">IF(EDATE($F273,BV$2)&gt;DATE(2025,12,31),"",INDEX([1]A3!BS$9:BS$175,MATCH(1,--(RIGHT([1]A3!$B$9:$B$175,LEN([1]A3!$B$9:$B$175)-4)=$A273)*([1]A3!$C$9:$C$175=YEAR($F273)),0)))</f>
        <v/>
      </c>
      <c r="BW273" s="3" t="str" cm="1">
        <f t="array" ref="BW273">IF(EDATE($F273,BW$2)&gt;DATE(2025,12,31),"",INDEX([1]A3!BT$9:BT$175,MATCH(1,--(RIGHT([1]A3!$B$9:$B$175,LEN([1]A3!$B$9:$B$175)-4)=$A273)*([1]A3!$C$9:$C$175=YEAR($F273)),0)))</f>
        <v/>
      </c>
      <c r="BX273" s="3" t="str" cm="1">
        <f t="array" ref="BX273">IF(EDATE($F273,BX$2)&gt;DATE(2025,12,31),"",INDEX([1]A3!BU$9:BU$175,MATCH(1,--(RIGHT([1]A3!$B$9:$B$175,LEN([1]A3!$B$9:$B$175)-4)=$A273)*([1]A3!$C$9:$C$175=YEAR($F273)),0)))</f>
        <v/>
      </c>
      <c r="BY273" s="3" t="str" cm="1">
        <f t="array" ref="BY273">IF(EDATE($F273,BY$2)&gt;DATE(2025,12,31),"",INDEX([1]A3!BV$9:BV$175,MATCH(1,--(RIGHT([1]A3!$B$9:$B$175,LEN([1]A3!$B$9:$B$175)-4)=$A273)*([1]A3!$C$9:$C$175=YEAR($F273)),0)))</f>
        <v/>
      </c>
      <c r="BZ273" s="3" t="str" cm="1">
        <f t="array" ref="BZ273">IF(EDATE($F273,BZ$2)&gt;DATE(2025,12,31),"",INDEX([1]A3!BW$9:BW$175,MATCH(1,--(RIGHT([1]A3!$B$9:$B$175,LEN([1]A3!$B$9:$B$175)-4)=$A273)*([1]A3!$C$9:$C$175=YEAR($F273)),0)))</f>
        <v/>
      </c>
      <c r="CA273" s="3" t="str" cm="1">
        <f t="array" ref="CA273">IF(EDATE($F273,CA$2)&gt;DATE(2025,12,31),"",INDEX([1]A3!BX$9:BX$175,MATCH(1,--(RIGHT([1]A3!$B$9:$B$175,LEN([1]A3!$B$9:$B$175)-4)=$A273)*([1]A3!$C$9:$C$175=YEAR($F273)),0)))</f>
        <v/>
      </c>
      <c r="CB273" s="3" t="str" cm="1">
        <f t="array" ref="CB273">IF(EDATE($F273,CB$2)&gt;DATE(2025,12,31),"",INDEX([1]A3!BY$9:BY$175,MATCH(1,--(RIGHT([1]A3!$B$9:$B$175,LEN([1]A3!$B$9:$B$175)-4)=$A273)*([1]A3!$C$9:$C$175=YEAR($F273)),0)))</f>
        <v/>
      </c>
      <c r="CC273" s="3" t="str" cm="1">
        <f t="array" ref="CC273">IF(EDATE($F273,CC$2)&gt;DATE(2025,12,31),"",INDEX([1]A3!BZ$9:BZ$175,MATCH(1,--(RIGHT([1]A3!$B$9:$B$175,LEN([1]A3!$B$9:$B$175)-4)=$A273)*([1]A3!$C$9:$C$175=YEAR($F273)),0)))</f>
        <v/>
      </c>
      <c r="CD273" s="3" t="str" cm="1">
        <f t="array" ref="CD273">IF(EDATE($F273,CD$2)&gt;DATE(2025,12,31),"",INDEX([1]A3!CA$9:CA$175,MATCH(1,--(RIGHT([1]A3!$B$9:$B$175,LEN([1]A3!$B$9:$B$175)-4)=$A273)*([1]A3!$C$9:$C$175=YEAR($F273)),0)))</f>
        <v/>
      </c>
      <c r="CE273" s="3" t="str" cm="1">
        <f t="array" ref="CE273">IF(EDATE($F273,CE$2)&gt;DATE(2025,12,31),"",INDEX([1]A3!CB$9:CB$175,MATCH(1,--(RIGHT([1]A3!$B$9:$B$175,LEN([1]A3!$B$9:$B$175)-4)=$A273)*([1]A3!$C$9:$C$175=YEAR($F273)),0)))</f>
        <v/>
      </c>
      <c r="CF273" s="3" t="str" cm="1">
        <f t="array" ref="CF273">IF(EDATE($F273,CF$2)&gt;DATE(2025,12,31),"",INDEX([1]A3!CC$9:CC$175,MATCH(1,--(RIGHT([1]A3!$B$9:$B$175,LEN([1]A3!$B$9:$B$175)-4)=$A273)*([1]A3!$C$9:$C$175=YEAR($F273)),0)))</f>
        <v/>
      </c>
      <c r="CG273" s="3" t="str" cm="1">
        <f t="array" ref="CG273">IF(EDATE($F273,CG$2)&gt;DATE(2025,12,31),"",INDEX([1]A3!CD$9:CD$175,MATCH(1,--(RIGHT([1]A3!$B$9:$B$175,LEN([1]A3!$B$9:$B$175)-4)=$A273)*([1]A3!$C$9:$C$175=YEAR($F273)),0)))</f>
        <v/>
      </c>
      <c r="CH273" s="3" t="str" cm="1">
        <f t="array" ref="CH273">IF(EDATE($F273,CH$2)&gt;DATE(2025,12,31),"",INDEX([1]A3!CE$9:CE$175,MATCH(1,--(RIGHT([1]A3!$B$9:$B$175,LEN([1]A3!$B$9:$B$175)-4)=$A273)*([1]A3!$C$9:$C$175=YEAR($F273)),0)))</f>
        <v/>
      </c>
      <c r="CI273" s="3" t="str" cm="1">
        <f t="array" ref="CI273">IF(EDATE($F273,CI$2)&gt;DATE(2025,12,31),"",INDEX([1]A3!CF$9:CF$175,MATCH(1,--(RIGHT([1]A3!$B$9:$B$175,LEN([1]A3!$B$9:$B$175)-4)=$A273)*([1]A3!$C$9:$C$175=YEAR($F273)),0)))</f>
        <v/>
      </c>
      <c r="CJ273" s="3" t="str" cm="1">
        <f t="array" ref="CJ273">IF(EDATE($F273,CJ$2)&gt;DATE(2025,12,31),"",INDEX([1]A3!CG$9:CG$175,MATCH(1,--(RIGHT([1]A3!$B$9:$B$175,LEN([1]A3!$B$9:$B$175)-4)=$A273)*([1]A3!$C$9:$C$175=YEAR($F273)),0)))</f>
        <v/>
      </c>
      <c r="CK273" s="3" t="str" cm="1">
        <f t="array" ref="CK273">IF(EDATE($F273,CK$2)&gt;DATE(2025,12,31),"",INDEX([1]A3!CH$9:CH$175,MATCH(1,--(RIGHT([1]A3!$B$9:$B$175,LEN([1]A3!$B$9:$B$175)-4)=$A273)*([1]A3!$C$9:$C$175=YEAR($F273)),0)))</f>
        <v/>
      </c>
      <c r="CL273" s="3" t="str" cm="1">
        <f t="array" ref="CL273">IF(EDATE($F273,CL$2)&gt;DATE(2025,12,31),"",INDEX([1]A3!CI$9:CI$175,MATCH(1,--(RIGHT([1]A3!$B$9:$B$175,LEN([1]A3!$B$9:$B$175)-4)=$A273)*([1]A3!$C$9:$C$175=YEAR($F273)),0)))</f>
        <v/>
      </c>
      <c r="CM273" s="3" t="str" cm="1">
        <f t="array" ref="CM273">IF(EDATE($F273,CM$2)&gt;DATE(2025,12,31),"",INDEX([1]A3!CJ$9:CJ$175,MATCH(1,--(RIGHT([1]A3!$B$9:$B$175,LEN([1]A3!$B$9:$B$175)-4)=$A273)*([1]A3!$C$9:$C$175=YEAR($F273)),0)))</f>
        <v/>
      </c>
      <c r="CN273" s="3" t="str" cm="1">
        <f t="array" ref="CN273">IF(EDATE($F273,CN$2)&gt;DATE(2025,12,31),"",INDEX([1]A3!CK$9:CK$175,MATCH(1,--(RIGHT([1]A3!$B$9:$B$175,LEN([1]A3!$B$9:$B$175)-4)=$A273)*([1]A3!$C$9:$C$175=YEAR($F273)),0)))</f>
        <v/>
      </c>
      <c r="CO273" s="3" t="str" cm="1">
        <f t="array" ref="CO273">IF(EDATE($F273,CO$2)&gt;DATE(2025,12,31),"",INDEX([1]A3!CL$9:CL$175,MATCH(1,--(RIGHT([1]A3!$B$9:$B$175,LEN([1]A3!$B$9:$B$175)-4)=$A273)*([1]A3!$C$9:$C$175=YEAR($F273)),0)))</f>
        <v/>
      </c>
      <c r="CP273" s="3" t="str" cm="1">
        <f t="array" ref="CP273">IF(EDATE($F273,CP$2)&gt;DATE(2025,12,31),"",INDEX([1]A3!CM$9:CM$175,MATCH(1,--(RIGHT([1]A3!$B$9:$B$175,LEN([1]A3!$B$9:$B$175)-4)=$A273)*([1]A3!$C$9:$C$175=YEAR($F273)),0)))</f>
        <v/>
      </c>
      <c r="CQ273" s="3" t="str" cm="1">
        <f t="array" ref="CQ273">IF(EDATE($F273,CQ$2)&gt;DATE(2025,12,31),"",INDEX([1]A3!CN$9:CN$175,MATCH(1,--(RIGHT([1]A3!$B$9:$B$175,LEN([1]A3!$B$9:$B$175)-4)=$A273)*([1]A3!$C$9:$C$175=YEAR($F273)),0)))</f>
        <v/>
      </c>
      <c r="CR273" s="3" t="str" cm="1">
        <f t="array" ref="CR273">IF(EDATE($F273,CR$2)&gt;DATE(2025,12,31),"",INDEX([1]A3!CO$9:CO$175,MATCH(1,--(RIGHT([1]A3!$B$9:$B$175,LEN([1]A3!$B$9:$B$175)-4)=$A273)*([1]A3!$C$9:$C$175=YEAR($F273)),0)))</f>
        <v/>
      </c>
      <c r="CS273" s="3" t="str" cm="1">
        <f t="array" ref="CS273">IF(EDATE($F273,CS$2)&gt;DATE(2025,12,31),"",INDEX([1]A3!CP$9:CP$175,MATCH(1,--(RIGHT([1]A3!$B$9:$B$175,LEN([1]A3!$B$9:$B$175)-4)=$A273)*([1]A3!$C$9:$C$175=YEAR($F273)),0)))</f>
        <v/>
      </c>
      <c r="CT273" s="3" t="str" cm="1">
        <f t="array" ref="CT273">IF(EDATE($F273,CT$2)&gt;DATE(2025,12,31),"",INDEX([1]A3!CQ$9:CQ$175,MATCH(1,--(RIGHT([1]A3!$B$9:$B$175,LEN([1]A3!$B$9:$B$175)-4)=$A273)*([1]A3!$C$9:$C$175=YEAR($F273)),0)))</f>
        <v/>
      </c>
      <c r="CU273" s="3" t="str" cm="1">
        <f t="array" ref="CU273">IF(EDATE($F273,CU$2)&gt;DATE(2025,12,31),"",INDEX([1]A3!CR$9:CR$175,MATCH(1,--(RIGHT([1]A3!$B$9:$B$175,LEN([1]A3!$B$9:$B$175)-4)=$A273)*([1]A3!$C$9:$C$175=YEAR($F273)),0)))</f>
        <v/>
      </c>
      <c r="CV273" s="3" t="str" cm="1">
        <f t="array" ref="CV273">IF(EDATE($F273,CV$2)&gt;DATE(2025,12,31),"",INDEX([1]A3!CS$9:CS$175,MATCH(1,--(RIGHT([1]A3!$B$9:$B$175,LEN([1]A3!$B$9:$B$175)-4)=$A273)*([1]A3!$C$9:$C$175=YEAR($F273)),0)))</f>
        <v/>
      </c>
      <c r="CW273" s="3" t="str" cm="1">
        <f t="array" ref="CW273">IF(EDATE($F273,CW$2)&gt;DATE(2025,12,31),"",INDEX([1]A3!CT$9:CT$175,MATCH(1,--(RIGHT([1]A3!$B$9:$B$175,LEN([1]A3!$B$9:$B$175)-4)=$A273)*([1]A3!$C$9:$C$175=YEAR($F273)),0)))</f>
        <v/>
      </c>
      <c r="CX273" s="3" t="str" cm="1">
        <f t="array" ref="CX273">IF(EDATE($F273,CX$2)&gt;DATE(2025,12,31),"",INDEX([1]A3!CU$9:CU$175,MATCH(1,--(RIGHT([1]A3!$B$9:$B$175,LEN([1]A3!$B$9:$B$175)-4)=$A273)*([1]A3!$C$9:$C$175=YEAR($F273)),0)))</f>
        <v/>
      </c>
      <c r="CY273" s="3" t="str" cm="1">
        <f t="array" ref="CY273">IF(EDATE($F273,CY$2)&gt;DATE(2025,12,31),"",INDEX([1]A3!CV$9:CV$175,MATCH(1,--(RIGHT([1]A3!$B$9:$B$175,LEN([1]A3!$B$9:$B$175)-4)=$A273)*([1]A3!$C$9:$C$175=YEAR($F273)),0)))</f>
        <v/>
      </c>
      <c r="CZ273" s="3" t="str" cm="1">
        <f t="array" ref="CZ273">IF(EDATE($F273,CZ$2)&gt;DATE(2025,12,31),"",INDEX([1]A3!CW$9:CW$175,MATCH(1,--(RIGHT([1]A3!$B$9:$B$175,LEN([1]A3!$B$9:$B$175)-4)=$A273)*([1]A3!$C$9:$C$175=YEAR($F273)),0)))</f>
        <v/>
      </c>
      <c r="DA273" s="3" t="str" cm="1">
        <f t="array" ref="DA273">IF(EDATE($F273,DA$2)&gt;DATE(2025,12,31),"",INDEX([1]A3!CX$9:CX$175,MATCH(1,--(RIGHT([1]A3!$B$9:$B$175,LEN([1]A3!$B$9:$B$175)-4)=$A273)*([1]A3!$C$9:$C$175=YEAR($F273)),0)))</f>
        <v/>
      </c>
      <c r="DB273" s="3" t="str" cm="1">
        <f t="array" ref="DB273">IF(EDATE($F273,DB$2)&gt;DATE(2025,12,31),"",INDEX([1]A3!CY$9:CY$175,MATCH(1,--(RIGHT([1]A3!$B$9:$B$175,LEN([1]A3!$B$9:$B$175)-4)=$A273)*([1]A3!$C$9:$C$175=YEAR($F273)),0)))</f>
        <v/>
      </c>
      <c r="DC273" s="3" t="str" cm="1">
        <f t="array" ref="DC273">IF(EDATE($F273,DC$2)&gt;DATE(2025,12,31),"",INDEX([1]A3!CZ$9:CZ$175,MATCH(1,--(RIGHT([1]A3!$B$9:$B$175,LEN([1]A3!$B$9:$B$175)-4)=$A273)*([1]A3!$C$9:$C$175=YEAR($F273)),0)))</f>
        <v/>
      </c>
      <c r="DD273" s="3" t="str" cm="1">
        <f t="array" ref="DD273">IF(EDATE($F273,DD$2)&gt;DATE(2025,12,31),"",INDEX([1]A3!DA$9:DA$175,MATCH(1,--(RIGHT([1]A3!$B$9:$B$175,LEN([1]A3!$B$9:$B$175)-4)=$A273)*([1]A3!$C$9:$C$175=YEAR($F273)),0)))</f>
        <v/>
      </c>
      <c r="DE273" s="3" t="str" cm="1">
        <f t="array" ref="DE273">IF(EDATE($F273,DE$2)&gt;DATE(2025,12,31),"",INDEX([1]A3!DB$9:DB$175,MATCH(1,--(RIGHT([1]A3!$B$9:$B$175,LEN([1]A3!$B$9:$B$175)-4)=$A273)*([1]A3!$C$9:$C$175=YEAR($F273)),0)))</f>
        <v/>
      </c>
      <c r="DF273" s="3" t="str" cm="1">
        <f t="array" ref="DF273">IF(EDATE($F273,DF$2)&gt;DATE(2025,12,31),"",INDEX([1]A3!DC$9:DC$175,MATCH(1,--(RIGHT([1]A3!$B$9:$B$175,LEN([1]A3!$B$9:$B$175)-4)=$A273)*([1]A3!$C$9:$C$175=YEAR($F273)),0)))</f>
        <v/>
      </c>
      <c r="DG273" s="3" t="str" cm="1">
        <f t="array" ref="DG273">IF(EDATE($F273,DG$2)&gt;DATE(2025,12,31),"",INDEX([1]A3!DD$9:DD$175,MATCH(1,--(RIGHT([1]A3!$B$9:$B$175,LEN([1]A3!$B$9:$B$175)-4)=$A273)*([1]A3!$C$9:$C$175=YEAR($F273)),0)))</f>
        <v/>
      </c>
      <c r="DH273" s="3" t="str" cm="1">
        <f t="array" ref="DH273">IF(EDATE($F273,DH$2)&gt;DATE(2025,12,31),"",INDEX([1]A3!DE$9:DE$175,MATCH(1,--(RIGHT([1]A3!$B$9:$B$175,LEN([1]A3!$B$9:$B$175)-4)=$A273)*([1]A3!$C$9:$C$175=YEAR($F273)),0)))</f>
        <v/>
      </c>
      <c r="DI273" s="3" t="str" cm="1">
        <f t="array" ref="DI273">IF(EDATE($F273,DI$2)&gt;DATE(2025,12,31),"",INDEX([1]A3!DF$9:DF$175,MATCH(1,--(RIGHT([1]A3!$B$9:$B$175,LEN([1]A3!$B$9:$B$175)-4)=$A273)*([1]A3!$C$9:$C$175=YEAR($F273)),0)))</f>
        <v/>
      </c>
      <c r="DJ273" s="3" t="str" cm="1">
        <f t="array" ref="DJ273">IF(EDATE($F273,DJ$2)&gt;DATE(2025,12,31),"",INDEX([1]A3!DG$9:DG$175,MATCH(1,--(RIGHT([1]A3!$B$9:$B$175,LEN([1]A3!$B$9:$B$175)-4)=$A273)*([1]A3!$C$9:$C$175=YEAR($F273)),0)))</f>
        <v/>
      </c>
      <c r="DK273" s="3" t="str" cm="1">
        <f t="array" ref="DK273">IF(EDATE($F273,DK$2)&gt;DATE(2025,12,31),"",INDEX([1]A3!DH$9:DH$175,MATCH(1,--(RIGHT([1]A3!$B$9:$B$175,LEN([1]A3!$B$9:$B$175)-4)=$A273)*([1]A3!$C$9:$C$175=YEAR($F273)),0)))</f>
        <v/>
      </c>
      <c r="DL273" s="3" t="str" cm="1">
        <f t="array" ref="DL273">IF(EDATE($F273,DL$2)&gt;DATE(2025,12,31),"",INDEX([1]A3!DI$9:DI$175,MATCH(1,--(RIGHT([1]A3!$B$9:$B$175,LEN([1]A3!$B$9:$B$175)-4)=$A273)*([1]A3!$C$9:$C$175=YEAR($F273)),0)))</f>
        <v/>
      </c>
      <c r="DM273" s="3" t="str" cm="1">
        <f t="array" ref="DM273">IF(EDATE($F273,DM$2)&gt;DATE(2025,12,31),"",INDEX([1]A3!DJ$9:DJ$175,MATCH(1,--(RIGHT([1]A3!$B$9:$B$175,LEN([1]A3!$B$9:$B$175)-4)=$A273)*([1]A3!$C$9:$C$175=YEAR($F273)),0)))</f>
        <v/>
      </c>
      <c r="DN273" s="3" t="str" cm="1">
        <f t="array" ref="DN273">IF(EDATE($F273,DN$2)&gt;DATE(2025,12,31),"",INDEX([1]A3!DK$9:DK$175,MATCH(1,--(RIGHT([1]A3!$B$9:$B$175,LEN([1]A3!$B$9:$B$175)-4)=$A273)*([1]A3!$C$9:$C$175=YEAR($F273)),0)))</f>
        <v/>
      </c>
      <c r="DO273" s="3" t="str" cm="1">
        <f t="array" ref="DO273">IF(EDATE($F273,DO$2)&gt;DATE(2025,12,31),"",INDEX([1]A3!DL$9:DL$175,MATCH(1,--(RIGHT([1]A3!$B$9:$B$175,LEN([1]A3!$B$9:$B$175)-4)=$A273)*([1]A3!$C$9:$C$175=YEAR($F273)),0)))</f>
        <v/>
      </c>
      <c r="DP273" s="3" t="str" cm="1">
        <f t="array" ref="DP273">IF(EDATE($F273,DP$2)&gt;DATE(2025,12,31),"",INDEX([1]A3!DM$9:DM$175,MATCH(1,--(RIGHT([1]A3!$B$9:$B$175,LEN([1]A3!$B$9:$B$175)-4)=$A273)*([1]A3!$C$9:$C$175=YEAR($F273)),0)))</f>
        <v/>
      </c>
      <c r="DQ273" s="3" t="str" cm="1">
        <f t="array" ref="DQ273">IF(EDATE($F273,DQ$2)&gt;DATE(2025,12,31),"",INDEX([1]A3!DN$9:DN$175,MATCH(1,--(RIGHT([1]A3!$B$9:$B$175,LEN([1]A3!$B$9:$B$175)-4)=$A273)*([1]A3!$C$9:$C$175=YEAR($F273)),0)))</f>
        <v/>
      </c>
      <c r="DR273" s="3" t="str" cm="1">
        <f t="array" ref="DR273">IF(EDATE($F273,DR$2)&gt;DATE(2025,12,31),"",INDEX([1]A3!DO$9:DO$175,MATCH(1,--(RIGHT([1]A3!$B$9:$B$175,LEN([1]A3!$B$9:$B$175)-4)=$A273)*([1]A3!$C$9:$C$175=YEAR($F273)),0)))</f>
        <v/>
      </c>
      <c r="DS273" s="3" t="str" cm="1">
        <f t="array" ref="DS273">IF(EDATE($F273,DS$2)&gt;DATE(2025,12,31),"",INDEX([1]A3!DP$9:DP$175,MATCH(1,--(RIGHT([1]A3!$B$9:$B$175,LEN([1]A3!$B$9:$B$175)-4)=$A273)*([1]A3!$C$9:$C$175=YEAR($F273)),0)))</f>
        <v/>
      </c>
      <c r="DT273" s="3" t="str" cm="1">
        <f t="array" ref="DT273">IF(EDATE($F273,DT$2)&gt;DATE(2025,12,31),"",INDEX([1]A3!DQ$9:DQ$175,MATCH(1,--(RIGHT([1]A3!$B$9:$B$175,LEN([1]A3!$B$9:$B$175)-4)=$A273)*([1]A3!$C$9:$C$175=YEAR($F273)),0)))</f>
        <v/>
      </c>
      <c r="DU273" s="3" t="str" cm="1">
        <f t="array" ref="DU273">IF(EDATE($F273,DU$2)&gt;DATE(2025,12,31),"",INDEX([1]A3!DR$9:DR$175,MATCH(1,--(RIGHT([1]A3!$B$9:$B$175,LEN([1]A3!$B$9:$B$175)-4)=$A273)*([1]A3!$C$9:$C$175=YEAR($F273)),0)))</f>
        <v/>
      </c>
      <c r="DV273" s="3" t="str" cm="1">
        <f t="array" ref="DV273">IF(EDATE($F273,DV$2)&gt;DATE(2025,12,31),"",INDEX([1]A3!DS$9:DS$175,MATCH(1,--(RIGHT([1]A3!$B$9:$B$175,LEN([1]A3!$B$9:$B$175)-4)=$A273)*([1]A3!$C$9:$C$175=YEAR($F273)),0)))</f>
        <v/>
      </c>
      <c r="DW273" s="3" t="str" cm="1">
        <f t="array" ref="DW273">IF(EDATE($F273,DW$2)&gt;DATE(2025,12,31),"",INDEX([1]A3!DT$9:DT$175,MATCH(1,--(RIGHT([1]A3!$B$9:$B$175,LEN([1]A3!$B$9:$B$175)-4)=$A273)*([1]A3!$C$9:$C$175=YEAR($F273)),0)))</f>
        <v/>
      </c>
      <c r="DX273" s="3" t="str" cm="1">
        <f t="array" ref="DX273">IF(EDATE($F273,DX$2)&gt;DATE(2025,12,31),"",INDEX([1]A3!DU$9:DU$175,MATCH(1,--(RIGHT([1]A3!$B$9:$B$175,LEN([1]A3!$B$9:$B$175)-4)=$A273)*([1]A3!$C$9:$C$175=YEAR($F273)),0)))</f>
        <v/>
      </c>
      <c r="DY273" s="3" t="str" cm="1">
        <f t="array" ref="DY273">IF(EDATE($F273,DY$2)&gt;DATE(2025,12,31),"",INDEX([1]A3!DV$9:DV$175,MATCH(1,--(RIGHT([1]A3!$B$9:$B$175,LEN([1]A3!$B$9:$B$175)-4)=$A273)*([1]A3!$C$9:$C$175=YEAR($F273)),0)))</f>
        <v/>
      </c>
      <c r="DZ273" s="3" t="str" cm="1">
        <f t="array" ref="DZ273">IF(EDATE($F273,DZ$2)&gt;DATE(2025,12,31),"",INDEX([1]A3!DW$9:DW$175,MATCH(1,--(RIGHT([1]A3!$B$9:$B$175,LEN([1]A3!$B$9:$B$175)-4)=$A273)*([1]A3!$C$9:$C$175=YEAR($F273)),0)))</f>
        <v/>
      </c>
      <c r="EA273" s="3" t="str" cm="1">
        <f t="array" ref="EA273">IF(EDATE($F273,EA$2)&gt;DATE(2025,12,31),"",INDEX([1]A3!DX$9:DX$175,MATCH(1,--(RIGHT([1]A3!$B$9:$B$175,LEN([1]A3!$B$9:$B$175)-4)=$A273)*([1]A3!$C$9:$C$175=YEAR($F273)),0)))</f>
        <v/>
      </c>
      <c r="EB273" s="3" t="str" cm="1">
        <f t="array" ref="EB273">IF(EDATE($F273,EB$2)&gt;DATE(2025,12,31),"",INDEX([1]A3!DY$9:DY$175,MATCH(1,--(RIGHT([1]A3!$B$9:$B$175,LEN([1]A3!$B$9:$B$175)-4)=$A273)*([1]A3!$C$9:$C$175=YEAR($F273)),0)))</f>
        <v/>
      </c>
      <c r="EC273" s="3" t="str" cm="1">
        <f t="array" ref="EC273">IF(EDATE($F273,EC$2)&gt;DATE(2025,12,31),"",INDEX([1]A3!DZ$9:DZ$175,MATCH(1,--(RIGHT([1]A3!$B$9:$B$175,LEN([1]A3!$B$9:$B$175)-4)=$A273)*([1]A3!$C$9:$C$175=YEAR($F273)),0)))</f>
        <v/>
      </c>
      <c r="ED273" s="3" t="str" cm="1">
        <f t="array" ref="ED273">IF(EDATE($F273,ED$2)&gt;DATE(2025,12,31),"",INDEX([1]A3!EA$9:EA$175,MATCH(1,--(RIGHT([1]A3!$B$9:$B$175,LEN([1]A3!$B$9:$B$175)-4)=$A273)*([1]A3!$C$9:$C$175=YEAR($F273)),0)))</f>
        <v/>
      </c>
      <c r="EE273" s="3" t="str" cm="1">
        <f t="array" ref="EE273">IF(EDATE($F273,EE$2)&gt;DATE(2025,12,31),"",INDEX([1]A3!EB$9:EB$175,MATCH(1,--(RIGHT([1]A3!$B$9:$B$175,LEN([1]A3!$B$9:$B$175)-4)=$A273)*([1]A3!$C$9:$C$175=YEAR($F273)),0)))</f>
        <v/>
      </c>
      <c r="EF273" s="3" t="str" cm="1">
        <f t="array" ref="EF273">IF(EDATE($F273,EF$2)&gt;DATE(2025,12,31),"",INDEX([1]A3!EC$9:EC$175,MATCH(1,--(RIGHT([1]A3!$B$9:$B$175,LEN([1]A3!$B$9:$B$175)-4)=$A273)*([1]A3!$C$9:$C$175=YEAR($F273)),0)))</f>
        <v/>
      </c>
      <c r="EG273" s="3" t="str" cm="1">
        <f t="array" ref="EG273">IF(EDATE($F273,EG$2)&gt;DATE(2025,12,31),"",INDEX([1]A3!ED$9:ED$175,MATCH(1,--(RIGHT([1]A3!$B$9:$B$175,LEN([1]A3!$B$9:$B$175)-4)=$A273)*([1]A3!$C$9:$C$175=YEAR($F273)),0)))</f>
        <v/>
      </c>
      <c r="EH273" s="3" t="str" cm="1">
        <f t="array" ref="EH273">IF(EDATE($F273,EH$2)&gt;DATE(2025,12,31),"",INDEX([1]A3!EE$9:EE$175,MATCH(1,--(RIGHT([1]A3!$B$9:$B$175,LEN([1]A3!$B$9:$B$175)-4)=$A273)*([1]A3!$C$9:$C$175=YEAR($F273)),0)))</f>
        <v/>
      </c>
      <c r="EI273" s="3" t="str" cm="1">
        <f t="array" ref="EI273">IF(EDATE($F273,EI$2)&gt;DATE(2025,12,31),"",INDEX([1]A3!EF$9:EF$175,MATCH(1,--(RIGHT([1]A3!$B$9:$B$175,LEN([1]A3!$B$9:$B$175)-4)=$A273)*([1]A3!$C$9:$C$175=YEAR($F273)),0)))</f>
        <v/>
      </c>
      <c r="EJ273" s="3" t="str" cm="1">
        <f t="array" ref="EJ273">IF(EDATE($F273,EJ$2)&gt;DATE(2025,12,31),"",INDEX([1]A3!EG$9:EG$175,MATCH(1,--(RIGHT([1]A3!$B$9:$B$175,LEN([1]A3!$B$9:$B$175)-4)=$A273)*([1]A3!$C$9:$C$175=YEAR($F273)),0)))</f>
        <v/>
      </c>
      <c r="EK273" s="3" t="str" cm="1">
        <f t="array" ref="EK273">IF(EDATE($F273,EK$2)&gt;DATE(2025,12,31),"",INDEX([1]A3!EH$9:EH$175,MATCH(1,--(RIGHT([1]A3!$B$9:$B$175,LEN([1]A3!$B$9:$B$175)-4)=$A273)*([1]A3!$C$9:$C$175=YEAR($F273)),0)))</f>
        <v/>
      </c>
      <c r="EL273" s="3" t="str" cm="1">
        <f t="array" ref="EL273">IF(EDATE($F273,EL$2)&gt;DATE(2025,12,31),"",INDEX([1]A3!EI$9:EI$175,MATCH(1,--(RIGHT([1]A3!$B$9:$B$175,LEN([1]A3!$B$9:$B$175)-4)=$A273)*([1]A3!$C$9:$C$175=YEAR($F273)),0)))</f>
        <v/>
      </c>
      <c r="EM273" s="3" t="str" cm="1">
        <f t="array" ref="EM273">IF(EDATE($F273,EM$2)&gt;DATE(2025,12,31),"",INDEX([1]A3!EJ$9:EJ$175,MATCH(1,--(RIGHT([1]A3!$B$9:$B$175,LEN([1]A3!$B$9:$B$175)-4)=$A273)*([1]A3!$C$9:$C$175=YEAR($F273)),0)))</f>
        <v/>
      </c>
      <c r="EN273" s="3" t="str" cm="1">
        <f t="array" ref="EN273">IF(EDATE($F273,EN$2)&gt;DATE(2025,12,31),"",INDEX([1]A3!EK$9:EK$175,MATCH(1,--(RIGHT([1]A3!$B$9:$B$175,LEN([1]A3!$B$9:$B$175)-4)=$A273)*([1]A3!$C$9:$C$175=YEAR($F273)),0)))</f>
        <v/>
      </c>
      <c r="EO273" s="3" t="str" cm="1">
        <f t="array" ref="EO273">IF(EDATE($F273,EO$2)&gt;DATE(2025,12,31),"",INDEX([1]A3!EL$9:EL$175,MATCH(1,--(RIGHT([1]A3!$B$9:$B$175,LEN([1]A3!$B$9:$B$175)-4)=$A273)*([1]A3!$C$9:$C$175=YEAR($F273)),0)))</f>
        <v/>
      </c>
      <c r="EP273" s="3" t="str" cm="1">
        <f t="array" ref="EP273">IF(EDATE($F273,EP$2)&gt;DATE(2025,12,31),"",INDEX([1]A3!EM$9:EM$175,MATCH(1,--(RIGHT([1]A3!$B$9:$B$175,LEN([1]A3!$B$9:$B$175)-4)=$A273)*([1]A3!$C$9:$C$175=YEAR($F273)),0)))</f>
        <v/>
      </c>
      <c r="EQ273" s="3" t="str" cm="1">
        <f t="array" ref="EQ273">IF(EDATE($F273,EQ$2)&gt;DATE(2025,12,31),"",INDEX([1]A3!EN$9:EN$175,MATCH(1,--(RIGHT([1]A3!$B$9:$B$175,LEN([1]A3!$B$9:$B$175)-4)=$A273)*([1]A3!$C$9:$C$175=YEAR($F273)),0)))</f>
        <v/>
      </c>
      <c r="ER273" s="3" t="str" cm="1">
        <f t="array" ref="ER273">IF(EDATE($F273,ER$2)&gt;DATE(2025,12,31),"",INDEX([1]A3!EO$9:EO$175,MATCH(1,--(RIGHT([1]A3!$B$9:$B$175,LEN([1]A3!$B$9:$B$175)-4)=$A273)*([1]A3!$C$9:$C$175=YEAR($F273)),0)))</f>
        <v/>
      </c>
      <c r="ES273" s="3" t="str" cm="1">
        <f t="array" ref="ES273">IF(EDATE($F273,ES$2)&gt;DATE(2025,12,31),"",INDEX([1]A3!EP$9:EP$175,MATCH(1,--(RIGHT([1]A3!$B$9:$B$175,LEN([1]A3!$B$9:$B$175)-4)=$A273)*([1]A3!$C$9:$C$175=YEAR($F273)),0)))</f>
        <v/>
      </c>
      <c r="ET273" s="3" t="str" cm="1">
        <f t="array" ref="ET273">IF(EDATE($F273,ET$2)&gt;DATE(2025,12,31),"",INDEX([1]A3!EQ$9:EQ$175,MATCH(1,--(RIGHT([1]A3!$B$9:$B$175,LEN([1]A3!$B$9:$B$175)-4)=$A273)*([1]A3!$C$9:$C$175=YEAR($F273)),0)))</f>
        <v/>
      </c>
      <c r="EU273" s="3" t="str" cm="1">
        <f t="array" ref="EU273">IF(EDATE($F273,EU$2)&gt;DATE(2025,12,31),"",INDEX([1]A3!ER$9:ER$175,MATCH(1,--(RIGHT([1]A3!$B$9:$B$175,LEN([1]A3!$B$9:$B$175)-4)=$A273)*([1]A3!$C$9:$C$175=YEAR($F273)),0)))</f>
        <v/>
      </c>
      <c r="EV273" s="3" t="str" cm="1">
        <f t="array" ref="EV273">IF(EDATE($F273,EV$2)&gt;DATE(2025,12,31),"",INDEX([1]A3!ES$9:ES$175,MATCH(1,--(RIGHT([1]A3!$B$9:$B$175,LEN([1]A3!$B$9:$B$175)-4)=$A273)*([1]A3!$C$9:$C$175=YEAR($F273)),0)))</f>
        <v/>
      </c>
      <c r="EW273" s="3" t="str" cm="1">
        <f t="array" ref="EW273">IF(EDATE($F273,EW$2)&gt;DATE(2025,12,31),"",INDEX([1]A3!ET$9:ET$175,MATCH(1,--(RIGHT([1]A3!$B$9:$B$175,LEN([1]A3!$B$9:$B$175)-4)=$A273)*([1]A3!$C$9:$C$175=YEAR($F273)),0)))</f>
        <v/>
      </c>
      <c r="EX273" s="3" t="str" cm="1">
        <f t="array" ref="EX273">IF(EDATE($F273,EX$2)&gt;DATE(2025,12,31),"",INDEX([1]A3!EU$9:EU$175,MATCH(1,--(RIGHT([1]A3!$B$9:$B$175,LEN([1]A3!$B$9:$B$175)-4)=$A273)*([1]A3!$C$9:$C$175=YEAR($F273)),0)))</f>
        <v/>
      </c>
      <c r="EY273" s="3" t="str" cm="1">
        <f t="array" ref="EY273">IF(EDATE($F273,EY$2)&gt;DATE(2025,12,31),"",INDEX([1]A3!EV$9:EV$175,MATCH(1,--(RIGHT([1]A3!$B$9:$B$175,LEN([1]A3!$B$9:$B$175)-4)=$A273)*([1]A3!$C$9:$C$175=YEAR($F273)),0)))</f>
        <v/>
      </c>
      <c r="EZ273" s="3" t="str" cm="1">
        <f t="array" ref="EZ273">IF(EDATE($F273,EZ$2)&gt;DATE(2025,12,31),"",INDEX([1]A3!EW$9:EW$175,MATCH(1,--(RIGHT([1]A3!$B$9:$B$175,LEN([1]A3!$B$9:$B$175)-4)=$A273)*([1]A3!$C$9:$C$175=YEAR($F273)),0)))</f>
        <v/>
      </c>
      <c r="FA273" s="3" t="str" cm="1">
        <f t="array" ref="FA273">IF(EDATE($F273,FA$2)&gt;DATE(2025,12,31),"",INDEX([1]A3!EX$9:EX$175,MATCH(1,--(RIGHT([1]A3!$B$9:$B$175,LEN([1]A3!$B$9:$B$175)-4)=$A273)*([1]A3!$C$9:$C$175=YEAR($F273)),0)))</f>
        <v/>
      </c>
    </row>
    <row r="274" spans="1:157" x14ac:dyDescent="0.2">
      <c r="A274" s="28" t="s">
        <v>807</v>
      </c>
      <c r="B274" s="8" t="s">
        <v>2</v>
      </c>
      <c r="C274" s="8" t="s">
        <v>65</v>
      </c>
      <c r="D274" s="9" t="s">
        <v>19</v>
      </c>
      <c r="E274" s="9" t="s">
        <v>0</v>
      </c>
      <c r="F274" s="94">
        <f t="shared" si="17"/>
        <v>45658</v>
      </c>
      <c r="G274" s="3" cm="1">
        <f t="array" ref="G274">IF(EDATE($F274,G$2)&gt;DATE(2025,12,31),"",INDEX([1]A3!D$9:D$175,MATCH(1,--(RIGHT([1]A3!$B$9:$B$175,LEN([1]A3!$B$9:$B$175)-4)=$A274)*([1]A3!$C$9:$C$175=YEAR($F274)),0)))</f>
        <v>218595.76</v>
      </c>
      <c r="H274" s="3" t="str" cm="1">
        <f t="array" ref="H274">IF(EDATE($F274,H$2)&gt;DATE(2025,12,31),"",INDEX([1]A3!E$9:E$175,MATCH(1,--(RIGHT([1]A3!$B$9:$B$175,LEN([1]A3!$B$9:$B$175)-4)=$A274)*([1]A3!$C$9:$C$175=YEAR($F274)),0)))</f>
        <v/>
      </c>
      <c r="I274" s="3" t="str" cm="1">
        <f t="array" ref="I274">IF(EDATE($F274,I$2)&gt;DATE(2025,12,31),"",INDEX([1]A3!F$9:F$175,MATCH(1,--(RIGHT([1]A3!$B$9:$B$175,LEN([1]A3!$B$9:$B$175)-4)=$A274)*([1]A3!$C$9:$C$175=YEAR($F274)),0)))</f>
        <v/>
      </c>
      <c r="J274" s="3" t="str" cm="1">
        <f t="array" ref="J274">IF(EDATE($F274,J$2)&gt;DATE(2025,12,31),"",INDEX([1]A3!G$9:G$175,MATCH(1,--(RIGHT([1]A3!$B$9:$B$175,LEN([1]A3!$B$9:$B$175)-4)=$A274)*([1]A3!$C$9:$C$175=YEAR($F274)),0)))</f>
        <v/>
      </c>
      <c r="K274" s="3" t="str" cm="1">
        <f t="array" ref="K274">IF(EDATE($F274,K$2)&gt;DATE(2025,12,31),"",INDEX([1]A3!H$9:H$175,MATCH(1,--(RIGHT([1]A3!$B$9:$B$175,LEN([1]A3!$B$9:$B$175)-4)=$A274)*([1]A3!$C$9:$C$175=YEAR($F274)),0)))</f>
        <v/>
      </c>
      <c r="L274" s="3" t="str" cm="1">
        <f t="array" ref="L274">IF(EDATE($F274,L$2)&gt;DATE(2025,12,31),"",INDEX([1]A3!I$9:I$175,MATCH(1,--(RIGHT([1]A3!$B$9:$B$175,LEN([1]A3!$B$9:$B$175)-4)=$A274)*([1]A3!$C$9:$C$175=YEAR($F274)),0)))</f>
        <v/>
      </c>
      <c r="M274" s="3" t="str" cm="1">
        <f t="array" ref="M274">IF(EDATE($F274,M$2)&gt;DATE(2025,12,31),"",INDEX([1]A3!J$9:J$175,MATCH(1,--(RIGHT([1]A3!$B$9:$B$175,LEN([1]A3!$B$9:$B$175)-4)=$A274)*([1]A3!$C$9:$C$175=YEAR($F274)),0)))</f>
        <v/>
      </c>
      <c r="N274" s="3" t="str" cm="1">
        <f t="array" ref="N274">IF(EDATE($F274,N$2)&gt;DATE(2025,12,31),"",INDEX([1]A3!K$9:K$175,MATCH(1,--(RIGHT([1]A3!$B$9:$B$175,LEN([1]A3!$B$9:$B$175)-4)=$A274)*([1]A3!$C$9:$C$175=YEAR($F274)),0)))</f>
        <v/>
      </c>
      <c r="O274" s="3" t="str" cm="1">
        <f t="array" ref="O274">IF(EDATE($F274,O$2)&gt;DATE(2025,12,31),"",INDEX([1]A3!L$9:L$175,MATCH(1,--(RIGHT([1]A3!$B$9:$B$175,LEN([1]A3!$B$9:$B$175)-4)=$A274)*([1]A3!$C$9:$C$175=YEAR($F274)),0)))</f>
        <v/>
      </c>
      <c r="P274" s="3" t="str" cm="1">
        <f t="array" ref="P274">IF(EDATE($F274,P$2)&gt;DATE(2025,12,31),"",INDEX([1]A3!M$9:M$175,MATCH(1,--(RIGHT([1]A3!$B$9:$B$175,LEN([1]A3!$B$9:$B$175)-4)=$A274)*([1]A3!$C$9:$C$175=YEAR($F274)),0)))</f>
        <v/>
      </c>
      <c r="Q274" s="3" t="str" cm="1">
        <f t="array" ref="Q274">IF(EDATE($F274,Q$2)&gt;DATE(2025,12,31),"",INDEX([1]A3!N$9:N$175,MATCH(1,--(RIGHT([1]A3!$B$9:$B$175,LEN([1]A3!$B$9:$B$175)-4)=$A274)*([1]A3!$C$9:$C$175=YEAR($F274)),0)))</f>
        <v/>
      </c>
      <c r="R274" s="3" t="str" cm="1">
        <f t="array" ref="R274">IF(EDATE($F274,R$2)&gt;DATE(2025,12,31),"",INDEX([1]A3!O$9:O$175,MATCH(1,--(RIGHT([1]A3!$B$9:$B$175,LEN([1]A3!$B$9:$B$175)-4)=$A274)*([1]A3!$C$9:$C$175=YEAR($F274)),0)))</f>
        <v/>
      </c>
      <c r="S274" s="3" t="str" cm="1">
        <f t="array" ref="S274">IF(EDATE($F274,S$2)&gt;DATE(2025,12,31),"",INDEX([1]A3!P$9:P$175,MATCH(1,--(RIGHT([1]A3!$B$9:$B$175,LEN([1]A3!$B$9:$B$175)-4)=$A274)*([1]A3!$C$9:$C$175=YEAR($F274)),0)))</f>
        <v/>
      </c>
      <c r="T274" s="3" t="str" cm="1">
        <f t="array" ref="T274">IF(EDATE($F274,T$2)&gt;DATE(2025,12,31),"",INDEX([1]A3!Q$9:Q$175,MATCH(1,--(RIGHT([1]A3!$B$9:$B$175,LEN([1]A3!$B$9:$B$175)-4)=$A274)*([1]A3!$C$9:$C$175=YEAR($F274)),0)))</f>
        <v/>
      </c>
      <c r="U274" s="3" t="str" cm="1">
        <f t="array" ref="U274">IF(EDATE($F274,U$2)&gt;DATE(2025,12,31),"",INDEX([1]A3!R$9:R$175,MATCH(1,--(RIGHT([1]A3!$B$9:$B$175,LEN([1]A3!$B$9:$B$175)-4)=$A274)*([1]A3!$C$9:$C$175=YEAR($F274)),0)))</f>
        <v/>
      </c>
      <c r="V274" s="3" t="str" cm="1">
        <f t="array" ref="V274">IF(EDATE($F274,V$2)&gt;DATE(2025,12,31),"",INDEX([1]A3!S$9:S$175,MATCH(1,--(RIGHT([1]A3!$B$9:$B$175,LEN([1]A3!$B$9:$B$175)-4)=$A274)*([1]A3!$C$9:$C$175=YEAR($F274)),0)))</f>
        <v/>
      </c>
      <c r="W274" s="3" t="str" cm="1">
        <f t="array" ref="W274">IF(EDATE($F274,W$2)&gt;DATE(2025,12,31),"",INDEX([1]A3!T$9:T$175,MATCH(1,--(RIGHT([1]A3!$B$9:$B$175,LEN([1]A3!$B$9:$B$175)-4)=$A274)*([1]A3!$C$9:$C$175=YEAR($F274)),0)))</f>
        <v/>
      </c>
      <c r="X274" s="3" t="str" cm="1">
        <f t="array" ref="X274">IF(EDATE($F274,X$2)&gt;DATE(2025,12,31),"",INDEX([1]A3!U$9:U$175,MATCH(1,--(RIGHT([1]A3!$B$9:$B$175,LEN([1]A3!$B$9:$B$175)-4)=$A274)*([1]A3!$C$9:$C$175=YEAR($F274)),0)))</f>
        <v/>
      </c>
      <c r="Y274" s="3" t="str" cm="1">
        <f t="array" ref="Y274">IF(EDATE($F274,Y$2)&gt;DATE(2025,12,31),"",INDEX([1]A3!V$9:V$175,MATCH(1,--(RIGHT([1]A3!$B$9:$B$175,LEN([1]A3!$B$9:$B$175)-4)=$A274)*([1]A3!$C$9:$C$175=YEAR($F274)),0)))</f>
        <v/>
      </c>
      <c r="Z274" s="3" t="str" cm="1">
        <f t="array" ref="Z274">IF(EDATE($F274,Z$2)&gt;DATE(2025,12,31),"",INDEX([1]A3!W$9:W$175,MATCH(1,--(RIGHT([1]A3!$B$9:$B$175,LEN([1]A3!$B$9:$B$175)-4)=$A274)*([1]A3!$C$9:$C$175=YEAR($F274)),0)))</f>
        <v/>
      </c>
      <c r="AA274" s="3" t="str" cm="1">
        <f t="array" ref="AA274">IF(EDATE($F274,AA$2)&gt;DATE(2025,12,31),"",INDEX([1]A3!X$9:X$175,MATCH(1,--(RIGHT([1]A3!$B$9:$B$175,LEN([1]A3!$B$9:$B$175)-4)=$A274)*([1]A3!$C$9:$C$175=YEAR($F274)),0)))</f>
        <v/>
      </c>
      <c r="AB274" s="3" t="str" cm="1">
        <f t="array" ref="AB274">IF(EDATE($F274,AB$2)&gt;DATE(2025,12,31),"",INDEX([1]A3!Y$9:Y$175,MATCH(1,--(RIGHT([1]A3!$B$9:$B$175,LEN([1]A3!$B$9:$B$175)-4)=$A274)*([1]A3!$C$9:$C$175=YEAR($F274)),0)))</f>
        <v/>
      </c>
      <c r="AC274" s="3" t="str" cm="1">
        <f t="array" ref="AC274">IF(EDATE($F274,AC$2)&gt;DATE(2025,12,31),"",INDEX([1]A3!Z$9:Z$175,MATCH(1,--(RIGHT([1]A3!$B$9:$B$175,LEN([1]A3!$B$9:$B$175)-4)=$A274)*([1]A3!$C$9:$C$175=YEAR($F274)),0)))</f>
        <v/>
      </c>
      <c r="AD274" s="3" t="str" cm="1">
        <f t="array" ref="AD274">IF(EDATE($F274,AD$2)&gt;DATE(2025,12,31),"",INDEX([1]A3!AA$9:AA$175,MATCH(1,--(RIGHT([1]A3!$B$9:$B$175,LEN([1]A3!$B$9:$B$175)-4)=$A274)*([1]A3!$C$9:$C$175=YEAR($F274)),0)))</f>
        <v/>
      </c>
      <c r="AE274" s="3" t="str" cm="1">
        <f t="array" ref="AE274">IF(EDATE($F274,AE$2)&gt;DATE(2025,12,31),"",INDEX([1]A3!AB$9:AB$175,MATCH(1,--(RIGHT([1]A3!$B$9:$B$175,LEN([1]A3!$B$9:$B$175)-4)=$A274)*([1]A3!$C$9:$C$175=YEAR($F274)),0)))</f>
        <v/>
      </c>
      <c r="AF274" s="3" t="str" cm="1">
        <f t="array" ref="AF274">IF(EDATE($F274,AF$2)&gt;DATE(2025,12,31),"",INDEX([1]A3!AC$9:AC$175,MATCH(1,--(RIGHT([1]A3!$B$9:$B$175,LEN([1]A3!$B$9:$B$175)-4)=$A274)*([1]A3!$C$9:$C$175=YEAR($F274)),0)))</f>
        <v/>
      </c>
      <c r="AG274" s="3" t="str" cm="1">
        <f t="array" ref="AG274">IF(EDATE($F274,AG$2)&gt;DATE(2025,12,31),"",INDEX([1]A3!AD$9:AD$175,MATCH(1,--(RIGHT([1]A3!$B$9:$B$175,LEN([1]A3!$B$9:$B$175)-4)=$A274)*([1]A3!$C$9:$C$175=YEAR($F274)),0)))</f>
        <v/>
      </c>
      <c r="AH274" s="3" t="str" cm="1">
        <f t="array" ref="AH274">IF(EDATE($F274,AH$2)&gt;DATE(2025,12,31),"",INDEX([1]A3!AE$9:AE$175,MATCH(1,--(RIGHT([1]A3!$B$9:$B$175,LEN([1]A3!$B$9:$B$175)-4)=$A274)*([1]A3!$C$9:$C$175=YEAR($F274)),0)))</f>
        <v/>
      </c>
      <c r="AI274" s="3" t="str" cm="1">
        <f t="array" ref="AI274">IF(EDATE($F274,AI$2)&gt;DATE(2025,12,31),"",INDEX([1]A3!AF$9:AF$175,MATCH(1,--(RIGHT([1]A3!$B$9:$B$175,LEN([1]A3!$B$9:$B$175)-4)=$A274)*([1]A3!$C$9:$C$175=YEAR($F274)),0)))</f>
        <v/>
      </c>
      <c r="AJ274" s="3" t="str" cm="1">
        <f t="array" ref="AJ274">IF(EDATE($F274,AJ$2)&gt;DATE(2025,12,31),"",INDEX([1]A3!AG$9:AG$175,MATCH(1,--(RIGHT([1]A3!$B$9:$B$175,LEN([1]A3!$B$9:$B$175)-4)=$A274)*([1]A3!$C$9:$C$175=YEAR($F274)),0)))</f>
        <v/>
      </c>
      <c r="AK274" s="3" t="str" cm="1">
        <f t="array" ref="AK274">IF(EDATE($F274,AK$2)&gt;DATE(2025,12,31),"",INDEX([1]A3!AH$9:AH$175,MATCH(1,--(RIGHT([1]A3!$B$9:$B$175,LEN([1]A3!$B$9:$B$175)-4)=$A274)*([1]A3!$C$9:$C$175=YEAR($F274)),0)))</f>
        <v/>
      </c>
      <c r="AL274" s="3" t="str" cm="1">
        <f t="array" ref="AL274">IF(EDATE($F274,AL$2)&gt;DATE(2025,12,31),"",INDEX([1]A3!AI$9:AI$175,MATCH(1,--(RIGHT([1]A3!$B$9:$B$175,LEN([1]A3!$B$9:$B$175)-4)=$A274)*([1]A3!$C$9:$C$175=YEAR($F274)),0)))</f>
        <v/>
      </c>
      <c r="AM274" s="3" t="str" cm="1">
        <f t="array" ref="AM274">IF(EDATE($F274,AM$2)&gt;DATE(2025,12,31),"",INDEX([1]A3!AJ$9:AJ$175,MATCH(1,--(RIGHT([1]A3!$B$9:$B$175,LEN([1]A3!$B$9:$B$175)-4)=$A274)*([1]A3!$C$9:$C$175=YEAR($F274)),0)))</f>
        <v/>
      </c>
      <c r="AN274" s="3" t="str" cm="1">
        <f t="array" ref="AN274">IF(EDATE($F274,AN$2)&gt;DATE(2025,12,31),"",INDEX([1]A3!AK$9:AK$175,MATCH(1,--(RIGHT([1]A3!$B$9:$B$175,LEN([1]A3!$B$9:$B$175)-4)=$A274)*([1]A3!$C$9:$C$175=YEAR($F274)),0)))</f>
        <v/>
      </c>
      <c r="AO274" s="3" t="str" cm="1">
        <f t="array" ref="AO274">IF(EDATE($F274,AO$2)&gt;DATE(2025,12,31),"",INDEX([1]A3!AL$9:AL$175,MATCH(1,--(RIGHT([1]A3!$B$9:$B$175,LEN([1]A3!$B$9:$B$175)-4)=$A274)*([1]A3!$C$9:$C$175=YEAR($F274)),0)))</f>
        <v/>
      </c>
      <c r="AP274" s="3" t="str" cm="1">
        <f t="array" ref="AP274">IF(EDATE($F274,AP$2)&gt;DATE(2025,12,31),"",INDEX([1]A3!AM$9:AM$175,MATCH(1,--(RIGHT([1]A3!$B$9:$B$175,LEN([1]A3!$B$9:$B$175)-4)=$A274)*([1]A3!$C$9:$C$175=YEAR($F274)),0)))</f>
        <v/>
      </c>
      <c r="AQ274" s="3" t="str" cm="1">
        <f t="array" ref="AQ274">IF(EDATE($F274,AQ$2)&gt;DATE(2025,12,31),"",INDEX([1]A3!AN$9:AN$175,MATCH(1,--(RIGHT([1]A3!$B$9:$B$175,LEN([1]A3!$B$9:$B$175)-4)=$A274)*([1]A3!$C$9:$C$175=YEAR($F274)),0)))</f>
        <v/>
      </c>
      <c r="AR274" s="3" t="str" cm="1">
        <f t="array" ref="AR274">IF(EDATE($F274,AR$2)&gt;DATE(2025,12,31),"",INDEX([1]A3!AO$9:AO$175,MATCH(1,--(RIGHT([1]A3!$B$9:$B$175,LEN([1]A3!$B$9:$B$175)-4)=$A274)*([1]A3!$C$9:$C$175=YEAR($F274)),0)))</f>
        <v/>
      </c>
      <c r="AS274" s="3" t="str" cm="1">
        <f t="array" ref="AS274">IF(EDATE($F274,AS$2)&gt;DATE(2025,12,31),"",INDEX([1]A3!AP$9:AP$175,MATCH(1,--(RIGHT([1]A3!$B$9:$B$175,LEN([1]A3!$B$9:$B$175)-4)=$A274)*([1]A3!$C$9:$C$175=YEAR($F274)),0)))</f>
        <v/>
      </c>
      <c r="AT274" s="3" t="str" cm="1">
        <f t="array" ref="AT274">IF(EDATE($F274,AT$2)&gt;DATE(2025,12,31),"",INDEX([1]A3!AQ$9:AQ$175,MATCH(1,--(RIGHT([1]A3!$B$9:$B$175,LEN([1]A3!$B$9:$B$175)-4)=$A274)*([1]A3!$C$9:$C$175=YEAR($F274)),0)))</f>
        <v/>
      </c>
      <c r="AU274" s="3" t="str" cm="1">
        <f t="array" ref="AU274">IF(EDATE($F274,AU$2)&gt;DATE(2025,12,31),"",INDEX([1]A3!AR$9:AR$175,MATCH(1,--(RIGHT([1]A3!$B$9:$B$175,LEN([1]A3!$B$9:$B$175)-4)=$A274)*([1]A3!$C$9:$C$175=YEAR($F274)),0)))</f>
        <v/>
      </c>
      <c r="AV274" s="3" t="str" cm="1">
        <f t="array" ref="AV274">IF(EDATE($F274,AV$2)&gt;DATE(2025,12,31),"",INDEX([1]A3!AS$9:AS$175,MATCH(1,--(RIGHT([1]A3!$B$9:$B$175,LEN([1]A3!$B$9:$B$175)-4)=$A274)*([1]A3!$C$9:$C$175=YEAR($F274)),0)))</f>
        <v/>
      </c>
      <c r="AW274" s="3" t="str" cm="1">
        <f t="array" ref="AW274">IF(EDATE($F274,AW$2)&gt;DATE(2025,12,31),"",INDEX([1]A3!AT$9:AT$175,MATCH(1,--(RIGHT([1]A3!$B$9:$B$175,LEN([1]A3!$B$9:$B$175)-4)=$A274)*([1]A3!$C$9:$C$175=YEAR($F274)),0)))</f>
        <v/>
      </c>
      <c r="AX274" s="3" t="str" cm="1">
        <f t="array" ref="AX274">IF(EDATE($F274,AX$2)&gt;DATE(2025,12,31),"",INDEX([1]A3!AU$9:AU$175,MATCH(1,--(RIGHT([1]A3!$B$9:$B$175,LEN([1]A3!$B$9:$B$175)-4)=$A274)*([1]A3!$C$9:$C$175=YEAR($F274)),0)))</f>
        <v/>
      </c>
      <c r="AY274" s="3" t="str" cm="1">
        <f t="array" ref="AY274">IF(EDATE($F274,AY$2)&gt;DATE(2025,12,31),"",INDEX([1]A3!AV$9:AV$175,MATCH(1,--(RIGHT([1]A3!$B$9:$B$175,LEN([1]A3!$B$9:$B$175)-4)=$A274)*([1]A3!$C$9:$C$175=YEAR($F274)),0)))</f>
        <v/>
      </c>
      <c r="AZ274" s="3" t="str" cm="1">
        <f t="array" ref="AZ274">IF(EDATE($F274,AZ$2)&gt;DATE(2025,12,31),"",INDEX([1]A3!AW$9:AW$175,MATCH(1,--(RIGHT([1]A3!$B$9:$B$175,LEN([1]A3!$B$9:$B$175)-4)=$A274)*([1]A3!$C$9:$C$175=YEAR($F274)),0)))</f>
        <v/>
      </c>
      <c r="BA274" s="3" t="str" cm="1">
        <f t="array" ref="BA274">IF(EDATE($F274,BA$2)&gt;DATE(2025,12,31),"",INDEX([1]A3!AX$9:AX$175,MATCH(1,--(RIGHT([1]A3!$B$9:$B$175,LEN([1]A3!$B$9:$B$175)-4)=$A274)*([1]A3!$C$9:$C$175=YEAR($F274)),0)))</f>
        <v/>
      </c>
      <c r="BB274" s="3" t="str" cm="1">
        <f t="array" ref="BB274">IF(EDATE($F274,BB$2)&gt;DATE(2025,12,31),"",INDEX([1]A3!AY$9:AY$175,MATCH(1,--(RIGHT([1]A3!$B$9:$B$175,LEN([1]A3!$B$9:$B$175)-4)=$A274)*([1]A3!$C$9:$C$175=YEAR($F274)),0)))</f>
        <v/>
      </c>
      <c r="BC274" s="3" t="str" cm="1">
        <f t="array" ref="BC274">IF(EDATE($F274,BC$2)&gt;DATE(2025,12,31),"",INDEX([1]A3!AZ$9:AZ$175,MATCH(1,--(RIGHT([1]A3!$B$9:$B$175,LEN([1]A3!$B$9:$B$175)-4)=$A274)*([1]A3!$C$9:$C$175=YEAR($F274)),0)))</f>
        <v/>
      </c>
      <c r="BD274" s="3" t="str" cm="1">
        <f t="array" ref="BD274">IF(EDATE($F274,BD$2)&gt;DATE(2025,12,31),"",INDEX([1]A3!BA$9:BA$175,MATCH(1,--(RIGHT([1]A3!$B$9:$B$175,LEN([1]A3!$B$9:$B$175)-4)=$A274)*([1]A3!$C$9:$C$175=YEAR($F274)),0)))</f>
        <v/>
      </c>
      <c r="BE274" s="3" t="str" cm="1">
        <f t="array" ref="BE274">IF(EDATE($F274,BE$2)&gt;DATE(2025,12,31),"",INDEX([1]A3!BB$9:BB$175,MATCH(1,--(RIGHT([1]A3!$B$9:$B$175,LEN([1]A3!$B$9:$B$175)-4)=$A274)*([1]A3!$C$9:$C$175=YEAR($F274)),0)))</f>
        <v/>
      </c>
      <c r="BF274" s="3" t="str" cm="1">
        <f t="array" ref="BF274">IF(EDATE($F274,BF$2)&gt;DATE(2025,12,31),"",INDEX([1]A3!BC$9:BC$175,MATCH(1,--(RIGHT([1]A3!$B$9:$B$175,LEN([1]A3!$B$9:$B$175)-4)=$A274)*([1]A3!$C$9:$C$175=YEAR($F274)),0)))</f>
        <v/>
      </c>
      <c r="BG274" s="3" t="str" cm="1">
        <f t="array" ref="BG274">IF(EDATE($F274,BG$2)&gt;DATE(2025,12,31),"",INDEX([1]A3!BD$9:BD$175,MATCH(1,--(RIGHT([1]A3!$B$9:$B$175,LEN([1]A3!$B$9:$B$175)-4)=$A274)*([1]A3!$C$9:$C$175=YEAR($F274)),0)))</f>
        <v/>
      </c>
      <c r="BH274" s="3" t="str" cm="1">
        <f t="array" ref="BH274">IF(EDATE($F274,BH$2)&gt;DATE(2025,12,31),"",INDEX([1]A3!BE$9:BE$175,MATCH(1,--(RIGHT([1]A3!$B$9:$B$175,LEN([1]A3!$B$9:$B$175)-4)=$A274)*([1]A3!$C$9:$C$175=YEAR($F274)),0)))</f>
        <v/>
      </c>
      <c r="BI274" s="3" t="str" cm="1">
        <f t="array" ref="BI274">IF(EDATE($F274,BI$2)&gt;DATE(2025,12,31),"",INDEX([1]A3!BF$9:BF$175,MATCH(1,--(RIGHT([1]A3!$B$9:$B$175,LEN([1]A3!$B$9:$B$175)-4)=$A274)*([1]A3!$C$9:$C$175=YEAR($F274)),0)))</f>
        <v/>
      </c>
      <c r="BJ274" s="3" t="str" cm="1">
        <f t="array" ref="BJ274">IF(EDATE($F274,BJ$2)&gt;DATE(2025,12,31),"",INDEX([1]A3!BG$9:BG$175,MATCH(1,--(RIGHT([1]A3!$B$9:$B$175,LEN([1]A3!$B$9:$B$175)-4)=$A274)*([1]A3!$C$9:$C$175=YEAR($F274)),0)))</f>
        <v/>
      </c>
      <c r="BK274" s="3" t="str" cm="1">
        <f t="array" ref="BK274">IF(EDATE($F274,BK$2)&gt;DATE(2025,12,31),"",INDEX([1]A3!BH$9:BH$175,MATCH(1,--(RIGHT([1]A3!$B$9:$B$175,LEN([1]A3!$B$9:$B$175)-4)=$A274)*([1]A3!$C$9:$C$175=YEAR($F274)),0)))</f>
        <v/>
      </c>
      <c r="BL274" s="3" t="str" cm="1">
        <f t="array" ref="BL274">IF(EDATE($F274,BL$2)&gt;DATE(2025,12,31),"",INDEX([1]A3!BI$9:BI$175,MATCH(1,--(RIGHT([1]A3!$B$9:$B$175,LEN([1]A3!$B$9:$B$175)-4)=$A274)*([1]A3!$C$9:$C$175=YEAR($F274)),0)))</f>
        <v/>
      </c>
      <c r="BM274" s="3" t="str" cm="1">
        <f t="array" ref="BM274">IF(EDATE($F274,BM$2)&gt;DATE(2025,12,31),"",INDEX([1]A3!BJ$9:BJ$175,MATCH(1,--(RIGHT([1]A3!$B$9:$B$175,LEN([1]A3!$B$9:$B$175)-4)=$A274)*([1]A3!$C$9:$C$175=YEAR($F274)),0)))</f>
        <v/>
      </c>
      <c r="BN274" s="3" t="str" cm="1">
        <f t="array" ref="BN274">IF(EDATE($F274,BN$2)&gt;DATE(2025,12,31),"",INDEX([1]A3!BK$9:BK$175,MATCH(1,--(RIGHT([1]A3!$B$9:$B$175,LEN([1]A3!$B$9:$B$175)-4)=$A274)*([1]A3!$C$9:$C$175=YEAR($F274)),0)))</f>
        <v/>
      </c>
      <c r="BO274" s="3" t="str" cm="1">
        <f t="array" ref="BO274">IF(EDATE($F274,BO$2)&gt;DATE(2025,12,31),"",INDEX([1]A3!BL$9:BL$175,MATCH(1,--(RIGHT([1]A3!$B$9:$B$175,LEN([1]A3!$B$9:$B$175)-4)=$A274)*([1]A3!$C$9:$C$175=YEAR($F274)),0)))</f>
        <v/>
      </c>
      <c r="BP274" s="3" t="str" cm="1">
        <f t="array" ref="BP274">IF(EDATE($F274,BP$2)&gt;DATE(2025,12,31),"",INDEX([1]A3!BM$9:BM$175,MATCH(1,--(RIGHT([1]A3!$B$9:$B$175,LEN([1]A3!$B$9:$B$175)-4)=$A274)*([1]A3!$C$9:$C$175=YEAR($F274)),0)))</f>
        <v/>
      </c>
      <c r="BQ274" s="3" t="str" cm="1">
        <f t="array" ref="BQ274">IF(EDATE($F274,BQ$2)&gt;DATE(2025,12,31),"",INDEX([1]A3!BN$9:BN$175,MATCH(1,--(RIGHT([1]A3!$B$9:$B$175,LEN([1]A3!$B$9:$B$175)-4)=$A274)*([1]A3!$C$9:$C$175=YEAR($F274)),0)))</f>
        <v/>
      </c>
      <c r="BR274" s="3" t="str" cm="1">
        <f t="array" ref="BR274">IF(EDATE($F274,BR$2)&gt;DATE(2025,12,31),"",INDEX([1]A3!BO$9:BO$175,MATCH(1,--(RIGHT([1]A3!$B$9:$B$175,LEN([1]A3!$B$9:$B$175)-4)=$A274)*([1]A3!$C$9:$C$175=YEAR($F274)),0)))</f>
        <v/>
      </c>
      <c r="BS274" s="3" t="str" cm="1">
        <f t="array" ref="BS274">IF(EDATE($F274,BS$2)&gt;DATE(2025,12,31),"",INDEX([1]A3!BP$9:BP$175,MATCH(1,--(RIGHT([1]A3!$B$9:$B$175,LEN([1]A3!$B$9:$B$175)-4)=$A274)*([1]A3!$C$9:$C$175=YEAR($F274)),0)))</f>
        <v/>
      </c>
      <c r="BT274" s="3" t="str" cm="1">
        <f t="array" ref="BT274">IF(EDATE($F274,BT$2)&gt;DATE(2025,12,31),"",INDEX([1]A3!BQ$9:BQ$175,MATCH(1,--(RIGHT([1]A3!$B$9:$B$175,LEN([1]A3!$B$9:$B$175)-4)=$A274)*([1]A3!$C$9:$C$175=YEAR($F274)),0)))</f>
        <v/>
      </c>
      <c r="BU274" s="3" t="str" cm="1">
        <f t="array" ref="BU274">IF(EDATE($F274,BU$2)&gt;DATE(2025,12,31),"",INDEX([1]A3!BR$9:BR$175,MATCH(1,--(RIGHT([1]A3!$B$9:$B$175,LEN([1]A3!$B$9:$B$175)-4)=$A274)*([1]A3!$C$9:$C$175=YEAR($F274)),0)))</f>
        <v/>
      </c>
      <c r="BV274" s="3" t="str" cm="1">
        <f t="array" ref="BV274">IF(EDATE($F274,BV$2)&gt;DATE(2025,12,31),"",INDEX([1]A3!BS$9:BS$175,MATCH(1,--(RIGHT([1]A3!$B$9:$B$175,LEN([1]A3!$B$9:$B$175)-4)=$A274)*([1]A3!$C$9:$C$175=YEAR($F274)),0)))</f>
        <v/>
      </c>
      <c r="BW274" s="3" t="str" cm="1">
        <f t="array" ref="BW274">IF(EDATE($F274,BW$2)&gt;DATE(2025,12,31),"",INDEX([1]A3!BT$9:BT$175,MATCH(1,--(RIGHT([1]A3!$B$9:$B$175,LEN([1]A3!$B$9:$B$175)-4)=$A274)*([1]A3!$C$9:$C$175=YEAR($F274)),0)))</f>
        <v/>
      </c>
      <c r="BX274" s="3" t="str" cm="1">
        <f t="array" ref="BX274">IF(EDATE($F274,BX$2)&gt;DATE(2025,12,31),"",INDEX([1]A3!BU$9:BU$175,MATCH(1,--(RIGHT([1]A3!$B$9:$B$175,LEN([1]A3!$B$9:$B$175)-4)=$A274)*([1]A3!$C$9:$C$175=YEAR($F274)),0)))</f>
        <v/>
      </c>
      <c r="BY274" s="3" t="str" cm="1">
        <f t="array" ref="BY274">IF(EDATE($F274,BY$2)&gt;DATE(2025,12,31),"",INDEX([1]A3!BV$9:BV$175,MATCH(1,--(RIGHT([1]A3!$B$9:$B$175,LEN([1]A3!$B$9:$B$175)-4)=$A274)*([1]A3!$C$9:$C$175=YEAR($F274)),0)))</f>
        <v/>
      </c>
      <c r="BZ274" s="3" t="str" cm="1">
        <f t="array" ref="BZ274">IF(EDATE($F274,BZ$2)&gt;DATE(2025,12,31),"",INDEX([1]A3!BW$9:BW$175,MATCH(1,--(RIGHT([1]A3!$B$9:$B$175,LEN([1]A3!$B$9:$B$175)-4)=$A274)*([1]A3!$C$9:$C$175=YEAR($F274)),0)))</f>
        <v/>
      </c>
      <c r="CA274" s="3" t="str" cm="1">
        <f t="array" ref="CA274">IF(EDATE($F274,CA$2)&gt;DATE(2025,12,31),"",INDEX([1]A3!BX$9:BX$175,MATCH(1,--(RIGHT([1]A3!$B$9:$B$175,LEN([1]A3!$B$9:$B$175)-4)=$A274)*([1]A3!$C$9:$C$175=YEAR($F274)),0)))</f>
        <v/>
      </c>
      <c r="CB274" s="3" t="str" cm="1">
        <f t="array" ref="CB274">IF(EDATE($F274,CB$2)&gt;DATE(2025,12,31),"",INDEX([1]A3!BY$9:BY$175,MATCH(1,--(RIGHT([1]A3!$B$9:$B$175,LEN([1]A3!$B$9:$B$175)-4)=$A274)*([1]A3!$C$9:$C$175=YEAR($F274)),0)))</f>
        <v/>
      </c>
      <c r="CC274" s="3" t="str" cm="1">
        <f t="array" ref="CC274">IF(EDATE($F274,CC$2)&gt;DATE(2025,12,31),"",INDEX([1]A3!BZ$9:BZ$175,MATCH(1,--(RIGHT([1]A3!$B$9:$B$175,LEN([1]A3!$B$9:$B$175)-4)=$A274)*([1]A3!$C$9:$C$175=YEAR($F274)),0)))</f>
        <v/>
      </c>
      <c r="CD274" s="3" t="str" cm="1">
        <f t="array" ref="CD274">IF(EDATE($F274,CD$2)&gt;DATE(2025,12,31),"",INDEX([1]A3!CA$9:CA$175,MATCH(1,--(RIGHT([1]A3!$B$9:$B$175,LEN([1]A3!$B$9:$B$175)-4)=$A274)*([1]A3!$C$9:$C$175=YEAR($F274)),0)))</f>
        <v/>
      </c>
      <c r="CE274" s="3" t="str" cm="1">
        <f t="array" ref="CE274">IF(EDATE($F274,CE$2)&gt;DATE(2025,12,31),"",INDEX([1]A3!CB$9:CB$175,MATCH(1,--(RIGHT([1]A3!$B$9:$B$175,LEN([1]A3!$B$9:$B$175)-4)=$A274)*([1]A3!$C$9:$C$175=YEAR($F274)),0)))</f>
        <v/>
      </c>
      <c r="CF274" s="3" t="str" cm="1">
        <f t="array" ref="CF274">IF(EDATE($F274,CF$2)&gt;DATE(2025,12,31),"",INDEX([1]A3!CC$9:CC$175,MATCH(1,--(RIGHT([1]A3!$B$9:$B$175,LEN([1]A3!$B$9:$B$175)-4)=$A274)*([1]A3!$C$9:$C$175=YEAR($F274)),0)))</f>
        <v/>
      </c>
      <c r="CG274" s="3" t="str" cm="1">
        <f t="array" ref="CG274">IF(EDATE($F274,CG$2)&gt;DATE(2025,12,31),"",INDEX([1]A3!CD$9:CD$175,MATCH(1,--(RIGHT([1]A3!$B$9:$B$175,LEN([1]A3!$B$9:$B$175)-4)=$A274)*([1]A3!$C$9:$C$175=YEAR($F274)),0)))</f>
        <v/>
      </c>
      <c r="CH274" s="3" t="str" cm="1">
        <f t="array" ref="CH274">IF(EDATE($F274,CH$2)&gt;DATE(2025,12,31),"",INDEX([1]A3!CE$9:CE$175,MATCH(1,--(RIGHT([1]A3!$B$9:$B$175,LEN([1]A3!$B$9:$B$175)-4)=$A274)*([1]A3!$C$9:$C$175=YEAR($F274)),0)))</f>
        <v/>
      </c>
      <c r="CI274" s="3" t="str" cm="1">
        <f t="array" ref="CI274">IF(EDATE($F274,CI$2)&gt;DATE(2025,12,31),"",INDEX([1]A3!CF$9:CF$175,MATCH(1,--(RIGHT([1]A3!$B$9:$B$175,LEN([1]A3!$B$9:$B$175)-4)=$A274)*([1]A3!$C$9:$C$175=YEAR($F274)),0)))</f>
        <v/>
      </c>
      <c r="CJ274" s="3" t="str" cm="1">
        <f t="array" ref="CJ274">IF(EDATE($F274,CJ$2)&gt;DATE(2025,12,31),"",INDEX([1]A3!CG$9:CG$175,MATCH(1,--(RIGHT([1]A3!$B$9:$B$175,LEN([1]A3!$B$9:$B$175)-4)=$A274)*([1]A3!$C$9:$C$175=YEAR($F274)),0)))</f>
        <v/>
      </c>
      <c r="CK274" s="3" t="str" cm="1">
        <f t="array" ref="CK274">IF(EDATE($F274,CK$2)&gt;DATE(2025,12,31),"",INDEX([1]A3!CH$9:CH$175,MATCH(1,--(RIGHT([1]A3!$B$9:$B$175,LEN([1]A3!$B$9:$B$175)-4)=$A274)*([1]A3!$C$9:$C$175=YEAR($F274)),0)))</f>
        <v/>
      </c>
      <c r="CL274" s="3" t="str" cm="1">
        <f t="array" ref="CL274">IF(EDATE($F274,CL$2)&gt;DATE(2025,12,31),"",INDEX([1]A3!CI$9:CI$175,MATCH(1,--(RIGHT([1]A3!$B$9:$B$175,LEN([1]A3!$B$9:$B$175)-4)=$A274)*([1]A3!$C$9:$C$175=YEAR($F274)),0)))</f>
        <v/>
      </c>
      <c r="CM274" s="3" t="str" cm="1">
        <f t="array" ref="CM274">IF(EDATE($F274,CM$2)&gt;DATE(2025,12,31),"",INDEX([1]A3!CJ$9:CJ$175,MATCH(1,--(RIGHT([1]A3!$B$9:$B$175,LEN([1]A3!$B$9:$B$175)-4)=$A274)*([1]A3!$C$9:$C$175=YEAR($F274)),0)))</f>
        <v/>
      </c>
      <c r="CN274" s="3" t="str" cm="1">
        <f t="array" ref="CN274">IF(EDATE($F274,CN$2)&gt;DATE(2025,12,31),"",INDEX([1]A3!CK$9:CK$175,MATCH(1,--(RIGHT([1]A3!$B$9:$B$175,LEN([1]A3!$B$9:$B$175)-4)=$A274)*([1]A3!$C$9:$C$175=YEAR($F274)),0)))</f>
        <v/>
      </c>
      <c r="CO274" s="3" t="str" cm="1">
        <f t="array" ref="CO274">IF(EDATE($F274,CO$2)&gt;DATE(2025,12,31),"",INDEX([1]A3!CL$9:CL$175,MATCH(1,--(RIGHT([1]A3!$B$9:$B$175,LEN([1]A3!$B$9:$B$175)-4)=$A274)*([1]A3!$C$9:$C$175=YEAR($F274)),0)))</f>
        <v/>
      </c>
      <c r="CP274" s="3" t="str" cm="1">
        <f t="array" ref="CP274">IF(EDATE($F274,CP$2)&gt;DATE(2025,12,31),"",INDEX([1]A3!CM$9:CM$175,MATCH(1,--(RIGHT([1]A3!$B$9:$B$175,LEN([1]A3!$B$9:$B$175)-4)=$A274)*([1]A3!$C$9:$C$175=YEAR($F274)),0)))</f>
        <v/>
      </c>
      <c r="CQ274" s="3" t="str" cm="1">
        <f t="array" ref="CQ274">IF(EDATE($F274,CQ$2)&gt;DATE(2025,12,31),"",INDEX([1]A3!CN$9:CN$175,MATCH(1,--(RIGHT([1]A3!$B$9:$B$175,LEN([1]A3!$B$9:$B$175)-4)=$A274)*([1]A3!$C$9:$C$175=YEAR($F274)),0)))</f>
        <v/>
      </c>
      <c r="CR274" s="3" t="str" cm="1">
        <f t="array" ref="CR274">IF(EDATE($F274,CR$2)&gt;DATE(2025,12,31),"",INDEX([1]A3!CO$9:CO$175,MATCH(1,--(RIGHT([1]A3!$B$9:$B$175,LEN([1]A3!$B$9:$B$175)-4)=$A274)*([1]A3!$C$9:$C$175=YEAR($F274)),0)))</f>
        <v/>
      </c>
      <c r="CS274" s="3" t="str" cm="1">
        <f t="array" ref="CS274">IF(EDATE($F274,CS$2)&gt;DATE(2025,12,31),"",INDEX([1]A3!CP$9:CP$175,MATCH(1,--(RIGHT([1]A3!$B$9:$B$175,LEN([1]A3!$B$9:$B$175)-4)=$A274)*([1]A3!$C$9:$C$175=YEAR($F274)),0)))</f>
        <v/>
      </c>
      <c r="CT274" s="3" t="str" cm="1">
        <f t="array" ref="CT274">IF(EDATE($F274,CT$2)&gt;DATE(2025,12,31),"",INDEX([1]A3!CQ$9:CQ$175,MATCH(1,--(RIGHT([1]A3!$B$9:$B$175,LEN([1]A3!$B$9:$B$175)-4)=$A274)*([1]A3!$C$9:$C$175=YEAR($F274)),0)))</f>
        <v/>
      </c>
      <c r="CU274" s="3" t="str" cm="1">
        <f t="array" ref="CU274">IF(EDATE($F274,CU$2)&gt;DATE(2025,12,31),"",INDEX([1]A3!CR$9:CR$175,MATCH(1,--(RIGHT([1]A3!$B$9:$B$175,LEN([1]A3!$B$9:$B$175)-4)=$A274)*([1]A3!$C$9:$C$175=YEAR($F274)),0)))</f>
        <v/>
      </c>
      <c r="CV274" s="3" t="str" cm="1">
        <f t="array" ref="CV274">IF(EDATE($F274,CV$2)&gt;DATE(2025,12,31),"",INDEX([1]A3!CS$9:CS$175,MATCH(1,--(RIGHT([1]A3!$B$9:$B$175,LEN([1]A3!$B$9:$B$175)-4)=$A274)*([1]A3!$C$9:$C$175=YEAR($F274)),0)))</f>
        <v/>
      </c>
      <c r="CW274" s="3" t="str" cm="1">
        <f t="array" ref="CW274">IF(EDATE($F274,CW$2)&gt;DATE(2025,12,31),"",INDEX([1]A3!CT$9:CT$175,MATCH(1,--(RIGHT([1]A3!$B$9:$B$175,LEN([1]A3!$B$9:$B$175)-4)=$A274)*([1]A3!$C$9:$C$175=YEAR($F274)),0)))</f>
        <v/>
      </c>
      <c r="CX274" s="3" t="str" cm="1">
        <f t="array" ref="CX274">IF(EDATE($F274,CX$2)&gt;DATE(2025,12,31),"",INDEX([1]A3!CU$9:CU$175,MATCH(1,--(RIGHT([1]A3!$B$9:$B$175,LEN([1]A3!$B$9:$B$175)-4)=$A274)*([1]A3!$C$9:$C$175=YEAR($F274)),0)))</f>
        <v/>
      </c>
      <c r="CY274" s="3" t="str" cm="1">
        <f t="array" ref="CY274">IF(EDATE($F274,CY$2)&gt;DATE(2025,12,31),"",INDEX([1]A3!CV$9:CV$175,MATCH(1,--(RIGHT([1]A3!$B$9:$B$175,LEN([1]A3!$B$9:$B$175)-4)=$A274)*([1]A3!$C$9:$C$175=YEAR($F274)),0)))</f>
        <v/>
      </c>
      <c r="CZ274" s="3" t="str" cm="1">
        <f t="array" ref="CZ274">IF(EDATE($F274,CZ$2)&gt;DATE(2025,12,31),"",INDEX([1]A3!CW$9:CW$175,MATCH(1,--(RIGHT([1]A3!$B$9:$B$175,LEN([1]A3!$B$9:$B$175)-4)=$A274)*([1]A3!$C$9:$C$175=YEAR($F274)),0)))</f>
        <v/>
      </c>
      <c r="DA274" s="3" t="str" cm="1">
        <f t="array" ref="DA274">IF(EDATE($F274,DA$2)&gt;DATE(2025,12,31),"",INDEX([1]A3!CX$9:CX$175,MATCH(1,--(RIGHT([1]A3!$B$9:$B$175,LEN([1]A3!$B$9:$B$175)-4)=$A274)*([1]A3!$C$9:$C$175=YEAR($F274)),0)))</f>
        <v/>
      </c>
      <c r="DB274" s="3" t="str" cm="1">
        <f t="array" ref="DB274">IF(EDATE($F274,DB$2)&gt;DATE(2025,12,31),"",INDEX([1]A3!CY$9:CY$175,MATCH(1,--(RIGHT([1]A3!$B$9:$B$175,LEN([1]A3!$B$9:$B$175)-4)=$A274)*([1]A3!$C$9:$C$175=YEAR($F274)),0)))</f>
        <v/>
      </c>
      <c r="DC274" s="3" t="str" cm="1">
        <f t="array" ref="DC274">IF(EDATE($F274,DC$2)&gt;DATE(2025,12,31),"",INDEX([1]A3!CZ$9:CZ$175,MATCH(1,--(RIGHT([1]A3!$B$9:$B$175,LEN([1]A3!$B$9:$B$175)-4)=$A274)*([1]A3!$C$9:$C$175=YEAR($F274)),0)))</f>
        <v/>
      </c>
      <c r="DD274" s="3" t="str" cm="1">
        <f t="array" ref="DD274">IF(EDATE($F274,DD$2)&gt;DATE(2025,12,31),"",INDEX([1]A3!DA$9:DA$175,MATCH(1,--(RIGHT([1]A3!$B$9:$B$175,LEN([1]A3!$B$9:$B$175)-4)=$A274)*([1]A3!$C$9:$C$175=YEAR($F274)),0)))</f>
        <v/>
      </c>
      <c r="DE274" s="3" t="str" cm="1">
        <f t="array" ref="DE274">IF(EDATE($F274,DE$2)&gt;DATE(2025,12,31),"",INDEX([1]A3!DB$9:DB$175,MATCH(1,--(RIGHT([1]A3!$B$9:$B$175,LEN([1]A3!$B$9:$B$175)-4)=$A274)*([1]A3!$C$9:$C$175=YEAR($F274)),0)))</f>
        <v/>
      </c>
      <c r="DF274" s="3" t="str" cm="1">
        <f t="array" ref="DF274">IF(EDATE($F274,DF$2)&gt;DATE(2025,12,31),"",INDEX([1]A3!DC$9:DC$175,MATCH(1,--(RIGHT([1]A3!$B$9:$B$175,LEN([1]A3!$B$9:$B$175)-4)=$A274)*([1]A3!$C$9:$C$175=YEAR($F274)),0)))</f>
        <v/>
      </c>
      <c r="DG274" s="3" t="str" cm="1">
        <f t="array" ref="DG274">IF(EDATE($F274,DG$2)&gt;DATE(2025,12,31),"",INDEX([1]A3!DD$9:DD$175,MATCH(1,--(RIGHT([1]A3!$B$9:$B$175,LEN([1]A3!$B$9:$B$175)-4)=$A274)*([1]A3!$C$9:$C$175=YEAR($F274)),0)))</f>
        <v/>
      </c>
      <c r="DH274" s="3" t="str" cm="1">
        <f t="array" ref="DH274">IF(EDATE($F274,DH$2)&gt;DATE(2025,12,31),"",INDEX([1]A3!DE$9:DE$175,MATCH(1,--(RIGHT([1]A3!$B$9:$B$175,LEN([1]A3!$B$9:$B$175)-4)=$A274)*([1]A3!$C$9:$C$175=YEAR($F274)),0)))</f>
        <v/>
      </c>
      <c r="DI274" s="3" t="str" cm="1">
        <f t="array" ref="DI274">IF(EDATE($F274,DI$2)&gt;DATE(2025,12,31),"",INDEX([1]A3!DF$9:DF$175,MATCH(1,--(RIGHT([1]A3!$B$9:$B$175,LEN([1]A3!$B$9:$B$175)-4)=$A274)*([1]A3!$C$9:$C$175=YEAR($F274)),0)))</f>
        <v/>
      </c>
      <c r="DJ274" s="3" t="str" cm="1">
        <f t="array" ref="DJ274">IF(EDATE($F274,DJ$2)&gt;DATE(2025,12,31),"",INDEX([1]A3!DG$9:DG$175,MATCH(1,--(RIGHT([1]A3!$B$9:$B$175,LEN([1]A3!$B$9:$B$175)-4)=$A274)*([1]A3!$C$9:$C$175=YEAR($F274)),0)))</f>
        <v/>
      </c>
      <c r="DK274" s="3" t="str" cm="1">
        <f t="array" ref="DK274">IF(EDATE($F274,DK$2)&gt;DATE(2025,12,31),"",INDEX([1]A3!DH$9:DH$175,MATCH(1,--(RIGHT([1]A3!$B$9:$B$175,LEN([1]A3!$B$9:$B$175)-4)=$A274)*([1]A3!$C$9:$C$175=YEAR($F274)),0)))</f>
        <v/>
      </c>
      <c r="DL274" s="3" t="str" cm="1">
        <f t="array" ref="DL274">IF(EDATE($F274,DL$2)&gt;DATE(2025,12,31),"",INDEX([1]A3!DI$9:DI$175,MATCH(1,--(RIGHT([1]A3!$B$9:$B$175,LEN([1]A3!$B$9:$B$175)-4)=$A274)*([1]A3!$C$9:$C$175=YEAR($F274)),0)))</f>
        <v/>
      </c>
      <c r="DM274" s="3" t="str" cm="1">
        <f t="array" ref="DM274">IF(EDATE($F274,DM$2)&gt;DATE(2025,12,31),"",INDEX([1]A3!DJ$9:DJ$175,MATCH(1,--(RIGHT([1]A3!$B$9:$B$175,LEN([1]A3!$B$9:$B$175)-4)=$A274)*([1]A3!$C$9:$C$175=YEAR($F274)),0)))</f>
        <v/>
      </c>
      <c r="DN274" s="3" t="str" cm="1">
        <f t="array" ref="DN274">IF(EDATE($F274,DN$2)&gt;DATE(2025,12,31),"",INDEX([1]A3!DK$9:DK$175,MATCH(1,--(RIGHT([1]A3!$B$9:$B$175,LEN([1]A3!$B$9:$B$175)-4)=$A274)*([1]A3!$C$9:$C$175=YEAR($F274)),0)))</f>
        <v/>
      </c>
      <c r="DO274" s="3" t="str" cm="1">
        <f t="array" ref="DO274">IF(EDATE($F274,DO$2)&gt;DATE(2025,12,31),"",INDEX([1]A3!DL$9:DL$175,MATCH(1,--(RIGHT([1]A3!$B$9:$B$175,LEN([1]A3!$B$9:$B$175)-4)=$A274)*([1]A3!$C$9:$C$175=YEAR($F274)),0)))</f>
        <v/>
      </c>
      <c r="DP274" s="3" t="str" cm="1">
        <f t="array" ref="DP274">IF(EDATE($F274,DP$2)&gt;DATE(2025,12,31),"",INDEX([1]A3!DM$9:DM$175,MATCH(1,--(RIGHT([1]A3!$B$9:$B$175,LEN([1]A3!$B$9:$B$175)-4)=$A274)*([1]A3!$C$9:$C$175=YEAR($F274)),0)))</f>
        <v/>
      </c>
      <c r="DQ274" s="3" t="str" cm="1">
        <f t="array" ref="DQ274">IF(EDATE($F274,DQ$2)&gt;DATE(2025,12,31),"",INDEX([1]A3!DN$9:DN$175,MATCH(1,--(RIGHT([1]A3!$B$9:$B$175,LEN([1]A3!$B$9:$B$175)-4)=$A274)*([1]A3!$C$9:$C$175=YEAR($F274)),0)))</f>
        <v/>
      </c>
      <c r="DR274" s="3" t="str" cm="1">
        <f t="array" ref="DR274">IF(EDATE($F274,DR$2)&gt;DATE(2025,12,31),"",INDEX([1]A3!DO$9:DO$175,MATCH(1,--(RIGHT([1]A3!$B$9:$B$175,LEN([1]A3!$B$9:$B$175)-4)=$A274)*([1]A3!$C$9:$C$175=YEAR($F274)),0)))</f>
        <v/>
      </c>
      <c r="DS274" s="3" t="str" cm="1">
        <f t="array" ref="DS274">IF(EDATE($F274,DS$2)&gt;DATE(2025,12,31),"",INDEX([1]A3!DP$9:DP$175,MATCH(1,--(RIGHT([1]A3!$B$9:$B$175,LEN([1]A3!$B$9:$B$175)-4)=$A274)*([1]A3!$C$9:$C$175=YEAR($F274)),0)))</f>
        <v/>
      </c>
      <c r="DT274" s="3" t="str" cm="1">
        <f t="array" ref="DT274">IF(EDATE($F274,DT$2)&gt;DATE(2025,12,31),"",INDEX([1]A3!DQ$9:DQ$175,MATCH(1,--(RIGHT([1]A3!$B$9:$B$175,LEN([1]A3!$B$9:$B$175)-4)=$A274)*([1]A3!$C$9:$C$175=YEAR($F274)),0)))</f>
        <v/>
      </c>
      <c r="DU274" s="3" t="str" cm="1">
        <f t="array" ref="DU274">IF(EDATE($F274,DU$2)&gt;DATE(2025,12,31),"",INDEX([1]A3!DR$9:DR$175,MATCH(1,--(RIGHT([1]A3!$B$9:$B$175,LEN([1]A3!$B$9:$B$175)-4)=$A274)*([1]A3!$C$9:$C$175=YEAR($F274)),0)))</f>
        <v/>
      </c>
      <c r="DV274" s="3" t="str" cm="1">
        <f t="array" ref="DV274">IF(EDATE($F274,DV$2)&gt;DATE(2025,12,31),"",INDEX([1]A3!DS$9:DS$175,MATCH(1,--(RIGHT([1]A3!$B$9:$B$175,LEN([1]A3!$B$9:$B$175)-4)=$A274)*([1]A3!$C$9:$C$175=YEAR($F274)),0)))</f>
        <v/>
      </c>
      <c r="DW274" s="3" t="str" cm="1">
        <f t="array" ref="DW274">IF(EDATE($F274,DW$2)&gt;DATE(2025,12,31),"",INDEX([1]A3!DT$9:DT$175,MATCH(1,--(RIGHT([1]A3!$B$9:$B$175,LEN([1]A3!$B$9:$B$175)-4)=$A274)*([1]A3!$C$9:$C$175=YEAR($F274)),0)))</f>
        <v/>
      </c>
      <c r="DX274" s="3" t="str" cm="1">
        <f t="array" ref="DX274">IF(EDATE($F274,DX$2)&gt;DATE(2025,12,31),"",INDEX([1]A3!DU$9:DU$175,MATCH(1,--(RIGHT([1]A3!$B$9:$B$175,LEN([1]A3!$B$9:$B$175)-4)=$A274)*([1]A3!$C$9:$C$175=YEAR($F274)),0)))</f>
        <v/>
      </c>
      <c r="DY274" s="3" t="str" cm="1">
        <f t="array" ref="DY274">IF(EDATE($F274,DY$2)&gt;DATE(2025,12,31),"",INDEX([1]A3!DV$9:DV$175,MATCH(1,--(RIGHT([1]A3!$B$9:$B$175,LEN([1]A3!$B$9:$B$175)-4)=$A274)*([1]A3!$C$9:$C$175=YEAR($F274)),0)))</f>
        <v/>
      </c>
      <c r="DZ274" s="3" t="str" cm="1">
        <f t="array" ref="DZ274">IF(EDATE($F274,DZ$2)&gt;DATE(2025,12,31),"",INDEX([1]A3!DW$9:DW$175,MATCH(1,--(RIGHT([1]A3!$B$9:$B$175,LEN([1]A3!$B$9:$B$175)-4)=$A274)*([1]A3!$C$9:$C$175=YEAR($F274)),0)))</f>
        <v/>
      </c>
      <c r="EA274" s="3" t="str" cm="1">
        <f t="array" ref="EA274">IF(EDATE($F274,EA$2)&gt;DATE(2025,12,31),"",INDEX([1]A3!DX$9:DX$175,MATCH(1,--(RIGHT([1]A3!$B$9:$B$175,LEN([1]A3!$B$9:$B$175)-4)=$A274)*([1]A3!$C$9:$C$175=YEAR($F274)),0)))</f>
        <v/>
      </c>
      <c r="EB274" s="3" t="str" cm="1">
        <f t="array" ref="EB274">IF(EDATE($F274,EB$2)&gt;DATE(2025,12,31),"",INDEX([1]A3!DY$9:DY$175,MATCH(1,--(RIGHT([1]A3!$B$9:$B$175,LEN([1]A3!$B$9:$B$175)-4)=$A274)*([1]A3!$C$9:$C$175=YEAR($F274)),0)))</f>
        <v/>
      </c>
      <c r="EC274" s="3" t="str" cm="1">
        <f t="array" ref="EC274">IF(EDATE($F274,EC$2)&gt;DATE(2025,12,31),"",INDEX([1]A3!DZ$9:DZ$175,MATCH(1,--(RIGHT([1]A3!$B$9:$B$175,LEN([1]A3!$B$9:$B$175)-4)=$A274)*([1]A3!$C$9:$C$175=YEAR($F274)),0)))</f>
        <v/>
      </c>
      <c r="ED274" s="3" t="str" cm="1">
        <f t="array" ref="ED274">IF(EDATE($F274,ED$2)&gt;DATE(2025,12,31),"",INDEX([1]A3!EA$9:EA$175,MATCH(1,--(RIGHT([1]A3!$B$9:$B$175,LEN([1]A3!$B$9:$B$175)-4)=$A274)*([1]A3!$C$9:$C$175=YEAR($F274)),0)))</f>
        <v/>
      </c>
      <c r="EE274" s="3" t="str" cm="1">
        <f t="array" ref="EE274">IF(EDATE($F274,EE$2)&gt;DATE(2025,12,31),"",INDEX([1]A3!EB$9:EB$175,MATCH(1,--(RIGHT([1]A3!$B$9:$B$175,LEN([1]A3!$B$9:$B$175)-4)=$A274)*([1]A3!$C$9:$C$175=YEAR($F274)),0)))</f>
        <v/>
      </c>
      <c r="EF274" s="3" t="str" cm="1">
        <f t="array" ref="EF274">IF(EDATE($F274,EF$2)&gt;DATE(2025,12,31),"",INDEX([1]A3!EC$9:EC$175,MATCH(1,--(RIGHT([1]A3!$B$9:$B$175,LEN([1]A3!$B$9:$B$175)-4)=$A274)*([1]A3!$C$9:$C$175=YEAR($F274)),0)))</f>
        <v/>
      </c>
      <c r="EG274" s="3" t="str" cm="1">
        <f t="array" ref="EG274">IF(EDATE($F274,EG$2)&gt;DATE(2025,12,31),"",INDEX([1]A3!ED$9:ED$175,MATCH(1,--(RIGHT([1]A3!$B$9:$B$175,LEN([1]A3!$B$9:$B$175)-4)=$A274)*([1]A3!$C$9:$C$175=YEAR($F274)),0)))</f>
        <v/>
      </c>
      <c r="EH274" s="3" t="str" cm="1">
        <f t="array" ref="EH274">IF(EDATE($F274,EH$2)&gt;DATE(2025,12,31),"",INDEX([1]A3!EE$9:EE$175,MATCH(1,--(RIGHT([1]A3!$B$9:$B$175,LEN([1]A3!$B$9:$B$175)-4)=$A274)*([1]A3!$C$9:$C$175=YEAR($F274)),0)))</f>
        <v/>
      </c>
      <c r="EI274" s="3" t="str" cm="1">
        <f t="array" ref="EI274">IF(EDATE($F274,EI$2)&gt;DATE(2025,12,31),"",INDEX([1]A3!EF$9:EF$175,MATCH(1,--(RIGHT([1]A3!$B$9:$B$175,LEN([1]A3!$B$9:$B$175)-4)=$A274)*([1]A3!$C$9:$C$175=YEAR($F274)),0)))</f>
        <v/>
      </c>
      <c r="EJ274" s="3" t="str" cm="1">
        <f t="array" ref="EJ274">IF(EDATE($F274,EJ$2)&gt;DATE(2025,12,31),"",INDEX([1]A3!EG$9:EG$175,MATCH(1,--(RIGHT([1]A3!$B$9:$B$175,LEN([1]A3!$B$9:$B$175)-4)=$A274)*([1]A3!$C$9:$C$175=YEAR($F274)),0)))</f>
        <v/>
      </c>
      <c r="EK274" s="3" t="str" cm="1">
        <f t="array" ref="EK274">IF(EDATE($F274,EK$2)&gt;DATE(2025,12,31),"",INDEX([1]A3!EH$9:EH$175,MATCH(1,--(RIGHT([1]A3!$B$9:$B$175,LEN([1]A3!$B$9:$B$175)-4)=$A274)*([1]A3!$C$9:$C$175=YEAR($F274)),0)))</f>
        <v/>
      </c>
      <c r="EL274" s="3" t="str" cm="1">
        <f t="array" ref="EL274">IF(EDATE($F274,EL$2)&gt;DATE(2025,12,31),"",INDEX([1]A3!EI$9:EI$175,MATCH(1,--(RIGHT([1]A3!$B$9:$B$175,LEN([1]A3!$B$9:$B$175)-4)=$A274)*([1]A3!$C$9:$C$175=YEAR($F274)),0)))</f>
        <v/>
      </c>
      <c r="EM274" s="3" t="str" cm="1">
        <f t="array" ref="EM274">IF(EDATE($F274,EM$2)&gt;DATE(2025,12,31),"",INDEX([1]A3!EJ$9:EJ$175,MATCH(1,--(RIGHT([1]A3!$B$9:$B$175,LEN([1]A3!$B$9:$B$175)-4)=$A274)*([1]A3!$C$9:$C$175=YEAR($F274)),0)))</f>
        <v/>
      </c>
      <c r="EN274" s="3" t="str" cm="1">
        <f t="array" ref="EN274">IF(EDATE($F274,EN$2)&gt;DATE(2025,12,31),"",INDEX([1]A3!EK$9:EK$175,MATCH(1,--(RIGHT([1]A3!$B$9:$B$175,LEN([1]A3!$B$9:$B$175)-4)=$A274)*([1]A3!$C$9:$C$175=YEAR($F274)),0)))</f>
        <v/>
      </c>
      <c r="EO274" s="3" t="str" cm="1">
        <f t="array" ref="EO274">IF(EDATE($F274,EO$2)&gt;DATE(2025,12,31),"",INDEX([1]A3!EL$9:EL$175,MATCH(1,--(RIGHT([1]A3!$B$9:$B$175,LEN([1]A3!$B$9:$B$175)-4)=$A274)*([1]A3!$C$9:$C$175=YEAR($F274)),0)))</f>
        <v/>
      </c>
      <c r="EP274" s="3" t="str" cm="1">
        <f t="array" ref="EP274">IF(EDATE($F274,EP$2)&gt;DATE(2025,12,31),"",INDEX([1]A3!EM$9:EM$175,MATCH(1,--(RIGHT([1]A3!$B$9:$B$175,LEN([1]A3!$B$9:$B$175)-4)=$A274)*([1]A3!$C$9:$C$175=YEAR($F274)),0)))</f>
        <v/>
      </c>
      <c r="EQ274" s="3" t="str" cm="1">
        <f t="array" ref="EQ274">IF(EDATE($F274,EQ$2)&gt;DATE(2025,12,31),"",INDEX([1]A3!EN$9:EN$175,MATCH(1,--(RIGHT([1]A3!$B$9:$B$175,LEN([1]A3!$B$9:$B$175)-4)=$A274)*([1]A3!$C$9:$C$175=YEAR($F274)),0)))</f>
        <v/>
      </c>
      <c r="ER274" s="3" t="str" cm="1">
        <f t="array" ref="ER274">IF(EDATE($F274,ER$2)&gt;DATE(2025,12,31),"",INDEX([1]A3!EO$9:EO$175,MATCH(1,--(RIGHT([1]A3!$B$9:$B$175,LEN([1]A3!$B$9:$B$175)-4)=$A274)*([1]A3!$C$9:$C$175=YEAR($F274)),0)))</f>
        <v/>
      </c>
      <c r="ES274" s="3" t="str" cm="1">
        <f t="array" ref="ES274">IF(EDATE($F274,ES$2)&gt;DATE(2025,12,31),"",INDEX([1]A3!EP$9:EP$175,MATCH(1,--(RIGHT([1]A3!$B$9:$B$175,LEN([1]A3!$B$9:$B$175)-4)=$A274)*([1]A3!$C$9:$C$175=YEAR($F274)),0)))</f>
        <v/>
      </c>
      <c r="ET274" s="3" t="str" cm="1">
        <f t="array" ref="ET274">IF(EDATE($F274,ET$2)&gt;DATE(2025,12,31),"",INDEX([1]A3!EQ$9:EQ$175,MATCH(1,--(RIGHT([1]A3!$B$9:$B$175,LEN([1]A3!$B$9:$B$175)-4)=$A274)*([1]A3!$C$9:$C$175=YEAR($F274)),0)))</f>
        <v/>
      </c>
      <c r="EU274" s="3" t="str" cm="1">
        <f t="array" ref="EU274">IF(EDATE($F274,EU$2)&gt;DATE(2025,12,31),"",INDEX([1]A3!ER$9:ER$175,MATCH(1,--(RIGHT([1]A3!$B$9:$B$175,LEN([1]A3!$B$9:$B$175)-4)=$A274)*([1]A3!$C$9:$C$175=YEAR($F274)),0)))</f>
        <v/>
      </c>
      <c r="EV274" s="3" t="str" cm="1">
        <f t="array" ref="EV274">IF(EDATE($F274,EV$2)&gt;DATE(2025,12,31),"",INDEX([1]A3!ES$9:ES$175,MATCH(1,--(RIGHT([1]A3!$B$9:$B$175,LEN([1]A3!$B$9:$B$175)-4)=$A274)*([1]A3!$C$9:$C$175=YEAR($F274)),0)))</f>
        <v/>
      </c>
      <c r="EW274" s="3" t="str" cm="1">
        <f t="array" ref="EW274">IF(EDATE($F274,EW$2)&gt;DATE(2025,12,31),"",INDEX([1]A3!ET$9:ET$175,MATCH(1,--(RIGHT([1]A3!$B$9:$B$175,LEN([1]A3!$B$9:$B$175)-4)=$A274)*([1]A3!$C$9:$C$175=YEAR($F274)),0)))</f>
        <v/>
      </c>
      <c r="EX274" s="3" t="str" cm="1">
        <f t="array" ref="EX274">IF(EDATE($F274,EX$2)&gt;DATE(2025,12,31),"",INDEX([1]A3!EU$9:EU$175,MATCH(1,--(RIGHT([1]A3!$B$9:$B$175,LEN([1]A3!$B$9:$B$175)-4)=$A274)*([1]A3!$C$9:$C$175=YEAR($F274)),0)))</f>
        <v/>
      </c>
      <c r="EY274" s="3" t="str" cm="1">
        <f t="array" ref="EY274">IF(EDATE($F274,EY$2)&gt;DATE(2025,12,31),"",INDEX([1]A3!EV$9:EV$175,MATCH(1,--(RIGHT([1]A3!$B$9:$B$175,LEN([1]A3!$B$9:$B$175)-4)=$A274)*([1]A3!$C$9:$C$175=YEAR($F274)),0)))</f>
        <v/>
      </c>
      <c r="EZ274" s="3" t="str" cm="1">
        <f t="array" ref="EZ274">IF(EDATE($F274,EZ$2)&gt;DATE(2025,12,31),"",INDEX([1]A3!EW$9:EW$175,MATCH(1,--(RIGHT([1]A3!$B$9:$B$175,LEN([1]A3!$B$9:$B$175)-4)=$A274)*([1]A3!$C$9:$C$175=YEAR($F274)),0)))</f>
        <v/>
      </c>
      <c r="FA274" s="3" t="str" cm="1">
        <f t="array" ref="FA274">IF(EDATE($F274,FA$2)&gt;DATE(2025,12,31),"",INDEX([1]A3!EX$9:EX$175,MATCH(1,--(RIGHT([1]A3!$B$9:$B$175,LEN([1]A3!$B$9:$B$175)-4)=$A274)*([1]A3!$C$9:$C$175=YEAR($F274)),0)))</f>
        <v/>
      </c>
    </row>
    <row r="275" spans="1:157" x14ac:dyDescent="0.2">
      <c r="A275" s="28"/>
      <c r="F275" s="94"/>
      <c r="H275" s="3"/>
      <c r="I275" s="3"/>
      <c r="J275" s="3"/>
    </row>
    <row r="276" spans="1:157" x14ac:dyDescent="0.2">
      <c r="A276" s="28" t="s">
        <v>808</v>
      </c>
      <c r="B276" s="8" t="s">
        <v>2</v>
      </c>
      <c r="C276" s="8" t="s">
        <v>65</v>
      </c>
      <c r="D276" s="9" t="s">
        <v>19</v>
      </c>
      <c r="E276" s="9" t="s">
        <v>0</v>
      </c>
      <c r="F276" s="94">
        <f>triangle_start_date</f>
        <v>38718</v>
      </c>
      <c r="G276" s="3" cm="1">
        <f t="array" ref="G276">IF(EDATE($F276,G$2)&gt;DATE(2025,12,31),"",INDEX([1]A3!D$9:D$175,MATCH(1,--(RIGHT([1]A3!$B$9:$B$175,LEN([1]A3!$B$9:$B$175)-4)=$A276)*([1]A3!$C$9:$C$175=YEAR($F276)),0)))</f>
        <v>747354.11</v>
      </c>
      <c r="H276" s="3" cm="1">
        <f t="array" ref="H276">IF(EDATE($F276,H$2)&gt;DATE(2025,12,31),"",INDEX([1]A3!E$9:E$175,MATCH(1,--(RIGHT([1]A3!$B$9:$B$175,LEN([1]A3!$B$9:$B$175)-4)=$A276)*([1]A3!$C$9:$C$175=YEAR($F276)),0)))</f>
        <v>12150243.529999999</v>
      </c>
      <c r="I276" s="3" cm="1">
        <f t="array" ref="I276">IF(EDATE($F276,I$2)&gt;DATE(2025,12,31),"",INDEX([1]A3!F$9:F$175,MATCH(1,--(RIGHT([1]A3!$B$9:$B$175,LEN([1]A3!$B$9:$B$175)-4)=$A276)*([1]A3!$C$9:$C$175=YEAR($F276)),0)))</f>
        <v>19938370.110000003</v>
      </c>
      <c r="J276" s="3" cm="1">
        <f t="array" ref="J276">IF(EDATE($F276,J$2)&gt;DATE(2025,12,31),"",INDEX([1]A3!G$9:G$175,MATCH(1,--(RIGHT([1]A3!$B$9:$B$175,LEN([1]A3!$B$9:$B$175)-4)=$A276)*([1]A3!$C$9:$C$175=YEAR($F276)),0)))</f>
        <v>32924260.919999998</v>
      </c>
      <c r="K276" s="3" cm="1">
        <f t="array" ref="K276">IF(EDATE($F276,K$2)&gt;DATE(2025,12,31),"",INDEX([1]A3!H$9:H$175,MATCH(1,--(RIGHT([1]A3!$B$9:$B$175,LEN([1]A3!$B$9:$B$175)-4)=$A276)*([1]A3!$C$9:$C$175=YEAR($F276)),0)))</f>
        <v>41114529.039999962</v>
      </c>
      <c r="L276" s="3" cm="1">
        <f t="array" ref="L276">IF(EDATE($F276,L$2)&gt;DATE(2025,12,31),"",INDEX([1]A3!I$9:I$175,MATCH(1,--(RIGHT([1]A3!$B$9:$B$175,LEN([1]A3!$B$9:$B$175)-4)=$A276)*([1]A3!$C$9:$C$175=YEAR($F276)),0)))</f>
        <v>45503330.769999944</v>
      </c>
      <c r="M276" s="3" cm="1">
        <f t="array" ref="M276">IF(EDATE($F276,M$2)&gt;DATE(2025,12,31),"",INDEX([1]A3!J$9:J$175,MATCH(1,--(RIGHT([1]A3!$B$9:$B$175,LEN([1]A3!$B$9:$B$175)-4)=$A276)*([1]A3!$C$9:$C$175=YEAR($F276)),0)))</f>
        <v>49046454.579999946</v>
      </c>
      <c r="N276" s="3" cm="1">
        <f t="array" ref="N276">IF(EDATE($F276,N$2)&gt;DATE(2025,12,31),"",INDEX([1]A3!K$9:K$175,MATCH(1,--(RIGHT([1]A3!$B$9:$B$175,LEN([1]A3!$B$9:$B$175)-4)=$A276)*([1]A3!$C$9:$C$175=YEAR($F276)),0)))</f>
        <v>49137980.249999948</v>
      </c>
      <c r="O276" s="3" cm="1">
        <f t="array" ref="O276">IF(EDATE($F276,O$2)&gt;DATE(2025,12,31),"",INDEX([1]A3!L$9:L$175,MATCH(1,--(RIGHT([1]A3!$B$9:$B$175,LEN([1]A3!$B$9:$B$175)-4)=$A276)*([1]A3!$C$9:$C$175=YEAR($F276)),0)))</f>
        <v>50087752.529999949</v>
      </c>
      <c r="P276" s="3" cm="1">
        <f t="array" ref="P276">IF(EDATE($F276,P$2)&gt;DATE(2025,12,31),"",INDEX([1]A3!M$9:M$175,MATCH(1,--(RIGHT([1]A3!$B$9:$B$175,LEN([1]A3!$B$9:$B$175)-4)=$A276)*([1]A3!$C$9:$C$175=YEAR($F276)),0)))</f>
        <v>49779544.04999996</v>
      </c>
      <c r="Q276" s="3" cm="1">
        <f t="array" ref="Q276">IF(EDATE($F276,Q$2)&gt;DATE(2025,12,31),"",INDEX([1]A3!N$9:N$175,MATCH(1,--(RIGHT([1]A3!$B$9:$B$175,LEN([1]A3!$B$9:$B$175)-4)=$A276)*([1]A3!$C$9:$C$175=YEAR($F276)),0)))</f>
        <v>49901078.509999961</v>
      </c>
      <c r="R276" s="3" cm="1">
        <f t="array" ref="R276">IF(EDATE($F276,R$2)&gt;DATE(2025,12,31),"",INDEX([1]A3!O$9:O$175,MATCH(1,--(RIGHT([1]A3!$B$9:$B$175,LEN([1]A3!$B$9:$B$175)-4)=$A276)*([1]A3!$C$9:$C$175=YEAR($F276)),0)))</f>
        <v>49399457.229999967</v>
      </c>
      <c r="S276" s="3" cm="1">
        <f t="array" ref="S276">IF(EDATE($F276,S$2)&gt;DATE(2025,12,31),"",INDEX([1]A3!P$9:P$175,MATCH(1,--(RIGHT([1]A3!$B$9:$B$175,LEN([1]A3!$B$9:$B$175)-4)=$A276)*([1]A3!$C$9:$C$175=YEAR($F276)),0)))</f>
        <v>50770302.839999951</v>
      </c>
      <c r="T276" s="3" cm="1">
        <f t="array" ref="T276">IF(EDATE($F276,T$2)&gt;DATE(2025,12,31),"",INDEX([1]A3!Q$9:Q$175,MATCH(1,--(RIGHT([1]A3!$B$9:$B$175,LEN([1]A3!$B$9:$B$175)-4)=$A276)*([1]A3!$C$9:$C$175=YEAR($F276)),0)))</f>
        <v>51464650.459999964</v>
      </c>
      <c r="U276" s="3" cm="1">
        <f t="array" ref="U276">IF(EDATE($F276,U$2)&gt;DATE(2025,12,31),"",INDEX([1]A3!R$9:R$175,MATCH(1,--(RIGHT([1]A3!$B$9:$B$175,LEN([1]A3!$B$9:$B$175)-4)=$A276)*([1]A3!$C$9:$C$175=YEAR($F276)),0)))</f>
        <v>51935827.629999958</v>
      </c>
      <c r="V276" s="3" cm="1">
        <f t="array" ref="V276">IF(EDATE($F276,V$2)&gt;DATE(2025,12,31),"",INDEX([1]A3!S$9:S$175,MATCH(1,--(RIGHT([1]A3!$B$9:$B$175,LEN([1]A3!$B$9:$B$175)-4)=$A276)*([1]A3!$C$9:$C$175=YEAR($F276)),0)))</f>
        <v>53531180.23999995</v>
      </c>
      <c r="W276" s="3" cm="1">
        <f t="array" ref="W276">IF(EDATE($F276,W$2)&gt;DATE(2025,12,31),"",INDEX([1]A3!T$9:T$175,MATCH(1,--(RIGHT([1]A3!$B$9:$B$175,LEN([1]A3!$B$9:$B$175)-4)=$A276)*([1]A3!$C$9:$C$175=YEAR($F276)),0)))</f>
        <v>53346117.759999938</v>
      </c>
      <c r="X276" s="3" cm="1">
        <f t="array" ref="X276">IF(EDATE($F276,X$2)&gt;DATE(2025,12,31),"",INDEX([1]A3!U$9:U$175,MATCH(1,--(RIGHT([1]A3!$B$9:$B$175,LEN([1]A3!$B$9:$B$175)-4)=$A276)*([1]A3!$C$9:$C$175=YEAR($F276)),0)))</f>
        <v>53544180.249999933</v>
      </c>
      <c r="Y276" s="3" cm="1">
        <f t="array" ref="Y276">IF(EDATE($F276,Y$2)&gt;DATE(2025,12,31),"",INDEX([1]A3!V$9:V$175,MATCH(1,--(RIGHT([1]A3!$B$9:$B$175,LEN([1]A3!$B$9:$B$175)-4)=$A276)*([1]A3!$C$9:$C$175=YEAR($F276)),0)))</f>
        <v>53599571.359999932</v>
      </c>
      <c r="Z276" s="3" cm="1">
        <f t="array" ref="Z276">IF(EDATE($F276,Z$2)&gt;DATE(2025,12,31),"",INDEX([1]A3!W$9:W$175,MATCH(1,--(RIGHT([1]A3!$B$9:$B$175,LEN([1]A3!$B$9:$B$175)-4)=$A276)*([1]A3!$C$9:$C$175=YEAR($F276)),0)))</f>
        <v>53803344.519999936</v>
      </c>
      <c r="AA276" s="3" t="str" cm="1">
        <f t="array" ref="AA276">IF(EDATE($F276,AA$2)&gt;DATE(2025,12,31),"",INDEX([1]A3!X$9:X$175,MATCH(1,--(RIGHT([1]A3!$B$9:$B$175,LEN([1]A3!$B$9:$B$175)-4)=$A276)*([1]A3!$C$9:$C$175=YEAR($F276)),0)))</f>
        <v/>
      </c>
      <c r="AB276" s="3" t="str" cm="1">
        <f t="array" ref="AB276">IF(EDATE($F276,AB$2)&gt;DATE(2025,12,31),"",INDEX([1]A3!Y$9:Y$175,MATCH(1,--(RIGHT([1]A3!$B$9:$B$175,LEN([1]A3!$B$9:$B$175)-4)=$A276)*([1]A3!$C$9:$C$175=YEAR($F276)),0)))</f>
        <v/>
      </c>
      <c r="AC276" s="3" t="str" cm="1">
        <f t="array" ref="AC276">IF(EDATE($F276,AC$2)&gt;DATE(2025,12,31),"",INDEX([1]A3!Z$9:Z$175,MATCH(1,--(RIGHT([1]A3!$B$9:$B$175,LEN([1]A3!$B$9:$B$175)-4)=$A276)*([1]A3!$C$9:$C$175=YEAR($F276)),0)))</f>
        <v/>
      </c>
      <c r="AD276" s="3" t="str" cm="1">
        <f t="array" ref="AD276">IF(EDATE($F276,AD$2)&gt;DATE(2025,12,31),"",INDEX([1]A3!AA$9:AA$175,MATCH(1,--(RIGHT([1]A3!$B$9:$B$175,LEN([1]A3!$B$9:$B$175)-4)=$A276)*([1]A3!$C$9:$C$175=YEAR($F276)),0)))</f>
        <v/>
      </c>
      <c r="AE276" s="3" t="str" cm="1">
        <f t="array" ref="AE276">IF(EDATE($F276,AE$2)&gt;DATE(2025,12,31),"",INDEX([1]A3!AB$9:AB$175,MATCH(1,--(RIGHT([1]A3!$B$9:$B$175,LEN([1]A3!$B$9:$B$175)-4)=$A276)*([1]A3!$C$9:$C$175=YEAR($F276)),0)))</f>
        <v/>
      </c>
      <c r="AF276" s="3" t="str" cm="1">
        <f t="array" ref="AF276">IF(EDATE($F276,AF$2)&gt;DATE(2025,12,31),"",INDEX([1]A3!AC$9:AC$175,MATCH(1,--(RIGHT([1]A3!$B$9:$B$175,LEN([1]A3!$B$9:$B$175)-4)=$A276)*([1]A3!$C$9:$C$175=YEAR($F276)),0)))</f>
        <v/>
      </c>
      <c r="AG276" s="3" t="str" cm="1">
        <f t="array" ref="AG276">IF(EDATE($F276,AG$2)&gt;DATE(2025,12,31),"",INDEX([1]A3!AD$9:AD$175,MATCH(1,--(RIGHT([1]A3!$B$9:$B$175,LEN([1]A3!$B$9:$B$175)-4)=$A276)*([1]A3!$C$9:$C$175=YEAR($F276)),0)))</f>
        <v/>
      </c>
      <c r="AH276" s="3" t="str" cm="1">
        <f t="array" ref="AH276">IF(EDATE($F276,AH$2)&gt;DATE(2025,12,31),"",INDEX([1]A3!AE$9:AE$175,MATCH(1,--(RIGHT([1]A3!$B$9:$B$175,LEN([1]A3!$B$9:$B$175)-4)=$A276)*([1]A3!$C$9:$C$175=YEAR($F276)),0)))</f>
        <v/>
      </c>
      <c r="AI276" s="3" t="str" cm="1">
        <f t="array" ref="AI276">IF(EDATE($F276,AI$2)&gt;DATE(2025,12,31),"",INDEX([1]A3!AF$9:AF$175,MATCH(1,--(RIGHT([1]A3!$B$9:$B$175,LEN([1]A3!$B$9:$B$175)-4)=$A276)*([1]A3!$C$9:$C$175=YEAR($F276)),0)))</f>
        <v/>
      </c>
      <c r="AJ276" s="3" t="str" cm="1">
        <f t="array" ref="AJ276">IF(EDATE($F276,AJ$2)&gt;DATE(2025,12,31),"",INDEX([1]A3!AG$9:AG$175,MATCH(1,--(RIGHT([1]A3!$B$9:$B$175,LEN([1]A3!$B$9:$B$175)-4)=$A276)*([1]A3!$C$9:$C$175=YEAR($F276)),0)))</f>
        <v/>
      </c>
      <c r="AK276" s="3" t="str" cm="1">
        <f t="array" ref="AK276">IF(EDATE($F276,AK$2)&gt;DATE(2025,12,31),"",INDEX([1]A3!AH$9:AH$175,MATCH(1,--(RIGHT([1]A3!$B$9:$B$175,LEN([1]A3!$B$9:$B$175)-4)=$A276)*([1]A3!$C$9:$C$175=YEAR($F276)),0)))</f>
        <v/>
      </c>
      <c r="AL276" s="3" t="str" cm="1">
        <f t="array" ref="AL276">IF(EDATE($F276,AL$2)&gt;DATE(2025,12,31),"",INDEX([1]A3!AI$9:AI$175,MATCH(1,--(RIGHT([1]A3!$B$9:$B$175,LEN([1]A3!$B$9:$B$175)-4)=$A276)*([1]A3!$C$9:$C$175=YEAR($F276)),0)))</f>
        <v/>
      </c>
      <c r="AM276" s="3" t="str" cm="1">
        <f t="array" ref="AM276">IF(EDATE($F276,AM$2)&gt;DATE(2025,12,31),"",INDEX([1]A3!AJ$9:AJ$175,MATCH(1,--(RIGHT([1]A3!$B$9:$B$175,LEN([1]A3!$B$9:$B$175)-4)=$A276)*([1]A3!$C$9:$C$175=YEAR($F276)),0)))</f>
        <v/>
      </c>
      <c r="AN276" s="3" t="str" cm="1">
        <f t="array" ref="AN276">IF(EDATE($F276,AN$2)&gt;DATE(2025,12,31),"",INDEX([1]A3!AK$9:AK$175,MATCH(1,--(RIGHT([1]A3!$B$9:$B$175,LEN([1]A3!$B$9:$B$175)-4)=$A276)*([1]A3!$C$9:$C$175=YEAR($F276)),0)))</f>
        <v/>
      </c>
      <c r="AO276" s="3" t="str" cm="1">
        <f t="array" ref="AO276">IF(EDATE($F276,AO$2)&gt;DATE(2025,12,31),"",INDEX([1]A3!AL$9:AL$175,MATCH(1,--(RIGHT([1]A3!$B$9:$B$175,LEN([1]A3!$B$9:$B$175)-4)=$A276)*([1]A3!$C$9:$C$175=YEAR($F276)),0)))</f>
        <v/>
      </c>
      <c r="AP276" s="3" t="str" cm="1">
        <f t="array" ref="AP276">IF(EDATE($F276,AP$2)&gt;DATE(2025,12,31),"",INDEX([1]A3!AM$9:AM$175,MATCH(1,--(RIGHT([1]A3!$B$9:$B$175,LEN([1]A3!$B$9:$B$175)-4)=$A276)*([1]A3!$C$9:$C$175=YEAR($F276)),0)))</f>
        <v/>
      </c>
      <c r="AQ276" s="3" t="str" cm="1">
        <f t="array" ref="AQ276">IF(EDATE($F276,AQ$2)&gt;DATE(2025,12,31),"",INDEX([1]A3!AN$9:AN$175,MATCH(1,--(RIGHT([1]A3!$B$9:$B$175,LEN([1]A3!$B$9:$B$175)-4)=$A276)*([1]A3!$C$9:$C$175=YEAR($F276)),0)))</f>
        <v/>
      </c>
      <c r="AR276" s="3" t="str" cm="1">
        <f t="array" ref="AR276">IF(EDATE($F276,AR$2)&gt;DATE(2025,12,31),"",INDEX([1]A3!AO$9:AO$175,MATCH(1,--(RIGHT([1]A3!$B$9:$B$175,LEN([1]A3!$B$9:$B$175)-4)=$A276)*([1]A3!$C$9:$C$175=YEAR($F276)),0)))</f>
        <v/>
      </c>
      <c r="AS276" s="3" t="str" cm="1">
        <f t="array" ref="AS276">IF(EDATE($F276,AS$2)&gt;DATE(2025,12,31),"",INDEX([1]A3!AP$9:AP$175,MATCH(1,--(RIGHT([1]A3!$B$9:$B$175,LEN([1]A3!$B$9:$B$175)-4)=$A276)*([1]A3!$C$9:$C$175=YEAR($F276)),0)))</f>
        <v/>
      </c>
      <c r="AT276" s="3" t="str" cm="1">
        <f t="array" ref="AT276">IF(EDATE($F276,AT$2)&gt;DATE(2025,12,31),"",INDEX([1]A3!AQ$9:AQ$175,MATCH(1,--(RIGHT([1]A3!$B$9:$B$175,LEN([1]A3!$B$9:$B$175)-4)=$A276)*([1]A3!$C$9:$C$175=YEAR($F276)),0)))</f>
        <v/>
      </c>
      <c r="AU276" s="3" t="str" cm="1">
        <f t="array" ref="AU276">IF(EDATE($F276,AU$2)&gt;DATE(2025,12,31),"",INDEX([1]A3!AR$9:AR$175,MATCH(1,--(RIGHT([1]A3!$B$9:$B$175,LEN([1]A3!$B$9:$B$175)-4)=$A276)*([1]A3!$C$9:$C$175=YEAR($F276)),0)))</f>
        <v/>
      </c>
      <c r="AV276" s="3" t="str" cm="1">
        <f t="array" ref="AV276">IF(EDATE($F276,AV$2)&gt;DATE(2025,12,31),"",INDEX([1]A3!AS$9:AS$175,MATCH(1,--(RIGHT([1]A3!$B$9:$B$175,LEN([1]A3!$B$9:$B$175)-4)=$A276)*([1]A3!$C$9:$C$175=YEAR($F276)),0)))</f>
        <v/>
      </c>
      <c r="AW276" s="3" t="str" cm="1">
        <f t="array" ref="AW276">IF(EDATE($F276,AW$2)&gt;DATE(2025,12,31),"",INDEX([1]A3!AT$9:AT$175,MATCH(1,--(RIGHT([1]A3!$B$9:$B$175,LEN([1]A3!$B$9:$B$175)-4)=$A276)*([1]A3!$C$9:$C$175=YEAR($F276)),0)))</f>
        <v/>
      </c>
      <c r="AX276" s="3" t="str" cm="1">
        <f t="array" ref="AX276">IF(EDATE($F276,AX$2)&gt;DATE(2025,12,31),"",INDEX([1]A3!AU$9:AU$175,MATCH(1,--(RIGHT([1]A3!$B$9:$B$175,LEN([1]A3!$B$9:$B$175)-4)=$A276)*([1]A3!$C$9:$C$175=YEAR($F276)),0)))</f>
        <v/>
      </c>
      <c r="AY276" s="3" t="str" cm="1">
        <f t="array" ref="AY276">IF(EDATE($F276,AY$2)&gt;DATE(2025,12,31),"",INDEX([1]A3!AV$9:AV$175,MATCH(1,--(RIGHT([1]A3!$B$9:$B$175,LEN([1]A3!$B$9:$B$175)-4)=$A276)*([1]A3!$C$9:$C$175=YEAR($F276)),0)))</f>
        <v/>
      </c>
      <c r="AZ276" s="3" t="str" cm="1">
        <f t="array" ref="AZ276">IF(EDATE($F276,AZ$2)&gt;DATE(2025,12,31),"",INDEX([1]A3!AW$9:AW$175,MATCH(1,--(RIGHT([1]A3!$B$9:$B$175,LEN([1]A3!$B$9:$B$175)-4)=$A276)*([1]A3!$C$9:$C$175=YEAR($F276)),0)))</f>
        <v/>
      </c>
      <c r="BA276" s="3" t="str" cm="1">
        <f t="array" ref="BA276">IF(EDATE($F276,BA$2)&gt;DATE(2025,12,31),"",INDEX([1]A3!AX$9:AX$175,MATCH(1,--(RIGHT([1]A3!$B$9:$B$175,LEN([1]A3!$B$9:$B$175)-4)=$A276)*([1]A3!$C$9:$C$175=YEAR($F276)),0)))</f>
        <v/>
      </c>
      <c r="BB276" s="3" t="str" cm="1">
        <f t="array" ref="BB276">IF(EDATE($F276,BB$2)&gt;DATE(2025,12,31),"",INDEX([1]A3!AY$9:AY$175,MATCH(1,--(RIGHT([1]A3!$B$9:$B$175,LEN([1]A3!$B$9:$B$175)-4)=$A276)*([1]A3!$C$9:$C$175=YEAR($F276)),0)))</f>
        <v/>
      </c>
      <c r="BC276" s="3" t="str" cm="1">
        <f t="array" ref="BC276">IF(EDATE($F276,BC$2)&gt;DATE(2025,12,31),"",INDEX([1]A3!AZ$9:AZ$175,MATCH(1,--(RIGHT([1]A3!$B$9:$B$175,LEN([1]A3!$B$9:$B$175)-4)=$A276)*([1]A3!$C$9:$C$175=YEAR($F276)),0)))</f>
        <v/>
      </c>
      <c r="BD276" s="3" t="str" cm="1">
        <f t="array" ref="BD276">IF(EDATE($F276,BD$2)&gt;DATE(2025,12,31),"",INDEX([1]A3!BA$9:BA$175,MATCH(1,--(RIGHT([1]A3!$B$9:$B$175,LEN([1]A3!$B$9:$B$175)-4)=$A276)*([1]A3!$C$9:$C$175=YEAR($F276)),0)))</f>
        <v/>
      </c>
      <c r="BE276" s="3" t="str" cm="1">
        <f t="array" ref="BE276">IF(EDATE($F276,BE$2)&gt;DATE(2025,12,31),"",INDEX([1]A3!BB$9:BB$175,MATCH(1,--(RIGHT([1]A3!$B$9:$B$175,LEN([1]A3!$B$9:$B$175)-4)=$A276)*([1]A3!$C$9:$C$175=YEAR($F276)),0)))</f>
        <v/>
      </c>
      <c r="BF276" s="3" t="str" cm="1">
        <f t="array" ref="BF276">IF(EDATE($F276,BF$2)&gt;DATE(2025,12,31),"",INDEX([1]A3!BC$9:BC$175,MATCH(1,--(RIGHT([1]A3!$B$9:$B$175,LEN([1]A3!$B$9:$B$175)-4)=$A276)*([1]A3!$C$9:$C$175=YEAR($F276)),0)))</f>
        <v/>
      </c>
      <c r="BG276" s="3" t="str" cm="1">
        <f t="array" ref="BG276">IF(EDATE($F276,BG$2)&gt;DATE(2025,12,31),"",INDEX([1]A3!BD$9:BD$175,MATCH(1,--(RIGHT([1]A3!$B$9:$B$175,LEN([1]A3!$B$9:$B$175)-4)=$A276)*([1]A3!$C$9:$C$175=YEAR($F276)),0)))</f>
        <v/>
      </c>
      <c r="BH276" s="3" t="str" cm="1">
        <f t="array" ref="BH276">IF(EDATE($F276,BH$2)&gt;DATE(2025,12,31),"",INDEX([1]A3!BE$9:BE$175,MATCH(1,--(RIGHT([1]A3!$B$9:$B$175,LEN([1]A3!$B$9:$B$175)-4)=$A276)*([1]A3!$C$9:$C$175=YEAR($F276)),0)))</f>
        <v/>
      </c>
      <c r="BI276" s="3" t="str" cm="1">
        <f t="array" ref="BI276">IF(EDATE($F276,BI$2)&gt;DATE(2025,12,31),"",INDEX([1]A3!BF$9:BF$175,MATCH(1,--(RIGHT([1]A3!$B$9:$B$175,LEN([1]A3!$B$9:$B$175)-4)=$A276)*([1]A3!$C$9:$C$175=YEAR($F276)),0)))</f>
        <v/>
      </c>
      <c r="BJ276" s="3" t="str" cm="1">
        <f t="array" ref="BJ276">IF(EDATE($F276,BJ$2)&gt;DATE(2025,12,31),"",INDEX([1]A3!BG$9:BG$175,MATCH(1,--(RIGHT([1]A3!$B$9:$B$175,LEN([1]A3!$B$9:$B$175)-4)=$A276)*([1]A3!$C$9:$C$175=YEAR($F276)),0)))</f>
        <v/>
      </c>
      <c r="BK276" s="3" t="str" cm="1">
        <f t="array" ref="BK276">IF(EDATE($F276,BK$2)&gt;DATE(2025,12,31),"",INDEX([1]A3!BH$9:BH$175,MATCH(1,--(RIGHT([1]A3!$B$9:$B$175,LEN([1]A3!$B$9:$B$175)-4)=$A276)*([1]A3!$C$9:$C$175=YEAR($F276)),0)))</f>
        <v/>
      </c>
      <c r="BL276" s="3" t="str" cm="1">
        <f t="array" ref="BL276">IF(EDATE($F276,BL$2)&gt;DATE(2025,12,31),"",INDEX([1]A3!BI$9:BI$175,MATCH(1,--(RIGHT([1]A3!$B$9:$B$175,LEN([1]A3!$B$9:$B$175)-4)=$A276)*([1]A3!$C$9:$C$175=YEAR($F276)),0)))</f>
        <v/>
      </c>
      <c r="BM276" s="3" t="str" cm="1">
        <f t="array" ref="BM276">IF(EDATE($F276,BM$2)&gt;DATE(2025,12,31),"",INDEX([1]A3!BJ$9:BJ$175,MATCH(1,--(RIGHT([1]A3!$B$9:$B$175,LEN([1]A3!$B$9:$B$175)-4)=$A276)*([1]A3!$C$9:$C$175=YEAR($F276)),0)))</f>
        <v/>
      </c>
      <c r="BN276" s="3" t="str" cm="1">
        <f t="array" ref="BN276">IF(EDATE($F276,BN$2)&gt;DATE(2025,12,31),"",INDEX([1]A3!BK$9:BK$175,MATCH(1,--(RIGHT([1]A3!$B$9:$B$175,LEN([1]A3!$B$9:$B$175)-4)=$A276)*([1]A3!$C$9:$C$175=YEAR($F276)),0)))</f>
        <v/>
      </c>
      <c r="BO276" s="3" t="str" cm="1">
        <f t="array" ref="BO276">IF(EDATE($F276,BO$2)&gt;DATE(2025,12,31),"",INDEX([1]A3!BL$9:BL$175,MATCH(1,--(RIGHT([1]A3!$B$9:$B$175,LEN([1]A3!$B$9:$B$175)-4)=$A276)*([1]A3!$C$9:$C$175=YEAR($F276)),0)))</f>
        <v/>
      </c>
      <c r="BP276" s="3" t="str" cm="1">
        <f t="array" ref="BP276">IF(EDATE($F276,BP$2)&gt;DATE(2025,12,31),"",INDEX([1]A3!BM$9:BM$175,MATCH(1,--(RIGHT([1]A3!$B$9:$B$175,LEN([1]A3!$B$9:$B$175)-4)=$A276)*([1]A3!$C$9:$C$175=YEAR($F276)),0)))</f>
        <v/>
      </c>
      <c r="BQ276" s="3" t="str" cm="1">
        <f t="array" ref="BQ276">IF(EDATE($F276,BQ$2)&gt;DATE(2025,12,31),"",INDEX([1]A3!BN$9:BN$175,MATCH(1,--(RIGHT([1]A3!$B$9:$B$175,LEN([1]A3!$B$9:$B$175)-4)=$A276)*([1]A3!$C$9:$C$175=YEAR($F276)),0)))</f>
        <v/>
      </c>
      <c r="BR276" s="3" t="str" cm="1">
        <f t="array" ref="BR276">IF(EDATE($F276,BR$2)&gt;DATE(2025,12,31),"",INDEX([1]A3!BO$9:BO$175,MATCH(1,--(RIGHT([1]A3!$B$9:$B$175,LEN([1]A3!$B$9:$B$175)-4)=$A276)*([1]A3!$C$9:$C$175=YEAR($F276)),0)))</f>
        <v/>
      </c>
      <c r="BS276" s="3" t="str" cm="1">
        <f t="array" ref="BS276">IF(EDATE($F276,BS$2)&gt;DATE(2025,12,31),"",INDEX([1]A3!BP$9:BP$175,MATCH(1,--(RIGHT([1]A3!$B$9:$B$175,LEN([1]A3!$B$9:$B$175)-4)=$A276)*([1]A3!$C$9:$C$175=YEAR($F276)),0)))</f>
        <v/>
      </c>
      <c r="BT276" s="3" t="str" cm="1">
        <f t="array" ref="BT276">IF(EDATE($F276,BT$2)&gt;DATE(2025,12,31),"",INDEX([1]A3!BQ$9:BQ$175,MATCH(1,--(RIGHT([1]A3!$B$9:$B$175,LEN([1]A3!$B$9:$B$175)-4)=$A276)*([1]A3!$C$9:$C$175=YEAR($F276)),0)))</f>
        <v/>
      </c>
      <c r="BU276" s="3" t="str" cm="1">
        <f t="array" ref="BU276">IF(EDATE($F276,BU$2)&gt;DATE(2025,12,31),"",INDEX([1]A3!BR$9:BR$175,MATCH(1,--(RIGHT([1]A3!$B$9:$B$175,LEN([1]A3!$B$9:$B$175)-4)=$A276)*([1]A3!$C$9:$C$175=YEAR($F276)),0)))</f>
        <v/>
      </c>
      <c r="BV276" s="3" t="str" cm="1">
        <f t="array" ref="BV276">IF(EDATE($F276,BV$2)&gt;DATE(2025,12,31),"",INDEX([1]A3!BS$9:BS$175,MATCH(1,--(RIGHT([1]A3!$B$9:$B$175,LEN([1]A3!$B$9:$B$175)-4)=$A276)*([1]A3!$C$9:$C$175=YEAR($F276)),0)))</f>
        <v/>
      </c>
      <c r="BW276" s="3" t="str" cm="1">
        <f t="array" ref="BW276">IF(EDATE($F276,BW$2)&gt;DATE(2025,12,31),"",INDEX([1]A3!BT$9:BT$175,MATCH(1,--(RIGHT([1]A3!$B$9:$B$175,LEN([1]A3!$B$9:$B$175)-4)=$A276)*([1]A3!$C$9:$C$175=YEAR($F276)),0)))</f>
        <v/>
      </c>
      <c r="BX276" s="3" t="str" cm="1">
        <f t="array" ref="BX276">IF(EDATE($F276,BX$2)&gt;DATE(2025,12,31),"",INDEX([1]A3!BU$9:BU$175,MATCH(1,--(RIGHT([1]A3!$B$9:$B$175,LEN([1]A3!$B$9:$B$175)-4)=$A276)*([1]A3!$C$9:$C$175=YEAR($F276)),0)))</f>
        <v/>
      </c>
      <c r="BY276" s="3" t="str" cm="1">
        <f t="array" ref="BY276">IF(EDATE($F276,BY$2)&gt;DATE(2025,12,31),"",INDEX([1]A3!BV$9:BV$175,MATCH(1,--(RIGHT([1]A3!$B$9:$B$175,LEN([1]A3!$B$9:$B$175)-4)=$A276)*([1]A3!$C$9:$C$175=YEAR($F276)),0)))</f>
        <v/>
      </c>
      <c r="BZ276" s="3" t="str" cm="1">
        <f t="array" ref="BZ276">IF(EDATE($F276,BZ$2)&gt;DATE(2025,12,31),"",INDEX([1]A3!BW$9:BW$175,MATCH(1,--(RIGHT([1]A3!$B$9:$B$175,LEN([1]A3!$B$9:$B$175)-4)=$A276)*([1]A3!$C$9:$C$175=YEAR($F276)),0)))</f>
        <v/>
      </c>
      <c r="CA276" s="3" t="str" cm="1">
        <f t="array" ref="CA276">IF(EDATE($F276,CA$2)&gt;DATE(2025,12,31),"",INDEX([1]A3!BX$9:BX$175,MATCH(1,--(RIGHT([1]A3!$B$9:$B$175,LEN([1]A3!$B$9:$B$175)-4)=$A276)*([1]A3!$C$9:$C$175=YEAR($F276)),0)))</f>
        <v/>
      </c>
      <c r="CB276" s="3" t="str" cm="1">
        <f t="array" ref="CB276">IF(EDATE($F276,CB$2)&gt;DATE(2025,12,31),"",INDEX([1]A3!BY$9:BY$175,MATCH(1,--(RIGHT([1]A3!$B$9:$B$175,LEN([1]A3!$B$9:$B$175)-4)=$A276)*([1]A3!$C$9:$C$175=YEAR($F276)),0)))</f>
        <v/>
      </c>
      <c r="CC276" s="3" t="str" cm="1">
        <f t="array" ref="CC276">IF(EDATE($F276,CC$2)&gt;DATE(2025,12,31),"",INDEX([1]A3!BZ$9:BZ$175,MATCH(1,--(RIGHT([1]A3!$B$9:$B$175,LEN([1]A3!$B$9:$B$175)-4)=$A276)*([1]A3!$C$9:$C$175=YEAR($F276)),0)))</f>
        <v/>
      </c>
      <c r="CD276" s="3" t="str" cm="1">
        <f t="array" ref="CD276">IF(EDATE($F276,CD$2)&gt;DATE(2025,12,31),"",INDEX([1]A3!CA$9:CA$175,MATCH(1,--(RIGHT([1]A3!$B$9:$B$175,LEN([1]A3!$B$9:$B$175)-4)=$A276)*([1]A3!$C$9:$C$175=YEAR($F276)),0)))</f>
        <v/>
      </c>
      <c r="CE276" s="3" t="str" cm="1">
        <f t="array" ref="CE276">IF(EDATE($F276,CE$2)&gt;DATE(2025,12,31),"",INDEX([1]A3!CB$9:CB$175,MATCH(1,--(RIGHT([1]A3!$B$9:$B$175,LEN([1]A3!$B$9:$B$175)-4)=$A276)*([1]A3!$C$9:$C$175=YEAR($F276)),0)))</f>
        <v/>
      </c>
      <c r="CF276" s="3" t="str" cm="1">
        <f t="array" ref="CF276">IF(EDATE($F276,CF$2)&gt;DATE(2025,12,31),"",INDEX([1]A3!CC$9:CC$175,MATCH(1,--(RIGHT([1]A3!$B$9:$B$175,LEN([1]A3!$B$9:$B$175)-4)=$A276)*([1]A3!$C$9:$C$175=YEAR($F276)),0)))</f>
        <v/>
      </c>
      <c r="CG276" s="3" t="str" cm="1">
        <f t="array" ref="CG276">IF(EDATE($F276,CG$2)&gt;DATE(2025,12,31),"",INDEX([1]A3!CD$9:CD$175,MATCH(1,--(RIGHT([1]A3!$B$9:$B$175,LEN([1]A3!$B$9:$B$175)-4)=$A276)*([1]A3!$C$9:$C$175=YEAR($F276)),0)))</f>
        <v/>
      </c>
      <c r="CH276" s="3" t="str" cm="1">
        <f t="array" ref="CH276">IF(EDATE($F276,CH$2)&gt;DATE(2025,12,31),"",INDEX([1]A3!CE$9:CE$175,MATCH(1,--(RIGHT([1]A3!$B$9:$B$175,LEN([1]A3!$B$9:$B$175)-4)=$A276)*([1]A3!$C$9:$C$175=YEAR($F276)),0)))</f>
        <v/>
      </c>
      <c r="CI276" s="3" t="str" cm="1">
        <f t="array" ref="CI276">IF(EDATE($F276,CI$2)&gt;DATE(2025,12,31),"",INDEX([1]A3!CF$9:CF$175,MATCH(1,--(RIGHT([1]A3!$B$9:$B$175,LEN([1]A3!$B$9:$B$175)-4)=$A276)*([1]A3!$C$9:$C$175=YEAR($F276)),0)))</f>
        <v/>
      </c>
      <c r="CJ276" s="3" t="str" cm="1">
        <f t="array" ref="CJ276">IF(EDATE($F276,CJ$2)&gt;DATE(2025,12,31),"",INDEX([1]A3!CG$9:CG$175,MATCH(1,--(RIGHT([1]A3!$B$9:$B$175,LEN([1]A3!$B$9:$B$175)-4)=$A276)*([1]A3!$C$9:$C$175=YEAR($F276)),0)))</f>
        <v/>
      </c>
      <c r="CK276" s="3" t="str" cm="1">
        <f t="array" ref="CK276">IF(EDATE($F276,CK$2)&gt;DATE(2025,12,31),"",INDEX([1]A3!CH$9:CH$175,MATCH(1,--(RIGHT([1]A3!$B$9:$B$175,LEN([1]A3!$B$9:$B$175)-4)=$A276)*([1]A3!$C$9:$C$175=YEAR($F276)),0)))</f>
        <v/>
      </c>
      <c r="CL276" s="3" t="str" cm="1">
        <f t="array" ref="CL276">IF(EDATE($F276,CL$2)&gt;DATE(2025,12,31),"",INDEX([1]A3!CI$9:CI$175,MATCH(1,--(RIGHT([1]A3!$B$9:$B$175,LEN([1]A3!$B$9:$B$175)-4)=$A276)*([1]A3!$C$9:$C$175=YEAR($F276)),0)))</f>
        <v/>
      </c>
      <c r="CM276" s="3" t="str" cm="1">
        <f t="array" ref="CM276">IF(EDATE($F276,CM$2)&gt;DATE(2025,12,31),"",INDEX([1]A3!CJ$9:CJ$175,MATCH(1,--(RIGHT([1]A3!$B$9:$B$175,LEN([1]A3!$B$9:$B$175)-4)=$A276)*([1]A3!$C$9:$C$175=YEAR($F276)),0)))</f>
        <v/>
      </c>
      <c r="CN276" s="3" t="str" cm="1">
        <f t="array" ref="CN276">IF(EDATE($F276,CN$2)&gt;DATE(2025,12,31),"",INDEX([1]A3!CK$9:CK$175,MATCH(1,--(RIGHT([1]A3!$B$9:$B$175,LEN([1]A3!$B$9:$B$175)-4)=$A276)*([1]A3!$C$9:$C$175=YEAR($F276)),0)))</f>
        <v/>
      </c>
      <c r="CO276" s="3" t="str" cm="1">
        <f t="array" ref="CO276">IF(EDATE($F276,CO$2)&gt;DATE(2025,12,31),"",INDEX([1]A3!CL$9:CL$175,MATCH(1,--(RIGHT([1]A3!$B$9:$B$175,LEN([1]A3!$B$9:$B$175)-4)=$A276)*([1]A3!$C$9:$C$175=YEAR($F276)),0)))</f>
        <v/>
      </c>
      <c r="CP276" s="3" t="str" cm="1">
        <f t="array" ref="CP276">IF(EDATE($F276,CP$2)&gt;DATE(2025,12,31),"",INDEX([1]A3!CM$9:CM$175,MATCH(1,--(RIGHT([1]A3!$B$9:$B$175,LEN([1]A3!$B$9:$B$175)-4)=$A276)*([1]A3!$C$9:$C$175=YEAR($F276)),0)))</f>
        <v/>
      </c>
      <c r="CQ276" s="3" t="str" cm="1">
        <f t="array" ref="CQ276">IF(EDATE($F276,CQ$2)&gt;DATE(2025,12,31),"",INDEX([1]A3!CN$9:CN$175,MATCH(1,--(RIGHT([1]A3!$B$9:$B$175,LEN([1]A3!$B$9:$B$175)-4)=$A276)*([1]A3!$C$9:$C$175=YEAR($F276)),0)))</f>
        <v/>
      </c>
      <c r="CR276" s="3" t="str" cm="1">
        <f t="array" ref="CR276">IF(EDATE($F276,CR$2)&gt;DATE(2025,12,31),"",INDEX([1]A3!CO$9:CO$175,MATCH(1,--(RIGHT([1]A3!$B$9:$B$175,LEN([1]A3!$B$9:$B$175)-4)=$A276)*([1]A3!$C$9:$C$175=YEAR($F276)),0)))</f>
        <v/>
      </c>
      <c r="CS276" s="3" t="str" cm="1">
        <f t="array" ref="CS276">IF(EDATE($F276,CS$2)&gt;DATE(2025,12,31),"",INDEX([1]A3!CP$9:CP$175,MATCH(1,--(RIGHT([1]A3!$B$9:$B$175,LEN([1]A3!$B$9:$B$175)-4)=$A276)*([1]A3!$C$9:$C$175=YEAR($F276)),0)))</f>
        <v/>
      </c>
      <c r="CT276" s="3" t="str" cm="1">
        <f t="array" ref="CT276">IF(EDATE($F276,CT$2)&gt;DATE(2025,12,31),"",INDEX([1]A3!CQ$9:CQ$175,MATCH(1,--(RIGHT([1]A3!$B$9:$B$175,LEN([1]A3!$B$9:$B$175)-4)=$A276)*([1]A3!$C$9:$C$175=YEAR($F276)),0)))</f>
        <v/>
      </c>
      <c r="CU276" s="3" t="str" cm="1">
        <f t="array" ref="CU276">IF(EDATE($F276,CU$2)&gt;DATE(2025,12,31),"",INDEX([1]A3!CR$9:CR$175,MATCH(1,--(RIGHT([1]A3!$B$9:$B$175,LEN([1]A3!$B$9:$B$175)-4)=$A276)*([1]A3!$C$9:$C$175=YEAR($F276)),0)))</f>
        <v/>
      </c>
      <c r="CV276" s="3" t="str" cm="1">
        <f t="array" ref="CV276">IF(EDATE($F276,CV$2)&gt;DATE(2025,12,31),"",INDEX([1]A3!CS$9:CS$175,MATCH(1,--(RIGHT([1]A3!$B$9:$B$175,LEN([1]A3!$B$9:$B$175)-4)=$A276)*([1]A3!$C$9:$C$175=YEAR($F276)),0)))</f>
        <v/>
      </c>
      <c r="CW276" s="3" t="str" cm="1">
        <f t="array" ref="CW276">IF(EDATE($F276,CW$2)&gt;DATE(2025,12,31),"",INDEX([1]A3!CT$9:CT$175,MATCH(1,--(RIGHT([1]A3!$B$9:$B$175,LEN([1]A3!$B$9:$B$175)-4)=$A276)*([1]A3!$C$9:$C$175=YEAR($F276)),0)))</f>
        <v/>
      </c>
      <c r="CX276" s="3" t="str" cm="1">
        <f t="array" ref="CX276">IF(EDATE($F276,CX$2)&gt;DATE(2025,12,31),"",INDEX([1]A3!CU$9:CU$175,MATCH(1,--(RIGHT([1]A3!$B$9:$B$175,LEN([1]A3!$B$9:$B$175)-4)=$A276)*([1]A3!$C$9:$C$175=YEAR($F276)),0)))</f>
        <v/>
      </c>
      <c r="CY276" s="3" t="str" cm="1">
        <f t="array" ref="CY276">IF(EDATE($F276,CY$2)&gt;DATE(2025,12,31),"",INDEX([1]A3!CV$9:CV$175,MATCH(1,--(RIGHT([1]A3!$B$9:$B$175,LEN([1]A3!$B$9:$B$175)-4)=$A276)*([1]A3!$C$9:$C$175=YEAR($F276)),0)))</f>
        <v/>
      </c>
      <c r="CZ276" s="3" t="str" cm="1">
        <f t="array" ref="CZ276">IF(EDATE($F276,CZ$2)&gt;DATE(2025,12,31),"",INDEX([1]A3!CW$9:CW$175,MATCH(1,--(RIGHT([1]A3!$B$9:$B$175,LEN([1]A3!$B$9:$B$175)-4)=$A276)*([1]A3!$C$9:$C$175=YEAR($F276)),0)))</f>
        <v/>
      </c>
      <c r="DA276" s="3" t="str" cm="1">
        <f t="array" ref="DA276">IF(EDATE($F276,DA$2)&gt;DATE(2025,12,31),"",INDEX([1]A3!CX$9:CX$175,MATCH(1,--(RIGHT([1]A3!$B$9:$B$175,LEN([1]A3!$B$9:$B$175)-4)=$A276)*([1]A3!$C$9:$C$175=YEAR($F276)),0)))</f>
        <v/>
      </c>
      <c r="DB276" s="3" t="str" cm="1">
        <f t="array" ref="DB276">IF(EDATE($F276,DB$2)&gt;DATE(2025,12,31),"",INDEX([1]A3!CY$9:CY$175,MATCH(1,--(RIGHT([1]A3!$B$9:$B$175,LEN([1]A3!$B$9:$B$175)-4)=$A276)*([1]A3!$C$9:$C$175=YEAR($F276)),0)))</f>
        <v/>
      </c>
      <c r="DC276" s="3" t="str" cm="1">
        <f t="array" ref="DC276">IF(EDATE($F276,DC$2)&gt;DATE(2025,12,31),"",INDEX([1]A3!CZ$9:CZ$175,MATCH(1,--(RIGHT([1]A3!$B$9:$B$175,LEN([1]A3!$B$9:$B$175)-4)=$A276)*([1]A3!$C$9:$C$175=YEAR($F276)),0)))</f>
        <v/>
      </c>
      <c r="DD276" s="3" t="str" cm="1">
        <f t="array" ref="DD276">IF(EDATE($F276,DD$2)&gt;DATE(2025,12,31),"",INDEX([1]A3!DA$9:DA$175,MATCH(1,--(RIGHT([1]A3!$B$9:$B$175,LEN([1]A3!$B$9:$B$175)-4)=$A276)*([1]A3!$C$9:$C$175=YEAR($F276)),0)))</f>
        <v/>
      </c>
      <c r="DE276" s="3" t="str" cm="1">
        <f t="array" ref="DE276">IF(EDATE($F276,DE$2)&gt;DATE(2025,12,31),"",INDEX([1]A3!DB$9:DB$175,MATCH(1,--(RIGHT([1]A3!$B$9:$B$175,LEN([1]A3!$B$9:$B$175)-4)=$A276)*([1]A3!$C$9:$C$175=YEAR($F276)),0)))</f>
        <v/>
      </c>
      <c r="DF276" s="3" t="str" cm="1">
        <f t="array" ref="DF276">IF(EDATE($F276,DF$2)&gt;DATE(2025,12,31),"",INDEX([1]A3!DC$9:DC$175,MATCH(1,--(RIGHT([1]A3!$B$9:$B$175,LEN([1]A3!$B$9:$B$175)-4)=$A276)*([1]A3!$C$9:$C$175=YEAR($F276)),0)))</f>
        <v/>
      </c>
      <c r="DG276" s="3" t="str" cm="1">
        <f t="array" ref="DG276">IF(EDATE($F276,DG$2)&gt;DATE(2025,12,31),"",INDEX([1]A3!DD$9:DD$175,MATCH(1,--(RIGHT([1]A3!$B$9:$B$175,LEN([1]A3!$B$9:$B$175)-4)=$A276)*([1]A3!$C$9:$C$175=YEAR($F276)),0)))</f>
        <v/>
      </c>
      <c r="DH276" s="3" t="str" cm="1">
        <f t="array" ref="DH276">IF(EDATE($F276,DH$2)&gt;DATE(2025,12,31),"",INDEX([1]A3!DE$9:DE$175,MATCH(1,--(RIGHT([1]A3!$B$9:$B$175,LEN([1]A3!$B$9:$B$175)-4)=$A276)*([1]A3!$C$9:$C$175=YEAR($F276)),0)))</f>
        <v/>
      </c>
      <c r="DI276" s="3" t="str" cm="1">
        <f t="array" ref="DI276">IF(EDATE($F276,DI$2)&gt;DATE(2025,12,31),"",INDEX([1]A3!DF$9:DF$175,MATCH(1,--(RIGHT([1]A3!$B$9:$B$175,LEN([1]A3!$B$9:$B$175)-4)=$A276)*([1]A3!$C$9:$C$175=YEAR($F276)),0)))</f>
        <v/>
      </c>
      <c r="DJ276" s="3" t="str" cm="1">
        <f t="array" ref="DJ276">IF(EDATE($F276,DJ$2)&gt;DATE(2025,12,31),"",INDEX([1]A3!DG$9:DG$175,MATCH(1,--(RIGHT([1]A3!$B$9:$B$175,LEN([1]A3!$B$9:$B$175)-4)=$A276)*([1]A3!$C$9:$C$175=YEAR($F276)),0)))</f>
        <v/>
      </c>
      <c r="DK276" s="3" t="str" cm="1">
        <f t="array" ref="DK276">IF(EDATE($F276,DK$2)&gt;DATE(2025,12,31),"",INDEX([1]A3!DH$9:DH$175,MATCH(1,--(RIGHT([1]A3!$B$9:$B$175,LEN([1]A3!$B$9:$B$175)-4)=$A276)*([1]A3!$C$9:$C$175=YEAR($F276)),0)))</f>
        <v/>
      </c>
      <c r="DL276" s="3" t="str" cm="1">
        <f t="array" ref="DL276">IF(EDATE($F276,DL$2)&gt;DATE(2025,12,31),"",INDEX([1]A3!DI$9:DI$175,MATCH(1,--(RIGHT([1]A3!$B$9:$B$175,LEN([1]A3!$B$9:$B$175)-4)=$A276)*([1]A3!$C$9:$C$175=YEAR($F276)),0)))</f>
        <v/>
      </c>
      <c r="DM276" s="3" t="str" cm="1">
        <f t="array" ref="DM276">IF(EDATE($F276,DM$2)&gt;DATE(2025,12,31),"",INDEX([1]A3!DJ$9:DJ$175,MATCH(1,--(RIGHT([1]A3!$B$9:$B$175,LEN([1]A3!$B$9:$B$175)-4)=$A276)*([1]A3!$C$9:$C$175=YEAR($F276)),0)))</f>
        <v/>
      </c>
      <c r="DN276" s="3" t="str" cm="1">
        <f t="array" ref="DN276">IF(EDATE($F276,DN$2)&gt;DATE(2025,12,31),"",INDEX([1]A3!DK$9:DK$175,MATCH(1,--(RIGHT([1]A3!$B$9:$B$175,LEN([1]A3!$B$9:$B$175)-4)=$A276)*([1]A3!$C$9:$C$175=YEAR($F276)),0)))</f>
        <v/>
      </c>
      <c r="DO276" s="3" t="str" cm="1">
        <f t="array" ref="DO276">IF(EDATE($F276,DO$2)&gt;DATE(2025,12,31),"",INDEX([1]A3!DL$9:DL$175,MATCH(1,--(RIGHT([1]A3!$B$9:$B$175,LEN([1]A3!$B$9:$B$175)-4)=$A276)*([1]A3!$C$9:$C$175=YEAR($F276)),0)))</f>
        <v/>
      </c>
      <c r="DP276" s="3" t="str" cm="1">
        <f t="array" ref="DP276">IF(EDATE($F276,DP$2)&gt;DATE(2025,12,31),"",INDEX([1]A3!DM$9:DM$175,MATCH(1,--(RIGHT([1]A3!$B$9:$B$175,LEN([1]A3!$B$9:$B$175)-4)=$A276)*([1]A3!$C$9:$C$175=YEAR($F276)),0)))</f>
        <v/>
      </c>
      <c r="DQ276" s="3" t="str" cm="1">
        <f t="array" ref="DQ276">IF(EDATE($F276,DQ$2)&gt;DATE(2025,12,31),"",INDEX([1]A3!DN$9:DN$175,MATCH(1,--(RIGHT([1]A3!$B$9:$B$175,LEN([1]A3!$B$9:$B$175)-4)=$A276)*([1]A3!$C$9:$C$175=YEAR($F276)),0)))</f>
        <v/>
      </c>
      <c r="DR276" s="3" t="str" cm="1">
        <f t="array" ref="DR276">IF(EDATE($F276,DR$2)&gt;DATE(2025,12,31),"",INDEX([1]A3!DO$9:DO$175,MATCH(1,--(RIGHT([1]A3!$B$9:$B$175,LEN([1]A3!$B$9:$B$175)-4)=$A276)*([1]A3!$C$9:$C$175=YEAR($F276)),0)))</f>
        <v/>
      </c>
      <c r="DS276" s="3" t="str" cm="1">
        <f t="array" ref="DS276">IF(EDATE($F276,DS$2)&gt;DATE(2025,12,31),"",INDEX([1]A3!DP$9:DP$175,MATCH(1,--(RIGHT([1]A3!$B$9:$B$175,LEN([1]A3!$B$9:$B$175)-4)=$A276)*([1]A3!$C$9:$C$175=YEAR($F276)),0)))</f>
        <v/>
      </c>
      <c r="DT276" s="3" t="str" cm="1">
        <f t="array" ref="DT276">IF(EDATE($F276,DT$2)&gt;DATE(2025,12,31),"",INDEX([1]A3!DQ$9:DQ$175,MATCH(1,--(RIGHT([1]A3!$B$9:$B$175,LEN([1]A3!$B$9:$B$175)-4)=$A276)*([1]A3!$C$9:$C$175=YEAR($F276)),0)))</f>
        <v/>
      </c>
      <c r="DU276" s="3" t="str" cm="1">
        <f t="array" ref="DU276">IF(EDATE($F276,DU$2)&gt;DATE(2025,12,31),"",INDEX([1]A3!DR$9:DR$175,MATCH(1,--(RIGHT([1]A3!$B$9:$B$175,LEN([1]A3!$B$9:$B$175)-4)=$A276)*([1]A3!$C$9:$C$175=YEAR($F276)),0)))</f>
        <v/>
      </c>
      <c r="DV276" s="3" t="str" cm="1">
        <f t="array" ref="DV276">IF(EDATE($F276,DV$2)&gt;DATE(2025,12,31),"",INDEX([1]A3!DS$9:DS$175,MATCH(1,--(RIGHT([1]A3!$B$9:$B$175,LEN([1]A3!$B$9:$B$175)-4)=$A276)*([1]A3!$C$9:$C$175=YEAR($F276)),0)))</f>
        <v/>
      </c>
      <c r="DW276" s="3" t="str" cm="1">
        <f t="array" ref="DW276">IF(EDATE($F276,DW$2)&gt;DATE(2025,12,31),"",INDEX([1]A3!DT$9:DT$175,MATCH(1,--(RIGHT([1]A3!$B$9:$B$175,LEN([1]A3!$B$9:$B$175)-4)=$A276)*([1]A3!$C$9:$C$175=YEAR($F276)),0)))</f>
        <v/>
      </c>
      <c r="DX276" s="3" t="str" cm="1">
        <f t="array" ref="DX276">IF(EDATE($F276,DX$2)&gt;DATE(2025,12,31),"",INDEX([1]A3!DU$9:DU$175,MATCH(1,--(RIGHT([1]A3!$B$9:$B$175,LEN([1]A3!$B$9:$B$175)-4)=$A276)*([1]A3!$C$9:$C$175=YEAR($F276)),0)))</f>
        <v/>
      </c>
      <c r="DY276" s="3" t="str" cm="1">
        <f t="array" ref="DY276">IF(EDATE($F276,DY$2)&gt;DATE(2025,12,31),"",INDEX([1]A3!DV$9:DV$175,MATCH(1,--(RIGHT([1]A3!$B$9:$B$175,LEN([1]A3!$B$9:$B$175)-4)=$A276)*([1]A3!$C$9:$C$175=YEAR($F276)),0)))</f>
        <v/>
      </c>
      <c r="DZ276" s="3" t="str" cm="1">
        <f t="array" ref="DZ276">IF(EDATE($F276,DZ$2)&gt;DATE(2025,12,31),"",INDEX([1]A3!DW$9:DW$175,MATCH(1,--(RIGHT([1]A3!$B$9:$B$175,LEN([1]A3!$B$9:$B$175)-4)=$A276)*([1]A3!$C$9:$C$175=YEAR($F276)),0)))</f>
        <v/>
      </c>
      <c r="EA276" s="3" t="str" cm="1">
        <f t="array" ref="EA276">IF(EDATE($F276,EA$2)&gt;DATE(2025,12,31),"",INDEX([1]A3!DX$9:DX$175,MATCH(1,--(RIGHT([1]A3!$B$9:$B$175,LEN([1]A3!$B$9:$B$175)-4)=$A276)*([1]A3!$C$9:$C$175=YEAR($F276)),0)))</f>
        <v/>
      </c>
      <c r="EB276" s="3" t="str" cm="1">
        <f t="array" ref="EB276">IF(EDATE($F276,EB$2)&gt;DATE(2025,12,31),"",INDEX([1]A3!DY$9:DY$175,MATCH(1,--(RIGHT([1]A3!$B$9:$B$175,LEN([1]A3!$B$9:$B$175)-4)=$A276)*([1]A3!$C$9:$C$175=YEAR($F276)),0)))</f>
        <v/>
      </c>
      <c r="EC276" s="3" t="str" cm="1">
        <f t="array" ref="EC276">IF(EDATE($F276,EC$2)&gt;DATE(2025,12,31),"",INDEX([1]A3!DZ$9:DZ$175,MATCH(1,--(RIGHT([1]A3!$B$9:$B$175,LEN([1]A3!$B$9:$B$175)-4)=$A276)*([1]A3!$C$9:$C$175=YEAR($F276)),0)))</f>
        <v/>
      </c>
      <c r="ED276" s="3" t="str" cm="1">
        <f t="array" ref="ED276">IF(EDATE($F276,ED$2)&gt;DATE(2025,12,31),"",INDEX([1]A3!EA$9:EA$175,MATCH(1,--(RIGHT([1]A3!$B$9:$B$175,LEN([1]A3!$B$9:$B$175)-4)=$A276)*([1]A3!$C$9:$C$175=YEAR($F276)),0)))</f>
        <v/>
      </c>
      <c r="EE276" s="3" t="str" cm="1">
        <f t="array" ref="EE276">IF(EDATE($F276,EE$2)&gt;DATE(2025,12,31),"",INDEX([1]A3!EB$9:EB$175,MATCH(1,--(RIGHT([1]A3!$B$9:$B$175,LEN([1]A3!$B$9:$B$175)-4)=$A276)*([1]A3!$C$9:$C$175=YEAR($F276)),0)))</f>
        <v/>
      </c>
      <c r="EF276" s="3" t="str" cm="1">
        <f t="array" ref="EF276">IF(EDATE($F276,EF$2)&gt;DATE(2025,12,31),"",INDEX([1]A3!EC$9:EC$175,MATCH(1,--(RIGHT([1]A3!$B$9:$B$175,LEN([1]A3!$B$9:$B$175)-4)=$A276)*([1]A3!$C$9:$C$175=YEAR($F276)),0)))</f>
        <v/>
      </c>
      <c r="EG276" s="3" t="str" cm="1">
        <f t="array" ref="EG276">IF(EDATE($F276,EG$2)&gt;DATE(2025,12,31),"",INDEX([1]A3!ED$9:ED$175,MATCH(1,--(RIGHT([1]A3!$B$9:$B$175,LEN([1]A3!$B$9:$B$175)-4)=$A276)*([1]A3!$C$9:$C$175=YEAR($F276)),0)))</f>
        <v/>
      </c>
      <c r="EH276" s="3" t="str" cm="1">
        <f t="array" ref="EH276">IF(EDATE($F276,EH$2)&gt;DATE(2025,12,31),"",INDEX([1]A3!EE$9:EE$175,MATCH(1,--(RIGHT([1]A3!$B$9:$B$175,LEN([1]A3!$B$9:$B$175)-4)=$A276)*([1]A3!$C$9:$C$175=YEAR($F276)),0)))</f>
        <v/>
      </c>
      <c r="EI276" s="3" t="str" cm="1">
        <f t="array" ref="EI276">IF(EDATE($F276,EI$2)&gt;DATE(2025,12,31),"",INDEX([1]A3!EF$9:EF$175,MATCH(1,--(RIGHT([1]A3!$B$9:$B$175,LEN([1]A3!$B$9:$B$175)-4)=$A276)*([1]A3!$C$9:$C$175=YEAR($F276)),0)))</f>
        <v/>
      </c>
      <c r="EJ276" s="3" t="str" cm="1">
        <f t="array" ref="EJ276">IF(EDATE($F276,EJ$2)&gt;DATE(2025,12,31),"",INDEX([1]A3!EG$9:EG$175,MATCH(1,--(RIGHT([1]A3!$B$9:$B$175,LEN([1]A3!$B$9:$B$175)-4)=$A276)*([1]A3!$C$9:$C$175=YEAR($F276)),0)))</f>
        <v/>
      </c>
      <c r="EK276" s="3" t="str" cm="1">
        <f t="array" ref="EK276">IF(EDATE($F276,EK$2)&gt;DATE(2025,12,31),"",INDEX([1]A3!EH$9:EH$175,MATCH(1,--(RIGHT([1]A3!$B$9:$B$175,LEN([1]A3!$B$9:$B$175)-4)=$A276)*([1]A3!$C$9:$C$175=YEAR($F276)),0)))</f>
        <v/>
      </c>
      <c r="EL276" s="3" t="str" cm="1">
        <f t="array" ref="EL276">IF(EDATE($F276,EL$2)&gt;DATE(2025,12,31),"",INDEX([1]A3!EI$9:EI$175,MATCH(1,--(RIGHT([1]A3!$B$9:$B$175,LEN([1]A3!$B$9:$B$175)-4)=$A276)*([1]A3!$C$9:$C$175=YEAR($F276)),0)))</f>
        <v/>
      </c>
      <c r="EM276" s="3" t="str" cm="1">
        <f t="array" ref="EM276">IF(EDATE($F276,EM$2)&gt;DATE(2025,12,31),"",INDEX([1]A3!EJ$9:EJ$175,MATCH(1,--(RIGHT([1]A3!$B$9:$B$175,LEN([1]A3!$B$9:$B$175)-4)=$A276)*([1]A3!$C$9:$C$175=YEAR($F276)),0)))</f>
        <v/>
      </c>
      <c r="EN276" s="3" t="str" cm="1">
        <f t="array" ref="EN276">IF(EDATE($F276,EN$2)&gt;DATE(2025,12,31),"",INDEX([1]A3!EK$9:EK$175,MATCH(1,--(RIGHT([1]A3!$B$9:$B$175,LEN([1]A3!$B$9:$B$175)-4)=$A276)*([1]A3!$C$9:$C$175=YEAR($F276)),0)))</f>
        <v/>
      </c>
      <c r="EO276" s="3" t="str" cm="1">
        <f t="array" ref="EO276">IF(EDATE($F276,EO$2)&gt;DATE(2025,12,31),"",INDEX([1]A3!EL$9:EL$175,MATCH(1,--(RIGHT([1]A3!$B$9:$B$175,LEN([1]A3!$B$9:$B$175)-4)=$A276)*([1]A3!$C$9:$C$175=YEAR($F276)),0)))</f>
        <v/>
      </c>
      <c r="EP276" s="3" t="str" cm="1">
        <f t="array" ref="EP276">IF(EDATE($F276,EP$2)&gt;DATE(2025,12,31),"",INDEX([1]A3!EM$9:EM$175,MATCH(1,--(RIGHT([1]A3!$B$9:$B$175,LEN([1]A3!$B$9:$B$175)-4)=$A276)*([1]A3!$C$9:$C$175=YEAR($F276)),0)))</f>
        <v/>
      </c>
      <c r="EQ276" s="3" t="str" cm="1">
        <f t="array" ref="EQ276">IF(EDATE($F276,EQ$2)&gt;DATE(2025,12,31),"",INDEX([1]A3!EN$9:EN$175,MATCH(1,--(RIGHT([1]A3!$B$9:$B$175,LEN([1]A3!$B$9:$B$175)-4)=$A276)*([1]A3!$C$9:$C$175=YEAR($F276)),0)))</f>
        <v/>
      </c>
      <c r="ER276" s="3" t="str" cm="1">
        <f t="array" ref="ER276">IF(EDATE($F276,ER$2)&gt;DATE(2025,12,31),"",INDEX([1]A3!EO$9:EO$175,MATCH(1,--(RIGHT([1]A3!$B$9:$B$175,LEN([1]A3!$B$9:$B$175)-4)=$A276)*([1]A3!$C$9:$C$175=YEAR($F276)),0)))</f>
        <v/>
      </c>
      <c r="ES276" s="3" t="str" cm="1">
        <f t="array" ref="ES276">IF(EDATE($F276,ES$2)&gt;DATE(2025,12,31),"",INDEX([1]A3!EP$9:EP$175,MATCH(1,--(RIGHT([1]A3!$B$9:$B$175,LEN([1]A3!$B$9:$B$175)-4)=$A276)*([1]A3!$C$9:$C$175=YEAR($F276)),0)))</f>
        <v/>
      </c>
      <c r="ET276" s="3" t="str" cm="1">
        <f t="array" ref="ET276">IF(EDATE($F276,ET$2)&gt;DATE(2025,12,31),"",INDEX([1]A3!EQ$9:EQ$175,MATCH(1,--(RIGHT([1]A3!$B$9:$B$175,LEN([1]A3!$B$9:$B$175)-4)=$A276)*([1]A3!$C$9:$C$175=YEAR($F276)),0)))</f>
        <v/>
      </c>
      <c r="EU276" s="3" t="str" cm="1">
        <f t="array" ref="EU276">IF(EDATE($F276,EU$2)&gt;DATE(2025,12,31),"",INDEX([1]A3!ER$9:ER$175,MATCH(1,--(RIGHT([1]A3!$B$9:$B$175,LEN([1]A3!$B$9:$B$175)-4)=$A276)*([1]A3!$C$9:$C$175=YEAR($F276)),0)))</f>
        <v/>
      </c>
      <c r="EV276" s="3" t="str" cm="1">
        <f t="array" ref="EV276">IF(EDATE($F276,EV$2)&gt;DATE(2025,12,31),"",INDEX([1]A3!ES$9:ES$175,MATCH(1,--(RIGHT([1]A3!$B$9:$B$175,LEN([1]A3!$B$9:$B$175)-4)=$A276)*([1]A3!$C$9:$C$175=YEAR($F276)),0)))</f>
        <v/>
      </c>
      <c r="EW276" s="3" t="str" cm="1">
        <f t="array" ref="EW276">IF(EDATE($F276,EW$2)&gt;DATE(2025,12,31),"",INDEX([1]A3!ET$9:ET$175,MATCH(1,--(RIGHT([1]A3!$B$9:$B$175,LEN([1]A3!$B$9:$B$175)-4)=$A276)*([1]A3!$C$9:$C$175=YEAR($F276)),0)))</f>
        <v/>
      </c>
      <c r="EX276" s="3" t="str" cm="1">
        <f t="array" ref="EX276">IF(EDATE($F276,EX$2)&gt;DATE(2025,12,31),"",INDEX([1]A3!EU$9:EU$175,MATCH(1,--(RIGHT([1]A3!$B$9:$B$175,LEN([1]A3!$B$9:$B$175)-4)=$A276)*([1]A3!$C$9:$C$175=YEAR($F276)),0)))</f>
        <v/>
      </c>
      <c r="EY276" s="3" t="str" cm="1">
        <f t="array" ref="EY276">IF(EDATE($F276,EY$2)&gt;DATE(2025,12,31),"",INDEX([1]A3!EV$9:EV$175,MATCH(1,--(RIGHT([1]A3!$B$9:$B$175,LEN([1]A3!$B$9:$B$175)-4)=$A276)*([1]A3!$C$9:$C$175=YEAR($F276)),0)))</f>
        <v/>
      </c>
      <c r="EZ276" s="3" t="str" cm="1">
        <f t="array" ref="EZ276">IF(EDATE($F276,EZ$2)&gt;DATE(2025,12,31),"",INDEX([1]A3!EW$9:EW$175,MATCH(1,--(RIGHT([1]A3!$B$9:$B$175,LEN([1]A3!$B$9:$B$175)-4)=$A276)*([1]A3!$C$9:$C$175=YEAR($F276)),0)))</f>
        <v/>
      </c>
      <c r="FA276" s="3" t="str" cm="1">
        <f t="array" ref="FA276">IF(EDATE($F276,FA$2)&gt;DATE(2025,12,31),"",INDEX([1]A3!EX$9:EX$175,MATCH(1,--(RIGHT([1]A3!$B$9:$B$175,LEN([1]A3!$B$9:$B$175)-4)=$A276)*([1]A3!$C$9:$C$175=YEAR($F276)),0)))</f>
        <v/>
      </c>
    </row>
    <row r="277" spans="1:157" x14ac:dyDescent="0.2">
      <c r="A277" s="28" t="s">
        <v>808</v>
      </c>
      <c r="B277" s="8" t="s">
        <v>2</v>
      </c>
      <c r="C277" s="8" t="s">
        <v>65</v>
      </c>
      <c r="D277" s="9" t="s">
        <v>19</v>
      </c>
      <c r="E277" s="9" t="s">
        <v>0</v>
      </c>
      <c r="F277" s="94">
        <f>EDATE(F276,12)</f>
        <v>39083</v>
      </c>
      <c r="G277" s="3" cm="1">
        <f t="array" ref="G277">IF(EDATE($F277,G$2)&gt;DATE(2025,12,31),"",INDEX([1]A3!D$9:D$175,MATCH(1,--(RIGHT([1]A3!$B$9:$B$175,LEN([1]A3!$B$9:$B$175)-4)=$A277)*([1]A3!$C$9:$C$175=YEAR($F277)),0)))</f>
        <v>370135.42</v>
      </c>
      <c r="H277" s="3" cm="1">
        <f t="array" ref="H277">IF(EDATE($F277,H$2)&gt;DATE(2025,12,31),"",INDEX([1]A3!E$9:E$175,MATCH(1,--(RIGHT([1]A3!$B$9:$B$175,LEN([1]A3!$B$9:$B$175)-4)=$A277)*([1]A3!$C$9:$C$175=YEAR($F277)),0)))</f>
        <v>8089822.7699999996</v>
      </c>
      <c r="I277" s="3" cm="1">
        <f t="array" ref="I277">IF(EDATE($F277,I$2)&gt;DATE(2025,12,31),"",INDEX([1]A3!F$9:F$175,MATCH(1,--(RIGHT([1]A3!$B$9:$B$175,LEN([1]A3!$B$9:$B$175)-4)=$A277)*([1]A3!$C$9:$C$175=YEAR($F277)),0)))</f>
        <v>18520978.390000012</v>
      </c>
      <c r="J277" s="3" cm="1">
        <f t="array" ref="J277">IF(EDATE($F277,J$2)&gt;DATE(2025,12,31),"",INDEX([1]A3!G$9:G$175,MATCH(1,--(RIGHT([1]A3!$B$9:$B$175,LEN([1]A3!$B$9:$B$175)-4)=$A277)*([1]A3!$C$9:$C$175=YEAR($F277)),0)))</f>
        <v>27887560.880000025</v>
      </c>
      <c r="K277" s="3" cm="1">
        <f t="array" ref="K277">IF(EDATE($F277,K$2)&gt;DATE(2025,12,31),"",INDEX([1]A3!H$9:H$175,MATCH(1,--(RIGHT([1]A3!$B$9:$B$175,LEN([1]A3!$B$9:$B$175)-4)=$A277)*([1]A3!$C$9:$C$175=YEAR($F277)),0)))</f>
        <v>37934193.229999997</v>
      </c>
      <c r="L277" s="3" cm="1">
        <f t="array" ref="L277">IF(EDATE($F277,L$2)&gt;DATE(2025,12,31),"",INDEX([1]A3!I$9:I$175,MATCH(1,--(RIGHT([1]A3!$B$9:$B$175,LEN([1]A3!$B$9:$B$175)-4)=$A277)*([1]A3!$C$9:$C$175=YEAR($F277)),0)))</f>
        <v>51192513.400000013</v>
      </c>
      <c r="M277" s="3" cm="1">
        <f t="array" ref="M277">IF(EDATE($F277,M$2)&gt;DATE(2025,12,31),"",INDEX([1]A3!J$9:J$175,MATCH(1,--(RIGHT([1]A3!$B$9:$B$175,LEN([1]A3!$B$9:$B$175)-4)=$A277)*([1]A3!$C$9:$C$175=YEAR($F277)),0)))</f>
        <v>53061255.269999981</v>
      </c>
      <c r="N277" s="3" cm="1">
        <f t="array" ref="N277">IF(EDATE($F277,N$2)&gt;DATE(2025,12,31),"",INDEX([1]A3!K$9:K$175,MATCH(1,--(RIGHT([1]A3!$B$9:$B$175,LEN([1]A3!$B$9:$B$175)-4)=$A277)*([1]A3!$C$9:$C$175=YEAR($F277)),0)))</f>
        <v>54924844.899999991</v>
      </c>
      <c r="O277" s="3" cm="1">
        <f t="array" ref="O277">IF(EDATE($F277,O$2)&gt;DATE(2025,12,31),"",INDEX([1]A3!L$9:L$175,MATCH(1,--(RIGHT([1]A3!$B$9:$B$175,LEN([1]A3!$B$9:$B$175)-4)=$A277)*([1]A3!$C$9:$C$175=YEAR($F277)),0)))</f>
        <v>59199565.019999973</v>
      </c>
      <c r="P277" s="3" cm="1">
        <f t="array" ref="P277">IF(EDATE($F277,P$2)&gt;DATE(2025,12,31),"",INDEX([1]A3!M$9:M$175,MATCH(1,--(RIGHT([1]A3!$B$9:$B$175,LEN([1]A3!$B$9:$B$175)-4)=$A277)*([1]A3!$C$9:$C$175=YEAR($F277)),0)))</f>
        <v>59257083.11999996</v>
      </c>
      <c r="Q277" s="3" cm="1">
        <f t="array" ref="Q277">IF(EDATE($F277,Q$2)&gt;DATE(2025,12,31),"",INDEX([1]A3!N$9:N$175,MATCH(1,--(RIGHT([1]A3!$B$9:$B$175,LEN([1]A3!$B$9:$B$175)-4)=$A277)*([1]A3!$C$9:$C$175=YEAR($F277)),0)))</f>
        <v>65750039.509999946</v>
      </c>
      <c r="R277" s="3" cm="1">
        <f t="array" ref="R277">IF(EDATE($F277,R$2)&gt;DATE(2025,12,31),"",INDEX([1]A3!O$9:O$175,MATCH(1,--(RIGHT([1]A3!$B$9:$B$175,LEN([1]A3!$B$9:$B$175)-4)=$A277)*([1]A3!$C$9:$C$175=YEAR($F277)),0)))</f>
        <v>65709208.199999966</v>
      </c>
      <c r="S277" s="3" cm="1">
        <f t="array" ref="S277">IF(EDATE($F277,S$2)&gt;DATE(2025,12,31),"",INDEX([1]A3!P$9:P$175,MATCH(1,--(RIGHT([1]A3!$B$9:$B$175,LEN([1]A3!$B$9:$B$175)-4)=$A277)*([1]A3!$C$9:$C$175=YEAR($F277)),0)))</f>
        <v>65883350.36999996</v>
      </c>
      <c r="T277" s="3" cm="1">
        <f t="array" ref="T277">IF(EDATE($F277,T$2)&gt;DATE(2025,12,31),"",INDEX([1]A3!Q$9:Q$175,MATCH(1,--(RIGHT([1]A3!$B$9:$B$175,LEN([1]A3!$B$9:$B$175)-4)=$A277)*([1]A3!$C$9:$C$175=YEAR($F277)),0)))</f>
        <v>68366185.209999949</v>
      </c>
      <c r="U277" s="3" cm="1">
        <f t="array" ref="U277">IF(EDATE($F277,U$2)&gt;DATE(2025,12,31),"",INDEX([1]A3!R$9:R$175,MATCH(1,--(RIGHT([1]A3!$B$9:$B$175,LEN([1]A3!$B$9:$B$175)-4)=$A277)*([1]A3!$C$9:$C$175=YEAR($F277)),0)))</f>
        <v>69280990.329999968</v>
      </c>
      <c r="V277" s="3" cm="1">
        <f t="array" ref="V277">IF(EDATE($F277,V$2)&gt;DATE(2025,12,31),"",INDEX([1]A3!S$9:S$175,MATCH(1,--(RIGHT([1]A3!$B$9:$B$175,LEN([1]A3!$B$9:$B$175)-4)=$A277)*([1]A3!$C$9:$C$175=YEAR($F277)),0)))</f>
        <v>69281332.549999967</v>
      </c>
      <c r="W277" s="3" cm="1">
        <f t="array" ref="W277">IF(EDATE($F277,W$2)&gt;DATE(2025,12,31),"",INDEX([1]A3!T$9:T$175,MATCH(1,--(RIGHT([1]A3!$B$9:$B$175,LEN([1]A3!$B$9:$B$175)-4)=$A277)*([1]A3!$C$9:$C$175=YEAR($F277)),0)))</f>
        <v>68851320.169999972</v>
      </c>
      <c r="X277" s="3" cm="1">
        <f t="array" ref="X277">IF(EDATE($F277,X$2)&gt;DATE(2025,12,31),"",INDEX([1]A3!U$9:U$175,MATCH(1,--(RIGHT([1]A3!$B$9:$B$175,LEN([1]A3!$B$9:$B$175)-4)=$A277)*([1]A3!$C$9:$C$175=YEAR($F277)),0)))</f>
        <v>69517668.560000002</v>
      </c>
      <c r="Y277" s="3" cm="1">
        <f t="array" ref="Y277">IF(EDATE($F277,Y$2)&gt;DATE(2025,12,31),"",INDEX([1]A3!V$9:V$175,MATCH(1,--(RIGHT([1]A3!$B$9:$B$175,LEN([1]A3!$B$9:$B$175)-4)=$A277)*([1]A3!$C$9:$C$175=YEAR($F277)),0)))</f>
        <v>70067732.560000017</v>
      </c>
      <c r="Z277" s="3" t="str" cm="1">
        <f t="array" ref="Z277">IF(EDATE($F277,Z$2)&gt;DATE(2025,12,31),"",INDEX([1]A3!W$9:W$175,MATCH(1,--(RIGHT([1]A3!$B$9:$B$175,LEN([1]A3!$B$9:$B$175)-4)=$A277)*([1]A3!$C$9:$C$175=YEAR($F277)),0)))</f>
        <v/>
      </c>
      <c r="AA277" s="3" t="str" cm="1">
        <f t="array" ref="AA277">IF(EDATE($F277,AA$2)&gt;DATE(2025,12,31),"",INDEX([1]A3!X$9:X$175,MATCH(1,--(RIGHT([1]A3!$B$9:$B$175,LEN([1]A3!$B$9:$B$175)-4)=$A277)*([1]A3!$C$9:$C$175=YEAR($F277)),0)))</f>
        <v/>
      </c>
      <c r="AB277" s="3" t="str" cm="1">
        <f t="array" ref="AB277">IF(EDATE($F277,AB$2)&gt;DATE(2025,12,31),"",INDEX([1]A3!Y$9:Y$175,MATCH(1,--(RIGHT([1]A3!$B$9:$B$175,LEN([1]A3!$B$9:$B$175)-4)=$A277)*([1]A3!$C$9:$C$175=YEAR($F277)),0)))</f>
        <v/>
      </c>
      <c r="AC277" s="3" t="str" cm="1">
        <f t="array" ref="AC277">IF(EDATE($F277,AC$2)&gt;DATE(2025,12,31),"",INDEX([1]A3!Z$9:Z$175,MATCH(1,--(RIGHT([1]A3!$B$9:$B$175,LEN([1]A3!$B$9:$B$175)-4)=$A277)*([1]A3!$C$9:$C$175=YEAR($F277)),0)))</f>
        <v/>
      </c>
      <c r="AD277" s="3" t="str" cm="1">
        <f t="array" ref="AD277">IF(EDATE($F277,AD$2)&gt;DATE(2025,12,31),"",INDEX([1]A3!AA$9:AA$175,MATCH(1,--(RIGHT([1]A3!$B$9:$B$175,LEN([1]A3!$B$9:$B$175)-4)=$A277)*([1]A3!$C$9:$C$175=YEAR($F277)),0)))</f>
        <v/>
      </c>
      <c r="AE277" s="3" t="str" cm="1">
        <f t="array" ref="AE277">IF(EDATE($F277,AE$2)&gt;DATE(2025,12,31),"",INDEX([1]A3!AB$9:AB$175,MATCH(1,--(RIGHT([1]A3!$B$9:$B$175,LEN([1]A3!$B$9:$B$175)-4)=$A277)*([1]A3!$C$9:$C$175=YEAR($F277)),0)))</f>
        <v/>
      </c>
      <c r="AF277" s="3" t="str" cm="1">
        <f t="array" ref="AF277">IF(EDATE($F277,AF$2)&gt;DATE(2025,12,31),"",INDEX([1]A3!AC$9:AC$175,MATCH(1,--(RIGHT([1]A3!$B$9:$B$175,LEN([1]A3!$B$9:$B$175)-4)=$A277)*([1]A3!$C$9:$C$175=YEAR($F277)),0)))</f>
        <v/>
      </c>
      <c r="AG277" s="3" t="str" cm="1">
        <f t="array" ref="AG277">IF(EDATE($F277,AG$2)&gt;DATE(2025,12,31),"",INDEX([1]A3!AD$9:AD$175,MATCH(1,--(RIGHT([1]A3!$B$9:$B$175,LEN([1]A3!$B$9:$B$175)-4)=$A277)*([1]A3!$C$9:$C$175=YEAR($F277)),0)))</f>
        <v/>
      </c>
      <c r="AH277" s="3" t="str" cm="1">
        <f t="array" ref="AH277">IF(EDATE($F277,AH$2)&gt;DATE(2025,12,31),"",INDEX([1]A3!AE$9:AE$175,MATCH(1,--(RIGHT([1]A3!$B$9:$B$175,LEN([1]A3!$B$9:$B$175)-4)=$A277)*([1]A3!$C$9:$C$175=YEAR($F277)),0)))</f>
        <v/>
      </c>
      <c r="AI277" s="3" t="str" cm="1">
        <f t="array" ref="AI277">IF(EDATE($F277,AI$2)&gt;DATE(2025,12,31),"",INDEX([1]A3!AF$9:AF$175,MATCH(1,--(RIGHT([1]A3!$B$9:$B$175,LEN([1]A3!$B$9:$B$175)-4)=$A277)*([1]A3!$C$9:$C$175=YEAR($F277)),0)))</f>
        <v/>
      </c>
      <c r="AJ277" s="3" t="str" cm="1">
        <f t="array" ref="AJ277">IF(EDATE($F277,AJ$2)&gt;DATE(2025,12,31),"",INDEX([1]A3!AG$9:AG$175,MATCH(1,--(RIGHT([1]A3!$B$9:$B$175,LEN([1]A3!$B$9:$B$175)-4)=$A277)*([1]A3!$C$9:$C$175=YEAR($F277)),0)))</f>
        <v/>
      </c>
      <c r="AK277" s="3" t="str" cm="1">
        <f t="array" ref="AK277">IF(EDATE($F277,AK$2)&gt;DATE(2025,12,31),"",INDEX([1]A3!AH$9:AH$175,MATCH(1,--(RIGHT([1]A3!$B$9:$B$175,LEN([1]A3!$B$9:$B$175)-4)=$A277)*([1]A3!$C$9:$C$175=YEAR($F277)),0)))</f>
        <v/>
      </c>
      <c r="AL277" s="3" t="str" cm="1">
        <f t="array" ref="AL277">IF(EDATE($F277,AL$2)&gt;DATE(2025,12,31),"",INDEX([1]A3!AI$9:AI$175,MATCH(1,--(RIGHT([1]A3!$B$9:$B$175,LEN([1]A3!$B$9:$B$175)-4)=$A277)*([1]A3!$C$9:$C$175=YEAR($F277)),0)))</f>
        <v/>
      </c>
      <c r="AM277" s="3" t="str" cm="1">
        <f t="array" ref="AM277">IF(EDATE($F277,AM$2)&gt;DATE(2025,12,31),"",INDEX([1]A3!AJ$9:AJ$175,MATCH(1,--(RIGHT([1]A3!$B$9:$B$175,LEN([1]A3!$B$9:$B$175)-4)=$A277)*([1]A3!$C$9:$C$175=YEAR($F277)),0)))</f>
        <v/>
      </c>
      <c r="AN277" s="3" t="str" cm="1">
        <f t="array" ref="AN277">IF(EDATE($F277,AN$2)&gt;DATE(2025,12,31),"",INDEX([1]A3!AK$9:AK$175,MATCH(1,--(RIGHT([1]A3!$B$9:$B$175,LEN([1]A3!$B$9:$B$175)-4)=$A277)*([1]A3!$C$9:$C$175=YEAR($F277)),0)))</f>
        <v/>
      </c>
      <c r="AO277" s="3" t="str" cm="1">
        <f t="array" ref="AO277">IF(EDATE($F277,AO$2)&gt;DATE(2025,12,31),"",INDEX([1]A3!AL$9:AL$175,MATCH(1,--(RIGHT([1]A3!$B$9:$B$175,LEN([1]A3!$B$9:$B$175)-4)=$A277)*([1]A3!$C$9:$C$175=YEAR($F277)),0)))</f>
        <v/>
      </c>
      <c r="AP277" s="3" t="str" cm="1">
        <f t="array" ref="AP277">IF(EDATE($F277,AP$2)&gt;DATE(2025,12,31),"",INDEX([1]A3!AM$9:AM$175,MATCH(1,--(RIGHT([1]A3!$B$9:$B$175,LEN([1]A3!$B$9:$B$175)-4)=$A277)*([1]A3!$C$9:$C$175=YEAR($F277)),0)))</f>
        <v/>
      </c>
      <c r="AQ277" s="3" t="str" cm="1">
        <f t="array" ref="AQ277">IF(EDATE($F277,AQ$2)&gt;DATE(2025,12,31),"",INDEX([1]A3!AN$9:AN$175,MATCH(1,--(RIGHT([1]A3!$B$9:$B$175,LEN([1]A3!$B$9:$B$175)-4)=$A277)*([1]A3!$C$9:$C$175=YEAR($F277)),0)))</f>
        <v/>
      </c>
      <c r="AR277" s="3" t="str" cm="1">
        <f t="array" ref="AR277">IF(EDATE($F277,AR$2)&gt;DATE(2025,12,31),"",INDEX([1]A3!AO$9:AO$175,MATCH(1,--(RIGHT([1]A3!$B$9:$B$175,LEN([1]A3!$B$9:$B$175)-4)=$A277)*([1]A3!$C$9:$C$175=YEAR($F277)),0)))</f>
        <v/>
      </c>
      <c r="AS277" s="3" t="str" cm="1">
        <f t="array" ref="AS277">IF(EDATE($F277,AS$2)&gt;DATE(2025,12,31),"",INDEX([1]A3!AP$9:AP$175,MATCH(1,--(RIGHT([1]A3!$B$9:$B$175,LEN([1]A3!$B$9:$B$175)-4)=$A277)*([1]A3!$C$9:$C$175=YEAR($F277)),0)))</f>
        <v/>
      </c>
      <c r="AT277" s="3" t="str" cm="1">
        <f t="array" ref="AT277">IF(EDATE($F277,AT$2)&gt;DATE(2025,12,31),"",INDEX([1]A3!AQ$9:AQ$175,MATCH(1,--(RIGHT([1]A3!$B$9:$B$175,LEN([1]A3!$B$9:$B$175)-4)=$A277)*([1]A3!$C$9:$C$175=YEAR($F277)),0)))</f>
        <v/>
      </c>
      <c r="AU277" s="3" t="str" cm="1">
        <f t="array" ref="AU277">IF(EDATE($F277,AU$2)&gt;DATE(2025,12,31),"",INDEX([1]A3!AR$9:AR$175,MATCH(1,--(RIGHT([1]A3!$B$9:$B$175,LEN([1]A3!$B$9:$B$175)-4)=$A277)*([1]A3!$C$9:$C$175=YEAR($F277)),0)))</f>
        <v/>
      </c>
      <c r="AV277" s="3" t="str" cm="1">
        <f t="array" ref="AV277">IF(EDATE($F277,AV$2)&gt;DATE(2025,12,31),"",INDEX([1]A3!AS$9:AS$175,MATCH(1,--(RIGHT([1]A3!$B$9:$B$175,LEN([1]A3!$B$9:$B$175)-4)=$A277)*([1]A3!$C$9:$C$175=YEAR($F277)),0)))</f>
        <v/>
      </c>
      <c r="AW277" s="3" t="str" cm="1">
        <f t="array" ref="AW277">IF(EDATE($F277,AW$2)&gt;DATE(2025,12,31),"",INDEX([1]A3!AT$9:AT$175,MATCH(1,--(RIGHT([1]A3!$B$9:$B$175,LEN([1]A3!$B$9:$B$175)-4)=$A277)*([1]A3!$C$9:$C$175=YEAR($F277)),0)))</f>
        <v/>
      </c>
      <c r="AX277" s="3" t="str" cm="1">
        <f t="array" ref="AX277">IF(EDATE($F277,AX$2)&gt;DATE(2025,12,31),"",INDEX([1]A3!AU$9:AU$175,MATCH(1,--(RIGHT([1]A3!$B$9:$B$175,LEN([1]A3!$B$9:$B$175)-4)=$A277)*([1]A3!$C$9:$C$175=YEAR($F277)),0)))</f>
        <v/>
      </c>
      <c r="AY277" s="3" t="str" cm="1">
        <f t="array" ref="AY277">IF(EDATE($F277,AY$2)&gt;DATE(2025,12,31),"",INDEX([1]A3!AV$9:AV$175,MATCH(1,--(RIGHT([1]A3!$B$9:$B$175,LEN([1]A3!$B$9:$B$175)-4)=$A277)*([1]A3!$C$9:$C$175=YEAR($F277)),0)))</f>
        <v/>
      </c>
      <c r="AZ277" s="3" t="str" cm="1">
        <f t="array" ref="AZ277">IF(EDATE($F277,AZ$2)&gt;DATE(2025,12,31),"",INDEX([1]A3!AW$9:AW$175,MATCH(1,--(RIGHT([1]A3!$B$9:$B$175,LEN([1]A3!$B$9:$B$175)-4)=$A277)*([1]A3!$C$9:$C$175=YEAR($F277)),0)))</f>
        <v/>
      </c>
      <c r="BA277" s="3" t="str" cm="1">
        <f t="array" ref="BA277">IF(EDATE($F277,BA$2)&gt;DATE(2025,12,31),"",INDEX([1]A3!AX$9:AX$175,MATCH(1,--(RIGHT([1]A3!$B$9:$B$175,LEN([1]A3!$B$9:$B$175)-4)=$A277)*([1]A3!$C$9:$C$175=YEAR($F277)),0)))</f>
        <v/>
      </c>
      <c r="BB277" s="3" t="str" cm="1">
        <f t="array" ref="BB277">IF(EDATE($F277,BB$2)&gt;DATE(2025,12,31),"",INDEX([1]A3!AY$9:AY$175,MATCH(1,--(RIGHT([1]A3!$B$9:$B$175,LEN([1]A3!$B$9:$B$175)-4)=$A277)*([1]A3!$C$9:$C$175=YEAR($F277)),0)))</f>
        <v/>
      </c>
      <c r="BC277" s="3" t="str" cm="1">
        <f t="array" ref="BC277">IF(EDATE($F277,BC$2)&gt;DATE(2025,12,31),"",INDEX([1]A3!AZ$9:AZ$175,MATCH(1,--(RIGHT([1]A3!$B$9:$B$175,LEN([1]A3!$B$9:$B$175)-4)=$A277)*([1]A3!$C$9:$C$175=YEAR($F277)),0)))</f>
        <v/>
      </c>
      <c r="BD277" s="3" t="str" cm="1">
        <f t="array" ref="BD277">IF(EDATE($F277,BD$2)&gt;DATE(2025,12,31),"",INDEX([1]A3!BA$9:BA$175,MATCH(1,--(RIGHT([1]A3!$B$9:$B$175,LEN([1]A3!$B$9:$B$175)-4)=$A277)*([1]A3!$C$9:$C$175=YEAR($F277)),0)))</f>
        <v/>
      </c>
      <c r="BE277" s="3" t="str" cm="1">
        <f t="array" ref="BE277">IF(EDATE($F277,BE$2)&gt;DATE(2025,12,31),"",INDEX([1]A3!BB$9:BB$175,MATCH(1,--(RIGHT([1]A3!$B$9:$B$175,LEN([1]A3!$B$9:$B$175)-4)=$A277)*([1]A3!$C$9:$C$175=YEAR($F277)),0)))</f>
        <v/>
      </c>
      <c r="BF277" s="3" t="str" cm="1">
        <f t="array" ref="BF277">IF(EDATE($F277,BF$2)&gt;DATE(2025,12,31),"",INDEX([1]A3!BC$9:BC$175,MATCH(1,--(RIGHT([1]A3!$B$9:$B$175,LEN([1]A3!$B$9:$B$175)-4)=$A277)*([1]A3!$C$9:$C$175=YEAR($F277)),0)))</f>
        <v/>
      </c>
      <c r="BG277" s="3" t="str" cm="1">
        <f t="array" ref="BG277">IF(EDATE($F277,BG$2)&gt;DATE(2025,12,31),"",INDEX([1]A3!BD$9:BD$175,MATCH(1,--(RIGHT([1]A3!$B$9:$B$175,LEN([1]A3!$B$9:$B$175)-4)=$A277)*([1]A3!$C$9:$C$175=YEAR($F277)),0)))</f>
        <v/>
      </c>
      <c r="BH277" s="3" t="str" cm="1">
        <f t="array" ref="BH277">IF(EDATE($F277,BH$2)&gt;DATE(2025,12,31),"",INDEX([1]A3!BE$9:BE$175,MATCH(1,--(RIGHT([1]A3!$B$9:$B$175,LEN([1]A3!$B$9:$B$175)-4)=$A277)*([1]A3!$C$9:$C$175=YEAR($F277)),0)))</f>
        <v/>
      </c>
      <c r="BI277" s="3" t="str" cm="1">
        <f t="array" ref="BI277">IF(EDATE($F277,BI$2)&gt;DATE(2025,12,31),"",INDEX([1]A3!BF$9:BF$175,MATCH(1,--(RIGHT([1]A3!$B$9:$B$175,LEN([1]A3!$B$9:$B$175)-4)=$A277)*([1]A3!$C$9:$C$175=YEAR($F277)),0)))</f>
        <v/>
      </c>
      <c r="BJ277" s="3" t="str" cm="1">
        <f t="array" ref="BJ277">IF(EDATE($F277,BJ$2)&gt;DATE(2025,12,31),"",INDEX([1]A3!BG$9:BG$175,MATCH(1,--(RIGHT([1]A3!$B$9:$B$175,LEN([1]A3!$B$9:$B$175)-4)=$A277)*([1]A3!$C$9:$C$175=YEAR($F277)),0)))</f>
        <v/>
      </c>
      <c r="BK277" s="3" t="str" cm="1">
        <f t="array" ref="BK277">IF(EDATE($F277,BK$2)&gt;DATE(2025,12,31),"",INDEX([1]A3!BH$9:BH$175,MATCH(1,--(RIGHT([1]A3!$B$9:$B$175,LEN([1]A3!$B$9:$B$175)-4)=$A277)*([1]A3!$C$9:$C$175=YEAR($F277)),0)))</f>
        <v/>
      </c>
      <c r="BL277" s="3" t="str" cm="1">
        <f t="array" ref="BL277">IF(EDATE($F277,BL$2)&gt;DATE(2025,12,31),"",INDEX([1]A3!BI$9:BI$175,MATCH(1,--(RIGHT([1]A3!$B$9:$B$175,LEN([1]A3!$B$9:$B$175)-4)=$A277)*([1]A3!$C$9:$C$175=YEAR($F277)),0)))</f>
        <v/>
      </c>
      <c r="BM277" s="3" t="str" cm="1">
        <f t="array" ref="BM277">IF(EDATE($F277,BM$2)&gt;DATE(2025,12,31),"",INDEX([1]A3!BJ$9:BJ$175,MATCH(1,--(RIGHT([1]A3!$B$9:$B$175,LEN([1]A3!$B$9:$B$175)-4)=$A277)*([1]A3!$C$9:$C$175=YEAR($F277)),0)))</f>
        <v/>
      </c>
      <c r="BN277" s="3" t="str" cm="1">
        <f t="array" ref="BN277">IF(EDATE($F277,BN$2)&gt;DATE(2025,12,31),"",INDEX([1]A3!BK$9:BK$175,MATCH(1,--(RIGHT([1]A3!$B$9:$B$175,LEN([1]A3!$B$9:$B$175)-4)=$A277)*([1]A3!$C$9:$C$175=YEAR($F277)),0)))</f>
        <v/>
      </c>
      <c r="BO277" s="3" t="str" cm="1">
        <f t="array" ref="BO277">IF(EDATE($F277,BO$2)&gt;DATE(2025,12,31),"",INDEX([1]A3!BL$9:BL$175,MATCH(1,--(RIGHT([1]A3!$B$9:$B$175,LEN([1]A3!$B$9:$B$175)-4)=$A277)*([1]A3!$C$9:$C$175=YEAR($F277)),0)))</f>
        <v/>
      </c>
      <c r="BP277" s="3" t="str" cm="1">
        <f t="array" ref="BP277">IF(EDATE($F277,BP$2)&gt;DATE(2025,12,31),"",INDEX([1]A3!BM$9:BM$175,MATCH(1,--(RIGHT([1]A3!$B$9:$B$175,LEN([1]A3!$B$9:$B$175)-4)=$A277)*([1]A3!$C$9:$C$175=YEAR($F277)),0)))</f>
        <v/>
      </c>
      <c r="BQ277" s="3" t="str" cm="1">
        <f t="array" ref="BQ277">IF(EDATE($F277,BQ$2)&gt;DATE(2025,12,31),"",INDEX([1]A3!BN$9:BN$175,MATCH(1,--(RIGHT([1]A3!$B$9:$B$175,LEN([1]A3!$B$9:$B$175)-4)=$A277)*([1]A3!$C$9:$C$175=YEAR($F277)),0)))</f>
        <v/>
      </c>
      <c r="BR277" s="3" t="str" cm="1">
        <f t="array" ref="BR277">IF(EDATE($F277,BR$2)&gt;DATE(2025,12,31),"",INDEX([1]A3!BO$9:BO$175,MATCH(1,--(RIGHT([1]A3!$B$9:$B$175,LEN([1]A3!$B$9:$B$175)-4)=$A277)*([1]A3!$C$9:$C$175=YEAR($F277)),0)))</f>
        <v/>
      </c>
      <c r="BS277" s="3" t="str" cm="1">
        <f t="array" ref="BS277">IF(EDATE($F277,BS$2)&gt;DATE(2025,12,31),"",INDEX([1]A3!BP$9:BP$175,MATCH(1,--(RIGHT([1]A3!$B$9:$B$175,LEN([1]A3!$B$9:$B$175)-4)=$A277)*([1]A3!$C$9:$C$175=YEAR($F277)),0)))</f>
        <v/>
      </c>
      <c r="BT277" s="3" t="str" cm="1">
        <f t="array" ref="BT277">IF(EDATE($F277,BT$2)&gt;DATE(2025,12,31),"",INDEX([1]A3!BQ$9:BQ$175,MATCH(1,--(RIGHT([1]A3!$B$9:$B$175,LEN([1]A3!$B$9:$B$175)-4)=$A277)*([1]A3!$C$9:$C$175=YEAR($F277)),0)))</f>
        <v/>
      </c>
      <c r="BU277" s="3" t="str" cm="1">
        <f t="array" ref="BU277">IF(EDATE($F277,BU$2)&gt;DATE(2025,12,31),"",INDEX([1]A3!BR$9:BR$175,MATCH(1,--(RIGHT([1]A3!$B$9:$B$175,LEN([1]A3!$B$9:$B$175)-4)=$A277)*([1]A3!$C$9:$C$175=YEAR($F277)),0)))</f>
        <v/>
      </c>
      <c r="BV277" s="3" t="str" cm="1">
        <f t="array" ref="BV277">IF(EDATE($F277,BV$2)&gt;DATE(2025,12,31),"",INDEX([1]A3!BS$9:BS$175,MATCH(1,--(RIGHT([1]A3!$B$9:$B$175,LEN([1]A3!$B$9:$B$175)-4)=$A277)*([1]A3!$C$9:$C$175=YEAR($F277)),0)))</f>
        <v/>
      </c>
      <c r="BW277" s="3" t="str" cm="1">
        <f t="array" ref="BW277">IF(EDATE($F277,BW$2)&gt;DATE(2025,12,31),"",INDEX([1]A3!BT$9:BT$175,MATCH(1,--(RIGHT([1]A3!$B$9:$B$175,LEN([1]A3!$B$9:$B$175)-4)=$A277)*([1]A3!$C$9:$C$175=YEAR($F277)),0)))</f>
        <v/>
      </c>
      <c r="BX277" s="3" t="str" cm="1">
        <f t="array" ref="BX277">IF(EDATE($F277,BX$2)&gt;DATE(2025,12,31),"",INDEX([1]A3!BU$9:BU$175,MATCH(1,--(RIGHT([1]A3!$B$9:$B$175,LEN([1]A3!$B$9:$B$175)-4)=$A277)*([1]A3!$C$9:$C$175=YEAR($F277)),0)))</f>
        <v/>
      </c>
      <c r="BY277" s="3" t="str" cm="1">
        <f t="array" ref="BY277">IF(EDATE($F277,BY$2)&gt;DATE(2025,12,31),"",INDEX([1]A3!BV$9:BV$175,MATCH(1,--(RIGHT([1]A3!$B$9:$B$175,LEN([1]A3!$B$9:$B$175)-4)=$A277)*([1]A3!$C$9:$C$175=YEAR($F277)),0)))</f>
        <v/>
      </c>
      <c r="BZ277" s="3" t="str" cm="1">
        <f t="array" ref="BZ277">IF(EDATE($F277,BZ$2)&gt;DATE(2025,12,31),"",INDEX([1]A3!BW$9:BW$175,MATCH(1,--(RIGHT([1]A3!$B$9:$B$175,LEN([1]A3!$B$9:$B$175)-4)=$A277)*([1]A3!$C$9:$C$175=YEAR($F277)),0)))</f>
        <v/>
      </c>
      <c r="CA277" s="3" t="str" cm="1">
        <f t="array" ref="CA277">IF(EDATE($F277,CA$2)&gt;DATE(2025,12,31),"",INDEX([1]A3!BX$9:BX$175,MATCH(1,--(RIGHT([1]A3!$B$9:$B$175,LEN([1]A3!$B$9:$B$175)-4)=$A277)*([1]A3!$C$9:$C$175=YEAR($F277)),0)))</f>
        <v/>
      </c>
      <c r="CB277" s="3" t="str" cm="1">
        <f t="array" ref="CB277">IF(EDATE($F277,CB$2)&gt;DATE(2025,12,31),"",INDEX([1]A3!BY$9:BY$175,MATCH(1,--(RIGHT([1]A3!$B$9:$B$175,LEN([1]A3!$B$9:$B$175)-4)=$A277)*([1]A3!$C$9:$C$175=YEAR($F277)),0)))</f>
        <v/>
      </c>
      <c r="CC277" s="3" t="str" cm="1">
        <f t="array" ref="CC277">IF(EDATE($F277,CC$2)&gt;DATE(2025,12,31),"",INDEX([1]A3!BZ$9:BZ$175,MATCH(1,--(RIGHT([1]A3!$B$9:$B$175,LEN([1]A3!$B$9:$B$175)-4)=$A277)*([1]A3!$C$9:$C$175=YEAR($F277)),0)))</f>
        <v/>
      </c>
      <c r="CD277" s="3" t="str" cm="1">
        <f t="array" ref="CD277">IF(EDATE($F277,CD$2)&gt;DATE(2025,12,31),"",INDEX([1]A3!CA$9:CA$175,MATCH(1,--(RIGHT([1]A3!$B$9:$B$175,LEN([1]A3!$B$9:$B$175)-4)=$A277)*([1]A3!$C$9:$C$175=YEAR($F277)),0)))</f>
        <v/>
      </c>
      <c r="CE277" s="3" t="str" cm="1">
        <f t="array" ref="CE277">IF(EDATE($F277,CE$2)&gt;DATE(2025,12,31),"",INDEX([1]A3!CB$9:CB$175,MATCH(1,--(RIGHT([1]A3!$B$9:$B$175,LEN([1]A3!$B$9:$B$175)-4)=$A277)*([1]A3!$C$9:$C$175=YEAR($F277)),0)))</f>
        <v/>
      </c>
      <c r="CF277" s="3" t="str" cm="1">
        <f t="array" ref="CF277">IF(EDATE($F277,CF$2)&gt;DATE(2025,12,31),"",INDEX([1]A3!CC$9:CC$175,MATCH(1,--(RIGHT([1]A3!$B$9:$B$175,LEN([1]A3!$B$9:$B$175)-4)=$A277)*([1]A3!$C$9:$C$175=YEAR($F277)),0)))</f>
        <v/>
      </c>
      <c r="CG277" s="3" t="str" cm="1">
        <f t="array" ref="CG277">IF(EDATE($F277,CG$2)&gt;DATE(2025,12,31),"",INDEX([1]A3!CD$9:CD$175,MATCH(1,--(RIGHT([1]A3!$B$9:$B$175,LEN([1]A3!$B$9:$B$175)-4)=$A277)*([1]A3!$C$9:$C$175=YEAR($F277)),0)))</f>
        <v/>
      </c>
      <c r="CH277" s="3" t="str" cm="1">
        <f t="array" ref="CH277">IF(EDATE($F277,CH$2)&gt;DATE(2025,12,31),"",INDEX([1]A3!CE$9:CE$175,MATCH(1,--(RIGHT([1]A3!$B$9:$B$175,LEN([1]A3!$B$9:$B$175)-4)=$A277)*([1]A3!$C$9:$C$175=YEAR($F277)),0)))</f>
        <v/>
      </c>
      <c r="CI277" s="3" t="str" cm="1">
        <f t="array" ref="CI277">IF(EDATE($F277,CI$2)&gt;DATE(2025,12,31),"",INDEX([1]A3!CF$9:CF$175,MATCH(1,--(RIGHT([1]A3!$B$9:$B$175,LEN([1]A3!$B$9:$B$175)-4)=$A277)*([1]A3!$C$9:$C$175=YEAR($F277)),0)))</f>
        <v/>
      </c>
      <c r="CJ277" s="3" t="str" cm="1">
        <f t="array" ref="CJ277">IF(EDATE($F277,CJ$2)&gt;DATE(2025,12,31),"",INDEX([1]A3!CG$9:CG$175,MATCH(1,--(RIGHT([1]A3!$B$9:$B$175,LEN([1]A3!$B$9:$B$175)-4)=$A277)*([1]A3!$C$9:$C$175=YEAR($F277)),0)))</f>
        <v/>
      </c>
      <c r="CK277" s="3" t="str" cm="1">
        <f t="array" ref="CK277">IF(EDATE($F277,CK$2)&gt;DATE(2025,12,31),"",INDEX([1]A3!CH$9:CH$175,MATCH(1,--(RIGHT([1]A3!$B$9:$B$175,LEN([1]A3!$B$9:$B$175)-4)=$A277)*([1]A3!$C$9:$C$175=YEAR($F277)),0)))</f>
        <v/>
      </c>
      <c r="CL277" s="3" t="str" cm="1">
        <f t="array" ref="CL277">IF(EDATE($F277,CL$2)&gt;DATE(2025,12,31),"",INDEX([1]A3!CI$9:CI$175,MATCH(1,--(RIGHT([1]A3!$B$9:$B$175,LEN([1]A3!$B$9:$B$175)-4)=$A277)*([1]A3!$C$9:$C$175=YEAR($F277)),0)))</f>
        <v/>
      </c>
      <c r="CM277" s="3" t="str" cm="1">
        <f t="array" ref="CM277">IF(EDATE($F277,CM$2)&gt;DATE(2025,12,31),"",INDEX([1]A3!CJ$9:CJ$175,MATCH(1,--(RIGHT([1]A3!$B$9:$B$175,LEN([1]A3!$B$9:$B$175)-4)=$A277)*([1]A3!$C$9:$C$175=YEAR($F277)),0)))</f>
        <v/>
      </c>
      <c r="CN277" s="3" t="str" cm="1">
        <f t="array" ref="CN277">IF(EDATE($F277,CN$2)&gt;DATE(2025,12,31),"",INDEX([1]A3!CK$9:CK$175,MATCH(1,--(RIGHT([1]A3!$B$9:$B$175,LEN([1]A3!$B$9:$B$175)-4)=$A277)*([1]A3!$C$9:$C$175=YEAR($F277)),0)))</f>
        <v/>
      </c>
      <c r="CO277" s="3" t="str" cm="1">
        <f t="array" ref="CO277">IF(EDATE($F277,CO$2)&gt;DATE(2025,12,31),"",INDEX([1]A3!CL$9:CL$175,MATCH(1,--(RIGHT([1]A3!$B$9:$B$175,LEN([1]A3!$B$9:$B$175)-4)=$A277)*([1]A3!$C$9:$C$175=YEAR($F277)),0)))</f>
        <v/>
      </c>
      <c r="CP277" s="3" t="str" cm="1">
        <f t="array" ref="CP277">IF(EDATE($F277,CP$2)&gt;DATE(2025,12,31),"",INDEX([1]A3!CM$9:CM$175,MATCH(1,--(RIGHT([1]A3!$B$9:$B$175,LEN([1]A3!$B$9:$B$175)-4)=$A277)*([1]A3!$C$9:$C$175=YEAR($F277)),0)))</f>
        <v/>
      </c>
      <c r="CQ277" s="3" t="str" cm="1">
        <f t="array" ref="CQ277">IF(EDATE($F277,CQ$2)&gt;DATE(2025,12,31),"",INDEX([1]A3!CN$9:CN$175,MATCH(1,--(RIGHT([1]A3!$B$9:$B$175,LEN([1]A3!$B$9:$B$175)-4)=$A277)*([1]A3!$C$9:$C$175=YEAR($F277)),0)))</f>
        <v/>
      </c>
      <c r="CR277" s="3" t="str" cm="1">
        <f t="array" ref="CR277">IF(EDATE($F277,CR$2)&gt;DATE(2025,12,31),"",INDEX([1]A3!CO$9:CO$175,MATCH(1,--(RIGHT([1]A3!$B$9:$B$175,LEN([1]A3!$B$9:$B$175)-4)=$A277)*([1]A3!$C$9:$C$175=YEAR($F277)),0)))</f>
        <v/>
      </c>
      <c r="CS277" s="3" t="str" cm="1">
        <f t="array" ref="CS277">IF(EDATE($F277,CS$2)&gt;DATE(2025,12,31),"",INDEX([1]A3!CP$9:CP$175,MATCH(1,--(RIGHT([1]A3!$B$9:$B$175,LEN([1]A3!$B$9:$B$175)-4)=$A277)*([1]A3!$C$9:$C$175=YEAR($F277)),0)))</f>
        <v/>
      </c>
      <c r="CT277" s="3" t="str" cm="1">
        <f t="array" ref="CT277">IF(EDATE($F277,CT$2)&gt;DATE(2025,12,31),"",INDEX([1]A3!CQ$9:CQ$175,MATCH(1,--(RIGHT([1]A3!$B$9:$B$175,LEN([1]A3!$B$9:$B$175)-4)=$A277)*([1]A3!$C$9:$C$175=YEAR($F277)),0)))</f>
        <v/>
      </c>
      <c r="CU277" s="3" t="str" cm="1">
        <f t="array" ref="CU277">IF(EDATE($F277,CU$2)&gt;DATE(2025,12,31),"",INDEX([1]A3!CR$9:CR$175,MATCH(1,--(RIGHT([1]A3!$B$9:$B$175,LEN([1]A3!$B$9:$B$175)-4)=$A277)*([1]A3!$C$9:$C$175=YEAR($F277)),0)))</f>
        <v/>
      </c>
      <c r="CV277" s="3" t="str" cm="1">
        <f t="array" ref="CV277">IF(EDATE($F277,CV$2)&gt;DATE(2025,12,31),"",INDEX([1]A3!CS$9:CS$175,MATCH(1,--(RIGHT([1]A3!$B$9:$B$175,LEN([1]A3!$B$9:$B$175)-4)=$A277)*([1]A3!$C$9:$C$175=YEAR($F277)),0)))</f>
        <v/>
      </c>
      <c r="CW277" s="3" t="str" cm="1">
        <f t="array" ref="CW277">IF(EDATE($F277,CW$2)&gt;DATE(2025,12,31),"",INDEX([1]A3!CT$9:CT$175,MATCH(1,--(RIGHT([1]A3!$B$9:$B$175,LEN([1]A3!$B$9:$B$175)-4)=$A277)*([1]A3!$C$9:$C$175=YEAR($F277)),0)))</f>
        <v/>
      </c>
      <c r="CX277" s="3" t="str" cm="1">
        <f t="array" ref="CX277">IF(EDATE($F277,CX$2)&gt;DATE(2025,12,31),"",INDEX([1]A3!CU$9:CU$175,MATCH(1,--(RIGHT([1]A3!$B$9:$B$175,LEN([1]A3!$B$9:$B$175)-4)=$A277)*([1]A3!$C$9:$C$175=YEAR($F277)),0)))</f>
        <v/>
      </c>
      <c r="CY277" s="3" t="str" cm="1">
        <f t="array" ref="CY277">IF(EDATE($F277,CY$2)&gt;DATE(2025,12,31),"",INDEX([1]A3!CV$9:CV$175,MATCH(1,--(RIGHT([1]A3!$B$9:$B$175,LEN([1]A3!$B$9:$B$175)-4)=$A277)*([1]A3!$C$9:$C$175=YEAR($F277)),0)))</f>
        <v/>
      </c>
      <c r="CZ277" s="3" t="str" cm="1">
        <f t="array" ref="CZ277">IF(EDATE($F277,CZ$2)&gt;DATE(2025,12,31),"",INDEX([1]A3!CW$9:CW$175,MATCH(1,--(RIGHT([1]A3!$B$9:$B$175,LEN([1]A3!$B$9:$B$175)-4)=$A277)*([1]A3!$C$9:$C$175=YEAR($F277)),0)))</f>
        <v/>
      </c>
      <c r="DA277" s="3" t="str" cm="1">
        <f t="array" ref="DA277">IF(EDATE($F277,DA$2)&gt;DATE(2025,12,31),"",INDEX([1]A3!CX$9:CX$175,MATCH(1,--(RIGHT([1]A3!$B$9:$B$175,LEN([1]A3!$B$9:$B$175)-4)=$A277)*([1]A3!$C$9:$C$175=YEAR($F277)),0)))</f>
        <v/>
      </c>
      <c r="DB277" s="3" t="str" cm="1">
        <f t="array" ref="DB277">IF(EDATE($F277,DB$2)&gt;DATE(2025,12,31),"",INDEX([1]A3!CY$9:CY$175,MATCH(1,--(RIGHT([1]A3!$B$9:$B$175,LEN([1]A3!$B$9:$B$175)-4)=$A277)*([1]A3!$C$9:$C$175=YEAR($F277)),0)))</f>
        <v/>
      </c>
      <c r="DC277" s="3" t="str" cm="1">
        <f t="array" ref="DC277">IF(EDATE($F277,DC$2)&gt;DATE(2025,12,31),"",INDEX([1]A3!CZ$9:CZ$175,MATCH(1,--(RIGHT([1]A3!$B$9:$B$175,LEN([1]A3!$B$9:$B$175)-4)=$A277)*([1]A3!$C$9:$C$175=YEAR($F277)),0)))</f>
        <v/>
      </c>
      <c r="DD277" s="3" t="str" cm="1">
        <f t="array" ref="DD277">IF(EDATE($F277,DD$2)&gt;DATE(2025,12,31),"",INDEX([1]A3!DA$9:DA$175,MATCH(1,--(RIGHT([1]A3!$B$9:$B$175,LEN([1]A3!$B$9:$B$175)-4)=$A277)*([1]A3!$C$9:$C$175=YEAR($F277)),0)))</f>
        <v/>
      </c>
      <c r="DE277" s="3" t="str" cm="1">
        <f t="array" ref="DE277">IF(EDATE($F277,DE$2)&gt;DATE(2025,12,31),"",INDEX([1]A3!DB$9:DB$175,MATCH(1,--(RIGHT([1]A3!$B$9:$B$175,LEN([1]A3!$B$9:$B$175)-4)=$A277)*([1]A3!$C$9:$C$175=YEAR($F277)),0)))</f>
        <v/>
      </c>
      <c r="DF277" s="3" t="str" cm="1">
        <f t="array" ref="DF277">IF(EDATE($F277,DF$2)&gt;DATE(2025,12,31),"",INDEX([1]A3!DC$9:DC$175,MATCH(1,--(RIGHT([1]A3!$B$9:$B$175,LEN([1]A3!$B$9:$B$175)-4)=$A277)*([1]A3!$C$9:$C$175=YEAR($F277)),0)))</f>
        <v/>
      </c>
      <c r="DG277" s="3" t="str" cm="1">
        <f t="array" ref="DG277">IF(EDATE($F277,DG$2)&gt;DATE(2025,12,31),"",INDEX([1]A3!DD$9:DD$175,MATCH(1,--(RIGHT([1]A3!$B$9:$B$175,LEN([1]A3!$B$9:$B$175)-4)=$A277)*([1]A3!$C$9:$C$175=YEAR($F277)),0)))</f>
        <v/>
      </c>
      <c r="DH277" s="3" t="str" cm="1">
        <f t="array" ref="DH277">IF(EDATE($F277,DH$2)&gt;DATE(2025,12,31),"",INDEX([1]A3!DE$9:DE$175,MATCH(1,--(RIGHT([1]A3!$B$9:$B$175,LEN([1]A3!$B$9:$B$175)-4)=$A277)*([1]A3!$C$9:$C$175=YEAR($F277)),0)))</f>
        <v/>
      </c>
      <c r="DI277" s="3" t="str" cm="1">
        <f t="array" ref="DI277">IF(EDATE($F277,DI$2)&gt;DATE(2025,12,31),"",INDEX([1]A3!DF$9:DF$175,MATCH(1,--(RIGHT([1]A3!$B$9:$B$175,LEN([1]A3!$B$9:$B$175)-4)=$A277)*([1]A3!$C$9:$C$175=YEAR($F277)),0)))</f>
        <v/>
      </c>
      <c r="DJ277" s="3" t="str" cm="1">
        <f t="array" ref="DJ277">IF(EDATE($F277,DJ$2)&gt;DATE(2025,12,31),"",INDEX([1]A3!DG$9:DG$175,MATCH(1,--(RIGHT([1]A3!$B$9:$B$175,LEN([1]A3!$B$9:$B$175)-4)=$A277)*([1]A3!$C$9:$C$175=YEAR($F277)),0)))</f>
        <v/>
      </c>
      <c r="DK277" s="3" t="str" cm="1">
        <f t="array" ref="DK277">IF(EDATE($F277,DK$2)&gt;DATE(2025,12,31),"",INDEX([1]A3!DH$9:DH$175,MATCH(1,--(RIGHT([1]A3!$B$9:$B$175,LEN([1]A3!$B$9:$B$175)-4)=$A277)*([1]A3!$C$9:$C$175=YEAR($F277)),0)))</f>
        <v/>
      </c>
      <c r="DL277" s="3" t="str" cm="1">
        <f t="array" ref="DL277">IF(EDATE($F277,DL$2)&gt;DATE(2025,12,31),"",INDEX([1]A3!DI$9:DI$175,MATCH(1,--(RIGHT([1]A3!$B$9:$B$175,LEN([1]A3!$B$9:$B$175)-4)=$A277)*([1]A3!$C$9:$C$175=YEAR($F277)),0)))</f>
        <v/>
      </c>
      <c r="DM277" s="3" t="str" cm="1">
        <f t="array" ref="DM277">IF(EDATE($F277,DM$2)&gt;DATE(2025,12,31),"",INDEX([1]A3!DJ$9:DJ$175,MATCH(1,--(RIGHT([1]A3!$B$9:$B$175,LEN([1]A3!$B$9:$B$175)-4)=$A277)*([1]A3!$C$9:$C$175=YEAR($F277)),0)))</f>
        <v/>
      </c>
      <c r="DN277" s="3" t="str" cm="1">
        <f t="array" ref="DN277">IF(EDATE($F277,DN$2)&gt;DATE(2025,12,31),"",INDEX([1]A3!DK$9:DK$175,MATCH(1,--(RIGHT([1]A3!$B$9:$B$175,LEN([1]A3!$B$9:$B$175)-4)=$A277)*([1]A3!$C$9:$C$175=YEAR($F277)),0)))</f>
        <v/>
      </c>
      <c r="DO277" s="3" t="str" cm="1">
        <f t="array" ref="DO277">IF(EDATE($F277,DO$2)&gt;DATE(2025,12,31),"",INDEX([1]A3!DL$9:DL$175,MATCH(1,--(RIGHT([1]A3!$B$9:$B$175,LEN([1]A3!$B$9:$B$175)-4)=$A277)*([1]A3!$C$9:$C$175=YEAR($F277)),0)))</f>
        <v/>
      </c>
      <c r="DP277" s="3" t="str" cm="1">
        <f t="array" ref="DP277">IF(EDATE($F277,DP$2)&gt;DATE(2025,12,31),"",INDEX([1]A3!DM$9:DM$175,MATCH(1,--(RIGHT([1]A3!$B$9:$B$175,LEN([1]A3!$B$9:$B$175)-4)=$A277)*([1]A3!$C$9:$C$175=YEAR($F277)),0)))</f>
        <v/>
      </c>
      <c r="DQ277" s="3" t="str" cm="1">
        <f t="array" ref="DQ277">IF(EDATE($F277,DQ$2)&gt;DATE(2025,12,31),"",INDEX([1]A3!DN$9:DN$175,MATCH(1,--(RIGHT([1]A3!$B$9:$B$175,LEN([1]A3!$B$9:$B$175)-4)=$A277)*([1]A3!$C$9:$C$175=YEAR($F277)),0)))</f>
        <v/>
      </c>
      <c r="DR277" s="3" t="str" cm="1">
        <f t="array" ref="DR277">IF(EDATE($F277,DR$2)&gt;DATE(2025,12,31),"",INDEX([1]A3!DO$9:DO$175,MATCH(1,--(RIGHT([1]A3!$B$9:$B$175,LEN([1]A3!$B$9:$B$175)-4)=$A277)*([1]A3!$C$9:$C$175=YEAR($F277)),0)))</f>
        <v/>
      </c>
      <c r="DS277" s="3" t="str" cm="1">
        <f t="array" ref="DS277">IF(EDATE($F277,DS$2)&gt;DATE(2025,12,31),"",INDEX([1]A3!DP$9:DP$175,MATCH(1,--(RIGHT([1]A3!$B$9:$B$175,LEN([1]A3!$B$9:$B$175)-4)=$A277)*([1]A3!$C$9:$C$175=YEAR($F277)),0)))</f>
        <v/>
      </c>
      <c r="DT277" s="3" t="str" cm="1">
        <f t="array" ref="DT277">IF(EDATE($F277,DT$2)&gt;DATE(2025,12,31),"",INDEX([1]A3!DQ$9:DQ$175,MATCH(1,--(RIGHT([1]A3!$B$9:$B$175,LEN([1]A3!$B$9:$B$175)-4)=$A277)*([1]A3!$C$9:$C$175=YEAR($F277)),0)))</f>
        <v/>
      </c>
      <c r="DU277" s="3" t="str" cm="1">
        <f t="array" ref="DU277">IF(EDATE($F277,DU$2)&gt;DATE(2025,12,31),"",INDEX([1]A3!DR$9:DR$175,MATCH(1,--(RIGHT([1]A3!$B$9:$B$175,LEN([1]A3!$B$9:$B$175)-4)=$A277)*([1]A3!$C$9:$C$175=YEAR($F277)),0)))</f>
        <v/>
      </c>
      <c r="DV277" s="3" t="str" cm="1">
        <f t="array" ref="DV277">IF(EDATE($F277,DV$2)&gt;DATE(2025,12,31),"",INDEX([1]A3!DS$9:DS$175,MATCH(1,--(RIGHT([1]A3!$B$9:$B$175,LEN([1]A3!$B$9:$B$175)-4)=$A277)*([1]A3!$C$9:$C$175=YEAR($F277)),0)))</f>
        <v/>
      </c>
      <c r="DW277" s="3" t="str" cm="1">
        <f t="array" ref="DW277">IF(EDATE($F277,DW$2)&gt;DATE(2025,12,31),"",INDEX([1]A3!DT$9:DT$175,MATCH(1,--(RIGHT([1]A3!$B$9:$B$175,LEN([1]A3!$B$9:$B$175)-4)=$A277)*([1]A3!$C$9:$C$175=YEAR($F277)),0)))</f>
        <v/>
      </c>
      <c r="DX277" s="3" t="str" cm="1">
        <f t="array" ref="DX277">IF(EDATE($F277,DX$2)&gt;DATE(2025,12,31),"",INDEX([1]A3!DU$9:DU$175,MATCH(1,--(RIGHT([1]A3!$B$9:$B$175,LEN([1]A3!$B$9:$B$175)-4)=$A277)*([1]A3!$C$9:$C$175=YEAR($F277)),0)))</f>
        <v/>
      </c>
      <c r="DY277" s="3" t="str" cm="1">
        <f t="array" ref="DY277">IF(EDATE($F277,DY$2)&gt;DATE(2025,12,31),"",INDEX([1]A3!DV$9:DV$175,MATCH(1,--(RIGHT([1]A3!$B$9:$B$175,LEN([1]A3!$B$9:$B$175)-4)=$A277)*([1]A3!$C$9:$C$175=YEAR($F277)),0)))</f>
        <v/>
      </c>
      <c r="DZ277" s="3" t="str" cm="1">
        <f t="array" ref="DZ277">IF(EDATE($F277,DZ$2)&gt;DATE(2025,12,31),"",INDEX([1]A3!DW$9:DW$175,MATCH(1,--(RIGHT([1]A3!$B$9:$B$175,LEN([1]A3!$B$9:$B$175)-4)=$A277)*([1]A3!$C$9:$C$175=YEAR($F277)),0)))</f>
        <v/>
      </c>
      <c r="EA277" s="3" t="str" cm="1">
        <f t="array" ref="EA277">IF(EDATE($F277,EA$2)&gt;DATE(2025,12,31),"",INDEX([1]A3!DX$9:DX$175,MATCH(1,--(RIGHT([1]A3!$B$9:$B$175,LEN([1]A3!$B$9:$B$175)-4)=$A277)*([1]A3!$C$9:$C$175=YEAR($F277)),0)))</f>
        <v/>
      </c>
      <c r="EB277" s="3" t="str" cm="1">
        <f t="array" ref="EB277">IF(EDATE($F277,EB$2)&gt;DATE(2025,12,31),"",INDEX([1]A3!DY$9:DY$175,MATCH(1,--(RIGHT([1]A3!$B$9:$B$175,LEN([1]A3!$B$9:$B$175)-4)=$A277)*([1]A3!$C$9:$C$175=YEAR($F277)),0)))</f>
        <v/>
      </c>
      <c r="EC277" s="3" t="str" cm="1">
        <f t="array" ref="EC277">IF(EDATE($F277,EC$2)&gt;DATE(2025,12,31),"",INDEX([1]A3!DZ$9:DZ$175,MATCH(1,--(RIGHT([1]A3!$B$9:$B$175,LEN([1]A3!$B$9:$B$175)-4)=$A277)*([1]A3!$C$9:$C$175=YEAR($F277)),0)))</f>
        <v/>
      </c>
      <c r="ED277" s="3" t="str" cm="1">
        <f t="array" ref="ED277">IF(EDATE($F277,ED$2)&gt;DATE(2025,12,31),"",INDEX([1]A3!EA$9:EA$175,MATCH(1,--(RIGHT([1]A3!$B$9:$B$175,LEN([1]A3!$B$9:$B$175)-4)=$A277)*([1]A3!$C$9:$C$175=YEAR($F277)),0)))</f>
        <v/>
      </c>
      <c r="EE277" s="3" t="str" cm="1">
        <f t="array" ref="EE277">IF(EDATE($F277,EE$2)&gt;DATE(2025,12,31),"",INDEX([1]A3!EB$9:EB$175,MATCH(1,--(RIGHT([1]A3!$B$9:$B$175,LEN([1]A3!$B$9:$B$175)-4)=$A277)*([1]A3!$C$9:$C$175=YEAR($F277)),0)))</f>
        <v/>
      </c>
      <c r="EF277" s="3" t="str" cm="1">
        <f t="array" ref="EF277">IF(EDATE($F277,EF$2)&gt;DATE(2025,12,31),"",INDEX([1]A3!EC$9:EC$175,MATCH(1,--(RIGHT([1]A3!$B$9:$B$175,LEN([1]A3!$B$9:$B$175)-4)=$A277)*([1]A3!$C$9:$C$175=YEAR($F277)),0)))</f>
        <v/>
      </c>
      <c r="EG277" s="3" t="str" cm="1">
        <f t="array" ref="EG277">IF(EDATE($F277,EG$2)&gt;DATE(2025,12,31),"",INDEX([1]A3!ED$9:ED$175,MATCH(1,--(RIGHT([1]A3!$B$9:$B$175,LEN([1]A3!$B$9:$B$175)-4)=$A277)*([1]A3!$C$9:$C$175=YEAR($F277)),0)))</f>
        <v/>
      </c>
      <c r="EH277" s="3" t="str" cm="1">
        <f t="array" ref="EH277">IF(EDATE($F277,EH$2)&gt;DATE(2025,12,31),"",INDEX([1]A3!EE$9:EE$175,MATCH(1,--(RIGHT([1]A3!$B$9:$B$175,LEN([1]A3!$B$9:$B$175)-4)=$A277)*([1]A3!$C$9:$C$175=YEAR($F277)),0)))</f>
        <v/>
      </c>
      <c r="EI277" s="3" t="str" cm="1">
        <f t="array" ref="EI277">IF(EDATE($F277,EI$2)&gt;DATE(2025,12,31),"",INDEX([1]A3!EF$9:EF$175,MATCH(1,--(RIGHT([1]A3!$B$9:$B$175,LEN([1]A3!$B$9:$B$175)-4)=$A277)*([1]A3!$C$9:$C$175=YEAR($F277)),0)))</f>
        <v/>
      </c>
      <c r="EJ277" s="3" t="str" cm="1">
        <f t="array" ref="EJ277">IF(EDATE($F277,EJ$2)&gt;DATE(2025,12,31),"",INDEX([1]A3!EG$9:EG$175,MATCH(1,--(RIGHT([1]A3!$B$9:$B$175,LEN([1]A3!$B$9:$B$175)-4)=$A277)*([1]A3!$C$9:$C$175=YEAR($F277)),0)))</f>
        <v/>
      </c>
      <c r="EK277" s="3" t="str" cm="1">
        <f t="array" ref="EK277">IF(EDATE($F277,EK$2)&gt;DATE(2025,12,31),"",INDEX([1]A3!EH$9:EH$175,MATCH(1,--(RIGHT([1]A3!$B$9:$B$175,LEN([1]A3!$B$9:$B$175)-4)=$A277)*([1]A3!$C$9:$C$175=YEAR($F277)),0)))</f>
        <v/>
      </c>
      <c r="EL277" s="3" t="str" cm="1">
        <f t="array" ref="EL277">IF(EDATE($F277,EL$2)&gt;DATE(2025,12,31),"",INDEX([1]A3!EI$9:EI$175,MATCH(1,--(RIGHT([1]A3!$B$9:$B$175,LEN([1]A3!$B$9:$B$175)-4)=$A277)*([1]A3!$C$9:$C$175=YEAR($F277)),0)))</f>
        <v/>
      </c>
      <c r="EM277" s="3" t="str" cm="1">
        <f t="array" ref="EM277">IF(EDATE($F277,EM$2)&gt;DATE(2025,12,31),"",INDEX([1]A3!EJ$9:EJ$175,MATCH(1,--(RIGHT([1]A3!$B$9:$B$175,LEN([1]A3!$B$9:$B$175)-4)=$A277)*([1]A3!$C$9:$C$175=YEAR($F277)),0)))</f>
        <v/>
      </c>
      <c r="EN277" s="3" t="str" cm="1">
        <f t="array" ref="EN277">IF(EDATE($F277,EN$2)&gt;DATE(2025,12,31),"",INDEX([1]A3!EK$9:EK$175,MATCH(1,--(RIGHT([1]A3!$B$9:$B$175,LEN([1]A3!$B$9:$B$175)-4)=$A277)*([1]A3!$C$9:$C$175=YEAR($F277)),0)))</f>
        <v/>
      </c>
      <c r="EO277" s="3" t="str" cm="1">
        <f t="array" ref="EO277">IF(EDATE($F277,EO$2)&gt;DATE(2025,12,31),"",INDEX([1]A3!EL$9:EL$175,MATCH(1,--(RIGHT([1]A3!$B$9:$B$175,LEN([1]A3!$B$9:$B$175)-4)=$A277)*([1]A3!$C$9:$C$175=YEAR($F277)),0)))</f>
        <v/>
      </c>
      <c r="EP277" s="3" t="str" cm="1">
        <f t="array" ref="EP277">IF(EDATE($F277,EP$2)&gt;DATE(2025,12,31),"",INDEX([1]A3!EM$9:EM$175,MATCH(1,--(RIGHT([1]A3!$B$9:$B$175,LEN([1]A3!$B$9:$B$175)-4)=$A277)*([1]A3!$C$9:$C$175=YEAR($F277)),0)))</f>
        <v/>
      </c>
      <c r="EQ277" s="3" t="str" cm="1">
        <f t="array" ref="EQ277">IF(EDATE($F277,EQ$2)&gt;DATE(2025,12,31),"",INDEX([1]A3!EN$9:EN$175,MATCH(1,--(RIGHT([1]A3!$B$9:$B$175,LEN([1]A3!$B$9:$B$175)-4)=$A277)*([1]A3!$C$9:$C$175=YEAR($F277)),0)))</f>
        <v/>
      </c>
      <c r="ER277" s="3" t="str" cm="1">
        <f t="array" ref="ER277">IF(EDATE($F277,ER$2)&gt;DATE(2025,12,31),"",INDEX([1]A3!EO$9:EO$175,MATCH(1,--(RIGHT([1]A3!$B$9:$B$175,LEN([1]A3!$B$9:$B$175)-4)=$A277)*([1]A3!$C$9:$C$175=YEAR($F277)),0)))</f>
        <v/>
      </c>
      <c r="ES277" s="3" t="str" cm="1">
        <f t="array" ref="ES277">IF(EDATE($F277,ES$2)&gt;DATE(2025,12,31),"",INDEX([1]A3!EP$9:EP$175,MATCH(1,--(RIGHT([1]A3!$B$9:$B$175,LEN([1]A3!$B$9:$B$175)-4)=$A277)*([1]A3!$C$9:$C$175=YEAR($F277)),0)))</f>
        <v/>
      </c>
      <c r="ET277" s="3" t="str" cm="1">
        <f t="array" ref="ET277">IF(EDATE($F277,ET$2)&gt;DATE(2025,12,31),"",INDEX([1]A3!EQ$9:EQ$175,MATCH(1,--(RIGHT([1]A3!$B$9:$B$175,LEN([1]A3!$B$9:$B$175)-4)=$A277)*([1]A3!$C$9:$C$175=YEAR($F277)),0)))</f>
        <v/>
      </c>
      <c r="EU277" s="3" t="str" cm="1">
        <f t="array" ref="EU277">IF(EDATE($F277,EU$2)&gt;DATE(2025,12,31),"",INDEX([1]A3!ER$9:ER$175,MATCH(1,--(RIGHT([1]A3!$B$9:$B$175,LEN([1]A3!$B$9:$B$175)-4)=$A277)*([1]A3!$C$9:$C$175=YEAR($F277)),0)))</f>
        <v/>
      </c>
      <c r="EV277" s="3" t="str" cm="1">
        <f t="array" ref="EV277">IF(EDATE($F277,EV$2)&gt;DATE(2025,12,31),"",INDEX([1]A3!ES$9:ES$175,MATCH(1,--(RIGHT([1]A3!$B$9:$B$175,LEN([1]A3!$B$9:$B$175)-4)=$A277)*([1]A3!$C$9:$C$175=YEAR($F277)),0)))</f>
        <v/>
      </c>
      <c r="EW277" s="3" t="str" cm="1">
        <f t="array" ref="EW277">IF(EDATE($F277,EW$2)&gt;DATE(2025,12,31),"",INDEX([1]A3!ET$9:ET$175,MATCH(1,--(RIGHT([1]A3!$B$9:$B$175,LEN([1]A3!$B$9:$B$175)-4)=$A277)*([1]A3!$C$9:$C$175=YEAR($F277)),0)))</f>
        <v/>
      </c>
      <c r="EX277" s="3" t="str" cm="1">
        <f t="array" ref="EX277">IF(EDATE($F277,EX$2)&gt;DATE(2025,12,31),"",INDEX([1]A3!EU$9:EU$175,MATCH(1,--(RIGHT([1]A3!$B$9:$B$175,LEN([1]A3!$B$9:$B$175)-4)=$A277)*([1]A3!$C$9:$C$175=YEAR($F277)),0)))</f>
        <v/>
      </c>
      <c r="EY277" s="3" t="str" cm="1">
        <f t="array" ref="EY277">IF(EDATE($F277,EY$2)&gt;DATE(2025,12,31),"",INDEX([1]A3!EV$9:EV$175,MATCH(1,--(RIGHT([1]A3!$B$9:$B$175,LEN([1]A3!$B$9:$B$175)-4)=$A277)*([1]A3!$C$9:$C$175=YEAR($F277)),0)))</f>
        <v/>
      </c>
      <c r="EZ277" s="3" t="str" cm="1">
        <f t="array" ref="EZ277">IF(EDATE($F277,EZ$2)&gt;DATE(2025,12,31),"",INDEX([1]A3!EW$9:EW$175,MATCH(1,--(RIGHT([1]A3!$B$9:$B$175,LEN([1]A3!$B$9:$B$175)-4)=$A277)*([1]A3!$C$9:$C$175=YEAR($F277)),0)))</f>
        <v/>
      </c>
      <c r="FA277" s="3" t="str" cm="1">
        <f t="array" ref="FA277">IF(EDATE($F277,FA$2)&gt;DATE(2025,12,31),"",INDEX([1]A3!EX$9:EX$175,MATCH(1,--(RIGHT([1]A3!$B$9:$B$175,LEN([1]A3!$B$9:$B$175)-4)=$A277)*([1]A3!$C$9:$C$175=YEAR($F277)),0)))</f>
        <v/>
      </c>
    </row>
    <row r="278" spans="1:157" x14ac:dyDescent="0.2">
      <c r="A278" s="28" t="s">
        <v>808</v>
      </c>
      <c r="B278" s="8" t="s">
        <v>2</v>
      </c>
      <c r="C278" s="8" t="s">
        <v>65</v>
      </c>
      <c r="D278" s="9" t="s">
        <v>19</v>
      </c>
      <c r="E278" s="9" t="s">
        <v>0</v>
      </c>
      <c r="F278" s="94">
        <f t="shared" ref="F278:F295" si="18">EDATE(F277,12)</f>
        <v>39448</v>
      </c>
      <c r="G278" s="3" cm="1">
        <f t="array" ref="G278">IF(EDATE($F278,G$2)&gt;DATE(2025,12,31),"",INDEX([1]A3!D$9:D$175,MATCH(1,--(RIGHT([1]A3!$B$9:$B$175,LEN([1]A3!$B$9:$B$175)-4)=$A278)*([1]A3!$C$9:$C$175=YEAR($F278)),0)))</f>
        <v>973954.8</v>
      </c>
      <c r="H278" s="3" cm="1">
        <f t="array" ref="H278">IF(EDATE($F278,H$2)&gt;DATE(2025,12,31),"",INDEX([1]A3!E$9:E$175,MATCH(1,--(RIGHT([1]A3!$B$9:$B$175,LEN([1]A3!$B$9:$B$175)-4)=$A278)*([1]A3!$C$9:$C$175=YEAR($F278)),0)))</f>
        <v>15447957.99</v>
      </c>
      <c r="I278" s="3" cm="1">
        <f t="array" ref="I278">IF(EDATE($F278,I$2)&gt;DATE(2025,12,31),"",INDEX([1]A3!F$9:F$175,MATCH(1,--(RIGHT([1]A3!$B$9:$B$175,LEN([1]A3!$B$9:$B$175)-4)=$A278)*([1]A3!$C$9:$C$175=YEAR($F278)),0)))</f>
        <v>24929895.899999999</v>
      </c>
      <c r="J278" s="3" cm="1">
        <f t="array" ref="J278">IF(EDATE($F278,J$2)&gt;DATE(2025,12,31),"",INDEX([1]A3!G$9:G$175,MATCH(1,--(RIGHT([1]A3!$B$9:$B$175,LEN([1]A3!$B$9:$B$175)-4)=$A278)*([1]A3!$C$9:$C$175=YEAR($F278)),0)))</f>
        <v>35264605.280000009</v>
      </c>
      <c r="K278" s="3" cm="1">
        <f t="array" ref="K278">IF(EDATE($F278,K$2)&gt;DATE(2025,12,31),"",INDEX([1]A3!H$9:H$175,MATCH(1,--(RIGHT([1]A3!$B$9:$B$175,LEN([1]A3!$B$9:$B$175)-4)=$A278)*([1]A3!$C$9:$C$175=YEAR($F278)),0)))</f>
        <v>42079978.210000001</v>
      </c>
      <c r="L278" s="3" cm="1">
        <f t="array" ref="L278">IF(EDATE($F278,L$2)&gt;DATE(2025,12,31),"",INDEX([1]A3!I$9:I$175,MATCH(1,--(RIGHT([1]A3!$B$9:$B$175,LEN([1]A3!$B$9:$B$175)-4)=$A278)*([1]A3!$C$9:$C$175=YEAR($F278)),0)))</f>
        <v>56003983.180000037</v>
      </c>
      <c r="M278" s="3" cm="1">
        <f t="array" ref="M278">IF(EDATE($F278,M$2)&gt;DATE(2025,12,31),"",INDEX([1]A3!J$9:J$175,MATCH(1,--(RIGHT([1]A3!$B$9:$B$175,LEN([1]A3!$B$9:$B$175)-4)=$A278)*([1]A3!$C$9:$C$175=YEAR($F278)),0)))</f>
        <v>64772302.100000031</v>
      </c>
      <c r="N278" s="3" cm="1">
        <f t="array" ref="N278">IF(EDATE($F278,N$2)&gt;DATE(2025,12,31),"",INDEX([1]A3!K$9:K$175,MATCH(1,--(RIGHT([1]A3!$B$9:$B$175,LEN([1]A3!$B$9:$B$175)-4)=$A278)*([1]A3!$C$9:$C$175=YEAR($F278)),0)))</f>
        <v>76995704.73999998</v>
      </c>
      <c r="O278" s="3" cm="1">
        <f t="array" ref="O278">IF(EDATE($F278,O$2)&gt;DATE(2025,12,31),"",INDEX([1]A3!L$9:L$175,MATCH(1,--(RIGHT([1]A3!$B$9:$B$175,LEN([1]A3!$B$9:$B$175)-4)=$A278)*([1]A3!$C$9:$C$175=YEAR($F278)),0)))</f>
        <v>74828896.599999994</v>
      </c>
      <c r="P278" s="3" cm="1">
        <f t="array" ref="P278">IF(EDATE($F278,P$2)&gt;DATE(2025,12,31),"",INDEX([1]A3!M$9:M$175,MATCH(1,--(RIGHT([1]A3!$B$9:$B$175,LEN([1]A3!$B$9:$B$175)-4)=$A278)*([1]A3!$C$9:$C$175=YEAR($F278)),0)))</f>
        <v>77600218.669999957</v>
      </c>
      <c r="Q278" s="3" cm="1">
        <f t="array" ref="Q278">IF(EDATE($F278,Q$2)&gt;DATE(2025,12,31),"",INDEX([1]A3!N$9:N$175,MATCH(1,--(RIGHT([1]A3!$B$9:$B$175,LEN([1]A3!$B$9:$B$175)-4)=$A278)*([1]A3!$C$9:$C$175=YEAR($F278)),0)))</f>
        <v>86620830.699999914</v>
      </c>
      <c r="R278" s="3" cm="1">
        <f t="array" ref="R278">IF(EDATE($F278,R$2)&gt;DATE(2025,12,31),"",INDEX([1]A3!O$9:O$175,MATCH(1,--(RIGHT([1]A3!$B$9:$B$175,LEN([1]A3!$B$9:$B$175)-4)=$A278)*([1]A3!$C$9:$C$175=YEAR($F278)),0)))</f>
        <v>93932956.299999952</v>
      </c>
      <c r="S278" s="3" cm="1">
        <f t="array" ref="S278">IF(EDATE($F278,S$2)&gt;DATE(2025,12,31),"",INDEX([1]A3!P$9:P$175,MATCH(1,--(RIGHT([1]A3!$B$9:$B$175,LEN([1]A3!$B$9:$B$175)-4)=$A278)*([1]A3!$C$9:$C$175=YEAR($F278)),0)))</f>
        <v>93178289.699999899</v>
      </c>
      <c r="T278" s="3" cm="1">
        <f t="array" ref="T278">IF(EDATE($F278,T$2)&gt;DATE(2025,12,31),"",INDEX([1]A3!Q$9:Q$175,MATCH(1,--(RIGHT([1]A3!$B$9:$B$175,LEN([1]A3!$B$9:$B$175)-4)=$A278)*([1]A3!$C$9:$C$175=YEAR($F278)),0)))</f>
        <v>88791041.349999875</v>
      </c>
      <c r="U278" s="3" cm="1">
        <f t="array" ref="U278">IF(EDATE($F278,U$2)&gt;DATE(2025,12,31),"",INDEX([1]A3!R$9:R$175,MATCH(1,--(RIGHT([1]A3!$B$9:$B$175,LEN([1]A3!$B$9:$B$175)-4)=$A278)*([1]A3!$C$9:$C$175=YEAR($F278)),0)))</f>
        <v>90119303.999999911</v>
      </c>
      <c r="V278" s="3" cm="1">
        <f t="array" ref="V278">IF(EDATE($F278,V$2)&gt;DATE(2025,12,31),"",INDEX([1]A3!S$9:S$175,MATCH(1,--(RIGHT([1]A3!$B$9:$B$175,LEN([1]A3!$B$9:$B$175)-4)=$A278)*([1]A3!$C$9:$C$175=YEAR($F278)),0)))</f>
        <v>90625344.879999921</v>
      </c>
      <c r="W278" s="3" cm="1">
        <f t="array" ref="W278">IF(EDATE($F278,W$2)&gt;DATE(2025,12,31),"",INDEX([1]A3!T$9:T$175,MATCH(1,--(RIGHT([1]A3!$B$9:$B$175,LEN([1]A3!$B$9:$B$175)-4)=$A278)*([1]A3!$C$9:$C$175=YEAR($F278)),0)))</f>
        <v>91203393.779999942</v>
      </c>
      <c r="X278" s="3" cm="1">
        <f t="array" ref="X278">IF(EDATE($F278,X$2)&gt;DATE(2025,12,31),"",INDEX([1]A3!U$9:U$175,MATCH(1,--(RIGHT([1]A3!$B$9:$B$175,LEN([1]A3!$B$9:$B$175)-4)=$A278)*([1]A3!$C$9:$C$175=YEAR($F278)),0)))</f>
        <v>91645420.789999902</v>
      </c>
      <c r="Y278" s="3" t="str" cm="1">
        <f t="array" ref="Y278">IF(EDATE($F278,Y$2)&gt;DATE(2025,12,31),"",INDEX([1]A3!V$9:V$175,MATCH(1,--(RIGHT([1]A3!$B$9:$B$175,LEN([1]A3!$B$9:$B$175)-4)=$A278)*([1]A3!$C$9:$C$175=YEAR($F278)),0)))</f>
        <v/>
      </c>
      <c r="Z278" s="3" t="str" cm="1">
        <f t="array" ref="Z278">IF(EDATE($F278,Z$2)&gt;DATE(2025,12,31),"",INDEX([1]A3!W$9:W$175,MATCH(1,--(RIGHT([1]A3!$B$9:$B$175,LEN([1]A3!$B$9:$B$175)-4)=$A278)*([1]A3!$C$9:$C$175=YEAR($F278)),0)))</f>
        <v/>
      </c>
      <c r="AA278" s="3" t="str" cm="1">
        <f t="array" ref="AA278">IF(EDATE($F278,AA$2)&gt;DATE(2025,12,31),"",INDEX([1]A3!X$9:X$175,MATCH(1,--(RIGHT([1]A3!$B$9:$B$175,LEN([1]A3!$B$9:$B$175)-4)=$A278)*([1]A3!$C$9:$C$175=YEAR($F278)),0)))</f>
        <v/>
      </c>
      <c r="AB278" s="3" t="str" cm="1">
        <f t="array" ref="AB278">IF(EDATE($F278,AB$2)&gt;DATE(2025,12,31),"",INDEX([1]A3!Y$9:Y$175,MATCH(1,--(RIGHT([1]A3!$B$9:$B$175,LEN([1]A3!$B$9:$B$175)-4)=$A278)*([1]A3!$C$9:$C$175=YEAR($F278)),0)))</f>
        <v/>
      </c>
      <c r="AC278" s="3" t="str" cm="1">
        <f t="array" ref="AC278">IF(EDATE($F278,AC$2)&gt;DATE(2025,12,31),"",INDEX([1]A3!Z$9:Z$175,MATCH(1,--(RIGHT([1]A3!$B$9:$B$175,LEN([1]A3!$B$9:$B$175)-4)=$A278)*([1]A3!$C$9:$C$175=YEAR($F278)),0)))</f>
        <v/>
      </c>
      <c r="AD278" s="3" t="str" cm="1">
        <f t="array" ref="AD278">IF(EDATE($F278,AD$2)&gt;DATE(2025,12,31),"",INDEX([1]A3!AA$9:AA$175,MATCH(1,--(RIGHT([1]A3!$B$9:$B$175,LEN([1]A3!$B$9:$B$175)-4)=$A278)*([1]A3!$C$9:$C$175=YEAR($F278)),0)))</f>
        <v/>
      </c>
      <c r="AE278" s="3" t="str" cm="1">
        <f t="array" ref="AE278">IF(EDATE($F278,AE$2)&gt;DATE(2025,12,31),"",INDEX([1]A3!AB$9:AB$175,MATCH(1,--(RIGHT([1]A3!$B$9:$B$175,LEN([1]A3!$B$9:$B$175)-4)=$A278)*([1]A3!$C$9:$C$175=YEAR($F278)),0)))</f>
        <v/>
      </c>
      <c r="AF278" s="3" t="str" cm="1">
        <f t="array" ref="AF278">IF(EDATE($F278,AF$2)&gt;DATE(2025,12,31),"",INDEX([1]A3!AC$9:AC$175,MATCH(1,--(RIGHT([1]A3!$B$9:$B$175,LEN([1]A3!$B$9:$B$175)-4)=$A278)*([1]A3!$C$9:$C$175=YEAR($F278)),0)))</f>
        <v/>
      </c>
      <c r="AG278" s="3" t="str" cm="1">
        <f t="array" ref="AG278">IF(EDATE($F278,AG$2)&gt;DATE(2025,12,31),"",INDEX([1]A3!AD$9:AD$175,MATCH(1,--(RIGHT([1]A3!$B$9:$B$175,LEN([1]A3!$B$9:$B$175)-4)=$A278)*([1]A3!$C$9:$C$175=YEAR($F278)),0)))</f>
        <v/>
      </c>
      <c r="AH278" s="3" t="str" cm="1">
        <f t="array" ref="AH278">IF(EDATE($F278,AH$2)&gt;DATE(2025,12,31),"",INDEX([1]A3!AE$9:AE$175,MATCH(1,--(RIGHT([1]A3!$B$9:$B$175,LEN([1]A3!$B$9:$B$175)-4)=$A278)*([1]A3!$C$9:$C$175=YEAR($F278)),0)))</f>
        <v/>
      </c>
      <c r="AI278" s="3" t="str" cm="1">
        <f t="array" ref="AI278">IF(EDATE($F278,AI$2)&gt;DATE(2025,12,31),"",INDEX([1]A3!AF$9:AF$175,MATCH(1,--(RIGHT([1]A3!$B$9:$B$175,LEN([1]A3!$B$9:$B$175)-4)=$A278)*([1]A3!$C$9:$C$175=YEAR($F278)),0)))</f>
        <v/>
      </c>
      <c r="AJ278" s="3" t="str" cm="1">
        <f t="array" ref="AJ278">IF(EDATE($F278,AJ$2)&gt;DATE(2025,12,31),"",INDEX([1]A3!AG$9:AG$175,MATCH(1,--(RIGHT([1]A3!$B$9:$B$175,LEN([1]A3!$B$9:$B$175)-4)=$A278)*([1]A3!$C$9:$C$175=YEAR($F278)),0)))</f>
        <v/>
      </c>
      <c r="AK278" s="3" t="str" cm="1">
        <f t="array" ref="AK278">IF(EDATE($F278,AK$2)&gt;DATE(2025,12,31),"",INDEX([1]A3!AH$9:AH$175,MATCH(1,--(RIGHT([1]A3!$B$9:$B$175,LEN([1]A3!$B$9:$B$175)-4)=$A278)*([1]A3!$C$9:$C$175=YEAR($F278)),0)))</f>
        <v/>
      </c>
      <c r="AL278" s="3" t="str" cm="1">
        <f t="array" ref="AL278">IF(EDATE($F278,AL$2)&gt;DATE(2025,12,31),"",INDEX([1]A3!AI$9:AI$175,MATCH(1,--(RIGHT([1]A3!$B$9:$B$175,LEN([1]A3!$B$9:$B$175)-4)=$A278)*([1]A3!$C$9:$C$175=YEAR($F278)),0)))</f>
        <v/>
      </c>
      <c r="AM278" s="3" t="str" cm="1">
        <f t="array" ref="AM278">IF(EDATE($F278,AM$2)&gt;DATE(2025,12,31),"",INDEX([1]A3!AJ$9:AJ$175,MATCH(1,--(RIGHT([1]A3!$B$9:$B$175,LEN([1]A3!$B$9:$B$175)-4)=$A278)*([1]A3!$C$9:$C$175=YEAR($F278)),0)))</f>
        <v/>
      </c>
      <c r="AN278" s="3" t="str" cm="1">
        <f t="array" ref="AN278">IF(EDATE($F278,AN$2)&gt;DATE(2025,12,31),"",INDEX([1]A3!AK$9:AK$175,MATCH(1,--(RIGHT([1]A3!$B$9:$B$175,LEN([1]A3!$B$9:$B$175)-4)=$A278)*([1]A3!$C$9:$C$175=YEAR($F278)),0)))</f>
        <v/>
      </c>
      <c r="AO278" s="3" t="str" cm="1">
        <f t="array" ref="AO278">IF(EDATE($F278,AO$2)&gt;DATE(2025,12,31),"",INDEX([1]A3!AL$9:AL$175,MATCH(1,--(RIGHT([1]A3!$B$9:$B$175,LEN([1]A3!$B$9:$B$175)-4)=$A278)*([1]A3!$C$9:$C$175=YEAR($F278)),0)))</f>
        <v/>
      </c>
      <c r="AP278" s="3" t="str" cm="1">
        <f t="array" ref="AP278">IF(EDATE($F278,AP$2)&gt;DATE(2025,12,31),"",INDEX([1]A3!AM$9:AM$175,MATCH(1,--(RIGHT([1]A3!$B$9:$B$175,LEN([1]A3!$B$9:$B$175)-4)=$A278)*([1]A3!$C$9:$C$175=YEAR($F278)),0)))</f>
        <v/>
      </c>
      <c r="AQ278" s="3" t="str" cm="1">
        <f t="array" ref="AQ278">IF(EDATE($F278,AQ$2)&gt;DATE(2025,12,31),"",INDEX([1]A3!AN$9:AN$175,MATCH(1,--(RIGHT([1]A3!$B$9:$B$175,LEN([1]A3!$B$9:$B$175)-4)=$A278)*([1]A3!$C$9:$C$175=YEAR($F278)),0)))</f>
        <v/>
      </c>
      <c r="AR278" s="3" t="str" cm="1">
        <f t="array" ref="AR278">IF(EDATE($F278,AR$2)&gt;DATE(2025,12,31),"",INDEX([1]A3!AO$9:AO$175,MATCH(1,--(RIGHT([1]A3!$B$9:$B$175,LEN([1]A3!$B$9:$B$175)-4)=$A278)*([1]A3!$C$9:$C$175=YEAR($F278)),0)))</f>
        <v/>
      </c>
      <c r="AS278" s="3" t="str" cm="1">
        <f t="array" ref="AS278">IF(EDATE($F278,AS$2)&gt;DATE(2025,12,31),"",INDEX([1]A3!AP$9:AP$175,MATCH(1,--(RIGHT([1]A3!$B$9:$B$175,LEN([1]A3!$B$9:$B$175)-4)=$A278)*([1]A3!$C$9:$C$175=YEAR($F278)),0)))</f>
        <v/>
      </c>
      <c r="AT278" s="3" t="str" cm="1">
        <f t="array" ref="AT278">IF(EDATE($F278,AT$2)&gt;DATE(2025,12,31),"",INDEX([1]A3!AQ$9:AQ$175,MATCH(1,--(RIGHT([1]A3!$B$9:$B$175,LEN([1]A3!$B$9:$B$175)-4)=$A278)*([1]A3!$C$9:$C$175=YEAR($F278)),0)))</f>
        <v/>
      </c>
      <c r="AU278" s="3" t="str" cm="1">
        <f t="array" ref="AU278">IF(EDATE($F278,AU$2)&gt;DATE(2025,12,31),"",INDEX([1]A3!AR$9:AR$175,MATCH(1,--(RIGHT([1]A3!$B$9:$B$175,LEN([1]A3!$B$9:$B$175)-4)=$A278)*([1]A3!$C$9:$C$175=YEAR($F278)),0)))</f>
        <v/>
      </c>
      <c r="AV278" s="3" t="str" cm="1">
        <f t="array" ref="AV278">IF(EDATE($F278,AV$2)&gt;DATE(2025,12,31),"",INDEX([1]A3!AS$9:AS$175,MATCH(1,--(RIGHT([1]A3!$B$9:$B$175,LEN([1]A3!$B$9:$B$175)-4)=$A278)*([1]A3!$C$9:$C$175=YEAR($F278)),0)))</f>
        <v/>
      </c>
      <c r="AW278" s="3" t="str" cm="1">
        <f t="array" ref="AW278">IF(EDATE($F278,AW$2)&gt;DATE(2025,12,31),"",INDEX([1]A3!AT$9:AT$175,MATCH(1,--(RIGHT([1]A3!$B$9:$B$175,LEN([1]A3!$B$9:$B$175)-4)=$A278)*([1]A3!$C$9:$C$175=YEAR($F278)),0)))</f>
        <v/>
      </c>
      <c r="AX278" s="3" t="str" cm="1">
        <f t="array" ref="AX278">IF(EDATE($F278,AX$2)&gt;DATE(2025,12,31),"",INDEX([1]A3!AU$9:AU$175,MATCH(1,--(RIGHT([1]A3!$B$9:$B$175,LEN([1]A3!$B$9:$B$175)-4)=$A278)*([1]A3!$C$9:$C$175=YEAR($F278)),0)))</f>
        <v/>
      </c>
      <c r="AY278" s="3" t="str" cm="1">
        <f t="array" ref="AY278">IF(EDATE($F278,AY$2)&gt;DATE(2025,12,31),"",INDEX([1]A3!AV$9:AV$175,MATCH(1,--(RIGHT([1]A3!$B$9:$B$175,LEN([1]A3!$B$9:$B$175)-4)=$A278)*([1]A3!$C$9:$C$175=YEAR($F278)),0)))</f>
        <v/>
      </c>
      <c r="AZ278" s="3" t="str" cm="1">
        <f t="array" ref="AZ278">IF(EDATE($F278,AZ$2)&gt;DATE(2025,12,31),"",INDEX([1]A3!AW$9:AW$175,MATCH(1,--(RIGHT([1]A3!$B$9:$B$175,LEN([1]A3!$B$9:$B$175)-4)=$A278)*([1]A3!$C$9:$C$175=YEAR($F278)),0)))</f>
        <v/>
      </c>
      <c r="BA278" s="3" t="str" cm="1">
        <f t="array" ref="BA278">IF(EDATE($F278,BA$2)&gt;DATE(2025,12,31),"",INDEX([1]A3!AX$9:AX$175,MATCH(1,--(RIGHT([1]A3!$B$9:$B$175,LEN([1]A3!$B$9:$B$175)-4)=$A278)*([1]A3!$C$9:$C$175=YEAR($F278)),0)))</f>
        <v/>
      </c>
      <c r="BB278" s="3" t="str" cm="1">
        <f t="array" ref="BB278">IF(EDATE($F278,BB$2)&gt;DATE(2025,12,31),"",INDEX([1]A3!AY$9:AY$175,MATCH(1,--(RIGHT([1]A3!$B$9:$B$175,LEN([1]A3!$B$9:$B$175)-4)=$A278)*([1]A3!$C$9:$C$175=YEAR($F278)),0)))</f>
        <v/>
      </c>
      <c r="BC278" s="3" t="str" cm="1">
        <f t="array" ref="BC278">IF(EDATE($F278,BC$2)&gt;DATE(2025,12,31),"",INDEX([1]A3!AZ$9:AZ$175,MATCH(1,--(RIGHT([1]A3!$B$9:$B$175,LEN([1]A3!$B$9:$B$175)-4)=$A278)*([1]A3!$C$9:$C$175=YEAR($F278)),0)))</f>
        <v/>
      </c>
      <c r="BD278" s="3" t="str" cm="1">
        <f t="array" ref="BD278">IF(EDATE($F278,BD$2)&gt;DATE(2025,12,31),"",INDEX([1]A3!BA$9:BA$175,MATCH(1,--(RIGHT([1]A3!$B$9:$B$175,LEN([1]A3!$B$9:$B$175)-4)=$A278)*([1]A3!$C$9:$C$175=YEAR($F278)),0)))</f>
        <v/>
      </c>
      <c r="BE278" s="3" t="str" cm="1">
        <f t="array" ref="BE278">IF(EDATE($F278,BE$2)&gt;DATE(2025,12,31),"",INDEX([1]A3!BB$9:BB$175,MATCH(1,--(RIGHT([1]A3!$B$9:$B$175,LEN([1]A3!$B$9:$B$175)-4)=$A278)*([1]A3!$C$9:$C$175=YEAR($F278)),0)))</f>
        <v/>
      </c>
      <c r="BF278" s="3" t="str" cm="1">
        <f t="array" ref="BF278">IF(EDATE($F278,BF$2)&gt;DATE(2025,12,31),"",INDEX([1]A3!BC$9:BC$175,MATCH(1,--(RIGHT([1]A3!$B$9:$B$175,LEN([1]A3!$B$9:$B$175)-4)=$A278)*([1]A3!$C$9:$C$175=YEAR($F278)),0)))</f>
        <v/>
      </c>
      <c r="BG278" s="3" t="str" cm="1">
        <f t="array" ref="BG278">IF(EDATE($F278,BG$2)&gt;DATE(2025,12,31),"",INDEX([1]A3!BD$9:BD$175,MATCH(1,--(RIGHT([1]A3!$B$9:$B$175,LEN([1]A3!$B$9:$B$175)-4)=$A278)*([1]A3!$C$9:$C$175=YEAR($F278)),0)))</f>
        <v/>
      </c>
      <c r="BH278" s="3" t="str" cm="1">
        <f t="array" ref="BH278">IF(EDATE($F278,BH$2)&gt;DATE(2025,12,31),"",INDEX([1]A3!BE$9:BE$175,MATCH(1,--(RIGHT([1]A3!$B$9:$B$175,LEN([1]A3!$B$9:$B$175)-4)=$A278)*([1]A3!$C$9:$C$175=YEAR($F278)),0)))</f>
        <v/>
      </c>
      <c r="BI278" s="3" t="str" cm="1">
        <f t="array" ref="BI278">IF(EDATE($F278,BI$2)&gt;DATE(2025,12,31),"",INDEX([1]A3!BF$9:BF$175,MATCH(1,--(RIGHT([1]A3!$B$9:$B$175,LEN([1]A3!$B$9:$B$175)-4)=$A278)*([1]A3!$C$9:$C$175=YEAR($F278)),0)))</f>
        <v/>
      </c>
      <c r="BJ278" s="3" t="str" cm="1">
        <f t="array" ref="BJ278">IF(EDATE($F278,BJ$2)&gt;DATE(2025,12,31),"",INDEX([1]A3!BG$9:BG$175,MATCH(1,--(RIGHT([1]A3!$B$9:$B$175,LEN([1]A3!$B$9:$B$175)-4)=$A278)*([1]A3!$C$9:$C$175=YEAR($F278)),0)))</f>
        <v/>
      </c>
      <c r="BK278" s="3" t="str" cm="1">
        <f t="array" ref="BK278">IF(EDATE($F278,BK$2)&gt;DATE(2025,12,31),"",INDEX([1]A3!BH$9:BH$175,MATCH(1,--(RIGHT([1]A3!$B$9:$B$175,LEN([1]A3!$B$9:$B$175)-4)=$A278)*([1]A3!$C$9:$C$175=YEAR($F278)),0)))</f>
        <v/>
      </c>
      <c r="BL278" s="3" t="str" cm="1">
        <f t="array" ref="BL278">IF(EDATE($F278,BL$2)&gt;DATE(2025,12,31),"",INDEX([1]A3!BI$9:BI$175,MATCH(1,--(RIGHT([1]A3!$B$9:$B$175,LEN([1]A3!$B$9:$B$175)-4)=$A278)*([1]A3!$C$9:$C$175=YEAR($F278)),0)))</f>
        <v/>
      </c>
      <c r="BM278" s="3" t="str" cm="1">
        <f t="array" ref="BM278">IF(EDATE($F278,BM$2)&gt;DATE(2025,12,31),"",INDEX([1]A3!BJ$9:BJ$175,MATCH(1,--(RIGHT([1]A3!$B$9:$B$175,LEN([1]A3!$B$9:$B$175)-4)=$A278)*([1]A3!$C$9:$C$175=YEAR($F278)),0)))</f>
        <v/>
      </c>
      <c r="BN278" s="3" t="str" cm="1">
        <f t="array" ref="BN278">IF(EDATE($F278,BN$2)&gt;DATE(2025,12,31),"",INDEX([1]A3!BK$9:BK$175,MATCH(1,--(RIGHT([1]A3!$B$9:$B$175,LEN([1]A3!$B$9:$B$175)-4)=$A278)*([1]A3!$C$9:$C$175=YEAR($F278)),0)))</f>
        <v/>
      </c>
      <c r="BO278" s="3" t="str" cm="1">
        <f t="array" ref="BO278">IF(EDATE($F278,BO$2)&gt;DATE(2025,12,31),"",INDEX([1]A3!BL$9:BL$175,MATCH(1,--(RIGHT([1]A3!$B$9:$B$175,LEN([1]A3!$B$9:$B$175)-4)=$A278)*([1]A3!$C$9:$C$175=YEAR($F278)),0)))</f>
        <v/>
      </c>
      <c r="BP278" s="3" t="str" cm="1">
        <f t="array" ref="BP278">IF(EDATE($F278,BP$2)&gt;DATE(2025,12,31),"",INDEX([1]A3!BM$9:BM$175,MATCH(1,--(RIGHT([1]A3!$B$9:$B$175,LEN([1]A3!$B$9:$B$175)-4)=$A278)*([1]A3!$C$9:$C$175=YEAR($F278)),0)))</f>
        <v/>
      </c>
      <c r="BQ278" s="3" t="str" cm="1">
        <f t="array" ref="BQ278">IF(EDATE($F278,BQ$2)&gt;DATE(2025,12,31),"",INDEX([1]A3!BN$9:BN$175,MATCH(1,--(RIGHT([1]A3!$B$9:$B$175,LEN([1]A3!$B$9:$B$175)-4)=$A278)*([1]A3!$C$9:$C$175=YEAR($F278)),0)))</f>
        <v/>
      </c>
      <c r="BR278" s="3" t="str" cm="1">
        <f t="array" ref="BR278">IF(EDATE($F278,BR$2)&gt;DATE(2025,12,31),"",INDEX([1]A3!BO$9:BO$175,MATCH(1,--(RIGHT([1]A3!$B$9:$B$175,LEN([1]A3!$B$9:$B$175)-4)=$A278)*([1]A3!$C$9:$C$175=YEAR($F278)),0)))</f>
        <v/>
      </c>
      <c r="BS278" s="3" t="str" cm="1">
        <f t="array" ref="BS278">IF(EDATE($F278,BS$2)&gt;DATE(2025,12,31),"",INDEX([1]A3!BP$9:BP$175,MATCH(1,--(RIGHT([1]A3!$B$9:$B$175,LEN([1]A3!$B$9:$B$175)-4)=$A278)*([1]A3!$C$9:$C$175=YEAR($F278)),0)))</f>
        <v/>
      </c>
      <c r="BT278" s="3" t="str" cm="1">
        <f t="array" ref="BT278">IF(EDATE($F278,BT$2)&gt;DATE(2025,12,31),"",INDEX([1]A3!BQ$9:BQ$175,MATCH(1,--(RIGHT([1]A3!$B$9:$B$175,LEN([1]A3!$B$9:$B$175)-4)=$A278)*([1]A3!$C$9:$C$175=YEAR($F278)),0)))</f>
        <v/>
      </c>
      <c r="BU278" s="3" t="str" cm="1">
        <f t="array" ref="BU278">IF(EDATE($F278,BU$2)&gt;DATE(2025,12,31),"",INDEX([1]A3!BR$9:BR$175,MATCH(1,--(RIGHT([1]A3!$B$9:$B$175,LEN([1]A3!$B$9:$B$175)-4)=$A278)*([1]A3!$C$9:$C$175=YEAR($F278)),0)))</f>
        <v/>
      </c>
      <c r="BV278" s="3" t="str" cm="1">
        <f t="array" ref="BV278">IF(EDATE($F278,BV$2)&gt;DATE(2025,12,31),"",INDEX([1]A3!BS$9:BS$175,MATCH(1,--(RIGHT([1]A3!$B$9:$B$175,LEN([1]A3!$B$9:$B$175)-4)=$A278)*([1]A3!$C$9:$C$175=YEAR($F278)),0)))</f>
        <v/>
      </c>
      <c r="BW278" s="3" t="str" cm="1">
        <f t="array" ref="BW278">IF(EDATE($F278,BW$2)&gt;DATE(2025,12,31),"",INDEX([1]A3!BT$9:BT$175,MATCH(1,--(RIGHT([1]A3!$B$9:$B$175,LEN([1]A3!$B$9:$B$175)-4)=$A278)*([1]A3!$C$9:$C$175=YEAR($F278)),0)))</f>
        <v/>
      </c>
      <c r="BX278" s="3" t="str" cm="1">
        <f t="array" ref="BX278">IF(EDATE($F278,BX$2)&gt;DATE(2025,12,31),"",INDEX([1]A3!BU$9:BU$175,MATCH(1,--(RIGHT([1]A3!$B$9:$B$175,LEN([1]A3!$B$9:$B$175)-4)=$A278)*([1]A3!$C$9:$C$175=YEAR($F278)),0)))</f>
        <v/>
      </c>
      <c r="BY278" s="3" t="str" cm="1">
        <f t="array" ref="BY278">IF(EDATE($F278,BY$2)&gt;DATE(2025,12,31),"",INDEX([1]A3!BV$9:BV$175,MATCH(1,--(RIGHT([1]A3!$B$9:$B$175,LEN([1]A3!$B$9:$B$175)-4)=$A278)*([1]A3!$C$9:$C$175=YEAR($F278)),0)))</f>
        <v/>
      </c>
      <c r="BZ278" s="3" t="str" cm="1">
        <f t="array" ref="BZ278">IF(EDATE($F278,BZ$2)&gt;DATE(2025,12,31),"",INDEX([1]A3!BW$9:BW$175,MATCH(1,--(RIGHT([1]A3!$B$9:$B$175,LEN([1]A3!$B$9:$B$175)-4)=$A278)*([1]A3!$C$9:$C$175=YEAR($F278)),0)))</f>
        <v/>
      </c>
      <c r="CA278" s="3" t="str" cm="1">
        <f t="array" ref="CA278">IF(EDATE($F278,CA$2)&gt;DATE(2025,12,31),"",INDEX([1]A3!BX$9:BX$175,MATCH(1,--(RIGHT([1]A3!$B$9:$B$175,LEN([1]A3!$B$9:$B$175)-4)=$A278)*([1]A3!$C$9:$C$175=YEAR($F278)),0)))</f>
        <v/>
      </c>
      <c r="CB278" s="3" t="str" cm="1">
        <f t="array" ref="CB278">IF(EDATE($F278,CB$2)&gt;DATE(2025,12,31),"",INDEX([1]A3!BY$9:BY$175,MATCH(1,--(RIGHT([1]A3!$B$9:$B$175,LEN([1]A3!$B$9:$B$175)-4)=$A278)*([1]A3!$C$9:$C$175=YEAR($F278)),0)))</f>
        <v/>
      </c>
      <c r="CC278" s="3" t="str" cm="1">
        <f t="array" ref="CC278">IF(EDATE($F278,CC$2)&gt;DATE(2025,12,31),"",INDEX([1]A3!BZ$9:BZ$175,MATCH(1,--(RIGHT([1]A3!$B$9:$B$175,LEN([1]A3!$B$9:$B$175)-4)=$A278)*([1]A3!$C$9:$C$175=YEAR($F278)),0)))</f>
        <v/>
      </c>
      <c r="CD278" s="3" t="str" cm="1">
        <f t="array" ref="CD278">IF(EDATE($F278,CD$2)&gt;DATE(2025,12,31),"",INDEX([1]A3!CA$9:CA$175,MATCH(1,--(RIGHT([1]A3!$B$9:$B$175,LEN([1]A3!$B$9:$B$175)-4)=$A278)*([1]A3!$C$9:$C$175=YEAR($F278)),0)))</f>
        <v/>
      </c>
      <c r="CE278" s="3" t="str" cm="1">
        <f t="array" ref="CE278">IF(EDATE($F278,CE$2)&gt;DATE(2025,12,31),"",INDEX([1]A3!CB$9:CB$175,MATCH(1,--(RIGHT([1]A3!$B$9:$B$175,LEN([1]A3!$B$9:$B$175)-4)=$A278)*([1]A3!$C$9:$C$175=YEAR($F278)),0)))</f>
        <v/>
      </c>
      <c r="CF278" s="3" t="str" cm="1">
        <f t="array" ref="CF278">IF(EDATE($F278,CF$2)&gt;DATE(2025,12,31),"",INDEX([1]A3!CC$9:CC$175,MATCH(1,--(RIGHT([1]A3!$B$9:$B$175,LEN([1]A3!$B$9:$B$175)-4)=$A278)*([1]A3!$C$9:$C$175=YEAR($F278)),0)))</f>
        <v/>
      </c>
      <c r="CG278" s="3" t="str" cm="1">
        <f t="array" ref="CG278">IF(EDATE($F278,CG$2)&gt;DATE(2025,12,31),"",INDEX([1]A3!CD$9:CD$175,MATCH(1,--(RIGHT([1]A3!$B$9:$B$175,LEN([1]A3!$B$9:$B$175)-4)=$A278)*([1]A3!$C$9:$C$175=YEAR($F278)),0)))</f>
        <v/>
      </c>
      <c r="CH278" s="3" t="str" cm="1">
        <f t="array" ref="CH278">IF(EDATE($F278,CH$2)&gt;DATE(2025,12,31),"",INDEX([1]A3!CE$9:CE$175,MATCH(1,--(RIGHT([1]A3!$B$9:$B$175,LEN([1]A3!$B$9:$B$175)-4)=$A278)*([1]A3!$C$9:$C$175=YEAR($F278)),0)))</f>
        <v/>
      </c>
      <c r="CI278" s="3" t="str" cm="1">
        <f t="array" ref="CI278">IF(EDATE($F278,CI$2)&gt;DATE(2025,12,31),"",INDEX([1]A3!CF$9:CF$175,MATCH(1,--(RIGHT([1]A3!$B$9:$B$175,LEN([1]A3!$B$9:$B$175)-4)=$A278)*([1]A3!$C$9:$C$175=YEAR($F278)),0)))</f>
        <v/>
      </c>
      <c r="CJ278" s="3" t="str" cm="1">
        <f t="array" ref="CJ278">IF(EDATE($F278,CJ$2)&gt;DATE(2025,12,31),"",INDEX([1]A3!CG$9:CG$175,MATCH(1,--(RIGHT([1]A3!$B$9:$B$175,LEN([1]A3!$B$9:$B$175)-4)=$A278)*([1]A3!$C$9:$C$175=YEAR($F278)),0)))</f>
        <v/>
      </c>
      <c r="CK278" s="3" t="str" cm="1">
        <f t="array" ref="CK278">IF(EDATE($F278,CK$2)&gt;DATE(2025,12,31),"",INDEX([1]A3!CH$9:CH$175,MATCH(1,--(RIGHT([1]A3!$B$9:$B$175,LEN([1]A3!$B$9:$B$175)-4)=$A278)*([1]A3!$C$9:$C$175=YEAR($F278)),0)))</f>
        <v/>
      </c>
      <c r="CL278" s="3" t="str" cm="1">
        <f t="array" ref="CL278">IF(EDATE($F278,CL$2)&gt;DATE(2025,12,31),"",INDEX([1]A3!CI$9:CI$175,MATCH(1,--(RIGHT([1]A3!$B$9:$B$175,LEN([1]A3!$B$9:$B$175)-4)=$A278)*([1]A3!$C$9:$C$175=YEAR($F278)),0)))</f>
        <v/>
      </c>
      <c r="CM278" s="3" t="str" cm="1">
        <f t="array" ref="CM278">IF(EDATE($F278,CM$2)&gt;DATE(2025,12,31),"",INDEX([1]A3!CJ$9:CJ$175,MATCH(1,--(RIGHT([1]A3!$B$9:$B$175,LEN([1]A3!$B$9:$B$175)-4)=$A278)*([1]A3!$C$9:$C$175=YEAR($F278)),0)))</f>
        <v/>
      </c>
      <c r="CN278" s="3" t="str" cm="1">
        <f t="array" ref="CN278">IF(EDATE($F278,CN$2)&gt;DATE(2025,12,31),"",INDEX([1]A3!CK$9:CK$175,MATCH(1,--(RIGHT([1]A3!$B$9:$B$175,LEN([1]A3!$B$9:$B$175)-4)=$A278)*([1]A3!$C$9:$C$175=YEAR($F278)),0)))</f>
        <v/>
      </c>
      <c r="CO278" s="3" t="str" cm="1">
        <f t="array" ref="CO278">IF(EDATE($F278,CO$2)&gt;DATE(2025,12,31),"",INDEX([1]A3!CL$9:CL$175,MATCH(1,--(RIGHT([1]A3!$B$9:$B$175,LEN([1]A3!$B$9:$B$175)-4)=$A278)*([1]A3!$C$9:$C$175=YEAR($F278)),0)))</f>
        <v/>
      </c>
      <c r="CP278" s="3" t="str" cm="1">
        <f t="array" ref="CP278">IF(EDATE($F278,CP$2)&gt;DATE(2025,12,31),"",INDEX([1]A3!CM$9:CM$175,MATCH(1,--(RIGHT([1]A3!$B$9:$B$175,LEN([1]A3!$B$9:$B$175)-4)=$A278)*([1]A3!$C$9:$C$175=YEAR($F278)),0)))</f>
        <v/>
      </c>
      <c r="CQ278" s="3" t="str" cm="1">
        <f t="array" ref="CQ278">IF(EDATE($F278,CQ$2)&gt;DATE(2025,12,31),"",INDEX([1]A3!CN$9:CN$175,MATCH(1,--(RIGHT([1]A3!$B$9:$B$175,LEN([1]A3!$B$9:$B$175)-4)=$A278)*([1]A3!$C$9:$C$175=YEAR($F278)),0)))</f>
        <v/>
      </c>
      <c r="CR278" s="3" t="str" cm="1">
        <f t="array" ref="CR278">IF(EDATE($F278,CR$2)&gt;DATE(2025,12,31),"",INDEX([1]A3!CO$9:CO$175,MATCH(1,--(RIGHT([1]A3!$B$9:$B$175,LEN([1]A3!$B$9:$B$175)-4)=$A278)*([1]A3!$C$9:$C$175=YEAR($F278)),0)))</f>
        <v/>
      </c>
      <c r="CS278" s="3" t="str" cm="1">
        <f t="array" ref="CS278">IF(EDATE($F278,CS$2)&gt;DATE(2025,12,31),"",INDEX([1]A3!CP$9:CP$175,MATCH(1,--(RIGHT([1]A3!$B$9:$B$175,LEN([1]A3!$B$9:$B$175)-4)=$A278)*([1]A3!$C$9:$C$175=YEAR($F278)),0)))</f>
        <v/>
      </c>
      <c r="CT278" s="3" t="str" cm="1">
        <f t="array" ref="CT278">IF(EDATE($F278,CT$2)&gt;DATE(2025,12,31),"",INDEX([1]A3!CQ$9:CQ$175,MATCH(1,--(RIGHT([1]A3!$B$9:$B$175,LEN([1]A3!$B$9:$B$175)-4)=$A278)*([1]A3!$C$9:$C$175=YEAR($F278)),0)))</f>
        <v/>
      </c>
      <c r="CU278" s="3" t="str" cm="1">
        <f t="array" ref="CU278">IF(EDATE($F278,CU$2)&gt;DATE(2025,12,31),"",INDEX([1]A3!CR$9:CR$175,MATCH(1,--(RIGHT([1]A3!$B$9:$B$175,LEN([1]A3!$B$9:$B$175)-4)=$A278)*([1]A3!$C$9:$C$175=YEAR($F278)),0)))</f>
        <v/>
      </c>
      <c r="CV278" s="3" t="str" cm="1">
        <f t="array" ref="CV278">IF(EDATE($F278,CV$2)&gt;DATE(2025,12,31),"",INDEX([1]A3!CS$9:CS$175,MATCH(1,--(RIGHT([1]A3!$B$9:$B$175,LEN([1]A3!$B$9:$B$175)-4)=$A278)*([1]A3!$C$9:$C$175=YEAR($F278)),0)))</f>
        <v/>
      </c>
      <c r="CW278" s="3" t="str" cm="1">
        <f t="array" ref="CW278">IF(EDATE($F278,CW$2)&gt;DATE(2025,12,31),"",INDEX([1]A3!CT$9:CT$175,MATCH(1,--(RIGHT([1]A3!$B$9:$B$175,LEN([1]A3!$B$9:$B$175)-4)=$A278)*([1]A3!$C$9:$C$175=YEAR($F278)),0)))</f>
        <v/>
      </c>
      <c r="CX278" s="3" t="str" cm="1">
        <f t="array" ref="CX278">IF(EDATE($F278,CX$2)&gt;DATE(2025,12,31),"",INDEX([1]A3!CU$9:CU$175,MATCH(1,--(RIGHT([1]A3!$B$9:$B$175,LEN([1]A3!$B$9:$B$175)-4)=$A278)*([1]A3!$C$9:$C$175=YEAR($F278)),0)))</f>
        <v/>
      </c>
      <c r="CY278" s="3" t="str" cm="1">
        <f t="array" ref="CY278">IF(EDATE($F278,CY$2)&gt;DATE(2025,12,31),"",INDEX([1]A3!CV$9:CV$175,MATCH(1,--(RIGHT([1]A3!$B$9:$B$175,LEN([1]A3!$B$9:$B$175)-4)=$A278)*([1]A3!$C$9:$C$175=YEAR($F278)),0)))</f>
        <v/>
      </c>
      <c r="CZ278" s="3" t="str" cm="1">
        <f t="array" ref="CZ278">IF(EDATE($F278,CZ$2)&gt;DATE(2025,12,31),"",INDEX([1]A3!CW$9:CW$175,MATCH(1,--(RIGHT([1]A3!$B$9:$B$175,LEN([1]A3!$B$9:$B$175)-4)=$A278)*([1]A3!$C$9:$C$175=YEAR($F278)),0)))</f>
        <v/>
      </c>
      <c r="DA278" s="3" t="str" cm="1">
        <f t="array" ref="DA278">IF(EDATE($F278,DA$2)&gt;DATE(2025,12,31),"",INDEX([1]A3!CX$9:CX$175,MATCH(1,--(RIGHT([1]A3!$B$9:$B$175,LEN([1]A3!$B$9:$B$175)-4)=$A278)*([1]A3!$C$9:$C$175=YEAR($F278)),0)))</f>
        <v/>
      </c>
      <c r="DB278" s="3" t="str" cm="1">
        <f t="array" ref="DB278">IF(EDATE($F278,DB$2)&gt;DATE(2025,12,31),"",INDEX([1]A3!CY$9:CY$175,MATCH(1,--(RIGHT([1]A3!$B$9:$B$175,LEN([1]A3!$B$9:$B$175)-4)=$A278)*([1]A3!$C$9:$C$175=YEAR($F278)),0)))</f>
        <v/>
      </c>
      <c r="DC278" s="3" t="str" cm="1">
        <f t="array" ref="DC278">IF(EDATE($F278,DC$2)&gt;DATE(2025,12,31),"",INDEX([1]A3!CZ$9:CZ$175,MATCH(1,--(RIGHT([1]A3!$B$9:$B$175,LEN([1]A3!$B$9:$B$175)-4)=$A278)*([1]A3!$C$9:$C$175=YEAR($F278)),0)))</f>
        <v/>
      </c>
      <c r="DD278" s="3" t="str" cm="1">
        <f t="array" ref="DD278">IF(EDATE($F278,DD$2)&gt;DATE(2025,12,31),"",INDEX([1]A3!DA$9:DA$175,MATCH(1,--(RIGHT([1]A3!$B$9:$B$175,LEN([1]A3!$B$9:$B$175)-4)=$A278)*([1]A3!$C$9:$C$175=YEAR($F278)),0)))</f>
        <v/>
      </c>
      <c r="DE278" s="3" t="str" cm="1">
        <f t="array" ref="DE278">IF(EDATE($F278,DE$2)&gt;DATE(2025,12,31),"",INDEX([1]A3!DB$9:DB$175,MATCH(1,--(RIGHT([1]A3!$B$9:$B$175,LEN([1]A3!$B$9:$B$175)-4)=$A278)*([1]A3!$C$9:$C$175=YEAR($F278)),0)))</f>
        <v/>
      </c>
      <c r="DF278" s="3" t="str" cm="1">
        <f t="array" ref="DF278">IF(EDATE($F278,DF$2)&gt;DATE(2025,12,31),"",INDEX([1]A3!DC$9:DC$175,MATCH(1,--(RIGHT([1]A3!$B$9:$B$175,LEN([1]A3!$B$9:$B$175)-4)=$A278)*([1]A3!$C$9:$C$175=YEAR($F278)),0)))</f>
        <v/>
      </c>
      <c r="DG278" s="3" t="str" cm="1">
        <f t="array" ref="DG278">IF(EDATE($F278,DG$2)&gt;DATE(2025,12,31),"",INDEX([1]A3!DD$9:DD$175,MATCH(1,--(RIGHT([1]A3!$B$9:$B$175,LEN([1]A3!$B$9:$B$175)-4)=$A278)*([1]A3!$C$9:$C$175=YEAR($F278)),0)))</f>
        <v/>
      </c>
      <c r="DH278" s="3" t="str" cm="1">
        <f t="array" ref="DH278">IF(EDATE($F278,DH$2)&gt;DATE(2025,12,31),"",INDEX([1]A3!DE$9:DE$175,MATCH(1,--(RIGHT([1]A3!$B$9:$B$175,LEN([1]A3!$B$9:$B$175)-4)=$A278)*([1]A3!$C$9:$C$175=YEAR($F278)),0)))</f>
        <v/>
      </c>
      <c r="DI278" s="3" t="str" cm="1">
        <f t="array" ref="DI278">IF(EDATE($F278,DI$2)&gt;DATE(2025,12,31),"",INDEX([1]A3!DF$9:DF$175,MATCH(1,--(RIGHT([1]A3!$B$9:$B$175,LEN([1]A3!$B$9:$B$175)-4)=$A278)*([1]A3!$C$9:$C$175=YEAR($F278)),0)))</f>
        <v/>
      </c>
      <c r="DJ278" s="3" t="str" cm="1">
        <f t="array" ref="DJ278">IF(EDATE($F278,DJ$2)&gt;DATE(2025,12,31),"",INDEX([1]A3!DG$9:DG$175,MATCH(1,--(RIGHT([1]A3!$B$9:$B$175,LEN([1]A3!$B$9:$B$175)-4)=$A278)*([1]A3!$C$9:$C$175=YEAR($F278)),0)))</f>
        <v/>
      </c>
      <c r="DK278" s="3" t="str" cm="1">
        <f t="array" ref="DK278">IF(EDATE($F278,DK$2)&gt;DATE(2025,12,31),"",INDEX([1]A3!DH$9:DH$175,MATCH(1,--(RIGHT([1]A3!$B$9:$B$175,LEN([1]A3!$B$9:$B$175)-4)=$A278)*([1]A3!$C$9:$C$175=YEAR($F278)),0)))</f>
        <v/>
      </c>
      <c r="DL278" s="3" t="str" cm="1">
        <f t="array" ref="DL278">IF(EDATE($F278,DL$2)&gt;DATE(2025,12,31),"",INDEX([1]A3!DI$9:DI$175,MATCH(1,--(RIGHT([1]A3!$B$9:$B$175,LEN([1]A3!$B$9:$B$175)-4)=$A278)*([1]A3!$C$9:$C$175=YEAR($F278)),0)))</f>
        <v/>
      </c>
      <c r="DM278" s="3" t="str" cm="1">
        <f t="array" ref="DM278">IF(EDATE($F278,DM$2)&gt;DATE(2025,12,31),"",INDEX([1]A3!DJ$9:DJ$175,MATCH(1,--(RIGHT([1]A3!$B$9:$B$175,LEN([1]A3!$B$9:$B$175)-4)=$A278)*([1]A3!$C$9:$C$175=YEAR($F278)),0)))</f>
        <v/>
      </c>
      <c r="DN278" s="3" t="str" cm="1">
        <f t="array" ref="DN278">IF(EDATE($F278,DN$2)&gt;DATE(2025,12,31),"",INDEX([1]A3!DK$9:DK$175,MATCH(1,--(RIGHT([1]A3!$B$9:$B$175,LEN([1]A3!$B$9:$B$175)-4)=$A278)*([1]A3!$C$9:$C$175=YEAR($F278)),0)))</f>
        <v/>
      </c>
      <c r="DO278" s="3" t="str" cm="1">
        <f t="array" ref="DO278">IF(EDATE($F278,DO$2)&gt;DATE(2025,12,31),"",INDEX([1]A3!DL$9:DL$175,MATCH(1,--(RIGHT([1]A3!$B$9:$B$175,LEN([1]A3!$B$9:$B$175)-4)=$A278)*([1]A3!$C$9:$C$175=YEAR($F278)),0)))</f>
        <v/>
      </c>
      <c r="DP278" s="3" t="str" cm="1">
        <f t="array" ref="DP278">IF(EDATE($F278,DP$2)&gt;DATE(2025,12,31),"",INDEX([1]A3!DM$9:DM$175,MATCH(1,--(RIGHT([1]A3!$B$9:$B$175,LEN([1]A3!$B$9:$B$175)-4)=$A278)*([1]A3!$C$9:$C$175=YEAR($F278)),0)))</f>
        <v/>
      </c>
      <c r="DQ278" s="3" t="str" cm="1">
        <f t="array" ref="DQ278">IF(EDATE($F278,DQ$2)&gt;DATE(2025,12,31),"",INDEX([1]A3!DN$9:DN$175,MATCH(1,--(RIGHT([1]A3!$B$9:$B$175,LEN([1]A3!$B$9:$B$175)-4)=$A278)*([1]A3!$C$9:$C$175=YEAR($F278)),0)))</f>
        <v/>
      </c>
      <c r="DR278" s="3" t="str" cm="1">
        <f t="array" ref="DR278">IF(EDATE($F278,DR$2)&gt;DATE(2025,12,31),"",INDEX([1]A3!DO$9:DO$175,MATCH(1,--(RIGHT([1]A3!$B$9:$B$175,LEN([1]A3!$B$9:$B$175)-4)=$A278)*([1]A3!$C$9:$C$175=YEAR($F278)),0)))</f>
        <v/>
      </c>
      <c r="DS278" s="3" t="str" cm="1">
        <f t="array" ref="DS278">IF(EDATE($F278,DS$2)&gt;DATE(2025,12,31),"",INDEX([1]A3!DP$9:DP$175,MATCH(1,--(RIGHT([1]A3!$B$9:$B$175,LEN([1]A3!$B$9:$B$175)-4)=$A278)*([1]A3!$C$9:$C$175=YEAR($F278)),0)))</f>
        <v/>
      </c>
      <c r="DT278" s="3" t="str" cm="1">
        <f t="array" ref="DT278">IF(EDATE($F278,DT$2)&gt;DATE(2025,12,31),"",INDEX([1]A3!DQ$9:DQ$175,MATCH(1,--(RIGHT([1]A3!$B$9:$B$175,LEN([1]A3!$B$9:$B$175)-4)=$A278)*([1]A3!$C$9:$C$175=YEAR($F278)),0)))</f>
        <v/>
      </c>
      <c r="DU278" s="3" t="str" cm="1">
        <f t="array" ref="DU278">IF(EDATE($F278,DU$2)&gt;DATE(2025,12,31),"",INDEX([1]A3!DR$9:DR$175,MATCH(1,--(RIGHT([1]A3!$B$9:$B$175,LEN([1]A3!$B$9:$B$175)-4)=$A278)*([1]A3!$C$9:$C$175=YEAR($F278)),0)))</f>
        <v/>
      </c>
      <c r="DV278" s="3" t="str" cm="1">
        <f t="array" ref="DV278">IF(EDATE($F278,DV$2)&gt;DATE(2025,12,31),"",INDEX([1]A3!DS$9:DS$175,MATCH(1,--(RIGHT([1]A3!$B$9:$B$175,LEN([1]A3!$B$9:$B$175)-4)=$A278)*([1]A3!$C$9:$C$175=YEAR($F278)),0)))</f>
        <v/>
      </c>
      <c r="DW278" s="3" t="str" cm="1">
        <f t="array" ref="DW278">IF(EDATE($F278,DW$2)&gt;DATE(2025,12,31),"",INDEX([1]A3!DT$9:DT$175,MATCH(1,--(RIGHT([1]A3!$B$9:$B$175,LEN([1]A3!$B$9:$B$175)-4)=$A278)*([1]A3!$C$9:$C$175=YEAR($F278)),0)))</f>
        <v/>
      </c>
      <c r="DX278" s="3" t="str" cm="1">
        <f t="array" ref="DX278">IF(EDATE($F278,DX$2)&gt;DATE(2025,12,31),"",INDEX([1]A3!DU$9:DU$175,MATCH(1,--(RIGHT([1]A3!$B$9:$B$175,LEN([1]A3!$B$9:$B$175)-4)=$A278)*([1]A3!$C$9:$C$175=YEAR($F278)),0)))</f>
        <v/>
      </c>
      <c r="DY278" s="3" t="str" cm="1">
        <f t="array" ref="DY278">IF(EDATE($F278,DY$2)&gt;DATE(2025,12,31),"",INDEX([1]A3!DV$9:DV$175,MATCH(1,--(RIGHT([1]A3!$B$9:$B$175,LEN([1]A3!$B$9:$B$175)-4)=$A278)*([1]A3!$C$9:$C$175=YEAR($F278)),0)))</f>
        <v/>
      </c>
      <c r="DZ278" s="3" t="str" cm="1">
        <f t="array" ref="DZ278">IF(EDATE($F278,DZ$2)&gt;DATE(2025,12,31),"",INDEX([1]A3!DW$9:DW$175,MATCH(1,--(RIGHT([1]A3!$B$9:$B$175,LEN([1]A3!$B$9:$B$175)-4)=$A278)*([1]A3!$C$9:$C$175=YEAR($F278)),0)))</f>
        <v/>
      </c>
      <c r="EA278" s="3" t="str" cm="1">
        <f t="array" ref="EA278">IF(EDATE($F278,EA$2)&gt;DATE(2025,12,31),"",INDEX([1]A3!DX$9:DX$175,MATCH(1,--(RIGHT([1]A3!$B$9:$B$175,LEN([1]A3!$B$9:$B$175)-4)=$A278)*([1]A3!$C$9:$C$175=YEAR($F278)),0)))</f>
        <v/>
      </c>
      <c r="EB278" s="3" t="str" cm="1">
        <f t="array" ref="EB278">IF(EDATE($F278,EB$2)&gt;DATE(2025,12,31),"",INDEX([1]A3!DY$9:DY$175,MATCH(1,--(RIGHT([1]A3!$B$9:$B$175,LEN([1]A3!$B$9:$B$175)-4)=$A278)*([1]A3!$C$9:$C$175=YEAR($F278)),0)))</f>
        <v/>
      </c>
      <c r="EC278" s="3" t="str" cm="1">
        <f t="array" ref="EC278">IF(EDATE($F278,EC$2)&gt;DATE(2025,12,31),"",INDEX([1]A3!DZ$9:DZ$175,MATCH(1,--(RIGHT([1]A3!$B$9:$B$175,LEN([1]A3!$B$9:$B$175)-4)=$A278)*([1]A3!$C$9:$C$175=YEAR($F278)),0)))</f>
        <v/>
      </c>
      <c r="ED278" s="3" t="str" cm="1">
        <f t="array" ref="ED278">IF(EDATE($F278,ED$2)&gt;DATE(2025,12,31),"",INDEX([1]A3!EA$9:EA$175,MATCH(1,--(RIGHT([1]A3!$B$9:$B$175,LEN([1]A3!$B$9:$B$175)-4)=$A278)*([1]A3!$C$9:$C$175=YEAR($F278)),0)))</f>
        <v/>
      </c>
      <c r="EE278" s="3" t="str" cm="1">
        <f t="array" ref="EE278">IF(EDATE($F278,EE$2)&gt;DATE(2025,12,31),"",INDEX([1]A3!EB$9:EB$175,MATCH(1,--(RIGHT([1]A3!$B$9:$B$175,LEN([1]A3!$B$9:$B$175)-4)=$A278)*([1]A3!$C$9:$C$175=YEAR($F278)),0)))</f>
        <v/>
      </c>
      <c r="EF278" s="3" t="str" cm="1">
        <f t="array" ref="EF278">IF(EDATE($F278,EF$2)&gt;DATE(2025,12,31),"",INDEX([1]A3!EC$9:EC$175,MATCH(1,--(RIGHT([1]A3!$B$9:$B$175,LEN([1]A3!$B$9:$B$175)-4)=$A278)*([1]A3!$C$9:$C$175=YEAR($F278)),0)))</f>
        <v/>
      </c>
      <c r="EG278" s="3" t="str" cm="1">
        <f t="array" ref="EG278">IF(EDATE($F278,EG$2)&gt;DATE(2025,12,31),"",INDEX([1]A3!ED$9:ED$175,MATCH(1,--(RIGHT([1]A3!$B$9:$B$175,LEN([1]A3!$B$9:$B$175)-4)=$A278)*([1]A3!$C$9:$C$175=YEAR($F278)),0)))</f>
        <v/>
      </c>
      <c r="EH278" s="3" t="str" cm="1">
        <f t="array" ref="EH278">IF(EDATE($F278,EH$2)&gt;DATE(2025,12,31),"",INDEX([1]A3!EE$9:EE$175,MATCH(1,--(RIGHT([1]A3!$B$9:$B$175,LEN([1]A3!$B$9:$B$175)-4)=$A278)*([1]A3!$C$9:$C$175=YEAR($F278)),0)))</f>
        <v/>
      </c>
      <c r="EI278" s="3" t="str" cm="1">
        <f t="array" ref="EI278">IF(EDATE($F278,EI$2)&gt;DATE(2025,12,31),"",INDEX([1]A3!EF$9:EF$175,MATCH(1,--(RIGHT([1]A3!$B$9:$B$175,LEN([1]A3!$B$9:$B$175)-4)=$A278)*([1]A3!$C$9:$C$175=YEAR($F278)),0)))</f>
        <v/>
      </c>
      <c r="EJ278" s="3" t="str" cm="1">
        <f t="array" ref="EJ278">IF(EDATE($F278,EJ$2)&gt;DATE(2025,12,31),"",INDEX([1]A3!EG$9:EG$175,MATCH(1,--(RIGHT([1]A3!$B$9:$B$175,LEN([1]A3!$B$9:$B$175)-4)=$A278)*([1]A3!$C$9:$C$175=YEAR($F278)),0)))</f>
        <v/>
      </c>
      <c r="EK278" s="3" t="str" cm="1">
        <f t="array" ref="EK278">IF(EDATE($F278,EK$2)&gt;DATE(2025,12,31),"",INDEX([1]A3!EH$9:EH$175,MATCH(1,--(RIGHT([1]A3!$B$9:$B$175,LEN([1]A3!$B$9:$B$175)-4)=$A278)*([1]A3!$C$9:$C$175=YEAR($F278)),0)))</f>
        <v/>
      </c>
      <c r="EL278" s="3" t="str" cm="1">
        <f t="array" ref="EL278">IF(EDATE($F278,EL$2)&gt;DATE(2025,12,31),"",INDEX([1]A3!EI$9:EI$175,MATCH(1,--(RIGHT([1]A3!$B$9:$B$175,LEN([1]A3!$B$9:$B$175)-4)=$A278)*([1]A3!$C$9:$C$175=YEAR($F278)),0)))</f>
        <v/>
      </c>
      <c r="EM278" s="3" t="str" cm="1">
        <f t="array" ref="EM278">IF(EDATE($F278,EM$2)&gt;DATE(2025,12,31),"",INDEX([1]A3!EJ$9:EJ$175,MATCH(1,--(RIGHT([1]A3!$B$9:$B$175,LEN([1]A3!$B$9:$B$175)-4)=$A278)*([1]A3!$C$9:$C$175=YEAR($F278)),0)))</f>
        <v/>
      </c>
      <c r="EN278" s="3" t="str" cm="1">
        <f t="array" ref="EN278">IF(EDATE($F278,EN$2)&gt;DATE(2025,12,31),"",INDEX([1]A3!EK$9:EK$175,MATCH(1,--(RIGHT([1]A3!$B$9:$B$175,LEN([1]A3!$B$9:$B$175)-4)=$A278)*([1]A3!$C$9:$C$175=YEAR($F278)),0)))</f>
        <v/>
      </c>
      <c r="EO278" s="3" t="str" cm="1">
        <f t="array" ref="EO278">IF(EDATE($F278,EO$2)&gt;DATE(2025,12,31),"",INDEX([1]A3!EL$9:EL$175,MATCH(1,--(RIGHT([1]A3!$B$9:$B$175,LEN([1]A3!$B$9:$B$175)-4)=$A278)*([1]A3!$C$9:$C$175=YEAR($F278)),0)))</f>
        <v/>
      </c>
      <c r="EP278" s="3" t="str" cm="1">
        <f t="array" ref="EP278">IF(EDATE($F278,EP$2)&gt;DATE(2025,12,31),"",INDEX([1]A3!EM$9:EM$175,MATCH(1,--(RIGHT([1]A3!$B$9:$B$175,LEN([1]A3!$B$9:$B$175)-4)=$A278)*([1]A3!$C$9:$C$175=YEAR($F278)),0)))</f>
        <v/>
      </c>
      <c r="EQ278" s="3" t="str" cm="1">
        <f t="array" ref="EQ278">IF(EDATE($F278,EQ$2)&gt;DATE(2025,12,31),"",INDEX([1]A3!EN$9:EN$175,MATCH(1,--(RIGHT([1]A3!$B$9:$B$175,LEN([1]A3!$B$9:$B$175)-4)=$A278)*([1]A3!$C$9:$C$175=YEAR($F278)),0)))</f>
        <v/>
      </c>
      <c r="ER278" s="3" t="str" cm="1">
        <f t="array" ref="ER278">IF(EDATE($F278,ER$2)&gt;DATE(2025,12,31),"",INDEX([1]A3!EO$9:EO$175,MATCH(1,--(RIGHT([1]A3!$B$9:$B$175,LEN([1]A3!$B$9:$B$175)-4)=$A278)*([1]A3!$C$9:$C$175=YEAR($F278)),0)))</f>
        <v/>
      </c>
      <c r="ES278" s="3" t="str" cm="1">
        <f t="array" ref="ES278">IF(EDATE($F278,ES$2)&gt;DATE(2025,12,31),"",INDEX([1]A3!EP$9:EP$175,MATCH(1,--(RIGHT([1]A3!$B$9:$B$175,LEN([1]A3!$B$9:$B$175)-4)=$A278)*([1]A3!$C$9:$C$175=YEAR($F278)),0)))</f>
        <v/>
      </c>
      <c r="ET278" s="3" t="str" cm="1">
        <f t="array" ref="ET278">IF(EDATE($F278,ET$2)&gt;DATE(2025,12,31),"",INDEX([1]A3!EQ$9:EQ$175,MATCH(1,--(RIGHT([1]A3!$B$9:$B$175,LEN([1]A3!$B$9:$B$175)-4)=$A278)*([1]A3!$C$9:$C$175=YEAR($F278)),0)))</f>
        <v/>
      </c>
      <c r="EU278" s="3" t="str" cm="1">
        <f t="array" ref="EU278">IF(EDATE($F278,EU$2)&gt;DATE(2025,12,31),"",INDEX([1]A3!ER$9:ER$175,MATCH(1,--(RIGHT([1]A3!$B$9:$B$175,LEN([1]A3!$B$9:$B$175)-4)=$A278)*([1]A3!$C$9:$C$175=YEAR($F278)),0)))</f>
        <v/>
      </c>
      <c r="EV278" s="3" t="str" cm="1">
        <f t="array" ref="EV278">IF(EDATE($F278,EV$2)&gt;DATE(2025,12,31),"",INDEX([1]A3!ES$9:ES$175,MATCH(1,--(RIGHT([1]A3!$B$9:$B$175,LEN([1]A3!$B$9:$B$175)-4)=$A278)*([1]A3!$C$9:$C$175=YEAR($F278)),0)))</f>
        <v/>
      </c>
      <c r="EW278" s="3" t="str" cm="1">
        <f t="array" ref="EW278">IF(EDATE($F278,EW$2)&gt;DATE(2025,12,31),"",INDEX([1]A3!ET$9:ET$175,MATCH(1,--(RIGHT([1]A3!$B$9:$B$175,LEN([1]A3!$B$9:$B$175)-4)=$A278)*([1]A3!$C$9:$C$175=YEAR($F278)),0)))</f>
        <v/>
      </c>
      <c r="EX278" s="3" t="str" cm="1">
        <f t="array" ref="EX278">IF(EDATE($F278,EX$2)&gt;DATE(2025,12,31),"",INDEX([1]A3!EU$9:EU$175,MATCH(1,--(RIGHT([1]A3!$B$9:$B$175,LEN([1]A3!$B$9:$B$175)-4)=$A278)*([1]A3!$C$9:$C$175=YEAR($F278)),0)))</f>
        <v/>
      </c>
      <c r="EY278" s="3" t="str" cm="1">
        <f t="array" ref="EY278">IF(EDATE($F278,EY$2)&gt;DATE(2025,12,31),"",INDEX([1]A3!EV$9:EV$175,MATCH(1,--(RIGHT([1]A3!$B$9:$B$175,LEN([1]A3!$B$9:$B$175)-4)=$A278)*([1]A3!$C$9:$C$175=YEAR($F278)),0)))</f>
        <v/>
      </c>
      <c r="EZ278" s="3" t="str" cm="1">
        <f t="array" ref="EZ278">IF(EDATE($F278,EZ$2)&gt;DATE(2025,12,31),"",INDEX([1]A3!EW$9:EW$175,MATCH(1,--(RIGHT([1]A3!$B$9:$B$175,LEN([1]A3!$B$9:$B$175)-4)=$A278)*([1]A3!$C$9:$C$175=YEAR($F278)),0)))</f>
        <v/>
      </c>
      <c r="FA278" s="3" t="str" cm="1">
        <f t="array" ref="FA278">IF(EDATE($F278,FA$2)&gt;DATE(2025,12,31),"",INDEX([1]A3!EX$9:EX$175,MATCH(1,--(RIGHT([1]A3!$B$9:$B$175,LEN([1]A3!$B$9:$B$175)-4)=$A278)*([1]A3!$C$9:$C$175=YEAR($F278)),0)))</f>
        <v/>
      </c>
    </row>
    <row r="279" spans="1:157" x14ac:dyDescent="0.2">
      <c r="A279" s="28" t="s">
        <v>808</v>
      </c>
      <c r="B279" s="8" t="s">
        <v>2</v>
      </c>
      <c r="C279" s="8" t="s">
        <v>65</v>
      </c>
      <c r="D279" s="9" t="s">
        <v>19</v>
      </c>
      <c r="E279" s="9" t="s">
        <v>0</v>
      </c>
      <c r="F279" s="94">
        <f t="shared" si="18"/>
        <v>39814</v>
      </c>
      <c r="G279" s="3" cm="1">
        <f t="array" ref="G279">IF(EDATE($F279,G$2)&gt;DATE(2025,12,31),"",INDEX([1]A3!D$9:D$175,MATCH(1,--(RIGHT([1]A3!$B$9:$B$175,LEN([1]A3!$B$9:$B$175)-4)=$A279)*([1]A3!$C$9:$C$175=YEAR($F279)),0)))</f>
        <v>1151181.8500000001</v>
      </c>
      <c r="H279" s="3" cm="1">
        <f t="array" ref="H279">IF(EDATE($F279,H$2)&gt;DATE(2025,12,31),"",INDEX([1]A3!E$9:E$175,MATCH(1,--(RIGHT([1]A3!$B$9:$B$175,LEN([1]A3!$B$9:$B$175)-4)=$A279)*([1]A3!$C$9:$C$175=YEAR($F279)),0)))</f>
        <v>28657473.450000007</v>
      </c>
      <c r="I279" s="3" cm="1">
        <f t="array" ref="I279">IF(EDATE($F279,I$2)&gt;DATE(2025,12,31),"",INDEX([1]A3!F$9:F$175,MATCH(1,--(RIGHT([1]A3!$B$9:$B$175,LEN([1]A3!$B$9:$B$175)-4)=$A279)*([1]A3!$C$9:$C$175=YEAR($F279)),0)))</f>
        <v>58383674.400000028</v>
      </c>
      <c r="J279" s="3" cm="1">
        <f t="array" ref="J279">IF(EDATE($F279,J$2)&gt;DATE(2025,12,31),"",INDEX([1]A3!G$9:G$175,MATCH(1,--(RIGHT([1]A3!$B$9:$B$175,LEN([1]A3!$B$9:$B$175)-4)=$A279)*([1]A3!$C$9:$C$175=YEAR($F279)),0)))</f>
        <v>80664892.419999987</v>
      </c>
      <c r="K279" s="3" cm="1">
        <f t="array" ref="K279">IF(EDATE($F279,K$2)&gt;DATE(2025,12,31),"",INDEX([1]A3!H$9:H$175,MATCH(1,--(RIGHT([1]A3!$B$9:$B$175,LEN([1]A3!$B$9:$B$175)-4)=$A279)*([1]A3!$C$9:$C$175=YEAR($F279)),0)))</f>
        <v>97994745.200000033</v>
      </c>
      <c r="L279" s="3" cm="1">
        <f t="array" ref="L279">IF(EDATE($F279,L$2)&gt;DATE(2025,12,31),"",INDEX([1]A3!I$9:I$175,MATCH(1,--(RIGHT([1]A3!$B$9:$B$175,LEN([1]A3!$B$9:$B$175)-4)=$A279)*([1]A3!$C$9:$C$175=YEAR($F279)),0)))</f>
        <v>110633893.92000009</v>
      </c>
      <c r="M279" s="3" cm="1">
        <f t="array" ref="M279">IF(EDATE($F279,M$2)&gt;DATE(2025,12,31),"",INDEX([1]A3!J$9:J$175,MATCH(1,--(RIGHT([1]A3!$B$9:$B$175,LEN([1]A3!$B$9:$B$175)-4)=$A279)*([1]A3!$C$9:$C$175=YEAR($F279)),0)))</f>
        <v>116387356.14000008</v>
      </c>
      <c r="N279" s="3" cm="1">
        <f t="array" ref="N279">IF(EDATE($F279,N$2)&gt;DATE(2025,12,31),"",INDEX([1]A3!K$9:K$175,MATCH(1,--(RIGHT([1]A3!$B$9:$B$175,LEN([1]A3!$B$9:$B$175)-4)=$A279)*([1]A3!$C$9:$C$175=YEAR($F279)),0)))</f>
        <v>127784072.86000009</v>
      </c>
      <c r="O279" s="3" cm="1">
        <f t="array" ref="O279">IF(EDATE($F279,O$2)&gt;DATE(2025,12,31),"",INDEX([1]A3!L$9:L$175,MATCH(1,--(RIGHT([1]A3!$B$9:$B$175,LEN([1]A3!$B$9:$B$175)-4)=$A279)*([1]A3!$C$9:$C$175=YEAR($F279)),0)))</f>
        <v>130852663.06000015</v>
      </c>
      <c r="P279" s="3" cm="1">
        <f t="array" ref="P279">IF(EDATE($F279,P$2)&gt;DATE(2025,12,31),"",INDEX([1]A3!M$9:M$175,MATCH(1,--(RIGHT([1]A3!$B$9:$B$175,LEN([1]A3!$B$9:$B$175)-4)=$A279)*([1]A3!$C$9:$C$175=YEAR($F279)),0)))</f>
        <v>134683304.54000011</v>
      </c>
      <c r="Q279" s="3" cm="1">
        <f t="array" ref="Q279">IF(EDATE($F279,Q$2)&gt;DATE(2025,12,31),"",INDEX([1]A3!N$9:N$175,MATCH(1,--(RIGHT([1]A3!$B$9:$B$175,LEN([1]A3!$B$9:$B$175)-4)=$A279)*([1]A3!$C$9:$C$175=YEAR($F279)),0)))</f>
        <v>134574319.8000001</v>
      </c>
      <c r="R279" s="3" cm="1">
        <f t="array" ref="R279">IF(EDATE($F279,R$2)&gt;DATE(2025,12,31),"",INDEX([1]A3!O$9:O$175,MATCH(1,--(RIGHT([1]A3!$B$9:$B$175,LEN([1]A3!$B$9:$B$175)-4)=$A279)*([1]A3!$C$9:$C$175=YEAR($F279)),0)))</f>
        <v>135167752.06000012</v>
      </c>
      <c r="S279" s="3" cm="1">
        <f t="array" ref="S279">IF(EDATE($F279,S$2)&gt;DATE(2025,12,31),"",INDEX([1]A3!P$9:P$175,MATCH(1,--(RIGHT([1]A3!$B$9:$B$175,LEN([1]A3!$B$9:$B$175)-4)=$A279)*([1]A3!$C$9:$C$175=YEAR($F279)),0)))</f>
        <v>148617100.15999997</v>
      </c>
      <c r="T279" s="3" cm="1">
        <f t="array" ref="T279">IF(EDATE($F279,T$2)&gt;DATE(2025,12,31),"",INDEX([1]A3!Q$9:Q$175,MATCH(1,--(RIGHT([1]A3!$B$9:$B$175,LEN([1]A3!$B$9:$B$175)-4)=$A279)*([1]A3!$C$9:$C$175=YEAR($F279)),0)))</f>
        <v>149929559.81999999</v>
      </c>
      <c r="U279" s="3" cm="1">
        <f t="array" ref="U279">IF(EDATE($F279,U$2)&gt;DATE(2025,12,31),"",INDEX([1]A3!R$9:R$175,MATCH(1,--(RIGHT([1]A3!$B$9:$B$175,LEN([1]A3!$B$9:$B$175)-4)=$A279)*([1]A3!$C$9:$C$175=YEAR($F279)),0)))</f>
        <v>149833090.51000002</v>
      </c>
      <c r="V279" s="3" cm="1">
        <f t="array" ref="V279">IF(EDATE($F279,V$2)&gt;DATE(2025,12,31),"",INDEX([1]A3!S$9:S$175,MATCH(1,--(RIGHT([1]A3!$B$9:$B$175,LEN([1]A3!$B$9:$B$175)-4)=$A279)*([1]A3!$C$9:$C$175=YEAR($F279)),0)))</f>
        <v>150231227.67000002</v>
      </c>
      <c r="W279" s="3" cm="1">
        <f t="array" ref="W279">IF(EDATE($F279,W$2)&gt;DATE(2025,12,31),"",INDEX([1]A3!T$9:T$175,MATCH(1,--(RIGHT([1]A3!$B$9:$B$175,LEN([1]A3!$B$9:$B$175)-4)=$A279)*([1]A3!$C$9:$C$175=YEAR($F279)),0)))</f>
        <v>150591610.59</v>
      </c>
      <c r="X279" s="3" t="str" cm="1">
        <f t="array" ref="X279">IF(EDATE($F279,X$2)&gt;DATE(2025,12,31),"",INDEX([1]A3!U$9:U$175,MATCH(1,--(RIGHT([1]A3!$B$9:$B$175,LEN([1]A3!$B$9:$B$175)-4)=$A279)*([1]A3!$C$9:$C$175=YEAR($F279)),0)))</f>
        <v/>
      </c>
      <c r="Y279" s="3" t="str" cm="1">
        <f t="array" ref="Y279">IF(EDATE($F279,Y$2)&gt;DATE(2025,12,31),"",INDEX([1]A3!V$9:V$175,MATCH(1,--(RIGHT([1]A3!$B$9:$B$175,LEN([1]A3!$B$9:$B$175)-4)=$A279)*([1]A3!$C$9:$C$175=YEAR($F279)),0)))</f>
        <v/>
      </c>
      <c r="Z279" s="3" t="str" cm="1">
        <f t="array" ref="Z279">IF(EDATE($F279,Z$2)&gt;DATE(2025,12,31),"",INDEX([1]A3!W$9:W$175,MATCH(1,--(RIGHT([1]A3!$B$9:$B$175,LEN([1]A3!$B$9:$B$175)-4)=$A279)*([1]A3!$C$9:$C$175=YEAR($F279)),0)))</f>
        <v/>
      </c>
      <c r="AA279" s="3" t="str" cm="1">
        <f t="array" ref="AA279">IF(EDATE($F279,AA$2)&gt;DATE(2025,12,31),"",INDEX([1]A3!X$9:X$175,MATCH(1,--(RIGHT([1]A3!$B$9:$B$175,LEN([1]A3!$B$9:$B$175)-4)=$A279)*([1]A3!$C$9:$C$175=YEAR($F279)),0)))</f>
        <v/>
      </c>
      <c r="AB279" s="3" t="str" cm="1">
        <f t="array" ref="AB279">IF(EDATE($F279,AB$2)&gt;DATE(2025,12,31),"",INDEX([1]A3!Y$9:Y$175,MATCH(1,--(RIGHT([1]A3!$B$9:$B$175,LEN([1]A3!$B$9:$B$175)-4)=$A279)*([1]A3!$C$9:$C$175=YEAR($F279)),0)))</f>
        <v/>
      </c>
      <c r="AC279" s="3" t="str" cm="1">
        <f t="array" ref="AC279">IF(EDATE($F279,AC$2)&gt;DATE(2025,12,31),"",INDEX([1]A3!Z$9:Z$175,MATCH(1,--(RIGHT([1]A3!$B$9:$B$175,LEN([1]A3!$B$9:$B$175)-4)=$A279)*([1]A3!$C$9:$C$175=YEAR($F279)),0)))</f>
        <v/>
      </c>
      <c r="AD279" s="3" t="str" cm="1">
        <f t="array" ref="AD279">IF(EDATE($F279,AD$2)&gt;DATE(2025,12,31),"",INDEX([1]A3!AA$9:AA$175,MATCH(1,--(RIGHT([1]A3!$B$9:$B$175,LEN([1]A3!$B$9:$B$175)-4)=$A279)*([1]A3!$C$9:$C$175=YEAR($F279)),0)))</f>
        <v/>
      </c>
      <c r="AE279" s="3" t="str" cm="1">
        <f t="array" ref="AE279">IF(EDATE($F279,AE$2)&gt;DATE(2025,12,31),"",INDEX([1]A3!AB$9:AB$175,MATCH(1,--(RIGHT([1]A3!$B$9:$B$175,LEN([1]A3!$B$9:$B$175)-4)=$A279)*([1]A3!$C$9:$C$175=YEAR($F279)),0)))</f>
        <v/>
      </c>
      <c r="AF279" s="3" t="str" cm="1">
        <f t="array" ref="AF279">IF(EDATE($F279,AF$2)&gt;DATE(2025,12,31),"",INDEX([1]A3!AC$9:AC$175,MATCH(1,--(RIGHT([1]A3!$B$9:$B$175,LEN([1]A3!$B$9:$B$175)-4)=$A279)*([1]A3!$C$9:$C$175=YEAR($F279)),0)))</f>
        <v/>
      </c>
      <c r="AG279" s="3" t="str" cm="1">
        <f t="array" ref="AG279">IF(EDATE($F279,AG$2)&gt;DATE(2025,12,31),"",INDEX([1]A3!AD$9:AD$175,MATCH(1,--(RIGHT([1]A3!$B$9:$B$175,LEN([1]A3!$B$9:$B$175)-4)=$A279)*([1]A3!$C$9:$C$175=YEAR($F279)),0)))</f>
        <v/>
      </c>
      <c r="AH279" s="3" t="str" cm="1">
        <f t="array" ref="AH279">IF(EDATE($F279,AH$2)&gt;DATE(2025,12,31),"",INDEX([1]A3!AE$9:AE$175,MATCH(1,--(RIGHT([1]A3!$B$9:$B$175,LEN([1]A3!$B$9:$B$175)-4)=$A279)*([1]A3!$C$9:$C$175=YEAR($F279)),0)))</f>
        <v/>
      </c>
      <c r="AI279" s="3" t="str" cm="1">
        <f t="array" ref="AI279">IF(EDATE($F279,AI$2)&gt;DATE(2025,12,31),"",INDEX([1]A3!AF$9:AF$175,MATCH(1,--(RIGHT([1]A3!$B$9:$B$175,LEN([1]A3!$B$9:$B$175)-4)=$A279)*([1]A3!$C$9:$C$175=YEAR($F279)),0)))</f>
        <v/>
      </c>
      <c r="AJ279" s="3" t="str" cm="1">
        <f t="array" ref="AJ279">IF(EDATE($F279,AJ$2)&gt;DATE(2025,12,31),"",INDEX([1]A3!AG$9:AG$175,MATCH(1,--(RIGHT([1]A3!$B$9:$B$175,LEN([1]A3!$B$9:$B$175)-4)=$A279)*([1]A3!$C$9:$C$175=YEAR($F279)),0)))</f>
        <v/>
      </c>
      <c r="AK279" s="3" t="str" cm="1">
        <f t="array" ref="AK279">IF(EDATE($F279,AK$2)&gt;DATE(2025,12,31),"",INDEX([1]A3!AH$9:AH$175,MATCH(1,--(RIGHT([1]A3!$B$9:$B$175,LEN([1]A3!$B$9:$B$175)-4)=$A279)*([1]A3!$C$9:$C$175=YEAR($F279)),0)))</f>
        <v/>
      </c>
      <c r="AL279" s="3" t="str" cm="1">
        <f t="array" ref="AL279">IF(EDATE($F279,AL$2)&gt;DATE(2025,12,31),"",INDEX([1]A3!AI$9:AI$175,MATCH(1,--(RIGHT([1]A3!$B$9:$B$175,LEN([1]A3!$B$9:$B$175)-4)=$A279)*([1]A3!$C$9:$C$175=YEAR($F279)),0)))</f>
        <v/>
      </c>
      <c r="AM279" s="3" t="str" cm="1">
        <f t="array" ref="AM279">IF(EDATE($F279,AM$2)&gt;DATE(2025,12,31),"",INDEX([1]A3!AJ$9:AJ$175,MATCH(1,--(RIGHT([1]A3!$B$9:$B$175,LEN([1]A3!$B$9:$B$175)-4)=$A279)*([1]A3!$C$9:$C$175=YEAR($F279)),0)))</f>
        <v/>
      </c>
      <c r="AN279" s="3" t="str" cm="1">
        <f t="array" ref="AN279">IF(EDATE($F279,AN$2)&gt;DATE(2025,12,31),"",INDEX([1]A3!AK$9:AK$175,MATCH(1,--(RIGHT([1]A3!$B$9:$B$175,LEN([1]A3!$B$9:$B$175)-4)=$A279)*([1]A3!$C$9:$C$175=YEAR($F279)),0)))</f>
        <v/>
      </c>
      <c r="AO279" s="3" t="str" cm="1">
        <f t="array" ref="AO279">IF(EDATE($F279,AO$2)&gt;DATE(2025,12,31),"",INDEX([1]A3!AL$9:AL$175,MATCH(1,--(RIGHT([1]A3!$B$9:$B$175,LEN([1]A3!$B$9:$B$175)-4)=$A279)*([1]A3!$C$9:$C$175=YEAR($F279)),0)))</f>
        <v/>
      </c>
      <c r="AP279" s="3" t="str" cm="1">
        <f t="array" ref="AP279">IF(EDATE($F279,AP$2)&gt;DATE(2025,12,31),"",INDEX([1]A3!AM$9:AM$175,MATCH(1,--(RIGHT([1]A3!$B$9:$B$175,LEN([1]A3!$B$9:$B$175)-4)=$A279)*([1]A3!$C$9:$C$175=YEAR($F279)),0)))</f>
        <v/>
      </c>
      <c r="AQ279" s="3" t="str" cm="1">
        <f t="array" ref="AQ279">IF(EDATE($F279,AQ$2)&gt;DATE(2025,12,31),"",INDEX([1]A3!AN$9:AN$175,MATCH(1,--(RIGHT([1]A3!$B$9:$B$175,LEN([1]A3!$B$9:$B$175)-4)=$A279)*([1]A3!$C$9:$C$175=YEAR($F279)),0)))</f>
        <v/>
      </c>
      <c r="AR279" s="3" t="str" cm="1">
        <f t="array" ref="AR279">IF(EDATE($F279,AR$2)&gt;DATE(2025,12,31),"",INDEX([1]A3!AO$9:AO$175,MATCH(1,--(RIGHT([1]A3!$B$9:$B$175,LEN([1]A3!$B$9:$B$175)-4)=$A279)*([1]A3!$C$9:$C$175=YEAR($F279)),0)))</f>
        <v/>
      </c>
      <c r="AS279" s="3" t="str" cm="1">
        <f t="array" ref="AS279">IF(EDATE($F279,AS$2)&gt;DATE(2025,12,31),"",INDEX([1]A3!AP$9:AP$175,MATCH(1,--(RIGHT([1]A3!$B$9:$B$175,LEN([1]A3!$B$9:$B$175)-4)=$A279)*([1]A3!$C$9:$C$175=YEAR($F279)),0)))</f>
        <v/>
      </c>
      <c r="AT279" s="3" t="str" cm="1">
        <f t="array" ref="AT279">IF(EDATE($F279,AT$2)&gt;DATE(2025,12,31),"",INDEX([1]A3!AQ$9:AQ$175,MATCH(1,--(RIGHT([1]A3!$B$9:$B$175,LEN([1]A3!$B$9:$B$175)-4)=$A279)*([1]A3!$C$9:$C$175=YEAR($F279)),0)))</f>
        <v/>
      </c>
      <c r="AU279" s="3" t="str" cm="1">
        <f t="array" ref="AU279">IF(EDATE($F279,AU$2)&gt;DATE(2025,12,31),"",INDEX([1]A3!AR$9:AR$175,MATCH(1,--(RIGHT([1]A3!$B$9:$B$175,LEN([1]A3!$B$9:$B$175)-4)=$A279)*([1]A3!$C$9:$C$175=YEAR($F279)),0)))</f>
        <v/>
      </c>
      <c r="AV279" s="3" t="str" cm="1">
        <f t="array" ref="AV279">IF(EDATE($F279,AV$2)&gt;DATE(2025,12,31),"",INDEX([1]A3!AS$9:AS$175,MATCH(1,--(RIGHT([1]A3!$B$9:$B$175,LEN([1]A3!$B$9:$B$175)-4)=$A279)*([1]A3!$C$9:$C$175=YEAR($F279)),0)))</f>
        <v/>
      </c>
      <c r="AW279" s="3" t="str" cm="1">
        <f t="array" ref="AW279">IF(EDATE($F279,AW$2)&gt;DATE(2025,12,31),"",INDEX([1]A3!AT$9:AT$175,MATCH(1,--(RIGHT([1]A3!$B$9:$B$175,LEN([1]A3!$B$9:$B$175)-4)=$A279)*([1]A3!$C$9:$C$175=YEAR($F279)),0)))</f>
        <v/>
      </c>
      <c r="AX279" s="3" t="str" cm="1">
        <f t="array" ref="AX279">IF(EDATE($F279,AX$2)&gt;DATE(2025,12,31),"",INDEX([1]A3!AU$9:AU$175,MATCH(1,--(RIGHT([1]A3!$B$9:$B$175,LEN([1]A3!$B$9:$B$175)-4)=$A279)*([1]A3!$C$9:$C$175=YEAR($F279)),0)))</f>
        <v/>
      </c>
      <c r="AY279" s="3" t="str" cm="1">
        <f t="array" ref="AY279">IF(EDATE($F279,AY$2)&gt;DATE(2025,12,31),"",INDEX([1]A3!AV$9:AV$175,MATCH(1,--(RIGHT([1]A3!$B$9:$B$175,LEN([1]A3!$B$9:$B$175)-4)=$A279)*([1]A3!$C$9:$C$175=YEAR($F279)),0)))</f>
        <v/>
      </c>
      <c r="AZ279" s="3" t="str" cm="1">
        <f t="array" ref="AZ279">IF(EDATE($F279,AZ$2)&gt;DATE(2025,12,31),"",INDEX([1]A3!AW$9:AW$175,MATCH(1,--(RIGHT([1]A3!$B$9:$B$175,LEN([1]A3!$B$9:$B$175)-4)=$A279)*([1]A3!$C$9:$C$175=YEAR($F279)),0)))</f>
        <v/>
      </c>
      <c r="BA279" s="3" t="str" cm="1">
        <f t="array" ref="BA279">IF(EDATE($F279,BA$2)&gt;DATE(2025,12,31),"",INDEX([1]A3!AX$9:AX$175,MATCH(1,--(RIGHT([1]A3!$B$9:$B$175,LEN([1]A3!$B$9:$B$175)-4)=$A279)*([1]A3!$C$9:$C$175=YEAR($F279)),0)))</f>
        <v/>
      </c>
      <c r="BB279" s="3" t="str" cm="1">
        <f t="array" ref="BB279">IF(EDATE($F279,BB$2)&gt;DATE(2025,12,31),"",INDEX([1]A3!AY$9:AY$175,MATCH(1,--(RIGHT([1]A3!$B$9:$B$175,LEN([1]A3!$B$9:$B$175)-4)=$A279)*([1]A3!$C$9:$C$175=YEAR($F279)),0)))</f>
        <v/>
      </c>
      <c r="BC279" s="3" t="str" cm="1">
        <f t="array" ref="BC279">IF(EDATE($F279,BC$2)&gt;DATE(2025,12,31),"",INDEX([1]A3!AZ$9:AZ$175,MATCH(1,--(RIGHT([1]A3!$B$9:$B$175,LEN([1]A3!$B$9:$B$175)-4)=$A279)*([1]A3!$C$9:$C$175=YEAR($F279)),0)))</f>
        <v/>
      </c>
      <c r="BD279" s="3" t="str" cm="1">
        <f t="array" ref="BD279">IF(EDATE($F279,BD$2)&gt;DATE(2025,12,31),"",INDEX([1]A3!BA$9:BA$175,MATCH(1,--(RIGHT([1]A3!$B$9:$B$175,LEN([1]A3!$B$9:$B$175)-4)=$A279)*([1]A3!$C$9:$C$175=YEAR($F279)),0)))</f>
        <v/>
      </c>
      <c r="BE279" s="3" t="str" cm="1">
        <f t="array" ref="BE279">IF(EDATE($F279,BE$2)&gt;DATE(2025,12,31),"",INDEX([1]A3!BB$9:BB$175,MATCH(1,--(RIGHT([1]A3!$B$9:$B$175,LEN([1]A3!$B$9:$B$175)-4)=$A279)*([1]A3!$C$9:$C$175=YEAR($F279)),0)))</f>
        <v/>
      </c>
      <c r="BF279" s="3" t="str" cm="1">
        <f t="array" ref="BF279">IF(EDATE($F279,BF$2)&gt;DATE(2025,12,31),"",INDEX([1]A3!BC$9:BC$175,MATCH(1,--(RIGHT([1]A3!$B$9:$B$175,LEN([1]A3!$B$9:$B$175)-4)=$A279)*([1]A3!$C$9:$C$175=YEAR($F279)),0)))</f>
        <v/>
      </c>
      <c r="BG279" s="3" t="str" cm="1">
        <f t="array" ref="BG279">IF(EDATE($F279,BG$2)&gt;DATE(2025,12,31),"",INDEX([1]A3!BD$9:BD$175,MATCH(1,--(RIGHT([1]A3!$B$9:$B$175,LEN([1]A3!$B$9:$B$175)-4)=$A279)*([1]A3!$C$9:$C$175=YEAR($F279)),0)))</f>
        <v/>
      </c>
      <c r="BH279" s="3" t="str" cm="1">
        <f t="array" ref="BH279">IF(EDATE($F279,BH$2)&gt;DATE(2025,12,31),"",INDEX([1]A3!BE$9:BE$175,MATCH(1,--(RIGHT([1]A3!$B$9:$B$175,LEN([1]A3!$B$9:$B$175)-4)=$A279)*([1]A3!$C$9:$C$175=YEAR($F279)),0)))</f>
        <v/>
      </c>
      <c r="BI279" s="3" t="str" cm="1">
        <f t="array" ref="BI279">IF(EDATE($F279,BI$2)&gt;DATE(2025,12,31),"",INDEX([1]A3!BF$9:BF$175,MATCH(1,--(RIGHT([1]A3!$B$9:$B$175,LEN([1]A3!$B$9:$B$175)-4)=$A279)*([1]A3!$C$9:$C$175=YEAR($F279)),0)))</f>
        <v/>
      </c>
      <c r="BJ279" s="3" t="str" cm="1">
        <f t="array" ref="BJ279">IF(EDATE($F279,BJ$2)&gt;DATE(2025,12,31),"",INDEX([1]A3!BG$9:BG$175,MATCH(1,--(RIGHT([1]A3!$B$9:$B$175,LEN([1]A3!$B$9:$B$175)-4)=$A279)*([1]A3!$C$9:$C$175=YEAR($F279)),0)))</f>
        <v/>
      </c>
      <c r="BK279" s="3" t="str" cm="1">
        <f t="array" ref="BK279">IF(EDATE($F279,BK$2)&gt;DATE(2025,12,31),"",INDEX([1]A3!BH$9:BH$175,MATCH(1,--(RIGHT([1]A3!$B$9:$B$175,LEN([1]A3!$B$9:$B$175)-4)=$A279)*([1]A3!$C$9:$C$175=YEAR($F279)),0)))</f>
        <v/>
      </c>
      <c r="BL279" s="3" t="str" cm="1">
        <f t="array" ref="BL279">IF(EDATE($F279,BL$2)&gt;DATE(2025,12,31),"",INDEX([1]A3!BI$9:BI$175,MATCH(1,--(RIGHT([1]A3!$B$9:$B$175,LEN([1]A3!$B$9:$B$175)-4)=$A279)*([1]A3!$C$9:$C$175=YEAR($F279)),0)))</f>
        <v/>
      </c>
      <c r="BM279" s="3" t="str" cm="1">
        <f t="array" ref="BM279">IF(EDATE($F279,BM$2)&gt;DATE(2025,12,31),"",INDEX([1]A3!BJ$9:BJ$175,MATCH(1,--(RIGHT([1]A3!$B$9:$B$175,LEN([1]A3!$B$9:$B$175)-4)=$A279)*([1]A3!$C$9:$C$175=YEAR($F279)),0)))</f>
        <v/>
      </c>
      <c r="BN279" s="3" t="str" cm="1">
        <f t="array" ref="BN279">IF(EDATE($F279,BN$2)&gt;DATE(2025,12,31),"",INDEX([1]A3!BK$9:BK$175,MATCH(1,--(RIGHT([1]A3!$B$9:$B$175,LEN([1]A3!$B$9:$B$175)-4)=$A279)*([1]A3!$C$9:$C$175=YEAR($F279)),0)))</f>
        <v/>
      </c>
      <c r="BO279" s="3" t="str" cm="1">
        <f t="array" ref="BO279">IF(EDATE($F279,BO$2)&gt;DATE(2025,12,31),"",INDEX([1]A3!BL$9:BL$175,MATCH(1,--(RIGHT([1]A3!$B$9:$B$175,LEN([1]A3!$B$9:$B$175)-4)=$A279)*([1]A3!$C$9:$C$175=YEAR($F279)),0)))</f>
        <v/>
      </c>
      <c r="BP279" s="3" t="str" cm="1">
        <f t="array" ref="BP279">IF(EDATE($F279,BP$2)&gt;DATE(2025,12,31),"",INDEX([1]A3!BM$9:BM$175,MATCH(1,--(RIGHT([1]A3!$B$9:$B$175,LEN([1]A3!$B$9:$B$175)-4)=$A279)*([1]A3!$C$9:$C$175=YEAR($F279)),0)))</f>
        <v/>
      </c>
      <c r="BQ279" s="3" t="str" cm="1">
        <f t="array" ref="BQ279">IF(EDATE($F279,BQ$2)&gt;DATE(2025,12,31),"",INDEX([1]A3!BN$9:BN$175,MATCH(1,--(RIGHT([1]A3!$B$9:$B$175,LEN([1]A3!$B$9:$B$175)-4)=$A279)*([1]A3!$C$9:$C$175=YEAR($F279)),0)))</f>
        <v/>
      </c>
      <c r="BR279" s="3" t="str" cm="1">
        <f t="array" ref="BR279">IF(EDATE($F279,BR$2)&gt;DATE(2025,12,31),"",INDEX([1]A3!BO$9:BO$175,MATCH(1,--(RIGHT([1]A3!$B$9:$B$175,LEN([1]A3!$B$9:$B$175)-4)=$A279)*([1]A3!$C$9:$C$175=YEAR($F279)),0)))</f>
        <v/>
      </c>
      <c r="BS279" s="3" t="str" cm="1">
        <f t="array" ref="BS279">IF(EDATE($F279,BS$2)&gt;DATE(2025,12,31),"",INDEX([1]A3!BP$9:BP$175,MATCH(1,--(RIGHT([1]A3!$B$9:$B$175,LEN([1]A3!$B$9:$B$175)-4)=$A279)*([1]A3!$C$9:$C$175=YEAR($F279)),0)))</f>
        <v/>
      </c>
      <c r="BT279" s="3" t="str" cm="1">
        <f t="array" ref="BT279">IF(EDATE($F279,BT$2)&gt;DATE(2025,12,31),"",INDEX([1]A3!BQ$9:BQ$175,MATCH(1,--(RIGHT([1]A3!$B$9:$B$175,LEN([1]A3!$B$9:$B$175)-4)=$A279)*([1]A3!$C$9:$C$175=YEAR($F279)),0)))</f>
        <v/>
      </c>
      <c r="BU279" s="3" t="str" cm="1">
        <f t="array" ref="BU279">IF(EDATE($F279,BU$2)&gt;DATE(2025,12,31),"",INDEX([1]A3!BR$9:BR$175,MATCH(1,--(RIGHT([1]A3!$B$9:$B$175,LEN([1]A3!$B$9:$B$175)-4)=$A279)*([1]A3!$C$9:$C$175=YEAR($F279)),0)))</f>
        <v/>
      </c>
      <c r="BV279" s="3" t="str" cm="1">
        <f t="array" ref="BV279">IF(EDATE($F279,BV$2)&gt;DATE(2025,12,31),"",INDEX([1]A3!BS$9:BS$175,MATCH(1,--(RIGHT([1]A3!$B$9:$B$175,LEN([1]A3!$B$9:$B$175)-4)=$A279)*([1]A3!$C$9:$C$175=YEAR($F279)),0)))</f>
        <v/>
      </c>
      <c r="BW279" s="3" t="str" cm="1">
        <f t="array" ref="BW279">IF(EDATE($F279,BW$2)&gt;DATE(2025,12,31),"",INDEX([1]A3!BT$9:BT$175,MATCH(1,--(RIGHT([1]A3!$B$9:$B$175,LEN([1]A3!$B$9:$B$175)-4)=$A279)*([1]A3!$C$9:$C$175=YEAR($F279)),0)))</f>
        <v/>
      </c>
      <c r="BX279" s="3" t="str" cm="1">
        <f t="array" ref="BX279">IF(EDATE($F279,BX$2)&gt;DATE(2025,12,31),"",INDEX([1]A3!BU$9:BU$175,MATCH(1,--(RIGHT([1]A3!$B$9:$B$175,LEN([1]A3!$B$9:$B$175)-4)=$A279)*([1]A3!$C$9:$C$175=YEAR($F279)),0)))</f>
        <v/>
      </c>
      <c r="BY279" s="3" t="str" cm="1">
        <f t="array" ref="BY279">IF(EDATE($F279,BY$2)&gt;DATE(2025,12,31),"",INDEX([1]A3!BV$9:BV$175,MATCH(1,--(RIGHT([1]A3!$B$9:$B$175,LEN([1]A3!$B$9:$B$175)-4)=$A279)*([1]A3!$C$9:$C$175=YEAR($F279)),0)))</f>
        <v/>
      </c>
      <c r="BZ279" s="3" t="str" cm="1">
        <f t="array" ref="BZ279">IF(EDATE($F279,BZ$2)&gt;DATE(2025,12,31),"",INDEX([1]A3!BW$9:BW$175,MATCH(1,--(RIGHT([1]A3!$B$9:$B$175,LEN([1]A3!$B$9:$B$175)-4)=$A279)*([1]A3!$C$9:$C$175=YEAR($F279)),0)))</f>
        <v/>
      </c>
      <c r="CA279" s="3" t="str" cm="1">
        <f t="array" ref="CA279">IF(EDATE($F279,CA$2)&gt;DATE(2025,12,31),"",INDEX([1]A3!BX$9:BX$175,MATCH(1,--(RIGHT([1]A3!$B$9:$B$175,LEN([1]A3!$B$9:$B$175)-4)=$A279)*([1]A3!$C$9:$C$175=YEAR($F279)),0)))</f>
        <v/>
      </c>
      <c r="CB279" s="3" t="str" cm="1">
        <f t="array" ref="CB279">IF(EDATE($F279,CB$2)&gt;DATE(2025,12,31),"",INDEX([1]A3!BY$9:BY$175,MATCH(1,--(RIGHT([1]A3!$B$9:$B$175,LEN([1]A3!$B$9:$B$175)-4)=$A279)*([1]A3!$C$9:$C$175=YEAR($F279)),0)))</f>
        <v/>
      </c>
      <c r="CC279" s="3" t="str" cm="1">
        <f t="array" ref="CC279">IF(EDATE($F279,CC$2)&gt;DATE(2025,12,31),"",INDEX([1]A3!BZ$9:BZ$175,MATCH(1,--(RIGHT([1]A3!$B$9:$B$175,LEN([1]A3!$B$9:$B$175)-4)=$A279)*([1]A3!$C$9:$C$175=YEAR($F279)),0)))</f>
        <v/>
      </c>
      <c r="CD279" s="3" t="str" cm="1">
        <f t="array" ref="CD279">IF(EDATE($F279,CD$2)&gt;DATE(2025,12,31),"",INDEX([1]A3!CA$9:CA$175,MATCH(1,--(RIGHT([1]A3!$B$9:$B$175,LEN([1]A3!$B$9:$B$175)-4)=$A279)*([1]A3!$C$9:$C$175=YEAR($F279)),0)))</f>
        <v/>
      </c>
      <c r="CE279" s="3" t="str" cm="1">
        <f t="array" ref="CE279">IF(EDATE($F279,CE$2)&gt;DATE(2025,12,31),"",INDEX([1]A3!CB$9:CB$175,MATCH(1,--(RIGHT([1]A3!$B$9:$B$175,LEN([1]A3!$B$9:$B$175)-4)=$A279)*([1]A3!$C$9:$C$175=YEAR($F279)),0)))</f>
        <v/>
      </c>
      <c r="CF279" s="3" t="str" cm="1">
        <f t="array" ref="CF279">IF(EDATE($F279,CF$2)&gt;DATE(2025,12,31),"",INDEX([1]A3!CC$9:CC$175,MATCH(1,--(RIGHT([1]A3!$B$9:$B$175,LEN([1]A3!$B$9:$B$175)-4)=$A279)*([1]A3!$C$9:$C$175=YEAR($F279)),0)))</f>
        <v/>
      </c>
      <c r="CG279" s="3" t="str" cm="1">
        <f t="array" ref="CG279">IF(EDATE($F279,CG$2)&gt;DATE(2025,12,31),"",INDEX([1]A3!CD$9:CD$175,MATCH(1,--(RIGHT([1]A3!$B$9:$B$175,LEN([1]A3!$B$9:$B$175)-4)=$A279)*([1]A3!$C$9:$C$175=YEAR($F279)),0)))</f>
        <v/>
      </c>
      <c r="CH279" s="3" t="str" cm="1">
        <f t="array" ref="CH279">IF(EDATE($F279,CH$2)&gt;DATE(2025,12,31),"",INDEX([1]A3!CE$9:CE$175,MATCH(1,--(RIGHT([1]A3!$B$9:$B$175,LEN([1]A3!$B$9:$B$175)-4)=$A279)*([1]A3!$C$9:$C$175=YEAR($F279)),0)))</f>
        <v/>
      </c>
      <c r="CI279" s="3" t="str" cm="1">
        <f t="array" ref="CI279">IF(EDATE($F279,CI$2)&gt;DATE(2025,12,31),"",INDEX([1]A3!CF$9:CF$175,MATCH(1,--(RIGHT([1]A3!$B$9:$B$175,LEN([1]A3!$B$9:$B$175)-4)=$A279)*([1]A3!$C$9:$C$175=YEAR($F279)),0)))</f>
        <v/>
      </c>
      <c r="CJ279" s="3" t="str" cm="1">
        <f t="array" ref="CJ279">IF(EDATE($F279,CJ$2)&gt;DATE(2025,12,31),"",INDEX([1]A3!CG$9:CG$175,MATCH(1,--(RIGHT([1]A3!$B$9:$B$175,LEN([1]A3!$B$9:$B$175)-4)=$A279)*([1]A3!$C$9:$C$175=YEAR($F279)),0)))</f>
        <v/>
      </c>
      <c r="CK279" s="3" t="str" cm="1">
        <f t="array" ref="CK279">IF(EDATE($F279,CK$2)&gt;DATE(2025,12,31),"",INDEX([1]A3!CH$9:CH$175,MATCH(1,--(RIGHT([1]A3!$B$9:$B$175,LEN([1]A3!$B$9:$B$175)-4)=$A279)*([1]A3!$C$9:$C$175=YEAR($F279)),0)))</f>
        <v/>
      </c>
      <c r="CL279" s="3" t="str" cm="1">
        <f t="array" ref="CL279">IF(EDATE($F279,CL$2)&gt;DATE(2025,12,31),"",INDEX([1]A3!CI$9:CI$175,MATCH(1,--(RIGHT([1]A3!$B$9:$B$175,LEN([1]A3!$B$9:$B$175)-4)=$A279)*([1]A3!$C$9:$C$175=YEAR($F279)),0)))</f>
        <v/>
      </c>
      <c r="CM279" s="3" t="str" cm="1">
        <f t="array" ref="CM279">IF(EDATE($F279,CM$2)&gt;DATE(2025,12,31),"",INDEX([1]A3!CJ$9:CJ$175,MATCH(1,--(RIGHT([1]A3!$B$9:$B$175,LEN([1]A3!$B$9:$B$175)-4)=$A279)*([1]A3!$C$9:$C$175=YEAR($F279)),0)))</f>
        <v/>
      </c>
      <c r="CN279" s="3" t="str" cm="1">
        <f t="array" ref="CN279">IF(EDATE($F279,CN$2)&gt;DATE(2025,12,31),"",INDEX([1]A3!CK$9:CK$175,MATCH(1,--(RIGHT([1]A3!$B$9:$B$175,LEN([1]A3!$B$9:$B$175)-4)=$A279)*([1]A3!$C$9:$C$175=YEAR($F279)),0)))</f>
        <v/>
      </c>
      <c r="CO279" s="3" t="str" cm="1">
        <f t="array" ref="CO279">IF(EDATE($F279,CO$2)&gt;DATE(2025,12,31),"",INDEX([1]A3!CL$9:CL$175,MATCH(1,--(RIGHT([1]A3!$B$9:$B$175,LEN([1]A3!$B$9:$B$175)-4)=$A279)*([1]A3!$C$9:$C$175=YEAR($F279)),0)))</f>
        <v/>
      </c>
      <c r="CP279" s="3" t="str" cm="1">
        <f t="array" ref="CP279">IF(EDATE($F279,CP$2)&gt;DATE(2025,12,31),"",INDEX([1]A3!CM$9:CM$175,MATCH(1,--(RIGHT([1]A3!$B$9:$B$175,LEN([1]A3!$B$9:$B$175)-4)=$A279)*([1]A3!$C$9:$C$175=YEAR($F279)),0)))</f>
        <v/>
      </c>
      <c r="CQ279" s="3" t="str" cm="1">
        <f t="array" ref="CQ279">IF(EDATE($F279,CQ$2)&gt;DATE(2025,12,31),"",INDEX([1]A3!CN$9:CN$175,MATCH(1,--(RIGHT([1]A3!$B$9:$B$175,LEN([1]A3!$B$9:$B$175)-4)=$A279)*([1]A3!$C$9:$C$175=YEAR($F279)),0)))</f>
        <v/>
      </c>
      <c r="CR279" s="3" t="str" cm="1">
        <f t="array" ref="CR279">IF(EDATE($F279,CR$2)&gt;DATE(2025,12,31),"",INDEX([1]A3!CO$9:CO$175,MATCH(1,--(RIGHT([1]A3!$B$9:$B$175,LEN([1]A3!$B$9:$B$175)-4)=$A279)*([1]A3!$C$9:$C$175=YEAR($F279)),0)))</f>
        <v/>
      </c>
      <c r="CS279" s="3" t="str" cm="1">
        <f t="array" ref="CS279">IF(EDATE($F279,CS$2)&gt;DATE(2025,12,31),"",INDEX([1]A3!CP$9:CP$175,MATCH(1,--(RIGHT([1]A3!$B$9:$B$175,LEN([1]A3!$B$9:$B$175)-4)=$A279)*([1]A3!$C$9:$C$175=YEAR($F279)),0)))</f>
        <v/>
      </c>
      <c r="CT279" s="3" t="str" cm="1">
        <f t="array" ref="CT279">IF(EDATE($F279,CT$2)&gt;DATE(2025,12,31),"",INDEX([1]A3!CQ$9:CQ$175,MATCH(1,--(RIGHT([1]A3!$B$9:$B$175,LEN([1]A3!$B$9:$B$175)-4)=$A279)*([1]A3!$C$9:$C$175=YEAR($F279)),0)))</f>
        <v/>
      </c>
      <c r="CU279" s="3" t="str" cm="1">
        <f t="array" ref="CU279">IF(EDATE($F279,CU$2)&gt;DATE(2025,12,31),"",INDEX([1]A3!CR$9:CR$175,MATCH(1,--(RIGHT([1]A3!$B$9:$B$175,LEN([1]A3!$B$9:$B$175)-4)=$A279)*([1]A3!$C$9:$C$175=YEAR($F279)),0)))</f>
        <v/>
      </c>
      <c r="CV279" s="3" t="str" cm="1">
        <f t="array" ref="CV279">IF(EDATE($F279,CV$2)&gt;DATE(2025,12,31),"",INDEX([1]A3!CS$9:CS$175,MATCH(1,--(RIGHT([1]A3!$B$9:$B$175,LEN([1]A3!$B$9:$B$175)-4)=$A279)*([1]A3!$C$9:$C$175=YEAR($F279)),0)))</f>
        <v/>
      </c>
      <c r="CW279" s="3" t="str" cm="1">
        <f t="array" ref="CW279">IF(EDATE($F279,CW$2)&gt;DATE(2025,12,31),"",INDEX([1]A3!CT$9:CT$175,MATCH(1,--(RIGHT([1]A3!$B$9:$B$175,LEN([1]A3!$B$9:$B$175)-4)=$A279)*([1]A3!$C$9:$C$175=YEAR($F279)),0)))</f>
        <v/>
      </c>
      <c r="CX279" s="3" t="str" cm="1">
        <f t="array" ref="CX279">IF(EDATE($F279,CX$2)&gt;DATE(2025,12,31),"",INDEX([1]A3!CU$9:CU$175,MATCH(1,--(RIGHT([1]A3!$B$9:$B$175,LEN([1]A3!$B$9:$B$175)-4)=$A279)*([1]A3!$C$9:$C$175=YEAR($F279)),0)))</f>
        <v/>
      </c>
      <c r="CY279" s="3" t="str" cm="1">
        <f t="array" ref="CY279">IF(EDATE($F279,CY$2)&gt;DATE(2025,12,31),"",INDEX([1]A3!CV$9:CV$175,MATCH(1,--(RIGHT([1]A3!$B$9:$B$175,LEN([1]A3!$B$9:$B$175)-4)=$A279)*([1]A3!$C$9:$C$175=YEAR($F279)),0)))</f>
        <v/>
      </c>
      <c r="CZ279" s="3" t="str" cm="1">
        <f t="array" ref="CZ279">IF(EDATE($F279,CZ$2)&gt;DATE(2025,12,31),"",INDEX([1]A3!CW$9:CW$175,MATCH(1,--(RIGHT([1]A3!$B$9:$B$175,LEN([1]A3!$B$9:$B$175)-4)=$A279)*([1]A3!$C$9:$C$175=YEAR($F279)),0)))</f>
        <v/>
      </c>
      <c r="DA279" s="3" t="str" cm="1">
        <f t="array" ref="DA279">IF(EDATE($F279,DA$2)&gt;DATE(2025,12,31),"",INDEX([1]A3!CX$9:CX$175,MATCH(1,--(RIGHT([1]A3!$B$9:$B$175,LEN([1]A3!$B$9:$B$175)-4)=$A279)*([1]A3!$C$9:$C$175=YEAR($F279)),0)))</f>
        <v/>
      </c>
      <c r="DB279" s="3" t="str" cm="1">
        <f t="array" ref="DB279">IF(EDATE($F279,DB$2)&gt;DATE(2025,12,31),"",INDEX([1]A3!CY$9:CY$175,MATCH(1,--(RIGHT([1]A3!$B$9:$B$175,LEN([1]A3!$B$9:$B$175)-4)=$A279)*([1]A3!$C$9:$C$175=YEAR($F279)),0)))</f>
        <v/>
      </c>
      <c r="DC279" s="3" t="str" cm="1">
        <f t="array" ref="DC279">IF(EDATE($F279,DC$2)&gt;DATE(2025,12,31),"",INDEX([1]A3!CZ$9:CZ$175,MATCH(1,--(RIGHT([1]A3!$B$9:$B$175,LEN([1]A3!$B$9:$B$175)-4)=$A279)*([1]A3!$C$9:$C$175=YEAR($F279)),0)))</f>
        <v/>
      </c>
      <c r="DD279" s="3" t="str" cm="1">
        <f t="array" ref="DD279">IF(EDATE($F279,DD$2)&gt;DATE(2025,12,31),"",INDEX([1]A3!DA$9:DA$175,MATCH(1,--(RIGHT([1]A3!$B$9:$B$175,LEN([1]A3!$B$9:$B$175)-4)=$A279)*([1]A3!$C$9:$C$175=YEAR($F279)),0)))</f>
        <v/>
      </c>
      <c r="DE279" s="3" t="str" cm="1">
        <f t="array" ref="DE279">IF(EDATE($F279,DE$2)&gt;DATE(2025,12,31),"",INDEX([1]A3!DB$9:DB$175,MATCH(1,--(RIGHT([1]A3!$B$9:$B$175,LEN([1]A3!$B$9:$B$175)-4)=$A279)*([1]A3!$C$9:$C$175=YEAR($F279)),0)))</f>
        <v/>
      </c>
      <c r="DF279" s="3" t="str" cm="1">
        <f t="array" ref="DF279">IF(EDATE($F279,DF$2)&gt;DATE(2025,12,31),"",INDEX([1]A3!DC$9:DC$175,MATCH(1,--(RIGHT([1]A3!$B$9:$B$175,LEN([1]A3!$B$9:$B$175)-4)=$A279)*([1]A3!$C$9:$C$175=YEAR($F279)),0)))</f>
        <v/>
      </c>
      <c r="DG279" s="3" t="str" cm="1">
        <f t="array" ref="DG279">IF(EDATE($F279,DG$2)&gt;DATE(2025,12,31),"",INDEX([1]A3!DD$9:DD$175,MATCH(1,--(RIGHT([1]A3!$B$9:$B$175,LEN([1]A3!$B$9:$B$175)-4)=$A279)*([1]A3!$C$9:$C$175=YEAR($F279)),0)))</f>
        <v/>
      </c>
      <c r="DH279" s="3" t="str" cm="1">
        <f t="array" ref="DH279">IF(EDATE($F279,DH$2)&gt;DATE(2025,12,31),"",INDEX([1]A3!DE$9:DE$175,MATCH(1,--(RIGHT([1]A3!$B$9:$B$175,LEN([1]A3!$B$9:$B$175)-4)=$A279)*([1]A3!$C$9:$C$175=YEAR($F279)),0)))</f>
        <v/>
      </c>
      <c r="DI279" s="3" t="str" cm="1">
        <f t="array" ref="DI279">IF(EDATE($F279,DI$2)&gt;DATE(2025,12,31),"",INDEX([1]A3!DF$9:DF$175,MATCH(1,--(RIGHT([1]A3!$B$9:$B$175,LEN([1]A3!$B$9:$B$175)-4)=$A279)*([1]A3!$C$9:$C$175=YEAR($F279)),0)))</f>
        <v/>
      </c>
      <c r="DJ279" s="3" t="str" cm="1">
        <f t="array" ref="DJ279">IF(EDATE($F279,DJ$2)&gt;DATE(2025,12,31),"",INDEX([1]A3!DG$9:DG$175,MATCH(1,--(RIGHT([1]A3!$B$9:$B$175,LEN([1]A3!$B$9:$B$175)-4)=$A279)*([1]A3!$C$9:$C$175=YEAR($F279)),0)))</f>
        <v/>
      </c>
      <c r="DK279" s="3" t="str" cm="1">
        <f t="array" ref="DK279">IF(EDATE($F279,DK$2)&gt;DATE(2025,12,31),"",INDEX([1]A3!DH$9:DH$175,MATCH(1,--(RIGHT([1]A3!$B$9:$B$175,LEN([1]A3!$B$9:$B$175)-4)=$A279)*([1]A3!$C$9:$C$175=YEAR($F279)),0)))</f>
        <v/>
      </c>
      <c r="DL279" s="3" t="str" cm="1">
        <f t="array" ref="DL279">IF(EDATE($F279,DL$2)&gt;DATE(2025,12,31),"",INDEX([1]A3!DI$9:DI$175,MATCH(1,--(RIGHT([1]A3!$B$9:$B$175,LEN([1]A3!$B$9:$B$175)-4)=$A279)*([1]A3!$C$9:$C$175=YEAR($F279)),0)))</f>
        <v/>
      </c>
      <c r="DM279" s="3" t="str" cm="1">
        <f t="array" ref="DM279">IF(EDATE($F279,DM$2)&gt;DATE(2025,12,31),"",INDEX([1]A3!DJ$9:DJ$175,MATCH(1,--(RIGHT([1]A3!$B$9:$B$175,LEN([1]A3!$B$9:$B$175)-4)=$A279)*([1]A3!$C$9:$C$175=YEAR($F279)),0)))</f>
        <v/>
      </c>
      <c r="DN279" s="3" t="str" cm="1">
        <f t="array" ref="DN279">IF(EDATE($F279,DN$2)&gt;DATE(2025,12,31),"",INDEX([1]A3!DK$9:DK$175,MATCH(1,--(RIGHT([1]A3!$B$9:$B$175,LEN([1]A3!$B$9:$B$175)-4)=$A279)*([1]A3!$C$9:$C$175=YEAR($F279)),0)))</f>
        <v/>
      </c>
      <c r="DO279" s="3" t="str" cm="1">
        <f t="array" ref="DO279">IF(EDATE($F279,DO$2)&gt;DATE(2025,12,31),"",INDEX([1]A3!DL$9:DL$175,MATCH(1,--(RIGHT([1]A3!$B$9:$B$175,LEN([1]A3!$B$9:$B$175)-4)=$A279)*([1]A3!$C$9:$C$175=YEAR($F279)),0)))</f>
        <v/>
      </c>
      <c r="DP279" s="3" t="str" cm="1">
        <f t="array" ref="DP279">IF(EDATE($F279,DP$2)&gt;DATE(2025,12,31),"",INDEX([1]A3!DM$9:DM$175,MATCH(1,--(RIGHT([1]A3!$B$9:$B$175,LEN([1]A3!$B$9:$B$175)-4)=$A279)*([1]A3!$C$9:$C$175=YEAR($F279)),0)))</f>
        <v/>
      </c>
      <c r="DQ279" s="3" t="str" cm="1">
        <f t="array" ref="DQ279">IF(EDATE($F279,DQ$2)&gt;DATE(2025,12,31),"",INDEX([1]A3!DN$9:DN$175,MATCH(1,--(RIGHT([1]A3!$B$9:$B$175,LEN([1]A3!$B$9:$B$175)-4)=$A279)*([1]A3!$C$9:$C$175=YEAR($F279)),0)))</f>
        <v/>
      </c>
      <c r="DR279" s="3" t="str" cm="1">
        <f t="array" ref="DR279">IF(EDATE($F279,DR$2)&gt;DATE(2025,12,31),"",INDEX([1]A3!DO$9:DO$175,MATCH(1,--(RIGHT([1]A3!$B$9:$B$175,LEN([1]A3!$B$9:$B$175)-4)=$A279)*([1]A3!$C$9:$C$175=YEAR($F279)),0)))</f>
        <v/>
      </c>
      <c r="DS279" s="3" t="str" cm="1">
        <f t="array" ref="DS279">IF(EDATE($F279,DS$2)&gt;DATE(2025,12,31),"",INDEX([1]A3!DP$9:DP$175,MATCH(1,--(RIGHT([1]A3!$B$9:$B$175,LEN([1]A3!$B$9:$B$175)-4)=$A279)*([1]A3!$C$9:$C$175=YEAR($F279)),0)))</f>
        <v/>
      </c>
      <c r="DT279" s="3" t="str" cm="1">
        <f t="array" ref="DT279">IF(EDATE($F279,DT$2)&gt;DATE(2025,12,31),"",INDEX([1]A3!DQ$9:DQ$175,MATCH(1,--(RIGHT([1]A3!$B$9:$B$175,LEN([1]A3!$B$9:$B$175)-4)=$A279)*([1]A3!$C$9:$C$175=YEAR($F279)),0)))</f>
        <v/>
      </c>
      <c r="DU279" s="3" t="str" cm="1">
        <f t="array" ref="DU279">IF(EDATE($F279,DU$2)&gt;DATE(2025,12,31),"",INDEX([1]A3!DR$9:DR$175,MATCH(1,--(RIGHT([1]A3!$B$9:$B$175,LEN([1]A3!$B$9:$B$175)-4)=$A279)*([1]A3!$C$9:$C$175=YEAR($F279)),0)))</f>
        <v/>
      </c>
      <c r="DV279" s="3" t="str" cm="1">
        <f t="array" ref="DV279">IF(EDATE($F279,DV$2)&gt;DATE(2025,12,31),"",INDEX([1]A3!DS$9:DS$175,MATCH(1,--(RIGHT([1]A3!$B$9:$B$175,LEN([1]A3!$B$9:$B$175)-4)=$A279)*([1]A3!$C$9:$C$175=YEAR($F279)),0)))</f>
        <v/>
      </c>
      <c r="DW279" s="3" t="str" cm="1">
        <f t="array" ref="DW279">IF(EDATE($F279,DW$2)&gt;DATE(2025,12,31),"",INDEX([1]A3!DT$9:DT$175,MATCH(1,--(RIGHT([1]A3!$B$9:$B$175,LEN([1]A3!$B$9:$B$175)-4)=$A279)*([1]A3!$C$9:$C$175=YEAR($F279)),0)))</f>
        <v/>
      </c>
      <c r="DX279" s="3" t="str" cm="1">
        <f t="array" ref="DX279">IF(EDATE($F279,DX$2)&gt;DATE(2025,12,31),"",INDEX([1]A3!DU$9:DU$175,MATCH(1,--(RIGHT([1]A3!$B$9:$B$175,LEN([1]A3!$B$9:$B$175)-4)=$A279)*([1]A3!$C$9:$C$175=YEAR($F279)),0)))</f>
        <v/>
      </c>
      <c r="DY279" s="3" t="str" cm="1">
        <f t="array" ref="DY279">IF(EDATE($F279,DY$2)&gt;DATE(2025,12,31),"",INDEX([1]A3!DV$9:DV$175,MATCH(1,--(RIGHT([1]A3!$B$9:$B$175,LEN([1]A3!$B$9:$B$175)-4)=$A279)*([1]A3!$C$9:$C$175=YEAR($F279)),0)))</f>
        <v/>
      </c>
      <c r="DZ279" s="3" t="str" cm="1">
        <f t="array" ref="DZ279">IF(EDATE($F279,DZ$2)&gt;DATE(2025,12,31),"",INDEX([1]A3!DW$9:DW$175,MATCH(1,--(RIGHT([1]A3!$B$9:$B$175,LEN([1]A3!$B$9:$B$175)-4)=$A279)*([1]A3!$C$9:$C$175=YEAR($F279)),0)))</f>
        <v/>
      </c>
      <c r="EA279" s="3" t="str" cm="1">
        <f t="array" ref="EA279">IF(EDATE($F279,EA$2)&gt;DATE(2025,12,31),"",INDEX([1]A3!DX$9:DX$175,MATCH(1,--(RIGHT([1]A3!$B$9:$B$175,LEN([1]A3!$B$9:$B$175)-4)=$A279)*([1]A3!$C$9:$C$175=YEAR($F279)),0)))</f>
        <v/>
      </c>
      <c r="EB279" s="3" t="str" cm="1">
        <f t="array" ref="EB279">IF(EDATE($F279,EB$2)&gt;DATE(2025,12,31),"",INDEX([1]A3!DY$9:DY$175,MATCH(1,--(RIGHT([1]A3!$B$9:$B$175,LEN([1]A3!$B$9:$B$175)-4)=$A279)*([1]A3!$C$9:$C$175=YEAR($F279)),0)))</f>
        <v/>
      </c>
      <c r="EC279" s="3" t="str" cm="1">
        <f t="array" ref="EC279">IF(EDATE($F279,EC$2)&gt;DATE(2025,12,31),"",INDEX([1]A3!DZ$9:DZ$175,MATCH(1,--(RIGHT([1]A3!$B$9:$B$175,LEN([1]A3!$B$9:$B$175)-4)=$A279)*([1]A3!$C$9:$C$175=YEAR($F279)),0)))</f>
        <v/>
      </c>
      <c r="ED279" s="3" t="str" cm="1">
        <f t="array" ref="ED279">IF(EDATE($F279,ED$2)&gt;DATE(2025,12,31),"",INDEX([1]A3!EA$9:EA$175,MATCH(1,--(RIGHT([1]A3!$B$9:$B$175,LEN([1]A3!$B$9:$B$175)-4)=$A279)*([1]A3!$C$9:$C$175=YEAR($F279)),0)))</f>
        <v/>
      </c>
      <c r="EE279" s="3" t="str" cm="1">
        <f t="array" ref="EE279">IF(EDATE($F279,EE$2)&gt;DATE(2025,12,31),"",INDEX([1]A3!EB$9:EB$175,MATCH(1,--(RIGHT([1]A3!$B$9:$B$175,LEN([1]A3!$B$9:$B$175)-4)=$A279)*([1]A3!$C$9:$C$175=YEAR($F279)),0)))</f>
        <v/>
      </c>
      <c r="EF279" s="3" t="str" cm="1">
        <f t="array" ref="EF279">IF(EDATE($F279,EF$2)&gt;DATE(2025,12,31),"",INDEX([1]A3!EC$9:EC$175,MATCH(1,--(RIGHT([1]A3!$B$9:$B$175,LEN([1]A3!$B$9:$B$175)-4)=$A279)*([1]A3!$C$9:$C$175=YEAR($F279)),0)))</f>
        <v/>
      </c>
      <c r="EG279" s="3" t="str" cm="1">
        <f t="array" ref="EG279">IF(EDATE($F279,EG$2)&gt;DATE(2025,12,31),"",INDEX([1]A3!ED$9:ED$175,MATCH(1,--(RIGHT([1]A3!$B$9:$B$175,LEN([1]A3!$B$9:$B$175)-4)=$A279)*([1]A3!$C$9:$C$175=YEAR($F279)),0)))</f>
        <v/>
      </c>
      <c r="EH279" s="3" t="str" cm="1">
        <f t="array" ref="EH279">IF(EDATE($F279,EH$2)&gt;DATE(2025,12,31),"",INDEX([1]A3!EE$9:EE$175,MATCH(1,--(RIGHT([1]A3!$B$9:$B$175,LEN([1]A3!$B$9:$B$175)-4)=$A279)*([1]A3!$C$9:$C$175=YEAR($F279)),0)))</f>
        <v/>
      </c>
      <c r="EI279" s="3" t="str" cm="1">
        <f t="array" ref="EI279">IF(EDATE($F279,EI$2)&gt;DATE(2025,12,31),"",INDEX([1]A3!EF$9:EF$175,MATCH(1,--(RIGHT([1]A3!$B$9:$B$175,LEN([1]A3!$B$9:$B$175)-4)=$A279)*([1]A3!$C$9:$C$175=YEAR($F279)),0)))</f>
        <v/>
      </c>
      <c r="EJ279" s="3" t="str" cm="1">
        <f t="array" ref="EJ279">IF(EDATE($F279,EJ$2)&gt;DATE(2025,12,31),"",INDEX([1]A3!EG$9:EG$175,MATCH(1,--(RIGHT([1]A3!$B$9:$B$175,LEN([1]A3!$B$9:$B$175)-4)=$A279)*([1]A3!$C$9:$C$175=YEAR($F279)),0)))</f>
        <v/>
      </c>
      <c r="EK279" s="3" t="str" cm="1">
        <f t="array" ref="EK279">IF(EDATE($F279,EK$2)&gt;DATE(2025,12,31),"",INDEX([1]A3!EH$9:EH$175,MATCH(1,--(RIGHT([1]A3!$B$9:$B$175,LEN([1]A3!$B$9:$B$175)-4)=$A279)*([1]A3!$C$9:$C$175=YEAR($F279)),0)))</f>
        <v/>
      </c>
      <c r="EL279" s="3" t="str" cm="1">
        <f t="array" ref="EL279">IF(EDATE($F279,EL$2)&gt;DATE(2025,12,31),"",INDEX([1]A3!EI$9:EI$175,MATCH(1,--(RIGHT([1]A3!$B$9:$B$175,LEN([1]A3!$B$9:$B$175)-4)=$A279)*([1]A3!$C$9:$C$175=YEAR($F279)),0)))</f>
        <v/>
      </c>
      <c r="EM279" s="3" t="str" cm="1">
        <f t="array" ref="EM279">IF(EDATE($F279,EM$2)&gt;DATE(2025,12,31),"",INDEX([1]A3!EJ$9:EJ$175,MATCH(1,--(RIGHT([1]A3!$B$9:$B$175,LEN([1]A3!$B$9:$B$175)-4)=$A279)*([1]A3!$C$9:$C$175=YEAR($F279)),0)))</f>
        <v/>
      </c>
      <c r="EN279" s="3" t="str" cm="1">
        <f t="array" ref="EN279">IF(EDATE($F279,EN$2)&gt;DATE(2025,12,31),"",INDEX([1]A3!EK$9:EK$175,MATCH(1,--(RIGHT([1]A3!$B$9:$B$175,LEN([1]A3!$B$9:$B$175)-4)=$A279)*([1]A3!$C$9:$C$175=YEAR($F279)),0)))</f>
        <v/>
      </c>
      <c r="EO279" s="3" t="str" cm="1">
        <f t="array" ref="EO279">IF(EDATE($F279,EO$2)&gt;DATE(2025,12,31),"",INDEX([1]A3!EL$9:EL$175,MATCH(1,--(RIGHT([1]A3!$B$9:$B$175,LEN([1]A3!$B$9:$B$175)-4)=$A279)*([1]A3!$C$9:$C$175=YEAR($F279)),0)))</f>
        <v/>
      </c>
      <c r="EP279" s="3" t="str" cm="1">
        <f t="array" ref="EP279">IF(EDATE($F279,EP$2)&gt;DATE(2025,12,31),"",INDEX([1]A3!EM$9:EM$175,MATCH(1,--(RIGHT([1]A3!$B$9:$B$175,LEN([1]A3!$B$9:$B$175)-4)=$A279)*([1]A3!$C$9:$C$175=YEAR($F279)),0)))</f>
        <v/>
      </c>
      <c r="EQ279" s="3" t="str" cm="1">
        <f t="array" ref="EQ279">IF(EDATE($F279,EQ$2)&gt;DATE(2025,12,31),"",INDEX([1]A3!EN$9:EN$175,MATCH(1,--(RIGHT([1]A3!$B$9:$B$175,LEN([1]A3!$B$9:$B$175)-4)=$A279)*([1]A3!$C$9:$C$175=YEAR($F279)),0)))</f>
        <v/>
      </c>
      <c r="ER279" s="3" t="str" cm="1">
        <f t="array" ref="ER279">IF(EDATE($F279,ER$2)&gt;DATE(2025,12,31),"",INDEX([1]A3!EO$9:EO$175,MATCH(1,--(RIGHT([1]A3!$B$9:$B$175,LEN([1]A3!$B$9:$B$175)-4)=$A279)*([1]A3!$C$9:$C$175=YEAR($F279)),0)))</f>
        <v/>
      </c>
      <c r="ES279" s="3" t="str" cm="1">
        <f t="array" ref="ES279">IF(EDATE($F279,ES$2)&gt;DATE(2025,12,31),"",INDEX([1]A3!EP$9:EP$175,MATCH(1,--(RIGHT([1]A3!$B$9:$B$175,LEN([1]A3!$B$9:$B$175)-4)=$A279)*([1]A3!$C$9:$C$175=YEAR($F279)),0)))</f>
        <v/>
      </c>
      <c r="ET279" s="3" t="str" cm="1">
        <f t="array" ref="ET279">IF(EDATE($F279,ET$2)&gt;DATE(2025,12,31),"",INDEX([1]A3!EQ$9:EQ$175,MATCH(1,--(RIGHT([1]A3!$B$9:$B$175,LEN([1]A3!$B$9:$B$175)-4)=$A279)*([1]A3!$C$9:$C$175=YEAR($F279)),0)))</f>
        <v/>
      </c>
      <c r="EU279" s="3" t="str" cm="1">
        <f t="array" ref="EU279">IF(EDATE($F279,EU$2)&gt;DATE(2025,12,31),"",INDEX([1]A3!ER$9:ER$175,MATCH(1,--(RIGHT([1]A3!$B$9:$B$175,LEN([1]A3!$B$9:$B$175)-4)=$A279)*([1]A3!$C$9:$C$175=YEAR($F279)),0)))</f>
        <v/>
      </c>
      <c r="EV279" s="3" t="str" cm="1">
        <f t="array" ref="EV279">IF(EDATE($F279,EV$2)&gt;DATE(2025,12,31),"",INDEX([1]A3!ES$9:ES$175,MATCH(1,--(RIGHT([1]A3!$B$9:$B$175,LEN([1]A3!$B$9:$B$175)-4)=$A279)*([1]A3!$C$9:$C$175=YEAR($F279)),0)))</f>
        <v/>
      </c>
      <c r="EW279" s="3" t="str" cm="1">
        <f t="array" ref="EW279">IF(EDATE($F279,EW$2)&gt;DATE(2025,12,31),"",INDEX([1]A3!ET$9:ET$175,MATCH(1,--(RIGHT([1]A3!$B$9:$B$175,LEN([1]A3!$B$9:$B$175)-4)=$A279)*([1]A3!$C$9:$C$175=YEAR($F279)),0)))</f>
        <v/>
      </c>
      <c r="EX279" s="3" t="str" cm="1">
        <f t="array" ref="EX279">IF(EDATE($F279,EX$2)&gt;DATE(2025,12,31),"",INDEX([1]A3!EU$9:EU$175,MATCH(1,--(RIGHT([1]A3!$B$9:$B$175,LEN([1]A3!$B$9:$B$175)-4)=$A279)*([1]A3!$C$9:$C$175=YEAR($F279)),0)))</f>
        <v/>
      </c>
      <c r="EY279" s="3" t="str" cm="1">
        <f t="array" ref="EY279">IF(EDATE($F279,EY$2)&gt;DATE(2025,12,31),"",INDEX([1]A3!EV$9:EV$175,MATCH(1,--(RIGHT([1]A3!$B$9:$B$175,LEN([1]A3!$B$9:$B$175)-4)=$A279)*([1]A3!$C$9:$C$175=YEAR($F279)),0)))</f>
        <v/>
      </c>
      <c r="EZ279" s="3" t="str" cm="1">
        <f t="array" ref="EZ279">IF(EDATE($F279,EZ$2)&gt;DATE(2025,12,31),"",INDEX([1]A3!EW$9:EW$175,MATCH(1,--(RIGHT([1]A3!$B$9:$B$175,LEN([1]A3!$B$9:$B$175)-4)=$A279)*([1]A3!$C$9:$C$175=YEAR($F279)),0)))</f>
        <v/>
      </c>
      <c r="FA279" s="3" t="str" cm="1">
        <f t="array" ref="FA279">IF(EDATE($F279,FA$2)&gt;DATE(2025,12,31),"",INDEX([1]A3!EX$9:EX$175,MATCH(1,--(RIGHT([1]A3!$B$9:$B$175,LEN([1]A3!$B$9:$B$175)-4)=$A279)*([1]A3!$C$9:$C$175=YEAR($F279)),0)))</f>
        <v/>
      </c>
    </row>
    <row r="280" spans="1:157" x14ac:dyDescent="0.2">
      <c r="A280" s="28" t="s">
        <v>808</v>
      </c>
      <c r="B280" s="8" t="s">
        <v>2</v>
      </c>
      <c r="C280" s="8" t="s">
        <v>65</v>
      </c>
      <c r="D280" s="9" t="s">
        <v>19</v>
      </c>
      <c r="E280" s="9" t="s">
        <v>0</v>
      </c>
      <c r="F280" s="94">
        <f t="shared" si="18"/>
        <v>40179</v>
      </c>
      <c r="G280" s="3" cm="1">
        <f t="array" ref="G280">IF(EDATE($F280,G$2)&gt;DATE(2025,12,31),"",INDEX([1]A3!D$9:D$175,MATCH(1,--(RIGHT([1]A3!$B$9:$B$175,LEN([1]A3!$B$9:$B$175)-4)=$A280)*([1]A3!$C$9:$C$175=YEAR($F280)),0)))</f>
        <v>6110296.6099999994</v>
      </c>
      <c r="H280" s="3" cm="1">
        <f t="array" ref="H280">IF(EDATE($F280,H$2)&gt;DATE(2025,12,31),"",INDEX([1]A3!E$9:E$175,MATCH(1,--(RIGHT([1]A3!$B$9:$B$175,LEN([1]A3!$B$9:$B$175)-4)=$A280)*([1]A3!$C$9:$C$175=YEAR($F280)),0)))</f>
        <v>23345352.600000009</v>
      </c>
      <c r="I280" s="3" cm="1">
        <f t="array" ref="I280">IF(EDATE($F280,I$2)&gt;DATE(2025,12,31),"",INDEX([1]A3!F$9:F$175,MATCH(1,--(RIGHT([1]A3!$B$9:$B$175,LEN([1]A3!$B$9:$B$175)-4)=$A280)*([1]A3!$C$9:$C$175=YEAR($F280)),0)))</f>
        <v>46214022.350000016</v>
      </c>
      <c r="J280" s="3" cm="1">
        <f t="array" ref="J280">IF(EDATE($F280,J$2)&gt;DATE(2025,12,31),"",INDEX([1]A3!G$9:G$175,MATCH(1,--(RIGHT([1]A3!$B$9:$B$175,LEN([1]A3!$B$9:$B$175)-4)=$A280)*([1]A3!$C$9:$C$175=YEAR($F280)),0)))</f>
        <v>70130422.039999962</v>
      </c>
      <c r="K280" s="3" cm="1">
        <f t="array" ref="K280">IF(EDATE($F280,K$2)&gt;DATE(2025,12,31),"",INDEX([1]A3!H$9:H$175,MATCH(1,--(RIGHT([1]A3!$B$9:$B$175,LEN([1]A3!$B$9:$B$175)-4)=$A280)*([1]A3!$C$9:$C$175=YEAR($F280)),0)))</f>
        <v>95332682.02000013</v>
      </c>
      <c r="L280" s="3" cm="1">
        <f t="array" ref="L280">IF(EDATE($F280,L$2)&gt;DATE(2025,12,31),"",INDEX([1]A3!I$9:I$175,MATCH(1,--(RIGHT([1]A3!$B$9:$B$175,LEN([1]A3!$B$9:$B$175)-4)=$A280)*([1]A3!$C$9:$C$175=YEAR($F280)),0)))</f>
        <v>106134810.18000013</v>
      </c>
      <c r="M280" s="3" cm="1">
        <f t="array" ref="M280">IF(EDATE($F280,M$2)&gt;DATE(2025,12,31),"",INDEX([1]A3!J$9:J$175,MATCH(1,--(RIGHT([1]A3!$B$9:$B$175,LEN([1]A3!$B$9:$B$175)-4)=$A280)*([1]A3!$C$9:$C$175=YEAR($F280)),0)))</f>
        <v>135159327.01000029</v>
      </c>
      <c r="N280" s="3" cm="1">
        <f t="array" ref="N280">IF(EDATE($F280,N$2)&gt;DATE(2025,12,31),"",INDEX([1]A3!K$9:K$175,MATCH(1,--(RIGHT([1]A3!$B$9:$B$175,LEN([1]A3!$B$9:$B$175)-4)=$A280)*([1]A3!$C$9:$C$175=YEAR($F280)),0)))</f>
        <v>143027951.78000006</v>
      </c>
      <c r="O280" s="3" cm="1">
        <f t="array" ref="O280">IF(EDATE($F280,O$2)&gt;DATE(2025,12,31),"",INDEX([1]A3!L$9:L$175,MATCH(1,--(RIGHT([1]A3!$B$9:$B$175,LEN([1]A3!$B$9:$B$175)-4)=$A280)*([1]A3!$C$9:$C$175=YEAR($F280)),0)))</f>
        <v>150062925.65000015</v>
      </c>
      <c r="P280" s="3" cm="1">
        <f t="array" ref="P280">IF(EDATE($F280,P$2)&gt;DATE(2025,12,31),"",INDEX([1]A3!M$9:M$175,MATCH(1,--(RIGHT([1]A3!$B$9:$B$175,LEN([1]A3!$B$9:$B$175)-4)=$A280)*([1]A3!$C$9:$C$175=YEAR($F280)),0)))</f>
        <v>155545109.03999999</v>
      </c>
      <c r="Q280" s="3" cm="1">
        <f t="array" ref="Q280">IF(EDATE($F280,Q$2)&gt;DATE(2025,12,31),"",INDEX([1]A3!N$9:N$175,MATCH(1,--(RIGHT([1]A3!$B$9:$B$175,LEN([1]A3!$B$9:$B$175)-4)=$A280)*([1]A3!$C$9:$C$175=YEAR($F280)),0)))</f>
        <v>166238236.92000011</v>
      </c>
      <c r="R280" s="3" cm="1">
        <f t="array" ref="R280">IF(EDATE($F280,R$2)&gt;DATE(2025,12,31),"",INDEX([1]A3!O$9:O$175,MATCH(1,--(RIGHT([1]A3!$B$9:$B$175,LEN([1]A3!$B$9:$B$175)-4)=$A280)*([1]A3!$C$9:$C$175=YEAR($F280)),0)))</f>
        <v>167864560.02000004</v>
      </c>
      <c r="S280" s="3" cm="1">
        <f t="array" ref="S280">IF(EDATE($F280,S$2)&gt;DATE(2025,12,31),"",INDEX([1]A3!P$9:P$175,MATCH(1,--(RIGHT([1]A3!$B$9:$B$175,LEN([1]A3!$B$9:$B$175)-4)=$A280)*([1]A3!$C$9:$C$175=YEAR($F280)),0)))</f>
        <v>172408444.93000001</v>
      </c>
      <c r="T280" s="3" cm="1">
        <f t="array" ref="T280">IF(EDATE($F280,T$2)&gt;DATE(2025,12,31),"",INDEX([1]A3!Q$9:Q$175,MATCH(1,--(RIGHT([1]A3!$B$9:$B$175,LEN([1]A3!$B$9:$B$175)-4)=$A280)*([1]A3!$C$9:$C$175=YEAR($F280)),0)))</f>
        <v>160958789.84999996</v>
      </c>
      <c r="U280" s="3" cm="1">
        <f t="array" ref="U280">IF(EDATE($F280,U$2)&gt;DATE(2025,12,31),"",INDEX([1]A3!R$9:R$175,MATCH(1,--(RIGHT([1]A3!$B$9:$B$175,LEN([1]A3!$B$9:$B$175)-4)=$A280)*([1]A3!$C$9:$C$175=YEAR($F280)),0)))</f>
        <v>161066557.20999998</v>
      </c>
      <c r="V280" s="3" cm="1">
        <f t="array" ref="V280">IF(EDATE($F280,V$2)&gt;DATE(2025,12,31),"",INDEX([1]A3!S$9:S$175,MATCH(1,--(RIGHT([1]A3!$B$9:$B$175,LEN([1]A3!$B$9:$B$175)-4)=$A280)*([1]A3!$C$9:$C$175=YEAR($F280)),0)))</f>
        <v>154291467.72999996</v>
      </c>
      <c r="W280" s="3" t="str" cm="1">
        <f t="array" ref="W280">IF(EDATE($F280,W$2)&gt;DATE(2025,12,31),"",INDEX([1]A3!T$9:T$175,MATCH(1,--(RIGHT([1]A3!$B$9:$B$175,LEN([1]A3!$B$9:$B$175)-4)=$A280)*([1]A3!$C$9:$C$175=YEAR($F280)),0)))</f>
        <v/>
      </c>
      <c r="X280" s="3" t="str" cm="1">
        <f t="array" ref="X280">IF(EDATE($F280,X$2)&gt;DATE(2025,12,31),"",INDEX([1]A3!U$9:U$175,MATCH(1,--(RIGHT([1]A3!$B$9:$B$175,LEN([1]A3!$B$9:$B$175)-4)=$A280)*([1]A3!$C$9:$C$175=YEAR($F280)),0)))</f>
        <v/>
      </c>
      <c r="Y280" s="3" t="str" cm="1">
        <f t="array" ref="Y280">IF(EDATE($F280,Y$2)&gt;DATE(2025,12,31),"",INDEX([1]A3!V$9:V$175,MATCH(1,--(RIGHT([1]A3!$B$9:$B$175,LEN([1]A3!$B$9:$B$175)-4)=$A280)*([1]A3!$C$9:$C$175=YEAR($F280)),0)))</f>
        <v/>
      </c>
      <c r="Z280" s="3" t="str" cm="1">
        <f t="array" ref="Z280">IF(EDATE($F280,Z$2)&gt;DATE(2025,12,31),"",INDEX([1]A3!W$9:W$175,MATCH(1,--(RIGHT([1]A3!$B$9:$B$175,LEN([1]A3!$B$9:$B$175)-4)=$A280)*([1]A3!$C$9:$C$175=YEAR($F280)),0)))</f>
        <v/>
      </c>
      <c r="AA280" s="3" t="str" cm="1">
        <f t="array" ref="AA280">IF(EDATE($F280,AA$2)&gt;DATE(2025,12,31),"",INDEX([1]A3!X$9:X$175,MATCH(1,--(RIGHT([1]A3!$B$9:$B$175,LEN([1]A3!$B$9:$B$175)-4)=$A280)*([1]A3!$C$9:$C$175=YEAR($F280)),0)))</f>
        <v/>
      </c>
      <c r="AB280" s="3" t="str" cm="1">
        <f t="array" ref="AB280">IF(EDATE($F280,AB$2)&gt;DATE(2025,12,31),"",INDEX([1]A3!Y$9:Y$175,MATCH(1,--(RIGHT([1]A3!$B$9:$B$175,LEN([1]A3!$B$9:$B$175)-4)=$A280)*([1]A3!$C$9:$C$175=YEAR($F280)),0)))</f>
        <v/>
      </c>
      <c r="AC280" s="3" t="str" cm="1">
        <f t="array" ref="AC280">IF(EDATE($F280,AC$2)&gt;DATE(2025,12,31),"",INDEX([1]A3!Z$9:Z$175,MATCH(1,--(RIGHT([1]A3!$B$9:$B$175,LEN([1]A3!$B$9:$B$175)-4)=$A280)*([1]A3!$C$9:$C$175=YEAR($F280)),0)))</f>
        <v/>
      </c>
      <c r="AD280" s="3" t="str" cm="1">
        <f t="array" ref="AD280">IF(EDATE($F280,AD$2)&gt;DATE(2025,12,31),"",INDEX([1]A3!AA$9:AA$175,MATCH(1,--(RIGHT([1]A3!$B$9:$B$175,LEN([1]A3!$B$9:$B$175)-4)=$A280)*([1]A3!$C$9:$C$175=YEAR($F280)),0)))</f>
        <v/>
      </c>
      <c r="AE280" s="3" t="str" cm="1">
        <f t="array" ref="AE280">IF(EDATE($F280,AE$2)&gt;DATE(2025,12,31),"",INDEX([1]A3!AB$9:AB$175,MATCH(1,--(RIGHT([1]A3!$B$9:$B$175,LEN([1]A3!$B$9:$B$175)-4)=$A280)*([1]A3!$C$9:$C$175=YEAR($F280)),0)))</f>
        <v/>
      </c>
      <c r="AF280" s="3" t="str" cm="1">
        <f t="array" ref="AF280">IF(EDATE($F280,AF$2)&gt;DATE(2025,12,31),"",INDEX([1]A3!AC$9:AC$175,MATCH(1,--(RIGHT([1]A3!$B$9:$B$175,LEN([1]A3!$B$9:$B$175)-4)=$A280)*([1]A3!$C$9:$C$175=YEAR($F280)),0)))</f>
        <v/>
      </c>
      <c r="AG280" s="3" t="str" cm="1">
        <f t="array" ref="AG280">IF(EDATE($F280,AG$2)&gt;DATE(2025,12,31),"",INDEX([1]A3!AD$9:AD$175,MATCH(1,--(RIGHT([1]A3!$B$9:$B$175,LEN([1]A3!$B$9:$B$175)-4)=$A280)*([1]A3!$C$9:$C$175=YEAR($F280)),0)))</f>
        <v/>
      </c>
      <c r="AH280" s="3" t="str" cm="1">
        <f t="array" ref="AH280">IF(EDATE($F280,AH$2)&gt;DATE(2025,12,31),"",INDEX([1]A3!AE$9:AE$175,MATCH(1,--(RIGHT([1]A3!$B$9:$B$175,LEN([1]A3!$B$9:$B$175)-4)=$A280)*([1]A3!$C$9:$C$175=YEAR($F280)),0)))</f>
        <v/>
      </c>
      <c r="AI280" s="3" t="str" cm="1">
        <f t="array" ref="AI280">IF(EDATE($F280,AI$2)&gt;DATE(2025,12,31),"",INDEX([1]A3!AF$9:AF$175,MATCH(1,--(RIGHT([1]A3!$B$9:$B$175,LEN([1]A3!$B$9:$B$175)-4)=$A280)*([1]A3!$C$9:$C$175=YEAR($F280)),0)))</f>
        <v/>
      </c>
      <c r="AJ280" s="3" t="str" cm="1">
        <f t="array" ref="AJ280">IF(EDATE($F280,AJ$2)&gt;DATE(2025,12,31),"",INDEX([1]A3!AG$9:AG$175,MATCH(1,--(RIGHT([1]A3!$B$9:$B$175,LEN([1]A3!$B$9:$B$175)-4)=$A280)*([1]A3!$C$9:$C$175=YEAR($F280)),0)))</f>
        <v/>
      </c>
      <c r="AK280" s="3" t="str" cm="1">
        <f t="array" ref="AK280">IF(EDATE($F280,AK$2)&gt;DATE(2025,12,31),"",INDEX([1]A3!AH$9:AH$175,MATCH(1,--(RIGHT([1]A3!$B$9:$B$175,LEN([1]A3!$B$9:$B$175)-4)=$A280)*([1]A3!$C$9:$C$175=YEAR($F280)),0)))</f>
        <v/>
      </c>
      <c r="AL280" s="3" t="str" cm="1">
        <f t="array" ref="AL280">IF(EDATE($F280,AL$2)&gt;DATE(2025,12,31),"",INDEX([1]A3!AI$9:AI$175,MATCH(1,--(RIGHT([1]A3!$B$9:$B$175,LEN([1]A3!$B$9:$B$175)-4)=$A280)*([1]A3!$C$9:$C$175=YEAR($F280)),0)))</f>
        <v/>
      </c>
      <c r="AM280" s="3" t="str" cm="1">
        <f t="array" ref="AM280">IF(EDATE($F280,AM$2)&gt;DATE(2025,12,31),"",INDEX([1]A3!AJ$9:AJ$175,MATCH(1,--(RIGHT([1]A3!$B$9:$B$175,LEN([1]A3!$B$9:$B$175)-4)=$A280)*([1]A3!$C$9:$C$175=YEAR($F280)),0)))</f>
        <v/>
      </c>
      <c r="AN280" s="3" t="str" cm="1">
        <f t="array" ref="AN280">IF(EDATE($F280,AN$2)&gt;DATE(2025,12,31),"",INDEX([1]A3!AK$9:AK$175,MATCH(1,--(RIGHT([1]A3!$B$9:$B$175,LEN([1]A3!$B$9:$B$175)-4)=$A280)*([1]A3!$C$9:$C$175=YEAR($F280)),0)))</f>
        <v/>
      </c>
      <c r="AO280" s="3" t="str" cm="1">
        <f t="array" ref="AO280">IF(EDATE($F280,AO$2)&gt;DATE(2025,12,31),"",INDEX([1]A3!AL$9:AL$175,MATCH(1,--(RIGHT([1]A3!$B$9:$B$175,LEN([1]A3!$B$9:$B$175)-4)=$A280)*([1]A3!$C$9:$C$175=YEAR($F280)),0)))</f>
        <v/>
      </c>
      <c r="AP280" s="3" t="str" cm="1">
        <f t="array" ref="AP280">IF(EDATE($F280,AP$2)&gt;DATE(2025,12,31),"",INDEX([1]A3!AM$9:AM$175,MATCH(1,--(RIGHT([1]A3!$B$9:$B$175,LEN([1]A3!$B$9:$B$175)-4)=$A280)*([1]A3!$C$9:$C$175=YEAR($F280)),0)))</f>
        <v/>
      </c>
      <c r="AQ280" s="3" t="str" cm="1">
        <f t="array" ref="AQ280">IF(EDATE($F280,AQ$2)&gt;DATE(2025,12,31),"",INDEX([1]A3!AN$9:AN$175,MATCH(1,--(RIGHT([1]A3!$B$9:$B$175,LEN([1]A3!$B$9:$B$175)-4)=$A280)*([1]A3!$C$9:$C$175=YEAR($F280)),0)))</f>
        <v/>
      </c>
      <c r="AR280" s="3" t="str" cm="1">
        <f t="array" ref="AR280">IF(EDATE($F280,AR$2)&gt;DATE(2025,12,31),"",INDEX([1]A3!AO$9:AO$175,MATCH(1,--(RIGHT([1]A3!$B$9:$B$175,LEN([1]A3!$B$9:$B$175)-4)=$A280)*([1]A3!$C$9:$C$175=YEAR($F280)),0)))</f>
        <v/>
      </c>
      <c r="AS280" s="3" t="str" cm="1">
        <f t="array" ref="AS280">IF(EDATE($F280,AS$2)&gt;DATE(2025,12,31),"",INDEX([1]A3!AP$9:AP$175,MATCH(1,--(RIGHT([1]A3!$B$9:$B$175,LEN([1]A3!$B$9:$B$175)-4)=$A280)*([1]A3!$C$9:$C$175=YEAR($F280)),0)))</f>
        <v/>
      </c>
      <c r="AT280" s="3" t="str" cm="1">
        <f t="array" ref="AT280">IF(EDATE($F280,AT$2)&gt;DATE(2025,12,31),"",INDEX([1]A3!AQ$9:AQ$175,MATCH(1,--(RIGHT([1]A3!$B$9:$B$175,LEN([1]A3!$B$9:$B$175)-4)=$A280)*([1]A3!$C$9:$C$175=YEAR($F280)),0)))</f>
        <v/>
      </c>
      <c r="AU280" s="3" t="str" cm="1">
        <f t="array" ref="AU280">IF(EDATE($F280,AU$2)&gt;DATE(2025,12,31),"",INDEX([1]A3!AR$9:AR$175,MATCH(1,--(RIGHT([1]A3!$B$9:$B$175,LEN([1]A3!$B$9:$B$175)-4)=$A280)*([1]A3!$C$9:$C$175=YEAR($F280)),0)))</f>
        <v/>
      </c>
      <c r="AV280" s="3" t="str" cm="1">
        <f t="array" ref="AV280">IF(EDATE($F280,AV$2)&gt;DATE(2025,12,31),"",INDEX([1]A3!AS$9:AS$175,MATCH(1,--(RIGHT([1]A3!$B$9:$B$175,LEN([1]A3!$B$9:$B$175)-4)=$A280)*([1]A3!$C$9:$C$175=YEAR($F280)),0)))</f>
        <v/>
      </c>
      <c r="AW280" s="3" t="str" cm="1">
        <f t="array" ref="AW280">IF(EDATE($F280,AW$2)&gt;DATE(2025,12,31),"",INDEX([1]A3!AT$9:AT$175,MATCH(1,--(RIGHT([1]A3!$B$9:$B$175,LEN([1]A3!$B$9:$B$175)-4)=$A280)*([1]A3!$C$9:$C$175=YEAR($F280)),0)))</f>
        <v/>
      </c>
      <c r="AX280" s="3" t="str" cm="1">
        <f t="array" ref="AX280">IF(EDATE($F280,AX$2)&gt;DATE(2025,12,31),"",INDEX([1]A3!AU$9:AU$175,MATCH(1,--(RIGHT([1]A3!$B$9:$B$175,LEN([1]A3!$B$9:$B$175)-4)=$A280)*([1]A3!$C$9:$C$175=YEAR($F280)),0)))</f>
        <v/>
      </c>
      <c r="AY280" s="3" t="str" cm="1">
        <f t="array" ref="AY280">IF(EDATE($F280,AY$2)&gt;DATE(2025,12,31),"",INDEX([1]A3!AV$9:AV$175,MATCH(1,--(RIGHT([1]A3!$B$9:$B$175,LEN([1]A3!$B$9:$B$175)-4)=$A280)*([1]A3!$C$9:$C$175=YEAR($F280)),0)))</f>
        <v/>
      </c>
      <c r="AZ280" s="3" t="str" cm="1">
        <f t="array" ref="AZ280">IF(EDATE($F280,AZ$2)&gt;DATE(2025,12,31),"",INDEX([1]A3!AW$9:AW$175,MATCH(1,--(RIGHT([1]A3!$B$9:$B$175,LEN([1]A3!$B$9:$B$175)-4)=$A280)*([1]A3!$C$9:$C$175=YEAR($F280)),0)))</f>
        <v/>
      </c>
      <c r="BA280" s="3" t="str" cm="1">
        <f t="array" ref="BA280">IF(EDATE($F280,BA$2)&gt;DATE(2025,12,31),"",INDEX([1]A3!AX$9:AX$175,MATCH(1,--(RIGHT([1]A3!$B$9:$B$175,LEN([1]A3!$B$9:$B$175)-4)=$A280)*([1]A3!$C$9:$C$175=YEAR($F280)),0)))</f>
        <v/>
      </c>
      <c r="BB280" s="3" t="str" cm="1">
        <f t="array" ref="BB280">IF(EDATE($F280,BB$2)&gt;DATE(2025,12,31),"",INDEX([1]A3!AY$9:AY$175,MATCH(1,--(RIGHT([1]A3!$B$9:$B$175,LEN([1]A3!$B$9:$B$175)-4)=$A280)*([1]A3!$C$9:$C$175=YEAR($F280)),0)))</f>
        <v/>
      </c>
      <c r="BC280" s="3" t="str" cm="1">
        <f t="array" ref="BC280">IF(EDATE($F280,BC$2)&gt;DATE(2025,12,31),"",INDEX([1]A3!AZ$9:AZ$175,MATCH(1,--(RIGHT([1]A3!$B$9:$B$175,LEN([1]A3!$B$9:$B$175)-4)=$A280)*([1]A3!$C$9:$C$175=YEAR($F280)),0)))</f>
        <v/>
      </c>
      <c r="BD280" s="3" t="str" cm="1">
        <f t="array" ref="BD280">IF(EDATE($F280,BD$2)&gt;DATE(2025,12,31),"",INDEX([1]A3!BA$9:BA$175,MATCH(1,--(RIGHT([1]A3!$B$9:$B$175,LEN([1]A3!$B$9:$B$175)-4)=$A280)*([1]A3!$C$9:$C$175=YEAR($F280)),0)))</f>
        <v/>
      </c>
      <c r="BE280" s="3" t="str" cm="1">
        <f t="array" ref="BE280">IF(EDATE($F280,BE$2)&gt;DATE(2025,12,31),"",INDEX([1]A3!BB$9:BB$175,MATCH(1,--(RIGHT([1]A3!$B$9:$B$175,LEN([1]A3!$B$9:$B$175)-4)=$A280)*([1]A3!$C$9:$C$175=YEAR($F280)),0)))</f>
        <v/>
      </c>
      <c r="BF280" s="3" t="str" cm="1">
        <f t="array" ref="BF280">IF(EDATE($F280,BF$2)&gt;DATE(2025,12,31),"",INDEX([1]A3!BC$9:BC$175,MATCH(1,--(RIGHT([1]A3!$B$9:$B$175,LEN([1]A3!$B$9:$B$175)-4)=$A280)*([1]A3!$C$9:$C$175=YEAR($F280)),0)))</f>
        <v/>
      </c>
      <c r="BG280" s="3" t="str" cm="1">
        <f t="array" ref="BG280">IF(EDATE($F280,BG$2)&gt;DATE(2025,12,31),"",INDEX([1]A3!BD$9:BD$175,MATCH(1,--(RIGHT([1]A3!$B$9:$B$175,LEN([1]A3!$B$9:$B$175)-4)=$A280)*([1]A3!$C$9:$C$175=YEAR($F280)),0)))</f>
        <v/>
      </c>
      <c r="BH280" s="3" t="str" cm="1">
        <f t="array" ref="BH280">IF(EDATE($F280,BH$2)&gt;DATE(2025,12,31),"",INDEX([1]A3!BE$9:BE$175,MATCH(1,--(RIGHT([1]A3!$B$9:$B$175,LEN([1]A3!$B$9:$B$175)-4)=$A280)*([1]A3!$C$9:$C$175=YEAR($F280)),0)))</f>
        <v/>
      </c>
      <c r="BI280" s="3" t="str" cm="1">
        <f t="array" ref="BI280">IF(EDATE($F280,BI$2)&gt;DATE(2025,12,31),"",INDEX([1]A3!BF$9:BF$175,MATCH(1,--(RIGHT([1]A3!$B$9:$B$175,LEN([1]A3!$B$9:$B$175)-4)=$A280)*([1]A3!$C$9:$C$175=YEAR($F280)),0)))</f>
        <v/>
      </c>
      <c r="BJ280" s="3" t="str" cm="1">
        <f t="array" ref="BJ280">IF(EDATE($F280,BJ$2)&gt;DATE(2025,12,31),"",INDEX([1]A3!BG$9:BG$175,MATCH(1,--(RIGHT([1]A3!$B$9:$B$175,LEN([1]A3!$B$9:$B$175)-4)=$A280)*([1]A3!$C$9:$C$175=YEAR($F280)),0)))</f>
        <v/>
      </c>
      <c r="BK280" s="3" t="str" cm="1">
        <f t="array" ref="BK280">IF(EDATE($F280,BK$2)&gt;DATE(2025,12,31),"",INDEX([1]A3!BH$9:BH$175,MATCH(1,--(RIGHT([1]A3!$B$9:$B$175,LEN([1]A3!$B$9:$B$175)-4)=$A280)*([1]A3!$C$9:$C$175=YEAR($F280)),0)))</f>
        <v/>
      </c>
      <c r="BL280" s="3" t="str" cm="1">
        <f t="array" ref="BL280">IF(EDATE($F280,BL$2)&gt;DATE(2025,12,31),"",INDEX([1]A3!BI$9:BI$175,MATCH(1,--(RIGHT([1]A3!$B$9:$B$175,LEN([1]A3!$B$9:$B$175)-4)=$A280)*([1]A3!$C$9:$C$175=YEAR($F280)),0)))</f>
        <v/>
      </c>
      <c r="BM280" s="3" t="str" cm="1">
        <f t="array" ref="BM280">IF(EDATE($F280,BM$2)&gt;DATE(2025,12,31),"",INDEX([1]A3!BJ$9:BJ$175,MATCH(1,--(RIGHT([1]A3!$B$9:$B$175,LEN([1]A3!$B$9:$B$175)-4)=$A280)*([1]A3!$C$9:$C$175=YEAR($F280)),0)))</f>
        <v/>
      </c>
      <c r="BN280" s="3" t="str" cm="1">
        <f t="array" ref="BN280">IF(EDATE($F280,BN$2)&gt;DATE(2025,12,31),"",INDEX([1]A3!BK$9:BK$175,MATCH(1,--(RIGHT([1]A3!$B$9:$B$175,LEN([1]A3!$B$9:$B$175)-4)=$A280)*([1]A3!$C$9:$C$175=YEAR($F280)),0)))</f>
        <v/>
      </c>
      <c r="BO280" s="3" t="str" cm="1">
        <f t="array" ref="BO280">IF(EDATE($F280,BO$2)&gt;DATE(2025,12,31),"",INDEX([1]A3!BL$9:BL$175,MATCH(1,--(RIGHT([1]A3!$B$9:$B$175,LEN([1]A3!$B$9:$B$175)-4)=$A280)*([1]A3!$C$9:$C$175=YEAR($F280)),0)))</f>
        <v/>
      </c>
      <c r="BP280" s="3" t="str" cm="1">
        <f t="array" ref="BP280">IF(EDATE($F280,BP$2)&gt;DATE(2025,12,31),"",INDEX([1]A3!BM$9:BM$175,MATCH(1,--(RIGHT([1]A3!$B$9:$B$175,LEN([1]A3!$B$9:$B$175)-4)=$A280)*([1]A3!$C$9:$C$175=YEAR($F280)),0)))</f>
        <v/>
      </c>
      <c r="BQ280" s="3" t="str" cm="1">
        <f t="array" ref="BQ280">IF(EDATE($F280,BQ$2)&gt;DATE(2025,12,31),"",INDEX([1]A3!BN$9:BN$175,MATCH(1,--(RIGHT([1]A3!$B$9:$B$175,LEN([1]A3!$B$9:$B$175)-4)=$A280)*([1]A3!$C$9:$C$175=YEAR($F280)),0)))</f>
        <v/>
      </c>
      <c r="BR280" s="3" t="str" cm="1">
        <f t="array" ref="BR280">IF(EDATE($F280,BR$2)&gt;DATE(2025,12,31),"",INDEX([1]A3!BO$9:BO$175,MATCH(1,--(RIGHT([1]A3!$B$9:$B$175,LEN([1]A3!$B$9:$B$175)-4)=$A280)*([1]A3!$C$9:$C$175=YEAR($F280)),0)))</f>
        <v/>
      </c>
      <c r="BS280" s="3" t="str" cm="1">
        <f t="array" ref="BS280">IF(EDATE($F280,BS$2)&gt;DATE(2025,12,31),"",INDEX([1]A3!BP$9:BP$175,MATCH(1,--(RIGHT([1]A3!$B$9:$B$175,LEN([1]A3!$B$9:$B$175)-4)=$A280)*([1]A3!$C$9:$C$175=YEAR($F280)),0)))</f>
        <v/>
      </c>
      <c r="BT280" s="3" t="str" cm="1">
        <f t="array" ref="BT280">IF(EDATE($F280,BT$2)&gt;DATE(2025,12,31),"",INDEX([1]A3!BQ$9:BQ$175,MATCH(1,--(RIGHT([1]A3!$B$9:$B$175,LEN([1]A3!$B$9:$B$175)-4)=$A280)*([1]A3!$C$9:$C$175=YEAR($F280)),0)))</f>
        <v/>
      </c>
      <c r="BU280" s="3" t="str" cm="1">
        <f t="array" ref="BU280">IF(EDATE($F280,BU$2)&gt;DATE(2025,12,31),"",INDEX([1]A3!BR$9:BR$175,MATCH(1,--(RIGHT([1]A3!$B$9:$B$175,LEN([1]A3!$B$9:$B$175)-4)=$A280)*([1]A3!$C$9:$C$175=YEAR($F280)),0)))</f>
        <v/>
      </c>
      <c r="BV280" s="3" t="str" cm="1">
        <f t="array" ref="BV280">IF(EDATE($F280,BV$2)&gt;DATE(2025,12,31),"",INDEX([1]A3!BS$9:BS$175,MATCH(1,--(RIGHT([1]A3!$B$9:$B$175,LEN([1]A3!$B$9:$B$175)-4)=$A280)*([1]A3!$C$9:$C$175=YEAR($F280)),0)))</f>
        <v/>
      </c>
      <c r="BW280" s="3" t="str" cm="1">
        <f t="array" ref="BW280">IF(EDATE($F280,BW$2)&gt;DATE(2025,12,31),"",INDEX([1]A3!BT$9:BT$175,MATCH(1,--(RIGHT([1]A3!$B$9:$B$175,LEN([1]A3!$B$9:$B$175)-4)=$A280)*([1]A3!$C$9:$C$175=YEAR($F280)),0)))</f>
        <v/>
      </c>
      <c r="BX280" s="3" t="str" cm="1">
        <f t="array" ref="BX280">IF(EDATE($F280,BX$2)&gt;DATE(2025,12,31),"",INDEX([1]A3!BU$9:BU$175,MATCH(1,--(RIGHT([1]A3!$B$9:$B$175,LEN([1]A3!$B$9:$B$175)-4)=$A280)*([1]A3!$C$9:$C$175=YEAR($F280)),0)))</f>
        <v/>
      </c>
      <c r="BY280" s="3" t="str" cm="1">
        <f t="array" ref="BY280">IF(EDATE($F280,BY$2)&gt;DATE(2025,12,31),"",INDEX([1]A3!BV$9:BV$175,MATCH(1,--(RIGHT([1]A3!$B$9:$B$175,LEN([1]A3!$B$9:$B$175)-4)=$A280)*([1]A3!$C$9:$C$175=YEAR($F280)),0)))</f>
        <v/>
      </c>
      <c r="BZ280" s="3" t="str" cm="1">
        <f t="array" ref="BZ280">IF(EDATE($F280,BZ$2)&gt;DATE(2025,12,31),"",INDEX([1]A3!BW$9:BW$175,MATCH(1,--(RIGHT([1]A3!$B$9:$B$175,LEN([1]A3!$B$9:$B$175)-4)=$A280)*([1]A3!$C$9:$C$175=YEAR($F280)),0)))</f>
        <v/>
      </c>
      <c r="CA280" s="3" t="str" cm="1">
        <f t="array" ref="CA280">IF(EDATE($F280,CA$2)&gt;DATE(2025,12,31),"",INDEX([1]A3!BX$9:BX$175,MATCH(1,--(RIGHT([1]A3!$B$9:$B$175,LEN([1]A3!$B$9:$B$175)-4)=$A280)*([1]A3!$C$9:$C$175=YEAR($F280)),0)))</f>
        <v/>
      </c>
      <c r="CB280" s="3" t="str" cm="1">
        <f t="array" ref="CB280">IF(EDATE($F280,CB$2)&gt;DATE(2025,12,31),"",INDEX([1]A3!BY$9:BY$175,MATCH(1,--(RIGHT([1]A3!$B$9:$B$175,LEN([1]A3!$B$9:$B$175)-4)=$A280)*([1]A3!$C$9:$C$175=YEAR($F280)),0)))</f>
        <v/>
      </c>
      <c r="CC280" s="3" t="str" cm="1">
        <f t="array" ref="CC280">IF(EDATE($F280,CC$2)&gt;DATE(2025,12,31),"",INDEX([1]A3!BZ$9:BZ$175,MATCH(1,--(RIGHT([1]A3!$B$9:$B$175,LEN([1]A3!$B$9:$B$175)-4)=$A280)*([1]A3!$C$9:$C$175=YEAR($F280)),0)))</f>
        <v/>
      </c>
      <c r="CD280" s="3" t="str" cm="1">
        <f t="array" ref="CD280">IF(EDATE($F280,CD$2)&gt;DATE(2025,12,31),"",INDEX([1]A3!CA$9:CA$175,MATCH(1,--(RIGHT([1]A3!$B$9:$B$175,LEN([1]A3!$B$9:$B$175)-4)=$A280)*([1]A3!$C$9:$C$175=YEAR($F280)),0)))</f>
        <v/>
      </c>
      <c r="CE280" s="3" t="str" cm="1">
        <f t="array" ref="CE280">IF(EDATE($F280,CE$2)&gt;DATE(2025,12,31),"",INDEX([1]A3!CB$9:CB$175,MATCH(1,--(RIGHT([1]A3!$B$9:$B$175,LEN([1]A3!$B$9:$B$175)-4)=$A280)*([1]A3!$C$9:$C$175=YEAR($F280)),0)))</f>
        <v/>
      </c>
      <c r="CF280" s="3" t="str" cm="1">
        <f t="array" ref="CF280">IF(EDATE($F280,CF$2)&gt;DATE(2025,12,31),"",INDEX([1]A3!CC$9:CC$175,MATCH(1,--(RIGHT([1]A3!$B$9:$B$175,LEN([1]A3!$B$9:$B$175)-4)=$A280)*([1]A3!$C$9:$C$175=YEAR($F280)),0)))</f>
        <v/>
      </c>
      <c r="CG280" s="3" t="str" cm="1">
        <f t="array" ref="CG280">IF(EDATE($F280,CG$2)&gt;DATE(2025,12,31),"",INDEX([1]A3!CD$9:CD$175,MATCH(1,--(RIGHT([1]A3!$B$9:$B$175,LEN([1]A3!$B$9:$B$175)-4)=$A280)*([1]A3!$C$9:$C$175=YEAR($F280)),0)))</f>
        <v/>
      </c>
      <c r="CH280" s="3" t="str" cm="1">
        <f t="array" ref="CH280">IF(EDATE($F280,CH$2)&gt;DATE(2025,12,31),"",INDEX([1]A3!CE$9:CE$175,MATCH(1,--(RIGHT([1]A3!$B$9:$B$175,LEN([1]A3!$B$9:$B$175)-4)=$A280)*([1]A3!$C$9:$C$175=YEAR($F280)),0)))</f>
        <v/>
      </c>
      <c r="CI280" s="3" t="str" cm="1">
        <f t="array" ref="CI280">IF(EDATE($F280,CI$2)&gt;DATE(2025,12,31),"",INDEX([1]A3!CF$9:CF$175,MATCH(1,--(RIGHT([1]A3!$B$9:$B$175,LEN([1]A3!$B$9:$B$175)-4)=$A280)*([1]A3!$C$9:$C$175=YEAR($F280)),0)))</f>
        <v/>
      </c>
      <c r="CJ280" s="3" t="str" cm="1">
        <f t="array" ref="CJ280">IF(EDATE($F280,CJ$2)&gt;DATE(2025,12,31),"",INDEX([1]A3!CG$9:CG$175,MATCH(1,--(RIGHT([1]A3!$B$9:$B$175,LEN([1]A3!$B$9:$B$175)-4)=$A280)*([1]A3!$C$9:$C$175=YEAR($F280)),0)))</f>
        <v/>
      </c>
      <c r="CK280" s="3" t="str" cm="1">
        <f t="array" ref="CK280">IF(EDATE($F280,CK$2)&gt;DATE(2025,12,31),"",INDEX([1]A3!CH$9:CH$175,MATCH(1,--(RIGHT([1]A3!$B$9:$B$175,LEN([1]A3!$B$9:$B$175)-4)=$A280)*([1]A3!$C$9:$C$175=YEAR($F280)),0)))</f>
        <v/>
      </c>
      <c r="CL280" s="3" t="str" cm="1">
        <f t="array" ref="CL280">IF(EDATE($F280,CL$2)&gt;DATE(2025,12,31),"",INDEX([1]A3!CI$9:CI$175,MATCH(1,--(RIGHT([1]A3!$B$9:$B$175,LEN([1]A3!$B$9:$B$175)-4)=$A280)*([1]A3!$C$9:$C$175=YEAR($F280)),0)))</f>
        <v/>
      </c>
      <c r="CM280" s="3" t="str" cm="1">
        <f t="array" ref="CM280">IF(EDATE($F280,CM$2)&gt;DATE(2025,12,31),"",INDEX([1]A3!CJ$9:CJ$175,MATCH(1,--(RIGHT([1]A3!$B$9:$B$175,LEN([1]A3!$B$9:$B$175)-4)=$A280)*([1]A3!$C$9:$C$175=YEAR($F280)),0)))</f>
        <v/>
      </c>
      <c r="CN280" s="3" t="str" cm="1">
        <f t="array" ref="CN280">IF(EDATE($F280,CN$2)&gt;DATE(2025,12,31),"",INDEX([1]A3!CK$9:CK$175,MATCH(1,--(RIGHT([1]A3!$B$9:$B$175,LEN([1]A3!$B$9:$B$175)-4)=$A280)*([1]A3!$C$9:$C$175=YEAR($F280)),0)))</f>
        <v/>
      </c>
      <c r="CO280" s="3" t="str" cm="1">
        <f t="array" ref="CO280">IF(EDATE($F280,CO$2)&gt;DATE(2025,12,31),"",INDEX([1]A3!CL$9:CL$175,MATCH(1,--(RIGHT([1]A3!$B$9:$B$175,LEN([1]A3!$B$9:$B$175)-4)=$A280)*([1]A3!$C$9:$C$175=YEAR($F280)),0)))</f>
        <v/>
      </c>
      <c r="CP280" s="3" t="str" cm="1">
        <f t="array" ref="CP280">IF(EDATE($F280,CP$2)&gt;DATE(2025,12,31),"",INDEX([1]A3!CM$9:CM$175,MATCH(1,--(RIGHT([1]A3!$B$9:$B$175,LEN([1]A3!$B$9:$B$175)-4)=$A280)*([1]A3!$C$9:$C$175=YEAR($F280)),0)))</f>
        <v/>
      </c>
      <c r="CQ280" s="3" t="str" cm="1">
        <f t="array" ref="CQ280">IF(EDATE($F280,CQ$2)&gt;DATE(2025,12,31),"",INDEX([1]A3!CN$9:CN$175,MATCH(1,--(RIGHT([1]A3!$B$9:$B$175,LEN([1]A3!$B$9:$B$175)-4)=$A280)*([1]A3!$C$9:$C$175=YEAR($F280)),0)))</f>
        <v/>
      </c>
      <c r="CR280" s="3" t="str" cm="1">
        <f t="array" ref="CR280">IF(EDATE($F280,CR$2)&gt;DATE(2025,12,31),"",INDEX([1]A3!CO$9:CO$175,MATCH(1,--(RIGHT([1]A3!$B$9:$B$175,LEN([1]A3!$B$9:$B$175)-4)=$A280)*([1]A3!$C$9:$C$175=YEAR($F280)),0)))</f>
        <v/>
      </c>
      <c r="CS280" s="3" t="str" cm="1">
        <f t="array" ref="CS280">IF(EDATE($F280,CS$2)&gt;DATE(2025,12,31),"",INDEX([1]A3!CP$9:CP$175,MATCH(1,--(RIGHT([1]A3!$B$9:$B$175,LEN([1]A3!$B$9:$B$175)-4)=$A280)*([1]A3!$C$9:$C$175=YEAR($F280)),0)))</f>
        <v/>
      </c>
      <c r="CT280" s="3" t="str" cm="1">
        <f t="array" ref="CT280">IF(EDATE($F280,CT$2)&gt;DATE(2025,12,31),"",INDEX([1]A3!CQ$9:CQ$175,MATCH(1,--(RIGHT([1]A3!$B$9:$B$175,LEN([1]A3!$B$9:$B$175)-4)=$A280)*([1]A3!$C$9:$C$175=YEAR($F280)),0)))</f>
        <v/>
      </c>
      <c r="CU280" s="3" t="str" cm="1">
        <f t="array" ref="CU280">IF(EDATE($F280,CU$2)&gt;DATE(2025,12,31),"",INDEX([1]A3!CR$9:CR$175,MATCH(1,--(RIGHT([1]A3!$B$9:$B$175,LEN([1]A3!$B$9:$B$175)-4)=$A280)*([1]A3!$C$9:$C$175=YEAR($F280)),0)))</f>
        <v/>
      </c>
      <c r="CV280" s="3" t="str" cm="1">
        <f t="array" ref="CV280">IF(EDATE($F280,CV$2)&gt;DATE(2025,12,31),"",INDEX([1]A3!CS$9:CS$175,MATCH(1,--(RIGHT([1]A3!$B$9:$B$175,LEN([1]A3!$B$9:$B$175)-4)=$A280)*([1]A3!$C$9:$C$175=YEAR($F280)),0)))</f>
        <v/>
      </c>
      <c r="CW280" s="3" t="str" cm="1">
        <f t="array" ref="CW280">IF(EDATE($F280,CW$2)&gt;DATE(2025,12,31),"",INDEX([1]A3!CT$9:CT$175,MATCH(1,--(RIGHT([1]A3!$B$9:$B$175,LEN([1]A3!$B$9:$B$175)-4)=$A280)*([1]A3!$C$9:$C$175=YEAR($F280)),0)))</f>
        <v/>
      </c>
      <c r="CX280" s="3" t="str" cm="1">
        <f t="array" ref="CX280">IF(EDATE($F280,CX$2)&gt;DATE(2025,12,31),"",INDEX([1]A3!CU$9:CU$175,MATCH(1,--(RIGHT([1]A3!$B$9:$B$175,LEN([1]A3!$B$9:$B$175)-4)=$A280)*([1]A3!$C$9:$C$175=YEAR($F280)),0)))</f>
        <v/>
      </c>
      <c r="CY280" s="3" t="str" cm="1">
        <f t="array" ref="CY280">IF(EDATE($F280,CY$2)&gt;DATE(2025,12,31),"",INDEX([1]A3!CV$9:CV$175,MATCH(1,--(RIGHT([1]A3!$B$9:$B$175,LEN([1]A3!$B$9:$B$175)-4)=$A280)*([1]A3!$C$9:$C$175=YEAR($F280)),0)))</f>
        <v/>
      </c>
      <c r="CZ280" s="3" t="str" cm="1">
        <f t="array" ref="CZ280">IF(EDATE($F280,CZ$2)&gt;DATE(2025,12,31),"",INDEX([1]A3!CW$9:CW$175,MATCH(1,--(RIGHT([1]A3!$B$9:$B$175,LEN([1]A3!$B$9:$B$175)-4)=$A280)*([1]A3!$C$9:$C$175=YEAR($F280)),0)))</f>
        <v/>
      </c>
      <c r="DA280" s="3" t="str" cm="1">
        <f t="array" ref="DA280">IF(EDATE($F280,DA$2)&gt;DATE(2025,12,31),"",INDEX([1]A3!CX$9:CX$175,MATCH(1,--(RIGHT([1]A3!$B$9:$B$175,LEN([1]A3!$B$9:$B$175)-4)=$A280)*([1]A3!$C$9:$C$175=YEAR($F280)),0)))</f>
        <v/>
      </c>
      <c r="DB280" s="3" t="str" cm="1">
        <f t="array" ref="DB280">IF(EDATE($F280,DB$2)&gt;DATE(2025,12,31),"",INDEX([1]A3!CY$9:CY$175,MATCH(1,--(RIGHT([1]A3!$B$9:$B$175,LEN([1]A3!$B$9:$B$175)-4)=$A280)*([1]A3!$C$9:$C$175=YEAR($F280)),0)))</f>
        <v/>
      </c>
      <c r="DC280" s="3" t="str" cm="1">
        <f t="array" ref="DC280">IF(EDATE($F280,DC$2)&gt;DATE(2025,12,31),"",INDEX([1]A3!CZ$9:CZ$175,MATCH(1,--(RIGHT([1]A3!$B$9:$B$175,LEN([1]A3!$B$9:$B$175)-4)=$A280)*([1]A3!$C$9:$C$175=YEAR($F280)),0)))</f>
        <v/>
      </c>
      <c r="DD280" s="3" t="str" cm="1">
        <f t="array" ref="DD280">IF(EDATE($F280,DD$2)&gt;DATE(2025,12,31),"",INDEX([1]A3!DA$9:DA$175,MATCH(1,--(RIGHT([1]A3!$B$9:$B$175,LEN([1]A3!$B$9:$B$175)-4)=$A280)*([1]A3!$C$9:$C$175=YEAR($F280)),0)))</f>
        <v/>
      </c>
      <c r="DE280" s="3" t="str" cm="1">
        <f t="array" ref="DE280">IF(EDATE($F280,DE$2)&gt;DATE(2025,12,31),"",INDEX([1]A3!DB$9:DB$175,MATCH(1,--(RIGHT([1]A3!$B$9:$B$175,LEN([1]A3!$B$9:$B$175)-4)=$A280)*([1]A3!$C$9:$C$175=YEAR($F280)),0)))</f>
        <v/>
      </c>
      <c r="DF280" s="3" t="str" cm="1">
        <f t="array" ref="DF280">IF(EDATE($F280,DF$2)&gt;DATE(2025,12,31),"",INDEX([1]A3!DC$9:DC$175,MATCH(1,--(RIGHT([1]A3!$B$9:$B$175,LEN([1]A3!$B$9:$B$175)-4)=$A280)*([1]A3!$C$9:$C$175=YEAR($F280)),0)))</f>
        <v/>
      </c>
      <c r="DG280" s="3" t="str" cm="1">
        <f t="array" ref="DG280">IF(EDATE($F280,DG$2)&gt;DATE(2025,12,31),"",INDEX([1]A3!DD$9:DD$175,MATCH(1,--(RIGHT([1]A3!$B$9:$B$175,LEN([1]A3!$B$9:$B$175)-4)=$A280)*([1]A3!$C$9:$C$175=YEAR($F280)),0)))</f>
        <v/>
      </c>
      <c r="DH280" s="3" t="str" cm="1">
        <f t="array" ref="DH280">IF(EDATE($F280,DH$2)&gt;DATE(2025,12,31),"",INDEX([1]A3!DE$9:DE$175,MATCH(1,--(RIGHT([1]A3!$B$9:$B$175,LEN([1]A3!$B$9:$B$175)-4)=$A280)*([1]A3!$C$9:$C$175=YEAR($F280)),0)))</f>
        <v/>
      </c>
      <c r="DI280" s="3" t="str" cm="1">
        <f t="array" ref="DI280">IF(EDATE($F280,DI$2)&gt;DATE(2025,12,31),"",INDEX([1]A3!DF$9:DF$175,MATCH(1,--(RIGHT([1]A3!$B$9:$B$175,LEN([1]A3!$B$9:$B$175)-4)=$A280)*([1]A3!$C$9:$C$175=YEAR($F280)),0)))</f>
        <v/>
      </c>
      <c r="DJ280" s="3" t="str" cm="1">
        <f t="array" ref="DJ280">IF(EDATE($F280,DJ$2)&gt;DATE(2025,12,31),"",INDEX([1]A3!DG$9:DG$175,MATCH(1,--(RIGHT([1]A3!$B$9:$B$175,LEN([1]A3!$B$9:$B$175)-4)=$A280)*([1]A3!$C$9:$C$175=YEAR($F280)),0)))</f>
        <v/>
      </c>
      <c r="DK280" s="3" t="str" cm="1">
        <f t="array" ref="DK280">IF(EDATE($F280,DK$2)&gt;DATE(2025,12,31),"",INDEX([1]A3!DH$9:DH$175,MATCH(1,--(RIGHT([1]A3!$B$9:$B$175,LEN([1]A3!$B$9:$B$175)-4)=$A280)*([1]A3!$C$9:$C$175=YEAR($F280)),0)))</f>
        <v/>
      </c>
      <c r="DL280" s="3" t="str" cm="1">
        <f t="array" ref="DL280">IF(EDATE($F280,DL$2)&gt;DATE(2025,12,31),"",INDEX([1]A3!DI$9:DI$175,MATCH(1,--(RIGHT([1]A3!$B$9:$B$175,LEN([1]A3!$B$9:$B$175)-4)=$A280)*([1]A3!$C$9:$C$175=YEAR($F280)),0)))</f>
        <v/>
      </c>
      <c r="DM280" s="3" t="str" cm="1">
        <f t="array" ref="DM280">IF(EDATE($F280,DM$2)&gt;DATE(2025,12,31),"",INDEX([1]A3!DJ$9:DJ$175,MATCH(1,--(RIGHT([1]A3!$B$9:$B$175,LEN([1]A3!$B$9:$B$175)-4)=$A280)*([1]A3!$C$9:$C$175=YEAR($F280)),0)))</f>
        <v/>
      </c>
      <c r="DN280" s="3" t="str" cm="1">
        <f t="array" ref="DN280">IF(EDATE($F280,DN$2)&gt;DATE(2025,12,31),"",INDEX([1]A3!DK$9:DK$175,MATCH(1,--(RIGHT([1]A3!$B$9:$B$175,LEN([1]A3!$B$9:$B$175)-4)=$A280)*([1]A3!$C$9:$C$175=YEAR($F280)),0)))</f>
        <v/>
      </c>
      <c r="DO280" s="3" t="str" cm="1">
        <f t="array" ref="DO280">IF(EDATE($F280,DO$2)&gt;DATE(2025,12,31),"",INDEX([1]A3!DL$9:DL$175,MATCH(1,--(RIGHT([1]A3!$B$9:$B$175,LEN([1]A3!$B$9:$B$175)-4)=$A280)*([1]A3!$C$9:$C$175=YEAR($F280)),0)))</f>
        <v/>
      </c>
      <c r="DP280" s="3" t="str" cm="1">
        <f t="array" ref="DP280">IF(EDATE($F280,DP$2)&gt;DATE(2025,12,31),"",INDEX([1]A3!DM$9:DM$175,MATCH(1,--(RIGHT([1]A3!$B$9:$B$175,LEN([1]A3!$B$9:$B$175)-4)=$A280)*([1]A3!$C$9:$C$175=YEAR($F280)),0)))</f>
        <v/>
      </c>
      <c r="DQ280" s="3" t="str" cm="1">
        <f t="array" ref="DQ280">IF(EDATE($F280,DQ$2)&gt;DATE(2025,12,31),"",INDEX([1]A3!DN$9:DN$175,MATCH(1,--(RIGHT([1]A3!$B$9:$B$175,LEN([1]A3!$B$9:$B$175)-4)=$A280)*([1]A3!$C$9:$C$175=YEAR($F280)),0)))</f>
        <v/>
      </c>
      <c r="DR280" s="3" t="str" cm="1">
        <f t="array" ref="DR280">IF(EDATE($F280,DR$2)&gt;DATE(2025,12,31),"",INDEX([1]A3!DO$9:DO$175,MATCH(1,--(RIGHT([1]A3!$B$9:$B$175,LEN([1]A3!$B$9:$B$175)-4)=$A280)*([1]A3!$C$9:$C$175=YEAR($F280)),0)))</f>
        <v/>
      </c>
      <c r="DS280" s="3" t="str" cm="1">
        <f t="array" ref="DS280">IF(EDATE($F280,DS$2)&gt;DATE(2025,12,31),"",INDEX([1]A3!DP$9:DP$175,MATCH(1,--(RIGHT([1]A3!$B$9:$B$175,LEN([1]A3!$B$9:$B$175)-4)=$A280)*([1]A3!$C$9:$C$175=YEAR($F280)),0)))</f>
        <v/>
      </c>
      <c r="DT280" s="3" t="str" cm="1">
        <f t="array" ref="DT280">IF(EDATE($F280,DT$2)&gt;DATE(2025,12,31),"",INDEX([1]A3!DQ$9:DQ$175,MATCH(1,--(RIGHT([1]A3!$B$9:$B$175,LEN([1]A3!$B$9:$B$175)-4)=$A280)*([1]A3!$C$9:$C$175=YEAR($F280)),0)))</f>
        <v/>
      </c>
      <c r="DU280" s="3" t="str" cm="1">
        <f t="array" ref="DU280">IF(EDATE($F280,DU$2)&gt;DATE(2025,12,31),"",INDEX([1]A3!DR$9:DR$175,MATCH(1,--(RIGHT([1]A3!$B$9:$B$175,LEN([1]A3!$B$9:$B$175)-4)=$A280)*([1]A3!$C$9:$C$175=YEAR($F280)),0)))</f>
        <v/>
      </c>
      <c r="DV280" s="3" t="str" cm="1">
        <f t="array" ref="DV280">IF(EDATE($F280,DV$2)&gt;DATE(2025,12,31),"",INDEX([1]A3!DS$9:DS$175,MATCH(1,--(RIGHT([1]A3!$B$9:$B$175,LEN([1]A3!$B$9:$B$175)-4)=$A280)*([1]A3!$C$9:$C$175=YEAR($F280)),0)))</f>
        <v/>
      </c>
      <c r="DW280" s="3" t="str" cm="1">
        <f t="array" ref="DW280">IF(EDATE($F280,DW$2)&gt;DATE(2025,12,31),"",INDEX([1]A3!DT$9:DT$175,MATCH(1,--(RIGHT([1]A3!$B$9:$B$175,LEN([1]A3!$B$9:$B$175)-4)=$A280)*([1]A3!$C$9:$C$175=YEAR($F280)),0)))</f>
        <v/>
      </c>
      <c r="DX280" s="3" t="str" cm="1">
        <f t="array" ref="DX280">IF(EDATE($F280,DX$2)&gt;DATE(2025,12,31),"",INDEX([1]A3!DU$9:DU$175,MATCH(1,--(RIGHT([1]A3!$B$9:$B$175,LEN([1]A3!$B$9:$B$175)-4)=$A280)*([1]A3!$C$9:$C$175=YEAR($F280)),0)))</f>
        <v/>
      </c>
      <c r="DY280" s="3" t="str" cm="1">
        <f t="array" ref="DY280">IF(EDATE($F280,DY$2)&gt;DATE(2025,12,31),"",INDEX([1]A3!DV$9:DV$175,MATCH(1,--(RIGHT([1]A3!$B$9:$B$175,LEN([1]A3!$B$9:$B$175)-4)=$A280)*([1]A3!$C$9:$C$175=YEAR($F280)),0)))</f>
        <v/>
      </c>
      <c r="DZ280" s="3" t="str" cm="1">
        <f t="array" ref="DZ280">IF(EDATE($F280,DZ$2)&gt;DATE(2025,12,31),"",INDEX([1]A3!DW$9:DW$175,MATCH(1,--(RIGHT([1]A3!$B$9:$B$175,LEN([1]A3!$B$9:$B$175)-4)=$A280)*([1]A3!$C$9:$C$175=YEAR($F280)),0)))</f>
        <v/>
      </c>
      <c r="EA280" s="3" t="str" cm="1">
        <f t="array" ref="EA280">IF(EDATE($F280,EA$2)&gt;DATE(2025,12,31),"",INDEX([1]A3!DX$9:DX$175,MATCH(1,--(RIGHT([1]A3!$B$9:$B$175,LEN([1]A3!$B$9:$B$175)-4)=$A280)*([1]A3!$C$9:$C$175=YEAR($F280)),0)))</f>
        <v/>
      </c>
      <c r="EB280" s="3" t="str" cm="1">
        <f t="array" ref="EB280">IF(EDATE($F280,EB$2)&gt;DATE(2025,12,31),"",INDEX([1]A3!DY$9:DY$175,MATCH(1,--(RIGHT([1]A3!$B$9:$B$175,LEN([1]A3!$B$9:$B$175)-4)=$A280)*([1]A3!$C$9:$C$175=YEAR($F280)),0)))</f>
        <v/>
      </c>
      <c r="EC280" s="3" t="str" cm="1">
        <f t="array" ref="EC280">IF(EDATE($F280,EC$2)&gt;DATE(2025,12,31),"",INDEX([1]A3!DZ$9:DZ$175,MATCH(1,--(RIGHT([1]A3!$B$9:$B$175,LEN([1]A3!$B$9:$B$175)-4)=$A280)*([1]A3!$C$9:$C$175=YEAR($F280)),0)))</f>
        <v/>
      </c>
      <c r="ED280" s="3" t="str" cm="1">
        <f t="array" ref="ED280">IF(EDATE($F280,ED$2)&gt;DATE(2025,12,31),"",INDEX([1]A3!EA$9:EA$175,MATCH(1,--(RIGHT([1]A3!$B$9:$B$175,LEN([1]A3!$B$9:$B$175)-4)=$A280)*([1]A3!$C$9:$C$175=YEAR($F280)),0)))</f>
        <v/>
      </c>
      <c r="EE280" s="3" t="str" cm="1">
        <f t="array" ref="EE280">IF(EDATE($F280,EE$2)&gt;DATE(2025,12,31),"",INDEX([1]A3!EB$9:EB$175,MATCH(1,--(RIGHT([1]A3!$B$9:$B$175,LEN([1]A3!$B$9:$B$175)-4)=$A280)*([1]A3!$C$9:$C$175=YEAR($F280)),0)))</f>
        <v/>
      </c>
      <c r="EF280" s="3" t="str" cm="1">
        <f t="array" ref="EF280">IF(EDATE($F280,EF$2)&gt;DATE(2025,12,31),"",INDEX([1]A3!EC$9:EC$175,MATCH(1,--(RIGHT([1]A3!$B$9:$B$175,LEN([1]A3!$B$9:$B$175)-4)=$A280)*([1]A3!$C$9:$C$175=YEAR($F280)),0)))</f>
        <v/>
      </c>
      <c r="EG280" s="3" t="str" cm="1">
        <f t="array" ref="EG280">IF(EDATE($F280,EG$2)&gt;DATE(2025,12,31),"",INDEX([1]A3!ED$9:ED$175,MATCH(1,--(RIGHT([1]A3!$B$9:$B$175,LEN([1]A3!$B$9:$B$175)-4)=$A280)*([1]A3!$C$9:$C$175=YEAR($F280)),0)))</f>
        <v/>
      </c>
      <c r="EH280" s="3" t="str" cm="1">
        <f t="array" ref="EH280">IF(EDATE($F280,EH$2)&gt;DATE(2025,12,31),"",INDEX([1]A3!EE$9:EE$175,MATCH(1,--(RIGHT([1]A3!$B$9:$B$175,LEN([1]A3!$B$9:$B$175)-4)=$A280)*([1]A3!$C$9:$C$175=YEAR($F280)),0)))</f>
        <v/>
      </c>
      <c r="EI280" s="3" t="str" cm="1">
        <f t="array" ref="EI280">IF(EDATE($F280,EI$2)&gt;DATE(2025,12,31),"",INDEX([1]A3!EF$9:EF$175,MATCH(1,--(RIGHT([1]A3!$B$9:$B$175,LEN([1]A3!$B$9:$B$175)-4)=$A280)*([1]A3!$C$9:$C$175=YEAR($F280)),0)))</f>
        <v/>
      </c>
      <c r="EJ280" s="3" t="str" cm="1">
        <f t="array" ref="EJ280">IF(EDATE($F280,EJ$2)&gt;DATE(2025,12,31),"",INDEX([1]A3!EG$9:EG$175,MATCH(1,--(RIGHT([1]A3!$B$9:$B$175,LEN([1]A3!$B$9:$B$175)-4)=$A280)*([1]A3!$C$9:$C$175=YEAR($F280)),0)))</f>
        <v/>
      </c>
      <c r="EK280" s="3" t="str" cm="1">
        <f t="array" ref="EK280">IF(EDATE($F280,EK$2)&gt;DATE(2025,12,31),"",INDEX([1]A3!EH$9:EH$175,MATCH(1,--(RIGHT([1]A3!$B$9:$B$175,LEN([1]A3!$B$9:$B$175)-4)=$A280)*([1]A3!$C$9:$C$175=YEAR($F280)),0)))</f>
        <v/>
      </c>
      <c r="EL280" s="3" t="str" cm="1">
        <f t="array" ref="EL280">IF(EDATE($F280,EL$2)&gt;DATE(2025,12,31),"",INDEX([1]A3!EI$9:EI$175,MATCH(1,--(RIGHT([1]A3!$B$9:$B$175,LEN([1]A3!$B$9:$B$175)-4)=$A280)*([1]A3!$C$9:$C$175=YEAR($F280)),0)))</f>
        <v/>
      </c>
      <c r="EM280" s="3" t="str" cm="1">
        <f t="array" ref="EM280">IF(EDATE($F280,EM$2)&gt;DATE(2025,12,31),"",INDEX([1]A3!EJ$9:EJ$175,MATCH(1,--(RIGHT([1]A3!$B$9:$B$175,LEN([1]A3!$B$9:$B$175)-4)=$A280)*([1]A3!$C$9:$C$175=YEAR($F280)),0)))</f>
        <v/>
      </c>
      <c r="EN280" s="3" t="str" cm="1">
        <f t="array" ref="EN280">IF(EDATE($F280,EN$2)&gt;DATE(2025,12,31),"",INDEX([1]A3!EK$9:EK$175,MATCH(1,--(RIGHT([1]A3!$B$9:$B$175,LEN([1]A3!$B$9:$B$175)-4)=$A280)*([1]A3!$C$9:$C$175=YEAR($F280)),0)))</f>
        <v/>
      </c>
      <c r="EO280" s="3" t="str" cm="1">
        <f t="array" ref="EO280">IF(EDATE($F280,EO$2)&gt;DATE(2025,12,31),"",INDEX([1]A3!EL$9:EL$175,MATCH(1,--(RIGHT([1]A3!$B$9:$B$175,LEN([1]A3!$B$9:$B$175)-4)=$A280)*([1]A3!$C$9:$C$175=YEAR($F280)),0)))</f>
        <v/>
      </c>
      <c r="EP280" s="3" t="str" cm="1">
        <f t="array" ref="EP280">IF(EDATE($F280,EP$2)&gt;DATE(2025,12,31),"",INDEX([1]A3!EM$9:EM$175,MATCH(1,--(RIGHT([1]A3!$B$9:$B$175,LEN([1]A3!$B$9:$B$175)-4)=$A280)*([1]A3!$C$9:$C$175=YEAR($F280)),0)))</f>
        <v/>
      </c>
      <c r="EQ280" s="3" t="str" cm="1">
        <f t="array" ref="EQ280">IF(EDATE($F280,EQ$2)&gt;DATE(2025,12,31),"",INDEX([1]A3!EN$9:EN$175,MATCH(1,--(RIGHT([1]A3!$B$9:$B$175,LEN([1]A3!$B$9:$B$175)-4)=$A280)*([1]A3!$C$9:$C$175=YEAR($F280)),0)))</f>
        <v/>
      </c>
      <c r="ER280" s="3" t="str" cm="1">
        <f t="array" ref="ER280">IF(EDATE($F280,ER$2)&gt;DATE(2025,12,31),"",INDEX([1]A3!EO$9:EO$175,MATCH(1,--(RIGHT([1]A3!$B$9:$B$175,LEN([1]A3!$B$9:$B$175)-4)=$A280)*([1]A3!$C$9:$C$175=YEAR($F280)),0)))</f>
        <v/>
      </c>
      <c r="ES280" s="3" t="str" cm="1">
        <f t="array" ref="ES280">IF(EDATE($F280,ES$2)&gt;DATE(2025,12,31),"",INDEX([1]A3!EP$9:EP$175,MATCH(1,--(RIGHT([1]A3!$B$9:$B$175,LEN([1]A3!$B$9:$B$175)-4)=$A280)*([1]A3!$C$9:$C$175=YEAR($F280)),0)))</f>
        <v/>
      </c>
      <c r="ET280" s="3" t="str" cm="1">
        <f t="array" ref="ET280">IF(EDATE($F280,ET$2)&gt;DATE(2025,12,31),"",INDEX([1]A3!EQ$9:EQ$175,MATCH(1,--(RIGHT([1]A3!$B$9:$B$175,LEN([1]A3!$B$9:$B$175)-4)=$A280)*([1]A3!$C$9:$C$175=YEAR($F280)),0)))</f>
        <v/>
      </c>
      <c r="EU280" s="3" t="str" cm="1">
        <f t="array" ref="EU280">IF(EDATE($F280,EU$2)&gt;DATE(2025,12,31),"",INDEX([1]A3!ER$9:ER$175,MATCH(1,--(RIGHT([1]A3!$B$9:$B$175,LEN([1]A3!$B$9:$B$175)-4)=$A280)*([1]A3!$C$9:$C$175=YEAR($F280)),0)))</f>
        <v/>
      </c>
      <c r="EV280" s="3" t="str" cm="1">
        <f t="array" ref="EV280">IF(EDATE($F280,EV$2)&gt;DATE(2025,12,31),"",INDEX([1]A3!ES$9:ES$175,MATCH(1,--(RIGHT([1]A3!$B$9:$B$175,LEN([1]A3!$B$9:$B$175)-4)=$A280)*([1]A3!$C$9:$C$175=YEAR($F280)),0)))</f>
        <v/>
      </c>
      <c r="EW280" s="3" t="str" cm="1">
        <f t="array" ref="EW280">IF(EDATE($F280,EW$2)&gt;DATE(2025,12,31),"",INDEX([1]A3!ET$9:ET$175,MATCH(1,--(RIGHT([1]A3!$B$9:$B$175,LEN([1]A3!$B$9:$B$175)-4)=$A280)*([1]A3!$C$9:$C$175=YEAR($F280)),0)))</f>
        <v/>
      </c>
      <c r="EX280" s="3" t="str" cm="1">
        <f t="array" ref="EX280">IF(EDATE($F280,EX$2)&gt;DATE(2025,12,31),"",INDEX([1]A3!EU$9:EU$175,MATCH(1,--(RIGHT([1]A3!$B$9:$B$175,LEN([1]A3!$B$9:$B$175)-4)=$A280)*([1]A3!$C$9:$C$175=YEAR($F280)),0)))</f>
        <v/>
      </c>
      <c r="EY280" s="3" t="str" cm="1">
        <f t="array" ref="EY280">IF(EDATE($F280,EY$2)&gt;DATE(2025,12,31),"",INDEX([1]A3!EV$9:EV$175,MATCH(1,--(RIGHT([1]A3!$B$9:$B$175,LEN([1]A3!$B$9:$B$175)-4)=$A280)*([1]A3!$C$9:$C$175=YEAR($F280)),0)))</f>
        <v/>
      </c>
      <c r="EZ280" s="3" t="str" cm="1">
        <f t="array" ref="EZ280">IF(EDATE($F280,EZ$2)&gt;DATE(2025,12,31),"",INDEX([1]A3!EW$9:EW$175,MATCH(1,--(RIGHT([1]A3!$B$9:$B$175,LEN([1]A3!$B$9:$B$175)-4)=$A280)*([1]A3!$C$9:$C$175=YEAR($F280)),0)))</f>
        <v/>
      </c>
      <c r="FA280" s="3" t="str" cm="1">
        <f t="array" ref="FA280">IF(EDATE($F280,FA$2)&gt;DATE(2025,12,31),"",INDEX([1]A3!EX$9:EX$175,MATCH(1,--(RIGHT([1]A3!$B$9:$B$175,LEN([1]A3!$B$9:$B$175)-4)=$A280)*([1]A3!$C$9:$C$175=YEAR($F280)),0)))</f>
        <v/>
      </c>
    </row>
    <row r="281" spans="1:157" x14ac:dyDescent="0.2">
      <c r="A281" s="28" t="s">
        <v>808</v>
      </c>
      <c r="B281" s="8" t="s">
        <v>2</v>
      </c>
      <c r="C281" s="8" t="s">
        <v>65</v>
      </c>
      <c r="D281" s="9" t="s">
        <v>19</v>
      </c>
      <c r="E281" s="9" t="s">
        <v>0</v>
      </c>
      <c r="F281" s="94">
        <f t="shared" si="18"/>
        <v>40544</v>
      </c>
      <c r="G281" s="3" cm="1">
        <f t="array" ref="G281">IF(EDATE($F281,G$2)&gt;DATE(2025,12,31),"",INDEX([1]A3!D$9:D$175,MATCH(1,--(RIGHT([1]A3!$B$9:$B$175,LEN([1]A3!$B$9:$B$175)-4)=$A281)*([1]A3!$C$9:$C$175=YEAR($F281)),0)))</f>
        <v>1573299.9900000002</v>
      </c>
      <c r="H281" s="3" cm="1">
        <f t="array" ref="H281">IF(EDATE($F281,H$2)&gt;DATE(2025,12,31),"",INDEX([1]A3!E$9:E$175,MATCH(1,--(RIGHT([1]A3!$B$9:$B$175,LEN([1]A3!$B$9:$B$175)-4)=$A281)*([1]A3!$C$9:$C$175=YEAR($F281)),0)))</f>
        <v>7897690.9700000016</v>
      </c>
      <c r="I281" s="3" cm="1">
        <f t="array" ref="I281">IF(EDATE($F281,I$2)&gt;DATE(2025,12,31),"",INDEX([1]A3!F$9:F$175,MATCH(1,--(RIGHT([1]A3!$B$9:$B$175,LEN([1]A3!$B$9:$B$175)-4)=$A281)*([1]A3!$C$9:$C$175=YEAR($F281)),0)))</f>
        <v>30367301.619999982</v>
      </c>
      <c r="J281" s="3" cm="1">
        <f t="array" ref="J281">IF(EDATE($F281,J$2)&gt;DATE(2025,12,31),"",INDEX([1]A3!G$9:G$175,MATCH(1,--(RIGHT([1]A3!$B$9:$B$175,LEN([1]A3!$B$9:$B$175)-4)=$A281)*([1]A3!$C$9:$C$175=YEAR($F281)),0)))</f>
        <v>60978488.779999942</v>
      </c>
      <c r="K281" s="3" cm="1">
        <f t="array" ref="K281">IF(EDATE($F281,K$2)&gt;DATE(2025,12,31),"",INDEX([1]A3!H$9:H$175,MATCH(1,--(RIGHT([1]A3!$B$9:$B$175,LEN([1]A3!$B$9:$B$175)-4)=$A281)*([1]A3!$C$9:$C$175=YEAR($F281)),0)))</f>
        <v>77115493.159999907</v>
      </c>
      <c r="L281" s="3" cm="1">
        <f t="array" ref="L281">IF(EDATE($F281,L$2)&gt;DATE(2025,12,31),"",INDEX([1]A3!I$9:I$175,MATCH(1,--(RIGHT([1]A3!$B$9:$B$175,LEN([1]A3!$B$9:$B$175)-4)=$A281)*([1]A3!$C$9:$C$175=YEAR($F281)),0)))</f>
        <v>97375515.629999861</v>
      </c>
      <c r="M281" s="3" cm="1">
        <f t="array" ref="M281">IF(EDATE($F281,M$2)&gt;DATE(2025,12,31),"",INDEX([1]A3!J$9:J$175,MATCH(1,--(RIGHT([1]A3!$B$9:$B$175,LEN([1]A3!$B$9:$B$175)-4)=$A281)*([1]A3!$C$9:$C$175=YEAR($F281)),0)))</f>
        <v>109281857.78999995</v>
      </c>
      <c r="N281" s="3" cm="1">
        <f t="array" ref="N281">IF(EDATE($F281,N$2)&gt;DATE(2025,12,31),"",INDEX([1]A3!K$9:K$175,MATCH(1,--(RIGHT([1]A3!$B$9:$B$175,LEN([1]A3!$B$9:$B$175)-4)=$A281)*([1]A3!$C$9:$C$175=YEAR($F281)),0)))</f>
        <v>111117316.25999999</v>
      </c>
      <c r="O281" s="3" cm="1">
        <f t="array" ref="O281">IF(EDATE($F281,O$2)&gt;DATE(2025,12,31),"",INDEX([1]A3!L$9:L$175,MATCH(1,--(RIGHT([1]A3!$B$9:$B$175,LEN([1]A3!$B$9:$B$175)-4)=$A281)*([1]A3!$C$9:$C$175=YEAR($F281)),0)))</f>
        <v>117413708.87999989</v>
      </c>
      <c r="P281" s="3" cm="1">
        <f t="array" ref="P281">IF(EDATE($F281,P$2)&gt;DATE(2025,12,31),"",INDEX([1]A3!M$9:M$175,MATCH(1,--(RIGHT([1]A3!$B$9:$B$175,LEN([1]A3!$B$9:$B$175)-4)=$A281)*([1]A3!$C$9:$C$175=YEAR($F281)),0)))</f>
        <v>118603371.65999992</v>
      </c>
      <c r="Q281" s="3" cm="1">
        <f t="array" ref="Q281">IF(EDATE($F281,Q$2)&gt;DATE(2025,12,31),"",INDEX([1]A3!N$9:N$175,MATCH(1,--(RIGHT([1]A3!$B$9:$B$175,LEN([1]A3!$B$9:$B$175)-4)=$A281)*([1]A3!$C$9:$C$175=YEAR($F281)),0)))</f>
        <v>122364790.08999987</v>
      </c>
      <c r="R281" s="3" cm="1">
        <f t="array" ref="R281">IF(EDATE($F281,R$2)&gt;DATE(2025,12,31),"",INDEX([1]A3!O$9:O$175,MATCH(1,--(RIGHT([1]A3!$B$9:$B$175,LEN([1]A3!$B$9:$B$175)-4)=$A281)*([1]A3!$C$9:$C$175=YEAR($F281)),0)))</f>
        <v>124713573.7099999</v>
      </c>
      <c r="S281" s="3" cm="1">
        <f t="array" ref="S281">IF(EDATE($F281,S$2)&gt;DATE(2025,12,31),"",INDEX([1]A3!P$9:P$175,MATCH(1,--(RIGHT([1]A3!$B$9:$B$175,LEN([1]A3!$B$9:$B$175)-4)=$A281)*([1]A3!$C$9:$C$175=YEAR($F281)),0)))</f>
        <v>134669006.36999989</v>
      </c>
      <c r="T281" s="3" cm="1">
        <f t="array" ref="T281">IF(EDATE($F281,T$2)&gt;DATE(2025,12,31),"",INDEX([1]A3!Q$9:Q$175,MATCH(1,--(RIGHT([1]A3!$B$9:$B$175,LEN([1]A3!$B$9:$B$175)-4)=$A281)*([1]A3!$C$9:$C$175=YEAR($F281)),0)))</f>
        <v>132548034.62999994</v>
      </c>
      <c r="U281" s="3" cm="1">
        <f t="array" ref="U281">IF(EDATE($F281,U$2)&gt;DATE(2025,12,31),"",INDEX([1]A3!R$9:R$175,MATCH(1,--(RIGHT([1]A3!$B$9:$B$175,LEN([1]A3!$B$9:$B$175)-4)=$A281)*([1]A3!$C$9:$C$175=YEAR($F281)),0)))</f>
        <v>135011715.42999995</v>
      </c>
      <c r="V281" s="3" t="str" cm="1">
        <f t="array" ref="V281">IF(EDATE($F281,V$2)&gt;DATE(2025,12,31),"",INDEX([1]A3!S$9:S$175,MATCH(1,--(RIGHT([1]A3!$B$9:$B$175,LEN([1]A3!$B$9:$B$175)-4)=$A281)*([1]A3!$C$9:$C$175=YEAR($F281)),0)))</f>
        <v/>
      </c>
      <c r="W281" s="3" t="str" cm="1">
        <f t="array" ref="W281">IF(EDATE($F281,W$2)&gt;DATE(2025,12,31),"",INDEX([1]A3!T$9:T$175,MATCH(1,--(RIGHT([1]A3!$B$9:$B$175,LEN([1]A3!$B$9:$B$175)-4)=$A281)*([1]A3!$C$9:$C$175=YEAR($F281)),0)))</f>
        <v/>
      </c>
      <c r="X281" s="3" t="str" cm="1">
        <f t="array" ref="X281">IF(EDATE($F281,X$2)&gt;DATE(2025,12,31),"",INDEX([1]A3!U$9:U$175,MATCH(1,--(RIGHT([1]A3!$B$9:$B$175,LEN([1]A3!$B$9:$B$175)-4)=$A281)*([1]A3!$C$9:$C$175=YEAR($F281)),0)))</f>
        <v/>
      </c>
      <c r="Y281" s="3" t="str" cm="1">
        <f t="array" ref="Y281">IF(EDATE($F281,Y$2)&gt;DATE(2025,12,31),"",INDEX([1]A3!V$9:V$175,MATCH(1,--(RIGHT([1]A3!$B$9:$B$175,LEN([1]A3!$B$9:$B$175)-4)=$A281)*([1]A3!$C$9:$C$175=YEAR($F281)),0)))</f>
        <v/>
      </c>
      <c r="Z281" s="3" t="str" cm="1">
        <f t="array" ref="Z281">IF(EDATE($F281,Z$2)&gt;DATE(2025,12,31),"",INDEX([1]A3!W$9:W$175,MATCH(1,--(RIGHT([1]A3!$B$9:$B$175,LEN([1]A3!$B$9:$B$175)-4)=$A281)*([1]A3!$C$9:$C$175=YEAR($F281)),0)))</f>
        <v/>
      </c>
      <c r="AA281" s="3" t="str" cm="1">
        <f t="array" ref="AA281">IF(EDATE($F281,AA$2)&gt;DATE(2025,12,31),"",INDEX([1]A3!X$9:X$175,MATCH(1,--(RIGHT([1]A3!$B$9:$B$175,LEN([1]A3!$B$9:$B$175)-4)=$A281)*([1]A3!$C$9:$C$175=YEAR($F281)),0)))</f>
        <v/>
      </c>
      <c r="AB281" s="3" t="str" cm="1">
        <f t="array" ref="AB281">IF(EDATE($F281,AB$2)&gt;DATE(2025,12,31),"",INDEX([1]A3!Y$9:Y$175,MATCH(1,--(RIGHT([1]A3!$B$9:$B$175,LEN([1]A3!$B$9:$B$175)-4)=$A281)*([1]A3!$C$9:$C$175=YEAR($F281)),0)))</f>
        <v/>
      </c>
      <c r="AC281" s="3" t="str" cm="1">
        <f t="array" ref="AC281">IF(EDATE($F281,AC$2)&gt;DATE(2025,12,31),"",INDEX([1]A3!Z$9:Z$175,MATCH(1,--(RIGHT([1]A3!$B$9:$B$175,LEN([1]A3!$B$9:$B$175)-4)=$A281)*([1]A3!$C$9:$C$175=YEAR($F281)),0)))</f>
        <v/>
      </c>
      <c r="AD281" s="3" t="str" cm="1">
        <f t="array" ref="AD281">IF(EDATE($F281,AD$2)&gt;DATE(2025,12,31),"",INDEX([1]A3!AA$9:AA$175,MATCH(1,--(RIGHT([1]A3!$B$9:$B$175,LEN([1]A3!$B$9:$B$175)-4)=$A281)*([1]A3!$C$9:$C$175=YEAR($F281)),0)))</f>
        <v/>
      </c>
      <c r="AE281" s="3" t="str" cm="1">
        <f t="array" ref="AE281">IF(EDATE($F281,AE$2)&gt;DATE(2025,12,31),"",INDEX([1]A3!AB$9:AB$175,MATCH(1,--(RIGHT([1]A3!$B$9:$B$175,LEN([1]A3!$B$9:$B$175)-4)=$A281)*([1]A3!$C$9:$C$175=YEAR($F281)),0)))</f>
        <v/>
      </c>
      <c r="AF281" s="3" t="str" cm="1">
        <f t="array" ref="AF281">IF(EDATE($F281,AF$2)&gt;DATE(2025,12,31),"",INDEX([1]A3!AC$9:AC$175,MATCH(1,--(RIGHT([1]A3!$B$9:$B$175,LEN([1]A3!$B$9:$B$175)-4)=$A281)*([1]A3!$C$9:$C$175=YEAR($F281)),0)))</f>
        <v/>
      </c>
      <c r="AG281" s="3" t="str" cm="1">
        <f t="array" ref="AG281">IF(EDATE($F281,AG$2)&gt;DATE(2025,12,31),"",INDEX([1]A3!AD$9:AD$175,MATCH(1,--(RIGHT([1]A3!$B$9:$B$175,LEN([1]A3!$B$9:$B$175)-4)=$A281)*([1]A3!$C$9:$C$175=YEAR($F281)),0)))</f>
        <v/>
      </c>
      <c r="AH281" s="3" t="str" cm="1">
        <f t="array" ref="AH281">IF(EDATE($F281,AH$2)&gt;DATE(2025,12,31),"",INDEX([1]A3!AE$9:AE$175,MATCH(1,--(RIGHT([1]A3!$B$9:$B$175,LEN([1]A3!$B$9:$B$175)-4)=$A281)*([1]A3!$C$9:$C$175=YEAR($F281)),0)))</f>
        <v/>
      </c>
      <c r="AI281" s="3" t="str" cm="1">
        <f t="array" ref="AI281">IF(EDATE($F281,AI$2)&gt;DATE(2025,12,31),"",INDEX([1]A3!AF$9:AF$175,MATCH(1,--(RIGHT([1]A3!$B$9:$B$175,LEN([1]A3!$B$9:$B$175)-4)=$A281)*([1]A3!$C$9:$C$175=YEAR($F281)),0)))</f>
        <v/>
      </c>
      <c r="AJ281" s="3" t="str" cm="1">
        <f t="array" ref="AJ281">IF(EDATE($F281,AJ$2)&gt;DATE(2025,12,31),"",INDEX([1]A3!AG$9:AG$175,MATCH(1,--(RIGHT([1]A3!$B$9:$B$175,LEN([1]A3!$B$9:$B$175)-4)=$A281)*([1]A3!$C$9:$C$175=YEAR($F281)),0)))</f>
        <v/>
      </c>
      <c r="AK281" s="3" t="str" cm="1">
        <f t="array" ref="AK281">IF(EDATE($F281,AK$2)&gt;DATE(2025,12,31),"",INDEX([1]A3!AH$9:AH$175,MATCH(1,--(RIGHT([1]A3!$B$9:$B$175,LEN([1]A3!$B$9:$B$175)-4)=$A281)*([1]A3!$C$9:$C$175=YEAR($F281)),0)))</f>
        <v/>
      </c>
      <c r="AL281" s="3" t="str" cm="1">
        <f t="array" ref="AL281">IF(EDATE($F281,AL$2)&gt;DATE(2025,12,31),"",INDEX([1]A3!AI$9:AI$175,MATCH(1,--(RIGHT([1]A3!$B$9:$B$175,LEN([1]A3!$B$9:$B$175)-4)=$A281)*([1]A3!$C$9:$C$175=YEAR($F281)),0)))</f>
        <v/>
      </c>
      <c r="AM281" s="3" t="str" cm="1">
        <f t="array" ref="AM281">IF(EDATE($F281,AM$2)&gt;DATE(2025,12,31),"",INDEX([1]A3!AJ$9:AJ$175,MATCH(1,--(RIGHT([1]A3!$B$9:$B$175,LEN([1]A3!$B$9:$B$175)-4)=$A281)*([1]A3!$C$9:$C$175=YEAR($F281)),0)))</f>
        <v/>
      </c>
      <c r="AN281" s="3" t="str" cm="1">
        <f t="array" ref="AN281">IF(EDATE($F281,AN$2)&gt;DATE(2025,12,31),"",INDEX([1]A3!AK$9:AK$175,MATCH(1,--(RIGHT([1]A3!$B$9:$B$175,LEN([1]A3!$B$9:$B$175)-4)=$A281)*([1]A3!$C$9:$C$175=YEAR($F281)),0)))</f>
        <v/>
      </c>
      <c r="AO281" s="3" t="str" cm="1">
        <f t="array" ref="AO281">IF(EDATE($F281,AO$2)&gt;DATE(2025,12,31),"",INDEX([1]A3!AL$9:AL$175,MATCH(1,--(RIGHT([1]A3!$B$9:$B$175,LEN([1]A3!$B$9:$B$175)-4)=$A281)*([1]A3!$C$9:$C$175=YEAR($F281)),0)))</f>
        <v/>
      </c>
      <c r="AP281" s="3" t="str" cm="1">
        <f t="array" ref="AP281">IF(EDATE($F281,AP$2)&gt;DATE(2025,12,31),"",INDEX([1]A3!AM$9:AM$175,MATCH(1,--(RIGHT([1]A3!$B$9:$B$175,LEN([1]A3!$B$9:$B$175)-4)=$A281)*([1]A3!$C$9:$C$175=YEAR($F281)),0)))</f>
        <v/>
      </c>
      <c r="AQ281" s="3" t="str" cm="1">
        <f t="array" ref="AQ281">IF(EDATE($F281,AQ$2)&gt;DATE(2025,12,31),"",INDEX([1]A3!AN$9:AN$175,MATCH(1,--(RIGHT([1]A3!$B$9:$B$175,LEN([1]A3!$B$9:$B$175)-4)=$A281)*([1]A3!$C$9:$C$175=YEAR($F281)),0)))</f>
        <v/>
      </c>
      <c r="AR281" s="3" t="str" cm="1">
        <f t="array" ref="AR281">IF(EDATE($F281,AR$2)&gt;DATE(2025,12,31),"",INDEX([1]A3!AO$9:AO$175,MATCH(1,--(RIGHT([1]A3!$B$9:$B$175,LEN([1]A3!$B$9:$B$175)-4)=$A281)*([1]A3!$C$9:$C$175=YEAR($F281)),0)))</f>
        <v/>
      </c>
      <c r="AS281" s="3" t="str" cm="1">
        <f t="array" ref="AS281">IF(EDATE($F281,AS$2)&gt;DATE(2025,12,31),"",INDEX([1]A3!AP$9:AP$175,MATCH(1,--(RIGHT([1]A3!$B$9:$B$175,LEN([1]A3!$B$9:$B$175)-4)=$A281)*([1]A3!$C$9:$C$175=YEAR($F281)),0)))</f>
        <v/>
      </c>
      <c r="AT281" s="3" t="str" cm="1">
        <f t="array" ref="AT281">IF(EDATE($F281,AT$2)&gt;DATE(2025,12,31),"",INDEX([1]A3!AQ$9:AQ$175,MATCH(1,--(RIGHT([1]A3!$B$9:$B$175,LEN([1]A3!$B$9:$B$175)-4)=$A281)*([1]A3!$C$9:$C$175=YEAR($F281)),0)))</f>
        <v/>
      </c>
      <c r="AU281" s="3" t="str" cm="1">
        <f t="array" ref="AU281">IF(EDATE($F281,AU$2)&gt;DATE(2025,12,31),"",INDEX([1]A3!AR$9:AR$175,MATCH(1,--(RIGHT([1]A3!$B$9:$B$175,LEN([1]A3!$B$9:$B$175)-4)=$A281)*([1]A3!$C$9:$C$175=YEAR($F281)),0)))</f>
        <v/>
      </c>
      <c r="AV281" s="3" t="str" cm="1">
        <f t="array" ref="AV281">IF(EDATE($F281,AV$2)&gt;DATE(2025,12,31),"",INDEX([1]A3!AS$9:AS$175,MATCH(1,--(RIGHT([1]A3!$B$9:$B$175,LEN([1]A3!$B$9:$B$175)-4)=$A281)*([1]A3!$C$9:$C$175=YEAR($F281)),0)))</f>
        <v/>
      </c>
      <c r="AW281" s="3" t="str" cm="1">
        <f t="array" ref="AW281">IF(EDATE($F281,AW$2)&gt;DATE(2025,12,31),"",INDEX([1]A3!AT$9:AT$175,MATCH(1,--(RIGHT([1]A3!$B$9:$B$175,LEN([1]A3!$B$9:$B$175)-4)=$A281)*([1]A3!$C$9:$C$175=YEAR($F281)),0)))</f>
        <v/>
      </c>
      <c r="AX281" s="3" t="str" cm="1">
        <f t="array" ref="AX281">IF(EDATE($F281,AX$2)&gt;DATE(2025,12,31),"",INDEX([1]A3!AU$9:AU$175,MATCH(1,--(RIGHT([1]A3!$B$9:$B$175,LEN([1]A3!$B$9:$B$175)-4)=$A281)*([1]A3!$C$9:$C$175=YEAR($F281)),0)))</f>
        <v/>
      </c>
      <c r="AY281" s="3" t="str" cm="1">
        <f t="array" ref="AY281">IF(EDATE($F281,AY$2)&gt;DATE(2025,12,31),"",INDEX([1]A3!AV$9:AV$175,MATCH(1,--(RIGHT([1]A3!$B$9:$B$175,LEN([1]A3!$B$9:$B$175)-4)=$A281)*([1]A3!$C$9:$C$175=YEAR($F281)),0)))</f>
        <v/>
      </c>
      <c r="AZ281" s="3" t="str" cm="1">
        <f t="array" ref="AZ281">IF(EDATE($F281,AZ$2)&gt;DATE(2025,12,31),"",INDEX([1]A3!AW$9:AW$175,MATCH(1,--(RIGHT([1]A3!$B$9:$B$175,LEN([1]A3!$B$9:$B$175)-4)=$A281)*([1]A3!$C$9:$C$175=YEAR($F281)),0)))</f>
        <v/>
      </c>
      <c r="BA281" s="3" t="str" cm="1">
        <f t="array" ref="BA281">IF(EDATE($F281,BA$2)&gt;DATE(2025,12,31),"",INDEX([1]A3!AX$9:AX$175,MATCH(1,--(RIGHT([1]A3!$B$9:$B$175,LEN([1]A3!$B$9:$B$175)-4)=$A281)*([1]A3!$C$9:$C$175=YEAR($F281)),0)))</f>
        <v/>
      </c>
      <c r="BB281" s="3" t="str" cm="1">
        <f t="array" ref="BB281">IF(EDATE($F281,BB$2)&gt;DATE(2025,12,31),"",INDEX([1]A3!AY$9:AY$175,MATCH(1,--(RIGHT([1]A3!$B$9:$B$175,LEN([1]A3!$B$9:$B$175)-4)=$A281)*([1]A3!$C$9:$C$175=YEAR($F281)),0)))</f>
        <v/>
      </c>
      <c r="BC281" s="3" t="str" cm="1">
        <f t="array" ref="BC281">IF(EDATE($F281,BC$2)&gt;DATE(2025,12,31),"",INDEX([1]A3!AZ$9:AZ$175,MATCH(1,--(RIGHT([1]A3!$B$9:$B$175,LEN([1]A3!$B$9:$B$175)-4)=$A281)*([1]A3!$C$9:$C$175=YEAR($F281)),0)))</f>
        <v/>
      </c>
      <c r="BD281" s="3" t="str" cm="1">
        <f t="array" ref="BD281">IF(EDATE($F281,BD$2)&gt;DATE(2025,12,31),"",INDEX([1]A3!BA$9:BA$175,MATCH(1,--(RIGHT([1]A3!$B$9:$B$175,LEN([1]A3!$B$9:$B$175)-4)=$A281)*([1]A3!$C$9:$C$175=YEAR($F281)),0)))</f>
        <v/>
      </c>
      <c r="BE281" s="3" t="str" cm="1">
        <f t="array" ref="BE281">IF(EDATE($F281,BE$2)&gt;DATE(2025,12,31),"",INDEX([1]A3!BB$9:BB$175,MATCH(1,--(RIGHT([1]A3!$B$9:$B$175,LEN([1]A3!$B$9:$B$175)-4)=$A281)*([1]A3!$C$9:$C$175=YEAR($F281)),0)))</f>
        <v/>
      </c>
      <c r="BF281" s="3" t="str" cm="1">
        <f t="array" ref="BF281">IF(EDATE($F281,BF$2)&gt;DATE(2025,12,31),"",INDEX([1]A3!BC$9:BC$175,MATCH(1,--(RIGHT([1]A3!$B$9:$B$175,LEN([1]A3!$B$9:$B$175)-4)=$A281)*([1]A3!$C$9:$C$175=YEAR($F281)),0)))</f>
        <v/>
      </c>
      <c r="BG281" s="3" t="str" cm="1">
        <f t="array" ref="BG281">IF(EDATE($F281,BG$2)&gt;DATE(2025,12,31),"",INDEX([1]A3!BD$9:BD$175,MATCH(1,--(RIGHT([1]A3!$B$9:$B$175,LEN([1]A3!$B$9:$B$175)-4)=$A281)*([1]A3!$C$9:$C$175=YEAR($F281)),0)))</f>
        <v/>
      </c>
      <c r="BH281" s="3" t="str" cm="1">
        <f t="array" ref="BH281">IF(EDATE($F281,BH$2)&gt;DATE(2025,12,31),"",INDEX([1]A3!BE$9:BE$175,MATCH(1,--(RIGHT([1]A3!$B$9:$B$175,LEN([1]A3!$B$9:$B$175)-4)=$A281)*([1]A3!$C$9:$C$175=YEAR($F281)),0)))</f>
        <v/>
      </c>
      <c r="BI281" s="3" t="str" cm="1">
        <f t="array" ref="BI281">IF(EDATE($F281,BI$2)&gt;DATE(2025,12,31),"",INDEX([1]A3!BF$9:BF$175,MATCH(1,--(RIGHT([1]A3!$B$9:$B$175,LEN([1]A3!$B$9:$B$175)-4)=$A281)*([1]A3!$C$9:$C$175=YEAR($F281)),0)))</f>
        <v/>
      </c>
      <c r="BJ281" s="3" t="str" cm="1">
        <f t="array" ref="BJ281">IF(EDATE($F281,BJ$2)&gt;DATE(2025,12,31),"",INDEX([1]A3!BG$9:BG$175,MATCH(1,--(RIGHT([1]A3!$B$9:$B$175,LEN([1]A3!$B$9:$B$175)-4)=$A281)*([1]A3!$C$9:$C$175=YEAR($F281)),0)))</f>
        <v/>
      </c>
      <c r="BK281" s="3" t="str" cm="1">
        <f t="array" ref="BK281">IF(EDATE($F281,BK$2)&gt;DATE(2025,12,31),"",INDEX([1]A3!BH$9:BH$175,MATCH(1,--(RIGHT([1]A3!$B$9:$B$175,LEN([1]A3!$B$9:$B$175)-4)=$A281)*([1]A3!$C$9:$C$175=YEAR($F281)),0)))</f>
        <v/>
      </c>
      <c r="BL281" s="3" t="str" cm="1">
        <f t="array" ref="BL281">IF(EDATE($F281,BL$2)&gt;DATE(2025,12,31),"",INDEX([1]A3!BI$9:BI$175,MATCH(1,--(RIGHT([1]A3!$B$9:$B$175,LEN([1]A3!$B$9:$B$175)-4)=$A281)*([1]A3!$C$9:$C$175=YEAR($F281)),0)))</f>
        <v/>
      </c>
      <c r="BM281" s="3" t="str" cm="1">
        <f t="array" ref="BM281">IF(EDATE($F281,BM$2)&gt;DATE(2025,12,31),"",INDEX([1]A3!BJ$9:BJ$175,MATCH(1,--(RIGHT([1]A3!$B$9:$B$175,LEN([1]A3!$B$9:$B$175)-4)=$A281)*([1]A3!$C$9:$C$175=YEAR($F281)),0)))</f>
        <v/>
      </c>
      <c r="BN281" s="3" t="str" cm="1">
        <f t="array" ref="BN281">IF(EDATE($F281,BN$2)&gt;DATE(2025,12,31),"",INDEX([1]A3!BK$9:BK$175,MATCH(1,--(RIGHT([1]A3!$B$9:$B$175,LEN([1]A3!$B$9:$B$175)-4)=$A281)*([1]A3!$C$9:$C$175=YEAR($F281)),0)))</f>
        <v/>
      </c>
      <c r="BO281" s="3" t="str" cm="1">
        <f t="array" ref="BO281">IF(EDATE($F281,BO$2)&gt;DATE(2025,12,31),"",INDEX([1]A3!BL$9:BL$175,MATCH(1,--(RIGHT([1]A3!$B$9:$B$175,LEN([1]A3!$B$9:$B$175)-4)=$A281)*([1]A3!$C$9:$C$175=YEAR($F281)),0)))</f>
        <v/>
      </c>
      <c r="BP281" s="3" t="str" cm="1">
        <f t="array" ref="BP281">IF(EDATE($F281,BP$2)&gt;DATE(2025,12,31),"",INDEX([1]A3!BM$9:BM$175,MATCH(1,--(RIGHT([1]A3!$B$9:$B$175,LEN([1]A3!$B$9:$B$175)-4)=$A281)*([1]A3!$C$9:$C$175=YEAR($F281)),0)))</f>
        <v/>
      </c>
      <c r="BQ281" s="3" t="str" cm="1">
        <f t="array" ref="BQ281">IF(EDATE($F281,BQ$2)&gt;DATE(2025,12,31),"",INDEX([1]A3!BN$9:BN$175,MATCH(1,--(RIGHT([1]A3!$B$9:$B$175,LEN([1]A3!$B$9:$B$175)-4)=$A281)*([1]A3!$C$9:$C$175=YEAR($F281)),0)))</f>
        <v/>
      </c>
      <c r="BR281" s="3" t="str" cm="1">
        <f t="array" ref="BR281">IF(EDATE($F281,BR$2)&gt;DATE(2025,12,31),"",INDEX([1]A3!BO$9:BO$175,MATCH(1,--(RIGHT([1]A3!$B$9:$B$175,LEN([1]A3!$B$9:$B$175)-4)=$A281)*([1]A3!$C$9:$C$175=YEAR($F281)),0)))</f>
        <v/>
      </c>
      <c r="BS281" s="3" t="str" cm="1">
        <f t="array" ref="BS281">IF(EDATE($F281,BS$2)&gt;DATE(2025,12,31),"",INDEX([1]A3!BP$9:BP$175,MATCH(1,--(RIGHT([1]A3!$B$9:$B$175,LEN([1]A3!$B$9:$B$175)-4)=$A281)*([1]A3!$C$9:$C$175=YEAR($F281)),0)))</f>
        <v/>
      </c>
      <c r="BT281" s="3" t="str" cm="1">
        <f t="array" ref="BT281">IF(EDATE($F281,BT$2)&gt;DATE(2025,12,31),"",INDEX([1]A3!BQ$9:BQ$175,MATCH(1,--(RIGHT([1]A3!$B$9:$B$175,LEN([1]A3!$B$9:$B$175)-4)=$A281)*([1]A3!$C$9:$C$175=YEAR($F281)),0)))</f>
        <v/>
      </c>
      <c r="BU281" s="3" t="str" cm="1">
        <f t="array" ref="BU281">IF(EDATE($F281,BU$2)&gt;DATE(2025,12,31),"",INDEX([1]A3!BR$9:BR$175,MATCH(1,--(RIGHT([1]A3!$B$9:$B$175,LEN([1]A3!$B$9:$B$175)-4)=$A281)*([1]A3!$C$9:$C$175=YEAR($F281)),0)))</f>
        <v/>
      </c>
      <c r="BV281" s="3" t="str" cm="1">
        <f t="array" ref="BV281">IF(EDATE($F281,BV$2)&gt;DATE(2025,12,31),"",INDEX([1]A3!BS$9:BS$175,MATCH(1,--(RIGHT([1]A3!$B$9:$B$175,LEN([1]A3!$B$9:$B$175)-4)=$A281)*([1]A3!$C$9:$C$175=YEAR($F281)),0)))</f>
        <v/>
      </c>
      <c r="BW281" s="3" t="str" cm="1">
        <f t="array" ref="BW281">IF(EDATE($F281,BW$2)&gt;DATE(2025,12,31),"",INDEX([1]A3!BT$9:BT$175,MATCH(1,--(RIGHT([1]A3!$B$9:$B$175,LEN([1]A3!$B$9:$B$175)-4)=$A281)*([1]A3!$C$9:$C$175=YEAR($F281)),0)))</f>
        <v/>
      </c>
      <c r="BX281" s="3" t="str" cm="1">
        <f t="array" ref="BX281">IF(EDATE($F281,BX$2)&gt;DATE(2025,12,31),"",INDEX([1]A3!BU$9:BU$175,MATCH(1,--(RIGHT([1]A3!$B$9:$B$175,LEN([1]A3!$B$9:$B$175)-4)=$A281)*([1]A3!$C$9:$C$175=YEAR($F281)),0)))</f>
        <v/>
      </c>
      <c r="BY281" s="3" t="str" cm="1">
        <f t="array" ref="BY281">IF(EDATE($F281,BY$2)&gt;DATE(2025,12,31),"",INDEX([1]A3!BV$9:BV$175,MATCH(1,--(RIGHT([1]A3!$B$9:$B$175,LEN([1]A3!$B$9:$B$175)-4)=$A281)*([1]A3!$C$9:$C$175=YEAR($F281)),0)))</f>
        <v/>
      </c>
      <c r="BZ281" s="3" t="str" cm="1">
        <f t="array" ref="BZ281">IF(EDATE($F281,BZ$2)&gt;DATE(2025,12,31),"",INDEX([1]A3!BW$9:BW$175,MATCH(1,--(RIGHT([1]A3!$B$9:$B$175,LEN([1]A3!$B$9:$B$175)-4)=$A281)*([1]A3!$C$9:$C$175=YEAR($F281)),0)))</f>
        <v/>
      </c>
      <c r="CA281" s="3" t="str" cm="1">
        <f t="array" ref="CA281">IF(EDATE($F281,CA$2)&gt;DATE(2025,12,31),"",INDEX([1]A3!BX$9:BX$175,MATCH(1,--(RIGHT([1]A3!$B$9:$B$175,LEN([1]A3!$B$9:$B$175)-4)=$A281)*([1]A3!$C$9:$C$175=YEAR($F281)),0)))</f>
        <v/>
      </c>
      <c r="CB281" s="3" t="str" cm="1">
        <f t="array" ref="CB281">IF(EDATE($F281,CB$2)&gt;DATE(2025,12,31),"",INDEX([1]A3!BY$9:BY$175,MATCH(1,--(RIGHT([1]A3!$B$9:$B$175,LEN([1]A3!$B$9:$B$175)-4)=$A281)*([1]A3!$C$9:$C$175=YEAR($F281)),0)))</f>
        <v/>
      </c>
      <c r="CC281" s="3" t="str" cm="1">
        <f t="array" ref="CC281">IF(EDATE($F281,CC$2)&gt;DATE(2025,12,31),"",INDEX([1]A3!BZ$9:BZ$175,MATCH(1,--(RIGHT([1]A3!$B$9:$B$175,LEN([1]A3!$B$9:$B$175)-4)=$A281)*([1]A3!$C$9:$C$175=YEAR($F281)),0)))</f>
        <v/>
      </c>
      <c r="CD281" s="3" t="str" cm="1">
        <f t="array" ref="CD281">IF(EDATE($F281,CD$2)&gt;DATE(2025,12,31),"",INDEX([1]A3!CA$9:CA$175,MATCH(1,--(RIGHT([1]A3!$B$9:$B$175,LEN([1]A3!$B$9:$B$175)-4)=$A281)*([1]A3!$C$9:$C$175=YEAR($F281)),0)))</f>
        <v/>
      </c>
      <c r="CE281" s="3" t="str" cm="1">
        <f t="array" ref="CE281">IF(EDATE($F281,CE$2)&gt;DATE(2025,12,31),"",INDEX([1]A3!CB$9:CB$175,MATCH(1,--(RIGHT([1]A3!$B$9:$B$175,LEN([1]A3!$B$9:$B$175)-4)=$A281)*([1]A3!$C$9:$C$175=YEAR($F281)),0)))</f>
        <v/>
      </c>
      <c r="CF281" s="3" t="str" cm="1">
        <f t="array" ref="CF281">IF(EDATE($F281,CF$2)&gt;DATE(2025,12,31),"",INDEX([1]A3!CC$9:CC$175,MATCH(1,--(RIGHT([1]A3!$B$9:$B$175,LEN([1]A3!$B$9:$B$175)-4)=$A281)*([1]A3!$C$9:$C$175=YEAR($F281)),0)))</f>
        <v/>
      </c>
      <c r="CG281" s="3" t="str" cm="1">
        <f t="array" ref="CG281">IF(EDATE($F281,CG$2)&gt;DATE(2025,12,31),"",INDEX([1]A3!CD$9:CD$175,MATCH(1,--(RIGHT([1]A3!$B$9:$B$175,LEN([1]A3!$B$9:$B$175)-4)=$A281)*([1]A3!$C$9:$C$175=YEAR($F281)),0)))</f>
        <v/>
      </c>
      <c r="CH281" s="3" t="str" cm="1">
        <f t="array" ref="CH281">IF(EDATE($F281,CH$2)&gt;DATE(2025,12,31),"",INDEX([1]A3!CE$9:CE$175,MATCH(1,--(RIGHT([1]A3!$B$9:$B$175,LEN([1]A3!$B$9:$B$175)-4)=$A281)*([1]A3!$C$9:$C$175=YEAR($F281)),0)))</f>
        <v/>
      </c>
      <c r="CI281" s="3" t="str" cm="1">
        <f t="array" ref="CI281">IF(EDATE($F281,CI$2)&gt;DATE(2025,12,31),"",INDEX([1]A3!CF$9:CF$175,MATCH(1,--(RIGHT([1]A3!$B$9:$B$175,LEN([1]A3!$B$9:$B$175)-4)=$A281)*([1]A3!$C$9:$C$175=YEAR($F281)),0)))</f>
        <v/>
      </c>
      <c r="CJ281" s="3" t="str" cm="1">
        <f t="array" ref="CJ281">IF(EDATE($F281,CJ$2)&gt;DATE(2025,12,31),"",INDEX([1]A3!CG$9:CG$175,MATCH(1,--(RIGHT([1]A3!$B$9:$B$175,LEN([1]A3!$B$9:$B$175)-4)=$A281)*([1]A3!$C$9:$C$175=YEAR($F281)),0)))</f>
        <v/>
      </c>
      <c r="CK281" s="3" t="str" cm="1">
        <f t="array" ref="CK281">IF(EDATE($F281,CK$2)&gt;DATE(2025,12,31),"",INDEX([1]A3!CH$9:CH$175,MATCH(1,--(RIGHT([1]A3!$B$9:$B$175,LEN([1]A3!$B$9:$B$175)-4)=$A281)*([1]A3!$C$9:$C$175=YEAR($F281)),0)))</f>
        <v/>
      </c>
      <c r="CL281" s="3" t="str" cm="1">
        <f t="array" ref="CL281">IF(EDATE($F281,CL$2)&gt;DATE(2025,12,31),"",INDEX([1]A3!CI$9:CI$175,MATCH(1,--(RIGHT([1]A3!$B$9:$B$175,LEN([1]A3!$B$9:$B$175)-4)=$A281)*([1]A3!$C$9:$C$175=YEAR($F281)),0)))</f>
        <v/>
      </c>
      <c r="CM281" s="3" t="str" cm="1">
        <f t="array" ref="CM281">IF(EDATE($F281,CM$2)&gt;DATE(2025,12,31),"",INDEX([1]A3!CJ$9:CJ$175,MATCH(1,--(RIGHT([1]A3!$B$9:$B$175,LEN([1]A3!$B$9:$B$175)-4)=$A281)*([1]A3!$C$9:$C$175=YEAR($F281)),0)))</f>
        <v/>
      </c>
      <c r="CN281" s="3" t="str" cm="1">
        <f t="array" ref="CN281">IF(EDATE($F281,CN$2)&gt;DATE(2025,12,31),"",INDEX([1]A3!CK$9:CK$175,MATCH(1,--(RIGHT([1]A3!$B$9:$B$175,LEN([1]A3!$B$9:$B$175)-4)=$A281)*([1]A3!$C$9:$C$175=YEAR($F281)),0)))</f>
        <v/>
      </c>
      <c r="CO281" s="3" t="str" cm="1">
        <f t="array" ref="CO281">IF(EDATE($F281,CO$2)&gt;DATE(2025,12,31),"",INDEX([1]A3!CL$9:CL$175,MATCH(1,--(RIGHT([1]A3!$B$9:$B$175,LEN([1]A3!$B$9:$B$175)-4)=$A281)*([1]A3!$C$9:$C$175=YEAR($F281)),0)))</f>
        <v/>
      </c>
      <c r="CP281" s="3" t="str" cm="1">
        <f t="array" ref="CP281">IF(EDATE($F281,CP$2)&gt;DATE(2025,12,31),"",INDEX([1]A3!CM$9:CM$175,MATCH(1,--(RIGHT([1]A3!$B$9:$B$175,LEN([1]A3!$B$9:$B$175)-4)=$A281)*([1]A3!$C$9:$C$175=YEAR($F281)),0)))</f>
        <v/>
      </c>
      <c r="CQ281" s="3" t="str" cm="1">
        <f t="array" ref="CQ281">IF(EDATE($F281,CQ$2)&gt;DATE(2025,12,31),"",INDEX([1]A3!CN$9:CN$175,MATCH(1,--(RIGHT([1]A3!$B$9:$B$175,LEN([1]A3!$B$9:$B$175)-4)=$A281)*([1]A3!$C$9:$C$175=YEAR($F281)),0)))</f>
        <v/>
      </c>
      <c r="CR281" s="3" t="str" cm="1">
        <f t="array" ref="CR281">IF(EDATE($F281,CR$2)&gt;DATE(2025,12,31),"",INDEX([1]A3!CO$9:CO$175,MATCH(1,--(RIGHT([1]A3!$B$9:$B$175,LEN([1]A3!$B$9:$B$175)-4)=$A281)*([1]A3!$C$9:$C$175=YEAR($F281)),0)))</f>
        <v/>
      </c>
      <c r="CS281" s="3" t="str" cm="1">
        <f t="array" ref="CS281">IF(EDATE($F281,CS$2)&gt;DATE(2025,12,31),"",INDEX([1]A3!CP$9:CP$175,MATCH(1,--(RIGHT([1]A3!$B$9:$B$175,LEN([1]A3!$B$9:$B$175)-4)=$A281)*([1]A3!$C$9:$C$175=YEAR($F281)),0)))</f>
        <v/>
      </c>
      <c r="CT281" s="3" t="str" cm="1">
        <f t="array" ref="CT281">IF(EDATE($F281,CT$2)&gt;DATE(2025,12,31),"",INDEX([1]A3!CQ$9:CQ$175,MATCH(1,--(RIGHT([1]A3!$B$9:$B$175,LEN([1]A3!$B$9:$B$175)-4)=$A281)*([1]A3!$C$9:$C$175=YEAR($F281)),0)))</f>
        <v/>
      </c>
      <c r="CU281" s="3" t="str" cm="1">
        <f t="array" ref="CU281">IF(EDATE($F281,CU$2)&gt;DATE(2025,12,31),"",INDEX([1]A3!CR$9:CR$175,MATCH(1,--(RIGHT([1]A3!$B$9:$B$175,LEN([1]A3!$B$9:$B$175)-4)=$A281)*([1]A3!$C$9:$C$175=YEAR($F281)),0)))</f>
        <v/>
      </c>
      <c r="CV281" s="3" t="str" cm="1">
        <f t="array" ref="CV281">IF(EDATE($F281,CV$2)&gt;DATE(2025,12,31),"",INDEX([1]A3!CS$9:CS$175,MATCH(1,--(RIGHT([1]A3!$B$9:$B$175,LEN([1]A3!$B$9:$B$175)-4)=$A281)*([1]A3!$C$9:$C$175=YEAR($F281)),0)))</f>
        <v/>
      </c>
      <c r="CW281" s="3" t="str" cm="1">
        <f t="array" ref="CW281">IF(EDATE($F281,CW$2)&gt;DATE(2025,12,31),"",INDEX([1]A3!CT$9:CT$175,MATCH(1,--(RIGHT([1]A3!$B$9:$B$175,LEN([1]A3!$B$9:$B$175)-4)=$A281)*([1]A3!$C$9:$C$175=YEAR($F281)),0)))</f>
        <v/>
      </c>
      <c r="CX281" s="3" t="str" cm="1">
        <f t="array" ref="CX281">IF(EDATE($F281,CX$2)&gt;DATE(2025,12,31),"",INDEX([1]A3!CU$9:CU$175,MATCH(1,--(RIGHT([1]A3!$B$9:$B$175,LEN([1]A3!$B$9:$B$175)-4)=$A281)*([1]A3!$C$9:$C$175=YEAR($F281)),0)))</f>
        <v/>
      </c>
      <c r="CY281" s="3" t="str" cm="1">
        <f t="array" ref="CY281">IF(EDATE($F281,CY$2)&gt;DATE(2025,12,31),"",INDEX([1]A3!CV$9:CV$175,MATCH(1,--(RIGHT([1]A3!$B$9:$B$175,LEN([1]A3!$B$9:$B$175)-4)=$A281)*([1]A3!$C$9:$C$175=YEAR($F281)),0)))</f>
        <v/>
      </c>
      <c r="CZ281" s="3" t="str" cm="1">
        <f t="array" ref="CZ281">IF(EDATE($F281,CZ$2)&gt;DATE(2025,12,31),"",INDEX([1]A3!CW$9:CW$175,MATCH(1,--(RIGHT([1]A3!$B$9:$B$175,LEN([1]A3!$B$9:$B$175)-4)=$A281)*([1]A3!$C$9:$C$175=YEAR($F281)),0)))</f>
        <v/>
      </c>
      <c r="DA281" s="3" t="str" cm="1">
        <f t="array" ref="DA281">IF(EDATE($F281,DA$2)&gt;DATE(2025,12,31),"",INDEX([1]A3!CX$9:CX$175,MATCH(1,--(RIGHT([1]A3!$B$9:$B$175,LEN([1]A3!$B$9:$B$175)-4)=$A281)*([1]A3!$C$9:$C$175=YEAR($F281)),0)))</f>
        <v/>
      </c>
      <c r="DB281" s="3" t="str" cm="1">
        <f t="array" ref="DB281">IF(EDATE($F281,DB$2)&gt;DATE(2025,12,31),"",INDEX([1]A3!CY$9:CY$175,MATCH(1,--(RIGHT([1]A3!$B$9:$B$175,LEN([1]A3!$B$9:$B$175)-4)=$A281)*([1]A3!$C$9:$C$175=YEAR($F281)),0)))</f>
        <v/>
      </c>
      <c r="DC281" s="3" t="str" cm="1">
        <f t="array" ref="DC281">IF(EDATE($F281,DC$2)&gt;DATE(2025,12,31),"",INDEX([1]A3!CZ$9:CZ$175,MATCH(1,--(RIGHT([1]A3!$B$9:$B$175,LEN([1]A3!$B$9:$B$175)-4)=$A281)*([1]A3!$C$9:$C$175=YEAR($F281)),0)))</f>
        <v/>
      </c>
      <c r="DD281" s="3" t="str" cm="1">
        <f t="array" ref="DD281">IF(EDATE($F281,DD$2)&gt;DATE(2025,12,31),"",INDEX([1]A3!DA$9:DA$175,MATCH(1,--(RIGHT([1]A3!$B$9:$B$175,LEN([1]A3!$B$9:$B$175)-4)=$A281)*([1]A3!$C$9:$C$175=YEAR($F281)),0)))</f>
        <v/>
      </c>
      <c r="DE281" s="3" t="str" cm="1">
        <f t="array" ref="DE281">IF(EDATE($F281,DE$2)&gt;DATE(2025,12,31),"",INDEX([1]A3!DB$9:DB$175,MATCH(1,--(RIGHT([1]A3!$B$9:$B$175,LEN([1]A3!$B$9:$B$175)-4)=$A281)*([1]A3!$C$9:$C$175=YEAR($F281)),0)))</f>
        <v/>
      </c>
      <c r="DF281" s="3" t="str" cm="1">
        <f t="array" ref="DF281">IF(EDATE($F281,DF$2)&gt;DATE(2025,12,31),"",INDEX([1]A3!DC$9:DC$175,MATCH(1,--(RIGHT([1]A3!$B$9:$B$175,LEN([1]A3!$B$9:$B$175)-4)=$A281)*([1]A3!$C$9:$C$175=YEAR($F281)),0)))</f>
        <v/>
      </c>
      <c r="DG281" s="3" t="str" cm="1">
        <f t="array" ref="DG281">IF(EDATE($F281,DG$2)&gt;DATE(2025,12,31),"",INDEX([1]A3!DD$9:DD$175,MATCH(1,--(RIGHT([1]A3!$B$9:$B$175,LEN([1]A3!$B$9:$B$175)-4)=$A281)*([1]A3!$C$9:$C$175=YEAR($F281)),0)))</f>
        <v/>
      </c>
      <c r="DH281" s="3" t="str" cm="1">
        <f t="array" ref="DH281">IF(EDATE($F281,DH$2)&gt;DATE(2025,12,31),"",INDEX([1]A3!DE$9:DE$175,MATCH(1,--(RIGHT([1]A3!$B$9:$B$175,LEN([1]A3!$B$9:$B$175)-4)=$A281)*([1]A3!$C$9:$C$175=YEAR($F281)),0)))</f>
        <v/>
      </c>
      <c r="DI281" s="3" t="str" cm="1">
        <f t="array" ref="DI281">IF(EDATE($F281,DI$2)&gt;DATE(2025,12,31),"",INDEX([1]A3!DF$9:DF$175,MATCH(1,--(RIGHT([1]A3!$B$9:$B$175,LEN([1]A3!$B$9:$B$175)-4)=$A281)*([1]A3!$C$9:$C$175=YEAR($F281)),0)))</f>
        <v/>
      </c>
      <c r="DJ281" s="3" t="str" cm="1">
        <f t="array" ref="DJ281">IF(EDATE($F281,DJ$2)&gt;DATE(2025,12,31),"",INDEX([1]A3!DG$9:DG$175,MATCH(1,--(RIGHT([1]A3!$B$9:$B$175,LEN([1]A3!$B$9:$B$175)-4)=$A281)*([1]A3!$C$9:$C$175=YEAR($F281)),0)))</f>
        <v/>
      </c>
      <c r="DK281" s="3" t="str" cm="1">
        <f t="array" ref="DK281">IF(EDATE($F281,DK$2)&gt;DATE(2025,12,31),"",INDEX([1]A3!DH$9:DH$175,MATCH(1,--(RIGHT([1]A3!$B$9:$B$175,LEN([1]A3!$B$9:$B$175)-4)=$A281)*([1]A3!$C$9:$C$175=YEAR($F281)),0)))</f>
        <v/>
      </c>
      <c r="DL281" s="3" t="str" cm="1">
        <f t="array" ref="DL281">IF(EDATE($F281,DL$2)&gt;DATE(2025,12,31),"",INDEX([1]A3!DI$9:DI$175,MATCH(1,--(RIGHT([1]A3!$B$9:$B$175,LEN([1]A3!$B$9:$B$175)-4)=$A281)*([1]A3!$C$9:$C$175=YEAR($F281)),0)))</f>
        <v/>
      </c>
      <c r="DM281" s="3" t="str" cm="1">
        <f t="array" ref="DM281">IF(EDATE($F281,DM$2)&gt;DATE(2025,12,31),"",INDEX([1]A3!DJ$9:DJ$175,MATCH(1,--(RIGHT([1]A3!$B$9:$B$175,LEN([1]A3!$B$9:$B$175)-4)=$A281)*([1]A3!$C$9:$C$175=YEAR($F281)),0)))</f>
        <v/>
      </c>
      <c r="DN281" s="3" t="str" cm="1">
        <f t="array" ref="DN281">IF(EDATE($F281,DN$2)&gt;DATE(2025,12,31),"",INDEX([1]A3!DK$9:DK$175,MATCH(1,--(RIGHT([1]A3!$B$9:$B$175,LEN([1]A3!$B$9:$B$175)-4)=$A281)*([1]A3!$C$9:$C$175=YEAR($F281)),0)))</f>
        <v/>
      </c>
      <c r="DO281" s="3" t="str" cm="1">
        <f t="array" ref="DO281">IF(EDATE($F281,DO$2)&gt;DATE(2025,12,31),"",INDEX([1]A3!DL$9:DL$175,MATCH(1,--(RIGHT([1]A3!$B$9:$B$175,LEN([1]A3!$B$9:$B$175)-4)=$A281)*([1]A3!$C$9:$C$175=YEAR($F281)),0)))</f>
        <v/>
      </c>
      <c r="DP281" s="3" t="str" cm="1">
        <f t="array" ref="DP281">IF(EDATE($F281,DP$2)&gt;DATE(2025,12,31),"",INDEX([1]A3!DM$9:DM$175,MATCH(1,--(RIGHT([1]A3!$B$9:$B$175,LEN([1]A3!$B$9:$B$175)-4)=$A281)*([1]A3!$C$9:$C$175=YEAR($F281)),0)))</f>
        <v/>
      </c>
      <c r="DQ281" s="3" t="str" cm="1">
        <f t="array" ref="DQ281">IF(EDATE($F281,DQ$2)&gt;DATE(2025,12,31),"",INDEX([1]A3!DN$9:DN$175,MATCH(1,--(RIGHT([1]A3!$B$9:$B$175,LEN([1]A3!$B$9:$B$175)-4)=$A281)*([1]A3!$C$9:$C$175=YEAR($F281)),0)))</f>
        <v/>
      </c>
      <c r="DR281" s="3" t="str" cm="1">
        <f t="array" ref="DR281">IF(EDATE($F281,DR$2)&gt;DATE(2025,12,31),"",INDEX([1]A3!DO$9:DO$175,MATCH(1,--(RIGHT([1]A3!$B$9:$B$175,LEN([1]A3!$B$9:$B$175)-4)=$A281)*([1]A3!$C$9:$C$175=YEAR($F281)),0)))</f>
        <v/>
      </c>
      <c r="DS281" s="3" t="str" cm="1">
        <f t="array" ref="DS281">IF(EDATE($F281,DS$2)&gt;DATE(2025,12,31),"",INDEX([1]A3!DP$9:DP$175,MATCH(1,--(RIGHT([1]A3!$B$9:$B$175,LEN([1]A3!$B$9:$B$175)-4)=$A281)*([1]A3!$C$9:$C$175=YEAR($F281)),0)))</f>
        <v/>
      </c>
      <c r="DT281" s="3" t="str" cm="1">
        <f t="array" ref="DT281">IF(EDATE($F281,DT$2)&gt;DATE(2025,12,31),"",INDEX([1]A3!DQ$9:DQ$175,MATCH(1,--(RIGHT([1]A3!$B$9:$B$175,LEN([1]A3!$B$9:$B$175)-4)=$A281)*([1]A3!$C$9:$C$175=YEAR($F281)),0)))</f>
        <v/>
      </c>
      <c r="DU281" s="3" t="str" cm="1">
        <f t="array" ref="DU281">IF(EDATE($F281,DU$2)&gt;DATE(2025,12,31),"",INDEX([1]A3!DR$9:DR$175,MATCH(1,--(RIGHT([1]A3!$B$9:$B$175,LEN([1]A3!$B$9:$B$175)-4)=$A281)*([1]A3!$C$9:$C$175=YEAR($F281)),0)))</f>
        <v/>
      </c>
      <c r="DV281" s="3" t="str" cm="1">
        <f t="array" ref="DV281">IF(EDATE($F281,DV$2)&gt;DATE(2025,12,31),"",INDEX([1]A3!DS$9:DS$175,MATCH(1,--(RIGHT([1]A3!$B$9:$B$175,LEN([1]A3!$B$9:$B$175)-4)=$A281)*([1]A3!$C$9:$C$175=YEAR($F281)),0)))</f>
        <v/>
      </c>
      <c r="DW281" s="3" t="str" cm="1">
        <f t="array" ref="DW281">IF(EDATE($F281,DW$2)&gt;DATE(2025,12,31),"",INDEX([1]A3!DT$9:DT$175,MATCH(1,--(RIGHT([1]A3!$B$9:$B$175,LEN([1]A3!$B$9:$B$175)-4)=$A281)*([1]A3!$C$9:$C$175=YEAR($F281)),0)))</f>
        <v/>
      </c>
      <c r="DX281" s="3" t="str" cm="1">
        <f t="array" ref="DX281">IF(EDATE($F281,DX$2)&gt;DATE(2025,12,31),"",INDEX([1]A3!DU$9:DU$175,MATCH(1,--(RIGHT([1]A3!$B$9:$B$175,LEN([1]A3!$B$9:$B$175)-4)=$A281)*([1]A3!$C$9:$C$175=YEAR($F281)),0)))</f>
        <v/>
      </c>
      <c r="DY281" s="3" t="str" cm="1">
        <f t="array" ref="DY281">IF(EDATE($F281,DY$2)&gt;DATE(2025,12,31),"",INDEX([1]A3!DV$9:DV$175,MATCH(1,--(RIGHT([1]A3!$B$9:$B$175,LEN([1]A3!$B$9:$B$175)-4)=$A281)*([1]A3!$C$9:$C$175=YEAR($F281)),0)))</f>
        <v/>
      </c>
      <c r="DZ281" s="3" t="str" cm="1">
        <f t="array" ref="DZ281">IF(EDATE($F281,DZ$2)&gt;DATE(2025,12,31),"",INDEX([1]A3!DW$9:DW$175,MATCH(1,--(RIGHT([1]A3!$B$9:$B$175,LEN([1]A3!$B$9:$B$175)-4)=$A281)*([1]A3!$C$9:$C$175=YEAR($F281)),0)))</f>
        <v/>
      </c>
      <c r="EA281" s="3" t="str" cm="1">
        <f t="array" ref="EA281">IF(EDATE($F281,EA$2)&gt;DATE(2025,12,31),"",INDEX([1]A3!DX$9:DX$175,MATCH(1,--(RIGHT([1]A3!$B$9:$B$175,LEN([1]A3!$B$9:$B$175)-4)=$A281)*([1]A3!$C$9:$C$175=YEAR($F281)),0)))</f>
        <v/>
      </c>
      <c r="EB281" s="3" t="str" cm="1">
        <f t="array" ref="EB281">IF(EDATE($F281,EB$2)&gt;DATE(2025,12,31),"",INDEX([1]A3!DY$9:DY$175,MATCH(1,--(RIGHT([1]A3!$B$9:$B$175,LEN([1]A3!$B$9:$B$175)-4)=$A281)*([1]A3!$C$9:$C$175=YEAR($F281)),0)))</f>
        <v/>
      </c>
      <c r="EC281" s="3" t="str" cm="1">
        <f t="array" ref="EC281">IF(EDATE($F281,EC$2)&gt;DATE(2025,12,31),"",INDEX([1]A3!DZ$9:DZ$175,MATCH(1,--(RIGHT([1]A3!$B$9:$B$175,LEN([1]A3!$B$9:$B$175)-4)=$A281)*([1]A3!$C$9:$C$175=YEAR($F281)),0)))</f>
        <v/>
      </c>
      <c r="ED281" s="3" t="str" cm="1">
        <f t="array" ref="ED281">IF(EDATE($F281,ED$2)&gt;DATE(2025,12,31),"",INDEX([1]A3!EA$9:EA$175,MATCH(1,--(RIGHT([1]A3!$B$9:$B$175,LEN([1]A3!$B$9:$B$175)-4)=$A281)*([1]A3!$C$9:$C$175=YEAR($F281)),0)))</f>
        <v/>
      </c>
      <c r="EE281" s="3" t="str" cm="1">
        <f t="array" ref="EE281">IF(EDATE($F281,EE$2)&gt;DATE(2025,12,31),"",INDEX([1]A3!EB$9:EB$175,MATCH(1,--(RIGHT([1]A3!$B$9:$B$175,LEN([1]A3!$B$9:$B$175)-4)=$A281)*([1]A3!$C$9:$C$175=YEAR($F281)),0)))</f>
        <v/>
      </c>
      <c r="EF281" s="3" t="str" cm="1">
        <f t="array" ref="EF281">IF(EDATE($F281,EF$2)&gt;DATE(2025,12,31),"",INDEX([1]A3!EC$9:EC$175,MATCH(1,--(RIGHT([1]A3!$B$9:$B$175,LEN([1]A3!$B$9:$B$175)-4)=$A281)*([1]A3!$C$9:$C$175=YEAR($F281)),0)))</f>
        <v/>
      </c>
      <c r="EG281" s="3" t="str" cm="1">
        <f t="array" ref="EG281">IF(EDATE($F281,EG$2)&gt;DATE(2025,12,31),"",INDEX([1]A3!ED$9:ED$175,MATCH(1,--(RIGHT([1]A3!$B$9:$B$175,LEN([1]A3!$B$9:$B$175)-4)=$A281)*([1]A3!$C$9:$C$175=YEAR($F281)),0)))</f>
        <v/>
      </c>
      <c r="EH281" s="3" t="str" cm="1">
        <f t="array" ref="EH281">IF(EDATE($F281,EH$2)&gt;DATE(2025,12,31),"",INDEX([1]A3!EE$9:EE$175,MATCH(1,--(RIGHT([1]A3!$B$9:$B$175,LEN([1]A3!$B$9:$B$175)-4)=$A281)*([1]A3!$C$9:$C$175=YEAR($F281)),0)))</f>
        <v/>
      </c>
      <c r="EI281" s="3" t="str" cm="1">
        <f t="array" ref="EI281">IF(EDATE($F281,EI$2)&gt;DATE(2025,12,31),"",INDEX([1]A3!EF$9:EF$175,MATCH(1,--(RIGHT([1]A3!$B$9:$B$175,LEN([1]A3!$B$9:$B$175)-4)=$A281)*([1]A3!$C$9:$C$175=YEAR($F281)),0)))</f>
        <v/>
      </c>
      <c r="EJ281" s="3" t="str" cm="1">
        <f t="array" ref="EJ281">IF(EDATE($F281,EJ$2)&gt;DATE(2025,12,31),"",INDEX([1]A3!EG$9:EG$175,MATCH(1,--(RIGHT([1]A3!$B$9:$B$175,LEN([1]A3!$B$9:$B$175)-4)=$A281)*([1]A3!$C$9:$C$175=YEAR($F281)),0)))</f>
        <v/>
      </c>
      <c r="EK281" s="3" t="str" cm="1">
        <f t="array" ref="EK281">IF(EDATE($F281,EK$2)&gt;DATE(2025,12,31),"",INDEX([1]A3!EH$9:EH$175,MATCH(1,--(RIGHT([1]A3!$B$9:$B$175,LEN([1]A3!$B$9:$B$175)-4)=$A281)*([1]A3!$C$9:$C$175=YEAR($F281)),0)))</f>
        <v/>
      </c>
      <c r="EL281" s="3" t="str" cm="1">
        <f t="array" ref="EL281">IF(EDATE($F281,EL$2)&gt;DATE(2025,12,31),"",INDEX([1]A3!EI$9:EI$175,MATCH(1,--(RIGHT([1]A3!$B$9:$B$175,LEN([1]A3!$B$9:$B$175)-4)=$A281)*([1]A3!$C$9:$C$175=YEAR($F281)),0)))</f>
        <v/>
      </c>
      <c r="EM281" s="3" t="str" cm="1">
        <f t="array" ref="EM281">IF(EDATE($F281,EM$2)&gt;DATE(2025,12,31),"",INDEX([1]A3!EJ$9:EJ$175,MATCH(1,--(RIGHT([1]A3!$B$9:$B$175,LEN([1]A3!$B$9:$B$175)-4)=$A281)*([1]A3!$C$9:$C$175=YEAR($F281)),0)))</f>
        <v/>
      </c>
      <c r="EN281" s="3" t="str" cm="1">
        <f t="array" ref="EN281">IF(EDATE($F281,EN$2)&gt;DATE(2025,12,31),"",INDEX([1]A3!EK$9:EK$175,MATCH(1,--(RIGHT([1]A3!$B$9:$B$175,LEN([1]A3!$B$9:$B$175)-4)=$A281)*([1]A3!$C$9:$C$175=YEAR($F281)),0)))</f>
        <v/>
      </c>
      <c r="EO281" s="3" t="str" cm="1">
        <f t="array" ref="EO281">IF(EDATE($F281,EO$2)&gt;DATE(2025,12,31),"",INDEX([1]A3!EL$9:EL$175,MATCH(1,--(RIGHT([1]A3!$B$9:$B$175,LEN([1]A3!$B$9:$B$175)-4)=$A281)*([1]A3!$C$9:$C$175=YEAR($F281)),0)))</f>
        <v/>
      </c>
      <c r="EP281" s="3" t="str" cm="1">
        <f t="array" ref="EP281">IF(EDATE($F281,EP$2)&gt;DATE(2025,12,31),"",INDEX([1]A3!EM$9:EM$175,MATCH(1,--(RIGHT([1]A3!$B$9:$B$175,LEN([1]A3!$B$9:$B$175)-4)=$A281)*([1]A3!$C$9:$C$175=YEAR($F281)),0)))</f>
        <v/>
      </c>
      <c r="EQ281" s="3" t="str" cm="1">
        <f t="array" ref="EQ281">IF(EDATE($F281,EQ$2)&gt;DATE(2025,12,31),"",INDEX([1]A3!EN$9:EN$175,MATCH(1,--(RIGHT([1]A3!$B$9:$B$175,LEN([1]A3!$B$9:$B$175)-4)=$A281)*([1]A3!$C$9:$C$175=YEAR($F281)),0)))</f>
        <v/>
      </c>
      <c r="ER281" s="3" t="str" cm="1">
        <f t="array" ref="ER281">IF(EDATE($F281,ER$2)&gt;DATE(2025,12,31),"",INDEX([1]A3!EO$9:EO$175,MATCH(1,--(RIGHT([1]A3!$B$9:$B$175,LEN([1]A3!$B$9:$B$175)-4)=$A281)*([1]A3!$C$9:$C$175=YEAR($F281)),0)))</f>
        <v/>
      </c>
      <c r="ES281" s="3" t="str" cm="1">
        <f t="array" ref="ES281">IF(EDATE($F281,ES$2)&gt;DATE(2025,12,31),"",INDEX([1]A3!EP$9:EP$175,MATCH(1,--(RIGHT([1]A3!$B$9:$B$175,LEN([1]A3!$B$9:$B$175)-4)=$A281)*([1]A3!$C$9:$C$175=YEAR($F281)),0)))</f>
        <v/>
      </c>
      <c r="ET281" s="3" t="str" cm="1">
        <f t="array" ref="ET281">IF(EDATE($F281,ET$2)&gt;DATE(2025,12,31),"",INDEX([1]A3!EQ$9:EQ$175,MATCH(1,--(RIGHT([1]A3!$B$9:$B$175,LEN([1]A3!$B$9:$B$175)-4)=$A281)*([1]A3!$C$9:$C$175=YEAR($F281)),0)))</f>
        <v/>
      </c>
      <c r="EU281" s="3" t="str" cm="1">
        <f t="array" ref="EU281">IF(EDATE($F281,EU$2)&gt;DATE(2025,12,31),"",INDEX([1]A3!ER$9:ER$175,MATCH(1,--(RIGHT([1]A3!$B$9:$B$175,LEN([1]A3!$B$9:$B$175)-4)=$A281)*([1]A3!$C$9:$C$175=YEAR($F281)),0)))</f>
        <v/>
      </c>
      <c r="EV281" s="3" t="str" cm="1">
        <f t="array" ref="EV281">IF(EDATE($F281,EV$2)&gt;DATE(2025,12,31),"",INDEX([1]A3!ES$9:ES$175,MATCH(1,--(RIGHT([1]A3!$B$9:$B$175,LEN([1]A3!$B$9:$B$175)-4)=$A281)*([1]A3!$C$9:$C$175=YEAR($F281)),0)))</f>
        <v/>
      </c>
      <c r="EW281" s="3" t="str" cm="1">
        <f t="array" ref="EW281">IF(EDATE($F281,EW$2)&gt;DATE(2025,12,31),"",INDEX([1]A3!ET$9:ET$175,MATCH(1,--(RIGHT([1]A3!$B$9:$B$175,LEN([1]A3!$B$9:$B$175)-4)=$A281)*([1]A3!$C$9:$C$175=YEAR($F281)),0)))</f>
        <v/>
      </c>
      <c r="EX281" s="3" t="str" cm="1">
        <f t="array" ref="EX281">IF(EDATE($F281,EX$2)&gt;DATE(2025,12,31),"",INDEX([1]A3!EU$9:EU$175,MATCH(1,--(RIGHT([1]A3!$B$9:$B$175,LEN([1]A3!$B$9:$B$175)-4)=$A281)*([1]A3!$C$9:$C$175=YEAR($F281)),0)))</f>
        <v/>
      </c>
      <c r="EY281" s="3" t="str" cm="1">
        <f t="array" ref="EY281">IF(EDATE($F281,EY$2)&gt;DATE(2025,12,31),"",INDEX([1]A3!EV$9:EV$175,MATCH(1,--(RIGHT([1]A3!$B$9:$B$175,LEN([1]A3!$B$9:$B$175)-4)=$A281)*([1]A3!$C$9:$C$175=YEAR($F281)),0)))</f>
        <v/>
      </c>
      <c r="EZ281" s="3" t="str" cm="1">
        <f t="array" ref="EZ281">IF(EDATE($F281,EZ$2)&gt;DATE(2025,12,31),"",INDEX([1]A3!EW$9:EW$175,MATCH(1,--(RIGHT([1]A3!$B$9:$B$175,LEN([1]A3!$B$9:$B$175)-4)=$A281)*([1]A3!$C$9:$C$175=YEAR($F281)),0)))</f>
        <v/>
      </c>
      <c r="FA281" s="3" t="str" cm="1">
        <f t="array" ref="FA281">IF(EDATE($F281,FA$2)&gt;DATE(2025,12,31),"",INDEX([1]A3!EX$9:EX$175,MATCH(1,--(RIGHT([1]A3!$B$9:$B$175,LEN([1]A3!$B$9:$B$175)-4)=$A281)*([1]A3!$C$9:$C$175=YEAR($F281)),0)))</f>
        <v/>
      </c>
    </row>
    <row r="282" spans="1:157" x14ac:dyDescent="0.2">
      <c r="A282" s="28" t="s">
        <v>808</v>
      </c>
      <c r="B282" s="8" t="s">
        <v>2</v>
      </c>
      <c r="C282" s="8" t="s">
        <v>65</v>
      </c>
      <c r="D282" s="9" t="s">
        <v>19</v>
      </c>
      <c r="E282" s="9" t="s">
        <v>0</v>
      </c>
      <c r="F282" s="94">
        <f t="shared" si="18"/>
        <v>40909</v>
      </c>
      <c r="G282" s="3" cm="1">
        <f t="array" ref="G282">IF(EDATE($F282,G$2)&gt;DATE(2025,12,31),"",INDEX([1]A3!D$9:D$175,MATCH(1,--(RIGHT([1]A3!$B$9:$B$175,LEN([1]A3!$B$9:$B$175)-4)=$A282)*([1]A3!$C$9:$C$175=YEAR($F282)),0)))</f>
        <v>1604809.25</v>
      </c>
      <c r="H282" s="3" cm="1">
        <f t="array" ref="H282">IF(EDATE($F282,H$2)&gt;DATE(2025,12,31),"",INDEX([1]A3!E$9:E$175,MATCH(1,--(RIGHT([1]A3!$B$9:$B$175,LEN([1]A3!$B$9:$B$175)-4)=$A282)*([1]A3!$C$9:$C$175=YEAR($F282)),0)))</f>
        <v>14995107.409999998</v>
      </c>
      <c r="I282" s="3" cm="1">
        <f t="array" ref="I282">IF(EDATE($F282,I$2)&gt;DATE(2025,12,31),"",INDEX([1]A3!F$9:F$175,MATCH(1,--(RIGHT([1]A3!$B$9:$B$175,LEN([1]A3!$B$9:$B$175)-4)=$A282)*([1]A3!$C$9:$C$175=YEAR($F282)),0)))</f>
        <v>34076324.350000009</v>
      </c>
      <c r="J282" s="3" cm="1">
        <f t="array" ref="J282">IF(EDATE($F282,J$2)&gt;DATE(2025,12,31),"",INDEX([1]A3!G$9:G$175,MATCH(1,--(RIGHT([1]A3!$B$9:$B$175,LEN([1]A3!$B$9:$B$175)-4)=$A282)*([1]A3!$C$9:$C$175=YEAR($F282)),0)))</f>
        <v>61585137.080000028</v>
      </c>
      <c r="K282" s="3" cm="1">
        <f t="array" ref="K282">IF(EDATE($F282,K$2)&gt;DATE(2025,12,31),"",INDEX([1]A3!H$9:H$175,MATCH(1,--(RIGHT([1]A3!$B$9:$B$175,LEN([1]A3!$B$9:$B$175)-4)=$A282)*([1]A3!$C$9:$C$175=YEAR($F282)),0)))</f>
        <v>76478657.270000011</v>
      </c>
      <c r="L282" s="3" cm="1">
        <f t="array" ref="L282">IF(EDATE($F282,L$2)&gt;DATE(2025,12,31),"",INDEX([1]A3!I$9:I$175,MATCH(1,--(RIGHT([1]A3!$B$9:$B$175,LEN([1]A3!$B$9:$B$175)-4)=$A282)*([1]A3!$C$9:$C$175=YEAR($F282)),0)))</f>
        <v>91155269.550000057</v>
      </c>
      <c r="M282" s="3" cm="1">
        <f t="array" ref="M282">IF(EDATE($F282,M$2)&gt;DATE(2025,12,31),"",INDEX([1]A3!J$9:J$175,MATCH(1,--(RIGHT([1]A3!$B$9:$B$175,LEN([1]A3!$B$9:$B$175)-4)=$A282)*([1]A3!$C$9:$C$175=YEAR($F282)),0)))</f>
        <v>97967802.780000046</v>
      </c>
      <c r="N282" s="3" cm="1">
        <f t="array" ref="N282">IF(EDATE($F282,N$2)&gt;DATE(2025,12,31),"",INDEX([1]A3!K$9:K$175,MATCH(1,--(RIGHT([1]A3!$B$9:$B$175,LEN([1]A3!$B$9:$B$175)-4)=$A282)*([1]A3!$C$9:$C$175=YEAR($F282)),0)))</f>
        <v>102774033.37000008</v>
      </c>
      <c r="O282" s="3" cm="1">
        <f t="array" ref="O282">IF(EDATE($F282,O$2)&gt;DATE(2025,12,31),"",INDEX([1]A3!L$9:L$175,MATCH(1,--(RIGHT([1]A3!$B$9:$B$175,LEN([1]A3!$B$9:$B$175)-4)=$A282)*([1]A3!$C$9:$C$175=YEAR($F282)),0)))</f>
        <v>110862292.88000005</v>
      </c>
      <c r="P282" s="3" cm="1">
        <f t="array" ref="P282">IF(EDATE($F282,P$2)&gt;DATE(2025,12,31),"",INDEX([1]A3!M$9:M$175,MATCH(1,--(RIGHT([1]A3!$B$9:$B$175,LEN([1]A3!$B$9:$B$175)-4)=$A282)*([1]A3!$C$9:$C$175=YEAR($F282)),0)))</f>
        <v>115118534.98999994</v>
      </c>
      <c r="Q282" s="3" cm="1">
        <f t="array" ref="Q282">IF(EDATE($F282,Q$2)&gt;DATE(2025,12,31),"",INDEX([1]A3!N$9:N$175,MATCH(1,--(RIGHT([1]A3!$B$9:$B$175,LEN([1]A3!$B$9:$B$175)-4)=$A282)*([1]A3!$C$9:$C$175=YEAR($F282)),0)))</f>
        <v>120863220.2499999</v>
      </c>
      <c r="R282" s="3" cm="1">
        <f t="array" ref="R282">IF(EDATE($F282,R$2)&gt;DATE(2025,12,31),"",INDEX([1]A3!O$9:O$175,MATCH(1,--(RIGHT([1]A3!$B$9:$B$175,LEN([1]A3!$B$9:$B$175)-4)=$A282)*([1]A3!$C$9:$C$175=YEAR($F282)),0)))</f>
        <v>123142284.38999994</v>
      </c>
      <c r="S282" s="3" cm="1">
        <f t="array" ref="S282">IF(EDATE($F282,S$2)&gt;DATE(2025,12,31),"",INDEX([1]A3!P$9:P$175,MATCH(1,--(RIGHT([1]A3!$B$9:$B$175,LEN([1]A3!$B$9:$B$175)-4)=$A282)*([1]A3!$C$9:$C$175=YEAR($F282)),0)))</f>
        <v>126201898.54999995</v>
      </c>
      <c r="T282" s="3" cm="1">
        <f t="array" ref="T282">IF(EDATE($F282,T$2)&gt;DATE(2025,12,31),"",INDEX([1]A3!Q$9:Q$175,MATCH(1,--(RIGHT([1]A3!$B$9:$B$175,LEN([1]A3!$B$9:$B$175)-4)=$A282)*([1]A3!$C$9:$C$175=YEAR($F282)),0)))</f>
        <v>128825538.28999992</v>
      </c>
      <c r="U282" s="3" t="str" cm="1">
        <f t="array" ref="U282">IF(EDATE($F282,U$2)&gt;DATE(2025,12,31),"",INDEX([1]A3!R$9:R$175,MATCH(1,--(RIGHT([1]A3!$B$9:$B$175,LEN([1]A3!$B$9:$B$175)-4)=$A282)*([1]A3!$C$9:$C$175=YEAR($F282)),0)))</f>
        <v/>
      </c>
      <c r="V282" s="3" t="str" cm="1">
        <f t="array" ref="V282">IF(EDATE($F282,V$2)&gt;DATE(2025,12,31),"",INDEX([1]A3!S$9:S$175,MATCH(1,--(RIGHT([1]A3!$B$9:$B$175,LEN([1]A3!$B$9:$B$175)-4)=$A282)*([1]A3!$C$9:$C$175=YEAR($F282)),0)))</f>
        <v/>
      </c>
      <c r="W282" s="3" t="str" cm="1">
        <f t="array" ref="W282">IF(EDATE($F282,W$2)&gt;DATE(2025,12,31),"",INDEX([1]A3!T$9:T$175,MATCH(1,--(RIGHT([1]A3!$B$9:$B$175,LEN([1]A3!$B$9:$B$175)-4)=$A282)*([1]A3!$C$9:$C$175=YEAR($F282)),0)))</f>
        <v/>
      </c>
      <c r="X282" s="3" t="str" cm="1">
        <f t="array" ref="X282">IF(EDATE($F282,X$2)&gt;DATE(2025,12,31),"",INDEX([1]A3!U$9:U$175,MATCH(1,--(RIGHT([1]A3!$B$9:$B$175,LEN([1]A3!$B$9:$B$175)-4)=$A282)*([1]A3!$C$9:$C$175=YEAR($F282)),0)))</f>
        <v/>
      </c>
      <c r="Y282" s="3" t="str" cm="1">
        <f t="array" ref="Y282">IF(EDATE($F282,Y$2)&gt;DATE(2025,12,31),"",INDEX([1]A3!V$9:V$175,MATCH(1,--(RIGHT([1]A3!$B$9:$B$175,LEN([1]A3!$B$9:$B$175)-4)=$A282)*([1]A3!$C$9:$C$175=YEAR($F282)),0)))</f>
        <v/>
      </c>
      <c r="Z282" s="3" t="str" cm="1">
        <f t="array" ref="Z282">IF(EDATE($F282,Z$2)&gt;DATE(2025,12,31),"",INDEX([1]A3!W$9:W$175,MATCH(1,--(RIGHT([1]A3!$B$9:$B$175,LEN([1]A3!$B$9:$B$175)-4)=$A282)*([1]A3!$C$9:$C$175=YEAR($F282)),0)))</f>
        <v/>
      </c>
      <c r="AA282" s="3" t="str" cm="1">
        <f t="array" ref="AA282">IF(EDATE($F282,AA$2)&gt;DATE(2025,12,31),"",INDEX([1]A3!X$9:X$175,MATCH(1,--(RIGHT([1]A3!$B$9:$B$175,LEN([1]A3!$B$9:$B$175)-4)=$A282)*([1]A3!$C$9:$C$175=YEAR($F282)),0)))</f>
        <v/>
      </c>
      <c r="AB282" s="3" t="str" cm="1">
        <f t="array" ref="AB282">IF(EDATE($F282,AB$2)&gt;DATE(2025,12,31),"",INDEX([1]A3!Y$9:Y$175,MATCH(1,--(RIGHT([1]A3!$B$9:$B$175,LEN([1]A3!$B$9:$B$175)-4)=$A282)*([1]A3!$C$9:$C$175=YEAR($F282)),0)))</f>
        <v/>
      </c>
      <c r="AC282" s="3" t="str" cm="1">
        <f t="array" ref="AC282">IF(EDATE($F282,AC$2)&gt;DATE(2025,12,31),"",INDEX([1]A3!Z$9:Z$175,MATCH(1,--(RIGHT([1]A3!$B$9:$B$175,LEN([1]A3!$B$9:$B$175)-4)=$A282)*([1]A3!$C$9:$C$175=YEAR($F282)),0)))</f>
        <v/>
      </c>
      <c r="AD282" s="3" t="str" cm="1">
        <f t="array" ref="AD282">IF(EDATE($F282,AD$2)&gt;DATE(2025,12,31),"",INDEX([1]A3!AA$9:AA$175,MATCH(1,--(RIGHT([1]A3!$B$9:$B$175,LEN([1]A3!$B$9:$B$175)-4)=$A282)*([1]A3!$C$9:$C$175=YEAR($F282)),0)))</f>
        <v/>
      </c>
      <c r="AE282" s="3" t="str" cm="1">
        <f t="array" ref="AE282">IF(EDATE($F282,AE$2)&gt;DATE(2025,12,31),"",INDEX([1]A3!AB$9:AB$175,MATCH(1,--(RIGHT([1]A3!$B$9:$B$175,LEN([1]A3!$B$9:$B$175)-4)=$A282)*([1]A3!$C$9:$C$175=YEAR($F282)),0)))</f>
        <v/>
      </c>
      <c r="AF282" s="3" t="str" cm="1">
        <f t="array" ref="AF282">IF(EDATE($F282,AF$2)&gt;DATE(2025,12,31),"",INDEX([1]A3!AC$9:AC$175,MATCH(1,--(RIGHT([1]A3!$B$9:$B$175,LEN([1]A3!$B$9:$B$175)-4)=$A282)*([1]A3!$C$9:$C$175=YEAR($F282)),0)))</f>
        <v/>
      </c>
      <c r="AG282" s="3" t="str" cm="1">
        <f t="array" ref="AG282">IF(EDATE($F282,AG$2)&gt;DATE(2025,12,31),"",INDEX([1]A3!AD$9:AD$175,MATCH(1,--(RIGHT([1]A3!$B$9:$B$175,LEN([1]A3!$B$9:$B$175)-4)=$A282)*([1]A3!$C$9:$C$175=YEAR($F282)),0)))</f>
        <v/>
      </c>
      <c r="AH282" s="3" t="str" cm="1">
        <f t="array" ref="AH282">IF(EDATE($F282,AH$2)&gt;DATE(2025,12,31),"",INDEX([1]A3!AE$9:AE$175,MATCH(1,--(RIGHT([1]A3!$B$9:$B$175,LEN([1]A3!$B$9:$B$175)-4)=$A282)*([1]A3!$C$9:$C$175=YEAR($F282)),0)))</f>
        <v/>
      </c>
      <c r="AI282" s="3" t="str" cm="1">
        <f t="array" ref="AI282">IF(EDATE($F282,AI$2)&gt;DATE(2025,12,31),"",INDEX([1]A3!AF$9:AF$175,MATCH(1,--(RIGHT([1]A3!$B$9:$B$175,LEN([1]A3!$B$9:$B$175)-4)=$A282)*([1]A3!$C$9:$C$175=YEAR($F282)),0)))</f>
        <v/>
      </c>
      <c r="AJ282" s="3" t="str" cm="1">
        <f t="array" ref="AJ282">IF(EDATE($F282,AJ$2)&gt;DATE(2025,12,31),"",INDEX([1]A3!AG$9:AG$175,MATCH(1,--(RIGHT([1]A3!$B$9:$B$175,LEN([1]A3!$B$9:$B$175)-4)=$A282)*([1]A3!$C$9:$C$175=YEAR($F282)),0)))</f>
        <v/>
      </c>
      <c r="AK282" s="3" t="str" cm="1">
        <f t="array" ref="AK282">IF(EDATE($F282,AK$2)&gt;DATE(2025,12,31),"",INDEX([1]A3!AH$9:AH$175,MATCH(1,--(RIGHT([1]A3!$B$9:$B$175,LEN([1]A3!$B$9:$B$175)-4)=$A282)*([1]A3!$C$9:$C$175=YEAR($F282)),0)))</f>
        <v/>
      </c>
      <c r="AL282" s="3" t="str" cm="1">
        <f t="array" ref="AL282">IF(EDATE($F282,AL$2)&gt;DATE(2025,12,31),"",INDEX([1]A3!AI$9:AI$175,MATCH(1,--(RIGHT([1]A3!$B$9:$B$175,LEN([1]A3!$B$9:$B$175)-4)=$A282)*([1]A3!$C$9:$C$175=YEAR($F282)),0)))</f>
        <v/>
      </c>
      <c r="AM282" s="3" t="str" cm="1">
        <f t="array" ref="AM282">IF(EDATE($F282,AM$2)&gt;DATE(2025,12,31),"",INDEX([1]A3!AJ$9:AJ$175,MATCH(1,--(RIGHT([1]A3!$B$9:$B$175,LEN([1]A3!$B$9:$B$175)-4)=$A282)*([1]A3!$C$9:$C$175=YEAR($F282)),0)))</f>
        <v/>
      </c>
      <c r="AN282" s="3" t="str" cm="1">
        <f t="array" ref="AN282">IF(EDATE($F282,AN$2)&gt;DATE(2025,12,31),"",INDEX([1]A3!AK$9:AK$175,MATCH(1,--(RIGHT([1]A3!$B$9:$B$175,LEN([1]A3!$B$9:$B$175)-4)=$A282)*([1]A3!$C$9:$C$175=YEAR($F282)),0)))</f>
        <v/>
      </c>
      <c r="AO282" s="3" t="str" cm="1">
        <f t="array" ref="AO282">IF(EDATE($F282,AO$2)&gt;DATE(2025,12,31),"",INDEX([1]A3!AL$9:AL$175,MATCH(1,--(RIGHT([1]A3!$B$9:$B$175,LEN([1]A3!$B$9:$B$175)-4)=$A282)*([1]A3!$C$9:$C$175=YEAR($F282)),0)))</f>
        <v/>
      </c>
      <c r="AP282" s="3" t="str" cm="1">
        <f t="array" ref="AP282">IF(EDATE($F282,AP$2)&gt;DATE(2025,12,31),"",INDEX([1]A3!AM$9:AM$175,MATCH(1,--(RIGHT([1]A3!$B$9:$B$175,LEN([1]A3!$B$9:$B$175)-4)=$A282)*([1]A3!$C$9:$C$175=YEAR($F282)),0)))</f>
        <v/>
      </c>
      <c r="AQ282" s="3" t="str" cm="1">
        <f t="array" ref="AQ282">IF(EDATE($F282,AQ$2)&gt;DATE(2025,12,31),"",INDEX([1]A3!AN$9:AN$175,MATCH(1,--(RIGHT([1]A3!$B$9:$B$175,LEN([1]A3!$B$9:$B$175)-4)=$A282)*([1]A3!$C$9:$C$175=YEAR($F282)),0)))</f>
        <v/>
      </c>
      <c r="AR282" s="3" t="str" cm="1">
        <f t="array" ref="AR282">IF(EDATE($F282,AR$2)&gt;DATE(2025,12,31),"",INDEX([1]A3!AO$9:AO$175,MATCH(1,--(RIGHT([1]A3!$B$9:$B$175,LEN([1]A3!$B$9:$B$175)-4)=$A282)*([1]A3!$C$9:$C$175=YEAR($F282)),0)))</f>
        <v/>
      </c>
      <c r="AS282" s="3" t="str" cm="1">
        <f t="array" ref="AS282">IF(EDATE($F282,AS$2)&gt;DATE(2025,12,31),"",INDEX([1]A3!AP$9:AP$175,MATCH(1,--(RIGHT([1]A3!$B$9:$B$175,LEN([1]A3!$B$9:$B$175)-4)=$A282)*([1]A3!$C$9:$C$175=YEAR($F282)),0)))</f>
        <v/>
      </c>
      <c r="AT282" s="3" t="str" cm="1">
        <f t="array" ref="AT282">IF(EDATE($F282,AT$2)&gt;DATE(2025,12,31),"",INDEX([1]A3!AQ$9:AQ$175,MATCH(1,--(RIGHT([1]A3!$B$9:$B$175,LEN([1]A3!$B$9:$B$175)-4)=$A282)*([1]A3!$C$9:$C$175=YEAR($F282)),0)))</f>
        <v/>
      </c>
      <c r="AU282" s="3" t="str" cm="1">
        <f t="array" ref="AU282">IF(EDATE($F282,AU$2)&gt;DATE(2025,12,31),"",INDEX([1]A3!AR$9:AR$175,MATCH(1,--(RIGHT([1]A3!$B$9:$B$175,LEN([1]A3!$B$9:$B$175)-4)=$A282)*([1]A3!$C$9:$C$175=YEAR($F282)),0)))</f>
        <v/>
      </c>
      <c r="AV282" s="3" t="str" cm="1">
        <f t="array" ref="AV282">IF(EDATE($F282,AV$2)&gt;DATE(2025,12,31),"",INDEX([1]A3!AS$9:AS$175,MATCH(1,--(RIGHT([1]A3!$B$9:$B$175,LEN([1]A3!$B$9:$B$175)-4)=$A282)*([1]A3!$C$9:$C$175=YEAR($F282)),0)))</f>
        <v/>
      </c>
      <c r="AW282" s="3" t="str" cm="1">
        <f t="array" ref="AW282">IF(EDATE($F282,AW$2)&gt;DATE(2025,12,31),"",INDEX([1]A3!AT$9:AT$175,MATCH(1,--(RIGHT([1]A3!$B$9:$B$175,LEN([1]A3!$B$9:$B$175)-4)=$A282)*([1]A3!$C$9:$C$175=YEAR($F282)),0)))</f>
        <v/>
      </c>
      <c r="AX282" s="3" t="str" cm="1">
        <f t="array" ref="AX282">IF(EDATE($F282,AX$2)&gt;DATE(2025,12,31),"",INDEX([1]A3!AU$9:AU$175,MATCH(1,--(RIGHT([1]A3!$B$9:$B$175,LEN([1]A3!$B$9:$B$175)-4)=$A282)*([1]A3!$C$9:$C$175=YEAR($F282)),0)))</f>
        <v/>
      </c>
      <c r="AY282" s="3" t="str" cm="1">
        <f t="array" ref="AY282">IF(EDATE($F282,AY$2)&gt;DATE(2025,12,31),"",INDEX([1]A3!AV$9:AV$175,MATCH(1,--(RIGHT([1]A3!$B$9:$B$175,LEN([1]A3!$B$9:$B$175)-4)=$A282)*([1]A3!$C$9:$C$175=YEAR($F282)),0)))</f>
        <v/>
      </c>
      <c r="AZ282" s="3" t="str" cm="1">
        <f t="array" ref="AZ282">IF(EDATE($F282,AZ$2)&gt;DATE(2025,12,31),"",INDEX([1]A3!AW$9:AW$175,MATCH(1,--(RIGHT([1]A3!$B$9:$B$175,LEN([1]A3!$B$9:$B$175)-4)=$A282)*([1]A3!$C$9:$C$175=YEAR($F282)),0)))</f>
        <v/>
      </c>
      <c r="BA282" s="3" t="str" cm="1">
        <f t="array" ref="BA282">IF(EDATE($F282,BA$2)&gt;DATE(2025,12,31),"",INDEX([1]A3!AX$9:AX$175,MATCH(1,--(RIGHT([1]A3!$B$9:$B$175,LEN([1]A3!$B$9:$B$175)-4)=$A282)*([1]A3!$C$9:$C$175=YEAR($F282)),0)))</f>
        <v/>
      </c>
      <c r="BB282" s="3" t="str" cm="1">
        <f t="array" ref="BB282">IF(EDATE($F282,BB$2)&gt;DATE(2025,12,31),"",INDEX([1]A3!AY$9:AY$175,MATCH(1,--(RIGHT([1]A3!$B$9:$B$175,LEN([1]A3!$B$9:$B$175)-4)=$A282)*([1]A3!$C$9:$C$175=YEAR($F282)),0)))</f>
        <v/>
      </c>
      <c r="BC282" s="3" t="str" cm="1">
        <f t="array" ref="BC282">IF(EDATE($F282,BC$2)&gt;DATE(2025,12,31),"",INDEX([1]A3!AZ$9:AZ$175,MATCH(1,--(RIGHT([1]A3!$B$9:$B$175,LEN([1]A3!$B$9:$B$175)-4)=$A282)*([1]A3!$C$9:$C$175=YEAR($F282)),0)))</f>
        <v/>
      </c>
      <c r="BD282" s="3" t="str" cm="1">
        <f t="array" ref="BD282">IF(EDATE($F282,BD$2)&gt;DATE(2025,12,31),"",INDEX([1]A3!BA$9:BA$175,MATCH(1,--(RIGHT([1]A3!$B$9:$B$175,LEN([1]A3!$B$9:$B$175)-4)=$A282)*([1]A3!$C$9:$C$175=YEAR($F282)),0)))</f>
        <v/>
      </c>
      <c r="BE282" s="3" t="str" cm="1">
        <f t="array" ref="BE282">IF(EDATE($F282,BE$2)&gt;DATE(2025,12,31),"",INDEX([1]A3!BB$9:BB$175,MATCH(1,--(RIGHT([1]A3!$B$9:$B$175,LEN([1]A3!$B$9:$B$175)-4)=$A282)*([1]A3!$C$9:$C$175=YEAR($F282)),0)))</f>
        <v/>
      </c>
      <c r="BF282" s="3" t="str" cm="1">
        <f t="array" ref="BF282">IF(EDATE($F282,BF$2)&gt;DATE(2025,12,31),"",INDEX([1]A3!BC$9:BC$175,MATCH(1,--(RIGHT([1]A3!$B$9:$B$175,LEN([1]A3!$B$9:$B$175)-4)=$A282)*([1]A3!$C$9:$C$175=YEAR($F282)),0)))</f>
        <v/>
      </c>
      <c r="BG282" s="3" t="str" cm="1">
        <f t="array" ref="BG282">IF(EDATE($F282,BG$2)&gt;DATE(2025,12,31),"",INDEX([1]A3!BD$9:BD$175,MATCH(1,--(RIGHT([1]A3!$B$9:$B$175,LEN([1]A3!$B$9:$B$175)-4)=$A282)*([1]A3!$C$9:$C$175=YEAR($F282)),0)))</f>
        <v/>
      </c>
      <c r="BH282" s="3" t="str" cm="1">
        <f t="array" ref="BH282">IF(EDATE($F282,BH$2)&gt;DATE(2025,12,31),"",INDEX([1]A3!BE$9:BE$175,MATCH(1,--(RIGHT([1]A3!$B$9:$B$175,LEN([1]A3!$B$9:$B$175)-4)=$A282)*([1]A3!$C$9:$C$175=YEAR($F282)),0)))</f>
        <v/>
      </c>
      <c r="BI282" s="3" t="str" cm="1">
        <f t="array" ref="BI282">IF(EDATE($F282,BI$2)&gt;DATE(2025,12,31),"",INDEX([1]A3!BF$9:BF$175,MATCH(1,--(RIGHT([1]A3!$B$9:$B$175,LEN([1]A3!$B$9:$B$175)-4)=$A282)*([1]A3!$C$9:$C$175=YEAR($F282)),0)))</f>
        <v/>
      </c>
      <c r="BJ282" s="3" t="str" cm="1">
        <f t="array" ref="BJ282">IF(EDATE($F282,BJ$2)&gt;DATE(2025,12,31),"",INDEX([1]A3!BG$9:BG$175,MATCH(1,--(RIGHT([1]A3!$B$9:$B$175,LEN([1]A3!$B$9:$B$175)-4)=$A282)*([1]A3!$C$9:$C$175=YEAR($F282)),0)))</f>
        <v/>
      </c>
      <c r="BK282" s="3" t="str" cm="1">
        <f t="array" ref="BK282">IF(EDATE($F282,BK$2)&gt;DATE(2025,12,31),"",INDEX([1]A3!BH$9:BH$175,MATCH(1,--(RIGHT([1]A3!$B$9:$B$175,LEN([1]A3!$B$9:$B$175)-4)=$A282)*([1]A3!$C$9:$C$175=YEAR($F282)),0)))</f>
        <v/>
      </c>
      <c r="BL282" s="3" t="str" cm="1">
        <f t="array" ref="BL282">IF(EDATE($F282,BL$2)&gt;DATE(2025,12,31),"",INDEX([1]A3!BI$9:BI$175,MATCH(1,--(RIGHT([1]A3!$B$9:$B$175,LEN([1]A3!$B$9:$B$175)-4)=$A282)*([1]A3!$C$9:$C$175=YEAR($F282)),0)))</f>
        <v/>
      </c>
      <c r="BM282" s="3" t="str" cm="1">
        <f t="array" ref="BM282">IF(EDATE($F282,BM$2)&gt;DATE(2025,12,31),"",INDEX([1]A3!BJ$9:BJ$175,MATCH(1,--(RIGHT([1]A3!$B$9:$B$175,LEN([1]A3!$B$9:$B$175)-4)=$A282)*([1]A3!$C$9:$C$175=YEAR($F282)),0)))</f>
        <v/>
      </c>
      <c r="BN282" s="3" t="str" cm="1">
        <f t="array" ref="BN282">IF(EDATE($F282,BN$2)&gt;DATE(2025,12,31),"",INDEX([1]A3!BK$9:BK$175,MATCH(1,--(RIGHT([1]A3!$B$9:$B$175,LEN([1]A3!$B$9:$B$175)-4)=$A282)*([1]A3!$C$9:$C$175=YEAR($F282)),0)))</f>
        <v/>
      </c>
      <c r="BO282" s="3" t="str" cm="1">
        <f t="array" ref="BO282">IF(EDATE($F282,BO$2)&gt;DATE(2025,12,31),"",INDEX([1]A3!BL$9:BL$175,MATCH(1,--(RIGHT([1]A3!$B$9:$B$175,LEN([1]A3!$B$9:$B$175)-4)=$A282)*([1]A3!$C$9:$C$175=YEAR($F282)),0)))</f>
        <v/>
      </c>
      <c r="BP282" s="3" t="str" cm="1">
        <f t="array" ref="BP282">IF(EDATE($F282,BP$2)&gt;DATE(2025,12,31),"",INDEX([1]A3!BM$9:BM$175,MATCH(1,--(RIGHT([1]A3!$B$9:$B$175,LEN([1]A3!$B$9:$B$175)-4)=$A282)*([1]A3!$C$9:$C$175=YEAR($F282)),0)))</f>
        <v/>
      </c>
      <c r="BQ282" s="3" t="str" cm="1">
        <f t="array" ref="BQ282">IF(EDATE($F282,BQ$2)&gt;DATE(2025,12,31),"",INDEX([1]A3!BN$9:BN$175,MATCH(1,--(RIGHT([1]A3!$B$9:$B$175,LEN([1]A3!$B$9:$B$175)-4)=$A282)*([1]A3!$C$9:$C$175=YEAR($F282)),0)))</f>
        <v/>
      </c>
      <c r="BR282" s="3" t="str" cm="1">
        <f t="array" ref="BR282">IF(EDATE($F282,BR$2)&gt;DATE(2025,12,31),"",INDEX([1]A3!BO$9:BO$175,MATCH(1,--(RIGHT([1]A3!$B$9:$B$175,LEN([1]A3!$B$9:$B$175)-4)=$A282)*([1]A3!$C$9:$C$175=YEAR($F282)),0)))</f>
        <v/>
      </c>
      <c r="BS282" s="3" t="str" cm="1">
        <f t="array" ref="BS282">IF(EDATE($F282,BS$2)&gt;DATE(2025,12,31),"",INDEX([1]A3!BP$9:BP$175,MATCH(1,--(RIGHT([1]A3!$B$9:$B$175,LEN([1]A3!$B$9:$B$175)-4)=$A282)*([1]A3!$C$9:$C$175=YEAR($F282)),0)))</f>
        <v/>
      </c>
      <c r="BT282" s="3" t="str" cm="1">
        <f t="array" ref="BT282">IF(EDATE($F282,BT$2)&gt;DATE(2025,12,31),"",INDEX([1]A3!BQ$9:BQ$175,MATCH(1,--(RIGHT([1]A3!$B$9:$B$175,LEN([1]A3!$B$9:$B$175)-4)=$A282)*([1]A3!$C$9:$C$175=YEAR($F282)),0)))</f>
        <v/>
      </c>
      <c r="BU282" s="3" t="str" cm="1">
        <f t="array" ref="BU282">IF(EDATE($F282,BU$2)&gt;DATE(2025,12,31),"",INDEX([1]A3!BR$9:BR$175,MATCH(1,--(RIGHT([1]A3!$B$9:$B$175,LEN([1]A3!$B$9:$B$175)-4)=$A282)*([1]A3!$C$9:$C$175=YEAR($F282)),0)))</f>
        <v/>
      </c>
      <c r="BV282" s="3" t="str" cm="1">
        <f t="array" ref="BV282">IF(EDATE($F282,BV$2)&gt;DATE(2025,12,31),"",INDEX([1]A3!BS$9:BS$175,MATCH(1,--(RIGHT([1]A3!$B$9:$B$175,LEN([1]A3!$B$9:$B$175)-4)=$A282)*([1]A3!$C$9:$C$175=YEAR($F282)),0)))</f>
        <v/>
      </c>
      <c r="BW282" s="3" t="str" cm="1">
        <f t="array" ref="BW282">IF(EDATE($F282,BW$2)&gt;DATE(2025,12,31),"",INDEX([1]A3!BT$9:BT$175,MATCH(1,--(RIGHT([1]A3!$B$9:$B$175,LEN([1]A3!$B$9:$B$175)-4)=$A282)*([1]A3!$C$9:$C$175=YEAR($F282)),0)))</f>
        <v/>
      </c>
      <c r="BX282" s="3" t="str" cm="1">
        <f t="array" ref="BX282">IF(EDATE($F282,BX$2)&gt;DATE(2025,12,31),"",INDEX([1]A3!BU$9:BU$175,MATCH(1,--(RIGHT([1]A3!$B$9:$B$175,LEN([1]A3!$B$9:$B$175)-4)=$A282)*([1]A3!$C$9:$C$175=YEAR($F282)),0)))</f>
        <v/>
      </c>
      <c r="BY282" s="3" t="str" cm="1">
        <f t="array" ref="BY282">IF(EDATE($F282,BY$2)&gt;DATE(2025,12,31),"",INDEX([1]A3!BV$9:BV$175,MATCH(1,--(RIGHT([1]A3!$B$9:$B$175,LEN([1]A3!$B$9:$B$175)-4)=$A282)*([1]A3!$C$9:$C$175=YEAR($F282)),0)))</f>
        <v/>
      </c>
      <c r="BZ282" s="3" t="str" cm="1">
        <f t="array" ref="BZ282">IF(EDATE($F282,BZ$2)&gt;DATE(2025,12,31),"",INDEX([1]A3!BW$9:BW$175,MATCH(1,--(RIGHT([1]A3!$B$9:$B$175,LEN([1]A3!$B$9:$B$175)-4)=$A282)*([1]A3!$C$9:$C$175=YEAR($F282)),0)))</f>
        <v/>
      </c>
      <c r="CA282" s="3" t="str" cm="1">
        <f t="array" ref="CA282">IF(EDATE($F282,CA$2)&gt;DATE(2025,12,31),"",INDEX([1]A3!BX$9:BX$175,MATCH(1,--(RIGHT([1]A3!$B$9:$B$175,LEN([1]A3!$B$9:$B$175)-4)=$A282)*([1]A3!$C$9:$C$175=YEAR($F282)),0)))</f>
        <v/>
      </c>
      <c r="CB282" s="3" t="str" cm="1">
        <f t="array" ref="CB282">IF(EDATE($F282,CB$2)&gt;DATE(2025,12,31),"",INDEX([1]A3!BY$9:BY$175,MATCH(1,--(RIGHT([1]A3!$B$9:$B$175,LEN([1]A3!$B$9:$B$175)-4)=$A282)*([1]A3!$C$9:$C$175=YEAR($F282)),0)))</f>
        <v/>
      </c>
      <c r="CC282" s="3" t="str" cm="1">
        <f t="array" ref="CC282">IF(EDATE($F282,CC$2)&gt;DATE(2025,12,31),"",INDEX([1]A3!BZ$9:BZ$175,MATCH(1,--(RIGHT([1]A3!$B$9:$B$175,LEN([1]A3!$B$9:$B$175)-4)=$A282)*([1]A3!$C$9:$C$175=YEAR($F282)),0)))</f>
        <v/>
      </c>
      <c r="CD282" s="3" t="str" cm="1">
        <f t="array" ref="CD282">IF(EDATE($F282,CD$2)&gt;DATE(2025,12,31),"",INDEX([1]A3!CA$9:CA$175,MATCH(1,--(RIGHT([1]A3!$B$9:$B$175,LEN([1]A3!$B$9:$B$175)-4)=$A282)*([1]A3!$C$9:$C$175=YEAR($F282)),0)))</f>
        <v/>
      </c>
      <c r="CE282" s="3" t="str" cm="1">
        <f t="array" ref="CE282">IF(EDATE($F282,CE$2)&gt;DATE(2025,12,31),"",INDEX([1]A3!CB$9:CB$175,MATCH(1,--(RIGHT([1]A3!$B$9:$B$175,LEN([1]A3!$B$9:$B$175)-4)=$A282)*([1]A3!$C$9:$C$175=YEAR($F282)),0)))</f>
        <v/>
      </c>
      <c r="CF282" s="3" t="str" cm="1">
        <f t="array" ref="CF282">IF(EDATE($F282,CF$2)&gt;DATE(2025,12,31),"",INDEX([1]A3!CC$9:CC$175,MATCH(1,--(RIGHT([1]A3!$B$9:$B$175,LEN([1]A3!$B$9:$B$175)-4)=$A282)*([1]A3!$C$9:$C$175=YEAR($F282)),0)))</f>
        <v/>
      </c>
      <c r="CG282" s="3" t="str" cm="1">
        <f t="array" ref="CG282">IF(EDATE($F282,CG$2)&gt;DATE(2025,12,31),"",INDEX([1]A3!CD$9:CD$175,MATCH(1,--(RIGHT([1]A3!$B$9:$B$175,LEN([1]A3!$B$9:$B$175)-4)=$A282)*([1]A3!$C$9:$C$175=YEAR($F282)),0)))</f>
        <v/>
      </c>
      <c r="CH282" s="3" t="str" cm="1">
        <f t="array" ref="CH282">IF(EDATE($F282,CH$2)&gt;DATE(2025,12,31),"",INDEX([1]A3!CE$9:CE$175,MATCH(1,--(RIGHT([1]A3!$B$9:$B$175,LEN([1]A3!$B$9:$B$175)-4)=$A282)*([1]A3!$C$9:$C$175=YEAR($F282)),0)))</f>
        <v/>
      </c>
      <c r="CI282" s="3" t="str" cm="1">
        <f t="array" ref="CI282">IF(EDATE($F282,CI$2)&gt;DATE(2025,12,31),"",INDEX([1]A3!CF$9:CF$175,MATCH(1,--(RIGHT([1]A3!$B$9:$B$175,LEN([1]A3!$B$9:$B$175)-4)=$A282)*([1]A3!$C$9:$C$175=YEAR($F282)),0)))</f>
        <v/>
      </c>
      <c r="CJ282" s="3" t="str" cm="1">
        <f t="array" ref="CJ282">IF(EDATE($F282,CJ$2)&gt;DATE(2025,12,31),"",INDEX([1]A3!CG$9:CG$175,MATCH(1,--(RIGHT([1]A3!$B$9:$B$175,LEN([1]A3!$B$9:$B$175)-4)=$A282)*([1]A3!$C$9:$C$175=YEAR($F282)),0)))</f>
        <v/>
      </c>
      <c r="CK282" s="3" t="str" cm="1">
        <f t="array" ref="CK282">IF(EDATE($F282,CK$2)&gt;DATE(2025,12,31),"",INDEX([1]A3!CH$9:CH$175,MATCH(1,--(RIGHT([1]A3!$B$9:$B$175,LEN([1]A3!$B$9:$B$175)-4)=$A282)*([1]A3!$C$9:$C$175=YEAR($F282)),0)))</f>
        <v/>
      </c>
      <c r="CL282" s="3" t="str" cm="1">
        <f t="array" ref="CL282">IF(EDATE($F282,CL$2)&gt;DATE(2025,12,31),"",INDEX([1]A3!CI$9:CI$175,MATCH(1,--(RIGHT([1]A3!$B$9:$B$175,LEN([1]A3!$B$9:$B$175)-4)=$A282)*([1]A3!$C$9:$C$175=YEAR($F282)),0)))</f>
        <v/>
      </c>
      <c r="CM282" s="3" t="str" cm="1">
        <f t="array" ref="CM282">IF(EDATE($F282,CM$2)&gt;DATE(2025,12,31),"",INDEX([1]A3!CJ$9:CJ$175,MATCH(1,--(RIGHT([1]A3!$B$9:$B$175,LEN([1]A3!$B$9:$B$175)-4)=$A282)*([1]A3!$C$9:$C$175=YEAR($F282)),0)))</f>
        <v/>
      </c>
      <c r="CN282" s="3" t="str" cm="1">
        <f t="array" ref="CN282">IF(EDATE($F282,CN$2)&gt;DATE(2025,12,31),"",INDEX([1]A3!CK$9:CK$175,MATCH(1,--(RIGHT([1]A3!$B$9:$B$175,LEN([1]A3!$B$9:$B$175)-4)=$A282)*([1]A3!$C$9:$C$175=YEAR($F282)),0)))</f>
        <v/>
      </c>
      <c r="CO282" s="3" t="str" cm="1">
        <f t="array" ref="CO282">IF(EDATE($F282,CO$2)&gt;DATE(2025,12,31),"",INDEX([1]A3!CL$9:CL$175,MATCH(1,--(RIGHT([1]A3!$B$9:$B$175,LEN([1]A3!$B$9:$B$175)-4)=$A282)*([1]A3!$C$9:$C$175=YEAR($F282)),0)))</f>
        <v/>
      </c>
      <c r="CP282" s="3" t="str" cm="1">
        <f t="array" ref="CP282">IF(EDATE($F282,CP$2)&gt;DATE(2025,12,31),"",INDEX([1]A3!CM$9:CM$175,MATCH(1,--(RIGHT([1]A3!$B$9:$B$175,LEN([1]A3!$B$9:$B$175)-4)=$A282)*([1]A3!$C$9:$C$175=YEAR($F282)),0)))</f>
        <v/>
      </c>
      <c r="CQ282" s="3" t="str" cm="1">
        <f t="array" ref="CQ282">IF(EDATE($F282,CQ$2)&gt;DATE(2025,12,31),"",INDEX([1]A3!CN$9:CN$175,MATCH(1,--(RIGHT([1]A3!$B$9:$B$175,LEN([1]A3!$B$9:$B$175)-4)=$A282)*([1]A3!$C$9:$C$175=YEAR($F282)),0)))</f>
        <v/>
      </c>
      <c r="CR282" s="3" t="str" cm="1">
        <f t="array" ref="CR282">IF(EDATE($F282,CR$2)&gt;DATE(2025,12,31),"",INDEX([1]A3!CO$9:CO$175,MATCH(1,--(RIGHT([1]A3!$B$9:$B$175,LEN([1]A3!$B$9:$B$175)-4)=$A282)*([1]A3!$C$9:$C$175=YEAR($F282)),0)))</f>
        <v/>
      </c>
      <c r="CS282" s="3" t="str" cm="1">
        <f t="array" ref="CS282">IF(EDATE($F282,CS$2)&gt;DATE(2025,12,31),"",INDEX([1]A3!CP$9:CP$175,MATCH(1,--(RIGHT([1]A3!$B$9:$B$175,LEN([1]A3!$B$9:$B$175)-4)=$A282)*([1]A3!$C$9:$C$175=YEAR($F282)),0)))</f>
        <v/>
      </c>
      <c r="CT282" s="3" t="str" cm="1">
        <f t="array" ref="CT282">IF(EDATE($F282,CT$2)&gt;DATE(2025,12,31),"",INDEX([1]A3!CQ$9:CQ$175,MATCH(1,--(RIGHT([1]A3!$B$9:$B$175,LEN([1]A3!$B$9:$B$175)-4)=$A282)*([1]A3!$C$9:$C$175=YEAR($F282)),0)))</f>
        <v/>
      </c>
      <c r="CU282" s="3" t="str" cm="1">
        <f t="array" ref="CU282">IF(EDATE($F282,CU$2)&gt;DATE(2025,12,31),"",INDEX([1]A3!CR$9:CR$175,MATCH(1,--(RIGHT([1]A3!$B$9:$B$175,LEN([1]A3!$B$9:$B$175)-4)=$A282)*([1]A3!$C$9:$C$175=YEAR($F282)),0)))</f>
        <v/>
      </c>
      <c r="CV282" s="3" t="str" cm="1">
        <f t="array" ref="CV282">IF(EDATE($F282,CV$2)&gt;DATE(2025,12,31),"",INDEX([1]A3!CS$9:CS$175,MATCH(1,--(RIGHT([1]A3!$B$9:$B$175,LEN([1]A3!$B$9:$B$175)-4)=$A282)*([1]A3!$C$9:$C$175=YEAR($F282)),0)))</f>
        <v/>
      </c>
      <c r="CW282" s="3" t="str" cm="1">
        <f t="array" ref="CW282">IF(EDATE($F282,CW$2)&gt;DATE(2025,12,31),"",INDEX([1]A3!CT$9:CT$175,MATCH(1,--(RIGHT([1]A3!$B$9:$B$175,LEN([1]A3!$B$9:$B$175)-4)=$A282)*([1]A3!$C$9:$C$175=YEAR($F282)),0)))</f>
        <v/>
      </c>
      <c r="CX282" s="3" t="str" cm="1">
        <f t="array" ref="CX282">IF(EDATE($F282,CX$2)&gt;DATE(2025,12,31),"",INDEX([1]A3!CU$9:CU$175,MATCH(1,--(RIGHT([1]A3!$B$9:$B$175,LEN([1]A3!$B$9:$B$175)-4)=$A282)*([1]A3!$C$9:$C$175=YEAR($F282)),0)))</f>
        <v/>
      </c>
      <c r="CY282" s="3" t="str" cm="1">
        <f t="array" ref="CY282">IF(EDATE($F282,CY$2)&gt;DATE(2025,12,31),"",INDEX([1]A3!CV$9:CV$175,MATCH(1,--(RIGHT([1]A3!$B$9:$B$175,LEN([1]A3!$B$9:$B$175)-4)=$A282)*([1]A3!$C$9:$C$175=YEAR($F282)),0)))</f>
        <v/>
      </c>
      <c r="CZ282" s="3" t="str" cm="1">
        <f t="array" ref="CZ282">IF(EDATE($F282,CZ$2)&gt;DATE(2025,12,31),"",INDEX([1]A3!CW$9:CW$175,MATCH(1,--(RIGHT([1]A3!$B$9:$B$175,LEN([1]A3!$B$9:$B$175)-4)=$A282)*([1]A3!$C$9:$C$175=YEAR($F282)),0)))</f>
        <v/>
      </c>
      <c r="DA282" s="3" t="str" cm="1">
        <f t="array" ref="DA282">IF(EDATE($F282,DA$2)&gt;DATE(2025,12,31),"",INDEX([1]A3!CX$9:CX$175,MATCH(1,--(RIGHT([1]A3!$B$9:$B$175,LEN([1]A3!$B$9:$B$175)-4)=$A282)*([1]A3!$C$9:$C$175=YEAR($F282)),0)))</f>
        <v/>
      </c>
      <c r="DB282" s="3" t="str" cm="1">
        <f t="array" ref="DB282">IF(EDATE($F282,DB$2)&gt;DATE(2025,12,31),"",INDEX([1]A3!CY$9:CY$175,MATCH(1,--(RIGHT([1]A3!$B$9:$B$175,LEN([1]A3!$B$9:$B$175)-4)=$A282)*([1]A3!$C$9:$C$175=YEAR($F282)),0)))</f>
        <v/>
      </c>
      <c r="DC282" s="3" t="str" cm="1">
        <f t="array" ref="DC282">IF(EDATE($F282,DC$2)&gt;DATE(2025,12,31),"",INDEX([1]A3!CZ$9:CZ$175,MATCH(1,--(RIGHT([1]A3!$B$9:$B$175,LEN([1]A3!$B$9:$B$175)-4)=$A282)*([1]A3!$C$9:$C$175=YEAR($F282)),0)))</f>
        <v/>
      </c>
      <c r="DD282" s="3" t="str" cm="1">
        <f t="array" ref="DD282">IF(EDATE($F282,DD$2)&gt;DATE(2025,12,31),"",INDEX([1]A3!DA$9:DA$175,MATCH(1,--(RIGHT([1]A3!$B$9:$B$175,LEN([1]A3!$B$9:$B$175)-4)=$A282)*([1]A3!$C$9:$C$175=YEAR($F282)),0)))</f>
        <v/>
      </c>
      <c r="DE282" s="3" t="str" cm="1">
        <f t="array" ref="DE282">IF(EDATE($F282,DE$2)&gt;DATE(2025,12,31),"",INDEX([1]A3!DB$9:DB$175,MATCH(1,--(RIGHT([1]A3!$B$9:$B$175,LEN([1]A3!$B$9:$B$175)-4)=$A282)*([1]A3!$C$9:$C$175=YEAR($F282)),0)))</f>
        <v/>
      </c>
      <c r="DF282" s="3" t="str" cm="1">
        <f t="array" ref="DF282">IF(EDATE($F282,DF$2)&gt;DATE(2025,12,31),"",INDEX([1]A3!DC$9:DC$175,MATCH(1,--(RIGHT([1]A3!$B$9:$B$175,LEN([1]A3!$B$9:$B$175)-4)=$A282)*([1]A3!$C$9:$C$175=YEAR($F282)),0)))</f>
        <v/>
      </c>
      <c r="DG282" s="3" t="str" cm="1">
        <f t="array" ref="DG282">IF(EDATE($F282,DG$2)&gt;DATE(2025,12,31),"",INDEX([1]A3!DD$9:DD$175,MATCH(1,--(RIGHT([1]A3!$B$9:$B$175,LEN([1]A3!$B$9:$B$175)-4)=$A282)*([1]A3!$C$9:$C$175=YEAR($F282)),0)))</f>
        <v/>
      </c>
      <c r="DH282" s="3" t="str" cm="1">
        <f t="array" ref="DH282">IF(EDATE($F282,DH$2)&gt;DATE(2025,12,31),"",INDEX([1]A3!DE$9:DE$175,MATCH(1,--(RIGHT([1]A3!$B$9:$B$175,LEN([1]A3!$B$9:$B$175)-4)=$A282)*([1]A3!$C$9:$C$175=YEAR($F282)),0)))</f>
        <v/>
      </c>
      <c r="DI282" s="3" t="str" cm="1">
        <f t="array" ref="DI282">IF(EDATE($F282,DI$2)&gt;DATE(2025,12,31),"",INDEX([1]A3!DF$9:DF$175,MATCH(1,--(RIGHT([1]A3!$B$9:$B$175,LEN([1]A3!$B$9:$B$175)-4)=$A282)*([1]A3!$C$9:$C$175=YEAR($F282)),0)))</f>
        <v/>
      </c>
      <c r="DJ282" s="3" t="str" cm="1">
        <f t="array" ref="DJ282">IF(EDATE($F282,DJ$2)&gt;DATE(2025,12,31),"",INDEX([1]A3!DG$9:DG$175,MATCH(1,--(RIGHT([1]A3!$B$9:$B$175,LEN([1]A3!$B$9:$B$175)-4)=$A282)*([1]A3!$C$9:$C$175=YEAR($F282)),0)))</f>
        <v/>
      </c>
      <c r="DK282" s="3" t="str" cm="1">
        <f t="array" ref="DK282">IF(EDATE($F282,DK$2)&gt;DATE(2025,12,31),"",INDEX([1]A3!DH$9:DH$175,MATCH(1,--(RIGHT([1]A3!$B$9:$B$175,LEN([1]A3!$B$9:$B$175)-4)=$A282)*([1]A3!$C$9:$C$175=YEAR($F282)),0)))</f>
        <v/>
      </c>
      <c r="DL282" s="3" t="str" cm="1">
        <f t="array" ref="DL282">IF(EDATE($F282,DL$2)&gt;DATE(2025,12,31),"",INDEX([1]A3!DI$9:DI$175,MATCH(1,--(RIGHT([1]A3!$B$9:$B$175,LEN([1]A3!$B$9:$B$175)-4)=$A282)*([1]A3!$C$9:$C$175=YEAR($F282)),0)))</f>
        <v/>
      </c>
      <c r="DM282" s="3" t="str" cm="1">
        <f t="array" ref="DM282">IF(EDATE($F282,DM$2)&gt;DATE(2025,12,31),"",INDEX([1]A3!DJ$9:DJ$175,MATCH(1,--(RIGHT([1]A3!$B$9:$B$175,LEN([1]A3!$B$9:$B$175)-4)=$A282)*([1]A3!$C$9:$C$175=YEAR($F282)),0)))</f>
        <v/>
      </c>
      <c r="DN282" s="3" t="str" cm="1">
        <f t="array" ref="DN282">IF(EDATE($F282,DN$2)&gt;DATE(2025,12,31),"",INDEX([1]A3!DK$9:DK$175,MATCH(1,--(RIGHT([1]A3!$B$9:$B$175,LEN([1]A3!$B$9:$B$175)-4)=$A282)*([1]A3!$C$9:$C$175=YEAR($F282)),0)))</f>
        <v/>
      </c>
      <c r="DO282" s="3" t="str" cm="1">
        <f t="array" ref="DO282">IF(EDATE($F282,DO$2)&gt;DATE(2025,12,31),"",INDEX([1]A3!DL$9:DL$175,MATCH(1,--(RIGHT([1]A3!$B$9:$B$175,LEN([1]A3!$B$9:$B$175)-4)=$A282)*([1]A3!$C$9:$C$175=YEAR($F282)),0)))</f>
        <v/>
      </c>
      <c r="DP282" s="3" t="str" cm="1">
        <f t="array" ref="DP282">IF(EDATE($F282,DP$2)&gt;DATE(2025,12,31),"",INDEX([1]A3!DM$9:DM$175,MATCH(1,--(RIGHT([1]A3!$B$9:$B$175,LEN([1]A3!$B$9:$B$175)-4)=$A282)*([1]A3!$C$9:$C$175=YEAR($F282)),0)))</f>
        <v/>
      </c>
      <c r="DQ282" s="3" t="str" cm="1">
        <f t="array" ref="DQ282">IF(EDATE($F282,DQ$2)&gt;DATE(2025,12,31),"",INDEX([1]A3!DN$9:DN$175,MATCH(1,--(RIGHT([1]A3!$B$9:$B$175,LEN([1]A3!$B$9:$B$175)-4)=$A282)*([1]A3!$C$9:$C$175=YEAR($F282)),0)))</f>
        <v/>
      </c>
      <c r="DR282" s="3" t="str" cm="1">
        <f t="array" ref="DR282">IF(EDATE($F282,DR$2)&gt;DATE(2025,12,31),"",INDEX([1]A3!DO$9:DO$175,MATCH(1,--(RIGHT([1]A3!$B$9:$B$175,LEN([1]A3!$B$9:$B$175)-4)=$A282)*([1]A3!$C$9:$C$175=YEAR($F282)),0)))</f>
        <v/>
      </c>
      <c r="DS282" s="3" t="str" cm="1">
        <f t="array" ref="DS282">IF(EDATE($F282,DS$2)&gt;DATE(2025,12,31),"",INDEX([1]A3!DP$9:DP$175,MATCH(1,--(RIGHT([1]A3!$B$9:$B$175,LEN([1]A3!$B$9:$B$175)-4)=$A282)*([1]A3!$C$9:$C$175=YEAR($F282)),0)))</f>
        <v/>
      </c>
      <c r="DT282" s="3" t="str" cm="1">
        <f t="array" ref="DT282">IF(EDATE($F282,DT$2)&gt;DATE(2025,12,31),"",INDEX([1]A3!DQ$9:DQ$175,MATCH(1,--(RIGHT([1]A3!$B$9:$B$175,LEN([1]A3!$B$9:$B$175)-4)=$A282)*([1]A3!$C$9:$C$175=YEAR($F282)),0)))</f>
        <v/>
      </c>
      <c r="DU282" s="3" t="str" cm="1">
        <f t="array" ref="DU282">IF(EDATE($F282,DU$2)&gt;DATE(2025,12,31),"",INDEX([1]A3!DR$9:DR$175,MATCH(1,--(RIGHT([1]A3!$B$9:$B$175,LEN([1]A3!$B$9:$B$175)-4)=$A282)*([1]A3!$C$9:$C$175=YEAR($F282)),0)))</f>
        <v/>
      </c>
      <c r="DV282" s="3" t="str" cm="1">
        <f t="array" ref="DV282">IF(EDATE($F282,DV$2)&gt;DATE(2025,12,31),"",INDEX([1]A3!DS$9:DS$175,MATCH(1,--(RIGHT([1]A3!$B$9:$B$175,LEN([1]A3!$B$9:$B$175)-4)=$A282)*([1]A3!$C$9:$C$175=YEAR($F282)),0)))</f>
        <v/>
      </c>
      <c r="DW282" s="3" t="str" cm="1">
        <f t="array" ref="DW282">IF(EDATE($F282,DW$2)&gt;DATE(2025,12,31),"",INDEX([1]A3!DT$9:DT$175,MATCH(1,--(RIGHT([1]A3!$B$9:$B$175,LEN([1]A3!$B$9:$B$175)-4)=$A282)*([1]A3!$C$9:$C$175=YEAR($F282)),0)))</f>
        <v/>
      </c>
      <c r="DX282" s="3" t="str" cm="1">
        <f t="array" ref="DX282">IF(EDATE($F282,DX$2)&gt;DATE(2025,12,31),"",INDEX([1]A3!DU$9:DU$175,MATCH(1,--(RIGHT([1]A3!$B$9:$B$175,LEN([1]A3!$B$9:$B$175)-4)=$A282)*([1]A3!$C$9:$C$175=YEAR($F282)),0)))</f>
        <v/>
      </c>
      <c r="DY282" s="3" t="str" cm="1">
        <f t="array" ref="DY282">IF(EDATE($F282,DY$2)&gt;DATE(2025,12,31),"",INDEX([1]A3!DV$9:DV$175,MATCH(1,--(RIGHT([1]A3!$B$9:$B$175,LEN([1]A3!$B$9:$B$175)-4)=$A282)*([1]A3!$C$9:$C$175=YEAR($F282)),0)))</f>
        <v/>
      </c>
      <c r="DZ282" s="3" t="str" cm="1">
        <f t="array" ref="DZ282">IF(EDATE($F282,DZ$2)&gt;DATE(2025,12,31),"",INDEX([1]A3!DW$9:DW$175,MATCH(1,--(RIGHT([1]A3!$B$9:$B$175,LEN([1]A3!$B$9:$B$175)-4)=$A282)*([1]A3!$C$9:$C$175=YEAR($F282)),0)))</f>
        <v/>
      </c>
      <c r="EA282" s="3" t="str" cm="1">
        <f t="array" ref="EA282">IF(EDATE($F282,EA$2)&gt;DATE(2025,12,31),"",INDEX([1]A3!DX$9:DX$175,MATCH(1,--(RIGHT([1]A3!$B$9:$B$175,LEN([1]A3!$B$9:$B$175)-4)=$A282)*([1]A3!$C$9:$C$175=YEAR($F282)),0)))</f>
        <v/>
      </c>
      <c r="EB282" s="3" t="str" cm="1">
        <f t="array" ref="EB282">IF(EDATE($F282,EB$2)&gt;DATE(2025,12,31),"",INDEX([1]A3!DY$9:DY$175,MATCH(1,--(RIGHT([1]A3!$B$9:$B$175,LEN([1]A3!$B$9:$B$175)-4)=$A282)*([1]A3!$C$9:$C$175=YEAR($F282)),0)))</f>
        <v/>
      </c>
      <c r="EC282" s="3" t="str" cm="1">
        <f t="array" ref="EC282">IF(EDATE($F282,EC$2)&gt;DATE(2025,12,31),"",INDEX([1]A3!DZ$9:DZ$175,MATCH(1,--(RIGHT([1]A3!$B$9:$B$175,LEN([1]A3!$B$9:$B$175)-4)=$A282)*([1]A3!$C$9:$C$175=YEAR($F282)),0)))</f>
        <v/>
      </c>
      <c r="ED282" s="3" t="str" cm="1">
        <f t="array" ref="ED282">IF(EDATE($F282,ED$2)&gt;DATE(2025,12,31),"",INDEX([1]A3!EA$9:EA$175,MATCH(1,--(RIGHT([1]A3!$B$9:$B$175,LEN([1]A3!$B$9:$B$175)-4)=$A282)*([1]A3!$C$9:$C$175=YEAR($F282)),0)))</f>
        <v/>
      </c>
      <c r="EE282" s="3" t="str" cm="1">
        <f t="array" ref="EE282">IF(EDATE($F282,EE$2)&gt;DATE(2025,12,31),"",INDEX([1]A3!EB$9:EB$175,MATCH(1,--(RIGHT([1]A3!$B$9:$B$175,LEN([1]A3!$B$9:$B$175)-4)=$A282)*([1]A3!$C$9:$C$175=YEAR($F282)),0)))</f>
        <v/>
      </c>
      <c r="EF282" s="3" t="str" cm="1">
        <f t="array" ref="EF282">IF(EDATE($F282,EF$2)&gt;DATE(2025,12,31),"",INDEX([1]A3!EC$9:EC$175,MATCH(1,--(RIGHT([1]A3!$B$9:$B$175,LEN([1]A3!$B$9:$B$175)-4)=$A282)*([1]A3!$C$9:$C$175=YEAR($F282)),0)))</f>
        <v/>
      </c>
      <c r="EG282" s="3" t="str" cm="1">
        <f t="array" ref="EG282">IF(EDATE($F282,EG$2)&gt;DATE(2025,12,31),"",INDEX([1]A3!ED$9:ED$175,MATCH(1,--(RIGHT([1]A3!$B$9:$B$175,LEN([1]A3!$B$9:$B$175)-4)=$A282)*([1]A3!$C$9:$C$175=YEAR($F282)),0)))</f>
        <v/>
      </c>
      <c r="EH282" s="3" t="str" cm="1">
        <f t="array" ref="EH282">IF(EDATE($F282,EH$2)&gt;DATE(2025,12,31),"",INDEX([1]A3!EE$9:EE$175,MATCH(1,--(RIGHT([1]A3!$B$9:$B$175,LEN([1]A3!$B$9:$B$175)-4)=$A282)*([1]A3!$C$9:$C$175=YEAR($F282)),0)))</f>
        <v/>
      </c>
      <c r="EI282" s="3" t="str" cm="1">
        <f t="array" ref="EI282">IF(EDATE($F282,EI$2)&gt;DATE(2025,12,31),"",INDEX([1]A3!EF$9:EF$175,MATCH(1,--(RIGHT([1]A3!$B$9:$B$175,LEN([1]A3!$B$9:$B$175)-4)=$A282)*([1]A3!$C$9:$C$175=YEAR($F282)),0)))</f>
        <v/>
      </c>
      <c r="EJ282" s="3" t="str" cm="1">
        <f t="array" ref="EJ282">IF(EDATE($F282,EJ$2)&gt;DATE(2025,12,31),"",INDEX([1]A3!EG$9:EG$175,MATCH(1,--(RIGHT([1]A3!$B$9:$B$175,LEN([1]A3!$B$9:$B$175)-4)=$A282)*([1]A3!$C$9:$C$175=YEAR($F282)),0)))</f>
        <v/>
      </c>
      <c r="EK282" s="3" t="str" cm="1">
        <f t="array" ref="EK282">IF(EDATE($F282,EK$2)&gt;DATE(2025,12,31),"",INDEX([1]A3!EH$9:EH$175,MATCH(1,--(RIGHT([1]A3!$B$9:$B$175,LEN([1]A3!$B$9:$B$175)-4)=$A282)*([1]A3!$C$9:$C$175=YEAR($F282)),0)))</f>
        <v/>
      </c>
      <c r="EL282" s="3" t="str" cm="1">
        <f t="array" ref="EL282">IF(EDATE($F282,EL$2)&gt;DATE(2025,12,31),"",INDEX([1]A3!EI$9:EI$175,MATCH(1,--(RIGHT([1]A3!$B$9:$B$175,LEN([1]A3!$B$9:$B$175)-4)=$A282)*([1]A3!$C$9:$C$175=YEAR($F282)),0)))</f>
        <v/>
      </c>
      <c r="EM282" s="3" t="str" cm="1">
        <f t="array" ref="EM282">IF(EDATE($F282,EM$2)&gt;DATE(2025,12,31),"",INDEX([1]A3!EJ$9:EJ$175,MATCH(1,--(RIGHT([1]A3!$B$9:$B$175,LEN([1]A3!$B$9:$B$175)-4)=$A282)*([1]A3!$C$9:$C$175=YEAR($F282)),0)))</f>
        <v/>
      </c>
      <c r="EN282" s="3" t="str" cm="1">
        <f t="array" ref="EN282">IF(EDATE($F282,EN$2)&gt;DATE(2025,12,31),"",INDEX([1]A3!EK$9:EK$175,MATCH(1,--(RIGHT([1]A3!$B$9:$B$175,LEN([1]A3!$B$9:$B$175)-4)=$A282)*([1]A3!$C$9:$C$175=YEAR($F282)),0)))</f>
        <v/>
      </c>
      <c r="EO282" s="3" t="str" cm="1">
        <f t="array" ref="EO282">IF(EDATE($F282,EO$2)&gt;DATE(2025,12,31),"",INDEX([1]A3!EL$9:EL$175,MATCH(1,--(RIGHT([1]A3!$B$9:$B$175,LEN([1]A3!$B$9:$B$175)-4)=$A282)*([1]A3!$C$9:$C$175=YEAR($F282)),0)))</f>
        <v/>
      </c>
      <c r="EP282" s="3" t="str" cm="1">
        <f t="array" ref="EP282">IF(EDATE($F282,EP$2)&gt;DATE(2025,12,31),"",INDEX([1]A3!EM$9:EM$175,MATCH(1,--(RIGHT([1]A3!$B$9:$B$175,LEN([1]A3!$B$9:$B$175)-4)=$A282)*([1]A3!$C$9:$C$175=YEAR($F282)),0)))</f>
        <v/>
      </c>
      <c r="EQ282" s="3" t="str" cm="1">
        <f t="array" ref="EQ282">IF(EDATE($F282,EQ$2)&gt;DATE(2025,12,31),"",INDEX([1]A3!EN$9:EN$175,MATCH(1,--(RIGHT([1]A3!$B$9:$B$175,LEN([1]A3!$B$9:$B$175)-4)=$A282)*([1]A3!$C$9:$C$175=YEAR($F282)),0)))</f>
        <v/>
      </c>
      <c r="ER282" s="3" t="str" cm="1">
        <f t="array" ref="ER282">IF(EDATE($F282,ER$2)&gt;DATE(2025,12,31),"",INDEX([1]A3!EO$9:EO$175,MATCH(1,--(RIGHT([1]A3!$B$9:$B$175,LEN([1]A3!$B$9:$B$175)-4)=$A282)*([1]A3!$C$9:$C$175=YEAR($F282)),0)))</f>
        <v/>
      </c>
      <c r="ES282" s="3" t="str" cm="1">
        <f t="array" ref="ES282">IF(EDATE($F282,ES$2)&gt;DATE(2025,12,31),"",INDEX([1]A3!EP$9:EP$175,MATCH(1,--(RIGHT([1]A3!$B$9:$B$175,LEN([1]A3!$B$9:$B$175)-4)=$A282)*([1]A3!$C$9:$C$175=YEAR($F282)),0)))</f>
        <v/>
      </c>
      <c r="ET282" s="3" t="str" cm="1">
        <f t="array" ref="ET282">IF(EDATE($F282,ET$2)&gt;DATE(2025,12,31),"",INDEX([1]A3!EQ$9:EQ$175,MATCH(1,--(RIGHT([1]A3!$B$9:$B$175,LEN([1]A3!$B$9:$B$175)-4)=$A282)*([1]A3!$C$9:$C$175=YEAR($F282)),0)))</f>
        <v/>
      </c>
      <c r="EU282" s="3" t="str" cm="1">
        <f t="array" ref="EU282">IF(EDATE($F282,EU$2)&gt;DATE(2025,12,31),"",INDEX([1]A3!ER$9:ER$175,MATCH(1,--(RIGHT([1]A3!$B$9:$B$175,LEN([1]A3!$B$9:$B$175)-4)=$A282)*([1]A3!$C$9:$C$175=YEAR($F282)),0)))</f>
        <v/>
      </c>
      <c r="EV282" s="3" t="str" cm="1">
        <f t="array" ref="EV282">IF(EDATE($F282,EV$2)&gt;DATE(2025,12,31),"",INDEX([1]A3!ES$9:ES$175,MATCH(1,--(RIGHT([1]A3!$B$9:$B$175,LEN([1]A3!$B$9:$B$175)-4)=$A282)*([1]A3!$C$9:$C$175=YEAR($F282)),0)))</f>
        <v/>
      </c>
      <c r="EW282" s="3" t="str" cm="1">
        <f t="array" ref="EW282">IF(EDATE($F282,EW$2)&gt;DATE(2025,12,31),"",INDEX([1]A3!ET$9:ET$175,MATCH(1,--(RIGHT([1]A3!$B$9:$B$175,LEN([1]A3!$B$9:$B$175)-4)=$A282)*([1]A3!$C$9:$C$175=YEAR($F282)),0)))</f>
        <v/>
      </c>
      <c r="EX282" s="3" t="str" cm="1">
        <f t="array" ref="EX282">IF(EDATE($F282,EX$2)&gt;DATE(2025,12,31),"",INDEX([1]A3!EU$9:EU$175,MATCH(1,--(RIGHT([1]A3!$B$9:$B$175,LEN([1]A3!$B$9:$B$175)-4)=$A282)*([1]A3!$C$9:$C$175=YEAR($F282)),0)))</f>
        <v/>
      </c>
      <c r="EY282" s="3" t="str" cm="1">
        <f t="array" ref="EY282">IF(EDATE($F282,EY$2)&gt;DATE(2025,12,31),"",INDEX([1]A3!EV$9:EV$175,MATCH(1,--(RIGHT([1]A3!$B$9:$B$175,LEN([1]A3!$B$9:$B$175)-4)=$A282)*([1]A3!$C$9:$C$175=YEAR($F282)),0)))</f>
        <v/>
      </c>
      <c r="EZ282" s="3" t="str" cm="1">
        <f t="array" ref="EZ282">IF(EDATE($F282,EZ$2)&gt;DATE(2025,12,31),"",INDEX([1]A3!EW$9:EW$175,MATCH(1,--(RIGHT([1]A3!$B$9:$B$175,LEN([1]A3!$B$9:$B$175)-4)=$A282)*([1]A3!$C$9:$C$175=YEAR($F282)),0)))</f>
        <v/>
      </c>
      <c r="FA282" s="3" t="str" cm="1">
        <f t="array" ref="FA282">IF(EDATE($F282,FA$2)&gt;DATE(2025,12,31),"",INDEX([1]A3!EX$9:EX$175,MATCH(1,--(RIGHT([1]A3!$B$9:$B$175,LEN([1]A3!$B$9:$B$175)-4)=$A282)*([1]A3!$C$9:$C$175=YEAR($F282)),0)))</f>
        <v/>
      </c>
    </row>
    <row r="283" spans="1:157" x14ac:dyDescent="0.2">
      <c r="A283" s="28" t="s">
        <v>808</v>
      </c>
      <c r="B283" s="8" t="s">
        <v>2</v>
      </c>
      <c r="C283" s="8" t="s">
        <v>65</v>
      </c>
      <c r="D283" s="9" t="s">
        <v>19</v>
      </c>
      <c r="E283" s="9" t="s">
        <v>0</v>
      </c>
      <c r="F283" s="94">
        <f t="shared" si="18"/>
        <v>41275</v>
      </c>
      <c r="G283" s="3" cm="1">
        <f t="array" ref="G283">IF(EDATE($F283,G$2)&gt;DATE(2025,12,31),"",INDEX([1]A3!D$9:D$175,MATCH(1,--(RIGHT([1]A3!$B$9:$B$175,LEN([1]A3!$B$9:$B$175)-4)=$A283)*([1]A3!$C$9:$C$175=YEAR($F283)),0)))</f>
        <v>1553545.28</v>
      </c>
      <c r="H283" s="3" cm="1">
        <f t="array" ref="H283">IF(EDATE($F283,H$2)&gt;DATE(2025,12,31),"",INDEX([1]A3!E$9:E$175,MATCH(1,--(RIGHT([1]A3!$B$9:$B$175,LEN([1]A3!$B$9:$B$175)-4)=$A283)*([1]A3!$C$9:$C$175=YEAR($F283)),0)))</f>
        <v>13472292.750000004</v>
      </c>
      <c r="I283" s="3" cm="1">
        <f t="array" ref="I283">IF(EDATE($F283,I$2)&gt;DATE(2025,12,31),"",INDEX([1]A3!F$9:F$175,MATCH(1,--(RIGHT([1]A3!$B$9:$B$175,LEN([1]A3!$B$9:$B$175)-4)=$A283)*([1]A3!$C$9:$C$175=YEAR($F283)),0)))</f>
        <v>32488951.929999989</v>
      </c>
      <c r="J283" s="3" cm="1">
        <f t="array" ref="J283">IF(EDATE($F283,J$2)&gt;DATE(2025,12,31),"",INDEX([1]A3!G$9:G$175,MATCH(1,--(RIGHT([1]A3!$B$9:$B$175,LEN([1]A3!$B$9:$B$175)-4)=$A283)*([1]A3!$C$9:$C$175=YEAR($F283)),0)))</f>
        <v>53865469.560000047</v>
      </c>
      <c r="K283" s="3" cm="1">
        <f t="array" ref="K283">IF(EDATE($F283,K$2)&gt;DATE(2025,12,31),"",INDEX([1]A3!H$9:H$175,MATCH(1,--(RIGHT([1]A3!$B$9:$B$175,LEN([1]A3!$B$9:$B$175)-4)=$A283)*([1]A3!$C$9:$C$175=YEAR($F283)),0)))</f>
        <v>79448408.839999929</v>
      </c>
      <c r="L283" s="3" cm="1">
        <f t="array" ref="L283">IF(EDATE($F283,L$2)&gt;DATE(2025,12,31),"",INDEX([1]A3!I$9:I$175,MATCH(1,--(RIGHT([1]A3!$B$9:$B$175,LEN([1]A3!$B$9:$B$175)-4)=$A283)*([1]A3!$C$9:$C$175=YEAR($F283)),0)))</f>
        <v>94578291.300000057</v>
      </c>
      <c r="M283" s="3" cm="1">
        <f t="array" ref="M283">IF(EDATE($F283,M$2)&gt;DATE(2025,12,31),"",INDEX([1]A3!J$9:J$175,MATCH(1,--(RIGHT([1]A3!$B$9:$B$175,LEN([1]A3!$B$9:$B$175)-4)=$A283)*([1]A3!$C$9:$C$175=YEAR($F283)),0)))</f>
        <v>111461289.03000008</v>
      </c>
      <c r="N283" s="3" cm="1">
        <f t="array" ref="N283">IF(EDATE($F283,N$2)&gt;DATE(2025,12,31),"",INDEX([1]A3!K$9:K$175,MATCH(1,--(RIGHT([1]A3!$B$9:$B$175,LEN([1]A3!$B$9:$B$175)-4)=$A283)*([1]A3!$C$9:$C$175=YEAR($F283)),0)))</f>
        <v>123792316.47000021</v>
      </c>
      <c r="O283" s="3" cm="1">
        <f t="array" ref="O283">IF(EDATE($F283,O$2)&gt;DATE(2025,12,31),"",INDEX([1]A3!L$9:L$175,MATCH(1,--(RIGHT([1]A3!$B$9:$B$175,LEN([1]A3!$B$9:$B$175)-4)=$A283)*([1]A3!$C$9:$C$175=YEAR($F283)),0)))</f>
        <v>130998196.71000017</v>
      </c>
      <c r="P283" s="3" cm="1">
        <f t="array" ref="P283">IF(EDATE($F283,P$2)&gt;DATE(2025,12,31),"",INDEX([1]A3!M$9:M$175,MATCH(1,--(RIGHT([1]A3!$B$9:$B$175,LEN([1]A3!$B$9:$B$175)-4)=$A283)*([1]A3!$C$9:$C$175=YEAR($F283)),0)))</f>
        <v>137545533.00000024</v>
      </c>
      <c r="Q283" s="3" cm="1">
        <f t="array" ref="Q283">IF(EDATE($F283,Q$2)&gt;DATE(2025,12,31),"",INDEX([1]A3!N$9:N$175,MATCH(1,--(RIGHT([1]A3!$B$9:$B$175,LEN([1]A3!$B$9:$B$175)-4)=$A283)*([1]A3!$C$9:$C$175=YEAR($F283)),0)))</f>
        <v>138585277.7900002</v>
      </c>
      <c r="R283" s="3" cm="1">
        <f t="array" ref="R283">IF(EDATE($F283,R$2)&gt;DATE(2025,12,31),"",INDEX([1]A3!O$9:O$175,MATCH(1,--(RIGHT([1]A3!$B$9:$B$175,LEN([1]A3!$B$9:$B$175)-4)=$A283)*([1]A3!$C$9:$C$175=YEAR($F283)),0)))</f>
        <v>141939409.00000024</v>
      </c>
      <c r="S283" s="3" cm="1">
        <f t="array" ref="S283">IF(EDATE($F283,S$2)&gt;DATE(2025,12,31),"",INDEX([1]A3!P$9:P$175,MATCH(1,--(RIGHT([1]A3!$B$9:$B$175,LEN([1]A3!$B$9:$B$175)-4)=$A283)*([1]A3!$C$9:$C$175=YEAR($F283)),0)))</f>
        <v>143327225.81000033</v>
      </c>
      <c r="T283" s="3" t="str" cm="1">
        <f t="array" ref="T283">IF(EDATE($F283,T$2)&gt;DATE(2025,12,31),"",INDEX([1]A3!Q$9:Q$175,MATCH(1,--(RIGHT([1]A3!$B$9:$B$175,LEN([1]A3!$B$9:$B$175)-4)=$A283)*([1]A3!$C$9:$C$175=YEAR($F283)),0)))</f>
        <v/>
      </c>
      <c r="U283" s="3" t="str" cm="1">
        <f t="array" ref="U283">IF(EDATE($F283,U$2)&gt;DATE(2025,12,31),"",INDEX([1]A3!R$9:R$175,MATCH(1,--(RIGHT([1]A3!$B$9:$B$175,LEN([1]A3!$B$9:$B$175)-4)=$A283)*([1]A3!$C$9:$C$175=YEAR($F283)),0)))</f>
        <v/>
      </c>
      <c r="V283" s="3" t="str" cm="1">
        <f t="array" ref="V283">IF(EDATE($F283,V$2)&gt;DATE(2025,12,31),"",INDEX([1]A3!S$9:S$175,MATCH(1,--(RIGHT([1]A3!$B$9:$B$175,LEN([1]A3!$B$9:$B$175)-4)=$A283)*([1]A3!$C$9:$C$175=YEAR($F283)),0)))</f>
        <v/>
      </c>
      <c r="W283" s="3" t="str" cm="1">
        <f t="array" ref="W283">IF(EDATE($F283,W$2)&gt;DATE(2025,12,31),"",INDEX([1]A3!T$9:T$175,MATCH(1,--(RIGHT([1]A3!$B$9:$B$175,LEN([1]A3!$B$9:$B$175)-4)=$A283)*([1]A3!$C$9:$C$175=YEAR($F283)),0)))</f>
        <v/>
      </c>
      <c r="X283" s="3" t="str" cm="1">
        <f t="array" ref="X283">IF(EDATE($F283,X$2)&gt;DATE(2025,12,31),"",INDEX([1]A3!U$9:U$175,MATCH(1,--(RIGHT([1]A3!$B$9:$B$175,LEN([1]A3!$B$9:$B$175)-4)=$A283)*([1]A3!$C$9:$C$175=YEAR($F283)),0)))</f>
        <v/>
      </c>
      <c r="Y283" s="3" t="str" cm="1">
        <f t="array" ref="Y283">IF(EDATE($F283,Y$2)&gt;DATE(2025,12,31),"",INDEX([1]A3!V$9:V$175,MATCH(1,--(RIGHT([1]A3!$B$9:$B$175,LEN([1]A3!$B$9:$B$175)-4)=$A283)*([1]A3!$C$9:$C$175=YEAR($F283)),0)))</f>
        <v/>
      </c>
      <c r="Z283" s="3" t="str" cm="1">
        <f t="array" ref="Z283">IF(EDATE($F283,Z$2)&gt;DATE(2025,12,31),"",INDEX([1]A3!W$9:W$175,MATCH(1,--(RIGHT([1]A3!$B$9:$B$175,LEN([1]A3!$B$9:$B$175)-4)=$A283)*([1]A3!$C$9:$C$175=YEAR($F283)),0)))</f>
        <v/>
      </c>
      <c r="AA283" s="3" t="str" cm="1">
        <f t="array" ref="AA283">IF(EDATE($F283,AA$2)&gt;DATE(2025,12,31),"",INDEX([1]A3!X$9:X$175,MATCH(1,--(RIGHT([1]A3!$B$9:$B$175,LEN([1]A3!$B$9:$B$175)-4)=$A283)*([1]A3!$C$9:$C$175=YEAR($F283)),0)))</f>
        <v/>
      </c>
      <c r="AB283" s="3" t="str" cm="1">
        <f t="array" ref="AB283">IF(EDATE($F283,AB$2)&gt;DATE(2025,12,31),"",INDEX([1]A3!Y$9:Y$175,MATCH(1,--(RIGHT([1]A3!$B$9:$B$175,LEN([1]A3!$B$9:$B$175)-4)=$A283)*([1]A3!$C$9:$C$175=YEAR($F283)),0)))</f>
        <v/>
      </c>
      <c r="AC283" s="3" t="str" cm="1">
        <f t="array" ref="AC283">IF(EDATE($F283,AC$2)&gt;DATE(2025,12,31),"",INDEX([1]A3!Z$9:Z$175,MATCH(1,--(RIGHT([1]A3!$B$9:$B$175,LEN([1]A3!$B$9:$B$175)-4)=$A283)*([1]A3!$C$9:$C$175=YEAR($F283)),0)))</f>
        <v/>
      </c>
      <c r="AD283" s="3" t="str" cm="1">
        <f t="array" ref="AD283">IF(EDATE($F283,AD$2)&gt;DATE(2025,12,31),"",INDEX([1]A3!AA$9:AA$175,MATCH(1,--(RIGHT([1]A3!$B$9:$B$175,LEN([1]A3!$B$9:$B$175)-4)=$A283)*([1]A3!$C$9:$C$175=YEAR($F283)),0)))</f>
        <v/>
      </c>
      <c r="AE283" s="3" t="str" cm="1">
        <f t="array" ref="AE283">IF(EDATE($F283,AE$2)&gt;DATE(2025,12,31),"",INDEX([1]A3!AB$9:AB$175,MATCH(1,--(RIGHT([1]A3!$B$9:$B$175,LEN([1]A3!$B$9:$B$175)-4)=$A283)*([1]A3!$C$9:$C$175=YEAR($F283)),0)))</f>
        <v/>
      </c>
      <c r="AF283" s="3" t="str" cm="1">
        <f t="array" ref="AF283">IF(EDATE($F283,AF$2)&gt;DATE(2025,12,31),"",INDEX([1]A3!AC$9:AC$175,MATCH(1,--(RIGHT([1]A3!$B$9:$B$175,LEN([1]A3!$B$9:$B$175)-4)=$A283)*([1]A3!$C$9:$C$175=YEAR($F283)),0)))</f>
        <v/>
      </c>
      <c r="AG283" s="3" t="str" cm="1">
        <f t="array" ref="AG283">IF(EDATE($F283,AG$2)&gt;DATE(2025,12,31),"",INDEX([1]A3!AD$9:AD$175,MATCH(1,--(RIGHT([1]A3!$B$9:$B$175,LEN([1]A3!$B$9:$B$175)-4)=$A283)*([1]A3!$C$9:$C$175=YEAR($F283)),0)))</f>
        <v/>
      </c>
      <c r="AH283" s="3" t="str" cm="1">
        <f t="array" ref="AH283">IF(EDATE($F283,AH$2)&gt;DATE(2025,12,31),"",INDEX([1]A3!AE$9:AE$175,MATCH(1,--(RIGHT([1]A3!$B$9:$B$175,LEN([1]A3!$B$9:$B$175)-4)=$A283)*([1]A3!$C$9:$C$175=YEAR($F283)),0)))</f>
        <v/>
      </c>
      <c r="AI283" s="3" t="str" cm="1">
        <f t="array" ref="AI283">IF(EDATE($F283,AI$2)&gt;DATE(2025,12,31),"",INDEX([1]A3!AF$9:AF$175,MATCH(1,--(RIGHT([1]A3!$B$9:$B$175,LEN([1]A3!$B$9:$B$175)-4)=$A283)*([1]A3!$C$9:$C$175=YEAR($F283)),0)))</f>
        <v/>
      </c>
      <c r="AJ283" s="3" t="str" cm="1">
        <f t="array" ref="AJ283">IF(EDATE($F283,AJ$2)&gt;DATE(2025,12,31),"",INDEX([1]A3!AG$9:AG$175,MATCH(1,--(RIGHT([1]A3!$B$9:$B$175,LEN([1]A3!$B$9:$B$175)-4)=$A283)*([1]A3!$C$9:$C$175=YEAR($F283)),0)))</f>
        <v/>
      </c>
      <c r="AK283" s="3" t="str" cm="1">
        <f t="array" ref="AK283">IF(EDATE($F283,AK$2)&gt;DATE(2025,12,31),"",INDEX([1]A3!AH$9:AH$175,MATCH(1,--(RIGHT([1]A3!$B$9:$B$175,LEN([1]A3!$B$9:$B$175)-4)=$A283)*([1]A3!$C$9:$C$175=YEAR($F283)),0)))</f>
        <v/>
      </c>
      <c r="AL283" s="3" t="str" cm="1">
        <f t="array" ref="AL283">IF(EDATE($F283,AL$2)&gt;DATE(2025,12,31),"",INDEX([1]A3!AI$9:AI$175,MATCH(1,--(RIGHT([1]A3!$B$9:$B$175,LEN([1]A3!$B$9:$B$175)-4)=$A283)*([1]A3!$C$9:$C$175=YEAR($F283)),0)))</f>
        <v/>
      </c>
      <c r="AM283" s="3" t="str" cm="1">
        <f t="array" ref="AM283">IF(EDATE($F283,AM$2)&gt;DATE(2025,12,31),"",INDEX([1]A3!AJ$9:AJ$175,MATCH(1,--(RIGHT([1]A3!$B$9:$B$175,LEN([1]A3!$B$9:$B$175)-4)=$A283)*([1]A3!$C$9:$C$175=YEAR($F283)),0)))</f>
        <v/>
      </c>
      <c r="AN283" s="3" t="str" cm="1">
        <f t="array" ref="AN283">IF(EDATE($F283,AN$2)&gt;DATE(2025,12,31),"",INDEX([1]A3!AK$9:AK$175,MATCH(1,--(RIGHT([1]A3!$B$9:$B$175,LEN([1]A3!$B$9:$B$175)-4)=$A283)*([1]A3!$C$9:$C$175=YEAR($F283)),0)))</f>
        <v/>
      </c>
      <c r="AO283" s="3" t="str" cm="1">
        <f t="array" ref="AO283">IF(EDATE($F283,AO$2)&gt;DATE(2025,12,31),"",INDEX([1]A3!AL$9:AL$175,MATCH(1,--(RIGHT([1]A3!$B$9:$B$175,LEN([1]A3!$B$9:$B$175)-4)=$A283)*([1]A3!$C$9:$C$175=YEAR($F283)),0)))</f>
        <v/>
      </c>
      <c r="AP283" s="3" t="str" cm="1">
        <f t="array" ref="AP283">IF(EDATE($F283,AP$2)&gt;DATE(2025,12,31),"",INDEX([1]A3!AM$9:AM$175,MATCH(1,--(RIGHT([1]A3!$B$9:$B$175,LEN([1]A3!$B$9:$B$175)-4)=$A283)*([1]A3!$C$9:$C$175=YEAR($F283)),0)))</f>
        <v/>
      </c>
      <c r="AQ283" s="3" t="str" cm="1">
        <f t="array" ref="AQ283">IF(EDATE($F283,AQ$2)&gt;DATE(2025,12,31),"",INDEX([1]A3!AN$9:AN$175,MATCH(1,--(RIGHT([1]A3!$B$9:$B$175,LEN([1]A3!$B$9:$B$175)-4)=$A283)*([1]A3!$C$9:$C$175=YEAR($F283)),0)))</f>
        <v/>
      </c>
      <c r="AR283" s="3" t="str" cm="1">
        <f t="array" ref="AR283">IF(EDATE($F283,AR$2)&gt;DATE(2025,12,31),"",INDEX([1]A3!AO$9:AO$175,MATCH(1,--(RIGHT([1]A3!$B$9:$B$175,LEN([1]A3!$B$9:$B$175)-4)=$A283)*([1]A3!$C$9:$C$175=YEAR($F283)),0)))</f>
        <v/>
      </c>
      <c r="AS283" s="3" t="str" cm="1">
        <f t="array" ref="AS283">IF(EDATE($F283,AS$2)&gt;DATE(2025,12,31),"",INDEX([1]A3!AP$9:AP$175,MATCH(1,--(RIGHT([1]A3!$B$9:$B$175,LEN([1]A3!$B$9:$B$175)-4)=$A283)*([1]A3!$C$9:$C$175=YEAR($F283)),0)))</f>
        <v/>
      </c>
      <c r="AT283" s="3" t="str" cm="1">
        <f t="array" ref="AT283">IF(EDATE($F283,AT$2)&gt;DATE(2025,12,31),"",INDEX([1]A3!AQ$9:AQ$175,MATCH(1,--(RIGHT([1]A3!$B$9:$B$175,LEN([1]A3!$B$9:$B$175)-4)=$A283)*([1]A3!$C$9:$C$175=YEAR($F283)),0)))</f>
        <v/>
      </c>
      <c r="AU283" s="3" t="str" cm="1">
        <f t="array" ref="AU283">IF(EDATE($F283,AU$2)&gt;DATE(2025,12,31),"",INDEX([1]A3!AR$9:AR$175,MATCH(1,--(RIGHT([1]A3!$B$9:$B$175,LEN([1]A3!$B$9:$B$175)-4)=$A283)*([1]A3!$C$9:$C$175=YEAR($F283)),0)))</f>
        <v/>
      </c>
      <c r="AV283" s="3" t="str" cm="1">
        <f t="array" ref="AV283">IF(EDATE($F283,AV$2)&gt;DATE(2025,12,31),"",INDEX([1]A3!AS$9:AS$175,MATCH(1,--(RIGHT([1]A3!$B$9:$B$175,LEN([1]A3!$B$9:$B$175)-4)=$A283)*([1]A3!$C$9:$C$175=YEAR($F283)),0)))</f>
        <v/>
      </c>
      <c r="AW283" s="3" t="str" cm="1">
        <f t="array" ref="AW283">IF(EDATE($F283,AW$2)&gt;DATE(2025,12,31),"",INDEX([1]A3!AT$9:AT$175,MATCH(1,--(RIGHT([1]A3!$B$9:$B$175,LEN([1]A3!$B$9:$B$175)-4)=$A283)*([1]A3!$C$9:$C$175=YEAR($F283)),0)))</f>
        <v/>
      </c>
      <c r="AX283" s="3" t="str" cm="1">
        <f t="array" ref="AX283">IF(EDATE($F283,AX$2)&gt;DATE(2025,12,31),"",INDEX([1]A3!AU$9:AU$175,MATCH(1,--(RIGHT([1]A3!$B$9:$B$175,LEN([1]A3!$B$9:$B$175)-4)=$A283)*([1]A3!$C$9:$C$175=YEAR($F283)),0)))</f>
        <v/>
      </c>
      <c r="AY283" s="3" t="str" cm="1">
        <f t="array" ref="AY283">IF(EDATE($F283,AY$2)&gt;DATE(2025,12,31),"",INDEX([1]A3!AV$9:AV$175,MATCH(1,--(RIGHT([1]A3!$B$9:$B$175,LEN([1]A3!$B$9:$B$175)-4)=$A283)*([1]A3!$C$9:$C$175=YEAR($F283)),0)))</f>
        <v/>
      </c>
      <c r="AZ283" s="3" t="str" cm="1">
        <f t="array" ref="AZ283">IF(EDATE($F283,AZ$2)&gt;DATE(2025,12,31),"",INDEX([1]A3!AW$9:AW$175,MATCH(1,--(RIGHT([1]A3!$B$9:$B$175,LEN([1]A3!$B$9:$B$175)-4)=$A283)*([1]A3!$C$9:$C$175=YEAR($F283)),0)))</f>
        <v/>
      </c>
      <c r="BA283" s="3" t="str" cm="1">
        <f t="array" ref="BA283">IF(EDATE($F283,BA$2)&gt;DATE(2025,12,31),"",INDEX([1]A3!AX$9:AX$175,MATCH(1,--(RIGHT([1]A3!$B$9:$B$175,LEN([1]A3!$B$9:$B$175)-4)=$A283)*([1]A3!$C$9:$C$175=YEAR($F283)),0)))</f>
        <v/>
      </c>
      <c r="BB283" s="3" t="str" cm="1">
        <f t="array" ref="BB283">IF(EDATE($F283,BB$2)&gt;DATE(2025,12,31),"",INDEX([1]A3!AY$9:AY$175,MATCH(1,--(RIGHT([1]A3!$B$9:$B$175,LEN([1]A3!$B$9:$B$175)-4)=$A283)*([1]A3!$C$9:$C$175=YEAR($F283)),0)))</f>
        <v/>
      </c>
      <c r="BC283" s="3" t="str" cm="1">
        <f t="array" ref="BC283">IF(EDATE($F283,BC$2)&gt;DATE(2025,12,31),"",INDEX([1]A3!AZ$9:AZ$175,MATCH(1,--(RIGHT([1]A3!$B$9:$B$175,LEN([1]A3!$B$9:$B$175)-4)=$A283)*([1]A3!$C$9:$C$175=YEAR($F283)),0)))</f>
        <v/>
      </c>
      <c r="BD283" s="3" t="str" cm="1">
        <f t="array" ref="BD283">IF(EDATE($F283,BD$2)&gt;DATE(2025,12,31),"",INDEX([1]A3!BA$9:BA$175,MATCH(1,--(RIGHT([1]A3!$B$9:$B$175,LEN([1]A3!$B$9:$B$175)-4)=$A283)*([1]A3!$C$9:$C$175=YEAR($F283)),0)))</f>
        <v/>
      </c>
      <c r="BE283" s="3" t="str" cm="1">
        <f t="array" ref="BE283">IF(EDATE($F283,BE$2)&gt;DATE(2025,12,31),"",INDEX([1]A3!BB$9:BB$175,MATCH(1,--(RIGHT([1]A3!$B$9:$B$175,LEN([1]A3!$B$9:$B$175)-4)=$A283)*([1]A3!$C$9:$C$175=YEAR($F283)),0)))</f>
        <v/>
      </c>
      <c r="BF283" s="3" t="str" cm="1">
        <f t="array" ref="BF283">IF(EDATE($F283,BF$2)&gt;DATE(2025,12,31),"",INDEX([1]A3!BC$9:BC$175,MATCH(1,--(RIGHT([1]A3!$B$9:$B$175,LEN([1]A3!$B$9:$B$175)-4)=$A283)*([1]A3!$C$9:$C$175=YEAR($F283)),0)))</f>
        <v/>
      </c>
      <c r="BG283" s="3" t="str" cm="1">
        <f t="array" ref="BG283">IF(EDATE($F283,BG$2)&gt;DATE(2025,12,31),"",INDEX([1]A3!BD$9:BD$175,MATCH(1,--(RIGHT([1]A3!$B$9:$B$175,LEN([1]A3!$B$9:$B$175)-4)=$A283)*([1]A3!$C$9:$C$175=YEAR($F283)),0)))</f>
        <v/>
      </c>
      <c r="BH283" s="3" t="str" cm="1">
        <f t="array" ref="BH283">IF(EDATE($F283,BH$2)&gt;DATE(2025,12,31),"",INDEX([1]A3!BE$9:BE$175,MATCH(1,--(RIGHT([1]A3!$B$9:$B$175,LEN([1]A3!$B$9:$B$175)-4)=$A283)*([1]A3!$C$9:$C$175=YEAR($F283)),0)))</f>
        <v/>
      </c>
      <c r="BI283" s="3" t="str" cm="1">
        <f t="array" ref="BI283">IF(EDATE($F283,BI$2)&gt;DATE(2025,12,31),"",INDEX([1]A3!BF$9:BF$175,MATCH(1,--(RIGHT([1]A3!$B$9:$B$175,LEN([1]A3!$B$9:$B$175)-4)=$A283)*([1]A3!$C$9:$C$175=YEAR($F283)),0)))</f>
        <v/>
      </c>
      <c r="BJ283" s="3" t="str" cm="1">
        <f t="array" ref="BJ283">IF(EDATE($F283,BJ$2)&gt;DATE(2025,12,31),"",INDEX([1]A3!BG$9:BG$175,MATCH(1,--(RIGHT([1]A3!$B$9:$B$175,LEN([1]A3!$B$9:$B$175)-4)=$A283)*([1]A3!$C$9:$C$175=YEAR($F283)),0)))</f>
        <v/>
      </c>
      <c r="BK283" s="3" t="str" cm="1">
        <f t="array" ref="BK283">IF(EDATE($F283,BK$2)&gt;DATE(2025,12,31),"",INDEX([1]A3!BH$9:BH$175,MATCH(1,--(RIGHT([1]A3!$B$9:$B$175,LEN([1]A3!$B$9:$B$175)-4)=$A283)*([1]A3!$C$9:$C$175=YEAR($F283)),0)))</f>
        <v/>
      </c>
      <c r="BL283" s="3" t="str" cm="1">
        <f t="array" ref="BL283">IF(EDATE($F283,BL$2)&gt;DATE(2025,12,31),"",INDEX([1]A3!BI$9:BI$175,MATCH(1,--(RIGHT([1]A3!$B$9:$B$175,LEN([1]A3!$B$9:$B$175)-4)=$A283)*([1]A3!$C$9:$C$175=YEAR($F283)),0)))</f>
        <v/>
      </c>
      <c r="BM283" s="3" t="str" cm="1">
        <f t="array" ref="BM283">IF(EDATE($F283,BM$2)&gt;DATE(2025,12,31),"",INDEX([1]A3!BJ$9:BJ$175,MATCH(1,--(RIGHT([1]A3!$B$9:$B$175,LEN([1]A3!$B$9:$B$175)-4)=$A283)*([1]A3!$C$9:$C$175=YEAR($F283)),0)))</f>
        <v/>
      </c>
      <c r="BN283" s="3" t="str" cm="1">
        <f t="array" ref="BN283">IF(EDATE($F283,BN$2)&gt;DATE(2025,12,31),"",INDEX([1]A3!BK$9:BK$175,MATCH(1,--(RIGHT([1]A3!$B$9:$B$175,LEN([1]A3!$B$9:$B$175)-4)=$A283)*([1]A3!$C$9:$C$175=YEAR($F283)),0)))</f>
        <v/>
      </c>
      <c r="BO283" s="3" t="str" cm="1">
        <f t="array" ref="BO283">IF(EDATE($F283,BO$2)&gt;DATE(2025,12,31),"",INDEX([1]A3!BL$9:BL$175,MATCH(1,--(RIGHT([1]A3!$B$9:$B$175,LEN([1]A3!$B$9:$B$175)-4)=$A283)*([1]A3!$C$9:$C$175=YEAR($F283)),0)))</f>
        <v/>
      </c>
      <c r="BP283" s="3" t="str" cm="1">
        <f t="array" ref="BP283">IF(EDATE($F283,BP$2)&gt;DATE(2025,12,31),"",INDEX([1]A3!BM$9:BM$175,MATCH(1,--(RIGHT([1]A3!$B$9:$B$175,LEN([1]A3!$B$9:$B$175)-4)=$A283)*([1]A3!$C$9:$C$175=YEAR($F283)),0)))</f>
        <v/>
      </c>
      <c r="BQ283" s="3" t="str" cm="1">
        <f t="array" ref="BQ283">IF(EDATE($F283,BQ$2)&gt;DATE(2025,12,31),"",INDEX([1]A3!BN$9:BN$175,MATCH(1,--(RIGHT([1]A3!$B$9:$B$175,LEN([1]A3!$B$9:$B$175)-4)=$A283)*([1]A3!$C$9:$C$175=YEAR($F283)),0)))</f>
        <v/>
      </c>
      <c r="BR283" s="3" t="str" cm="1">
        <f t="array" ref="BR283">IF(EDATE($F283,BR$2)&gt;DATE(2025,12,31),"",INDEX([1]A3!BO$9:BO$175,MATCH(1,--(RIGHT([1]A3!$B$9:$B$175,LEN([1]A3!$B$9:$B$175)-4)=$A283)*([1]A3!$C$9:$C$175=YEAR($F283)),0)))</f>
        <v/>
      </c>
      <c r="BS283" s="3" t="str" cm="1">
        <f t="array" ref="BS283">IF(EDATE($F283,BS$2)&gt;DATE(2025,12,31),"",INDEX([1]A3!BP$9:BP$175,MATCH(1,--(RIGHT([1]A3!$B$9:$B$175,LEN([1]A3!$B$9:$B$175)-4)=$A283)*([1]A3!$C$9:$C$175=YEAR($F283)),0)))</f>
        <v/>
      </c>
      <c r="BT283" s="3" t="str" cm="1">
        <f t="array" ref="BT283">IF(EDATE($F283,BT$2)&gt;DATE(2025,12,31),"",INDEX([1]A3!BQ$9:BQ$175,MATCH(1,--(RIGHT([1]A3!$B$9:$B$175,LEN([1]A3!$B$9:$B$175)-4)=$A283)*([1]A3!$C$9:$C$175=YEAR($F283)),0)))</f>
        <v/>
      </c>
      <c r="BU283" s="3" t="str" cm="1">
        <f t="array" ref="BU283">IF(EDATE($F283,BU$2)&gt;DATE(2025,12,31),"",INDEX([1]A3!BR$9:BR$175,MATCH(1,--(RIGHT([1]A3!$B$9:$B$175,LEN([1]A3!$B$9:$B$175)-4)=$A283)*([1]A3!$C$9:$C$175=YEAR($F283)),0)))</f>
        <v/>
      </c>
      <c r="BV283" s="3" t="str" cm="1">
        <f t="array" ref="BV283">IF(EDATE($F283,BV$2)&gt;DATE(2025,12,31),"",INDEX([1]A3!BS$9:BS$175,MATCH(1,--(RIGHT([1]A3!$B$9:$B$175,LEN([1]A3!$B$9:$B$175)-4)=$A283)*([1]A3!$C$9:$C$175=YEAR($F283)),0)))</f>
        <v/>
      </c>
      <c r="BW283" s="3" t="str" cm="1">
        <f t="array" ref="BW283">IF(EDATE($F283,BW$2)&gt;DATE(2025,12,31),"",INDEX([1]A3!BT$9:BT$175,MATCH(1,--(RIGHT([1]A3!$B$9:$B$175,LEN([1]A3!$B$9:$B$175)-4)=$A283)*([1]A3!$C$9:$C$175=YEAR($F283)),0)))</f>
        <v/>
      </c>
      <c r="BX283" s="3" t="str" cm="1">
        <f t="array" ref="BX283">IF(EDATE($F283,BX$2)&gt;DATE(2025,12,31),"",INDEX([1]A3!BU$9:BU$175,MATCH(1,--(RIGHT([1]A3!$B$9:$B$175,LEN([1]A3!$B$9:$B$175)-4)=$A283)*([1]A3!$C$9:$C$175=YEAR($F283)),0)))</f>
        <v/>
      </c>
      <c r="BY283" s="3" t="str" cm="1">
        <f t="array" ref="BY283">IF(EDATE($F283,BY$2)&gt;DATE(2025,12,31),"",INDEX([1]A3!BV$9:BV$175,MATCH(1,--(RIGHT([1]A3!$B$9:$B$175,LEN([1]A3!$B$9:$B$175)-4)=$A283)*([1]A3!$C$9:$C$175=YEAR($F283)),0)))</f>
        <v/>
      </c>
      <c r="BZ283" s="3" t="str" cm="1">
        <f t="array" ref="BZ283">IF(EDATE($F283,BZ$2)&gt;DATE(2025,12,31),"",INDEX([1]A3!BW$9:BW$175,MATCH(1,--(RIGHT([1]A3!$B$9:$B$175,LEN([1]A3!$B$9:$B$175)-4)=$A283)*([1]A3!$C$9:$C$175=YEAR($F283)),0)))</f>
        <v/>
      </c>
      <c r="CA283" s="3" t="str" cm="1">
        <f t="array" ref="CA283">IF(EDATE($F283,CA$2)&gt;DATE(2025,12,31),"",INDEX([1]A3!BX$9:BX$175,MATCH(1,--(RIGHT([1]A3!$B$9:$B$175,LEN([1]A3!$B$9:$B$175)-4)=$A283)*([1]A3!$C$9:$C$175=YEAR($F283)),0)))</f>
        <v/>
      </c>
      <c r="CB283" s="3" t="str" cm="1">
        <f t="array" ref="CB283">IF(EDATE($F283,CB$2)&gt;DATE(2025,12,31),"",INDEX([1]A3!BY$9:BY$175,MATCH(1,--(RIGHT([1]A3!$B$9:$B$175,LEN([1]A3!$B$9:$B$175)-4)=$A283)*([1]A3!$C$9:$C$175=YEAR($F283)),0)))</f>
        <v/>
      </c>
      <c r="CC283" s="3" t="str" cm="1">
        <f t="array" ref="CC283">IF(EDATE($F283,CC$2)&gt;DATE(2025,12,31),"",INDEX([1]A3!BZ$9:BZ$175,MATCH(1,--(RIGHT([1]A3!$B$9:$B$175,LEN([1]A3!$B$9:$B$175)-4)=$A283)*([1]A3!$C$9:$C$175=YEAR($F283)),0)))</f>
        <v/>
      </c>
      <c r="CD283" s="3" t="str" cm="1">
        <f t="array" ref="CD283">IF(EDATE($F283,CD$2)&gt;DATE(2025,12,31),"",INDEX([1]A3!CA$9:CA$175,MATCH(1,--(RIGHT([1]A3!$B$9:$B$175,LEN([1]A3!$B$9:$B$175)-4)=$A283)*([1]A3!$C$9:$C$175=YEAR($F283)),0)))</f>
        <v/>
      </c>
      <c r="CE283" s="3" t="str" cm="1">
        <f t="array" ref="CE283">IF(EDATE($F283,CE$2)&gt;DATE(2025,12,31),"",INDEX([1]A3!CB$9:CB$175,MATCH(1,--(RIGHT([1]A3!$B$9:$B$175,LEN([1]A3!$B$9:$B$175)-4)=$A283)*([1]A3!$C$9:$C$175=YEAR($F283)),0)))</f>
        <v/>
      </c>
      <c r="CF283" s="3" t="str" cm="1">
        <f t="array" ref="CF283">IF(EDATE($F283,CF$2)&gt;DATE(2025,12,31),"",INDEX([1]A3!CC$9:CC$175,MATCH(1,--(RIGHT([1]A3!$B$9:$B$175,LEN([1]A3!$B$9:$B$175)-4)=$A283)*([1]A3!$C$9:$C$175=YEAR($F283)),0)))</f>
        <v/>
      </c>
      <c r="CG283" s="3" t="str" cm="1">
        <f t="array" ref="CG283">IF(EDATE($F283,CG$2)&gt;DATE(2025,12,31),"",INDEX([1]A3!CD$9:CD$175,MATCH(1,--(RIGHT([1]A3!$B$9:$B$175,LEN([1]A3!$B$9:$B$175)-4)=$A283)*([1]A3!$C$9:$C$175=YEAR($F283)),0)))</f>
        <v/>
      </c>
      <c r="CH283" s="3" t="str" cm="1">
        <f t="array" ref="CH283">IF(EDATE($F283,CH$2)&gt;DATE(2025,12,31),"",INDEX([1]A3!CE$9:CE$175,MATCH(1,--(RIGHT([1]A3!$B$9:$B$175,LEN([1]A3!$B$9:$B$175)-4)=$A283)*([1]A3!$C$9:$C$175=YEAR($F283)),0)))</f>
        <v/>
      </c>
      <c r="CI283" s="3" t="str" cm="1">
        <f t="array" ref="CI283">IF(EDATE($F283,CI$2)&gt;DATE(2025,12,31),"",INDEX([1]A3!CF$9:CF$175,MATCH(1,--(RIGHT([1]A3!$B$9:$B$175,LEN([1]A3!$B$9:$B$175)-4)=$A283)*([1]A3!$C$9:$C$175=YEAR($F283)),0)))</f>
        <v/>
      </c>
      <c r="CJ283" s="3" t="str" cm="1">
        <f t="array" ref="CJ283">IF(EDATE($F283,CJ$2)&gt;DATE(2025,12,31),"",INDEX([1]A3!CG$9:CG$175,MATCH(1,--(RIGHT([1]A3!$B$9:$B$175,LEN([1]A3!$B$9:$B$175)-4)=$A283)*([1]A3!$C$9:$C$175=YEAR($F283)),0)))</f>
        <v/>
      </c>
      <c r="CK283" s="3" t="str" cm="1">
        <f t="array" ref="CK283">IF(EDATE($F283,CK$2)&gt;DATE(2025,12,31),"",INDEX([1]A3!CH$9:CH$175,MATCH(1,--(RIGHT([1]A3!$B$9:$B$175,LEN([1]A3!$B$9:$B$175)-4)=$A283)*([1]A3!$C$9:$C$175=YEAR($F283)),0)))</f>
        <v/>
      </c>
      <c r="CL283" s="3" t="str" cm="1">
        <f t="array" ref="CL283">IF(EDATE($F283,CL$2)&gt;DATE(2025,12,31),"",INDEX([1]A3!CI$9:CI$175,MATCH(1,--(RIGHT([1]A3!$B$9:$B$175,LEN([1]A3!$B$9:$B$175)-4)=$A283)*([1]A3!$C$9:$C$175=YEAR($F283)),0)))</f>
        <v/>
      </c>
      <c r="CM283" s="3" t="str" cm="1">
        <f t="array" ref="CM283">IF(EDATE($F283,CM$2)&gt;DATE(2025,12,31),"",INDEX([1]A3!CJ$9:CJ$175,MATCH(1,--(RIGHT([1]A3!$B$9:$B$175,LEN([1]A3!$B$9:$B$175)-4)=$A283)*([1]A3!$C$9:$C$175=YEAR($F283)),0)))</f>
        <v/>
      </c>
      <c r="CN283" s="3" t="str" cm="1">
        <f t="array" ref="CN283">IF(EDATE($F283,CN$2)&gt;DATE(2025,12,31),"",INDEX([1]A3!CK$9:CK$175,MATCH(1,--(RIGHT([1]A3!$B$9:$B$175,LEN([1]A3!$B$9:$B$175)-4)=$A283)*([1]A3!$C$9:$C$175=YEAR($F283)),0)))</f>
        <v/>
      </c>
      <c r="CO283" s="3" t="str" cm="1">
        <f t="array" ref="CO283">IF(EDATE($F283,CO$2)&gt;DATE(2025,12,31),"",INDEX([1]A3!CL$9:CL$175,MATCH(1,--(RIGHT([1]A3!$B$9:$B$175,LEN([1]A3!$B$9:$B$175)-4)=$A283)*([1]A3!$C$9:$C$175=YEAR($F283)),0)))</f>
        <v/>
      </c>
      <c r="CP283" s="3" t="str" cm="1">
        <f t="array" ref="CP283">IF(EDATE($F283,CP$2)&gt;DATE(2025,12,31),"",INDEX([1]A3!CM$9:CM$175,MATCH(1,--(RIGHT([1]A3!$B$9:$B$175,LEN([1]A3!$B$9:$B$175)-4)=$A283)*([1]A3!$C$9:$C$175=YEAR($F283)),0)))</f>
        <v/>
      </c>
      <c r="CQ283" s="3" t="str" cm="1">
        <f t="array" ref="CQ283">IF(EDATE($F283,CQ$2)&gt;DATE(2025,12,31),"",INDEX([1]A3!CN$9:CN$175,MATCH(1,--(RIGHT([1]A3!$B$9:$B$175,LEN([1]A3!$B$9:$B$175)-4)=$A283)*([1]A3!$C$9:$C$175=YEAR($F283)),0)))</f>
        <v/>
      </c>
      <c r="CR283" s="3" t="str" cm="1">
        <f t="array" ref="CR283">IF(EDATE($F283,CR$2)&gt;DATE(2025,12,31),"",INDEX([1]A3!CO$9:CO$175,MATCH(1,--(RIGHT([1]A3!$B$9:$B$175,LEN([1]A3!$B$9:$B$175)-4)=$A283)*([1]A3!$C$9:$C$175=YEAR($F283)),0)))</f>
        <v/>
      </c>
      <c r="CS283" s="3" t="str" cm="1">
        <f t="array" ref="CS283">IF(EDATE($F283,CS$2)&gt;DATE(2025,12,31),"",INDEX([1]A3!CP$9:CP$175,MATCH(1,--(RIGHT([1]A3!$B$9:$B$175,LEN([1]A3!$B$9:$B$175)-4)=$A283)*([1]A3!$C$9:$C$175=YEAR($F283)),0)))</f>
        <v/>
      </c>
      <c r="CT283" s="3" t="str" cm="1">
        <f t="array" ref="CT283">IF(EDATE($F283,CT$2)&gt;DATE(2025,12,31),"",INDEX([1]A3!CQ$9:CQ$175,MATCH(1,--(RIGHT([1]A3!$B$9:$B$175,LEN([1]A3!$B$9:$B$175)-4)=$A283)*([1]A3!$C$9:$C$175=YEAR($F283)),0)))</f>
        <v/>
      </c>
      <c r="CU283" s="3" t="str" cm="1">
        <f t="array" ref="CU283">IF(EDATE($F283,CU$2)&gt;DATE(2025,12,31),"",INDEX([1]A3!CR$9:CR$175,MATCH(1,--(RIGHT([1]A3!$B$9:$B$175,LEN([1]A3!$B$9:$B$175)-4)=$A283)*([1]A3!$C$9:$C$175=YEAR($F283)),0)))</f>
        <v/>
      </c>
      <c r="CV283" s="3" t="str" cm="1">
        <f t="array" ref="CV283">IF(EDATE($F283,CV$2)&gt;DATE(2025,12,31),"",INDEX([1]A3!CS$9:CS$175,MATCH(1,--(RIGHT([1]A3!$B$9:$B$175,LEN([1]A3!$B$9:$B$175)-4)=$A283)*([1]A3!$C$9:$C$175=YEAR($F283)),0)))</f>
        <v/>
      </c>
      <c r="CW283" s="3" t="str" cm="1">
        <f t="array" ref="CW283">IF(EDATE($F283,CW$2)&gt;DATE(2025,12,31),"",INDEX([1]A3!CT$9:CT$175,MATCH(1,--(RIGHT([1]A3!$B$9:$B$175,LEN([1]A3!$B$9:$B$175)-4)=$A283)*([1]A3!$C$9:$C$175=YEAR($F283)),0)))</f>
        <v/>
      </c>
      <c r="CX283" s="3" t="str" cm="1">
        <f t="array" ref="CX283">IF(EDATE($F283,CX$2)&gt;DATE(2025,12,31),"",INDEX([1]A3!CU$9:CU$175,MATCH(1,--(RIGHT([1]A3!$B$9:$B$175,LEN([1]A3!$B$9:$B$175)-4)=$A283)*([1]A3!$C$9:$C$175=YEAR($F283)),0)))</f>
        <v/>
      </c>
      <c r="CY283" s="3" t="str" cm="1">
        <f t="array" ref="CY283">IF(EDATE($F283,CY$2)&gt;DATE(2025,12,31),"",INDEX([1]A3!CV$9:CV$175,MATCH(1,--(RIGHT([1]A3!$B$9:$B$175,LEN([1]A3!$B$9:$B$175)-4)=$A283)*([1]A3!$C$9:$C$175=YEAR($F283)),0)))</f>
        <v/>
      </c>
      <c r="CZ283" s="3" t="str" cm="1">
        <f t="array" ref="CZ283">IF(EDATE($F283,CZ$2)&gt;DATE(2025,12,31),"",INDEX([1]A3!CW$9:CW$175,MATCH(1,--(RIGHT([1]A3!$B$9:$B$175,LEN([1]A3!$B$9:$B$175)-4)=$A283)*([1]A3!$C$9:$C$175=YEAR($F283)),0)))</f>
        <v/>
      </c>
      <c r="DA283" s="3" t="str" cm="1">
        <f t="array" ref="DA283">IF(EDATE($F283,DA$2)&gt;DATE(2025,12,31),"",INDEX([1]A3!CX$9:CX$175,MATCH(1,--(RIGHT([1]A3!$B$9:$B$175,LEN([1]A3!$B$9:$B$175)-4)=$A283)*([1]A3!$C$9:$C$175=YEAR($F283)),0)))</f>
        <v/>
      </c>
      <c r="DB283" s="3" t="str" cm="1">
        <f t="array" ref="DB283">IF(EDATE($F283,DB$2)&gt;DATE(2025,12,31),"",INDEX([1]A3!CY$9:CY$175,MATCH(1,--(RIGHT([1]A3!$B$9:$B$175,LEN([1]A3!$B$9:$B$175)-4)=$A283)*([1]A3!$C$9:$C$175=YEAR($F283)),0)))</f>
        <v/>
      </c>
      <c r="DC283" s="3" t="str" cm="1">
        <f t="array" ref="DC283">IF(EDATE($F283,DC$2)&gt;DATE(2025,12,31),"",INDEX([1]A3!CZ$9:CZ$175,MATCH(1,--(RIGHT([1]A3!$B$9:$B$175,LEN([1]A3!$B$9:$B$175)-4)=$A283)*([1]A3!$C$9:$C$175=YEAR($F283)),0)))</f>
        <v/>
      </c>
      <c r="DD283" s="3" t="str" cm="1">
        <f t="array" ref="DD283">IF(EDATE($F283,DD$2)&gt;DATE(2025,12,31),"",INDEX([1]A3!DA$9:DA$175,MATCH(1,--(RIGHT([1]A3!$B$9:$B$175,LEN([1]A3!$B$9:$B$175)-4)=$A283)*([1]A3!$C$9:$C$175=YEAR($F283)),0)))</f>
        <v/>
      </c>
      <c r="DE283" s="3" t="str" cm="1">
        <f t="array" ref="DE283">IF(EDATE($F283,DE$2)&gt;DATE(2025,12,31),"",INDEX([1]A3!DB$9:DB$175,MATCH(1,--(RIGHT([1]A3!$B$9:$B$175,LEN([1]A3!$B$9:$B$175)-4)=$A283)*([1]A3!$C$9:$C$175=YEAR($F283)),0)))</f>
        <v/>
      </c>
      <c r="DF283" s="3" t="str" cm="1">
        <f t="array" ref="DF283">IF(EDATE($F283,DF$2)&gt;DATE(2025,12,31),"",INDEX([1]A3!DC$9:DC$175,MATCH(1,--(RIGHT([1]A3!$B$9:$B$175,LEN([1]A3!$B$9:$B$175)-4)=$A283)*([1]A3!$C$9:$C$175=YEAR($F283)),0)))</f>
        <v/>
      </c>
      <c r="DG283" s="3" t="str" cm="1">
        <f t="array" ref="DG283">IF(EDATE($F283,DG$2)&gt;DATE(2025,12,31),"",INDEX([1]A3!DD$9:DD$175,MATCH(1,--(RIGHT([1]A3!$B$9:$B$175,LEN([1]A3!$B$9:$B$175)-4)=$A283)*([1]A3!$C$9:$C$175=YEAR($F283)),0)))</f>
        <v/>
      </c>
      <c r="DH283" s="3" t="str" cm="1">
        <f t="array" ref="DH283">IF(EDATE($F283,DH$2)&gt;DATE(2025,12,31),"",INDEX([1]A3!DE$9:DE$175,MATCH(1,--(RIGHT([1]A3!$B$9:$B$175,LEN([1]A3!$B$9:$B$175)-4)=$A283)*([1]A3!$C$9:$C$175=YEAR($F283)),0)))</f>
        <v/>
      </c>
      <c r="DI283" s="3" t="str" cm="1">
        <f t="array" ref="DI283">IF(EDATE($F283,DI$2)&gt;DATE(2025,12,31),"",INDEX([1]A3!DF$9:DF$175,MATCH(1,--(RIGHT([1]A3!$B$9:$B$175,LEN([1]A3!$B$9:$B$175)-4)=$A283)*([1]A3!$C$9:$C$175=YEAR($F283)),0)))</f>
        <v/>
      </c>
      <c r="DJ283" s="3" t="str" cm="1">
        <f t="array" ref="DJ283">IF(EDATE($F283,DJ$2)&gt;DATE(2025,12,31),"",INDEX([1]A3!DG$9:DG$175,MATCH(1,--(RIGHT([1]A3!$B$9:$B$175,LEN([1]A3!$B$9:$B$175)-4)=$A283)*([1]A3!$C$9:$C$175=YEAR($F283)),0)))</f>
        <v/>
      </c>
      <c r="DK283" s="3" t="str" cm="1">
        <f t="array" ref="DK283">IF(EDATE($F283,DK$2)&gt;DATE(2025,12,31),"",INDEX([1]A3!DH$9:DH$175,MATCH(1,--(RIGHT([1]A3!$B$9:$B$175,LEN([1]A3!$B$9:$B$175)-4)=$A283)*([1]A3!$C$9:$C$175=YEAR($F283)),0)))</f>
        <v/>
      </c>
      <c r="DL283" s="3" t="str" cm="1">
        <f t="array" ref="DL283">IF(EDATE($F283,DL$2)&gt;DATE(2025,12,31),"",INDEX([1]A3!DI$9:DI$175,MATCH(1,--(RIGHT([1]A3!$B$9:$B$175,LEN([1]A3!$B$9:$B$175)-4)=$A283)*([1]A3!$C$9:$C$175=YEAR($F283)),0)))</f>
        <v/>
      </c>
      <c r="DM283" s="3" t="str" cm="1">
        <f t="array" ref="DM283">IF(EDATE($F283,DM$2)&gt;DATE(2025,12,31),"",INDEX([1]A3!DJ$9:DJ$175,MATCH(1,--(RIGHT([1]A3!$B$9:$B$175,LEN([1]A3!$B$9:$B$175)-4)=$A283)*([1]A3!$C$9:$C$175=YEAR($F283)),0)))</f>
        <v/>
      </c>
      <c r="DN283" s="3" t="str" cm="1">
        <f t="array" ref="DN283">IF(EDATE($F283,DN$2)&gt;DATE(2025,12,31),"",INDEX([1]A3!DK$9:DK$175,MATCH(1,--(RIGHT([1]A3!$B$9:$B$175,LEN([1]A3!$B$9:$B$175)-4)=$A283)*([1]A3!$C$9:$C$175=YEAR($F283)),0)))</f>
        <v/>
      </c>
      <c r="DO283" s="3" t="str" cm="1">
        <f t="array" ref="DO283">IF(EDATE($F283,DO$2)&gt;DATE(2025,12,31),"",INDEX([1]A3!DL$9:DL$175,MATCH(1,--(RIGHT([1]A3!$B$9:$B$175,LEN([1]A3!$B$9:$B$175)-4)=$A283)*([1]A3!$C$9:$C$175=YEAR($F283)),0)))</f>
        <v/>
      </c>
      <c r="DP283" s="3" t="str" cm="1">
        <f t="array" ref="DP283">IF(EDATE($F283,DP$2)&gt;DATE(2025,12,31),"",INDEX([1]A3!DM$9:DM$175,MATCH(1,--(RIGHT([1]A3!$B$9:$B$175,LEN([1]A3!$B$9:$B$175)-4)=$A283)*([1]A3!$C$9:$C$175=YEAR($F283)),0)))</f>
        <v/>
      </c>
      <c r="DQ283" s="3" t="str" cm="1">
        <f t="array" ref="DQ283">IF(EDATE($F283,DQ$2)&gt;DATE(2025,12,31),"",INDEX([1]A3!DN$9:DN$175,MATCH(1,--(RIGHT([1]A3!$B$9:$B$175,LEN([1]A3!$B$9:$B$175)-4)=$A283)*([1]A3!$C$9:$C$175=YEAR($F283)),0)))</f>
        <v/>
      </c>
      <c r="DR283" s="3" t="str" cm="1">
        <f t="array" ref="DR283">IF(EDATE($F283,DR$2)&gt;DATE(2025,12,31),"",INDEX([1]A3!DO$9:DO$175,MATCH(1,--(RIGHT([1]A3!$B$9:$B$175,LEN([1]A3!$B$9:$B$175)-4)=$A283)*([1]A3!$C$9:$C$175=YEAR($F283)),0)))</f>
        <v/>
      </c>
      <c r="DS283" s="3" t="str" cm="1">
        <f t="array" ref="DS283">IF(EDATE($F283,DS$2)&gt;DATE(2025,12,31),"",INDEX([1]A3!DP$9:DP$175,MATCH(1,--(RIGHT([1]A3!$B$9:$B$175,LEN([1]A3!$B$9:$B$175)-4)=$A283)*([1]A3!$C$9:$C$175=YEAR($F283)),0)))</f>
        <v/>
      </c>
      <c r="DT283" s="3" t="str" cm="1">
        <f t="array" ref="DT283">IF(EDATE($F283,DT$2)&gt;DATE(2025,12,31),"",INDEX([1]A3!DQ$9:DQ$175,MATCH(1,--(RIGHT([1]A3!$B$9:$B$175,LEN([1]A3!$B$9:$B$175)-4)=$A283)*([1]A3!$C$9:$C$175=YEAR($F283)),0)))</f>
        <v/>
      </c>
      <c r="DU283" s="3" t="str" cm="1">
        <f t="array" ref="DU283">IF(EDATE($F283,DU$2)&gt;DATE(2025,12,31),"",INDEX([1]A3!DR$9:DR$175,MATCH(1,--(RIGHT([1]A3!$B$9:$B$175,LEN([1]A3!$B$9:$B$175)-4)=$A283)*([1]A3!$C$9:$C$175=YEAR($F283)),0)))</f>
        <v/>
      </c>
      <c r="DV283" s="3" t="str" cm="1">
        <f t="array" ref="DV283">IF(EDATE($F283,DV$2)&gt;DATE(2025,12,31),"",INDEX([1]A3!DS$9:DS$175,MATCH(1,--(RIGHT([1]A3!$B$9:$B$175,LEN([1]A3!$B$9:$B$175)-4)=$A283)*([1]A3!$C$9:$C$175=YEAR($F283)),0)))</f>
        <v/>
      </c>
      <c r="DW283" s="3" t="str" cm="1">
        <f t="array" ref="DW283">IF(EDATE($F283,DW$2)&gt;DATE(2025,12,31),"",INDEX([1]A3!DT$9:DT$175,MATCH(1,--(RIGHT([1]A3!$B$9:$B$175,LEN([1]A3!$B$9:$B$175)-4)=$A283)*([1]A3!$C$9:$C$175=YEAR($F283)),0)))</f>
        <v/>
      </c>
      <c r="DX283" s="3" t="str" cm="1">
        <f t="array" ref="DX283">IF(EDATE($F283,DX$2)&gt;DATE(2025,12,31),"",INDEX([1]A3!DU$9:DU$175,MATCH(1,--(RIGHT([1]A3!$B$9:$B$175,LEN([1]A3!$B$9:$B$175)-4)=$A283)*([1]A3!$C$9:$C$175=YEAR($F283)),0)))</f>
        <v/>
      </c>
      <c r="DY283" s="3" t="str" cm="1">
        <f t="array" ref="DY283">IF(EDATE($F283,DY$2)&gt;DATE(2025,12,31),"",INDEX([1]A3!DV$9:DV$175,MATCH(1,--(RIGHT([1]A3!$B$9:$B$175,LEN([1]A3!$B$9:$B$175)-4)=$A283)*([1]A3!$C$9:$C$175=YEAR($F283)),0)))</f>
        <v/>
      </c>
      <c r="DZ283" s="3" t="str" cm="1">
        <f t="array" ref="DZ283">IF(EDATE($F283,DZ$2)&gt;DATE(2025,12,31),"",INDEX([1]A3!DW$9:DW$175,MATCH(1,--(RIGHT([1]A3!$B$9:$B$175,LEN([1]A3!$B$9:$B$175)-4)=$A283)*([1]A3!$C$9:$C$175=YEAR($F283)),0)))</f>
        <v/>
      </c>
      <c r="EA283" s="3" t="str" cm="1">
        <f t="array" ref="EA283">IF(EDATE($F283,EA$2)&gt;DATE(2025,12,31),"",INDEX([1]A3!DX$9:DX$175,MATCH(1,--(RIGHT([1]A3!$B$9:$B$175,LEN([1]A3!$B$9:$B$175)-4)=$A283)*([1]A3!$C$9:$C$175=YEAR($F283)),0)))</f>
        <v/>
      </c>
      <c r="EB283" s="3" t="str" cm="1">
        <f t="array" ref="EB283">IF(EDATE($F283,EB$2)&gt;DATE(2025,12,31),"",INDEX([1]A3!DY$9:DY$175,MATCH(1,--(RIGHT([1]A3!$B$9:$B$175,LEN([1]A3!$B$9:$B$175)-4)=$A283)*([1]A3!$C$9:$C$175=YEAR($F283)),0)))</f>
        <v/>
      </c>
      <c r="EC283" s="3" t="str" cm="1">
        <f t="array" ref="EC283">IF(EDATE($F283,EC$2)&gt;DATE(2025,12,31),"",INDEX([1]A3!DZ$9:DZ$175,MATCH(1,--(RIGHT([1]A3!$B$9:$B$175,LEN([1]A3!$B$9:$B$175)-4)=$A283)*([1]A3!$C$9:$C$175=YEAR($F283)),0)))</f>
        <v/>
      </c>
      <c r="ED283" s="3" t="str" cm="1">
        <f t="array" ref="ED283">IF(EDATE($F283,ED$2)&gt;DATE(2025,12,31),"",INDEX([1]A3!EA$9:EA$175,MATCH(1,--(RIGHT([1]A3!$B$9:$B$175,LEN([1]A3!$B$9:$B$175)-4)=$A283)*([1]A3!$C$9:$C$175=YEAR($F283)),0)))</f>
        <v/>
      </c>
      <c r="EE283" s="3" t="str" cm="1">
        <f t="array" ref="EE283">IF(EDATE($F283,EE$2)&gt;DATE(2025,12,31),"",INDEX([1]A3!EB$9:EB$175,MATCH(1,--(RIGHT([1]A3!$B$9:$B$175,LEN([1]A3!$B$9:$B$175)-4)=$A283)*([1]A3!$C$9:$C$175=YEAR($F283)),0)))</f>
        <v/>
      </c>
      <c r="EF283" s="3" t="str" cm="1">
        <f t="array" ref="EF283">IF(EDATE($F283,EF$2)&gt;DATE(2025,12,31),"",INDEX([1]A3!EC$9:EC$175,MATCH(1,--(RIGHT([1]A3!$B$9:$B$175,LEN([1]A3!$B$9:$B$175)-4)=$A283)*([1]A3!$C$9:$C$175=YEAR($F283)),0)))</f>
        <v/>
      </c>
      <c r="EG283" s="3" t="str" cm="1">
        <f t="array" ref="EG283">IF(EDATE($F283,EG$2)&gt;DATE(2025,12,31),"",INDEX([1]A3!ED$9:ED$175,MATCH(1,--(RIGHT([1]A3!$B$9:$B$175,LEN([1]A3!$B$9:$B$175)-4)=$A283)*([1]A3!$C$9:$C$175=YEAR($F283)),0)))</f>
        <v/>
      </c>
      <c r="EH283" s="3" t="str" cm="1">
        <f t="array" ref="EH283">IF(EDATE($F283,EH$2)&gt;DATE(2025,12,31),"",INDEX([1]A3!EE$9:EE$175,MATCH(1,--(RIGHT([1]A3!$B$9:$B$175,LEN([1]A3!$B$9:$B$175)-4)=$A283)*([1]A3!$C$9:$C$175=YEAR($F283)),0)))</f>
        <v/>
      </c>
      <c r="EI283" s="3" t="str" cm="1">
        <f t="array" ref="EI283">IF(EDATE($F283,EI$2)&gt;DATE(2025,12,31),"",INDEX([1]A3!EF$9:EF$175,MATCH(1,--(RIGHT([1]A3!$B$9:$B$175,LEN([1]A3!$B$9:$B$175)-4)=$A283)*([1]A3!$C$9:$C$175=YEAR($F283)),0)))</f>
        <v/>
      </c>
      <c r="EJ283" s="3" t="str" cm="1">
        <f t="array" ref="EJ283">IF(EDATE($F283,EJ$2)&gt;DATE(2025,12,31),"",INDEX([1]A3!EG$9:EG$175,MATCH(1,--(RIGHT([1]A3!$B$9:$B$175,LEN([1]A3!$B$9:$B$175)-4)=$A283)*([1]A3!$C$9:$C$175=YEAR($F283)),0)))</f>
        <v/>
      </c>
      <c r="EK283" s="3" t="str" cm="1">
        <f t="array" ref="EK283">IF(EDATE($F283,EK$2)&gt;DATE(2025,12,31),"",INDEX([1]A3!EH$9:EH$175,MATCH(1,--(RIGHT([1]A3!$B$9:$B$175,LEN([1]A3!$B$9:$B$175)-4)=$A283)*([1]A3!$C$9:$C$175=YEAR($F283)),0)))</f>
        <v/>
      </c>
      <c r="EL283" s="3" t="str" cm="1">
        <f t="array" ref="EL283">IF(EDATE($F283,EL$2)&gt;DATE(2025,12,31),"",INDEX([1]A3!EI$9:EI$175,MATCH(1,--(RIGHT([1]A3!$B$9:$B$175,LEN([1]A3!$B$9:$B$175)-4)=$A283)*([1]A3!$C$9:$C$175=YEAR($F283)),0)))</f>
        <v/>
      </c>
      <c r="EM283" s="3" t="str" cm="1">
        <f t="array" ref="EM283">IF(EDATE($F283,EM$2)&gt;DATE(2025,12,31),"",INDEX([1]A3!EJ$9:EJ$175,MATCH(1,--(RIGHT([1]A3!$B$9:$B$175,LEN([1]A3!$B$9:$B$175)-4)=$A283)*([1]A3!$C$9:$C$175=YEAR($F283)),0)))</f>
        <v/>
      </c>
      <c r="EN283" s="3" t="str" cm="1">
        <f t="array" ref="EN283">IF(EDATE($F283,EN$2)&gt;DATE(2025,12,31),"",INDEX([1]A3!EK$9:EK$175,MATCH(1,--(RIGHT([1]A3!$B$9:$B$175,LEN([1]A3!$B$9:$B$175)-4)=$A283)*([1]A3!$C$9:$C$175=YEAR($F283)),0)))</f>
        <v/>
      </c>
      <c r="EO283" s="3" t="str" cm="1">
        <f t="array" ref="EO283">IF(EDATE($F283,EO$2)&gt;DATE(2025,12,31),"",INDEX([1]A3!EL$9:EL$175,MATCH(1,--(RIGHT([1]A3!$B$9:$B$175,LEN([1]A3!$B$9:$B$175)-4)=$A283)*([1]A3!$C$9:$C$175=YEAR($F283)),0)))</f>
        <v/>
      </c>
      <c r="EP283" s="3" t="str" cm="1">
        <f t="array" ref="EP283">IF(EDATE($F283,EP$2)&gt;DATE(2025,12,31),"",INDEX([1]A3!EM$9:EM$175,MATCH(1,--(RIGHT([1]A3!$B$9:$B$175,LEN([1]A3!$B$9:$B$175)-4)=$A283)*([1]A3!$C$9:$C$175=YEAR($F283)),0)))</f>
        <v/>
      </c>
      <c r="EQ283" s="3" t="str" cm="1">
        <f t="array" ref="EQ283">IF(EDATE($F283,EQ$2)&gt;DATE(2025,12,31),"",INDEX([1]A3!EN$9:EN$175,MATCH(1,--(RIGHT([1]A3!$B$9:$B$175,LEN([1]A3!$B$9:$B$175)-4)=$A283)*([1]A3!$C$9:$C$175=YEAR($F283)),0)))</f>
        <v/>
      </c>
      <c r="ER283" s="3" t="str" cm="1">
        <f t="array" ref="ER283">IF(EDATE($F283,ER$2)&gt;DATE(2025,12,31),"",INDEX([1]A3!EO$9:EO$175,MATCH(1,--(RIGHT([1]A3!$B$9:$B$175,LEN([1]A3!$B$9:$B$175)-4)=$A283)*([1]A3!$C$9:$C$175=YEAR($F283)),0)))</f>
        <v/>
      </c>
      <c r="ES283" s="3" t="str" cm="1">
        <f t="array" ref="ES283">IF(EDATE($F283,ES$2)&gt;DATE(2025,12,31),"",INDEX([1]A3!EP$9:EP$175,MATCH(1,--(RIGHT([1]A3!$B$9:$B$175,LEN([1]A3!$B$9:$B$175)-4)=$A283)*([1]A3!$C$9:$C$175=YEAR($F283)),0)))</f>
        <v/>
      </c>
      <c r="ET283" s="3" t="str" cm="1">
        <f t="array" ref="ET283">IF(EDATE($F283,ET$2)&gt;DATE(2025,12,31),"",INDEX([1]A3!EQ$9:EQ$175,MATCH(1,--(RIGHT([1]A3!$B$9:$B$175,LEN([1]A3!$B$9:$B$175)-4)=$A283)*([1]A3!$C$9:$C$175=YEAR($F283)),0)))</f>
        <v/>
      </c>
      <c r="EU283" s="3" t="str" cm="1">
        <f t="array" ref="EU283">IF(EDATE($F283,EU$2)&gt;DATE(2025,12,31),"",INDEX([1]A3!ER$9:ER$175,MATCH(1,--(RIGHT([1]A3!$B$9:$B$175,LEN([1]A3!$B$9:$B$175)-4)=$A283)*([1]A3!$C$9:$C$175=YEAR($F283)),0)))</f>
        <v/>
      </c>
      <c r="EV283" s="3" t="str" cm="1">
        <f t="array" ref="EV283">IF(EDATE($F283,EV$2)&gt;DATE(2025,12,31),"",INDEX([1]A3!ES$9:ES$175,MATCH(1,--(RIGHT([1]A3!$B$9:$B$175,LEN([1]A3!$B$9:$B$175)-4)=$A283)*([1]A3!$C$9:$C$175=YEAR($F283)),0)))</f>
        <v/>
      </c>
      <c r="EW283" s="3" t="str" cm="1">
        <f t="array" ref="EW283">IF(EDATE($F283,EW$2)&gt;DATE(2025,12,31),"",INDEX([1]A3!ET$9:ET$175,MATCH(1,--(RIGHT([1]A3!$B$9:$B$175,LEN([1]A3!$B$9:$B$175)-4)=$A283)*([1]A3!$C$9:$C$175=YEAR($F283)),0)))</f>
        <v/>
      </c>
      <c r="EX283" s="3" t="str" cm="1">
        <f t="array" ref="EX283">IF(EDATE($F283,EX$2)&gt;DATE(2025,12,31),"",INDEX([1]A3!EU$9:EU$175,MATCH(1,--(RIGHT([1]A3!$B$9:$B$175,LEN([1]A3!$B$9:$B$175)-4)=$A283)*([1]A3!$C$9:$C$175=YEAR($F283)),0)))</f>
        <v/>
      </c>
      <c r="EY283" s="3" t="str" cm="1">
        <f t="array" ref="EY283">IF(EDATE($F283,EY$2)&gt;DATE(2025,12,31),"",INDEX([1]A3!EV$9:EV$175,MATCH(1,--(RIGHT([1]A3!$B$9:$B$175,LEN([1]A3!$B$9:$B$175)-4)=$A283)*([1]A3!$C$9:$C$175=YEAR($F283)),0)))</f>
        <v/>
      </c>
      <c r="EZ283" s="3" t="str" cm="1">
        <f t="array" ref="EZ283">IF(EDATE($F283,EZ$2)&gt;DATE(2025,12,31),"",INDEX([1]A3!EW$9:EW$175,MATCH(1,--(RIGHT([1]A3!$B$9:$B$175,LEN([1]A3!$B$9:$B$175)-4)=$A283)*([1]A3!$C$9:$C$175=YEAR($F283)),0)))</f>
        <v/>
      </c>
      <c r="FA283" s="3" t="str" cm="1">
        <f t="array" ref="FA283">IF(EDATE($F283,FA$2)&gt;DATE(2025,12,31),"",INDEX([1]A3!EX$9:EX$175,MATCH(1,--(RIGHT([1]A3!$B$9:$B$175,LEN([1]A3!$B$9:$B$175)-4)=$A283)*([1]A3!$C$9:$C$175=YEAR($F283)),0)))</f>
        <v/>
      </c>
    </row>
    <row r="284" spans="1:157" x14ac:dyDescent="0.2">
      <c r="A284" s="28" t="s">
        <v>808</v>
      </c>
      <c r="B284" s="8" t="s">
        <v>2</v>
      </c>
      <c r="C284" s="8" t="s">
        <v>65</v>
      </c>
      <c r="D284" s="9" t="s">
        <v>19</v>
      </c>
      <c r="E284" s="9" t="s">
        <v>0</v>
      </c>
      <c r="F284" s="94">
        <f t="shared" si="18"/>
        <v>41640</v>
      </c>
      <c r="G284" s="3" cm="1">
        <f t="array" ref="G284">IF(EDATE($F284,G$2)&gt;DATE(2025,12,31),"",INDEX([1]A3!D$9:D$175,MATCH(1,--(RIGHT([1]A3!$B$9:$B$175,LEN([1]A3!$B$9:$B$175)-4)=$A284)*([1]A3!$C$9:$C$175=YEAR($F284)),0)))</f>
        <v>2161038.17</v>
      </c>
      <c r="H284" s="3" cm="1">
        <f t="array" ref="H284">IF(EDATE($F284,H$2)&gt;DATE(2025,12,31),"",INDEX([1]A3!E$9:E$175,MATCH(1,--(RIGHT([1]A3!$B$9:$B$175,LEN([1]A3!$B$9:$B$175)-4)=$A284)*([1]A3!$C$9:$C$175=YEAR($F284)),0)))</f>
        <v>21437683.759999998</v>
      </c>
      <c r="I284" s="3" cm="1">
        <f t="array" ref="I284">IF(EDATE($F284,I$2)&gt;DATE(2025,12,31),"",INDEX([1]A3!F$9:F$175,MATCH(1,--(RIGHT([1]A3!$B$9:$B$175,LEN([1]A3!$B$9:$B$175)-4)=$A284)*([1]A3!$C$9:$C$175=YEAR($F284)),0)))</f>
        <v>42030313.51000002</v>
      </c>
      <c r="J284" s="3" cm="1">
        <f t="array" ref="J284">IF(EDATE($F284,J$2)&gt;DATE(2025,12,31),"",INDEX([1]A3!G$9:G$175,MATCH(1,--(RIGHT([1]A3!$B$9:$B$175,LEN([1]A3!$B$9:$B$175)-4)=$A284)*([1]A3!$C$9:$C$175=YEAR($F284)),0)))</f>
        <v>64931387.510000035</v>
      </c>
      <c r="K284" s="3" cm="1">
        <f t="array" ref="K284">IF(EDATE($F284,K$2)&gt;DATE(2025,12,31),"",INDEX([1]A3!H$9:H$175,MATCH(1,--(RIGHT([1]A3!$B$9:$B$175,LEN([1]A3!$B$9:$B$175)-4)=$A284)*([1]A3!$C$9:$C$175=YEAR($F284)),0)))</f>
        <v>87519539.890000015</v>
      </c>
      <c r="L284" s="3" cm="1">
        <f t="array" ref="L284">IF(EDATE($F284,L$2)&gt;DATE(2025,12,31),"",INDEX([1]A3!I$9:I$175,MATCH(1,--(RIGHT([1]A3!$B$9:$B$175,LEN([1]A3!$B$9:$B$175)-4)=$A284)*([1]A3!$C$9:$C$175=YEAR($F284)),0)))</f>
        <v>110143916.63999988</v>
      </c>
      <c r="M284" s="3" cm="1">
        <f t="array" ref="M284">IF(EDATE($F284,M$2)&gt;DATE(2025,12,31),"",INDEX([1]A3!J$9:J$175,MATCH(1,--(RIGHT([1]A3!$B$9:$B$175,LEN([1]A3!$B$9:$B$175)-4)=$A284)*([1]A3!$C$9:$C$175=YEAR($F284)),0)))</f>
        <v>127672806.53999986</v>
      </c>
      <c r="N284" s="3" cm="1">
        <f t="array" ref="N284">IF(EDATE($F284,N$2)&gt;DATE(2025,12,31),"",INDEX([1]A3!K$9:K$175,MATCH(1,--(RIGHT([1]A3!$B$9:$B$175,LEN([1]A3!$B$9:$B$175)-4)=$A284)*([1]A3!$C$9:$C$175=YEAR($F284)),0)))</f>
        <v>139619279.62999967</v>
      </c>
      <c r="O284" s="3" cm="1">
        <f t="array" ref="O284">IF(EDATE($F284,O$2)&gt;DATE(2025,12,31),"",INDEX([1]A3!L$9:L$175,MATCH(1,--(RIGHT([1]A3!$B$9:$B$175,LEN([1]A3!$B$9:$B$175)-4)=$A284)*([1]A3!$C$9:$C$175=YEAR($F284)),0)))</f>
        <v>147742679.37999961</v>
      </c>
      <c r="P284" s="3" cm="1">
        <f t="array" ref="P284">IF(EDATE($F284,P$2)&gt;DATE(2025,12,31),"",INDEX([1]A3!M$9:M$175,MATCH(1,--(RIGHT([1]A3!$B$9:$B$175,LEN([1]A3!$B$9:$B$175)-4)=$A284)*([1]A3!$C$9:$C$175=YEAR($F284)),0)))</f>
        <v>158413934.13999957</v>
      </c>
      <c r="Q284" s="3" cm="1">
        <f t="array" ref="Q284">IF(EDATE($F284,Q$2)&gt;DATE(2025,12,31),"",INDEX([1]A3!N$9:N$175,MATCH(1,--(RIGHT([1]A3!$B$9:$B$175,LEN([1]A3!$B$9:$B$175)-4)=$A284)*([1]A3!$C$9:$C$175=YEAR($F284)),0)))</f>
        <v>164829501.85999951</v>
      </c>
      <c r="R284" s="3" cm="1">
        <f t="array" ref="R284">IF(EDATE($F284,R$2)&gt;DATE(2025,12,31),"",INDEX([1]A3!O$9:O$175,MATCH(1,--(RIGHT([1]A3!$B$9:$B$175,LEN([1]A3!$B$9:$B$175)-4)=$A284)*([1]A3!$C$9:$C$175=YEAR($F284)),0)))</f>
        <v>174053570.25999951</v>
      </c>
      <c r="S284" s="3" t="str" cm="1">
        <f t="array" ref="S284">IF(EDATE($F284,S$2)&gt;DATE(2025,12,31),"",INDEX([1]A3!P$9:P$175,MATCH(1,--(RIGHT([1]A3!$B$9:$B$175,LEN([1]A3!$B$9:$B$175)-4)=$A284)*([1]A3!$C$9:$C$175=YEAR($F284)),0)))</f>
        <v/>
      </c>
      <c r="T284" s="3" t="str" cm="1">
        <f t="array" ref="T284">IF(EDATE($F284,T$2)&gt;DATE(2025,12,31),"",INDEX([1]A3!Q$9:Q$175,MATCH(1,--(RIGHT([1]A3!$B$9:$B$175,LEN([1]A3!$B$9:$B$175)-4)=$A284)*([1]A3!$C$9:$C$175=YEAR($F284)),0)))</f>
        <v/>
      </c>
      <c r="U284" s="3" t="str" cm="1">
        <f t="array" ref="U284">IF(EDATE($F284,U$2)&gt;DATE(2025,12,31),"",INDEX([1]A3!R$9:R$175,MATCH(1,--(RIGHT([1]A3!$B$9:$B$175,LEN([1]A3!$B$9:$B$175)-4)=$A284)*([1]A3!$C$9:$C$175=YEAR($F284)),0)))</f>
        <v/>
      </c>
      <c r="V284" s="3" t="str" cm="1">
        <f t="array" ref="V284">IF(EDATE($F284,V$2)&gt;DATE(2025,12,31),"",INDEX([1]A3!S$9:S$175,MATCH(1,--(RIGHT([1]A3!$B$9:$B$175,LEN([1]A3!$B$9:$B$175)-4)=$A284)*([1]A3!$C$9:$C$175=YEAR($F284)),0)))</f>
        <v/>
      </c>
      <c r="W284" s="3" t="str" cm="1">
        <f t="array" ref="W284">IF(EDATE($F284,W$2)&gt;DATE(2025,12,31),"",INDEX([1]A3!T$9:T$175,MATCH(1,--(RIGHT([1]A3!$B$9:$B$175,LEN([1]A3!$B$9:$B$175)-4)=$A284)*([1]A3!$C$9:$C$175=YEAR($F284)),0)))</f>
        <v/>
      </c>
      <c r="X284" s="3" t="str" cm="1">
        <f t="array" ref="X284">IF(EDATE($F284,X$2)&gt;DATE(2025,12,31),"",INDEX([1]A3!U$9:U$175,MATCH(1,--(RIGHT([1]A3!$B$9:$B$175,LEN([1]A3!$B$9:$B$175)-4)=$A284)*([1]A3!$C$9:$C$175=YEAR($F284)),0)))</f>
        <v/>
      </c>
      <c r="Y284" s="3" t="str" cm="1">
        <f t="array" ref="Y284">IF(EDATE($F284,Y$2)&gt;DATE(2025,12,31),"",INDEX([1]A3!V$9:V$175,MATCH(1,--(RIGHT([1]A3!$B$9:$B$175,LEN([1]A3!$B$9:$B$175)-4)=$A284)*([1]A3!$C$9:$C$175=YEAR($F284)),0)))</f>
        <v/>
      </c>
      <c r="Z284" s="3" t="str" cm="1">
        <f t="array" ref="Z284">IF(EDATE($F284,Z$2)&gt;DATE(2025,12,31),"",INDEX([1]A3!W$9:W$175,MATCH(1,--(RIGHT([1]A3!$B$9:$B$175,LEN([1]A3!$B$9:$B$175)-4)=$A284)*([1]A3!$C$9:$C$175=YEAR($F284)),0)))</f>
        <v/>
      </c>
      <c r="AA284" s="3" t="str" cm="1">
        <f t="array" ref="AA284">IF(EDATE($F284,AA$2)&gt;DATE(2025,12,31),"",INDEX([1]A3!X$9:X$175,MATCH(1,--(RIGHT([1]A3!$B$9:$B$175,LEN([1]A3!$B$9:$B$175)-4)=$A284)*([1]A3!$C$9:$C$175=YEAR($F284)),0)))</f>
        <v/>
      </c>
      <c r="AB284" s="3" t="str" cm="1">
        <f t="array" ref="AB284">IF(EDATE($F284,AB$2)&gt;DATE(2025,12,31),"",INDEX([1]A3!Y$9:Y$175,MATCH(1,--(RIGHT([1]A3!$B$9:$B$175,LEN([1]A3!$B$9:$B$175)-4)=$A284)*([1]A3!$C$9:$C$175=YEAR($F284)),0)))</f>
        <v/>
      </c>
      <c r="AC284" s="3" t="str" cm="1">
        <f t="array" ref="AC284">IF(EDATE($F284,AC$2)&gt;DATE(2025,12,31),"",INDEX([1]A3!Z$9:Z$175,MATCH(1,--(RIGHT([1]A3!$B$9:$B$175,LEN([1]A3!$B$9:$B$175)-4)=$A284)*([1]A3!$C$9:$C$175=YEAR($F284)),0)))</f>
        <v/>
      </c>
      <c r="AD284" s="3" t="str" cm="1">
        <f t="array" ref="AD284">IF(EDATE($F284,AD$2)&gt;DATE(2025,12,31),"",INDEX([1]A3!AA$9:AA$175,MATCH(1,--(RIGHT([1]A3!$B$9:$B$175,LEN([1]A3!$B$9:$B$175)-4)=$A284)*([1]A3!$C$9:$C$175=YEAR($F284)),0)))</f>
        <v/>
      </c>
      <c r="AE284" s="3" t="str" cm="1">
        <f t="array" ref="AE284">IF(EDATE($F284,AE$2)&gt;DATE(2025,12,31),"",INDEX([1]A3!AB$9:AB$175,MATCH(1,--(RIGHT([1]A3!$B$9:$B$175,LEN([1]A3!$B$9:$B$175)-4)=$A284)*([1]A3!$C$9:$C$175=YEAR($F284)),0)))</f>
        <v/>
      </c>
      <c r="AF284" s="3" t="str" cm="1">
        <f t="array" ref="AF284">IF(EDATE($F284,AF$2)&gt;DATE(2025,12,31),"",INDEX([1]A3!AC$9:AC$175,MATCH(1,--(RIGHT([1]A3!$B$9:$B$175,LEN([1]A3!$B$9:$B$175)-4)=$A284)*([1]A3!$C$9:$C$175=YEAR($F284)),0)))</f>
        <v/>
      </c>
      <c r="AG284" s="3" t="str" cm="1">
        <f t="array" ref="AG284">IF(EDATE($F284,AG$2)&gt;DATE(2025,12,31),"",INDEX([1]A3!AD$9:AD$175,MATCH(1,--(RIGHT([1]A3!$B$9:$B$175,LEN([1]A3!$B$9:$B$175)-4)=$A284)*([1]A3!$C$9:$C$175=YEAR($F284)),0)))</f>
        <v/>
      </c>
      <c r="AH284" s="3" t="str" cm="1">
        <f t="array" ref="AH284">IF(EDATE($F284,AH$2)&gt;DATE(2025,12,31),"",INDEX([1]A3!AE$9:AE$175,MATCH(1,--(RIGHT([1]A3!$B$9:$B$175,LEN([1]A3!$B$9:$B$175)-4)=$A284)*([1]A3!$C$9:$C$175=YEAR($F284)),0)))</f>
        <v/>
      </c>
      <c r="AI284" s="3" t="str" cm="1">
        <f t="array" ref="AI284">IF(EDATE($F284,AI$2)&gt;DATE(2025,12,31),"",INDEX([1]A3!AF$9:AF$175,MATCH(1,--(RIGHT([1]A3!$B$9:$B$175,LEN([1]A3!$B$9:$B$175)-4)=$A284)*([1]A3!$C$9:$C$175=YEAR($F284)),0)))</f>
        <v/>
      </c>
      <c r="AJ284" s="3" t="str" cm="1">
        <f t="array" ref="AJ284">IF(EDATE($F284,AJ$2)&gt;DATE(2025,12,31),"",INDEX([1]A3!AG$9:AG$175,MATCH(1,--(RIGHT([1]A3!$B$9:$B$175,LEN([1]A3!$B$9:$B$175)-4)=$A284)*([1]A3!$C$9:$C$175=YEAR($F284)),0)))</f>
        <v/>
      </c>
      <c r="AK284" s="3" t="str" cm="1">
        <f t="array" ref="AK284">IF(EDATE($F284,AK$2)&gt;DATE(2025,12,31),"",INDEX([1]A3!AH$9:AH$175,MATCH(1,--(RIGHT([1]A3!$B$9:$B$175,LEN([1]A3!$B$9:$B$175)-4)=$A284)*([1]A3!$C$9:$C$175=YEAR($F284)),0)))</f>
        <v/>
      </c>
      <c r="AL284" s="3" t="str" cm="1">
        <f t="array" ref="AL284">IF(EDATE($F284,AL$2)&gt;DATE(2025,12,31),"",INDEX([1]A3!AI$9:AI$175,MATCH(1,--(RIGHT([1]A3!$B$9:$B$175,LEN([1]A3!$B$9:$B$175)-4)=$A284)*([1]A3!$C$9:$C$175=YEAR($F284)),0)))</f>
        <v/>
      </c>
      <c r="AM284" s="3" t="str" cm="1">
        <f t="array" ref="AM284">IF(EDATE($F284,AM$2)&gt;DATE(2025,12,31),"",INDEX([1]A3!AJ$9:AJ$175,MATCH(1,--(RIGHT([1]A3!$B$9:$B$175,LEN([1]A3!$B$9:$B$175)-4)=$A284)*([1]A3!$C$9:$C$175=YEAR($F284)),0)))</f>
        <v/>
      </c>
      <c r="AN284" s="3" t="str" cm="1">
        <f t="array" ref="AN284">IF(EDATE($F284,AN$2)&gt;DATE(2025,12,31),"",INDEX([1]A3!AK$9:AK$175,MATCH(1,--(RIGHT([1]A3!$B$9:$B$175,LEN([1]A3!$B$9:$B$175)-4)=$A284)*([1]A3!$C$9:$C$175=YEAR($F284)),0)))</f>
        <v/>
      </c>
      <c r="AO284" s="3" t="str" cm="1">
        <f t="array" ref="AO284">IF(EDATE($F284,AO$2)&gt;DATE(2025,12,31),"",INDEX([1]A3!AL$9:AL$175,MATCH(1,--(RIGHT([1]A3!$B$9:$B$175,LEN([1]A3!$B$9:$B$175)-4)=$A284)*([1]A3!$C$9:$C$175=YEAR($F284)),0)))</f>
        <v/>
      </c>
      <c r="AP284" s="3" t="str" cm="1">
        <f t="array" ref="AP284">IF(EDATE($F284,AP$2)&gt;DATE(2025,12,31),"",INDEX([1]A3!AM$9:AM$175,MATCH(1,--(RIGHT([1]A3!$B$9:$B$175,LEN([1]A3!$B$9:$B$175)-4)=$A284)*([1]A3!$C$9:$C$175=YEAR($F284)),0)))</f>
        <v/>
      </c>
      <c r="AQ284" s="3" t="str" cm="1">
        <f t="array" ref="AQ284">IF(EDATE($F284,AQ$2)&gt;DATE(2025,12,31),"",INDEX([1]A3!AN$9:AN$175,MATCH(1,--(RIGHT([1]A3!$B$9:$B$175,LEN([1]A3!$B$9:$B$175)-4)=$A284)*([1]A3!$C$9:$C$175=YEAR($F284)),0)))</f>
        <v/>
      </c>
      <c r="AR284" s="3" t="str" cm="1">
        <f t="array" ref="AR284">IF(EDATE($F284,AR$2)&gt;DATE(2025,12,31),"",INDEX([1]A3!AO$9:AO$175,MATCH(1,--(RIGHT([1]A3!$B$9:$B$175,LEN([1]A3!$B$9:$B$175)-4)=$A284)*([1]A3!$C$9:$C$175=YEAR($F284)),0)))</f>
        <v/>
      </c>
      <c r="AS284" s="3" t="str" cm="1">
        <f t="array" ref="AS284">IF(EDATE($F284,AS$2)&gt;DATE(2025,12,31),"",INDEX([1]A3!AP$9:AP$175,MATCH(1,--(RIGHT([1]A3!$B$9:$B$175,LEN([1]A3!$B$9:$B$175)-4)=$A284)*([1]A3!$C$9:$C$175=YEAR($F284)),0)))</f>
        <v/>
      </c>
      <c r="AT284" s="3" t="str" cm="1">
        <f t="array" ref="AT284">IF(EDATE($F284,AT$2)&gt;DATE(2025,12,31),"",INDEX([1]A3!AQ$9:AQ$175,MATCH(1,--(RIGHT([1]A3!$B$9:$B$175,LEN([1]A3!$B$9:$B$175)-4)=$A284)*([1]A3!$C$9:$C$175=YEAR($F284)),0)))</f>
        <v/>
      </c>
      <c r="AU284" s="3" t="str" cm="1">
        <f t="array" ref="AU284">IF(EDATE($F284,AU$2)&gt;DATE(2025,12,31),"",INDEX([1]A3!AR$9:AR$175,MATCH(1,--(RIGHT([1]A3!$B$9:$B$175,LEN([1]A3!$B$9:$B$175)-4)=$A284)*([1]A3!$C$9:$C$175=YEAR($F284)),0)))</f>
        <v/>
      </c>
      <c r="AV284" s="3" t="str" cm="1">
        <f t="array" ref="AV284">IF(EDATE($F284,AV$2)&gt;DATE(2025,12,31),"",INDEX([1]A3!AS$9:AS$175,MATCH(1,--(RIGHT([1]A3!$B$9:$B$175,LEN([1]A3!$B$9:$B$175)-4)=$A284)*([1]A3!$C$9:$C$175=YEAR($F284)),0)))</f>
        <v/>
      </c>
      <c r="AW284" s="3" t="str" cm="1">
        <f t="array" ref="AW284">IF(EDATE($F284,AW$2)&gt;DATE(2025,12,31),"",INDEX([1]A3!AT$9:AT$175,MATCH(1,--(RIGHT([1]A3!$B$9:$B$175,LEN([1]A3!$B$9:$B$175)-4)=$A284)*([1]A3!$C$9:$C$175=YEAR($F284)),0)))</f>
        <v/>
      </c>
      <c r="AX284" s="3" t="str" cm="1">
        <f t="array" ref="AX284">IF(EDATE($F284,AX$2)&gt;DATE(2025,12,31),"",INDEX([1]A3!AU$9:AU$175,MATCH(1,--(RIGHT([1]A3!$B$9:$B$175,LEN([1]A3!$B$9:$B$175)-4)=$A284)*([1]A3!$C$9:$C$175=YEAR($F284)),0)))</f>
        <v/>
      </c>
      <c r="AY284" s="3" t="str" cm="1">
        <f t="array" ref="AY284">IF(EDATE($F284,AY$2)&gt;DATE(2025,12,31),"",INDEX([1]A3!AV$9:AV$175,MATCH(1,--(RIGHT([1]A3!$B$9:$B$175,LEN([1]A3!$B$9:$B$175)-4)=$A284)*([1]A3!$C$9:$C$175=YEAR($F284)),0)))</f>
        <v/>
      </c>
      <c r="AZ284" s="3" t="str" cm="1">
        <f t="array" ref="AZ284">IF(EDATE($F284,AZ$2)&gt;DATE(2025,12,31),"",INDEX([1]A3!AW$9:AW$175,MATCH(1,--(RIGHT([1]A3!$B$9:$B$175,LEN([1]A3!$B$9:$B$175)-4)=$A284)*([1]A3!$C$9:$C$175=YEAR($F284)),0)))</f>
        <v/>
      </c>
      <c r="BA284" s="3" t="str" cm="1">
        <f t="array" ref="BA284">IF(EDATE($F284,BA$2)&gt;DATE(2025,12,31),"",INDEX([1]A3!AX$9:AX$175,MATCH(1,--(RIGHT([1]A3!$B$9:$B$175,LEN([1]A3!$B$9:$B$175)-4)=$A284)*([1]A3!$C$9:$C$175=YEAR($F284)),0)))</f>
        <v/>
      </c>
      <c r="BB284" s="3" t="str" cm="1">
        <f t="array" ref="BB284">IF(EDATE($F284,BB$2)&gt;DATE(2025,12,31),"",INDEX([1]A3!AY$9:AY$175,MATCH(1,--(RIGHT([1]A3!$B$9:$B$175,LEN([1]A3!$B$9:$B$175)-4)=$A284)*([1]A3!$C$9:$C$175=YEAR($F284)),0)))</f>
        <v/>
      </c>
      <c r="BC284" s="3" t="str" cm="1">
        <f t="array" ref="BC284">IF(EDATE($F284,BC$2)&gt;DATE(2025,12,31),"",INDEX([1]A3!AZ$9:AZ$175,MATCH(1,--(RIGHT([1]A3!$B$9:$B$175,LEN([1]A3!$B$9:$B$175)-4)=$A284)*([1]A3!$C$9:$C$175=YEAR($F284)),0)))</f>
        <v/>
      </c>
      <c r="BD284" s="3" t="str" cm="1">
        <f t="array" ref="BD284">IF(EDATE($F284,BD$2)&gt;DATE(2025,12,31),"",INDEX([1]A3!BA$9:BA$175,MATCH(1,--(RIGHT([1]A3!$B$9:$B$175,LEN([1]A3!$B$9:$B$175)-4)=$A284)*([1]A3!$C$9:$C$175=YEAR($F284)),0)))</f>
        <v/>
      </c>
      <c r="BE284" s="3" t="str" cm="1">
        <f t="array" ref="BE284">IF(EDATE($F284,BE$2)&gt;DATE(2025,12,31),"",INDEX([1]A3!BB$9:BB$175,MATCH(1,--(RIGHT([1]A3!$B$9:$B$175,LEN([1]A3!$B$9:$B$175)-4)=$A284)*([1]A3!$C$9:$C$175=YEAR($F284)),0)))</f>
        <v/>
      </c>
      <c r="BF284" s="3" t="str" cm="1">
        <f t="array" ref="BF284">IF(EDATE($F284,BF$2)&gt;DATE(2025,12,31),"",INDEX([1]A3!BC$9:BC$175,MATCH(1,--(RIGHT([1]A3!$B$9:$B$175,LEN([1]A3!$B$9:$B$175)-4)=$A284)*([1]A3!$C$9:$C$175=YEAR($F284)),0)))</f>
        <v/>
      </c>
      <c r="BG284" s="3" t="str" cm="1">
        <f t="array" ref="BG284">IF(EDATE($F284,BG$2)&gt;DATE(2025,12,31),"",INDEX([1]A3!BD$9:BD$175,MATCH(1,--(RIGHT([1]A3!$B$9:$B$175,LEN([1]A3!$B$9:$B$175)-4)=$A284)*([1]A3!$C$9:$C$175=YEAR($F284)),0)))</f>
        <v/>
      </c>
      <c r="BH284" s="3" t="str" cm="1">
        <f t="array" ref="BH284">IF(EDATE($F284,BH$2)&gt;DATE(2025,12,31),"",INDEX([1]A3!BE$9:BE$175,MATCH(1,--(RIGHT([1]A3!$B$9:$B$175,LEN([1]A3!$B$9:$B$175)-4)=$A284)*([1]A3!$C$9:$C$175=YEAR($F284)),0)))</f>
        <v/>
      </c>
      <c r="BI284" s="3" t="str" cm="1">
        <f t="array" ref="BI284">IF(EDATE($F284,BI$2)&gt;DATE(2025,12,31),"",INDEX([1]A3!BF$9:BF$175,MATCH(1,--(RIGHT([1]A3!$B$9:$B$175,LEN([1]A3!$B$9:$B$175)-4)=$A284)*([1]A3!$C$9:$C$175=YEAR($F284)),0)))</f>
        <v/>
      </c>
      <c r="BJ284" s="3" t="str" cm="1">
        <f t="array" ref="BJ284">IF(EDATE($F284,BJ$2)&gt;DATE(2025,12,31),"",INDEX([1]A3!BG$9:BG$175,MATCH(1,--(RIGHT([1]A3!$B$9:$B$175,LEN([1]A3!$B$9:$B$175)-4)=$A284)*([1]A3!$C$9:$C$175=YEAR($F284)),0)))</f>
        <v/>
      </c>
      <c r="BK284" s="3" t="str" cm="1">
        <f t="array" ref="BK284">IF(EDATE($F284,BK$2)&gt;DATE(2025,12,31),"",INDEX([1]A3!BH$9:BH$175,MATCH(1,--(RIGHT([1]A3!$B$9:$B$175,LEN([1]A3!$B$9:$B$175)-4)=$A284)*([1]A3!$C$9:$C$175=YEAR($F284)),0)))</f>
        <v/>
      </c>
      <c r="BL284" s="3" t="str" cm="1">
        <f t="array" ref="BL284">IF(EDATE($F284,BL$2)&gt;DATE(2025,12,31),"",INDEX([1]A3!BI$9:BI$175,MATCH(1,--(RIGHT([1]A3!$B$9:$B$175,LEN([1]A3!$B$9:$B$175)-4)=$A284)*([1]A3!$C$9:$C$175=YEAR($F284)),0)))</f>
        <v/>
      </c>
      <c r="BM284" s="3" t="str" cm="1">
        <f t="array" ref="BM284">IF(EDATE($F284,BM$2)&gt;DATE(2025,12,31),"",INDEX([1]A3!BJ$9:BJ$175,MATCH(1,--(RIGHT([1]A3!$B$9:$B$175,LEN([1]A3!$B$9:$B$175)-4)=$A284)*([1]A3!$C$9:$C$175=YEAR($F284)),0)))</f>
        <v/>
      </c>
      <c r="BN284" s="3" t="str" cm="1">
        <f t="array" ref="BN284">IF(EDATE($F284,BN$2)&gt;DATE(2025,12,31),"",INDEX([1]A3!BK$9:BK$175,MATCH(1,--(RIGHT([1]A3!$B$9:$B$175,LEN([1]A3!$B$9:$B$175)-4)=$A284)*([1]A3!$C$9:$C$175=YEAR($F284)),0)))</f>
        <v/>
      </c>
      <c r="BO284" s="3" t="str" cm="1">
        <f t="array" ref="BO284">IF(EDATE($F284,BO$2)&gt;DATE(2025,12,31),"",INDEX([1]A3!BL$9:BL$175,MATCH(1,--(RIGHT([1]A3!$B$9:$B$175,LEN([1]A3!$B$9:$B$175)-4)=$A284)*([1]A3!$C$9:$C$175=YEAR($F284)),0)))</f>
        <v/>
      </c>
      <c r="BP284" s="3" t="str" cm="1">
        <f t="array" ref="BP284">IF(EDATE($F284,BP$2)&gt;DATE(2025,12,31),"",INDEX([1]A3!BM$9:BM$175,MATCH(1,--(RIGHT([1]A3!$B$9:$B$175,LEN([1]A3!$B$9:$B$175)-4)=$A284)*([1]A3!$C$9:$C$175=YEAR($F284)),0)))</f>
        <v/>
      </c>
      <c r="BQ284" s="3" t="str" cm="1">
        <f t="array" ref="BQ284">IF(EDATE($F284,BQ$2)&gt;DATE(2025,12,31),"",INDEX([1]A3!BN$9:BN$175,MATCH(1,--(RIGHT([1]A3!$B$9:$B$175,LEN([1]A3!$B$9:$B$175)-4)=$A284)*([1]A3!$C$9:$C$175=YEAR($F284)),0)))</f>
        <v/>
      </c>
      <c r="BR284" s="3" t="str" cm="1">
        <f t="array" ref="BR284">IF(EDATE($F284,BR$2)&gt;DATE(2025,12,31),"",INDEX([1]A3!BO$9:BO$175,MATCH(1,--(RIGHT([1]A3!$B$9:$B$175,LEN([1]A3!$B$9:$B$175)-4)=$A284)*([1]A3!$C$9:$C$175=YEAR($F284)),0)))</f>
        <v/>
      </c>
      <c r="BS284" s="3" t="str" cm="1">
        <f t="array" ref="BS284">IF(EDATE($F284,BS$2)&gt;DATE(2025,12,31),"",INDEX([1]A3!BP$9:BP$175,MATCH(1,--(RIGHT([1]A3!$B$9:$B$175,LEN([1]A3!$B$9:$B$175)-4)=$A284)*([1]A3!$C$9:$C$175=YEAR($F284)),0)))</f>
        <v/>
      </c>
      <c r="BT284" s="3" t="str" cm="1">
        <f t="array" ref="BT284">IF(EDATE($F284,BT$2)&gt;DATE(2025,12,31),"",INDEX([1]A3!BQ$9:BQ$175,MATCH(1,--(RIGHT([1]A3!$B$9:$B$175,LEN([1]A3!$B$9:$B$175)-4)=$A284)*([1]A3!$C$9:$C$175=YEAR($F284)),0)))</f>
        <v/>
      </c>
      <c r="BU284" s="3" t="str" cm="1">
        <f t="array" ref="BU284">IF(EDATE($F284,BU$2)&gt;DATE(2025,12,31),"",INDEX([1]A3!BR$9:BR$175,MATCH(1,--(RIGHT([1]A3!$B$9:$B$175,LEN([1]A3!$B$9:$B$175)-4)=$A284)*([1]A3!$C$9:$C$175=YEAR($F284)),0)))</f>
        <v/>
      </c>
      <c r="BV284" s="3" t="str" cm="1">
        <f t="array" ref="BV284">IF(EDATE($F284,BV$2)&gt;DATE(2025,12,31),"",INDEX([1]A3!BS$9:BS$175,MATCH(1,--(RIGHT([1]A3!$B$9:$B$175,LEN([1]A3!$B$9:$B$175)-4)=$A284)*([1]A3!$C$9:$C$175=YEAR($F284)),0)))</f>
        <v/>
      </c>
      <c r="BW284" s="3" t="str" cm="1">
        <f t="array" ref="BW284">IF(EDATE($F284,BW$2)&gt;DATE(2025,12,31),"",INDEX([1]A3!BT$9:BT$175,MATCH(1,--(RIGHT([1]A3!$B$9:$B$175,LEN([1]A3!$B$9:$B$175)-4)=$A284)*([1]A3!$C$9:$C$175=YEAR($F284)),0)))</f>
        <v/>
      </c>
      <c r="BX284" s="3" t="str" cm="1">
        <f t="array" ref="BX284">IF(EDATE($F284,BX$2)&gt;DATE(2025,12,31),"",INDEX([1]A3!BU$9:BU$175,MATCH(1,--(RIGHT([1]A3!$B$9:$B$175,LEN([1]A3!$B$9:$B$175)-4)=$A284)*([1]A3!$C$9:$C$175=YEAR($F284)),0)))</f>
        <v/>
      </c>
      <c r="BY284" s="3" t="str" cm="1">
        <f t="array" ref="BY284">IF(EDATE($F284,BY$2)&gt;DATE(2025,12,31),"",INDEX([1]A3!BV$9:BV$175,MATCH(1,--(RIGHT([1]A3!$B$9:$B$175,LEN([1]A3!$B$9:$B$175)-4)=$A284)*([1]A3!$C$9:$C$175=YEAR($F284)),0)))</f>
        <v/>
      </c>
      <c r="BZ284" s="3" t="str" cm="1">
        <f t="array" ref="BZ284">IF(EDATE($F284,BZ$2)&gt;DATE(2025,12,31),"",INDEX([1]A3!BW$9:BW$175,MATCH(1,--(RIGHT([1]A3!$B$9:$B$175,LEN([1]A3!$B$9:$B$175)-4)=$A284)*([1]A3!$C$9:$C$175=YEAR($F284)),0)))</f>
        <v/>
      </c>
      <c r="CA284" s="3" t="str" cm="1">
        <f t="array" ref="CA284">IF(EDATE($F284,CA$2)&gt;DATE(2025,12,31),"",INDEX([1]A3!BX$9:BX$175,MATCH(1,--(RIGHT([1]A3!$B$9:$B$175,LEN([1]A3!$B$9:$B$175)-4)=$A284)*([1]A3!$C$9:$C$175=YEAR($F284)),0)))</f>
        <v/>
      </c>
      <c r="CB284" s="3" t="str" cm="1">
        <f t="array" ref="CB284">IF(EDATE($F284,CB$2)&gt;DATE(2025,12,31),"",INDEX([1]A3!BY$9:BY$175,MATCH(1,--(RIGHT([1]A3!$B$9:$B$175,LEN([1]A3!$B$9:$B$175)-4)=$A284)*([1]A3!$C$9:$C$175=YEAR($F284)),0)))</f>
        <v/>
      </c>
      <c r="CC284" s="3" t="str" cm="1">
        <f t="array" ref="CC284">IF(EDATE($F284,CC$2)&gt;DATE(2025,12,31),"",INDEX([1]A3!BZ$9:BZ$175,MATCH(1,--(RIGHT([1]A3!$B$9:$B$175,LEN([1]A3!$B$9:$B$175)-4)=$A284)*([1]A3!$C$9:$C$175=YEAR($F284)),0)))</f>
        <v/>
      </c>
      <c r="CD284" s="3" t="str" cm="1">
        <f t="array" ref="CD284">IF(EDATE($F284,CD$2)&gt;DATE(2025,12,31),"",INDEX([1]A3!CA$9:CA$175,MATCH(1,--(RIGHT([1]A3!$B$9:$B$175,LEN([1]A3!$B$9:$B$175)-4)=$A284)*([1]A3!$C$9:$C$175=YEAR($F284)),0)))</f>
        <v/>
      </c>
      <c r="CE284" s="3" t="str" cm="1">
        <f t="array" ref="CE284">IF(EDATE($F284,CE$2)&gt;DATE(2025,12,31),"",INDEX([1]A3!CB$9:CB$175,MATCH(1,--(RIGHT([1]A3!$B$9:$B$175,LEN([1]A3!$B$9:$B$175)-4)=$A284)*([1]A3!$C$9:$C$175=YEAR($F284)),0)))</f>
        <v/>
      </c>
      <c r="CF284" s="3" t="str" cm="1">
        <f t="array" ref="CF284">IF(EDATE($F284,CF$2)&gt;DATE(2025,12,31),"",INDEX([1]A3!CC$9:CC$175,MATCH(1,--(RIGHT([1]A3!$B$9:$B$175,LEN([1]A3!$B$9:$B$175)-4)=$A284)*([1]A3!$C$9:$C$175=YEAR($F284)),0)))</f>
        <v/>
      </c>
      <c r="CG284" s="3" t="str" cm="1">
        <f t="array" ref="CG284">IF(EDATE($F284,CG$2)&gt;DATE(2025,12,31),"",INDEX([1]A3!CD$9:CD$175,MATCH(1,--(RIGHT([1]A3!$B$9:$B$175,LEN([1]A3!$B$9:$B$175)-4)=$A284)*([1]A3!$C$9:$C$175=YEAR($F284)),0)))</f>
        <v/>
      </c>
      <c r="CH284" s="3" t="str" cm="1">
        <f t="array" ref="CH284">IF(EDATE($F284,CH$2)&gt;DATE(2025,12,31),"",INDEX([1]A3!CE$9:CE$175,MATCH(1,--(RIGHT([1]A3!$B$9:$B$175,LEN([1]A3!$B$9:$B$175)-4)=$A284)*([1]A3!$C$9:$C$175=YEAR($F284)),0)))</f>
        <v/>
      </c>
      <c r="CI284" s="3" t="str" cm="1">
        <f t="array" ref="CI284">IF(EDATE($F284,CI$2)&gt;DATE(2025,12,31),"",INDEX([1]A3!CF$9:CF$175,MATCH(1,--(RIGHT([1]A3!$B$9:$B$175,LEN([1]A3!$B$9:$B$175)-4)=$A284)*([1]A3!$C$9:$C$175=YEAR($F284)),0)))</f>
        <v/>
      </c>
      <c r="CJ284" s="3" t="str" cm="1">
        <f t="array" ref="CJ284">IF(EDATE($F284,CJ$2)&gt;DATE(2025,12,31),"",INDEX([1]A3!CG$9:CG$175,MATCH(1,--(RIGHT([1]A3!$B$9:$B$175,LEN([1]A3!$B$9:$B$175)-4)=$A284)*([1]A3!$C$9:$C$175=YEAR($F284)),0)))</f>
        <v/>
      </c>
      <c r="CK284" s="3" t="str" cm="1">
        <f t="array" ref="CK284">IF(EDATE($F284,CK$2)&gt;DATE(2025,12,31),"",INDEX([1]A3!CH$9:CH$175,MATCH(1,--(RIGHT([1]A3!$B$9:$B$175,LEN([1]A3!$B$9:$B$175)-4)=$A284)*([1]A3!$C$9:$C$175=YEAR($F284)),0)))</f>
        <v/>
      </c>
      <c r="CL284" s="3" t="str" cm="1">
        <f t="array" ref="CL284">IF(EDATE($F284,CL$2)&gt;DATE(2025,12,31),"",INDEX([1]A3!CI$9:CI$175,MATCH(1,--(RIGHT([1]A3!$B$9:$B$175,LEN([1]A3!$B$9:$B$175)-4)=$A284)*([1]A3!$C$9:$C$175=YEAR($F284)),0)))</f>
        <v/>
      </c>
      <c r="CM284" s="3" t="str" cm="1">
        <f t="array" ref="CM284">IF(EDATE($F284,CM$2)&gt;DATE(2025,12,31),"",INDEX([1]A3!CJ$9:CJ$175,MATCH(1,--(RIGHT([1]A3!$B$9:$B$175,LEN([1]A3!$B$9:$B$175)-4)=$A284)*([1]A3!$C$9:$C$175=YEAR($F284)),0)))</f>
        <v/>
      </c>
      <c r="CN284" s="3" t="str" cm="1">
        <f t="array" ref="CN284">IF(EDATE($F284,CN$2)&gt;DATE(2025,12,31),"",INDEX([1]A3!CK$9:CK$175,MATCH(1,--(RIGHT([1]A3!$B$9:$B$175,LEN([1]A3!$B$9:$B$175)-4)=$A284)*([1]A3!$C$9:$C$175=YEAR($F284)),0)))</f>
        <v/>
      </c>
      <c r="CO284" s="3" t="str" cm="1">
        <f t="array" ref="CO284">IF(EDATE($F284,CO$2)&gt;DATE(2025,12,31),"",INDEX([1]A3!CL$9:CL$175,MATCH(1,--(RIGHT([1]A3!$B$9:$B$175,LEN([1]A3!$B$9:$B$175)-4)=$A284)*([1]A3!$C$9:$C$175=YEAR($F284)),0)))</f>
        <v/>
      </c>
      <c r="CP284" s="3" t="str" cm="1">
        <f t="array" ref="CP284">IF(EDATE($F284,CP$2)&gt;DATE(2025,12,31),"",INDEX([1]A3!CM$9:CM$175,MATCH(1,--(RIGHT([1]A3!$B$9:$B$175,LEN([1]A3!$B$9:$B$175)-4)=$A284)*([1]A3!$C$9:$C$175=YEAR($F284)),0)))</f>
        <v/>
      </c>
      <c r="CQ284" s="3" t="str" cm="1">
        <f t="array" ref="CQ284">IF(EDATE($F284,CQ$2)&gt;DATE(2025,12,31),"",INDEX([1]A3!CN$9:CN$175,MATCH(1,--(RIGHT([1]A3!$B$9:$B$175,LEN([1]A3!$B$9:$B$175)-4)=$A284)*([1]A3!$C$9:$C$175=YEAR($F284)),0)))</f>
        <v/>
      </c>
      <c r="CR284" s="3" t="str" cm="1">
        <f t="array" ref="CR284">IF(EDATE($F284,CR$2)&gt;DATE(2025,12,31),"",INDEX([1]A3!CO$9:CO$175,MATCH(1,--(RIGHT([1]A3!$B$9:$B$175,LEN([1]A3!$B$9:$B$175)-4)=$A284)*([1]A3!$C$9:$C$175=YEAR($F284)),0)))</f>
        <v/>
      </c>
      <c r="CS284" s="3" t="str" cm="1">
        <f t="array" ref="CS284">IF(EDATE($F284,CS$2)&gt;DATE(2025,12,31),"",INDEX([1]A3!CP$9:CP$175,MATCH(1,--(RIGHT([1]A3!$B$9:$B$175,LEN([1]A3!$B$9:$B$175)-4)=$A284)*([1]A3!$C$9:$C$175=YEAR($F284)),0)))</f>
        <v/>
      </c>
      <c r="CT284" s="3" t="str" cm="1">
        <f t="array" ref="CT284">IF(EDATE($F284,CT$2)&gt;DATE(2025,12,31),"",INDEX([1]A3!CQ$9:CQ$175,MATCH(1,--(RIGHT([1]A3!$B$9:$B$175,LEN([1]A3!$B$9:$B$175)-4)=$A284)*([1]A3!$C$9:$C$175=YEAR($F284)),0)))</f>
        <v/>
      </c>
      <c r="CU284" s="3" t="str" cm="1">
        <f t="array" ref="CU284">IF(EDATE($F284,CU$2)&gt;DATE(2025,12,31),"",INDEX([1]A3!CR$9:CR$175,MATCH(1,--(RIGHT([1]A3!$B$9:$B$175,LEN([1]A3!$B$9:$B$175)-4)=$A284)*([1]A3!$C$9:$C$175=YEAR($F284)),0)))</f>
        <v/>
      </c>
      <c r="CV284" s="3" t="str" cm="1">
        <f t="array" ref="CV284">IF(EDATE($F284,CV$2)&gt;DATE(2025,12,31),"",INDEX([1]A3!CS$9:CS$175,MATCH(1,--(RIGHT([1]A3!$B$9:$B$175,LEN([1]A3!$B$9:$B$175)-4)=$A284)*([1]A3!$C$9:$C$175=YEAR($F284)),0)))</f>
        <v/>
      </c>
      <c r="CW284" s="3" t="str" cm="1">
        <f t="array" ref="CW284">IF(EDATE($F284,CW$2)&gt;DATE(2025,12,31),"",INDEX([1]A3!CT$9:CT$175,MATCH(1,--(RIGHT([1]A3!$B$9:$B$175,LEN([1]A3!$B$9:$B$175)-4)=$A284)*([1]A3!$C$9:$C$175=YEAR($F284)),0)))</f>
        <v/>
      </c>
      <c r="CX284" s="3" t="str" cm="1">
        <f t="array" ref="CX284">IF(EDATE($F284,CX$2)&gt;DATE(2025,12,31),"",INDEX([1]A3!CU$9:CU$175,MATCH(1,--(RIGHT([1]A3!$B$9:$B$175,LEN([1]A3!$B$9:$B$175)-4)=$A284)*([1]A3!$C$9:$C$175=YEAR($F284)),0)))</f>
        <v/>
      </c>
      <c r="CY284" s="3" t="str" cm="1">
        <f t="array" ref="CY284">IF(EDATE($F284,CY$2)&gt;DATE(2025,12,31),"",INDEX([1]A3!CV$9:CV$175,MATCH(1,--(RIGHT([1]A3!$B$9:$B$175,LEN([1]A3!$B$9:$B$175)-4)=$A284)*([1]A3!$C$9:$C$175=YEAR($F284)),0)))</f>
        <v/>
      </c>
      <c r="CZ284" s="3" t="str" cm="1">
        <f t="array" ref="CZ284">IF(EDATE($F284,CZ$2)&gt;DATE(2025,12,31),"",INDEX([1]A3!CW$9:CW$175,MATCH(1,--(RIGHT([1]A3!$B$9:$B$175,LEN([1]A3!$B$9:$B$175)-4)=$A284)*([1]A3!$C$9:$C$175=YEAR($F284)),0)))</f>
        <v/>
      </c>
      <c r="DA284" s="3" t="str" cm="1">
        <f t="array" ref="DA284">IF(EDATE($F284,DA$2)&gt;DATE(2025,12,31),"",INDEX([1]A3!CX$9:CX$175,MATCH(1,--(RIGHT([1]A3!$B$9:$B$175,LEN([1]A3!$B$9:$B$175)-4)=$A284)*([1]A3!$C$9:$C$175=YEAR($F284)),0)))</f>
        <v/>
      </c>
      <c r="DB284" s="3" t="str" cm="1">
        <f t="array" ref="DB284">IF(EDATE($F284,DB$2)&gt;DATE(2025,12,31),"",INDEX([1]A3!CY$9:CY$175,MATCH(1,--(RIGHT([1]A3!$B$9:$B$175,LEN([1]A3!$B$9:$B$175)-4)=$A284)*([1]A3!$C$9:$C$175=YEAR($F284)),0)))</f>
        <v/>
      </c>
      <c r="DC284" s="3" t="str" cm="1">
        <f t="array" ref="DC284">IF(EDATE($F284,DC$2)&gt;DATE(2025,12,31),"",INDEX([1]A3!CZ$9:CZ$175,MATCH(1,--(RIGHT([1]A3!$B$9:$B$175,LEN([1]A3!$B$9:$B$175)-4)=$A284)*([1]A3!$C$9:$C$175=YEAR($F284)),0)))</f>
        <v/>
      </c>
      <c r="DD284" s="3" t="str" cm="1">
        <f t="array" ref="DD284">IF(EDATE($F284,DD$2)&gt;DATE(2025,12,31),"",INDEX([1]A3!DA$9:DA$175,MATCH(1,--(RIGHT([1]A3!$B$9:$B$175,LEN([1]A3!$B$9:$B$175)-4)=$A284)*([1]A3!$C$9:$C$175=YEAR($F284)),0)))</f>
        <v/>
      </c>
      <c r="DE284" s="3" t="str" cm="1">
        <f t="array" ref="DE284">IF(EDATE($F284,DE$2)&gt;DATE(2025,12,31),"",INDEX([1]A3!DB$9:DB$175,MATCH(1,--(RIGHT([1]A3!$B$9:$B$175,LEN([1]A3!$B$9:$B$175)-4)=$A284)*([1]A3!$C$9:$C$175=YEAR($F284)),0)))</f>
        <v/>
      </c>
      <c r="DF284" s="3" t="str" cm="1">
        <f t="array" ref="DF284">IF(EDATE($F284,DF$2)&gt;DATE(2025,12,31),"",INDEX([1]A3!DC$9:DC$175,MATCH(1,--(RIGHT([1]A3!$B$9:$B$175,LEN([1]A3!$B$9:$B$175)-4)=$A284)*([1]A3!$C$9:$C$175=YEAR($F284)),0)))</f>
        <v/>
      </c>
      <c r="DG284" s="3" t="str" cm="1">
        <f t="array" ref="DG284">IF(EDATE($F284,DG$2)&gt;DATE(2025,12,31),"",INDEX([1]A3!DD$9:DD$175,MATCH(1,--(RIGHT([1]A3!$B$9:$B$175,LEN([1]A3!$B$9:$B$175)-4)=$A284)*([1]A3!$C$9:$C$175=YEAR($F284)),0)))</f>
        <v/>
      </c>
      <c r="DH284" s="3" t="str" cm="1">
        <f t="array" ref="DH284">IF(EDATE($F284,DH$2)&gt;DATE(2025,12,31),"",INDEX([1]A3!DE$9:DE$175,MATCH(1,--(RIGHT([1]A3!$B$9:$B$175,LEN([1]A3!$B$9:$B$175)-4)=$A284)*([1]A3!$C$9:$C$175=YEAR($F284)),0)))</f>
        <v/>
      </c>
      <c r="DI284" s="3" t="str" cm="1">
        <f t="array" ref="DI284">IF(EDATE($F284,DI$2)&gt;DATE(2025,12,31),"",INDEX([1]A3!DF$9:DF$175,MATCH(1,--(RIGHT([1]A3!$B$9:$B$175,LEN([1]A3!$B$9:$B$175)-4)=$A284)*([1]A3!$C$9:$C$175=YEAR($F284)),0)))</f>
        <v/>
      </c>
      <c r="DJ284" s="3" t="str" cm="1">
        <f t="array" ref="DJ284">IF(EDATE($F284,DJ$2)&gt;DATE(2025,12,31),"",INDEX([1]A3!DG$9:DG$175,MATCH(1,--(RIGHT([1]A3!$B$9:$B$175,LEN([1]A3!$B$9:$B$175)-4)=$A284)*([1]A3!$C$9:$C$175=YEAR($F284)),0)))</f>
        <v/>
      </c>
      <c r="DK284" s="3" t="str" cm="1">
        <f t="array" ref="DK284">IF(EDATE($F284,DK$2)&gt;DATE(2025,12,31),"",INDEX([1]A3!DH$9:DH$175,MATCH(1,--(RIGHT([1]A3!$B$9:$B$175,LEN([1]A3!$B$9:$B$175)-4)=$A284)*([1]A3!$C$9:$C$175=YEAR($F284)),0)))</f>
        <v/>
      </c>
      <c r="DL284" s="3" t="str" cm="1">
        <f t="array" ref="DL284">IF(EDATE($F284,DL$2)&gt;DATE(2025,12,31),"",INDEX([1]A3!DI$9:DI$175,MATCH(1,--(RIGHT([1]A3!$B$9:$B$175,LEN([1]A3!$B$9:$B$175)-4)=$A284)*([1]A3!$C$9:$C$175=YEAR($F284)),0)))</f>
        <v/>
      </c>
      <c r="DM284" s="3" t="str" cm="1">
        <f t="array" ref="DM284">IF(EDATE($F284,DM$2)&gt;DATE(2025,12,31),"",INDEX([1]A3!DJ$9:DJ$175,MATCH(1,--(RIGHT([1]A3!$B$9:$B$175,LEN([1]A3!$B$9:$B$175)-4)=$A284)*([1]A3!$C$9:$C$175=YEAR($F284)),0)))</f>
        <v/>
      </c>
      <c r="DN284" s="3" t="str" cm="1">
        <f t="array" ref="DN284">IF(EDATE($F284,DN$2)&gt;DATE(2025,12,31),"",INDEX([1]A3!DK$9:DK$175,MATCH(1,--(RIGHT([1]A3!$B$9:$B$175,LEN([1]A3!$B$9:$B$175)-4)=$A284)*([1]A3!$C$9:$C$175=YEAR($F284)),0)))</f>
        <v/>
      </c>
      <c r="DO284" s="3" t="str" cm="1">
        <f t="array" ref="DO284">IF(EDATE($F284,DO$2)&gt;DATE(2025,12,31),"",INDEX([1]A3!DL$9:DL$175,MATCH(1,--(RIGHT([1]A3!$B$9:$B$175,LEN([1]A3!$B$9:$B$175)-4)=$A284)*([1]A3!$C$9:$C$175=YEAR($F284)),0)))</f>
        <v/>
      </c>
      <c r="DP284" s="3" t="str" cm="1">
        <f t="array" ref="DP284">IF(EDATE($F284,DP$2)&gt;DATE(2025,12,31),"",INDEX([1]A3!DM$9:DM$175,MATCH(1,--(RIGHT([1]A3!$B$9:$B$175,LEN([1]A3!$B$9:$B$175)-4)=$A284)*([1]A3!$C$9:$C$175=YEAR($F284)),0)))</f>
        <v/>
      </c>
      <c r="DQ284" s="3" t="str" cm="1">
        <f t="array" ref="DQ284">IF(EDATE($F284,DQ$2)&gt;DATE(2025,12,31),"",INDEX([1]A3!DN$9:DN$175,MATCH(1,--(RIGHT([1]A3!$B$9:$B$175,LEN([1]A3!$B$9:$B$175)-4)=$A284)*([1]A3!$C$9:$C$175=YEAR($F284)),0)))</f>
        <v/>
      </c>
      <c r="DR284" s="3" t="str" cm="1">
        <f t="array" ref="DR284">IF(EDATE($F284,DR$2)&gt;DATE(2025,12,31),"",INDEX([1]A3!DO$9:DO$175,MATCH(1,--(RIGHT([1]A3!$B$9:$B$175,LEN([1]A3!$B$9:$B$175)-4)=$A284)*([1]A3!$C$9:$C$175=YEAR($F284)),0)))</f>
        <v/>
      </c>
      <c r="DS284" s="3" t="str" cm="1">
        <f t="array" ref="DS284">IF(EDATE($F284,DS$2)&gt;DATE(2025,12,31),"",INDEX([1]A3!DP$9:DP$175,MATCH(1,--(RIGHT([1]A3!$B$9:$B$175,LEN([1]A3!$B$9:$B$175)-4)=$A284)*([1]A3!$C$9:$C$175=YEAR($F284)),0)))</f>
        <v/>
      </c>
      <c r="DT284" s="3" t="str" cm="1">
        <f t="array" ref="DT284">IF(EDATE($F284,DT$2)&gt;DATE(2025,12,31),"",INDEX([1]A3!DQ$9:DQ$175,MATCH(1,--(RIGHT([1]A3!$B$9:$B$175,LEN([1]A3!$B$9:$B$175)-4)=$A284)*([1]A3!$C$9:$C$175=YEAR($F284)),0)))</f>
        <v/>
      </c>
      <c r="DU284" s="3" t="str" cm="1">
        <f t="array" ref="DU284">IF(EDATE($F284,DU$2)&gt;DATE(2025,12,31),"",INDEX([1]A3!DR$9:DR$175,MATCH(1,--(RIGHT([1]A3!$B$9:$B$175,LEN([1]A3!$B$9:$B$175)-4)=$A284)*([1]A3!$C$9:$C$175=YEAR($F284)),0)))</f>
        <v/>
      </c>
      <c r="DV284" s="3" t="str" cm="1">
        <f t="array" ref="DV284">IF(EDATE($F284,DV$2)&gt;DATE(2025,12,31),"",INDEX([1]A3!DS$9:DS$175,MATCH(1,--(RIGHT([1]A3!$B$9:$B$175,LEN([1]A3!$B$9:$B$175)-4)=$A284)*([1]A3!$C$9:$C$175=YEAR($F284)),0)))</f>
        <v/>
      </c>
      <c r="DW284" s="3" t="str" cm="1">
        <f t="array" ref="DW284">IF(EDATE($F284,DW$2)&gt;DATE(2025,12,31),"",INDEX([1]A3!DT$9:DT$175,MATCH(1,--(RIGHT([1]A3!$B$9:$B$175,LEN([1]A3!$B$9:$B$175)-4)=$A284)*([1]A3!$C$9:$C$175=YEAR($F284)),0)))</f>
        <v/>
      </c>
      <c r="DX284" s="3" t="str" cm="1">
        <f t="array" ref="DX284">IF(EDATE($F284,DX$2)&gt;DATE(2025,12,31),"",INDEX([1]A3!DU$9:DU$175,MATCH(1,--(RIGHT([1]A3!$B$9:$B$175,LEN([1]A3!$B$9:$B$175)-4)=$A284)*([1]A3!$C$9:$C$175=YEAR($F284)),0)))</f>
        <v/>
      </c>
      <c r="DY284" s="3" t="str" cm="1">
        <f t="array" ref="DY284">IF(EDATE($F284,DY$2)&gt;DATE(2025,12,31),"",INDEX([1]A3!DV$9:DV$175,MATCH(1,--(RIGHT([1]A3!$B$9:$B$175,LEN([1]A3!$B$9:$B$175)-4)=$A284)*([1]A3!$C$9:$C$175=YEAR($F284)),0)))</f>
        <v/>
      </c>
      <c r="DZ284" s="3" t="str" cm="1">
        <f t="array" ref="DZ284">IF(EDATE($F284,DZ$2)&gt;DATE(2025,12,31),"",INDEX([1]A3!DW$9:DW$175,MATCH(1,--(RIGHT([1]A3!$B$9:$B$175,LEN([1]A3!$B$9:$B$175)-4)=$A284)*([1]A3!$C$9:$C$175=YEAR($F284)),0)))</f>
        <v/>
      </c>
      <c r="EA284" s="3" t="str" cm="1">
        <f t="array" ref="EA284">IF(EDATE($F284,EA$2)&gt;DATE(2025,12,31),"",INDEX([1]A3!DX$9:DX$175,MATCH(1,--(RIGHT([1]A3!$B$9:$B$175,LEN([1]A3!$B$9:$B$175)-4)=$A284)*([1]A3!$C$9:$C$175=YEAR($F284)),0)))</f>
        <v/>
      </c>
      <c r="EB284" s="3" t="str" cm="1">
        <f t="array" ref="EB284">IF(EDATE($F284,EB$2)&gt;DATE(2025,12,31),"",INDEX([1]A3!DY$9:DY$175,MATCH(1,--(RIGHT([1]A3!$B$9:$B$175,LEN([1]A3!$B$9:$B$175)-4)=$A284)*([1]A3!$C$9:$C$175=YEAR($F284)),0)))</f>
        <v/>
      </c>
      <c r="EC284" s="3" t="str" cm="1">
        <f t="array" ref="EC284">IF(EDATE($F284,EC$2)&gt;DATE(2025,12,31),"",INDEX([1]A3!DZ$9:DZ$175,MATCH(1,--(RIGHT([1]A3!$B$9:$B$175,LEN([1]A3!$B$9:$B$175)-4)=$A284)*([1]A3!$C$9:$C$175=YEAR($F284)),0)))</f>
        <v/>
      </c>
      <c r="ED284" s="3" t="str" cm="1">
        <f t="array" ref="ED284">IF(EDATE($F284,ED$2)&gt;DATE(2025,12,31),"",INDEX([1]A3!EA$9:EA$175,MATCH(1,--(RIGHT([1]A3!$B$9:$B$175,LEN([1]A3!$B$9:$B$175)-4)=$A284)*([1]A3!$C$9:$C$175=YEAR($F284)),0)))</f>
        <v/>
      </c>
      <c r="EE284" s="3" t="str" cm="1">
        <f t="array" ref="EE284">IF(EDATE($F284,EE$2)&gt;DATE(2025,12,31),"",INDEX([1]A3!EB$9:EB$175,MATCH(1,--(RIGHT([1]A3!$B$9:$B$175,LEN([1]A3!$B$9:$B$175)-4)=$A284)*([1]A3!$C$9:$C$175=YEAR($F284)),0)))</f>
        <v/>
      </c>
      <c r="EF284" s="3" t="str" cm="1">
        <f t="array" ref="EF284">IF(EDATE($F284,EF$2)&gt;DATE(2025,12,31),"",INDEX([1]A3!EC$9:EC$175,MATCH(1,--(RIGHT([1]A3!$B$9:$B$175,LEN([1]A3!$B$9:$B$175)-4)=$A284)*([1]A3!$C$9:$C$175=YEAR($F284)),0)))</f>
        <v/>
      </c>
      <c r="EG284" s="3" t="str" cm="1">
        <f t="array" ref="EG284">IF(EDATE($F284,EG$2)&gt;DATE(2025,12,31),"",INDEX([1]A3!ED$9:ED$175,MATCH(1,--(RIGHT([1]A3!$B$9:$B$175,LEN([1]A3!$B$9:$B$175)-4)=$A284)*([1]A3!$C$9:$C$175=YEAR($F284)),0)))</f>
        <v/>
      </c>
      <c r="EH284" s="3" t="str" cm="1">
        <f t="array" ref="EH284">IF(EDATE($F284,EH$2)&gt;DATE(2025,12,31),"",INDEX([1]A3!EE$9:EE$175,MATCH(1,--(RIGHT([1]A3!$B$9:$B$175,LEN([1]A3!$B$9:$B$175)-4)=$A284)*([1]A3!$C$9:$C$175=YEAR($F284)),0)))</f>
        <v/>
      </c>
      <c r="EI284" s="3" t="str" cm="1">
        <f t="array" ref="EI284">IF(EDATE($F284,EI$2)&gt;DATE(2025,12,31),"",INDEX([1]A3!EF$9:EF$175,MATCH(1,--(RIGHT([1]A3!$B$9:$B$175,LEN([1]A3!$B$9:$B$175)-4)=$A284)*([1]A3!$C$9:$C$175=YEAR($F284)),0)))</f>
        <v/>
      </c>
      <c r="EJ284" s="3" t="str" cm="1">
        <f t="array" ref="EJ284">IF(EDATE($F284,EJ$2)&gt;DATE(2025,12,31),"",INDEX([1]A3!EG$9:EG$175,MATCH(1,--(RIGHT([1]A3!$B$9:$B$175,LEN([1]A3!$B$9:$B$175)-4)=$A284)*([1]A3!$C$9:$C$175=YEAR($F284)),0)))</f>
        <v/>
      </c>
      <c r="EK284" s="3" t="str" cm="1">
        <f t="array" ref="EK284">IF(EDATE($F284,EK$2)&gt;DATE(2025,12,31),"",INDEX([1]A3!EH$9:EH$175,MATCH(1,--(RIGHT([1]A3!$B$9:$B$175,LEN([1]A3!$B$9:$B$175)-4)=$A284)*([1]A3!$C$9:$C$175=YEAR($F284)),0)))</f>
        <v/>
      </c>
      <c r="EL284" s="3" t="str" cm="1">
        <f t="array" ref="EL284">IF(EDATE($F284,EL$2)&gt;DATE(2025,12,31),"",INDEX([1]A3!EI$9:EI$175,MATCH(1,--(RIGHT([1]A3!$B$9:$B$175,LEN([1]A3!$B$9:$B$175)-4)=$A284)*([1]A3!$C$9:$C$175=YEAR($F284)),0)))</f>
        <v/>
      </c>
      <c r="EM284" s="3" t="str" cm="1">
        <f t="array" ref="EM284">IF(EDATE($F284,EM$2)&gt;DATE(2025,12,31),"",INDEX([1]A3!EJ$9:EJ$175,MATCH(1,--(RIGHT([1]A3!$B$9:$B$175,LEN([1]A3!$B$9:$B$175)-4)=$A284)*([1]A3!$C$9:$C$175=YEAR($F284)),0)))</f>
        <v/>
      </c>
      <c r="EN284" s="3" t="str" cm="1">
        <f t="array" ref="EN284">IF(EDATE($F284,EN$2)&gt;DATE(2025,12,31),"",INDEX([1]A3!EK$9:EK$175,MATCH(1,--(RIGHT([1]A3!$B$9:$B$175,LEN([1]A3!$B$9:$B$175)-4)=$A284)*([1]A3!$C$9:$C$175=YEAR($F284)),0)))</f>
        <v/>
      </c>
      <c r="EO284" s="3" t="str" cm="1">
        <f t="array" ref="EO284">IF(EDATE($F284,EO$2)&gt;DATE(2025,12,31),"",INDEX([1]A3!EL$9:EL$175,MATCH(1,--(RIGHT([1]A3!$B$9:$B$175,LEN([1]A3!$B$9:$B$175)-4)=$A284)*([1]A3!$C$9:$C$175=YEAR($F284)),0)))</f>
        <v/>
      </c>
      <c r="EP284" s="3" t="str" cm="1">
        <f t="array" ref="EP284">IF(EDATE($F284,EP$2)&gt;DATE(2025,12,31),"",INDEX([1]A3!EM$9:EM$175,MATCH(1,--(RIGHT([1]A3!$B$9:$B$175,LEN([1]A3!$B$9:$B$175)-4)=$A284)*([1]A3!$C$9:$C$175=YEAR($F284)),0)))</f>
        <v/>
      </c>
      <c r="EQ284" s="3" t="str" cm="1">
        <f t="array" ref="EQ284">IF(EDATE($F284,EQ$2)&gt;DATE(2025,12,31),"",INDEX([1]A3!EN$9:EN$175,MATCH(1,--(RIGHT([1]A3!$B$9:$B$175,LEN([1]A3!$B$9:$B$175)-4)=$A284)*([1]A3!$C$9:$C$175=YEAR($F284)),0)))</f>
        <v/>
      </c>
      <c r="ER284" s="3" t="str" cm="1">
        <f t="array" ref="ER284">IF(EDATE($F284,ER$2)&gt;DATE(2025,12,31),"",INDEX([1]A3!EO$9:EO$175,MATCH(1,--(RIGHT([1]A3!$B$9:$B$175,LEN([1]A3!$B$9:$B$175)-4)=$A284)*([1]A3!$C$9:$C$175=YEAR($F284)),0)))</f>
        <v/>
      </c>
      <c r="ES284" s="3" t="str" cm="1">
        <f t="array" ref="ES284">IF(EDATE($F284,ES$2)&gt;DATE(2025,12,31),"",INDEX([1]A3!EP$9:EP$175,MATCH(1,--(RIGHT([1]A3!$B$9:$B$175,LEN([1]A3!$B$9:$B$175)-4)=$A284)*([1]A3!$C$9:$C$175=YEAR($F284)),0)))</f>
        <v/>
      </c>
      <c r="ET284" s="3" t="str" cm="1">
        <f t="array" ref="ET284">IF(EDATE($F284,ET$2)&gt;DATE(2025,12,31),"",INDEX([1]A3!EQ$9:EQ$175,MATCH(1,--(RIGHT([1]A3!$B$9:$B$175,LEN([1]A3!$B$9:$B$175)-4)=$A284)*([1]A3!$C$9:$C$175=YEAR($F284)),0)))</f>
        <v/>
      </c>
      <c r="EU284" s="3" t="str" cm="1">
        <f t="array" ref="EU284">IF(EDATE($F284,EU$2)&gt;DATE(2025,12,31),"",INDEX([1]A3!ER$9:ER$175,MATCH(1,--(RIGHT([1]A3!$B$9:$B$175,LEN([1]A3!$B$9:$B$175)-4)=$A284)*([1]A3!$C$9:$C$175=YEAR($F284)),0)))</f>
        <v/>
      </c>
      <c r="EV284" s="3" t="str" cm="1">
        <f t="array" ref="EV284">IF(EDATE($F284,EV$2)&gt;DATE(2025,12,31),"",INDEX([1]A3!ES$9:ES$175,MATCH(1,--(RIGHT([1]A3!$B$9:$B$175,LEN([1]A3!$B$9:$B$175)-4)=$A284)*([1]A3!$C$9:$C$175=YEAR($F284)),0)))</f>
        <v/>
      </c>
      <c r="EW284" s="3" t="str" cm="1">
        <f t="array" ref="EW284">IF(EDATE($F284,EW$2)&gt;DATE(2025,12,31),"",INDEX([1]A3!ET$9:ET$175,MATCH(1,--(RIGHT([1]A3!$B$9:$B$175,LEN([1]A3!$B$9:$B$175)-4)=$A284)*([1]A3!$C$9:$C$175=YEAR($F284)),0)))</f>
        <v/>
      </c>
      <c r="EX284" s="3" t="str" cm="1">
        <f t="array" ref="EX284">IF(EDATE($F284,EX$2)&gt;DATE(2025,12,31),"",INDEX([1]A3!EU$9:EU$175,MATCH(1,--(RIGHT([1]A3!$B$9:$B$175,LEN([1]A3!$B$9:$B$175)-4)=$A284)*([1]A3!$C$9:$C$175=YEAR($F284)),0)))</f>
        <v/>
      </c>
      <c r="EY284" s="3" t="str" cm="1">
        <f t="array" ref="EY284">IF(EDATE($F284,EY$2)&gt;DATE(2025,12,31),"",INDEX([1]A3!EV$9:EV$175,MATCH(1,--(RIGHT([1]A3!$B$9:$B$175,LEN([1]A3!$B$9:$B$175)-4)=$A284)*([1]A3!$C$9:$C$175=YEAR($F284)),0)))</f>
        <v/>
      </c>
      <c r="EZ284" s="3" t="str" cm="1">
        <f t="array" ref="EZ284">IF(EDATE($F284,EZ$2)&gt;DATE(2025,12,31),"",INDEX([1]A3!EW$9:EW$175,MATCH(1,--(RIGHT([1]A3!$B$9:$B$175,LEN([1]A3!$B$9:$B$175)-4)=$A284)*([1]A3!$C$9:$C$175=YEAR($F284)),0)))</f>
        <v/>
      </c>
      <c r="FA284" s="3" t="str" cm="1">
        <f t="array" ref="FA284">IF(EDATE($F284,FA$2)&gt;DATE(2025,12,31),"",INDEX([1]A3!EX$9:EX$175,MATCH(1,--(RIGHT([1]A3!$B$9:$B$175,LEN([1]A3!$B$9:$B$175)-4)=$A284)*([1]A3!$C$9:$C$175=YEAR($F284)),0)))</f>
        <v/>
      </c>
    </row>
    <row r="285" spans="1:157" x14ac:dyDescent="0.2">
      <c r="A285" s="28" t="s">
        <v>808</v>
      </c>
      <c r="B285" s="8" t="s">
        <v>2</v>
      </c>
      <c r="C285" s="8" t="s">
        <v>65</v>
      </c>
      <c r="D285" s="9" t="s">
        <v>19</v>
      </c>
      <c r="E285" s="9" t="s">
        <v>0</v>
      </c>
      <c r="F285" s="94">
        <f t="shared" si="18"/>
        <v>42005</v>
      </c>
      <c r="G285" s="3" cm="1">
        <f t="array" ref="G285">IF(EDATE($F285,G$2)&gt;DATE(2025,12,31),"",INDEX([1]A3!D$9:D$175,MATCH(1,--(RIGHT([1]A3!$B$9:$B$175,LEN([1]A3!$B$9:$B$175)-4)=$A285)*([1]A3!$C$9:$C$175=YEAR($F285)),0)))</f>
        <v>2113387.0699999998</v>
      </c>
      <c r="H285" s="3" cm="1">
        <f t="array" ref="H285">IF(EDATE($F285,H$2)&gt;DATE(2025,12,31),"",INDEX([1]A3!E$9:E$175,MATCH(1,--(RIGHT([1]A3!$B$9:$B$175,LEN([1]A3!$B$9:$B$175)-4)=$A285)*([1]A3!$C$9:$C$175=YEAR($F285)),0)))</f>
        <v>23653140.439999998</v>
      </c>
      <c r="I285" s="3" cm="1">
        <f t="array" ref="I285">IF(EDATE($F285,I$2)&gt;DATE(2025,12,31),"",INDEX([1]A3!F$9:F$175,MATCH(1,--(RIGHT([1]A3!$B$9:$B$175,LEN([1]A3!$B$9:$B$175)-4)=$A285)*([1]A3!$C$9:$C$175=YEAR($F285)),0)))</f>
        <v>53443495.419999972</v>
      </c>
      <c r="J285" s="3" cm="1">
        <f t="array" ref="J285">IF(EDATE($F285,J$2)&gt;DATE(2025,12,31),"",INDEX([1]A3!G$9:G$175,MATCH(1,--(RIGHT([1]A3!$B$9:$B$175,LEN([1]A3!$B$9:$B$175)-4)=$A285)*([1]A3!$C$9:$C$175=YEAR($F285)),0)))</f>
        <v>94362754.729999989</v>
      </c>
      <c r="K285" s="3" cm="1">
        <f t="array" ref="K285">IF(EDATE($F285,K$2)&gt;DATE(2025,12,31),"",INDEX([1]A3!H$9:H$175,MATCH(1,--(RIGHT([1]A3!$B$9:$B$175,LEN([1]A3!$B$9:$B$175)-4)=$A285)*([1]A3!$C$9:$C$175=YEAR($F285)),0)))</f>
        <v>122460988.72000006</v>
      </c>
      <c r="L285" s="3" cm="1">
        <f t="array" ref="L285">IF(EDATE($F285,L$2)&gt;DATE(2025,12,31),"",INDEX([1]A3!I$9:I$175,MATCH(1,--(RIGHT([1]A3!$B$9:$B$175,LEN([1]A3!$B$9:$B$175)-4)=$A285)*([1]A3!$C$9:$C$175=YEAR($F285)),0)))</f>
        <v>154783118.72999987</v>
      </c>
      <c r="M285" s="3" cm="1">
        <f t="array" ref="M285">IF(EDATE($F285,M$2)&gt;DATE(2025,12,31),"",INDEX([1]A3!J$9:J$175,MATCH(1,--(RIGHT([1]A3!$B$9:$B$175,LEN([1]A3!$B$9:$B$175)-4)=$A285)*([1]A3!$C$9:$C$175=YEAR($F285)),0)))</f>
        <v>168441780.61999992</v>
      </c>
      <c r="N285" s="3" cm="1">
        <f t="array" ref="N285">IF(EDATE($F285,N$2)&gt;DATE(2025,12,31),"",INDEX([1]A3!K$9:K$175,MATCH(1,--(RIGHT([1]A3!$B$9:$B$175,LEN([1]A3!$B$9:$B$175)-4)=$A285)*([1]A3!$C$9:$C$175=YEAR($F285)),0)))</f>
        <v>182770868.08000001</v>
      </c>
      <c r="O285" s="3" cm="1">
        <f t="array" ref="O285">IF(EDATE($F285,O$2)&gt;DATE(2025,12,31),"",INDEX([1]A3!L$9:L$175,MATCH(1,--(RIGHT([1]A3!$B$9:$B$175,LEN([1]A3!$B$9:$B$175)-4)=$A285)*([1]A3!$C$9:$C$175=YEAR($F285)),0)))</f>
        <v>196375524.72999999</v>
      </c>
      <c r="P285" s="3" cm="1">
        <f t="array" ref="P285">IF(EDATE($F285,P$2)&gt;DATE(2025,12,31),"",INDEX([1]A3!M$9:M$175,MATCH(1,--(RIGHT([1]A3!$B$9:$B$175,LEN([1]A3!$B$9:$B$175)-4)=$A285)*([1]A3!$C$9:$C$175=YEAR($F285)),0)))</f>
        <v>217388220.04000005</v>
      </c>
      <c r="Q285" s="3" cm="1">
        <f t="array" ref="Q285">IF(EDATE($F285,Q$2)&gt;DATE(2025,12,31),"",INDEX([1]A3!N$9:N$175,MATCH(1,--(RIGHT([1]A3!$B$9:$B$175,LEN([1]A3!$B$9:$B$175)-4)=$A285)*([1]A3!$C$9:$C$175=YEAR($F285)),0)))</f>
        <v>227723954.05000046</v>
      </c>
      <c r="R285" s="3" t="str" cm="1">
        <f t="array" ref="R285">IF(EDATE($F285,R$2)&gt;DATE(2025,12,31),"",INDEX([1]A3!O$9:O$175,MATCH(1,--(RIGHT([1]A3!$B$9:$B$175,LEN([1]A3!$B$9:$B$175)-4)=$A285)*([1]A3!$C$9:$C$175=YEAR($F285)),0)))</f>
        <v/>
      </c>
      <c r="S285" s="3" t="str" cm="1">
        <f t="array" ref="S285">IF(EDATE($F285,S$2)&gt;DATE(2025,12,31),"",INDEX([1]A3!P$9:P$175,MATCH(1,--(RIGHT([1]A3!$B$9:$B$175,LEN([1]A3!$B$9:$B$175)-4)=$A285)*([1]A3!$C$9:$C$175=YEAR($F285)),0)))</f>
        <v/>
      </c>
      <c r="T285" s="3" t="str" cm="1">
        <f t="array" ref="T285">IF(EDATE($F285,T$2)&gt;DATE(2025,12,31),"",INDEX([1]A3!Q$9:Q$175,MATCH(1,--(RIGHT([1]A3!$B$9:$B$175,LEN([1]A3!$B$9:$B$175)-4)=$A285)*([1]A3!$C$9:$C$175=YEAR($F285)),0)))</f>
        <v/>
      </c>
      <c r="U285" s="3" t="str" cm="1">
        <f t="array" ref="U285">IF(EDATE($F285,U$2)&gt;DATE(2025,12,31),"",INDEX([1]A3!R$9:R$175,MATCH(1,--(RIGHT([1]A3!$B$9:$B$175,LEN([1]A3!$B$9:$B$175)-4)=$A285)*([1]A3!$C$9:$C$175=YEAR($F285)),0)))</f>
        <v/>
      </c>
      <c r="V285" s="3" t="str" cm="1">
        <f t="array" ref="V285">IF(EDATE($F285,V$2)&gt;DATE(2025,12,31),"",INDEX([1]A3!S$9:S$175,MATCH(1,--(RIGHT([1]A3!$B$9:$B$175,LEN([1]A3!$B$9:$B$175)-4)=$A285)*([1]A3!$C$9:$C$175=YEAR($F285)),0)))</f>
        <v/>
      </c>
      <c r="W285" s="3" t="str" cm="1">
        <f t="array" ref="W285">IF(EDATE($F285,W$2)&gt;DATE(2025,12,31),"",INDEX([1]A3!T$9:T$175,MATCH(1,--(RIGHT([1]A3!$B$9:$B$175,LEN([1]A3!$B$9:$B$175)-4)=$A285)*([1]A3!$C$9:$C$175=YEAR($F285)),0)))</f>
        <v/>
      </c>
      <c r="X285" s="3" t="str" cm="1">
        <f t="array" ref="X285">IF(EDATE($F285,X$2)&gt;DATE(2025,12,31),"",INDEX([1]A3!U$9:U$175,MATCH(1,--(RIGHT([1]A3!$B$9:$B$175,LEN([1]A3!$B$9:$B$175)-4)=$A285)*([1]A3!$C$9:$C$175=YEAR($F285)),0)))</f>
        <v/>
      </c>
      <c r="Y285" s="3" t="str" cm="1">
        <f t="array" ref="Y285">IF(EDATE($F285,Y$2)&gt;DATE(2025,12,31),"",INDEX([1]A3!V$9:V$175,MATCH(1,--(RIGHT([1]A3!$B$9:$B$175,LEN([1]A3!$B$9:$B$175)-4)=$A285)*([1]A3!$C$9:$C$175=YEAR($F285)),0)))</f>
        <v/>
      </c>
      <c r="Z285" s="3" t="str" cm="1">
        <f t="array" ref="Z285">IF(EDATE($F285,Z$2)&gt;DATE(2025,12,31),"",INDEX([1]A3!W$9:W$175,MATCH(1,--(RIGHT([1]A3!$B$9:$B$175,LEN([1]A3!$B$9:$B$175)-4)=$A285)*([1]A3!$C$9:$C$175=YEAR($F285)),0)))</f>
        <v/>
      </c>
      <c r="AA285" s="3" t="str" cm="1">
        <f t="array" ref="AA285">IF(EDATE($F285,AA$2)&gt;DATE(2025,12,31),"",INDEX([1]A3!X$9:X$175,MATCH(1,--(RIGHT([1]A3!$B$9:$B$175,LEN([1]A3!$B$9:$B$175)-4)=$A285)*([1]A3!$C$9:$C$175=YEAR($F285)),0)))</f>
        <v/>
      </c>
      <c r="AB285" s="3" t="str" cm="1">
        <f t="array" ref="AB285">IF(EDATE($F285,AB$2)&gt;DATE(2025,12,31),"",INDEX([1]A3!Y$9:Y$175,MATCH(1,--(RIGHT([1]A3!$B$9:$B$175,LEN([1]A3!$B$9:$B$175)-4)=$A285)*([1]A3!$C$9:$C$175=YEAR($F285)),0)))</f>
        <v/>
      </c>
      <c r="AC285" s="3" t="str" cm="1">
        <f t="array" ref="AC285">IF(EDATE($F285,AC$2)&gt;DATE(2025,12,31),"",INDEX([1]A3!Z$9:Z$175,MATCH(1,--(RIGHT([1]A3!$B$9:$B$175,LEN([1]A3!$B$9:$B$175)-4)=$A285)*([1]A3!$C$9:$C$175=YEAR($F285)),0)))</f>
        <v/>
      </c>
      <c r="AD285" s="3" t="str" cm="1">
        <f t="array" ref="AD285">IF(EDATE($F285,AD$2)&gt;DATE(2025,12,31),"",INDEX([1]A3!AA$9:AA$175,MATCH(1,--(RIGHT([1]A3!$B$9:$B$175,LEN([1]A3!$B$9:$B$175)-4)=$A285)*([1]A3!$C$9:$C$175=YEAR($F285)),0)))</f>
        <v/>
      </c>
      <c r="AE285" s="3" t="str" cm="1">
        <f t="array" ref="AE285">IF(EDATE($F285,AE$2)&gt;DATE(2025,12,31),"",INDEX([1]A3!AB$9:AB$175,MATCH(1,--(RIGHT([1]A3!$B$9:$B$175,LEN([1]A3!$B$9:$B$175)-4)=$A285)*([1]A3!$C$9:$C$175=YEAR($F285)),0)))</f>
        <v/>
      </c>
      <c r="AF285" s="3" t="str" cm="1">
        <f t="array" ref="AF285">IF(EDATE($F285,AF$2)&gt;DATE(2025,12,31),"",INDEX([1]A3!AC$9:AC$175,MATCH(1,--(RIGHT([1]A3!$B$9:$B$175,LEN([1]A3!$B$9:$B$175)-4)=$A285)*([1]A3!$C$9:$C$175=YEAR($F285)),0)))</f>
        <v/>
      </c>
      <c r="AG285" s="3" t="str" cm="1">
        <f t="array" ref="AG285">IF(EDATE($F285,AG$2)&gt;DATE(2025,12,31),"",INDEX([1]A3!AD$9:AD$175,MATCH(1,--(RIGHT([1]A3!$B$9:$B$175,LEN([1]A3!$B$9:$B$175)-4)=$A285)*([1]A3!$C$9:$C$175=YEAR($F285)),0)))</f>
        <v/>
      </c>
      <c r="AH285" s="3" t="str" cm="1">
        <f t="array" ref="AH285">IF(EDATE($F285,AH$2)&gt;DATE(2025,12,31),"",INDEX([1]A3!AE$9:AE$175,MATCH(1,--(RIGHT([1]A3!$B$9:$B$175,LEN([1]A3!$B$9:$B$175)-4)=$A285)*([1]A3!$C$9:$C$175=YEAR($F285)),0)))</f>
        <v/>
      </c>
      <c r="AI285" s="3" t="str" cm="1">
        <f t="array" ref="AI285">IF(EDATE($F285,AI$2)&gt;DATE(2025,12,31),"",INDEX([1]A3!AF$9:AF$175,MATCH(1,--(RIGHT([1]A3!$B$9:$B$175,LEN([1]A3!$B$9:$B$175)-4)=$A285)*([1]A3!$C$9:$C$175=YEAR($F285)),0)))</f>
        <v/>
      </c>
      <c r="AJ285" s="3" t="str" cm="1">
        <f t="array" ref="AJ285">IF(EDATE($F285,AJ$2)&gt;DATE(2025,12,31),"",INDEX([1]A3!AG$9:AG$175,MATCH(1,--(RIGHT([1]A3!$B$9:$B$175,LEN([1]A3!$B$9:$B$175)-4)=$A285)*([1]A3!$C$9:$C$175=YEAR($F285)),0)))</f>
        <v/>
      </c>
      <c r="AK285" s="3" t="str" cm="1">
        <f t="array" ref="AK285">IF(EDATE($F285,AK$2)&gt;DATE(2025,12,31),"",INDEX([1]A3!AH$9:AH$175,MATCH(1,--(RIGHT([1]A3!$B$9:$B$175,LEN([1]A3!$B$9:$B$175)-4)=$A285)*([1]A3!$C$9:$C$175=YEAR($F285)),0)))</f>
        <v/>
      </c>
      <c r="AL285" s="3" t="str" cm="1">
        <f t="array" ref="AL285">IF(EDATE($F285,AL$2)&gt;DATE(2025,12,31),"",INDEX([1]A3!AI$9:AI$175,MATCH(1,--(RIGHT([1]A3!$B$9:$B$175,LEN([1]A3!$B$9:$B$175)-4)=$A285)*([1]A3!$C$9:$C$175=YEAR($F285)),0)))</f>
        <v/>
      </c>
      <c r="AM285" s="3" t="str" cm="1">
        <f t="array" ref="AM285">IF(EDATE($F285,AM$2)&gt;DATE(2025,12,31),"",INDEX([1]A3!AJ$9:AJ$175,MATCH(1,--(RIGHT([1]A3!$B$9:$B$175,LEN([1]A3!$B$9:$B$175)-4)=$A285)*([1]A3!$C$9:$C$175=YEAR($F285)),0)))</f>
        <v/>
      </c>
      <c r="AN285" s="3" t="str" cm="1">
        <f t="array" ref="AN285">IF(EDATE($F285,AN$2)&gt;DATE(2025,12,31),"",INDEX([1]A3!AK$9:AK$175,MATCH(1,--(RIGHT([1]A3!$B$9:$B$175,LEN([1]A3!$B$9:$B$175)-4)=$A285)*([1]A3!$C$9:$C$175=YEAR($F285)),0)))</f>
        <v/>
      </c>
      <c r="AO285" s="3" t="str" cm="1">
        <f t="array" ref="AO285">IF(EDATE($F285,AO$2)&gt;DATE(2025,12,31),"",INDEX([1]A3!AL$9:AL$175,MATCH(1,--(RIGHT([1]A3!$B$9:$B$175,LEN([1]A3!$B$9:$B$175)-4)=$A285)*([1]A3!$C$9:$C$175=YEAR($F285)),0)))</f>
        <v/>
      </c>
      <c r="AP285" s="3" t="str" cm="1">
        <f t="array" ref="AP285">IF(EDATE($F285,AP$2)&gt;DATE(2025,12,31),"",INDEX([1]A3!AM$9:AM$175,MATCH(1,--(RIGHT([1]A3!$B$9:$B$175,LEN([1]A3!$B$9:$B$175)-4)=$A285)*([1]A3!$C$9:$C$175=YEAR($F285)),0)))</f>
        <v/>
      </c>
      <c r="AQ285" s="3" t="str" cm="1">
        <f t="array" ref="AQ285">IF(EDATE($F285,AQ$2)&gt;DATE(2025,12,31),"",INDEX([1]A3!AN$9:AN$175,MATCH(1,--(RIGHT([1]A3!$B$9:$B$175,LEN([1]A3!$B$9:$B$175)-4)=$A285)*([1]A3!$C$9:$C$175=YEAR($F285)),0)))</f>
        <v/>
      </c>
      <c r="AR285" s="3" t="str" cm="1">
        <f t="array" ref="AR285">IF(EDATE($F285,AR$2)&gt;DATE(2025,12,31),"",INDEX([1]A3!AO$9:AO$175,MATCH(1,--(RIGHT([1]A3!$B$9:$B$175,LEN([1]A3!$B$9:$B$175)-4)=$A285)*([1]A3!$C$9:$C$175=YEAR($F285)),0)))</f>
        <v/>
      </c>
      <c r="AS285" s="3" t="str" cm="1">
        <f t="array" ref="AS285">IF(EDATE($F285,AS$2)&gt;DATE(2025,12,31),"",INDEX([1]A3!AP$9:AP$175,MATCH(1,--(RIGHT([1]A3!$B$9:$B$175,LEN([1]A3!$B$9:$B$175)-4)=$A285)*([1]A3!$C$9:$C$175=YEAR($F285)),0)))</f>
        <v/>
      </c>
      <c r="AT285" s="3" t="str" cm="1">
        <f t="array" ref="AT285">IF(EDATE($F285,AT$2)&gt;DATE(2025,12,31),"",INDEX([1]A3!AQ$9:AQ$175,MATCH(1,--(RIGHT([1]A3!$B$9:$B$175,LEN([1]A3!$B$9:$B$175)-4)=$A285)*([1]A3!$C$9:$C$175=YEAR($F285)),0)))</f>
        <v/>
      </c>
      <c r="AU285" s="3" t="str" cm="1">
        <f t="array" ref="AU285">IF(EDATE($F285,AU$2)&gt;DATE(2025,12,31),"",INDEX([1]A3!AR$9:AR$175,MATCH(1,--(RIGHT([1]A3!$B$9:$B$175,LEN([1]A3!$B$9:$B$175)-4)=$A285)*([1]A3!$C$9:$C$175=YEAR($F285)),0)))</f>
        <v/>
      </c>
      <c r="AV285" s="3" t="str" cm="1">
        <f t="array" ref="AV285">IF(EDATE($F285,AV$2)&gt;DATE(2025,12,31),"",INDEX([1]A3!AS$9:AS$175,MATCH(1,--(RIGHT([1]A3!$B$9:$B$175,LEN([1]A3!$B$9:$B$175)-4)=$A285)*([1]A3!$C$9:$C$175=YEAR($F285)),0)))</f>
        <v/>
      </c>
      <c r="AW285" s="3" t="str" cm="1">
        <f t="array" ref="AW285">IF(EDATE($F285,AW$2)&gt;DATE(2025,12,31),"",INDEX([1]A3!AT$9:AT$175,MATCH(1,--(RIGHT([1]A3!$B$9:$B$175,LEN([1]A3!$B$9:$B$175)-4)=$A285)*([1]A3!$C$9:$C$175=YEAR($F285)),0)))</f>
        <v/>
      </c>
      <c r="AX285" s="3" t="str" cm="1">
        <f t="array" ref="AX285">IF(EDATE($F285,AX$2)&gt;DATE(2025,12,31),"",INDEX([1]A3!AU$9:AU$175,MATCH(1,--(RIGHT([1]A3!$B$9:$B$175,LEN([1]A3!$B$9:$B$175)-4)=$A285)*([1]A3!$C$9:$C$175=YEAR($F285)),0)))</f>
        <v/>
      </c>
      <c r="AY285" s="3" t="str" cm="1">
        <f t="array" ref="AY285">IF(EDATE($F285,AY$2)&gt;DATE(2025,12,31),"",INDEX([1]A3!AV$9:AV$175,MATCH(1,--(RIGHT([1]A3!$B$9:$B$175,LEN([1]A3!$B$9:$B$175)-4)=$A285)*([1]A3!$C$9:$C$175=YEAR($F285)),0)))</f>
        <v/>
      </c>
      <c r="AZ285" s="3" t="str" cm="1">
        <f t="array" ref="AZ285">IF(EDATE($F285,AZ$2)&gt;DATE(2025,12,31),"",INDEX([1]A3!AW$9:AW$175,MATCH(1,--(RIGHT([1]A3!$B$9:$B$175,LEN([1]A3!$B$9:$B$175)-4)=$A285)*([1]A3!$C$9:$C$175=YEAR($F285)),0)))</f>
        <v/>
      </c>
      <c r="BA285" s="3" t="str" cm="1">
        <f t="array" ref="BA285">IF(EDATE($F285,BA$2)&gt;DATE(2025,12,31),"",INDEX([1]A3!AX$9:AX$175,MATCH(1,--(RIGHT([1]A3!$B$9:$B$175,LEN([1]A3!$B$9:$B$175)-4)=$A285)*([1]A3!$C$9:$C$175=YEAR($F285)),0)))</f>
        <v/>
      </c>
      <c r="BB285" s="3" t="str" cm="1">
        <f t="array" ref="BB285">IF(EDATE($F285,BB$2)&gt;DATE(2025,12,31),"",INDEX([1]A3!AY$9:AY$175,MATCH(1,--(RIGHT([1]A3!$B$9:$B$175,LEN([1]A3!$B$9:$B$175)-4)=$A285)*([1]A3!$C$9:$C$175=YEAR($F285)),0)))</f>
        <v/>
      </c>
      <c r="BC285" s="3" t="str" cm="1">
        <f t="array" ref="BC285">IF(EDATE($F285,BC$2)&gt;DATE(2025,12,31),"",INDEX([1]A3!AZ$9:AZ$175,MATCH(1,--(RIGHT([1]A3!$B$9:$B$175,LEN([1]A3!$B$9:$B$175)-4)=$A285)*([1]A3!$C$9:$C$175=YEAR($F285)),0)))</f>
        <v/>
      </c>
      <c r="BD285" s="3" t="str" cm="1">
        <f t="array" ref="BD285">IF(EDATE($F285,BD$2)&gt;DATE(2025,12,31),"",INDEX([1]A3!BA$9:BA$175,MATCH(1,--(RIGHT([1]A3!$B$9:$B$175,LEN([1]A3!$B$9:$B$175)-4)=$A285)*([1]A3!$C$9:$C$175=YEAR($F285)),0)))</f>
        <v/>
      </c>
      <c r="BE285" s="3" t="str" cm="1">
        <f t="array" ref="BE285">IF(EDATE($F285,BE$2)&gt;DATE(2025,12,31),"",INDEX([1]A3!BB$9:BB$175,MATCH(1,--(RIGHT([1]A3!$B$9:$B$175,LEN([1]A3!$B$9:$B$175)-4)=$A285)*([1]A3!$C$9:$C$175=YEAR($F285)),0)))</f>
        <v/>
      </c>
      <c r="BF285" s="3" t="str" cm="1">
        <f t="array" ref="BF285">IF(EDATE($F285,BF$2)&gt;DATE(2025,12,31),"",INDEX([1]A3!BC$9:BC$175,MATCH(1,--(RIGHT([1]A3!$B$9:$B$175,LEN([1]A3!$B$9:$B$175)-4)=$A285)*([1]A3!$C$9:$C$175=YEAR($F285)),0)))</f>
        <v/>
      </c>
      <c r="BG285" s="3" t="str" cm="1">
        <f t="array" ref="BG285">IF(EDATE($F285,BG$2)&gt;DATE(2025,12,31),"",INDEX([1]A3!BD$9:BD$175,MATCH(1,--(RIGHT([1]A3!$B$9:$B$175,LEN([1]A3!$B$9:$B$175)-4)=$A285)*([1]A3!$C$9:$C$175=YEAR($F285)),0)))</f>
        <v/>
      </c>
      <c r="BH285" s="3" t="str" cm="1">
        <f t="array" ref="BH285">IF(EDATE($F285,BH$2)&gt;DATE(2025,12,31),"",INDEX([1]A3!BE$9:BE$175,MATCH(1,--(RIGHT([1]A3!$B$9:$B$175,LEN([1]A3!$B$9:$B$175)-4)=$A285)*([1]A3!$C$9:$C$175=YEAR($F285)),0)))</f>
        <v/>
      </c>
      <c r="BI285" s="3" t="str" cm="1">
        <f t="array" ref="BI285">IF(EDATE($F285,BI$2)&gt;DATE(2025,12,31),"",INDEX([1]A3!BF$9:BF$175,MATCH(1,--(RIGHT([1]A3!$B$9:$B$175,LEN([1]A3!$B$9:$B$175)-4)=$A285)*([1]A3!$C$9:$C$175=YEAR($F285)),0)))</f>
        <v/>
      </c>
      <c r="BJ285" s="3" t="str" cm="1">
        <f t="array" ref="BJ285">IF(EDATE($F285,BJ$2)&gt;DATE(2025,12,31),"",INDEX([1]A3!BG$9:BG$175,MATCH(1,--(RIGHT([1]A3!$B$9:$B$175,LEN([1]A3!$B$9:$B$175)-4)=$A285)*([1]A3!$C$9:$C$175=YEAR($F285)),0)))</f>
        <v/>
      </c>
      <c r="BK285" s="3" t="str" cm="1">
        <f t="array" ref="BK285">IF(EDATE($F285,BK$2)&gt;DATE(2025,12,31),"",INDEX([1]A3!BH$9:BH$175,MATCH(1,--(RIGHT([1]A3!$B$9:$B$175,LEN([1]A3!$B$9:$B$175)-4)=$A285)*([1]A3!$C$9:$C$175=YEAR($F285)),0)))</f>
        <v/>
      </c>
      <c r="BL285" s="3" t="str" cm="1">
        <f t="array" ref="BL285">IF(EDATE($F285,BL$2)&gt;DATE(2025,12,31),"",INDEX([1]A3!BI$9:BI$175,MATCH(1,--(RIGHT([1]A3!$B$9:$B$175,LEN([1]A3!$B$9:$B$175)-4)=$A285)*([1]A3!$C$9:$C$175=YEAR($F285)),0)))</f>
        <v/>
      </c>
      <c r="BM285" s="3" t="str" cm="1">
        <f t="array" ref="BM285">IF(EDATE($F285,BM$2)&gt;DATE(2025,12,31),"",INDEX([1]A3!BJ$9:BJ$175,MATCH(1,--(RIGHT([1]A3!$B$9:$B$175,LEN([1]A3!$B$9:$B$175)-4)=$A285)*([1]A3!$C$9:$C$175=YEAR($F285)),0)))</f>
        <v/>
      </c>
      <c r="BN285" s="3" t="str" cm="1">
        <f t="array" ref="BN285">IF(EDATE($F285,BN$2)&gt;DATE(2025,12,31),"",INDEX([1]A3!BK$9:BK$175,MATCH(1,--(RIGHT([1]A3!$B$9:$B$175,LEN([1]A3!$B$9:$B$175)-4)=$A285)*([1]A3!$C$9:$C$175=YEAR($F285)),0)))</f>
        <v/>
      </c>
      <c r="BO285" s="3" t="str" cm="1">
        <f t="array" ref="BO285">IF(EDATE($F285,BO$2)&gt;DATE(2025,12,31),"",INDEX([1]A3!BL$9:BL$175,MATCH(1,--(RIGHT([1]A3!$B$9:$B$175,LEN([1]A3!$B$9:$B$175)-4)=$A285)*([1]A3!$C$9:$C$175=YEAR($F285)),0)))</f>
        <v/>
      </c>
      <c r="BP285" s="3" t="str" cm="1">
        <f t="array" ref="BP285">IF(EDATE($F285,BP$2)&gt;DATE(2025,12,31),"",INDEX([1]A3!BM$9:BM$175,MATCH(1,--(RIGHT([1]A3!$B$9:$B$175,LEN([1]A3!$B$9:$B$175)-4)=$A285)*([1]A3!$C$9:$C$175=YEAR($F285)),0)))</f>
        <v/>
      </c>
      <c r="BQ285" s="3" t="str" cm="1">
        <f t="array" ref="BQ285">IF(EDATE($F285,BQ$2)&gt;DATE(2025,12,31),"",INDEX([1]A3!BN$9:BN$175,MATCH(1,--(RIGHT([1]A3!$B$9:$B$175,LEN([1]A3!$B$9:$B$175)-4)=$A285)*([1]A3!$C$9:$C$175=YEAR($F285)),0)))</f>
        <v/>
      </c>
      <c r="BR285" s="3" t="str" cm="1">
        <f t="array" ref="BR285">IF(EDATE($F285,BR$2)&gt;DATE(2025,12,31),"",INDEX([1]A3!BO$9:BO$175,MATCH(1,--(RIGHT([1]A3!$B$9:$B$175,LEN([1]A3!$B$9:$B$175)-4)=$A285)*([1]A3!$C$9:$C$175=YEAR($F285)),0)))</f>
        <v/>
      </c>
      <c r="BS285" s="3" t="str" cm="1">
        <f t="array" ref="BS285">IF(EDATE($F285,BS$2)&gt;DATE(2025,12,31),"",INDEX([1]A3!BP$9:BP$175,MATCH(1,--(RIGHT([1]A3!$B$9:$B$175,LEN([1]A3!$B$9:$B$175)-4)=$A285)*([1]A3!$C$9:$C$175=YEAR($F285)),0)))</f>
        <v/>
      </c>
      <c r="BT285" s="3" t="str" cm="1">
        <f t="array" ref="BT285">IF(EDATE($F285,BT$2)&gt;DATE(2025,12,31),"",INDEX([1]A3!BQ$9:BQ$175,MATCH(1,--(RIGHT([1]A3!$B$9:$B$175,LEN([1]A3!$B$9:$B$175)-4)=$A285)*([1]A3!$C$9:$C$175=YEAR($F285)),0)))</f>
        <v/>
      </c>
      <c r="BU285" s="3" t="str" cm="1">
        <f t="array" ref="BU285">IF(EDATE($F285,BU$2)&gt;DATE(2025,12,31),"",INDEX([1]A3!BR$9:BR$175,MATCH(1,--(RIGHT([1]A3!$B$9:$B$175,LEN([1]A3!$B$9:$B$175)-4)=$A285)*([1]A3!$C$9:$C$175=YEAR($F285)),0)))</f>
        <v/>
      </c>
      <c r="BV285" s="3" t="str" cm="1">
        <f t="array" ref="BV285">IF(EDATE($F285,BV$2)&gt;DATE(2025,12,31),"",INDEX([1]A3!BS$9:BS$175,MATCH(1,--(RIGHT([1]A3!$B$9:$B$175,LEN([1]A3!$B$9:$B$175)-4)=$A285)*([1]A3!$C$9:$C$175=YEAR($F285)),0)))</f>
        <v/>
      </c>
      <c r="BW285" s="3" t="str" cm="1">
        <f t="array" ref="BW285">IF(EDATE($F285,BW$2)&gt;DATE(2025,12,31),"",INDEX([1]A3!BT$9:BT$175,MATCH(1,--(RIGHT([1]A3!$B$9:$B$175,LEN([1]A3!$B$9:$B$175)-4)=$A285)*([1]A3!$C$9:$C$175=YEAR($F285)),0)))</f>
        <v/>
      </c>
      <c r="BX285" s="3" t="str" cm="1">
        <f t="array" ref="BX285">IF(EDATE($F285,BX$2)&gt;DATE(2025,12,31),"",INDEX([1]A3!BU$9:BU$175,MATCH(1,--(RIGHT([1]A3!$B$9:$B$175,LEN([1]A3!$B$9:$B$175)-4)=$A285)*([1]A3!$C$9:$C$175=YEAR($F285)),0)))</f>
        <v/>
      </c>
      <c r="BY285" s="3" t="str" cm="1">
        <f t="array" ref="BY285">IF(EDATE($F285,BY$2)&gt;DATE(2025,12,31),"",INDEX([1]A3!BV$9:BV$175,MATCH(1,--(RIGHT([1]A3!$B$9:$B$175,LEN([1]A3!$B$9:$B$175)-4)=$A285)*([1]A3!$C$9:$C$175=YEAR($F285)),0)))</f>
        <v/>
      </c>
      <c r="BZ285" s="3" t="str" cm="1">
        <f t="array" ref="BZ285">IF(EDATE($F285,BZ$2)&gt;DATE(2025,12,31),"",INDEX([1]A3!BW$9:BW$175,MATCH(1,--(RIGHT([1]A3!$B$9:$B$175,LEN([1]A3!$B$9:$B$175)-4)=$A285)*([1]A3!$C$9:$C$175=YEAR($F285)),0)))</f>
        <v/>
      </c>
      <c r="CA285" s="3" t="str" cm="1">
        <f t="array" ref="CA285">IF(EDATE($F285,CA$2)&gt;DATE(2025,12,31),"",INDEX([1]A3!BX$9:BX$175,MATCH(1,--(RIGHT([1]A3!$B$9:$B$175,LEN([1]A3!$B$9:$B$175)-4)=$A285)*([1]A3!$C$9:$C$175=YEAR($F285)),0)))</f>
        <v/>
      </c>
      <c r="CB285" s="3" t="str" cm="1">
        <f t="array" ref="CB285">IF(EDATE($F285,CB$2)&gt;DATE(2025,12,31),"",INDEX([1]A3!BY$9:BY$175,MATCH(1,--(RIGHT([1]A3!$B$9:$B$175,LEN([1]A3!$B$9:$B$175)-4)=$A285)*([1]A3!$C$9:$C$175=YEAR($F285)),0)))</f>
        <v/>
      </c>
      <c r="CC285" s="3" t="str" cm="1">
        <f t="array" ref="CC285">IF(EDATE($F285,CC$2)&gt;DATE(2025,12,31),"",INDEX([1]A3!BZ$9:BZ$175,MATCH(1,--(RIGHT([1]A3!$B$9:$B$175,LEN([1]A3!$B$9:$B$175)-4)=$A285)*([1]A3!$C$9:$C$175=YEAR($F285)),0)))</f>
        <v/>
      </c>
      <c r="CD285" s="3" t="str" cm="1">
        <f t="array" ref="CD285">IF(EDATE($F285,CD$2)&gt;DATE(2025,12,31),"",INDEX([1]A3!CA$9:CA$175,MATCH(1,--(RIGHT([1]A3!$B$9:$B$175,LEN([1]A3!$B$9:$B$175)-4)=$A285)*([1]A3!$C$9:$C$175=YEAR($F285)),0)))</f>
        <v/>
      </c>
      <c r="CE285" s="3" t="str" cm="1">
        <f t="array" ref="CE285">IF(EDATE($F285,CE$2)&gt;DATE(2025,12,31),"",INDEX([1]A3!CB$9:CB$175,MATCH(1,--(RIGHT([1]A3!$B$9:$B$175,LEN([1]A3!$B$9:$B$175)-4)=$A285)*([1]A3!$C$9:$C$175=YEAR($F285)),0)))</f>
        <v/>
      </c>
      <c r="CF285" s="3" t="str" cm="1">
        <f t="array" ref="CF285">IF(EDATE($F285,CF$2)&gt;DATE(2025,12,31),"",INDEX([1]A3!CC$9:CC$175,MATCH(1,--(RIGHT([1]A3!$B$9:$B$175,LEN([1]A3!$B$9:$B$175)-4)=$A285)*([1]A3!$C$9:$C$175=YEAR($F285)),0)))</f>
        <v/>
      </c>
      <c r="CG285" s="3" t="str" cm="1">
        <f t="array" ref="CG285">IF(EDATE($F285,CG$2)&gt;DATE(2025,12,31),"",INDEX([1]A3!CD$9:CD$175,MATCH(1,--(RIGHT([1]A3!$B$9:$B$175,LEN([1]A3!$B$9:$B$175)-4)=$A285)*([1]A3!$C$9:$C$175=YEAR($F285)),0)))</f>
        <v/>
      </c>
      <c r="CH285" s="3" t="str" cm="1">
        <f t="array" ref="CH285">IF(EDATE($F285,CH$2)&gt;DATE(2025,12,31),"",INDEX([1]A3!CE$9:CE$175,MATCH(1,--(RIGHT([1]A3!$B$9:$B$175,LEN([1]A3!$B$9:$B$175)-4)=$A285)*([1]A3!$C$9:$C$175=YEAR($F285)),0)))</f>
        <v/>
      </c>
      <c r="CI285" s="3" t="str" cm="1">
        <f t="array" ref="CI285">IF(EDATE($F285,CI$2)&gt;DATE(2025,12,31),"",INDEX([1]A3!CF$9:CF$175,MATCH(1,--(RIGHT([1]A3!$B$9:$B$175,LEN([1]A3!$B$9:$B$175)-4)=$A285)*([1]A3!$C$9:$C$175=YEAR($F285)),0)))</f>
        <v/>
      </c>
      <c r="CJ285" s="3" t="str" cm="1">
        <f t="array" ref="CJ285">IF(EDATE($F285,CJ$2)&gt;DATE(2025,12,31),"",INDEX([1]A3!CG$9:CG$175,MATCH(1,--(RIGHT([1]A3!$B$9:$B$175,LEN([1]A3!$B$9:$B$175)-4)=$A285)*([1]A3!$C$9:$C$175=YEAR($F285)),0)))</f>
        <v/>
      </c>
      <c r="CK285" s="3" t="str" cm="1">
        <f t="array" ref="CK285">IF(EDATE($F285,CK$2)&gt;DATE(2025,12,31),"",INDEX([1]A3!CH$9:CH$175,MATCH(1,--(RIGHT([1]A3!$B$9:$B$175,LEN([1]A3!$B$9:$B$175)-4)=$A285)*([1]A3!$C$9:$C$175=YEAR($F285)),0)))</f>
        <v/>
      </c>
      <c r="CL285" s="3" t="str" cm="1">
        <f t="array" ref="CL285">IF(EDATE($F285,CL$2)&gt;DATE(2025,12,31),"",INDEX([1]A3!CI$9:CI$175,MATCH(1,--(RIGHT([1]A3!$B$9:$B$175,LEN([1]A3!$B$9:$B$175)-4)=$A285)*([1]A3!$C$9:$C$175=YEAR($F285)),0)))</f>
        <v/>
      </c>
      <c r="CM285" s="3" t="str" cm="1">
        <f t="array" ref="CM285">IF(EDATE($F285,CM$2)&gt;DATE(2025,12,31),"",INDEX([1]A3!CJ$9:CJ$175,MATCH(1,--(RIGHT([1]A3!$B$9:$B$175,LEN([1]A3!$B$9:$B$175)-4)=$A285)*([1]A3!$C$9:$C$175=YEAR($F285)),0)))</f>
        <v/>
      </c>
      <c r="CN285" s="3" t="str" cm="1">
        <f t="array" ref="CN285">IF(EDATE($F285,CN$2)&gt;DATE(2025,12,31),"",INDEX([1]A3!CK$9:CK$175,MATCH(1,--(RIGHT([1]A3!$B$9:$B$175,LEN([1]A3!$B$9:$B$175)-4)=$A285)*([1]A3!$C$9:$C$175=YEAR($F285)),0)))</f>
        <v/>
      </c>
      <c r="CO285" s="3" t="str" cm="1">
        <f t="array" ref="CO285">IF(EDATE($F285,CO$2)&gt;DATE(2025,12,31),"",INDEX([1]A3!CL$9:CL$175,MATCH(1,--(RIGHT([1]A3!$B$9:$B$175,LEN([1]A3!$B$9:$B$175)-4)=$A285)*([1]A3!$C$9:$C$175=YEAR($F285)),0)))</f>
        <v/>
      </c>
      <c r="CP285" s="3" t="str" cm="1">
        <f t="array" ref="CP285">IF(EDATE($F285,CP$2)&gt;DATE(2025,12,31),"",INDEX([1]A3!CM$9:CM$175,MATCH(1,--(RIGHT([1]A3!$B$9:$B$175,LEN([1]A3!$B$9:$B$175)-4)=$A285)*([1]A3!$C$9:$C$175=YEAR($F285)),0)))</f>
        <v/>
      </c>
      <c r="CQ285" s="3" t="str" cm="1">
        <f t="array" ref="CQ285">IF(EDATE($F285,CQ$2)&gt;DATE(2025,12,31),"",INDEX([1]A3!CN$9:CN$175,MATCH(1,--(RIGHT([1]A3!$B$9:$B$175,LEN([1]A3!$B$9:$B$175)-4)=$A285)*([1]A3!$C$9:$C$175=YEAR($F285)),0)))</f>
        <v/>
      </c>
      <c r="CR285" s="3" t="str" cm="1">
        <f t="array" ref="CR285">IF(EDATE($F285,CR$2)&gt;DATE(2025,12,31),"",INDEX([1]A3!CO$9:CO$175,MATCH(1,--(RIGHT([1]A3!$B$9:$B$175,LEN([1]A3!$B$9:$B$175)-4)=$A285)*([1]A3!$C$9:$C$175=YEAR($F285)),0)))</f>
        <v/>
      </c>
      <c r="CS285" s="3" t="str" cm="1">
        <f t="array" ref="CS285">IF(EDATE($F285,CS$2)&gt;DATE(2025,12,31),"",INDEX([1]A3!CP$9:CP$175,MATCH(1,--(RIGHT([1]A3!$B$9:$B$175,LEN([1]A3!$B$9:$B$175)-4)=$A285)*([1]A3!$C$9:$C$175=YEAR($F285)),0)))</f>
        <v/>
      </c>
      <c r="CT285" s="3" t="str" cm="1">
        <f t="array" ref="CT285">IF(EDATE($F285,CT$2)&gt;DATE(2025,12,31),"",INDEX([1]A3!CQ$9:CQ$175,MATCH(1,--(RIGHT([1]A3!$B$9:$B$175,LEN([1]A3!$B$9:$B$175)-4)=$A285)*([1]A3!$C$9:$C$175=YEAR($F285)),0)))</f>
        <v/>
      </c>
      <c r="CU285" s="3" t="str" cm="1">
        <f t="array" ref="CU285">IF(EDATE($F285,CU$2)&gt;DATE(2025,12,31),"",INDEX([1]A3!CR$9:CR$175,MATCH(1,--(RIGHT([1]A3!$B$9:$B$175,LEN([1]A3!$B$9:$B$175)-4)=$A285)*([1]A3!$C$9:$C$175=YEAR($F285)),0)))</f>
        <v/>
      </c>
      <c r="CV285" s="3" t="str" cm="1">
        <f t="array" ref="CV285">IF(EDATE($F285,CV$2)&gt;DATE(2025,12,31),"",INDEX([1]A3!CS$9:CS$175,MATCH(1,--(RIGHT([1]A3!$B$9:$B$175,LEN([1]A3!$B$9:$B$175)-4)=$A285)*([1]A3!$C$9:$C$175=YEAR($F285)),0)))</f>
        <v/>
      </c>
      <c r="CW285" s="3" t="str" cm="1">
        <f t="array" ref="CW285">IF(EDATE($F285,CW$2)&gt;DATE(2025,12,31),"",INDEX([1]A3!CT$9:CT$175,MATCH(1,--(RIGHT([1]A3!$B$9:$B$175,LEN([1]A3!$B$9:$B$175)-4)=$A285)*([1]A3!$C$9:$C$175=YEAR($F285)),0)))</f>
        <v/>
      </c>
      <c r="CX285" s="3" t="str" cm="1">
        <f t="array" ref="CX285">IF(EDATE($F285,CX$2)&gt;DATE(2025,12,31),"",INDEX([1]A3!CU$9:CU$175,MATCH(1,--(RIGHT([1]A3!$B$9:$B$175,LEN([1]A3!$B$9:$B$175)-4)=$A285)*([1]A3!$C$9:$C$175=YEAR($F285)),0)))</f>
        <v/>
      </c>
      <c r="CY285" s="3" t="str" cm="1">
        <f t="array" ref="CY285">IF(EDATE($F285,CY$2)&gt;DATE(2025,12,31),"",INDEX([1]A3!CV$9:CV$175,MATCH(1,--(RIGHT([1]A3!$B$9:$B$175,LEN([1]A3!$B$9:$B$175)-4)=$A285)*([1]A3!$C$9:$C$175=YEAR($F285)),0)))</f>
        <v/>
      </c>
      <c r="CZ285" s="3" t="str" cm="1">
        <f t="array" ref="CZ285">IF(EDATE($F285,CZ$2)&gt;DATE(2025,12,31),"",INDEX([1]A3!CW$9:CW$175,MATCH(1,--(RIGHT([1]A3!$B$9:$B$175,LEN([1]A3!$B$9:$B$175)-4)=$A285)*([1]A3!$C$9:$C$175=YEAR($F285)),0)))</f>
        <v/>
      </c>
      <c r="DA285" s="3" t="str" cm="1">
        <f t="array" ref="DA285">IF(EDATE($F285,DA$2)&gt;DATE(2025,12,31),"",INDEX([1]A3!CX$9:CX$175,MATCH(1,--(RIGHT([1]A3!$B$9:$B$175,LEN([1]A3!$B$9:$B$175)-4)=$A285)*([1]A3!$C$9:$C$175=YEAR($F285)),0)))</f>
        <v/>
      </c>
      <c r="DB285" s="3" t="str" cm="1">
        <f t="array" ref="DB285">IF(EDATE($F285,DB$2)&gt;DATE(2025,12,31),"",INDEX([1]A3!CY$9:CY$175,MATCH(1,--(RIGHT([1]A3!$B$9:$B$175,LEN([1]A3!$B$9:$B$175)-4)=$A285)*([1]A3!$C$9:$C$175=YEAR($F285)),0)))</f>
        <v/>
      </c>
      <c r="DC285" s="3" t="str" cm="1">
        <f t="array" ref="DC285">IF(EDATE($F285,DC$2)&gt;DATE(2025,12,31),"",INDEX([1]A3!CZ$9:CZ$175,MATCH(1,--(RIGHT([1]A3!$B$9:$B$175,LEN([1]A3!$B$9:$B$175)-4)=$A285)*([1]A3!$C$9:$C$175=YEAR($F285)),0)))</f>
        <v/>
      </c>
      <c r="DD285" s="3" t="str" cm="1">
        <f t="array" ref="DD285">IF(EDATE($F285,DD$2)&gt;DATE(2025,12,31),"",INDEX([1]A3!DA$9:DA$175,MATCH(1,--(RIGHT([1]A3!$B$9:$B$175,LEN([1]A3!$B$9:$B$175)-4)=$A285)*([1]A3!$C$9:$C$175=YEAR($F285)),0)))</f>
        <v/>
      </c>
      <c r="DE285" s="3" t="str" cm="1">
        <f t="array" ref="DE285">IF(EDATE($F285,DE$2)&gt;DATE(2025,12,31),"",INDEX([1]A3!DB$9:DB$175,MATCH(1,--(RIGHT([1]A3!$B$9:$B$175,LEN([1]A3!$B$9:$B$175)-4)=$A285)*([1]A3!$C$9:$C$175=YEAR($F285)),0)))</f>
        <v/>
      </c>
      <c r="DF285" s="3" t="str" cm="1">
        <f t="array" ref="DF285">IF(EDATE($F285,DF$2)&gt;DATE(2025,12,31),"",INDEX([1]A3!DC$9:DC$175,MATCH(1,--(RIGHT([1]A3!$B$9:$B$175,LEN([1]A3!$B$9:$B$175)-4)=$A285)*([1]A3!$C$9:$C$175=YEAR($F285)),0)))</f>
        <v/>
      </c>
      <c r="DG285" s="3" t="str" cm="1">
        <f t="array" ref="DG285">IF(EDATE($F285,DG$2)&gt;DATE(2025,12,31),"",INDEX([1]A3!DD$9:DD$175,MATCH(1,--(RIGHT([1]A3!$B$9:$B$175,LEN([1]A3!$B$9:$B$175)-4)=$A285)*([1]A3!$C$9:$C$175=YEAR($F285)),0)))</f>
        <v/>
      </c>
      <c r="DH285" s="3" t="str" cm="1">
        <f t="array" ref="DH285">IF(EDATE($F285,DH$2)&gt;DATE(2025,12,31),"",INDEX([1]A3!DE$9:DE$175,MATCH(1,--(RIGHT([1]A3!$B$9:$B$175,LEN([1]A3!$B$9:$B$175)-4)=$A285)*([1]A3!$C$9:$C$175=YEAR($F285)),0)))</f>
        <v/>
      </c>
      <c r="DI285" s="3" t="str" cm="1">
        <f t="array" ref="DI285">IF(EDATE($F285,DI$2)&gt;DATE(2025,12,31),"",INDEX([1]A3!DF$9:DF$175,MATCH(1,--(RIGHT([1]A3!$B$9:$B$175,LEN([1]A3!$B$9:$B$175)-4)=$A285)*([1]A3!$C$9:$C$175=YEAR($F285)),0)))</f>
        <v/>
      </c>
      <c r="DJ285" s="3" t="str" cm="1">
        <f t="array" ref="DJ285">IF(EDATE($F285,DJ$2)&gt;DATE(2025,12,31),"",INDEX([1]A3!DG$9:DG$175,MATCH(1,--(RIGHT([1]A3!$B$9:$B$175,LEN([1]A3!$B$9:$B$175)-4)=$A285)*([1]A3!$C$9:$C$175=YEAR($F285)),0)))</f>
        <v/>
      </c>
      <c r="DK285" s="3" t="str" cm="1">
        <f t="array" ref="DK285">IF(EDATE($F285,DK$2)&gt;DATE(2025,12,31),"",INDEX([1]A3!DH$9:DH$175,MATCH(1,--(RIGHT([1]A3!$B$9:$B$175,LEN([1]A3!$B$9:$B$175)-4)=$A285)*([1]A3!$C$9:$C$175=YEAR($F285)),0)))</f>
        <v/>
      </c>
      <c r="DL285" s="3" t="str" cm="1">
        <f t="array" ref="DL285">IF(EDATE($F285,DL$2)&gt;DATE(2025,12,31),"",INDEX([1]A3!DI$9:DI$175,MATCH(1,--(RIGHT([1]A3!$B$9:$B$175,LEN([1]A3!$B$9:$B$175)-4)=$A285)*([1]A3!$C$9:$C$175=YEAR($F285)),0)))</f>
        <v/>
      </c>
      <c r="DM285" s="3" t="str" cm="1">
        <f t="array" ref="DM285">IF(EDATE($F285,DM$2)&gt;DATE(2025,12,31),"",INDEX([1]A3!DJ$9:DJ$175,MATCH(1,--(RIGHT([1]A3!$B$9:$B$175,LEN([1]A3!$B$9:$B$175)-4)=$A285)*([1]A3!$C$9:$C$175=YEAR($F285)),0)))</f>
        <v/>
      </c>
      <c r="DN285" s="3" t="str" cm="1">
        <f t="array" ref="DN285">IF(EDATE($F285,DN$2)&gt;DATE(2025,12,31),"",INDEX([1]A3!DK$9:DK$175,MATCH(1,--(RIGHT([1]A3!$B$9:$B$175,LEN([1]A3!$B$9:$B$175)-4)=$A285)*([1]A3!$C$9:$C$175=YEAR($F285)),0)))</f>
        <v/>
      </c>
      <c r="DO285" s="3" t="str" cm="1">
        <f t="array" ref="DO285">IF(EDATE($F285,DO$2)&gt;DATE(2025,12,31),"",INDEX([1]A3!DL$9:DL$175,MATCH(1,--(RIGHT([1]A3!$B$9:$B$175,LEN([1]A3!$B$9:$B$175)-4)=$A285)*([1]A3!$C$9:$C$175=YEAR($F285)),0)))</f>
        <v/>
      </c>
      <c r="DP285" s="3" t="str" cm="1">
        <f t="array" ref="DP285">IF(EDATE($F285,DP$2)&gt;DATE(2025,12,31),"",INDEX([1]A3!DM$9:DM$175,MATCH(1,--(RIGHT([1]A3!$B$9:$B$175,LEN([1]A3!$B$9:$B$175)-4)=$A285)*([1]A3!$C$9:$C$175=YEAR($F285)),0)))</f>
        <v/>
      </c>
      <c r="DQ285" s="3" t="str" cm="1">
        <f t="array" ref="DQ285">IF(EDATE($F285,DQ$2)&gt;DATE(2025,12,31),"",INDEX([1]A3!DN$9:DN$175,MATCH(1,--(RIGHT([1]A3!$B$9:$B$175,LEN([1]A3!$B$9:$B$175)-4)=$A285)*([1]A3!$C$9:$C$175=YEAR($F285)),0)))</f>
        <v/>
      </c>
      <c r="DR285" s="3" t="str" cm="1">
        <f t="array" ref="DR285">IF(EDATE($F285,DR$2)&gt;DATE(2025,12,31),"",INDEX([1]A3!DO$9:DO$175,MATCH(1,--(RIGHT([1]A3!$B$9:$B$175,LEN([1]A3!$B$9:$B$175)-4)=$A285)*([1]A3!$C$9:$C$175=YEAR($F285)),0)))</f>
        <v/>
      </c>
      <c r="DS285" s="3" t="str" cm="1">
        <f t="array" ref="DS285">IF(EDATE($F285,DS$2)&gt;DATE(2025,12,31),"",INDEX([1]A3!DP$9:DP$175,MATCH(1,--(RIGHT([1]A3!$B$9:$B$175,LEN([1]A3!$B$9:$B$175)-4)=$A285)*([1]A3!$C$9:$C$175=YEAR($F285)),0)))</f>
        <v/>
      </c>
      <c r="DT285" s="3" t="str" cm="1">
        <f t="array" ref="DT285">IF(EDATE($F285,DT$2)&gt;DATE(2025,12,31),"",INDEX([1]A3!DQ$9:DQ$175,MATCH(1,--(RIGHT([1]A3!$B$9:$B$175,LEN([1]A3!$B$9:$B$175)-4)=$A285)*([1]A3!$C$9:$C$175=YEAR($F285)),0)))</f>
        <v/>
      </c>
      <c r="DU285" s="3" t="str" cm="1">
        <f t="array" ref="DU285">IF(EDATE($F285,DU$2)&gt;DATE(2025,12,31),"",INDEX([1]A3!DR$9:DR$175,MATCH(1,--(RIGHT([1]A3!$B$9:$B$175,LEN([1]A3!$B$9:$B$175)-4)=$A285)*([1]A3!$C$9:$C$175=YEAR($F285)),0)))</f>
        <v/>
      </c>
      <c r="DV285" s="3" t="str" cm="1">
        <f t="array" ref="DV285">IF(EDATE($F285,DV$2)&gt;DATE(2025,12,31),"",INDEX([1]A3!DS$9:DS$175,MATCH(1,--(RIGHT([1]A3!$B$9:$B$175,LEN([1]A3!$B$9:$B$175)-4)=$A285)*([1]A3!$C$9:$C$175=YEAR($F285)),0)))</f>
        <v/>
      </c>
      <c r="DW285" s="3" t="str" cm="1">
        <f t="array" ref="DW285">IF(EDATE($F285,DW$2)&gt;DATE(2025,12,31),"",INDEX([1]A3!DT$9:DT$175,MATCH(1,--(RIGHT([1]A3!$B$9:$B$175,LEN([1]A3!$B$9:$B$175)-4)=$A285)*([1]A3!$C$9:$C$175=YEAR($F285)),0)))</f>
        <v/>
      </c>
      <c r="DX285" s="3" t="str" cm="1">
        <f t="array" ref="DX285">IF(EDATE($F285,DX$2)&gt;DATE(2025,12,31),"",INDEX([1]A3!DU$9:DU$175,MATCH(1,--(RIGHT([1]A3!$B$9:$B$175,LEN([1]A3!$B$9:$B$175)-4)=$A285)*([1]A3!$C$9:$C$175=YEAR($F285)),0)))</f>
        <v/>
      </c>
      <c r="DY285" s="3" t="str" cm="1">
        <f t="array" ref="DY285">IF(EDATE($F285,DY$2)&gt;DATE(2025,12,31),"",INDEX([1]A3!DV$9:DV$175,MATCH(1,--(RIGHT([1]A3!$B$9:$B$175,LEN([1]A3!$B$9:$B$175)-4)=$A285)*([1]A3!$C$9:$C$175=YEAR($F285)),0)))</f>
        <v/>
      </c>
      <c r="DZ285" s="3" t="str" cm="1">
        <f t="array" ref="DZ285">IF(EDATE($F285,DZ$2)&gt;DATE(2025,12,31),"",INDEX([1]A3!DW$9:DW$175,MATCH(1,--(RIGHT([1]A3!$B$9:$B$175,LEN([1]A3!$B$9:$B$175)-4)=$A285)*([1]A3!$C$9:$C$175=YEAR($F285)),0)))</f>
        <v/>
      </c>
      <c r="EA285" s="3" t="str" cm="1">
        <f t="array" ref="EA285">IF(EDATE($F285,EA$2)&gt;DATE(2025,12,31),"",INDEX([1]A3!DX$9:DX$175,MATCH(1,--(RIGHT([1]A3!$B$9:$B$175,LEN([1]A3!$B$9:$B$175)-4)=$A285)*([1]A3!$C$9:$C$175=YEAR($F285)),0)))</f>
        <v/>
      </c>
      <c r="EB285" s="3" t="str" cm="1">
        <f t="array" ref="EB285">IF(EDATE($F285,EB$2)&gt;DATE(2025,12,31),"",INDEX([1]A3!DY$9:DY$175,MATCH(1,--(RIGHT([1]A3!$B$9:$B$175,LEN([1]A3!$B$9:$B$175)-4)=$A285)*([1]A3!$C$9:$C$175=YEAR($F285)),0)))</f>
        <v/>
      </c>
      <c r="EC285" s="3" t="str" cm="1">
        <f t="array" ref="EC285">IF(EDATE($F285,EC$2)&gt;DATE(2025,12,31),"",INDEX([1]A3!DZ$9:DZ$175,MATCH(1,--(RIGHT([1]A3!$B$9:$B$175,LEN([1]A3!$B$9:$B$175)-4)=$A285)*([1]A3!$C$9:$C$175=YEAR($F285)),0)))</f>
        <v/>
      </c>
      <c r="ED285" s="3" t="str" cm="1">
        <f t="array" ref="ED285">IF(EDATE($F285,ED$2)&gt;DATE(2025,12,31),"",INDEX([1]A3!EA$9:EA$175,MATCH(1,--(RIGHT([1]A3!$B$9:$B$175,LEN([1]A3!$B$9:$B$175)-4)=$A285)*([1]A3!$C$9:$C$175=YEAR($F285)),0)))</f>
        <v/>
      </c>
      <c r="EE285" s="3" t="str" cm="1">
        <f t="array" ref="EE285">IF(EDATE($F285,EE$2)&gt;DATE(2025,12,31),"",INDEX([1]A3!EB$9:EB$175,MATCH(1,--(RIGHT([1]A3!$B$9:$B$175,LEN([1]A3!$B$9:$B$175)-4)=$A285)*([1]A3!$C$9:$C$175=YEAR($F285)),0)))</f>
        <v/>
      </c>
      <c r="EF285" s="3" t="str" cm="1">
        <f t="array" ref="EF285">IF(EDATE($F285,EF$2)&gt;DATE(2025,12,31),"",INDEX([1]A3!EC$9:EC$175,MATCH(1,--(RIGHT([1]A3!$B$9:$B$175,LEN([1]A3!$B$9:$B$175)-4)=$A285)*([1]A3!$C$9:$C$175=YEAR($F285)),0)))</f>
        <v/>
      </c>
      <c r="EG285" s="3" t="str" cm="1">
        <f t="array" ref="EG285">IF(EDATE($F285,EG$2)&gt;DATE(2025,12,31),"",INDEX([1]A3!ED$9:ED$175,MATCH(1,--(RIGHT([1]A3!$B$9:$B$175,LEN([1]A3!$B$9:$B$175)-4)=$A285)*([1]A3!$C$9:$C$175=YEAR($F285)),0)))</f>
        <v/>
      </c>
      <c r="EH285" s="3" t="str" cm="1">
        <f t="array" ref="EH285">IF(EDATE($F285,EH$2)&gt;DATE(2025,12,31),"",INDEX([1]A3!EE$9:EE$175,MATCH(1,--(RIGHT([1]A3!$B$9:$B$175,LEN([1]A3!$B$9:$B$175)-4)=$A285)*([1]A3!$C$9:$C$175=YEAR($F285)),0)))</f>
        <v/>
      </c>
      <c r="EI285" s="3" t="str" cm="1">
        <f t="array" ref="EI285">IF(EDATE($F285,EI$2)&gt;DATE(2025,12,31),"",INDEX([1]A3!EF$9:EF$175,MATCH(1,--(RIGHT([1]A3!$B$9:$B$175,LEN([1]A3!$B$9:$B$175)-4)=$A285)*([1]A3!$C$9:$C$175=YEAR($F285)),0)))</f>
        <v/>
      </c>
      <c r="EJ285" s="3" t="str" cm="1">
        <f t="array" ref="EJ285">IF(EDATE($F285,EJ$2)&gt;DATE(2025,12,31),"",INDEX([1]A3!EG$9:EG$175,MATCH(1,--(RIGHT([1]A3!$B$9:$B$175,LEN([1]A3!$B$9:$B$175)-4)=$A285)*([1]A3!$C$9:$C$175=YEAR($F285)),0)))</f>
        <v/>
      </c>
      <c r="EK285" s="3" t="str" cm="1">
        <f t="array" ref="EK285">IF(EDATE($F285,EK$2)&gt;DATE(2025,12,31),"",INDEX([1]A3!EH$9:EH$175,MATCH(1,--(RIGHT([1]A3!$B$9:$B$175,LEN([1]A3!$B$9:$B$175)-4)=$A285)*([1]A3!$C$9:$C$175=YEAR($F285)),0)))</f>
        <v/>
      </c>
      <c r="EL285" s="3" t="str" cm="1">
        <f t="array" ref="EL285">IF(EDATE($F285,EL$2)&gt;DATE(2025,12,31),"",INDEX([1]A3!EI$9:EI$175,MATCH(1,--(RIGHT([1]A3!$B$9:$B$175,LEN([1]A3!$B$9:$B$175)-4)=$A285)*([1]A3!$C$9:$C$175=YEAR($F285)),0)))</f>
        <v/>
      </c>
      <c r="EM285" s="3" t="str" cm="1">
        <f t="array" ref="EM285">IF(EDATE($F285,EM$2)&gt;DATE(2025,12,31),"",INDEX([1]A3!EJ$9:EJ$175,MATCH(1,--(RIGHT([1]A3!$B$9:$B$175,LEN([1]A3!$B$9:$B$175)-4)=$A285)*([1]A3!$C$9:$C$175=YEAR($F285)),0)))</f>
        <v/>
      </c>
      <c r="EN285" s="3" t="str" cm="1">
        <f t="array" ref="EN285">IF(EDATE($F285,EN$2)&gt;DATE(2025,12,31),"",INDEX([1]A3!EK$9:EK$175,MATCH(1,--(RIGHT([1]A3!$B$9:$B$175,LEN([1]A3!$B$9:$B$175)-4)=$A285)*([1]A3!$C$9:$C$175=YEAR($F285)),0)))</f>
        <v/>
      </c>
      <c r="EO285" s="3" t="str" cm="1">
        <f t="array" ref="EO285">IF(EDATE($F285,EO$2)&gt;DATE(2025,12,31),"",INDEX([1]A3!EL$9:EL$175,MATCH(1,--(RIGHT([1]A3!$B$9:$B$175,LEN([1]A3!$B$9:$B$175)-4)=$A285)*([1]A3!$C$9:$C$175=YEAR($F285)),0)))</f>
        <v/>
      </c>
      <c r="EP285" s="3" t="str" cm="1">
        <f t="array" ref="EP285">IF(EDATE($F285,EP$2)&gt;DATE(2025,12,31),"",INDEX([1]A3!EM$9:EM$175,MATCH(1,--(RIGHT([1]A3!$B$9:$B$175,LEN([1]A3!$B$9:$B$175)-4)=$A285)*([1]A3!$C$9:$C$175=YEAR($F285)),0)))</f>
        <v/>
      </c>
      <c r="EQ285" s="3" t="str" cm="1">
        <f t="array" ref="EQ285">IF(EDATE($F285,EQ$2)&gt;DATE(2025,12,31),"",INDEX([1]A3!EN$9:EN$175,MATCH(1,--(RIGHT([1]A3!$B$9:$B$175,LEN([1]A3!$B$9:$B$175)-4)=$A285)*([1]A3!$C$9:$C$175=YEAR($F285)),0)))</f>
        <v/>
      </c>
      <c r="ER285" s="3" t="str" cm="1">
        <f t="array" ref="ER285">IF(EDATE($F285,ER$2)&gt;DATE(2025,12,31),"",INDEX([1]A3!EO$9:EO$175,MATCH(1,--(RIGHT([1]A3!$B$9:$B$175,LEN([1]A3!$B$9:$B$175)-4)=$A285)*([1]A3!$C$9:$C$175=YEAR($F285)),0)))</f>
        <v/>
      </c>
      <c r="ES285" s="3" t="str" cm="1">
        <f t="array" ref="ES285">IF(EDATE($F285,ES$2)&gt;DATE(2025,12,31),"",INDEX([1]A3!EP$9:EP$175,MATCH(1,--(RIGHT([1]A3!$B$9:$B$175,LEN([1]A3!$B$9:$B$175)-4)=$A285)*([1]A3!$C$9:$C$175=YEAR($F285)),0)))</f>
        <v/>
      </c>
      <c r="ET285" s="3" t="str" cm="1">
        <f t="array" ref="ET285">IF(EDATE($F285,ET$2)&gt;DATE(2025,12,31),"",INDEX([1]A3!EQ$9:EQ$175,MATCH(1,--(RIGHT([1]A3!$B$9:$B$175,LEN([1]A3!$B$9:$B$175)-4)=$A285)*([1]A3!$C$9:$C$175=YEAR($F285)),0)))</f>
        <v/>
      </c>
      <c r="EU285" s="3" t="str" cm="1">
        <f t="array" ref="EU285">IF(EDATE($F285,EU$2)&gt;DATE(2025,12,31),"",INDEX([1]A3!ER$9:ER$175,MATCH(1,--(RIGHT([1]A3!$B$9:$B$175,LEN([1]A3!$B$9:$B$175)-4)=$A285)*([1]A3!$C$9:$C$175=YEAR($F285)),0)))</f>
        <v/>
      </c>
      <c r="EV285" s="3" t="str" cm="1">
        <f t="array" ref="EV285">IF(EDATE($F285,EV$2)&gt;DATE(2025,12,31),"",INDEX([1]A3!ES$9:ES$175,MATCH(1,--(RIGHT([1]A3!$B$9:$B$175,LEN([1]A3!$B$9:$B$175)-4)=$A285)*([1]A3!$C$9:$C$175=YEAR($F285)),0)))</f>
        <v/>
      </c>
      <c r="EW285" s="3" t="str" cm="1">
        <f t="array" ref="EW285">IF(EDATE($F285,EW$2)&gt;DATE(2025,12,31),"",INDEX([1]A3!ET$9:ET$175,MATCH(1,--(RIGHT([1]A3!$B$9:$B$175,LEN([1]A3!$B$9:$B$175)-4)=$A285)*([1]A3!$C$9:$C$175=YEAR($F285)),0)))</f>
        <v/>
      </c>
      <c r="EX285" s="3" t="str" cm="1">
        <f t="array" ref="EX285">IF(EDATE($F285,EX$2)&gt;DATE(2025,12,31),"",INDEX([1]A3!EU$9:EU$175,MATCH(1,--(RIGHT([1]A3!$B$9:$B$175,LEN([1]A3!$B$9:$B$175)-4)=$A285)*([1]A3!$C$9:$C$175=YEAR($F285)),0)))</f>
        <v/>
      </c>
      <c r="EY285" s="3" t="str" cm="1">
        <f t="array" ref="EY285">IF(EDATE($F285,EY$2)&gt;DATE(2025,12,31),"",INDEX([1]A3!EV$9:EV$175,MATCH(1,--(RIGHT([1]A3!$B$9:$B$175,LEN([1]A3!$B$9:$B$175)-4)=$A285)*([1]A3!$C$9:$C$175=YEAR($F285)),0)))</f>
        <v/>
      </c>
      <c r="EZ285" s="3" t="str" cm="1">
        <f t="array" ref="EZ285">IF(EDATE($F285,EZ$2)&gt;DATE(2025,12,31),"",INDEX([1]A3!EW$9:EW$175,MATCH(1,--(RIGHT([1]A3!$B$9:$B$175,LEN([1]A3!$B$9:$B$175)-4)=$A285)*([1]A3!$C$9:$C$175=YEAR($F285)),0)))</f>
        <v/>
      </c>
      <c r="FA285" s="3" t="str" cm="1">
        <f t="array" ref="FA285">IF(EDATE($F285,FA$2)&gt;DATE(2025,12,31),"",INDEX([1]A3!EX$9:EX$175,MATCH(1,--(RIGHT([1]A3!$B$9:$B$175,LEN([1]A3!$B$9:$B$175)-4)=$A285)*([1]A3!$C$9:$C$175=YEAR($F285)),0)))</f>
        <v/>
      </c>
    </row>
    <row r="286" spans="1:157" x14ac:dyDescent="0.2">
      <c r="A286" s="28" t="s">
        <v>808</v>
      </c>
      <c r="B286" s="8" t="s">
        <v>2</v>
      </c>
      <c r="C286" s="8" t="s">
        <v>65</v>
      </c>
      <c r="D286" s="9" t="s">
        <v>19</v>
      </c>
      <c r="E286" s="9" t="s">
        <v>0</v>
      </c>
      <c r="F286" s="94">
        <f t="shared" si="18"/>
        <v>42370</v>
      </c>
      <c r="G286" s="3" cm="1">
        <f t="array" ref="G286">IF(EDATE($F286,G$2)&gt;DATE(2025,12,31),"",INDEX([1]A3!D$9:D$175,MATCH(1,--(RIGHT([1]A3!$B$9:$B$175,LEN([1]A3!$B$9:$B$175)-4)=$A286)*([1]A3!$C$9:$C$175=YEAR($F286)),0)))</f>
        <v>1831617.75</v>
      </c>
      <c r="H286" s="3" cm="1">
        <f t="array" ref="H286">IF(EDATE($F286,H$2)&gt;DATE(2025,12,31),"",INDEX([1]A3!E$9:E$175,MATCH(1,--(RIGHT([1]A3!$B$9:$B$175,LEN([1]A3!$B$9:$B$175)-4)=$A286)*([1]A3!$C$9:$C$175=YEAR($F286)),0)))</f>
        <v>26731008.009999998</v>
      </c>
      <c r="I286" s="3" cm="1">
        <f t="array" ref="I286">IF(EDATE($F286,I$2)&gt;DATE(2025,12,31),"",INDEX([1]A3!F$9:F$175,MATCH(1,--(RIGHT([1]A3!$B$9:$B$175,LEN([1]A3!$B$9:$B$175)-4)=$A286)*([1]A3!$C$9:$C$175=YEAR($F286)),0)))</f>
        <v>74859800.840000004</v>
      </c>
      <c r="J286" s="3" cm="1">
        <f t="array" ref="J286">IF(EDATE($F286,J$2)&gt;DATE(2025,12,31),"",INDEX([1]A3!G$9:G$175,MATCH(1,--(RIGHT([1]A3!$B$9:$B$175,LEN([1]A3!$B$9:$B$175)-4)=$A286)*([1]A3!$C$9:$C$175=YEAR($F286)),0)))</f>
        <v>116022199.53000002</v>
      </c>
      <c r="K286" s="3" cm="1">
        <f t="array" ref="K286">IF(EDATE($F286,K$2)&gt;DATE(2025,12,31),"",INDEX([1]A3!H$9:H$175,MATCH(1,--(RIGHT([1]A3!$B$9:$B$175,LEN([1]A3!$B$9:$B$175)-4)=$A286)*([1]A3!$C$9:$C$175=YEAR($F286)),0)))</f>
        <v>175860187.6700002</v>
      </c>
      <c r="L286" s="3" cm="1">
        <f t="array" ref="L286">IF(EDATE($F286,L$2)&gt;DATE(2025,12,31),"",INDEX([1]A3!I$9:I$175,MATCH(1,--(RIGHT([1]A3!$B$9:$B$175,LEN([1]A3!$B$9:$B$175)-4)=$A286)*([1]A3!$C$9:$C$175=YEAR($F286)),0)))</f>
        <v>224357542.8500002</v>
      </c>
      <c r="M286" s="3" cm="1">
        <f t="array" ref="M286">IF(EDATE($F286,M$2)&gt;DATE(2025,12,31),"",INDEX([1]A3!J$9:J$175,MATCH(1,--(RIGHT([1]A3!$B$9:$B$175,LEN([1]A3!$B$9:$B$175)-4)=$A286)*([1]A3!$C$9:$C$175=YEAR($F286)),0)))</f>
        <v>258555703.60000008</v>
      </c>
      <c r="N286" s="3" cm="1">
        <f t="array" ref="N286">IF(EDATE($F286,N$2)&gt;DATE(2025,12,31),"",INDEX([1]A3!K$9:K$175,MATCH(1,--(RIGHT([1]A3!$B$9:$B$175,LEN([1]A3!$B$9:$B$175)-4)=$A286)*([1]A3!$C$9:$C$175=YEAR($F286)),0)))</f>
        <v>282912664.70000023</v>
      </c>
      <c r="O286" s="3" cm="1">
        <f t="array" ref="O286">IF(EDATE($F286,O$2)&gt;DATE(2025,12,31),"",INDEX([1]A3!L$9:L$175,MATCH(1,--(RIGHT([1]A3!$B$9:$B$175,LEN([1]A3!$B$9:$B$175)-4)=$A286)*([1]A3!$C$9:$C$175=YEAR($F286)),0)))</f>
        <v>307594595.43000013</v>
      </c>
      <c r="P286" s="3" cm="1">
        <f t="array" ref="P286">IF(EDATE($F286,P$2)&gt;DATE(2025,12,31),"",INDEX([1]A3!M$9:M$175,MATCH(1,--(RIGHT([1]A3!$B$9:$B$175,LEN([1]A3!$B$9:$B$175)-4)=$A286)*([1]A3!$C$9:$C$175=YEAR($F286)),0)))</f>
        <v>326264801.36000019</v>
      </c>
      <c r="Q286" s="3" t="str" cm="1">
        <f t="array" ref="Q286">IF(EDATE($F286,Q$2)&gt;DATE(2025,12,31),"",INDEX([1]A3!N$9:N$175,MATCH(1,--(RIGHT([1]A3!$B$9:$B$175,LEN([1]A3!$B$9:$B$175)-4)=$A286)*([1]A3!$C$9:$C$175=YEAR($F286)),0)))</f>
        <v/>
      </c>
      <c r="R286" s="3" t="str" cm="1">
        <f t="array" ref="R286">IF(EDATE($F286,R$2)&gt;DATE(2025,12,31),"",INDEX([1]A3!O$9:O$175,MATCH(1,--(RIGHT([1]A3!$B$9:$B$175,LEN([1]A3!$B$9:$B$175)-4)=$A286)*([1]A3!$C$9:$C$175=YEAR($F286)),0)))</f>
        <v/>
      </c>
      <c r="S286" s="3" t="str" cm="1">
        <f t="array" ref="S286">IF(EDATE($F286,S$2)&gt;DATE(2025,12,31),"",INDEX([1]A3!P$9:P$175,MATCH(1,--(RIGHT([1]A3!$B$9:$B$175,LEN([1]A3!$B$9:$B$175)-4)=$A286)*([1]A3!$C$9:$C$175=YEAR($F286)),0)))</f>
        <v/>
      </c>
      <c r="T286" s="3" t="str" cm="1">
        <f t="array" ref="T286">IF(EDATE($F286,T$2)&gt;DATE(2025,12,31),"",INDEX([1]A3!Q$9:Q$175,MATCH(1,--(RIGHT([1]A3!$B$9:$B$175,LEN([1]A3!$B$9:$B$175)-4)=$A286)*([1]A3!$C$9:$C$175=YEAR($F286)),0)))</f>
        <v/>
      </c>
      <c r="U286" s="3" t="str" cm="1">
        <f t="array" ref="U286">IF(EDATE($F286,U$2)&gt;DATE(2025,12,31),"",INDEX([1]A3!R$9:R$175,MATCH(1,--(RIGHT([1]A3!$B$9:$B$175,LEN([1]A3!$B$9:$B$175)-4)=$A286)*([1]A3!$C$9:$C$175=YEAR($F286)),0)))</f>
        <v/>
      </c>
      <c r="V286" s="3" t="str" cm="1">
        <f t="array" ref="V286">IF(EDATE($F286,V$2)&gt;DATE(2025,12,31),"",INDEX([1]A3!S$9:S$175,MATCH(1,--(RIGHT([1]A3!$B$9:$B$175,LEN([1]A3!$B$9:$B$175)-4)=$A286)*([1]A3!$C$9:$C$175=YEAR($F286)),0)))</f>
        <v/>
      </c>
      <c r="W286" s="3" t="str" cm="1">
        <f t="array" ref="W286">IF(EDATE($F286,W$2)&gt;DATE(2025,12,31),"",INDEX([1]A3!T$9:T$175,MATCH(1,--(RIGHT([1]A3!$B$9:$B$175,LEN([1]A3!$B$9:$B$175)-4)=$A286)*([1]A3!$C$9:$C$175=YEAR($F286)),0)))</f>
        <v/>
      </c>
      <c r="X286" s="3" t="str" cm="1">
        <f t="array" ref="X286">IF(EDATE($F286,X$2)&gt;DATE(2025,12,31),"",INDEX([1]A3!U$9:U$175,MATCH(1,--(RIGHT([1]A3!$B$9:$B$175,LEN([1]A3!$B$9:$B$175)-4)=$A286)*([1]A3!$C$9:$C$175=YEAR($F286)),0)))</f>
        <v/>
      </c>
      <c r="Y286" s="3" t="str" cm="1">
        <f t="array" ref="Y286">IF(EDATE($F286,Y$2)&gt;DATE(2025,12,31),"",INDEX([1]A3!V$9:V$175,MATCH(1,--(RIGHT([1]A3!$B$9:$B$175,LEN([1]A3!$B$9:$B$175)-4)=$A286)*([1]A3!$C$9:$C$175=YEAR($F286)),0)))</f>
        <v/>
      </c>
      <c r="Z286" s="3" t="str" cm="1">
        <f t="array" ref="Z286">IF(EDATE($F286,Z$2)&gt;DATE(2025,12,31),"",INDEX([1]A3!W$9:W$175,MATCH(1,--(RIGHT([1]A3!$B$9:$B$175,LEN([1]A3!$B$9:$B$175)-4)=$A286)*([1]A3!$C$9:$C$175=YEAR($F286)),0)))</f>
        <v/>
      </c>
      <c r="AA286" s="3" t="str" cm="1">
        <f t="array" ref="AA286">IF(EDATE($F286,AA$2)&gt;DATE(2025,12,31),"",INDEX([1]A3!X$9:X$175,MATCH(1,--(RIGHT([1]A3!$B$9:$B$175,LEN([1]A3!$B$9:$B$175)-4)=$A286)*([1]A3!$C$9:$C$175=YEAR($F286)),0)))</f>
        <v/>
      </c>
      <c r="AB286" s="3" t="str" cm="1">
        <f t="array" ref="AB286">IF(EDATE($F286,AB$2)&gt;DATE(2025,12,31),"",INDEX([1]A3!Y$9:Y$175,MATCH(1,--(RIGHT([1]A3!$B$9:$B$175,LEN([1]A3!$B$9:$B$175)-4)=$A286)*([1]A3!$C$9:$C$175=YEAR($F286)),0)))</f>
        <v/>
      </c>
      <c r="AC286" s="3" t="str" cm="1">
        <f t="array" ref="AC286">IF(EDATE($F286,AC$2)&gt;DATE(2025,12,31),"",INDEX([1]A3!Z$9:Z$175,MATCH(1,--(RIGHT([1]A3!$B$9:$B$175,LEN([1]A3!$B$9:$B$175)-4)=$A286)*([1]A3!$C$9:$C$175=YEAR($F286)),0)))</f>
        <v/>
      </c>
      <c r="AD286" s="3" t="str" cm="1">
        <f t="array" ref="AD286">IF(EDATE($F286,AD$2)&gt;DATE(2025,12,31),"",INDEX([1]A3!AA$9:AA$175,MATCH(1,--(RIGHT([1]A3!$B$9:$B$175,LEN([1]A3!$B$9:$B$175)-4)=$A286)*([1]A3!$C$9:$C$175=YEAR($F286)),0)))</f>
        <v/>
      </c>
      <c r="AE286" s="3" t="str" cm="1">
        <f t="array" ref="AE286">IF(EDATE($F286,AE$2)&gt;DATE(2025,12,31),"",INDEX([1]A3!AB$9:AB$175,MATCH(1,--(RIGHT([1]A3!$B$9:$B$175,LEN([1]A3!$B$9:$B$175)-4)=$A286)*([1]A3!$C$9:$C$175=YEAR($F286)),0)))</f>
        <v/>
      </c>
      <c r="AF286" s="3" t="str" cm="1">
        <f t="array" ref="AF286">IF(EDATE($F286,AF$2)&gt;DATE(2025,12,31),"",INDEX([1]A3!AC$9:AC$175,MATCH(1,--(RIGHT([1]A3!$B$9:$B$175,LEN([1]A3!$B$9:$B$175)-4)=$A286)*([1]A3!$C$9:$C$175=YEAR($F286)),0)))</f>
        <v/>
      </c>
      <c r="AG286" s="3" t="str" cm="1">
        <f t="array" ref="AG286">IF(EDATE($F286,AG$2)&gt;DATE(2025,12,31),"",INDEX([1]A3!AD$9:AD$175,MATCH(1,--(RIGHT([1]A3!$B$9:$B$175,LEN([1]A3!$B$9:$B$175)-4)=$A286)*([1]A3!$C$9:$C$175=YEAR($F286)),0)))</f>
        <v/>
      </c>
      <c r="AH286" s="3" t="str" cm="1">
        <f t="array" ref="AH286">IF(EDATE($F286,AH$2)&gt;DATE(2025,12,31),"",INDEX([1]A3!AE$9:AE$175,MATCH(1,--(RIGHT([1]A3!$B$9:$B$175,LEN([1]A3!$B$9:$B$175)-4)=$A286)*([1]A3!$C$9:$C$175=YEAR($F286)),0)))</f>
        <v/>
      </c>
      <c r="AI286" s="3" t="str" cm="1">
        <f t="array" ref="AI286">IF(EDATE($F286,AI$2)&gt;DATE(2025,12,31),"",INDEX([1]A3!AF$9:AF$175,MATCH(1,--(RIGHT([1]A3!$B$9:$B$175,LEN([1]A3!$B$9:$B$175)-4)=$A286)*([1]A3!$C$9:$C$175=YEAR($F286)),0)))</f>
        <v/>
      </c>
      <c r="AJ286" s="3" t="str" cm="1">
        <f t="array" ref="AJ286">IF(EDATE($F286,AJ$2)&gt;DATE(2025,12,31),"",INDEX([1]A3!AG$9:AG$175,MATCH(1,--(RIGHT([1]A3!$B$9:$B$175,LEN([1]A3!$B$9:$B$175)-4)=$A286)*([1]A3!$C$9:$C$175=YEAR($F286)),0)))</f>
        <v/>
      </c>
      <c r="AK286" s="3" t="str" cm="1">
        <f t="array" ref="AK286">IF(EDATE($F286,AK$2)&gt;DATE(2025,12,31),"",INDEX([1]A3!AH$9:AH$175,MATCH(1,--(RIGHT([1]A3!$B$9:$B$175,LEN([1]A3!$B$9:$B$175)-4)=$A286)*([1]A3!$C$9:$C$175=YEAR($F286)),0)))</f>
        <v/>
      </c>
      <c r="AL286" s="3" t="str" cm="1">
        <f t="array" ref="AL286">IF(EDATE($F286,AL$2)&gt;DATE(2025,12,31),"",INDEX([1]A3!AI$9:AI$175,MATCH(1,--(RIGHT([1]A3!$B$9:$B$175,LEN([1]A3!$B$9:$B$175)-4)=$A286)*([1]A3!$C$9:$C$175=YEAR($F286)),0)))</f>
        <v/>
      </c>
      <c r="AM286" s="3" t="str" cm="1">
        <f t="array" ref="AM286">IF(EDATE($F286,AM$2)&gt;DATE(2025,12,31),"",INDEX([1]A3!AJ$9:AJ$175,MATCH(1,--(RIGHT([1]A3!$B$9:$B$175,LEN([1]A3!$B$9:$B$175)-4)=$A286)*([1]A3!$C$9:$C$175=YEAR($F286)),0)))</f>
        <v/>
      </c>
      <c r="AN286" s="3" t="str" cm="1">
        <f t="array" ref="AN286">IF(EDATE($F286,AN$2)&gt;DATE(2025,12,31),"",INDEX([1]A3!AK$9:AK$175,MATCH(1,--(RIGHT([1]A3!$B$9:$B$175,LEN([1]A3!$B$9:$B$175)-4)=$A286)*([1]A3!$C$9:$C$175=YEAR($F286)),0)))</f>
        <v/>
      </c>
      <c r="AO286" s="3" t="str" cm="1">
        <f t="array" ref="AO286">IF(EDATE($F286,AO$2)&gt;DATE(2025,12,31),"",INDEX([1]A3!AL$9:AL$175,MATCH(1,--(RIGHT([1]A3!$B$9:$B$175,LEN([1]A3!$B$9:$B$175)-4)=$A286)*([1]A3!$C$9:$C$175=YEAR($F286)),0)))</f>
        <v/>
      </c>
      <c r="AP286" s="3" t="str" cm="1">
        <f t="array" ref="AP286">IF(EDATE($F286,AP$2)&gt;DATE(2025,12,31),"",INDEX([1]A3!AM$9:AM$175,MATCH(1,--(RIGHT([1]A3!$B$9:$B$175,LEN([1]A3!$B$9:$B$175)-4)=$A286)*([1]A3!$C$9:$C$175=YEAR($F286)),0)))</f>
        <v/>
      </c>
      <c r="AQ286" s="3" t="str" cm="1">
        <f t="array" ref="AQ286">IF(EDATE($F286,AQ$2)&gt;DATE(2025,12,31),"",INDEX([1]A3!AN$9:AN$175,MATCH(1,--(RIGHT([1]A3!$B$9:$B$175,LEN([1]A3!$B$9:$B$175)-4)=$A286)*([1]A3!$C$9:$C$175=YEAR($F286)),0)))</f>
        <v/>
      </c>
      <c r="AR286" s="3" t="str" cm="1">
        <f t="array" ref="AR286">IF(EDATE($F286,AR$2)&gt;DATE(2025,12,31),"",INDEX([1]A3!AO$9:AO$175,MATCH(1,--(RIGHT([1]A3!$B$9:$B$175,LEN([1]A3!$B$9:$B$175)-4)=$A286)*([1]A3!$C$9:$C$175=YEAR($F286)),0)))</f>
        <v/>
      </c>
      <c r="AS286" s="3" t="str" cm="1">
        <f t="array" ref="AS286">IF(EDATE($F286,AS$2)&gt;DATE(2025,12,31),"",INDEX([1]A3!AP$9:AP$175,MATCH(1,--(RIGHT([1]A3!$B$9:$B$175,LEN([1]A3!$B$9:$B$175)-4)=$A286)*([1]A3!$C$9:$C$175=YEAR($F286)),0)))</f>
        <v/>
      </c>
      <c r="AT286" s="3" t="str" cm="1">
        <f t="array" ref="AT286">IF(EDATE($F286,AT$2)&gt;DATE(2025,12,31),"",INDEX([1]A3!AQ$9:AQ$175,MATCH(1,--(RIGHT([1]A3!$B$9:$B$175,LEN([1]A3!$B$9:$B$175)-4)=$A286)*([1]A3!$C$9:$C$175=YEAR($F286)),0)))</f>
        <v/>
      </c>
      <c r="AU286" s="3" t="str" cm="1">
        <f t="array" ref="AU286">IF(EDATE($F286,AU$2)&gt;DATE(2025,12,31),"",INDEX([1]A3!AR$9:AR$175,MATCH(1,--(RIGHT([1]A3!$B$9:$B$175,LEN([1]A3!$B$9:$B$175)-4)=$A286)*([1]A3!$C$9:$C$175=YEAR($F286)),0)))</f>
        <v/>
      </c>
      <c r="AV286" s="3" t="str" cm="1">
        <f t="array" ref="AV286">IF(EDATE($F286,AV$2)&gt;DATE(2025,12,31),"",INDEX([1]A3!AS$9:AS$175,MATCH(1,--(RIGHT([1]A3!$B$9:$B$175,LEN([1]A3!$B$9:$B$175)-4)=$A286)*([1]A3!$C$9:$C$175=YEAR($F286)),0)))</f>
        <v/>
      </c>
      <c r="AW286" s="3" t="str" cm="1">
        <f t="array" ref="AW286">IF(EDATE($F286,AW$2)&gt;DATE(2025,12,31),"",INDEX([1]A3!AT$9:AT$175,MATCH(1,--(RIGHT([1]A3!$B$9:$B$175,LEN([1]A3!$B$9:$B$175)-4)=$A286)*([1]A3!$C$9:$C$175=YEAR($F286)),0)))</f>
        <v/>
      </c>
      <c r="AX286" s="3" t="str" cm="1">
        <f t="array" ref="AX286">IF(EDATE($F286,AX$2)&gt;DATE(2025,12,31),"",INDEX([1]A3!AU$9:AU$175,MATCH(1,--(RIGHT([1]A3!$B$9:$B$175,LEN([1]A3!$B$9:$B$175)-4)=$A286)*([1]A3!$C$9:$C$175=YEAR($F286)),0)))</f>
        <v/>
      </c>
      <c r="AY286" s="3" t="str" cm="1">
        <f t="array" ref="AY286">IF(EDATE($F286,AY$2)&gt;DATE(2025,12,31),"",INDEX([1]A3!AV$9:AV$175,MATCH(1,--(RIGHT([1]A3!$B$9:$B$175,LEN([1]A3!$B$9:$B$175)-4)=$A286)*([1]A3!$C$9:$C$175=YEAR($F286)),0)))</f>
        <v/>
      </c>
      <c r="AZ286" s="3" t="str" cm="1">
        <f t="array" ref="AZ286">IF(EDATE($F286,AZ$2)&gt;DATE(2025,12,31),"",INDEX([1]A3!AW$9:AW$175,MATCH(1,--(RIGHT([1]A3!$B$9:$B$175,LEN([1]A3!$B$9:$B$175)-4)=$A286)*([1]A3!$C$9:$C$175=YEAR($F286)),0)))</f>
        <v/>
      </c>
      <c r="BA286" s="3" t="str" cm="1">
        <f t="array" ref="BA286">IF(EDATE($F286,BA$2)&gt;DATE(2025,12,31),"",INDEX([1]A3!AX$9:AX$175,MATCH(1,--(RIGHT([1]A3!$B$9:$B$175,LEN([1]A3!$B$9:$B$175)-4)=$A286)*([1]A3!$C$9:$C$175=YEAR($F286)),0)))</f>
        <v/>
      </c>
      <c r="BB286" s="3" t="str" cm="1">
        <f t="array" ref="BB286">IF(EDATE($F286,BB$2)&gt;DATE(2025,12,31),"",INDEX([1]A3!AY$9:AY$175,MATCH(1,--(RIGHT([1]A3!$B$9:$B$175,LEN([1]A3!$B$9:$B$175)-4)=$A286)*([1]A3!$C$9:$C$175=YEAR($F286)),0)))</f>
        <v/>
      </c>
      <c r="BC286" s="3" t="str" cm="1">
        <f t="array" ref="BC286">IF(EDATE($F286,BC$2)&gt;DATE(2025,12,31),"",INDEX([1]A3!AZ$9:AZ$175,MATCH(1,--(RIGHT([1]A3!$B$9:$B$175,LEN([1]A3!$B$9:$B$175)-4)=$A286)*([1]A3!$C$9:$C$175=YEAR($F286)),0)))</f>
        <v/>
      </c>
      <c r="BD286" s="3" t="str" cm="1">
        <f t="array" ref="BD286">IF(EDATE($F286,BD$2)&gt;DATE(2025,12,31),"",INDEX([1]A3!BA$9:BA$175,MATCH(1,--(RIGHT([1]A3!$B$9:$B$175,LEN([1]A3!$B$9:$B$175)-4)=$A286)*([1]A3!$C$9:$C$175=YEAR($F286)),0)))</f>
        <v/>
      </c>
      <c r="BE286" s="3" t="str" cm="1">
        <f t="array" ref="BE286">IF(EDATE($F286,BE$2)&gt;DATE(2025,12,31),"",INDEX([1]A3!BB$9:BB$175,MATCH(1,--(RIGHT([1]A3!$B$9:$B$175,LEN([1]A3!$B$9:$B$175)-4)=$A286)*([1]A3!$C$9:$C$175=YEAR($F286)),0)))</f>
        <v/>
      </c>
      <c r="BF286" s="3" t="str" cm="1">
        <f t="array" ref="BF286">IF(EDATE($F286,BF$2)&gt;DATE(2025,12,31),"",INDEX([1]A3!BC$9:BC$175,MATCH(1,--(RIGHT([1]A3!$B$9:$B$175,LEN([1]A3!$B$9:$B$175)-4)=$A286)*([1]A3!$C$9:$C$175=YEAR($F286)),0)))</f>
        <v/>
      </c>
      <c r="BG286" s="3" t="str" cm="1">
        <f t="array" ref="BG286">IF(EDATE($F286,BG$2)&gt;DATE(2025,12,31),"",INDEX([1]A3!BD$9:BD$175,MATCH(1,--(RIGHT([1]A3!$B$9:$B$175,LEN([1]A3!$B$9:$B$175)-4)=$A286)*([1]A3!$C$9:$C$175=YEAR($F286)),0)))</f>
        <v/>
      </c>
      <c r="BH286" s="3" t="str" cm="1">
        <f t="array" ref="BH286">IF(EDATE($F286,BH$2)&gt;DATE(2025,12,31),"",INDEX([1]A3!BE$9:BE$175,MATCH(1,--(RIGHT([1]A3!$B$9:$B$175,LEN([1]A3!$B$9:$B$175)-4)=$A286)*([1]A3!$C$9:$C$175=YEAR($F286)),0)))</f>
        <v/>
      </c>
      <c r="BI286" s="3" t="str" cm="1">
        <f t="array" ref="BI286">IF(EDATE($F286,BI$2)&gt;DATE(2025,12,31),"",INDEX([1]A3!BF$9:BF$175,MATCH(1,--(RIGHT([1]A3!$B$9:$B$175,LEN([1]A3!$B$9:$B$175)-4)=$A286)*([1]A3!$C$9:$C$175=YEAR($F286)),0)))</f>
        <v/>
      </c>
      <c r="BJ286" s="3" t="str" cm="1">
        <f t="array" ref="BJ286">IF(EDATE($F286,BJ$2)&gt;DATE(2025,12,31),"",INDEX([1]A3!BG$9:BG$175,MATCH(1,--(RIGHT([1]A3!$B$9:$B$175,LEN([1]A3!$B$9:$B$175)-4)=$A286)*([1]A3!$C$9:$C$175=YEAR($F286)),0)))</f>
        <v/>
      </c>
      <c r="BK286" s="3" t="str" cm="1">
        <f t="array" ref="BK286">IF(EDATE($F286,BK$2)&gt;DATE(2025,12,31),"",INDEX([1]A3!BH$9:BH$175,MATCH(1,--(RIGHT([1]A3!$B$9:$B$175,LEN([1]A3!$B$9:$B$175)-4)=$A286)*([1]A3!$C$9:$C$175=YEAR($F286)),0)))</f>
        <v/>
      </c>
      <c r="BL286" s="3" t="str" cm="1">
        <f t="array" ref="BL286">IF(EDATE($F286,BL$2)&gt;DATE(2025,12,31),"",INDEX([1]A3!BI$9:BI$175,MATCH(1,--(RIGHT([1]A3!$B$9:$B$175,LEN([1]A3!$B$9:$B$175)-4)=$A286)*([1]A3!$C$9:$C$175=YEAR($F286)),0)))</f>
        <v/>
      </c>
      <c r="BM286" s="3" t="str" cm="1">
        <f t="array" ref="BM286">IF(EDATE($F286,BM$2)&gt;DATE(2025,12,31),"",INDEX([1]A3!BJ$9:BJ$175,MATCH(1,--(RIGHT([1]A3!$B$9:$B$175,LEN([1]A3!$B$9:$B$175)-4)=$A286)*([1]A3!$C$9:$C$175=YEAR($F286)),0)))</f>
        <v/>
      </c>
      <c r="BN286" s="3" t="str" cm="1">
        <f t="array" ref="BN286">IF(EDATE($F286,BN$2)&gt;DATE(2025,12,31),"",INDEX([1]A3!BK$9:BK$175,MATCH(1,--(RIGHT([1]A3!$B$9:$B$175,LEN([1]A3!$B$9:$B$175)-4)=$A286)*([1]A3!$C$9:$C$175=YEAR($F286)),0)))</f>
        <v/>
      </c>
      <c r="BO286" s="3" t="str" cm="1">
        <f t="array" ref="BO286">IF(EDATE($F286,BO$2)&gt;DATE(2025,12,31),"",INDEX([1]A3!BL$9:BL$175,MATCH(1,--(RIGHT([1]A3!$B$9:$B$175,LEN([1]A3!$B$9:$B$175)-4)=$A286)*([1]A3!$C$9:$C$175=YEAR($F286)),0)))</f>
        <v/>
      </c>
      <c r="BP286" s="3" t="str" cm="1">
        <f t="array" ref="BP286">IF(EDATE($F286,BP$2)&gt;DATE(2025,12,31),"",INDEX([1]A3!BM$9:BM$175,MATCH(1,--(RIGHT([1]A3!$B$9:$B$175,LEN([1]A3!$B$9:$B$175)-4)=$A286)*([1]A3!$C$9:$C$175=YEAR($F286)),0)))</f>
        <v/>
      </c>
      <c r="BQ286" s="3" t="str" cm="1">
        <f t="array" ref="BQ286">IF(EDATE($F286,BQ$2)&gt;DATE(2025,12,31),"",INDEX([1]A3!BN$9:BN$175,MATCH(1,--(RIGHT([1]A3!$B$9:$B$175,LEN([1]A3!$B$9:$B$175)-4)=$A286)*([1]A3!$C$9:$C$175=YEAR($F286)),0)))</f>
        <v/>
      </c>
      <c r="BR286" s="3" t="str" cm="1">
        <f t="array" ref="BR286">IF(EDATE($F286,BR$2)&gt;DATE(2025,12,31),"",INDEX([1]A3!BO$9:BO$175,MATCH(1,--(RIGHT([1]A3!$B$9:$B$175,LEN([1]A3!$B$9:$B$175)-4)=$A286)*([1]A3!$C$9:$C$175=YEAR($F286)),0)))</f>
        <v/>
      </c>
      <c r="BS286" s="3" t="str" cm="1">
        <f t="array" ref="BS286">IF(EDATE($F286,BS$2)&gt;DATE(2025,12,31),"",INDEX([1]A3!BP$9:BP$175,MATCH(1,--(RIGHT([1]A3!$B$9:$B$175,LEN([1]A3!$B$9:$B$175)-4)=$A286)*([1]A3!$C$9:$C$175=YEAR($F286)),0)))</f>
        <v/>
      </c>
      <c r="BT286" s="3" t="str" cm="1">
        <f t="array" ref="BT286">IF(EDATE($F286,BT$2)&gt;DATE(2025,12,31),"",INDEX([1]A3!BQ$9:BQ$175,MATCH(1,--(RIGHT([1]A3!$B$9:$B$175,LEN([1]A3!$B$9:$B$175)-4)=$A286)*([1]A3!$C$9:$C$175=YEAR($F286)),0)))</f>
        <v/>
      </c>
      <c r="BU286" s="3" t="str" cm="1">
        <f t="array" ref="BU286">IF(EDATE($F286,BU$2)&gt;DATE(2025,12,31),"",INDEX([1]A3!BR$9:BR$175,MATCH(1,--(RIGHT([1]A3!$B$9:$B$175,LEN([1]A3!$B$9:$B$175)-4)=$A286)*([1]A3!$C$9:$C$175=YEAR($F286)),0)))</f>
        <v/>
      </c>
      <c r="BV286" s="3" t="str" cm="1">
        <f t="array" ref="BV286">IF(EDATE($F286,BV$2)&gt;DATE(2025,12,31),"",INDEX([1]A3!BS$9:BS$175,MATCH(1,--(RIGHT([1]A3!$B$9:$B$175,LEN([1]A3!$B$9:$B$175)-4)=$A286)*([1]A3!$C$9:$C$175=YEAR($F286)),0)))</f>
        <v/>
      </c>
      <c r="BW286" s="3" t="str" cm="1">
        <f t="array" ref="BW286">IF(EDATE($F286,BW$2)&gt;DATE(2025,12,31),"",INDEX([1]A3!BT$9:BT$175,MATCH(1,--(RIGHT([1]A3!$B$9:$B$175,LEN([1]A3!$B$9:$B$175)-4)=$A286)*([1]A3!$C$9:$C$175=YEAR($F286)),0)))</f>
        <v/>
      </c>
      <c r="BX286" s="3" t="str" cm="1">
        <f t="array" ref="BX286">IF(EDATE($F286,BX$2)&gt;DATE(2025,12,31),"",INDEX([1]A3!BU$9:BU$175,MATCH(1,--(RIGHT([1]A3!$B$9:$B$175,LEN([1]A3!$B$9:$B$175)-4)=$A286)*([1]A3!$C$9:$C$175=YEAR($F286)),0)))</f>
        <v/>
      </c>
      <c r="BY286" s="3" t="str" cm="1">
        <f t="array" ref="BY286">IF(EDATE($F286,BY$2)&gt;DATE(2025,12,31),"",INDEX([1]A3!BV$9:BV$175,MATCH(1,--(RIGHT([1]A3!$B$9:$B$175,LEN([1]A3!$B$9:$B$175)-4)=$A286)*([1]A3!$C$9:$C$175=YEAR($F286)),0)))</f>
        <v/>
      </c>
      <c r="BZ286" s="3" t="str" cm="1">
        <f t="array" ref="BZ286">IF(EDATE($F286,BZ$2)&gt;DATE(2025,12,31),"",INDEX([1]A3!BW$9:BW$175,MATCH(1,--(RIGHT([1]A3!$B$9:$B$175,LEN([1]A3!$B$9:$B$175)-4)=$A286)*([1]A3!$C$9:$C$175=YEAR($F286)),0)))</f>
        <v/>
      </c>
      <c r="CA286" s="3" t="str" cm="1">
        <f t="array" ref="CA286">IF(EDATE($F286,CA$2)&gt;DATE(2025,12,31),"",INDEX([1]A3!BX$9:BX$175,MATCH(1,--(RIGHT([1]A3!$B$9:$B$175,LEN([1]A3!$B$9:$B$175)-4)=$A286)*([1]A3!$C$9:$C$175=YEAR($F286)),0)))</f>
        <v/>
      </c>
      <c r="CB286" s="3" t="str" cm="1">
        <f t="array" ref="CB286">IF(EDATE($F286,CB$2)&gt;DATE(2025,12,31),"",INDEX([1]A3!BY$9:BY$175,MATCH(1,--(RIGHT([1]A3!$B$9:$B$175,LEN([1]A3!$B$9:$B$175)-4)=$A286)*([1]A3!$C$9:$C$175=YEAR($F286)),0)))</f>
        <v/>
      </c>
      <c r="CC286" s="3" t="str" cm="1">
        <f t="array" ref="CC286">IF(EDATE($F286,CC$2)&gt;DATE(2025,12,31),"",INDEX([1]A3!BZ$9:BZ$175,MATCH(1,--(RIGHT([1]A3!$B$9:$B$175,LEN([1]A3!$B$9:$B$175)-4)=$A286)*([1]A3!$C$9:$C$175=YEAR($F286)),0)))</f>
        <v/>
      </c>
      <c r="CD286" s="3" t="str" cm="1">
        <f t="array" ref="CD286">IF(EDATE($F286,CD$2)&gt;DATE(2025,12,31),"",INDEX([1]A3!CA$9:CA$175,MATCH(1,--(RIGHT([1]A3!$B$9:$B$175,LEN([1]A3!$B$9:$B$175)-4)=$A286)*([1]A3!$C$9:$C$175=YEAR($F286)),0)))</f>
        <v/>
      </c>
      <c r="CE286" s="3" t="str" cm="1">
        <f t="array" ref="CE286">IF(EDATE($F286,CE$2)&gt;DATE(2025,12,31),"",INDEX([1]A3!CB$9:CB$175,MATCH(1,--(RIGHT([1]A3!$B$9:$B$175,LEN([1]A3!$B$9:$B$175)-4)=$A286)*([1]A3!$C$9:$C$175=YEAR($F286)),0)))</f>
        <v/>
      </c>
      <c r="CF286" s="3" t="str" cm="1">
        <f t="array" ref="CF286">IF(EDATE($F286,CF$2)&gt;DATE(2025,12,31),"",INDEX([1]A3!CC$9:CC$175,MATCH(1,--(RIGHT([1]A3!$B$9:$B$175,LEN([1]A3!$B$9:$B$175)-4)=$A286)*([1]A3!$C$9:$C$175=YEAR($F286)),0)))</f>
        <v/>
      </c>
      <c r="CG286" s="3" t="str" cm="1">
        <f t="array" ref="CG286">IF(EDATE($F286,CG$2)&gt;DATE(2025,12,31),"",INDEX([1]A3!CD$9:CD$175,MATCH(1,--(RIGHT([1]A3!$B$9:$B$175,LEN([1]A3!$B$9:$B$175)-4)=$A286)*([1]A3!$C$9:$C$175=YEAR($F286)),0)))</f>
        <v/>
      </c>
      <c r="CH286" s="3" t="str" cm="1">
        <f t="array" ref="CH286">IF(EDATE($F286,CH$2)&gt;DATE(2025,12,31),"",INDEX([1]A3!CE$9:CE$175,MATCH(1,--(RIGHT([1]A3!$B$9:$B$175,LEN([1]A3!$B$9:$B$175)-4)=$A286)*([1]A3!$C$9:$C$175=YEAR($F286)),0)))</f>
        <v/>
      </c>
      <c r="CI286" s="3" t="str" cm="1">
        <f t="array" ref="CI286">IF(EDATE($F286,CI$2)&gt;DATE(2025,12,31),"",INDEX([1]A3!CF$9:CF$175,MATCH(1,--(RIGHT([1]A3!$B$9:$B$175,LEN([1]A3!$B$9:$B$175)-4)=$A286)*([1]A3!$C$9:$C$175=YEAR($F286)),0)))</f>
        <v/>
      </c>
      <c r="CJ286" s="3" t="str" cm="1">
        <f t="array" ref="CJ286">IF(EDATE($F286,CJ$2)&gt;DATE(2025,12,31),"",INDEX([1]A3!CG$9:CG$175,MATCH(1,--(RIGHT([1]A3!$B$9:$B$175,LEN([1]A3!$B$9:$B$175)-4)=$A286)*([1]A3!$C$9:$C$175=YEAR($F286)),0)))</f>
        <v/>
      </c>
      <c r="CK286" s="3" t="str" cm="1">
        <f t="array" ref="CK286">IF(EDATE($F286,CK$2)&gt;DATE(2025,12,31),"",INDEX([1]A3!CH$9:CH$175,MATCH(1,--(RIGHT([1]A3!$B$9:$B$175,LEN([1]A3!$B$9:$B$175)-4)=$A286)*([1]A3!$C$9:$C$175=YEAR($F286)),0)))</f>
        <v/>
      </c>
      <c r="CL286" s="3" t="str" cm="1">
        <f t="array" ref="CL286">IF(EDATE($F286,CL$2)&gt;DATE(2025,12,31),"",INDEX([1]A3!CI$9:CI$175,MATCH(1,--(RIGHT([1]A3!$B$9:$B$175,LEN([1]A3!$B$9:$B$175)-4)=$A286)*([1]A3!$C$9:$C$175=YEAR($F286)),0)))</f>
        <v/>
      </c>
      <c r="CM286" s="3" t="str" cm="1">
        <f t="array" ref="CM286">IF(EDATE($F286,CM$2)&gt;DATE(2025,12,31),"",INDEX([1]A3!CJ$9:CJ$175,MATCH(1,--(RIGHT([1]A3!$B$9:$B$175,LEN([1]A3!$B$9:$B$175)-4)=$A286)*([1]A3!$C$9:$C$175=YEAR($F286)),0)))</f>
        <v/>
      </c>
      <c r="CN286" s="3" t="str" cm="1">
        <f t="array" ref="CN286">IF(EDATE($F286,CN$2)&gt;DATE(2025,12,31),"",INDEX([1]A3!CK$9:CK$175,MATCH(1,--(RIGHT([1]A3!$B$9:$B$175,LEN([1]A3!$B$9:$B$175)-4)=$A286)*([1]A3!$C$9:$C$175=YEAR($F286)),0)))</f>
        <v/>
      </c>
      <c r="CO286" s="3" t="str" cm="1">
        <f t="array" ref="CO286">IF(EDATE($F286,CO$2)&gt;DATE(2025,12,31),"",INDEX([1]A3!CL$9:CL$175,MATCH(1,--(RIGHT([1]A3!$B$9:$B$175,LEN([1]A3!$B$9:$B$175)-4)=$A286)*([1]A3!$C$9:$C$175=YEAR($F286)),0)))</f>
        <v/>
      </c>
      <c r="CP286" s="3" t="str" cm="1">
        <f t="array" ref="CP286">IF(EDATE($F286,CP$2)&gt;DATE(2025,12,31),"",INDEX([1]A3!CM$9:CM$175,MATCH(1,--(RIGHT([1]A3!$B$9:$B$175,LEN([1]A3!$B$9:$B$175)-4)=$A286)*([1]A3!$C$9:$C$175=YEAR($F286)),0)))</f>
        <v/>
      </c>
      <c r="CQ286" s="3" t="str" cm="1">
        <f t="array" ref="CQ286">IF(EDATE($F286,CQ$2)&gt;DATE(2025,12,31),"",INDEX([1]A3!CN$9:CN$175,MATCH(1,--(RIGHT([1]A3!$B$9:$B$175,LEN([1]A3!$B$9:$B$175)-4)=$A286)*([1]A3!$C$9:$C$175=YEAR($F286)),0)))</f>
        <v/>
      </c>
      <c r="CR286" s="3" t="str" cm="1">
        <f t="array" ref="CR286">IF(EDATE($F286,CR$2)&gt;DATE(2025,12,31),"",INDEX([1]A3!CO$9:CO$175,MATCH(1,--(RIGHT([1]A3!$B$9:$B$175,LEN([1]A3!$B$9:$B$175)-4)=$A286)*([1]A3!$C$9:$C$175=YEAR($F286)),0)))</f>
        <v/>
      </c>
      <c r="CS286" s="3" t="str" cm="1">
        <f t="array" ref="CS286">IF(EDATE($F286,CS$2)&gt;DATE(2025,12,31),"",INDEX([1]A3!CP$9:CP$175,MATCH(1,--(RIGHT([1]A3!$B$9:$B$175,LEN([1]A3!$B$9:$B$175)-4)=$A286)*([1]A3!$C$9:$C$175=YEAR($F286)),0)))</f>
        <v/>
      </c>
      <c r="CT286" s="3" t="str" cm="1">
        <f t="array" ref="CT286">IF(EDATE($F286,CT$2)&gt;DATE(2025,12,31),"",INDEX([1]A3!CQ$9:CQ$175,MATCH(1,--(RIGHT([1]A3!$B$9:$B$175,LEN([1]A3!$B$9:$B$175)-4)=$A286)*([1]A3!$C$9:$C$175=YEAR($F286)),0)))</f>
        <v/>
      </c>
      <c r="CU286" s="3" t="str" cm="1">
        <f t="array" ref="CU286">IF(EDATE($F286,CU$2)&gt;DATE(2025,12,31),"",INDEX([1]A3!CR$9:CR$175,MATCH(1,--(RIGHT([1]A3!$B$9:$B$175,LEN([1]A3!$B$9:$B$175)-4)=$A286)*([1]A3!$C$9:$C$175=YEAR($F286)),0)))</f>
        <v/>
      </c>
      <c r="CV286" s="3" t="str" cm="1">
        <f t="array" ref="CV286">IF(EDATE($F286,CV$2)&gt;DATE(2025,12,31),"",INDEX([1]A3!CS$9:CS$175,MATCH(1,--(RIGHT([1]A3!$B$9:$B$175,LEN([1]A3!$B$9:$B$175)-4)=$A286)*([1]A3!$C$9:$C$175=YEAR($F286)),0)))</f>
        <v/>
      </c>
      <c r="CW286" s="3" t="str" cm="1">
        <f t="array" ref="CW286">IF(EDATE($F286,CW$2)&gt;DATE(2025,12,31),"",INDEX([1]A3!CT$9:CT$175,MATCH(1,--(RIGHT([1]A3!$B$9:$B$175,LEN([1]A3!$B$9:$B$175)-4)=$A286)*([1]A3!$C$9:$C$175=YEAR($F286)),0)))</f>
        <v/>
      </c>
      <c r="CX286" s="3" t="str" cm="1">
        <f t="array" ref="CX286">IF(EDATE($F286,CX$2)&gt;DATE(2025,12,31),"",INDEX([1]A3!CU$9:CU$175,MATCH(1,--(RIGHT([1]A3!$B$9:$B$175,LEN([1]A3!$B$9:$B$175)-4)=$A286)*([1]A3!$C$9:$C$175=YEAR($F286)),0)))</f>
        <v/>
      </c>
      <c r="CY286" s="3" t="str" cm="1">
        <f t="array" ref="CY286">IF(EDATE($F286,CY$2)&gt;DATE(2025,12,31),"",INDEX([1]A3!CV$9:CV$175,MATCH(1,--(RIGHT([1]A3!$B$9:$B$175,LEN([1]A3!$B$9:$B$175)-4)=$A286)*([1]A3!$C$9:$C$175=YEAR($F286)),0)))</f>
        <v/>
      </c>
      <c r="CZ286" s="3" t="str" cm="1">
        <f t="array" ref="CZ286">IF(EDATE($F286,CZ$2)&gt;DATE(2025,12,31),"",INDEX([1]A3!CW$9:CW$175,MATCH(1,--(RIGHT([1]A3!$B$9:$B$175,LEN([1]A3!$B$9:$B$175)-4)=$A286)*([1]A3!$C$9:$C$175=YEAR($F286)),0)))</f>
        <v/>
      </c>
      <c r="DA286" s="3" t="str" cm="1">
        <f t="array" ref="DA286">IF(EDATE($F286,DA$2)&gt;DATE(2025,12,31),"",INDEX([1]A3!CX$9:CX$175,MATCH(1,--(RIGHT([1]A3!$B$9:$B$175,LEN([1]A3!$B$9:$B$175)-4)=$A286)*([1]A3!$C$9:$C$175=YEAR($F286)),0)))</f>
        <v/>
      </c>
      <c r="DB286" s="3" t="str" cm="1">
        <f t="array" ref="DB286">IF(EDATE($F286,DB$2)&gt;DATE(2025,12,31),"",INDEX([1]A3!CY$9:CY$175,MATCH(1,--(RIGHT([1]A3!$B$9:$B$175,LEN([1]A3!$B$9:$B$175)-4)=$A286)*([1]A3!$C$9:$C$175=YEAR($F286)),0)))</f>
        <v/>
      </c>
      <c r="DC286" s="3" t="str" cm="1">
        <f t="array" ref="DC286">IF(EDATE($F286,DC$2)&gt;DATE(2025,12,31),"",INDEX([1]A3!CZ$9:CZ$175,MATCH(1,--(RIGHT([1]A3!$B$9:$B$175,LEN([1]A3!$B$9:$B$175)-4)=$A286)*([1]A3!$C$9:$C$175=YEAR($F286)),0)))</f>
        <v/>
      </c>
      <c r="DD286" s="3" t="str" cm="1">
        <f t="array" ref="DD286">IF(EDATE($F286,DD$2)&gt;DATE(2025,12,31),"",INDEX([1]A3!DA$9:DA$175,MATCH(1,--(RIGHT([1]A3!$B$9:$B$175,LEN([1]A3!$B$9:$B$175)-4)=$A286)*([1]A3!$C$9:$C$175=YEAR($F286)),0)))</f>
        <v/>
      </c>
      <c r="DE286" s="3" t="str" cm="1">
        <f t="array" ref="DE286">IF(EDATE($F286,DE$2)&gt;DATE(2025,12,31),"",INDEX([1]A3!DB$9:DB$175,MATCH(1,--(RIGHT([1]A3!$B$9:$B$175,LEN([1]A3!$B$9:$B$175)-4)=$A286)*([1]A3!$C$9:$C$175=YEAR($F286)),0)))</f>
        <v/>
      </c>
      <c r="DF286" s="3" t="str" cm="1">
        <f t="array" ref="DF286">IF(EDATE($F286,DF$2)&gt;DATE(2025,12,31),"",INDEX([1]A3!DC$9:DC$175,MATCH(1,--(RIGHT([1]A3!$B$9:$B$175,LEN([1]A3!$B$9:$B$175)-4)=$A286)*([1]A3!$C$9:$C$175=YEAR($F286)),0)))</f>
        <v/>
      </c>
      <c r="DG286" s="3" t="str" cm="1">
        <f t="array" ref="DG286">IF(EDATE($F286,DG$2)&gt;DATE(2025,12,31),"",INDEX([1]A3!DD$9:DD$175,MATCH(1,--(RIGHT([1]A3!$B$9:$B$175,LEN([1]A3!$B$9:$B$175)-4)=$A286)*([1]A3!$C$9:$C$175=YEAR($F286)),0)))</f>
        <v/>
      </c>
      <c r="DH286" s="3" t="str" cm="1">
        <f t="array" ref="DH286">IF(EDATE($F286,DH$2)&gt;DATE(2025,12,31),"",INDEX([1]A3!DE$9:DE$175,MATCH(1,--(RIGHT([1]A3!$B$9:$B$175,LEN([1]A3!$B$9:$B$175)-4)=$A286)*([1]A3!$C$9:$C$175=YEAR($F286)),0)))</f>
        <v/>
      </c>
      <c r="DI286" s="3" t="str" cm="1">
        <f t="array" ref="DI286">IF(EDATE($F286,DI$2)&gt;DATE(2025,12,31),"",INDEX([1]A3!DF$9:DF$175,MATCH(1,--(RIGHT([1]A3!$B$9:$B$175,LEN([1]A3!$B$9:$B$175)-4)=$A286)*([1]A3!$C$9:$C$175=YEAR($F286)),0)))</f>
        <v/>
      </c>
      <c r="DJ286" s="3" t="str" cm="1">
        <f t="array" ref="DJ286">IF(EDATE($F286,DJ$2)&gt;DATE(2025,12,31),"",INDEX([1]A3!DG$9:DG$175,MATCH(1,--(RIGHT([1]A3!$B$9:$B$175,LEN([1]A3!$B$9:$B$175)-4)=$A286)*([1]A3!$C$9:$C$175=YEAR($F286)),0)))</f>
        <v/>
      </c>
      <c r="DK286" s="3" t="str" cm="1">
        <f t="array" ref="DK286">IF(EDATE($F286,DK$2)&gt;DATE(2025,12,31),"",INDEX([1]A3!DH$9:DH$175,MATCH(1,--(RIGHT([1]A3!$B$9:$B$175,LEN([1]A3!$B$9:$B$175)-4)=$A286)*([1]A3!$C$9:$C$175=YEAR($F286)),0)))</f>
        <v/>
      </c>
      <c r="DL286" s="3" t="str" cm="1">
        <f t="array" ref="DL286">IF(EDATE($F286,DL$2)&gt;DATE(2025,12,31),"",INDEX([1]A3!DI$9:DI$175,MATCH(1,--(RIGHT([1]A3!$B$9:$B$175,LEN([1]A3!$B$9:$B$175)-4)=$A286)*([1]A3!$C$9:$C$175=YEAR($F286)),0)))</f>
        <v/>
      </c>
      <c r="DM286" s="3" t="str" cm="1">
        <f t="array" ref="DM286">IF(EDATE($F286,DM$2)&gt;DATE(2025,12,31),"",INDEX([1]A3!DJ$9:DJ$175,MATCH(1,--(RIGHT([1]A3!$B$9:$B$175,LEN([1]A3!$B$9:$B$175)-4)=$A286)*([1]A3!$C$9:$C$175=YEAR($F286)),0)))</f>
        <v/>
      </c>
      <c r="DN286" s="3" t="str" cm="1">
        <f t="array" ref="DN286">IF(EDATE($F286,DN$2)&gt;DATE(2025,12,31),"",INDEX([1]A3!DK$9:DK$175,MATCH(1,--(RIGHT([1]A3!$B$9:$B$175,LEN([1]A3!$B$9:$B$175)-4)=$A286)*([1]A3!$C$9:$C$175=YEAR($F286)),0)))</f>
        <v/>
      </c>
      <c r="DO286" s="3" t="str" cm="1">
        <f t="array" ref="DO286">IF(EDATE($F286,DO$2)&gt;DATE(2025,12,31),"",INDEX([1]A3!DL$9:DL$175,MATCH(1,--(RIGHT([1]A3!$B$9:$B$175,LEN([1]A3!$B$9:$B$175)-4)=$A286)*([1]A3!$C$9:$C$175=YEAR($F286)),0)))</f>
        <v/>
      </c>
      <c r="DP286" s="3" t="str" cm="1">
        <f t="array" ref="DP286">IF(EDATE($F286,DP$2)&gt;DATE(2025,12,31),"",INDEX([1]A3!DM$9:DM$175,MATCH(1,--(RIGHT([1]A3!$B$9:$B$175,LEN([1]A3!$B$9:$B$175)-4)=$A286)*([1]A3!$C$9:$C$175=YEAR($F286)),0)))</f>
        <v/>
      </c>
      <c r="DQ286" s="3" t="str" cm="1">
        <f t="array" ref="DQ286">IF(EDATE($F286,DQ$2)&gt;DATE(2025,12,31),"",INDEX([1]A3!DN$9:DN$175,MATCH(1,--(RIGHT([1]A3!$B$9:$B$175,LEN([1]A3!$B$9:$B$175)-4)=$A286)*([1]A3!$C$9:$C$175=YEAR($F286)),0)))</f>
        <v/>
      </c>
      <c r="DR286" s="3" t="str" cm="1">
        <f t="array" ref="DR286">IF(EDATE($F286,DR$2)&gt;DATE(2025,12,31),"",INDEX([1]A3!DO$9:DO$175,MATCH(1,--(RIGHT([1]A3!$B$9:$B$175,LEN([1]A3!$B$9:$B$175)-4)=$A286)*([1]A3!$C$9:$C$175=YEAR($F286)),0)))</f>
        <v/>
      </c>
      <c r="DS286" s="3" t="str" cm="1">
        <f t="array" ref="DS286">IF(EDATE($F286,DS$2)&gt;DATE(2025,12,31),"",INDEX([1]A3!DP$9:DP$175,MATCH(1,--(RIGHT([1]A3!$B$9:$B$175,LEN([1]A3!$B$9:$B$175)-4)=$A286)*([1]A3!$C$9:$C$175=YEAR($F286)),0)))</f>
        <v/>
      </c>
      <c r="DT286" s="3" t="str" cm="1">
        <f t="array" ref="DT286">IF(EDATE($F286,DT$2)&gt;DATE(2025,12,31),"",INDEX([1]A3!DQ$9:DQ$175,MATCH(1,--(RIGHT([1]A3!$B$9:$B$175,LEN([1]A3!$B$9:$B$175)-4)=$A286)*([1]A3!$C$9:$C$175=YEAR($F286)),0)))</f>
        <v/>
      </c>
      <c r="DU286" s="3" t="str" cm="1">
        <f t="array" ref="DU286">IF(EDATE($F286,DU$2)&gt;DATE(2025,12,31),"",INDEX([1]A3!DR$9:DR$175,MATCH(1,--(RIGHT([1]A3!$B$9:$B$175,LEN([1]A3!$B$9:$B$175)-4)=$A286)*([1]A3!$C$9:$C$175=YEAR($F286)),0)))</f>
        <v/>
      </c>
      <c r="DV286" s="3" t="str" cm="1">
        <f t="array" ref="DV286">IF(EDATE($F286,DV$2)&gt;DATE(2025,12,31),"",INDEX([1]A3!DS$9:DS$175,MATCH(1,--(RIGHT([1]A3!$B$9:$B$175,LEN([1]A3!$B$9:$B$175)-4)=$A286)*([1]A3!$C$9:$C$175=YEAR($F286)),0)))</f>
        <v/>
      </c>
      <c r="DW286" s="3" t="str" cm="1">
        <f t="array" ref="DW286">IF(EDATE($F286,DW$2)&gt;DATE(2025,12,31),"",INDEX([1]A3!DT$9:DT$175,MATCH(1,--(RIGHT([1]A3!$B$9:$B$175,LEN([1]A3!$B$9:$B$175)-4)=$A286)*([1]A3!$C$9:$C$175=YEAR($F286)),0)))</f>
        <v/>
      </c>
      <c r="DX286" s="3" t="str" cm="1">
        <f t="array" ref="DX286">IF(EDATE($F286,DX$2)&gt;DATE(2025,12,31),"",INDEX([1]A3!DU$9:DU$175,MATCH(1,--(RIGHT([1]A3!$B$9:$B$175,LEN([1]A3!$B$9:$B$175)-4)=$A286)*([1]A3!$C$9:$C$175=YEAR($F286)),0)))</f>
        <v/>
      </c>
      <c r="DY286" s="3" t="str" cm="1">
        <f t="array" ref="DY286">IF(EDATE($F286,DY$2)&gt;DATE(2025,12,31),"",INDEX([1]A3!DV$9:DV$175,MATCH(1,--(RIGHT([1]A3!$B$9:$B$175,LEN([1]A3!$B$9:$B$175)-4)=$A286)*([1]A3!$C$9:$C$175=YEAR($F286)),0)))</f>
        <v/>
      </c>
      <c r="DZ286" s="3" t="str" cm="1">
        <f t="array" ref="DZ286">IF(EDATE($F286,DZ$2)&gt;DATE(2025,12,31),"",INDEX([1]A3!DW$9:DW$175,MATCH(1,--(RIGHT([1]A3!$B$9:$B$175,LEN([1]A3!$B$9:$B$175)-4)=$A286)*([1]A3!$C$9:$C$175=YEAR($F286)),0)))</f>
        <v/>
      </c>
      <c r="EA286" s="3" t="str" cm="1">
        <f t="array" ref="EA286">IF(EDATE($F286,EA$2)&gt;DATE(2025,12,31),"",INDEX([1]A3!DX$9:DX$175,MATCH(1,--(RIGHT([1]A3!$B$9:$B$175,LEN([1]A3!$B$9:$B$175)-4)=$A286)*([1]A3!$C$9:$C$175=YEAR($F286)),0)))</f>
        <v/>
      </c>
      <c r="EB286" s="3" t="str" cm="1">
        <f t="array" ref="EB286">IF(EDATE($F286,EB$2)&gt;DATE(2025,12,31),"",INDEX([1]A3!DY$9:DY$175,MATCH(1,--(RIGHT([1]A3!$B$9:$B$175,LEN([1]A3!$B$9:$B$175)-4)=$A286)*([1]A3!$C$9:$C$175=YEAR($F286)),0)))</f>
        <v/>
      </c>
      <c r="EC286" s="3" t="str" cm="1">
        <f t="array" ref="EC286">IF(EDATE($F286,EC$2)&gt;DATE(2025,12,31),"",INDEX([1]A3!DZ$9:DZ$175,MATCH(1,--(RIGHT([1]A3!$B$9:$B$175,LEN([1]A3!$B$9:$B$175)-4)=$A286)*([1]A3!$C$9:$C$175=YEAR($F286)),0)))</f>
        <v/>
      </c>
      <c r="ED286" s="3" t="str" cm="1">
        <f t="array" ref="ED286">IF(EDATE($F286,ED$2)&gt;DATE(2025,12,31),"",INDEX([1]A3!EA$9:EA$175,MATCH(1,--(RIGHT([1]A3!$B$9:$B$175,LEN([1]A3!$B$9:$B$175)-4)=$A286)*([1]A3!$C$9:$C$175=YEAR($F286)),0)))</f>
        <v/>
      </c>
      <c r="EE286" s="3" t="str" cm="1">
        <f t="array" ref="EE286">IF(EDATE($F286,EE$2)&gt;DATE(2025,12,31),"",INDEX([1]A3!EB$9:EB$175,MATCH(1,--(RIGHT([1]A3!$B$9:$B$175,LEN([1]A3!$B$9:$B$175)-4)=$A286)*([1]A3!$C$9:$C$175=YEAR($F286)),0)))</f>
        <v/>
      </c>
      <c r="EF286" s="3" t="str" cm="1">
        <f t="array" ref="EF286">IF(EDATE($F286,EF$2)&gt;DATE(2025,12,31),"",INDEX([1]A3!EC$9:EC$175,MATCH(1,--(RIGHT([1]A3!$B$9:$B$175,LEN([1]A3!$B$9:$B$175)-4)=$A286)*([1]A3!$C$9:$C$175=YEAR($F286)),0)))</f>
        <v/>
      </c>
      <c r="EG286" s="3" t="str" cm="1">
        <f t="array" ref="EG286">IF(EDATE($F286,EG$2)&gt;DATE(2025,12,31),"",INDEX([1]A3!ED$9:ED$175,MATCH(1,--(RIGHT([1]A3!$B$9:$B$175,LEN([1]A3!$B$9:$B$175)-4)=$A286)*([1]A3!$C$9:$C$175=YEAR($F286)),0)))</f>
        <v/>
      </c>
      <c r="EH286" s="3" t="str" cm="1">
        <f t="array" ref="EH286">IF(EDATE($F286,EH$2)&gt;DATE(2025,12,31),"",INDEX([1]A3!EE$9:EE$175,MATCH(1,--(RIGHT([1]A3!$B$9:$B$175,LEN([1]A3!$B$9:$B$175)-4)=$A286)*([1]A3!$C$9:$C$175=YEAR($F286)),0)))</f>
        <v/>
      </c>
      <c r="EI286" s="3" t="str" cm="1">
        <f t="array" ref="EI286">IF(EDATE($F286,EI$2)&gt;DATE(2025,12,31),"",INDEX([1]A3!EF$9:EF$175,MATCH(1,--(RIGHT([1]A3!$B$9:$B$175,LEN([1]A3!$B$9:$B$175)-4)=$A286)*([1]A3!$C$9:$C$175=YEAR($F286)),0)))</f>
        <v/>
      </c>
      <c r="EJ286" s="3" t="str" cm="1">
        <f t="array" ref="EJ286">IF(EDATE($F286,EJ$2)&gt;DATE(2025,12,31),"",INDEX([1]A3!EG$9:EG$175,MATCH(1,--(RIGHT([1]A3!$B$9:$B$175,LEN([1]A3!$B$9:$B$175)-4)=$A286)*([1]A3!$C$9:$C$175=YEAR($F286)),0)))</f>
        <v/>
      </c>
      <c r="EK286" s="3" t="str" cm="1">
        <f t="array" ref="EK286">IF(EDATE($F286,EK$2)&gt;DATE(2025,12,31),"",INDEX([1]A3!EH$9:EH$175,MATCH(1,--(RIGHT([1]A3!$B$9:$B$175,LEN([1]A3!$B$9:$B$175)-4)=$A286)*([1]A3!$C$9:$C$175=YEAR($F286)),0)))</f>
        <v/>
      </c>
      <c r="EL286" s="3" t="str" cm="1">
        <f t="array" ref="EL286">IF(EDATE($F286,EL$2)&gt;DATE(2025,12,31),"",INDEX([1]A3!EI$9:EI$175,MATCH(1,--(RIGHT([1]A3!$B$9:$B$175,LEN([1]A3!$B$9:$B$175)-4)=$A286)*([1]A3!$C$9:$C$175=YEAR($F286)),0)))</f>
        <v/>
      </c>
      <c r="EM286" s="3" t="str" cm="1">
        <f t="array" ref="EM286">IF(EDATE($F286,EM$2)&gt;DATE(2025,12,31),"",INDEX([1]A3!EJ$9:EJ$175,MATCH(1,--(RIGHT([1]A3!$B$9:$B$175,LEN([1]A3!$B$9:$B$175)-4)=$A286)*([1]A3!$C$9:$C$175=YEAR($F286)),0)))</f>
        <v/>
      </c>
      <c r="EN286" s="3" t="str" cm="1">
        <f t="array" ref="EN286">IF(EDATE($F286,EN$2)&gt;DATE(2025,12,31),"",INDEX([1]A3!EK$9:EK$175,MATCH(1,--(RIGHT([1]A3!$B$9:$B$175,LEN([1]A3!$B$9:$B$175)-4)=$A286)*([1]A3!$C$9:$C$175=YEAR($F286)),0)))</f>
        <v/>
      </c>
      <c r="EO286" s="3" t="str" cm="1">
        <f t="array" ref="EO286">IF(EDATE($F286,EO$2)&gt;DATE(2025,12,31),"",INDEX([1]A3!EL$9:EL$175,MATCH(1,--(RIGHT([1]A3!$B$9:$B$175,LEN([1]A3!$B$9:$B$175)-4)=$A286)*([1]A3!$C$9:$C$175=YEAR($F286)),0)))</f>
        <v/>
      </c>
      <c r="EP286" s="3" t="str" cm="1">
        <f t="array" ref="EP286">IF(EDATE($F286,EP$2)&gt;DATE(2025,12,31),"",INDEX([1]A3!EM$9:EM$175,MATCH(1,--(RIGHT([1]A3!$B$9:$B$175,LEN([1]A3!$B$9:$B$175)-4)=$A286)*([1]A3!$C$9:$C$175=YEAR($F286)),0)))</f>
        <v/>
      </c>
      <c r="EQ286" s="3" t="str" cm="1">
        <f t="array" ref="EQ286">IF(EDATE($F286,EQ$2)&gt;DATE(2025,12,31),"",INDEX([1]A3!EN$9:EN$175,MATCH(1,--(RIGHT([1]A3!$B$9:$B$175,LEN([1]A3!$B$9:$B$175)-4)=$A286)*([1]A3!$C$9:$C$175=YEAR($F286)),0)))</f>
        <v/>
      </c>
      <c r="ER286" s="3" t="str" cm="1">
        <f t="array" ref="ER286">IF(EDATE($F286,ER$2)&gt;DATE(2025,12,31),"",INDEX([1]A3!EO$9:EO$175,MATCH(1,--(RIGHT([1]A3!$B$9:$B$175,LEN([1]A3!$B$9:$B$175)-4)=$A286)*([1]A3!$C$9:$C$175=YEAR($F286)),0)))</f>
        <v/>
      </c>
      <c r="ES286" s="3" t="str" cm="1">
        <f t="array" ref="ES286">IF(EDATE($F286,ES$2)&gt;DATE(2025,12,31),"",INDEX([1]A3!EP$9:EP$175,MATCH(1,--(RIGHT([1]A3!$B$9:$B$175,LEN([1]A3!$B$9:$B$175)-4)=$A286)*([1]A3!$C$9:$C$175=YEAR($F286)),0)))</f>
        <v/>
      </c>
      <c r="ET286" s="3" t="str" cm="1">
        <f t="array" ref="ET286">IF(EDATE($F286,ET$2)&gt;DATE(2025,12,31),"",INDEX([1]A3!EQ$9:EQ$175,MATCH(1,--(RIGHT([1]A3!$B$9:$B$175,LEN([1]A3!$B$9:$B$175)-4)=$A286)*([1]A3!$C$9:$C$175=YEAR($F286)),0)))</f>
        <v/>
      </c>
      <c r="EU286" s="3" t="str" cm="1">
        <f t="array" ref="EU286">IF(EDATE($F286,EU$2)&gt;DATE(2025,12,31),"",INDEX([1]A3!ER$9:ER$175,MATCH(1,--(RIGHT([1]A3!$B$9:$B$175,LEN([1]A3!$B$9:$B$175)-4)=$A286)*([1]A3!$C$9:$C$175=YEAR($F286)),0)))</f>
        <v/>
      </c>
      <c r="EV286" s="3" t="str" cm="1">
        <f t="array" ref="EV286">IF(EDATE($F286,EV$2)&gt;DATE(2025,12,31),"",INDEX([1]A3!ES$9:ES$175,MATCH(1,--(RIGHT([1]A3!$B$9:$B$175,LEN([1]A3!$B$9:$B$175)-4)=$A286)*([1]A3!$C$9:$C$175=YEAR($F286)),0)))</f>
        <v/>
      </c>
      <c r="EW286" s="3" t="str" cm="1">
        <f t="array" ref="EW286">IF(EDATE($F286,EW$2)&gt;DATE(2025,12,31),"",INDEX([1]A3!ET$9:ET$175,MATCH(1,--(RIGHT([1]A3!$B$9:$B$175,LEN([1]A3!$B$9:$B$175)-4)=$A286)*([1]A3!$C$9:$C$175=YEAR($F286)),0)))</f>
        <v/>
      </c>
      <c r="EX286" s="3" t="str" cm="1">
        <f t="array" ref="EX286">IF(EDATE($F286,EX$2)&gt;DATE(2025,12,31),"",INDEX([1]A3!EU$9:EU$175,MATCH(1,--(RIGHT([1]A3!$B$9:$B$175,LEN([1]A3!$B$9:$B$175)-4)=$A286)*([1]A3!$C$9:$C$175=YEAR($F286)),0)))</f>
        <v/>
      </c>
      <c r="EY286" s="3" t="str" cm="1">
        <f t="array" ref="EY286">IF(EDATE($F286,EY$2)&gt;DATE(2025,12,31),"",INDEX([1]A3!EV$9:EV$175,MATCH(1,--(RIGHT([1]A3!$B$9:$B$175,LEN([1]A3!$B$9:$B$175)-4)=$A286)*([1]A3!$C$9:$C$175=YEAR($F286)),0)))</f>
        <v/>
      </c>
      <c r="EZ286" s="3" t="str" cm="1">
        <f t="array" ref="EZ286">IF(EDATE($F286,EZ$2)&gt;DATE(2025,12,31),"",INDEX([1]A3!EW$9:EW$175,MATCH(1,--(RIGHT([1]A3!$B$9:$B$175,LEN([1]A3!$B$9:$B$175)-4)=$A286)*([1]A3!$C$9:$C$175=YEAR($F286)),0)))</f>
        <v/>
      </c>
      <c r="FA286" s="3" t="str" cm="1">
        <f t="array" ref="FA286">IF(EDATE($F286,FA$2)&gt;DATE(2025,12,31),"",INDEX([1]A3!EX$9:EX$175,MATCH(1,--(RIGHT([1]A3!$B$9:$B$175,LEN([1]A3!$B$9:$B$175)-4)=$A286)*([1]A3!$C$9:$C$175=YEAR($F286)),0)))</f>
        <v/>
      </c>
    </row>
    <row r="287" spans="1:157" x14ac:dyDescent="0.2">
      <c r="A287" s="28" t="s">
        <v>808</v>
      </c>
      <c r="B287" s="8" t="s">
        <v>2</v>
      </c>
      <c r="C287" s="8" t="s">
        <v>65</v>
      </c>
      <c r="D287" s="9" t="s">
        <v>19</v>
      </c>
      <c r="E287" s="9" t="s">
        <v>0</v>
      </c>
      <c r="F287" s="94">
        <f t="shared" si="18"/>
        <v>42736</v>
      </c>
      <c r="G287" s="3" cm="1">
        <f t="array" ref="G287">IF(EDATE($F287,G$2)&gt;DATE(2025,12,31),"",INDEX([1]A3!D$9:D$175,MATCH(1,--(RIGHT([1]A3!$B$9:$B$175,LEN([1]A3!$B$9:$B$175)-4)=$A287)*([1]A3!$C$9:$C$175=YEAR($F287)),0)))</f>
        <v>2672345.9607000002</v>
      </c>
      <c r="H287" s="3" cm="1">
        <f t="array" ref="H287">IF(EDATE($F287,H$2)&gt;DATE(2025,12,31),"",INDEX([1]A3!E$9:E$175,MATCH(1,--(RIGHT([1]A3!$B$9:$B$175,LEN([1]A3!$B$9:$B$175)-4)=$A287)*([1]A3!$C$9:$C$175=YEAR($F287)),0)))</f>
        <v>29535483.728399999</v>
      </c>
      <c r="I287" s="3" cm="1">
        <f t="array" ref="I287">IF(EDATE($F287,I$2)&gt;DATE(2025,12,31),"",INDEX([1]A3!F$9:F$175,MATCH(1,--(RIGHT([1]A3!$B$9:$B$175,LEN([1]A3!$B$9:$B$175)-4)=$A287)*([1]A3!$C$9:$C$175=YEAR($F287)),0)))</f>
        <v>88138441.033099964</v>
      </c>
      <c r="J287" s="3" cm="1">
        <f t="array" ref="J287">IF(EDATE($F287,J$2)&gt;DATE(2025,12,31),"",INDEX([1]A3!G$9:G$175,MATCH(1,--(RIGHT([1]A3!$B$9:$B$175,LEN([1]A3!$B$9:$B$175)-4)=$A287)*([1]A3!$C$9:$C$175=YEAR($F287)),0)))</f>
        <v>146307538.74499997</v>
      </c>
      <c r="K287" s="3" cm="1">
        <f t="array" ref="K287">IF(EDATE($F287,K$2)&gt;DATE(2025,12,31),"",INDEX([1]A3!H$9:H$175,MATCH(1,--(RIGHT([1]A3!$B$9:$B$175,LEN([1]A3!$B$9:$B$175)-4)=$A287)*([1]A3!$C$9:$C$175=YEAR($F287)),0)))</f>
        <v>192050727.22059995</v>
      </c>
      <c r="L287" s="3" cm="1">
        <f t="array" ref="L287">IF(EDATE($F287,L$2)&gt;DATE(2025,12,31),"",INDEX([1]A3!I$9:I$175,MATCH(1,--(RIGHT([1]A3!$B$9:$B$175,LEN([1]A3!$B$9:$B$175)-4)=$A287)*([1]A3!$C$9:$C$175=YEAR($F287)),0)))</f>
        <v>233416643.8772001</v>
      </c>
      <c r="M287" s="3" cm="1">
        <f t="array" ref="M287">IF(EDATE($F287,M$2)&gt;DATE(2025,12,31),"",INDEX([1]A3!J$9:J$175,MATCH(1,--(RIGHT([1]A3!$B$9:$B$175,LEN([1]A3!$B$9:$B$175)-4)=$A287)*([1]A3!$C$9:$C$175=YEAR($F287)),0)))</f>
        <v>291366533.15560013</v>
      </c>
      <c r="N287" s="3" cm="1">
        <f t="array" ref="N287">IF(EDATE($F287,N$2)&gt;DATE(2025,12,31),"",INDEX([1]A3!K$9:K$175,MATCH(1,--(RIGHT([1]A3!$B$9:$B$175,LEN([1]A3!$B$9:$B$175)-4)=$A287)*([1]A3!$C$9:$C$175=YEAR($F287)),0)))</f>
        <v>323477589.04559964</v>
      </c>
      <c r="O287" s="3" cm="1">
        <f t="array" ref="O287">IF(EDATE($F287,O$2)&gt;DATE(2025,12,31),"",INDEX([1]A3!L$9:L$175,MATCH(1,--(RIGHT([1]A3!$B$9:$B$175,LEN([1]A3!$B$9:$B$175)-4)=$A287)*([1]A3!$C$9:$C$175=YEAR($F287)),0)))</f>
        <v>343854075.05809945</v>
      </c>
      <c r="P287" s="3" t="str" cm="1">
        <f t="array" ref="P287">IF(EDATE($F287,P$2)&gt;DATE(2025,12,31),"",INDEX([1]A3!M$9:M$175,MATCH(1,--(RIGHT([1]A3!$B$9:$B$175,LEN([1]A3!$B$9:$B$175)-4)=$A287)*([1]A3!$C$9:$C$175=YEAR($F287)),0)))</f>
        <v/>
      </c>
      <c r="Q287" s="3" t="str" cm="1">
        <f t="array" ref="Q287">IF(EDATE($F287,Q$2)&gt;DATE(2025,12,31),"",INDEX([1]A3!N$9:N$175,MATCH(1,--(RIGHT([1]A3!$B$9:$B$175,LEN([1]A3!$B$9:$B$175)-4)=$A287)*([1]A3!$C$9:$C$175=YEAR($F287)),0)))</f>
        <v/>
      </c>
      <c r="R287" s="3" t="str" cm="1">
        <f t="array" ref="R287">IF(EDATE($F287,R$2)&gt;DATE(2025,12,31),"",INDEX([1]A3!O$9:O$175,MATCH(1,--(RIGHT([1]A3!$B$9:$B$175,LEN([1]A3!$B$9:$B$175)-4)=$A287)*([1]A3!$C$9:$C$175=YEAR($F287)),0)))</f>
        <v/>
      </c>
      <c r="S287" s="3" t="str" cm="1">
        <f t="array" ref="S287">IF(EDATE($F287,S$2)&gt;DATE(2025,12,31),"",INDEX([1]A3!P$9:P$175,MATCH(1,--(RIGHT([1]A3!$B$9:$B$175,LEN([1]A3!$B$9:$B$175)-4)=$A287)*([1]A3!$C$9:$C$175=YEAR($F287)),0)))</f>
        <v/>
      </c>
      <c r="T287" s="3" t="str" cm="1">
        <f t="array" ref="T287">IF(EDATE($F287,T$2)&gt;DATE(2025,12,31),"",INDEX([1]A3!Q$9:Q$175,MATCH(1,--(RIGHT([1]A3!$B$9:$B$175,LEN([1]A3!$B$9:$B$175)-4)=$A287)*([1]A3!$C$9:$C$175=YEAR($F287)),0)))</f>
        <v/>
      </c>
      <c r="U287" s="3" t="str" cm="1">
        <f t="array" ref="U287">IF(EDATE($F287,U$2)&gt;DATE(2025,12,31),"",INDEX([1]A3!R$9:R$175,MATCH(1,--(RIGHT([1]A3!$B$9:$B$175,LEN([1]A3!$B$9:$B$175)-4)=$A287)*([1]A3!$C$9:$C$175=YEAR($F287)),0)))</f>
        <v/>
      </c>
      <c r="V287" s="3" t="str" cm="1">
        <f t="array" ref="V287">IF(EDATE($F287,V$2)&gt;DATE(2025,12,31),"",INDEX([1]A3!S$9:S$175,MATCH(1,--(RIGHT([1]A3!$B$9:$B$175,LEN([1]A3!$B$9:$B$175)-4)=$A287)*([1]A3!$C$9:$C$175=YEAR($F287)),0)))</f>
        <v/>
      </c>
      <c r="W287" s="3" t="str" cm="1">
        <f t="array" ref="W287">IF(EDATE($F287,W$2)&gt;DATE(2025,12,31),"",INDEX([1]A3!T$9:T$175,MATCH(1,--(RIGHT([1]A3!$B$9:$B$175,LEN([1]A3!$B$9:$B$175)-4)=$A287)*([1]A3!$C$9:$C$175=YEAR($F287)),0)))</f>
        <v/>
      </c>
      <c r="X287" s="3" t="str" cm="1">
        <f t="array" ref="X287">IF(EDATE($F287,X$2)&gt;DATE(2025,12,31),"",INDEX([1]A3!U$9:U$175,MATCH(1,--(RIGHT([1]A3!$B$9:$B$175,LEN([1]A3!$B$9:$B$175)-4)=$A287)*([1]A3!$C$9:$C$175=YEAR($F287)),0)))</f>
        <v/>
      </c>
      <c r="Y287" s="3" t="str" cm="1">
        <f t="array" ref="Y287">IF(EDATE($F287,Y$2)&gt;DATE(2025,12,31),"",INDEX([1]A3!V$9:V$175,MATCH(1,--(RIGHT([1]A3!$B$9:$B$175,LEN([1]A3!$B$9:$B$175)-4)=$A287)*([1]A3!$C$9:$C$175=YEAR($F287)),0)))</f>
        <v/>
      </c>
      <c r="Z287" s="3" t="str" cm="1">
        <f t="array" ref="Z287">IF(EDATE($F287,Z$2)&gt;DATE(2025,12,31),"",INDEX([1]A3!W$9:W$175,MATCH(1,--(RIGHT([1]A3!$B$9:$B$175,LEN([1]A3!$B$9:$B$175)-4)=$A287)*([1]A3!$C$9:$C$175=YEAR($F287)),0)))</f>
        <v/>
      </c>
      <c r="AA287" s="3" t="str" cm="1">
        <f t="array" ref="AA287">IF(EDATE($F287,AA$2)&gt;DATE(2025,12,31),"",INDEX([1]A3!X$9:X$175,MATCH(1,--(RIGHT([1]A3!$B$9:$B$175,LEN([1]A3!$B$9:$B$175)-4)=$A287)*([1]A3!$C$9:$C$175=YEAR($F287)),0)))</f>
        <v/>
      </c>
      <c r="AB287" s="3" t="str" cm="1">
        <f t="array" ref="AB287">IF(EDATE($F287,AB$2)&gt;DATE(2025,12,31),"",INDEX([1]A3!Y$9:Y$175,MATCH(1,--(RIGHT([1]A3!$B$9:$B$175,LEN([1]A3!$B$9:$B$175)-4)=$A287)*([1]A3!$C$9:$C$175=YEAR($F287)),0)))</f>
        <v/>
      </c>
      <c r="AC287" s="3" t="str" cm="1">
        <f t="array" ref="AC287">IF(EDATE($F287,AC$2)&gt;DATE(2025,12,31),"",INDEX([1]A3!Z$9:Z$175,MATCH(1,--(RIGHT([1]A3!$B$9:$B$175,LEN([1]A3!$B$9:$B$175)-4)=$A287)*([1]A3!$C$9:$C$175=YEAR($F287)),0)))</f>
        <v/>
      </c>
      <c r="AD287" s="3" t="str" cm="1">
        <f t="array" ref="AD287">IF(EDATE($F287,AD$2)&gt;DATE(2025,12,31),"",INDEX([1]A3!AA$9:AA$175,MATCH(1,--(RIGHT([1]A3!$B$9:$B$175,LEN([1]A3!$B$9:$B$175)-4)=$A287)*([1]A3!$C$9:$C$175=YEAR($F287)),0)))</f>
        <v/>
      </c>
      <c r="AE287" s="3" t="str" cm="1">
        <f t="array" ref="AE287">IF(EDATE($F287,AE$2)&gt;DATE(2025,12,31),"",INDEX([1]A3!AB$9:AB$175,MATCH(1,--(RIGHT([1]A3!$B$9:$B$175,LEN([1]A3!$B$9:$B$175)-4)=$A287)*([1]A3!$C$9:$C$175=YEAR($F287)),0)))</f>
        <v/>
      </c>
      <c r="AF287" s="3" t="str" cm="1">
        <f t="array" ref="AF287">IF(EDATE($F287,AF$2)&gt;DATE(2025,12,31),"",INDEX([1]A3!AC$9:AC$175,MATCH(1,--(RIGHT([1]A3!$B$9:$B$175,LEN([1]A3!$B$9:$B$175)-4)=$A287)*([1]A3!$C$9:$C$175=YEAR($F287)),0)))</f>
        <v/>
      </c>
      <c r="AG287" s="3" t="str" cm="1">
        <f t="array" ref="AG287">IF(EDATE($F287,AG$2)&gt;DATE(2025,12,31),"",INDEX([1]A3!AD$9:AD$175,MATCH(1,--(RIGHT([1]A3!$B$9:$B$175,LEN([1]A3!$B$9:$B$175)-4)=$A287)*([1]A3!$C$9:$C$175=YEAR($F287)),0)))</f>
        <v/>
      </c>
      <c r="AH287" s="3" t="str" cm="1">
        <f t="array" ref="AH287">IF(EDATE($F287,AH$2)&gt;DATE(2025,12,31),"",INDEX([1]A3!AE$9:AE$175,MATCH(1,--(RIGHT([1]A3!$B$9:$B$175,LEN([1]A3!$B$9:$B$175)-4)=$A287)*([1]A3!$C$9:$C$175=YEAR($F287)),0)))</f>
        <v/>
      </c>
      <c r="AI287" s="3" t="str" cm="1">
        <f t="array" ref="AI287">IF(EDATE($F287,AI$2)&gt;DATE(2025,12,31),"",INDEX([1]A3!AF$9:AF$175,MATCH(1,--(RIGHT([1]A3!$B$9:$B$175,LEN([1]A3!$B$9:$B$175)-4)=$A287)*([1]A3!$C$9:$C$175=YEAR($F287)),0)))</f>
        <v/>
      </c>
      <c r="AJ287" s="3" t="str" cm="1">
        <f t="array" ref="AJ287">IF(EDATE($F287,AJ$2)&gt;DATE(2025,12,31),"",INDEX([1]A3!AG$9:AG$175,MATCH(1,--(RIGHT([1]A3!$B$9:$B$175,LEN([1]A3!$B$9:$B$175)-4)=$A287)*([1]A3!$C$9:$C$175=YEAR($F287)),0)))</f>
        <v/>
      </c>
      <c r="AK287" s="3" t="str" cm="1">
        <f t="array" ref="AK287">IF(EDATE($F287,AK$2)&gt;DATE(2025,12,31),"",INDEX([1]A3!AH$9:AH$175,MATCH(1,--(RIGHT([1]A3!$B$9:$B$175,LEN([1]A3!$B$9:$B$175)-4)=$A287)*([1]A3!$C$9:$C$175=YEAR($F287)),0)))</f>
        <v/>
      </c>
      <c r="AL287" s="3" t="str" cm="1">
        <f t="array" ref="AL287">IF(EDATE($F287,AL$2)&gt;DATE(2025,12,31),"",INDEX([1]A3!AI$9:AI$175,MATCH(1,--(RIGHT([1]A3!$B$9:$B$175,LEN([1]A3!$B$9:$B$175)-4)=$A287)*([1]A3!$C$9:$C$175=YEAR($F287)),0)))</f>
        <v/>
      </c>
      <c r="AM287" s="3" t="str" cm="1">
        <f t="array" ref="AM287">IF(EDATE($F287,AM$2)&gt;DATE(2025,12,31),"",INDEX([1]A3!AJ$9:AJ$175,MATCH(1,--(RIGHT([1]A3!$B$9:$B$175,LEN([1]A3!$B$9:$B$175)-4)=$A287)*([1]A3!$C$9:$C$175=YEAR($F287)),0)))</f>
        <v/>
      </c>
      <c r="AN287" s="3" t="str" cm="1">
        <f t="array" ref="AN287">IF(EDATE($F287,AN$2)&gt;DATE(2025,12,31),"",INDEX([1]A3!AK$9:AK$175,MATCH(1,--(RIGHT([1]A3!$B$9:$B$175,LEN([1]A3!$B$9:$B$175)-4)=$A287)*([1]A3!$C$9:$C$175=YEAR($F287)),0)))</f>
        <v/>
      </c>
      <c r="AO287" s="3" t="str" cm="1">
        <f t="array" ref="AO287">IF(EDATE($F287,AO$2)&gt;DATE(2025,12,31),"",INDEX([1]A3!AL$9:AL$175,MATCH(1,--(RIGHT([1]A3!$B$9:$B$175,LEN([1]A3!$B$9:$B$175)-4)=$A287)*([1]A3!$C$9:$C$175=YEAR($F287)),0)))</f>
        <v/>
      </c>
      <c r="AP287" s="3" t="str" cm="1">
        <f t="array" ref="AP287">IF(EDATE($F287,AP$2)&gt;DATE(2025,12,31),"",INDEX([1]A3!AM$9:AM$175,MATCH(1,--(RIGHT([1]A3!$B$9:$B$175,LEN([1]A3!$B$9:$B$175)-4)=$A287)*([1]A3!$C$9:$C$175=YEAR($F287)),0)))</f>
        <v/>
      </c>
      <c r="AQ287" s="3" t="str" cm="1">
        <f t="array" ref="AQ287">IF(EDATE($F287,AQ$2)&gt;DATE(2025,12,31),"",INDEX([1]A3!AN$9:AN$175,MATCH(1,--(RIGHT([1]A3!$B$9:$B$175,LEN([1]A3!$B$9:$B$175)-4)=$A287)*([1]A3!$C$9:$C$175=YEAR($F287)),0)))</f>
        <v/>
      </c>
      <c r="AR287" s="3" t="str" cm="1">
        <f t="array" ref="AR287">IF(EDATE($F287,AR$2)&gt;DATE(2025,12,31),"",INDEX([1]A3!AO$9:AO$175,MATCH(1,--(RIGHT([1]A3!$B$9:$B$175,LEN([1]A3!$B$9:$B$175)-4)=$A287)*([1]A3!$C$9:$C$175=YEAR($F287)),0)))</f>
        <v/>
      </c>
      <c r="AS287" s="3" t="str" cm="1">
        <f t="array" ref="AS287">IF(EDATE($F287,AS$2)&gt;DATE(2025,12,31),"",INDEX([1]A3!AP$9:AP$175,MATCH(1,--(RIGHT([1]A3!$B$9:$B$175,LEN([1]A3!$B$9:$B$175)-4)=$A287)*([1]A3!$C$9:$C$175=YEAR($F287)),0)))</f>
        <v/>
      </c>
      <c r="AT287" s="3" t="str" cm="1">
        <f t="array" ref="AT287">IF(EDATE($F287,AT$2)&gt;DATE(2025,12,31),"",INDEX([1]A3!AQ$9:AQ$175,MATCH(1,--(RIGHT([1]A3!$B$9:$B$175,LEN([1]A3!$B$9:$B$175)-4)=$A287)*([1]A3!$C$9:$C$175=YEAR($F287)),0)))</f>
        <v/>
      </c>
      <c r="AU287" s="3" t="str" cm="1">
        <f t="array" ref="AU287">IF(EDATE($F287,AU$2)&gt;DATE(2025,12,31),"",INDEX([1]A3!AR$9:AR$175,MATCH(1,--(RIGHT([1]A3!$B$9:$B$175,LEN([1]A3!$B$9:$B$175)-4)=$A287)*([1]A3!$C$9:$C$175=YEAR($F287)),0)))</f>
        <v/>
      </c>
      <c r="AV287" s="3" t="str" cm="1">
        <f t="array" ref="AV287">IF(EDATE($F287,AV$2)&gt;DATE(2025,12,31),"",INDEX([1]A3!AS$9:AS$175,MATCH(1,--(RIGHT([1]A3!$B$9:$B$175,LEN([1]A3!$B$9:$B$175)-4)=$A287)*([1]A3!$C$9:$C$175=YEAR($F287)),0)))</f>
        <v/>
      </c>
      <c r="AW287" s="3" t="str" cm="1">
        <f t="array" ref="AW287">IF(EDATE($F287,AW$2)&gt;DATE(2025,12,31),"",INDEX([1]A3!AT$9:AT$175,MATCH(1,--(RIGHT([1]A3!$B$9:$B$175,LEN([1]A3!$B$9:$B$175)-4)=$A287)*([1]A3!$C$9:$C$175=YEAR($F287)),0)))</f>
        <v/>
      </c>
      <c r="AX287" s="3" t="str" cm="1">
        <f t="array" ref="AX287">IF(EDATE($F287,AX$2)&gt;DATE(2025,12,31),"",INDEX([1]A3!AU$9:AU$175,MATCH(1,--(RIGHT([1]A3!$B$9:$B$175,LEN([1]A3!$B$9:$B$175)-4)=$A287)*([1]A3!$C$9:$C$175=YEAR($F287)),0)))</f>
        <v/>
      </c>
      <c r="AY287" s="3" t="str" cm="1">
        <f t="array" ref="AY287">IF(EDATE($F287,AY$2)&gt;DATE(2025,12,31),"",INDEX([1]A3!AV$9:AV$175,MATCH(1,--(RIGHT([1]A3!$B$9:$B$175,LEN([1]A3!$B$9:$B$175)-4)=$A287)*([1]A3!$C$9:$C$175=YEAR($F287)),0)))</f>
        <v/>
      </c>
      <c r="AZ287" s="3" t="str" cm="1">
        <f t="array" ref="AZ287">IF(EDATE($F287,AZ$2)&gt;DATE(2025,12,31),"",INDEX([1]A3!AW$9:AW$175,MATCH(1,--(RIGHT([1]A3!$B$9:$B$175,LEN([1]A3!$B$9:$B$175)-4)=$A287)*([1]A3!$C$9:$C$175=YEAR($F287)),0)))</f>
        <v/>
      </c>
      <c r="BA287" s="3" t="str" cm="1">
        <f t="array" ref="BA287">IF(EDATE($F287,BA$2)&gt;DATE(2025,12,31),"",INDEX([1]A3!AX$9:AX$175,MATCH(1,--(RIGHT([1]A3!$B$9:$B$175,LEN([1]A3!$B$9:$B$175)-4)=$A287)*([1]A3!$C$9:$C$175=YEAR($F287)),0)))</f>
        <v/>
      </c>
      <c r="BB287" s="3" t="str" cm="1">
        <f t="array" ref="BB287">IF(EDATE($F287,BB$2)&gt;DATE(2025,12,31),"",INDEX([1]A3!AY$9:AY$175,MATCH(1,--(RIGHT([1]A3!$B$9:$B$175,LEN([1]A3!$B$9:$B$175)-4)=$A287)*([1]A3!$C$9:$C$175=YEAR($F287)),0)))</f>
        <v/>
      </c>
      <c r="BC287" s="3" t="str" cm="1">
        <f t="array" ref="BC287">IF(EDATE($F287,BC$2)&gt;DATE(2025,12,31),"",INDEX([1]A3!AZ$9:AZ$175,MATCH(1,--(RIGHT([1]A3!$B$9:$B$175,LEN([1]A3!$B$9:$B$175)-4)=$A287)*([1]A3!$C$9:$C$175=YEAR($F287)),0)))</f>
        <v/>
      </c>
      <c r="BD287" s="3" t="str" cm="1">
        <f t="array" ref="BD287">IF(EDATE($F287,BD$2)&gt;DATE(2025,12,31),"",INDEX([1]A3!BA$9:BA$175,MATCH(1,--(RIGHT([1]A3!$B$9:$B$175,LEN([1]A3!$B$9:$B$175)-4)=$A287)*([1]A3!$C$9:$C$175=YEAR($F287)),0)))</f>
        <v/>
      </c>
      <c r="BE287" s="3" t="str" cm="1">
        <f t="array" ref="BE287">IF(EDATE($F287,BE$2)&gt;DATE(2025,12,31),"",INDEX([1]A3!BB$9:BB$175,MATCH(1,--(RIGHT([1]A3!$B$9:$B$175,LEN([1]A3!$B$9:$B$175)-4)=$A287)*([1]A3!$C$9:$C$175=YEAR($F287)),0)))</f>
        <v/>
      </c>
      <c r="BF287" s="3" t="str" cm="1">
        <f t="array" ref="BF287">IF(EDATE($F287,BF$2)&gt;DATE(2025,12,31),"",INDEX([1]A3!BC$9:BC$175,MATCH(1,--(RIGHT([1]A3!$B$9:$B$175,LEN([1]A3!$B$9:$B$175)-4)=$A287)*([1]A3!$C$9:$C$175=YEAR($F287)),0)))</f>
        <v/>
      </c>
      <c r="BG287" s="3" t="str" cm="1">
        <f t="array" ref="BG287">IF(EDATE($F287,BG$2)&gt;DATE(2025,12,31),"",INDEX([1]A3!BD$9:BD$175,MATCH(1,--(RIGHT([1]A3!$B$9:$B$175,LEN([1]A3!$B$9:$B$175)-4)=$A287)*([1]A3!$C$9:$C$175=YEAR($F287)),0)))</f>
        <v/>
      </c>
      <c r="BH287" s="3" t="str" cm="1">
        <f t="array" ref="BH287">IF(EDATE($F287,BH$2)&gt;DATE(2025,12,31),"",INDEX([1]A3!BE$9:BE$175,MATCH(1,--(RIGHT([1]A3!$B$9:$B$175,LEN([1]A3!$B$9:$B$175)-4)=$A287)*([1]A3!$C$9:$C$175=YEAR($F287)),0)))</f>
        <v/>
      </c>
      <c r="BI287" s="3" t="str" cm="1">
        <f t="array" ref="BI287">IF(EDATE($F287,BI$2)&gt;DATE(2025,12,31),"",INDEX([1]A3!BF$9:BF$175,MATCH(1,--(RIGHT([1]A3!$B$9:$B$175,LEN([1]A3!$B$9:$B$175)-4)=$A287)*([1]A3!$C$9:$C$175=YEAR($F287)),0)))</f>
        <v/>
      </c>
      <c r="BJ287" s="3" t="str" cm="1">
        <f t="array" ref="BJ287">IF(EDATE($F287,BJ$2)&gt;DATE(2025,12,31),"",INDEX([1]A3!BG$9:BG$175,MATCH(1,--(RIGHT([1]A3!$B$9:$B$175,LEN([1]A3!$B$9:$B$175)-4)=$A287)*([1]A3!$C$9:$C$175=YEAR($F287)),0)))</f>
        <v/>
      </c>
      <c r="BK287" s="3" t="str" cm="1">
        <f t="array" ref="BK287">IF(EDATE($F287,BK$2)&gt;DATE(2025,12,31),"",INDEX([1]A3!BH$9:BH$175,MATCH(1,--(RIGHT([1]A3!$B$9:$B$175,LEN([1]A3!$B$9:$B$175)-4)=$A287)*([1]A3!$C$9:$C$175=YEAR($F287)),0)))</f>
        <v/>
      </c>
      <c r="BL287" s="3" t="str" cm="1">
        <f t="array" ref="BL287">IF(EDATE($F287,BL$2)&gt;DATE(2025,12,31),"",INDEX([1]A3!BI$9:BI$175,MATCH(1,--(RIGHT([1]A3!$B$9:$B$175,LEN([1]A3!$B$9:$B$175)-4)=$A287)*([1]A3!$C$9:$C$175=YEAR($F287)),0)))</f>
        <v/>
      </c>
      <c r="BM287" s="3" t="str" cm="1">
        <f t="array" ref="BM287">IF(EDATE($F287,BM$2)&gt;DATE(2025,12,31),"",INDEX([1]A3!BJ$9:BJ$175,MATCH(1,--(RIGHT([1]A3!$B$9:$B$175,LEN([1]A3!$B$9:$B$175)-4)=$A287)*([1]A3!$C$9:$C$175=YEAR($F287)),0)))</f>
        <v/>
      </c>
      <c r="BN287" s="3" t="str" cm="1">
        <f t="array" ref="BN287">IF(EDATE($F287,BN$2)&gt;DATE(2025,12,31),"",INDEX([1]A3!BK$9:BK$175,MATCH(1,--(RIGHT([1]A3!$B$9:$B$175,LEN([1]A3!$B$9:$B$175)-4)=$A287)*([1]A3!$C$9:$C$175=YEAR($F287)),0)))</f>
        <v/>
      </c>
      <c r="BO287" s="3" t="str" cm="1">
        <f t="array" ref="BO287">IF(EDATE($F287,BO$2)&gt;DATE(2025,12,31),"",INDEX([1]A3!BL$9:BL$175,MATCH(1,--(RIGHT([1]A3!$B$9:$B$175,LEN([1]A3!$B$9:$B$175)-4)=$A287)*([1]A3!$C$9:$C$175=YEAR($F287)),0)))</f>
        <v/>
      </c>
      <c r="BP287" s="3" t="str" cm="1">
        <f t="array" ref="BP287">IF(EDATE($F287,BP$2)&gt;DATE(2025,12,31),"",INDEX([1]A3!BM$9:BM$175,MATCH(1,--(RIGHT([1]A3!$B$9:$B$175,LEN([1]A3!$B$9:$B$175)-4)=$A287)*([1]A3!$C$9:$C$175=YEAR($F287)),0)))</f>
        <v/>
      </c>
      <c r="BQ287" s="3" t="str" cm="1">
        <f t="array" ref="BQ287">IF(EDATE($F287,BQ$2)&gt;DATE(2025,12,31),"",INDEX([1]A3!BN$9:BN$175,MATCH(1,--(RIGHT([1]A3!$B$9:$B$175,LEN([1]A3!$B$9:$B$175)-4)=$A287)*([1]A3!$C$9:$C$175=YEAR($F287)),0)))</f>
        <v/>
      </c>
      <c r="BR287" s="3" t="str" cm="1">
        <f t="array" ref="BR287">IF(EDATE($F287,BR$2)&gt;DATE(2025,12,31),"",INDEX([1]A3!BO$9:BO$175,MATCH(1,--(RIGHT([1]A3!$B$9:$B$175,LEN([1]A3!$B$9:$B$175)-4)=$A287)*([1]A3!$C$9:$C$175=YEAR($F287)),0)))</f>
        <v/>
      </c>
      <c r="BS287" s="3" t="str" cm="1">
        <f t="array" ref="BS287">IF(EDATE($F287,BS$2)&gt;DATE(2025,12,31),"",INDEX([1]A3!BP$9:BP$175,MATCH(1,--(RIGHT([1]A3!$B$9:$B$175,LEN([1]A3!$B$9:$B$175)-4)=$A287)*([1]A3!$C$9:$C$175=YEAR($F287)),0)))</f>
        <v/>
      </c>
      <c r="BT287" s="3" t="str" cm="1">
        <f t="array" ref="BT287">IF(EDATE($F287,BT$2)&gt;DATE(2025,12,31),"",INDEX([1]A3!BQ$9:BQ$175,MATCH(1,--(RIGHT([1]A3!$B$9:$B$175,LEN([1]A3!$B$9:$B$175)-4)=$A287)*([1]A3!$C$9:$C$175=YEAR($F287)),0)))</f>
        <v/>
      </c>
      <c r="BU287" s="3" t="str" cm="1">
        <f t="array" ref="BU287">IF(EDATE($F287,BU$2)&gt;DATE(2025,12,31),"",INDEX([1]A3!BR$9:BR$175,MATCH(1,--(RIGHT([1]A3!$B$9:$B$175,LEN([1]A3!$B$9:$B$175)-4)=$A287)*([1]A3!$C$9:$C$175=YEAR($F287)),0)))</f>
        <v/>
      </c>
      <c r="BV287" s="3" t="str" cm="1">
        <f t="array" ref="BV287">IF(EDATE($F287,BV$2)&gt;DATE(2025,12,31),"",INDEX([1]A3!BS$9:BS$175,MATCH(1,--(RIGHT([1]A3!$B$9:$B$175,LEN([1]A3!$B$9:$B$175)-4)=$A287)*([1]A3!$C$9:$C$175=YEAR($F287)),0)))</f>
        <v/>
      </c>
      <c r="BW287" s="3" t="str" cm="1">
        <f t="array" ref="BW287">IF(EDATE($F287,BW$2)&gt;DATE(2025,12,31),"",INDEX([1]A3!BT$9:BT$175,MATCH(1,--(RIGHT([1]A3!$B$9:$B$175,LEN([1]A3!$B$9:$B$175)-4)=$A287)*([1]A3!$C$9:$C$175=YEAR($F287)),0)))</f>
        <v/>
      </c>
      <c r="BX287" s="3" t="str" cm="1">
        <f t="array" ref="BX287">IF(EDATE($F287,BX$2)&gt;DATE(2025,12,31),"",INDEX([1]A3!BU$9:BU$175,MATCH(1,--(RIGHT([1]A3!$B$9:$B$175,LEN([1]A3!$B$9:$B$175)-4)=$A287)*([1]A3!$C$9:$C$175=YEAR($F287)),0)))</f>
        <v/>
      </c>
      <c r="BY287" s="3" t="str" cm="1">
        <f t="array" ref="BY287">IF(EDATE($F287,BY$2)&gt;DATE(2025,12,31),"",INDEX([1]A3!BV$9:BV$175,MATCH(1,--(RIGHT([1]A3!$B$9:$B$175,LEN([1]A3!$B$9:$B$175)-4)=$A287)*([1]A3!$C$9:$C$175=YEAR($F287)),0)))</f>
        <v/>
      </c>
      <c r="BZ287" s="3" t="str" cm="1">
        <f t="array" ref="BZ287">IF(EDATE($F287,BZ$2)&gt;DATE(2025,12,31),"",INDEX([1]A3!BW$9:BW$175,MATCH(1,--(RIGHT([1]A3!$B$9:$B$175,LEN([1]A3!$B$9:$B$175)-4)=$A287)*([1]A3!$C$9:$C$175=YEAR($F287)),0)))</f>
        <v/>
      </c>
      <c r="CA287" s="3" t="str" cm="1">
        <f t="array" ref="CA287">IF(EDATE($F287,CA$2)&gt;DATE(2025,12,31),"",INDEX([1]A3!BX$9:BX$175,MATCH(1,--(RIGHT([1]A3!$B$9:$B$175,LEN([1]A3!$B$9:$B$175)-4)=$A287)*([1]A3!$C$9:$C$175=YEAR($F287)),0)))</f>
        <v/>
      </c>
      <c r="CB287" s="3" t="str" cm="1">
        <f t="array" ref="CB287">IF(EDATE($F287,CB$2)&gt;DATE(2025,12,31),"",INDEX([1]A3!BY$9:BY$175,MATCH(1,--(RIGHT([1]A3!$B$9:$B$175,LEN([1]A3!$B$9:$B$175)-4)=$A287)*([1]A3!$C$9:$C$175=YEAR($F287)),0)))</f>
        <v/>
      </c>
      <c r="CC287" s="3" t="str" cm="1">
        <f t="array" ref="CC287">IF(EDATE($F287,CC$2)&gt;DATE(2025,12,31),"",INDEX([1]A3!BZ$9:BZ$175,MATCH(1,--(RIGHT([1]A3!$B$9:$B$175,LEN([1]A3!$B$9:$B$175)-4)=$A287)*([1]A3!$C$9:$C$175=YEAR($F287)),0)))</f>
        <v/>
      </c>
      <c r="CD287" s="3" t="str" cm="1">
        <f t="array" ref="CD287">IF(EDATE($F287,CD$2)&gt;DATE(2025,12,31),"",INDEX([1]A3!CA$9:CA$175,MATCH(1,--(RIGHT([1]A3!$B$9:$B$175,LEN([1]A3!$B$9:$B$175)-4)=$A287)*([1]A3!$C$9:$C$175=YEAR($F287)),0)))</f>
        <v/>
      </c>
      <c r="CE287" s="3" t="str" cm="1">
        <f t="array" ref="CE287">IF(EDATE($F287,CE$2)&gt;DATE(2025,12,31),"",INDEX([1]A3!CB$9:CB$175,MATCH(1,--(RIGHT([1]A3!$B$9:$B$175,LEN([1]A3!$B$9:$B$175)-4)=$A287)*([1]A3!$C$9:$C$175=YEAR($F287)),0)))</f>
        <v/>
      </c>
      <c r="CF287" s="3" t="str" cm="1">
        <f t="array" ref="CF287">IF(EDATE($F287,CF$2)&gt;DATE(2025,12,31),"",INDEX([1]A3!CC$9:CC$175,MATCH(1,--(RIGHT([1]A3!$B$9:$B$175,LEN([1]A3!$B$9:$B$175)-4)=$A287)*([1]A3!$C$9:$C$175=YEAR($F287)),0)))</f>
        <v/>
      </c>
      <c r="CG287" s="3" t="str" cm="1">
        <f t="array" ref="CG287">IF(EDATE($F287,CG$2)&gt;DATE(2025,12,31),"",INDEX([1]A3!CD$9:CD$175,MATCH(1,--(RIGHT([1]A3!$B$9:$B$175,LEN([1]A3!$B$9:$B$175)-4)=$A287)*([1]A3!$C$9:$C$175=YEAR($F287)),0)))</f>
        <v/>
      </c>
      <c r="CH287" s="3" t="str" cm="1">
        <f t="array" ref="CH287">IF(EDATE($F287,CH$2)&gt;DATE(2025,12,31),"",INDEX([1]A3!CE$9:CE$175,MATCH(1,--(RIGHT([1]A3!$B$9:$B$175,LEN([1]A3!$B$9:$B$175)-4)=$A287)*([1]A3!$C$9:$C$175=YEAR($F287)),0)))</f>
        <v/>
      </c>
      <c r="CI287" s="3" t="str" cm="1">
        <f t="array" ref="CI287">IF(EDATE($F287,CI$2)&gt;DATE(2025,12,31),"",INDEX([1]A3!CF$9:CF$175,MATCH(1,--(RIGHT([1]A3!$B$9:$B$175,LEN([1]A3!$B$9:$B$175)-4)=$A287)*([1]A3!$C$9:$C$175=YEAR($F287)),0)))</f>
        <v/>
      </c>
      <c r="CJ287" s="3" t="str" cm="1">
        <f t="array" ref="CJ287">IF(EDATE($F287,CJ$2)&gt;DATE(2025,12,31),"",INDEX([1]A3!CG$9:CG$175,MATCH(1,--(RIGHT([1]A3!$B$9:$B$175,LEN([1]A3!$B$9:$B$175)-4)=$A287)*([1]A3!$C$9:$C$175=YEAR($F287)),0)))</f>
        <v/>
      </c>
      <c r="CK287" s="3" t="str" cm="1">
        <f t="array" ref="CK287">IF(EDATE($F287,CK$2)&gt;DATE(2025,12,31),"",INDEX([1]A3!CH$9:CH$175,MATCH(1,--(RIGHT([1]A3!$B$9:$B$175,LEN([1]A3!$B$9:$B$175)-4)=$A287)*([1]A3!$C$9:$C$175=YEAR($F287)),0)))</f>
        <v/>
      </c>
      <c r="CL287" s="3" t="str" cm="1">
        <f t="array" ref="CL287">IF(EDATE($F287,CL$2)&gt;DATE(2025,12,31),"",INDEX([1]A3!CI$9:CI$175,MATCH(1,--(RIGHT([1]A3!$B$9:$B$175,LEN([1]A3!$B$9:$B$175)-4)=$A287)*([1]A3!$C$9:$C$175=YEAR($F287)),0)))</f>
        <v/>
      </c>
      <c r="CM287" s="3" t="str" cm="1">
        <f t="array" ref="CM287">IF(EDATE($F287,CM$2)&gt;DATE(2025,12,31),"",INDEX([1]A3!CJ$9:CJ$175,MATCH(1,--(RIGHT([1]A3!$B$9:$B$175,LEN([1]A3!$B$9:$B$175)-4)=$A287)*([1]A3!$C$9:$C$175=YEAR($F287)),0)))</f>
        <v/>
      </c>
      <c r="CN287" s="3" t="str" cm="1">
        <f t="array" ref="CN287">IF(EDATE($F287,CN$2)&gt;DATE(2025,12,31),"",INDEX([1]A3!CK$9:CK$175,MATCH(1,--(RIGHT([1]A3!$B$9:$B$175,LEN([1]A3!$B$9:$B$175)-4)=$A287)*([1]A3!$C$9:$C$175=YEAR($F287)),0)))</f>
        <v/>
      </c>
      <c r="CO287" s="3" t="str" cm="1">
        <f t="array" ref="CO287">IF(EDATE($F287,CO$2)&gt;DATE(2025,12,31),"",INDEX([1]A3!CL$9:CL$175,MATCH(1,--(RIGHT([1]A3!$B$9:$B$175,LEN([1]A3!$B$9:$B$175)-4)=$A287)*([1]A3!$C$9:$C$175=YEAR($F287)),0)))</f>
        <v/>
      </c>
      <c r="CP287" s="3" t="str" cm="1">
        <f t="array" ref="CP287">IF(EDATE($F287,CP$2)&gt;DATE(2025,12,31),"",INDEX([1]A3!CM$9:CM$175,MATCH(1,--(RIGHT([1]A3!$B$9:$B$175,LEN([1]A3!$B$9:$B$175)-4)=$A287)*([1]A3!$C$9:$C$175=YEAR($F287)),0)))</f>
        <v/>
      </c>
      <c r="CQ287" s="3" t="str" cm="1">
        <f t="array" ref="CQ287">IF(EDATE($F287,CQ$2)&gt;DATE(2025,12,31),"",INDEX([1]A3!CN$9:CN$175,MATCH(1,--(RIGHT([1]A3!$B$9:$B$175,LEN([1]A3!$B$9:$B$175)-4)=$A287)*([1]A3!$C$9:$C$175=YEAR($F287)),0)))</f>
        <v/>
      </c>
      <c r="CR287" s="3" t="str" cm="1">
        <f t="array" ref="CR287">IF(EDATE($F287,CR$2)&gt;DATE(2025,12,31),"",INDEX([1]A3!CO$9:CO$175,MATCH(1,--(RIGHT([1]A3!$B$9:$B$175,LEN([1]A3!$B$9:$B$175)-4)=$A287)*([1]A3!$C$9:$C$175=YEAR($F287)),0)))</f>
        <v/>
      </c>
      <c r="CS287" s="3" t="str" cm="1">
        <f t="array" ref="CS287">IF(EDATE($F287,CS$2)&gt;DATE(2025,12,31),"",INDEX([1]A3!CP$9:CP$175,MATCH(1,--(RIGHT([1]A3!$B$9:$B$175,LEN([1]A3!$B$9:$B$175)-4)=$A287)*([1]A3!$C$9:$C$175=YEAR($F287)),0)))</f>
        <v/>
      </c>
      <c r="CT287" s="3" t="str" cm="1">
        <f t="array" ref="CT287">IF(EDATE($F287,CT$2)&gt;DATE(2025,12,31),"",INDEX([1]A3!CQ$9:CQ$175,MATCH(1,--(RIGHT([1]A3!$B$9:$B$175,LEN([1]A3!$B$9:$B$175)-4)=$A287)*([1]A3!$C$9:$C$175=YEAR($F287)),0)))</f>
        <v/>
      </c>
      <c r="CU287" s="3" t="str" cm="1">
        <f t="array" ref="CU287">IF(EDATE($F287,CU$2)&gt;DATE(2025,12,31),"",INDEX([1]A3!CR$9:CR$175,MATCH(1,--(RIGHT([1]A3!$B$9:$B$175,LEN([1]A3!$B$9:$B$175)-4)=$A287)*([1]A3!$C$9:$C$175=YEAR($F287)),0)))</f>
        <v/>
      </c>
      <c r="CV287" s="3" t="str" cm="1">
        <f t="array" ref="CV287">IF(EDATE($F287,CV$2)&gt;DATE(2025,12,31),"",INDEX([1]A3!CS$9:CS$175,MATCH(1,--(RIGHT([1]A3!$B$9:$B$175,LEN([1]A3!$B$9:$B$175)-4)=$A287)*([1]A3!$C$9:$C$175=YEAR($F287)),0)))</f>
        <v/>
      </c>
      <c r="CW287" s="3" t="str" cm="1">
        <f t="array" ref="CW287">IF(EDATE($F287,CW$2)&gt;DATE(2025,12,31),"",INDEX([1]A3!CT$9:CT$175,MATCH(1,--(RIGHT([1]A3!$B$9:$B$175,LEN([1]A3!$B$9:$B$175)-4)=$A287)*([1]A3!$C$9:$C$175=YEAR($F287)),0)))</f>
        <v/>
      </c>
      <c r="CX287" s="3" t="str" cm="1">
        <f t="array" ref="CX287">IF(EDATE($F287,CX$2)&gt;DATE(2025,12,31),"",INDEX([1]A3!CU$9:CU$175,MATCH(1,--(RIGHT([1]A3!$B$9:$B$175,LEN([1]A3!$B$9:$B$175)-4)=$A287)*([1]A3!$C$9:$C$175=YEAR($F287)),0)))</f>
        <v/>
      </c>
      <c r="CY287" s="3" t="str" cm="1">
        <f t="array" ref="CY287">IF(EDATE($F287,CY$2)&gt;DATE(2025,12,31),"",INDEX([1]A3!CV$9:CV$175,MATCH(1,--(RIGHT([1]A3!$B$9:$B$175,LEN([1]A3!$B$9:$B$175)-4)=$A287)*([1]A3!$C$9:$C$175=YEAR($F287)),0)))</f>
        <v/>
      </c>
      <c r="CZ287" s="3" t="str" cm="1">
        <f t="array" ref="CZ287">IF(EDATE($F287,CZ$2)&gt;DATE(2025,12,31),"",INDEX([1]A3!CW$9:CW$175,MATCH(1,--(RIGHT([1]A3!$B$9:$B$175,LEN([1]A3!$B$9:$B$175)-4)=$A287)*([1]A3!$C$9:$C$175=YEAR($F287)),0)))</f>
        <v/>
      </c>
      <c r="DA287" s="3" t="str" cm="1">
        <f t="array" ref="DA287">IF(EDATE($F287,DA$2)&gt;DATE(2025,12,31),"",INDEX([1]A3!CX$9:CX$175,MATCH(1,--(RIGHT([1]A3!$B$9:$B$175,LEN([1]A3!$B$9:$B$175)-4)=$A287)*([1]A3!$C$9:$C$175=YEAR($F287)),0)))</f>
        <v/>
      </c>
      <c r="DB287" s="3" t="str" cm="1">
        <f t="array" ref="DB287">IF(EDATE($F287,DB$2)&gt;DATE(2025,12,31),"",INDEX([1]A3!CY$9:CY$175,MATCH(1,--(RIGHT([1]A3!$B$9:$B$175,LEN([1]A3!$B$9:$B$175)-4)=$A287)*([1]A3!$C$9:$C$175=YEAR($F287)),0)))</f>
        <v/>
      </c>
      <c r="DC287" s="3" t="str" cm="1">
        <f t="array" ref="DC287">IF(EDATE($F287,DC$2)&gt;DATE(2025,12,31),"",INDEX([1]A3!CZ$9:CZ$175,MATCH(1,--(RIGHT([1]A3!$B$9:$B$175,LEN([1]A3!$B$9:$B$175)-4)=$A287)*([1]A3!$C$9:$C$175=YEAR($F287)),0)))</f>
        <v/>
      </c>
      <c r="DD287" s="3" t="str" cm="1">
        <f t="array" ref="DD287">IF(EDATE($F287,DD$2)&gt;DATE(2025,12,31),"",INDEX([1]A3!DA$9:DA$175,MATCH(1,--(RIGHT([1]A3!$B$9:$B$175,LEN([1]A3!$B$9:$B$175)-4)=$A287)*([1]A3!$C$9:$C$175=YEAR($F287)),0)))</f>
        <v/>
      </c>
      <c r="DE287" s="3" t="str" cm="1">
        <f t="array" ref="DE287">IF(EDATE($F287,DE$2)&gt;DATE(2025,12,31),"",INDEX([1]A3!DB$9:DB$175,MATCH(1,--(RIGHT([1]A3!$B$9:$B$175,LEN([1]A3!$B$9:$B$175)-4)=$A287)*([1]A3!$C$9:$C$175=YEAR($F287)),0)))</f>
        <v/>
      </c>
      <c r="DF287" s="3" t="str" cm="1">
        <f t="array" ref="DF287">IF(EDATE($F287,DF$2)&gt;DATE(2025,12,31),"",INDEX([1]A3!DC$9:DC$175,MATCH(1,--(RIGHT([1]A3!$B$9:$B$175,LEN([1]A3!$B$9:$B$175)-4)=$A287)*([1]A3!$C$9:$C$175=YEAR($F287)),0)))</f>
        <v/>
      </c>
      <c r="DG287" s="3" t="str" cm="1">
        <f t="array" ref="DG287">IF(EDATE($F287,DG$2)&gt;DATE(2025,12,31),"",INDEX([1]A3!DD$9:DD$175,MATCH(1,--(RIGHT([1]A3!$B$9:$B$175,LEN([1]A3!$B$9:$B$175)-4)=$A287)*([1]A3!$C$9:$C$175=YEAR($F287)),0)))</f>
        <v/>
      </c>
      <c r="DH287" s="3" t="str" cm="1">
        <f t="array" ref="DH287">IF(EDATE($F287,DH$2)&gt;DATE(2025,12,31),"",INDEX([1]A3!DE$9:DE$175,MATCH(1,--(RIGHT([1]A3!$B$9:$B$175,LEN([1]A3!$B$9:$B$175)-4)=$A287)*([1]A3!$C$9:$C$175=YEAR($F287)),0)))</f>
        <v/>
      </c>
      <c r="DI287" s="3" t="str" cm="1">
        <f t="array" ref="DI287">IF(EDATE($F287,DI$2)&gt;DATE(2025,12,31),"",INDEX([1]A3!DF$9:DF$175,MATCH(1,--(RIGHT([1]A3!$B$9:$B$175,LEN([1]A3!$B$9:$B$175)-4)=$A287)*([1]A3!$C$9:$C$175=YEAR($F287)),0)))</f>
        <v/>
      </c>
      <c r="DJ287" s="3" t="str" cm="1">
        <f t="array" ref="DJ287">IF(EDATE($F287,DJ$2)&gt;DATE(2025,12,31),"",INDEX([1]A3!DG$9:DG$175,MATCH(1,--(RIGHT([1]A3!$B$9:$B$175,LEN([1]A3!$B$9:$B$175)-4)=$A287)*([1]A3!$C$9:$C$175=YEAR($F287)),0)))</f>
        <v/>
      </c>
      <c r="DK287" s="3" t="str" cm="1">
        <f t="array" ref="DK287">IF(EDATE($F287,DK$2)&gt;DATE(2025,12,31),"",INDEX([1]A3!DH$9:DH$175,MATCH(1,--(RIGHT([1]A3!$B$9:$B$175,LEN([1]A3!$B$9:$B$175)-4)=$A287)*([1]A3!$C$9:$C$175=YEAR($F287)),0)))</f>
        <v/>
      </c>
      <c r="DL287" s="3" t="str" cm="1">
        <f t="array" ref="DL287">IF(EDATE($F287,DL$2)&gt;DATE(2025,12,31),"",INDEX([1]A3!DI$9:DI$175,MATCH(1,--(RIGHT([1]A3!$B$9:$B$175,LEN([1]A3!$B$9:$B$175)-4)=$A287)*([1]A3!$C$9:$C$175=YEAR($F287)),0)))</f>
        <v/>
      </c>
      <c r="DM287" s="3" t="str" cm="1">
        <f t="array" ref="DM287">IF(EDATE($F287,DM$2)&gt;DATE(2025,12,31),"",INDEX([1]A3!DJ$9:DJ$175,MATCH(1,--(RIGHT([1]A3!$B$9:$B$175,LEN([1]A3!$B$9:$B$175)-4)=$A287)*([1]A3!$C$9:$C$175=YEAR($F287)),0)))</f>
        <v/>
      </c>
      <c r="DN287" s="3" t="str" cm="1">
        <f t="array" ref="DN287">IF(EDATE($F287,DN$2)&gt;DATE(2025,12,31),"",INDEX([1]A3!DK$9:DK$175,MATCH(1,--(RIGHT([1]A3!$B$9:$B$175,LEN([1]A3!$B$9:$B$175)-4)=$A287)*([1]A3!$C$9:$C$175=YEAR($F287)),0)))</f>
        <v/>
      </c>
      <c r="DO287" s="3" t="str" cm="1">
        <f t="array" ref="DO287">IF(EDATE($F287,DO$2)&gt;DATE(2025,12,31),"",INDEX([1]A3!DL$9:DL$175,MATCH(1,--(RIGHT([1]A3!$B$9:$B$175,LEN([1]A3!$B$9:$B$175)-4)=$A287)*([1]A3!$C$9:$C$175=YEAR($F287)),0)))</f>
        <v/>
      </c>
      <c r="DP287" s="3" t="str" cm="1">
        <f t="array" ref="DP287">IF(EDATE($F287,DP$2)&gt;DATE(2025,12,31),"",INDEX([1]A3!DM$9:DM$175,MATCH(1,--(RIGHT([1]A3!$B$9:$B$175,LEN([1]A3!$B$9:$B$175)-4)=$A287)*([1]A3!$C$9:$C$175=YEAR($F287)),0)))</f>
        <v/>
      </c>
      <c r="DQ287" s="3" t="str" cm="1">
        <f t="array" ref="DQ287">IF(EDATE($F287,DQ$2)&gt;DATE(2025,12,31),"",INDEX([1]A3!DN$9:DN$175,MATCH(1,--(RIGHT([1]A3!$B$9:$B$175,LEN([1]A3!$B$9:$B$175)-4)=$A287)*([1]A3!$C$9:$C$175=YEAR($F287)),0)))</f>
        <v/>
      </c>
      <c r="DR287" s="3" t="str" cm="1">
        <f t="array" ref="DR287">IF(EDATE($F287,DR$2)&gt;DATE(2025,12,31),"",INDEX([1]A3!DO$9:DO$175,MATCH(1,--(RIGHT([1]A3!$B$9:$B$175,LEN([1]A3!$B$9:$B$175)-4)=$A287)*([1]A3!$C$9:$C$175=YEAR($F287)),0)))</f>
        <v/>
      </c>
      <c r="DS287" s="3" t="str" cm="1">
        <f t="array" ref="DS287">IF(EDATE($F287,DS$2)&gt;DATE(2025,12,31),"",INDEX([1]A3!DP$9:DP$175,MATCH(1,--(RIGHT([1]A3!$B$9:$B$175,LEN([1]A3!$B$9:$B$175)-4)=$A287)*([1]A3!$C$9:$C$175=YEAR($F287)),0)))</f>
        <v/>
      </c>
      <c r="DT287" s="3" t="str" cm="1">
        <f t="array" ref="DT287">IF(EDATE($F287,DT$2)&gt;DATE(2025,12,31),"",INDEX([1]A3!DQ$9:DQ$175,MATCH(1,--(RIGHT([1]A3!$B$9:$B$175,LEN([1]A3!$B$9:$B$175)-4)=$A287)*([1]A3!$C$9:$C$175=YEAR($F287)),0)))</f>
        <v/>
      </c>
      <c r="DU287" s="3" t="str" cm="1">
        <f t="array" ref="DU287">IF(EDATE($F287,DU$2)&gt;DATE(2025,12,31),"",INDEX([1]A3!DR$9:DR$175,MATCH(1,--(RIGHT([1]A3!$B$9:$B$175,LEN([1]A3!$B$9:$B$175)-4)=$A287)*([1]A3!$C$9:$C$175=YEAR($F287)),0)))</f>
        <v/>
      </c>
      <c r="DV287" s="3" t="str" cm="1">
        <f t="array" ref="DV287">IF(EDATE($F287,DV$2)&gt;DATE(2025,12,31),"",INDEX([1]A3!DS$9:DS$175,MATCH(1,--(RIGHT([1]A3!$B$9:$B$175,LEN([1]A3!$B$9:$B$175)-4)=$A287)*([1]A3!$C$9:$C$175=YEAR($F287)),0)))</f>
        <v/>
      </c>
      <c r="DW287" s="3" t="str" cm="1">
        <f t="array" ref="DW287">IF(EDATE($F287,DW$2)&gt;DATE(2025,12,31),"",INDEX([1]A3!DT$9:DT$175,MATCH(1,--(RIGHT([1]A3!$B$9:$B$175,LEN([1]A3!$B$9:$B$175)-4)=$A287)*([1]A3!$C$9:$C$175=YEAR($F287)),0)))</f>
        <v/>
      </c>
      <c r="DX287" s="3" t="str" cm="1">
        <f t="array" ref="DX287">IF(EDATE($F287,DX$2)&gt;DATE(2025,12,31),"",INDEX([1]A3!DU$9:DU$175,MATCH(1,--(RIGHT([1]A3!$B$9:$B$175,LEN([1]A3!$B$9:$B$175)-4)=$A287)*([1]A3!$C$9:$C$175=YEAR($F287)),0)))</f>
        <v/>
      </c>
      <c r="DY287" s="3" t="str" cm="1">
        <f t="array" ref="DY287">IF(EDATE($F287,DY$2)&gt;DATE(2025,12,31),"",INDEX([1]A3!DV$9:DV$175,MATCH(1,--(RIGHT([1]A3!$B$9:$B$175,LEN([1]A3!$B$9:$B$175)-4)=$A287)*([1]A3!$C$9:$C$175=YEAR($F287)),0)))</f>
        <v/>
      </c>
      <c r="DZ287" s="3" t="str" cm="1">
        <f t="array" ref="DZ287">IF(EDATE($F287,DZ$2)&gt;DATE(2025,12,31),"",INDEX([1]A3!DW$9:DW$175,MATCH(1,--(RIGHT([1]A3!$B$9:$B$175,LEN([1]A3!$B$9:$B$175)-4)=$A287)*([1]A3!$C$9:$C$175=YEAR($F287)),0)))</f>
        <v/>
      </c>
      <c r="EA287" s="3" t="str" cm="1">
        <f t="array" ref="EA287">IF(EDATE($F287,EA$2)&gt;DATE(2025,12,31),"",INDEX([1]A3!DX$9:DX$175,MATCH(1,--(RIGHT([1]A3!$B$9:$B$175,LEN([1]A3!$B$9:$B$175)-4)=$A287)*([1]A3!$C$9:$C$175=YEAR($F287)),0)))</f>
        <v/>
      </c>
      <c r="EB287" s="3" t="str" cm="1">
        <f t="array" ref="EB287">IF(EDATE($F287,EB$2)&gt;DATE(2025,12,31),"",INDEX([1]A3!DY$9:DY$175,MATCH(1,--(RIGHT([1]A3!$B$9:$B$175,LEN([1]A3!$B$9:$B$175)-4)=$A287)*([1]A3!$C$9:$C$175=YEAR($F287)),0)))</f>
        <v/>
      </c>
      <c r="EC287" s="3" t="str" cm="1">
        <f t="array" ref="EC287">IF(EDATE($F287,EC$2)&gt;DATE(2025,12,31),"",INDEX([1]A3!DZ$9:DZ$175,MATCH(1,--(RIGHT([1]A3!$B$9:$B$175,LEN([1]A3!$B$9:$B$175)-4)=$A287)*([1]A3!$C$9:$C$175=YEAR($F287)),0)))</f>
        <v/>
      </c>
      <c r="ED287" s="3" t="str" cm="1">
        <f t="array" ref="ED287">IF(EDATE($F287,ED$2)&gt;DATE(2025,12,31),"",INDEX([1]A3!EA$9:EA$175,MATCH(1,--(RIGHT([1]A3!$B$9:$B$175,LEN([1]A3!$B$9:$B$175)-4)=$A287)*([1]A3!$C$9:$C$175=YEAR($F287)),0)))</f>
        <v/>
      </c>
      <c r="EE287" s="3" t="str" cm="1">
        <f t="array" ref="EE287">IF(EDATE($F287,EE$2)&gt;DATE(2025,12,31),"",INDEX([1]A3!EB$9:EB$175,MATCH(1,--(RIGHT([1]A3!$B$9:$B$175,LEN([1]A3!$B$9:$B$175)-4)=$A287)*([1]A3!$C$9:$C$175=YEAR($F287)),0)))</f>
        <v/>
      </c>
      <c r="EF287" s="3" t="str" cm="1">
        <f t="array" ref="EF287">IF(EDATE($F287,EF$2)&gt;DATE(2025,12,31),"",INDEX([1]A3!EC$9:EC$175,MATCH(1,--(RIGHT([1]A3!$B$9:$B$175,LEN([1]A3!$B$9:$B$175)-4)=$A287)*([1]A3!$C$9:$C$175=YEAR($F287)),0)))</f>
        <v/>
      </c>
      <c r="EG287" s="3" t="str" cm="1">
        <f t="array" ref="EG287">IF(EDATE($F287,EG$2)&gt;DATE(2025,12,31),"",INDEX([1]A3!ED$9:ED$175,MATCH(1,--(RIGHT([1]A3!$B$9:$B$175,LEN([1]A3!$B$9:$B$175)-4)=$A287)*([1]A3!$C$9:$C$175=YEAR($F287)),0)))</f>
        <v/>
      </c>
      <c r="EH287" s="3" t="str" cm="1">
        <f t="array" ref="EH287">IF(EDATE($F287,EH$2)&gt;DATE(2025,12,31),"",INDEX([1]A3!EE$9:EE$175,MATCH(1,--(RIGHT([1]A3!$B$9:$B$175,LEN([1]A3!$B$9:$B$175)-4)=$A287)*([1]A3!$C$9:$C$175=YEAR($F287)),0)))</f>
        <v/>
      </c>
      <c r="EI287" s="3" t="str" cm="1">
        <f t="array" ref="EI287">IF(EDATE($F287,EI$2)&gt;DATE(2025,12,31),"",INDEX([1]A3!EF$9:EF$175,MATCH(1,--(RIGHT([1]A3!$B$9:$B$175,LEN([1]A3!$B$9:$B$175)-4)=$A287)*([1]A3!$C$9:$C$175=YEAR($F287)),0)))</f>
        <v/>
      </c>
      <c r="EJ287" s="3" t="str" cm="1">
        <f t="array" ref="EJ287">IF(EDATE($F287,EJ$2)&gt;DATE(2025,12,31),"",INDEX([1]A3!EG$9:EG$175,MATCH(1,--(RIGHT([1]A3!$B$9:$B$175,LEN([1]A3!$B$9:$B$175)-4)=$A287)*([1]A3!$C$9:$C$175=YEAR($F287)),0)))</f>
        <v/>
      </c>
      <c r="EK287" s="3" t="str" cm="1">
        <f t="array" ref="EK287">IF(EDATE($F287,EK$2)&gt;DATE(2025,12,31),"",INDEX([1]A3!EH$9:EH$175,MATCH(1,--(RIGHT([1]A3!$B$9:$B$175,LEN([1]A3!$B$9:$B$175)-4)=$A287)*([1]A3!$C$9:$C$175=YEAR($F287)),0)))</f>
        <v/>
      </c>
      <c r="EL287" s="3" t="str" cm="1">
        <f t="array" ref="EL287">IF(EDATE($F287,EL$2)&gt;DATE(2025,12,31),"",INDEX([1]A3!EI$9:EI$175,MATCH(1,--(RIGHT([1]A3!$B$9:$B$175,LEN([1]A3!$B$9:$B$175)-4)=$A287)*([1]A3!$C$9:$C$175=YEAR($F287)),0)))</f>
        <v/>
      </c>
      <c r="EM287" s="3" t="str" cm="1">
        <f t="array" ref="EM287">IF(EDATE($F287,EM$2)&gt;DATE(2025,12,31),"",INDEX([1]A3!EJ$9:EJ$175,MATCH(1,--(RIGHT([1]A3!$B$9:$B$175,LEN([1]A3!$B$9:$B$175)-4)=$A287)*([1]A3!$C$9:$C$175=YEAR($F287)),0)))</f>
        <v/>
      </c>
      <c r="EN287" s="3" t="str" cm="1">
        <f t="array" ref="EN287">IF(EDATE($F287,EN$2)&gt;DATE(2025,12,31),"",INDEX([1]A3!EK$9:EK$175,MATCH(1,--(RIGHT([1]A3!$B$9:$B$175,LEN([1]A3!$B$9:$B$175)-4)=$A287)*([1]A3!$C$9:$C$175=YEAR($F287)),0)))</f>
        <v/>
      </c>
      <c r="EO287" s="3" t="str" cm="1">
        <f t="array" ref="EO287">IF(EDATE($F287,EO$2)&gt;DATE(2025,12,31),"",INDEX([1]A3!EL$9:EL$175,MATCH(1,--(RIGHT([1]A3!$B$9:$B$175,LEN([1]A3!$B$9:$B$175)-4)=$A287)*([1]A3!$C$9:$C$175=YEAR($F287)),0)))</f>
        <v/>
      </c>
      <c r="EP287" s="3" t="str" cm="1">
        <f t="array" ref="EP287">IF(EDATE($F287,EP$2)&gt;DATE(2025,12,31),"",INDEX([1]A3!EM$9:EM$175,MATCH(1,--(RIGHT([1]A3!$B$9:$B$175,LEN([1]A3!$B$9:$B$175)-4)=$A287)*([1]A3!$C$9:$C$175=YEAR($F287)),0)))</f>
        <v/>
      </c>
      <c r="EQ287" s="3" t="str" cm="1">
        <f t="array" ref="EQ287">IF(EDATE($F287,EQ$2)&gt;DATE(2025,12,31),"",INDEX([1]A3!EN$9:EN$175,MATCH(1,--(RIGHT([1]A3!$B$9:$B$175,LEN([1]A3!$B$9:$B$175)-4)=$A287)*([1]A3!$C$9:$C$175=YEAR($F287)),0)))</f>
        <v/>
      </c>
      <c r="ER287" s="3" t="str" cm="1">
        <f t="array" ref="ER287">IF(EDATE($F287,ER$2)&gt;DATE(2025,12,31),"",INDEX([1]A3!EO$9:EO$175,MATCH(1,--(RIGHT([1]A3!$B$9:$B$175,LEN([1]A3!$B$9:$B$175)-4)=$A287)*([1]A3!$C$9:$C$175=YEAR($F287)),0)))</f>
        <v/>
      </c>
      <c r="ES287" s="3" t="str" cm="1">
        <f t="array" ref="ES287">IF(EDATE($F287,ES$2)&gt;DATE(2025,12,31),"",INDEX([1]A3!EP$9:EP$175,MATCH(1,--(RIGHT([1]A3!$B$9:$B$175,LEN([1]A3!$B$9:$B$175)-4)=$A287)*([1]A3!$C$9:$C$175=YEAR($F287)),0)))</f>
        <v/>
      </c>
      <c r="ET287" s="3" t="str" cm="1">
        <f t="array" ref="ET287">IF(EDATE($F287,ET$2)&gt;DATE(2025,12,31),"",INDEX([1]A3!EQ$9:EQ$175,MATCH(1,--(RIGHT([1]A3!$B$9:$B$175,LEN([1]A3!$B$9:$B$175)-4)=$A287)*([1]A3!$C$9:$C$175=YEAR($F287)),0)))</f>
        <v/>
      </c>
      <c r="EU287" s="3" t="str" cm="1">
        <f t="array" ref="EU287">IF(EDATE($F287,EU$2)&gt;DATE(2025,12,31),"",INDEX([1]A3!ER$9:ER$175,MATCH(1,--(RIGHT([1]A3!$B$9:$B$175,LEN([1]A3!$B$9:$B$175)-4)=$A287)*([1]A3!$C$9:$C$175=YEAR($F287)),0)))</f>
        <v/>
      </c>
      <c r="EV287" s="3" t="str" cm="1">
        <f t="array" ref="EV287">IF(EDATE($F287,EV$2)&gt;DATE(2025,12,31),"",INDEX([1]A3!ES$9:ES$175,MATCH(1,--(RIGHT([1]A3!$B$9:$B$175,LEN([1]A3!$B$9:$B$175)-4)=$A287)*([1]A3!$C$9:$C$175=YEAR($F287)),0)))</f>
        <v/>
      </c>
      <c r="EW287" s="3" t="str" cm="1">
        <f t="array" ref="EW287">IF(EDATE($F287,EW$2)&gt;DATE(2025,12,31),"",INDEX([1]A3!ET$9:ET$175,MATCH(1,--(RIGHT([1]A3!$B$9:$B$175,LEN([1]A3!$B$9:$B$175)-4)=$A287)*([1]A3!$C$9:$C$175=YEAR($F287)),0)))</f>
        <v/>
      </c>
      <c r="EX287" s="3" t="str" cm="1">
        <f t="array" ref="EX287">IF(EDATE($F287,EX$2)&gt;DATE(2025,12,31),"",INDEX([1]A3!EU$9:EU$175,MATCH(1,--(RIGHT([1]A3!$B$9:$B$175,LEN([1]A3!$B$9:$B$175)-4)=$A287)*([1]A3!$C$9:$C$175=YEAR($F287)),0)))</f>
        <v/>
      </c>
      <c r="EY287" s="3" t="str" cm="1">
        <f t="array" ref="EY287">IF(EDATE($F287,EY$2)&gt;DATE(2025,12,31),"",INDEX([1]A3!EV$9:EV$175,MATCH(1,--(RIGHT([1]A3!$B$9:$B$175,LEN([1]A3!$B$9:$B$175)-4)=$A287)*([1]A3!$C$9:$C$175=YEAR($F287)),0)))</f>
        <v/>
      </c>
      <c r="EZ287" s="3" t="str" cm="1">
        <f t="array" ref="EZ287">IF(EDATE($F287,EZ$2)&gt;DATE(2025,12,31),"",INDEX([1]A3!EW$9:EW$175,MATCH(1,--(RIGHT([1]A3!$B$9:$B$175,LEN([1]A3!$B$9:$B$175)-4)=$A287)*([1]A3!$C$9:$C$175=YEAR($F287)),0)))</f>
        <v/>
      </c>
      <c r="FA287" s="3" t="str" cm="1">
        <f t="array" ref="FA287">IF(EDATE($F287,FA$2)&gt;DATE(2025,12,31),"",INDEX([1]A3!EX$9:EX$175,MATCH(1,--(RIGHT([1]A3!$B$9:$B$175,LEN([1]A3!$B$9:$B$175)-4)=$A287)*([1]A3!$C$9:$C$175=YEAR($F287)),0)))</f>
        <v/>
      </c>
    </row>
    <row r="288" spans="1:157" x14ac:dyDescent="0.2">
      <c r="A288" s="28" t="s">
        <v>808</v>
      </c>
      <c r="B288" s="8" t="s">
        <v>2</v>
      </c>
      <c r="C288" s="8" t="s">
        <v>65</v>
      </c>
      <c r="D288" s="9" t="s">
        <v>19</v>
      </c>
      <c r="E288" s="9" t="s">
        <v>0</v>
      </c>
      <c r="F288" s="94">
        <f t="shared" si="18"/>
        <v>43101</v>
      </c>
      <c r="G288" s="3" cm="1">
        <f t="array" ref="G288">IF(EDATE($F288,G$2)&gt;DATE(2025,12,31),"",INDEX([1]A3!D$9:D$175,MATCH(1,--(RIGHT([1]A3!$B$9:$B$175,LEN([1]A3!$B$9:$B$175)-4)=$A288)*([1]A3!$C$9:$C$175=YEAR($F288)),0)))</f>
        <v>1604117.3599999999</v>
      </c>
      <c r="H288" s="3" cm="1">
        <f t="array" ref="H288">IF(EDATE($F288,H$2)&gt;DATE(2025,12,31),"",INDEX([1]A3!E$9:E$175,MATCH(1,--(RIGHT([1]A3!$B$9:$B$175,LEN([1]A3!$B$9:$B$175)-4)=$A288)*([1]A3!$C$9:$C$175=YEAR($F288)),0)))</f>
        <v>36684850.534800008</v>
      </c>
      <c r="I288" s="3" cm="1">
        <f t="array" ref="I288">IF(EDATE($F288,I$2)&gt;DATE(2025,12,31),"",INDEX([1]A3!F$9:F$175,MATCH(1,--(RIGHT([1]A3!$B$9:$B$175,LEN([1]A3!$B$9:$B$175)-4)=$A288)*([1]A3!$C$9:$C$175=YEAR($F288)),0)))</f>
        <v>91972180.181500003</v>
      </c>
      <c r="J288" s="3" cm="1">
        <f t="array" ref="J288">IF(EDATE($F288,J$2)&gt;DATE(2025,12,31),"",INDEX([1]A3!G$9:G$175,MATCH(1,--(RIGHT([1]A3!$B$9:$B$175,LEN([1]A3!$B$9:$B$175)-4)=$A288)*([1]A3!$C$9:$C$175=YEAR($F288)),0)))</f>
        <v>151089975.25610006</v>
      </c>
      <c r="K288" s="3" cm="1">
        <f t="array" ref="K288">IF(EDATE($F288,K$2)&gt;DATE(2025,12,31),"",INDEX([1]A3!H$9:H$175,MATCH(1,--(RIGHT([1]A3!$B$9:$B$175,LEN([1]A3!$B$9:$B$175)-4)=$A288)*([1]A3!$C$9:$C$175=YEAR($F288)),0)))</f>
        <v>180013387.66140017</v>
      </c>
      <c r="L288" s="3" cm="1">
        <f t="array" ref="L288">IF(EDATE($F288,L$2)&gt;DATE(2025,12,31),"",INDEX([1]A3!I$9:I$175,MATCH(1,--(RIGHT([1]A3!$B$9:$B$175,LEN([1]A3!$B$9:$B$175)-4)=$A288)*([1]A3!$C$9:$C$175=YEAR($F288)),0)))</f>
        <v>221726798.20820031</v>
      </c>
      <c r="M288" s="3" cm="1">
        <f t="array" ref="M288">IF(EDATE($F288,M$2)&gt;DATE(2025,12,31),"",INDEX([1]A3!J$9:J$175,MATCH(1,--(RIGHT([1]A3!$B$9:$B$175,LEN([1]A3!$B$9:$B$175)-4)=$A288)*([1]A3!$C$9:$C$175=YEAR($F288)),0)))</f>
        <v>257143723.36479995</v>
      </c>
      <c r="N288" s="3" cm="1">
        <f t="array" ref="N288">IF(EDATE($F288,N$2)&gt;DATE(2025,12,31),"",INDEX([1]A3!K$9:K$175,MATCH(1,--(RIGHT([1]A3!$B$9:$B$175,LEN([1]A3!$B$9:$B$175)-4)=$A288)*([1]A3!$C$9:$C$175=YEAR($F288)),0)))</f>
        <v>295287446.38479978</v>
      </c>
      <c r="O288" s="3" t="str" cm="1">
        <f t="array" ref="O288">IF(EDATE($F288,O$2)&gt;DATE(2025,12,31),"",INDEX([1]A3!L$9:L$175,MATCH(1,--(RIGHT([1]A3!$B$9:$B$175,LEN([1]A3!$B$9:$B$175)-4)=$A288)*([1]A3!$C$9:$C$175=YEAR($F288)),0)))</f>
        <v/>
      </c>
      <c r="P288" s="3" t="str" cm="1">
        <f t="array" ref="P288">IF(EDATE($F288,P$2)&gt;DATE(2025,12,31),"",INDEX([1]A3!M$9:M$175,MATCH(1,--(RIGHT([1]A3!$B$9:$B$175,LEN([1]A3!$B$9:$B$175)-4)=$A288)*([1]A3!$C$9:$C$175=YEAR($F288)),0)))</f>
        <v/>
      </c>
      <c r="Q288" s="3" t="str" cm="1">
        <f t="array" ref="Q288">IF(EDATE($F288,Q$2)&gt;DATE(2025,12,31),"",INDEX([1]A3!N$9:N$175,MATCH(1,--(RIGHT([1]A3!$B$9:$B$175,LEN([1]A3!$B$9:$B$175)-4)=$A288)*([1]A3!$C$9:$C$175=YEAR($F288)),0)))</f>
        <v/>
      </c>
      <c r="R288" s="3" t="str" cm="1">
        <f t="array" ref="R288">IF(EDATE($F288,R$2)&gt;DATE(2025,12,31),"",INDEX([1]A3!O$9:O$175,MATCH(1,--(RIGHT([1]A3!$B$9:$B$175,LEN([1]A3!$B$9:$B$175)-4)=$A288)*([1]A3!$C$9:$C$175=YEAR($F288)),0)))</f>
        <v/>
      </c>
      <c r="S288" s="3" t="str" cm="1">
        <f t="array" ref="S288">IF(EDATE($F288,S$2)&gt;DATE(2025,12,31),"",INDEX([1]A3!P$9:P$175,MATCH(1,--(RIGHT([1]A3!$B$9:$B$175,LEN([1]A3!$B$9:$B$175)-4)=$A288)*([1]A3!$C$9:$C$175=YEAR($F288)),0)))</f>
        <v/>
      </c>
      <c r="T288" s="3" t="str" cm="1">
        <f t="array" ref="T288">IF(EDATE($F288,T$2)&gt;DATE(2025,12,31),"",INDEX([1]A3!Q$9:Q$175,MATCH(1,--(RIGHT([1]A3!$B$9:$B$175,LEN([1]A3!$B$9:$B$175)-4)=$A288)*([1]A3!$C$9:$C$175=YEAR($F288)),0)))</f>
        <v/>
      </c>
      <c r="U288" s="3" t="str" cm="1">
        <f t="array" ref="U288">IF(EDATE($F288,U$2)&gt;DATE(2025,12,31),"",INDEX([1]A3!R$9:R$175,MATCH(1,--(RIGHT([1]A3!$B$9:$B$175,LEN([1]A3!$B$9:$B$175)-4)=$A288)*([1]A3!$C$9:$C$175=YEAR($F288)),0)))</f>
        <v/>
      </c>
      <c r="V288" s="3" t="str" cm="1">
        <f t="array" ref="V288">IF(EDATE($F288,V$2)&gt;DATE(2025,12,31),"",INDEX([1]A3!S$9:S$175,MATCH(1,--(RIGHT([1]A3!$B$9:$B$175,LEN([1]A3!$B$9:$B$175)-4)=$A288)*([1]A3!$C$9:$C$175=YEAR($F288)),0)))</f>
        <v/>
      </c>
      <c r="W288" s="3" t="str" cm="1">
        <f t="array" ref="W288">IF(EDATE($F288,W$2)&gt;DATE(2025,12,31),"",INDEX([1]A3!T$9:T$175,MATCH(1,--(RIGHT([1]A3!$B$9:$B$175,LEN([1]A3!$B$9:$B$175)-4)=$A288)*([1]A3!$C$9:$C$175=YEAR($F288)),0)))</f>
        <v/>
      </c>
      <c r="X288" s="3" t="str" cm="1">
        <f t="array" ref="X288">IF(EDATE($F288,X$2)&gt;DATE(2025,12,31),"",INDEX([1]A3!U$9:U$175,MATCH(1,--(RIGHT([1]A3!$B$9:$B$175,LEN([1]A3!$B$9:$B$175)-4)=$A288)*([1]A3!$C$9:$C$175=YEAR($F288)),0)))</f>
        <v/>
      </c>
      <c r="Y288" s="3" t="str" cm="1">
        <f t="array" ref="Y288">IF(EDATE($F288,Y$2)&gt;DATE(2025,12,31),"",INDEX([1]A3!V$9:V$175,MATCH(1,--(RIGHT([1]A3!$B$9:$B$175,LEN([1]A3!$B$9:$B$175)-4)=$A288)*([1]A3!$C$9:$C$175=YEAR($F288)),0)))</f>
        <v/>
      </c>
      <c r="Z288" s="3" t="str" cm="1">
        <f t="array" ref="Z288">IF(EDATE($F288,Z$2)&gt;DATE(2025,12,31),"",INDEX([1]A3!W$9:W$175,MATCH(1,--(RIGHT([1]A3!$B$9:$B$175,LEN([1]A3!$B$9:$B$175)-4)=$A288)*([1]A3!$C$9:$C$175=YEAR($F288)),0)))</f>
        <v/>
      </c>
      <c r="AA288" s="3" t="str" cm="1">
        <f t="array" ref="AA288">IF(EDATE($F288,AA$2)&gt;DATE(2025,12,31),"",INDEX([1]A3!X$9:X$175,MATCH(1,--(RIGHT([1]A3!$B$9:$B$175,LEN([1]A3!$B$9:$B$175)-4)=$A288)*([1]A3!$C$9:$C$175=YEAR($F288)),0)))</f>
        <v/>
      </c>
      <c r="AB288" s="3" t="str" cm="1">
        <f t="array" ref="AB288">IF(EDATE($F288,AB$2)&gt;DATE(2025,12,31),"",INDEX([1]A3!Y$9:Y$175,MATCH(1,--(RIGHT([1]A3!$B$9:$B$175,LEN([1]A3!$B$9:$B$175)-4)=$A288)*([1]A3!$C$9:$C$175=YEAR($F288)),0)))</f>
        <v/>
      </c>
      <c r="AC288" s="3" t="str" cm="1">
        <f t="array" ref="AC288">IF(EDATE($F288,AC$2)&gt;DATE(2025,12,31),"",INDEX([1]A3!Z$9:Z$175,MATCH(1,--(RIGHT([1]A3!$B$9:$B$175,LEN([1]A3!$B$9:$B$175)-4)=$A288)*([1]A3!$C$9:$C$175=YEAR($F288)),0)))</f>
        <v/>
      </c>
      <c r="AD288" s="3" t="str" cm="1">
        <f t="array" ref="AD288">IF(EDATE($F288,AD$2)&gt;DATE(2025,12,31),"",INDEX([1]A3!AA$9:AA$175,MATCH(1,--(RIGHT([1]A3!$B$9:$B$175,LEN([1]A3!$B$9:$B$175)-4)=$A288)*([1]A3!$C$9:$C$175=YEAR($F288)),0)))</f>
        <v/>
      </c>
      <c r="AE288" s="3" t="str" cm="1">
        <f t="array" ref="AE288">IF(EDATE($F288,AE$2)&gt;DATE(2025,12,31),"",INDEX([1]A3!AB$9:AB$175,MATCH(1,--(RIGHT([1]A3!$B$9:$B$175,LEN([1]A3!$B$9:$B$175)-4)=$A288)*([1]A3!$C$9:$C$175=YEAR($F288)),0)))</f>
        <v/>
      </c>
      <c r="AF288" s="3" t="str" cm="1">
        <f t="array" ref="AF288">IF(EDATE($F288,AF$2)&gt;DATE(2025,12,31),"",INDEX([1]A3!AC$9:AC$175,MATCH(1,--(RIGHT([1]A3!$B$9:$B$175,LEN([1]A3!$B$9:$B$175)-4)=$A288)*([1]A3!$C$9:$C$175=YEAR($F288)),0)))</f>
        <v/>
      </c>
      <c r="AG288" s="3" t="str" cm="1">
        <f t="array" ref="AG288">IF(EDATE($F288,AG$2)&gt;DATE(2025,12,31),"",INDEX([1]A3!AD$9:AD$175,MATCH(1,--(RIGHT([1]A3!$B$9:$B$175,LEN([1]A3!$B$9:$B$175)-4)=$A288)*([1]A3!$C$9:$C$175=YEAR($F288)),0)))</f>
        <v/>
      </c>
      <c r="AH288" s="3" t="str" cm="1">
        <f t="array" ref="AH288">IF(EDATE($F288,AH$2)&gt;DATE(2025,12,31),"",INDEX([1]A3!AE$9:AE$175,MATCH(1,--(RIGHT([1]A3!$B$9:$B$175,LEN([1]A3!$B$9:$B$175)-4)=$A288)*([1]A3!$C$9:$C$175=YEAR($F288)),0)))</f>
        <v/>
      </c>
      <c r="AI288" s="3" t="str" cm="1">
        <f t="array" ref="AI288">IF(EDATE($F288,AI$2)&gt;DATE(2025,12,31),"",INDEX([1]A3!AF$9:AF$175,MATCH(1,--(RIGHT([1]A3!$B$9:$B$175,LEN([1]A3!$B$9:$B$175)-4)=$A288)*([1]A3!$C$9:$C$175=YEAR($F288)),0)))</f>
        <v/>
      </c>
      <c r="AJ288" s="3" t="str" cm="1">
        <f t="array" ref="AJ288">IF(EDATE($F288,AJ$2)&gt;DATE(2025,12,31),"",INDEX([1]A3!AG$9:AG$175,MATCH(1,--(RIGHT([1]A3!$B$9:$B$175,LEN([1]A3!$B$9:$B$175)-4)=$A288)*([1]A3!$C$9:$C$175=YEAR($F288)),0)))</f>
        <v/>
      </c>
      <c r="AK288" s="3" t="str" cm="1">
        <f t="array" ref="AK288">IF(EDATE($F288,AK$2)&gt;DATE(2025,12,31),"",INDEX([1]A3!AH$9:AH$175,MATCH(1,--(RIGHT([1]A3!$B$9:$B$175,LEN([1]A3!$B$9:$B$175)-4)=$A288)*([1]A3!$C$9:$C$175=YEAR($F288)),0)))</f>
        <v/>
      </c>
      <c r="AL288" s="3" t="str" cm="1">
        <f t="array" ref="AL288">IF(EDATE($F288,AL$2)&gt;DATE(2025,12,31),"",INDEX([1]A3!AI$9:AI$175,MATCH(1,--(RIGHT([1]A3!$B$9:$B$175,LEN([1]A3!$B$9:$B$175)-4)=$A288)*([1]A3!$C$9:$C$175=YEAR($F288)),0)))</f>
        <v/>
      </c>
      <c r="AM288" s="3" t="str" cm="1">
        <f t="array" ref="AM288">IF(EDATE($F288,AM$2)&gt;DATE(2025,12,31),"",INDEX([1]A3!AJ$9:AJ$175,MATCH(1,--(RIGHT([1]A3!$B$9:$B$175,LEN([1]A3!$B$9:$B$175)-4)=$A288)*([1]A3!$C$9:$C$175=YEAR($F288)),0)))</f>
        <v/>
      </c>
      <c r="AN288" s="3" t="str" cm="1">
        <f t="array" ref="AN288">IF(EDATE($F288,AN$2)&gt;DATE(2025,12,31),"",INDEX([1]A3!AK$9:AK$175,MATCH(1,--(RIGHT([1]A3!$B$9:$B$175,LEN([1]A3!$B$9:$B$175)-4)=$A288)*([1]A3!$C$9:$C$175=YEAR($F288)),0)))</f>
        <v/>
      </c>
      <c r="AO288" s="3" t="str" cm="1">
        <f t="array" ref="AO288">IF(EDATE($F288,AO$2)&gt;DATE(2025,12,31),"",INDEX([1]A3!AL$9:AL$175,MATCH(1,--(RIGHT([1]A3!$B$9:$B$175,LEN([1]A3!$B$9:$B$175)-4)=$A288)*([1]A3!$C$9:$C$175=YEAR($F288)),0)))</f>
        <v/>
      </c>
      <c r="AP288" s="3" t="str" cm="1">
        <f t="array" ref="AP288">IF(EDATE($F288,AP$2)&gt;DATE(2025,12,31),"",INDEX([1]A3!AM$9:AM$175,MATCH(1,--(RIGHT([1]A3!$B$9:$B$175,LEN([1]A3!$B$9:$B$175)-4)=$A288)*([1]A3!$C$9:$C$175=YEAR($F288)),0)))</f>
        <v/>
      </c>
      <c r="AQ288" s="3" t="str" cm="1">
        <f t="array" ref="AQ288">IF(EDATE($F288,AQ$2)&gt;DATE(2025,12,31),"",INDEX([1]A3!AN$9:AN$175,MATCH(1,--(RIGHT([1]A3!$B$9:$B$175,LEN([1]A3!$B$9:$B$175)-4)=$A288)*([1]A3!$C$9:$C$175=YEAR($F288)),0)))</f>
        <v/>
      </c>
      <c r="AR288" s="3" t="str" cm="1">
        <f t="array" ref="AR288">IF(EDATE($F288,AR$2)&gt;DATE(2025,12,31),"",INDEX([1]A3!AO$9:AO$175,MATCH(1,--(RIGHT([1]A3!$B$9:$B$175,LEN([1]A3!$B$9:$B$175)-4)=$A288)*([1]A3!$C$9:$C$175=YEAR($F288)),0)))</f>
        <v/>
      </c>
      <c r="AS288" s="3" t="str" cm="1">
        <f t="array" ref="AS288">IF(EDATE($F288,AS$2)&gt;DATE(2025,12,31),"",INDEX([1]A3!AP$9:AP$175,MATCH(1,--(RIGHT([1]A3!$B$9:$B$175,LEN([1]A3!$B$9:$B$175)-4)=$A288)*([1]A3!$C$9:$C$175=YEAR($F288)),0)))</f>
        <v/>
      </c>
      <c r="AT288" s="3" t="str" cm="1">
        <f t="array" ref="AT288">IF(EDATE($F288,AT$2)&gt;DATE(2025,12,31),"",INDEX([1]A3!AQ$9:AQ$175,MATCH(1,--(RIGHT([1]A3!$B$9:$B$175,LEN([1]A3!$B$9:$B$175)-4)=$A288)*([1]A3!$C$9:$C$175=YEAR($F288)),0)))</f>
        <v/>
      </c>
      <c r="AU288" s="3" t="str" cm="1">
        <f t="array" ref="AU288">IF(EDATE($F288,AU$2)&gt;DATE(2025,12,31),"",INDEX([1]A3!AR$9:AR$175,MATCH(1,--(RIGHT([1]A3!$B$9:$B$175,LEN([1]A3!$B$9:$B$175)-4)=$A288)*([1]A3!$C$9:$C$175=YEAR($F288)),0)))</f>
        <v/>
      </c>
      <c r="AV288" s="3" t="str" cm="1">
        <f t="array" ref="AV288">IF(EDATE($F288,AV$2)&gt;DATE(2025,12,31),"",INDEX([1]A3!AS$9:AS$175,MATCH(1,--(RIGHT([1]A3!$B$9:$B$175,LEN([1]A3!$B$9:$B$175)-4)=$A288)*([1]A3!$C$9:$C$175=YEAR($F288)),0)))</f>
        <v/>
      </c>
      <c r="AW288" s="3" t="str" cm="1">
        <f t="array" ref="AW288">IF(EDATE($F288,AW$2)&gt;DATE(2025,12,31),"",INDEX([1]A3!AT$9:AT$175,MATCH(1,--(RIGHT([1]A3!$B$9:$B$175,LEN([1]A3!$B$9:$B$175)-4)=$A288)*([1]A3!$C$9:$C$175=YEAR($F288)),0)))</f>
        <v/>
      </c>
      <c r="AX288" s="3" t="str" cm="1">
        <f t="array" ref="AX288">IF(EDATE($F288,AX$2)&gt;DATE(2025,12,31),"",INDEX([1]A3!AU$9:AU$175,MATCH(1,--(RIGHT([1]A3!$B$9:$B$175,LEN([1]A3!$B$9:$B$175)-4)=$A288)*([1]A3!$C$9:$C$175=YEAR($F288)),0)))</f>
        <v/>
      </c>
      <c r="AY288" s="3" t="str" cm="1">
        <f t="array" ref="AY288">IF(EDATE($F288,AY$2)&gt;DATE(2025,12,31),"",INDEX([1]A3!AV$9:AV$175,MATCH(1,--(RIGHT([1]A3!$B$9:$B$175,LEN([1]A3!$B$9:$B$175)-4)=$A288)*([1]A3!$C$9:$C$175=YEAR($F288)),0)))</f>
        <v/>
      </c>
      <c r="AZ288" s="3" t="str" cm="1">
        <f t="array" ref="AZ288">IF(EDATE($F288,AZ$2)&gt;DATE(2025,12,31),"",INDEX([1]A3!AW$9:AW$175,MATCH(1,--(RIGHT([1]A3!$B$9:$B$175,LEN([1]A3!$B$9:$B$175)-4)=$A288)*([1]A3!$C$9:$C$175=YEAR($F288)),0)))</f>
        <v/>
      </c>
      <c r="BA288" s="3" t="str" cm="1">
        <f t="array" ref="BA288">IF(EDATE($F288,BA$2)&gt;DATE(2025,12,31),"",INDEX([1]A3!AX$9:AX$175,MATCH(1,--(RIGHT([1]A3!$B$9:$B$175,LEN([1]A3!$B$9:$B$175)-4)=$A288)*([1]A3!$C$9:$C$175=YEAR($F288)),0)))</f>
        <v/>
      </c>
      <c r="BB288" s="3" t="str" cm="1">
        <f t="array" ref="BB288">IF(EDATE($F288,BB$2)&gt;DATE(2025,12,31),"",INDEX([1]A3!AY$9:AY$175,MATCH(1,--(RIGHT([1]A3!$B$9:$B$175,LEN([1]A3!$B$9:$B$175)-4)=$A288)*([1]A3!$C$9:$C$175=YEAR($F288)),0)))</f>
        <v/>
      </c>
      <c r="BC288" s="3" t="str" cm="1">
        <f t="array" ref="BC288">IF(EDATE($F288,BC$2)&gt;DATE(2025,12,31),"",INDEX([1]A3!AZ$9:AZ$175,MATCH(1,--(RIGHT([1]A3!$B$9:$B$175,LEN([1]A3!$B$9:$B$175)-4)=$A288)*([1]A3!$C$9:$C$175=YEAR($F288)),0)))</f>
        <v/>
      </c>
      <c r="BD288" s="3" t="str" cm="1">
        <f t="array" ref="BD288">IF(EDATE($F288,BD$2)&gt;DATE(2025,12,31),"",INDEX([1]A3!BA$9:BA$175,MATCH(1,--(RIGHT([1]A3!$B$9:$B$175,LEN([1]A3!$B$9:$B$175)-4)=$A288)*([1]A3!$C$9:$C$175=YEAR($F288)),0)))</f>
        <v/>
      </c>
      <c r="BE288" s="3" t="str" cm="1">
        <f t="array" ref="BE288">IF(EDATE($F288,BE$2)&gt;DATE(2025,12,31),"",INDEX([1]A3!BB$9:BB$175,MATCH(1,--(RIGHT([1]A3!$B$9:$B$175,LEN([1]A3!$B$9:$B$175)-4)=$A288)*([1]A3!$C$9:$C$175=YEAR($F288)),0)))</f>
        <v/>
      </c>
      <c r="BF288" s="3" t="str" cm="1">
        <f t="array" ref="BF288">IF(EDATE($F288,BF$2)&gt;DATE(2025,12,31),"",INDEX([1]A3!BC$9:BC$175,MATCH(1,--(RIGHT([1]A3!$B$9:$B$175,LEN([1]A3!$B$9:$B$175)-4)=$A288)*([1]A3!$C$9:$C$175=YEAR($F288)),0)))</f>
        <v/>
      </c>
      <c r="BG288" s="3" t="str" cm="1">
        <f t="array" ref="BG288">IF(EDATE($F288,BG$2)&gt;DATE(2025,12,31),"",INDEX([1]A3!BD$9:BD$175,MATCH(1,--(RIGHT([1]A3!$B$9:$B$175,LEN([1]A3!$B$9:$B$175)-4)=$A288)*([1]A3!$C$9:$C$175=YEAR($F288)),0)))</f>
        <v/>
      </c>
      <c r="BH288" s="3" t="str" cm="1">
        <f t="array" ref="BH288">IF(EDATE($F288,BH$2)&gt;DATE(2025,12,31),"",INDEX([1]A3!BE$9:BE$175,MATCH(1,--(RIGHT([1]A3!$B$9:$B$175,LEN([1]A3!$B$9:$B$175)-4)=$A288)*([1]A3!$C$9:$C$175=YEAR($F288)),0)))</f>
        <v/>
      </c>
      <c r="BI288" s="3" t="str" cm="1">
        <f t="array" ref="BI288">IF(EDATE($F288,BI$2)&gt;DATE(2025,12,31),"",INDEX([1]A3!BF$9:BF$175,MATCH(1,--(RIGHT([1]A3!$B$9:$B$175,LEN([1]A3!$B$9:$B$175)-4)=$A288)*([1]A3!$C$9:$C$175=YEAR($F288)),0)))</f>
        <v/>
      </c>
      <c r="BJ288" s="3" t="str" cm="1">
        <f t="array" ref="BJ288">IF(EDATE($F288,BJ$2)&gt;DATE(2025,12,31),"",INDEX([1]A3!BG$9:BG$175,MATCH(1,--(RIGHT([1]A3!$B$9:$B$175,LEN([1]A3!$B$9:$B$175)-4)=$A288)*([1]A3!$C$9:$C$175=YEAR($F288)),0)))</f>
        <v/>
      </c>
      <c r="BK288" s="3" t="str" cm="1">
        <f t="array" ref="BK288">IF(EDATE($F288,BK$2)&gt;DATE(2025,12,31),"",INDEX([1]A3!BH$9:BH$175,MATCH(1,--(RIGHT([1]A3!$B$9:$B$175,LEN([1]A3!$B$9:$B$175)-4)=$A288)*([1]A3!$C$9:$C$175=YEAR($F288)),0)))</f>
        <v/>
      </c>
      <c r="BL288" s="3" t="str" cm="1">
        <f t="array" ref="BL288">IF(EDATE($F288,BL$2)&gt;DATE(2025,12,31),"",INDEX([1]A3!BI$9:BI$175,MATCH(1,--(RIGHT([1]A3!$B$9:$B$175,LEN([1]A3!$B$9:$B$175)-4)=$A288)*([1]A3!$C$9:$C$175=YEAR($F288)),0)))</f>
        <v/>
      </c>
      <c r="BM288" s="3" t="str" cm="1">
        <f t="array" ref="BM288">IF(EDATE($F288,BM$2)&gt;DATE(2025,12,31),"",INDEX([1]A3!BJ$9:BJ$175,MATCH(1,--(RIGHT([1]A3!$B$9:$B$175,LEN([1]A3!$B$9:$B$175)-4)=$A288)*([1]A3!$C$9:$C$175=YEAR($F288)),0)))</f>
        <v/>
      </c>
      <c r="BN288" s="3" t="str" cm="1">
        <f t="array" ref="BN288">IF(EDATE($F288,BN$2)&gt;DATE(2025,12,31),"",INDEX([1]A3!BK$9:BK$175,MATCH(1,--(RIGHT([1]A3!$B$9:$B$175,LEN([1]A3!$B$9:$B$175)-4)=$A288)*([1]A3!$C$9:$C$175=YEAR($F288)),0)))</f>
        <v/>
      </c>
      <c r="BO288" s="3" t="str" cm="1">
        <f t="array" ref="BO288">IF(EDATE($F288,BO$2)&gt;DATE(2025,12,31),"",INDEX([1]A3!BL$9:BL$175,MATCH(1,--(RIGHT([1]A3!$B$9:$B$175,LEN([1]A3!$B$9:$B$175)-4)=$A288)*([1]A3!$C$9:$C$175=YEAR($F288)),0)))</f>
        <v/>
      </c>
      <c r="BP288" s="3" t="str" cm="1">
        <f t="array" ref="BP288">IF(EDATE($F288,BP$2)&gt;DATE(2025,12,31),"",INDEX([1]A3!BM$9:BM$175,MATCH(1,--(RIGHT([1]A3!$B$9:$B$175,LEN([1]A3!$B$9:$B$175)-4)=$A288)*([1]A3!$C$9:$C$175=YEAR($F288)),0)))</f>
        <v/>
      </c>
      <c r="BQ288" s="3" t="str" cm="1">
        <f t="array" ref="BQ288">IF(EDATE($F288,BQ$2)&gt;DATE(2025,12,31),"",INDEX([1]A3!BN$9:BN$175,MATCH(1,--(RIGHT([1]A3!$B$9:$B$175,LEN([1]A3!$B$9:$B$175)-4)=$A288)*([1]A3!$C$9:$C$175=YEAR($F288)),0)))</f>
        <v/>
      </c>
      <c r="BR288" s="3" t="str" cm="1">
        <f t="array" ref="BR288">IF(EDATE($F288,BR$2)&gt;DATE(2025,12,31),"",INDEX([1]A3!BO$9:BO$175,MATCH(1,--(RIGHT([1]A3!$B$9:$B$175,LEN([1]A3!$B$9:$B$175)-4)=$A288)*([1]A3!$C$9:$C$175=YEAR($F288)),0)))</f>
        <v/>
      </c>
      <c r="BS288" s="3" t="str" cm="1">
        <f t="array" ref="BS288">IF(EDATE($F288,BS$2)&gt;DATE(2025,12,31),"",INDEX([1]A3!BP$9:BP$175,MATCH(1,--(RIGHT([1]A3!$B$9:$B$175,LEN([1]A3!$B$9:$B$175)-4)=$A288)*([1]A3!$C$9:$C$175=YEAR($F288)),0)))</f>
        <v/>
      </c>
      <c r="BT288" s="3" t="str" cm="1">
        <f t="array" ref="BT288">IF(EDATE($F288,BT$2)&gt;DATE(2025,12,31),"",INDEX([1]A3!BQ$9:BQ$175,MATCH(1,--(RIGHT([1]A3!$B$9:$B$175,LEN([1]A3!$B$9:$B$175)-4)=$A288)*([1]A3!$C$9:$C$175=YEAR($F288)),0)))</f>
        <v/>
      </c>
      <c r="BU288" s="3" t="str" cm="1">
        <f t="array" ref="BU288">IF(EDATE($F288,BU$2)&gt;DATE(2025,12,31),"",INDEX([1]A3!BR$9:BR$175,MATCH(1,--(RIGHT([1]A3!$B$9:$B$175,LEN([1]A3!$B$9:$B$175)-4)=$A288)*([1]A3!$C$9:$C$175=YEAR($F288)),0)))</f>
        <v/>
      </c>
      <c r="BV288" s="3" t="str" cm="1">
        <f t="array" ref="BV288">IF(EDATE($F288,BV$2)&gt;DATE(2025,12,31),"",INDEX([1]A3!BS$9:BS$175,MATCH(1,--(RIGHT([1]A3!$B$9:$B$175,LEN([1]A3!$B$9:$B$175)-4)=$A288)*([1]A3!$C$9:$C$175=YEAR($F288)),0)))</f>
        <v/>
      </c>
      <c r="BW288" s="3" t="str" cm="1">
        <f t="array" ref="BW288">IF(EDATE($F288,BW$2)&gt;DATE(2025,12,31),"",INDEX([1]A3!BT$9:BT$175,MATCH(1,--(RIGHT([1]A3!$B$9:$B$175,LEN([1]A3!$B$9:$B$175)-4)=$A288)*([1]A3!$C$9:$C$175=YEAR($F288)),0)))</f>
        <v/>
      </c>
      <c r="BX288" s="3" t="str" cm="1">
        <f t="array" ref="BX288">IF(EDATE($F288,BX$2)&gt;DATE(2025,12,31),"",INDEX([1]A3!BU$9:BU$175,MATCH(1,--(RIGHT([1]A3!$B$9:$B$175,LEN([1]A3!$B$9:$B$175)-4)=$A288)*([1]A3!$C$9:$C$175=YEAR($F288)),0)))</f>
        <v/>
      </c>
      <c r="BY288" s="3" t="str" cm="1">
        <f t="array" ref="BY288">IF(EDATE($F288,BY$2)&gt;DATE(2025,12,31),"",INDEX([1]A3!BV$9:BV$175,MATCH(1,--(RIGHT([1]A3!$B$9:$B$175,LEN([1]A3!$B$9:$B$175)-4)=$A288)*([1]A3!$C$9:$C$175=YEAR($F288)),0)))</f>
        <v/>
      </c>
      <c r="BZ288" s="3" t="str" cm="1">
        <f t="array" ref="BZ288">IF(EDATE($F288,BZ$2)&gt;DATE(2025,12,31),"",INDEX([1]A3!BW$9:BW$175,MATCH(1,--(RIGHT([1]A3!$B$9:$B$175,LEN([1]A3!$B$9:$B$175)-4)=$A288)*([1]A3!$C$9:$C$175=YEAR($F288)),0)))</f>
        <v/>
      </c>
      <c r="CA288" s="3" t="str" cm="1">
        <f t="array" ref="CA288">IF(EDATE($F288,CA$2)&gt;DATE(2025,12,31),"",INDEX([1]A3!BX$9:BX$175,MATCH(1,--(RIGHT([1]A3!$B$9:$B$175,LEN([1]A3!$B$9:$B$175)-4)=$A288)*([1]A3!$C$9:$C$175=YEAR($F288)),0)))</f>
        <v/>
      </c>
      <c r="CB288" s="3" t="str" cm="1">
        <f t="array" ref="CB288">IF(EDATE($F288,CB$2)&gt;DATE(2025,12,31),"",INDEX([1]A3!BY$9:BY$175,MATCH(1,--(RIGHT([1]A3!$B$9:$B$175,LEN([1]A3!$B$9:$B$175)-4)=$A288)*([1]A3!$C$9:$C$175=YEAR($F288)),0)))</f>
        <v/>
      </c>
      <c r="CC288" s="3" t="str" cm="1">
        <f t="array" ref="CC288">IF(EDATE($F288,CC$2)&gt;DATE(2025,12,31),"",INDEX([1]A3!BZ$9:BZ$175,MATCH(1,--(RIGHT([1]A3!$B$9:$B$175,LEN([1]A3!$B$9:$B$175)-4)=$A288)*([1]A3!$C$9:$C$175=YEAR($F288)),0)))</f>
        <v/>
      </c>
      <c r="CD288" s="3" t="str" cm="1">
        <f t="array" ref="CD288">IF(EDATE($F288,CD$2)&gt;DATE(2025,12,31),"",INDEX([1]A3!CA$9:CA$175,MATCH(1,--(RIGHT([1]A3!$B$9:$B$175,LEN([1]A3!$B$9:$B$175)-4)=$A288)*([1]A3!$C$9:$C$175=YEAR($F288)),0)))</f>
        <v/>
      </c>
      <c r="CE288" s="3" t="str" cm="1">
        <f t="array" ref="CE288">IF(EDATE($F288,CE$2)&gt;DATE(2025,12,31),"",INDEX([1]A3!CB$9:CB$175,MATCH(1,--(RIGHT([1]A3!$B$9:$B$175,LEN([1]A3!$B$9:$B$175)-4)=$A288)*([1]A3!$C$9:$C$175=YEAR($F288)),0)))</f>
        <v/>
      </c>
      <c r="CF288" s="3" t="str" cm="1">
        <f t="array" ref="CF288">IF(EDATE($F288,CF$2)&gt;DATE(2025,12,31),"",INDEX([1]A3!CC$9:CC$175,MATCH(1,--(RIGHT([1]A3!$B$9:$B$175,LEN([1]A3!$B$9:$B$175)-4)=$A288)*([1]A3!$C$9:$C$175=YEAR($F288)),0)))</f>
        <v/>
      </c>
      <c r="CG288" s="3" t="str" cm="1">
        <f t="array" ref="CG288">IF(EDATE($F288,CG$2)&gt;DATE(2025,12,31),"",INDEX([1]A3!CD$9:CD$175,MATCH(1,--(RIGHT([1]A3!$B$9:$B$175,LEN([1]A3!$B$9:$B$175)-4)=$A288)*([1]A3!$C$9:$C$175=YEAR($F288)),0)))</f>
        <v/>
      </c>
      <c r="CH288" s="3" t="str" cm="1">
        <f t="array" ref="CH288">IF(EDATE($F288,CH$2)&gt;DATE(2025,12,31),"",INDEX([1]A3!CE$9:CE$175,MATCH(1,--(RIGHT([1]A3!$B$9:$B$175,LEN([1]A3!$B$9:$B$175)-4)=$A288)*([1]A3!$C$9:$C$175=YEAR($F288)),0)))</f>
        <v/>
      </c>
      <c r="CI288" s="3" t="str" cm="1">
        <f t="array" ref="CI288">IF(EDATE($F288,CI$2)&gt;DATE(2025,12,31),"",INDEX([1]A3!CF$9:CF$175,MATCH(1,--(RIGHT([1]A3!$B$9:$B$175,LEN([1]A3!$B$9:$B$175)-4)=$A288)*([1]A3!$C$9:$C$175=YEAR($F288)),0)))</f>
        <v/>
      </c>
      <c r="CJ288" s="3" t="str" cm="1">
        <f t="array" ref="CJ288">IF(EDATE($F288,CJ$2)&gt;DATE(2025,12,31),"",INDEX([1]A3!CG$9:CG$175,MATCH(1,--(RIGHT([1]A3!$B$9:$B$175,LEN([1]A3!$B$9:$B$175)-4)=$A288)*([1]A3!$C$9:$C$175=YEAR($F288)),0)))</f>
        <v/>
      </c>
      <c r="CK288" s="3" t="str" cm="1">
        <f t="array" ref="CK288">IF(EDATE($F288,CK$2)&gt;DATE(2025,12,31),"",INDEX([1]A3!CH$9:CH$175,MATCH(1,--(RIGHT([1]A3!$B$9:$B$175,LEN([1]A3!$B$9:$B$175)-4)=$A288)*([1]A3!$C$9:$C$175=YEAR($F288)),0)))</f>
        <v/>
      </c>
      <c r="CL288" s="3" t="str" cm="1">
        <f t="array" ref="CL288">IF(EDATE($F288,CL$2)&gt;DATE(2025,12,31),"",INDEX([1]A3!CI$9:CI$175,MATCH(1,--(RIGHT([1]A3!$B$9:$B$175,LEN([1]A3!$B$9:$B$175)-4)=$A288)*([1]A3!$C$9:$C$175=YEAR($F288)),0)))</f>
        <v/>
      </c>
      <c r="CM288" s="3" t="str" cm="1">
        <f t="array" ref="CM288">IF(EDATE($F288,CM$2)&gt;DATE(2025,12,31),"",INDEX([1]A3!CJ$9:CJ$175,MATCH(1,--(RIGHT([1]A3!$B$9:$B$175,LEN([1]A3!$B$9:$B$175)-4)=$A288)*([1]A3!$C$9:$C$175=YEAR($F288)),0)))</f>
        <v/>
      </c>
      <c r="CN288" s="3" t="str" cm="1">
        <f t="array" ref="CN288">IF(EDATE($F288,CN$2)&gt;DATE(2025,12,31),"",INDEX([1]A3!CK$9:CK$175,MATCH(1,--(RIGHT([1]A3!$B$9:$B$175,LEN([1]A3!$B$9:$B$175)-4)=$A288)*([1]A3!$C$9:$C$175=YEAR($F288)),0)))</f>
        <v/>
      </c>
      <c r="CO288" s="3" t="str" cm="1">
        <f t="array" ref="CO288">IF(EDATE($F288,CO$2)&gt;DATE(2025,12,31),"",INDEX([1]A3!CL$9:CL$175,MATCH(1,--(RIGHT([1]A3!$B$9:$B$175,LEN([1]A3!$B$9:$B$175)-4)=$A288)*([1]A3!$C$9:$C$175=YEAR($F288)),0)))</f>
        <v/>
      </c>
      <c r="CP288" s="3" t="str" cm="1">
        <f t="array" ref="CP288">IF(EDATE($F288,CP$2)&gt;DATE(2025,12,31),"",INDEX([1]A3!CM$9:CM$175,MATCH(1,--(RIGHT([1]A3!$B$9:$B$175,LEN([1]A3!$B$9:$B$175)-4)=$A288)*([1]A3!$C$9:$C$175=YEAR($F288)),0)))</f>
        <v/>
      </c>
      <c r="CQ288" s="3" t="str" cm="1">
        <f t="array" ref="CQ288">IF(EDATE($F288,CQ$2)&gt;DATE(2025,12,31),"",INDEX([1]A3!CN$9:CN$175,MATCH(1,--(RIGHT([1]A3!$B$9:$B$175,LEN([1]A3!$B$9:$B$175)-4)=$A288)*([1]A3!$C$9:$C$175=YEAR($F288)),0)))</f>
        <v/>
      </c>
      <c r="CR288" s="3" t="str" cm="1">
        <f t="array" ref="CR288">IF(EDATE($F288,CR$2)&gt;DATE(2025,12,31),"",INDEX([1]A3!CO$9:CO$175,MATCH(1,--(RIGHT([1]A3!$B$9:$B$175,LEN([1]A3!$B$9:$B$175)-4)=$A288)*([1]A3!$C$9:$C$175=YEAR($F288)),0)))</f>
        <v/>
      </c>
      <c r="CS288" s="3" t="str" cm="1">
        <f t="array" ref="CS288">IF(EDATE($F288,CS$2)&gt;DATE(2025,12,31),"",INDEX([1]A3!CP$9:CP$175,MATCH(1,--(RIGHT([1]A3!$B$9:$B$175,LEN([1]A3!$B$9:$B$175)-4)=$A288)*([1]A3!$C$9:$C$175=YEAR($F288)),0)))</f>
        <v/>
      </c>
      <c r="CT288" s="3" t="str" cm="1">
        <f t="array" ref="CT288">IF(EDATE($F288,CT$2)&gt;DATE(2025,12,31),"",INDEX([1]A3!CQ$9:CQ$175,MATCH(1,--(RIGHT([1]A3!$B$9:$B$175,LEN([1]A3!$B$9:$B$175)-4)=$A288)*([1]A3!$C$9:$C$175=YEAR($F288)),0)))</f>
        <v/>
      </c>
      <c r="CU288" s="3" t="str" cm="1">
        <f t="array" ref="CU288">IF(EDATE($F288,CU$2)&gt;DATE(2025,12,31),"",INDEX([1]A3!CR$9:CR$175,MATCH(1,--(RIGHT([1]A3!$B$9:$B$175,LEN([1]A3!$B$9:$B$175)-4)=$A288)*([1]A3!$C$9:$C$175=YEAR($F288)),0)))</f>
        <v/>
      </c>
      <c r="CV288" s="3" t="str" cm="1">
        <f t="array" ref="CV288">IF(EDATE($F288,CV$2)&gt;DATE(2025,12,31),"",INDEX([1]A3!CS$9:CS$175,MATCH(1,--(RIGHT([1]A3!$B$9:$B$175,LEN([1]A3!$B$9:$B$175)-4)=$A288)*([1]A3!$C$9:$C$175=YEAR($F288)),0)))</f>
        <v/>
      </c>
      <c r="CW288" s="3" t="str" cm="1">
        <f t="array" ref="CW288">IF(EDATE($F288,CW$2)&gt;DATE(2025,12,31),"",INDEX([1]A3!CT$9:CT$175,MATCH(1,--(RIGHT([1]A3!$B$9:$B$175,LEN([1]A3!$B$9:$B$175)-4)=$A288)*([1]A3!$C$9:$C$175=YEAR($F288)),0)))</f>
        <v/>
      </c>
      <c r="CX288" s="3" t="str" cm="1">
        <f t="array" ref="CX288">IF(EDATE($F288,CX$2)&gt;DATE(2025,12,31),"",INDEX([1]A3!CU$9:CU$175,MATCH(1,--(RIGHT([1]A3!$B$9:$B$175,LEN([1]A3!$B$9:$B$175)-4)=$A288)*([1]A3!$C$9:$C$175=YEAR($F288)),0)))</f>
        <v/>
      </c>
      <c r="CY288" s="3" t="str" cm="1">
        <f t="array" ref="CY288">IF(EDATE($F288,CY$2)&gt;DATE(2025,12,31),"",INDEX([1]A3!CV$9:CV$175,MATCH(1,--(RIGHT([1]A3!$B$9:$B$175,LEN([1]A3!$B$9:$B$175)-4)=$A288)*([1]A3!$C$9:$C$175=YEAR($F288)),0)))</f>
        <v/>
      </c>
      <c r="CZ288" s="3" t="str" cm="1">
        <f t="array" ref="CZ288">IF(EDATE($F288,CZ$2)&gt;DATE(2025,12,31),"",INDEX([1]A3!CW$9:CW$175,MATCH(1,--(RIGHT([1]A3!$B$9:$B$175,LEN([1]A3!$B$9:$B$175)-4)=$A288)*([1]A3!$C$9:$C$175=YEAR($F288)),0)))</f>
        <v/>
      </c>
      <c r="DA288" s="3" t="str" cm="1">
        <f t="array" ref="DA288">IF(EDATE($F288,DA$2)&gt;DATE(2025,12,31),"",INDEX([1]A3!CX$9:CX$175,MATCH(1,--(RIGHT([1]A3!$B$9:$B$175,LEN([1]A3!$B$9:$B$175)-4)=$A288)*([1]A3!$C$9:$C$175=YEAR($F288)),0)))</f>
        <v/>
      </c>
      <c r="DB288" s="3" t="str" cm="1">
        <f t="array" ref="DB288">IF(EDATE($F288,DB$2)&gt;DATE(2025,12,31),"",INDEX([1]A3!CY$9:CY$175,MATCH(1,--(RIGHT([1]A3!$B$9:$B$175,LEN([1]A3!$B$9:$B$175)-4)=$A288)*([1]A3!$C$9:$C$175=YEAR($F288)),0)))</f>
        <v/>
      </c>
      <c r="DC288" s="3" t="str" cm="1">
        <f t="array" ref="DC288">IF(EDATE($F288,DC$2)&gt;DATE(2025,12,31),"",INDEX([1]A3!CZ$9:CZ$175,MATCH(1,--(RIGHT([1]A3!$B$9:$B$175,LEN([1]A3!$B$9:$B$175)-4)=$A288)*([1]A3!$C$9:$C$175=YEAR($F288)),0)))</f>
        <v/>
      </c>
      <c r="DD288" s="3" t="str" cm="1">
        <f t="array" ref="DD288">IF(EDATE($F288,DD$2)&gt;DATE(2025,12,31),"",INDEX([1]A3!DA$9:DA$175,MATCH(1,--(RIGHT([1]A3!$B$9:$B$175,LEN([1]A3!$B$9:$B$175)-4)=$A288)*([1]A3!$C$9:$C$175=YEAR($F288)),0)))</f>
        <v/>
      </c>
      <c r="DE288" s="3" t="str" cm="1">
        <f t="array" ref="DE288">IF(EDATE($F288,DE$2)&gt;DATE(2025,12,31),"",INDEX([1]A3!DB$9:DB$175,MATCH(1,--(RIGHT([1]A3!$B$9:$B$175,LEN([1]A3!$B$9:$B$175)-4)=$A288)*([1]A3!$C$9:$C$175=YEAR($F288)),0)))</f>
        <v/>
      </c>
      <c r="DF288" s="3" t="str" cm="1">
        <f t="array" ref="DF288">IF(EDATE($F288,DF$2)&gt;DATE(2025,12,31),"",INDEX([1]A3!DC$9:DC$175,MATCH(1,--(RIGHT([1]A3!$B$9:$B$175,LEN([1]A3!$B$9:$B$175)-4)=$A288)*([1]A3!$C$9:$C$175=YEAR($F288)),0)))</f>
        <v/>
      </c>
      <c r="DG288" s="3" t="str" cm="1">
        <f t="array" ref="DG288">IF(EDATE($F288,DG$2)&gt;DATE(2025,12,31),"",INDEX([1]A3!DD$9:DD$175,MATCH(1,--(RIGHT([1]A3!$B$9:$B$175,LEN([1]A3!$B$9:$B$175)-4)=$A288)*([1]A3!$C$9:$C$175=YEAR($F288)),0)))</f>
        <v/>
      </c>
      <c r="DH288" s="3" t="str" cm="1">
        <f t="array" ref="DH288">IF(EDATE($F288,DH$2)&gt;DATE(2025,12,31),"",INDEX([1]A3!DE$9:DE$175,MATCH(1,--(RIGHT([1]A3!$B$9:$B$175,LEN([1]A3!$B$9:$B$175)-4)=$A288)*([1]A3!$C$9:$C$175=YEAR($F288)),0)))</f>
        <v/>
      </c>
      <c r="DI288" s="3" t="str" cm="1">
        <f t="array" ref="DI288">IF(EDATE($F288,DI$2)&gt;DATE(2025,12,31),"",INDEX([1]A3!DF$9:DF$175,MATCH(1,--(RIGHT([1]A3!$B$9:$B$175,LEN([1]A3!$B$9:$B$175)-4)=$A288)*([1]A3!$C$9:$C$175=YEAR($F288)),0)))</f>
        <v/>
      </c>
      <c r="DJ288" s="3" t="str" cm="1">
        <f t="array" ref="DJ288">IF(EDATE($F288,DJ$2)&gt;DATE(2025,12,31),"",INDEX([1]A3!DG$9:DG$175,MATCH(1,--(RIGHT([1]A3!$B$9:$B$175,LEN([1]A3!$B$9:$B$175)-4)=$A288)*([1]A3!$C$9:$C$175=YEAR($F288)),0)))</f>
        <v/>
      </c>
      <c r="DK288" s="3" t="str" cm="1">
        <f t="array" ref="DK288">IF(EDATE($F288,DK$2)&gt;DATE(2025,12,31),"",INDEX([1]A3!DH$9:DH$175,MATCH(1,--(RIGHT([1]A3!$B$9:$B$175,LEN([1]A3!$B$9:$B$175)-4)=$A288)*([1]A3!$C$9:$C$175=YEAR($F288)),0)))</f>
        <v/>
      </c>
      <c r="DL288" s="3" t="str" cm="1">
        <f t="array" ref="DL288">IF(EDATE($F288,DL$2)&gt;DATE(2025,12,31),"",INDEX([1]A3!DI$9:DI$175,MATCH(1,--(RIGHT([1]A3!$B$9:$B$175,LEN([1]A3!$B$9:$B$175)-4)=$A288)*([1]A3!$C$9:$C$175=YEAR($F288)),0)))</f>
        <v/>
      </c>
      <c r="DM288" s="3" t="str" cm="1">
        <f t="array" ref="DM288">IF(EDATE($F288,DM$2)&gt;DATE(2025,12,31),"",INDEX([1]A3!DJ$9:DJ$175,MATCH(1,--(RIGHT([1]A3!$B$9:$B$175,LEN([1]A3!$B$9:$B$175)-4)=$A288)*([1]A3!$C$9:$C$175=YEAR($F288)),0)))</f>
        <v/>
      </c>
      <c r="DN288" s="3" t="str" cm="1">
        <f t="array" ref="DN288">IF(EDATE($F288,DN$2)&gt;DATE(2025,12,31),"",INDEX([1]A3!DK$9:DK$175,MATCH(1,--(RIGHT([1]A3!$B$9:$B$175,LEN([1]A3!$B$9:$B$175)-4)=$A288)*([1]A3!$C$9:$C$175=YEAR($F288)),0)))</f>
        <v/>
      </c>
      <c r="DO288" s="3" t="str" cm="1">
        <f t="array" ref="DO288">IF(EDATE($F288,DO$2)&gt;DATE(2025,12,31),"",INDEX([1]A3!DL$9:DL$175,MATCH(1,--(RIGHT([1]A3!$B$9:$B$175,LEN([1]A3!$B$9:$B$175)-4)=$A288)*([1]A3!$C$9:$C$175=YEAR($F288)),0)))</f>
        <v/>
      </c>
      <c r="DP288" s="3" t="str" cm="1">
        <f t="array" ref="DP288">IF(EDATE($F288,DP$2)&gt;DATE(2025,12,31),"",INDEX([1]A3!DM$9:DM$175,MATCH(1,--(RIGHT([1]A3!$B$9:$B$175,LEN([1]A3!$B$9:$B$175)-4)=$A288)*([1]A3!$C$9:$C$175=YEAR($F288)),0)))</f>
        <v/>
      </c>
      <c r="DQ288" s="3" t="str" cm="1">
        <f t="array" ref="DQ288">IF(EDATE($F288,DQ$2)&gt;DATE(2025,12,31),"",INDEX([1]A3!DN$9:DN$175,MATCH(1,--(RIGHT([1]A3!$B$9:$B$175,LEN([1]A3!$B$9:$B$175)-4)=$A288)*([1]A3!$C$9:$C$175=YEAR($F288)),0)))</f>
        <v/>
      </c>
      <c r="DR288" s="3" t="str" cm="1">
        <f t="array" ref="DR288">IF(EDATE($F288,DR$2)&gt;DATE(2025,12,31),"",INDEX([1]A3!DO$9:DO$175,MATCH(1,--(RIGHT([1]A3!$B$9:$B$175,LEN([1]A3!$B$9:$B$175)-4)=$A288)*([1]A3!$C$9:$C$175=YEAR($F288)),0)))</f>
        <v/>
      </c>
      <c r="DS288" s="3" t="str" cm="1">
        <f t="array" ref="DS288">IF(EDATE($F288,DS$2)&gt;DATE(2025,12,31),"",INDEX([1]A3!DP$9:DP$175,MATCH(1,--(RIGHT([1]A3!$B$9:$B$175,LEN([1]A3!$B$9:$B$175)-4)=$A288)*([1]A3!$C$9:$C$175=YEAR($F288)),0)))</f>
        <v/>
      </c>
      <c r="DT288" s="3" t="str" cm="1">
        <f t="array" ref="DT288">IF(EDATE($F288,DT$2)&gt;DATE(2025,12,31),"",INDEX([1]A3!DQ$9:DQ$175,MATCH(1,--(RIGHT([1]A3!$B$9:$B$175,LEN([1]A3!$B$9:$B$175)-4)=$A288)*([1]A3!$C$9:$C$175=YEAR($F288)),0)))</f>
        <v/>
      </c>
      <c r="DU288" s="3" t="str" cm="1">
        <f t="array" ref="DU288">IF(EDATE($F288,DU$2)&gt;DATE(2025,12,31),"",INDEX([1]A3!DR$9:DR$175,MATCH(1,--(RIGHT([1]A3!$B$9:$B$175,LEN([1]A3!$B$9:$B$175)-4)=$A288)*([1]A3!$C$9:$C$175=YEAR($F288)),0)))</f>
        <v/>
      </c>
      <c r="DV288" s="3" t="str" cm="1">
        <f t="array" ref="DV288">IF(EDATE($F288,DV$2)&gt;DATE(2025,12,31),"",INDEX([1]A3!DS$9:DS$175,MATCH(1,--(RIGHT([1]A3!$B$9:$B$175,LEN([1]A3!$B$9:$B$175)-4)=$A288)*([1]A3!$C$9:$C$175=YEAR($F288)),0)))</f>
        <v/>
      </c>
      <c r="DW288" s="3" t="str" cm="1">
        <f t="array" ref="DW288">IF(EDATE($F288,DW$2)&gt;DATE(2025,12,31),"",INDEX([1]A3!DT$9:DT$175,MATCH(1,--(RIGHT([1]A3!$B$9:$B$175,LEN([1]A3!$B$9:$B$175)-4)=$A288)*([1]A3!$C$9:$C$175=YEAR($F288)),0)))</f>
        <v/>
      </c>
      <c r="DX288" s="3" t="str" cm="1">
        <f t="array" ref="DX288">IF(EDATE($F288,DX$2)&gt;DATE(2025,12,31),"",INDEX([1]A3!DU$9:DU$175,MATCH(1,--(RIGHT([1]A3!$B$9:$B$175,LEN([1]A3!$B$9:$B$175)-4)=$A288)*([1]A3!$C$9:$C$175=YEAR($F288)),0)))</f>
        <v/>
      </c>
      <c r="DY288" s="3" t="str" cm="1">
        <f t="array" ref="DY288">IF(EDATE($F288,DY$2)&gt;DATE(2025,12,31),"",INDEX([1]A3!DV$9:DV$175,MATCH(1,--(RIGHT([1]A3!$B$9:$B$175,LEN([1]A3!$B$9:$B$175)-4)=$A288)*([1]A3!$C$9:$C$175=YEAR($F288)),0)))</f>
        <v/>
      </c>
      <c r="DZ288" s="3" t="str" cm="1">
        <f t="array" ref="DZ288">IF(EDATE($F288,DZ$2)&gt;DATE(2025,12,31),"",INDEX([1]A3!DW$9:DW$175,MATCH(1,--(RIGHT([1]A3!$B$9:$B$175,LEN([1]A3!$B$9:$B$175)-4)=$A288)*([1]A3!$C$9:$C$175=YEAR($F288)),0)))</f>
        <v/>
      </c>
      <c r="EA288" s="3" t="str" cm="1">
        <f t="array" ref="EA288">IF(EDATE($F288,EA$2)&gt;DATE(2025,12,31),"",INDEX([1]A3!DX$9:DX$175,MATCH(1,--(RIGHT([1]A3!$B$9:$B$175,LEN([1]A3!$B$9:$B$175)-4)=$A288)*([1]A3!$C$9:$C$175=YEAR($F288)),0)))</f>
        <v/>
      </c>
      <c r="EB288" s="3" t="str" cm="1">
        <f t="array" ref="EB288">IF(EDATE($F288,EB$2)&gt;DATE(2025,12,31),"",INDEX([1]A3!DY$9:DY$175,MATCH(1,--(RIGHT([1]A3!$B$9:$B$175,LEN([1]A3!$B$9:$B$175)-4)=$A288)*([1]A3!$C$9:$C$175=YEAR($F288)),0)))</f>
        <v/>
      </c>
      <c r="EC288" s="3" t="str" cm="1">
        <f t="array" ref="EC288">IF(EDATE($F288,EC$2)&gt;DATE(2025,12,31),"",INDEX([1]A3!DZ$9:DZ$175,MATCH(1,--(RIGHT([1]A3!$B$9:$B$175,LEN([1]A3!$B$9:$B$175)-4)=$A288)*([1]A3!$C$9:$C$175=YEAR($F288)),0)))</f>
        <v/>
      </c>
      <c r="ED288" s="3" t="str" cm="1">
        <f t="array" ref="ED288">IF(EDATE($F288,ED$2)&gt;DATE(2025,12,31),"",INDEX([1]A3!EA$9:EA$175,MATCH(1,--(RIGHT([1]A3!$B$9:$B$175,LEN([1]A3!$B$9:$B$175)-4)=$A288)*([1]A3!$C$9:$C$175=YEAR($F288)),0)))</f>
        <v/>
      </c>
      <c r="EE288" s="3" t="str" cm="1">
        <f t="array" ref="EE288">IF(EDATE($F288,EE$2)&gt;DATE(2025,12,31),"",INDEX([1]A3!EB$9:EB$175,MATCH(1,--(RIGHT([1]A3!$B$9:$B$175,LEN([1]A3!$B$9:$B$175)-4)=$A288)*([1]A3!$C$9:$C$175=YEAR($F288)),0)))</f>
        <v/>
      </c>
      <c r="EF288" s="3" t="str" cm="1">
        <f t="array" ref="EF288">IF(EDATE($F288,EF$2)&gt;DATE(2025,12,31),"",INDEX([1]A3!EC$9:EC$175,MATCH(1,--(RIGHT([1]A3!$B$9:$B$175,LEN([1]A3!$B$9:$B$175)-4)=$A288)*([1]A3!$C$9:$C$175=YEAR($F288)),0)))</f>
        <v/>
      </c>
      <c r="EG288" s="3" t="str" cm="1">
        <f t="array" ref="EG288">IF(EDATE($F288,EG$2)&gt;DATE(2025,12,31),"",INDEX([1]A3!ED$9:ED$175,MATCH(1,--(RIGHT([1]A3!$B$9:$B$175,LEN([1]A3!$B$9:$B$175)-4)=$A288)*([1]A3!$C$9:$C$175=YEAR($F288)),0)))</f>
        <v/>
      </c>
      <c r="EH288" s="3" t="str" cm="1">
        <f t="array" ref="EH288">IF(EDATE($F288,EH$2)&gt;DATE(2025,12,31),"",INDEX([1]A3!EE$9:EE$175,MATCH(1,--(RIGHT([1]A3!$B$9:$B$175,LEN([1]A3!$B$9:$B$175)-4)=$A288)*([1]A3!$C$9:$C$175=YEAR($F288)),0)))</f>
        <v/>
      </c>
      <c r="EI288" s="3" t="str" cm="1">
        <f t="array" ref="EI288">IF(EDATE($F288,EI$2)&gt;DATE(2025,12,31),"",INDEX([1]A3!EF$9:EF$175,MATCH(1,--(RIGHT([1]A3!$B$9:$B$175,LEN([1]A3!$B$9:$B$175)-4)=$A288)*([1]A3!$C$9:$C$175=YEAR($F288)),0)))</f>
        <v/>
      </c>
      <c r="EJ288" s="3" t="str" cm="1">
        <f t="array" ref="EJ288">IF(EDATE($F288,EJ$2)&gt;DATE(2025,12,31),"",INDEX([1]A3!EG$9:EG$175,MATCH(1,--(RIGHT([1]A3!$B$9:$B$175,LEN([1]A3!$B$9:$B$175)-4)=$A288)*([1]A3!$C$9:$C$175=YEAR($F288)),0)))</f>
        <v/>
      </c>
      <c r="EK288" s="3" t="str" cm="1">
        <f t="array" ref="EK288">IF(EDATE($F288,EK$2)&gt;DATE(2025,12,31),"",INDEX([1]A3!EH$9:EH$175,MATCH(1,--(RIGHT([1]A3!$B$9:$B$175,LEN([1]A3!$B$9:$B$175)-4)=$A288)*([1]A3!$C$9:$C$175=YEAR($F288)),0)))</f>
        <v/>
      </c>
      <c r="EL288" s="3" t="str" cm="1">
        <f t="array" ref="EL288">IF(EDATE($F288,EL$2)&gt;DATE(2025,12,31),"",INDEX([1]A3!EI$9:EI$175,MATCH(1,--(RIGHT([1]A3!$B$9:$B$175,LEN([1]A3!$B$9:$B$175)-4)=$A288)*([1]A3!$C$9:$C$175=YEAR($F288)),0)))</f>
        <v/>
      </c>
      <c r="EM288" s="3" t="str" cm="1">
        <f t="array" ref="EM288">IF(EDATE($F288,EM$2)&gt;DATE(2025,12,31),"",INDEX([1]A3!EJ$9:EJ$175,MATCH(1,--(RIGHT([1]A3!$B$9:$B$175,LEN([1]A3!$B$9:$B$175)-4)=$A288)*([1]A3!$C$9:$C$175=YEAR($F288)),0)))</f>
        <v/>
      </c>
      <c r="EN288" s="3" t="str" cm="1">
        <f t="array" ref="EN288">IF(EDATE($F288,EN$2)&gt;DATE(2025,12,31),"",INDEX([1]A3!EK$9:EK$175,MATCH(1,--(RIGHT([1]A3!$B$9:$B$175,LEN([1]A3!$B$9:$B$175)-4)=$A288)*([1]A3!$C$9:$C$175=YEAR($F288)),0)))</f>
        <v/>
      </c>
      <c r="EO288" s="3" t="str" cm="1">
        <f t="array" ref="EO288">IF(EDATE($F288,EO$2)&gt;DATE(2025,12,31),"",INDEX([1]A3!EL$9:EL$175,MATCH(1,--(RIGHT([1]A3!$B$9:$B$175,LEN([1]A3!$B$9:$B$175)-4)=$A288)*([1]A3!$C$9:$C$175=YEAR($F288)),0)))</f>
        <v/>
      </c>
      <c r="EP288" s="3" t="str" cm="1">
        <f t="array" ref="EP288">IF(EDATE($F288,EP$2)&gt;DATE(2025,12,31),"",INDEX([1]A3!EM$9:EM$175,MATCH(1,--(RIGHT([1]A3!$B$9:$B$175,LEN([1]A3!$B$9:$B$175)-4)=$A288)*([1]A3!$C$9:$C$175=YEAR($F288)),0)))</f>
        <v/>
      </c>
      <c r="EQ288" s="3" t="str" cm="1">
        <f t="array" ref="EQ288">IF(EDATE($F288,EQ$2)&gt;DATE(2025,12,31),"",INDEX([1]A3!EN$9:EN$175,MATCH(1,--(RIGHT([1]A3!$B$9:$B$175,LEN([1]A3!$B$9:$B$175)-4)=$A288)*([1]A3!$C$9:$C$175=YEAR($F288)),0)))</f>
        <v/>
      </c>
      <c r="ER288" s="3" t="str" cm="1">
        <f t="array" ref="ER288">IF(EDATE($F288,ER$2)&gt;DATE(2025,12,31),"",INDEX([1]A3!EO$9:EO$175,MATCH(1,--(RIGHT([1]A3!$B$9:$B$175,LEN([1]A3!$B$9:$B$175)-4)=$A288)*([1]A3!$C$9:$C$175=YEAR($F288)),0)))</f>
        <v/>
      </c>
      <c r="ES288" s="3" t="str" cm="1">
        <f t="array" ref="ES288">IF(EDATE($F288,ES$2)&gt;DATE(2025,12,31),"",INDEX([1]A3!EP$9:EP$175,MATCH(1,--(RIGHT([1]A3!$B$9:$B$175,LEN([1]A3!$B$9:$B$175)-4)=$A288)*([1]A3!$C$9:$C$175=YEAR($F288)),0)))</f>
        <v/>
      </c>
      <c r="ET288" s="3" t="str" cm="1">
        <f t="array" ref="ET288">IF(EDATE($F288,ET$2)&gt;DATE(2025,12,31),"",INDEX([1]A3!EQ$9:EQ$175,MATCH(1,--(RIGHT([1]A3!$B$9:$B$175,LEN([1]A3!$B$9:$B$175)-4)=$A288)*([1]A3!$C$9:$C$175=YEAR($F288)),0)))</f>
        <v/>
      </c>
      <c r="EU288" s="3" t="str" cm="1">
        <f t="array" ref="EU288">IF(EDATE($F288,EU$2)&gt;DATE(2025,12,31),"",INDEX([1]A3!ER$9:ER$175,MATCH(1,--(RIGHT([1]A3!$B$9:$B$175,LEN([1]A3!$B$9:$B$175)-4)=$A288)*([1]A3!$C$9:$C$175=YEAR($F288)),0)))</f>
        <v/>
      </c>
      <c r="EV288" s="3" t="str" cm="1">
        <f t="array" ref="EV288">IF(EDATE($F288,EV$2)&gt;DATE(2025,12,31),"",INDEX([1]A3!ES$9:ES$175,MATCH(1,--(RIGHT([1]A3!$B$9:$B$175,LEN([1]A3!$B$9:$B$175)-4)=$A288)*([1]A3!$C$9:$C$175=YEAR($F288)),0)))</f>
        <v/>
      </c>
      <c r="EW288" s="3" t="str" cm="1">
        <f t="array" ref="EW288">IF(EDATE($F288,EW$2)&gt;DATE(2025,12,31),"",INDEX([1]A3!ET$9:ET$175,MATCH(1,--(RIGHT([1]A3!$B$9:$B$175,LEN([1]A3!$B$9:$B$175)-4)=$A288)*([1]A3!$C$9:$C$175=YEAR($F288)),0)))</f>
        <v/>
      </c>
      <c r="EX288" s="3" t="str" cm="1">
        <f t="array" ref="EX288">IF(EDATE($F288,EX$2)&gt;DATE(2025,12,31),"",INDEX([1]A3!EU$9:EU$175,MATCH(1,--(RIGHT([1]A3!$B$9:$B$175,LEN([1]A3!$B$9:$B$175)-4)=$A288)*([1]A3!$C$9:$C$175=YEAR($F288)),0)))</f>
        <v/>
      </c>
      <c r="EY288" s="3" t="str" cm="1">
        <f t="array" ref="EY288">IF(EDATE($F288,EY$2)&gt;DATE(2025,12,31),"",INDEX([1]A3!EV$9:EV$175,MATCH(1,--(RIGHT([1]A3!$B$9:$B$175,LEN([1]A3!$B$9:$B$175)-4)=$A288)*([1]A3!$C$9:$C$175=YEAR($F288)),0)))</f>
        <v/>
      </c>
      <c r="EZ288" s="3" t="str" cm="1">
        <f t="array" ref="EZ288">IF(EDATE($F288,EZ$2)&gt;DATE(2025,12,31),"",INDEX([1]A3!EW$9:EW$175,MATCH(1,--(RIGHT([1]A3!$B$9:$B$175,LEN([1]A3!$B$9:$B$175)-4)=$A288)*([1]A3!$C$9:$C$175=YEAR($F288)),0)))</f>
        <v/>
      </c>
      <c r="FA288" s="3" t="str" cm="1">
        <f t="array" ref="FA288">IF(EDATE($F288,FA$2)&gt;DATE(2025,12,31),"",INDEX([1]A3!EX$9:EX$175,MATCH(1,--(RIGHT([1]A3!$B$9:$B$175,LEN([1]A3!$B$9:$B$175)-4)=$A288)*([1]A3!$C$9:$C$175=YEAR($F288)),0)))</f>
        <v/>
      </c>
    </row>
    <row r="289" spans="1:157" x14ac:dyDescent="0.2">
      <c r="A289" s="28" t="s">
        <v>808</v>
      </c>
      <c r="B289" s="8" t="s">
        <v>2</v>
      </c>
      <c r="C289" s="8" t="s">
        <v>65</v>
      </c>
      <c r="D289" s="9" t="s">
        <v>19</v>
      </c>
      <c r="E289" s="9" t="s">
        <v>0</v>
      </c>
      <c r="F289" s="94">
        <f t="shared" si="18"/>
        <v>43466</v>
      </c>
      <c r="G289" s="3" cm="1">
        <f t="array" ref="G289">IF(EDATE($F289,G$2)&gt;DATE(2025,12,31),"",INDEX([1]A3!D$9:D$175,MATCH(1,--(RIGHT([1]A3!$B$9:$B$175,LEN([1]A3!$B$9:$B$175)-4)=$A289)*([1]A3!$C$9:$C$175=YEAR($F289)),0)))</f>
        <v>3343963.7600000002</v>
      </c>
      <c r="H289" s="3" cm="1">
        <f t="array" ref="H289">IF(EDATE($F289,H$2)&gt;DATE(2025,12,31),"",INDEX([1]A3!E$9:E$175,MATCH(1,--(RIGHT([1]A3!$B$9:$B$175,LEN([1]A3!$B$9:$B$175)-4)=$A289)*([1]A3!$C$9:$C$175=YEAR($F289)),0)))</f>
        <v>37720587.746599995</v>
      </c>
      <c r="I289" s="3" cm="1">
        <f t="array" ref="I289">IF(EDATE($F289,I$2)&gt;DATE(2025,12,31),"",INDEX([1]A3!F$9:F$175,MATCH(1,--(RIGHT([1]A3!$B$9:$B$175,LEN([1]A3!$B$9:$B$175)-4)=$A289)*([1]A3!$C$9:$C$175=YEAR($F289)),0)))</f>
        <v>99670764.627299994</v>
      </c>
      <c r="J289" s="3" cm="1">
        <f t="array" ref="J289">IF(EDATE($F289,J$2)&gt;DATE(2025,12,31),"",INDEX([1]A3!G$9:G$175,MATCH(1,--(RIGHT([1]A3!$B$9:$B$175,LEN([1]A3!$B$9:$B$175)-4)=$A289)*([1]A3!$C$9:$C$175=YEAR($F289)),0)))</f>
        <v>151920558.72829998</v>
      </c>
      <c r="K289" s="3" cm="1">
        <f t="array" ref="K289">IF(EDATE($F289,K$2)&gt;DATE(2025,12,31),"",INDEX([1]A3!H$9:H$175,MATCH(1,--(RIGHT([1]A3!$B$9:$B$175,LEN([1]A3!$B$9:$B$175)-4)=$A289)*([1]A3!$C$9:$C$175=YEAR($F289)),0)))</f>
        <v>187738000.83589992</v>
      </c>
      <c r="L289" s="3" cm="1">
        <f t="array" ref="L289">IF(EDATE($F289,L$2)&gt;DATE(2025,12,31),"",INDEX([1]A3!I$9:I$175,MATCH(1,--(RIGHT([1]A3!$B$9:$B$175,LEN([1]A3!$B$9:$B$175)-4)=$A289)*([1]A3!$C$9:$C$175=YEAR($F289)),0)))</f>
        <v>236571346.1533998</v>
      </c>
      <c r="M289" s="3" cm="1">
        <f t="array" ref="M289">IF(EDATE($F289,M$2)&gt;DATE(2025,12,31),"",INDEX([1]A3!J$9:J$175,MATCH(1,--(RIGHT([1]A3!$B$9:$B$175,LEN([1]A3!$B$9:$B$175)-4)=$A289)*([1]A3!$C$9:$C$175=YEAR($F289)),0)))</f>
        <v>317645985.39700007</v>
      </c>
      <c r="N289" s="3" t="str" cm="1">
        <f t="array" ref="N289">IF(EDATE($F289,N$2)&gt;DATE(2025,12,31),"",INDEX([1]A3!K$9:K$175,MATCH(1,--(RIGHT([1]A3!$B$9:$B$175,LEN([1]A3!$B$9:$B$175)-4)=$A289)*([1]A3!$C$9:$C$175=YEAR($F289)),0)))</f>
        <v/>
      </c>
      <c r="O289" s="3" t="str" cm="1">
        <f t="array" ref="O289">IF(EDATE($F289,O$2)&gt;DATE(2025,12,31),"",INDEX([1]A3!L$9:L$175,MATCH(1,--(RIGHT([1]A3!$B$9:$B$175,LEN([1]A3!$B$9:$B$175)-4)=$A289)*([1]A3!$C$9:$C$175=YEAR($F289)),0)))</f>
        <v/>
      </c>
      <c r="P289" s="3" t="str" cm="1">
        <f t="array" ref="P289">IF(EDATE($F289,P$2)&gt;DATE(2025,12,31),"",INDEX([1]A3!M$9:M$175,MATCH(1,--(RIGHT([1]A3!$B$9:$B$175,LEN([1]A3!$B$9:$B$175)-4)=$A289)*([1]A3!$C$9:$C$175=YEAR($F289)),0)))</f>
        <v/>
      </c>
      <c r="Q289" s="3" t="str" cm="1">
        <f t="array" ref="Q289">IF(EDATE($F289,Q$2)&gt;DATE(2025,12,31),"",INDEX([1]A3!N$9:N$175,MATCH(1,--(RIGHT([1]A3!$B$9:$B$175,LEN([1]A3!$B$9:$B$175)-4)=$A289)*([1]A3!$C$9:$C$175=YEAR($F289)),0)))</f>
        <v/>
      </c>
      <c r="R289" s="3" t="str" cm="1">
        <f t="array" ref="R289">IF(EDATE($F289,R$2)&gt;DATE(2025,12,31),"",INDEX([1]A3!O$9:O$175,MATCH(1,--(RIGHT([1]A3!$B$9:$B$175,LEN([1]A3!$B$9:$B$175)-4)=$A289)*([1]A3!$C$9:$C$175=YEAR($F289)),0)))</f>
        <v/>
      </c>
      <c r="S289" s="3" t="str" cm="1">
        <f t="array" ref="S289">IF(EDATE($F289,S$2)&gt;DATE(2025,12,31),"",INDEX([1]A3!P$9:P$175,MATCH(1,--(RIGHT([1]A3!$B$9:$B$175,LEN([1]A3!$B$9:$B$175)-4)=$A289)*([1]A3!$C$9:$C$175=YEAR($F289)),0)))</f>
        <v/>
      </c>
      <c r="T289" s="3" t="str" cm="1">
        <f t="array" ref="T289">IF(EDATE($F289,T$2)&gt;DATE(2025,12,31),"",INDEX([1]A3!Q$9:Q$175,MATCH(1,--(RIGHT([1]A3!$B$9:$B$175,LEN([1]A3!$B$9:$B$175)-4)=$A289)*([1]A3!$C$9:$C$175=YEAR($F289)),0)))</f>
        <v/>
      </c>
      <c r="U289" s="3" t="str" cm="1">
        <f t="array" ref="U289">IF(EDATE($F289,U$2)&gt;DATE(2025,12,31),"",INDEX([1]A3!R$9:R$175,MATCH(1,--(RIGHT([1]A3!$B$9:$B$175,LEN([1]A3!$B$9:$B$175)-4)=$A289)*([1]A3!$C$9:$C$175=YEAR($F289)),0)))</f>
        <v/>
      </c>
      <c r="V289" s="3" t="str" cm="1">
        <f t="array" ref="V289">IF(EDATE($F289,V$2)&gt;DATE(2025,12,31),"",INDEX([1]A3!S$9:S$175,MATCH(1,--(RIGHT([1]A3!$B$9:$B$175,LEN([1]A3!$B$9:$B$175)-4)=$A289)*([1]A3!$C$9:$C$175=YEAR($F289)),0)))</f>
        <v/>
      </c>
      <c r="W289" s="3" t="str" cm="1">
        <f t="array" ref="W289">IF(EDATE($F289,W$2)&gt;DATE(2025,12,31),"",INDEX([1]A3!T$9:T$175,MATCH(1,--(RIGHT([1]A3!$B$9:$B$175,LEN([1]A3!$B$9:$B$175)-4)=$A289)*([1]A3!$C$9:$C$175=YEAR($F289)),0)))</f>
        <v/>
      </c>
      <c r="X289" s="3" t="str" cm="1">
        <f t="array" ref="X289">IF(EDATE($F289,X$2)&gt;DATE(2025,12,31),"",INDEX([1]A3!U$9:U$175,MATCH(1,--(RIGHT([1]A3!$B$9:$B$175,LEN([1]A3!$B$9:$B$175)-4)=$A289)*([1]A3!$C$9:$C$175=YEAR($F289)),0)))</f>
        <v/>
      </c>
      <c r="Y289" s="3" t="str" cm="1">
        <f t="array" ref="Y289">IF(EDATE($F289,Y$2)&gt;DATE(2025,12,31),"",INDEX([1]A3!V$9:V$175,MATCH(1,--(RIGHT([1]A3!$B$9:$B$175,LEN([1]A3!$B$9:$B$175)-4)=$A289)*([1]A3!$C$9:$C$175=YEAR($F289)),0)))</f>
        <v/>
      </c>
      <c r="Z289" s="3" t="str" cm="1">
        <f t="array" ref="Z289">IF(EDATE($F289,Z$2)&gt;DATE(2025,12,31),"",INDEX([1]A3!W$9:W$175,MATCH(1,--(RIGHT([1]A3!$B$9:$B$175,LEN([1]A3!$B$9:$B$175)-4)=$A289)*([1]A3!$C$9:$C$175=YEAR($F289)),0)))</f>
        <v/>
      </c>
      <c r="AA289" s="3" t="str" cm="1">
        <f t="array" ref="AA289">IF(EDATE($F289,AA$2)&gt;DATE(2025,12,31),"",INDEX([1]A3!X$9:X$175,MATCH(1,--(RIGHT([1]A3!$B$9:$B$175,LEN([1]A3!$B$9:$B$175)-4)=$A289)*([1]A3!$C$9:$C$175=YEAR($F289)),0)))</f>
        <v/>
      </c>
      <c r="AB289" s="3" t="str" cm="1">
        <f t="array" ref="AB289">IF(EDATE($F289,AB$2)&gt;DATE(2025,12,31),"",INDEX([1]A3!Y$9:Y$175,MATCH(1,--(RIGHT([1]A3!$B$9:$B$175,LEN([1]A3!$B$9:$B$175)-4)=$A289)*([1]A3!$C$9:$C$175=YEAR($F289)),0)))</f>
        <v/>
      </c>
      <c r="AC289" s="3" t="str" cm="1">
        <f t="array" ref="AC289">IF(EDATE($F289,AC$2)&gt;DATE(2025,12,31),"",INDEX([1]A3!Z$9:Z$175,MATCH(1,--(RIGHT([1]A3!$B$9:$B$175,LEN([1]A3!$B$9:$B$175)-4)=$A289)*([1]A3!$C$9:$C$175=YEAR($F289)),0)))</f>
        <v/>
      </c>
      <c r="AD289" s="3" t="str" cm="1">
        <f t="array" ref="AD289">IF(EDATE($F289,AD$2)&gt;DATE(2025,12,31),"",INDEX([1]A3!AA$9:AA$175,MATCH(1,--(RIGHT([1]A3!$B$9:$B$175,LEN([1]A3!$B$9:$B$175)-4)=$A289)*([1]A3!$C$9:$C$175=YEAR($F289)),0)))</f>
        <v/>
      </c>
      <c r="AE289" s="3" t="str" cm="1">
        <f t="array" ref="AE289">IF(EDATE($F289,AE$2)&gt;DATE(2025,12,31),"",INDEX([1]A3!AB$9:AB$175,MATCH(1,--(RIGHT([1]A3!$B$9:$B$175,LEN([1]A3!$B$9:$B$175)-4)=$A289)*([1]A3!$C$9:$C$175=YEAR($F289)),0)))</f>
        <v/>
      </c>
      <c r="AF289" s="3" t="str" cm="1">
        <f t="array" ref="AF289">IF(EDATE($F289,AF$2)&gt;DATE(2025,12,31),"",INDEX([1]A3!AC$9:AC$175,MATCH(1,--(RIGHT([1]A3!$B$9:$B$175,LEN([1]A3!$B$9:$B$175)-4)=$A289)*([1]A3!$C$9:$C$175=YEAR($F289)),0)))</f>
        <v/>
      </c>
      <c r="AG289" s="3" t="str" cm="1">
        <f t="array" ref="AG289">IF(EDATE($F289,AG$2)&gt;DATE(2025,12,31),"",INDEX([1]A3!AD$9:AD$175,MATCH(1,--(RIGHT([1]A3!$B$9:$B$175,LEN([1]A3!$B$9:$B$175)-4)=$A289)*([1]A3!$C$9:$C$175=YEAR($F289)),0)))</f>
        <v/>
      </c>
      <c r="AH289" s="3" t="str" cm="1">
        <f t="array" ref="AH289">IF(EDATE($F289,AH$2)&gt;DATE(2025,12,31),"",INDEX([1]A3!AE$9:AE$175,MATCH(1,--(RIGHT([1]A3!$B$9:$B$175,LEN([1]A3!$B$9:$B$175)-4)=$A289)*([1]A3!$C$9:$C$175=YEAR($F289)),0)))</f>
        <v/>
      </c>
      <c r="AI289" s="3" t="str" cm="1">
        <f t="array" ref="AI289">IF(EDATE($F289,AI$2)&gt;DATE(2025,12,31),"",INDEX([1]A3!AF$9:AF$175,MATCH(1,--(RIGHT([1]A3!$B$9:$B$175,LEN([1]A3!$B$9:$B$175)-4)=$A289)*([1]A3!$C$9:$C$175=YEAR($F289)),0)))</f>
        <v/>
      </c>
      <c r="AJ289" s="3" t="str" cm="1">
        <f t="array" ref="AJ289">IF(EDATE($F289,AJ$2)&gt;DATE(2025,12,31),"",INDEX([1]A3!AG$9:AG$175,MATCH(1,--(RIGHT([1]A3!$B$9:$B$175,LEN([1]A3!$B$9:$B$175)-4)=$A289)*([1]A3!$C$9:$C$175=YEAR($F289)),0)))</f>
        <v/>
      </c>
      <c r="AK289" s="3" t="str" cm="1">
        <f t="array" ref="AK289">IF(EDATE($F289,AK$2)&gt;DATE(2025,12,31),"",INDEX([1]A3!AH$9:AH$175,MATCH(1,--(RIGHT([1]A3!$B$9:$B$175,LEN([1]A3!$B$9:$B$175)-4)=$A289)*([1]A3!$C$9:$C$175=YEAR($F289)),0)))</f>
        <v/>
      </c>
      <c r="AL289" s="3" t="str" cm="1">
        <f t="array" ref="AL289">IF(EDATE($F289,AL$2)&gt;DATE(2025,12,31),"",INDEX([1]A3!AI$9:AI$175,MATCH(1,--(RIGHT([1]A3!$B$9:$B$175,LEN([1]A3!$B$9:$B$175)-4)=$A289)*([1]A3!$C$9:$C$175=YEAR($F289)),0)))</f>
        <v/>
      </c>
      <c r="AM289" s="3" t="str" cm="1">
        <f t="array" ref="AM289">IF(EDATE($F289,AM$2)&gt;DATE(2025,12,31),"",INDEX([1]A3!AJ$9:AJ$175,MATCH(1,--(RIGHT([1]A3!$B$9:$B$175,LEN([1]A3!$B$9:$B$175)-4)=$A289)*([1]A3!$C$9:$C$175=YEAR($F289)),0)))</f>
        <v/>
      </c>
      <c r="AN289" s="3" t="str" cm="1">
        <f t="array" ref="AN289">IF(EDATE($F289,AN$2)&gt;DATE(2025,12,31),"",INDEX([1]A3!AK$9:AK$175,MATCH(1,--(RIGHT([1]A3!$B$9:$B$175,LEN([1]A3!$B$9:$B$175)-4)=$A289)*([1]A3!$C$9:$C$175=YEAR($F289)),0)))</f>
        <v/>
      </c>
      <c r="AO289" s="3" t="str" cm="1">
        <f t="array" ref="AO289">IF(EDATE($F289,AO$2)&gt;DATE(2025,12,31),"",INDEX([1]A3!AL$9:AL$175,MATCH(1,--(RIGHT([1]A3!$B$9:$B$175,LEN([1]A3!$B$9:$B$175)-4)=$A289)*([1]A3!$C$9:$C$175=YEAR($F289)),0)))</f>
        <v/>
      </c>
      <c r="AP289" s="3" t="str" cm="1">
        <f t="array" ref="AP289">IF(EDATE($F289,AP$2)&gt;DATE(2025,12,31),"",INDEX([1]A3!AM$9:AM$175,MATCH(1,--(RIGHT([1]A3!$B$9:$B$175,LEN([1]A3!$B$9:$B$175)-4)=$A289)*([1]A3!$C$9:$C$175=YEAR($F289)),0)))</f>
        <v/>
      </c>
      <c r="AQ289" s="3" t="str" cm="1">
        <f t="array" ref="AQ289">IF(EDATE($F289,AQ$2)&gt;DATE(2025,12,31),"",INDEX([1]A3!AN$9:AN$175,MATCH(1,--(RIGHT([1]A3!$B$9:$B$175,LEN([1]A3!$B$9:$B$175)-4)=$A289)*([1]A3!$C$9:$C$175=YEAR($F289)),0)))</f>
        <v/>
      </c>
      <c r="AR289" s="3" t="str" cm="1">
        <f t="array" ref="AR289">IF(EDATE($F289,AR$2)&gt;DATE(2025,12,31),"",INDEX([1]A3!AO$9:AO$175,MATCH(1,--(RIGHT([1]A3!$B$9:$B$175,LEN([1]A3!$B$9:$B$175)-4)=$A289)*([1]A3!$C$9:$C$175=YEAR($F289)),0)))</f>
        <v/>
      </c>
      <c r="AS289" s="3" t="str" cm="1">
        <f t="array" ref="AS289">IF(EDATE($F289,AS$2)&gt;DATE(2025,12,31),"",INDEX([1]A3!AP$9:AP$175,MATCH(1,--(RIGHT([1]A3!$B$9:$B$175,LEN([1]A3!$B$9:$B$175)-4)=$A289)*([1]A3!$C$9:$C$175=YEAR($F289)),0)))</f>
        <v/>
      </c>
      <c r="AT289" s="3" t="str" cm="1">
        <f t="array" ref="AT289">IF(EDATE($F289,AT$2)&gt;DATE(2025,12,31),"",INDEX([1]A3!AQ$9:AQ$175,MATCH(1,--(RIGHT([1]A3!$B$9:$B$175,LEN([1]A3!$B$9:$B$175)-4)=$A289)*([1]A3!$C$9:$C$175=YEAR($F289)),0)))</f>
        <v/>
      </c>
      <c r="AU289" s="3" t="str" cm="1">
        <f t="array" ref="AU289">IF(EDATE($F289,AU$2)&gt;DATE(2025,12,31),"",INDEX([1]A3!AR$9:AR$175,MATCH(1,--(RIGHT([1]A3!$B$9:$B$175,LEN([1]A3!$B$9:$B$175)-4)=$A289)*([1]A3!$C$9:$C$175=YEAR($F289)),0)))</f>
        <v/>
      </c>
      <c r="AV289" s="3" t="str" cm="1">
        <f t="array" ref="AV289">IF(EDATE($F289,AV$2)&gt;DATE(2025,12,31),"",INDEX([1]A3!AS$9:AS$175,MATCH(1,--(RIGHT([1]A3!$B$9:$B$175,LEN([1]A3!$B$9:$B$175)-4)=$A289)*([1]A3!$C$9:$C$175=YEAR($F289)),0)))</f>
        <v/>
      </c>
      <c r="AW289" s="3" t="str" cm="1">
        <f t="array" ref="AW289">IF(EDATE($F289,AW$2)&gt;DATE(2025,12,31),"",INDEX([1]A3!AT$9:AT$175,MATCH(1,--(RIGHT([1]A3!$B$9:$B$175,LEN([1]A3!$B$9:$B$175)-4)=$A289)*([1]A3!$C$9:$C$175=YEAR($F289)),0)))</f>
        <v/>
      </c>
      <c r="AX289" s="3" t="str" cm="1">
        <f t="array" ref="AX289">IF(EDATE($F289,AX$2)&gt;DATE(2025,12,31),"",INDEX([1]A3!AU$9:AU$175,MATCH(1,--(RIGHT([1]A3!$B$9:$B$175,LEN([1]A3!$B$9:$B$175)-4)=$A289)*([1]A3!$C$9:$C$175=YEAR($F289)),0)))</f>
        <v/>
      </c>
      <c r="AY289" s="3" t="str" cm="1">
        <f t="array" ref="AY289">IF(EDATE($F289,AY$2)&gt;DATE(2025,12,31),"",INDEX([1]A3!AV$9:AV$175,MATCH(1,--(RIGHT([1]A3!$B$9:$B$175,LEN([1]A3!$B$9:$B$175)-4)=$A289)*([1]A3!$C$9:$C$175=YEAR($F289)),0)))</f>
        <v/>
      </c>
      <c r="AZ289" s="3" t="str" cm="1">
        <f t="array" ref="AZ289">IF(EDATE($F289,AZ$2)&gt;DATE(2025,12,31),"",INDEX([1]A3!AW$9:AW$175,MATCH(1,--(RIGHT([1]A3!$B$9:$B$175,LEN([1]A3!$B$9:$B$175)-4)=$A289)*([1]A3!$C$9:$C$175=YEAR($F289)),0)))</f>
        <v/>
      </c>
      <c r="BA289" s="3" t="str" cm="1">
        <f t="array" ref="BA289">IF(EDATE($F289,BA$2)&gt;DATE(2025,12,31),"",INDEX([1]A3!AX$9:AX$175,MATCH(1,--(RIGHT([1]A3!$B$9:$B$175,LEN([1]A3!$B$9:$B$175)-4)=$A289)*([1]A3!$C$9:$C$175=YEAR($F289)),0)))</f>
        <v/>
      </c>
      <c r="BB289" s="3" t="str" cm="1">
        <f t="array" ref="BB289">IF(EDATE($F289,BB$2)&gt;DATE(2025,12,31),"",INDEX([1]A3!AY$9:AY$175,MATCH(1,--(RIGHT([1]A3!$B$9:$B$175,LEN([1]A3!$B$9:$B$175)-4)=$A289)*([1]A3!$C$9:$C$175=YEAR($F289)),0)))</f>
        <v/>
      </c>
      <c r="BC289" s="3" t="str" cm="1">
        <f t="array" ref="BC289">IF(EDATE($F289,BC$2)&gt;DATE(2025,12,31),"",INDEX([1]A3!AZ$9:AZ$175,MATCH(1,--(RIGHT([1]A3!$B$9:$B$175,LEN([1]A3!$B$9:$B$175)-4)=$A289)*([1]A3!$C$9:$C$175=YEAR($F289)),0)))</f>
        <v/>
      </c>
      <c r="BD289" s="3" t="str" cm="1">
        <f t="array" ref="BD289">IF(EDATE($F289,BD$2)&gt;DATE(2025,12,31),"",INDEX([1]A3!BA$9:BA$175,MATCH(1,--(RIGHT([1]A3!$B$9:$B$175,LEN([1]A3!$B$9:$B$175)-4)=$A289)*([1]A3!$C$9:$C$175=YEAR($F289)),0)))</f>
        <v/>
      </c>
      <c r="BE289" s="3" t="str" cm="1">
        <f t="array" ref="BE289">IF(EDATE($F289,BE$2)&gt;DATE(2025,12,31),"",INDEX([1]A3!BB$9:BB$175,MATCH(1,--(RIGHT([1]A3!$B$9:$B$175,LEN([1]A3!$B$9:$B$175)-4)=$A289)*([1]A3!$C$9:$C$175=YEAR($F289)),0)))</f>
        <v/>
      </c>
      <c r="BF289" s="3" t="str" cm="1">
        <f t="array" ref="BF289">IF(EDATE($F289,BF$2)&gt;DATE(2025,12,31),"",INDEX([1]A3!BC$9:BC$175,MATCH(1,--(RIGHT([1]A3!$B$9:$B$175,LEN([1]A3!$B$9:$B$175)-4)=$A289)*([1]A3!$C$9:$C$175=YEAR($F289)),0)))</f>
        <v/>
      </c>
      <c r="BG289" s="3" t="str" cm="1">
        <f t="array" ref="BG289">IF(EDATE($F289,BG$2)&gt;DATE(2025,12,31),"",INDEX([1]A3!BD$9:BD$175,MATCH(1,--(RIGHT([1]A3!$B$9:$B$175,LEN([1]A3!$B$9:$B$175)-4)=$A289)*([1]A3!$C$9:$C$175=YEAR($F289)),0)))</f>
        <v/>
      </c>
      <c r="BH289" s="3" t="str" cm="1">
        <f t="array" ref="BH289">IF(EDATE($F289,BH$2)&gt;DATE(2025,12,31),"",INDEX([1]A3!BE$9:BE$175,MATCH(1,--(RIGHT([1]A3!$B$9:$B$175,LEN([1]A3!$B$9:$B$175)-4)=$A289)*([1]A3!$C$9:$C$175=YEAR($F289)),0)))</f>
        <v/>
      </c>
      <c r="BI289" s="3" t="str" cm="1">
        <f t="array" ref="BI289">IF(EDATE($F289,BI$2)&gt;DATE(2025,12,31),"",INDEX([1]A3!BF$9:BF$175,MATCH(1,--(RIGHT([1]A3!$B$9:$B$175,LEN([1]A3!$B$9:$B$175)-4)=$A289)*([1]A3!$C$9:$C$175=YEAR($F289)),0)))</f>
        <v/>
      </c>
      <c r="BJ289" s="3" t="str" cm="1">
        <f t="array" ref="BJ289">IF(EDATE($F289,BJ$2)&gt;DATE(2025,12,31),"",INDEX([1]A3!BG$9:BG$175,MATCH(1,--(RIGHT([1]A3!$B$9:$B$175,LEN([1]A3!$B$9:$B$175)-4)=$A289)*([1]A3!$C$9:$C$175=YEAR($F289)),0)))</f>
        <v/>
      </c>
      <c r="BK289" s="3" t="str" cm="1">
        <f t="array" ref="BK289">IF(EDATE($F289,BK$2)&gt;DATE(2025,12,31),"",INDEX([1]A3!BH$9:BH$175,MATCH(1,--(RIGHT([1]A3!$B$9:$B$175,LEN([1]A3!$B$9:$B$175)-4)=$A289)*([1]A3!$C$9:$C$175=YEAR($F289)),0)))</f>
        <v/>
      </c>
      <c r="BL289" s="3" t="str" cm="1">
        <f t="array" ref="BL289">IF(EDATE($F289,BL$2)&gt;DATE(2025,12,31),"",INDEX([1]A3!BI$9:BI$175,MATCH(1,--(RIGHT([1]A3!$B$9:$B$175,LEN([1]A3!$B$9:$B$175)-4)=$A289)*([1]A3!$C$9:$C$175=YEAR($F289)),0)))</f>
        <v/>
      </c>
      <c r="BM289" s="3" t="str" cm="1">
        <f t="array" ref="BM289">IF(EDATE($F289,BM$2)&gt;DATE(2025,12,31),"",INDEX([1]A3!BJ$9:BJ$175,MATCH(1,--(RIGHT([1]A3!$B$9:$B$175,LEN([1]A3!$B$9:$B$175)-4)=$A289)*([1]A3!$C$9:$C$175=YEAR($F289)),0)))</f>
        <v/>
      </c>
      <c r="BN289" s="3" t="str" cm="1">
        <f t="array" ref="BN289">IF(EDATE($F289,BN$2)&gt;DATE(2025,12,31),"",INDEX([1]A3!BK$9:BK$175,MATCH(1,--(RIGHT([1]A3!$B$9:$B$175,LEN([1]A3!$B$9:$B$175)-4)=$A289)*([1]A3!$C$9:$C$175=YEAR($F289)),0)))</f>
        <v/>
      </c>
      <c r="BO289" s="3" t="str" cm="1">
        <f t="array" ref="BO289">IF(EDATE($F289,BO$2)&gt;DATE(2025,12,31),"",INDEX([1]A3!BL$9:BL$175,MATCH(1,--(RIGHT([1]A3!$B$9:$B$175,LEN([1]A3!$B$9:$B$175)-4)=$A289)*([1]A3!$C$9:$C$175=YEAR($F289)),0)))</f>
        <v/>
      </c>
      <c r="BP289" s="3" t="str" cm="1">
        <f t="array" ref="BP289">IF(EDATE($F289,BP$2)&gt;DATE(2025,12,31),"",INDEX([1]A3!BM$9:BM$175,MATCH(1,--(RIGHT([1]A3!$B$9:$B$175,LEN([1]A3!$B$9:$B$175)-4)=$A289)*([1]A3!$C$9:$C$175=YEAR($F289)),0)))</f>
        <v/>
      </c>
      <c r="BQ289" s="3" t="str" cm="1">
        <f t="array" ref="BQ289">IF(EDATE($F289,BQ$2)&gt;DATE(2025,12,31),"",INDEX([1]A3!BN$9:BN$175,MATCH(1,--(RIGHT([1]A3!$B$9:$B$175,LEN([1]A3!$B$9:$B$175)-4)=$A289)*([1]A3!$C$9:$C$175=YEAR($F289)),0)))</f>
        <v/>
      </c>
      <c r="BR289" s="3" t="str" cm="1">
        <f t="array" ref="BR289">IF(EDATE($F289,BR$2)&gt;DATE(2025,12,31),"",INDEX([1]A3!BO$9:BO$175,MATCH(1,--(RIGHT([1]A3!$B$9:$B$175,LEN([1]A3!$B$9:$B$175)-4)=$A289)*([1]A3!$C$9:$C$175=YEAR($F289)),0)))</f>
        <v/>
      </c>
      <c r="BS289" s="3" t="str" cm="1">
        <f t="array" ref="BS289">IF(EDATE($F289,BS$2)&gt;DATE(2025,12,31),"",INDEX([1]A3!BP$9:BP$175,MATCH(1,--(RIGHT([1]A3!$B$9:$B$175,LEN([1]A3!$B$9:$B$175)-4)=$A289)*([1]A3!$C$9:$C$175=YEAR($F289)),0)))</f>
        <v/>
      </c>
      <c r="BT289" s="3" t="str" cm="1">
        <f t="array" ref="BT289">IF(EDATE($F289,BT$2)&gt;DATE(2025,12,31),"",INDEX([1]A3!BQ$9:BQ$175,MATCH(1,--(RIGHT([1]A3!$B$9:$B$175,LEN([1]A3!$B$9:$B$175)-4)=$A289)*([1]A3!$C$9:$C$175=YEAR($F289)),0)))</f>
        <v/>
      </c>
      <c r="BU289" s="3" t="str" cm="1">
        <f t="array" ref="BU289">IF(EDATE($F289,BU$2)&gt;DATE(2025,12,31),"",INDEX([1]A3!BR$9:BR$175,MATCH(1,--(RIGHT([1]A3!$B$9:$B$175,LEN([1]A3!$B$9:$B$175)-4)=$A289)*([1]A3!$C$9:$C$175=YEAR($F289)),0)))</f>
        <v/>
      </c>
      <c r="BV289" s="3" t="str" cm="1">
        <f t="array" ref="BV289">IF(EDATE($F289,BV$2)&gt;DATE(2025,12,31),"",INDEX([1]A3!BS$9:BS$175,MATCH(1,--(RIGHT([1]A3!$B$9:$B$175,LEN([1]A3!$B$9:$B$175)-4)=$A289)*([1]A3!$C$9:$C$175=YEAR($F289)),0)))</f>
        <v/>
      </c>
      <c r="BW289" s="3" t="str" cm="1">
        <f t="array" ref="BW289">IF(EDATE($F289,BW$2)&gt;DATE(2025,12,31),"",INDEX([1]A3!BT$9:BT$175,MATCH(1,--(RIGHT([1]A3!$B$9:$B$175,LEN([1]A3!$B$9:$B$175)-4)=$A289)*([1]A3!$C$9:$C$175=YEAR($F289)),0)))</f>
        <v/>
      </c>
      <c r="BX289" s="3" t="str" cm="1">
        <f t="array" ref="BX289">IF(EDATE($F289,BX$2)&gt;DATE(2025,12,31),"",INDEX([1]A3!BU$9:BU$175,MATCH(1,--(RIGHT([1]A3!$B$9:$B$175,LEN([1]A3!$B$9:$B$175)-4)=$A289)*([1]A3!$C$9:$C$175=YEAR($F289)),0)))</f>
        <v/>
      </c>
      <c r="BY289" s="3" t="str" cm="1">
        <f t="array" ref="BY289">IF(EDATE($F289,BY$2)&gt;DATE(2025,12,31),"",INDEX([1]A3!BV$9:BV$175,MATCH(1,--(RIGHT([1]A3!$B$9:$B$175,LEN([1]A3!$B$9:$B$175)-4)=$A289)*([1]A3!$C$9:$C$175=YEAR($F289)),0)))</f>
        <v/>
      </c>
      <c r="BZ289" s="3" t="str" cm="1">
        <f t="array" ref="BZ289">IF(EDATE($F289,BZ$2)&gt;DATE(2025,12,31),"",INDEX([1]A3!BW$9:BW$175,MATCH(1,--(RIGHT([1]A3!$B$9:$B$175,LEN([1]A3!$B$9:$B$175)-4)=$A289)*([1]A3!$C$9:$C$175=YEAR($F289)),0)))</f>
        <v/>
      </c>
      <c r="CA289" s="3" t="str" cm="1">
        <f t="array" ref="CA289">IF(EDATE($F289,CA$2)&gt;DATE(2025,12,31),"",INDEX([1]A3!BX$9:BX$175,MATCH(1,--(RIGHT([1]A3!$B$9:$B$175,LEN([1]A3!$B$9:$B$175)-4)=$A289)*([1]A3!$C$9:$C$175=YEAR($F289)),0)))</f>
        <v/>
      </c>
      <c r="CB289" s="3" t="str" cm="1">
        <f t="array" ref="CB289">IF(EDATE($F289,CB$2)&gt;DATE(2025,12,31),"",INDEX([1]A3!BY$9:BY$175,MATCH(1,--(RIGHT([1]A3!$B$9:$B$175,LEN([1]A3!$B$9:$B$175)-4)=$A289)*([1]A3!$C$9:$C$175=YEAR($F289)),0)))</f>
        <v/>
      </c>
      <c r="CC289" s="3" t="str" cm="1">
        <f t="array" ref="CC289">IF(EDATE($F289,CC$2)&gt;DATE(2025,12,31),"",INDEX([1]A3!BZ$9:BZ$175,MATCH(1,--(RIGHT([1]A3!$B$9:$B$175,LEN([1]A3!$B$9:$B$175)-4)=$A289)*([1]A3!$C$9:$C$175=YEAR($F289)),0)))</f>
        <v/>
      </c>
      <c r="CD289" s="3" t="str" cm="1">
        <f t="array" ref="CD289">IF(EDATE($F289,CD$2)&gt;DATE(2025,12,31),"",INDEX([1]A3!CA$9:CA$175,MATCH(1,--(RIGHT([1]A3!$B$9:$B$175,LEN([1]A3!$B$9:$B$175)-4)=$A289)*([1]A3!$C$9:$C$175=YEAR($F289)),0)))</f>
        <v/>
      </c>
      <c r="CE289" s="3" t="str" cm="1">
        <f t="array" ref="CE289">IF(EDATE($F289,CE$2)&gt;DATE(2025,12,31),"",INDEX([1]A3!CB$9:CB$175,MATCH(1,--(RIGHT([1]A3!$B$9:$B$175,LEN([1]A3!$B$9:$B$175)-4)=$A289)*([1]A3!$C$9:$C$175=YEAR($F289)),0)))</f>
        <v/>
      </c>
      <c r="CF289" s="3" t="str" cm="1">
        <f t="array" ref="CF289">IF(EDATE($F289,CF$2)&gt;DATE(2025,12,31),"",INDEX([1]A3!CC$9:CC$175,MATCH(1,--(RIGHT([1]A3!$B$9:$B$175,LEN([1]A3!$B$9:$B$175)-4)=$A289)*([1]A3!$C$9:$C$175=YEAR($F289)),0)))</f>
        <v/>
      </c>
      <c r="CG289" s="3" t="str" cm="1">
        <f t="array" ref="CG289">IF(EDATE($F289,CG$2)&gt;DATE(2025,12,31),"",INDEX([1]A3!CD$9:CD$175,MATCH(1,--(RIGHT([1]A3!$B$9:$B$175,LEN([1]A3!$B$9:$B$175)-4)=$A289)*([1]A3!$C$9:$C$175=YEAR($F289)),0)))</f>
        <v/>
      </c>
      <c r="CH289" s="3" t="str" cm="1">
        <f t="array" ref="CH289">IF(EDATE($F289,CH$2)&gt;DATE(2025,12,31),"",INDEX([1]A3!CE$9:CE$175,MATCH(1,--(RIGHT([1]A3!$B$9:$B$175,LEN([1]A3!$B$9:$B$175)-4)=$A289)*([1]A3!$C$9:$C$175=YEAR($F289)),0)))</f>
        <v/>
      </c>
      <c r="CI289" s="3" t="str" cm="1">
        <f t="array" ref="CI289">IF(EDATE($F289,CI$2)&gt;DATE(2025,12,31),"",INDEX([1]A3!CF$9:CF$175,MATCH(1,--(RIGHT([1]A3!$B$9:$B$175,LEN([1]A3!$B$9:$B$175)-4)=$A289)*([1]A3!$C$9:$C$175=YEAR($F289)),0)))</f>
        <v/>
      </c>
      <c r="CJ289" s="3" t="str" cm="1">
        <f t="array" ref="CJ289">IF(EDATE($F289,CJ$2)&gt;DATE(2025,12,31),"",INDEX([1]A3!CG$9:CG$175,MATCH(1,--(RIGHT([1]A3!$B$9:$B$175,LEN([1]A3!$B$9:$B$175)-4)=$A289)*([1]A3!$C$9:$C$175=YEAR($F289)),0)))</f>
        <v/>
      </c>
      <c r="CK289" s="3" t="str" cm="1">
        <f t="array" ref="CK289">IF(EDATE($F289,CK$2)&gt;DATE(2025,12,31),"",INDEX([1]A3!CH$9:CH$175,MATCH(1,--(RIGHT([1]A3!$B$9:$B$175,LEN([1]A3!$B$9:$B$175)-4)=$A289)*([1]A3!$C$9:$C$175=YEAR($F289)),0)))</f>
        <v/>
      </c>
      <c r="CL289" s="3" t="str" cm="1">
        <f t="array" ref="CL289">IF(EDATE($F289,CL$2)&gt;DATE(2025,12,31),"",INDEX([1]A3!CI$9:CI$175,MATCH(1,--(RIGHT([1]A3!$B$9:$B$175,LEN([1]A3!$B$9:$B$175)-4)=$A289)*([1]A3!$C$9:$C$175=YEAR($F289)),0)))</f>
        <v/>
      </c>
      <c r="CM289" s="3" t="str" cm="1">
        <f t="array" ref="CM289">IF(EDATE($F289,CM$2)&gt;DATE(2025,12,31),"",INDEX([1]A3!CJ$9:CJ$175,MATCH(1,--(RIGHT([1]A3!$B$9:$B$175,LEN([1]A3!$B$9:$B$175)-4)=$A289)*([1]A3!$C$9:$C$175=YEAR($F289)),0)))</f>
        <v/>
      </c>
      <c r="CN289" s="3" t="str" cm="1">
        <f t="array" ref="CN289">IF(EDATE($F289,CN$2)&gt;DATE(2025,12,31),"",INDEX([1]A3!CK$9:CK$175,MATCH(1,--(RIGHT([1]A3!$B$9:$B$175,LEN([1]A3!$B$9:$B$175)-4)=$A289)*([1]A3!$C$9:$C$175=YEAR($F289)),0)))</f>
        <v/>
      </c>
      <c r="CO289" s="3" t="str" cm="1">
        <f t="array" ref="CO289">IF(EDATE($F289,CO$2)&gt;DATE(2025,12,31),"",INDEX([1]A3!CL$9:CL$175,MATCH(1,--(RIGHT([1]A3!$B$9:$B$175,LEN([1]A3!$B$9:$B$175)-4)=$A289)*([1]A3!$C$9:$C$175=YEAR($F289)),0)))</f>
        <v/>
      </c>
      <c r="CP289" s="3" t="str" cm="1">
        <f t="array" ref="CP289">IF(EDATE($F289,CP$2)&gt;DATE(2025,12,31),"",INDEX([1]A3!CM$9:CM$175,MATCH(1,--(RIGHT([1]A3!$B$9:$B$175,LEN([1]A3!$B$9:$B$175)-4)=$A289)*([1]A3!$C$9:$C$175=YEAR($F289)),0)))</f>
        <v/>
      </c>
      <c r="CQ289" s="3" t="str" cm="1">
        <f t="array" ref="CQ289">IF(EDATE($F289,CQ$2)&gt;DATE(2025,12,31),"",INDEX([1]A3!CN$9:CN$175,MATCH(1,--(RIGHT([1]A3!$B$9:$B$175,LEN([1]A3!$B$9:$B$175)-4)=$A289)*([1]A3!$C$9:$C$175=YEAR($F289)),0)))</f>
        <v/>
      </c>
      <c r="CR289" s="3" t="str" cm="1">
        <f t="array" ref="CR289">IF(EDATE($F289,CR$2)&gt;DATE(2025,12,31),"",INDEX([1]A3!CO$9:CO$175,MATCH(1,--(RIGHT([1]A3!$B$9:$B$175,LEN([1]A3!$B$9:$B$175)-4)=$A289)*([1]A3!$C$9:$C$175=YEAR($F289)),0)))</f>
        <v/>
      </c>
      <c r="CS289" s="3" t="str" cm="1">
        <f t="array" ref="CS289">IF(EDATE($F289,CS$2)&gt;DATE(2025,12,31),"",INDEX([1]A3!CP$9:CP$175,MATCH(1,--(RIGHT([1]A3!$B$9:$B$175,LEN([1]A3!$B$9:$B$175)-4)=$A289)*([1]A3!$C$9:$C$175=YEAR($F289)),0)))</f>
        <v/>
      </c>
      <c r="CT289" s="3" t="str" cm="1">
        <f t="array" ref="CT289">IF(EDATE($F289,CT$2)&gt;DATE(2025,12,31),"",INDEX([1]A3!CQ$9:CQ$175,MATCH(1,--(RIGHT([1]A3!$B$9:$B$175,LEN([1]A3!$B$9:$B$175)-4)=$A289)*([1]A3!$C$9:$C$175=YEAR($F289)),0)))</f>
        <v/>
      </c>
      <c r="CU289" s="3" t="str" cm="1">
        <f t="array" ref="CU289">IF(EDATE($F289,CU$2)&gt;DATE(2025,12,31),"",INDEX([1]A3!CR$9:CR$175,MATCH(1,--(RIGHT([1]A3!$B$9:$B$175,LEN([1]A3!$B$9:$B$175)-4)=$A289)*([1]A3!$C$9:$C$175=YEAR($F289)),0)))</f>
        <v/>
      </c>
      <c r="CV289" s="3" t="str" cm="1">
        <f t="array" ref="CV289">IF(EDATE($F289,CV$2)&gt;DATE(2025,12,31),"",INDEX([1]A3!CS$9:CS$175,MATCH(1,--(RIGHT([1]A3!$B$9:$B$175,LEN([1]A3!$B$9:$B$175)-4)=$A289)*([1]A3!$C$9:$C$175=YEAR($F289)),0)))</f>
        <v/>
      </c>
      <c r="CW289" s="3" t="str" cm="1">
        <f t="array" ref="CW289">IF(EDATE($F289,CW$2)&gt;DATE(2025,12,31),"",INDEX([1]A3!CT$9:CT$175,MATCH(1,--(RIGHT([1]A3!$B$9:$B$175,LEN([1]A3!$B$9:$B$175)-4)=$A289)*([1]A3!$C$9:$C$175=YEAR($F289)),0)))</f>
        <v/>
      </c>
      <c r="CX289" s="3" t="str" cm="1">
        <f t="array" ref="CX289">IF(EDATE($F289,CX$2)&gt;DATE(2025,12,31),"",INDEX([1]A3!CU$9:CU$175,MATCH(1,--(RIGHT([1]A3!$B$9:$B$175,LEN([1]A3!$B$9:$B$175)-4)=$A289)*([1]A3!$C$9:$C$175=YEAR($F289)),0)))</f>
        <v/>
      </c>
      <c r="CY289" s="3" t="str" cm="1">
        <f t="array" ref="CY289">IF(EDATE($F289,CY$2)&gt;DATE(2025,12,31),"",INDEX([1]A3!CV$9:CV$175,MATCH(1,--(RIGHT([1]A3!$B$9:$B$175,LEN([1]A3!$B$9:$B$175)-4)=$A289)*([1]A3!$C$9:$C$175=YEAR($F289)),0)))</f>
        <v/>
      </c>
      <c r="CZ289" s="3" t="str" cm="1">
        <f t="array" ref="CZ289">IF(EDATE($F289,CZ$2)&gt;DATE(2025,12,31),"",INDEX([1]A3!CW$9:CW$175,MATCH(1,--(RIGHT([1]A3!$B$9:$B$175,LEN([1]A3!$B$9:$B$175)-4)=$A289)*([1]A3!$C$9:$C$175=YEAR($F289)),0)))</f>
        <v/>
      </c>
      <c r="DA289" s="3" t="str" cm="1">
        <f t="array" ref="DA289">IF(EDATE($F289,DA$2)&gt;DATE(2025,12,31),"",INDEX([1]A3!CX$9:CX$175,MATCH(1,--(RIGHT([1]A3!$B$9:$B$175,LEN([1]A3!$B$9:$B$175)-4)=$A289)*([1]A3!$C$9:$C$175=YEAR($F289)),0)))</f>
        <v/>
      </c>
      <c r="DB289" s="3" t="str" cm="1">
        <f t="array" ref="DB289">IF(EDATE($F289,DB$2)&gt;DATE(2025,12,31),"",INDEX([1]A3!CY$9:CY$175,MATCH(1,--(RIGHT([1]A3!$B$9:$B$175,LEN([1]A3!$B$9:$B$175)-4)=$A289)*([1]A3!$C$9:$C$175=YEAR($F289)),0)))</f>
        <v/>
      </c>
      <c r="DC289" s="3" t="str" cm="1">
        <f t="array" ref="DC289">IF(EDATE($F289,DC$2)&gt;DATE(2025,12,31),"",INDEX([1]A3!CZ$9:CZ$175,MATCH(1,--(RIGHT([1]A3!$B$9:$B$175,LEN([1]A3!$B$9:$B$175)-4)=$A289)*([1]A3!$C$9:$C$175=YEAR($F289)),0)))</f>
        <v/>
      </c>
      <c r="DD289" s="3" t="str" cm="1">
        <f t="array" ref="DD289">IF(EDATE($F289,DD$2)&gt;DATE(2025,12,31),"",INDEX([1]A3!DA$9:DA$175,MATCH(1,--(RIGHT([1]A3!$B$9:$B$175,LEN([1]A3!$B$9:$B$175)-4)=$A289)*([1]A3!$C$9:$C$175=YEAR($F289)),0)))</f>
        <v/>
      </c>
      <c r="DE289" s="3" t="str" cm="1">
        <f t="array" ref="DE289">IF(EDATE($F289,DE$2)&gt;DATE(2025,12,31),"",INDEX([1]A3!DB$9:DB$175,MATCH(1,--(RIGHT([1]A3!$B$9:$B$175,LEN([1]A3!$B$9:$B$175)-4)=$A289)*([1]A3!$C$9:$C$175=YEAR($F289)),0)))</f>
        <v/>
      </c>
      <c r="DF289" s="3" t="str" cm="1">
        <f t="array" ref="DF289">IF(EDATE($F289,DF$2)&gt;DATE(2025,12,31),"",INDEX([1]A3!DC$9:DC$175,MATCH(1,--(RIGHT([1]A3!$B$9:$B$175,LEN([1]A3!$B$9:$B$175)-4)=$A289)*([1]A3!$C$9:$C$175=YEAR($F289)),0)))</f>
        <v/>
      </c>
      <c r="DG289" s="3" t="str" cm="1">
        <f t="array" ref="DG289">IF(EDATE($F289,DG$2)&gt;DATE(2025,12,31),"",INDEX([1]A3!DD$9:DD$175,MATCH(1,--(RIGHT([1]A3!$B$9:$B$175,LEN([1]A3!$B$9:$B$175)-4)=$A289)*([1]A3!$C$9:$C$175=YEAR($F289)),0)))</f>
        <v/>
      </c>
      <c r="DH289" s="3" t="str" cm="1">
        <f t="array" ref="DH289">IF(EDATE($F289,DH$2)&gt;DATE(2025,12,31),"",INDEX([1]A3!DE$9:DE$175,MATCH(1,--(RIGHT([1]A3!$B$9:$B$175,LEN([1]A3!$B$9:$B$175)-4)=$A289)*([1]A3!$C$9:$C$175=YEAR($F289)),0)))</f>
        <v/>
      </c>
      <c r="DI289" s="3" t="str" cm="1">
        <f t="array" ref="DI289">IF(EDATE($F289,DI$2)&gt;DATE(2025,12,31),"",INDEX([1]A3!DF$9:DF$175,MATCH(1,--(RIGHT([1]A3!$B$9:$B$175,LEN([1]A3!$B$9:$B$175)-4)=$A289)*([1]A3!$C$9:$C$175=YEAR($F289)),0)))</f>
        <v/>
      </c>
      <c r="DJ289" s="3" t="str" cm="1">
        <f t="array" ref="DJ289">IF(EDATE($F289,DJ$2)&gt;DATE(2025,12,31),"",INDEX([1]A3!DG$9:DG$175,MATCH(1,--(RIGHT([1]A3!$B$9:$B$175,LEN([1]A3!$B$9:$B$175)-4)=$A289)*([1]A3!$C$9:$C$175=YEAR($F289)),0)))</f>
        <v/>
      </c>
      <c r="DK289" s="3" t="str" cm="1">
        <f t="array" ref="DK289">IF(EDATE($F289,DK$2)&gt;DATE(2025,12,31),"",INDEX([1]A3!DH$9:DH$175,MATCH(1,--(RIGHT([1]A3!$B$9:$B$175,LEN([1]A3!$B$9:$B$175)-4)=$A289)*([1]A3!$C$9:$C$175=YEAR($F289)),0)))</f>
        <v/>
      </c>
      <c r="DL289" s="3" t="str" cm="1">
        <f t="array" ref="DL289">IF(EDATE($F289,DL$2)&gt;DATE(2025,12,31),"",INDEX([1]A3!DI$9:DI$175,MATCH(1,--(RIGHT([1]A3!$B$9:$B$175,LEN([1]A3!$B$9:$B$175)-4)=$A289)*([1]A3!$C$9:$C$175=YEAR($F289)),0)))</f>
        <v/>
      </c>
      <c r="DM289" s="3" t="str" cm="1">
        <f t="array" ref="DM289">IF(EDATE($F289,DM$2)&gt;DATE(2025,12,31),"",INDEX([1]A3!DJ$9:DJ$175,MATCH(1,--(RIGHT([1]A3!$B$9:$B$175,LEN([1]A3!$B$9:$B$175)-4)=$A289)*([1]A3!$C$9:$C$175=YEAR($F289)),0)))</f>
        <v/>
      </c>
      <c r="DN289" s="3" t="str" cm="1">
        <f t="array" ref="DN289">IF(EDATE($F289,DN$2)&gt;DATE(2025,12,31),"",INDEX([1]A3!DK$9:DK$175,MATCH(1,--(RIGHT([1]A3!$B$9:$B$175,LEN([1]A3!$B$9:$B$175)-4)=$A289)*([1]A3!$C$9:$C$175=YEAR($F289)),0)))</f>
        <v/>
      </c>
      <c r="DO289" s="3" t="str" cm="1">
        <f t="array" ref="DO289">IF(EDATE($F289,DO$2)&gt;DATE(2025,12,31),"",INDEX([1]A3!DL$9:DL$175,MATCH(1,--(RIGHT([1]A3!$B$9:$B$175,LEN([1]A3!$B$9:$B$175)-4)=$A289)*([1]A3!$C$9:$C$175=YEAR($F289)),0)))</f>
        <v/>
      </c>
      <c r="DP289" s="3" t="str" cm="1">
        <f t="array" ref="DP289">IF(EDATE($F289,DP$2)&gt;DATE(2025,12,31),"",INDEX([1]A3!DM$9:DM$175,MATCH(1,--(RIGHT([1]A3!$B$9:$B$175,LEN([1]A3!$B$9:$B$175)-4)=$A289)*([1]A3!$C$9:$C$175=YEAR($F289)),0)))</f>
        <v/>
      </c>
      <c r="DQ289" s="3" t="str" cm="1">
        <f t="array" ref="DQ289">IF(EDATE($F289,DQ$2)&gt;DATE(2025,12,31),"",INDEX([1]A3!DN$9:DN$175,MATCH(1,--(RIGHT([1]A3!$B$9:$B$175,LEN([1]A3!$B$9:$B$175)-4)=$A289)*([1]A3!$C$9:$C$175=YEAR($F289)),0)))</f>
        <v/>
      </c>
      <c r="DR289" s="3" t="str" cm="1">
        <f t="array" ref="DR289">IF(EDATE($F289,DR$2)&gt;DATE(2025,12,31),"",INDEX([1]A3!DO$9:DO$175,MATCH(1,--(RIGHT([1]A3!$B$9:$B$175,LEN([1]A3!$B$9:$B$175)-4)=$A289)*([1]A3!$C$9:$C$175=YEAR($F289)),0)))</f>
        <v/>
      </c>
      <c r="DS289" s="3" t="str" cm="1">
        <f t="array" ref="DS289">IF(EDATE($F289,DS$2)&gt;DATE(2025,12,31),"",INDEX([1]A3!DP$9:DP$175,MATCH(1,--(RIGHT([1]A3!$B$9:$B$175,LEN([1]A3!$B$9:$B$175)-4)=$A289)*([1]A3!$C$9:$C$175=YEAR($F289)),0)))</f>
        <v/>
      </c>
      <c r="DT289" s="3" t="str" cm="1">
        <f t="array" ref="DT289">IF(EDATE($F289,DT$2)&gt;DATE(2025,12,31),"",INDEX([1]A3!DQ$9:DQ$175,MATCH(1,--(RIGHT([1]A3!$B$9:$B$175,LEN([1]A3!$B$9:$B$175)-4)=$A289)*([1]A3!$C$9:$C$175=YEAR($F289)),0)))</f>
        <v/>
      </c>
      <c r="DU289" s="3" t="str" cm="1">
        <f t="array" ref="DU289">IF(EDATE($F289,DU$2)&gt;DATE(2025,12,31),"",INDEX([1]A3!DR$9:DR$175,MATCH(1,--(RIGHT([1]A3!$B$9:$B$175,LEN([1]A3!$B$9:$B$175)-4)=$A289)*([1]A3!$C$9:$C$175=YEAR($F289)),0)))</f>
        <v/>
      </c>
      <c r="DV289" s="3" t="str" cm="1">
        <f t="array" ref="DV289">IF(EDATE($F289,DV$2)&gt;DATE(2025,12,31),"",INDEX([1]A3!DS$9:DS$175,MATCH(1,--(RIGHT([1]A3!$B$9:$B$175,LEN([1]A3!$B$9:$B$175)-4)=$A289)*([1]A3!$C$9:$C$175=YEAR($F289)),0)))</f>
        <v/>
      </c>
      <c r="DW289" s="3" t="str" cm="1">
        <f t="array" ref="DW289">IF(EDATE($F289,DW$2)&gt;DATE(2025,12,31),"",INDEX([1]A3!DT$9:DT$175,MATCH(1,--(RIGHT([1]A3!$B$9:$B$175,LEN([1]A3!$B$9:$B$175)-4)=$A289)*([1]A3!$C$9:$C$175=YEAR($F289)),0)))</f>
        <v/>
      </c>
      <c r="DX289" s="3" t="str" cm="1">
        <f t="array" ref="DX289">IF(EDATE($F289,DX$2)&gt;DATE(2025,12,31),"",INDEX([1]A3!DU$9:DU$175,MATCH(1,--(RIGHT([1]A3!$B$9:$B$175,LEN([1]A3!$B$9:$B$175)-4)=$A289)*([1]A3!$C$9:$C$175=YEAR($F289)),0)))</f>
        <v/>
      </c>
      <c r="DY289" s="3" t="str" cm="1">
        <f t="array" ref="DY289">IF(EDATE($F289,DY$2)&gt;DATE(2025,12,31),"",INDEX([1]A3!DV$9:DV$175,MATCH(1,--(RIGHT([1]A3!$B$9:$B$175,LEN([1]A3!$B$9:$B$175)-4)=$A289)*([1]A3!$C$9:$C$175=YEAR($F289)),0)))</f>
        <v/>
      </c>
      <c r="DZ289" s="3" t="str" cm="1">
        <f t="array" ref="DZ289">IF(EDATE($F289,DZ$2)&gt;DATE(2025,12,31),"",INDEX([1]A3!DW$9:DW$175,MATCH(1,--(RIGHT([1]A3!$B$9:$B$175,LEN([1]A3!$B$9:$B$175)-4)=$A289)*([1]A3!$C$9:$C$175=YEAR($F289)),0)))</f>
        <v/>
      </c>
      <c r="EA289" s="3" t="str" cm="1">
        <f t="array" ref="EA289">IF(EDATE($F289,EA$2)&gt;DATE(2025,12,31),"",INDEX([1]A3!DX$9:DX$175,MATCH(1,--(RIGHT([1]A3!$B$9:$B$175,LEN([1]A3!$B$9:$B$175)-4)=$A289)*([1]A3!$C$9:$C$175=YEAR($F289)),0)))</f>
        <v/>
      </c>
      <c r="EB289" s="3" t="str" cm="1">
        <f t="array" ref="EB289">IF(EDATE($F289,EB$2)&gt;DATE(2025,12,31),"",INDEX([1]A3!DY$9:DY$175,MATCH(1,--(RIGHT([1]A3!$B$9:$B$175,LEN([1]A3!$B$9:$B$175)-4)=$A289)*([1]A3!$C$9:$C$175=YEAR($F289)),0)))</f>
        <v/>
      </c>
      <c r="EC289" s="3" t="str" cm="1">
        <f t="array" ref="EC289">IF(EDATE($F289,EC$2)&gt;DATE(2025,12,31),"",INDEX([1]A3!DZ$9:DZ$175,MATCH(1,--(RIGHT([1]A3!$B$9:$B$175,LEN([1]A3!$B$9:$B$175)-4)=$A289)*([1]A3!$C$9:$C$175=YEAR($F289)),0)))</f>
        <v/>
      </c>
      <c r="ED289" s="3" t="str" cm="1">
        <f t="array" ref="ED289">IF(EDATE($F289,ED$2)&gt;DATE(2025,12,31),"",INDEX([1]A3!EA$9:EA$175,MATCH(1,--(RIGHT([1]A3!$B$9:$B$175,LEN([1]A3!$B$9:$B$175)-4)=$A289)*([1]A3!$C$9:$C$175=YEAR($F289)),0)))</f>
        <v/>
      </c>
      <c r="EE289" s="3" t="str" cm="1">
        <f t="array" ref="EE289">IF(EDATE($F289,EE$2)&gt;DATE(2025,12,31),"",INDEX([1]A3!EB$9:EB$175,MATCH(1,--(RIGHT([1]A3!$B$9:$B$175,LEN([1]A3!$B$9:$B$175)-4)=$A289)*([1]A3!$C$9:$C$175=YEAR($F289)),0)))</f>
        <v/>
      </c>
      <c r="EF289" s="3" t="str" cm="1">
        <f t="array" ref="EF289">IF(EDATE($F289,EF$2)&gt;DATE(2025,12,31),"",INDEX([1]A3!EC$9:EC$175,MATCH(1,--(RIGHT([1]A3!$B$9:$B$175,LEN([1]A3!$B$9:$B$175)-4)=$A289)*([1]A3!$C$9:$C$175=YEAR($F289)),0)))</f>
        <v/>
      </c>
      <c r="EG289" s="3" t="str" cm="1">
        <f t="array" ref="EG289">IF(EDATE($F289,EG$2)&gt;DATE(2025,12,31),"",INDEX([1]A3!ED$9:ED$175,MATCH(1,--(RIGHT([1]A3!$B$9:$B$175,LEN([1]A3!$B$9:$B$175)-4)=$A289)*([1]A3!$C$9:$C$175=YEAR($F289)),0)))</f>
        <v/>
      </c>
      <c r="EH289" s="3" t="str" cm="1">
        <f t="array" ref="EH289">IF(EDATE($F289,EH$2)&gt;DATE(2025,12,31),"",INDEX([1]A3!EE$9:EE$175,MATCH(1,--(RIGHT([1]A3!$B$9:$B$175,LEN([1]A3!$B$9:$B$175)-4)=$A289)*([1]A3!$C$9:$C$175=YEAR($F289)),0)))</f>
        <v/>
      </c>
      <c r="EI289" s="3" t="str" cm="1">
        <f t="array" ref="EI289">IF(EDATE($F289,EI$2)&gt;DATE(2025,12,31),"",INDEX([1]A3!EF$9:EF$175,MATCH(1,--(RIGHT([1]A3!$B$9:$B$175,LEN([1]A3!$B$9:$B$175)-4)=$A289)*([1]A3!$C$9:$C$175=YEAR($F289)),0)))</f>
        <v/>
      </c>
      <c r="EJ289" s="3" t="str" cm="1">
        <f t="array" ref="EJ289">IF(EDATE($F289,EJ$2)&gt;DATE(2025,12,31),"",INDEX([1]A3!EG$9:EG$175,MATCH(1,--(RIGHT([1]A3!$B$9:$B$175,LEN([1]A3!$B$9:$B$175)-4)=$A289)*([1]A3!$C$9:$C$175=YEAR($F289)),0)))</f>
        <v/>
      </c>
      <c r="EK289" s="3" t="str" cm="1">
        <f t="array" ref="EK289">IF(EDATE($F289,EK$2)&gt;DATE(2025,12,31),"",INDEX([1]A3!EH$9:EH$175,MATCH(1,--(RIGHT([1]A3!$B$9:$B$175,LEN([1]A3!$B$9:$B$175)-4)=$A289)*([1]A3!$C$9:$C$175=YEAR($F289)),0)))</f>
        <v/>
      </c>
      <c r="EL289" s="3" t="str" cm="1">
        <f t="array" ref="EL289">IF(EDATE($F289,EL$2)&gt;DATE(2025,12,31),"",INDEX([1]A3!EI$9:EI$175,MATCH(1,--(RIGHT([1]A3!$B$9:$B$175,LEN([1]A3!$B$9:$B$175)-4)=$A289)*([1]A3!$C$9:$C$175=YEAR($F289)),0)))</f>
        <v/>
      </c>
      <c r="EM289" s="3" t="str" cm="1">
        <f t="array" ref="EM289">IF(EDATE($F289,EM$2)&gt;DATE(2025,12,31),"",INDEX([1]A3!EJ$9:EJ$175,MATCH(1,--(RIGHT([1]A3!$B$9:$B$175,LEN([1]A3!$B$9:$B$175)-4)=$A289)*([1]A3!$C$9:$C$175=YEAR($F289)),0)))</f>
        <v/>
      </c>
      <c r="EN289" s="3" t="str" cm="1">
        <f t="array" ref="EN289">IF(EDATE($F289,EN$2)&gt;DATE(2025,12,31),"",INDEX([1]A3!EK$9:EK$175,MATCH(1,--(RIGHT([1]A3!$B$9:$B$175,LEN([1]A3!$B$9:$B$175)-4)=$A289)*([1]A3!$C$9:$C$175=YEAR($F289)),0)))</f>
        <v/>
      </c>
      <c r="EO289" s="3" t="str" cm="1">
        <f t="array" ref="EO289">IF(EDATE($F289,EO$2)&gt;DATE(2025,12,31),"",INDEX([1]A3!EL$9:EL$175,MATCH(1,--(RIGHT([1]A3!$B$9:$B$175,LEN([1]A3!$B$9:$B$175)-4)=$A289)*([1]A3!$C$9:$C$175=YEAR($F289)),0)))</f>
        <v/>
      </c>
      <c r="EP289" s="3" t="str" cm="1">
        <f t="array" ref="EP289">IF(EDATE($F289,EP$2)&gt;DATE(2025,12,31),"",INDEX([1]A3!EM$9:EM$175,MATCH(1,--(RIGHT([1]A3!$B$9:$B$175,LEN([1]A3!$B$9:$B$175)-4)=$A289)*([1]A3!$C$9:$C$175=YEAR($F289)),0)))</f>
        <v/>
      </c>
      <c r="EQ289" s="3" t="str" cm="1">
        <f t="array" ref="EQ289">IF(EDATE($F289,EQ$2)&gt;DATE(2025,12,31),"",INDEX([1]A3!EN$9:EN$175,MATCH(1,--(RIGHT([1]A3!$B$9:$B$175,LEN([1]A3!$B$9:$B$175)-4)=$A289)*([1]A3!$C$9:$C$175=YEAR($F289)),0)))</f>
        <v/>
      </c>
      <c r="ER289" s="3" t="str" cm="1">
        <f t="array" ref="ER289">IF(EDATE($F289,ER$2)&gt;DATE(2025,12,31),"",INDEX([1]A3!EO$9:EO$175,MATCH(1,--(RIGHT([1]A3!$B$9:$B$175,LEN([1]A3!$B$9:$B$175)-4)=$A289)*([1]A3!$C$9:$C$175=YEAR($F289)),0)))</f>
        <v/>
      </c>
      <c r="ES289" s="3" t="str" cm="1">
        <f t="array" ref="ES289">IF(EDATE($F289,ES$2)&gt;DATE(2025,12,31),"",INDEX([1]A3!EP$9:EP$175,MATCH(1,--(RIGHT([1]A3!$B$9:$B$175,LEN([1]A3!$B$9:$B$175)-4)=$A289)*([1]A3!$C$9:$C$175=YEAR($F289)),0)))</f>
        <v/>
      </c>
      <c r="ET289" s="3" t="str" cm="1">
        <f t="array" ref="ET289">IF(EDATE($F289,ET$2)&gt;DATE(2025,12,31),"",INDEX([1]A3!EQ$9:EQ$175,MATCH(1,--(RIGHT([1]A3!$B$9:$B$175,LEN([1]A3!$B$9:$B$175)-4)=$A289)*([1]A3!$C$9:$C$175=YEAR($F289)),0)))</f>
        <v/>
      </c>
      <c r="EU289" s="3" t="str" cm="1">
        <f t="array" ref="EU289">IF(EDATE($F289,EU$2)&gt;DATE(2025,12,31),"",INDEX([1]A3!ER$9:ER$175,MATCH(1,--(RIGHT([1]A3!$B$9:$B$175,LEN([1]A3!$B$9:$B$175)-4)=$A289)*([1]A3!$C$9:$C$175=YEAR($F289)),0)))</f>
        <v/>
      </c>
      <c r="EV289" s="3" t="str" cm="1">
        <f t="array" ref="EV289">IF(EDATE($F289,EV$2)&gt;DATE(2025,12,31),"",INDEX([1]A3!ES$9:ES$175,MATCH(1,--(RIGHT([1]A3!$B$9:$B$175,LEN([1]A3!$B$9:$B$175)-4)=$A289)*([1]A3!$C$9:$C$175=YEAR($F289)),0)))</f>
        <v/>
      </c>
      <c r="EW289" s="3" t="str" cm="1">
        <f t="array" ref="EW289">IF(EDATE($F289,EW$2)&gt;DATE(2025,12,31),"",INDEX([1]A3!ET$9:ET$175,MATCH(1,--(RIGHT([1]A3!$B$9:$B$175,LEN([1]A3!$B$9:$B$175)-4)=$A289)*([1]A3!$C$9:$C$175=YEAR($F289)),0)))</f>
        <v/>
      </c>
      <c r="EX289" s="3" t="str" cm="1">
        <f t="array" ref="EX289">IF(EDATE($F289,EX$2)&gt;DATE(2025,12,31),"",INDEX([1]A3!EU$9:EU$175,MATCH(1,--(RIGHT([1]A3!$B$9:$B$175,LEN([1]A3!$B$9:$B$175)-4)=$A289)*([1]A3!$C$9:$C$175=YEAR($F289)),0)))</f>
        <v/>
      </c>
      <c r="EY289" s="3" t="str" cm="1">
        <f t="array" ref="EY289">IF(EDATE($F289,EY$2)&gt;DATE(2025,12,31),"",INDEX([1]A3!EV$9:EV$175,MATCH(1,--(RIGHT([1]A3!$B$9:$B$175,LEN([1]A3!$B$9:$B$175)-4)=$A289)*([1]A3!$C$9:$C$175=YEAR($F289)),0)))</f>
        <v/>
      </c>
      <c r="EZ289" s="3" t="str" cm="1">
        <f t="array" ref="EZ289">IF(EDATE($F289,EZ$2)&gt;DATE(2025,12,31),"",INDEX([1]A3!EW$9:EW$175,MATCH(1,--(RIGHT([1]A3!$B$9:$B$175,LEN([1]A3!$B$9:$B$175)-4)=$A289)*([1]A3!$C$9:$C$175=YEAR($F289)),0)))</f>
        <v/>
      </c>
      <c r="FA289" s="3" t="str" cm="1">
        <f t="array" ref="FA289">IF(EDATE($F289,FA$2)&gt;DATE(2025,12,31),"",INDEX([1]A3!EX$9:EX$175,MATCH(1,--(RIGHT([1]A3!$B$9:$B$175,LEN([1]A3!$B$9:$B$175)-4)=$A289)*([1]A3!$C$9:$C$175=YEAR($F289)),0)))</f>
        <v/>
      </c>
    </row>
    <row r="290" spans="1:157" x14ac:dyDescent="0.2">
      <c r="A290" s="28" t="s">
        <v>808</v>
      </c>
      <c r="B290" s="8" t="s">
        <v>2</v>
      </c>
      <c r="C290" s="8" t="s">
        <v>65</v>
      </c>
      <c r="D290" s="9" t="s">
        <v>19</v>
      </c>
      <c r="E290" s="9" t="s">
        <v>0</v>
      </c>
      <c r="F290" s="94">
        <f t="shared" si="18"/>
        <v>43831</v>
      </c>
      <c r="G290" s="3" cm="1">
        <f t="array" ref="G290">IF(EDATE($F290,G$2)&gt;DATE(2025,12,31),"",INDEX([1]A3!D$9:D$175,MATCH(1,--(RIGHT([1]A3!$B$9:$B$175,LEN([1]A3!$B$9:$B$175)-4)=$A290)*([1]A3!$C$9:$C$175=YEAR($F290)),0)))</f>
        <v>3719606.1291999999</v>
      </c>
      <c r="H290" s="3" cm="1">
        <f t="array" ref="H290">IF(EDATE($F290,H$2)&gt;DATE(2025,12,31),"",INDEX([1]A3!E$9:E$175,MATCH(1,--(RIGHT([1]A3!$B$9:$B$175,LEN([1]A3!$B$9:$B$175)-4)=$A290)*([1]A3!$C$9:$C$175=YEAR($F290)),0)))</f>
        <v>45904829.159500003</v>
      </c>
      <c r="I290" s="3" cm="1">
        <f t="array" ref="I290">IF(EDATE($F290,I$2)&gt;DATE(2025,12,31),"",INDEX([1]A3!F$9:F$175,MATCH(1,--(RIGHT([1]A3!$B$9:$B$175,LEN([1]A3!$B$9:$B$175)-4)=$A290)*([1]A3!$C$9:$C$175=YEAR($F290)),0)))</f>
        <v>104776921.8397</v>
      </c>
      <c r="J290" s="3" cm="1">
        <f t="array" ref="J290">IF(EDATE($F290,J$2)&gt;DATE(2025,12,31),"",INDEX([1]A3!G$9:G$175,MATCH(1,--(RIGHT([1]A3!$B$9:$B$175,LEN([1]A3!$B$9:$B$175)-4)=$A290)*([1]A3!$C$9:$C$175=YEAR($F290)),0)))</f>
        <v>171998126.33700022</v>
      </c>
      <c r="K290" s="3" cm="1">
        <f t="array" ref="K290">IF(EDATE($F290,K$2)&gt;DATE(2025,12,31),"",INDEX([1]A3!H$9:H$175,MATCH(1,--(RIGHT([1]A3!$B$9:$B$175,LEN([1]A3!$B$9:$B$175)-4)=$A290)*([1]A3!$C$9:$C$175=YEAR($F290)),0)))</f>
        <v>230713449.31879988</v>
      </c>
      <c r="L290" s="3" cm="1">
        <f t="array" ref="L290">IF(EDATE($F290,L$2)&gt;DATE(2025,12,31),"",INDEX([1]A3!I$9:I$175,MATCH(1,--(RIGHT([1]A3!$B$9:$B$175,LEN([1]A3!$B$9:$B$175)-4)=$A290)*([1]A3!$C$9:$C$175=YEAR($F290)),0)))</f>
        <v>271733197.48709983</v>
      </c>
      <c r="M290" s="3" t="str" cm="1">
        <f t="array" ref="M290">IF(EDATE($F290,M$2)&gt;DATE(2025,12,31),"",INDEX([1]A3!J$9:J$175,MATCH(1,--(RIGHT([1]A3!$B$9:$B$175,LEN([1]A3!$B$9:$B$175)-4)=$A290)*([1]A3!$C$9:$C$175=YEAR($F290)),0)))</f>
        <v/>
      </c>
      <c r="N290" s="3" t="str" cm="1">
        <f t="array" ref="N290">IF(EDATE($F290,N$2)&gt;DATE(2025,12,31),"",INDEX([1]A3!K$9:K$175,MATCH(1,--(RIGHT([1]A3!$B$9:$B$175,LEN([1]A3!$B$9:$B$175)-4)=$A290)*([1]A3!$C$9:$C$175=YEAR($F290)),0)))</f>
        <v/>
      </c>
      <c r="O290" s="3" t="str" cm="1">
        <f t="array" ref="O290">IF(EDATE($F290,O$2)&gt;DATE(2025,12,31),"",INDEX([1]A3!L$9:L$175,MATCH(1,--(RIGHT([1]A3!$B$9:$B$175,LEN([1]A3!$B$9:$B$175)-4)=$A290)*([1]A3!$C$9:$C$175=YEAR($F290)),0)))</f>
        <v/>
      </c>
      <c r="P290" s="3" t="str" cm="1">
        <f t="array" ref="P290">IF(EDATE($F290,P$2)&gt;DATE(2025,12,31),"",INDEX([1]A3!M$9:M$175,MATCH(1,--(RIGHT([1]A3!$B$9:$B$175,LEN([1]A3!$B$9:$B$175)-4)=$A290)*([1]A3!$C$9:$C$175=YEAR($F290)),0)))</f>
        <v/>
      </c>
      <c r="Q290" s="3" t="str" cm="1">
        <f t="array" ref="Q290">IF(EDATE($F290,Q$2)&gt;DATE(2025,12,31),"",INDEX([1]A3!N$9:N$175,MATCH(1,--(RIGHT([1]A3!$B$9:$B$175,LEN([1]A3!$B$9:$B$175)-4)=$A290)*([1]A3!$C$9:$C$175=YEAR($F290)),0)))</f>
        <v/>
      </c>
      <c r="R290" s="3" t="str" cm="1">
        <f t="array" ref="R290">IF(EDATE($F290,R$2)&gt;DATE(2025,12,31),"",INDEX([1]A3!O$9:O$175,MATCH(1,--(RIGHT([1]A3!$B$9:$B$175,LEN([1]A3!$B$9:$B$175)-4)=$A290)*([1]A3!$C$9:$C$175=YEAR($F290)),0)))</f>
        <v/>
      </c>
      <c r="S290" s="3" t="str" cm="1">
        <f t="array" ref="S290">IF(EDATE($F290,S$2)&gt;DATE(2025,12,31),"",INDEX([1]A3!P$9:P$175,MATCH(1,--(RIGHT([1]A3!$B$9:$B$175,LEN([1]A3!$B$9:$B$175)-4)=$A290)*([1]A3!$C$9:$C$175=YEAR($F290)),0)))</f>
        <v/>
      </c>
      <c r="T290" s="3" t="str" cm="1">
        <f t="array" ref="T290">IF(EDATE($F290,T$2)&gt;DATE(2025,12,31),"",INDEX([1]A3!Q$9:Q$175,MATCH(1,--(RIGHT([1]A3!$B$9:$B$175,LEN([1]A3!$B$9:$B$175)-4)=$A290)*([1]A3!$C$9:$C$175=YEAR($F290)),0)))</f>
        <v/>
      </c>
      <c r="U290" s="3" t="str" cm="1">
        <f t="array" ref="U290">IF(EDATE($F290,U$2)&gt;DATE(2025,12,31),"",INDEX([1]A3!R$9:R$175,MATCH(1,--(RIGHT([1]A3!$B$9:$B$175,LEN([1]A3!$B$9:$B$175)-4)=$A290)*([1]A3!$C$9:$C$175=YEAR($F290)),0)))</f>
        <v/>
      </c>
      <c r="V290" s="3" t="str" cm="1">
        <f t="array" ref="V290">IF(EDATE($F290,V$2)&gt;DATE(2025,12,31),"",INDEX([1]A3!S$9:S$175,MATCH(1,--(RIGHT([1]A3!$B$9:$B$175,LEN([1]A3!$B$9:$B$175)-4)=$A290)*([1]A3!$C$9:$C$175=YEAR($F290)),0)))</f>
        <v/>
      </c>
      <c r="W290" s="3" t="str" cm="1">
        <f t="array" ref="W290">IF(EDATE($F290,W$2)&gt;DATE(2025,12,31),"",INDEX([1]A3!T$9:T$175,MATCH(1,--(RIGHT([1]A3!$B$9:$B$175,LEN([1]A3!$B$9:$B$175)-4)=$A290)*([1]A3!$C$9:$C$175=YEAR($F290)),0)))</f>
        <v/>
      </c>
      <c r="X290" s="3" t="str" cm="1">
        <f t="array" ref="X290">IF(EDATE($F290,X$2)&gt;DATE(2025,12,31),"",INDEX([1]A3!U$9:U$175,MATCH(1,--(RIGHT([1]A3!$B$9:$B$175,LEN([1]A3!$B$9:$B$175)-4)=$A290)*([1]A3!$C$9:$C$175=YEAR($F290)),0)))</f>
        <v/>
      </c>
      <c r="Y290" s="3" t="str" cm="1">
        <f t="array" ref="Y290">IF(EDATE($F290,Y$2)&gt;DATE(2025,12,31),"",INDEX([1]A3!V$9:V$175,MATCH(1,--(RIGHT([1]A3!$B$9:$B$175,LEN([1]A3!$B$9:$B$175)-4)=$A290)*([1]A3!$C$9:$C$175=YEAR($F290)),0)))</f>
        <v/>
      </c>
      <c r="Z290" s="3" t="str" cm="1">
        <f t="array" ref="Z290">IF(EDATE($F290,Z$2)&gt;DATE(2025,12,31),"",INDEX([1]A3!W$9:W$175,MATCH(1,--(RIGHT([1]A3!$B$9:$B$175,LEN([1]A3!$B$9:$B$175)-4)=$A290)*([1]A3!$C$9:$C$175=YEAR($F290)),0)))</f>
        <v/>
      </c>
      <c r="AA290" s="3" t="str" cm="1">
        <f t="array" ref="AA290">IF(EDATE($F290,AA$2)&gt;DATE(2025,12,31),"",INDEX([1]A3!X$9:X$175,MATCH(1,--(RIGHT([1]A3!$B$9:$B$175,LEN([1]A3!$B$9:$B$175)-4)=$A290)*([1]A3!$C$9:$C$175=YEAR($F290)),0)))</f>
        <v/>
      </c>
      <c r="AB290" s="3" t="str" cm="1">
        <f t="array" ref="AB290">IF(EDATE($F290,AB$2)&gt;DATE(2025,12,31),"",INDEX([1]A3!Y$9:Y$175,MATCH(1,--(RIGHT([1]A3!$B$9:$B$175,LEN([1]A3!$B$9:$B$175)-4)=$A290)*([1]A3!$C$9:$C$175=YEAR($F290)),0)))</f>
        <v/>
      </c>
      <c r="AC290" s="3" t="str" cm="1">
        <f t="array" ref="AC290">IF(EDATE($F290,AC$2)&gt;DATE(2025,12,31),"",INDEX([1]A3!Z$9:Z$175,MATCH(1,--(RIGHT([1]A3!$B$9:$B$175,LEN([1]A3!$B$9:$B$175)-4)=$A290)*([1]A3!$C$9:$C$175=YEAR($F290)),0)))</f>
        <v/>
      </c>
      <c r="AD290" s="3" t="str" cm="1">
        <f t="array" ref="AD290">IF(EDATE($F290,AD$2)&gt;DATE(2025,12,31),"",INDEX([1]A3!AA$9:AA$175,MATCH(1,--(RIGHT([1]A3!$B$9:$B$175,LEN([1]A3!$B$9:$B$175)-4)=$A290)*([1]A3!$C$9:$C$175=YEAR($F290)),0)))</f>
        <v/>
      </c>
      <c r="AE290" s="3" t="str" cm="1">
        <f t="array" ref="AE290">IF(EDATE($F290,AE$2)&gt;DATE(2025,12,31),"",INDEX([1]A3!AB$9:AB$175,MATCH(1,--(RIGHT([1]A3!$B$9:$B$175,LEN([1]A3!$B$9:$B$175)-4)=$A290)*([1]A3!$C$9:$C$175=YEAR($F290)),0)))</f>
        <v/>
      </c>
      <c r="AF290" s="3" t="str" cm="1">
        <f t="array" ref="AF290">IF(EDATE($F290,AF$2)&gt;DATE(2025,12,31),"",INDEX([1]A3!AC$9:AC$175,MATCH(1,--(RIGHT([1]A3!$B$9:$B$175,LEN([1]A3!$B$9:$B$175)-4)=$A290)*([1]A3!$C$9:$C$175=YEAR($F290)),0)))</f>
        <v/>
      </c>
      <c r="AG290" s="3" t="str" cm="1">
        <f t="array" ref="AG290">IF(EDATE($F290,AG$2)&gt;DATE(2025,12,31),"",INDEX([1]A3!AD$9:AD$175,MATCH(1,--(RIGHT([1]A3!$B$9:$B$175,LEN([1]A3!$B$9:$B$175)-4)=$A290)*([1]A3!$C$9:$C$175=YEAR($F290)),0)))</f>
        <v/>
      </c>
      <c r="AH290" s="3" t="str" cm="1">
        <f t="array" ref="AH290">IF(EDATE($F290,AH$2)&gt;DATE(2025,12,31),"",INDEX([1]A3!AE$9:AE$175,MATCH(1,--(RIGHT([1]A3!$B$9:$B$175,LEN([1]A3!$B$9:$B$175)-4)=$A290)*([1]A3!$C$9:$C$175=YEAR($F290)),0)))</f>
        <v/>
      </c>
      <c r="AI290" s="3" t="str" cm="1">
        <f t="array" ref="AI290">IF(EDATE($F290,AI$2)&gt;DATE(2025,12,31),"",INDEX([1]A3!AF$9:AF$175,MATCH(1,--(RIGHT([1]A3!$B$9:$B$175,LEN([1]A3!$B$9:$B$175)-4)=$A290)*([1]A3!$C$9:$C$175=YEAR($F290)),0)))</f>
        <v/>
      </c>
      <c r="AJ290" s="3" t="str" cm="1">
        <f t="array" ref="AJ290">IF(EDATE($F290,AJ$2)&gt;DATE(2025,12,31),"",INDEX([1]A3!AG$9:AG$175,MATCH(1,--(RIGHT([1]A3!$B$9:$B$175,LEN([1]A3!$B$9:$B$175)-4)=$A290)*([1]A3!$C$9:$C$175=YEAR($F290)),0)))</f>
        <v/>
      </c>
      <c r="AK290" s="3" t="str" cm="1">
        <f t="array" ref="AK290">IF(EDATE($F290,AK$2)&gt;DATE(2025,12,31),"",INDEX([1]A3!AH$9:AH$175,MATCH(1,--(RIGHT([1]A3!$B$9:$B$175,LEN([1]A3!$B$9:$B$175)-4)=$A290)*([1]A3!$C$9:$C$175=YEAR($F290)),0)))</f>
        <v/>
      </c>
      <c r="AL290" s="3" t="str" cm="1">
        <f t="array" ref="AL290">IF(EDATE($F290,AL$2)&gt;DATE(2025,12,31),"",INDEX([1]A3!AI$9:AI$175,MATCH(1,--(RIGHT([1]A3!$B$9:$B$175,LEN([1]A3!$B$9:$B$175)-4)=$A290)*([1]A3!$C$9:$C$175=YEAR($F290)),0)))</f>
        <v/>
      </c>
      <c r="AM290" s="3" t="str" cm="1">
        <f t="array" ref="AM290">IF(EDATE($F290,AM$2)&gt;DATE(2025,12,31),"",INDEX([1]A3!AJ$9:AJ$175,MATCH(1,--(RIGHT([1]A3!$B$9:$B$175,LEN([1]A3!$B$9:$B$175)-4)=$A290)*([1]A3!$C$9:$C$175=YEAR($F290)),0)))</f>
        <v/>
      </c>
      <c r="AN290" s="3" t="str" cm="1">
        <f t="array" ref="AN290">IF(EDATE($F290,AN$2)&gt;DATE(2025,12,31),"",INDEX([1]A3!AK$9:AK$175,MATCH(1,--(RIGHT([1]A3!$B$9:$B$175,LEN([1]A3!$B$9:$B$175)-4)=$A290)*([1]A3!$C$9:$C$175=YEAR($F290)),0)))</f>
        <v/>
      </c>
      <c r="AO290" s="3" t="str" cm="1">
        <f t="array" ref="AO290">IF(EDATE($F290,AO$2)&gt;DATE(2025,12,31),"",INDEX([1]A3!AL$9:AL$175,MATCH(1,--(RIGHT([1]A3!$B$9:$B$175,LEN([1]A3!$B$9:$B$175)-4)=$A290)*([1]A3!$C$9:$C$175=YEAR($F290)),0)))</f>
        <v/>
      </c>
      <c r="AP290" s="3" t="str" cm="1">
        <f t="array" ref="AP290">IF(EDATE($F290,AP$2)&gt;DATE(2025,12,31),"",INDEX([1]A3!AM$9:AM$175,MATCH(1,--(RIGHT([1]A3!$B$9:$B$175,LEN([1]A3!$B$9:$B$175)-4)=$A290)*([1]A3!$C$9:$C$175=YEAR($F290)),0)))</f>
        <v/>
      </c>
      <c r="AQ290" s="3" t="str" cm="1">
        <f t="array" ref="AQ290">IF(EDATE($F290,AQ$2)&gt;DATE(2025,12,31),"",INDEX([1]A3!AN$9:AN$175,MATCH(1,--(RIGHT([1]A3!$B$9:$B$175,LEN([1]A3!$B$9:$B$175)-4)=$A290)*([1]A3!$C$9:$C$175=YEAR($F290)),0)))</f>
        <v/>
      </c>
      <c r="AR290" s="3" t="str" cm="1">
        <f t="array" ref="AR290">IF(EDATE($F290,AR$2)&gt;DATE(2025,12,31),"",INDEX([1]A3!AO$9:AO$175,MATCH(1,--(RIGHT([1]A3!$B$9:$B$175,LEN([1]A3!$B$9:$B$175)-4)=$A290)*([1]A3!$C$9:$C$175=YEAR($F290)),0)))</f>
        <v/>
      </c>
      <c r="AS290" s="3" t="str" cm="1">
        <f t="array" ref="AS290">IF(EDATE($F290,AS$2)&gt;DATE(2025,12,31),"",INDEX([1]A3!AP$9:AP$175,MATCH(1,--(RIGHT([1]A3!$B$9:$B$175,LEN([1]A3!$B$9:$B$175)-4)=$A290)*([1]A3!$C$9:$C$175=YEAR($F290)),0)))</f>
        <v/>
      </c>
      <c r="AT290" s="3" t="str" cm="1">
        <f t="array" ref="AT290">IF(EDATE($F290,AT$2)&gt;DATE(2025,12,31),"",INDEX([1]A3!AQ$9:AQ$175,MATCH(1,--(RIGHT([1]A3!$B$9:$B$175,LEN([1]A3!$B$9:$B$175)-4)=$A290)*([1]A3!$C$9:$C$175=YEAR($F290)),0)))</f>
        <v/>
      </c>
      <c r="AU290" s="3" t="str" cm="1">
        <f t="array" ref="AU290">IF(EDATE($F290,AU$2)&gt;DATE(2025,12,31),"",INDEX([1]A3!AR$9:AR$175,MATCH(1,--(RIGHT([1]A3!$B$9:$B$175,LEN([1]A3!$B$9:$B$175)-4)=$A290)*([1]A3!$C$9:$C$175=YEAR($F290)),0)))</f>
        <v/>
      </c>
      <c r="AV290" s="3" t="str" cm="1">
        <f t="array" ref="AV290">IF(EDATE($F290,AV$2)&gt;DATE(2025,12,31),"",INDEX([1]A3!AS$9:AS$175,MATCH(1,--(RIGHT([1]A3!$B$9:$B$175,LEN([1]A3!$B$9:$B$175)-4)=$A290)*([1]A3!$C$9:$C$175=YEAR($F290)),0)))</f>
        <v/>
      </c>
      <c r="AW290" s="3" t="str" cm="1">
        <f t="array" ref="AW290">IF(EDATE($F290,AW$2)&gt;DATE(2025,12,31),"",INDEX([1]A3!AT$9:AT$175,MATCH(1,--(RIGHT([1]A3!$B$9:$B$175,LEN([1]A3!$B$9:$B$175)-4)=$A290)*([1]A3!$C$9:$C$175=YEAR($F290)),0)))</f>
        <v/>
      </c>
      <c r="AX290" s="3" t="str" cm="1">
        <f t="array" ref="AX290">IF(EDATE($F290,AX$2)&gt;DATE(2025,12,31),"",INDEX([1]A3!AU$9:AU$175,MATCH(1,--(RIGHT([1]A3!$B$9:$B$175,LEN([1]A3!$B$9:$B$175)-4)=$A290)*([1]A3!$C$9:$C$175=YEAR($F290)),0)))</f>
        <v/>
      </c>
      <c r="AY290" s="3" t="str" cm="1">
        <f t="array" ref="AY290">IF(EDATE($F290,AY$2)&gt;DATE(2025,12,31),"",INDEX([1]A3!AV$9:AV$175,MATCH(1,--(RIGHT([1]A3!$B$9:$B$175,LEN([1]A3!$B$9:$B$175)-4)=$A290)*([1]A3!$C$9:$C$175=YEAR($F290)),0)))</f>
        <v/>
      </c>
      <c r="AZ290" s="3" t="str" cm="1">
        <f t="array" ref="AZ290">IF(EDATE($F290,AZ$2)&gt;DATE(2025,12,31),"",INDEX([1]A3!AW$9:AW$175,MATCH(1,--(RIGHT([1]A3!$B$9:$B$175,LEN([1]A3!$B$9:$B$175)-4)=$A290)*([1]A3!$C$9:$C$175=YEAR($F290)),0)))</f>
        <v/>
      </c>
      <c r="BA290" s="3" t="str" cm="1">
        <f t="array" ref="BA290">IF(EDATE($F290,BA$2)&gt;DATE(2025,12,31),"",INDEX([1]A3!AX$9:AX$175,MATCH(1,--(RIGHT([1]A3!$B$9:$B$175,LEN([1]A3!$B$9:$B$175)-4)=$A290)*([1]A3!$C$9:$C$175=YEAR($F290)),0)))</f>
        <v/>
      </c>
      <c r="BB290" s="3" t="str" cm="1">
        <f t="array" ref="BB290">IF(EDATE($F290,BB$2)&gt;DATE(2025,12,31),"",INDEX([1]A3!AY$9:AY$175,MATCH(1,--(RIGHT([1]A3!$B$9:$B$175,LEN([1]A3!$B$9:$B$175)-4)=$A290)*([1]A3!$C$9:$C$175=YEAR($F290)),0)))</f>
        <v/>
      </c>
      <c r="BC290" s="3" t="str" cm="1">
        <f t="array" ref="BC290">IF(EDATE($F290,BC$2)&gt;DATE(2025,12,31),"",INDEX([1]A3!AZ$9:AZ$175,MATCH(1,--(RIGHT([1]A3!$B$9:$B$175,LEN([1]A3!$B$9:$B$175)-4)=$A290)*([1]A3!$C$9:$C$175=YEAR($F290)),0)))</f>
        <v/>
      </c>
      <c r="BD290" s="3" t="str" cm="1">
        <f t="array" ref="BD290">IF(EDATE($F290,BD$2)&gt;DATE(2025,12,31),"",INDEX([1]A3!BA$9:BA$175,MATCH(1,--(RIGHT([1]A3!$B$9:$B$175,LEN([1]A3!$B$9:$B$175)-4)=$A290)*([1]A3!$C$9:$C$175=YEAR($F290)),0)))</f>
        <v/>
      </c>
      <c r="BE290" s="3" t="str" cm="1">
        <f t="array" ref="BE290">IF(EDATE($F290,BE$2)&gt;DATE(2025,12,31),"",INDEX([1]A3!BB$9:BB$175,MATCH(1,--(RIGHT([1]A3!$B$9:$B$175,LEN([1]A3!$B$9:$B$175)-4)=$A290)*([1]A3!$C$9:$C$175=YEAR($F290)),0)))</f>
        <v/>
      </c>
      <c r="BF290" s="3" t="str" cm="1">
        <f t="array" ref="BF290">IF(EDATE($F290,BF$2)&gt;DATE(2025,12,31),"",INDEX([1]A3!BC$9:BC$175,MATCH(1,--(RIGHT([1]A3!$B$9:$B$175,LEN([1]A3!$B$9:$B$175)-4)=$A290)*([1]A3!$C$9:$C$175=YEAR($F290)),0)))</f>
        <v/>
      </c>
      <c r="BG290" s="3" t="str" cm="1">
        <f t="array" ref="BG290">IF(EDATE($F290,BG$2)&gt;DATE(2025,12,31),"",INDEX([1]A3!BD$9:BD$175,MATCH(1,--(RIGHT([1]A3!$B$9:$B$175,LEN([1]A3!$B$9:$B$175)-4)=$A290)*([1]A3!$C$9:$C$175=YEAR($F290)),0)))</f>
        <v/>
      </c>
      <c r="BH290" s="3" t="str" cm="1">
        <f t="array" ref="BH290">IF(EDATE($F290,BH$2)&gt;DATE(2025,12,31),"",INDEX([1]A3!BE$9:BE$175,MATCH(1,--(RIGHT([1]A3!$B$9:$B$175,LEN([1]A3!$B$9:$B$175)-4)=$A290)*([1]A3!$C$9:$C$175=YEAR($F290)),0)))</f>
        <v/>
      </c>
      <c r="BI290" s="3" t="str" cm="1">
        <f t="array" ref="BI290">IF(EDATE($F290,BI$2)&gt;DATE(2025,12,31),"",INDEX([1]A3!BF$9:BF$175,MATCH(1,--(RIGHT([1]A3!$B$9:$B$175,LEN([1]A3!$B$9:$B$175)-4)=$A290)*([1]A3!$C$9:$C$175=YEAR($F290)),0)))</f>
        <v/>
      </c>
      <c r="BJ290" s="3" t="str" cm="1">
        <f t="array" ref="BJ290">IF(EDATE($F290,BJ$2)&gt;DATE(2025,12,31),"",INDEX([1]A3!BG$9:BG$175,MATCH(1,--(RIGHT([1]A3!$B$9:$B$175,LEN([1]A3!$B$9:$B$175)-4)=$A290)*([1]A3!$C$9:$C$175=YEAR($F290)),0)))</f>
        <v/>
      </c>
      <c r="BK290" s="3" t="str" cm="1">
        <f t="array" ref="BK290">IF(EDATE($F290,BK$2)&gt;DATE(2025,12,31),"",INDEX([1]A3!BH$9:BH$175,MATCH(1,--(RIGHT([1]A3!$B$9:$B$175,LEN([1]A3!$B$9:$B$175)-4)=$A290)*([1]A3!$C$9:$C$175=YEAR($F290)),0)))</f>
        <v/>
      </c>
      <c r="BL290" s="3" t="str" cm="1">
        <f t="array" ref="BL290">IF(EDATE($F290,BL$2)&gt;DATE(2025,12,31),"",INDEX([1]A3!BI$9:BI$175,MATCH(1,--(RIGHT([1]A3!$B$9:$B$175,LEN([1]A3!$B$9:$B$175)-4)=$A290)*([1]A3!$C$9:$C$175=YEAR($F290)),0)))</f>
        <v/>
      </c>
      <c r="BM290" s="3" t="str" cm="1">
        <f t="array" ref="BM290">IF(EDATE($F290,BM$2)&gt;DATE(2025,12,31),"",INDEX([1]A3!BJ$9:BJ$175,MATCH(1,--(RIGHT([1]A3!$B$9:$B$175,LEN([1]A3!$B$9:$B$175)-4)=$A290)*([1]A3!$C$9:$C$175=YEAR($F290)),0)))</f>
        <v/>
      </c>
      <c r="BN290" s="3" t="str" cm="1">
        <f t="array" ref="BN290">IF(EDATE($F290,BN$2)&gt;DATE(2025,12,31),"",INDEX([1]A3!BK$9:BK$175,MATCH(1,--(RIGHT([1]A3!$B$9:$B$175,LEN([1]A3!$B$9:$B$175)-4)=$A290)*([1]A3!$C$9:$C$175=YEAR($F290)),0)))</f>
        <v/>
      </c>
      <c r="BO290" s="3" t="str" cm="1">
        <f t="array" ref="BO290">IF(EDATE($F290,BO$2)&gt;DATE(2025,12,31),"",INDEX([1]A3!BL$9:BL$175,MATCH(1,--(RIGHT([1]A3!$B$9:$B$175,LEN([1]A3!$B$9:$B$175)-4)=$A290)*([1]A3!$C$9:$C$175=YEAR($F290)),0)))</f>
        <v/>
      </c>
      <c r="BP290" s="3" t="str" cm="1">
        <f t="array" ref="BP290">IF(EDATE($F290,BP$2)&gt;DATE(2025,12,31),"",INDEX([1]A3!BM$9:BM$175,MATCH(1,--(RIGHT([1]A3!$B$9:$B$175,LEN([1]A3!$B$9:$B$175)-4)=$A290)*([1]A3!$C$9:$C$175=YEAR($F290)),0)))</f>
        <v/>
      </c>
      <c r="BQ290" s="3" t="str" cm="1">
        <f t="array" ref="BQ290">IF(EDATE($F290,BQ$2)&gt;DATE(2025,12,31),"",INDEX([1]A3!BN$9:BN$175,MATCH(1,--(RIGHT([1]A3!$B$9:$B$175,LEN([1]A3!$B$9:$B$175)-4)=$A290)*([1]A3!$C$9:$C$175=YEAR($F290)),0)))</f>
        <v/>
      </c>
      <c r="BR290" s="3" t="str" cm="1">
        <f t="array" ref="BR290">IF(EDATE($F290,BR$2)&gt;DATE(2025,12,31),"",INDEX([1]A3!BO$9:BO$175,MATCH(1,--(RIGHT([1]A3!$B$9:$B$175,LEN([1]A3!$B$9:$B$175)-4)=$A290)*([1]A3!$C$9:$C$175=YEAR($F290)),0)))</f>
        <v/>
      </c>
      <c r="BS290" s="3" t="str" cm="1">
        <f t="array" ref="BS290">IF(EDATE($F290,BS$2)&gt;DATE(2025,12,31),"",INDEX([1]A3!BP$9:BP$175,MATCH(1,--(RIGHT([1]A3!$B$9:$B$175,LEN([1]A3!$B$9:$B$175)-4)=$A290)*([1]A3!$C$9:$C$175=YEAR($F290)),0)))</f>
        <v/>
      </c>
      <c r="BT290" s="3" t="str" cm="1">
        <f t="array" ref="BT290">IF(EDATE($F290,BT$2)&gt;DATE(2025,12,31),"",INDEX([1]A3!BQ$9:BQ$175,MATCH(1,--(RIGHT([1]A3!$B$9:$B$175,LEN([1]A3!$B$9:$B$175)-4)=$A290)*([1]A3!$C$9:$C$175=YEAR($F290)),0)))</f>
        <v/>
      </c>
      <c r="BU290" s="3" t="str" cm="1">
        <f t="array" ref="BU290">IF(EDATE($F290,BU$2)&gt;DATE(2025,12,31),"",INDEX([1]A3!BR$9:BR$175,MATCH(1,--(RIGHT([1]A3!$B$9:$B$175,LEN([1]A3!$B$9:$B$175)-4)=$A290)*([1]A3!$C$9:$C$175=YEAR($F290)),0)))</f>
        <v/>
      </c>
      <c r="BV290" s="3" t="str" cm="1">
        <f t="array" ref="BV290">IF(EDATE($F290,BV$2)&gt;DATE(2025,12,31),"",INDEX([1]A3!BS$9:BS$175,MATCH(1,--(RIGHT([1]A3!$B$9:$B$175,LEN([1]A3!$B$9:$B$175)-4)=$A290)*([1]A3!$C$9:$C$175=YEAR($F290)),0)))</f>
        <v/>
      </c>
      <c r="BW290" s="3" t="str" cm="1">
        <f t="array" ref="BW290">IF(EDATE($F290,BW$2)&gt;DATE(2025,12,31),"",INDEX([1]A3!BT$9:BT$175,MATCH(1,--(RIGHT([1]A3!$B$9:$B$175,LEN([1]A3!$B$9:$B$175)-4)=$A290)*([1]A3!$C$9:$C$175=YEAR($F290)),0)))</f>
        <v/>
      </c>
      <c r="BX290" s="3" t="str" cm="1">
        <f t="array" ref="BX290">IF(EDATE($F290,BX$2)&gt;DATE(2025,12,31),"",INDEX([1]A3!BU$9:BU$175,MATCH(1,--(RIGHT([1]A3!$B$9:$B$175,LEN([1]A3!$B$9:$B$175)-4)=$A290)*([1]A3!$C$9:$C$175=YEAR($F290)),0)))</f>
        <v/>
      </c>
      <c r="BY290" s="3" t="str" cm="1">
        <f t="array" ref="BY290">IF(EDATE($F290,BY$2)&gt;DATE(2025,12,31),"",INDEX([1]A3!BV$9:BV$175,MATCH(1,--(RIGHT([1]A3!$B$9:$B$175,LEN([1]A3!$B$9:$B$175)-4)=$A290)*([1]A3!$C$9:$C$175=YEAR($F290)),0)))</f>
        <v/>
      </c>
      <c r="BZ290" s="3" t="str" cm="1">
        <f t="array" ref="BZ290">IF(EDATE($F290,BZ$2)&gt;DATE(2025,12,31),"",INDEX([1]A3!BW$9:BW$175,MATCH(1,--(RIGHT([1]A3!$B$9:$B$175,LEN([1]A3!$B$9:$B$175)-4)=$A290)*([1]A3!$C$9:$C$175=YEAR($F290)),0)))</f>
        <v/>
      </c>
      <c r="CA290" s="3" t="str" cm="1">
        <f t="array" ref="CA290">IF(EDATE($F290,CA$2)&gt;DATE(2025,12,31),"",INDEX([1]A3!BX$9:BX$175,MATCH(1,--(RIGHT([1]A3!$B$9:$B$175,LEN([1]A3!$B$9:$B$175)-4)=$A290)*([1]A3!$C$9:$C$175=YEAR($F290)),0)))</f>
        <v/>
      </c>
      <c r="CB290" s="3" t="str" cm="1">
        <f t="array" ref="CB290">IF(EDATE($F290,CB$2)&gt;DATE(2025,12,31),"",INDEX([1]A3!BY$9:BY$175,MATCH(1,--(RIGHT([1]A3!$B$9:$B$175,LEN([1]A3!$B$9:$B$175)-4)=$A290)*([1]A3!$C$9:$C$175=YEAR($F290)),0)))</f>
        <v/>
      </c>
      <c r="CC290" s="3" t="str" cm="1">
        <f t="array" ref="CC290">IF(EDATE($F290,CC$2)&gt;DATE(2025,12,31),"",INDEX([1]A3!BZ$9:BZ$175,MATCH(1,--(RIGHT([1]A3!$B$9:$B$175,LEN([1]A3!$B$9:$B$175)-4)=$A290)*([1]A3!$C$9:$C$175=YEAR($F290)),0)))</f>
        <v/>
      </c>
      <c r="CD290" s="3" t="str" cm="1">
        <f t="array" ref="CD290">IF(EDATE($F290,CD$2)&gt;DATE(2025,12,31),"",INDEX([1]A3!CA$9:CA$175,MATCH(1,--(RIGHT([1]A3!$B$9:$B$175,LEN([1]A3!$B$9:$B$175)-4)=$A290)*([1]A3!$C$9:$C$175=YEAR($F290)),0)))</f>
        <v/>
      </c>
      <c r="CE290" s="3" t="str" cm="1">
        <f t="array" ref="CE290">IF(EDATE($F290,CE$2)&gt;DATE(2025,12,31),"",INDEX([1]A3!CB$9:CB$175,MATCH(1,--(RIGHT([1]A3!$B$9:$B$175,LEN([1]A3!$B$9:$B$175)-4)=$A290)*([1]A3!$C$9:$C$175=YEAR($F290)),0)))</f>
        <v/>
      </c>
      <c r="CF290" s="3" t="str" cm="1">
        <f t="array" ref="CF290">IF(EDATE($F290,CF$2)&gt;DATE(2025,12,31),"",INDEX([1]A3!CC$9:CC$175,MATCH(1,--(RIGHT([1]A3!$B$9:$B$175,LEN([1]A3!$B$9:$B$175)-4)=$A290)*([1]A3!$C$9:$C$175=YEAR($F290)),0)))</f>
        <v/>
      </c>
      <c r="CG290" s="3" t="str" cm="1">
        <f t="array" ref="CG290">IF(EDATE($F290,CG$2)&gt;DATE(2025,12,31),"",INDEX([1]A3!CD$9:CD$175,MATCH(1,--(RIGHT([1]A3!$B$9:$B$175,LEN([1]A3!$B$9:$B$175)-4)=$A290)*([1]A3!$C$9:$C$175=YEAR($F290)),0)))</f>
        <v/>
      </c>
      <c r="CH290" s="3" t="str" cm="1">
        <f t="array" ref="CH290">IF(EDATE($F290,CH$2)&gt;DATE(2025,12,31),"",INDEX([1]A3!CE$9:CE$175,MATCH(1,--(RIGHT([1]A3!$B$9:$B$175,LEN([1]A3!$B$9:$B$175)-4)=$A290)*([1]A3!$C$9:$C$175=YEAR($F290)),0)))</f>
        <v/>
      </c>
      <c r="CI290" s="3" t="str" cm="1">
        <f t="array" ref="CI290">IF(EDATE($F290,CI$2)&gt;DATE(2025,12,31),"",INDEX([1]A3!CF$9:CF$175,MATCH(1,--(RIGHT([1]A3!$B$9:$B$175,LEN([1]A3!$B$9:$B$175)-4)=$A290)*([1]A3!$C$9:$C$175=YEAR($F290)),0)))</f>
        <v/>
      </c>
      <c r="CJ290" s="3" t="str" cm="1">
        <f t="array" ref="CJ290">IF(EDATE($F290,CJ$2)&gt;DATE(2025,12,31),"",INDEX([1]A3!CG$9:CG$175,MATCH(1,--(RIGHT([1]A3!$B$9:$B$175,LEN([1]A3!$B$9:$B$175)-4)=$A290)*([1]A3!$C$9:$C$175=YEAR($F290)),0)))</f>
        <v/>
      </c>
      <c r="CK290" s="3" t="str" cm="1">
        <f t="array" ref="CK290">IF(EDATE($F290,CK$2)&gt;DATE(2025,12,31),"",INDEX([1]A3!CH$9:CH$175,MATCH(1,--(RIGHT([1]A3!$B$9:$B$175,LEN([1]A3!$B$9:$B$175)-4)=$A290)*([1]A3!$C$9:$C$175=YEAR($F290)),0)))</f>
        <v/>
      </c>
      <c r="CL290" s="3" t="str" cm="1">
        <f t="array" ref="CL290">IF(EDATE($F290,CL$2)&gt;DATE(2025,12,31),"",INDEX([1]A3!CI$9:CI$175,MATCH(1,--(RIGHT([1]A3!$B$9:$B$175,LEN([1]A3!$B$9:$B$175)-4)=$A290)*([1]A3!$C$9:$C$175=YEAR($F290)),0)))</f>
        <v/>
      </c>
      <c r="CM290" s="3" t="str" cm="1">
        <f t="array" ref="CM290">IF(EDATE($F290,CM$2)&gt;DATE(2025,12,31),"",INDEX([1]A3!CJ$9:CJ$175,MATCH(1,--(RIGHT([1]A3!$B$9:$B$175,LEN([1]A3!$B$9:$B$175)-4)=$A290)*([1]A3!$C$9:$C$175=YEAR($F290)),0)))</f>
        <v/>
      </c>
      <c r="CN290" s="3" t="str" cm="1">
        <f t="array" ref="CN290">IF(EDATE($F290,CN$2)&gt;DATE(2025,12,31),"",INDEX([1]A3!CK$9:CK$175,MATCH(1,--(RIGHT([1]A3!$B$9:$B$175,LEN([1]A3!$B$9:$B$175)-4)=$A290)*([1]A3!$C$9:$C$175=YEAR($F290)),0)))</f>
        <v/>
      </c>
      <c r="CO290" s="3" t="str" cm="1">
        <f t="array" ref="CO290">IF(EDATE($F290,CO$2)&gt;DATE(2025,12,31),"",INDEX([1]A3!CL$9:CL$175,MATCH(1,--(RIGHT([1]A3!$B$9:$B$175,LEN([1]A3!$B$9:$B$175)-4)=$A290)*([1]A3!$C$9:$C$175=YEAR($F290)),0)))</f>
        <v/>
      </c>
      <c r="CP290" s="3" t="str" cm="1">
        <f t="array" ref="CP290">IF(EDATE($F290,CP$2)&gt;DATE(2025,12,31),"",INDEX([1]A3!CM$9:CM$175,MATCH(1,--(RIGHT([1]A3!$B$9:$B$175,LEN([1]A3!$B$9:$B$175)-4)=$A290)*([1]A3!$C$9:$C$175=YEAR($F290)),0)))</f>
        <v/>
      </c>
      <c r="CQ290" s="3" t="str" cm="1">
        <f t="array" ref="CQ290">IF(EDATE($F290,CQ$2)&gt;DATE(2025,12,31),"",INDEX([1]A3!CN$9:CN$175,MATCH(1,--(RIGHT([1]A3!$B$9:$B$175,LEN([1]A3!$B$9:$B$175)-4)=$A290)*([1]A3!$C$9:$C$175=YEAR($F290)),0)))</f>
        <v/>
      </c>
      <c r="CR290" s="3" t="str" cm="1">
        <f t="array" ref="CR290">IF(EDATE($F290,CR$2)&gt;DATE(2025,12,31),"",INDEX([1]A3!CO$9:CO$175,MATCH(1,--(RIGHT([1]A3!$B$9:$B$175,LEN([1]A3!$B$9:$B$175)-4)=$A290)*([1]A3!$C$9:$C$175=YEAR($F290)),0)))</f>
        <v/>
      </c>
      <c r="CS290" s="3" t="str" cm="1">
        <f t="array" ref="CS290">IF(EDATE($F290,CS$2)&gt;DATE(2025,12,31),"",INDEX([1]A3!CP$9:CP$175,MATCH(1,--(RIGHT([1]A3!$B$9:$B$175,LEN([1]A3!$B$9:$B$175)-4)=$A290)*([1]A3!$C$9:$C$175=YEAR($F290)),0)))</f>
        <v/>
      </c>
      <c r="CT290" s="3" t="str" cm="1">
        <f t="array" ref="CT290">IF(EDATE($F290,CT$2)&gt;DATE(2025,12,31),"",INDEX([1]A3!CQ$9:CQ$175,MATCH(1,--(RIGHT([1]A3!$B$9:$B$175,LEN([1]A3!$B$9:$B$175)-4)=$A290)*([1]A3!$C$9:$C$175=YEAR($F290)),0)))</f>
        <v/>
      </c>
      <c r="CU290" s="3" t="str" cm="1">
        <f t="array" ref="CU290">IF(EDATE($F290,CU$2)&gt;DATE(2025,12,31),"",INDEX([1]A3!CR$9:CR$175,MATCH(1,--(RIGHT([1]A3!$B$9:$B$175,LEN([1]A3!$B$9:$B$175)-4)=$A290)*([1]A3!$C$9:$C$175=YEAR($F290)),0)))</f>
        <v/>
      </c>
      <c r="CV290" s="3" t="str" cm="1">
        <f t="array" ref="CV290">IF(EDATE($F290,CV$2)&gt;DATE(2025,12,31),"",INDEX([1]A3!CS$9:CS$175,MATCH(1,--(RIGHT([1]A3!$B$9:$B$175,LEN([1]A3!$B$9:$B$175)-4)=$A290)*([1]A3!$C$9:$C$175=YEAR($F290)),0)))</f>
        <v/>
      </c>
      <c r="CW290" s="3" t="str" cm="1">
        <f t="array" ref="CW290">IF(EDATE($F290,CW$2)&gt;DATE(2025,12,31),"",INDEX([1]A3!CT$9:CT$175,MATCH(1,--(RIGHT([1]A3!$B$9:$B$175,LEN([1]A3!$B$9:$B$175)-4)=$A290)*([1]A3!$C$9:$C$175=YEAR($F290)),0)))</f>
        <v/>
      </c>
      <c r="CX290" s="3" t="str" cm="1">
        <f t="array" ref="CX290">IF(EDATE($F290,CX$2)&gt;DATE(2025,12,31),"",INDEX([1]A3!CU$9:CU$175,MATCH(1,--(RIGHT([1]A3!$B$9:$B$175,LEN([1]A3!$B$9:$B$175)-4)=$A290)*([1]A3!$C$9:$C$175=YEAR($F290)),0)))</f>
        <v/>
      </c>
      <c r="CY290" s="3" t="str" cm="1">
        <f t="array" ref="CY290">IF(EDATE($F290,CY$2)&gt;DATE(2025,12,31),"",INDEX([1]A3!CV$9:CV$175,MATCH(1,--(RIGHT([1]A3!$B$9:$B$175,LEN([1]A3!$B$9:$B$175)-4)=$A290)*([1]A3!$C$9:$C$175=YEAR($F290)),0)))</f>
        <v/>
      </c>
      <c r="CZ290" s="3" t="str" cm="1">
        <f t="array" ref="CZ290">IF(EDATE($F290,CZ$2)&gt;DATE(2025,12,31),"",INDEX([1]A3!CW$9:CW$175,MATCH(1,--(RIGHT([1]A3!$B$9:$B$175,LEN([1]A3!$B$9:$B$175)-4)=$A290)*([1]A3!$C$9:$C$175=YEAR($F290)),0)))</f>
        <v/>
      </c>
      <c r="DA290" s="3" t="str" cm="1">
        <f t="array" ref="DA290">IF(EDATE($F290,DA$2)&gt;DATE(2025,12,31),"",INDEX([1]A3!CX$9:CX$175,MATCH(1,--(RIGHT([1]A3!$B$9:$B$175,LEN([1]A3!$B$9:$B$175)-4)=$A290)*([1]A3!$C$9:$C$175=YEAR($F290)),0)))</f>
        <v/>
      </c>
      <c r="DB290" s="3" t="str" cm="1">
        <f t="array" ref="DB290">IF(EDATE($F290,DB$2)&gt;DATE(2025,12,31),"",INDEX([1]A3!CY$9:CY$175,MATCH(1,--(RIGHT([1]A3!$B$9:$B$175,LEN([1]A3!$B$9:$B$175)-4)=$A290)*([1]A3!$C$9:$C$175=YEAR($F290)),0)))</f>
        <v/>
      </c>
      <c r="DC290" s="3" t="str" cm="1">
        <f t="array" ref="DC290">IF(EDATE($F290,DC$2)&gt;DATE(2025,12,31),"",INDEX([1]A3!CZ$9:CZ$175,MATCH(1,--(RIGHT([1]A3!$B$9:$B$175,LEN([1]A3!$B$9:$B$175)-4)=$A290)*([1]A3!$C$9:$C$175=YEAR($F290)),0)))</f>
        <v/>
      </c>
      <c r="DD290" s="3" t="str" cm="1">
        <f t="array" ref="DD290">IF(EDATE($F290,DD$2)&gt;DATE(2025,12,31),"",INDEX([1]A3!DA$9:DA$175,MATCH(1,--(RIGHT([1]A3!$B$9:$B$175,LEN([1]A3!$B$9:$B$175)-4)=$A290)*([1]A3!$C$9:$C$175=YEAR($F290)),0)))</f>
        <v/>
      </c>
      <c r="DE290" s="3" t="str" cm="1">
        <f t="array" ref="DE290">IF(EDATE($F290,DE$2)&gt;DATE(2025,12,31),"",INDEX([1]A3!DB$9:DB$175,MATCH(1,--(RIGHT([1]A3!$B$9:$B$175,LEN([1]A3!$B$9:$B$175)-4)=$A290)*([1]A3!$C$9:$C$175=YEAR($F290)),0)))</f>
        <v/>
      </c>
      <c r="DF290" s="3" t="str" cm="1">
        <f t="array" ref="DF290">IF(EDATE($F290,DF$2)&gt;DATE(2025,12,31),"",INDEX([1]A3!DC$9:DC$175,MATCH(1,--(RIGHT([1]A3!$B$9:$B$175,LEN([1]A3!$B$9:$B$175)-4)=$A290)*([1]A3!$C$9:$C$175=YEAR($F290)),0)))</f>
        <v/>
      </c>
      <c r="DG290" s="3" t="str" cm="1">
        <f t="array" ref="DG290">IF(EDATE($F290,DG$2)&gt;DATE(2025,12,31),"",INDEX([1]A3!DD$9:DD$175,MATCH(1,--(RIGHT([1]A3!$B$9:$B$175,LEN([1]A3!$B$9:$B$175)-4)=$A290)*([1]A3!$C$9:$C$175=YEAR($F290)),0)))</f>
        <v/>
      </c>
      <c r="DH290" s="3" t="str" cm="1">
        <f t="array" ref="DH290">IF(EDATE($F290,DH$2)&gt;DATE(2025,12,31),"",INDEX([1]A3!DE$9:DE$175,MATCH(1,--(RIGHT([1]A3!$B$9:$B$175,LEN([1]A3!$B$9:$B$175)-4)=$A290)*([1]A3!$C$9:$C$175=YEAR($F290)),0)))</f>
        <v/>
      </c>
      <c r="DI290" s="3" t="str" cm="1">
        <f t="array" ref="DI290">IF(EDATE($F290,DI$2)&gt;DATE(2025,12,31),"",INDEX([1]A3!DF$9:DF$175,MATCH(1,--(RIGHT([1]A3!$B$9:$B$175,LEN([1]A3!$B$9:$B$175)-4)=$A290)*([1]A3!$C$9:$C$175=YEAR($F290)),0)))</f>
        <v/>
      </c>
      <c r="DJ290" s="3" t="str" cm="1">
        <f t="array" ref="DJ290">IF(EDATE($F290,DJ$2)&gt;DATE(2025,12,31),"",INDEX([1]A3!DG$9:DG$175,MATCH(1,--(RIGHT([1]A3!$B$9:$B$175,LEN([1]A3!$B$9:$B$175)-4)=$A290)*([1]A3!$C$9:$C$175=YEAR($F290)),0)))</f>
        <v/>
      </c>
      <c r="DK290" s="3" t="str" cm="1">
        <f t="array" ref="DK290">IF(EDATE($F290,DK$2)&gt;DATE(2025,12,31),"",INDEX([1]A3!DH$9:DH$175,MATCH(1,--(RIGHT([1]A3!$B$9:$B$175,LEN([1]A3!$B$9:$B$175)-4)=$A290)*([1]A3!$C$9:$C$175=YEAR($F290)),0)))</f>
        <v/>
      </c>
      <c r="DL290" s="3" t="str" cm="1">
        <f t="array" ref="DL290">IF(EDATE($F290,DL$2)&gt;DATE(2025,12,31),"",INDEX([1]A3!DI$9:DI$175,MATCH(1,--(RIGHT([1]A3!$B$9:$B$175,LEN([1]A3!$B$9:$B$175)-4)=$A290)*([1]A3!$C$9:$C$175=YEAR($F290)),0)))</f>
        <v/>
      </c>
      <c r="DM290" s="3" t="str" cm="1">
        <f t="array" ref="DM290">IF(EDATE($F290,DM$2)&gt;DATE(2025,12,31),"",INDEX([1]A3!DJ$9:DJ$175,MATCH(1,--(RIGHT([1]A3!$B$9:$B$175,LEN([1]A3!$B$9:$B$175)-4)=$A290)*([1]A3!$C$9:$C$175=YEAR($F290)),0)))</f>
        <v/>
      </c>
      <c r="DN290" s="3" t="str" cm="1">
        <f t="array" ref="DN290">IF(EDATE($F290,DN$2)&gt;DATE(2025,12,31),"",INDEX([1]A3!DK$9:DK$175,MATCH(1,--(RIGHT([1]A3!$B$9:$B$175,LEN([1]A3!$B$9:$B$175)-4)=$A290)*([1]A3!$C$9:$C$175=YEAR($F290)),0)))</f>
        <v/>
      </c>
      <c r="DO290" s="3" t="str" cm="1">
        <f t="array" ref="DO290">IF(EDATE($F290,DO$2)&gt;DATE(2025,12,31),"",INDEX([1]A3!DL$9:DL$175,MATCH(1,--(RIGHT([1]A3!$B$9:$B$175,LEN([1]A3!$B$9:$B$175)-4)=$A290)*([1]A3!$C$9:$C$175=YEAR($F290)),0)))</f>
        <v/>
      </c>
      <c r="DP290" s="3" t="str" cm="1">
        <f t="array" ref="DP290">IF(EDATE($F290,DP$2)&gt;DATE(2025,12,31),"",INDEX([1]A3!DM$9:DM$175,MATCH(1,--(RIGHT([1]A3!$B$9:$B$175,LEN([1]A3!$B$9:$B$175)-4)=$A290)*([1]A3!$C$9:$C$175=YEAR($F290)),0)))</f>
        <v/>
      </c>
      <c r="DQ290" s="3" t="str" cm="1">
        <f t="array" ref="DQ290">IF(EDATE($F290,DQ$2)&gt;DATE(2025,12,31),"",INDEX([1]A3!DN$9:DN$175,MATCH(1,--(RIGHT([1]A3!$B$9:$B$175,LEN([1]A3!$B$9:$B$175)-4)=$A290)*([1]A3!$C$9:$C$175=YEAR($F290)),0)))</f>
        <v/>
      </c>
      <c r="DR290" s="3" t="str" cm="1">
        <f t="array" ref="DR290">IF(EDATE($F290,DR$2)&gt;DATE(2025,12,31),"",INDEX([1]A3!DO$9:DO$175,MATCH(1,--(RIGHT([1]A3!$B$9:$B$175,LEN([1]A3!$B$9:$B$175)-4)=$A290)*([1]A3!$C$9:$C$175=YEAR($F290)),0)))</f>
        <v/>
      </c>
      <c r="DS290" s="3" t="str" cm="1">
        <f t="array" ref="DS290">IF(EDATE($F290,DS$2)&gt;DATE(2025,12,31),"",INDEX([1]A3!DP$9:DP$175,MATCH(1,--(RIGHT([1]A3!$B$9:$B$175,LEN([1]A3!$B$9:$B$175)-4)=$A290)*([1]A3!$C$9:$C$175=YEAR($F290)),0)))</f>
        <v/>
      </c>
      <c r="DT290" s="3" t="str" cm="1">
        <f t="array" ref="DT290">IF(EDATE($F290,DT$2)&gt;DATE(2025,12,31),"",INDEX([1]A3!DQ$9:DQ$175,MATCH(1,--(RIGHT([1]A3!$B$9:$B$175,LEN([1]A3!$B$9:$B$175)-4)=$A290)*([1]A3!$C$9:$C$175=YEAR($F290)),0)))</f>
        <v/>
      </c>
      <c r="DU290" s="3" t="str" cm="1">
        <f t="array" ref="DU290">IF(EDATE($F290,DU$2)&gt;DATE(2025,12,31),"",INDEX([1]A3!DR$9:DR$175,MATCH(1,--(RIGHT([1]A3!$B$9:$B$175,LEN([1]A3!$B$9:$B$175)-4)=$A290)*([1]A3!$C$9:$C$175=YEAR($F290)),0)))</f>
        <v/>
      </c>
      <c r="DV290" s="3" t="str" cm="1">
        <f t="array" ref="DV290">IF(EDATE($F290,DV$2)&gt;DATE(2025,12,31),"",INDEX([1]A3!DS$9:DS$175,MATCH(1,--(RIGHT([1]A3!$B$9:$B$175,LEN([1]A3!$B$9:$B$175)-4)=$A290)*([1]A3!$C$9:$C$175=YEAR($F290)),0)))</f>
        <v/>
      </c>
      <c r="DW290" s="3" t="str" cm="1">
        <f t="array" ref="DW290">IF(EDATE($F290,DW$2)&gt;DATE(2025,12,31),"",INDEX([1]A3!DT$9:DT$175,MATCH(1,--(RIGHT([1]A3!$B$9:$B$175,LEN([1]A3!$B$9:$B$175)-4)=$A290)*([1]A3!$C$9:$C$175=YEAR($F290)),0)))</f>
        <v/>
      </c>
      <c r="DX290" s="3" t="str" cm="1">
        <f t="array" ref="DX290">IF(EDATE($F290,DX$2)&gt;DATE(2025,12,31),"",INDEX([1]A3!DU$9:DU$175,MATCH(1,--(RIGHT([1]A3!$B$9:$B$175,LEN([1]A3!$B$9:$B$175)-4)=$A290)*([1]A3!$C$9:$C$175=YEAR($F290)),0)))</f>
        <v/>
      </c>
      <c r="DY290" s="3" t="str" cm="1">
        <f t="array" ref="DY290">IF(EDATE($F290,DY$2)&gt;DATE(2025,12,31),"",INDEX([1]A3!DV$9:DV$175,MATCH(1,--(RIGHT([1]A3!$B$9:$B$175,LEN([1]A3!$B$9:$B$175)-4)=$A290)*([1]A3!$C$9:$C$175=YEAR($F290)),0)))</f>
        <v/>
      </c>
      <c r="DZ290" s="3" t="str" cm="1">
        <f t="array" ref="DZ290">IF(EDATE($F290,DZ$2)&gt;DATE(2025,12,31),"",INDEX([1]A3!DW$9:DW$175,MATCH(1,--(RIGHT([1]A3!$B$9:$B$175,LEN([1]A3!$B$9:$B$175)-4)=$A290)*([1]A3!$C$9:$C$175=YEAR($F290)),0)))</f>
        <v/>
      </c>
      <c r="EA290" s="3" t="str" cm="1">
        <f t="array" ref="EA290">IF(EDATE($F290,EA$2)&gt;DATE(2025,12,31),"",INDEX([1]A3!DX$9:DX$175,MATCH(1,--(RIGHT([1]A3!$B$9:$B$175,LEN([1]A3!$B$9:$B$175)-4)=$A290)*([1]A3!$C$9:$C$175=YEAR($F290)),0)))</f>
        <v/>
      </c>
      <c r="EB290" s="3" t="str" cm="1">
        <f t="array" ref="EB290">IF(EDATE($F290,EB$2)&gt;DATE(2025,12,31),"",INDEX([1]A3!DY$9:DY$175,MATCH(1,--(RIGHT([1]A3!$B$9:$B$175,LEN([1]A3!$B$9:$B$175)-4)=$A290)*([1]A3!$C$9:$C$175=YEAR($F290)),0)))</f>
        <v/>
      </c>
      <c r="EC290" s="3" t="str" cm="1">
        <f t="array" ref="EC290">IF(EDATE($F290,EC$2)&gt;DATE(2025,12,31),"",INDEX([1]A3!DZ$9:DZ$175,MATCH(1,--(RIGHT([1]A3!$B$9:$B$175,LEN([1]A3!$B$9:$B$175)-4)=$A290)*([1]A3!$C$9:$C$175=YEAR($F290)),0)))</f>
        <v/>
      </c>
      <c r="ED290" s="3" t="str" cm="1">
        <f t="array" ref="ED290">IF(EDATE($F290,ED$2)&gt;DATE(2025,12,31),"",INDEX([1]A3!EA$9:EA$175,MATCH(1,--(RIGHT([1]A3!$B$9:$B$175,LEN([1]A3!$B$9:$B$175)-4)=$A290)*([1]A3!$C$9:$C$175=YEAR($F290)),0)))</f>
        <v/>
      </c>
      <c r="EE290" s="3" t="str" cm="1">
        <f t="array" ref="EE290">IF(EDATE($F290,EE$2)&gt;DATE(2025,12,31),"",INDEX([1]A3!EB$9:EB$175,MATCH(1,--(RIGHT([1]A3!$B$9:$B$175,LEN([1]A3!$B$9:$B$175)-4)=$A290)*([1]A3!$C$9:$C$175=YEAR($F290)),0)))</f>
        <v/>
      </c>
      <c r="EF290" s="3" t="str" cm="1">
        <f t="array" ref="EF290">IF(EDATE($F290,EF$2)&gt;DATE(2025,12,31),"",INDEX([1]A3!EC$9:EC$175,MATCH(1,--(RIGHT([1]A3!$B$9:$B$175,LEN([1]A3!$B$9:$B$175)-4)=$A290)*([1]A3!$C$9:$C$175=YEAR($F290)),0)))</f>
        <v/>
      </c>
      <c r="EG290" s="3" t="str" cm="1">
        <f t="array" ref="EG290">IF(EDATE($F290,EG$2)&gt;DATE(2025,12,31),"",INDEX([1]A3!ED$9:ED$175,MATCH(1,--(RIGHT([1]A3!$B$9:$B$175,LEN([1]A3!$B$9:$B$175)-4)=$A290)*([1]A3!$C$9:$C$175=YEAR($F290)),0)))</f>
        <v/>
      </c>
      <c r="EH290" s="3" t="str" cm="1">
        <f t="array" ref="EH290">IF(EDATE($F290,EH$2)&gt;DATE(2025,12,31),"",INDEX([1]A3!EE$9:EE$175,MATCH(1,--(RIGHT([1]A3!$B$9:$B$175,LEN([1]A3!$B$9:$B$175)-4)=$A290)*([1]A3!$C$9:$C$175=YEAR($F290)),0)))</f>
        <v/>
      </c>
      <c r="EI290" s="3" t="str" cm="1">
        <f t="array" ref="EI290">IF(EDATE($F290,EI$2)&gt;DATE(2025,12,31),"",INDEX([1]A3!EF$9:EF$175,MATCH(1,--(RIGHT([1]A3!$B$9:$B$175,LEN([1]A3!$B$9:$B$175)-4)=$A290)*([1]A3!$C$9:$C$175=YEAR($F290)),0)))</f>
        <v/>
      </c>
      <c r="EJ290" s="3" t="str" cm="1">
        <f t="array" ref="EJ290">IF(EDATE($F290,EJ$2)&gt;DATE(2025,12,31),"",INDEX([1]A3!EG$9:EG$175,MATCH(1,--(RIGHT([1]A3!$B$9:$B$175,LEN([1]A3!$B$9:$B$175)-4)=$A290)*([1]A3!$C$9:$C$175=YEAR($F290)),0)))</f>
        <v/>
      </c>
      <c r="EK290" s="3" t="str" cm="1">
        <f t="array" ref="EK290">IF(EDATE($F290,EK$2)&gt;DATE(2025,12,31),"",INDEX([1]A3!EH$9:EH$175,MATCH(1,--(RIGHT([1]A3!$B$9:$B$175,LEN([1]A3!$B$9:$B$175)-4)=$A290)*([1]A3!$C$9:$C$175=YEAR($F290)),0)))</f>
        <v/>
      </c>
      <c r="EL290" s="3" t="str" cm="1">
        <f t="array" ref="EL290">IF(EDATE($F290,EL$2)&gt;DATE(2025,12,31),"",INDEX([1]A3!EI$9:EI$175,MATCH(1,--(RIGHT([1]A3!$B$9:$B$175,LEN([1]A3!$B$9:$B$175)-4)=$A290)*([1]A3!$C$9:$C$175=YEAR($F290)),0)))</f>
        <v/>
      </c>
      <c r="EM290" s="3" t="str" cm="1">
        <f t="array" ref="EM290">IF(EDATE($F290,EM$2)&gt;DATE(2025,12,31),"",INDEX([1]A3!EJ$9:EJ$175,MATCH(1,--(RIGHT([1]A3!$B$9:$B$175,LEN([1]A3!$B$9:$B$175)-4)=$A290)*([1]A3!$C$9:$C$175=YEAR($F290)),0)))</f>
        <v/>
      </c>
      <c r="EN290" s="3" t="str" cm="1">
        <f t="array" ref="EN290">IF(EDATE($F290,EN$2)&gt;DATE(2025,12,31),"",INDEX([1]A3!EK$9:EK$175,MATCH(1,--(RIGHT([1]A3!$B$9:$B$175,LEN([1]A3!$B$9:$B$175)-4)=$A290)*([1]A3!$C$9:$C$175=YEAR($F290)),0)))</f>
        <v/>
      </c>
      <c r="EO290" s="3" t="str" cm="1">
        <f t="array" ref="EO290">IF(EDATE($F290,EO$2)&gt;DATE(2025,12,31),"",INDEX([1]A3!EL$9:EL$175,MATCH(1,--(RIGHT([1]A3!$B$9:$B$175,LEN([1]A3!$B$9:$B$175)-4)=$A290)*([1]A3!$C$9:$C$175=YEAR($F290)),0)))</f>
        <v/>
      </c>
      <c r="EP290" s="3" t="str" cm="1">
        <f t="array" ref="EP290">IF(EDATE($F290,EP$2)&gt;DATE(2025,12,31),"",INDEX([1]A3!EM$9:EM$175,MATCH(1,--(RIGHT([1]A3!$B$9:$B$175,LEN([1]A3!$B$9:$B$175)-4)=$A290)*([1]A3!$C$9:$C$175=YEAR($F290)),0)))</f>
        <v/>
      </c>
      <c r="EQ290" s="3" t="str" cm="1">
        <f t="array" ref="EQ290">IF(EDATE($F290,EQ$2)&gt;DATE(2025,12,31),"",INDEX([1]A3!EN$9:EN$175,MATCH(1,--(RIGHT([1]A3!$B$9:$B$175,LEN([1]A3!$B$9:$B$175)-4)=$A290)*([1]A3!$C$9:$C$175=YEAR($F290)),0)))</f>
        <v/>
      </c>
      <c r="ER290" s="3" t="str" cm="1">
        <f t="array" ref="ER290">IF(EDATE($F290,ER$2)&gt;DATE(2025,12,31),"",INDEX([1]A3!EO$9:EO$175,MATCH(1,--(RIGHT([1]A3!$B$9:$B$175,LEN([1]A3!$B$9:$B$175)-4)=$A290)*([1]A3!$C$9:$C$175=YEAR($F290)),0)))</f>
        <v/>
      </c>
      <c r="ES290" s="3" t="str" cm="1">
        <f t="array" ref="ES290">IF(EDATE($F290,ES$2)&gt;DATE(2025,12,31),"",INDEX([1]A3!EP$9:EP$175,MATCH(1,--(RIGHT([1]A3!$B$9:$B$175,LEN([1]A3!$B$9:$B$175)-4)=$A290)*([1]A3!$C$9:$C$175=YEAR($F290)),0)))</f>
        <v/>
      </c>
      <c r="ET290" s="3" t="str" cm="1">
        <f t="array" ref="ET290">IF(EDATE($F290,ET$2)&gt;DATE(2025,12,31),"",INDEX([1]A3!EQ$9:EQ$175,MATCH(1,--(RIGHT([1]A3!$B$9:$B$175,LEN([1]A3!$B$9:$B$175)-4)=$A290)*([1]A3!$C$9:$C$175=YEAR($F290)),0)))</f>
        <v/>
      </c>
      <c r="EU290" s="3" t="str" cm="1">
        <f t="array" ref="EU290">IF(EDATE($F290,EU$2)&gt;DATE(2025,12,31),"",INDEX([1]A3!ER$9:ER$175,MATCH(1,--(RIGHT([1]A3!$B$9:$B$175,LEN([1]A3!$B$9:$B$175)-4)=$A290)*([1]A3!$C$9:$C$175=YEAR($F290)),0)))</f>
        <v/>
      </c>
      <c r="EV290" s="3" t="str" cm="1">
        <f t="array" ref="EV290">IF(EDATE($F290,EV$2)&gt;DATE(2025,12,31),"",INDEX([1]A3!ES$9:ES$175,MATCH(1,--(RIGHT([1]A3!$B$9:$B$175,LEN([1]A3!$B$9:$B$175)-4)=$A290)*([1]A3!$C$9:$C$175=YEAR($F290)),0)))</f>
        <v/>
      </c>
      <c r="EW290" s="3" t="str" cm="1">
        <f t="array" ref="EW290">IF(EDATE($F290,EW$2)&gt;DATE(2025,12,31),"",INDEX([1]A3!ET$9:ET$175,MATCH(1,--(RIGHT([1]A3!$B$9:$B$175,LEN([1]A3!$B$9:$B$175)-4)=$A290)*([1]A3!$C$9:$C$175=YEAR($F290)),0)))</f>
        <v/>
      </c>
      <c r="EX290" s="3" t="str" cm="1">
        <f t="array" ref="EX290">IF(EDATE($F290,EX$2)&gt;DATE(2025,12,31),"",INDEX([1]A3!EU$9:EU$175,MATCH(1,--(RIGHT([1]A3!$B$9:$B$175,LEN([1]A3!$B$9:$B$175)-4)=$A290)*([1]A3!$C$9:$C$175=YEAR($F290)),0)))</f>
        <v/>
      </c>
      <c r="EY290" s="3" t="str" cm="1">
        <f t="array" ref="EY290">IF(EDATE($F290,EY$2)&gt;DATE(2025,12,31),"",INDEX([1]A3!EV$9:EV$175,MATCH(1,--(RIGHT([1]A3!$B$9:$B$175,LEN([1]A3!$B$9:$B$175)-4)=$A290)*([1]A3!$C$9:$C$175=YEAR($F290)),0)))</f>
        <v/>
      </c>
      <c r="EZ290" s="3" t="str" cm="1">
        <f t="array" ref="EZ290">IF(EDATE($F290,EZ$2)&gt;DATE(2025,12,31),"",INDEX([1]A3!EW$9:EW$175,MATCH(1,--(RIGHT([1]A3!$B$9:$B$175,LEN([1]A3!$B$9:$B$175)-4)=$A290)*([1]A3!$C$9:$C$175=YEAR($F290)),0)))</f>
        <v/>
      </c>
      <c r="FA290" s="3" t="str" cm="1">
        <f t="array" ref="FA290">IF(EDATE($F290,FA$2)&gt;DATE(2025,12,31),"",INDEX([1]A3!EX$9:EX$175,MATCH(1,--(RIGHT([1]A3!$B$9:$B$175,LEN([1]A3!$B$9:$B$175)-4)=$A290)*([1]A3!$C$9:$C$175=YEAR($F290)),0)))</f>
        <v/>
      </c>
    </row>
    <row r="291" spans="1:157" x14ac:dyDescent="0.2">
      <c r="A291" s="28" t="s">
        <v>808</v>
      </c>
      <c r="B291" s="8" t="s">
        <v>2</v>
      </c>
      <c r="C291" s="8" t="s">
        <v>65</v>
      </c>
      <c r="D291" s="9" t="s">
        <v>19</v>
      </c>
      <c r="E291" s="9" t="s">
        <v>0</v>
      </c>
      <c r="F291" s="94">
        <f t="shared" si="18"/>
        <v>44197</v>
      </c>
      <c r="G291" s="3" cm="1">
        <f t="array" ref="G291">IF(EDATE($F291,G$2)&gt;DATE(2025,12,31),"",INDEX([1]A3!D$9:D$175,MATCH(1,--(RIGHT([1]A3!$B$9:$B$175,LEN([1]A3!$B$9:$B$175)-4)=$A291)*([1]A3!$C$9:$C$175=YEAR($F291)),0)))</f>
        <v>6372691.2020000005</v>
      </c>
      <c r="H291" s="3" cm="1">
        <f t="array" ref="H291">IF(EDATE($F291,H$2)&gt;DATE(2025,12,31),"",INDEX([1]A3!E$9:E$175,MATCH(1,--(RIGHT([1]A3!$B$9:$B$175,LEN([1]A3!$B$9:$B$175)-4)=$A291)*([1]A3!$C$9:$C$175=YEAR($F291)),0)))</f>
        <v>59022142.916000009</v>
      </c>
      <c r="I291" s="3" cm="1">
        <f t="array" ref="I291">IF(EDATE($F291,I$2)&gt;DATE(2025,12,31),"",INDEX([1]A3!F$9:F$175,MATCH(1,--(RIGHT([1]A3!$B$9:$B$175,LEN([1]A3!$B$9:$B$175)-4)=$A291)*([1]A3!$C$9:$C$175=YEAR($F291)),0)))</f>
        <v>115263472.80140004</v>
      </c>
      <c r="J291" s="3" cm="1">
        <f t="array" ref="J291">IF(EDATE($F291,J$2)&gt;DATE(2025,12,31),"",INDEX([1]A3!G$9:G$175,MATCH(1,--(RIGHT([1]A3!$B$9:$B$175,LEN([1]A3!$B$9:$B$175)-4)=$A291)*([1]A3!$C$9:$C$175=YEAR($F291)),0)))</f>
        <v>206453700.59119987</v>
      </c>
      <c r="K291" s="3" cm="1">
        <f t="array" ref="K291">IF(EDATE($F291,K$2)&gt;DATE(2025,12,31),"",INDEX([1]A3!H$9:H$175,MATCH(1,--(RIGHT([1]A3!$B$9:$B$175,LEN([1]A3!$B$9:$B$175)-4)=$A291)*([1]A3!$C$9:$C$175=YEAR($F291)),0)))</f>
        <v>291552219.46689957</v>
      </c>
      <c r="L291" s="3" t="str" cm="1">
        <f t="array" ref="L291">IF(EDATE($F291,L$2)&gt;DATE(2025,12,31),"",INDEX([1]A3!I$9:I$175,MATCH(1,--(RIGHT([1]A3!$B$9:$B$175,LEN([1]A3!$B$9:$B$175)-4)=$A291)*([1]A3!$C$9:$C$175=YEAR($F291)),0)))</f>
        <v/>
      </c>
      <c r="M291" s="3" t="str" cm="1">
        <f t="array" ref="M291">IF(EDATE($F291,M$2)&gt;DATE(2025,12,31),"",INDEX([1]A3!J$9:J$175,MATCH(1,--(RIGHT([1]A3!$B$9:$B$175,LEN([1]A3!$B$9:$B$175)-4)=$A291)*([1]A3!$C$9:$C$175=YEAR($F291)),0)))</f>
        <v/>
      </c>
      <c r="N291" s="3" t="str" cm="1">
        <f t="array" ref="N291">IF(EDATE($F291,N$2)&gt;DATE(2025,12,31),"",INDEX([1]A3!K$9:K$175,MATCH(1,--(RIGHT([1]A3!$B$9:$B$175,LEN([1]A3!$B$9:$B$175)-4)=$A291)*([1]A3!$C$9:$C$175=YEAR($F291)),0)))</f>
        <v/>
      </c>
      <c r="O291" s="3" t="str" cm="1">
        <f t="array" ref="O291">IF(EDATE($F291,O$2)&gt;DATE(2025,12,31),"",INDEX([1]A3!L$9:L$175,MATCH(1,--(RIGHT([1]A3!$B$9:$B$175,LEN([1]A3!$B$9:$B$175)-4)=$A291)*([1]A3!$C$9:$C$175=YEAR($F291)),0)))</f>
        <v/>
      </c>
      <c r="P291" s="3" t="str" cm="1">
        <f t="array" ref="P291">IF(EDATE($F291,P$2)&gt;DATE(2025,12,31),"",INDEX([1]A3!M$9:M$175,MATCH(1,--(RIGHT([1]A3!$B$9:$B$175,LEN([1]A3!$B$9:$B$175)-4)=$A291)*([1]A3!$C$9:$C$175=YEAR($F291)),0)))</f>
        <v/>
      </c>
      <c r="Q291" s="3" t="str" cm="1">
        <f t="array" ref="Q291">IF(EDATE($F291,Q$2)&gt;DATE(2025,12,31),"",INDEX([1]A3!N$9:N$175,MATCH(1,--(RIGHT([1]A3!$B$9:$B$175,LEN([1]A3!$B$9:$B$175)-4)=$A291)*([1]A3!$C$9:$C$175=YEAR($F291)),0)))</f>
        <v/>
      </c>
      <c r="R291" s="3" t="str" cm="1">
        <f t="array" ref="R291">IF(EDATE($F291,R$2)&gt;DATE(2025,12,31),"",INDEX([1]A3!O$9:O$175,MATCH(1,--(RIGHT([1]A3!$B$9:$B$175,LEN([1]A3!$B$9:$B$175)-4)=$A291)*([1]A3!$C$9:$C$175=YEAR($F291)),0)))</f>
        <v/>
      </c>
      <c r="S291" s="3" t="str" cm="1">
        <f t="array" ref="S291">IF(EDATE($F291,S$2)&gt;DATE(2025,12,31),"",INDEX([1]A3!P$9:P$175,MATCH(1,--(RIGHT([1]A3!$B$9:$B$175,LEN([1]A3!$B$9:$B$175)-4)=$A291)*([1]A3!$C$9:$C$175=YEAR($F291)),0)))</f>
        <v/>
      </c>
      <c r="T291" s="3" t="str" cm="1">
        <f t="array" ref="T291">IF(EDATE($F291,T$2)&gt;DATE(2025,12,31),"",INDEX([1]A3!Q$9:Q$175,MATCH(1,--(RIGHT([1]A3!$B$9:$B$175,LEN([1]A3!$B$9:$B$175)-4)=$A291)*([1]A3!$C$9:$C$175=YEAR($F291)),0)))</f>
        <v/>
      </c>
      <c r="U291" s="3" t="str" cm="1">
        <f t="array" ref="U291">IF(EDATE($F291,U$2)&gt;DATE(2025,12,31),"",INDEX([1]A3!R$9:R$175,MATCH(1,--(RIGHT([1]A3!$B$9:$B$175,LEN([1]A3!$B$9:$B$175)-4)=$A291)*([1]A3!$C$9:$C$175=YEAR($F291)),0)))</f>
        <v/>
      </c>
      <c r="V291" s="3" t="str" cm="1">
        <f t="array" ref="V291">IF(EDATE($F291,V$2)&gt;DATE(2025,12,31),"",INDEX([1]A3!S$9:S$175,MATCH(1,--(RIGHT([1]A3!$B$9:$B$175,LEN([1]A3!$B$9:$B$175)-4)=$A291)*([1]A3!$C$9:$C$175=YEAR($F291)),0)))</f>
        <v/>
      </c>
      <c r="W291" s="3" t="str" cm="1">
        <f t="array" ref="W291">IF(EDATE($F291,W$2)&gt;DATE(2025,12,31),"",INDEX([1]A3!T$9:T$175,MATCH(1,--(RIGHT([1]A3!$B$9:$B$175,LEN([1]A3!$B$9:$B$175)-4)=$A291)*([1]A3!$C$9:$C$175=YEAR($F291)),0)))</f>
        <v/>
      </c>
      <c r="X291" s="3" t="str" cm="1">
        <f t="array" ref="X291">IF(EDATE($F291,X$2)&gt;DATE(2025,12,31),"",INDEX([1]A3!U$9:U$175,MATCH(1,--(RIGHT([1]A3!$B$9:$B$175,LEN([1]A3!$B$9:$B$175)-4)=$A291)*([1]A3!$C$9:$C$175=YEAR($F291)),0)))</f>
        <v/>
      </c>
      <c r="Y291" s="3" t="str" cm="1">
        <f t="array" ref="Y291">IF(EDATE($F291,Y$2)&gt;DATE(2025,12,31),"",INDEX([1]A3!V$9:V$175,MATCH(1,--(RIGHT([1]A3!$B$9:$B$175,LEN([1]A3!$B$9:$B$175)-4)=$A291)*([1]A3!$C$9:$C$175=YEAR($F291)),0)))</f>
        <v/>
      </c>
      <c r="Z291" s="3" t="str" cm="1">
        <f t="array" ref="Z291">IF(EDATE($F291,Z$2)&gt;DATE(2025,12,31),"",INDEX([1]A3!W$9:W$175,MATCH(1,--(RIGHT([1]A3!$B$9:$B$175,LEN([1]A3!$B$9:$B$175)-4)=$A291)*([1]A3!$C$9:$C$175=YEAR($F291)),0)))</f>
        <v/>
      </c>
      <c r="AA291" s="3" t="str" cm="1">
        <f t="array" ref="AA291">IF(EDATE($F291,AA$2)&gt;DATE(2025,12,31),"",INDEX([1]A3!X$9:X$175,MATCH(1,--(RIGHT([1]A3!$B$9:$B$175,LEN([1]A3!$B$9:$B$175)-4)=$A291)*([1]A3!$C$9:$C$175=YEAR($F291)),0)))</f>
        <v/>
      </c>
      <c r="AB291" s="3" t="str" cm="1">
        <f t="array" ref="AB291">IF(EDATE($F291,AB$2)&gt;DATE(2025,12,31),"",INDEX([1]A3!Y$9:Y$175,MATCH(1,--(RIGHT([1]A3!$B$9:$B$175,LEN([1]A3!$B$9:$B$175)-4)=$A291)*([1]A3!$C$9:$C$175=YEAR($F291)),0)))</f>
        <v/>
      </c>
      <c r="AC291" s="3" t="str" cm="1">
        <f t="array" ref="AC291">IF(EDATE($F291,AC$2)&gt;DATE(2025,12,31),"",INDEX([1]A3!Z$9:Z$175,MATCH(1,--(RIGHT([1]A3!$B$9:$B$175,LEN([1]A3!$B$9:$B$175)-4)=$A291)*([1]A3!$C$9:$C$175=YEAR($F291)),0)))</f>
        <v/>
      </c>
      <c r="AD291" s="3" t="str" cm="1">
        <f t="array" ref="AD291">IF(EDATE($F291,AD$2)&gt;DATE(2025,12,31),"",INDEX([1]A3!AA$9:AA$175,MATCH(1,--(RIGHT([1]A3!$B$9:$B$175,LEN([1]A3!$B$9:$B$175)-4)=$A291)*([1]A3!$C$9:$C$175=YEAR($F291)),0)))</f>
        <v/>
      </c>
      <c r="AE291" s="3" t="str" cm="1">
        <f t="array" ref="AE291">IF(EDATE($F291,AE$2)&gt;DATE(2025,12,31),"",INDEX([1]A3!AB$9:AB$175,MATCH(1,--(RIGHT([1]A3!$B$9:$B$175,LEN([1]A3!$B$9:$B$175)-4)=$A291)*([1]A3!$C$9:$C$175=YEAR($F291)),0)))</f>
        <v/>
      </c>
      <c r="AF291" s="3" t="str" cm="1">
        <f t="array" ref="AF291">IF(EDATE($F291,AF$2)&gt;DATE(2025,12,31),"",INDEX([1]A3!AC$9:AC$175,MATCH(1,--(RIGHT([1]A3!$B$9:$B$175,LEN([1]A3!$B$9:$B$175)-4)=$A291)*([1]A3!$C$9:$C$175=YEAR($F291)),0)))</f>
        <v/>
      </c>
      <c r="AG291" s="3" t="str" cm="1">
        <f t="array" ref="AG291">IF(EDATE($F291,AG$2)&gt;DATE(2025,12,31),"",INDEX([1]A3!AD$9:AD$175,MATCH(1,--(RIGHT([1]A3!$B$9:$B$175,LEN([1]A3!$B$9:$B$175)-4)=$A291)*([1]A3!$C$9:$C$175=YEAR($F291)),0)))</f>
        <v/>
      </c>
      <c r="AH291" s="3" t="str" cm="1">
        <f t="array" ref="AH291">IF(EDATE($F291,AH$2)&gt;DATE(2025,12,31),"",INDEX([1]A3!AE$9:AE$175,MATCH(1,--(RIGHT([1]A3!$B$9:$B$175,LEN([1]A3!$B$9:$B$175)-4)=$A291)*([1]A3!$C$9:$C$175=YEAR($F291)),0)))</f>
        <v/>
      </c>
      <c r="AI291" s="3" t="str" cm="1">
        <f t="array" ref="AI291">IF(EDATE($F291,AI$2)&gt;DATE(2025,12,31),"",INDEX([1]A3!AF$9:AF$175,MATCH(1,--(RIGHT([1]A3!$B$9:$B$175,LEN([1]A3!$B$9:$B$175)-4)=$A291)*([1]A3!$C$9:$C$175=YEAR($F291)),0)))</f>
        <v/>
      </c>
      <c r="AJ291" s="3" t="str" cm="1">
        <f t="array" ref="AJ291">IF(EDATE($F291,AJ$2)&gt;DATE(2025,12,31),"",INDEX([1]A3!AG$9:AG$175,MATCH(1,--(RIGHT([1]A3!$B$9:$B$175,LEN([1]A3!$B$9:$B$175)-4)=$A291)*([1]A3!$C$9:$C$175=YEAR($F291)),0)))</f>
        <v/>
      </c>
      <c r="AK291" s="3" t="str" cm="1">
        <f t="array" ref="AK291">IF(EDATE($F291,AK$2)&gt;DATE(2025,12,31),"",INDEX([1]A3!AH$9:AH$175,MATCH(1,--(RIGHT([1]A3!$B$9:$B$175,LEN([1]A3!$B$9:$B$175)-4)=$A291)*([1]A3!$C$9:$C$175=YEAR($F291)),0)))</f>
        <v/>
      </c>
      <c r="AL291" s="3" t="str" cm="1">
        <f t="array" ref="AL291">IF(EDATE($F291,AL$2)&gt;DATE(2025,12,31),"",INDEX([1]A3!AI$9:AI$175,MATCH(1,--(RIGHT([1]A3!$B$9:$B$175,LEN([1]A3!$B$9:$B$175)-4)=$A291)*([1]A3!$C$9:$C$175=YEAR($F291)),0)))</f>
        <v/>
      </c>
      <c r="AM291" s="3" t="str" cm="1">
        <f t="array" ref="AM291">IF(EDATE($F291,AM$2)&gt;DATE(2025,12,31),"",INDEX([1]A3!AJ$9:AJ$175,MATCH(1,--(RIGHT([1]A3!$B$9:$B$175,LEN([1]A3!$B$9:$B$175)-4)=$A291)*([1]A3!$C$9:$C$175=YEAR($F291)),0)))</f>
        <v/>
      </c>
      <c r="AN291" s="3" t="str" cm="1">
        <f t="array" ref="AN291">IF(EDATE($F291,AN$2)&gt;DATE(2025,12,31),"",INDEX([1]A3!AK$9:AK$175,MATCH(1,--(RIGHT([1]A3!$B$9:$B$175,LEN([1]A3!$B$9:$B$175)-4)=$A291)*([1]A3!$C$9:$C$175=YEAR($F291)),0)))</f>
        <v/>
      </c>
      <c r="AO291" s="3" t="str" cm="1">
        <f t="array" ref="AO291">IF(EDATE($F291,AO$2)&gt;DATE(2025,12,31),"",INDEX([1]A3!AL$9:AL$175,MATCH(1,--(RIGHT([1]A3!$B$9:$B$175,LEN([1]A3!$B$9:$B$175)-4)=$A291)*([1]A3!$C$9:$C$175=YEAR($F291)),0)))</f>
        <v/>
      </c>
      <c r="AP291" s="3" t="str" cm="1">
        <f t="array" ref="AP291">IF(EDATE($F291,AP$2)&gt;DATE(2025,12,31),"",INDEX([1]A3!AM$9:AM$175,MATCH(1,--(RIGHT([1]A3!$B$9:$B$175,LEN([1]A3!$B$9:$B$175)-4)=$A291)*([1]A3!$C$9:$C$175=YEAR($F291)),0)))</f>
        <v/>
      </c>
      <c r="AQ291" s="3" t="str" cm="1">
        <f t="array" ref="AQ291">IF(EDATE($F291,AQ$2)&gt;DATE(2025,12,31),"",INDEX([1]A3!AN$9:AN$175,MATCH(1,--(RIGHT([1]A3!$B$9:$B$175,LEN([1]A3!$B$9:$B$175)-4)=$A291)*([1]A3!$C$9:$C$175=YEAR($F291)),0)))</f>
        <v/>
      </c>
      <c r="AR291" s="3" t="str" cm="1">
        <f t="array" ref="AR291">IF(EDATE($F291,AR$2)&gt;DATE(2025,12,31),"",INDEX([1]A3!AO$9:AO$175,MATCH(1,--(RIGHT([1]A3!$B$9:$B$175,LEN([1]A3!$B$9:$B$175)-4)=$A291)*([1]A3!$C$9:$C$175=YEAR($F291)),0)))</f>
        <v/>
      </c>
      <c r="AS291" s="3" t="str" cm="1">
        <f t="array" ref="AS291">IF(EDATE($F291,AS$2)&gt;DATE(2025,12,31),"",INDEX([1]A3!AP$9:AP$175,MATCH(1,--(RIGHT([1]A3!$B$9:$B$175,LEN([1]A3!$B$9:$B$175)-4)=$A291)*([1]A3!$C$9:$C$175=YEAR($F291)),0)))</f>
        <v/>
      </c>
      <c r="AT291" s="3" t="str" cm="1">
        <f t="array" ref="AT291">IF(EDATE($F291,AT$2)&gt;DATE(2025,12,31),"",INDEX([1]A3!AQ$9:AQ$175,MATCH(1,--(RIGHT([1]A3!$B$9:$B$175,LEN([1]A3!$B$9:$B$175)-4)=$A291)*([1]A3!$C$9:$C$175=YEAR($F291)),0)))</f>
        <v/>
      </c>
      <c r="AU291" s="3" t="str" cm="1">
        <f t="array" ref="AU291">IF(EDATE($F291,AU$2)&gt;DATE(2025,12,31),"",INDEX([1]A3!AR$9:AR$175,MATCH(1,--(RIGHT([1]A3!$B$9:$B$175,LEN([1]A3!$B$9:$B$175)-4)=$A291)*([1]A3!$C$9:$C$175=YEAR($F291)),0)))</f>
        <v/>
      </c>
      <c r="AV291" s="3" t="str" cm="1">
        <f t="array" ref="AV291">IF(EDATE($F291,AV$2)&gt;DATE(2025,12,31),"",INDEX([1]A3!AS$9:AS$175,MATCH(1,--(RIGHT([1]A3!$B$9:$B$175,LEN([1]A3!$B$9:$B$175)-4)=$A291)*([1]A3!$C$9:$C$175=YEAR($F291)),0)))</f>
        <v/>
      </c>
      <c r="AW291" s="3" t="str" cm="1">
        <f t="array" ref="AW291">IF(EDATE($F291,AW$2)&gt;DATE(2025,12,31),"",INDEX([1]A3!AT$9:AT$175,MATCH(1,--(RIGHT([1]A3!$B$9:$B$175,LEN([1]A3!$B$9:$B$175)-4)=$A291)*([1]A3!$C$9:$C$175=YEAR($F291)),0)))</f>
        <v/>
      </c>
      <c r="AX291" s="3" t="str" cm="1">
        <f t="array" ref="AX291">IF(EDATE($F291,AX$2)&gt;DATE(2025,12,31),"",INDEX([1]A3!AU$9:AU$175,MATCH(1,--(RIGHT([1]A3!$B$9:$B$175,LEN([1]A3!$B$9:$B$175)-4)=$A291)*([1]A3!$C$9:$C$175=YEAR($F291)),0)))</f>
        <v/>
      </c>
      <c r="AY291" s="3" t="str" cm="1">
        <f t="array" ref="AY291">IF(EDATE($F291,AY$2)&gt;DATE(2025,12,31),"",INDEX([1]A3!AV$9:AV$175,MATCH(1,--(RIGHT([1]A3!$B$9:$B$175,LEN([1]A3!$B$9:$B$175)-4)=$A291)*([1]A3!$C$9:$C$175=YEAR($F291)),0)))</f>
        <v/>
      </c>
      <c r="AZ291" s="3" t="str" cm="1">
        <f t="array" ref="AZ291">IF(EDATE($F291,AZ$2)&gt;DATE(2025,12,31),"",INDEX([1]A3!AW$9:AW$175,MATCH(1,--(RIGHT([1]A3!$B$9:$B$175,LEN([1]A3!$B$9:$B$175)-4)=$A291)*([1]A3!$C$9:$C$175=YEAR($F291)),0)))</f>
        <v/>
      </c>
      <c r="BA291" s="3" t="str" cm="1">
        <f t="array" ref="BA291">IF(EDATE($F291,BA$2)&gt;DATE(2025,12,31),"",INDEX([1]A3!AX$9:AX$175,MATCH(1,--(RIGHT([1]A3!$B$9:$B$175,LEN([1]A3!$B$9:$B$175)-4)=$A291)*([1]A3!$C$9:$C$175=YEAR($F291)),0)))</f>
        <v/>
      </c>
      <c r="BB291" s="3" t="str" cm="1">
        <f t="array" ref="BB291">IF(EDATE($F291,BB$2)&gt;DATE(2025,12,31),"",INDEX([1]A3!AY$9:AY$175,MATCH(1,--(RIGHT([1]A3!$B$9:$B$175,LEN([1]A3!$B$9:$B$175)-4)=$A291)*([1]A3!$C$9:$C$175=YEAR($F291)),0)))</f>
        <v/>
      </c>
      <c r="BC291" s="3" t="str" cm="1">
        <f t="array" ref="BC291">IF(EDATE($F291,BC$2)&gt;DATE(2025,12,31),"",INDEX([1]A3!AZ$9:AZ$175,MATCH(1,--(RIGHT([1]A3!$B$9:$B$175,LEN([1]A3!$B$9:$B$175)-4)=$A291)*([1]A3!$C$9:$C$175=YEAR($F291)),0)))</f>
        <v/>
      </c>
      <c r="BD291" s="3" t="str" cm="1">
        <f t="array" ref="BD291">IF(EDATE($F291,BD$2)&gt;DATE(2025,12,31),"",INDEX([1]A3!BA$9:BA$175,MATCH(1,--(RIGHT([1]A3!$B$9:$B$175,LEN([1]A3!$B$9:$B$175)-4)=$A291)*([1]A3!$C$9:$C$175=YEAR($F291)),0)))</f>
        <v/>
      </c>
      <c r="BE291" s="3" t="str" cm="1">
        <f t="array" ref="BE291">IF(EDATE($F291,BE$2)&gt;DATE(2025,12,31),"",INDEX([1]A3!BB$9:BB$175,MATCH(1,--(RIGHT([1]A3!$B$9:$B$175,LEN([1]A3!$B$9:$B$175)-4)=$A291)*([1]A3!$C$9:$C$175=YEAR($F291)),0)))</f>
        <v/>
      </c>
      <c r="BF291" s="3" t="str" cm="1">
        <f t="array" ref="BF291">IF(EDATE($F291,BF$2)&gt;DATE(2025,12,31),"",INDEX([1]A3!BC$9:BC$175,MATCH(1,--(RIGHT([1]A3!$B$9:$B$175,LEN([1]A3!$B$9:$B$175)-4)=$A291)*([1]A3!$C$9:$C$175=YEAR($F291)),0)))</f>
        <v/>
      </c>
      <c r="BG291" s="3" t="str" cm="1">
        <f t="array" ref="BG291">IF(EDATE($F291,BG$2)&gt;DATE(2025,12,31),"",INDEX([1]A3!BD$9:BD$175,MATCH(1,--(RIGHT([1]A3!$B$9:$B$175,LEN([1]A3!$B$9:$B$175)-4)=$A291)*([1]A3!$C$9:$C$175=YEAR($F291)),0)))</f>
        <v/>
      </c>
      <c r="BH291" s="3" t="str" cm="1">
        <f t="array" ref="BH291">IF(EDATE($F291,BH$2)&gt;DATE(2025,12,31),"",INDEX([1]A3!BE$9:BE$175,MATCH(1,--(RIGHT([1]A3!$B$9:$B$175,LEN([1]A3!$B$9:$B$175)-4)=$A291)*([1]A3!$C$9:$C$175=YEAR($F291)),0)))</f>
        <v/>
      </c>
      <c r="BI291" s="3" t="str" cm="1">
        <f t="array" ref="BI291">IF(EDATE($F291,BI$2)&gt;DATE(2025,12,31),"",INDEX([1]A3!BF$9:BF$175,MATCH(1,--(RIGHT([1]A3!$B$9:$B$175,LEN([1]A3!$B$9:$B$175)-4)=$A291)*([1]A3!$C$9:$C$175=YEAR($F291)),0)))</f>
        <v/>
      </c>
      <c r="BJ291" s="3" t="str" cm="1">
        <f t="array" ref="BJ291">IF(EDATE($F291,BJ$2)&gt;DATE(2025,12,31),"",INDEX([1]A3!BG$9:BG$175,MATCH(1,--(RIGHT([1]A3!$B$9:$B$175,LEN([1]A3!$B$9:$B$175)-4)=$A291)*([1]A3!$C$9:$C$175=YEAR($F291)),0)))</f>
        <v/>
      </c>
      <c r="BK291" s="3" t="str" cm="1">
        <f t="array" ref="BK291">IF(EDATE($F291,BK$2)&gt;DATE(2025,12,31),"",INDEX([1]A3!BH$9:BH$175,MATCH(1,--(RIGHT([1]A3!$B$9:$B$175,LEN([1]A3!$B$9:$B$175)-4)=$A291)*([1]A3!$C$9:$C$175=YEAR($F291)),0)))</f>
        <v/>
      </c>
      <c r="BL291" s="3" t="str" cm="1">
        <f t="array" ref="BL291">IF(EDATE($F291,BL$2)&gt;DATE(2025,12,31),"",INDEX([1]A3!BI$9:BI$175,MATCH(1,--(RIGHT([1]A3!$B$9:$B$175,LEN([1]A3!$B$9:$B$175)-4)=$A291)*([1]A3!$C$9:$C$175=YEAR($F291)),0)))</f>
        <v/>
      </c>
      <c r="BM291" s="3" t="str" cm="1">
        <f t="array" ref="BM291">IF(EDATE($F291,BM$2)&gt;DATE(2025,12,31),"",INDEX([1]A3!BJ$9:BJ$175,MATCH(1,--(RIGHT([1]A3!$B$9:$B$175,LEN([1]A3!$B$9:$B$175)-4)=$A291)*([1]A3!$C$9:$C$175=YEAR($F291)),0)))</f>
        <v/>
      </c>
      <c r="BN291" s="3" t="str" cm="1">
        <f t="array" ref="BN291">IF(EDATE($F291,BN$2)&gt;DATE(2025,12,31),"",INDEX([1]A3!BK$9:BK$175,MATCH(1,--(RIGHT([1]A3!$B$9:$B$175,LEN([1]A3!$B$9:$B$175)-4)=$A291)*([1]A3!$C$9:$C$175=YEAR($F291)),0)))</f>
        <v/>
      </c>
      <c r="BO291" s="3" t="str" cm="1">
        <f t="array" ref="BO291">IF(EDATE($F291,BO$2)&gt;DATE(2025,12,31),"",INDEX([1]A3!BL$9:BL$175,MATCH(1,--(RIGHT([1]A3!$B$9:$B$175,LEN([1]A3!$B$9:$B$175)-4)=$A291)*([1]A3!$C$9:$C$175=YEAR($F291)),0)))</f>
        <v/>
      </c>
      <c r="BP291" s="3" t="str" cm="1">
        <f t="array" ref="BP291">IF(EDATE($F291,BP$2)&gt;DATE(2025,12,31),"",INDEX([1]A3!BM$9:BM$175,MATCH(1,--(RIGHT([1]A3!$B$9:$B$175,LEN([1]A3!$B$9:$B$175)-4)=$A291)*([1]A3!$C$9:$C$175=YEAR($F291)),0)))</f>
        <v/>
      </c>
      <c r="BQ291" s="3" t="str" cm="1">
        <f t="array" ref="BQ291">IF(EDATE($F291,BQ$2)&gt;DATE(2025,12,31),"",INDEX([1]A3!BN$9:BN$175,MATCH(1,--(RIGHT([1]A3!$B$9:$B$175,LEN([1]A3!$B$9:$B$175)-4)=$A291)*([1]A3!$C$9:$C$175=YEAR($F291)),0)))</f>
        <v/>
      </c>
      <c r="BR291" s="3" t="str" cm="1">
        <f t="array" ref="BR291">IF(EDATE($F291,BR$2)&gt;DATE(2025,12,31),"",INDEX([1]A3!BO$9:BO$175,MATCH(1,--(RIGHT([1]A3!$B$9:$B$175,LEN([1]A3!$B$9:$B$175)-4)=$A291)*([1]A3!$C$9:$C$175=YEAR($F291)),0)))</f>
        <v/>
      </c>
      <c r="BS291" s="3" t="str" cm="1">
        <f t="array" ref="BS291">IF(EDATE($F291,BS$2)&gt;DATE(2025,12,31),"",INDEX([1]A3!BP$9:BP$175,MATCH(1,--(RIGHT([1]A3!$B$9:$B$175,LEN([1]A3!$B$9:$B$175)-4)=$A291)*([1]A3!$C$9:$C$175=YEAR($F291)),0)))</f>
        <v/>
      </c>
      <c r="BT291" s="3" t="str" cm="1">
        <f t="array" ref="BT291">IF(EDATE($F291,BT$2)&gt;DATE(2025,12,31),"",INDEX([1]A3!BQ$9:BQ$175,MATCH(1,--(RIGHT([1]A3!$B$9:$B$175,LEN([1]A3!$B$9:$B$175)-4)=$A291)*([1]A3!$C$9:$C$175=YEAR($F291)),0)))</f>
        <v/>
      </c>
      <c r="BU291" s="3" t="str" cm="1">
        <f t="array" ref="BU291">IF(EDATE($F291,BU$2)&gt;DATE(2025,12,31),"",INDEX([1]A3!BR$9:BR$175,MATCH(1,--(RIGHT([1]A3!$B$9:$B$175,LEN([1]A3!$B$9:$B$175)-4)=$A291)*([1]A3!$C$9:$C$175=YEAR($F291)),0)))</f>
        <v/>
      </c>
      <c r="BV291" s="3" t="str" cm="1">
        <f t="array" ref="BV291">IF(EDATE($F291,BV$2)&gt;DATE(2025,12,31),"",INDEX([1]A3!BS$9:BS$175,MATCH(1,--(RIGHT([1]A3!$B$9:$B$175,LEN([1]A3!$B$9:$B$175)-4)=$A291)*([1]A3!$C$9:$C$175=YEAR($F291)),0)))</f>
        <v/>
      </c>
      <c r="BW291" s="3" t="str" cm="1">
        <f t="array" ref="BW291">IF(EDATE($F291,BW$2)&gt;DATE(2025,12,31),"",INDEX([1]A3!BT$9:BT$175,MATCH(1,--(RIGHT([1]A3!$B$9:$B$175,LEN([1]A3!$B$9:$B$175)-4)=$A291)*([1]A3!$C$9:$C$175=YEAR($F291)),0)))</f>
        <v/>
      </c>
      <c r="BX291" s="3" t="str" cm="1">
        <f t="array" ref="BX291">IF(EDATE($F291,BX$2)&gt;DATE(2025,12,31),"",INDEX([1]A3!BU$9:BU$175,MATCH(1,--(RIGHT([1]A3!$B$9:$B$175,LEN([1]A3!$B$9:$B$175)-4)=$A291)*([1]A3!$C$9:$C$175=YEAR($F291)),0)))</f>
        <v/>
      </c>
      <c r="BY291" s="3" t="str" cm="1">
        <f t="array" ref="BY291">IF(EDATE($F291,BY$2)&gt;DATE(2025,12,31),"",INDEX([1]A3!BV$9:BV$175,MATCH(1,--(RIGHT([1]A3!$B$9:$B$175,LEN([1]A3!$B$9:$B$175)-4)=$A291)*([1]A3!$C$9:$C$175=YEAR($F291)),0)))</f>
        <v/>
      </c>
      <c r="BZ291" s="3" t="str" cm="1">
        <f t="array" ref="BZ291">IF(EDATE($F291,BZ$2)&gt;DATE(2025,12,31),"",INDEX([1]A3!BW$9:BW$175,MATCH(1,--(RIGHT([1]A3!$B$9:$B$175,LEN([1]A3!$B$9:$B$175)-4)=$A291)*([1]A3!$C$9:$C$175=YEAR($F291)),0)))</f>
        <v/>
      </c>
      <c r="CA291" s="3" t="str" cm="1">
        <f t="array" ref="CA291">IF(EDATE($F291,CA$2)&gt;DATE(2025,12,31),"",INDEX([1]A3!BX$9:BX$175,MATCH(1,--(RIGHT([1]A3!$B$9:$B$175,LEN([1]A3!$B$9:$B$175)-4)=$A291)*([1]A3!$C$9:$C$175=YEAR($F291)),0)))</f>
        <v/>
      </c>
      <c r="CB291" s="3" t="str" cm="1">
        <f t="array" ref="CB291">IF(EDATE($F291,CB$2)&gt;DATE(2025,12,31),"",INDEX([1]A3!BY$9:BY$175,MATCH(1,--(RIGHT([1]A3!$B$9:$B$175,LEN([1]A3!$B$9:$B$175)-4)=$A291)*([1]A3!$C$9:$C$175=YEAR($F291)),0)))</f>
        <v/>
      </c>
      <c r="CC291" s="3" t="str" cm="1">
        <f t="array" ref="CC291">IF(EDATE($F291,CC$2)&gt;DATE(2025,12,31),"",INDEX([1]A3!BZ$9:BZ$175,MATCH(1,--(RIGHT([1]A3!$B$9:$B$175,LEN([1]A3!$B$9:$B$175)-4)=$A291)*([1]A3!$C$9:$C$175=YEAR($F291)),0)))</f>
        <v/>
      </c>
      <c r="CD291" s="3" t="str" cm="1">
        <f t="array" ref="CD291">IF(EDATE($F291,CD$2)&gt;DATE(2025,12,31),"",INDEX([1]A3!CA$9:CA$175,MATCH(1,--(RIGHT([1]A3!$B$9:$B$175,LEN([1]A3!$B$9:$B$175)-4)=$A291)*([1]A3!$C$9:$C$175=YEAR($F291)),0)))</f>
        <v/>
      </c>
      <c r="CE291" s="3" t="str" cm="1">
        <f t="array" ref="CE291">IF(EDATE($F291,CE$2)&gt;DATE(2025,12,31),"",INDEX([1]A3!CB$9:CB$175,MATCH(1,--(RIGHT([1]A3!$B$9:$B$175,LEN([1]A3!$B$9:$B$175)-4)=$A291)*([1]A3!$C$9:$C$175=YEAR($F291)),0)))</f>
        <v/>
      </c>
      <c r="CF291" s="3" t="str" cm="1">
        <f t="array" ref="CF291">IF(EDATE($F291,CF$2)&gt;DATE(2025,12,31),"",INDEX([1]A3!CC$9:CC$175,MATCH(1,--(RIGHT([1]A3!$B$9:$B$175,LEN([1]A3!$B$9:$B$175)-4)=$A291)*([1]A3!$C$9:$C$175=YEAR($F291)),0)))</f>
        <v/>
      </c>
      <c r="CG291" s="3" t="str" cm="1">
        <f t="array" ref="CG291">IF(EDATE($F291,CG$2)&gt;DATE(2025,12,31),"",INDEX([1]A3!CD$9:CD$175,MATCH(1,--(RIGHT([1]A3!$B$9:$B$175,LEN([1]A3!$B$9:$B$175)-4)=$A291)*([1]A3!$C$9:$C$175=YEAR($F291)),0)))</f>
        <v/>
      </c>
      <c r="CH291" s="3" t="str" cm="1">
        <f t="array" ref="CH291">IF(EDATE($F291,CH$2)&gt;DATE(2025,12,31),"",INDEX([1]A3!CE$9:CE$175,MATCH(1,--(RIGHT([1]A3!$B$9:$B$175,LEN([1]A3!$B$9:$B$175)-4)=$A291)*([1]A3!$C$9:$C$175=YEAR($F291)),0)))</f>
        <v/>
      </c>
      <c r="CI291" s="3" t="str" cm="1">
        <f t="array" ref="CI291">IF(EDATE($F291,CI$2)&gt;DATE(2025,12,31),"",INDEX([1]A3!CF$9:CF$175,MATCH(1,--(RIGHT([1]A3!$B$9:$B$175,LEN([1]A3!$B$9:$B$175)-4)=$A291)*([1]A3!$C$9:$C$175=YEAR($F291)),0)))</f>
        <v/>
      </c>
      <c r="CJ291" s="3" t="str" cm="1">
        <f t="array" ref="CJ291">IF(EDATE($F291,CJ$2)&gt;DATE(2025,12,31),"",INDEX([1]A3!CG$9:CG$175,MATCH(1,--(RIGHT([1]A3!$B$9:$B$175,LEN([1]A3!$B$9:$B$175)-4)=$A291)*([1]A3!$C$9:$C$175=YEAR($F291)),0)))</f>
        <v/>
      </c>
      <c r="CK291" s="3" t="str" cm="1">
        <f t="array" ref="CK291">IF(EDATE($F291,CK$2)&gt;DATE(2025,12,31),"",INDEX([1]A3!CH$9:CH$175,MATCH(1,--(RIGHT([1]A3!$B$9:$B$175,LEN([1]A3!$B$9:$B$175)-4)=$A291)*([1]A3!$C$9:$C$175=YEAR($F291)),0)))</f>
        <v/>
      </c>
      <c r="CL291" s="3" t="str" cm="1">
        <f t="array" ref="CL291">IF(EDATE($F291,CL$2)&gt;DATE(2025,12,31),"",INDEX([1]A3!CI$9:CI$175,MATCH(1,--(RIGHT([1]A3!$B$9:$B$175,LEN([1]A3!$B$9:$B$175)-4)=$A291)*([1]A3!$C$9:$C$175=YEAR($F291)),0)))</f>
        <v/>
      </c>
      <c r="CM291" s="3" t="str" cm="1">
        <f t="array" ref="CM291">IF(EDATE($F291,CM$2)&gt;DATE(2025,12,31),"",INDEX([1]A3!CJ$9:CJ$175,MATCH(1,--(RIGHT([1]A3!$B$9:$B$175,LEN([1]A3!$B$9:$B$175)-4)=$A291)*([1]A3!$C$9:$C$175=YEAR($F291)),0)))</f>
        <v/>
      </c>
      <c r="CN291" s="3" t="str" cm="1">
        <f t="array" ref="CN291">IF(EDATE($F291,CN$2)&gt;DATE(2025,12,31),"",INDEX([1]A3!CK$9:CK$175,MATCH(1,--(RIGHT([1]A3!$B$9:$B$175,LEN([1]A3!$B$9:$B$175)-4)=$A291)*([1]A3!$C$9:$C$175=YEAR($F291)),0)))</f>
        <v/>
      </c>
      <c r="CO291" s="3" t="str" cm="1">
        <f t="array" ref="CO291">IF(EDATE($F291,CO$2)&gt;DATE(2025,12,31),"",INDEX([1]A3!CL$9:CL$175,MATCH(1,--(RIGHT([1]A3!$B$9:$B$175,LEN([1]A3!$B$9:$B$175)-4)=$A291)*([1]A3!$C$9:$C$175=YEAR($F291)),0)))</f>
        <v/>
      </c>
      <c r="CP291" s="3" t="str" cm="1">
        <f t="array" ref="CP291">IF(EDATE($F291,CP$2)&gt;DATE(2025,12,31),"",INDEX([1]A3!CM$9:CM$175,MATCH(1,--(RIGHT([1]A3!$B$9:$B$175,LEN([1]A3!$B$9:$B$175)-4)=$A291)*([1]A3!$C$9:$C$175=YEAR($F291)),0)))</f>
        <v/>
      </c>
      <c r="CQ291" s="3" t="str" cm="1">
        <f t="array" ref="CQ291">IF(EDATE($F291,CQ$2)&gt;DATE(2025,12,31),"",INDEX([1]A3!CN$9:CN$175,MATCH(1,--(RIGHT([1]A3!$B$9:$B$175,LEN([1]A3!$B$9:$B$175)-4)=$A291)*([1]A3!$C$9:$C$175=YEAR($F291)),0)))</f>
        <v/>
      </c>
      <c r="CR291" s="3" t="str" cm="1">
        <f t="array" ref="CR291">IF(EDATE($F291,CR$2)&gt;DATE(2025,12,31),"",INDEX([1]A3!CO$9:CO$175,MATCH(1,--(RIGHT([1]A3!$B$9:$B$175,LEN([1]A3!$B$9:$B$175)-4)=$A291)*([1]A3!$C$9:$C$175=YEAR($F291)),0)))</f>
        <v/>
      </c>
      <c r="CS291" s="3" t="str" cm="1">
        <f t="array" ref="CS291">IF(EDATE($F291,CS$2)&gt;DATE(2025,12,31),"",INDEX([1]A3!CP$9:CP$175,MATCH(1,--(RIGHT([1]A3!$B$9:$B$175,LEN([1]A3!$B$9:$B$175)-4)=$A291)*([1]A3!$C$9:$C$175=YEAR($F291)),0)))</f>
        <v/>
      </c>
      <c r="CT291" s="3" t="str" cm="1">
        <f t="array" ref="CT291">IF(EDATE($F291,CT$2)&gt;DATE(2025,12,31),"",INDEX([1]A3!CQ$9:CQ$175,MATCH(1,--(RIGHT([1]A3!$B$9:$B$175,LEN([1]A3!$B$9:$B$175)-4)=$A291)*([1]A3!$C$9:$C$175=YEAR($F291)),0)))</f>
        <v/>
      </c>
      <c r="CU291" s="3" t="str" cm="1">
        <f t="array" ref="CU291">IF(EDATE($F291,CU$2)&gt;DATE(2025,12,31),"",INDEX([1]A3!CR$9:CR$175,MATCH(1,--(RIGHT([1]A3!$B$9:$B$175,LEN([1]A3!$B$9:$B$175)-4)=$A291)*([1]A3!$C$9:$C$175=YEAR($F291)),0)))</f>
        <v/>
      </c>
      <c r="CV291" s="3" t="str" cm="1">
        <f t="array" ref="CV291">IF(EDATE($F291,CV$2)&gt;DATE(2025,12,31),"",INDEX([1]A3!CS$9:CS$175,MATCH(1,--(RIGHT([1]A3!$B$9:$B$175,LEN([1]A3!$B$9:$B$175)-4)=$A291)*([1]A3!$C$9:$C$175=YEAR($F291)),0)))</f>
        <v/>
      </c>
      <c r="CW291" s="3" t="str" cm="1">
        <f t="array" ref="CW291">IF(EDATE($F291,CW$2)&gt;DATE(2025,12,31),"",INDEX([1]A3!CT$9:CT$175,MATCH(1,--(RIGHT([1]A3!$B$9:$B$175,LEN([1]A3!$B$9:$B$175)-4)=$A291)*([1]A3!$C$9:$C$175=YEAR($F291)),0)))</f>
        <v/>
      </c>
      <c r="CX291" s="3" t="str" cm="1">
        <f t="array" ref="CX291">IF(EDATE($F291,CX$2)&gt;DATE(2025,12,31),"",INDEX([1]A3!CU$9:CU$175,MATCH(1,--(RIGHT([1]A3!$B$9:$B$175,LEN([1]A3!$B$9:$B$175)-4)=$A291)*([1]A3!$C$9:$C$175=YEAR($F291)),0)))</f>
        <v/>
      </c>
      <c r="CY291" s="3" t="str" cm="1">
        <f t="array" ref="CY291">IF(EDATE($F291,CY$2)&gt;DATE(2025,12,31),"",INDEX([1]A3!CV$9:CV$175,MATCH(1,--(RIGHT([1]A3!$B$9:$B$175,LEN([1]A3!$B$9:$B$175)-4)=$A291)*([1]A3!$C$9:$C$175=YEAR($F291)),0)))</f>
        <v/>
      </c>
      <c r="CZ291" s="3" t="str" cm="1">
        <f t="array" ref="CZ291">IF(EDATE($F291,CZ$2)&gt;DATE(2025,12,31),"",INDEX([1]A3!CW$9:CW$175,MATCH(1,--(RIGHT([1]A3!$B$9:$B$175,LEN([1]A3!$B$9:$B$175)-4)=$A291)*([1]A3!$C$9:$C$175=YEAR($F291)),0)))</f>
        <v/>
      </c>
      <c r="DA291" s="3" t="str" cm="1">
        <f t="array" ref="DA291">IF(EDATE($F291,DA$2)&gt;DATE(2025,12,31),"",INDEX([1]A3!CX$9:CX$175,MATCH(1,--(RIGHT([1]A3!$B$9:$B$175,LEN([1]A3!$B$9:$B$175)-4)=$A291)*([1]A3!$C$9:$C$175=YEAR($F291)),0)))</f>
        <v/>
      </c>
      <c r="DB291" s="3" t="str" cm="1">
        <f t="array" ref="DB291">IF(EDATE($F291,DB$2)&gt;DATE(2025,12,31),"",INDEX([1]A3!CY$9:CY$175,MATCH(1,--(RIGHT([1]A3!$B$9:$B$175,LEN([1]A3!$B$9:$B$175)-4)=$A291)*([1]A3!$C$9:$C$175=YEAR($F291)),0)))</f>
        <v/>
      </c>
      <c r="DC291" s="3" t="str" cm="1">
        <f t="array" ref="DC291">IF(EDATE($F291,DC$2)&gt;DATE(2025,12,31),"",INDEX([1]A3!CZ$9:CZ$175,MATCH(1,--(RIGHT([1]A3!$B$9:$B$175,LEN([1]A3!$B$9:$B$175)-4)=$A291)*([1]A3!$C$9:$C$175=YEAR($F291)),0)))</f>
        <v/>
      </c>
      <c r="DD291" s="3" t="str" cm="1">
        <f t="array" ref="DD291">IF(EDATE($F291,DD$2)&gt;DATE(2025,12,31),"",INDEX([1]A3!DA$9:DA$175,MATCH(1,--(RIGHT([1]A3!$B$9:$B$175,LEN([1]A3!$B$9:$B$175)-4)=$A291)*([1]A3!$C$9:$C$175=YEAR($F291)),0)))</f>
        <v/>
      </c>
      <c r="DE291" s="3" t="str" cm="1">
        <f t="array" ref="DE291">IF(EDATE($F291,DE$2)&gt;DATE(2025,12,31),"",INDEX([1]A3!DB$9:DB$175,MATCH(1,--(RIGHT([1]A3!$B$9:$B$175,LEN([1]A3!$B$9:$B$175)-4)=$A291)*([1]A3!$C$9:$C$175=YEAR($F291)),0)))</f>
        <v/>
      </c>
      <c r="DF291" s="3" t="str" cm="1">
        <f t="array" ref="DF291">IF(EDATE($F291,DF$2)&gt;DATE(2025,12,31),"",INDEX([1]A3!DC$9:DC$175,MATCH(1,--(RIGHT([1]A3!$B$9:$B$175,LEN([1]A3!$B$9:$B$175)-4)=$A291)*([1]A3!$C$9:$C$175=YEAR($F291)),0)))</f>
        <v/>
      </c>
      <c r="DG291" s="3" t="str" cm="1">
        <f t="array" ref="DG291">IF(EDATE($F291,DG$2)&gt;DATE(2025,12,31),"",INDEX([1]A3!DD$9:DD$175,MATCH(1,--(RIGHT([1]A3!$B$9:$B$175,LEN([1]A3!$B$9:$B$175)-4)=$A291)*([1]A3!$C$9:$C$175=YEAR($F291)),0)))</f>
        <v/>
      </c>
      <c r="DH291" s="3" t="str" cm="1">
        <f t="array" ref="DH291">IF(EDATE($F291,DH$2)&gt;DATE(2025,12,31),"",INDEX([1]A3!DE$9:DE$175,MATCH(1,--(RIGHT([1]A3!$B$9:$B$175,LEN([1]A3!$B$9:$B$175)-4)=$A291)*([1]A3!$C$9:$C$175=YEAR($F291)),0)))</f>
        <v/>
      </c>
      <c r="DI291" s="3" t="str" cm="1">
        <f t="array" ref="DI291">IF(EDATE($F291,DI$2)&gt;DATE(2025,12,31),"",INDEX([1]A3!DF$9:DF$175,MATCH(1,--(RIGHT([1]A3!$B$9:$B$175,LEN([1]A3!$B$9:$B$175)-4)=$A291)*([1]A3!$C$9:$C$175=YEAR($F291)),0)))</f>
        <v/>
      </c>
      <c r="DJ291" s="3" t="str" cm="1">
        <f t="array" ref="DJ291">IF(EDATE($F291,DJ$2)&gt;DATE(2025,12,31),"",INDEX([1]A3!DG$9:DG$175,MATCH(1,--(RIGHT([1]A3!$B$9:$B$175,LEN([1]A3!$B$9:$B$175)-4)=$A291)*([1]A3!$C$9:$C$175=YEAR($F291)),0)))</f>
        <v/>
      </c>
      <c r="DK291" s="3" t="str" cm="1">
        <f t="array" ref="DK291">IF(EDATE($F291,DK$2)&gt;DATE(2025,12,31),"",INDEX([1]A3!DH$9:DH$175,MATCH(1,--(RIGHT([1]A3!$B$9:$B$175,LEN([1]A3!$B$9:$B$175)-4)=$A291)*([1]A3!$C$9:$C$175=YEAR($F291)),0)))</f>
        <v/>
      </c>
      <c r="DL291" s="3" t="str" cm="1">
        <f t="array" ref="DL291">IF(EDATE($F291,DL$2)&gt;DATE(2025,12,31),"",INDEX([1]A3!DI$9:DI$175,MATCH(1,--(RIGHT([1]A3!$B$9:$B$175,LEN([1]A3!$B$9:$B$175)-4)=$A291)*([1]A3!$C$9:$C$175=YEAR($F291)),0)))</f>
        <v/>
      </c>
      <c r="DM291" s="3" t="str" cm="1">
        <f t="array" ref="DM291">IF(EDATE($F291,DM$2)&gt;DATE(2025,12,31),"",INDEX([1]A3!DJ$9:DJ$175,MATCH(1,--(RIGHT([1]A3!$B$9:$B$175,LEN([1]A3!$B$9:$B$175)-4)=$A291)*([1]A3!$C$9:$C$175=YEAR($F291)),0)))</f>
        <v/>
      </c>
      <c r="DN291" s="3" t="str" cm="1">
        <f t="array" ref="DN291">IF(EDATE($F291,DN$2)&gt;DATE(2025,12,31),"",INDEX([1]A3!DK$9:DK$175,MATCH(1,--(RIGHT([1]A3!$B$9:$B$175,LEN([1]A3!$B$9:$B$175)-4)=$A291)*([1]A3!$C$9:$C$175=YEAR($F291)),0)))</f>
        <v/>
      </c>
      <c r="DO291" s="3" t="str" cm="1">
        <f t="array" ref="DO291">IF(EDATE($F291,DO$2)&gt;DATE(2025,12,31),"",INDEX([1]A3!DL$9:DL$175,MATCH(1,--(RIGHT([1]A3!$B$9:$B$175,LEN([1]A3!$B$9:$B$175)-4)=$A291)*([1]A3!$C$9:$C$175=YEAR($F291)),0)))</f>
        <v/>
      </c>
      <c r="DP291" s="3" t="str" cm="1">
        <f t="array" ref="DP291">IF(EDATE($F291,DP$2)&gt;DATE(2025,12,31),"",INDEX([1]A3!DM$9:DM$175,MATCH(1,--(RIGHT([1]A3!$B$9:$B$175,LEN([1]A3!$B$9:$B$175)-4)=$A291)*([1]A3!$C$9:$C$175=YEAR($F291)),0)))</f>
        <v/>
      </c>
      <c r="DQ291" s="3" t="str" cm="1">
        <f t="array" ref="DQ291">IF(EDATE($F291,DQ$2)&gt;DATE(2025,12,31),"",INDEX([1]A3!DN$9:DN$175,MATCH(1,--(RIGHT([1]A3!$B$9:$B$175,LEN([1]A3!$B$9:$B$175)-4)=$A291)*([1]A3!$C$9:$C$175=YEAR($F291)),0)))</f>
        <v/>
      </c>
      <c r="DR291" s="3" t="str" cm="1">
        <f t="array" ref="DR291">IF(EDATE($F291,DR$2)&gt;DATE(2025,12,31),"",INDEX([1]A3!DO$9:DO$175,MATCH(1,--(RIGHT([1]A3!$B$9:$B$175,LEN([1]A3!$B$9:$B$175)-4)=$A291)*([1]A3!$C$9:$C$175=YEAR($F291)),0)))</f>
        <v/>
      </c>
      <c r="DS291" s="3" t="str" cm="1">
        <f t="array" ref="DS291">IF(EDATE($F291,DS$2)&gt;DATE(2025,12,31),"",INDEX([1]A3!DP$9:DP$175,MATCH(1,--(RIGHT([1]A3!$B$9:$B$175,LEN([1]A3!$B$9:$B$175)-4)=$A291)*([1]A3!$C$9:$C$175=YEAR($F291)),0)))</f>
        <v/>
      </c>
      <c r="DT291" s="3" t="str" cm="1">
        <f t="array" ref="DT291">IF(EDATE($F291,DT$2)&gt;DATE(2025,12,31),"",INDEX([1]A3!DQ$9:DQ$175,MATCH(1,--(RIGHT([1]A3!$B$9:$B$175,LEN([1]A3!$B$9:$B$175)-4)=$A291)*([1]A3!$C$9:$C$175=YEAR($F291)),0)))</f>
        <v/>
      </c>
      <c r="DU291" s="3" t="str" cm="1">
        <f t="array" ref="DU291">IF(EDATE($F291,DU$2)&gt;DATE(2025,12,31),"",INDEX([1]A3!DR$9:DR$175,MATCH(1,--(RIGHT([1]A3!$B$9:$B$175,LEN([1]A3!$B$9:$B$175)-4)=$A291)*([1]A3!$C$9:$C$175=YEAR($F291)),0)))</f>
        <v/>
      </c>
      <c r="DV291" s="3" t="str" cm="1">
        <f t="array" ref="DV291">IF(EDATE($F291,DV$2)&gt;DATE(2025,12,31),"",INDEX([1]A3!DS$9:DS$175,MATCH(1,--(RIGHT([1]A3!$B$9:$B$175,LEN([1]A3!$B$9:$B$175)-4)=$A291)*([1]A3!$C$9:$C$175=YEAR($F291)),0)))</f>
        <v/>
      </c>
      <c r="DW291" s="3" t="str" cm="1">
        <f t="array" ref="DW291">IF(EDATE($F291,DW$2)&gt;DATE(2025,12,31),"",INDEX([1]A3!DT$9:DT$175,MATCH(1,--(RIGHT([1]A3!$B$9:$B$175,LEN([1]A3!$B$9:$B$175)-4)=$A291)*([1]A3!$C$9:$C$175=YEAR($F291)),0)))</f>
        <v/>
      </c>
      <c r="DX291" s="3" t="str" cm="1">
        <f t="array" ref="DX291">IF(EDATE($F291,DX$2)&gt;DATE(2025,12,31),"",INDEX([1]A3!DU$9:DU$175,MATCH(1,--(RIGHT([1]A3!$B$9:$B$175,LEN([1]A3!$B$9:$B$175)-4)=$A291)*([1]A3!$C$9:$C$175=YEAR($F291)),0)))</f>
        <v/>
      </c>
      <c r="DY291" s="3" t="str" cm="1">
        <f t="array" ref="DY291">IF(EDATE($F291,DY$2)&gt;DATE(2025,12,31),"",INDEX([1]A3!DV$9:DV$175,MATCH(1,--(RIGHT([1]A3!$B$9:$B$175,LEN([1]A3!$B$9:$B$175)-4)=$A291)*([1]A3!$C$9:$C$175=YEAR($F291)),0)))</f>
        <v/>
      </c>
      <c r="DZ291" s="3" t="str" cm="1">
        <f t="array" ref="DZ291">IF(EDATE($F291,DZ$2)&gt;DATE(2025,12,31),"",INDEX([1]A3!DW$9:DW$175,MATCH(1,--(RIGHT([1]A3!$B$9:$B$175,LEN([1]A3!$B$9:$B$175)-4)=$A291)*([1]A3!$C$9:$C$175=YEAR($F291)),0)))</f>
        <v/>
      </c>
      <c r="EA291" s="3" t="str" cm="1">
        <f t="array" ref="EA291">IF(EDATE($F291,EA$2)&gt;DATE(2025,12,31),"",INDEX([1]A3!DX$9:DX$175,MATCH(1,--(RIGHT([1]A3!$B$9:$B$175,LEN([1]A3!$B$9:$B$175)-4)=$A291)*([1]A3!$C$9:$C$175=YEAR($F291)),0)))</f>
        <v/>
      </c>
      <c r="EB291" s="3" t="str" cm="1">
        <f t="array" ref="EB291">IF(EDATE($F291,EB$2)&gt;DATE(2025,12,31),"",INDEX([1]A3!DY$9:DY$175,MATCH(1,--(RIGHT([1]A3!$B$9:$B$175,LEN([1]A3!$B$9:$B$175)-4)=$A291)*([1]A3!$C$9:$C$175=YEAR($F291)),0)))</f>
        <v/>
      </c>
      <c r="EC291" s="3" t="str" cm="1">
        <f t="array" ref="EC291">IF(EDATE($F291,EC$2)&gt;DATE(2025,12,31),"",INDEX([1]A3!DZ$9:DZ$175,MATCH(1,--(RIGHT([1]A3!$B$9:$B$175,LEN([1]A3!$B$9:$B$175)-4)=$A291)*([1]A3!$C$9:$C$175=YEAR($F291)),0)))</f>
        <v/>
      </c>
      <c r="ED291" s="3" t="str" cm="1">
        <f t="array" ref="ED291">IF(EDATE($F291,ED$2)&gt;DATE(2025,12,31),"",INDEX([1]A3!EA$9:EA$175,MATCH(1,--(RIGHT([1]A3!$B$9:$B$175,LEN([1]A3!$B$9:$B$175)-4)=$A291)*([1]A3!$C$9:$C$175=YEAR($F291)),0)))</f>
        <v/>
      </c>
      <c r="EE291" s="3" t="str" cm="1">
        <f t="array" ref="EE291">IF(EDATE($F291,EE$2)&gt;DATE(2025,12,31),"",INDEX([1]A3!EB$9:EB$175,MATCH(1,--(RIGHT([1]A3!$B$9:$B$175,LEN([1]A3!$B$9:$B$175)-4)=$A291)*([1]A3!$C$9:$C$175=YEAR($F291)),0)))</f>
        <v/>
      </c>
      <c r="EF291" s="3" t="str" cm="1">
        <f t="array" ref="EF291">IF(EDATE($F291,EF$2)&gt;DATE(2025,12,31),"",INDEX([1]A3!EC$9:EC$175,MATCH(1,--(RIGHT([1]A3!$B$9:$B$175,LEN([1]A3!$B$9:$B$175)-4)=$A291)*([1]A3!$C$9:$C$175=YEAR($F291)),0)))</f>
        <v/>
      </c>
      <c r="EG291" s="3" t="str" cm="1">
        <f t="array" ref="EG291">IF(EDATE($F291,EG$2)&gt;DATE(2025,12,31),"",INDEX([1]A3!ED$9:ED$175,MATCH(1,--(RIGHT([1]A3!$B$9:$B$175,LEN([1]A3!$B$9:$B$175)-4)=$A291)*([1]A3!$C$9:$C$175=YEAR($F291)),0)))</f>
        <v/>
      </c>
      <c r="EH291" s="3" t="str" cm="1">
        <f t="array" ref="EH291">IF(EDATE($F291,EH$2)&gt;DATE(2025,12,31),"",INDEX([1]A3!EE$9:EE$175,MATCH(1,--(RIGHT([1]A3!$B$9:$B$175,LEN([1]A3!$B$9:$B$175)-4)=$A291)*([1]A3!$C$9:$C$175=YEAR($F291)),0)))</f>
        <v/>
      </c>
      <c r="EI291" s="3" t="str" cm="1">
        <f t="array" ref="EI291">IF(EDATE($F291,EI$2)&gt;DATE(2025,12,31),"",INDEX([1]A3!EF$9:EF$175,MATCH(1,--(RIGHT([1]A3!$B$9:$B$175,LEN([1]A3!$B$9:$B$175)-4)=$A291)*([1]A3!$C$9:$C$175=YEAR($F291)),0)))</f>
        <v/>
      </c>
      <c r="EJ291" s="3" t="str" cm="1">
        <f t="array" ref="EJ291">IF(EDATE($F291,EJ$2)&gt;DATE(2025,12,31),"",INDEX([1]A3!EG$9:EG$175,MATCH(1,--(RIGHT([1]A3!$B$9:$B$175,LEN([1]A3!$B$9:$B$175)-4)=$A291)*([1]A3!$C$9:$C$175=YEAR($F291)),0)))</f>
        <v/>
      </c>
      <c r="EK291" s="3" t="str" cm="1">
        <f t="array" ref="EK291">IF(EDATE($F291,EK$2)&gt;DATE(2025,12,31),"",INDEX([1]A3!EH$9:EH$175,MATCH(1,--(RIGHT([1]A3!$B$9:$B$175,LEN([1]A3!$B$9:$B$175)-4)=$A291)*([1]A3!$C$9:$C$175=YEAR($F291)),0)))</f>
        <v/>
      </c>
      <c r="EL291" s="3" t="str" cm="1">
        <f t="array" ref="EL291">IF(EDATE($F291,EL$2)&gt;DATE(2025,12,31),"",INDEX([1]A3!EI$9:EI$175,MATCH(1,--(RIGHT([1]A3!$B$9:$B$175,LEN([1]A3!$B$9:$B$175)-4)=$A291)*([1]A3!$C$9:$C$175=YEAR($F291)),0)))</f>
        <v/>
      </c>
      <c r="EM291" s="3" t="str" cm="1">
        <f t="array" ref="EM291">IF(EDATE($F291,EM$2)&gt;DATE(2025,12,31),"",INDEX([1]A3!EJ$9:EJ$175,MATCH(1,--(RIGHT([1]A3!$B$9:$B$175,LEN([1]A3!$B$9:$B$175)-4)=$A291)*([1]A3!$C$9:$C$175=YEAR($F291)),0)))</f>
        <v/>
      </c>
      <c r="EN291" s="3" t="str" cm="1">
        <f t="array" ref="EN291">IF(EDATE($F291,EN$2)&gt;DATE(2025,12,31),"",INDEX([1]A3!EK$9:EK$175,MATCH(1,--(RIGHT([1]A3!$B$9:$B$175,LEN([1]A3!$B$9:$B$175)-4)=$A291)*([1]A3!$C$9:$C$175=YEAR($F291)),0)))</f>
        <v/>
      </c>
      <c r="EO291" s="3" t="str" cm="1">
        <f t="array" ref="EO291">IF(EDATE($F291,EO$2)&gt;DATE(2025,12,31),"",INDEX([1]A3!EL$9:EL$175,MATCH(1,--(RIGHT([1]A3!$B$9:$B$175,LEN([1]A3!$B$9:$B$175)-4)=$A291)*([1]A3!$C$9:$C$175=YEAR($F291)),0)))</f>
        <v/>
      </c>
      <c r="EP291" s="3" t="str" cm="1">
        <f t="array" ref="EP291">IF(EDATE($F291,EP$2)&gt;DATE(2025,12,31),"",INDEX([1]A3!EM$9:EM$175,MATCH(1,--(RIGHT([1]A3!$B$9:$B$175,LEN([1]A3!$B$9:$B$175)-4)=$A291)*([1]A3!$C$9:$C$175=YEAR($F291)),0)))</f>
        <v/>
      </c>
      <c r="EQ291" s="3" t="str" cm="1">
        <f t="array" ref="EQ291">IF(EDATE($F291,EQ$2)&gt;DATE(2025,12,31),"",INDEX([1]A3!EN$9:EN$175,MATCH(1,--(RIGHT([1]A3!$B$9:$B$175,LEN([1]A3!$B$9:$B$175)-4)=$A291)*([1]A3!$C$9:$C$175=YEAR($F291)),0)))</f>
        <v/>
      </c>
      <c r="ER291" s="3" t="str" cm="1">
        <f t="array" ref="ER291">IF(EDATE($F291,ER$2)&gt;DATE(2025,12,31),"",INDEX([1]A3!EO$9:EO$175,MATCH(1,--(RIGHT([1]A3!$B$9:$B$175,LEN([1]A3!$B$9:$B$175)-4)=$A291)*([1]A3!$C$9:$C$175=YEAR($F291)),0)))</f>
        <v/>
      </c>
      <c r="ES291" s="3" t="str" cm="1">
        <f t="array" ref="ES291">IF(EDATE($F291,ES$2)&gt;DATE(2025,12,31),"",INDEX([1]A3!EP$9:EP$175,MATCH(1,--(RIGHT([1]A3!$B$9:$B$175,LEN([1]A3!$B$9:$B$175)-4)=$A291)*([1]A3!$C$9:$C$175=YEAR($F291)),0)))</f>
        <v/>
      </c>
      <c r="ET291" s="3" t="str" cm="1">
        <f t="array" ref="ET291">IF(EDATE($F291,ET$2)&gt;DATE(2025,12,31),"",INDEX([1]A3!EQ$9:EQ$175,MATCH(1,--(RIGHT([1]A3!$B$9:$B$175,LEN([1]A3!$B$9:$B$175)-4)=$A291)*([1]A3!$C$9:$C$175=YEAR($F291)),0)))</f>
        <v/>
      </c>
      <c r="EU291" s="3" t="str" cm="1">
        <f t="array" ref="EU291">IF(EDATE($F291,EU$2)&gt;DATE(2025,12,31),"",INDEX([1]A3!ER$9:ER$175,MATCH(1,--(RIGHT([1]A3!$B$9:$B$175,LEN([1]A3!$B$9:$B$175)-4)=$A291)*([1]A3!$C$9:$C$175=YEAR($F291)),0)))</f>
        <v/>
      </c>
      <c r="EV291" s="3" t="str" cm="1">
        <f t="array" ref="EV291">IF(EDATE($F291,EV$2)&gt;DATE(2025,12,31),"",INDEX([1]A3!ES$9:ES$175,MATCH(1,--(RIGHT([1]A3!$B$9:$B$175,LEN([1]A3!$B$9:$B$175)-4)=$A291)*([1]A3!$C$9:$C$175=YEAR($F291)),0)))</f>
        <v/>
      </c>
      <c r="EW291" s="3" t="str" cm="1">
        <f t="array" ref="EW291">IF(EDATE($F291,EW$2)&gt;DATE(2025,12,31),"",INDEX([1]A3!ET$9:ET$175,MATCH(1,--(RIGHT([1]A3!$B$9:$B$175,LEN([1]A3!$B$9:$B$175)-4)=$A291)*([1]A3!$C$9:$C$175=YEAR($F291)),0)))</f>
        <v/>
      </c>
      <c r="EX291" s="3" t="str" cm="1">
        <f t="array" ref="EX291">IF(EDATE($F291,EX$2)&gt;DATE(2025,12,31),"",INDEX([1]A3!EU$9:EU$175,MATCH(1,--(RIGHT([1]A3!$B$9:$B$175,LEN([1]A3!$B$9:$B$175)-4)=$A291)*([1]A3!$C$9:$C$175=YEAR($F291)),0)))</f>
        <v/>
      </c>
      <c r="EY291" s="3" t="str" cm="1">
        <f t="array" ref="EY291">IF(EDATE($F291,EY$2)&gt;DATE(2025,12,31),"",INDEX([1]A3!EV$9:EV$175,MATCH(1,--(RIGHT([1]A3!$B$9:$B$175,LEN([1]A3!$B$9:$B$175)-4)=$A291)*([1]A3!$C$9:$C$175=YEAR($F291)),0)))</f>
        <v/>
      </c>
      <c r="EZ291" s="3" t="str" cm="1">
        <f t="array" ref="EZ291">IF(EDATE($F291,EZ$2)&gt;DATE(2025,12,31),"",INDEX([1]A3!EW$9:EW$175,MATCH(1,--(RIGHT([1]A3!$B$9:$B$175,LEN([1]A3!$B$9:$B$175)-4)=$A291)*([1]A3!$C$9:$C$175=YEAR($F291)),0)))</f>
        <v/>
      </c>
      <c r="FA291" s="3" t="str" cm="1">
        <f t="array" ref="FA291">IF(EDATE($F291,FA$2)&gt;DATE(2025,12,31),"",INDEX([1]A3!EX$9:EX$175,MATCH(1,--(RIGHT([1]A3!$B$9:$B$175,LEN([1]A3!$B$9:$B$175)-4)=$A291)*([1]A3!$C$9:$C$175=YEAR($F291)),0)))</f>
        <v/>
      </c>
    </row>
    <row r="292" spans="1:157" x14ac:dyDescent="0.2">
      <c r="A292" s="28" t="s">
        <v>808</v>
      </c>
      <c r="B292" s="8" t="s">
        <v>2</v>
      </c>
      <c r="C292" s="8" t="s">
        <v>65</v>
      </c>
      <c r="D292" s="9" t="s">
        <v>19</v>
      </c>
      <c r="E292" s="9" t="s">
        <v>0</v>
      </c>
      <c r="F292" s="94">
        <f t="shared" si="18"/>
        <v>44562</v>
      </c>
      <c r="G292" s="3" cm="1">
        <f t="array" ref="G292">IF(EDATE($F292,G$2)&gt;DATE(2025,12,31),"",INDEX([1]A3!D$9:D$175,MATCH(1,--(RIGHT([1]A3!$B$9:$B$175,LEN([1]A3!$B$9:$B$175)-4)=$A292)*([1]A3!$C$9:$C$175=YEAR($F292)),0)))</f>
        <v>2835599.6472000005</v>
      </c>
      <c r="H292" s="3" cm="1">
        <f t="array" ref="H292">IF(EDATE($F292,H$2)&gt;DATE(2025,12,31),"",INDEX([1]A3!E$9:E$175,MATCH(1,--(RIGHT([1]A3!$B$9:$B$175,LEN([1]A3!$B$9:$B$175)-4)=$A292)*([1]A3!$C$9:$C$175=YEAR($F292)),0)))</f>
        <v>44951704.088300005</v>
      </c>
      <c r="I292" s="3" cm="1">
        <f t="array" ref="I292">IF(EDATE($F292,I$2)&gt;DATE(2025,12,31),"",INDEX([1]A3!F$9:F$175,MATCH(1,--(RIGHT([1]A3!$B$9:$B$175,LEN([1]A3!$B$9:$B$175)-4)=$A292)*([1]A3!$C$9:$C$175=YEAR($F292)),0)))</f>
        <v>122810239.5698</v>
      </c>
      <c r="J292" s="3" cm="1">
        <f t="array" ref="J292">IF(EDATE($F292,J$2)&gt;DATE(2025,12,31),"",INDEX([1]A3!G$9:G$175,MATCH(1,--(RIGHT([1]A3!$B$9:$B$175,LEN([1]A3!$B$9:$B$175)-4)=$A292)*([1]A3!$C$9:$C$175=YEAR($F292)),0)))</f>
        <v>207950162.2392</v>
      </c>
      <c r="K292" s="3" t="str" cm="1">
        <f t="array" ref="K292">IF(EDATE($F292,K$2)&gt;DATE(2025,12,31),"",INDEX([1]A3!H$9:H$175,MATCH(1,--(RIGHT([1]A3!$B$9:$B$175,LEN([1]A3!$B$9:$B$175)-4)=$A292)*([1]A3!$C$9:$C$175=YEAR($F292)),0)))</f>
        <v/>
      </c>
      <c r="L292" s="3" t="str" cm="1">
        <f t="array" ref="L292">IF(EDATE($F292,L$2)&gt;DATE(2025,12,31),"",INDEX([1]A3!I$9:I$175,MATCH(1,--(RIGHT([1]A3!$B$9:$B$175,LEN([1]A3!$B$9:$B$175)-4)=$A292)*([1]A3!$C$9:$C$175=YEAR($F292)),0)))</f>
        <v/>
      </c>
      <c r="M292" s="3" t="str" cm="1">
        <f t="array" ref="M292">IF(EDATE($F292,M$2)&gt;DATE(2025,12,31),"",INDEX([1]A3!J$9:J$175,MATCH(1,--(RIGHT([1]A3!$B$9:$B$175,LEN([1]A3!$B$9:$B$175)-4)=$A292)*([1]A3!$C$9:$C$175=YEAR($F292)),0)))</f>
        <v/>
      </c>
      <c r="N292" s="3" t="str" cm="1">
        <f t="array" ref="N292">IF(EDATE($F292,N$2)&gt;DATE(2025,12,31),"",INDEX([1]A3!K$9:K$175,MATCH(1,--(RIGHT([1]A3!$B$9:$B$175,LEN([1]A3!$B$9:$B$175)-4)=$A292)*([1]A3!$C$9:$C$175=YEAR($F292)),0)))</f>
        <v/>
      </c>
      <c r="O292" s="3" t="str" cm="1">
        <f t="array" ref="O292">IF(EDATE($F292,O$2)&gt;DATE(2025,12,31),"",INDEX([1]A3!L$9:L$175,MATCH(1,--(RIGHT([1]A3!$B$9:$B$175,LEN([1]A3!$B$9:$B$175)-4)=$A292)*([1]A3!$C$9:$C$175=YEAR($F292)),0)))</f>
        <v/>
      </c>
      <c r="P292" s="3" t="str" cm="1">
        <f t="array" ref="P292">IF(EDATE($F292,P$2)&gt;DATE(2025,12,31),"",INDEX([1]A3!M$9:M$175,MATCH(1,--(RIGHT([1]A3!$B$9:$B$175,LEN([1]A3!$B$9:$B$175)-4)=$A292)*([1]A3!$C$9:$C$175=YEAR($F292)),0)))</f>
        <v/>
      </c>
      <c r="Q292" s="3" t="str" cm="1">
        <f t="array" ref="Q292">IF(EDATE($F292,Q$2)&gt;DATE(2025,12,31),"",INDEX([1]A3!N$9:N$175,MATCH(1,--(RIGHT([1]A3!$B$9:$B$175,LEN([1]A3!$B$9:$B$175)-4)=$A292)*([1]A3!$C$9:$C$175=YEAR($F292)),0)))</f>
        <v/>
      </c>
      <c r="R292" s="3" t="str" cm="1">
        <f t="array" ref="R292">IF(EDATE($F292,R$2)&gt;DATE(2025,12,31),"",INDEX([1]A3!O$9:O$175,MATCH(1,--(RIGHT([1]A3!$B$9:$B$175,LEN([1]A3!$B$9:$B$175)-4)=$A292)*([1]A3!$C$9:$C$175=YEAR($F292)),0)))</f>
        <v/>
      </c>
      <c r="S292" s="3" t="str" cm="1">
        <f t="array" ref="S292">IF(EDATE($F292,S$2)&gt;DATE(2025,12,31),"",INDEX([1]A3!P$9:P$175,MATCH(1,--(RIGHT([1]A3!$B$9:$B$175,LEN([1]A3!$B$9:$B$175)-4)=$A292)*([1]A3!$C$9:$C$175=YEAR($F292)),0)))</f>
        <v/>
      </c>
      <c r="T292" s="3" t="str" cm="1">
        <f t="array" ref="T292">IF(EDATE($F292,T$2)&gt;DATE(2025,12,31),"",INDEX([1]A3!Q$9:Q$175,MATCH(1,--(RIGHT([1]A3!$B$9:$B$175,LEN([1]A3!$B$9:$B$175)-4)=$A292)*([1]A3!$C$9:$C$175=YEAR($F292)),0)))</f>
        <v/>
      </c>
      <c r="U292" s="3" t="str" cm="1">
        <f t="array" ref="U292">IF(EDATE($F292,U$2)&gt;DATE(2025,12,31),"",INDEX([1]A3!R$9:R$175,MATCH(1,--(RIGHT([1]A3!$B$9:$B$175,LEN([1]A3!$B$9:$B$175)-4)=$A292)*([1]A3!$C$9:$C$175=YEAR($F292)),0)))</f>
        <v/>
      </c>
      <c r="V292" s="3" t="str" cm="1">
        <f t="array" ref="V292">IF(EDATE($F292,V$2)&gt;DATE(2025,12,31),"",INDEX([1]A3!S$9:S$175,MATCH(1,--(RIGHT([1]A3!$B$9:$B$175,LEN([1]A3!$B$9:$B$175)-4)=$A292)*([1]A3!$C$9:$C$175=YEAR($F292)),0)))</f>
        <v/>
      </c>
      <c r="W292" s="3" t="str" cm="1">
        <f t="array" ref="W292">IF(EDATE($F292,W$2)&gt;DATE(2025,12,31),"",INDEX([1]A3!T$9:T$175,MATCH(1,--(RIGHT([1]A3!$B$9:$B$175,LEN([1]A3!$B$9:$B$175)-4)=$A292)*([1]A3!$C$9:$C$175=YEAR($F292)),0)))</f>
        <v/>
      </c>
      <c r="X292" s="3" t="str" cm="1">
        <f t="array" ref="X292">IF(EDATE($F292,X$2)&gt;DATE(2025,12,31),"",INDEX([1]A3!U$9:U$175,MATCH(1,--(RIGHT([1]A3!$B$9:$B$175,LEN([1]A3!$B$9:$B$175)-4)=$A292)*([1]A3!$C$9:$C$175=YEAR($F292)),0)))</f>
        <v/>
      </c>
      <c r="Y292" s="3" t="str" cm="1">
        <f t="array" ref="Y292">IF(EDATE($F292,Y$2)&gt;DATE(2025,12,31),"",INDEX([1]A3!V$9:V$175,MATCH(1,--(RIGHT([1]A3!$B$9:$B$175,LEN([1]A3!$B$9:$B$175)-4)=$A292)*([1]A3!$C$9:$C$175=YEAR($F292)),0)))</f>
        <v/>
      </c>
      <c r="Z292" s="3" t="str" cm="1">
        <f t="array" ref="Z292">IF(EDATE($F292,Z$2)&gt;DATE(2025,12,31),"",INDEX([1]A3!W$9:W$175,MATCH(1,--(RIGHT([1]A3!$B$9:$B$175,LEN([1]A3!$B$9:$B$175)-4)=$A292)*([1]A3!$C$9:$C$175=YEAR($F292)),0)))</f>
        <v/>
      </c>
      <c r="AA292" s="3" t="str" cm="1">
        <f t="array" ref="AA292">IF(EDATE($F292,AA$2)&gt;DATE(2025,12,31),"",INDEX([1]A3!X$9:X$175,MATCH(1,--(RIGHT([1]A3!$B$9:$B$175,LEN([1]A3!$B$9:$B$175)-4)=$A292)*([1]A3!$C$9:$C$175=YEAR($F292)),0)))</f>
        <v/>
      </c>
      <c r="AB292" s="3" t="str" cm="1">
        <f t="array" ref="AB292">IF(EDATE($F292,AB$2)&gt;DATE(2025,12,31),"",INDEX([1]A3!Y$9:Y$175,MATCH(1,--(RIGHT([1]A3!$B$9:$B$175,LEN([1]A3!$B$9:$B$175)-4)=$A292)*([1]A3!$C$9:$C$175=YEAR($F292)),0)))</f>
        <v/>
      </c>
      <c r="AC292" s="3" t="str" cm="1">
        <f t="array" ref="AC292">IF(EDATE($F292,AC$2)&gt;DATE(2025,12,31),"",INDEX([1]A3!Z$9:Z$175,MATCH(1,--(RIGHT([1]A3!$B$9:$B$175,LEN([1]A3!$B$9:$B$175)-4)=$A292)*([1]A3!$C$9:$C$175=YEAR($F292)),0)))</f>
        <v/>
      </c>
      <c r="AD292" s="3" t="str" cm="1">
        <f t="array" ref="AD292">IF(EDATE($F292,AD$2)&gt;DATE(2025,12,31),"",INDEX([1]A3!AA$9:AA$175,MATCH(1,--(RIGHT([1]A3!$B$9:$B$175,LEN([1]A3!$B$9:$B$175)-4)=$A292)*([1]A3!$C$9:$C$175=YEAR($F292)),0)))</f>
        <v/>
      </c>
      <c r="AE292" s="3" t="str" cm="1">
        <f t="array" ref="AE292">IF(EDATE($F292,AE$2)&gt;DATE(2025,12,31),"",INDEX([1]A3!AB$9:AB$175,MATCH(1,--(RIGHT([1]A3!$B$9:$B$175,LEN([1]A3!$B$9:$B$175)-4)=$A292)*([1]A3!$C$9:$C$175=YEAR($F292)),0)))</f>
        <v/>
      </c>
      <c r="AF292" s="3" t="str" cm="1">
        <f t="array" ref="AF292">IF(EDATE($F292,AF$2)&gt;DATE(2025,12,31),"",INDEX([1]A3!AC$9:AC$175,MATCH(1,--(RIGHT([1]A3!$B$9:$B$175,LEN([1]A3!$B$9:$B$175)-4)=$A292)*([1]A3!$C$9:$C$175=YEAR($F292)),0)))</f>
        <v/>
      </c>
      <c r="AG292" s="3" t="str" cm="1">
        <f t="array" ref="AG292">IF(EDATE($F292,AG$2)&gt;DATE(2025,12,31),"",INDEX([1]A3!AD$9:AD$175,MATCH(1,--(RIGHT([1]A3!$B$9:$B$175,LEN([1]A3!$B$9:$B$175)-4)=$A292)*([1]A3!$C$9:$C$175=YEAR($F292)),0)))</f>
        <v/>
      </c>
      <c r="AH292" s="3" t="str" cm="1">
        <f t="array" ref="AH292">IF(EDATE($F292,AH$2)&gt;DATE(2025,12,31),"",INDEX([1]A3!AE$9:AE$175,MATCH(1,--(RIGHT([1]A3!$B$9:$B$175,LEN([1]A3!$B$9:$B$175)-4)=$A292)*([1]A3!$C$9:$C$175=YEAR($F292)),0)))</f>
        <v/>
      </c>
      <c r="AI292" s="3" t="str" cm="1">
        <f t="array" ref="AI292">IF(EDATE($F292,AI$2)&gt;DATE(2025,12,31),"",INDEX([1]A3!AF$9:AF$175,MATCH(1,--(RIGHT([1]A3!$B$9:$B$175,LEN([1]A3!$B$9:$B$175)-4)=$A292)*([1]A3!$C$9:$C$175=YEAR($F292)),0)))</f>
        <v/>
      </c>
      <c r="AJ292" s="3" t="str" cm="1">
        <f t="array" ref="AJ292">IF(EDATE($F292,AJ$2)&gt;DATE(2025,12,31),"",INDEX([1]A3!AG$9:AG$175,MATCH(1,--(RIGHT([1]A3!$B$9:$B$175,LEN([1]A3!$B$9:$B$175)-4)=$A292)*([1]A3!$C$9:$C$175=YEAR($F292)),0)))</f>
        <v/>
      </c>
      <c r="AK292" s="3" t="str" cm="1">
        <f t="array" ref="AK292">IF(EDATE($F292,AK$2)&gt;DATE(2025,12,31),"",INDEX([1]A3!AH$9:AH$175,MATCH(1,--(RIGHT([1]A3!$B$9:$B$175,LEN([1]A3!$B$9:$B$175)-4)=$A292)*([1]A3!$C$9:$C$175=YEAR($F292)),0)))</f>
        <v/>
      </c>
      <c r="AL292" s="3" t="str" cm="1">
        <f t="array" ref="AL292">IF(EDATE($F292,AL$2)&gt;DATE(2025,12,31),"",INDEX([1]A3!AI$9:AI$175,MATCH(1,--(RIGHT([1]A3!$B$9:$B$175,LEN([1]A3!$B$9:$B$175)-4)=$A292)*([1]A3!$C$9:$C$175=YEAR($F292)),0)))</f>
        <v/>
      </c>
      <c r="AM292" s="3" t="str" cm="1">
        <f t="array" ref="AM292">IF(EDATE($F292,AM$2)&gt;DATE(2025,12,31),"",INDEX([1]A3!AJ$9:AJ$175,MATCH(1,--(RIGHT([1]A3!$B$9:$B$175,LEN([1]A3!$B$9:$B$175)-4)=$A292)*([1]A3!$C$9:$C$175=YEAR($F292)),0)))</f>
        <v/>
      </c>
      <c r="AN292" s="3" t="str" cm="1">
        <f t="array" ref="AN292">IF(EDATE($F292,AN$2)&gt;DATE(2025,12,31),"",INDEX([1]A3!AK$9:AK$175,MATCH(1,--(RIGHT([1]A3!$B$9:$B$175,LEN([1]A3!$B$9:$B$175)-4)=$A292)*([1]A3!$C$9:$C$175=YEAR($F292)),0)))</f>
        <v/>
      </c>
      <c r="AO292" s="3" t="str" cm="1">
        <f t="array" ref="AO292">IF(EDATE($F292,AO$2)&gt;DATE(2025,12,31),"",INDEX([1]A3!AL$9:AL$175,MATCH(1,--(RIGHT([1]A3!$B$9:$B$175,LEN([1]A3!$B$9:$B$175)-4)=$A292)*([1]A3!$C$9:$C$175=YEAR($F292)),0)))</f>
        <v/>
      </c>
      <c r="AP292" s="3" t="str" cm="1">
        <f t="array" ref="AP292">IF(EDATE($F292,AP$2)&gt;DATE(2025,12,31),"",INDEX([1]A3!AM$9:AM$175,MATCH(1,--(RIGHT([1]A3!$B$9:$B$175,LEN([1]A3!$B$9:$B$175)-4)=$A292)*([1]A3!$C$9:$C$175=YEAR($F292)),0)))</f>
        <v/>
      </c>
      <c r="AQ292" s="3" t="str" cm="1">
        <f t="array" ref="AQ292">IF(EDATE($F292,AQ$2)&gt;DATE(2025,12,31),"",INDEX([1]A3!AN$9:AN$175,MATCH(1,--(RIGHT([1]A3!$B$9:$B$175,LEN([1]A3!$B$9:$B$175)-4)=$A292)*([1]A3!$C$9:$C$175=YEAR($F292)),0)))</f>
        <v/>
      </c>
      <c r="AR292" s="3" t="str" cm="1">
        <f t="array" ref="AR292">IF(EDATE($F292,AR$2)&gt;DATE(2025,12,31),"",INDEX([1]A3!AO$9:AO$175,MATCH(1,--(RIGHT([1]A3!$B$9:$B$175,LEN([1]A3!$B$9:$B$175)-4)=$A292)*([1]A3!$C$9:$C$175=YEAR($F292)),0)))</f>
        <v/>
      </c>
      <c r="AS292" s="3" t="str" cm="1">
        <f t="array" ref="AS292">IF(EDATE($F292,AS$2)&gt;DATE(2025,12,31),"",INDEX([1]A3!AP$9:AP$175,MATCH(1,--(RIGHT([1]A3!$B$9:$B$175,LEN([1]A3!$B$9:$B$175)-4)=$A292)*([1]A3!$C$9:$C$175=YEAR($F292)),0)))</f>
        <v/>
      </c>
      <c r="AT292" s="3" t="str" cm="1">
        <f t="array" ref="AT292">IF(EDATE($F292,AT$2)&gt;DATE(2025,12,31),"",INDEX([1]A3!AQ$9:AQ$175,MATCH(1,--(RIGHT([1]A3!$B$9:$B$175,LEN([1]A3!$B$9:$B$175)-4)=$A292)*([1]A3!$C$9:$C$175=YEAR($F292)),0)))</f>
        <v/>
      </c>
      <c r="AU292" s="3" t="str" cm="1">
        <f t="array" ref="AU292">IF(EDATE($F292,AU$2)&gt;DATE(2025,12,31),"",INDEX([1]A3!AR$9:AR$175,MATCH(1,--(RIGHT([1]A3!$B$9:$B$175,LEN([1]A3!$B$9:$B$175)-4)=$A292)*([1]A3!$C$9:$C$175=YEAR($F292)),0)))</f>
        <v/>
      </c>
      <c r="AV292" s="3" t="str" cm="1">
        <f t="array" ref="AV292">IF(EDATE($F292,AV$2)&gt;DATE(2025,12,31),"",INDEX([1]A3!AS$9:AS$175,MATCH(1,--(RIGHT([1]A3!$B$9:$B$175,LEN([1]A3!$B$9:$B$175)-4)=$A292)*([1]A3!$C$9:$C$175=YEAR($F292)),0)))</f>
        <v/>
      </c>
      <c r="AW292" s="3" t="str" cm="1">
        <f t="array" ref="AW292">IF(EDATE($F292,AW$2)&gt;DATE(2025,12,31),"",INDEX([1]A3!AT$9:AT$175,MATCH(1,--(RIGHT([1]A3!$B$9:$B$175,LEN([1]A3!$B$9:$B$175)-4)=$A292)*([1]A3!$C$9:$C$175=YEAR($F292)),0)))</f>
        <v/>
      </c>
      <c r="AX292" s="3" t="str" cm="1">
        <f t="array" ref="AX292">IF(EDATE($F292,AX$2)&gt;DATE(2025,12,31),"",INDEX([1]A3!AU$9:AU$175,MATCH(1,--(RIGHT([1]A3!$B$9:$B$175,LEN([1]A3!$B$9:$B$175)-4)=$A292)*([1]A3!$C$9:$C$175=YEAR($F292)),0)))</f>
        <v/>
      </c>
      <c r="AY292" s="3" t="str" cm="1">
        <f t="array" ref="AY292">IF(EDATE($F292,AY$2)&gt;DATE(2025,12,31),"",INDEX([1]A3!AV$9:AV$175,MATCH(1,--(RIGHT([1]A3!$B$9:$B$175,LEN([1]A3!$B$9:$B$175)-4)=$A292)*([1]A3!$C$9:$C$175=YEAR($F292)),0)))</f>
        <v/>
      </c>
      <c r="AZ292" s="3" t="str" cm="1">
        <f t="array" ref="AZ292">IF(EDATE($F292,AZ$2)&gt;DATE(2025,12,31),"",INDEX([1]A3!AW$9:AW$175,MATCH(1,--(RIGHT([1]A3!$B$9:$B$175,LEN([1]A3!$B$9:$B$175)-4)=$A292)*([1]A3!$C$9:$C$175=YEAR($F292)),0)))</f>
        <v/>
      </c>
      <c r="BA292" s="3" t="str" cm="1">
        <f t="array" ref="BA292">IF(EDATE($F292,BA$2)&gt;DATE(2025,12,31),"",INDEX([1]A3!AX$9:AX$175,MATCH(1,--(RIGHT([1]A3!$B$9:$B$175,LEN([1]A3!$B$9:$B$175)-4)=$A292)*([1]A3!$C$9:$C$175=YEAR($F292)),0)))</f>
        <v/>
      </c>
      <c r="BB292" s="3" t="str" cm="1">
        <f t="array" ref="BB292">IF(EDATE($F292,BB$2)&gt;DATE(2025,12,31),"",INDEX([1]A3!AY$9:AY$175,MATCH(1,--(RIGHT([1]A3!$B$9:$B$175,LEN([1]A3!$B$9:$B$175)-4)=$A292)*([1]A3!$C$9:$C$175=YEAR($F292)),0)))</f>
        <v/>
      </c>
      <c r="BC292" s="3" t="str" cm="1">
        <f t="array" ref="BC292">IF(EDATE($F292,BC$2)&gt;DATE(2025,12,31),"",INDEX([1]A3!AZ$9:AZ$175,MATCH(1,--(RIGHT([1]A3!$B$9:$B$175,LEN([1]A3!$B$9:$B$175)-4)=$A292)*([1]A3!$C$9:$C$175=YEAR($F292)),0)))</f>
        <v/>
      </c>
      <c r="BD292" s="3" t="str" cm="1">
        <f t="array" ref="BD292">IF(EDATE($F292,BD$2)&gt;DATE(2025,12,31),"",INDEX([1]A3!BA$9:BA$175,MATCH(1,--(RIGHT([1]A3!$B$9:$B$175,LEN([1]A3!$B$9:$B$175)-4)=$A292)*([1]A3!$C$9:$C$175=YEAR($F292)),0)))</f>
        <v/>
      </c>
      <c r="BE292" s="3" t="str" cm="1">
        <f t="array" ref="BE292">IF(EDATE($F292,BE$2)&gt;DATE(2025,12,31),"",INDEX([1]A3!BB$9:BB$175,MATCH(1,--(RIGHT([1]A3!$B$9:$B$175,LEN([1]A3!$B$9:$B$175)-4)=$A292)*([1]A3!$C$9:$C$175=YEAR($F292)),0)))</f>
        <v/>
      </c>
      <c r="BF292" s="3" t="str" cm="1">
        <f t="array" ref="BF292">IF(EDATE($F292,BF$2)&gt;DATE(2025,12,31),"",INDEX([1]A3!BC$9:BC$175,MATCH(1,--(RIGHT([1]A3!$B$9:$B$175,LEN([1]A3!$B$9:$B$175)-4)=$A292)*([1]A3!$C$9:$C$175=YEAR($F292)),0)))</f>
        <v/>
      </c>
      <c r="BG292" s="3" t="str" cm="1">
        <f t="array" ref="BG292">IF(EDATE($F292,BG$2)&gt;DATE(2025,12,31),"",INDEX([1]A3!BD$9:BD$175,MATCH(1,--(RIGHT([1]A3!$B$9:$B$175,LEN([1]A3!$B$9:$B$175)-4)=$A292)*([1]A3!$C$9:$C$175=YEAR($F292)),0)))</f>
        <v/>
      </c>
      <c r="BH292" s="3" t="str" cm="1">
        <f t="array" ref="BH292">IF(EDATE($F292,BH$2)&gt;DATE(2025,12,31),"",INDEX([1]A3!BE$9:BE$175,MATCH(1,--(RIGHT([1]A3!$B$9:$B$175,LEN([1]A3!$B$9:$B$175)-4)=$A292)*([1]A3!$C$9:$C$175=YEAR($F292)),0)))</f>
        <v/>
      </c>
      <c r="BI292" s="3" t="str" cm="1">
        <f t="array" ref="BI292">IF(EDATE($F292,BI$2)&gt;DATE(2025,12,31),"",INDEX([1]A3!BF$9:BF$175,MATCH(1,--(RIGHT([1]A3!$B$9:$B$175,LEN([1]A3!$B$9:$B$175)-4)=$A292)*([1]A3!$C$9:$C$175=YEAR($F292)),0)))</f>
        <v/>
      </c>
      <c r="BJ292" s="3" t="str" cm="1">
        <f t="array" ref="BJ292">IF(EDATE($F292,BJ$2)&gt;DATE(2025,12,31),"",INDEX([1]A3!BG$9:BG$175,MATCH(1,--(RIGHT([1]A3!$B$9:$B$175,LEN([1]A3!$B$9:$B$175)-4)=$A292)*([1]A3!$C$9:$C$175=YEAR($F292)),0)))</f>
        <v/>
      </c>
      <c r="BK292" s="3" t="str" cm="1">
        <f t="array" ref="BK292">IF(EDATE($F292,BK$2)&gt;DATE(2025,12,31),"",INDEX([1]A3!BH$9:BH$175,MATCH(1,--(RIGHT([1]A3!$B$9:$B$175,LEN([1]A3!$B$9:$B$175)-4)=$A292)*([1]A3!$C$9:$C$175=YEAR($F292)),0)))</f>
        <v/>
      </c>
      <c r="BL292" s="3" t="str" cm="1">
        <f t="array" ref="BL292">IF(EDATE($F292,BL$2)&gt;DATE(2025,12,31),"",INDEX([1]A3!BI$9:BI$175,MATCH(1,--(RIGHT([1]A3!$B$9:$B$175,LEN([1]A3!$B$9:$B$175)-4)=$A292)*([1]A3!$C$9:$C$175=YEAR($F292)),0)))</f>
        <v/>
      </c>
      <c r="BM292" s="3" t="str" cm="1">
        <f t="array" ref="BM292">IF(EDATE($F292,BM$2)&gt;DATE(2025,12,31),"",INDEX([1]A3!BJ$9:BJ$175,MATCH(1,--(RIGHT([1]A3!$B$9:$B$175,LEN([1]A3!$B$9:$B$175)-4)=$A292)*([1]A3!$C$9:$C$175=YEAR($F292)),0)))</f>
        <v/>
      </c>
      <c r="BN292" s="3" t="str" cm="1">
        <f t="array" ref="BN292">IF(EDATE($F292,BN$2)&gt;DATE(2025,12,31),"",INDEX([1]A3!BK$9:BK$175,MATCH(1,--(RIGHT([1]A3!$B$9:$B$175,LEN([1]A3!$B$9:$B$175)-4)=$A292)*([1]A3!$C$9:$C$175=YEAR($F292)),0)))</f>
        <v/>
      </c>
      <c r="BO292" s="3" t="str" cm="1">
        <f t="array" ref="BO292">IF(EDATE($F292,BO$2)&gt;DATE(2025,12,31),"",INDEX([1]A3!BL$9:BL$175,MATCH(1,--(RIGHT([1]A3!$B$9:$B$175,LEN([1]A3!$B$9:$B$175)-4)=$A292)*([1]A3!$C$9:$C$175=YEAR($F292)),0)))</f>
        <v/>
      </c>
      <c r="BP292" s="3" t="str" cm="1">
        <f t="array" ref="BP292">IF(EDATE($F292,BP$2)&gt;DATE(2025,12,31),"",INDEX([1]A3!BM$9:BM$175,MATCH(1,--(RIGHT([1]A3!$B$9:$B$175,LEN([1]A3!$B$9:$B$175)-4)=$A292)*([1]A3!$C$9:$C$175=YEAR($F292)),0)))</f>
        <v/>
      </c>
      <c r="BQ292" s="3" t="str" cm="1">
        <f t="array" ref="BQ292">IF(EDATE($F292,BQ$2)&gt;DATE(2025,12,31),"",INDEX([1]A3!BN$9:BN$175,MATCH(1,--(RIGHT([1]A3!$B$9:$B$175,LEN([1]A3!$B$9:$B$175)-4)=$A292)*([1]A3!$C$9:$C$175=YEAR($F292)),0)))</f>
        <v/>
      </c>
      <c r="BR292" s="3" t="str" cm="1">
        <f t="array" ref="BR292">IF(EDATE($F292,BR$2)&gt;DATE(2025,12,31),"",INDEX([1]A3!BO$9:BO$175,MATCH(1,--(RIGHT([1]A3!$B$9:$B$175,LEN([1]A3!$B$9:$B$175)-4)=$A292)*([1]A3!$C$9:$C$175=YEAR($F292)),0)))</f>
        <v/>
      </c>
      <c r="BS292" s="3" t="str" cm="1">
        <f t="array" ref="BS292">IF(EDATE($F292,BS$2)&gt;DATE(2025,12,31),"",INDEX([1]A3!BP$9:BP$175,MATCH(1,--(RIGHT([1]A3!$B$9:$B$175,LEN([1]A3!$B$9:$B$175)-4)=$A292)*([1]A3!$C$9:$C$175=YEAR($F292)),0)))</f>
        <v/>
      </c>
      <c r="BT292" s="3" t="str" cm="1">
        <f t="array" ref="BT292">IF(EDATE($F292,BT$2)&gt;DATE(2025,12,31),"",INDEX([1]A3!BQ$9:BQ$175,MATCH(1,--(RIGHT([1]A3!$B$9:$B$175,LEN([1]A3!$B$9:$B$175)-4)=$A292)*([1]A3!$C$9:$C$175=YEAR($F292)),0)))</f>
        <v/>
      </c>
      <c r="BU292" s="3" t="str" cm="1">
        <f t="array" ref="BU292">IF(EDATE($F292,BU$2)&gt;DATE(2025,12,31),"",INDEX([1]A3!BR$9:BR$175,MATCH(1,--(RIGHT([1]A3!$B$9:$B$175,LEN([1]A3!$B$9:$B$175)-4)=$A292)*([1]A3!$C$9:$C$175=YEAR($F292)),0)))</f>
        <v/>
      </c>
      <c r="BV292" s="3" t="str" cm="1">
        <f t="array" ref="BV292">IF(EDATE($F292,BV$2)&gt;DATE(2025,12,31),"",INDEX([1]A3!BS$9:BS$175,MATCH(1,--(RIGHT([1]A3!$B$9:$B$175,LEN([1]A3!$B$9:$B$175)-4)=$A292)*([1]A3!$C$9:$C$175=YEAR($F292)),0)))</f>
        <v/>
      </c>
      <c r="BW292" s="3" t="str" cm="1">
        <f t="array" ref="BW292">IF(EDATE($F292,BW$2)&gt;DATE(2025,12,31),"",INDEX([1]A3!BT$9:BT$175,MATCH(1,--(RIGHT([1]A3!$B$9:$B$175,LEN([1]A3!$B$9:$B$175)-4)=$A292)*([1]A3!$C$9:$C$175=YEAR($F292)),0)))</f>
        <v/>
      </c>
      <c r="BX292" s="3" t="str" cm="1">
        <f t="array" ref="BX292">IF(EDATE($F292,BX$2)&gt;DATE(2025,12,31),"",INDEX([1]A3!BU$9:BU$175,MATCH(1,--(RIGHT([1]A3!$B$9:$B$175,LEN([1]A3!$B$9:$B$175)-4)=$A292)*([1]A3!$C$9:$C$175=YEAR($F292)),0)))</f>
        <v/>
      </c>
      <c r="BY292" s="3" t="str" cm="1">
        <f t="array" ref="BY292">IF(EDATE($F292,BY$2)&gt;DATE(2025,12,31),"",INDEX([1]A3!BV$9:BV$175,MATCH(1,--(RIGHT([1]A3!$B$9:$B$175,LEN([1]A3!$B$9:$B$175)-4)=$A292)*([1]A3!$C$9:$C$175=YEAR($F292)),0)))</f>
        <v/>
      </c>
      <c r="BZ292" s="3" t="str" cm="1">
        <f t="array" ref="BZ292">IF(EDATE($F292,BZ$2)&gt;DATE(2025,12,31),"",INDEX([1]A3!BW$9:BW$175,MATCH(1,--(RIGHT([1]A3!$B$9:$B$175,LEN([1]A3!$B$9:$B$175)-4)=$A292)*([1]A3!$C$9:$C$175=YEAR($F292)),0)))</f>
        <v/>
      </c>
      <c r="CA292" s="3" t="str" cm="1">
        <f t="array" ref="CA292">IF(EDATE($F292,CA$2)&gt;DATE(2025,12,31),"",INDEX([1]A3!BX$9:BX$175,MATCH(1,--(RIGHT([1]A3!$B$9:$B$175,LEN([1]A3!$B$9:$B$175)-4)=$A292)*([1]A3!$C$9:$C$175=YEAR($F292)),0)))</f>
        <v/>
      </c>
      <c r="CB292" s="3" t="str" cm="1">
        <f t="array" ref="CB292">IF(EDATE($F292,CB$2)&gt;DATE(2025,12,31),"",INDEX([1]A3!BY$9:BY$175,MATCH(1,--(RIGHT([1]A3!$B$9:$B$175,LEN([1]A3!$B$9:$B$175)-4)=$A292)*([1]A3!$C$9:$C$175=YEAR($F292)),0)))</f>
        <v/>
      </c>
      <c r="CC292" s="3" t="str" cm="1">
        <f t="array" ref="CC292">IF(EDATE($F292,CC$2)&gt;DATE(2025,12,31),"",INDEX([1]A3!BZ$9:BZ$175,MATCH(1,--(RIGHT([1]A3!$B$9:$B$175,LEN([1]A3!$B$9:$B$175)-4)=$A292)*([1]A3!$C$9:$C$175=YEAR($F292)),0)))</f>
        <v/>
      </c>
      <c r="CD292" s="3" t="str" cm="1">
        <f t="array" ref="CD292">IF(EDATE($F292,CD$2)&gt;DATE(2025,12,31),"",INDEX([1]A3!CA$9:CA$175,MATCH(1,--(RIGHT([1]A3!$B$9:$B$175,LEN([1]A3!$B$9:$B$175)-4)=$A292)*([1]A3!$C$9:$C$175=YEAR($F292)),0)))</f>
        <v/>
      </c>
      <c r="CE292" s="3" t="str" cm="1">
        <f t="array" ref="CE292">IF(EDATE($F292,CE$2)&gt;DATE(2025,12,31),"",INDEX([1]A3!CB$9:CB$175,MATCH(1,--(RIGHT([1]A3!$B$9:$B$175,LEN([1]A3!$B$9:$B$175)-4)=$A292)*([1]A3!$C$9:$C$175=YEAR($F292)),0)))</f>
        <v/>
      </c>
      <c r="CF292" s="3" t="str" cm="1">
        <f t="array" ref="CF292">IF(EDATE($F292,CF$2)&gt;DATE(2025,12,31),"",INDEX([1]A3!CC$9:CC$175,MATCH(1,--(RIGHT([1]A3!$B$9:$B$175,LEN([1]A3!$B$9:$B$175)-4)=$A292)*([1]A3!$C$9:$C$175=YEAR($F292)),0)))</f>
        <v/>
      </c>
      <c r="CG292" s="3" t="str" cm="1">
        <f t="array" ref="CG292">IF(EDATE($F292,CG$2)&gt;DATE(2025,12,31),"",INDEX([1]A3!CD$9:CD$175,MATCH(1,--(RIGHT([1]A3!$B$9:$B$175,LEN([1]A3!$B$9:$B$175)-4)=$A292)*([1]A3!$C$9:$C$175=YEAR($F292)),0)))</f>
        <v/>
      </c>
      <c r="CH292" s="3" t="str" cm="1">
        <f t="array" ref="CH292">IF(EDATE($F292,CH$2)&gt;DATE(2025,12,31),"",INDEX([1]A3!CE$9:CE$175,MATCH(1,--(RIGHT([1]A3!$B$9:$B$175,LEN([1]A3!$B$9:$B$175)-4)=$A292)*([1]A3!$C$9:$C$175=YEAR($F292)),0)))</f>
        <v/>
      </c>
      <c r="CI292" s="3" t="str" cm="1">
        <f t="array" ref="CI292">IF(EDATE($F292,CI$2)&gt;DATE(2025,12,31),"",INDEX([1]A3!CF$9:CF$175,MATCH(1,--(RIGHT([1]A3!$B$9:$B$175,LEN([1]A3!$B$9:$B$175)-4)=$A292)*([1]A3!$C$9:$C$175=YEAR($F292)),0)))</f>
        <v/>
      </c>
      <c r="CJ292" s="3" t="str" cm="1">
        <f t="array" ref="CJ292">IF(EDATE($F292,CJ$2)&gt;DATE(2025,12,31),"",INDEX([1]A3!CG$9:CG$175,MATCH(1,--(RIGHT([1]A3!$B$9:$B$175,LEN([1]A3!$B$9:$B$175)-4)=$A292)*([1]A3!$C$9:$C$175=YEAR($F292)),0)))</f>
        <v/>
      </c>
      <c r="CK292" s="3" t="str" cm="1">
        <f t="array" ref="CK292">IF(EDATE($F292,CK$2)&gt;DATE(2025,12,31),"",INDEX([1]A3!CH$9:CH$175,MATCH(1,--(RIGHT([1]A3!$B$9:$B$175,LEN([1]A3!$B$9:$B$175)-4)=$A292)*([1]A3!$C$9:$C$175=YEAR($F292)),0)))</f>
        <v/>
      </c>
      <c r="CL292" s="3" t="str" cm="1">
        <f t="array" ref="CL292">IF(EDATE($F292,CL$2)&gt;DATE(2025,12,31),"",INDEX([1]A3!CI$9:CI$175,MATCH(1,--(RIGHT([1]A3!$B$9:$B$175,LEN([1]A3!$B$9:$B$175)-4)=$A292)*([1]A3!$C$9:$C$175=YEAR($F292)),0)))</f>
        <v/>
      </c>
      <c r="CM292" s="3" t="str" cm="1">
        <f t="array" ref="CM292">IF(EDATE($F292,CM$2)&gt;DATE(2025,12,31),"",INDEX([1]A3!CJ$9:CJ$175,MATCH(1,--(RIGHT([1]A3!$B$9:$B$175,LEN([1]A3!$B$9:$B$175)-4)=$A292)*([1]A3!$C$9:$C$175=YEAR($F292)),0)))</f>
        <v/>
      </c>
      <c r="CN292" s="3" t="str" cm="1">
        <f t="array" ref="CN292">IF(EDATE($F292,CN$2)&gt;DATE(2025,12,31),"",INDEX([1]A3!CK$9:CK$175,MATCH(1,--(RIGHT([1]A3!$B$9:$B$175,LEN([1]A3!$B$9:$B$175)-4)=$A292)*([1]A3!$C$9:$C$175=YEAR($F292)),0)))</f>
        <v/>
      </c>
      <c r="CO292" s="3" t="str" cm="1">
        <f t="array" ref="CO292">IF(EDATE($F292,CO$2)&gt;DATE(2025,12,31),"",INDEX([1]A3!CL$9:CL$175,MATCH(1,--(RIGHT([1]A3!$B$9:$B$175,LEN([1]A3!$B$9:$B$175)-4)=$A292)*([1]A3!$C$9:$C$175=YEAR($F292)),0)))</f>
        <v/>
      </c>
      <c r="CP292" s="3" t="str" cm="1">
        <f t="array" ref="CP292">IF(EDATE($F292,CP$2)&gt;DATE(2025,12,31),"",INDEX([1]A3!CM$9:CM$175,MATCH(1,--(RIGHT([1]A3!$B$9:$B$175,LEN([1]A3!$B$9:$B$175)-4)=$A292)*([1]A3!$C$9:$C$175=YEAR($F292)),0)))</f>
        <v/>
      </c>
      <c r="CQ292" s="3" t="str" cm="1">
        <f t="array" ref="CQ292">IF(EDATE($F292,CQ$2)&gt;DATE(2025,12,31),"",INDEX([1]A3!CN$9:CN$175,MATCH(1,--(RIGHT([1]A3!$B$9:$B$175,LEN([1]A3!$B$9:$B$175)-4)=$A292)*([1]A3!$C$9:$C$175=YEAR($F292)),0)))</f>
        <v/>
      </c>
      <c r="CR292" s="3" t="str" cm="1">
        <f t="array" ref="CR292">IF(EDATE($F292,CR$2)&gt;DATE(2025,12,31),"",INDEX([1]A3!CO$9:CO$175,MATCH(1,--(RIGHT([1]A3!$B$9:$B$175,LEN([1]A3!$B$9:$B$175)-4)=$A292)*([1]A3!$C$9:$C$175=YEAR($F292)),0)))</f>
        <v/>
      </c>
      <c r="CS292" s="3" t="str" cm="1">
        <f t="array" ref="CS292">IF(EDATE($F292,CS$2)&gt;DATE(2025,12,31),"",INDEX([1]A3!CP$9:CP$175,MATCH(1,--(RIGHT([1]A3!$B$9:$B$175,LEN([1]A3!$B$9:$B$175)-4)=$A292)*([1]A3!$C$9:$C$175=YEAR($F292)),0)))</f>
        <v/>
      </c>
      <c r="CT292" s="3" t="str" cm="1">
        <f t="array" ref="CT292">IF(EDATE($F292,CT$2)&gt;DATE(2025,12,31),"",INDEX([1]A3!CQ$9:CQ$175,MATCH(1,--(RIGHT([1]A3!$B$9:$B$175,LEN([1]A3!$B$9:$B$175)-4)=$A292)*([1]A3!$C$9:$C$175=YEAR($F292)),0)))</f>
        <v/>
      </c>
      <c r="CU292" s="3" t="str" cm="1">
        <f t="array" ref="CU292">IF(EDATE($F292,CU$2)&gt;DATE(2025,12,31),"",INDEX([1]A3!CR$9:CR$175,MATCH(1,--(RIGHT([1]A3!$B$9:$B$175,LEN([1]A3!$B$9:$B$175)-4)=$A292)*([1]A3!$C$9:$C$175=YEAR($F292)),0)))</f>
        <v/>
      </c>
      <c r="CV292" s="3" t="str" cm="1">
        <f t="array" ref="CV292">IF(EDATE($F292,CV$2)&gt;DATE(2025,12,31),"",INDEX([1]A3!CS$9:CS$175,MATCH(1,--(RIGHT([1]A3!$B$9:$B$175,LEN([1]A3!$B$9:$B$175)-4)=$A292)*([1]A3!$C$9:$C$175=YEAR($F292)),0)))</f>
        <v/>
      </c>
      <c r="CW292" s="3" t="str" cm="1">
        <f t="array" ref="CW292">IF(EDATE($F292,CW$2)&gt;DATE(2025,12,31),"",INDEX([1]A3!CT$9:CT$175,MATCH(1,--(RIGHT([1]A3!$B$9:$B$175,LEN([1]A3!$B$9:$B$175)-4)=$A292)*([1]A3!$C$9:$C$175=YEAR($F292)),0)))</f>
        <v/>
      </c>
      <c r="CX292" s="3" t="str" cm="1">
        <f t="array" ref="CX292">IF(EDATE($F292,CX$2)&gt;DATE(2025,12,31),"",INDEX([1]A3!CU$9:CU$175,MATCH(1,--(RIGHT([1]A3!$B$9:$B$175,LEN([1]A3!$B$9:$B$175)-4)=$A292)*([1]A3!$C$9:$C$175=YEAR($F292)),0)))</f>
        <v/>
      </c>
      <c r="CY292" s="3" t="str" cm="1">
        <f t="array" ref="CY292">IF(EDATE($F292,CY$2)&gt;DATE(2025,12,31),"",INDEX([1]A3!CV$9:CV$175,MATCH(1,--(RIGHT([1]A3!$B$9:$B$175,LEN([1]A3!$B$9:$B$175)-4)=$A292)*([1]A3!$C$9:$C$175=YEAR($F292)),0)))</f>
        <v/>
      </c>
      <c r="CZ292" s="3" t="str" cm="1">
        <f t="array" ref="CZ292">IF(EDATE($F292,CZ$2)&gt;DATE(2025,12,31),"",INDEX([1]A3!CW$9:CW$175,MATCH(1,--(RIGHT([1]A3!$B$9:$B$175,LEN([1]A3!$B$9:$B$175)-4)=$A292)*([1]A3!$C$9:$C$175=YEAR($F292)),0)))</f>
        <v/>
      </c>
      <c r="DA292" s="3" t="str" cm="1">
        <f t="array" ref="DA292">IF(EDATE($F292,DA$2)&gt;DATE(2025,12,31),"",INDEX([1]A3!CX$9:CX$175,MATCH(1,--(RIGHT([1]A3!$B$9:$B$175,LEN([1]A3!$B$9:$B$175)-4)=$A292)*([1]A3!$C$9:$C$175=YEAR($F292)),0)))</f>
        <v/>
      </c>
      <c r="DB292" s="3" t="str" cm="1">
        <f t="array" ref="DB292">IF(EDATE($F292,DB$2)&gt;DATE(2025,12,31),"",INDEX([1]A3!CY$9:CY$175,MATCH(1,--(RIGHT([1]A3!$B$9:$B$175,LEN([1]A3!$B$9:$B$175)-4)=$A292)*([1]A3!$C$9:$C$175=YEAR($F292)),0)))</f>
        <v/>
      </c>
      <c r="DC292" s="3" t="str" cm="1">
        <f t="array" ref="DC292">IF(EDATE($F292,DC$2)&gt;DATE(2025,12,31),"",INDEX([1]A3!CZ$9:CZ$175,MATCH(1,--(RIGHT([1]A3!$B$9:$B$175,LEN([1]A3!$B$9:$B$175)-4)=$A292)*([1]A3!$C$9:$C$175=YEAR($F292)),0)))</f>
        <v/>
      </c>
      <c r="DD292" s="3" t="str" cm="1">
        <f t="array" ref="DD292">IF(EDATE($F292,DD$2)&gt;DATE(2025,12,31),"",INDEX([1]A3!DA$9:DA$175,MATCH(1,--(RIGHT([1]A3!$B$9:$B$175,LEN([1]A3!$B$9:$B$175)-4)=$A292)*([1]A3!$C$9:$C$175=YEAR($F292)),0)))</f>
        <v/>
      </c>
      <c r="DE292" s="3" t="str" cm="1">
        <f t="array" ref="DE292">IF(EDATE($F292,DE$2)&gt;DATE(2025,12,31),"",INDEX([1]A3!DB$9:DB$175,MATCH(1,--(RIGHT([1]A3!$B$9:$B$175,LEN([1]A3!$B$9:$B$175)-4)=$A292)*([1]A3!$C$9:$C$175=YEAR($F292)),0)))</f>
        <v/>
      </c>
      <c r="DF292" s="3" t="str" cm="1">
        <f t="array" ref="DF292">IF(EDATE($F292,DF$2)&gt;DATE(2025,12,31),"",INDEX([1]A3!DC$9:DC$175,MATCH(1,--(RIGHT([1]A3!$B$9:$B$175,LEN([1]A3!$B$9:$B$175)-4)=$A292)*([1]A3!$C$9:$C$175=YEAR($F292)),0)))</f>
        <v/>
      </c>
      <c r="DG292" s="3" t="str" cm="1">
        <f t="array" ref="DG292">IF(EDATE($F292,DG$2)&gt;DATE(2025,12,31),"",INDEX([1]A3!DD$9:DD$175,MATCH(1,--(RIGHT([1]A3!$B$9:$B$175,LEN([1]A3!$B$9:$B$175)-4)=$A292)*([1]A3!$C$9:$C$175=YEAR($F292)),0)))</f>
        <v/>
      </c>
      <c r="DH292" s="3" t="str" cm="1">
        <f t="array" ref="DH292">IF(EDATE($F292,DH$2)&gt;DATE(2025,12,31),"",INDEX([1]A3!DE$9:DE$175,MATCH(1,--(RIGHT([1]A3!$B$9:$B$175,LEN([1]A3!$B$9:$B$175)-4)=$A292)*([1]A3!$C$9:$C$175=YEAR($F292)),0)))</f>
        <v/>
      </c>
      <c r="DI292" s="3" t="str" cm="1">
        <f t="array" ref="DI292">IF(EDATE($F292,DI$2)&gt;DATE(2025,12,31),"",INDEX([1]A3!DF$9:DF$175,MATCH(1,--(RIGHT([1]A3!$B$9:$B$175,LEN([1]A3!$B$9:$B$175)-4)=$A292)*([1]A3!$C$9:$C$175=YEAR($F292)),0)))</f>
        <v/>
      </c>
      <c r="DJ292" s="3" t="str" cm="1">
        <f t="array" ref="DJ292">IF(EDATE($F292,DJ$2)&gt;DATE(2025,12,31),"",INDEX([1]A3!DG$9:DG$175,MATCH(1,--(RIGHT([1]A3!$B$9:$B$175,LEN([1]A3!$B$9:$B$175)-4)=$A292)*([1]A3!$C$9:$C$175=YEAR($F292)),0)))</f>
        <v/>
      </c>
      <c r="DK292" s="3" t="str" cm="1">
        <f t="array" ref="DK292">IF(EDATE($F292,DK$2)&gt;DATE(2025,12,31),"",INDEX([1]A3!DH$9:DH$175,MATCH(1,--(RIGHT([1]A3!$B$9:$B$175,LEN([1]A3!$B$9:$B$175)-4)=$A292)*([1]A3!$C$9:$C$175=YEAR($F292)),0)))</f>
        <v/>
      </c>
      <c r="DL292" s="3" t="str" cm="1">
        <f t="array" ref="DL292">IF(EDATE($F292,DL$2)&gt;DATE(2025,12,31),"",INDEX([1]A3!DI$9:DI$175,MATCH(1,--(RIGHT([1]A3!$B$9:$B$175,LEN([1]A3!$B$9:$B$175)-4)=$A292)*([1]A3!$C$9:$C$175=YEAR($F292)),0)))</f>
        <v/>
      </c>
      <c r="DM292" s="3" t="str" cm="1">
        <f t="array" ref="DM292">IF(EDATE($F292,DM$2)&gt;DATE(2025,12,31),"",INDEX([1]A3!DJ$9:DJ$175,MATCH(1,--(RIGHT([1]A3!$B$9:$B$175,LEN([1]A3!$B$9:$B$175)-4)=$A292)*([1]A3!$C$9:$C$175=YEAR($F292)),0)))</f>
        <v/>
      </c>
      <c r="DN292" s="3" t="str" cm="1">
        <f t="array" ref="DN292">IF(EDATE($F292,DN$2)&gt;DATE(2025,12,31),"",INDEX([1]A3!DK$9:DK$175,MATCH(1,--(RIGHT([1]A3!$B$9:$B$175,LEN([1]A3!$B$9:$B$175)-4)=$A292)*([1]A3!$C$9:$C$175=YEAR($F292)),0)))</f>
        <v/>
      </c>
      <c r="DO292" s="3" t="str" cm="1">
        <f t="array" ref="DO292">IF(EDATE($F292,DO$2)&gt;DATE(2025,12,31),"",INDEX([1]A3!DL$9:DL$175,MATCH(1,--(RIGHT([1]A3!$B$9:$B$175,LEN([1]A3!$B$9:$B$175)-4)=$A292)*([1]A3!$C$9:$C$175=YEAR($F292)),0)))</f>
        <v/>
      </c>
      <c r="DP292" s="3" t="str" cm="1">
        <f t="array" ref="DP292">IF(EDATE($F292,DP$2)&gt;DATE(2025,12,31),"",INDEX([1]A3!DM$9:DM$175,MATCH(1,--(RIGHT([1]A3!$B$9:$B$175,LEN([1]A3!$B$9:$B$175)-4)=$A292)*([1]A3!$C$9:$C$175=YEAR($F292)),0)))</f>
        <v/>
      </c>
      <c r="DQ292" s="3" t="str" cm="1">
        <f t="array" ref="DQ292">IF(EDATE($F292,DQ$2)&gt;DATE(2025,12,31),"",INDEX([1]A3!DN$9:DN$175,MATCH(1,--(RIGHT([1]A3!$B$9:$B$175,LEN([1]A3!$B$9:$B$175)-4)=$A292)*([1]A3!$C$9:$C$175=YEAR($F292)),0)))</f>
        <v/>
      </c>
      <c r="DR292" s="3" t="str" cm="1">
        <f t="array" ref="DR292">IF(EDATE($F292,DR$2)&gt;DATE(2025,12,31),"",INDEX([1]A3!DO$9:DO$175,MATCH(1,--(RIGHT([1]A3!$B$9:$B$175,LEN([1]A3!$B$9:$B$175)-4)=$A292)*([1]A3!$C$9:$C$175=YEAR($F292)),0)))</f>
        <v/>
      </c>
      <c r="DS292" s="3" t="str" cm="1">
        <f t="array" ref="DS292">IF(EDATE($F292,DS$2)&gt;DATE(2025,12,31),"",INDEX([1]A3!DP$9:DP$175,MATCH(1,--(RIGHT([1]A3!$B$9:$B$175,LEN([1]A3!$B$9:$B$175)-4)=$A292)*([1]A3!$C$9:$C$175=YEAR($F292)),0)))</f>
        <v/>
      </c>
      <c r="DT292" s="3" t="str" cm="1">
        <f t="array" ref="DT292">IF(EDATE($F292,DT$2)&gt;DATE(2025,12,31),"",INDEX([1]A3!DQ$9:DQ$175,MATCH(1,--(RIGHT([1]A3!$B$9:$B$175,LEN([1]A3!$B$9:$B$175)-4)=$A292)*([1]A3!$C$9:$C$175=YEAR($F292)),0)))</f>
        <v/>
      </c>
      <c r="DU292" s="3" t="str" cm="1">
        <f t="array" ref="DU292">IF(EDATE($F292,DU$2)&gt;DATE(2025,12,31),"",INDEX([1]A3!DR$9:DR$175,MATCH(1,--(RIGHT([1]A3!$B$9:$B$175,LEN([1]A3!$B$9:$B$175)-4)=$A292)*([1]A3!$C$9:$C$175=YEAR($F292)),0)))</f>
        <v/>
      </c>
      <c r="DV292" s="3" t="str" cm="1">
        <f t="array" ref="DV292">IF(EDATE($F292,DV$2)&gt;DATE(2025,12,31),"",INDEX([1]A3!DS$9:DS$175,MATCH(1,--(RIGHT([1]A3!$B$9:$B$175,LEN([1]A3!$B$9:$B$175)-4)=$A292)*([1]A3!$C$9:$C$175=YEAR($F292)),0)))</f>
        <v/>
      </c>
      <c r="DW292" s="3" t="str" cm="1">
        <f t="array" ref="DW292">IF(EDATE($F292,DW$2)&gt;DATE(2025,12,31),"",INDEX([1]A3!DT$9:DT$175,MATCH(1,--(RIGHT([1]A3!$B$9:$B$175,LEN([1]A3!$B$9:$B$175)-4)=$A292)*([1]A3!$C$9:$C$175=YEAR($F292)),0)))</f>
        <v/>
      </c>
      <c r="DX292" s="3" t="str" cm="1">
        <f t="array" ref="DX292">IF(EDATE($F292,DX$2)&gt;DATE(2025,12,31),"",INDEX([1]A3!DU$9:DU$175,MATCH(1,--(RIGHT([1]A3!$B$9:$B$175,LEN([1]A3!$B$9:$B$175)-4)=$A292)*([1]A3!$C$9:$C$175=YEAR($F292)),0)))</f>
        <v/>
      </c>
      <c r="DY292" s="3" t="str" cm="1">
        <f t="array" ref="DY292">IF(EDATE($F292,DY$2)&gt;DATE(2025,12,31),"",INDEX([1]A3!DV$9:DV$175,MATCH(1,--(RIGHT([1]A3!$B$9:$B$175,LEN([1]A3!$B$9:$B$175)-4)=$A292)*([1]A3!$C$9:$C$175=YEAR($F292)),0)))</f>
        <v/>
      </c>
      <c r="DZ292" s="3" t="str" cm="1">
        <f t="array" ref="DZ292">IF(EDATE($F292,DZ$2)&gt;DATE(2025,12,31),"",INDEX([1]A3!DW$9:DW$175,MATCH(1,--(RIGHT([1]A3!$B$9:$B$175,LEN([1]A3!$B$9:$B$175)-4)=$A292)*([1]A3!$C$9:$C$175=YEAR($F292)),0)))</f>
        <v/>
      </c>
      <c r="EA292" s="3" t="str" cm="1">
        <f t="array" ref="EA292">IF(EDATE($F292,EA$2)&gt;DATE(2025,12,31),"",INDEX([1]A3!DX$9:DX$175,MATCH(1,--(RIGHT([1]A3!$B$9:$B$175,LEN([1]A3!$B$9:$B$175)-4)=$A292)*([1]A3!$C$9:$C$175=YEAR($F292)),0)))</f>
        <v/>
      </c>
      <c r="EB292" s="3" t="str" cm="1">
        <f t="array" ref="EB292">IF(EDATE($F292,EB$2)&gt;DATE(2025,12,31),"",INDEX([1]A3!DY$9:DY$175,MATCH(1,--(RIGHT([1]A3!$B$9:$B$175,LEN([1]A3!$B$9:$B$175)-4)=$A292)*([1]A3!$C$9:$C$175=YEAR($F292)),0)))</f>
        <v/>
      </c>
      <c r="EC292" s="3" t="str" cm="1">
        <f t="array" ref="EC292">IF(EDATE($F292,EC$2)&gt;DATE(2025,12,31),"",INDEX([1]A3!DZ$9:DZ$175,MATCH(1,--(RIGHT([1]A3!$B$9:$B$175,LEN([1]A3!$B$9:$B$175)-4)=$A292)*([1]A3!$C$9:$C$175=YEAR($F292)),0)))</f>
        <v/>
      </c>
      <c r="ED292" s="3" t="str" cm="1">
        <f t="array" ref="ED292">IF(EDATE($F292,ED$2)&gt;DATE(2025,12,31),"",INDEX([1]A3!EA$9:EA$175,MATCH(1,--(RIGHT([1]A3!$B$9:$B$175,LEN([1]A3!$B$9:$B$175)-4)=$A292)*([1]A3!$C$9:$C$175=YEAR($F292)),0)))</f>
        <v/>
      </c>
      <c r="EE292" s="3" t="str" cm="1">
        <f t="array" ref="EE292">IF(EDATE($F292,EE$2)&gt;DATE(2025,12,31),"",INDEX([1]A3!EB$9:EB$175,MATCH(1,--(RIGHT([1]A3!$B$9:$B$175,LEN([1]A3!$B$9:$B$175)-4)=$A292)*([1]A3!$C$9:$C$175=YEAR($F292)),0)))</f>
        <v/>
      </c>
      <c r="EF292" s="3" t="str" cm="1">
        <f t="array" ref="EF292">IF(EDATE($F292,EF$2)&gt;DATE(2025,12,31),"",INDEX([1]A3!EC$9:EC$175,MATCH(1,--(RIGHT([1]A3!$B$9:$B$175,LEN([1]A3!$B$9:$B$175)-4)=$A292)*([1]A3!$C$9:$C$175=YEAR($F292)),0)))</f>
        <v/>
      </c>
      <c r="EG292" s="3" t="str" cm="1">
        <f t="array" ref="EG292">IF(EDATE($F292,EG$2)&gt;DATE(2025,12,31),"",INDEX([1]A3!ED$9:ED$175,MATCH(1,--(RIGHT([1]A3!$B$9:$B$175,LEN([1]A3!$B$9:$B$175)-4)=$A292)*([1]A3!$C$9:$C$175=YEAR($F292)),0)))</f>
        <v/>
      </c>
      <c r="EH292" s="3" t="str" cm="1">
        <f t="array" ref="EH292">IF(EDATE($F292,EH$2)&gt;DATE(2025,12,31),"",INDEX([1]A3!EE$9:EE$175,MATCH(1,--(RIGHT([1]A3!$B$9:$B$175,LEN([1]A3!$B$9:$B$175)-4)=$A292)*([1]A3!$C$9:$C$175=YEAR($F292)),0)))</f>
        <v/>
      </c>
      <c r="EI292" s="3" t="str" cm="1">
        <f t="array" ref="EI292">IF(EDATE($F292,EI$2)&gt;DATE(2025,12,31),"",INDEX([1]A3!EF$9:EF$175,MATCH(1,--(RIGHT([1]A3!$B$9:$B$175,LEN([1]A3!$B$9:$B$175)-4)=$A292)*([1]A3!$C$9:$C$175=YEAR($F292)),0)))</f>
        <v/>
      </c>
      <c r="EJ292" s="3" t="str" cm="1">
        <f t="array" ref="EJ292">IF(EDATE($F292,EJ$2)&gt;DATE(2025,12,31),"",INDEX([1]A3!EG$9:EG$175,MATCH(1,--(RIGHT([1]A3!$B$9:$B$175,LEN([1]A3!$B$9:$B$175)-4)=$A292)*([1]A3!$C$9:$C$175=YEAR($F292)),0)))</f>
        <v/>
      </c>
      <c r="EK292" s="3" t="str" cm="1">
        <f t="array" ref="EK292">IF(EDATE($F292,EK$2)&gt;DATE(2025,12,31),"",INDEX([1]A3!EH$9:EH$175,MATCH(1,--(RIGHT([1]A3!$B$9:$B$175,LEN([1]A3!$B$9:$B$175)-4)=$A292)*([1]A3!$C$9:$C$175=YEAR($F292)),0)))</f>
        <v/>
      </c>
      <c r="EL292" s="3" t="str" cm="1">
        <f t="array" ref="EL292">IF(EDATE($F292,EL$2)&gt;DATE(2025,12,31),"",INDEX([1]A3!EI$9:EI$175,MATCH(1,--(RIGHT([1]A3!$B$9:$B$175,LEN([1]A3!$B$9:$B$175)-4)=$A292)*([1]A3!$C$9:$C$175=YEAR($F292)),0)))</f>
        <v/>
      </c>
      <c r="EM292" s="3" t="str" cm="1">
        <f t="array" ref="EM292">IF(EDATE($F292,EM$2)&gt;DATE(2025,12,31),"",INDEX([1]A3!EJ$9:EJ$175,MATCH(1,--(RIGHT([1]A3!$B$9:$B$175,LEN([1]A3!$B$9:$B$175)-4)=$A292)*([1]A3!$C$9:$C$175=YEAR($F292)),0)))</f>
        <v/>
      </c>
      <c r="EN292" s="3" t="str" cm="1">
        <f t="array" ref="EN292">IF(EDATE($F292,EN$2)&gt;DATE(2025,12,31),"",INDEX([1]A3!EK$9:EK$175,MATCH(1,--(RIGHT([1]A3!$B$9:$B$175,LEN([1]A3!$B$9:$B$175)-4)=$A292)*([1]A3!$C$9:$C$175=YEAR($F292)),0)))</f>
        <v/>
      </c>
      <c r="EO292" s="3" t="str" cm="1">
        <f t="array" ref="EO292">IF(EDATE($F292,EO$2)&gt;DATE(2025,12,31),"",INDEX([1]A3!EL$9:EL$175,MATCH(1,--(RIGHT([1]A3!$B$9:$B$175,LEN([1]A3!$B$9:$B$175)-4)=$A292)*([1]A3!$C$9:$C$175=YEAR($F292)),0)))</f>
        <v/>
      </c>
      <c r="EP292" s="3" t="str" cm="1">
        <f t="array" ref="EP292">IF(EDATE($F292,EP$2)&gt;DATE(2025,12,31),"",INDEX([1]A3!EM$9:EM$175,MATCH(1,--(RIGHT([1]A3!$B$9:$B$175,LEN([1]A3!$B$9:$B$175)-4)=$A292)*([1]A3!$C$9:$C$175=YEAR($F292)),0)))</f>
        <v/>
      </c>
      <c r="EQ292" s="3" t="str" cm="1">
        <f t="array" ref="EQ292">IF(EDATE($F292,EQ$2)&gt;DATE(2025,12,31),"",INDEX([1]A3!EN$9:EN$175,MATCH(1,--(RIGHT([1]A3!$B$9:$B$175,LEN([1]A3!$B$9:$B$175)-4)=$A292)*([1]A3!$C$9:$C$175=YEAR($F292)),0)))</f>
        <v/>
      </c>
      <c r="ER292" s="3" t="str" cm="1">
        <f t="array" ref="ER292">IF(EDATE($F292,ER$2)&gt;DATE(2025,12,31),"",INDEX([1]A3!EO$9:EO$175,MATCH(1,--(RIGHT([1]A3!$B$9:$B$175,LEN([1]A3!$B$9:$B$175)-4)=$A292)*([1]A3!$C$9:$C$175=YEAR($F292)),0)))</f>
        <v/>
      </c>
      <c r="ES292" s="3" t="str" cm="1">
        <f t="array" ref="ES292">IF(EDATE($F292,ES$2)&gt;DATE(2025,12,31),"",INDEX([1]A3!EP$9:EP$175,MATCH(1,--(RIGHT([1]A3!$B$9:$B$175,LEN([1]A3!$B$9:$B$175)-4)=$A292)*([1]A3!$C$9:$C$175=YEAR($F292)),0)))</f>
        <v/>
      </c>
      <c r="ET292" s="3" t="str" cm="1">
        <f t="array" ref="ET292">IF(EDATE($F292,ET$2)&gt;DATE(2025,12,31),"",INDEX([1]A3!EQ$9:EQ$175,MATCH(1,--(RIGHT([1]A3!$B$9:$B$175,LEN([1]A3!$B$9:$B$175)-4)=$A292)*([1]A3!$C$9:$C$175=YEAR($F292)),0)))</f>
        <v/>
      </c>
      <c r="EU292" s="3" t="str" cm="1">
        <f t="array" ref="EU292">IF(EDATE($F292,EU$2)&gt;DATE(2025,12,31),"",INDEX([1]A3!ER$9:ER$175,MATCH(1,--(RIGHT([1]A3!$B$9:$B$175,LEN([1]A3!$B$9:$B$175)-4)=$A292)*([1]A3!$C$9:$C$175=YEAR($F292)),0)))</f>
        <v/>
      </c>
      <c r="EV292" s="3" t="str" cm="1">
        <f t="array" ref="EV292">IF(EDATE($F292,EV$2)&gt;DATE(2025,12,31),"",INDEX([1]A3!ES$9:ES$175,MATCH(1,--(RIGHT([1]A3!$B$9:$B$175,LEN([1]A3!$B$9:$B$175)-4)=$A292)*([1]A3!$C$9:$C$175=YEAR($F292)),0)))</f>
        <v/>
      </c>
      <c r="EW292" s="3" t="str" cm="1">
        <f t="array" ref="EW292">IF(EDATE($F292,EW$2)&gt;DATE(2025,12,31),"",INDEX([1]A3!ET$9:ET$175,MATCH(1,--(RIGHT([1]A3!$B$9:$B$175,LEN([1]A3!$B$9:$B$175)-4)=$A292)*([1]A3!$C$9:$C$175=YEAR($F292)),0)))</f>
        <v/>
      </c>
      <c r="EX292" s="3" t="str" cm="1">
        <f t="array" ref="EX292">IF(EDATE($F292,EX$2)&gt;DATE(2025,12,31),"",INDEX([1]A3!EU$9:EU$175,MATCH(1,--(RIGHT([1]A3!$B$9:$B$175,LEN([1]A3!$B$9:$B$175)-4)=$A292)*([1]A3!$C$9:$C$175=YEAR($F292)),0)))</f>
        <v/>
      </c>
      <c r="EY292" s="3" t="str" cm="1">
        <f t="array" ref="EY292">IF(EDATE($F292,EY$2)&gt;DATE(2025,12,31),"",INDEX([1]A3!EV$9:EV$175,MATCH(1,--(RIGHT([1]A3!$B$9:$B$175,LEN([1]A3!$B$9:$B$175)-4)=$A292)*([1]A3!$C$9:$C$175=YEAR($F292)),0)))</f>
        <v/>
      </c>
      <c r="EZ292" s="3" t="str" cm="1">
        <f t="array" ref="EZ292">IF(EDATE($F292,EZ$2)&gt;DATE(2025,12,31),"",INDEX([1]A3!EW$9:EW$175,MATCH(1,--(RIGHT([1]A3!$B$9:$B$175,LEN([1]A3!$B$9:$B$175)-4)=$A292)*([1]A3!$C$9:$C$175=YEAR($F292)),0)))</f>
        <v/>
      </c>
      <c r="FA292" s="3" t="str" cm="1">
        <f t="array" ref="FA292">IF(EDATE($F292,FA$2)&gt;DATE(2025,12,31),"",INDEX([1]A3!EX$9:EX$175,MATCH(1,--(RIGHT([1]A3!$B$9:$B$175,LEN([1]A3!$B$9:$B$175)-4)=$A292)*([1]A3!$C$9:$C$175=YEAR($F292)),0)))</f>
        <v/>
      </c>
    </row>
    <row r="293" spans="1:157" x14ac:dyDescent="0.2">
      <c r="A293" s="28" t="s">
        <v>808</v>
      </c>
      <c r="B293" s="8" t="s">
        <v>2</v>
      </c>
      <c r="C293" s="8" t="s">
        <v>65</v>
      </c>
      <c r="D293" s="9" t="s">
        <v>19</v>
      </c>
      <c r="E293" s="9" t="s">
        <v>0</v>
      </c>
      <c r="F293" s="94">
        <f t="shared" si="18"/>
        <v>44927</v>
      </c>
      <c r="G293" s="3" cm="1">
        <f t="array" ref="G293">IF(EDATE($F293,G$2)&gt;DATE(2025,12,31),"",INDEX([1]A3!D$9:D$175,MATCH(1,--(RIGHT([1]A3!$B$9:$B$175,LEN([1]A3!$B$9:$B$175)-4)=$A293)*([1]A3!$C$9:$C$175=YEAR($F293)),0)))</f>
        <v>2172724.1697</v>
      </c>
      <c r="H293" s="3" cm="1">
        <f t="array" ref="H293">IF(EDATE($F293,H$2)&gt;DATE(2025,12,31),"",INDEX([1]A3!E$9:E$175,MATCH(1,--(RIGHT([1]A3!$B$9:$B$175,LEN([1]A3!$B$9:$B$175)-4)=$A293)*([1]A3!$C$9:$C$175=YEAR($F293)),0)))</f>
        <v>34622448.805899993</v>
      </c>
      <c r="I293" s="3" cm="1">
        <f t="array" ref="I293">IF(EDATE($F293,I$2)&gt;DATE(2025,12,31),"",INDEX([1]A3!F$9:F$175,MATCH(1,--(RIGHT([1]A3!$B$9:$B$175,LEN([1]A3!$B$9:$B$175)-4)=$A293)*([1]A3!$C$9:$C$175=YEAR($F293)),0)))</f>
        <v>90432413.60650003</v>
      </c>
      <c r="J293" s="3" t="str" cm="1">
        <f t="array" ref="J293">IF(EDATE($F293,J$2)&gt;DATE(2025,12,31),"",INDEX([1]A3!G$9:G$175,MATCH(1,--(RIGHT([1]A3!$B$9:$B$175,LEN([1]A3!$B$9:$B$175)-4)=$A293)*([1]A3!$C$9:$C$175=YEAR($F293)),0)))</f>
        <v/>
      </c>
      <c r="K293" s="3" t="str" cm="1">
        <f t="array" ref="K293">IF(EDATE($F293,K$2)&gt;DATE(2025,12,31),"",INDEX([1]A3!H$9:H$175,MATCH(1,--(RIGHT([1]A3!$B$9:$B$175,LEN([1]A3!$B$9:$B$175)-4)=$A293)*([1]A3!$C$9:$C$175=YEAR($F293)),0)))</f>
        <v/>
      </c>
      <c r="L293" s="3" t="str" cm="1">
        <f t="array" ref="L293">IF(EDATE($F293,L$2)&gt;DATE(2025,12,31),"",INDEX([1]A3!I$9:I$175,MATCH(1,--(RIGHT([1]A3!$B$9:$B$175,LEN([1]A3!$B$9:$B$175)-4)=$A293)*([1]A3!$C$9:$C$175=YEAR($F293)),0)))</f>
        <v/>
      </c>
      <c r="M293" s="3" t="str" cm="1">
        <f t="array" ref="M293">IF(EDATE($F293,M$2)&gt;DATE(2025,12,31),"",INDEX([1]A3!J$9:J$175,MATCH(1,--(RIGHT([1]A3!$B$9:$B$175,LEN([1]A3!$B$9:$B$175)-4)=$A293)*([1]A3!$C$9:$C$175=YEAR($F293)),0)))</f>
        <v/>
      </c>
      <c r="N293" s="3" t="str" cm="1">
        <f t="array" ref="N293">IF(EDATE($F293,N$2)&gt;DATE(2025,12,31),"",INDEX([1]A3!K$9:K$175,MATCH(1,--(RIGHT([1]A3!$B$9:$B$175,LEN([1]A3!$B$9:$B$175)-4)=$A293)*([1]A3!$C$9:$C$175=YEAR($F293)),0)))</f>
        <v/>
      </c>
      <c r="O293" s="3" t="str" cm="1">
        <f t="array" ref="O293">IF(EDATE($F293,O$2)&gt;DATE(2025,12,31),"",INDEX([1]A3!L$9:L$175,MATCH(1,--(RIGHT([1]A3!$B$9:$B$175,LEN([1]A3!$B$9:$B$175)-4)=$A293)*([1]A3!$C$9:$C$175=YEAR($F293)),0)))</f>
        <v/>
      </c>
      <c r="P293" s="3" t="str" cm="1">
        <f t="array" ref="P293">IF(EDATE($F293,P$2)&gt;DATE(2025,12,31),"",INDEX([1]A3!M$9:M$175,MATCH(1,--(RIGHT([1]A3!$B$9:$B$175,LEN([1]A3!$B$9:$B$175)-4)=$A293)*([1]A3!$C$9:$C$175=YEAR($F293)),0)))</f>
        <v/>
      </c>
      <c r="Q293" s="3" t="str" cm="1">
        <f t="array" ref="Q293">IF(EDATE($F293,Q$2)&gt;DATE(2025,12,31),"",INDEX([1]A3!N$9:N$175,MATCH(1,--(RIGHT([1]A3!$B$9:$B$175,LEN([1]A3!$B$9:$B$175)-4)=$A293)*([1]A3!$C$9:$C$175=YEAR($F293)),0)))</f>
        <v/>
      </c>
      <c r="R293" s="3" t="str" cm="1">
        <f t="array" ref="R293">IF(EDATE($F293,R$2)&gt;DATE(2025,12,31),"",INDEX([1]A3!O$9:O$175,MATCH(1,--(RIGHT([1]A3!$B$9:$B$175,LEN([1]A3!$B$9:$B$175)-4)=$A293)*([1]A3!$C$9:$C$175=YEAR($F293)),0)))</f>
        <v/>
      </c>
      <c r="S293" s="3" t="str" cm="1">
        <f t="array" ref="S293">IF(EDATE($F293,S$2)&gt;DATE(2025,12,31),"",INDEX([1]A3!P$9:P$175,MATCH(1,--(RIGHT([1]A3!$B$9:$B$175,LEN([1]A3!$B$9:$B$175)-4)=$A293)*([1]A3!$C$9:$C$175=YEAR($F293)),0)))</f>
        <v/>
      </c>
      <c r="T293" s="3" t="str" cm="1">
        <f t="array" ref="T293">IF(EDATE($F293,T$2)&gt;DATE(2025,12,31),"",INDEX([1]A3!Q$9:Q$175,MATCH(1,--(RIGHT([1]A3!$B$9:$B$175,LEN([1]A3!$B$9:$B$175)-4)=$A293)*([1]A3!$C$9:$C$175=YEAR($F293)),0)))</f>
        <v/>
      </c>
      <c r="U293" s="3" t="str" cm="1">
        <f t="array" ref="U293">IF(EDATE($F293,U$2)&gt;DATE(2025,12,31),"",INDEX([1]A3!R$9:R$175,MATCH(1,--(RIGHT([1]A3!$B$9:$B$175,LEN([1]A3!$B$9:$B$175)-4)=$A293)*([1]A3!$C$9:$C$175=YEAR($F293)),0)))</f>
        <v/>
      </c>
      <c r="V293" s="3" t="str" cm="1">
        <f t="array" ref="V293">IF(EDATE($F293,V$2)&gt;DATE(2025,12,31),"",INDEX([1]A3!S$9:S$175,MATCH(1,--(RIGHT([1]A3!$B$9:$B$175,LEN([1]A3!$B$9:$B$175)-4)=$A293)*([1]A3!$C$9:$C$175=YEAR($F293)),0)))</f>
        <v/>
      </c>
      <c r="W293" s="3" t="str" cm="1">
        <f t="array" ref="W293">IF(EDATE($F293,W$2)&gt;DATE(2025,12,31),"",INDEX([1]A3!T$9:T$175,MATCH(1,--(RIGHT([1]A3!$B$9:$B$175,LEN([1]A3!$B$9:$B$175)-4)=$A293)*([1]A3!$C$9:$C$175=YEAR($F293)),0)))</f>
        <v/>
      </c>
      <c r="X293" s="3" t="str" cm="1">
        <f t="array" ref="X293">IF(EDATE($F293,X$2)&gt;DATE(2025,12,31),"",INDEX([1]A3!U$9:U$175,MATCH(1,--(RIGHT([1]A3!$B$9:$B$175,LEN([1]A3!$B$9:$B$175)-4)=$A293)*([1]A3!$C$9:$C$175=YEAR($F293)),0)))</f>
        <v/>
      </c>
      <c r="Y293" s="3" t="str" cm="1">
        <f t="array" ref="Y293">IF(EDATE($F293,Y$2)&gt;DATE(2025,12,31),"",INDEX([1]A3!V$9:V$175,MATCH(1,--(RIGHT([1]A3!$B$9:$B$175,LEN([1]A3!$B$9:$B$175)-4)=$A293)*([1]A3!$C$9:$C$175=YEAR($F293)),0)))</f>
        <v/>
      </c>
      <c r="Z293" s="3" t="str" cm="1">
        <f t="array" ref="Z293">IF(EDATE($F293,Z$2)&gt;DATE(2025,12,31),"",INDEX([1]A3!W$9:W$175,MATCH(1,--(RIGHT([1]A3!$B$9:$B$175,LEN([1]A3!$B$9:$B$175)-4)=$A293)*([1]A3!$C$9:$C$175=YEAR($F293)),0)))</f>
        <v/>
      </c>
      <c r="AA293" s="3" t="str" cm="1">
        <f t="array" ref="AA293">IF(EDATE($F293,AA$2)&gt;DATE(2025,12,31),"",INDEX([1]A3!X$9:X$175,MATCH(1,--(RIGHT([1]A3!$B$9:$B$175,LEN([1]A3!$B$9:$B$175)-4)=$A293)*([1]A3!$C$9:$C$175=YEAR($F293)),0)))</f>
        <v/>
      </c>
      <c r="AB293" s="3" t="str" cm="1">
        <f t="array" ref="AB293">IF(EDATE($F293,AB$2)&gt;DATE(2025,12,31),"",INDEX([1]A3!Y$9:Y$175,MATCH(1,--(RIGHT([1]A3!$B$9:$B$175,LEN([1]A3!$B$9:$B$175)-4)=$A293)*([1]A3!$C$9:$C$175=YEAR($F293)),0)))</f>
        <v/>
      </c>
      <c r="AC293" s="3" t="str" cm="1">
        <f t="array" ref="AC293">IF(EDATE($F293,AC$2)&gt;DATE(2025,12,31),"",INDEX([1]A3!Z$9:Z$175,MATCH(1,--(RIGHT([1]A3!$B$9:$B$175,LEN([1]A3!$B$9:$B$175)-4)=$A293)*([1]A3!$C$9:$C$175=YEAR($F293)),0)))</f>
        <v/>
      </c>
      <c r="AD293" s="3" t="str" cm="1">
        <f t="array" ref="AD293">IF(EDATE($F293,AD$2)&gt;DATE(2025,12,31),"",INDEX([1]A3!AA$9:AA$175,MATCH(1,--(RIGHT([1]A3!$B$9:$B$175,LEN([1]A3!$B$9:$B$175)-4)=$A293)*([1]A3!$C$9:$C$175=YEAR($F293)),0)))</f>
        <v/>
      </c>
      <c r="AE293" s="3" t="str" cm="1">
        <f t="array" ref="AE293">IF(EDATE($F293,AE$2)&gt;DATE(2025,12,31),"",INDEX([1]A3!AB$9:AB$175,MATCH(1,--(RIGHT([1]A3!$B$9:$B$175,LEN([1]A3!$B$9:$B$175)-4)=$A293)*([1]A3!$C$9:$C$175=YEAR($F293)),0)))</f>
        <v/>
      </c>
      <c r="AF293" s="3" t="str" cm="1">
        <f t="array" ref="AF293">IF(EDATE($F293,AF$2)&gt;DATE(2025,12,31),"",INDEX([1]A3!AC$9:AC$175,MATCH(1,--(RIGHT([1]A3!$B$9:$B$175,LEN([1]A3!$B$9:$B$175)-4)=$A293)*([1]A3!$C$9:$C$175=YEAR($F293)),0)))</f>
        <v/>
      </c>
      <c r="AG293" s="3" t="str" cm="1">
        <f t="array" ref="AG293">IF(EDATE($F293,AG$2)&gt;DATE(2025,12,31),"",INDEX([1]A3!AD$9:AD$175,MATCH(1,--(RIGHT([1]A3!$B$9:$B$175,LEN([1]A3!$B$9:$B$175)-4)=$A293)*([1]A3!$C$9:$C$175=YEAR($F293)),0)))</f>
        <v/>
      </c>
      <c r="AH293" s="3" t="str" cm="1">
        <f t="array" ref="AH293">IF(EDATE($F293,AH$2)&gt;DATE(2025,12,31),"",INDEX([1]A3!AE$9:AE$175,MATCH(1,--(RIGHT([1]A3!$B$9:$B$175,LEN([1]A3!$B$9:$B$175)-4)=$A293)*([1]A3!$C$9:$C$175=YEAR($F293)),0)))</f>
        <v/>
      </c>
      <c r="AI293" s="3" t="str" cm="1">
        <f t="array" ref="AI293">IF(EDATE($F293,AI$2)&gt;DATE(2025,12,31),"",INDEX([1]A3!AF$9:AF$175,MATCH(1,--(RIGHT([1]A3!$B$9:$B$175,LEN([1]A3!$B$9:$B$175)-4)=$A293)*([1]A3!$C$9:$C$175=YEAR($F293)),0)))</f>
        <v/>
      </c>
      <c r="AJ293" s="3" t="str" cm="1">
        <f t="array" ref="AJ293">IF(EDATE($F293,AJ$2)&gt;DATE(2025,12,31),"",INDEX([1]A3!AG$9:AG$175,MATCH(1,--(RIGHT([1]A3!$B$9:$B$175,LEN([1]A3!$B$9:$B$175)-4)=$A293)*([1]A3!$C$9:$C$175=YEAR($F293)),0)))</f>
        <v/>
      </c>
      <c r="AK293" s="3" t="str" cm="1">
        <f t="array" ref="AK293">IF(EDATE($F293,AK$2)&gt;DATE(2025,12,31),"",INDEX([1]A3!AH$9:AH$175,MATCH(1,--(RIGHT([1]A3!$B$9:$B$175,LEN([1]A3!$B$9:$B$175)-4)=$A293)*([1]A3!$C$9:$C$175=YEAR($F293)),0)))</f>
        <v/>
      </c>
      <c r="AL293" s="3" t="str" cm="1">
        <f t="array" ref="AL293">IF(EDATE($F293,AL$2)&gt;DATE(2025,12,31),"",INDEX([1]A3!AI$9:AI$175,MATCH(1,--(RIGHT([1]A3!$B$9:$B$175,LEN([1]A3!$B$9:$B$175)-4)=$A293)*([1]A3!$C$9:$C$175=YEAR($F293)),0)))</f>
        <v/>
      </c>
      <c r="AM293" s="3" t="str" cm="1">
        <f t="array" ref="AM293">IF(EDATE($F293,AM$2)&gt;DATE(2025,12,31),"",INDEX([1]A3!AJ$9:AJ$175,MATCH(1,--(RIGHT([1]A3!$B$9:$B$175,LEN([1]A3!$B$9:$B$175)-4)=$A293)*([1]A3!$C$9:$C$175=YEAR($F293)),0)))</f>
        <v/>
      </c>
      <c r="AN293" s="3" t="str" cm="1">
        <f t="array" ref="AN293">IF(EDATE($F293,AN$2)&gt;DATE(2025,12,31),"",INDEX([1]A3!AK$9:AK$175,MATCH(1,--(RIGHT([1]A3!$B$9:$B$175,LEN([1]A3!$B$9:$B$175)-4)=$A293)*([1]A3!$C$9:$C$175=YEAR($F293)),0)))</f>
        <v/>
      </c>
      <c r="AO293" s="3" t="str" cm="1">
        <f t="array" ref="AO293">IF(EDATE($F293,AO$2)&gt;DATE(2025,12,31),"",INDEX([1]A3!AL$9:AL$175,MATCH(1,--(RIGHT([1]A3!$B$9:$B$175,LEN([1]A3!$B$9:$B$175)-4)=$A293)*([1]A3!$C$9:$C$175=YEAR($F293)),0)))</f>
        <v/>
      </c>
      <c r="AP293" s="3" t="str" cm="1">
        <f t="array" ref="AP293">IF(EDATE($F293,AP$2)&gt;DATE(2025,12,31),"",INDEX([1]A3!AM$9:AM$175,MATCH(1,--(RIGHT([1]A3!$B$9:$B$175,LEN([1]A3!$B$9:$B$175)-4)=$A293)*([1]A3!$C$9:$C$175=YEAR($F293)),0)))</f>
        <v/>
      </c>
      <c r="AQ293" s="3" t="str" cm="1">
        <f t="array" ref="AQ293">IF(EDATE($F293,AQ$2)&gt;DATE(2025,12,31),"",INDEX([1]A3!AN$9:AN$175,MATCH(1,--(RIGHT([1]A3!$B$9:$B$175,LEN([1]A3!$B$9:$B$175)-4)=$A293)*([1]A3!$C$9:$C$175=YEAR($F293)),0)))</f>
        <v/>
      </c>
      <c r="AR293" s="3" t="str" cm="1">
        <f t="array" ref="AR293">IF(EDATE($F293,AR$2)&gt;DATE(2025,12,31),"",INDEX([1]A3!AO$9:AO$175,MATCH(1,--(RIGHT([1]A3!$B$9:$B$175,LEN([1]A3!$B$9:$B$175)-4)=$A293)*([1]A3!$C$9:$C$175=YEAR($F293)),0)))</f>
        <v/>
      </c>
      <c r="AS293" s="3" t="str" cm="1">
        <f t="array" ref="AS293">IF(EDATE($F293,AS$2)&gt;DATE(2025,12,31),"",INDEX([1]A3!AP$9:AP$175,MATCH(1,--(RIGHT([1]A3!$B$9:$B$175,LEN([1]A3!$B$9:$B$175)-4)=$A293)*([1]A3!$C$9:$C$175=YEAR($F293)),0)))</f>
        <v/>
      </c>
      <c r="AT293" s="3" t="str" cm="1">
        <f t="array" ref="AT293">IF(EDATE($F293,AT$2)&gt;DATE(2025,12,31),"",INDEX([1]A3!AQ$9:AQ$175,MATCH(1,--(RIGHT([1]A3!$B$9:$B$175,LEN([1]A3!$B$9:$B$175)-4)=$A293)*([1]A3!$C$9:$C$175=YEAR($F293)),0)))</f>
        <v/>
      </c>
      <c r="AU293" s="3" t="str" cm="1">
        <f t="array" ref="AU293">IF(EDATE($F293,AU$2)&gt;DATE(2025,12,31),"",INDEX([1]A3!AR$9:AR$175,MATCH(1,--(RIGHT([1]A3!$B$9:$B$175,LEN([1]A3!$B$9:$B$175)-4)=$A293)*([1]A3!$C$9:$C$175=YEAR($F293)),0)))</f>
        <v/>
      </c>
      <c r="AV293" s="3" t="str" cm="1">
        <f t="array" ref="AV293">IF(EDATE($F293,AV$2)&gt;DATE(2025,12,31),"",INDEX([1]A3!AS$9:AS$175,MATCH(1,--(RIGHT([1]A3!$B$9:$B$175,LEN([1]A3!$B$9:$B$175)-4)=$A293)*([1]A3!$C$9:$C$175=YEAR($F293)),0)))</f>
        <v/>
      </c>
      <c r="AW293" s="3" t="str" cm="1">
        <f t="array" ref="AW293">IF(EDATE($F293,AW$2)&gt;DATE(2025,12,31),"",INDEX([1]A3!AT$9:AT$175,MATCH(1,--(RIGHT([1]A3!$B$9:$B$175,LEN([1]A3!$B$9:$B$175)-4)=$A293)*([1]A3!$C$9:$C$175=YEAR($F293)),0)))</f>
        <v/>
      </c>
      <c r="AX293" s="3" t="str" cm="1">
        <f t="array" ref="AX293">IF(EDATE($F293,AX$2)&gt;DATE(2025,12,31),"",INDEX([1]A3!AU$9:AU$175,MATCH(1,--(RIGHT([1]A3!$B$9:$B$175,LEN([1]A3!$B$9:$B$175)-4)=$A293)*([1]A3!$C$9:$C$175=YEAR($F293)),0)))</f>
        <v/>
      </c>
      <c r="AY293" s="3" t="str" cm="1">
        <f t="array" ref="AY293">IF(EDATE($F293,AY$2)&gt;DATE(2025,12,31),"",INDEX([1]A3!AV$9:AV$175,MATCH(1,--(RIGHT([1]A3!$B$9:$B$175,LEN([1]A3!$B$9:$B$175)-4)=$A293)*([1]A3!$C$9:$C$175=YEAR($F293)),0)))</f>
        <v/>
      </c>
      <c r="AZ293" s="3" t="str" cm="1">
        <f t="array" ref="AZ293">IF(EDATE($F293,AZ$2)&gt;DATE(2025,12,31),"",INDEX([1]A3!AW$9:AW$175,MATCH(1,--(RIGHT([1]A3!$B$9:$B$175,LEN([1]A3!$B$9:$B$175)-4)=$A293)*([1]A3!$C$9:$C$175=YEAR($F293)),0)))</f>
        <v/>
      </c>
      <c r="BA293" s="3" t="str" cm="1">
        <f t="array" ref="BA293">IF(EDATE($F293,BA$2)&gt;DATE(2025,12,31),"",INDEX([1]A3!AX$9:AX$175,MATCH(1,--(RIGHT([1]A3!$B$9:$B$175,LEN([1]A3!$B$9:$B$175)-4)=$A293)*([1]A3!$C$9:$C$175=YEAR($F293)),0)))</f>
        <v/>
      </c>
      <c r="BB293" s="3" t="str" cm="1">
        <f t="array" ref="BB293">IF(EDATE($F293,BB$2)&gt;DATE(2025,12,31),"",INDEX([1]A3!AY$9:AY$175,MATCH(1,--(RIGHT([1]A3!$B$9:$B$175,LEN([1]A3!$B$9:$B$175)-4)=$A293)*([1]A3!$C$9:$C$175=YEAR($F293)),0)))</f>
        <v/>
      </c>
      <c r="BC293" s="3" t="str" cm="1">
        <f t="array" ref="BC293">IF(EDATE($F293,BC$2)&gt;DATE(2025,12,31),"",INDEX([1]A3!AZ$9:AZ$175,MATCH(1,--(RIGHT([1]A3!$B$9:$B$175,LEN([1]A3!$B$9:$B$175)-4)=$A293)*([1]A3!$C$9:$C$175=YEAR($F293)),0)))</f>
        <v/>
      </c>
      <c r="BD293" s="3" t="str" cm="1">
        <f t="array" ref="BD293">IF(EDATE($F293,BD$2)&gt;DATE(2025,12,31),"",INDEX([1]A3!BA$9:BA$175,MATCH(1,--(RIGHT([1]A3!$B$9:$B$175,LEN([1]A3!$B$9:$B$175)-4)=$A293)*([1]A3!$C$9:$C$175=YEAR($F293)),0)))</f>
        <v/>
      </c>
      <c r="BE293" s="3" t="str" cm="1">
        <f t="array" ref="BE293">IF(EDATE($F293,BE$2)&gt;DATE(2025,12,31),"",INDEX([1]A3!BB$9:BB$175,MATCH(1,--(RIGHT([1]A3!$B$9:$B$175,LEN([1]A3!$B$9:$B$175)-4)=$A293)*([1]A3!$C$9:$C$175=YEAR($F293)),0)))</f>
        <v/>
      </c>
      <c r="BF293" s="3" t="str" cm="1">
        <f t="array" ref="BF293">IF(EDATE($F293,BF$2)&gt;DATE(2025,12,31),"",INDEX([1]A3!BC$9:BC$175,MATCH(1,--(RIGHT([1]A3!$B$9:$B$175,LEN([1]A3!$B$9:$B$175)-4)=$A293)*([1]A3!$C$9:$C$175=YEAR($F293)),0)))</f>
        <v/>
      </c>
      <c r="BG293" s="3" t="str" cm="1">
        <f t="array" ref="BG293">IF(EDATE($F293,BG$2)&gt;DATE(2025,12,31),"",INDEX([1]A3!BD$9:BD$175,MATCH(1,--(RIGHT([1]A3!$B$9:$B$175,LEN([1]A3!$B$9:$B$175)-4)=$A293)*([1]A3!$C$9:$C$175=YEAR($F293)),0)))</f>
        <v/>
      </c>
      <c r="BH293" s="3" t="str" cm="1">
        <f t="array" ref="BH293">IF(EDATE($F293,BH$2)&gt;DATE(2025,12,31),"",INDEX([1]A3!BE$9:BE$175,MATCH(1,--(RIGHT([1]A3!$B$9:$B$175,LEN([1]A3!$B$9:$B$175)-4)=$A293)*([1]A3!$C$9:$C$175=YEAR($F293)),0)))</f>
        <v/>
      </c>
      <c r="BI293" s="3" t="str" cm="1">
        <f t="array" ref="BI293">IF(EDATE($F293,BI$2)&gt;DATE(2025,12,31),"",INDEX([1]A3!BF$9:BF$175,MATCH(1,--(RIGHT([1]A3!$B$9:$B$175,LEN([1]A3!$B$9:$B$175)-4)=$A293)*([1]A3!$C$9:$C$175=YEAR($F293)),0)))</f>
        <v/>
      </c>
      <c r="BJ293" s="3" t="str" cm="1">
        <f t="array" ref="BJ293">IF(EDATE($F293,BJ$2)&gt;DATE(2025,12,31),"",INDEX([1]A3!BG$9:BG$175,MATCH(1,--(RIGHT([1]A3!$B$9:$B$175,LEN([1]A3!$B$9:$B$175)-4)=$A293)*([1]A3!$C$9:$C$175=YEAR($F293)),0)))</f>
        <v/>
      </c>
      <c r="BK293" s="3" t="str" cm="1">
        <f t="array" ref="BK293">IF(EDATE($F293,BK$2)&gt;DATE(2025,12,31),"",INDEX([1]A3!BH$9:BH$175,MATCH(1,--(RIGHT([1]A3!$B$9:$B$175,LEN([1]A3!$B$9:$B$175)-4)=$A293)*([1]A3!$C$9:$C$175=YEAR($F293)),0)))</f>
        <v/>
      </c>
      <c r="BL293" s="3" t="str" cm="1">
        <f t="array" ref="BL293">IF(EDATE($F293,BL$2)&gt;DATE(2025,12,31),"",INDEX([1]A3!BI$9:BI$175,MATCH(1,--(RIGHT([1]A3!$B$9:$B$175,LEN([1]A3!$B$9:$B$175)-4)=$A293)*([1]A3!$C$9:$C$175=YEAR($F293)),0)))</f>
        <v/>
      </c>
      <c r="BM293" s="3" t="str" cm="1">
        <f t="array" ref="BM293">IF(EDATE($F293,BM$2)&gt;DATE(2025,12,31),"",INDEX([1]A3!BJ$9:BJ$175,MATCH(1,--(RIGHT([1]A3!$B$9:$B$175,LEN([1]A3!$B$9:$B$175)-4)=$A293)*([1]A3!$C$9:$C$175=YEAR($F293)),0)))</f>
        <v/>
      </c>
      <c r="BN293" s="3" t="str" cm="1">
        <f t="array" ref="BN293">IF(EDATE($F293,BN$2)&gt;DATE(2025,12,31),"",INDEX([1]A3!BK$9:BK$175,MATCH(1,--(RIGHT([1]A3!$B$9:$B$175,LEN([1]A3!$B$9:$B$175)-4)=$A293)*([1]A3!$C$9:$C$175=YEAR($F293)),0)))</f>
        <v/>
      </c>
      <c r="BO293" s="3" t="str" cm="1">
        <f t="array" ref="BO293">IF(EDATE($F293,BO$2)&gt;DATE(2025,12,31),"",INDEX([1]A3!BL$9:BL$175,MATCH(1,--(RIGHT([1]A3!$B$9:$B$175,LEN([1]A3!$B$9:$B$175)-4)=$A293)*([1]A3!$C$9:$C$175=YEAR($F293)),0)))</f>
        <v/>
      </c>
      <c r="BP293" s="3" t="str" cm="1">
        <f t="array" ref="BP293">IF(EDATE($F293,BP$2)&gt;DATE(2025,12,31),"",INDEX([1]A3!BM$9:BM$175,MATCH(1,--(RIGHT([1]A3!$B$9:$B$175,LEN([1]A3!$B$9:$B$175)-4)=$A293)*([1]A3!$C$9:$C$175=YEAR($F293)),0)))</f>
        <v/>
      </c>
      <c r="BQ293" s="3" t="str" cm="1">
        <f t="array" ref="BQ293">IF(EDATE($F293,BQ$2)&gt;DATE(2025,12,31),"",INDEX([1]A3!BN$9:BN$175,MATCH(1,--(RIGHT([1]A3!$B$9:$B$175,LEN([1]A3!$B$9:$B$175)-4)=$A293)*([1]A3!$C$9:$C$175=YEAR($F293)),0)))</f>
        <v/>
      </c>
      <c r="BR293" s="3" t="str" cm="1">
        <f t="array" ref="BR293">IF(EDATE($F293,BR$2)&gt;DATE(2025,12,31),"",INDEX([1]A3!BO$9:BO$175,MATCH(1,--(RIGHT([1]A3!$B$9:$B$175,LEN([1]A3!$B$9:$B$175)-4)=$A293)*([1]A3!$C$9:$C$175=YEAR($F293)),0)))</f>
        <v/>
      </c>
      <c r="BS293" s="3" t="str" cm="1">
        <f t="array" ref="BS293">IF(EDATE($F293,BS$2)&gt;DATE(2025,12,31),"",INDEX([1]A3!BP$9:BP$175,MATCH(1,--(RIGHT([1]A3!$B$9:$B$175,LEN([1]A3!$B$9:$B$175)-4)=$A293)*([1]A3!$C$9:$C$175=YEAR($F293)),0)))</f>
        <v/>
      </c>
      <c r="BT293" s="3" t="str" cm="1">
        <f t="array" ref="BT293">IF(EDATE($F293,BT$2)&gt;DATE(2025,12,31),"",INDEX([1]A3!BQ$9:BQ$175,MATCH(1,--(RIGHT([1]A3!$B$9:$B$175,LEN([1]A3!$B$9:$B$175)-4)=$A293)*([1]A3!$C$9:$C$175=YEAR($F293)),0)))</f>
        <v/>
      </c>
      <c r="BU293" s="3" t="str" cm="1">
        <f t="array" ref="BU293">IF(EDATE($F293,BU$2)&gt;DATE(2025,12,31),"",INDEX([1]A3!BR$9:BR$175,MATCH(1,--(RIGHT([1]A3!$B$9:$B$175,LEN([1]A3!$B$9:$B$175)-4)=$A293)*([1]A3!$C$9:$C$175=YEAR($F293)),0)))</f>
        <v/>
      </c>
      <c r="BV293" s="3" t="str" cm="1">
        <f t="array" ref="BV293">IF(EDATE($F293,BV$2)&gt;DATE(2025,12,31),"",INDEX([1]A3!BS$9:BS$175,MATCH(1,--(RIGHT([1]A3!$B$9:$B$175,LEN([1]A3!$B$9:$B$175)-4)=$A293)*([1]A3!$C$9:$C$175=YEAR($F293)),0)))</f>
        <v/>
      </c>
      <c r="BW293" s="3" t="str" cm="1">
        <f t="array" ref="BW293">IF(EDATE($F293,BW$2)&gt;DATE(2025,12,31),"",INDEX([1]A3!BT$9:BT$175,MATCH(1,--(RIGHT([1]A3!$B$9:$B$175,LEN([1]A3!$B$9:$B$175)-4)=$A293)*([1]A3!$C$9:$C$175=YEAR($F293)),0)))</f>
        <v/>
      </c>
      <c r="BX293" s="3" t="str" cm="1">
        <f t="array" ref="BX293">IF(EDATE($F293,BX$2)&gt;DATE(2025,12,31),"",INDEX([1]A3!BU$9:BU$175,MATCH(1,--(RIGHT([1]A3!$B$9:$B$175,LEN([1]A3!$B$9:$B$175)-4)=$A293)*([1]A3!$C$9:$C$175=YEAR($F293)),0)))</f>
        <v/>
      </c>
      <c r="BY293" s="3" t="str" cm="1">
        <f t="array" ref="BY293">IF(EDATE($F293,BY$2)&gt;DATE(2025,12,31),"",INDEX([1]A3!BV$9:BV$175,MATCH(1,--(RIGHT([1]A3!$B$9:$B$175,LEN([1]A3!$B$9:$B$175)-4)=$A293)*([1]A3!$C$9:$C$175=YEAR($F293)),0)))</f>
        <v/>
      </c>
      <c r="BZ293" s="3" t="str" cm="1">
        <f t="array" ref="BZ293">IF(EDATE($F293,BZ$2)&gt;DATE(2025,12,31),"",INDEX([1]A3!BW$9:BW$175,MATCH(1,--(RIGHT([1]A3!$B$9:$B$175,LEN([1]A3!$B$9:$B$175)-4)=$A293)*([1]A3!$C$9:$C$175=YEAR($F293)),0)))</f>
        <v/>
      </c>
      <c r="CA293" s="3" t="str" cm="1">
        <f t="array" ref="CA293">IF(EDATE($F293,CA$2)&gt;DATE(2025,12,31),"",INDEX([1]A3!BX$9:BX$175,MATCH(1,--(RIGHT([1]A3!$B$9:$B$175,LEN([1]A3!$B$9:$B$175)-4)=$A293)*([1]A3!$C$9:$C$175=YEAR($F293)),0)))</f>
        <v/>
      </c>
      <c r="CB293" s="3" t="str" cm="1">
        <f t="array" ref="CB293">IF(EDATE($F293,CB$2)&gt;DATE(2025,12,31),"",INDEX([1]A3!BY$9:BY$175,MATCH(1,--(RIGHT([1]A3!$B$9:$B$175,LEN([1]A3!$B$9:$B$175)-4)=$A293)*([1]A3!$C$9:$C$175=YEAR($F293)),0)))</f>
        <v/>
      </c>
      <c r="CC293" s="3" t="str" cm="1">
        <f t="array" ref="CC293">IF(EDATE($F293,CC$2)&gt;DATE(2025,12,31),"",INDEX([1]A3!BZ$9:BZ$175,MATCH(1,--(RIGHT([1]A3!$B$9:$B$175,LEN([1]A3!$B$9:$B$175)-4)=$A293)*([1]A3!$C$9:$C$175=YEAR($F293)),0)))</f>
        <v/>
      </c>
      <c r="CD293" s="3" t="str" cm="1">
        <f t="array" ref="CD293">IF(EDATE($F293,CD$2)&gt;DATE(2025,12,31),"",INDEX([1]A3!CA$9:CA$175,MATCH(1,--(RIGHT([1]A3!$B$9:$B$175,LEN([1]A3!$B$9:$B$175)-4)=$A293)*([1]A3!$C$9:$C$175=YEAR($F293)),0)))</f>
        <v/>
      </c>
      <c r="CE293" s="3" t="str" cm="1">
        <f t="array" ref="CE293">IF(EDATE($F293,CE$2)&gt;DATE(2025,12,31),"",INDEX([1]A3!CB$9:CB$175,MATCH(1,--(RIGHT([1]A3!$B$9:$B$175,LEN([1]A3!$B$9:$B$175)-4)=$A293)*([1]A3!$C$9:$C$175=YEAR($F293)),0)))</f>
        <v/>
      </c>
      <c r="CF293" s="3" t="str" cm="1">
        <f t="array" ref="CF293">IF(EDATE($F293,CF$2)&gt;DATE(2025,12,31),"",INDEX([1]A3!CC$9:CC$175,MATCH(1,--(RIGHT([1]A3!$B$9:$B$175,LEN([1]A3!$B$9:$B$175)-4)=$A293)*([1]A3!$C$9:$C$175=YEAR($F293)),0)))</f>
        <v/>
      </c>
      <c r="CG293" s="3" t="str" cm="1">
        <f t="array" ref="CG293">IF(EDATE($F293,CG$2)&gt;DATE(2025,12,31),"",INDEX([1]A3!CD$9:CD$175,MATCH(1,--(RIGHT([1]A3!$B$9:$B$175,LEN([1]A3!$B$9:$B$175)-4)=$A293)*([1]A3!$C$9:$C$175=YEAR($F293)),0)))</f>
        <v/>
      </c>
      <c r="CH293" s="3" t="str" cm="1">
        <f t="array" ref="CH293">IF(EDATE($F293,CH$2)&gt;DATE(2025,12,31),"",INDEX([1]A3!CE$9:CE$175,MATCH(1,--(RIGHT([1]A3!$B$9:$B$175,LEN([1]A3!$B$9:$B$175)-4)=$A293)*([1]A3!$C$9:$C$175=YEAR($F293)),0)))</f>
        <v/>
      </c>
      <c r="CI293" s="3" t="str" cm="1">
        <f t="array" ref="CI293">IF(EDATE($F293,CI$2)&gt;DATE(2025,12,31),"",INDEX([1]A3!CF$9:CF$175,MATCH(1,--(RIGHT([1]A3!$B$9:$B$175,LEN([1]A3!$B$9:$B$175)-4)=$A293)*([1]A3!$C$9:$C$175=YEAR($F293)),0)))</f>
        <v/>
      </c>
      <c r="CJ293" s="3" t="str" cm="1">
        <f t="array" ref="CJ293">IF(EDATE($F293,CJ$2)&gt;DATE(2025,12,31),"",INDEX([1]A3!CG$9:CG$175,MATCH(1,--(RIGHT([1]A3!$B$9:$B$175,LEN([1]A3!$B$9:$B$175)-4)=$A293)*([1]A3!$C$9:$C$175=YEAR($F293)),0)))</f>
        <v/>
      </c>
      <c r="CK293" s="3" t="str" cm="1">
        <f t="array" ref="CK293">IF(EDATE($F293,CK$2)&gt;DATE(2025,12,31),"",INDEX([1]A3!CH$9:CH$175,MATCH(1,--(RIGHT([1]A3!$B$9:$B$175,LEN([1]A3!$B$9:$B$175)-4)=$A293)*([1]A3!$C$9:$C$175=YEAR($F293)),0)))</f>
        <v/>
      </c>
      <c r="CL293" s="3" t="str" cm="1">
        <f t="array" ref="CL293">IF(EDATE($F293,CL$2)&gt;DATE(2025,12,31),"",INDEX([1]A3!CI$9:CI$175,MATCH(1,--(RIGHT([1]A3!$B$9:$B$175,LEN([1]A3!$B$9:$B$175)-4)=$A293)*([1]A3!$C$9:$C$175=YEAR($F293)),0)))</f>
        <v/>
      </c>
      <c r="CM293" s="3" t="str" cm="1">
        <f t="array" ref="CM293">IF(EDATE($F293,CM$2)&gt;DATE(2025,12,31),"",INDEX([1]A3!CJ$9:CJ$175,MATCH(1,--(RIGHT([1]A3!$B$9:$B$175,LEN([1]A3!$B$9:$B$175)-4)=$A293)*([1]A3!$C$9:$C$175=YEAR($F293)),0)))</f>
        <v/>
      </c>
      <c r="CN293" s="3" t="str" cm="1">
        <f t="array" ref="CN293">IF(EDATE($F293,CN$2)&gt;DATE(2025,12,31),"",INDEX([1]A3!CK$9:CK$175,MATCH(1,--(RIGHT([1]A3!$B$9:$B$175,LEN([1]A3!$B$9:$B$175)-4)=$A293)*([1]A3!$C$9:$C$175=YEAR($F293)),0)))</f>
        <v/>
      </c>
      <c r="CO293" s="3" t="str" cm="1">
        <f t="array" ref="CO293">IF(EDATE($F293,CO$2)&gt;DATE(2025,12,31),"",INDEX([1]A3!CL$9:CL$175,MATCH(1,--(RIGHT([1]A3!$B$9:$B$175,LEN([1]A3!$B$9:$B$175)-4)=$A293)*([1]A3!$C$9:$C$175=YEAR($F293)),0)))</f>
        <v/>
      </c>
      <c r="CP293" s="3" t="str" cm="1">
        <f t="array" ref="CP293">IF(EDATE($F293,CP$2)&gt;DATE(2025,12,31),"",INDEX([1]A3!CM$9:CM$175,MATCH(1,--(RIGHT([1]A3!$B$9:$B$175,LEN([1]A3!$B$9:$B$175)-4)=$A293)*([1]A3!$C$9:$C$175=YEAR($F293)),0)))</f>
        <v/>
      </c>
      <c r="CQ293" s="3" t="str" cm="1">
        <f t="array" ref="CQ293">IF(EDATE($F293,CQ$2)&gt;DATE(2025,12,31),"",INDEX([1]A3!CN$9:CN$175,MATCH(1,--(RIGHT([1]A3!$B$9:$B$175,LEN([1]A3!$B$9:$B$175)-4)=$A293)*([1]A3!$C$9:$C$175=YEAR($F293)),0)))</f>
        <v/>
      </c>
      <c r="CR293" s="3" t="str" cm="1">
        <f t="array" ref="CR293">IF(EDATE($F293,CR$2)&gt;DATE(2025,12,31),"",INDEX([1]A3!CO$9:CO$175,MATCH(1,--(RIGHT([1]A3!$B$9:$B$175,LEN([1]A3!$B$9:$B$175)-4)=$A293)*([1]A3!$C$9:$C$175=YEAR($F293)),0)))</f>
        <v/>
      </c>
      <c r="CS293" s="3" t="str" cm="1">
        <f t="array" ref="CS293">IF(EDATE($F293,CS$2)&gt;DATE(2025,12,31),"",INDEX([1]A3!CP$9:CP$175,MATCH(1,--(RIGHT([1]A3!$B$9:$B$175,LEN([1]A3!$B$9:$B$175)-4)=$A293)*([1]A3!$C$9:$C$175=YEAR($F293)),0)))</f>
        <v/>
      </c>
      <c r="CT293" s="3" t="str" cm="1">
        <f t="array" ref="CT293">IF(EDATE($F293,CT$2)&gt;DATE(2025,12,31),"",INDEX([1]A3!CQ$9:CQ$175,MATCH(1,--(RIGHT([1]A3!$B$9:$B$175,LEN([1]A3!$B$9:$B$175)-4)=$A293)*([1]A3!$C$9:$C$175=YEAR($F293)),0)))</f>
        <v/>
      </c>
      <c r="CU293" s="3" t="str" cm="1">
        <f t="array" ref="CU293">IF(EDATE($F293,CU$2)&gt;DATE(2025,12,31),"",INDEX([1]A3!CR$9:CR$175,MATCH(1,--(RIGHT([1]A3!$B$9:$B$175,LEN([1]A3!$B$9:$B$175)-4)=$A293)*([1]A3!$C$9:$C$175=YEAR($F293)),0)))</f>
        <v/>
      </c>
      <c r="CV293" s="3" t="str" cm="1">
        <f t="array" ref="CV293">IF(EDATE($F293,CV$2)&gt;DATE(2025,12,31),"",INDEX([1]A3!CS$9:CS$175,MATCH(1,--(RIGHT([1]A3!$B$9:$B$175,LEN([1]A3!$B$9:$B$175)-4)=$A293)*([1]A3!$C$9:$C$175=YEAR($F293)),0)))</f>
        <v/>
      </c>
      <c r="CW293" s="3" t="str" cm="1">
        <f t="array" ref="CW293">IF(EDATE($F293,CW$2)&gt;DATE(2025,12,31),"",INDEX([1]A3!CT$9:CT$175,MATCH(1,--(RIGHT([1]A3!$B$9:$B$175,LEN([1]A3!$B$9:$B$175)-4)=$A293)*([1]A3!$C$9:$C$175=YEAR($F293)),0)))</f>
        <v/>
      </c>
      <c r="CX293" s="3" t="str" cm="1">
        <f t="array" ref="CX293">IF(EDATE($F293,CX$2)&gt;DATE(2025,12,31),"",INDEX([1]A3!CU$9:CU$175,MATCH(1,--(RIGHT([1]A3!$B$9:$B$175,LEN([1]A3!$B$9:$B$175)-4)=$A293)*([1]A3!$C$9:$C$175=YEAR($F293)),0)))</f>
        <v/>
      </c>
      <c r="CY293" s="3" t="str" cm="1">
        <f t="array" ref="CY293">IF(EDATE($F293,CY$2)&gt;DATE(2025,12,31),"",INDEX([1]A3!CV$9:CV$175,MATCH(1,--(RIGHT([1]A3!$B$9:$B$175,LEN([1]A3!$B$9:$B$175)-4)=$A293)*([1]A3!$C$9:$C$175=YEAR($F293)),0)))</f>
        <v/>
      </c>
      <c r="CZ293" s="3" t="str" cm="1">
        <f t="array" ref="CZ293">IF(EDATE($F293,CZ$2)&gt;DATE(2025,12,31),"",INDEX([1]A3!CW$9:CW$175,MATCH(1,--(RIGHT([1]A3!$B$9:$B$175,LEN([1]A3!$B$9:$B$175)-4)=$A293)*([1]A3!$C$9:$C$175=YEAR($F293)),0)))</f>
        <v/>
      </c>
      <c r="DA293" s="3" t="str" cm="1">
        <f t="array" ref="DA293">IF(EDATE($F293,DA$2)&gt;DATE(2025,12,31),"",INDEX([1]A3!CX$9:CX$175,MATCH(1,--(RIGHT([1]A3!$B$9:$B$175,LEN([1]A3!$B$9:$B$175)-4)=$A293)*([1]A3!$C$9:$C$175=YEAR($F293)),0)))</f>
        <v/>
      </c>
      <c r="DB293" s="3" t="str" cm="1">
        <f t="array" ref="DB293">IF(EDATE($F293,DB$2)&gt;DATE(2025,12,31),"",INDEX([1]A3!CY$9:CY$175,MATCH(1,--(RIGHT([1]A3!$B$9:$B$175,LEN([1]A3!$B$9:$B$175)-4)=$A293)*([1]A3!$C$9:$C$175=YEAR($F293)),0)))</f>
        <v/>
      </c>
      <c r="DC293" s="3" t="str" cm="1">
        <f t="array" ref="DC293">IF(EDATE($F293,DC$2)&gt;DATE(2025,12,31),"",INDEX([1]A3!CZ$9:CZ$175,MATCH(1,--(RIGHT([1]A3!$B$9:$B$175,LEN([1]A3!$B$9:$B$175)-4)=$A293)*([1]A3!$C$9:$C$175=YEAR($F293)),0)))</f>
        <v/>
      </c>
      <c r="DD293" s="3" t="str" cm="1">
        <f t="array" ref="DD293">IF(EDATE($F293,DD$2)&gt;DATE(2025,12,31),"",INDEX([1]A3!DA$9:DA$175,MATCH(1,--(RIGHT([1]A3!$B$9:$B$175,LEN([1]A3!$B$9:$B$175)-4)=$A293)*([1]A3!$C$9:$C$175=YEAR($F293)),0)))</f>
        <v/>
      </c>
      <c r="DE293" s="3" t="str" cm="1">
        <f t="array" ref="DE293">IF(EDATE($F293,DE$2)&gt;DATE(2025,12,31),"",INDEX([1]A3!DB$9:DB$175,MATCH(1,--(RIGHT([1]A3!$B$9:$B$175,LEN([1]A3!$B$9:$B$175)-4)=$A293)*([1]A3!$C$9:$C$175=YEAR($F293)),0)))</f>
        <v/>
      </c>
      <c r="DF293" s="3" t="str" cm="1">
        <f t="array" ref="DF293">IF(EDATE($F293,DF$2)&gt;DATE(2025,12,31),"",INDEX([1]A3!DC$9:DC$175,MATCH(1,--(RIGHT([1]A3!$B$9:$B$175,LEN([1]A3!$B$9:$B$175)-4)=$A293)*([1]A3!$C$9:$C$175=YEAR($F293)),0)))</f>
        <v/>
      </c>
      <c r="DG293" s="3" t="str" cm="1">
        <f t="array" ref="DG293">IF(EDATE($F293,DG$2)&gt;DATE(2025,12,31),"",INDEX([1]A3!DD$9:DD$175,MATCH(1,--(RIGHT([1]A3!$B$9:$B$175,LEN([1]A3!$B$9:$B$175)-4)=$A293)*([1]A3!$C$9:$C$175=YEAR($F293)),0)))</f>
        <v/>
      </c>
      <c r="DH293" s="3" t="str" cm="1">
        <f t="array" ref="DH293">IF(EDATE($F293,DH$2)&gt;DATE(2025,12,31),"",INDEX([1]A3!DE$9:DE$175,MATCH(1,--(RIGHT([1]A3!$B$9:$B$175,LEN([1]A3!$B$9:$B$175)-4)=$A293)*([1]A3!$C$9:$C$175=YEAR($F293)),0)))</f>
        <v/>
      </c>
      <c r="DI293" s="3" t="str" cm="1">
        <f t="array" ref="DI293">IF(EDATE($F293,DI$2)&gt;DATE(2025,12,31),"",INDEX([1]A3!DF$9:DF$175,MATCH(1,--(RIGHT([1]A3!$B$9:$B$175,LEN([1]A3!$B$9:$B$175)-4)=$A293)*([1]A3!$C$9:$C$175=YEAR($F293)),0)))</f>
        <v/>
      </c>
      <c r="DJ293" s="3" t="str" cm="1">
        <f t="array" ref="DJ293">IF(EDATE($F293,DJ$2)&gt;DATE(2025,12,31),"",INDEX([1]A3!DG$9:DG$175,MATCH(1,--(RIGHT([1]A3!$B$9:$B$175,LEN([1]A3!$B$9:$B$175)-4)=$A293)*([1]A3!$C$9:$C$175=YEAR($F293)),0)))</f>
        <v/>
      </c>
      <c r="DK293" s="3" t="str" cm="1">
        <f t="array" ref="DK293">IF(EDATE($F293,DK$2)&gt;DATE(2025,12,31),"",INDEX([1]A3!DH$9:DH$175,MATCH(1,--(RIGHT([1]A3!$B$9:$B$175,LEN([1]A3!$B$9:$B$175)-4)=$A293)*([1]A3!$C$9:$C$175=YEAR($F293)),0)))</f>
        <v/>
      </c>
      <c r="DL293" s="3" t="str" cm="1">
        <f t="array" ref="DL293">IF(EDATE($F293,DL$2)&gt;DATE(2025,12,31),"",INDEX([1]A3!DI$9:DI$175,MATCH(1,--(RIGHT([1]A3!$B$9:$B$175,LEN([1]A3!$B$9:$B$175)-4)=$A293)*([1]A3!$C$9:$C$175=YEAR($F293)),0)))</f>
        <v/>
      </c>
      <c r="DM293" s="3" t="str" cm="1">
        <f t="array" ref="DM293">IF(EDATE($F293,DM$2)&gt;DATE(2025,12,31),"",INDEX([1]A3!DJ$9:DJ$175,MATCH(1,--(RIGHT([1]A3!$B$9:$B$175,LEN([1]A3!$B$9:$B$175)-4)=$A293)*([1]A3!$C$9:$C$175=YEAR($F293)),0)))</f>
        <v/>
      </c>
      <c r="DN293" s="3" t="str" cm="1">
        <f t="array" ref="DN293">IF(EDATE($F293,DN$2)&gt;DATE(2025,12,31),"",INDEX([1]A3!DK$9:DK$175,MATCH(1,--(RIGHT([1]A3!$B$9:$B$175,LEN([1]A3!$B$9:$B$175)-4)=$A293)*([1]A3!$C$9:$C$175=YEAR($F293)),0)))</f>
        <v/>
      </c>
      <c r="DO293" s="3" t="str" cm="1">
        <f t="array" ref="DO293">IF(EDATE($F293,DO$2)&gt;DATE(2025,12,31),"",INDEX([1]A3!DL$9:DL$175,MATCH(1,--(RIGHT([1]A3!$B$9:$B$175,LEN([1]A3!$B$9:$B$175)-4)=$A293)*([1]A3!$C$9:$C$175=YEAR($F293)),0)))</f>
        <v/>
      </c>
      <c r="DP293" s="3" t="str" cm="1">
        <f t="array" ref="DP293">IF(EDATE($F293,DP$2)&gt;DATE(2025,12,31),"",INDEX([1]A3!DM$9:DM$175,MATCH(1,--(RIGHT([1]A3!$B$9:$B$175,LEN([1]A3!$B$9:$B$175)-4)=$A293)*([1]A3!$C$9:$C$175=YEAR($F293)),0)))</f>
        <v/>
      </c>
      <c r="DQ293" s="3" t="str" cm="1">
        <f t="array" ref="DQ293">IF(EDATE($F293,DQ$2)&gt;DATE(2025,12,31),"",INDEX([1]A3!DN$9:DN$175,MATCH(1,--(RIGHT([1]A3!$B$9:$B$175,LEN([1]A3!$B$9:$B$175)-4)=$A293)*([1]A3!$C$9:$C$175=YEAR($F293)),0)))</f>
        <v/>
      </c>
      <c r="DR293" s="3" t="str" cm="1">
        <f t="array" ref="DR293">IF(EDATE($F293,DR$2)&gt;DATE(2025,12,31),"",INDEX([1]A3!DO$9:DO$175,MATCH(1,--(RIGHT([1]A3!$B$9:$B$175,LEN([1]A3!$B$9:$B$175)-4)=$A293)*([1]A3!$C$9:$C$175=YEAR($F293)),0)))</f>
        <v/>
      </c>
      <c r="DS293" s="3" t="str" cm="1">
        <f t="array" ref="DS293">IF(EDATE($F293,DS$2)&gt;DATE(2025,12,31),"",INDEX([1]A3!DP$9:DP$175,MATCH(1,--(RIGHT([1]A3!$B$9:$B$175,LEN([1]A3!$B$9:$B$175)-4)=$A293)*([1]A3!$C$9:$C$175=YEAR($F293)),0)))</f>
        <v/>
      </c>
      <c r="DT293" s="3" t="str" cm="1">
        <f t="array" ref="DT293">IF(EDATE($F293,DT$2)&gt;DATE(2025,12,31),"",INDEX([1]A3!DQ$9:DQ$175,MATCH(1,--(RIGHT([1]A3!$B$9:$B$175,LEN([1]A3!$B$9:$B$175)-4)=$A293)*([1]A3!$C$9:$C$175=YEAR($F293)),0)))</f>
        <v/>
      </c>
      <c r="DU293" s="3" t="str" cm="1">
        <f t="array" ref="DU293">IF(EDATE($F293,DU$2)&gt;DATE(2025,12,31),"",INDEX([1]A3!DR$9:DR$175,MATCH(1,--(RIGHT([1]A3!$B$9:$B$175,LEN([1]A3!$B$9:$B$175)-4)=$A293)*([1]A3!$C$9:$C$175=YEAR($F293)),0)))</f>
        <v/>
      </c>
      <c r="DV293" s="3" t="str" cm="1">
        <f t="array" ref="DV293">IF(EDATE($F293,DV$2)&gt;DATE(2025,12,31),"",INDEX([1]A3!DS$9:DS$175,MATCH(1,--(RIGHT([1]A3!$B$9:$B$175,LEN([1]A3!$B$9:$B$175)-4)=$A293)*([1]A3!$C$9:$C$175=YEAR($F293)),0)))</f>
        <v/>
      </c>
      <c r="DW293" s="3" t="str" cm="1">
        <f t="array" ref="DW293">IF(EDATE($F293,DW$2)&gt;DATE(2025,12,31),"",INDEX([1]A3!DT$9:DT$175,MATCH(1,--(RIGHT([1]A3!$B$9:$B$175,LEN([1]A3!$B$9:$B$175)-4)=$A293)*([1]A3!$C$9:$C$175=YEAR($F293)),0)))</f>
        <v/>
      </c>
      <c r="DX293" s="3" t="str" cm="1">
        <f t="array" ref="DX293">IF(EDATE($F293,DX$2)&gt;DATE(2025,12,31),"",INDEX([1]A3!DU$9:DU$175,MATCH(1,--(RIGHT([1]A3!$B$9:$B$175,LEN([1]A3!$B$9:$B$175)-4)=$A293)*([1]A3!$C$9:$C$175=YEAR($F293)),0)))</f>
        <v/>
      </c>
      <c r="DY293" s="3" t="str" cm="1">
        <f t="array" ref="DY293">IF(EDATE($F293,DY$2)&gt;DATE(2025,12,31),"",INDEX([1]A3!DV$9:DV$175,MATCH(1,--(RIGHT([1]A3!$B$9:$B$175,LEN([1]A3!$B$9:$B$175)-4)=$A293)*([1]A3!$C$9:$C$175=YEAR($F293)),0)))</f>
        <v/>
      </c>
      <c r="DZ293" s="3" t="str" cm="1">
        <f t="array" ref="DZ293">IF(EDATE($F293,DZ$2)&gt;DATE(2025,12,31),"",INDEX([1]A3!DW$9:DW$175,MATCH(1,--(RIGHT([1]A3!$B$9:$B$175,LEN([1]A3!$B$9:$B$175)-4)=$A293)*([1]A3!$C$9:$C$175=YEAR($F293)),0)))</f>
        <v/>
      </c>
      <c r="EA293" s="3" t="str" cm="1">
        <f t="array" ref="EA293">IF(EDATE($F293,EA$2)&gt;DATE(2025,12,31),"",INDEX([1]A3!DX$9:DX$175,MATCH(1,--(RIGHT([1]A3!$B$9:$B$175,LEN([1]A3!$B$9:$B$175)-4)=$A293)*([1]A3!$C$9:$C$175=YEAR($F293)),0)))</f>
        <v/>
      </c>
      <c r="EB293" s="3" t="str" cm="1">
        <f t="array" ref="EB293">IF(EDATE($F293,EB$2)&gt;DATE(2025,12,31),"",INDEX([1]A3!DY$9:DY$175,MATCH(1,--(RIGHT([1]A3!$B$9:$B$175,LEN([1]A3!$B$9:$B$175)-4)=$A293)*([1]A3!$C$9:$C$175=YEAR($F293)),0)))</f>
        <v/>
      </c>
      <c r="EC293" s="3" t="str" cm="1">
        <f t="array" ref="EC293">IF(EDATE($F293,EC$2)&gt;DATE(2025,12,31),"",INDEX([1]A3!DZ$9:DZ$175,MATCH(1,--(RIGHT([1]A3!$B$9:$B$175,LEN([1]A3!$B$9:$B$175)-4)=$A293)*([1]A3!$C$9:$C$175=YEAR($F293)),0)))</f>
        <v/>
      </c>
      <c r="ED293" s="3" t="str" cm="1">
        <f t="array" ref="ED293">IF(EDATE($F293,ED$2)&gt;DATE(2025,12,31),"",INDEX([1]A3!EA$9:EA$175,MATCH(1,--(RIGHT([1]A3!$B$9:$B$175,LEN([1]A3!$B$9:$B$175)-4)=$A293)*([1]A3!$C$9:$C$175=YEAR($F293)),0)))</f>
        <v/>
      </c>
      <c r="EE293" s="3" t="str" cm="1">
        <f t="array" ref="EE293">IF(EDATE($F293,EE$2)&gt;DATE(2025,12,31),"",INDEX([1]A3!EB$9:EB$175,MATCH(1,--(RIGHT([1]A3!$B$9:$B$175,LEN([1]A3!$B$9:$B$175)-4)=$A293)*([1]A3!$C$9:$C$175=YEAR($F293)),0)))</f>
        <v/>
      </c>
      <c r="EF293" s="3" t="str" cm="1">
        <f t="array" ref="EF293">IF(EDATE($F293,EF$2)&gt;DATE(2025,12,31),"",INDEX([1]A3!EC$9:EC$175,MATCH(1,--(RIGHT([1]A3!$B$9:$B$175,LEN([1]A3!$B$9:$B$175)-4)=$A293)*([1]A3!$C$9:$C$175=YEAR($F293)),0)))</f>
        <v/>
      </c>
      <c r="EG293" s="3" t="str" cm="1">
        <f t="array" ref="EG293">IF(EDATE($F293,EG$2)&gt;DATE(2025,12,31),"",INDEX([1]A3!ED$9:ED$175,MATCH(1,--(RIGHT([1]A3!$B$9:$B$175,LEN([1]A3!$B$9:$B$175)-4)=$A293)*([1]A3!$C$9:$C$175=YEAR($F293)),0)))</f>
        <v/>
      </c>
      <c r="EH293" s="3" t="str" cm="1">
        <f t="array" ref="EH293">IF(EDATE($F293,EH$2)&gt;DATE(2025,12,31),"",INDEX([1]A3!EE$9:EE$175,MATCH(1,--(RIGHT([1]A3!$B$9:$B$175,LEN([1]A3!$B$9:$B$175)-4)=$A293)*([1]A3!$C$9:$C$175=YEAR($F293)),0)))</f>
        <v/>
      </c>
      <c r="EI293" s="3" t="str" cm="1">
        <f t="array" ref="EI293">IF(EDATE($F293,EI$2)&gt;DATE(2025,12,31),"",INDEX([1]A3!EF$9:EF$175,MATCH(1,--(RIGHT([1]A3!$B$9:$B$175,LEN([1]A3!$B$9:$B$175)-4)=$A293)*([1]A3!$C$9:$C$175=YEAR($F293)),0)))</f>
        <v/>
      </c>
      <c r="EJ293" s="3" t="str" cm="1">
        <f t="array" ref="EJ293">IF(EDATE($F293,EJ$2)&gt;DATE(2025,12,31),"",INDEX([1]A3!EG$9:EG$175,MATCH(1,--(RIGHT([1]A3!$B$9:$B$175,LEN([1]A3!$B$9:$B$175)-4)=$A293)*([1]A3!$C$9:$C$175=YEAR($F293)),0)))</f>
        <v/>
      </c>
      <c r="EK293" s="3" t="str" cm="1">
        <f t="array" ref="EK293">IF(EDATE($F293,EK$2)&gt;DATE(2025,12,31),"",INDEX([1]A3!EH$9:EH$175,MATCH(1,--(RIGHT([1]A3!$B$9:$B$175,LEN([1]A3!$B$9:$B$175)-4)=$A293)*([1]A3!$C$9:$C$175=YEAR($F293)),0)))</f>
        <v/>
      </c>
      <c r="EL293" s="3" t="str" cm="1">
        <f t="array" ref="EL293">IF(EDATE($F293,EL$2)&gt;DATE(2025,12,31),"",INDEX([1]A3!EI$9:EI$175,MATCH(1,--(RIGHT([1]A3!$B$9:$B$175,LEN([1]A3!$B$9:$B$175)-4)=$A293)*([1]A3!$C$9:$C$175=YEAR($F293)),0)))</f>
        <v/>
      </c>
      <c r="EM293" s="3" t="str" cm="1">
        <f t="array" ref="EM293">IF(EDATE($F293,EM$2)&gt;DATE(2025,12,31),"",INDEX([1]A3!EJ$9:EJ$175,MATCH(1,--(RIGHT([1]A3!$B$9:$B$175,LEN([1]A3!$B$9:$B$175)-4)=$A293)*([1]A3!$C$9:$C$175=YEAR($F293)),0)))</f>
        <v/>
      </c>
      <c r="EN293" s="3" t="str" cm="1">
        <f t="array" ref="EN293">IF(EDATE($F293,EN$2)&gt;DATE(2025,12,31),"",INDEX([1]A3!EK$9:EK$175,MATCH(1,--(RIGHT([1]A3!$B$9:$B$175,LEN([1]A3!$B$9:$B$175)-4)=$A293)*([1]A3!$C$9:$C$175=YEAR($F293)),0)))</f>
        <v/>
      </c>
      <c r="EO293" s="3" t="str" cm="1">
        <f t="array" ref="EO293">IF(EDATE($F293,EO$2)&gt;DATE(2025,12,31),"",INDEX([1]A3!EL$9:EL$175,MATCH(1,--(RIGHT([1]A3!$B$9:$B$175,LEN([1]A3!$B$9:$B$175)-4)=$A293)*([1]A3!$C$9:$C$175=YEAR($F293)),0)))</f>
        <v/>
      </c>
      <c r="EP293" s="3" t="str" cm="1">
        <f t="array" ref="EP293">IF(EDATE($F293,EP$2)&gt;DATE(2025,12,31),"",INDEX([1]A3!EM$9:EM$175,MATCH(1,--(RIGHT([1]A3!$B$9:$B$175,LEN([1]A3!$B$9:$B$175)-4)=$A293)*([1]A3!$C$9:$C$175=YEAR($F293)),0)))</f>
        <v/>
      </c>
      <c r="EQ293" s="3" t="str" cm="1">
        <f t="array" ref="EQ293">IF(EDATE($F293,EQ$2)&gt;DATE(2025,12,31),"",INDEX([1]A3!EN$9:EN$175,MATCH(1,--(RIGHT([1]A3!$B$9:$B$175,LEN([1]A3!$B$9:$B$175)-4)=$A293)*([1]A3!$C$9:$C$175=YEAR($F293)),0)))</f>
        <v/>
      </c>
      <c r="ER293" s="3" t="str" cm="1">
        <f t="array" ref="ER293">IF(EDATE($F293,ER$2)&gt;DATE(2025,12,31),"",INDEX([1]A3!EO$9:EO$175,MATCH(1,--(RIGHT([1]A3!$B$9:$B$175,LEN([1]A3!$B$9:$B$175)-4)=$A293)*([1]A3!$C$9:$C$175=YEAR($F293)),0)))</f>
        <v/>
      </c>
      <c r="ES293" s="3" t="str" cm="1">
        <f t="array" ref="ES293">IF(EDATE($F293,ES$2)&gt;DATE(2025,12,31),"",INDEX([1]A3!EP$9:EP$175,MATCH(1,--(RIGHT([1]A3!$B$9:$B$175,LEN([1]A3!$B$9:$B$175)-4)=$A293)*([1]A3!$C$9:$C$175=YEAR($F293)),0)))</f>
        <v/>
      </c>
      <c r="ET293" s="3" t="str" cm="1">
        <f t="array" ref="ET293">IF(EDATE($F293,ET$2)&gt;DATE(2025,12,31),"",INDEX([1]A3!EQ$9:EQ$175,MATCH(1,--(RIGHT([1]A3!$B$9:$B$175,LEN([1]A3!$B$9:$B$175)-4)=$A293)*([1]A3!$C$9:$C$175=YEAR($F293)),0)))</f>
        <v/>
      </c>
      <c r="EU293" s="3" t="str" cm="1">
        <f t="array" ref="EU293">IF(EDATE($F293,EU$2)&gt;DATE(2025,12,31),"",INDEX([1]A3!ER$9:ER$175,MATCH(1,--(RIGHT([1]A3!$B$9:$B$175,LEN([1]A3!$B$9:$B$175)-4)=$A293)*([1]A3!$C$9:$C$175=YEAR($F293)),0)))</f>
        <v/>
      </c>
      <c r="EV293" s="3" t="str" cm="1">
        <f t="array" ref="EV293">IF(EDATE($F293,EV$2)&gt;DATE(2025,12,31),"",INDEX([1]A3!ES$9:ES$175,MATCH(1,--(RIGHT([1]A3!$B$9:$B$175,LEN([1]A3!$B$9:$B$175)-4)=$A293)*([1]A3!$C$9:$C$175=YEAR($F293)),0)))</f>
        <v/>
      </c>
      <c r="EW293" s="3" t="str" cm="1">
        <f t="array" ref="EW293">IF(EDATE($F293,EW$2)&gt;DATE(2025,12,31),"",INDEX([1]A3!ET$9:ET$175,MATCH(1,--(RIGHT([1]A3!$B$9:$B$175,LEN([1]A3!$B$9:$B$175)-4)=$A293)*([1]A3!$C$9:$C$175=YEAR($F293)),0)))</f>
        <v/>
      </c>
      <c r="EX293" s="3" t="str" cm="1">
        <f t="array" ref="EX293">IF(EDATE($F293,EX$2)&gt;DATE(2025,12,31),"",INDEX([1]A3!EU$9:EU$175,MATCH(1,--(RIGHT([1]A3!$B$9:$B$175,LEN([1]A3!$B$9:$B$175)-4)=$A293)*([1]A3!$C$9:$C$175=YEAR($F293)),0)))</f>
        <v/>
      </c>
      <c r="EY293" s="3" t="str" cm="1">
        <f t="array" ref="EY293">IF(EDATE($F293,EY$2)&gt;DATE(2025,12,31),"",INDEX([1]A3!EV$9:EV$175,MATCH(1,--(RIGHT([1]A3!$B$9:$B$175,LEN([1]A3!$B$9:$B$175)-4)=$A293)*([1]A3!$C$9:$C$175=YEAR($F293)),0)))</f>
        <v/>
      </c>
      <c r="EZ293" s="3" t="str" cm="1">
        <f t="array" ref="EZ293">IF(EDATE($F293,EZ$2)&gt;DATE(2025,12,31),"",INDEX([1]A3!EW$9:EW$175,MATCH(1,--(RIGHT([1]A3!$B$9:$B$175,LEN([1]A3!$B$9:$B$175)-4)=$A293)*([1]A3!$C$9:$C$175=YEAR($F293)),0)))</f>
        <v/>
      </c>
      <c r="FA293" s="3" t="str" cm="1">
        <f t="array" ref="FA293">IF(EDATE($F293,FA$2)&gt;DATE(2025,12,31),"",INDEX([1]A3!EX$9:EX$175,MATCH(1,--(RIGHT([1]A3!$B$9:$B$175,LEN([1]A3!$B$9:$B$175)-4)=$A293)*([1]A3!$C$9:$C$175=YEAR($F293)),0)))</f>
        <v/>
      </c>
    </row>
    <row r="294" spans="1:157" x14ac:dyDescent="0.2">
      <c r="A294" s="28" t="s">
        <v>808</v>
      </c>
      <c r="B294" s="8" t="s">
        <v>2</v>
      </c>
      <c r="C294" s="8" t="s">
        <v>65</v>
      </c>
      <c r="D294" s="9" t="s">
        <v>19</v>
      </c>
      <c r="E294" s="9" t="s">
        <v>0</v>
      </c>
      <c r="F294" s="94">
        <f t="shared" si="18"/>
        <v>45292</v>
      </c>
      <c r="G294" s="3" cm="1">
        <f t="array" ref="G294">IF(EDATE($F294,G$2)&gt;DATE(2025,12,31),"",INDEX([1]A3!D$9:D$175,MATCH(1,--(RIGHT([1]A3!$B$9:$B$175,LEN([1]A3!$B$9:$B$175)-4)=$A294)*([1]A3!$C$9:$C$175=YEAR($F294)),0)))</f>
        <v>3195606.3700000006</v>
      </c>
      <c r="H294" s="3" cm="1">
        <f t="array" ref="H294">IF(EDATE($F294,H$2)&gt;DATE(2025,12,31),"",INDEX([1]A3!E$9:E$175,MATCH(1,--(RIGHT([1]A3!$B$9:$B$175,LEN([1]A3!$B$9:$B$175)-4)=$A294)*([1]A3!$C$9:$C$175=YEAR($F294)),0)))</f>
        <v>35047328.097100005</v>
      </c>
      <c r="I294" s="3" t="str" cm="1">
        <f t="array" ref="I294">IF(EDATE($F294,I$2)&gt;DATE(2025,12,31),"",INDEX([1]A3!F$9:F$175,MATCH(1,--(RIGHT([1]A3!$B$9:$B$175,LEN([1]A3!$B$9:$B$175)-4)=$A294)*([1]A3!$C$9:$C$175=YEAR($F294)),0)))</f>
        <v/>
      </c>
      <c r="J294" s="3" t="str" cm="1">
        <f t="array" ref="J294">IF(EDATE($F294,J$2)&gt;DATE(2025,12,31),"",INDEX([1]A3!G$9:G$175,MATCH(1,--(RIGHT([1]A3!$B$9:$B$175,LEN([1]A3!$B$9:$B$175)-4)=$A294)*([1]A3!$C$9:$C$175=YEAR($F294)),0)))</f>
        <v/>
      </c>
      <c r="K294" s="3" t="str" cm="1">
        <f t="array" ref="K294">IF(EDATE($F294,K$2)&gt;DATE(2025,12,31),"",INDEX([1]A3!H$9:H$175,MATCH(1,--(RIGHT([1]A3!$B$9:$B$175,LEN([1]A3!$B$9:$B$175)-4)=$A294)*([1]A3!$C$9:$C$175=YEAR($F294)),0)))</f>
        <v/>
      </c>
      <c r="L294" s="3" t="str" cm="1">
        <f t="array" ref="L294">IF(EDATE($F294,L$2)&gt;DATE(2025,12,31),"",INDEX([1]A3!I$9:I$175,MATCH(1,--(RIGHT([1]A3!$B$9:$B$175,LEN([1]A3!$B$9:$B$175)-4)=$A294)*([1]A3!$C$9:$C$175=YEAR($F294)),0)))</f>
        <v/>
      </c>
      <c r="M294" s="3" t="str" cm="1">
        <f t="array" ref="M294">IF(EDATE($F294,M$2)&gt;DATE(2025,12,31),"",INDEX([1]A3!J$9:J$175,MATCH(1,--(RIGHT([1]A3!$B$9:$B$175,LEN([1]A3!$B$9:$B$175)-4)=$A294)*([1]A3!$C$9:$C$175=YEAR($F294)),0)))</f>
        <v/>
      </c>
      <c r="N294" s="3" t="str" cm="1">
        <f t="array" ref="N294">IF(EDATE($F294,N$2)&gt;DATE(2025,12,31),"",INDEX([1]A3!K$9:K$175,MATCH(1,--(RIGHT([1]A3!$B$9:$B$175,LEN([1]A3!$B$9:$B$175)-4)=$A294)*([1]A3!$C$9:$C$175=YEAR($F294)),0)))</f>
        <v/>
      </c>
      <c r="O294" s="3" t="str" cm="1">
        <f t="array" ref="O294">IF(EDATE($F294,O$2)&gt;DATE(2025,12,31),"",INDEX([1]A3!L$9:L$175,MATCH(1,--(RIGHT([1]A3!$B$9:$B$175,LEN([1]A3!$B$9:$B$175)-4)=$A294)*([1]A3!$C$9:$C$175=YEAR($F294)),0)))</f>
        <v/>
      </c>
      <c r="P294" s="3" t="str" cm="1">
        <f t="array" ref="P294">IF(EDATE($F294,P$2)&gt;DATE(2025,12,31),"",INDEX([1]A3!M$9:M$175,MATCH(1,--(RIGHT([1]A3!$B$9:$B$175,LEN([1]A3!$B$9:$B$175)-4)=$A294)*([1]A3!$C$9:$C$175=YEAR($F294)),0)))</f>
        <v/>
      </c>
      <c r="Q294" s="3" t="str" cm="1">
        <f t="array" ref="Q294">IF(EDATE($F294,Q$2)&gt;DATE(2025,12,31),"",INDEX([1]A3!N$9:N$175,MATCH(1,--(RIGHT([1]A3!$B$9:$B$175,LEN([1]A3!$B$9:$B$175)-4)=$A294)*([1]A3!$C$9:$C$175=YEAR($F294)),0)))</f>
        <v/>
      </c>
      <c r="R294" s="3" t="str" cm="1">
        <f t="array" ref="R294">IF(EDATE($F294,R$2)&gt;DATE(2025,12,31),"",INDEX([1]A3!O$9:O$175,MATCH(1,--(RIGHT([1]A3!$B$9:$B$175,LEN([1]A3!$B$9:$B$175)-4)=$A294)*([1]A3!$C$9:$C$175=YEAR($F294)),0)))</f>
        <v/>
      </c>
      <c r="S294" s="3" t="str" cm="1">
        <f t="array" ref="S294">IF(EDATE($F294,S$2)&gt;DATE(2025,12,31),"",INDEX([1]A3!P$9:P$175,MATCH(1,--(RIGHT([1]A3!$B$9:$B$175,LEN([1]A3!$B$9:$B$175)-4)=$A294)*([1]A3!$C$9:$C$175=YEAR($F294)),0)))</f>
        <v/>
      </c>
      <c r="T294" s="3" t="str" cm="1">
        <f t="array" ref="T294">IF(EDATE($F294,T$2)&gt;DATE(2025,12,31),"",INDEX([1]A3!Q$9:Q$175,MATCH(1,--(RIGHT([1]A3!$B$9:$B$175,LEN([1]A3!$B$9:$B$175)-4)=$A294)*([1]A3!$C$9:$C$175=YEAR($F294)),0)))</f>
        <v/>
      </c>
      <c r="U294" s="3" t="str" cm="1">
        <f t="array" ref="U294">IF(EDATE($F294,U$2)&gt;DATE(2025,12,31),"",INDEX([1]A3!R$9:R$175,MATCH(1,--(RIGHT([1]A3!$B$9:$B$175,LEN([1]A3!$B$9:$B$175)-4)=$A294)*([1]A3!$C$9:$C$175=YEAR($F294)),0)))</f>
        <v/>
      </c>
      <c r="V294" s="3" t="str" cm="1">
        <f t="array" ref="V294">IF(EDATE($F294,V$2)&gt;DATE(2025,12,31),"",INDEX([1]A3!S$9:S$175,MATCH(1,--(RIGHT([1]A3!$B$9:$B$175,LEN([1]A3!$B$9:$B$175)-4)=$A294)*([1]A3!$C$9:$C$175=YEAR($F294)),0)))</f>
        <v/>
      </c>
      <c r="W294" s="3" t="str" cm="1">
        <f t="array" ref="W294">IF(EDATE($F294,W$2)&gt;DATE(2025,12,31),"",INDEX([1]A3!T$9:T$175,MATCH(1,--(RIGHT([1]A3!$B$9:$B$175,LEN([1]A3!$B$9:$B$175)-4)=$A294)*([1]A3!$C$9:$C$175=YEAR($F294)),0)))</f>
        <v/>
      </c>
      <c r="X294" s="3" t="str" cm="1">
        <f t="array" ref="X294">IF(EDATE($F294,X$2)&gt;DATE(2025,12,31),"",INDEX([1]A3!U$9:U$175,MATCH(1,--(RIGHT([1]A3!$B$9:$B$175,LEN([1]A3!$B$9:$B$175)-4)=$A294)*([1]A3!$C$9:$C$175=YEAR($F294)),0)))</f>
        <v/>
      </c>
      <c r="Y294" s="3" t="str" cm="1">
        <f t="array" ref="Y294">IF(EDATE($F294,Y$2)&gt;DATE(2025,12,31),"",INDEX([1]A3!V$9:V$175,MATCH(1,--(RIGHT([1]A3!$B$9:$B$175,LEN([1]A3!$B$9:$B$175)-4)=$A294)*([1]A3!$C$9:$C$175=YEAR($F294)),0)))</f>
        <v/>
      </c>
      <c r="Z294" s="3" t="str" cm="1">
        <f t="array" ref="Z294">IF(EDATE($F294,Z$2)&gt;DATE(2025,12,31),"",INDEX([1]A3!W$9:W$175,MATCH(1,--(RIGHT([1]A3!$B$9:$B$175,LEN([1]A3!$B$9:$B$175)-4)=$A294)*([1]A3!$C$9:$C$175=YEAR($F294)),0)))</f>
        <v/>
      </c>
      <c r="AA294" s="3" t="str" cm="1">
        <f t="array" ref="AA294">IF(EDATE($F294,AA$2)&gt;DATE(2025,12,31),"",INDEX([1]A3!X$9:X$175,MATCH(1,--(RIGHT([1]A3!$B$9:$B$175,LEN([1]A3!$B$9:$B$175)-4)=$A294)*([1]A3!$C$9:$C$175=YEAR($F294)),0)))</f>
        <v/>
      </c>
      <c r="AB294" s="3" t="str" cm="1">
        <f t="array" ref="AB294">IF(EDATE($F294,AB$2)&gt;DATE(2025,12,31),"",INDEX([1]A3!Y$9:Y$175,MATCH(1,--(RIGHT([1]A3!$B$9:$B$175,LEN([1]A3!$B$9:$B$175)-4)=$A294)*([1]A3!$C$9:$C$175=YEAR($F294)),0)))</f>
        <v/>
      </c>
      <c r="AC294" s="3" t="str" cm="1">
        <f t="array" ref="AC294">IF(EDATE($F294,AC$2)&gt;DATE(2025,12,31),"",INDEX([1]A3!Z$9:Z$175,MATCH(1,--(RIGHT([1]A3!$B$9:$B$175,LEN([1]A3!$B$9:$B$175)-4)=$A294)*([1]A3!$C$9:$C$175=YEAR($F294)),0)))</f>
        <v/>
      </c>
      <c r="AD294" s="3" t="str" cm="1">
        <f t="array" ref="AD294">IF(EDATE($F294,AD$2)&gt;DATE(2025,12,31),"",INDEX([1]A3!AA$9:AA$175,MATCH(1,--(RIGHT([1]A3!$B$9:$B$175,LEN([1]A3!$B$9:$B$175)-4)=$A294)*([1]A3!$C$9:$C$175=YEAR($F294)),0)))</f>
        <v/>
      </c>
      <c r="AE294" s="3" t="str" cm="1">
        <f t="array" ref="AE294">IF(EDATE($F294,AE$2)&gt;DATE(2025,12,31),"",INDEX([1]A3!AB$9:AB$175,MATCH(1,--(RIGHT([1]A3!$B$9:$B$175,LEN([1]A3!$B$9:$B$175)-4)=$A294)*([1]A3!$C$9:$C$175=YEAR($F294)),0)))</f>
        <v/>
      </c>
      <c r="AF294" s="3" t="str" cm="1">
        <f t="array" ref="AF294">IF(EDATE($F294,AF$2)&gt;DATE(2025,12,31),"",INDEX([1]A3!AC$9:AC$175,MATCH(1,--(RIGHT([1]A3!$B$9:$B$175,LEN([1]A3!$B$9:$B$175)-4)=$A294)*([1]A3!$C$9:$C$175=YEAR($F294)),0)))</f>
        <v/>
      </c>
      <c r="AG294" s="3" t="str" cm="1">
        <f t="array" ref="AG294">IF(EDATE($F294,AG$2)&gt;DATE(2025,12,31),"",INDEX([1]A3!AD$9:AD$175,MATCH(1,--(RIGHT([1]A3!$B$9:$B$175,LEN([1]A3!$B$9:$B$175)-4)=$A294)*([1]A3!$C$9:$C$175=YEAR($F294)),0)))</f>
        <v/>
      </c>
      <c r="AH294" s="3" t="str" cm="1">
        <f t="array" ref="AH294">IF(EDATE($F294,AH$2)&gt;DATE(2025,12,31),"",INDEX([1]A3!AE$9:AE$175,MATCH(1,--(RIGHT([1]A3!$B$9:$B$175,LEN([1]A3!$B$9:$B$175)-4)=$A294)*([1]A3!$C$9:$C$175=YEAR($F294)),0)))</f>
        <v/>
      </c>
      <c r="AI294" s="3" t="str" cm="1">
        <f t="array" ref="AI294">IF(EDATE($F294,AI$2)&gt;DATE(2025,12,31),"",INDEX([1]A3!AF$9:AF$175,MATCH(1,--(RIGHT([1]A3!$B$9:$B$175,LEN([1]A3!$B$9:$B$175)-4)=$A294)*([1]A3!$C$9:$C$175=YEAR($F294)),0)))</f>
        <v/>
      </c>
      <c r="AJ294" s="3" t="str" cm="1">
        <f t="array" ref="AJ294">IF(EDATE($F294,AJ$2)&gt;DATE(2025,12,31),"",INDEX([1]A3!AG$9:AG$175,MATCH(1,--(RIGHT([1]A3!$B$9:$B$175,LEN([1]A3!$B$9:$B$175)-4)=$A294)*([1]A3!$C$9:$C$175=YEAR($F294)),0)))</f>
        <v/>
      </c>
      <c r="AK294" s="3" t="str" cm="1">
        <f t="array" ref="AK294">IF(EDATE($F294,AK$2)&gt;DATE(2025,12,31),"",INDEX([1]A3!AH$9:AH$175,MATCH(1,--(RIGHT([1]A3!$B$9:$B$175,LEN([1]A3!$B$9:$B$175)-4)=$A294)*([1]A3!$C$9:$C$175=YEAR($F294)),0)))</f>
        <v/>
      </c>
      <c r="AL294" s="3" t="str" cm="1">
        <f t="array" ref="AL294">IF(EDATE($F294,AL$2)&gt;DATE(2025,12,31),"",INDEX([1]A3!AI$9:AI$175,MATCH(1,--(RIGHT([1]A3!$B$9:$B$175,LEN([1]A3!$B$9:$B$175)-4)=$A294)*([1]A3!$C$9:$C$175=YEAR($F294)),0)))</f>
        <v/>
      </c>
      <c r="AM294" s="3" t="str" cm="1">
        <f t="array" ref="AM294">IF(EDATE($F294,AM$2)&gt;DATE(2025,12,31),"",INDEX([1]A3!AJ$9:AJ$175,MATCH(1,--(RIGHT([1]A3!$B$9:$B$175,LEN([1]A3!$B$9:$B$175)-4)=$A294)*([1]A3!$C$9:$C$175=YEAR($F294)),0)))</f>
        <v/>
      </c>
      <c r="AN294" s="3" t="str" cm="1">
        <f t="array" ref="AN294">IF(EDATE($F294,AN$2)&gt;DATE(2025,12,31),"",INDEX([1]A3!AK$9:AK$175,MATCH(1,--(RIGHT([1]A3!$B$9:$B$175,LEN([1]A3!$B$9:$B$175)-4)=$A294)*([1]A3!$C$9:$C$175=YEAR($F294)),0)))</f>
        <v/>
      </c>
      <c r="AO294" s="3" t="str" cm="1">
        <f t="array" ref="AO294">IF(EDATE($F294,AO$2)&gt;DATE(2025,12,31),"",INDEX([1]A3!AL$9:AL$175,MATCH(1,--(RIGHT([1]A3!$B$9:$B$175,LEN([1]A3!$B$9:$B$175)-4)=$A294)*([1]A3!$C$9:$C$175=YEAR($F294)),0)))</f>
        <v/>
      </c>
      <c r="AP294" s="3" t="str" cm="1">
        <f t="array" ref="AP294">IF(EDATE($F294,AP$2)&gt;DATE(2025,12,31),"",INDEX([1]A3!AM$9:AM$175,MATCH(1,--(RIGHT([1]A3!$B$9:$B$175,LEN([1]A3!$B$9:$B$175)-4)=$A294)*([1]A3!$C$9:$C$175=YEAR($F294)),0)))</f>
        <v/>
      </c>
      <c r="AQ294" s="3" t="str" cm="1">
        <f t="array" ref="AQ294">IF(EDATE($F294,AQ$2)&gt;DATE(2025,12,31),"",INDEX([1]A3!AN$9:AN$175,MATCH(1,--(RIGHT([1]A3!$B$9:$B$175,LEN([1]A3!$B$9:$B$175)-4)=$A294)*([1]A3!$C$9:$C$175=YEAR($F294)),0)))</f>
        <v/>
      </c>
      <c r="AR294" s="3" t="str" cm="1">
        <f t="array" ref="AR294">IF(EDATE($F294,AR$2)&gt;DATE(2025,12,31),"",INDEX([1]A3!AO$9:AO$175,MATCH(1,--(RIGHT([1]A3!$B$9:$B$175,LEN([1]A3!$B$9:$B$175)-4)=$A294)*([1]A3!$C$9:$C$175=YEAR($F294)),0)))</f>
        <v/>
      </c>
      <c r="AS294" s="3" t="str" cm="1">
        <f t="array" ref="AS294">IF(EDATE($F294,AS$2)&gt;DATE(2025,12,31),"",INDEX([1]A3!AP$9:AP$175,MATCH(1,--(RIGHT([1]A3!$B$9:$B$175,LEN([1]A3!$B$9:$B$175)-4)=$A294)*([1]A3!$C$9:$C$175=YEAR($F294)),0)))</f>
        <v/>
      </c>
      <c r="AT294" s="3" t="str" cm="1">
        <f t="array" ref="AT294">IF(EDATE($F294,AT$2)&gt;DATE(2025,12,31),"",INDEX([1]A3!AQ$9:AQ$175,MATCH(1,--(RIGHT([1]A3!$B$9:$B$175,LEN([1]A3!$B$9:$B$175)-4)=$A294)*([1]A3!$C$9:$C$175=YEAR($F294)),0)))</f>
        <v/>
      </c>
      <c r="AU294" s="3" t="str" cm="1">
        <f t="array" ref="AU294">IF(EDATE($F294,AU$2)&gt;DATE(2025,12,31),"",INDEX([1]A3!AR$9:AR$175,MATCH(1,--(RIGHT([1]A3!$B$9:$B$175,LEN([1]A3!$B$9:$B$175)-4)=$A294)*([1]A3!$C$9:$C$175=YEAR($F294)),0)))</f>
        <v/>
      </c>
      <c r="AV294" s="3" t="str" cm="1">
        <f t="array" ref="AV294">IF(EDATE($F294,AV$2)&gt;DATE(2025,12,31),"",INDEX([1]A3!AS$9:AS$175,MATCH(1,--(RIGHT([1]A3!$B$9:$B$175,LEN([1]A3!$B$9:$B$175)-4)=$A294)*([1]A3!$C$9:$C$175=YEAR($F294)),0)))</f>
        <v/>
      </c>
      <c r="AW294" s="3" t="str" cm="1">
        <f t="array" ref="AW294">IF(EDATE($F294,AW$2)&gt;DATE(2025,12,31),"",INDEX([1]A3!AT$9:AT$175,MATCH(1,--(RIGHT([1]A3!$B$9:$B$175,LEN([1]A3!$B$9:$B$175)-4)=$A294)*([1]A3!$C$9:$C$175=YEAR($F294)),0)))</f>
        <v/>
      </c>
      <c r="AX294" s="3" t="str" cm="1">
        <f t="array" ref="AX294">IF(EDATE($F294,AX$2)&gt;DATE(2025,12,31),"",INDEX([1]A3!AU$9:AU$175,MATCH(1,--(RIGHT([1]A3!$B$9:$B$175,LEN([1]A3!$B$9:$B$175)-4)=$A294)*([1]A3!$C$9:$C$175=YEAR($F294)),0)))</f>
        <v/>
      </c>
      <c r="AY294" s="3" t="str" cm="1">
        <f t="array" ref="AY294">IF(EDATE($F294,AY$2)&gt;DATE(2025,12,31),"",INDEX([1]A3!AV$9:AV$175,MATCH(1,--(RIGHT([1]A3!$B$9:$B$175,LEN([1]A3!$B$9:$B$175)-4)=$A294)*([1]A3!$C$9:$C$175=YEAR($F294)),0)))</f>
        <v/>
      </c>
      <c r="AZ294" s="3" t="str" cm="1">
        <f t="array" ref="AZ294">IF(EDATE($F294,AZ$2)&gt;DATE(2025,12,31),"",INDEX([1]A3!AW$9:AW$175,MATCH(1,--(RIGHT([1]A3!$B$9:$B$175,LEN([1]A3!$B$9:$B$175)-4)=$A294)*([1]A3!$C$9:$C$175=YEAR($F294)),0)))</f>
        <v/>
      </c>
      <c r="BA294" s="3" t="str" cm="1">
        <f t="array" ref="BA294">IF(EDATE($F294,BA$2)&gt;DATE(2025,12,31),"",INDEX([1]A3!AX$9:AX$175,MATCH(1,--(RIGHT([1]A3!$B$9:$B$175,LEN([1]A3!$B$9:$B$175)-4)=$A294)*([1]A3!$C$9:$C$175=YEAR($F294)),0)))</f>
        <v/>
      </c>
      <c r="BB294" s="3" t="str" cm="1">
        <f t="array" ref="BB294">IF(EDATE($F294,BB$2)&gt;DATE(2025,12,31),"",INDEX([1]A3!AY$9:AY$175,MATCH(1,--(RIGHT([1]A3!$B$9:$B$175,LEN([1]A3!$B$9:$B$175)-4)=$A294)*([1]A3!$C$9:$C$175=YEAR($F294)),0)))</f>
        <v/>
      </c>
      <c r="BC294" s="3" t="str" cm="1">
        <f t="array" ref="BC294">IF(EDATE($F294,BC$2)&gt;DATE(2025,12,31),"",INDEX([1]A3!AZ$9:AZ$175,MATCH(1,--(RIGHT([1]A3!$B$9:$B$175,LEN([1]A3!$B$9:$B$175)-4)=$A294)*([1]A3!$C$9:$C$175=YEAR($F294)),0)))</f>
        <v/>
      </c>
      <c r="BD294" s="3" t="str" cm="1">
        <f t="array" ref="BD294">IF(EDATE($F294,BD$2)&gt;DATE(2025,12,31),"",INDEX([1]A3!BA$9:BA$175,MATCH(1,--(RIGHT([1]A3!$B$9:$B$175,LEN([1]A3!$B$9:$B$175)-4)=$A294)*([1]A3!$C$9:$C$175=YEAR($F294)),0)))</f>
        <v/>
      </c>
      <c r="BE294" s="3" t="str" cm="1">
        <f t="array" ref="BE294">IF(EDATE($F294,BE$2)&gt;DATE(2025,12,31),"",INDEX([1]A3!BB$9:BB$175,MATCH(1,--(RIGHT([1]A3!$B$9:$B$175,LEN([1]A3!$B$9:$B$175)-4)=$A294)*([1]A3!$C$9:$C$175=YEAR($F294)),0)))</f>
        <v/>
      </c>
      <c r="BF294" s="3" t="str" cm="1">
        <f t="array" ref="BF294">IF(EDATE($F294,BF$2)&gt;DATE(2025,12,31),"",INDEX([1]A3!BC$9:BC$175,MATCH(1,--(RIGHT([1]A3!$B$9:$B$175,LEN([1]A3!$B$9:$B$175)-4)=$A294)*([1]A3!$C$9:$C$175=YEAR($F294)),0)))</f>
        <v/>
      </c>
      <c r="BG294" s="3" t="str" cm="1">
        <f t="array" ref="BG294">IF(EDATE($F294,BG$2)&gt;DATE(2025,12,31),"",INDEX([1]A3!BD$9:BD$175,MATCH(1,--(RIGHT([1]A3!$B$9:$B$175,LEN([1]A3!$B$9:$B$175)-4)=$A294)*([1]A3!$C$9:$C$175=YEAR($F294)),0)))</f>
        <v/>
      </c>
      <c r="BH294" s="3" t="str" cm="1">
        <f t="array" ref="BH294">IF(EDATE($F294,BH$2)&gt;DATE(2025,12,31),"",INDEX([1]A3!BE$9:BE$175,MATCH(1,--(RIGHT([1]A3!$B$9:$B$175,LEN([1]A3!$B$9:$B$175)-4)=$A294)*([1]A3!$C$9:$C$175=YEAR($F294)),0)))</f>
        <v/>
      </c>
      <c r="BI294" s="3" t="str" cm="1">
        <f t="array" ref="BI294">IF(EDATE($F294,BI$2)&gt;DATE(2025,12,31),"",INDEX([1]A3!BF$9:BF$175,MATCH(1,--(RIGHT([1]A3!$B$9:$B$175,LEN([1]A3!$B$9:$B$175)-4)=$A294)*([1]A3!$C$9:$C$175=YEAR($F294)),0)))</f>
        <v/>
      </c>
      <c r="BJ294" s="3" t="str" cm="1">
        <f t="array" ref="BJ294">IF(EDATE($F294,BJ$2)&gt;DATE(2025,12,31),"",INDEX([1]A3!BG$9:BG$175,MATCH(1,--(RIGHT([1]A3!$B$9:$B$175,LEN([1]A3!$B$9:$B$175)-4)=$A294)*([1]A3!$C$9:$C$175=YEAR($F294)),0)))</f>
        <v/>
      </c>
      <c r="BK294" s="3" t="str" cm="1">
        <f t="array" ref="BK294">IF(EDATE($F294,BK$2)&gt;DATE(2025,12,31),"",INDEX([1]A3!BH$9:BH$175,MATCH(1,--(RIGHT([1]A3!$B$9:$B$175,LEN([1]A3!$B$9:$B$175)-4)=$A294)*([1]A3!$C$9:$C$175=YEAR($F294)),0)))</f>
        <v/>
      </c>
      <c r="BL294" s="3" t="str" cm="1">
        <f t="array" ref="BL294">IF(EDATE($F294,BL$2)&gt;DATE(2025,12,31),"",INDEX([1]A3!BI$9:BI$175,MATCH(1,--(RIGHT([1]A3!$B$9:$B$175,LEN([1]A3!$B$9:$B$175)-4)=$A294)*([1]A3!$C$9:$C$175=YEAR($F294)),0)))</f>
        <v/>
      </c>
      <c r="BM294" s="3" t="str" cm="1">
        <f t="array" ref="BM294">IF(EDATE($F294,BM$2)&gt;DATE(2025,12,31),"",INDEX([1]A3!BJ$9:BJ$175,MATCH(1,--(RIGHT([1]A3!$B$9:$B$175,LEN([1]A3!$B$9:$B$175)-4)=$A294)*([1]A3!$C$9:$C$175=YEAR($F294)),0)))</f>
        <v/>
      </c>
      <c r="BN294" s="3" t="str" cm="1">
        <f t="array" ref="BN294">IF(EDATE($F294,BN$2)&gt;DATE(2025,12,31),"",INDEX([1]A3!BK$9:BK$175,MATCH(1,--(RIGHT([1]A3!$B$9:$B$175,LEN([1]A3!$B$9:$B$175)-4)=$A294)*([1]A3!$C$9:$C$175=YEAR($F294)),0)))</f>
        <v/>
      </c>
      <c r="BO294" s="3" t="str" cm="1">
        <f t="array" ref="BO294">IF(EDATE($F294,BO$2)&gt;DATE(2025,12,31),"",INDEX([1]A3!BL$9:BL$175,MATCH(1,--(RIGHT([1]A3!$B$9:$B$175,LEN([1]A3!$B$9:$B$175)-4)=$A294)*([1]A3!$C$9:$C$175=YEAR($F294)),0)))</f>
        <v/>
      </c>
      <c r="BP294" s="3" t="str" cm="1">
        <f t="array" ref="BP294">IF(EDATE($F294,BP$2)&gt;DATE(2025,12,31),"",INDEX([1]A3!BM$9:BM$175,MATCH(1,--(RIGHT([1]A3!$B$9:$B$175,LEN([1]A3!$B$9:$B$175)-4)=$A294)*([1]A3!$C$9:$C$175=YEAR($F294)),0)))</f>
        <v/>
      </c>
      <c r="BQ294" s="3" t="str" cm="1">
        <f t="array" ref="BQ294">IF(EDATE($F294,BQ$2)&gt;DATE(2025,12,31),"",INDEX([1]A3!BN$9:BN$175,MATCH(1,--(RIGHT([1]A3!$B$9:$B$175,LEN([1]A3!$B$9:$B$175)-4)=$A294)*([1]A3!$C$9:$C$175=YEAR($F294)),0)))</f>
        <v/>
      </c>
      <c r="BR294" s="3" t="str" cm="1">
        <f t="array" ref="BR294">IF(EDATE($F294,BR$2)&gt;DATE(2025,12,31),"",INDEX([1]A3!BO$9:BO$175,MATCH(1,--(RIGHT([1]A3!$B$9:$B$175,LEN([1]A3!$B$9:$B$175)-4)=$A294)*([1]A3!$C$9:$C$175=YEAR($F294)),0)))</f>
        <v/>
      </c>
      <c r="BS294" s="3" t="str" cm="1">
        <f t="array" ref="BS294">IF(EDATE($F294,BS$2)&gt;DATE(2025,12,31),"",INDEX([1]A3!BP$9:BP$175,MATCH(1,--(RIGHT([1]A3!$B$9:$B$175,LEN([1]A3!$B$9:$B$175)-4)=$A294)*([1]A3!$C$9:$C$175=YEAR($F294)),0)))</f>
        <v/>
      </c>
      <c r="BT294" s="3" t="str" cm="1">
        <f t="array" ref="BT294">IF(EDATE($F294,BT$2)&gt;DATE(2025,12,31),"",INDEX([1]A3!BQ$9:BQ$175,MATCH(1,--(RIGHT([1]A3!$B$9:$B$175,LEN([1]A3!$B$9:$B$175)-4)=$A294)*([1]A3!$C$9:$C$175=YEAR($F294)),0)))</f>
        <v/>
      </c>
      <c r="BU294" s="3" t="str" cm="1">
        <f t="array" ref="BU294">IF(EDATE($F294,BU$2)&gt;DATE(2025,12,31),"",INDEX([1]A3!BR$9:BR$175,MATCH(1,--(RIGHT([1]A3!$B$9:$B$175,LEN([1]A3!$B$9:$B$175)-4)=$A294)*([1]A3!$C$9:$C$175=YEAR($F294)),0)))</f>
        <v/>
      </c>
      <c r="BV294" s="3" t="str" cm="1">
        <f t="array" ref="BV294">IF(EDATE($F294,BV$2)&gt;DATE(2025,12,31),"",INDEX([1]A3!BS$9:BS$175,MATCH(1,--(RIGHT([1]A3!$B$9:$B$175,LEN([1]A3!$B$9:$B$175)-4)=$A294)*([1]A3!$C$9:$C$175=YEAR($F294)),0)))</f>
        <v/>
      </c>
      <c r="BW294" s="3" t="str" cm="1">
        <f t="array" ref="BW294">IF(EDATE($F294,BW$2)&gt;DATE(2025,12,31),"",INDEX([1]A3!BT$9:BT$175,MATCH(1,--(RIGHT([1]A3!$B$9:$B$175,LEN([1]A3!$B$9:$B$175)-4)=$A294)*([1]A3!$C$9:$C$175=YEAR($F294)),0)))</f>
        <v/>
      </c>
      <c r="BX294" s="3" t="str" cm="1">
        <f t="array" ref="BX294">IF(EDATE($F294,BX$2)&gt;DATE(2025,12,31),"",INDEX([1]A3!BU$9:BU$175,MATCH(1,--(RIGHT([1]A3!$B$9:$B$175,LEN([1]A3!$B$9:$B$175)-4)=$A294)*([1]A3!$C$9:$C$175=YEAR($F294)),0)))</f>
        <v/>
      </c>
      <c r="BY294" s="3" t="str" cm="1">
        <f t="array" ref="BY294">IF(EDATE($F294,BY$2)&gt;DATE(2025,12,31),"",INDEX([1]A3!BV$9:BV$175,MATCH(1,--(RIGHT([1]A3!$B$9:$B$175,LEN([1]A3!$B$9:$B$175)-4)=$A294)*([1]A3!$C$9:$C$175=YEAR($F294)),0)))</f>
        <v/>
      </c>
      <c r="BZ294" s="3" t="str" cm="1">
        <f t="array" ref="BZ294">IF(EDATE($F294,BZ$2)&gt;DATE(2025,12,31),"",INDEX([1]A3!BW$9:BW$175,MATCH(1,--(RIGHT([1]A3!$B$9:$B$175,LEN([1]A3!$B$9:$B$175)-4)=$A294)*([1]A3!$C$9:$C$175=YEAR($F294)),0)))</f>
        <v/>
      </c>
      <c r="CA294" s="3" t="str" cm="1">
        <f t="array" ref="CA294">IF(EDATE($F294,CA$2)&gt;DATE(2025,12,31),"",INDEX([1]A3!BX$9:BX$175,MATCH(1,--(RIGHT([1]A3!$B$9:$B$175,LEN([1]A3!$B$9:$B$175)-4)=$A294)*([1]A3!$C$9:$C$175=YEAR($F294)),0)))</f>
        <v/>
      </c>
      <c r="CB294" s="3" t="str" cm="1">
        <f t="array" ref="CB294">IF(EDATE($F294,CB$2)&gt;DATE(2025,12,31),"",INDEX([1]A3!BY$9:BY$175,MATCH(1,--(RIGHT([1]A3!$B$9:$B$175,LEN([1]A3!$B$9:$B$175)-4)=$A294)*([1]A3!$C$9:$C$175=YEAR($F294)),0)))</f>
        <v/>
      </c>
      <c r="CC294" s="3" t="str" cm="1">
        <f t="array" ref="CC294">IF(EDATE($F294,CC$2)&gt;DATE(2025,12,31),"",INDEX([1]A3!BZ$9:BZ$175,MATCH(1,--(RIGHT([1]A3!$B$9:$B$175,LEN([1]A3!$B$9:$B$175)-4)=$A294)*([1]A3!$C$9:$C$175=YEAR($F294)),0)))</f>
        <v/>
      </c>
      <c r="CD294" s="3" t="str" cm="1">
        <f t="array" ref="CD294">IF(EDATE($F294,CD$2)&gt;DATE(2025,12,31),"",INDEX([1]A3!CA$9:CA$175,MATCH(1,--(RIGHT([1]A3!$B$9:$B$175,LEN([1]A3!$B$9:$B$175)-4)=$A294)*([1]A3!$C$9:$C$175=YEAR($F294)),0)))</f>
        <v/>
      </c>
      <c r="CE294" s="3" t="str" cm="1">
        <f t="array" ref="CE294">IF(EDATE($F294,CE$2)&gt;DATE(2025,12,31),"",INDEX([1]A3!CB$9:CB$175,MATCH(1,--(RIGHT([1]A3!$B$9:$B$175,LEN([1]A3!$B$9:$B$175)-4)=$A294)*([1]A3!$C$9:$C$175=YEAR($F294)),0)))</f>
        <v/>
      </c>
      <c r="CF294" s="3" t="str" cm="1">
        <f t="array" ref="CF294">IF(EDATE($F294,CF$2)&gt;DATE(2025,12,31),"",INDEX([1]A3!CC$9:CC$175,MATCH(1,--(RIGHT([1]A3!$B$9:$B$175,LEN([1]A3!$B$9:$B$175)-4)=$A294)*([1]A3!$C$9:$C$175=YEAR($F294)),0)))</f>
        <v/>
      </c>
      <c r="CG294" s="3" t="str" cm="1">
        <f t="array" ref="CG294">IF(EDATE($F294,CG$2)&gt;DATE(2025,12,31),"",INDEX([1]A3!CD$9:CD$175,MATCH(1,--(RIGHT([1]A3!$B$9:$B$175,LEN([1]A3!$B$9:$B$175)-4)=$A294)*([1]A3!$C$9:$C$175=YEAR($F294)),0)))</f>
        <v/>
      </c>
      <c r="CH294" s="3" t="str" cm="1">
        <f t="array" ref="CH294">IF(EDATE($F294,CH$2)&gt;DATE(2025,12,31),"",INDEX([1]A3!CE$9:CE$175,MATCH(1,--(RIGHT([1]A3!$B$9:$B$175,LEN([1]A3!$B$9:$B$175)-4)=$A294)*([1]A3!$C$9:$C$175=YEAR($F294)),0)))</f>
        <v/>
      </c>
      <c r="CI294" s="3" t="str" cm="1">
        <f t="array" ref="CI294">IF(EDATE($F294,CI$2)&gt;DATE(2025,12,31),"",INDEX([1]A3!CF$9:CF$175,MATCH(1,--(RIGHT([1]A3!$B$9:$B$175,LEN([1]A3!$B$9:$B$175)-4)=$A294)*([1]A3!$C$9:$C$175=YEAR($F294)),0)))</f>
        <v/>
      </c>
      <c r="CJ294" s="3" t="str" cm="1">
        <f t="array" ref="CJ294">IF(EDATE($F294,CJ$2)&gt;DATE(2025,12,31),"",INDEX([1]A3!CG$9:CG$175,MATCH(1,--(RIGHT([1]A3!$B$9:$B$175,LEN([1]A3!$B$9:$B$175)-4)=$A294)*([1]A3!$C$9:$C$175=YEAR($F294)),0)))</f>
        <v/>
      </c>
      <c r="CK294" s="3" t="str" cm="1">
        <f t="array" ref="CK294">IF(EDATE($F294,CK$2)&gt;DATE(2025,12,31),"",INDEX([1]A3!CH$9:CH$175,MATCH(1,--(RIGHT([1]A3!$B$9:$B$175,LEN([1]A3!$B$9:$B$175)-4)=$A294)*([1]A3!$C$9:$C$175=YEAR($F294)),0)))</f>
        <v/>
      </c>
      <c r="CL294" s="3" t="str" cm="1">
        <f t="array" ref="CL294">IF(EDATE($F294,CL$2)&gt;DATE(2025,12,31),"",INDEX([1]A3!CI$9:CI$175,MATCH(1,--(RIGHT([1]A3!$B$9:$B$175,LEN([1]A3!$B$9:$B$175)-4)=$A294)*([1]A3!$C$9:$C$175=YEAR($F294)),0)))</f>
        <v/>
      </c>
      <c r="CM294" s="3" t="str" cm="1">
        <f t="array" ref="CM294">IF(EDATE($F294,CM$2)&gt;DATE(2025,12,31),"",INDEX([1]A3!CJ$9:CJ$175,MATCH(1,--(RIGHT([1]A3!$B$9:$B$175,LEN([1]A3!$B$9:$B$175)-4)=$A294)*([1]A3!$C$9:$C$175=YEAR($F294)),0)))</f>
        <v/>
      </c>
      <c r="CN294" s="3" t="str" cm="1">
        <f t="array" ref="CN294">IF(EDATE($F294,CN$2)&gt;DATE(2025,12,31),"",INDEX([1]A3!CK$9:CK$175,MATCH(1,--(RIGHT([1]A3!$B$9:$B$175,LEN([1]A3!$B$9:$B$175)-4)=$A294)*([1]A3!$C$9:$C$175=YEAR($F294)),0)))</f>
        <v/>
      </c>
      <c r="CO294" s="3" t="str" cm="1">
        <f t="array" ref="CO294">IF(EDATE($F294,CO$2)&gt;DATE(2025,12,31),"",INDEX([1]A3!CL$9:CL$175,MATCH(1,--(RIGHT([1]A3!$B$9:$B$175,LEN([1]A3!$B$9:$B$175)-4)=$A294)*([1]A3!$C$9:$C$175=YEAR($F294)),0)))</f>
        <v/>
      </c>
      <c r="CP294" s="3" t="str" cm="1">
        <f t="array" ref="CP294">IF(EDATE($F294,CP$2)&gt;DATE(2025,12,31),"",INDEX([1]A3!CM$9:CM$175,MATCH(1,--(RIGHT([1]A3!$B$9:$B$175,LEN([1]A3!$B$9:$B$175)-4)=$A294)*([1]A3!$C$9:$C$175=YEAR($F294)),0)))</f>
        <v/>
      </c>
      <c r="CQ294" s="3" t="str" cm="1">
        <f t="array" ref="CQ294">IF(EDATE($F294,CQ$2)&gt;DATE(2025,12,31),"",INDEX([1]A3!CN$9:CN$175,MATCH(1,--(RIGHT([1]A3!$B$9:$B$175,LEN([1]A3!$B$9:$B$175)-4)=$A294)*([1]A3!$C$9:$C$175=YEAR($F294)),0)))</f>
        <v/>
      </c>
      <c r="CR294" s="3" t="str" cm="1">
        <f t="array" ref="CR294">IF(EDATE($F294,CR$2)&gt;DATE(2025,12,31),"",INDEX([1]A3!CO$9:CO$175,MATCH(1,--(RIGHT([1]A3!$B$9:$B$175,LEN([1]A3!$B$9:$B$175)-4)=$A294)*([1]A3!$C$9:$C$175=YEAR($F294)),0)))</f>
        <v/>
      </c>
      <c r="CS294" s="3" t="str" cm="1">
        <f t="array" ref="CS294">IF(EDATE($F294,CS$2)&gt;DATE(2025,12,31),"",INDEX([1]A3!CP$9:CP$175,MATCH(1,--(RIGHT([1]A3!$B$9:$B$175,LEN([1]A3!$B$9:$B$175)-4)=$A294)*([1]A3!$C$9:$C$175=YEAR($F294)),0)))</f>
        <v/>
      </c>
      <c r="CT294" s="3" t="str" cm="1">
        <f t="array" ref="CT294">IF(EDATE($F294,CT$2)&gt;DATE(2025,12,31),"",INDEX([1]A3!CQ$9:CQ$175,MATCH(1,--(RIGHT([1]A3!$B$9:$B$175,LEN([1]A3!$B$9:$B$175)-4)=$A294)*([1]A3!$C$9:$C$175=YEAR($F294)),0)))</f>
        <v/>
      </c>
      <c r="CU294" s="3" t="str" cm="1">
        <f t="array" ref="CU294">IF(EDATE($F294,CU$2)&gt;DATE(2025,12,31),"",INDEX([1]A3!CR$9:CR$175,MATCH(1,--(RIGHT([1]A3!$B$9:$B$175,LEN([1]A3!$B$9:$B$175)-4)=$A294)*([1]A3!$C$9:$C$175=YEAR($F294)),0)))</f>
        <v/>
      </c>
      <c r="CV294" s="3" t="str" cm="1">
        <f t="array" ref="CV294">IF(EDATE($F294,CV$2)&gt;DATE(2025,12,31),"",INDEX([1]A3!CS$9:CS$175,MATCH(1,--(RIGHT([1]A3!$B$9:$B$175,LEN([1]A3!$B$9:$B$175)-4)=$A294)*([1]A3!$C$9:$C$175=YEAR($F294)),0)))</f>
        <v/>
      </c>
      <c r="CW294" s="3" t="str" cm="1">
        <f t="array" ref="CW294">IF(EDATE($F294,CW$2)&gt;DATE(2025,12,31),"",INDEX([1]A3!CT$9:CT$175,MATCH(1,--(RIGHT([1]A3!$B$9:$B$175,LEN([1]A3!$B$9:$B$175)-4)=$A294)*([1]A3!$C$9:$C$175=YEAR($F294)),0)))</f>
        <v/>
      </c>
      <c r="CX294" s="3" t="str" cm="1">
        <f t="array" ref="CX294">IF(EDATE($F294,CX$2)&gt;DATE(2025,12,31),"",INDEX([1]A3!CU$9:CU$175,MATCH(1,--(RIGHT([1]A3!$B$9:$B$175,LEN([1]A3!$B$9:$B$175)-4)=$A294)*([1]A3!$C$9:$C$175=YEAR($F294)),0)))</f>
        <v/>
      </c>
      <c r="CY294" s="3" t="str" cm="1">
        <f t="array" ref="CY294">IF(EDATE($F294,CY$2)&gt;DATE(2025,12,31),"",INDEX([1]A3!CV$9:CV$175,MATCH(1,--(RIGHT([1]A3!$B$9:$B$175,LEN([1]A3!$B$9:$B$175)-4)=$A294)*([1]A3!$C$9:$C$175=YEAR($F294)),0)))</f>
        <v/>
      </c>
      <c r="CZ294" s="3" t="str" cm="1">
        <f t="array" ref="CZ294">IF(EDATE($F294,CZ$2)&gt;DATE(2025,12,31),"",INDEX([1]A3!CW$9:CW$175,MATCH(1,--(RIGHT([1]A3!$B$9:$B$175,LEN([1]A3!$B$9:$B$175)-4)=$A294)*([1]A3!$C$9:$C$175=YEAR($F294)),0)))</f>
        <v/>
      </c>
      <c r="DA294" s="3" t="str" cm="1">
        <f t="array" ref="DA294">IF(EDATE($F294,DA$2)&gt;DATE(2025,12,31),"",INDEX([1]A3!CX$9:CX$175,MATCH(1,--(RIGHT([1]A3!$B$9:$B$175,LEN([1]A3!$B$9:$B$175)-4)=$A294)*([1]A3!$C$9:$C$175=YEAR($F294)),0)))</f>
        <v/>
      </c>
      <c r="DB294" s="3" t="str" cm="1">
        <f t="array" ref="DB294">IF(EDATE($F294,DB$2)&gt;DATE(2025,12,31),"",INDEX([1]A3!CY$9:CY$175,MATCH(1,--(RIGHT([1]A3!$B$9:$B$175,LEN([1]A3!$B$9:$B$175)-4)=$A294)*([1]A3!$C$9:$C$175=YEAR($F294)),0)))</f>
        <v/>
      </c>
      <c r="DC294" s="3" t="str" cm="1">
        <f t="array" ref="DC294">IF(EDATE($F294,DC$2)&gt;DATE(2025,12,31),"",INDEX([1]A3!CZ$9:CZ$175,MATCH(1,--(RIGHT([1]A3!$B$9:$B$175,LEN([1]A3!$B$9:$B$175)-4)=$A294)*([1]A3!$C$9:$C$175=YEAR($F294)),0)))</f>
        <v/>
      </c>
      <c r="DD294" s="3" t="str" cm="1">
        <f t="array" ref="DD294">IF(EDATE($F294,DD$2)&gt;DATE(2025,12,31),"",INDEX([1]A3!DA$9:DA$175,MATCH(1,--(RIGHT([1]A3!$B$9:$B$175,LEN([1]A3!$B$9:$B$175)-4)=$A294)*([1]A3!$C$9:$C$175=YEAR($F294)),0)))</f>
        <v/>
      </c>
      <c r="DE294" s="3" t="str" cm="1">
        <f t="array" ref="DE294">IF(EDATE($F294,DE$2)&gt;DATE(2025,12,31),"",INDEX([1]A3!DB$9:DB$175,MATCH(1,--(RIGHT([1]A3!$B$9:$B$175,LEN([1]A3!$B$9:$B$175)-4)=$A294)*([1]A3!$C$9:$C$175=YEAR($F294)),0)))</f>
        <v/>
      </c>
      <c r="DF294" s="3" t="str" cm="1">
        <f t="array" ref="DF294">IF(EDATE($F294,DF$2)&gt;DATE(2025,12,31),"",INDEX([1]A3!DC$9:DC$175,MATCH(1,--(RIGHT([1]A3!$B$9:$B$175,LEN([1]A3!$B$9:$B$175)-4)=$A294)*([1]A3!$C$9:$C$175=YEAR($F294)),0)))</f>
        <v/>
      </c>
      <c r="DG294" s="3" t="str" cm="1">
        <f t="array" ref="DG294">IF(EDATE($F294,DG$2)&gt;DATE(2025,12,31),"",INDEX([1]A3!DD$9:DD$175,MATCH(1,--(RIGHT([1]A3!$B$9:$B$175,LEN([1]A3!$B$9:$B$175)-4)=$A294)*([1]A3!$C$9:$C$175=YEAR($F294)),0)))</f>
        <v/>
      </c>
      <c r="DH294" s="3" t="str" cm="1">
        <f t="array" ref="DH294">IF(EDATE($F294,DH$2)&gt;DATE(2025,12,31),"",INDEX([1]A3!DE$9:DE$175,MATCH(1,--(RIGHT([1]A3!$B$9:$B$175,LEN([1]A3!$B$9:$B$175)-4)=$A294)*([1]A3!$C$9:$C$175=YEAR($F294)),0)))</f>
        <v/>
      </c>
      <c r="DI294" s="3" t="str" cm="1">
        <f t="array" ref="DI294">IF(EDATE($F294,DI$2)&gt;DATE(2025,12,31),"",INDEX([1]A3!DF$9:DF$175,MATCH(1,--(RIGHT([1]A3!$B$9:$B$175,LEN([1]A3!$B$9:$B$175)-4)=$A294)*([1]A3!$C$9:$C$175=YEAR($F294)),0)))</f>
        <v/>
      </c>
      <c r="DJ294" s="3" t="str" cm="1">
        <f t="array" ref="DJ294">IF(EDATE($F294,DJ$2)&gt;DATE(2025,12,31),"",INDEX([1]A3!DG$9:DG$175,MATCH(1,--(RIGHT([1]A3!$B$9:$B$175,LEN([1]A3!$B$9:$B$175)-4)=$A294)*([1]A3!$C$9:$C$175=YEAR($F294)),0)))</f>
        <v/>
      </c>
      <c r="DK294" s="3" t="str" cm="1">
        <f t="array" ref="DK294">IF(EDATE($F294,DK$2)&gt;DATE(2025,12,31),"",INDEX([1]A3!DH$9:DH$175,MATCH(1,--(RIGHT([1]A3!$B$9:$B$175,LEN([1]A3!$B$9:$B$175)-4)=$A294)*([1]A3!$C$9:$C$175=YEAR($F294)),0)))</f>
        <v/>
      </c>
      <c r="DL294" s="3" t="str" cm="1">
        <f t="array" ref="DL294">IF(EDATE($F294,DL$2)&gt;DATE(2025,12,31),"",INDEX([1]A3!DI$9:DI$175,MATCH(1,--(RIGHT([1]A3!$B$9:$B$175,LEN([1]A3!$B$9:$B$175)-4)=$A294)*([1]A3!$C$9:$C$175=YEAR($F294)),0)))</f>
        <v/>
      </c>
      <c r="DM294" s="3" t="str" cm="1">
        <f t="array" ref="DM294">IF(EDATE($F294,DM$2)&gt;DATE(2025,12,31),"",INDEX([1]A3!DJ$9:DJ$175,MATCH(1,--(RIGHT([1]A3!$B$9:$B$175,LEN([1]A3!$B$9:$B$175)-4)=$A294)*([1]A3!$C$9:$C$175=YEAR($F294)),0)))</f>
        <v/>
      </c>
      <c r="DN294" s="3" t="str" cm="1">
        <f t="array" ref="DN294">IF(EDATE($F294,DN$2)&gt;DATE(2025,12,31),"",INDEX([1]A3!DK$9:DK$175,MATCH(1,--(RIGHT([1]A3!$B$9:$B$175,LEN([1]A3!$B$9:$B$175)-4)=$A294)*([1]A3!$C$9:$C$175=YEAR($F294)),0)))</f>
        <v/>
      </c>
      <c r="DO294" s="3" t="str" cm="1">
        <f t="array" ref="DO294">IF(EDATE($F294,DO$2)&gt;DATE(2025,12,31),"",INDEX([1]A3!DL$9:DL$175,MATCH(1,--(RIGHT([1]A3!$B$9:$B$175,LEN([1]A3!$B$9:$B$175)-4)=$A294)*([1]A3!$C$9:$C$175=YEAR($F294)),0)))</f>
        <v/>
      </c>
      <c r="DP294" s="3" t="str" cm="1">
        <f t="array" ref="DP294">IF(EDATE($F294,DP$2)&gt;DATE(2025,12,31),"",INDEX([1]A3!DM$9:DM$175,MATCH(1,--(RIGHT([1]A3!$B$9:$B$175,LEN([1]A3!$B$9:$B$175)-4)=$A294)*([1]A3!$C$9:$C$175=YEAR($F294)),0)))</f>
        <v/>
      </c>
      <c r="DQ294" s="3" t="str" cm="1">
        <f t="array" ref="DQ294">IF(EDATE($F294,DQ$2)&gt;DATE(2025,12,31),"",INDEX([1]A3!DN$9:DN$175,MATCH(1,--(RIGHT([1]A3!$B$9:$B$175,LEN([1]A3!$B$9:$B$175)-4)=$A294)*([1]A3!$C$9:$C$175=YEAR($F294)),0)))</f>
        <v/>
      </c>
      <c r="DR294" s="3" t="str" cm="1">
        <f t="array" ref="DR294">IF(EDATE($F294,DR$2)&gt;DATE(2025,12,31),"",INDEX([1]A3!DO$9:DO$175,MATCH(1,--(RIGHT([1]A3!$B$9:$B$175,LEN([1]A3!$B$9:$B$175)-4)=$A294)*([1]A3!$C$9:$C$175=YEAR($F294)),0)))</f>
        <v/>
      </c>
      <c r="DS294" s="3" t="str" cm="1">
        <f t="array" ref="DS294">IF(EDATE($F294,DS$2)&gt;DATE(2025,12,31),"",INDEX([1]A3!DP$9:DP$175,MATCH(1,--(RIGHT([1]A3!$B$9:$B$175,LEN([1]A3!$B$9:$B$175)-4)=$A294)*([1]A3!$C$9:$C$175=YEAR($F294)),0)))</f>
        <v/>
      </c>
      <c r="DT294" s="3" t="str" cm="1">
        <f t="array" ref="DT294">IF(EDATE($F294,DT$2)&gt;DATE(2025,12,31),"",INDEX([1]A3!DQ$9:DQ$175,MATCH(1,--(RIGHT([1]A3!$B$9:$B$175,LEN([1]A3!$B$9:$B$175)-4)=$A294)*([1]A3!$C$9:$C$175=YEAR($F294)),0)))</f>
        <v/>
      </c>
      <c r="DU294" s="3" t="str" cm="1">
        <f t="array" ref="DU294">IF(EDATE($F294,DU$2)&gt;DATE(2025,12,31),"",INDEX([1]A3!DR$9:DR$175,MATCH(1,--(RIGHT([1]A3!$B$9:$B$175,LEN([1]A3!$B$9:$B$175)-4)=$A294)*([1]A3!$C$9:$C$175=YEAR($F294)),0)))</f>
        <v/>
      </c>
      <c r="DV294" s="3" t="str" cm="1">
        <f t="array" ref="DV294">IF(EDATE($F294,DV$2)&gt;DATE(2025,12,31),"",INDEX([1]A3!DS$9:DS$175,MATCH(1,--(RIGHT([1]A3!$B$9:$B$175,LEN([1]A3!$B$9:$B$175)-4)=$A294)*([1]A3!$C$9:$C$175=YEAR($F294)),0)))</f>
        <v/>
      </c>
      <c r="DW294" s="3" t="str" cm="1">
        <f t="array" ref="DW294">IF(EDATE($F294,DW$2)&gt;DATE(2025,12,31),"",INDEX([1]A3!DT$9:DT$175,MATCH(1,--(RIGHT([1]A3!$B$9:$B$175,LEN([1]A3!$B$9:$B$175)-4)=$A294)*([1]A3!$C$9:$C$175=YEAR($F294)),0)))</f>
        <v/>
      </c>
      <c r="DX294" s="3" t="str" cm="1">
        <f t="array" ref="DX294">IF(EDATE($F294,DX$2)&gt;DATE(2025,12,31),"",INDEX([1]A3!DU$9:DU$175,MATCH(1,--(RIGHT([1]A3!$B$9:$B$175,LEN([1]A3!$B$9:$B$175)-4)=$A294)*([1]A3!$C$9:$C$175=YEAR($F294)),0)))</f>
        <v/>
      </c>
      <c r="DY294" s="3" t="str" cm="1">
        <f t="array" ref="DY294">IF(EDATE($F294,DY$2)&gt;DATE(2025,12,31),"",INDEX([1]A3!DV$9:DV$175,MATCH(1,--(RIGHT([1]A3!$B$9:$B$175,LEN([1]A3!$B$9:$B$175)-4)=$A294)*([1]A3!$C$9:$C$175=YEAR($F294)),0)))</f>
        <v/>
      </c>
      <c r="DZ294" s="3" t="str" cm="1">
        <f t="array" ref="DZ294">IF(EDATE($F294,DZ$2)&gt;DATE(2025,12,31),"",INDEX([1]A3!DW$9:DW$175,MATCH(1,--(RIGHT([1]A3!$B$9:$B$175,LEN([1]A3!$B$9:$B$175)-4)=$A294)*([1]A3!$C$9:$C$175=YEAR($F294)),0)))</f>
        <v/>
      </c>
      <c r="EA294" s="3" t="str" cm="1">
        <f t="array" ref="EA294">IF(EDATE($F294,EA$2)&gt;DATE(2025,12,31),"",INDEX([1]A3!DX$9:DX$175,MATCH(1,--(RIGHT([1]A3!$B$9:$B$175,LEN([1]A3!$B$9:$B$175)-4)=$A294)*([1]A3!$C$9:$C$175=YEAR($F294)),0)))</f>
        <v/>
      </c>
      <c r="EB294" s="3" t="str" cm="1">
        <f t="array" ref="EB294">IF(EDATE($F294,EB$2)&gt;DATE(2025,12,31),"",INDEX([1]A3!DY$9:DY$175,MATCH(1,--(RIGHT([1]A3!$B$9:$B$175,LEN([1]A3!$B$9:$B$175)-4)=$A294)*([1]A3!$C$9:$C$175=YEAR($F294)),0)))</f>
        <v/>
      </c>
      <c r="EC294" s="3" t="str" cm="1">
        <f t="array" ref="EC294">IF(EDATE($F294,EC$2)&gt;DATE(2025,12,31),"",INDEX([1]A3!DZ$9:DZ$175,MATCH(1,--(RIGHT([1]A3!$B$9:$B$175,LEN([1]A3!$B$9:$B$175)-4)=$A294)*([1]A3!$C$9:$C$175=YEAR($F294)),0)))</f>
        <v/>
      </c>
      <c r="ED294" s="3" t="str" cm="1">
        <f t="array" ref="ED294">IF(EDATE($F294,ED$2)&gt;DATE(2025,12,31),"",INDEX([1]A3!EA$9:EA$175,MATCH(1,--(RIGHT([1]A3!$B$9:$B$175,LEN([1]A3!$B$9:$B$175)-4)=$A294)*([1]A3!$C$9:$C$175=YEAR($F294)),0)))</f>
        <v/>
      </c>
      <c r="EE294" s="3" t="str" cm="1">
        <f t="array" ref="EE294">IF(EDATE($F294,EE$2)&gt;DATE(2025,12,31),"",INDEX([1]A3!EB$9:EB$175,MATCH(1,--(RIGHT([1]A3!$B$9:$B$175,LEN([1]A3!$B$9:$B$175)-4)=$A294)*([1]A3!$C$9:$C$175=YEAR($F294)),0)))</f>
        <v/>
      </c>
      <c r="EF294" s="3" t="str" cm="1">
        <f t="array" ref="EF294">IF(EDATE($F294,EF$2)&gt;DATE(2025,12,31),"",INDEX([1]A3!EC$9:EC$175,MATCH(1,--(RIGHT([1]A3!$B$9:$B$175,LEN([1]A3!$B$9:$B$175)-4)=$A294)*([1]A3!$C$9:$C$175=YEAR($F294)),0)))</f>
        <v/>
      </c>
      <c r="EG294" s="3" t="str" cm="1">
        <f t="array" ref="EG294">IF(EDATE($F294,EG$2)&gt;DATE(2025,12,31),"",INDEX([1]A3!ED$9:ED$175,MATCH(1,--(RIGHT([1]A3!$B$9:$B$175,LEN([1]A3!$B$9:$B$175)-4)=$A294)*([1]A3!$C$9:$C$175=YEAR($F294)),0)))</f>
        <v/>
      </c>
      <c r="EH294" s="3" t="str" cm="1">
        <f t="array" ref="EH294">IF(EDATE($F294,EH$2)&gt;DATE(2025,12,31),"",INDEX([1]A3!EE$9:EE$175,MATCH(1,--(RIGHT([1]A3!$B$9:$B$175,LEN([1]A3!$B$9:$B$175)-4)=$A294)*([1]A3!$C$9:$C$175=YEAR($F294)),0)))</f>
        <v/>
      </c>
      <c r="EI294" s="3" t="str" cm="1">
        <f t="array" ref="EI294">IF(EDATE($F294,EI$2)&gt;DATE(2025,12,31),"",INDEX([1]A3!EF$9:EF$175,MATCH(1,--(RIGHT([1]A3!$B$9:$B$175,LEN([1]A3!$B$9:$B$175)-4)=$A294)*([1]A3!$C$9:$C$175=YEAR($F294)),0)))</f>
        <v/>
      </c>
      <c r="EJ294" s="3" t="str" cm="1">
        <f t="array" ref="EJ294">IF(EDATE($F294,EJ$2)&gt;DATE(2025,12,31),"",INDEX([1]A3!EG$9:EG$175,MATCH(1,--(RIGHT([1]A3!$B$9:$B$175,LEN([1]A3!$B$9:$B$175)-4)=$A294)*([1]A3!$C$9:$C$175=YEAR($F294)),0)))</f>
        <v/>
      </c>
      <c r="EK294" s="3" t="str" cm="1">
        <f t="array" ref="EK294">IF(EDATE($F294,EK$2)&gt;DATE(2025,12,31),"",INDEX([1]A3!EH$9:EH$175,MATCH(1,--(RIGHT([1]A3!$B$9:$B$175,LEN([1]A3!$B$9:$B$175)-4)=$A294)*([1]A3!$C$9:$C$175=YEAR($F294)),0)))</f>
        <v/>
      </c>
      <c r="EL294" s="3" t="str" cm="1">
        <f t="array" ref="EL294">IF(EDATE($F294,EL$2)&gt;DATE(2025,12,31),"",INDEX([1]A3!EI$9:EI$175,MATCH(1,--(RIGHT([1]A3!$B$9:$B$175,LEN([1]A3!$B$9:$B$175)-4)=$A294)*([1]A3!$C$9:$C$175=YEAR($F294)),0)))</f>
        <v/>
      </c>
      <c r="EM294" s="3" t="str" cm="1">
        <f t="array" ref="EM294">IF(EDATE($F294,EM$2)&gt;DATE(2025,12,31),"",INDEX([1]A3!EJ$9:EJ$175,MATCH(1,--(RIGHT([1]A3!$B$9:$B$175,LEN([1]A3!$B$9:$B$175)-4)=$A294)*([1]A3!$C$9:$C$175=YEAR($F294)),0)))</f>
        <v/>
      </c>
      <c r="EN294" s="3" t="str" cm="1">
        <f t="array" ref="EN294">IF(EDATE($F294,EN$2)&gt;DATE(2025,12,31),"",INDEX([1]A3!EK$9:EK$175,MATCH(1,--(RIGHT([1]A3!$B$9:$B$175,LEN([1]A3!$B$9:$B$175)-4)=$A294)*([1]A3!$C$9:$C$175=YEAR($F294)),0)))</f>
        <v/>
      </c>
      <c r="EO294" s="3" t="str" cm="1">
        <f t="array" ref="EO294">IF(EDATE($F294,EO$2)&gt;DATE(2025,12,31),"",INDEX([1]A3!EL$9:EL$175,MATCH(1,--(RIGHT([1]A3!$B$9:$B$175,LEN([1]A3!$B$9:$B$175)-4)=$A294)*([1]A3!$C$9:$C$175=YEAR($F294)),0)))</f>
        <v/>
      </c>
      <c r="EP294" s="3" t="str" cm="1">
        <f t="array" ref="EP294">IF(EDATE($F294,EP$2)&gt;DATE(2025,12,31),"",INDEX([1]A3!EM$9:EM$175,MATCH(1,--(RIGHT([1]A3!$B$9:$B$175,LEN([1]A3!$B$9:$B$175)-4)=$A294)*([1]A3!$C$9:$C$175=YEAR($F294)),0)))</f>
        <v/>
      </c>
      <c r="EQ294" s="3" t="str" cm="1">
        <f t="array" ref="EQ294">IF(EDATE($F294,EQ$2)&gt;DATE(2025,12,31),"",INDEX([1]A3!EN$9:EN$175,MATCH(1,--(RIGHT([1]A3!$B$9:$B$175,LEN([1]A3!$B$9:$B$175)-4)=$A294)*([1]A3!$C$9:$C$175=YEAR($F294)),0)))</f>
        <v/>
      </c>
      <c r="ER294" s="3" t="str" cm="1">
        <f t="array" ref="ER294">IF(EDATE($F294,ER$2)&gt;DATE(2025,12,31),"",INDEX([1]A3!EO$9:EO$175,MATCH(1,--(RIGHT([1]A3!$B$9:$B$175,LEN([1]A3!$B$9:$B$175)-4)=$A294)*([1]A3!$C$9:$C$175=YEAR($F294)),0)))</f>
        <v/>
      </c>
      <c r="ES294" s="3" t="str" cm="1">
        <f t="array" ref="ES294">IF(EDATE($F294,ES$2)&gt;DATE(2025,12,31),"",INDEX([1]A3!EP$9:EP$175,MATCH(1,--(RIGHT([1]A3!$B$9:$B$175,LEN([1]A3!$B$9:$B$175)-4)=$A294)*([1]A3!$C$9:$C$175=YEAR($F294)),0)))</f>
        <v/>
      </c>
      <c r="ET294" s="3" t="str" cm="1">
        <f t="array" ref="ET294">IF(EDATE($F294,ET$2)&gt;DATE(2025,12,31),"",INDEX([1]A3!EQ$9:EQ$175,MATCH(1,--(RIGHT([1]A3!$B$9:$B$175,LEN([1]A3!$B$9:$B$175)-4)=$A294)*([1]A3!$C$9:$C$175=YEAR($F294)),0)))</f>
        <v/>
      </c>
      <c r="EU294" s="3" t="str" cm="1">
        <f t="array" ref="EU294">IF(EDATE($F294,EU$2)&gt;DATE(2025,12,31),"",INDEX([1]A3!ER$9:ER$175,MATCH(1,--(RIGHT([1]A3!$B$9:$B$175,LEN([1]A3!$B$9:$B$175)-4)=$A294)*([1]A3!$C$9:$C$175=YEAR($F294)),0)))</f>
        <v/>
      </c>
      <c r="EV294" s="3" t="str" cm="1">
        <f t="array" ref="EV294">IF(EDATE($F294,EV$2)&gt;DATE(2025,12,31),"",INDEX([1]A3!ES$9:ES$175,MATCH(1,--(RIGHT([1]A3!$B$9:$B$175,LEN([1]A3!$B$9:$B$175)-4)=$A294)*([1]A3!$C$9:$C$175=YEAR($F294)),0)))</f>
        <v/>
      </c>
      <c r="EW294" s="3" t="str" cm="1">
        <f t="array" ref="EW294">IF(EDATE($F294,EW$2)&gt;DATE(2025,12,31),"",INDEX([1]A3!ET$9:ET$175,MATCH(1,--(RIGHT([1]A3!$B$9:$B$175,LEN([1]A3!$B$9:$B$175)-4)=$A294)*([1]A3!$C$9:$C$175=YEAR($F294)),0)))</f>
        <v/>
      </c>
      <c r="EX294" s="3" t="str" cm="1">
        <f t="array" ref="EX294">IF(EDATE($F294,EX$2)&gt;DATE(2025,12,31),"",INDEX([1]A3!EU$9:EU$175,MATCH(1,--(RIGHT([1]A3!$B$9:$B$175,LEN([1]A3!$B$9:$B$175)-4)=$A294)*([1]A3!$C$9:$C$175=YEAR($F294)),0)))</f>
        <v/>
      </c>
      <c r="EY294" s="3" t="str" cm="1">
        <f t="array" ref="EY294">IF(EDATE($F294,EY$2)&gt;DATE(2025,12,31),"",INDEX([1]A3!EV$9:EV$175,MATCH(1,--(RIGHT([1]A3!$B$9:$B$175,LEN([1]A3!$B$9:$B$175)-4)=$A294)*([1]A3!$C$9:$C$175=YEAR($F294)),0)))</f>
        <v/>
      </c>
      <c r="EZ294" s="3" t="str" cm="1">
        <f t="array" ref="EZ294">IF(EDATE($F294,EZ$2)&gt;DATE(2025,12,31),"",INDEX([1]A3!EW$9:EW$175,MATCH(1,--(RIGHT([1]A3!$B$9:$B$175,LEN([1]A3!$B$9:$B$175)-4)=$A294)*([1]A3!$C$9:$C$175=YEAR($F294)),0)))</f>
        <v/>
      </c>
      <c r="FA294" s="3" t="str" cm="1">
        <f t="array" ref="FA294">IF(EDATE($F294,FA$2)&gt;DATE(2025,12,31),"",INDEX([1]A3!EX$9:EX$175,MATCH(1,--(RIGHT([1]A3!$B$9:$B$175,LEN([1]A3!$B$9:$B$175)-4)=$A294)*([1]A3!$C$9:$C$175=YEAR($F294)),0)))</f>
        <v/>
      </c>
    </row>
    <row r="295" spans="1:157" x14ac:dyDescent="0.2">
      <c r="A295" s="28" t="s">
        <v>808</v>
      </c>
      <c r="B295" s="8" t="s">
        <v>2</v>
      </c>
      <c r="C295" s="8" t="s">
        <v>65</v>
      </c>
      <c r="D295" s="9" t="s">
        <v>19</v>
      </c>
      <c r="E295" s="9" t="s">
        <v>0</v>
      </c>
      <c r="F295" s="94">
        <f t="shared" si="18"/>
        <v>45658</v>
      </c>
      <c r="G295" s="3" cm="1">
        <f t="array" ref="G295">IF(EDATE($F295,G$2)&gt;DATE(2025,12,31),"",INDEX([1]A3!D$9:D$175,MATCH(1,--(RIGHT([1]A3!$B$9:$B$175,LEN([1]A3!$B$9:$B$175)-4)=$A295)*([1]A3!$C$9:$C$175=YEAR($F295)),0)))</f>
        <v>3651924.1761999996</v>
      </c>
      <c r="H295" s="3" t="str" cm="1">
        <f t="array" ref="H295">IF(EDATE($F295,H$2)&gt;DATE(2025,12,31),"",INDEX([1]A3!E$9:E$175,MATCH(1,--(RIGHT([1]A3!$B$9:$B$175,LEN([1]A3!$B$9:$B$175)-4)=$A295)*([1]A3!$C$9:$C$175=YEAR($F295)),0)))</f>
        <v/>
      </c>
      <c r="I295" s="3" t="str" cm="1">
        <f t="array" ref="I295">IF(EDATE($F295,I$2)&gt;DATE(2025,12,31),"",INDEX([1]A3!F$9:F$175,MATCH(1,--(RIGHT([1]A3!$B$9:$B$175,LEN([1]A3!$B$9:$B$175)-4)=$A295)*([1]A3!$C$9:$C$175=YEAR($F295)),0)))</f>
        <v/>
      </c>
      <c r="J295" s="3" t="str" cm="1">
        <f t="array" ref="J295">IF(EDATE($F295,J$2)&gt;DATE(2025,12,31),"",INDEX([1]A3!G$9:G$175,MATCH(1,--(RIGHT([1]A3!$B$9:$B$175,LEN([1]A3!$B$9:$B$175)-4)=$A295)*([1]A3!$C$9:$C$175=YEAR($F295)),0)))</f>
        <v/>
      </c>
      <c r="K295" s="3" t="str" cm="1">
        <f t="array" ref="K295">IF(EDATE($F295,K$2)&gt;DATE(2025,12,31),"",INDEX([1]A3!H$9:H$175,MATCH(1,--(RIGHT([1]A3!$B$9:$B$175,LEN([1]A3!$B$9:$B$175)-4)=$A295)*([1]A3!$C$9:$C$175=YEAR($F295)),0)))</f>
        <v/>
      </c>
      <c r="L295" s="3" t="str" cm="1">
        <f t="array" ref="L295">IF(EDATE($F295,L$2)&gt;DATE(2025,12,31),"",INDEX([1]A3!I$9:I$175,MATCH(1,--(RIGHT([1]A3!$B$9:$B$175,LEN([1]A3!$B$9:$B$175)-4)=$A295)*([1]A3!$C$9:$C$175=YEAR($F295)),0)))</f>
        <v/>
      </c>
      <c r="M295" s="3" t="str" cm="1">
        <f t="array" ref="M295">IF(EDATE($F295,M$2)&gt;DATE(2025,12,31),"",INDEX([1]A3!J$9:J$175,MATCH(1,--(RIGHT([1]A3!$B$9:$B$175,LEN([1]A3!$B$9:$B$175)-4)=$A295)*([1]A3!$C$9:$C$175=YEAR($F295)),0)))</f>
        <v/>
      </c>
      <c r="N295" s="3" t="str" cm="1">
        <f t="array" ref="N295">IF(EDATE($F295,N$2)&gt;DATE(2025,12,31),"",INDEX([1]A3!K$9:K$175,MATCH(1,--(RIGHT([1]A3!$B$9:$B$175,LEN([1]A3!$B$9:$B$175)-4)=$A295)*([1]A3!$C$9:$C$175=YEAR($F295)),0)))</f>
        <v/>
      </c>
      <c r="O295" s="3" t="str" cm="1">
        <f t="array" ref="O295">IF(EDATE($F295,O$2)&gt;DATE(2025,12,31),"",INDEX([1]A3!L$9:L$175,MATCH(1,--(RIGHT([1]A3!$B$9:$B$175,LEN([1]A3!$B$9:$B$175)-4)=$A295)*([1]A3!$C$9:$C$175=YEAR($F295)),0)))</f>
        <v/>
      </c>
      <c r="P295" s="3" t="str" cm="1">
        <f t="array" ref="P295">IF(EDATE($F295,P$2)&gt;DATE(2025,12,31),"",INDEX([1]A3!M$9:M$175,MATCH(1,--(RIGHT([1]A3!$B$9:$B$175,LEN([1]A3!$B$9:$B$175)-4)=$A295)*([1]A3!$C$9:$C$175=YEAR($F295)),0)))</f>
        <v/>
      </c>
      <c r="Q295" s="3" t="str" cm="1">
        <f t="array" ref="Q295">IF(EDATE($F295,Q$2)&gt;DATE(2025,12,31),"",INDEX([1]A3!N$9:N$175,MATCH(1,--(RIGHT([1]A3!$B$9:$B$175,LEN([1]A3!$B$9:$B$175)-4)=$A295)*([1]A3!$C$9:$C$175=YEAR($F295)),0)))</f>
        <v/>
      </c>
      <c r="R295" s="3" t="str" cm="1">
        <f t="array" ref="R295">IF(EDATE($F295,R$2)&gt;DATE(2025,12,31),"",INDEX([1]A3!O$9:O$175,MATCH(1,--(RIGHT([1]A3!$B$9:$B$175,LEN([1]A3!$B$9:$B$175)-4)=$A295)*([1]A3!$C$9:$C$175=YEAR($F295)),0)))</f>
        <v/>
      </c>
      <c r="S295" s="3" t="str" cm="1">
        <f t="array" ref="S295">IF(EDATE($F295,S$2)&gt;DATE(2025,12,31),"",INDEX([1]A3!P$9:P$175,MATCH(1,--(RIGHT([1]A3!$B$9:$B$175,LEN([1]A3!$B$9:$B$175)-4)=$A295)*([1]A3!$C$9:$C$175=YEAR($F295)),0)))</f>
        <v/>
      </c>
      <c r="T295" s="3" t="str" cm="1">
        <f t="array" ref="T295">IF(EDATE($F295,T$2)&gt;DATE(2025,12,31),"",INDEX([1]A3!Q$9:Q$175,MATCH(1,--(RIGHT([1]A3!$B$9:$B$175,LEN([1]A3!$B$9:$B$175)-4)=$A295)*([1]A3!$C$9:$C$175=YEAR($F295)),0)))</f>
        <v/>
      </c>
      <c r="U295" s="3" t="str" cm="1">
        <f t="array" ref="U295">IF(EDATE($F295,U$2)&gt;DATE(2025,12,31),"",INDEX([1]A3!R$9:R$175,MATCH(1,--(RIGHT([1]A3!$B$9:$B$175,LEN([1]A3!$B$9:$B$175)-4)=$A295)*([1]A3!$C$9:$C$175=YEAR($F295)),0)))</f>
        <v/>
      </c>
      <c r="V295" s="3" t="str" cm="1">
        <f t="array" ref="V295">IF(EDATE($F295,V$2)&gt;DATE(2025,12,31),"",INDEX([1]A3!S$9:S$175,MATCH(1,--(RIGHT([1]A3!$B$9:$B$175,LEN([1]A3!$B$9:$B$175)-4)=$A295)*([1]A3!$C$9:$C$175=YEAR($F295)),0)))</f>
        <v/>
      </c>
      <c r="W295" s="3" t="str" cm="1">
        <f t="array" ref="W295">IF(EDATE($F295,W$2)&gt;DATE(2025,12,31),"",INDEX([1]A3!T$9:T$175,MATCH(1,--(RIGHT([1]A3!$B$9:$B$175,LEN([1]A3!$B$9:$B$175)-4)=$A295)*([1]A3!$C$9:$C$175=YEAR($F295)),0)))</f>
        <v/>
      </c>
      <c r="X295" s="3" t="str" cm="1">
        <f t="array" ref="X295">IF(EDATE($F295,X$2)&gt;DATE(2025,12,31),"",INDEX([1]A3!U$9:U$175,MATCH(1,--(RIGHT([1]A3!$B$9:$B$175,LEN([1]A3!$B$9:$B$175)-4)=$A295)*([1]A3!$C$9:$C$175=YEAR($F295)),0)))</f>
        <v/>
      </c>
      <c r="Y295" s="3" t="str" cm="1">
        <f t="array" ref="Y295">IF(EDATE($F295,Y$2)&gt;DATE(2025,12,31),"",INDEX([1]A3!V$9:V$175,MATCH(1,--(RIGHT([1]A3!$B$9:$B$175,LEN([1]A3!$B$9:$B$175)-4)=$A295)*([1]A3!$C$9:$C$175=YEAR($F295)),0)))</f>
        <v/>
      </c>
      <c r="Z295" s="3" t="str" cm="1">
        <f t="array" ref="Z295">IF(EDATE($F295,Z$2)&gt;DATE(2025,12,31),"",INDEX([1]A3!W$9:W$175,MATCH(1,--(RIGHT([1]A3!$B$9:$B$175,LEN([1]A3!$B$9:$B$175)-4)=$A295)*([1]A3!$C$9:$C$175=YEAR($F295)),0)))</f>
        <v/>
      </c>
      <c r="AA295" s="3" t="str" cm="1">
        <f t="array" ref="AA295">IF(EDATE($F295,AA$2)&gt;DATE(2025,12,31),"",INDEX([1]A3!X$9:X$175,MATCH(1,--(RIGHT([1]A3!$B$9:$B$175,LEN([1]A3!$B$9:$B$175)-4)=$A295)*([1]A3!$C$9:$C$175=YEAR($F295)),0)))</f>
        <v/>
      </c>
      <c r="AB295" s="3" t="str" cm="1">
        <f t="array" ref="AB295">IF(EDATE($F295,AB$2)&gt;DATE(2025,12,31),"",INDEX([1]A3!Y$9:Y$175,MATCH(1,--(RIGHT([1]A3!$B$9:$B$175,LEN([1]A3!$B$9:$B$175)-4)=$A295)*([1]A3!$C$9:$C$175=YEAR($F295)),0)))</f>
        <v/>
      </c>
      <c r="AC295" s="3" t="str" cm="1">
        <f t="array" ref="AC295">IF(EDATE($F295,AC$2)&gt;DATE(2025,12,31),"",INDEX([1]A3!Z$9:Z$175,MATCH(1,--(RIGHT([1]A3!$B$9:$B$175,LEN([1]A3!$B$9:$B$175)-4)=$A295)*([1]A3!$C$9:$C$175=YEAR($F295)),0)))</f>
        <v/>
      </c>
      <c r="AD295" s="3" t="str" cm="1">
        <f t="array" ref="AD295">IF(EDATE($F295,AD$2)&gt;DATE(2025,12,31),"",INDEX([1]A3!AA$9:AA$175,MATCH(1,--(RIGHT([1]A3!$B$9:$B$175,LEN([1]A3!$B$9:$B$175)-4)=$A295)*([1]A3!$C$9:$C$175=YEAR($F295)),0)))</f>
        <v/>
      </c>
      <c r="AE295" s="3" t="str" cm="1">
        <f t="array" ref="AE295">IF(EDATE($F295,AE$2)&gt;DATE(2025,12,31),"",INDEX([1]A3!AB$9:AB$175,MATCH(1,--(RIGHT([1]A3!$B$9:$B$175,LEN([1]A3!$B$9:$B$175)-4)=$A295)*([1]A3!$C$9:$C$175=YEAR($F295)),0)))</f>
        <v/>
      </c>
      <c r="AF295" s="3" t="str" cm="1">
        <f t="array" ref="AF295">IF(EDATE($F295,AF$2)&gt;DATE(2025,12,31),"",INDEX([1]A3!AC$9:AC$175,MATCH(1,--(RIGHT([1]A3!$B$9:$B$175,LEN([1]A3!$B$9:$B$175)-4)=$A295)*([1]A3!$C$9:$C$175=YEAR($F295)),0)))</f>
        <v/>
      </c>
      <c r="AG295" s="3" t="str" cm="1">
        <f t="array" ref="AG295">IF(EDATE($F295,AG$2)&gt;DATE(2025,12,31),"",INDEX([1]A3!AD$9:AD$175,MATCH(1,--(RIGHT([1]A3!$B$9:$B$175,LEN([1]A3!$B$9:$B$175)-4)=$A295)*([1]A3!$C$9:$C$175=YEAR($F295)),0)))</f>
        <v/>
      </c>
      <c r="AH295" s="3" t="str" cm="1">
        <f t="array" ref="AH295">IF(EDATE($F295,AH$2)&gt;DATE(2025,12,31),"",INDEX([1]A3!AE$9:AE$175,MATCH(1,--(RIGHT([1]A3!$B$9:$B$175,LEN([1]A3!$B$9:$B$175)-4)=$A295)*([1]A3!$C$9:$C$175=YEAR($F295)),0)))</f>
        <v/>
      </c>
      <c r="AI295" s="3" t="str" cm="1">
        <f t="array" ref="AI295">IF(EDATE($F295,AI$2)&gt;DATE(2025,12,31),"",INDEX([1]A3!AF$9:AF$175,MATCH(1,--(RIGHT([1]A3!$B$9:$B$175,LEN([1]A3!$B$9:$B$175)-4)=$A295)*([1]A3!$C$9:$C$175=YEAR($F295)),0)))</f>
        <v/>
      </c>
      <c r="AJ295" s="3" t="str" cm="1">
        <f t="array" ref="AJ295">IF(EDATE($F295,AJ$2)&gt;DATE(2025,12,31),"",INDEX([1]A3!AG$9:AG$175,MATCH(1,--(RIGHT([1]A3!$B$9:$B$175,LEN([1]A3!$B$9:$B$175)-4)=$A295)*([1]A3!$C$9:$C$175=YEAR($F295)),0)))</f>
        <v/>
      </c>
      <c r="AK295" s="3" t="str" cm="1">
        <f t="array" ref="AK295">IF(EDATE($F295,AK$2)&gt;DATE(2025,12,31),"",INDEX([1]A3!AH$9:AH$175,MATCH(1,--(RIGHT([1]A3!$B$9:$B$175,LEN([1]A3!$B$9:$B$175)-4)=$A295)*([1]A3!$C$9:$C$175=YEAR($F295)),0)))</f>
        <v/>
      </c>
      <c r="AL295" s="3" t="str" cm="1">
        <f t="array" ref="AL295">IF(EDATE($F295,AL$2)&gt;DATE(2025,12,31),"",INDEX([1]A3!AI$9:AI$175,MATCH(1,--(RIGHT([1]A3!$B$9:$B$175,LEN([1]A3!$B$9:$B$175)-4)=$A295)*([1]A3!$C$9:$C$175=YEAR($F295)),0)))</f>
        <v/>
      </c>
      <c r="AM295" s="3" t="str" cm="1">
        <f t="array" ref="AM295">IF(EDATE($F295,AM$2)&gt;DATE(2025,12,31),"",INDEX([1]A3!AJ$9:AJ$175,MATCH(1,--(RIGHT([1]A3!$B$9:$B$175,LEN([1]A3!$B$9:$B$175)-4)=$A295)*([1]A3!$C$9:$C$175=YEAR($F295)),0)))</f>
        <v/>
      </c>
      <c r="AN295" s="3" t="str" cm="1">
        <f t="array" ref="AN295">IF(EDATE($F295,AN$2)&gt;DATE(2025,12,31),"",INDEX([1]A3!AK$9:AK$175,MATCH(1,--(RIGHT([1]A3!$B$9:$B$175,LEN([1]A3!$B$9:$B$175)-4)=$A295)*([1]A3!$C$9:$C$175=YEAR($F295)),0)))</f>
        <v/>
      </c>
      <c r="AO295" s="3" t="str" cm="1">
        <f t="array" ref="AO295">IF(EDATE($F295,AO$2)&gt;DATE(2025,12,31),"",INDEX([1]A3!AL$9:AL$175,MATCH(1,--(RIGHT([1]A3!$B$9:$B$175,LEN([1]A3!$B$9:$B$175)-4)=$A295)*([1]A3!$C$9:$C$175=YEAR($F295)),0)))</f>
        <v/>
      </c>
      <c r="AP295" s="3" t="str" cm="1">
        <f t="array" ref="AP295">IF(EDATE($F295,AP$2)&gt;DATE(2025,12,31),"",INDEX([1]A3!AM$9:AM$175,MATCH(1,--(RIGHT([1]A3!$B$9:$B$175,LEN([1]A3!$B$9:$B$175)-4)=$A295)*([1]A3!$C$9:$C$175=YEAR($F295)),0)))</f>
        <v/>
      </c>
      <c r="AQ295" s="3" t="str" cm="1">
        <f t="array" ref="AQ295">IF(EDATE($F295,AQ$2)&gt;DATE(2025,12,31),"",INDEX([1]A3!AN$9:AN$175,MATCH(1,--(RIGHT([1]A3!$B$9:$B$175,LEN([1]A3!$B$9:$B$175)-4)=$A295)*([1]A3!$C$9:$C$175=YEAR($F295)),0)))</f>
        <v/>
      </c>
      <c r="AR295" s="3" t="str" cm="1">
        <f t="array" ref="AR295">IF(EDATE($F295,AR$2)&gt;DATE(2025,12,31),"",INDEX([1]A3!AO$9:AO$175,MATCH(1,--(RIGHT([1]A3!$B$9:$B$175,LEN([1]A3!$B$9:$B$175)-4)=$A295)*([1]A3!$C$9:$C$175=YEAR($F295)),0)))</f>
        <v/>
      </c>
      <c r="AS295" s="3" t="str" cm="1">
        <f t="array" ref="AS295">IF(EDATE($F295,AS$2)&gt;DATE(2025,12,31),"",INDEX([1]A3!AP$9:AP$175,MATCH(1,--(RIGHT([1]A3!$B$9:$B$175,LEN([1]A3!$B$9:$B$175)-4)=$A295)*([1]A3!$C$9:$C$175=YEAR($F295)),0)))</f>
        <v/>
      </c>
      <c r="AT295" s="3" t="str" cm="1">
        <f t="array" ref="AT295">IF(EDATE($F295,AT$2)&gt;DATE(2025,12,31),"",INDEX([1]A3!AQ$9:AQ$175,MATCH(1,--(RIGHT([1]A3!$B$9:$B$175,LEN([1]A3!$B$9:$B$175)-4)=$A295)*([1]A3!$C$9:$C$175=YEAR($F295)),0)))</f>
        <v/>
      </c>
      <c r="AU295" s="3" t="str" cm="1">
        <f t="array" ref="AU295">IF(EDATE($F295,AU$2)&gt;DATE(2025,12,31),"",INDEX([1]A3!AR$9:AR$175,MATCH(1,--(RIGHT([1]A3!$B$9:$B$175,LEN([1]A3!$B$9:$B$175)-4)=$A295)*([1]A3!$C$9:$C$175=YEAR($F295)),0)))</f>
        <v/>
      </c>
      <c r="AV295" s="3" t="str" cm="1">
        <f t="array" ref="AV295">IF(EDATE($F295,AV$2)&gt;DATE(2025,12,31),"",INDEX([1]A3!AS$9:AS$175,MATCH(1,--(RIGHT([1]A3!$B$9:$B$175,LEN([1]A3!$B$9:$B$175)-4)=$A295)*([1]A3!$C$9:$C$175=YEAR($F295)),0)))</f>
        <v/>
      </c>
      <c r="AW295" s="3" t="str" cm="1">
        <f t="array" ref="AW295">IF(EDATE($F295,AW$2)&gt;DATE(2025,12,31),"",INDEX([1]A3!AT$9:AT$175,MATCH(1,--(RIGHT([1]A3!$B$9:$B$175,LEN([1]A3!$B$9:$B$175)-4)=$A295)*([1]A3!$C$9:$C$175=YEAR($F295)),0)))</f>
        <v/>
      </c>
      <c r="AX295" s="3" t="str" cm="1">
        <f t="array" ref="AX295">IF(EDATE($F295,AX$2)&gt;DATE(2025,12,31),"",INDEX([1]A3!AU$9:AU$175,MATCH(1,--(RIGHT([1]A3!$B$9:$B$175,LEN([1]A3!$B$9:$B$175)-4)=$A295)*([1]A3!$C$9:$C$175=YEAR($F295)),0)))</f>
        <v/>
      </c>
      <c r="AY295" s="3" t="str" cm="1">
        <f t="array" ref="AY295">IF(EDATE($F295,AY$2)&gt;DATE(2025,12,31),"",INDEX([1]A3!AV$9:AV$175,MATCH(1,--(RIGHT([1]A3!$B$9:$B$175,LEN([1]A3!$B$9:$B$175)-4)=$A295)*([1]A3!$C$9:$C$175=YEAR($F295)),0)))</f>
        <v/>
      </c>
      <c r="AZ295" s="3" t="str" cm="1">
        <f t="array" ref="AZ295">IF(EDATE($F295,AZ$2)&gt;DATE(2025,12,31),"",INDEX([1]A3!AW$9:AW$175,MATCH(1,--(RIGHT([1]A3!$B$9:$B$175,LEN([1]A3!$B$9:$B$175)-4)=$A295)*([1]A3!$C$9:$C$175=YEAR($F295)),0)))</f>
        <v/>
      </c>
      <c r="BA295" s="3" t="str" cm="1">
        <f t="array" ref="BA295">IF(EDATE($F295,BA$2)&gt;DATE(2025,12,31),"",INDEX([1]A3!AX$9:AX$175,MATCH(1,--(RIGHT([1]A3!$B$9:$B$175,LEN([1]A3!$B$9:$B$175)-4)=$A295)*([1]A3!$C$9:$C$175=YEAR($F295)),0)))</f>
        <v/>
      </c>
      <c r="BB295" s="3" t="str" cm="1">
        <f t="array" ref="BB295">IF(EDATE($F295,BB$2)&gt;DATE(2025,12,31),"",INDEX([1]A3!AY$9:AY$175,MATCH(1,--(RIGHT([1]A3!$B$9:$B$175,LEN([1]A3!$B$9:$B$175)-4)=$A295)*([1]A3!$C$9:$C$175=YEAR($F295)),0)))</f>
        <v/>
      </c>
      <c r="BC295" s="3" t="str" cm="1">
        <f t="array" ref="BC295">IF(EDATE($F295,BC$2)&gt;DATE(2025,12,31),"",INDEX([1]A3!AZ$9:AZ$175,MATCH(1,--(RIGHT([1]A3!$B$9:$B$175,LEN([1]A3!$B$9:$B$175)-4)=$A295)*([1]A3!$C$9:$C$175=YEAR($F295)),0)))</f>
        <v/>
      </c>
      <c r="BD295" s="3" t="str" cm="1">
        <f t="array" ref="BD295">IF(EDATE($F295,BD$2)&gt;DATE(2025,12,31),"",INDEX([1]A3!BA$9:BA$175,MATCH(1,--(RIGHT([1]A3!$B$9:$B$175,LEN([1]A3!$B$9:$B$175)-4)=$A295)*([1]A3!$C$9:$C$175=YEAR($F295)),0)))</f>
        <v/>
      </c>
      <c r="BE295" s="3" t="str" cm="1">
        <f t="array" ref="BE295">IF(EDATE($F295,BE$2)&gt;DATE(2025,12,31),"",INDEX([1]A3!BB$9:BB$175,MATCH(1,--(RIGHT([1]A3!$B$9:$B$175,LEN([1]A3!$B$9:$B$175)-4)=$A295)*([1]A3!$C$9:$C$175=YEAR($F295)),0)))</f>
        <v/>
      </c>
      <c r="BF295" s="3" t="str" cm="1">
        <f t="array" ref="BF295">IF(EDATE($F295,BF$2)&gt;DATE(2025,12,31),"",INDEX([1]A3!BC$9:BC$175,MATCH(1,--(RIGHT([1]A3!$B$9:$B$175,LEN([1]A3!$B$9:$B$175)-4)=$A295)*([1]A3!$C$9:$C$175=YEAR($F295)),0)))</f>
        <v/>
      </c>
      <c r="BG295" s="3" t="str" cm="1">
        <f t="array" ref="BG295">IF(EDATE($F295,BG$2)&gt;DATE(2025,12,31),"",INDEX([1]A3!BD$9:BD$175,MATCH(1,--(RIGHT([1]A3!$B$9:$B$175,LEN([1]A3!$B$9:$B$175)-4)=$A295)*([1]A3!$C$9:$C$175=YEAR($F295)),0)))</f>
        <v/>
      </c>
      <c r="BH295" s="3" t="str" cm="1">
        <f t="array" ref="BH295">IF(EDATE($F295,BH$2)&gt;DATE(2025,12,31),"",INDEX([1]A3!BE$9:BE$175,MATCH(1,--(RIGHT([1]A3!$B$9:$B$175,LEN([1]A3!$B$9:$B$175)-4)=$A295)*([1]A3!$C$9:$C$175=YEAR($F295)),0)))</f>
        <v/>
      </c>
      <c r="BI295" s="3" t="str" cm="1">
        <f t="array" ref="BI295">IF(EDATE($F295,BI$2)&gt;DATE(2025,12,31),"",INDEX([1]A3!BF$9:BF$175,MATCH(1,--(RIGHT([1]A3!$B$9:$B$175,LEN([1]A3!$B$9:$B$175)-4)=$A295)*([1]A3!$C$9:$C$175=YEAR($F295)),0)))</f>
        <v/>
      </c>
      <c r="BJ295" s="3" t="str" cm="1">
        <f t="array" ref="BJ295">IF(EDATE($F295,BJ$2)&gt;DATE(2025,12,31),"",INDEX([1]A3!BG$9:BG$175,MATCH(1,--(RIGHT([1]A3!$B$9:$B$175,LEN([1]A3!$B$9:$B$175)-4)=$A295)*([1]A3!$C$9:$C$175=YEAR($F295)),0)))</f>
        <v/>
      </c>
      <c r="BK295" s="3" t="str" cm="1">
        <f t="array" ref="BK295">IF(EDATE($F295,BK$2)&gt;DATE(2025,12,31),"",INDEX([1]A3!BH$9:BH$175,MATCH(1,--(RIGHT([1]A3!$B$9:$B$175,LEN([1]A3!$B$9:$B$175)-4)=$A295)*([1]A3!$C$9:$C$175=YEAR($F295)),0)))</f>
        <v/>
      </c>
      <c r="BL295" s="3" t="str" cm="1">
        <f t="array" ref="BL295">IF(EDATE($F295,BL$2)&gt;DATE(2025,12,31),"",INDEX([1]A3!BI$9:BI$175,MATCH(1,--(RIGHT([1]A3!$B$9:$B$175,LEN([1]A3!$B$9:$B$175)-4)=$A295)*([1]A3!$C$9:$C$175=YEAR($F295)),0)))</f>
        <v/>
      </c>
      <c r="BM295" s="3" t="str" cm="1">
        <f t="array" ref="BM295">IF(EDATE($F295,BM$2)&gt;DATE(2025,12,31),"",INDEX([1]A3!BJ$9:BJ$175,MATCH(1,--(RIGHT([1]A3!$B$9:$B$175,LEN([1]A3!$B$9:$B$175)-4)=$A295)*([1]A3!$C$9:$C$175=YEAR($F295)),0)))</f>
        <v/>
      </c>
      <c r="BN295" s="3" t="str" cm="1">
        <f t="array" ref="BN295">IF(EDATE($F295,BN$2)&gt;DATE(2025,12,31),"",INDEX([1]A3!BK$9:BK$175,MATCH(1,--(RIGHT([1]A3!$B$9:$B$175,LEN([1]A3!$B$9:$B$175)-4)=$A295)*([1]A3!$C$9:$C$175=YEAR($F295)),0)))</f>
        <v/>
      </c>
      <c r="BO295" s="3" t="str" cm="1">
        <f t="array" ref="BO295">IF(EDATE($F295,BO$2)&gt;DATE(2025,12,31),"",INDEX([1]A3!BL$9:BL$175,MATCH(1,--(RIGHT([1]A3!$B$9:$B$175,LEN([1]A3!$B$9:$B$175)-4)=$A295)*([1]A3!$C$9:$C$175=YEAR($F295)),0)))</f>
        <v/>
      </c>
      <c r="BP295" s="3" t="str" cm="1">
        <f t="array" ref="BP295">IF(EDATE($F295,BP$2)&gt;DATE(2025,12,31),"",INDEX([1]A3!BM$9:BM$175,MATCH(1,--(RIGHT([1]A3!$B$9:$B$175,LEN([1]A3!$B$9:$B$175)-4)=$A295)*([1]A3!$C$9:$C$175=YEAR($F295)),0)))</f>
        <v/>
      </c>
      <c r="BQ295" s="3" t="str" cm="1">
        <f t="array" ref="BQ295">IF(EDATE($F295,BQ$2)&gt;DATE(2025,12,31),"",INDEX([1]A3!BN$9:BN$175,MATCH(1,--(RIGHT([1]A3!$B$9:$B$175,LEN([1]A3!$B$9:$B$175)-4)=$A295)*([1]A3!$C$9:$C$175=YEAR($F295)),0)))</f>
        <v/>
      </c>
      <c r="BR295" s="3" t="str" cm="1">
        <f t="array" ref="BR295">IF(EDATE($F295,BR$2)&gt;DATE(2025,12,31),"",INDEX([1]A3!BO$9:BO$175,MATCH(1,--(RIGHT([1]A3!$B$9:$B$175,LEN([1]A3!$B$9:$B$175)-4)=$A295)*([1]A3!$C$9:$C$175=YEAR($F295)),0)))</f>
        <v/>
      </c>
      <c r="BS295" s="3" t="str" cm="1">
        <f t="array" ref="BS295">IF(EDATE($F295,BS$2)&gt;DATE(2025,12,31),"",INDEX([1]A3!BP$9:BP$175,MATCH(1,--(RIGHT([1]A3!$B$9:$B$175,LEN([1]A3!$B$9:$B$175)-4)=$A295)*([1]A3!$C$9:$C$175=YEAR($F295)),0)))</f>
        <v/>
      </c>
      <c r="BT295" s="3" t="str" cm="1">
        <f t="array" ref="BT295">IF(EDATE($F295,BT$2)&gt;DATE(2025,12,31),"",INDEX([1]A3!BQ$9:BQ$175,MATCH(1,--(RIGHT([1]A3!$B$9:$B$175,LEN([1]A3!$B$9:$B$175)-4)=$A295)*([1]A3!$C$9:$C$175=YEAR($F295)),0)))</f>
        <v/>
      </c>
      <c r="BU295" s="3" t="str" cm="1">
        <f t="array" ref="BU295">IF(EDATE($F295,BU$2)&gt;DATE(2025,12,31),"",INDEX([1]A3!BR$9:BR$175,MATCH(1,--(RIGHT([1]A3!$B$9:$B$175,LEN([1]A3!$B$9:$B$175)-4)=$A295)*([1]A3!$C$9:$C$175=YEAR($F295)),0)))</f>
        <v/>
      </c>
      <c r="BV295" s="3" t="str" cm="1">
        <f t="array" ref="BV295">IF(EDATE($F295,BV$2)&gt;DATE(2025,12,31),"",INDEX([1]A3!BS$9:BS$175,MATCH(1,--(RIGHT([1]A3!$B$9:$B$175,LEN([1]A3!$B$9:$B$175)-4)=$A295)*([1]A3!$C$9:$C$175=YEAR($F295)),0)))</f>
        <v/>
      </c>
      <c r="BW295" s="3" t="str" cm="1">
        <f t="array" ref="BW295">IF(EDATE($F295,BW$2)&gt;DATE(2025,12,31),"",INDEX([1]A3!BT$9:BT$175,MATCH(1,--(RIGHT([1]A3!$B$9:$B$175,LEN([1]A3!$B$9:$B$175)-4)=$A295)*([1]A3!$C$9:$C$175=YEAR($F295)),0)))</f>
        <v/>
      </c>
      <c r="BX295" s="3" t="str" cm="1">
        <f t="array" ref="BX295">IF(EDATE($F295,BX$2)&gt;DATE(2025,12,31),"",INDEX([1]A3!BU$9:BU$175,MATCH(1,--(RIGHT([1]A3!$B$9:$B$175,LEN([1]A3!$B$9:$B$175)-4)=$A295)*([1]A3!$C$9:$C$175=YEAR($F295)),0)))</f>
        <v/>
      </c>
      <c r="BY295" s="3" t="str" cm="1">
        <f t="array" ref="BY295">IF(EDATE($F295,BY$2)&gt;DATE(2025,12,31),"",INDEX([1]A3!BV$9:BV$175,MATCH(1,--(RIGHT([1]A3!$B$9:$B$175,LEN([1]A3!$B$9:$B$175)-4)=$A295)*([1]A3!$C$9:$C$175=YEAR($F295)),0)))</f>
        <v/>
      </c>
      <c r="BZ295" s="3" t="str" cm="1">
        <f t="array" ref="BZ295">IF(EDATE($F295,BZ$2)&gt;DATE(2025,12,31),"",INDEX([1]A3!BW$9:BW$175,MATCH(1,--(RIGHT([1]A3!$B$9:$B$175,LEN([1]A3!$B$9:$B$175)-4)=$A295)*([1]A3!$C$9:$C$175=YEAR($F295)),0)))</f>
        <v/>
      </c>
      <c r="CA295" s="3" t="str" cm="1">
        <f t="array" ref="CA295">IF(EDATE($F295,CA$2)&gt;DATE(2025,12,31),"",INDEX([1]A3!BX$9:BX$175,MATCH(1,--(RIGHT([1]A3!$B$9:$B$175,LEN([1]A3!$B$9:$B$175)-4)=$A295)*([1]A3!$C$9:$C$175=YEAR($F295)),0)))</f>
        <v/>
      </c>
      <c r="CB295" s="3" t="str" cm="1">
        <f t="array" ref="CB295">IF(EDATE($F295,CB$2)&gt;DATE(2025,12,31),"",INDEX([1]A3!BY$9:BY$175,MATCH(1,--(RIGHT([1]A3!$B$9:$B$175,LEN([1]A3!$B$9:$B$175)-4)=$A295)*([1]A3!$C$9:$C$175=YEAR($F295)),0)))</f>
        <v/>
      </c>
      <c r="CC295" s="3" t="str" cm="1">
        <f t="array" ref="CC295">IF(EDATE($F295,CC$2)&gt;DATE(2025,12,31),"",INDEX([1]A3!BZ$9:BZ$175,MATCH(1,--(RIGHT([1]A3!$B$9:$B$175,LEN([1]A3!$B$9:$B$175)-4)=$A295)*([1]A3!$C$9:$C$175=YEAR($F295)),0)))</f>
        <v/>
      </c>
      <c r="CD295" s="3" t="str" cm="1">
        <f t="array" ref="CD295">IF(EDATE($F295,CD$2)&gt;DATE(2025,12,31),"",INDEX([1]A3!CA$9:CA$175,MATCH(1,--(RIGHT([1]A3!$B$9:$B$175,LEN([1]A3!$B$9:$B$175)-4)=$A295)*([1]A3!$C$9:$C$175=YEAR($F295)),0)))</f>
        <v/>
      </c>
      <c r="CE295" s="3" t="str" cm="1">
        <f t="array" ref="CE295">IF(EDATE($F295,CE$2)&gt;DATE(2025,12,31),"",INDEX([1]A3!CB$9:CB$175,MATCH(1,--(RIGHT([1]A3!$B$9:$B$175,LEN([1]A3!$B$9:$B$175)-4)=$A295)*([1]A3!$C$9:$C$175=YEAR($F295)),0)))</f>
        <v/>
      </c>
      <c r="CF295" s="3" t="str" cm="1">
        <f t="array" ref="CF295">IF(EDATE($F295,CF$2)&gt;DATE(2025,12,31),"",INDEX([1]A3!CC$9:CC$175,MATCH(1,--(RIGHT([1]A3!$B$9:$B$175,LEN([1]A3!$B$9:$B$175)-4)=$A295)*([1]A3!$C$9:$C$175=YEAR($F295)),0)))</f>
        <v/>
      </c>
      <c r="CG295" s="3" t="str" cm="1">
        <f t="array" ref="CG295">IF(EDATE($F295,CG$2)&gt;DATE(2025,12,31),"",INDEX([1]A3!CD$9:CD$175,MATCH(1,--(RIGHT([1]A3!$B$9:$B$175,LEN([1]A3!$B$9:$B$175)-4)=$A295)*([1]A3!$C$9:$C$175=YEAR($F295)),0)))</f>
        <v/>
      </c>
      <c r="CH295" s="3" t="str" cm="1">
        <f t="array" ref="CH295">IF(EDATE($F295,CH$2)&gt;DATE(2025,12,31),"",INDEX([1]A3!CE$9:CE$175,MATCH(1,--(RIGHT([1]A3!$B$9:$B$175,LEN([1]A3!$B$9:$B$175)-4)=$A295)*([1]A3!$C$9:$C$175=YEAR($F295)),0)))</f>
        <v/>
      </c>
      <c r="CI295" s="3" t="str" cm="1">
        <f t="array" ref="CI295">IF(EDATE($F295,CI$2)&gt;DATE(2025,12,31),"",INDEX([1]A3!CF$9:CF$175,MATCH(1,--(RIGHT([1]A3!$B$9:$B$175,LEN([1]A3!$B$9:$B$175)-4)=$A295)*([1]A3!$C$9:$C$175=YEAR($F295)),0)))</f>
        <v/>
      </c>
      <c r="CJ295" s="3" t="str" cm="1">
        <f t="array" ref="CJ295">IF(EDATE($F295,CJ$2)&gt;DATE(2025,12,31),"",INDEX([1]A3!CG$9:CG$175,MATCH(1,--(RIGHT([1]A3!$B$9:$B$175,LEN([1]A3!$B$9:$B$175)-4)=$A295)*([1]A3!$C$9:$C$175=YEAR($F295)),0)))</f>
        <v/>
      </c>
      <c r="CK295" s="3" t="str" cm="1">
        <f t="array" ref="CK295">IF(EDATE($F295,CK$2)&gt;DATE(2025,12,31),"",INDEX([1]A3!CH$9:CH$175,MATCH(1,--(RIGHT([1]A3!$B$9:$B$175,LEN([1]A3!$B$9:$B$175)-4)=$A295)*([1]A3!$C$9:$C$175=YEAR($F295)),0)))</f>
        <v/>
      </c>
      <c r="CL295" s="3" t="str" cm="1">
        <f t="array" ref="CL295">IF(EDATE($F295,CL$2)&gt;DATE(2025,12,31),"",INDEX([1]A3!CI$9:CI$175,MATCH(1,--(RIGHT([1]A3!$B$9:$B$175,LEN([1]A3!$B$9:$B$175)-4)=$A295)*([1]A3!$C$9:$C$175=YEAR($F295)),0)))</f>
        <v/>
      </c>
      <c r="CM295" s="3" t="str" cm="1">
        <f t="array" ref="CM295">IF(EDATE($F295,CM$2)&gt;DATE(2025,12,31),"",INDEX([1]A3!CJ$9:CJ$175,MATCH(1,--(RIGHT([1]A3!$B$9:$B$175,LEN([1]A3!$B$9:$B$175)-4)=$A295)*([1]A3!$C$9:$C$175=YEAR($F295)),0)))</f>
        <v/>
      </c>
      <c r="CN295" s="3" t="str" cm="1">
        <f t="array" ref="CN295">IF(EDATE($F295,CN$2)&gt;DATE(2025,12,31),"",INDEX([1]A3!CK$9:CK$175,MATCH(1,--(RIGHT([1]A3!$B$9:$B$175,LEN([1]A3!$B$9:$B$175)-4)=$A295)*([1]A3!$C$9:$C$175=YEAR($F295)),0)))</f>
        <v/>
      </c>
      <c r="CO295" s="3" t="str" cm="1">
        <f t="array" ref="CO295">IF(EDATE($F295,CO$2)&gt;DATE(2025,12,31),"",INDEX([1]A3!CL$9:CL$175,MATCH(1,--(RIGHT([1]A3!$B$9:$B$175,LEN([1]A3!$B$9:$B$175)-4)=$A295)*([1]A3!$C$9:$C$175=YEAR($F295)),0)))</f>
        <v/>
      </c>
      <c r="CP295" s="3" t="str" cm="1">
        <f t="array" ref="CP295">IF(EDATE($F295,CP$2)&gt;DATE(2025,12,31),"",INDEX([1]A3!CM$9:CM$175,MATCH(1,--(RIGHT([1]A3!$B$9:$B$175,LEN([1]A3!$B$9:$B$175)-4)=$A295)*([1]A3!$C$9:$C$175=YEAR($F295)),0)))</f>
        <v/>
      </c>
      <c r="CQ295" s="3" t="str" cm="1">
        <f t="array" ref="CQ295">IF(EDATE($F295,CQ$2)&gt;DATE(2025,12,31),"",INDEX([1]A3!CN$9:CN$175,MATCH(1,--(RIGHT([1]A3!$B$9:$B$175,LEN([1]A3!$B$9:$B$175)-4)=$A295)*([1]A3!$C$9:$C$175=YEAR($F295)),0)))</f>
        <v/>
      </c>
      <c r="CR295" s="3" t="str" cm="1">
        <f t="array" ref="CR295">IF(EDATE($F295,CR$2)&gt;DATE(2025,12,31),"",INDEX([1]A3!CO$9:CO$175,MATCH(1,--(RIGHT([1]A3!$B$9:$B$175,LEN([1]A3!$B$9:$B$175)-4)=$A295)*([1]A3!$C$9:$C$175=YEAR($F295)),0)))</f>
        <v/>
      </c>
      <c r="CS295" s="3" t="str" cm="1">
        <f t="array" ref="CS295">IF(EDATE($F295,CS$2)&gt;DATE(2025,12,31),"",INDEX([1]A3!CP$9:CP$175,MATCH(1,--(RIGHT([1]A3!$B$9:$B$175,LEN([1]A3!$B$9:$B$175)-4)=$A295)*([1]A3!$C$9:$C$175=YEAR($F295)),0)))</f>
        <v/>
      </c>
      <c r="CT295" s="3" t="str" cm="1">
        <f t="array" ref="CT295">IF(EDATE($F295,CT$2)&gt;DATE(2025,12,31),"",INDEX([1]A3!CQ$9:CQ$175,MATCH(1,--(RIGHT([1]A3!$B$9:$B$175,LEN([1]A3!$B$9:$B$175)-4)=$A295)*([1]A3!$C$9:$C$175=YEAR($F295)),0)))</f>
        <v/>
      </c>
      <c r="CU295" s="3" t="str" cm="1">
        <f t="array" ref="CU295">IF(EDATE($F295,CU$2)&gt;DATE(2025,12,31),"",INDEX([1]A3!CR$9:CR$175,MATCH(1,--(RIGHT([1]A3!$B$9:$B$175,LEN([1]A3!$B$9:$B$175)-4)=$A295)*([1]A3!$C$9:$C$175=YEAR($F295)),0)))</f>
        <v/>
      </c>
      <c r="CV295" s="3" t="str" cm="1">
        <f t="array" ref="CV295">IF(EDATE($F295,CV$2)&gt;DATE(2025,12,31),"",INDEX([1]A3!CS$9:CS$175,MATCH(1,--(RIGHT([1]A3!$B$9:$B$175,LEN([1]A3!$B$9:$B$175)-4)=$A295)*([1]A3!$C$9:$C$175=YEAR($F295)),0)))</f>
        <v/>
      </c>
      <c r="CW295" s="3" t="str" cm="1">
        <f t="array" ref="CW295">IF(EDATE($F295,CW$2)&gt;DATE(2025,12,31),"",INDEX([1]A3!CT$9:CT$175,MATCH(1,--(RIGHT([1]A3!$B$9:$B$175,LEN([1]A3!$B$9:$B$175)-4)=$A295)*([1]A3!$C$9:$C$175=YEAR($F295)),0)))</f>
        <v/>
      </c>
      <c r="CX295" s="3" t="str" cm="1">
        <f t="array" ref="CX295">IF(EDATE($F295,CX$2)&gt;DATE(2025,12,31),"",INDEX([1]A3!CU$9:CU$175,MATCH(1,--(RIGHT([1]A3!$B$9:$B$175,LEN([1]A3!$B$9:$B$175)-4)=$A295)*([1]A3!$C$9:$C$175=YEAR($F295)),0)))</f>
        <v/>
      </c>
      <c r="CY295" s="3" t="str" cm="1">
        <f t="array" ref="CY295">IF(EDATE($F295,CY$2)&gt;DATE(2025,12,31),"",INDEX([1]A3!CV$9:CV$175,MATCH(1,--(RIGHT([1]A3!$B$9:$B$175,LEN([1]A3!$B$9:$B$175)-4)=$A295)*([1]A3!$C$9:$C$175=YEAR($F295)),0)))</f>
        <v/>
      </c>
      <c r="CZ295" s="3" t="str" cm="1">
        <f t="array" ref="CZ295">IF(EDATE($F295,CZ$2)&gt;DATE(2025,12,31),"",INDEX([1]A3!CW$9:CW$175,MATCH(1,--(RIGHT([1]A3!$B$9:$B$175,LEN([1]A3!$B$9:$B$175)-4)=$A295)*([1]A3!$C$9:$C$175=YEAR($F295)),0)))</f>
        <v/>
      </c>
      <c r="DA295" s="3" t="str" cm="1">
        <f t="array" ref="DA295">IF(EDATE($F295,DA$2)&gt;DATE(2025,12,31),"",INDEX([1]A3!CX$9:CX$175,MATCH(1,--(RIGHT([1]A3!$B$9:$B$175,LEN([1]A3!$B$9:$B$175)-4)=$A295)*([1]A3!$C$9:$C$175=YEAR($F295)),0)))</f>
        <v/>
      </c>
      <c r="DB295" s="3" t="str" cm="1">
        <f t="array" ref="DB295">IF(EDATE($F295,DB$2)&gt;DATE(2025,12,31),"",INDEX([1]A3!CY$9:CY$175,MATCH(1,--(RIGHT([1]A3!$B$9:$B$175,LEN([1]A3!$B$9:$B$175)-4)=$A295)*([1]A3!$C$9:$C$175=YEAR($F295)),0)))</f>
        <v/>
      </c>
      <c r="DC295" s="3" t="str" cm="1">
        <f t="array" ref="DC295">IF(EDATE($F295,DC$2)&gt;DATE(2025,12,31),"",INDEX([1]A3!CZ$9:CZ$175,MATCH(1,--(RIGHT([1]A3!$B$9:$B$175,LEN([1]A3!$B$9:$B$175)-4)=$A295)*([1]A3!$C$9:$C$175=YEAR($F295)),0)))</f>
        <v/>
      </c>
      <c r="DD295" s="3" t="str" cm="1">
        <f t="array" ref="DD295">IF(EDATE($F295,DD$2)&gt;DATE(2025,12,31),"",INDEX([1]A3!DA$9:DA$175,MATCH(1,--(RIGHT([1]A3!$B$9:$B$175,LEN([1]A3!$B$9:$B$175)-4)=$A295)*([1]A3!$C$9:$C$175=YEAR($F295)),0)))</f>
        <v/>
      </c>
      <c r="DE295" s="3" t="str" cm="1">
        <f t="array" ref="DE295">IF(EDATE($F295,DE$2)&gt;DATE(2025,12,31),"",INDEX([1]A3!DB$9:DB$175,MATCH(1,--(RIGHT([1]A3!$B$9:$B$175,LEN([1]A3!$B$9:$B$175)-4)=$A295)*([1]A3!$C$9:$C$175=YEAR($F295)),0)))</f>
        <v/>
      </c>
      <c r="DF295" s="3" t="str" cm="1">
        <f t="array" ref="DF295">IF(EDATE($F295,DF$2)&gt;DATE(2025,12,31),"",INDEX([1]A3!DC$9:DC$175,MATCH(1,--(RIGHT([1]A3!$B$9:$B$175,LEN([1]A3!$B$9:$B$175)-4)=$A295)*([1]A3!$C$9:$C$175=YEAR($F295)),0)))</f>
        <v/>
      </c>
      <c r="DG295" s="3" t="str" cm="1">
        <f t="array" ref="DG295">IF(EDATE($F295,DG$2)&gt;DATE(2025,12,31),"",INDEX([1]A3!DD$9:DD$175,MATCH(1,--(RIGHT([1]A3!$B$9:$B$175,LEN([1]A3!$B$9:$B$175)-4)=$A295)*([1]A3!$C$9:$C$175=YEAR($F295)),0)))</f>
        <v/>
      </c>
      <c r="DH295" s="3" t="str" cm="1">
        <f t="array" ref="DH295">IF(EDATE($F295,DH$2)&gt;DATE(2025,12,31),"",INDEX([1]A3!DE$9:DE$175,MATCH(1,--(RIGHT([1]A3!$B$9:$B$175,LEN([1]A3!$B$9:$B$175)-4)=$A295)*([1]A3!$C$9:$C$175=YEAR($F295)),0)))</f>
        <v/>
      </c>
      <c r="DI295" s="3" t="str" cm="1">
        <f t="array" ref="DI295">IF(EDATE($F295,DI$2)&gt;DATE(2025,12,31),"",INDEX([1]A3!DF$9:DF$175,MATCH(1,--(RIGHT([1]A3!$B$9:$B$175,LEN([1]A3!$B$9:$B$175)-4)=$A295)*([1]A3!$C$9:$C$175=YEAR($F295)),0)))</f>
        <v/>
      </c>
      <c r="DJ295" s="3" t="str" cm="1">
        <f t="array" ref="DJ295">IF(EDATE($F295,DJ$2)&gt;DATE(2025,12,31),"",INDEX([1]A3!DG$9:DG$175,MATCH(1,--(RIGHT([1]A3!$B$9:$B$175,LEN([1]A3!$B$9:$B$175)-4)=$A295)*([1]A3!$C$9:$C$175=YEAR($F295)),0)))</f>
        <v/>
      </c>
      <c r="DK295" s="3" t="str" cm="1">
        <f t="array" ref="DK295">IF(EDATE($F295,DK$2)&gt;DATE(2025,12,31),"",INDEX([1]A3!DH$9:DH$175,MATCH(1,--(RIGHT([1]A3!$B$9:$B$175,LEN([1]A3!$B$9:$B$175)-4)=$A295)*([1]A3!$C$9:$C$175=YEAR($F295)),0)))</f>
        <v/>
      </c>
      <c r="DL295" s="3" t="str" cm="1">
        <f t="array" ref="DL295">IF(EDATE($F295,DL$2)&gt;DATE(2025,12,31),"",INDEX([1]A3!DI$9:DI$175,MATCH(1,--(RIGHT([1]A3!$B$9:$B$175,LEN([1]A3!$B$9:$B$175)-4)=$A295)*([1]A3!$C$9:$C$175=YEAR($F295)),0)))</f>
        <v/>
      </c>
      <c r="DM295" s="3" t="str" cm="1">
        <f t="array" ref="DM295">IF(EDATE($F295,DM$2)&gt;DATE(2025,12,31),"",INDEX([1]A3!DJ$9:DJ$175,MATCH(1,--(RIGHT([1]A3!$B$9:$B$175,LEN([1]A3!$B$9:$B$175)-4)=$A295)*([1]A3!$C$9:$C$175=YEAR($F295)),0)))</f>
        <v/>
      </c>
      <c r="DN295" s="3" t="str" cm="1">
        <f t="array" ref="DN295">IF(EDATE($F295,DN$2)&gt;DATE(2025,12,31),"",INDEX([1]A3!DK$9:DK$175,MATCH(1,--(RIGHT([1]A3!$B$9:$B$175,LEN([1]A3!$B$9:$B$175)-4)=$A295)*([1]A3!$C$9:$C$175=YEAR($F295)),0)))</f>
        <v/>
      </c>
      <c r="DO295" s="3" t="str" cm="1">
        <f t="array" ref="DO295">IF(EDATE($F295,DO$2)&gt;DATE(2025,12,31),"",INDEX([1]A3!DL$9:DL$175,MATCH(1,--(RIGHT([1]A3!$B$9:$B$175,LEN([1]A3!$B$9:$B$175)-4)=$A295)*([1]A3!$C$9:$C$175=YEAR($F295)),0)))</f>
        <v/>
      </c>
      <c r="DP295" s="3" t="str" cm="1">
        <f t="array" ref="DP295">IF(EDATE($F295,DP$2)&gt;DATE(2025,12,31),"",INDEX([1]A3!DM$9:DM$175,MATCH(1,--(RIGHT([1]A3!$B$9:$B$175,LEN([1]A3!$B$9:$B$175)-4)=$A295)*([1]A3!$C$9:$C$175=YEAR($F295)),0)))</f>
        <v/>
      </c>
      <c r="DQ295" s="3" t="str" cm="1">
        <f t="array" ref="DQ295">IF(EDATE($F295,DQ$2)&gt;DATE(2025,12,31),"",INDEX([1]A3!DN$9:DN$175,MATCH(1,--(RIGHT([1]A3!$B$9:$B$175,LEN([1]A3!$B$9:$B$175)-4)=$A295)*([1]A3!$C$9:$C$175=YEAR($F295)),0)))</f>
        <v/>
      </c>
      <c r="DR295" s="3" t="str" cm="1">
        <f t="array" ref="DR295">IF(EDATE($F295,DR$2)&gt;DATE(2025,12,31),"",INDEX([1]A3!DO$9:DO$175,MATCH(1,--(RIGHT([1]A3!$B$9:$B$175,LEN([1]A3!$B$9:$B$175)-4)=$A295)*([1]A3!$C$9:$C$175=YEAR($F295)),0)))</f>
        <v/>
      </c>
      <c r="DS295" s="3" t="str" cm="1">
        <f t="array" ref="DS295">IF(EDATE($F295,DS$2)&gt;DATE(2025,12,31),"",INDEX([1]A3!DP$9:DP$175,MATCH(1,--(RIGHT([1]A3!$B$9:$B$175,LEN([1]A3!$B$9:$B$175)-4)=$A295)*([1]A3!$C$9:$C$175=YEAR($F295)),0)))</f>
        <v/>
      </c>
      <c r="DT295" s="3" t="str" cm="1">
        <f t="array" ref="DT295">IF(EDATE($F295,DT$2)&gt;DATE(2025,12,31),"",INDEX([1]A3!DQ$9:DQ$175,MATCH(1,--(RIGHT([1]A3!$B$9:$B$175,LEN([1]A3!$B$9:$B$175)-4)=$A295)*([1]A3!$C$9:$C$175=YEAR($F295)),0)))</f>
        <v/>
      </c>
      <c r="DU295" s="3" t="str" cm="1">
        <f t="array" ref="DU295">IF(EDATE($F295,DU$2)&gt;DATE(2025,12,31),"",INDEX([1]A3!DR$9:DR$175,MATCH(1,--(RIGHT([1]A3!$B$9:$B$175,LEN([1]A3!$B$9:$B$175)-4)=$A295)*([1]A3!$C$9:$C$175=YEAR($F295)),0)))</f>
        <v/>
      </c>
      <c r="DV295" s="3" t="str" cm="1">
        <f t="array" ref="DV295">IF(EDATE($F295,DV$2)&gt;DATE(2025,12,31),"",INDEX([1]A3!DS$9:DS$175,MATCH(1,--(RIGHT([1]A3!$B$9:$B$175,LEN([1]A3!$B$9:$B$175)-4)=$A295)*([1]A3!$C$9:$C$175=YEAR($F295)),0)))</f>
        <v/>
      </c>
      <c r="DW295" s="3" t="str" cm="1">
        <f t="array" ref="DW295">IF(EDATE($F295,DW$2)&gt;DATE(2025,12,31),"",INDEX([1]A3!DT$9:DT$175,MATCH(1,--(RIGHT([1]A3!$B$9:$B$175,LEN([1]A3!$B$9:$B$175)-4)=$A295)*([1]A3!$C$9:$C$175=YEAR($F295)),0)))</f>
        <v/>
      </c>
      <c r="DX295" s="3" t="str" cm="1">
        <f t="array" ref="DX295">IF(EDATE($F295,DX$2)&gt;DATE(2025,12,31),"",INDEX([1]A3!DU$9:DU$175,MATCH(1,--(RIGHT([1]A3!$B$9:$B$175,LEN([1]A3!$B$9:$B$175)-4)=$A295)*([1]A3!$C$9:$C$175=YEAR($F295)),0)))</f>
        <v/>
      </c>
      <c r="DY295" s="3" t="str" cm="1">
        <f t="array" ref="DY295">IF(EDATE($F295,DY$2)&gt;DATE(2025,12,31),"",INDEX([1]A3!DV$9:DV$175,MATCH(1,--(RIGHT([1]A3!$B$9:$B$175,LEN([1]A3!$B$9:$B$175)-4)=$A295)*([1]A3!$C$9:$C$175=YEAR($F295)),0)))</f>
        <v/>
      </c>
      <c r="DZ295" s="3" t="str" cm="1">
        <f t="array" ref="DZ295">IF(EDATE($F295,DZ$2)&gt;DATE(2025,12,31),"",INDEX([1]A3!DW$9:DW$175,MATCH(1,--(RIGHT([1]A3!$B$9:$B$175,LEN([1]A3!$B$9:$B$175)-4)=$A295)*([1]A3!$C$9:$C$175=YEAR($F295)),0)))</f>
        <v/>
      </c>
      <c r="EA295" s="3" t="str" cm="1">
        <f t="array" ref="EA295">IF(EDATE($F295,EA$2)&gt;DATE(2025,12,31),"",INDEX([1]A3!DX$9:DX$175,MATCH(1,--(RIGHT([1]A3!$B$9:$B$175,LEN([1]A3!$B$9:$B$175)-4)=$A295)*([1]A3!$C$9:$C$175=YEAR($F295)),0)))</f>
        <v/>
      </c>
      <c r="EB295" s="3" t="str" cm="1">
        <f t="array" ref="EB295">IF(EDATE($F295,EB$2)&gt;DATE(2025,12,31),"",INDEX([1]A3!DY$9:DY$175,MATCH(1,--(RIGHT([1]A3!$B$9:$B$175,LEN([1]A3!$B$9:$B$175)-4)=$A295)*([1]A3!$C$9:$C$175=YEAR($F295)),0)))</f>
        <v/>
      </c>
      <c r="EC295" s="3" t="str" cm="1">
        <f t="array" ref="EC295">IF(EDATE($F295,EC$2)&gt;DATE(2025,12,31),"",INDEX([1]A3!DZ$9:DZ$175,MATCH(1,--(RIGHT([1]A3!$B$9:$B$175,LEN([1]A3!$B$9:$B$175)-4)=$A295)*([1]A3!$C$9:$C$175=YEAR($F295)),0)))</f>
        <v/>
      </c>
      <c r="ED295" s="3" t="str" cm="1">
        <f t="array" ref="ED295">IF(EDATE($F295,ED$2)&gt;DATE(2025,12,31),"",INDEX([1]A3!EA$9:EA$175,MATCH(1,--(RIGHT([1]A3!$B$9:$B$175,LEN([1]A3!$B$9:$B$175)-4)=$A295)*([1]A3!$C$9:$C$175=YEAR($F295)),0)))</f>
        <v/>
      </c>
      <c r="EE295" s="3" t="str" cm="1">
        <f t="array" ref="EE295">IF(EDATE($F295,EE$2)&gt;DATE(2025,12,31),"",INDEX([1]A3!EB$9:EB$175,MATCH(1,--(RIGHT([1]A3!$B$9:$B$175,LEN([1]A3!$B$9:$B$175)-4)=$A295)*([1]A3!$C$9:$C$175=YEAR($F295)),0)))</f>
        <v/>
      </c>
      <c r="EF295" s="3" t="str" cm="1">
        <f t="array" ref="EF295">IF(EDATE($F295,EF$2)&gt;DATE(2025,12,31),"",INDEX([1]A3!EC$9:EC$175,MATCH(1,--(RIGHT([1]A3!$B$9:$B$175,LEN([1]A3!$B$9:$B$175)-4)=$A295)*([1]A3!$C$9:$C$175=YEAR($F295)),0)))</f>
        <v/>
      </c>
      <c r="EG295" s="3" t="str" cm="1">
        <f t="array" ref="EG295">IF(EDATE($F295,EG$2)&gt;DATE(2025,12,31),"",INDEX([1]A3!ED$9:ED$175,MATCH(1,--(RIGHT([1]A3!$B$9:$B$175,LEN([1]A3!$B$9:$B$175)-4)=$A295)*([1]A3!$C$9:$C$175=YEAR($F295)),0)))</f>
        <v/>
      </c>
      <c r="EH295" s="3" t="str" cm="1">
        <f t="array" ref="EH295">IF(EDATE($F295,EH$2)&gt;DATE(2025,12,31),"",INDEX([1]A3!EE$9:EE$175,MATCH(1,--(RIGHT([1]A3!$B$9:$B$175,LEN([1]A3!$B$9:$B$175)-4)=$A295)*([1]A3!$C$9:$C$175=YEAR($F295)),0)))</f>
        <v/>
      </c>
      <c r="EI295" s="3" t="str" cm="1">
        <f t="array" ref="EI295">IF(EDATE($F295,EI$2)&gt;DATE(2025,12,31),"",INDEX([1]A3!EF$9:EF$175,MATCH(1,--(RIGHT([1]A3!$B$9:$B$175,LEN([1]A3!$B$9:$B$175)-4)=$A295)*([1]A3!$C$9:$C$175=YEAR($F295)),0)))</f>
        <v/>
      </c>
      <c r="EJ295" s="3" t="str" cm="1">
        <f t="array" ref="EJ295">IF(EDATE($F295,EJ$2)&gt;DATE(2025,12,31),"",INDEX([1]A3!EG$9:EG$175,MATCH(1,--(RIGHT([1]A3!$B$9:$B$175,LEN([1]A3!$B$9:$B$175)-4)=$A295)*([1]A3!$C$9:$C$175=YEAR($F295)),0)))</f>
        <v/>
      </c>
      <c r="EK295" s="3" t="str" cm="1">
        <f t="array" ref="EK295">IF(EDATE($F295,EK$2)&gt;DATE(2025,12,31),"",INDEX([1]A3!EH$9:EH$175,MATCH(1,--(RIGHT([1]A3!$B$9:$B$175,LEN([1]A3!$B$9:$B$175)-4)=$A295)*([1]A3!$C$9:$C$175=YEAR($F295)),0)))</f>
        <v/>
      </c>
      <c r="EL295" s="3" t="str" cm="1">
        <f t="array" ref="EL295">IF(EDATE($F295,EL$2)&gt;DATE(2025,12,31),"",INDEX([1]A3!EI$9:EI$175,MATCH(1,--(RIGHT([1]A3!$B$9:$B$175,LEN([1]A3!$B$9:$B$175)-4)=$A295)*([1]A3!$C$9:$C$175=YEAR($F295)),0)))</f>
        <v/>
      </c>
      <c r="EM295" s="3" t="str" cm="1">
        <f t="array" ref="EM295">IF(EDATE($F295,EM$2)&gt;DATE(2025,12,31),"",INDEX([1]A3!EJ$9:EJ$175,MATCH(1,--(RIGHT([1]A3!$B$9:$B$175,LEN([1]A3!$B$9:$B$175)-4)=$A295)*([1]A3!$C$9:$C$175=YEAR($F295)),0)))</f>
        <v/>
      </c>
      <c r="EN295" s="3" t="str" cm="1">
        <f t="array" ref="EN295">IF(EDATE($F295,EN$2)&gt;DATE(2025,12,31),"",INDEX([1]A3!EK$9:EK$175,MATCH(1,--(RIGHT([1]A3!$B$9:$B$175,LEN([1]A3!$B$9:$B$175)-4)=$A295)*([1]A3!$C$9:$C$175=YEAR($F295)),0)))</f>
        <v/>
      </c>
      <c r="EO295" s="3" t="str" cm="1">
        <f t="array" ref="EO295">IF(EDATE($F295,EO$2)&gt;DATE(2025,12,31),"",INDEX([1]A3!EL$9:EL$175,MATCH(1,--(RIGHT([1]A3!$B$9:$B$175,LEN([1]A3!$B$9:$B$175)-4)=$A295)*([1]A3!$C$9:$C$175=YEAR($F295)),0)))</f>
        <v/>
      </c>
      <c r="EP295" s="3" t="str" cm="1">
        <f t="array" ref="EP295">IF(EDATE($F295,EP$2)&gt;DATE(2025,12,31),"",INDEX([1]A3!EM$9:EM$175,MATCH(1,--(RIGHT([1]A3!$B$9:$B$175,LEN([1]A3!$B$9:$B$175)-4)=$A295)*([1]A3!$C$9:$C$175=YEAR($F295)),0)))</f>
        <v/>
      </c>
      <c r="EQ295" s="3" t="str" cm="1">
        <f t="array" ref="EQ295">IF(EDATE($F295,EQ$2)&gt;DATE(2025,12,31),"",INDEX([1]A3!EN$9:EN$175,MATCH(1,--(RIGHT([1]A3!$B$9:$B$175,LEN([1]A3!$B$9:$B$175)-4)=$A295)*([1]A3!$C$9:$C$175=YEAR($F295)),0)))</f>
        <v/>
      </c>
      <c r="ER295" s="3" t="str" cm="1">
        <f t="array" ref="ER295">IF(EDATE($F295,ER$2)&gt;DATE(2025,12,31),"",INDEX([1]A3!EO$9:EO$175,MATCH(1,--(RIGHT([1]A3!$B$9:$B$175,LEN([1]A3!$B$9:$B$175)-4)=$A295)*([1]A3!$C$9:$C$175=YEAR($F295)),0)))</f>
        <v/>
      </c>
      <c r="ES295" s="3" t="str" cm="1">
        <f t="array" ref="ES295">IF(EDATE($F295,ES$2)&gt;DATE(2025,12,31),"",INDEX([1]A3!EP$9:EP$175,MATCH(1,--(RIGHT([1]A3!$B$9:$B$175,LEN([1]A3!$B$9:$B$175)-4)=$A295)*([1]A3!$C$9:$C$175=YEAR($F295)),0)))</f>
        <v/>
      </c>
      <c r="ET295" s="3" t="str" cm="1">
        <f t="array" ref="ET295">IF(EDATE($F295,ET$2)&gt;DATE(2025,12,31),"",INDEX([1]A3!EQ$9:EQ$175,MATCH(1,--(RIGHT([1]A3!$B$9:$B$175,LEN([1]A3!$B$9:$B$175)-4)=$A295)*([1]A3!$C$9:$C$175=YEAR($F295)),0)))</f>
        <v/>
      </c>
      <c r="EU295" s="3" t="str" cm="1">
        <f t="array" ref="EU295">IF(EDATE($F295,EU$2)&gt;DATE(2025,12,31),"",INDEX([1]A3!ER$9:ER$175,MATCH(1,--(RIGHT([1]A3!$B$9:$B$175,LEN([1]A3!$B$9:$B$175)-4)=$A295)*([1]A3!$C$9:$C$175=YEAR($F295)),0)))</f>
        <v/>
      </c>
      <c r="EV295" s="3" t="str" cm="1">
        <f t="array" ref="EV295">IF(EDATE($F295,EV$2)&gt;DATE(2025,12,31),"",INDEX([1]A3!ES$9:ES$175,MATCH(1,--(RIGHT([1]A3!$B$9:$B$175,LEN([1]A3!$B$9:$B$175)-4)=$A295)*([1]A3!$C$9:$C$175=YEAR($F295)),0)))</f>
        <v/>
      </c>
      <c r="EW295" s="3" t="str" cm="1">
        <f t="array" ref="EW295">IF(EDATE($F295,EW$2)&gt;DATE(2025,12,31),"",INDEX([1]A3!ET$9:ET$175,MATCH(1,--(RIGHT([1]A3!$B$9:$B$175,LEN([1]A3!$B$9:$B$175)-4)=$A295)*([1]A3!$C$9:$C$175=YEAR($F295)),0)))</f>
        <v/>
      </c>
      <c r="EX295" s="3" t="str" cm="1">
        <f t="array" ref="EX295">IF(EDATE($F295,EX$2)&gt;DATE(2025,12,31),"",INDEX([1]A3!EU$9:EU$175,MATCH(1,--(RIGHT([1]A3!$B$9:$B$175,LEN([1]A3!$B$9:$B$175)-4)=$A295)*([1]A3!$C$9:$C$175=YEAR($F295)),0)))</f>
        <v/>
      </c>
      <c r="EY295" s="3" t="str" cm="1">
        <f t="array" ref="EY295">IF(EDATE($F295,EY$2)&gt;DATE(2025,12,31),"",INDEX([1]A3!EV$9:EV$175,MATCH(1,--(RIGHT([1]A3!$B$9:$B$175,LEN([1]A3!$B$9:$B$175)-4)=$A295)*([1]A3!$C$9:$C$175=YEAR($F295)),0)))</f>
        <v/>
      </c>
      <c r="EZ295" s="3" t="str" cm="1">
        <f t="array" ref="EZ295">IF(EDATE($F295,EZ$2)&gt;DATE(2025,12,31),"",INDEX([1]A3!EW$9:EW$175,MATCH(1,--(RIGHT([1]A3!$B$9:$B$175,LEN([1]A3!$B$9:$B$175)-4)=$A295)*([1]A3!$C$9:$C$175=YEAR($F295)),0)))</f>
        <v/>
      </c>
      <c r="FA295" s="3" t="str" cm="1">
        <f t="array" ref="FA295">IF(EDATE($F295,FA$2)&gt;DATE(2025,12,31),"",INDEX([1]A3!EX$9:EX$175,MATCH(1,--(RIGHT([1]A3!$B$9:$B$175,LEN([1]A3!$B$9:$B$175)-4)=$A295)*([1]A3!$C$9:$C$175=YEAR($F295)),0)))</f>
        <v/>
      </c>
    </row>
    <row r="296" spans="1:157" x14ac:dyDescent="0.2">
      <c r="A296" s="28"/>
      <c r="F296" s="68"/>
      <c r="H296" s="3"/>
      <c r="I296" s="3"/>
      <c r="J296" s="3"/>
    </row>
    <row r="297" spans="1:157" x14ac:dyDescent="0.2">
      <c r="A297" s="28" t="s">
        <v>809</v>
      </c>
      <c r="B297" s="8" t="s">
        <v>2</v>
      </c>
      <c r="C297" s="8" t="s">
        <v>65</v>
      </c>
      <c r="D297" s="9" t="s">
        <v>19</v>
      </c>
      <c r="E297" s="9" t="s">
        <v>0</v>
      </c>
      <c r="F297" s="94">
        <f>triangle_start_date</f>
        <v>38718</v>
      </c>
      <c r="G297" s="3" cm="1">
        <f t="array" ref="G297">IF(EDATE($F297,G$2)&gt;DATE(2025,12,31),"",INDEX([1]A3!D$9:D$175,MATCH(1,--(RIGHT([1]A3!$B$9:$B$175,LEN([1]A3!$B$9:$B$175)-4)=$A297)*([1]A3!$C$9:$C$175=YEAR($F297)),0)))</f>
        <v>10134958.85</v>
      </c>
      <c r="H297" s="3" cm="1">
        <f t="array" ref="H297">IF(EDATE($F297,H$2)&gt;DATE(2025,12,31),"",INDEX([1]A3!E$9:E$175,MATCH(1,--(RIGHT([1]A3!$B$9:$B$175,LEN([1]A3!$B$9:$B$175)-4)=$A297)*([1]A3!$C$9:$C$175=YEAR($F297)),0)))</f>
        <v>30831682.569999993</v>
      </c>
      <c r="I297" s="3" cm="1">
        <f t="array" ref="I297">IF(EDATE($F297,I$2)&gt;DATE(2025,12,31),"",INDEX([1]A3!F$9:F$175,MATCH(1,--(RIGHT([1]A3!$B$9:$B$175,LEN([1]A3!$B$9:$B$175)-4)=$A297)*([1]A3!$C$9:$C$175=YEAR($F297)),0)))</f>
        <v>35961208.210000016</v>
      </c>
      <c r="J297" s="3" cm="1">
        <f t="array" ref="J297">IF(EDATE($F297,J$2)&gt;DATE(2025,12,31),"",INDEX([1]A3!G$9:G$175,MATCH(1,--(RIGHT([1]A3!$B$9:$B$175,LEN([1]A3!$B$9:$B$175)-4)=$A297)*([1]A3!$C$9:$C$175=YEAR($F297)),0)))</f>
        <v>38281275.19000002</v>
      </c>
      <c r="K297" s="3" cm="1">
        <f t="array" ref="K297">IF(EDATE($F297,K$2)&gt;DATE(2025,12,31),"",INDEX([1]A3!H$9:H$175,MATCH(1,--(RIGHT([1]A3!$B$9:$B$175,LEN([1]A3!$B$9:$B$175)-4)=$A297)*([1]A3!$C$9:$C$175=YEAR($F297)),0)))</f>
        <v>39693968.270000018</v>
      </c>
      <c r="L297" s="3" cm="1">
        <f t="array" ref="L297">IF(EDATE($F297,L$2)&gt;DATE(2025,12,31),"",INDEX([1]A3!I$9:I$175,MATCH(1,--(RIGHT([1]A3!$B$9:$B$175,LEN([1]A3!$B$9:$B$175)-4)=$A297)*([1]A3!$C$9:$C$175=YEAR($F297)),0)))</f>
        <v>41296171.770000011</v>
      </c>
      <c r="M297" s="3" cm="1">
        <f t="array" ref="M297">IF(EDATE($F297,M$2)&gt;DATE(2025,12,31),"",INDEX([1]A3!J$9:J$175,MATCH(1,--(RIGHT([1]A3!$B$9:$B$175,LEN([1]A3!$B$9:$B$175)-4)=$A297)*([1]A3!$C$9:$C$175=YEAR($F297)),0)))</f>
        <v>42198323.690000005</v>
      </c>
      <c r="N297" s="3" cm="1">
        <f t="array" ref="N297">IF(EDATE($F297,N$2)&gt;DATE(2025,12,31),"",INDEX([1]A3!K$9:K$175,MATCH(1,--(RIGHT([1]A3!$B$9:$B$175,LEN([1]A3!$B$9:$B$175)-4)=$A297)*([1]A3!$C$9:$C$175=YEAR($F297)),0)))</f>
        <v>43714998.320000015</v>
      </c>
      <c r="O297" s="3" cm="1">
        <f t="array" ref="O297">IF(EDATE($F297,O$2)&gt;DATE(2025,12,31),"",INDEX([1]A3!L$9:L$175,MATCH(1,--(RIGHT([1]A3!$B$9:$B$175,LEN([1]A3!$B$9:$B$175)-4)=$A297)*([1]A3!$C$9:$C$175=YEAR($F297)),0)))</f>
        <v>45811178.020000033</v>
      </c>
      <c r="P297" s="3" cm="1">
        <f t="array" ref="P297">IF(EDATE($F297,P$2)&gt;DATE(2025,12,31),"",INDEX([1]A3!M$9:M$175,MATCH(1,--(RIGHT([1]A3!$B$9:$B$175,LEN([1]A3!$B$9:$B$175)-4)=$A297)*([1]A3!$C$9:$C$175=YEAR($F297)),0)))</f>
        <v>47239968.06000004</v>
      </c>
      <c r="Q297" s="3" cm="1">
        <f t="array" ref="Q297">IF(EDATE($F297,Q$2)&gt;DATE(2025,12,31),"",INDEX([1]A3!N$9:N$175,MATCH(1,--(RIGHT([1]A3!$B$9:$B$175,LEN([1]A3!$B$9:$B$175)-4)=$A297)*([1]A3!$C$9:$C$175=YEAR($F297)),0)))</f>
        <v>48345020.990000054</v>
      </c>
      <c r="R297" s="3" cm="1">
        <f t="array" ref="R297">IF(EDATE($F297,R$2)&gt;DATE(2025,12,31),"",INDEX([1]A3!O$9:O$175,MATCH(1,--(RIGHT([1]A3!$B$9:$B$175,LEN([1]A3!$B$9:$B$175)-4)=$A297)*([1]A3!$C$9:$C$175=YEAR($F297)),0)))</f>
        <v>49007855.100000054</v>
      </c>
      <c r="S297" s="3" cm="1">
        <f t="array" ref="S297">IF(EDATE($F297,S$2)&gt;DATE(2025,12,31),"",INDEX([1]A3!P$9:P$175,MATCH(1,--(RIGHT([1]A3!$B$9:$B$175,LEN([1]A3!$B$9:$B$175)-4)=$A297)*([1]A3!$C$9:$C$175=YEAR($F297)),0)))</f>
        <v>49096698.320000045</v>
      </c>
      <c r="T297" s="3" cm="1">
        <f t="array" ref="T297">IF(EDATE($F297,T$2)&gt;DATE(2025,12,31),"",INDEX([1]A3!Q$9:Q$175,MATCH(1,--(RIGHT([1]A3!$B$9:$B$175,LEN([1]A3!$B$9:$B$175)-4)=$A297)*([1]A3!$C$9:$C$175=YEAR($F297)),0)))</f>
        <v>48802891.620000027</v>
      </c>
      <c r="U297" s="3" cm="1">
        <f t="array" ref="U297">IF(EDATE($F297,U$2)&gt;DATE(2025,12,31),"",INDEX([1]A3!R$9:R$175,MATCH(1,--(RIGHT([1]A3!$B$9:$B$175,LEN([1]A3!$B$9:$B$175)-4)=$A297)*([1]A3!$C$9:$C$175=YEAR($F297)),0)))</f>
        <v>48542351.720000036</v>
      </c>
      <c r="V297" s="3" cm="1">
        <f t="array" ref="V297">IF(EDATE($F297,V$2)&gt;DATE(2025,12,31),"",INDEX([1]A3!S$9:S$175,MATCH(1,--(RIGHT([1]A3!$B$9:$B$175,LEN([1]A3!$B$9:$B$175)-4)=$A297)*([1]A3!$C$9:$C$175=YEAR($F297)),0)))</f>
        <v>48650213.870000042</v>
      </c>
      <c r="W297" s="3" cm="1">
        <f t="array" ref="W297">IF(EDATE($F297,W$2)&gt;DATE(2025,12,31),"",INDEX([1]A3!T$9:T$175,MATCH(1,--(RIGHT([1]A3!$B$9:$B$175,LEN([1]A3!$B$9:$B$175)-4)=$A297)*([1]A3!$C$9:$C$175=YEAR($F297)),0)))</f>
        <v>48599991.780000031</v>
      </c>
      <c r="X297" s="3" cm="1">
        <f t="array" ref="X297">IF(EDATE($F297,X$2)&gt;DATE(2025,12,31),"",INDEX([1]A3!U$9:U$175,MATCH(1,--(RIGHT([1]A3!$B$9:$B$175,LEN([1]A3!$B$9:$B$175)-4)=$A297)*([1]A3!$C$9:$C$175=YEAR($F297)),0)))</f>
        <v>48774006.710000016</v>
      </c>
      <c r="Y297" s="3" cm="1">
        <f t="array" ref="Y297">IF(EDATE($F297,Y$2)&gt;DATE(2025,12,31),"",INDEX([1]A3!V$9:V$175,MATCH(1,--(RIGHT([1]A3!$B$9:$B$175,LEN([1]A3!$B$9:$B$175)-4)=$A297)*([1]A3!$C$9:$C$175=YEAR($F297)),0)))</f>
        <v>49149298.730000027</v>
      </c>
      <c r="Z297" s="3" cm="1">
        <f t="array" ref="Z297">IF(EDATE($F297,Z$2)&gt;DATE(2025,12,31),"",INDEX([1]A3!W$9:W$175,MATCH(1,--(RIGHT([1]A3!$B$9:$B$175,LEN([1]A3!$B$9:$B$175)-4)=$A297)*([1]A3!$C$9:$C$175=YEAR($F297)),0)))</f>
        <v>48984932.770000018</v>
      </c>
      <c r="AA297" s="3" t="str" cm="1">
        <f t="array" ref="AA297">IF(EDATE($F297,AA$2)&gt;DATE(2025,12,31),"",INDEX([1]A3!X$9:X$175,MATCH(1,--(RIGHT([1]A3!$B$9:$B$175,LEN([1]A3!$B$9:$B$175)-4)=$A297)*([1]A3!$C$9:$C$175=YEAR($F297)),0)))</f>
        <v/>
      </c>
      <c r="AB297" s="3" t="str" cm="1">
        <f t="array" ref="AB297">IF(EDATE($F297,AB$2)&gt;DATE(2025,12,31),"",INDEX([1]A3!Y$9:Y$175,MATCH(1,--(RIGHT([1]A3!$B$9:$B$175,LEN([1]A3!$B$9:$B$175)-4)=$A297)*([1]A3!$C$9:$C$175=YEAR($F297)),0)))</f>
        <v/>
      </c>
      <c r="AC297" s="3" t="str" cm="1">
        <f t="array" ref="AC297">IF(EDATE($F297,AC$2)&gt;DATE(2025,12,31),"",INDEX([1]A3!Z$9:Z$175,MATCH(1,--(RIGHT([1]A3!$B$9:$B$175,LEN([1]A3!$B$9:$B$175)-4)=$A297)*([1]A3!$C$9:$C$175=YEAR($F297)),0)))</f>
        <v/>
      </c>
      <c r="AD297" s="3" t="str" cm="1">
        <f t="array" ref="AD297">IF(EDATE($F297,AD$2)&gt;DATE(2025,12,31),"",INDEX([1]A3!AA$9:AA$175,MATCH(1,--(RIGHT([1]A3!$B$9:$B$175,LEN([1]A3!$B$9:$B$175)-4)=$A297)*([1]A3!$C$9:$C$175=YEAR($F297)),0)))</f>
        <v/>
      </c>
      <c r="AE297" s="3" t="str" cm="1">
        <f t="array" ref="AE297">IF(EDATE($F297,AE$2)&gt;DATE(2025,12,31),"",INDEX([1]A3!AB$9:AB$175,MATCH(1,--(RIGHT([1]A3!$B$9:$B$175,LEN([1]A3!$B$9:$B$175)-4)=$A297)*([1]A3!$C$9:$C$175=YEAR($F297)),0)))</f>
        <v/>
      </c>
      <c r="AF297" s="3" t="str" cm="1">
        <f t="array" ref="AF297">IF(EDATE($F297,AF$2)&gt;DATE(2025,12,31),"",INDEX([1]A3!AC$9:AC$175,MATCH(1,--(RIGHT([1]A3!$B$9:$B$175,LEN([1]A3!$B$9:$B$175)-4)=$A297)*([1]A3!$C$9:$C$175=YEAR($F297)),0)))</f>
        <v/>
      </c>
      <c r="AG297" s="3" t="str" cm="1">
        <f t="array" ref="AG297">IF(EDATE($F297,AG$2)&gt;DATE(2025,12,31),"",INDEX([1]A3!AD$9:AD$175,MATCH(1,--(RIGHT([1]A3!$B$9:$B$175,LEN([1]A3!$B$9:$B$175)-4)=$A297)*([1]A3!$C$9:$C$175=YEAR($F297)),0)))</f>
        <v/>
      </c>
      <c r="AH297" s="3" t="str" cm="1">
        <f t="array" ref="AH297">IF(EDATE($F297,AH$2)&gt;DATE(2025,12,31),"",INDEX([1]A3!AE$9:AE$175,MATCH(1,--(RIGHT([1]A3!$B$9:$B$175,LEN([1]A3!$B$9:$B$175)-4)=$A297)*([1]A3!$C$9:$C$175=YEAR($F297)),0)))</f>
        <v/>
      </c>
      <c r="AI297" s="3" t="str" cm="1">
        <f t="array" ref="AI297">IF(EDATE($F297,AI$2)&gt;DATE(2025,12,31),"",INDEX([1]A3!AF$9:AF$175,MATCH(1,--(RIGHT([1]A3!$B$9:$B$175,LEN([1]A3!$B$9:$B$175)-4)=$A297)*([1]A3!$C$9:$C$175=YEAR($F297)),0)))</f>
        <v/>
      </c>
      <c r="AJ297" s="3" t="str" cm="1">
        <f t="array" ref="AJ297">IF(EDATE($F297,AJ$2)&gt;DATE(2025,12,31),"",INDEX([1]A3!AG$9:AG$175,MATCH(1,--(RIGHT([1]A3!$B$9:$B$175,LEN([1]A3!$B$9:$B$175)-4)=$A297)*([1]A3!$C$9:$C$175=YEAR($F297)),0)))</f>
        <v/>
      </c>
      <c r="AK297" s="3" t="str" cm="1">
        <f t="array" ref="AK297">IF(EDATE($F297,AK$2)&gt;DATE(2025,12,31),"",INDEX([1]A3!AH$9:AH$175,MATCH(1,--(RIGHT([1]A3!$B$9:$B$175,LEN([1]A3!$B$9:$B$175)-4)=$A297)*([1]A3!$C$9:$C$175=YEAR($F297)),0)))</f>
        <v/>
      </c>
      <c r="AL297" s="3" t="str" cm="1">
        <f t="array" ref="AL297">IF(EDATE($F297,AL$2)&gt;DATE(2025,12,31),"",INDEX([1]A3!AI$9:AI$175,MATCH(1,--(RIGHT([1]A3!$B$9:$B$175,LEN([1]A3!$B$9:$B$175)-4)=$A297)*([1]A3!$C$9:$C$175=YEAR($F297)),0)))</f>
        <v/>
      </c>
      <c r="AM297" s="3" t="str" cm="1">
        <f t="array" ref="AM297">IF(EDATE($F297,AM$2)&gt;DATE(2025,12,31),"",INDEX([1]A3!AJ$9:AJ$175,MATCH(1,--(RIGHT([1]A3!$B$9:$B$175,LEN([1]A3!$B$9:$B$175)-4)=$A297)*([1]A3!$C$9:$C$175=YEAR($F297)),0)))</f>
        <v/>
      </c>
      <c r="AN297" s="3" t="str" cm="1">
        <f t="array" ref="AN297">IF(EDATE($F297,AN$2)&gt;DATE(2025,12,31),"",INDEX([1]A3!AK$9:AK$175,MATCH(1,--(RIGHT([1]A3!$B$9:$B$175,LEN([1]A3!$B$9:$B$175)-4)=$A297)*([1]A3!$C$9:$C$175=YEAR($F297)),0)))</f>
        <v/>
      </c>
      <c r="AO297" s="3" t="str" cm="1">
        <f t="array" ref="AO297">IF(EDATE($F297,AO$2)&gt;DATE(2025,12,31),"",INDEX([1]A3!AL$9:AL$175,MATCH(1,--(RIGHT([1]A3!$B$9:$B$175,LEN([1]A3!$B$9:$B$175)-4)=$A297)*([1]A3!$C$9:$C$175=YEAR($F297)),0)))</f>
        <v/>
      </c>
      <c r="AP297" s="3" t="str" cm="1">
        <f t="array" ref="AP297">IF(EDATE($F297,AP$2)&gt;DATE(2025,12,31),"",INDEX([1]A3!AM$9:AM$175,MATCH(1,--(RIGHT([1]A3!$B$9:$B$175,LEN([1]A3!$B$9:$B$175)-4)=$A297)*([1]A3!$C$9:$C$175=YEAR($F297)),0)))</f>
        <v/>
      </c>
      <c r="AQ297" s="3" t="str" cm="1">
        <f t="array" ref="AQ297">IF(EDATE($F297,AQ$2)&gt;DATE(2025,12,31),"",INDEX([1]A3!AN$9:AN$175,MATCH(1,--(RIGHT([1]A3!$B$9:$B$175,LEN([1]A3!$B$9:$B$175)-4)=$A297)*([1]A3!$C$9:$C$175=YEAR($F297)),0)))</f>
        <v/>
      </c>
      <c r="AR297" s="3" t="str" cm="1">
        <f t="array" ref="AR297">IF(EDATE($F297,AR$2)&gt;DATE(2025,12,31),"",INDEX([1]A3!AO$9:AO$175,MATCH(1,--(RIGHT([1]A3!$B$9:$B$175,LEN([1]A3!$B$9:$B$175)-4)=$A297)*([1]A3!$C$9:$C$175=YEAR($F297)),0)))</f>
        <v/>
      </c>
      <c r="AS297" s="3" t="str" cm="1">
        <f t="array" ref="AS297">IF(EDATE($F297,AS$2)&gt;DATE(2025,12,31),"",INDEX([1]A3!AP$9:AP$175,MATCH(1,--(RIGHT([1]A3!$B$9:$B$175,LEN([1]A3!$B$9:$B$175)-4)=$A297)*([1]A3!$C$9:$C$175=YEAR($F297)),0)))</f>
        <v/>
      </c>
      <c r="AT297" s="3" t="str" cm="1">
        <f t="array" ref="AT297">IF(EDATE($F297,AT$2)&gt;DATE(2025,12,31),"",INDEX([1]A3!AQ$9:AQ$175,MATCH(1,--(RIGHT([1]A3!$B$9:$B$175,LEN([1]A3!$B$9:$B$175)-4)=$A297)*([1]A3!$C$9:$C$175=YEAR($F297)),0)))</f>
        <v/>
      </c>
      <c r="AU297" s="3" t="str" cm="1">
        <f t="array" ref="AU297">IF(EDATE($F297,AU$2)&gt;DATE(2025,12,31),"",INDEX([1]A3!AR$9:AR$175,MATCH(1,--(RIGHT([1]A3!$B$9:$B$175,LEN([1]A3!$B$9:$B$175)-4)=$A297)*([1]A3!$C$9:$C$175=YEAR($F297)),0)))</f>
        <v/>
      </c>
      <c r="AV297" s="3" t="str" cm="1">
        <f t="array" ref="AV297">IF(EDATE($F297,AV$2)&gt;DATE(2025,12,31),"",INDEX([1]A3!AS$9:AS$175,MATCH(1,--(RIGHT([1]A3!$B$9:$B$175,LEN([1]A3!$B$9:$B$175)-4)=$A297)*([1]A3!$C$9:$C$175=YEAR($F297)),0)))</f>
        <v/>
      </c>
      <c r="AW297" s="3" t="str" cm="1">
        <f t="array" ref="AW297">IF(EDATE($F297,AW$2)&gt;DATE(2025,12,31),"",INDEX([1]A3!AT$9:AT$175,MATCH(1,--(RIGHT([1]A3!$B$9:$B$175,LEN([1]A3!$B$9:$B$175)-4)=$A297)*([1]A3!$C$9:$C$175=YEAR($F297)),0)))</f>
        <v/>
      </c>
      <c r="AX297" s="3" t="str" cm="1">
        <f t="array" ref="AX297">IF(EDATE($F297,AX$2)&gt;DATE(2025,12,31),"",INDEX([1]A3!AU$9:AU$175,MATCH(1,--(RIGHT([1]A3!$B$9:$B$175,LEN([1]A3!$B$9:$B$175)-4)=$A297)*([1]A3!$C$9:$C$175=YEAR($F297)),0)))</f>
        <v/>
      </c>
      <c r="AY297" s="3" t="str" cm="1">
        <f t="array" ref="AY297">IF(EDATE($F297,AY$2)&gt;DATE(2025,12,31),"",INDEX([1]A3!AV$9:AV$175,MATCH(1,--(RIGHT([1]A3!$B$9:$B$175,LEN([1]A3!$B$9:$B$175)-4)=$A297)*([1]A3!$C$9:$C$175=YEAR($F297)),0)))</f>
        <v/>
      </c>
      <c r="AZ297" s="3" t="str" cm="1">
        <f t="array" ref="AZ297">IF(EDATE($F297,AZ$2)&gt;DATE(2025,12,31),"",INDEX([1]A3!AW$9:AW$175,MATCH(1,--(RIGHT([1]A3!$B$9:$B$175,LEN([1]A3!$B$9:$B$175)-4)=$A297)*([1]A3!$C$9:$C$175=YEAR($F297)),0)))</f>
        <v/>
      </c>
      <c r="BA297" s="3" t="str" cm="1">
        <f t="array" ref="BA297">IF(EDATE($F297,BA$2)&gt;DATE(2025,12,31),"",INDEX([1]A3!AX$9:AX$175,MATCH(1,--(RIGHT([1]A3!$B$9:$B$175,LEN([1]A3!$B$9:$B$175)-4)=$A297)*([1]A3!$C$9:$C$175=YEAR($F297)),0)))</f>
        <v/>
      </c>
      <c r="BB297" s="3" t="str" cm="1">
        <f t="array" ref="BB297">IF(EDATE($F297,BB$2)&gt;DATE(2025,12,31),"",INDEX([1]A3!AY$9:AY$175,MATCH(1,--(RIGHT([1]A3!$B$9:$B$175,LEN([1]A3!$B$9:$B$175)-4)=$A297)*([1]A3!$C$9:$C$175=YEAR($F297)),0)))</f>
        <v/>
      </c>
      <c r="BC297" s="3" t="str" cm="1">
        <f t="array" ref="BC297">IF(EDATE($F297,BC$2)&gt;DATE(2025,12,31),"",INDEX([1]A3!AZ$9:AZ$175,MATCH(1,--(RIGHT([1]A3!$B$9:$B$175,LEN([1]A3!$B$9:$B$175)-4)=$A297)*([1]A3!$C$9:$C$175=YEAR($F297)),0)))</f>
        <v/>
      </c>
      <c r="BD297" s="3" t="str" cm="1">
        <f t="array" ref="BD297">IF(EDATE($F297,BD$2)&gt;DATE(2025,12,31),"",INDEX([1]A3!BA$9:BA$175,MATCH(1,--(RIGHT([1]A3!$B$9:$B$175,LEN([1]A3!$B$9:$B$175)-4)=$A297)*([1]A3!$C$9:$C$175=YEAR($F297)),0)))</f>
        <v/>
      </c>
      <c r="BE297" s="3" t="str" cm="1">
        <f t="array" ref="BE297">IF(EDATE($F297,BE$2)&gt;DATE(2025,12,31),"",INDEX([1]A3!BB$9:BB$175,MATCH(1,--(RIGHT([1]A3!$B$9:$B$175,LEN([1]A3!$B$9:$B$175)-4)=$A297)*([1]A3!$C$9:$C$175=YEAR($F297)),0)))</f>
        <v/>
      </c>
      <c r="BF297" s="3" t="str" cm="1">
        <f t="array" ref="BF297">IF(EDATE($F297,BF$2)&gt;DATE(2025,12,31),"",INDEX([1]A3!BC$9:BC$175,MATCH(1,--(RIGHT([1]A3!$B$9:$B$175,LEN([1]A3!$B$9:$B$175)-4)=$A297)*([1]A3!$C$9:$C$175=YEAR($F297)),0)))</f>
        <v/>
      </c>
      <c r="BG297" s="3" t="str" cm="1">
        <f t="array" ref="BG297">IF(EDATE($F297,BG$2)&gt;DATE(2025,12,31),"",INDEX([1]A3!BD$9:BD$175,MATCH(1,--(RIGHT([1]A3!$B$9:$B$175,LEN([1]A3!$B$9:$B$175)-4)=$A297)*([1]A3!$C$9:$C$175=YEAR($F297)),0)))</f>
        <v/>
      </c>
      <c r="BH297" s="3" t="str" cm="1">
        <f t="array" ref="BH297">IF(EDATE($F297,BH$2)&gt;DATE(2025,12,31),"",INDEX([1]A3!BE$9:BE$175,MATCH(1,--(RIGHT([1]A3!$B$9:$B$175,LEN([1]A3!$B$9:$B$175)-4)=$A297)*([1]A3!$C$9:$C$175=YEAR($F297)),0)))</f>
        <v/>
      </c>
      <c r="BI297" s="3" t="str" cm="1">
        <f t="array" ref="BI297">IF(EDATE($F297,BI$2)&gt;DATE(2025,12,31),"",INDEX([1]A3!BF$9:BF$175,MATCH(1,--(RIGHT([1]A3!$B$9:$B$175,LEN([1]A3!$B$9:$B$175)-4)=$A297)*([1]A3!$C$9:$C$175=YEAR($F297)),0)))</f>
        <v/>
      </c>
      <c r="BJ297" s="3" t="str" cm="1">
        <f t="array" ref="BJ297">IF(EDATE($F297,BJ$2)&gt;DATE(2025,12,31),"",INDEX([1]A3!BG$9:BG$175,MATCH(1,--(RIGHT([1]A3!$B$9:$B$175,LEN([1]A3!$B$9:$B$175)-4)=$A297)*([1]A3!$C$9:$C$175=YEAR($F297)),0)))</f>
        <v/>
      </c>
      <c r="BK297" s="3" t="str" cm="1">
        <f t="array" ref="BK297">IF(EDATE($F297,BK$2)&gt;DATE(2025,12,31),"",INDEX([1]A3!BH$9:BH$175,MATCH(1,--(RIGHT([1]A3!$B$9:$B$175,LEN([1]A3!$B$9:$B$175)-4)=$A297)*([1]A3!$C$9:$C$175=YEAR($F297)),0)))</f>
        <v/>
      </c>
      <c r="BL297" s="3" t="str" cm="1">
        <f t="array" ref="BL297">IF(EDATE($F297,BL$2)&gt;DATE(2025,12,31),"",INDEX([1]A3!BI$9:BI$175,MATCH(1,--(RIGHT([1]A3!$B$9:$B$175,LEN([1]A3!$B$9:$B$175)-4)=$A297)*([1]A3!$C$9:$C$175=YEAR($F297)),0)))</f>
        <v/>
      </c>
      <c r="BM297" s="3" t="str" cm="1">
        <f t="array" ref="BM297">IF(EDATE($F297,BM$2)&gt;DATE(2025,12,31),"",INDEX([1]A3!BJ$9:BJ$175,MATCH(1,--(RIGHT([1]A3!$B$9:$B$175,LEN([1]A3!$B$9:$B$175)-4)=$A297)*([1]A3!$C$9:$C$175=YEAR($F297)),0)))</f>
        <v/>
      </c>
      <c r="BN297" s="3" t="str" cm="1">
        <f t="array" ref="BN297">IF(EDATE($F297,BN$2)&gt;DATE(2025,12,31),"",INDEX([1]A3!BK$9:BK$175,MATCH(1,--(RIGHT([1]A3!$B$9:$B$175,LEN([1]A3!$B$9:$B$175)-4)=$A297)*([1]A3!$C$9:$C$175=YEAR($F297)),0)))</f>
        <v/>
      </c>
      <c r="BO297" s="3" t="str" cm="1">
        <f t="array" ref="BO297">IF(EDATE($F297,BO$2)&gt;DATE(2025,12,31),"",INDEX([1]A3!BL$9:BL$175,MATCH(1,--(RIGHT([1]A3!$B$9:$B$175,LEN([1]A3!$B$9:$B$175)-4)=$A297)*([1]A3!$C$9:$C$175=YEAR($F297)),0)))</f>
        <v/>
      </c>
      <c r="BP297" s="3" t="str" cm="1">
        <f t="array" ref="BP297">IF(EDATE($F297,BP$2)&gt;DATE(2025,12,31),"",INDEX([1]A3!BM$9:BM$175,MATCH(1,--(RIGHT([1]A3!$B$9:$B$175,LEN([1]A3!$B$9:$B$175)-4)=$A297)*([1]A3!$C$9:$C$175=YEAR($F297)),0)))</f>
        <v/>
      </c>
      <c r="BQ297" s="3" t="str" cm="1">
        <f t="array" ref="BQ297">IF(EDATE($F297,BQ$2)&gt;DATE(2025,12,31),"",INDEX([1]A3!BN$9:BN$175,MATCH(1,--(RIGHT([1]A3!$B$9:$B$175,LEN([1]A3!$B$9:$B$175)-4)=$A297)*([1]A3!$C$9:$C$175=YEAR($F297)),0)))</f>
        <v/>
      </c>
      <c r="BR297" s="3" t="str" cm="1">
        <f t="array" ref="BR297">IF(EDATE($F297,BR$2)&gt;DATE(2025,12,31),"",INDEX([1]A3!BO$9:BO$175,MATCH(1,--(RIGHT([1]A3!$B$9:$B$175,LEN([1]A3!$B$9:$B$175)-4)=$A297)*([1]A3!$C$9:$C$175=YEAR($F297)),0)))</f>
        <v/>
      </c>
      <c r="BS297" s="3" t="str" cm="1">
        <f t="array" ref="BS297">IF(EDATE($F297,BS$2)&gt;DATE(2025,12,31),"",INDEX([1]A3!BP$9:BP$175,MATCH(1,--(RIGHT([1]A3!$B$9:$B$175,LEN([1]A3!$B$9:$B$175)-4)=$A297)*([1]A3!$C$9:$C$175=YEAR($F297)),0)))</f>
        <v/>
      </c>
      <c r="BT297" s="3" t="str" cm="1">
        <f t="array" ref="BT297">IF(EDATE($F297,BT$2)&gt;DATE(2025,12,31),"",INDEX([1]A3!BQ$9:BQ$175,MATCH(1,--(RIGHT([1]A3!$B$9:$B$175,LEN([1]A3!$B$9:$B$175)-4)=$A297)*([1]A3!$C$9:$C$175=YEAR($F297)),0)))</f>
        <v/>
      </c>
      <c r="BU297" s="3" t="str" cm="1">
        <f t="array" ref="BU297">IF(EDATE($F297,BU$2)&gt;DATE(2025,12,31),"",INDEX([1]A3!BR$9:BR$175,MATCH(1,--(RIGHT([1]A3!$B$9:$B$175,LEN([1]A3!$B$9:$B$175)-4)=$A297)*([1]A3!$C$9:$C$175=YEAR($F297)),0)))</f>
        <v/>
      </c>
      <c r="BV297" s="3" t="str" cm="1">
        <f t="array" ref="BV297">IF(EDATE($F297,BV$2)&gt;DATE(2025,12,31),"",INDEX([1]A3!BS$9:BS$175,MATCH(1,--(RIGHT([1]A3!$B$9:$B$175,LEN([1]A3!$B$9:$B$175)-4)=$A297)*([1]A3!$C$9:$C$175=YEAR($F297)),0)))</f>
        <v/>
      </c>
      <c r="BW297" s="3" t="str" cm="1">
        <f t="array" ref="BW297">IF(EDATE($F297,BW$2)&gt;DATE(2025,12,31),"",INDEX([1]A3!BT$9:BT$175,MATCH(1,--(RIGHT([1]A3!$B$9:$B$175,LEN([1]A3!$B$9:$B$175)-4)=$A297)*([1]A3!$C$9:$C$175=YEAR($F297)),0)))</f>
        <v/>
      </c>
      <c r="BX297" s="3" t="str" cm="1">
        <f t="array" ref="BX297">IF(EDATE($F297,BX$2)&gt;DATE(2025,12,31),"",INDEX([1]A3!BU$9:BU$175,MATCH(1,--(RIGHT([1]A3!$B$9:$B$175,LEN([1]A3!$B$9:$B$175)-4)=$A297)*([1]A3!$C$9:$C$175=YEAR($F297)),0)))</f>
        <v/>
      </c>
      <c r="BY297" s="3" t="str" cm="1">
        <f t="array" ref="BY297">IF(EDATE($F297,BY$2)&gt;DATE(2025,12,31),"",INDEX([1]A3!BV$9:BV$175,MATCH(1,--(RIGHT([1]A3!$B$9:$B$175,LEN([1]A3!$B$9:$B$175)-4)=$A297)*([1]A3!$C$9:$C$175=YEAR($F297)),0)))</f>
        <v/>
      </c>
      <c r="BZ297" s="3" t="str" cm="1">
        <f t="array" ref="BZ297">IF(EDATE($F297,BZ$2)&gt;DATE(2025,12,31),"",INDEX([1]A3!BW$9:BW$175,MATCH(1,--(RIGHT([1]A3!$B$9:$B$175,LEN([1]A3!$B$9:$B$175)-4)=$A297)*([1]A3!$C$9:$C$175=YEAR($F297)),0)))</f>
        <v/>
      </c>
      <c r="CA297" s="3" t="str" cm="1">
        <f t="array" ref="CA297">IF(EDATE($F297,CA$2)&gt;DATE(2025,12,31),"",INDEX([1]A3!BX$9:BX$175,MATCH(1,--(RIGHT([1]A3!$B$9:$B$175,LEN([1]A3!$B$9:$B$175)-4)=$A297)*([1]A3!$C$9:$C$175=YEAR($F297)),0)))</f>
        <v/>
      </c>
      <c r="CB297" s="3" t="str" cm="1">
        <f t="array" ref="CB297">IF(EDATE($F297,CB$2)&gt;DATE(2025,12,31),"",INDEX([1]A3!BY$9:BY$175,MATCH(1,--(RIGHT([1]A3!$B$9:$B$175,LEN([1]A3!$B$9:$B$175)-4)=$A297)*([1]A3!$C$9:$C$175=YEAR($F297)),0)))</f>
        <v/>
      </c>
      <c r="CC297" s="3" t="str" cm="1">
        <f t="array" ref="CC297">IF(EDATE($F297,CC$2)&gt;DATE(2025,12,31),"",INDEX([1]A3!BZ$9:BZ$175,MATCH(1,--(RIGHT([1]A3!$B$9:$B$175,LEN([1]A3!$B$9:$B$175)-4)=$A297)*([1]A3!$C$9:$C$175=YEAR($F297)),0)))</f>
        <v/>
      </c>
      <c r="CD297" s="3" t="str" cm="1">
        <f t="array" ref="CD297">IF(EDATE($F297,CD$2)&gt;DATE(2025,12,31),"",INDEX([1]A3!CA$9:CA$175,MATCH(1,--(RIGHT([1]A3!$B$9:$B$175,LEN([1]A3!$B$9:$B$175)-4)=$A297)*([1]A3!$C$9:$C$175=YEAR($F297)),0)))</f>
        <v/>
      </c>
      <c r="CE297" s="3" t="str" cm="1">
        <f t="array" ref="CE297">IF(EDATE($F297,CE$2)&gt;DATE(2025,12,31),"",INDEX([1]A3!CB$9:CB$175,MATCH(1,--(RIGHT([1]A3!$B$9:$B$175,LEN([1]A3!$B$9:$B$175)-4)=$A297)*([1]A3!$C$9:$C$175=YEAR($F297)),0)))</f>
        <v/>
      </c>
      <c r="CF297" s="3" t="str" cm="1">
        <f t="array" ref="CF297">IF(EDATE($F297,CF$2)&gt;DATE(2025,12,31),"",INDEX([1]A3!CC$9:CC$175,MATCH(1,--(RIGHT([1]A3!$B$9:$B$175,LEN([1]A3!$B$9:$B$175)-4)=$A297)*([1]A3!$C$9:$C$175=YEAR($F297)),0)))</f>
        <v/>
      </c>
      <c r="CG297" s="3" t="str" cm="1">
        <f t="array" ref="CG297">IF(EDATE($F297,CG$2)&gt;DATE(2025,12,31),"",INDEX([1]A3!CD$9:CD$175,MATCH(1,--(RIGHT([1]A3!$B$9:$B$175,LEN([1]A3!$B$9:$B$175)-4)=$A297)*([1]A3!$C$9:$C$175=YEAR($F297)),0)))</f>
        <v/>
      </c>
      <c r="CH297" s="3" t="str" cm="1">
        <f t="array" ref="CH297">IF(EDATE($F297,CH$2)&gt;DATE(2025,12,31),"",INDEX([1]A3!CE$9:CE$175,MATCH(1,--(RIGHT([1]A3!$B$9:$B$175,LEN([1]A3!$B$9:$B$175)-4)=$A297)*([1]A3!$C$9:$C$175=YEAR($F297)),0)))</f>
        <v/>
      </c>
      <c r="CI297" s="3" t="str" cm="1">
        <f t="array" ref="CI297">IF(EDATE($F297,CI$2)&gt;DATE(2025,12,31),"",INDEX([1]A3!CF$9:CF$175,MATCH(1,--(RIGHT([1]A3!$B$9:$B$175,LEN([1]A3!$B$9:$B$175)-4)=$A297)*([1]A3!$C$9:$C$175=YEAR($F297)),0)))</f>
        <v/>
      </c>
      <c r="CJ297" s="3" t="str" cm="1">
        <f t="array" ref="CJ297">IF(EDATE($F297,CJ$2)&gt;DATE(2025,12,31),"",INDEX([1]A3!CG$9:CG$175,MATCH(1,--(RIGHT([1]A3!$B$9:$B$175,LEN([1]A3!$B$9:$B$175)-4)=$A297)*([1]A3!$C$9:$C$175=YEAR($F297)),0)))</f>
        <v/>
      </c>
      <c r="CK297" s="3" t="str" cm="1">
        <f t="array" ref="CK297">IF(EDATE($F297,CK$2)&gt;DATE(2025,12,31),"",INDEX([1]A3!CH$9:CH$175,MATCH(1,--(RIGHT([1]A3!$B$9:$B$175,LEN([1]A3!$B$9:$B$175)-4)=$A297)*([1]A3!$C$9:$C$175=YEAR($F297)),0)))</f>
        <v/>
      </c>
      <c r="CL297" s="3" t="str" cm="1">
        <f t="array" ref="CL297">IF(EDATE($F297,CL$2)&gt;DATE(2025,12,31),"",INDEX([1]A3!CI$9:CI$175,MATCH(1,--(RIGHT([1]A3!$B$9:$B$175,LEN([1]A3!$B$9:$B$175)-4)=$A297)*([1]A3!$C$9:$C$175=YEAR($F297)),0)))</f>
        <v/>
      </c>
      <c r="CM297" s="3" t="str" cm="1">
        <f t="array" ref="CM297">IF(EDATE($F297,CM$2)&gt;DATE(2025,12,31),"",INDEX([1]A3!CJ$9:CJ$175,MATCH(1,--(RIGHT([1]A3!$B$9:$B$175,LEN([1]A3!$B$9:$B$175)-4)=$A297)*([1]A3!$C$9:$C$175=YEAR($F297)),0)))</f>
        <v/>
      </c>
      <c r="CN297" s="3" t="str" cm="1">
        <f t="array" ref="CN297">IF(EDATE($F297,CN$2)&gt;DATE(2025,12,31),"",INDEX([1]A3!CK$9:CK$175,MATCH(1,--(RIGHT([1]A3!$B$9:$B$175,LEN([1]A3!$B$9:$B$175)-4)=$A297)*([1]A3!$C$9:$C$175=YEAR($F297)),0)))</f>
        <v/>
      </c>
      <c r="CO297" s="3" t="str" cm="1">
        <f t="array" ref="CO297">IF(EDATE($F297,CO$2)&gt;DATE(2025,12,31),"",INDEX([1]A3!CL$9:CL$175,MATCH(1,--(RIGHT([1]A3!$B$9:$B$175,LEN([1]A3!$B$9:$B$175)-4)=$A297)*([1]A3!$C$9:$C$175=YEAR($F297)),0)))</f>
        <v/>
      </c>
      <c r="CP297" s="3" t="str" cm="1">
        <f t="array" ref="CP297">IF(EDATE($F297,CP$2)&gt;DATE(2025,12,31),"",INDEX([1]A3!CM$9:CM$175,MATCH(1,--(RIGHT([1]A3!$B$9:$B$175,LEN([1]A3!$B$9:$B$175)-4)=$A297)*([1]A3!$C$9:$C$175=YEAR($F297)),0)))</f>
        <v/>
      </c>
      <c r="CQ297" s="3" t="str" cm="1">
        <f t="array" ref="CQ297">IF(EDATE($F297,CQ$2)&gt;DATE(2025,12,31),"",INDEX([1]A3!CN$9:CN$175,MATCH(1,--(RIGHT([1]A3!$B$9:$B$175,LEN([1]A3!$B$9:$B$175)-4)=$A297)*([1]A3!$C$9:$C$175=YEAR($F297)),0)))</f>
        <v/>
      </c>
      <c r="CR297" s="3" t="str" cm="1">
        <f t="array" ref="CR297">IF(EDATE($F297,CR$2)&gt;DATE(2025,12,31),"",INDEX([1]A3!CO$9:CO$175,MATCH(1,--(RIGHT([1]A3!$B$9:$B$175,LEN([1]A3!$B$9:$B$175)-4)=$A297)*([1]A3!$C$9:$C$175=YEAR($F297)),0)))</f>
        <v/>
      </c>
      <c r="CS297" s="3" t="str" cm="1">
        <f t="array" ref="CS297">IF(EDATE($F297,CS$2)&gt;DATE(2025,12,31),"",INDEX([1]A3!CP$9:CP$175,MATCH(1,--(RIGHT([1]A3!$B$9:$B$175,LEN([1]A3!$B$9:$B$175)-4)=$A297)*([1]A3!$C$9:$C$175=YEAR($F297)),0)))</f>
        <v/>
      </c>
      <c r="CT297" s="3" t="str" cm="1">
        <f t="array" ref="CT297">IF(EDATE($F297,CT$2)&gt;DATE(2025,12,31),"",INDEX([1]A3!CQ$9:CQ$175,MATCH(1,--(RIGHT([1]A3!$B$9:$B$175,LEN([1]A3!$B$9:$B$175)-4)=$A297)*([1]A3!$C$9:$C$175=YEAR($F297)),0)))</f>
        <v/>
      </c>
      <c r="CU297" s="3" t="str" cm="1">
        <f t="array" ref="CU297">IF(EDATE($F297,CU$2)&gt;DATE(2025,12,31),"",INDEX([1]A3!CR$9:CR$175,MATCH(1,--(RIGHT([1]A3!$B$9:$B$175,LEN([1]A3!$B$9:$B$175)-4)=$A297)*([1]A3!$C$9:$C$175=YEAR($F297)),0)))</f>
        <v/>
      </c>
      <c r="CV297" s="3" t="str" cm="1">
        <f t="array" ref="CV297">IF(EDATE($F297,CV$2)&gt;DATE(2025,12,31),"",INDEX([1]A3!CS$9:CS$175,MATCH(1,--(RIGHT([1]A3!$B$9:$B$175,LEN([1]A3!$B$9:$B$175)-4)=$A297)*([1]A3!$C$9:$C$175=YEAR($F297)),0)))</f>
        <v/>
      </c>
      <c r="CW297" s="3" t="str" cm="1">
        <f t="array" ref="CW297">IF(EDATE($F297,CW$2)&gt;DATE(2025,12,31),"",INDEX([1]A3!CT$9:CT$175,MATCH(1,--(RIGHT([1]A3!$B$9:$B$175,LEN([1]A3!$B$9:$B$175)-4)=$A297)*([1]A3!$C$9:$C$175=YEAR($F297)),0)))</f>
        <v/>
      </c>
      <c r="CX297" s="3" t="str" cm="1">
        <f t="array" ref="CX297">IF(EDATE($F297,CX$2)&gt;DATE(2025,12,31),"",INDEX([1]A3!CU$9:CU$175,MATCH(1,--(RIGHT([1]A3!$B$9:$B$175,LEN([1]A3!$B$9:$B$175)-4)=$A297)*([1]A3!$C$9:$C$175=YEAR($F297)),0)))</f>
        <v/>
      </c>
      <c r="CY297" s="3" t="str" cm="1">
        <f t="array" ref="CY297">IF(EDATE($F297,CY$2)&gt;DATE(2025,12,31),"",INDEX([1]A3!CV$9:CV$175,MATCH(1,--(RIGHT([1]A3!$B$9:$B$175,LEN([1]A3!$B$9:$B$175)-4)=$A297)*([1]A3!$C$9:$C$175=YEAR($F297)),0)))</f>
        <v/>
      </c>
      <c r="CZ297" s="3" t="str" cm="1">
        <f t="array" ref="CZ297">IF(EDATE($F297,CZ$2)&gt;DATE(2025,12,31),"",INDEX([1]A3!CW$9:CW$175,MATCH(1,--(RIGHT([1]A3!$B$9:$B$175,LEN([1]A3!$B$9:$B$175)-4)=$A297)*([1]A3!$C$9:$C$175=YEAR($F297)),0)))</f>
        <v/>
      </c>
      <c r="DA297" s="3" t="str" cm="1">
        <f t="array" ref="DA297">IF(EDATE($F297,DA$2)&gt;DATE(2025,12,31),"",INDEX([1]A3!CX$9:CX$175,MATCH(1,--(RIGHT([1]A3!$B$9:$B$175,LEN([1]A3!$B$9:$B$175)-4)=$A297)*([1]A3!$C$9:$C$175=YEAR($F297)),0)))</f>
        <v/>
      </c>
      <c r="DB297" s="3" t="str" cm="1">
        <f t="array" ref="DB297">IF(EDATE($F297,DB$2)&gt;DATE(2025,12,31),"",INDEX([1]A3!CY$9:CY$175,MATCH(1,--(RIGHT([1]A3!$B$9:$B$175,LEN([1]A3!$B$9:$B$175)-4)=$A297)*([1]A3!$C$9:$C$175=YEAR($F297)),0)))</f>
        <v/>
      </c>
      <c r="DC297" s="3" t="str" cm="1">
        <f t="array" ref="DC297">IF(EDATE($F297,DC$2)&gt;DATE(2025,12,31),"",INDEX([1]A3!CZ$9:CZ$175,MATCH(1,--(RIGHT([1]A3!$B$9:$B$175,LEN([1]A3!$B$9:$B$175)-4)=$A297)*([1]A3!$C$9:$C$175=YEAR($F297)),0)))</f>
        <v/>
      </c>
      <c r="DD297" s="3" t="str" cm="1">
        <f t="array" ref="DD297">IF(EDATE($F297,DD$2)&gt;DATE(2025,12,31),"",INDEX([1]A3!DA$9:DA$175,MATCH(1,--(RIGHT([1]A3!$B$9:$B$175,LEN([1]A3!$B$9:$B$175)-4)=$A297)*([1]A3!$C$9:$C$175=YEAR($F297)),0)))</f>
        <v/>
      </c>
      <c r="DE297" s="3" t="str" cm="1">
        <f t="array" ref="DE297">IF(EDATE($F297,DE$2)&gt;DATE(2025,12,31),"",INDEX([1]A3!DB$9:DB$175,MATCH(1,--(RIGHT([1]A3!$B$9:$B$175,LEN([1]A3!$B$9:$B$175)-4)=$A297)*([1]A3!$C$9:$C$175=YEAR($F297)),0)))</f>
        <v/>
      </c>
      <c r="DF297" s="3" t="str" cm="1">
        <f t="array" ref="DF297">IF(EDATE($F297,DF$2)&gt;DATE(2025,12,31),"",INDEX([1]A3!DC$9:DC$175,MATCH(1,--(RIGHT([1]A3!$B$9:$B$175,LEN([1]A3!$B$9:$B$175)-4)=$A297)*([1]A3!$C$9:$C$175=YEAR($F297)),0)))</f>
        <v/>
      </c>
      <c r="DG297" s="3" t="str" cm="1">
        <f t="array" ref="DG297">IF(EDATE($F297,DG$2)&gt;DATE(2025,12,31),"",INDEX([1]A3!DD$9:DD$175,MATCH(1,--(RIGHT([1]A3!$B$9:$B$175,LEN([1]A3!$B$9:$B$175)-4)=$A297)*([1]A3!$C$9:$C$175=YEAR($F297)),0)))</f>
        <v/>
      </c>
      <c r="DH297" s="3" t="str" cm="1">
        <f t="array" ref="DH297">IF(EDATE($F297,DH$2)&gt;DATE(2025,12,31),"",INDEX([1]A3!DE$9:DE$175,MATCH(1,--(RIGHT([1]A3!$B$9:$B$175,LEN([1]A3!$B$9:$B$175)-4)=$A297)*([1]A3!$C$9:$C$175=YEAR($F297)),0)))</f>
        <v/>
      </c>
      <c r="DI297" s="3" t="str" cm="1">
        <f t="array" ref="DI297">IF(EDATE($F297,DI$2)&gt;DATE(2025,12,31),"",INDEX([1]A3!DF$9:DF$175,MATCH(1,--(RIGHT([1]A3!$B$9:$B$175,LEN([1]A3!$B$9:$B$175)-4)=$A297)*([1]A3!$C$9:$C$175=YEAR($F297)),0)))</f>
        <v/>
      </c>
      <c r="DJ297" s="3" t="str" cm="1">
        <f t="array" ref="DJ297">IF(EDATE($F297,DJ$2)&gt;DATE(2025,12,31),"",INDEX([1]A3!DG$9:DG$175,MATCH(1,--(RIGHT([1]A3!$B$9:$B$175,LEN([1]A3!$B$9:$B$175)-4)=$A297)*([1]A3!$C$9:$C$175=YEAR($F297)),0)))</f>
        <v/>
      </c>
      <c r="DK297" s="3" t="str" cm="1">
        <f t="array" ref="DK297">IF(EDATE($F297,DK$2)&gt;DATE(2025,12,31),"",INDEX([1]A3!DH$9:DH$175,MATCH(1,--(RIGHT([1]A3!$B$9:$B$175,LEN([1]A3!$B$9:$B$175)-4)=$A297)*([1]A3!$C$9:$C$175=YEAR($F297)),0)))</f>
        <v/>
      </c>
      <c r="DL297" s="3" t="str" cm="1">
        <f t="array" ref="DL297">IF(EDATE($F297,DL$2)&gt;DATE(2025,12,31),"",INDEX([1]A3!DI$9:DI$175,MATCH(1,--(RIGHT([1]A3!$B$9:$B$175,LEN([1]A3!$B$9:$B$175)-4)=$A297)*([1]A3!$C$9:$C$175=YEAR($F297)),0)))</f>
        <v/>
      </c>
      <c r="DM297" s="3" t="str" cm="1">
        <f t="array" ref="DM297">IF(EDATE($F297,DM$2)&gt;DATE(2025,12,31),"",INDEX([1]A3!DJ$9:DJ$175,MATCH(1,--(RIGHT([1]A3!$B$9:$B$175,LEN([1]A3!$B$9:$B$175)-4)=$A297)*([1]A3!$C$9:$C$175=YEAR($F297)),0)))</f>
        <v/>
      </c>
      <c r="DN297" s="3" t="str" cm="1">
        <f t="array" ref="DN297">IF(EDATE($F297,DN$2)&gt;DATE(2025,12,31),"",INDEX([1]A3!DK$9:DK$175,MATCH(1,--(RIGHT([1]A3!$B$9:$B$175,LEN([1]A3!$B$9:$B$175)-4)=$A297)*([1]A3!$C$9:$C$175=YEAR($F297)),0)))</f>
        <v/>
      </c>
      <c r="DO297" s="3" t="str" cm="1">
        <f t="array" ref="DO297">IF(EDATE($F297,DO$2)&gt;DATE(2025,12,31),"",INDEX([1]A3!DL$9:DL$175,MATCH(1,--(RIGHT([1]A3!$B$9:$B$175,LEN([1]A3!$B$9:$B$175)-4)=$A297)*([1]A3!$C$9:$C$175=YEAR($F297)),0)))</f>
        <v/>
      </c>
      <c r="DP297" s="3" t="str" cm="1">
        <f t="array" ref="DP297">IF(EDATE($F297,DP$2)&gt;DATE(2025,12,31),"",INDEX([1]A3!DM$9:DM$175,MATCH(1,--(RIGHT([1]A3!$B$9:$B$175,LEN([1]A3!$B$9:$B$175)-4)=$A297)*([1]A3!$C$9:$C$175=YEAR($F297)),0)))</f>
        <v/>
      </c>
      <c r="DQ297" s="3" t="str" cm="1">
        <f t="array" ref="DQ297">IF(EDATE($F297,DQ$2)&gt;DATE(2025,12,31),"",INDEX([1]A3!DN$9:DN$175,MATCH(1,--(RIGHT([1]A3!$B$9:$B$175,LEN([1]A3!$B$9:$B$175)-4)=$A297)*([1]A3!$C$9:$C$175=YEAR($F297)),0)))</f>
        <v/>
      </c>
      <c r="DR297" s="3" t="str" cm="1">
        <f t="array" ref="DR297">IF(EDATE($F297,DR$2)&gt;DATE(2025,12,31),"",INDEX([1]A3!DO$9:DO$175,MATCH(1,--(RIGHT([1]A3!$B$9:$B$175,LEN([1]A3!$B$9:$B$175)-4)=$A297)*([1]A3!$C$9:$C$175=YEAR($F297)),0)))</f>
        <v/>
      </c>
      <c r="DS297" s="3" t="str" cm="1">
        <f t="array" ref="DS297">IF(EDATE($F297,DS$2)&gt;DATE(2025,12,31),"",INDEX([1]A3!DP$9:DP$175,MATCH(1,--(RIGHT([1]A3!$B$9:$B$175,LEN([1]A3!$B$9:$B$175)-4)=$A297)*([1]A3!$C$9:$C$175=YEAR($F297)),0)))</f>
        <v/>
      </c>
      <c r="DT297" s="3" t="str" cm="1">
        <f t="array" ref="DT297">IF(EDATE($F297,DT$2)&gt;DATE(2025,12,31),"",INDEX([1]A3!DQ$9:DQ$175,MATCH(1,--(RIGHT([1]A3!$B$9:$B$175,LEN([1]A3!$B$9:$B$175)-4)=$A297)*([1]A3!$C$9:$C$175=YEAR($F297)),0)))</f>
        <v/>
      </c>
      <c r="DU297" s="3" t="str" cm="1">
        <f t="array" ref="DU297">IF(EDATE($F297,DU$2)&gt;DATE(2025,12,31),"",INDEX([1]A3!DR$9:DR$175,MATCH(1,--(RIGHT([1]A3!$B$9:$B$175,LEN([1]A3!$B$9:$B$175)-4)=$A297)*([1]A3!$C$9:$C$175=YEAR($F297)),0)))</f>
        <v/>
      </c>
      <c r="DV297" s="3" t="str" cm="1">
        <f t="array" ref="DV297">IF(EDATE($F297,DV$2)&gt;DATE(2025,12,31),"",INDEX([1]A3!DS$9:DS$175,MATCH(1,--(RIGHT([1]A3!$B$9:$B$175,LEN([1]A3!$B$9:$B$175)-4)=$A297)*([1]A3!$C$9:$C$175=YEAR($F297)),0)))</f>
        <v/>
      </c>
      <c r="DW297" s="3" t="str" cm="1">
        <f t="array" ref="DW297">IF(EDATE($F297,DW$2)&gt;DATE(2025,12,31),"",INDEX([1]A3!DT$9:DT$175,MATCH(1,--(RIGHT([1]A3!$B$9:$B$175,LEN([1]A3!$B$9:$B$175)-4)=$A297)*([1]A3!$C$9:$C$175=YEAR($F297)),0)))</f>
        <v/>
      </c>
      <c r="DX297" s="3" t="str" cm="1">
        <f t="array" ref="DX297">IF(EDATE($F297,DX$2)&gt;DATE(2025,12,31),"",INDEX([1]A3!DU$9:DU$175,MATCH(1,--(RIGHT([1]A3!$B$9:$B$175,LEN([1]A3!$B$9:$B$175)-4)=$A297)*([1]A3!$C$9:$C$175=YEAR($F297)),0)))</f>
        <v/>
      </c>
      <c r="DY297" s="3" t="str" cm="1">
        <f t="array" ref="DY297">IF(EDATE($F297,DY$2)&gt;DATE(2025,12,31),"",INDEX([1]A3!DV$9:DV$175,MATCH(1,--(RIGHT([1]A3!$B$9:$B$175,LEN([1]A3!$B$9:$B$175)-4)=$A297)*([1]A3!$C$9:$C$175=YEAR($F297)),0)))</f>
        <v/>
      </c>
      <c r="DZ297" s="3" t="str" cm="1">
        <f t="array" ref="DZ297">IF(EDATE($F297,DZ$2)&gt;DATE(2025,12,31),"",INDEX([1]A3!DW$9:DW$175,MATCH(1,--(RIGHT([1]A3!$B$9:$B$175,LEN([1]A3!$B$9:$B$175)-4)=$A297)*([1]A3!$C$9:$C$175=YEAR($F297)),0)))</f>
        <v/>
      </c>
      <c r="EA297" s="3" t="str" cm="1">
        <f t="array" ref="EA297">IF(EDATE($F297,EA$2)&gt;DATE(2025,12,31),"",INDEX([1]A3!DX$9:DX$175,MATCH(1,--(RIGHT([1]A3!$B$9:$B$175,LEN([1]A3!$B$9:$B$175)-4)=$A297)*([1]A3!$C$9:$C$175=YEAR($F297)),0)))</f>
        <v/>
      </c>
      <c r="EB297" s="3" t="str" cm="1">
        <f t="array" ref="EB297">IF(EDATE($F297,EB$2)&gt;DATE(2025,12,31),"",INDEX([1]A3!DY$9:DY$175,MATCH(1,--(RIGHT([1]A3!$B$9:$B$175,LEN([1]A3!$B$9:$B$175)-4)=$A297)*([1]A3!$C$9:$C$175=YEAR($F297)),0)))</f>
        <v/>
      </c>
      <c r="EC297" s="3" t="str" cm="1">
        <f t="array" ref="EC297">IF(EDATE($F297,EC$2)&gt;DATE(2025,12,31),"",INDEX([1]A3!DZ$9:DZ$175,MATCH(1,--(RIGHT([1]A3!$B$9:$B$175,LEN([1]A3!$B$9:$B$175)-4)=$A297)*([1]A3!$C$9:$C$175=YEAR($F297)),0)))</f>
        <v/>
      </c>
      <c r="ED297" s="3" t="str" cm="1">
        <f t="array" ref="ED297">IF(EDATE($F297,ED$2)&gt;DATE(2025,12,31),"",INDEX([1]A3!EA$9:EA$175,MATCH(1,--(RIGHT([1]A3!$B$9:$B$175,LEN([1]A3!$B$9:$B$175)-4)=$A297)*([1]A3!$C$9:$C$175=YEAR($F297)),0)))</f>
        <v/>
      </c>
      <c r="EE297" s="3" t="str" cm="1">
        <f t="array" ref="EE297">IF(EDATE($F297,EE$2)&gt;DATE(2025,12,31),"",INDEX([1]A3!EB$9:EB$175,MATCH(1,--(RIGHT([1]A3!$B$9:$B$175,LEN([1]A3!$B$9:$B$175)-4)=$A297)*([1]A3!$C$9:$C$175=YEAR($F297)),0)))</f>
        <v/>
      </c>
      <c r="EF297" s="3" t="str" cm="1">
        <f t="array" ref="EF297">IF(EDATE($F297,EF$2)&gt;DATE(2025,12,31),"",INDEX([1]A3!EC$9:EC$175,MATCH(1,--(RIGHT([1]A3!$B$9:$B$175,LEN([1]A3!$B$9:$B$175)-4)=$A297)*([1]A3!$C$9:$C$175=YEAR($F297)),0)))</f>
        <v/>
      </c>
      <c r="EG297" s="3" t="str" cm="1">
        <f t="array" ref="EG297">IF(EDATE($F297,EG$2)&gt;DATE(2025,12,31),"",INDEX([1]A3!ED$9:ED$175,MATCH(1,--(RIGHT([1]A3!$B$9:$B$175,LEN([1]A3!$B$9:$B$175)-4)=$A297)*([1]A3!$C$9:$C$175=YEAR($F297)),0)))</f>
        <v/>
      </c>
      <c r="EH297" s="3" t="str" cm="1">
        <f t="array" ref="EH297">IF(EDATE($F297,EH$2)&gt;DATE(2025,12,31),"",INDEX([1]A3!EE$9:EE$175,MATCH(1,--(RIGHT([1]A3!$B$9:$B$175,LEN([1]A3!$B$9:$B$175)-4)=$A297)*([1]A3!$C$9:$C$175=YEAR($F297)),0)))</f>
        <v/>
      </c>
      <c r="EI297" s="3" t="str" cm="1">
        <f t="array" ref="EI297">IF(EDATE($F297,EI$2)&gt;DATE(2025,12,31),"",INDEX([1]A3!EF$9:EF$175,MATCH(1,--(RIGHT([1]A3!$B$9:$B$175,LEN([1]A3!$B$9:$B$175)-4)=$A297)*([1]A3!$C$9:$C$175=YEAR($F297)),0)))</f>
        <v/>
      </c>
      <c r="EJ297" s="3" t="str" cm="1">
        <f t="array" ref="EJ297">IF(EDATE($F297,EJ$2)&gt;DATE(2025,12,31),"",INDEX([1]A3!EG$9:EG$175,MATCH(1,--(RIGHT([1]A3!$B$9:$B$175,LEN([1]A3!$B$9:$B$175)-4)=$A297)*([1]A3!$C$9:$C$175=YEAR($F297)),0)))</f>
        <v/>
      </c>
      <c r="EK297" s="3" t="str" cm="1">
        <f t="array" ref="EK297">IF(EDATE($F297,EK$2)&gt;DATE(2025,12,31),"",INDEX([1]A3!EH$9:EH$175,MATCH(1,--(RIGHT([1]A3!$B$9:$B$175,LEN([1]A3!$B$9:$B$175)-4)=$A297)*([1]A3!$C$9:$C$175=YEAR($F297)),0)))</f>
        <v/>
      </c>
      <c r="EL297" s="3" t="str" cm="1">
        <f t="array" ref="EL297">IF(EDATE($F297,EL$2)&gt;DATE(2025,12,31),"",INDEX([1]A3!EI$9:EI$175,MATCH(1,--(RIGHT([1]A3!$B$9:$B$175,LEN([1]A3!$B$9:$B$175)-4)=$A297)*([1]A3!$C$9:$C$175=YEAR($F297)),0)))</f>
        <v/>
      </c>
      <c r="EM297" s="3" t="str" cm="1">
        <f t="array" ref="EM297">IF(EDATE($F297,EM$2)&gt;DATE(2025,12,31),"",INDEX([1]A3!EJ$9:EJ$175,MATCH(1,--(RIGHT([1]A3!$B$9:$B$175,LEN([1]A3!$B$9:$B$175)-4)=$A297)*([1]A3!$C$9:$C$175=YEAR($F297)),0)))</f>
        <v/>
      </c>
      <c r="EN297" s="3" t="str" cm="1">
        <f t="array" ref="EN297">IF(EDATE($F297,EN$2)&gt;DATE(2025,12,31),"",INDEX([1]A3!EK$9:EK$175,MATCH(1,--(RIGHT([1]A3!$B$9:$B$175,LEN([1]A3!$B$9:$B$175)-4)=$A297)*([1]A3!$C$9:$C$175=YEAR($F297)),0)))</f>
        <v/>
      </c>
      <c r="EO297" s="3" t="str" cm="1">
        <f t="array" ref="EO297">IF(EDATE($F297,EO$2)&gt;DATE(2025,12,31),"",INDEX([1]A3!EL$9:EL$175,MATCH(1,--(RIGHT([1]A3!$B$9:$B$175,LEN([1]A3!$B$9:$B$175)-4)=$A297)*([1]A3!$C$9:$C$175=YEAR($F297)),0)))</f>
        <v/>
      </c>
      <c r="EP297" s="3" t="str" cm="1">
        <f t="array" ref="EP297">IF(EDATE($F297,EP$2)&gt;DATE(2025,12,31),"",INDEX([1]A3!EM$9:EM$175,MATCH(1,--(RIGHT([1]A3!$B$9:$B$175,LEN([1]A3!$B$9:$B$175)-4)=$A297)*([1]A3!$C$9:$C$175=YEAR($F297)),0)))</f>
        <v/>
      </c>
      <c r="EQ297" s="3" t="str" cm="1">
        <f t="array" ref="EQ297">IF(EDATE($F297,EQ$2)&gt;DATE(2025,12,31),"",INDEX([1]A3!EN$9:EN$175,MATCH(1,--(RIGHT([1]A3!$B$9:$B$175,LEN([1]A3!$B$9:$B$175)-4)=$A297)*([1]A3!$C$9:$C$175=YEAR($F297)),0)))</f>
        <v/>
      </c>
      <c r="ER297" s="3" t="str" cm="1">
        <f t="array" ref="ER297">IF(EDATE($F297,ER$2)&gt;DATE(2025,12,31),"",INDEX([1]A3!EO$9:EO$175,MATCH(1,--(RIGHT([1]A3!$B$9:$B$175,LEN([1]A3!$B$9:$B$175)-4)=$A297)*([1]A3!$C$9:$C$175=YEAR($F297)),0)))</f>
        <v/>
      </c>
      <c r="ES297" s="3" t="str" cm="1">
        <f t="array" ref="ES297">IF(EDATE($F297,ES$2)&gt;DATE(2025,12,31),"",INDEX([1]A3!EP$9:EP$175,MATCH(1,--(RIGHT([1]A3!$B$9:$B$175,LEN([1]A3!$B$9:$B$175)-4)=$A297)*([1]A3!$C$9:$C$175=YEAR($F297)),0)))</f>
        <v/>
      </c>
      <c r="ET297" s="3" t="str" cm="1">
        <f t="array" ref="ET297">IF(EDATE($F297,ET$2)&gt;DATE(2025,12,31),"",INDEX([1]A3!EQ$9:EQ$175,MATCH(1,--(RIGHT([1]A3!$B$9:$B$175,LEN([1]A3!$B$9:$B$175)-4)=$A297)*([1]A3!$C$9:$C$175=YEAR($F297)),0)))</f>
        <v/>
      </c>
      <c r="EU297" s="3" t="str" cm="1">
        <f t="array" ref="EU297">IF(EDATE($F297,EU$2)&gt;DATE(2025,12,31),"",INDEX([1]A3!ER$9:ER$175,MATCH(1,--(RIGHT([1]A3!$B$9:$B$175,LEN([1]A3!$B$9:$B$175)-4)=$A297)*([1]A3!$C$9:$C$175=YEAR($F297)),0)))</f>
        <v/>
      </c>
      <c r="EV297" s="3" t="str" cm="1">
        <f t="array" ref="EV297">IF(EDATE($F297,EV$2)&gt;DATE(2025,12,31),"",INDEX([1]A3!ES$9:ES$175,MATCH(1,--(RIGHT([1]A3!$B$9:$B$175,LEN([1]A3!$B$9:$B$175)-4)=$A297)*([1]A3!$C$9:$C$175=YEAR($F297)),0)))</f>
        <v/>
      </c>
      <c r="EW297" s="3" t="str" cm="1">
        <f t="array" ref="EW297">IF(EDATE($F297,EW$2)&gt;DATE(2025,12,31),"",INDEX([1]A3!ET$9:ET$175,MATCH(1,--(RIGHT([1]A3!$B$9:$B$175,LEN([1]A3!$B$9:$B$175)-4)=$A297)*([1]A3!$C$9:$C$175=YEAR($F297)),0)))</f>
        <v/>
      </c>
      <c r="EX297" s="3" t="str" cm="1">
        <f t="array" ref="EX297">IF(EDATE($F297,EX$2)&gt;DATE(2025,12,31),"",INDEX([1]A3!EU$9:EU$175,MATCH(1,--(RIGHT([1]A3!$B$9:$B$175,LEN([1]A3!$B$9:$B$175)-4)=$A297)*([1]A3!$C$9:$C$175=YEAR($F297)),0)))</f>
        <v/>
      </c>
      <c r="EY297" s="3" t="str" cm="1">
        <f t="array" ref="EY297">IF(EDATE($F297,EY$2)&gt;DATE(2025,12,31),"",INDEX([1]A3!EV$9:EV$175,MATCH(1,--(RIGHT([1]A3!$B$9:$B$175,LEN([1]A3!$B$9:$B$175)-4)=$A297)*([1]A3!$C$9:$C$175=YEAR($F297)),0)))</f>
        <v/>
      </c>
      <c r="EZ297" s="3" t="str" cm="1">
        <f t="array" ref="EZ297">IF(EDATE($F297,EZ$2)&gt;DATE(2025,12,31),"",INDEX([1]A3!EW$9:EW$175,MATCH(1,--(RIGHT([1]A3!$B$9:$B$175,LEN([1]A3!$B$9:$B$175)-4)=$A297)*([1]A3!$C$9:$C$175=YEAR($F297)),0)))</f>
        <v/>
      </c>
      <c r="FA297" s="3" t="str" cm="1">
        <f t="array" ref="FA297">IF(EDATE($F297,FA$2)&gt;DATE(2025,12,31),"",INDEX([1]A3!EX$9:EX$175,MATCH(1,--(RIGHT([1]A3!$B$9:$B$175,LEN([1]A3!$B$9:$B$175)-4)=$A297)*([1]A3!$C$9:$C$175=YEAR($F297)),0)))</f>
        <v/>
      </c>
    </row>
    <row r="298" spans="1:157" x14ac:dyDescent="0.2">
      <c r="A298" s="28" t="s">
        <v>809</v>
      </c>
      <c r="B298" s="8" t="s">
        <v>2</v>
      </c>
      <c r="C298" s="8" t="s">
        <v>65</v>
      </c>
      <c r="D298" s="9" t="s">
        <v>19</v>
      </c>
      <c r="E298" s="9" t="s">
        <v>0</v>
      </c>
      <c r="F298" s="94">
        <f>EDATE(F297,12)</f>
        <v>39083</v>
      </c>
      <c r="G298" s="3" cm="1">
        <f t="array" ref="G298">IF(EDATE($F298,G$2)&gt;DATE(2025,12,31),"",INDEX([1]A3!D$9:D$175,MATCH(1,--(RIGHT([1]A3!$B$9:$B$175,LEN([1]A3!$B$9:$B$175)-4)=$A298)*([1]A3!$C$9:$C$175=YEAR($F298)),0)))</f>
        <v>13538468.08</v>
      </c>
      <c r="H298" s="3" cm="1">
        <f t="array" ref="H298">IF(EDATE($F298,H$2)&gt;DATE(2025,12,31),"",INDEX([1]A3!E$9:E$175,MATCH(1,--(RIGHT([1]A3!$B$9:$B$175,LEN([1]A3!$B$9:$B$175)-4)=$A298)*([1]A3!$C$9:$C$175=YEAR($F298)),0)))</f>
        <v>44590892.969999991</v>
      </c>
      <c r="I298" s="3" cm="1">
        <f t="array" ref="I298">IF(EDATE($F298,I$2)&gt;DATE(2025,12,31),"",INDEX([1]A3!F$9:F$175,MATCH(1,--(RIGHT([1]A3!$B$9:$B$175,LEN([1]A3!$B$9:$B$175)-4)=$A298)*([1]A3!$C$9:$C$175=YEAR($F298)),0)))</f>
        <v>71067447.420000002</v>
      </c>
      <c r="J298" s="3" cm="1">
        <f t="array" ref="J298">IF(EDATE($F298,J$2)&gt;DATE(2025,12,31),"",INDEX([1]A3!G$9:G$175,MATCH(1,--(RIGHT([1]A3!$B$9:$B$175,LEN([1]A3!$B$9:$B$175)-4)=$A298)*([1]A3!$C$9:$C$175=YEAR($F298)),0)))</f>
        <v>81579657.130000025</v>
      </c>
      <c r="K298" s="3" cm="1">
        <f t="array" ref="K298">IF(EDATE($F298,K$2)&gt;DATE(2025,12,31),"",INDEX([1]A3!H$9:H$175,MATCH(1,--(RIGHT([1]A3!$B$9:$B$175,LEN([1]A3!$B$9:$B$175)-4)=$A298)*([1]A3!$C$9:$C$175=YEAR($F298)),0)))</f>
        <v>92226354.829999998</v>
      </c>
      <c r="L298" s="3" cm="1">
        <f t="array" ref="L298">IF(EDATE($F298,L$2)&gt;DATE(2025,12,31),"",INDEX([1]A3!I$9:I$175,MATCH(1,--(RIGHT([1]A3!$B$9:$B$175,LEN([1]A3!$B$9:$B$175)-4)=$A298)*([1]A3!$C$9:$C$175=YEAR($F298)),0)))</f>
        <v>93818623.889999986</v>
      </c>
      <c r="M298" s="3" cm="1">
        <f t="array" ref="M298">IF(EDATE($F298,M$2)&gt;DATE(2025,12,31),"",INDEX([1]A3!J$9:J$175,MATCH(1,--(RIGHT([1]A3!$B$9:$B$175,LEN([1]A3!$B$9:$B$175)-4)=$A298)*([1]A3!$C$9:$C$175=YEAR($F298)),0)))</f>
        <v>92844399.629999965</v>
      </c>
      <c r="N298" s="3" cm="1">
        <f t="array" ref="N298">IF(EDATE($F298,N$2)&gt;DATE(2025,12,31),"",INDEX([1]A3!K$9:K$175,MATCH(1,--(RIGHT([1]A3!$B$9:$B$175,LEN([1]A3!$B$9:$B$175)-4)=$A298)*([1]A3!$C$9:$C$175=YEAR($F298)),0)))</f>
        <v>100051784.53999996</v>
      </c>
      <c r="O298" s="3" cm="1">
        <f t="array" ref="O298">IF(EDATE($F298,O$2)&gt;DATE(2025,12,31),"",INDEX([1]A3!L$9:L$175,MATCH(1,--(RIGHT([1]A3!$B$9:$B$175,LEN([1]A3!$B$9:$B$175)-4)=$A298)*([1]A3!$C$9:$C$175=YEAR($F298)),0)))</f>
        <v>103392622.81000002</v>
      </c>
      <c r="P298" s="3" cm="1">
        <f t="array" ref="P298">IF(EDATE($F298,P$2)&gt;DATE(2025,12,31),"",INDEX([1]A3!M$9:M$175,MATCH(1,--(RIGHT([1]A3!$B$9:$B$175,LEN([1]A3!$B$9:$B$175)-4)=$A298)*([1]A3!$C$9:$C$175=YEAR($F298)),0)))</f>
        <v>105039274.60000002</v>
      </c>
      <c r="Q298" s="3" cm="1">
        <f t="array" ref="Q298">IF(EDATE($F298,Q$2)&gt;DATE(2025,12,31),"",INDEX([1]A3!N$9:N$175,MATCH(1,--(RIGHT([1]A3!$B$9:$B$175,LEN([1]A3!$B$9:$B$175)-4)=$A298)*([1]A3!$C$9:$C$175=YEAR($F298)),0)))</f>
        <v>103481582.86000001</v>
      </c>
      <c r="R298" s="3" cm="1">
        <f t="array" ref="R298">IF(EDATE($F298,R$2)&gt;DATE(2025,12,31),"",INDEX([1]A3!O$9:O$175,MATCH(1,--(RIGHT([1]A3!$B$9:$B$175,LEN([1]A3!$B$9:$B$175)-4)=$A298)*([1]A3!$C$9:$C$175=YEAR($F298)),0)))</f>
        <v>103726988.95000002</v>
      </c>
      <c r="S298" s="3" cm="1">
        <f t="array" ref="S298">IF(EDATE($F298,S$2)&gt;DATE(2025,12,31),"",INDEX([1]A3!P$9:P$175,MATCH(1,--(RIGHT([1]A3!$B$9:$B$175,LEN([1]A3!$B$9:$B$175)-4)=$A298)*([1]A3!$C$9:$C$175=YEAR($F298)),0)))</f>
        <v>104387638.53000005</v>
      </c>
      <c r="T298" s="3" cm="1">
        <f t="array" ref="T298">IF(EDATE($F298,T$2)&gt;DATE(2025,12,31),"",INDEX([1]A3!Q$9:Q$175,MATCH(1,--(RIGHT([1]A3!$B$9:$B$175,LEN([1]A3!$B$9:$B$175)-4)=$A298)*([1]A3!$C$9:$C$175=YEAR($F298)),0)))</f>
        <v>104136072.25000004</v>
      </c>
      <c r="U298" s="3" cm="1">
        <f t="array" ref="U298">IF(EDATE($F298,U$2)&gt;DATE(2025,12,31),"",INDEX([1]A3!R$9:R$175,MATCH(1,--(RIGHT([1]A3!$B$9:$B$175,LEN([1]A3!$B$9:$B$175)-4)=$A298)*([1]A3!$C$9:$C$175=YEAR($F298)),0)))</f>
        <v>104169174.49000007</v>
      </c>
      <c r="V298" s="3" cm="1">
        <f t="array" ref="V298">IF(EDATE($F298,V$2)&gt;DATE(2025,12,31),"",INDEX([1]A3!S$9:S$175,MATCH(1,--(RIGHT([1]A3!$B$9:$B$175,LEN([1]A3!$B$9:$B$175)-4)=$A298)*([1]A3!$C$9:$C$175=YEAR($F298)),0)))</f>
        <v>103970688.94000004</v>
      </c>
      <c r="W298" s="3" cm="1">
        <f t="array" ref="W298">IF(EDATE($F298,W$2)&gt;DATE(2025,12,31),"",INDEX([1]A3!T$9:T$175,MATCH(1,--(RIGHT([1]A3!$B$9:$B$175,LEN([1]A3!$B$9:$B$175)-4)=$A298)*([1]A3!$C$9:$C$175=YEAR($F298)),0)))</f>
        <v>101089978.09000002</v>
      </c>
      <c r="X298" s="3" cm="1">
        <f t="array" ref="X298">IF(EDATE($F298,X$2)&gt;DATE(2025,12,31),"",INDEX([1]A3!U$9:U$175,MATCH(1,--(RIGHT([1]A3!$B$9:$B$175,LEN([1]A3!$B$9:$B$175)-4)=$A298)*([1]A3!$C$9:$C$175=YEAR($F298)),0)))</f>
        <v>100680765.06999999</v>
      </c>
      <c r="Y298" s="3" cm="1">
        <f t="array" ref="Y298">IF(EDATE($F298,Y$2)&gt;DATE(2025,12,31),"",INDEX([1]A3!V$9:V$175,MATCH(1,--(RIGHT([1]A3!$B$9:$B$175,LEN([1]A3!$B$9:$B$175)-4)=$A298)*([1]A3!$C$9:$C$175=YEAR($F298)),0)))</f>
        <v>100951297.82999998</v>
      </c>
      <c r="Z298" s="3" t="str" cm="1">
        <f t="array" ref="Z298">IF(EDATE($F298,Z$2)&gt;DATE(2025,12,31),"",INDEX([1]A3!W$9:W$175,MATCH(1,--(RIGHT([1]A3!$B$9:$B$175,LEN([1]A3!$B$9:$B$175)-4)=$A298)*([1]A3!$C$9:$C$175=YEAR($F298)),0)))</f>
        <v/>
      </c>
      <c r="AA298" s="3" t="str" cm="1">
        <f t="array" ref="AA298">IF(EDATE($F298,AA$2)&gt;DATE(2025,12,31),"",INDEX([1]A3!X$9:X$175,MATCH(1,--(RIGHT([1]A3!$B$9:$B$175,LEN([1]A3!$B$9:$B$175)-4)=$A298)*([1]A3!$C$9:$C$175=YEAR($F298)),0)))</f>
        <v/>
      </c>
      <c r="AB298" s="3" t="str" cm="1">
        <f t="array" ref="AB298">IF(EDATE($F298,AB$2)&gt;DATE(2025,12,31),"",INDEX([1]A3!Y$9:Y$175,MATCH(1,--(RIGHT([1]A3!$B$9:$B$175,LEN([1]A3!$B$9:$B$175)-4)=$A298)*([1]A3!$C$9:$C$175=YEAR($F298)),0)))</f>
        <v/>
      </c>
      <c r="AC298" s="3" t="str" cm="1">
        <f t="array" ref="AC298">IF(EDATE($F298,AC$2)&gt;DATE(2025,12,31),"",INDEX([1]A3!Z$9:Z$175,MATCH(1,--(RIGHT([1]A3!$B$9:$B$175,LEN([1]A3!$B$9:$B$175)-4)=$A298)*([1]A3!$C$9:$C$175=YEAR($F298)),0)))</f>
        <v/>
      </c>
      <c r="AD298" s="3" t="str" cm="1">
        <f t="array" ref="AD298">IF(EDATE($F298,AD$2)&gt;DATE(2025,12,31),"",INDEX([1]A3!AA$9:AA$175,MATCH(1,--(RIGHT([1]A3!$B$9:$B$175,LEN([1]A3!$B$9:$B$175)-4)=$A298)*([1]A3!$C$9:$C$175=YEAR($F298)),0)))</f>
        <v/>
      </c>
      <c r="AE298" s="3" t="str" cm="1">
        <f t="array" ref="AE298">IF(EDATE($F298,AE$2)&gt;DATE(2025,12,31),"",INDEX([1]A3!AB$9:AB$175,MATCH(1,--(RIGHT([1]A3!$B$9:$B$175,LEN([1]A3!$B$9:$B$175)-4)=$A298)*([1]A3!$C$9:$C$175=YEAR($F298)),0)))</f>
        <v/>
      </c>
      <c r="AF298" s="3" t="str" cm="1">
        <f t="array" ref="AF298">IF(EDATE($F298,AF$2)&gt;DATE(2025,12,31),"",INDEX([1]A3!AC$9:AC$175,MATCH(1,--(RIGHT([1]A3!$B$9:$B$175,LEN([1]A3!$B$9:$B$175)-4)=$A298)*([1]A3!$C$9:$C$175=YEAR($F298)),0)))</f>
        <v/>
      </c>
      <c r="AG298" s="3" t="str" cm="1">
        <f t="array" ref="AG298">IF(EDATE($F298,AG$2)&gt;DATE(2025,12,31),"",INDEX([1]A3!AD$9:AD$175,MATCH(1,--(RIGHT([1]A3!$B$9:$B$175,LEN([1]A3!$B$9:$B$175)-4)=$A298)*([1]A3!$C$9:$C$175=YEAR($F298)),0)))</f>
        <v/>
      </c>
      <c r="AH298" s="3" t="str" cm="1">
        <f t="array" ref="AH298">IF(EDATE($F298,AH$2)&gt;DATE(2025,12,31),"",INDEX([1]A3!AE$9:AE$175,MATCH(1,--(RIGHT([1]A3!$B$9:$B$175,LEN([1]A3!$B$9:$B$175)-4)=$A298)*([1]A3!$C$9:$C$175=YEAR($F298)),0)))</f>
        <v/>
      </c>
      <c r="AI298" s="3" t="str" cm="1">
        <f t="array" ref="AI298">IF(EDATE($F298,AI$2)&gt;DATE(2025,12,31),"",INDEX([1]A3!AF$9:AF$175,MATCH(1,--(RIGHT([1]A3!$B$9:$B$175,LEN([1]A3!$B$9:$B$175)-4)=$A298)*([1]A3!$C$9:$C$175=YEAR($F298)),0)))</f>
        <v/>
      </c>
      <c r="AJ298" s="3" t="str" cm="1">
        <f t="array" ref="AJ298">IF(EDATE($F298,AJ$2)&gt;DATE(2025,12,31),"",INDEX([1]A3!AG$9:AG$175,MATCH(1,--(RIGHT([1]A3!$B$9:$B$175,LEN([1]A3!$B$9:$B$175)-4)=$A298)*([1]A3!$C$9:$C$175=YEAR($F298)),0)))</f>
        <v/>
      </c>
      <c r="AK298" s="3" t="str" cm="1">
        <f t="array" ref="AK298">IF(EDATE($F298,AK$2)&gt;DATE(2025,12,31),"",INDEX([1]A3!AH$9:AH$175,MATCH(1,--(RIGHT([1]A3!$B$9:$B$175,LEN([1]A3!$B$9:$B$175)-4)=$A298)*([1]A3!$C$9:$C$175=YEAR($F298)),0)))</f>
        <v/>
      </c>
      <c r="AL298" s="3" t="str" cm="1">
        <f t="array" ref="AL298">IF(EDATE($F298,AL$2)&gt;DATE(2025,12,31),"",INDEX([1]A3!AI$9:AI$175,MATCH(1,--(RIGHT([1]A3!$B$9:$B$175,LEN([1]A3!$B$9:$B$175)-4)=$A298)*([1]A3!$C$9:$C$175=YEAR($F298)),0)))</f>
        <v/>
      </c>
      <c r="AM298" s="3" t="str" cm="1">
        <f t="array" ref="AM298">IF(EDATE($F298,AM$2)&gt;DATE(2025,12,31),"",INDEX([1]A3!AJ$9:AJ$175,MATCH(1,--(RIGHT([1]A3!$B$9:$B$175,LEN([1]A3!$B$9:$B$175)-4)=$A298)*([1]A3!$C$9:$C$175=YEAR($F298)),0)))</f>
        <v/>
      </c>
      <c r="AN298" s="3" t="str" cm="1">
        <f t="array" ref="AN298">IF(EDATE($F298,AN$2)&gt;DATE(2025,12,31),"",INDEX([1]A3!AK$9:AK$175,MATCH(1,--(RIGHT([1]A3!$B$9:$B$175,LEN([1]A3!$B$9:$B$175)-4)=$A298)*([1]A3!$C$9:$C$175=YEAR($F298)),0)))</f>
        <v/>
      </c>
      <c r="AO298" s="3" t="str" cm="1">
        <f t="array" ref="AO298">IF(EDATE($F298,AO$2)&gt;DATE(2025,12,31),"",INDEX([1]A3!AL$9:AL$175,MATCH(1,--(RIGHT([1]A3!$B$9:$B$175,LEN([1]A3!$B$9:$B$175)-4)=$A298)*([1]A3!$C$9:$C$175=YEAR($F298)),0)))</f>
        <v/>
      </c>
      <c r="AP298" s="3" t="str" cm="1">
        <f t="array" ref="AP298">IF(EDATE($F298,AP$2)&gt;DATE(2025,12,31),"",INDEX([1]A3!AM$9:AM$175,MATCH(1,--(RIGHT([1]A3!$B$9:$B$175,LEN([1]A3!$B$9:$B$175)-4)=$A298)*([1]A3!$C$9:$C$175=YEAR($F298)),0)))</f>
        <v/>
      </c>
      <c r="AQ298" s="3" t="str" cm="1">
        <f t="array" ref="AQ298">IF(EDATE($F298,AQ$2)&gt;DATE(2025,12,31),"",INDEX([1]A3!AN$9:AN$175,MATCH(1,--(RIGHT([1]A3!$B$9:$B$175,LEN([1]A3!$B$9:$B$175)-4)=$A298)*([1]A3!$C$9:$C$175=YEAR($F298)),0)))</f>
        <v/>
      </c>
      <c r="AR298" s="3" t="str" cm="1">
        <f t="array" ref="AR298">IF(EDATE($F298,AR$2)&gt;DATE(2025,12,31),"",INDEX([1]A3!AO$9:AO$175,MATCH(1,--(RIGHT([1]A3!$B$9:$B$175,LEN([1]A3!$B$9:$B$175)-4)=$A298)*([1]A3!$C$9:$C$175=YEAR($F298)),0)))</f>
        <v/>
      </c>
      <c r="AS298" s="3" t="str" cm="1">
        <f t="array" ref="AS298">IF(EDATE($F298,AS$2)&gt;DATE(2025,12,31),"",INDEX([1]A3!AP$9:AP$175,MATCH(1,--(RIGHT([1]A3!$B$9:$B$175,LEN([1]A3!$B$9:$B$175)-4)=$A298)*([1]A3!$C$9:$C$175=YEAR($F298)),0)))</f>
        <v/>
      </c>
      <c r="AT298" s="3" t="str" cm="1">
        <f t="array" ref="AT298">IF(EDATE($F298,AT$2)&gt;DATE(2025,12,31),"",INDEX([1]A3!AQ$9:AQ$175,MATCH(1,--(RIGHT([1]A3!$B$9:$B$175,LEN([1]A3!$B$9:$B$175)-4)=$A298)*([1]A3!$C$9:$C$175=YEAR($F298)),0)))</f>
        <v/>
      </c>
      <c r="AU298" s="3" t="str" cm="1">
        <f t="array" ref="AU298">IF(EDATE($F298,AU$2)&gt;DATE(2025,12,31),"",INDEX([1]A3!AR$9:AR$175,MATCH(1,--(RIGHT([1]A3!$B$9:$B$175,LEN([1]A3!$B$9:$B$175)-4)=$A298)*([1]A3!$C$9:$C$175=YEAR($F298)),0)))</f>
        <v/>
      </c>
      <c r="AV298" s="3" t="str" cm="1">
        <f t="array" ref="AV298">IF(EDATE($F298,AV$2)&gt;DATE(2025,12,31),"",INDEX([1]A3!AS$9:AS$175,MATCH(1,--(RIGHT([1]A3!$B$9:$B$175,LEN([1]A3!$B$9:$B$175)-4)=$A298)*([1]A3!$C$9:$C$175=YEAR($F298)),0)))</f>
        <v/>
      </c>
      <c r="AW298" s="3" t="str" cm="1">
        <f t="array" ref="AW298">IF(EDATE($F298,AW$2)&gt;DATE(2025,12,31),"",INDEX([1]A3!AT$9:AT$175,MATCH(1,--(RIGHT([1]A3!$B$9:$B$175,LEN([1]A3!$B$9:$B$175)-4)=$A298)*([1]A3!$C$9:$C$175=YEAR($F298)),0)))</f>
        <v/>
      </c>
      <c r="AX298" s="3" t="str" cm="1">
        <f t="array" ref="AX298">IF(EDATE($F298,AX$2)&gt;DATE(2025,12,31),"",INDEX([1]A3!AU$9:AU$175,MATCH(1,--(RIGHT([1]A3!$B$9:$B$175,LEN([1]A3!$B$9:$B$175)-4)=$A298)*([1]A3!$C$9:$C$175=YEAR($F298)),0)))</f>
        <v/>
      </c>
      <c r="AY298" s="3" t="str" cm="1">
        <f t="array" ref="AY298">IF(EDATE($F298,AY$2)&gt;DATE(2025,12,31),"",INDEX([1]A3!AV$9:AV$175,MATCH(1,--(RIGHT([1]A3!$B$9:$B$175,LEN([1]A3!$B$9:$B$175)-4)=$A298)*([1]A3!$C$9:$C$175=YEAR($F298)),0)))</f>
        <v/>
      </c>
      <c r="AZ298" s="3" t="str" cm="1">
        <f t="array" ref="AZ298">IF(EDATE($F298,AZ$2)&gt;DATE(2025,12,31),"",INDEX([1]A3!AW$9:AW$175,MATCH(1,--(RIGHT([1]A3!$B$9:$B$175,LEN([1]A3!$B$9:$B$175)-4)=$A298)*([1]A3!$C$9:$C$175=YEAR($F298)),0)))</f>
        <v/>
      </c>
      <c r="BA298" s="3" t="str" cm="1">
        <f t="array" ref="BA298">IF(EDATE($F298,BA$2)&gt;DATE(2025,12,31),"",INDEX([1]A3!AX$9:AX$175,MATCH(1,--(RIGHT([1]A3!$B$9:$B$175,LEN([1]A3!$B$9:$B$175)-4)=$A298)*([1]A3!$C$9:$C$175=YEAR($F298)),0)))</f>
        <v/>
      </c>
      <c r="BB298" s="3" t="str" cm="1">
        <f t="array" ref="BB298">IF(EDATE($F298,BB$2)&gt;DATE(2025,12,31),"",INDEX([1]A3!AY$9:AY$175,MATCH(1,--(RIGHT([1]A3!$B$9:$B$175,LEN([1]A3!$B$9:$B$175)-4)=$A298)*([1]A3!$C$9:$C$175=YEAR($F298)),0)))</f>
        <v/>
      </c>
      <c r="BC298" s="3" t="str" cm="1">
        <f t="array" ref="BC298">IF(EDATE($F298,BC$2)&gt;DATE(2025,12,31),"",INDEX([1]A3!AZ$9:AZ$175,MATCH(1,--(RIGHT([1]A3!$B$9:$B$175,LEN([1]A3!$B$9:$B$175)-4)=$A298)*([1]A3!$C$9:$C$175=YEAR($F298)),0)))</f>
        <v/>
      </c>
      <c r="BD298" s="3" t="str" cm="1">
        <f t="array" ref="BD298">IF(EDATE($F298,BD$2)&gt;DATE(2025,12,31),"",INDEX([1]A3!BA$9:BA$175,MATCH(1,--(RIGHT([1]A3!$B$9:$B$175,LEN([1]A3!$B$9:$B$175)-4)=$A298)*([1]A3!$C$9:$C$175=YEAR($F298)),0)))</f>
        <v/>
      </c>
      <c r="BE298" s="3" t="str" cm="1">
        <f t="array" ref="BE298">IF(EDATE($F298,BE$2)&gt;DATE(2025,12,31),"",INDEX([1]A3!BB$9:BB$175,MATCH(1,--(RIGHT([1]A3!$B$9:$B$175,LEN([1]A3!$B$9:$B$175)-4)=$A298)*([1]A3!$C$9:$C$175=YEAR($F298)),0)))</f>
        <v/>
      </c>
      <c r="BF298" s="3" t="str" cm="1">
        <f t="array" ref="BF298">IF(EDATE($F298,BF$2)&gt;DATE(2025,12,31),"",INDEX([1]A3!BC$9:BC$175,MATCH(1,--(RIGHT([1]A3!$B$9:$B$175,LEN([1]A3!$B$9:$B$175)-4)=$A298)*([1]A3!$C$9:$C$175=YEAR($F298)),0)))</f>
        <v/>
      </c>
      <c r="BG298" s="3" t="str" cm="1">
        <f t="array" ref="BG298">IF(EDATE($F298,BG$2)&gt;DATE(2025,12,31),"",INDEX([1]A3!BD$9:BD$175,MATCH(1,--(RIGHT([1]A3!$B$9:$B$175,LEN([1]A3!$B$9:$B$175)-4)=$A298)*([1]A3!$C$9:$C$175=YEAR($F298)),0)))</f>
        <v/>
      </c>
      <c r="BH298" s="3" t="str" cm="1">
        <f t="array" ref="BH298">IF(EDATE($F298,BH$2)&gt;DATE(2025,12,31),"",INDEX([1]A3!BE$9:BE$175,MATCH(1,--(RIGHT([1]A3!$B$9:$B$175,LEN([1]A3!$B$9:$B$175)-4)=$A298)*([1]A3!$C$9:$C$175=YEAR($F298)),0)))</f>
        <v/>
      </c>
      <c r="BI298" s="3" t="str" cm="1">
        <f t="array" ref="BI298">IF(EDATE($F298,BI$2)&gt;DATE(2025,12,31),"",INDEX([1]A3!BF$9:BF$175,MATCH(1,--(RIGHT([1]A3!$B$9:$B$175,LEN([1]A3!$B$9:$B$175)-4)=$A298)*([1]A3!$C$9:$C$175=YEAR($F298)),0)))</f>
        <v/>
      </c>
      <c r="BJ298" s="3" t="str" cm="1">
        <f t="array" ref="BJ298">IF(EDATE($F298,BJ$2)&gt;DATE(2025,12,31),"",INDEX([1]A3!BG$9:BG$175,MATCH(1,--(RIGHT([1]A3!$B$9:$B$175,LEN([1]A3!$B$9:$B$175)-4)=$A298)*([1]A3!$C$9:$C$175=YEAR($F298)),0)))</f>
        <v/>
      </c>
      <c r="BK298" s="3" t="str" cm="1">
        <f t="array" ref="BK298">IF(EDATE($F298,BK$2)&gt;DATE(2025,12,31),"",INDEX([1]A3!BH$9:BH$175,MATCH(1,--(RIGHT([1]A3!$B$9:$B$175,LEN([1]A3!$B$9:$B$175)-4)=$A298)*([1]A3!$C$9:$C$175=YEAR($F298)),0)))</f>
        <v/>
      </c>
      <c r="BL298" s="3" t="str" cm="1">
        <f t="array" ref="BL298">IF(EDATE($F298,BL$2)&gt;DATE(2025,12,31),"",INDEX([1]A3!BI$9:BI$175,MATCH(1,--(RIGHT([1]A3!$B$9:$B$175,LEN([1]A3!$B$9:$B$175)-4)=$A298)*([1]A3!$C$9:$C$175=YEAR($F298)),0)))</f>
        <v/>
      </c>
      <c r="BM298" s="3" t="str" cm="1">
        <f t="array" ref="BM298">IF(EDATE($F298,BM$2)&gt;DATE(2025,12,31),"",INDEX([1]A3!BJ$9:BJ$175,MATCH(1,--(RIGHT([1]A3!$B$9:$B$175,LEN([1]A3!$B$9:$B$175)-4)=$A298)*([1]A3!$C$9:$C$175=YEAR($F298)),0)))</f>
        <v/>
      </c>
      <c r="BN298" s="3" t="str" cm="1">
        <f t="array" ref="BN298">IF(EDATE($F298,BN$2)&gt;DATE(2025,12,31),"",INDEX([1]A3!BK$9:BK$175,MATCH(1,--(RIGHT([1]A3!$B$9:$B$175,LEN([1]A3!$B$9:$B$175)-4)=$A298)*([1]A3!$C$9:$C$175=YEAR($F298)),0)))</f>
        <v/>
      </c>
      <c r="BO298" s="3" t="str" cm="1">
        <f t="array" ref="BO298">IF(EDATE($F298,BO$2)&gt;DATE(2025,12,31),"",INDEX([1]A3!BL$9:BL$175,MATCH(1,--(RIGHT([1]A3!$B$9:$B$175,LEN([1]A3!$B$9:$B$175)-4)=$A298)*([1]A3!$C$9:$C$175=YEAR($F298)),0)))</f>
        <v/>
      </c>
      <c r="BP298" s="3" t="str" cm="1">
        <f t="array" ref="BP298">IF(EDATE($F298,BP$2)&gt;DATE(2025,12,31),"",INDEX([1]A3!BM$9:BM$175,MATCH(1,--(RIGHT([1]A3!$B$9:$B$175,LEN([1]A3!$B$9:$B$175)-4)=$A298)*([1]A3!$C$9:$C$175=YEAR($F298)),0)))</f>
        <v/>
      </c>
      <c r="BQ298" s="3" t="str" cm="1">
        <f t="array" ref="BQ298">IF(EDATE($F298,BQ$2)&gt;DATE(2025,12,31),"",INDEX([1]A3!BN$9:BN$175,MATCH(1,--(RIGHT([1]A3!$B$9:$B$175,LEN([1]A3!$B$9:$B$175)-4)=$A298)*([1]A3!$C$9:$C$175=YEAR($F298)),0)))</f>
        <v/>
      </c>
      <c r="BR298" s="3" t="str" cm="1">
        <f t="array" ref="BR298">IF(EDATE($F298,BR$2)&gt;DATE(2025,12,31),"",INDEX([1]A3!BO$9:BO$175,MATCH(1,--(RIGHT([1]A3!$B$9:$B$175,LEN([1]A3!$B$9:$B$175)-4)=$A298)*([1]A3!$C$9:$C$175=YEAR($F298)),0)))</f>
        <v/>
      </c>
      <c r="BS298" s="3" t="str" cm="1">
        <f t="array" ref="BS298">IF(EDATE($F298,BS$2)&gt;DATE(2025,12,31),"",INDEX([1]A3!BP$9:BP$175,MATCH(1,--(RIGHT([1]A3!$B$9:$B$175,LEN([1]A3!$B$9:$B$175)-4)=$A298)*([1]A3!$C$9:$C$175=YEAR($F298)),0)))</f>
        <v/>
      </c>
      <c r="BT298" s="3" t="str" cm="1">
        <f t="array" ref="BT298">IF(EDATE($F298,BT$2)&gt;DATE(2025,12,31),"",INDEX([1]A3!BQ$9:BQ$175,MATCH(1,--(RIGHT([1]A3!$B$9:$B$175,LEN([1]A3!$B$9:$B$175)-4)=$A298)*([1]A3!$C$9:$C$175=YEAR($F298)),0)))</f>
        <v/>
      </c>
      <c r="BU298" s="3" t="str" cm="1">
        <f t="array" ref="BU298">IF(EDATE($F298,BU$2)&gt;DATE(2025,12,31),"",INDEX([1]A3!BR$9:BR$175,MATCH(1,--(RIGHT([1]A3!$B$9:$B$175,LEN([1]A3!$B$9:$B$175)-4)=$A298)*([1]A3!$C$9:$C$175=YEAR($F298)),0)))</f>
        <v/>
      </c>
      <c r="BV298" s="3" t="str" cm="1">
        <f t="array" ref="BV298">IF(EDATE($F298,BV$2)&gt;DATE(2025,12,31),"",INDEX([1]A3!BS$9:BS$175,MATCH(1,--(RIGHT([1]A3!$B$9:$B$175,LEN([1]A3!$B$9:$B$175)-4)=$A298)*([1]A3!$C$9:$C$175=YEAR($F298)),0)))</f>
        <v/>
      </c>
      <c r="BW298" s="3" t="str" cm="1">
        <f t="array" ref="BW298">IF(EDATE($F298,BW$2)&gt;DATE(2025,12,31),"",INDEX([1]A3!BT$9:BT$175,MATCH(1,--(RIGHT([1]A3!$B$9:$B$175,LEN([1]A3!$B$9:$B$175)-4)=$A298)*([1]A3!$C$9:$C$175=YEAR($F298)),0)))</f>
        <v/>
      </c>
      <c r="BX298" s="3" t="str" cm="1">
        <f t="array" ref="BX298">IF(EDATE($F298,BX$2)&gt;DATE(2025,12,31),"",INDEX([1]A3!BU$9:BU$175,MATCH(1,--(RIGHT([1]A3!$B$9:$B$175,LEN([1]A3!$B$9:$B$175)-4)=$A298)*([1]A3!$C$9:$C$175=YEAR($F298)),0)))</f>
        <v/>
      </c>
      <c r="BY298" s="3" t="str" cm="1">
        <f t="array" ref="BY298">IF(EDATE($F298,BY$2)&gt;DATE(2025,12,31),"",INDEX([1]A3!BV$9:BV$175,MATCH(1,--(RIGHT([1]A3!$B$9:$B$175,LEN([1]A3!$B$9:$B$175)-4)=$A298)*([1]A3!$C$9:$C$175=YEAR($F298)),0)))</f>
        <v/>
      </c>
      <c r="BZ298" s="3" t="str" cm="1">
        <f t="array" ref="BZ298">IF(EDATE($F298,BZ$2)&gt;DATE(2025,12,31),"",INDEX([1]A3!BW$9:BW$175,MATCH(1,--(RIGHT([1]A3!$B$9:$B$175,LEN([1]A3!$B$9:$B$175)-4)=$A298)*([1]A3!$C$9:$C$175=YEAR($F298)),0)))</f>
        <v/>
      </c>
      <c r="CA298" s="3" t="str" cm="1">
        <f t="array" ref="CA298">IF(EDATE($F298,CA$2)&gt;DATE(2025,12,31),"",INDEX([1]A3!BX$9:BX$175,MATCH(1,--(RIGHT([1]A3!$B$9:$B$175,LEN([1]A3!$B$9:$B$175)-4)=$A298)*([1]A3!$C$9:$C$175=YEAR($F298)),0)))</f>
        <v/>
      </c>
      <c r="CB298" s="3" t="str" cm="1">
        <f t="array" ref="CB298">IF(EDATE($F298,CB$2)&gt;DATE(2025,12,31),"",INDEX([1]A3!BY$9:BY$175,MATCH(1,--(RIGHT([1]A3!$B$9:$B$175,LEN([1]A3!$B$9:$B$175)-4)=$A298)*([1]A3!$C$9:$C$175=YEAR($F298)),0)))</f>
        <v/>
      </c>
      <c r="CC298" s="3" t="str" cm="1">
        <f t="array" ref="CC298">IF(EDATE($F298,CC$2)&gt;DATE(2025,12,31),"",INDEX([1]A3!BZ$9:BZ$175,MATCH(1,--(RIGHT([1]A3!$B$9:$B$175,LEN([1]A3!$B$9:$B$175)-4)=$A298)*([1]A3!$C$9:$C$175=YEAR($F298)),0)))</f>
        <v/>
      </c>
      <c r="CD298" s="3" t="str" cm="1">
        <f t="array" ref="CD298">IF(EDATE($F298,CD$2)&gt;DATE(2025,12,31),"",INDEX([1]A3!CA$9:CA$175,MATCH(1,--(RIGHT([1]A3!$B$9:$B$175,LEN([1]A3!$B$9:$B$175)-4)=$A298)*([1]A3!$C$9:$C$175=YEAR($F298)),0)))</f>
        <v/>
      </c>
      <c r="CE298" s="3" t="str" cm="1">
        <f t="array" ref="CE298">IF(EDATE($F298,CE$2)&gt;DATE(2025,12,31),"",INDEX([1]A3!CB$9:CB$175,MATCH(1,--(RIGHT([1]A3!$B$9:$B$175,LEN([1]A3!$B$9:$B$175)-4)=$A298)*([1]A3!$C$9:$C$175=YEAR($F298)),0)))</f>
        <v/>
      </c>
      <c r="CF298" s="3" t="str" cm="1">
        <f t="array" ref="CF298">IF(EDATE($F298,CF$2)&gt;DATE(2025,12,31),"",INDEX([1]A3!CC$9:CC$175,MATCH(1,--(RIGHT([1]A3!$B$9:$B$175,LEN([1]A3!$B$9:$B$175)-4)=$A298)*([1]A3!$C$9:$C$175=YEAR($F298)),0)))</f>
        <v/>
      </c>
      <c r="CG298" s="3" t="str" cm="1">
        <f t="array" ref="CG298">IF(EDATE($F298,CG$2)&gt;DATE(2025,12,31),"",INDEX([1]A3!CD$9:CD$175,MATCH(1,--(RIGHT([1]A3!$B$9:$B$175,LEN([1]A3!$B$9:$B$175)-4)=$A298)*([1]A3!$C$9:$C$175=YEAR($F298)),0)))</f>
        <v/>
      </c>
      <c r="CH298" s="3" t="str" cm="1">
        <f t="array" ref="CH298">IF(EDATE($F298,CH$2)&gt;DATE(2025,12,31),"",INDEX([1]A3!CE$9:CE$175,MATCH(1,--(RIGHT([1]A3!$B$9:$B$175,LEN([1]A3!$B$9:$B$175)-4)=$A298)*([1]A3!$C$9:$C$175=YEAR($F298)),0)))</f>
        <v/>
      </c>
      <c r="CI298" s="3" t="str" cm="1">
        <f t="array" ref="CI298">IF(EDATE($F298,CI$2)&gt;DATE(2025,12,31),"",INDEX([1]A3!CF$9:CF$175,MATCH(1,--(RIGHT([1]A3!$B$9:$B$175,LEN([1]A3!$B$9:$B$175)-4)=$A298)*([1]A3!$C$9:$C$175=YEAR($F298)),0)))</f>
        <v/>
      </c>
      <c r="CJ298" s="3" t="str" cm="1">
        <f t="array" ref="CJ298">IF(EDATE($F298,CJ$2)&gt;DATE(2025,12,31),"",INDEX([1]A3!CG$9:CG$175,MATCH(1,--(RIGHT([1]A3!$B$9:$B$175,LEN([1]A3!$B$9:$B$175)-4)=$A298)*([1]A3!$C$9:$C$175=YEAR($F298)),0)))</f>
        <v/>
      </c>
      <c r="CK298" s="3" t="str" cm="1">
        <f t="array" ref="CK298">IF(EDATE($F298,CK$2)&gt;DATE(2025,12,31),"",INDEX([1]A3!CH$9:CH$175,MATCH(1,--(RIGHT([1]A3!$B$9:$B$175,LEN([1]A3!$B$9:$B$175)-4)=$A298)*([1]A3!$C$9:$C$175=YEAR($F298)),0)))</f>
        <v/>
      </c>
      <c r="CL298" s="3" t="str" cm="1">
        <f t="array" ref="CL298">IF(EDATE($F298,CL$2)&gt;DATE(2025,12,31),"",INDEX([1]A3!CI$9:CI$175,MATCH(1,--(RIGHT([1]A3!$B$9:$B$175,LEN([1]A3!$B$9:$B$175)-4)=$A298)*([1]A3!$C$9:$C$175=YEAR($F298)),0)))</f>
        <v/>
      </c>
      <c r="CM298" s="3" t="str" cm="1">
        <f t="array" ref="CM298">IF(EDATE($F298,CM$2)&gt;DATE(2025,12,31),"",INDEX([1]A3!CJ$9:CJ$175,MATCH(1,--(RIGHT([1]A3!$B$9:$B$175,LEN([1]A3!$B$9:$B$175)-4)=$A298)*([1]A3!$C$9:$C$175=YEAR($F298)),0)))</f>
        <v/>
      </c>
      <c r="CN298" s="3" t="str" cm="1">
        <f t="array" ref="CN298">IF(EDATE($F298,CN$2)&gt;DATE(2025,12,31),"",INDEX([1]A3!CK$9:CK$175,MATCH(1,--(RIGHT([1]A3!$B$9:$B$175,LEN([1]A3!$B$9:$B$175)-4)=$A298)*([1]A3!$C$9:$C$175=YEAR($F298)),0)))</f>
        <v/>
      </c>
      <c r="CO298" s="3" t="str" cm="1">
        <f t="array" ref="CO298">IF(EDATE($F298,CO$2)&gt;DATE(2025,12,31),"",INDEX([1]A3!CL$9:CL$175,MATCH(1,--(RIGHT([1]A3!$B$9:$B$175,LEN([1]A3!$B$9:$B$175)-4)=$A298)*([1]A3!$C$9:$C$175=YEAR($F298)),0)))</f>
        <v/>
      </c>
      <c r="CP298" s="3" t="str" cm="1">
        <f t="array" ref="CP298">IF(EDATE($F298,CP$2)&gt;DATE(2025,12,31),"",INDEX([1]A3!CM$9:CM$175,MATCH(1,--(RIGHT([1]A3!$B$9:$B$175,LEN([1]A3!$B$9:$B$175)-4)=$A298)*([1]A3!$C$9:$C$175=YEAR($F298)),0)))</f>
        <v/>
      </c>
      <c r="CQ298" s="3" t="str" cm="1">
        <f t="array" ref="CQ298">IF(EDATE($F298,CQ$2)&gt;DATE(2025,12,31),"",INDEX([1]A3!CN$9:CN$175,MATCH(1,--(RIGHT([1]A3!$B$9:$B$175,LEN([1]A3!$B$9:$B$175)-4)=$A298)*([1]A3!$C$9:$C$175=YEAR($F298)),0)))</f>
        <v/>
      </c>
      <c r="CR298" s="3" t="str" cm="1">
        <f t="array" ref="CR298">IF(EDATE($F298,CR$2)&gt;DATE(2025,12,31),"",INDEX([1]A3!CO$9:CO$175,MATCH(1,--(RIGHT([1]A3!$B$9:$B$175,LEN([1]A3!$B$9:$B$175)-4)=$A298)*([1]A3!$C$9:$C$175=YEAR($F298)),0)))</f>
        <v/>
      </c>
      <c r="CS298" s="3" t="str" cm="1">
        <f t="array" ref="CS298">IF(EDATE($F298,CS$2)&gt;DATE(2025,12,31),"",INDEX([1]A3!CP$9:CP$175,MATCH(1,--(RIGHT([1]A3!$B$9:$B$175,LEN([1]A3!$B$9:$B$175)-4)=$A298)*([1]A3!$C$9:$C$175=YEAR($F298)),0)))</f>
        <v/>
      </c>
      <c r="CT298" s="3" t="str" cm="1">
        <f t="array" ref="CT298">IF(EDATE($F298,CT$2)&gt;DATE(2025,12,31),"",INDEX([1]A3!CQ$9:CQ$175,MATCH(1,--(RIGHT([1]A3!$B$9:$B$175,LEN([1]A3!$B$9:$B$175)-4)=$A298)*([1]A3!$C$9:$C$175=YEAR($F298)),0)))</f>
        <v/>
      </c>
      <c r="CU298" s="3" t="str" cm="1">
        <f t="array" ref="CU298">IF(EDATE($F298,CU$2)&gt;DATE(2025,12,31),"",INDEX([1]A3!CR$9:CR$175,MATCH(1,--(RIGHT([1]A3!$B$9:$B$175,LEN([1]A3!$B$9:$B$175)-4)=$A298)*([1]A3!$C$9:$C$175=YEAR($F298)),0)))</f>
        <v/>
      </c>
      <c r="CV298" s="3" t="str" cm="1">
        <f t="array" ref="CV298">IF(EDATE($F298,CV$2)&gt;DATE(2025,12,31),"",INDEX([1]A3!CS$9:CS$175,MATCH(1,--(RIGHT([1]A3!$B$9:$B$175,LEN([1]A3!$B$9:$B$175)-4)=$A298)*([1]A3!$C$9:$C$175=YEAR($F298)),0)))</f>
        <v/>
      </c>
      <c r="CW298" s="3" t="str" cm="1">
        <f t="array" ref="CW298">IF(EDATE($F298,CW$2)&gt;DATE(2025,12,31),"",INDEX([1]A3!CT$9:CT$175,MATCH(1,--(RIGHT([1]A3!$B$9:$B$175,LEN([1]A3!$B$9:$B$175)-4)=$A298)*([1]A3!$C$9:$C$175=YEAR($F298)),0)))</f>
        <v/>
      </c>
      <c r="CX298" s="3" t="str" cm="1">
        <f t="array" ref="CX298">IF(EDATE($F298,CX$2)&gt;DATE(2025,12,31),"",INDEX([1]A3!CU$9:CU$175,MATCH(1,--(RIGHT([1]A3!$B$9:$B$175,LEN([1]A3!$B$9:$B$175)-4)=$A298)*([1]A3!$C$9:$C$175=YEAR($F298)),0)))</f>
        <v/>
      </c>
      <c r="CY298" s="3" t="str" cm="1">
        <f t="array" ref="CY298">IF(EDATE($F298,CY$2)&gt;DATE(2025,12,31),"",INDEX([1]A3!CV$9:CV$175,MATCH(1,--(RIGHT([1]A3!$B$9:$B$175,LEN([1]A3!$B$9:$B$175)-4)=$A298)*([1]A3!$C$9:$C$175=YEAR($F298)),0)))</f>
        <v/>
      </c>
      <c r="CZ298" s="3" t="str" cm="1">
        <f t="array" ref="CZ298">IF(EDATE($F298,CZ$2)&gt;DATE(2025,12,31),"",INDEX([1]A3!CW$9:CW$175,MATCH(1,--(RIGHT([1]A3!$B$9:$B$175,LEN([1]A3!$B$9:$B$175)-4)=$A298)*([1]A3!$C$9:$C$175=YEAR($F298)),0)))</f>
        <v/>
      </c>
      <c r="DA298" s="3" t="str" cm="1">
        <f t="array" ref="DA298">IF(EDATE($F298,DA$2)&gt;DATE(2025,12,31),"",INDEX([1]A3!CX$9:CX$175,MATCH(1,--(RIGHT([1]A3!$B$9:$B$175,LEN([1]A3!$B$9:$B$175)-4)=$A298)*([1]A3!$C$9:$C$175=YEAR($F298)),0)))</f>
        <v/>
      </c>
      <c r="DB298" s="3" t="str" cm="1">
        <f t="array" ref="DB298">IF(EDATE($F298,DB$2)&gt;DATE(2025,12,31),"",INDEX([1]A3!CY$9:CY$175,MATCH(1,--(RIGHT([1]A3!$B$9:$B$175,LEN([1]A3!$B$9:$B$175)-4)=$A298)*([1]A3!$C$9:$C$175=YEAR($F298)),0)))</f>
        <v/>
      </c>
      <c r="DC298" s="3" t="str" cm="1">
        <f t="array" ref="DC298">IF(EDATE($F298,DC$2)&gt;DATE(2025,12,31),"",INDEX([1]A3!CZ$9:CZ$175,MATCH(1,--(RIGHT([1]A3!$B$9:$B$175,LEN([1]A3!$B$9:$B$175)-4)=$A298)*([1]A3!$C$9:$C$175=YEAR($F298)),0)))</f>
        <v/>
      </c>
      <c r="DD298" s="3" t="str" cm="1">
        <f t="array" ref="DD298">IF(EDATE($F298,DD$2)&gt;DATE(2025,12,31),"",INDEX([1]A3!DA$9:DA$175,MATCH(1,--(RIGHT([1]A3!$B$9:$B$175,LEN([1]A3!$B$9:$B$175)-4)=$A298)*([1]A3!$C$9:$C$175=YEAR($F298)),0)))</f>
        <v/>
      </c>
      <c r="DE298" s="3" t="str" cm="1">
        <f t="array" ref="DE298">IF(EDATE($F298,DE$2)&gt;DATE(2025,12,31),"",INDEX([1]A3!DB$9:DB$175,MATCH(1,--(RIGHT([1]A3!$B$9:$B$175,LEN([1]A3!$B$9:$B$175)-4)=$A298)*([1]A3!$C$9:$C$175=YEAR($F298)),0)))</f>
        <v/>
      </c>
      <c r="DF298" s="3" t="str" cm="1">
        <f t="array" ref="DF298">IF(EDATE($F298,DF$2)&gt;DATE(2025,12,31),"",INDEX([1]A3!DC$9:DC$175,MATCH(1,--(RIGHT([1]A3!$B$9:$B$175,LEN([1]A3!$B$9:$B$175)-4)=$A298)*([1]A3!$C$9:$C$175=YEAR($F298)),0)))</f>
        <v/>
      </c>
      <c r="DG298" s="3" t="str" cm="1">
        <f t="array" ref="DG298">IF(EDATE($F298,DG$2)&gt;DATE(2025,12,31),"",INDEX([1]A3!DD$9:DD$175,MATCH(1,--(RIGHT([1]A3!$B$9:$B$175,LEN([1]A3!$B$9:$B$175)-4)=$A298)*([1]A3!$C$9:$C$175=YEAR($F298)),0)))</f>
        <v/>
      </c>
      <c r="DH298" s="3" t="str" cm="1">
        <f t="array" ref="DH298">IF(EDATE($F298,DH$2)&gt;DATE(2025,12,31),"",INDEX([1]A3!DE$9:DE$175,MATCH(1,--(RIGHT([1]A3!$B$9:$B$175,LEN([1]A3!$B$9:$B$175)-4)=$A298)*([1]A3!$C$9:$C$175=YEAR($F298)),0)))</f>
        <v/>
      </c>
      <c r="DI298" s="3" t="str" cm="1">
        <f t="array" ref="DI298">IF(EDATE($F298,DI$2)&gt;DATE(2025,12,31),"",INDEX([1]A3!DF$9:DF$175,MATCH(1,--(RIGHT([1]A3!$B$9:$B$175,LEN([1]A3!$B$9:$B$175)-4)=$A298)*([1]A3!$C$9:$C$175=YEAR($F298)),0)))</f>
        <v/>
      </c>
      <c r="DJ298" s="3" t="str" cm="1">
        <f t="array" ref="DJ298">IF(EDATE($F298,DJ$2)&gt;DATE(2025,12,31),"",INDEX([1]A3!DG$9:DG$175,MATCH(1,--(RIGHT([1]A3!$B$9:$B$175,LEN([1]A3!$B$9:$B$175)-4)=$A298)*([1]A3!$C$9:$C$175=YEAR($F298)),0)))</f>
        <v/>
      </c>
      <c r="DK298" s="3" t="str" cm="1">
        <f t="array" ref="DK298">IF(EDATE($F298,DK$2)&gt;DATE(2025,12,31),"",INDEX([1]A3!DH$9:DH$175,MATCH(1,--(RIGHT([1]A3!$B$9:$B$175,LEN([1]A3!$B$9:$B$175)-4)=$A298)*([1]A3!$C$9:$C$175=YEAR($F298)),0)))</f>
        <v/>
      </c>
      <c r="DL298" s="3" t="str" cm="1">
        <f t="array" ref="DL298">IF(EDATE($F298,DL$2)&gt;DATE(2025,12,31),"",INDEX([1]A3!DI$9:DI$175,MATCH(1,--(RIGHT([1]A3!$B$9:$B$175,LEN([1]A3!$B$9:$B$175)-4)=$A298)*([1]A3!$C$9:$C$175=YEAR($F298)),0)))</f>
        <v/>
      </c>
      <c r="DM298" s="3" t="str" cm="1">
        <f t="array" ref="DM298">IF(EDATE($F298,DM$2)&gt;DATE(2025,12,31),"",INDEX([1]A3!DJ$9:DJ$175,MATCH(1,--(RIGHT([1]A3!$B$9:$B$175,LEN([1]A3!$B$9:$B$175)-4)=$A298)*([1]A3!$C$9:$C$175=YEAR($F298)),0)))</f>
        <v/>
      </c>
      <c r="DN298" s="3" t="str" cm="1">
        <f t="array" ref="DN298">IF(EDATE($F298,DN$2)&gt;DATE(2025,12,31),"",INDEX([1]A3!DK$9:DK$175,MATCH(1,--(RIGHT([1]A3!$B$9:$B$175,LEN([1]A3!$B$9:$B$175)-4)=$A298)*([1]A3!$C$9:$C$175=YEAR($F298)),0)))</f>
        <v/>
      </c>
      <c r="DO298" s="3" t="str" cm="1">
        <f t="array" ref="DO298">IF(EDATE($F298,DO$2)&gt;DATE(2025,12,31),"",INDEX([1]A3!DL$9:DL$175,MATCH(1,--(RIGHT([1]A3!$B$9:$B$175,LEN([1]A3!$B$9:$B$175)-4)=$A298)*([1]A3!$C$9:$C$175=YEAR($F298)),0)))</f>
        <v/>
      </c>
      <c r="DP298" s="3" t="str" cm="1">
        <f t="array" ref="DP298">IF(EDATE($F298,DP$2)&gt;DATE(2025,12,31),"",INDEX([1]A3!DM$9:DM$175,MATCH(1,--(RIGHT([1]A3!$B$9:$B$175,LEN([1]A3!$B$9:$B$175)-4)=$A298)*([1]A3!$C$9:$C$175=YEAR($F298)),0)))</f>
        <v/>
      </c>
      <c r="DQ298" s="3" t="str" cm="1">
        <f t="array" ref="DQ298">IF(EDATE($F298,DQ$2)&gt;DATE(2025,12,31),"",INDEX([1]A3!DN$9:DN$175,MATCH(1,--(RIGHT([1]A3!$B$9:$B$175,LEN([1]A3!$B$9:$B$175)-4)=$A298)*([1]A3!$C$9:$C$175=YEAR($F298)),0)))</f>
        <v/>
      </c>
      <c r="DR298" s="3" t="str" cm="1">
        <f t="array" ref="DR298">IF(EDATE($F298,DR$2)&gt;DATE(2025,12,31),"",INDEX([1]A3!DO$9:DO$175,MATCH(1,--(RIGHT([1]A3!$B$9:$B$175,LEN([1]A3!$B$9:$B$175)-4)=$A298)*([1]A3!$C$9:$C$175=YEAR($F298)),0)))</f>
        <v/>
      </c>
      <c r="DS298" s="3" t="str" cm="1">
        <f t="array" ref="DS298">IF(EDATE($F298,DS$2)&gt;DATE(2025,12,31),"",INDEX([1]A3!DP$9:DP$175,MATCH(1,--(RIGHT([1]A3!$B$9:$B$175,LEN([1]A3!$B$9:$B$175)-4)=$A298)*([1]A3!$C$9:$C$175=YEAR($F298)),0)))</f>
        <v/>
      </c>
      <c r="DT298" s="3" t="str" cm="1">
        <f t="array" ref="DT298">IF(EDATE($F298,DT$2)&gt;DATE(2025,12,31),"",INDEX([1]A3!DQ$9:DQ$175,MATCH(1,--(RIGHT([1]A3!$B$9:$B$175,LEN([1]A3!$B$9:$B$175)-4)=$A298)*([1]A3!$C$9:$C$175=YEAR($F298)),0)))</f>
        <v/>
      </c>
      <c r="DU298" s="3" t="str" cm="1">
        <f t="array" ref="DU298">IF(EDATE($F298,DU$2)&gt;DATE(2025,12,31),"",INDEX([1]A3!DR$9:DR$175,MATCH(1,--(RIGHT([1]A3!$B$9:$B$175,LEN([1]A3!$B$9:$B$175)-4)=$A298)*([1]A3!$C$9:$C$175=YEAR($F298)),0)))</f>
        <v/>
      </c>
      <c r="DV298" s="3" t="str" cm="1">
        <f t="array" ref="DV298">IF(EDATE($F298,DV$2)&gt;DATE(2025,12,31),"",INDEX([1]A3!DS$9:DS$175,MATCH(1,--(RIGHT([1]A3!$B$9:$B$175,LEN([1]A3!$B$9:$B$175)-4)=$A298)*([1]A3!$C$9:$C$175=YEAR($F298)),0)))</f>
        <v/>
      </c>
      <c r="DW298" s="3" t="str" cm="1">
        <f t="array" ref="DW298">IF(EDATE($F298,DW$2)&gt;DATE(2025,12,31),"",INDEX([1]A3!DT$9:DT$175,MATCH(1,--(RIGHT([1]A3!$B$9:$B$175,LEN([1]A3!$B$9:$B$175)-4)=$A298)*([1]A3!$C$9:$C$175=YEAR($F298)),0)))</f>
        <v/>
      </c>
      <c r="DX298" s="3" t="str" cm="1">
        <f t="array" ref="DX298">IF(EDATE($F298,DX$2)&gt;DATE(2025,12,31),"",INDEX([1]A3!DU$9:DU$175,MATCH(1,--(RIGHT([1]A3!$B$9:$B$175,LEN([1]A3!$B$9:$B$175)-4)=$A298)*([1]A3!$C$9:$C$175=YEAR($F298)),0)))</f>
        <v/>
      </c>
      <c r="DY298" s="3" t="str" cm="1">
        <f t="array" ref="DY298">IF(EDATE($F298,DY$2)&gt;DATE(2025,12,31),"",INDEX([1]A3!DV$9:DV$175,MATCH(1,--(RIGHT([1]A3!$B$9:$B$175,LEN([1]A3!$B$9:$B$175)-4)=$A298)*([1]A3!$C$9:$C$175=YEAR($F298)),0)))</f>
        <v/>
      </c>
      <c r="DZ298" s="3" t="str" cm="1">
        <f t="array" ref="DZ298">IF(EDATE($F298,DZ$2)&gt;DATE(2025,12,31),"",INDEX([1]A3!DW$9:DW$175,MATCH(1,--(RIGHT([1]A3!$B$9:$B$175,LEN([1]A3!$B$9:$B$175)-4)=$A298)*([1]A3!$C$9:$C$175=YEAR($F298)),0)))</f>
        <v/>
      </c>
      <c r="EA298" s="3" t="str" cm="1">
        <f t="array" ref="EA298">IF(EDATE($F298,EA$2)&gt;DATE(2025,12,31),"",INDEX([1]A3!DX$9:DX$175,MATCH(1,--(RIGHT([1]A3!$B$9:$B$175,LEN([1]A3!$B$9:$B$175)-4)=$A298)*([1]A3!$C$9:$C$175=YEAR($F298)),0)))</f>
        <v/>
      </c>
      <c r="EB298" s="3" t="str" cm="1">
        <f t="array" ref="EB298">IF(EDATE($F298,EB$2)&gt;DATE(2025,12,31),"",INDEX([1]A3!DY$9:DY$175,MATCH(1,--(RIGHT([1]A3!$B$9:$B$175,LEN([1]A3!$B$9:$B$175)-4)=$A298)*([1]A3!$C$9:$C$175=YEAR($F298)),0)))</f>
        <v/>
      </c>
      <c r="EC298" s="3" t="str" cm="1">
        <f t="array" ref="EC298">IF(EDATE($F298,EC$2)&gt;DATE(2025,12,31),"",INDEX([1]A3!DZ$9:DZ$175,MATCH(1,--(RIGHT([1]A3!$B$9:$B$175,LEN([1]A3!$B$9:$B$175)-4)=$A298)*([1]A3!$C$9:$C$175=YEAR($F298)),0)))</f>
        <v/>
      </c>
      <c r="ED298" s="3" t="str" cm="1">
        <f t="array" ref="ED298">IF(EDATE($F298,ED$2)&gt;DATE(2025,12,31),"",INDEX([1]A3!EA$9:EA$175,MATCH(1,--(RIGHT([1]A3!$B$9:$B$175,LEN([1]A3!$B$9:$B$175)-4)=$A298)*([1]A3!$C$9:$C$175=YEAR($F298)),0)))</f>
        <v/>
      </c>
      <c r="EE298" s="3" t="str" cm="1">
        <f t="array" ref="EE298">IF(EDATE($F298,EE$2)&gt;DATE(2025,12,31),"",INDEX([1]A3!EB$9:EB$175,MATCH(1,--(RIGHT([1]A3!$B$9:$B$175,LEN([1]A3!$B$9:$B$175)-4)=$A298)*([1]A3!$C$9:$C$175=YEAR($F298)),0)))</f>
        <v/>
      </c>
      <c r="EF298" s="3" t="str" cm="1">
        <f t="array" ref="EF298">IF(EDATE($F298,EF$2)&gt;DATE(2025,12,31),"",INDEX([1]A3!EC$9:EC$175,MATCH(1,--(RIGHT([1]A3!$B$9:$B$175,LEN([1]A3!$B$9:$B$175)-4)=$A298)*([1]A3!$C$9:$C$175=YEAR($F298)),0)))</f>
        <v/>
      </c>
      <c r="EG298" s="3" t="str" cm="1">
        <f t="array" ref="EG298">IF(EDATE($F298,EG$2)&gt;DATE(2025,12,31),"",INDEX([1]A3!ED$9:ED$175,MATCH(1,--(RIGHT([1]A3!$B$9:$B$175,LEN([1]A3!$B$9:$B$175)-4)=$A298)*([1]A3!$C$9:$C$175=YEAR($F298)),0)))</f>
        <v/>
      </c>
      <c r="EH298" s="3" t="str" cm="1">
        <f t="array" ref="EH298">IF(EDATE($F298,EH$2)&gt;DATE(2025,12,31),"",INDEX([1]A3!EE$9:EE$175,MATCH(1,--(RIGHT([1]A3!$B$9:$B$175,LEN([1]A3!$B$9:$B$175)-4)=$A298)*([1]A3!$C$9:$C$175=YEAR($F298)),0)))</f>
        <v/>
      </c>
      <c r="EI298" s="3" t="str" cm="1">
        <f t="array" ref="EI298">IF(EDATE($F298,EI$2)&gt;DATE(2025,12,31),"",INDEX([1]A3!EF$9:EF$175,MATCH(1,--(RIGHT([1]A3!$B$9:$B$175,LEN([1]A3!$B$9:$B$175)-4)=$A298)*([1]A3!$C$9:$C$175=YEAR($F298)),0)))</f>
        <v/>
      </c>
      <c r="EJ298" s="3" t="str" cm="1">
        <f t="array" ref="EJ298">IF(EDATE($F298,EJ$2)&gt;DATE(2025,12,31),"",INDEX([1]A3!EG$9:EG$175,MATCH(1,--(RIGHT([1]A3!$B$9:$B$175,LEN([1]A3!$B$9:$B$175)-4)=$A298)*([1]A3!$C$9:$C$175=YEAR($F298)),0)))</f>
        <v/>
      </c>
      <c r="EK298" s="3" t="str" cm="1">
        <f t="array" ref="EK298">IF(EDATE($F298,EK$2)&gt;DATE(2025,12,31),"",INDEX([1]A3!EH$9:EH$175,MATCH(1,--(RIGHT([1]A3!$B$9:$B$175,LEN([1]A3!$B$9:$B$175)-4)=$A298)*([1]A3!$C$9:$C$175=YEAR($F298)),0)))</f>
        <v/>
      </c>
      <c r="EL298" s="3" t="str" cm="1">
        <f t="array" ref="EL298">IF(EDATE($F298,EL$2)&gt;DATE(2025,12,31),"",INDEX([1]A3!EI$9:EI$175,MATCH(1,--(RIGHT([1]A3!$B$9:$B$175,LEN([1]A3!$B$9:$B$175)-4)=$A298)*([1]A3!$C$9:$C$175=YEAR($F298)),0)))</f>
        <v/>
      </c>
      <c r="EM298" s="3" t="str" cm="1">
        <f t="array" ref="EM298">IF(EDATE($F298,EM$2)&gt;DATE(2025,12,31),"",INDEX([1]A3!EJ$9:EJ$175,MATCH(1,--(RIGHT([1]A3!$B$9:$B$175,LEN([1]A3!$B$9:$B$175)-4)=$A298)*([1]A3!$C$9:$C$175=YEAR($F298)),0)))</f>
        <v/>
      </c>
      <c r="EN298" s="3" t="str" cm="1">
        <f t="array" ref="EN298">IF(EDATE($F298,EN$2)&gt;DATE(2025,12,31),"",INDEX([1]A3!EK$9:EK$175,MATCH(1,--(RIGHT([1]A3!$B$9:$B$175,LEN([1]A3!$B$9:$B$175)-4)=$A298)*([1]A3!$C$9:$C$175=YEAR($F298)),0)))</f>
        <v/>
      </c>
      <c r="EO298" s="3" t="str" cm="1">
        <f t="array" ref="EO298">IF(EDATE($F298,EO$2)&gt;DATE(2025,12,31),"",INDEX([1]A3!EL$9:EL$175,MATCH(1,--(RIGHT([1]A3!$B$9:$B$175,LEN([1]A3!$B$9:$B$175)-4)=$A298)*([1]A3!$C$9:$C$175=YEAR($F298)),0)))</f>
        <v/>
      </c>
      <c r="EP298" s="3" t="str" cm="1">
        <f t="array" ref="EP298">IF(EDATE($F298,EP$2)&gt;DATE(2025,12,31),"",INDEX([1]A3!EM$9:EM$175,MATCH(1,--(RIGHT([1]A3!$B$9:$B$175,LEN([1]A3!$B$9:$B$175)-4)=$A298)*([1]A3!$C$9:$C$175=YEAR($F298)),0)))</f>
        <v/>
      </c>
      <c r="EQ298" s="3" t="str" cm="1">
        <f t="array" ref="EQ298">IF(EDATE($F298,EQ$2)&gt;DATE(2025,12,31),"",INDEX([1]A3!EN$9:EN$175,MATCH(1,--(RIGHT([1]A3!$B$9:$B$175,LEN([1]A3!$B$9:$B$175)-4)=$A298)*([1]A3!$C$9:$C$175=YEAR($F298)),0)))</f>
        <v/>
      </c>
      <c r="ER298" s="3" t="str" cm="1">
        <f t="array" ref="ER298">IF(EDATE($F298,ER$2)&gt;DATE(2025,12,31),"",INDEX([1]A3!EO$9:EO$175,MATCH(1,--(RIGHT([1]A3!$B$9:$B$175,LEN([1]A3!$B$9:$B$175)-4)=$A298)*([1]A3!$C$9:$C$175=YEAR($F298)),0)))</f>
        <v/>
      </c>
      <c r="ES298" s="3" t="str" cm="1">
        <f t="array" ref="ES298">IF(EDATE($F298,ES$2)&gt;DATE(2025,12,31),"",INDEX([1]A3!EP$9:EP$175,MATCH(1,--(RIGHT([1]A3!$B$9:$B$175,LEN([1]A3!$B$9:$B$175)-4)=$A298)*([1]A3!$C$9:$C$175=YEAR($F298)),0)))</f>
        <v/>
      </c>
      <c r="ET298" s="3" t="str" cm="1">
        <f t="array" ref="ET298">IF(EDATE($F298,ET$2)&gt;DATE(2025,12,31),"",INDEX([1]A3!EQ$9:EQ$175,MATCH(1,--(RIGHT([1]A3!$B$9:$B$175,LEN([1]A3!$B$9:$B$175)-4)=$A298)*([1]A3!$C$9:$C$175=YEAR($F298)),0)))</f>
        <v/>
      </c>
      <c r="EU298" s="3" t="str" cm="1">
        <f t="array" ref="EU298">IF(EDATE($F298,EU$2)&gt;DATE(2025,12,31),"",INDEX([1]A3!ER$9:ER$175,MATCH(1,--(RIGHT([1]A3!$B$9:$B$175,LEN([1]A3!$B$9:$B$175)-4)=$A298)*([1]A3!$C$9:$C$175=YEAR($F298)),0)))</f>
        <v/>
      </c>
      <c r="EV298" s="3" t="str" cm="1">
        <f t="array" ref="EV298">IF(EDATE($F298,EV$2)&gt;DATE(2025,12,31),"",INDEX([1]A3!ES$9:ES$175,MATCH(1,--(RIGHT([1]A3!$B$9:$B$175,LEN([1]A3!$B$9:$B$175)-4)=$A298)*([1]A3!$C$9:$C$175=YEAR($F298)),0)))</f>
        <v/>
      </c>
      <c r="EW298" s="3" t="str" cm="1">
        <f t="array" ref="EW298">IF(EDATE($F298,EW$2)&gt;DATE(2025,12,31),"",INDEX([1]A3!ET$9:ET$175,MATCH(1,--(RIGHT([1]A3!$B$9:$B$175,LEN([1]A3!$B$9:$B$175)-4)=$A298)*([1]A3!$C$9:$C$175=YEAR($F298)),0)))</f>
        <v/>
      </c>
      <c r="EX298" s="3" t="str" cm="1">
        <f t="array" ref="EX298">IF(EDATE($F298,EX$2)&gt;DATE(2025,12,31),"",INDEX([1]A3!EU$9:EU$175,MATCH(1,--(RIGHT([1]A3!$B$9:$B$175,LEN([1]A3!$B$9:$B$175)-4)=$A298)*([1]A3!$C$9:$C$175=YEAR($F298)),0)))</f>
        <v/>
      </c>
      <c r="EY298" s="3" t="str" cm="1">
        <f t="array" ref="EY298">IF(EDATE($F298,EY$2)&gt;DATE(2025,12,31),"",INDEX([1]A3!EV$9:EV$175,MATCH(1,--(RIGHT([1]A3!$B$9:$B$175,LEN([1]A3!$B$9:$B$175)-4)=$A298)*([1]A3!$C$9:$C$175=YEAR($F298)),0)))</f>
        <v/>
      </c>
      <c r="EZ298" s="3" t="str" cm="1">
        <f t="array" ref="EZ298">IF(EDATE($F298,EZ$2)&gt;DATE(2025,12,31),"",INDEX([1]A3!EW$9:EW$175,MATCH(1,--(RIGHT([1]A3!$B$9:$B$175,LEN([1]A3!$B$9:$B$175)-4)=$A298)*([1]A3!$C$9:$C$175=YEAR($F298)),0)))</f>
        <v/>
      </c>
      <c r="FA298" s="3" t="str" cm="1">
        <f t="array" ref="FA298">IF(EDATE($F298,FA$2)&gt;DATE(2025,12,31),"",INDEX([1]A3!EX$9:EX$175,MATCH(1,--(RIGHT([1]A3!$B$9:$B$175,LEN([1]A3!$B$9:$B$175)-4)=$A298)*([1]A3!$C$9:$C$175=YEAR($F298)),0)))</f>
        <v/>
      </c>
    </row>
    <row r="299" spans="1:157" x14ac:dyDescent="0.2">
      <c r="A299" s="28" t="s">
        <v>809</v>
      </c>
      <c r="B299" s="8" t="s">
        <v>2</v>
      </c>
      <c r="C299" s="8" t="s">
        <v>65</v>
      </c>
      <c r="D299" s="9" t="s">
        <v>19</v>
      </c>
      <c r="E299" s="9" t="s">
        <v>0</v>
      </c>
      <c r="F299" s="94">
        <f t="shared" ref="F299:F316" si="19">EDATE(F298,12)</f>
        <v>39448</v>
      </c>
      <c r="G299" s="3" cm="1">
        <f t="array" ref="G299">IF(EDATE($F299,G$2)&gt;DATE(2025,12,31),"",INDEX([1]A3!D$9:D$175,MATCH(1,--(RIGHT([1]A3!$B$9:$B$175,LEN([1]A3!$B$9:$B$175)-4)=$A299)*([1]A3!$C$9:$C$175=YEAR($F299)),0)))</f>
        <v>18488053.229999997</v>
      </c>
      <c r="H299" s="3" cm="1">
        <f t="array" ref="H299">IF(EDATE($F299,H$2)&gt;DATE(2025,12,31),"",INDEX([1]A3!E$9:E$175,MATCH(1,--(RIGHT([1]A3!$B$9:$B$175,LEN([1]A3!$B$9:$B$175)-4)=$A299)*([1]A3!$C$9:$C$175=YEAR($F299)),0)))</f>
        <v>90385530.449999943</v>
      </c>
      <c r="I299" s="3" cm="1">
        <f t="array" ref="I299">IF(EDATE($F299,I$2)&gt;DATE(2025,12,31),"",INDEX([1]A3!F$9:F$175,MATCH(1,--(RIGHT([1]A3!$B$9:$B$175,LEN([1]A3!$B$9:$B$175)-4)=$A299)*([1]A3!$C$9:$C$175=YEAR($F299)),0)))</f>
        <v>127883934.06999995</v>
      </c>
      <c r="J299" s="3" cm="1">
        <f t="array" ref="J299">IF(EDATE($F299,J$2)&gt;DATE(2025,12,31),"",INDEX([1]A3!G$9:G$175,MATCH(1,--(RIGHT([1]A3!$B$9:$B$175,LEN([1]A3!$B$9:$B$175)-4)=$A299)*([1]A3!$C$9:$C$175=YEAR($F299)),0)))</f>
        <v>134872717.46999994</v>
      </c>
      <c r="K299" s="3" cm="1">
        <f t="array" ref="K299">IF(EDATE($F299,K$2)&gt;DATE(2025,12,31),"",INDEX([1]A3!H$9:H$175,MATCH(1,--(RIGHT([1]A3!$B$9:$B$175,LEN([1]A3!$B$9:$B$175)-4)=$A299)*([1]A3!$C$9:$C$175=YEAR($F299)),0)))</f>
        <v>132956432.97999994</v>
      </c>
      <c r="L299" s="3" cm="1">
        <f t="array" ref="L299">IF(EDATE($F299,L$2)&gt;DATE(2025,12,31),"",INDEX([1]A3!I$9:I$175,MATCH(1,--(RIGHT([1]A3!$B$9:$B$175,LEN([1]A3!$B$9:$B$175)-4)=$A299)*([1]A3!$C$9:$C$175=YEAR($F299)),0)))</f>
        <v>134240630.64999992</v>
      </c>
      <c r="M299" s="3" cm="1">
        <f t="array" ref="M299">IF(EDATE($F299,M$2)&gt;DATE(2025,12,31),"",INDEX([1]A3!J$9:J$175,MATCH(1,--(RIGHT([1]A3!$B$9:$B$175,LEN([1]A3!$B$9:$B$175)-4)=$A299)*([1]A3!$C$9:$C$175=YEAR($F299)),0)))</f>
        <v>139478023.95999989</v>
      </c>
      <c r="N299" s="3" cm="1">
        <f t="array" ref="N299">IF(EDATE($F299,N$2)&gt;DATE(2025,12,31),"",INDEX([1]A3!K$9:K$175,MATCH(1,--(RIGHT([1]A3!$B$9:$B$175,LEN([1]A3!$B$9:$B$175)-4)=$A299)*([1]A3!$C$9:$C$175=YEAR($F299)),0)))</f>
        <v>139579731.37999985</v>
      </c>
      <c r="O299" s="3" cm="1">
        <f t="array" ref="O299">IF(EDATE($F299,O$2)&gt;DATE(2025,12,31),"",INDEX([1]A3!L$9:L$175,MATCH(1,--(RIGHT([1]A3!$B$9:$B$175,LEN([1]A3!$B$9:$B$175)-4)=$A299)*([1]A3!$C$9:$C$175=YEAR($F299)),0)))</f>
        <v>140369962.7899999</v>
      </c>
      <c r="P299" s="3" cm="1">
        <f t="array" ref="P299">IF(EDATE($F299,P$2)&gt;DATE(2025,12,31),"",INDEX([1]A3!M$9:M$175,MATCH(1,--(RIGHT([1]A3!$B$9:$B$175,LEN([1]A3!$B$9:$B$175)-4)=$A299)*([1]A3!$C$9:$C$175=YEAR($F299)),0)))</f>
        <v>139437514.90999988</v>
      </c>
      <c r="Q299" s="3" cm="1">
        <f t="array" ref="Q299">IF(EDATE($F299,Q$2)&gt;DATE(2025,12,31),"",INDEX([1]A3!N$9:N$175,MATCH(1,--(RIGHT([1]A3!$B$9:$B$175,LEN([1]A3!$B$9:$B$175)-4)=$A299)*([1]A3!$C$9:$C$175=YEAR($F299)),0)))</f>
        <v>138438022.96999988</v>
      </c>
      <c r="R299" s="3" cm="1">
        <f t="array" ref="R299">IF(EDATE($F299,R$2)&gt;DATE(2025,12,31),"",INDEX([1]A3!O$9:O$175,MATCH(1,--(RIGHT([1]A3!$B$9:$B$175,LEN([1]A3!$B$9:$B$175)-4)=$A299)*([1]A3!$C$9:$C$175=YEAR($F299)),0)))</f>
        <v>138585724.86999986</v>
      </c>
      <c r="S299" s="3" cm="1">
        <f t="array" ref="S299">IF(EDATE($F299,S$2)&gt;DATE(2025,12,31),"",INDEX([1]A3!P$9:P$175,MATCH(1,--(RIGHT([1]A3!$B$9:$B$175,LEN([1]A3!$B$9:$B$175)-4)=$A299)*([1]A3!$C$9:$C$175=YEAR($F299)),0)))</f>
        <v>138705426.87999988</v>
      </c>
      <c r="T299" s="3" cm="1">
        <f t="array" ref="T299">IF(EDATE($F299,T$2)&gt;DATE(2025,12,31),"",INDEX([1]A3!Q$9:Q$175,MATCH(1,--(RIGHT([1]A3!$B$9:$B$175,LEN([1]A3!$B$9:$B$175)-4)=$A299)*([1]A3!$C$9:$C$175=YEAR($F299)),0)))</f>
        <v>138877185.69999987</v>
      </c>
      <c r="U299" s="3" cm="1">
        <f t="array" ref="U299">IF(EDATE($F299,U$2)&gt;DATE(2025,12,31),"",INDEX([1]A3!R$9:R$175,MATCH(1,--(RIGHT([1]A3!$B$9:$B$175,LEN([1]A3!$B$9:$B$175)-4)=$A299)*([1]A3!$C$9:$C$175=YEAR($F299)),0)))</f>
        <v>139047399.14999995</v>
      </c>
      <c r="V299" s="3" cm="1">
        <f t="array" ref="V299">IF(EDATE($F299,V$2)&gt;DATE(2025,12,31),"",INDEX([1]A3!S$9:S$175,MATCH(1,--(RIGHT([1]A3!$B$9:$B$175,LEN([1]A3!$B$9:$B$175)-4)=$A299)*([1]A3!$C$9:$C$175=YEAR($F299)),0)))</f>
        <v>138716912.82999989</v>
      </c>
      <c r="W299" s="3" cm="1">
        <f t="array" ref="W299">IF(EDATE($F299,W$2)&gt;DATE(2025,12,31),"",INDEX([1]A3!T$9:T$175,MATCH(1,--(RIGHT([1]A3!$B$9:$B$175,LEN([1]A3!$B$9:$B$175)-4)=$A299)*([1]A3!$C$9:$C$175=YEAR($F299)),0)))</f>
        <v>138364652.59999993</v>
      </c>
      <c r="X299" s="3" cm="1">
        <f t="array" ref="X299">IF(EDATE($F299,X$2)&gt;DATE(2025,12,31),"",INDEX([1]A3!U$9:U$175,MATCH(1,--(RIGHT([1]A3!$B$9:$B$175,LEN([1]A3!$B$9:$B$175)-4)=$A299)*([1]A3!$C$9:$C$175=YEAR($F299)),0)))</f>
        <v>137494526.65999994</v>
      </c>
      <c r="Y299" s="3" t="str" cm="1">
        <f t="array" ref="Y299">IF(EDATE($F299,Y$2)&gt;DATE(2025,12,31),"",INDEX([1]A3!V$9:V$175,MATCH(1,--(RIGHT([1]A3!$B$9:$B$175,LEN([1]A3!$B$9:$B$175)-4)=$A299)*([1]A3!$C$9:$C$175=YEAR($F299)),0)))</f>
        <v/>
      </c>
      <c r="Z299" s="3" t="str" cm="1">
        <f t="array" ref="Z299">IF(EDATE($F299,Z$2)&gt;DATE(2025,12,31),"",INDEX([1]A3!W$9:W$175,MATCH(1,--(RIGHT([1]A3!$B$9:$B$175,LEN([1]A3!$B$9:$B$175)-4)=$A299)*([1]A3!$C$9:$C$175=YEAR($F299)),0)))</f>
        <v/>
      </c>
      <c r="AA299" s="3" t="str" cm="1">
        <f t="array" ref="AA299">IF(EDATE($F299,AA$2)&gt;DATE(2025,12,31),"",INDEX([1]A3!X$9:X$175,MATCH(1,--(RIGHT([1]A3!$B$9:$B$175,LEN([1]A3!$B$9:$B$175)-4)=$A299)*([1]A3!$C$9:$C$175=YEAR($F299)),0)))</f>
        <v/>
      </c>
      <c r="AB299" s="3" t="str" cm="1">
        <f t="array" ref="AB299">IF(EDATE($F299,AB$2)&gt;DATE(2025,12,31),"",INDEX([1]A3!Y$9:Y$175,MATCH(1,--(RIGHT([1]A3!$B$9:$B$175,LEN([1]A3!$B$9:$B$175)-4)=$A299)*([1]A3!$C$9:$C$175=YEAR($F299)),0)))</f>
        <v/>
      </c>
      <c r="AC299" s="3" t="str" cm="1">
        <f t="array" ref="AC299">IF(EDATE($F299,AC$2)&gt;DATE(2025,12,31),"",INDEX([1]A3!Z$9:Z$175,MATCH(1,--(RIGHT([1]A3!$B$9:$B$175,LEN([1]A3!$B$9:$B$175)-4)=$A299)*([1]A3!$C$9:$C$175=YEAR($F299)),0)))</f>
        <v/>
      </c>
      <c r="AD299" s="3" t="str" cm="1">
        <f t="array" ref="AD299">IF(EDATE($F299,AD$2)&gt;DATE(2025,12,31),"",INDEX([1]A3!AA$9:AA$175,MATCH(1,--(RIGHT([1]A3!$B$9:$B$175,LEN([1]A3!$B$9:$B$175)-4)=$A299)*([1]A3!$C$9:$C$175=YEAR($F299)),0)))</f>
        <v/>
      </c>
      <c r="AE299" s="3" t="str" cm="1">
        <f t="array" ref="AE299">IF(EDATE($F299,AE$2)&gt;DATE(2025,12,31),"",INDEX([1]A3!AB$9:AB$175,MATCH(1,--(RIGHT([1]A3!$B$9:$B$175,LEN([1]A3!$B$9:$B$175)-4)=$A299)*([1]A3!$C$9:$C$175=YEAR($F299)),0)))</f>
        <v/>
      </c>
      <c r="AF299" s="3" t="str" cm="1">
        <f t="array" ref="AF299">IF(EDATE($F299,AF$2)&gt;DATE(2025,12,31),"",INDEX([1]A3!AC$9:AC$175,MATCH(1,--(RIGHT([1]A3!$B$9:$B$175,LEN([1]A3!$B$9:$B$175)-4)=$A299)*([1]A3!$C$9:$C$175=YEAR($F299)),0)))</f>
        <v/>
      </c>
      <c r="AG299" s="3" t="str" cm="1">
        <f t="array" ref="AG299">IF(EDATE($F299,AG$2)&gt;DATE(2025,12,31),"",INDEX([1]A3!AD$9:AD$175,MATCH(1,--(RIGHT([1]A3!$B$9:$B$175,LEN([1]A3!$B$9:$B$175)-4)=$A299)*([1]A3!$C$9:$C$175=YEAR($F299)),0)))</f>
        <v/>
      </c>
      <c r="AH299" s="3" t="str" cm="1">
        <f t="array" ref="AH299">IF(EDATE($F299,AH$2)&gt;DATE(2025,12,31),"",INDEX([1]A3!AE$9:AE$175,MATCH(1,--(RIGHT([1]A3!$B$9:$B$175,LEN([1]A3!$B$9:$B$175)-4)=$A299)*([1]A3!$C$9:$C$175=YEAR($F299)),0)))</f>
        <v/>
      </c>
      <c r="AI299" s="3" t="str" cm="1">
        <f t="array" ref="AI299">IF(EDATE($F299,AI$2)&gt;DATE(2025,12,31),"",INDEX([1]A3!AF$9:AF$175,MATCH(1,--(RIGHT([1]A3!$B$9:$B$175,LEN([1]A3!$B$9:$B$175)-4)=$A299)*([1]A3!$C$9:$C$175=YEAR($F299)),0)))</f>
        <v/>
      </c>
      <c r="AJ299" s="3" t="str" cm="1">
        <f t="array" ref="AJ299">IF(EDATE($F299,AJ$2)&gt;DATE(2025,12,31),"",INDEX([1]A3!AG$9:AG$175,MATCH(1,--(RIGHT([1]A3!$B$9:$B$175,LEN([1]A3!$B$9:$B$175)-4)=$A299)*([1]A3!$C$9:$C$175=YEAR($F299)),0)))</f>
        <v/>
      </c>
      <c r="AK299" s="3" t="str" cm="1">
        <f t="array" ref="AK299">IF(EDATE($F299,AK$2)&gt;DATE(2025,12,31),"",INDEX([1]A3!AH$9:AH$175,MATCH(1,--(RIGHT([1]A3!$B$9:$B$175,LEN([1]A3!$B$9:$B$175)-4)=$A299)*([1]A3!$C$9:$C$175=YEAR($F299)),0)))</f>
        <v/>
      </c>
      <c r="AL299" s="3" t="str" cm="1">
        <f t="array" ref="AL299">IF(EDATE($F299,AL$2)&gt;DATE(2025,12,31),"",INDEX([1]A3!AI$9:AI$175,MATCH(1,--(RIGHT([1]A3!$B$9:$B$175,LEN([1]A3!$B$9:$B$175)-4)=$A299)*([1]A3!$C$9:$C$175=YEAR($F299)),0)))</f>
        <v/>
      </c>
      <c r="AM299" s="3" t="str" cm="1">
        <f t="array" ref="AM299">IF(EDATE($F299,AM$2)&gt;DATE(2025,12,31),"",INDEX([1]A3!AJ$9:AJ$175,MATCH(1,--(RIGHT([1]A3!$B$9:$B$175,LEN([1]A3!$B$9:$B$175)-4)=$A299)*([1]A3!$C$9:$C$175=YEAR($F299)),0)))</f>
        <v/>
      </c>
      <c r="AN299" s="3" t="str" cm="1">
        <f t="array" ref="AN299">IF(EDATE($F299,AN$2)&gt;DATE(2025,12,31),"",INDEX([1]A3!AK$9:AK$175,MATCH(1,--(RIGHT([1]A3!$B$9:$B$175,LEN([1]A3!$B$9:$B$175)-4)=$A299)*([1]A3!$C$9:$C$175=YEAR($F299)),0)))</f>
        <v/>
      </c>
      <c r="AO299" s="3" t="str" cm="1">
        <f t="array" ref="AO299">IF(EDATE($F299,AO$2)&gt;DATE(2025,12,31),"",INDEX([1]A3!AL$9:AL$175,MATCH(1,--(RIGHT([1]A3!$B$9:$B$175,LEN([1]A3!$B$9:$B$175)-4)=$A299)*([1]A3!$C$9:$C$175=YEAR($F299)),0)))</f>
        <v/>
      </c>
      <c r="AP299" s="3" t="str" cm="1">
        <f t="array" ref="AP299">IF(EDATE($F299,AP$2)&gt;DATE(2025,12,31),"",INDEX([1]A3!AM$9:AM$175,MATCH(1,--(RIGHT([1]A3!$B$9:$B$175,LEN([1]A3!$B$9:$B$175)-4)=$A299)*([1]A3!$C$9:$C$175=YEAR($F299)),0)))</f>
        <v/>
      </c>
      <c r="AQ299" s="3" t="str" cm="1">
        <f t="array" ref="AQ299">IF(EDATE($F299,AQ$2)&gt;DATE(2025,12,31),"",INDEX([1]A3!AN$9:AN$175,MATCH(1,--(RIGHT([1]A3!$B$9:$B$175,LEN([1]A3!$B$9:$B$175)-4)=$A299)*([1]A3!$C$9:$C$175=YEAR($F299)),0)))</f>
        <v/>
      </c>
      <c r="AR299" s="3" t="str" cm="1">
        <f t="array" ref="AR299">IF(EDATE($F299,AR$2)&gt;DATE(2025,12,31),"",INDEX([1]A3!AO$9:AO$175,MATCH(1,--(RIGHT([1]A3!$B$9:$B$175,LEN([1]A3!$B$9:$B$175)-4)=$A299)*([1]A3!$C$9:$C$175=YEAR($F299)),0)))</f>
        <v/>
      </c>
      <c r="AS299" s="3" t="str" cm="1">
        <f t="array" ref="AS299">IF(EDATE($F299,AS$2)&gt;DATE(2025,12,31),"",INDEX([1]A3!AP$9:AP$175,MATCH(1,--(RIGHT([1]A3!$B$9:$B$175,LEN([1]A3!$B$9:$B$175)-4)=$A299)*([1]A3!$C$9:$C$175=YEAR($F299)),0)))</f>
        <v/>
      </c>
      <c r="AT299" s="3" t="str" cm="1">
        <f t="array" ref="AT299">IF(EDATE($F299,AT$2)&gt;DATE(2025,12,31),"",INDEX([1]A3!AQ$9:AQ$175,MATCH(1,--(RIGHT([1]A3!$B$9:$B$175,LEN([1]A3!$B$9:$B$175)-4)=$A299)*([1]A3!$C$9:$C$175=YEAR($F299)),0)))</f>
        <v/>
      </c>
      <c r="AU299" s="3" t="str" cm="1">
        <f t="array" ref="AU299">IF(EDATE($F299,AU$2)&gt;DATE(2025,12,31),"",INDEX([1]A3!AR$9:AR$175,MATCH(1,--(RIGHT([1]A3!$B$9:$B$175,LEN([1]A3!$B$9:$B$175)-4)=$A299)*([1]A3!$C$9:$C$175=YEAR($F299)),0)))</f>
        <v/>
      </c>
      <c r="AV299" s="3" t="str" cm="1">
        <f t="array" ref="AV299">IF(EDATE($F299,AV$2)&gt;DATE(2025,12,31),"",INDEX([1]A3!AS$9:AS$175,MATCH(1,--(RIGHT([1]A3!$B$9:$B$175,LEN([1]A3!$B$9:$B$175)-4)=$A299)*([1]A3!$C$9:$C$175=YEAR($F299)),0)))</f>
        <v/>
      </c>
      <c r="AW299" s="3" t="str" cm="1">
        <f t="array" ref="AW299">IF(EDATE($F299,AW$2)&gt;DATE(2025,12,31),"",INDEX([1]A3!AT$9:AT$175,MATCH(1,--(RIGHT([1]A3!$B$9:$B$175,LEN([1]A3!$B$9:$B$175)-4)=$A299)*([1]A3!$C$9:$C$175=YEAR($F299)),0)))</f>
        <v/>
      </c>
      <c r="AX299" s="3" t="str" cm="1">
        <f t="array" ref="AX299">IF(EDATE($F299,AX$2)&gt;DATE(2025,12,31),"",INDEX([1]A3!AU$9:AU$175,MATCH(1,--(RIGHT([1]A3!$B$9:$B$175,LEN([1]A3!$B$9:$B$175)-4)=$A299)*([1]A3!$C$9:$C$175=YEAR($F299)),0)))</f>
        <v/>
      </c>
      <c r="AY299" s="3" t="str" cm="1">
        <f t="array" ref="AY299">IF(EDATE($F299,AY$2)&gt;DATE(2025,12,31),"",INDEX([1]A3!AV$9:AV$175,MATCH(1,--(RIGHT([1]A3!$B$9:$B$175,LEN([1]A3!$B$9:$B$175)-4)=$A299)*([1]A3!$C$9:$C$175=YEAR($F299)),0)))</f>
        <v/>
      </c>
      <c r="AZ299" s="3" t="str" cm="1">
        <f t="array" ref="AZ299">IF(EDATE($F299,AZ$2)&gt;DATE(2025,12,31),"",INDEX([1]A3!AW$9:AW$175,MATCH(1,--(RIGHT([1]A3!$B$9:$B$175,LEN([1]A3!$B$9:$B$175)-4)=$A299)*([1]A3!$C$9:$C$175=YEAR($F299)),0)))</f>
        <v/>
      </c>
      <c r="BA299" s="3" t="str" cm="1">
        <f t="array" ref="BA299">IF(EDATE($F299,BA$2)&gt;DATE(2025,12,31),"",INDEX([1]A3!AX$9:AX$175,MATCH(1,--(RIGHT([1]A3!$B$9:$B$175,LEN([1]A3!$B$9:$B$175)-4)=$A299)*([1]A3!$C$9:$C$175=YEAR($F299)),0)))</f>
        <v/>
      </c>
      <c r="BB299" s="3" t="str" cm="1">
        <f t="array" ref="BB299">IF(EDATE($F299,BB$2)&gt;DATE(2025,12,31),"",INDEX([1]A3!AY$9:AY$175,MATCH(1,--(RIGHT([1]A3!$B$9:$B$175,LEN([1]A3!$B$9:$B$175)-4)=$A299)*([1]A3!$C$9:$C$175=YEAR($F299)),0)))</f>
        <v/>
      </c>
      <c r="BC299" s="3" t="str" cm="1">
        <f t="array" ref="BC299">IF(EDATE($F299,BC$2)&gt;DATE(2025,12,31),"",INDEX([1]A3!AZ$9:AZ$175,MATCH(1,--(RIGHT([1]A3!$B$9:$B$175,LEN([1]A3!$B$9:$B$175)-4)=$A299)*([1]A3!$C$9:$C$175=YEAR($F299)),0)))</f>
        <v/>
      </c>
      <c r="BD299" s="3" t="str" cm="1">
        <f t="array" ref="BD299">IF(EDATE($F299,BD$2)&gt;DATE(2025,12,31),"",INDEX([1]A3!BA$9:BA$175,MATCH(1,--(RIGHT([1]A3!$B$9:$B$175,LEN([1]A3!$B$9:$B$175)-4)=$A299)*([1]A3!$C$9:$C$175=YEAR($F299)),0)))</f>
        <v/>
      </c>
      <c r="BE299" s="3" t="str" cm="1">
        <f t="array" ref="BE299">IF(EDATE($F299,BE$2)&gt;DATE(2025,12,31),"",INDEX([1]A3!BB$9:BB$175,MATCH(1,--(RIGHT([1]A3!$B$9:$B$175,LEN([1]A3!$B$9:$B$175)-4)=$A299)*([1]A3!$C$9:$C$175=YEAR($F299)),0)))</f>
        <v/>
      </c>
      <c r="BF299" s="3" t="str" cm="1">
        <f t="array" ref="BF299">IF(EDATE($F299,BF$2)&gt;DATE(2025,12,31),"",INDEX([1]A3!BC$9:BC$175,MATCH(1,--(RIGHT([1]A3!$B$9:$B$175,LEN([1]A3!$B$9:$B$175)-4)=$A299)*([1]A3!$C$9:$C$175=YEAR($F299)),0)))</f>
        <v/>
      </c>
      <c r="BG299" s="3" t="str" cm="1">
        <f t="array" ref="BG299">IF(EDATE($F299,BG$2)&gt;DATE(2025,12,31),"",INDEX([1]A3!BD$9:BD$175,MATCH(1,--(RIGHT([1]A3!$B$9:$B$175,LEN([1]A3!$B$9:$B$175)-4)=$A299)*([1]A3!$C$9:$C$175=YEAR($F299)),0)))</f>
        <v/>
      </c>
      <c r="BH299" s="3" t="str" cm="1">
        <f t="array" ref="BH299">IF(EDATE($F299,BH$2)&gt;DATE(2025,12,31),"",INDEX([1]A3!BE$9:BE$175,MATCH(1,--(RIGHT([1]A3!$B$9:$B$175,LEN([1]A3!$B$9:$B$175)-4)=$A299)*([1]A3!$C$9:$C$175=YEAR($F299)),0)))</f>
        <v/>
      </c>
      <c r="BI299" s="3" t="str" cm="1">
        <f t="array" ref="BI299">IF(EDATE($F299,BI$2)&gt;DATE(2025,12,31),"",INDEX([1]A3!BF$9:BF$175,MATCH(1,--(RIGHT([1]A3!$B$9:$B$175,LEN([1]A3!$B$9:$B$175)-4)=$A299)*([1]A3!$C$9:$C$175=YEAR($F299)),0)))</f>
        <v/>
      </c>
      <c r="BJ299" s="3" t="str" cm="1">
        <f t="array" ref="BJ299">IF(EDATE($F299,BJ$2)&gt;DATE(2025,12,31),"",INDEX([1]A3!BG$9:BG$175,MATCH(1,--(RIGHT([1]A3!$B$9:$B$175,LEN([1]A3!$B$9:$B$175)-4)=$A299)*([1]A3!$C$9:$C$175=YEAR($F299)),0)))</f>
        <v/>
      </c>
      <c r="BK299" s="3" t="str" cm="1">
        <f t="array" ref="BK299">IF(EDATE($F299,BK$2)&gt;DATE(2025,12,31),"",INDEX([1]A3!BH$9:BH$175,MATCH(1,--(RIGHT([1]A3!$B$9:$B$175,LEN([1]A3!$B$9:$B$175)-4)=$A299)*([1]A3!$C$9:$C$175=YEAR($F299)),0)))</f>
        <v/>
      </c>
      <c r="BL299" s="3" t="str" cm="1">
        <f t="array" ref="BL299">IF(EDATE($F299,BL$2)&gt;DATE(2025,12,31),"",INDEX([1]A3!BI$9:BI$175,MATCH(1,--(RIGHT([1]A3!$B$9:$B$175,LEN([1]A3!$B$9:$B$175)-4)=$A299)*([1]A3!$C$9:$C$175=YEAR($F299)),0)))</f>
        <v/>
      </c>
      <c r="BM299" s="3" t="str" cm="1">
        <f t="array" ref="BM299">IF(EDATE($F299,BM$2)&gt;DATE(2025,12,31),"",INDEX([1]A3!BJ$9:BJ$175,MATCH(1,--(RIGHT([1]A3!$B$9:$B$175,LEN([1]A3!$B$9:$B$175)-4)=$A299)*([1]A3!$C$9:$C$175=YEAR($F299)),0)))</f>
        <v/>
      </c>
      <c r="BN299" s="3" t="str" cm="1">
        <f t="array" ref="BN299">IF(EDATE($F299,BN$2)&gt;DATE(2025,12,31),"",INDEX([1]A3!BK$9:BK$175,MATCH(1,--(RIGHT([1]A3!$B$9:$B$175,LEN([1]A3!$B$9:$B$175)-4)=$A299)*([1]A3!$C$9:$C$175=YEAR($F299)),0)))</f>
        <v/>
      </c>
      <c r="BO299" s="3" t="str" cm="1">
        <f t="array" ref="BO299">IF(EDATE($F299,BO$2)&gt;DATE(2025,12,31),"",INDEX([1]A3!BL$9:BL$175,MATCH(1,--(RIGHT([1]A3!$B$9:$B$175,LEN([1]A3!$B$9:$B$175)-4)=$A299)*([1]A3!$C$9:$C$175=YEAR($F299)),0)))</f>
        <v/>
      </c>
      <c r="BP299" s="3" t="str" cm="1">
        <f t="array" ref="BP299">IF(EDATE($F299,BP$2)&gt;DATE(2025,12,31),"",INDEX([1]A3!BM$9:BM$175,MATCH(1,--(RIGHT([1]A3!$B$9:$B$175,LEN([1]A3!$B$9:$B$175)-4)=$A299)*([1]A3!$C$9:$C$175=YEAR($F299)),0)))</f>
        <v/>
      </c>
      <c r="BQ299" s="3" t="str" cm="1">
        <f t="array" ref="BQ299">IF(EDATE($F299,BQ$2)&gt;DATE(2025,12,31),"",INDEX([1]A3!BN$9:BN$175,MATCH(1,--(RIGHT([1]A3!$B$9:$B$175,LEN([1]A3!$B$9:$B$175)-4)=$A299)*([1]A3!$C$9:$C$175=YEAR($F299)),0)))</f>
        <v/>
      </c>
      <c r="BR299" s="3" t="str" cm="1">
        <f t="array" ref="BR299">IF(EDATE($F299,BR$2)&gt;DATE(2025,12,31),"",INDEX([1]A3!BO$9:BO$175,MATCH(1,--(RIGHT([1]A3!$B$9:$B$175,LEN([1]A3!$B$9:$B$175)-4)=$A299)*([1]A3!$C$9:$C$175=YEAR($F299)),0)))</f>
        <v/>
      </c>
      <c r="BS299" s="3" t="str" cm="1">
        <f t="array" ref="BS299">IF(EDATE($F299,BS$2)&gt;DATE(2025,12,31),"",INDEX([1]A3!BP$9:BP$175,MATCH(1,--(RIGHT([1]A3!$B$9:$B$175,LEN([1]A3!$B$9:$B$175)-4)=$A299)*([1]A3!$C$9:$C$175=YEAR($F299)),0)))</f>
        <v/>
      </c>
      <c r="BT299" s="3" t="str" cm="1">
        <f t="array" ref="BT299">IF(EDATE($F299,BT$2)&gt;DATE(2025,12,31),"",INDEX([1]A3!BQ$9:BQ$175,MATCH(1,--(RIGHT([1]A3!$B$9:$B$175,LEN([1]A3!$B$9:$B$175)-4)=$A299)*([1]A3!$C$9:$C$175=YEAR($F299)),0)))</f>
        <v/>
      </c>
      <c r="BU299" s="3" t="str" cm="1">
        <f t="array" ref="BU299">IF(EDATE($F299,BU$2)&gt;DATE(2025,12,31),"",INDEX([1]A3!BR$9:BR$175,MATCH(1,--(RIGHT([1]A3!$B$9:$B$175,LEN([1]A3!$B$9:$B$175)-4)=$A299)*([1]A3!$C$9:$C$175=YEAR($F299)),0)))</f>
        <v/>
      </c>
      <c r="BV299" s="3" t="str" cm="1">
        <f t="array" ref="BV299">IF(EDATE($F299,BV$2)&gt;DATE(2025,12,31),"",INDEX([1]A3!BS$9:BS$175,MATCH(1,--(RIGHT([1]A3!$B$9:$B$175,LEN([1]A3!$B$9:$B$175)-4)=$A299)*([1]A3!$C$9:$C$175=YEAR($F299)),0)))</f>
        <v/>
      </c>
      <c r="BW299" s="3" t="str" cm="1">
        <f t="array" ref="BW299">IF(EDATE($F299,BW$2)&gt;DATE(2025,12,31),"",INDEX([1]A3!BT$9:BT$175,MATCH(1,--(RIGHT([1]A3!$B$9:$B$175,LEN([1]A3!$B$9:$B$175)-4)=$A299)*([1]A3!$C$9:$C$175=YEAR($F299)),0)))</f>
        <v/>
      </c>
      <c r="BX299" s="3" t="str" cm="1">
        <f t="array" ref="BX299">IF(EDATE($F299,BX$2)&gt;DATE(2025,12,31),"",INDEX([1]A3!BU$9:BU$175,MATCH(1,--(RIGHT([1]A3!$B$9:$B$175,LEN([1]A3!$B$9:$B$175)-4)=$A299)*([1]A3!$C$9:$C$175=YEAR($F299)),0)))</f>
        <v/>
      </c>
      <c r="BY299" s="3" t="str" cm="1">
        <f t="array" ref="BY299">IF(EDATE($F299,BY$2)&gt;DATE(2025,12,31),"",INDEX([1]A3!BV$9:BV$175,MATCH(1,--(RIGHT([1]A3!$B$9:$B$175,LEN([1]A3!$B$9:$B$175)-4)=$A299)*([1]A3!$C$9:$C$175=YEAR($F299)),0)))</f>
        <v/>
      </c>
      <c r="BZ299" s="3" t="str" cm="1">
        <f t="array" ref="BZ299">IF(EDATE($F299,BZ$2)&gt;DATE(2025,12,31),"",INDEX([1]A3!BW$9:BW$175,MATCH(1,--(RIGHT([1]A3!$B$9:$B$175,LEN([1]A3!$B$9:$B$175)-4)=$A299)*([1]A3!$C$9:$C$175=YEAR($F299)),0)))</f>
        <v/>
      </c>
      <c r="CA299" s="3" t="str" cm="1">
        <f t="array" ref="CA299">IF(EDATE($F299,CA$2)&gt;DATE(2025,12,31),"",INDEX([1]A3!BX$9:BX$175,MATCH(1,--(RIGHT([1]A3!$B$9:$B$175,LEN([1]A3!$B$9:$B$175)-4)=$A299)*([1]A3!$C$9:$C$175=YEAR($F299)),0)))</f>
        <v/>
      </c>
      <c r="CB299" s="3" t="str" cm="1">
        <f t="array" ref="CB299">IF(EDATE($F299,CB$2)&gt;DATE(2025,12,31),"",INDEX([1]A3!BY$9:BY$175,MATCH(1,--(RIGHT([1]A3!$B$9:$B$175,LEN([1]A3!$B$9:$B$175)-4)=$A299)*([1]A3!$C$9:$C$175=YEAR($F299)),0)))</f>
        <v/>
      </c>
      <c r="CC299" s="3" t="str" cm="1">
        <f t="array" ref="CC299">IF(EDATE($F299,CC$2)&gt;DATE(2025,12,31),"",INDEX([1]A3!BZ$9:BZ$175,MATCH(1,--(RIGHT([1]A3!$B$9:$B$175,LEN([1]A3!$B$9:$B$175)-4)=$A299)*([1]A3!$C$9:$C$175=YEAR($F299)),0)))</f>
        <v/>
      </c>
      <c r="CD299" s="3" t="str" cm="1">
        <f t="array" ref="CD299">IF(EDATE($F299,CD$2)&gt;DATE(2025,12,31),"",INDEX([1]A3!CA$9:CA$175,MATCH(1,--(RIGHT([1]A3!$B$9:$B$175,LEN([1]A3!$B$9:$B$175)-4)=$A299)*([1]A3!$C$9:$C$175=YEAR($F299)),0)))</f>
        <v/>
      </c>
      <c r="CE299" s="3" t="str" cm="1">
        <f t="array" ref="CE299">IF(EDATE($F299,CE$2)&gt;DATE(2025,12,31),"",INDEX([1]A3!CB$9:CB$175,MATCH(1,--(RIGHT([1]A3!$B$9:$B$175,LEN([1]A3!$B$9:$B$175)-4)=$A299)*([1]A3!$C$9:$C$175=YEAR($F299)),0)))</f>
        <v/>
      </c>
      <c r="CF299" s="3" t="str" cm="1">
        <f t="array" ref="CF299">IF(EDATE($F299,CF$2)&gt;DATE(2025,12,31),"",INDEX([1]A3!CC$9:CC$175,MATCH(1,--(RIGHT([1]A3!$B$9:$B$175,LEN([1]A3!$B$9:$B$175)-4)=$A299)*([1]A3!$C$9:$C$175=YEAR($F299)),0)))</f>
        <v/>
      </c>
      <c r="CG299" s="3" t="str" cm="1">
        <f t="array" ref="CG299">IF(EDATE($F299,CG$2)&gt;DATE(2025,12,31),"",INDEX([1]A3!CD$9:CD$175,MATCH(1,--(RIGHT([1]A3!$B$9:$B$175,LEN([1]A3!$B$9:$B$175)-4)=$A299)*([1]A3!$C$9:$C$175=YEAR($F299)),0)))</f>
        <v/>
      </c>
      <c r="CH299" s="3" t="str" cm="1">
        <f t="array" ref="CH299">IF(EDATE($F299,CH$2)&gt;DATE(2025,12,31),"",INDEX([1]A3!CE$9:CE$175,MATCH(1,--(RIGHT([1]A3!$B$9:$B$175,LEN([1]A3!$B$9:$B$175)-4)=$A299)*([1]A3!$C$9:$C$175=YEAR($F299)),0)))</f>
        <v/>
      </c>
      <c r="CI299" s="3" t="str" cm="1">
        <f t="array" ref="CI299">IF(EDATE($F299,CI$2)&gt;DATE(2025,12,31),"",INDEX([1]A3!CF$9:CF$175,MATCH(1,--(RIGHT([1]A3!$B$9:$B$175,LEN([1]A3!$B$9:$B$175)-4)=$A299)*([1]A3!$C$9:$C$175=YEAR($F299)),0)))</f>
        <v/>
      </c>
      <c r="CJ299" s="3" t="str" cm="1">
        <f t="array" ref="CJ299">IF(EDATE($F299,CJ$2)&gt;DATE(2025,12,31),"",INDEX([1]A3!CG$9:CG$175,MATCH(1,--(RIGHT([1]A3!$B$9:$B$175,LEN([1]A3!$B$9:$B$175)-4)=$A299)*([1]A3!$C$9:$C$175=YEAR($F299)),0)))</f>
        <v/>
      </c>
      <c r="CK299" s="3" t="str" cm="1">
        <f t="array" ref="CK299">IF(EDATE($F299,CK$2)&gt;DATE(2025,12,31),"",INDEX([1]A3!CH$9:CH$175,MATCH(1,--(RIGHT([1]A3!$B$9:$B$175,LEN([1]A3!$B$9:$B$175)-4)=$A299)*([1]A3!$C$9:$C$175=YEAR($F299)),0)))</f>
        <v/>
      </c>
      <c r="CL299" s="3" t="str" cm="1">
        <f t="array" ref="CL299">IF(EDATE($F299,CL$2)&gt;DATE(2025,12,31),"",INDEX([1]A3!CI$9:CI$175,MATCH(1,--(RIGHT([1]A3!$B$9:$B$175,LEN([1]A3!$B$9:$B$175)-4)=$A299)*([1]A3!$C$9:$C$175=YEAR($F299)),0)))</f>
        <v/>
      </c>
      <c r="CM299" s="3" t="str" cm="1">
        <f t="array" ref="CM299">IF(EDATE($F299,CM$2)&gt;DATE(2025,12,31),"",INDEX([1]A3!CJ$9:CJ$175,MATCH(1,--(RIGHT([1]A3!$B$9:$B$175,LEN([1]A3!$B$9:$B$175)-4)=$A299)*([1]A3!$C$9:$C$175=YEAR($F299)),0)))</f>
        <v/>
      </c>
      <c r="CN299" s="3" t="str" cm="1">
        <f t="array" ref="CN299">IF(EDATE($F299,CN$2)&gt;DATE(2025,12,31),"",INDEX([1]A3!CK$9:CK$175,MATCH(1,--(RIGHT([1]A3!$B$9:$B$175,LEN([1]A3!$B$9:$B$175)-4)=$A299)*([1]A3!$C$9:$C$175=YEAR($F299)),0)))</f>
        <v/>
      </c>
      <c r="CO299" s="3" t="str" cm="1">
        <f t="array" ref="CO299">IF(EDATE($F299,CO$2)&gt;DATE(2025,12,31),"",INDEX([1]A3!CL$9:CL$175,MATCH(1,--(RIGHT([1]A3!$B$9:$B$175,LEN([1]A3!$B$9:$B$175)-4)=$A299)*([1]A3!$C$9:$C$175=YEAR($F299)),0)))</f>
        <v/>
      </c>
      <c r="CP299" s="3" t="str" cm="1">
        <f t="array" ref="CP299">IF(EDATE($F299,CP$2)&gt;DATE(2025,12,31),"",INDEX([1]A3!CM$9:CM$175,MATCH(1,--(RIGHT([1]A3!$B$9:$B$175,LEN([1]A3!$B$9:$B$175)-4)=$A299)*([1]A3!$C$9:$C$175=YEAR($F299)),0)))</f>
        <v/>
      </c>
      <c r="CQ299" s="3" t="str" cm="1">
        <f t="array" ref="CQ299">IF(EDATE($F299,CQ$2)&gt;DATE(2025,12,31),"",INDEX([1]A3!CN$9:CN$175,MATCH(1,--(RIGHT([1]A3!$B$9:$B$175,LEN([1]A3!$B$9:$B$175)-4)=$A299)*([1]A3!$C$9:$C$175=YEAR($F299)),0)))</f>
        <v/>
      </c>
      <c r="CR299" s="3" t="str" cm="1">
        <f t="array" ref="CR299">IF(EDATE($F299,CR$2)&gt;DATE(2025,12,31),"",INDEX([1]A3!CO$9:CO$175,MATCH(1,--(RIGHT([1]A3!$B$9:$B$175,LEN([1]A3!$B$9:$B$175)-4)=$A299)*([1]A3!$C$9:$C$175=YEAR($F299)),0)))</f>
        <v/>
      </c>
      <c r="CS299" s="3" t="str" cm="1">
        <f t="array" ref="CS299">IF(EDATE($F299,CS$2)&gt;DATE(2025,12,31),"",INDEX([1]A3!CP$9:CP$175,MATCH(1,--(RIGHT([1]A3!$B$9:$B$175,LEN([1]A3!$B$9:$B$175)-4)=$A299)*([1]A3!$C$9:$C$175=YEAR($F299)),0)))</f>
        <v/>
      </c>
      <c r="CT299" s="3" t="str" cm="1">
        <f t="array" ref="CT299">IF(EDATE($F299,CT$2)&gt;DATE(2025,12,31),"",INDEX([1]A3!CQ$9:CQ$175,MATCH(1,--(RIGHT([1]A3!$B$9:$B$175,LEN([1]A3!$B$9:$B$175)-4)=$A299)*([1]A3!$C$9:$C$175=YEAR($F299)),0)))</f>
        <v/>
      </c>
      <c r="CU299" s="3" t="str" cm="1">
        <f t="array" ref="CU299">IF(EDATE($F299,CU$2)&gt;DATE(2025,12,31),"",INDEX([1]A3!CR$9:CR$175,MATCH(1,--(RIGHT([1]A3!$B$9:$B$175,LEN([1]A3!$B$9:$B$175)-4)=$A299)*([1]A3!$C$9:$C$175=YEAR($F299)),0)))</f>
        <v/>
      </c>
      <c r="CV299" s="3" t="str" cm="1">
        <f t="array" ref="CV299">IF(EDATE($F299,CV$2)&gt;DATE(2025,12,31),"",INDEX([1]A3!CS$9:CS$175,MATCH(1,--(RIGHT([1]A3!$B$9:$B$175,LEN([1]A3!$B$9:$B$175)-4)=$A299)*([1]A3!$C$9:$C$175=YEAR($F299)),0)))</f>
        <v/>
      </c>
      <c r="CW299" s="3" t="str" cm="1">
        <f t="array" ref="CW299">IF(EDATE($F299,CW$2)&gt;DATE(2025,12,31),"",INDEX([1]A3!CT$9:CT$175,MATCH(1,--(RIGHT([1]A3!$B$9:$B$175,LEN([1]A3!$B$9:$B$175)-4)=$A299)*([1]A3!$C$9:$C$175=YEAR($F299)),0)))</f>
        <v/>
      </c>
      <c r="CX299" s="3" t="str" cm="1">
        <f t="array" ref="CX299">IF(EDATE($F299,CX$2)&gt;DATE(2025,12,31),"",INDEX([1]A3!CU$9:CU$175,MATCH(1,--(RIGHT([1]A3!$B$9:$B$175,LEN([1]A3!$B$9:$B$175)-4)=$A299)*([1]A3!$C$9:$C$175=YEAR($F299)),0)))</f>
        <v/>
      </c>
      <c r="CY299" s="3" t="str" cm="1">
        <f t="array" ref="CY299">IF(EDATE($F299,CY$2)&gt;DATE(2025,12,31),"",INDEX([1]A3!CV$9:CV$175,MATCH(1,--(RIGHT([1]A3!$B$9:$B$175,LEN([1]A3!$B$9:$B$175)-4)=$A299)*([1]A3!$C$9:$C$175=YEAR($F299)),0)))</f>
        <v/>
      </c>
      <c r="CZ299" s="3" t="str" cm="1">
        <f t="array" ref="CZ299">IF(EDATE($F299,CZ$2)&gt;DATE(2025,12,31),"",INDEX([1]A3!CW$9:CW$175,MATCH(1,--(RIGHT([1]A3!$B$9:$B$175,LEN([1]A3!$B$9:$B$175)-4)=$A299)*([1]A3!$C$9:$C$175=YEAR($F299)),0)))</f>
        <v/>
      </c>
      <c r="DA299" s="3" t="str" cm="1">
        <f t="array" ref="DA299">IF(EDATE($F299,DA$2)&gt;DATE(2025,12,31),"",INDEX([1]A3!CX$9:CX$175,MATCH(1,--(RIGHT([1]A3!$B$9:$B$175,LEN([1]A3!$B$9:$B$175)-4)=$A299)*([1]A3!$C$9:$C$175=YEAR($F299)),0)))</f>
        <v/>
      </c>
      <c r="DB299" s="3" t="str" cm="1">
        <f t="array" ref="DB299">IF(EDATE($F299,DB$2)&gt;DATE(2025,12,31),"",INDEX([1]A3!CY$9:CY$175,MATCH(1,--(RIGHT([1]A3!$B$9:$B$175,LEN([1]A3!$B$9:$B$175)-4)=$A299)*([1]A3!$C$9:$C$175=YEAR($F299)),0)))</f>
        <v/>
      </c>
      <c r="DC299" s="3" t="str" cm="1">
        <f t="array" ref="DC299">IF(EDATE($F299,DC$2)&gt;DATE(2025,12,31),"",INDEX([1]A3!CZ$9:CZ$175,MATCH(1,--(RIGHT([1]A3!$B$9:$B$175,LEN([1]A3!$B$9:$B$175)-4)=$A299)*([1]A3!$C$9:$C$175=YEAR($F299)),0)))</f>
        <v/>
      </c>
      <c r="DD299" s="3" t="str" cm="1">
        <f t="array" ref="DD299">IF(EDATE($F299,DD$2)&gt;DATE(2025,12,31),"",INDEX([1]A3!DA$9:DA$175,MATCH(1,--(RIGHT([1]A3!$B$9:$B$175,LEN([1]A3!$B$9:$B$175)-4)=$A299)*([1]A3!$C$9:$C$175=YEAR($F299)),0)))</f>
        <v/>
      </c>
      <c r="DE299" s="3" t="str" cm="1">
        <f t="array" ref="DE299">IF(EDATE($F299,DE$2)&gt;DATE(2025,12,31),"",INDEX([1]A3!DB$9:DB$175,MATCH(1,--(RIGHT([1]A3!$B$9:$B$175,LEN([1]A3!$B$9:$B$175)-4)=$A299)*([1]A3!$C$9:$C$175=YEAR($F299)),0)))</f>
        <v/>
      </c>
      <c r="DF299" s="3" t="str" cm="1">
        <f t="array" ref="DF299">IF(EDATE($F299,DF$2)&gt;DATE(2025,12,31),"",INDEX([1]A3!DC$9:DC$175,MATCH(1,--(RIGHT([1]A3!$B$9:$B$175,LEN([1]A3!$B$9:$B$175)-4)=$A299)*([1]A3!$C$9:$C$175=YEAR($F299)),0)))</f>
        <v/>
      </c>
      <c r="DG299" s="3" t="str" cm="1">
        <f t="array" ref="DG299">IF(EDATE($F299,DG$2)&gt;DATE(2025,12,31),"",INDEX([1]A3!DD$9:DD$175,MATCH(1,--(RIGHT([1]A3!$B$9:$B$175,LEN([1]A3!$B$9:$B$175)-4)=$A299)*([1]A3!$C$9:$C$175=YEAR($F299)),0)))</f>
        <v/>
      </c>
      <c r="DH299" s="3" t="str" cm="1">
        <f t="array" ref="DH299">IF(EDATE($F299,DH$2)&gt;DATE(2025,12,31),"",INDEX([1]A3!DE$9:DE$175,MATCH(1,--(RIGHT([1]A3!$B$9:$B$175,LEN([1]A3!$B$9:$B$175)-4)=$A299)*([1]A3!$C$9:$C$175=YEAR($F299)),0)))</f>
        <v/>
      </c>
      <c r="DI299" s="3" t="str" cm="1">
        <f t="array" ref="DI299">IF(EDATE($F299,DI$2)&gt;DATE(2025,12,31),"",INDEX([1]A3!DF$9:DF$175,MATCH(1,--(RIGHT([1]A3!$B$9:$B$175,LEN([1]A3!$B$9:$B$175)-4)=$A299)*([1]A3!$C$9:$C$175=YEAR($F299)),0)))</f>
        <v/>
      </c>
      <c r="DJ299" s="3" t="str" cm="1">
        <f t="array" ref="DJ299">IF(EDATE($F299,DJ$2)&gt;DATE(2025,12,31),"",INDEX([1]A3!DG$9:DG$175,MATCH(1,--(RIGHT([1]A3!$B$9:$B$175,LEN([1]A3!$B$9:$B$175)-4)=$A299)*([1]A3!$C$9:$C$175=YEAR($F299)),0)))</f>
        <v/>
      </c>
      <c r="DK299" s="3" t="str" cm="1">
        <f t="array" ref="DK299">IF(EDATE($F299,DK$2)&gt;DATE(2025,12,31),"",INDEX([1]A3!DH$9:DH$175,MATCH(1,--(RIGHT([1]A3!$B$9:$B$175,LEN([1]A3!$B$9:$B$175)-4)=$A299)*([1]A3!$C$9:$C$175=YEAR($F299)),0)))</f>
        <v/>
      </c>
      <c r="DL299" s="3" t="str" cm="1">
        <f t="array" ref="DL299">IF(EDATE($F299,DL$2)&gt;DATE(2025,12,31),"",INDEX([1]A3!DI$9:DI$175,MATCH(1,--(RIGHT([1]A3!$B$9:$B$175,LEN([1]A3!$B$9:$B$175)-4)=$A299)*([1]A3!$C$9:$C$175=YEAR($F299)),0)))</f>
        <v/>
      </c>
      <c r="DM299" s="3" t="str" cm="1">
        <f t="array" ref="DM299">IF(EDATE($F299,DM$2)&gt;DATE(2025,12,31),"",INDEX([1]A3!DJ$9:DJ$175,MATCH(1,--(RIGHT([1]A3!$B$9:$B$175,LEN([1]A3!$B$9:$B$175)-4)=$A299)*([1]A3!$C$9:$C$175=YEAR($F299)),0)))</f>
        <v/>
      </c>
      <c r="DN299" s="3" t="str" cm="1">
        <f t="array" ref="DN299">IF(EDATE($F299,DN$2)&gt;DATE(2025,12,31),"",INDEX([1]A3!DK$9:DK$175,MATCH(1,--(RIGHT([1]A3!$B$9:$B$175,LEN([1]A3!$B$9:$B$175)-4)=$A299)*([1]A3!$C$9:$C$175=YEAR($F299)),0)))</f>
        <v/>
      </c>
      <c r="DO299" s="3" t="str" cm="1">
        <f t="array" ref="DO299">IF(EDATE($F299,DO$2)&gt;DATE(2025,12,31),"",INDEX([1]A3!DL$9:DL$175,MATCH(1,--(RIGHT([1]A3!$B$9:$B$175,LEN([1]A3!$B$9:$B$175)-4)=$A299)*([1]A3!$C$9:$C$175=YEAR($F299)),0)))</f>
        <v/>
      </c>
      <c r="DP299" s="3" t="str" cm="1">
        <f t="array" ref="DP299">IF(EDATE($F299,DP$2)&gt;DATE(2025,12,31),"",INDEX([1]A3!DM$9:DM$175,MATCH(1,--(RIGHT([1]A3!$B$9:$B$175,LEN([1]A3!$B$9:$B$175)-4)=$A299)*([1]A3!$C$9:$C$175=YEAR($F299)),0)))</f>
        <v/>
      </c>
      <c r="DQ299" s="3" t="str" cm="1">
        <f t="array" ref="DQ299">IF(EDATE($F299,DQ$2)&gt;DATE(2025,12,31),"",INDEX([1]A3!DN$9:DN$175,MATCH(1,--(RIGHT([1]A3!$B$9:$B$175,LEN([1]A3!$B$9:$B$175)-4)=$A299)*([1]A3!$C$9:$C$175=YEAR($F299)),0)))</f>
        <v/>
      </c>
      <c r="DR299" s="3" t="str" cm="1">
        <f t="array" ref="DR299">IF(EDATE($F299,DR$2)&gt;DATE(2025,12,31),"",INDEX([1]A3!DO$9:DO$175,MATCH(1,--(RIGHT([1]A3!$B$9:$B$175,LEN([1]A3!$B$9:$B$175)-4)=$A299)*([1]A3!$C$9:$C$175=YEAR($F299)),0)))</f>
        <v/>
      </c>
      <c r="DS299" s="3" t="str" cm="1">
        <f t="array" ref="DS299">IF(EDATE($F299,DS$2)&gt;DATE(2025,12,31),"",INDEX([1]A3!DP$9:DP$175,MATCH(1,--(RIGHT([1]A3!$B$9:$B$175,LEN([1]A3!$B$9:$B$175)-4)=$A299)*([1]A3!$C$9:$C$175=YEAR($F299)),0)))</f>
        <v/>
      </c>
      <c r="DT299" s="3" t="str" cm="1">
        <f t="array" ref="DT299">IF(EDATE($F299,DT$2)&gt;DATE(2025,12,31),"",INDEX([1]A3!DQ$9:DQ$175,MATCH(1,--(RIGHT([1]A3!$B$9:$B$175,LEN([1]A3!$B$9:$B$175)-4)=$A299)*([1]A3!$C$9:$C$175=YEAR($F299)),0)))</f>
        <v/>
      </c>
      <c r="DU299" s="3" t="str" cm="1">
        <f t="array" ref="DU299">IF(EDATE($F299,DU$2)&gt;DATE(2025,12,31),"",INDEX([1]A3!DR$9:DR$175,MATCH(1,--(RIGHT([1]A3!$B$9:$B$175,LEN([1]A3!$B$9:$B$175)-4)=$A299)*([1]A3!$C$9:$C$175=YEAR($F299)),0)))</f>
        <v/>
      </c>
      <c r="DV299" s="3" t="str" cm="1">
        <f t="array" ref="DV299">IF(EDATE($F299,DV$2)&gt;DATE(2025,12,31),"",INDEX([1]A3!DS$9:DS$175,MATCH(1,--(RIGHT([1]A3!$B$9:$B$175,LEN([1]A3!$B$9:$B$175)-4)=$A299)*([1]A3!$C$9:$C$175=YEAR($F299)),0)))</f>
        <v/>
      </c>
      <c r="DW299" s="3" t="str" cm="1">
        <f t="array" ref="DW299">IF(EDATE($F299,DW$2)&gt;DATE(2025,12,31),"",INDEX([1]A3!DT$9:DT$175,MATCH(1,--(RIGHT([1]A3!$B$9:$B$175,LEN([1]A3!$B$9:$B$175)-4)=$A299)*([1]A3!$C$9:$C$175=YEAR($F299)),0)))</f>
        <v/>
      </c>
      <c r="DX299" s="3" t="str" cm="1">
        <f t="array" ref="DX299">IF(EDATE($F299,DX$2)&gt;DATE(2025,12,31),"",INDEX([1]A3!DU$9:DU$175,MATCH(1,--(RIGHT([1]A3!$B$9:$B$175,LEN([1]A3!$B$9:$B$175)-4)=$A299)*([1]A3!$C$9:$C$175=YEAR($F299)),0)))</f>
        <v/>
      </c>
      <c r="DY299" s="3" t="str" cm="1">
        <f t="array" ref="DY299">IF(EDATE($F299,DY$2)&gt;DATE(2025,12,31),"",INDEX([1]A3!DV$9:DV$175,MATCH(1,--(RIGHT([1]A3!$B$9:$B$175,LEN([1]A3!$B$9:$B$175)-4)=$A299)*([1]A3!$C$9:$C$175=YEAR($F299)),0)))</f>
        <v/>
      </c>
      <c r="DZ299" s="3" t="str" cm="1">
        <f t="array" ref="DZ299">IF(EDATE($F299,DZ$2)&gt;DATE(2025,12,31),"",INDEX([1]A3!DW$9:DW$175,MATCH(1,--(RIGHT([1]A3!$B$9:$B$175,LEN([1]A3!$B$9:$B$175)-4)=$A299)*([1]A3!$C$9:$C$175=YEAR($F299)),0)))</f>
        <v/>
      </c>
      <c r="EA299" s="3" t="str" cm="1">
        <f t="array" ref="EA299">IF(EDATE($F299,EA$2)&gt;DATE(2025,12,31),"",INDEX([1]A3!DX$9:DX$175,MATCH(1,--(RIGHT([1]A3!$B$9:$B$175,LEN([1]A3!$B$9:$B$175)-4)=$A299)*([1]A3!$C$9:$C$175=YEAR($F299)),0)))</f>
        <v/>
      </c>
      <c r="EB299" s="3" t="str" cm="1">
        <f t="array" ref="EB299">IF(EDATE($F299,EB$2)&gt;DATE(2025,12,31),"",INDEX([1]A3!DY$9:DY$175,MATCH(1,--(RIGHT([1]A3!$B$9:$B$175,LEN([1]A3!$B$9:$B$175)-4)=$A299)*([1]A3!$C$9:$C$175=YEAR($F299)),0)))</f>
        <v/>
      </c>
      <c r="EC299" s="3" t="str" cm="1">
        <f t="array" ref="EC299">IF(EDATE($F299,EC$2)&gt;DATE(2025,12,31),"",INDEX([1]A3!DZ$9:DZ$175,MATCH(1,--(RIGHT([1]A3!$B$9:$B$175,LEN([1]A3!$B$9:$B$175)-4)=$A299)*([1]A3!$C$9:$C$175=YEAR($F299)),0)))</f>
        <v/>
      </c>
      <c r="ED299" s="3" t="str" cm="1">
        <f t="array" ref="ED299">IF(EDATE($F299,ED$2)&gt;DATE(2025,12,31),"",INDEX([1]A3!EA$9:EA$175,MATCH(1,--(RIGHT([1]A3!$B$9:$B$175,LEN([1]A3!$B$9:$B$175)-4)=$A299)*([1]A3!$C$9:$C$175=YEAR($F299)),0)))</f>
        <v/>
      </c>
      <c r="EE299" s="3" t="str" cm="1">
        <f t="array" ref="EE299">IF(EDATE($F299,EE$2)&gt;DATE(2025,12,31),"",INDEX([1]A3!EB$9:EB$175,MATCH(1,--(RIGHT([1]A3!$B$9:$B$175,LEN([1]A3!$B$9:$B$175)-4)=$A299)*([1]A3!$C$9:$C$175=YEAR($F299)),0)))</f>
        <v/>
      </c>
      <c r="EF299" s="3" t="str" cm="1">
        <f t="array" ref="EF299">IF(EDATE($F299,EF$2)&gt;DATE(2025,12,31),"",INDEX([1]A3!EC$9:EC$175,MATCH(1,--(RIGHT([1]A3!$B$9:$B$175,LEN([1]A3!$B$9:$B$175)-4)=$A299)*([1]A3!$C$9:$C$175=YEAR($F299)),0)))</f>
        <v/>
      </c>
      <c r="EG299" s="3" t="str" cm="1">
        <f t="array" ref="EG299">IF(EDATE($F299,EG$2)&gt;DATE(2025,12,31),"",INDEX([1]A3!ED$9:ED$175,MATCH(1,--(RIGHT([1]A3!$B$9:$B$175,LEN([1]A3!$B$9:$B$175)-4)=$A299)*([1]A3!$C$9:$C$175=YEAR($F299)),0)))</f>
        <v/>
      </c>
      <c r="EH299" s="3" t="str" cm="1">
        <f t="array" ref="EH299">IF(EDATE($F299,EH$2)&gt;DATE(2025,12,31),"",INDEX([1]A3!EE$9:EE$175,MATCH(1,--(RIGHT([1]A3!$B$9:$B$175,LEN([1]A3!$B$9:$B$175)-4)=$A299)*([1]A3!$C$9:$C$175=YEAR($F299)),0)))</f>
        <v/>
      </c>
      <c r="EI299" s="3" t="str" cm="1">
        <f t="array" ref="EI299">IF(EDATE($F299,EI$2)&gt;DATE(2025,12,31),"",INDEX([1]A3!EF$9:EF$175,MATCH(1,--(RIGHT([1]A3!$B$9:$B$175,LEN([1]A3!$B$9:$B$175)-4)=$A299)*([1]A3!$C$9:$C$175=YEAR($F299)),0)))</f>
        <v/>
      </c>
      <c r="EJ299" s="3" t="str" cm="1">
        <f t="array" ref="EJ299">IF(EDATE($F299,EJ$2)&gt;DATE(2025,12,31),"",INDEX([1]A3!EG$9:EG$175,MATCH(1,--(RIGHT([1]A3!$B$9:$B$175,LEN([1]A3!$B$9:$B$175)-4)=$A299)*([1]A3!$C$9:$C$175=YEAR($F299)),0)))</f>
        <v/>
      </c>
      <c r="EK299" s="3" t="str" cm="1">
        <f t="array" ref="EK299">IF(EDATE($F299,EK$2)&gt;DATE(2025,12,31),"",INDEX([1]A3!EH$9:EH$175,MATCH(1,--(RIGHT([1]A3!$B$9:$B$175,LEN([1]A3!$B$9:$B$175)-4)=$A299)*([1]A3!$C$9:$C$175=YEAR($F299)),0)))</f>
        <v/>
      </c>
      <c r="EL299" s="3" t="str" cm="1">
        <f t="array" ref="EL299">IF(EDATE($F299,EL$2)&gt;DATE(2025,12,31),"",INDEX([1]A3!EI$9:EI$175,MATCH(1,--(RIGHT([1]A3!$B$9:$B$175,LEN([1]A3!$B$9:$B$175)-4)=$A299)*([1]A3!$C$9:$C$175=YEAR($F299)),0)))</f>
        <v/>
      </c>
      <c r="EM299" s="3" t="str" cm="1">
        <f t="array" ref="EM299">IF(EDATE($F299,EM$2)&gt;DATE(2025,12,31),"",INDEX([1]A3!EJ$9:EJ$175,MATCH(1,--(RIGHT([1]A3!$B$9:$B$175,LEN([1]A3!$B$9:$B$175)-4)=$A299)*([1]A3!$C$9:$C$175=YEAR($F299)),0)))</f>
        <v/>
      </c>
      <c r="EN299" s="3" t="str" cm="1">
        <f t="array" ref="EN299">IF(EDATE($F299,EN$2)&gt;DATE(2025,12,31),"",INDEX([1]A3!EK$9:EK$175,MATCH(1,--(RIGHT([1]A3!$B$9:$B$175,LEN([1]A3!$B$9:$B$175)-4)=$A299)*([1]A3!$C$9:$C$175=YEAR($F299)),0)))</f>
        <v/>
      </c>
      <c r="EO299" s="3" t="str" cm="1">
        <f t="array" ref="EO299">IF(EDATE($F299,EO$2)&gt;DATE(2025,12,31),"",INDEX([1]A3!EL$9:EL$175,MATCH(1,--(RIGHT([1]A3!$B$9:$B$175,LEN([1]A3!$B$9:$B$175)-4)=$A299)*([1]A3!$C$9:$C$175=YEAR($F299)),0)))</f>
        <v/>
      </c>
      <c r="EP299" s="3" t="str" cm="1">
        <f t="array" ref="EP299">IF(EDATE($F299,EP$2)&gt;DATE(2025,12,31),"",INDEX([1]A3!EM$9:EM$175,MATCH(1,--(RIGHT([1]A3!$B$9:$B$175,LEN([1]A3!$B$9:$B$175)-4)=$A299)*([1]A3!$C$9:$C$175=YEAR($F299)),0)))</f>
        <v/>
      </c>
      <c r="EQ299" s="3" t="str" cm="1">
        <f t="array" ref="EQ299">IF(EDATE($F299,EQ$2)&gt;DATE(2025,12,31),"",INDEX([1]A3!EN$9:EN$175,MATCH(1,--(RIGHT([1]A3!$B$9:$B$175,LEN([1]A3!$B$9:$B$175)-4)=$A299)*([1]A3!$C$9:$C$175=YEAR($F299)),0)))</f>
        <v/>
      </c>
      <c r="ER299" s="3" t="str" cm="1">
        <f t="array" ref="ER299">IF(EDATE($F299,ER$2)&gt;DATE(2025,12,31),"",INDEX([1]A3!EO$9:EO$175,MATCH(1,--(RIGHT([1]A3!$B$9:$B$175,LEN([1]A3!$B$9:$B$175)-4)=$A299)*([1]A3!$C$9:$C$175=YEAR($F299)),0)))</f>
        <v/>
      </c>
      <c r="ES299" s="3" t="str" cm="1">
        <f t="array" ref="ES299">IF(EDATE($F299,ES$2)&gt;DATE(2025,12,31),"",INDEX([1]A3!EP$9:EP$175,MATCH(1,--(RIGHT([1]A3!$B$9:$B$175,LEN([1]A3!$B$9:$B$175)-4)=$A299)*([1]A3!$C$9:$C$175=YEAR($F299)),0)))</f>
        <v/>
      </c>
      <c r="ET299" s="3" t="str" cm="1">
        <f t="array" ref="ET299">IF(EDATE($F299,ET$2)&gt;DATE(2025,12,31),"",INDEX([1]A3!EQ$9:EQ$175,MATCH(1,--(RIGHT([1]A3!$B$9:$B$175,LEN([1]A3!$B$9:$B$175)-4)=$A299)*([1]A3!$C$9:$C$175=YEAR($F299)),0)))</f>
        <v/>
      </c>
      <c r="EU299" s="3" t="str" cm="1">
        <f t="array" ref="EU299">IF(EDATE($F299,EU$2)&gt;DATE(2025,12,31),"",INDEX([1]A3!ER$9:ER$175,MATCH(1,--(RIGHT([1]A3!$B$9:$B$175,LEN([1]A3!$B$9:$B$175)-4)=$A299)*([1]A3!$C$9:$C$175=YEAR($F299)),0)))</f>
        <v/>
      </c>
      <c r="EV299" s="3" t="str" cm="1">
        <f t="array" ref="EV299">IF(EDATE($F299,EV$2)&gt;DATE(2025,12,31),"",INDEX([1]A3!ES$9:ES$175,MATCH(1,--(RIGHT([1]A3!$B$9:$B$175,LEN([1]A3!$B$9:$B$175)-4)=$A299)*([1]A3!$C$9:$C$175=YEAR($F299)),0)))</f>
        <v/>
      </c>
      <c r="EW299" s="3" t="str" cm="1">
        <f t="array" ref="EW299">IF(EDATE($F299,EW$2)&gt;DATE(2025,12,31),"",INDEX([1]A3!ET$9:ET$175,MATCH(1,--(RIGHT([1]A3!$B$9:$B$175,LEN([1]A3!$B$9:$B$175)-4)=$A299)*([1]A3!$C$9:$C$175=YEAR($F299)),0)))</f>
        <v/>
      </c>
      <c r="EX299" s="3" t="str" cm="1">
        <f t="array" ref="EX299">IF(EDATE($F299,EX$2)&gt;DATE(2025,12,31),"",INDEX([1]A3!EU$9:EU$175,MATCH(1,--(RIGHT([1]A3!$B$9:$B$175,LEN([1]A3!$B$9:$B$175)-4)=$A299)*([1]A3!$C$9:$C$175=YEAR($F299)),0)))</f>
        <v/>
      </c>
      <c r="EY299" s="3" t="str" cm="1">
        <f t="array" ref="EY299">IF(EDATE($F299,EY$2)&gt;DATE(2025,12,31),"",INDEX([1]A3!EV$9:EV$175,MATCH(1,--(RIGHT([1]A3!$B$9:$B$175,LEN([1]A3!$B$9:$B$175)-4)=$A299)*([1]A3!$C$9:$C$175=YEAR($F299)),0)))</f>
        <v/>
      </c>
      <c r="EZ299" s="3" t="str" cm="1">
        <f t="array" ref="EZ299">IF(EDATE($F299,EZ$2)&gt;DATE(2025,12,31),"",INDEX([1]A3!EW$9:EW$175,MATCH(1,--(RIGHT([1]A3!$B$9:$B$175,LEN([1]A3!$B$9:$B$175)-4)=$A299)*([1]A3!$C$9:$C$175=YEAR($F299)),0)))</f>
        <v/>
      </c>
      <c r="FA299" s="3" t="str" cm="1">
        <f t="array" ref="FA299">IF(EDATE($F299,FA$2)&gt;DATE(2025,12,31),"",INDEX([1]A3!EX$9:EX$175,MATCH(1,--(RIGHT([1]A3!$B$9:$B$175,LEN([1]A3!$B$9:$B$175)-4)=$A299)*([1]A3!$C$9:$C$175=YEAR($F299)),0)))</f>
        <v/>
      </c>
    </row>
    <row r="300" spans="1:157" x14ac:dyDescent="0.2">
      <c r="A300" s="28" t="s">
        <v>809</v>
      </c>
      <c r="B300" s="8" t="s">
        <v>2</v>
      </c>
      <c r="C300" s="8" t="s">
        <v>65</v>
      </c>
      <c r="D300" s="9" t="s">
        <v>19</v>
      </c>
      <c r="E300" s="9" t="s">
        <v>0</v>
      </c>
      <c r="F300" s="94">
        <f t="shared" si="19"/>
        <v>39814</v>
      </c>
      <c r="G300" s="3" cm="1">
        <f t="array" ref="G300">IF(EDATE($F300,G$2)&gt;DATE(2025,12,31),"",INDEX([1]A3!D$9:D$175,MATCH(1,--(RIGHT([1]A3!$B$9:$B$175,LEN([1]A3!$B$9:$B$175)-4)=$A300)*([1]A3!$C$9:$C$175=YEAR($F300)),0)))</f>
        <v>29480158.800000008</v>
      </c>
      <c r="H300" s="3" cm="1">
        <f t="array" ref="H300">IF(EDATE($F300,H$2)&gt;DATE(2025,12,31),"",INDEX([1]A3!E$9:E$175,MATCH(1,--(RIGHT([1]A3!$B$9:$B$175,LEN([1]A3!$B$9:$B$175)-4)=$A300)*([1]A3!$C$9:$C$175=YEAR($F300)),0)))</f>
        <v>60657384.850000001</v>
      </c>
      <c r="I300" s="3" cm="1">
        <f t="array" ref="I300">IF(EDATE($F300,I$2)&gt;DATE(2025,12,31),"",INDEX([1]A3!F$9:F$175,MATCH(1,--(RIGHT([1]A3!$B$9:$B$175,LEN([1]A3!$B$9:$B$175)-4)=$A300)*([1]A3!$C$9:$C$175=YEAR($F300)),0)))</f>
        <v>72247493.510000005</v>
      </c>
      <c r="J300" s="3" cm="1">
        <f t="array" ref="J300">IF(EDATE($F300,J$2)&gt;DATE(2025,12,31),"",INDEX([1]A3!G$9:G$175,MATCH(1,--(RIGHT([1]A3!$B$9:$B$175,LEN([1]A3!$B$9:$B$175)-4)=$A300)*([1]A3!$C$9:$C$175=YEAR($F300)),0)))</f>
        <v>74929613.170000017</v>
      </c>
      <c r="K300" s="3" cm="1">
        <f t="array" ref="K300">IF(EDATE($F300,K$2)&gt;DATE(2025,12,31),"",INDEX([1]A3!H$9:H$175,MATCH(1,--(RIGHT([1]A3!$B$9:$B$175,LEN([1]A3!$B$9:$B$175)-4)=$A300)*([1]A3!$C$9:$C$175=YEAR($F300)),0)))</f>
        <v>80167476.120000049</v>
      </c>
      <c r="L300" s="3" cm="1">
        <f t="array" ref="L300">IF(EDATE($F300,L$2)&gt;DATE(2025,12,31),"",INDEX([1]A3!I$9:I$175,MATCH(1,--(RIGHT([1]A3!$B$9:$B$175,LEN([1]A3!$B$9:$B$175)-4)=$A300)*([1]A3!$C$9:$C$175=YEAR($F300)),0)))</f>
        <v>82156247.370000005</v>
      </c>
      <c r="M300" s="3" cm="1">
        <f t="array" ref="M300">IF(EDATE($F300,M$2)&gt;DATE(2025,12,31),"",INDEX([1]A3!J$9:J$175,MATCH(1,--(RIGHT([1]A3!$B$9:$B$175,LEN([1]A3!$B$9:$B$175)-4)=$A300)*([1]A3!$C$9:$C$175=YEAR($F300)),0)))</f>
        <v>80508204.580000028</v>
      </c>
      <c r="N300" s="3" cm="1">
        <f t="array" ref="N300">IF(EDATE($F300,N$2)&gt;DATE(2025,12,31),"",INDEX([1]A3!K$9:K$175,MATCH(1,--(RIGHT([1]A3!$B$9:$B$175,LEN([1]A3!$B$9:$B$175)-4)=$A300)*([1]A3!$C$9:$C$175=YEAR($F300)),0)))</f>
        <v>81538091.670000076</v>
      </c>
      <c r="O300" s="3" cm="1">
        <f t="array" ref="O300">IF(EDATE($F300,O$2)&gt;DATE(2025,12,31),"",INDEX([1]A3!L$9:L$175,MATCH(1,--(RIGHT([1]A3!$B$9:$B$175,LEN([1]A3!$B$9:$B$175)-4)=$A300)*([1]A3!$C$9:$C$175=YEAR($F300)),0)))</f>
        <v>81238319.470000073</v>
      </c>
      <c r="P300" s="3" cm="1">
        <f t="array" ref="P300">IF(EDATE($F300,P$2)&gt;DATE(2025,12,31),"",INDEX([1]A3!M$9:M$175,MATCH(1,--(RIGHT([1]A3!$B$9:$B$175,LEN([1]A3!$B$9:$B$175)-4)=$A300)*([1]A3!$C$9:$C$175=YEAR($F300)),0)))</f>
        <v>80546276.780000031</v>
      </c>
      <c r="Q300" s="3" cm="1">
        <f t="array" ref="Q300">IF(EDATE($F300,Q$2)&gt;DATE(2025,12,31),"",INDEX([1]A3!N$9:N$175,MATCH(1,--(RIGHT([1]A3!$B$9:$B$175,LEN([1]A3!$B$9:$B$175)-4)=$A300)*([1]A3!$C$9:$C$175=YEAR($F300)),0)))</f>
        <v>82224738.709999993</v>
      </c>
      <c r="R300" s="3" cm="1">
        <f t="array" ref="R300">IF(EDATE($F300,R$2)&gt;DATE(2025,12,31),"",INDEX([1]A3!O$9:O$175,MATCH(1,--(RIGHT([1]A3!$B$9:$B$175,LEN([1]A3!$B$9:$B$175)-4)=$A300)*([1]A3!$C$9:$C$175=YEAR($F300)),0)))</f>
        <v>83215753.790000021</v>
      </c>
      <c r="S300" s="3" cm="1">
        <f t="array" ref="S300">IF(EDATE($F300,S$2)&gt;DATE(2025,12,31),"",INDEX([1]A3!P$9:P$175,MATCH(1,--(RIGHT([1]A3!$B$9:$B$175,LEN([1]A3!$B$9:$B$175)-4)=$A300)*([1]A3!$C$9:$C$175=YEAR($F300)),0)))</f>
        <v>82670311.660000011</v>
      </c>
      <c r="T300" s="3" cm="1">
        <f t="array" ref="T300">IF(EDATE($F300,T$2)&gt;DATE(2025,12,31),"",INDEX([1]A3!Q$9:Q$175,MATCH(1,--(RIGHT([1]A3!$B$9:$B$175,LEN([1]A3!$B$9:$B$175)-4)=$A300)*([1]A3!$C$9:$C$175=YEAR($F300)),0)))</f>
        <v>82747187.159999996</v>
      </c>
      <c r="U300" s="3" cm="1">
        <f t="array" ref="U300">IF(EDATE($F300,U$2)&gt;DATE(2025,12,31),"",INDEX([1]A3!R$9:R$175,MATCH(1,--(RIGHT([1]A3!$B$9:$B$175,LEN([1]A3!$B$9:$B$175)-4)=$A300)*([1]A3!$C$9:$C$175=YEAR($F300)),0)))</f>
        <v>82358512.170000002</v>
      </c>
      <c r="V300" s="3" cm="1">
        <f t="array" ref="V300">IF(EDATE($F300,V$2)&gt;DATE(2025,12,31),"",INDEX([1]A3!S$9:S$175,MATCH(1,--(RIGHT([1]A3!$B$9:$B$175,LEN([1]A3!$B$9:$B$175)-4)=$A300)*([1]A3!$C$9:$C$175=YEAR($F300)),0)))</f>
        <v>81856704.590000018</v>
      </c>
      <c r="W300" s="3" cm="1">
        <f t="array" ref="W300">IF(EDATE($F300,W$2)&gt;DATE(2025,12,31),"",INDEX([1]A3!T$9:T$175,MATCH(1,--(RIGHT([1]A3!$B$9:$B$175,LEN([1]A3!$B$9:$B$175)-4)=$A300)*([1]A3!$C$9:$C$175=YEAR($F300)),0)))</f>
        <v>81116469.159999996</v>
      </c>
      <c r="X300" s="3" t="str" cm="1">
        <f t="array" ref="X300">IF(EDATE($F300,X$2)&gt;DATE(2025,12,31),"",INDEX([1]A3!U$9:U$175,MATCH(1,--(RIGHT([1]A3!$B$9:$B$175,LEN([1]A3!$B$9:$B$175)-4)=$A300)*([1]A3!$C$9:$C$175=YEAR($F300)),0)))</f>
        <v/>
      </c>
      <c r="Y300" s="3" t="str" cm="1">
        <f t="array" ref="Y300">IF(EDATE($F300,Y$2)&gt;DATE(2025,12,31),"",INDEX([1]A3!V$9:V$175,MATCH(1,--(RIGHT([1]A3!$B$9:$B$175,LEN([1]A3!$B$9:$B$175)-4)=$A300)*([1]A3!$C$9:$C$175=YEAR($F300)),0)))</f>
        <v/>
      </c>
      <c r="Z300" s="3" t="str" cm="1">
        <f t="array" ref="Z300">IF(EDATE($F300,Z$2)&gt;DATE(2025,12,31),"",INDEX([1]A3!W$9:W$175,MATCH(1,--(RIGHT([1]A3!$B$9:$B$175,LEN([1]A3!$B$9:$B$175)-4)=$A300)*([1]A3!$C$9:$C$175=YEAR($F300)),0)))</f>
        <v/>
      </c>
      <c r="AA300" s="3" t="str" cm="1">
        <f t="array" ref="AA300">IF(EDATE($F300,AA$2)&gt;DATE(2025,12,31),"",INDEX([1]A3!X$9:X$175,MATCH(1,--(RIGHT([1]A3!$B$9:$B$175,LEN([1]A3!$B$9:$B$175)-4)=$A300)*([1]A3!$C$9:$C$175=YEAR($F300)),0)))</f>
        <v/>
      </c>
      <c r="AB300" s="3" t="str" cm="1">
        <f t="array" ref="AB300">IF(EDATE($F300,AB$2)&gt;DATE(2025,12,31),"",INDEX([1]A3!Y$9:Y$175,MATCH(1,--(RIGHT([1]A3!$B$9:$B$175,LEN([1]A3!$B$9:$B$175)-4)=$A300)*([1]A3!$C$9:$C$175=YEAR($F300)),0)))</f>
        <v/>
      </c>
      <c r="AC300" s="3" t="str" cm="1">
        <f t="array" ref="AC300">IF(EDATE($F300,AC$2)&gt;DATE(2025,12,31),"",INDEX([1]A3!Z$9:Z$175,MATCH(1,--(RIGHT([1]A3!$B$9:$B$175,LEN([1]A3!$B$9:$B$175)-4)=$A300)*([1]A3!$C$9:$C$175=YEAR($F300)),0)))</f>
        <v/>
      </c>
      <c r="AD300" s="3" t="str" cm="1">
        <f t="array" ref="AD300">IF(EDATE($F300,AD$2)&gt;DATE(2025,12,31),"",INDEX([1]A3!AA$9:AA$175,MATCH(1,--(RIGHT([1]A3!$B$9:$B$175,LEN([1]A3!$B$9:$B$175)-4)=$A300)*([1]A3!$C$9:$C$175=YEAR($F300)),0)))</f>
        <v/>
      </c>
      <c r="AE300" s="3" t="str" cm="1">
        <f t="array" ref="AE300">IF(EDATE($F300,AE$2)&gt;DATE(2025,12,31),"",INDEX([1]A3!AB$9:AB$175,MATCH(1,--(RIGHT([1]A3!$B$9:$B$175,LEN([1]A3!$B$9:$B$175)-4)=$A300)*([1]A3!$C$9:$C$175=YEAR($F300)),0)))</f>
        <v/>
      </c>
      <c r="AF300" s="3" t="str" cm="1">
        <f t="array" ref="AF300">IF(EDATE($F300,AF$2)&gt;DATE(2025,12,31),"",INDEX([1]A3!AC$9:AC$175,MATCH(1,--(RIGHT([1]A3!$B$9:$B$175,LEN([1]A3!$B$9:$B$175)-4)=$A300)*([1]A3!$C$9:$C$175=YEAR($F300)),0)))</f>
        <v/>
      </c>
      <c r="AG300" s="3" t="str" cm="1">
        <f t="array" ref="AG300">IF(EDATE($F300,AG$2)&gt;DATE(2025,12,31),"",INDEX([1]A3!AD$9:AD$175,MATCH(1,--(RIGHT([1]A3!$B$9:$B$175,LEN([1]A3!$B$9:$B$175)-4)=$A300)*([1]A3!$C$9:$C$175=YEAR($F300)),0)))</f>
        <v/>
      </c>
      <c r="AH300" s="3" t="str" cm="1">
        <f t="array" ref="AH300">IF(EDATE($F300,AH$2)&gt;DATE(2025,12,31),"",INDEX([1]A3!AE$9:AE$175,MATCH(1,--(RIGHT([1]A3!$B$9:$B$175,LEN([1]A3!$B$9:$B$175)-4)=$A300)*([1]A3!$C$9:$C$175=YEAR($F300)),0)))</f>
        <v/>
      </c>
      <c r="AI300" s="3" t="str" cm="1">
        <f t="array" ref="AI300">IF(EDATE($F300,AI$2)&gt;DATE(2025,12,31),"",INDEX([1]A3!AF$9:AF$175,MATCH(1,--(RIGHT([1]A3!$B$9:$B$175,LEN([1]A3!$B$9:$B$175)-4)=$A300)*([1]A3!$C$9:$C$175=YEAR($F300)),0)))</f>
        <v/>
      </c>
      <c r="AJ300" s="3" t="str" cm="1">
        <f t="array" ref="AJ300">IF(EDATE($F300,AJ$2)&gt;DATE(2025,12,31),"",INDEX([1]A3!AG$9:AG$175,MATCH(1,--(RIGHT([1]A3!$B$9:$B$175,LEN([1]A3!$B$9:$B$175)-4)=$A300)*([1]A3!$C$9:$C$175=YEAR($F300)),0)))</f>
        <v/>
      </c>
      <c r="AK300" s="3" t="str" cm="1">
        <f t="array" ref="AK300">IF(EDATE($F300,AK$2)&gt;DATE(2025,12,31),"",INDEX([1]A3!AH$9:AH$175,MATCH(1,--(RIGHT([1]A3!$B$9:$B$175,LEN([1]A3!$B$9:$B$175)-4)=$A300)*([1]A3!$C$9:$C$175=YEAR($F300)),0)))</f>
        <v/>
      </c>
      <c r="AL300" s="3" t="str" cm="1">
        <f t="array" ref="AL300">IF(EDATE($F300,AL$2)&gt;DATE(2025,12,31),"",INDEX([1]A3!AI$9:AI$175,MATCH(1,--(RIGHT([1]A3!$B$9:$B$175,LEN([1]A3!$B$9:$B$175)-4)=$A300)*([1]A3!$C$9:$C$175=YEAR($F300)),0)))</f>
        <v/>
      </c>
      <c r="AM300" s="3" t="str" cm="1">
        <f t="array" ref="AM300">IF(EDATE($F300,AM$2)&gt;DATE(2025,12,31),"",INDEX([1]A3!AJ$9:AJ$175,MATCH(1,--(RIGHT([1]A3!$B$9:$B$175,LEN([1]A3!$B$9:$B$175)-4)=$A300)*([1]A3!$C$9:$C$175=YEAR($F300)),0)))</f>
        <v/>
      </c>
      <c r="AN300" s="3" t="str" cm="1">
        <f t="array" ref="AN300">IF(EDATE($F300,AN$2)&gt;DATE(2025,12,31),"",INDEX([1]A3!AK$9:AK$175,MATCH(1,--(RIGHT([1]A3!$B$9:$B$175,LEN([1]A3!$B$9:$B$175)-4)=$A300)*([1]A3!$C$9:$C$175=YEAR($F300)),0)))</f>
        <v/>
      </c>
      <c r="AO300" s="3" t="str" cm="1">
        <f t="array" ref="AO300">IF(EDATE($F300,AO$2)&gt;DATE(2025,12,31),"",INDEX([1]A3!AL$9:AL$175,MATCH(1,--(RIGHT([1]A3!$B$9:$B$175,LEN([1]A3!$B$9:$B$175)-4)=$A300)*([1]A3!$C$9:$C$175=YEAR($F300)),0)))</f>
        <v/>
      </c>
      <c r="AP300" s="3" t="str" cm="1">
        <f t="array" ref="AP300">IF(EDATE($F300,AP$2)&gt;DATE(2025,12,31),"",INDEX([1]A3!AM$9:AM$175,MATCH(1,--(RIGHT([1]A3!$B$9:$B$175,LEN([1]A3!$B$9:$B$175)-4)=$A300)*([1]A3!$C$9:$C$175=YEAR($F300)),0)))</f>
        <v/>
      </c>
      <c r="AQ300" s="3" t="str" cm="1">
        <f t="array" ref="AQ300">IF(EDATE($F300,AQ$2)&gt;DATE(2025,12,31),"",INDEX([1]A3!AN$9:AN$175,MATCH(1,--(RIGHT([1]A3!$B$9:$B$175,LEN([1]A3!$B$9:$B$175)-4)=$A300)*([1]A3!$C$9:$C$175=YEAR($F300)),0)))</f>
        <v/>
      </c>
      <c r="AR300" s="3" t="str" cm="1">
        <f t="array" ref="AR300">IF(EDATE($F300,AR$2)&gt;DATE(2025,12,31),"",INDEX([1]A3!AO$9:AO$175,MATCH(1,--(RIGHT([1]A3!$B$9:$B$175,LEN([1]A3!$B$9:$B$175)-4)=$A300)*([1]A3!$C$9:$C$175=YEAR($F300)),0)))</f>
        <v/>
      </c>
      <c r="AS300" s="3" t="str" cm="1">
        <f t="array" ref="AS300">IF(EDATE($F300,AS$2)&gt;DATE(2025,12,31),"",INDEX([1]A3!AP$9:AP$175,MATCH(1,--(RIGHT([1]A3!$B$9:$B$175,LEN([1]A3!$B$9:$B$175)-4)=$A300)*([1]A3!$C$9:$C$175=YEAR($F300)),0)))</f>
        <v/>
      </c>
      <c r="AT300" s="3" t="str" cm="1">
        <f t="array" ref="AT300">IF(EDATE($F300,AT$2)&gt;DATE(2025,12,31),"",INDEX([1]A3!AQ$9:AQ$175,MATCH(1,--(RIGHT([1]A3!$B$9:$B$175,LEN([1]A3!$B$9:$B$175)-4)=$A300)*([1]A3!$C$9:$C$175=YEAR($F300)),0)))</f>
        <v/>
      </c>
      <c r="AU300" s="3" t="str" cm="1">
        <f t="array" ref="AU300">IF(EDATE($F300,AU$2)&gt;DATE(2025,12,31),"",INDEX([1]A3!AR$9:AR$175,MATCH(1,--(RIGHT([1]A3!$B$9:$B$175,LEN([1]A3!$B$9:$B$175)-4)=$A300)*([1]A3!$C$9:$C$175=YEAR($F300)),0)))</f>
        <v/>
      </c>
      <c r="AV300" s="3" t="str" cm="1">
        <f t="array" ref="AV300">IF(EDATE($F300,AV$2)&gt;DATE(2025,12,31),"",INDEX([1]A3!AS$9:AS$175,MATCH(1,--(RIGHT([1]A3!$B$9:$B$175,LEN([1]A3!$B$9:$B$175)-4)=$A300)*([1]A3!$C$9:$C$175=YEAR($F300)),0)))</f>
        <v/>
      </c>
      <c r="AW300" s="3" t="str" cm="1">
        <f t="array" ref="AW300">IF(EDATE($F300,AW$2)&gt;DATE(2025,12,31),"",INDEX([1]A3!AT$9:AT$175,MATCH(1,--(RIGHT([1]A3!$B$9:$B$175,LEN([1]A3!$B$9:$B$175)-4)=$A300)*([1]A3!$C$9:$C$175=YEAR($F300)),0)))</f>
        <v/>
      </c>
      <c r="AX300" s="3" t="str" cm="1">
        <f t="array" ref="AX300">IF(EDATE($F300,AX$2)&gt;DATE(2025,12,31),"",INDEX([1]A3!AU$9:AU$175,MATCH(1,--(RIGHT([1]A3!$B$9:$B$175,LEN([1]A3!$B$9:$B$175)-4)=$A300)*([1]A3!$C$9:$C$175=YEAR($F300)),0)))</f>
        <v/>
      </c>
      <c r="AY300" s="3" t="str" cm="1">
        <f t="array" ref="AY300">IF(EDATE($F300,AY$2)&gt;DATE(2025,12,31),"",INDEX([1]A3!AV$9:AV$175,MATCH(1,--(RIGHT([1]A3!$B$9:$B$175,LEN([1]A3!$B$9:$B$175)-4)=$A300)*([1]A3!$C$9:$C$175=YEAR($F300)),0)))</f>
        <v/>
      </c>
      <c r="AZ300" s="3" t="str" cm="1">
        <f t="array" ref="AZ300">IF(EDATE($F300,AZ$2)&gt;DATE(2025,12,31),"",INDEX([1]A3!AW$9:AW$175,MATCH(1,--(RIGHT([1]A3!$B$9:$B$175,LEN([1]A3!$B$9:$B$175)-4)=$A300)*([1]A3!$C$9:$C$175=YEAR($F300)),0)))</f>
        <v/>
      </c>
      <c r="BA300" s="3" t="str" cm="1">
        <f t="array" ref="BA300">IF(EDATE($F300,BA$2)&gt;DATE(2025,12,31),"",INDEX([1]A3!AX$9:AX$175,MATCH(1,--(RIGHT([1]A3!$B$9:$B$175,LEN([1]A3!$B$9:$B$175)-4)=$A300)*([1]A3!$C$9:$C$175=YEAR($F300)),0)))</f>
        <v/>
      </c>
      <c r="BB300" s="3" t="str" cm="1">
        <f t="array" ref="BB300">IF(EDATE($F300,BB$2)&gt;DATE(2025,12,31),"",INDEX([1]A3!AY$9:AY$175,MATCH(1,--(RIGHT([1]A3!$B$9:$B$175,LEN([1]A3!$B$9:$B$175)-4)=$A300)*([1]A3!$C$9:$C$175=YEAR($F300)),0)))</f>
        <v/>
      </c>
      <c r="BC300" s="3" t="str" cm="1">
        <f t="array" ref="BC300">IF(EDATE($F300,BC$2)&gt;DATE(2025,12,31),"",INDEX([1]A3!AZ$9:AZ$175,MATCH(1,--(RIGHT([1]A3!$B$9:$B$175,LEN([1]A3!$B$9:$B$175)-4)=$A300)*([1]A3!$C$9:$C$175=YEAR($F300)),0)))</f>
        <v/>
      </c>
      <c r="BD300" s="3" t="str" cm="1">
        <f t="array" ref="BD300">IF(EDATE($F300,BD$2)&gt;DATE(2025,12,31),"",INDEX([1]A3!BA$9:BA$175,MATCH(1,--(RIGHT([1]A3!$B$9:$B$175,LEN([1]A3!$B$9:$B$175)-4)=$A300)*([1]A3!$C$9:$C$175=YEAR($F300)),0)))</f>
        <v/>
      </c>
      <c r="BE300" s="3" t="str" cm="1">
        <f t="array" ref="BE300">IF(EDATE($F300,BE$2)&gt;DATE(2025,12,31),"",INDEX([1]A3!BB$9:BB$175,MATCH(1,--(RIGHT([1]A3!$B$9:$B$175,LEN([1]A3!$B$9:$B$175)-4)=$A300)*([1]A3!$C$9:$C$175=YEAR($F300)),0)))</f>
        <v/>
      </c>
      <c r="BF300" s="3" t="str" cm="1">
        <f t="array" ref="BF300">IF(EDATE($F300,BF$2)&gt;DATE(2025,12,31),"",INDEX([1]A3!BC$9:BC$175,MATCH(1,--(RIGHT([1]A3!$B$9:$B$175,LEN([1]A3!$B$9:$B$175)-4)=$A300)*([1]A3!$C$9:$C$175=YEAR($F300)),0)))</f>
        <v/>
      </c>
      <c r="BG300" s="3" t="str" cm="1">
        <f t="array" ref="BG300">IF(EDATE($F300,BG$2)&gt;DATE(2025,12,31),"",INDEX([1]A3!BD$9:BD$175,MATCH(1,--(RIGHT([1]A3!$B$9:$B$175,LEN([1]A3!$B$9:$B$175)-4)=$A300)*([1]A3!$C$9:$C$175=YEAR($F300)),0)))</f>
        <v/>
      </c>
      <c r="BH300" s="3" t="str" cm="1">
        <f t="array" ref="BH300">IF(EDATE($F300,BH$2)&gt;DATE(2025,12,31),"",INDEX([1]A3!BE$9:BE$175,MATCH(1,--(RIGHT([1]A3!$B$9:$B$175,LEN([1]A3!$B$9:$B$175)-4)=$A300)*([1]A3!$C$9:$C$175=YEAR($F300)),0)))</f>
        <v/>
      </c>
      <c r="BI300" s="3" t="str" cm="1">
        <f t="array" ref="BI300">IF(EDATE($F300,BI$2)&gt;DATE(2025,12,31),"",INDEX([1]A3!BF$9:BF$175,MATCH(1,--(RIGHT([1]A3!$B$9:$B$175,LEN([1]A3!$B$9:$B$175)-4)=$A300)*([1]A3!$C$9:$C$175=YEAR($F300)),0)))</f>
        <v/>
      </c>
      <c r="BJ300" s="3" t="str" cm="1">
        <f t="array" ref="BJ300">IF(EDATE($F300,BJ$2)&gt;DATE(2025,12,31),"",INDEX([1]A3!BG$9:BG$175,MATCH(1,--(RIGHT([1]A3!$B$9:$B$175,LEN([1]A3!$B$9:$B$175)-4)=$A300)*([1]A3!$C$9:$C$175=YEAR($F300)),0)))</f>
        <v/>
      </c>
      <c r="BK300" s="3" t="str" cm="1">
        <f t="array" ref="BK300">IF(EDATE($F300,BK$2)&gt;DATE(2025,12,31),"",INDEX([1]A3!BH$9:BH$175,MATCH(1,--(RIGHT([1]A3!$B$9:$B$175,LEN([1]A3!$B$9:$B$175)-4)=$A300)*([1]A3!$C$9:$C$175=YEAR($F300)),0)))</f>
        <v/>
      </c>
      <c r="BL300" s="3" t="str" cm="1">
        <f t="array" ref="BL300">IF(EDATE($F300,BL$2)&gt;DATE(2025,12,31),"",INDEX([1]A3!BI$9:BI$175,MATCH(1,--(RIGHT([1]A3!$B$9:$B$175,LEN([1]A3!$B$9:$B$175)-4)=$A300)*([1]A3!$C$9:$C$175=YEAR($F300)),0)))</f>
        <v/>
      </c>
      <c r="BM300" s="3" t="str" cm="1">
        <f t="array" ref="BM300">IF(EDATE($F300,BM$2)&gt;DATE(2025,12,31),"",INDEX([1]A3!BJ$9:BJ$175,MATCH(1,--(RIGHT([1]A3!$B$9:$B$175,LEN([1]A3!$B$9:$B$175)-4)=$A300)*([1]A3!$C$9:$C$175=YEAR($F300)),0)))</f>
        <v/>
      </c>
      <c r="BN300" s="3" t="str" cm="1">
        <f t="array" ref="BN300">IF(EDATE($F300,BN$2)&gt;DATE(2025,12,31),"",INDEX([1]A3!BK$9:BK$175,MATCH(1,--(RIGHT([1]A3!$B$9:$B$175,LEN([1]A3!$B$9:$B$175)-4)=$A300)*([1]A3!$C$9:$C$175=YEAR($F300)),0)))</f>
        <v/>
      </c>
      <c r="BO300" s="3" t="str" cm="1">
        <f t="array" ref="BO300">IF(EDATE($F300,BO$2)&gt;DATE(2025,12,31),"",INDEX([1]A3!BL$9:BL$175,MATCH(1,--(RIGHT([1]A3!$B$9:$B$175,LEN([1]A3!$B$9:$B$175)-4)=$A300)*([1]A3!$C$9:$C$175=YEAR($F300)),0)))</f>
        <v/>
      </c>
      <c r="BP300" s="3" t="str" cm="1">
        <f t="array" ref="BP300">IF(EDATE($F300,BP$2)&gt;DATE(2025,12,31),"",INDEX([1]A3!BM$9:BM$175,MATCH(1,--(RIGHT([1]A3!$B$9:$B$175,LEN([1]A3!$B$9:$B$175)-4)=$A300)*([1]A3!$C$9:$C$175=YEAR($F300)),0)))</f>
        <v/>
      </c>
      <c r="BQ300" s="3" t="str" cm="1">
        <f t="array" ref="BQ300">IF(EDATE($F300,BQ$2)&gt;DATE(2025,12,31),"",INDEX([1]A3!BN$9:BN$175,MATCH(1,--(RIGHT([1]A3!$B$9:$B$175,LEN([1]A3!$B$9:$B$175)-4)=$A300)*([1]A3!$C$9:$C$175=YEAR($F300)),0)))</f>
        <v/>
      </c>
      <c r="BR300" s="3" t="str" cm="1">
        <f t="array" ref="BR300">IF(EDATE($F300,BR$2)&gt;DATE(2025,12,31),"",INDEX([1]A3!BO$9:BO$175,MATCH(1,--(RIGHT([1]A3!$B$9:$B$175,LEN([1]A3!$B$9:$B$175)-4)=$A300)*([1]A3!$C$9:$C$175=YEAR($F300)),0)))</f>
        <v/>
      </c>
      <c r="BS300" s="3" t="str" cm="1">
        <f t="array" ref="BS300">IF(EDATE($F300,BS$2)&gt;DATE(2025,12,31),"",INDEX([1]A3!BP$9:BP$175,MATCH(1,--(RIGHT([1]A3!$B$9:$B$175,LEN([1]A3!$B$9:$B$175)-4)=$A300)*([1]A3!$C$9:$C$175=YEAR($F300)),0)))</f>
        <v/>
      </c>
      <c r="BT300" s="3" t="str" cm="1">
        <f t="array" ref="BT300">IF(EDATE($F300,BT$2)&gt;DATE(2025,12,31),"",INDEX([1]A3!BQ$9:BQ$175,MATCH(1,--(RIGHT([1]A3!$B$9:$B$175,LEN([1]A3!$B$9:$B$175)-4)=$A300)*([1]A3!$C$9:$C$175=YEAR($F300)),0)))</f>
        <v/>
      </c>
      <c r="BU300" s="3" t="str" cm="1">
        <f t="array" ref="BU300">IF(EDATE($F300,BU$2)&gt;DATE(2025,12,31),"",INDEX([1]A3!BR$9:BR$175,MATCH(1,--(RIGHT([1]A3!$B$9:$B$175,LEN([1]A3!$B$9:$B$175)-4)=$A300)*([1]A3!$C$9:$C$175=YEAR($F300)),0)))</f>
        <v/>
      </c>
      <c r="BV300" s="3" t="str" cm="1">
        <f t="array" ref="BV300">IF(EDATE($F300,BV$2)&gt;DATE(2025,12,31),"",INDEX([1]A3!BS$9:BS$175,MATCH(1,--(RIGHT([1]A3!$B$9:$B$175,LEN([1]A3!$B$9:$B$175)-4)=$A300)*([1]A3!$C$9:$C$175=YEAR($F300)),0)))</f>
        <v/>
      </c>
      <c r="BW300" s="3" t="str" cm="1">
        <f t="array" ref="BW300">IF(EDATE($F300,BW$2)&gt;DATE(2025,12,31),"",INDEX([1]A3!BT$9:BT$175,MATCH(1,--(RIGHT([1]A3!$B$9:$B$175,LEN([1]A3!$B$9:$B$175)-4)=$A300)*([1]A3!$C$9:$C$175=YEAR($F300)),0)))</f>
        <v/>
      </c>
      <c r="BX300" s="3" t="str" cm="1">
        <f t="array" ref="BX300">IF(EDATE($F300,BX$2)&gt;DATE(2025,12,31),"",INDEX([1]A3!BU$9:BU$175,MATCH(1,--(RIGHT([1]A3!$B$9:$B$175,LEN([1]A3!$B$9:$B$175)-4)=$A300)*([1]A3!$C$9:$C$175=YEAR($F300)),0)))</f>
        <v/>
      </c>
      <c r="BY300" s="3" t="str" cm="1">
        <f t="array" ref="BY300">IF(EDATE($F300,BY$2)&gt;DATE(2025,12,31),"",INDEX([1]A3!BV$9:BV$175,MATCH(1,--(RIGHT([1]A3!$B$9:$B$175,LEN([1]A3!$B$9:$B$175)-4)=$A300)*([1]A3!$C$9:$C$175=YEAR($F300)),0)))</f>
        <v/>
      </c>
      <c r="BZ300" s="3" t="str" cm="1">
        <f t="array" ref="BZ300">IF(EDATE($F300,BZ$2)&gt;DATE(2025,12,31),"",INDEX([1]A3!BW$9:BW$175,MATCH(1,--(RIGHT([1]A3!$B$9:$B$175,LEN([1]A3!$B$9:$B$175)-4)=$A300)*([1]A3!$C$9:$C$175=YEAR($F300)),0)))</f>
        <v/>
      </c>
      <c r="CA300" s="3" t="str" cm="1">
        <f t="array" ref="CA300">IF(EDATE($F300,CA$2)&gt;DATE(2025,12,31),"",INDEX([1]A3!BX$9:BX$175,MATCH(1,--(RIGHT([1]A3!$B$9:$B$175,LEN([1]A3!$B$9:$B$175)-4)=$A300)*([1]A3!$C$9:$C$175=YEAR($F300)),0)))</f>
        <v/>
      </c>
      <c r="CB300" s="3" t="str" cm="1">
        <f t="array" ref="CB300">IF(EDATE($F300,CB$2)&gt;DATE(2025,12,31),"",INDEX([1]A3!BY$9:BY$175,MATCH(1,--(RIGHT([1]A3!$B$9:$B$175,LEN([1]A3!$B$9:$B$175)-4)=$A300)*([1]A3!$C$9:$C$175=YEAR($F300)),0)))</f>
        <v/>
      </c>
      <c r="CC300" s="3" t="str" cm="1">
        <f t="array" ref="CC300">IF(EDATE($F300,CC$2)&gt;DATE(2025,12,31),"",INDEX([1]A3!BZ$9:BZ$175,MATCH(1,--(RIGHT([1]A3!$B$9:$B$175,LEN([1]A3!$B$9:$B$175)-4)=$A300)*([1]A3!$C$9:$C$175=YEAR($F300)),0)))</f>
        <v/>
      </c>
      <c r="CD300" s="3" t="str" cm="1">
        <f t="array" ref="CD300">IF(EDATE($F300,CD$2)&gt;DATE(2025,12,31),"",INDEX([1]A3!CA$9:CA$175,MATCH(1,--(RIGHT([1]A3!$B$9:$B$175,LEN([1]A3!$B$9:$B$175)-4)=$A300)*([1]A3!$C$9:$C$175=YEAR($F300)),0)))</f>
        <v/>
      </c>
      <c r="CE300" s="3" t="str" cm="1">
        <f t="array" ref="CE300">IF(EDATE($F300,CE$2)&gt;DATE(2025,12,31),"",INDEX([1]A3!CB$9:CB$175,MATCH(1,--(RIGHT([1]A3!$B$9:$B$175,LEN([1]A3!$B$9:$B$175)-4)=$A300)*([1]A3!$C$9:$C$175=YEAR($F300)),0)))</f>
        <v/>
      </c>
      <c r="CF300" s="3" t="str" cm="1">
        <f t="array" ref="CF300">IF(EDATE($F300,CF$2)&gt;DATE(2025,12,31),"",INDEX([1]A3!CC$9:CC$175,MATCH(1,--(RIGHT([1]A3!$B$9:$B$175,LEN([1]A3!$B$9:$B$175)-4)=$A300)*([1]A3!$C$9:$C$175=YEAR($F300)),0)))</f>
        <v/>
      </c>
      <c r="CG300" s="3" t="str" cm="1">
        <f t="array" ref="CG300">IF(EDATE($F300,CG$2)&gt;DATE(2025,12,31),"",INDEX([1]A3!CD$9:CD$175,MATCH(1,--(RIGHT([1]A3!$B$9:$B$175,LEN([1]A3!$B$9:$B$175)-4)=$A300)*([1]A3!$C$9:$C$175=YEAR($F300)),0)))</f>
        <v/>
      </c>
      <c r="CH300" s="3" t="str" cm="1">
        <f t="array" ref="CH300">IF(EDATE($F300,CH$2)&gt;DATE(2025,12,31),"",INDEX([1]A3!CE$9:CE$175,MATCH(1,--(RIGHT([1]A3!$B$9:$B$175,LEN([1]A3!$B$9:$B$175)-4)=$A300)*([1]A3!$C$9:$C$175=YEAR($F300)),0)))</f>
        <v/>
      </c>
      <c r="CI300" s="3" t="str" cm="1">
        <f t="array" ref="CI300">IF(EDATE($F300,CI$2)&gt;DATE(2025,12,31),"",INDEX([1]A3!CF$9:CF$175,MATCH(1,--(RIGHT([1]A3!$B$9:$B$175,LEN([1]A3!$B$9:$B$175)-4)=$A300)*([1]A3!$C$9:$C$175=YEAR($F300)),0)))</f>
        <v/>
      </c>
      <c r="CJ300" s="3" t="str" cm="1">
        <f t="array" ref="CJ300">IF(EDATE($F300,CJ$2)&gt;DATE(2025,12,31),"",INDEX([1]A3!CG$9:CG$175,MATCH(1,--(RIGHT([1]A3!$B$9:$B$175,LEN([1]A3!$B$9:$B$175)-4)=$A300)*([1]A3!$C$9:$C$175=YEAR($F300)),0)))</f>
        <v/>
      </c>
      <c r="CK300" s="3" t="str" cm="1">
        <f t="array" ref="CK300">IF(EDATE($F300,CK$2)&gt;DATE(2025,12,31),"",INDEX([1]A3!CH$9:CH$175,MATCH(1,--(RIGHT([1]A3!$B$9:$B$175,LEN([1]A3!$B$9:$B$175)-4)=$A300)*([1]A3!$C$9:$C$175=YEAR($F300)),0)))</f>
        <v/>
      </c>
      <c r="CL300" s="3" t="str" cm="1">
        <f t="array" ref="CL300">IF(EDATE($F300,CL$2)&gt;DATE(2025,12,31),"",INDEX([1]A3!CI$9:CI$175,MATCH(1,--(RIGHT([1]A3!$B$9:$B$175,LEN([1]A3!$B$9:$B$175)-4)=$A300)*([1]A3!$C$9:$C$175=YEAR($F300)),0)))</f>
        <v/>
      </c>
      <c r="CM300" s="3" t="str" cm="1">
        <f t="array" ref="CM300">IF(EDATE($F300,CM$2)&gt;DATE(2025,12,31),"",INDEX([1]A3!CJ$9:CJ$175,MATCH(1,--(RIGHT([1]A3!$B$9:$B$175,LEN([1]A3!$B$9:$B$175)-4)=$A300)*([1]A3!$C$9:$C$175=YEAR($F300)),0)))</f>
        <v/>
      </c>
      <c r="CN300" s="3" t="str" cm="1">
        <f t="array" ref="CN300">IF(EDATE($F300,CN$2)&gt;DATE(2025,12,31),"",INDEX([1]A3!CK$9:CK$175,MATCH(1,--(RIGHT([1]A3!$B$9:$B$175,LEN([1]A3!$B$9:$B$175)-4)=$A300)*([1]A3!$C$9:$C$175=YEAR($F300)),0)))</f>
        <v/>
      </c>
      <c r="CO300" s="3" t="str" cm="1">
        <f t="array" ref="CO300">IF(EDATE($F300,CO$2)&gt;DATE(2025,12,31),"",INDEX([1]A3!CL$9:CL$175,MATCH(1,--(RIGHT([1]A3!$B$9:$B$175,LEN([1]A3!$B$9:$B$175)-4)=$A300)*([1]A3!$C$9:$C$175=YEAR($F300)),0)))</f>
        <v/>
      </c>
      <c r="CP300" s="3" t="str" cm="1">
        <f t="array" ref="CP300">IF(EDATE($F300,CP$2)&gt;DATE(2025,12,31),"",INDEX([1]A3!CM$9:CM$175,MATCH(1,--(RIGHT([1]A3!$B$9:$B$175,LEN([1]A3!$B$9:$B$175)-4)=$A300)*([1]A3!$C$9:$C$175=YEAR($F300)),0)))</f>
        <v/>
      </c>
      <c r="CQ300" s="3" t="str" cm="1">
        <f t="array" ref="CQ300">IF(EDATE($F300,CQ$2)&gt;DATE(2025,12,31),"",INDEX([1]A3!CN$9:CN$175,MATCH(1,--(RIGHT([1]A3!$B$9:$B$175,LEN([1]A3!$B$9:$B$175)-4)=$A300)*([1]A3!$C$9:$C$175=YEAR($F300)),0)))</f>
        <v/>
      </c>
      <c r="CR300" s="3" t="str" cm="1">
        <f t="array" ref="CR300">IF(EDATE($F300,CR$2)&gt;DATE(2025,12,31),"",INDEX([1]A3!CO$9:CO$175,MATCH(1,--(RIGHT([1]A3!$B$9:$B$175,LEN([1]A3!$B$9:$B$175)-4)=$A300)*([1]A3!$C$9:$C$175=YEAR($F300)),0)))</f>
        <v/>
      </c>
      <c r="CS300" s="3" t="str" cm="1">
        <f t="array" ref="CS300">IF(EDATE($F300,CS$2)&gt;DATE(2025,12,31),"",INDEX([1]A3!CP$9:CP$175,MATCH(1,--(RIGHT([1]A3!$B$9:$B$175,LEN([1]A3!$B$9:$B$175)-4)=$A300)*([1]A3!$C$9:$C$175=YEAR($F300)),0)))</f>
        <v/>
      </c>
      <c r="CT300" s="3" t="str" cm="1">
        <f t="array" ref="CT300">IF(EDATE($F300,CT$2)&gt;DATE(2025,12,31),"",INDEX([1]A3!CQ$9:CQ$175,MATCH(1,--(RIGHT([1]A3!$B$9:$B$175,LEN([1]A3!$B$9:$B$175)-4)=$A300)*([1]A3!$C$9:$C$175=YEAR($F300)),0)))</f>
        <v/>
      </c>
      <c r="CU300" s="3" t="str" cm="1">
        <f t="array" ref="CU300">IF(EDATE($F300,CU$2)&gt;DATE(2025,12,31),"",INDEX([1]A3!CR$9:CR$175,MATCH(1,--(RIGHT([1]A3!$B$9:$B$175,LEN([1]A3!$B$9:$B$175)-4)=$A300)*([1]A3!$C$9:$C$175=YEAR($F300)),0)))</f>
        <v/>
      </c>
      <c r="CV300" s="3" t="str" cm="1">
        <f t="array" ref="CV300">IF(EDATE($F300,CV$2)&gt;DATE(2025,12,31),"",INDEX([1]A3!CS$9:CS$175,MATCH(1,--(RIGHT([1]A3!$B$9:$B$175,LEN([1]A3!$B$9:$B$175)-4)=$A300)*([1]A3!$C$9:$C$175=YEAR($F300)),0)))</f>
        <v/>
      </c>
      <c r="CW300" s="3" t="str" cm="1">
        <f t="array" ref="CW300">IF(EDATE($F300,CW$2)&gt;DATE(2025,12,31),"",INDEX([1]A3!CT$9:CT$175,MATCH(1,--(RIGHT([1]A3!$B$9:$B$175,LEN([1]A3!$B$9:$B$175)-4)=$A300)*([1]A3!$C$9:$C$175=YEAR($F300)),0)))</f>
        <v/>
      </c>
      <c r="CX300" s="3" t="str" cm="1">
        <f t="array" ref="CX300">IF(EDATE($F300,CX$2)&gt;DATE(2025,12,31),"",INDEX([1]A3!CU$9:CU$175,MATCH(1,--(RIGHT([1]A3!$B$9:$B$175,LEN([1]A3!$B$9:$B$175)-4)=$A300)*([1]A3!$C$9:$C$175=YEAR($F300)),0)))</f>
        <v/>
      </c>
      <c r="CY300" s="3" t="str" cm="1">
        <f t="array" ref="CY300">IF(EDATE($F300,CY$2)&gt;DATE(2025,12,31),"",INDEX([1]A3!CV$9:CV$175,MATCH(1,--(RIGHT([1]A3!$B$9:$B$175,LEN([1]A3!$B$9:$B$175)-4)=$A300)*([1]A3!$C$9:$C$175=YEAR($F300)),0)))</f>
        <v/>
      </c>
      <c r="CZ300" s="3" t="str" cm="1">
        <f t="array" ref="CZ300">IF(EDATE($F300,CZ$2)&gt;DATE(2025,12,31),"",INDEX([1]A3!CW$9:CW$175,MATCH(1,--(RIGHT([1]A3!$B$9:$B$175,LEN([1]A3!$B$9:$B$175)-4)=$A300)*([1]A3!$C$9:$C$175=YEAR($F300)),0)))</f>
        <v/>
      </c>
      <c r="DA300" s="3" t="str" cm="1">
        <f t="array" ref="DA300">IF(EDATE($F300,DA$2)&gt;DATE(2025,12,31),"",INDEX([1]A3!CX$9:CX$175,MATCH(1,--(RIGHT([1]A3!$B$9:$B$175,LEN([1]A3!$B$9:$B$175)-4)=$A300)*([1]A3!$C$9:$C$175=YEAR($F300)),0)))</f>
        <v/>
      </c>
      <c r="DB300" s="3" t="str" cm="1">
        <f t="array" ref="DB300">IF(EDATE($F300,DB$2)&gt;DATE(2025,12,31),"",INDEX([1]A3!CY$9:CY$175,MATCH(1,--(RIGHT([1]A3!$B$9:$B$175,LEN([1]A3!$B$9:$B$175)-4)=$A300)*([1]A3!$C$9:$C$175=YEAR($F300)),0)))</f>
        <v/>
      </c>
      <c r="DC300" s="3" t="str" cm="1">
        <f t="array" ref="DC300">IF(EDATE($F300,DC$2)&gt;DATE(2025,12,31),"",INDEX([1]A3!CZ$9:CZ$175,MATCH(1,--(RIGHT([1]A3!$B$9:$B$175,LEN([1]A3!$B$9:$B$175)-4)=$A300)*([1]A3!$C$9:$C$175=YEAR($F300)),0)))</f>
        <v/>
      </c>
      <c r="DD300" s="3" t="str" cm="1">
        <f t="array" ref="DD300">IF(EDATE($F300,DD$2)&gt;DATE(2025,12,31),"",INDEX([1]A3!DA$9:DA$175,MATCH(1,--(RIGHT([1]A3!$B$9:$B$175,LEN([1]A3!$B$9:$B$175)-4)=$A300)*([1]A3!$C$9:$C$175=YEAR($F300)),0)))</f>
        <v/>
      </c>
      <c r="DE300" s="3" t="str" cm="1">
        <f t="array" ref="DE300">IF(EDATE($F300,DE$2)&gt;DATE(2025,12,31),"",INDEX([1]A3!DB$9:DB$175,MATCH(1,--(RIGHT([1]A3!$B$9:$B$175,LEN([1]A3!$B$9:$B$175)-4)=$A300)*([1]A3!$C$9:$C$175=YEAR($F300)),0)))</f>
        <v/>
      </c>
      <c r="DF300" s="3" t="str" cm="1">
        <f t="array" ref="DF300">IF(EDATE($F300,DF$2)&gt;DATE(2025,12,31),"",INDEX([1]A3!DC$9:DC$175,MATCH(1,--(RIGHT([1]A3!$B$9:$B$175,LEN([1]A3!$B$9:$B$175)-4)=$A300)*([1]A3!$C$9:$C$175=YEAR($F300)),0)))</f>
        <v/>
      </c>
      <c r="DG300" s="3" t="str" cm="1">
        <f t="array" ref="DG300">IF(EDATE($F300,DG$2)&gt;DATE(2025,12,31),"",INDEX([1]A3!DD$9:DD$175,MATCH(1,--(RIGHT([1]A3!$B$9:$B$175,LEN([1]A3!$B$9:$B$175)-4)=$A300)*([1]A3!$C$9:$C$175=YEAR($F300)),0)))</f>
        <v/>
      </c>
      <c r="DH300" s="3" t="str" cm="1">
        <f t="array" ref="DH300">IF(EDATE($F300,DH$2)&gt;DATE(2025,12,31),"",INDEX([1]A3!DE$9:DE$175,MATCH(1,--(RIGHT([1]A3!$B$9:$B$175,LEN([1]A3!$B$9:$B$175)-4)=$A300)*([1]A3!$C$9:$C$175=YEAR($F300)),0)))</f>
        <v/>
      </c>
      <c r="DI300" s="3" t="str" cm="1">
        <f t="array" ref="DI300">IF(EDATE($F300,DI$2)&gt;DATE(2025,12,31),"",INDEX([1]A3!DF$9:DF$175,MATCH(1,--(RIGHT([1]A3!$B$9:$B$175,LEN([1]A3!$B$9:$B$175)-4)=$A300)*([1]A3!$C$9:$C$175=YEAR($F300)),0)))</f>
        <v/>
      </c>
      <c r="DJ300" s="3" t="str" cm="1">
        <f t="array" ref="DJ300">IF(EDATE($F300,DJ$2)&gt;DATE(2025,12,31),"",INDEX([1]A3!DG$9:DG$175,MATCH(1,--(RIGHT([1]A3!$B$9:$B$175,LEN([1]A3!$B$9:$B$175)-4)=$A300)*([1]A3!$C$9:$C$175=YEAR($F300)),0)))</f>
        <v/>
      </c>
      <c r="DK300" s="3" t="str" cm="1">
        <f t="array" ref="DK300">IF(EDATE($F300,DK$2)&gt;DATE(2025,12,31),"",INDEX([1]A3!DH$9:DH$175,MATCH(1,--(RIGHT([1]A3!$B$9:$B$175,LEN([1]A3!$B$9:$B$175)-4)=$A300)*([1]A3!$C$9:$C$175=YEAR($F300)),0)))</f>
        <v/>
      </c>
      <c r="DL300" s="3" t="str" cm="1">
        <f t="array" ref="DL300">IF(EDATE($F300,DL$2)&gt;DATE(2025,12,31),"",INDEX([1]A3!DI$9:DI$175,MATCH(1,--(RIGHT([1]A3!$B$9:$B$175,LEN([1]A3!$B$9:$B$175)-4)=$A300)*([1]A3!$C$9:$C$175=YEAR($F300)),0)))</f>
        <v/>
      </c>
      <c r="DM300" s="3" t="str" cm="1">
        <f t="array" ref="DM300">IF(EDATE($F300,DM$2)&gt;DATE(2025,12,31),"",INDEX([1]A3!DJ$9:DJ$175,MATCH(1,--(RIGHT([1]A3!$B$9:$B$175,LEN([1]A3!$B$9:$B$175)-4)=$A300)*([1]A3!$C$9:$C$175=YEAR($F300)),0)))</f>
        <v/>
      </c>
      <c r="DN300" s="3" t="str" cm="1">
        <f t="array" ref="DN300">IF(EDATE($F300,DN$2)&gt;DATE(2025,12,31),"",INDEX([1]A3!DK$9:DK$175,MATCH(1,--(RIGHT([1]A3!$B$9:$B$175,LEN([1]A3!$B$9:$B$175)-4)=$A300)*([1]A3!$C$9:$C$175=YEAR($F300)),0)))</f>
        <v/>
      </c>
      <c r="DO300" s="3" t="str" cm="1">
        <f t="array" ref="DO300">IF(EDATE($F300,DO$2)&gt;DATE(2025,12,31),"",INDEX([1]A3!DL$9:DL$175,MATCH(1,--(RIGHT([1]A3!$B$9:$B$175,LEN([1]A3!$B$9:$B$175)-4)=$A300)*([1]A3!$C$9:$C$175=YEAR($F300)),0)))</f>
        <v/>
      </c>
      <c r="DP300" s="3" t="str" cm="1">
        <f t="array" ref="DP300">IF(EDATE($F300,DP$2)&gt;DATE(2025,12,31),"",INDEX([1]A3!DM$9:DM$175,MATCH(1,--(RIGHT([1]A3!$B$9:$B$175,LEN([1]A3!$B$9:$B$175)-4)=$A300)*([1]A3!$C$9:$C$175=YEAR($F300)),0)))</f>
        <v/>
      </c>
      <c r="DQ300" s="3" t="str" cm="1">
        <f t="array" ref="DQ300">IF(EDATE($F300,DQ$2)&gt;DATE(2025,12,31),"",INDEX([1]A3!DN$9:DN$175,MATCH(1,--(RIGHT([1]A3!$B$9:$B$175,LEN([1]A3!$B$9:$B$175)-4)=$A300)*([1]A3!$C$9:$C$175=YEAR($F300)),0)))</f>
        <v/>
      </c>
      <c r="DR300" s="3" t="str" cm="1">
        <f t="array" ref="DR300">IF(EDATE($F300,DR$2)&gt;DATE(2025,12,31),"",INDEX([1]A3!DO$9:DO$175,MATCH(1,--(RIGHT([1]A3!$B$9:$B$175,LEN([1]A3!$B$9:$B$175)-4)=$A300)*([1]A3!$C$9:$C$175=YEAR($F300)),0)))</f>
        <v/>
      </c>
      <c r="DS300" s="3" t="str" cm="1">
        <f t="array" ref="DS300">IF(EDATE($F300,DS$2)&gt;DATE(2025,12,31),"",INDEX([1]A3!DP$9:DP$175,MATCH(1,--(RIGHT([1]A3!$B$9:$B$175,LEN([1]A3!$B$9:$B$175)-4)=$A300)*([1]A3!$C$9:$C$175=YEAR($F300)),0)))</f>
        <v/>
      </c>
      <c r="DT300" s="3" t="str" cm="1">
        <f t="array" ref="DT300">IF(EDATE($F300,DT$2)&gt;DATE(2025,12,31),"",INDEX([1]A3!DQ$9:DQ$175,MATCH(1,--(RIGHT([1]A3!$B$9:$B$175,LEN([1]A3!$B$9:$B$175)-4)=$A300)*([1]A3!$C$9:$C$175=YEAR($F300)),0)))</f>
        <v/>
      </c>
      <c r="DU300" s="3" t="str" cm="1">
        <f t="array" ref="DU300">IF(EDATE($F300,DU$2)&gt;DATE(2025,12,31),"",INDEX([1]A3!DR$9:DR$175,MATCH(1,--(RIGHT([1]A3!$B$9:$B$175,LEN([1]A3!$B$9:$B$175)-4)=$A300)*([1]A3!$C$9:$C$175=YEAR($F300)),0)))</f>
        <v/>
      </c>
      <c r="DV300" s="3" t="str" cm="1">
        <f t="array" ref="DV300">IF(EDATE($F300,DV$2)&gt;DATE(2025,12,31),"",INDEX([1]A3!DS$9:DS$175,MATCH(1,--(RIGHT([1]A3!$B$9:$B$175,LEN([1]A3!$B$9:$B$175)-4)=$A300)*([1]A3!$C$9:$C$175=YEAR($F300)),0)))</f>
        <v/>
      </c>
      <c r="DW300" s="3" t="str" cm="1">
        <f t="array" ref="DW300">IF(EDATE($F300,DW$2)&gt;DATE(2025,12,31),"",INDEX([1]A3!DT$9:DT$175,MATCH(1,--(RIGHT([1]A3!$B$9:$B$175,LEN([1]A3!$B$9:$B$175)-4)=$A300)*([1]A3!$C$9:$C$175=YEAR($F300)),0)))</f>
        <v/>
      </c>
      <c r="DX300" s="3" t="str" cm="1">
        <f t="array" ref="DX300">IF(EDATE($F300,DX$2)&gt;DATE(2025,12,31),"",INDEX([1]A3!DU$9:DU$175,MATCH(1,--(RIGHT([1]A3!$B$9:$B$175,LEN([1]A3!$B$9:$B$175)-4)=$A300)*([1]A3!$C$9:$C$175=YEAR($F300)),0)))</f>
        <v/>
      </c>
      <c r="DY300" s="3" t="str" cm="1">
        <f t="array" ref="DY300">IF(EDATE($F300,DY$2)&gt;DATE(2025,12,31),"",INDEX([1]A3!DV$9:DV$175,MATCH(1,--(RIGHT([1]A3!$B$9:$B$175,LEN([1]A3!$B$9:$B$175)-4)=$A300)*([1]A3!$C$9:$C$175=YEAR($F300)),0)))</f>
        <v/>
      </c>
      <c r="DZ300" s="3" t="str" cm="1">
        <f t="array" ref="DZ300">IF(EDATE($F300,DZ$2)&gt;DATE(2025,12,31),"",INDEX([1]A3!DW$9:DW$175,MATCH(1,--(RIGHT([1]A3!$B$9:$B$175,LEN([1]A3!$B$9:$B$175)-4)=$A300)*([1]A3!$C$9:$C$175=YEAR($F300)),0)))</f>
        <v/>
      </c>
      <c r="EA300" s="3" t="str" cm="1">
        <f t="array" ref="EA300">IF(EDATE($F300,EA$2)&gt;DATE(2025,12,31),"",INDEX([1]A3!DX$9:DX$175,MATCH(1,--(RIGHT([1]A3!$B$9:$B$175,LEN([1]A3!$B$9:$B$175)-4)=$A300)*([1]A3!$C$9:$C$175=YEAR($F300)),0)))</f>
        <v/>
      </c>
      <c r="EB300" s="3" t="str" cm="1">
        <f t="array" ref="EB300">IF(EDATE($F300,EB$2)&gt;DATE(2025,12,31),"",INDEX([1]A3!DY$9:DY$175,MATCH(1,--(RIGHT([1]A3!$B$9:$B$175,LEN([1]A3!$B$9:$B$175)-4)=$A300)*([1]A3!$C$9:$C$175=YEAR($F300)),0)))</f>
        <v/>
      </c>
      <c r="EC300" s="3" t="str" cm="1">
        <f t="array" ref="EC300">IF(EDATE($F300,EC$2)&gt;DATE(2025,12,31),"",INDEX([1]A3!DZ$9:DZ$175,MATCH(1,--(RIGHT([1]A3!$B$9:$B$175,LEN([1]A3!$B$9:$B$175)-4)=$A300)*([1]A3!$C$9:$C$175=YEAR($F300)),0)))</f>
        <v/>
      </c>
      <c r="ED300" s="3" t="str" cm="1">
        <f t="array" ref="ED300">IF(EDATE($F300,ED$2)&gt;DATE(2025,12,31),"",INDEX([1]A3!EA$9:EA$175,MATCH(1,--(RIGHT([1]A3!$B$9:$B$175,LEN([1]A3!$B$9:$B$175)-4)=$A300)*([1]A3!$C$9:$C$175=YEAR($F300)),0)))</f>
        <v/>
      </c>
      <c r="EE300" s="3" t="str" cm="1">
        <f t="array" ref="EE300">IF(EDATE($F300,EE$2)&gt;DATE(2025,12,31),"",INDEX([1]A3!EB$9:EB$175,MATCH(1,--(RIGHT([1]A3!$B$9:$B$175,LEN([1]A3!$B$9:$B$175)-4)=$A300)*([1]A3!$C$9:$C$175=YEAR($F300)),0)))</f>
        <v/>
      </c>
      <c r="EF300" s="3" t="str" cm="1">
        <f t="array" ref="EF300">IF(EDATE($F300,EF$2)&gt;DATE(2025,12,31),"",INDEX([1]A3!EC$9:EC$175,MATCH(1,--(RIGHT([1]A3!$B$9:$B$175,LEN([1]A3!$B$9:$B$175)-4)=$A300)*([1]A3!$C$9:$C$175=YEAR($F300)),0)))</f>
        <v/>
      </c>
      <c r="EG300" s="3" t="str" cm="1">
        <f t="array" ref="EG300">IF(EDATE($F300,EG$2)&gt;DATE(2025,12,31),"",INDEX([1]A3!ED$9:ED$175,MATCH(1,--(RIGHT([1]A3!$B$9:$B$175,LEN([1]A3!$B$9:$B$175)-4)=$A300)*([1]A3!$C$9:$C$175=YEAR($F300)),0)))</f>
        <v/>
      </c>
      <c r="EH300" s="3" t="str" cm="1">
        <f t="array" ref="EH300">IF(EDATE($F300,EH$2)&gt;DATE(2025,12,31),"",INDEX([1]A3!EE$9:EE$175,MATCH(1,--(RIGHT([1]A3!$B$9:$B$175,LEN([1]A3!$B$9:$B$175)-4)=$A300)*([1]A3!$C$9:$C$175=YEAR($F300)),0)))</f>
        <v/>
      </c>
      <c r="EI300" s="3" t="str" cm="1">
        <f t="array" ref="EI300">IF(EDATE($F300,EI$2)&gt;DATE(2025,12,31),"",INDEX([1]A3!EF$9:EF$175,MATCH(1,--(RIGHT([1]A3!$B$9:$B$175,LEN([1]A3!$B$9:$B$175)-4)=$A300)*([1]A3!$C$9:$C$175=YEAR($F300)),0)))</f>
        <v/>
      </c>
      <c r="EJ300" s="3" t="str" cm="1">
        <f t="array" ref="EJ300">IF(EDATE($F300,EJ$2)&gt;DATE(2025,12,31),"",INDEX([1]A3!EG$9:EG$175,MATCH(1,--(RIGHT([1]A3!$B$9:$B$175,LEN([1]A3!$B$9:$B$175)-4)=$A300)*([1]A3!$C$9:$C$175=YEAR($F300)),0)))</f>
        <v/>
      </c>
      <c r="EK300" s="3" t="str" cm="1">
        <f t="array" ref="EK300">IF(EDATE($F300,EK$2)&gt;DATE(2025,12,31),"",INDEX([1]A3!EH$9:EH$175,MATCH(1,--(RIGHT([1]A3!$B$9:$B$175,LEN([1]A3!$B$9:$B$175)-4)=$A300)*([1]A3!$C$9:$C$175=YEAR($F300)),0)))</f>
        <v/>
      </c>
      <c r="EL300" s="3" t="str" cm="1">
        <f t="array" ref="EL300">IF(EDATE($F300,EL$2)&gt;DATE(2025,12,31),"",INDEX([1]A3!EI$9:EI$175,MATCH(1,--(RIGHT([1]A3!$B$9:$B$175,LEN([1]A3!$B$9:$B$175)-4)=$A300)*([1]A3!$C$9:$C$175=YEAR($F300)),0)))</f>
        <v/>
      </c>
      <c r="EM300" s="3" t="str" cm="1">
        <f t="array" ref="EM300">IF(EDATE($F300,EM$2)&gt;DATE(2025,12,31),"",INDEX([1]A3!EJ$9:EJ$175,MATCH(1,--(RIGHT([1]A3!$B$9:$B$175,LEN([1]A3!$B$9:$B$175)-4)=$A300)*([1]A3!$C$9:$C$175=YEAR($F300)),0)))</f>
        <v/>
      </c>
      <c r="EN300" s="3" t="str" cm="1">
        <f t="array" ref="EN300">IF(EDATE($F300,EN$2)&gt;DATE(2025,12,31),"",INDEX([1]A3!EK$9:EK$175,MATCH(1,--(RIGHT([1]A3!$B$9:$B$175,LEN([1]A3!$B$9:$B$175)-4)=$A300)*([1]A3!$C$9:$C$175=YEAR($F300)),0)))</f>
        <v/>
      </c>
      <c r="EO300" s="3" t="str" cm="1">
        <f t="array" ref="EO300">IF(EDATE($F300,EO$2)&gt;DATE(2025,12,31),"",INDEX([1]A3!EL$9:EL$175,MATCH(1,--(RIGHT([1]A3!$B$9:$B$175,LEN([1]A3!$B$9:$B$175)-4)=$A300)*([1]A3!$C$9:$C$175=YEAR($F300)),0)))</f>
        <v/>
      </c>
      <c r="EP300" s="3" t="str" cm="1">
        <f t="array" ref="EP300">IF(EDATE($F300,EP$2)&gt;DATE(2025,12,31),"",INDEX([1]A3!EM$9:EM$175,MATCH(1,--(RIGHT([1]A3!$B$9:$B$175,LEN([1]A3!$B$9:$B$175)-4)=$A300)*([1]A3!$C$9:$C$175=YEAR($F300)),0)))</f>
        <v/>
      </c>
      <c r="EQ300" s="3" t="str" cm="1">
        <f t="array" ref="EQ300">IF(EDATE($F300,EQ$2)&gt;DATE(2025,12,31),"",INDEX([1]A3!EN$9:EN$175,MATCH(1,--(RIGHT([1]A3!$B$9:$B$175,LEN([1]A3!$B$9:$B$175)-4)=$A300)*([1]A3!$C$9:$C$175=YEAR($F300)),0)))</f>
        <v/>
      </c>
      <c r="ER300" s="3" t="str" cm="1">
        <f t="array" ref="ER300">IF(EDATE($F300,ER$2)&gt;DATE(2025,12,31),"",INDEX([1]A3!EO$9:EO$175,MATCH(1,--(RIGHT([1]A3!$B$9:$B$175,LEN([1]A3!$B$9:$B$175)-4)=$A300)*([1]A3!$C$9:$C$175=YEAR($F300)),0)))</f>
        <v/>
      </c>
      <c r="ES300" s="3" t="str" cm="1">
        <f t="array" ref="ES300">IF(EDATE($F300,ES$2)&gt;DATE(2025,12,31),"",INDEX([1]A3!EP$9:EP$175,MATCH(1,--(RIGHT([1]A3!$B$9:$B$175,LEN([1]A3!$B$9:$B$175)-4)=$A300)*([1]A3!$C$9:$C$175=YEAR($F300)),0)))</f>
        <v/>
      </c>
      <c r="ET300" s="3" t="str" cm="1">
        <f t="array" ref="ET300">IF(EDATE($F300,ET$2)&gt;DATE(2025,12,31),"",INDEX([1]A3!EQ$9:EQ$175,MATCH(1,--(RIGHT([1]A3!$B$9:$B$175,LEN([1]A3!$B$9:$B$175)-4)=$A300)*([1]A3!$C$9:$C$175=YEAR($F300)),0)))</f>
        <v/>
      </c>
      <c r="EU300" s="3" t="str" cm="1">
        <f t="array" ref="EU300">IF(EDATE($F300,EU$2)&gt;DATE(2025,12,31),"",INDEX([1]A3!ER$9:ER$175,MATCH(1,--(RIGHT([1]A3!$B$9:$B$175,LEN([1]A3!$B$9:$B$175)-4)=$A300)*([1]A3!$C$9:$C$175=YEAR($F300)),0)))</f>
        <v/>
      </c>
      <c r="EV300" s="3" t="str" cm="1">
        <f t="array" ref="EV300">IF(EDATE($F300,EV$2)&gt;DATE(2025,12,31),"",INDEX([1]A3!ES$9:ES$175,MATCH(1,--(RIGHT([1]A3!$B$9:$B$175,LEN([1]A3!$B$9:$B$175)-4)=$A300)*([1]A3!$C$9:$C$175=YEAR($F300)),0)))</f>
        <v/>
      </c>
      <c r="EW300" s="3" t="str" cm="1">
        <f t="array" ref="EW300">IF(EDATE($F300,EW$2)&gt;DATE(2025,12,31),"",INDEX([1]A3!ET$9:ET$175,MATCH(1,--(RIGHT([1]A3!$B$9:$B$175,LEN([1]A3!$B$9:$B$175)-4)=$A300)*([1]A3!$C$9:$C$175=YEAR($F300)),0)))</f>
        <v/>
      </c>
      <c r="EX300" s="3" t="str" cm="1">
        <f t="array" ref="EX300">IF(EDATE($F300,EX$2)&gt;DATE(2025,12,31),"",INDEX([1]A3!EU$9:EU$175,MATCH(1,--(RIGHT([1]A3!$B$9:$B$175,LEN([1]A3!$B$9:$B$175)-4)=$A300)*([1]A3!$C$9:$C$175=YEAR($F300)),0)))</f>
        <v/>
      </c>
      <c r="EY300" s="3" t="str" cm="1">
        <f t="array" ref="EY300">IF(EDATE($F300,EY$2)&gt;DATE(2025,12,31),"",INDEX([1]A3!EV$9:EV$175,MATCH(1,--(RIGHT([1]A3!$B$9:$B$175,LEN([1]A3!$B$9:$B$175)-4)=$A300)*([1]A3!$C$9:$C$175=YEAR($F300)),0)))</f>
        <v/>
      </c>
      <c r="EZ300" s="3" t="str" cm="1">
        <f t="array" ref="EZ300">IF(EDATE($F300,EZ$2)&gt;DATE(2025,12,31),"",INDEX([1]A3!EW$9:EW$175,MATCH(1,--(RIGHT([1]A3!$B$9:$B$175,LEN([1]A3!$B$9:$B$175)-4)=$A300)*([1]A3!$C$9:$C$175=YEAR($F300)),0)))</f>
        <v/>
      </c>
      <c r="FA300" s="3" t="str" cm="1">
        <f t="array" ref="FA300">IF(EDATE($F300,FA$2)&gt;DATE(2025,12,31),"",INDEX([1]A3!EX$9:EX$175,MATCH(1,--(RIGHT([1]A3!$B$9:$B$175,LEN([1]A3!$B$9:$B$175)-4)=$A300)*([1]A3!$C$9:$C$175=YEAR($F300)),0)))</f>
        <v/>
      </c>
    </row>
    <row r="301" spans="1:157" x14ac:dyDescent="0.2">
      <c r="A301" s="28" t="s">
        <v>809</v>
      </c>
      <c r="B301" s="8" t="s">
        <v>2</v>
      </c>
      <c r="C301" s="8" t="s">
        <v>65</v>
      </c>
      <c r="D301" s="9" t="s">
        <v>19</v>
      </c>
      <c r="E301" s="9" t="s">
        <v>0</v>
      </c>
      <c r="F301" s="94">
        <f t="shared" si="19"/>
        <v>40179</v>
      </c>
      <c r="G301" s="3" cm="1">
        <f t="array" ref="G301">IF(EDATE($F301,G$2)&gt;DATE(2025,12,31),"",INDEX([1]A3!D$9:D$175,MATCH(1,--(RIGHT([1]A3!$B$9:$B$175,LEN([1]A3!$B$9:$B$175)-4)=$A301)*([1]A3!$C$9:$C$175=YEAR($F301)),0)))</f>
        <v>5392069.2700000014</v>
      </c>
      <c r="H301" s="3" cm="1">
        <f t="array" ref="H301">IF(EDATE($F301,H$2)&gt;DATE(2025,12,31),"",INDEX([1]A3!E$9:E$175,MATCH(1,--(RIGHT([1]A3!$B$9:$B$175,LEN([1]A3!$B$9:$B$175)-4)=$A301)*([1]A3!$C$9:$C$175=YEAR($F301)),0)))</f>
        <v>46245146.050000012</v>
      </c>
      <c r="I301" s="3" cm="1">
        <f t="array" ref="I301">IF(EDATE($F301,I$2)&gt;DATE(2025,12,31),"",INDEX([1]A3!F$9:F$175,MATCH(1,--(RIGHT([1]A3!$B$9:$B$175,LEN([1]A3!$B$9:$B$175)-4)=$A301)*([1]A3!$C$9:$C$175=YEAR($F301)),0)))</f>
        <v>68100010.850000009</v>
      </c>
      <c r="J301" s="3" cm="1">
        <f t="array" ref="J301">IF(EDATE($F301,J$2)&gt;DATE(2025,12,31),"",INDEX([1]A3!G$9:G$175,MATCH(1,--(RIGHT([1]A3!$B$9:$B$175,LEN([1]A3!$B$9:$B$175)-4)=$A301)*([1]A3!$C$9:$C$175=YEAR($F301)),0)))</f>
        <v>77881047.200000018</v>
      </c>
      <c r="K301" s="3" cm="1">
        <f t="array" ref="K301">IF(EDATE($F301,K$2)&gt;DATE(2025,12,31),"",INDEX([1]A3!H$9:H$175,MATCH(1,--(RIGHT([1]A3!$B$9:$B$175,LEN([1]A3!$B$9:$B$175)-4)=$A301)*([1]A3!$C$9:$C$175=YEAR($F301)),0)))</f>
        <v>89582645.599999979</v>
      </c>
      <c r="L301" s="3" cm="1">
        <f t="array" ref="L301">IF(EDATE($F301,L$2)&gt;DATE(2025,12,31),"",INDEX([1]A3!I$9:I$175,MATCH(1,--(RIGHT([1]A3!$B$9:$B$175,LEN([1]A3!$B$9:$B$175)-4)=$A301)*([1]A3!$C$9:$C$175=YEAR($F301)),0)))</f>
        <v>90920852.98999998</v>
      </c>
      <c r="M301" s="3" cm="1">
        <f t="array" ref="M301">IF(EDATE($F301,M$2)&gt;DATE(2025,12,31),"",INDEX([1]A3!J$9:J$175,MATCH(1,--(RIGHT([1]A3!$B$9:$B$175,LEN([1]A3!$B$9:$B$175)-4)=$A301)*([1]A3!$C$9:$C$175=YEAR($F301)),0)))</f>
        <v>94447439.969999999</v>
      </c>
      <c r="N301" s="3" cm="1">
        <f t="array" ref="N301">IF(EDATE($F301,N$2)&gt;DATE(2025,12,31),"",INDEX([1]A3!K$9:K$175,MATCH(1,--(RIGHT([1]A3!$B$9:$B$175,LEN([1]A3!$B$9:$B$175)-4)=$A301)*([1]A3!$C$9:$C$175=YEAR($F301)),0)))</f>
        <v>97234471.950000003</v>
      </c>
      <c r="O301" s="3" cm="1">
        <f t="array" ref="O301">IF(EDATE($F301,O$2)&gt;DATE(2025,12,31),"",INDEX([1]A3!L$9:L$175,MATCH(1,--(RIGHT([1]A3!$B$9:$B$175,LEN([1]A3!$B$9:$B$175)-4)=$A301)*([1]A3!$C$9:$C$175=YEAR($F301)),0)))</f>
        <v>97706786.649999991</v>
      </c>
      <c r="P301" s="3" cm="1">
        <f t="array" ref="P301">IF(EDATE($F301,P$2)&gt;DATE(2025,12,31),"",INDEX([1]A3!M$9:M$175,MATCH(1,--(RIGHT([1]A3!$B$9:$B$175,LEN([1]A3!$B$9:$B$175)-4)=$A301)*([1]A3!$C$9:$C$175=YEAR($F301)),0)))</f>
        <v>98726459.729999989</v>
      </c>
      <c r="Q301" s="3" cm="1">
        <f t="array" ref="Q301">IF(EDATE($F301,Q$2)&gt;DATE(2025,12,31),"",INDEX([1]A3!N$9:N$175,MATCH(1,--(RIGHT([1]A3!$B$9:$B$175,LEN([1]A3!$B$9:$B$175)-4)=$A301)*([1]A3!$C$9:$C$175=YEAR($F301)),0)))</f>
        <v>98657674.200000003</v>
      </c>
      <c r="R301" s="3" cm="1">
        <f t="array" ref="R301">IF(EDATE($F301,R$2)&gt;DATE(2025,12,31),"",INDEX([1]A3!O$9:O$175,MATCH(1,--(RIGHT([1]A3!$B$9:$B$175,LEN([1]A3!$B$9:$B$175)-4)=$A301)*([1]A3!$C$9:$C$175=YEAR($F301)),0)))</f>
        <v>98392334.950000003</v>
      </c>
      <c r="S301" s="3" cm="1">
        <f t="array" ref="S301">IF(EDATE($F301,S$2)&gt;DATE(2025,12,31),"",INDEX([1]A3!P$9:P$175,MATCH(1,--(RIGHT([1]A3!$B$9:$B$175,LEN([1]A3!$B$9:$B$175)-4)=$A301)*([1]A3!$C$9:$C$175=YEAR($F301)),0)))</f>
        <v>99233002.110000029</v>
      </c>
      <c r="T301" s="3" cm="1">
        <f t="array" ref="T301">IF(EDATE($F301,T$2)&gt;DATE(2025,12,31),"",INDEX([1]A3!Q$9:Q$175,MATCH(1,--(RIGHT([1]A3!$B$9:$B$175,LEN([1]A3!$B$9:$B$175)-4)=$A301)*([1]A3!$C$9:$C$175=YEAR($F301)),0)))</f>
        <v>99528234.430000037</v>
      </c>
      <c r="U301" s="3" cm="1">
        <f t="array" ref="U301">IF(EDATE($F301,U$2)&gt;DATE(2025,12,31),"",INDEX([1]A3!R$9:R$175,MATCH(1,--(RIGHT([1]A3!$B$9:$B$175,LEN([1]A3!$B$9:$B$175)-4)=$A301)*([1]A3!$C$9:$C$175=YEAR($F301)),0)))</f>
        <v>99662941.179999992</v>
      </c>
      <c r="V301" s="3" cm="1">
        <f t="array" ref="V301">IF(EDATE($F301,V$2)&gt;DATE(2025,12,31),"",INDEX([1]A3!S$9:S$175,MATCH(1,--(RIGHT([1]A3!$B$9:$B$175,LEN([1]A3!$B$9:$B$175)-4)=$A301)*([1]A3!$C$9:$C$175=YEAR($F301)),0)))</f>
        <v>98339247.770000011</v>
      </c>
      <c r="W301" s="3" t="str" cm="1">
        <f t="array" ref="W301">IF(EDATE($F301,W$2)&gt;DATE(2025,12,31),"",INDEX([1]A3!T$9:T$175,MATCH(1,--(RIGHT([1]A3!$B$9:$B$175,LEN([1]A3!$B$9:$B$175)-4)=$A301)*([1]A3!$C$9:$C$175=YEAR($F301)),0)))</f>
        <v/>
      </c>
      <c r="X301" s="3" t="str" cm="1">
        <f t="array" ref="X301">IF(EDATE($F301,X$2)&gt;DATE(2025,12,31),"",INDEX([1]A3!U$9:U$175,MATCH(1,--(RIGHT([1]A3!$B$9:$B$175,LEN([1]A3!$B$9:$B$175)-4)=$A301)*([1]A3!$C$9:$C$175=YEAR($F301)),0)))</f>
        <v/>
      </c>
      <c r="Y301" s="3" t="str" cm="1">
        <f t="array" ref="Y301">IF(EDATE($F301,Y$2)&gt;DATE(2025,12,31),"",INDEX([1]A3!V$9:V$175,MATCH(1,--(RIGHT([1]A3!$B$9:$B$175,LEN([1]A3!$B$9:$B$175)-4)=$A301)*([1]A3!$C$9:$C$175=YEAR($F301)),0)))</f>
        <v/>
      </c>
      <c r="Z301" s="3" t="str" cm="1">
        <f t="array" ref="Z301">IF(EDATE($F301,Z$2)&gt;DATE(2025,12,31),"",INDEX([1]A3!W$9:W$175,MATCH(1,--(RIGHT([1]A3!$B$9:$B$175,LEN([1]A3!$B$9:$B$175)-4)=$A301)*([1]A3!$C$9:$C$175=YEAR($F301)),0)))</f>
        <v/>
      </c>
      <c r="AA301" s="3" t="str" cm="1">
        <f t="array" ref="AA301">IF(EDATE($F301,AA$2)&gt;DATE(2025,12,31),"",INDEX([1]A3!X$9:X$175,MATCH(1,--(RIGHT([1]A3!$B$9:$B$175,LEN([1]A3!$B$9:$B$175)-4)=$A301)*([1]A3!$C$9:$C$175=YEAR($F301)),0)))</f>
        <v/>
      </c>
      <c r="AB301" s="3" t="str" cm="1">
        <f t="array" ref="AB301">IF(EDATE($F301,AB$2)&gt;DATE(2025,12,31),"",INDEX([1]A3!Y$9:Y$175,MATCH(1,--(RIGHT([1]A3!$B$9:$B$175,LEN([1]A3!$B$9:$B$175)-4)=$A301)*([1]A3!$C$9:$C$175=YEAR($F301)),0)))</f>
        <v/>
      </c>
      <c r="AC301" s="3" t="str" cm="1">
        <f t="array" ref="AC301">IF(EDATE($F301,AC$2)&gt;DATE(2025,12,31),"",INDEX([1]A3!Z$9:Z$175,MATCH(1,--(RIGHT([1]A3!$B$9:$B$175,LEN([1]A3!$B$9:$B$175)-4)=$A301)*([1]A3!$C$9:$C$175=YEAR($F301)),0)))</f>
        <v/>
      </c>
      <c r="AD301" s="3" t="str" cm="1">
        <f t="array" ref="AD301">IF(EDATE($F301,AD$2)&gt;DATE(2025,12,31),"",INDEX([1]A3!AA$9:AA$175,MATCH(1,--(RIGHT([1]A3!$B$9:$B$175,LEN([1]A3!$B$9:$B$175)-4)=$A301)*([1]A3!$C$9:$C$175=YEAR($F301)),0)))</f>
        <v/>
      </c>
      <c r="AE301" s="3" t="str" cm="1">
        <f t="array" ref="AE301">IF(EDATE($F301,AE$2)&gt;DATE(2025,12,31),"",INDEX([1]A3!AB$9:AB$175,MATCH(1,--(RIGHT([1]A3!$B$9:$B$175,LEN([1]A3!$B$9:$B$175)-4)=$A301)*([1]A3!$C$9:$C$175=YEAR($F301)),0)))</f>
        <v/>
      </c>
      <c r="AF301" s="3" t="str" cm="1">
        <f t="array" ref="AF301">IF(EDATE($F301,AF$2)&gt;DATE(2025,12,31),"",INDEX([1]A3!AC$9:AC$175,MATCH(1,--(RIGHT([1]A3!$B$9:$B$175,LEN([1]A3!$B$9:$B$175)-4)=$A301)*([1]A3!$C$9:$C$175=YEAR($F301)),0)))</f>
        <v/>
      </c>
      <c r="AG301" s="3" t="str" cm="1">
        <f t="array" ref="AG301">IF(EDATE($F301,AG$2)&gt;DATE(2025,12,31),"",INDEX([1]A3!AD$9:AD$175,MATCH(1,--(RIGHT([1]A3!$B$9:$B$175,LEN([1]A3!$B$9:$B$175)-4)=$A301)*([1]A3!$C$9:$C$175=YEAR($F301)),0)))</f>
        <v/>
      </c>
      <c r="AH301" s="3" t="str" cm="1">
        <f t="array" ref="AH301">IF(EDATE($F301,AH$2)&gt;DATE(2025,12,31),"",INDEX([1]A3!AE$9:AE$175,MATCH(1,--(RIGHT([1]A3!$B$9:$B$175,LEN([1]A3!$B$9:$B$175)-4)=$A301)*([1]A3!$C$9:$C$175=YEAR($F301)),0)))</f>
        <v/>
      </c>
      <c r="AI301" s="3" t="str" cm="1">
        <f t="array" ref="AI301">IF(EDATE($F301,AI$2)&gt;DATE(2025,12,31),"",INDEX([1]A3!AF$9:AF$175,MATCH(1,--(RIGHT([1]A3!$B$9:$B$175,LEN([1]A3!$B$9:$B$175)-4)=$A301)*([1]A3!$C$9:$C$175=YEAR($F301)),0)))</f>
        <v/>
      </c>
      <c r="AJ301" s="3" t="str" cm="1">
        <f t="array" ref="AJ301">IF(EDATE($F301,AJ$2)&gt;DATE(2025,12,31),"",INDEX([1]A3!AG$9:AG$175,MATCH(1,--(RIGHT([1]A3!$B$9:$B$175,LEN([1]A3!$B$9:$B$175)-4)=$A301)*([1]A3!$C$9:$C$175=YEAR($F301)),0)))</f>
        <v/>
      </c>
      <c r="AK301" s="3" t="str" cm="1">
        <f t="array" ref="AK301">IF(EDATE($F301,AK$2)&gt;DATE(2025,12,31),"",INDEX([1]A3!AH$9:AH$175,MATCH(1,--(RIGHT([1]A3!$B$9:$B$175,LEN([1]A3!$B$9:$B$175)-4)=$A301)*([1]A3!$C$9:$C$175=YEAR($F301)),0)))</f>
        <v/>
      </c>
      <c r="AL301" s="3" t="str" cm="1">
        <f t="array" ref="AL301">IF(EDATE($F301,AL$2)&gt;DATE(2025,12,31),"",INDEX([1]A3!AI$9:AI$175,MATCH(1,--(RIGHT([1]A3!$B$9:$B$175,LEN([1]A3!$B$9:$B$175)-4)=$A301)*([1]A3!$C$9:$C$175=YEAR($F301)),0)))</f>
        <v/>
      </c>
      <c r="AM301" s="3" t="str" cm="1">
        <f t="array" ref="AM301">IF(EDATE($F301,AM$2)&gt;DATE(2025,12,31),"",INDEX([1]A3!AJ$9:AJ$175,MATCH(1,--(RIGHT([1]A3!$B$9:$B$175,LEN([1]A3!$B$9:$B$175)-4)=$A301)*([1]A3!$C$9:$C$175=YEAR($F301)),0)))</f>
        <v/>
      </c>
      <c r="AN301" s="3" t="str" cm="1">
        <f t="array" ref="AN301">IF(EDATE($F301,AN$2)&gt;DATE(2025,12,31),"",INDEX([1]A3!AK$9:AK$175,MATCH(1,--(RIGHT([1]A3!$B$9:$B$175,LEN([1]A3!$B$9:$B$175)-4)=$A301)*([1]A3!$C$9:$C$175=YEAR($F301)),0)))</f>
        <v/>
      </c>
      <c r="AO301" s="3" t="str" cm="1">
        <f t="array" ref="AO301">IF(EDATE($F301,AO$2)&gt;DATE(2025,12,31),"",INDEX([1]A3!AL$9:AL$175,MATCH(1,--(RIGHT([1]A3!$B$9:$B$175,LEN([1]A3!$B$9:$B$175)-4)=$A301)*([1]A3!$C$9:$C$175=YEAR($F301)),0)))</f>
        <v/>
      </c>
      <c r="AP301" s="3" t="str" cm="1">
        <f t="array" ref="AP301">IF(EDATE($F301,AP$2)&gt;DATE(2025,12,31),"",INDEX([1]A3!AM$9:AM$175,MATCH(1,--(RIGHT([1]A3!$B$9:$B$175,LEN([1]A3!$B$9:$B$175)-4)=$A301)*([1]A3!$C$9:$C$175=YEAR($F301)),0)))</f>
        <v/>
      </c>
      <c r="AQ301" s="3" t="str" cm="1">
        <f t="array" ref="AQ301">IF(EDATE($F301,AQ$2)&gt;DATE(2025,12,31),"",INDEX([1]A3!AN$9:AN$175,MATCH(1,--(RIGHT([1]A3!$B$9:$B$175,LEN([1]A3!$B$9:$B$175)-4)=$A301)*([1]A3!$C$9:$C$175=YEAR($F301)),0)))</f>
        <v/>
      </c>
      <c r="AR301" s="3" t="str" cm="1">
        <f t="array" ref="AR301">IF(EDATE($F301,AR$2)&gt;DATE(2025,12,31),"",INDEX([1]A3!AO$9:AO$175,MATCH(1,--(RIGHT([1]A3!$B$9:$B$175,LEN([1]A3!$B$9:$B$175)-4)=$A301)*([1]A3!$C$9:$C$175=YEAR($F301)),0)))</f>
        <v/>
      </c>
      <c r="AS301" s="3" t="str" cm="1">
        <f t="array" ref="AS301">IF(EDATE($F301,AS$2)&gt;DATE(2025,12,31),"",INDEX([1]A3!AP$9:AP$175,MATCH(1,--(RIGHT([1]A3!$B$9:$B$175,LEN([1]A3!$B$9:$B$175)-4)=$A301)*([1]A3!$C$9:$C$175=YEAR($F301)),0)))</f>
        <v/>
      </c>
      <c r="AT301" s="3" t="str" cm="1">
        <f t="array" ref="AT301">IF(EDATE($F301,AT$2)&gt;DATE(2025,12,31),"",INDEX([1]A3!AQ$9:AQ$175,MATCH(1,--(RIGHT([1]A3!$B$9:$B$175,LEN([1]A3!$B$9:$B$175)-4)=$A301)*([1]A3!$C$9:$C$175=YEAR($F301)),0)))</f>
        <v/>
      </c>
      <c r="AU301" s="3" t="str" cm="1">
        <f t="array" ref="AU301">IF(EDATE($F301,AU$2)&gt;DATE(2025,12,31),"",INDEX([1]A3!AR$9:AR$175,MATCH(1,--(RIGHT([1]A3!$B$9:$B$175,LEN([1]A3!$B$9:$B$175)-4)=$A301)*([1]A3!$C$9:$C$175=YEAR($F301)),0)))</f>
        <v/>
      </c>
      <c r="AV301" s="3" t="str" cm="1">
        <f t="array" ref="AV301">IF(EDATE($F301,AV$2)&gt;DATE(2025,12,31),"",INDEX([1]A3!AS$9:AS$175,MATCH(1,--(RIGHT([1]A3!$B$9:$B$175,LEN([1]A3!$B$9:$B$175)-4)=$A301)*([1]A3!$C$9:$C$175=YEAR($F301)),0)))</f>
        <v/>
      </c>
      <c r="AW301" s="3" t="str" cm="1">
        <f t="array" ref="AW301">IF(EDATE($F301,AW$2)&gt;DATE(2025,12,31),"",INDEX([1]A3!AT$9:AT$175,MATCH(1,--(RIGHT([1]A3!$B$9:$B$175,LEN([1]A3!$B$9:$B$175)-4)=$A301)*([1]A3!$C$9:$C$175=YEAR($F301)),0)))</f>
        <v/>
      </c>
      <c r="AX301" s="3" t="str" cm="1">
        <f t="array" ref="AX301">IF(EDATE($F301,AX$2)&gt;DATE(2025,12,31),"",INDEX([1]A3!AU$9:AU$175,MATCH(1,--(RIGHT([1]A3!$B$9:$B$175,LEN([1]A3!$B$9:$B$175)-4)=$A301)*([1]A3!$C$9:$C$175=YEAR($F301)),0)))</f>
        <v/>
      </c>
      <c r="AY301" s="3" t="str" cm="1">
        <f t="array" ref="AY301">IF(EDATE($F301,AY$2)&gt;DATE(2025,12,31),"",INDEX([1]A3!AV$9:AV$175,MATCH(1,--(RIGHT([1]A3!$B$9:$B$175,LEN([1]A3!$B$9:$B$175)-4)=$A301)*([1]A3!$C$9:$C$175=YEAR($F301)),0)))</f>
        <v/>
      </c>
      <c r="AZ301" s="3" t="str" cm="1">
        <f t="array" ref="AZ301">IF(EDATE($F301,AZ$2)&gt;DATE(2025,12,31),"",INDEX([1]A3!AW$9:AW$175,MATCH(1,--(RIGHT([1]A3!$B$9:$B$175,LEN([1]A3!$B$9:$B$175)-4)=$A301)*([1]A3!$C$9:$C$175=YEAR($F301)),0)))</f>
        <v/>
      </c>
      <c r="BA301" s="3" t="str" cm="1">
        <f t="array" ref="BA301">IF(EDATE($F301,BA$2)&gt;DATE(2025,12,31),"",INDEX([1]A3!AX$9:AX$175,MATCH(1,--(RIGHT([1]A3!$B$9:$B$175,LEN([1]A3!$B$9:$B$175)-4)=$A301)*([1]A3!$C$9:$C$175=YEAR($F301)),0)))</f>
        <v/>
      </c>
      <c r="BB301" s="3" t="str" cm="1">
        <f t="array" ref="BB301">IF(EDATE($F301,BB$2)&gt;DATE(2025,12,31),"",INDEX([1]A3!AY$9:AY$175,MATCH(1,--(RIGHT([1]A3!$B$9:$B$175,LEN([1]A3!$B$9:$B$175)-4)=$A301)*([1]A3!$C$9:$C$175=YEAR($F301)),0)))</f>
        <v/>
      </c>
      <c r="BC301" s="3" t="str" cm="1">
        <f t="array" ref="BC301">IF(EDATE($F301,BC$2)&gt;DATE(2025,12,31),"",INDEX([1]A3!AZ$9:AZ$175,MATCH(1,--(RIGHT([1]A3!$B$9:$B$175,LEN([1]A3!$B$9:$B$175)-4)=$A301)*([1]A3!$C$9:$C$175=YEAR($F301)),0)))</f>
        <v/>
      </c>
      <c r="BD301" s="3" t="str" cm="1">
        <f t="array" ref="BD301">IF(EDATE($F301,BD$2)&gt;DATE(2025,12,31),"",INDEX([1]A3!BA$9:BA$175,MATCH(1,--(RIGHT([1]A3!$B$9:$B$175,LEN([1]A3!$B$9:$B$175)-4)=$A301)*([1]A3!$C$9:$C$175=YEAR($F301)),0)))</f>
        <v/>
      </c>
      <c r="BE301" s="3" t="str" cm="1">
        <f t="array" ref="BE301">IF(EDATE($F301,BE$2)&gt;DATE(2025,12,31),"",INDEX([1]A3!BB$9:BB$175,MATCH(1,--(RIGHT([1]A3!$B$9:$B$175,LEN([1]A3!$B$9:$B$175)-4)=$A301)*([1]A3!$C$9:$C$175=YEAR($F301)),0)))</f>
        <v/>
      </c>
      <c r="BF301" s="3" t="str" cm="1">
        <f t="array" ref="BF301">IF(EDATE($F301,BF$2)&gt;DATE(2025,12,31),"",INDEX([1]A3!BC$9:BC$175,MATCH(1,--(RIGHT([1]A3!$B$9:$B$175,LEN([1]A3!$B$9:$B$175)-4)=$A301)*([1]A3!$C$9:$C$175=YEAR($F301)),0)))</f>
        <v/>
      </c>
      <c r="BG301" s="3" t="str" cm="1">
        <f t="array" ref="BG301">IF(EDATE($F301,BG$2)&gt;DATE(2025,12,31),"",INDEX([1]A3!BD$9:BD$175,MATCH(1,--(RIGHT([1]A3!$B$9:$B$175,LEN([1]A3!$B$9:$B$175)-4)=$A301)*([1]A3!$C$9:$C$175=YEAR($F301)),0)))</f>
        <v/>
      </c>
      <c r="BH301" s="3" t="str" cm="1">
        <f t="array" ref="BH301">IF(EDATE($F301,BH$2)&gt;DATE(2025,12,31),"",INDEX([1]A3!BE$9:BE$175,MATCH(1,--(RIGHT([1]A3!$B$9:$B$175,LEN([1]A3!$B$9:$B$175)-4)=$A301)*([1]A3!$C$9:$C$175=YEAR($F301)),0)))</f>
        <v/>
      </c>
      <c r="BI301" s="3" t="str" cm="1">
        <f t="array" ref="BI301">IF(EDATE($F301,BI$2)&gt;DATE(2025,12,31),"",INDEX([1]A3!BF$9:BF$175,MATCH(1,--(RIGHT([1]A3!$B$9:$B$175,LEN([1]A3!$B$9:$B$175)-4)=$A301)*([1]A3!$C$9:$C$175=YEAR($F301)),0)))</f>
        <v/>
      </c>
      <c r="BJ301" s="3" t="str" cm="1">
        <f t="array" ref="BJ301">IF(EDATE($F301,BJ$2)&gt;DATE(2025,12,31),"",INDEX([1]A3!BG$9:BG$175,MATCH(1,--(RIGHT([1]A3!$B$9:$B$175,LEN([1]A3!$B$9:$B$175)-4)=$A301)*([1]A3!$C$9:$C$175=YEAR($F301)),0)))</f>
        <v/>
      </c>
      <c r="BK301" s="3" t="str" cm="1">
        <f t="array" ref="BK301">IF(EDATE($F301,BK$2)&gt;DATE(2025,12,31),"",INDEX([1]A3!BH$9:BH$175,MATCH(1,--(RIGHT([1]A3!$B$9:$B$175,LEN([1]A3!$B$9:$B$175)-4)=$A301)*([1]A3!$C$9:$C$175=YEAR($F301)),0)))</f>
        <v/>
      </c>
      <c r="BL301" s="3" t="str" cm="1">
        <f t="array" ref="BL301">IF(EDATE($F301,BL$2)&gt;DATE(2025,12,31),"",INDEX([1]A3!BI$9:BI$175,MATCH(1,--(RIGHT([1]A3!$B$9:$B$175,LEN([1]A3!$B$9:$B$175)-4)=$A301)*([1]A3!$C$9:$C$175=YEAR($F301)),0)))</f>
        <v/>
      </c>
      <c r="BM301" s="3" t="str" cm="1">
        <f t="array" ref="BM301">IF(EDATE($F301,BM$2)&gt;DATE(2025,12,31),"",INDEX([1]A3!BJ$9:BJ$175,MATCH(1,--(RIGHT([1]A3!$B$9:$B$175,LEN([1]A3!$B$9:$B$175)-4)=$A301)*([1]A3!$C$9:$C$175=YEAR($F301)),0)))</f>
        <v/>
      </c>
      <c r="BN301" s="3" t="str" cm="1">
        <f t="array" ref="BN301">IF(EDATE($F301,BN$2)&gt;DATE(2025,12,31),"",INDEX([1]A3!BK$9:BK$175,MATCH(1,--(RIGHT([1]A3!$B$9:$B$175,LEN([1]A3!$B$9:$B$175)-4)=$A301)*([1]A3!$C$9:$C$175=YEAR($F301)),0)))</f>
        <v/>
      </c>
      <c r="BO301" s="3" t="str" cm="1">
        <f t="array" ref="BO301">IF(EDATE($F301,BO$2)&gt;DATE(2025,12,31),"",INDEX([1]A3!BL$9:BL$175,MATCH(1,--(RIGHT([1]A3!$B$9:$B$175,LEN([1]A3!$B$9:$B$175)-4)=$A301)*([1]A3!$C$9:$C$175=YEAR($F301)),0)))</f>
        <v/>
      </c>
      <c r="BP301" s="3" t="str" cm="1">
        <f t="array" ref="BP301">IF(EDATE($F301,BP$2)&gt;DATE(2025,12,31),"",INDEX([1]A3!BM$9:BM$175,MATCH(1,--(RIGHT([1]A3!$B$9:$B$175,LEN([1]A3!$B$9:$B$175)-4)=$A301)*([1]A3!$C$9:$C$175=YEAR($F301)),0)))</f>
        <v/>
      </c>
      <c r="BQ301" s="3" t="str" cm="1">
        <f t="array" ref="BQ301">IF(EDATE($F301,BQ$2)&gt;DATE(2025,12,31),"",INDEX([1]A3!BN$9:BN$175,MATCH(1,--(RIGHT([1]A3!$B$9:$B$175,LEN([1]A3!$B$9:$B$175)-4)=$A301)*([1]A3!$C$9:$C$175=YEAR($F301)),0)))</f>
        <v/>
      </c>
      <c r="BR301" s="3" t="str" cm="1">
        <f t="array" ref="BR301">IF(EDATE($F301,BR$2)&gt;DATE(2025,12,31),"",INDEX([1]A3!BO$9:BO$175,MATCH(1,--(RIGHT([1]A3!$B$9:$B$175,LEN([1]A3!$B$9:$B$175)-4)=$A301)*([1]A3!$C$9:$C$175=YEAR($F301)),0)))</f>
        <v/>
      </c>
      <c r="BS301" s="3" t="str" cm="1">
        <f t="array" ref="BS301">IF(EDATE($F301,BS$2)&gt;DATE(2025,12,31),"",INDEX([1]A3!BP$9:BP$175,MATCH(1,--(RIGHT([1]A3!$B$9:$B$175,LEN([1]A3!$B$9:$B$175)-4)=$A301)*([1]A3!$C$9:$C$175=YEAR($F301)),0)))</f>
        <v/>
      </c>
      <c r="BT301" s="3" t="str" cm="1">
        <f t="array" ref="BT301">IF(EDATE($F301,BT$2)&gt;DATE(2025,12,31),"",INDEX([1]A3!BQ$9:BQ$175,MATCH(1,--(RIGHT([1]A3!$B$9:$B$175,LEN([1]A3!$B$9:$B$175)-4)=$A301)*([1]A3!$C$9:$C$175=YEAR($F301)),0)))</f>
        <v/>
      </c>
      <c r="BU301" s="3" t="str" cm="1">
        <f t="array" ref="BU301">IF(EDATE($F301,BU$2)&gt;DATE(2025,12,31),"",INDEX([1]A3!BR$9:BR$175,MATCH(1,--(RIGHT([1]A3!$B$9:$B$175,LEN([1]A3!$B$9:$B$175)-4)=$A301)*([1]A3!$C$9:$C$175=YEAR($F301)),0)))</f>
        <v/>
      </c>
      <c r="BV301" s="3" t="str" cm="1">
        <f t="array" ref="BV301">IF(EDATE($F301,BV$2)&gt;DATE(2025,12,31),"",INDEX([1]A3!BS$9:BS$175,MATCH(1,--(RIGHT([1]A3!$B$9:$B$175,LEN([1]A3!$B$9:$B$175)-4)=$A301)*([1]A3!$C$9:$C$175=YEAR($F301)),0)))</f>
        <v/>
      </c>
      <c r="BW301" s="3" t="str" cm="1">
        <f t="array" ref="BW301">IF(EDATE($F301,BW$2)&gt;DATE(2025,12,31),"",INDEX([1]A3!BT$9:BT$175,MATCH(1,--(RIGHT([1]A3!$B$9:$B$175,LEN([1]A3!$B$9:$B$175)-4)=$A301)*([1]A3!$C$9:$C$175=YEAR($F301)),0)))</f>
        <v/>
      </c>
      <c r="BX301" s="3" t="str" cm="1">
        <f t="array" ref="BX301">IF(EDATE($F301,BX$2)&gt;DATE(2025,12,31),"",INDEX([1]A3!BU$9:BU$175,MATCH(1,--(RIGHT([1]A3!$B$9:$B$175,LEN([1]A3!$B$9:$B$175)-4)=$A301)*([1]A3!$C$9:$C$175=YEAR($F301)),0)))</f>
        <v/>
      </c>
      <c r="BY301" s="3" t="str" cm="1">
        <f t="array" ref="BY301">IF(EDATE($F301,BY$2)&gt;DATE(2025,12,31),"",INDEX([1]A3!BV$9:BV$175,MATCH(1,--(RIGHT([1]A3!$B$9:$B$175,LEN([1]A3!$B$9:$B$175)-4)=$A301)*([1]A3!$C$9:$C$175=YEAR($F301)),0)))</f>
        <v/>
      </c>
      <c r="BZ301" s="3" t="str" cm="1">
        <f t="array" ref="BZ301">IF(EDATE($F301,BZ$2)&gt;DATE(2025,12,31),"",INDEX([1]A3!BW$9:BW$175,MATCH(1,--(RIGHT([1]A3!$B$9:$B$175,LEN([1]A3!$B$9:$B$175)-4)=$A301)*([1]A3!$C$9:$C$175=YEAR($F301)),0)))</f>
        <v/>
      </c>
      <c r="CA301" s="3" t="str" cm="1">
        <f t="array" ref="CA301">IF(EDATE($F301,CA$2)&gt;DATE(2025,12,31),"",INDEX([1]A3!BX$9:BX$175,MATCH(1,--(RIGHT([1]A3!$B$9:$B$175,LEN([1]A3!$B$9:$B$175)-4)=$A301)*([1]A3!$C$9:$C$175=YEAR($F301)),0)))</f>
        <v/>
      </c>
      <c r="CB301" s="3" t="str" cm="1">
        <f t="array" ref="CB301">IF(EDATE($F301,CB$2)&gt;DATE(2025,12,31),"",INDEX([1]A3!BY$9:BY$175,MATCH(1,--(RIGHT([1]A3!$B$9:$B$175,LEN([1]A3!$B$9:$B$175)-4)=$A301)*([1]A3!$C$9:$C$175=YEAR($F301)),0)))</f>
        <v/>
      </c>
      <c r="CC301" s="3" t="str" cm="1">
        <f t="array" ref="CC301">IF(EDATE($F301,CC$2)&gt;DATE(2025,12,31),"",INDEX([1]A3!BZ$9:BZ$175,MATCH(1,--(RIGHT([1]A3!$B$9:$B$175,LEN([1]A3!$B$9:$B$175)-4)=$A301)*([1]A3!$C$9:$C$175=YEAR($F301)),0)))</f>
        <v/>
      </c>
      <c r="CD301" s="3" t="str" cm="1">
        <f t="array" ref="CD301">IF(EDATE($F301,CD$2)&gt;DATE(2025,12,31),"",INDEX([1]A3!CA$9:CA$175,MATCH(1,--(RIGHT([1]A3!$B$9:$B$175,LEN([1]A3!$B$9:$B$175)-4)=$A301)*([1]A3!$C$9:$C$175=YEAR($F301)),0)))</f>
        <v/>
      </c>
      <c r="CE301" s="3" t="str" cm="1">
        <f t="array" ref="CE301">IF(EDATE($F301,CE$2)&gt;DATE(2025,12,31),"",INDEX([1]A3!CB$9:CB$175,MATCH(1,--(RIGHT([1]A3!$B$9:$B$175,LEN([1]A3!$B$9:$B$175)-4)=$A301)*([1]A3!$C$9:$C$175=YEAR($F301)),0)))</f>
        <v/>
      </c>
      <c r="CF301" s="3" t="str" cm="1">
        <f t="array" ref="CF301">IF(EDATE($F301,CF$2)&gt;DATE(2025,12,31),"",INDEX([1]A3!CC$9:CC$175,MATCH(1,--(RIGHT([1]A3!$B$9:$B$175,LEN([1]A3!$B$9:$B$175)-4)=$A301)*([1]A3!$C$9:$C$175=YEAR($F301)),0)))</f>
        <v/>
      </c>
      <c r="CG301" s="3" t="str" cm="1">
        <f t="array" ref="CG301">IF(EDATE($F301,CG$2)&gt;DATE(2025,12,31),"",INDEX([1]A3!CD$9:CD$175,MATCH(1,--(RIGHT([1]A3!$B$9:$B$175,LEN([1]A3!$B$9:$B$175)-4)=$A301)*([1]A3!$C$9:$C$175=YEAR($F301)),0)))</f>
        <v/>
      </c>
      <c r="CH301" s="3" t="str" cm="1">
        <f t="array" ref="CH301">IF(EDATE($F301,CH$2)&gt;DATE(2025,12,31),"",INDEX([1]A3!CE$9:CE$175,MATCH(1,--(RIGHT([1]A3!$B$9:$B$175,LEN([1]A3!$B$9:$B$175)-4)=$A301)*([1]A3!$C$9:$C$175=YEAR($F301)),0)))</f>
        <v/>
      </c>
      <c r="CI301" s="3" t="str" cm="1">
        <f t="array" ref="CI301">IF(EDATE($F301,CI$2)&gt;DATE(2025,12,31),"",INDEX([1]A3!CF$9:CF$175,MATCH(1,--(RIGHT([1]A3!$B$9:$B$175,LEN([1]A3!$B$9:$B$175)-4)=$A301)*([1]A3!$C$9:$C$175=YEAR($F301)),0)))</f>
        <v/>
      </c>
      <c r="CJ301" s="3" t="str" cm="1">
        <f t="array" ref="CJ301">IF(EDATE($F301,CJ$2)&gt;DATE(2025,12,31),"",INDEX([1]A3!CG$9:CG$175,MATCH(1,--(RIGHT([1]A3!$B$9:$B$175,LEN([1]A3!$B$9:$B$175)-4)=$A301)*([1]A3!$C$9:$C$175=YEAR($F301)),0)))</f>
        <v/>
      </c>
      <c r="CK301" s="3" t="str" cm="1">
        <f t="array" ref="CK301">IF(EDATE($F301,CK$2)&gt;DATE(2025,12,31),"",INDEX([1]A3!CH$9:CH$175,MATCH(1,--(RIGHT([1]A3!$B$9:$B$175,LEN([1]A3!$B$9:$B$175)-4)=$A301)*([1]A3!$C$9:$C$175=YEAR($F301)),0)))</f>
        <v/>
      </c>
      <c r="CL301" s="3" t="str" cm="1">
        <f t="array" ref="CL301">IF(EDATE($F301,CL$2)&gt;DATE(2025,12,31),"",INDEX([1]A3!CI$9:CI$175,MATCH(1,--(RIGHT([1]A3!$B$9:$B$175,LEN([1]A3!$B$9:$B$175)-4)=$A301)*([1]A3!$C$9:$C$175=YEAR($F301)),0)))</f>
        <v/>
      </c>
      <c r="CM301" s="3" t="str" cm="1">
        <f t="array" ref="CM301">IF(EDATE($F301,CM$2)&gt;DATE(2025,12,31),"",INDEX([1]A3!CJ$9:CJ$175,MATCH(1,--(RIGHT([1]A3!$B$9:$B$175,LEN([1]A3!$B$9:$B$175)-4)=$A301)*([1]A3!$C$9:$C$175=YEAR($F301)),0)))</f>
        <v/>
      </c>
      <c r="CN301" s="3" t="str" cm="1">
        <f t="array" ref="CN301">IF(EDATE($F301,CN$2)&gt;DATE(2025,12,31),"",INDEX([1]A3!CK$9:CK$175,MATCH(1,--(RIGHT([1]A3!$B$9:$B$175,LEN([1]A3!$B$9:$B$175)-4)=$A301)*([1]A3!$C$9:$C$175=YEAR($F301)),0)))</f>
        <v/>
      </c>
      <c r="CO301" s="3" t="str" cm="1">
        <f t="array" ref="CO301">IF(EDATE($F301,CO$2)&gt;DATE(2025,12,31),"",INDEX([1]A3!CL$9:CL$175,MATCH(1,--(RIGHT([1]A3!$B$9:$B$175,LEN([1]A3!$B$9:$B$175)-4)=$A301)*([1]A3!$C$9:$C$175=YEAR($F301)),0)))</f>
        <v/>
      </c>
      <c r="CP301" s="3" t="str" cm="1">
        <f t="array" ref="CP301">IF(EDATE($F301,CP$2)&gt;DATE(2025,12,31),"",INDEX([1]A3!CM$9:CM$175,MATCH(1,--(RIGHT([1]A3!$B$9:$B$175,LEN([1]A3!$B$9:$B$175)-4)=$A301)*([1]A3!$C$9:$C$175=YEAR($F301)),0)))</f>
        <v/>
      </c>
      <c r="CQ301" s="3" t="str" cm="1">
        <f t="array" ref="CQ301">IF(EDATE($F301,CQ$2)&gt;DATE(2025,12,31),"",INDEX([1]A3!CN$9:CN$175,MATCH(1,--(RIGHT([1]A3!$B$9:$B$175,LEN([1]A3!$B$9:$B$175)-4)=$A301)*([1]A3!$C$9:$C$175=YEAR($F301)),0)))</f>
        <v/>
      </c>
      <c r="CR301" s="3" t="str" cm="1">
        <f t="array" ref="CR301">IF(EDATE($F301,CR$2)&gt;DATE(2025,12,31),"",INDEX([1]A3!CO$9:CO$175,MATCH(1,--(RIGHT([1]A3!$B$9:$B$175,LEN([1]A3!$B$9:$B$175)-4)=$A301)*([1]A3!$C$9:$C$175=YEAR($F301)),0)))</f>
        <v/>
      </c>
      <c r="CS301" s="3" t="str" cm="1">
        <f t="array" ref="CS301">IF(EDATE($F301,CS$2)&gt;DATE(2025,12,31),"",INDEX([1]A3!CP$9:CP$175,MATCH(1,--(RIGHT([1]A3!$B$9:$B$175,LEN([1]A3!$B$9:$B$175)-4)=$A301)*([1]A3!$C$9:$C$175=YEAR($F301)),0)))</f>
        <v/>
      </c>
      <c r="CT301" s="3" t="str" cm="1">
        <f t="array" ref="CT301">IF(EDATE($F301,CT$2)&gt;DATE(2025,12,31),"",INDEX([1]A3!CQ$9:CQ$175,MATCH(1,--(RIGHT([1]A3!$B$9:$B$175,LEN([1]A3!$B$9:$B$175)-4)=$A301)*([1]A3!$C$9:$C$175=YEAR($F301)),0)))</f>
        <v/>
      </c>
      <c r="CU301" s="3" t="str" cm="1">
        <f t="array" ref="CU301">IF(EDATE($F301,CU$2)&gt;DATE(2025,12,31),"",INDEX([1]A3!CR$9:CR$175,MATCH(1,--(RIGHT([1]A3!$B$9:$B$175,LEN([1]A3!$B$9:$B$175)-4)=$A301)*([1]A3!$C$9:$C$175=YEAR($F301)),0)))</f>
        <v/>
      </c>
      <c r="CV301" s="3" t="str" cm="1">
        <f t="array" ref="CV301">IF(EDATE($F301,CV$2)&gt;DATE(2025,12,31),"",INDEX([1]A3!CS$9:CS$175,MATCH(1,--(RIGHT([1]A3!$B$9:$B$175,LEN([1]A3!$B$9:$B$175)-4)=$A301)*([1]A3!$C$9:$C$175=YEAR($F301)),0)))</f>
        <v/>
      </c>
      <c r="CW301" s="3" t="str" cm="1">
        <f t="array" ref="CW301">IF(EDATE($F301,CW$2)&gt;DATE(2025,12,31),"",INDEX([1]A3!CT$9:CT$175,MATCH(1,--(RIGHT([1]A3!$B$9:$B$175,LEN([1]A3!$B$9:$B$175)-4)=$A301)*([1]A3!$C$9:$C$175=YEAR($F301)),0)))</f>
        <v/>
      </c>
      <c r="CX301" s="3" t="str" cm="1">
        <f t="array" ref="CX301">IF(EDATE($F301,CX$2)&gt;DATE(2025,12,31),"",INDEX([1]A3!CU$9:CU$175,MATCH(1,--(RIGHT([1]A3!$B$9:$B$175,LEN([1]A3!$B$9:$B$175)-4)=$A301)*([1]A3!$C$9:$C$175=YEAR($F301)),0)))</f>
        <v/>
      </c>
      <c r="CY301" s="3" t="str" cm="1">
        <f t="array" ref="CY301">IF(EDATE($F301,CY$2)&gt;DATE(2025,12,31),"",INDEX([1]A3!CV$9:CV$175,MATCH(1,--(RIGHT([1]A3!$B$9:$B$175,LEN([1]A3!$B$9:$B$175)-4)=$A301)*([1]A3!$C$9:$C$175=YEAR($F301)),0)))</f>
        <v/>
      </c>
      <c r="CZ301" s="3" t="str" cm="1">
        <f t="array" ref="CZ301">IF(EDATE($F301,CZ$2)&gt;DATE(2025,12,31),"",INDEX([1]A3!CW$9:CW$175,MATCH(1,--(RIGHT([1]A3!$B$9:$B$175,LEN([1]A3!$B$9:$B$175)-4)=$A301)*([1]A3!$C$9:$C$175=YEAR($F301)),0)))</f>
        <v/>
      </c>
      <c r="DA301" s="3" t="str" cm="1">
        <f t="array" ref="DA301">IF(EDATE($F301,DA$2)&gt;DATE(2025,12,31),"",INDEX([1]A3!CX$9:CX$175,MATCH(1,--(RIGHT([1]A3!$B$9:$B$175,LEN([1]A3!$B$9:$B$175)-4)=$A301)*([1]A3!$C$9:$C$175=YEAR($F301)),0)))</f>
        <v/>
      </c>
      <c r="DB301" s="3" t="str" cm="1">
        <f t="array" ref="DB301">IF(EDATE($F301,DB$2)&gt;DATE(2025,12,31),"",INDEX([1]A3!CY$9:CY$175,MATCH(1,--(RIGHT([1]A3!$B$9:$B$175,LEN([1]A3!$B$9:$B$175)-4)=$A301)*([1]A3!$C$9:$C$175=YEAR($F301)),0)))</f>
        <v/>
      </c>
      <c r="DC301" s="3" t="str" cm="1">
        <f t="array" ref="DC301">IF(EDATE($F301,DC$2)&gt;DATE(2025,12,31),"",INDEX([1]A3!CZ$9:CZ$175,MATCH(1,--(RIGHT([1]A3!$B$9:$B$175,LEN([1]A3!$B$9:$B$175)-4)=$A301)*([1]A3!$C$9:$C$175=YEAR($F301)),0)))</f>
        <v/>
      </c>
      <c r="DD301" s="3" t="str" cm="1">
        <f t="array" ref="DD301">IF(EDATE($F301,DD$2)&gt;DATE(2025,12,31),"",INDEX([1]A3!DA$9:DA$175,MATCH(1,--(RIGHT([1]A3!$B$9:$B$175,LEN([1]A3!$B$9:$B$175)-4)=$A301)*([1]A3!$C$9:$C$175=YEAR($F301)),0)))</f>
        <v/>
      </c>
      <c r="DE301" s="3" t="str" cm="1">
        <f t="array" ref="DE301">IF(EDATE($F301,DE$2)&gt;DATE(2025,12,31),"",INDEX([1]A3!DB$9:DB$175,MATCH(1,--(RIGHT([1]A3!$B$9:$B$175,LEN([1]A3!$B$9:$B$175)-4)=$A301)*([1]A3!$C$9:$C$175=YEAR($F301)),0)))</f>
        <v/>
      </c>
      <c r="DF301" s="3" t="str" cm="1">
        <f t="array" ref="DF301">IF(EDATE($F301,DF$2)&gt;DATE(2025,12,31),"",INDEX([1]A3!DC$9:DC$175,MATCH(1,--(RIGHT([1]A3!$B$9:$B$175,LEN([1]A3!$B$9:$B$175)-4)=$A301)*([1]A3!$C$9:$C$175=YEAR($F301)),0)))</f>
        <v/>
      </c>
      <c r="DG301" s="3" t="str" cm="1">
        <f t="array" ref="DG301">IF(EDATE($F301,DG$2)&gt;DATE(2025,12,31),"",INDEX([1]A3!DD$9:DD$175,MATCH(1,--(RIGHT([1]A3!$B$9:$B$175,LEN([1]A3!$B$9:$B$175)-4)=$A301)*([1]A3!$C$9:$C$175=YEAR($F301)),0)))</f>
        <v/>
      </c>
      <c r="DH301" s="3" t="str" cm="1">
        <f t="array" ref="DH301">IF(EDATE($F301,DH$2)&gt;DATE(2025,12,31),"",INDEX([1]A3!DE$9:DE$175,MATCH(1,--(RIGHT([1]A3!$B$9:$B$175,LEN([1]A3!$B$9:$B$175)-4)=$A301)*([1]A3!$C$9:$C$175=YEAR($F301)),0)))</f>
        <v/>
      </c>
      <c r="DI301" s="3" t="str" cm="1">
        <f t="array" ref="DI301">IF(EDATE($F301,DI$2)&gt;DATE(2025,12,31),"",INDEX([1]A3!DF$9:DF$175,MATCH(1,--(RIGHT([1]A3!$B$9:$B$175,LEN([1]A3!$B$9:$B$175)-4)=$A301)*([1]A3!$C$9:$C$175=YEAR($F301)),0)))</f>
        <v/>
      </c>
      <c r="DJ301" s="3" t="str" cm="1">
        <f t="array" ref="DJ301">IF(EDATE($F301,DJ$2)&gt;DATE(2025,12,31),"",INDEX([1]A3!DG$9:DG$175,MATCH(1,--(RIGHT([1]A3!$B$9:$B$175,LEN([1]A3!$B$9:$B$175)-4)=$A301)*([1]A3!$C$9:$C$175=YEAR($F301)),0)))</f>
        <v/>
      </c>
      <c r="DK301" s="3" t="str" cm="1">
        <f t="array" ref="DK301">IF(EDATE($F301,DK$2)&gt;DATE(2025,12,31),"",INDEX([1]A3!DH$9:DH$175,MATCH(1,--(RIGHT([1]A3!$B$9:$B$175,LEN([1]A3!$B$9:$B$175)-4)=$A301)*([1]A3!$C$9:$C$175=YEAR($F301)),0)))</f>
        <v/>
      </c>
      <c r="DL301" s="3" t="str" cm="1">
        <f t="array" ref="DL301">IF(EDATE($F301,DL$2)&gt;DATE(2025,12,31),"",INDEX([1]A3!DI$9:DI$175,MATCH(1,--(RIGHT([1]A3!$B$9:$B$175,LEN([1]A3!$B$9:$B$175)-4)=$A301)*([1]A3!$C$9:$C$175=YEAR($F301)),0)))</f>
        <v/>
      </c>
      <c r="DM301" s="3" t="str" cm="1">
        <f t="array" ref="DM301">IF(EDATE($F301,DM$2)&gt;DATE(2025,12,31),"",INDEX([1]A3!DJ$9:DJ$175,MATCH(1,--(RIGHT([1]A3!$B$9:$B$175,LEN([1]A3!$B$9:$B$175)-4)=$A301)*([1]A3!$C$9:$C$175=YEAR($F301)),0)))</f>
        <v/>
      </c>
      <c r="DN301" s="3" t="str" cm="1">
        <f t="array" ref="DN301">IF(EDATE($F301,DN$2)&gt;DATE(2025,12,31),"",INDEX([1]A3!DK$9:DK$175,MATCH(1,--(RIGHT([1]A3!$B$9:$B$175,LEN([1]A3!$B$9:$B$175)-4)=$A301)*([1]A3!$C$9:$C$175=YEAR($F301)),0)))</f>
        <v/>
      </c>
      <c r="DO301" s="3" t="str" cm="1">
        <f t="array" ref="DO301">IF(EDATE($F301,DO$2)&gt;DATE(2025,12,31),"",INDEX([1]A3!DL$9:DL$175,MATCH(1,--(RIGHT([1]A3!$B$9:$B$175,LEN([1]A3!$B$9:$B$175)-4)=$A301)*([1]A3!$C$9:$C$175=YEAR($F301)),0)))</f>
        <v/>
      </c>
      <c r="DP301" s="3" t="str" cm="1">
        <f t="array" ref="DP301">IF(EDATE($F301,DP$2)&gt;DATE(2025,12,31),"",INDEX([1]A3!DM$9:DM$175,MATCH(1,--(RIGHT([1]A3!$B$9:$B$175,LEN([1]A3!$B$9:$B$175)-4)=$A301)*([1]A3!$C$9:$C$175=YEAR($F301)),0)))</f>
        <v/>
      </c>
      <c r="DQ301" s="3" t="str" cm="1">
        <f t="array" ref="DQ301">IF(EDATE($F301,DQ$2)&gt;DATE(2025,12,31),"",INDEX([1]A3!DN$9:DN$175,MATCH(1,--(RIGHT([1]A3!$B$9:$B$175,LEN([1]A3!$B$9:$B$175)-4)=$A301)*([1]A3!$C$9:$C$175=YEAR($F301)),0)))</f>
        <v/>
      </c>
      <c r="DR301" s="3" t="str" cm="1">
        <f t="array" ref="DR301">IF(EDATE($F301,DR$2)&gt;DATE(2025,12,31),"",INDEX([1]A3!DO$9:DO$175,MATCH(1,--(RIGHT([1]A3!$B$9:$B$175,LEN([1]A3!$B$9:$B$175)-4)=$A301)*([1]A3!$C$9:$C$175=YEAR($F301)),0)))</f>
        <v/>
      </c>
      <c r="DS301" s="3" t="str" cm="1">
        <f t="array" ref="DS301">IF(EDATE($F301,DS$2)&gt;DATE(2025,12,31),"",INDEX([1]A3!DP$9:DP$175,MATCH(1,--(RIGHT([1]A3!$B$9:$B$175,LEN([1]A3!$B$9:$B$175)-4)=$A301)*([1]A3!$C$9:$C$175=YEAR($F301)),0)))</f>
        <v/>
      </c>
      <c r="DT301" s="3" t="str" cm="1">
        <f t="array" ref="DT301">IF(EDATE($F301,DT$2)&gt;DATE(2025,12,31),"",INDEX([1]A3!DQ$9:DQ$175,MATCH(1,--(RIGHT([1]A3!$B$9:$B$175,LEN([1]A3!$B$9:$B$175)-4)=$A301)*([1]A3!$C$9:$C$175=YEAR($F301)),0)))</f>
        <v/>
      </c>
      <c r="DU301" s="3" t="str" cm="1">
        <f t="array" ref="DU301">IF(EDATE($F301,DU$2)&gt;DATE(2025,12,31),"",INDEX([1]A3!DR$9:DR$175,MATCH(1,--(RIGHT([1]A3!$B$9:$B$175,LEN([1]A3!$B$9:$B$175)-4)=$A301)*([1]A3!$C$9:$C$175=YEAR($F301)),0)))</f>
        <v/>
      </c>
      <c r="DV301" s="3" t="str" cm="1">
        <f t="array" ref="DV301">IF(EDATE($F301,DV$2)&gt;DATE(2025,12,31),"",INDEX([1]A3!DS$9:DS$175,MATCH(1,--(RIGHT([1]A3!$B$9:$B$175,LEN([1]A3!$B$9:$B$175)-4)=$A301)*([1]A3!$C$9:$C$175=YEAR($F301)),0)))</f>
        <v/>
      </c>
      <c r="DW301" s="3" t="str" cm="1">
        <f t="array" ref="DW301">IF(EDATE($F301,DW$2)&gt;DATE(2025,12,31),"",INDEX([1]A3!DT$9:DT$175,MATCH(1,--(RIGHT([1]A3!$B$9:$B$175,LEN([1]A3!$B$9:$B$175)-4)=$A301)*([1]A3!$C$9:$C$175=YEAR($F301)),0)))</f>
        <v/>
      </c>
      <c r="DX301" s="3" t="str" cm="1">
        <f t="array" ref="DX301">IF(EDATE($F301,DX$2)&gt;DATE(2025,12,31),"",INDEX([1]A3!DU$9:DU$175,MATCH(1,--(RIGHT([1]A3!$B$9:$B$175,LEN([1]A3!$B$9:$B$175)-4)=$A301)*([1]A3!$C$9:$C$175=YEAR($F301)),0)))</f>
        <v/>
      </c>
      <c r="DY301" s="3" t="str" cm="1">
        <f t="array" ref="DY301">IF(EDATE($F301,DY$2)&gt;DATE(2025,12,31),"",INDEX([1]A3!DV$9:DV$175,MATCH(1,--(RIGHT([1]A3!$B$9:$B$175,LEN([1]A3!$B$9:$B$175)-4)=$A301)*([1]A3!$C$9:$C$175=YEAR($F301)),0)))</f>
        <v/>
      </c>
      <c r="DZ301" s="3" t="str" cm="1">
        <f t="array" ref="DZ301">IF(EDATE($F301,DZ$2)&gt;DATE(2025,12,31),"",INDEX([1]A3!DW$9:DW$175,MATCH(1,--(RIGHT([1]A3!$B$9:$B$175,LEN([1]A3!$B$9:$B$175)-4)=$A301)*([1]A3!$C$9:$C$175=YEAR($F301)),0)))</f>
        <v/>
      </c>
      <c r="EA301" s="3" t="str" cm="1">
        <f t="array" ref="EA301">IF(EDATE($F301,EA$2)&gt;DATE(2025,12,31),"",INDEX([1]A3!DX$9:DX$175,MATCH(1,--(RIGHT([1]A3!$B$9:$B$175,LEN([1]A3!$B$9:$B$175)-4)=$A301)*([1]A3!$C$9:$C$175=YEAR($F301)),0)))</f>
        <v/>
      </c>
      <c r="EB301" s="3" t="str" cm="1">
        <f t="array" ref="EB301">IF(EDATE($F301,EB$2)&gt;DATE(2025,12,31),"",INDEX([1]A3!DY$9:DY$175,MATCH(1,--(RIGHT([1]A3!$B$9:$B$175,LEN([1]A3!$B$9:$B$175)-4)=$A301)*([1]A3!$C$9:$C$175=YEAR($F301)),0)))</f>
        <v/>
      </c>
      <c r="EC301" s="3" t="str" cm="1">
        <f t="array" ref="EC301">IF(EDATE($F301,EC$2)&gt;DATE(2025,12,31),"",INDEX([1]A3!DZ$9:DZ$175,MATCH(1,--(RIGHT([1]A3!$B$9:$B$175,LEN([1]A3!$B$9:$B$175)-4)=$A301)*([1]A3!$C$9:$C$175=YEAR($F301)),0)))</f>
        <v/>
      </c>
      <c r="ED301" s="3" t="str" cm="1">
        <f t="array" ref="ED301">IF(EDATE($F301,ED$2)&gt;DATE(2025,12,31),"",INDEX([1]A3!EA$9:EA$175,MATCH(1,--(RIGHT([1]A3!$B$9:$B$175,LEN([1]A3!$B$9:$B$175)-4)=$A301)*([1]A3!$C$9:$C$175=YEAR($F301)),0)))</f>
        <v/>
      </c>
      <c r="EE301" s="3" t="str" cm="1">
        <f t="array" ref="EE301">IF(EDATE($F301,EE$2)&gt;DATE(2025,12,31),"",INDEX([1]A3!EB$9:EB$175,MATCH(1,--(RIGHT([1]A3!$B$9:$B$175,LEN([1]A3!$B$9:$B$175)-4)=$A301)*([1]A3!$C$9:$C$175=YEAR($F301)),0)))</f>
        <v/>
      </c>
      <c r="EF301" s="3" t="str" cm="1">
        <f t="array" ref="EF301">IF(EDATE($F301,EF$2)&gt;DATE(2025,12,31),"",INDEX([1]A3!EC$9:EC$175,MATCH(1,--(RIGHT([1]A3!$B$9:$B$175,LEN([1]A3!$B$9:$B$175)-4)=$A301)*([1]A3!$C$9:$C$175=YEAR($F301)),0)))</f>
        <v/>
      </c>
      <c r="EG301" s="3" t="str" cm="1">
        <f t="array" ref="EG301">IF(EDATE($F301,EG$2)&gt;DATE(2025,12,31),"",INDEX([1]A3!ED$9:ED$175,MATCH(1,--(RIGHT([1]A3!$B$9:$B$175,LEN([1]A3!$B$9:$B$175)-4)=$A301)*([1]A3!$C$9:$C$175=YEAR($F301)),0)))</f>
        <v/>
      </c>
      <c r="EH301" s="3" t="str" cm="1">
        <f t="array" ref="EH301">IF(EDATE($F301,EH$2)&gt;DATE(2025,12,31),"",INDEX([1]A3!EE$9:EE$175,MATCH(1,--(RIGHT([1]A3!$B$9:$B$175,LEN([1]A3!$B$9:$B$175)-4)=$A301)*([1]A3!$C$9:$C$175=YEAR($F301)),0)))</f>
        <v/>
      </c>
      <c r="EI301" s="3" t="str" cm="1">
        <f t="array" ref="EI301">IF(EDATE($F301,EI$2)&gt;DATE(2025,12,31),"",INDEX([1]A3!EF$9:EF$175,MATCH(1,--(RIGHT([1]A3!$B$9:$B$175,LEN([1]A3!$B$9:$B$175)-4)=$A301)*([1]A3!$C$9:$C$175=YEAR($F301)),0)))</f>
        <v/>
      </c>
      <c r="EJ301" s="3" t="str" cm="1">
        <f t="array" ref="EJ301">IF(EDATE($F301,EJ$2)&gt;DATE(2025,12,31),"",INDEX([1]A3!EG$9:EG$175,MATCH(1,--(RIGHT([1]A3!$B$9:$B$175,LEN([1]A3!$B$9:$B$175)-4)=$A301)*([1]A3!$C$9:$C$175=YEAR($F301)),0)))</f>
        <v/>
      </c>
      <c r="EK301" s="3" t="str" cm="1">
        <f t="array" ref="EK301">IF(EDATE($F301,EK$2)&gt;DATE(2025,12,31),"",INDEX([1]A3!EH$9:EH$175,MATCH(1,--(RIGHT([1]A3!$B$9:$B$175,LEN([1]A3!$B$9:$B$175)-4)=$A301)*([1]A3!$C$9:$C$175=YEAR($F301)),0)))</f>
        <v/>
      </c>
      <c r="EL301" s="3" t="str" cm="1">
        <f t="array" ref="EL301">IF(EDATE($F301,EL$2)&gt;DATE(2025,12,31),"",INDEX([1]A3!EI$9:EI$175,MATCH(1,--(RIGHT([1]A3!$B$9:$B$175,LEN([1]A3!$B$9:$B$175)-4)=$A301)*([1]A3!$C$9:$C$175=YEAR($F301)),0)))</f>
        <v/>
      </c>
      <c r="EM301" s="3" t="str" cm="1">
        <f t="array" ref="EM301">IF(EDATE($F301,EM$2)&gt;DATE(2025,12,31),"",INDEX([1]A3!EJ$9:EJ$175,MATCH(1,--(RIGHT([1]A3!$B$9:$B$175,LEN([1]A3!$B$9:$B$175)-4)=$A301)*([1]A3!$C$9:$C$175=YEAR($F301)),0)))</f>
        <v/>
      </c>
      <c r="EN301" s="3" t="str" cm="1">
        <f t="array" ref="EN301">IF(EDATE($F301,EN$2)&gt;DATE(2025,12,31),"",INDEX([1]A3!EK$9:EK$175,MATCH(1,--(RIGHT([1]A3!$B$9:$B$175,LEN([1]A3!$B$9:$B$175)-4)=$A301)*([1]A3!$C$9:$C$175=YEAR($F301)),0)))</f>
        <v/>
      </c>
      <c r="EO301" s="3" t="str" cm="1">
        <f t="array" ref="EO301">IF(EDATE($F301,EO$2)&gt;DATE(2025,12,31),"",INDEX([1]A3!EL$9:EL$175,MATCH(1,--(RIGHT([1]A3!$B$9:$B$175,LEN([1]A3!$B$9:$B$175)-4)=$A301)*([1]A3!$C$9:$C$175=YEAR($F301)),0)))</f>
        <v/>
      </c>
      <c r="EP301" s="3" t="str" cm="1">
        <f t="array" ref="EP301">IF(EDATE($F301,EP$2)&gt;DATE(2025,12,31),"",INDEX([1]A3!EM$9:EM$175,MATCH(1,--(RIGHT([1]A3!$B$9:$B$175,LEN([1]A3!$B$9:$B$175)-4)=$A301)*([1]A3!$C$9:$C$175=YEAR($F301)),0)))</f>
        <v/>
      </c>
      <c r="EQ301" s="3" t="str" cm="1">
        <f t="array" ref="EQ301">IF(EDATE($F301,EQ$2)&gt;DATE(2025,12,31),"",INDEX([1]A3!EN$9:EN$175,MATCH(1,--(RIGHT([1]A3!$B$9:$B$175,LEN([1]A3!$B$9:$B$175)-4)=$A301)*([1]A3!$C$9:$C$175=YEAR($F301)),0)))</f>
        <v/>
      </c>
      <c r="ER301" s="3" t="str" cm="1">
        <f t="array" ref="ER301">IF(EDATE($F301,ER$2)&gt;DATE(2025,12,31),"",INDEX([1]A3!EO$9:EO$175,MATCH(1,--(RIGHT([1]A3!$B$9:$B$175,LEN([1]A3!$B$9:$B$175)-4)=$A301)*([1]A3!$C$9:$C$175=YEAR($F301)),0)))</f>
        <v/>
      </c>
      <c r="ES301" s="3" t="str" cm="1">
        <f t="array" ref="ES301">IF(EDATE($F301,ES$2)&gt;DATE(2025,12,31),"",INDEX([1]A3!EP$9:EP$175,MATCH(1,--(RIGHT([1]A3!$B$9:$B$175,LEN([1]A3!$B$9:$B$175)-4)=$A301)*([1]A3!$C$9:$C$175=YEAR($F301)),0)))</f>
        <v/>
      </c>
      <c r="ET301" s="3" t="str" cm="1">
        <f t="array" ref="ET301">IF(EDATE($F301,ET$2)&gt;DATE(2025,12,31),"",INDEX([1]A3!EQ$9:EQ$175,MATCH(1,--(RIGHT([1]A3!$B$9:$B$175,LEN([1]A3!$B$9:$B$175)-4)=$A301)*([1]A3!$C$9:$C$175=YEAR($F301)),0)))</f>
        <v/>
      </c>
      <c r="EU301" s="3" t="str" cm="1">
        <f t="array" ref="EU301">IF(EDATE($F301,EU$2)&gt;DATE(2025,12,31),"",INDEX([1]A3!ER$9:ER$175,MATCH(1,--(RIGHT([1]A3!$B$9:$B$175,LEN([1]A3!$B$9:$B$175)-4)=$A301)*([1]A3!$C$9:$C$175=YEAR($F301)),0)))</f>
        <v/>
      </c>
      <c r="EV301" s="3" t="str" cm="1">
        <f t="array" ref="EV301">IF(EDATE($F301,EV$2)&gt;DATE(2025,12,31),"",INDEX([1]A3!ES$9:ES$175,MATCH(1,--(RIGHT([1]A3!$B$9:$B$175,LEN([1]A3!$B$9:$B$175)-4)=$A301)*([1]A3!$C$9:$C$175=YEAR($F301)),0)))</f>
        <v/>
      </c>
      <c r="EW301" s="3" t="str" cm="1">
        <f t="array" ref="EW301">IF(EDATE($F301,EW$2)&gt;DATE(2025,12,31),"",INDEX([1]A3!ET$9:ET$175,MATCH(1,--(RIGHT([1]A3!$B$9:$B$175,LEN([1]A3!$B$9:$B$175)-4)=$A301)*([1]A3!$C$9:$C$175=YEAR($F301)),0)))</f>
        <v/>
      </c>
      <c r="EX301" s="3" t="str" cm="1">
        <f t="array" ref="EX301">IF(EDATE($F301,EX$2)&gt;DATE(2025,12,31),"",INDEX([1]A3!EU$9:EU$175,MATCH(1,--(RIGHT([1]A3!$B$9:$B$175,LEN([1]A3!$B$9:$B$175)-4)=$A301)*([1]A3!$C$9:$C$175=YEAR($F301)),0)))</f>
        <v/>
      </c>
      <c r="EY301" s="3" t="str" cm="1">
        <f t="array" ref="EY301">IF(EDATE($F301,EY$2)&gt;DATE(2025,12,31),"",INDEX([1]A3!EV$9:EV$175,MATCH(1,--(RIGHT([1]A3!$B$9:$B$175,LEN([1]A3!$B$9:$B$175)-4)=$A301)*([1]A3!$C$9:$C$175=YEAR($F301)),0)))</f>
        <v/>
      </c>
      <c r="EZ301" s="3" t="str" cm="1">
        <f t="array" ref="EZ301">IF(EDATE($F301,EZ$2)&gt;DATE(2025,12,31),"",INDEX([1]A3!EW$9:EW$175,MATCH(1,--(RIGHT([1]A3!$B$9:$B$175,LEN([1]A3!$B$9:$B$175)-4)=$A301)*([1]A3!$C$9:$C$175=YEAR($F301)),0)))</f>
        <v/>
      </c>
      <c r="FA301" s="3" t="str" cm="1">
        <f t="array" ref="FA301">IF(EDATE($F301,FA$2)&gt;DATE(2025,12,31),"",INDEX([1]A3!EX$9:EX$175,MATCH(1,--(RIGHT([1]A3!$B$9:$B$175,LEN([1]A3!$B$9:$B$175)-4)=$A301)*([1]A3!$C$9:$C$175=YEAR($F301)),0)))</f>
        <v/>
      </c>
    </row>
    <row r="302" spans="1:157" x14ac:dyDescent="0.2">
      <c r="A302" s="28" t="s">
        <v>809</v>
      </c>
      <c r="B302" s="8" t="s">
        <v>2</v>
      </c>
      <c r="C302" s="8" t="s">
        <v>65</v>
      </c>
      <c r="D302" s="9" t="s">
        <v>19</v>
      </c>
      <c r="E302" s="9" t="s">
        <v>0</v>
      </c>
      <c r="F302" s="94">
        <f t="shared" si="19"/>
        <v>40544</v>
      </c>
      <c r="G302" s="3" cm="1">
        <f t="array" ref="G302">IF(EDATE($F302,G$2)&gt;DATE(2025,12,31),"",INDEX([1]A3!D$9:D$175,MATCH(1,--(RIGHT([1]A3!$B$9:$B$175,LEN([1]A3!$B$9:$B$175)-4)=$A302)*([1]A3!$C$9:$C$175=YEAR($F302)),0)))</f>
        <v>8460357.8800000008</v>
      </c>
      <c r="H302" s="3" cm="1">
        <f t="array" ref="H302">IF(EDATE($F302,H$2)&gt;DATE(2025,12,31),"",INDEX([1]A3!E$9:E$175,MATCH(1,--(RIGHT([1]A3!$B$9:$B$175,LEN([1]A3!$B$9:$B$175)-4)=$A302)*([1]A3!$C$9:$C$175=YEAR($F302)),0)))</f>
        <v>72363193.399999961</v>
      </c>
      <c r="I302" s="3" cm="1">
        <f t="array" ref="I302">IF(EDATE($F302,I$2)&gt;DATE(2025,12,31),"",INDEX([1]A3!F$9:F$175,MATCH(1,--(RIGHT([1]A3!$B$9:$B$175,LEN([1]A3!$B$9:$B$175)-4)=$A302)*([1]A3!$C$9:$C$175=YEAR($F302)),0)))</f>
        <v>103376779.97999994</v>
      </c>
      <c r="J302" s="3" cm="1">
        <f t="array" ref="J302">IF(EDATE($F302,J$2)&gt;DATE(2025,12,31),"",INDEX([1]A3!G$9:G$175,MATCH(1,--(RIGHT([1]A3!$B$9:$B$175,LEN([1]A3!$B$9:$B$175)-4)=$A302)*([1]A3!$C$9:$C$175=YEAR($F302)),0)))</f>
        <v>119925160.75999993</v>
      </c>
      <c r="K302" s="3" cm="1">
        <f t="array" ref="K302">IF(EDATE($F302,K$2)&gt;DATE(2025,12,31),"",INDEX([1]A3!H$9:H$175,MATCH(1,--(RIGHT([1]A3!$B$9:$B$175,LEN([1]A3!$B$9:$B$175)-4)=$A302)*([1]A3!$C$9:$C$175=YEAR($F302)),0)))</f>
        <v>131417056.77999996</v>
      </c>
      <c r="L302" s="3" cm="1">
        <f t="array" ref="L302">IF(EDATE($F302,L$2)&gt;DATE(2025,12,31),"",INDEX([1]A3!I$9:I$175,MATCH(1,--(RIGHT([1]A3!$B$9:$B$175,LEN([1]A3!$B$9:$B$175)-4)=$A302)*([1]A3!$C$9:$C$175=YEAR($F302)),0)))</f>
        <v>145837466.41999999</v>
      </c>
      <c r="M302" s="3" cm="1">
        <f t="array" ref="M302">IF(EDATE($F302,M$2)&gt;DATE(2025,12,31),"",INDEX([1]A3!J$9:J$175,MATCH(1,--(RIGHT([1]A3!$B$9:$B$175,LEN([1]A3!$B$9:$B$175)-4)=$A302)*([1]A3!$C$9:$C$175=YEAR($F302)),0)))</f>
        <v>145989703.38000003</v>
      </c>
      <c r="N302" s="3" cm="1">
        <f t="array" ref="N302">IF(EDATE($F302,N$2)&gt;DATE(2025,12,31),"",INDEX([1]A3!K$9:K$175,MATCH(1,--(RIGHT([1]A3!$B$9:$B$175,LEN([1]A3!$B$9:$B$175)-4)=$A302)*([1]A3!$C$9:$C$175=YEAR($F302)),0)))</f>
        <v>147542340.34999999</v>
      </c>
      <c r="O302" s="3" cm="1">
        <f t="array" ref="O302">IF(EDATE($F302,O$2)&gt;DATE(2025,12,31),"",INDEX([1]A3!L$9:L$175,MATCH(1,--(RIGHT([1]A3!$B$9:$B$175,LEN([1]A3!$B$9:$B$175)-4)=$A302)*([1]A3!$C$9:$C$175=YEAR($F302)),0)))</f>
        <v>153809063.85999995</v>
      </c>
      <c r="P302" s="3" cm="1">
        <f t="array" ref="P302">IF(EDATE($F302,P$2)&gt;DATE(2025,12,31),"",INDEX([1]A3!M$9:M$175,MATCH(1,--(RIGHT([1]A3!$B$9:$B$175,LEN([1]A3!$B$9:$B$175)-4)=$A302)*([1]A3!$C$9:$C$175=YEAR($F302)),0)))</f>
        <v>153228176.33999988</v>
      </c>
      <c r="Q302" s="3" cm="1">
        <f t="array" ref="Q302">IF(EDATE($F302,Q$2)&gt;DATE(2025,12,31),"",INDEX([1]A3!N$9:N$175,MATCH(1,--(RIGHT([1]A3!$B$9:$B$175,LEN([1]A3!$B$9:$B$175)-4)=$A302)*([1]A3!$C$9:$C$175=YEAR($F302)),0)))</f>
        <v>153402801.34999987</v>
      </c>
      <c r="R302" s="3" cm="1">
        <f t="array" ref="R302">IF(EDATE($F302,R$2)&gt;DATE(2025,12,31),"",INDEX([1]A3!O$9:O$175,MATCH(1,--(RIGHT([1]A3!$B$9:$B$175,LEN([1]A3!$B$9:$B$175)-4)=$A302)*([1]A3!$C$9:$C$175=YEAR($F302)),0)))</f>
        <v>155082193.74999985</v>
      </c>
      <c r="S302" s="3" cm="1">
        <f t="array" ref="S302">IF(EDATE($F302,S$2)&gt;DATE(2025,12,31),"",INDEX([1]A3!P$9:P$175,MATCH(1,--(RIGHT([1]A3!$B$9:$B$175,LEN([1]A3!$B$9:$B$175)-4)=$A302)*([1]A3!$C$9:$C$175=YEAR($F302)),0)))</f>
        <v>155650434.05999988</v>
      </c>
      <c r="T302" s="3" cm="1">
        <f t="array" ref="T302">IF(EDATE($F302,T$2)&gt;DATE(2025,12,31),"",INDEX([1]A3!Q$9:Q$175,MATCH(1,--(RIGHT([1]A3!$B$9:$B$175,LEN([1]A3!$B$9:$B$175)-4)=$A302)*([1]A3!$C$9:$C$175=YEAR($F302)),0)))</f>
        <v>155338471.88999987</v>
      </c>
      <c r="U302" s="3" cm="1">
        <f t="array" ref="U302">IF(EDATE($F302,U$2)&gt;DATE(2025,12,31),"",INDEX([1]A3!R$9:R$175,MATCH(1,--(RIGHT([1]A3!$B$9:$B$175,LEN([1]A3!$B$9:$B$175)-4)=$A302)*([1]A3!$C$9:$C$175=YEAR($F302)),0)))</f>
        <v>157496796.26999989</v>
      </c>
      <c r="V302" s="3" t="str" cm="1">
        <f t="array" ref="V302">IF(EDATE($F302,V$2)&gt;DATE(2025,12,31),"",INDEX([1]A3!S$9:S$175,MATCH(1,--(RIGHT([1]A3!$B$9:$B$175,LEN([1]A3!$B$9:$B$175)-4)=$A302)*([1]A3!$C$9:$C$175=YEAR($F302)),0)))</f>
        <v/>
      </c>
      <c r="W302" s="3" t="str" cm="1">
        <f t="array" ref="W302">IF(EDATE($F302,W$2)&gt;DATE(2025,12,31),"",INDEX([1]A3!T$9:T$175,MATCH(1,--(RIGHT([1]A3!$B$9:$B$175,LEN([1]A3!$B$9:$B$175)-4)=$A302)*([1]A3!$C$9:$C$175=YEAR($F302)),0)))</f>
        <v/>
      </c>
      <c r="X302" s="3" t="str" cm="1">
        <f t="array" ref="X302">IF(EDATE($F302,X$2)&gt;DATE(2025,12,31),"",INDEX([1]A3!U$9:U$175,MATCH(1,--(RIGHT([1]A3!$B$9:$B$175,LEN([1]A3!$B$9:$B$175)-4)=$A302)*([1]A3!$C$9:$C$175=YEAR($F302)),0)))</f>
        <v/>
      </c>
      <c r="Y302" s="3" t="str" cm="1">
        <f t="array" ref="Y302">IF(EDATE($F302,Y$2)&gt;DATE(2025,12,31),"",INDEX([1]A3!V$9:V$175,MATCH(1,--(RIGHT([1]A3!$B$9:$B$175,LEN([1]A3!$B$9:$B$175)-4)=$A302)*([1]A3!$C$9:$C$175=YEAR($F302)),0)))</f>
        <v/>
      </c>
      <c r="Z302" s="3" t="str" cm="1">
        <f t="array" ref="Z302">IF(EDATE($F302,Z$2)&gt;DATE(2025,12,31),"",INDEX([1]A3!W$9:W$175,MATCH(1,--(RIGHT([1]A3!$B$9:$B$175,LEN([1]A3!$B$9:$B$175)-4)=$A302)*([1]A3!$C$9:$C$175=YEAR($F302)),0)))</f>
        <v/>
      </c>
      <c r="AA302" s="3" t="str" cm="1">
        <f t="array" ref="AA302">IF(EDATE($F302,AA$2)&gt;DATE(2025,12,31),"",INDEX([1]A3!X$9:X$175,MATCH(1,--(RIGHT([1]A3!$B$9:$B$175,LEN([1]A3!$B$9:$B$175)-4)=$A302)*([1]A3!$C$9:$C$175=YEAR($F302)),0)))</f>
        <v/>
      </c>
      <c r="AB302" s="3" t="str" cm="1">
        <f t="array" ref="AB302">IF(EDATE($F302,AB$2)&gt;DATE(2025,12,31),"",INDEX([1]A3!Y$9:Y$175,MATCH(1,--(RIGHT([1]A3!$B$9:$B$175,LEN([1]A3!$B$9:$B$175)-4)=$A302)*([1]A3!$C$9:$C$175=YEAR($F302)),0)))</f>
        <v/>
      </c>
      <c r="AC302" s="3" t="str" cm="1">
        <f t="array" ref="AC302">IF(EDATE($F302,AC$2)&gt;DATE(2025,12,31),"",INDEX([1]A3!Z$9:Z$175,MATCH(1,--(RIGHT([1]A3!$B$9:$B$175,LEN([1]A3!$B$9:$B$175)-4)=$A302)*([1]A3!$C$9:$C$175=YEAR($F302)),0)))</f>
        <v/>
      </c>
      <c r="AD302" s="3" t="str" cm="1">
        <f t="array" ref="AD302">IF(EDATE($F302,AD$2)&gt;DATE(2025,12,31),"",INDEX([1]A3!AA$9:AA$175,MATCH(1,--(RIGHT([1]A3!$B$9:$B$175,LEN([1]A3!$B$9:$B$175)-4)=$A302)*([1]A3!$C$9:$C$175=YEAR($F302)),0)))</f>
        <v/>
      </c>
      <c r="AE302" s="3" t="str" cm="1">
        <f t="array" ref="AE302">IF(EDATE($F302,AE$2)&gt;DATE(2025,12,31),"",INDEX([1]A3!AB$9:AB$175,MATCH(1,--(RIGHT([1]A3!$B$9:$B$175,LEN([1]A3!$B$9:$B$175)-4)=$A302)*([1]A3!$C$9:$C$175=YEAR($F302)),0)))</f>
        <v/>
      </c>
      <c r="AF302" s="3" t="str" cm="1">
        <f t="array" ref="AF302">IF(EDATE($F302,AF$2)&gt;DATE(2025,12,31),"",INDEX([1]A3!AC$9:AC$175,MATCH(1,--(RIGHT([1]A3!$B$9:$B$175,LEN([1]A3!$B$9:$B$175)-4)=$A302)*([1]A3!$C$9:$C$175=YEAR($F302)),0)))</f>
        <v/>
      </c>
      <c r="AG302" s="3" t="str" cm="1">
        <f t="array" ref="AG302">IF(EDATE($F302,AG$2)&gt;DATE(2025,12,31),"",INDEX([1]A3!AD$9:AD$175,MATCH(1,--(RIGHT([1]A3!$B$9:$B$175,LEN([1]A3!$B$9:$B$175)-4)=$A302)*([1]A3!$C$9:$C$175=YEAR($F302)),0)))</f>
        <v/>
      </c>
      <c r="AH302" s="3" t="str" cm="1">
        <f t="array" ref="AH302">IF(EDATE($F302,AH$2)&gt;DATE(2025,12,31),"",INDEX([1]A3!AE$9:AE$175,MATCH(1,--(RIGHT([1]A3!$B$9:$B$175,LEN([1]A3!$B$9:$B$175)-4)=$A302)*([1]A3!$C$9:$C$175=YEAR($F302)),0)))</f>
        <v/>
      </c>
      <c r="AI302" s="3" t="str" cm="1">
        <f t="array" ref="AI302">IF(EDATE($F302,AI$2)&gt;DATE(2025,12,31),"",INDEX([1]A3!AF$9:AF$175,MATCH(1,--(RIGHT([1]A3!$B$9:$B$175,LEN([1]A3!$B$9:$B$175)-4)=$A302)*([1]A3!$C$9:$C$175=YEAR($F302)),0)))</f>
        <v/>
      </c>
      <c r="AJ302" s="3" t="str" cm="1">
        <f t="array" ref="AJ302">IF(EDATE($F302,AJ$2)&gt;DATE(2025,12,31),"",INDEX([1]A3!AG$9:AG$175,MATCH(1,--(RIGHT([1]A3!$B$9:$B$175,LEN([1]A3!$B$9:$B$175)-4)=$A302)*([1]A3!$C$9:$C$175=YEAR($F302)),0)))</f>
        <v/>
      </c>
      <c r="AK302" s="3" t="str" cm="1">
        <f t="array" ref="AK302">IF(EDATE($F302,AK$2)&gt;DATE(2025,12,31),"",INDEX([1]A3!AH$9:AH$175,MATCH(1,--(RIGHT([1]A3!$B$9:$B$175,LEN([1]A3!$B$9:$B$175)-4)=$A302)*([1]A3!$C$9:$C$175=YEAR($F302)),0)))</f>
        <v/>
      </c>
      <c r="AL302" s="3" t="str" cm="1">
        <f t="array" ref="AL302">IF(EDATE($F302,AL$2)&gt;DATE(2025,12,31),"",INDEX([1]A3!AI$9:AI$175,MATCH(1,--(RIGHT([1]A3!$B$9:$B$175,LEN([1]A3!$B$9:$B$175)-4)=$A302)*([1]A3!$C$9:$C$175=YEAR($F302)),0)))</f>
        <v/>
      </c>
      <c r="AM302" s="3" t="str" cm="1">
        <f t="array" ref="AM302">IF(EDATE($F302,AM$2)&gt;DATE(2025,12,31),"",INDEX([1]A3!AJ$9:AJ$175,MATCH(1,--(RIGHT([1]A3!$B$9:$B$175,LEN([1]A3!$B$9:$B$175)-4)=$A302)*([1]A3!$C$9:$C$175=YEAR($F302)),0)))</f>
        <v/>
      </c>
      <c r="AN302" s="3" t="str" cm="1">
        <f t="array" ref="AN302">IF(EDATE($F302,AN$2)&gt;DATE(2025,12,31),"",INDEX([1]A3!AK$9:AK$175,MATCH(1,--(RIGHT([1]A3!$B$9:$B$175,LEN([1]A3!$B$9:$B$175)-4)=$A302)*([1]A3!$C$9:$C$175=YEAR($F302)),0)))</f>
        <v/>
      </c>
      <c r="AO302" s="3" t="str" cm="1">
        <f t="array" ref="AO302">IF(EDATE($F302,AO$2)&gt;DATE(2025,12,31),"",INDEX([1]A3!AL$9:AL$175,MATCH(1,--(RIGHT([1]A3!$B$9:$B$175,LEN([1]A3!$B$9:$B$175)-4)=$A302)*([1]A3!$C$9:$C$175=YEAR($F302)),0)))</f>
        <v/>
      </c>
      <c r="AP302" s="3" t="str" cm="1">
        <f t="array" ref="AP302">IF(EDATE($F302,AP$2)&gt;DATE(2025,12,31),"",INDEX([1]A3!AM$9:AM$175,MATCH(1,--(RIGHT([1]A3!$B$9:$B$175,LEN([1]A3!$B$9:$B$175)-4)=$A302)*([1]A3!$C$9:$C$175=YEAR($F302)),0)))</f>
        <v/>
      </c>
      <c r="AQ302" s="3" t="str" cm="1">
        <f t="array" ref="AQ302">IF(EDATE($F302,AQ$2)&gt;DATE(2025,12,31),"",INDEX([1]A3!AN$9:AN$175,MATCH(1,--(RIGHT([1]A3!$B$9:$B$175,LEN([1]A3!$B$9:$B$175)-4)=$A302)*([1]A3!$C$9:$C$175=YEAR($F302)),0)))</f>
        <v/>
      </c>
      <c r="AR302" s="3" t="str" cm="1">
        <f t="array" ref="AR302">IF(EDATE($F302,AR$2)&gt;DATE(2025,12,31),"",INDEX([1]A3!AO$9:AO$175,MATCH(1,--(RIGHT([1]A3!$B$9:$B$175,LEN([1]A3!$B$9:$B$175)-4)=$A302)*([1]A3!$C$9:$C$175=YEAR($F302)),0)))</f>
        <v/>
      </c>
      <c r="AS302" s="3" t="str" cm="1">
        <f t="array" ref="AS302">IF(EDATE($F302,AS$2)&gt;DATE(2025,12,31),"",INDEX([1]A3!AP$9:AP$175,MATCH(1,--(RIGHT([1]A3!$B$9:$B$175,LEN([1]A3!$B$9:$B$175)-4)=$A302)*([1]A3!$C$9:$C$175=YEAR($F302)),0)))</f>
        <v/>
      </c>
      <c r="AT302" s="3" t="str" cm="1">
        <f t="array" ref="AT302">IF(EDATE($F302,AT$2)&gt;DATE(2025,12,31),"",INDEX([1]A3!AQ$9:AQ$175,MATCH(1,--(RIGHT([1]A3!$B$9:$B$175,LEN([1]A3!$B$9:$B$175)-4)=$A302)*([1]A3!$C$9:$C$175=YEAR($F302)),0)))</f>
        <v/>
      </c>
      <c r="AU302" s="3" t="str" cm="1">
        <f t="array" ref="AU302">IF(EDATE($F302,AU$2)&gt;DATE(2025,12,31),"",INDEX([1]A3!AR$9:AR$175,MATCH(1,--(RIGHT([1]A3!$B$9:$B$175,LEN([1]A3!$B$9:$B$175)-4)=$A302)*([1]A3!$C$9:$C$175=YEAR($F302)),0)))</f>
        <v/>
      </c>
      <c r="AV302" s="3" t="str" cm="1">
        <f t="array" ref="AV302">IF(EDATE($F302,AV$2)&gt;DATE(2025,12,31),"",INDEX([1]A3!AS$9:AS$175,MATCH(1,--(RIGHT([1]A3!$B$9:$B$175,LEN([1]A3!$B$9:$B$175)-4)=$A302)*([1]A3!$C$9:$C$175=YEAR($F302)),0)))</f>
        <v/>
      </c>
      <c r="AW302" s="3" t="str" cm="1">
        <f t="array" ref="AW302">IF(EDATE($F302,AW$2)&gt;DATE(2025,12,31),"",INDEX([1]A3!AT$9:AT$175,MATCH(1,--(RIGHT([1]A3!$B$9:$B$175,LEN([1]A3!$B$9:$B$175)-4)=$A302)*([1]A3!$C$9:$C$175=YEAR($F302)),0)))</f>
        <v/>
      </c>
      <c r="AX302" s="3" t="str" cm="1">
        <f t="array" ref="AX302">IF(EDATE($F302,AX$2)&gt;DATE(2025,12,31),"",INDEX([1]A3!AU$9:AU$175,MATCH(1,--(RIGHT([1]A3!$B$9:$B$175,LEN([1]A3!$B$9:$B$175)-4)=$A302)*([1]A3!$C$9:$C$175=YEAR($F302)),0)))</f>
        <v/>
      </c>
      <c r="AY302" s="3" t="str" cm="1">
        <f t="array" ref="AY302">IF(EDATE($F302,AY$2)&gt;DATE(2025,12,31),"",INDEX([1]A3!AV$9:AV$175,MATCH(1,--(RIGHT([1]A3!$B$9:$B$175,LEN([1]A3!$B$9:$B$175)-4)=$A302)*([1]A3!$C$9:$C$175=YEAR($F302)),0)))</f>
        <v/>
      </c>
      <c r="AZ302" s="3" t="str" cm="1">
        <f t="array" ref="AZ302">IF(EDATE($F302,AZ$2)&gt;DATE(2025,12,31),"",INDEX([1]A3!AW$9:AW$175,MATCH(1,--(RIGHT([1]A3!$B$9:$B$175,LEN([1]A3!$B$9:$B$175)-4)=$A302)*([1]A3!$C$9:$C$175=YEAR($F302)),0)))</f>
        <v/>
      </c>
      <c r="BA302" s="3" t="str" cm="1">
        <f t="array" ref="BA302">IF(EDATE($F302,BA$2)&gt;DATE(2025,12,31),"",INDEX([1]A3!AX$9:AX$175,MATCH(1,--(RIGHT([1]A3!$B$9:$B$175,LEN([1]A3!$B$9:$B$175)-4)=$A302)*([1]A3!$C$9:$C$175=YEAR($F302)),0)))</f>
        <v/>
      </c>
      <c r="BB302" s="3" t="str" cm="1">
        <f t="array" ref="BB302">IF(EDATE($F302,BB$2)&gt;DATE(2025,12,31),"",INDEX([1]A3!AY$9:AY$175,MATCH(1,--(RIGHT([1]A3!$B$9:$B$175,LEN([1]A3!$B$9:$B$175)-4)=$A302)*([1]A3!$C$9:$C$175=YEAR($F302)),0)))</f>
        <v/>
      </c>
      <c r="BC302" s="3" t="str" cm="1">
        <f t="array" ref="BC302">IF(EDATE($F302,BC$2)&gt;DATE(2025,12,31),"",INDEX([1]A3!AZ$9:AZ$175,MATCH(1,--(RIGHT([1]A3!$B$9:$B$175,LEN([1]A3!$B$9:$B$175)-4)=$A302)*([1]A3!$C$9:$C$175=YEAR($F302)),0)))</f>
        <v/>
      </c>
      <c r="BD302" s="3" t="str" cm="1">
        <f t="array" ref="BD302">IF(EDATE($F302,BD$2)&gt;DATE(2025,12,31),"",INDEX([1]A3!BA$9:BA$175,MATCH(1,--(RIGHT([1]A3!$B$9:$B$175,LEN([1]A3!$B$9:$B$175)-4)=$A302)*([1]A3!$C$9:$C$175=YEAR($F302)),0)))</f>
        <v/>
      </c>
      <c r="BE302" s="3" t="str" cm="1">
        <f t="array" ref="BE302">IF(EDATE($F302,BE$2)&gt;DATE(2025,12,31),"",INDEX([1]A3!BB$9:BB$175,MATCH(1,--(RIGHT([1]A3!$B$9:$B$175,LEN([1]A3!$B$9:$B$175)-4)=$A302)*([1]A3!$C$9:$C$175=YEAR($F302)),0)))</f>
        <v/>
      </c>
      <c r="BF302" s="3" t="str" cm="1">
        <f t="array" ref="BF302">IF(EDATE($F302,BF$2)&gt;DATE(2025,12,31),"",INDEX([1]A3!BC$9:BC$175,MATCH(1,--(RIGHT([1]A3!$B$9:$B$175,LEN([1]A3!$B$9:$B$175)-4)=$A302)*([1]A3!$C$9:$C$175=YEAR($F302)),0)))</f>
        <v/>
      </c>
      <c r="BG302" s="3" t="str" cm="1">
        <f t="array" ref="BG302">IF(EDATE($F302,BG$2)&gt;DATE(2025,12,31),"",INDEX([1]A3!BD$9:BD$175,MATCH(1,--(RIGHT([1]A3!$B$9:$B$175,LEN([1]A3!$B$9:$B$175)-4)=$A302)*([1]A3!$C$9:$C$175=YEAR($F302)),0)))</f>
        <v/>
      </c>
      <c r="BH302" s="3" t="str" cm="1">
        <f t="array" ref="BH302">IF(EDATE($F302,BH$2)&gt;DATE(2025,12,31),"",INDEX([1]A3!BE$9:BE$175,MATCH(1,--(RIGHT([1]A3!$B$9:$B$175,LEN([1]A3!$B$9:$B$175)-4)=$A302)*([1]A3!$C$9:$C$175=YEAR($F302)),0)))</f>
        <v/>
      </c>
      <c r="BI302" s="3" t="str" cm="1">
        <f t="array" ref="BI302">IF(EDATE($F302,BI$2)&gt;DATE(2025,12,31),"",INDEX([1]A3!BF$9:BF$175,MATCH(1,--(RIGHT([1]A3!$B$9:$B$175,LEN([1]A3!$B$9:$B$175)-4)=$A302)*([1]A3!$C$9:$C$175=YEAR($F302)),0)))</f>
        <v/>
      </c>
      <c r="BJ302" s="3" t="str" cm="1">
        <f t="array" ref="BJ302">IF(EDATE($F302,BJ$2)&gt;DATE(2025,12,31),"",INDEX([1]A3!BG$9:BG$175,MATCH(1,--(RIGHT([1]A3!$B$9:$B$175,LEN([1]A3!$B$9:$B$175)-4)=$A302)*([1]A3!$C$9:$C$175=YEAR($F302)),0)))</f>
        <v/>
      </c>
      <c r="BK302" s="3" t="str" cm="1">
        <f t="array" ref="BK302">IF(EDATE($F302,BK$2)&gt;DATE(2025,12,31),"",INDEX([1]A3!BH$9:BH$175,MATCH(1,--(RIGHT([1]A3!$B$9:$B$175,LEN([1]A3!$B$9:$B$175)-4)=$A302)*([1]A3!$C$9:$C$175=YEAR($F302)),0)))</f>
        <v/>
      </c>
      <c r="BL302" s="3" t="str" cm="1">
        <f t="array" ref="BL302">IF(EDATE($F302,BL$2)&gt;DATE(2025,12,31),"",INDEX([1]A3!BI$9:BI$175,MATCH(1,--(RIGHT([1]A3!$B$9:$B$175,LEN([1]A3!$B$9:$B$175)-4)=$A302)*([1]A3!$C$9:$C$175=YEAR($F302)),0)))</f>
        <v/>
      </c>
      <c r="BM302" s="3" t="str" cm="1">
        <f t="array" ref="BM302">IF(EDATE($F302,BM$2)&gt;DATE(2025,12,31),"",INDEX([1]A3!BJ$9:BJ$175,MATCH(1,--(RIGHT([1]A3!$B$9:$B$175,LEN([1]A3!$B$9:$B$175)-4)=$A302)*([1]A3!$C$9:$C$175=YEAR($F302)),0)))</f>
        <v/>
      </c>
      <c r="BN302" s="3" t="str" cm="1">
        <f t="array" ref="BN302">IF(EDATE($F302,BN$2)&gt;DATE(2025,12,31),"",INDEX([1]A3!BK$9:BK$175,MATCH(1,--(RIGHT([1]A3!$B$9:$B$175,LEN([1]A3!$B$9:$B$175)-4)=$A302)*([1]A3!$C$9:$C$175=YEAR($F302)),0)))</f>
        <v/>
      </c>
      <c r="BO302" s="3" t="str" cm="1">
        <f t="array" ref="BO302">IF(EDATE($F302,BO$2)&gt;DATE(2025,12,31),"",INDEX([1]A3!BL$9:BL$175,MATCH(1,--(RIGHT([1]A3!$B$9:$B$175,LEN([1]A3!$B$9:$B$175)-4)=$A302)*([1]A3!$C$9:$C$175=YEAR($F302)),0)))</f>
        <v/>
      </c>
      <c r="BP302" s="3" t="str" cm="1">
        <f t="array" ref="BP302">IF(EDATE($F302,BP$2)&gt;DATE(2025,12,31),"",INDEX([1]A3!BM$9:BM$175,MATCH(1,--(RIGHT([1]A3!$B$9:$B$175,LEN([1]A3!$B$9:$B$175)-4)=$A302)*([1]A3!$C$9:$C$175=YEAR($F302)),0)))</f>
        <v/>
      </c>
      <c r="BQ302" s="3" t="str" cm="1">
        <f t="array" ref="BQ302">IF(EDATE($F302,BQ$2)&gt;DATE(2025,12,31),"",INDEX([1]A3!BN$9:BN$175,MATCH(1,--(RIGHT([1]A3!$B$9:$B$175,LEN([1]A3!$B$9:$B$175)-4)=$A302)*([1]A3!$C$9:$C$175=YEAR($F302)),0)))</f>
        <v/>
      </c>
      <c r="BR302" s="3" t="str" cm="1">
        <f t="array" ref="BR302">IF(EDATE($F302,BR$2)&gt;DATE(2025,12,31),"",INDEX([1]A3!BO$9:BO$175,MATCH(1,--(RIGHT([1]A3!$B$9:$B$175,LEN([1]A3!$B$9:$B$175)-4)=$A302)*([1]A3!$C$9:$C$175=YEAR($F302)),0)))</f>
        <v/>
      </c>
      <c r="BS302" s="3" t="str" cm="1">
        <f t="array" ref="BS302">IF(EDATE($F302,BS$2)&gt;DATE(2025,12,31),"",INDEX([1]A3!BP$9:BP$175,MATCH(1,--(RIGHT([1]A3!$B$9:$B$175,LEN([1]A3!$B$9:$B$175)-4)=$A302)*([1]A3!$C$9:$C$175=YEAR($F302)),0)))</f>
        <v/>
      </c>
      <c r="BT302" s="3" t="str" cm="1">
        <f t="array" ref="BT302">IF(EDATE($F302,BT$2)&gt;DATE(2025,12,31),"",INDEX([1]A3!BQ$9:BQ$175,MATCH(1,--(RIGHT([1]A3!$B$9:$B$175,LEN([1]A3!$B$9:$B$175)-4)=$A302)*([1]A3!$C$9:$C$175=YEAR($F302)),0)))</f>
        <v/>
      </c>
      <c r="BU302" s="3" t="str" cm="1">
        <f t="array" ref="BU302">IF(EDATE($F302,BU$2)&gt;DATE(2025,12,31),"",INDEX([1]A3!BR$9:BR$175,MATCH(1,--(RIGHT([1]A3!$B$9:$B$175,LEN([1]A3!$B$9:$B$175)-4)=$A302)*([1]A3!$C$9:$C$175=YEAR($F302)),0)))</f>
        <v/>
      </c>
      <c r="BV302" s="3" t="str" cm="1">
        <f t="array" ref="BV302">IF(EDATE($F302,BV$2)&gt;DATE(2025,12,31),"",INDEX([1]A3!BS$9:BS$175,MATCH(1,--(RIGHT([1]A3!$B$9:$B$175,LEN([1]A3!$B$9:$B$175)-4)=$A302)*([1]A3!$C$9:$C$175=YEAR($F302)),0)))</f>
        <v/>
      </c>
      <c r="BW302" s="3" t="str" cm="1">
        <f t="array" ref="BW302">IF(EDATE($F302,BW$2)&gt;DATE(2025,12,31),"",INDEX([1]A3!BT$9:BT$175,MATCH(1,--(RIGHT([1]A3!$B$9:$B$175,LEN([1]A3!$B$9:$B$175)-4)=$A302)*([1]A3!$C$9:$C$175=YEAR($F302)),0)))</f>
        <v/>
      </c>
      <c r="BX302" s="3" t="str" cm="1">
        <f t="array" ref="BX302">IF(EDATE($F302,BX$2)&gt;DATE(2025,12,31),"",INDEX([1]A3!BU$9:BU$175,MATCH(1,--(RIGHT([1]A3!$B$9:$B$175,LEN([1]A3!$B$9:$B$175)-4)=$A302)*([1]A3!$C$9:$C$175=YEAR($F302)),0)))</f>
        <v/>
      </c>
      <c r="BY302" s="3" t="str" cm="1">
        <f t="array" ref="BY302">IF(EDATE($F302,BY$2)&gt;DATE(2025,12,31),"",INDEX([1]A3!BV$9:BV$175,MATCH(1,--(RIGHT([1]A3!$B$9:$B$175,LEN([1]A3!$B$9:$B$175)-4)=$A302)*([1]A3!$C$9:$C$175=YEAR($F302)),0)))</f>
        <v/>
      </c>
      <c r="BZ302" s="3" t="str" cm="1">
        <f t="array" ref="BZ302">IF(EDATE($F302,BZ$2)&gt;DATE(2025,12,31),"",INDEX([1]A3!BW$9:BW$175,MATCH(1,--(RIGHT([1]A3!$B$9:$B$175,LEN([1]A3!$B$9:$B$175)-4)=$A302)*([1]A3!$C$9:$C$175=YEAR($F302)),0)))</f>
        <v/>
      </c>
      <c r="CA302" s="3" t="str" cm="1">
        <f t="array" ref="CA302">IF(EDATE($F302,CA$2)&gt;DATE(2025,12,31),"",INDEX([1]A3!BX$9:BX$175,MATCH(1,--(RIGHT([1]A3!$B$9:$B$175,LEN([1]A3!$B$9:$B$175)-4)=$A302)*([1]A3!$C$9:$C$175=YEAR($F302)),0)))</f>
        <v/>
      </c>
      <c r="CB302" s="3" t="str" cm="1">
        <f t="array" ref="CB302">IF(EDATE($F302,CB$2)&gt;DATE(2025,12,31),"",INDEX([1]A3!BY$9:BY$175,MATCH(1,--(RIGHT([1]A3!$B$9:$B$175,LEN([1]A3!$B$9:$B$175)-4)=$A302)*([1]A3!$C$9:$C$175=YEAR($F302)),0)))</f>
        <v/>
      </c>
      <c r="CC302" s="3" t="str" cm="1">
        <f t="array" ref="CC302">IF(EDATE($F302,CC$2)&gt;DATE(2025,12,31),"",INDEX([1]A3!BZ$9:BZ$175,MATCH(1,--(RIGHT([1]A3!$B$9:$B$175,LEN([1]A3!$B$9:$B$175)-4)=$A302)*([1]A3!$C$9:$C$175=YEAR($F302)),0)))</f>
        <v/>
      </c>
      <c r="CD302" s="3" t="str" cm="1">
        <f t="array" ref="CD302">IF(EDATE($F302,CD$2)&gt;DATE(2025,12,31),"",INDEX([1]A3!CA$9:CA$175,MATCH(1,--(RIGHT([1]A3!$B$9:$B$175,LEN([1]A3!$B$9:$B$175)-4)=$A302)*([1]A3!$C$9:$C$175=YEAR($F302)),0)))</f>
        <v/>
      </c>
      <c r="CE302" s="3" t="str" cm="1">
        <f t="array" ref="CE302">IF(EDATE($F302,CE$2)&gt;DATE(2025,12,31),"",INDEX([1]A3!CB$9:CB$175,MATCH(1,--(RIGHT([1]A3!$B$9:$B$175,LEN([1]A3!$B$9:$B$175)-4)=$A302)*([1]A3!$C$9:$C$175=YEAR($F302)),0)))</f>
        <v/>
      </c>
      <c r="CF302" s="3" t="str" cm="1">
        <f t="array" ref="CF302">IF(EDATE($F302,CF$2)&gt;DATE(2025,12,31),"",INDEX([1]A3!CC$9:CC$175,MATCH(1,--(RIGHT([1]A3!$B$9:$B$175,LEN([1]A3!$B$9:$B$175)-4)=$A302)*([1]A3!$C$9:$C$175=YEAR($F302)),0)))</f>
        <v/>
      </c>
      <c r="CG302" s="3" t="str" cm="1">
        <f t="array" ref="CG302">IF(EDATE($F302,CG$2)&gt;DATE(2025,12,31),"",INDEX([1]A3!CD$9:CD$175,MATCH(1,--(RIGHT([1]A3!$B$9:$B$175,LEN([1]A3!$B$9:$B$175)-4)=$A302)*([1]A3!$C$9:$C$175=YEAR($F302)),0)))</f>
        <v/>
      </c>
      <c r="CH302" s="3" t="str" cm="1">
        <f t="array" ref="CH302">IF(EDATE($F302,CH$2)&gt;DATE(2025,12,31),"",INDEX([1]A3!CE$9:CE$175,MATCH(1,--(RIGHT([1]A3!$B$9:$B$175,LEN([1]A3!$B$9:$B$175)-4)=$A302)*([1]A3!$C$9:$C$175=YEAR($F302)),0)))</f>
        <v/>
      </c>
      <c r="CI302" s="3" t="str" cm="1">
        <f t="array" ref="CI302">IF(EDATE($F302,CI$2)&gt;DATE(2025,12,31),"",INDEX([1]A3!CF$9:CF$175,MATCH(1,--(RIGHT([1]A3!$B$9:$B$175,LEN([1]A3!$B$9:$B$175)-4)=$A302)*([1]A3!$C$9:$C$175=YEAR($F302)),0)))</f>
        <v/>
      </c>
      <c r="CJ302" s="3" t="str" cm="1">
        <f t="array" ref="CJ302">IF(EDATE($F302,CJ$2)&gt;DATE(2025,12,31),"",INDEX([1]A3!CG$9:CG$175,MATCH(1,--(RIGHT([1]A3!$B$9:$B$175,LEN([1]A3!$B$9:$B$175)-4)=$A302)*([1]A3!$C$9:$C$175=YEAR($F302)),0)))</f>
        <v/>
      </c>
      <c r="CK302" s="3" t="str" cm="1">
        <f t="array" ref="CK302">IF(EDATE($F302,CK$2)&gt;DATE(2025,12,31),"",INDEX([1]A3!CH$9:CH$175,MATCH(1,--(RIGHT([1]A3!$B$9:$B$175,LEN([1]A3!$B$9:$B$175)-4)=$A302)*([1]A3!$C$9:$C$175=YEAR($F302)),0)))</f>
        <v/>
      </c>
      <c r="CL302" s="3" t="str" cm="1">
        <f t="array" ref="CL302">IF(EDATE($F302,CL$2)&gt;DATE(2025,12,31),"",INDEX([1]A3!CI$9:CI$175,MATCH(1,--(RIGHT([1]A3!$B$9:$B$175,LEN([1]A3!$B$9:$B$175)-4)=$A302)*([1]A3!$C$9:$C$175=YEAR($F302)),0)))</f>
        <v/>
      </c>
      <c r="CM302" s="3" t="str" cm="1">
        <f t="array" ref="CM302">IF(EDATE($F302,CM$2)&gt;DATE(2025,12,31),"",INDEX([1]A3!CJ$9:CJ$175,MATCH(1,--(RIGHT([1]A3!$B$9:$B$175,LEN([1]A3!$B$9:$B$175)-4)=$A302)*([1]A3!$C$9:$C$175=YEAR($F302)),0)))</f>
        <v/>
      </c>
      <c r="CN302" s="3" t="str" cm="1">
        <f t="array" ref="CN302">IF(EDATE($F302,CN$2)&gt;DATE(2025,12,31),"",INDEX([1]A3!CK$9:CK$175,MATCH(1,--(RIGHT([1]A3!$B$9:$B$175,LEN([1]A3!$B$9:$B$175)-4)=$A302)*([1]A3!$C$9:$C$175=YEAR($F302)),0)))</f>
        <v/>
      </c>
      <c r="CO302" s="3" t="str" cm="1">
        <f t="array" ref="CO302">IF(EDATE($F302,CO$2)&gt;DATE(2025,12,31),"",INDEX([1]A3!CL$9:CL$175,MATCH(1,--(RIGHT([1]A3!$B$9:$B$175,LEN([1]A3!$B$9:$B$175)-4)=$A302)*([1]A3!$C$9:$C$175=YEAR($F302)),0)))</f>
        <v/>
      </c>
      <c r="CP302" s="3" t="str" cm="1">
        <f t="array" ref="CP302">IF(EDATE($F302,CP$2)&gt;DATE(2025,12,31),"",INDEX([1]A3!CM$9:CM$175,MATCH(1,--(RIGHT([1]A3!$B$9:$B$175,LEN([1]A3!$B$9:$B$175)-4)=$A302)*([1]A3!$C$9:$C$175=YEAR($F302)),0)))</f>
        <v/>
      </c>
      <c r="CQ302" s="3" t="str" cm="1">
        <f t="array" ref="CQ302">IF(EDATE($F302,CQ$2)&gt;DATE(2025,12,31),"",INDEX([1]A3!CN$9:CN$175,MATCH(1,--(RIGHT([1]A3!$B$9:$B$175,LEN([1]A3!$B$9:$B$175)-4)=$A302)*([1]A3!$C$9:$C$175=YEAR($F302)),0)))</f>
        <v/>
      </c>
      <c r="CR302" s="3" t="str" cm="1">
        <f t="array" ref="CR302">IF(EDATE($F302,CR$2)&gt;DATE(2025,12,31),"",INDEX([1]A3!CO$9:CO$175,MATCH(1,--(RIGHT([1]A3!$B$9:$B$175,LEN([1]A3!$B$9:$B$175)-4)=$A302)*([1]A3!$C$9:$C$175=YEAR($F302)),0)))</f>
        <v/>
      </c>
      <c r="CS302" s="3" t="str" cm="1">
        <f t="array" ref="CS302">IF(EDATE($F302,CS$2)&gt;DATE(2025,12,31),"",INDEX([1]A3!CP$9:CP$175,MATCH(1,--(RIGHT([1]A3!$B$9:$B$175,LEN([1]A3!$B$9:$B$175)-4)=$A302)*([1]A3!$C$9:$C$175=YEAR($F302)),0)))</f>
        <v/>
      </c>
      <c r="CT302" s="3" t="str" cm="1">
        <f t="array" ref="CT302">IF(EDATE($F302,CT$2)&gt;DATE(2025,12,31),"",INDEX([1]A3!CQ$9:CQ$175,MATCH(1,--(RIGHT([1]A3!$B$9:$B$175,LEN([1]A3!$B$9:$B$175)-4)=$A302)*([1]A3!$C$9:$C$175=YEAR($F302)),0)))</f>
        <v/>
      </c>
      <c r="CU302" s="3" t="str" cm="1">
        <f t="array" ref="CU302">IF(EDATE($F302,CU$2)&gt;DATE(2025,12,31),"",INDEX([1]A3!CR$9:CR$175,MATCH(1,--(RIGHT([1]A3!$B$9:$B$175,LEN([1]A3!$B$9:$B$175)-4)=$A302)*([1]A3!$C$9:$C$175=YEAR($F302)),0)))</f>
        <v/>
      </c>
      <c r="CV302" s="3" t="str" cm="1">
        <f t="array" ref="CV302">IF(EDATE($F302,CV$2)&gt;DATE(2025,12,31),"",INDEX([1]A3!CS$9:CS$175,MATCH(1,--(RIGHT([1]A3!$B$9:$B$175,LEN([1]A3!$B$9:$B$175)-4)=$A302)*([1]A3!$C$9:$C$175=YEAR($F302)),0)))</f>
        <v/>
      </c>
      <c r="CW302" s="3" t="str" cm="1">
        <f t="array" ref="CW302">IF(EDATE($F302,CW$2)&gt;DATE(2025,12,31),"",INDEX([1]A3!CT$9:CT$175,MATCH(1,--(RIGHT([1]A3!$B$9:$B$175,LEN([1]A3!$B$9:$B$175)-4)=$A302)*([1]A3!$C$9:$C$175=YEAR($F302)),0)))</f>
        <v/>
      </c>
      <c r="CX302" s="3" t="str" cm="1">
        <f t="array" ref="CX302">IF(EDATE($F302,CX$2)&gt;DATE(2025,12,31),"",INDEX([1]A3!CU$9:CU$175,MATCH(1,--(RIGHT([1]A3!$B$9:$B$175,LEN([1]A3!$B$9:$B$175)-4)=$A302)*([1]A3!$C$9:$C$175=YEAR($F302)),0)))</f>
        <v/>
      </c>
      <c r="CY302" s="3" t="str" cm="1">
        <f t="array" ref="CY302">IF(EDATE($F302,CY$2)&gt;DATE(2025,12,31),"",INDEX([1]A3!CV$9:CV$175,MATCH(1,--(RIGHT([1]A3!$B$9:$B$175,LEN([1]A3!$B$9:$B$175)-4)=$A302)*([1]A3!$C$9:$C$175=YEAR($F302)),0)))</f>
        <v/>
      </c>
      <c r="CZ302" s="3" t="str" cm="1">
        <f t="array" ref="CZ302">IF(EDATE($F302,CZ$2)&gt;DATE(2025,12,31),"",INDEX([1]A3!CW$9:CW$175,MATCH(1,--(RIGHT([1]A3!$B$9:$B$175,LEN([1]A3!$B$9:$B$175)-4)=$A302)*([1]A3!$C$9:$C$175=YEAR($F302)),0)))</f>
        <v/>
      </c>
      <c r="DA302" s="3" t="str" cm="1">
        <f t="array" ref="DA302">IF(EDATE($F302,DA$2)&gt;DATE(2025,12,31),"",INDEX([1]A3!CX$9:CX$175,MATCH(1,--(RIGHT([1]A3!$B$9:$B$175,LEN([1]A3!$B$9:$B$175)-4)=$A302)*([1]A3!$C$9:$C$175=YEAR($F302)),0)))</f>
        <v/>
      </c>
      <c r="DB302" s="3" t="str" cm="1">
        <f t="array" ref="DB302">IF(EDATE($F302,DB$2)&gt;DATE(2025,12,31),"",INDEX([1]A3!CY$9:CY$175,MATCH(1,--(RIGHT([1]A3!$B$9:$B$175,LEN([1]A3!$B$9:$B$175)-4)=$A302)*([1]A3!$C$9:$C$175=YEAR($F302)),0)))</f>
        <v/>
      </c>
      <c r="DC302" s="3" t="str" cm="1">
        <f t="array" ref="DC302">IF(EDATE($F302,DC$2)&gt;DATE(2025,12,31),"",INDEX([1]A3!CZ$9:CZ$175,MATCH(1,--(RIGHT([1]A3!$B$9:$B$175,LEN([1]A3!$B$9:$B$175)-4)=$A302)*([1]A3!$C$9:$C$175=YEAR($F302)),0)))</f>
        <v/>
      </c>
      <c r="DD302" s="3" t="str" cm="1">
        <f t="array" ref="DD302">IF(EDATE($F302,DD$2)&gt;DATE(2025,12,31),"",INDEX([1]A3!DA$9:DA$175,MATCH(1,--(RIGHT([1]A3!$B$9:$B$175,LEN([1]A3!$B$9:$B$175)-4)=$A302)*([1]A3!$C$9:$C$175=YEAR($F302)),0)))</f>
        <v/>
      </c>
      <c r="DE302" s="3" t="str" cm="1">
        <f t="array" ref="DE302">IF(EDATE($F302,DE$2)&gt;DATE(2025,12,31),"",INDEX([1]A3!DB$9:DB$175,MATCH(1,--(RIGHT([1]A3!$B$9:$B$175,LEN([1]A3!$B$9:$B$175)-4)=$A302)*([1]A3!$C$9:$C$175=YEAR($F302)),0)))</f>
        <v/>
      </c>
      <c r="DF302" s="3" t="str" cm="1">
        <f t="array" ref="DF302">IF(EDATE($F302,DF$2)&gt;DATE(2025,12,31),"",INDEX([1]A3!DC$9:DC$175,MATCH(1,--(RIGHT([1]A3!$B$9:$B$175,LEN([1]A3!$B$9:$B$175)-4)=$A302)*([1]A3!$C$9:$C$175=YEAR($F302)),0)))</f>
        <v/>
      </c>
      <c r="DG302" s="3" t="str" cm="1">
        <f t="array" ref="DG302">IF(EDATE($F302,DG$2)&gt;DATE(2025,12,31),"",INDEX([1]A3!DD$9:DD$175,MATCH(1,--(RIGHT([1]A3!$B$9:$B$175,LEN([1]A3!$B$9:$B$175)-4)=$A302)*([1]A3!$C$9:$C$175=YEAR($F302)),0)))</f>
        <v/>
      </c>
      <c r="DH302" s="3" t="str" cm="1">
        <f t="array" ref="DH302">IF(EDATE($F302,DH$2)&gt;DATE(2025,12,31),"",INDEX([1]A3!DE$9:DE$175,MATCH(1,--(RIGHT([1]A3!$B$9:$B$175,LEN([1]A3!$B$9:$B$175)-4)=$A302)*([1]A3!$C$9:$C$175=YEAR($F302)),0)))</f>
        <v/>
      </c>
      <c r="DI302" s="3" t="str" cm="1">
        <f t="array" ref="DI302">IF(EDATE($F302,DI$2)&gt;DATE(2025,12,31),"",INDEX([1]A3!DF$9:DF$175,MATCH(1,--(RIGHT([1]A3!$B$9:$B$175,LEN([1]A3!$B$9:$B$175)-4)=$A302)*([1]A3!$C$9:$C$175=YEAR($F302)),0)))</f>
        <v/>
      </c>
      <c r="DJ302" s="3" t="str" cm="1">
        <f t="array" ref="DJ302">IF(EDATE($F302,DJ$2)&gt;DATE(2025,12,31),"",INDEX([1]A3!DG$9:DG$175,MATCH(1,--(RIGHT([1]A3!$B$9:$B$175,LEN([1]A3!$B$9:$B$175)-4)=$A302)*([1]A3!$C$9:$C$175=YEAR($F302)),0)))</f>
        <v/>
      </c>
      <c r="DK302" s="3" t="str" cm="1">
        <f t="array" ref="DK302">IF(EDATE($F302,DK$2)&gt;DATE(2025,12,31),"",INDEX([1]A3!DH$9:DH$175,MATCH(1,--(RIGHT([1]A3!$B$9:$B$175,LEN([1]A3!$B$9:$B$175)-4)=$A302)*([1]A3!$C$9:$C$175=YEAR($F302)),0)))</f>
        <v/>
      </c>
      <c r="DL302" s="3" t="str" cm="1">
        <f t="array" ref="DL302">IF(EDATE($F302,DL$2)&gt;DATE(2025,12,31),"",INDEX([1]A3!DI$9:DI$175,MATCH(1,--(RIGHT([1]A3!$B$9:$B$175,LEN([1]A3!$B$9:$B$175)-4)=$A302)*([1]A3!$C$9:$C$175=YEAR($F302)),0)))</f>
        <v/>
      </c>
      <c r="DM302" s="3" t="str" cm="1">
        <f t="array" ref="DM302">IF(EDATE($F302,DM$2)&gt;DATE(2025,12,31),"",INDEX([1]A3!DJ$9:DJ$175,MATCH(1,--(RIGHT([1]A3!$B$9:$B$175,LEN([1]A3!$B$9:$B$175)-4)=$A302)*([1]A3!$C$9:$C$175=YEAR($F302)),0)))</f>
        <v/>
      </c>
      <c r="DN302" s="3" t="str" cm="1">
        <f t="array" ref="DN302">IF(EDATE($F302,DN$2)&gt;DATE(2025,12,31),"",INDEX([1]A3!DK$9:DK$175,MATCH(1,--(RIGHT([1]A3!$B$9:$B$175,LEN([1]A3!$B$9:$B$175)-4)=$A302)*([1]A3!$C$9:$C$175=YEAR($F302)),0)))</f>
        <v/>
      </c>
      <c r="DO302" s="3" t="str" cm="1">
        <f t="array" ref="DO302">IF(EDATE($F302,DO$2)&gt;DATE(2025,12,31),"",INDEX([1]A3!DL$9:DL$175,MATCH(1,--(RIGHT([1]A3!$B$9:$B$175,LEN([1]A3!$B$9:$B$175)-4)=$A302)*([1]A3!$C$9:$C$175=YEAR($F302)),0)))</f>
        <v/>
      </c>
      <c r="DP302" s="3" t="str" cm="1">
        <f t="array" ref="DP302">IF(EDATE($F302,DP$2)&gt;DATE(2025,12,31),"",INDEX([1]A3!DM$9:DM$175,MATCH(1,--(RIGHT([1]A3!$B$9:$B$175,LEN([1]A3!$B$9:$B$175)-4)=$A302)*([1]A3!$C$9:$C$175=YEAR($F302)),0)))</f>
        <v/>
      </c>
      <c r="DQ302" s="3" t="str" cm="1">
        <f t="array" ref="DQ302">IF(EDATE($F302,DQ$2)&gt;DATE(2025,12,31),"",INDEX([1]A3!DN$9:DN$175,MATCH(1,--(RIGHT([1]A3!$B$9:$B$175,LEN([1]A3!$B$9:$B$175)-4)=$A302)*([1]A3!$C$9:$C$175=YEAR($F302)),0)))</f>
        <v/>
      </c>
      <c r="DR302" s="3" t="str" cm="1">
        <f t="array" ref="DR302">IF(EDATE($F302,DR$2)&gt;DATE(2025,12,31),"",INDEX([1]A3!DO$9:DO$175,MATCH(1,--(RIGHT([1]A3!$B$9:$B$175,LEN([1]A3!$B$9:$B$175)-4)=$A302)*([1]A3!$C$9:$C$175=YEAR($F302)),0)))</f>
        <v/>
      </c>
      <c r="DS302" s="3" t="str" cm="1">
        <f t="array" ref="DS302">IF(EDATE($F302,DS$2)&gt;DATE(2025,12,31),"",INDEX([1]A3!DP$9:DP$175,MATCH(1,--(RIGHT([1]A3!$B$9:$B$175,LEN([1]A3!$B$9:$B$175)-4)=$A302)*([1]A3!$C$9:$C$175=YEAR($F302)),0)))</f>
        <v/>
      </c>
      <c r="DT302" s="3" t="str" cm="1">
        <f t="array" ref="DT302">IF(EDATE($F302,DT$2)&gt;DATE(2025,12,31),"",INDEX([1]A3!DQ$9:DQ$175,MATCH(1,--(RIGHT([1]A3!$B$9:$B$175,LEN([1]A3!$B$9:$B$175)-4)=$A302)*([1]A3!$C$9:$C$175=YEAR($F302)),0)))</f>
        <v/>
      </c>
      <c r="DU302" s="3" t="str" cm="1">
        <f t="array" ref="DU302">IF(EDATE($F302,DU$2)&gt;DATE(2025,12,31),"",INDEX([1]A3!DR$9:DR$175,MATCH(1,--(RIGHT([1]A3!$B$9:$B$175,LEN([1]A3!$B$9:$B$175)-4)=$A302)*([1]A3!$C$9:$C$175=YEAR($F302)),0)))</f>
        <v/>
      </c>
      <c r="DV302" s="3" t="str" cm="1">
        <f t="array" ref="DV302">IF(EDATE($F302,DV$2)&gt;DATE(2025,12,31),"",INDEX([1]A3!DS$9:DS$175,MATCH(1,--(RIGHT([1]A3!$B$9:$B$175,LEN([1]A3!$B$9:$B$175)-4)=$A302)*([1]A3!$C$9:$C$175=YEAR($F302)),0)))</f>
        <v/>
      </c>
      <c r="DW302" s="3" t="str" cm="1">
        <f t="array" ref="DW302">IF(EDATE($F302,DW$2)&gt;DATE(2025,12,31),"",INDEX([1]A3!DT$9:DT$175,MATCH(1,--(RIGHT([1]A3!$B$9:$B$175,LEN([1]A3!$B$9:$B$175)-4)=$A302)*([1]A3!$C$9:$C$175=YEAR($F302)),0)))</f>
        <v/>
      </c>
      <c r="DX302" s="3" t="str" cm="1">
        <f t="array" ref="DX302">IF(EDATE($F302,DX$2)&gt;DATE(2025,12,31),"",INDEX([1]A3!DU$9:DU$175,MATCH(1,--(RIGHT([1]A3!$B$9:$B$175,LEN([1]A3!$B$9:$B$175)-4)=$A302)*([1]A3!$C$9:$C$175=YEAR($F302)),0)))</f>
        <v/>
      </c>
      <c r="DY302" s="3" t="str" cm="1">
        <f t="array" ref="DY302">IF(EDATE($F302,DY$2)&gt;DATE(2025,12,31),"",INDEX([1]A3!DV$9:DV$175,MATCH(1,--(RIGHT([1]A3!$B$9:$B$175,LEN([1]A3!$B$9:$B$175)-4)=$A302)*([1]A3!$C$9:$C$175=YEAR($F302)),0)))</f>
        <v/>
      </c>
      <c r="DZ302" s="3" t="str" cm="1">
        <f t="array" ref="DZ302">IF(EDATE($F302,DZ$2)&gt;DATE(2025,12,31),"",INDEX([1]A3!DW$9:DW$175,MATCH(1,--(RIGHT([1]A3!$B$9:$B$175,LEN([1]A3!$B$9:$B$175)-4)=$A302)*([1]A3!$C$9:$C$175=YEAR($F302)),0)))</f>
        <v/>
      </c>
      <c r="EA302" s="3" t="str" cm="1">
        <f t="array" ref="EA302">IF(EDATE($F302,EA$2)&gt;DATE(2025,12,31),"",INDEX([1]A3!DX$9:DX$175,MATCH(1,--(RIGHT([1]A3!$B$9:$B$175,LEN([1]A3!$B$9:$B$175)-4)=$A302)*([1]A3!$C$9:$C$175=YEAR($F302)),0)))</f>
        <v/>
      </c>
      <c r="EB302" s="3" t="str" cm="1">
        <f t="array" ref="EB302">IF(EDATE($F302,EB$2)&gt;DATE(2025,12,31),"",INDEX([1]A3!DY$9:DY$175,MATCH(1,--(RIGHT([1]A3!$B$9:$B$175,LEN([1]A3!$B$9:$B$175)-4)=$A302)*([1]A3!$C$9:$C$175=YEAR($F302)),0)))</f>
        <v/>
      </c>
      <c r="EC302" s="3" t="str" cm="1">
        <f t="array" ref="EC302">IF(EDATE($F302,EC$2)&gt;DATE(2025,12,31),"",INDEX([1]A3!DZ$9:DZ$175,MATCH(1,--(RIGHT([1]A3!$B$9:$B$175,LEN([1]A3!$B$9:$B$175)-4)=$A302)*([1]A3!$C$9:$C$175=YEAR($F302)),0)))</f>
        <v/>
      </c>
      <c r="ED302" s="3" t="str" cm="1">
        <f t="array" ref="ED302">IF(EDATE($F302,ED$2)&gt;DATE(2025,12,31),"",INDEX([1]A3!EA$9:EA$175,MATCH(1,--(RIGHT([1]A3!$B$9:$B$175,LEN([1]A3!$B$9:$B$175)-4)=$A302)*([1]A3!$C$9:$C$175=YEAR($F302)),0)))</f>
        <v/>
      </c>
      <c r="EE302" s="3" t="str" cm="1">
        <f t="array" ref="EE302">IF(EDATE($F302,EE$2)&gt;DATE(2025,12,31),"",INDEX([1]A3!EB$9:EB$175,MATCH(1,--(RIGHT([1]A3!$B$9:$B$175,LEN([1]A3!$B$9:$B$175)-4)=$A302)*([1]A3!$C$9:$C$175=YEAR($F302)),0)))</f>
        <v/>
      </c>
      <c r="EF302" s="3" t="str" cm="1">
        <f t="array" ref="EF302">IF(EDATE($F302,EF$2)&gt;DATE(2025,12,31),"",INDEX([1]A3!EC$9:EC$175,MATCH(1,--(RIGHT([1]A3!$B$9:$B$175,LEN([1]A3!$B$9:$B$175)-4)=$A302)*([1]A3!$C$9:$C$175=YEAR($F302)),0)))</f>
        <v/>
      </c>
      <c r="EG302" s="3" t="str" cm="1">
        <f t="array" ref="EG302">IF(EDATE($F302,EG$2)&gt;DATE(2025,12,31),"",INDEX([1]A3!ED$9:ED$175,MATCH(1,--(RIGHT([1]A3!$B$9:$B$175,LEN([1]A3!$B$9:$B$175)-4)=$A302)*([1]A3!$C$9:$C$175=YEAR($F302)),0)))</f>
        <v/>
      </c>
      <c r="EH302" s="3" t="str" cm="1">
        <f t="array" ref="EH302">IF(EDATE($F302,EH$2)&gt;DATE(2025,12,31),"",INDEX([1]A3!EE$9:EE$175,MATCH(1,--(RIGHT([1]A3!$B$9:$B$175,LEN([1]A3!$B$9:$B$175)-4)=$A302)*([1]A3!$C$9:$C$175=YEAR($F302)),0)))</f>
        <v/>
      </c>
      <c r="EI302" s="3" t="str" cm="1">
        <f t="array" ref="EI302">IF(EDATE($F302,EI$2)&gt;DATE(2025,12,31),"",INDEX([1]A3!EF$9:EF$175,MATCH(1,--(RIGHT([1]A3!$B$9:$B$175,LEN([1]A3!$B$9:$B$175)-4)=$A302)*([1]A3!$C$9:$C$175=YEAR($F302)),0)))</f>
        <v/>
      </c>
      <c r="EJ302" s="3" t="str" cm="1">
        <f t="array" ref="EJ302">IF(EDATE($F302,EJ$2)&gt;DATE(2025,12,31),"",INDEX([1]A3!EG$9:EG$175,MATCH(1,--(RIGHT([1]A3!$B$9:$B$175,LEN([1]A3!$B$9:$B$175)-4)=$A302)*([1]A3!$C$9:$C$175=YEAR($F302)),0)))</f>
        <v/>
      </c>
      <c r="EK302" s="3" t="str" cm="1">
        <f t="array" ref="EK302">IF(EDATE($F302,EK$2)&gt;DATE(2025,12,31),"",INDEX([1]A3!EH$9:EH$175,MATCH(1,--(RIGHT([1]A3!$B$9:$B$175,LEN([1]A3!$B$9:$B$175)-4)=$A302)*([1]A3!$C$9:$C$175=YEAR($F302)),0)))</f>
        <v/>
      </c>
      <c r="EL302" s="3" t="str" cm="1">
        <f t="array" ref="EL302">IF(EDATE($F302,EL$2)&gt;DATE(2025,12,31),"",INDEX([1]A3!EI$9:EI$175,MATCH(1,--(RIGHT([1]A3!$B$9:$B$175,LEN([1]A3!$B$9:$B$175)-4)=$A302)*([1]A3!$C$9:$C$175=YEAR($F302)),0)))</f>
        <v/>
      </c>
      <c r="EM302" s="3" t="str" cm="1">
        <f t="array" ref="EM302">IF(EDATE($F302,EM$2)&gt;DATE(2025,12,31),"",INDEX([1]A3!EJ$9:EJ$175,MATCH(1,--(RIGHT([1]A3!$B$9:$B$175,LEN([1]A3!$B$9:$B$175)-4)=$A302)*([1]A3!$C$9:$C$175=YEAR($F302)),0)))</f>
        <v/>
      </c>
      <c r="EN302" s="3" t="str" cm="1">
        <f t="array" ref="EN302">IF(EDATE($F302,EN$2)&gt;DATE(2025,12,31),"",INDEX([1]A3!EK$9:EK$175,MATCH(1,--(RIGHT([1]A3!$B$9:$B$175,LEN([1]A3!$B$9:$B$175)-4)=$A302)*([1]A3!$C$9:$C$175=YEAR($F302)),0)))</f>
        <v/>
      </c>
      <c r="EO302" s="3" t="str" cm="1">
        <f t="array" ref="EO302">IF(EDATE($F302,EO$2)&gt;DATE(2025,12,31),"",INDEX([1]A3!EL$9:EL$175,MATCH(1,--(RIGHT([1]A3!$B$9:$B$175,LEN([1]A3!$B$9:$B$175)-4)=$A302)*([1]A3!$C$9:$C$175=YEAR($F302)),0)))</f>
        <v/>
      </c>
      <c r="EP302" s="3" t="str" cm="1">
        <f t="array" ref="EP302">IF(EDATE($F302,EP$2)&gt;DATE(2025,12,31),"",INDEX([1]A3!EM$9:EM$175,MATCH(1,--(RIGHT([1]A3!$B$9:$B$175,LEN([1]A3!$B$9:$B$175)-4)=$A302)*([1]A3!$C$9:$C$175=YEAR($F302)),0)))</f>
        <v/>
      </c>
      <c r="EQ302" s="3" t="str" cm="1">
        <f t="array" ref="EQ302">IF(EDATE($F302,EQ$2)&gt;DATE(2025,12,31),"",INDEX([1]A3!EN$9:EN$175,MATCH(1,--(RIGHT([1]A3!$B$9:$B$175,LEN([1]A3!$B$9:$B$175)-4)=$A302)*([1]A3!$C$9:$C$175=YEAR($F302)),0)))</f>
        <v/>
      </c>
      <c r="ER302" s="3" t="str" cm="1">
        <f t="array" ref="ER302">IF(EDATE($F302,ER$2)&gt;DATE(2025,12,31),"",INDEX([1]A3!EO$9:EO$175,MATCH(1,--(RIGHT([1]A3!$B$9:$B$175,LEN([1]A3!$B$9:$B$175)-4)=$A302)*([1]A3!$C$9:$C$175=YEAR($F302)),0)))</f>
        <v/>
      </c>
      <c r="ES302" s="3" t="str" cm="1">
        <f t="array" ref="ES302">IF(EDATE($F302,ES$2)&gt;DATE(2025,12,31),"",INDEX([1]A3!EP$9:EP$175,MATCH(1,--(RIGHT([1]A3!$B$9:$B$175,LEN([1]A3!$B$9:$B$175)-4)=$A302)*([1]A3!$C$9:$C$175=YEAR($F302)),0)))</f>
        <v/>
      </c>
      <c r="ET302" s="3" t="str" cm="1">
        <f t="array" ref="ET302">IF(EDATE($F302,ET$2)&gt;DATE(2025,12,31),"",INDEX([1]A3!EQ$9:EQ$175,MATCH(1,--(RIGHT([1]A3!$B$9:$B$175,LEN([1]A3!$B$9:$B$175)-4)=$A302)*([1]A3!$C$9:$C$175=YEAR($F302)),0)))</f>
        <v/>
      </c>
      <c r="EU302" s="3" t="str" cm="1">
        <f t="array" ref="EU302">IF(EDATE($F302,EU$2)&gt;DATE(2025,12,31),"",INDEX([1]A3!ER$9:ER$175,MATCH(1,--(RIGHT([1]A3!$B$9:$B$175,LEN([1]A3!$B$9:$B$175)-4)=$A302)*([1]A3!$C$9:$C$175=YEAR($F302)),0)))</f>
        <v/>
      </c>
      <c r="EV302" s="3" t="str" cm="1">
        <f t="array" ref="EV302">IF(EDATE($F302,EV$2)&gt;DATE(2025,12,31),"",INDEX([1]A3!ES$9:ES$175,MATCH(1,--(RIGHT([1]A3!$B$9:$B$175,LEN([1]A3!$B$9:$B$175)-4)=$A302)*([1]A3!$C$9:$C$175=YEAR($F302)),0)))</f>
        <v/>
      </c>
      <c r="EW302" s="3" t="str" cm="1">
        <f t="array" ref="EW302">IF(EDATE($F302,EW$2)&gt;DATE(2025,12,31),"",INDEX([1]A3!ET$9:ET$175,MATCH(1,--(RIGHT([1]A3!$B$9:$B$175,LEN([1]A3!$B$9:$B$175)-4)=$A302)*([1]A3!$C$9:$C$175=YEAR($F302)),0)))</f>
        <v/>
      </c>
      <c r="EX302" s="3" t="str" cm="1">
        <f t="array" ref="EX302">IF(EDATE($F302,EX$2)&gt;DATE(2025,12,31),"",INDEX([1]A3!EU$9:EU$175,MATCH(1,--(RIGHT([1]A3!$B$9:$B$175,LEN([1]A3!$B$9:$B$175)-4)=$A302)*([1]A3!$C$9:$C$175=YEAR($F302)),0)))</f>
        <v/>
      </c>
      <c r="EY302" s="3" t="str" cm="1">
        <f t="array" ref="EY302">IF(EDATE($F302,EY$2)&gt;DATE(2025,12,31),"",INDEX([1]A3!EV$9:EV$175,MATCH(1,--(RIGHT([1]A3!$B$9:$B$175,LEN([1]A3!$B$9:$B$175)-4)=$A302)*([1]A3!$C$9:$C$175=YEAR($F302)),0)))</f>
        <v/>
      </c>
      <c r="EZ302" s="3" t="str" cm="1">
        <f t="array" ref="EZ302">IF(EDATE($F302,EZ$2)&gt;DATE(2025,12,31),"",INDEX([1]A3!EW$9:EW$175,MATCH(1,--(RIGHT([1]A3!$B$9:$B$175,LEN([1]A3!$B$9:$B$175)-4)=$A302)*([1]A3!$C$9:$C$175=YEAR($F302)),0)))</f>
        <v/>
      </c>
      <c r="FA302" s="3" t="str" cm="1">
        <f t="array" ref="FA302">IF(EDATE($F302,FA$2)&gt;DATE(2025,12,31),"",INDEX([1]A3!EX$9:EX$175,MATCH(1,--(RIGHT([1]A3!$B$9:$B$175,LEN([1]A3!$B$9:$B$175)-4)=$A302)*([1]A3!$C$9:$C$175=YEAR($F302)),0)))</f>
        <v/>
      </c>
    </row>
    <row r="303" spans="1:157" x14ac:dyDescent="0.2">
      <c r="A303" s="28" t="s">
        <v>809</v>
      </c>
      <c r="B303" s="8" t="s">
        <v>2</v>
      </c>
      <c r="C303" s="8" t="s">
        <v>65</v>
      </c>
      <c r="D303" s="9" t="s">
        <v>19</v>
      </c>
      <c r="E303" s="9" t="s">
        <v>0</v>
      </c>
      <c r="F303" s="94">
        <f t="shared" si="19"/>
        <v>40909</v>
      </c>
      <c r="G303" s="3" cm="1">
        <f t="array" ref="G303">IF(EDATE($F303,G$2)&gt;DATE(2025,12,31),"",INDEX([1]A3!D$9:D$175,MATCH(1,--(RIGHT([1]A3!$B$9:$B$175,LEN([1]A3!$B$9:$B$175)-4)=$A303)*([1]A3!$C$9:$C$175=YEAR($F303)),0)))</f>
        <v>21213716.390000004</v>
      </c>
      <c r="H303" s="3" cm="1">
        <f t="array" ref="H303">IF(EDATE($F303,H$2)&gt;DATE(2025,12,31),"",INDEX([1]A3!E$9:E$175,MATCH(1,--(RIGHT([1]A3!$B$9:$B$175,LEN([1]A3!$B$9:$B$175)-4)=$A303)*([1]A3!$C$9:$C$175=YEAR($F303)),0)))</f>
        <v>83524653.969999969</v>
      </c>
      <c r="I303" s="3" cm="1">
        <f t="array" ref="I303">IF(EDATE($F303,I$2)&gt;DATE(2025,12,31),"",INDEX([1]A3!F$9:F$175,MATCH(1,--(RIGHT([1]A3!$B$9:$B$175,LEN([1]A3!$B$9:$B$175)-4)=$A303)*([1]A3!$C$9:$C$175=YEAR($F303)),0)))</f>
        <v>111499734.50999996</v>
      </c>
      <c r="J303" s="3" cm="1">
        <f t="array" ref="J303">IF(EDATE($F303,J$2)&gt;DATE(2025,12,31),"",INDEX([1]A3!G$9:G$175,MATCH(1,--(RIGHT([1]A3!$B$9:$B$175,LEN([1]A3!$B$9:$B$175)-4)=$A303)*([1]A3!$C$9:$C$175=YEAR($F303)),0)))</f>
        <v>120347271.90999998</v>
      </c>
      <c r="K303" s="3" cm="1">
        <f t="array" ref="K303">IF(EDATE($F303,K$2)&gt;DATE(2025,12,31),"",INDEX([1]A3!H$9:H$175,MATCH(1,--(RIGHT([1]A3!$B$9:$B$175,LEN([1]A3!$B$9:$B$175)-4)=$A303)*([1]A3!$C$9:$C$175=YEAR($F303)),0)))</f>
        <v>128178069.72000001</v>
      </c>
      <c r="L303" s="3" cm="1">
        <f t="array" ref="L303">IF(EDATE($F303,L$2)&gt;DATE(2025,12,31),"",INDEX([1]A3!I$9:I$175,MATCH(1,--(RIGHT([1]A3!$B$9:$B$175,LEN([1]A3!$B$9:$B$175)-4)=$A303)*([1]A3!$C$9:$C$175=YEAR($F303)),0)))</f>
        <v>130829344.21999995</v>
      </c>
      <c r="M303" s="3" cm="1">
        <f t="array" ref="M303">IF(EDATE($F303,M$2)&gt;DATE(2025,12,31),"",INDEX([1]A3!J$9:J$175,MATCH(1,--(RIGHT([1]A3!$B$9:$B$175,LEN([1]A3!$B$9:$B$175)-4)=$A303)*([1]A3!$C$9:$C$175=YEAR($F303)),0)))</f>
        <v>133536197.83999996</v>
      </c>
      <c r="N303" s="3" cm="1">
        <f t="array" ref="N303">IF(EDATE($F303,N$2)&gt;DATE(2025,12,31),"",INDEX([1]A3!K$9:K$175,MATCH(1,--(RIGHT([1]A3!$B$9:$B$175,LEN([1]A3!$B$9:$B$175)-4)=$A303)*([1]A3!$C$9:$C$175=YEAR($F303)),0)))</f>
        <v>136042562.03000003</v>
      </c>
      <c r="O303" s="3" cm="1">
        <f t="array" ref="O303">IF(EDATE($F303,O$2)&gt;DATE(2025,12,31),"",INDEX([1]A3!L$9:L$175,MATCH(1,--(RIGHT([1]A3!$B$9:$B$175,LEN([1]A3!$B$9:$B$175)-4)=$A303)*([1]A3!$C$9:$C$175=YEAR($F303)),0)))</f>
        <v>137238639.96999997</v>
      </c>
      <c r="P303" s="3" cm="1">
        <f t="array" ref="P303">IF(EDATE($F303,P$2)&gt;DATE(2025,12,31),"",INDEX([1]A3!M$9:M$175,MATCH(1,--(RIGHT([1]A3!$B$9:$B$175,LEN([1]A3!$B$9:$B$175)-4)=$A303)*([1]A3!$C$9:$C$175=YEAR($F303)),0)))</f>
        <v>147043118.09999985</v>
      </c>
      <c r="Q303" s="3" cm="1">
        <f t="array" ref="Q303">IF(EDATE($F303,Q$2)&gt;DATE(2025,12,31),"",INDEX([1]A3!N$9:N$175,MATCH(1,--(RIGHT([1]A3!$B$9:$B$175,LEN([1]A3!$B$9:$B$175)-4)=$A303)*([1]A3!$C$9:$C$175=YEAR($F303)),0)))</f>
        <v>146304494.25999978</v>
      </c>
      <c r="R303" s="3" cm="1">
        <f t="array" ref="R303">IF(EDATE($F303,R$2)&gt;DATE(2025,12,31),"",INDEX([1]A3!O$9:O$175,MATCH(1,--(RIGHT([1]A3!$B$9:$B$175,LEN([1]A3!$B$9:$B$175)-4)=$A303)*([1]A3!$C$9:$C$175=YEAR($F303)),0)))</f>
        <v>147346992.28999969</v>
      </c>
      <c r="S303" s="3" cm="1">
        <f t="array" ref="S303">IF(EDATE($F303,S$2)&gt;DATE(2025,12,31),"",INDEX([1]A3!P$9:P$175,MATCH(1,--(RIGHT([1]A3!$B$9:$B$175,LEN([1]A3!$B$9:$B$175)-4)=$A303)*([1]A3!$C$9:$C$175=YEAR($F303)),0)))</f>
        <v>148059981.05999967</v>
      </c>
      <c r="T303" s="3" cm="1">
        <f t="array" ref="T303">IF(EDATE($F303,T$2)&gt;DATE(2025,12,31),"",INDEX([1]A3!Q$9:Q$175,MATCH(1,--(RIGHT([1]A3!$B$9:$B$175,LEN([1]A3!$B$9:$B$175)-4)=$A303)*([1]A3!$C$9:$C$175=YEAR($F303)),0)))</f>
        <v>147747348.67999968</v>
      </c>
      <c r="U303" s="3" t="str" cm="1">
        <f t="array" ref="U303">IF(EDATE($F303,U$2)&gt;DATE(2025,12,31),"",INDEX([1]A3!R$9:R$175,MATCH(1,--(RIGHT([1]A3!$B$9:$B$175,LEN([1]A3!$B$9:$B$175)-4)=$A303)*([1]A3!$C$9:$C$175=YEAR($F303)),0)))</f>
        <v/>
      </c>
      <c r="V303" s="3" t="str" cm="1">
        <f t="array" ref="V303">IF(EDATE($F303,V$2)&gt;DATE(2025,12,31),"",INDEX([1]A3!S$9:S$175,MATCH(1,--(RIGHT([1]A3!$B$9:$B$175,LEN([1]A3!$B$9:$B$175)-4)=$A303)*([1]A3!$C$9:$C$175=YEAR($F303)),0)))</f>
        <v/>
      </c>
      <c r="W303" s="3" t="str" cm="1">
        <f t="array" ref="W303">IF(EDATE($F303,W$2)&gt;DATE(2025,12,31),"",INDEX([1]A3!T$9:T$175,MATCH(1,--(RIGHT([1]A3!$B$9:$B$175,LEN([1]A3!$B$9:$B$175)-4)=$A303)*([1]A3!$C$9:$C$175=YEAR($F303)),0)))</f>
        <v/>
      </c>
      <c r="X303" s="3" t="str" cm="1">
        <f t="array" ref="X303">IF(EDATE($F303,X$2)&gt;DATE(2025,12,31),"",INDEX([1]A3!U$9:U$175,MATCH(1,--(RIGHT([1]A3!$B$9:$B$175,LEN([1]A3!$B$9:$B$175)-4)=$A303)*([1]A3!$C$9:$C$175=YEAR($F303)),0)))</f>
        <v/>
      </c>
      <c r="Y303" s="3" t="str" cm="1">
        <f t="array" ref="Y303">IF(EDATE($F303,Y$2)&gt;DATE(2025,12,31),"",INDEX([1]A3!V$9:V$175,MATCH(1,--(RIGHT([1]A3!$B$9:$B$175,LEN([1]A3!$B$9:$B$175)-4)=$A303)*([1]A3!$C$9:$C$175=YEAR($F303)),0)))</f>
        <v/>
      </c>
      <c r="Z303" s="3" t="str" cm="1">
        <f t="array" ref="Z303">IF(EDATE($F303,Z$2)&gt;DATE(2025,12,31),"",INDEX([1]A3!W$9:W$175,MATCH(1,--(RIGHT([1]A3!$B$9:$B$175,LEN([1]A3!$B$9:$B$175)-4)=$A303)*([1]A3!$C$9:$C$175=YEAR($F303)),0)))</f>
        <v/>
      </c>
      <c r="AA303" s="3" t="str" cm="1">
        <f t="array" ref="AA303">IF(EDATE($F303,AA$2)&gt;DATE(2025,12,31),"",INDEX([1]A3!X$9:X$175,MATCH(1,--(RIGHT([1]A3!$B$9:$B$175,LEN([1]A3!$B$9:$B$175)-4)=$A303)*([1]A3!$C$9:$C$175=YEAR($F303)),0)))</f>
        <v/>
      </c>
      <c r="AB303" s="3" t="str" cm="1">
        <f t="array" ref="AB303">IF(EDATE($F303,AB$2)&gt;DATE(2025,12,31),"",INDEX([1]A3!Y$9:Y$175,MATCH(1,--(RIGHT([1]A3!$B$9:$B$175,LEN([1]A3!$B$9:$B$175)-4)=$A303)*([1]A3!$C$9:$C$175=YEAR($F303)),0)))</f>
        <v/>
      </c>
      <c r="AC303" s="3" t="str" cm="1">
        <f t="array" ref="AC303">IF(EDATE($F303,AC$2)&gt;DATE(2025,12,31),"",INDEX([1]A3!Z$9:Z$175,MATCH(1,--(RIGHT([1]A3!$B$9:$B$175,LEN([1]A3!$B$9:$B$175)-4)=$A303)*([1]A3!$C$9:$C$175=YEAR($F303)),0)))</f>
        <v/>
      </c>
      <c r="AD303" s="3" t="str" cm="1">
        <f t="array" ref="AD303">IF(EDATE($F303,AD$2)&gt;DATE(2025,12,31),"",INDEX([1]A3!AA$9:AA$175,MATCH(1,--(RIGHT([1]A3!$B$9:$B$175,LEN([1]A3!$B$9:$B$175)-4)=$A303)*([1]A3!$C$9:$C$175=YEAR($F303)),0)))</f>
        <v/>
      </c>
      <c r="AE303" s="3" t="str" cm="1">
        <f t="array" ref="AE303">IF(EDATE($F303,AE$2)&gt;DATE(2025,12,31),"",INDEX([1]A3!AB$9:AB$175,MATCH(1,--(RIGHT([1]A3!$B$9:$B$175,LEN([1]A3!$B$9:$B$175)-4)=$A303)*([1]A3!$C$9:$C$175=YEAR($F303)),0)))</f>
        <v/>
      </c>
      <c r="AF303" s="3" t="str" cm="1">
        <f t="array" ref="AF303">IF(EDATE($F303,AF$2)&gt;DATE(2025,12,31),"",INDEX([1]A3!AC$9:AC$175,MATCH(1,--(RIGHT([1]A3!$B$9:$B$175,LEN([1]A3!$B$9:$B$175)-4)=$A303)*([1]A3!$C$9:$C$175=YEAR($F303)),0)))</f>
        <v/>
      </c>
      <c r="AG303" s="3" t="str" cm="1">
        <f t="array" ref="AG303">IF(EDATE($F303,AG$2)&gt;DATE(2025,12,31),"",INDEX([1]A3!AD$9:AD$175,MATCH(1,--(RIGHT([1]A3!$B$9:$B$175,LEN([1]A3!$B$9:$B$175)-4)=$A303)*([1]A3!$C$9:$C$175=YEAR($F303)),0)))</f>
        <v/>
      </c>
      <c r="AH303" s="3" t="str" cm="1">
        <f t="array" ref="AH303">IF(EDATE($F303,AH$2)&gt;DATE(2025,12,31),"",INDEX([1]A3!AE$9:AE$175,MATCH(1,--(RIGHT([1]A3!$B$9:$B$175,LEN([1]A3!$B$9:$B$175)-4)=$A303)*([1]A3!$C$9:$C$175=YEAR($F303)),0)))</f>
        <v/>
      </c>
      <c r="AI303" s="3" t="str" cm="1">
        <f t="array" ref="AI303">IF(EDATE($F303,AI$2)&gt;DATE(2025,12,31),"",INDEX([1]A3!AF$9:AF$175,MATCH(1,--(RIGHT([1]A3!$B$9:$B$175,LEN([1]A3!$B$9:$B$175)-4)=$A303)*([1]A3!$C$9:$C$175=YEAR($F303)),0)))</f>
        <v/>
      </c>
      <c r="AJ303" s="3" t="str" cm="1">
        <f t="array" ref="AJ303">IF(EDATE($F303,AJ$2)&gt;DATE(2025,12,31),"",INDEX([1]A3!AG$9:AG$175,MATCH(1,--(RIGHT([1]A3!$B$9:$B$175,LEN([1]A3!$B$9:$B$175)-4)=$A303)*([1]A3!$C$9:$C$175=YEAR($F303)),0)))</f>
        <v/>
      </c>
      <c r="AK303" s="3" t="str" cm="1">
        <f t="array" ref="AK303">IF(EDATE($F303,AK$2)&gt;DATE(2025,12,31),"",INDEX([1]A3!AH$9:AH$175,MATCH(1,--(RIGHT([1]A3!$B$9:$B$175,LEN([1]A3!$B$9:$B$175)-4)=$A303)*([1]A3!$C$9:$C$175=YEAR($F303)),0)))</f>
        <v/>
      </c>
      <c r="AL303" s="3" t="str" cm="1">
        <f t="array" ref="AL303">IF(EDATE($F303,AL$2)&gt;DATE(2025,12,31),"",INDEX([1]A3!AI$9:AI$175,MATCH(1,--(RIGHT([1]A3!$B$9:$B$175,LEN([1]A3!$B$9:$B$175)-4)=$A303)*([1]A3!$C$9:$C$175=YEAR($F303)),0)))</f>
        <v/>
      </c>
      <c r="AM303" s="3" t="str" cm="1">
        <f t="array" ref="AM303">IF(EDATE($F303,AM$2)&gt;DATE(2025,12,31),"",INDEX([1]A3!AJ$9:AJ$175,MATCH(1,--(RIGHT([1]A3!$B$9:$B$175,LEN([1]A3!$B$9:$B$175)-4)=$A303)*([1]A3!$C$9:$C$175=YEAR($F303)),0)))</f>
        <v/>
      </c>
      <c r="AN303" s="3" t="str" cm="1">
        <f t="array" ref="AN303">IF(EDATE($F303,AN$2)&gt;DATE(2025,12,31),"",INDEX([1]A3!AK$9:AK$175,MATCH(1,--(RIGHT([1]A3!$B$9:$B$175,LEN([1]A3!$B$9:$B$175)-4)=$A303)*([1]A3!$C$9:$C$175=YEAR($F303)),0)))</f>
        <v/>
      </c>
      <c r="AO303" s="3" t="str" cm="1">
        <f t="array" ref="AO303">IF(EDATE($F303,AO$2)&gt;DATE(2025,12,31),"",INDEX([1]A3!AL$9:AL$175,MATCH(1,--(RIGHT([1]A3!$B$9:$B$175,LEN([1]A3!$B$9:$B$175)-4)=$A303)*([1]A3!$C$9:$C$175=YEAR($F303)),0)))</f>
        <v/>
      </c>
      <c r="AP303" s="3" t="str" cm="1">
        <f t="array" ref="AP303">IF(EDATE($F303,AP$2)&gt;DATE(2025,12,31),"",INDEX([1]A3!AM$9:AM$175,MATCH(1,--(RIGHT([1]A3!$B$9:$B$175,LEN([1]A3!$B$9:$B$175)-4)=$A303)*([1]A3!$C$9:$C$175=YEAR($F303)),0)))</f>
        <v/>
      </c>
      <c r="AQ303" s="3" t="str" cm="1">
        <f t="array" ref="AQ303">IF(EDATE($F303,AQ$2)&gt;DATE(2025,12,31),"",INDEX([1]A3!AN$9:AN$175,MATCH(1,--(RIGHT([1]A3!$B$9:$B$175,LEN([1]A3!$B$9:$B$175)-4)=$A303)*([1]A3!$C$9:$C$175=YEAR($F303)),0)))</f>
        <v/>
      </c>
      <c r="AR303" s="3" t="str" cm="1">
        <f t="array" ref="AR303">IF(EDATE($F303,AR$2)&gt;DATE(2025,12,31),"",INDEX([1]A3!AO$9:AO$175,MATCH(1,--(RIGHT([1]A3!$B$9:$B$175,LEN([1]A3!$B$9:$B$175)-4)=$A303)*([1]A3!$C$9:$C$175=YEAR($F303)),0)))</f>
        <v/>
      </c>
      <c r="AS303" s="3" t="str" cm="1">
        <f t="array" ref="AS303">IF(EDATE($F303,AS$2)&gt;DATE(2025,12,31),"",INDEX([1]A3!AP$9:AP$175,MATCH(1,--(RIGHT([1]A3!$B$9:$B$175,LEN([1]A3!$B$9:$B$175)-4)=$A303)*([1]A3!$C$9:$C$175=YEAR($F303)),0)))</f>
        <v/>
      </c>
      <c r="AT303" s="3" t="str" cm="1">
        <f t="array" ref="AT303">IF(EDATE($F303,AT$2)&gt;DATE(2025,12,31),"",INDEX([1]A3!AQ$9:AQ$175,MATCH(1,--(RIGHT([1]A3!$B$9:$B$175,LEN([1]A3!$B$9:$B$175)-4)=$A303)*([1]A3!$C$9:$C$175=YEAR($F303)),0)))</f>
        <v/>
      </c>
      <c r="AU303" s="3" t="str" cm="1">
        <f t="array" ref="AU303">IF(EDATE($F303,AU$2)&gt;DATE(2025,12,31),"",INDEX([1]A3!AR$9:AR$175,MATCH(1,--(RIGHT([1]A3!$B$9:$B$175,LEN([1]A3!$B$9:$B$175)-4)=$A303)*([1]A3!$C$9:$C$175=YEAR($F303)),0)))</f>
        <v/>
      </c>
      <c r="AV303" s="3" t="str" cm="1">
        <f t="array" ref="AV303">IF(EDATE($F303,AV$2)&gt;DATE(2025,12,31),"",INDEX([1]A3!AS$9:AS$175,MATCH(1,--(RIGHT([1]A3!$B$9:$B$175,LEN([1]A3!$B$9:$B$175)-4)=$A303)*([1]A3!$C$9:$C$175=YEAR($F303)),0)))</f>
        <v/>
      </c>
      <c r="AW303" s="3" t="str" cm="1">
        <f t="array" ref="AW303">IF(EDATE($F303,AW$2)&gt;DATE(2025,12,31),"",INDEX([1]A3!AT$9:AT$175,MATCH(1,--(RIGHT([1]A3!$B$9:$B$175,LEN([1]A3!$B$9:$B$175)-4)=$A303)*([1]A3!$C$9:$C$175=YEAR($F303)),0)))</f>
        <v/>
      </c>
      <c r="AX303" s="3" t="str" cm="1">
        <f t="array" ref="AX303">IF(EDATE($F303,AX$2)&gt;DATE(2025,12,31),"",INDEX([1]A3!AU$9:AU$175,MATCH(1,--(RIGHT([1]A3!$B$9:$B$175,LEN([1]A3!$B$9:$B$175)-4)=$A303)*([1]A3!$C$9:$C$175=YEAR($F303)),0)))</f>
        <v/>
      </c>
      <c r="AY303" s="3" t="str" cm="1">
        <f t="array" ref="AY303">IF(EDATE($F303,AY$2)&gt;DATE(2025,12,31),"",INDEX([1]A3!AV$9:AV$175,MATCH(1,--(RIGHT([1]A3!$B$9:$B$175,LEN([1]A3!$B$9:$B$175)-4)=$A303)*([1]A3!$C$9:$C$175=YEAR($F303)),0)))</f>
        <v/>
      </c>
      <c r="AZ303" s="3" t="str" cm="1">
        <f t="array" ref="AZ303">IF(EDATE($F303,AZ$2)&gt;DATE(2025,12,31),"",INDEX([1]A3!AW$9:AW$175,MATCH(1,--(RIGHT([1]A3!$B$9:$B$175,LEN([1]A3!$B$9:$B$175)-4)=$A303)*([1]A3!$C$9:$C$175=YEAR($F303)),0)))</f>
        <v/>
      </c>
      <c r="BA303" s="3" t="str" cm="1">
        <f t="array" ref="BA303">IF(EDATE($F303,BA$2)&gt;DATE(2025,12,31),"",INDEX([1]A3!AX$9:AX$175,MATCH(1,--(RIGHT([1]A3!$B$9:$B$175,LEN([1]A3!$B$9:$B$175)-4)=$A303)*([1]A3!$C$9:$C$175=YEAR($F303)),0)))</f>
        <v/>
      </c>
      <c r="BB303" s="3" t="str" cm="1">
        <f t="array" ref="BB303">IF(EDATE($F303,BB$2)&gt;DATE(2025,12,31),"",INDEX([1]A3!AY$9:AY$175,MATCH(1,--(RIGHT([1]A3!$B$9:$B$175,LEN([1]A3!$B$9:$B$175)-4)=$A303)*([1]A3!$C$9:$C$175=YEAR($F303)),0)))</f>
        <v/>
      </c>
      <c r="BC303" s="3" t="str" cm="1">
        <f t="array" ref="BC303">IF(EDATE($F303,BC$2)&gt;DATE(2025,12,31),"",INDEX([1]A3!AZ$9:AZ$175,MATCH(1,--(RIGHT([1]A3!$B$9:$B$175,LEN([1]A3!$B$9:$B$175)-4)=$A303)*([1]A3!$C$9:$C$175=YEAR($F303)),0)))</f>
        <v/>
      </c>
      <c r="BD303" s="3" t="str" cm="1">
        <f t="array" ref="BD303">IF(EDATE($F303,BD$2)&gt;DATE(2025,12,31),"",INDEX([1]A3!BA$9:BA$175,MATCH(1,--(RIGHT([1]A3!$B$9:$B$175,LEN([1]A3!$B$9:$B$175)-4)=$A303)*([1]A3!$C$9:$C$175=YEAR($F303)),0)))</f>
        <v/>
      </c>
      <c r="BE303" s="3" t="str" cm="1">
        <f t="array" ref="BE303">IF(EDATE($F303,BE$2)&gt;DATE(2025,12,31),"",INDEX([1]A3!BB$9:BB$175,MATCH(1,--(RIGHT([1]A3!$B$9:$B$175,LEN([1]A3!$B$9:$B$175)-4)=$A303)*([1]A3!$C$9:$C$175=YEAR($F303)),0)))</f>
        <v/>
      </c>
      <c r="BF303" s="3" t="str" cm="1">
        <f t="array" ref="BF303">IF(EDATE($F303,BF$2)&gt;DATE(2025,12,31),"",INDEX([1]A3!BC$9:BC$175,MATCH(1,--(RIGHT([1]A3!$B$9:$B$175,LEN([1]A3!$B$9:$B$175)-4)=$A303)*([1]A3!$C$9:$C$175=YEAR($F303)),0)))</f>
        <v/>
      </c>
      <c r="BG303" s="3" t="str" cm="1">
        <f t="array" ref="BG303">IF(EDATE($F303,BG$2)&gt;DATE(2025,12,31),"",INDEX([1]A3!BD$9:BD$175,MATCH(1,--(RIGHT([1]A3!$B$9:$B$175,LEN([1]A3!$B$9:$B$175)-4)=$A303)*([1]A3!$C$9:$C$175=YEAR($F303)),0)))</f>
        <v/>
      </c>
      <c r="BH303" s="3" t="str" cm="1">
        <f t="array" ref="BH303">IF(EDATE($F303,BH$2)&gt;DATE(2025,12,31),"",INDEX([1]A3!BE$9:BE$175,MATCH(1,--(RIGHT([1]A3!$B$9:$B$175,LEN([1]A3!$B$9:$B$175)-4)=$A303)*([1]A3!$C$9:$C$175=YEAR($F303)),0)))</f>
        <v/>
      </c>
      <c r="BI303" s="3" t="str" cm="1">
        <f t="array" ref="BI303">IF(EDATE($F303,BI$2)&gt;DATE(2025,12,31),"",INDEX([1]A3!BF$9:BF$175,MATCH(1,--(RIGHT([1]A3!$B$9:$B$175,LEN([1]A3!$B$9:$B$175)-4)=$A303)*([1]A3!$C$9:$C$175=YEAR($F303)),0)))</f>
        <v/>
      </c>
      <c r="BJ303" s="3" t="str" cm="1">
        <f t="array" ref="BJ303">IF(EDATE($F303,BJ$2)&gt;DATE(2025,12,31),"",INDEX([1]A3!BG$9:BG$175,MATCH(1,--(RIGHT([1]A3!$B$9:$B$175,LEN([1]A3!$B$9:$B$175)-4)=$A303)*([1]A3!$C$9:$C$175=YEAR($F303)),0)))</f>
        <v/>
      </c>
      <c r="BK303" s="3" t="str" cm="1">
        <f t="array" ref="BK303">IF(EDATE($F303,BK$2)&gt;DATE(2025,12,31),"",INDEX([1]A3!BH$9:BH$175,MATCH(1,--(RIGHT([1]A3!$B$9:$B$175,LEN([1]A3!$B$9:$B$175)-4)=$A303)*([1]A3!$C$9:$C$175=YEAR($F303)),0)))</f>
        <v/>
      </c>
      <c r="BL303" s="3" t="str" cm="1">
        <f t="array" ref="BL303">IF(EDATE($F303,BL$2)&gt;DATE(2025,12,31),"",INDEX([1]A3!BI$9:BI$175,MATCH(1,--(RIGHT([1]A3!$B$9:$B$175,LEN([1]A3!$B$9:$B$175)-4)=$A303)*([1]A3!$C$9:$C$175=YEAR($F303)),0)))</f>
        <v/>
      </c>
      <c r="BM303" s="3" t="str" cm="1">
        <f t="array" ref="BM303">IF(EDATE($F303,BM$2)&gt;DATE(2025,12,31),"",INDEX([1]A3!BJ$9:BJ$175,MATCH(1,--(RIGHT([1]A3!$B$9:$B$175,LEN([1]A3!$B$9:$B$175)-4)=$A303)*([1]A3!$C$9:$C$175=YEAR($F303)),0)))</f>
        <v/>
      </c>
      <c r="BN303" s="3" t="str" cm="1">
        <f t="array" ref="BN303">IF(EDATE($F303,BN$2)&gt;DATE(2025,12,31),"",INDEX([1]A3!BK$9:BK$175,MATCH(1,--(RIGHT([1]A3!$B$9:$B$175,LEN([1]A3!$B$9:$B$175)-4)=$A303)*([1]A3!$C$9:$C$175=YEAR($F303)),0)))</f>
        <v/>
      </c>
      <c r="BO303" s="3" t="str" cm="1">
        <f t="array" ref="BO303">IF(EDATE($F303,BO$2)&gt;DATE(2025,12,31),"",INDEX([1]A3!BL$9:BL$175,MATCH(1,--(RIGHT([1]A3!$B$9:$B$175,LEN([1]A3!$B$9:$B$175)-4)=$A303)*([1]A3!$C$9:$C$175=YEAR($F303)),0)))</f>
        <v/>
      </c>
      <c r="BP303" s="3" t="str" cm="1">
        <f t="array" ref="BP303">IF(EDATE($F303,BP$2)&gt;DATE(2025,12,31),"",INDEX([1]A3!BM$9:BM$175,MATCH(1,--(RIGHT([1]A3!$B$9:$B$175,LEN([1]A3!$B$9:$B$175)-4)=$A303)*([1]A3!$C$9:$C$175=YEAR($F303)),0)))</f>
        <v/>
      </c>
      <c r="BQ303" s="3" t="str" cm="1">
        <f t="array" ref="BQ303">IF(EDATE($F303,BQ$2)&gt;DATE(2025,12,31),"",INDEX([1]A3!BN$9:BN$175,MATCH(1,--(RIGHT([1]A3!$B$9:$B$175,LEN([1]A3!$B$9:$B$175)-4)=$A303)*([1]A3!$C$9:$C$175=YEAR($F303)),0)))</f>
        <v/>
      </c>
      <c r="BR303" s="3" t="str" cm="1">
        <f t="array" ref="BR303">IF(EDATE($F303,BR$2)&gt;DATE(2025,12,31),"",INDEX([1]A3!BO$9:BO$175,MATCH(1,--(RIGHT([1]A3!$B$9:$B$175,LEN([1]A3!$B$9:$B$175)-4)=$A303)*([1]A3!$C$9:$C$175=YEAR($F303)),0)))</f>
        <v/>
      </c>
      <c r="BS303" s="3" t="str" cm="1">
        <f t="array" ref="BS303">IF(EDATE($F303,BS$2)&gt;DATE(2025,12,31),"",INDEX([1]A3!BP$9:BP$175,MATCH(1,--(RIGHT([1]A3!$B$9:$B$175,LEN([1]A3!$B$9:$B$175)-4)=$A303)*([1]A3!$C$9:$C$175=YEAR($F303)),0)))</f>
        <v/>
      </c>
      <c r="BT303" s="3" t="str" cm="1">
        <f t="array" ref="BT303">IF(EDATE($F303,BT$2)&gt;DATE(2025,12,31),"",INDEX([1]A3!BQ$9:BQ$175,MATCH(1,--(RIGHT([1]A3!$B$9:$B$175,LEN([1]A3!$B$9:$B$175)-4)=$A303)*([1]A3!$C$9:$C$175=YEAR($F303)),0)))</f>
        <v/>
      </c>
      <c r="BU303" s="3" t="str" cm="1">
        <f t="array" ref="BU303">IF(EDATE($F303,BU$2)&gt;DATE(2025,12,31),"",INDEX([1]A3!BR$9:BR$175,MATCH(1,--(RIGHT([1]A3!$B$9:$B$175,LEN([1]A3!$B$9:$B$175)-4)=$A303)*([1]A3!$C$9:$C$175=YEAR($F303)),0)))</f>
        <v/>
      </c>
      <c r="BV303" s="3" t="str" cm="1">
        <f t="array" ref="BV303">IF(EDATE($F303,BV$2)&gt;DATE(2025,12,31),"",INDEX([1]A3!BS$9:BS$175,MATCH(1,--(RIGHT([1]A3!$B$9:$B$175,LEN([1]A3!$B$9:$B$175)-4)=$A303)*([1]A3!$C$9:$C$175=YEAR($F303)),0)))</f>
        <v/>
      </c>
      <c r="BW303" s="3" t="str" cm="1">
        <f t="array" ref="BW303">IF(EDATE($F303,BW$2)&gt;DATE(2025,12,31),"",INDEX([1]A3!BT$9:BT$175,MATCH(1,--(RIGHT([1]A3!$B$9:$B$175,LEN([1]A3!$B$9:$B$175)-4)=$A303)*([1]A3!$C$9:$C$175=YEAR($F303)),0)))</f>
        <v/>
      </c>
      <c r="BX303" s="3" t="str" cm="1">
        <f t="array" ref="BX303">IF(EDATE($F303,BX$2)&gt;DATE(2025,12,31),"",INDEX([1]A3!BU$9:BU$175,MATCH(1,--(RIGHT([1]A3!$B$9:$B$175,LEN([1]A3!$B$9:$B$175)-4)=$A303)*([1]A3!$C$9:$C$175=YEAR($F303)),0)))</f>
        <v/>
      </c>
      <c r="BY303" s="3" t="str" cm="1">
        <f t="array" ref="BY303">IF(EDATE($F303,BY$2)&gt;DATE(2025,12,31),"",INDEX([1]A3!BV$9:BV$175,MATCH(1,--(RIGHT([1]A3!$B$9:$B$175,LEN([1]A3!$B$9:$B$175)-4)=$A303)*([1]A3!$C$9:$C$175=YEAR($F303)),0)))</f>
        <v/>
      </c>
      <c r="BZ303" s="3" t="str" cm="1">
        <f t="array" ref="BZ303">IF(EDATE($F303,BZ$2)&gt;DATE(2025,12,31),"",INDEX([1]A3!BW$9:BW$175,MATCH(1,--(RIGHT([1]A3!$B$9:$B$175,LEN([1]A3!$B$9:$B$175)-4)=$A303)*([1]A3!$C$9:$C$175=YEAR($F303)),0)))</f>
        <v/>
      </c>
      <c r="CA303" s="3" t="str" cm="1">
        <f t="array" ref="CA303">IF(EDATE($F303,CA$2)&gt;DATE(2025,12,31),"",INDEX([1]A3!BX$9:BX$175,MATCH(1,--(RIGHT([1]A3!$B$9:$B$175,LEN([1]A3!$B$9:$B$175)-4)=$A303)*([1]A3!$C$9:$C$175=YEAR($F303)),0)))</f>
        <v/>
      </c>
      <c r="CB303" s="3" t="str" cm="1">
        <f t="array" ref="CB303">IF(EDATE($F303,CB$2)&gt;DATE(2025,12,31),"",INDEX([1]A3!BY$9:BY$175,MATCH(1,--(RIGHT([1]A3!$B$9:$B$175,LEN([1]A3!$B$9:$B$175)-4)=$A303)*([1]A3!$C$9:$C$175=YEAR($F303)),0)))</f>
        <v/>
      </c>
      <c r="CC303" s="3" t="str" cm="1">
        <f t="array" ref="CC303">IF(EDATE($F303,CC$2)&gt;DATE(2025,12,31),"",INDEX([1]A3!BZ$9:BZ$175,MATCH(1,--(RIGHT([1]A3!$B$9:$B$175,LEN([1]A3!$B$9:$B$175)-4)=$A303)*([1]A3!$C$9:$C$175=YEAR($F303)),0)))</f>
        <v/>
      </c>
      <c r="CD303" s="3" t="str" cm="1">
        <f t="array" ref="CD303">IF(EDATE($F303,CD$2)&gt;DATE(2025,12,31),"",INDEX([1]A3!CA$9:CA$175,MATCH(1,--(RIGHT([1]A3!$B$9:$B$175,LEN([1]A3!$B$9:$B$175)-4)=$A303)*([1]A3!$C$9:$C$175=YEAR($F303)),0)))</f>
        <v/>
      </c>
      <c r="CE303" s="3" t="str" cm="1">
        <f t="array" ref="CE303">IF(EDATE($F303,CE$2)&gt;DATE(2025,12,31),"",INDEX([1]A3!CB$9:CB$175,MATCH(1,--(RIGHT([1]A3!$B$9:$B$175,LEN([1]A3!$B$9:$B$175)-4)=$A303)*([1]A3!$C$9:$C$175=YEAR($F303)),0)))</f>
        <v/>
      </c>
      <c r="CF303" s="3" t="str" cm="1">
        <f t="array" ref="CF303">IF(EDATE($F303,CF$2)&gt;DATE(2025,12,31),"",INDEX([1]A3!CC$9:CC$175,MATCH(1,--(RIGHT([1]A3!$B$9:$B$175,LEN([1]A3!$B$9:$B$175)-4)=$A303)*([1]A3!$C$9:$C$175=YEAR($F303)),0)))</f>
        <v/>
      </c>
      <c r="CG303" s="3" t="str" cm="1">
        <f t="array" ref="CG303">IF(EDATE($F303,CG$2)&gt;DATE(2025,12,31),"",INDEX([1]A3!CD$9:CD$175,MATCH(1,--(RIGHT([1]A3!$B$9:$B$175,LEN([1]A3!$B$9:$B$175)-4)=$A303)*([1]A3!$C$9:$C$175=YEAR($F303)),0)))</f>
        <v/>
      </c>
      <c r="CH303" s="3" t="str" cm="1">
        <f t="array" ref="CH303">IF(EDATE($F303,CH$2)&gt;DATE(2025,12,31),"",INDEX([1]A3!CE$9:CE$175,MATCH(1,--(RIGHT([1]A3!$B$9:$B$175,LEN([1]A3!$B$9:$B$175)-4)=$A303)*([1]A3!$C$9:$C$175=YEAR($F303)),0)))</f>
        <v/>
      </c>
      <c r="CI303" s="3" t="str" cm="1">
        <f t="array" ref="CI303">IF(EDATE($F303,CI$2)&gt;DATE(2025,12,31),"",INDEX([1]A3!CF$9:CF$175,MATCH(1,--(RIGHT([1]A3!$B$9:$B$175,LEN([1]A3!$B$9:$B$175)-4)=$A303)*([1]A3!$C$9:$C$175=YEAR($F303)),0)))</f>
        <v/>
      </c>
      <c r="CJ303" s="3" t="str" cm="1">
        <f t="array" ref="CJ303">IF(EDATE($F303,CJ$2)&gt;DATE(2025,12,31),"",INDEX([1]A3!CG$9:CG$175,MATCH(1,--(RIGHT([1]A3!$B$9:$B$175,LEN([1]A3!$B$9:$B$175)-4)=$A303)*([1]A3!$C$9:$C$175=YEAR($F303)),0)))</f>
        <v/>
      </c>
      <c r="CK303" s="3" t="str" cm="1">
        <f t="array" ref="CK303">IF(EDATE($F303,CK$2)&gt;DATE(2025,12,31),"",INDEX([1]A3!CH$9:CH$175,MATCH(1,--(RIGHT([1]A3!$B$9:$B$175,LEN([1]A3!$B$9:$B$175)-4)=$A303)*([1]A3!$C$9:$C$175=YEAR($F303)),0)))</f>
        <v/>
      </c>
      <c r="CL303" s="3" t="str" cm="1">
        <f t="array" ref="CL303">IF(EDATE($F303,CL$2)&gt;DATE(2025,12,31),"",INDEX([1]A3!CI$9:CI$175,MATCH(1,--(RIGHT([1]A3!$B$9:$B$175,LEN([1]A3!$B$9:$B$175)-4)=$A303)*([1]A3!$C$9:$C$175=YEAR($F303)),0)))</f>
        <v/>
      </c>
      <c r="CM303" s="3" t="str" cm="1">
        <f t="array" ref="CM303">IF(EDATE($F303,CM$2)&gt;DATE(2025,12,31),"",INDEX([1]A3!CJ$9:CJ$175,MATCH(1,--(RIGHT([1]A3!$B$9:$B$175,LEN([1]A3!$B$9:$B$175)-4)=$A303)*([1]A3!$C$9:$C$175=YEAR($F303)),0)))</f>
        <v/>
      </c>
      <c r="CN303" s="3" t="str" cm="1">
        <f t="array" ref="CN303">IF(EDATE($F303,CN$2)&gt;DATE(2025,12,31),"",INDEX([1]A3!CK$9:CK$175,MATCH(1,--(RIGHT([1]A3!$B$9:$B$175,LEN([1]A3!$B$9:$B$175)-4)=$A303)*([1]A3!$C$9:$C$175=YEAR($F303)),0)))</f>
        <v/>
      </c>
      <c r="CO303" s="3" t="str" cm="1">
        <f t="array" ref="CO303">IF(EDATE($F303,CO$2)&gt;DATE(2025,12,31),"",INDEX([1]A3!CL$9:CL$175,MATCH(1,--(RIGHT([1]A3!$B$9:$B$175,LEN([1]A3!$B$9:$B$175)-4)=$A303)*([1]A3!$C$9:$C$175=YEAR($F303)),0)))</f>
        <v/>
      </c>
      <c r="CP303" s="3" t="str" cm="1">
        <f t="array" ref="CP303">IF(EDATE($F303,CP$2)&gt;DATE(2025,12,31),"",INDEX([1]A3!CM$9:CM$175,MATCH(1,--(RIGHT([1]A3!$B$9:$B$175,LEN([1]A3!$B$9:$B$175)-4)=$A303)*([1]A3!$C$9:$C$175=YEAR($F303)),0)))</f>
        <v/>
      </c>
      <c r="CQ303" s="3" t="str" cm="1">
        <f t="array" ref="CQ303">IF(EDATE($F303,CQ$2)&gt;DATE(2025,12,31),"",INDEX([1]A3!CN$9:CN$175,MATCH(1,--(RIGHT([1]A3!$B$9:$B$175,LEN([1]A3!$B$9:$B$175)-4)=$A303)*([1]A3!$C$9:$C$175=YEAR($F303)),0)))</f>
        <v/>
      </c>
      <c r="CR303" s="3" t="str" cm="1">
        <f t="array" ref="CR303">IF(EDATE($F303,CR$2)&gt;DATE(2025,12,31),"",INDEX([1]A3!CO$9:CO$175,MATCH(1,--(RIGHT([1]A3!$B$9:$B$175,LEN([1]A3!$B$9:$B$175)-4)=$A303)*([1]A3!$C$9:$C$175=YEAR($F303)),0)))</f>
        <v/>
      </c>
      <c r="CS303" s="3" t="str" cm="1">
        <f t="array" ref="CS303">IF(EDATE($F303,CS$2)&gt;DATE(2025,12,31),"",INDEX([1]A3!CP$9:CP$175,MATCH(1,--(RIGHT([1]A3!$B$9:$B$175,LEN([1]A3!$B$9:$B$175)-4)=$A303)*([1]A3!$C$9:$C$175=YEAR($F303)),0)))</f>
        <v/>
      </c>
      <c r="CT303" s="3" t="str" cm="1">
        <f t="array" ref="CT303">IF(EDATE($F303,CT$2)&gt;DATE(2025,12,31),"",INDEX([1]A3!CQ$9:CQ$175,MATCH(1,--(RIGHT([1]A3!$B$9:$B$175,LEN([1]A3!$B$9:$B$175)-4)=$A303)*([1]A3!$C$9:$C$175=YEAR($F303)),0)))</f>
        <v/>
      </c>
      <c r="CU303" s="3" t="str" cm="1">
        <f t="array" ref="CU303">IF(EDATE($F303,CU$2)&gt;DATE(2025,12,31),"",INDEX([1]A3!CR$9:CR$175,MATCH(1,--(RIGHT([1]A3!$B$9:$B$175,LEN([1]A3!$B$9:$B$175)-4)=$A303)*([1]A3!$C$9:$C$175=YEAR($F303)),0)))</f>
        <v/>
      </c>
      <c r="CV303" s="3" t="str" cm="1">
        <f t="array" ref="CV303">IF(EDATE($F303,CV$2)&gt;DATE(2025,12,31),"",INDEX([1]A3!CS$9:CS$175,MATCH(1,--(RIGHT([1]A3!$B$9:$B$175,LEN([1]A3!$B$9:$B$175)-4)=$A303)*([1]A3!$C$9:$C$175=YEAR($F303)),0)))</f>
        <v/>
      </c>
      <c r="CW303" s="3" t="str" cm="1">
        <f t="array" ref="CW303">IF(EDATE($F303,CW$2)&gt;DATE(2025,12,31),"",INDEX([1]A3!CT$9:CT$175,MATCH(1,--(RIGHT([1]A3!$B$9:$B$175,LEN([1]A3!$B$9:$B$175)-4)=$A303)*([1]A3!$C$9:$C$175=YEAR($F303)),0)))</f>
        <v/>
      </c>
      <c r="CX303" s="3" t="str" cm="1">
        <f t="array" ref="CX303">IF(EDATE($F303,CX$2)&gt;DATE(2025,12,31),"",INDEX([1]A3!CU$9:CU$175,MATCH(1,--(RIGHT([1]A3!$B$9:$B$175,LEN([1]A3!$B$9:$B$175)-4)=$A303)*([1]A3!$C$9:$C$175=YEAR($F303)),0)))</f>
        <v/>
      </c>
      <c r="CY303" s="3" t="str" cm="1">
        <f t="array" ref="CY303">IF(EDATE($F303,CY$2)&gt;DATE(2025,12,31),"",INDEX([1]A3!CV$9:CV$175,MATCH(1,--(RIGHT([1]A3!$B$9:$B$175,LEN([1]A3!$B$9:$B$175)-4)=$A303)*([1]A3!$C$9:$C$175=YEAR($F303)),0)))</f>
        <v/>
      </c>
      <c r="CZ303" s="3" t="str" cm="1">
        <f t="array" ref="CZ303">IF(EDATE($F303,CZ$2)&gt;DATE(2025,12,31),"",INDEX([1]A3!CW$9:CW$175,MATCH(1,--(RIGHT([1]A3!$B$9:$B$175,LEN([1]A3!$B$9:$B$175)-4)=$A303)*([1]A3!$C$9:$C$175=YEAR($F303)),0)))</f>
        <v/>
      </c>
      <c r="DA303" s="3" t="str" cm="1">
        <f t="array" ref="DA303">IF(EDATE($F303,DA$2)&gt;DATE(2025,12,31),"",INDEX([1]A3!CX$9:CX$175,MATCH(1,--(RIGHT([1]A3!$B$9:$B$175,LEN([1]A3!$B$9:$B$175)-4)=$A303)*([1]A3!$C$9:$C$175=YEAR($F303)),0)))</f>
        <v/>
      </c>
      <c r="DB303" s="3" t="str" cm="1">
        <f t="array" ref="DB303">IF(EDATE($F303,DB$2)&gt;DATE(2025,12,31),"",INDEX([1]A3!CY$9:CY$175,MATCH(1,--(RIGHT([1]A3!$B$9:$B$175,LEN([1]A3!$B$9:$B$175)-4)=$A303)*([1]A3!$C$9:$C$175=YEAR($F303)),0)))</f>
        <v/>
      </c>
      <c r="DC303" s="3" t="str" cm="1">
        <f t="array" ref="DC303">IF(EDATE($F303,DC$2)&gt;DATE(2025,12,31),"",INDEX([1]A3!CZ$9:CZ$175,MATCH(1,--(RIGHT([1]A3!$B$9:$B$175,LEN([1]A3!$B$9:$B$175)-4)=$A303)*([1]A3!$C$9:$C$175=YEAR($F303)),0)))</f>
        <v/>
      </c>
      <c r="DD303" s="3" t="str" cm="1">
        <f t="array" ref="DD303">IF(EDATE($F303,DD$2)&gt;DATE(2025,12,31),"",INDEX([1]A3!DA$9:DA$175,MATCH(1,--(RIGHT([1]A3!$B$9:$B$175,LEN([1]A3!$B$9:$B$175)-4)=$A303)*([1]A3!$C$9:$C$175=YEAR($F303)),0)))</f>
        <v/>
      </c>
      <c r="DE303" s="3" t="str" cm="1">
        <f t="array" ref="DE303">IF(EDATE($F303,DE$2)&gt;DATE(2025,12,31),"",INDEX([1]A3!DB$9:DB$175,MATCH(1,--(RIGHT([1]A3!$B$9:$B$175,LEN([1]A3!$B$9:$B$175)-4)=$A303)*([1]A3!$C$9:$C$175=YEAR($F303)),0)))</f>
        <v/>
      </c>
      <c r="DF303" s="3" t="str" cm="1">
        <f t="array" ref="DF303">IF(EDATE($F303,DF$2)&gt;DATE(2025,12,31),"",INDEX([1]A3!DC$9:DC$175,MATCH(1,--(RIGHT([1]A3!$B$9:$B$175,LEN([1]A3!$B$9:$B$175)-4)=$A303)*([1]A3!$C$9:$C$175=YEAR($F303)),0)))</f>
        <v/>
      </c>
      <c r="DG303" s="3" t="str" cm="1">
        <f t="array" ref="DG303">IF(EDATE($F303,DG$2)&gt;DATE(2025,12,31),"",INDEX([1]A3!DD$9:DD$175,MATCH(1,--(RIGHT([1]A3!$B$9:$B$175,LEN([1]A3!$B$9:$B$175)-4)=$A303)*([1]A3!$C$9:$C$175=YEAR($F303)),0)))</f>
        <v/>
      </c>
      <c r="DH303" s="3" t="str" cm="1">
        <f t="array" ref="DH303">IF(EDATE($F303,DH$2)&gt;DATE(2025,12,31),"",INDEX([1]A3!DE$9:DE$175,MATCH(1,--(RIGHT([1]A3!$B$9:$B$175,LEN([1]A3!$B$9:$B$175)-4)=$A303)*([1]A3!$C$9:$C$175=YEAR($F303)),0)))</f>
        <v/>
      </c>
      <c r="DI303" s="3" t="str" cm="1">
        <f t="array" ref="DI303">IF(EDATE($F303,DI$2)&gt;DATE(2025,12,31),"",INDEX([1]A3!DF$9:DF$175,MATCH(1,--(RIGHT([1]A3!$B$9:$B$175,LEN([1]A3!$B$9:$B$175)-4)=$A303)*([1]A3!$C$9:$C$175=YEAR($F303)),0)))</f>
        <v/>
      </c>
      <c r="DJ303" s="3" t="str" cm="1">
        <f t="array" ref="DJ303">IF(EDATE($F303,DJ$2)&gt;DATE(2025,12,31),"",INDEX([1]A3!DG$9:DG$175,MATCH(1,--(RIGHT([1]A3!$B$9:$B$175,LEN([1]A3!$B$9:$B$175)-4)=$A303)*([1]A3!$C$9:$C$175=YEAR($F303)),0)))</f>
        <v/>
      </c>
      <c r="DK303" s="3" t="str" cm="1">
        <f t="array" ref="DK303">IF(EDATE($F303,DK$2)&gt;DATE(2025,12,31),"",INDEX([1]A3!DH$9:DH$175,MATCH(1,--(RIGHT([1]A3!$B$9:$B$175,LEN([1]A3!$B$9:$B$175)-4)=$A303)*([1]A3!$C$9:$C$175=YEAR($F303)),0)))</f>
        <v/>
      </c>
      <c r="DL303" s="3" t="str" cm="1">
        <f t="array" ref="DL303">IF(EDATE($F303,DL$2)&gt;DATE(2025,12,31),"",INDEX([1]A3!DI$9:DI$175,MATCH(1,--(RIGHT([1]A3!$B$9:$B$175,LEN([1]A3!$B$9:$B$175)-4)=$A303)*([1]A3!$C$9:$C$175=YEAR($F303)),0)))</f>
        <v/>
      </c>
      <c r="DM303" s="3" t="str" cm="1">
        <f t="array" ref="DM303">IF(EDATE($F303,DM$2)&gt;DATE(2025,12,31),"",INDEX([1]A3!DJ$9:DJ$175,MATCH(1,--(RIGHT([1]A3!$B$9:$B$175,LEN([1]A3!$B$9:$B$175)-4)=$A303)*([1]A3!$C$9:$C$175=YEAR($F303)),0)))</f>
        <v/>
      </c>
      <c r="DN303" s="3" t="str" cm="1">
        <f t="array" ref="DN303">IF(EDATE($F303,DN$2)&gt;DATE(2025,12,31),"",INDEX([1]A3!DK$9:DK$175,MATCH(1,--(RIGHT([1]A3!$B$9:$B$175,LEN([1]A3!$B$9:$B$175)-4)=$A303)*([1]A3!$C$9:$C$175=YEAR($F303)),0)))</f>
        <v/>
      </c>
      <c r="DO303" s="3" t="str" cm="1">
        <f t="array" ref="DO303">IF(EDATE($F303,DO$2)&gt;DATE(2025,12,31),"",INDEX([1]A3!DL$9:DL$175,MATCH(1,--(RIGHT([1]A3!$B$9:$B$175,LEN([1]A3!$B$9:$B$175)-4)=$A303)*([1]A3!$C$9:$C$175=YEAR($F303)),0)))</f>
        <v/>
      </c>
      <c r="DP303" s="3" t="str" cm="1">
        <f t="array" ref="DP303">IF(EDATE($F303,DP$2)&gt;DATE(2025,12,31),"",INDEX([1]A3!DM$9:DM$175,MATCH(1,--(RIGHT([1]A3!$B$9:$B$175,LEN([1]A3!$B$9:$B$175)-4)=$A303)*([1]A3!$C$9:$C$175=YEAR($F303)),0)))</f>
        <v/>
      </c>
      <c r="DQ303" s="3" t="str" cm="1">
        <f t="array" ref="DQ303">IF(EDATE($F303,DQ$2)&gt;DATE(2025,12,31),"",INDEX([1]A3!DN$9:DN$175,MATCH(1,--(RIGHT([1]A3!$B$9:$B$175,LEN([1]A3!$B$9:$B$175)-4)=$A303)*([1]A3!$C$9:$C$175=YEAR($F303)),0)))</f>
        <v/>
      </c>
      <c r="DR303" s="3" t="str" cm="1">
        <f t="array" ref="DR303">IF(EDATE($F303,DR$2)&gt;DATE(2025,12,31),"",INDEX([1]A3!DO$9:DO$175,MATCH(1,--(RIGHT([1]A3!$B$9:$B$175,LEN([1]A3!$B$9:$B$175)-4)=$A303)*([1]A3!$C$9:$C$175=YEAR($F303)),0)))</f>
        <v/>
      </c>
      <c r="DS303" s="3" t="str" cm="1">
        <f t="array" ref="DS303">IF(EDATE($F303,DS$2)&gt;DATE(2025,12,31),"",INDEX([1]A3!DP$9:DP$175,MATCH(1,--(RIGHT([1]A3!$B$9:$B$175,LEN([1]A3!$B$9:$B$175)-4)=$A303)*([1]A3!$C$9:$C$175=YEAR($F303)),0)))</f>
        <v/>
      </c>
      <c r="DT303" s="3" t="str" cm="1">
        <f t="array" ref="DT303">IF(EDATE($F303,DT$2)&gt;DATE(2025,12,31),"",INDEX([1]A3!DQ$9:DQ$175,MATCH(1,--(RIGHT([1]A3!$B$9:$B$175,LEN([1]A3!$B$9:$B$175)-4)=$A303)*([1]A3!$C$9:$C$175=YEAR($F303)),0)))</f>
        <v/>
      </c>
      <c r="DU303" s="3" t="str" cm="1">
        <f t="array" ref="DU303">IF(EDATE($F303,DU$2)&gt;DATE(2025,12,31),"",INDEX([1]A3!DR$9:DR$175,MATCH(1,--(RIGHT([1]A3!$B$9:$B$175,LEN([1]A3!$B$9:$B$175)-4)=$A303)*([1]A3!$C$9:$C$175=YEAR($F303)),0)))</f>
        <v/>
      </c>
      <c r="DV303" s="3" t="str" cm="1">
        <f t="array" ref="DV303">IF(EDATE($F303,DV$2)&gt;DATE(2025,12,31),"",INDEX([1]A3!DS$9:DS$175,MATCH(1,--(RIGHT([1]A3!$B$9:$B$175,LEN([1]A3!$B$9:$B$175)-4)=$A303)*([1]A3!$C$9:$C$175=YEAR($F303)),0)))</f>
        <v/>
      </c>
      <c r="DW303" s="3" t="str" cm="1">
        <f t="array" ref="DW303">IF(EDATE($F303,DW$2)&gt;DATE(2025,12,31),"",INDEX([1]A3!DT$9:DT$175,MATCH(1,--(RIGHT([1]A3!$B$9:$B$175,LEN([1]A3!$B$9:$B$175)-4)=$A303)*([1]A3!$C$9:$C$175=YEAR($F303)),0)))</f>
        <v/>
      </c>
      <c r="DX303" s="3" t="str" cm="1">
        <f t="array" ref="DX303">IF(EDATE($F303,DX$2)&gt;DATE(2025,12,31),"",INDEX([1]A3!DU$9:DU$175,MATCH(1,--(RIGHT([1]A3!$B$9:$B$175,LEN([1]A3!$B$9:$B$175)-4)=$A303)*([1]A3!$C$9:$C$175=YEAR($F303)),0)))</f>
        <v/>
      </c>
      <c r="DY303" s="3" t="str" cm="1">
        <f t="array" ref="DY303">IF(EDATE($F303,DY$2)&gt;DATE(2025,12,31),"",INDEX([1]A3!DV$9:DV$175,MATCH(1,--(RIGHT([1]A3!$B$9:$B$175,LEN([1]A3!$B$9:$B$175)-4)=$A303)*([1]A3!$C$9:$C$175=YEAR($F303)),0)))</f>
        <v/>
      </c>
      <c r="DZ303" s="3" t="str" cm="1">
        <f t="array" ref="DZ303">IF(EDATE($F303,DZ$2)&gt;DATE(2025,12,31),"",INDEX([1]A3!DW$9:DW$175,MATCH(1,--(RIGHT([1]A3!$B$9:$B$175,LEN([1]A3!$B$9:$B$175)-4)=$A303)*([1]A3!$C$9:$C$175=YEAR($F303)),0)))</f>
        <v/>
      </c>
      <c r="EA303" s="3" t="str" cm="1">
        <f t="array" ref="EA303">IF(EDATE($F303,EA$2)&gt;DATE(2025,12,31),"",INDEX([1]A3!DX$9:DX$175,MATCH(1,--(RIGHT([1]A3!$B$9:$B$175,LEN([1]A3!$B$9:$B$175)-4)=$A303)*([1]A3!$C$9:$C$175=YEAR($F303)),0)))</f>
        <v/>
      </c>
      <c r="EB303" s="3" t="str" cm="1">
        <f t="array" ref="EB303">IF(EDATE($F303,EB$2)&gt;DATE(2025,12,31),"",INDEX([1]A3!DY$9:DY$175,MATCH(1,--(RIGHT([1]A3!$B$9:$B$175,LEN([1]A3!$B$9:$B$175)-4)=$A303)*([1]A3!$C$9:$C$175=YEAR($F303)),0)))</f>
        <v/>
      </c>
      <c r="EC303" s="3" t="str" cm="1">
        <f t="array" ref="EC303">IF(EDATE($F303,EC$2)&gt;DATE(2025,12,31),"",INDEX([1]A3!DZ$9:DZ$175,MATCH(1,--(RIGHT([1]A3!$B$9:$B$175,LEN([1]A3!$B$9:$B$175)-4)=$A303)*([1]A3!$C$9:$C$175=YEAR($F303)),0)))</f>
        <v/>
      </c>
      <c r="ED303" s="3" t="str" cm="1">
        <f t="array" ref="ED303">IF(EDATE($F303,ED$2)&gt;DATE(2025,12,31),"",INDEX([1]A3!EA$9:EA$175,MATCH(1,--(RIGHT([1]A3!$B$9:$B$175,LEN([1]A3!$B$9:$B$175)-4)=$A303)*([1]A3!$C$9:$C$175=YEAR($F303)),0)))</f>
        <v/>
      </c>
      <c r="EE303" s="3" t="str" cm="1">
        <f t="array" ref="EE303">IF(EDATE($F303,EE$2)&gt;DATE(2025,12,31),"",INDEX([1]A3!EB$9:EB$175,MATCH(1,--(RIGHT([1]A3!$B$9:$B$175,LEN([1]A3!$B$9:$B$175)-4)=$A303)*([1]A3!$C$9:$C$175=YEAR($F303)),0)))</f>
        <v/>
      </c>
      <c r="EF303" s="3" t="str" cm="1">
        <f t="array" ref="EF303">IF(EDATE($F303,EF$2)&gt;DATE(2025,12,31),"",INDEX([1]A3!EC$9:EC$175,MATCH(1,--(RIGHT([1]A3!$B$9:$B$175,LEN([1]A3!$B$9:$B$175)-4)=$A303)*([1]A3!$C$9:$C$175=YEAR($F303)),0)))</f>
        <v/>
      </c>
      <c r="EG303" s="3" t="str" cm="1">
        <f t="array" ref="EG303">IF(EDATE($F303,EG$2)&gt;DATE(2025,12,31),"",INDEX([1]A3!ED$9:ED$175,MATCH(1,--(RIGHT([1]A3!$B$9:$B$175,LEN([1]A3!$B$9:$B$175)-4)=$A303)*([1]A3!$C$9:$C$175=YEAR($F303)),0)))</f>
        <v/>
      </c>
      <c r="EH303" s="3" t="str" cm="1">
        <f t="array" ref="EH303">IF(EDATE($F303,EH$2)&gt;DATE(2025,12,31),"",INDEX([1]A3!EE$9:EE$175,MATCH(1,--(RIGHT([1]A3!$B$9:$B$175,LEN([1]A3!$B$9:$B$175)-4)=$A303)*([1]A3!$C$9:$C$175=YEAR($F303)),0)))</f>
        <v/>
      </c>
      <c r="EI303" s="3" t="str" cm="1">
        <f t="array" ref="EI303">IF(EDATE($F303,EI$2)&gt;DATE(2025,12,31),"",INDEX([1]A3!EF$9:EF$175,MATCH(1,--(RIGHT([1]A3!$B$9:$B$175,LEN([1]A3!$B$9:$B$175)-4)=$A303)*([1]A3!$C$9:$C$175=YEAR($F303)),0)))</f>
        <v/>
      </c>
      <c r="EJ303" s="3" t="str" cm="1">
        <f t="array" ref="EJ303">IF(EDATE($F303,EJ$2)&gt;DATE(2025,12,31),"",INDEX([1]A3!EG$9:EG$175,MATCH(1,--(RIGHT([1]A3!$B$9:$B$175,LEN([1]A3!$B$9:$B$175)-4)=$A303)*([1]A3!$C$9:$C$175=YEAR($F303)),0)))</f>
        <v/>
      </c>
      <c r="EK303" s="3" t="str" cm="1">
        <f t="array" ref="EK303">IF(EDATE($F303,EK$2)&gt;DATE(2025,12,31),"",INDEX([1]A3!EH$9:EH$175,MATCH(1,--(RIGHT([1]A3!$B$9:$B$175,LEN([1]A3!$B$9:$B$175)-4)=$A303)*([1]A3!$C$9:$C$175=YEAR($F303)),0)))</f>
        <v/>
      </c>
      <c r="EL303" s="3" t="str" cm="1">
        <f t="array" ref="EL303">IF(EDATE($F303,EL$2)&gt;DATE(2025,12,31),"",INDEX([1]A3!EI$9:EI$175,MATCH(1,--(RIGHT([1]A3!$B$9:$B$175,LEN([1]A3!$B$9:$B$175)-4)=$A303)*([1]A3!$C$9:$C$175=YEAR($F303)),0)))</f>
        <v/>
      </c>
      <c r="EM303" s="3" t="str" cm="1">
        <f t="array" ref="EM303">IF(EDATE($F303,EM$2)&gt;DATE(2025,12,31),"",INDEX([1]A3!EJ$9:EJ$175,MATCH(1,--(RIGHT([1]A3!$B$9:$B$175,LEN([1]A3!$B$9:$B$175)-4)=$A303)*([1]A3!$C$9:$C$175=YEAR($F303)),0)))</f>
        <v/>
      </c>
      <c r="EN303" s="3" t="str" cm="1">
        <f t="array" ref="EN303">IF(EDATE($F303,EN$2)&gt;DATE(2025,12,31),"",INDEX([1]A3!EK$9:EK$175,MATCH(1,--(RIGHT([1]A3!$B$9:$B$175,LEN([1]A3!$B$9:$B$175)-4)=$A303)*([1]A3!$C$9:$C$175=YEAR($F303)),0)))</f>
        <v/>
      </c>
      <c r="EO303" s="3" t="str" cm="1">
        <f t="array" ref="EO303">IF(EDATE($F303,EO$2)&gt;DATE(2025,12,31),"",INDEX([1]A3!EL$9:EL$175,MATCH(1,--(RIGHT([1]A3!$B$9:$B$175,LEN([1]A3!$B$9:$B$175)-4)=$A303)*([1]A3!$C$9:$C$175=YEAR($F303)),0)))</f>
        <v/>
      </c>
      <c r="EP303" s="3" t="str" cm="1">
        <f t="array" ref="EP303">IF(EDATE($F303,EP$2)&gt;DATE(2025,12,31),"",INDEX([1]A3!EM$9:EM$175,MATCH(1,--(RIGHT([1]A3!$B$9:$B$175,LEN([1]A3!$B$9:$B$175)-4)=$A303)*([1]A3!$C$9:$C$175=YEAR($F303)),0)))</f>
        <v/>
      </c>
      <c r="EQ303" s="3" t="str" cm="1">
        <f t="array" ref="EQ303">IF(EDATE($F303,EQ$2)&gt;DATE(2025,12,31),"",INDEX([1]A3!EN$9:EN$175,MATCH(1,--(RIGHT([1]A3!$B$9:$B$175,LEN([1]A3!$B$9:$B$175)-4)=$A303)*([1]A3!$C$9:$C$175=YEAR($F303)),0)))</f>
        <v/>
      </c>
      <c r="ER303" s="3" t="str" cm="1">
        <f t="array" ref="ER303">IF(EDATE($F303,ER$2)&gt;DATE(2025,12,31),"",INDEX([1]A3!EO$9:EO$175,MATCH(1,--(RIGHT([1]A3!$B$9:$B$175,LEN([1]A3!$B$9:$B$175)-4)=$A303)*([1]A3!$C$9:$C$175=YEAR($F303)),0)))</f>
        <v/>
      </c>
      <c r="ES303" s="3" t="str" cm="1">
        <f t="array" ref="ES303">IF(EDATE($F303,ES$2)&gt;DATE(2025,12,31),"",INDEX([1]A3!EP$9:EP$175,MATCH(1,--(RIGHT([1]A3!$B$9:$B$175,LEN([1]A3!$B$9:$B$175)-4)=$A303)*([1]A3!$C$9:$C$175=YEAR($F303)),0)))</f>
        <v/>
      </c>
      <c r="ET303" s="3" t="str" cm="1">
        <f t="array" ref="ET303">IF(EDATE($F303,ET$2)&gt;DATE(2025,12,31),"",INDEX([1]A3!EQ$9:EQ$175,MATCH(1,--(RIGHT([1]A3!$B$9:$B$175,LEN([1]A3!$B$9:$B$175)-4)=$A303)*([1]A3!$C$9:$C$175=YEAR($F303)),0)))</f>
        <v/>
      </c>
      <c r="EU303" s="3" t="str" cm="1">
        <f t="array" ref="EU303">IF(EDATE($F303,EU$2)&gt;DATE(2025,12,31),"",INDEX([1]A3!ER$9:ER$175,MATCH(1,--(RIGHT([1]A3!$B$9:$B$175,LEN([1]A3!$B$9:$B$175)-4)=$A303)*([1]A3!$C$9:$C$175=YEAR($F303)),0)))</f>
        <v/>
      </c>
      <c r="EV303" s="3" t="str" cm="1">
        <f t="array" ref="EV303">IF(EDATE($F303,EV$2)&gt;DATE(2025,12,31),"",INDEX([1]A3!ES$9:ES$175,MATCH(1,--(RIGHT([1]A3!$B$9:$B$175,LEN([1]A3!$B$9:$B$175)-4)=$A303)*([1]A3!$C$9:$C$175=YEAR($F303)),0)))</f>
        <v/>
      </c>
      <c r="EW303" s="3" t="str" cm="1">
        <f t="array" ref="EW303">IF(EDATE($F303,EW$2)&gt;DATE(2025,12,31),"",INDEX([1]A3!ET$9:ET$175,MATCH(1,--(RIGHT([1]A3!$B$9:$B$175,LEN([1]A3!$B$9:$B$175)-4)=$A303)*([1]A3!$C$9:$C$175=YEAR($F303)),0)))</f>
        <v/>
      </c>
      <c r="EX303" s="3" t="str" cm="1">
        <f t="array" ref="EX303">IF(EDATE($F303,EX$2)&gt;DATE(2025,12,31),"",INDEX([1]A3!EU$9:EU$175,MATCH(1,--(RIGHT([1]A3!$B$9:$B$175,LEN([1]A3!$B$9:$B$175)-4)=$A303)*([1]A3!$C$9:$C$175=YEAR($F303)),0)))</f>
        <v/>
      </c>
      <c r="EY303" s="3" t="str" cm="1">
        <f t="array" ref="EY303">IF(EDATE($F303,EY$2)&gt;DATE(2025,12,31),"",INDEX([1]A3!EV$9:EV$175,MATCH(1,--(RIGHT([1]A3!$B$9:$B$175,LEN([1]A3!$B$9:$B$175)-4)=$A303)*([1]A3!$C$9:$C$175=YEAR($F303)),0)))</f>
        <v/>
      </c>
      <c r="EZ303" s="3" t="str" cm="1">
        <f t="array" ref="EZ303">IF(EDATE($F303,EZ$2)&gt;DATE(2025,12,31),"",INDEX([1]A3!EW$9:EW$175,MATCH(1,--(RIGHT([1]A3!$B$9:$B$175,LEN([1]A3!$B$9:$B$175)-4)=$A303)*([1]A3!$C$9:$C$175=YEAR($F303)),0)))</f>
        <v/>
      </c>
      <c r="FA303" s="3" t="str" cm="1">
        <f t="array" ref="FA303">IF(EDATE($F303,FA$2)&gt;DATE(2025,12,31),"",INDEX([1]A3!EX$9:EX$175,MATCH(1,--(RIGHT([1]A3!$B$9:$B$175,LEN([1]A3!$B$9:$B$175)-4)=$A303)*([1]A3!$C$9:$C$175=YEAR($F303)),0)))</f>
        <v/>
      </c>
    </row>
    <row r="304" spans="1:157" x14ac:dyDescent="0.2">
      <c r="A304" s="28" t="s">
        <v>809</v>
      </c>
      <c r="B304" s="8" t="s">
        <v>2</v>
      </c>
      <c r="C304" s="8" t="s">
        <v>65</v>
      </c>
      <c r="D304" s="9" t="s">
        <v>19</v>
      </c>
      <c r="E304" s="9" t="s">
        <v>0</v>
      </c>
      <c r="F304" s="94">
        <f t="shared" si="19"/>
        <v>41275</v>
      </c>
      <c r="G304" s="3" cm="1">
        <f t="array" ref="G304">IF(EDATE($F304,G$2)&gt;DATE(2025,12,31),"",INDEX([1]A3!D$9:D$175,MATCH(1,--(RIGHT([1]A3!$B$9:$B$175,LEN([1]A3!$B$9:$B$175)-4)=$A304)*([1]A3!$C$9:$C$175=YEAR($F304)),0)))</f>
        <v>8363811.7800000012</v>
      </c>
      <c r="H304" s="3" cm="1">
        <f t="array" ref="H304">IF(EDATE($F304,H$2)&gt;DATE(2025,12,31),"",INDEX([1]A3!E$9:E$175,MATCH(1,--(RIGHT([1]A3!$B$9:$B$175,LEN([1]A3!$B$9:$B$175)-4)=$A304)*([1]A3!$C$9:$C$175=YEAR($F304)),0)))</f>
        <v>62648809.849999979</v>
      </c>
      <c r="I304" s="3" cm="1">
        <f t="array" ref="I304">IF(EDATE($F304,I$2)&gt;DATE(2025,12,31),"",INDEX([1]A3!F$9:F$175,MATCH(1,--(RIGHT([1]A3!$B$9:$B$175,LEN([1]A3!$B$9:$B$175)-4)=$A304)*([1]A3!$C$9:$C$175=YEAR($F304)),0)))</f>
        <v>80605682.609999955</v>
      </c>
      <c r="J304" s="3" cm="1">
        <f t="array" ref="J304">IF(EDATE($F304,J$2)&gt;DATE(2025,12,31),"",INDEX([1]A3!G$9:G$175,MATCH(1,--(RIGHT([1]A3!$B$9:$B$175,LEN([1]A3!$B$9:$B$175)-4)=$A304)*([1]A3!$C$9:$C$175=YEAR($F304)),0)))</f>
        <v>89671328.029999912</v>
      </c>
      <c r="K304" s="3" cm="1">
        <f t="array" ref="K304">IF(EDATE($F304,K$2)&gt;DATE(2025,12,31),"",INDEX([1]A3!H$9:H$175,MATCH(1,--(RIGHT([1]A3!$B$9:$B$175,LEN([1]A3!$B$9:$B$175)-4)=$A304)*([1]A3!$C$9:$C$175=YEAR($F304)),0)))</f>
        <v>96657191.139999911</v>
      </c>
      <c r="L304" s="3" cm="1">
        <f t="array" ref="L304">IF(EDATE($F304,L$2)&gt;DATE(2025,12,31),"",INDEX([1]A3!I$9:I$175,MATCH(1,--(RIGHT([1]A3!$B$9:$B$175,LEN([1]A3!$B$9:$B$175)-4)=$A304)*([1]A3!$C$9:$C$175=YEAR($F304)),0)))</f>
        <v>98965749.779999927</v>
      </c>
      <c r="M304" s="3" cm="1">
        <f t="array" ref="M304">IF(EDATE($F304,M$2)&gt;DATE(2025,12,31),"",INDEX([1]A3!J$9:J$175,MATCH(1,--(RIGHT([1]A3!$B$9:$B$175,LEN([1]A3!$B$9:$B$175)-4)=$A304)*([1]A3!$C$9:$C$175=YEAR($F304)),0)))</f>
        <v>106348540.58999996</v>
      </c>
      <c r="N304" s="3" cm="1">
        <f t="array" ref="N304">IF(EDATE($F304,N$2)&gt;DATE(2025,12,31),"",INDEX([1]A3!K$9:K$175,MATCH(1,--(RIGHT([1]A3!$B$9:$B$175,LEN([1]A3!$B$9:$B$175)-4)=$A304)*([1]A3!$C$9:$C$175=YEAR($F304)),0)))</f>
        <v>109426308.70999996</v>
      </c>
      <c r="O304" s="3" cm="1">
        <f t="array" ref="O304">IF(EDATE($F304,O$2)&gt;DATE(2025,12,31),"",INDEX([1]A3!L$9:L$175,MATCH(1,--(RIGHT([1]A3!$B$9:$B$175,LEN([1]A3!$B$9:$B$175)-4)=$A304)*([1]A3!$C$9:$C$175=YEAR($F304)),0)))</f>
        <v>111076415.36999995</v>
      </c>
      <c r="P304" s="3" cm="1">
        <f t="array" ref="P304">IF(EDATE($F304,P$2)&gt;DATE(2025,12,31),"",INDEX([1]A3!M$9:M$175,MATCH(1,--(RIGHT([1]A3!$B$9:$B$175,LEN([1]A3!$B$9:$B$175)-4)=$A304)*([1]A3!$C$9:$C$175=YEAR($F304)),0)))</f>
        <v>110737712.30999994</v>
      </c>
      <c r="Q304" s="3" cm="1">
        <f t="array" ref="Q304">IF(EDATE($F304,Q$2)&gt;DATE(2025,12,31),"",INDEX([1]A3!N$9:N$175,MATCH(1,--(RIGHT([1]A3!$B$9:$B$175,LEN([1]A3!$B$9:$B$175)-4)=$A304)*([1]A3!$C$9:$C$175=YEAR($F304)),0)))</f>
        <v>110703975.75999998</v>
      </c>
      <c r="R304" s="3" cm="1">
        <f t="array" ref="R304">IF(EDATE($F304,R$2)&gt;DATE(2025,12,31),"",INDEX([1]A3!O$9:O$175,MATCH(1,--(RIGHT([1]A3!$B$9:$B$175,LEN([1]A3!$B$9:$B$175)-4)=$A304)*([1]A3!$C$9:$C$175=YEAR($F304)),0)))</f>
        <v>110047245.58999996</v>
      </c>
      <c r="S304" s="3" cm="1">
        <f t="array" ref="S304">IF(EDATE($F304,S$2)&gt;DATE(2025,12,31),"",INDEX([1]A3!P$9:P$175,MATCH(1,--(RIGHT([1]A3!$B$9:$B$175,LEN([1]A3!$B$9:$B$175)-4)=$A304)*([1]A3!$C$9:$C$175=YEAR($F304)),0)))</f>
        <v>109316074.35000002</v>
      </c>
      <c r="T304" s="3" t="str" cm="1">
        <f t="array" ref="T304">IF(EDATE($F304,T$2)&gt;DATE(2025,12,31),"",INDEX([1]A3!Q$9:Q$175,MATCH(1,--(RIGHT([1]A3!$B$9:$B$175,LEN([1]A3!$B$9:$B$175)-4)=$A304)*([1]A3!$C$9:$C$175=YEAR($F304)),0)))</f>
        <v/>
      </c>
      <c r="U304" s="3" t="str" cm="1">
        <f t="array" ref="U304">IF(EDATE($F304,U$2)&gt;DATE(2025,12,31),"",INDEX([1]A3!R$9:R$175,MATCH(1,--(RIGHT([1]A3!$B$9:$B$175,LEN([1]A3!$B$9:$B$175)-4)=$A304)*([1]A3!$C$9:$C$175=YEAR($F304)),0)))</f>
        <v/>
      </c>
      <c r="V304" s="3" t="str" cm="1">
        <f t="array" ref="V304">IF(EDATE($F304,V$2)&gt;DATE(2025,12,31),"",INDEX([1]A3!S$9:S$175,MATCH(1,--(RIGHT([1]A3!$B$9:$B$175,LEN([1]A3!$B$9:$B$175)-4)=$A304)*([1]A3!$C$9:$C$175=YEAR($F304)),0)))</f>
        <v/>
      </c>
      <c r="W304" s="3" t="str" cm="1">
        <f t="array" ref="W304">IF(EDATE($F304,W$2)&gt;DATE(2025,12,31),"",INDEX([1]A3!T$9:T$175,MATCH(1,--(RIGHT([1]A3!$B$9:$B$175,LEN([1]A3!$B$9:$B$175)-4)=$A304)*([1]A3!$C$9:$C$175=YEAR($F304)),0)))</f>
        <v/>
      </c>
      <c r="X304" s="3" t="str" cm="1">
        <f t="array" ref="X304">IF(EDATE($F304,X$2)&gt;DATE(2025,12,31),"",INDEX([1]A3!U$9:U$175,MATCH(1,--(RIGHT([1]A3!$B$9:$B$175,LEN([1]A3!$B$9:$B$175)-4)=$A304)*([1]A3!$C$9:$C$175=YEAR($F304)),0)))</f>
        <v/>
      </c>
      <c r="Y304" s="3" t="str" cm="1">
        <f t="array" ref="Y304">IF(EDATE($F304,Y$2)&gt;DATE(2025,12,31),"",INDEX([1]A3!V$9:V$175,MATCH(1,--(RIGHT([1]A3!$B$9:$B$175,LEN([1]A3!$B$9:$B$175)-4)=$A304)*([1]A3!$C$9:$C$175=YEAR($F304)),0)))</f>
        <v/>
      </c>
      <c r="Z304" s="3" t="str" cm="1">
        <f t="array" ref="Z304">IF(EDATE($F304,Z$2)&gt;DATE(2025,12,31),"",INDEX([1]A3!W$9:W$175,MATCH(1,--(RIGHT([1]A3!$B$9:$B$175,LEN([1]A3!$B$9:$B$175)-4)=$A304)*([1]A3!$C$9:$C$175=YEAR($F304)),0)))</f>
        <v/>
      </c>
      <c r="AA304" s="3" t="str" cm="1">
        <f t="array" ref="AA304">IF(EDATE($F304,AA$2)&gt;DATE(2025,12,31),"",INDEX([1]A3!X$9:X$175,MATCH(1,--(RIGHT([1]A3!$B$9:$B$175,LEN([1]A3!$B$9:$B$175)-4)=$A304)*([1]A3!$C$9:$C$175=YEAR($F304)),0)))</f>
        <v/>
      </c>
      <c r="AB304" s="3" t="str" cm="1">
        <f t="array" ref="AB304">IF(EDATE($F304,AB$2)&gt;DATE(2025,12,31),"",INDEX([1]A3!Y$9:Y$175,MATCH(1,--(RIGHT([1]A3!$B$9:$B$175,LEN([1]A3!$B$9:$B$175)-4)=$A304)*([1]A3!$C$9:$C$175=YEAR($F304)),0)))</f>
        <v/>
      </c>
      <c r="AC304" s="3" t="str" cm="1">
        <f t="array" ref="AC304">IF(EDATE($F304,AC$2)&gt;DATE(2025,12,31),"",INDEX([1]A3!Z$9:Z$175,MATCH(1,--(RIGHT([1]A3!$B$9:$B$175,LEN([1]A3!$B$9:$B$175)-4)=$A304)*([1]A3!$C$9:$C$175=YEAR($F304)),0)))</f>
        <v/>
      </c>
      <c r="AD304" s="3" t="str" cm="1">
        <f t="array" ref="AD304">IF(EDATE($F304,AD$2)&gt;DATE(2025,12,31),"",INDEX([1]A3!AA$9:AA$175,MATCH(1,--(RIGHT([1]A3!$B$9:$B$175,LEN([1]A3!$B$9:$B$175)-4)=$A304)*([1]A3!$C$9:$C$175=YEAR($F304)),0)))</f>
        <v/>
      </c>
      <c r="AE304" s="3" t="str" cm="1">
        <f t="array" ref="AE304">IF(EDATE($F304,AE$2)&gt;DATE(2025,12,31),"",INDEX([1]A3!AB$9:AB$175,MATCH(1,--(RIGHT([1]A3!$B$9:$B$175,LEN([1]A3!$B$9:$B$175)-4)=$A304)*([1]A3!$C$9:$C$175=YEAR($F304)),0)))</f>
        <v/>
      </c>
      <c r="AF304" s="3" t="str" cm="1">
        <f t="array" ref="AF304">IF(EDATE($F304,AF$2)&gt;DATE(2025,12,31),"",INDEX([1]A3!AC$9:AC$175,MATCH(1,--(RIGHT([1]A3!$B$9:$B$175,LEN([1]A3!$B$9:$B$175)-4)=$A304)*([1]A3!$C$9:$C$175=YEAR($F304)),0)))</f>
        <v/>
      </c>
      <c r="AG304" s="3" t="str" cm="1">
        <f t="array" ref="AG304">IF(EDATE($F304,AG$2)&gt;DATE(2025,12,31),"",INDEX([1]A3!AD$9:AD$175,MATCH(1,--(RIGHT([1]A3!$B$9:$B$175,LEN([1]A3!$B$9:$B$175)-4)=$A304)*([1]A3!$C$9:$C$175=YEAR($F304)),0)))</f>
        <v/>
      </c>
      <c r="AH304" s="3" t="str" cm="1">
        <f t="array" ref="AH304">IF(EDATE($F304,AH$2)&gt;DATE(2025,12,31),"",INDEX([1]A3!AE$9:AE$175,MATCH(1,--(RIGHT([1]A3!$B$9:$B$175,LEN([1]A3!$B$9:$B$175)-4)=$A304)*([1]A3!$C$9:$C$175=YEAR($F304)),0)))</f>
        <v/>
      </c>
      <c r="AI304" s="3" t="str" cm="1">
        <f t="array" ref="AI304">IF(EDATE($F304,AI$2)&gt;DATE(2025,12,31),"",INDEX([1]A3!AF$9:AF$175,MATCH(1,--(RIGHT([1]A3!$B$9:$B$175,LEN([1]A3!$B$9:$B$175)-4)=$A304)*([1]A3!$C$9:$C$175=YEAR($F304)),0)))</f>
        <v/>
      </c>
      <c r="AJ304" s="3" t="str" cm="1">
        <f t="array" ref="AJ304">IF(EDATE($F304,AJ$2)&gt;DATE(2025,12,31),"",INDEX([1]A3!AG$9:AG$175,MATCH(1,--(RIGHT([1]A3!$B$9:$B$175,LEN([1]A3!$B$9:$B$175)-4)=$A304)*([1]A3!$C$9:$C$175=YEAR($F304)),0)))</f>
        <v/>
      </c>
      <c r="AK304" s="3" t="str" cm="1">
        <f t="array" ref="AK304">IF(EDATE($F304,AK$2)&gt;DATE(2025,12,31),"",INDEX([1]A3!AH$9:AH$175,MATCH(1,--(RIGHT([1]A3!$B$9:$B$175,LEN([1]A3!$B$9:$B$175)-4)=$A304)*([1]A3!$C$9:$C$175=YEAR($F304)),0)))</f>
        <v/>
      </c>
      <c r="AL304" s="3" t="str" cm="1">
        <f t="array" ref="AL304">IF(EDATE($F304,AL$2)&gt;DATE(2025,12,31),"",INDEX([1]A3!AI$9:AI$175,MATCH(1,--(RIGHT([1]A3!$B$9:$B$175,LEN([1]A3!$B$9:$B$175)-4)=$A304)*([1]A3!$C$9:$C$175=YEAR($F304)),0)))</f>
        <v/>
      </c>
      <c r="AM304" s="3" t="str" cm="1">
        <f t="array" ref="AM304">IF(EDATE($F304,AM$2)&gt;DATE(2025,12,31),"",INDEX([1]A3!AJ$9:AJ$175,MATCH(1,--(RIGHT([1]A3!$B$9:$B$175,LEN([1]A3!$B$9:$B$175)-4)=$A304)*([1]A3!$C$9:$C$175=YEAR($F304)),0)))</f>
        <v/>
      </c>
      <c r="AN304" s="3" t="str" cm="1">
        <f t="array" ref="AN304">IF(EDATE($F304,AN$2)&gt;DATE(2025,12,31),"",INDEX([1]A3!AK$9:AK$175,MATCH(1,--(RIGHT([1]A3!$B$9:$B$175,LEN([1]A3!$B$9:$B$175)-4)=$A304)*([1]A3!$C$9:$C$175=YEAR($F304)),0)))</f>
        <v/>
      </c>
      <c r="AO304" s="3" t="str" cm="1">
        <f t="array" ref="AO304">IF(EDATE($F304,AO$2)&gt;DATE(2025,12,31),"",INDEX([1]A3!AL$9:AL$175,MATCH(1,--(RIGHT([1]A3!$B$9:$B$175,LEN([1]A3!$B$9:$B$175)-4)=$A304)*([1]A3!$C$9:$C$175=YEAR($F304)),0)))</f>
        <v/>
      </c>
      <c r="AP304" s="3" t="str" cm="1">
        <f t="array" ref="AP304">IF(EDATE($F304,AP$2)&gt;DATE(2025,12,31),"",INDEX([1]A3!AM$9:AM$175,MATCH(1,--(RIGHT([1]A3!$B$9:$B$175,LEN([1]A3!$B$9:$B$175)-4)=$A304)*([1]A3!$C$9:$C$175=YEAR($F304)),0)))</f>
        <v/>
      </c>
      <c r="AQ304" s="3" t="str" cm="1">
        <f t="array" ref="AQ304">IF(EDATE($F304,AQ$2)&gt;DATE(2025,12,31),"",INDEX([1]A3!AN$9:AN$175,MATCH(1,--(RIGHT([1]A3!$B$9:$B$175,LEN([1]A3!$B$9:$B$175)-4)=$A304)*([1]A3!$C$9:$C$175=YEAR($F304)),0)))</f>
        <v/>
      </c>
      <c r="AR304" s="3" t="str" cm="1">
        <f t="array" ref="AR304">IF(EDATE($F304,AR$2)&gt;DATE(2025,12,31),"",INDEX([1]A3!AO$9:AO$175,MATCH(1,--(RIGHT([1]A3!$B$9:$B$175,LEN([1]A3!$B$9:$B$175)-4)=$A304)*([1]A3!$C$9:$C$175=YEAR($F304)),0)))</f>
        <v/>
      </c>
      <c r="AS304" s="3" t="str" cm="1">
        <f t="array" ref="AS304">IF(EDATE($F304,AS$2)&gt;DATE(2025,12,31),"",INDEX([1]A3!AP$9:AP$175,MATCH(1,--(RIGHT([1]A3!$B$9:$B$175,LEN([1]A3!$B$9:$B$175)-4)=$A304)*([1]A3!$C$9:$C$175=YEAR($F304)),0)))</f>
        <v/>
      </c>
      <c r="AT304" s="3" t="str" cm="1">
        <f t="array" ref="AT304">IF(EDATE($F304,AT$2)&gt;DATE(2025,12,31),"",INDEX([1]A3!AQ$9:AQ$175,MATCH(1,--(RIGHT([1]A3!$B$9:$B$175,LEN([1]A3!$B$9:$B$175)-4)=$A304)*([1]A3!$C$9:$C$175=YEAR($F304)),0)))</f>
        <v/>
      </c>
      <c r="AU304" s="3" t="str" cm="1">
        <f t="array" ref="AU304">IF(EDATE($F304,AU$2)&gt;DATE(2025,12,31),"",INDEX([1]A3!AR$9:AR$175,MATCH(1,--(RIGHT([1]A3!$B$9:$B$175,LEN([1]A3!$B$9:$B$175)-4)=$A304)*([1]A3!$C$9:$C$175=YEAR($F304)),0)))</f>
        <v/>
      </c>
      <c r="AV304" s="3" t="str" cm="1">
        <f t="array" ref="AV304">IF(EDATE($F304,AV$2)&gt;DATE(2025,12,31),"",INDEX([1]A3!AS$9:AS$175,MATCH(1,--(RIGHT([1]A3!$B$9:$B$175,LEN([1]A3!$B$9:$B$175)-4)=$A304)*([1]A3!$C$9:$C$175=YEAR($F304)),0)))</f>
        <v/>
      </c>
      <c r="AW304" s="3" t="str" cm="1">
        <f t="array" ref="AW304">IF(EDATE($F304,AW$2)&gt;DATE(2025,12,31),"",INDEX([1]A3!AT$9:AT$175,MATCH(1,--(RIGHT([1]A3!$B$9:$B$175,LEN([1]A3!$B$9:$B$175)-4)=$A304)*([1]A3!$C$9:$C$175=YEAR($F304)),0)))</f>
        <v/>
      </c>
      <c r="AX304" s="3" t="str" cm="1">
        <f t="array" ref="AX304">IF(EDATE($F304,AX$2)&gt;DATE(2025,12,31),"",INDEX([1]A3!AU$9:AU$175,MATCH(1,--(RIGHT([1]A3!$B$9:$B$175,LEN([1]A3!$B$9:$B$175)-4)=$A304)*([1]A3!$C$9:$C$175=YEAR($F304)),0)))</f>
        <v/>
      </c>
      <c r="AY304" s="3" t="str" cm="1">
        <f t="array" ref="AY304">IF(EDATE($F304,AY$2)&gt;DATE(2025,12,31),"",INDEX([1]A3!AV$9:AV$175,MATCH(1,--(RIGHT([1]A3!$B$9:$B$175,LEN([1]A3!$B$9:$B$175)-4)=$A304)*([1]A3!$C$9:$C$175=YEAR($F304)),0)))</f>
        <v/>
      </c>
      <c r="AZ304" s="3" t="str" cm="1">
        <f t="array" ref="AZ304">IF(EDATE($F304,AZ$2)&gt;DATE(2025,12,31),"",INDEX([1]A3!AW$9:AW$175,MATCH(1,--(RIGHT([1]A3!$B$9:$B$175,LEN([1]A3!$B$9:$B$175)-4)=$A304)*([1]A3!$C$9:$C$175=YEAR($F304)),0)))</f>
        <v/>
      </c>
      <c r="BA304" s="3" t="str" cm="1">
        <f t="array" ref="BA304">IF(EDATE($F304,BA$2)&gt;DATE(2025,12,31),"",INDEX([1]A3!AX$9:AX$175,MATCH(1,--(RIGHT([1]A3!$B$9:$B$175,LEN([1]A3!$B$9:$B$175)-4)=$A304)*([1]A3!$C$9:$C$175=YEAR($F304)),0)))</f>
        <v/>
      </c>
      <c r="BB304" s="3" t="str" cm="1">
        <f t="array" ref="BB304">IF(EDATE($F304,BB$2)&gt;DATE(2025,12,31),"",INDEX([1]A3!AY$9:AY$175,MATCH(1,--(RIGHT([1]A3!$B$9:$B$175,LEN([1]A3!$B$9:$B$175)-4)=$A304)*([1]A3!$C$9:$C$175=YEAR($F304)),0)))</f>
        <v/>
      </c>
      <c r="BC304" s="3" t="str" cm="1">
        <f t="array" ref="BC304">IF(EDATE($F304,BC$2)&gt;DATE(2025,12,31),"",INDEX([1]A3!AZ$9:AZ$175,MATCH(1,--(RIGHT([1]A3!$B$9:$B$175,LEN([1]A3!$B$9:$B$175)-4)=$A304)*([1]A3!$C$9:$C$175=YEAR($F304)),0)))</f>
        <v/>
      </c>
      <c r="BD304" s="3" t="str" cm="1">
        <f t="array" ref="BD304">IF(EDATE($F304,BD$2)&gt;DATE(2025,12,31),"",INDEX([1]A3!BA$9:BA$175,MATCH(1,--(RIGHT([1]A3!$B$9:$B$175,LEN([1]A3!$B$9:$B$175)-4)=$A304)*([1]A3!$C$9:$C$175=YEAR($F304)),0)))</f>
        <v/>
      </c>
      <c r="BE304" s="3" t="str" cm="1">
        <f t="array" ref="BE304">IF(EDATE($F304,BE$2)&gt;DATE(2025,12,31),"",INDEX([1]A3!BB$9:BB$175,MATCH(1,--(RIGHT([1]A3!$B$9:$B$175,LEN([1]A3!$B$9:$B$175)-4)=$A304)*([1]A3!$C$9:$C$175=YEAR($F304)),0)))</f>
        <v/>
      </c>
      <c r="BF304" s="3" t="str" cm="1">
        <f t="array" ref="BF304">IF(EDATE($F304,BF$2)&gt;DATE(2025,12,31),"",INDEX([1]A3!BC$9:BC$175,MATCH(1,--(RIGHT([1]A3!$B$9:$B$175,LEN([1]A3!$B$9:$B$175)-4)=$A304)*([1]A3!$C$9:$C$175=YEAR($F304)),0)))</f>
        <v/>
      </c>
      <c r="BG304" s="3" t="str" cm="1">
        <f t="array" ref="BG304">IF(EDATE($F304,BG$2)&gt;DATE(2025,12,31),"",INDEX([1]A3!BD$9:BD$175,MATCH(1,--(RIGHT([1]A3!$B$9:$B$175,LEN([1]A3!$B$9:$B$175)-4)=$A304)*([1]A3!$C$9:$C$175=YEAR($F304)),0)))</f>
        <v/>
      </c>
      <c r="BH304" s="3" t="str" cm="1">
        <f t="array" ref="BH304">IF(EDATE($F304,BH$2)&gt;DATE(2025,12,31),"",INDEX([1]A3!BE$9:BE$175,MATCH(1,--(RIGHT([1]A3!$B$9:$B$175,LEN([1]A3!$B$9:$B$175)-4)=$A304)*([1]A3!$C$9:$C$175=YEAR($F304)),0)))</f>
        <v/>
      </c>
      <c r="BI304" s="3" t="str" cm="1">
        <f t="array" ref="BI304">IF(EDATE($F304,BI$2)&gt;DATE(2025,12,31),"",INDEX([1]A3!BF$9:BF$175,MATCH(1,--(RIGHT([1]A3!$B$9:$B$175,LEN([1]A3!$B$9:$B$175)-4)=$A304)*([1]A3!$C$9:$C$175=YEAR($F304)),0)))</f>
        <v/>
      </c>
      <c r="BJ304" s="3" t="str" cm="1">
        <f t="array" ref="BJ304">IF(EDATE($F304,BJ$2)&gt;DATE(2025,12,31),"",INDEX([1]A3!BG$9:BG$175,MATCH(1,--(RIGHT([1]A3!$B$9:$B$175,LEN([1]A3!$B$9:$B$175)-4)=$A304)*([1]A3!$C$9:$C$175=YEAR($F304)),0)))</f>
        <v/>
      </c>
      <c r="BK304" s="3" t="str" cm="1">
        <f t="array" ref="BK304">IF(EDATE($F304,BK$2)&gt;DATE(2025,12,31),"",INDEX([1]A3!BH$9:BH$175,MATCH(1,--(RIGHT([1]A3!$B$9:$B$175,LEN([1]A3!$B$9:$B$175)-4)=$A304)*([1]A3!$C$9:$C$175=YEAR($F304)),0)))</f>
        <v/>
      </c>
      <c r="BL304" s="3" t="str" cm="1">
        <f t="array" ref="BL304">IF(EDATE($F304,BL$2)&gt;DATE(2025,12,31),"",INDEX([1]A3!BI$9:BI$175,MATCH(1,--(RIGHT([1]A3!$B$9:$B$175,LEN([1]A3!$B$9:$B$175)-4)=$A304)*([1]A3!$C$9:$C$175=YEAR($F304)),0)))</f>
        <v/>
      </c>
      <c r="BM304" s="3" t="str" cm="1">
        <f t="array" ref="BM304">IF(EDATE($F304,BM$2)&gt;DATE(2025,12,31),"",INDEX([1]A3!BJ$9:BJ$175,MATCH(1,--(RIGHT([1]A3!$B$9:$B$175,LEN([1]A3!$B$9:$B$175)-4)=$A304)*([1]A3!$C$9:$C$175=YEAR($F304)),0)))</f>
        <v/>
      </c>
      <c r="BN304" s="3" t="str" cm="1">
        <f t="array" ref="BN304">IF(EDATE($F304,BN$2)&gt;DATE(2025,12,31),"",INDEX([1]A3!BK$9:BK$175,MATCH(1,--(RIGHT([1]A3!$B$9:$B$175,LEN([1]A3!$B$9:$B$175)-4)=$A304)*([1]A3!$C$9:$C$175=YEAR($F304)),0)))</f>
        <v/>
      </c>
      <c r="BO304" s="3" t="str" cm="1">
        <f t="array" ref="BO304">IF(EDATE($F304,BO$2)&gt;DATE(2025,12,31),"",INDEX([1]A3!BL$9:BL$175,MATCH(1,--(RIGHT([1]A3!$B$9:$B$175,LEN([1]A3!$B$9:$B$175)-4)=$A304)*([1]A3!$C$9:$C$175=YEAR($F304)),0)))</f>
        <v/>
      </c>
      <c r="BP304" s="3" t="str" cm="1">
        <f t="array" ref="BP304">IF(EDATE($F304,BP$2)&gt;DATE(2025,12,31),"",INDEX([1]A3!BM$9:BM$175,MATCH(1,--(RIGHT([1]A3!$B$9:$B$175,LEN([1]A3!$B$9:$B$175)-4)=$A304)*([1]A3!$C$9:$C$175=YEAR($F304)),0)))</f>
        <v/>
      </c>
      <c r="BQ304" s="3" t="str" cm="1">
        <f t="array" ref="BQ304">IF(EDATE($F304,BQ$2)&gt;DATE(2025,12,31),"",INDEX([1]A3!BN$9:BN$175,MATCH(1,--(RIGHT([1]A3!$B$9:$B$175,LEN([1]A3!$B$9:$B$175)-4)=$A304)*([1]A3!$C$9:$C$175=YEAR($F304)),0)))</f>
        <v/>
      </c>
      <c r="BR304" s="3" t="str" cm="1">
        <f t="array" ref="BR304">IF(EDATE($F304,BR$2)&gt;DATE(2025,12,31),"",INDEX([1]A3!BO$9:BO$175,MATCH(1,--(RIGHT([1]A3!$B$9:$B$175,LEN([1]A3!$B$9:$B$175)-4)=$A304)*([1]A3!$C$9:$C$175=YEAR($F304)),0)))</f>
        <v/>
      </c>
      <c r="BS304" s="3" t="str" cm="1">
        <f t="array" ref="BS304">IF(EDATE($F304,BS$2)&gt;DATE(2025,12,31),"",INDEX([1]A3!BP$9:BP$175,MATCH(1,--(RIGHT([1]A3!$B$9:$B$175,LEN([1]A3!$B$9:$B$175)-4)=$A304)*([1]A3!$C$9:$C$175=YEAR($F304)),0)))</f>
        <v/>
      </c>
      <c r="BT304" s="3" t="str" cm="1">
        <f t="array" ref="BT304">IF(EDATE($F304,BT$2)&gt;DATE(2025,12,31),"",INDEX([1]A3!BQ$9:BQ$175,MATCH(1,--(RIGHT([1]A3!$B$9:$B$175,LEN([1]A3!$B$9:$B$175)-4)=$A304)*([1]A3!$C$9:$C$175=YEAR($F304)),0)))</f>
        <v/>
      </c>
      <c r="BU304" s="3" t="str" cm="1">
        <f t="array" ref="BU304">IF(EDATE($F304,BU$2)&gt;DATE(2025,12,31),"",INDEX([1]A3!BR$9:BR$175,MATCH(1,--(RIGHT([1]A3!$B$9:$B$175,LEN([1]A3!$B$9:$B$175)-4)=$A304)*([1]A3!$C$9:$C$175=YEAR($F304)),0)))</f>
        <v/>
      </c>
      <c r="BV304" s="3" t="str" cm="1">
        <f t="array" ref="BV304">IF(EDATE($F304,BV$2)&gt;DATE(2025,12,31),"",INDEX([1]A3!BS$9:BS$175,MATCH(1,--(RIGHT([1]A3!$B$9:$B$175,LEN([1]A3!$B$9:$B$175)-4)=$A304)*([1]A3!$C$9:$C$175=YEAR($F304)),0)))</f>
        <v/>
      </c>
      <c r="BW304" s="3" t="str" cm="1">
        <f t="array" ref="BW304">IF(EDATE($F304,BW$2)&gt;DATE(2025,12,31),"",INDEX([1]A3!BT$9:BT$175,MATCH(1,--(RIGHT([1]A3!$B$9:$B$175,LEN([1]A3!$B$9:$B$175)-4)=$A304)*([1]A3!$C$9:$C$175=YEAR($F304)),0)))</f>
        <v/>
      </c>
      <c r="BX304" s="3" t="str" cm="1">
        <f t="array" ref="BX304">IF(EDATE($F304,BX$2)&gt;DATE(2025,12,31),"",INDEX([1]A3!BU$9:BU$175,MATCH(1,--(RIGHT([1]A3!$B$9:$B$175,LEN([1]A3!$B$9:$B$175)-4)=$A304)*([1]A3!$C$9:$C$175=YEAR($F304)),0)))</f>
        <v/>
      </c>
      <c r="BY304" s="3" t="str" cm="1">
        <f t="array" ref="BY304">IF(EDATE($F304,BY$2)&gt;DATE(2025,12,31),"",INDEX([1]A3!BV$9:BV$175,MATCH(1,--(RIGHT([1]A3!$B$9:$B$175,LEN([1]A3!$B$9:$B$175)-4)=$A304)*([1]A3!$C$9:$C$175=YEAR($F304)),0)))</f>
        <v/>
      </c>
      <c r="BZ304" s="3" t="str" cm="1">
        <f t="array" ref="BZ304">IF(EDATE($F304,BZ$2)&gt;DATE(2025,12,31),"",INDEX([1]A3!BW$9:BW$175,MATCH(1,--(RIGHT([1]A3!$B$9:$B$175,LEN([1]A3!$B$9:$B$175)-4)=$A304)*([1]A3!$C$9:$C$175=YEAR($F304)),0)))</f>
        <v/>
      </c>
      <c r="CA304" s="3" t="str" cm="1">
        <f t="array" ref="CA304">IF(EDATE($F304,CA$2)&gt;DATE(2025,12,31),"",INDEX([1]A3!BX$9:BX$175,MATCH(1,--(RIGHT([1]A3!$B$9:$B$175,LEN([1]A3!$B$9:$B$175)-4)=$A304)*([1]A3!$C$9:$C$175=YEAR($F304)),0)))</f>
        <v/>
      </c>
      <c r="CB304" s="3" t="str" cm="1">
        <f t="array" ref="CB304">IF(EDATE($F304,CB$2)&gt;DATE(2025,12,31),"",INDEX([1]A3!BY$9:BY$175,MATCH(1,--(RIGHT([1]A3!$B$9:$B$175,LEN([1]A3!$B$9:$B$175)-4)=$A304)*([1]A3!$C$9:$C$175=YEAR($F304)),0)))</f>
        <v/>
      </c>
      <c r="CC304" s="3" t="str" cm="1">
        <f t="array" ref="CC304">IF(EDATE($F304,CC$2)&gt;DATE(2025,12,31),"",INDEX([1]A3!BZ$9:BZ$175,MATCH(1,--(RIGHT([1]A3!$B$9:$B$175,LEN([1]A3!$B$9:$B$175)-4)=$A304)*([1]A3!$C$9:$C$175=YEAR($F304)),0)))</f>
        <v/>
      </c>
      <c r="CD304" s="3" t="str" cm="1">
        <f t="array" ref="CD304">IF(EDATE($F304,CD$2)&gt;DATE(2025,12,31),"",INDEX([1]A3!CA$9:CA$175,MATCH(1,--(RIGHT([1]A3!$B$9:$B$175,LEN([1]A3!$B$9:$B$175)-4)=$A304)*([1]A3!$C$9:$C$175=YEAR($F304)),0)))</f>
        <v/>
      </c>
      <c r="CE304" s="3" t="str" cm="1">
        <f t="array" ref="CE304">IF(EDATE($F304,CE$2)&gt;DATE(2025,12,31),"",INDEX([1]A3!CB$9:CB$175,MATCH(1,--(RIGHT([1]A3!$B$9:$B$175,LEN([1]A3!$B$9:$B$175)-4)=$A304)*([1]A3!$C$9:$C$175=YEAR($F304)),0)))</f>
        <v/>
      </c>
      <c r="CF304" s="3" t="str" cm="1">
        <f t="array" ref="CF304">IF(EDATE($F304,CF$2)&gt;DATE(2025,12,31),"",INDEX([1]A3!CC$9:CC$175,MATCH(1,--(RIGHT([1]A3!$B$9:$B$175,LEN([1]A3!$B$9:$B$175)-4)=$A304)*([1]A3!$C$9:$C$175=YEAR($F304)),0)))</f>
        <v/>
      </c>
      <c r="CG304" s="3" t="str" cm="1">
        <f t="array" ref="CG304">IF(EDATE($F304,CG$2)&gt;DATE(2025,12,31),"",INDEX([1]A3!CD$9:CD$175,MATCH(1,--(RIGHT([1]A3!$B$9:$B$175,LEN([1]A3!$B$9:$B$175)-4)=$A304)*([1]A3!$C$9:$C$175=YEAR($F304)),0)))</f>
        <v/>
      </c>
      <c r="CH304" s="3" t="str" cm="1">
        <f t="array" ref="CH304">IF(EDATE($F304,CH$2)&gt;DATE(2025,12,31),"",INDEX([1]A3!CE$9:CE$175,MATCH(1,--(RIGHT([1]A3!$B$9:$B$175,LEN([1]A3!$B$9:$B$175)-4)=$A304)*([1]A3!$C$9:$C$175=YEAR($F304)),0)))</f>
        <v/>
      </c>
      <c r="CI304" s="3" t="str" cm="1">
        <f t="array" ref="CI304">IF(EDATE($F304,CI$2)&gt;DATE(2025,12,31),"",INDEX([1]A3!CF$9:CF$175,MATCH(1,--(RIGHT([1]A3!$B$9:$B$175,LEN([1]A3!$B$9:$B$175)-4)=$A304)*([1]A3!$C$9:$C$175=YEAR($F304)),0)))</f>
        <v/>
      </c>
      <c r="CJ304" s="3" t="str" cm="1">
        <f t="array" ref="CJ304">IF(EDATE($F304,CJ$2)&gt;DATE(2025,12,31),"",INDEX([1]A3!CG$9:CG$175,MATCH(1,--(RIGHT([1]A3!$B$9:$B$175,LEN([1]A3!$B$9:$B$175)-4)=$A304)*([1]A3!$C$9:$C$175=YEAR($F304)),0)))</f>
        <v/>
      </c>
      <c r="CK304" s="3" t="str" cm="1">
        <f t="array" ref="CK304">IF(EDATE($F304,CK$2)&gt;DATE(2025,12,31),"",INDEX([1]A3!CH$9:CH$175,MATCH(1,--(RIGHT([1]A3!$B$9:$B$175,LEN([1]A3!$B$9:$B$175)-4)=$A304)*([1]A3!$C$9:$C$175=YEAR($F304)),0)))</f>
        <v/>
      </c>
      <c r="CL304" s="3" t="str" cm="1">
        <f t="array" ref="CL304">IF(EDATE($F304,CL$2)&gt;DATE(2025,12,31),"",INDEX([1]A3!CI$9:CI$175,MATCH(1,--(RIGHT([1]A3!$B$9:$B$175,LEN([1]A3!$B$9:$B$175)-4)=$A304)*([1]A3!$C$9:$C$175=YEAR($F304)),0)))</f>
        <v/>
      </c>
      <c r="CM304" s="3" t="str" cm="1">
        <f t="array" ref="CM304">IF(EDATE($F304,CM$2)&gt;DATE(2025,12,31),"",INDEX([1]A3!CJ$9:CJ$175,MATCH(1,--(RIGHT([1]A3!$B$9:$B$175,LEN([1]A3!$B$9:$B$175)-4)=$A304)*([1]A3!$C$9:$C$175=YEAR($F304)),0)))</f>
        <v/>
      </c>
      <c r="CN304" s="3" t="str" cm="1">
        <f t="array" ref="CN304">IF(EDATE($F304,CN$2)&gt;DATE(2025,12,31),"",INDEX([1]A3!CK$9:CK$175,MATCH(1,--(RIGHT([1]A3!$B$9:$B$175,LEN([1]A3!$B$9:$B$175)-4)=$A304)*([1]A3!$C$9:$C$175=YEAR($F304)),0)))</f>
        <v/>
      </c>
      <c r="CO304" s="3" t="str" cm="1">
        <f t="array" ref="CO304">IF(EDATE($F304,CO$2)&gt;DATE(2025,12,31),"",INDEX([1]A3!CL$9:CL$175,MATCH(1,--(RIGHT([1]A3!$B$9:$B$175,LEN([1]A3!$B$9:$B$175)-4)=$A304)*([1]A3!$C$9:$C$175=YEAR($F304)),0)))</f>
        <v/>
      </c>
      <c r="CP304" s="3" t="str" cm="1">
        <f t="array" ref="CP304">IF(EDATE($F304,CP$2)&gt;DATE(2025,12,31),"",INDEX([1]A3!CM$9:CM$175,MATCH(1,--(RIGHT([1]A3!$B$9:$B$175,LEN([1]A3!$B$9:$B$175)-4)=$A304)*([1]A3!$C$9:$C$175=YEAR($F304)),0)))</f>
        <v/>
      </c>
      <c r="CQ304" s="3" t="str" cm="1">
        <f t="array" ref="CQ304">IF(EDATE($F304,CQ$2)&gt;DATE(2025,12,31),"",INDEX([1]A3!CN$9:CN$175,MATCH(1,--(RIGHT([1]A3!$B$9:$B$175,LEN([1]A3!$B$9:$B$175)-4)=$A304)*([1]A3!$C$9:$C$175=YEAR($F304)),0)))</f>
        <v/>
      </c>
      <c r="CR304" s="3" t="str" cm="1">
        <f t="array" ref="CR304">IF(EDATE($F304,CR$2)&gt;DATE(2025,12,31),"",INDEX([1]A3!CO$9:CO$175,MATCH(1,--(RIGHT([1]A3!$B$9:$B$175,LEN([1]A3!$B$9:$B$175)-4)=$A304)*([1]A3!$C$9:$C$175=YEAR($F304)),0)))</f>
        <v/>
      </c>
      <c r="CS304" s="3" t="str" cm="1">
        <f t="array" ref="CS304">IF(EDATE($F304,CS$2)&gt;DATE(2025,12,31),"",INDEX([1]A3!CP$9:CP$175,MATCH(1,--(RIGHT([1]A3!$B$9:$B$175,LEN([1]A3!$B$9:$B$175)-4)=$A304)*([1]A3!$C$9:$C$175=YEAR($F304)),0)))</f>
        <v/>
      </c>
      <c r="CT304" s="3" t="str" cm="1">
        <f t="array" ref="CT304">IF(EDATE($F304,CT$2)&gt;DATE(2025,12,31),"",INDEX([1]A3!CQ$9:CQ$175,MATCH(1,--(RIGHT([1]A3!$B$9:$B$175,LEN([1]A3!$B$9:$B$175)-4)=$A304)*([1]A3!$C$9:$C$175=YEAR($F304)),0)))</f>
        <v/>
      </c>
      <c r="CU304" s="3" t="str" cm="1">
        <f t="array" ref="CU304">IF(EDATE($F304,CU$2)&gt;DATE(2025,12,31),"",INDEX([1]A3!CR$9:CR$175,MATCH(1,--(RIGHT([1]A3!$B$9:$B$175,LEN([1]A3!$B$9:$B$175)-4)=$A304)*([1]A3!$C$9:$C$175=YEAR($F304)),0)))</f>
        <v/>
      </c>
      <c r="CV304" s="3" t="str" cm="1">
        <f t="array" ref="CV304">IF(EDATE($F304,CV$2)&gt;DATE(2025,12,31),"",INDEX([1]A3!CS$9:CS$175,MATCH(1,--(RIGHT([1]A3!$B$9:$B$175,LEN([1]A3!$B$9:$B$175)-4)=$A304)*([1]A3!$C$9:$C$175=YEAR($F304)),0)))</f>
        <v/>
      </c>
      <c r="CW304" s="3" t="str" cm="1">
        <f t="array" ref="CW304">IF(EDATE($F304,CW$2)&gt;DATE(2025,12,31),"",INDEX([1]A3!CT$9:CT$175,MATCH(1,--(RIGHT([1]A3!$B$9:$B$175,LEN([1]A3!$B$9:$B$175)-4)=$A304)*([1]A3!$C$9:$C$175=YEAR($F304)),0)))</f>
        <v/>
      </c>
      <c r="CX304" s="3" t="str" cm="1">
        <f t="array" ref="CX304">IF(EDATE($F304,CX$2)&gt;DATE(2025,12,31),"",INDEX([1]A3!CU$9:CU$175,MATCH(1,--(RIGHT([1]A3!$B$9:$B$175,LEN([1]A3!$B$9:$B$175)-4)=$A304)*([1]A3!$C$9:$C$175=YEAR($F304)),0)))</f>
        <v/>
      </c>
      <c r="CY304" s="3" t="str" cm="1">
        <f t="array" ref="CY304">IF(EDATE($F304,CY$2)&gt;DATE(2025,12,31),"",INDEX([1]A3!CV$9:CV$175,MATCH(1,--(RIGHT([1]A3!$B$9:$B$175,LEN([1]A3!$B$9:$B$175)-4)=$A304)*([1]A3!$C$9:$C$175=YEAR($F304)),0)))</f>
        <v/>
      </c>
      <c r="CZ304" s="3" t="str" cm="1">
        <f t="array" ref="CZ304">IF(EDATE($F304,CZ$2)&gt;DATE(2025,12,31),"",INDEX([1]A3!CW$9:CW$175,MATCH(1,--(RIGHT([1]A3!$B$9:$B$175,LEN([1]A3!$B$9:$B$175)-4)=$A304)*([1]A3!$C$9:$C$175=YEAR($F304)),0)))</f>
        <v/>
      </c>
      <c r="DA304" s="3" t="str" cm="1">
        <f t="array" ref="DA304">IF(EDATE($F304,DA$2)&gt;DATE(2025,12,31),"",INDEX([1]A3!CX$9:CX$175,MATCH(1,--(RIGHT([1]A3!$B$9:$B$175,LEN([1]A3!$B$9:$B$175)-4)=$A304)*([1]A3!$C$9:$C$175=YEAR($F304)),0)))</f>
        <v/>
      </c>
      <c r="DB304" s="3" t="str" cm="1">
        <f t="array" ref="DB304">IF(EDATE($F304,DB$2)&gt;DATE(2025,12,31),"",INDEX([1]A3!CY$9:CY$175,MATCH(1,--(RIGHT([1]A3!$B$9:$B$175,LEN([1]A3!$B$9:$B$175)-4)=$A304)*([1]A3!$C$9:$C$175=YEAR($F304)),0)))</f>
        <v/>
      </c>
      <c r="DC304" s="3" t="str" cm="1">
        <f t="array" ref="DC304">IF(EDATE($F304,DC$2)&gt;DATE(2025,12,31),"",INDEX([1]A3!CZ$9:CZ$175,MATCH(1,--(RIGHT([1]A3!$B$9:$B$175,LEN([1]A3!$B$9:$B$175)-4)=$A304)*([1]A3!$C$9:$C$175=YEAR($F304)),0)))</f>
        <v/>
      </c>
      <c r="DD304" s="3" t="str" cm="1">
        <f t="array" ref="DD304">IF(EDATE($F304,DD$2)&gt;DATE(2025,12,31),"",INDEX([1]A3!DA$9:DA$175,MATCH(1,--(RIGHT([1]A3!$B$9:$B$175,LEN([1]A3!$B$9:$B$175)-4)=$A304)*([1]A3!$C$9:$C$175=YEAR($F304)),0)))</f>
        <v/>
      </c>
      <c r="DE304" s="3" t="str" cm="1">
        <f t="array" ref="DE304">IF(EDATE($F304,DE$2)&gt;DATE(2025,12,31),"",INDEX([1]A3!DB$9:DB$175,MATCH(1,--(RIGHT([1]A3!$B$9:$B$175,LEN([1]A3!$B$9:$B$175)-4)=$A304)*([1]A3!$C$9:$C$175=YEAR($F304)),0)))</f>
        <v/>
      </c>
      <c r="DF304" s="3" t="str" cm="1">
        <f t="array" ref="DF304">IF(EDATE($F304,DF$2)&gt;DATE(2025,12,31),"",INDEX([1]A3!DC$9:DC$175,MATCH(1,--(RIGHT([1]A3!$B$9:$B$175,LEN([1]A3!$B$9:$B$175)-4)=$A304)*([1]A3!$C$9:$C$175=YEAR($F304)),0)))</f>
        <v/>
      </c>
      <c r="DG304" s="3" t="str" cm="1">
        <f t="array" ref="DG304">IF(EDATE($F304,DG$2)&gt;DATE(2025,12,31),"",INDEX([1]A3!DD$9:DD$175,MATCH(1,--(RIGHT([1]A3!$B$9:$B$175,LEN([1]A3!$B$9:$B$175)-4)=$A304)*([1]A3!$C$9:$C$175=YEAR($F304)),0)))</f>
        <v/>
      </c>
      <c r="DH304" s="3" t="str" cm="1">
        <f t="array" ref="DH304">IF(EDATE($F304,DH$2)&gt;DATE(2025,12,31),"",INDEX([1]A3!DE$9:DE$175,MATCH(1,--(RIGHT([1]A3!$B$9:$B$175,LEN([1]A3!$B$9:$B$175)-4)=$A304)*([1]A3!$C$9:$C$175=YEAR($F304)),0)))</f>
        <v/>
      </c>
      <c r="DI304" s="3" t="str" cm="1">
        <f t="array" ref="DI304">IF(EDATE($F304,DI$2)&gt;DATE(2025,12,31),"",INDEX([1]A3!DF$9:DF$175,MATCH(1,--(RIGHT([1]A3!$B$9:$B$175,LEN([1]A3!$B$9:$B$175)-4)=$A304)*([1]A3!$C$9:$C$175=YEAR($F304)),0)))</f>
        <v/>
      </c>
      <c r="DJ304" s="3" t="str" cm="1">
        <f t="array" ref="DJ304">IF(EDATE($F304,DJ$2)&gt;DATE(2025,12,31),"",INDEX([1]A3!DG$9:DG$175,MATCH(1,--(RIGHT([1]A3!$B$9:$B$175,LEN([1]A3!$B$9:$B$175)-4)=$A304)*([1]A3!$C$9:$C$175=YEAR($F304)),0)))</f>
        <v/>
      </c>
      <c r="DK304" s="3" t="str" cm="1">
        <f t="array" ref="DK304">IF(EDATE($F304,DK$2)&gt;DATE(2025,12,31),"",INDEX([1]A3!DH$9:DH$175,MATCH(1,--(RIGHT([1]A3!$B$9:$B$175,LEN([1]A3!$B$9:$B$175)-4)=$A304)*([1]A3!$C$9:$C$175=YEAR($F304)),0)))</f>
        <v/>
      </c>
      <c r="DL304" s="3" t="str" cm="1">
        <f t="array" ref="DL304">IF(EDATE($F304,DL$2)&gt;DATE(2025,12,31),"",INDEX([1]A3!DI$9:DI$175,MATCH(1,--(RIGHT([1]A3!$B$9:$B$175,LEN([1]A3!$B$9:$B$175)-4)=$A304)*([1]A3!$C$9:$C$175=YEAR($F304)),0)))</f>
        <v/>
      </c>
      <c r="DM304" s="3" t="str" cm="1">
        <f t="array" ref="DM304">IF(EDATE($F304,DM$2)&gt;DATE(2025,12,31),"",INDEX([1]A3!DJ$9:DJ$175,MATCH(1,--(RIGHT([1]A3!$B$9:$B$175,LEN([1]A3!$B$9:$B$175)-4)=$A304)*([1]A3!$C$9:$C$175=YEAR($F304)),0)))</f>
        <v/>
      </c>
      <c r="DN304" s="3" t="str" cm="1">
        <f t="array" ref="DN304">IF(EDATE($F304,DN$2)&gt;DATE(2025,12,31),"",INDEX([1]A3!DK$9:DK$175,MATCH(1,--(RIGHT([1]A3!$B$9:$B$175,LEN([1]A3!$B$9:$B$175)-4)=$A304)*([1]A3!$C$9:$C$175=YEAR($F304)),0)))</f>
        <v/>
      </c>
      <c r="DO304" s="3" t="str" cm="1">
        <f t="array" ref="DO304">IF(EDATE($F304,DO$2)&gt;DATE(2025,12,31),"",INDEX([1]A3!DL$9:DL$175,MATCH(1,--(RIGHT([1]A3!$B$9:$B$175,LEN([1]A3!$B$9:$B$175)-4)=$A304)*([1]A3!$C$9:$C$175=YEAR($F304)),0)))</f>
        <v/>
      </c>
      <c r="DP304" s="3" t="str" cm="1">
        <f t="array" ref="DP304">IF(EDATE($F304,DP$2)&gt;DATE(2025,12,31),"",INDEX([1]A3!DM$9:DM$175,MATCH(1,--(RIGHT([1]A3!$B$9:$B$175,LEN([1]A3!$B$9:$B$175)-4)=$A304)*([1]A3!$C$9:$C$175=YEAR($F304)),0)))</f>
        <v/>
      </c>
      <c r="DQ304" s="3" t="str" cm="1">
        <f t="array" ref="DQ304">IF(EDATE($F304,DQ$2)&gt;DATE(2025,12,31),"",INDEX([1]A3!DN$9:DN$175,MATCH(1,--(RIGHT([1]A3!$B$9:$B$175,LEN([1]A3!$B$9:$B$175)-4)=$A304)*([1]A3!$C$9:$C$175=YEAR($F304)),0)))</f>
        <v/>
      </c>
      <c r="DR304" s="3" t="str" cm="1">
        <f t="array" ref="DR304">IF(EDATE($F304,DR$2)&gt;DATE(2025,12,31),"",INDEX([1]A3!DO$9:DO$175,MATCH(1,--(RIGHT([1]A3!$B$9:$B$175,LEN([1]A3!$B$9:$B$175)-4)=$A304)*([1]A3!$C$9:$C$175=YEAR($F304)),0)))</f>
        <v/>
      </c>
      <c r="DS304" s="3" t="str" cm="1">
        <f t="array" ref="DS304">IF(EDATE($F304,DS$2)&gt;DATE(2025,12,31),"",INDEX([1]A3!DP$9:DP$175,MATCH(1,--(RIGHT([1]A3!$B$9:$B$175,LEN([1]A3!$B$9:$B$175)-4)=$A304)*([1]A3!$C$9:$C$175=YEAR($F304)),0)))</f>
        <v/>
      </c>
      <c r="DT304" s="3" t="str" cm="1">
        <f t="array" ref="DT304">IF(EDATE($F304,DT$2)&gt;DATE(2025,12,31),"",INDEX([1]A3!DQ$9:DQ$175,MATCH(1,--(RIGHT([1]A3!$B$9:$B$175,LEN([1]A3!$B$9:$B$175)-4)=$A304)*([1]A3!$C$9:$C$175=YEAR($F304)),0)))</f>
        <v/>
      </c>
      <c r="DU304" s="3" t="str" cm="1">
        <f t="array" ref="DU304">IF(EDATE($F304,DU$2)&gt;DATE(2025,12,31),"",INDEX([1]A3!DR$9:DR$175,MATCH(1,--(RIGHT([1]A3!$B$9:$B$175,LEN([1]A3!$B$9:$B$175)-4)=$A304)*([1]A3!$C$9:$C$175=YEAR($F304)),0)))</f>
        <v/>
      </c>
      <c r="DV304" s="3" t="str" cm="1">
        <f t="array" ref="DV304">IF(EDATE($F304,DV$2)&gt;DATE(2025,12,31),"",INDEX([1]A3!DS$9:DS$175,MATCH(1,--(RIGHT([1]A3!$B$9:$B$175,LEN([1]A3!$B$9:$B$175)-4)=$A304)*([1]A3!$C$9:$C$175=YEAR($F304)),0)))</f>
        <v/>
      </c>
      <c r="DW304" s="3" t="str" cm="1">
        <f t="array" ref="DW304">IF(EDATE($F304,DW$2)&gt;DATE(2025,12,31),"",INDEX([1]A3!DT$9:DT$175,MATCH(1,--(RIGHT([1]A3!$B$9:$B$175,LEN([1]A3!$B$9:$B$175)-4)=$A304)*([1]A3!$C$9:$C$175=YEAR($F304)),0)))</f>
        <v/>
      </c>
      <c r="DX304" s="3" t="str" cm="1">
        <f t="array" ref="DX304">IF(EDATE($F304,DX$2)&gt;DATE(2025,12,31),"",INDEX([1]A3!DU$9:DU$175,MATCH(1,--(RIGHT([1]A3!$B$9:$B$175,LEN([1]A3!$B$9:$B$175)-4)=$A304)*([1]A3!$C$9:$C$175=YEAR($F304)),0)))</f>
        <v/>
      </c>
      <c r="DY304" s="3" t="str" cm="1">
        <f t="array" ref="DY304">IF(EDATE($F304,DY$2)&gt;DATE(2025,12,31),"",INDEX([1]A3!DV$9:DV$175,MATCH(1,--(RIGHT([1]A3!$B$9:$B$175,LEN([1]A3!$B$9:$B$175)-4)=$A304)*([1]A3!$C$9:$C$175=YEAR($F304)),0)))</f>
        <v/>
      </c>
      <c r="DZ304" s="3" t="str" cm="1">
        <f t="array" ref="DZ304">IF(EDATE($F304,DZ$2)&gt;DATE(2025,12,31),"",INDEX([1]A3!DW$9:DW$175,MATCH(1,--(RIGHT([1]A3!$B$9:$B$175,LEN([1]A3!$B$9:$B$175)-4)=$A304)*([1]A3!$C$9:$C$175=YEAR($F304)),0)))</f>
        <v/>
      </c>
      <c r="EA304" s="3" t="str" cm="1">
        <f t="array" ref="EA304">IF(EDATE($F304,EA$2)&gt;DATE(2025,12,31),"",INDEX([1]A3!DX$9:DX$175,MATCH(1,--(RIGHT([1]A3!$B$9:$B$175,LEN([1]A3!$B$9:$B$175)-4)=$A304)*([1]A3!$C$9:$C$175=YEAR($F304)),0)))</f>
        <v/>
      </c>
      <c r="EB304" s="3" t="str" cm="1">
        <f t="array" ref="EB304">IF(EDATE($F304,EB$2)&gt;DATE(2025,12,31),"",INDEX([1]A3!DY$9:DY$175,MATCH(1,--(RIGHT([1]A3!$B$9:$B$175,LEN([1]A3!$B$9:$B$175)-4)=$A304)*([1]A3!$C$9:$C$175=YEAR($F304)),0)))</f>
        <v/>
      </c>
      <c r="EC304" s="3" t="str" cm="1">
        <f t="array" ref="EC304">IF(EDATE($F304,EC$2)&gt;DATE(2025,12,31),"",INDEX([1]A3!DZ$9:DZ$175,MATCH(1,--(RIGHT([1]A3!$B$9:$B$175,LEN([1]A3!$B$9:$B$175)-4)=$A304)*([1]A3!$C$9:$C$175=YEAR($F304)),0)))</f>
        <v/>
      </c>
      <c r="ED304" s="3" t="str" cm="1">
        <f t="array" ref="ED304">IF(EDATE($F304,ED$2)&gt;DATE(2025,12,31),"",INDEX([1]A3!EA$9:EA$175,MATCH(1,--(RIGHT([1]A3!$B$9:$B$175,LEN([1]A3!$B$9:$B$175)-4)=$A304)*([1]A3!$C$9:$C$175=YEAR($F304)),0)))</f>
        <v/>
      </c>
      <c r="EE304" s="3" t="str" cm="1">
        <f t="array" ref="EE304">IF(EDATE($F304,EE$2)&gt;DATE(2025,12,31),"",INDEX([1]A3!EB$9:EB$175,MATCH(1,--(RIGHT([1]A3!$B$9:$B$175,LEN([1]A3!$B$9:$B$175)-4)=$A304)*([1]A3!$C$9:$C$175=YEAR($F304)),0)))</f>
        <v/>
      </c>
      <c r="EF304" s="3" t="str" cm="1">
        <f t="array" ref="EF304">IF(EDATE($F304,EF$2)&gt;DATE(2025,12,31),"",INDEX([1]A3!EC$9:EC$175,MATCH(1,--(RIGHT([1]A3!$B$9:$B$175,LEN([1]A3!$B$9:$B$175)-4)=$A304)*([1]A3!$C$9:$C$175=YEAR($F304)),0)))</f>
        <v/>
      </c>
      <c r="EG304" s="3" t="str" cm="1">
        <f t="array" ref="EG304">IF(EDATE($F304,EG$2)&gt;DATE(2025,12,31),"",INDEX([1]A3!ED$9:ED$175,MATCH(1,--(RIGHT([1]A3!$B$9:$B$175,LEN([1]A3!$B$9:$B$175)-4)=$A304)*([1]A3!$C$9:$C$175=YEAR($F304)),0)))</f>
        <v/>
      </c>
      <c r="EH304" s="3" t="str" cm="1">
        <f t="array" ref="EH304">IF(EDATE($F304,EH$2)&gt;DATE(2025,12,31),"",INDEX([1]A3!EE$9:EE$175,MATCH(1,--(RIGHT([1]A3!$B$9:$B$175,LEN([1]A3!$B$9:$B$175)-4)=$A304)*([1]A3!$C$9:$C$175=YEAR($F304)),0)))</f>
        <v/>
      </c>
      <c r="EI304" s="3" t="str" cm="1">
        <f t="array" ref="EI304">IF(EDATE($F304,EI$2)&gt;DATE(2025,12,31),"",INDEX([1]A3!EF$9:EF$175,MATCH(1,--(RIGHT([1]A3!$B$9:$B$175,LEN([1]A3!$B$9:$B$175)-4)=$A304)*([1]A3!$C$9:$C$175=YEAR($F304)),0)))</f>
        <v/>
      </c>
      <c r="EJ304" s="3" t="str" cm="1">
        <f t="array" ref="EJ304">IF(EDATE($F304,EJ$2)&gt;DATE(2025,12,31),"",INDEX([1]A3!EG$9:EG$175,MATCH(1,--(RIGHT([1]A3!$B$9:$B$175,LEN([1]A3!$B$9:$B$175)-4)=$A304)*([1]A3!$C$9:$C$175=YEAR($F304)),0)))</f>
        <v/>
      </c>
      <c r="EK304" s="3" t="str" cm="1">
        <f t="array" ref="EK304">IF(EDATE($F304,EK$2)&gt;DATE(2025,12,31),"",INDEX([1]A3!EH$9:EH$175,MATCH(1,--(RIGHT([1]A3!$B$9:$B$175,LEN([1]A3!$B$9:$B$175)-4)=$A304)*([1]A3!$C$9:$C$175=YEAR($F304)),0)))</f>
        <v/>
      </c>
      <c r="EL304" s="3" t="str" cm="1">
        <f t="array" ref="EL304">IF(EDATE($F304,EL$2)&gt;DATE(2025,12,31),"",INDEX([1]A3!EI$9:EI$175,MATCH(1,--(RIGHT([1]A3!$B$9:$B$175,LEN([1]A3!$B$9:$B$175)-4)=$A304)*([1]A3!$C$9:$C$175=YEAR($F304)),0)))</f>
        <v/>
      </c>
      <c r="EM304" s="3" t="str" cm="1">
        <f t="array" ref="EM304">IF(EDATE($F304,EM$2)&gt;DATE(2025,12,31),"",INDEX([1]A3!EJ$9:EJ$175,MATCH(1,--(RIGHT([1]A3!$B$9:$B$175,LEN([1]A3!$B$9:$B$175)-4)=$A304)*([1]A3!$C$9:$C$175=YEAR($F304)),0)))</f>
        <v/>
      </c>
      <c r="EN304" s="3" t="str" cm="1">
        <f t="array" ref="EN304">IF(EDATE($F304,EN$2)&gt;DATE(2025,12,31),"",INDEX([1]A3!EK$9:EK$175,MATCH(1,--(RIGHT([1]A3!$B$9:$B$175,LEN([1]A3!$B$9:$B$175)-4)=$A304)*([1]A3!$C$9:$C$175=YEAR($F304)),0)))</f>
        <v/>
      </c>
      <c r="EO304" s="3" t="str" cm="1">
        <f t="array" ref="EO304">IF(EDATE($F304,EO$2)&gt;DATE(2025,12,31),"",INDEX([1]A3!EL$9:EL$175,MATCH(1,--(RIGHT([1]A3!$B$9:$B$175,LEN([1]A3!$B$9:$B$175)-4)=$A304)*([1]A3!$C$9:$C$175=YEAR($F304)),0)))</f>
        <v/>
      </c>
      <c r="EP304" s="3" t="str" cm="1">
        <f t="array" ref="EP304">IF(EDATE($F304,EP$2)&gt;DATE(2025,12,31),"",INDEX([1]A3!EM$9:EM$175,MATCH(1,--(RIGHT([1]A3!$B$9:$B$175,LEN([1]A3!$B$9:$B$175)-4)=$A304)*([1]A3!$C$9:$C$175=YEAR($F304)),0)))</f>
        <v/>
      </c>
      <c r="EQ304" s="3" t="str" cm="1">
        <f t="array" ref="EQ304">IF(EDATE($F304,EQ$2)&gt;DATE(2025,12,31),"",INDEX([1]A3!EN$9:EN$175,MATCH(1,--(RIGHT([1]A3!$B$9:$B$175,LEN([1]A3!$B$9:$B$175)-4)=$A304)*([1]A3!$C$9:$C$175=YEAR($F304)),0)))</f>
        <v/>
      </c>
      <c r="ER304" s="3" t="str" cm="1">
        <f t="array" ref="ER304">IF(EDATE($F304,ER$2)&gt;DATE(2025,12,31),"",INDEX([1]A3!EO$9:EO$175,MATCH(1,--(RIGHT([1]A3!$B$9:$B$175,LEN([1]A3!$B$9:$B$175)-4)=$A304)*([1]A3!$C$9:$C$175=YEAR($F304)),0)))</f>
        <v/>
      </c>
      <c r="ES304" s="3" t="str" cm="1">
        <f t="array" ref="ES304">IF(EDATE($F304,ES$2)&gt;DATE(2025,12,31),"",INDEX([1]A3!EP$9:EP$175,MATCH(1,--(RIGHT([1]A3!$B$9:$B$175,LEN([1]A3!$B$9:$B$175)-4)=$A304)*([1]A3!$C$9:$C$175=YEAR($F304)),0)))</f>
        <v/>
      </c>
      <c r="ET304" s="3" t="str" cm="1">
        <f t="array" ref="ET304">IF(EDATE($F304,ET$2)&gt;DATE(2025,12,31),"",INDEX([1]A3!EQ$9:EQ$175,MATCH(1,--(RIGHT([1]A3!$B$9:$B$175,LEN([1]A3!$B$9:$B$175)-4)=$A304)*([1]A3!$C$9:$C$175=YEAR($F304)),0)))</f>
        <v/>
      </c>
      <c r="EU304" s="3" t="str" cm="1">
        <f t="array" ref="EU304">IF(EDATE($F304,EU$2)&gt;DATE(2025,12,31),"",INDEX([1]A3!ER$9:ER$175,MATCH(1,--(RIGHT([1]A3!$B$9:$B$175,LEN([1]A3!$B$9:$B$175)-4)=$A304)*([1]A3!$C$9:$C$175=YEAR($F304)),0)))</f>
        <v/>
      </c>
      <c r="EV304" s="3" t="str" cm="1">
        <f t="array" ref="EV304">IF(EDATE($F304,EV$2)&gt;DATE(2025,12,31),"",INDEX([1]A3!ES$9:ES$175,MATCH(1,--(RIGHT([1]A3!$B$9:$B$175,LEN([1]A3!$B$9:$B$175)-4)=$A304)*([1]A3!$C$9:$C$175=YEAR($F304)),0)))</f>
        <v/>
      </c>
      <c r="EW304" s="3" t="str" cm="1">
        <f t="array" ref="EW304">IF(EDATE($F304,EW$2)&gt;DATE(2025,12,31),"",INDEX([1]A3!ET$9:ET$175,MATCH(1,--(RIGHT([1]A3!$B$9:$B$175,LEN([1]A3!$B$9:$B$175)-4)=$A304)*([1]A3!$C$9:$C$175=YEAR($F304)),0)))</f>
        <v/>
      </c>
      <c r="EX304" s="3" t="str" cm="1">
        <f t="array" ref="EX304">IF(EDATE($F304,EX$2)&gt;DATE(2025,12,31),"",INDEX([1]A3!EU$9:EU$175,MATCH(1,--(RIGHT([1]A3!$B$9:$B$175,LEN([1]A3!$B$9:$B$175)-4)=$A304)*([1]A3!$C$9:$C$175=YEAR($F304)),0)))</f>
        <v/>
      </c>
      <c r="EY304" s="3" t="str" cm="1">
        <f t="array" ref="EY304">IF(EDATE($F304,EY$2)&gt;DATE(2025,12,31),"",INDEX([1]A3!EV$9:EV$175,MATCH(1,--(RIGHT([1]A3!$B$9:$B$175,LEN([1]A3!$B$9:$B$175)-4)=$A304)*([1]A3!$C$9:$C$175=YEAR($F304)),0)))</f>
        <v/>
      </c>
      <c r="EZ304" s="3" t="str" cm="1">
        <f t="array" ref="EZ304">IF(EDATE($F304,EZ$2)&gt;DATE(2025,12,31),"",INDEX([1]A3!EW$9:EW$175,MATCH(1,--(RIGHT([1]A3!$B$9:$B$175,LEN([1]A3!$B$9:$B$175)-4)=$A304)*([1]A3!$C$9:$C$175=YEAR($F304)),0)))</f>
        <v/>
      </c>
      <c r="FA304" s="3" t="str" cm="1">
        <f t="array" ref="FA304">IF(EDATE($F304,FA$2)&gt;DATE(2025,12,31),"",INDEX([1]A3!EX$9:EX$175,MATCH(1,--(RIGHT([1]A3!$B$9:$B$175,LEN([1]A3!$B$9:$B$175)-4)=$A304)*([1]A3!$C$9:$C$175=YEAR($F304)),0)))</f>
        <v/>
      </c>
    </row>
    <row r="305" spans="1:157" x14ac:dyDescent="0.2">
      <c r="A305" s="28" t="s">
        <v>809</v>
      </c>
      <c r="B305" s="8" t="s">
        <v>2</v>
      </c>
      <c r="C305" s="8" t="s">
        <v>65</v>
      </c>
      <c r="D305" s="9" t="s">
        <v>19</v>
      </c>
      <c r="E305" s="9" t="s">
        <v>0</v>
      </c>
      <c r="F305" s="94">
        <f t="shared" si="19"/>
        <v>41640</v>
      </c>
      <c r="G305" s="3" cm="1">
        <f t="array" ref="G305">IF(EDATE($F305,G$2)&gt;DATE(2025,12,31),"",INDEX([1]A3!D$9:D$175,MATCH(1,--(RIGHT([1]A3!$B$9:$B$175,LEN([1]A3!$B$9:$B$175)-4)=$A305)*([1]A3!$C$9:$C$175=YEAR($F305)),0)))</f>
        <v>7968493.7700000014</v>
      </c>
      <c r="H305" s="3" cm="1">
        <f t="array" ref="H305">IF(EDATE($F305,H$2)&gt;DATE(2025,12,31),"",INDEX([1]A3!E$9:E$175,MATCH(1,--(RIGHT([1]A3!$B$9:$B$175,LEN([1]A3!$B$9:$B$175)-4)=$A305)*([1]A3!$C$9:$C$175=YEAR($F305)),0)))</f>
        <v>75917782.630000025</v>
      </c>
      <c r="I305" s="3" cm="1">
        <f t="array" ref="I305">IF(EDATE($F305,I$2)&gt;DATE(2025,12,31),"",INDEX([1]A3!F$9:F$175,MATCH(1,--(RIGHT([1]A3!$B$9:$B$175,LEN([1]A3!$B$9:$B$175)-4)=$A305)*([1]A3!$C$9:$C$175=YEAR($F305)),0)))</f>
        <v>105812800.71000004</v>
      </c>
      <c r="J305" s="3" cm="1">
        <f t="array" ref="J305">IF(EDATE($F305,J$2)&gt;DATE(2025,12,31),"",INDEX([1]A3!G$9:G$175,MATCH(1,--(RIGHT([1]A3!$B$9:$B$175,LEN([1]A3!$B$9:$B$175)-4)=$A305)*([1]A3!$C$9:$C$175=YEAR($F305)),0)))</f>
        <v>118934194.27000004</v>
      </c>
      <c r="K305" s="3" cm="1">
        <f t="array" ref="K305">IF(EDATE($F305,K$2)&gt;DATE(2025,12,31),"",INDEX([1]A3!H$9:H$175,MATCH(1,--(RIGHT([1]A3!$B$9:$B$175,LEN([1]A3!$B$9:$B$175)-4)=$A305)*([1]A3!$C$9:$C$175=YEAR($F305)),0)))</f>
        <v>123893686.53999999</v>
      </c>
      <c r="L305" s="3" cm="1">
        <f t="array" ref="L305">IF(EDATE($F305,L$2)&gt;DATE(2025,12,31),"",INDEX([1]A3!I$9:I$175,MATCH(1,--(RIGHT([1]A3!$B$9:$B$175,LEN([1]A3!$B$9:$B$175)-4)=$A305)*([1]A3!$C$9:$C$175=YEAR($F305)),0)))</f>
        <v>127653097.42999995</v>
      </c>
      <c r="M305" s="3" cm="1">
        <f t="array" ref="M305">IF(EDATE($F305,M$2)&gt;DATE(2025,12,31),"",INDEX([1]A3!J$9:J$175,MATCH(1,--(RIGHT([1]A3!$B$9:$B$175,LEN([1]A3!$B$9:$B$175)-4)=$A305)*([1]A3!$C$9:$C$175=YEAR($F305)),0)))</f>
        <v>129420276.8599999</v>
      </c>
      <c r="N305" s="3" cm="1">
        <f t="array" ref="N305">IF(EDATE($F305,N$2)&gt;DATE(2025,12,31),"",INDEX([1]A3!K$9:K$175,MATCH(1,--(RIGHT([1]A3!$B$9:$B$175,LEN([1]A3!$B$9:$B$175)-4)=$A305)*([1]A3!$C$9:$C$175=YEAR($F305)),0)))</f>
        <v>127649074.20999989</v>
      </c>
      <c r="O305" s="3" cm="1">
        <f t="array" ref="O305">IF(EDATE($F305,O$2)&gt;DATE(2025,12,31),"",INDEX([1]A3!L$9:L$175,MATCH(1,--(RIGHT([1]A3!$B$9:$B$175,LEN([1]A3!$B$9:$B$175)-4)=$A305)*([1]A3!$C$9:$C$175=YEAR($F305)),0)))</f>
        <v>127607094.21999985</v>
      </c>
      <c r="P305" s="3" cm="1">
        <f t="array" ref="P305">IF(EDATE($F305,P$2)&gt;DATE(2025,12,31),"",INDEX([1]A3!M$9:M$175,MATCH(1,--(RIGHT([1]A3!$B$9:$B$175,LEN([1]A3!$B$9:$B$175)-4)=$A305)*([1]A3!$C$9:$C$175=YEAR($F305)),0)))</f>
        <v>130032724.0699999</v>
      </c>
      <c r="Q305" s="3" cm="1">
        <f t="array" ref="Q305">IF(EDATE($F305,Q$2)&gt;DATE(2025,12,31),"",INDEX([1]A3!N$9:N$175,MATCH(1,--(RIGHT([1]A3!$B$9:$B$175,LEN([1]A3!$B$9:$B$175)-4)=$A305)*([1]A3!$C$9:$C$175=YEAR($F305)),0)))</f>
        <v>130882691.0899999</v>
      </c>
      <c r="R305" s="3" cm="1">
        <f t="array" ref="R305">IF(EDATE($F305,R$2)&gt;DATE(2025,12,31),"",INDEX([1]A3!O$9:O$175,MATCH(1,--(RIGHT([1]A3!$B$9:$B$175,LEN([1]A3!$B$9:$B$175)-4)=$A305)*([1]A3!$C$9:$C$175=YEAR($F305)),0)))</f>
        <v>128594477.45999993</v>
      </c>
      <c r="S305" s="3" t="str" cm="1">
        <f t="array" ref="S305">IF(EDATE($F305,S$2)&gt;DATE(2025,12,31),"",INDEX([1]A3!P$9:P$175,MATCH(1,--(RIGHT([1]A3!$B$9:$B$175,LEN([1]A3!$B$9:$B$175)-4)=$A305)*([1]A3!$C$9:$C$175=YEAR($F305)),0)))</f>
        <v/>
      </c>
      <c r="T305" s="3" t="str" cm="1">
        <f t="array" ref="T305">IF(EDATE($F305,T$2)&gt;DATE(2025,12,31),"",INDEX([1]A3!Q$9:Q$175,MATCH(1,--(RIGHT([1]A3!$B$9:$B$175,LEN([1]A3!$B$9:$B$175)-4)=$A305)*([1]A3!$C$9:$C$175=YEAR($F305)),0)))</f>
        <v/>
      </c>
      <c r="U305" s="3" t="str" cm="1">
        <f t="array" ref="U305">IF(EDATE($F305,U$2)&gt;DATE(2025,12,31),"",INDEX([1]A3!R$9:R$175,MATCH(1,--(RIGHT([1]A3!$B$9:$B$175,LEN([1]A3!$B$9:$B$175)-4)=$A305)*([1]A3!$C$9:$C$175=YEAR($F305)),0)))</f>
        <v/>
      </c>
      <c r="V305" s="3" t="str" cm="1">
        <f t="array" ref="V305">IF(EDATE($F305,V$2)&gt;DATE(2025,12,31),"",INDEX([1]A3!S$9:S$175,MATCH(1,--(RIGHT([1]A3!$B$9:$B$175,LEN([1]A3!$B$9:$B$175)-4)=$A305)*([1]A3!$C$9:$C$175=YEAR($F305)),0)))</f>
        <v/>
      </c>
      <c r="W305" s="3" t="str" cm="1">
        <f t="array" ref="W305">IF(EDATE($F305,W$2)&gt;DATE(2025,12,31),"",INDEX([1]A3!T$9:T$175,MATCH(1,--(RIGHT([1]A3!$B$9:$B$175,LEN([1]A3!$B$9:$B$175)-4)=$A305)*([1]A3!$C$9:$C$175=YEAR($F305)),0)))</f>
        <v/>
      </c>
      <c r="X305" s="3" t="str" cm="1">
        <f t="array" ref="X305">IF(EDATE($F305,X$2)&gt;DATE(2025,12,31),"",INDEX([1]A3!U$9:U$175,MATCH(1,--(RIGHT([1]A3!$B$9:$B$175,LEN([1]A3!$B$9:$B$175)-4)=$A305)*([1]A3!$C$9:$C$175=YEAR($F305)),0)))</f>
        <v/>
      </c>
      <c r="Y305" s="3" t="str" cm="1">
        <f t="array" ref="Y305">IF(EDATE($F305,Y$2)&gt;DATE(2025,12,31),"",INDEX([1]A3!V$9:V$175,MATCH(1,--(RIGHT([1]A3!$B$9:$B$175,LEN([1]A3!$B$9:$B$175)-4)=$A305)*([1]A3!$C$9:$C$175=YEAR($F305)),0)))</f>
        <v/>
      </c>
      <c r="Z305" s="3" t="str" cm="1">
        <f t="array" ref="Z305">IF(EDATE($F305,Z$2)&gt;DATE(2025,12,31),"",INDEX([1]A3!W$9:W$175,MATCH(1,--(RIGHT([1]A3!$B$9:$B$175,LEN([1]A3!$B$9:$B$175)-4)=$A305)*([1]A3!$C$9:$C$175=YEAR($F305)),0)))</f>
        <v/>
      </c>
      <c r="AA305" s="3" t="str" cm="1">
        <f t="array" ref="AA305">IF(EDATE($F305,AA$2)&gt;DATE(2025,12,31),"",INDEX([1]A3!X$9:X$175,MATCH(1,--(RIGHT([1]A3!$B$9:$B$175,LEN([1]A3!$B$9:$B$175)-4)=$A305)*([1]A3!$C$9:$C$175=YEAR($F305)),0)))</f>
        <v/>
      </c>
      <c r="AB305" s="3" t="str" cm="1">
        <f t="array" ref="AB305">IF(EDATE($F305,AB$2)&gt;DATE(2025,12,31),"",INDEX([1]A3!Y$9:Y$175,MATCH(1,--(RIGHT([1]A3!$B$9:$B$175,LEN([1]A3!$B$9:$B$175)-4)=$A305)*([1]A3!$C$9:$C$175=YEAR($F305)),0)))</f>
        <v/>
      </c>
      <c r="AC305" s="3" t="str" cm="1">
        <f t="array" ref="AC305">IF(EDATE($F305,AC$2)&gt;DATE(2025,12,31),"",INDEX([1]A3!Z$9:Z$175,MATCH(1,--(RIGHT([1]A3!$B$9:$B$175,LEN([1]A3!$B$9:$B$175)-4)=$A305)*([1]A3!$C$9:$C$175=YEAR($F305)),0)))</f>
        <v/>
      </c>
      <c r="AD305" s="3" t="str" cm="1">
        <f t="array" ref="AD305">IF(EDATE($F305,AD$2)&gt;DATE(2025,12,31),"",INDEX([1]A3!AA$9:AA$175,MATCH(1,--(RIGHT([1]A3!$B$9:$B$175,LEN([1]A3!$B$9:$B$175)-4)=$A305)*([1]A3!$C$9:$C$175=YEAR($F305)),0)))</f>
        <v/>
      </c>
      <c r="AE305" s="3" t="str" cm="1">
        <f t="array" ref="AE305">IF(EDATE($F305,AE$2)&gt;DATE(2025,12,31),"",INDEX([1]A3!AB$9:AB$175,MATCH(1,--(RIGHT([1]A3!$B$9:$B$175,LEN([1]A3!$B$9:$B$175)-4)=$A305)*([1]A3!$C$9:$C$175=YEAR($F305)),0)))</f>
        <v/>
      </c>
      <c r="AF305" s="3" t="str" cm="1">
        <f t="array" ref="AF305">IF(EDATE($F305,AF$2)&gt;DATE(2025,12,31),"",INDEX([1]A3!AC$9:AC$175,MATCH(1,--(RIGHT([1]A3!$B$9:$B$175,LEN([1]A3!$B$9:$B$175)-4)=$A305)*([1]A3!$C$9:$C$175=YEAR($F305)),0)))</f>
        <v/>
      </c>
      <c r="AG305" s="3" t="str" cm="1">
        <f t="array" ref="AG305">IF(EDATE($F305,AG$2)&gt;DATE(2025,12,31),"",INDEX([1]A3!AD$9:AD$175,MATCH(1,--(RIGHT([1]A3!$B$9:$B$175,LEN([1]A3!$B$9:$B$175)-4)=$A305)*([1]A3!$C$9:$C$175=YEAR($F305)),0)))</f>
        <v/>
      </c>
      <c r="AH305" s="3" t="str" cm="1">
        <f t="array" ref="AH305">IF(EDATE($F305,AH$2)&gt;DATE(2025,12,31),"",INDEX([1]A3!AE$9:AE$175,MATCH(1,--(RIGHT([1]A3!$B$9:$B$175,LEN([1]A3!$B$9:$B$175)-4)=$A305)*([1]A3!$C$9:$C$175=YEAR($F305)),0)))</f>
        <v/>
      </c>
      <c r="AI305" s="3" t="str" cm="1">
        <f t="array" ref="AI305">IF(EDATE($F305,AI$2)&gt;DATE(2025,12,31),"",INDEX([1]A3!AF$9:AF$175,MATCH(1,--(RIGHT([1]A3!$B$9:$B$175,LEN([1]A3!$B$9:$B$175)-4)=$A305)*([1]A3!$C$9:$C$175=YEAR($F305)),0)))</f>
        <v/>
      </c>
      <c r="AJ305" s="3" t="str" cm="1">
        <f t="array" ref="AJ305">IF(EDATE($F305,AJ$2)&gt;DATE(2025,12,31),"",INDEX([1]A3!AG$9:AG$175,MATCH(1,--(RIGHT([1]A3!$B$9:$B$175,LEN([1]A3!$B$9:$B$175)-4)=$A305)*([1]A3!$C$9:$C$175=YEAR($F305)),0)))</f>
        <v/>
      </c>
      <c r="AK305" s="3" t="str" cm="1">
        <f t="array" ref="AK305">IF(EDATE($F305,AK$2)&gt;DATE(2025,12,31),"",INDEX([1]A3!AH$9:AH$175,MATCH(1,--(RIGHT([1]A3!$B$9:$B$175,LEN([1]A3!$B$9:$B$175)-4)=$A305)*([1]A3!$C$9:$C$175=YEAR($F305)),0)))</f>
        <v/>
      </c>
      <c r="AL305" s="3" t="str" cm="1">
        <f t="array" ref="AL305">IF(EDATE($F305,AL$2)&gt;DATE(2025,12,31),"",INDEX([1]A3!AI$9:AI$175,MATCH(1,--(RIGHT([1]A3!$B$9:$B$175,LEN([1]A3!$B$9:$B$175)-4)=$A305)*([1]A3!$C$9:$C$175=YEAR($F305)),0)))</f>
        <v/>
      </c>
      <c r="AM305" s="3" t="str" cm="1">
        <f t="array" ref="AM305">IF(EDATE($F305,AM$2)&gt;DATE(2025,12,31),"",INDEX([1]A3!AJ$9:AJ$175,MATCH(1,--(RIGHT([1]A3!$B$9:$B$175,LEN([1]A3!$B$9:$B$175)-4)=$A305)*([1]A3!$C$9:$C$175=YEAR($F305)),0)))</f>
        <v/>
      </c>
      <c r="AN305" s="3" t="str" cm="1">
        <f t="array" ref="AN305">IF(EDATE($F305,AN$2)&gt;DATE(2025,12,31),"",INDEX([1]A3!AK$9:AK$175,MATCH(1,--(RIGHT([1]A3!$B$9:$B$175,LEN([1]A3!$B$9:$B$175)-4)=$A305)*([1]A3!$C$9:$C$175=YEAR($F305)),0)))</f>
        <v/>
      </c>
      <c r="AO305" s="3" t="str" cm="1">
        <f t="array" ref="AO305">IF(EDATE($F305,AO$2)&gt;DATE(2025,12,31),"",INDEX([1]A3!AL$9:AL$175,MATCH(1,--(RIGHT([1]A3!$B$9:$B$175,LEN([1]A3!$B$9:$B$175)-4)=$A305)*([1]A3!$C$9:$C$175=YEAR($F305)),0)))</f>
        <v/>
      </c>
      <c r="AP305" s="3" t="str" cm="1">
        <f t="array" ref="AP305">IF(EDATE($F305,AP$2)&gt;DATE(2025,12,31),"",INDEX([1]A3!AM$9:AM$175,MATCH(1,--(RIGHT([1]A3!$B$9:$B$175,LEN([1]A3!$B$9:$B$175)-4)=$A305)*([1]A3!$C$9:$C$175=YEAR($F305)),0)))</f>
        <v/>
      </c>
      <c r="AQ305" s="3" t="str" cm="1">
        <f t="array" ref="AQ305">IF(EDATE($F305,AQ$2)&gt;DATE(2025,12,31),"",INDEX([1]A3!AN$9:AN$175,MATCH(1,--(RIGHT([1]A3!$B$9:$B$175,LEN([1]A3!$B$9:$B$175)-4)=$A305)*([1]A3!$C$9:$C$175=YEAR($F305)),0)))</f>
        <v/>
      </c>
      <c r="AR305" s="3" t="str" cm="1">
        <f t="array" ref="AR305">IF(EDATE($F305,AR$2)&gt;DATE(2025,12,31),"",INDEX([1]A3!AO$9:AO$175,MATCH(1,--(RIGHT([1]A3!$B$9:$B$175,LEN([1]A3!$B$9:$B$175)-4)=$A305)*([1]A3!$C$9:$C$175=YEAR($F305)),0)))</f>
        <v/>
      </c>
      <c r="AS305" s="3" t="str" cm="1">
        <f t="array" ref="AS305">IF(EDATE($F305,AS$2)&gt;DATE(2025,12,31),"",INDEX([1]A3!AP$9:AP$175,MATCH(1,--(RIGHT([1]A3!$B$9:$B$175,LEN([1]A3!$B$9:$B$175)-4)=$A305)*([1]A3!$C$9:$C$175=YEAR($F305)),0)))</f>
        <v/>
      </c>
      <c r="AT305" s="3" t="str" cm="1">
        <f t="array" ref="AT305">IF(EDATE($F305,AT$2)&gt;DATE(2025,12,31),"",INDEX([1]A3!AQ$9:AQ$175,MATCH(1,--(RIGHT([1]A3!$B$9:$B$175,LEN([1]A3!$B$9:$B$175)-4)=$A305)*([1]A3!$C$9:$C$175=YEAR($F305)),0)))</f>
        <v/>
      </c>
      <c r="AU305" s="3" t="str" cm="1">
        <f t="array" ref="AU305">IF(EDATE($F305,AU$2)&gt;DATE(2025,12,31),"",INDEX([1]A3!AR$9:AR$175,MATCH(1,--(RIGHT([1]A3!$B$9:$B$175,LEN([1]A3!$B$9:$B$175)-4)=$A305)*([1]A3!$C$9:$C$175=YEAR($F305)),0)))</f>
        <v/>
      </c>
      <c r="AV305" s="3" t="str" cm="1">
        <f t="array" ref="AV305">IF(EDATE($F305,AV$2)&gt;DATE(2025,12,31),"",INDEX([1]A3!AS$9:AS$175,MATCH(1,--(RIGHT([1]A3!$B$9:$B$175,LEN([1]A3!$B$9:$B$175)-4)=$A305)*([1]A3!$C$9:$C$175=YEAR($F305)),0)))</f>
        <v/>
      </c>
      <c r="AW305" s="3" t="str" cm="1">
        <f t="array" ref="AW305">IF(EDATE($F305,AW$2)&gt;DATE(2025,12,31),"",INDEX([1]A3!AT$9:AT$175,MATCH(1,--(RIGHT([1]A3!$B$9:$B$175,LEN([1]A3!$B$9:$B$175)-4)=$A305)*([1]A3!$C$9:$C$175=YEAR($F305)),0)))</f>
        <v/>
      </c>
      <c r="AX305" s="3" t="str" cm="1">
        <f t="array" ref="AX305">IF(EDATE($F305,AX$2)&gt;DATE(2025,12,31),"",INDEX([1]A3!AU$9:AU$175,MATCH(1,--(RIGHT([1]A3!$B$9:$B$175,LEN([1]A3!$B$9:$B$175)-4)=$A305)*([1]A3!$C$9:$C$175=YEAR($F305)),0)))</f>
        <v/>
      </c>
      <c r="AY305" s="3" t="str" cm="1">
        <f t="array" ref="AY305">IF(EDATE($F305,AY$2)&gt;DATE(2025,12,31),"",INDEX([1]A3!AV$9:AV$175,MATCH(1,--(RIGHT([1]A3!$B$9:$B$175,LEN([1]A3!$B$9:$B$175)-4)=$A305)*([1]A3!$C$9:$C$175=YEAR($F305)),0)))</f>
        <v/>
      </c>
      <c r="AZ305" s="3" t="str" cm="1">
        <f t="array" ref="AZ305">IF(EDATE($F305,AZ$2)&gt;DATE(2025,12,31),"",INDEX([1]A3!AW$9:AW$175,MATCH(1,--(RIGHT([1]A3!$B$9:$B$175,LEN([1]A3!$B$9:$B$175)-4)=$A305)*([1]A3!$C$9:$C$175=YEAR($F305)),0)))</f>
        <v/>
      </c>
      <c r="BA305" s="3" t="str" cm="1">
        <f t="array" ref="BA305">IF(EDATE($F305,BA$2)&gt;DATE(2025,12,31),"",INDEX([1]A3!AX$9:AX$175,MATCH(1,--(RIGHT([1]A3!$B$9:$B$175,LEN([1]A3!$B$9:$B$175)-4)=$A305)*([1]A3!$C$9:$C$175=YEAR($F305)),0)))</f>
        <v/>
      </c>
      <c r="BB305" s="3" t="str" cm="1">
        <f t="array" ref="BB305">IF(EDATE($F305,BB$2)&gt;DATE(2025,12,31),"",INDEX([1]A3!AY$9:AY$175,MATCH(1,--(RIGHT([1]A3!$B$9:$B$175,LEN([1]A3!$B$9:$B$175)-4)=$A305)*([1]A3!$C$9:$C$175=YEAR($F305)),0)))</f>
        <v/>
      </c>
      <c r="BC305" s="3" t="str" cm="1">
        <f t="array" ref="BC305">IF(EDATE($F305,BC$2)&gt;DATE(2025,12,31),"",INDEX([1]A3!AZ$9:AZ$175,MATCH(1,--(RIGHT([1]A3!$B$9:$B$175,LEN([1]A3!$B$9:$B$175)-4)=$A305)*([1]A3!$C$9:$C$175=YEAR($F305)),0)))</f>
        <v/>
      </c>
      <c r="BD305" s="3" t="str" cm="1">
        <f t="array" ref="BD305">IF(EDATE($F305,BD$2)&gt;DATE(2025,12,31),"",INDEX([1]A3!BA$9:BA$175,MATCH(1,--(RIGHT([1]A3!$B$9:$B$175,LEN([1]A3!$B$9:$B$175)-4)=$A305)*([1]A3!$C$9:$C$175=YEAR($F305)),0)))</f>
        <v/>
      </c>
      <c r="BE305" s="3" t="str" cm="1">
        <f t="array" ref="BE305">IF(EDATE($F305,BE$2)&gt;DATE(2025,12,31),"",INDEX([1]A3!BB$9:BB$175,MATCH(1,--(RIGHT([1]A3!$B$9:$B$175,LEN([1]A3!$B$9:$B$175)-4)=$A305)*([1]A3!$C$9:$C$175=YEAR($F305)),0)))</f>
        <v/>
      </c>
      <c r="BF305" s="3" t="str" cm="1">
        <f t="array" ref="BF305">IF(EDATE($F305,BF$2)&gt;DATE(2025,12,31),"",INDEX([1]A3!BC$9:BC$175,MATCH(1,--(RIGHT([1]A3!$B$9:$B$175,LEN([1]A3!$B$9:$B$175)-4)=$A305)*([1]A3!$C$9:$C$175=YEAR($F305)),0)))</f>
        <v/>
      </c>
      <c r="BG305" s="3" t="str" cm="1">
        <f t="array" ref="BG305">IF(EDATE($F305,BG$2)&gt;DATE(2025,12,31),"",INDEX([1]A3!BD$9:BD$175,MATCH(1,--(RIGHT([1]A3!$B$9:$B$175,LEN([1]A3!$B$9:$B$175)-4)=$A305)*([1]A3!$C$9:$C$175=YEAR($F305)),0)))</f>
        <v/>
      </c>
      <c r="BH305" s="3" t="str" cm="1">
        <f t="array" ref="BH305">IF(EDATE($F305,BH$2)&gt;DATE(2025,12,31),"",INDEX([1]A3!BE$9:BE$175,MATCH(1,--(RIGHT([1]A3!$B$9:$B$175,LEN([1]A3!$B$9:$B$175)-4)=$A305)*([1]A3!$C$9:$C$175=YEAR($F305)),0)))</f>
        <v/>
      </c>
      <c r="BI305" s="3" t="str" cm="1">
        <f t="array" ref="BI305">IF(EDATE($F305,BI$2)&gt;DATE(2025,12,31),"",INDEX([1]A3!BF$9:BF$175,MATCH(1,--(RIGHT([1]A3!$B$9:$B$175,LEN([1]A3!$B$9:$B$175)-4)=$A305)*([1]A3!$C$9:$C$175=YEAR($F305)),0)))</f>
        <v/>
      </c>
      <c r="BJ305" s="3" t="str" cm="1">
        <f t="array" ref="BJ305">IF(EDATE($F305,BJ$2)&gt;DATE(2025,12,31),"",INDEX([1]A3!BG$9:BG$175,MATCH(1,--(RIGHT([1]A3!$B$9:$B$175,LEN([1]A3!$B$9:$B$175)-4)=$A305)*([1]A3!$C$9:$C$175=YEAR($F305)),0)))</f>
        <v/>
      </c>
      <c r="BK305" s="3" t="str" cm="1">
        <f t="array" ref="BK305">IF(EDATE($F305,BK$2)&gt;DATE(2025,12,31),"",INDEX([1]A3!BH$9:BH$175,MATCH(1,--(RIGHT([1]A3!$B$9:$B$175,LEN([1]A3!$B$9:$B$175)-4)=$A305)*([1]A3!$C$9:$C$175=YEAR($F305)),0)))</f>
        <v/>
      </c>
      <c r="BL305" s="3" t="str" cm="1">
        <f t="array" ref="BL305">IF(EDATE($F305,BL$2)&gt;DATE(2025,12,31),"",INDEX([1]A3!BI$9:BI$175,MATCH(1,--(RIGHT([1]A3!$B$9:$B$175,LEN([1]A3!$B$9:$B$175)-4)=$A305)*([1]A3!$C$9:$C$175=YEAR($F305)),0)))</f>
        <v/>
      </c>
      <c r="BM305" s="3" t="str" cm="1">
        <f t="array" ref="BM305">IF(EDATE($F305,BM$2)&gt;DATE(2025,12,31),"",INDEX([1]A3!BJ$9:BJ$175,MATCH(1,--(RIGHT([1]A3!$B$9:$B$175,LEN([1]A3!$B$9:$B$175)-4)=$A305)*([1]A3!$C$9:$C$175=YEAR($F305)),0)))</f>
        <v/>
      </c>
      <c r="BN305" s="3" t="str" cm="1">
        <f t="array" ref="BN305">IF(EDATE($F305,BN$2)&gt;DATE(2025,12,31),"",INDEX([1]A3!BK$9:BK$175,MATCH(1,--(RIGHT([1]A3!$B$9:$B$175,LEN([1]A3!$B$9:$B$175)-4)=$A305)*([1]A3!$C$9:$C$175=YEAR($F305)),0)))</f>
        <v/>
      </c>
      <c r="BO305" s="3" t="str" cm="1">
        <f t="array" ref="BO305">IF(EDATE($F305,BO$2)&gt;DATE(2025,12,31),"",INDEX([1]A3!BL$9:BL$175,MATCH(1,--(RIGHT([1]A3!$B$9:$B$175,LEN([1]A3!$B$9:$B$175)-4)=$A305)*([1]A3!$C$9:$C$175=YEAR($F305)),0)))</f>
        <v/>
      </c>
      <c r="BP305" s="3" t="str" cm="1">
        <f t="array" ref="BP305">IF(EDATE($F305,BP$2)&gt;DATE(2025,12,31),"",INDEX([1]A3!BM$9:BM$175,MATCH(1,--(RIGHT([1]A3!$B$9:$B$175,LEN([1]A3!$B$9:$B$175)-4)=$A305)*([1]A3!$C$9:$C$175=YEAR($F305)),0)))</f>
        <v/>
      </c>
      <c r="BQ305" s="3" t="str" cm="1">
        <f t="array" ref="BQ305">IF(EDATE($F305,BQ$2)&gt;DATE(2025,12,31),"",INDEX([1]A3!BN$9:BN$175,MATCH(1,--(RIGHT([1]A3!$B$9:$B$175,LEN([1]A3!$B$9:$B$175)-4)=$A305)*([1]A3!$C$9:$C$175=YEAR($F305)),0)))</f>
        <v/>
      </c>
      <c r="BR305" s="3" t="str" cm="1">
        <f t="array" ref="BR305">IF(EDATE($F305,BR$2)&gt;DATE(2025,12,31),"",INDEX([1]A3!BO$9:BO$175,MATCH(1,--(RIGHT([1]A3!$B$9:$B$175,LEN([1]A3!$B$9:$B$175)-4)=$A305)*([1]A3!$C$9:$C$175=YEAR($F305)),0)))</f>
        <v/>
      </c>
      <c r="BS305" s="3" t="str" cm="1">
        <f t="array" ref="BS305">IF(EDATE($F305,BS$2)&gt;DATE(2025,12,31),"",INDEX([1]A3!BP$9:BP$175,MATCH(1,--(RIGHT([1]A3!$B$9:$B$175,LEN([1]A3!$B$9:$B$175)-4)=$A305)*([1]A3!$C$9:$C$175=YEAR($F305)),0)))</f>
        <v/>
      </c>
      <c r="BT305" s="3" t="str" cm="1">
        <f t="array" ref="BT305">IF(EDATE($F305,BT$2)&gt;DATE(2025,12,31),"",INDEX([1]A3!BQ$9:BQ$175,MATCH(1,--(RIGHT([1]A3!$B$9:$B$175,LEN([1]A3!$B$9:$B$175)-4)=$A305)*([1]A3!$C$9:$C$175=YEAR($F305)),0)))</f>
        <v/>
      </c>
      <c r="BU305" s="3" t="str" cm="1">
        <f t="array" ref="BU305">IF(EDATE($F305,BU$2)&gt;DATE(2025,12,31),"",INDEX([1]A3!BR$9:BR$175,MATCH(1,--(RIGHT([1]A3!$B$9:$B$175,LEN([1]A3!$B$9:$B$175)-4)=$A305)*([1]A3!$C$9:$C$175=YEAR($F305)),0)))</f>
        <v/>
      </c>
      <c r="BV305" s="3" t="str" cm="1">
        <f t="array" ref="BV305">IF(EDATE($F305,BV$2)&gt;DATE(2025,12,31),"",INDEX([1]A3!BS$9:BS$175,MATCH(1,--(RIGHT([1]A3!$B$9:$B$175,LEN([1]A3!$B$9:$B$175)-4)=$A305)*([1]A3!$C$9:$C$175=YEAR($F305)),0)))</f>
        <v/>
      </c>
      <c r="BW305" s="3" t="str" cm="1">
        <f t="array" ref="BW305">IF(EDATE($F305,BW$2)&gt;DATE(2025,12,31),"",INDEX([1]A3!BT$9:BT$175,MATCH(1,--(RIGHT([1]A3!$B$9:$B$175,LEN([1]A3!$B$9:$B$175)-4)=$A305)*([1]A3!$C$9:$C$175=YEAR($F305)),0)))</f>
        <v/>
      </c>
      <c r="BX305" s="3" t="str" cm="1">
        <f t="array" ref="BX305">IF(EDATE($F305,BX$2)&gt;DATE(2025,12,31),"",INDEX([1]A3!BU$9:BU$175,MATCH(1,--(RIGHT([1]A3!$B$9:$B$175,LEN([1]A3!$B$9:$B$175)-4)=$A305)*([1]A3!$C$9:$C$175=YEAR($F305)),0)))</f>
        <v/>
      </c>
      <c r="BY305" s="3" t="str" cm="1">
        <f t="array" ref="BY305">IF(EDATE($F305,BY$2)&gt;DATE(2025,12,31),"",INDEX([1]A3!BV$9:BV$175,MATCH(1,--(RIGHT([1]A3!$B$9:$B$175,LEN([1]A3!$B$9:$B$175)-4)=$A305)*([1]A3!$C$9:$C$175=YEAR($F305)),0)))</f>
        <v/>
      </c>
      <c r="BZ305" s="3" t="str" cm="1">
        <f t="array" ref="BZ305">IF(EDATE($F305,BZ$2)&gt;DATE(2025,12,31),"",INDEX([1]A3!BW$9:BW$175,MATCH(1,--(RIGHT([1]A3!$B$9:$B$175,LEN([1]A3!$B$9:$B$175)-4)=$A305)*([1]A3!$C$9:$C$175=YEAR($F305)),0)))</f>
        <v/>
      </c>
      <c r="CA305" s="3" t="str" cm="1">
        <f t="array" ref="CA305">IF(EDATE($F305,CA$2)&gt;DATE(2025,12,31),"",INDEX([1]A3!BX$9:BX$175,MATCH(1,--(RIGHT([1]A3!$B$9:$B$175,LEN([1]A3!$B$9:$B$175)-4)=$A305)*([1]A3!$C$9:$C$175=YEAR($F305)),0)))</f>
        <v/>
      </c>
      <c r="CB305" s="3" t="str" cm="1">
        <f t="array" ref="CB305">IF(EDATE($F305,CB$2)&gt;DATE(2025,12,31),"",INDEX([1]A3!BY$9:BY$175,MATCH(1,--(RIGHT([1]A3!$B$9:$B$175,LEN([1]A3!$B$9:$B$175)-4)=$A305)*([1]A3!$C$9:$C$175=YEAR($F305)),0)))</f>
        <v/>
      </c>
      <c r="CC305" s="3" t="str" cm="1">
        <f t="array" ref="CC305">IF(EDATE($F305,CC$2)&gt;DATE(2025,12,31),"",INDEX([1]A3!BZ$9:BZ$175,MATCH(1,--(RIGHT([1]A3!$B$9:$B$175,LEN([1]A3!$B$9:$B$175)-4)=$A305)*([1]A3!$C$9:$C$175=YEAR($F305)),0)))</f>
        <v/>
      </c>
      <c r="CD305" s="3" t="str" cm="1">
        <f t="array" ref="CD305">IF(EDATE($F305,CD$2)&gt;DATE(2025,12,31),"",INDEX([1]A3!CA$9:CA$175,MATCH(1,--(RIGHT([1]A3!$B$9:$B$175,LEN([1]A3!$B$9:$B$175)-4)=$A305)*([1]A3!$C$9:$C$175=YEAR($F305)),0)))</f>
        <v/>
      </c>
      <c r="CE305" s="3" t="str" cm="1">
        <f t="array" ref="CE305">IF(EDATE($F305,CE$2)&gt;DATE(2025,12,31),"",INDEX([1]A3!CB$9:CB$175,MATCH(1,--(RIGHT([1]A3!$B$9:$B$175,LEN([1]A3!$B$9:$B$175)-4)=$A305)*([1]A3!$C$9:$C$175=YEAR($F305)),0)))</f>
        <v/>
      </c>
      <c r="CF305" s="3" t="str" cm="1">
        <f t="array" ref="CF305">IF(EDATE($F305,CF$2)&gt;DATE(2025,12,31),"",INDEX([1]A3!CC$9:CC$175,MATCH(1,--(RIGHT([1]A3!$B$9:$B$175,LEN([1]A3!$B$9:$B$175)-4)=$A305)*([1]A3!$C$9:$C$175=YEAR($F305)),0)))</f>
        <v/>
      </c>
      <c r="CG305" s="3" t="str" cm="1">
        <f t="array" ref="CG305">IF(EDATE($F305,CG$2)&gt;DATE(2025,12,31),"",INDEX([1]A3!CD$9:CD$175,MATCH(1,--(RIGHT([1]A3!$B$9:$B$175,LEN([1]A3!$B$9:$B$175)-4)=$A305)*([1]A3!$C$9:$C$175=YEAR($F305)),0)))</f>
        <v/>
      </c>
      <c r="CH305" s="3" t="str" cm="1">
        <f t="array" ref="CH305">IF(EDATE($F305,CH$2)&gt;DATE(2025,12,31),"",INDEX([1]A3!CE$9:CE$175,MATCH(1,--(RIGHT([1]A3!$B$9:$B$175,LEN([1]A3!$B$9:$B$175)-4)=$A305)*([1]A3!$C$9:$C$175=YEAR($F305)),0)))</f>
        <v/>
      </c>
      <c r="CI305" s="3" t="str" cm="1">
        <f t="array" ref="CI305">IF(EDATE($F305,CI$2)&gt;DATE(2025,12,31),"",INDEX([1]A3!CF$9:CF$175,MATCH(1,--(RIGHT([1]A3!$B$9:$B$175,LEN([1]A3!$B$9:$B$175)-4)=$A305)*([1]A3!$C$9:$C$175=YEAR($F305)),0)))</f>
        <v/>
      </c>
      <c r="CJ305" s="3" t="str" cm="1">
        <f t="array" ref="CJ305">IF(EDATE($F305,CJ$2)&gt;DATE(2025,12,31),"",INDEX([1]A3!CG$9:CG$175,MATCH(1,--(RIGHT([1]A3!$B$9:$B$175,LEN([1]A3!$B$9:$B$175)-4)=$A305)*([1]A3!$C$9:$C$175=YEAR($F305)),0)))</f>
        <v/>
      </c>
      <c r="CK305" s="3" t="str" cm="1">
        <f t="array" ref="CK305">IF(EDATE($F305,CK$2)&gt;DATE(2025,12,31),"",INDEX([1]A3!CH$9:CH$175,MATCH(1,--(RIGHT([1]A3!$B$9:$B$175,LEN([1]A3!$B$9:$B$175)-4)=$A305)*([1]A3!$C$9:$C$175=YEAR($F305)),0)))</f>
        <v/>
      </c>
      <c r="CL305" s="3" t="str" cm="1">
        <f t="array" ref="CL305">IF(EDATE($F305,CL$2)&gt;DATE(2025,12,31),"",INDEX([1]A3!CI$9:CI$175,MATCH(1,--(RIGHT([1]A3!$B$9:$B$175,LEN([1]A3!$B$9:$B$175)-4)=$A305)*([1]A3!$C$9:$C$175=YEAR($F305)),0)))</f>
        <v/>
      </c>
      <c r="CM305" s="3" t="str" cm="1">
        <f t="array" ref="CM305">IF(EDATE($F305,CM$2)&gt;DATE(2025,12,31),"",INDEX([1]A3!CJ$9:CJ$175,MATCH(1,--(RIGHT([1]A3!$B$9:$B$175,LEN([1]A3!$B$9:$B$175)-4)=$A305)*([1]A3!$C$9:$C$175=YEAR($F305)),0)))</f>
        <v/>
      </c>
      <c r="CN305" s="3" t="str" cm="1">
        <f t="array" ref="CN305">IF(EDATE($F305,CN$2)&gt;DATE(2025,12,31),"",INDEX([1]A3!CK$9:CK$175,MATCH(1,--(RIGHT([1]A3!$B$9:$B$175,LEN([1]A3!$B$9:$B$175)-4)=$A305)*([1]A3!$C$9:$C$175=YEAR($F305)),0)))</f>
        <v/>
      </c>
      <c r="CO305" s="3" t="str" cm="1">
        <f t="array" ref="CO305">IF(EDATE($F305,CO$2)&gt;DATE(2025,12,31),"",INDEX([1]A3!CL$9:CL$175,MATCH(1,--(RIGHT([1]A3!$B$9:$B$175,LEN([1]A3!$B$9:$B$175)-4)=$A305)*([1]A3!$C$9:$C$175=YEAR($F305)),0)))</f>
        <v/>
      </c>
      <c r="CP305" s="3" t="str" cm="1">
        <f t="array" ref="CP305">IF(EDATE($F305,CP$2)&gt;DATE(2025,12,31),"",INDEX([1]A3!CM$9:CM$175,MATCH(1,--(RIGHT([1]A3!$B$9:$B$175,LEN([1]A3!$B$9:$B$175)-4)=$A305)*([1]A3!$C$9:$C$175=YEAR($F305)),0)))</f>
        <v/>
      </c>
      <c r="CQ305" s="3" t="str" cm="1">
        <f t="array" ref="CQ305">IF(EDATE($F305,CQ$2)&gt;DATE(2025,12,31),"",INDEX([1]A3!CN$9:CN$175,MATCH(1,--(RIGHT([1]A3!$B$9:$B$175,LEN([1]A3!$B$9:$B$175)-4)=$A305)*([1]A3!$C$9:$C$175=YEAR($F305)),0)))</f>
        <v/>
      </c>
      <c r="CR305" s="3" t="str" cm="1">
        <f t="array" ref="CR305">IF(EDATE($F305,CR$2)&gt;DATE(2025,12,31),"",INDEX([1]A3!CO$9:CO$175,MATCH(1,--(RIGHT([1]A3!$B$9:$B$175,LEN([1]A3!$B$9:$B$175)-4)=$A305)*([1]A3!$C$9:$C$175=YEAR($F305)),0)))</f>
        <v/>
      </c>
      <c r="CS305" s="3" t="str" cm="1">
        <f t="array" ref="CS305">IF(EDATE($F305,CS$2)&gt;DATE(2025,12,31),"",INDEX([1]A3!CP$9:CP$175,MATCH(1,--(RIGHT([1]A3!$B$9:$B$175,LEN([1]A3!$B$9:$B$175)-4)=$A305)*([1]A3!$C$9:$C$175=YEAR($F305)),0)))</f>
        <v/>
      </c>
      <c r="CT305" s="3" t="str" cm="1">
        <f t="array" ref="CT305">IF(EDATE($F305,CT$2)&gt;DATE(2025,12,31),"",INDEX([1]A3!CQ$9:CQ$175,MATCH(1,--(RIGHT([1]A3!$B$9:$B$175,LEN([1]A3!$B$9:$B$175)-4)=$A305)*([1]A3!$C$9:$C$175=YEAR($F305)),0)))</f>
        <v/>
      </c>
      <c r="CU305" s="3" t="str" cm="1">
        <f t="array" ref="CU305">IF(EDATE($F305,CU$2)&gt;DATE(2025,12,31),"",INDEX([1]A3!CR$9:CR$175,MATCH(1,--(RIGHT([1]A3!$B$9:$B$175,LEN([1]A3!$B$9:$B$175)-4)=$A305)*([1]A3!$C$9:$C$175=YEAR($F305)),0)))</f>
        <v/>
      </c>
      <c r="CV305" s="3" t="str" cm="1">
        <f t="array" ref="CV305">IF(EDATE($F305,CV$2)&gt;DATE(2025,12,31),"",INDEX([1]A3!CS$9:CS$175,MATCH(1,--(RIGHT([1]A3!$B$9:$B$175,LEN([1]A3!$B$9:$B$175)-4)=$A305)*([1]A3!$C$9:$C$175=YEAR($F305)),0)))</f>
        <v/>
      </c>
      <c r="CW305" s="3" t="str" cm="1">
        <f t="array" ref="CW305">IF(EDATE($F305,CW$2)&gt;DATE(2025,12,31),"",INDEX([1]A3!CT$9:CT$175,MATCH(1,--(RIGHT([1]A3!$B$9:$B$175,LEN([1]A3!$B$9:$B$175)-4)=$A305)*([1]A3!$C$9:$C$175=YEAR($F305)),0)))</f>
        <v/>
      </c>
      <c r="CX305" s="3" t="str" cm="1">
        <f t="array" ref="CX305">IF(EDATE($F305,CX$2)&gt;DATE(2025,12,31),"",INDEX([1]A3!CU$9:CU$175,MATCH(1,--(RIGHT([1]A3!$B$9:$B$175,LEN([1]A3!$B$9:$B$175)-4)=$A305)*([1]A3!$C$9:$C$175=YEAR($F305)),0)))</f>
        <v/>
      </c>
      <c r="CY305" s="3" t="str" cm="1">
        <f t="array" ref="CY305">IF(EDATE($F305,CY$2)&gt;DATE(2025,12,31),"",INDEX([1]A3!CV$9:CV$175,MATCH(1,--(RIGHT([1]A3!$B$9:$B$175,LEN([1]A3!$B$9:$B$175)-4)=$A305)*([1]A3!$C$9:$C$175=YEAR($F305)),0)))</f>
        <v/>
      </c>
      <c r="CZ305" s="3" t="str" cm="1">
        <f t="array" ref="CZ305">IF(EDATE($F305,CZ$2)&gt;DATE(2025,12,31),"",INDEX([1]A3!CW$9:CW$175,MATCH(1,--(RIGHT([1]A3!$B$9:$B$175,LEN([1]A3!$B$9:$B$175)-4)=$A305)*([1]A3!$C$9:$C$175=YEAR($F305)),0)))</f>
        <v/>
      </c>
      <c r="DA305" s="3" t="str" cm="1">
        <f t="array" ref="DA305">IF(EDATE($F305,DA$2)&gt;DATE(2025,12,31),"",INDEX([1]A3!CX$9:CX$175,MATCH(1,--(RIGHT([1]A3!$B$9:$B$175,LEN([1]A3!$B$9:$B$175)-4)=$A305)*([1]A3!$C$9:$C$175=YEAR($F305)),0)))</f>
        <v/>
      </c>
      <c r="DB305" s="3" t="str" cm="1">
        <f t="array" ref="DB305">IF(EDATE($F305,DB$2)&gt;DATE(2025,12,31),"",INDEX([1]A3!CY$9:CY$175,MATCH(1,--(RIGHT([1]A3!$B$9:$B$175,LEN([1]A3!$B$9:$B$175)-4)=$A305)*([1]A3!$C$9:$C$175=YEAR($F305)),0)))</f>
        <v/>
      </c>
      <c r="DC305" s="3" t="str" cm="1">
        <f t="array" ref="DC305">IF(EDATE($F305,DC$2)&gt;DATE(2025,12,31),"",INDEX([1]A3!CZ$9:CZ$175,MATCH(1,--(RIGHT([1]A3!$B$9:$B$175,LEN([1]A3!$B$9:$B$175)-4)=$A305)*([1]A3!$C$9:$C$175=YEAR($F305)),0)))</f>
        <v/>
      </c>
      <c r="DD305" s="3" t="str" cm="1">
        <f t="array" ref="DD305">IF(EDATE($F305,DD$2)&gt;DATE(2025,12,31),"",INDEX([1]A3!DA$9:DA$175,MATCH(1,--(RIGHT([1]A3!$B$9:$B$175,LEN([1]A3!$B$9:$B$175)-4)=$A305)*([1]A3!$C$9:$C$175=YEAR($F305)),0)))</f>
        <v/>
      </c>
      <c r="DE305" s="3" t="str" cm="1">
        <f t="array" ref="DE305">IF(EDATE($F305,DE$2)&gt;DATE(2025,12,31),"",INDEX([1]A3!DB$9:DB$175,MATCH(1,--(RIGHT([1]A3!$B$9:$B$175,LEN([1]A3!$B$9:$B$175)-4)=$A305)*([1]A3!$C$9:$C$175=YEAR($F305)),0)))</f>
        <v/>
      </c>
      <c r="DF305" s="3" t="str" cm="1">
        <f t="array" ref="DF305">IF(EDATE($F305,DF$2)&gt;DATE(2025,12,31),"",INDEX([1]A3!DC$9:DC$175,MATCH(1,--(RIGHT([1]A3!$B$9:$B$175,LEN([1]A3!$B$9:$B$175)-4)=$A305)*([1]A3!$C$9:$C$175=YEAR($F305)),0)))</f>
        <v/>
      </c>
      <c r="DG305" s="3" t="str" cm="1">
        <f t="array" ref="DG305">IF(EDATE($F305,DG$2)&gt;DATE(2025,12,31),"",INDEX([1]A3!DD$9:DD$175,MATCH(1,--(RIGHT([1]A3!$B$9:$B$175,LEN([1]A3!$B$9:$B$175)-4)=$A305)*([1]A3!$C$9:$C$175=YEAR($F305)),0)))</f>
        <v/>
      </c>
      <c r="DH305" s="3" t="str" cm="1">
        <f t="array" ref="DH305">IF(EDATE($F305,DH$2)&gt;DATE(2025,12,31),"",INDEX([1]A3!DE$9:DE$175,MATCH(1,--(RIGHT([1]A3!$B$9:$B$175,LEN([1]A3!$B$9:$B$175)-4)=$A305)*([1]A3!$C$9:$C$175=YEAR($F305)),0)))</f>
        <v/>
      </c>
      <c r="DI305" s="3" t="str" cm="1">
        <f t="array" ref="DI305">IF(EDATE($F305,DI$2)&gt;DATE(2025,12,31),"",INDEX([1]A3!DF$9:DF$175,MATCH(1,--(RIGHT([1]A3!$B$9:$B$175,LEN([1]A3!$B$9:$B$175)-4)=$A305)*([1]A3!$C$9:$C$175=YEAR($F305)),0)))</f>
        <v/>
      </c>
      <c r="DJ305" s="3" t="str" cm="1">
        <f t="array" ref="DJ305">IF(EDATE($F305,DJ$2)&gt;DATE(2025,12,31),"",INDEX([1]A3!DG$9:DG$175,MATCH(1,--(RIGHT([1]A3!$B$9:$B$175,LEN([1]A3!$B$9:$B$175)-4)=$A305)*([1]A3!$C$9:$C$175=YEAR($F305)),0)))</f>
        <v/>
      </c>
      <c r="DK305" s="3" t="str" cm="1">
        <f t="array" ref="DK305">IF(EDATE($F305,DK$2)&gt;DATE(2025,12,31),"",INDEX([1]A3!DH$9:DH$175,MATCH(1,--(RIGHT([1]A3!$B$9:$B$175,LEN([1]A3!$B$9:$B$175)-4)=$A305)*([1]A3!$C$9:$C$175=YEAR($F305)),0)))</f>
        <v/>
      </c>
      <c r="DL305" s="3" t="str" cm="1">
        <f t="array" ref="DL305">IF(EDATE($F305,DL$2)&gt;DATE(2025,12,31),"",INDEX([1]A3!DI$9:DI$175,MATCH(1,--(RIGHT([1]A3!$B$9:$B$175,LEN([1]A3!$B$9:$B$175)-4)=$A305)*([1]A3!$C$9:$C$175=YEAR($F305)),0)))</f>
        <v/>
      </c>
      <c r="DM305" s="3" t="str" cm="1">
        <f t="array" ref="DM305">IF(EDATE($F305,DM$2)&gt;DATE(2025,12,31),"",INDEX([1]A3!DJ$9:DJ$175,MATCH(1,--(RIGHT([1]A3!$B$9:$B$175,LEN([1]A3!$B$9:$B$175)-4)=$A305)*([1]A3!$C$9:$C$175=YEAR($F305)),0)))</f>
        <v/>
      </c>
      <c r="DN305" s="3" t="str" cm="1">
        <f t="array" ref="DN305">IF(EDATE($F305,DN$2)&gt;DATE(2025,12,31),"",INDEX([1]A3!DK$9:DK$175,MATCH(1,--(RIGHT([1]A3!$B$9:$B$175,LEN([1]A3!$B$9:$B$175)-4)=$A305)*([1]A3!$C$9:$C$175=YEAR($F305)),0)))</f>
        <v/>
      </c>
      <c r="DO305" s="3" t="str" cm="1">
        <f t="array" ref="DO305">IF(EDATE($F305,DO$2)&gt;DATE(2025,12,31),"",INDEX([1]A3!DL$9:DL$175,MATCH(1,--(RIGHT([1]A3!$B$9:$B$175,LEN([1]A3!$B$9:$B$175)-4)=$A305)*([1]A3!$C$9:$C$175=YEAR($F305)),0)))</f>
        <v/>
      </c>
      <c r="DP305" s="3" t="str" cm="1">
        <f t="array" ref="DP305">IF(EDATE($F305,DP$2)&gt;DATE(2025,12,31),"",INDEX([1]A3!DM$9:DM$175,MATCH(1,--(RIGHT([1]A3!$B$9:$B$175,LEN([1]A3!$B$9:$B$175)-4)=$A305)*([1]A3!$C$9:$C$175=YEAR($F305)),0)))</f>
        <v/>
      </c>
      <c r="DQ305" s="3" t="str" cm="1">
        <f t="array" ref="DQ305">IF(EDATE($F305,DQ$2)&gt;DATE(2025,12,31),"",INDEX([1]A3!DN$9:DN$175,MATCH(1,--(RIGHT([1]A3!$B$9:$B$175,LEN([1]A3!$B$9:$B$175)-4)=$A305)*([1]A3!$C$9:$C$175=YEAR($F305)),0)))</f>
        <v/>
      </c>
      <c r="DR305" s="3" t="str" cm="1">
        <f t="array" ref="DR305">IF(EDATE($F305,DR$2)&gt;DATE(2025,12,31),"",INDEX([1]A3!DO$9:DO$175,MATCH(1,--(RIGHT([1]A3!$B$9:$B$175,LEN([1]A3!$B$9:$B$175)-4)=$A305)*([1]A3!$C$9:$C$175=YEAR($F305)),0)))</f>
        <v/>
      </c>
      <c r="DS305" s="3" t="str" cm="1">
        <f t="array" ref="DS305">IF(EDATE($F305,DS$2)&gt;DATE(2025,12,31),"",INDEX([1]A3!DP$9:DP$175,MATCH(1,--(RIGHT([1]A3!$B$9:$B$175,LEN([1]A3!$B$9:$B$175)-4)=$A305)*([1]A3!$C$9:$C$175=YEAR($F305)),0)))</f>
        <v/>
      </c>
      <c r="DT305" s="3" t="str" cm="1">
        <f t="array" ref="DT305">IF(EDATE($F305,DT$2)&gt;DATE(2025,12,31),"",INDEX([1]A3!DQ$9:DQ$175,MATCH(1,--(RIGHT([1]A3!$B$9:$B$175,LEN([1]A3!$B$9:$B$175)-4)=$A305)*([1]A3!$C$9:$C$175=YEAR($F305)),0)))</f>
        <v/>
      </c>
      <c r="DU305" s="3" t="str" cm="1">
        <f t="array" ref="DU305">IF(EDATE($F305,DU$2)&gt;DATE(2025,12,31),"",INDEX([1]A3!DR$9:DR$175,MATCH(1,--(RIGHT([1]A3!$B$9:$B$175,LEN([1]A3!$B$9:$B$175)-4)=$A305)*([1]A3!$C$9:$C$175=YEAR($F305)),0)))</f>
        <v/>
      </c>
      <c r="DV305" s="3" t="str" cm="1">
        <f t="array" ref="DV305">IF(EDATE($F305,DV$2)&gt;DATE(2025,12,31),"",INDEX([1]A3!DS$9:DS$175,MATCH(1,--(RIGHT([1]A3!$B$9:$B$175,LEN([1]A3!$B$9:$B$175)-4)=$A305)*([1]A3!$C$9:$C$175=YEAR($F305)),0)))</f>
        <v/>
      </c>
      <c r="DW305" s="3" t="str" cm="1">
        <f t="array" ref="DW305">IF(EDATE($F305,DW$2)&gt;DATE(2025,12,31),"",INDEX([1]A3!DT$9:DT$175,MATCH(1,--(RIGHT([1]A3!$B$9:$B$175,LEN([1]A3!$B$9:$B$175)-4)=$A305)*([1]A3!$C$9:$C$175=YEAR($F305)),0)))</f>
        <v/>
      </c>
      <c r="DX305" s="3" t="str" cm="1">
        <f t="array" ref="DX305">IF(EDATE($F305,DX$2)&gt;DATE(2025,12,31),"",INDEX([1]A3!DU$9:DU$175,MATCH(1,--(RIGHT([1]A3!$B$9:$B$175,LEN([1]A3!$B$9:$B$175)-4)=$A305)*([1]A3!$C$9:$C$175=YEAR($F305)),0)))</f>
        <v/>
      </c>
      <c r="DY305" s="3" t="str" cm="1">
        <f t="array" ref="DY305">IF(EDATE($F305,DY$2)&gt;DATE(2025,12,31),"",INDEX([1]A3!DV$9:DV$175,MATCH(1,--(RIGHT([1]A3!$B$9:$B$175,LEN([1]A3!$B$9:$B$175)-4)=$A305)*([1]A3!$C$9:$C$175=YEAR($F305)),0)))</f>
        <v/>
      </c>
      <c r="DZ305" s="3" t="str" cm="1">
        <f t="array" ref="DZ305">IF(EDATE($F305,DZ$2)&gt;DATE(2025,12,31),"",INDEX([1]A3!DW$9:DW$175,MATCH(1,--(RIGHT([1]A3!$B$9:$B$175,LEN([1]A3!$B$9:$B$175)-4)=$A305)*([1]A3!$C$9:$C$175=YEAR($F305)),0)))</f>
        <v/>
      </c>
      <c r="EA305" s="3" t="str" cm="1">
        <f t="array" ref="EA305">IF(EDATE($F305,EA$2)&gt;DATE(2025,12,31),"",INDEX([1]A3!DX$9:DX$175,MATCH(1,--(RIGHT([1]A3!$B$9:$B$175,LEN([1]A3!$B$9:$B$175)-4)=$A305)*([1]A3!$C$9:$C$175=YEAR($F305)),0)))</f>
        <v/>
      </c>
      <c r="EB305" s="3" t="str" cm="1">
        <f t="array" ref="EB305">IF(EDATE($F305,EB$2)&gt;DATE(2025,12,31),"",INDEX([1]A3!DY$9:DY$175,MATCH(1,--(RIGHT([1]A3!$B$9:$B$175,LEN([1]A3!$B$9:$B$175)-4)=$A305)*([1]A3!$C$9:$C$175=YEAR($F305)),0)))</f>
        <v/>
      </c>
      <c r="EC305" s="3" t="str" cm="1">
        <f t="array" ref="EC305">IF(EDATE($F305,EC$2)&gt;DATE(2025,12,31),"",INDEX([1]A3!DZ$9:DZ$175,MATCH(1,--(RIGHT([1]A3!$B$9:$B$175,LEN([1]A3!$B$9:$B$175)-4)=$A305)*([1]A3!$C$9:$C$175=YEAR($F305)),0)))</f>
        <v/>
      </c>
      <c r="ED305" s="3" t="str" cm="1">
        <f t="array" ref="ED305">IF(EDATE($F305,ED$2)&gt;DATE(2025,12,31),"",INDEX([1]A3!EA$9:EA$175,MATCH(1,--(RIGHT([1]A3!$B$9:$B$175,LEN([1]A3!$B$9:$B$175)-4)=$A305)*([1]A3!$C$9:$C$175=YEAR($F305)),0)))</f>
        <v/>
      </c>
      <c r="EE305" s="3" t="str" cm="1">
        <f t="array" ref="EE305">IF(EDATE($F305,EE$2)&gt;DATE(2025,12,31),"",INDEX([1]A3!EB$9:EB$175,MATCH(1,--(RIGHT([1]A3!$B$9:$B$175,LEN([1]A3!$B$9:$B$175)-4)=$A305)*([1]A3!$C$9:$C$175=YEAR($F305)),0)))</f>
        <v/>
      </c>
      <c r="EF305" s="3" t="str" cm="1">
        <f t="array" ref="EF305">IF(EDATE($F305,EF$2)&gt;DATE(2025,12,31),"",INDEX([1]A3!EC$9:EC$175,MATCH(1,--(RIGHT([1]A3!$B$9:$B$175,LEN([1]A3!$B$9:$B$175)-4)=$A305)*([1]A3!$C$9:$C$175=YEAR($F305)),0)))</f>
        <v/>
      </c>
      <c r="EG305" s="3" t="str" cm="1">
        <f t="array" ref="EG305">IF(EDATE($F305,EG$2)&gt;DATE(2025,12,31),"",INDEX([1]A3!ED$9:ED$175,MATCH(1,--(RIGHT([1]A3!$B$9:$B$175,LEN([1]A3!$B$9:$B$175)-4)=$A305)*([1]A3!$C$9:$C$175=YEAR($F305)),0)))</f>
        <v/>
      </c>
      <c r="EH305" s="3" t="str" cm="1">
        <f t="array" ref="EH305">IF(EDATE($F305,EH$2)&gt;DATE(2025,12,31),"",INDEX([1]A3!EE$9:EE$175,MATCH(1,--(RIGHT([1]A3!$B$9:$B$175,LEN([1]A3!$B$9:$B$175)-4)=$A305)*([1]A3!$C$9:$C$175=YEAR($F305)),0)))</f>
        <v/>
      </c>
      <c r="EI305" s="3" t="str" cm="1">
        <f t="array" ref="EI305">IF(EDATE($F305,EI$2)&gt;DATE(2025,12,31),"",INDEX([1]A3!EF$9:EF$175,MATCH(1,--(RIGHT([1]A3!$B$9:$B$175,LEN([1]A3!$B$9:$B$175)-4)=$A305)*([1]A3!$C$9:$C$175=YEAR($F305)),0)))</f>
        <v/>
      </c>
      <c r="EJ305" s="3" t="str" cm="1">
        <f t="array" ref="EJ305">IF(EDATE($F305,EJ$2)&gt;DATE(2025,12,31),"",INDEX([1]A3!EG$9:EG$175,MATCH(1,--(RIGHT([1]A3!$B$9:$B$175,LEN([1]A3!$B$9:$B$175)-4)=$A305)*([1]A3!$C$9:$C$175=YEAR($F305)),0)))</f>
        <v/>
      </c>
      <c r="EK305" s="3" t="str" cm="1">
        <f t="array" ref="EK305">IF(EDATE($F305,EK$2)&gt;DATE(2025,12,31),"",INDEX([1]A3!EH$9:EH$175,MATCH(1,--(RIGHT([1]A3!$B$9:$B$175,LEN([1]A3!$B$9:$B$175)-4)=$A305)*([1]A3!$C$9:$C$175=YEAR($F305)),0)))</f>
        <v/>
      </c>
      <c r="EL305" s="3" t="str" cm="1">
        <f t="array" ref="EL305">IF(EDATE($F305,EL$2)&gt;DATE(2025,12,31),"",INDEX([1]A3!EI$9:EI$175,MATCH(1,--(RIGHT([1]A3!$B$9:$B$175,LEN([1]A3!$B$9:$B$175)-4)=$A305)*([1]A3!$C$9:$C$175=YEAR($F305)),0)))</f>
        <v/>
      </c>
      <c r="EM305" s="3" t="str" cm="1">
        <f t="array" ref="EM305">IF(EDATE($F305,EM$2)&gt;DATE(2025,12,31),"",INDEX([1]A3!EJ$9:EJ$175,MATCH(1,--(RIGHT([1]A3!$B$9:$B$175,LEN([1]A3!$B$9:$B$175)-4)=$A305)*([1]A3!$C$9:$C$175=YEAR($F305)),0)))</f>
        <v/>
      </c>
      <c r="EN305" s="3" t="str" cm="1">
        <f t="array" ref="EN305">IF(EDATE($F305,EN$2)&gt;DATE(2025,12,31),"",INDEX([1]A3!EK$9:EK$175,MATCH(1,--(RIGHT([1]A3!$B$9:$B$175,LEN([1]A3!$B$9:$B$175)-4)=$A305)*([1]A3!$C$9:$C$175=YEAR($F305)),0)))</f>
        <v/>
      </c>
      <c r="EO305" s="3" t="str" cm="1">
        <f t="array" ref="EO305">IF(EDATE($F305,EO$2)&gt;DATE(2025,12,31),"",INDEX([1]A3!EL$9:EL$175,MATCH(1,--(RIGHT([1]A3!$B$9:$B$175,LEN([1]A3!$B$9:$B$175)-4)=$A305)*([1]A3!$C$9:$C$175=YEAR($F305)),0)))</f>
        <v/>
      </c>
      <c r="EP305" s="3" t="str" cm="1">
        <f t="array" ref="EP305">IF(EDATE($F305,EP$2)&gt;DATE(2025,12,31),"",INDEX([1]A3!EM$9:EM$175,MATCH(1,--(RIGHT([1]A3!$B$9:$B$175,LEN([1]A3!$B$9:$B$175)-4)=$A305)*([1]A3!$C$9:$C$175=YEAR($F305)),0)))</f>
        <v/>
      </c>
      <c r="EQ305" s="3" t="str" cm="1">
        <f t="array" ref="EQ305">IF(EDATE($F305,EQ$2)&gt;DATE(2025,12,31),"",INDEX([1]A3!EN$9:EN$175,MATCH(1,--(RIGHT([1]A3!$B$9:$B$175,LEN([1]A3!$B$9:$B$175)-4)=$A305)*([1]A3!$C$9:$C$175=YEAR($F305)),0)))</f>
        <v/>
      </c>
      <c r="ER305" s="3" t="str" cm="1">
        <f t="array" ref="ER305">IF(EDATE($F305,ER$2)&gt;DATE(2025,12,31),"",INDEX([1]A3!EO$9:EO$175,MATCH(1,--(RIGHT([1]A3!$B$9:$B$175,LEN([1]A3!$B$9:$B$175)-4)=$A305)*([1]A3!$C$9:$C$175=YEAR($F305)),0)))</f>
        <v/>
      </c>
      <c r="ES305" s="3" t="str" cm="1">
        <f t="array" ref="ES305">IF(EDATE($F305,ES$2)&gt;DATE(2025,12,31),"",INDEX([1]A3!EP$9:EP$175,MATCH(1,--(RIGHT([1]A3!$B$9:$B$175,LEN([1]A3!$B$9:$B$175)-4)=$A305)*([1]A3!$C$9:$C$175=YEAR($F305)),0)))</f>
        <v/>
      </c>
      <c r="ET305" s="3" t="str" cm="1">
        <f t="array" ref="ET305">IF(EDATE($F305,ET$2)&gt;DATE(2025,12,31),"",INDEX([1]A3!EQ$9:EQ$175,MATCH(1,--(RIGHT([1]A3!$B$9:$B$175,LEN([1]A3!$B$9:$B$175)-4)=$A305)*([1]A3!$C$9:$C$175=YEAR($F305)),0)))</f>
        <v/>
      </c>
      <c r="EU305" s="3" t="str" cm="1">
        <f t="array" ref="EU305">IF(EDATE($F305,EU$2)&gt;DATE(2025,12,31),"",INDEX([1]A3!ER$9:ER$175,MATCH(1,--(RIGHT([1]A3!$B$9:$B$175,LEN([1]A3!$B$9:$B$175)-4)=$A305)*([1]A3!$C$9:$C$175=YEAR($F305)),0)))</f>
        <v/>
      </c>
      <c r="EV305" s="3" t="str" cm="1">
        <f t="array" ref="EV305">IF(EDATE($F305,EV$2)&gt;DATE(2025,12,31),"",INDEX([1]A3!ES$9:ES$175,MATCH(1,--(RIGHT([1]A3!$B$9:$B$175,LEN([1]A3!$B$9:$B$175)-4)=$A305)*([1]A3!$C$9:$C$175=YEAR($F305)),0)))</f>
        <v/>
      </c>
      <c r="EW305" s="3" t="str" cm="1">
        <f t="array" ref="EW305">IF(EDATE($F305,EW$2)&gt;DATE(2025,12,31),"",INDEX([1]A3!ET$9:ET$175,MATCH(1,--(RIGHT([1]A3!$B$9:$B$175,LEN([1]A3!$B$9:$B$175)-4)=$A305)*([1]A3!$C$9:$C$175=YEAR($F305)),0)))</f>
        <v/>
      </c>
      <c r="EX305" s="3" t="str" cm="1">
        <f t="array" ref="EX305">IF(EDATE($F305,EX$2)&gt;DATE(2025,12,31),"",INDEX([1]A3!EU$9:EU$175,MATCH(1,--(RIGHT([1]A3!$B$9:$B$175,LEN([1]A3!$B$9:$B$175)-4)=$A305)*([1]A3!$C$9:$C$175=YEAR($F305)),0)))</f>
        <v/>
      </c>
      <c r="EY305" s="3" t="str" cm="1">
        <f t="array" ref="EY305">IF(EDATE($F305,EY$2)&gt;DATE(2025,12,31),"",INDEX([1]A3!EV$9:EV$175,MATCH(1,--(RIGHT([1]A3!$B$9:$B$175,LEN([1]A3!$B$9:$B$175)-4)=$A305)*([1]A3!$C$9:$C$175=YEAR($F305)),0)))</f>
        <v/>
      </c>
      <c r="EZ305" s="3" t="str" cm="1">
        <f t="array" ref="EZ305">IF(EDATE($F305,EZ$2)&gt;DATE(2025,12,31),"",INDEX([1]A3!EW$9:EW$175,MATCH(1,--(RIGHT([1]A3!$B$9:$B$175,LEN([1]A3!$B$9:$B$175)-4)=$A305)*([1]A3!$C$9:$C$175=YEAR($F305)),0)))</f>
        <v/>
      </c>
      <c r="FA305" s="3" t="str" cm="1">
        <f t="array" ref="FA305">IF(EDATE($F305,FA$2)&gt;DATE(2025,12,31),"",INDEX([1]A3!EX$9:EX$175,MATCH(1,--(RIGHT([1]A3!$B$9:$B$175,LEN([1]A3!$B$9:$B$175)-4)=$A305)*([1]A3!$C$9:$C$175=YEAR($F305)),0)))</f>
        <v/>
      </c>
    </row>
    <row r="306" spans="1:157" x14ac:dyDescent="0.2">
      <c r="A306" s="28" t="s">
        <v>809</v>
      </c>
      <c r="B306" s="8" t="s">
        <v>2</v>
      </c>
      <c r="C306" s="8" t="s">
        <v>65</v>
      </c>
      <c r="D306" s="9" t="s">
        <v>19</v>
      </c>
      <c r="E306" s="9" t="s">
        <v>0</v>
      </c>
      <c r="F306" s="94">
        <f t="shared" si="19"/>
        <v>42005</v>
      </c>
      <c r="G306" s="3" cm="1">
        <f t="array" ref="G306">IF(EDATE($F306,G$2)&gt;DATE(2025,12,31),"",INDEX([1]A3!D$9:D$175,MATCH(1,--(RIGHT([1]A3!$B$9:$B$175,LEN([1]A3!$B$9:$B$175)-4)=$A306)*([1]A3!$C$9:$C$175=YEAR($F306)),0)))</f>
        <v>11201802.679999998</v>
      </c>
      <c r="H306" s="3" cm="1">
        <f t="array" ref="H306">IF(EDATE($F306,H$2)&gt;DATE(2025,12,31),"",INDEX([1]A3!E$9:E$175,MATCH(1,--(RIGHT([1]A3!$B$9:$B$175,LEN([1]A3!$B$9:$B$175)-4)=$A306)*([1]A3!$C$9:$C$175=YEAR($F306)),0)))</f>
        <v>73131885.609999999</v>
      </c>
      <c r="I306" s="3" cm="1">
        <f t="array" ref="I306">IF(EDATE($F306,I$2)&gt;DATE(2025,12,31),"",INDEX([1]A3!F$9:F$175,MATCH(1,--(RIGHT([1]A3!$B$9:$B$175,LEN([1]A3!$B$9:$B$175)-4)=$A306)*([1]A3!$C$9:$C$175=YEAR($F306)),0)))</f>
        <v>97762632.349999964</v>
      </c>
      <c r="J306" s="3" cm="1">
        <f t="array" ref="J306">IF(EDATE($F306,J$2)&gt;DATE(2025,12,31),"",INDEX([1]A3!G$9:G$175,MATCH(1,--(RIGHT([1]A3!$B$9:$B$175,LEN([1]A3!$B$9:$B$175)-4)=$A306)*([1]A3!$C$9:$C$175=YEAR($F306)),0)))</f>
        <v>100909548.66999996</v>
      </c>
      <c r="K306" s="3" cm="1">
        <f t="array" ref="K306">IF(EDATE($F306,K$2)&gt;DATE(2025,12,31),"",INDEX([1]A3!H$9:H$175,MATCH(1,--(RIGHT([1]A3!$B$9:$B$175,LEN([1]A3!$B$9:$B$175)-4)=$A306)*([1]A3!$C$9:$C$175=YEAR($F306)),0)))</f>
        <v>103152334.30000006</v>
      </c>
      <c r="L306" s="3" cm="1">
        <f t="array" ref="L306">IF(EDATE($F306,L$2)&gt;DATE(2025,12,31),"",INDEX([1]A3!I$9:I$175,MATCH(1,--(RIGHT([1]A3!$B$9:$B$175,LEN([1]A3!$B$9:$B$175)-4)=$A306)*([1]A3!$C$9:$C$175=YEAR($F306)),0)))</f>
        <v>110489010.71000008</v>
      </c>
      <c r="M306" s="3" cm="1">
        <f t="array" ref="M306">IF(EDATE($F306,M$2)&gt;DATE(2025,12,31),"",INDEX([1]A3!J$9:J$175,MATCH(1,--(RIGHT([1]A3!$B$9:$B$175,LEN([1]A3!$B$9:$B$175)-4)=$A306)*([1]A3!$C$9:$C$175=YEAR($F306)),0)))</f>
        <v>117772161.79000004</v>
      </c>
      <c r="N306" s="3" cm="1">
        <f t="array" ref="N306">IF(EDATE($F306,N$2)&gt;DATE(2025,12,31),"",INDEX([1]A3!K$9:K$175,MATCH(1,--(RIGHT([1]A3!$B$9:$B$175,LEN([1]A3!$B$9:$B$175)-4)=$A306)*([1]A3!$C$9:$C$175=YEAR($F306)),0)))</f>
        <v>115592531.69000004</v>
      </c>
      <c r="O306" s="3" cm="1">
        <f t="array" ref="O306">IF(EDATE($F306,O$2)&gt;DATE(2025,12,31),"",INDEX([1]A3!L$9:L$175,MATCH(1,--(RIGHT([1]A3!$B$9:$B$175,LEN([1]A3!$B$9:$B$175)-4)=$A306)*([1]A3!$C$9:$C$175=YEAR($F306)),0)))</f>
        <v>115501507.09000006</v>
      </c>
      <c r="P306" s="3" cm="1">
        <f t="array" ref="P306">IF(EDATE($F306,P$2)&gt;DATE(2025,12,31),"",INDEX([1]A3!M$9:M$175,MATCH(1,--(RIGHT([1]A3!$B$9:$B$175,LEN([1]A3!$B$9:$B$175)-4)=$A306)*([1]A3!$C$9:$C$175=YEAR($F306)),0)))</f>
        <v>113247757.28000006</v>
      </c>
      <c r="Q306" s="3" cm="1">
        <f t="array" ref="Q306">IF(EDATE($F306,Q$2)&gt;DATE(2025,12,31),"",INDEX([1]A3!N$9:N$175,MATCH(1,--(RIGHT([1]A3!$B$9:$B$175,LEN([1]A3!$B$9:$B$175)-4)=$A306)*([1]A3!$C$9:$C$175=YEAR($F306)),0)))</f>
        <v>112495604.56000008</v>
      </c>
      <c r="R306" s="3" t="str" cm="1">
        <f t="array" ref="R306">IF(EDATE($F306,R$2)&gt;DATE(2025,12,31),"",INDEX([1]A3!O$9:O$175,MATCH(1,--(RIGHT([1]A3!$B$9:$B$175,LEN([1]A3!$B$9:$B$175)-4)=$A306)*([1]A3!$C$9:$C$175=YEAR($F306)),0)))</f>
        <v/>
      </c>
      <c r="S306" s="3" t="str" cm="1">
        <f t="array" ref="S306">IF(EDATE($F306,S$2)&gt;DATE(2025,12,31),"",INDEX([1]A3!P$9:P$175,MATCH(1,--(RIGHT([1]A3!$B$9:$B$175,LEN([1]A3!$B$9:$B$175)-4)=$A306)*([1]A3!$C$9:$C$175=YEAR($F306)),0)))</f>
        <v/>
      </c>
      <c r="T306" s="3" t="str" cm="1">
        <f t="array" ref="T306">IF(EDATE($F306,T$2)&gt;DATE(2025,12,31),"",INDEX([1]A3!Q$9:Q$175,MATCH(1,--(RIGHT([1]A3!$B$9:$B$175,LEN([1]A3!$B$9:$B$175)-4)=$A306)*([1]A3!$C$9:$C$175=YEAR($F306)),0)))</f>
        <v/>
      </c>
      <c r="U306" s="3" t="str" cm="1">
        <f t="array" ref="U306">IF(EDATE($F306,U$2)&gt;DATE(2025,12,31),"",INDEX([1]A3!R$9:R$175,MATCH(1,--(RIGHT([1]A3!$B$9:$B$175,LEN([1]A3!$B$9:$B$175)-4)=$A306)*([1]A3!$C$9:$C$175=YEAR($F306)),0)))</f>
        <v/>
      </c>
      <c r="V306" s="3" t="str" cm="1">
        <f t="array" ref="V306">IF(EDATE($F306,V$2)&gt;DATE(2025,12,31),"",INDEX([1]A3!S$9:S$175,MATCH(1,--(RIGHT([1]A3!$B$9:$B$175,LEN([1]A3!$B$9:$B$175)-4)=$A306)*([1]A3!$C$9:$C$175=YEAR($F306)),0)))</f>
        <v/>
      </c>
      <c r="W306" s="3" t="str" cm="1">
        <f t="array" ref="W306">IF(EDATE($F306,W$2)&gt;DATE(2025,12,31),"",INDEX([1]A3!T$9:T$175,MATCH(1,--(RIGHT([1]A3!$B$9:$B$175,LEN([1]A3!$B$9:$B$175)-4)=$A306)*([1]A3!$C$9:$C$175=YEAR($F306)),0)))</f>
        <v/>
      </c>
      <c r="X306" s="3" t="str" cm="1">
        <f t="array" ref="X306">IF(EDATE($F306,X$2)&gt;DATE(2025,12,31),"",INDEX([1]A3!U$9:U$175,MATCH(1,--(RIGHT([1]A3!$B$9:$B$175,LEN([1]A3!$B$9:$B$175)-4)=$A306)*([1]A3!$C$9:$C$175=YEAR($F306)),0)))</f>
        <v/>
      </c>
      <c r="Y306" s="3" t="str" cm="1">
        <f t="array" ref="Y306">IF(EDATE($F306,Y$2)&gt;DATE(2025,12,31),"",INDEX([1]A3!V$9:V$175,MATCH(1,--(RIGHT([1]A3!$B$9:$B$175,LEN([1]A3!$B$9:$B$175)-4)=$A306)*([1]A3!$C$9:$C$175=YEAR($F306)),0)))</f>
        <v/>
      </c>
      <c r="Z306" s="3" t="str" cm="1">
        <f t="array" ref="Z306">IF(EDATE($F306,Z$2)&gt;DATE(2025,12,31),"",INDEX([1]A3!W$9:W$175,MATCH(1,--(RIGHT([1]A3!$B$9:$B$175,LEN([1]A3!$B$9:$B$175)-4)=$A306)*([1]A3!$C$9:$C$175=YEAR($F306)),0)))</f>
        <v/>
      </c>
      <c r="AA306" s="3" t="str" cm="1">
        <f t="array" ref="AA306">IF(EDATE($F306,AA$2)&gt;DATE(2025,12,31),"",INDEX([1]A3!X$9:X$175,MATCH(1,--(RIGHT([1]A3!$B$9:$B$175,LEN([1]A3!$B$9:$B$175)-4)=$A306)*([1]A3!$C$9:$C$175=YEAR($F306)),0)))</f>
        <v/>
      </c>
      <c r="AB306" s="3" t="str" cm="1">
        <f t="array" ref="AB306">IF(EDATE($F306,AB$2)&gt;DATE(2025,12,31),"",INDEX([1]A3!Y$9:Y$175,MATCH(1,--(RIGHT([1]A3!$B$9:$B$175,LEN([1]A3!$B$9:$B$175)-4)=$A306)*([1]A3!$C$9:$C$175=YEAR($F306)),0)))</f>
        <v/>
      </c>
      <c r="AC306" s="3" t="str" cm="1">
        <f t="array" ref="AC306">IF(EDATE($F306,AC$2)&gt;DATE(2025,12,31),"",INDEX([1]A3!Z$9:Z$175,MATCH(1,--(RIGHT([1]A3!$B$9:$B$175,LEN([1]A3!$B$9:$B$175)-4)=$A306)*([1]A3!$C$9:$C$175=YEAR($F306)),0)))</f>
        <v/>
      </c>
      <c r="AD306" s="3" t="str" cm="1">
        <f t="array" ref="AD306">IF(EDATE($F306,AD$2)&gt;DATE(2025,12,31),"",INDEX([1]A3!AA$9:AA$175,MATCH(1,--(RIGHT([1]A3!$B$9:$B$175,LEN([1]A3!$B$9:$B$175)-4)=$A306)*([1]A3!$C$9:$C$175=YEAR($F306)),0)))</f>
        <v/>
      </c>
      <c r="AE306" s="3" t="str" cm="1">
        <f t="array" ref="AE306">IF(EDATE($F306,AE$2)&gt;DATE(2025,12,31),"",INDEX([1]A3!AB$9:AB$175,MATCH(1,--(RIGHT([1]A3!$B$9:$B$175,LEN([1]A3!$B$9:$B$175)-4)=$A306)*([1]A3!$C$9:$C$175=YEAR($F306)),0)))</f>
        <v/>
      </c>
      <c r="AF306" s="3" t="str" cm="1">
        <f t="array" ref="AF306">IF(EDATE($F306,AF$2)&gt;DATE(2025,12,31),"",INDEX([1]A3!AC$9:AC$175,MATCH(1,--(RIGHT([1]A3!$B$9:$B$175,LEN([1]A3!$B$9:$B$175)-4)=$A306)*([1]A3!$C$9:$C$175=YEAR($F306)),0)))</f>
        <v/>
      </c>
      <c r="AG306" s="3" t="str" cm="1">
        <f t="array" ref="AG306">IF(EDATE($F306,AG$2)&gt;DATE(2025,12,31),"",INDEX([1]A3!AD$9:AD$175,MATCH(1,--(RIGHT([1]A3!$B$9:$B$175,LEN([1]A3!$B$9:$B$175)-4)=$A306)*([1]A3!$C$9:$C$175=YEAR($F306)),0)))</f>
        <v/>
      </c>
      <c r="AH306" s="3" t="str" cm="1">
        <f t="array" ref="AH306">IF(EDATE($F306,AH$2)&gt;DATE(2025,12,31),"",INDEX([1]A3!AE$9:AE$175,MATCH(1,--(RIGHT([1]A3!$B$9:$B$175,LEN([1]A3!$B$9:$B$175)-4)=$A306)*([1]A3!$C$9:$C$175=YEAR($F306)),0)))</f>
        <v/>
      </c>
      <c r="AI306" s="3" t="str" cm="1">
        <f t="array" ref="AI306">IF(EDATE($F306,AI$2)&gt;DATE(2025,12,31),"",INDEX([1]A3!AF$9:AF$175,MATCH(1,--(RIGHT([1]A3!$B$9:$B$175,LEN([1]A3!$B$9:$B$175)-4)=$A306)*([1]A3!$C$9:$C$175=YEAR($F306)),0)))</f>
        <v/>
      </c>
      <c r="AJ306" s="3" t="str" cm="1">
        <f t="array" ref="AJ306">IF(EDATE($F306,AJ$2)&gt;DATE(2025,12,31),"",INDEX([1]A3!AG$9:AG$175,MATCH(1,--(RIGHT([1]A3!$B$9:$B$175,LEN([1]A3!$B$9:$B$175)-4)=$A306)*([1]A3!$C$9:$C$175=YEAR($F306)),0)))</f>
        <v/>
      </c>
      <c r="AK306" s="3" t="str" cm="1">
        <f t="array" ref="AK306">IF(EDATE($F306,AK$2)&gt;DATE(2025,12,31),"",INDEX([1]A3!AH$9:AH$175,MATCH(1,--(RIGHT([1]A3!$B$9:$B$175,LEN([1]A3!$B$9:$B$175)-4)=$A306)*([1]A3!$C$9:$C$175=YEAR($F306)),0)))</f>
        <v/>
      </c>
      <c r="AL306" s="3" t="str" cm="1">
        <f t="array" ref="AL306">IF(EDATE($F306,AL$2)&gt;DATE(2025,12,31),"",INDEX([1]A3!AI$9:AI$175,MATCH(1,--(RIGHT([1]A3!$B$9:$B$175,LEN([1]A3!$B$9:$B$175)-4)=$A306)*([1]A3!$C$9:$C$175=YEAR($F306)),0)))</f>
        <v/>
      </c>
      <c r="AM306" s="3" t="str" cm="1">
        <f t="array" ref="AM306">IF(EDATE($F306,AM$2)&gt;DATE(2025,12,31),"",INDEX([1]A3!AJ$9:AJ$175,MATCH(1,--(RIGHT([1]A3!$B$9:$B$175,LEN([1]A3!$B$9:$B$175)-4)=$A306)*([1]A3!$C$9:$C$175=YEAR($F306)),0)))</f>
        <v/>
      </c>
      <c r="AN306" s="3" t="str" cm="1">
        <f t="array" ref="AN306">IF(EDATE($F306,AN$2)&gt;DATE(2025,12,31),"",INDEX([1]A3!AK$9:AK$175,MATCH(1,--(RIGHT([1]A3!$B$9:$B$175,LEN([1]A3!$B$9:$B$175)-4)=$A306)*([1]A3!$C$9:$C$175=YEAR($F306)),0)))</f>
        <v/>
      </c>
      <c r="AO306" s="3" t="str" cm="1">
        <f t="array" ref="AO306">IF(EDATE($F306,AO$2)&gt;DATE(2025,12,31),"",INDEX([1]A3!AL$9:AL$175,MATCH(1,--(RIGHT([1]A3!$B$9:$B$175,LEN([1]A3!$B$9:$B$175)-4)=$A306)*([1]A3!$C$9:$C$175=YEAR($F306)),0)))</f>
        <v/>
      </c>
      <c r="AP306" s="3" t="str" cm="1">
        <f t="array" ref="AP306">IF(EDATE($F306,AP$2)&gt;DATE(2025,12,31),"",INDEX([1]A3!AM$9:AM$175,MATCH(1,--(RIGHT([1]A3!$B$9:$B$175,LEN([1]A3!$B$9:$B$175)-4)=$A306)*([1]A3!$C$9:$C$175=YEAR($F306)),0)))</f>
        <v/>
      </c>
      <c r="AQ306" s="3" t="str" cm="1">
        <f t="array" ref="AQ306">IF(EDATE($F306,AQ$2)&gt;DATE(2025,12,31),"",INDEX([1]A3!AN$9:AN$175,MATCH(1,--(RIGHT([1]A3!$B$9:$B$175,LEN([1]A3!$B$9:$B$175)-4)=$A306)*([1]A3!$C$9:$C$175=YEAR($F306)),0)))</f>
        <v/>
      </c>
      <c r="AR306" s="3" t="str" cm="1">
        <f t="array" ref="AR306">IF(EDATE($F306,AR$2)&gt;DATE(2025,12,31),"",INDEX([1]A3!AO$9:AO$175,MATCH(1,--(RIGHT([1]A3!$B$9:$B$175,LEN([1]A3!$B$9:$B$175)-4)=$A306)*([1]A3!$C$9:$C$175=YEAR($F306)),0)))</f>
        <v/>
      </c>
      <c r="AS306" s="3" t="str" cm="1">
        <f t="array" ref="AS306">IF(EDATE($F306,AS$2)&gt;DATE(2025,12,31),"",INDEX([1]A3!AP$9:AP$175,MATCH(1,--(RIGHT([1]A3!$B$9:$B$175,LEN([1]A3!$B$9:$B$175)-4)=$A306)*([1]A3!$C$9:$C$175=YEAR($F306)),0)))</f>
        <v/>
      </c>
      <c r="AT306" s="3" t="str" cm="1">
        <f t="array" ref="AT306">IF(EDATE($F306,AT$2)&gt;DATE(2025,12,31),"",INDEX([1]A3!AQ$9:AQ$175,MATCH(1,--(RIGHT([1]A3!$B$9:$B$175,LEN([1]A3!$B$9:$B$175)-4)=$A306)*([1]A3!$C$9:$C$175=YEAR($F306)),0)))</f>
        <v/>
      </c>
      <c r="AU306" s="3" t="str" cm="1">
        <f t="array" ref="AU306">IF(EDATE($F306,AU$2)&gt;DATE(2025,12,31),"",INDEX([1]A3!AR$9:AR$175,MATCH(1,--(RIGHT([1]A3!$B$9:$B$175,LEN([1]A3!$B$9:$B$175)-4)=$A306)*([1]A3!$C$9:$C$175=YEAR($F306)),0)))</f>
        <v/>
      </c>
      <c r="AV306" s="3" t="str" cm="1">
        <f t="array" ref="AV306">IF(EDATE($F306,AV$2)&gt;DATE(2025,12,31),"",INDEX([1]A3!AS$9:AS$175,MATCH(1,--(RIGHT([1]A3!$B$9:$B$175,LEN([1]A3!$B$9:$B$175)-4)=$A306)*([1]A3!$C$9:$C$175=YEAR($F306)),0)))</f>
        <v/>
      </c>
      <c r="AW306" s="3" t="str" cm="1">
        <f t="array" ref="AW306">IF(EDATE($F306,AW$2)&gt;DATE(2025,12,31),"",INDEX([1]A3!AT$9:AT$175,MATCH(1,--(RIGHT([1]A3!$B$9:$B$175,LEN([1]A3!$B$9:$B$175)-4)=$A306)*([1]A3!$C$9:$C$175=YEAR($F306)),0)))</f>
        <v/>
      </c>
      <c r="AX306" s="3" t="str" cm="1">
        <f t="array" ref="AX306">IF(EDATE($F306,AX$2)&gt;DATE(2025,12,31),"",INDEX([1]A3!AU$9:AU$175,MATCH(1,--(RIGHT([1]A3!$B$9:$B$175,LEN([1]A3!$B$9:$B$175)-4)=$A306)*([1]A3!$C$9:$C$175=YEAR($F306)),0)))</f>
        <v/>
      </c>
      <c r="AY306" s="3" t="str" cm="1">
        <f t="array" ref="AY306">IF(EDATE($F306,AY$2)&gt;DATE(2025,12,31),"",INDEX([1]A3!AV$9:AV$175,MATCH(1,--(RIGHT([1]A3!$B$9:$B$175,LEN([1]A3!$B$9:$B$175)-4)=$A306)*([1]A3!$C$9:$C$175=YEAR($F306)),0)))</f>
        <v/>
      </c>
      <c r="AZ306" s="3" t="str" cm="1">
        <f t="array" ref="AZ306">IF(EDATE($F306,AZ$2)&gt;DATE(2025,12,31),"",INDEX([1]A3!AW$9:AW$175,MATCH(1,--(RIGHT([1]A3!$B$9:$B$175,LEN([1]A3!$B$9:$B$175)-4)=$A306)*([1]A3!$C$9:$C$175=YEAR($F306)),0)))</f>
        <v/>
      </c>
      <c r="BA306" s="3" t="str" cm="1">
        <f t="array" ref="BA306">IF(EDATE($F306,BA$2)&gt;DATE(2025,12,31),"",INDEX([1]A3!AX$9:AX$175,MATCH(1,--(RIGHT([1]A3!$B$9:$B$175,LEN([1]A3!$B$9:$B$175)-4)=$A306)*([1]A3!$C$9:$C$175=YEAR($F306)),0)))</f>
        <v/>
      </c>
      <c r="BB306" s="3" t="str" cm="1">
        <f t="array" ref="BB306">IF(EDATE($F306,BB$2)&gt;DATE(2025,12,31),"",INDEX([1]A3!AY$9:AY$175,MATCH(1,--(RIGHT([1]A3!$B$9:$B$175,LEN([1]A3!$B$9:$B$175)-4)=$A306)*([1]A3!$C$9:$C$175=YEAR($F306)),0)))</f>
        <v/>
      </c>
      <c r="BC306" s="3" t="str" cm="1">
        <f t="array" ref="BC306">IF(EDATE($F306,BC$2)&gt;DATE(2025,12,31),"",INDEX([1]A3!AZ$9:AZ$175,MATCH(1,--(RIGHT([1]A3!$B$9:$B$175,LEN([1]A3!$B$9:$B$175)-4)=$A306)*([1]A3!$C$9:$C$175=YEAR($F306)),0)))</f>
        <v/>
      </c>
      <c r="BD306" s="3" t="str" cm="1">
        <f t="array" ref="BD306">IF(EDATE($F306,BD$2)&gt;DATE(2025,12,31),"",INDEX([1]A3!BA$9:BA$175,MATCH(1,--(RIGHT([1]A3!$B$9:$B$175,LEN([1]A3!$B$9:$B$175)-4)=$A306)*([1]A3!$C$9:$C$175=YEAR($F306)),0)))</f>
        <v/>
      </c>
      <c r="BE306" s="3" t="str" cm="1">
        <f t="array" ref="BE306">IF(EDATE($F306,BE$2)&gt;DATE(2025,12,31),"",INDEX([1]A3!BB$9:BB$175,MATCH(1,--(RIGHT([1]A3!$B$9:$B$175,LEN([1]A3!$B$9:$B$175)-4)=$A306)*([1]A3!$C$9:$C$175=YEAR($F306)),0)))</f>
        <v/>
      </c>
      <c r="BF306" s="3" t="str" cm="1">
        <f t="array" ref="BF306">IF(EDATE($F306,BF$2)&gt;DATE(2025,12,31),"",INDEX([1]A3!BC$9:BC$175,MATCH(1,--(RIGHT([1]A3!$B$9:$B$175,LEN([1]A3!$B$9:$B$175)-4)=$A306)*([1]A3!$C$9:$C$175=YEAR($F306)),0)))</f>
        <v/>
      </c>
      <c r="BG306" s="3" t="str" cm="1">
        <f t="array" ref="BG306">IF(EDATE($F306,BG$2)&gt;DATE(2025,12,31),"",INDEX([1]A3!BD$9:BD$175,MATCH(1,--(RIGHT([1]A3!$B$9:$B$175,LEN([1]A3!$B$9:$B$175)-4)=$A306)*([1]A3!$C$9:$C$175=YEAR($F306)),0)))</f>
        <v/>
      </c>
      <c r="BH306" s="3" t="str" cm="1">
        <f t="array" ref="BH306">IF(EDATE($F306,BH$2)&gt;DATE(2025,12,31),"",INDEX([1]A3!BE$9:BE$175,MATCH(1,--(RIGHT([1]A3!$B$9:$B$175,LEN([1]A3!$B$9:$B$175)-4)=$A306)*([1]A3!$C$9:$C$175=YEAR($F306)),0)))</f>
        <v/>
      </c>
      <c r="BI306" s="3" t="str" cm="1">
        <f t="array" ref="BI306">IF(EDATE($F306,BI$2)&gt;DATE(2025,12,31),"",INDEX([1]A3!BF$9:BF$175,MATCH(1,--(RIGHT([1]A3!$B$9:$B$175,LEN([1]A3!$B$9:$B$175)-4)=$A306)*([1]A3!$C$9:$C$175=YEAR($F306)),0)))</f>
        <v/>
      </c>
      <c r="BJ306" s="3" t="str" cm="1">
        <f t="array" ref="BJ306">IF(EDATE($F306,BJ$2)&gt;DATE(2025,12,31),"",INDEX([1]A3!BG$9:BG$175,MATCH(1,--(RIGHT([1]A3!$B$9:$B$175,LEN([1]A3!$B$9:$B$175)-4)=$A306)*([1]A3!$C$9:$C$175=YEAR($F306)),0)))</f>
        <v/>
      </c>
      <c r="BK306" s="3" t="str" cm="1">
        <f t="array" ref="BK306">IF(EDATE($F306,BK$2)&gt;DATE(2025,12,31),"",INDEX([1]A3!BH$9:BH$175,MATCH(1,--(RIGHT([1]A3!$B$9:$B$175,LEN([1]A3!$B$9:$B$175)-4)=$A306)*([1]A3!$C$9:$C$175=YEAR($F306)),0)))</f>
        <v/>
      </c>
      <c r="BL306" s="3" t="str" cm="1">
        <f t="array" ref="BL306">IF(EDATE($F306,BL$2)&gt;DATE(2025,12,31),"",INDEX([1]A3!BI$9:BI$175,MATCH(1,--(RIGHT([1]A3!$B$9:$B$175,LEN([1]A3!$B$9:$B$175)-4)=$A306)*([1]A3!$C$9:$C$175=YEAR($F306)),0)))</f>
        <v/>
      </c>
      <c r="BM306" s="3" t="str" cm="1">
        <f t="array" ref="BM306">IF(EDATE($F306,BM$2)&gt;DATE(2025,12,31),"",INDEX([1]A3!BJ$9:BJ$175,MATCH(1,--(RIGHT([1]A3!$B$9:$B$175,LEN([1]A3!$B$9:$B$175)-4)=$A306)*([1]A3!$C$9:$C$175=YEAR($F306)),0)))</f>
        <v/>
      </c>
      <c r="BN306" s="3" t="str" cm="1">
        <f t="array" ref="BN306">IF(EDATE($F306,BN$2)&gt;DATE(2025,12,31),"",INDEX([1]A3!BK$9:BK$175,MATCH(1,--(RIGHT([1]A3!$B$9:$B$175,LEN([1]A3!$B$9:$B$175)-4)=$A306)*([1]A3!$C$9:$C$175=YEAR($F306)),0)))</f>
        <v/>
      </c>
      <c r="BO306" s="3" t="str" cm="1">
        <f t="array" ref="BO306">IF(EDATE($F306,BO$2)&gt;DATE(2025,12,31),"",INDEX([1]A3!BL$9:BL$175,MATCH(1,--(RIGHT([1]A3!$B$9:$B$175,LEN([1]A3!$B$9:$B$175)-4)=$A306)*([1]A3!$C$9:$C$175=YEAR($F306)),0)))</f>
        <v/>
      </c>
      <c r="BP306" s="3" t="str" cm="1">
        <f t="array" ref="BP306">IF(EDATE($F306,BP$2)&gt;DATE(2025,12,31),"",INDEX([1]A3!BM$9:BM$175,MATCH(1,--(RIGHT([1]A3!$B$9:$B$175,LEN([1]A3!$B$9:$B$175)-4)=$A306)*([1]A3!$C$9:$C$175=YEAR($F306)),0)))</f>
        <v/>
      </c>
      <c r="BQ306" s="3" t="str" cm="1">
        <f t="array" ref="BQ306">IF(EDATE($F306,BQ$2)&gt;DATE(2025,12,31),"",INDEX([1]A3!BN$9:BN$175,MATCH(1,--(RIGHT([1]A3!$B$9:$B$175,LEN([1]A3!$B$9:$B$175)-4)=$A306)*([1]A3!$C$9:$C$175=YEAR($F306)),0)))</f>
        <v/>
      </c>
      <c r="BR306" s="3" t="str" cm="1">
        <f t="array" ref="BR306">IF(EDATE($F306,BR$2)&gt;DATE(2025,12,31),"",INDEX([1]A3!BO$9:BO$175,MATCH(1,--(RIGHT([1]A3!$B$9:$B$175,LEN([1]A3!$B$9:$B$175)-4)=$A306)*([1]A3!$C$9:$C$175=YEAR($F306)),0)))</f>
        <v/>
      </c>
      <c r="BS306" s="3" t="str" cm="1">
        <f t="array" ref="BS306">IF(EDATE($F306,BS$2)&gt;DATE(2025,12,31),"",INDEX([1]A3!BP$9:BP$175,MATCH(1,--(RIGHT([1]A3!$B$9:$B$175,LEN([1]A3!$B$9:$B$175)-4)=$A306)*([1]A3!$C$9:$C$175=YEAR($F306)),0)))</f>
        <v/>
      </c>
      <c r="BT306" s="3" t="str" cm="1">
        <f t="array" ref="BT306">IF(EDATE($F306,BT$2)&gt;DATE(2025,12,31),"",INDEX([1]A3!BQ$9:BQ$175,MATCH(1,--(RIGHT([1]A3!$B$9:$B$175,LEN([1]A3!$B$9:$B$175)-4)=$A306)*([1]A3!$C$9:$C$175=YEAR($F306)),0)))</f>
        <v/>
      </c>
      <c r="BU306" s="3" t="str" cm="1">
        <f t="array" ref="BU306">IF(EDATE($F306,BU$2)&gt;DATE(2025,12,31),"",INDEX([1]A3!BR$9:BR$175,MATCH(1,--(RIGHT([1]A3!$B$9:$B$175,LEN([1]A3!$B$9:$B$175)-4)=$A306)*([1]A3!$C$9:$C$175=YEAR($F306)),0)))</f>
        <v/>
      </c>
      <c r="BV306" s="3" t="str" cm="1">
        <f t="array" ref="BV306">IF(EDATE($F306,BV$2)&gt;DATE(2025,12,31),"",INDEX([1]A3!BS$9:BS$175,MATCH(1,--(RIGHT([1]A3!$B$9:$B$175,LEN([1]A3!$B$9:$B$175)-4)=$A306)*([1]A3!$C$9:$C$175=YEAR($F306)),0)))</f>
        <v/>
      </c>
      <c r="BW306" s="3" t="str" cm="1">
        <f t="array" ref="BW306">IF(EDATE($F306,BW$2)&gt;DATE(2025,12,31),"",INDEX([1]A3!BT$9:BT$175,MATCH(1,--(RIGHT([1]A3!$B$9:$B$175,LEN([1]A3!$B$9:$B$175)-4)=$A306)*([1]A3!$C$9:$C$175=YEAR($F306)),0)))</f>
        <v/>
      </c>
      <c r="BX306" s="3" t="str" cm="1">
        <f t="array" ref="BX306">IF(EDATE($F306,BX$2)&gt;DATE(2025,12,31),"",INDEX([1]A3!BU$9:BU$175,MATCH(1,--(RIGHT([1]A3!$B$9:$B$175,LEN([1]A3!$B$9:$B$175)-4)=$A306)*([1]A3!$C$9:$C$175=YEAR($F306)),0)))</f>
        <v/>
      </c>
      <c r="BY306" s="3" t="str" cm="1">
        <f t="array" ref="BY306">IF(EDATE($F306,BY$2)&gt;DATE(2025,12,31),"",INDEX([1]A3!BV$9:BV$175,MATCH(1,--(RIGHT([1]A3!$B$9:$B$175,LEN([1]A3!$B$9:$B$175)-4)=$A306)*([1]A3!$C$9:$C$175=YEAR($F306)),0)))</f>
        <v/>
      </c>
      <c r="BZ306" s="3" t="str" cm="1">
        <f t="array" ref="BZ306">IF(EDATE($F306,BZ$2)&gt;DATE(2025,12,31),"",INDEX([1]A3!BW$9:BW$175,MATCH(1,--(RIGHT([1]A3!$B$9:$B$175,LEN([1]A3!$B$9:$B$175)-4)=$A306)*([1]A3!$C$9:$C$175=YEAR($F306)),0)))</f>
        <v/>
      </c>
      <c r="CA306" s="3" t="str" cm="1">
        <f t="array" ref="CA306">IF(EDATE($F306,CA$2)&gt;DATE(2025,12,31),"",INDEX([1]A3!BX$9:BX$175,MATCH(1,--(RIGHT([1]A3!$B$9:$B$175,LEN([1]A3!$B$9:$B$175)-4)=$A306)*([1]A3!$C$9:$C$175=YEAR($F306)),0)))</f>
        <v/>
      </c>
      <c r="CB306" s="3" t="str" cm="1">
        <f t="array" ref="CB306">IF(EDATE($F306,CB$2)&gt;DATE(2025,12,31),"",INDEX([1]A3!BY$9:BY$175,MATCH(1,--(RIGHT([1]A3!$B$9:$B$175,LEN([1]A3!$B$9:$B$175)-4)=$A306)*([1]A3!$C$9:$C$175=YEAR($F306)),0)))</f>
        <v/>
      </c>
      <c r="CC306" s="3" t="str" cm="1">
        <f t="array" ref="CC306">IF(EDATE($F306,CC$2)&gt;DATE(2025,12,31),"",INDEX([1]A3!BZ$9:BZ$175,MATCH(1,--(RIGHT([1]A3!$B$9:$B$175,LEN([1]A3!$B$9:$B$175)-4)=$A306)*([1]A3!$C$9:$C$175=YEAR($F306)),0)))</f>
        <v/>
      </c>
      <c r="CD306" s="3" t="str" cm="1">
        <f t="array" ref="CD306">IF(EDATE($F306,CD$2)&gt;DATE(2025,12,31),"",INDEX([1]A3!CA$9:CA$175,MATCH(1,--(RIGHT([1]A3!$B$9:$B$175,LEN([1]A3!$B$9:$B$175)-4)=$A306)*([1]A3!$C$9:$C$175=YEAR($F306)),0)))</f>
        <v/>
      </c>
      <c r="CE306" s="3" t="str" cm="1">
        <f t="array" ref="CE306">IF(EDATE($F306,CE$2)&gt;DATE(2025,12,31),"",INDEX([1]A3!CB$9:CB$175,MATCH(1,--(RIGHT([1]A3!$B$9:$B$175,LEN([1]A3!$B$9:$B$175)-4)=$A306)*([1]A3!$C$9:$C$175=YEAR($F306)),0)))</f>
        <v/>
      </c>
      <c r="CF306" s="3" t="str" cm="1">
        <f t="array" ref="CF306">IF(EDATE($F306,CF$2)&gt;DATE(2025,12,31),"",INDEX([1]A3!CC$9:CC$175,MATCH(1,--(RIGHT([1]A3!$B$9:$B$175,LEN([1]A3!$B$9:$B$175)-4)=$A306)*([1]A3!$C$9:$C$175=YEAR($F306)),0)))</f>
        <v/>
      </c>
      <c r="CG306" s="3" t="str" cm="1">
        <f t="array" ref="CG306">IF(EDATE($F306,CG$2)&gt;DATE(2025,12,31),"",INDEX([1]A3!CD$9:CD$175,MATCH(1,--(RIGHT([1]A3!$B$9:$B$175,LEN([1]A3!$B$9:$B$175)-4)=$A306)*([1]A3!$C$9:$C$175=YEAR($F306)),0)))</f>
        <v/>
      </c>
      <c r="CH306" s="3" t="str" cm="1">
        <f t="array" ref="CH306">IF(EDATE($F306,CH$2)&gt;DATE(2025,12,31),"",INDEX([1]A3!CE$9:CE$175,MATCH(1,--(RIGHT([1]A3!$B$9:$B$175,LEN([1]A3!$B$9:$B$175)-4)=$A306)*([1]A3!$C$9:$C$175=YEAR($F306)),0)))</f>
        <v/>
      </c>
      <c r="CI306" s="3" t="str" cm="1">
        <f t="array" ref="CI306">IF(EDATE($F306,CI$2)&gt;DATE(2025,12,31),"",INDEX([1]A3!CF$9:CF$175,MATCH(1,--(RIGHT([1]A3!$B$9:$B$175,LEN([1]A3!$B$9:$B$175)-4)=$A306)*([1]A3!$C$9:$C$175=YEAR($F306)),0)))</f>
        <v/>
      </c>
      <c r="CJ306" s="3" t="str" cm="1">
        <f t="array" ref="CJ306">IF(EDATE($F306,CJ$2)&gt;DATE(2025,12,31),"",INDEX([1]A3!CG$9:CG$175,MATCH(1,--(RIGHT([1]A3!$B$9:$B$175,LEN([1]A3!$B$9:$B$175)-4)=$A306)*([1]A3!$C$9:$C$175=YEAR($F306)),0)))</f>
        <v/>
      </c>
      <c r="CK306" s="3" t="str" cm="1">
        <f t="array" ref="CK306">IF(EDATE($F306,CK$2)&gt;DATE(2025,12,31),"",INDEX([1]A3!CH$9:CH$175,MATCH(1,--(RIGHT([1]A3!$B$9:$B$175,LEN([1]A3!$B$9:$B$175)-4)=$A306)*([1]A3!$C$9:$C$175=YEAR($F306)),0)))</f>
        <v/>
      </c>
      <c r="CL306" s="3" t="str" cm="1">
        <f t="array" ref="CL306">IF(EDATE($F306,CL$2)&gt;DATE(2025,12,31),"",INDEX([1]A3!CI$9:CI$175,MATCH(1,--(RIGHT([1]A3!$B$9:$B$175,LEN([1]A3!$B$9:$B$175)-4)=$A306)*([1]A3!$C$9:$C$175=YEAR($F306)),0)))</f>
        <v/>
      </c>
      <c r="CM306" s="3" t="str" cm="1">
        <f t="array" ref="CM306">IF(EDATE($F306,CM$2)&gt;DATE(2025,12,31),"",INDEX([1]A3!CJ$9:CJ$175,MATCH(1,--(RIGHT([1]A3!$B$9:$B$175,LEN([1]A3!$B$9:$B$175)-4)=$A306)*([1]A3!$C$9:$C$175=YEAR($F306)),0)))</f>
        <v/>
      </c>
      <c r="CN306" s="3" t="str" cm="1">
        <f t="array" ref="CN306">IF(EDATE($F306,CN$2)&gt;DATE(2025,12,31),"",INDEX([1]A3!CK$9:CK$175,MATCH(1,--(RIGHT([1]A3!$B$9:$B$175,LEN([1]A3!$B$9:$B$175)-4)=$A306)*([1]A3!$C$9:$C$175=YEAR($F306)),0)))</f>
        <v/>
      </c>
      <c r="CO306" s="3" t="str" cm="1">
        <f t="array" ref="CO306">IF(EDATE($F306,CO$2)&gt;DATE(2025,12,31),"",INDEX([1]A3!CL$9:CL$175,MATCH(1,--(RIGHT([1]A3!$B$9:$B$175,LEN([1]A3!$B$9:$B$175)-4)=$A306)*([1]A3!$C$9:$C$175=YEAR($F306)),0)))</f>
        <v/>
      </c>
      <c r="CP306" s="3" t="str" cm="1">
        <f t="array" ref="CP306">IF(EDATE($F306,CP$2)&gt;DATE(2025,12,31),"",INDEX([1]A3!CM$9:CM$175,MATCH(1,--(RIGHT([1]A3!$B$9:$B$175,LEN([1]A3!$B$9:$B$175)-4)=$A306)*([1]A3!$C$9:$C$175=YEAR($F306)),0)))</f>
        <v/>
      </c>
      <c r="CQ306" s="3" t="str" cm="1">
        <f t="array" ref="CQ306">IF(EDATE($F306,CQ$2)&gt;DATE(2025,12,31),"",INDEX([1]A3!CN$9:CN$175,MATCH(1,--(RIGHT([1]A3!$B$9:$B$175,LEN([1]A3!$B$9:$B$175)-4)=$A306)*([1]A3!$C$9:$C$175=YEAR($F306)),0)))</f>
        <v/>
      </c>
      <c r="CR306" s="3" t="str" cm="1">
        <f t="array" ref="CR306">IF(EDATE($F306,CR$2)&gt;DATE(2025,12,31),"",INDEX([1]A3!CO$9:CO$175,MATCH(1,--(RIGHT([1]A3!$B$9:$B$175,LEN([1]A3!$B$9:$B$175)-4)=$A306)*([1]A3!$C$9:$C$175=YEAR($F306)),0)))</f>
        <v/>
      </c>
      <c r="CS306" s="3" t="str" cm="1">
        <f t="array" ref="CS306">IF(EDATE($F306,CS$2)&gt;DATE(2025,12,31),"",INDEX([1]A3!CP$9:CP$175,MATCH(1,--(RIGHT([1]A3!$B$9:$B$175,LEN([1]A3!$B$9:$B$175)-4)=$A306)*([1]A3!$C$9:$C$175=YEAR($F306)),0)))</f>
        <v/>
      </c>
      <c r="CT306" s="3" t="str" cm="1">
        <f t="array" ref="CT306">IF(EDATE($F306,CT$2)&gt;DATE(2025,12,31),"",INDEX([1]A3!CQ$9:CQ$175,MATCH(1,--(RIGHT([1]A3!$B$9:$B$175,LEN([1]A3!$B$9:$B$175)-4)=$A306)*([1]A3!$C$9:$C$175=YEAR($F306)),0)))</f>
        <v/>
      </c>
      <c r="CU306" s="3" t="str" cm="1">
        <f t="array" ref="CU306">IF(EDATE($F306,CU$2)&gt;DATE(2025,12,31),"",INDEX([1]A3!CR$9:CR$175,MATCH(1,--(RIGHT([1]A3!$B$9:$B$175,LEN([1]A3!$B$9:$B$175)-4)=$A306)*([1]A3!$C$9:$C$175=YEAR($F306)),0)))</f>
        <v/>
      </c>
      <c r="CV306" s="3" t="str" cm="1">
        <f t="array" ref="CV306">IF(EDATE($F306,CV$2)&gt;DATE(2025,12,31),"",INDEX([1]A3!CS$9:CS$175,MATCH(1,--(RIGHT([1]A3!$B$9:$B$175,LEN([1]A3!$B$9:$B$175)-4)=$A306)*([1]A3!$C$9:$C$175=YEAR($F306)),0)))</f>
        <v/>
      </c>
      <c r="CW306" s="3" t="str" cm="1">
        <f t="array" ref="CW306">IF(EDATE($F306,CW$2)&gt;DATE(2025,12,31),"",INDEX([1]A3!CT$9:CT$175,MATCH(1,--(RIGHT([1]A3!$B$9:$B$175,LEN([1]A3!$B$9:$B$175)-4)=$A306)*([1]A3!$C$9:$C$175=YEAR($F306)),0)))</f>
        <v/>
      </c>
      <c r="CX306" s="3" t="str" cm="1">
        <f t="array" ref="CX306">IF(EDATE($F306,CX$2)&gt;DATE(2025,12,31),"",INDEX([1]A3!CU$9:CU$175,MATCH(1,--(RIGHT([1]A3!$B$9:$B$175,LEN([1]A3!$B$9:$B$175)-4)=$A306)*([1]A3!$C$9:$C$175=YEAR($F306)),0)))</f>
        <v/>
      </c>
      <c r="CY306" s="3" t="str" cm="1">
        <f t="array" ref="CY306">IF(EDATE($F306,CY$2)&gt;DATE(2025,12,31),"",INDEX([1]A3!CV$9:CV$175,MATCH(1,--(RIGHT([1]A3!$B$9:$B$175,LEN([1]A3!$B$9:$B$175)-4)=$A306)*([1]A3!$C$9:$C$175=YEAR($F306)),0)))</f>
        <v/>
      </c>
      <c r="CZ306" s="3" t="str" cm="1">
        <f t="array" ref="CZ306">IF(EDATE($F306,CZ$2)&gt;DATE(2025,12,31),"",INDEX([1]A3!CW$9:CW$175,MATCH(1,--(RIGHT([1]A3!$B$9:$B$175,LEN([1]A3!$B$9:$B$175)-4)=$A306)*([1]A3!$C$9:$C$175=YEAR($F306)),0)))</f>
        <v/>
      </c>
      <c r="DA306" s="3" t="str" cm="1">
        <f t="array" ref="DA306">IF(EDATE($F306,DA$2)&gt;DATE(2025,12,31),"",INDEX([1]A3!CX$9:CX$175,MATCH(1,--(RIGHT([1]A3!$B$9:$B$175,LEN([1]A3!$B$9:$B$175)-4)=$A306)*([1]A3!$C$9:$C$175=YEAR($F306)),0)))</f>
        <v/>
      </c>
      <c r="DB306" s="3" t="str" cm="1">
        <f t="array" ref="DB306">IF(EDATE($F306,DB$2)&gt;DATE(2025,12,31),"",INDEX([1]A3!CY$9:CY$175,MATCH(1,--(RIGHT([1]A3!$B$9:$B$175,LEN([1]A3!$B$9:$B$175)-4)=$A306)*([1]A3!$C$9:$C$175=YEAR($F306)),0)))</f>
        <v/>
      </c>
      <c r="DC306" s="3" t="str" cm="1">
        <f t="array" ref="DC306">IF(EDATE($F306,DC$2)&gt;DATE(2025,12,31),"",INDEX([1]A3!CZ$9:CZ$175,MATCH(1,--(RIGHT([1]A3!$B$9:$B$175,LEN([1]A3!$B$9:$B$175)-4)=$A306)*([1]A3!$C$9:$C$175=YEAR($F306)),0)))</f>
        <v/>
      </c>
      <c r="DD306" s="3" t="str" cm="1">
        <f t="array" ref="DD306">IF(EDATE($F306,DD$2)&gt;DATE(2025,12,31),"",INDEX([1]A3!DA$9:DA$175,MATCH(1,--(RIGHT([1]A3!$B$9:$B$175,LEN([1]A3!$B$9:$B$175)-4)=$A306)*([1]A3!$C$9:$C$175=YEAR($F306)),0)))</f>
        <v/>
      </c>
      <c r="DE306" s="3" t="str" cm="1">
        <f t="array" ref="DE306">IF(EDATE($F306,DE$2)&gt;DATE(2025,12,31),"",INDEX([1]A3!DB$9:DB$175,MATCH(1,--(RIGHT([1]A3!$B$9:$B$175,LEN([1]A3!$B$9:$B$175)-4)=$A306)*([1]A3!$C$9:$C$175=YEAR($F306)),0)))</f>
        <v/>
      </c>
      <c r="DF306" s="3" t="str" cm="1">
        <f t="array" ref="DF306">IF(EDATE($F306,DF$2)&gt;DATE(2025,12,31),"",INDEX([1]A3!DC$9:DC$175,MATCH(1,--(RIGHT([1]A3!$B$9:$B$175,LEN([1]A3!$B$9:$B$175)-4)=$A306)*([1]A3!$C$9:$C$175=YEAR($F306)),0)))</f>
        <v/>
      </c>
      <c r="DG306" s="3" t="str" cm="1">
        <f t="array" ref="DG306">IF(EDATE($F306,DG$2)&gt;DATE(2025,12,31),"",INDEX([1]A3!DD$9:DD$175,MATCH(1,--(RIGHT([1]A3!$B$9:$B$175,LEN([1]A3!$B$9:$B$175)-4)=$A306)*([1]A3!$C$9:$C$175=YEAR($F306)),0)))</f>
        <v/>
      </c>
      <c r="DH306" s="3" t="str" cm="1">
        <f t="array" ref="DH306">IF(EDATE($F306,DH$2)&gt;DATE(2025,12,31),"",INDEX([1]A3!DE$9:DE$175,MATCH(1,--(RIGHT([1]A3!$B$9:$B$175,LEN([1]A3!$B$9:$B$175)-4)=$A306)*([1]A3!$C$9:$C$175=YEAR($F306)),0)))</f>
        <v/>
      </c>
      <c r="DI306" s="3" t="str" cm="1">
        <f t="array" ref="DI306">IF(EDATE($F306,DI$2)&gt;DATE(2025,12,31),"",INDEX([1]A3!DF$9:DF$175,MATCH(1,--(RIGHT([1]A3!$B$9:$B$175,LEN([1]A3!$B$9:$B$175)-4)=$A306)*([1]A3!$C$9:$C$175=YEAR($F306)),0)))</f>
        <v/>
      </c>
      <c r="DJ306" s="3" t="str" cm="1">
        <f t="array" ref="DJ306">IF(EDATE($F306,DJ$2)&gt;DATE(2025,12,31),"",INDEX([1]A3!DG$9:DG$175,MATCH(1,--(RIGHT([1]A3!$B$9:$B$175,LEN([1]A3!$B$9:$B$175)-4)=$A306)*([1]A3!$C$9:$C$175=YEAR($F306)),0)))</f>
        <v/>
      </c>
      <c r="DK306" s="3" t="str" cm="1">
        <f t="array" ref="DK306">IF(EDATE($F306,DK$2)&gt;DATE(2025,12,31),"",INDEX([1]A3!DH$9:DH$175,MATCH(1,--(RIGHT([1]A3!$B$9:$B$175,LEN([1]A3!$B$9:$B$175)-4)=$A306)*([1]A3!$C$9:$C$175=YEAR($F306)),0)))</f>
        <v/>
      </c>
      <c r="DL306" s="3" t="str" cm="1">
        <f t="array" ref="DL306">IF(EDATE($F306,DL$2)&gt;DATE(2025,12,31),"",INDEX([1]A3!DI$9:DI$175,MATCH(1,--(RIGHT([1]A3!$B$9:$B$175,LEN([1]A3!$B$9:$B$175)-4)=$A306)*([1]A3!$C$9:$C$175=YEAR($F306)),0)))</f>
        <v/>
      </c>
      <c r="DM306" s="3" t="str" cm="1">
        <f t="array" ref="DM306">IF(EDATE($F306,DM$2)&gt;DATE(2025,12,31),"",INDEX([1]A3!DJ$9:DJ$175,MATCH(1,--(RIGHT([1]A3!$B$9:$B$175,LEN([1]A3!$B$9:$B$175)-4)=$A306)*([1]A3!$C$9:$C$175=YEAR($F306)),0)))</f>
        <v/>
      </c>
      <c r="DN306" s="3" t="str" cm="1">
        <f t="array" ref="DN306">IF(EDATE($F306,DN$2)&gt;DATE(2025,12,31),"",INDEX([1]A3!DK$9:DK$175,MATCH(1,--(RIGHT([1]A3!$B$9:$B$175,LEN([1]A3!$B$9:$B$175)-4)=$A306)*([1]A3!$C$9:$C$175=YEAR($F306)),0)))</f>
        <v/>
      </c>
      <c r="DO306" s="3" t="str" cm="1">
        <f t="array" ref="DO306">IF(EDATE($F306,DO$2)&gt;DATE(2025,12,31),"",INDEX([1]A3!DL$9:DL$175,MATCH(1,--(RIGHT([1]A3!$B$9:$B$175,LEN([1]A3!$B$9:$B$175)-4)=$A306)*([1]A3!$C$9:$C$175=YEAR($F306)),0)))</f>
        <v/>
      </c>
      <c r="DP306" s="3" t="str" cm="1">
        <f t="array" ref="DP306">IF(EDATE($F306,DP$2)&gt;DATE(2025,12,31),"",INDEX([1]A3!DM$9:DM$175,MATCH(1,--(RIGHT([1]A3!$B$9:$B$175,LEN([1]A3!$B$9:$B$175)-4)=$A306)*([1]A3!$C$9:$C$175=YEAR($F306)),0)))</f>
        <v/>
      </c>
      <c r="DQ306" s="3" t="str" cm="1">
        <f t="array" ref="DQ306">IF(EDATE($F306,DQ$2)&gt;DATE(2025,12,31),"",INDEX([1]A3!DN$9:DN$175,MATCH(1,--(RIGHT([1]A3!$B$9:$B$175,LEN([1]A3!$B$9:$B$175)-4)=$A306)*([1]A3!$C$9:$C$175=YEAR($F306)),0)))</f>
        <v/>
      </c>
      <c r="DR306" s="3" t="str" cm="1">
        <f t="array" ref="DR306">IF(EDATE($F306,DR$2)&gt;DATE(2025,12,31),"",INDEX([1]A3!DO$9:DO$175,MATCH(1,--(RIGHT([1]A3!$B$9:$B$175,LEN([1]A3!$B$9:$B$175)-4)=$A306)*([1]A3!$C$9:$C$175=YEAR($F306)),0)))</f>
        <v/>
      </c>
      <c r="DS306" s="3" t="str" cm="1">
        <f t="array" ref="DS306">IF(EDATE($F306,DS$2)&gt;DATE(2025,12,31),"",INDEX([1]A3!DP$9:DP$175,MATCH(1,--(RIGHT([1]A3!$B$9:$B$175,LEN([1]A3!$B$9:$B$175)-4)=$A306)*([1]A3!$C$9:$C$175=YEAR($F306)),0)))</f>
        <v/>
      </c>
      <c r="DT306" s="3" t="str" cm="1">
        <f t="array" ref="DT306">IF(EDATE($F306,DT$2)&gt;DATE(2025,12,31),"",INDEX([1]A3!DQ$9:DQ$175,MATCH(1,--(RIGHT([1]A3!$B$9:$B$175,LEN([1]A3!$B$9:$B$175)-4)=$A306)*([1]A3!$C$9:$C$175=YEAR($F306)),0)))</f>
        <v/>
      </c>
      <c r="DU306" s="3" t="str" cm="1">
        <f t="array" ref="DU306">IF(EDATE($F306,DU$2)&gt;DATE(2025,12,31),"",INDEX([1]A3!DR$9:DR$175,MATCH(1,--(RIGHT([1]A3!$B$9:$B$175,LEN([1]A3!$B$9:$B$175)-4)=$A306)*([1]A3!$C$9:$C$175=YEAR($F306)),0)))</f>
        <v/>
      </c>
      <c r="DV306" s="3" t="str" cm="1">
        <f t="array" ref="DV306">IF(EDATE($F306,DV$2)&gt;DATE(2025,12,31),"",INDEX([1]A3!DS$9:DS$175,MATCH(1,--(RIGHT([1]A3!$B$9:$B$175,LEN([1]A3!$B$9:$B$175)-4)=$A306)*([1]A3!$C$9:$C$175=YEAR($F306)),0)))</f>
        <v/>
      </c>
      <c r="DW306" s="3" t="str" cm="1">
        <f t="array" ref="DW306">IF(EDATE($F306,DW$2)&gt;DATE(2025,12,31),"",INDEX([1]A3!DT$9:DT$175,MATCH(1,--(RIGHT([1]A3!$B$9:$B$175,LEN([1]A3!$B$9:$B$175)-4)=$A306)*([1]A3!$C$9:$C$175=YEAR($F306)),0)))</f>
        <v/>
      </c>
      <c r="DX306" s="3" t="str" cm="1">
        <f t="array" ref="DX306">IF(EDATE($F306,DX$2)&gt;DATE(2025,12,31),"",INDEX([1]A3!DU$9:DU$175,MATCH(1,--(RIGHT([1]A3!$B$9:$B$175,LEN([1]A3!$B$9:$B$175)-4)=$A306)*([1]A3!$C$9:$C$175=YEAR($F306)),0)))</f>
        <v/>
      </c>
      <c r="DY306" s="3" t="str" cm="1">
        <f t="array" ref="DY306">IF(EDATE($F306,DY$2)&gt;DATE(2025,12,31),"",INDEX([1]A3!DV$9:DV$175,MATCH(1,--(RIGHT([1]A3!$B$9:$B$175,LEN([1]A3!$B$9:$B$175)-4)=$A306)*([1]A3!$C$9:$C$175=YEAR($F306)),0)))</f>
        <v/>
      </c>
      <c r="DZ306" s="3" t="str" cm="1">
        <f t="array" ref="DZ306">IF(EDATE($F306,DZ$2)&gt;DATE(2025,12,31),"",INDEX([1]A3!DW$9:DW$175,MATCH(1,--(RIGHT([1]A3!$B$9:$B$175,LEN([1]A3!$B$9:$B$175)-4)=$A306)*([1]A3!$C$9:$C$175=YEAR($F306)),0)))</f>
        <v/>
      </c>
      <c r="EA306" s="3" t="str" cm="1">
        <f t="array" ref="EA306">IF(EDATE($F306,EA$2)&gt;DATE(2025,12,31),"",INDEX([1]A3!DX$9:DX$175,MATCH(1,--(RIGHT([1]A3!$B$9:$B$175,LEN([1]A3!$B$9:$B$175)-4)=$A306)*([1]A3!$C$9:$C$175=YEAR($F306)),0)))</f>
        <v/>
      </c>
      <c r="EB306" s="3" t="str" cm="1">
        <f t="array" ref="EB306">IF(EDATE($F306,EB$2)&gt;DATE(2025,12,31),"",INDEX([1]A3!DY$9:DY$175,MATCH(1,--(RIGHT([1]A3!$B$9:$B$175,LEN([1]A3!$B$9:$B$175)-4)=$A306)*([1]A3!$C$9:$C$175=YEAR($F306)),0)))</f>
        <v/>
      </c>
      <c r="EC306" s="3" t="str" cm="1">
        <f t="array" ref="EC306">IF(EDATE($F306,EC$2)&gt;DATE(2025,12,31),"",INDEX([1]A3!DZ$9:DZ$175,MATCH(1,--(RIGHT([1]A3!$B$9:$B$175,LEN([1]A3!$B$9:$B$175)-4)=$A306)*([1]A3!$C$9:$C$175=YEAR($F306)),0)))</f>
        <v/>
      </c>
      <c r="ED306" s="3" t="str" cm="1">
        <f t="array" ref="ED306">IF(EDATE($F306,ED$2)&gt;DATE(2025,12,31),"",INDEX([1]A3!EA$9:EA$175,MATCH(1,--(RIGHT([1]A3!$B$9:$B$175,LEN([1]A3!$B$9:$B$175)-4)=$A306)*([1]A3!$C$9:$C$175=YEAR($F306)),0)))</f>
        <v/>
      </c>
      <c r="EE306" s="3" t="str" cm="1">
        <f t="array" ref="EE306">IF(EDATE($F306,EE$2)&gt;DATE(2025,12,31),"",INDEX([1]A3!EB$9:EB$175,MATCH(1,--(RIGHT([1]A3!$B$9:$B$175,LEN([1]A3!$B$9:$B$175)-4)=$A306)*([1]A3!$C$9:$C$175=YEAR($F306)),0)))</f>
        <v/>
      </c>
      <c r="EF306" s="3" t="str" cm="1">
        <f t="array" ref="EF306">IF(EDATE($F306,EF$2)&gt;DATE(2025,12,31),"",INDEX([1]A3!EC$9:EC$175,MATCH(1,--(RIGHT([1]A3!$B$9:$B$175,LEN([1]A3!$B$9:$B$175)-4)=$A306)*([1]A3!$C$9:$C$175=YEAR($F306)),0)))</f>
        <v/>
      </c>
      <c r="EG306" s="3" t="str" cm="1">
        <f t="array" ref="EG306">IF(EDATE($F306,EG$2)&gt;DATE(2025,12,31),"",INDEX([1]A3!ED$9:ED$175,MATCH(1,--(RIGHT([1]A3!$B$9:$B$175,LEN([1]A3!$B$9:$B$175)-4)=$A306)*([1]A3!$C$9:$C$175=YEAR($F306)),0)))</f>
        <v/>
      </c>
      <c r="EH306" s="3" t="str" cm="1">
        <f t="array" ref="EH306">IF(EDATE($F306,EH$2)&gt;DATE(2025,12,31),"",INDEX([1]A3!EE$9:EE$175,MATCH(1,--(RIGHT([1]A3!$B$9:$B$175,LEN([1]A3!$B$9:$B$175)-4)=$A306)*([1]A3!$C$9:$C$175=YEAR($F306)),0)))</f>
        <v/>
      </c>
      <c r="EI306" s="3" t="str" cm="1">
        <f t="array" ref="EI306">IF(EDATE($F306,EI$2)&gt;DATE(2025,12,31),"",INDEX([1]A3!EF$9:EF$175,MATCH(1,--(RIGHT([1]A3!$B$9:$B$175,LEN([1]A3!$B$9:$B$175)-4)=$A306)*([1]A3!$C$9:$C$175=YEAR($F306)),0)))</f>
        <v/>
      </c>
      <c r="EJ306" s="3" t="str" cm="1">
        <f t="array" ref="EJ306">IF(EDATE($F306,EJ$2)&gt;DATE(2025,12,31),"",INDEX([1]A3!EG$9:EG$175,MATCH(1,--(RIGHT([1]A3!$B$9:$B$175,LEN([1]A3!$B$9:$B$175)-4)=$A306)*([1]A3!$C$9:$C$175=YEAR($F306)),0)))</f>
        <v/>
      </c>
      <c r="EK306" s="3" t="str" cm="1">
        <f t="array" ref="EK306">IF(EDATE($F306,EK$2)&gt;DATE(2025,12,31),"",INDEX([1]A3!EH$9:EH$175,MATCH(1,--(RIGHT([1]A3!$B$9:$B$175,LEN([1]A3!$B$9:$B$175)-4)=$A306)*([1]A3!$C$9:$C$175=YEAR($F306)),0)))</f>
        <v/>
      </c>
      <c r="EL306" s="3" t="str" cm="1">
        <f t="array" ref="EL306">IF(EDATE($F306,EL$2)&gt;DATE(2025,12,31),"",INDEX([1]A3!EI$9:EI$175,MATCH(1,--(RIGHT([1]A3!$B$9:$B$175,LEN([1]A3!$B$9:$B$175)-4)=$A306)*([1]A3!$C$9:$C$175=YEAR($F306)),0)))</f>
        <v/>
      </c>
      <c r="EM306" s="3" t="str" cm="1">
        <f t="array" ref="EM306">IF(EDATE($F306,EM$2)&gt;DATE(2025,12,31),"",INDEX([1]A3!EJ$9:EJ$175,MATCH(1,--(RIGHT([1]A3!$B$9:$B$175,LEN([1]A3!$B$9:$B$175)-4)=$A306)*([1]A3!$C$9:$C$175=YEAR($F306)),0)))</f>
        <v/>
      </c>
      <c r="EN306" s="3" t="str" cm="1">
        <f t="array" ref="EN306">IF(EDATE($F306,EN$2)&gt;DATE(2025,12,31),"",INDEX([1]A3!EK$9:EK$175,MATCH(1,--(RIGHT([1]A3!$B$9:$B$175,LEN([1]A3!$B$9:$B$175)-4)=$A306)*([1]A3!$C$9:$C$175=YEAR($F306)),0)))</f>
        <v/>
      </c>
      <c r="EO306" s="3" t="str" cm="1">
        <f t="array" ref="EO306">IF(EDATE($F306,EO$2)&gt;DATE(2025,12,31),"",INDEX([1]A3!EL$9:EL$175,MATCH(1,--(RIGHT([1]A3!$B$9:$B$175,LEN([1]A3!$B$9:$B$175)-4)=$A306)*([1]A3!$C$9:$C$175=YEAR($F306)),0)))</f>
        <v/>
      </c>
      <c r="EP306" s="3" t="str" cm="1">
        <f t="array" ref="EP306">IF(EDATE($F306,EP$2)&gt;DATE(2025,12,31),"",INDEX([1]A3!EM$9:EM$175,MATCH(1,--(RIGHT([1]A3!$B$9:$B$175,LEN([1]A3!$B$9:$B$175)-4)=$A306)*([1]A3!$C$9:$C$175=YEAR($F306)),0)))</f>
        <v/>
      </c>
      <c r="EQ306" s="3" t="str" cm="1">
        <f t="array" ref="EQ306">IF(EDATE($F306,EQ$2)&gt;DATE(2025,12,31),"",INDEX([1]A3!EN$9:EN$175,MATCH(1,--(RIGHT([1]A3!$B$9:$B$175,LEN([1]A3!$B$9:$B$175)-4)=$A306)*([1]A3!$C$9:$C$175=YEAR($F306)),0)))</f>
        <v/>
      </c>
      <c r="ER306" s="3" t="str" cm="1">
        <f t="array" ref="ER306">IF(EDATE($F306,ER$2)&gt;DATE(2025,12,31),"",INDEX([1]A3!EO$9:EO$175,MATCH(1,--(RIGHT([1]A3!$B$9:$B$175,LEN([1]A3!$B$9:$B$175)-4)=$A306)*([1]A3!$C$9:$C$175=YEAR($F306)),0)))</f>
        <v/>
      </c>
      <c r="ES306" s="3" t="str" cm="1">
        <f t="array" ref="ES306">IF(EDATE($F306,ES$2)&gt;DATE(2025,12,31),"",INDEX([1]A3!EP$9:EP$175,MATCH(1,--(RIGHT([1]A3!$B$9:$B$175,LEN([1]A3!$B$9:$B$175)-4)=$A306)*([1]A3!$C$9:$C$175=YEAR($F306)),0)))</f>
        <v/>
      </c>
      <c r="ET306" s="3" t="str" cm="1">
        <f t="array" ref="ET306">IF(EDATE($F306,ET$2)&gt;DATE(2025,12,31),"",INDEX([1]A3!EQ$9:EQ$175,MATCH(1,--(RIGHT([1]A3!$B$9:$B$175,LEN([1]A3!$B$9:$B$175)-4)=$A306)*([1]A3!$C$9:$C$175=YEAR($F306)),0)))</f>
        <v/>
      </c>
      <c r="EU306" s="3" t="str" cm="1">
        <f t="array" ref="EU306">IF(EDATE($F306,EU$2)&gt;DATE(2025,12,31),"",INDEX([1]A3!ER$9:ER$175,MATCH(1,--(RIGHT([1]A3!$B$9:$B$175,LEN([1]A3!$B$9:$B$175)-4)=$A306)*([1]A3!$C$9:$C$175=YEAR($F306)),0)))</f>
        <v/>
      </c>
      <c r="EV306" s="3" t="str" cm="1">
        <f t="array" ref="EV306">IF(EDATE($F306,EV$2)&gt;DATE(2025,12,31),"",INDEX([1]A3!ES$9:ES$175,MATCH(1,--(RIGHT([1]A3!$B$9:$B$175,LEN([1]A3!$B$9:$B$175)-4)=$A306)*([1]A3!$C$9:$C$175=YEAR($F306)),0)))</f>
        <v/>
      </c>
      <c r="EW306" s="3" t="str" cm="1">
        <f t="array" ref="EW306">IF(EDATE($F306,EW$2)&gt;DATE(2025,12,31),"",INDEX([1]A3!ET$9:ET$175,MATCH(1,--(RIGHT([1]A3!$B$9:$B$175,LEN([1]A3!$B$9:$B$175)-4)=$A306)*([1]A3!$C$9:$C$175=YEAR($F306)),0)))</f>
        <v/>
      </c>
      <c r="EX306" s="3" t="str" cm="1">
        <f t="array" ref="EX306">IF(EDATE($F306,EX$2)&gt;DATE(2025,12,31),"",INDEX([1]A3!EU$9:EU$175,MATCH(1,--(RIGHT([1]A3!$B$9:$B$175,LEN([1]A3!$B$9:$B$175)-4)=$A306)*([1]A3!$C$9:$C$175=YEAR($F306)),0)))</f>
        <v/>
      </c>
      <c r="EY306" s="3" t="str" cm="1">
        <f t="array" ref="EY306">IF(EDATE($F306,EY$2)&gt;DATE(2025,12,31),"",INDEX([1]A3!EV$9:EV$175,MATCH(1,--(RIGHT([1]A3!$B$9:$B$175,LEN([1]A3!$B$9:$B$175)-4)=$A306)*([1]A3!$C$9:$C$175=YEAR($F306)),0)))</f>
        <v/>
      </c>
      <c r="EZ306" s="3" t="str" cm="1">
        <f t="array" ref="EZ306">IF(EDATE($F306,EZ$2)&gt;DATE(2025,12,31),"",INDEX([1]A3!EW$9:EW$175,MATCH(1,--(RIGHT([1]A3!$B$9:$B$175,LEN([1]A3!$B$9:$B$175)-4)=$A306)*([1]A3!$C$9:$C$175=YEAR($F306)),0)))</f>
        <v/>
      </c>
      <c r="FA306" s="3" t="str" cm="1">
        <f t="array" ref="FA306">IF(EDATE($F306,FA$2)&gt;DATE(2025,12,31),"",INDEX([1]A3!EX$9:EX$175,MATCH(1,--(RIGHT([1]A3!$B$9:$B$175,LEN([1]A3!$B$9:$B$175)-4)=$A306)*([1]A3!$C$9:$C$175=YEAR($F306)),0)))</f>
        <v/>
      </c>
    </row>
    <row r="307" spans="1:157" x14ac:dyDescent="0.2">
      <c r="A307" s="28" t="s">
        <v>809</v>
      </c>
      <c r="B307" s="8" t="s">
        <v>2</v>
      </c>
      <c r="C307" s="8" t="s">
        <v>65</v>
      </c>
      <c r="D307" s="9" t="s">
        <v>19</v>
      </c>
      <c r="E307" s="9" t="s">
        <v>0</v>
      </c>
      <c r="F307" s="94">
        <f t="shared" si="19"/>
        <v>42370</v>
      </c>
      <c r="G307" s="3" cm="1">
        <f t="array" ref="G307">IF(EDATE($F307,G$2)&gt;DATE(2025,12,31),"",INDEX([1]A3!D$9:D$175,MATCH(1,--(RIGHT([1]A3!$B$9:$B$175,LEN([1]A3!$B$9:$B$175)-4)=$A307)*([1]A3!$C$9:$C$175=YEAR($F307)),0)))</f>
        <v>3244421.5836</v>
      </c>
      <c r="H307" s="3" cm="1">
        <f t="array" ref="H307">IF(EDATE($F307,H$2)&gt;DATE(2025,12,31),"",INDEX([1]A3!E$9:E$175,MATCH(1,--(RIGHT([1]A3!$B$9:$B$175,LEN([1]A3!$B$9:$B$175)-4)=$A307)*([1]A3!$C$9:$C$175=YEAR($F307)),0)))</f>
        <v>59176881.068799965</v>
      </c>
      <c r="I307" s="3" cm="1">
        <f t="array" ref="I307">IF(EDATE($F307,I$2)&gt;DATE(2025,12,31),"",INDEX([1]A3!F$9:F$175,MATCH(1,--(RIGHT([1]A3!$B$9:$B$175,LEN([1]A3!$B$9:$B$175)-4)=$A307)*([1]A3!$C$9:$C$175=YEAR($F307)),0)))</f>
        <v>96096839.80140008</v>
      </c>
      <c r="J307" s="3" cm="1">
        <f t="array" ref="J307">IF(EDATE($F307,J$2)&gt;DATE(2025,12,31),"",INDEX([1]A3!G$9:G$175,MATCH(1,--(RIGHT([1]A3!$B$9:$B$175,LEN([1]A3!$B$9:$B$175)-4)=$A307)*([1]A3!$C$9:$C$175=YEAR($F307)),0)))</f>
        <v>101882632.48320009</v>
      </c>
      <c r="K307" s="3" cm="1">
        <f t="array" ref="K307">IF(EDATE($F307,K$2)&gt;DATE(2025,12,31),"",INDEX([1]A3!H$9:H$175,MATCH(1,--(RIGHT([1]A3!$B$9:$B$175,LEN([1]A3!$B$9:$B$175)-4)=$A307)*([1]A3!$C$9:$C$175=YEAR($F307)),0)))</f>
        <v>103233473.12370005</v>
      </c>
      <c r="L307" s="3" cm="1">
        <f t="array" ref="L307">IF(EDATE($F307,L$2)&gt;DATE(2025,12,31),"",INDEX([1]A3!I$9:I$175,MATCH(1,--(RIGHT([1]A3!$B$9:$B$175,LEN([1]A3!$B$9:$B$175)-4)=$A307)*([1]A3!$C$9:$C$175=YEAR($F307)),0)))</f>
        <v>107523645.50110002</v>
      </c>
      <c r="M307" s="3" cm="1">
        <f t="array" ref="M307">IF(EDATE($F307,M$2)&gt;DATE(2025,12,31),"",INDEX([1]A3!J$9:J$175,MATCH(1,--(RIGHT([1]A3!$B$9:$B$175,LEN([1]A3!$B$9:$B$175)-4)=$A307)*([1]A3!$C$9:$C$175=YEAR($F307)),0)))</f>
        <v>108572272.80529998</v>
      </c>
      <c r="N307" s="3" cm="1">
        <f t="array" ref="N307">IF(EDATE($F307,N$2)&gt;DATE(2025,12,31),"",INDEX([1]A3!K$9:K$175,MATCH(1,--(RIGHT([1]A3!$B$9:$B$175,LEN([1]A3!$B$9:$B$175)-4)=$A307)*([1]A3!$C$9:$C$175=YEAR($F307)),0)))</f>
        <v>109776821.51270002</v>
      </c>
      <c r="O307" s="3" cm="1">
        <f t="array" ref="O307">IF(EDATE($F307,O$2)&gt;DATE(2025,12,31),"",INDEX([1]A3!L$9:L$175,MATCH(1,--(RIGHT([1]A3!$B$9:$B$175,LEN([1]A3!$B$9:$B$175)-4)=$A307)*([1]A3!$C$9:$C$175=YEAR($F307)),0)))</f>
        <v>109681495.30480003</v>
      </c>
      <c r="P307" s="3" cm="1">
        <f t="array" ref="P307">IF(EDATE($F307,P$2)&gt;DATE(2025,12,31),"",INDEX([1]A3!M$9:M$175,MATCH(1,--(RIGHT([1]A3!$B$9:$B$175,LEN([1]A3!$B$9:$B$175)-4)=$A307)*([1]A3!$C$9:$C$175=YEAR($F307)),0)))</f>
        <v>104321271.07650006</v>
      </c>
      <c r="Q307" s="3" t="str" cm="1">
        <f t="array" ref="Q307">IF(EDATE($F307,Q$2)&gt;DATE(2025,12,31),"",INDEX([1]A3!N$9:N$175,MATCH(1,--(RIGHT([1]A3!$B$9:$B$175,LEN([1]A3!$B$9:$B$175)-4)=$A307)*([1]A3!$C$9:$C$175=YEAR($F307)),0)))</f>
        <v/>
      </c>
      <c r="R307" s="3" t="str" cm="1">
        <f t="array" ref="R307">IF(EDATE($F307,R$2)&gt;DATE(2025,12,31),"",INDEX([1]A3!O$9:O$175,MATCH(1,--(RIGHT([1]A3!$B$9:$B$175,LEN([1]A3!$B$9:$B$175)-4)=$A307)*([1]A3!$C$9:$C$175=YEAR($F307)),0)))</f>
        <v/>
      </c>
      <c r="S307" s="3" t="str" cm="1">
        <f t="array" ref="S307">IF(EDATE($F307,S$2)&gt;DATE(2025,12,31),"",INDEX([1]A3!P$9:P$175,MATCH(1,--(RIGHT([1]A3!$B$9:$B$175,LEN([1]A3!$B$9:$B$175)-4)=$A307)*([1]A3!$C$9:$C$175=YEAR($F307)),0)))</f>
        <v/>
      </c>
      <c r="T307" s="3" t="str" cm="1">
        <f t="array" ref="T307">IF(EDATE($F307,T$2)&gt;DATE(2025,12,31),"",INDEX([1]A3!Q$9:Q$175,MATCH(1,--(RIGHT([1]A3!$B$9:$B$175,LEN([1]A3!$B$9:$B$175)-4)=$A307)*([1]A3!$C$9:$C$175=YEAR($F307)),0)))</f>
        <v/>
      </c>
      <c r="U307" s="3" t="str" cm="1">
        <f t="array" ref="U307">IF(EDATE($F307,U$2)&gt;DATE(2025,12,31),"",INDEX([1]A3!R$9:R$175,MATCH(1,--(RIGHT([1]A3!$B$9:$B$175,LEN([1]A3!$B$9:$B$175)-4)=$A307)*([1]A3!$C$9:$C$175=YEAR($F307)),0)))</f>
        <v/>
      </c>
      <c r="V307" s="3" t="str" cm="1">
        <f t="array" ref="V307">IF(EDATE($F307,V$2)&gt;DATE(2025,12,31),"",INDEX([1]A3!S$9:S$175,MATCH(1,--(RIGHT([1]A3!$B$9:$B$175,LEN([1]A3!$B$9:$B$175)-4)=$A307)*([1]A3!$C$9:$C$175=YEAR($F307)),0)))</f>
        <v/>
      </c>
      <c r="W307" s="3" t="str" cm="1">
        <f t="array" ref="W307">IF(EDATE($F307,W$2)&gt;DATE(2025,12,31),"",INDEX([1]A3!T$9:T$175,MATCH(1,--(RIGHT([1]A3!$B$9:$B$175,LEN([1]A3!$B$9:$B$175)-4)=$A307)*([1]A3!$C$9:$C$175=YEAR($F307)),0)))</f>
        <v/>
      </c>
      <c r="X307" s="3" t="str" cm="1">
        <f t="array" ref="X307">IF(EDATE($F307,X$2)&gt;DATE(2025,12,31),"",INDEX([1]A3!U$9:U$175,MATCH(1,--(RIGHT([1]A3!$B$9:$B$175,LEN([1]A3!$B$9:$B$175)-4)=$A307)*([1]A3!$C$9:$C$175=YEAR($F307)),0)))</f>
        <v/>
      </c>
      <c r="Y307" s="3" t="str" cm="1">
        <f t="array" ref="Y307">IF(EDATE($F307,Y$2)&gt;DATE(2025,12,31),"",INDEX([1]A3!V$9:V$175,MATCH(1,--(RIGHT([1]A3!$B$9:$B$175,LEN([1]A3!$B$9:$B$175)-4)=$A307)*([1]A3!$C$9:$C$175=YEAR($F307)),0)))</f>
        <v/>
      </c>
      <c r="Z307" s="3" t="str" cm="1">
        <f t="array" ref="Z307">IF(EDATE($F307,Z$2)&gt;DATE(2025,12,31),"",INDEX([1]A3!W$9:W$175,MATCH(1,--(RIGHT([1]A3!$B$9:$B$175,LEN([1]A3!$B$9:$B$175)-4)=$A307)*([1]A3!$C$9:$C$175=YEAR($F307)),0)))</f>
        <v/>
      </c>
      <c r="AA307" s="3" t="str" cm="1">
        <f t="array" ref="AA307">IF(EDATE($F307,AA$2)&gt;DATE(2025,12,31),"",INDEX([1]A3!X$9:X$175,MATCH(1,--(RIGHT([1]A3!$B$9:$B$175,LEN([1]A3!$B$9:$B$175)-4)=$A307)*([1]A3!$C$9:$C$175=YEAR($F307)),0)))</f>
        <v/>
      </c>
      <c r="AB307" s="3" t="str" cm="1">
        <f t="array" ref="AB307">IF(EDATE($F307,AB$2)&gt;DATE(2025,12,31),"",INDEX([1]A3!Y$9:Y$175,MATCH(1,--(RIGHT([1]A3!$B$9:$B$175,LEN([1]A3!$B$9:$B$175)-4)=$A307)*([1]A3!$C$9:$C$175=YEAR($F307)),0)))</f>
        <v/>
      </c>
      <c r="AC307" s="3" t="str" cm="1">
        <f t="array" ref="AC307">IF(EDATE($F307,AC$2)&gt;DATE(2025,12,31),"",INDEX([1]A3!Z$9:Z$175,MATCH(1,--(RIGHT([1]A3!$B$9:$B$175,LEN([1]A3!$B$9:$B$175)-4)=$A307)*([1]A3!$C$9:$C$175=YEAR($F307)),0)))</f>
        <v/>
      </c>
      <c r="AD307" s="3" t="str" cm="1">
        <f t="array" ref="AD307">IF(EDATE($F307,AD$2)&gt;DATE(2025,12,31),"",INDEX([1]A3!AA$9:AA$175,MATCH(1,--(RIGHT([1]A3!$B$9:$B$175,LEN([1]A3!$B$9:$B$175)-4)=$A307)*([1]A3!$C$9:$C$175=YEAR($F307)),0)))</f>
        <v/>
      </c>
      <c r="AE307" s="3" t="str" cm="1">
        <f t="array" ref="AE307">IF(EDATE($F307,AE$2)&gt;DATE(2025,12,31),"",INDEX([1]A3!AB$9:AB$175,MATCH(1,--(RIGHT([1]A3!$B$9:$B$175,LEN([1]A3!$B$9:$B$175)-4)=$A307)*([1]A3!$C$9:$C$175=YEAR($F307)),0)))</f>
        <v/>
      </c>
      <c r="AF307" s="3" t="str" cm="1">
        <f t="array" ref="AF307">IF(EDATE($F307,AF$2)&gt;DATE(2025,12,31),"",INDEX([1]A3!AC$9:AC$175,MATCH(1,--(RIGHT([1]A3!$B$9:$B$175,LEN([1]A3!$B$9:$B$175)-4)=$A307)*([1]A3!$C$9:$C$175=YEAR($F307)),0)))</f>
        <v/>
      </c>
      <c r="AG307" s="3" t="str" cm="1">
        <f t="array" ref="AG307">IF(EDATE($F307,AG$2)&gt;DATE(2025,12,31),"",INDEX([1]A3!AD$9:AD$175,MATCH(1,--(RIGHT([1]A3!$B$9:$B$175,LEN([1]A3!$B$9:$B$175)-4)=$A307)*([1]A3!$C$9:$C$175=YEAR($F307)),0)))</f>
        <v/>
      </c>
      <c r="AH307" s="3" t="str" cm="1">
        <f t="array" ref="AH307">IF(EDATE($F307,AH$2)&gt;DATE(2025,12,31),"",INDEX([1]A3!AE$9:AE$175,MATCH(1,--(RIGHT([1]A3!$B$9:$B$175,LEN([1]A3!$B$9:$B$175)-4)=$A307)*([1]A3!$C$9:$C$175=YEAR($F307)),0)))</f>
        <v/>
      </c>
      <c r="AI307" s="3" t="str" cm="1">
        <f t="array" ref="AI307">IF(EDATE($F307,AI$2)&gt;DATE(2025,12,31),"",INDEX([1]A3!AF$9:AF$175,MATCH(1,--(RIGHT([1]A3!$B$9:$B$175,LEN([1]A3!$B$9:$B$175)-4)=$A307)*([1]A3!$C$9:$C$175=YEAR($F307)),0)))</f>
        <v/>
      </c>
      <c r="AJ307" s="3" t="str" cm="1">
        <f t="array" ref="AJ307">IF(EDATE($F307,AJ$2)&gt;DATE(2025,12,31),"",INDEX([1]A3!AG$9:AG$175,MATCH(1,--(RIGHT([1]A3!$B$9:$B$175,LEN([1]A3!$B$9:$B$175)-4)=$A307)*([1]A3!$C$9:$C$175=YEAR($F307)),0)))</f>
        <v/>
      </c>
      <c r="AK307" s="3" t="str" cm="1">
        <f t="array" ref="AK307">IF(EDATE($F307,AK$2)&gt;DATE(2025,12,31),"",INDEX([1]A3!AH$9:AH$175,MATCH(1,--(RIGHT([1]A3!$B$9:$B$175,LEN([1]A3!$B$9:$B$175)-4)=$A307)*([1]A3!$C$9:$C$175=YEAR($F307)),0)))</f>
        <v/>
      </c>
      <c r="AL307" s="3" t="str" cm="1">
        <f t="array" ref="AL307">IF(EDATE($F307,AL$2)&gt;DATE(2025,12,31),"",INDEX([1]A3!AI$9:AI$175,MATCH(1,--(RIGHT([1]A3!$B$9:$B$175,LEN([1]A3!$B$9:$B$175)-4)=$A307)*([1]A3!$C$9:$C$175=YEAR($F307)),0)))</f>
        <v/>
      </c>
      <c r="AM307" s="3" t="str" cm="1">
        <f t="array" ref="AM307">IF(EDATE($F307,AM$2)&gt;DATE(2025,12,31),"",INDEX([1]A3!AJ$9:AJ$175,MATCH(1,--(RIGHT([1]A3!$B$9:$B$175,LEN([1]A3!$B$9:$B$175)-4)=$A307)*([1]A3!$C$9:$C$175=YEAR($F307)),0)))</f>
        <v/>
      </c>
      <c r="AN307" s="3" t="str" cm="1">
        <f t="array" ref="AN307">IF(EDATE($F307,AN$2)&gt;DATE(2025,12,31),"",INDEX([1]A3!AK$9:AK$175,MATCH(1,--(RIGHT([1]A3!$B$9:$B$175,LEN([1]A3!$B$9:$B$175)-4)=$A307)*([1]A3!$C$9:$C$175=YEAR($F307)),0)))</f>
        <v/>
      </c>
      <c r="AO307" s="3" t="str" cm="1">
        <f t="array" ref="AO307">IF(EDATE($F307,AO$2)&gt;DATE(2025,12,31),"",INDEX([1]A3!AL$9:AL$175,MATCH(1,--(RIGHT([1]A3!$B$9:$B$175,LEN([1]A3!$B$9:$B$175)-4)=$A307)*([1]A3!$C$9:$C$175=YEAR($F307)),0)))</f>
        <v/>
      </c>
      <c r="AP307" s="3" t="str" cm="1">
        <f t="array" ref="AP307">IF(EDATE($F307,AP$2)&gt;DATE(2025,12,31),"",INDEX([1]A3!AM$9:AM$175,MATCH(1,--(RIGHT([1]A3!$B$9:$B$175,LEN([1]A3!$B$9:$B$175)-4)=$A307)*([1]A3!$C$9:$C$175=YEAR($F307)),0)))</f>
        <v/>
      </c>
      <c r="AQ307" s="3" t="str" cm="1">
        <f t="array" ref="AQ307">IF(EDATE($F307,AQ$2)&gt;DATE(2025,12,31),"",INDEX([1]A3!AN$9:AN$175,MATCH(1,--(RIGHT([1]A3!$B$9:$B$175,LEN([1]A3!$B$9:$B$175)-4)=$A307)*([1]A3!$C$9:$C$175=YEAR($F307)),0)))</f>
        <v/>
      </c>
      <c r="AR307" s="3" t="str" cm="1">
        <f t="array" ref="AR307">IF(EDATE($F307,AR$2)&gt;DATE(2025,12,31),"",INDEX([1]A3!AO$9:AO$175,MATCH(1,--(RIGHT([1]A3!$B$9:$B$175,LEN([1]A3!$B$9:$B$175)-4)=$A307)*([1]A3!$C$9:$C$175=YEAR($F307)),0)))</f>
        <v/>
      </c>
      <c r="AS307" s="3" t="str" cm="1">
        <f t="array" ref="AS307">IF(EDATE($F307,AS$2)&gt;DATE(2025,12,31),"",INDEX([1]A3!AP$9:AP$175,MATCH(1,--(RIGHT([1]A3!$B$9:$B$175,LEN([1]A3!$B$9:$B$175)-4)=$A307)*([1]A3!$C$9:$C$175=YEAR($F307)),0)))</f>
        <v/>
      </c>
      <c r="AT307" s="3" t="str" cm="1">
        <f t="array" ref="AT307">IF(EDATE($F307,AT$2)&gt;DATE(2025,12,31),"",INDEX([1]A3!AQ$9:AQ$175,MATCH(1,--(RIGHT([1]A3!$B$9:$B$175,LEN([1]A3!$B$9:$B$175)-4)=$A307)*([1]A3!$C$9:$C$175=YEAR($F307)),0)))</f>
        <v/>
      </c>
      <c r="AU307" s="3" t="str" cm="1">
        <f t="array" ref="AU307">IF(EDATE($F307,AU$2)&gt;DATE(2025,12,31),"",INDEX([1]A3!AR$9:AR$175,MATCH(1,--(RIGHT([1]A3!$B$9:$B$175,LEN([1]A3!$B$9:$B$175)-4)=$A307)*([1]A3!$C$9:$C$175=YEAR($F307)),0)))</f>
        <v/>
      </c>
      <c r="AV307" s="3" t="str" cm="1">
        <f t="array" ref="AV307">IF(EDATE($F307,AV$2)&gt;DATE(2025,12,31),"",INDEX([1]A3!AS$9:AS$175,MATCH(1,--(RIGHT([1]A3!$B$9:$B$175,LEN([1]A3!$B$9:$B$175)-4)=$A307)*([1]A3!$C$9:$C$175=YEAR($F307)),0)))</f>
        <v/>
      </c>
      <c r="AW307" s="3" t="str" cm="1">
        <f t="array" ref="AW307">IF(EDATE($F307,AW$2)&gt;DATE(2025,12,31),"",INDEX([1]A3!AT$9:AT$175,MATCH(1,--(RIGHT([1]A3!$B$9:$B$175,LEN([1]A3!$B$9:$B$175)-4)=$A307)*([1]A3!$C$9:$C$175=YEAR($F307)),0)))</f>
        <v/>
      </c>
      <c r="AX307" s="3" t="str" cm="1">
        <f t="array" ref="AX307">IF(EDATE($F307,AX$2)&gt;DATE(2025,12,31),"",INDEX([1]A3!AU$9:AU$175,MATCH(1,--(RIGHT([1]A3!$B$9:$B$175,LEN([1]A3!$B$9:$B$175)-4)=$A307)*([1]A3!$C$9:$C$175=YEAR($F307)),0)))</f>
        <v/>
      </c>
      <c r="AY307" s="3" t="str" cm="1">
        <f t="array" ref="AY307">IF(EDATE($F307,AY$2)&gt;DATE(2025,12,31),"",INDEX([1]A3!AV$9:AV$175,MATCH(1,--(RIGHT([1]A3!$B$9:$B$175,LEN([1]A3!$B$9:$B$175)-4)=$A307)*([1]A3!$C$9:$C$175=YEAR($F307)),0)))</f>
        <v/>
      </c>
      <c r="AZ307" s="3" t="str" cm="1">
        <f t="array" ref="AZ307">IF(EDATE($F307,AZ$2)&gt;DATE(2025,12,31),"",INDEX([1]A3!AW$9:AW$175,MATCH(1,--(RIGHT([1]A3!$B$9:$B$175,LEN([1]A3!$B$9:$B$175)-4)=$A307)*([1]A3!$C$9:$C$175=YEAR($F307)),0)))</f>
        <v/>
      </c>
      <c r="BA307" s="3" t="str" cm="1">
        <f t="array" ref="BA307">IF(EDATE($F307,BA$2)&gt;DATE(2025,12,31),"",INDEX([1]A3!AX$9:AX$175,MATCH(1,--(RIGHT([1]A3!$B$9:$B$175,LEN([1]A3!$B$9:$B$175)-4)=$A307)*([1]A3!$C$9:$C$175=YEAR($F307)),0)))</f>
        <v/>
      </c>
      <c r="BB307" s="3" t="str" cm="1">
        <f t="array" ref="BB307">IF(EDATE($F307,BB$2)&gt;DATE(2025,12,31),"",INDEX([1]A3!AY$9:AY$175,MATCH(1,--(RIGHT([1]A3!$B$9:$B$175,LEN([1]A3!$B$9:$B$175)-4)=$A307)*([1]A3!$C$9:$C$175=YEAR($F307)),0)))</f>
        <v/>
      </c>
      <c r="BC307" s="3" t="str" cm="1">
        <f t="array" ref="BC307">IF(EDATE($F307,BC$2)&gt;DATE(2025,12,31),"",INDEX([1]A3!AZ$9:AZ$175,MATCH(1,--(RIGHT([1]A3!$B$9:$B$175,LEN([1]A3!$B$9:$B$175)-4)=$A307)*([1]A3!$C$9:$C$175=YEAR($F307)),0)))</f>
        <v/>
      </c>
      <c r="BD307" s="3" t="str" cm="1">
        <f t="array" ref="BD307">IF(EDATE($F307,BD$2)&gt;DATE(2025,12,31),"",INDEX([1]A3!BA$9:BA$175,MATCH(1,--(RIGHT([1]A3!$B$9:$B$175,LEN([1]A3!$B$9:$B$175)-4)=$A307)*([1]A3!$C$9:$C$175=YEAR($F307)),0)))</f>
        <v/>
      </c>
      <c r="BE307" s="3" t="str" cm="1">
        <f t="array" ref="BE307">IF(EDATE($F307,BE$2)&gt;DATE(2025,12,31),"",INDEX([1]A3!BB$9:BB$175,MATCH(1,--(RIGHT([1]A3!$B$9:$B$175,LEN([1]A3!$B$9:$B$175)-4)=$A307)*([1]A3!$C$9:$C$175=YEAR($F307)),0)))</f>
        <v/>
      </c>
      <c r="BF307" s="3" t="str" cm="1">
        <f t="array" ref="BF307">IF(EDATE($F307,BF$2)&gt;DATE(2025,12,31),"",INDEX([1]A3!BC$9:BC$175,MATCH(1,--(RIGHT([1]A3!$B$9:$B$175,LEN([1]A3!$B$9:$B$175)-4)=$A307)*([1]A3!$C$9:$C$175=YEAR($F307)),0)))</f>
        <v/>
      </c>
      <c r="BG307" s="3" t="str" cm="1">
        <f t="array" ref="BG307">IF(EDATE($F307,BG$2)&gt;DATE(2025,12,31),"",INDEX([1]A3!BD$9:BD$175,MATCH(1,--(RIGHT([1]A3!$B$9:$B$175,LEN([1]A3!$B$9:$B$175)-4)=$A307)*([1]A3!$C$9:$C$175=YEAR($F307)),0)))</f>
        <v/>
      </c>
      <c r="BH307" s="3" t="str" cm="1">
        <f t="array" ref="BH307">IF(EDATE($F307,BH$2)&gt;DATE(2025,12,31),"",INDEX([1]A3!BE$9:BE$175,MATCH(1,--(RIGHT([1]A3!$B$9:$B$175,LEN([1]A3!$B$9:$B$175)-4)=$A307)*([1]A3!$C$9:$C$175=YEAR($F307)),0)))</f>
        <v/>
      </c>
      <c r="BI307" s="3" t="str" cm="1">
        <f t="array" ref="BI307">IF(EDATE($F307,BI$2)&gt;DATE(2025,12,31),"",INDEX([1]A3!BF$9:BF$175,MATCH(1,--(RIGHT([1]A3!$B$9:$B$175,LEN([1]A3!$B$9:$B$175)-4)=$A307)*([1]A3!$C$9:$C$175=YEAR($F307)),0)))</f>
        <v/>
      </c>
      <c r="BJ307" s="3" t="str" cm="1">
        <f t="array" ref="BJ307">IF(EDATE($F307,BJ$2)&gt;DATE(2025,12,31),"",INDEX([1]A3!BG$9:BG$175,MATCH(1,--(RIGHT([1]A3!$B$9:$B$175,LEN([1]A3!$B$9:$B$175)-4)=$A307)*([1]A3!$C$9:$C$175=YEAR($F307)),0)))</f>
        <v/>
      </c>
      <c r="BK307" s="3" t="str" cm="1">
        <f t="array" ref="BK307">IF(EDATE($F307,BK$2)&gt;DATE(2025,12,31),"",INDEX([1]A3!BH$9:BH$175,MATCH(1,--(RIGHT([1]A3!$B$9:$B$175,LEN([1]A3!$B$9:$B$175)-4)=$A307)*([1]A3!$C$9:$C$175=YEAR($F307)),0)))</f>
        <v/>
      </c>
      <c r="BL307" s="3" t="str" cm="1">
        <f t="array" ref="BL307">IF(EDATE($F307,BL$2)&gt;DATE(2025,12,31),"",INDEX([1]A3!BI$9:BI$175,MATCH(1,--(RIGHT([1]A3!$B$9:$B$175,LEN([1]A3!$B$9:$B$175)-4)=$A307)*([1]A3!$C$9:$C$175=YEAR($F307)),0)))</f>
        <v/>
      </c>
      <c r="BM307" s="3" t="str" cm="1">
        <f t="array" ref="BM307">IF(EDATE($F307,BM$2)&gt;DATE(2025,12,31),"",INDEX([1]A3!BJ$9:BJ$175,MATCH(1,--(RIGHT([1]A3!$B$9:$B$175,LEN([1]A3!$B$9:$B$175)-4)=$A307)*([1]A3!$C$9:$C$175=YEAR($F307)),0)))</f>
        <v/>
      </c>
      <c r="BN307" s="3" t="str" cm="1">
        <f t="array" ref="BN307">IF(EDATE($F307,BN$2)&gt;DATE(2025,12,31),"",INDEX([1]A3!BK$9:BK$175,MATCH(1,--(RIGHT([1]A3!$B$9:$B$175,LEN([1]A3!$B$9:$B$175)-4)=$A307)*([1]A3!$C$9:$C$175=YEAR($F307)),0)))</f>
        <v/>
      </c>
      <c r="BO307" s="3" t="str" cm="1">
        <f t="array" ref="BO307">IF(EDATE($F307,BO$2)&gt;DATE(2025,12,31),"",INDEX([1]A3!BL$9:BL$175,MATCH(1,--(RIGHT([1]A3!$B$9:$B$175,LEN([1]A3!$B$9:$B$175)-4)=$A307)*([1]A3!$C$9:$C$175=YEAR($F307)),0)))</f>
        <v/>
      </c>
      <c r="BP307" s="3" t="str" cm="1">
        <f t="array" ref="BP307">IF(EDATE($F307,BP$2)&gt;DATE(2025,12,31),"",INDEX([1]A3!BM$9:BM$175,MATCH(1,--(RIGHT([1]A3!$B$9:$B$175,LEN([1]A3!$B$9:$B$175)-4)=$A307)*([1]A3!$C$9:$C$175=YEAR($F307)),0)))</f>
        <v/>
      </c>
      <c r="BQ307" s="3" t="str" cm="1">
        <f t="array" ref="BQ307">IF(EDATE($F307,BQ$2)&gt;DATE(2025,12,31),"",INDEX([1]A3!BN$9:BN$175,MATCH(1,--(RIGHT([1]A3!$B$9:$B$175,LEN([1]A3!$B$9:$B$175)-4)=$A307)*([1]A3!$C$9:$C$175=YEAR($F307)),0)))</f>
        <v/>
      </c>
      <c r="BR307" s="3" t="str" cm="1">
        <f t="array" ref="BR307">IF(EDATE($F307,BR$2)&gt;DATE(2025,12,31),"",INDEX([1]A3!BO$9:BO$175,MATCH(1,--(RIGHT([1]A3!$B$9:$B$175,LEN([1]A3!$B$9:$B$175)-4)=$A307)*([1]A3!$C$9:$C$175=YEAR($F307)),0)))</f>
        <v/>
      </c>
      <c r="BS307" s="3" t="str" cm="1">
        <f t="array" ref="BS307">IF(EDATE($F307,BS$2)&gt;DATE(2025,12,31),"",INDEX([1]A3!BP$9:BP$175,MATCH(1,--(RIGHT([1]A3!$B$9:$B$175,LEN([1]A3!$B$9:$B$175)-4)=$A307)*([1]A3!$C$9:$C$175=YEAR($F307)),0)))</f>
        <v/>
      </c>
      <c r="BT307" s="3" t="str" cm="1">
        <f t="array" ref="BT307">IF(EDATE($F307,BT$2)&gt;DATE(2025,12,31),"",INDEX([1]A3!BQ$9:BQ$175,MATCH(1,--(RIGHT([1]A3!$B$9:$B$175,LEN([1]A3!$B$9:$B$175)-4)=$A307)*([1]A3!$C$9:$C$175=YEAR($F307)),0)))</f>
        <v/>
      </c>
      <c r="BU307" s="3" t="str" cm="1">
        <f t="array" ref="BU307">IF(EDATE($F307,BU$2)&gt;DATE(2025,12,31),"",INDEX([1]A3!BR$9:BR$175,MATCH(1,--(RIGHT([1]A3!$B$9:$B$175,LEN([1]A3!$B$9:$B$175)-4)=$A307)*([1]A3!$C$9:$C$175=YEAR($F307)),0)))</f>
        <v/>
      </c>
      <c r="BV307" s="3" t="str" cm="1">
        <f t="array" ref="BV307">IF(EDATE($F307,BV$2)&gt;DATE(2025,12,31),"",INDEX([1]A3!BS$9:BS$175,MATCH(1,--(RIGHT([1]A3!$B$9:$B$175,LEN([1]A3!$B$9:$B$175)-4)=$A307)*([1]A3!$C$9:$C$175=YEAR($F307)),0)))</f>
        <v/>
      </c>
      <c r="BW307" s="3" t="str" cm="1">
        <f t="array" ref="BW307">IF(EDATE($F307,BW$2)&gt;DATE(2025,12,31),"",INDEX([1]A3!BT$9:BT$175,MATCH(1,--(RIGHT([1]A3!$B$9:$B$175,LEN([1]A3!$B$9:$B$175)-4)=$A307)*([1]A3!$C$9:$C$175=YEAR($F307)),0)))</f>
        <v/>
      </c>
      <c r="BX307" s="3" t="str" cm="1">
        <f t="array" ref="BX307">IF(EDATE($F307,BX$2)&gt;DATE(2025,12,31),"",INDEX([1]A3!BU$9:BU$175,MATCH(1,--(RIGHT([1]A3!$B$9:$B$175,LEN([1]A3!$B$9:$B$175)-4)=$A307)*([1]A3!$C$9:$C$175=YEAR($F307)),0)))</f>
        <v/>
      </c>
      <c r="BY307" s="3" t="str" cm="1">
        <f t="array" ref="BY307">IF(EDATE($F307,BY$2)&gt;DATE(2025,12,31),"",INDEX([1]A3!BV$9:BV$175,MATCH(1,--(RIGHT([1]A3!$B$9:$B$175,LEN([1]A3!$B$9:$B$175)-4)=$A307)*([1]A3!$C$9:$C$175=YEAR($F307)),0)))</f>
        <v/>
      </c>
      <c r="BZ307" s="3" t="str" cm="1">
        <f t="array" ref="BZ307">IF(EDATE($F307,BZ$2)&gt;DATE(2025,12,31),"",INDEX([1]A3!BW$9:BW$175,MATCH(1,--(RIGHT([1]A3!$B$9:$B$175,LEN([1]A3!$B$9:$B$175)-4)=$A307)*([1]A3!$C$9:$C$175=YEAR($F307)),0)))</f>
        <v/>
      </c>
      <c r="CA307" s="3" t="str" cm="1">
        <f t="array" ref="CA307">IF(EDATE($F307,CA$2)&gt;DATE(2025,12,31),"",INDEX([1]A3!BX$9:BX$175,MATCH(1,--(RIGHT([1]A3!$B$9:$B$175,LEN([1]A3!$B$9:$B$175)-4)=$A307)*([1]A3!$C$9:$C$175=YEAR($F307)),0)))</f>
        <v/>
      </c>
      <c r="CB307" s="3" t="str" cm="1">
        <f t="array" ref="CB307">IF(EDATE($F307,CB$2)&gt;DATE(2025,12,31),"",INDEX([1]A3!BY$9:BY$175,MATCH(1,--(RIGHT([1]A3!$B$9:$B$175,LEN([1]A3!$B$9:$B$175)-4)=$A307)*([1]A3!$C$9:$C$175=YEAR($F307)),0)))</f>
        <v/>
      </c>
      <c r="CC307" s="3" t="str" cm="1">
        <f t="array" ref="CC307">IF(EDATE($F307,CC$2)&gt;DATE(2025,12,31),"",INDEX([1]A3!BZ$9:BZ$175,MATCH(1,--(RIGHT([1]A3!$B$9:$B$175,LEN([1]A3!$B$9:$B$175)-4)=$A307)*([1]A3!$C$9:$C$175=YEAR($F307)),0)))</f>
        <v/>
      </c>
      <c r="CD307" s="3" t="str" cm="1">
        <f t="array" ref="CD307">IF(EDATE($F307,CD$2)&gt;DATE(2025,12,31),"",INDEX([1]A3!CA$9:CA$175,MATCH(1,--(RIGHT([1]A3!$B$9:$B$175,LEN([1]A3!$B$9:$B$175)-4)=$A307)*([1]A3!$C$9:$C$175=YEAR($F307)),0)))</f>
        <v/>
      </c>
      <c r="CE307" s="3" t="str" cm="1">
        <f t="array" ref="CE307">IF(EDATE($F307,CE$2)&gt;DATE(2025,12,31),"",INDEX([1]A3!CB$9:CB$175,MATCH(1,--(RIGHT([1]A3!$B$9:$B$175,LEN([1]A3!$B$9:$B$175)-4)=$A307)*([1]A3!$C$9:$C$175=YEAR($F307)),0)))</f>
        <v/>
      </c>
      <c r="CF307" s="3" t="str" cm="1">
        <f t="array" ref="CF307">IF(EDATE($F307,CF$2)&gt;DATE(2025,12,31),"",INDEX([1]A3!CC$9:CC$175,MATCH(1,--(RIGHT([1]A3!$B$9:$B$175,LEN([1]A3!$B$9:$B$175)-4)=$A307)*([1]A3!$C$9:$C$175=YEAR($F307)),0)))</f>
        <v/>
      </c>
      <c r="CG307" s="3" t="str" cm="1">
        <f t="array" ref="CG307">IF(EDATE($F307,CG$2)&gt;DATE(2025,12,31),"",INDEX([1]A3!CD$9:CD$175,MATCH(1,--(RIGHT([1]A3!$B$9:$B$175,LEN([1]A3!$B$9:$B$175)-4)=$A307)*([1]A3!$C$9:$C$175=YEAR($F307)),0)))</f>
        <v/>
      </c>
      <c r="CH307" s="3" t="str" cm="1">
        <f t="array" ref="CH307">IF(EDATE($F307,CH$2)&gt;DATE(2025,12,31),"",INDEX([1]A3!CE$9:CE$175,MATCH(1,--(RIGHT([1]A3!$B$9:$B$175,LEN([1]A3!$B$9:$B$175)-4)=$A307)*([1]A3!$C$9:$C$175=YEAR($F307)),0)))</f>
        <v/>
      </c>
      <c r="CI307" s="3" t="str" cm="1">
        <f t="array" ref="CI307">IF(EDATE($F307,CI$2)&gt;DATE(2025,12,31),"",INDEX([1]A3!CF$9:CF$175,MATCH(1,--(RIGHT([1]A3!$B$9:$B$175,LEN([1]A3!$B$9:$B$175)-4)=$A307)*([1]A3!$C$9:$C$175=YEAR($F307)),0)))</f>
        <v/>
      </c>
      <c r="CJ307" s="3" t="str" cm="1">
        <f t="array" ref="CJ307">IF(EDATE($F307,CJ$2)&gt;DATE(2025,12,31),"",INDEX([1]A3!CG$9:CG$175,MATCH(1,--(RIGHT([1]A3!$B$9:$B$175,LEN([1]A3!$B$9:$B$175)-4)=$A307)*([1]A3!$C$9:$C$175=YEAR($F307)),0)))</f>
        <v/>
      </c>
      <c r="CK307" s="3" t="str" cm="1">
        <f t="array" ref="CK307">IF(EDATE($F307,CK$2)&gt;DATE(2025,12,31),"",INDEX([1]A3!CH$9:CH$175,MATCH(1,--(RIGHT([1]A3!$B$9:$B$175,LEN([1]A3!$B$9:$B$175)-4)=$A307)*([1]A3!$C$9:$C$175=YEAR($F307)),0)))</f>
        <v/>
      </c>
      <c r="CL307" s="3" t="str" cm="1">
        <f t="array" ref="CL307">IF(EDATE($F307,CL$2)&gt;DATE(2025,12,31),"",INDEX([1]A3!CI$9:CI$175,MATCH(1,--(RIGHT([1]A3!$B$9:$B$175,LEN([1]A3!$B$9:$B$175)-4)=$A307)*([1]A3!$C$9:$C$175=YEAR($F307)),0)))</f>
        <v/>
      </c>
      <c r="CM307" s="3" t="str" cm="1">
        <f t="array" ref="CM307">IF(EDATE($F307,CM$2)&gt;DATE(2025,12,31),"",INDEX([1]A3!CJ$9:CJ$175,MATCH(1,--(RIGHT([1]A3!$B$9:$B$175,LEN([1]A3!$B$9:$B$175)-4)=$A307)*([1]A3!$C$9:$C$175=YEAR($F307)),0)))</f>
        <v/>
      </c>
      <c r="CN307" s="3" t="str" cm="1">
        <f t="array" ref="CN307">IF(EDATE($F307,CN$2)&gt;DATE(2025,12,31),"",INDEX([1]A3!CK$9:CK$175,MATCH(1,--(RIGHT([1]A3!$B$9:$B$175,LEN([1]A3!$B$9:$B$175)-4)=$A307)*([1]A3!$C$9:$C$175=YEAR($F307)),0)))</f>
        <v/>
      </c>
      <c r="CO307" s="3" t="str" cm="1">
        <f t="array" ref="CO307">IF(EDATE($F307,CO$2)&gt;DATE(2025,12,31),"",INDEX([1]A3!CL$9:CL$175,MATCH(1,--(RIGHT([1]A3!$B$9:$B$175,LEN([1]A3!$B$9:$B$175)-4)=$A307)*([1]A3!$C$9:$C$175=YEAR($F307)),0)))</f>
        <v/>
      </c>
      <c r="CP307" s="3" t="str" cm="1">
        <f t="array" ref="CP307">IF(EDATE($F307,CP$2)&gt;DATE(2025,12,31),"",INDEX([1]A3!CM$9:CM$175,MATCH(1,--(RIGHT([1]A3!$B$9:$B$175,LEN([1]A3!$B$9:$B$175)-4)=$A307)*([1]A3!$C$9:$C$175=YEAR($F307)),0)))</f>
        <v/>
      </c>
      <c r="CQ307" s="3" t="str" cm="1">
        <f t="array" ref="CQ307">IF(EDATE($F307,CQ$2)&gt;DATE(2025,12,31),"",INDEX([1]A3!CN$9:CN$175,MATCH(1,--(RIGHT([1]A3!$B$9:$B$175,LEN([1]A3!$B$9:$B$175)-4)=$A307)*([1]A3!$C$9:$C$175=YEAR($F307)),0)))</f>
        <v/>
      </c>
      <c r="CR307" s="3" t="str" cm="1">
        <f t="array" ref="CR307">IF(EDATE($F307,CR$2)&gt;DATE(2025,12,31),"",INDEX([1]A3!CO$9:CO$175,MATCH(1,--(RIGHT([1]A3!$B$9:$B$175,LEN([1]A3!$B$9:$B$175)-4)=$A307)*([1]A3!$C$9:$C$175=YEAR($F307)),0)))</f>
        <v/>
      </c>
      <c r="CS307" s="3" t="str" cm="1">
        <f t="array" ref="CS307">IF(EDATE($F307,CS$2)&gt;DATE(2025,12,31),"",INDEX([1]A3!CP$9:CP$175,MATCH(1,--(RIGHT([1]A3!$B$9:$B$175,LEN([1]A3!$B$9:$B$175)-4)=$A307)*([1]A3!$C$9:$C$175=YEAR($F307)),0)))</f>
        <v/>
      </c>
      <c r="CT307" s="3" t="str" cm="1">
        <f t="array" ref="CT307">IF(EDATE($F307,CT$2)&gt;DATE(2025,12,31),"",INDEX([1]A3!CQ$9:CQ$175,MATCH(1,--(RIGHT([1]A3!$B$9:$B$175,LEN([1]A3!$B$9:$B$175)-4)=$A307)*([1]A3!$C$9:$C$175=YEAR($F307)),0)))</f>
        <v/>
      </c>
      <c r="CU307" s="3" t="str" cm="1">
        <f t="array" ref="CU307">IF(EDATE($F307,CU$2)&gt;DATE(2025,12,31),"",INDEX([1]A3!CR$9:CR$175,MATCH(1,--(RIGHT([1]A3!$B$9:$B$175,LEN([1]A3!$B$9:$B$175)-4)=$A307)*([1]A3!$C$9:$C$175=YEAR($F307)),0)))</f>
        <v/>
      </c>
      <c r="CV307" s="3" t="str" cm="1">
        <f t="array" ref="CV307">IF(EDATE($F307,CV$2)&gt;DATE(2025,12,31),"",INDEX([1]A3!CS$9:CS$175,MATCH(1,--(RIGHT([1]A3!$B$9:$B$175,LEN([1]A3!$B$9:$B$175)-4)=$A307)*([1]A3!$C$9:$C$175=YEAR($F307)),0)))</f>
        <v/>
      </c>
      <c r="CW307" s="3" t="str" cm="1">
        <f t="array" ref="CW307">IF(EDATE($F307,CW$2)&gt;DATE(2025,12,31),"",INDEX([1]A3!CT$9:CT$175,MATCH(1,--(RIGHT([1]A3!$B$9:$B$175,LEN([1]A3!$B$9:$B$175)-4)=$A307)*([1]A3!$C$9:$C$175=YEAR($F307)),0)))</f>
        <v/>
      </c>
      <c r="CX307" s="3" t="str" cm="1">
        <f t="array" ref="CX307">IF(EDATE($F307,CX$2)&gt;DATE(2025,12,31),"",INDEX([1]A3!CU$9:CU$175,MATCH(1,--(RIGHT([1]A3!$B$9:$B$175,LEN([1]A3!$B$9:$B$175)-4)=$A307)*([1]A3!$C$9:$C$175=YEAR($F307)),0)))</f>
        <v/>
      </c>
      <c r="CY307" s="3" t="str" cm="1">
        <f t="array" ref="CY307">IF(EDATE($F307,CY$2)&gt;DATE(2025,12,31),"",INDEX([1]A3!CV$9:CV$175,MATCH(1,--(RIGHT([1]A3!$B$9:$B$175,LEN([1]A3!$B$9:$B$175)-4)=$A307)*([1]A3!$C$9:$C$175=YEAR($F307)),0)))</f>
        <v/>
      </c>
      <c r="CZ307" s="3" t="str" cm="1">
        <f t="array" ref="CZ307">IF(EDATE($F307,CZ$2)&gt;DATE(2025,12,31),"",INDEX([1]A3!CW$9:CW$175,MATCH(1,--(RIGHT([1]A3!$B$9:$B$175,LEN([1]A3!$B$9:$B$175)-4)=$A307)*([1]A3!$C$9:$C$175=YEAR($F307)),0)))</f>
        <v/>
      </c>
      <c r="DA307" s="3" t="str" cm="1">
        <f t="array" ref="DA307">IF(EDATE($F307,DA$2)&gt;DATE(2025,12,31),"",INDEX([1]A3!CX$9:CX$175,MATCH(1,--(RIGHT([1]A3!$B$9:$B$175,LEN([1]A3!$B$9:$B$175)-4)=$A307)*([1]A3!$C$9:$C$175=YEAR($F307)),0)))</f>
        <v/>
      </c>
      <c r="DB307" s="3" t="str" cm="1">
        <f t="array" ref="DB307">IF(EDATE($F307,DB$2)&gt;DATE(2025,12,31),"",INDEX([1]A3!CY$9:CY$175,MATCH(1,--(RIGHT([1]A3!$B$9:$B$175,LEN([1]A3!$B$9:$B$175)-4)=$A307)*([1]A3!$C$9:$C$175=YEAR($F307)),0)))</f>
        <v/>
      </c>
      <c r="DC307" s="3" t="str" cm="1">
        <f t="array" ref="DC307">IF(EDATE($F307,DC$2)&gt;DATE(2025,12,31),"",INDEX([1]A3!CZ$9:CZ$175,MATCH(1,--(RIGHT([1]A3!$B$9:$B$175,LEN([1]A3!$B$9:$B$175)-4)=$A307)*([1]A3!$C$9:$C$175=YEAR($F307)),0)))</f>
        <v/>
      </c>
      <c r="DD307" s="3" t="str" cm="1">
        <f t="array" ref="DD307">IF(EDATE($F307,DD$2)&gt;DATE(2025,12,31),"",INDEX([1]A3!DA$9:DA$175,MATCH(1,--(RIGHT([1]A3!$B$9:$B$175,LEN([1]A3!$B$9:$B$175)-4)=$A307)*([1]A3!$C$9:$C$175=YEAR($F307)),0)))</f>
        <v/>
      </c>
      <c r="DE307" s="3" t="str" cm="1">
        <f t="array" ref="DE307">IF(EDATE($F307,DE$2)&gt;DATE(2025,12,31),"",INDEX([1]A3!DB$9:DB$175,MATCH(1,--(RIGHT([1]A3!$B$9:$B$175,LEN([1]A3!$B$9:$B$175)-4)=$A307)*([1]A3!$C$9:$C$175=YEAR($F307)),0)))</f>
        <v/>
      </c>
      <c r="DF307" s="3" t="str" cm="1">
        <f t="array" ref="DF307">IF(EDATE($F307,DF$2)&gt;DATE(2025,12,31),"",INDEX([1]A3!DC$9:DC$175,MATCH(1,--(RIGHT([1]A3!$B$9:$B$175,LEN([1]A3!$B$9:$B$175)-4)=$A307)*([1]A3!$C$9:$C$175=YEAR($F307)),0)))</f>
        <v/>
      </c>
      <c r="DG307" s="3" t="str" cm="1">
        <f t="array" ref="DG307">IF(EDATE($F307,DG$2)&gt;DATE(2025,12,31),"",INDEX([1]A3!DD$9:DD$175,MATCH(1,--(RIGHT([1]A3!$B$9:$B$175,LEN([1]A3!$B$9:$B$175)-4)=$A307)*([1]A3!$C$9:$C$175=YEAR($F307)),0)))</f>
        <v/>
      </c>
      <c r="DH307" s="3" t="str" cm="1">
        <f t="array" ref="DH307">IF(EDATE($F307,DH$2)&gt;DATE(2025,12,31),"",INDEX([1]A3!DE$9:DE$175,MATCH(1,--(RIGHT([1]A3!$B$9:$B$175,LEN([1]A3!$B$9:$B$175)-4)=$A307)*([1]A3!$C$9:$C$175=YEAR($F307)),0)))</f>
        <v/>
      </c>
      <c r="DI307" s="3" t="str" cm="1">
        <f t="array" ref="DI307">IF(EDATE($F307,DI$2)&gt;DATE(2025,12,31),"",INDEX([1]A3!DF$9:DF$175,MATCH(1,--(RIGHT([1]A3!$B$9:$B$175,LEN([1]A3!$B$9:$B$175)-4)=$A307)*([1]A3!$C$9:$C$175=YEAR($F307)),0)))</f>
        <v/>
      </c>
      <c r="DJ307" s="3" t="str" cm="1">
        <f t="array" ref="DJ307">IF(EDATE($F307,DJ$2)&gt;DATE(2025,12,31),"",INDEX([1]A3!DG$9:DG$175,MATCH(1,--(RIGHT([1]A3!$B$9:$B$175,LEN([1]A3!$B$9:$B$175)-4)=$A307)*([1]A3!$C$9:$C$175=YEAR($F307)),0)))</f>
        <v/>
      </c>
      <c r="DK307" s="3" t="str" cm="1">
        <f t="array" ref="DK307">IF(EDATE($F307,DK$2)&gt;DATE(2025,12,31),"",INDEX([1]A3!DH$9:DH$175,MATCH(1,--(RIGHT([1]A3!$B$9:$B$175,LEN([1]A3!$B$9:$B$175)-4)=$A307)*([1]A3!$C$9:$C$175=YEAR($F307)),0)))</f>
        <v/>
      </c>
      <c r="DL307" s="3" t="str" cm="1">
        <f t="array" ref="DL307">IF(EDATE($F307,DL$2)&gt;DATE(2025,12,31),"",INDEX([1]A3!DI$9:DI$175,MATCH(1,--(RIGHT([1]A3!$B$9:$B$175,LEN([1]A3!$B$9:$B$175)-4)=$A307)*([1]A3!$C$9:$C$175=YEAR($F307)),0)))</f>
        <v/>
      </c>
      <c r="DM307" s="3" t="str" cm="1">
        <f t="array" ref="DM307">IF(EDATE($F307,DM$2)&gt;DATE(2025,12,31),"",INDEX([1]A3!DJ$9:DJ$175,MATCH(1,--(RIGHT([1]A3!$B$9:$B$175,LEN([1]A3!$B$9:$B$175)-4)=$A307)*([1]A3!$C$9:$C$175=YEAR($F307)),0)))</f>
        <v/>
      </c>
      <c r="DN307" s="3" t="str" cm="1">
        <f t="array" ref="DN307">IF(EDATE($F307,DN$2)&gt;DATE(2025,12,31),"",INDEX([1]A3!DK$9:DK$175,MATCH(1,--(RIGHT([1]A3!$B$9:$B$175,LEN([1]A3!$B$9:$B$175)-4)=$A307)*([1]A3!$C$9:$C$175=YEAR($F307)),0)))</f>
        <v/>
      </c>
      <c r="DO307" s="3" t="str" cm="1">
        <f t="array" ref="DO307">IF(EDATE($F307,DO$2)&gt;DATE(2025,12,31),"",INDEX([1]A3!DL$9:DL$175,MATCH(1,--(RIGHT([1]A3!$B$9:$B$175,LEN([1]A3!$B$9:$B$175)-4)=$A307)*([1]A3!$C$9:$C$175=YEAR($F307)),0)))</f>
        <v/>
      </c>
      <c r="DP307" s="3" t="str" cm="1">
        <f t="array" ref="DP307">IF(EDATE($F307,DP$2)&gt;DATE(2025,12,31),"",INDEX([1]A3!DM$9:DM$175,MATCH(1,--(RIGHT([1]A3!$B$9:$B$175,LEN([1]A3!$B$9:$B$175)-4)=$A307)*([1]A3!$C$9:$C$175=YEAR($F307)),0)))</f>
        <v/>
      </c>
      <c r="DQ307" s="3" t="str" cm="1">
        <f t="array" ref="DQ307">IF(EDATE($F307,DQ$2)&gt;DATE(2025,12,31),"",INDEX([1]A3!DN$9:DN$175,MATCH(1,--(RIGHT([1]A3!$B$9:$B$175,LEN([1]A3!$B$9:$B$175)-4)=$A307)*([1]A3!$C$9:$C$175=YEAR($F307)),0)))</f>
        <v/>
      </c>
      <c r="DR307" s="3" t="str" cm="1">
        <f t="array" ref="DR307">IF(EDATE($F307,DR$2)&gt;DATE(2025,12,31),"",INDEX([1]A3!DO$9:DO$175,MATCH(1,--(RIGHT([1]A3!$B$9:$B$175,LEN([1]A3!$B$9:$B$175)-4)=$A307)*([1]A3!$C$9:$C$175=YEAR($F307)),0)))</f>
        <v/>
      </c>
      <c r="DS307" s="3" t="str" cm="1">
        <f t="array" ref="DS307">IF(EDATE($F307,DS$2)&gt;DATE(2025,12,31),"",INDEX([1]A3!DP$9:DP$175,MATCH(1,--(RIGHT([1]A3!$B$9:$B$175,LEN([1]A3!$B$9:$B$175)-4)=$A307)*([1]A3!$C$9:$C$175=YEAR($F307)),0)))</f>
        <v/>
      </c>
      <c r="DT307" s="3" t="str" cm="1">
        <f t="array" ref="DT307">IF(EDATE($F307,DT$2)&gt;DATE(2025,12,31),"",INDEX([1]A3!DQ$9:DQ$175,MATCH(1,--(RIGHT([1]A3!$B$9:$B$175,LEN([1]A3!$B$9:$B$175)-4)=$A307)*([1]A3!$C$9:$C$175=YEAR($F307)),0)))</f>
        <v/>
      </c>
      <c r="DU307" s="3" t="str" cm="1">
        <f t="array" ref="DU307">IF(EDATE($F307,DU$2)&gt;DATE(2025,12,31),"",INDEX([1]A3!DR$9:DR$175,MATCH(1,--(RIGHT([1]A3!$B$9:$B$175,LEN([1]A3!$B$9:$B$175)-4)=$A307)*([1]A3!$C$9:$C$175=YEAR($F307)),0)))</f>
        <v/>
      </c>
      <c r="DV307" s="3" t="str" cm="1">
        <f t="array" ref="DV307">IF(EDATE($F307,DV$2)&gt;DATE(2025,12,31),"",INDEX([1]A3!DS$9:DS$175,MATCH(1,--(RIGHT([1]A3!$B$9:$B$175,LEN([1]A3!$B$9:$B$175)-4)=$A307)*([1]A3!$C$9:$C$175=YEAR($F307)),0)))</f>
        <v/>
      </c>
      <c r="DW307" s="3" t="str" cm="1">
        <f t="array" ref="DW307">IF(EDATE($F307,DW$2)&gt;DATE(2025,12,31),"",INDEX([1]A3!DT$9:DT$175,MATCH(1,--(RIGHT([1]A3!$B$9:$B$175,LEN([1]A3!$B$9:$B$175)-4)=$A307)*([1]A3!$C$9:$C$175=YEAR($F307)),0)))</f>
        <v/>
      </c>
      <c r="DX307" s="3" t="str" cm="1">
        <f t="array" ref="DX307">IF(EDATE($F307,DX$2)&gt;DATE(2025,12,31),"",INDEX([1]A3!DU$9:DU$175,MATCH(1,--(RIGHT([1]A3!$B$9:$B$175,LEN([1]A3!$B$9:$B$175)-4)=$A307)*([1]A3!$C$9:$C$175=YEAR($F307)),0)))</f>
        <v/>
      </c>
      <c r="DY307" s="3" t="str" cm="1">
        <f t="array" ref="DY307">IF(EDATE($F307,DY$2)&gt;DATE(2025,12,31),"",INDEX([1]A3!DV$9:DV$175,MATCH(1,--(RIGHT([1]A3!$B$9:$B$175,LEN([1]A3!$B$9:$B$175)-4)=$A307)*([1]A3!$C$9:$C$175=YEAR($F307)),0)))</f>
        <v/>
      </c>
      <c r="DZ307" s="3" t="str" cm="1">
        <f t="array" ref="DZ307">IF(EDATE($F307,DZ$2)&gt;DATE(2025,12,31),"",INDEX([1]A3!DW$9:DW$175,MATCH(1,--(RIGHT([1]A3!$B$9:$B$175,LEN([1]A3!$B$9:$B$175)-4)=$A307)*([1]A3!$C$9:$C$175=YEAR($F307)),0)))</f>
        <v/>
      </c>
      <c r="EA307" s="3" t="str" cm="1">
        <f t="array" ref="EA307">IF(EDATE($F307,EA$2)&gt;DATE(2025,12,31),"",INDEX([1]A3!DX$9:DX$175,MATCH(1,--(RIGHT([1]A3!$B$9:$B$175,LEN([1]A3!$B$9:$B$175)-4)=$A307)*([1]A3!$C$9:$C$175=YEAR($F307)),0)))</f>
        <v/>
      </c>
      <c r="EB307" s="3" t="str" cm="1">
        <f t="array" ref="EB307">IF(EDATE($F307,EB$2)&gt;DATE(2025,12,31),"",INDEX([1]A3!DY$9:DY$175,MATCH(1,--(RIGHT([1]A3!$B$9:$B$175,LEN([1]A3!$B$9:$B$175)-4)=$A307)*([1]A3!$C$9:$C$175=YEAR($F307)),0)))</f>
        <v/>
      </c>
      <c r="EC307" s="3" t="str" cm="1">
        <f t="array" ref="EC307">IF(EDATE($F307,EC$2)&gt;DATE(2025,12,31),"",INDEX([1]A3!DZ$9:DZ$175,MATCH(1,--(RIGHT([1]A3!$B$9:$B$175,LEN([1]A3!$B$9:$B$175)-4)=$A307)*([1]A3!$C$9:$C$175=YEAR($F307)),0)))</f>
        <v/>
      </c>
      <c r="ED307" s="3" t="str" cm="1">
        <f t="array" ref="ED307">IF(EDATE($F307,ED$2)&gt;DATE(2025,12,31),"",INDEX([1]A3!EA$9:EA$175,MATCH(1,--(RIGHT([1]A3!$B$9:$B$175,LEN([1]A3!$B$9:$B$175)-4)=$A307)*([1]A3!$C$9:$C$175=YEAR($F307)),0)))</f>
        <v/>
      </c>
      <c r="EE307" s="3" t="str" cm="1">
        <f t="array" ref="EE307">IF(EDATE($F307,EE$2)&gt;DATE(2025,12,31),"",INDEX([1]A3!EB$9:EB$175,MATCH(1,--(RIGHT([1]A3!$B$9:$B$175,LEN([1]A3!$B$9:$B$175)-4)=$A307)*([1]A3!$C$9:$C$175=YEAR($F307)),0)))</f>
        <v/>
      </c>
      <c r="EF307" s="3" t="str" cm="1">
        <f t="array" ref="EF307">IF(EDATE($F307,EF$2)&gt;DATE(2025,12,31),"",INDEX([1]A3!EC$9:EC$175,MATCH(1,--(RIGHT([1]A3!$B$9:$B$175,LEN([1]A3!$B$9:$B$175)-4)=$A307)*([1]A3!$C$9:$C$175=YEAR($F307)),0)))</f>
        <v/>
      </c>
      <c r="EG307" s="3" t="str" cm="1">
        <f t="array" ref="EG307">IF(EDATE($F307,EG$2)&gt;DATE(2025,12,31),"",INDEX([1]A3!ED$9:ED$175,MATCH(1,--(RIGHT([1]A3!$B$9:$B$175,LEN([1]A3!$B$9:$B$175)-4)=$A307)*([1]A3!$C$9:$C$175=YEAR($F307)),0)))</f>
        <v/>
      </c>
      <c r="EH307" s="3" t="str" cm="1">
        <f t="array" ref="EH307">IF(EDATE($F307,EH$2)&gt;DATE(2025,12,31),"",INDEX([1]A3!EE$9:EE$175,MATCH(1,--(RIGHT([1]A3!$B$9:$B$175,LEN([1]A3!$B$9:$B$175)-4)=$A307)*([1]A3!$C$9:$C$175=YEAR($F307)),0)))</f>
        <v/>
      </c>
      <c r="EI307" s="3" t="str" cm="1">
        <f t="array" ref="EI307">IF(EDATE($F307,EI$2)&gt;DATE(2025,12,31),"",INDEX([1]A3!EF$9:EF$175,MATCH(1,--(RIGHT([1]A3!$B$9:$B$175,LEN([1]A3!$B$9:$B$175)-4)=$A307)*([1]A3!$C$9:$C$175=YEAR($F307)),0)))</f>
        <v/>
      </c>
      <c r="EJ307" s="3" t="str" cm="1">
        <f t="array" ref="EJ307">IF(EDATE($F307,EJ$2)&gt;DATE(2025,12,31),"",INDEX([1]A3!EG$9:EG$175,MATCH(1,--(RIGHT([1]A3!$B$9:$B$175,LEN([1]A3!$B$9:$B$175)-4)=$A307)*([1]A3!$C$9:$C$175=YEAR($F307)),0)))</f>
        <v/>
      </c>
      <c r="EK307" s="3" t="str" cm="1">
        <f t="array" ref="EK307">IF(EDATE($F307,EK$2)&gt;DATE(2025,12,31),"",INDEX([1]A3!EH$9:EH$175,MATCH(1,--(RIGHT([1]A3!$B$9:$B$175,LEN([1]A3!$B$9:$B$175)-4)=$A307)*([1]A3!$C$9:$C$175=YEAR($F307)),0)))</f>
        <v/>
      </c>
      <c r="EL307" s="3" t="str" cm="1">
        <f t="array" ref="EL307">IF(EDATE($F307,EL$2)&gt;DATE(2025,12,31),"",INDEX([1]A3!EI$9:EI$175,MATCH(1,--(RIGHT([1]A3!$B$9:$B$175,LEN([1]A3!$B$9:$B$175)-4)=$A307)*([1]A3!$C$9:$C$175=YEAR($F307)),0)))</f>
        <v/>
      </c>
      <c r="EM307" s="3" t="str" cm="1">
        <f t="array" ref="EM307">IF(EDATE($F307,EM$2)&gt;DATE(2025,12,31),"",INDEX([1]A3!EJ$9:EJ$175,MATCH(1,--(RIGHT([1]A3!$B$9:$B$175,LEN([1]A3!$B$9:$B$175)-4)=$A307)*([1]A3!$C$9:$C$175=YEAR($F307)),0)))</f>
        <v/>
      </c>
      <c r="EN307" s="3" t="str" cm="1">
        <f t="array" ref="EN307">IF(EDATE($F307,EN$2)&gt;DATE(2025,12,31),"",INDEX([1]A3!EK$9:EK$175,MATCH(1,--(RIGHT([1]A3!$B$9:$B$175,LEN([1]A3!$B$9:$B$175)-4)=$A307)*([1]A3!$C$9:$C$175=YEAR($F307)),0)))</f>
        <v/>
      </c>
      <c r="EO307" s="3" t="str" cm="1">
        <f t="array" ref="EO307">IF(EDATE($F307,EO$2)&gt;DATE(2025,12,31),"",INDEX([1]A3!EL$9:EL$175,MATCH(1,--(RIGHT([1]A3!$B$9:$B$175,LEN([1]A3!$B$9:$B$175)-4)=$A307)*([1]A3!$C$9:$C$175=YEAR($F307)),0)))</f>
        <v/>
      </c>
      <c r="EP307" s="3" t="str" cm="1">
        <f t="array" ref="EP307">IF(EDATE($F307,EP$2)&gt;DATE(2025,12,31),"",INDEX([1]A3!EM$9:EM$175,MATCH(1,--(RIGHT([1]A3!$B$9:$B$175,LEN([1]A3!$B$9:$B$175)-4)=$A307)*([1]A3!$C$9:$C$175=YEAR($F307)),0)))</f>
        <v/>
      </c>
      <c r="EQ307" s="3" t="str" cm="1">
        <f t="array" ref="EQ307">IF(EDATE($F307,EQ$2)&gt;DATE(2025,12,31),"",INDEX([1]A3!EN$9:EN$175,MATCH(1,--(RIGHT([1]A3!$B$9:$B$175,LEN([1]A3!$B$9:$B$175)-4)=$A307)*([1]A3!$C$9:$C$175=YEAR($F307)),0)))</f>
        <v/>
      </c>
      <c r="ER307" s="3" t="str" cm="1">
        <f t="array" ref="ER307">IF(EDATE($F307,ER$2)&gt;DATE(2025,12,31),"",INDEX([1]A3!EO$9:EO$175,MATCH(1,--(RIGHT([1]A3!$B$9:$B$175,LEN([1]A3!$B$9:$B$175)-4)=$A307)*([1]A3!$C$9:$C$175=YEAR($F307)),0)))</f>
        <v/>
      </c>
      <c r="ES307" s="3" t="str" cm="1">
        <f t="array" ref="ES307">IF(EDATE($F307,ES$2)&gt;DATE(2025,12,31),"",INDEX([1]A3!EP$9:EP$175,MATCH(1,--(RIGHT([1]A3!$B$9:$B$175,LEN([1]A3!$B$9:$B$175)-4)=$A307)*([1]A3!$C$9:$C$175=YEAR($F307)),0)))</f>
        <v/>
      </c>
      <c r="ET307" s="3" t="str" cm="1">
        <f t="array" ref="ET307">IF(EDATE($F307,ET$2)&gt;DATE(2025,12,31),"",INDEX([1]A3!EQ$9:EQ$175,MATCH(1,--(RIGHT([1]A3!$B$9:$B$175,LEN([1]A3!$B$9:$B$175)-4)=$A307)*([1]A3!$C$9:$C$175=YEAR($F307)),0)))</f>
        <v/>
      </c>
      <c r="EU307" s="3" t="str" cm="1">
        <f t="array" ref="EU307">IF(EDATE($F307,EU$2)&gt;DATE(2025,12,31),"",INDEX([1]A3!ER$9:ER$175,MATCH(1,--(RIGHT([1]A3!$B$9:$B$175,LEN([1]A3!$B$9:$B$175)-4)=$A307)*([1]A3!$C$9:$C$175=YEAR($F307)),0)))</f>
        <v/>
      </c>
      <c r="EV307" s="3" t="str" cm="1">
        <f t="array" ref="EV307">IF(EDATE($F307,EV$2)&gt;DATE(2025,12,31),"",INDEX([1]A3!ES$9:ES$175,MATCH(1,--(RIGHT([1]A3!$B$9:$B$175,LEN([1]A3!$B$9:$B$175)-4)=$A307)*([1]A3!$C$9:$C$175=YEAR($F307)),0)))</f>
        <v/>
      </c>
      <c r="EW307" s="3" t="str" cm="1">
        <f t="array" ref="EW307">IF(EDATE($F307,EW$2)&gt;DATE(2025,12,31),"",INDEX([1]A3!ET$9:ET$175,MATCH(1,--(RIGHT([1]A3!$B$9:$B$175,LEN([1]A3!$B$9:$B$175)-4)=$A307)*([1]A3!$C$9:$C$175=YEAR($F307)),0)))</f>
        <v/>
      </c>
      <c r="EX307" s="3" t="str" cm="1">
        <f t="array" ref="EX307">IF(EDATE($F307,EX$2)&gt;DATE(2025,12,31),"",INDEX([1]A3!EU$9:EU$175,MATCH(1,--(RIGHT([1]A3!$B$9:$B$175,LEN([1]A3!$B$9:$B$175)-4)=$A307)*([1]A3!$C$9:$C$175=YEAR($F307)),0)))</f>
        <v/>
      </c>
      <c r="EY307" s="3" t="str" cm="1">
        <f t="array" ref="EY307">IF(EDATE($F307,EY$2)&gt;DATE(2025,12,31),"",INDEX([1]A3!EV$9:EV$175,MATCH(1,--(RIGHT([1]A3!$B$9:$B$175,LEN([1]A3!$B$9:$B$175)-4)=$A307)*([1]A3!$C$9:$C$175=YEAR($F307)),0)))</f>
        <v/>
      </c>
      <c r="EZ307" s="3" t="str" cm="1">
        <f t="array" ref="EZ307">IF(EDATE($F307,EZ$2)&gt;DATE(2025,12,31),"",INDEX([1]A3!EW$9:EW$175,MATCH(1,--(RIGHT([1]A3!$B$9:$B$175,LEN([1]A3!$B$9:$B$175)-4)=$A307)*([1]A3!$C$9:$C$175=YEAR($F307)),0)))</f>
        <v/>
      </c>
      <c r="FA307" s="3" t="str" cm="1">
        <f t="array" ref="FA307">IF(EDATE($F307,FA$2)&gt;DATE(2025,12,31),"",INDEX([1]A3!EX$9:EX$175,MATCH(1,--(RIGHT([1]A3!$B$9:$B$175,LEN([1]A3!$B$9:$B$175)-4)=$A307)*([1]A3!$C$9:$C$175=YEAR($F307)),0)))</f>
        <v/>
      </c>
    </row>
    <row r="308" spans="1:157" x14ac:dyDescent="0.2">
      <c r="A308" s="28" t="s">
        <v>809</v>
      </c>
      <c r="B308" s="8" t="s">
        <v>2</v>
      </c>
      <c r="C308" s="8" t="s">
        <v>65</v>
      </c>
      <c r="D308" s="9" t="s">
        <v>19</v>
      </c>
      <c r="E308" s="9" t="s">
        <v>0</v>
      </c>
      <c r="F308" s="94">
        <f t="shared" si="19"/>
        <v>42736</v>
      </c>
      <c r="G308" s="3" cm="1">
        <f t="array" ref="G308">IF(EDATE($F308,G$2)&gt;DATE(2025,12,31),"",INDEX([1]A3!D$9:D$175,MATCH(1,--(RIGHT([1]A3!$B$9:$B$175,LEN([1]A3!$B$9:$B$175)-4)=$A308)*([1]A3!$C$9:$C$175=YEAR($F308)),0)))</f>
        <v>11332814.434299998</v>
      </c>
      <c r="H308" s="3" cm="1">
        <f t="array" ref="H308">IF(EDATE($F308,H$2)&gt;DATE(2025,12,31),"",INDEX([1]A3!E$9:E$175,MATCH(1,--(RIGHT([1]A3!$B$9:$B$175,LEN([1]A3!$B$9:$B$175)-4)=$A308)*([1]A3!$C$9:$C$175=YEAR($F308)),0)))</f>
        <v>62655174.140999995</v>
      </c>
      <c r="I308" s="3" cm="1">
        <f t="array" ref="I308">IF(EDATE($F308,I$2)&gt;DATE(2025,12,31),"",INDEX([1]A3!F$9:F$175,MATCH(1,--(RIGHT([1]A3!$B$9:$B$175,LEN([1]A3!$B$9:$B$175)-4)=$A308)*([1]A3!$C$9:$C$175=YEAR($F308)),0)))</f>
        <v>106559246.91030006</v>
      </c>
      <c r="J308" s="3" cm="1">
        <f t="array" ref="J308">IF(EDATE($F308,J$2)&gt;DATE(2025,12,31),"",INDEX([1]A3!G$9:G$175,MATCH(1,--(RIGHT([1]A3!$B$9:$B$175,LEN([1]A3!$B$9:$B$175)-4)=$A308)*([1]A3!$C$9:$C$175=YEAR($F308)),0)))</f>
        <v>119882853.98470002</v>
      </c>
      <c r="K308" s="3" cm="1">
        <f t="array" ref="K308">IF(EDATE($F308,K$2)&gt;DATE(2025,12,31),"",INDEX([1]A3!H$9:H$175,MATCH(1,--(RIGHT([1]A3!$B$9:$B$175,LEN([1]A3!$B$9:$B$175)-4)=$A308)*([1]A3!$C$9:$C$175=YEAR($F308)),0)))</f>
        <v>126850368.5763</v>
      </c>
      <c r="L308" s="3" cm="1">
        <f t="array" ref="L308">IF(EDATE($F308,L$2)&gt;DATE(2025,12,31),"",INDEX([1]A3!I$9:I$175,MATCH(1,--(RIGHT([1]A3!$B$9:$B$175,LEN([1]A3!$B$9:$B$175)-4)=$A308)*([1]A3!$C$9:$C$175=YEAR($F308)),0)))</f>
        <v>127791914.31120002</v>
      </c>
      <c r="M308" s="3" cm="1">
        <f t="array" ref="M308">IF(EDATE($F308,M$2)&gt;DATE(2025,12,31),"",INDEX([1]A3!J$9:J$175,MATCH(1,--(RIGHT([1]A3!$B$9:$B$175,LEN([1]A3!$B$9:$B$175)-4)=$A308)*([1]A3!$C$9:$C$175=YEAR($F308)),0)))</f>
        <v>127621988.30730006</v>
      </c>
      <c r="N308" s="3" cm="1">
        <f t="array" ref="N308">IF(EDATE($F308,N$2)&gt;DATE(2025,12,31),"",INDEX([1]A3!K$9:K$175,MATCH(1,--(RIGHT([1]A3!$B$9:$B$175,LEN([1]A3!$B$9:$B$175)-4)=$A308)*([1]A3!$C$9:$C$175=YEAR($F308)),0)))</f>
        <v>128615923.11640005</v>
      </c>
      <c r="O308" s="3" cm="1">
        <f t="array" ref="O308">IF(EDATE($F308,O$2)&gt;DATE(2025,12,31),"",INDEX([1]A3!L$9:L$175,MATCH(1,--(RIGHT([1]A3!$B$9:$B$175,LEN([1]A3!$B$9:$B$175)-4)=$A308)*([1]A3!$C$9:$C$175=YEAR($F308)),0)))</f>
        <v>133231534.04850002</v>
      </c>
      <c r="P308" s="3" t="str" cm="1">
        <f t="array" ref="P308">IF(EDATE($F308,P$2)&gt;DATE(2025,12,31),"",INDEX([1]A3!M$9:M$175,MATCH(1,--(RIGHT([1]A3!$B$9:$B$175,LEN([1]A3!$B$9:$B$175)-4)=$A308)*([1]A3!$C$9:$C$175=YEAR($F308)),0)))</f>
        <v/>
      </c>
      <c r="Q308" s="3" t="str" cm="1">
        <f t="array" ref="Q308">IF(EDATE($F308,Q$2)&gt;DATE(2025,12,31),"",INDEX([1]A3!N$9:N$175,MATCH(1,--(RIGHT([1]A3!$B$9:$B$175,LEN([1]A3!$B$9:$B$175)-4)=$A308)*([1]A3!$C$9:$C$175=YEAR($F308)),0)))</f>
        <v/>
      </c>
      <c r="R308" s="3" t="str" cm="1">
        <f t="array" ref="R308">IF(EDATE($F308,R$2)&gt;DATE(2025,12,31),"",INDEX([1]A3!O$9:O$175,MATCH(1,--(RIGHT([1]A3!$B$9:$B$175,LEN([1]A3!$B$9:$B$175)-4)=$A308)*([1]A3!$C$9:$C$175=YEAR($F308)),0)))</f>
        <v/>
      </c>
      <c r="S308" s="3" t="str" cm="1">
        <f t="array" ref="S308">IF(EDATE($F308,S$2)&gt;DATE(2025,12,31),"",INDEX([1]A3!P$9:P$175,MATCH(1,--(RIGHT([1]A3!$B$9:$B$175,LEN([1]A3!$B$9:$B$175)-4)=$A308)*([1]A3!$C$9:$C$175=YEAR($F308)),0)))</f>
        <v/>
      </c>
      <c r="T308" s="3" t="str" cm="1">
        <f t="array" ref="T308">IF(EDATE($F308,T$2)&gt;DATE(2025,12,31),"",INDEX([1]A3!Q$9:Q$175,MATCH(1,--(RIGHT([1]A3!$B$9:$B$175,LEN([1]A3!$B$9:$B$175)-4)=$A308)*([1]A3!$C$9:$C$175=YEAR($F308)),0)))</f>
        <v/>
      </c>
      <c r="U308" s="3" t="str" cm="1">
        <f t="array" ref="U308">IF(EDATE($F308,U$2)&gt;DATE(2025,12,31),"",INDEX([1]A3!R$9:R$175,MATCH(1,--(RIGHT([1]A3!$B$9:$B$175,LEN([1]A3!$B$9:$B$175)-4)=$A308)*([1]A3!$C$9:$C$175=YEAR($F308)),0)))</f>
        <v/>
      </c>
      <c r="V308" s="3" t="str" cm="1">
        <f t="array" ref="V308">IF(EDATE($F308,V$2)&gt;DATE(2025,12,31),"",INDEX([1]A3!S$9:S$175,MATCH(1,--(RIGHT([1]A3!$B$9:$B$175,LEN([1]A3!$B$9:$B$175)-4)=$A308)*([1]A3!$C$9:$C$175=YEAR($F308)),0)))</f>
        <v/>
      </c>
      <c r="W308" s="3" t="str" cm="1">
        <f t="array" ref="W308">IF(EDATE($F308,W$2)&gt;DATE(2025,12,31),"",INDEX([1]A3!T$9:T$175,MATCH(1,--(RIGHT([1]A3!$B$9:$B$175,LEN([1]A3!$B$9:$B$175)-4)=$A308)*([1]A3!$C$9:$C$175=YEAR($F308)),0)))</f>
        <v/>
      </c>
      <c r="X308" s="3" t="str" cm="1">
        <f t="array" ref="X308">IF(EDATE($F308,X$2)&gt;DATE(2025,12,31),"",INDEX([1]A3!U$9:U$175,MATCH(1,--(RIGHT([1]A3!$B$9:$B$175,LEN([1]A3!$B$9:$B$175)-4)=$A308)*([1]A3!$C$9:$C$175=YEAR($F308)),0)))</f>
        <v/>
      </c>
      <c r="Y308" s="3" t="str" cm="1">
        <f t="array" ref="Y308">IF(EDATE($F308,Y$2)&gt;DATE(2025,12,31),"",INDEX([1]A3!V$9:V$175,MATCH(1,--(RIGHT([1]A3!$B$9:$B$175,LEN([1]A3!$B$9:$B$175)-4)=$A308)*([1]A3!$C$9:$C$175=YEAR($F308)),0)))</f>
        <v/>
      </c>
      <c r="Z308" s="3" t="str" cm="1">
        <f t="array" ref="Z308">IF(EDATE($F308,Z$2)&gt;DATE(2025,12,31),"",INDEX([1]A3!W$9:W$175,MATCH(1,--(RIGHT([1]A3!$B$9:$B$175,LEN([1]A3!$B$9:$B$175)-4)=$A308)*([1]A3!$C$9:$C$175=YEAR($F308)),0)))</f>
        <v/>
      </c>
      <c r="AA308" s="3" t="str" cm="1">
        <f t="array" ref="AA308">IF(EDATE($F308,AA$2)&gt;DATE(2025,12,31),"",INDEX([1]A3!X$9:X$175,MATCH(1,--(RIGHT([1]A3!$B$9:$B$175,LEN([1]A3!$B$9:$B$175)-4)=$A308)*([1]A3!$C$9:$C$175=YEAR($F308)),0)))</f>
        <v/>
      </c>
      <c r="AB308" s="3" t="str" cm="1">
        <f t="array" ref="AB308">IF(EDATE($F308,AB$2)&gt;DATE(2025,12,31),"",INDEX([1]A3!Y$9:Y$175,MATCH(1,--(RIGHT([1]A3!$B$9:$B$175,LEN([1]A3!$B$9:$B$175)-4)=$A308)*([1]A3!$C$9:$C$175=YEAR($F308)),0)))</f>
        <v/>
      </c>
      <c r="AC308" s="3" t="str" cm="1">
        <f t="array" ref="AC308">IF(EDATE($F308,AC$2)&gt;DATE(2025,12,31),"",INDEX([1]A3!Z$9:Z$175,MATCH(1,--(RIGHT([1]A3!$B$9:$B$175,LEN([1]A3!$B$9:$B$175)-4)=$A308)*([1]A3!$C$9:$C$175=YEAR($F308)),0)))</f>
        <v/>
      </c>
      <c r="AD308" s="3" t="str" cm="1">
        <f t="array" ref="AD308">IF(EDATE($F308,AD$2)&gt;DATE(2025,12,31),"",INDEX([1]A3!AA$9:AA$175,MATCH(1,--(RIGHT([1]A3!$B$9:$B$175,LEN([1]A3!$B$9:$B$175)-4)=$A308)*([1]A3!$C$9:$C$175=YEAR($F308)),0)))</f>
        <v/>
      </c>
      <c r="AE308" s="3" t="str" cm="1">
        <f t="array" ref="AE308">IF(EDATE($F308,AE$2)&gt;DATE(2025,12,31),"",INDEX([1]A3!AB$9:AB$175,MATCH(1,--(RIGHT([1]A3!$B$9:$B$175,LEN([1]A3!$B$9:$B$175)-4)=$A308)*([1]A3!$C$9:$C$175=YEAR($F308)),0)))</f>
        <v/>
      </c>
      <c r="AF308" s="3" t="str" cm="1">
        <f t="array" ref="AF308">IF(EDATE($F308,AF$2)&gt;DATE(2025,12,31),"",INDEX([1]A3!AC$9:AC$175,MATCH(1,--(RIGHT([1]A3!$B$9:$B$175,LEN([1]A3!$B$9:$B$175)-4)=$A308)*([1]A3!$C$9:$C$175=YEAR($F308)),0)))</f>
        <v/>
      </c>
      <c r="AG308" s="3" t="str" cm="1">
        <f t="array" ref="AG308">IF(EDATE($F308,AG$2)&gt;DATE(2025,12,31),"",INDEX([1]A3!AD$9:AD$175,MATCH(1,--(RIGHT([1]A3!$B$9:$B$175,LEN([1]A3!$B$9:$B$175)-4)=$A308)*([1]A3!$C$9:$C$175=YEAR($F308)),0)))</f>
        <v/>
      </c>
      <c r="AH308" s="3" t="str" cm="1">
        <f t="array" ref="AH308">IF(EDATE($F308,AH$2)&gt;DATE(2025,12,31),"",INDEX([1]A3!AE$9:AE$175,MATCH(1,--(RIGHT([1]A3!$B$9:$B$175,LEN([1]A3!$B$9:$B$175)-4)=$A308)*([1]A3!$C$9:$C$175=YEAR($F308)),0)))</f>
        <v/>
      </c>
      <c r="AI308" s="3" t="str" cm="1">
        <f t="array" ref="AI308">IF(EDATE($F308,AI$2)&gt;DATE(2025,12,31),"",INDEX([1]A3!AF$9:AF$175,MATCH(1,--(RIGHT([1]A3!$B$9:$B$175,LEN([1]A3!$B$9:$B$175)-4)=$A308)*([1]A3!$C$9:$C$175=YEAR($F308)),0)))</f>
        <v/>
      </c>
      <c r="AJ308" s="3" t="str" cm="1">
        <f t="array" ref="AJ308">IF(EDATE($F308,AJ$2)&gt;DATE(2025,12,31),"",INDEX([1]A3!AG$9:AG$175,MATCH(1,--(RIGHT([1]A3!$B$9:$B$175,LEN([1]A3!$B$9:$B$175)-4)=$A308)*([1]A3!$C$9:$C$175=YEAR($F308)),0)))</f>
        <v/>
      </c>
      <c r="AK308" s="3" t="str" cm="1">
        <f t="array" ref="AK308">IF(EDATE($F308,AK$2)&gt;DATE(2025,12,31),"",INDEX([1]A3!AH$9:AH$175,MATCH(1,--(RIGHT([1]A3!$B$9:$B$175,LEN([1]A3!$B$9:$B$175)-4)=$A308)*([1]A3!$C$9:$C$175=YEAR($F308)),0)))</f>
        <v/>
      </c>
      <c r="AL308" s="3" t="str" cm="1">
        <f t="array" ref="AL308">IF(EDATE($F308,AL$2)&gt;DATE(2025,12,31),"",INDEX([1]A3!AI$9:AI$175,MATCH(1,--(RIGHT([1]A3!$B$9:$B$175,LEN([1]A3!$B$9:$B$175)-4)=$A308)*([1]A3!$C$9:$C$175=YEAR($F308)),0)))</f>
        <v/>
      </c>
      <c r="AM308" s="3" t="str" cm="1">
        <f t="array" ref="AM308">IF(EDATE($F308,AM$2)&gt;DATE(2025,12,31),"",INDEX([1]A3!AJ$9:AJ$175,MATCH(1,--(RIGHT([1]A3!$B$9:$B$175,LEN([1]A3!$B$9:$B$175)-4)=$A308)*([1]A3!$C$9:$C$175=YEAR($F308)),0)))</f>
        <v/>
      </c>
      <c r="AN308" s="3" t="str" cm="1">
        <f t="array" ref="AN308">IF(EDATE($F308,AN$2)&gt;DATE(2025,12,31),"",INDEX([1]A3!AK$9:AK$175,MATCH(1,--(RIGHT([1]A3!$B$9:$B$175,LEN([1]A3!$B$9:$B$175)-4)=$A308)*([1]A3!$C$9:$C$175=YEAR($F308)),0)))</f>
        <v/>
      </c>
      <c r="AO308" s="3" t="str" cm="1">
        <f t="array" ref="AO308">IF(EDATE($F308,AO$2)&gt;DATE(2025,12,31),"",INDEX([1]A3!AL$9:AL$175,MATCH(1,--(RIGHT([1]A3!$B$9:$B$175,LEN([1]A3!$B$9:$B$175)-4)=$A308)*([1]A3!$C$9:$C$175=YEAR($F308)),0)))</f>
        <v/>
      </c>
      <c r="AP308" s="3" t="str" cm="1">
        <f t="array" ref="AP308">IF(EDATE($F308,AP$2)&gt;DATE(2025,12,31),"",INDEX([1]A3!AM$9:AM$175,MATCH(1,--(RIGHT([1]A3!$B$9:$B$175,LEN([1]A3!$B$9:$B$175)-4)=$A308)*([1]A3!$C$9:$C$175=YEAR($F308)),0)))</f>
        <v/>
      </c>
      <c r="AQ308" s="3" t="str" cm="1">
        <f t="array" ref="AQ308">IF(EDATE($F308,AQ$2)&gt;DATE(2025,12,31),"",INDEX([1]A3!AN$9:AN$175,MATCH(1,--(RIGHT([1]A3!$B$9:$B$175,LEN([1]A3!$B$9:$B$175)-4)=$A308)*([1]A3!$C$9:$C$175=YEAR($F308)),0)))</f>
        <v/>
      </c>
      <c r="AR308" s="3" t="str" cm="1">
        <f t="array" ref="AR308">IF(EDATE($F308,AR$2)&gt;DATE(2025,12,31),"",INDEX([1]A3!AO$9:AO$175,MATCH(1,--(RIGHT([1]A3!$B$9:$B$175,LEN([1]A3!$B$9:$B$175)-4)=$A308)*([1]A3!$C$9:$C$175=YEAR($F308)),0)))</f>
        <v/>
      </c>
      <c r="AS308" s="3" t="str" cm="1">
        <f t="array" ref="AS308">IF(EDATE($F308,AS$2)&gt;DATE(2025,12,31),"",INDEX([1]A3!AP$9:AP$175,MATCH(1,--(RIGHT([1]A3!$B$9:$B$175,LEN([1]A3!$B$9:$B$175)-4)=$A308)*([1]A3!$C$9:$C$175=YEAR($F308)),0)))</f>
        <v/>
      </c>
      <c r="AT308" s="3" t="str" cm="1">
        <f t="array" ref="AT308">IF(EDATE($F308,AT$2)&gt;DATE(2025,12,31),"",INDEX([1]A3!AQ$9:AQ$175,MATCH(1,--(RIGHT([1]A3!$B$9:$B$175,LEN([1]A3!$B$9:$B$175)-4)=$A308)*([1]A3!$C$9:$C$175=YEAR($F308)),0)))</f>
        <v/>
      </c>
      <c r="AU308" s="3" t="str" cm="1">
        <f t="array" ref="AU308">IF(EDATE($F308,AU$2)&gt;DATE(2025,12,31),"",INDEX([1]A3!AR$9:AR$175,MATCH(1,--(RIGHT([1]A3!$B$9:$B$175,LEN([1]A3!$B$9:$B$175)-4)=$A308)*([1]A3!$C$9:$C$175=YEAR($F308)),0)))</f>
        <v/>
      </c>
      <c r="AV308" s="3" t="str" cm="1">
        <f t="array" ref="AV308">IF(EDATE($F308,AV$2)&gt;DATE(2025,12,31),"",INDEX([1]A3!AS$9:AS$175,MATCH(1,--(RIGHT([1]A3!$B$9:$B$175,LEN([1]A3!$B$9:$B$175)-4)=$A308)*([1]A3!$C$9:$C$175=YEAR($F308)),0)))</f>
        <v/>
      </c>
      <c r="AW308" s="3" t="str" cm="1">
        <f t="array" ref="AW308">IF(EDATE($F308,AW$2)&gt;DATE(2025,12,31),"",INDEX([1]A3!AT$9:AT$175,MATCH(1,--(RIGHT([1]A3!$B$9:$B$175,LEN([1]A3!$B$9:$B$175)-4)=$A308)*([1]A3!$C$9:$C$175=YEAR($F308)),0)))</f>
        <v/>
      </c>
      <c r="AX308" s="3" t="str" cm="1">
        <f t="array" ref="AX308">IF(EDATE($F308,AX$2)&gt;DATE(2025,12,31),"",INDEX([1]A3!AU$9:AU$175,MATCH(1,--(RIGHT([1]A3!$B$9:$B$175,LEN([1]A3!$B$9:$B$175)-4)=$A308)*([1]A3!$C$9:$C$175=YEAR($F308)),0)))</f>
        <v/>
      </c>
      <c r="AY308" s="3" t="str" cm="1">
        <f t="array" ref="AY308">IF(EDATE($F308,AY$2)&gt;DATE(2025,12,31),"",INDEX([1]A3!AV$9:AV$175,MATCH(1,--(RIGHT([1]A3!$B$9:$B$175,LEN([1]A3!$B$9:$B$175)-4)=$A308)*([1]A3!$C$9:$C$175=YEAR($F308)),0)))</f>
        <v/>
      </c>
      <c r="AZ308" s="3" t="str" cm="1">
        <f t="array" ref="AZ308">IF(EDATE($F308,AZ$2)&gt;DATE(2025,12,31),"",INDEX([1]A3!AW$9:AW$175,MATCH(1,--(RIGHT([1]A3!$B$9:$B$175,LEN([1]A3!$B$9:$B$175)-4)=$A308)*([1]A3!$C$9:$C$175=YEAR($F308)),0)))</f>
        <v/>
      </c>
      <c r="BA308" s="3" t="str" cm="1">
        <f t="array" ref="BA308">IF(EDATE($F308,BA$2)&gt;DATE(2025,12,31),"",INDEX([1]A3!AX$9:AX$175,MATCH(1,--(RIGHT([1]A3!$B$9:$B$175,LEN([1]A3!$B$9:$B$175)-4)=$A308)*([1]A3!$C$9:$C$175=YEAR($F308)),0)))</f>
        <v/>
      </c>
      <c r="BB308" s="3" t="str" cm="1">
        <f t="array" ref="BB308">IF(EDATE($F308,BB$2)&gt;DATE(2025,12,31),"",INDEX([1]A3!AY$9:AY$175,MATCH(1,--(RIGHT([1]A3!$B$9:$B$175,LEN([1]A3!$B$9:$B$175)-4)=$A308)*([1]A3!$C$9:$C$175=YEAR($F308)),0)))</f>
        <v/>
      </c>
      <c r="BC308" s="3" t="str" cm="1">
        <f t="array" ref="BC308">IF(EDATE($F308,BC$2)&gt;DATE(2025,12,31),"",INDEX([1]A3!AZ$9:AZ$175,MATCH(1,--(RIGHT([1]A3!$B$9:$B$175,LEN([1]A3!$B$9:$B$175)-4)=$A308)*([1]A3!$C$9:$C$175=YEAR($F308)),0)))</f>
        <v/>
      </c>
      <c r="BD308" s="3" t="str" cm="1">
        <f t="array" ref="BD308">IF(EDATE($F308,BD$2)&gt;DATE(2025,12,31),"",INDEX([1]A3!BA$9:BA$175,MATCH(1,--(RIGHT([1]A3!$B$9:$B$175,LEN([1]A3!$B$9:$B$175)-4)=$A308)*([1]A3!$C$9:$C$175=YEAR($F308)),0)))</f>
        <v/>
      </c>
      <c r="BE308" s="3" t="str" cm="1">
        <f t="array" ref="BE308">IF(EDATE($F308,BE$2)&gt;DATE(2025,12,31),"",INDEX([1]A3!BB$9:BB$175,MATCH(1,--(RIGHT([1]A3!$B$9:$B$175,LEN([1]A3!$B$9:$B$175)-4)=$A308)*([1]A3!$C$9:$C$175=YEAR($F308)),0)))</f>
        <v/>
      </c>
      <c r="BF308" s="3" t="str" cm="1">
        <f t="array" ref="BF308">IF(EDATE($F308,BF$2)&gt;DATE(2025,12,31),"",INDEX([1]A3!BC$9:BC$175,MATCH(1,--(RIGHT([1]A3!$B$9:$B$175,LEN([1]A3!$B$9:$B$175)-4)=$A308)*([1]A3!$C$9:$C$175=YEAR($F308)),0)))</f>
        <v/>
      </c>
      <c r="BG308" s="3" t="str" cm="1">
        <f t="array" ref="BG308">IF(EDATE($F308,BG$2)&gt;DATE(2025,12,31),"",INDEX([1]A3!BD$9:BD$175,MATCH(1,--(RIGHT([1]A3!$B$9:$B$175,LEN([1]A3!$B$9:$B$175)-4)=$A308)*([1]A3!$C$9:$C$175=YEAR($F308)),0)))</f>
        <v/>
      </c>
      <c r="BH308" s="3" t="str" cm="1">
        <f t="array" ref="BH308">IF(EDATE($F308,BH$2)&gt;DATE(2025,12,31),"",INDEX([1]A3!BE$9:BE$175,MATCH(1,--(RIGHT([1]A3!$B$9:$B$175,LEN([1]A3!$B$9:$B$175)-4)=$A308)*([1]A3!$C$9:$C$175=YEAR($F308)),0)))</f>
        <v/>
      </c>
      <c r="BI308" s="3" t="str" cm="1">
        <f t="array" ref="BI308">IF(EDATE($F308,BI$2)&gt;DATE(2025,12,31),"",INDEX([1]A3!BF$9:BF$175,MATCH(1,--(RIGHT([1]A3!$B$9:$B$175,LEN([1]A3!$B$9:$B$175)-4)=$A308)*([1]A3!$C$9:$C$175=YEAR($F308)),0)))</f>
        <v/>
      </c>
      <c r="BJ308" s="3" t="str" cm="1">
        <f t="array" ref="BJ308">IF(EDATE($F308,BJ$2)&gt;DATE(2025,12,31),"",INDEX([1]A3!BG$9:BG$175,MATCH(1,--(RIGHT([1]A3!$B$9:$B$175,LEN([1]A3!$B$9:$B$175)-4)=$A308)*([1]A3!$C$9:$C$175=YEAR($F308)),0)))</f>
        <v/>
      </c>
      <c r="BK308" s="3" t="str" cm="1">
        <f t="array" ref="BK308">IF(EDATE($F308,BK$2)&gt;DATE(2025,12,31),"",INDEX([1]A3!BH$9:BH$175,MATCH(1,--(RIGHT([1]A3!$B$9:$B$175,LEN([1]A3!$B$9:$B$175)-4)=$A308)*([1]A3!$C$9:$C$175=YEAR($F308)),0)))</f>
        <v/>
      </c>
      <c r="BL308" s="3" t="str" cm="1">
        <f t="array" ref="BL308">IF(EDATE($F308,BL$2)&gt;DATE(2025,12,31),"",INDEX([1]A3!BI$9:BI$175,MATCH(1,--(RIGHT([1]A3!$B$9:$B$175,LEN([1]A3!$B$9:$B$175)-4)=$A308)*([1]A3!$C$9:$C$175=YEAR($F308)),0)))</f>
        <v/>
      </c>
      <c r="BM308" s="3" t="str" cm="1">
        <f t="array" ref="BM308">IF(EDATE($F308,BM$2)&gt;DATE(2025,12,31),"",INDEX([1]A3!BJ$9:BJ$175,MATCH(1,--(RIGHT([1]A3!$B$9:$B$175,LEN([1]A3!$B$9:$B$175)-4)=$A308)*([1]A3!$C$9:$C$175=YEAR($F308)),0)))</f>
        <v/>
      </c>
      <c r="BN308" s="3" t="str" cm="1">
        <f t="array" ref="BN308">IF(EDATE($F308,BN$2)&gt;DATE(2025,12,31),"",INDEX([1]A3!BK$9:BK$175,MATCH(1,--(RIGHT([1]A3!$B$9:$B$175,LEN([1]A3!$B$9:$B$175)-4)=$A308)*([1]A3!$C$9:$C$175=YEAR($F308)),0)))</f>
        <v/>
      </c>
      <c r="BO308" s="3" t="str" cm="1">
        <f t="array" ref="BO308">IF(EDATE($F308,BO$2)&gt;DATE(2025,12,31),"",INDEX([1]A3!BL$9:BL$175,MATCH(1,--(RIGHT([1]A3!$B$9:$B$175,LEN([1]A3!$B$9:$B$175)-4)=$A308)*([1]A3!$C$9:$C$175=YEAR($F308)),0)))</f>
        <v/>
      </c>
      <c r="BP308" s="3" t="str" cm="1">
        <f t="array" ref="BP308">IF(EDATE($F308,BP$2)&gt;DATE(2025,12,31),"",INDEX([1]A3!BM$9:BM$175,MATCH(1,--(RIGHT([1]A3!$B$9:$B$175,LEN([1]A3!$B$9:$B$175)-4)=$A308)*([1]A3!$C$9:$C$175=YEAR($F308)),0)))</f>
        <v/>
      </c>
      <c r="BQ308" s="3" t="str" cm="1">
        <f t="array" ref="BQ308">IF(EDATE($F308,BQ$2)&gt;DATE(2025,12,31),"",INDEX([1]A3!BN$9:BN$175,MATCH(1,--(RIGHT([1]A3!$B$9:$B$175,LEN([1]A3!$B$9:$B$175)-4)=$A308)*([1]A3!$C$9:$C$175=YEAR($F308)),0)))</f>
        <v/>
      </c>
      <c r="BR308" s="3" t="str" cm="1">
        <f t="array" ref="BR308">IF(EDATE($F308,BR$2)&gt;DATE(2025,12,31),"",INDEX([1]A3!BO$9:BO$175,MATCH(1,--(RIGHT([1]A3!$B$9:$B$175,LEN([1]A3!$B$9:$B$175)-4)=$A308)*([1]A3!$C$9:$C$175=YEAR($F308)),0)))</f>
        <v/>
      </c>
      <c r="BS308" s="3" t="str" cm="1">
        <f t="array" ref="BS308">IF(EDATE($F308,BS$2)&gt;DATE(2025,12,31),"",INDEX([1]A3!BP$9:BP$175,MATCH(1,--(RIGHT([1]A3!$B$9:$B$175,LEN([1]A3!$B$9:$B$175)-4)=$A308)*([1]A3!$C$9:$C$175=YEAR($F308)),0)))</f>
        <v/>
      </c>
      <c r="BT308" s="3" t="str" cm="1">
        <f t="array" ref="BT308">IF(EDATE($F308,BT$2)&gt;DATE(2025,12,31),"",INDEX([1]A3!BQ$9:BQ$175,MATCH(1,--(RIGHT([1]A3!$B$9:$B$175,LEN([1]A3!$B$9:$B$175)-4)=$A308)*([1]A3!$C$9:$C$175=YEAR($F308)),0)))</f>
        <v/>
      </c>
      <c r="BU308" s="3" t="str" cm="1">
        <f t="array" ref="BU308">IF(EDATE($F308,BU$2)&gt;DATE(2025,12,31),"",INDEX([1]A3!BR$9:BR$175,MATCH(1,--(RIGHT([1]A3!$B$9:$B$175,LEN([1]A3!$B$9:$B$175)-4)=$A308)*([1]A3!$C$9:$C$175=YEAR($F308)),0)))</f>
        <v/>
      </c>
      <c r="BV308" s="3" t="str" cm="1">
        <f t="array" ref="BV308">IF(EDATE($F308,BV$2)&gt;DATE(2025,12,31),"",INDEX([1]A3!BS$9:BS$175,MATCH(1,--(RIGHT([1]A3!$B$9:$B$175,LEN([1]A3!$B$9:$B$175)-4)=$A308)*([1]A3!$C$9:$C$175=YEAR($F308)),0)))</f>
        <v/>
      </c>
      <c r="BW308" s="3" t="str" cm="1">
        <f t="array" ref="BW308">IF(EDATE($F308,BW$2)&gt;DATE(2025,12,31),"",INDEX([1]A3!BT$9:BT$175,MATCH(1,--(RIGHT([1]A3!$B$9:$B$175,LEN([1]A3!$B$9:$B$175)-4)=$A308)*([1]A3!$C$9:$C$175=YEAR($F308)),0)))</f>
        <v/>
      </c>
      <c r="BX308" s="3" t="str" cm="1">
        <f t="array" ref="BX308">IF(EDATE($F308,BX$2)&gt;DATE(2025,12,31),"",INDEX([1]A3!BU$9:BU$175,MATCH(1,--(RIGHT([1]A3!$B$9:$B$175,LEN([1]A3!$B$9:$B$175)-4)=$A308)*([1]A3!$C$9:$C$175=YEAR($F308)),0)))</f>
        <v/>
      </c>
      <c r="BY308" s="3" t="str" cm="1">
        <f t="array" ref="BY308">IF(EDATE($F308,BY$2)&gt;DATE(2025,12,31),"",INDEX([1]A3!BV$9:BV$175,MATCH(1,--(RIGHT([1]A3!$B$9:$B$175,LEN([1]A3!$B$9:$B$175)-4)=$A308)*([1]A3!$C$9:$C$175=YEAR($F308)),0)))</f>
        <v/>
      </c>
      <c r="BZ308" s="3" t="str" cm="1">
        <f t="array" ref="BZ308">IF(EDATE($F308,BZ$2)&gt;DATE(2025,12,31),"",INDEX([1]A3!BW$9:BW$175,MATCH(1,--(RIGHT([1]A3!$B$9:$B$175,LEN([1]A3!$B$9:$B$175)-4)=$A308)*([1]A3!$C$9:$C$175=YEAR($F308)),0)))</f>
        <v/>
      </c>
      <c r="CA308" s="3" t="str" cm="1">
        <f t="array" ref="CA308">IF(EDATE($F308,CA$2)&gt;DATE(2025,12,31),"",INDEX([1]A3!BX$9:BX$175,MATCH(1,--(RIGHT([1]A3!$B$9:$B$175,LEN([1]A3!$B$9:$B$175)-4)=$A308)*([1]A3!$C$9:$C$175=YEAR($F308)),0)))</f>
        <v/>
      </c>
      <c r="CB308" s="3" t="str" cm="1">
        <f t="array" ref="CB308">IF(EDATE($F308,CB$2)&gt;DATE(2025,12,31),"",INDEX([1]A3!BY$9:BY$175,MATCH(1,--(RIGHT([1]A3!$B$9:$B$175,LEN([1]A3!$B$9:$B$175)-4)=$A308)*([1]A3!$C$9:$C$175=YEAR($F308)),0)))</f>
        <v/>
      </c>
      <c r="CC308" s="3" t="str" cm="1">
        <f t="array" ref="CC308">IF(EDATE($F308,CC$2)&gt;DATE(2025,12,31),"",INDEX([1]A3!BZ$9:BZ$175,MATCH(1,--(RIGHT([1]A3!$B$9:$B$175,LEN([1]A3!$B$9:$B$175)-4)=$A308)*([1]A3!$C$9:$C$175=YEAR($F308)),0)))</f>
        <v/>
      </c>
      <c r="CD308" s="3" t="str" cm="1">
        <f t="array" ref="CD308">IF(EDATE($F308,CD$2)&gt;DATE(2025,12,31),"",INDEX([1]A3!CA$9:CA$175,MATCH(1,--(RIGHT([1]A3!$B$9:$B$175,LEN([1]A3!$B$9:$B$175)-4)=$A308)*([1]A3!$C$9:$C$175=YEAR($F308)),0)))</f>
        <v/>
      </c>
      <c r="CE308" s="3" t="str" cm="1">
        <f t="array" ref="CE308">IF(EDATE($F308,CE$2)&gt;DATE(2025,12,31),"",INDEX([1]A3!CB$9:CB$175,MATCH(1,--(RIGHT([1]A3!$B$9:$B$175,LEN([1]A3!$B$9:$B$175)-4)=$A308)*([1]A3!$C$9:$C$175=YEAR($F308)),0)))</f>
        <v/>
      </c>
      <c r="CF308" s="3" t="str" cm="1">
        <f t="array" ref="CF308">IF(EDATE($F308,CF$2)&gt;DATE(2025,12,31),"",INDEX([1]A3!CC$9:CC$175,MATCH(1,--(RIGHT([1]A3!$B$9:$B$175,LEN([1]A3!$B$9:$B$175)-4)=$A308)*([1]A3!$C$9:$C$175=YEAR($F308)),0)))</f>
        <v/>
      </c>
      <c r="CG308" s="3" t="str" cm="1">
        <f t="array" ref="CG308">IF(EDATE($F308,CG$2)&gt;DATE(2025,12,31),"",INDEX([1]A3!CD$9:CD$175,MATCH(1,--(RIGHT([1]A3!$B$9:$B$175,LEN([1]A3!$B$9:$B$175)-4)=$A308)*([1]A3!$C$9:$C$175=YEAR($F308)),0)))</f>
        <v/>
      </c>
      <c r="CH308" s="3" t="str" cm="1">
        <f t="array" ref="CH308">IF(EDATE($F308,CH$2)&gt;DATE(2025,12,31),"",INDEX([1]A3!CE$9:CE$175,MATCH(1,--(RIGHT([1]A3!$B$9:$B$175,LEN([1]A3!$B$9:$B$175)-4)=$A308)*([1]A3!$C$9:$C$175=YEAR($F308)),0)))</f>
        <v/>
      </c>
      <c r="CI308" s="3" t="str" cm="1">
        <f t="array" ref="CI308">IF(EDATE($F308,CI$2)&gt;DATE(2025,12,31),"",INDEX([1]A3!CF$9:CF$175,MATCH(1,--(RIGHT([1]A3!$B$9:$B$175,LEN([1]A3!$B$9:$B$175)-4)=$A308)*([1]A3!$C$9:$C$175=YEAR($F308)),0)))</f>
        <v/>
      </c>
      <c r="CJ308" s="3" t="str" cm="1">
        <f t="array" ref="CJ308">IF(EDATE($F308,CJ$2)&gt;DATE(2025,12,31),"",INDEX([1]A3!CG$9:CG$175,MATCH(1,--(RIGHT([1]A3!$B$9:$B$175,LEN([1]A3!$B$9:$B$175)-4)=$A308)*([1]A3!$C$9:$C$175=YEAR($F308)),0)))</f>
        <v/>
      </c>
      <c r="CK308" s="3" t="str" cm="1">
        <f t="array" ref="CK308">IF(EDATE($F308,CK$2)&gt;DATE(2025,12,31),"",INDEX([1]A3!CH$9:CH$175,MATCH(1,--(RIGHT([1]A3!$B$9:$B$175,LEN([1]A3!$B$9:$B$175)-4)=$A308)*([1]A3!$C$9:$C$175=YEAR($F308)),0)))</f>
        <v/>
      </c>
      <c r="CL308" s="3" t="str" cm="1">
        <f t="array" ref="CL308">IF(EDATE($F308,CL$2)&gt;DATE(2025,12,31),"",INDEX([1]A3!CI$9:CI$175,MATCH(1,--(RIGHT([1]A3!$B$9:$B$175,LEN([1]A3!$B$9:$B$175)-4)=$A308)*([1]A3!$C$9:$C$175=YEAR($F308)),0)))</f>
        <v/>
      </c>
      <c r="CM308" s="3" t="str" cm="1">
        <f t="array" ref="CM308">IF(EDATE($F308,CM$2)&gt;DATE(2025,12,31),"",INDEX([1]A3!CJ$9:CJ$175,MATCH(1,--(RIGHT([1]A3!$B$9:$B$175,LEN([1]A3!$B$9:$B$175)-4)=$A308)*([1]A3!$C$9:$C$175=YEAR($F308)),0)))</f>
        <v/>
      </c>
      <c r="CN308" s="3" t="str" cm="1">
        <f t="array" ref="CN308">IF(EDATE($F308,CN$2)&gt;DATE(2025,12,31),"",INDEX([1]A3!CK$9:CK$175,MATCH(1,--(RIGHT([1]A3!$B$9:$B$175,LEN([1]A3!$B$9:$B$175)-4)=$A308)*([1]A3!$C$9:$C$175=YEAR($F308)),0)))</f>
        <v/>
      </c>
      <c r="CO308" s="3" t="str" cm="1">
        <f t="array" ref="CO308">IF(EDATE($F308,CO$2)&gt;DATE(2025,12,31),"",INDEX([1]A3!CL$9:CL$175,MATCH(1,--(RIGHT([1]A3!$B$9:$B$175,LEN([1]A3!$B$9:$B$175)-4)=$A308)*([1]A3!$C$9:$C$175=YEAR($F308)),0)))</f>
        <v/>
      </c>
      <c r="CP308" s="3" t="str" cm="1">
        <f t="array" ref="CP308">IF(EDATE($F308,CP$2)&gt;DATE(2025,12,31),"",INDEX([1]A3!CM$9:CM$175,MATCH(1,--(RIGHT([1]A3!$B$9:$B$175,LEN([1]A3!$B$9:$B$175)-4)=$A308)*([1]A3!$C$9:$C$175=YEAR($F308)),0)))</f>
        <v/>
      </c>
      <c r="CQ308" s="3" t="str" cm="1">
        <f t="array" ref="CQ308">IF(EDATE($F308,CQ$2)&gt;DATE(2025,12,31),"",INDEX([1]A3!CN$9:CN$175,MATCH(1,--(RIGHT([1]A3!$B$9:$B$175,LEN([1]A3!$B$9:$B$175)-4)=$A308)*([1]A3!$C$9:$C$175=YEAR($F308)),0)))</f>
        <v/>
      </c>
      <c r="CR308" s="3" t="str" cm="1">
        <f t="array" ref="CR308">IF(EDATE($F308,CR$2)&gt;DATE(2025,12,31),"",INDEX([1]A3!CO$9:CO$175,MATCH(1,--(RIGHT([1]A3!$B$9:$B$175,LEN([1]A3!$B$9:$B$175)-4)=$A308)*([1]A3!$C$9:$C$175=YEAR($F308)),0)))</f>
        <v/>
      </c>
      <c r="CS308" s="3" t="str" cm="1">
        <f t="array" ref="CS308">IF(EDATE($F308,CS$2)&gt;DATE(2025,12,31),"",INDEX([1]A3!CP$9:CP$175,MATCH(1,--(RIGHT([1]A3!$B$9:$B$175,LEN([1]A3!$B$9:$B$175)-4)=$A308)*([1]A3!$C$9:$C$175=YEAR($F308)),0)))</f>
        <v/>
      </c>
      <c r="CT308" s="3" t="str" cm="1">
        <f t="array" ref="CT308">IF(EDATE($F308,CT$2)&gt;DATE(2025,12,31),"",INDEX([1]A3!CQ$9:CQ$175,MATCH(1,--(RIGHT([1]A3!$B$9:$B$175,LEN([1]A3!$B$9:$B$175)-4)=$A308)*([1]A3!$C$9:$C$175=YEAR($F308)),0)))</f>
        <v/>
      </c>
      <c r="CU308" s="3" t="str" cm="1">
        <f t="array" ref="CU308">IF(EDATE($F308,CU$2)&gt;DATE(2025,12,31),"",INDEX([1]A3!CR$9:CR$175,MATCH(1,--(RIGHT([1]A3!$B$9:$B$175,LEN([1]A3!$B$9:$B$175)-4)=$A308)*([1]A3!$C$9:$C$175=YEAR($F308)),0)))</f>
        <v/>
      </c>
      <c r="CV308" s="3" t="str" cm="1">
        <f t="array" ref="CV308">IF(EDATE($F308,CV$2)&gt;DATE(2025,12,31),"",INDEX([1]A3!CS$9:CS$175,MATCH(1,--(RIGHT([1]A3!$B$9:$B$175,LEN([1]A3!$B$9:$B$175)-4)=$A308)*([1]A3!$C$9:$C$175=YEAR($F308)),0)))</f>
        <v/>
      </c>
      <c r="CW308" s="3" t="str" cm="1">
        <f t="array" ref="CW308">IF(EDATE($F308,CW$2)&gt;DATE(2025,12,31),"",INDEX([1]A3!CT$9:CT$175,MATCH(1,--(RIGHT([1]A3!$B$9:$B$175,LEN([1]A3!$B$9:$B$175)-4)=$A308)*([1]A3!$C$9:$C$175=YEAR($F308)),0)))</f>
        <v/>
      </c>
      <c r="CX308" s="3" t="str" cm="1">
        <f t="array" ref="CX308">IF(EDATE($F308,CX$2)&gt;DATE(2025,12,31),"",INDEX([1]A3!CU$9:CU$175,MATCH(1,--(RIGHT([1]A3!$B$9:$B$175,LEN([1]A3!$B$9:$B$175)-4)=$A308)*([1]A3!$C$9:$C$175=YEAR($F308)),0)))</f>
        <v/>
      </c>
      <c r="CY308" s="3" t="str" cm="1">
        <f t="array" ref="CY308">IF(EDATE($F308,CY$2)&gt;DATE(2025,12,31),"",INDEX([1]A3!CV$9:CV$175,MATCH(1,--(RIGHT([1]A3!$B$9:$B$175,LEN([1]A3!$B$9:$B$175)-4)=$A308)*([1]A3!$C$9:$C$175=YEAR($F308)),0)))</f>
        <v/>
      </c>
      <c r="CZ308" s="3" t="str" cm="1">
        <f t="array" ref="CZ308">IF(EDATE($F308,CZ$2)&gt;DATE(2025,12,31),"",INDEX([1]A3!CW$9:CW$175,MATCH(1,--(RIGHT([1]A3!$B$9:$B$175,LEN([1]A3!$B$9:$B$175)-4)=$A308)*([1]A3!$C$9:$C$175=YEAR($F308)),0)))</f>
        <v/>
      </c>
      <c r="DA308" s="3" t="str" cm="1">
        <f t="array" ref="DA308">IF(EDATE($F308,DA$2)&gt;DATE(2025,12,31),"",INDEX([1]A3!CX$9:CX$175,MATCH(1,--(RIGHT([1]A3!$B$9:$B$175,LEN([1]A3!$B$9:$B$175)-4)=$A308)*([1]A3!$C$9:$C$175=YEAR($F308)),0)))</f>
        <v/>
      </c>
      <c r="DB308" s="3" t="str" cm="1">
        <f t="array" ref="DB308">IF(EDATE($F308,DB$2)&gt;DATE(2025,12,31),"",INDEX([1]A3!CY$9:CY$175,MATCH(1,--(RIGHT([1]A3!$B$9:$B$175,LEN([1]A3!$B$9:$B$175)-4)=$A308)*([1]A3!$C$9:$C$175=YEAR($F308)),0)))</f>
        <v/>
      </c>
      <c r="DC308" s="3" t="str" cm="1">
        <f t="array" ref="DC308">IF(EDATE($F308,DC$2)&gt;DATE(2025,12,31),"",INDEX([1]A3!CZ$9:CZ$175,MATCH(1,--(RIGHT([1]A3!$B$9:$B$175,LEN([1]A3!$B$9:$B$175)-4)=$A308)*([1]A3!$C$9:$C$175=YEAR($F308)),0)))</f>
        <v/>
      </c>
      <c r="DD308" s="3" t="str" cm="1">
        <f t="array" ref="DD308">IF(EDATE($F308,DD$2)&gt;DATE(2025,12,31),"",INDEX([1]A3!DA$9:DA$175,MATCH(1,--(RIGHT([1]A3!$B$9:$B$175,LEN([1]A3!$B$9:$B$175)-4)=$A308)*([1]A3!$C$9:$C$175=YEAR($F308)),0)))</f>
        <v/>
      </c>
      <c r="DE308" s="3" t="str" cm="1">
        <f t="array" ref="DE308">IF(EDATE($F308,DE$2)&gt;DATE(2025,12,31),"",INDEX([1]A3!DB$9:DB$175,MATCH(1,--(RIGHT([1]A3!$B$9:$B$175,LEN([1]A3!$B$9:$B$175)-4)=$A308)*([1]A3!$C$9:$C$175=YEAR($F308)),0)))</f>
        <v/>
      </c>
      <c r="DF308" s="3" t="str" cm="1">
        <f t="array" ref="DF308">IF(EDATE($F308,DF$2)&gt;DATE(2025,12,31),"",INDEX([1]A3!DC$9:DC$175,MATCH(1,--(RIGHT([1]A3!$B$9:$B$175,LEN([1]A3!$B$9:$B$175)-4)=$A308)*([1]A3!$C$9:$C$175=YEAR($F308)),0)))</f>
        <v/>
      </c>
      <c r="DG308" s="3" t="str" cm="1">
        <f t="array" ref="DG308">IF(EDATE($F308,DG$2)&gt;DATE(2025,12,31),"",INDEX([1]A3!DD$9:DD$175,MATCH(1,--(RIGHT([1]A3!$B$9:$B$175,LEN([1]A3!$B$9:$B$175)-4)=$A308)*([1]A3!$C$9:$C$175=YEAR($F308)),0)))</f>
        <v/>
      </c>
      <c r="DH308" s="3" t="str" cm="1">
        <f t="array" ref="DH308">IF(EDATE($F308,DH$2)&gt;DATE(2025,12,31),"",INDEX([1]A3!DE$9:DE$175,MATCH(1,--(RIGHT([1]A3!$B$9:$B$175,LEN([1]A3!$B$9:$B$175)-4)=$A308)*([1]A3!$C$9:$C$175=YEAR($F308)),0)))</f>
        <v/>
      </c>
      <c r="DI308" s="3" t="str" cm="1">
        <f t="array" ref="DI308">IF(EDATE($F308,DI$2)&gt;DATE(2025,12,31),"",INDEX([1]A3!DF$9:DF$175,MATCH(1,--(RIGHT([1]A3!$B$9:$B$175,LEN([1]A3!$B$9:$B$175)-4)=$A308)*([1]A3!$C$9:$C$175=YEAR($F308)),0)))</f>
        <v/>
      </c>
      <c r="DJ308" s="3" t="str" cm="1">
        <f t="array" ref="DJ308">IF(EDATE($F308,DJ$2)&gt;DATE(2025,12,31),"",INDEX([1]A3!DG$9:DG$175,MATCH(1,--(RIGHT([1]A3!$B$9:$B$175,LEN([1]A3!$B$9:$B$175)-4)=$A308)*([1]A3!$C$9:$C$175=YEAR($F308)),0)))</f>
        <v/>
      </c>
      <c r="DK308" s="3" t="str" cm="1">
        <f t="array" ref="DK308">IF(EDATE($F308,DK$2)&gt;DATE(2025,12,31),"",INDEX([1]A3!DH$9:DH$175,MATCH(1,--(RIGHT([1]A3!$B$9:$B$175,LEN([1]A3!$B$9:$B$175)-4)=$A308)*([1]A3!$C$9:$C$175=YEAR($F308)),0)))</f>
        <v/>
      </c>
      <c r="DL308" s="3" t="str" cm="1">
        <f t="array" ref="DL308">IF(EDATE($F308,DL$2)&gt;DATE(2025,12,31),"",INDEX([1]A3!DI$9:DI$175,MATCH(1,--(RIGHT([1]A3!$B$9:$B$175,LEN([1]A3!$B$9:$B$175)-4)=$A308)*([1]A3!$C$9:$C$175=YEAR($F308)),0)))</f>
        <v/>
      </c>
      <c r="DM308" s="3" t="str" cm="1">
        <f t="array" ref="DM308">IF(EDATE($F308,DM$2)&gt;DATE(2025,12,31),"",INDEX([1]A3!DJ$9:DJ$175,MATCH(1,--(RIGHT([1]A3!$B$9:$B$175,LEN([1]A3!$B$9:$B$175)-4)=$A308)*([1]A3!$C$9:$C$175=YEAR($F308)),0)))</f>
        <v/>
      </c>
      <c r="DN308" s="3" t="str" cm="1">
        <f t="array" ref="DN308">IF(EDATE($F308,DN$2)&gt;DATE(2025,12,31),"",INDEX([1]A3!DK$9:DK$175,MATCH(1,--(RIGHT([1]A3!$B$9:$B$175,LEN([1]A3!$B$9:$B$175)-4)=$A308)*([1]A3!$C$9:$C$175=YEAR($F308)),0)))</f>
        <v/>
      </c>
      <c r="DO308" s="3" t="str" cm="1">
        <f t="array" ref="DO308">IF(EDATE($F308,DO$2)&gt;DATE(2025,12,31),"",INDEX([1]A3!DL$9:DL$175,MATCH(1,--(RIGHT([1]A3!$B$9:$B$175,LEN([1]A3!$B$9:$B$175)-4)=$A308)*([1]A3!$C$9:$C$175=YEAR($F308)),0)))</f>
        <v/>
      </c>
      <c r="DP308" s="3" t="str" cm="1">
        <f t="array" ref="DP308">IF(EDATE($F308,DP$2)&gt;DATE(2025,12,31),"",INDEX([1]A3!DM$9:DM$175,MATCH(1,--(RIGHT([1]A3!$B$9:$B$175,LEN([1]A3!$B$9:$B$175)-4)=$A308)*([1]A3!$C$9:$C$175=YEAR($F308)),0)))</f>
        <v/>
      </c>
      <c r="DQ308" s="3" t="str" cm="1">
        <f t="array" ref="DQ308">IF(EDATE($F308,DQ$2)&gt;DATE(2025,12,31),"",INDEX([1]A3!DN$9:DN$175,MATCH(1,--(RIGHT([1]A3!$B$9:$B$175,LEN([1]A3!$B$9:$B$175)-4)=$A308)*([1]A3!$C$9:$C$175=YEAR($F308)),0)))</f>
        <v/>
      </c>
      <c r="DR308" s="3" t="str" cm="1">
        <f t="array" ref="DR308">IF(EDATE($F308,DR$2)&gt;DATE(2025,12,31),"",INDEX([1]A3!DO$9:DO$175,MATCH(1,--(RIGHT([1]A3!$B$9:$B$175,LEN([1]A3!$B$9:$B$175)-4)=$A308)*([1]A3!$C$9:$C$175=YEAR($F308)),0)))</f>
        <v/>
      </c>
      <c r="DS308" s="3" t="str" cm="1">
        <f t="array" ref="DS308">IF(EDATE($F308,DS$2)&gt;DATE(2025,12,31),"",INDEX([1]A3!DP$9:DP$175,MATCH(1,--(RIGHT([1]A3!$B$9:$B$175,LEN([1]A3!$B$9:$B$175)-4)=$A308)*([1]A3!$C$9:$C$175=YEAR($F308)),0)))</f>
        <v/>
      </c>
      <c r="DT308" s="3" t="str" cm="1">
        <f t="array" ref="DT308">IF(EDATE($F308,DT$2)&gt;DATE(2025,12,31),"",INDEX([1]A3!DQ$9:DQ$175,MATCH(1,--(RIGHT([1]A3!$B$9:$B$175,LEN([1]A3!$B$9:$B$175)-4)=$A308)*([1]A3!$C$9:$C$175=YEAR($F308)),0)))</f>
        <v/>
      </c>
      <c r="DU308" s="3" t="str" cm="1">
        <f t="array" ref="DU308">IF(EDATE($F308,DU$2)&gt;DATE(2025,12,31),"",INDEX([1]A3!DR$9:DR$175,MATCH(1,--(RIGHT([1]A3!$B$9:$B$175,LEN([1]A3!$B$9:$B$175)-4)=$A308)*([1]A3!$C$9:$C$175=YEAR($F308)),0)))</f>
        <v/>
      </c>
      <c r="DV308" s="3" t="str" cm="1">
        <f t="array" ref="DV308">IF(EDATE($F308,DV$2)&gt;DATE(2025,12,31),"",INDEX([1]A3!DS$9:DS$175,MATCH(1,--(RIGHT([1]A3!$B$9:$B$175,LEN([1]A3!$B$9:$B$175)-4)=$A308)*([1]A3!$C$9:$C$175=YEAR($F308)),0)))</f>
        <v/>
      </c>
      <c r="DW308" s="3" t="str" cm="1">
        <f t="array" ref="DW308">IF(EDATE($F308,DW$2)&gt;DATE(2025,12,31),"",INDEX([1]A3!DT$9:DT$175,MATCH(1,--(RIGHT([1]A3!$B$9:$B$175,LEN([1]A3!$B$9:$B$175)-4)=$A308)*([1]A3!$C$9:$C$175=YEAR($F308)),0)))</f>
        <v/>
      </c>
      <c r="DX308" s="3" t="str" cm="1">
        <f t="array" ref="DX308">IF(EDATE($F308,DX$2)&gt;DATE(2025,12,31),"",INDEX([1]A3!DU$9:DU$175,MATCH(1,--(RIGHT([1]A3!$B$9:$B$175,LEN([1]A3!$B$9:$B$175)-4)=$A308)*([1]A3!$C$9:$C$175=YEAR($F308)),0)))</f>
        <v/>
      </c>
      <c r="DY308" s="3" t="str" cm="1">
        <f t="array" ref="DY308">IF(EDATE($F308,DY$2)&gt;DATE(2025,12,31),"",INDEX([1]A3!DV$9:DV$175,MATCH(1,--(RIGHT([1]A3!$B$9:$B$175,LEN([1]A3!$B$9:$B$175)-4)=$A308)*([1]A3!$C$9:$C$175=YEAR($F308)),0)))</f>
        <v/>
      </c>
      <c r="DZ308" s="3" t="str" cm="1">
        <f t="array" ref="DZ308">IF(EDATE($F308,DZ$2)&gt;DATE(2025,12,31),"",INDEX([1]A3!DW$9:DW$175,MATCH(1,--(RIGHT([1]A3!$B$9:$B$175,LEN([1]A3!$B$9:$B$175)-4)=$A308)*([1]A3!$C$9:$C$175=YEAR($F308)),0)))</f>
        <v/>
      </c>
      <c r="EA308" s="3" t="str" cm="1">
        <f t="array" ref="EA308">IF(EDATE($F308,EA$2)&gt;DATE(2025,12,31),"",INDEX([1]A3!DX$9:DX$175,MATCH(1,--(RIGHT([1]A3!$B$9:$B$175,LEN([1]A3!$B$9:$B$175)-4)=$A308)*([1]A3!$C$9:$C$175=YEAR($F308)),0)))</f>
        <v/>
      </c>
      <c r="EB308" s="3" t="str" cm="1">
        <f t="array" ref="EB308">IF(EDATE($F308,EB$2)&gt;DATE(2025,12,31),"",INDEX([1]A3!DY$9:DY$175,MATCH(1,--(RIGHT([1]A3!$B$9:$B$175,LEN([1]A3!$B$9:$B$175)-4)=$A308)*([1]A3!$C$9:$C$175=YEAR($F308)),0)))</f>
        <v/>
      </c>
      <c r="EC308" s="3" t="str" cm="1">
        <f t="array" ref="EC308">IF(EDATE($F308,EC$2)&gt;DATE(2025,12,31),"",INDEX([1]A3!DZ$9:DZ$175,MATCH(1,--(RIGHT([1]A3!$B$9:$B$175,LEN([1]A3!$B$9:$B$175)-4)=$A308)*([1]A3!$C$9:$C$175=YEAR($F308)),0)))</f>
        <v/>
      </c>
      <c r="ED308" s="3" t="str" cm="1">
        <f t="array" ref="ED308">IF(EDATE($F308,ED$2)&gt;DATE(2025,12,31),"",INDEX([1]A3!EA$9:EA$175,MATCH(1,--(RIGHT([1]A3!$B$9:$B$175,LEN([1]A3!$B$9:$B$175)-4)=$A308)*([1]A3!$C$9:$C$175=YEAR($F308)),0)))</f>
        <v/>
      </c>
      <c r="EE308" s="3" t="str" cm="1">
        <f t="array" ref="EE308">IF(EDATE($F308,EE$2)&gt;DATE(2025,12,31),"",INDEX([1]A3!EB$9:EB$175,MATCH(1,--(RIGHT([1]A3!$B$9:$B$175,LEN([1]A3!$B$9:$B$175)-4)=$A308)*([1]A3!$C$9:$C$175=YEAR($F308)),0)))</f>
        <v/>
      </c>
      <c r="EF308" s="3" t="str" cm="1">
        <f t="array" ref="EF308">IF(EDATE($F308,EF$2)&gt;DATE(2025,12,31),"",INDEX([1]A3!EC$9:EC$175,MATCH(1,--(RIGHT([1]A3!$B$9:$B$175,LEN([1]A3!$B$9:$B$175)-4)=$A308)*([1]A3!$C$9:$C$175=YEAR($F308)),0)))</f>
        <v/>
      </c>
      <c r="EG308" s="3" t="str" cm="1">
        <f t="array" ref="EG308">IF(EDATE($F308,EG$2)&gt;DATE(2025,12,31),"",INDEX([1]A3!ED$9:ED$175,MATCH(1,--(RIGHT([1]A3!$B$9:$B$175,LEN([1]A3!$B$9:$B$175)-4)=$A308)*([1]A3!$C$9:$C$175=YEAR($F308)),0)))</f>
        <v/>
      </c>
      <c r="EH308" s="3" t="str" cm="1">
        <f t="array" ref="EH308">IF(EDATE($F308,EH$2)&gt;DATE(2025,12,31),"",INDEX([1]A3!EE$9:EE$175,MATCH(1,--(RIGHT([1]A3!$B$9:$B$175,LEN([1]A3!$B$9:$B$175)-4)=$A308)*([1]A3!$C$9:$C$175=YEAR($F308)),0)))</f>
        <v/>
      </c>
      <c r="EI308" s="3" t="str" cm="1">
        <f t="array" ref="EI308">IF(EDATE($F308,EI$2)&gt;DATE(2025,12,31),"",INDEX([1]A3!EF$9:EF$175,MATCH(1,--(RIGHT([1]A3!$B$9:$B$175,LEN([1]A3!$B$9:$B$175)-4)=$A308)*([1]A3!$C$9:$C$175=YEAR($F308)),0)))</f>
        <v/>
      </c>
      <c r="EJ308" s="3" t="str" cm="1">
        <f t="array" ref="EJ308">IF(EDATE($F308,EJ$2)&gt;DATE(2025,12,31),"",INDEX([1]A3!EG$9:EG$175,MATCH(1,--(RIGHT([1]A3!$B$9:$B$175,LEN([1]A3!$B$9:$B$175)-4)=$A308)*([1]A3!$C$9:$C$175=YEAR($F308)),0)))</f>
        <v/>
      </c>
      <c r="EK308" s="3" t="str" cm="1">
        <f t="array" ref="EK308">IF(EDATE($F308,EK$2)&gt;DATE(2025,12,31),"",INDEX([1]A3!EH$9:EH$175,MATCH(1,--(RIGHT([1]A3!$B$9:$B$175,LEN([1]A3!$B$9:$B$175)-4)=$A308)*([1]A3!$C$9:$C$175=YEAR($F308)),0)))</f>
        <v/>
      </c>
      <c r="EL308" s="3" t="str" cm="1">
        <f t="array" ref="EL308">IF(EDATE($F308,EL$2)&gt;DATE(2025,12,31),"",INDEX([1]A3!EI$9:EI$175,MATCH(1,--(RIGHT([1]A3!$B$9:$B$175,LEN([1]A3!$B$9:$B$175)-4)=$A308)*([1]A3!$C$9:$C$175=YEAR($F308)),0)))</f>
        <v/>
      </c>
      <c r="EM308" s="3" t="str" cm="1">
        <f t="array" ref="EM308">IF(EDATE($F308,EM$2)&gt;DATE(2025,12,31),"",INDEX([1]A3!EJ$9:EJ$175,MATCH(1,--(RIGHT([1]A3!$B$9:$B$175,LEN([1]A3!$B$9:$B$175)-4)=$A308)*([1]A3!$C$9:$C$175=YEAR($F308)),0)))</f>
        <v/>
      </c>
      <c r="EN308" s="3" t="str" cm="1">
        <f t="array" ref="EN308">IF(EDATE($F308,EN$2)&gt;DATE(2025,12,31),"",INDEX([1]A3!EK$9:EK$175,MATCH(1,--(RIGHT([1]A3!$B$9:$B$175,LEN([1]A3!$B$9:$B$175)-4)=$A308)*([1]A3!$C$9:$C$175=YEAR($F308)),0)))</f>
        <v/>
      </c>
      <c r="EO308" s="3" t="str" cm="1">
        <f t="array" ref="EO308">IF(EDATE($F308,EO$2)&gt;DATE(2025,12,31),"",INDEX([1]A3!EL$9:EL$175,MATCH(1,--(RIGHT([1]A3!$B$9:$B$175,LEN([1]A3!$B$9:$B$175)-4)=$A308)*([1]A3!$C$9:$C$175=YEAR($F308)),0)))</f>
        <v/>
      </c>
      <c r="EP308" s="3" t="str" cm="1">
        <f t="array" ref="EP308">IF(EDATE($F308,EP$2)&gt;DATE(2025,12,31),"",INDEX([1]A3!EM$9:EM$175,MATCH(1,--(RIGHT([1]A3!$B$9:$B$175,LEN([1]A3!$B$9:$B$175)-4)=$A308)*([1]A3!$C$9:$C$175=YEAR($F308)),0)))</f>
        <v/>
      </c>
      <c r="EQ308" s="3" t="str" cm="1">
        <f t="array" ref="EQ308">IF(EDATE($F308,EQ$2)&gt;DATE(2025,12,31),"",INDEX([1]A3!EN$9:EN$175,MATCH(1,--(RIGHT([1]A3!$B$9:$B$175,LEN([1]A3!$B$9:$B$175)-4)=$A308)*([1]A3!$C$9:$C$175=YEAR($F308)),0)))</f>
        <v/>
      </c>
      <c r="ER308" s="3" t="str" cm="1">
        <f t="array" ref="ER308">IF(EDATE($F308,ER$2)&gt;DATE(2025,12,31),"",INDEX([1]A3!EO$9:EO$175,MATCH(1,--(RIGHT([1]A3!$B$9:$B$175,LEN([1]A3!$B$9:$B$175)-4)=$A308)*([1]A3!$C$9:$C$175=YEAR($F308)),0)))</f>
        <v/>
      </c>
      <c r="ES308" s="3" t="str" cm="1">
        <f t="array" ref="ES308">IF(EDATE($F308,ES$2)&gt;DATE(2025,12,31),"",INDEX([1]A3!EP$9:EP$175,MATCH(1,--(RIGHT([1]A3!$B$9:$B$175,LEN([1]A3!$B$9:$B$175)-4)=$A308)*([1]A3!$C$9:$C$175=YEAR($F308)),0)))</f>
        <v/>
      </c>
      <c r="ET308" s="3" t="str" cm="1">
        <f t="array" ref="ET308">IF(EDATE($F308,ET$2)&gt;DATE(2025,12,31),"",INDEX([1]A3!EQ$9:EQ$175,MATCH(1,--(RIGHT([1]A3!$B$9:$B$175,LEN([1]A3!$B$9:$B$175)-4)=$A308)*([1]A3!$C$9:$C$175=YEAR($F308)),0)))</f>
        <v/>
      </c>
      <c r="EU308" s="3" t="str" cm="1">
        <f t="array" ref="EU308">IF(EDATE($F308,EU$2)&gt;DATE(2025,12,31),"",INDEX([1]A3!ER$9:ER$175,MATCH(1,--(RIGHT([1]A3!$B$9:$B$175,LEN([1]A3!$B$9:$B$175)-4)=$A308)*([1]A3!$C$9:$C$175=YEAR($F308)),0)))</f>
        <v/>
      </c>
      <c r="EV308" s="3" t="str" cm="1">
        <f t="array" ref="EV308">IF(EDATE($F308,EV$2)&gt;DATE(2025,12,31),"",INDEX([1]A3!ES$9:ES$175,MATCH(1,--(RIGHT([1]A3!$B$9:$B$175,LEN([1]A3!$B$9:$B$175)-4)=$A308)*([1]A3!$C$9:$C$175=YEAR($F308)),0)))</f>
        <v/>
      </c>
      <c r="EW308" s="3" t="str" cm="1">
        <f t="array" ref="EW308">IF(EDATE($F308,EW$2)&gt;DATE(2025,12,31),"",INDEX([1]A3!ET$9:ET$175,MATCH(1,--(RIGHT([1]A3!$B$9:$B$175,LEN([1]A3!$B$9:$B$175)-4)=$A308)*([1]A3!$C$9:$C$175=YEAR($F308)),0)))</f>
        <v/>
      </c>
      <c r="EX308" s="3" t="str" cm="1">
        <f t="array" ref="EX308">IF(EDATE($F308,EX$2)&gt;DATE(2025,12,31),"",INDEX([1]A3!EU$9:EU$175,MATCH(1,--(RIGHT([1]A3!$B$9:$B$175,LEN([1]A3!$B$9:$B$175)-4)=$A308)*([1]A3!$C$9:$C$175=YEAR($F308)),0)))</f>
        <v/>
      </c>
      <c r="EY308" s="3" t="str" cm="1">
        <f t="array" ref="EY308">IF(EDATE($F308,EY$2)&gt;DATE(2025,12,31),"",INDEX([1]A3!EV$9:EV$175,MATCH(1,--(RIGHT([1]A3!$B$9:$B$175,LEN([1]A3!$B$9:$B$175)-4)=$A308)*([1]A3!$C$9:$C$175=YEAR($F308)),0)))</f>
        <v/>
      </c>
      <c r="EZ308" s="3" t="str" cm="1">
        <f t="array" ref="EZ308">IF(EDATE($F308,EZ$2)&gt;DATE(2025,12,31),"",INDEX([1]A3!EW$9:EW$175,MATCH(1,--(RIGHT([1]A3!$B$9:$B$175,LEN([1]A3!$B$9:$B$175)-4)=$A308)*([1]A3!$C$9:$C$175=YEAR($F308)),0)))</f>
        <v/>
      </c>
      <c r="FA308" s="3" t="str" cm="1">
        <f t="array" ref="FA308">IF(EDATE($F308,FA$2)&gt;DATE(2025,12,31),"",INDEX([1]A3!EX$9:EX$175,MATCH(1,--(RIGHT([1]A3!$B$9:$B$175,LEN([1]A3!$B$9:$B$175)-4)=$A308)*([1]A3!$C$9:$C$175=YEAR($F308)),0)))</f>
        <v/>
      </c>
    </row>
    <row r="309" spans="1:157" x14ac:dyDescent="0.2">
      <c r="A309" s="28" t="s">
        <v>809</v>
      </c>
      <c r="B309" s="8" t="s">
        <v>2</v>
      </c>
      <c r="C309" s="8" t="s">
        <v>65</v>
      </c>
      <c r="D309" s="9" t="s">
        <v>19</v>
      </c>
      <c r="E309" s="9" t="s">
        <v>0</v>
      </c>
      <c r="F309" s="94">
        <f t="shared" si="19"/>
        <v>43101</v>
      </c>
      <c r="G309" s="3" cm="1">
        <f t="array" ref="G309">IF(EDATE($F309,G$2)&gt;DATE(2025,12,31),"",INDEX([1]A3!D$9:D$175,MATCH(1,--(RIGHT([1]A3!$B$9:$B$175,LEN([1]A3!$B$9:$B$175)-4)=$A309)*([1]A3!$C$9:$C$175=YEAR($F309)),0)))</f>
        <v>4060341.58</v>
      </c>
      <c r="H309" s="3" cm="1">
        <f t="array" ref="H309">IF(EDATE($F309,H$2)&gt;DATE(2025,12,31),"",INDEX([1]A3!E$9:E$175,MATCH(1,--(RIGHT([1]A3!$B$9:$B$175,LEN([1]A3!$B$9:$B$175)-4)=$A309)*([1]A3!$C$9:$C$175=YEAR($F309)),0)))</f>
        <v>60859842.44000002</v>
      </c>
      <c r="I309" s="3" cm="1">
        <f t="array" ref="I309">IF(EDATE($F309,I$2)&gt;DATE(2025,12,31),"",INDEX([1]A3!F$9:F$175,MATCH(1,--(RIGHT([1]A3!$B$9:$B$175,LEN([1]A3!$B$9:$B$175)-4)=$A309)*([1]A3!$C$9:$C$175=YEAR($F309)),0)))</f>
        <v>93984051.270000055</v>
      </c>
      <c r="J309" s="3" cm="1">
        <f t="array" ref="J309">IF(EDATE($F309,J$2)&gt;DATE(2025,12,31),"",INDEX([1]A3!G$9:G$175,MATCH(1,--(RIGHT([1]A3!$B$9:$B$175,LEN([1]A3!$B$9:$B$175)-4)=$A309)*([1]A3!$C$9:$C$175=YEAR($F309)),0)))</f>
        <v>110428809.32000002</v>
      </c>
      <c r="K309" s="3" cm="1">
        <f t="array" ref="K309">IF(EDATE($F309,K$2)&gt;DATE(2025,12,31),"",INDEX([1]A3!H$9:H$175,MATCH(1,--(RIGHT([1]A3!$B$9:$B$175,LEN([1]A3!$B$9:$B$175)-4)=$A309)*([1]A3!$C$9:$C$175=YEAR($F309)),0)))</f>
        <v>116331765.47000007</v>
      </c>
      <c r="L309" s="3" cm="1">
        <f t="array" ref="L309">IF(EDATE($F309,L$2)&gt;DATE(2025,12,31),"",INDEX([1]A3!I$9:I$175,MATCH(1,--(RIGHT([1]A3!$B$9:$B$175,LEN([1]A3!$B$9:$B$175)-4)=$A309)*([1]A3!$C$9:$C$175=YEAR($F309)),0)))</f>
        <v>135901046.3000001</v>
      </c>
      <c r="M309" s="3" cm="1">
        <f t="array" ref="M309">IF(EDATE($F309,M$2)&gt;DATE(2025,12,31),"",INDEX([1]A3!J$9:J$175,MATCH(1,--(RIGHT([1]A3!$B$9:$B$175,LEN([1]A3!$B$9:$B$175)-4)=$A309)*([1]A3!$C$9:$C$175=YEAR($F309)),0)))</f>
        <v>145953037.88999999</v>
      </c>
      <c r="N309" s="3" cm="1">
        <f t="array" ref="N309">IF(EDATE($F309,N$2)&gt;DATE(2025,12,31),"",INDEX([1]A3!K$9:K$175,MATCH(1,--(RIGHT([1]A3!$B$9:$B$175,LEN([1]A3!$B$9:$B$175)-4)=$A309)*([1]A3!$C$9:$C$175=YEAR($F309)),0)))</f>
        <v>145596322.88999996</v>
      </c>
      <c r="O309" s="3" t="str" cm="1">
        <f t="array" ref="O309">IF(EDATE($F309,O$2)&gt;DATE(2025,12,31),"",INDEX([1]A3!L$9:L$175,MATCH(1,--(RIGHT([1]A3!$B$9:$B$175,LEN([1]A3!$B$9:$B$175)-4)=$A309)*([1]A3!$C$9:$C$175=YEAR($F309)),0)))</f>
        <v/>
      </c>
      <c r="P309" s="3" t="str" cm="1">
        <f t="array" ref="P309">IF(EDATE($F309,P$2)&gt;DATE(2025,12,31),"",INDEX([1]A3!M$9:M$175,MATCH(1,--(RIGHT([1]A3!$B$9:$B$175,LEN([1]A3!$B$9:$B$175)-4)=$A309)*([1]A3!$C$9:$C$175=YEAR($F309)),0)))</f>
        <v/>
      </c>
      <c r="Q309" s="3" t="str" cm="1">
        <f t="array" ref="Q309">IF(EDATE($F309,Q$2)&gt;DATE(2025,12,31),"",INDEX([1]A3!N$9:N$175,MATCH(1,--(RIGHT([1]A3!$B$9:$B$175,LEN([1]A3!$B$9:$B$175)-4)=$A309)*([1]A3!$C$9:$C$175=YEAR($F309)),0)))</f>
        <v/>
      </c>
      <c r="R309" s="3" t="str" cm="1">
        <f t="array" ref="R309">IF(EDATE($F309,R$2)&gt;DATE(2025,12,31),"",INDEX([1]A3!O$9:O$175,MATCH(1,--(RIGHT([1]A3!$B$9:$B$175,LEN([1]A3!$B$9:$B$175)-4)=$A309)*([1]A3!$C$9:$C$175=YEAR($F309)),0)))</f>
        <v/>
      </c>
      <c r="S309" s="3" t="str" cm="1">
        <f t="array" ref="S309">IF(EDATE($F309,S$2)&gt;DATE(2025,12,31),"",INDEX([1]A3!P$9:P$175,MATCH(1,--(RIGHT([1]A3!$B$9:$B$175,LEN([1]A3!$B$9:$B$175)-4)=$A309)*([1]A3!$C$9:$C$175=YEAR($F309)),0)))</f>
        <v/>
      </c>
      <c r="T309" s="3" t="str" cm="1">
        <f t="array" ref="T309">IF(EDATE($F309,T$2)&gt;DATE(2025,12,31),"",INDEX([1]A3!Q$9:Q$175,MATCH(1,--(RIGHT([1]A3!$B$9:$B$175,LEN([1]A3!$B$9:$B$175)-4)=$A309)*([1]A3!$C$9:$C$175=YEAR($F309)),0)))</f>
        <v/>
      </c>
      <c r="U309" s="3" t="str" cm="1">
        <f t="array" ref="U309">IF(EDATE($F309,U$2)&gt;DATE(2025,12,31),"",INDEX([1]A3!R$9:R$175,MATCH(1,--(RIGHT([1]A3!$B$9:$B$175,LEN([1]A3!$B$9:$B$175)-4)=$A309)*([1]A3!$C$9:$C$175=YEAR($F309)),0)))</f>
        <v/>
      </c>
      <c r="V309" s="3" t="str" cm="1">
        <f t="array" ref="V309">IF(EDATE($F309,V$2)&gt;DATE(2025,12,31),"",INDEX([1]A3!S$9:S$175,MATCH(1,--(RIGHT([1]A3!$B$9:$B$175,LEN([1]A3!$B$9:$B$175)-4)=$A309)*([1]A3!$C$9:$C$175=YEAR($F309)),0)))</f>
        <v/>
      </c>
      <c r="W309" s="3" t="str" cm="1">
        <f t="array" ref="W309">IF(EDATE($F309,W$2)&gt;DATE(2025,12,31),"",INDEX([1]A3!T$9:T$175,MATCH(1,--(RIGHT([1]A3!$B$9:$B$175,LEN([1]A3!$B$9:$B$175)-4)=$A309)*([1]A3!$C$9:$C$175=YEAR($F309)),0)))</f>
        <v/>
      </c>
      <c r="X309" s="3" t="str" cm="1">
        <f t="array" ref="X309">IF(EDATE($F309,X$2)&gt;DATE(2025,12,31),"",INDEX([1]A3!U$9:U$175,MATCH(1,--(RIGHT([1]A3!$B$9:$B$175,LEN([1]A3!$B$9:$B$175)-4)=$A309)*([1]A3!$C$9:$C$175=YEAR($F309)),0)))</f>
        <v/>
      </c>
      <c r="Y309" s="3" t="str" cm="1">
        <f t="array" ref="Y309">IF(EDATE($F309,Y$2)&gt;DATE(2025,12,31),"",INDEX([1]A3!V$9:V$175,MATCH(1,--(RIGHT([1]A3!$B$9:$B$175,LEN([1]A3!$B$9:$B$175)-4)=$A309)*([1]A3!$C$9:$C$175=YEAR($F309)),0)))</f>
        <v/>
      </c>
      <c r="Z309" s="3" t="str" cm="1">
        <f t="array" ref="Z309">IF(EDATE($F309,Z$2)&gt;DATE(2025,12,31),"",INDEX([1]A3!W$9:W$175,MATCH(1,--(RIGHT([1]A3!$B$9:$B$175,LEN([1]A3!$B$9:$B$175)-4)=$A309)*([1]A3!$C$9:$C$175=YEAR($F309)),0)))</f>
        <v/>
      </c>
      <c r="AA309" s="3" t="str" cm="1">
        <f t="array" ref="AA309">IF(EDATE($F309,AA$2)&gt;DATE(2025,12,31),"",INDEX([1]A3!X$9:X$175,MATCH(1,--(RIGHT([1]A3!$B$9:$B$175,LEN([1]A3!$B$9:$B$175)-4)=$A309)*([1]A3!$C$9:$C$175=YEAR($F309)),0)))</f>
        <v/>
      </c>
      <c r="AB309" s="3" t="str" cm="1">
        <f t="array" ref="AB309">IF(EDATE($F309,AB$2)&gt;DATE(2025,12,31),"",INDEX([1]A3!Y$9:Y$175,MATCH(1,--(RIGHT([1]A3!$B$9:$B$175,LEN([1]A3!$B$9:$B$175)-4)=$A309)*([1]A3!$C$9:$C$175=YEAR($F309)),0)))</f>
        <v/>
      </c>
      <c r="AC309" s="3" t="str" cm="1">
        <f t="array" ref="AC309">IF(EDATE($F309,AC$2)&gt;DATE(2025,12,31),"",INDEX([1]A3!Z$9:Z$175,MATCH(1,--(RIGHT([1]A3!$B$9:$B$175,LEN([1]A3!$B$9:$B$175)-4)=$A309)*([1]A3!$C$9:$C$175=YEAR($F309)),0)))</f>
        <v/>
      </c>
      <c r="AD309" s="3" t="str" cm="1">
        <f t="array" ref="AD309">IF(EDATE($F309,AD$2)&gt;DATE(2025,12,31),"",INDEX([1]A3!AA$9:AA$175,MATCH(1,--(RIGHT([1]A3!$B$9:$B$175,LEN([1]A3!$B$9:$B$175)-4)=$A309)*([1]A3!$C$9:$C$175=YEAR($F309)),0)))</f>
        <v/>
      </c>
      <c r="AE309" s="3" t="str" cm="1">
        <f t="array" ref="AE309">IF(EDATE($F309,AE$2)&gt;DATE(2025,12,31),"",INDEX([1]A3!AB$9:AB$175,MATCH(1,--(RIGHT([1]A3!$B$9:$B$175,LEN([1]A3!$B$9:$B$175)-4)=$A309)*([1]A3!$C$9:$C$175=YEAR($F309)),0)))</f>
        <v/>
      </c>
      <c r="AF309" s="3" t="str" cm="1">
        <f t="array" ref="AF309">IF(EDATE($F309,AF$2)&gt;DATE(2025,12,31),"",INDEX([1]A3!AC$9:AC$175,MATCH(1,--(RIGHT([1]A3!$B$9:$B$175,LEN([1]A3!$B$9:$B$175)-4)=$A309)*([1]A3!$C$9:$C$175=YEAR($F309)),0)))</f>
        <v/>
      </c>
      <c r="AG309" s="3" t="str" cm="1">
        <f t="array" ref="AG309">IF(EDATE($F309,AG$2)&gt;DATE(2025,12,31),"",INDEX([1]A3!AD$9:AD$175,MATCH(1,--(RIGHT([1]A3!$B$9:$B$175,LEN([1]A3!$B$9:$B$175)-4)=$A309)*([1]A3!$C$9:$C$175=YEAR($F309)),0)))</f>
        <v/>
      </c>
      <c r="AH309" s="3" t="str" cm="1">
        <f t="array" ref="AH309">IF(EDATE($F309,AH$2)&gt;DATE(2025,12,31),"",INDEX([1]A3!AE$9:AE$175,MATCH(1,--(RIGHT([1]A3!$B$9:$B$175,LEN([1]A3!$B$9:$B$175)-4)=$A309)*([1]A3!$C$9:$C$175=YEAR($F309)),0)))</f>
        <v/>
      </c>
      <c r="AI309" s="3" t="str" cm="1">
        <f t="array" ref="AI309">IF(EDATE($F309,AI$2)&gt;DATE(2025,12,31),"",INDEX([1]A3!AF$9:AF$175,MATCH(1,--(RIGHT([1]A3!$B$9:$B$175,LEN([1]A3!$B$9:$B$175)-4)=$A309)*([1]A3!$C$9:$C$175=YEAR($F309)),0)))</f>
        <v/>
      </c>
      <c r="AJ309" s="3" t="str" cm="1">
        <f t="array" ref="AJ309">IF(EDATE($F309,AJ$2)&gt;DATE(2025,12,31),"",INDEX([1]A3!AG$9:AG$175,MATCH(1,--(RIGHT([1]A3!$B$9:$B$175,LEN([1]A3!$B$9:$B$175)-4)=$A309)*([1]A3!$C$9:$C$175=YEAR($F309)),0)))</f>
        <v/>
      </c>
      <c r="AK309" s="3" t="str" cm="1">
        <f t="array" ref="AK309">IF(EDATE($F309,AK$2)&gt;DATE(2025,12,31),"",INDEX([1]A3!AH$9:AH$175,MATCH(1,--(RIGHT([1]A3!$B$9:$B$175,LEN([1]A3!$B$9:$B$175)-4)=$A309)*([1]A3!$C$9:$C$175=YEAR($F309)),0)))</f>
        <v/>
      </c>
      <c r="AL309" s="3" t="str" cm="1">
        <f t="array" ref="AL309">IF(EDATE($F309,AL$2)&gt;DATE(2025,12,31),"",INDEX([1]A3!AI$9:AI$175,MATCH(1,--(RIGHT([1]A3!$B$9:$B$175,LEN([1]A3!$B$9:$B$175)-4)=$A309)*([1]A3!$C$9:$C$175=YEAR($F309)),0)))</f>
        <v/>
      </c>
      <c r="AM309" s="3" t="str" cm="1">
        <f t="array" ref="AM309">IF(EDATE($F309,AM$2)&gt;DATE(2025,12,31),"",INDEX([1]A3!AJ$9:AJ$175,MATCH(1,--(RIGHT([1]A3!$B$9:$B$175,LEN([1]A3!$B$9:$B$175)-4)=$A309)*([1]A3!$C$9:$C$175=YEAR($F309)),0)))</f>
        <v/>
      </c>
      <c r="AN309" s="3" t="str" cm="1">
        <f t="array" ref="AN309">IF(EDATE($F309,AN$2)&gt;DATE(2025,12,31),"",INDEX([1]A3!AK$9:AK$175,MATCH(1,--(RIGHT([1]A3!$B$9:$B$175,LEN([1]A3!$B$9:$B$175)-4)=$A309)*([1]A3!$C$9:$C$175=YEAR($F309)),0)))</f>
        <v/>
      </c>
      <c r="AO309" s="3" t="str" cm="1">
        <f t="array" ref="AO309">IF(EDATE($F309,AO$2)&gt;DATE(2025,12,31),"",INDEX([1]A3!AL$9:AL$175,MATCH(1,--(RIGHT([1]A3!$B$9:$B$175,LEN([1]A3!$B$9:$B$175)-4)=$A309)*([1]A3!$C$9:$C$175=YEAR($F309)),0)))</f>
        <v/>
      </c>
      <c r="AP309" s="3" t="str" cm="1">
        <f t="array" ref="AP309">IF(EDATE($F309,AP$2)&gt;DATE(2025,12,31),"",INDEX([1]A3!AM$9:AM$175,MATCH(1,--(RIGHT([1]A3!$B$9:$B$175,LEN([1]A3!$B$9:$B$175)-4)=$A309)*([1]A3!$C$9:$C$175=YEAR($F309)),0)))</f>
        <v/>
      </c>
      <c r="AQ309" s="3" t="str" cm="1">
        <f t="array" ref="AQ309">IF(EDATE($F309,AQ$2)&gt;DATE(2025,12,31),"",INDEX([1]A3!AN$9:AN$175,MATCH(1,--(RIGHT([1]A3!$B$9:$B$175,LEN([1]A3!$B$9:$B$175)-4)=$A309)*([1]A3!$C$9:$C$175=YEAR($F309)),0)))</f>
        <v/>
      </c>
      <c r="AR309" s="3" t="str" cm="1">
        <f t="array" ref="AR309">IF(EDATE($F309,AR$2)&gt;DATE(2025,12,31),"",INDEX([1]A3!AO$9:AO$175,MATCH(1,--(RIGHT([1]A3!$B$9:$B$175,LEN([1]A3!$B$9:$B$175)-4)=$A309)*([1]A3!$C$9:$C$175=YEAR($F309)),0)))</f>
        <v/>
      </c>
      <c r="AS309" s="3" t="str" cm="1">
        <f t="array" ref="AS309">IF(EDATE($F309,AS$2)&gt;DATE(2025,12,31),"",INDEX([1]A3!AP$9:AP$175,MATCH(1,--(RIGHT([1]A3!$B$9:$B$175,LEN([1]A3!$B$9:$B$175)-4)=$A309)*([1]A3!$C$9:$C$175=YEAR($F309)),0)))</f>
        <v/>
      </c>
      <c r="AT309" s="3" t="str" cm="1">
        <f t="array" ref="AT309">IF(EDATE($F309,AT$2)&gt;DATE(2025,12,31),"",INDEX([1]A3!AQ$9:AQ$175,MATCH(1,--(RIGHT([1]A3!$B$9:$B$175,LEN([1]A3!$B$9:$B$175)-4)=$A309)*([1]A3!$C$9:$C$175=YEAR($F309)),0)))</f>
        <v/>
      </c>
      <c r="AU309" s="3" t="str" cm="1">
        <f t="array" ref="AU309">IF(EDATE($F309,AU$2)&gt;DATE(2025,12,31),"",INDEX([1]A3!AR$9:AR$175,MATCH(1,--(RIGHT([1]A3!$B$9:$B$175,LEN([1]A3!$B$9:$B$175)-4)=$A309)*([1]A3!$C$9:$C$175=YEAR($F309)),0)))</f>
        <v/>
      </c>
      <c r="AV309" s="3" t="str" cm="1">
        <f t="array" ref="AV309">IF(EDATE($F309,AV$2)&gt;DATE(2025,12,31),"",INDEX([1]A3!AS$9:AS$175,MATCH(1,--(RIGHT([1]A3!$B$9:$B$175,LEN([1]A3!$B$9:$B$175)-4)=$A309)*([1]A3!$C$9:$C$175=YEAR($F309)),0)))</f>
        <v/>
      </c>
      <c r="AW309" s="3" t="str" cm="1">
        <f t="array" ref="AW309">IF(EDATE($F309,AW$2)&gt;DATE(2025,12,31),"",INDEX([1]A3!AT$9:AT$175,MATCH(1,--(RIGHT([1]A3!$B$9:$B$175,LEN([1]A3!$B$9:$B$175)-4)=$A309)*([1]A3!$C$9:$C$175=YEAR($F309)),0)))</f>
        <v/>
      </c>
      <c r="AX309" s="3" t="str" cm="1">
        <f t="array" ref="AX309">IF(EDATE($F309,AX$2)&gt;DATE(2025,12,31),"",INDEX([1]A3!AU$9:AU$175,MATCH(1,--(RIGHT([1]A3!$B$9:$B$175,LEN([1]A3!$B$9:$B$175)-4)=$A309)*([1]A3!$C$9:$C$175=YEAR($F309)),0)))</f>
        <v/>
      </c>
      <c r="AY309" s="3" t="str" cm="1">
        <f t="array" ref="AY309">IF(EDATE($F309,AY$2)&gt;DATE(2025,12,31),"",INDEX([1]A3!AV$9:AV$175,MATCH(1,--(RIGHT([1]A3!$B$9:$B$175,LEN([1]A3!$B$9:$B$175)-4)=$A309)*([1]A3!$C$9:$C$175=YEAR($F309)),0)))</f>
        <v/>
      </c>
      <c r="AZ309" s="3" t="str" cm="1">
        <f t="array" ref="AZ309">IF(EDATE($F309,AZ$2)&gt;DATE(2025,12,31),"",INDEX([1]A3!AW$9:AW$175,MATCH(1,--(RIGHT([1]A3!$B$9:$B$175,LEN([1]A3!$B$9:$B$175)-4)=$A309)*([1]A3!$C$9:$C$175=YEAR($F309)),0)))</f>
        <v/>
      </c>
      <c r="BA309" s="3" t="str" cm="1">
        <f t="array" ref="BA309">IF(EDATE($F309,BA$2)&gt;DATE(2025,12,31),"",INDEX([1]A3!AX$9:AX$175,MATCH(1,--(RIGHT([1]A3!$B$9:$B$175,LEN([1]A3!$B$9:$B$175)-4)=$A309)*([1]A3!$C$9:$C$175=YEAR($F309)),0)))</f>
        <v/>
      </c>
      <c r="BB309" s="3" t="str" cm="1">
        <f t="array" ref="BB309">IF(EDATE($F309,BB$2)&gt;DATE(2025,12,31),"",INDEX([1]A3!AY$9:AY$175,MATCH(1,--(RIGHT([1]A3!$B$9:$B$175,LEN([1]A3!$B$9:$B$175)-4)=$A309)*([1]A3!$C$9:$C$175=YEAR($F309)),0)))</f>
        <v/>
      </c>
      <c r="BC309" s="3" t="str" cm="1">
        <f t="array" ref="BC309">IF(EDATE($F309,BC$2)&gt;DATE(2025,12,31),"",INDEX([1]A3!AZ$9:AZ$175,MATCH(1,--(RIGHT([1]A3!$B$9:$B$175,LEN([1]A3!$B$9:$B$175)-4)=$A309)*([1]A3!$C$9:$C$175=YEAR($F309)),0)))</f>
        <v/>
      </c>
      <c r="BD309" s="3" t="str" cm="1">
        <f t="array" ref="BD309">IF(EDATE($F309,BD$2)&gt;DATE(2025,12,31),"",INDEX([1]A3!BA$9:BA$175,MATCH(1,--(RIGHT([1]A3!$B$9:$B$175,LEN([1]A3!$B$9:$B$175)-4)=$A309)*([1]A3!$C$9:$C$175=YEAR($F309)),0)))</f>
        <v/>
      </c>
      <c r="BE309" s="3" t="str" cm="1">
        <f t="array" ref="BE309">IF(EDATE($F309,BE$2)&gt;DATE(2025,12,31),"",INDEX([1]A3!BB$9:BB$175,MATCH(1,--(RIGHT([1]A3!$B$9:$B$175,LEN([1]A3!$B$9:$B$175)-4)=$A309)*([1]A3!$C$9:$C$175=YEAR($F309)),0)))</f>
        <v/>
      </c>
      <c r="BF309" s="3" t="str" cm="1">
        <f t="array" ref="BF309">IF(EDATE($F309,BF$2)&gt;DATE(2025,12,31),"",INDEX([1]A3!BC$9:BC$175,MATCH(1,--(RIGHT([1]A3!$B$9:$B$175,LEN([1]A3!$B$9:$B$175)-4)=$A309)*([1]A3!$C$9:$C$175=YEAR($F309)),0)))</f>
        <v/>
      </c>
      <c r="BG309" s="3" t="str" cm="1">
        <f t="array" ref="BG309">IF(EDATE($F309,BG$2)&gt;DATE(2025,12,31),"",INDEX([1]A3!BD$9:BD$175,MATCH(1,--(RIGHT([1]A3!$B$9:$B$175,LEN([1]A3!$B$9:$B$175)-4)=$A309)*([1]A3!$C$9:$C$175=YEAR($F309)),0)))</f>
        <v/>
      </c>
      <c r="BH309" s="3" t="str" cm="1">
        <f t="array" ref="BH309">IF(EDATE($F309,BH$2)&gt;DATE(2025,12,31),"",INDEX([1]A3!BE$9:BE$175,MATCH(1,--(RIGHT([1]A3!$B$9:$B$175,LEN([1]A3!$B$9:$B$175)-4)=$A309)*([1]A3!$C$9:$C$175=YEAR($F309)),0)))</f>
        <v/>
      </c>
      <c r="BI309" s="3" t="str" cm="1">
        <f t="array" ref="BI309">IF(EDATE($F309,BI$2)&gt;DATE(2025,12,31),"",INDEX([1]A3!BF$9:BF$175,MATCH(1,--(RIGHT([1]A3!$B$9:$B$175,LEN([1]A3!$B$9:$B$175)-4)=$A309)*([1]A3!$C$9:$C$175=YEAR($F309)),0)))</f>
        <v/>
      </c>
      <c r="BJ309" s="3" t="str" cm="1">
        <f t="array" ref="BJ309">IF(EDATE($F309,BJ$2)&gt;DATE(2025,12,31),"",INDEX([1]A3!BG$9:BG$175,MATCH(1,--(RIGHT([1]A3!$B$9:$B$175,LEN([1]A3!$B$9:$B$175)-4)=$A309)*([1]A3!$C$9:$C$175=YEAR($F309)),0)))</f>
        <v/>
      </c>
      <c r="BK309" s="3" t="str" cm="1">
        <f t="array" ref="BK309">IF(EDATE($F309,BK$2)&gt;DATE(2025,12,31),"",INDEX([1]A3!BH$9:BH$175,MATCH(1,--(RIGHT([1]A3!$B$9:$B$175,LEN([1]A3!$B$9:$B$175)-4)=$A309)*([1]A3!$C$9:$C$175=YEAR($F309)),0)))</f>
        <v/>
      </c>
      <c r="BL309" s="3" t="str" cm="1">
        <f t="array" ref="BL309">IF(EDATE($F309,BL$2)&gt;DATE(2025,12,31),"",INDEX([1]A3!BI$9:BI$175,MATCH(1,--(RIGHT([1]A3!$B$9:$B$175,LEN([1]A3!$B$9:$B$175)-4)=$A309)*([1]A3!$C$9:$C$175=YEAR($F309)),0)))</f>
        <v/>
      </c>
      <c r="BM309" s="3" t="str" cm="1">
        <f t="array" ref="BM309">IF(EDATE($F309,BM$2)&gt;DATE(2025,12,31),"",INDEX([1]A3!BJ$9:BJ$175,MATCH(1,--(RIGHT([1]A3!$B$9:$B$175,LEN([1]A3!$B$9:$B$175)-4)=$A309)*([1]A3!$C$9:$C$175=YEAR($F309)),0)))</f>
        <v/>
      </c>
      <c r="BN309" s="3" t="str" cm="1">
        <f t="array" ref="BN309">IF(EDATE($F309,BN$2)&gt;DATE(2025,12,31),"",INDEX([1]A3!BK$9:BK$175,MATCH(1,--(RIGHT([1]A3!$B$9:$B$175,LEN([1]A3!$B$9:$B$175)-4)=$A309)*([1]A3!$C$9:$C$175=YEAR($F309)),0)))</f>
        <v/>
      </c>
      <c r="BO309" s="3" t="str" cm="1">
        <f t="array" ref="BO309">IF(EDATE($F309,BO$2)&gt;DATE(2025,12,31),"",INDEX([1]A3!BL$9:BL$175,MATCH(1,--(RIGHT([1]A3!$B$9:$B$175,LEN([1]A3!$B$9:$B$175)-4)=$A309)*([1]A3!$C$9:$C$175=YEAR($F309)),0)))</f>
        <v/>
      </c>
      <c r="BP309" s="3" t="str" cm="1">
        <f t="array" ref="BP309">IF(EDATE($F309,BP$2)&gt;DATE(2025,12,31),"",INDEX([1]A3!BM$9:BM$175,MATCH(1,--(RIGHT([1]A3!$B$9:$B$175,LEN([1]A3!$B$9:$B$175)-4)=$A309)*([1]A3!$C$9:$C$175=YEAR($F309)),0)))</f>
        <v/>
      </c>
      <c r="BQ309" s="3" t="str" cm="1">
        <f t="array" ref="BQ309">IF(EDATE($F309,BQ$2)&gt;DATE(2025,12,31),"",INDEX([1]A3!BN$9:BN$175,MATCH(1,--(RIGHT([1]A3!$B$9:$B$175,LEN([1]A3!$B$9:$B$175)-4)=$A309)*([1]A3!$C$9:$C$175=YEAR($F309)),0)))</f>
        <v/>
      </c>
      <c r="BR309" s="3" t="str" cm="1">
        <f t="array" ref="BR309">IF(EDATE($F309,BR$2)&gt;DATE(2025,12,31),"",INDEX([1]A3!BO$9:BO$175,MATCH(1,--(RIGHT([1]A3!$B$9:$B$175,LEN([1]A3!$B$9:$B$175)-4)=$A309)*([1]A3!$C$9:$C$175=YEAR($F309)),0)))</f>
        <v/>
      </c>
      <c r="BS309" s="3" t="str" cm="1">
        <f t="array" ref="BS309">IF(EDATE($F309,BS$2)&gt;DATE(2025,12,31),"",INDEX([1]A3!BP$9:BP$175,MATCH(1,--(RIGHT([1]A3!$B$9:$B$175,LEN([1]A3!$B$9:$B$175)-4)=$A309)*([1]A3!$C$9:$C$175=YEAR($F309)),0)))</f>
        <v/>
      </c>
      <c r="BT309" s="3" t="str" cm="1">
        <f t="array" ref="BT309">IF(EDATE($F309,BT$2)&gt;DATE(2025,12,31),"",INDEX([1]A3!BQ$9:BQ$175,MATCH(1,--(RIGHT([1]A3!$B$9:$B$175,LEN([1]A3!$B$9:$B$175)-4)=$A309)*([1]A3!$C$9:$C$175=YEAR($F309)),0)))</f>
        <v/>
      </c>
      <c r="BU309" s="3" t="str" cm="1">
        <f t="array" ref="BU309">IF(EDATE($F309,BU$2)&gt;DATE(2025,12,31),"",INDEX([1]A3!BR$9:BR$175,MATCH(1,--(RIGHT([1]A3!$B$9:$B$175,LEN([1]A3!$B$9:$B$175)-4)=$A309)*([1]A3!$C$9:$C$175=YEAR($F309)),0)))</f>
        <v/>
      </c>
      <c r="BV309" s="3" t="str" cm="1">
        <f t="array" ref="BV309">IF(EDATE($F309,BV$2)&gt;DATE(2025,12,31),"",INDEX([1]A3!BS$9:BS$175,MATCH(1,--(RIGHT([1]A3!$B$9:$B$175,LEN([1]A3!$B$9:$B$175)-4)=$A309)*([1]A3!$C$9:$C$175=YEAR($F309)),0)))</f>
        <v/>
      </c>
      <c r="BW309" s="3" t="str" cm="1">
        <f t="array" ref="BW309">IF(EDATE($F309,BW$2)&gt;DATE(2025,12,31),"",INDEX([1]A3!BT$9:BT$175,MATCH(1,--(RIGHT([1]A3!$B$9:$B$175,LEN([1]A3!$B$9:$B$175)-4)=$A309)*([1]A3!$C$9:$C$175=YEAR($F309)),0)))</f>
        <v/>
      </c>
      <c r="BX309" s="3" t="str" cm="1">
        <f t="array" ref="BX309">IF(EDATE($F309,BX$2)&gt;DATE(2025,12,31),"",INDEX([1]A3!BU$9:BU$175,MATCH(1,--(RIGHT([1]A3!$B$9:$B$175,LEN([1]A3!$B$9:$B$175)-4)=$A309)*([1]A3!$C$9:$C$175=YEAR($F309)),0)))</f>
        <v/>
      </c>
      <c r="BY309" s="3" t="str" cm="1">
        <f t="array" ref="BY309">IF(EDATE($F309,BY$2)&gt;DATE(2025,12,31),"",INDEX([1]A3!BV$9:BV$175,MATCH(1,--(RIGHT([1]A3!$B$9:$B$175,LEN([1]A3!$B$9:$B$175)-4)=$A309)*([1]A3!$C$9:$C$175=YEAR($F309)),0)))</f>
        <v/>
      </c>
      <c r="BZ309" s="3" t="str" cm="1">
        <f t="array" ref="BZ309">IF(EDATE($F309,BZ$2)&gt;DATE(2025,12,31),"",INDEX([1]A3!BW$9:BW$175,MATCH(1,--(RIGHT([1]A3!$B$9:$B$175,LEN([1]A3!$B$9:$B$175)-4)=$A309)*([1]A3!$C$9:$C$175=YEAR($F309)),0)))</f>
        <v/>
      </c>
      <c r="CA309" s="3" t="str" cm="1">
        <f t="array" ref="CA309">IF(EDATE($F309,CA$2)&gt;DATE(2025,12,31),"",INDEX([1]A3!BX$9:BX$175,MATCH(1,--(RIGHT([1]A3!$B$9:$B$175,LEN([1]A3!$B$9:$B$175)-4)=$A309)*([1]A3!$C$9:$C$175=YEAR($F309)),0)))</f>
        <v/>
      </c>
      <c r="CB309" s="3" t="str" cm="1">
        <f t="array" ref="CB309">IF(EDATE($F309,CB$2)&gt;DATE(2025,12,31),"",INDEX([1]A3!BY$9:BY$175,MATCH(1,--(RIGHT([1]A3!$B$9:$B$175,LEN([1]A3!$B$9:$B$175)-4)=$A309)*([1]A3!$C$9:$C$175=YEAR($F309)),0)))</f>
        <v/>
      </c>
      <c r="CC309" s="3" t="str" cm="1">
        <f t="array" ref="CC309">IF(EDATE($F309,CC$2)&gt;DATE(2025,12,31),"",INDEX([1]A3!BZ$9:BZ$175,MATCH(1,--(RIGHT([1]A3!$B$9:$B$175,LEN([1]A3!$B$9:$B$175)-4)=$A309)*([1]A3!$C$9:$C$175=YEAR($F309)),0)))</f>
        <v/>
      </c>
      <c r="CD309" s="3" t="str" cm="1">
        <f t="array" ref="CD309">IF(EDATE($F309,CD$2)&gt;DATE(2025,12,31),"",INDEX([1]A3!CA$9:CA$175,MATCH(1,--(RIGHT([1]A3!$B$9:$B$175,LEN([1]A3!$B$9:$B$175)-4)=$A309)*([1]A3!$C$9:$C$175=YEAR($F309)),0)))</f>
        <v/>
      </c>
      <c r="CE309" s="3" t="str" cm="1">
        <f t="array" ref="CE309">IF(EDATE($F309,CE$2)&gt;DATE(2025,12,31),"",INDEX([1]A3!CB$9:CB$175,MATCH(1,--(RIGHT([1]A3!$B$9:$B$175,LEN([1]A3!$B$9:$B$175)-4)=$A309)*([1]A3!$C$9:$C$175=YEAR($F309)),0)))</f>
        <v/>
      </c>
      <c r="CF309" s="3" t="str" cm="1">
        <f t="array" ref="CF309">IF(EDATE($F309,CF$2)&gt;DATE(2025,12,31),"",INDEX([1]A3!CC$9:CC$175,MATCH(1,--(RIGHT([1]A3!$B$9:$B$175,LEN([1]A3!$B$9:$B$175)-4)=$A309)*([1]A3!$C$9:$C$175=YEAR($F309)),0)))</f>
        <v/>
      </c>
      <c r="CG309" s="3" t="str" cm="1">
        <f t="array" ref="CG309">IF(EDATE($F309,CG$2)&gt;DATE(2025,12,31),"",INDEX([1]A3!CD$9:CD$175,MATCH(1,--(RIGHT([1]A3!$B$9:$B$175,LEN([1]A3!$B$9:$B$175)-4)=$A309)*([1]A3!$C$9:$C$175=YEAR($F309)),0)))</f>
        <v/>
      </c>
      <c r="CH309" s="3" t="str" cm="1">
        <f t="array" ref="CH309">IF(EDATE($F309,CH$2)&gt;DATE(2025,12,31),"",INDEX([1]A3!CE$9:CE$175,MATCH(1,--(RIGHT([1]A3!$B$9:$B$175,LEN([1]A3!$B$9:$B$175)-4)=$A309)*([1]A3!$C$9:$C$175=YEAR($F309)),0)))</f>
        <v/>
      </c>
      <c r="CI309" s="3" t="str" cm="1">
        <f t="array" ref="CI309">IF(EDATE($F309,CI$2)&gt;DATE(2025,12,31),"",INDEX([1]A3!CF$9:CF$175,MATCH(1,--(RIGHT([1]A3!$B$9:$B$175,LEN([1]A3!$B$9:$B$175)-4)=$A309)*([1]A3!$C$9:$C$175=YEAR($F309)),0)))</f>
        <v/>
      </c>
      <c r="CJ309" s="3" t="str" cm="1">
        <f t="array" ref="CJ309">IF(EDATE($F309,CJ$2)&gt;DATE(2025,12,31),"",INDEX([1]A3!CG$9:CG$175,MATCH(1,--(RIGHT([1]A3!$B$9:$B$175,LEN([1]A3!$B$9:$B$175)-4)=$A309)*([1]A3!$C$9:$C$175=YEAR($F309)),0)))</f>
        <v/>
      </c>
      <c r="CK309" s="3" t="str" cm="1">
        <f t="array" ref="CK309">IF(EDATE($F309,CK$2)&gt;DATE(2025,12,31),"",INDEX([1]A3!CH$9:CH$175,MATCH(1,--(RIGHT([1]A3!$B$9:$B$175,LEN([1]A3!$B$9:$B$175)-4)=$A309)*([1]A3!$C$9:$C$175=YEAR($F309)),0)))</f>
        <v/>
      </c>
      <c r="CL309" s="3" t="str" cm="1">
        <f t="array" ref="CL309">IF(EDATE($F309,CL$2)&gt;DATE(2025,12,31),"",INDEX([1]A3!CI$9:CI$175,MATCH(1,--(RIGHT([1]A3!$B$9:$B$175,LEN([1]A3!$B$9:$B$175)-4)=$A309)*([1]A3!$C$9:$C$175=YEAR($F309)),0)))</f>
        <v/>
      </c>
      <c r="CM309" s="3" t="str" cm="1">
        <f t="array" ref="CM309">IF(EDATE($F309,CM$2)&gt;DATE(2025,12,31),"",INDEX([1]A3!CJ$9:CJ$175,MATCH(1,--(RIGHT([1]A3!$B$9:$B$175,LEN([1]A3!$B$9:$B$175)-4)=$A309)*([1]A3!$C$9:$C$175=YEAR($F309)),0)))</f>
        <v/>
      </c>
      <c r="CN309" s="3" t="str" cm="1">
        <f t="array" ref="CN309">IF(EDATE($F309,CN$2)&gt;DATE(2025,12,31),"",INDEX([1]A3!CK$9:CK$175,MATCH(1,--(RIGHT([1]A3!$B$9:$B$175,LEN([1]A3!$B$9:$B$175)-4)=$A309)*([1]A3!$C$9:$C$175=YEAR($F309)),0)))</f>
        <v/>
      </c>
      <c r="CO309" s="3" t="str" cm="1">
        <f t="array" ref="CO309">IF(EDATE($F309,CO$2)&gt;DATE(2025,12,31),"",INDEX([1]A3!CL$9:CL$175,MATCH(1,--(RIGHT([1]A3!$B$9:$B$175,LEN([1]A3!$B$9:$B$175)-4)=$A309)*([1]A3!$C$9:$C$175=YEAR($F309)),0)))</f>
        <v/>
      </c>
      <c r="CP309" s="3" t="str" cm="1">
        <f t="array" ref="CP309">IF(EDATE($F309,CP$2)&gt;DATE(2025,12,31),"",INDEX([1]A3!CM$9:CM$175,MATCH(1,--(RIGHT([1]A3!$B$9:$B$175,LEN([1]A3!$B$9:$B$175)-4)=$A309)*([1]A3!$C$9:$C$175=YEAR($F309)),0)))</f>
        <v/>
      </c>
      <c r="CQ309" s="3" t="str" cm="1">
        <f t="array" ref="CQ309">IF(EDATE($F309,CQ$2)&gt;DATE(2025,12,31),"",INDEX([1]A3!CN$9:CN$175,MATCH(1,--(RIGHT([1]A3!$B$9:$B$175,LEN([1]A3!$B$9:$B$175)-4)=$A309)*([1]A3!$C$9:$C$175=YEAR($F309)),0)))</f>
        <v/>
      </c>
      <c r="CR309" s="3" t="str" cm="1">
        <f t="array" ref="CR309">IF(EDATE($F309,CR$2)&gt;DATE(2025,12,31),"",INDEX([1]A3!CO$9:CO$175,MATCH(1,--(RIGHT([1]A3!$B$9:$B$175,LEN([1]A3!$B$9:$B$175)-4)=$A309)*([1]A3!$C$9:$C$175=YEAR($F309)),0)))</f>
        <v/>
      </c>
      <c r="CS309" s="3" t="str" cm="1">
        <f t="array" ref="CS309">IF(EDATE($F309,CS$2)&gt;DATE(2025,12,31),"",INDEX([1]A3!CP$9:CP$175,MATCH(1,--(RIGHT([1]A3!$B$9:$B$175,LEN([1]A3!$B$9:$B$175)-4)=$A309)*([1]A3!$C$9:$C$175=YEAR($F309)),0)))</f>
        <v/>
      </c>
      <c r="CT309" s="3" t="str" cm="1">
        <f t="array" ref="CT309">IF(EDATE($F309,CT$2)&gt;DATE(2025,12,31),"",INDEX([1]A3!CQ$9:CQ$175,MATCH(1,--(RIGHT([1]A3!$B$9:$B$175,LEN([1]A3!$B$9:$B$175)-4)=$A309)*([1]A3!$C$9:$C$175=YEAR($F309)),0)))</f>
        <v/>
      </c>
      <c r="CU309" s="3" t="str" cm="1">
        <f t="array" ref="CU309">IF(EDATE($F309,CU$2)&gt;DATE(2025,12,31),"",INDEX([1]A3!CR$9:CR$175,MATCH(1,--(RIGHT([1]A3!$B$9:$B$175,LEN([1]A3!$B$9:$B$175)-4)=$A309)*([1]A3!$C$9:$C$175=YEAR($F309)),0)))</f>
        <v/>
      </c>
      <c r="CV309" s="3" t="str" cm="1">
        <f t="array" ref="CV309">IF(EDATE($F309,CV$2)&gt;DATE(2025,12,31),"",INDEX([1]A3!CS$9:CS$175,MATCH(1,--(RIGHT([1]A3!$B$9:$B$175,LEN([1]A3!$B$9:$B$175)-4)=$A309)*([1]A3!$C$9:$C$175=YEAR($F309)),0)))</f>
        <v/>
      </c>
      <c r="CW309" s="3" t="str" cm="1">
        <f t="array" ref="CW309">IF(EDATE($F309,CW$2)&gt;DATE(2025,12,31),"",INDEX([1]A3!CT$9:CT$175,MATCH(1,--(RIGHT([1]A3!$B$9:$B$175,LEN([1]A3!$B$9:$B$175)-4)=$A309)*([1]A3!$C$9:$C$175=YEAR($F309)),0)))</f>
        <v/>
      </c>
      <c r="CX309" s="3" t="str" cm="1">
        <f t="array" ref="CX309">IF(EDATE($F309,CX$2)&gt;DATE(2025,12,31),"",INDEX([1]A3!CU$9:CU$175,MATCH(1,--(RIGHT([1]A3!$B$9:$B$175,LEN([1]A3!$B$9:$B$175)-4)=$A309)*([1]A3!$C$9:$C$175=YEAR($F309)),0)))</f>
        <v/>
      </c>
      <c r="CY309" s="3" t="str" cm="1">
        <f t="array" ref="CY309">IF(EDATE($F309,CY$2)&gt;DATE(2025,12,31),"",INDEX([1]A3!CV$9:CV$175,MATCH(1,--(RIGHT([1]A3!$B$9:$B$175,LEN([1]A3!$B$9:$B$175)-4)=$A309)*([1]A3!$C$9:$C$175=YEAR($F309)),0)))</f>
        <v/>
      </c>
      <c r="CZ309" s="3" t="str" cm="1">
        <f t="array" ref="CZ309">IF(EDATE($F309,CZ$2)&gt;DATE(2025,12,31),"",INDEX([1]A3!CW$9:CW$175,MATCH(1,--(RIGHT([1]A3!$B$9:$B$175,LEN([1]A3!$B$9:$B$175)-4)=$A309)*([1]A3!$C$9:$C$175=YEAR($F309)),0)))</f>
        <v/>
      </c>
      <c r="DA309" s="3" t="str" cm="1">
        <f t="array" ref="DA309">IF(EDATE($F309,DA$2)&gt;DATE(2025,12,31),"",INDEX([1]A3!CX$9:CX$175,MATCH(1,--(RIGHT([1]A3!$B$9:$B$175,LEN([1]A3!$B$9:$B$175)-4)=$A309)*([1]A3!$C$9:$C$175=YEAR($F309)),0)))</f>
        <v/>
      </c>
      <c r="DB309" s="3" t="str" cm="1">
        <f t="array" ref="DB309">IF(EDATE($F309,DB$2)&gt;DATE(2025,12,31),"",INDEX([1]A3!CY$9:CY$175,MATCH(1,--(RIGHT([1]A3!$B$9:$B$175,LEN([1]A3!$B$9:$B$175)-4)=$A309)*([1]A3!$C$9:$C$175=YEAR($F309)),0)))</f>
        <v/>
      </c>
      <c r="DC309" s="3" t="str" cm="1">
        <f t="array" ref="DC309">IF(EDATE($F309,DC$2)&gt;DATE(2025,12,31),"",INDEX([1]A3!CZ$9:CZ$175,MATCH(1,--(RIGHT([1]A3!$B$9:$B$175,LEN([1]A3!$B$9:$B$175)-4)=$A309)*([1]A3!$C$9:$C$175=YEAR($F309)),0)))</f>
        <v/>
      </c>
      <c r="DD309" s="3" t="str" cm="1">
        <f t="array" ref="DD309">IF(EDATE($F309,DD$2)&gt;DATE(2025,12,31),"",INDEX([1]A3!DA$9:DA$175,MATCH(1,--(RIGHT([1]A3!$B$9:$B$175,LEN([1]A3!$B$9:$B$175)-4)=$A309)*([1]A3!$C$9:$C$175=YEAR($F309)),0)))</f>
        <v/>
      </c>
      <c r="DE309" s="3" t="str" cm="1">
        <f t="array" ref="DE309">IF(EDATE($F309,DE$2)&gt;DATE(2025,12,31),"",INDEX([1]A3!DB$9:DB$175,MATCH(1,--(RIGHT([1]A3!$B$9:$B$175,LEN([1]A3!$B$9:$B$175)-4)=$A309)*([1]A3!$C$9:$C$175=YEAR($F309)),0)))</f>
        <v/>
      </c>
      <c r="DF309" s="3" t="str" cm="1">
        <f t="array" ref="DF309">IF(EDATE($F309,DF$2)&gt;DATE(2025,12,31),"",INDEX([1]A3!DC$9:DC$175,MATCH(1,--(RIGHT([1]A3!$B$9:$B$175,LEN([1]A3!$B$9:$B$175)-4)=$A309)*([1]A3!$C$9:$C$175=YEAR($F309)),0)))</f>
        <v/>
      </c>
      <c r="DG309" s="3" t="str" cm="1">
        <f t="array" ref="DG309">IF(EDATE($F309,DG$2)&gt;DATE(2025,12,31),"",INDEX([1]A3!DD$9:DD$175,MATCH(1,--(RIGHT([1]A3!$B$9:$B$175,LEN([1]A3!$B$9:$B$175)-4)=$A309)*([1]A3!$C$9:$C$175=YEAR($F309)),0)))</f>
        <v/>
      </c>
      <c r="DH309" s="3" t="str" cm="1">
        <f t="array" ref="DH309">IF(EDATE($F309,DH$2)&gt;DATE(2025,12,31),"",INDEX([1]A3!DE$9:DE$175,MATCH(1,--(RIGHT([1]A3!$B$9:$B$175,LEN([1]A3!$B$9:$B$175)-4)=$A309)*([1]A3!$C$9:$C$175=YEAR($F309)),0)))</f>
        <v/>
      </c>
      <c r="DI309" s="3" t="str" cm="1">
        <f t="array" ref="DI309">IF(EDATE($F309,DI$2)&gt;DATE(2025,12,31),"",INDEX([1]A3!DF$9:DF$175,MATCH(1,--(RIGHT([1]A3!$B$9:$B$175,LEN([1]A3!$B$9:$B$175)-4)=$A309)*([1]A3!$C$9:$C$175=YEAR($F309)),0)))</f>
        <v/>
      </c>
      <c r="DJ309" s="3" t="str" cm="1">
        <f t="array" ref="DJ309">IF(EDATE($F309,DJ$2)&gt;DATE(2025,12,31),"",INDEX([1]A3!DG$9:DG$175,MATCH(1,--(RIGHT([1]A3!$B$9:$B$175,LEN([1]A3!$B$9:$B$175)-4)=$A309)*([1]A3!$C$9:$C$175=YEAR($F309)),0)))</f>
        <v/>
      </c>
      <c r="DK309" s="3" t="str" cm="1">
        <f t="array" ref="DK309">IF(EDATE($F309,DK$2)&gt;DATE(2025,12,31),"",INDEX([1]A3!DH$9:DH$175,MATCH(1,--(RIGHT([1]A3!$B$9:$B$175,LEN([1]A3!$B$9:$B$175)-4)=$A309)*([1]A3!$C$9:$C$175=YEAR($F309)),0)))</f>
        <v/>
      </c>
      <c r="DL309" s="3" t="str" cm="1">
        <f t="array" ref="DL309">IF(EDATE($F309,DL$2)&gt;DATE(2025,12,31),"",INDEX([1]A3!DI$9:DI$175,MATCH(1,--(RIGHT([1]A3!$B$9:$B$175,LEN([1]A3!$B$9:$B$175)-4)=$A309)*([1]A3!$C$9:$C$175=YEAR($F309)),0)))</f>
        <v/>
      </c>
      <c r="DM309" s="3" t="str" cm="1">
        <f t="array" ref="DM309">IF(EDATE($F309,DM$2)&gt;DATE(2025,12,31),"",INDEX([1]A3!DJ$9:DJ$175,MATCH(1,--(RIGHT([1]A3!$B$9:$B$175,LEN([1]A3!$B$9:$B$175)-4)=$A309)*([1]A3!$C$9:$C$175=YEAR($F309)),0)))</f>
        <v/>
      </c>
      <c r="DN309" s="3" t="str" cm="1">
        <f t="array" ref="DN309">IF(EDATE($F309,DN$2)&gt;DATE(2025,12,31),"",INDEX([1]A3!DK$9:DK$175,MATCH(1,--(RIGHT([1]A3!$B$9:$B$175,LEN([1]A3!$B$9:$B$175)-4)=$A309)*([1]A3!$C$9:$C$175=YEAR($F309)),0)))</f>
        <v/>
      </c>
      <c r="DO309" s="3" t="str" cm="1">
        <f t="array" ref="DO309">IF(EDATE($F309,DO$2)&gt;DATE(2025,12,31),"",INDEX([1]A3!DL$9:DL$175,MATCH(1,--(RIGHT([1]A3!$B$9:$B$175,LEN([1]A3!$B$9:$B$175)-4)=$A309)*([1]A3!$C$9:$C$175=YEAR($F309)),0)))</f>
        <v/>
      </c>
      <c r="DP309" s="3" t="str" cm="1">
        <f t="array" ref="DP309">IF(EDATE($F309,DP$2)&gt;DATE(2025,12,31),"",INDEX([1]A3!DM$9:DM$175,MATCH(1,--(RIGHT([1]A3!$B$9:$B$175,LEN([1]A3!$B$9:$B$175)-4)=$A309)*([1]A3!$C$9:$C$175=YEAR($F309)),0)))</f>
        <v/>
      </c>
      <c r="DQ309" s="3" t="str" cm="1">
        <f t="array" ref="DQ309">IF(EDATE($F309,DQ$2)&gt;DATE(2025,12,31),"",INDEX([1]A3!DN$9:DN$175,MATCH(1,--(RIGHT([1]A3!$B$9:$B$175,LEN([1]A3!$B$9:$B$175)-4)=$A309)*([1]A3!$C$9:$C$175=YEAR($F309)),0)))</f>
        <v/>
      </c>
      <c r="DR309" s="3" t="str" cm="1">
        <f t="array" ref="DR309">IF(EDATE($F309,DR$2)&gt;DATE(2025,12,31),"",INDEX([1]A3!DO$9:DO$175,MATCH(1,--(RIGHT([1]A3!$B$9:$B$175,LEN([1]A3!$B$9:$B$175)-4)=$A309)*([1]A3!$C$9:$C$175=YEAR($F309)),0)))</f>
        <v/>
      </c>
      <c r="DS309" s="3" t="str" cm="1">
        <f t="array" ref="DS309">IF(EDATE($F309,DS$2)&gt;DATE(2025,12,31),"",INDEX([1]A3!DP$9:DP$175,MATCH(1,--(RIGHT([1]A3!$B$9:$B$175,LEN([1]A3!$B$9:$B$175)-4)=$A309)*([1]A3!$C$9:$C$175=YEAR($F309)),0)))</f>
        <v/>
      </c>
      <c r="DT309" s="3" t="str" cm="1">
        <f t="array" ref="DT309">IF(EDATE($F309,DT$2)&gt;DATE(2025,12,31),"",INDEX([1]A3!DQ$9:DQ$175,MATCH(1,--(RIGHT([1]A3!$B$9:$B$175,LEN([1]A3!$B$9:$B$175)-4)=$A309)*([1]A3!$C$9:$C$175=YEAR($F309)),0)))</f>
        <v/>
      </c>
      <c r="DU309" s="3" t="str" cm="1">
        <f t="array" ref="DU309">IF(EDATE($F309,DU$2)&gt;DATE(2025,12,31),"",INDEX([1]A3!DR$9:DR$175,MATCH(1,--(RIGHT([1]A3!$B$9:$B$175,LEN([1]A3!$B$9:$B$175)-4)=$A309)*([1]A3!$C$9:$C$175=YEAR($F309)),0)))</f>
        <v/>
      </c>
      <c r="DV309" s="3" t="str" cm="1">
        <f t="array" ref="DV309">IF(EDATE($F309,DV$2)&gt;DATE(2025,12,31),"",INDEX([1]A3!DS$9:DS$175,MATCH(1,--(RIGHT([1]A3!$B$9:$B$175,LEN([1]A3!$B$9:$B$175)-4)=$A309)*([1]A3!$C$9:$C$175=YEAR($F309)),0)))</f>
        <v/>
      </c>
      <c r="DW309" s="3" t="str" cm="1">
        <f t="array" ref="DW309">IF(EDATE($F309,DW$2)&gt;DATE(2025,12,31),"",INDEX([1]A3!DT$9:DT$175,MATCH(1,--(RIGHT([1]A3!$B$9:$B$175,LEN([1]A3!$B$9:$B$175)-4)=$A309)*([1]A3!$C$9:$C$175=YEAR($F309)),0)))</f>
        <v/>
      </c>
      <c r="DX309" s="3" t="str" cm="1">
        <f t="array" ref="DX309">IF(EDATE($F309,DX$2)&gt;DATE(2025,12,31),"",INDEX([1]A3!DU$9:DU$175,MATCH(1,--(RIGHT([1]A3!$B$9:$B$175,LEN([1]A3!$B$9:$B$175)-4)=$A309)*([1]A3!$C$9:$C$175=YEAR($F309)),0)))</f>
        <v/>
      </c>
      <c r="DY309" s="3" t="str" cm="1">
        <f t="array" ref="DY309">IF(EDATE($F309,DY$2)&gt;DATE(2025,12,31),"",INDEX([1]A3!DV$9:DV$175,MATCH(1,--(RIGHT([1]A3!$B$9:$B$175,LEN([1]A3!$B$9:$B$175)-4)=$A309)*([1]A3!$C$9:$C$175=YEAR($F309)),0)))</f>
        <v/>
      </c>
      <c r="DZ309" s="3" t="str" cm="1">
        <f t="array" ref="DZ309">IF(EDATE($F309,DZ$2)&gt;DATE(2025,12,31),"",INDEX([1]A3!DW$9:DW$175,MATCH(1,--(RIGHT([1]A3!$B$9:$B$175,LEN([1]A3!$B$9:$B$175)-4)=$A309)*([1]A3!$C$9:$C$175=YEAR($F309)),0)))</f>
        <v/>
      </c>
      <c r="EA309" s="3" t="str" cm="1">
        <f t="array" ref="EA309">IF(EDATE($F309,EA$2)&gt;DATE(2025,12,31),"",INDEX([1]A3!DX$9:DX$175,MATCH(1,--(RIGHT([1]A3!$B$9:$B$175,LEN([1]A3!$B$9:$B$175)-4)=$A309)*([1]A3!$C$9:$C$175=YEAR($F309)),0)))</f>
        <v/>
      </c>
      <c r="EB309" s="3" t="str" cm="1">
        <f t="array" ref="EB309">IF(EDATE($F309,EB$2)&gt;DATE(2025,12,31),"",INDEX([1]A3!DY$9:DY$175,MATCH(1,--(RIGHT([1]A3!$B$9:$B$175,LEN([1]A3!$B$9:$B$175)-4)=$A309)*([1]A3!$C$9:$C$175=YEAR($F309)),0)))</f>
        <v/>
      </c>
      <c r="EC309" s="3" t="str" cm="1">
        <f t="array" ref="EC309">IF(EDATE($F309,EC$2)&gt;DATE(2025,12,31),"",INDEX([1]A3!DZ$9:DZ$175,MATCH(1,--(RIGHT([1]A3!$B$9:$B$175,LEN([1]A3!$B$9:$B$175)-4)=$A309)*([1]A3!$C$9:$C$175=YEAR($F309)),0)))</f>
        <v/>
      </c>
      <c r="ED309" s="3" t="str" cm="1">
        <f t="array" ref="ED309">IF(EDATE($F309,ED$2)&gt;DATE(2025,12,31),"",INDEX([1]A3!EA$9:EA$175,MATCH(1,--(RIGHT([1]A3!$B$9:$B$175,LEN([1]A3!$B$9:$B$175)-4)=$A309)*([1]A3!$C$9:$C$175=YEAR($F309)),0)))</f>
        <v/>
      </c>
      <c r="EE309" s="3" t="str" cm="1">
        <f t="array" ref="EE309">IF(EDATE($F309,EE$2)&gt;DATE(2025,12,31),"",INDEX([1]A3!EB$9:EB$175,MATCH(1,--(RIGHT([1]A3!$B$9:$B$175,LEN([1]A3!$B$9:$B$175)-4)=$A309)*([1]A3!$C$9:$C$175=YEAR($F309)),0)))</f>
        <v/>
      </c>
      <c r="EF309" s="3" t="str" cm="1">
        <f t="array" ref="EF309">IF(EDATE($F309,EF$2)&gt;DATE(2025,12,31),"",INDEX([1]A3!EC$9:EC$175,MATCH(1,--(RIGHT([1]A3!$B$9:$B$175,LEN([1]A3!$B$9:$B$175)-4)=$A309)*([1]A3!$C$9:$C$175=YEAR($F309)),0)))</f>
        <v/>
      </c>
      <c r="EG309" s="3" t="str" cm="1">
        <f t="array" ref="EG309">IF(EDATE($F309,EG$2)&gt;DATE(2025,12,31),"",INDEX([1]A3!ED$9:ED$175,MATCH(1,--(RIGHT([1]A3!$B$9:$B$175,LEN([1]A3!$B$9:$B$175)-4)=$A309)*([1]A3!$C$9:$C$175=YEAR($F309)),0)))</f>
        <v/>
      </c>
      <c r="EH309" s="3" t="str" cm="1">
        <f t="array" ref="EH309">IF(EDATE($F309,EH$2)&gt;DATE(2025,12,31),"",INDEX([1]A3!EE$9:EE$175,MATCH(1,--(RIGHT([1]A3!$B$9:$B$175,LEN([1]A3!$B$9:$B$175)-4)=$A309)*([1]A3!$C$9:$C$175=YEAR($F309)),0)))</f>
        <v/>
      </c>
      <c r="EI309" s="3" t="str" cm="1">
        <f t="array" ref="EI309">IF(EDATE($F309,EI$2)&gt;DATE(2025,12,31),"",INDEX([1]A3!EF$9:EF$175,MATCH(1,--(RIGHT([1]A3!$B$9:$B$175,LEN([1]A3!$B$9:$B$175)-4)=$A309)*([1]A3!$C$9:$C$175=YEAR($F309)),0)))</f>
        <v/>
      </c>
      <c r="EJ309" s="3" t="str" cm="1">
        <f t="array" ref="EJ309">IF(EDATE($F309,EJ$2)&gt;DATE(2025,12,31),"",INDEX([1]A3!EG$9:EG$175,MATCH(1,--(RIGHT([1]A3!$B$9:$B$175,LEN([1]A3!$B$9:$B$175)-4)=$A309)*([1]A3!$C$9:$C$175=YEAR($F309)),0)))</f>
        <v/>
      </c>
      <c r="EK309" s="3" t="str" cm="1">
        <f t="array" ref="EK309">IF(EDATE($F309,EK$2)&gt;DATE(2025,12,31),"",INDEX([1]A3!EH$9:EH$175,MATCH(1,--(RIGHT([1]A3!$B$9:$B$175,LEN([1]A3!$B$9:$B$175)-4)=$A309)*([1]A3!$C$9:$C$175=YEAR($F309)),0)))</f>
        <v/>
      </c>
      <c r="EL309" s="3" t="str" cm="1">
        <f t="array" ref="EL309">IF(EDATE($F309,EL$2)&gt;DATE(2025,12,31),"",INDEX([1]A3!EI$9:EI$175,MATCH(1,--(RIGHT([1]A3!$B$9:$B$175,LEN([1]A3!$B$9:$B$175)-4)=$A309)*([1]A3!$C$9:$C$175=YEAR($F309)),0)))</f>
        <v/>
      </c>
      <c r="EM309" s="3" t="str" cm="1">
        <f t="array" ref="EM309">IF(EDATE($F309,EM$2)&gt;DATE(2025,12,31),"",INDEX([1]A3!EJ$9:EJ$175,MATCH(1,--(RIGHT([1]A3!$B$9:$B$175,LEN([1]A3!$B$9:$B$175)-4)=$A309)*([1]A3!$C$9:$C$175=YEAR($F309)),0)))</f>
        <v/>
      </c>
      <c r="EN309" s="3" t="str" cm="1">
        <f t="array" ref="EN309">IF(EDATE($F309,EN$2)&gt;DATE(2025,12,31),"",INDEX([1]A3!EK$9:EK$175,MATCH(1,--(RIGHT([1]A3!$B$9:$B$175,LEN([1]A3!$B$9:$B$175)-4)=$A309)*([1]A3!$C$9:$C$175=YEAR($F309)),0)))</f>
        <v/>
      </c>
      <c r="EO309" s="3" t="str" cm="1">
        <f t="array" ref="EO309">IF(EDATE($F309,EO$2)&gt;DATE(2025,12,31),"",INDEX([1]A3!EL$9:EL$175,MATCH(1,--(RIGHT([1]A3!$B$9:$B$175,LEN([1]A3!$B$9:$B$175)-4)=$A309)*([1]A3!$C$9:$C$175=YEAR($F309)),0)))</f>
        <v/>
      </c>
      <c r="EP309" s="3" t="str" cm="1">
        <f t="array" ref="EP309">IF(EDATE($F309,EP$2)&gt;DATE(2025,12,31),"",INDEX([1]A3!EM$9:EM$175,MATCH(1,--(RIGHT([1]A3!$B$9:$B$175,LEN([1]A3!$B$9:$B$175)-4)=$A309)*([1]A3!$C$9:$C$175=YEAR($F309)),0)))</f>
        <v/>
      </c>
      <c r="EQ309" s="3" t="str" cm="1">
        <f t="array" ref="EQ309">IF(EDATE($F309,EQ$2)&gt;DATE(2025,12,31),"",INDEX([1]A3!EN$9:EN$175,MATCH(1,--(RIGHT([1]A3!$B$9:$B$175,LEN([1]A3!$B$9:$B$175)-4)=$A309)*([1]A3!$C$9:$C$175=YEAR($F309)),0)))</f>
        <v/>
      </c>
      <c r="ER309" s="3" t="str" cm="1">
        <f t="array" ref="ER309">IF(EDATE($F309,ER$2)&gt;DATE(2025,12,31),"",INDEX([1]A3!EO$9:EO$175,MATCH(1,--(RIGHT([1]A3!$B$9:$B$175,LEN([1]A3!$B$9:$B$175)-4)=$A309)*([1]A3!$C$9:$C$175=YEAR($F309)),0)))</f>
        <v/>
      </c>
      <c r="ES309" s="3" t="str" cm="1">
        <f t="array" ref="ES309">IF(EDATE($F309,ES$2)&gt;DATE(2025,12,31),"",INDEX([1]A3!EP$9:EP$175,MATCH(1,--(RIGHT([1]A3!$B$9:$B$175,LEN([1]A3!$B$9:$B$175)-4)=$A309)*([1]A3!$C$9:$C$175=YEAR($F309)),0)))</f>
        <v/>
      </c>
      <c r="ET309" s="3" t="str" cm="1">
        <f t="array" ref="ET309">IF(EDATE($F309,ET$2)&gt;DATE(2025,12,31),"",INDEX([1]A3!EQ$9:EQ$175,MATCH(1,--(RIGHT([1]A3!$B$9:$B$175,LEN([1]A3!$B$9:$B$175)-4)=$A309)*([1]A3!$C$9:$C$175=YEAR($F309)),0)))</f>
        <v/>
      </c>
      <c r="EU309" s="3" t="str" cm="1">
        <f t="array" ref="EU309">IF(EDATE($F309,EU$2)&gt;DATE(2025,12,31),"",INDEX([1]A3!ER$9:ER$175,MATCH(1,--(RIGHT([1]A3!$B$9:$B$175,LEN([1]A3!$B$9:$B$175)-4)=$A309)*([1]A3!$C$9:$C$175=YEAR($F309)),0)))</f>
        <v/>
      </c>
      <c r="EV309" s="3" t="str" cm="1">
        <f t="array" ref="EV309">IF(EDATE($F309,EV$2)&gt;DATE(2025,12,31),"",INDEX([1]A3!ES$9:ES$175,MATCH(1,--(RIGHT([1]A3!$B$9:$B$175,LEN([1]A3!$B$9:$B$175)-4)=$A309)*([1]A3!$C$9:$C$175=YEAR($F309)),0)))</f>
        <v/>
      </c>
      <c r="EW309" s="3" t="str" cm="1">
        <f t="array" ref="EW309">IF(EDATE($F309,EW$2)&gt;DATE(2025,12,31),"",INDEX([1]A3!ET$9:ET$175,MATCH(1,--(RIGHT([1]A3!$B$9:$B$175,LEN([1]A3!$B$9:$B$175)-4)=$A309)*([1]A3!$C$9:$C$175=YEAR($F309)),0)))</f>
        <v/>
      </c>
      <c r="EX309" s="3" t="str" cm="1">
        <f t="array" ref="EX309">IF(EDATE($F309,EX$2)&gt;DATE(2025,12,31),"",INDEX([1]A3!EU$9:EU$175,MATCH(1,--(RIGHT([1]A3!$B$9:$B$175,LEN([1]A3!$B$9:$B$175)-4)=$A309)*([1]A3!$C$9:$C$175=YEAR($F309)),0)))</f>
        <v/>
      </c>
      <c r="EY309" s="3" t="str" cm="1">
        <f t="array" ref="EY309">IF(EDATE($F309,EY$2)&gt;DATE(2025,12,31),"",INDEX([1]A3!EV$9:EV$175,MATCH(1,--(RIGHT([1]A3!$B$9:$B$175,LEN([1]A3!$B$9:$B$175)-4)=$A309)*([1]A3!$C$9:$C$175=YEAR($F309)),0)))</f>
        <v/>
      </c>
      <c r="EZ309" s="3" t="str" cm="1">
        <f t="array" ref="EZ309">IF(EDATE($F309,EZ$2)&gt;DATE(2025,12,31),"",INDEX([1]A3!EW$9:EW$175,MATCH(1,--(RIGHT([1]A3!$B$9:$B$175,LEN([1]A3!$B$9:$B$175)-4)=$A309)*([1]A3!$C$9:$C$175=YEAR($F309)),0)))</f>
        <v/>
      </c>
      <c r="FA309" s="3" t="str" cm="1">
        <f t="array" ref="FA309">IF(EDATE($F309,FA$2)&gt;DATE(2025,12,31),"",INDEX([1]A3!EX$9:EX$175,MATCH(1,--(RIGHT([1]A3!$B$9:$B$175,LEN([1]A3!$B$9:$B$175)-4)=$A309)*([1]A3!$C$9:$C$175=YEAR($F309)),0)))</f>
        <v/>
      </c>
    </row>
    <row r="310" spans="1:157" x14ac:dyDescent="0.2">
      <c r="A310" s="28" t="s">
        <v>809</v>
      </c>
      <c r="B310" s="8" t="s">
        <v>2</v>
      </c>
      <c r="C310" s="8" t="s">
        <v>65</v>
      </c>
      <c r="D310" s="9" t="s">
        <v>19</v>
      </c>
      <c r="E310" s="9" t="s">
        <v>0</v>
      </c>
      <c r="F310" s="94">
        <f t="shared" si="19"/>
        <v>43466</v>
      </c>
      <c r="G310" s="3" cm="1">
        <f t="array" ref="G310">IF(EDATE($F310,G$2)&gt;DATE(2025,12,31),"",INDEX([1]A3!D$9:D$175,MATCH(1,--(RIGHT([1]A3!$B$9:$B$175,LEN([1]A3!$B$9:$B$175)-4)=$A310)*([1]A3!$C$9:$C$175=YEAR($F310)),0)))</f>
        <v>3020463.2500000005</v>
      </c>
      <c r="H310" s="3" cm="1">
        <f t="array" ref="H310">IF(EDATE($F310,H$2)&gt;DATE(2025,12,31),"",INDEX([1]A3!E$9:E$175,MATCH(1,--(RIGHT([1]A3!$B$9:$B$175,LEN([1]A3!$B$9:$B$175)-4)=$A310)*([1]A3!$C$9:$C$175=YEAR($F310)),0)))</f>
        <v>61132862.220000006</v>
      </c>
      <c r="I310" s="3" cm="1">
        <f t="array" ref="I310">IF(EDATE($F310,I$2)&gt;DATE(2025,12,31),"",INDEX([1]A3!F$9:F$175,MATCH(1,--(RIGHT([1]A3!$B$9:$B$175,LEN([1]A3!$B$9:$B$175)-4)=$A310)*([1]A3!$C$9:$C$175=YEAR($F310)),0)))</f>
        <v>75926997.780000031</v>
      </c>
      <c r="J310" s="3" cm="1">
        <f t="array" ref="J310">IF(EDATE($F310,J$2)&gt;DATE(2025,12,31),"",INDEX([1]A3!G$9:G$175,MATCH(1,--(RIGHT([1]A3!$B$9:$B$175,LEN([1]A3!$B$9:$B$175)-4)=$A310)*([1]A3!$C$9:$C$175=YEAR($F310)),0)))</f>
        <v>79363826.430000007</v>
      </c>
      <c r="K310" s="3" cm="1">
        <f t="array" ref="K310">IF(EDATE($F310,K$2)&gt;DATE(2025,12,31),"",INDEX([1]A3!H$9:H$175,MATCH(1,--(RIGHT([1]A3!$B$9:$B$175,LEN([1]A3!$B$9:$B$175)-4)=$A310)*([1]A3!$C$9:$C$175=YEAR($F310)),0)))</f>
        <v>81878004.520000041</v>
      </c>
      <c r="L310" s="3" cm="1">
        <f t="array" ref="L310">IF(EDATE($F310,L$2)&gt;DATE(2025,12,31),"",INDEX([1]A3!I$9:I$175,MATCH(1,--(RIGHT([1]A3!$B$9:$B$175,LEN([1]A3!$B$9:$B$175)-4)=$A310)*([1]A3!$C$9:$C$175=YEAR($F310)),0)))</f>
        <v>85548265.090000018</v>
      </c>
      <c r="M310" s="3" cm="1">
        <f t="array" ref="M310">IF(EDATE($F310,M$2)&gt;DATE(2025,12,31),"",INDEX([1]A3!J$9:J$175,MATCH(1,--(RIGHT([1]A3!$B$9:$B$175,LEN([1]A3!$B$9:$B$175)-4)=$A310)*([1]A3!$C$9:$C$175=YEAR($F310)),0)))</f>
        <v>88170106.040000096</v>
      </c>
      <c r="N310" s="3" t="str" cm="1">
        <f t="array" ref="N310">IF(EDATE($F310,N$2)&gt;DATE(2025,12,31),"",INDEX([1]A3!K$9:K$175,MATCH(1,--(RIGHT([1]A3!$B$9:$B$175,LEN([1]A3!$B$9:$B$175)-4)=$A310)*([1]A3!$C$9:$C$175=YEAR($F310)),0)))</f>
        <v/>
      </c>
      <c r="O310" s="3" t="str" cm="1">
        <f t="array" ref="O310">IF(EDATE($F310,O$2)&gt;DATE(2025,12,31),"",INDEX([1]A3!L$9:L$175,MATCH(1,--(RIGHT([1]A3!$B$9:$B$175,LEN([1]A3!$B$9:$B$175)-4)=$A310)*([1]A3!$C$9:$C$175=YEAR($F310)),0)))</f>
        <v/>
      </c>
      <c r="P310" s="3" t="str" cm="1">
        <f t="array" ref="P310">IF(EDATE($F310,P$2)&gt;DATE(2025,12,31),"",INDEX([1]A3!M$9:M$175,MATCH(1,--(RIGHT([1]A3!$B$9:$B$175,LEN([1]A3!$B$9:$B$175)-4)=$A310)*([1]A3!$C$9:$C$175=YEAR($F310)),0)))</f>
        <v/>
      </c>
      <c r="Q310" s="3" t="str" cm="1">
        <f t="array" ref="Q310">IF(EDATE($F310,Q$2)&gt;DATE(2025,12,31),"",INDEX([1]A3!N$9:N$175,MATCH(1,--(RIGHT([1]A3!$B$9:$B$175,LEN([1]A3!$B$9:$B$175)-4)=$A310)*([1]A3!$C$9:$C$175=YEAR($F310)),0)))</f>
        <v/>
      </c>
      <c r="R310" s="3" t="str" cm="1">
        <f t="array" ref="R310">IF(EDATE($F310,R$2)&gt;DATE(2025,12,31),"",INDEX([1]A3!O$9:O$175,MATCH(1,--(RIGHT([1]A3!$B$9:$B$175,LEN([1]A3!$B$9:$B$175)-4)=$A310)*([1]A3!$C$9:$C$175=YEAR($F310)),0)))</f>
        <v/>
      </c>
      <c r="S310" s="3" t="str" cm="1">
        <f t="array" ref="S310">IF(EDATE($F310,S$2)&gt;DATE(2025,12,31),"",INDEX([1]A3!P$9:P$175,MATCH(1,--(RIGHT([1]A3!$B$9:$B$175,LEN([1]A3!$B$9:$B$175)-4)=$A310)*([1]A3!$C$9:$C$175=YEAR($F310)),0)))</f>
        <v/>
      </c>
      <c r="T310" s="3" t="str" cm="1">
        <f t="array" ref="T310">IF(EDATE($F310,T$2)&gt;DATE(2025,12,31),"",INDEX([1]A3!Q$9:Q$175,MATCH(1,--(RIGHT([1]A3!$B$9:$B$175,LEN([1]A3!$B$9:$B$175)-4)=$A310)*([1]A3!$C$9:$C$175=YEAR($F310)),0)))</f>
        <v/>
      </c>
      <c r="U310" s="3" t="str" cm="1">
        <f t="array" ref="U310">IF(EDATE($F310,U$2)&gt;DATE(2025,12,31),"",INDEX([1]A3!R$9:R$175,MATCH(1,--(RIGHT([1]A3!$B$9:$B$175,LEN([1]A3!$B$9:$B$175)-4)=$A310)*([1]A3!$C$9:$C$175=YEAR($F310)),0)))</f>
        <v/>
      </c>
      <c r="V310" s="3" t="str" cm="1">
        <f t="array" ref="V310">IF(EDATE($F310,V$2)&gt;DATE(2025,12,31),"",INDEX([1]A3!S$9:S$175,MATCH(1,--(RIGHT([1]A3!$B$9:$B$175,LEN([1]A3!$B$9:$B$175)-4)=$A310)*([1]A3!$C$9:$C$175=YEAR($F310)),0)))</f>
        <v/>
      </c>
      <c r="W310" s="3" t="str" cm="1">
        <f t="array" ref="W310">IF(EDATE($F310,W$2)&gt;DATE(2025,12,31),"",INDEX([1]A3!T$9:T$175,MATCH(1,--(RIGHT([1]A3!$B$9:$B$175,LEN([1]A3!$B$9:$B$175)-4)=$A310)*([1]A3!$C$9:$C$175=YEAR($F310)),0)))</f>
        <v/>
      </c>
      <c r="X310" s="3" t="str" cm="1">
        <f t="array" ref="X310">IF(EDATE($F310,X$2)&gt;DATE(2025,12,31),"",INDEX([1]A3!U$9:U$175,MATCH(1,--(RIGHT([1]A3!$B$9:$B$175,LEN([1]A3!$B$9:$B$175)-4)=$A310)*([1]A3!$C$9:$C$175=YEAR($F310)),0)))</f>
        <v/>
      </c>
      <c r="Y310" s="3" t="str" cm="1">
        <f t="array" ref="Y310">IF(EDATE($F310,Y$2)&gt;DATE(2025,12,31),"",INDEX([1]A3!V$9:V$175,MATCH(1,--(RIGHT([1]A3!$B$9:$B$175,LEN([1]A3!$B$9:$B$175)-4)=$A310)*([1]A3!$C$9:$C$175=YEAR($F310)),0)))</f>
        <v/>
      </c>
      <c r="Z310" s="3" t="str" cm="1">
        <f t="array" ref="Z310">IF(EDATE($F310,Z$2)&gt;DATE(2025,12,31),"",INDEX([1]A3!W$9:W$175,MATCH(1,--(RIGHT([1]A3!$B$9:$B$175,LEN([1]A3!$B$9:$B$175)-4)=$A310)*([1]A3!$C$9:$C$175=YEAR($F310)),0)))</f>
        <v/>
      </c>
      <c r="AA310" s="3" t="str" cm="1">
        <f t="array" ref="AA310">IF(EDATE($F310,AA$2)&gt;DATE(2025,12,31),"",INDEX([1]A3!X$9:X$175,MATCH(1,--(RIGHT([1]A3!$B$9:$B$175,LEN([1]A3!$B$9:$B$175)-4)=$A310)*([1]A3!$C$9:$C$175=YEAR($F310)),0)))</f>
        <v/>
      </c>
      <c r="AB310" s="3" t="str" cm="1">
        <f t="array" ref="AB310">IF(EDATE($F310,AB$2)&gt;DATE(2025,12,31),"",INDEX([1]A3!Y$9:Y$175,MATCH(1,--(RIGHT([1]A3!$B$9:$B$175,LEN([1]A3!$B$9:$B$175)-4)=$A310)*([1]A3!$C$9:$C$175=YEAR($F310)),0)))</f>
        <v/>
      </c>
      <c r="AC310" s="3" t="str" cm="1">
        <f t="array" ref="AC310">IF(EDATE($F310,AC$2)&gt;DATE(2025,12,31),"",INDEX([1]A3!Z$9:Z$175,MATCH(1,--(RIGHT([1]A3!$B$9:$B$175,LEN([1]A3!$B$9:$B$175)-4)=$A310)*([1]A3!$C$9:$C$175=YEAR($F310)),0)))</f>
        <v/>
      </c>
      <c r="AD310" s="3" t="str" cm="1">
        <f t="array" ref="AD310">IF(EDATE($F310,AD$2)&gt;DATE(2025,12,31),"",INDEX([1]A3!AA$9:AA$175,MATCH(1,--(RIGHT([1]A3!$B$9:$B$175,LEN([1]A3!$B$9:$B$175)-4)=$A310)*([1]A3!$C$9:$C$175=YEAR($F310)),0)))</f>
        <v/>
      </c>
      <c r="AE310" s="3" t="str" cm="1">
        <f t="array" ref="AE310">IF(EDATE($F310,AE$2)&gt;DATE(2025,12,31),"",INDEX([1]A3!AB$9:AB$175,MATCH(1,--(RIGHT([1]A3!$B$9:$B$175,LEN([1]A3!$B$9:$B$175)-4)=$A310)*([1]A3!$C$9:$C$175=YEAR($F310)),0)))</f>
        <v/>
      </c>
      <c r="AF310" s="3" t="str" cm="1">
        <f t="array" ref="AF310">IF(EDATE($F310,AF$2)&gt;DATE(2025,12,31),"",INDEX([1]A3!AC$9:AC$175,MATCH(1,--(RIGHT([1]A3!$B$9:$B$175,LEN([1]A3!$B$9:$B$175)-4)=$A310)*([1]A3!$C$9:$C$175=YEAR($F310)),0)))</f>
        <v/>
      </c>
      <c r="AG310" s="3" t="str" cm="1">
        <f t="array" ref="AG310">IF(EDATE($F310,AG$2)&gt;DATE(2025,12,31),"",INDEX([1]A3!AD$9:AD$175,MATCH(1,--(RIGHT([1]A3!$B$9:$B$175,LEN([1]A3!$B$9:$B$175)-4)=$A310)*([1]A3!$C$9:$C$175=YEAR($F310)),0)))</f>
        <v/>
      </c>
      <c r="AH310" s="3" t="str" cm="1">
        <f t="array" ref="AH310">IF(EDATE($F310,AH$2)&gt;DATE(2025,12,31),"",INDEX([1]A3!AE$9:AE$175,MATCH(1,--(RIGHT([1]A3!$B$9:$B$175,LEN([1]A3!$B$9:$B$175)-4)=$A310)*([1]A3!$C$9:$C$175=YEAR($F310)),0)))</f>
        <v/>
      </c>
      <c r="AI310" s="3" t="str" cm="1">
        <f t="array" ref="AI310">IF(EDATE($F310,AI$2)&gt;DATE(2025,12,31),"",INDEX([1]A3!AF$9:AF$175,MATCH(1,--(RIGHT([1]A3!$B$9:$B$175,LEN([1]A3!$B$9:$B$175)-4)=$A310)*([1]A3!$C$9:$C$175=YEAR($F310)),0)))</f>
        <v/>
      </c>
      <c r="AJ310" s="3" t="str" cm="1">
        <f t="array" ref="AJ310">IF(EDATE($F310,AJ$2)&gt;DATE(2025,12,31),"",INDEX([1]A3!AG$9:AG$175,MATCH(1,--(RIGHT([1]A3!$B$9:$B$175,LEN([1]A3!$B$9:$B$175)-4)=$A310)*([1]A3!$C$9:$C$175=YEAR($F310)),0)))</f>
        <v/>
      </c>
      <c r="AK310" s="3" t="str" cm="1">
        <f t="array" ref="AK310">IF(EDATE($F310,AK$2)&gt;DATE(2025,12,31),"",INDEX([1]A3!AH$9:AH$175,MATCH(1,--(RIGHT([1]A3!$B$9:$B$175,LEN([1]A3!$B$9:$B$175)-4)=$A310)*([1]A3!$C$9:$C$175=YEAR($F310)),0)))</f>
        <v/>
      </c>
      <c r="AL310" s="3" t="str" cm="1">
        <f t="array" ref="AL310">IF(EDATE($F310,AL$2)&gt;DATE(2025,12,31),"",INDEX([1]A3!AI$9:AI$175,MATCH(1,--(RIGHT([1]A3!$B$9:$B$175,LEN([1]A3!$B$9:$B$175)-4)=$A310)*([1]A3!$C$9:$C$175=YEAR($F310)),0)))</f>
        <v/>
      </c>
      <c r="AM310" s="3" t="str" cm="1">
        <f t="array" ref="AM310">IF(EDATE($F310,AM$2)&gt;DATE(2025,12,31),"",INDEX([1]A3!AJ$9:AJ$175,MATCH(1,--(RIGHT([1]A3!$B$9:$B$175,LEN([1]A3!$B$9:$B$175)-4)=$A310)*([1]A3!$C$9:$C$175=YEAR($F310)),0)))</f>
        <v/>
      </c>
      <c r="AN310" s="3" t="str" cm="1">
        <f t="array" ref="AN310">IF(EDATE($F310,AN$2)&gt;DATE(2025,12,31),"",INDEX([1]A3!AK$9:AK$175,MATCH(1,--(RIGHT([1]A3!$B$9:$B$175,LEN([1]A3!$B$9:$B$175)-4)=$A310)*([1]A3!$C$9:$C$175=YEAR($F310)),0)))</f>
        <v/>
      </c>
      <c r="AO310" s="3" t="str" cm="1">
        <f t="array" ref="AO310">IF(EDATE($F310,AO$2)&gt;DATE(2025,12,31),"",INDEX([1]A3!AL$9:AL$175,MATCH(1,--(RIGHT([1]A3!$B$9:$B$175,LEN([1]A3!$B$9:$B$175)-4)=$A310)*([1]A3!$C$9:$C$175=YEAR($F310)),0)))</f>
        <v/>
      </c>
      <c r="AP310" s="3" t="str" cm="1">
        <f t="array" ref="AP310">IF(EDATE($F310,AP$2)&gt;DATE(2025,12,31),"",INDEX([1]A3!AM$9:AM$175,MATCH(1,--(RIGHT([1]A3!$B$9:$B$175,LEN([1]A3!$B$9:$B$175)-4)=$A310)*([1]A3!$C$9:$C$175=YEAR($F310)),0)))</f>
        <v/>
      </c>
      <c r="AQ310" s="3" t="str" cm="1">
        <f t="array" ref="AQ310">IF(EDATE($F310,AQ$2)&gt;DATE(2025,12,31),"",INDEX([1]A3!AN$9:AN$175,MATCH(1,--(RIGHT([1]A3!$B$9:$B$175,LEN([1]A3!$B$9:$B$175)-4)=$A310)*([1]A3!$C$9:$C$175=YEAR($F310)),0)))</f>
        <v/>
      </c>
      <c r="AR310" s="3" t="str" cm="1">
        <f t="array" ref="AR310">IF(EDATE($F310,AR$2)&gt;DATE(2025,12,31),"",INDEX([1]A3!AO$9:AO$175,MATCH(1,--(RIGHT([1]A3!$B$9:$B$175,LEN([1]A3!$B$9:$B$175)-4)=$A310)*([1]A3!$C$9:$C$175=YEAR($F310)),0)))</f>
        <v/>
      </c>
      <c r="AS310" s="3" t="str" cm="1">
        <f t="array" ref="AS310">IF(EDATE($F310,AS$2)&gt;DATE(2025,12,31),"",INDEX([1]A3!AP$9:AP$175,MATCH(1,--(RIGHT([1]A3!$B$9:$B$175,LEN([1]A3!$B$9:$B$175)-4)=$A310)*([1]A3!$C$9:$C$175=YEAR($F310)),0)))</f>
        <v/>
      </c>
      <c r="AT310" s="3" t="str" cm="1">
        <f t="array" ref="AT310">IF(EDATE($F310,AT$2)&gt;DATE(2025,12,31),"",INDEX([1]A3!AQ$9:AQ$175,MATCH(1,--(RIGHT([1]A3!$B$9:$B$175,LEN([1]A3!$B$9:$B$175)-4)=$A310)*([1]A3!$C$9:$C$175=YEAR($F310)),0)))</f>
        <v/>
      </c>
      <c r="AU310" s="3" t="str" cm="1">
        <f t="array" ref="AU310">IF(EDATE($F310,AU$2)&gt;DATE(2025,12,31),"",INDEX([1]A3!AR$9:AR$175,MATCH(1,--(RIGHT([1]A3!$B$9:$B$175,LEN([1]A3!$B$9:$B$175)-4)=$A310)*([1]A3!$C$9:$C$175=YEAR($F310)),0)))</f>
        <v/>
      </c>
      <c r="AV310" s="3" t="str" cm="1">
        <f t="array" ref="AV310">IF(EDATE($F310,AV$2)&gt;DATE(2025,12,31),"",INDEX([1]A3!AS$9:AS$175,MATCH(1,--(RIGHT([1]A3!$B$9:$B$175,LEN([1]A3!$B$9:$B$175)-4)=$A310)*([1]A3!$C$9:$C$175=YEAR($F310)),0)))</f>
        <v/>
      </c>
      <c r="AW310" s="3" t="str" cm="1">
        <f t="array" ref="AW310">IF(EDATE($F310,AW$2)&gt;DATE(2025,12,31),"",INDEX([1]A3!AT$9:AT$175,MATCH(1,--(RIGHT([1]A3!$B$9:$B$175,LEN([1]A3!$B$9:$B$175)-4)=$A310)*([1]A3!$C$9:$C$175=YEAR($F310)),0)))</f>
        <v/>
      </c>
      <c r="AX310" s="3" t="str" cm="1">
        <f t="array" ref="AX310">IF(EDATE($F310,AX$2)&gt;DATE(2025,12,31),"",INDEX([1]A3!AU$9:AU$175,MATCH(1,--(RIGHT([1]A3!$B$9:$B$175,LEN([1]A3!$B$9:$B$175)-4)=$A310)*([1]A3!$C$9:$C$175=YEAR($F310)),0)))</f>
        <v/>
      </c>
      <c r="AY310" s="3" t="str" cm="1">
        <f t="array" ref="AY310">IF(EDATE($F310,AY$2)&gt;DATE(2025,12,31),"",INDEX([1]A3!AV$9:AV$175,MATCH(1,--(RIGHT([1]A3!$B$9:$B$175,LEN([1]A3!$B$9:$B$175)-4)=$A310)*([1]A3!$C$9:$C$175=YEAR($F310)),0)))</f>
        <v/>
      </c>
      <c r="AZ310" s="3" t="str" cm="1">
        <f t="array" ref="AZ310">IF(EDATE($F310,AZ$2)&gt;DATE(2025,12,31),"",INDEX([1]A3!AW$9:AW$175,MATCH(1,--(RIGHT([1]A3!$B$9:$B$175,LEN([1]A3!$B$9:$B$175)-4)=$A310)*([1]A3!$C$9:$C$175=YEAR($F310)),0)))</f>
        <v/>
      </c>
      <c r="BA310" s="3" t="str" cm="1">
        <f t="array" ref="BA310">IF(EDATE($F310,BA$2)&gt;DATE(2025,12,31),"",INDEX([1]A3!AX$9:AX$175,MATCH(1,--(RIGHT([1]A3!$B$9:$B$175,LEN([1]A3!$B$9:$B$175)-4)=$A310)*([1]A3!$C$9:$C$175=YEAR($F310)),0)))</f>
        <v/>
      </c>
      <c r="BB310" s="3" t="str" cm="1">
        <f t="array" ref="BB310">IF(EDATE($F310,BB$2)&gt;DATE(2025,12,31),"",INDEX([1]A3!AY$9:AY$175,MATCH(1,--(RIGHT([1]A3!$B$9:$B$175,LEN([1]A3!$B$9:$B$175)-4)=$A310)*([1]A3!$C$9:$C$175=YEAR($F310)),0)))</f>
        <v/>
      </c>
      <c r="BC310" s="3" t="str" cm="1">
        <f t="array" ref="BC310">IF(EDATE($F310,BC$2)&gt;DATE(2025,12,31),"",INDEX([1]A3!AZ$9:AZ$175,MATCH(1,--(RIGHT([1]A3!$B$9:$B$175,LEN([1]A3!$B$9:$B$175)-4)=$A310)*([1]A3!$C$9:$C$175=YEAR($F310)),0)))</f>
        <v/>
      </c>
      <c r="BD310" s="3" t="str" cm="1">
        <f t="array" ref="BD310">IF(EDATE($F310,BD$2)&gt;DATE(2025,12,31),"",INDEX([1]A3!BA$9:BA$175,MATCH(1,--(RIGHT([1]A3!$B$9:$B$175,LEN([1]A3!$B$9:$B$175)-4)=$A310)*([1]A3!$C$9:$C$175=YEAR($F310)),0)))</f>
        <v/>
      </c>
      <c r="BE310" s="3" t="str" cm="1">
        <f t="array" ref="BE310">IF(EDATE($F310,BE$2)&gt;DATE(2025,12,31),"",INDEX([1]A3!BB$9:BB$175,MATCH(1,--(RIGHT([1]A3!$B$9:$B$175,LEN([1]A3!$B$9:$B$175)-4)=$A310)*([1]A3!$C$9:$C$175=YEAR($F310)),0)))</f>
        <v/>
      </c>
      <c r="BF310" s="3" t="str" cm="1">
        <f t="array" ref="BF310">IF(EDATE($F310,BF$2)&gt;DATE(2025,12,31),"",INDEX([1]A3!BC$9:BC$175,MATCH(1,--(RIGHT([1]A3!$B$9:$B$175,LEN([1]A3!$B$9:$B$175)-4)=$A310)*([1]A3!$C$9:$C$175=YEAR($F310)),0)))</f>
        <v/>
      </c>
      <c r="BG310" s="3" t="str" cm="1">
        <f t="array" ref="BG310">IF(EDATE($F310,BG$2)&gt;DATE(2025,12,31),"",INDEX([1]A3!BD$9:BD$175,MATCH(1,--(RIGHT([1]A3!$B$9:$B$175,LEN([1]A3!$B$9:$B$175)-4)=$A310)*([1]A3!$C$9:$C$175=YEAR($F310)),0)))</f>
        <v/>
      </c>
      <c r="BH310" s="3" t="str" cm="1">
        <f t="array" ref="BH310">IF(EDATE($F310,BH$2)&gt;DATE(2025,12,31),"",INDEX([1]A3!BE$9:BE$175,MATCH(1,--(RIGHT([1]A3!$B$9:$B$175,LEN([1]A3!$B$9:$B$175)-4)=$A310)*([1]A3!$C$9:$C$175=YEAR($F310)),0)))</f>
        <v/>
      </c>
      <c r="BI310" s="3" t="str" cm="1">
        <f t="array" ref="BI310">IF(EDATE($F310,BI$2)&gt;DATE(2025,12,31),"",INDEX([1]A3!BF$9:BF$175,MATCH(1,--(RIGHT([1]A3!$B$9:$B$175,LEN([1]A3!$B$9:$B$175)-4)=$A310)*([1]A3!$C$9:$C$175=YEAR($F310)),0)))</f>
        <v/>
      </c>
      <c r="BJ310" s="3" t="str" cm="1">
        <f t="array" ref="BJ310">IF(EDATE($F310,BJ$2)&gt;DATE(2025,12,31),"",INDEX([1]A3!BG$9:BG$175,MATCH(1,--(RIGHT([1]A3!$B$9:$B$175,LEN([1]A3!$B$9:$B$175)-4)=$A310)*([1]A3!$C$9:$C$175=YEAR($F310)),0)))</f>
        <v/>
      </c>
      <c r="BK310" s="3" t="str" cm="1">
        <f t="array" ref="BK310">IF(EDATE($F310,BK$2)&gt;DATE(2025,12,31),"",INDEX([1]A3!BH$9:BH$175,MATCH(1,--(RIGHT([1]A3!$B$9:$B$175,LEN([1]A3!$B$9:$B$175)-4)=$A310)*([1]A3!$C$9:$C$175=YEAR($F310)),0)))</f>
        <v/>
      </c>
      <c r="BL310" s="3" t="str" cm="1">
        <f t="array" ref="BL310">IF(EDATE($F310,BL$2)&gt;DATE(2025,12,31),"",INDEX([1]A3!BI$9:BI$175,MATCH(1,--(RIGHT([1]A3!$B$9:$B$175,LEN([1]A3!$B$9:$B$175)-4)=$A310)*([1]A3!$C$9:$C$175=YEAR($F310)),0)))</f>
        <v/>
      </c>
      <c r="BM310" s="3" t="str" cm="1">
        <f t="array" ref="BM310">IF(EDATE($F310,BM$2)&gt;DATE(2025,12,31),"",INDEX([1]A3!BJ$9:BJ$175,MATCH(1,--(RIGHT([1]A3!$B$9:$B$175,LEN([1]A3!$B$9:$B$175)-4)=$A310)*([1]A3!$C$9:$C$175=YEAR($F310)),0)))</f>
        <v/>
      </c>
      <c r="BN310" s="3" t="str" cm="1">
        <f t="array" ref="BN310">IF(EDATE($F310,BN$2)&gt;DATE(2025,12,31),"",INDEX([1]A3!BK$9:BK$175,MATCH(1,--(RIGHT([1]A3!$B$9:$B$175,LEN([1]A3!$B$9:$B$175)-4)=$A310)*([1]A3!$C$9:$C$175=YEAR($F310)),0)))</f>
        <v/>
      </c>
      <c r="BO310" s="3" t="str" cm="1">
        <f t="array" ref="BO310">IF(EDATE($F310,BO$2)&gt;DATE(2025,12,31),"",INDEX([1]A3!BL$9:BL$175,MATCH(1,--(RIGHT([1]A3!$B$9:$B$175,LEN([1]A3!$B$9:$B$175)-4)=$A310)*([1]A3!$C$9:$C$175=YEAR($F310)),0)))</f>
        <v/>
      </c>
      <c r="BP310" s="3" t="str" cm="1">
        <f t="array" ref="BP310">IF(EDATE($F310,BP$2)&gt;DATE(2025,12,31),"",INDEX([1]A3!BM$9:BM$175,MATCH(1,--(RIGHT([1]A3!$B$9:$B$175,LEN([1]A3!$B$9:$B$175)-4)=$A310)*([1]A3!$C$9:$C$175=YEAR($F310)),0)))</f>
        <v/>
      </c>
      <c r="BQ310" s="3" t="str" cm="1">
        <f t="array" ref="BQ310">IF(EDATE($F310,BQ$2)&gt;DATE(2025,12,31),"",INDEX([1]A3!BN$9:BN$175,MATCH(1,--(RIGHT([1]A3!$B$9:$B$175,LEN([1]A3!$B$9:$B$175)-4)=$A310)*([1]A3!$C$9:$C$175=YEAR($F310)),0)))</f>
        <v/>
      </c>
      <c r="BR310" s="3" t="str" cm="1">
        <f t="array" ref="BR310">IF(EDATE($F310,BR$2)&gt;DATE(2025,12,31),"",INDEX([1]A3!BO$9:BO$175,MATCH(1,--(RIGHT([1]A3!$B$9:$B$175,LEN([1]A3!$B$9:$B$175)-4)=$A310)*([1]A3!$C$9:$C$175=YEAR($F310)),0)))</f>
        <v/>
      </c>
      <c r="BS310" s="3" t="str" cm="1">
        <f t="array" ref="BS310">IF(EDATE($F310,BS$2)&gt;DATE(2025,12,31),"",INDEX([1]A3!BP$9:BP$175,MATCH(1,--(RIGHT([1]A3!$B$9:$B$175,LEN([1]A3!$B$9:$B$175)-4)=$A310)*([1]A3!$C$9:$C$175=YEAR($F310)),0)))</f>
        <v/>
      </c>
      <c r="BT310" s="3" t="str" cm="1">
        <f t="array" ref="BT310">IF(EDATE($F310,BT$2)&gt;DATE(2025,12,31),"",INDEX([1]A3!BQ$9:BQ$175,MATCH(1,--(RIGHT([1]A3!$B$9:$B$175,LEN([1]A3!$B$9:$B$175)-4)=$A310)*([1]A3!$C$9:$C$175=YEAR($F310)),0)))</f>
        <v/>
      </c>
      <c r="BU310" s="3" t="str" cm="1">
        <f t="array" ref="BU310">IF(EDATE($F310,BU$2)&gt;DATE(2025,12,31),"",INDEX([1]A3!BR$9:BR$175,MATCH(1,--(RIGHT([1]A3!$B$9:$B$175,LEN([1]A3!$B$9:$B$175)-4)=$A310)*([1]A3!$C$9:$C$175=YEAR($F310)),0)))</f>
        <v/>
      </c>
      <c r="BV310" s="3" t="str" cm="1">
        <f t="array" ref="BV310">IF(EDATE($F310,BV$2)&gt;DATE(2025,12,31),"",INDEX([1]A3!BS$9:BS$175,MATCH(1,--(RIGHT([1]A3!$B$9:$B$175,LEN([1]A3!$B$9:$B$175)-4)=$A310)*([1]A3!$C$9:$C$175=YEAR($F310)),0)))</f>
        <v/>
      </c>
      <c r="BW310" s="3" t="str" cm="1">
        <f t="array" ref="BW310">IF(EDATE($F310,BW$2)&gt;DATE(2025,12,31),"",INDEX([1]A3!BT$9:BT$175,MATCH(1,--(RIGHT([1]A3!$B$9:$B$175,LEN([1]A3!$B$9:$B$175)-4)=$A310)*([1]A3!$C$9:$C$175=YEAR($F310)),0)))</f>
        <v/>
      </c>
      <c r="BX310" s="3" t="str" cm="1">
        <f t="array" ref="BX310">IF(EDATE($F310,BX$2)&gt;DATE(2025,12,31),"",INDEX([1]A3!BU$9:BU$175,MATCH(1,--(RIGHT([1]A3!$B$9:$B$175,LEN([1]A3!$B$9:$B$175)-4)=$A310)*([1]A3!$C$9:$C$175=YEAR($F310)),0)))</f>
        <v/>
      </c>
      <c r="BY310" s="3" t="str" cm="1">
        <f t="array" ref="BY310">IF(EDATE($F310,BY$2)&gt;DATE(2025,12,31),"",INDEX([1]A3!BV$9:BV$175,MATCH(1,--(RIGHT([1]A3!$B$9:$B$175,LEN([1]A3!$B$9:$B$175)-4)=$A310)*([1]A3!$C$9:$C$175=YEAR($F310)),0)))</f>
        <v/>
      </c>
      <c r="BZ310" s="3" t="str" cm="1">
        <f t="array" ref="BZ310">IF(EDATE($F310,BZ$2)&gt;DATE(2025,12,31),"",INDEX([1]A3!BW$9:BW$175,MATCH(1,--(RIGHT([1]A3!$B$9:$B$175,LEN([1]A3!$B$9:$B$175)-4)=$A310)*([1]A3!$C$9:$C$175=YEAR($F310)),0)))</f>
        <v/>
      </c>
      <c r="CA310" s="3" t="str" cm="1">
        <f t="array" ref="CA310">IF(EDATE($F310,CA$2)&gt;DATE(2025,12,31),"",INDEX([1]A3!BX$9:BX$175,MATCH(1,--(RIGHT([1]A3!$B$9:$B$175,LEN([1]A3!$B$9:$B$175)-4)=$A310)*([1]A3!$C$9:$C$175=YEAR($F310)),0)))</f>
        <v/>
      </c>
      <c r="CB310" s="3" t="str" cm="1">
        <f t="array" ref="CB310">IF(EDATE($F310,CB$2)&gt;DATE(2025,12,31),"",INDEX([1]A3!BY$9:BY$175,MATCH(1,--(RIGHT([1]A3!$B$9:$B$175,LEN([1]A3!$B$9:$B$175)-4)=$A310)*([1]A3!$C$9:$C$175=YEAR($F310)),0)))</f>
        <v/>
      </c>
      <c r="CC310" s="3" t="str" cm="1">
        <f t="array" ref="CC310">IF(EDATE($F310,CC$2)&gt;DATE(2025,12,31),"",INDEX([1]A3!BZ$9:BZ$175,MATCH(1,--(RIGHT([1]A3!$B$9:$B$175,LEN([1]A3!$B$9:$B$175)-4)=$A310)*([1]A3!$C$9:$C$175=YEAR($F310)),0)))</f>
        <v/>
      </c>
      <c r="CD310" s="3" t="str" cm="1">
        <f t="array" ref="CD310">IF(EDATE($F310,CD$2)&gt;DATE(2025,12,31),"",INDEX([1]A3!CA$9:CA$175,MATCH(1,--(RIGHT([1]A3!$B$9:$B$175,LEN([1]A3!$B$9:$B$175)-4)=$A310)*([1]A3!$C$9:$C$175=YEAR($F310)),0)))</f>
        <v/>
      </c>
      <c r="CE310" s="3" t="str" cm="1">
        <f t="array" ref="CE310">IF(EDATE($F310,CE$2)&gt;DATE(2025,12,31),"",INDEX([1]A3!CB$9:CB$175,MATCH(1,--(RIGHT([1]A3!$B$9:$B$175,LEN([1]A3!$B$9:$B$175)-4)=$A310)*([1]A3!$C$9:$C$175=YEAR($F310)),0)))</f>
        <v/>
      </c>
      <c r="CF310" s="3" t="str" cm="1">
        <f t="array" ref="CF310">IF(EDATE($F310,CF$2)&gt;DATE(2025,12,31),"",INDEX([1]A3!CC$9:CC$175,MATCH(1,--(RIGHT([1]A3!$B$9:$B$175,LEN([1]A3!$B$9:$B$175)-4)=$A310)*([1]A3!$C$9:$C$175=YEAR($F310)),0)))</f>
        <v/>
      </c>
      <c r="CG310" s="3" t="str" cm="1">
        <f t="array" ref="CG310">IF(EDATE($F310,CG$2)&gt;DATE(2025,12,31),"",INDEX([1]A3!CD$9:CD$175,MATCH(1,--(RIGHT([1]A3!$B$9:$B$175,LEN([1]A3!$B$9:$B$175)-4)=$A310)*([1]A3!$C$9:$C$175=YEAR($F310)),0)))</f>
        <v/>
      </c>
      <c r="CH310" s="3" t="str" cm="1">
        <f t="array" ref="CH310">IF(EDATE($F310,CH$2)&gt;DATE(2025,12,31),"",INDEX([1]A3!CE$9:CE$175,MATCH(1,--(RIGHT([1]A3!$B$9:$B$175,LEN([1]A3!$B$9:$B$175)-4)=$A310)*([1]A3!$C$9:$C$175=YEAR($F310)),0)))</f>
        <v/>
      </c>
      <c r="CI310" s="3" t="str" cm="1">
        <f t="array" ref="CI310">IF(EDATE($F310,CI$2)&gt;DATE(2025,12,31),"",INDEX([1]A3!CF$9:CF$175,MATCH(1,--(RIGHT([1]A3!$B$9:$B$175,LEN([1]A3!$B$9:$B$175)-4)=$A310)*([1]A3!$C$9:$C$175=YEAR($F310)),0)))</f>
        <v/>
      </c>
      <c r="CJ310" s="3" t="str" cm="1">
        <f t="array" ref="CJ310">IF(EDATE($F310,CJ$2)&gt;DATE(2025,12,31),"",INDEX([1]A3!CG$9:CG$175,MATCH(1,--(RIGHT([1]A3!$B$9:$B$175,LEN([1]A3!$B$9:$B$175)-4)=$A310)*([1]A3!$C$9:$C$175=YEAR($F310)),0)))</f>
        <v/>
      </c>
      <c r="CK310" s="3" t="str" cm="1">
        <f t="array" ref="CK310">IF(EDATE($F310,CK$2)&gt;DATE(2025,12,31),"",INDEX([1]A3!CH$9:CH$175,MATCH(1,--(RIGHT([1]A3!$B$9:$B$175,LEN([1]A3!$B$9:$B$175)-4)=$A310)*([1]A3!$C$9:$C$175=YEAR($F310)),0)))</f>
        <v/>
      </c>
      <c r="CL310" s="3" t="str" cm="1">
        <f t="array" ref="CL310">IF(EDATE($F310,CL$2)&gt;DATE(2025,12,31),"",INDEX([1]A3!CI$9:CI$175,MATCH(1,--(RIGHT([1]A3!$B$9:$B$175,LEN([1]A3!$B$9:$B$175)-4)=$A310)*([1]A3!$C$9:$C$175=YEAR($F310)),0)))</f>
        <v/>
      </c>
      <c r="CM310" s="3" t="str" cm="1">
        <f t="array" ref="CM310">IF(EDATE($F310,CM$2)&gt;DATE(2025,12,31),"",INDEX([1]A3!CJ$9:CJ$175,MATCH(1,--(RIGHT([1]A3!$B$9:$B$175,LEN([1]A3!$B$9:$B$175)-4)=$A310)*([1]A3!$C$9:$C$175=YEAR($F310)),0)))</f>
        <v/>
      </c>
      <c r="CN310" s="3" t="str" cm="1">
        <f t="array" ref="CN310">IF(EDATE($F310,CN$2)&gt;DATE(2025,12,31),"",INDEX([1]A3!CK$9:CK$175,MATCH(1,--(RIGHT([1]A3!$B$9:$B$175,LEN([1]A3!$B$9:$B$175)-4)=$A310)*([1]A3!$C$9:$C$175=YEAR($F310)),0)))</f>
        <v/>
      </c>
      <c r="CO310" s="3" t="str" cm="1">
        <f t="array" ref="CO310">IF(EDATE($F310,CO$2)&gt;DATE(2025,12,31),"",INDEX([1]A3!CL$9:CL$175,MATCH(1,--(RIGHT([1]A3!$B$9:$B$175,LEN([1]A3!$B$9:$B$175)-4)=$A310)*([1]A3!$C$9:$C$175=YEAR($F310)),0)))</f>
        <v/>
      </c>
      <c r="CP310" s="3" t="str" cm="1">
        <f t="array" ref="CP310">IF(EDATE($F310,CP$2)&gt;DATE(2025,12,31),"",INDEX([1]A3!CM$9:CM$175,MATCH(1,--(RIGHT([1]A3!$B$9:$B$175,LEN([1]A3!$B$9:$B$175)-4)=$A310)*([1]A3!$C$9:$C$175=YEAR($F310)),0)))</f>
        <v/>
      </c>
      <c r="CQ310" s="3" t="str" cm="1">
        <f t="array" ref="CQ310">IF(EDATE($F310,CQ$2)&gt;DATE(2025,12,31),"",INDEX([1]A3!CN$9:CN$175,MATCH(1,--(RIGHT([1]A3!$B$9:$B$175,LEN([1]A3!$B$9:$B$175)-4)=$A310)*([1]A3!$C$9:$C$175=YEAR($F310)),0)))</f>
        <v/>
      </c>
      <c r="CR310" s="3" t="str" cm="1">
        <f t="array" ref="CR310">IF(EDATE($F310,CR$2)&gt;DATE(2025,12,31),"",INDEX([1]A3!CO$9:CO$175,MATCH(1,--(RIGHT([1]A3!$B$9:$B$175,LEN([1]A3!$B$9:$B$175)-4)=$A310)*([1]A3!$C$9:$C$175=YEAR($F310)),0)))</f>
        <v/>
      </c>
      <c r="CS310" s="3" t="str" cm="1">
        <f t="array" ref="CS310">IF(EDATE($F310,CS$2)&gt;DATE(2025,12,31),"",INDEX([1]A3!CP$9:CP$175,MATCH(1,--(RIGHT([1]A3!$B$9:$B$175,LEN([1]A3!$B$9:$B$175)-4)=$A310)*([1]A3!$C$9:$C$175=YEAR($F310)),0)))</f>
        <v/>
      </c>
      <c r="CT310" s="3" t="str" cm="1">
        <f t="array" ref="CT310">IF(EDATE($F310,CT$2)&gt;DATE(2025,12,31),"",INDEX([1]A3!CQ$9:CQ$175,MATCH(1,--(RIGHT([1]A3!$B$9:$B$175,LEN([1]A3!$B$9:$B$175)-4)=$A310)*([1]A3!$C$9:$C$175=YEAR($F310)),0)))</f>
        <v/>
      </c>
      <c r="CU310" s="3" t="str" cm="1">
        <f t="array" ref="CU310">IF(EDATE($F310,CU$2)&gt;DATE(2025,12,31),"",INDEX([1]A3!CR$9:CR$175,MATCH(1,--(RIGHT([1]A3!$B$9:$B$175,LEN([1]A3!$B$9:$B$175)-4)=$A310)*([1]A3!$C$9:$C$175=YEAR($F310)),0)))</f>
        <v/>
      </c>
      <c r="CV310" s="3" t="str" cm="1">
        <f t="array" ref="CV310">IF(EDATE($F310,CV$2)&gt;DATE(2025,12,31),"",INDEX([1]A3!CS$9:CS$175,MATCH(1,--(RIGHT([1]A3!$B$9:$B$175,LEN([1]A3!$B$9:$B$175)-4)=$A310)*([1]A3!$C$9:$C$175=YEAR($F310)),0)))</f>
        <v/>
      </c>
      <c r="CW310" s="3" t="str" cm="1">
        <f t="array" ref="CW310">IF(EDATE($F310,CW$2)&gt;DATE(2025,12,31),"",INDEX([1]A3!CT$9:CT$175,MATCH(1,--(RIGHT([1]A3!$B$9:$B$175,LEN([1]A3!$B$9:$B$175)-4)=$A310)*([1]A3!$C$9:$C$175=YEAR($F310)),0)))</f>
        <v/>
      </c>
      <c r="CX310" s="3" t="str" cm="1">
        <f t="array" ref="CX310">IF(EDATE($F310,CX$2)&gt;DATE(2025,12,31),"",INDEX([1]A3!CU$9:CU$175,MATCH(1,--(RIGHT([1]A3!$B$9:$B$175,LEN([1]A3!$B$9:$B$175)-4)=$A310)*([1]A3!$C$9:$C$175=YEAR($F310)),0)))</f>
        <v/>
      </c>
      <c r="CY310" s="3" t="str" cm="1">
        <f t="array" ref="CY310">IF(EDATE($F310,CY$2)&gt;DATE(2025,12,31),"",INDEX([1]A3!CV$9:CV$175,MATCH(1,--(RIGHT([1]A3!$B$9:$B$175,LEN([1]A3!$B$9:$B$175)-4)=$A310)*([1]A3!$C$9:$C$175=YEAR($F310)),0)))</f>
        <v/>
      </c>
      <c r="CZ310" s="3" t="str" cm="1">
        <f t="array" ref="CZ310">IF(EDATE($F310,CZ$2)&gt;DATE(2025,12,31),"",INDEX([1]A3!CW$9:CW$175,MATCH(1,--(RIGHT([1]A3!$B$9:$B$175,LEN([1]A3!$B$9:$B$175)-4)=$A310)*([1]A3!$C$9:$C$175=YEAR($F310)),0)))</f>
        <v/>
      </c>
      <c r="DA310" s="3" t="str" cm="1">
        <f t="array" ref="DA310">IF(EDATE($F310,DA$2)&gt;DATE(2025,12,31),"",INDEX([1]A3!CX$9:CX$175,MATCH(1,--(RIGHT([1]A3!$B$9:$B$175,LEN([1]A3!$B$9:$B$175)-4)=$A310)*([1]A3!$C$9:$C$175=YEAR($F310)),0)))</f>
        <v/>
      </c>
      <c r="DB310" s="3" t="str" cm="1">
        <f t="array" ref="DB310">IF(EDATE($F310,DB$2)&gt;DATE(2025,12,31),"",INDEX([1]A3!CY$9:CY$175,MATCH(1,--(RIGHT([1]A3!$B$9:$B$175,LEN([1]A3!$B$9:$B$175)-4)=$A310)*([1]A3!$C$9:$C$175=YEAR($F310)),0)))</f>
        <v/>
      </c>
      <c r="DC310" s="3" t="str" cm="1">
        <f t="array" ref="DC310">IF(EDATE($F310,DC$2)&gt;DATE(2025,12,31),"",INDEX([1]A3!CZ$9:CZ$175,MATCH(1,--(RIGHT([1]A3!$B$9:$B$175,LEN([1]A3!$B$9:$B$175)-4)=$A310)*([1]A3!$C$9:$C$175=YEAR($F310)),0)))</f>
        <v/>
      </c>
      <c r="DD310" s="3" t="str" cm="1">
        <f t="array" ref="DD310">IF(EDATE($F310,DD$2)&gt;DATE(2025,12,31),"",INDEX([1]A3!DA$9:DA$175,MATCH(1,--(RIGHT([1]A3!$B$9:$B$175,LEN([1]A3!$B$9:$B$175)-4)=$A310)*([1]A3!$C$9:$C$175=YEAR($F310)),0)))</f>
        <v/>
      </c>
      <c r="DE310" s="3" t="str" cm="1">
        <f t="array" ref="DE310">IF(EDATE($F310,DE$2)&gt;DATE(2025,12,31),"",INDEX([1]A3!DB$9:DB$175,MATCH(1,--(RIGHT([1]A3!$B$9:$B$175,LEN([1]A3!$B$9:$B$175)-4)=$A310)*([1]A3!$C$9:$C$175=YEAR($F310)),0)))</f>
        <v/>
      </c>
      <c r="DF310" s="3" t="str" cm="1">
        <f t="array" ref="DF310">IF(EDATE($F310,DF$2)&gt;DATE(2025,12,31),"",INDEX([1]A3!DC$9:DC$175,MATCH(1,--(RIGHT([1]A3!$B$9:$B$175,LEN([1]A3!$B$9:$B$175)-4)=$A310)*([1]A3!$C$9:$C$175=YEAR($F310)),0)))</f>
        <v/>
      </c>
      <c r="DG310" s="3" t="str" cm="1">
        <f t="array" ref="DG310">IF(EDATE($F310,DG$2)&gt;DATE(2025,12,31),"",INDEX([1]A3!DD$9:DD$175,MATCH(1,--(RIGHT([1]A3!$B$9:$B$175,LEN([1]A3!$B$9:$B$175)-4)=$A310)*([1]A3!$C$9:$C$175=YEAR($F310)),0)))</f>
        <v/>
      </c>
      <c r="DH310" s="3" t="str" cm="1">
        <f t="array" ref="DH310">IF(EDATE($F310,DH$2)&gt;DATE(2025,12,31),"",INDEX([1]A3!DE$9:DE$175,MATCH(1,--(RIGHT([1]A3!$B$9:$B$175,LEN([1]A3!$B$9:$B$175)-4)=$A310)*([1]A3!$C$9:$C$175=YEAR($F310)),0)))</f>
        <v/>
      </c>
      <c r="DI310" s="3" t="str" cm="1">
        <f t="array" ref="DI310">IF(EDATE($F310,DI$2)&gt;DATE(2025,12,31),"",INDEX([1]A3!DF$9:DF$175,MATCH(1,--(RIGHT([1]A3!$B$9:$B$175,LEN([1]A3!$B$9:$B$175)-4)=$A310)*([1]A3!$C$9:$C$175=YEAR($F310)),0)))</f>
        <v/>
      </c>
      <c r="DJ310" s="3" t="str" cm="1">
        <f t="array" ref="DJ310">IF(EDATE($F310,DJ$2)&gt;DATE(2025,12,31),"",INDEX([1]A3!DG$9:DG$175,MATCH(1,--(RIGHT([1]A3!$B$9:$B$175,LEN([1]A3!$B$9:$B$175)-4)=$A310)*([1]A3!$C$9:$C$175=YEAR($F310)),0)))</f>
        <v/>
      </c>
      <c r="DK310" s="3" t="str" cm="1">
        <f t="array" ref="DK310">IF(EDATE($F310,DK$2)&gt;DATE(2025,12,31),"",INDEX([1]A3!DH$9:DH$175,MATCH(1,--(RIGHT([1]A3!$B$9:$B$175,LEN([1]A3!$B$9:$B$175)-4)=$A310)*([1]A3!$C$9:$C$175=YEAR($F310)),0)))</f>
        <v/>
      </c>
      <c r="DL310" s="3" t="str" cm="1">
        <f t="array" ref="DL310">IF(EDATE($F310,DL$2)&gt;DATE(2025,12,31),"",INDEX([1]A3!DI$9:DI$175,MATCH(1,--(RIGHT([1]A3!$B$9:$B$175,LEN([1]A3!$B$9:$B$175)-4)=$A310)*([1]A3!$C$9:$C$175=YEAR($F310)),0)))</f>
        <v/>
      </c>
      <c r="DM310" s="3" t="str" cm="1">
        <f t="array" ref="DM310">IF(EDATE($F310,DM$2)&gt;DATE(2025,12,31),"",INDEX([1]A3!DJ$9:DJ$175,MATCH(1,--(RIGHT([1]A3!$B$9:$B$175,LEN([1]A3!$B$9:$B$175)-4)=$A310)*([1]A3!$C$9:$C$175=YEAR($F310)),0)))</f>
        <v/>
      </c>
      <c r="DN310" s="3" t="str" cm="1">
        <f t="array" ref="DN310">IF(EDATE($F310,DN$2)&gt;DATE(2025,12,31),"",INDEX([1]A3!DK$9:DK$175,MATCH(1,--(RIGHT([1]A3!$B$9:$B$175,LEN([1]A3!$B$9:$B$175)-4)=$A310)*([1]A3!$C$9:$C$175=YEAR($F310)),0)))</f>
        <v/>
      </c>
      <c r="DO310" s="3" t="str" cm="1">
        <f t="array" ref="DO310">IF(EDATE($F310,DO$2)&gt;DATE(2025,12,31),"",INDEX([1]A3!DL$9:DL$175,MATCH(1,--(RIGHT([1]A3!$B$9:$B$175,LEN([1]A3!$B$9:$B$175)-4)=$A310)*([1]A3!$C$9:$C$175=YEAR($F310)),0)))</f>
        <v/>
      </c>
      <c r="DP310" s="3" t="str" cm="1">
        <f t="array" ref="DP310">IF(EDATE($F310,DP$2)&gt;DATE(2025,12,31),"",INDEX([1]A3!DM$9:DM$175,MATCH(1,--(RIGHT([1]A3!$B$9:$B$175,LEN([1]A3!$B$9:$B$175)-4)=$A310)*([1]A3!$C$9:$C$175=YEAR($F310)),0)))</f>
        <v/>
      </c>
      <c r="DQ310" s="3" t="str" cm="1">
        <f t="array" ref="DQ310">IF(EDATE($F310,DQ$2)&gt;DATE(2025,12,31),"",INDEX([1]A3!DN$9:DN$175,MATCH(1,--(RIGHT([1]A3!$B$9:$B$175,LEN([1]A3!$B$9:$B$175)-4)=$A310)*([1]A3!$C$9:$C$175=YEAR($F310)),0)))</f>
        <v/>
      </c>
      <c r="DR310" s="3" t="str" cm="1">
        <f t="array" ref="DR310">IF(EDATE($F310,DR$2)&gt;DATE(2025,12,31),"",INDEX([1]A3!DO$9:DO$175,MATCH(1,--(RIGHT([1]A3!$B$9:$B$175,LEN([1]A3!$B$9:$B$175)-4)=$A310)*([1]A3!$C$9:$C$175=YEAR($F310)),0)))</f>
        <v/>
      </c>
      <c r="DS310" s="3" t="str" cm="1">
        <f t="array" ref="DS310">IF(EDATE($F310,DS$2)&gt;DATE(2025,12,31),"",INDEX([1]A3!DP$9:DP$175,MATCH(1,--(RIGHT([1]A3!$B$9:$B$175,LEN([1]A3!$B$9:$B$175)-4)=$A310)*([1]A3!$C$9:$C$175=YEAR($F310)),0)))</f>
        <v/>
      </c>
      <c r="DT310" s="3" t="str" cm="1">
        <f t="array" ref="DT310">IF(EDATE($F310,DT$2)&gt;DATE(2025,12,31),"",INDEX([1]A3!DQ$9:DQ$175,MATCH(1,--(RIGHT([1]A3!$B$9:$B$175,LEN([1]A3!$B$9:$B$175)-4)=$A310)*([1]A3!$C$9:$C$175=YEAR($F310)),0)))</f>
        <v/>
      </c>
      <c r="DU310" s="3" t="str" cm="1">
        <f t="array" ref="DU310">IF(EDATE($F310,DU$2)&gt;DATE(2025,12,31),"",INDEX([1]A3!DR$9:DR$175,MATCH(1,--(RIGHT([1]A3!$B$9:$B$175,LEN([1]A3!$B$9:$B$175)-4)=$A310)*([1]A3!$C$9:$C$175=YEAR($F310)),0)))</f>
        <v/>
      </c>
      <c r="DV310" s="3" t="str" cm="1">
        <f t="array" ref="DV310">IF(EDATE($F310,DV$2)&gt;DATE(2025,12,31),"",INDEX([1]A3!DS$9:DS$175,MATCH(1,--(RIGHT([1]A3!$B$9:$B$175,LEN([1]A3!$B$9:$B$175)-4)=$A310)*([1]A3!$C$9:$C$175=YEAR($F310)),0)))</f>
        <v/>
      </c>
      <c r="DW310" s="3" t="str" cm="1">
        <f t="array" ref="DW310">IF(EDATE($F310,DW$2)&gt;DATE(2025,12,31),"",INDEX([1]A3!DT$9:DT$175,MATCH(1,--(RIGHT([1]A3!$B$9:$B$175,LEN([1]A3!$B$9:$B$175)-4)=$A310)*([1]A3!$C$9:$C$175=YEAR($F310)),0)))</f>
        <v/>
      </c>
      <c r="DX310" s="3" t="str" cm="1">
        <f t="array" ref="DX310">IF(EDATE($F310,DX$2)&gt;DATE(2025,12,31),"",INDEX([1]A3!DU$9:DU$175,MATCH(1,--(RIGHT([1]A3!$B$9:$B$175,LEN([1]A3!$B$9:$B$175)-4)=$A310)*([1]A3!$C$9:$C$175=YEAR($F310)),0)))</f>
        <v/>
      </c>
      <c r="DY310" s="3" t="str" cm="1">
        <f t="array" ref="DY310">IF(EDATE($F310,DY$2)&gt;DATE(2025,12,31),"",INDEX([1]A3!DV$9:DV$175,MATCH(1,--(RIGHT([1]A3!$B$9:$B$175,LEN([1]A3!$B$9:$B$175)-4)=$A310)*([1]A3!$C$9:$C$175=YEAR($F310)),0)))</f>
        <v/>
      </c>
      <c r="DZ310" s="3" t="str" cm="1">
        <f t="array" ref="DZ310">IF(EDATE($F310,DZ$2)&gt;DATE(2025,12,31),"",INDEX([1]A3!DW$9:DW$175,MATCH(1,--(RIGHT([1]A3!$B$9:$B$175,LEN([1]A3!$B$9:$B$175)-4)=$A310)*([1]A3!$C$9:$C$175=YEAR($F310)),0)))</f>
        <v/>
      </c>
      <c r="EA310" s="3" t="str" cm="1">
        <f t="array" ref="EA310">IF(EDATE($F310,EA$2)&gt;DATE(2025,12,31),"",INDEX([1]A3!DX$9:DX$175,MATCH(1,--(RIGHT([1]A3!$B$9:$B$175,LEN([1]A3!$B$9:$B$175)-4)=$A310)*([1]A3!$C$9:$C$175=YEAR($F310)),0)))</f>
        <v/>
      </c>
      <c r="EB310" s="3" t="str" cm="1">
        <f t="array" ref="EB310">IF(EDATE($F310,EB$2)&gt;DATE(2025,12,31),"",INDEX([1]A3!DY$9:DY$175,MATCH(1,--(RIGHT([1]A3!$B$9:$B$175,LEN([1]A3!$B$9:$B$175)-4)=$A310)*([1]A3!$C$9:$C$175=YEAR($F310)),0)))</f>
        <v/>
      </c>
      <c r="EC310" s="3" t="str" cm="1">
        <f t="array" ref="EC310">IF(EDATE($F310,EC$2)&gt;DATE(2025,12,31),"",INDEX([1]A3!DZ$9:DZ$175,MATCH(1,--(RIGHT([1]A3!$B$9:$B$175,LEN([1]A3!$B$9:$B$175)-4)=$A310)*([1]A3!$C$9:$C$175=YEAR($F310)),0)))</f>
        <v/>
      </c>
      <c r="ED310" s="3" t="str" cm="1">
        <f t="array" ref="ED310">IF(EDATE($F310,ED$2)&gt;DATE(2025,12,31),"",INDEX([1]A3!EA$9:EA$175,MATCH(1,--(RIGHT([1]A3!$B$9:$B$175,LEN([1]A3!$B$9:$B$175)-4)=$A310)*([1]A3!$C$9:$C$175=YEAR($F310)),0)))</f>
        <v/>
      </c>
      <c r="EE310" s="3" t="str" cm="1">
        <f t="array" ref="EE310">IF(EDATE($F310,EE$2)&gt;DATE(2025,12,31),"",INDEX([1]A3!EB$9:EB$175,MATCH(1,--(RIGHT([1]A3!$B$9:$B$175,LEN([1]A3!$B$9:$B$175)-4)=$A310)*([1]A3!$C$9:$C$175=YEAR($F310)),0)))</f>
        <v/>
      </c>
      <c r="EF310" s="3" t="str" cm="1">
        <f t="array" ref="EF310">IF(EDATE($F310,EF$2)&gt;DATE(2025,12,31),"",INDEX([1]A3!EC$9:EC$175,MATCH(1,--(RIGHT([1]A3!$B$9:$B$175,LEN([1]A3!$B$9:$B$175)-4)=$A310)*([1]A3!$C$9:$C$175=YEAR($F310)),0)))</f>
        <v/>
      </c>
      <c r="EG310" s="3" t="str" cm="1">
        <f t="array" ref="EG310">IF(EDATE($F310,EG$2)&gt;DATE(2025,12,31),"",INDEX([1]A3!ED$9:ED$175,MATCH(1,--(RIGHT([1]A3!$B$9:$B$175,LEN([1]A3!$B$9:$B$175)-4)=$A310)*([1]A3!$C$9:$C$175=YEAR($F310)),0)))</f>
        <v/>
      </c>
      <c r="EH310" s="3" t="str" cm="1">
        <f t="array" ref="EH310">IF(EDATE($F310,EH$2)&gt;DATE(2025,12,31),"",INDEX([1]A3!EE$9:EE$175,MATCH(1,--(RIGHT([1]A3!$B$9:$B$175,LEN([1]A3!$B$9:$B$175)-4)=$A310)*([1]A3!$C$9:$C$175=YEAR($F310)),0)))</f>
        <v/>
      </c>
      <c r="EI310" s="3" t="str" cm="1">
        <f t="array" ref="EI310">IF(EDATE($F310,EI$2)&gt;DATE(2025,12,31),"",INDEX([1]A3!EF$9:EF$175,MATCH(1,--(RIGHT([1]A3!$B$9:$B$175,LEN([1]A3!$B$9:$B$175)-4)=$A310)*([1]A3!$C$9:$C$175=YEAR($F310)),0)))</f>
        <v/>
      </c>
      <c r="EJ310" s="3" t="str" cm="1">
        <f t="array" ref="EJ310">IF(EDATE($F310,EJ$2)&gt;DATE(2025,12,31),"",INDEX([1]A3!EG$9:EG$175,MATCH(1,--(RIGHT([1]A3!$B$9:$B$175,LEN([1]A3!$B$9:$B$175)-4)=$A310)*([1]A3!$C$9:$C$175=YEAR($F310)),0)))</f>
        <v/>
      </c>
      <c r="EK310" s="3" t="str" cm="1">
        <f t="array" ref="EK310">IF(EDATE($F310,EK$2)&gt;DATE(2025,12,31),"",INDEX([1]A3!EH$9:EH$175,MATCH(1,--(RIGHT([1]A3!$B$9:$B$175,LEN([1]A3!$B$9:$B$175)-4)=$A310)*([1]A3!$C$9:$C$175=YEAR($F310)),0)))</f>
        <v/>
      </c>
      <c r="EL310" s="3" t="str" cm="1">
        <f t="array" ref="EL310">IF(EDATE($F310,EL$2)&gt;DATE(2025,12,31),"",INDEX([1]A3!EI$9:EI$175,MATCH(1,--(RIGHT([1]A3!$B$9:$B$175,LEN([1]A3!$B$9:$B$175)-4)=$A310)*([1]A3!$C$9:$C$175=YEAR($F310)),0)))</f>
        <v/>
      </c>
      <c r="EM310" s="3" t="str" cm="1">
        <f t="array" ref="EM310">IF(EDATE($F310,EM$2)&gt;DATE(2025,12,31),"",INDEX([1]A3!EJ$9:EJ$175,MATCH(1,--(RIGHT([1]A3!$B$9:$B$175,LEN([1]A3!$B$9:$B$175)-4)=$A310)*([1]A3!$C$9:$C$175=YEAR($F310)),0)))</f>
        <v/>
      </c>
      <c r="EN310" s="3" t="str" cm="1">
        <f t="array" ref="EN310">IF(EDATE($F310,EN$2)&gt;DATE(2025,12,31),"",INDEX([1]A3!EK$9:EK$175,MATCH(1,--(RIGHT([1]A3!$B$9:$B$175,LEN([1]A3!$B$9:$B$175)-4)=$A310)*([1]A3!$C$9:$C$175=YEAR($F310)),0)))</f>
        <v/>
      </c>
      <c r="EO310" s="3" t="str" cm="1">
        <f t="array" ref="EO310">IF(EDATE($F310,EO$2)&gt;DATE(2025,12,31),"",INDEX([1]A3!EL$9:EL$175,MATCH(1,--(RIGHT([1]A3!$B$9:$B$175,LEN([1]A3!$B$9:$B$175)-4)=$A310)*([1]A3!$C$9:$C$175=YEAR($F310)),0)))</f>
        <v/>
      </c>
      <c r="EP310" s="3" t="str" cm="1">
        <f t="array" ref="EP310">IF(EDATE($F310,EP$2)&gt;DATE(2025,12,31),"",INDEX([1]A3!EM$9:EM$175,MATCH(1,--(RIGHT([1]A3!$B$9:$B$175,LEN([1]A3!$B$9:$B$175)-4)=$A310)*([1]A3!$C$9:$C$175=YEAR($F310)),0)))</f>
        <v/>
      </c>
      <c r="EQ310" s="3" t="str" cm="1">
        <f t="array" ref="EQ310">IF(EDATE($F310,EQ$2)&gt;DATE(2025,12,31),"",INDEX([1]A3!EN$9:EN$175,MATCH(1,--(RIGHT([1]A3!$B$9:$B$175,LEN([1]A3!$B$9:$B$175)-4)=$A310)*([1]A3!$C$9:$C$175=YEAR($F310)),0)))</f>
        <v/>
      </c>
      <c r="ER310" s="3" t="str" cm="1">
        <f t="array" ref="ER310">IF(EDATE($F310,ER$2)&gt;DATE(2025,12,31),"",INDEX([1]A3!EO$9:EO$175,MATCH(1,--(RIGHT([1]A3!$B$9:$B$175,LEN([1]A3!$B$9:$B$175)-4)=$A310)*([1]A3!$C$9:$C$175=YEAR($F310)),0)))</f>
        <v/>
      </c>
      <c r="ES310" s="3" t="str" cm="1">
        <f t="array" ref="ES310">IF(EDATE($F310,ES$2)&gt;DATE(2025,12,31),"",INDEX([1]A3!EP$9:EP$175,MATCH(1,--(RIGHT([1]A3!$B$9:$B$175,LEN([1]A3!$B$9:$B$175)-4)=$A310)*([1]A3!$C$9:$C$175=YEAR($F310)),0)))</f>
        <v/>
      </c>
      <c r="ET310" s="3" t="str" cm="1">
        <f t="array" ref="ET310">IF(EDATE($F310,ET$2)&gt;DATE(2025,12,31),"",INDEX([1]A3!EQ$9:EQ$175,MATCH(1,--(RIGHT([1]A3!$B$9:$B$175,LEN([1]A3!$B$9:$B$175)-4)=$A310)*([1]A3!$C$9:$C$175=YEAR($F310)),0)))</f>
        <v/>
      </c>
      <c r="EU310" s="3" t="str" cm="1">
        <f t="array" ref="EU310">IF(EDATE($F310,EU$2)&gt;DATE(2025,12,31),"",INDEX([1]A3!ER$9:ER$175,MATCH(1,--(RIGHT([1]A3!$B$9:$B$175,LEN([1]A3!$B$9:$B$175)-4)=$A310)*([1]A3!$C$9:$C$175=YEAR($F310)),0)))</f>
        <v/>
      </c>
      <c r="EV310" s="3" t="str" cm="1">
        <f t="array" ref="EV310">IF(EDATE($F310,EV$2)&gt;DATE(2025,12,31),"",INDEX([1]A3!ES$9:ES$175,MATCH(1,--(RIGHT([1]A3!$B$9:$B$175,LEN([1]A3!$B$9:$B$175)-4)=$A310)*([1]A3!$C$9:$C$175=YEAR($F310)),0)))</f>
        <v/>
      </c>
      <c r="EW310" s="3" t="str" cm="1">
        <f t="array" ref="EW310">IF(EDATE($F310,EW$2)&gt;DATE(2025,12,31),"",INDEX([1]A3!ET$9:ET$175,MATCH(1,--(RIGHT([1]A3!$B$9:$B$175,LEN([1]A3!$B$9:$B$175)-4)=$A310)*([1]A3!$C$9:$C$175=YEAR($F310)),0)))</f>
        <v/>
      </c>
      <c r="EX310" s="3" t="str" cm="1">
        <f t="array" ref="EX310">IF(EDATE($F310,EX$2)&gt;DATE(2025,12,31),"",INDEX([1]A3!EU$9:EU$175,MATCH(1,--(RIGHT([1]A3!$B$9:$B$175,LEN([1]A3!$B$9:$B$175)-4)=$A310)*([1]A3!$C$9:$C$175=YEAR($F310)),0)))</f>
        <v/>
      </c>
      <c r="EY310" s="3" t="str" cm="1">
        <f t="array" ref="EY310">IF(EDATE($F310,EY$2)&gt;DATE(2025,12,31),"",INDEX([1]A3!EV$9:EV$175,MATCH(1,--(RIGHT([1]A3!$B$9:$B$175,LEN([1]A3!$B$9:$B$175)-4)=$A310)*([1]A3!$C$9:$C$175=YEAR($F310)),0)))</f>
        <v/>
      </c>
      <c r="EZ310" s="3" t="str" cm="1">
        <f t="array" ref="EZ310">IF(EDATE($F310,EZ$2)&gt;DATE(2025,12,31),"",INDEX([1]A3!EW$9:EW$175,MATCH(1,--(RIGHT([1]A3!$B$9:$B$175,LEN([1]A3!$B$9:$B$175)-4)=$A310)*([1]A3!$C$9:$C$175=YEAR($F310)),0)))</f>
        <v/>
      </c>
      <c r="FA310" s="3" t="str" cm="1">
        <f t="array" ref="FA310">IF(EDATE($F310,FA$2)&gt;DATE(2025,12,31),"",INDEX([1]A3!EX$9:EX$175,MATCH(1,--(RIGHT([1]A3!$B$9:$B$175,LEN([1]A3!$B$9:$B$175)-4)=$A310)*([1]A3!$C$9:$C$175=YEAR($F310)),0)))</f>
        <v/>
      </c>
    </row>
    <row r="311" spans="1:157" x14ac:dyDescent="0.2">
      <c r="A311" s="28" t="s">
        <v>809</v>
      </c>
      <c r="B311" s="8" t="s">
        <v>2</v>
      </c>
      <c r="C311" s="8" t="s">
        <v>65</v>
      </c>
      <c r="D311" s="9" t="s">
        <v>19</v>
      </c>
      <c r="E311" s="9" t="s">
        <v>0</v>
      </c>
      <c r="F311" s="94">
        <f t="shared" si="19"/>
        <v>43831</v>
      </c>
      <c r="G311" s="3" cm="1">
        <f t="array" ref="G311">IF(EDATE($F311,G$2)&gt;DATE(2025,12,31),"",INDEX([1]A3!D$9:D$175,MATCH(1,--(RIGHT([1]A3!$B$9:$B$175,LEN([1]A3!$B$9:$B$175)-4)=$A311)*([1]A3!$C$9:$C$175=YEAR($F311)),0)))</f>
        <v>7439494.5099999998</v>
      </c>
      <c r="H311" s="3" cm="1">
        <f t="array" ref="H311">IF(EDATE($F311,H$2)&gt;DATE(2025,12,31),"",INDEX([1]A3!E$9:E$175,MATCH(1,--(RIGHT([1]A3!$B$9:$B$175,LEN([1]A3!$B$9:$B$175)-4)=$A311)*([1]A3!$C$9:$C$175=YEAR($F311)),0)))</f>
        <v>22774989.500000004</v>
      </c>
      <c r="I311" s="3" cm="1">
        <f t="array" ref="I311">IF(EDATE($F311,I$2)&gt;DATE(2025,12,31),"",INDEX([1]A3!F$9:F$175,MATCH(1,--(RIGHT([1]A3!$B$9:$B$175,LEN([1]A3!$B$9:$B$175)-4)=$A311)*([1]A3!$C$9:$C$175=YEAR($F311)),0)))</f>
        <v>38315136.020000003</v>
      </c>
      <c r="J311" s="3" cm="1">
        <f t="array" ref="J311">IF(EDATE($F311,J$2)&gt;DATE(2025,12,31),"",INDEX([1]A3!G$9:G$175,MATCH(1,--(RIGHT([1]A3!$B$9:$B$175,LEN([1]A3!$B$9:$B$175)-4)=$A311)*([1]A3!$C$9:$C$175=YEAR($F311)),0)))</f>
        <v>51636399.550000012</v>
      </c>
      <c r="K311" s="3" cm="1">
        <f t="array" ref="K311">IF(EDATE($F311,K$2)&gt;DATE(2025,12,31),"",INDEX([1]A3!H$9:H$175,MATCH(1,--(RIGHT([1]A3!$B$9:$B$175,LEN([1]A3!$B$9:$B$175)-4)=$A311)*([1]A3!$C$9:$C$175=YEAR($F311)),0)))</f>
        <v>56318141.480000034</v>
      </c>
      <c r="L311" s="3" cm="1">
        <f t="array" ref="L311">IF(EDATE($F311,L$2)&gt;DATE(2025,12,31),"",INDEX([1]A3!I$9:I$175,MATCH(1,--(RIGHT([1]A3!$B$9:$B$175,LEN([1]A3!$B$9:$B$175)-4)=$A311)*([1]A3!$C$9:$C$175=YEAR($F311)),0)))</f>
        <v>58547829.350000054</v>
      </c>
      <c r="M311" s="3" t="str" cm="1">
        <f t="array" ref="M311">IF(EDATE($F311,M$2)&gt;DATE(2025,12,31),"",INDEX([1]A3!J$9:J$175,MATCH(1,--(RIGHT([1]A3!$B$9:$B$175,LEN([1]A3!$B$9:$B$175)-4)=$A311)*([1]A3!$C$9:$C$175=YEAR($F311)),0)))</f>
        <v/>
      </c>
      <c r="N311" s="3" t="str" cm="1">
        <f t="array" ref="N311">IF(EDATE($F311,N$2)&gt;DATE(2025,12,31),"",INDEX([1]A3!K$9:K$175,MATCH(1,--(RIGHT([1]A3!$B$9:$B$175,LEN([1]A3!$B$9:$B$175)-4)=$A311)*([1]A3!$C$9:$C$175=YEAR($F311)),0)))</f>
        <v/>
      </c>
      <c r="O311" s="3" t="str" cm="1">
        <f t="array" ref="O311">IF(EDATE($F311,O$2)&gt;DATE(2025,12,31),"",INDEX([1]A3!L$9:L$175,MATCH(1,--(RIGHT([1]A3!$B$9:$B$175,LEN([1]A3!$B$9:$B$175)-4)=$A311)*([1]A3!$C$9:$C$175=YEAR($F311)),0)))</f>
        <v/>
      </c>
      <c r="P311" s="3" t="str" cm="1">
        <f t="array" ref="P311">IF(EDATE($F311,P$2)&gt;DATE(2025,12,31),"",INDEX([1]A3!M$9:M$175,MATCH(1,--(RIGHT([1]A3!$B$9:$B$175,LEN([1]A3!$B$9:$B$175)-4)=$A311)*([1]A3!$C$9:$C$175=YEAR($F311)),0)))</f>
        <v/>
      </c>
      <c r="Q311" s="3" t="str" cm="1">
        <f t="array" ref="Q311">IF(EDATE($F311,Q$2)&gt;DATE(2025,12,31),"",INDEX([1]A3!N$9:N$175,MATCH(1,--(RIGHT([1]A3!$B$9:$B$175,LEN([1]A3!$B$9:$B$175)-4)=$A311)*([1]A3!$C$9:$C$175=YEAR($F311)),0)))</f>
        <v/>
      </c>
      <c r="R311" s="3" t="str" cm="1">
        <f t="array" ref="R311">IF(EDATE($F311,R$2)&gt;DATE(2025,12,31),"",INDEX([1]A3!O$9:O$175,MATCH(1,--(RIGHT([1]A3!$B$9:$B$175,LEN([1]A3!$B$9:$B$175)-4)=$A311)*([1]A3!$C$9:$C$175=YEAR($F311)),0)))</f>
        <v/>
      </c>
      <c r="S311" s="3" t="str" cm="1">
        <f t="array" ref="S311">IF(EDATE($F311,S$2)&gt;DATE(2025,12,31),"",INDEX([1]A3!P$9:P$175,MATCH(1,--(RIGHT([1]A3!$B$9:$B$175,LEN([1]A3!$B$9:$B$175)-4)=$A311)*([1]A3!$C$9:$C$175=YEAR($F311)),0)))</f>
        <v/>
      </c>
      <c r="T311" s="3" t="str" cm="1">
        <f t="array" ref="T311">IF(EDATE($F311,T$2)&gt;DATE(2025,12,31),"",INDEX([1]A3!Q$9:Q$175,MATCH(1,--(RIGHT([1]A3!$B$9:$B$175,LEN([1]A3!$B$9:$B$175)-4)=$A311)*([1]A3!$C$9:$C$175=YEAR($F311)),0)))</f>
        <v/>
      </c>
      <c r="U311" s="3" t="str" cm="1">
        <f t="array" ref="U311">IF(EDATE($F311,U$2)&gt;DATE(2025,12,31),"",INDEX([1]A3!R$9:R$175,MATCH(1,--(RIGHT([1]A3!$B$9:$B$175,LEN([1]A3!$B$9:$B$175)-4)=$A311)*([1]A3!$C$9:$C$175=YEAR($F311)),0)))</f>
        <v/>
      </c>
      <c r="V311" s="3" t="str" cm="1">
        <f t="array" ref="V311">IF(EDATE($F311,V$2)&gt;DATE(2025,12,31),"",INDEX([1]A3!S$9:S$175,MATCH(1,--(RIGHT([1]A3!$B$9:$B$175,LEN([1]A3!$B$9:$B$175)-4)=$A311)*([1]A3!$C$9:$C$175=YEAR($F311)),0)))</f>
        <v/>
      </c>
      <c r="W311" s="3" t="str" cm="1">
        <f t="array" ref="W311">IF(EDATE($F311,W$2)&gt;DATE(2025,12,31),"",INDEX([1]A3!T$9:T$175,MATCH(1,--(RIGHT([1]A3!$B$9:$B$175,LEN([1]A3!$B$9:$B$175)-4)=$A311)*([1]A3!$C$9:$C$175=YEAR($F311)),0)))</f>
        <v/>
      </c>
      <c r="X311" s="3" t="str" cm="1">
        <f t="array" ref="X311">IF(EDATE($F311,X$2)&gt;DATE(2025,12,31),"",INDEX([1]A3!U$9:U$175,MATCH(1,--(RIGHT([1]A3!$B$9:$B$175,LEN([1]A3!$B$9:$B$175)-4)=$A311)*([1]A3!$C$9:$C$175=YEAR($F311)),0)))</f>
        <v/>
      </c>
      <c r="Y311" s="3" t="str" cm="1">
        <f t="array" ref="Y311">IF(EDATE($F311,Y$2)&gt;DATE(2025,12,31),"",INDEX([1]A3!V$9:V$175,MATCH(1,--(RIGHT([1]A3!$B$9:$B$175,LEN([1]A3!$B$9:$B$175)-4)=$A311)*([1]A3!$C$9:$C$175=YEAR($F311)),0)))</f>
        <v/>
      </c>
      <c r="Z311" s="3" t="str" cm="1">
        <f t="array" ref="Z311">IF(EDATE($F311,Z$2)&gt;DATE(2025,12,31),"",INDEX([1]A3!W$9:W$175,MATCH(1,--(RIGHT([1]A3!$B$9:$B$175,LEN([1]A3!$B$9:$B$175)-4)=$A311)*([1]A3!$C$9:$C$175=YEAR($F311)),0)))</f>
        <v/>
      </c>
      <c r="AA311" s="3" t="str" cm="1">
        <f t="array" ref="AA311">IF(EDATE($F311,AA$2)&gt;DATE(2025,12,31),"",INDEX([1]A3!X$9:X$175,MATCH(1,--(RIGHT([1]A3!$B$9:$B$175,LEN([1]A3!$B$9:$B$175)-4)=$A311)*([1]A3!$C$9:$C$175=YEAR($F311)),0)))</f>
        <v/>
      </c>
      <c r="AB311" s="3" t="str" cm="1">
        <f t="array" ref="AB311">IF(EDATE($F311,AB$2)&gt;DATE(2025,12,31),"",INDEX([1]A3!Y$9:Y$175,MATCH(1,--(RIGHT([1]A3!$B$9:$B$175,LEN([1]A3!$B$9:$B$175)-4)=$A311)*([1]A3!$C$9:$C$175=YEAR($F311)),0)))</f>
        <v/>
      </c>
      <c r="AC311" s="3" t="str" cm="1">
        <f t="array" ref="AC311">IF(EDATE($F311,AC$2)&gt;DATE(2025,12,31),"",INDEX([1]A3!Z$9:Z$175,MATCH(1,--(RIGHT([1]A3!$B$9:$B$175,LEN([1]A3!$B$9:$B$175)-4)=$A311)*([1]A3!$C$9:$C$175=YEAR($F311)),0)))</f>
        <v/>
      </c>
      <c r="AD311" s="3" t="str" cm="1">
        <f t="array" ref="AD311">IF(EDATE($F311,AD$2)&gt;DATE(2025,12,31),"",INDEX([1]A3!AA$9:AA$175,MATCH(1,--(RIGHT([1]A3!$B$9:$B$175,LEN([1]A3!$B$9:$B$175)-4)=$A311)*([1]A3!$C$9:$C$175=YEAR($F311)),0)))</f>
        <v/>
      </c>
      <c r="AE311" s="3" t="str" cm="1">
        <f t="array" ref="AE311">IF(EDATE($F311,AE$2)&gt;DATE(2025,12,31),"",INDEX([1]A3!AB$9:AB$175,MATCH(1,--(RIGHT([1]A3!$B$9:$B$175,LEN([1]A3!$B$9:$B$175)-4)=$A311)*([1]A3!$C$9:$C$175=YEAR($F311)),0)))</f>
        <v/>
      </c>
      <c r="AF311" s="3" t="str" cm="1">
        <f t="array" ref="AF311">IF(EDATE($F311,AF$2)&gt;DATE(2025,12,31),"",INDEX([1]A3!AC$9:AC$175,MATCH(1,--(RIGHT([1]A3!$B$9:$B$175,LEN([1]A3!$B$9:$B$175)-4)=$A311)*([1]A3!$C$9:$C$175=YEAR($F311)),0)))</f>
        <v/>
      </c>
      <c r="AG311" s="3" t="str" cm="1">
        <f t="array" ref="AG311">IF(EDATE($F311,AG$2)&gt;DATE(2025,12,31),"",INDEX([1]A3!AD$9:AD$175,MATCH(1,--(RIGHT([1]A3!$B$9:$B$175,LEN([1]A3!$B$9:$B$175)-4)=$A311)*([1]A3!$C$9:$C$175=YEAR($F311)),0)))</f>
        <v/>
      </c>
      <c r="AH311" s="3" t="str" cm="1">
        <f t="array" ref="AH311">IF(EDATE($F311,AH$2)&gt;DATE(2025,12,31),"",INDEX([1]A3!AE$9:AE$175,MATCH(1,--(RIGHT([1]A3!$B$9:$B$175,LEN([1]A3!$B$9:$B$175)-4)=$A311)*([1]A3!$C$9:$C$175=YEAR($F311)),0)))</f>
        <v/>
      </c>
      <c r="AI311" s="3" t="str" cm="1">
        <f t="array" ref="AI311">IF(EDATE($F311,AI$2)&gt;DATE(2025,12,31),"",INDEX([1]A3!AF$9:AF$175,MATCH(1,--(RIGHT([1]A3!$B$9:$B$175,LEN([1]A3!$B$9:$B$175)-4)=$A311)*([1]A3!$C$9:$C$175=YEAR($F311)),0)))</f>
        <v/>
      </c>
      <c r="AJ311" s="3" t="str" cm="1">
        <f t="array" ref="AJ311">IF(EDATE($F311,AJ$2)&gt;DATE(2025,12,31),"",INDEX([1]A3!AG$9:AG$175,MATCH(1,--(RIGHT([1]A3!$B$9:$B$175,LEN([1]A3!$B$9:$B$175)-4)=$A311)*([1]A3!$C$9:$C$175=YEAR($F311)),0)))</f>
        <v/>
      </c>
      <c r="AK311" s="3" t="str" cm="1">
        <f t="array" ref="AK311">IF(EDATE($F311,AK$2)&gt;DATE(2025,12,31),"",INDEX([1]A3!AH$9:AH$175,MATCH(1,--(RIGHT([1]A3!$B$9:$B$175,LEN([1]A3!$B$9:$B$175)-4)=$A311)*([1]A3!$C$9:$C$175=YEAR($F311)),0)))</f>
        <v/>
      </c>
      <c r="AL311" s="3" t="str" cm="1">
        <f t="array" ref="AL311">IF(EDATE($F311,AL$2)&gt;DATE(2025,12,31),"",INDEX([1]A3!AI$9:AI$175,MATCH(1,--(RIGHT([1]A3!$B$9:$B$175,LEN([1]A3!$B$9:$B$175)-4)=$A311)*([1]A3!$C$9:$C$175=YEAR($F311)),0)))</f>
        <v/>
      </c>
      <c r="AM311" s="3" t="str" cm="1">
        <f t="array" ref="AM311">IF(EDATE($F311,AM$2)&gt;DATE(2025,12,31),"",INDEX([1]A3!AJ$9:AJ$175,MATCH(1,--(RIGHT([1]A3!$B$9:$B$175,LEN([1]A3!$B$9:$B$175)-4)=$A311)*([1]A3!$C$9:$C$175=YEAR($F311)),0)))</f>
        <v/>
      </c>
      <c r="AN311" s="3" t="str" cm="1">
        <f t="array" ref="AN311">IF(EDATE($F311,AN$2)&gt;DATE(2025,12,31),"",INDEX([1]A3!AK$9:AK$175,MATCH(1,--(RIGHT([1]A3!$B$9:$B$175,LEN([1]A3!$B$9:$B$175)-4)=$A311)*([1]A3!$C$9:$C$175=YEAR($F311)),0)))</f>
        <v/>
      </c>
      <c r="AO311" s="3" t="str" cm="1">
        <f t="array" ref="AO311">IF(EDATE($F311,AO$2)&gt;DATE(2025,12,31),"",INDEX([1]A3!AL$9:AL$175,MATCH(1,--(RIGHT([1]A3!$B$9:$B$175,LEN([1]A3!$B$9:$B$175)-4)=$A311)*([1]A3!$C$9:$C$175=YEAR($F311)),0)))</f>
        <v/>
      </c>
      <c r="AP311" s="3" t="str" cm="1">
        <f t="array" ref="AP311">IF(EDATE($F311,AP$2)&gt;DATE(2025,12,31),"",INDEX([1]A3!AM$9:AM$175,MATCH(1,--(RIGHT([1]A3!$B$9:$B$175,LEN([1]A3!$B$9:$B$175)-4)=$A311)*([1]A3!$C$9:$C$175=YEAR($F311)),0)))</f>
        <v/>
      </c>
      <c r="AQ311" s="3" t="str" cm="1">
        <f t="array" ref="AQ311">IF(EDATE($F311,AQ$2)&gt;DATE(2025,12,31),"",INDEX([1]A3!AN$9:AN$175,MATCH(1,--(RIGHT([1]A3!$B$9:$B$175,LEN([1]A3!$B$9:$B$175)-4)=$A311)*([1]A3!$C$9:$C$175=YEAR($F311)),0)))</f>
        <v/>
      </c>
      <c r="AR311" s="3" t="str" cm="1">
        <f t="array" ref="AR311">IF(EDATE($F311,AR$2)&gt;DATE(2025,12,31),"",INDEX([1]A3!AO$9:AO$175,MATCH(1,--(RIGHT([1]A3!$B$9:$B$175,LEN([1]A3!$B$9:$B$175)-4)=$A311)*([1]A3!$C$9:$C$175=YEAR($F311)),0)))</f>
        <v/>
      </c>
      <c r="AS311" s="3" t="str" cm="1">
        <f t="array" ref="AS311">IF(EDATE($F311,AS$2)&gt;DATE(2025,12,31),"",INDEX([1]A3!AP$9:AP$175,MATCH(1,--(RIGHT([1]A3!$B$9:$B$175,LEN([1]A3!$B$9:$B$175)-4)=$A311)*([1]A3!$C$9:$C$175=YEAR($F311)),0)))</f>
        <v/>
      </c>
      <c r="AT311" s="3" t="str" cm="1">
        <f t="array" ref="AT311">IF(EDATE($F311,AT$2)&gt;DATE(2025,12,31),"",INDEX([1]A3!AQ$9:AQ$175,MATCH(1,--(RIGHT([1]A3!$B$9:$B$175,LEN([1]A3!$B$9:$B$175)-4)=$A311)*([1]A3!$C$9:$C$175=YEAR($F311)),0)))</f>
        <v/>
      </c>
      <c r="AU311" s="3" t="str" cm="1">
        <f t="array" ref="AU311">IF(EDATE($F311,AU$2)&gt;DATE(2025,12,31),"",INDEX([1]A3!AR$9:AR$175,MATCH(1,--(RIGHT([1]A3!$B$9:$B$175,LEN([1]A3!$B$9:$B$175)-4)=$A311)*([1]A3!$C$9:$C$175=YEAR($F311)),0)))</f>
        <v/>
      </c>
      <c r="AV311" s="3" t="str" cm="1">
        <f t="array" ref="AV311">IF(EDATE($F311,AV$2)&gt;DATE(2025,12,31),"",INDEX([1]A3!AS$9:AS$175,MATCH(1,--(RIGHT([1]A3!$B$9:$B$175,LEN([1]A3!$B$9:$B$175)-4)=$A311)*([1]A3!$C$9:$C$175=YEAR($F311)),0)))</f>
        <v/>
      </c>
      <c r="AW311" s="3" t="str" cm="1">
        <f t="array" ref="AW311">IF(EDATE($F311,AW$2)&gt;DATE(2025,12,31),"",INDEX([1]A3!AT$9:AT$175,MATCH(1,--(RIGHT([1]A3!$B$9:$B$175,LEN([1]A3!$B$9:$B$175)-4)=$A311)*([1]A3!$C$9:$C$175=YEAR($F311)),0)))</f>
        <v/>
      </c>
      <c r="AX311" s="3" t="str" cm="1">
        <f t="array" ref="AX311">IF(EDATE($F311,AX$2)&gt;DATE(2025,12,31),"",INDEX([1]A3!AU$9:AU$175,MATCH(1,--(RIGHT([1]A3!$B$9:$B$175,LEN([1]A3!$B$9:$B$175)-4)=$A311)*([1]A3!$C$9:$C$175=YEAR($F311)),0)))</f>
        <v/>
      </c>
      <c r="AY311" s="3" t="str" cm="1">
        <f t="array" ref="AY311">IF(EDATE($F311,AY$2)&gt;DATE(2025,12,31),"",INDEX([1]A3!AV$9:AV$175,MATCH(1,--(RIGHT([1]A3!$B$9:$B$175,LEN([1]A3!$B$9:$B$175)-4)=$A311)*([1]A3!$C$9:$C$175=YEAR($F311)),0)))</f>
        <v/>
      </c>
      <c r="AZ311" s="3" t="str" cm="1">
        <f t="array" ref="AZ311">IF(EDATE($F311,AZ$2)&gt;DATE(2025,12,31),"",INDEX([1]A3!AW$9:AW$175,MATCH(1,--(RIGHT([1]A3!$B$9:$B$175,LEN([1]A3!$B$9:$B$175)-4)=$A311)*([1]A3!$C$9:$C$175=YEAR($F311)),0)))</f>
        <v/>
      </c>
      <c r="BA311" s="3" t="str" cm="1">
        <f t="array" ref="BA311">IF(EDATE($F311,BA$2)&gt;DATE(2025,12,31),"",INDEX([1]A3!AX$9:AX$175,MATCH(1,--(RIGHT([1]A3!$B$9:$B$175,LEN([1]A3!$B$9:$B$175)-4)=$A311)*([1]A3!$C$9:$C$175=YEAR($F311)),0)))</f>
        <v/>
      </c>
      <c r="BB311" s="3" t="str" cm="1">
        <f t="array" ref="BB311">IF(EDATE($F311,BB$2)&gt;DATE(2025,12,31),"",INDEX([1]A3!AY$9:AY$175,MATCH(1,--(RIGHT([1]A3!$B$9:$B$175,LEN([1]A3!$B$9:$B$175)-4)=$A311)*([1]A3!$C$9:$C$175=YEAR($F311)),0)))</f>
        <v/>
      </c>
      <c r="BC311" s="3" t="str" cm="1">
        <f t="array" ref="BC311">IF(EDATE($F311,BC$2)&gt;DATE(2025,12,31),"",INDEX([1]A3!AZ$9:AZ$175,MATCH(1,--(RIGHT([1]A3!$B$9:$B$175,LEN([1]A3!$B$9:$B$175)-4)=$A311)*([1]A3!$C$9:$C$175=YEAR($F311)),0)))</f>
        <v/>
      </c>
      <c r="BD311" s="3" t="str" cm="1">
        <f t="array" ref="BD311">IF(EDATE($F311,BD$2)&gt;DATE(2025,12,31),"",INDEX([1]A3!BA$9:BA$175,MATCH(1,--(RIGHT([1]A3!$B$9:$B$175,LEN([1]A3!$B$9:$B$175)-4)=$A311)*([1]A3!$C$9:$C$175=YEAR($F311)),0)))</f>
        <v/>
      </c>
      <c r="BE311" s="3" t="str" cm="1">
        <f t="array" ref="BE311">IF(EDATE($F311,BE$2)&gt;DATE(2025,12,31),"",INDEX([1]A3!BB$9:BB$175,MATCH(1,--(RIGHT([1]A3!$B$9:$B$175,LEN([1]A3!$B$9:$B$175)-4)=$A311)*([1]A3!$C$9:$C$175=YEAR($F311)),0)))</f>
        <v/>
      </c>
      <c r="BF311" s="3" t="str" cm="1">
        <f t="array" ref="BF311">IF(EDATE($F311,BF$2)&gt;DATE(2025,12,31),"",INDEX([1]A3!BC$9:BC$175,MATCH(1,--(RIGHT([1]A3!$B$9:$B$175,LEN([1]A3!$B$9:$B$175)-4)=$A311)*([1]A3!$C$9:$C$175=YEAR($F311)),0)))</f>
        <v/>
      </c>
      <c r="BG311" s="3" t="str" cm="1">
        <f t="array" ref="BG311">IF(EDATE($F311,BG$2)&gt;DATE(2025,12,31),"",INDEX([1]A3!BD$9:BD$175,MATCH(1,--(RIGHT([1]A3!$B$9:$B$175,LEN([1]A3!$B$9:$B$175)-4)=$A311)*([1]A3!$C$9:$C$175=YEAR($F311)),0)))</f>
        <v/>
      </c>
      <c r="BH311" s="3" t="str" cm="1">
        <f t="array" ref="BH311">IF(EDATE($F311,BH$2)&gt;DATE(2025,12,31),"",INDEX([1]A3!BE$9:BE$175,MATCH(1,--(RIGHT([1]A3!$B$9:$B$175,LEN([1]A3!$B$9:$B$175)-4)=$A311)*([1]A3!$C$9:$C$175=YEAR($F311)),0)))</f>
        <v/>
      </c>
      <c r="BI311" s="3" t="str" cm="1">
        <f t="array" ref="BI311">IF(EDATE($F311,BI$2)&gt;DATE(2025,12,31),"",INDEX([1]A3!BF$9:BF$175,MATCH(1,--(RIGHT([1]A3!$B$9:$B$175,LEN([1]A3!$B$9:$B$175)-4)=$A311)*([1]A3!$C$9:$C$175=YEAR($F311)),0)))</f>
        <v/>
      </c>
      <c r="BJ311" s="3" t="str" cm="1">
        <f t="array" ref="BJ311">IF(EDATE($F311,BJ$2)&gt;DATE(2025,12,31),"",INDEX([1]A3!BG$9:BG$175,MATCH(1,--(RIGHT([1]A3!$B$9:$B$175,LEN([1]A3!$B$9:$B$175)-4)=$A311)*([1]A3!$C$9:$C$175=YEAR($F311)),0)))</f>
        <v/>
      </c>
      <c r="BK311" s="3" t="str" cm="1">
        <f t="array" ref="BK311">IF(EDATE($F311,BK$2)&gt;DATE(2025,12,31),"",INDEX([1]A3!BH$9:BH$175,MATCH(1,--(RIGHT([1]A3!$B$9:$B$175,LEN([1]A3!$B$9:$B$175)-4)=$A311)*([1]A3!$C$9:$C$175=YEAR($F311)),0)))</f>
        <v/>
      </c>
      <c r="BL311" s="3" t="str" cm="1">
        <f t="array" ref="BL311">IF(EDATE($F311,BL$2)&gt;DATE(2025,12,31),"",INDEX([1]A3!BI$9:BI$175,MATCH(1,--(RIGHT([1]A3!$B$9:$B$175,LEN([1]A3!$B$9:$B$175)-4)=$A311)*([1]A3!$C$9:$C$175=YEAR($F311)),0)))</f>
        <v/>
      </c>
      <c r="BM311" s="3" t="str" cm="1">
        <f t="array" ref="BM311">IF(EDATE($F311,BM$2)&gt;DATE(2025,12,31),"",INDEX([1]A3!BJ$9:BJ$175,MATCH(1,--(RIGHT([1]A3!$B$9:$B$175,LEN([1]A3!$B$9:$B$175)-4)=$A311)*([1]A3!$C$9:$C$175=YEAR($F311)),0)))</f>
        <v/>
      </c>
      <c r="BN311" s="3" t="str" cm="1">
        <f t="array" ref="BN311">IF(EDATE($F311,BN$2)&gt;DATE(2025,12,31),"",INDEX([1]A3!BK$9:BK$175,MATCH(1,--(RIGHT([1]A3!$B$9:$B$175,LEN([1]A3!$B$9:$B$175)-4)=$A311)*([1]A3!$C$9:$C$175=YEAR($F311)),0)))</f>
        <v/>
      </c>
      <c r="BO311" s="3" t="str" cm="1">
        <f t="array" ref="BO311">IF(EDATE($F311,BO$2)&gt;DATE(2025,12,31),"",INDEX([1]A3!BL$9:BL$175,MATCH(1,--(RIGHT([1]A3!$B$9:$B$175,LEN([1]A3!$B$9:$B$175)-4)=$A311)*([1]A3!$C$9:$C$175=YEAR($F311)),0)))</f>
        <v/>
      </c>
      <c r="BP311" s="3" t="str" cm="1">
        <f t="array" ref="BP311">IF(EDATE($F311,BP$2)&gt;DATE(2025,12,31),"",INDEX([1]A3!BM$9:BM$175,MATCH(1,--(RIGHT([1]A3!$B$9:$B$175,LEN([1]A3!$B$9:$B$175)-4)=$A311)*([1]A3!$C$9:$C$175=YEAR($F311)),0)))</f>
        <v/>
      </c>
      <c r="BQ311" s="3" t="str" cm="1">
        <f t="array" ref="BQ311">IF(EDATE($F311,BQ$2)&gt;DATE(2025,12,31),"",INDEX([1]A3!BN$9:BN$175,MATCH(1,--(RIGHT([1]A3!$B$9:$B$175,LEN([1]A3!$B$9:$B$175)-4)=$A311)*([1]A3!$C$9:$C$175=YEAR($F311)),0)))</f>
        <v/>
      </c>
      <c r="BR311" s="3" t="str" cm="1">
        <f t="array" ref="BR311">IF(EDATE($F311,BR$2)&gt;DATE(2025,12,31),"",INDEX([1]A3!BO$9:BO$175,MATCH(1,--(RIGHT([1]A3!$B$9:$B$175,LEN([1]A3!$B$9:$B$175)-4)=$A311)*([1]A3!$C$9:$C$175=YEAR($F311)),0)))</f>
        <v/>
      </c>
      <c r="BS311" s="3" t="str" cm="1">
        <f t="array" ref="BS311">IF(EDATE($F311,BS$2)&gt;DATE(2025,12,31),"",INDEX([1]A3!BP$9:BP$175,MATCH(1,--(RIGHT([1]A3!$B$9:$B$175,LEN([1]A3!$B$9:$B$175)-4)=$A311)*([1]A3!$C$9:$C$175=YEAR($F311)),0)))</f>
        <v/>
      </c>
      <c r="BT311" s="3" t="str" cm="1">
        <f t="array" ref="BT311">IF(EDATE($F311,BT$2)&gt;DATE(2025,12,31),"",INDEX([1]A3!BQ$9:BQ$175,MATCH(1,--(RIGHT([1]A3!$B$9:$B$175,LEN([1]A3!$B$9:$B$175)-4)=$A311)*([1]A3!$C$9:$C$175=YEAR($F311)),0)))</f>
        <v/>
      </c>
      <c r="BU311" s="3" t="str" cm="1">
        <f t="array" ref="BU311">IF(EDATE($F311,BU$2)&gt;DATE(2025,12,31),"",INDEX([1]A3!BR$9:BR$175,MATCH(1,--(RIGHT([1]A3!$B$9:$B$175,LEN([1]A3!$B$9:$B$175)-4)=$A311)*([1]A3!$C$9:$C$175=YEAR($F311)),0)))</f>
        <v/>
      </c>
      <c r="BV311" s="3" t="str" cm="1">
        <f t="array" ref="BV311">IF(EDATE($F311,BV$2)&gt;DATE(2025,12,31),"",INDEX([1]A3!BS$9:BS$175,MATCH(1,--(RIGHT([1]A3!$B$9:$B$175,LEN([1]A3!$B$9:$B$175)-4)=$A311)*([1]A3!$C$9:$C$175=YEAR($F311)),0)))</f>
        <v/>
      </c>
      <c r="BW311" s="3" t="str" cm="1">
        <f t="array" ref="BW311">IF(EDATE($F311,BW$2)&gt;DATE(2025,12,31),"",INDEX([1]A3!BT$9:BT$175,MATCH(1,--(RIGHT([1]A3!$B$9:$B$175,LEN([1]A3!$B$9:$B$175)-4)=$A311)*([1]A3!$C$9:$C$175=YEAR($F311)),0)))</f>
        <v/>
      </c>
      <c r="BX311" s="3" t="str" cm="1">
        <f t="array" ref="BX311">IF(EDATE($F311,BX$2)&gt;DATE(2025,12,31),"",INDEX([1]A3!BU$9:BU$175,MATCH(1,--(RIGHT([1]A3!$B$9:$B$175,LEN([1]A3!$B$9:$B$175)-4)=$A311)*([1]A3!$C$9:$C$175=YEAR($F311)),0)))</f>
        <v/>
      </c>
      <c r="BY311" s="3" t="str" cm="1">
        <f t="array" ref="BY311">IF(EDATE($F311,BY$2)&gt;DATE(2025,12,31),"",INDEX([1]A3!BV$9:BV$175,MATCH(1,--(RIGHT([1]A3!$B$9:$B$175,LEN([1]A3!$B$9:$B$175)-4)=$A311)*([1]A3!$C$9:$C$175=YEAR($F311)),0)))</f>
        <v/>
      </c>
      <c r="BZ311" s="3" t="str" cm="1">
        <f t="array" ref="BZ311">IF(EDATE($F311,BZ$2)&gt;DATE(2025,12,31),"",INDEX([1]A3!BW$9:BW$175,MATCH(1,--(RIGHT([1]A3!$B$9:$B$175,LEN([1]A3!$B$9:$B$175)-4)=$A311)*([1]A3!$C$9:$C$175=YEAR($F311)),0)))</f>
        <v/>
      </c>
      <c r="CA311" s="3" t="str" cm="1">
        <f t="array" ref="CA311">IF(EDATE($F311,CA$2)&gt;DATE(2025,12,31),"",INDEX([1]A3!BX$9:BX$175,MATCH(1,--(RIGHT([1]A3!$B$9:$B$175,LEN([1]A3!$B$9:$B$175)-4)=$A311)*([1]A3!$C$9:$C$175=YEAR($F311)),0)))</f>
        <v/>
      </c>
      <c r="CB311" s="3" t="str" cm="1">
        <f t="array" ref="CB311">IF(EDATE($F311,CB$2)&gt;DATE(2025,12,31),"",INDEX([1]A3!BY$9:BY$175,MATCH(1,--(RIGHT([1]A3!$B$9:$B$175,LEN([1]A3!$B$9:$B$175)-4)=$A311)*([1]A3!$C$9:$C$175=YEAR($F311)),0)))</f>
        <v/>
      </c>
      <c r="CC311" s="3" t="str" cm="1">
        <f t="array" ref="CC311">IF(EDATE($F311,CC$2)&gt;DATE(2025,12,31),"",INDEX([1]A3!BZ$9:BZ$175,MATCH(1,--(RIGHT([1]A3!$B$9:$B$175,LEN([1]A3!$B$9:$B$175)-4)=$A311)*([1]A3!$C$9:$C$175=YEAR($F311)),0)))</f>
        <v/>
      </c>
      <c r="CD311" s="3" t="str" cm="1">
        <f t="array" ref="CD311">IF(EDATE($F311,CD$2)&gt;DATE(2025,12,31),"",INDEX([1]A3!CA$9:CA$175,MATCH(1,--(RIGHT([1]A3!$B$9:$B$175,LEN([1]A3!$B$9:$B$175)-4)=$A311)*([1]A3!$C$9:$C$175=YEAR($F311)),0)))</f>
        <v/>
      </c>
      <c r="CE311" s="3" t="str" cm="1">
        <f t="array" ref="CE311">IF(EDATE($F311,CE$2)&gt;DATE(2025,12,31),"",INDEX([1]A3!CB$9:CB$175,MATCH(1,--(RIGHT([1]A3!$B$9:$B$175,LEN([1]A3!$B$9:$B$175)-4)=$A311)*([1]A3!$C$9:$C$175=YEAR($F311)),0)))</f>
        <v/>
      </c>
      <c r="CF311" s="3" t="str" cm="1">
        <f t="array" ref="CF311">IF(EDATE($F311,CF$2)&gt;DATE(2025,12,31),"",INDEX([1]A3!CC$9:CC$175,MATCH(1,--(RIGHT([1]A3!$B$9:$B$175,LEN([1]A3!$B$9:$B$175)-4)=$A311)*([1]A3!$C$9:$C$175=YEAR($F311)),0)))</f>
        <v/>
      </c>
      <c r="CG311" s="3" t="str" cm="1">
        <f t="array" ref="CG311">IF(EDATE($F311,CG$2)&gt;DATE(2025,12,31),"",INDEX([1]A3!CD$9:CD$175,MATCH(1,--(RIGHT([1]A3!$B$9:$B$175,LEN([1]A3!$B$9:$B$175)-4)=$A311)*([1]A3!$C$9:$C$175=YEAR($F311)),0)))</f>
        <v/>
      </c>
      <c r="CH311" s="3" t="str" cm="1">
        <f t="array" ref="CH311">IF(EDATE($F311,CH$2)&gt;DATE(2025,12,31),"",INDEX([1]A3!CE$9:CE$175,MATCH(1,--(RIGHT([1]A3!$B$9:$B$175,LEN([1]A3!$B$9:$B$175)-4)=$A311)*([1]A3!$C$9:$C$175=YEAR($F311)),0)))</f>
        <v/>
      </c>
      <c r="CI311" s="3" t="str" cm="1">
        <f t="array" ref="CI311">IF(EDATE($F311,CI$2)&gt;DATE(2025,12,31),"",INDEX([1]A3!CF$9:CF$175,MATCH(1,--(RIGHT([1]A3!$B$9:$B$175,LEN([1]A3!$B$9:$B$175)-4)=$A311)*([1]A3!$C$9:$C$175=YEAR($F311)),0)))</f>
        <v/>
      </c>
      <c r="CJ311" s="3" t="str" cm="1">
        <f t="array" ref="CJ311">IF(EDATE($F311,CJ$2)&gt;DATE(2025,12,31),"",INDEX([1]A3!CG$9:CG$175,MATCH(1,--(RIGHT([1]A3!$B$9:$B$175,LEN([1]A3!$B$9:$B$175)-4)=$A311)*([1]A3!$C$9:$C$175=YEAR($F311)),0)))</f>
        <v/>
      </c>
      <c r="CK311" s="3" t="str" cm="1">
        <f t="array" ref="CK311">IF(EDATE($F311,CK$2)&gt;DATE(2025,12,31),"",INDEX([1]A3!CH$9:CH$175,MATCH(1,--(RIGHT([1]A3!$B$9:$B$175,LEN([1]A3!$B$9:$B$175)-4)=$A311)*([1]A3!$C$9:$C$175=YEAR($F311)),0)))</f>
        <v/>
      </c>
      <c r="CL311" s="3" t="str" cm="1">
        <f t="array" ref="CL311">IF(EDATE($F311,CL$2)&gt;DATE(2025,12,31),"",INDEX([1]A3!CI$9:CI$175,MATCH(1,--(RIGHT([1]A3!$B$9:$B$175,LEN([1]A3!$B$9:$B$175)-4)=$A311)*([1]A3!$C$9:$C$175=YEAR($F311)),0)))</f>
        <v/>
      </c>
      <c r="CM311" s="3" t="str" cm="1">
        <f t="array" ref="CM311">IF(EDATE($F311,CM$2)&gt;DATE(2025,12,31),"",INDEX([1]A3!CJ$9:CJ$175,MATCH(1,--(RIGHT([1]A3!$B$9:$B$175,LEN([1]A3!$B$9:$B$175)-4)=$A311)*([1]A3!$C$9:$C$175=YEAR($F311)),0)))</f>
        <v/>
      </c>
      <c r="CN311" s="3" t="str" cm="1">
        <f t="array" ref="CN311">IF(EDATE($F311,CN$2)&gt;DATE(2025,12,31),"",INDEX([1]A3!CK$9:CK$175,MATCH(1,--(RIGHT([1]A3!$B$9:$B$175,LEN([1]A3!$B$9:$B$175)-4)=$A311)*([1]A3!$C$9:$C$175=YEAR($F311)),0)))</f>
        <v/>
      </c>
      <c r="CO311" s="3" t="str" cm="1">
        <f t="array" ref="CO311">IF(EDATE($F311,CO$2)&gt;DATE(2025,12,31),"",INDEX([1]A3!CL$9:CL$175,MATCH(1,--(RIGHT([1]A3!$B$9:$B$175,LEN([1]A3!$B$9:$B$175)-4)=$A311)*([1]A3!$C$9:$C$175=YEAR($F311)),0)))</f>
        <v/>
      </c>
      <c r="CP311" s="3" t="str" cm="1">
        <f t="array" ref="CP311">IF(EDATE($F311,CP$2)&gt;DATE(2025,12,31),"",INDEX([1]A3!CM$9:CM$175,MATCH(1,--(RIGHT([1]A3!$B$9:$B$175,LEN([1]A3!$B$9:$B$175)-4)=$A311)*([1]A3!$C$9:$C$175=YEAR($F311)),0)))</f>
        <v/>
      </c>
      <c r="CQ311" s="3" t="str" cm="1">
        <f t="array" ref="CQ311">IF(EDATE($F311,CQ$2)&gt;DATE(2025,12,31),"",INDEX([1]A3!CN$9:CN$175,MATCH(1,--(RIGHT([1]A3!$B$9:$B$175,LEN([1]A3!$B$9:$B$175)-4)=$A311)*([1]A3!$C$9:$C$175=YEAR($F311)),0)))</f>
        <v/>
      </c>
      <c r="CR311" s="3" t="str" cm="1">
        <f t="array" ref="CR311">IF(EDATE($F311,CR$2)&gt;DATE(2025,12,31),"",INDEX([1]A3!CO$9:CO$175,MATCH(1,--(RIGHT([1]A3!$B$9:$B$175,LEN([1]A3!$B$9:$B$175)-4)=$A311)*([1]A3!$C$9:$C$175=YEAR($F311)),0)))</f>
        <v/>
      </c>
      <c r="CS311" s="3" t="str" cm="1">
        <f t="array" ref="CS311">IF(EDATE($F311,CS$2)&gt;DATE(2025,12,31),"",INDEX([1]A3!CP$9:CP$175,MATCH(1,--(RIGHT([1]A3!$B$9:$B$175,LEN([1]A3!$B$9:$B$175)-4)=$A311)*([1]A3!$C$9:$C$175=YEAR($F311)),0)))</f>
        <v/>
      </c>
      <c r="CT311" s="3" t="str" cm="1">
        <f t="array" ref="CT311">IF(EDATE($F311,CT$2)&gt;DATE(2025,12,31),"",INDEX([1]A3!CQ$9:CQ$175,MATCH(1,--(RIGHT([1]A3!$B$9:$B$175,LEN([1]A3!$B$9:$B$175)-4)=$A311)*([1]A3!$C$9:$C$175=YEAR($F311)),0)))</f>
        <v/>
      </c>
      <c r="CU311" s="3" t="str" cm="1">
        <f t="array" ref="CU311">IF(EDATE($F311,CU$2)&gt;DATE(2025,12,31),"",INDEX([1]A3!CR$9:CR$175,MATCH(1,--(RIGHT([1]A3!$B$9:$B$175,LEN([1]A3!$B$9:$B$175)-4)=$A311)*([1]A3!$C$9:$C$175=YEAR($F311)),0)))</f>
        <v/>
      </c>
      <c r="CV311" s="3" t="str" cm="1">
        <f t="array" ref="CV311">IF(EDATE($F311,CV$2)&gt;DATE(2025,12,31),"",INDEX([1]A3!CS$9:CS$175,MATCH(1,--(RIGHT([1]A3!$B$9:$B$175,LEN([1]A3!$B$9:$B$175)-4)=$A311)*([1]A3!$C$9:$C$175=YEAR($F311)),0)))</f>
        <v/>
      </c>
      <c r="CW311" s="3" t="str" cm="1">
        <f t="array" ref="CW311">IF(EDATE($F311,CW$2)&gt;DATE(2025,12,31),"",INDEX([1]A3!CT$9:CT$175,MATCH(1,--(RIGHT([1]A3!$B$9:$B$175,LEN([1]A3!$B$9:$B$175)-4)=$A311)*([1]A3!$C$9:$C$175=YEAR($F311)),0)))</f>
        <v/>
      </c>
      <c r="CX311" s="3" t="str" cm="1">
        <f t="array" ref="CX311">IF(EDATE($F311,CX$2)&gt;DATE(2025,12,31),"",INDEX([1]A3!CU$9:CU$175,MATCH(1,--(RIGHT([1]A3!$B$9:$B$175,LEN([1]A3!$B$9:$B$175)-4)=$A311)*([1]A3!$C$9:$C$175=YEAR($F311)),0)))</f>
        <v/>
      </c>
      <c r="CY311" s="3" t="str" cm="1">
        <f t="array" ref="CY311">IF(EDATE($F311,CY$2)&gt;DATE(2025,12,31),"",INDEX([1]A3!CV$9:CV$175,MATCH(1,--(RIGHT([1]A3!$B$9:$B$175,LEN([1]A3!$B$9:$B$175)-4)=$A311)*([1]A3!$C$9:$C$175=YEAR($F311)),0)))</f>
        <v/>
      </c>
      <c r="CZ311" s="3" t="str" cm="1">
        <f t="array" ref="CZ311">IF(EDATE($F311,CZ$2)&gt;DATE(2025,12,31),"",INDEX([1]A3!CW$9:CW$175,MATCH(1,--(RIGHT([1]A3!$B$9:$B$175,LEN([1]A3!$B$9:$B$175)-4)=$A311)*([1]A3!$C$9:$C$175=YEAR($F311)),0)))</f>
        <v/>
      </c>
      <c r="DA311" s="3" t="str" cm="1">
        <f t="array" ref="DA311">IF(EDATE($F311,DA$2)&gt;DATE(2025,12,31),"",INDEX([1]A3!CX$9:CX$175,MATCH(1,--(RIGHT([1]A3!$B$9:$B$175,LEN([1]A3!$B$9:$B$175)-4)=$A311)*([1]A3!$C$9:$C$175=YEAR($F311)),0)))</f>
        <v/>
      </c>
      <c r="DB311" s="3" t="str" cm="1">
        <f t="array" ref="DB311">IF(EDATE($F311,DB$2)&gt;DATE(2025,12,31),"",INDEX([1]A3!CY$9:CY$175,MATCH(1,--(RIGHT([1]A3!$B$9:$B$175,LEN([1]A3!$B$9:$B$175)-4)=$A311)*([1]A3!$C$9:$C$175=YEAR($F311)),0)))</f>
        <v/>
      </c>
      <c r="DC311" s="3" t="str" cm="1">
        <f t="array" ref="DC311">IF(EDATE($F311,DC$2)&gt;DATE(2025,12,31),"",INDEX([1]A3!CZ$9:CZ$175,MATCH(1,--(RIGHT([1]A3!$B$9:$B$175,LEN([1]A3!$B$9:$B$175)-4)=$A311)*([1]A3!$C$9:$C$175=YEAR($F311)),0)))</f>
        <v/>
      </c>
      <c r="DD311" s="3" t="str" cm="1">
        <f t="array" ref="DD311">IF(EDATE($F311,DD$2)&gt;DATE(2025,12,31),"",INDEX([1]A3!DA$9:DA$175,MATCH(1,--(RIGHT([1]A3!$B$9:$B$175,LEN([1]A3!$B$9:$B$175)-4)=$A311)*([1]A3!$C$9:$C$175=YEAR($F311)),0)))</f>
        <v/>
      </c>
      <c r="DE311" s="3" t="str" cm="1">
        <f t="array" ref="DE311">IF(EDATE($F311,DE$2)&gt;DATE(2025,12,31),"",INDEX([1]A3!DB$9:DB$175,MATCH(1,--(RIGHT([1]A3!$B$9:$B$175,LEN([1]A3!$B$9:$B$175)-4)=$A311)*([1]A3!$C$9:$C$175=YEAR($F311)),0)))</f>
        <v/>
      </c>
      <c r="DF311" s="3" t="str" cm="1">
        <f t="array" ref="DF311">IF(EDATE($F311,DF$2)&gt;DATE(2025,12,31),"",INDEX([1]A3!DC$9:DC$175,MATCH(1,--(RIGHT([1]A3!$B$9:$B$175,LEN([1]A3!$B$9:$B$175)-4)=$A311)*([1]A3!$C$9:$C$175=YEAR($F311)),0)))</f>
        <v/>
      </c>
      <c r="DG311" s="3" t="str" cm="1">
        <f t="array" ref="DG311">IF(EDATE($F311,DG$2)&gt;DATE(2025,12,31),"",INDEX([1]A3!DD$9:DD$175,MATCH(1,--(RIGHT([1]A3!$B$9:$B$175,LEN([1]A3!$B$9:$B$175)-4)=$A311)*([1]A3!$C$9:$C$175=YEAR($F311)),0)))</f>
        <v/>
      </c>
      <c r="DH311" s="3" t="str" cm="1">
        <f t="array" ref="DH311">IF(EDATE($F311,DH$2)&gt;DATE(2025,12,31),"",INDEX([1]A3!DE$9:DE$175,MATCH(1,--(RIGHT([1]A3!$B$9:$B$175,LEN([1]A3!$B$9:$B$175)-4)=$A311)*([1]A3!$C$9:$C$175=YEAR($F311)),0)))</f>
        <v/>
      </c>
      <c r="DI311" s="3" t="str" cm="1">
        <f t="array" ref="DI311">IF(EDATE($F311,DI$2)&gt;DATE(2025,12,31),"",INDEX([1]A3!DF$9:DF$175,MATCH(1,--(RIGHT([1]A3!$B$9:$B$175,LEN([1]A3!$B$9:$B$175)-4)=$A311)*([1]A3!$C$9:$C$175=YEAR($F311)),0)))</f>
        <v/>
      </c>
      <c r="DJ311" s="3" t="str" cm="1">
        <f t="array" ref="DJ311">IF(EDATE($F311,DJ$2)&gt;DATE(2025,12,31),"",INDEX([1]A3!DG$9:DG$175,MATCH(1,--(RIGHT([1]A3!$B$9:$B$175,LEN([1]A3!$B$9:$B$175)-4)=$A311)*([1]A3!$C$9:$C$175=YEAR($F311)),0)))</f>
        <v/>
      </c>
      <c r="DK311" s="3" t="str" cm="1">
        <f t="array" ref="DK311">IF(EDATE($F311,DK$2)&gt;DATE(2025,12,31),"",INDEX([1]A3!DH$9:DH$175,MATCH(1,--(RIGHT([1]A3!$B$9:$B$175,LEN([1]A3!$B$9:$B$175)-4)=$A311)*([1]A3!$C$9:$C$175=YEAR($F311)),0)))</f>
        <v/>
      </c>
      <c r="DL311" s="3" t="str" cm="1">
        <f t="array" ref="DL311">IF(EDATE($F311,DL$2)&gt;DATE(2025,12,31),"",INDEX([1]A3!DI$9:DI$175,MATCH(1,--(RIGHT([1]A3!$B$9:$B$175,LEN([1]A3!$B$9:$B$175)-4)=$A311)*([1]A3!$C$9:$C$175=YEAR($F311)),0)))</f>
        <v/>
      </c>
      <c r="DM311" s="3" t="str" cm="1">
        <f t="array" ref="DM311">IF(EDATE($F311,DM$2)&gt;DATE(2025,12,31),"",INDEX([1]A3!DJ$9:DJ$175,MATCH(1,--(RIGHT([1]A3!$B$9:$B$175,LEN([1]A3!$B$9:$B$175)-4)=$A311)*([1]A3!$C$9:$C$175=YEAR($F311)),0)))</f>
        <v/>
      </c>
      <c r="DN311" s="3" t="str" cm="1">
        <f t="array" ref="DN311">IF(EDATE($F311,DN$2)&gt;DATE(2025,12,31),"",INDEX([1]A3!DK$9:DK$175,MATCH(1,--(RIGHT([1]A3!$B$9:$B$175,LEN([1]A3!$B$9:$B$175)-4)=$A311)*([1]A3!$C$9:$C$175=YEAR($F311)),0)))</f>
        <v/>
      </c>
      <c r="DO311" s="3" t="str" cm="1">
        <f t="array" ref="DO311">IF(EDATE($F311,DO$2)&gt;DATE(2025,12,31),"",INDEX([1]A3!DL$9:DL$175,MATCH(1,--(RIGHT([1]A3!$B$9:$B$175,LEN([1]A3!$B$9:$B$175)-4)=$A311)*([1]A3!$C$9:$C$175=YEAR($F311)),0)))</f>
        <v/>
      </c>
      <c r="DP311" s="3" t="str" cm="1">
        <f t="array" ref="DP311">IF(EDATE($F311,DP$2)&gt;DATE(2025,12,31),"",INDEX([1]A3!DM$9:DM$175,MATCH(1,--(RIGHT([1]A3!$B$9:$B$175,LEN([1]A3!$B$9:$B$175)-4)=$A311)*([1]A3!$C$9:$C$175=YEAR($F311)),0)))</f>
        <v/>
      </c>
      <c r="DQ311" s="3" t="str" cm="1">
        <f t="array" ref="DQ311">IF(EDATE($F311,DQ$2)&gt;DATE(2025,12,31),"",INDEX([1]A3!DN$9:DN$175,MATCH(1,--(RIGHT([1]A3!$B$9:$B$175,LEN([1]A3!$B$9:$B$175)-4)=$A311)*([1]A3!$C$9:$C$175=YEAR($F311)),0)))</f>
        <v/>
      </c>
      <c r="DR311" s="3" t="str" cm="1">
        <f t="array" ref="DR311">IF(EDATE($F311,DR$2)&gt;DATE(2025,12,31),"",INDEX([1]A3!DO$9:DO$175,MATCH(1,--(RIGHT([1]A3!$B$9:$B$175,LEN([1]A3!$B$9:$B$175)-4)=$A311)*([1]A3!$C$9:$C$175=YEAR($F311)),0)))</f>
        <v/>
      </c>
      <c r="DS311" s="3" t="str" cm="1">
        <f t="array" ref="DS311">IF(EDATE($F311,DS$2)&gt;DATE(2025,12,31),"",INDEX([1]A3!DP$9:DP$175,MATCH(1,--(RIGHT([1]A3!$B$9:$B$175,LEN([1]A3!$B$9:$B$175)-4)=$A311)*([1]A3!$C$9:$C$175=YEAR($F311)),0)))</f>
        <v/>
      </c>
      <c r="DT311" s="3" t="str" cm="1">
        <f t="array" ref="DT311">IF(EDATE($F311,DT$2)&gt;DATE(2025,12,31),"",INDEX([1]A3!DQ$9:DQ$175,MATCH(1,--(RIGHT([1]A3!$B$9:$B$175,LEN([1]A3!$B$9:$B$175)-4)=$A311)*([1]A3!$C$9:$C$175=YEAR($F311)),0)))</f>
        <v/>
      </c>
      <c r="DU311" s="3" t="str" cm="1">
        <f t="array" ref="DU311">IF(EDATE($F311,DU$2)&gt;DATE(2025,12,31),"",INDEX([1]A3!DR$9:DR$175,MATCH(1,--(RIGHT([1]A3!$B$9:$B$175,LEN([1]A3!$B$9:$B$175)-4)=$A311)*([1]A3!$C$9:$C$175=YEAR($F311)),0)))</f>
        <v/>
      </c>
      <c r="DV311" s="3" t="str" cm="1">
        <f t="array" ref="DV311">IF(EDATE($F311,DV$2)&gt;DATE(2025,12,31),"",INDEX([1]A3!DS$9:DS$175,MATCH(1,--(RIGHT([1]A3!$B$9:$B$175,LEN([1]A3!$B$9:$B$175)-4)=$A311)*([1]A3!$C$9:$C$175=YEAR($F311)),0)))</f>
        <v/>
      </c>
      <c r="DW311" s="3" t="str" cm="1">
        <f t="array" ref="DW311">IF(EDATE($F311,DW$2)&gt;DATE(2025,12,31),"",INDEX([1]A3!DT$9:DT$175,MATCH(1,--(RIGHT([1]A3!$B$9:$B$175,LEN([1]A3!$B$9:$B$175)-4)=$A311)*([1]A3!$C$9:$C$175=YEAR($F311)),0)))</f>
        <v/>
      </c>
      <c r="DX311" s="3" t="str" cm="1">
        <f t="array" ref="DX311">IF(EDATE($F311,DX$2)&gt;DATE(2025,12,31),"",INDEX([1]A3!DU$9:DU$175,MATCH(1,--(RIGHT([1]A3!$B$9:$B$175,LEN([1]A3!$B$9:$B$175)-4)=$A311)*([1]A3!$C$9:$C$175=YEAR($F311)),0)))</f>
        <v/>
      </c>
      <c r="DY311" s="3" t="str" cm="1">
        <f t="array" ref="DY311">IF(EDATE($F311,DY$2)&gt;DATE(2025,12,31),"",INDEX([1]A3!DV$9:DV$175,MATCH(1,--(RIGHT([1]A3!$B$9:$B$175,LEN([1]A3!$B$9:$B$175)-4)=$A311)*([1]A3!$C$9:$C$175=YEAR($F311)),0)))</f>
        <v/>
      </c>
      <c r="DZ311" s="3" t="str" cm="1">
        <f t="array" ref="DZ311">IF(EDATE($F311,DZ$2)&gt;DATE(2025,12,31),"",INDEX([1]A3!DW$9:DW$175,MATCH(1,--(RIGHT([1]A3!$B$9:$B$175,LEN([1]A3!$B$9:$B$175)-4)=$A311)*([1]A3!$C$9:$C$175=YEAR($F311)),0)))</f>
        <v/>
      </c>
      <c r="EA311" s="3" t="str" cm="1">
        <f t="array" ref="EA311">IF(EDATE($F311,EA$2)&gt;DATE(2025,12,31),"",INDEX([1]A3!DX$9:DX$175,MATCH(1,--(RIGHT([1]A3!$B$9:$B$175,LEN([1]A3!$B$9:$B$175)-4)=$A311)*([1]A3!$C$9:$C$175=YEAR($F311)),0)))</f>
        <v/>
      </c>
      <c r="EB311" s="3" t="str" cm="1">
        <f t="array" ref="EB311">IF(EDATE($F311,EB$2)&gt;DATE(2025,12,31),"",INDEX([1]A3!DY$9:DY$175,MATCH(1,--(RIGHT([1]A3!$B$9:$B$175,LEN([1]A3!$B$9:$B$175)-4)=$A311)*([1]A3!$C$9:$C$175=YEAR($F311)),0)))</f>
        <v/>
      </c>
      <c r="EC311" s="3" t="str" cm="1">
        <f t="array" ref="EC311">IF(EDATE($F311,EC$2)&gt;DATE(2025,12,31),"",INDEX([1]A3!DZ$9:DZ$175,MATCH(1,--(RIGHT([1]A3!$B$9:$B$175,LEN([1]A3!$B$9:$B$175)-4)=$A311)*([1]A3!$C$9:$C$175=YEAR($F311)),0)))</f>
        <v/>
      </c>
      <c r="ED311" s="3" t="str" cm="1">
        <f t="array" ref="ED311">IF(EDATE($F311,ED$2)&gt;DATE(2025,12,31),"",INDEX([1]A3!EA$9:EA$175,MATCH(1,--(RIGHT([1]A3!$B$9:$B$175,LEN([1]A3!$B$9:$B$175)-4)=$A311)*([1]A3!$C$9:$C$175=YEAR($F311)),0)))</f>
        <v/>
      </c>
      <c r="EE311" s="3" t="str" cm="1">
        <f t="array" ref="EE311">IF(EDATE($F311,EE$2)&gt;DATE(2025,12,31),"",INDEX([1]A3!EB$9:EB$175,MATCH(1,--(RIGHT([1]A3!$B$9:$B$175,LEN([1]A3!$B$9:$B$175)-4)=$A311)*([1]A3!$C$9:$C$175=YEAR($F311)),0)))</f>
        <v/>
      </c>
      <c r="EF311" s="3" t="str" cm="1">
        <f t="array" ref="EF311">IF(EDATE($F311,EF$2)&gt;DATE(2025,12,31),"",INDEX([1]A3!EC$9:EC$175,MATCH(1,--(RIGHT([1]A3!$B$9:$B$175,LEN([1]A3!$B$9:$B$175)-4)=$A311)*([1]A3!$C$9:$C$175=YEAR($F311)),0)))</f>
        <v/>
      </c>
      <c r="EG311" s="3" t="str" cm="1">
        <f t="array" ref="EG311">IF(EDATE($F311,EG$2)&gt;DATE(2025,12,31),"",INDEX([1]A3!ED$9:ED$175,MATCH(1,--(RIGHT([1]A3!$B$9:$B$175,LEN([1]A3!$B$9:$B$175)-4)=$A311)*([1]A3!$C$9:$C$175=YEAR($F311)),0)))</f>
        <v/>
      </c>
      <c r="EH311" s="3" t="str" cm="1">
        <f t="array" ref="EH311">IF(EDATE($F311,EH$2)&gt;DATE(2025,12,31),"",INDEX([1]A3!EE$9:EE$175,MATCH(1,--(RIGHT([1]A3!$B$9:$B$175,LEN([1]A3!$B$9:$B$175)-4)=$A311)*([1]A3!$C$9:$C$175=YEAR($F311)),0)))</f>
        <v/>
      </c>
      <c r="EI311" s="3" t="str" cm="1">
        <f t="array" ref="EI311">IF(EDATE($F311,EI$2)&gt;DATE(2025,12,31),"",INDEX([1]A3!EF$9:EF$175,MATCH(1,--(RIGHT([1]A3!$B$9:$B$175,LEN([1]A3!$B$9:$B$175)-4)=$A311)*([1]A3!$C$9:$C$175=YEAR($F311)),0)))</f>
        <v/>
      </c>
      <c r="EJ311" s="3" t="str" cm="1">
        <f t="array" ref="EJ311">IF(EDATE($F311,EJ$2)&gt;DATE(2025,12,31),"",INDEX([1]A3!EG$9:EG$175,MATCH(1,--(RIGHT([1]A3!$B$9:$B$175,LEN([1]A3!$B$9:$B$175)-4)=$A311)*([1]A3!$C$9:$C$175=YEAR($F311)),0)))</f>
        <v/>
      </c>
      <c r="EK311" s="3" t="str" cm="1">
        <f t="array" ref="EK311">IF(EDATE($F311,EK$2)&gt;DATE(2025,12,31),"",INDEX([1]A3!EH$9:EH$175,MATCH(1,--(RIGHT([1]A3!$B$9:$B$175,LEN([1]A3!$B$9:$B$175)-4)=$A311)*([1]A3!$C$9:$C$175=YEAR($F311)),0)))</f>
        <v/>
      </c>
      <c r="EL311" s="3" t="str" cm="1">
        <f t="array" ref="EL311">IF(EDATE($F311,EL$2)&gt;DATE(2025,12,31),"",INDEX([1]A3!EI$9:EI$175,MATCH(1,--(RIGHT([1]A3!$B$9:$B$175,LEN([1]A3!$B$9:$B$175)-4)=$A311)*([1]A3!$C$9:$C$175=YEAR($F311)),0)))</f>
        <v/>
      </c>
      <c r="EM311" s="3" t="str" cm="1">
        <f t="array" ref="EM311">IF(EDATE($F311,EM$2)&gt;DATE(2025,12,31),"",INDEX([1]A3!EJ$9:EJ$175,MATCH(1,--(RIGHT([1]A3!$B$9:$B$175,LEN([1]A3!$B$9:$B$175)-4)=$A311)*([1]A3!$C$9:$C$175=YEAR($F311)),0)))</f>
        <v/>
      </c>
      <c r="EN311" s="3" t="str" cm="1">
        <f t="array" ref="EN311">IF(EDATE($F311,EN$2)&gt;DATE(2025,12,31),"",INDEX([1]A3!EK$9:EK$175,MATCH(1,--(RIGHT([1]A3!$B$9:$B$175,LEN([1]A3!$B$9:$B$175)-4)=$A311)*([1]A3!$C$9:$C$175=YEAR($F311)),0)))</f>
        <v/>
      </c>
      <c r="EO311" s="3" t="str" cm="1">
        <f t="array" ref="EO311">IF(EDATE($F311,EO$2)&gt;DATE(2025,12,31),"",INDEX([1]A3!EL$9:EL$175,MATCH(1,--(RIGHT([1]A3!$B$9:$B$175,LEN([1]A3!$B$9:$B$175)-4)=$A311)*([1]A3!$C$9:$C$175=YEAR($F311)),0)))</f>
        <v/>
      </c>
      <c r="EP311" s="3" t="str" cm="1">
        <f t="array" ref="EP311">IF(EDATE($F311,EP$2)&gt;DATE(2025,12,31),"",INDEX([1]A3!EM$9:EM$175,MATCH(1,--(RIGHT([1]A3!$B$9:$B$175,LEN([1]A3!$B$9:$B$175)-4)=$A311)*([1]A3!$C$9:$C$175=YEAR($F311)),0)))</f>
        <v/>
      </c>
      <c r="EQ311" s="3" t="str" cm="1">
        <f t="array" ref="EQ311">IF(EDATE($F311,EQ$2)&gt;DATE(2025,12,31),"",INDEX([1]A3!EN$9:EN$175,MATCH(1,--(RIGHT([1]A3!$B$9:$B$175,LEN([1]A3!$B$9:$B$175)-4)=$A311)*([1]A3!$C$9:$C$175=YEAR($F311)),0)))</f>
        <v/>
      </c>
      <c r="ER311" s="3" t="str" cm="1">
        <f t="array" ref="ER311">IF(EDATE($F311,ER$2)&gt;DATE(2025,12,31),"",INDEX([1]A3!EO$9:EO$175,MATCH(1,--(RIGHT([1]A3!$B$9:$B$175,LEN([1]A3!$B$9:$B$175)-4)=$A311)*([1]A3!$C$9:$C$175=YEAR($F311)),0)))</f>
        <v/>
      </c>
      <c r="ES311" s="3" t="str" cm="1">
        <f t="array" ref="ES311">IF(EDATE($F311,ES$2)&gt;DATE(2025,12,31),"",INDEX([1]A3!EP$9:EP$175,MATCH(1,--(RIGHT([1]A3!$B$9:$B$175,LEN([1]A3!$B$9:$B$175)-4)=$A311)*([1]A3!$C$9:$C$175=YEAR($F311)),0)))</f>
        <v/>
      </c>
      <c r="ET311" s="3" t="str" cm="1">
        <f t="array" ref="ET311">IF(EDATE($F311,ET$2)&gt;DATE(2025,12,31),"",INDEX([1]A3!EQ$9:EQ$175,MATCH(1,--(RIGHT([1]A3!$B$9:$B$175,LEN([1]A3!$B$9:$B$175)-4)=$A311)*([1]A3!$C$9:$C$175=YEAR($F311)),0)))</f>
        <v/>
      </c>
      <c r="EU311" s="3" t="str" cm="1">
        <f t="array" ref="EU311">IF(EDATE($F311,EU$2)&gt;DATE(2025,12,31),"",INDEX([1]A3!ER$9:ER$175,MATCH(1,--(RIGHT([1]A3!$B$9:$B$175,LEN([1]A3!$B$9:$B$175)-4)=$A311)*([1]A3!$C$9:$C$175=YEAR($F311)),0)))</f>
        <v/>
      </c>
      <c r="EV311" s="3" t="str" cm="1">
        <f t="array" ref="EV311">IF(EDATE($F311,EV$2)&gt;DATE(2025,12,31),"",INDEX([1]A3!ES$9:ES$175,MATCH(1,--(RIGHT([1]A3!$B$9:$B$175,LEN([1]A3!$B$9:$B$175)-4)=$A311)*([1]A3!$C$9:$C$175=YEAR($F311)),0)))</f>
        <v/>
      </c>
      <c r="EW311" s="3" t="str" cm="1">
        <f t="array" ref="EW311">IF(EDATE($F311,EW$2)&gt;DATE(2025,12,31),"",INDEX([1]A3!ET$9:ET$175,MATCH(1,--(RIGHT([1]A3!$B$9:$B$175,LEN([1]A3!$B$9:$B$175)-4)=$A311)*([1]A3!$C$9:$C$175=YEAR($F311)),0)))</f>
        <v/>
      </c>
      <c r="EX311" s="3" t="str" cm="1">
        <f t="array" ref="EX311">IF(EDATE($F311,EX$2)&gt;DATE(2025,12,31),"",INDEX([1]A3!EU$9:EU$175,MATCH(1,--(RIGHT([1]A3!$B$9:$B$175,LEN([1]A3!$B$9:$B$175)-4)=$A311)*([1]A3!$C$9:$C$175=YEAR($F311)),0)))</f>
        <v/>
      </c>
      <c r="EY311" s="3" t="str" cm="1">
        <f t="array" ref="EY311">IF(EDATE($F311,EY$2)&gt;DATE(2025,12,31),"",INDEX([1]A3!EV$9:EV$175,MATCH(1,--(RIGHT([1]A3!$B$9:$B$175,LEN([1]A3!$B$9:$B$175)-4)=$A311)*([1]A3!$C$9:$C$175=YEAR($F311)),0)))</f>
        <v/>
      </c>
      <c r="EZ311" s="3" t="str" cm="1">
        <f t="array" ref="EZ311">IF(EDATE($F311,EZ$2)&gt;DATE(2025,12,31),"",INDEX([1]A3!EW$9:EW$175,MATCH(1,--(RIGHT([1]A3!$B$9:$B$175,LEN([1]A3!$B$9:$B$175)-4)=$A311)*([1]A3!$C$9:$C$175=YEAR($F311)),0)))</f>
        <v/>
      </c>
      <c r="FA311" s="3" t="str" cm="1">
        <f t="array" ref="FA311">IF(EDATE($F311,FA$2)&gt;DATE(2025,12,31),"",INDEX([1]A3!EX$9:EX$175,MATCH(1,--(RIGHT([1]A3!$B$9:$B$175,LEN([1]A3!$B$9:$B$175)-4)=$A311)*([1]A3!$C$9:$C$175=YEAR($F311)),0)))</f>
        <v/>
      </c>
    </row>
    <row r="312" spans="1:157" x14ac:dyDescent="0.2">
      <c r="A312" s="28" t="s">
        <v>809</v>
      </c>
      <c r="B312" s="8" t="s">
        <v>2</v>
      </c>
      <c r="C312" s="8" t="s">
        <v>65</v>
      </c>
      <c r="D312" s="9" t="s">
        <v>19</v>
      </c>
      <c r="E312" s="9" t="s">
        <v>0</v>
      </c>
      <c r="F312" s="94">
        <f t="shared" si="19"/>
        <v>44197</v>
      </c>
      <c r="G312" s="3" cm="1">
        <f t="array" ref="G312">IF(EDATE($F312,G$2)&gt;DATE(2025,12,31),"",INDEX([1]A3!D$9:D$175,MATCH(1,--(RIGHT([1]A3!$B$9:$B$175,LEN([1]A3!$B$9:$B$175)-4)=$A312)*([1]A3!$C$9:$C$175=YEAR($F312)),0)))</f>
        <v>2614230.83</v>
      </c>
      <c r="H312" s="3" cm="1">
        <f t="array" ref="H312">IF(EDATE($F312,H$2)&gt;DATE(2025,12,31),"",INDEX([1]A3!E$9:E$175,MATCH(1,--(RIGHT([1]A3!$B$9:$B$175,LEN([1]A3!$B$9:$B$175)-4)=$A312)*([1]A3!$C$9:$C$175=YEAR($F312)),0)))</f>
        <v>13901583.389999999</v>
      </c>
      <c r="I312" s="3" cm="1">
        <f t="array" ref="I312">IF(EDATE($F312,I$2)&gt;DATE(2025,12,31),"",INDEX([1]A3!F$9:F$175,MATCH(1,--(RIGHT([1]A3!$B$9:$B$175,LEN([1]A3!$B$9:$B$175)-4)=$A312)*([1]A3!$C$9:$C$175=YEAR($F312)),0)))</f>
        <v>23710997.619999997</v>
      </c>
      <c r="J312" s="3" cm="1">
        <f t="array" ref="J312">IF(EDATE($F312,J$2)&gt;DATE(2025,12,31),"",INDEX([1]A3!G$9:G$175,MATCH(1,--(RIGHT([1]A3!$B$9:$B$175,LEN([1]A3!$B$9:$B$175)-4)=$A312)*([1]A3!$C$9:$C$175=YEAR($F312)),0)))</f>
        <v>31383550.079999998</v>
      </c>
      <c r="K312" s="3" cm="1">
        <f t="array" ref="K312">IF(EDATE($F312,K$2)&gt;DATE(2025,12,31),"",INDEX([1]A3!H$9:H$175,MATCH(1,--(RIGHT([1]A3!$B$9:$B$175,LEN([1]A3!$B$9:$B$175)-4)=$A312)*([1]A3!$C$9:$C$175=YEAR($F312)),0)))</f>
        <v>35002158.869999982</v>
      </c>
      <c r="L312" s="3" t="str" cm="1">
        <f t="array" ref="L312">IF(EDATE($F312,L$2)&gt;DATE(2025,12,31),"",INDEX([1]A3!I$9:I$175,MATCH(1,--(RIGHT([1]A3!$B$9:$B$175,LEN([1]A3!$B$9:$B$175)-4)=$A312)*([1]A3!$C$9:$C$175=YEAR($F312)),0)))</f>
        <v/>
      </c>
      <c r="M312" s="3" t="str" cm="1">
        <f t="array" ref="M312">IF(EDATE($F312,M$2)&gt;DATE(2025,12,31),"",INDEX([1]A3!J$9:J$175,MATCH(1,--(RIGHT([1]A3!$B$9:$B$175,LEN([1]A3!$B$9:$B$175)-4)=$A312)*([1]A3!$C$9:$C$175=YEAR($F312)),0)))</f>
        <v/>
      </c>
      <c r="N312" s="3" t="str" cm="1">
        <f t="array" ref="N312">IF(EDATE($F312,N$2)&gt;DATE(2025,12,31),"",INDEX([1]A3!K$9:K$175,MATCH(1,--(RIGHT([1]A3!$B$9:$B$175,LEN([1]A3!$B$9:$B$175)-4)=$A312)*([1]A3!$C$9:$C$175=YEAR($F312)),0)))</f>
        <v/>
      </c>
      <c r="O312" s="3" t="str" cm="1">
        <f t="array" ref="O312">IF(EDATE($F312,O$2)&gt;DATE(2025,12,31),"",INDEX([1]A3!L$9:L$175,MATCH(1,--(RIGHT([1]A3!$B$9:$B$175,LEN([1]A3!$B$9:$B$175)-4)=$A312)*([1]A3!$C$9:$C$175=YEAR($F312)),0)))</f>
        <v/>
      </c>
      <c r="P312" s="3" t="str" cm="1">
        <f t="array" ref="P312">IF(EDATE($F312,P$2)&gt;DATE(2025,12,31),"",INDEX([1]A3!M$9:M$175,MATCH(1,--(RIGHT([1]A3!$B$9:$B$175,LEN([1]A3!$B$9:$B$175)-4)=$A312)*([1]A3!$C$9:$C$175=YEAR($F312)),0)))</f>
        <v/>
      </c>
      <c r="Q312" s="3" t="str" cm="1">
        <f t="array" ref="Q312">IF(EDATE($F312,Q$2)&gt;DATE(2025,12,31),"",INDEX([1]A3!N$9:N$175,MATCH(1,--(RIGHT([1]A3!$B$9:$B$175,LEN([1]A3!$B$9:$B$175)-4)=$A312)*([1]A3!$C$9:$C$175=YEAR($F312)),0)))</f>
        <v/>
      </c>
      <c r="R312" s="3" t="str" cm="1">
        <f t="array" ref="R312">IF(EDATE($F312,R$2)&gt;DATE(2025,12,31),"",INDEX([1]A3!O$9:O$175,MATCH(1,--(RIGHT([1]A3!$B$9:$B$175,LEN([1]A3!$B$9:$B$175)-4)=$A312)*([1]A3!$C$9:$C$175=YEAR($F312)),0)))</f>
        <v/>
      </c>
      <c r="S312" s="3" t="str" cm="1">
        <f t="array" ref="S312">IF(EDATE($F312,S$2)&gt;DATE(2025,12,31),"",INDEX([1]A3!P$9:P$175,MATCH(1,--(RIGHT([1]A3!$B$9:$B$175,LEN([1]A3!$B$9:$B$175)-4)=$A312)*([1]A3!$C$9:$C$175=YEAR($F312)),0)))</f>
        <v/>
      </c>
      <c r="T312" s="3" t="str" cm="1">
        <f t="array" ref="T312">IF(EDATE($F312,T$2)&gt;DATE(2025,12,31),"",INDEX([1]A3!Q$9:Q$175,MATCH(1,--(RIGHT([1]A3!$B$9:$B$175,LEN([1]A3!$B$9:$B$175)-4)=$A312)*([1]A3!$C$9:$C$175=YEAR($F312)),0)))</f>
        <v/>
      </c>
      <c r="U312" s="3" t="str" cm="1">
        <f t="array" ref="U312">IF(EDATE($F312,U$2)&gt;DATE(2025,12,31),"",INDEX([1]A3!R$9:R$175,MATCH(1,--(RIGHT([1]A3!$B$9:$B$175,LEN([1]A3!$B$9:$B$175)-4)=$A312)*([1]A3!$C$9:$C$175=YEAR($F312)),0)))</f>
        <v/>
      </c>
      <c r="V312" s="3" t="str" cm="1">
        <f t="array" ref="V312">IF(EDATE($F312,V$2)&gt;DATE(2025,12,31),"",INDEX([1]A3!S$9:S$175,MATCH(1,--(RIGHT([1]A3!$B$9:$B$175,LEN([1]A3!$B$9:$B$175)-4)=$A312)*([1]A3!$C$9:$C$175=YEAR($F312)),0)))</f>
        <v/>
      </c>
      <c r="W312" s="3" t="str" cm="1">
        <f t="array" ref="W312">IF(EDATE($F312,W$2)&gt;DATE(2025,12,31),"",INDEX([1]A3!T$9:T$175,MATCH(1,--(RIGHT([1]A3!$B$9:$B$175,LEN([1]A3!$B$9:$B$175)-4)=$A312)*([1]A3!$C$9:$C$175=YEAR($F312)),0)))</f>
        <v/>
      </c>
      <c r="X312" s="3" t="str" cm="1">
        <f t="array" ref="X312">IF(EDATE($F312,X$2)&gt;DATE(2025,12,31),"",INDEX([1]A3!U$9:U$175,MATCH(1,--(RIGHT([1]A3!$B$9:$B$175,LEN([1]A3!$B$9:$B$175)-4)=$A312)*([1]A3!$C$9:$C$175=YEAR($F312)),0)))</f>
        <v/>
      </c>
      <c r="Y312" s="3" t="str" cm="1">
        <f t="array" ref="Y312">IF(EDATE($F312,Y$2)&gt;DATE(2025,12,31),"",INDEX([1]A3!V$9:V$175,MATCH(1,--(RIGHT([1]A3!$B$9:$B$175,LEN([1]A3!$B$9:$B$175)-4)=$A312)*([1]A3!$C$9:$C$175=YEAR($F312)),0)))</f>
        <v/>
      </c>
      <c r="Z312" s="3" t="str" cm="1">
        <f t="array" ref="Z312">IF(EDATE($F312,Z$2)&gt;DATE(2025,12,31),"",INDEX([1]A3!W$9:W$175,MATCH(1,--(RIGHT([1]A3!$B$9:$B$175,LEN([1]A3!$B$9:$B$175)-4)=$A312)*([1]A3!$C$9:$C$175=YEAR($F312)),0)))</f>
        <v/>
      </c>
      <c r="AA312" s="3" t="str" cm="1">
        <f t="array" ref="AA312">IF(EDATE($F312,AA$2)&gt;DATE(2025,12,31),"",INDEX([1]A3!X$9:X$175,MATCH(1,--(RIGHT([1]A3!$B$9:$B$175,LEN([1]A3!$B$9:$B$175)-4)=$A312)*([1]A3!$C$9:$C$175=YEAR($F312)),0)))</f>
        <v/>
      </c>
      <c r="AB312" s="3" t="str" cm="1">
        <f t="array" ref="AB312">IF(EDATE($F312,AB$2)&gt;DATE(2025,12,31),"",INDEX([1]A3!Y$9:Y$175,MATCH(1,--(RIGHT([1]A3!$B$9:$B$175,LEN([1]A3!$B$9:$B$175)-4)=$A312)*([1]A3!$C$9:$C$175=YEAR($F312)),0)))</f>
        <v/>
      </c>
      <c r="AC312" s="3" t="str" cm="1">
        <f t="array" ref="AC312">IF(EDATE($F312,AC$2)&gt;DATE(2025,12,31),"",INDEX([1]A3!Z$9:Z$175,MATCH(1,--(RIGHT([1]A3!$B$9:$B$175,LEN([1]A3!$B$9:$B$175)-4)=$A312)*([1]A3!$C$9:$C$175=YEAR($F312)),0)))</f>
        <v/>
      </c>
      <c r="AD312" s="3" t="str" cm="1">
        <f t="array" ref="AD312">IF(EDATE($F312,AD$2)&gt;DATE(2025,12,31),"",INDEX([1]A3!AA$9:AA$175,MATCH(1,--(RIGHT([1]A3!$B$9:$B$175,LEN([1]A3!$B$9:$B$175)-4)=$A312)*([1]A3!$C$9:$C$175=YEAR($F312)),0)))</f>
        <v/>
      </c>
      <c r="AE312" s="3" t="str" cm="1">
        <f t="array" ref="AE312">IF(EDATE($F312,AE$2)&gt;DATE(2025,12,31),"",INDEX([1]A3!AB$9:AB$175,MATCH(1,--(RIGHT([1]A3!$B$9:$B$175,LEN([1]A3!$B$9:$B$175)-4)=$A312)*([1]A3!$C$9:$C$175=YEAR($F312)),0)))</f>
        <v/>
      </c>
      <c r="AF312" s="3" t="str" cm="1">
        <f t="array" ref="AF312">IF(EDATE($F312,AF$2)&gt;DATE(2025,12,31),"",INDEX([1]A3!AC$9:AC$175,MATCH(1,--(RIGHT([1]A3!$B$9:$B$175,LEN([1]A3!$B$9:$B$175)-4)=$A312)*([1]A3!$C$9:$C$175=YEAR($F312)),0)))</f>
        <v/>
      </c>
      <c r="AG312" s="3" t="str" cm="1">
        <f t="array" ref="AG312">IF(EDATE($F312,AG$2)&gt;DATE(2025,12,31),"",INDEX([1]A3!AD$9:AD$175,MATCH(1,--(RIGHT([1]A3!$B$9:$B$175,LEN([1]A3!$B$9:$B$175)-4)=$A312)*([1]A3!$C$9:$C$175=YEAR($F312)),0)))</f>
        <v/>
      </c>
      <c r="AH312" s="3" t="str" cm="1">
        <f t="array" ref="AH312">IF(EDATE($F312,AH$2)&gt;DATE(2025,12,31),"",INDEX([1]A3!AE$9:AE$175,MATCH(1,--(RIGHT([1]A3!$B$9:$B$175,LEN([1]A3!$B$9:$B$175)-4)=$A312)*([1]A3!$C$9:$C$175=YEAR($F312)),0)))</f>
        <v/>
      </c>
      <c r="AI312" s="3" t="str" cm="1">
        <f t="array" ref="AI312">IF(EDATE($F312,AI$2)&gt;DATE(2025,12,31),"",INDEX([1]A3!AF$9:AF$175,MATCH(1,--(RIGHT([1]A3!$B$9:$B$175,LEN([1]A3!$B$9:$B$175)-4)=$A312)*([1]A3!$C$9:$C$175=YEAR($F312)),0)))</f>
        <v/>
      </c>
      <c r="AJ312" s="3" t="str" cm="1">
        <f t="array" ref="AJ312">IF(EDATE($F312,AJ$2)&gt;DATE(2025,12,31),"",INDEX([1]A3!AG$9:AG$175,MATCH(1,--(RIGHT([1]A3!$B$9:$B$175,LEN([1]A3!$B$9:$B$175)-4)=$A312)*([1]A3!$C$9:$C$175=YEAR($F312)),0)))</f>
        <v/>
      </c>
      <c r="AK312" s="3" t="str" cm="1">
        <f t="array" ref="AK312">IF(EDATE($F312,AK$2)&gt;DATE(2025,12,31),"",INDEX([1]A3!AH$9:AH$175,MATCH(1,--(RIGHT([1]A3!$B$9:$B$175,LEN([1]A3!$B$9:$B$175)-4)=$A312)*([1]A3!$C$9:$C$175=YEAR($F312)),0)))</f>
        <v/>
      </c>
      <c r="AL312" s="3" t="str" cm="1">
        <f t="array" ref="AL312">IF(EDATE($F312,AL$2)&gt;DATE(2025,12,31),"",INDEX([1]A3!AI$9:AI$175,MATCH(1,--(RIGHT([1]A3!$B$9:$B$175,LEN([1]A3!$B$9:$B$175)-4)=$A312)*([1]A3!$C$9:$C$175=YEAR($F312)),0)))</f>
        <v/>
      </c>
      <c r="AM312" s="3" t="str" cm="1">
        <f t="array" ref="AM312">IF(EDATE($F312,AM$2)&gt;DATE(2025,12,31),"",INDEX([1]A3!AJ$9:AJ$175,MATCH(1,--(RIGHT([1]A3!$B$9:$B$175,LEN([1]A3!$B$9:$B$175)-4)=$A312)*([1]A3!$C$9:$C$175=YEAR($F312)),0)))</f>
        <v/>
      </c>
      <c r="AN312" s="3" t="str" cm="1">
        <f t="array" ref="AN312">IF(EDATE($F312,AN$2)&gt;DATE(2025,12,31),"",INDEX([1]A3!AK$9:AK$175,MATCH(1,--(RIGHT([1]A3!$B$9:$B$175,LEN([1]A3!$B$9:$B$175)-4)=$A312)*([1]A3!$C$9:$C$175=YEAR($F312)),0)))</f>
        <v/>
      </c>
      <c r="AO312" s="3" t="str" cm="1">
        <f t="array" ref="AO312">IF(EDATE($F312,AO$2)&gt;DATE(2025,12,31),"",INDEX([1]A3!AL$9:AL$175,MATCH(1,--(RIGHT([1]A3!$B$9:$B$175,LEN([1]A3!$B$9:$B$175)-4)=$A312)*([1]A3!$C$9:$C$175=YEAR($F312)),0)))</f>
        <v/>
      </c>
      <c r="AP312" s="3" t="str" cm="1">
        <f t="array" ref="AP312">IF(EDATE($F312,AP$2)&gt;DATE(2025,12,31),"",INDEX([1]A3!AM$9:AM$175,MATCH(1,--(RIGHT([1]A3!$B$9:$B$175,LEN([1]A3!$B$9:$B$175)-4)=$A312)*([1]A3!$C$9:$C$175=YEAR($F312)),0)))</f>
        <v/>
      </c>
      <c r="AQ312" s="3" t="str" cm="1">
        <f t="array" ref="AQ312">IF(EDATE($F312,AQ$2)&gt;DATE(2025,12,31),"",INDEX([1]A3!AN$9:AN$175,MATCH(1,--(RIGHT([1]A3!$B$9:$B$175,LEN([1]A3!$B$9:$B$175)-4)=$A312)*([1]A3!$C$9:$C$175=YEAR($F312)),0)))</f>
        <v/>
      </c>
      <c r="AR312" s="3" t="str" cm="1">
        <f t="array" ref="AR312">IF(EDATE($F312,AR$2)&gt;DATE(2025,12,31),"",INDEX([1]A3!AO$9:AO$175,MATCH(1,--(RIGHT([1]A3!$B$9:$B$175,LEN([1]A3!$B$9:$B$175)-4)=$A312)*([1]A3!$C$9:$C$175=YEAR($F312)),0)))</f>
        <v/>
      </c>
      <c r="AS312" s="3" t="str" cm="1">
        <f t="array" ref="AS312">IF(EDATE($F312,AS$2)&gt;DATE(2025,12,31),"",INDEX([1]A3!AP$9:AP$175,MATCH(1,--(RIGHT([1]A3!$B$9:$B$175,LEN([1]A3!$B$9:$B$175)-4)=$A312)*([1]A3!$C$9:$C$175=YEAR($F312)),0)))</f>
        <v/>
      </c>
      <c r="AT312" s="3" t="str" cm="1">
        <f t="array" ref="AT312">IF(EDATE($F312,AT$2)&gt;DATE(2025,12,31),"",INDEX([1]A3!AQ$9:AQ$175,MATCH(1,--(RIGHT([1]A3!$B$9:$B$175,LEN([1]A3!$B$9:$B$175)-4)=$A312)*([1]A3!$C$9:$C$175=YEAR($F312)),0)))</f>
        <v/>
      </c>
      <c r="AU312" s="3" t="str" cm="1">
        <f t="array" ref="AU312">IF(EDATE($F312,AU$2)&gt;DATE(2025,12,31),"",INDEX([1]A3!AR$9:AR$175,MATCH(1,--(RIGHT([1]A3!$B$9:$B$175,LEN([1]A3!$B$9:$B$175)-4)=$A312)*([1]A3!$C$9:$C$175=YEAR($F312)),0)))</f>
        <v/>
      </c>
      <c r="AV312" s="3" t="str" cm="1">
        <f t="array" ref="AV312">IF(EDATE($F312,AV$2)&gt;DATE(2025,12,31),"",INDEX([1]A3!AS$9:AS$175,MATCH(1,--(RIGHT([1]A3!$B$9:$B$175,LEN([1]A3!$B$9:$B$175)-4)=$A312)*([1]A3!$C$9:$C$175=YEAR($F312)),0)))</f>
        <v/>
      </c>
      <c r="AW312" s="3" t="str" cm="1">
        <f t="array" ref="AW312">IF(EDATE($F312,AW$2)&gt;DATE(2025,12,31),"",INDEX([1]A3!AT$9:AT$175,MATCH(1,--(RIGHT([1]A3!$B$9:$B$175,LEN([1]A3!$B$9:$B$175)-4)=$A312)*([1]A3!$C$9:$C$175=YEAR($F312)),0)))</f>
        <v/>
      </c>
      <c r="AX312" s="3" t="str" cm="1">
        <f t="array" ref="AX312">IF(EDATE($F312,AX$2)&gt;DATE(2025,12,31),"",INDEX([1]A3!AU$9:AU$175,MATCH(1,--(RIGHT([1]A3!$B$9:$B$175,LEN([1]A3!$B$9:$B$175)-4)=$A312)*([1]A3!$C$9:$C$175=YEAR($F312)),0)))</f>
        <v/>
      </c>
      <c r="AY312" s="3" t="str" cm="1">
        <f t="array" ref="AY312">IF(EDATE($F312,AY$2)&gt;DATE(2025,12,31),"",INDEX([1]A3!AV$9:AV$175,MATCH(1,--(RIGHT([1]A3!$B$9:$B$175,LEN([1]A3!$B$9:$B$175)-4)=$A312)*([1]A3!$C$9:$C$175=YEAR($F312)),0)))</f>
        <v/>
      </c>
      <c r="AZ312" s="3" t="str" cm="1">
        <f t="array" ref="AZ312">IF(EDATE($F312,AZ$2)&gt;DATE(2025,12,31),"",INDEX([1]A3!AW$9:AW$175,MATCH(1,--(RIGHT([1]A3!$B$9:$B$175,LEN([1]A3!$B$9:$B$175)-4)=$A312)*([1]A3!$C$9:$C$175=YEAR($F312)),0)))</f>
        <v/>
      </c>
      <c r="BA312" s="3" t="str" cm="1">
        <f t="array" ref="BA312">IF(EDATE($F312,BA$2)&gt;DATE(2025,12,31),"",INDEX([1]A3!AX$9:AX$175,MATCH(1,--(RIGHT([1]A3!$B$9:$B$175,LEN([1]A3!$B$9:$B$175)-4)=$A312)*([1]A3!$C$9:$C$175=YEAR($F312)),0)))</f>
        <v/>
      </c>
      <c r="BB312" s="3" t="str" cm="1">
        <f t="array" ref="BB312">IF(EDATE($F312,BB$2)&gt;DATE(2025,12,31),"",INDEX([1]A3!AY$9:AY$175,MATCH(1,--(RIGHT([1]A3!$B$9:$B$175,LEN([1]A3!$B$9:$B$175)-4)=$A312)*([1]A3!$C$9:$C$175=YEAR($F312)),0)))</f>
        <v/>
      </c>
      <c r="BC312" s="3" t="str" cm="1">
        <f t="array" ref="BC312">IF(EDATE($F312,BC$2)&gt;DATE(2025,12,31),"",INDEX([1]A3!AZ$9:AZ$175,MATCH(1,--(RIGHT([1]A3!$B$9:$B$175,LEN([1]A3!$B$9:$B$175)-4)=$A312)*([1]A3!$C$9:$C$175=YEAR($F312)),0)))</f>
        <v/>
      </c>
      <c r="BD312" s="3" t="str" cm="1">
        <f t="array" ref="BD312">IF(EDATE($F312,BD$2)&gt;DATE(2025,12,31),"",INDEX([1]A3!BA$9:BA$175,MATCH(1,--(RIGHT([1]A3!$B$9:$B$175,LEN([1]A3!$B$9:$B$175)-4)=$A312)*([1]A3!$C$9:$C$175=YEAR($F312)),0)))</f>
        <v/>
      </c>
      <c r="BE312" s="3" t="str" cm="1">
        <f t="array" ref="BE312">IF(EDATE($F312,BE$2)&gt;DATE(2025,12,31),"",INDEX([1]A3!BB$9:BB$175,MATCH(1,--(RIGHT([1]A3!$B$9:$B$175,LEN([1]A3!$B$9:$B$175)-4)=$A312)*([1]A3!$C$9:$C$175=YEAR($F312)),0)))</f>
        <v/>
      </c>
      <c r="BF312" s="3" t="str" cm="1">
        <f t="array" ref="BF312">IF(EDATE($F312,BF$2)&gt;DATE(2025,12,31),"",INDEX([1]A3!BC$9:BC$175,MATCH(1,--(RIGHT([1]A3!$B$9:$B$175,LEN([1]A3!$B$9:$B$175)-4)=$A312)*([1]A3!$C$9:$C$175=YEAR($F312)),0)))</f>
        <v/>
      </c>
      <c r="BG312" s="3" t="str" cm="1">
        <f t="array" ref="BG312">IF(EDATE($F312,BG$2)&gt;DATE(2025,12,31),"",INDEX([1]A3!BD$9:BD$175,MATCH(1,--(RIGHT([1]A3!$B$9:$B$175,LEN([1]A3!$B$9:$B$175)-4)=$A312)*([1]A3!$C$9:$C$175=YEAR($F312)),0)))</f>
        <v/>
      </c>
      <c r="BH312" s="3" t="str" cm="1">
        <f t="array" ref="BH312">IF(EDATE($F312,BH$2)&gt;DATE(2025,12,31),"",INDEX([1]A3!BE$9:BE$175,MATCH(1,--(RIGHT([1]A3!$B$9:$B$175,LEN([1]A3!$B$9:$B$175)-4)=$A312)*([1]A3!$C$9:$C$175=YEAR($F312)),0)))</f>
        <v/>
      </c>
      <c r="BI312" s="3" t="str" cm="1">
        <f t="array" ref="BI312">IF(EDATE($F312,BI$2)&gt;DATE(2025,12,31),"",INDEX([1]A3!BF$9:BF$175,MATCH(1,--(RIGHT([1]A3!$B$9:$B$175,LEN([1]A3!$B$9:$B$175)-4)=$A312)*([1]A3!$C$9:$C$175=YEAR($F312)),0)))</f>
        <v/>
      </c>
      <c r="BJ312" s="3" t="str" cm="1">
        <f t="array" ref="BJ312">IF(EDATE($F312,BJ$2)&gt;DATE(2025,12,31),"",INDEX([1]A3!BG$9:BG$175,MATCH(1,--(RIGHT([1]A3!$B$9:$B$175,LEN([1]A3!$B$9:$B$175)-4)=$A312)*([1]A3!$C$9:$C$175=YEAR($F312)),0)))</f>
        <v/>
      </c>
      <c r="BK312" s="3" t="str" cm="1">
        <f t="array" ref="BK312">IF(EDATE($F312,BK$2)&gt;DATE(2025,12,31),"",INDEX([1]A3!BH$9:BH$175,MATCH(1,--(RIGHT([1]A3!$B$9:$B$175,LEN([1]A3!$B$9:$B$175)-4)=$A312)*([1]A3!$C$9:$C$175=YEAR($F312)),0)))</f>
        <v/>
      </c>
      <c r="BL312" s="3" t="str" cm="1">
        <f t="array" ref="BL312">IF(EDATE($F312,BL$2)&gt;DATE(2025,12,31),"",INDEX([1]A3!BI$9:BI$175,MATCH(1,--(RIGHT([1]A3!$B$9:$B$175,LEN([1]A3!$B$9:$B$175)-4)=$A312)*([1]A3!$C$9:$C$175=YEAR($F312)),0)))</f>
        <v/>
      </c>
      <c r="BM312" s="3" t="str" cm="1">
        <f t="array" ref="BM312">IF(EDATE($F312,BM$2)&gt;DATE(2025,12,31),"",INDEX([1]A3!BJ$9:BJ$175,MATCH(1,--(RIGHT([1]A3!$B$9:$B$175,LEN([1]A3!$B$9:$B$175)-4)=$A312)*([1]A3!$C$9:$C$175=YEAR($F312)),0)))</f>
        <v/>
      </c>
      <c r="BN312" s="3" t="str" cm="1">
        <f t="array" ref="BN312">IF(EDATE($F312,BN$2)&gt;DATE(2025,12,31),"",INDEX([1]A3!BK$9:BK$175,MATCH(1,--(RIGHT([1]A3!$B$9:$B$175,LEN([1]A3!$B$9:$B$175)-4)=$A312)*([1]A3!$C$9:$C$175=YEAR($F312)),0)))</f>
        <v/>
      </c>
      <c r="BO312" s="3" t="str" cm="1">
        <f t="array" ref="BO312">IF(EDATE($F312,BO$2)&gt;DATE(2025,12,31),"",INDEX([1]A3!BL$9:BL$175,MATCH(1,--(RIGHT([1]A3!$B$9:$B$175,LEN([1]A3!$B$9:$B$175)-4)=$A312)*([1]A3!$C$9:$C$175=YEAR($F312)),0)))</f>
        <v/>
      </c>
      <c r="BP312" s="3" t="str" cm="1">
        <f t="array" ref="BP312">IF(EDATE($F312,BP$2)&gt;DATE(2025,12,31),"",INDEX([1]A3!BM$9:BM$175,MATCH(1,--(RIGHT([1]A3!$B$9:$B$175,LEN([1]A3!$B$9:$B$175)-4)=$A312)*([1]A3!$C$9:$C$175=YEAR($F312)),0)))</f>
        <v/>
      </c>
      <c r="BQ312" s="3" t="str" cm="1">
        <f t="array" ref="BQ312">IF(EDATE($F312,BQ$2)&gt;DATE(2025,12,31),"",INDEX([1]A3!BN$9:BN$175,MATCH(1,--(RIGHT([1]A3!$B$9:$B$175,LEN([1]A3!$B$9:$B$175)-4)=$A312)*([1]A3!$C$9:$C$175=YEAR($F312)),0)))</f>
        <v/>
      </c>
      <c r="BR312" s="3" t="str" cm="1">
        <f t="array" ref="BR312">IF(EDATE($F312,BR$2)&gt;DATE(2025,12,31),"",INDEX([1]A3!BO$9:BO$175,MATCH(1,--(RIGHT([1]A3!$B$9:$B$175,LEN([1]A3!$B$9:$B$175)-4)=$A312)*([1]A3!$C$9:$C$175=YEAR($F312)),0)))</f>
        <v/>
      </c>
      <c r="BS312" s="3" t="str" cm="1">
        <f t="array" ref="BS312">IF(EDATE($F312,BS$2)&gt;DATE(2025,12,31),"",INDEX([1]A3!BP$9:BP$175,MATCH(1,--(RIGHT([1]A3!$B$9:$B$175,LEN([1]A3!$B$9:$B$175)-4)=$A312)*([1]A3!$C$9:$C$175=YEAR($F312)),0)))</f>
        <v/>
      </c>
      <c r="BT312" s="3" t="str" cm="1">
        <f t="array" ref="BT312">IF(EDATE($F312,BT$2)&gt;DATE(2025,12,31),"",INDEX([1]A3!BQ$9:BQ$175,MATCH(1,--(RIGHT([1]A3!$B$9:$B$175,LEN([1]A3!$B$9:$B$175)-4)=$A312)*([1]A3!$C$9:$C$175=YEAR($F312)),0)))</f>
        <v/>
      </c>
      <c r="BU312" s="3" t="str" cm="1">
        <f t="array" ref="BU312">IF(EDATE($F312,BU$2)&gt;DATE(2025,12,31),"",INDEX([1]A3!BR$9:BR$175,MATCH(1,--(RIGHT([1]A3!$B$9:$B$175,LEN([1]A3!$B$9:$B$175)-4)=$A312)*([1]A3!$C$9:$C$175=YEAR($F312)),0)))</f>
        <v/>
      </c>
      <c r="BV312" s="3" t="str" cm="1">
        <f t="array" ref="BV312">IF(EDATE($F312,BV$2)&gt;DATE(2025,12,31),"",INDEX([1]A3!BS$9:BS$175,MATCH(1,--(RIGHT([1]A3!$B$9:$B$175,LEN([1]A3!$B$9:$B$175)-4)=$A312)*([1]A3!$C$9:$C$175=YEAR($F312)),0)))</f>
        <v/>
      </c>
      <c r="BW312" s="3" t="str" cm="1">
        <f t="array" ref="BW312">IF(EDATE($F312,BW$2)&gt;DATE(2025,12,31),"",INDEX([1]A3!BT$9:BT$175,MATCH(1,--(RIGHT([1]A3!$B$9:$B$175,LEN([1]A3!$B$9:$B$175)-4)=$A312)*([1]A3!$C$9:$C$175=YEAR($F312)),0)))</f>
        <v/>
      </c>
      <c r="BX312" s="3" t="str" cm="1">
        <f t="array" ref="BX312">IF(EDATE($F312,BX$2)&gt;DATE(2025,12,31),"",INDEX([1]A3!BU$9:BU$175,MATCH(1,--(RIGHT([1]A3!$B$9:$B$175,LEN([1]A3!$B$9:$B$175)-4)=$A312)*([1]A3!$C$9:$C$175=YEAR($F312)),0)))</f>
        <v/>
      </c>
      <c r="BY312" s="3" t="str" cm="1">
        <f t="array" ref="BY312">IF(EDATE($F312,BY$2)&gt;DATE(2025,12,31),"",INDEX([1]A3!BV$9:BV$175,MATCH(1,--(RIGHT([1]A3!$B$9:$B$175,LEN([1]A3!$B$9:$B$175)-4)=$A312)*([1]A3!$C$9:$C$175=YEAR($F312)),0)))</f>
        <v/>
      </c>
      <c r="BZ312" s="3" t="str" cm="1">
        <f t="array" ref="BZ312">IF(EDATE($F312,BZ$2)&gt;DATE(2025,12,31),"",INDEX([1]A3!BW$9:BW$175,MATCH(1,--(RIGHT([1]A3!$B$9:$B$175,LEN([1]A3!$B$9:$B$175)-4)=$A312)*([1]A3!$C$9:$C$175=YEAR($F312)),0)))</f>
        <v/>
      </c>
      <c r="CA312" s="3" t="str" cm="1">
        <f t="array" ref="CA312">IF(EDATE($F312,CA$2)&gt;DATE(2025,12,31),"",INDEX([1]A3!BX$9:BX$175,MATCH(1,--(RIGHT([1]A3!$B$9:$B$175,LEN([1]A3!$B$9:$B$175)-4)=$A312)*([1]A3!$C$9:$C$175=YEAR($F312)),0)))</f>
        <v/>
      </c>
      <c r="CB312" s="3" t="str" cm="1">
        <f t="array" ref="CB312">IF(EDATE($F312,CB$2)&gt;DATE(2025,12,31),"",INDEX([1]A3!BY$9:BY$175,MATCH(1,--(RIGHT([1]A3!$B$9:$B$175,LEN([1]A3!$B$9:$B$175)-4)=$A312)*([1]A3!$C$9:$C$175=YEAR($F312)),0)))</f>
        <v/>
      </c>
      <c r="CC312" s="3" t="str" cm="1">
        <f t="array" ref="CC312">IF(EDATE($F312,CC$2)&gt;DATE(2025,12,31),"",INDEX([1]A3!BZ$9:BZ$175,MATCH(1,--(RIGHT([1]A3!$B$9:$B$175,LEN([1]A3!$B$9:$B$175)-4)=$A312)*([1]A3!$C$9:$C$175=YEAR($F312)),0)))</f>
        <v/>
      </c>
      <c r="CD312" s="3" t="str" cm="1">
        <f t="array" ref="CD312">IF(EDATE($F312,CD$2)&gt;DATE(2025,12,31),"",INDEX([1]A3!CA$9:CA$175,MATCH(1,--(RIGHT([1]A3!$B$9:$B$175,LEN([1]A3!$B$9:$B$175)-4)=$A312)*([1]A3!$C$9:$C$175=YEAR($F312)),0)))</f>
        <v/>
      </c>
      <c r="CE312" s="3" t="str" cm="1">
        <f t="array" ref="CE312">IF(EDATE($F312,CE$2)&gt;DATE(2025,12,31),"",INDEX([1]A3!CB$9:CB$175,MATCH(1,--(RIGHT([1]A3!$B$9:$B$175,LEN([1]A3!$B$9:$B$175)-4)=$A312)*([1]A3!$C$9:$C$175=YEAR($F312)),0)))</f>
        <v/>
      </c>
      <c r="CF312" s="3" t="str" cm="1">
        <f t="array" ref="CF312">IF(EDATE($F312,CF$2)&gt;DATE(2025,12,31),"",INDEX([1]A3!CC$9:CC$175,MATCH(1,--(RIGHT([1]A3!$B$9:$B$175,LEN([1]A3!$B$9:$B$175)-4)=$A312)*([1]A3!$C$9:$C$175=YEAR($F312)),0)))</f>
        <v/>
      </c>
      <c r="CG312" s="3" t="str" cm="1">
        <f t="array" ref="CG312">IF(EDATE($F312,CG$2)&gt;DATE(2025,12,31),"",INDEX([1]A3!CD$9:CD$175,MATCH(1,--(RIGHT([1]A3!$B$9:$B$175,LEN([1]A3!$B$9:$B$175)-4)=$A312)*([1]A3!$C$9:$C$175=YEAR($F312)),0)))</f>
        <v/>
      </c>
      <c r="CH312" s="3" t="str" cm="1">
        <f t="array" ref="CH312">IF(EDATE($F312,CH$2)&gt;DATE(2025,12,31),"",INDEX([1]A3!CE$9:CE$175,MATCH(1,--(RIGHT([1]A3!$B$9:$B$175,LEN([1]A3!$B$9:$B$175)-4)=$A312)*([1]A3!$C$9:$C$175=YEAR($F312)),0)))</f>
        <v/>
      </c>
      <c r="CI312" s="3" t="str" cm="1">
        <f t="array" ref="CI312">IF(EDATE($F312,CI$2)&gt;DATE(2025,12,31),"",INDEX([1]A3!CF$9:CF$175,MATCH(1,--(RIGHT([1]A3!$B$9:$B$175,LEN([1]A3!$B$9:$B$175)-4)=$A312)*([1]A3!$C$9:$C$175=YEAR($F312)),0)))</f>
        <v/>
      </c>
      <c r="CJ312" s="3" t="str" cm="1">
        <f t="array" ref="CJ312">IF(EDATE($F312,CJ$2)&gt;DATE(2025,12,31),"",INDEX([1]A3!CG$9:CG$175,MATCH(1,--(RIGHT([1]A3!$B$9:$B$175,LEN([1]A3!$B$9:$B$175)-4)=$A312)*([1]A3!$C$9:$C$175=YEAR($F312)),0)))</f>
        <v/>
      </c>
      <c r="CK312" s="3" t="str" cm="1">
        <f t="array" ref="CK312">IF(EDATE($F312,CK$2)&gt;DATE(2025,12,31),"",INDEX([1]A3!CH$9:CH$175,MATCH(1,--(RIGHT([1]A3!$B$9:$B$175,LEN([1]A3!$B$9:$B$175)-4)=$A312)*([1]A3!$C$9:$C$175=YEAR($F312)),0)))</f>
        <v/>
      </c>
      <c r="CL312" s="3" t="str" cm="1">
        <f t="array" ref="CL312">IF(EDATE($F312,CL$2)&gt;DATE(2025,12,31),"",INDEX([1]A3!CI$9:CI$175,MATCH(1,--(RIGHT([1]A3!$B$9:$B$175,LEN([1]A3!$B$9:$B$175)-4)=$A312)*([1]A3!$C$9:$C$175=YEAR($F312)),0)))</f>
        <v/>
      </c>
      <c r="CM312" s="3" t="str" cm="1">
        <f t="array" ref="CM312">IF(EDATE($F312,CM$2)&gt;DATE(2025,12,31),"",INDEX([1]A3!CJ$9:CJ$175,MATCH(1,--(RIGHT([1]A3!$B$9:$B$175,LEN([1]A3!$B$9:$B$175)-4)=$A312)*([1]A3!$C$9:$C$175=YEAR($F312)),0)))</f>
        <v/>
      </c>
      <c r="CN312" s="3" t="str" cm="1">
        <f t="array" ref="CN312">IF(EDATE($F312,CN$2)&gt;DATE(2025,12,31),"",INDEX([1]A3!CK$9:CK$175,MATCH(1,--(RIGHT([1]A3!$B$9:$B$175,LEN([1]A3!$B$9:$B$175)-4)=$A312)*([1]A3!$C$9:$C$175=YEAR($F312)),0)))</f>
        <v/>
      </c>
      <c r="CO312" s="3" t="str" cm="1">
        <f t="array" ref="CO312">IF(EDATE($F312,CO$2)&gt;DATE(2025,12,31),"",INDEX([1]A3!CL$9:CL$175,MATCH(1,--(RIGHT([1]A3!$B$9:$B$175,LEN([1]A3!$B$9:$B$175)-4)=$A312)*([1]A3!$C$9:$C$175=YEAR($F312)),0)))</f>
        <v/>
      </c>
      <c r="CP312" s="3" t="str" cm="1">
        <f t="array" ref="CP312">IF(EDATE($F312,CP$2)&gt;DATE(2025,12,31),"",INDEX([1]A3!CM$9:CM$175,MATCH(1,--(RIGHT([1]A3!$B$9:$B$175,LEN([1]A3!$B$9:$B$175)-4)=$A312)*([1]A3!$C$9:$C$175=YEAR($F312)),0)))</f>
        <v/>
      </c>
      <c r="CQ312" s="3" t="str" cm="1">
        <f t="array" ref="CQ312">IF(EDATE($F312,CQ$2)&gt;DATE(2025,12,31),"",INDEX([1]A3!CN$9:CN$175,MATCH(1,--(RIGHT([1]A3!$B$9:$B$175,LEN([1]A3!$B$9:$B$175)-4)=$A312)*([1]A3!$C$9:$C$175=YEAR($F312)),0)))</f>
        <v/>
      </c>
      <c r="CR312" s="3" t="str" cm="1">
        <f t="array" ref="CR312">IF(EDATE($F312,CR$2)&gt;DATE(2025,12,31),"",INDEX([1]A3!CO$9:CO$175,MATCH(1,--(RIGHT([1]A3!$B$9:$B$175,LEN([1]A3!$B$9:$B$175)-4)=$A312)*([1]A3!$C$9:$C$175=YEAR($F312)),0)))</f>
        <v/>
      </c>
      <c r="CS312" s="3" t="str" cm="1">
        <f t="array" ref="CS312">IF(EDATE($F312,CS$2)&gt;DATE(2025,12,31),"",INDEX([1]A3!CP$9:CP$175,MATCH(1,--(RIGHT([1]A3!$B$9:$B$175,LEN([1]A3!$B$9:$B$175)-4)=$A312)*([1]A3!$C$9:$C$175=YEAR($F312)),0)))</f>
        <v/>
      </c>
      <c r="CT312" s="3" t="str" cm="1">
        <f t="array" ref="CT312">IF(EDATE($F312,CT$2)&gt;DATE(2025,12,31),"",INDEX([1]A3!CQ$9:CQ$175,MATCH(1,--(RIGHT([1]A3!$B$9:$B$175,LEN([1]A3!$B$9:$B$175)-4)=$A312)*([1]A3!$C$9:$C$175=YEAR($F312)),0)))</f>
        <v/>
      </c>
      <c r="CU312" s="3" t="str" cm="1">
        <f t="array" ref="CU312">IF(EDATE($F312,CU$2)&gt;DATE(2025,12,31),"",INDEX([1]A3!CR$9:CR$175,MATCH(1,--(RIGHT([1]A3!$B$9:$B$175,LEN([1]A3!$B$9:$B$175)-4)=$A312)*([1]A3!$C$9:$C$175=YEAR($F312)),0)))</f>
        <v/>
      </c>
      <c r="CV312" s="3" t="str" cm="1">
        <f t="array" ref="CV312">IF(EDATE($F312,CV$2)&gt;DATE(2025,12,31),"",INDEX([1]A3!CS$9:CS$175,MATCH(1,--(RIGHT([1]A3!$B$9:$B$175,LEN([1]A3!$B$9:$B$175)-4)=$A312)*([1]A3!$C$9:$C$175=YEAR($F312)),0)))</f>
        <v/>
      </c>
      <c r="CW312" s="3" t="str" cm="1">
        <f t="array" ref="CW312">IF(EDATE($F312,CW$2)&gt;DATE(2025,12,31),"",INDEX([1]A3!CT$9:CT$175,MATCH(1,--(RIGHT([1]A3!$B$9:$B$175,LEN([1]A3!$B$9:$B$175)-4)=$A312)*([1]A3!$C$9:$C$175=YEAR($F312)),0)))</f>
        <v/>
      </c>
      <c r="CX312" s="3" t="str" cm="1">
        <f t="array" ref="CX312">IF(EDATE($F312,CX$2)&gt;DATE(2025,12,31),"",INDEX([1]A3!CU$9:CU$175,MATCH(1,--(RIGHT([1]A3!$B$9:$B$175,LEN([1]A3!$B$9:$B$175)-4)=$A312)*([1]A3!$C$9:$C$175=YEAR($F312)),0)))</f>
        <v/>
      </c>
      <c r="CY312" s="3" t="str" cm="1">
        <f t="array" ref="CY312">IF(EDATE($F312,CY$2)&gt;DATE(2025,12,31),"",INDEX([1]A3!CV$9:CV$175,MATCH(1,--(RIGHT([1]A3!$B$9:$B$175,LEN([1]A3!$B$9:$B$175)-4)=$A312)*([1]A3!$C$9:$C$175=YEAR($F312)),0)))</f>
        <v/>
      </c>
      <c r="CZ312" s="3" t="str" cm="1">
        <f t="array" ref="CZ312">IF(EDATE($F312,CZ$2)&gt;DATE(2025,12,31),"",INDEX([1]A3!CW$9:CW$175,MATCH(1,--(RIGHT([1]A3!$B$9:$B$175,LEN([1]A3!$B$9:$B$175)-4)=$A312)*([1]A3!$C$9:$C$175=YEAR($F312)),0)))</f>
        <v/>
      </c>
      <c r="DA312" s="3" t="str" cm="1">
        <f t="array" ref="DA312">IF(EDATE($F312,DA$2)&gt;DATE(2025,12,31),"",INDEX([1]A3!CX$9:CX$175,MATCH(1,--(RIGHT([1]A3!$B$9:$B$175,LEN([1]A3!$B$9:$B$175)-4)=$A312)*([1]A3!$C$9:$C$175=YEAR($F312)),0)))</f>
        <v/>
      </c>
      <c r="DB312" s="3" t="str" cm="1">
        <f t="array" ref="DB312">IF(EDATE($F312,DB$2)&gt;DATE(2025,12,31),"",INDEX([1]A3!CY$9:CY$175,MATCH(1,--(RIGHT([1]A3!$B$9:$B$175,LEN([1]A3!$B$9:$B$175)-4)=$A312)*([1]A3!$C$9:$C$175=YEAR($F312)),0)))</f>
        <v/>
      </c>
      <c r="DC312" s="3" t="str" cm="1">
        <f t="array" ref="DC312">IF(EDATE($F312,DC$2)&gt;DATE(2025,12,31),"",INDEX([1]A3!CZ$9:CZ$175,MATCH(1,--(RIGHT([1]A3!$B$9:$B$175,LEN([1]A3!$B$9:$B$175)-4)=$A312)*([1]A3!$C$9:$C$175=YEAR($F312)),0)))</f>
        <v/>
      </c>
      <c r="DD312" s="3" t="str" cm="1">
        <f t="array" ref="DD312">IF(EDATE($F312,DD$2)&gt;DATE(2025,12,31),"",INDEX([1]A3!DA$9:DA$175,MATCH(1,--(RIGHT([1]A3!$B$9:$B$175,LEN([1]A3!$B$9:$B$175)-4)=$A312)*([1]A3!$C$9:$C$175=YEAR($F312)),0)))</f>
        <v/>
      </c>
      <c r="DE312" s="3" t="str" cm="1">
        <f t="array" ref="DE312">IF(EDATE($F312,DE$2)&gt;DATE(2025,12,31),"",INDEX([1]A3!DB$9:DB$175,MATCH(1,--(RIGHT([1]A3!$B$9:$B$175,LEN([1]A3!$B$9:$B$175)-4)=$A312)*([1]A3!$C$9:$C$175=YEAR($F312)),0)))</f>
        <v/>
      </c>
      <c r="DF312" s="3" t="str" cm="1">
        <f t="array" ref="DF312">IF(EDATE($F312,DF$2)&gt;DATE(2025,12,31),"",INDEX([1]A3!DC$9:DC$175,MATCH(1,--(RIGHT([1]A3!$B$9:$B$175,LEN([1]A3!$B$9:$B$175)-4)=$A312)*([1]A3!$C$9:$C$175=YEAR($F312)),0)))</f>
        <v/>
      </c>
      <c r="DG312" s="3" t="str" cm="1">
        <f t="array" ref="DG312">IF(EDATE($F312,DG$2)&gt;DATE(2025,12,31),"",INDEX([1]A3!DD$9:DD$175,MATCH(1,--(RIGHT([1]A3!$B$9:$B$175,LEN([1]A3!$B$9:$B$175)-4)=$A312)*([1]A3!$C$9:$C$175=YEAR($F312)),0)))</f>
        <v/>
      </c>
      <c r="DH312" s="3" t="str" cm="1">
        <f t="array" ref="DH312">IF(EDATE($F312,DH$2)&gt;DATE(2025,12,31),"",INDEX([1]A3!DE$9:DE$175,MATCH(1,--(RIGHT([1]A3!$B$9:$B$175,LEN([1]A3!$B$9:$B$175)-4)=$A312)*([1]A3!$C$9:$C$175=YEAR($F312)),0)))</f>
        <v/>
      </c>
      <c r="DI312" s="3" t="str" cm="1">
        <f t="array" ref="DI312">IF(EDATE($F312,DI$2)&gt;DATE(2025,12,31),"",INDEX([1]A3!DF$9:DF$175,MATCH(1,--(RIGHT([1]A3!$B$9:$B$175,LEN([1]A3!$B$9:$B$175)-4)=$A312)*([1]A3!$C$9:$C$175=YEAR($F312)),0)))</f>
        <v/>
      </c>
      <c r="DJ312" s="3" t="str" cm="1">
        <f t="array" ref="DJ312">IF(EDATE($F312,DJ$2)&gt;DATE(2025,12,31),"",INDEX([1]A3!DG$9:DG$175,MATCH(1,--(RIGHT([1]A3!$B$9:$B$175,LEN([1]A3!$B$9:$B$175)-4)=$A312)*([1]A3!$C$9:$C$175=YEAR($F312)),0)))</f>
        <v/>
      </c>
      <c r="DK312" s="3" t="str" cm="1">
        <f t="array" ref="DK312">IF(EDATE($F312,DK$2)&gt;DATE(2025,12,31),"",INDEX([1]A3!DH$9:DH$175,MATCH(1,--(RIGHT([1]A3!$B$9:$B$175,LEN([1]A3!$B$9:$B$175)-4)=$A312)*([1]A3!$C$9:$C$175=YEAR($F312)),0)))</f>
        <v/>
      </c>
      <c r="DL312" s="3" t="str" cm="1">
        <f t="array" ref="DL312">IF(EDATE($F312,DL$2)&gt;DATE(2025,12,31),"",INDEX([1]A3!DI$9:DI$175,MATCH(1,--(RIGHT([1]A3!$B$9:$B$175,LEN([1]A3!$B$9:$B$175)-4)=$A312)*([1]A3!$C$9:$C$175=YEAR($F312)),0)))</f>
        <v/>
      </c>
      <c r="DM312" s="3" t="str" cm="1">
        <f t="array" ref="DM312">IF(EDATE($F312,DM$2)&gt;DATE(2025,12,31),"",INDEX([1]A3!DJ$9:DJ$175,MATCH(1,--(RIGHT([1]A3!$B$9:$B$175,LEN([1]A3!$B$9:$B$175)-4)=$A312)*([1]A3!$C$9:$C$175=YEAR($F312)),0)))</f>
        <v/>
      </c>
      <c r="DN312" s="3" t="str" cm="1">
        <f t="array" ref="DN312">IF(EDATE($F312,DN$2)&gt;DATE(2025,12,31),"",INDEX([1]A3!DK$9:DK$175,MATCH(1,--(RIGHT([1]A3!$B$9:$B$175,LEN([1]A3!$B$9:$B$175)-4)=$A312)*([1]A3!$C$9:$C$175=YEAR($F312)),0)))</f>
        <v/>
      </c>
      <c r="DO312" s="3" t="str" cm="1">
        <f t="array" ref="DO312">IF(EDATE($F312,DO$2)&gt;DATE(2025,12,31),"",INDEX([1]A3!DL$9:DL$175,MATCH(1,--(RIGHT([1]A3!$B$9:$B$175,LEN([1]A3!$B$9:$B$175)-4)=$A312)*([1]A3!$C$9:$C$175=YEAR($F312)),0)))</f>
        <v/>
      </c>
      <c r="DP312" s="3" t="str" cm="1">
        <f t="array" ref="DP312">IF(EDATE($F312,DP$2)&gt;DATE(2025,12,31),"",INDEX([1]A3!DM$9:DM$175,MATCH(1,--(RIGHT([1]A3!$B$9:$B$175,LEN([1]A3!$B$9:$B$175)-4)=$A312)*([1]A3!$C$9:$C$175=YEAR($F312)),0)))</f>
        <v/>
      </c>
      <c r="DQ312" s="3" t="str" cm="1">
        <f t="array" ref="DQ312">IF(EDATE($F312,DQ$2)&gt;DATE(2025,12,31),"",INDEX([1]A3!DN$9:DN$175,MATCH(1,--(RIGHT([1]A3!$B$9:$B$175,LEN([1]A3!$B$9:$B$175)-4)=$A312)*([1]A3!$C$9:$C$175=YEAR($F312)),0)))</f>
        <v/>
      </c>
      <c r="DR312" s="3" t="str" cm="1">
        <f t="array" ref="DR312">IF(EDATE($F312,DR$2)&gt;DATE(2025,12,31),"",INDEX([1]A3!DO$9:DO$175,MATCH(1,--(RIGHT([1]A3!$B$9:$B$175,LEN([1]A3!$B$9:$B$175)-4)=$A312)*([1]A3!$C$9:$C$175=YEAR($F312)),0)))</f>
        <v/>
      </c>
      <c r="DS312" s="3" t="str" cm="1">
        <f t="array" ref="DS312">IF(EDATE($F312,DS$2)&gt;DATE(2025,12,31),"",INDEX([1]A3!DP$9:DP$175,MATCH(1,--(RIGHT([1]A3!$B$9:$B$175,LEN([1]A3!$B$9:$B$175)-4)=$A312)*([1]A3!$C$9:$C$175=YEAR($F312)),0)))</f>
        <v/>
      </c>
      <c r="DT312" s="3" t="str" cm="1">
        <f t="array" ref="DT312">IF(EDATE($F312,DT$2)&gt;DATE(2025,12,31),"",INDEX([1]A3!DQ$9:DQ$175,MATCH(1,--(RIGHT([1]A3!$B$9:$B$175,LEN([1]A3!$B$9:$B$175)-4)=$A312)*([1]A3!$C$9:$C$175=YEAR($F312)),0)))</f>
        <v/>
      </c>
      <c r="DU312" s="3" t="str" cm="1">
        <f t="array" ref="DU312">IF(EDATE($F312,DU$2)&gt;DATE(2025,12,31),"",INDEX([1]A3!DR$9:DR$175,MATCH(1,--(RIGHT([1]A3!$B$9:$B$175,LEN([1]A3!$B$9:$B$175)-4)=$A312)*([1]A3!$C$9:$C$175=YEAR($F312)),0)))</f>
        <v/>
      </c>
      <c r="DV312" s="3" t="str" cm="1">
        <f t="array" ref="DV312">IF(EDATE($F312,DV$2)&gt;DATE(2025,12,31),"",INDEX([1]A3!DS$9:DS$175,MATCH(1,--(RIGHT([1]A3!$B$9:$B$175,LEN([1]A3!$B$9:$B$175)-4)=$A312)*([1]A3!$C$9:$C$175=YEAR($F312)),0)))</f>
        <v/>
      </c>
      <c r="DW312" s="3" t="str" cm="1">
        <f t="array" ref="DW312">IF(EDATE($F312,DW$2)&gt;DATE(2025,12,31),"",INDEX([1]A3!DT$9:DT$175,MATCH(1,--(RIGHT([1]A3!$B$9:$B$175,LEN([1]A3!$B$9:$B$175)-4)=$A312)*([1]A3!$C$9:$C$175=YEAR($F312)),0)))</f>
        <v/>
      </c>
      <c r="DX312" s="3" t="str" cm="1">
        <f t="array" ref="DX312">IF(EDATE($F312,DX$2)&gt;DATE(2025,12,31),"",INDEX([1]A3!DU$9:DU$175,MATCH(1,--(RIGHT([1]A3!$B$9:$B$175,LEN([1]A3!$B$9:$B$175)-4)=$A312)*([1]A3!$C$9:$C$175=YEAR($F312)),0)))</f>
        <v/>
      </c>
      <c r="DY312" s="3" t="str" cm="1">
        <f t="array" ref="DY312">IF(EDATE($F312,DY$2)&gt;DATE(2025,12,31),"",INDEX([1]A3!DV$9:DV$175,MATCH(1,--(RIGHT([1]A3!$B$9:$B$175,LEN([1]A3!$B$9:$B$175)-4)=$A312)*([1]A3!$C$9:$C$175=YEAR($F312)),0)))</f>
        <v/>
      </c>
      <c r="DZ312" s="3" t="str" cm="1">
        <f t="array" ref="DZ312">IF(EDATE($F312,DZ$2)&gt;DATE(2025,12,31),"",INDEX([1]A3!DW$9:DW$175,MATCH(1,--(RIGHT([1]A3!$B$9:$B$175,LEN([1]A3!$B$9:$B$175)-4)=$A312)*([1]A3!$C$9:$C$175=YEAR($F312)),0)))</f>
        <v/>
      </c>
      <c r="EA312" s="3" t="str" cm="1">
        <f t="array" ref="EA312">IF(EDATE($F312,EA$2)&gt;DATE(2025,12,31),"",INDEX([1]A3!DX$9:DX$175,MATCH(1,--(RIGHT([1]A3!$B$9:$B$175,LEN([1]A3!$B$9:$B$175)-4)=$A312)*([1]A3!$C$9:$C$175=YEAR($F312)),0)))</f>
        <v/>
      </c>
      <c r="EB312" s="3" t="str" cm="1">
        <f t="array" ref="EB312">IF(EDATE($F312,EB$2)&gt;DATE(2025,12,31),"",INDEX([1]A3!DY$9:DY$175,MATCH(1,--(RIGHT([1]A3!$B$9:$B$175,LEN([1]A3!$B$9:$B$175)-4)=$A312)*([1]A3!$C$9:$C$175=YEAR($F312)),0)))</f>
        <v/>
      </c>
      <c r="EC312" s="3" t="str" cm="1">
        <f t="array" ref="EC312">IF(EDATE($F312,EC$2)&gt;DATE(2025,12,31),"",INDEX([1]A3!DZ$9:DZ$175,MATCH(1,--(RIGHT([1]A3!$B$9:$B$175,LEN([1]A3!$B$9:$B$175)-4)=$A312)*([1]A3!$C$9:$C$175=YEAR($F312)),0)))</f>
        <v/>
      </c>
      <c r="ED312" s="3" t="str" cm="1">
        <f t="array" ref="ED312">IF(EDATE($F312,ED$2)&gt;DATE(2025,12,31),"",INDEX([1]A3!EA$9:EA$175,MATCH(1,--(RIGHT([1]A3!$B$9:$B$175,LEN([1]A3!$B$9:$B$175)-4)=$A312)*([1]A3!$C$9:$C$175=YEAR($F312)),0)))</f>
        <v/>
      </c>
      <c r="EE312" s="3" t="str" cm="1">
        <f t="array" ref="EE312">IF(EDATE($F312,EE$2)&gt;DATE(2025,12,31),"",INDEX([1]A3!EB$9:EB$175,MATCH(1,--(RIGHT([1]A3!$B$9:$B$175,LEN([1]A3!$B$9:$B$175)-4)=$A312)*([1]A3!$C$9:$C$175=YEAR($F312)),0)))</f>
        <v/>
      </c>
      <c r="EF312" s="3" t="str" cm="1">
        <f t="array" ref="EF312">IF(EDATE($F312,EF$2)&gt;DATE(2025,12,31),"",INDEX([1]A3!EC$9:EC$175,MATCH(1,--(RIGHT([1]A3!$B$9:$B$175,LEN([1]A3!$B$9:$B$175)-4)=$A312)*([1]A3!$C$9:$C$175=YEAR($F312)),0)))</f>
        <v/>
      </c>
      <c r="EG312" s="3" t="str" cm="1">
        <f t="array" ref="EG312">IF(EDATE($F312,EG$2)&gt;DATE(2025,12,31),"",INDEX([1]A3!ED$9:ED$175,MATCH(1,--(RIGHT([1]A3!$B$9:$B$175,LEN([1]A3!$B$9:$B$175)-4)=$A312)*([1]A3!$C$9:$C$175=YEAR($F312)),0)))</f>
        <v/>
      </c>
      <c r="EH312" s="3" t="str" cm="1">
        <f t="array" ref="EH312">IF(EDATE($F312,EH$2)&gt;DATE(2025,12,31),"",INDEX([1]A3!EE$9:EE$175,MATCH(1,--(RIGHT([1]A3!$B$9:$B$175,LEN([1]A3!$B$9:$B$175)-4)=$A312)*([1]A3!$C$9:$C$175=YEAR($F312)),0)))</f>
        <v/>
      </c>
      <c r="EI312" s="3" t="str" cm="1">
        <f t="array" ref="EI312">IF(EDATE($F312,EI$2)&gt;DATE(2025,12,31),"",INDEX([1]A3!EF$9:EF$175,MATCH(1,--(RIGHT([1]A3!$B$9:$B$175,LEN([1]A3!$B$9:$B$175)-4)=$A312)*([1]A3!$C$9:$C$175=YEAR($F312)),0)))</f>
        <v/>
      </c>
      <c r="EJ312" s="3" t="str" cm="1">
        <f t="array" ref="EJ312">IF(EDATE($F312,EJ$2)&gt;DATE(2025,12,31),"",INDEX([1]A3!EG$9:EG$175,MATCH(1,--(RIGHT([1]A3!$B$9:$B$175,LEN([1]A3!$B$9:$B$175)-4)=$A312)*([1]A3!$C$9:$C$175=YEAR($F312)),0)))</f>
        <v/>
      </c>
      <c r="EK312" s="3" t="str" cm="1">
        <f t="array" ref="EK312">IF(EDATE($F312,EK$2)&gt;DATE(2025,12,31),"",INDEX([1]A3!EH$9:EH$175,MATCH(1,--(RIGHT([1]A3!$B$9:$B$175,LEN([1]A3!$B$9:$B$175)-4)=$A312)*([1]A3!$C$9:$C$175=YEAR($F312)),0)))</f>
        <v/>
      </c>
      <c r="EL312" s="3" t="str" cm="1">
        <f t="array" ref="EL312">IF(EDATE($F312,EL$2)&gt;DATE(2025,12,31),"",INDEX([1]A3!EI$9:EI$175,MATCH(1,--(RIGHT([1]A3!$B$9:$B$175,LEN([1]A3!$B$9:$B$175)-4)=$A312)*([1]A3!$C$9:$C$175=YEAR($F312)),0)))</f>
        <v/>
      </c>
      <c r="EM312" s="3" t="str" cm="1">
        <f t="array" ref="EM312">IF(EDATE($F312,EM$2)&gt;DATE(2025,12,31),"",INDEX([1]A3!EJ$9:EJ$175,MATCH(1,--(RIGHT([1]A3!$B$9:$B$175,LEN([1]A3!$B$9:$B$175)-4)=$A312)*([1]A3!$C$9:$C$175=YEAR($F312)),0)))</f>
        <v/>
      </c>
      <c r="EN312" s="3" t="str" cm="1">
        <f t="array" ref="EN312">IF(EDATE($F312,EN$2)&gt;DATE(2025,12,31),"",INDEX([1]A3!EK$9:EK$175,MATCH(1,--(RIGHT([1]A3!$B$9:$B$175,LEN([1]A3!$B$9:$B$175)-4)=$A312)*([1]A3!$C$9:$C$175=YEAR($F312)),0)))</f>
        <v/>
      </c>
      <c r="EO312" s="3" t="str" cm="1">
        <f t="array" ref="EO312">IF(EDATE($F312,EO$2)&gt;DATE(2025,12,31),"",INDEX([1]A3!EL$9:EL$175,MATCH(1,--(RIGHT([1]A3!$B$9:$B$175,LEN([1]A3!$B$9:$B$175)-4)=$A312)*([1]A3!$C$9:$C$175=YEAR($F312)),0)))</f>
        <v/>
      </c>
      <c r="EP312" s="3" t="str" cm="1">
        <f t="array" ref="EP312">IF(EDATE($F312,EP$2)&gt;DATE(2025,12,31),"",INDEX([1]A3!EM$9:EM$175,MATCH(1,--(RIGHT([1]A3!$B$9:$B$175,LEN([1]A3!$B$9:$B$175)-4)=$A312)*([1]A3!$C$9:$C$175=YEAR($F312)),0)))</f>
        <v/>
      </c>
      <c r="EQ312" s="3" t="str" cm="1">
        <f t="array" ref="EQ312">IF(EDATE($F312,EQ$2)&gt;DATE(2025,12,31),"",INDEX([1]A3!EN$9:EN$175,MATCH(1,--(RIGHT([1]A3!$B$9:$B$175,LEN([1]A3!$B$9:$B$175)-4)=$A312)*([1]A3!$C$9:$C$175=YEAR($F312)),0)))</f>
        <v/>
      </c>
      <c r="ER312" s="3" t="str" cm="1">
        <f t="array" ref="ER312">IF(EDATE($F312,ER$2)&gt;DATE(2025,12,31),"",INDEX([1]A3!EO$9:EO$175,MATCH(1,--(RIGHT([1]A3!$B$9:$B$175,LEN([1]A3!$B$9:$B$175)-4)=$A312)*([1]A3!$C$9:$C$175=YEAR($F312)),0)))</f>
        <v/>
      </c>
      <c r="ES312" s="3" t="str" cm="1">
        <f t="array" ref="ES312">IF(EDATE($F312,ES$2)&gt;DATE(2025,12,31),"",INDEX([1]A3!EP$9:EP$175,MATCH(1,--(RIGHT([1]A3!$B$9:$B$175,LEN([1]A3!$B$9:$B$175)-4)=$A312)*([1]A3!$C$9:$C$175=YEAR($F312)),0)))</f>
        <v/>
      </c>
      <c r="ET312" s="3" t="str" cm="1">
        <f t="array" ref="ET312">IF(EDATE($F312,ET$2)&gt;DATE(2025,12,31),"",INDEX([1]A3!EQ$9:EQ$175,MATCH(1,--(RIGHT([1]A3!$B$9:$B$175,LEN([1]A3!$B$9:$B$175)-4)=$A312)*([1]A3!$C$9:$C$175=YEAR($F312)),0)))</f>
        <v/>
      </c>
      <c r="EU312" s="3" t="str" cm="1">
        <f t="array" ref="EU312">IF(EDATE($F312,EU$2)&gt;DATE(2025,12,31),"",INDEX([1]A3!ER$9:ER$175,MATCH(1,--(RIGHT([1]A3!$B$9:$B$175,LEN([1]A3!$B$9:$B$175)-4)=$A312)*([1]A3!$C$9:$C$175=YEAR($F312)),0)))</f>
        <v/>
      </c>
      <c r="EV312" s="3" t="str" cm="1">
        <f t="array" ref="EV312">IF(EDATE($F312,EV$2)&gt;DATE(2025,12,31),"",INDEX([1]A3!ES$9:ES$175,MATCH(1,--(RIGHT([1]A3!$B$9:$B$175,LEN([1]A3!$B$9:$B$175)-4)=$A312)*([1]A3!$C$9:$C$175=YEAR($F312)),0)))</f>
        <v/>
      </c>
      <c r="EW312" s="3" t="str" cm="1">
        <f t="array" ref="EW312">IF(EDATE($F312,EW$2)&gt;DATE(2025,12,31),"",INDEX([1]A3!ET$9:ET$175,MATCH(1,--(RIGHT([1]A3!$B$9:$B$175,LEN([1]A3!$B$9:$B$175)-4)=$A312)*([1]A3!$C$9:$C$175=YEAR($F312)),0)))</f>
        <v/>
      </c>
      <c r="EX312" s="3" t="str" cm="1">
        <f t="array" ref="EX312">IF(EDATE($F312,EX$2)&gt;DATE(2025,12,31),"",INDEX([1]A3!EU$9:EU$175,MATCH(1,--(RIGHT([1]A3!$B$9:$B$175,LEN([1]A3!$B$9:$B$175)-4)=$A312)*([1]A3!$C$9:$C$175=YEAR($F312)),0)))</f>
        <v/>
      </c>
      <c r="EY312" s="3" t="str" cm="1">
        <f t="array" ref="EY312">IF(EDATE($F312,EY$2)&gt;DATE(2025,12,31),"",INDEX([1]A3!EV$9:EV$175,MATCH(1,--(RIGHT([1]A3!$B$9:$B$175,LEN([1]A3!$B$9:$B$175)-4)=$A312)*([1]A3!$C$9:$C$175=YEAR($F312)),0)))</f>
        <v/>
      </c>
      <c r="EZ312" s="3" t="str" cm="1">
        <f t="array" ref="EZ312">IF(EDATE($F312,EZ$2)&gt;DATE(2025,12,31),"",INDEX([1]A3!EW$9:EW$175,MATCH(1,--(RIGHT([1]A3!$B$9:$B$175,LEN([1]A3!$B$9:$B$175)-4)=$A312)*([1]A3!$C$9:$C$175=YEAR($F312)),0)))</f>
        <v/>
      </c>
      <c r="FA312" s="3" t="str" cm="1">
        <f t="array" ref="FA312">IF(EDATE($F312,FA$2)&gt;DATE(2025,12,31),"",INDEX([1]A3!EX$9:EX$175,MATCH(1,--(RIGHT([1]A3!$B$9:$B$175,LEN([1]A3!$B$9:$B$175)-4)=$A312)*([1]A3!$C$9:$C$175=YEAR($F312)),0)))</f>
        <v/>
      </c>
    </row>
    <row r="313" spans="1:157" x14ac:dyDescent="0.2">
      <c r="A313" s="28" t="s">
        <v>809</v>
      </c>
      <c r="B313" s="8" t="s">
        <v>2</v>
      </c>
      <c r="C313" s="8" t="s">
        <v>65</v>
      </c>
      <c r="D313" s="9" t="s">
        <v>19</v>
      </c>
      <c r="E313" s="9" t="s">
        <v>0</v>
      </c>
      <c r="F313" s="94">
        <f t="shared" si="19"/>
        <v>44562</v>
      </c>
      <c r="G313" s="3" cm="1">
        <f t="array" ref="G313">IF(EDATE($F313,G$2)&gt;DATE(2025,12,31),"",INDEX([1]A3!D$9:D$175,MATCH(1,--(RIGHT([1]A3!$B$9:$B$175,LEN([1]A3!$B$9:$B$175)-4)=$A313)*([1]A3!$C$9:$C$175=YEAR($F313)),0)))</f>
        <v>991859.55</v>
      </c>
      <c r="H313" s="3" cm="1">
        <f t="array" ref="H313">IF(EDATE($F313,H$2)&gt;DATE(2025,12,31),"",INDEX([1]A3!E$9:E$175,MATCH(1,--(RIGHT([1]A3!$B$9:$B$175,LEN([1]A3!$B$9:$B$175)-4)=$A313)*([1]A3!$C$9:$C$175=YEAR($F313)),0)))</f>
        <v>15934966.260000002</v>
      </c>
      <c r="I313" s="3" cm="1">
        <f t="array" ref="I313">IF(EDATE($F313,I$2)&gt;DATE(2025,12,31),"",INDEX([1]A3!F$9:F$175,MATCH(1,--(RIGHT([1]A3!$B$9:$B$175,LEN([1]A3!$B$9:$B$175)-4)=$A313)*([1]A3!$C$9:$C$175=YEAR($F313)),0)))</f>
        <v>30515084.489999976</v>
      </c>
      <c r="J313" s="3" cm="1">
        <f t="array" ref="J313">IF(EDATE($F313,J$2)&gt;DATE(2025,12,31),"",INDEX([1]A3!G$9:G$175,MATCH(1,--(RIGHT([1]A3!$B$9:$B$175,LEN([1]A3!$B$9:$B$175)-4)=$A313)*([1]A3!$C$9:$C$175=YEAR($F313)),0)))</f>
        <v>43528911.009999976</v>
      </c>
      <c r="K313" s="3" t="str" cm="1">
        <f t="array" ref="K313">IF(EDATE($F313,K$2)&gt;DATE(2025,12,31),"",INDEX([1]A3!H$9:H$175,MATCH(1,--(RIGHT([1]A3!$B$9:$B$175,LEN([1]A3!$B$9:$B$175)-4)=$A313)*([1]A3!$C$9:$C$175=YEAR($F313)),0)))</f>
        <v/>
      </c>
      <c r="L313" s="3" t="str" cm="1">
        <f t="array" ref="L313">IF(EDATE($F313,L$2)&gt;DATE(2025,12,31),"",INDEX([1]A3!I$9:I$175,MATCH(1,--(RIGHT([1]A3!$B$9:$B$175,LEN([1]A3!$B$9:$B$175)-4)=$A313)*([1]A3!$C$9:$C$175=YEAR($F313)),0)))</f>
        <v/>
      </c>
      <c r="M313" s="3" t="str" cm="1">
        <f t="array" ref="M313">IF(EDATE($F313,M$2)&gt;DATE(2025,12,31),"",INDEX([1]A3!J$9:J$175,MATCH(1,--(RIGHT([1]A3!$B$9:$B$175,LEN([1]A3!$B$9:$B$175)-4)=$A313)*([1]A3!$C$9:$C$175=YEAR($F313)),0)))</f>
        <v/>
      </c>
      <c r="N313" s="3" t="str" cm="1">
        <f t="array" ref="N313">IF(EDATE($F313,N$2)&gt;DATE(2025,12,31),"",INDEX([1]A3!K$9:K$175,MATCH(1,--(RIGHT([1]A3!$B$9:$B$175,LEN([1]A3!$B$9:$B$175)-4)=$A313)*([1]A3!$C$9:$C$175=YEAR($F313)),0)))</f>
        <v/>
      </c>
      <c r="O313" s="3" t="str" cm="1">
        <f t="array" ref="O313">IF(EDATE($F313,O$2)&gt;DATE(2025,12,31),"",INDEX([1]A3!L$9:L$175,MATCH(1,--(RIGHT([1]A3!$B$9:$B$175,LEN([1]A3!$B$9:$B$175)-4)=$A313)*([1]A3!$C$9:$C$175=YEAR($F313)),0)))</f>
        <v/>
      </c>
      <c r="P313" s="3" t="str" cm="1">
        <f t="array" ref="P313">IF(EDATE($F313,P$2)&gt;DATE(2025,12,31),"",INDEX([1]A3!M$9:M$175,MATCH(1,--(RIGHT([1]A3!$B$9:$B$175,LEN([1]A3!$B$9:$B$175)-4)=$A313)*([1]A3!$C$9:$C$175=YEAR($F313)),0)))</f>
        <v/>
      </c>
      <c r="Q313" s="3" t="str" cm="1">
        <f t="array" ref="Q313">IF(EDATE($F313,Q$2)&gt;DATE(2025,12,31),"",INDEX([1]A3!N$9:N$175,MATCH(1,--(RIGHT([1]A3!$B$9:$B$175,LEN([1]A3!$B$9:$B$175)-4)=$A313)*([1]A3!$C$9:$C$175=YEAR($F313)),0)))</f>
        <v/>
      </c>
      <c r="R313" s="3" t="str" cm="1">
        <f t="array" ref="R313">IF(EDATE($F313,R$2)&gt;DATE(2025,12,31),"",INDEX([1]A3!O$9:O$175,MATCH(1,--(RIGHT([1]A3!$B$9:$B$175,LEN([1]A3!$B$9:$B$175)-4)=$A313)*([1]A3!$C$9:$C$175=YEAR($F313)),0)))</f>
        <v/>
      </c>
      <c r="S313" s="3" t="str" cm="1">
        <f t="array" ref="S313">IF(EDATE($F313,S$2)&gt;DATE(2025,12,31),"",INDEX([1]A3!P$9:P$175,MATCH(1,--(RIGHT([1]A3!$B$9:$B$175,LEN([1]A3!$B$9:$B$175)-4)=$A313)*([1]A3!$C$9:$C$175=YEAR($F313)),0)))</f>
        <v/>
      </c>
      <c r="T313" s="3" t="str" cm="1">
        <f t="array" ref="T313">IF(EDATE($F313,T$2)&gt;DATE(2025,12,31),"",INDEX([1]A3!Q$9:Q$175,MATCH(1,--(RIGHT([1]A3!$B$9:$B$175,LEN([1]A3!$B$9:$B$175)-4)=$A313)*([1]A3!$C$9:$C$175=YEAR($F313)),0)))</f>
        <v/>
      </c>
      <c r="U313" s="3" t="str" cm="1">
        <f t="array" ref="U313">IF(EDATE($F313,U$2)&gt;DATE(2025,12,31),"",INDEX([1]A3!R$9:R$175,MATCH(1,--(RIGHT([1]A3!$B$9:$B$175,LEN([1]A3!$B$9:$B$175)-4)=$A313)*([1]A3!$C$9:$C$175=YEAR($F313)),0)))</f>
        <v/>
      </c>
      <c r="V313" s="3" t="str" cm="1">
        <f t="array" ref="V313">IF(EDATE($F313,V$2)&gt;DATE(2025,12,31),"",INDEX([1]A3!S$9:S$175,MATCH(1,--(RIGHT([1]A3!$B$9:$B$175,LEN([1]A3!$B$9:$B$175)-4)=$A313)*([1]A3!$C$9:$C$175=YEAR($F313)),0)))</f>
        <v/>
      </c>
      <c r="W313" s="3" t="str" cm="1">
        <f t="array" ref="W313">IF(EDATE($F313,W$2)&gt;DATE(2025,12,31),"",INDEX([1]A3!T$9:T$175,MATCH(1,--(RIGHT([1]A3!$B$9:$B$175,LEN([1]A3!$B$9:$B$175)-4)=$A313)*([1]A3!$C$9:$C$175=YEAR($F313)),0)))</f>
        <v/>
      </c>
      <c r="X313" s="3" t="str" cm="1">
        <f t="array" ref="X313">IF(EDATE($F313,X$2)&gt;DATE(2025,12,31),"",INDEX([1]A3!U$9:U$175,MATCH(1,--(RIGHT([1]A3!$B$9:$B$175,LEN([1]A3!$B$9:$B$175)-4)=$A313)*([1]A3!$C$9:$C$175=YEAR($F313)),0)))</f>
        <v/>
      </c>
      <c r="Y313" s="3" t="str" cm="1">
        <f t="array" ref="Y313">IF(EDATE($F313,Y$2)&gt;DATE(2025,12,31),"",INDEX([1]A3!V$9:V$175,MATCH(1,--(RIGHT([1]A3!$B$9:$B$175,LEN([1]A3!$B$9:$B$175)-4)=$A313)*([1]A3!$C$9:$C$175=YEAR($F313)),0)))</f>
        <v/>
      </c>
      <c r="Z313" s="3" t="str" cm="1">
        <f t="array" ref="Z313">IF(EDATE($F313,Z$2)&gt;DATE(2025,12,31),"",INDEX([1]A3!W$9:W$175,MATCH(1,--(RIGHT([1]A3!$B$9:$B$175,LEN([1]A3!$B$9:$B$175)-4)=$A313)*([1]A3!$C$9:$C$175=YEAR($F313)),0)))</f>
        <v/>
      </c>
      <c r="AA313" s="3" t="str" cm="1">
        <f t="array" ref="AA313">IF(EDATE($F313,AA$2)&gt;DATE(2025,12,31),"",INDEX([1]A3!X$9:X$175,MATCH(1,--(RIGHT([1]A3!$B$9:$B$175,LEN([1]A3!$B$9:$B$175)-4)=$A313)*([1]A3!$C$9:$C$175=YEAR($F313)),0)))</f>
        <v/>
      </c>
      <c r="AB313" s="3" t="str" cm="1">
        <f t="array" ref="AB313">IF(EDATE($F313,AB$2)&gt;DATE(2025,12,31),"",INDEX([1]A3!Y$9:Y$175,MATCH(1,--(RIGHT([1]A3!$B$9:$B$175,LEN([1]A3!$B$9:$B$175)-4)=$A313)*([1]A3!$C$9:$C$175=YEAR($F313)),0)))</f>
        <v/>
      </c>
      <c r="AC313" s="3" t="str" cm="1">
        <f t="array" ref="AC313">IF(EDATE($F313,AC$2)&gt;DATE(2025,12,31),"",INDEX([1]A3!Z$9:Z$175,MATCH(1,--(RIGHT([1]A3!$B$9:$B$175,LEN([1]A3!$B$9:$B$175)-4)=$A313)*([1]A3!$C$9:$C$175=YEAR($F313)),0)))</f>
        <v/>
      </c>
      <c r="AD313" s="3" t="str" cm="1">
        <f t="array" ref="AD313">IF(EDATE($F313,AD$2)&gt;DATE(2025,12,31),"",INDEX([1]A3!AA$9:AA$175,MATCH(1,--(RIGHT([1]A3!$B$9:$B$175,LEN([1]A3!$B$9:$B$175)-4)=$A313)*([1]A3!$C$9:$C$175=YEAR($F313)),0)))</f>
        <v/>
      </c>
      <c r="AE313" s="3" t="str" cm="1">
        <f t="array" ref="AE313">IF(EDATE($F313,AE$2)&gt;DATE(2025,12,31),"",INDEX([1]A3!AB$9:AB$175,MATCH(1,--(RIGHT([1]A3!$B$9:$B$175,LEN([1]A3!$B$9:$B$175)-4)=$A313)*([1]A3!$C$9:$C$175=YEAR($F313)),0)))</f>
        <v/>
      </c>
      <c r="AF313" s="3" t="str" cm="1">
        <f t="array" ref="AF313">IF(EDATE($F313,AF$2)&gt;DATE(2025,12,31),"",INDEX([1]A3!AC$9:AC$175,MATCH(1,--(RIGHT([1]A3!$B$9:$B$175,LEN([1]A3!$B$9:$B$175)-4)=$A313)*([1]A3!$C$9:$C$175=YEAR($F313)),0)))</f>
        <v/>
      </c>
      <c r="AG313" s="3" t="str" cm="1">
        <f t="array" ref="AG313">IF(EDATE($F313,AG$2)&gt;DATE(2025,12,31),"",INDEX([1]A3!AD$9:AD$175,MATCH(1,--(RIGHT([1]A3!$B$9:$B$175,LEN([1]A3!$B$9:$B$175)-4)=$A313)*([1]A3!$C$9:$C$175=YEAR($F313)),0)))</f>
        <v/>
      </c>
      <c r="AH313" s="3" t="str" cm="1">
        <f t="array" ref="AH313">IF(EDATE($F313,AH$2)&gt;DATE(2025,12,31),"",INDEX([1]A3!AE$9:AE$175,MATCH(1,--(RIGHT([1]A3!$B$9:$B$175,LEN([1]A3!$B$9:$B$175)-4)=$A313)*([1]A3!$C$9:$C$175=YEAR($F313)),0)))</f>
        <v/>
      </c>
      <c r="AI313" s="3" t="str" cm="1">
        <f t="array" ref="AI313">IF(EDATE($F313,AI$2)&gt;DATE(2025,12,31),"",INDEX([1]A3!AF$9:AF$175,MATCH(1,--(RIGHT([1]A3!$B$9:$B$175,LEN([1]A3!$B$9:$B$175)-4)=$A313)*([1]A3!$C$9:$C$175=YEAR($F313)),0)))</f>
        <v/>
      </c>
      <c r="AJ313" s="3" t="str" cm="1">
        <f t="array" ref="AJ313">IF(EDATE($F313,AJ$2)&gt;DATE(2025,12,31),"",INDEX([1]A3!AG$9:AG$175,MATCH(1,--(RIGHT([1]A3!$B$9:$B$175,LEN([1]A3!$B$9:$B$175)-4)=$A313)*([1]A3!$C$9:$C$175=YEAR($F313)),0)))</f>
        <v/>
      </c>
      <c r="AK313" s="3" t="str" cm="1">
        <f t="array" ref="AK313">IF(EDATE($F313,AK$2)&gt;DATE(2025,12,31),"",INDEX([1]A3!AH$9:AH$175,MATCH(1,--(RIGHT([1]A3!$B$9:$B$175,LEN([1]A3!$B$9:$B$175)-4)=$A313)*([1]A3!$C$9:$C$175=YEAR($F313)),0)))</f>
        <v/>
      </c>
      <c r="AL313" s="3" t="str" cm="1">
        <f t="array" ref="AL313">IF(EDATE($F313,AL$2)&gt;DATE(2025,12,31),"",INDEX([1]A3!AI$9:AI$175,MATCH(1,--(RIGHT([1]A3!$B$9:$B$175,LEN([1]A3!$B$9:$B$175)-4)=$A313)*([1]A3!$C$9:$C$175=YEAR($F313)),0)))</f>
        <v/>
      </c>
      <c r="AM313" s="3" t="str" cm="1">
        <f t="array" ref="AM313">IF(EDATE($F313,AM$2)&gt;DATE(2025,12,31),"",INDEX([1]A3!AJ$9:AJ$175,MATCH(1,--(RIGHT([1]A3!$B$9:$B$175,LEN([1]A3!$B$9:$B$175)-4)=$A313)*([1]A3!$C$9:$C$175=YEAR($F313)),0)))</f>
        <v/>
      </c>
      <c r="AN313" s="3" t="str" cm="1">
        <f t="array" ref="AN313">IF(EDATE($F313,AN$2)&gt;DATE(2025,12,31),"",INDEX([1]A3!AK$9:AK$175,MATCH(1,--(RIGHT([1]A3!$B$9:$B$175,LEN([1]A3!$B$9:$B$175)-4)=$A313)*([1]A3!$C$9:$C$175=YEAR($F313)),0)))</f>
        <v/>
      </c>
      <c r="AO313" s="3" t="str" cm="1">
        <f t="array" ref="AO313">IF(EDATE($F313,AO$2)&gt;DATE(2025,12,31),"",INDEX([1]A3!AL$9:AL$175,MATCH(1,--(RIGHT([1]A3!$B$9:$B$175,LEN([1]A3!$B$9:$B$175)-4)=$A313)*([1]A3!$C$9:$C$175=YEAR($F313)),0)))</f>
        <v/>
      </c>
      <c r="AP313" s="3" t="str" cm="1">
        <f t="array" ref="AP313">IF(EDATE($F313,AP$2)&gt;DATE(2025,12,31),"",INDEX([1]A3!AM$9:AM$175,MATCH(1,--(RIGHT([1]A3!$B$9:$B$175,LEN([1]A3!$B$9:$B$175)-4)=$A313)*([1]A3!$C$9:$C$175=YEAR($F313)),0)))</f>
        <v/>
      </c>
      <c r="AQ313" s="3" t="str" cm="1">
        <f t="array" ref="AQ313">IF(EDATE($F313,AQ$2)&gt;DATE(2025,12,31),"",INDEX([1]A3!AN$9:AN$175,MATCH(1,--(RIGHT([1]A3!$B$9:$B$175,LEN([1]A3!$B$9:$B$175)-4)=$A313)*([1]A3!$C$9:$C$175=YEAR($F313)),0)))</f>
        <v/>
      </c>
      <c r="AR313" s="3" t="str" cm="1">
        <f t="array" ref="AR313">IF(EDATE($F313,AR$2)&gt;DATE(2025,12,31),"",INDEX([1]A3!AO$9:AO$175,MATCH(1,--(RIGHT([1]A3!$B$9:$B$175,LEN([1]A3!$B$9:$B$175)-4)=$A313)*([1]A3!$C$9:$C$175=YEAR($F313)),0)))</f>
        <v/>
      </c>
      <c r="AS313" s="3" t="str" cm="1">
        <f t="array" ref="AS313">IF(EDATE($F313,AS$2)&gt;DATE(2025,12,31),"",INDEX([1]A3!AP$9:AP$175,MATCH(1,--(RIGHT([1]A3!$B$9:$B$175,LEN([1]A3!$B$9:$B$175)-4)=$A313)*([1]A3!$C$9:$C$175=YEAR($F313)),0)))</f>
        <v/>
      </c>
      <c r="AT313" s="3" t="str" cm="1">
        <f t="array" ref="AT313">IF(EDATE($F313,AT$2)&gt;DATE(2025,12,31),"",INDEX([1]A3!AQ$9:AQ$175,MATCH(1,--(RIGHT([1]A3!$B$9:$B$175,LEN([1]A3!$B$9:$B$175)-4)=$A313)*([1]A3!$C$9:$C$175=YEAR($F313)),0)))</f>
        <v/>
      </c>
      <c r="AU313" s="3" t="str" cm="1">
        <f t="array" ref="AU313">IF(EDATE($F313,AU$2)&gt;DATE(2025,12,31),"",INDEX([1]A3!AR$9:AR$175,MATCH(1,--(RIGHT([1]A3!$B$9:$B$175,LEN([1]A3!$B$9:$B$175)-4)=$A313)*([1]A3!$C$9:$C$175=YEAR($F313)),0)))</f>
        <v/>
      </c>
      <c r="AV313" s="3" t="str" cm="1">
        <f t="array" ref="AV313">IF(EDATE($F313,AV$2)&gt;DATE(2025,12,31),"",INDEX([1]A3!AS$9:AS$175,MATCH(1,--(RIGHT([1]A3!$B$9:$B$175,LEN([1]A3!$B$9:$B$175)-4)=$A313)*([1]A3!$C$9:$C$175=YEAR($F313)),0)))</f>
        <v/>
      </c>
      <c r="AW313" s="3" t="str" cm="1">
        <f t="array" ref="AW313">IF(EDATE($F313,AW$2)&gt;DATE(2025,12,31),"",INDEX([1]A3!AT$9:AT$175,MATCH(1,--(RIGHT([1]A3!$B$9:$B$175,LEN([1]A3!$B$9:$B$175)-4)=$A313)*([1]A3!$C$9:$C$175=YEAR($F313)),0)))</f>
        <v/>
      </c>
      <c r="AX313" s="3" t="str" cm="1">
        <f t="array" ref="AX313">IF(EDATE($F313,AX$2)&gt;DATE(2025,12,31),"",INDEX([1]A3!AU$9:AU$175,MATCH(1,--(RIGHT([1]A3!$B$9:$B$175,LEN([1]A3!$B$9:$B$175)-4)=$A313)*([1]A3!$C$9:$C$175=YEAR($F313)),0)))</f>
        <v/>
      </c>
      <c r="AY313" s="3" t="str" cm="1">
        <f t="array" ref="AY313">IF(EDATE($F313,AY$2)&gt;DATE(2025,12,31),"",INDEX([1]A3!AV$9:AV$175,MATCH(1,--(RIGHT([1]A3!$B$9:$B$175,LEN([1]A3!$B$9:$B$175)-4)=$A313)*([1]A3!$C$9:$C$175=YEAR($F313)),0)))</f>
        <v/>
      </c>
      <c r="AZ313" s="3" t="str" cm="1">
        <f t="array" ref="AZ313">IF(EDATE($F313,AZ$2)&gt;DATE(2025,12,31),"",INDEX([1]A3!AW$9:AW$175,MATCH(1,--(RIGHT([1]A3!$B$9:$B$175,LEN([1]A3!$B$9:$B$175)-4)=$A313)*([1]A3!$C$9:$C$175=YEAR($F313)),0)))</f>
        <v/>
      </c>
      <c r="BA313" s="3" t="str" cm="1">
        <f t="array" ref="BA313">IF(EDATE($F313,BA$2)&gt;DATE(2025,12,31),"",INDEX([1]A3!AX$9:AX$175,MATCH(1,--(RIGHT([1]A3!$B$9:$B$175,LEN([1]A3!$B$9:$B$175)-4)=$A313)*([1]A3!$C$9:$C$175=YEAR($F313)),0)))</f>
        <v/>
      </c>
      <c r="BB313" s="3" t="str" cm="1">
        <f t="array" ref="BB313">IF(EDATE($F313,BB$2)&gt;DATE(2025,12,31),"",INDEX([1]A3!AY$9:AY$175,MATCH(1,--(RIGHT([1]A3!$B$9:$B$175,LEN([1]A3!$B$9:$B$175)-4)=$A313)*([1]A3!$C$9:$C$175=YEAR($F313)),0)))</f>
        <v/>
      </c>
      <c r="BC313" s="3" t="str" cm="1">
        <f t="array" ref="BC313">IF(EDATE($F313,BC$2)&gt;DATE(2025,12,31),"",INDEX([1]A3!AZ$9:AZ$175,MATCH(1,--(RIGHT([1]A3!$B$9:$B$175,LEN([1]A3!$B$9:$B$175)-4)=$A313)*([1]A3!$C$9:$C$175=YEAR($F313)),0)))</f>
        <v/>
      </c>
      <c r="BD313" s="3" t="str" cm="1">
        <f t="array" ref="BD313">IF(EDATE($F313,BD$2)&gt;DATE(2025,12,31),"",INDEX([1]A3!BA$9:BA$175,MATCH(1,--(RIGHT([1]A3!$B$9:$B$175,LEN([1]A3!$B$9:$B$175)-4)=$A313)*([1]A3!$C$9:$C$175=YEAR($F313)),0)))</f>
        <v/>
      </c>
      <c r="BE313" s="3" t="str" cm="1">
        <f t="array" ref="BE313">IF(EDATE($F313,BE$2)&gt;DATE(2025,12,31),"",INDEX([1]A3!BB$9:BB$175,MATCH(1,--(RIGHT([1]A3!$B$9:$B$175,LEN([1]A3!$B$9:$B$175)-4)=$A313)*([1]A3!$C$9:$C$175=YEAR($F313)),0)))</f>
        <v/>
      </c>
      <c r="BF313" s="3" t="str" cm="1">
        <f t="array" ref="BF313">IF(EDATE($F313,BF$2)&gt;DATE(2025,12,31),"",INDEX([1]A3!BC$9:BC$175,MATCH(1,--(RIGHT([1]A3!$B$9:$B$175,LEN([1]A3!$B$9:$B$175)-4)=$A313)*([1]A3!$C$9:$C$175=YEAR($F313)),0)))</f>
        <v/>
      </c>
      <c r="BG313" s="3" t="str" cm="1">
        <f t="array" ref="BG313">IF(EDATE($F313,BG$2)&gt;DATE(2025,12,31),"",INDEX([1]A3!BD$9:BD$175,MATCH(1,--(RIGHT([1]A3!$B$9:$B$175,LEN([1]A3!$B$9:$B$175)-4)=$A313)*([1]A3!$C$9:$C$175=YEAR($F313)),0)))</f>
        <v/>
      </c>
      <c r="BH313" s="3" t="str" cm="1">
        <f t="array" ref="BH313">IF(EDATE($F313,BH$2)&gt;DATE(2025,12,31),"",INDEX([1]A3!BE$9:BE$175,MATCH(1,--(RIGHT([1]A3!$B$9:$B$175,LEN([1]A3!$B$9:$B$175)-4)=$A313)*([1]A3!$C$9:$C$175=YEAR($F313)),0)))</f>
        <v/>
      </c>
      <c r="BI313" s="3" t="str" cm="1">
        <f t="array" ref="BI313">IF(EDATE($F313,BI$2)&gt;DATE(2025,12,31),"",INDEX([1]A3!BF$9:BF$175,MATCH(1,--(RIGHT([1]A3!$B$9:$B$175,LEN([1]A3!$B$9:$B$175)-4)=$A313)*([1]A3!$C$9:$C$175=YEAR($F313)),0)))</f>
        <v/>
      </c>
      <c r="BJ313" s="3" t="str" cm="1">
        <f t="array" ref="BJ313">IF(EDATE($F313,BJ$2)&gt;DATE(2025,12,31),"",INDEX([1]A3!BG$9:BG$175,MATCH(1,--(RIGHT([1]A3!$B$9:$B$175,LEN([1]A3!$B$9:$B$175)-4)=$A313)*([1]A3!$C$9:$C$175=YEAR($F313)),0)))</f>
        <v/>
      </c>
      <c r="BK313" s="3" t="str" cm="1">
        <f t="array" ref="BK313">IF(EDATE($F313,BK$2)&gt;DATE(2025,12,31),"",INDEX([1]A3!BH$9:BH$175,MATCH(1,--(RIGHT([1]A3!$B$9:$B$175,LEN([1]A3!$B$9:$B$175)-4)=$A313)*([1]A3!$C$9:$C$175=YEAR($F313)),0)))</f>
        <v/>
      </c>
      <c r="BL313" s="3" t="str" cm="1">
        <f t="array" ref="BL313">IF(EDATE($F313,BL$2)&gt;DATE(2025,12,31),"",INDEX([1]A3!BI$9:BI$175,MATCH(1,--(RIGHT([1]A3!$B$9:$B$175,LEN([1]A3!$B$9:$B$175)-4)=$A313)*([1]A3!$C$9:$C$175=YEAR($F313)),0)))</f>
        <v/>
      </c>
      <c r="BM313" s="3" t="str" cm="1">
        <f t="array" ref="BM313">IF(EDATE($F313,BM$2)&gt;DATE(2025,12,31),"",INDEX([1]A3!BJ$9:BJ$175,MATCH(1,--(RIGHT([1]A3!$B$9:$B$175,LEN([1]A3!$B$9:$B$175)-4)=$A313)*([1]A3!$C$9:$C$175=YEAR($F313)),0)))</f>
        <v/>
      </c>
      <c r="BN313" s="3" t="str" cm="1">
        <f t="array" ref="BN313">IF(EDATE($F313,BN$2)&gt;DATE(2025,12,31),"",INDEX([1]A3!BK$9:BK$175,MATCH(1,--(RIGHT([1]A3!$B$9:$B$175,LEN([1]A3!$B$9:$B$175)-4)=$A313)*([1]A3!$C$9:$C$175=YEAR($F313)),0)))</f>
        <v/>
      </c>
      <c r="BO313" s="3" t="str" cm="1">
        <f t="array" ref="BO313">IF(EDATE($F313,BO$2)&gt;DATE(2025,12,31),"",INDEX([1]A3!BL$9:BL$175,MATCH(1,--(RIGHT([1]A3!$B$9:$B$175,LEN([1]A3!$B$9:$B$175)-4)=$A313)*([1]A3!$C$9:$C$175=YEAR($F313)),0)))</f>
        <v/>
      </c>
      <c r="BP313" s="3" t="str" cm="1">
        <f t="array" ref="BP313">IF(EDATE($F313,BP$2)&gt;DATE(2025,12,31),"",INDEX([1]A3!BM$9:BM$175,MATCH(1,--(RIGHT([1]A3!$B$9:$B$175,LEN([1]A3!$B$9:$B$175)-4)=$A313)*([1]A3!$C$9:$C$175=YEAR($F313)),0)))</f>
        <v/>
      </c>
      <c r="BQ313" s="3" t="str" cm="1">
        <f t="array" ref="BQ313">IF(EDATE($F313,BQ$2)&gt;DATE(2025,12,31),"",INDEX([1]A3!BN$9:BN$175,MATCH(1,--(RIGHT([1]A3!$B$9:$B$175,LEN([1]A3!$B$9:$B$175)-4)=$A313)*([1]A3!$C$9:$C$175=YEAR($F313)),0)))</f>
        <v/>
      </c>
      <c r="BR313" s="3" t="str" cm="1">
        <f t="array" ref="BR313">IF(EDATE($F313,BR$2)&gt;DATE(2025,12,31),"",INDEX([1]A3!BO$9:BO$175,MATCH(1,--(RIGHT([1]A3!$B$9:$B$175,LEN([1]A3!$B$9:$B$175)-4)=$A313)*([1]A3!$C$9:$C$175=YEAR($F313)),0)))</f>
        <v/>
      </c>
      <c r="BS313" s="3" t="str" cm="1">
        <f t="array" ref="BS313">IF(EDATE($F313,BS$2)&gt;DATE(2025,12,31),"",INDEX([1]A3!BP$9:BP$175,MATCH(1,--(RIGHT([1]A3!$B$9:$B$175,LEN([1]A3!$B$9:$B$175)-4)=$A313)*([1]A3!$C$9:$C$175=YEAR($F313)),0)))</f>
        <v/>
      </c>
      <c r="BT313" s="3" t="str" cm="1">
        <f t="array" ref="BT313">IF(EDATE($F313,BT$2)&gt;DATE(2025,12,31),"",INDEX([1]A3!BQ$9:BQ$175,MATCH(1,--(RIGHT([1]A3!$B$9:$B$175,LEN([1]A3!$B$9:$B$175)-4)=$A313)*([1]A3!$C$9:$C$175=YEAR($F313)),0)))</f>
        <v/>
      </c>
      <c r="BU313" s="3" t="str" cm="1">
        <f t="array" ref="BU313">IF(EDATE($F313,BU$2)&gt;DATE(2025,12,31),"",INDEX([1]A3!BR$9:BR$175,MATCH(1,--(RIGHT([1]A3!$B$9:$B$175,LEN([1]A3!$B$9:$B$175)-4)=$A313)*([1]A3!$C$9:$C$175=YEAR($F313)),0)))</f>
        <v/>
      </c>
      <c r="BV313" s="3" t="str" cm="1">
        <f t="array" ref="BV313">IF(EDATE($F313,BV$2)&gt;DATE(2025,12,31),"",INDEX([1]A3!BS$9:BS$175,MATCH(1,--(RIGHT([1]A3!$B$9:$B$175,LEN([1]A3!$B$9:$B$175)-4)=$A313)*([1]A3!$C$9:$C$175=YEAR($F313)),0)))</f>
        <v/>
      </c>
      <c r="BW313" s="3" t="str" cm="1">
        <f t="array" ref="BW313">IF(EDATE($F313,BW$2)&gt;DATE(2025,12,31),"",INDEX([1]A3!BT$9:BT$175,MATCH(1,--(RIGHT([1]A3!$B$9:$B$175,LEN([1]A3!$B$9:$B$175)-4)=$A313)*([1]A3!$C$9:$C$175=YEAR($F313)),0)))</f>
        <v/>
      </c>
      <c r="BX313" s="3" t="str" cm="1">
        <f t="array" ref="BX313">IF(EDATE($F313,BX$2)&gt;DATE(2025,12,31),"",INDEX([1]A3!BU$9:BU$175,MATCH(1,--(RIGHT([1]A3!$B$9:$B$175,LEN([1]A3!$B$9:$B$175)-4)=$A313)*([1]A3!$C$9:$C$175=YEAR($F313)),0)))</f>
        <v/>
      </c>
      <c r="BY313" s="3" t="str" cm="1">
        <f t="array" ref="BY313">IF(EDATE($F313,BY$2)&gt;DATE(2025,12,31),"",INDEX([1]A3!BV$9:BV$175,MATCH(1,--(RIGHT([1]A3!$B$9:$B$175,LEN([1]A3!$B$9:$B$175)-4)=$A313)*([1]A3!$C$9:$C$175=YEAR($F313)),0)))</f>
        <v/>
      </c>
      <c r="BZ313" s="3" t="str" cm="1">
        <f t="array" ref="BZ313">IF(EDATE($F313,BZ$2)&gt;DATE(2025,12,31),"",INDEX([1]A3!BW$9:BW$175,MATCH(1,--(RIGHT([1]A3!$B$9:$B$175,LEN([1]A3!$B$9:$B$175)-4)=$A313)*([1]A3!$C$9:$C$175=YEAR($F313)),0)))</f>
        <v/>
      </c>
      <c r="CA313" s="3" t="str" cm="1">
        <f t="array" ref="CA313">IF(EDATE($F313,CA$2)&gt;DATE(2025,12,31),"",INDEX([1]A3!BX$9:BX$175,MATCH(1,--(RIGHT([1]A3!$B$9:$B$175,LEN([1]A3!$B$9:$B$175)-4)=$A313)*([1]A3!$C$9:$C$175=YEAR($F313)),0)))</f>
        <v/>
      </c>
      <c r="CB313" s="3" t="str" cm="1">
        <f t="array" ref="CB313">IF(EDATE($F313,CB$2)&gt;DATE(2025,12,31),"",INDEX([1]A3!BY$9:BY$175,MATCH(1,--(RIGHT([1]A3!$B$9:$B$175,LEN([1]A3!$B$9:$B$175)-4)=$A313)*([1]A3!$C$9:$C$175=YEAR($F313)),0)))</f>
        <v/>
      </c>
      <c r="CC313" s="3" t="str" cm="1">
        <f t="array" ref="CC313">IF(EDATE($F313,CC$2)&gt;DATE(2025,12,31),"",INDEX([1]A3!BZ$9:BZ$175,MATCH(1,--(RIGHT([1]A3!$B$9:$B$175,LEN([1]A3!$B$9:$B$175)-4)=$A313)*([1]A3!$C$9:$C$175=YEAR($F313)),0)))</f>
        <v/>
      </c>
      <c r="CD313" s="3" t="str" cm="1">
        <f t="array" ref="CD313">IF(EDATE($F313,CD$2)&gt;DATE(2025,12,31),"",INDEX([1]A3!CA$9:CA$175,MATCH(1,--(RIGHT([1]A3!$B$9:$B$175,LEN([1]A3!$B$9:$B$175)-4)=$A313)*([1]A3!$C$9:$C$175=YEAR($F313)),0)))</f>
        <v/>
      </c>
      <c r="CE313" s="3" t="str" cm="1">
        <f t="array" ref="CE313">IF(EDATE($F313,CE$2)&gt;DATE(2025,12,31),"",INDEX([1]A3!CB$9:CB$175,MATCH(1,--(RIGHT([1]A3!$B$9:$B$175,LEN([1]A3!$B$9:$B$175)-4)=$A313)*([1]A3!$C$9:$C$175=YEAR($F313)),0)))</f>
        <v/>
      </c>
      <c r="CF313" s="3" t="str" cm="1">
        <f t="array" ref="CF313">IF(EDATE($F313,CF$2)&gt;DATE(2025,12,31),"",INDEX([1]A3!CC$9:CC$175,MATCH(1,--(RIGHT([1]A3!$B$9:$B$175,LEN([1]A3!$B$9:$B$175)-4)=$A313)*([1]A3!$C$9:$C$175=YEAR($F313)),0)))</f>
        <v/>
      </c>
      <c r="CG313" s="3" t="str" cm="1">
        <f t="array" ref="CG313">IF(EDATE($F313,CG$2)&gt;DATE(2025,12,31),"",INDEX([1]A3!CD$9:CD$175,MATCH(1,--(RIGHT([1]A3!$B$9:$B$175,LEN([1]A3!$B$9:$B$175)-4)=$A313)*([1]A3!$C$9:$C$175=YEAR($F313)),0)))</f>
        <v/>
      </c>
      <c r="CH313" s="3" t="str" cm="1">
        <f t="array" ref="CH313">IF(EDATE($F313,CH$2)&gt;DATE(2025,12,31),"",INDEX([1]A3!CE$9:CE$175,MATCH(1,--(RIGHT([1]A3!$B$9:$B$175,LEN([1]A3!$B$9:$B$175)-4)=$A313)*([1]A3!$C$9:$C$175=YEAR($F313)),0)))</f>
        <v/>
      </c>
      <c r="CI313" s="3" t="str" cm="1">
        <f t="array" ref="CI313">IF(EDATE($F313,CI$2)&gt;DATE(2025,12,31),"",INDEX([1]A3!CF$9:CF$175,MATCH(1,--(RIGHT([1]A3!$B$9:$B$175,LEN([1]A3!$B$9:$B$175)-4)=$A313)*([1]A3!$C$9:$C$175=YEAR($F313)),0)))</f>
        <v/>
      </c>
      <c r="CJ313" s="3" t="str" cm="1">
        <f t="array" ref="CJ313">IF(EDATE($F313,CJ$2)&gt;DATE(2025,12,31),"",INDEX([1]A3!CG$9:CG$175,MATCH(1,--(RIGHT([1]A3!$B$9:$B$175,LEN([1]A3!$B$9:$B$175)-4)=$A313)*([1]A3!$C$9:$C$175=YEAR($F313)),0)))</f>
        <v/>
      </c>
      <c r="CK313" s="3" t="str" cm="1">
        <f t="array" ref="CK313">IF(EDATE($F313,CK$2)&gt;DATE(2025,12,31),"",INDEX([1]A3!CH$9:CH$175,MATCH(1,--(RIGHT([1]A3!$B$9:$B$175,LEN([1]A3!$B$9:$B$175)-4)=$A313)*([1]A3!$C$9:$C$175=YEAR($F313)),0)))</f>
        <v/>
      </c>
      <c r="CL313" s="3" t="str" cm="1">
        <f t="array" ref="CL313">IF(EDATE($F313,CL$2)&gt;DATE(2025,12,31),"",INDEX([1]A3!CI$9:CI$175,MATCH(1,--(RIGHT([1]A3!$B$9:$B$175,LEN([1]A3!$B$9:$B$175)-4)=$A313)*([1]A3!$C$9:$C$175=YEAR($F313)),0)))</f>
        <v/>
      </c>
      <c r="CM313" s="3" t="str" cm="1">
        <f t="array" ref="CM313">IF(EDATE($F313,CM$2)&gt;DATE(2025,12,31),"",INDEX([1]A3!CJ$9:CJ$175,MATCH(1,--(RIGHT([1]A3!$B$9:$B$175,LEN([1]A3!$B$9:$B$175)-4)=$A313)*([1]A3!$C$9:$C$175=YEAR($F313)),0)))</f>
        <v/>
      </c>
      <c r="CN313" s="3" t="str" cm="1">
        <f t="array" ref="CN313">IF(EDATE($F313,CN$2)&gt;DATE(2025,12,31),"",INDEX([1]A3!CK$9:CK$175,MATCH(1,--(RIGHT([1]A3!$B$9:$B$175,LEN([1]A3!$B$9:$B$175)-4)=$A313)*([1]A3!$C$9:$C$175=YEAR($F313)),0)))</f>
        <v/>
      </c>
      <c r="CO313" s="3" t="str" cm="1">
        <f t="array" ref="CO313">IF(EDATE($F313,CO$2)&gt;DATE(2025,12,31),"",INDEX([1]A3!CL$9:CL$175,MATCH(1,--(RIGHT([1]A3!$B$9:$B$175,LEN([1]A3!$B$9:$B$175)-4)=$A313)*([1]A3!$C$9:$C$175=YEAR($F313)),0)))</f>
        <v/>
      </c>
      <c r="CP313" s="3" t="str" cm="1">
        <f t="array" ref="CP313">IF(EDATE($F313,CP$2)&gt;DATE(2025,12,31),"",INDEX([1]A3!CM$9:CM$175,MATCH(1,--(RIGHT([1]A3!$B$9:$B$175,LEN([1]A3!$B$9:$B$175)-4)=$A313)*([1]A3!$C$9:$C$175=YEAR($F313)),0)))</f>
        <v/>
      </c>
      <c r="CQ313" s="3" t="str" cm="1">
        <f t="array" ref="CQ313">IF(EDATE($F313,CQ$2)&gt;DATE(2025,12,31),"",INDEX([1]A3!CN$9:CN$175,MATCH(1,--(RIGHT([1]A3!$B$9:$B$175,LEN([1]A3!$B$9:$B$175)-4)=$A313)*([1]A3!$C$9:$C$175=YEAR($F313)),0)))</f>
        <v/>
      </c>
      <c r="CR313" s="3" t="str" cm="1">
        <f t="array" ref="CR313">IF(EDATE($F313,CR$2)&gt;DATE(2025,12,31),"",INDEX([1]A3!CO$9:CO$175,MATCH(1,--(RIGHT([1]A3!$B$9:$B$175,LEN([1]A3!$B$9:$B$175)-4)=$A313)*([1]A3!$C$9:$C$175=YEAR($F313)),0)))</f>
        <v/>
      </c>
      <c r="CS313" s="3" t="str" cm="1">
        <f t="array" ref="CS313">IF(EDATE($F313,CS$2)&gt;DATE(2025,12,31),"",INDEX([1]A3!CP$9:CP$175,MATCH(1,--(RIGHT([1]A3!$B$9:$B$175,LEN([1]A3!$B$9:$B$175)-4)=$A313)*([1]A3!$C$9:$C$175=YEAR($F313)),0)))</f>
        <v/>
      </c>
      <c r="CT313" s="3" t="str" cm="1">
        <f t="array" ref="CT313">IF(EDATE($F313,CT$2)&gt;DATE(2025,12,31),"",INDEX([1]A3!CQ$9:CQ$175,MATCH(1,--(RIGHT([1]A3!$B$9:$B$175,LEN([1]A3!$B$9:$B$175)-4)=$A313)*([1]A3!$C$9:$C$175=YEAR($F313)),0)))</f>
        <v/>
      </c>
      <c r="CU313" s="3" t="str" cm="1">
        <f t="array" ref="CU313">IF(EDATE($F313,CU$2)&gt;DATE(2025,12,31),"",INDEX([1]A3!CR$9:CR$175,MATCH(1,--(RIGHT([1]A3!$B$9:$B$175,LEN([1]A3!$B$9:$B$175)-4)=$A313)*([1]A3!$C$9:$C$175=YEAR($F313)),0)))</f>
        <v/>
      </c>
      <c r="CV313" s="3" t="str" cm="1">
        <f t="array" ref="CV313">IF(EDATE($F313,CV$2)&gt;DATE(2025,12,31),"",INDEX([1]A3!CS$9:CS$175,MATCH(1,--(RIGHT([1]A3!$B$9:$B$175,LEN([1]A3!$B$9:$B$175)-4)=$A313)*([1]A3!$C$9:$C$175=YEAR($F313)),0)))</f>
        <v/>
      </c>
      <c r="CW313" s="3" t="str" cm="1">
        <f t="array" ref="CW313">IF(EDATE($F313,CW$2)&gt;DATE(2025,12,31),"",INDEX([1]A3!CT$9:CT$175,MATCH(1,--(RIGHT([1]A3!$B$9:$B$175,LEN([1]A3!$B$9:$B$175)-4)=$A313)*([1]A3!$C$9:$C$175=YEAR($F313)),0)))</f>
        <v/>
      </c>
      <c r="CX313" s="3" t="str" cm="1">
        <f t="array" ref="CX313">IF(EDATE($F313,CX$2)&gt;DATE(2025,12,31),"",INDEX([1]A3!CU$9:CU$175,MATCH(1,--(RIGHT([1]A3!$B$9:$B$175,LEN([1]A3!$B$9:$B$175)-4)=$A313)*([1]A3!$C$9:$C$175=YEAR($F313)),0)))</f>
        <v/>
      </c>
      <c r="CY313" s="3" t="str" cm="1">
        <f t="array" ref="CY313">IF(EDATE($F313,CY$2)&gt;DATE(2025,12,31),"",INDEX([1]A3!CV$9:CV$175,MATCH(1,--(RIGHT([1]A3!$B$9:$B$175,LEN([1]A3!$B$9:$B$175)-4)=$A313)*([1]A3!$C$9:$C$175=YEAR($F313)),0)))</f>
        <v/>
      </c>
      <c r="CZ313" s="3" t="str" cm="1">
        <f t="array" ref="CZ313">IF(EDATE($F313,CZ$2)&gt;DATE(2025,12,31),"",INDEX([1]A3!CW$9:CW$175,MATCH(1,--(RIGHT([1]A3!$B$9:$B$175,LEN([1]A3!$B$9:$B$175)-4)=$A313)*([1]A3!$C$9:$C$175=YEAR($F313)),0)))</f>
        <v/>
      </c>
      <c r="DA313" s="3" t="str" cm="1">
        <f t="array" ref="DA313">IF(EDATE($F313,DA$2)&gt;DATE(2025,12,31),"",INDEX([1]A3!CX$9:CX$175,MATCH(1,--(RIGHT([1]A3!$B$9:$B$175,LEN([1]A3!$B$9:$B$175)-4)=$A313)*([1]A3!$C$9:$C$175=YEAR($F313)),0)))</f>
        <v/>
      </c>
      <c r="DB313" s="3" t="str" cm="1">
        <f t="array" ref="DB313">IF(EDATE($F313,DB$2)&gt;DATE(2025,12,31),"",INDEX([1]A3!CY$9:CY$175,MATCH(1,--(RIGHT([1]A3!$B$9:$B$175,LEN([1]A3!$B$9:$B$175)-4)=$A313)*([1]A3!$C$9:$C$175=YEAR($F313)),0)))</f>
        <v/>
      </c>
      <c r="DC313" s="3" t="str" cm="1">
        <f t="array" ref="DC313">IF(EDATE($F313,DC$2)&gt;DATE(2025,12,31),"",INDEX([1]A3!CZ$9:CZ$175,MATCH(1,--(RIGHT([1]A3!$B$9:$B$175,LEN([1]A3!$B$9:$B$175)-4)=$A313)*([1]A3!$C$9:$C$175=YEAR($F313)),0)))</f>
        <v/>
      </c>
      <c r="DD313" s="3" t="str" cm="1">
        <f t="array" ref="DD313">IF(EDATE($F313,DD$2)&gt;DATE(2025,12,31),"",INDEX([1]A3!DA$9:DA$175,MATCH(1,--(RIGHT([1]A3!$B$9:$B$175,LEN([1]A3!$B$9:$B$175)-4)=$A313)*([1]A3!$C$9:$C$175=YEAR($F313)),0)))</f>
        <v/>
      </c>
      <c r="DE313" s="3" t="str" cm="1">
        <f t="array" ref="DE313">IF(EDATE($F313,DE$2)&gt;DATE(2025,12,31),"",INDEX([1]A3!DB$9:DB$175,MATCH(1,--(RIGHT([1]A3!$B$9:$B$175,LEN([1]A3!$B$9:$B$175)-4)=$A313)*([1]A3!$C$9:$C$175=YEAR($F313)),0)))</f>
        <v/>
      </c>
      <c r="DF313" s="3" t="str" cm="1">
        <f t="array" ref="DF313">IF(EDATE($F313,DF$2)&gt;DATE(2025,12,31),"",INDEX([1]A3!DC$9:DC$175,MATCH(1,--(RIGHT([1]A3!$B$9:$B$175,LEN([1]A3!$B$9:$B$175)-4)=$A313)*([1]A3!$C$9:$C$175=YEAR($F313)),0)))</f>
        <v/>
      </c>
      <c r="DG313" s="3" t="str" cm="1">
        <f t="array" ref="DG313">IF(EDATE($F313,DG$2)&gt;DATE(2025,12,31),"",INDEX([1]A3!DD$9:DD$175,MATCH(1,--(RIGHT([1]A3!$B$9:$B$175,LEN([1]A3!$B$9:$B$175)-4)=$A313)*([1]A3!$C$9:$C$175=YEAR($F313)),0)))</f>
        <v/>
      </c>
      <c r="DH313" s="3" t="str" cm="1">
        <f t="array" ref="DH313">IF(EDATE($F313,DH$2)&gt;DATE(2025,12,31),"",INDEX([1]A3!DE$9:DE$175,MATCH(1,--(RIGHT([1]A3!$B$9:$B$175,LEN([1]A3!$B$9:$B$175)-4)=$A313)*([1]A3!$C$9:$C$175=YEAR($F313)),0)))</f>
        <v/>
      </c>
      <c r="DI313" s="3" t="str" cm="1">
        <f t="array" ref="DI313">IF(EDATE($F313,DI$2)&gt;DATE(2025,12,31),"",INDEX([1]A3!DF$9:DF$175,MATCH(1,--(RIGHT([1]A3!$B$9:$B$175,LEN([1]A3!$B$9:$B$175)-4)=$A313)*([1]A3!$C$9:$C$175=YEAR($F313)),0)))</f>
        <v/>
      </c>
      <c r="DJ313" s="3" t="str" cm="1">
        <f t="array" ref="DJ313">IF(EDATE($F313,DJ$2)&gt;DATE(2025,12,31),"",INDEX([1]A3!DG$9:DG$175,MATCH(1,--(RIGHT([1]A3!$B$9:$B$175,LEN([1]A3!$B$9:$B$175)-4)=$A313)*([1]A3!$C$9:$C$175=YEAR($F313)),0)))</f>
        <v/>
      </c>
      <c r="DK313" s="3" t="str" cm="1">
        <f t="array" ref="DK313">IF(EDATE($F313,DK$2)&gt;DATE(2025,12,31),"",INDEX([1]A3!DH$9:DH$175,MATCH(1,--(RIGHT([1]A3!$B$9:$B$175,LEN([1]A3!$B$9:$B$175)-4)=$A313)*([1]A3!$C$9:$C$175=YEAR($F313)),0)))</f>
        <v/>
      </c>
      <c r="DL313" s="3" t="str" cm="1">
        <f t="array" ref="DL313">IF(EDATE($F313,DL$2)&gt;DATE(2025,12,31),"",INDEX([1]A3!DI$9:DI$175,MATCH(1,--(RIGHT([1]A3!$B$9:$B$175,LEN([1]A3!$B$9:$B$175)-4)=$A313)*([1]A3!$C$9:$C$175=YEAR($F313)),0)))</f>
        <v/>
      </c>
      <c r="DM313" s="3" t="str" cm="1">
        <f t="array" ref="DM313">IF(EDATE($F313,DM$2)&gt;DATE(2025,12,31),"",INDEX([1]A3!DJ$9:DJ$175,MATCH(1,--(RIGHT([1]A3!$B$9:$B$175,LEN([1]A3!$B$9:$B$175)-4)=$A313)*([1]A3!$C$9:$C$175=YEAR($F313)),0)))</f>
        <v/>
      </c>
      <c r="DN313" s="3" t="str" cm="1">
        <f t="array" ref="DN313">IF(EDATE($F313,DN$2)&gt;DATE(2025,12,31),"",INDEX([1]A3!DK$9:DK$175,MATCH(1,--(RIGHT([1]A3!$B$9:$B$175,LEN([1]A3!$B$9:$B$175)-4)=$A313)*([1]A3!$C$9:$C$175=YEAR($F313)),0)))</f>
        <v/>
      </c>
      <c r="DO313" s="3" t="str" cm="1">
        <f t="array" ref="DO313">IF(EDATE($F313,DO$2)&gt;DATE(2025,12,31),"",INDEX([1]A3!DL$9:DL$175,MATCH(1,--(RIGHT([1]A3!$B$9:$B$175,LEN([1]A3!$B$9:$B$175)-4)=$A313)*([1]A3!$C$9:$C$175=YEAR($F313)),0)))</f>
        <v/>
      </c>
      <c r="DP313" s="3" t="str" cm="1">
        <f t="array" ref="DP313">IF(EDATE($F313,DP$2)&gt;DATE(2025,12,31),"",INDEX([1]A3!DM$9:DM$175,MATCH(1,--(RIGHT([1]A3!$B$9:$B$175,LEN([1]A3!$B$9:$B$175)-4)=$A313)*([1]A3!$C$9:$C$175=YEAR($F313)),0)))</f>
        <v/>
      </c>
      <c r="DQ313" s="3" t="str" cm="1">
        <f t="array" ref="DQ313">IF(EDATE($F313,DQ$2)&gt;DATE(2025,12,31),"",INDEX([1]A3!DN$9:DN$175,MATCH(1,--(RIGHT([1]A3!$B$9:$B$175,LEN([1]A3!$B$9:$B$175)-4)=$A313)*([1]A3!$C$9:$C$175=YEAR($F313)),0)))</f>
        <v/>
      </c>
      <c r="DR313" s="3" t="str" cm="1">
        <f t="array" ref="DR313">IF(EDATE($F313,DR$2)&gt;DATE(2025,12,31),"",INDEX([1]A3!DO$9:DO$175,MATCH(1,--(RIGHT([1]A3!$B$9:$B$175,LEN([1]A3!$B$9:$B$175)-4)=$A313)*([1]A3!$C$9:$C$175=YEAR($F313)),0)))</f>
        <v/>
      </c>
      <c r="DS313" s="3" t="str" cm="1">
        <f t="array" ref="DS313">IF(EDATE($F313,DS$2)&gt;DATE(2025,12,31),"",INDEX([1]A3!DP$9:DP$175,MATCH(1,--(RIGHT([1]A3!$B$9:$B$175,LEN([1]A3!$B$9:$B$175)-4)=$A313)*([1]A3!$C$9:$C$175=YEAR($F313)),0)))</f>
        <v/>
      </c>
      <c r="DT313" s="3" t="str" cm="1">
        <f t="array" ref="DT313">IF(EDATE($F313,DT$2)&gt;DATE(2025,12,31),"",INDEX([1]A3!DQ$9:DQ$175,MATCH(1,--(RIGHT([1]A3!$B$9:$B$175,LEN([1]A3!$B$9:$B$175)-4)=$A313)*([1]A3!$C$9:$C$175=YEAR($F313)),0)))</f>
        <v/>
      </c>
      <c r="DU313" s="3" t="str" cm="1">
        <f t="array" ref="DU313">IF(EDATE($F313,DU$2)&gt;DATE(2025,12,31),"",INDEX([1]A3!DR$9:DR$175,MATCH(1,--(RIGHT([1]A3!$B$9:$B$175,LEN([1]A3!$B$9:$B$175)-4)=$A313)*([1]A3!$C$9:$C$175=YEAR($F313)),0)))</f>
        <v/>
      </c>
      <c r="DV313" s="3" t="str" cm="1">
        <f t="array" ref="DV313">IF(EDATE($F313,DV$2)&gt;DATE(2025,12,31),"",INDEX([1]A3!DS$9:DS$175,MATCH(1,--(RIGHT([1]A3!$B$9:$B$175,LEN([1]A3!$B$9:$B$175)-4)=$A313)*([1]A3!$C$9:$C$175=YEAR($F313)),0)))</f>
        <v/>
      </c>
      <c r="DW313" s="3" t="str" cm="1">
        <f t="array" ref="DW313">IF(EDATE($F313,DW$2)&gt;DATE(2025,12,31),"",INDEX([1]A3!DT$9:DT$175,MATCH(1,--(RIGHT([1]A3!$B$9:$B$175,LEN([1]A3!$B$9:$B$175)-4)=$A313)*([1]A3!$C$9:$C$175=YEAR($F313)),0)))</f>
        <v/>
      </c>
      <c r="DX313" s="3" t="str" cm="1">
        <f t="array" ref="DX313">IF(EDATE($F313,DX$2)&gt;DATE(2025,12,31),"",INDEX([1]A3!DU$9:DU$175,MATCH(1,--(RIGHT([1]A3!$B$9:$B$175,LEN([1]A3!$B$9:$B$175)-4)=$A313)*([1]A3!$C$9:$C$175=YEAR($F313)),0)))</f>
        <v/>
      </c>
      <c r="DY313" s="3" t="str" cm="1">
        <f t="array" ref="DY313">IF(EDATE($F313,DY$2)&gt;DATE(2025,12,31),"",INDEX([1]A3!DV$9:DV$175,MATCH(1,--(RIGHT([1]A3!$B$9:$B$175,LEN([1]A3!$B$9:$B$175)-4)=$A313)*([1]A3!$C$9:$C$175=YEAR($F313)),0)))</f>
        <v/>
      </c>
      <c r="DZ313" s="3" t="str" cm="1">
        <f t="array" ref="DZ313">IF(EDATE($F313,DZ$2)&gt;DATE(2025,12,31),"",INDEX([1]A3!DW$9:DW$175,MATCH(1,--(RIGHT([1]A3!$B$9:$B$175,LEN([1]A3!$B$9:$B$175)-4)=$A313)*([1]A3!$C$9:$C$175=YEAR($F313)),0)))</f>
        <v/>
      </c>
      <c r="EA313" s="3" t="str" cm="1">
        <f t="array" ref="EA313">IF(EDATE($F313,EA$2)&gt;DATE(2025,12,31),"",INDEX([1]A3!DX$9:DX$175,MATCH(1,--(RIGHT([1]A3!$B$9:$B$175,LEN([1]A3!$B$9:$B$175)-4)=$A313)*([1]A3!$C$9:$C$175=YEAR($F313)),0)))</f>
        <v/>
      </c>
      <c r="EB313" s="3" t="str" cm="1">
        <f t="array" ref="EB313">IF(EDATE($F313,EB$2)&gt;DATE(2025,12,31),"",INDEX([1]A3!DY$9:DY$175,MATCH(1,--(RIGHT([1]A3!$B$9:$B$175,LEN([1]A3!$B$9:$B$175)-4)=$A313)*([1]A3!$C$9:$C$175=YEAR($F313)),0)))</f>
        <v/>
      </c>
      <c r="EC313" s="3" t="str" cm="1">
        <f t="array" ref="EC313">IF(EDATE($F313,EC$2)&gt;DATE(2025,12,31),"",INDEX([1]A3!DZ$9:DZ$175,MATCH(1,--(RIGHT([1]A3!$B$9:$B$175,LEN([1]A3!$B$9:$B$175)-4)=$A313)*([1]A3!$C$9:$C$175=YEAR($F313)),0)))</f>
        <v/>
      </c>
      <c r="ED313" s="3" t="str" cm="1">
        <f t="array" ref="ED313">IF(EDATE($F313,ED$2)&gt;DATE(2025,12,31),"",INDEX([1]A3!EA$9:EA$175,MATCH(1,--(RIGHT([1]A3!$B$9:$B$175,LEN([1]A3!$B$9:$B$175)-4)=$A313)*([1]A3!$C$9:$C$175=YEAR($F313)),0)))</f>
        <v/>
      </c>
      <c r="EE313" s="3" t="str" cm="1">
        <f t="array" ref="EE313">IF(EDATE($F313,EE$2)&gt;DATE(2025,12,31),"",INDEX([1]A3!EB$9:EB$175,MATCH(1,--(RIGHT([1]A3!$B$9:$B$175,LEN([1]A3!$B$9:$B$175)-4)=$A313)*([1]A3!$C$9:$C$175=YEAR($F313)),0)))</f>
        <v/>
      </c>
      <c r="EF313" s="3" t="str" cm="1">
        <f t="array" ref="EF313">IF(EDATE($F313,EF$2)&gt;DATE(2025,12,31),"",INDEX([1]A3!EC$9:EC$175,MATCH(1,--(RIGHT([1]A3!$B$9:$B$175,LEN([1]A3!$B$9:$B$175)-4)=$A313)*([1]A3!$C$9:$C$175=YEAR($F313)),0)))</f>
        <v/>
      </c>
      <c r="EG313" s="3" t="str" cm="1">
        <f t="array" ref="EG313">IF(EDATE($F313,EG$2)&gt;DATE(2025,12,31),"",INDEX([1]A3!ED$9:ED$175,MATCH(1,--(RIGHT([1]A3!$B$9:$B$175,LEN([1]A3!$B$9:$B$175)-4)=$A313)*([1]A3!$C$9:$C$175=YEAR($F313)),0)))</f>
        <v/>
      </c>
      <c r="EH313" s="3" t="str" cm="1">
        <f t="array" ref="EH313">IF(EDATE($F313,EH$2)&gt;DATE(2025,12,31),"",INDEX([1]A3!EE$9:EE$175,MATCH(1,--(RIGHT([1]A3!$B$9:$B$175,LEN([1]A3!$B$9:$B$175)-4)=$A313)*([1]A3!$C$9:$C$175=YEAR($F313)),0)))</f>
        <v/>
      </c>
      <c r="EI313" s="3" t="str" cm="1">
        <f t="array" ref="EI313">IF(EDATE($F313,EI$2)&gt;DATE(2025,12,31),"",INDEX([1]A3!EF$9:EF$175,MATCH(1,--(RIGHT([1]A3!$B$9:$B$175,LEN([1]A3!$B$9:$B$175)-4)=$A313)*([1]A3!$C$9:$C$175=YEAR($F313)),0)))</f>
        <v/>
      </c>
      <c r="EJ313" s="3" t="str" cm="1">
        <f t="array" ref="EJ313">IF(EDATE($F313,EJ$2)&gt;DATE(2025,12,31),"",INDEX([1]A3!EG$9:EG$175,MATCH(1,--(RIGHT([1]A3!$B$9:$B$175,LEN([1]A3!$B$9:$B$175)-4)=$A313)*([1]A3!$C$9:$C$175=YEAR($F313)),0)))</f>
        <v/>
      </c>
      <c r="EK313" s="3" t="str" cm="1">
        <f t="array" ref="EK313">IF(EDATE($F313,EK$2)&gt;DATE(2025,12,31),"",INDEX([1]A3!EH$9:EH$175,MATCH(1,--(RIGHT([1]A3!$B$9:$B$175,LEN([1]A3!$B$9:$B$175)-4)=$A313)*([1]A3!$C$9:$C$175=YEAR($F313)),0)))</f>
        <v/>
      </c>
      <c r="EL313" s="3" t="str" cm="1">
        <f t="array" ref="EL313">IF(EDATE($F313,EL$2)&gt;DATE(2025,12,31),"",INDEX([1]A3!EI$9:EI$175,MATCH(1,--(RIGHT([1]A3!$B$9:$B$175,LEN([1]A3!$B$9:$B$175)-4)=$A313)*([1]A3!$C$9:$C$175=YEAR($F313)),0)))</f>
        <v/>
      </c>
      <c r="EM313" s="3" t="str" cm="1">
        <f t="array" ref="EM313">IF(EDATE($F313,EM$2)&gt;DATE(2025,12,31),"",INDEX([1]A3!EJ$9:EJ$175,MATCH(1,--(RIGHT([1]A3!$B$9:$B$175,LEN([1]A3!$B$9:$B$175)-4)=$A313)*([1]A3!$C$9:$C$175=YEAR($F313)),0)))</f>
        <v/>
      </c>
      <c r="EN313" s="3" t="str" cm="1">
        <f t="array" ref="EN313">IF(EDATE($F313,EN$2)&gt;DATE(2025,12,31),"",INDEX([1]A3!EK$9:EK$175,MATCH(1,--(RIGHT([1]A3!$B$9:$B$175,LEN([1]A3!$B$9:$B$175)-4)=$A313)*([1]A3!$C$9:$C$175=YEAR($F313)),0)))</f>
        <v/>
      </c>
      <c r="EO313" s="3" t="str" cm="1">
        <f t="array" ref="EO313">IF(EDATE($F313,EO$2)&gt;DATE(2025,12,31),"",INDEX([1]A3!EL$9:EL$175,MATCH(1,--(RIGHT([1]A3!$B$9:$B$175,LEN([1]A3!$B$9:$B$175)-4)=$A313)*([1]A3!$C$9:$C$175=YEAR($F313)),0)))</f>
        <v/>
      </c>
      <c r="EP313" s="3" t="str" cm="1">
        <f t="array" ref="EP313">IF(EDATE($F313,EP$2)&gt;DATE(2025,12,31),"",INDEX([1]A3!EM$9:EM$175,MATCH(1,--(RIGHT([1]A3!$B$9:$B$175,LEN([1]A3!$B$9:$B$175)-4)=$A313)*([1]A3!$C$9:$C$175=YEAR($F313)),0)))</f>
        <v/>
      </c>
      <c r="EQ313" s="3" t="str" cm="1">
        <f t="array" ref="EQ313">IF(EDATE($F313,EQ$2)&gt;DATE(2025,12,31),"",INDEX([1]A3!EN$9:EN$175,MATCH(1,--(RIGHT([1]A3!$B$9:$B$175,LEN([1]A3!$B$9:$B$175)-4)=$A313)*([1]A3!$C$9:$C$175=YEAR($F313)),0)))</f>
        <v/>
      </c>
      <c r="ER313" s="3" t="str" cm="1">
        <f t="array" ref="ER313">IF(EDATE($F313,ER$2)&gt;DATE(2025,12,31),"",INDEX([1]A3!EO$9:EO$175,MATCH(1,--(RIGHT([1]A3!$B$9:$B$175,LEN([1]A3!$B$9:$B$175)-4)=$A313)*([1]A3!$C$9:$C$175=YEAR($F313)),0)))</f>
        <v/>
      </c>
      <c r="ES313" s="3" t="str" cm="1">
        <f t="array" ref="ES313">IF(EDATE($F313,ES$2)&gt;DATE(2025,12,31),"",INDEX([1]A3!EP$9:EP$175,MATCH(1,--(RIGHT([1]A3!$B$9:$B$175,LEN([1]A3!$B$9:$B$175)-4)=$A313)*([1]A3!$C$9:$C$175=YEAR($F313)),0)))</f>
        <v/>
      </c>
      <c r="ET313" s="3" t="str" cm="1">
        <f t="array" ref="ET313">IF(EDATE($F313,ET$2)&gt;DATE(2025,12,31),"",INDEX([1]A3!EQ$9:EQ$175,MATCH(1,--(RIGHT([1]A3!$B$9:$B$175,LEN([1]A3!$B$9:$B$175)-4)=$A313)*([1]A3!$C$9:$C$175=YEAR($F313)),0)))</f>
        <v/>
      </c>
      <c r="EU313" s="3" t="str" cm="1">
        <f t="array" ref="EU313">IF(EDATE($F313,EU$2)&gt;DATE(2025,12,31),"",INDEX([1]A3!ER$9:ER$175,MATCH(1,--(RIGHT([1]A3!$B$9:$B$175,LEN([1]A3!$B$9:$B$175)-4)=$A313)*([1]A3!$C$9:$C$175=YEAR($F313)),0)))</f>
        <v/>
      </c>
      <c r="EV313" s="3" t="str" cm="1">
        <f t="array" ref="EV313">IF(EDATE($F313,EV$2)&gt;DATE(2025,12,31),"",INDEX([1]A3!ES$9:ES$175,MATCH(1,--(RIGHT([1]A3!$B$9:$B$175,LEN([1]A3!$B$9:$B$175)-4)=$A313)*([1]A3!$C$9:$C$175=YEAR($F313)),0)))</f>
        <v/>
      </c>
      <c r="EW313" s="3" t="str" cm="1">
        <f t="array" ref="EW313">IF(EDATE($F313,EW$2)&gt;DATE(2025,12,31),"",INDEX([1]A3!ET$9:ET$175,MATCH(1,--(RIGHT([1]A3!$B$9:$B$175,LEN([1]A3!$B$9:$B$175)-4)=$A313)*([1]A3!$C$9:$C$175=YEAR($F313)),0)))</f>
        <v/>
      </c>
      <c r="EX313" s="3" t="str" cm="1">
        <f t="array" ref="EX313">IF(EDATE($F313,EX$2)&gt;DATE(2025,12,31),"",INDEX([1]A3!EU$9:EU$175,MATCH(1,--(RIGHT([1]A3!$B$9:$B$175,LEN([1]A3!$B$9:$B$175)-4)=$A313)*([1]A3!$C$9:$C$175=YEAR($F313)),0)))</f>
        <v/>
      </c>
      <c r="EY313" s="3" t="str" cm="1">
        <f t="array" ref="EY313">IF(EDATE($F313,EY$2)&gt;DATE(2025,12,31),"",INDEX([1]A3!EV$9:EV$175,MATCH(1,--(RIGHT([1]A3!$B$9:$B$175,LEN([1]A3!$B$9:$B$175)-4)=$A313)*([1]A3!$C$9:$C$175=YEAR($F313)),0)))</f>
        <v/>
      </c>
      <c r="EZ313" s="3" t="str" cm="1">
        <f t="array" ref="EZ313">IF(EDATE($F313,EZ$2)&gt;DATE(2025,12,31),"",INDEX([1]A3!EW$9:EW$175,MATCH(1,--(RIGHT([1]A3!$B$9:$B$175,LEN([1]A3!$B$9:$B$175)-4)=$A313)*([1]A3!$C$9:$C$175=YEAR($F313)),0)))</f>
        <v/>
      </c>
      <c r="FA313" s="3" t="str" cm="1">
        <f t="array" ref="FA313">IF(EDATE($F313,FA$2)&gt;DATE(2025,12,31),"",INDEX([1]A3!EX$9:EX$175,MATCH(1,--(RIGHT([1]A3!$B$9:$B$175,LEN([1]A3!$B$9:$B$175)-4)=$A313)*([1]A3!$C$9:$C$175=YEAR($F313)),0)))</f>
        <v/>
      </c>
    </row>
    <row r="314" spans="1:157" x14ac:dyDescent="0.2">
      <c r="A314" s="28" t="s">
        <v>809</v>
      </c>
      <c r="B314" s="8" t="s">
        <v>2</v>
      </c>
      <c r="C314" s="8" t="s">
        <v>65</v>
      </c>
      <c r="D314" s="9" t="s">
        <v>19</v>
      </c>
      <c r="E314" s="9" t="s">
        <v>0</v>
      </c>
      <c r="F314" s="94">
        <f t="shared" si="19"/>
        <v>44927</v>
      </c>
      <c r="G314" s="3" cm="1">
        <f t="array" ref="G314">IF(EDATE($F314,G$2)&gt;DATE(2025,12,31),"",INDEX([1]A3!D$9:D$175,MATCH(1,--(RIGHT([1]A3!$B$9:$B$175,LEN([1]A3!$B$9:$B$175)-4)=$A314)*([1]A3!$C$9:$C$175=YEAR($F314)),0)))</f>
        <v>7301317.0899999999</v>
      </c>
      <c r="H314" s="3" cm="1">
        <f t="array" ref="H314">IF(EDATE($F314,H$2)&gt;DATE(2025,12,31),"",INDEX([1]A3!E$9:E$175,MATCH(1,--(RIGHT([1]A3!$B$9:$B$175,LEN([1]A3!$B$9:$B$175)-4)=$A314)*([1]A3!$C$9:$C$175=YEAR($F314)),0)))</f>
        <v>25443954.159999989</v>
      </c>
      <c r="I314" s="3" cm="1">
        <f t="array" ref="I314">IF(EDATE($F314,I$2)&gt;DATE(2025,12,31),"",INDEX([1]A3!F$9:F$175,MATCH(1,--(RIGHT([1]A3!$B$9:$B$175,LEN([1]A3!$B$9:$B$175)-4)=$A314)*([1]A3!$C$9:$C$175=YEAR($F314)),0)))</f>
        <v>49589838.199999981</v>
      </c>
      <c r="J314" s="3" t="str" cm="1">
        <f t="array" ref="J314">IF(EDATE($F314,J$2)&gt;DATE(2025,12,31),"",INDEX([1]A3!G$9:G$175,MATCH(1,--(RIGHT([1]A3!$B$9:$B$175,LEN([1]A3!$B$9:$B$175)-4)=$A314)*([1]A3!$C$9:$C$175=YEAR($F314)),0)))</f>
        <v/>
      </c>
      <c r="K314" s="3" t="str" cm="1">
        <f t="array" ref="K314">IF(EDATE($F314,K$2)&gt;DATE(2025,12,31),"",INDEX([1]A3!H$9:H$175,MATCH(1,--(RIGHT([1]A3!$B$9:$B$175,LEN([1]A3!$B$9:$B$175)-4)=$A314)*([1]A3!$C$9:$C$175=YEAR($F314)),0)))</f>
        <v/>
      </c>
      <c r="L314" s="3" t="str" cm="1">
        <f t="array" ref="L314">IF(EDATE($F314,L$2)&gt;DATE(2025,12,31),"",INDEX([1]A3!I$9:I$175,MATCH(1,--(RIGHT([1]A3!$B$9:$B$175,LEN([1]A3!$B$9:$B$175)-4)=$A314)*([1]A3!$C$9:$C$175=YEAR($F314)),0)))</f>
        <v/>
      </c>
      <c r="M314" s="3" t="str" cm="1">
        <f t="array" ref="M314">IF(EDATE($F314,M$2)&gt;DATE(2025,12,31),"",INDEX([1]A3!J$9:J$175,MATCH(1,--(RIGHT([1]A3!$B$9:$B$175,LEN([1]A3!$B$9:$B$175)-4)=$A314)*([1]A3!$C$9:$C$175=YEAR($F314)),0)))</f>
        <v/>
      </c>
      <c r="N314" s="3" t="str" cm="1">
        <f t="array" ref="N314">IF(EDATE($F314,N$2)&gt;DATE(2025,12,31),"",INDEX([1]A3!K$9:K$175,MATCH(1,--(RIGHT([1]A3!$B$9:$B$175,LEN([1]A3!$B$9:$B$175)-4)=$A314)*([1]A3!$C$9:$C$175=YEAR($F314)),0)))</f>
        <v/>
      </c>
      <c r="O314" s="3" t="str" cm="1">
        <f t="array" ref="O314">IF(EDATE($F314,O$2)&gt;DATE(2025,12,31),"",INDEX([1]A3!L$9:L$175,MATCH(1,--(RIGHT([1]A3!$B$9:$B$175,LEN([1]A3!$B$9:$B$175)-4)=$A314)*([1]A3!$C$9:$C$175=YEAR($F314)),0)))</f>
        <v/>
      </c>
      <c r="P314" s="3" t="str" cm="1">
        <f t="array" ref="P314">IF(EDATE($F314,P$2)&gt;DATE(2025,12,31),"",INDEX([1]A3!M$9:M$175,MATCH(1,--(RIGHT([1]A3!$B$9:$B$175,LEN([1]A3!$B$9:$B$175)-4)=$A314)*([1]A3!$C$9:$C$175=YEAR($F314)),0)))</f>
        <v/>
      </c>
      <c r="Q314" s="3" t="str" cm="1">
        <f t="array" ref="Q314">IF(EDATE($F314,Q$2)&gt;DATE(2025,12,31),"",INDEX([1]A3!N$9:N$175,MATCH(1,--(RIGHT([1]A3!$B$9:$B$175,LEN([1]A3!$B$9:$B$175)-4)=$A314)*([1]A3!$C$9:$C$175=YEAR($F314)),0)))</f>
        <v/>
      </c>
      <c r="R314" s="3" t="str" cm="1">
        <f t="array" ref="R314">IF(EDATE($F314,R$2)&gt;DATE(2025,12,31),"",INDEX([1]A3!O$9:O$175,MATCH(1,--(RIGHT([1]A3!$B$9:$B$175,LEN([1]A3!$B$9:$B$175)-4)=$A314)*([1]A3!$C$9:$C$175=YEAR($F314)),0)))</f>
        <v/>
      </c>
      <c r="S314" s="3" t="str" cm="1">
        <f t="array" ref="S314">IF(EDATE($F314,S$2)&gt;DATE(2025,12,31),"",INDEX([1]A3!P$9:P$175,MATCH(1,--(RIGHT([1]A3!$B$9:$B$175,LEN([1]A3!$B$9:$B$175)-4)=$A314)*([1]A3!$C$9:$C$175=YEAR($F314)),0)))</f>
        <v/>
      </c>
      <c r="T314" s="3" t="str" cm="1">
        <f t="array" ref="T314">IF(EDATE($F314,T$2)&gt;DATE(2025,12,31),"",INDEX([1]A3!Q$9:Q$175,MATCH(1,--(RIGHT([1]A3!$B$9:$B$175,LEN([1]A3!$B$9:$B$175)-4)=$A314)*([1]A3!$C$9:$C$175=YEAR($F314)),0)))</f>
        <v/>
      </c>
      <c r="U314" s="3" t="str" cm="1">
        <f t="array" ref="U314">IF(EDATE($F314,U$2)&gt;DATE(2025,12,31),"",INDEX([1]A3!R$9:R$175,MATCH(1,--(RIGHT([1]A3!$B$9:$B$175,LEN([1]A3!$B$9:$B$175)-4)=$A314)*([1]A3!$C$9:$C$175=YEAR($F314)),0)))</f>
        <v/>
      </c>
      <c r="V314" s="3" t="str" cm="1">
        <f t="array" ref="V314">IF(EDATE($F314,V$2)&gt;DATE(2025,12,31),"",INDEX([1]A3!S$9:S$175,MATCH(1,--(RIGHT([1]A3!$B$9:$B$175,LEN([1]A3!$B$9:$B$175)-4)=$A314)*([1]A3!$C$9:$C$175=YEAR($F314)),0)))</f>
        <v/>
      </c>
      <c r="W314" s="3" t="str" cm="1">
        <f t="array" ref="W314">IF(EDATE($F314,W$2)&gt;DATE(2025,12,31),"",INDEX([1]A3!T$9:T$175,MATCH(1,--(RIGHT([1]A3!$B$9:$B$175,LEN([1]A3!$B$9:$B$175)-4)=$A314)*([1]A3!$C$9:$C$175=YEAR($F314)),0)))</f>
        <v/>
      </c>
      <c r="X314" s="3" t="str" cm="1">
        <f t="array" ref="X314">IF(EDATE($F314,X$2)&gt;DATE(2025,12,31),"",INDEX([1]A3!U$9:U$175,MATCH(1,--(RIGHT([1]A3!$B$9:$B$175,LEN([1]A3!$B$9:$B$175)-4)=$A314)*([1]A3!$C$9:$C$175=YEAR($F314)),0)))</f>
        <v/>
      </c>
      <c r="Y314" s="3" t="str" cm="1">
        <f t="array" ref="Y314">IF(EDATE($F314,Y$2)&gt;DATE(2025,12,31),"",INDEX([1]A3!V$9:V$175,MATCH(1,--(RIGHT([1]A3!$B$9:$B$175,LEN([1]A3!$B$9:$B$175)-4)=$A314)*([1]A3!$C$9:$C$175=YEAR($F314)),0)))</f>
        <v/>
      </c>
      <c r="Z314" s="3" t="str" cm="1">
        <f t="array" ref="Z314">IF(EDATE($F314,Z$2)&gt;DATE(2025,12,31),"",INDEX([1]A3!W$9:W$175,MATCH(1,--(RIGHT([1]A3!$B$9:$B$175,LEN([1]A3!$B$9:$B$175)-4)=$A314)*([1]A3!$C$9:$C$175=YEAR($F314)),0)))</f>
        <v/>
      </c>
      <c r="AA314" s="3" t="str" cm="1">
        <f t="array" ref="AA314">IF(EDATE($F314,AA$2)&gt;DATE(2025,12,31),"",INDEX([1]A3!X$9:X$175,MATCH(1,--(RIGHT([1]A3!$B$9:$B$175,LEN([1]A3!$B$9:$B$175)-4)=$A314)*([1]A3!$C$9:$C$175=YEAR($F314)),0)))</f>
        <v/>
      </c>
      <c r="AB314" s="3" t="str" cm="1">
        <f t="array" ref="AB314">IF(EDATE($F314,AB$2)&gt;DATE(2025,12,31),"",INDEX([1]A3!Y$9:Y$175,MATCH(1,--(RIGHT([1]A3!$B$9:$B$175,LEN([1]A3!$B$9:$B$175)-4)=$A314)*([1]A3!$C$9:$C$175=YEAR($F314)),0)))</f>
        <v/>
      </c>
      <c r="AC314" s="3" t="str" cm="1">
        <f t="array" ref="AC314">IF(EDATE($F314,AC$2)&gt;DATE(2025,12,31),"",INDEX([1]A3!Z$9:Z$175,MATCH(1,--(RIGHT([1]A3!$B$9:$B$175,LEN([1]A3!$B$9:$B$175)-4)=$A314)*([1]A3!$C$9:$C$175=YEAR($F314)),0)))</f>
        <v/>
      </c>
      <c r="AD314" s="3" t="str" cm="1">
        <f t="array" ref="AD314">IF(EDATE($F314,AD$2)&gt;DATE(2025,12,31),"",INDEX([1]A3!AA$9:AA$175,MATCH(1,--(RIGHT([1]A3!$B$9:$B$175,LEN([1]A3!$B$9:$B$175)-4)=$A314)*([1]A3!$C$9:$C$175=YEAR($F314)),0)))</f>
        <v/>
      </c>
      <c r="AE314" s="3" t="str" cm="1">
        <f t="array" ref="AE314">IF(EDATE($F314,AE$2)&gt;DATE(2025,12,31),"",INDEX([1]A3!AB$9:AB$175,MATCH(1,--(RIGHT([1]A3!$B$9:$B$175,LEN([1]A3!$B$9:$B$175)-4)=$A314)*([1]A3!$C$9:$C$175=YEAR($F314)),0)))</f>
        <v/>
      </c>
      <c r="AF314" s="3" t="str" cm="1">
        <f t="array" ref="AF314">IF(EDATE($F314,AF$2)&gt;DATE(2025,12,31),"",INDEX([1]A3!AC$9:AC$175,MATCH(1,--(RIGHT([1]A3!$B$9:$B$175,LEN([1]A3!$B$9:$B$175)-4)=$A314)*([1]A3!$C$9:$C$175=YEAR($F314)),0)))</f>
        <v/>
      </c>
      <c r="AG314" s="3" t="str" cm="1">
        <f t="array" ref="AG314">IF(EDATE($F314,AG$2)&gt;DATE(2025,12,31),"",INDEX([1]A3!AD$9:AD$175,MATCH(1,--(RIGHT([1]A3!$B$9:$B$175,LEN([1]A3!$B$9:$B$175)-4)=$A314)*([1]A3!$C$9:$C$175=YEAR($F314)),0)))</f>
        <v/>
      </c>
      <c r="AH314" s="3" t="str" cm="1">
        <f t="array" ref="AH314">IF(EDATE($F314,AH$2)&gt;DATE(2025,12,31),"",INDEX([1]A3!AE$9:AE$175,MATCH(1,--(RIGHT([1]A3!$B$9:$B$175,LEN([1]A3!$B$9:$B$175)-4)=$A314)*([1]A3!$C$9:$C$175=YEAR($F314)),0)))</f>
        <v/>
      </c>
      <c r="AI314" s="3" t="str" cm="1">
        <f t="array" ref="AI314">IF(EDATE($F314,AI$2)&gt;DATE(2025,12,31),"",INDEX([1]A3!AF$9:AF$175,MATCH(1,--(RIGHT([1]A3!$B$9:$B$175,LEN([1]A3!$B$9:$B$175)-4)=$A314)*([1]A3!$C$9:$C$175=YEAR($F314)),0)))</f>
        <v/>
      </c>
      <c r="AJ314" s="3" t="str" cm="1">
        <f t="array" ref="AJ314">IF(EDATE($F314,AJ$2)&gt;DATE(2025,12,31),"",INDEX([1]A3!AG$9:AG$175,MATCH(1,--(RIGHT([1]A3!$B$9:$B$175,LEN([1]A3!$B$9:$B$175)-4)=$A314)*([1]A3!$C$9:$C$175=YEAR($F314)),0)))</f>
        <v/>
      </c>
      <c r="AK314" s="3" t="str" cm="1">
        <f t="array" ref="AK314">IF(EDATE($F314,AK$2)&gt;DATE(2025,12,31),"",INDEX([1]A3!AH$9:AH$175,MATCH(1,--(RIGHT([1]A3!$B$9:$B$175,LEN([1]A3!$B$9:$B$175)-4)=$A314)*([1]A3!$C$9:$C$175=YEAR($F314)),0)))</f>
        <v/>
      </c>
      <c r="AL314" s="3" t="str" cm="1">
        <f t="array" ref="AL314">IF(EDATE($F314,AL$2)&gt;DATE(2025,12,31),"",INDEX([1]A3!AI$9:AI$175,MATCH(1,--(RIGHT([1]A3!$B$9:$B$175,LEN([1]A3!$B$9:$B$175)-4)=$A314)*([1]A3!$C$9:$C$175=YEAR($F314)),0)))</f>
        <v/>
      </c>
      <c r="AM314" s="3" t="str" cm="1">
        <f t="array" ref="AM314">IF(EDATE($F314,AM$2)&gt;DATE(2025,12,31),"",INDEX([1]A3!AJ$9:AJ$175,MATCH(1,--(RIGHT([1]A3!$B$9:$B$175,LEN([1]A3!$B$9:$B$175)-4)=$A314)*([1]A3!$C$9:$C$175=YEAR($F314)),0)))</f>
        <v/>
      </c>
      <c r="AN314" s="3" t="str" cm="1">
        <f t="array" ref="AN314">IF(EDATE($F314,AN$2)&gt;DATE(2025,12,31),"",INDEX([1]A3!AK$9:AK$175,MATCH(1,--(RIGHT([1]A3!$B$9:$B$175,LEN([1]A3!$B$9:$B$175)-4)=$A314)*([1]A3!$C$9:$C$175=YEAR($F314)),0)))</f>
        <v/>
      </c>
      <c r="AO314" s="3" t="str" cm="1">
        <f t="array" ref="AO314">IF(EDATE($F314,AO$2)&gt;DATE(2025,12,31),"",INDEX([1]A3!AL$9:AL$175,MATCH(1,--(RIGHT([1]A3!$B$9:$B$175,LEN([1]A3!$B$9:$B$175)-4)=$A314)*([1]A3!$C$9:$C$175=YEAR($F314)),0)))</f>
        <v/>
      </c>
      <c r="AP314" s="3" t="str" cm="1">
        <f t="array" ref="AP314">IF(EDATE($F314,AP$2)&gt;DATE(2025,12,31),"",INDEX([1]A3!AM$9:AM$175,MATCH(1,--(RIGHT([1]A3!$B$9:$B$175,LEN([1]A3!$B$9:$B$175)-4)=$A314)*([1]A3!$C$9:$C$175=YEAR($F314)),0)))</f>
        <v/>
      </c>
      <c r="AQ314" s="3" t="str" cm="1">
        <f t="array" ref="AQ314">IF(EDATE($F314,AQ$2)&gt;DATE(2025,12,31),"",INDEX([1]A3!AN$9:AN$175,MATCH(1,--(RIGHT([1]A3!$B$9:$B$175,LEN([1]A3!$B$9:$B$175)-4)=$A314)*([1]A3!$C$9:$C$175=YEAR($F314)),0)))</f>
        <v/>
      </c>
      <c r="AR314" s="3" t="str" cm="1">
        <f t="array" ref="AR314">IF(EDATE($F314,AR$2)&gt;DATE(2025,12,31),"",INDEX([1]A3!AO$9:AO$175,MATCH(1,--(RIGHT([1]A3!$B$9:$B$175,LEN([1]A3!$B$9:$B$175)-4)=$A314)*([1]A3!$C$9:$C$175=YEAR($F314)),0)))</f>
        <v/>
      </c>
      <c r="AS314" s="3" t="str" cm="1">
        <f t="array" ref="AS314">IF(EDATE($F314,AS$2)&gt;DATE(2025,12,31),"",INDEX([1]A3!AP$9:AP$175,MATCH(1,--(RIGHT([1]A3!$B$9:$B$175,LEN([1]A3!$B$9:$B$175)-4)=$A314)*([1]A3!$C$9:$C$175=YEAR($F314)),0)))</f>
        <v/>
      </c>
      <c r="AT314" s="3" t="str" cm="1">
        <f t="array" ref="AT314">IF(EDATE($F314,AT$2)&gt;DATE(2025,12,31),"",INDEX([1]A3!AQ$9:AQ$175,MATCH(1,--(RIGHT([1]A3!$B$9:$B$175,LEN([1]A3!$B$9:$B$175)-4)=$A314)*([1]A3!$C$9:$C$175=YEAR($F314)),0)))</f>
        <v/>
      </c>
      <c r="AU314" s="3" t="str" cm="1">
        <f t="array" ref="AU314">IF(EDATE($F314,AU$2)&gt;DATE(2025,12,31),"",INDEX([1]A3!AR$9:AR$175,MATCH(1,--(RIGHT([1]A3!$B$9:$B$175,LEN([1]A3!$B$9:$B$175)-4)=$A314)*([1]A3!$C$9:$C$175=YEAR($F314)),0)))</f>
        <v/>
      </c>
      <c r="AV314" s="3" t="str" cm="1">
        <f t="array" ref="AV314">IF(EDATE($F314,AV$2)&gt;DATE(2025,12,31),"",INDEX([1]A3!AS$9:AS$175,MATCH(1,--(RIGHT([1]A3!$B$9:$B$175,LEN([1]A3!$B$9:$B$175)-4)=$A314)*([1]A3!$C$9:$C$175=YEAR($F314)),0)))</f>
        <v/>
      </c>
      <c r="AW314" s="3" t="str" cm="1">
        <f t="array" ref="AW314">IF(EDATE($F314,AW$2)&gt;DATE(2025,12,31),"",INDEX([1]A3!AT$9:AT$175,MATCH(1,--(RIGHT([1]A3!$B$9:$B$175,LEN([1]A3!$B$9:$B$175)-4)=$A314)*([1]A3!$C$9:$C$175=YEAR($F314)),0)))</f>
        <v/>
      </c>
      <c r="AX314" s="3" t="str" cm="1">
        <f t="array" ref="AX314">IF(EDATE($F314,AX$2)&gt;DATE(2025,12,31),"",INDEX([1]A3!AU$9:AU$175,MATCH(1,--(RIGHT([1]A3!$B$9:$B$175,LEN([1]A3!$B$9:$B$175)-4)=$A314)*([1]A3!$C$9:$C$175=YEAR($F314)),0)))</f>
        <v/>
      </c>
      <c r="AY314" s="3" t="str" cm="1">
        <f t="array" ref="AY314">IF(EDATE($F314,AY$2)&gt;DATE(2025,12,31),"",INDEX([1]A3!AV$9:AV$175,MATCH(1,--(RIGHT([1]A3!$B$9:$B$175,LEN([1]A3!$B$9:$B$175)-4)=$A314)*([1]A3!$C$9:$C$175=YEAR($F314)),0)))</f>
        <v/>
      </c>
      <c r="AZ314" s="3" t="str" cm="1">
        <f t="array" ref="AZ314">IF(EDATE($F314,AZ$2)&gt;DATE(2025,12,31),"",INDEX([1]A3!AW$9:AW$175,MATCH(1,--(RIGHT([1]A3!$B$9:$B$175,LEN([1]A3!$B$9:$B$175)-4)=$A314)*([1]A3!$C$9:$C$175=YEAR($F314)),0)))</f>
        <v/>
      </c>
      <c r="BA314" s="3" t="str" cm="1">
        <f t="array" ref="BA314">IF(EDATE($F314,BA$2)&gt;DATE(2025,12,31),"",INDEX([1]A3!AX$9:AX$175,MATCH(1,--(RIGHT([1]A3!$B$9:$B$175,LEN([1]A3!$B$9:$B$175)-4)=$A314)*([1]A3!$C$9:$C$175=YEAR($F314)),0)))</f>
        <v/>
      </c>
      <c r="BB314" s="3" t="str" cm="1">
        <f t="array" ref="BB314">IF(EDATE($F314,BB$2)&gt;DATE(2025,12,31),"",INDEX([1]A3!AY$9:AY$175,MATCH(1,--(RIGHT([1]A3!$B$9:$B$175,LEN([1]A3!$B$9:$B$175)-4)=$A314)*([1]A3!$C$9:$C$175=YEAR($F314)),0)))</f>
        <v/>
      </c>
      <c r="BC314" s="3" t="str" cm="1">
        <f t="array" ref="BC314">IF(EDATE($F314,BC$2)&gt;DATE(2025,12,31),"",INDEX([1]A3!AZ$9:AZ$175,MATCH(1,--(RIGHT([1]A3!$B$9:$B$175,LEN([1]A3!$B$9:$B$175)-4)=$A314)*([1]A3!$C$9:$C$175=YEAR($F314)),0)))</f>
        <v/>
      </c>
      <c r="BD314" s="3" t="str" cm="1">
        <f t="array" ref="BD314">IF(EDATE($F314,BD$2)&gt;DATE(2025,12,31),"",INDEX([1]A3!BA$9:BA$175,MATCH(1,--(RIGHT([1]A3!$B$9:$B$175,LEN([1]A3!$B$9:$B$175)-4)=$A314)*([1]A3!$C$9:$C$175=YEAR($F314)),0)))</f>
        <v/>
      </c>
      <c r="BE314" s="3" t="str" cm="1">
        <f t="array" ref="BE314">IF(EDATE($F314,BE$2)&gt;DATE(2025,12,31),"",INDEX([1]A3!BB$9:BB$175,MATCH(1,--(RIGHT([1]A3!$B$9:$B$175,LEN([1]A3!$B$9:$B$175)-4)=$A314)*([1]A3!$C$9:$C$175=YEAR($F314)),0)))</f>
        <v/>
      </c>
      <c r="BF314" s="3" t="str" cm="1">
        <f t="array" ref="BF314">IF(EDATE($F314,BF$2)&gt;DATE(2025,12,31),"",INDEX([1]A3!BC$9:BC$175,MATCH(1,--(RIGHT([1]A3!$B$9:$B$175,LEN([1]A3!$B$9:$B$175)-4)=$A314)*([1]A3!$C$9:$C$175=YEAR($F314)),0)))</f>
        <v/>
      </c>
      <c r="BG314" s="3" t="str" cm="1">
        <f t="array" ref="BG314">IF(EDATE($F314,BG$2)&gt;DATE(2025,12,31),"",INDEX([1]A3!BD$9:BD$175,MATCH(1,--(RIGHT([1]A3!$B$9:$B$175,LEN([1]A3!$B$9:$B$175)-4)=$A314)*([1]A3!$C$9:$C$175=YEAR($F314)),0)))</f>
        <v/>
      </c>
      <c r="BH314" s="3" t="str" cm="1">
        <f t="array" ref="BH314">IF(EDATE($F314,BH$2)&gt;DATE(2025,12,31),"",INDEX([1]A3!BE$9:BE$175,MATCH(1,--(RIGHT([1]A3!$B$9:$B$175,LEN([1]A3!$B$9:$B$175)-4)=$A314)*([1]A3!$C$9:$C$175=YEAR($F314)),0)))</f>
        <v/>
      </c>
      <c r="BI314" s="3" t="str" cm="1">
        <f t="array" ref="BI314">IF(EDATE($F314,BI$2)&gt;DATE(2025,12,31),"",INDEX([1]A3!BF$9:BF$175,MATCH(1,--(RIGHT([1]A3!$B$9:$B$175,LEN([1]A3!$B$9:$B$175)-4)=$A314)*([1]A3!$C$9:$C$175=YEAR($F314)),0)))</f>
        <v/>
      </c>
      <c r="BJ314" s="3" t="str" cm="1">
        <f t="array" ref="BJ314">IF(EDATE($F314,BJ$2)&gt;DATE(2025,12,31),"",INDEX([1]A3!BG$9:BG$175,MATCH(1,--(RIGHT([1]A3!$B$9:$B$175,LEN([1]A3!$B$9:$B$175)-4)=$A314)*([1]A3!$C$9:$C$175=YEAR($F314)),0)))</f>
        <v/>
      </c>
      <c r="BK314" s="3" t="str" cm="1">
        <f t="array" ref="BK314">IF(EDATE($F314,BK$2)&gt;DATE(2025,12,31),"",INDEX([1]A3!BH$9:BH$175,MATCH(1,--(RIGHT([1]A3!$B$9:$B$175,LEN([1]A3!$B$9:$B$175)-4)=$A314)*([1]A3!$C$9:$C$175=YEAR($F314)),0)))</f>
        <v/>
      </c>
      <c r="BL314" s="3" t="str" cm="1">
        <f t="array" ref="BL314">IF(EDATE($F314,BL$2)&gt;DATE(2025,12,31),"",INDEX([1]A3!BI$9:BI$175,MATCH(1,--(RIGHT([1]A3!$B$9:$B$175,LEN([1]A3!$B$9:$B$175)-4)=$A314)*([1]A3!$C$9:$C$175=YEAR($F314)),0)))</f>
        <v/>
      </c>
      <c r="BM314" s="3" t="str" cm="1">
        <f t="array" ref="BM314">IF(EDATE($F314,BM$2)&gt;DATE(2025,12,31),"",INDEX([1]A3!BJ$9:BJ$175,MATCH(1,--(RIGHT([1]A3!$B$9:$B$175,LEN([1]A3!$B$9:$B$175)-4)=$A314)*([1]A3!$C$9:$C$175=YEAR($F314)),0)))</f>
        <v/>
      </c>
      <c r="BN314" s="3" t="str" cm="1">
        <f t="array" ref="BN314">IF(EDATE($F314,BN$2)&gt;DATE(2025,12,31),"",INDEX([1]A3!BK$9:BK$175,MATCH(1,--(RIGHT([1]A3!$B$9:$B$175,LEN([1]A3!$B$9:$B$175)-4)=$A314)*([1]A3!$C$9:$C$175=YEAR($F314)),0)))</f>
        <v/>
      </c>
      <c r="BO314" s="3" t="str" cm="1">
        <f t="array" ref="BO314">IF(EDATE($F314,BO$2)&gt;DATE(2025,12,31),"",INDEX([1]A3!BL$9:BL$175,MATCH(1,--(RIGHT([1]A3!$B$9:$B$175,LEN([1]A3!$B$9:$B$175)-4)=$A314)*([1]A3!$C$9:$C$175=YEAR($F314)),0)))</f>
        <v/>
      </c>
      <c r="BP314" s="3" t="str" cm="1">
        <f t="array" ref="BP314">IF(EDATE($F314,BP$2)&gt;DATE(2025,12,31),"",INDEX([1]A3!BM$9:BM$175,MATCH(1,--(RIGHT([1]A3!$B$9:$B$175,LEN([1]A3!$B$9:$B$175)-4)=$A314)*([1]A3!$C$9:$C$175=YEAR($F314)),0)))</f>
        <v/>
      </c>
      <c r="BQ314" s="3" t="str" cm="1">
        <f t="array" ref="BQ314">IF(EDATE($F314,BQ$2)&gt;DATE(2025,12,31),"",INDEX([1]A3!BN$9:BN$175,MATCH(1,--(RIGHT([1]A3!$B$9:$B$175,LEN([1]A3!$B$9:$B$175)-4)=$A314)*([1]A3!$C$9:$C$175=YEAR($F314)),0)))</f>
        <v/>
      </c>
      <c r="BR314" s="3" t="str" cm="1">
        <f t="array" ref="BR314">IF(EDATE($F314,BR$2)&gt;DATE(2025,12,31),"",INDEX([1]A3!BO$9:BO$175,MATCH(1,--(RIGHT([1]A3!$B$9:$B$175,LEN([1]A3!$B$9:$B$175)-4)=$A314)*([1]A3!$C$9:$C$175=YEAR($F314)),0)))</f>
        <v/>
      </c>
      <c r="BS314" s="3" t="str" cm="1">
        <f t="array" ref="BS314">IF(EDATE($F314,BS$2)&gt;DATE(2025,12,31),"",INDEX([1]A3!BP$9:BP$175,MATCH(1,--(RIGHT([1]A3!$B$9:$B$175,LEN([1]A3!$B$9:$B$175)-4)=$A314)*([1]A3!$C$9:$C$175=YEAR($F314)),0)))</f>
        <v/>
      </c>
      <c r="BT314" s="3" t="str" cm="1">
        <f t="array" ref="BT314">IF(EDATE($F314,BT$2)&gt;DATE(2025,12,31),"",INDEX([1]A3!BQ$9:BQ$175,MATCH(1,--(RIGHT([1]A3!$B$9:$B$175,LEN([1]A3!$B$9:$B$175)-4)=$A314)*([1]A3!$C$9:$C$175=YEAR($F314)),0)))</f>
        <v/>
      </c>
      <c r="BU314" s="3" t="str" cm="1">
        <f t="array" ref="BU314">IF(EDATE($F314,BU$2)&gt;DATE(2025,12,31),"",INDEX([1]A3!BR$9:BR$175,MATCH(1,--(RIGHT([1]A3!$B$9:$B$175,LEN([1]A3!$B$9:$B$175)-4)=$A314)*([1]A3!$C$9:$C$175=YEAR($F314)),0)))</f>
        <v/>
      </c>
      <c r="BV314" s="3" t="str" cm="1">
        <f t="array" ref="BV314">IF(EDATE($F314,BV$2)&gt;DATE(2025,12,31),"",INDEX([1]A3!BS$9:BS$175,MATCH(1,--(RIGHT([1]A3!$B$9:$B$175,LEN([1]A3!$B$9:$B$175)-4)=$A314)*([1]A3!$C$9:$C$175=YEAR($F314)),0)))</f>
        <v/>
      </c>
      <c r="BW314" s="3" t="str" cm="1">
        <f t="array" ref="BW314">IF(EDATE($F314,BW$2)&gt;DATE(2025,12,31),"",INDEX([1]A3!BT$9:BT$175,MATCH(1,--(RIGHT([1]A3!$B$9:$B$175,LEN([1]A3!$B$9:$B$175)-4)=$A314)*([1]A3!$C$9:$C$175=YEAR($F314)),0)))</f>
        <v/>
      </c>
      <c r="BX314" s="3" t="str" cm="1">
        <f t="array" ref="BX314">IF(EDATE($F314,BX$2)&gt;DATE(2025,12,31),"",INDEX([1]A3!BU$9:BU$175,MATCH(1,--(RIGHT([1]A3!$B$9:$B$175,LEN([1]A3!$B$9:$B$175)-4)=$A314)*([1]A3!$C$9:$C$175=YEAR($F314)),0)))</f>
        <v/>
      </c>
      <c r="BY314" s="3" t="str" cm="1">
        <f t="array" ref="BY314">IF(EDATE($F314,BY$2)&gt;DATE(2025,12,31),"",INDEX([1]A3!BV$9:BV$175,MATCH(1,--(RIGHT([1]A3!$B$9:$B$175,LEN([1]A3!$B$9:$B$175)-4)=$A314)*([1]A3!$C$9:$C$175=YEAR($F314)),0)))</f>
        <v/>
      </c>
      <c r="BZ314" s="3" t="str" cm="1">
        <f t="array" ref="BZ314">IF(EDATE($F314,BZ$2)&gt;DATE(2025,12,31),"",INDEX([1]A3!BW$9:BW$175,MATCH(1,--(RIGHT([1]A3!$B$9:$B$175,LEN([1]A3!$B$9:$B$175)-4)=$A314)*([1]A3!$C$9:$C$175=YEAR($F314)),0)))</f>
        <v/>
      </c>
      <c r="CA314" s="3" t="str" cm="1">
        <f t="array" ref="CA314">IF(EDATE($F314,CA$2)&gt;DATE(2025,12,31),"",INDEX([1]A3!BX$9:BX$175,MATCH(1,--(RIGHT([1]A3!$B$9:$B$175,LEN([1]A3!$B$9:$B$175)-4)=$A314)*([1]A3!$C$9:$C$175=YEAR($F314)),0)))</f>
        <v/>
      </c>
      <c r="CB314" s="3" t="str" cm="1">
        <f t="array" ref="CB314">IF(EDATE($F314,CB$2)&gt;DATE(2025,12,31),"",INDEX([1]A3!BY$9:BY$175,MATCH(1,--(RIGHT([1]A3!$B$9:$B$175,LEN([1]A3!$B$9:$B$175)-4)=$A314)*([1]A3!$C$9:$C$175=YEAR($F314)),0)))</f>
        <v/>
      </c>
      <c r="CC314" s="3" t="str" cm="1">
        <f t="array" ref="CC314">IF(EDATE($F314,CC$2)&gt;DATE(2025,12,31),"",INDEX([1]A3!BZ$9:BZ$175,MATCH(1,--(RIGHT([1]A3!$B$9:$B$175,LEN([1]A3!$B$9:$B$175)-4)=$A314)*([1]A3!$C$9:$C$175=YEAR($F314)),0)))</f>
        <v/>
      </c>
      <c r="CD314" s="3" t="str" cm="1">
        <f t="array" ref="CD314">IF(EDATE($F314,CD$2)&gt;DATE(2025,12,31),"",INDEX([1]A3!CA$9:CA$175,MATCH(1,--(RIGHT([1]A3!$B$9:$B$175,LEN([1]A3!$B$9:$B$175)-4)=$A314)*([1]A3!$C$9:$C$175=YEAR($F314)),0)))</f>
        <v/>
      </c>
      <c r="CE314" s="3" t="str" cm="1">
        <f t="array" ref="CE314">IF(EDATE($F314,CE$2)&gt;DATE(2025,12,31),"",INDEX([1]A3!CB$9:CB$175,MATCH(1,--(RIGHT([1]A3!$B$9:$B$175,LEN([1]A3!$B$9:$B$175)-4)=$A314)*([1]A3!$C$9:$C$175=YEAR($F314)),0)))</f>
        <v/>
      </c>
      <c r="CF314" s="3" t="str" cm="1">
        <f t="array" ref="CF314">IF(EDATE($F314,CF$2)&gt;DATE(2025,12,31),"",INDEX([1]A3!CC$9:CC$175,MATCH(1,--(RIGHT([1]A3!$B$9:$B$175,LEN([1]A3!$B$9:$B$175)-4)=$A314)*([1]A3!$C$9:$C$175=YEAR($F314)),0)))</f>
        <v/>
      </c>
      <c r="CG314" s="3" t="str" cm="1">
        <f t="array" ref="CG314">IF(EDATE($F314,CG$2)&gt;DATE(2025,12,31),"",INDEX([1]A3!CD$9:CD$175,MATCH(1,--(RIGHT([1]A3!$B$9:$B$175,LEN([1]A3!$B$9:$B$175)-4)=$A314)*([1]A3!$C$9:$C$175=YEAR($F314)),0)))</f>
        <v/>
      </c>
      <c r="CH314" s="3" t="str" cm="1">
        <f t="array" ref="CH314">IF(EDATE($F314,CH$2)&gt;DATE(2025,12,31),"",INDEX([1]A3!CE$9:CE$175,MATCH(1,--(RIGHT([1]A3!$B$9:$B$175,LEN([1]A3!$B$9:$B$175)-4)=$A314)*([1]A3!$C$9:$C$175=YEAR($F314)),0)))</f>
        <v/>
      </c>
      <c r="CI314" s="3" t="str" cm="1">
        <f t="array" ref="CI314">IF(EDATE($F314,CI$2)&gt;DATE(2025,12,31),"",INDEX([1]A3!CF$9:CF$175,MATCH(1,--(RIGHT([1]A3!$B$9:$B$175,LEN([1]A3!$B$9:$B$175)-4)=$A314)*([1]A3!$C$9:$C$175=YEAR($F314)),0)))</f>
        <v/>
      </c>
      <c r="CJ314" s="3" t="str" cm="1">
        <f t="array" ref="CJ314">IF(EDATE($F314,CJ$2)&gt;DATE(2025,12,31),"",INDEX([1]A3!CG$9:CG$175,MATCH(1,--(RIGHT([1]A3!$B$9:$B$175,LEN([1]A3!$B$9:$B$175)-4)=$A314)*([1]A3!$C$9:$C$175=YEAR($F314)),0)))</f>
        <v/>
      </c>
      <c r="CK314" s="3" t="str" cm="1">
        <f t="array" ref="CK314">IF(EDATE($F314,CK$2)&gt;DATE(2025,12,31),"",INDEX([1]A3!CH$9:CH$175,MATCH(1,--(RIGHT([1]A3!$B$9:$B$175,LEN([1]A3!$B$9:$B$175)-4)=$A314)*([1]A3!$C$9:$C$175=YEAR($F314)),0)))</f>
        <v/>
      </c>
      <c r="CL314" s="3" t="str" cm="1">
        <f t="array" ref="CL314">IF(EDATE($F314,CL$2)&gt;DATE(2025,12,31),"",INDEX([1]A3!CI$9:CI$175,MATCH(1,--(RIGHT([1]A3!$B$9:$B$175,LEN([1]A3!$B$9:$B$175)-4)=$A314)*([1]A3!$C$9:$C$175=YEAR($F314)),0)))</f>
        <v/>
      </c>
      <c r="CM314" s="3" t="str" cm="1">
        <f t="array" ref="CM314">IF(EDATE($F314,CM$2)&gt;DATE(2025,12,31),"",INDEX([1]A3!CJ$9:CJ$175,MATCH(1,--(RIGHT([1]A3!$B$9:$B$175,LEN([1]A3!$B$9:$B$175)-4)=$A314)*([1]A3!$C$9:$C$175=YEAR($F314)),0)))</f>
        <v/>
      </c>
      <c r="CN314" s="3" t="str" cm="1">
        <f t="array" ref="CN314">IF(EDATE($F314,CN$2)&gt;DATE(2025,12,31),"",INDEX([1]A3!CK$9:CK$175,MATCH(1,--(RIGHT([1]A3!$B$9:$B$175,LEN([1]A3!$B$9:$B$175)-4)=$A314)*([1]A3!$C$9:$C$175=YEAR($F314)),0)))</f>
        <v/>
      </c>
      <c r="CO314" s="3" t="str" cm="1">
        <f t="array" ref="CO314">IF(EDATE($F314,CO$2)&gt;DATE(2025,12,31),"",INDEX([1]A3!CL$9:CL$175,MATCH(1,--(RIGHT([1]A3!$B$9:$B$175,LEN([1]A3!$B$9:$B$175)-4)=$A314)*([1]A3!$C$9:$C$175=YEAR($F314)),0)))</f>
        <v/>
      </c>
      <c r="CP314" s="3" t="str" cm="1">
        <f t="array" ref="CP314">IF(EDATE($F314,CP$2)&gt;DATE(2025,12,31),"",INDEX([1]A3!CM$9:CM$175,MATCH(1,--(RIGHT([1]A3!$B$9:$B$175,LEN([1]A3!$B$9:$B$175)-4)=$A314)*([1]A3!$C$9:$C$175=YEAR($F314)),0)))</f>
        <v/>
      </c>
      <c r="CQ314" s="3" t="str" cm="1">
        <f t="array" ref="CQ314">IF(EDATE($F314,CQ$2)&gt;DATE(2025,12,31),"",INDEX([1]A3!CN$9:CN$175,MATCH(1,--(RIGHT([1]A3!$B$9:$B$175,LEN([1]A3!$B$9:$B$175)-4)=$A314)*([1]A3!$C$9:$C$175=YEAR($F314)),0)))</f>
        <v/>
      </c>
      <c r="CR314" s="3" t="str" cm="1">
        <f t="array" ref="CR314">IF(EDATE($F314,CR$2)&gt;DATE(2025,12,31),"",INDEX([1]A3!CO$9:CO$175,MATCH(1,--(RIGHT([1]A3!$B$9:$B$175,LEN([1]A3!$B$9:$B$175)-4)=$A314)*([1]A3!$C$9:$C$175=YEAR($F314)),0)))</f>
        <v/>
      </c>
      <c r="CS314" s="3" t="str" cm="1">
        <f t="array" ref="CS314">IF(EDATE($F314,CS$2)&gt;DATE(2025,12,31),"",INDEX([1]A3!CP$9:CP$175,MATCH(1,--(RIGHT([1]A3!$B$9:$B$175,LEN([1]A3!$B$9:$B$175)-4)=$A314)*([1]A3!$C$9:$C$175=YEAR($F314)),0)))</f>
        <v/>
      </c>
      <c r="CT314" s="3" t="str" cm="1">
        <f t="array" ref="CT314">IF(EDATE($F314,CT$2)&gt;DATE(2025,12,31),"",INDEX([1]A3!CQ$9:CQ$175,MATCH(1,--(RIGHT([1]A3!$B$9:$B$175,LEN([1]A3!$B$9:$B$175)-4)=$A314)*([1]A3!$C$9:$C$175=YEAR($F314)),0)))</f>
        <v/>
      </c>
      <c r="CU314" s="3" t="str" cm="1">
        <f t="array" ref="CU314">IF(EDATE($F314,CU$2)&gt;DATE(2025,12,31),"",INDEX([1]A3!CR$9:CR$175,MATCH(1,--(RIGHT([1]A3!$B$9:$B$175,LEN([1]A3!$B$9:$B$175)-4)=$A314)*([1]A3!$C$9:$C$175=YEAR($F314)),0)))</f>
        <v/>
      </c>
      <c r="CV314" s="3" t="str" cm="1">
        <f t="array" ref="CV314">IF(EDATE($F314,CV$2)&gt;DATE(2025,12,31),"",INDEX([1]A3!CS$9:CS$175,MATCH(1,--(RIGHT([1]A3!$B$9:$B$175,LEN([1]A3!$B$9:$B$175)-4)=$A314)*([1]A3!$C$9:$C$175=YEAR($F314)),0)))</f>
        <v/>
      </c>
      <c r="CW314" s="3" t="str" cm="1">
        <f t="array" ref="CW314">IF(EDATE($F314,CW$2)&gt;DATE(2025,12,31),"",INDEX([1]A3!CT$9:CT$175,MATCH(1,--(RIGHT([1]A3!$B$9:$B$175,LEN([1]A3!$B$9:$B$175)-4)=$A314)*([1]A3!$C$9:$C$175=YEAR($F314)),0)))</f>
        <v/>
      </c>
      <c r="CX314" s="3" t="str" cm="1">
        <f t="array" ref="CX314">IF(EDATE($F314,CX$2)&gt;DATE(2025,12,31),"",INDEX([1]A3!CU$9:CU$175,MATCH(1,--(RIGHT([1]A3!$B$9:$B$175,LEN([1]A3!$B$9:$B$175)-4)=$A314)*([1]A3!$C$9:$C$175=YEAR($F314)),0)))</f>
        <v/>
      </c>
      <c r="CY314" s="3" t="str" cm="1">
        <f t="array" ref="CY314">IF(EDATE($F314,CY$2)&gt;DATE(2025,12,31),"",INDEX([1]A3!CV$9:CV$175,MATCH(1,--(RIGHT([1]A3!$B$9:$B$175,LEN([1]A3!$B$9:$B$175)-4)=$A314)*([1]A3!$C$9:$C$175=YEAR($F314)),0)))</f>
        <v/>
      </c>
      <c r="CZ314" s="3" t="str" cm="1">
        <f t="array" ref="CZ314">IF(EDATE($F314,CZ$2)&gt;DATE(2025,12,31),"",INDEX([1]A3!CW$9:CW$175,MATCH(1,--(RIGHT([1]A3!$B$9:$B$175,LEN([1]A3!$B$9:$B$175)-4)=$A314)*([1]A3!$C$9:$C$175=YEAR($F314)),0)))</f>
        <v/>
      </c>
      <c r="DA314" s="3" t="str" cm="1">
        <f t="array" ref="DA314">IF(EDATE($F314,DA$2)&gt;DATE(2025,12,31),"",INDEX([1]A3!CX$9:CX$175,MATCH(1,--(RIGHT([1]A3!$B$9:$B$175,LEN([1]A3!$B$9:$B$175)-4)=$A314)*([1]A3!$C$9:$C$175=YEAR($F314)),0)))</f>
        <v/>
      </c>
      <c r="DB314" s="3" t="str" cm="1">
        <f t="array" ref="DB314">IF(EDATE($F314,DB$2)&gt;DATE(2025,12,31),"",INDEX([1]A3!CY$9:CY$175,MATCH(1,--(RIGHT([1]A3!$B$9:$B$175,LEN([1]A3!$B$9:$B$175)-4)=$A314)*([1]A3!$C$9:$C$175=YEAR($F314)),0)))</f>
        <v/>
      </c>
      <c r="DC314" s="3" t="str" cm="1">
        <f t="array" ref="DC314">IF(EDATE($F314,DC$2)&gt;DATE(2025,12,31),"",INDEX([1]A3!CZ$9:CZ$175,MATCH(1,--(RIGHT([1]A3!$B$9:$B$175,LEN([1]A3!$B$9:$B$175)-4)=$A314)*([1]A3!$C$9:$C$175=YEAR($F314)),0)))</f>
        <v/>
      </c>
      <c r="DD314" s="3" t="str" cm="1">
        <f t="array" ref="DD314">IF(EDATE($F314,DD$2)&gt;DATE(2025,12,31),"",INDEX([1]A3!DA$9:DA$175,MATCH(1,--(RIGHT([1]A3!$B$9:$B$175,LEN([1]A3!$B$9:$B$175)-4)=$A314)*([1]A3!$C$9:$C$175=YEAR($F314)),0)))</f>
        <v/>
      </c>
      <c r="DE314" s="3" t="str" cm="1">
        <f t="array" ref="DE314">IF(EDATE($F314,DE$2)&gt;DATE(2025,12,31),"",INDEX([1]A3!DB$9:DB$175,MATCH(1,--(RIGHT([1]A3!$B$9:$B$175,LEN([1]A3!$B$9:$B$175)-4)=$A314)*([1]A3!$C$9:$C$175=YEAR($F314)),0)))</f>
        <v/>
      </c>
      <c r="DF314" s="3" t="str" cm="1">
        <f t="array" ref="DF314">IF(EDATE($F314,DF$2)&gt;DATE(2025,12,31),"",INDEX([1]A3!DC$9:DC$175,MATCH(1,--(RIGHT([1]A3!$B$9:$B$175,LEN([1]A3!$B$9:$B$175)-4)=$A314)*([1]A3!$C$9:$C$175=YEAR($F314)),0)))</f>
        <v/>
      </c>
      <c r="DG314" s="3" t="str" cm="1">
        <f t="array" ref="DG314">IF(EDATE($F314,DG$2)&gt;DATE(2025,12,31),"",INDEX([1]A3!DD$9:DD$175,MATCH(1,--(RIGHT([1]A3!$B$9:$B$175,LEN([1]A3!$B$9:$B$175)-4)=$A314)*([1]A3!$C$9:$C$175=YEAR($F314)),0)))</f>
        <v/>
      </c>
      <c r="DH314" s="3" t="str" cm="1">
        <f t="array" ref="DH314">IF(EDATE($F314,DH$2)&gt;DATE(2025,12,31),"",INDEX([1]A3!DE$9:DE$175,MATCH(1,--(RIGHT([1]A3!$B$9:$B$175,LEN([1]A3!$B$9:$B$175)-4)=$A314)*([1]A3!$C$9:$C$175=YEAR($F314)),0)))</f>
        <v/>
      </c>
      <c r="DI314" s="3" t="str" cm="1">
        <f t="array" ref="DI314">IF(EDATE($F314,DI$2)&gt;DATE(2025,12,31),"",INDEX([1]A3!DF$9:DF$175,MATCH(1,--(RIGHT([1]A3!$B$9:$B$175,LEN([1]A3!$B$9:$B$175)-4)=$A314)*([1]A3!$C$9:$C$175=YEAR($F314)),0)))</f>
        <v/>
      </c>
      <c r="DJ314" s="3" t="str" cm="1">
        <f t="array" ref="DJ314">IF(EDATE($F314,DJ$2)&gt;DATE(2025,12,31),"",INDEX([1]A3!DG$9:DG$175,MATCH(1,--(RIGHT([1]A3!$B$9:$B$175,LEN([1]A3!$B$9:$B$175)-4)=$A314)*([1]A3!$C$9:$C$175=YEAR($F314)),0)))</f>
        <v/>
      </c>
      <c r="DK314" s="3" t="str" cm="1">
        <f t="array" ref="DK314">IF(EDATE($F314,DK$2)&gt;DATE(2025,12,31),"",INDEX([1]A3!DH$9:DH$175,MATCH(1,--(RIGHT([1]A3!$B$9:$B$175,LEN([1]A3!$B$9:$B$175)-4)=$A314)*([1]A3!$C$9:$C$175=YEAR($F314)),0)))</f>
        <v/>
      </c>
      <c r="DL314" s="3" t="str" cm="1">
        <f t="array" ref="DL314">IF(EDATE($F314,DL$2)&gt;DATE(2025,12,31),"",INDEX([1]A3!DI$9:DI$175,MATCH(1,--(RIGHT([1]A3!$B$9:$B$175,LEN([1]A3!$B$9:$B$175)-4)=$A314)*([1]A3!$C$9:$C$175=YEAR($F314)),0)))</f>
        <v/>
      </c>
      <c r="DM314" s="3" t="str" cm="1">
        <f t="array" ref="DM314">IF(EDATE($F314,DM$2)&gt;DATE(2025,12,31),"",INDEX([1]A3!DJ$9:DJ$175,MATCH(1,--(RIGHT([1]A3!$B$9:$B$175,LEN([1]A3!$B$9:$B$175)-4)=$A314)*([1]A3!$C$9:$C$175=YEAR($F314)),0)))</f>
        <v/>
      </c>
      <c r="DN314" s="3" t="str" cm="1">
        <f t="array" ref="DN314">IF(EDATE($F314,DN$2)&gt;DATE(2025,12,31),"",INDEX([1]A3!DK$9:DK$175,MATCH(1,--(RIGHT([1]A3!$B$9:$B$175,LEN([1]A3!$B$9:$B$175)-4)=$A314)*([1]A3!$C$9:$C$175=YEAR($F314)),0)))</f>
        <v/>
      </c>
      <c r="DO314" s="3" t="str" cm="1">
        <f t="array" ref="DO314">IF(EDATE($F314,DO$2)&gt;DATE(2025,12,31),"",INDEX([1]A3!DL$9:DL$175,MATCH(1,--(RIGHT([1]A3!$B$9:$B$175,LEN([1]A3!$B$9:$B$175)-4)=$A314)*([1]A3!$C$9:$C$175=YEAR($F314)),0)))</f>
        <v/>
      </c>
      <c r="DP314" s="3" t="str" cm="1">
        <f t="array" ref="DP314">IF(EDATE($F314,DP$2)&gt;DATE(2025,12,31),"",INDEX([1]A3!DM$9:DM$175,MATCH(1,--(RIGHT([1]A3!$B$9:$B$175,LEN([1]A3!$B$9:$B$175)-4)=$A314)*([1]A3!$C$9:$C$175=YEAR($F314)),0)))</f>
        <v/>
      </c>
      <c r="DQ314" s="3" t="str" cm="1">
        <f t="array" ref="DQ314">IF(EDATE($F314,DQ$2)&gt;DATE(2025,12,31),"",INDEX([1]A3!DN$9:DN$175,MATCH(1,--(RIGHT([1]A3!$B$9:$B$175,LEN([1]A3!$B$9:$B$175)-4)=$A314)*([1]A3!$C$9:$C$175=YEAR($F314)),0)))</f>
        <v/>
      </c>
      <c r="DR314" s="3" t="str" cm="1">
        <f t="array" ref="DR314">IF(EDATE($F314,DR$2)&gt;DATE(2025,12,31),"",INDEX([1]A3!DO$9:DO$175,MATCH(1,--(RIGHT([1]A3!$B$9:$B$175,LEN([1]A3!$B$9:$B$175)-4)=$A314)*([1]A3!$C$9:$C$175=YEAR($F314)),0)))</f>
        <v/>
      </c>
      <c r="DS314" s="3" t="str" cm="1">
        <f t="array" ref="DS314">IF(EDATE($F314,DS$2)&gt;DATE(2025,12,31),"",INDEX([1]A3!DP$9:DP$175,MATCH(1,--(RIGHT([1]A3!$B$9:$B$175,LEN([1]A3!$B$9:$B$175)-4)=$A314)*([1]A3!$C$9:$C$175=YEAR($F314)),0)))</f>
        <v/>
      </c>
      <c r="DT314" s="3" t="str" cm="1">
        <f t="array" ref="DT314">IF(EDATE($F314,DT$2)&gt;DATE(2025,12,31),"",INDEX([1]A3!DQ$9:DQ$175,MATCH(1,--(RIGHT([1]A3!$B$9:$B$175,LEN([1]A3!$B$9:$B$175)-4)=$A314)*([1]A3!$C$9:$C$175=YEAR($F314)),0)))</f>
        <v/>
      </c>
      <c r="DU314" s="3" t="str" cm="1">
        <f t="array" ref="DU314">IF(EDATE($F314,DU$2)&gt;DATE(2025,12,31),"",INDEX([1]A3!DR$9:DR$175,MATCH(1,--(RIGHT([1]A3!$B$9:$B$175,LEN([1]A3!$B$9:$B$175)-4)=$A314)*([1]A3!$C$9:$C$175=YEAR($F314)),0)))</f>
        <v/>
      </c>
      <c r="DV314" s="3" t="str" cm="1">
        <f t="array" ref="DV314">IF(EDATE($F314,DV$2)&gt;DATE(2025,12,31),"",INDEX([1]A3!DS$9:DS$175,MATCH(1,--(RIGHT([1]A3!$B$9:$B$175,LEN([1]A3!$B$9:$B$175)-4)=$A314)*([1]A3!$C$9:$C$175=YEAR($F314)),0)))</f>
        <v/>
      </c>
      <c r="DW314" s="3" t="str" cm="1">
        <f t="array" ref="DW314">IF(EDATE($F314,DW$2)&gt;DATE(2025,12,31),"",INDEX([1]A3!DT$9:DT$175,MATCH(1,--(RIGHT([1]A3!$B$9:$B$175,LEN([1]A3!$B$9:$B$175)-4)=$A314)*([1]A3!$C$9:$C$175=YEAR($F314)),0)))</f>
        <v/>
      </c>
      <c r="DX314" s="3" t="str" cm="1">
        <f t="array" ref="DX314">IF(EDATE($F314,DX$2)&gt;DATE(2025,12,31),"",INDEX([1]A3!DU$9:DU$175,MATCH(1,--(RIGHT([1]A3!$B$9:$B$175,LEN([1]A3!$B$9:$B$175)-4)=$A314)*([1]A3!$C$9:$C$175=YEAR($F314)),0)))</f>
        <v/>
      </c>
      <c r="DY314" s="3" t="str" cm="1">
        <f t="array" ref="DY314">IF(EDATE($F314,DY$2)&gt;DATE(2025,12,31),"",INDEX([1]A3!DV$9:DV$175,MATCH(1,--(RIGHT([1]A3!$B$9:$B$175,LEN([1]A3!$B$9:$B$175)-4)=$A314)*([1]A3!$C$9:$C$175=YEAR($F314)),0)))</f>
        <v/>
      </c>
      <c r="DZ314" s="3" t="str" cm="1">
        <f t="array" ref="DZ314">IF(EDATE($F314,DZ$2)&gt;DATE(2025,12,31),"",INDEX([1]A3!DW$9:DW$175,MATCH(1,--(RIGHT([1]A3!$B$9:$B$175,LEN([1]A3!$B$9:$B$175)-4)=$A314)*([1]A3!$C$9:$C$175=YEAR($F314)),0)))</f>
        <v/>
      </c>
      <c r="EA314" s="3" t="str" cm="1">
        <f t="array" ref="EA314">IF(EDATE($F314,EA$2)&gt;DATE(2025,12,31),"",INDEX([1]A3!DX$9:DX$175,MATCH(1,--(RIGHT([1]A3!$B$9:$B$175,LEN([1]A3!$B$9:$B$175)-4)=$A314)*([1]A3!$C$9:$C$175=YEAR($F314)),0)))</f>
        <v/>
      </c>
      <c r="EB314" s="3" t="str" cm="1">
        <f t="array" ref="EB314">IF(EDATE($F314,EB$2)&gt;DATE(2025,12,31),"",INDEX([1]A3!DY$9:DY$175,MATCH(1,--(RIGHT([1]A3!$B$9:$B$175,LEN([1]A3!$B$9:$B$175)-4)=$A314)*([1]A3!$C$9:$C$175=YEAR($F314)),0)))</f>
        <v/>
      </c>
      <c r="EC314" s="3" t="str" cm="1">
        <f t="array" ref="EC314">IF(EDATE($F314,EC$2)&gt;DATE(2025,12,31),"",INDEX([1]A3!DZ$9:DZ$175,MATCH(1,--(RIGHT([1]A3!$B$9:$B$175,LEN([1]A3!$B$9:$B$175)-4)=$A314)*([1]A3!$C$9:$C$175=YEAR($F314)),0)))</f>
        <v/>
      </c>
      <c r="ED314" s="3" t="str" cm="1">
        <f t="array" ref="ED314">IF(EDATE($F314,ED$2)&gt;DATE(2025,12,31),"",INDEX([1]A3!EA$9:EA$175,MATCH(1,--(RIGHT([1]A3!$B$9:$B$175,LEN([1]A3!$B$9:$B$175)-4)=$A314)*([1]A3!$C$9:$C$175=YEAR($F314)),0)))</f>
        <v/>
      </c>
      <c r="EE314" s="3" t="str" cm="1">
        <f t="array" ref="EE314">IF(EDATE($F314,EE$2)&gt;DATE(2025,12,31),"",INDEX([1]A3!EB$9:EB$175,MATCH(1,--(RIGHT([1]A3!$B$9:$B$175,LEN([1]A3!$B$9:$B$175)-4)=$A314)*([1]A3!$C$9:$C$175=YEAR($F314)),0)))</f>
        <v/>
      </c>
      <c r="EF314" s="3" t="str" cm="1">
        <f t="array" ref="EF314">IF(EDATE($F314,EF$2)&gt;DATE(2025,12,31),"",INDEX([1]A3!EC$9:EC$175,MATCH(1,--(RIGHT([1]A3!$B$9:$B$175,LEN([1]A3!$B$9:$B$175)-4)=$A314)*([1]A3!$C$9:$C$175=YEAR($F314)),0)))</f>
        <v/>
      </c>
      <c r="EG314" s="3" t="str" cm="1">
        <f t="array" ref="EG314">IF(EDATE($F314,EG$2)&gt;DATE(2025,12,31),"",INDEX([1]A3!ED$9:ED$175,MATCH(1,--(RIGHT([1]A3!$B$9:$B$175,LEN([1]A3!$B$9:$B$175)-4)=$A314)*([1]A3!$C$9:$C$175=YEAR($F314)),0)))</f>
        <v/>
      </c>
      <c r="EH314" s="3" t="str" cm="1">
        <f t="array" ref="EH314">IF(EDATE($F314,EH$2)&gt;DATE(2025,12,31),"",INDEX([1]A3!EE$9:EE$175,MATCH(1,--(RIGHT([1]A3!$B$9:$B$175,LEN([1]A3!$B$9:$B$175)-4)=$A314)*([1]A3!$C$9:$C$175=YEAR($F314)),0)))</f>
        <v/>
      </c>
      <c r="EI314" s="3" t="str" cm="1">
        <f t="array" ref="EI314">IF(EDATE($F314,EI$2)&gt;DATE(2025,12,31),"",INDEX([1]A3!EF$9:EF$175,MATCH(1,--(RIGHT([1]A3!$B$9:$B$175,LEN([1]A3!$B$9:$B$175)-4)=$A314)*([1]A3!$C$9:$C$175=YEAR($F314)),0)))</f>
        <v/>
      </c>
      <c r="EJ314" s="3" t="str" cm="1">
        <f t="array" ref="EJ314">IF(EDATE($F314,EJ$2)&gt;DATE(2025,12,31),"",INDEX([1]A3!EG$9:EG$175,MATCH(1,--(RIGHT([1]A3!$B$9:$B$175,LEN([1]A3!$B$9:$B$175)-4)=$A314)*([1]A3!$C$9:$C$175=YEAR($F314)),0)))</f>
        <v/>
      </c>
      <c r="EK314" s="3" t="str" cm="1">
        <f t="array" ref="EK314">IF(EDATE($F314,EK$2)&gt;DATE(2025,12,31),"",INDEX([1]A3!EH$9:EH$175,MATCH(1,--(RIGHT([1]A3!$B$9:$B$175,LEN([1]A3!$B$9:$B$175)-4)=$A314)*([1]A3!$C$9:$C$175=YEAR($F314)),0)))</f>
        <v/>
      </c>
      <c r="EL314" s="3" t="str" cm="1">
        <f t="array" ref="EL314">IF(EDATE($F314,EL$2)&gt;DATE(2025,12,31),"",INDEX([1]A3!EI$9:EI$175,MATCH(1,--(RIGHT([1]A3!$B$9:$B$175,LEN([1]A3!$B$9:$B$175)-4)=$A314)*([1]A3!$C$9:$C$175=YEAR($F314)),0)))</f>
        <v/>
      </c>
      <c r="EM314" s="3" t="str" cm="1">
        <f t="array" ref="EM314">IF(EDATE($F314,EM$2)&gt;DATE(2025,12,31),"",INDEX([1]A3!EJ$9:EJ$175,MATCH(1,--(RIGHT([1]A3!$B$9:$B$175,LEN([1]A3!$B$9:$B$175)-4)=$A314)*([1]A3!$C$9:$C$175=YEAR($F314)),0)))</f>
        <v/>
      </c>
      <c r="EN314" s="3" t="str" cm="1">
        <f t="array" ref="EN314">IF(EDATE($F314,EN$2)&gt;DATE(2025,12,31),"",INDEX([1]A3!EK$9:EK$175,MATCH(1,--(RIGHT([1]A3!$B$9:$B$175,LEN([1]A3!$B$9:$B$175)-4)=$A314)*([1]A3!$C$9:$C$175=YEAR($F314)),0)))</f>
        <v/>
      </c>
      <c r="EO314" s="3" t="str" cm="1">
        <f t="array" ref="EO314">IF(EDATE($F314,EO$2)&gt;DATE(2025,12,31),"",INDEX([1]A3!EL$9:EL$175,MATCH(1,--(RIGHT([1]A3!$B$9:$B$175,LEN([1]A3!$B$9:$B$175)-4)=$A314)*([1]A3!$C$9:$C$175=YEAR($F314)),0)))</f>
        <v/>
      </c>
      <c r="EP314" s="3" t="str" cm="1">
        <f t="array" ref="EP314">IF(EDATE($F314,EP$2)&gt;DATE(2025,12,31),"",INDEX([1]A3!EM$9:EM$175,MATCH(1,--(RIGHT([1]A3!$B$9:$B$175,LEN([1]A3!$B$9:$B$175)-4)=$A314)*([1]A3!$C$9:$C$175=YEAR($F314)),0)))</f>
        <v/>
      </c>
      <c r="EQ314" s="3" t="str" cm="1">
        <f t="array" ref="EQ314">IF(EDATE($F314,EQ$2)&gt;DATE(2025,12,31),"",INDEX([1]A3!EN$9:EN$175,MATCH(1,--(RIGHT([1]A3!$B$9:$B$175,LEN([1]A3!$B$9:$B$175)-4)=$A314)*([1]A3!$C$9:$C$175=YEAR($F314)),0)))</f>
        <v/>
      </c>
      <c r="ER314" s="3" t="str" cm="1">
        <f t="array" ref="ER314">IF(EDATE($F314,ER$2)&gt;DATE(2025,12,31),"",INDEX([1]A3!EO$9:EO$175,MATCH(1,--(RIGHT([1]A3!$B$9:$B$175,LEN([1]A3!$B$9:$B$175)-4)=$A314)*([1]A3!$C$9:$C$175=YEAR($F314)),0)))</f>
        <v/>
      </c>
      <c r="ES314" s="3" t="str" cm="1">
        <f t="array" ref="ES314">IF(EDATE($F314,ES$2)&gt;DATE(2025,12,31),"",INDEX([1]A3!EP$9:EP$175,MATCH(1,--(RIGHT([1]A3!$B$9:$B$175,LEN([1]A3!$B$9:$B$175)-4)=$A314)*([1]A3!$C$9:$C$175=YEAR($F314)),0)))</f>
        <v/>
      </c>
      <c r="ET314" s="3" t="str" cm="1">
        <f t="array" ref="ET314">IF(EDATE($F314,ET$2)&gt;DATE(2025,12,31),"",INDEX([1]A3!EQ$9:EQ$175,MATCH(1,--(RIGHT([1]A3!$B$9:$B$175,LEN([1]A3!$B$9:$B$175)-4)=$A314)*([1]A3!$C$9:$C$175=YEAR($F314)),0)))</f>
        <v/>
      </c>
      <c r="EU314" s="3" t="str" cm="1">
        <f t="array" ref="EU314">IF(EDATE($F314,EU$2)&gt;DATE(2025,12,31),"",INDEX([1]A3!ER$9:ER$175,MATCH(1,--(RIGHT([1]A3!$B$9:$B$175,LEN([1]A3!$B$9:$B$175)-4)=$A314)*([1]A3!$C$9:$C$175=YEAR($F314)),0)))</f>
        <v/>
      </c>
      <c r="EV314" s="3" t="str" cm="1">
        <f t="array" ref="EV314">IF(EDATE($F314,EV$2)&gt;DATE(2025,12,31),"",INDEX([1]A3!ES$9:ES$175,MATCH(1,--(RIGHT([1]A3!$B$9:$B$175,LEN([1]A3!$B$9:$B$175)-4)=$A314)*([1]A3!$C$9:$C$175=YEAR($F314)),0)))</f>
        <v/>
      </c>
      <c r="EW314" s="3" t="str" cm="1">
        <f t="array" ref="EW314">IF(EDATE($F314,EW$2)&gt;DATE(2025,12,31),"",INDEX([1]A3!ET$9:ET$175,MATCH(1,--(RIGHT([1]A3!$B$9:$B$175,LEN([1]A3!$B$9:$B$175)-4)=$A314)*([1]A3!$C$9:$C$175=YEAR($F314)),0)))</f>
        <v/>
      </c>
      <c r="EX314" s="3" t="str" cm="1">
        <f t="array" ref="EX314">IF(EDATE($F314,EX$2)&gt;DATE(2025,12,31),"",INDEX([1]A3!EU$9:EU$175,MATCH(1,--(RIGHT([1]A3!$B$9:$B$175,LEN([1]A3!$B$9:$B$175)-4)=$A314)*([1]A3!$C$9:$C$175=YEAR($F314)),0)))</f>
        <v/>
      </c>
      <c r="EY314" s="3" t="str" cm="1">
        <f t="array" ref="EY314">IF(EDATE($F314,EY$2)&gt;DATE(2025,12,31),"",INDEX([1]A3!EV$9:EV$175,MATCH(1,--(RIGHT([1]A3!$B$9:$B$175,LEN([1]A3!$B$9:$B$175)-4)=$A314)*([1]A3!$C$9:$C$175=YEAR($F314)),0)))</f>
        <v/>
      </c>
      <c r="EZ314" s="3" t="str" cm="1">
        <f t="array" ref="EZ314">IF(EDATE($F314,EZ$2)&gt;DATE(2025,12,31),"",INDEX([1]A3!EW$9:EW$175,MATCH(1,--(RIGHT([1]A3!$B$9:$B$175,LEN([1]A3!$B$9:$B$175)-4)=$A314)*([1]A3!$C$9:$C$175=YEAR($F314)),0)))</f>
        <v/>
      </c>
      <c r="FA314" s="3" t="str" cm="1">
        <f t="array" ref="FA314">IF(EDATE($F314,FA$2)&gt;DATE(2025,12,31),"",INDEX([1]A3!EX$9:EX$175,MATCH(1,--(RIGHT([1]A3!$B$9:$B$175,LEN([1]A3!$B$9:$B$175)-4)=$A314)*([1]A3!$C$9:$C$175=YEAR($F314)),0)))</f>
        <v/>
      </c>
    </row>
    <row r="315" spans="1:157" x14ac:dyDescent="0.2">
      <c r="A315" s="28" t="s">
        <v>809</v>
      </c>
      <c r="B315" s="8" t="s">
        <v>2</v>
      </c>
      <c r="C315" s="8" t="s">
        <v>65</v>
      </c>
      <c r="D315" s="9" t="s">
        <v>19</v>
      </c>
      <c r="E315" s="9" t="s">
        <v>0</v>
      </c>
      <c r="F315" s="94">
        <f t="shared" si="19"/>
        <v>45292</v>
      </c>
      <c r="G315" s="3" cm="1">
        <f t="array" ref="G315">IF(EDATE($F315,G$2)&gt;DATE(2025,12,31),"",INDEX([1]A3!D$9:D$175,MATCH(1,--(RIGHT([1]A3!$B$9:$B$175,LEN([1]A3!$B$9:$B$175)-4)=$A315)*([1]A3!$C$9:$C$175=YEAR($F315)),0)))</f>
        <v>5426822.5199999996</v>
      </c>
      <c r="H315" s="3" cm="1">
        <f t="array" ref="H315">IF(EDATE($F315,H$2)&gt;DATE(2025,12,31),"",INDEX([1]A3!E$9:E$175,MATCH(1,--(RIGHT([1]A3!$B$9:$B$175,LEN([1]A3!$B$9:$B$175)-4)=$A315)*([1]A3!$C$9:$C$175=YEAR($F315)),0)))</f>
        <v>24517751.23</v>
      </c>
      <c r="I315" s="3" t="str" cm="1">
        <f t="array" ref="I315">IF(EDATE($F315,I$2)&gt;DATE(2025,12,31),"",INDEX([1]A3!F$9:F$175,MATCH(1,--(RIGHT([1]A3!$B$9:$B$175,LEN([1]A3!$B$9:$B$175)-4)=$A315)*([1]A3!$C$9:$C$175=YEAR($F315)),0)))</f>
        <v/>
      </c>
      <c r="J315" s="3" t="str" cm="1">
        <f t="array" ref="J315">IF(EDATE($F315,J$2)&gt;DATE(2025,12,31),"",INDEX([1]A3!G$9:G$175,MATCH(1,--(RIGHT([1]A3!$B$9:$B$175,LEN([1]A3!$B$9:$B$175)-4)=$A315)*([1]A3!$C$9:$C$175=YEAR($F315)),0)))</f>
        <v/>
      </c>
      <c r="K315" s="3" t="str" cm="1">
        <f t="array" ref="K315">IF(EDATE($F315,K$2)&gt;DATE(2025,12,31),"",INDEX([1]A3!H$9:H$175,MATCH(1,--(RIGHT([1]A3!$B$9:$B$175,LEN([1]A3!$B$9:$B$175)-4)=$A315)*([1]A3!$C$9:$C$175=YEAR($F315)),0)))</f>
        <v/>
      </c>
      <c r="L315" s="3" t="str" cm="1">
        <f t="array" ref="L315">IF(EDATE($F315,L$2)&gt;DATE(2025,12,31),"",INDEX([1]A3!I$9:I$175,MATCH(1,--(RIGHT([1]A3!$B$9:$B$175,LEN([1]A3!$B$9:$B$175)-4)=$A315)*([1]A3!$C$9:$C$175=YEAR($F315)),0)))</f>
        <v/>
      </c>
      <c r="M315" s="3" t="str" cm="1">
        <f t="array" ref="M315">IF(EDATE($F315,M$2)&gt;DATE(2025,12,31),"",INDEX([1]A3!J$9:J$175,MATCH(1,--(RIGHT([1]A3!$B$9:$B$175,LEN([1]A3!$B$9:$B$175)-4)=$A315)*([1]A3!$C$9:$C$175=YEAR($F315)),0)))</f>
        <v/>
      </c>
      <c r="N315" s="3" t="str" cm="1">
        <f t="array" ref="N315">IF(EDATE($F315,N$2)&gt;DATE(2025,12,31),"",INDEX([1]A3!K$9:K$175,MATCH(1,--(RIGHT([1]A3!$B$9:$B$175,LEN([1]A3!$B$9:$B$175)-4)=$A315)*([1]A3!$C$9:$C$175=YEAR($F315)),0)))</f>
        <v/>
      </c>
      <c r="O315" s="3" t="str" cm="1">
        <f t="array" ref="O315">IF(EDATE($F315,O$2)&gt;DATE(2025,12,31),"",INDEX([1]A3!L$9:L$175,MATCH(1,--(RIGHT([1]A3!$B$9:$B$175,LEN([1]A3!$B$9:$B$175)-4)=$A315)*([1]A3!$C$9:$C$175=YEAR($F315)),0)))</f>
        <v/>
      </c>
      <c r="P315" s="3" t="str" cm="1">
        <f t="array" ref="P315">IF(EDATE($F315,P$2)&gt;DATE(2025,12,31),"",INDEX([1]A3!M$9:M$175,MATCH(1,--(RIGHT([1]A3!$B$9:$B$175,LEN([1]A3!$B$9:$B$175)-4)=$A315)*([1]A3!$C$9:$C$175=YEAR($F315)),0)))</f>
        <v/>
      </c>
      <c r="Q315" s="3" t="str" cm="1">
        <f t="array" ref="Q315">IF(EDATE($F315,Q$2)&gt;DATE(2025,12,31),"",INDEX([1]A3!N$9:N$175,MATCH(1,--(RIGHT([1]A3!$B$9:$B$175,LEN([1]A3!$B$9:$B$175)-4)=$A315)*([1]A3!$C$9:$C$175=YEAR($F315)),0)))</f>
        <v/>
      </c>
      <c r="R315" s="3" t="str" cm="1">
        <f t="array" ref="R315">IF(EDATE($F315,R$2)&gt;DATE(2025,12,31),"",INDEX([1]A3!O$9:O$175,MATCH(1,--(RIGHT([1]A3!$B$9:$B$175,LEN([1]A3!$B$9:$B$175)-4)=$A315)*([1]A3!$C$9:$C$175=YEAR($F315)),0)))</f>
        <v/>
      </c>
      <c r="S315" s="3" t="str" cm="1">
        <f t="array" ref="S315">IF(EDATE($F315,S$2)&gt;DATE(2025,12,31),"",INDEX([1]A3!P$9:P$175,MATCH(1,--(RIGHT([1]A3!$B$9:$B$175,LEN([1]A3!$B$9:$B$175)-4)=$A315)*([1]A3!$C$9:$C$175=YEAR($F315)),0)))</f>
        <v/>
      </c>
      <c r="T315" s="3" t="str" cm="1">
        <f t="array" ref="T315">IF(EDATE($F315,T$2)&gt;DATE(2025,12,31),"",INDEX([1]A3!Q$9:Q$175,MATCH(1,--(RIGHT([1]A3!$B$9:$B$175,LEN([1]A3!$B$9:$B$175)-4)=$A315)*([1]A3!$C$9:$C$175=YEAR($F315)),0)))</f>
        <v/>
      </c>
      <c r="U315" s="3" t="str" cm="1">
        <f t="array" ref="U315">IF(EDATE($F315,U$2)&gt;DATE(2025,12,31),"",INDEX([1]A3!R$9:R$175,MATCH(1,--(RIGHT([1]A3!$B$9:$B$175,LEN([1]A3!$B$9:$B$175)-4)=$A315)*([1]A3!$C$9:$C$175=YEAR($F315)),0)))</f>
        <v/>
      </c>
      <c r="V315" s="3" t="str" cm="1">
        <f t="array" ref="V315">IF(EDATE($F315,V$2)&gt;DATE(2025,12,31),"",INDEX([1]A3!S$9:S$175,MATCH(1,--(RIGHT([1]A3!$B$9:$B$175,LEN([1]A3!$B$9:$B$175)-4)=$A315)*([1]A3!$C$9:$C$175=YEAR($F315)),0)))</f>
        <v/>
      </c>
      <c r="W315" s="3" t="str" cm="1">
        <f t="array" ref="W315">IF(EDATE($F315,W$2)&gt;DATE(2025,12,31),"",INDEX([1]A3!T$9:T$175,MATCH(1,--(RIGHT([1]A3!$B$9:$B$175,LEN([1]A3!$B$9:$B$175)-4)=$A315)*([1]A3!$C$9:$C$175=YEAR($F315)),0)))</f>
        <v/>
      </c>
      <c r="X315" s="3" t="str" cm="1">
        <f t="array" ref="X315">IF(EDATE($F315,X$2)&gt;DATE(2025,12,31),"",INDEX([1]A3!U$9:U$175,MATCH(1,--(RIGHT([1]A3!$B$9:$B$175,LEN([1]A3!$B$9:$B$175)-4)=$A315)*([1]A3!$C$9:$C$175=YEAR($F315)),0)))</f>
        <v/>
      </c>
      <c r="Y315" s="3" t="str" cm="1">
        <f t="array" ref="Y315">IF(EDATE($F315,Y$2)&gt;DATE(2025,12,31),"",INDEX([1]A3!V$9:V$175,MATCH(1,--(RIGHT([1]A3!$B$9:$B$175,LEN([1]A3!$B$9:$B$175)-4)=$A315)*([1]A3!$C$9:$C$175=YEAR($F315)),0)))</f>
        <v/>
      </c>
      <c r="Z315" s="3" t="str" cm="1">
        <f t="array" ref="Z315">IF(EDATE($F315,Z$2)&gt;DATE(2025,12,31),"",INDEX([1]A3!W$9:W$175,MATCH(1,--(RIGHT([1]A3!$B$9:$B$175,LEN([1]A3!$B$9:$B$175)-4)=$A315)*([1]A3!$C$9:$C$175=YEAR($F315)),0)))</f>
        <v/>
      </c>
      <c r="AA315" s="3" t="str" cm="1">
        <f t="array" ref="AA315">IF(EDATE($F315,AA$2)&gt;DATE(2025,12,31),"",INDEX([1]A3!X$9:X$175,MATCH(1,--(RIGHT([1]A3!$B$9:$B$175,LEN([1]A3!$B$9:$B$175)-4)=$A315)*([1]A3!$C$9:$C$175=YEAR($F315)),0)))</f>
        <v/>
      </c>
      <c r="AB315" s="3" t="str" cm="1">
        <f t="array" ref="AB315">IF(EDATE($F315,AB$2)&gt;DATE(2025,12,31),"",INDEX([1]A3!Y$9:Y$175,MATCH(1,--(RIGHT([1]A3!$B$9:$B$175,LEN([1]A3!$B$9:$B$175)-4)=$A315)*([1]A3!$C$9:$C$175=YEAR($F315)),0)))</f>
        <v/>
      </c>
      <c r="AC315" s="3" t="str" cm="1">
        <f t="array" ref="AC315">IF(EDATE($F315,AC$2)&gt;DATE(2025,12,31),"",INDEX([1]A3!Z$9:Z$175,MATCH(1,--(RIGHT([1]A3!$B$9:$B$175,LEN([1]A3!$B$9:$B$175)-4)=$A315)*([1]A3!$C$9:$C$175=YEAR($F315)),0)))</f>
        <v/>
      </c>
      <c r="AD315" s="3" t="str" cm="1">
        <f t="array" ref="AD315">IF(EDATE($F315,AD$2)&gt;DATE(2025,12,31),"",INDEX([1]A3!AA$9:AA$175,MATCH(1,--(RIGHT([1]A3!$B$9:$B$175,LEN([1]A3!$B$9:$B$175)-4)=$A315)*([1]A3!$C$9:$C$175=YEAR($F315)),0)))</f>
        <v/>
      </c>
      <c r="AE315" s="3" t="str" cm="1">
        <f t="array" ref="AE315">IF(EDATE($F315,AE$2)&gt;DATE(2025,12,31),"",INDEX([1]A3!AB$9:AB$175,MATCH(1,--(RIGHT([1]A3!$B$9:$B$175,LEN([1]A3!$B$9:$B$175)-4)=$A315)*([1]A3!$C$9:$C$175=YEAR($F315)),0)))</f>
        <v/>
      </c>
      <c r="AF315" s="3" t="str" cm="1">
        <f t="array" ref="AF315">IF(EDATE($F315,AF$2)&gt;DATE(2025,12,31),"",INDEX([1]A3!AC$9:AC$175,MATCH(1,--(RIGHT([1]A3!$B$9:$B$175,LEN([1]A3!$B$9:$B$175)-4)=$A315)*([1]A3!$C$9:$C$175=YEAR($F315)),0)))</f>
        <v/>
      </c>
      <c r="AG315" s="3" t="str" cm="1">
        <f t="array" ref="AG315">IF(EDATE($F315,AG$2)&gt;DATE(2025,12,31),"",INDEX([1]A3!AD$9:AD$175,MATCH(1,--(RIGHT([1]A3!$B$9:$B$175,LEN([1]A3!$B$9:$B$175)-4)=$A315)*([1]A3!$C$9:$C$175=YEAR($F315)),0)))</f>
        <v/>
      </c>
      <c r="AH315" s="3" t="str" cm="1">
        <f t="array" ref="AH315">IF(EDATE($F315,AH$2)&gt;DATE(2025,12,31),"",INDEX([1]A3!AE$9:AE$175,MATCH(1,--(RIGHT([1]A3!$B$9:$B$175,LEN([1]A3!$B$9:$B$175)-4)=$A315)*([1]A3!$C$9:$C$175=YEAR($F315)),0)))</f>
        <v/>
      </c>
      <c r="AI315" s="3" t="str" cm="1">
        <f t="array" ref="AI315">IF(EDATE($F315,AI$2)&gt;DATE(2025,12,31),"",INDEX([1]A3!AF$9:AF$175,MATCH(1,--(RIGHT([1]A3!$B$9:$B$175,LEN([1]A3!$B$9:$B$175)-4)=$A315)*([1]A3!$C$9:$C$175=YEAR($F315)),0)))</f>
        <v/>
      </c>
      <c r="AJ315" s="3" t="str" cm="1">
        <f t="array" ref="AJ315">IF(EDATE($F315,AJ$2)&gt;DATE(2025,12,31),"",INDEX([1]A3!AG$9:AG$175,MATCH(1,--(RIGHT([1]A3!$B$9:$B$175,LEN([1]A3!$B$9:$B$175)-4)=$A315)*([1]A3!$C$9:$C$175=YEAR($F315)),0)))</f>
        <v/>
      </c>
      <c r="AK315" s="3" t="str" cm="1">
        <f t="array" ref="AK315">IF(EDATE($F315,AK$2)&gt;DATE(2025,12,31),"",INDEX([1]A3!AH$9:AH$175,MATCH(1,--(RIGHT([1]A3!$B$9:$B$175,LEN([1]A3!$B$9:$B$175)-4)=$A315)*([1]A3!$C$9:$C$175=YEAR($F315)),0)))</f>
        <v/>
      </c>
      <c r="AL315" s="3" t="str" cm="1">
        <f t="array" ref="AL315">IF(EDATE($F315,AL$2)&gt;DATE(2025,12,31),"",INDEX([1]A3!AI$9:AI$175,MATCH(1,--(RIGHT([1]A3!$B$9:$B$175,LEN([1]A3!$B$9:$B$175)-4)=$A315)*([1]A3!$C$9:$C$175=YEAR($F315)),0)))</f>
        <v/>
      </c>
      <c r="AM315" s="3" t="str" cm="1">
        <f t="array" ref="AM315">IF(EDATE($F315,AM$2)&gt;DATE(2025,12,31),"",INDEX([1]A3!AJ$9:AJ$175,MATCH(1,--(RIGHT([1]A3!$B$9:$B$175,LEN([1]A3!$B$9:$B$175)-4)=$A315)*([1]A3!$C$9:$C$175=YEAR($F315)),0)))</f>
        <v/>
      </c>
      <c r="AN315" s="3" t="str" cm="1">
        <f t="array" ref="AN315">IF(EDATE($F315,AN$2)&gt;DATE(2025,12,31),"",INDEX([1]A3!AK$9:AK$175,MATCH(1,--(RIGHT([1]A3!$B$9:$B$175,LEN([1]A3!$B$9:$B$175)-4)=$A315)*([1]A3!$C$9:$C$175=YEAR($F315)),0)))</f>
        <v/>
      </c>
      <c r="AO315" s="3" t="str" cm="1">
        <f t="array" ref="AO315">IF(EDATE($F315,AO$2)&gt;DATE(2025,12,31),"",INDEX([1]A3!AL$9:AL$175,MATCH(1,--(RIGHT([1]A3!$B$9:$B$175,LEN([1]A3!$B$9:$B$175)-4)=$A315)*([1]A3!$C$9:$C$175=YEAR($F315)),0)))</f>
        <v/>
      </c>
      <c r="AP315" s="3" t="str" cm="1">
        <f t="array" ref="AP315">IF(EDATE($F315,AP$2)&gt;DATE(2025,12,31),"",INDEX([1]A3!AM$9:AM$175,MATCH(1,--(RIGHT([1]A3!$B$9:$B$175,LEN([1]A3!$B$9:$B$175)-4)=$A315)*([1]A3!$C$9:$C$175=YEAR($F315)),0)))</f>
        <v/>
      </c>
      <c r="AQ315" s="3" t="str" cm="1">
        <f t="array" ref="AQ315">IF(EDATE($F315,AQ$2)&gt;DATE(2025,12,31),"",INDEX([1]A3!AN$9:AN$175,MATCH(1,--(RIGHT([1]A3!$B$9:$B$175,LEN([1]A3!$B$9:$B$175)-4)=$A315)*([1]A3!$C$9:$C$175=YEAR($F315)),0)))</f>
        <v/>
      </c>
      <c r="AR315" s="3" t="str" cm="1">
        <f t="array" ref="AR315">IF(EDATE($F315,AR$2)&gt;DATE(2025,12,31),"",INDEX([1]A3!AO$9:AO$175,MATCH(1,--(RIGHT([1]A3!$B$9:$B$175,LEN([1]A3!$B$9:$B$175)-4)=$A315)*([1]A3!$C$9:$C$175=YEAR($F315)),0)))</f>
        <v/>
      </c>
      <c r="AS315" s="3" t="str" cm="1">
        <f t="array" ref="AS315">IF(EDATE($F315,AS$2)&gt;DATE(2025,12,31),"",INDEX([1]A3!AP$9:AP$175,MATCH(1,--(RIGHT([1]A3!$B$9:$B$175,LEN([1]A3!$B$9:$B$175)-4)=$A315)*([1]A3!$C$9:$C$175=YEAR($F315)),0)))</f>
        <v/>
      </c>
      <c r="AT315" s="3" t="str" cm="1">
        <f t="array" ref="AT315">IF(EDATE($F315,AT$2)&gt;DATE(2025,12,31),"",INDEX([1]A3!AQ$9:AQ$175,MATCH(1,--(RIGHT([1]A3!$B$9:$B$175,LEN([1]A3!$B$9:$B$175)-4)=$A315)*([1]A3!$C$9:$C$175=YEAR($F315)),0)))</f>
        <v/>
      </c>
      <c r="AU315" s="3" t="str" cm="1">
        <f t="array" ref="AU315">IF(EDATE($F315,AU$2)&gt;DATE(2025,12,31),"",INDEX([1]A3!AR$9:AR$175,MATCH(1,--(RIGHT([1]A3!$B$9:$B$175,LEN([1]A3!$B$9:$B$175)-4)=$A315)*([1]A3!$C$9:$C$175=YEAR($F315)),0)))</f>
        <v/>
      </c>
      <c r="AV315" s="3" t="str" cm="1">
        <f t="array" ref="AV315">IF(EDATE($F315,AV$2)&gt;DATE(2025,12,31),"",INDEX([1]A3!AS$9:AS$175,MATCH(1,--(RIGHT([1]A3!$B$9:$B$175,LEN([1]A3!$B$9:$B$175)-4)=$A315)*([1]A3!$C$9:$C$175=YEAR($F315)),0)))</f>
        <v/>
      </c>
      <c r="AW315" s="3" t="str" cm="1">
        <f t="array" ref="AW315">IF(EDATE($F315,AW$2)&gt;DATE(2025,12,31),"",INDEX([1]A3!AT$9:AT$175,MATCH(1,--(RIGHT([1]A3!$B$9:$B$175,LEN([1]A3!$B$9:$B$175)-4)=$A315)*([1]A3!$C$9:$C$175=YEAR($F315)),0)))</f>
        <v/>
      </c>
      <c r="AX315" s="3" t="str" cm="1">
        <f t="array" ref="AX315">IF(EDATE($F315,AX$2)&gt;DATE(2025,12,31),"",INDEX([1]A3!AU$9:AU$175,MATCH(1,--(RIGHT([1]A3!$B$9:$B$175,LEN([1]A3!$B$9:$B$175)-4)=$A315)*([1]A3!$C$9:$C$175=YEAR($F315)),0)))</f>
        <v/>
      </c>
      <c r="AY315" s="3" t="str" cm="1">
        <f t="array" ref="AY315">IF(EDATE($F315,AY$2)&gt;DATE(2025,12,31),"",INDEX([1]A3!AV$9:AV$175,MATCH(1,--(RIGHT([1]A3!$B$9:$B$175,LEN([1]A3!$B$9:$B$175)-4)=$A315)*([1]A3!$C$9:$C$175=YEAR($F315)),0)))</f>
        <v/>
      </c>
      <c r="AZ315" s="3" t="str" cm="1">
        <f t="array" ref="AZ315">IF(EDATE($F315,AZ$2)&gt;DATE(2025,12,31),"",INDEX([1]A3!AW$9:AW$175,MATCH(1,--(RIGHT([1]A3!$B$9:$B$175,LEN([1]A3!$B$9:$B$175)-4)=$A315)*([1]A3!$C$9:$C$175=YEAR($F315)),0)))</f>
        <v/>
      </c>
      <c r="BA315" s="3" t="str" cm="1">
        <f t="array" ref="BA315">IF(EDATE($F315,BA$2)&gt;DATE(2025,12,31),"",INDEX([1]A3!AX$9:AX$175,MATCH(1,--(RIGHT([1]A3!$B$9:$B$175,LEN([1]A3!$B$9:$B$175)-4)=$A315)*([1]A3!$C$9:$C$175=YEAR($F315)),0)))</f>
        <v/>
      </c>
      <c r="BB315" s="3" t="str" cm="1">
        <f t="array" ref="BB315">IF(EDATE($F315,BB$2)&gt;DATE(2025,12,31),"",INDEX([1]A3!AY$9:AY$175,MATCH(1,--(RIGHT([1]A3!$B$9:$B$175,LEN([1]A3!$B$9:$B$175)-4)=$A315)*([1]A3!$C$9:$C$175=YEAR($F315)),0)))</f>
        <v/>
      </c>
      <c r="BC315" s="3" t="str" cm="1">
        <f t="array" ref="BC315">IF(EDATE($F315,BC$2)&gt;DATE(2025,12,31),"",INDEX([1]A3!AZ$9:AZ$175,MATCH(1,--(RIGHT([1]A3!$B$9:$B$175,LEN([1]A3!$B$9:$B$175)-4)=$A315)*([1]A3!$C$9:$C$175=YEAR($F315)),0)))</f>
        <v/>
      </c>
      <c r="BD315" s="3" t="str" cm="1">
        <f t="array" ref="BD315">IF(EDATE($F315,BD$2)&gt;DATE(2025,12,31),"",INDEX([1]A3!BA$9:BA$175,MATCH(1,--(RIGHT([1]A3!$B$9:$B$175,LEN([1]A3!$B$9:$B$175)-4)=$A315)*([1]A3!$C$9:$C$175=YEAR($F315)),0)))</f>
        <v/>
      </c>
      <c r="BE315" s="3" t="str" cm="1">
        <f t="array" ref="BE315">IF(EDATE($F315,BE$2)&gt;DATE(2025,12,31),"",INDEX([1]A3!BB$9:BB$175,MATCH(1,--(RIGHT([1]A3!$B$9:$B$175,LEN([1]A3!$B$9:$B$175)-4)=$A315)*([1]A3!$C$9:$C$175=YEAR($F315)),0)))</f>
        <v/>
      </c>
      <c r="BF315" s="3" t="str" cm="1">
        <f t="array" ref="BF315">IF(EDATE($F315,BF$2)&gt;DATE(2025,12,31),"",INDEX([1]A3!BC$9:BC$175,MATCH(1,--(RIGHT([1]A3!$B$9:$B$175,LEN([1]A3!$B$9:$B$175)-4)=$A315)*([1]A3!$C$9:$C$175=YEAR($F315)),0)))</f>
        <v/>
      </c>
      <c r="BG315" s="3" t="str" cm="1">
        <f t="array" ref="BG315">IF(EDATE($F315,BG$2)&gt;DATE(2025,12,31),"",INDEX([1]A3!BD$9:BD$175,MATCH(1,--(RIGHT([1]A3!$B$9:$B$175,LEN([1]A3!$B$9:$B$175)-4)=$A315)*([1]A3!$C$9:$C$175=YEAR($F315)),0)))</f>
        <v/>
      </c>
      <c r="BH315" s="3" t="str" cm="1">
        <f t="array" ref="BH315">IF(EDATE($F315,BH$2)&gt;DATE(2025,12,31),"",INDEX([1]A3!BE$9:BE$175,MATCH(1,--(RIGHT([1]A3!$B$9:$B$175,LEN([1]A3!$B$9:$B$175)-4)=$A315)*([1]A3!$C$9:$C$175=YEAR($F315)),0)))</f>
        <v/>
      </c>
      <c r="BI315" s="3" t="str" cm="1">
        <f t="array" ref="BI315">IF(EDATE($F315,BI$2)&gt;DATE(2025,12,31),"",INDEX([1]A3!BF$9:BF$175,MATCH(1,--(RIGHT([1]A3!$B$9:$B$175,LEN([1]A3!$B$9:$B$175)-4)=$A315)*([1]A3!$C$9:$C$175=YEAR($F315)),0)))</f>
        <v/>
      </c>
      <c r="BJ315" s="3" t="str" cm="1">
        <f t="array" ref="BJ315">IF(EDATE($F315,BJ$2)&gt;DATE(2025,12,31),"",INDEX([1]A3!BG$9:BG$175,MATCH(1,--(RIGHT([1]A3!$B$9:$B$175,LEN([1]A3!$B$9:$B$175)-4)=$A315)*([1]A3!$C$9:$C$175=YEAR($F315)),0)))</f>
        <v/>
      </c>
      <c r="BK315" s="3" t="str" cm="1">
        <f t="array" ref="BK315">IF(EDATE($F315,BK$2)&gt;DATE(2025,12,31),"",INDEX([1]A3!BH$9:BH$175,MATCH(1,--(RIGHT([1]A3!$B$9:$B$175,LEN([1]A3!$B$9:$B$175)-4)=$A315)*([1]A3!$C$9:$C$175=YEAR($F315)),0)))</f>
        <v/>
      </c>
      <c r="BL315" s="3" t="str" cm="1">
        <f t="array" ref="BL315">IF(EDATE($F315,BL$2)&gt;DATE(2025,12,31),"",INDEX([1]A3!BI$9:BI$175,MATCH(1,--(RIGHT([1]A3!$B$9:$B$175,LEN([1]A3!$B$9:$B$175)-4)=$A315)*([1]A3!$C$9:$C$175=YEAR($F315)),0)))</f>
        <v/>
      </c>
      <c r="BM315" s="3" t="str" cm="1">
        <f t="array" ref="BM315">IF(EDATE($F315,BM$2)&gt;DATE(2025,12,31),"",INDEX([1]A3!BJ$9:BJ$175,MATCH(1,--(RIGHT([1]A3!$B$9:$B$175,LEN([1]A3!$B$9:$B$175)-4)=$A315)*([1]A3!$C$9:$C$175=YEAR($F315)),0)))</f>
        <v/>
      </c>
      <c r="BN315" s="3" t="str" cm="1">
        <f t="array" ref="BN315">IF(EDATE($F315,BN$2)&gt;DATE(2025,12,31),"",INDEX([1]A3!BK$9:BK$175,MATCH(1,--(RIGHT([1]A3!$B$9:$B$175,LEN([1]A3!$B$9:$B$175)-4)=$A315)*([1]A3!$C$9:$C$175=YEAR($F315)),0)))</f>
        <v/>
      </c>
      <c r="BO315" s="3" t="str" cm="1">
        <f t="array" ref="BO315">IF(EDATE($F315,BO$2)&gt;DATE(2025,12,31),"",INDEX([1]A3!BL$9:BL$175,MATCH(1,--(RIGHT([1]A3!$B$9:$B$175,LEN([1]A3!$B$9:$B$175)-4)=$A315)*([1]A3!$C$9:$C$175=YEAR($F315)),0)))</f>
        <v/>
      </c>
      <c r="BP315" s="3" t="str" cm="1">
        <f t="array" ref="BP315">IF(EDATE($F315,BP$2)&gt;DATE(2025,12,31),"",INDEX([1]A3!BM$9:BM$175,MATCH(1,--(RIGHT([1]A3!$B$9:$B$175,LEN([1]A3!$B$9:$B$175)-4)=$A315)*([1]A3!$C$9:$C$175=YEAR($F315)),0)))</f>
        <v/>
      </c>
      <c r="BQ315" s="3" t="str" cm="1">
        <f t="array" ref="BQ315">IF(EDATE($F315,BQ$2)&gt;DATE(2025,12,31),"",INDEX([1]A3!BN$9:BN$175,MATCH(1,--(RIGHT([1]A3!$B$9:$B$175,LEN([1]A3!$B$9:$B$175)-4)=$A315)*([1]A3!$C$9:$C$175=YEAR($F315)),0)))</f>
        <v/>
      </c>
      <c r="BR315" s="3" t="str" cm="1">
        <f t="array" ref="BR315">IF(EDATE($F315,BR$2)&gt;DATE(2025,12,31),"",INDEX([1]A3!BO$9:BO$175,MATCH(1,--(RIGHT([1]A3!$B$9:$B$175,LEN([1]A3!$B$9:$B$175)-4)=$A315)*([1]A3!$C$9:$C$175=YEAR($F315)),0)))</f>
        <v/>
      </c>
      <c r="BS315" s="3" t="str" cm="1">
        <f t="array" ref="BS315">IF(EDATE($F315,BS$2)&gt;DATE(2025,12,31),"",INDEX([1]A3!BP$9:BP$175,MATCH(1,--(RIGHT([1]A3!$B$9:$B$175,LEN([1]A3!$B$9:$B$175)-4)=$A315)*([1]A3!$C$9:$C$175=YEAR($F315)),0)))</f>
        <v/>
      </c>
      <c r="BT315" s="3" t="str" cm="1">
        <f t="array" ref="BT315">IF(EDATE($F315,BT$2)&gt;DATE(2025,12,31),"",INDEX([1]A3!BQ$9:BQ$175,MATCH(1,--(RIGHT([1]A3!$B$9:$B$175,LEN([1]A3!$B$9:$B$175)-4)=$A315)*([1]A3!$C$9:$C$175=YEAR($F315)),0)))</f>
        <v/>
      </c>
      <c r="BU315" s="3" t="str" cm="1">
        <f t="array" ref="BU315">IF(EDATE($F315,BU$2)&gt;DATE(2025,12,31),"",INDEX([1]A3!BR$9:BR$175,MATCH(1,--(RIGHT([1]A3!$B$9:$B$175,LEN([1]A3!$B$9:$B$175)-4)=$A315)*([1]A3!$C$9:$C$175=YEAR($F315)),0)))</f>
        <v/>
      </c>
      <c r="BV315" s="3" t="str" cm="1">
        <f t="array" ref="BV315">IF(EDATE($F315,BV$2)&gt;DATE(2025,12,31),"",INDEX([1]A3!BS$9:BS$175,MATCH(1,--(RIGHT([1]A3!$B$9:$B$175,LEN([1]A3!$B$9:$B$175)-4)=$A315)*([1]A3!$C$9:$C$175=YEAR($F315)),0)))</f>
        <v/>
      </c>
      <c r="BW315" s="3" t="str" cm="1">
        <f t="array" ref="BW315">IF(EDATE($F315,BW$2)&gt;DATE(2025,12,31),"",INDEX([1]A3!BT$9:BT$175,MATCH(1,--(RIGHT([1]A3!$B$9:$B$175,LEN([1]A3!$B$9:$B$175)-4)=$A315)*([1]A3!$C$9:$C$175=YEAR($F315)),0)))</f>
        <v/>
      </c>
      <c r="BX315" s="3" t="str" cm="1">
        <f t="array" ref="BX315">IF(EDATE($F315,BX$2)&gt;DATE(2025,12,31),"",INDEX([1]A3!BU$9:BU$175,MATCH(1,--(RIGHT([1]A3!$B$9:$B$175,LEN([1]A3!$B$9:$B$175)-4)=$A315)*([1]A3!$C$9:$C$175=YEAR($F315)),0)))</f>
        <v/>
      </c>
      <c r="BY315" s="3" t="str" cm="1">
        <f t="array" ref="BY315">IF(EDATE($F315,BY$2)&gt;DATE(2025,12,31),"",INDEX([1]A3!BV$9:BV$175,MATCH(1,--(RIGHT([1]A3!$B$9:$B$175,LEN([1]A3!$B$9:$B$175)-4)=$A315)*([1]A3!$C$9:$C$175=YEAR($F315)),0)))</f>
        <v/>
      </c>
      <c r="BZ315" s="3" t="str" cm="1">
        <f t="array" ref="BZ315">IF(EDATE($F315,BZ$2)&gt;DATE(2025,12,31),"",INDEX([1]A3!BW$9:BW$175,MATCH(1,--(RIGHT([1]A3!$B$9:$B$175,LEN([1]A3!$B$9:$B$175)-4)=$A315)*([1]A3!$C$9:$C$175=YEAR($F315)),0)))</f>
        <v/>
      </c>
      <c r="CA315" s="3" t="str" cm="1">
        <f t="array" ref="CA315">IF(EDATE($F315,CA$2)&gt;DATE(2025,12,31),"",INDEX([1]A3!BX$9:BX$175,MATCH(1,--(RIGHT([1]A3!$B$9:$B$175,LEN([1]A3!$B$9:$B$175)-4)=$A315)*([1]A3!$C$9:$C$175=YEAR($F315)),0)))</f>
        <v/>
      </c>
      <c r="CB315" s="3" t="str" cm="1">
        <f t="array" ref="CB315">IF(EDATE($F315,CB$2)&gt;DATE(2025,12,31),"",INDEX([1]A3!BY$9:BY$175,MATCH(1,--(RIGHT([1]A3!$B$9:$B$175,LEN([1]A3!$B$9:$B$175)-4)=$A315)*([1]A3!$C$9:$C$175=YEAR($F315)),0)))</f>
        <v/>
      </c>
      <c r="CC315" s="3" t="str" cm="1">
        <f t="array" ref="CC315">IF(EDATE($F315,CC$2)&gt;DATE(2025,12,31),"",INDEX([1]A3!BZ$9:BZ$175,MATCH(1,--(RIGHT([1]A3!$B$9:$B$175,LEN([1]A3!$B$9:$B$175)-4)=$A315)*([1]A3!$C$9:$C$175=YEAR($F315)),0)))</f>
        <v/>
      </c>
      <c r="CD315" s="3" t="str" cm="1">
        <f t="array" ref="CD315">IF(EDATE($F315,CD$2)&gt;DATE(2025,12,31),"",INDEX([1]A3!CA$9:CA$175,MATCH(1,--(RIGHT([1]A3!$B$9:$B$175,LEN([1]A3!$B$9:$B$175)-4)=$A315)*([1]A3!$C$9:$C$175=YEAR($F315)),0)))</f>
        <v/>
      </c>
      <c r="CE315" s="3" t="str" cm="1">
        <f t="array" ref="CE315">IF(EDATE($F315,CE$2)&gt;DATE(2025,12,31),"",INDEX([1]A3!CB$9:CB$175,MATCH(1,--(RIGHT([1]A3!$B$9:$B$175,LEN([1]A3!$B$9:$B$175)-4)=$A315)*([1]A3!$C$9:$C$175=YEAR($F315)),0)))</f>
        <v/>
      </c>
      <c r="CF315" s="3" t="str" cm="1">
        <f t="array" ref="CF315">IF(EDATE($F315,CF$2)&gt;DATE(2025,12,31),"",INDEX([1]A3!CC$9:CC$175,MATCH(1,--(RIGHT([1]A3!$B$9:$B$175,LEN([1]A3!$B$9:$B$175)-4)=$A315)*([1]A3!$C$9:$C$175=YEAR($F315)),0)))</f>
        <v/>
      </c>
      <c r="CG315" s="3" t="str" cm="1">
        <f t="array" ref="CG315">IF(EDATE($F315,CG$2)&gt;DATE(2025,12,31),"",INDEX([1]A3!CD$9:CD$175,MATCH(1,--(RIGHT([1]A3!$B$9:$B$175,LEN([1]A3!$B$9:$B$175)-4)=$A315)*([1]A3!$C$9:$C$175=YEAR($F315)),0)))</f>
        <v/>
      </c>
      <c r="CH315" s="3" t="str" cm="1">
        <f t="array" ref="CH315">IF(EDATE($F315,CH$2)&gt;DATE(2025,12,31),"",INDEX([1]A3!CE$9:CE$175,MATCH(1,--(RIGHT([1]A3!$B$9:$B$175,LEN([1]A3!$B$9:$B$175)-4)=$A315)*([1]A3!$C$9:$C$175=YEAR($F315)),0)))</f>
        <v/>
      </c>
      <c r="CI315" s="3" t="str" cm="1">
        <f t="array" ref="CI315">IF(EDATE($F315,CI$2)&gt;DATE(2025,12,31),"",INDEX([1]A3!CF$9:CF$175,MATCH(1,--(RIGHT([1]A3!$B$9:$B$175,LEN([1]A3!$B$9:$B$175)-4)=$A315)*([1]A3!$C$9:$C$175=YEAR($F315)),0)))</f>
        <v/>
      </c>
      <c r="CJ315" s="3" t="str" cm="1">
        <f t="array" ref="CJ315">IF(EDATE($F315,CJ$2)&gt;DATE(2025,12,31),"",INDEX([1]A3!CG$9:CG$175,MATCH(1,--(RIGHT([1]A3!$B$9:$B$175,LEN([1]A3!$B$9:$B$175)-4)=$A315)*([1]A3!$C$9:$C$175=YEAR($F315)),0)))</f>
        <v/>
      </c>
      <c r="CK315" s="3" t="str" cm="1">
        <f t="array" ref="CK315">IF(EDATE($F315,CK$2)&gt;DATE(2025,12,31),"",INDEX([1]A3!CH$9:CH$175,MATCH(1,--(RIGHT([1]A3!$B$9:$B$175,LEN([1]A3!$B$9:$B$175)-4)=$A315)*([1]A3!$C$9:$C$175=YEAR($F315)),0)))</f>
        <v/>
      </c>
      <c r="CL315" s="3" t="str" cm="1">
        <f t="array" ref="CL315">IF(EDATE($F315,CL$2)&gt;DATE(2025,12,31),"",INDEX([1]A3!CI$9:CI$175,MATCH(1,--(RIGHT([1]A3!$B$9:$B$175,LEN([1]A3!$B$9:$B$175)-4)=$A315)*([1]A3!$C$9:$C$175=YEAR($F315)),0)))</f>
        <v/>
      </c>
      <c r="CM315" s="3" t="str" cm="1">
        <f t="array" ref="CM315">IF(EDATE($F315,CM$2)&gt;DATE(2025,12,31),"",INDEX([1]A3!CJ$9:CJ$175,MATCH(1,--(RIGHT([1]A3!$B$9:$B$175,LEN([1]A3!$B$9:$B$175)-4)=$A315)*([1]A3!$C$9:$C$175=YEAR($F315)),0)))</f>
        <v/>
      </c>
      <c r="CN315" s="3" t="str" cm="1">
        <f t="array" ref="CN315">IF(EDATE($F315,CN$2)&gt;DATE(2025,12,31),"",INDEX([1]A3!CK$9:CK$175,MATCH(1,--(RIGHT([1]A3!$B$9:$B$175,LEN([1]A3!$B$9:$B$175)-4)=$A315)*([1]A3!$C$9:$C$175=YEAR($F315)),0)))</f>
        <v/>
      </c>
      <c r="CO315" s="3" t="str" cm="1">
        <f t="array" ref="CO315">IF(EDATE($F315,CO$2)&gt;DATE(2025,12,31),"",INDEX([1]A3!CL$9:CL$175,MATCH(1,--(RIGHT([1]A3!$B$9:$B$175,LEN([1]A3!$B$9:$B$175)-4)=$A315)*([1]A3!$C$9:$C$175=YEAR($F315)),0)))</f>
        <v/>
      </c>
      <c r="CP315" s="3" t="str" cm="1">
        <f t="array" ref="CP315">IF(EDATE($F315,CP$2)&gt;DATE(2025,12,31),"",INDEX([1]A3!CM$9:CM$175,MATCH(1,--(RIGHT([1]A3!$B$9:$B$175,LEN([1]A3!$B$9:$B$175)-4)=$A315)*([1]A3!$C$9:$C$175=YEAR($F315)),0)))</f>
        <v/>
      </c>
      <c r="CQ315" s="3" t="str" cm="1">
        <f t="array" ref="CQ315">IF(EDATE($F315,CQ$2)&gt;DATE(2025,12,31),"",INDEX([1]A3!CN$9:CN$175,MATCH(1,--(RIGHT([1]A3!$B$9:$B$175,LEN([1]A3!$B$9:$B$175)-4)=$A315)*([1]A3!$C$9:$C$175=YEAR($F315)),0)))</f>
        <v/>
      </c>
      <c r="CR315" s="3" t="str" cm="1">
        <f t="array" ref="CR315">IF(EDATE($F315,CR$2)&gt;DATE(2025,12,31),"",INDEX([1]A3!CO$9:CO$175,MATCH(1,--(RIGHT([1]A3!$B$9:$B$175,LEN([1]A3!$B$9:$B$175)-4)=$A315)*([1]A3!$C$9:$C$175=YEAR($F315)),0)))</f>
        <v/>
      </c>
      <c r="CS315" s="3" t="str" cm="1">
        <f t="array" ref="CS315">IF(EDATE($F315,CS$2)&gt;DATE(2025,12,31),"",INDEX([1]A3!CP$9:CP$175,MATCH(1,--(RIGHT([1]A3!$B$9:$B$175,LEN([1]A3!$B$9:$B$175)-4)=$A315)*([1]A3!$C$9:$C$175=YEAR($F315)),0)))</f>
        <v/>
      </c>
      <c r="CT315" s="3" t="str" cm="1">
        <f t="array" ref="CT315">IF(EDATE($F315,CT$2)&gt;DATE(2025,12,31),"",INDEX([1]A3!CQ$9:CQ$175,MATCH(1,--(RIGHT([1]A3!$B$9:$B$175,LEN([1]A3!$B$9:$B$175)-4)=$A315)*([1]A3!$C$9:$C$175=YEAR($F315)),0)))</f>
        <v/>
      </c>
      <c r="CU315" s="3" t="str" cm="1">
        <f t="array" ref="CU315">IF(EDATE($F315,CU$2)&gt;DATE(2025,12,31),"",INDEX([1]A3!CR$9:CR$175,MATCH(1,--(RIGHT([1]A3!$B$9:$B$175,LEN([1]A3!$B$9:$B$175)-4)=$A315)*([1]A3!$C$9:$C$175=YEAR($F315)),0)))</f>
        <v/>
      </c>
      <c r="CV315" s="3" t="str" cm="1">
        <f t="array" ref="CV315">IF(EDATE($F315,CV$2)&gt;DATE(2025,12,31),"",INDEX([1]A3!CS$9:CS$175,MATCH(1,--(RIGHT([1]A3!$B$9:$B$175,LEN([1]A3!$B$9:$B$175)-4)=$A315)*([1]A3!$C$9:$C$175=YEAR($F315)),0)))</f>
        <v/>
      </c>
      <c r="CW315" s="3" t="str" cm="1">
        <f t="array" ref="CW315">IF(EDATE($F315,CW$2)&gt;DATE(2025,12,31),"",INDEX([1]A3!CT$9:CT$175,MATCH(1,--(RIGHT([1]A3!$B$9:$B$175,LEN([1]A3!$B$9:$B$175)-4)=$A315)*([1]A3!$C$9:$C$175=YEAR($F315)),0)))</f>
        <v/>
      </c>
      <c r="CX315" s="3" t="str" cm="1">
        <f t="array" ref="CX315">IF(EDATE($F315,CX$2)&gt;DATE(2025,12,31),"",INDEX([1]A3!CU$9:CU$175,MATCH(1,--(RIGHT([1]A3!$B$9:$B$175,LEN([1]A3!$B$9:$B$175)-4)=$A315)*([1]A3!$C$9:$C$175=YEAR($F315)),0)))</f>
        <v/>
      </c>
      <c r="CY315" s="3" t="str" cm="1">
        <f t="array" ref="CY315">IF(EDATE($F315,CY$2)&gt;DATE(2025,12,31),"",INDEX([1]A3!CV$9:CV$175,MATCH(1,--(RIGHT([1]A3!$B$9:$B$175,LEN([1]A3!$B$9:$B$175)-4)=$A315)*([1]A3!$C$9:$C$175=YEAR($F315)),0)))</f>
        <v/>
      </c>
      <c r="CZ315" s="3" t="str" cm="1">
        <f t="array" ref="CZ315">IF(EDATE($F315,CZ$2)&gt;DATE(2025,12,31),"",INDEX([1]A3!CW$9:CW$175,MATCH(1,--(RIGHT([1]A3!$B$9:$B$175,LEN([1]A3!$B$9:$B$175)-4)=$A315)*([1]A3!$C$9:$C$175=YEAR($F315)),0)))</f>
        <v/>
      </c>
      <c r="DA315" s="3" t="str" cm="1">
        <f t="array" ref="DA315">IF(EDATE($F315,DA$2)&gt;DATE(2025,12,31),"",INDEX([1]A3!CX$9:CX$175,MATCH(1,--(RIGHT([1]A3!$B$9:$B$175,LEN([1]A3!$B$9:$B$175)-4)=$A315)*([1]A3!$C$9:$C$175=YEAR($F315)),0)))</f>
        <v/>
      </c>
      <c r="DB315" s="3" t="str" cm="1">
        <f t="array" ref="DB315">IF(EDATE($F315,DB$2)&gt;DATE(2025,12,31),"",INDEX([1]A3!CY$9:CY$175,MATCH(1,--(RIGHT([1]A3!$B$9:$B$175,LEN([1]A3!$B$9:$B$175)-4)=$A315)*([1]A3!$C$9:$C$175=YEAR($F315)),0)))</f>
        <v/>
      </c>
      <c r="DC315" s="3" t="str" cm="1">
        <f t="array" ref="DC315">IF(EDATE($F315,DC$2)&gt;DATE(2025,12,31),"",INDEX([1]A3!CZ$9:CZ$175,MATCH(1,--(RIGHT([1]A3!$B$9:$B$175,LEN([1]A3!$B$9:$B$175)-4)=$A315)*([1]A3!$C$9:$C$175=YEAR($F315)),0)))</f>
        <v/>
      </c>
      <c r="DD315" s="3" t="str" cm="1">
        <f t="array" ref="DD315">IF(EDATE($F315,DD$2)&gt;DATE(2025,12,31),"",INDEX([1]A3!DA$9:DA$175,MATCH(1,--(RIGHT([1]A3!$B$9:$B$175,LEN([1]A3!$B$9:$B$175)-4)=$A315)*([1]A3!$C$9:$C$175=YEAR($F315)),0)))</f>
        <v/>
      </c>
      <c r="DE315" s="3" t="str" cm="1">
        <f t="array" ref="DE315">IF(EDATE($F315,DE$2)&gt;DATE(2025,12,31),"",INDEX([1]A3!DB$9:DB$175,MATCH(1,--(RIGHT([1]A3!$B$9:$B$175,LEN([1]A3!$B$9:$B$175)-4)=$A315)*([1]A3!$C$9:$C$175=YEAR($F315)),0)))</f>
        <v/>
      </c>
      <c r="DF315" s="3" t="str" cm="1">
        <f t="array" ref="DF315">IF(EDATE($F315,DF$2)&gt;DATE(2025,12,31),"",INDEX([1]A3!DC$9:DC$175,MATCH(1,--(RIGHT([1]A3!$B$9:$B$175,LEN([1]A3!$B$9:$B$175)-4)=$A315)*([1]A3!$C$9:$C$175=YEAR($F315)),0)))</f>
        <v/>
      </c>
      <c r="DG315" s="3" t="str" cm="1">
        <f t="array" ref="DG315">IF(EDATE($F315,DG$2)&gt;DATE(2025,12,31),"",INDEX([1]A3!DD$9:DD$175,MATCH(1,--(RIGHT([1]A3!$B$9:$B$175,LEN([1]A3!$B$9:$B$175)-4)=$A315)*([1]A3!$C$9:$C$175=YEAR($F315)),0)))</f>
        <v/>
      </c>
      <c r="DH315" s="3" t="str" cm="1">
        <f t="array" ref="DH315">IF(EDATE($F315,DH$2)&gt;DATE(2025,12,31),"",INDEX([1]A3!DE$9:DE$175,MATCH(1,--(RIGHT([1]A3!$B$9:$B$175,LEN([1]A3!$B$9:$B$175)-4)=$A315)*([1]A3!$C$9:$C$175=YEAR($F315)),0)))</f>
        <v/>
      </c>
      <c r="DI315" s="3" t="str" cm="1">
        <f t="array" ref="DI315">IF(EDATE($F315,DI$2)&gt;DATE(2025,12,31),"",INDEX([1]A3!DF$9:DF$175,MATCH(1,--(RIGHT([1]A3!$B$9:$B$175,LEN([1]A3!$B$9:$B$175)-4)=$A315)*([1]A3!$C$9:$C$175=YEAR($F315)),0)))</f>
        <v/>
      </c>
      <c r="DJ315" s="3" t="str" cm="1">
        <f t="array" ref="DJ315">IF(EDATE($F315,DJ$2)&gt;DATE(2025,12,31),"",INDEX([1]A3!DG$9:DG$175,MATCH(1,--(RIGHT([1]A3!$B$9:$B$175,LEN([1]A3!$B$9:$B$175)-4)=$A315)*([1]A3!$C$9:$C$175=YEAR($F315)),0)))</f>
        <v/>
      </c>
      <c r="DK315" s="3" t="str" cm="1">
        <f t="array" ref="DK315">IF(EDATE($F315,DK$2)&gt;DATE(2025,12,31),"",INDEX([1]A3!DH$9:DH$175,MATCH(1,--(RIGHT([1]A3!$B$9:$B$175,LEN([1]A3!$B$9:$B$175)-4)=$A315)*([1]A3!$C$9:$C$175=YEAR($F315)),0)))</f>
        <v/>
      </c>
      <c r="DL315" s="3" t="str" cm="1">
        <f t="array" ref="DL315">IF(EDATE($F315,DL$2)&gt;DATE(2025,12,31),"",INDEX([1]A3!DI$9:DI$175,MATCH(1,--(RIGHT([1]A3!$B$9:$B$175,LEN([1]A3!$B$9:$B$175)-4)=$A315)*([1]A3!$C$9:$C$175=YEAR($F315)),0)))</f>
        <v/>
      </c>
      <c r="DM315" s="3" t="str" cm="1">
        <f t="array" ref="DM315">IF(EDATE($F315,DM$2)&gt;DATE(2025,12,31),"",INDEX([1]A3!DJ$9:DJ$175,MATCH(1,--(RIGHT([1]A3!$B$9:$B$175,LEN([1]A3!$B$9:$B$175)-4)=$A315)*([1]A3!$C$9:$C$175=YEAR($F315)),0)))</f>
        <v/>
      </c>
      <c r="DN315" s="3" t="str" cm="1">
        <f t="array" ref="DN315">IF(EDATE($F315,DN$2)&gt;DATE(2025,12,31),"",INDEX([1]A3!DK$9:DK$175,MATCH(1,--(RIGHT([1]A3!$B$9:$B$175,LEN([1]A3!$B$9:$B$175)-4)=$A315)*([1]A3!$C$9:$C$175=YEAR($F315)),0)))</f>
        <v/>
      </c>
      <c r="DO315" s="3" t="str" cm="1">
        <f t="array" ref="DO315">IF(EDATE($F315,DO$2)&gt;DATE(2025,12,31),"",INDEX([1]A3!DL$9:DL$175,MATCH(1,--(RIGHT([1]A3!$B$9:$B$175,LEN([1]A3!$B$9:$B$175)-4)=$A315)*([1]A3!$C$9:$C$175=YEAR($F315)),0)))</f>
        <v/>
      </c>
      <c r="DP315" s="3" t="str" cm="1">
        <f t="array" ref="DP315">IF(EDATE($F315,DP$2)&gt;DATE(2025,12,31),"",INDEX([1]A3!DM$9:DM$175,MATCH(1,--(RIGHT([1]A3!$B$9:$B$175,LEN([1]A3!$B$9:$B$175)-4)=$A315)*([1]A3!$C$9:$C$175=YEAR($F315)),0)))</f>
        <v/>
      </c>
      <c r="DQ315" s="3" t="str" cm="1">
        <f t="array" ref="DQ315">IF(EDATE($F315,DQ$2)&gt;DATE(2025,12,31),"",INDEX([1]A3!DN$9:DN$175,MATCH(1,--(RIGHT([1]A3!$B$9:$B$175,LEN([1]A3!$B$9:$B$175)-4)=$A315)*([1]A3!$C$9:$C$175=YEAR($F315)),0)))</f>
        <v/>
      </c>
      <c r="DR315" s="3" t="str" cm="1">
        <f t="array" ref="DR315">IF(EDATE($F315,DR$2)&gt;DATE(2025,12,31),"",INDEX([1]A3!DO$9:DO$175,MATCH(1,--(RIGHT([1]A3!$B$9:$B$175,LEN([1]A3!$B$9:$B$175)-4)=$A315)*([1]A3!$C$9:$C$175=YEAR($F315)),0)))</f>
        <v/>
      </c>
      <c r="DS315" s="3" t="str" cm="1">
        <f t="array" ref="DS315">IF(EDATE($F315,DS$2)&gt;DATE(2025,12,31),"",INDEX([1]A3!DP$9:DP$175,MATCH(1,--(RIGHT([1]A3!$B$9:$B$175,LEN([1]A3!$B$9:$B$175)-4)=$A315)*([1]A3!$C$9:$C$175=YEAR($F315)),0)))</f>
        <v/>
      </c>
      <c r="DT315" s="3" t="str" cm="1">
        <f t="array" ref="DT315">IF(EDATE($F315,DT$2)&gt;DATE(2025,12,31),"",INDEX([1]A3!DQ$9:DQ$175,MATCH(1,--(RIGHT([1]A3!$B$9:$B$175,LEN([1]A3!$B$9:$B$175)-4)=$A315)*([1]A3!$C$9:$C$175=YEAR($F315)),0)))</f>
        <v/>
      </c>
      <c r="DU315" s="3" t="str" cm="1">
        <f t="array" ref="DU315">IF(EDATE($F315,DU$2)&gt;DATE(2025,12,31),"",INDEX([1]A3!DR$9:DR$175,MATCH(1,--(RIGHT([1]A3!$B$9:$B$175,LEN([1]A3!$B$9:$B$175)-4)=$A315)*([1]A3!$C$9:$C$175=YEAR($F315)),0)))</f>
        <v/>
      </c>
      <c r="DV315" s="3" t="str" cm="1">
        <f t="array" ref="DV315">IF(EDATE($F315,DV$2)&gt;DATE(2025,12,31),"",INDEX([1]A3!DS$9:DS$175,MATCH(1,--(RIGHT([1]A3!$B$9:$B$175,LEN([1]A3!$B$9:$B$175)-4)=$A315)*([1]A3!$C$9:$C$175=YEAR($F315)),0)))</f>
        <v/>
      </c>
      <c r="DW315" s="3" t="str" cm="1">
        <f t="array" ref="DW315">IF(EDATE($F315,DW$2)&gt;DATE(2025,12,31),"",INDEX([1]A3!DT$9:DT$175,MATCH(1,--(RIGHT([1]A3!$B$9:$B$175,LEN([1]A3!$B$9:$B$175)-4)=$A315)*([1]A3!$C$9:$C$175=YEAR($F315)),0)))</f>
        <v/>
      </c>
      <c r="DX315" s="3" t="str" cm="1">
        <f t="array" ref="DX315">IF(EDATE($F315,DX$2)&gt;DATE(2025,12,31),"",INDEX([1]A3!DU$9:DU$175,MATCH(1,--(RIGHT([1]A3!$B$9:$B$175,LEN([1]A3!$B$9:$B$175)-4)=$A315)*([1]A3!$C$9:$C$175=YEAR($F315)),0)))</f>
        <v/>
      </c>
      <c r="DY315" s="3" t="str" cm="1">
        <f t="array" ref="DY315">IF(EDATE($F315,DY$2)&gt;DATE(2025,12,31),"",INDEX([1]A3!DV$9:DV$175,MATCH(1,--(RIGHT([1]A3!$B$9:$B$175,LEN([1]A3!$B$9:$B$175)-4)=$A315)*([1]A3!$C$9:$C$175=YEAR($F315)),0)))</f>
        <v/>
      </c>
      <c r="DZ315" s="3" t="str" cm="1">
        <f t="array" ref="DZ315">IF(EDATE($F315,DZ$2)&gt;DATE(2025,12,31),"",INDEX([1]A3!DW$9:DW$175,MATCH(1,--(RIGHT([1]A3!$B$9:$B$175,LEN([1]A3!$B$9:$B$175)-4)=$A315)*([1]A3!$C$9:$C$175=YEAR($F315)),0)))</f>
        <v/>
      </c>
      <c r="EA315" s="3" t="str" cm="1">
        <f t="array" ref="EA315">IF(EDATE($F315,EA$2)&gt;DATE(2025,12,31),"",INDEX([1]A3!DX$9:DX$175,MATCH(1,--(RIGHT([1]A3!$B$9:$B$175,LEN([1]A3!$B$9:$B$175)-4)=$A315)*([1]A3!$C$9:$C$175=YEAR($F315)),0)))</f>
        <v/>
      </c>
      <c r="EB315" s="3" t="str" cm="1">
        <f t="array" ref="EB315">IF(EDATE($F315,EB$2)&gt;DATE(2025,12,31),"",INDEX([1]A3!DY$9:DY$175,MATCH(1,--(RIGHT([1]A3!$B$9:$B$175,LEN([1]A3!$B$9:$B$175)-4)=$A315)*([1]A3!$C$9:$C$175=YEAR($F315)),0)))</f>
        <v/>
      </c>
      <c r="EC315" s="3" t="str" cm="1">
        <f t="array" ref="EC315">IF(EDATE($F315,EC$2)&gt;DATE(2025,12,31),"",INDEX([1]A3!DZ$9:DZ$175,MATCH(1,--(RIGHT([1]A3!$B$9:$B$175,LEN([1]A3!$B$9:$B$175)-4)=$A315)*([1]A3!$C$9:$C$175=YEAR($F315)),0)))</f>
        <v/>
      </c>
      <c r="ED315" s="3" t="str" cm="1">
        <f t="array" ref="ED315">IF(EDATE($F315,ED$2)&gt;DATE(2025,12,31),"",INDEX([1]A3!EA$9:EA$175,MATCH(1,--(RIGHT([1]A3!$B$9:$B$175,LEN([1]A3!$B$9:$B$175)-4)=$A315)*([1]A3!$C$9:$C$175=YEAR($F315)),0)))</f>
        <v/>
      </c>
      <c r="EE315" s="3" t="str" cm="1">
        <f t="array" ref="EE315">IF(EDATE($F315,EE$2)&gt;DATE(2025,12,31),"",INDEX([1]A3!EB$9:EB$175,MATCH(1,--(RIGHT([1]A3!$B$9:$B$175,LEN([1]A3!$B$9:$B$175)-4)=$A315)*([1]A3!$C$9:$C$175=YEAR($F315)),0)))</f>
        <v/>
      </c>
      <c r="EF315" s="3" t="str" cm="1">
        <f t="array" ref="EF315">IF(EDATE($F315,EF$2)&gt;DATE(2025,12,31),"",INDEX([1]A3!EC$9:EC$175,MATCH(1,--(RIGHT([1]A3!$B$9:$B$175,LEN([1]A3!$B$9:$B$175)-4)=$A315)*([1]A3!$C$9:$C$175=YEAR($F315)),0)))</f>
        <v/>
      </c>
      <c r="EG315" s="3" t="str" cm="1">
        <f t="array" ref="EG315">IF(EDATE($F315,EG$2)&gt;DATE(2025,12,31),"",INDEX([1]A3!ED$9:ED$175,MATCH(1,--(RIGHT([1]A3!$B$9:$B$175,LEN([1]A3!$B$9:$B$175)-4)=$A315)*([1]A3!$C$9:$C$175=YEAR($F315)),0)))</f>
        <v/>
      </c>
      <c r="EH315" s="3" t="str" cm="1">
        <f t="array" ref="EH315">IF(EDATE($F315,EH$2)&gt;DATE(2025,12,31),"",INDEX([1]A3!EE$9:EE$175,MATCH(1,--(RIGHT([1]A3!$B$9:$B$175,LEN([1]A3!$B$9:$B$175)-4)=$A315)*([1]A3!$C$9:$C$175=YEAR($F315)),0)))</f>
        <v/>
      </c>
      <c r="EI315" s="3" t="str" cm="1">
        <f t="array" ref="EI315">IF(EDATE($F315,EI$2)&gt;DATE(2025,12,31),"",INDEX([1]A3!EF$9:EF$175,MATCH(1,--(RIGHT([1]A3!$B$9:$B$175,LEN([1]A3!$B$9:$B$175)-4)=$A315)*([1]A3!$C$9:$C$175=YEAR($F315)),0)))</f>
        <v/>
      </c>
      <c r="EJ315" s="3" t="str" cm="1">
        <f t="array" ref="EJ315">IF(EDATE($F315,EJ$2)&gt;DATE(2025,12,31),"",INDEX([1]A3!EG$9:EG$175,MATCH(1,--(RIGHT([1]A3!$B$9:$B$175,LEN([1]A3!$B$9:$B$175)-4)=$A315)*([1]A3!$C$9:$C$175=YEAR($F315)),0)))</f>
        <v/>
      </c>
      <c r="EK315" s="3" t="str" cm="1">
        <f t="array" ref="EK315">IF(EDATE($F315,EK$2)&gt;DATE(2025,12,31),"",INDEX([1]A3!EH$9:EH$175,MATCH(1,--(RIGHT([1]A3!$B$9:$B$175,LEN([1]A3!$B$9:$B$175)-4)=$A315)*([1]A3!$C$9:$C$175=YEAR($F315)),0)))</f>
        <v/>
      </c>
      <c r="EL315" s="3" t="str" cm="1">
        <f t="array" ref="EL315">IF(EDATE($F315,EL$2)&gt;DATE(2025,12,31),"",INDEX([1]A3!EI$9:EI$175,MATCH(1,--(RIGHT([1]A3!$B$9:$B$175,LEN([1]A3!$B$9:$B$175)-4)=$A315)*([1]A3!$C$9:$C$175=YEAR($F315)),0)))</f>
        <v/>
      </c>
      <c r="EM315" s="3" t="str" cm="1">
        <f t="array" ref="EM315">IF(EDATE($F315,EM$2)&gt;DATE(2025,12,31),"",INDEX([1]A3!EJ$9:EJ$175,MATCH(1,--(RIGHT([1]A3!$B$9:$B$175,LEN([1]A3!$B$9:$B$175)-4)=$A315)*([1]A3!$C$9:$C$175=YEAR($F315)),0)))</f>
        <v/>
      </c>
      <c r="EN315" s="3" t="str" cm="1">
        <f t="array" ref="EN315">IF(EDATE($F315,EN$2)&gt;DATE(2025,12,31),"",INDEX([1]A3!EK$9:EK$175,MATCH(1,--(RIGHT([1]A3!$B$9:$B$175,LEN([1]A3!$B$9:$B$175)-4)=$A315)*([1]A3!$C$9:$C$175=YEAR($F315)),0)))</f>
        <v/>
      </c>
      <c r="EO315" s="3" t="str" cm="1">
        <f t="array" ref="EO315">IF(EDATE($F315,EO$2)&gt;DATE(2025,12,31),"",INDEX([1]A3!EL$9:EL$175,MATCH(1,--(RIGHT([1]A3!$B$9:$B$175,LEN([1]A3!$B$9:$B$175)-4)=$A315)*([1]A3!$C$9:$C$175=YEAR($F315)),0)))</f>
        <v/>
      </c>
      <c r="EP315" s="3" t="str" cm="1">
        <f t="array" ref="EP315">IF(EDATE($F315,EP$2)&gt;DATE(2025,12,31),"",INDEX([1]A3!EM$9:EM$175,MATCH(1,--(RIGHT([1]A3!$B$9:$B$175,LEN([1]A3!$B$9:$B$175)-4)=$A315)*([1]A3!$C$9:$C$175=YEAR($F315)),0)))</f>
        <v/>
      </c>
      <c r="EQ315" s="3" t="str" cm="1">
        <f t="array" ref="EQ315">IF(EDATE($F315,EQ$2)&gt;DATE(2025,12,31),"",INDEX([1]A3!EN$9:EN$175,MATCH(1,--(RIGHT([1]A3!$B$9:$B$175,LEN([1]A3!$B$9:$B$175)-4)=$A315)*([1]A3!$C$9:$C$175=YEAR($F315)),0)))</f>
        <v/>
      </c>
      <c r="ER315" s="3" t="str" cm="1">
        <f t="array" ref="ER315">IF(EDATE($F315,ER$2)&gt;DATE(2025,12,31),"",INDEX([1]A3!EO$9:EO$175,MATCH(1,--(RIGHT([1]A3!$B$9:$B$175,LEN([1]A3!$B$9:$B$175)-4)=$A315)*([1]A3!$C$9:$C$175=YEAR($F315)),0)))</f>
        <v/>
      </c>
      <c r="ES315" s="3" t="str" cm="1">
        <f t="array" ref="ES315">IF(EDATE($F315,ES$2)&gt;DATE(2025,12,31),"",INDEX([1]A3!EP$9:EP$175,MATCH(1,--(RIGHT([1]A3!$B$9:$B$175,LEN([1]A3!$B$9:$B$175)-4)=$A315)*([1]A3!$C$9:$C$175=YEAR($F315)),0)))</f>
        <v/>
      </c>
      <c r="ET315" s="3" t="str" cm="1">
        <f t="array" ref="ET315">IF(EDATE($F315,ET$2)&gt;DATE(2025,12,31),"",INDEX([1]A3!EQ$9:EQ$175,MATCH(1,--(RIGHT([1]A3!$B$9:$B$175,LEN([1]A3!$B$9:$B$175)-4)=$A315)*([1]A3!$C$9:$C$175=YEAR($F315)),0)))</f>
        <v/>
      </c>
      <c r="EU315" s="3" t="str" cm="1">
        <f t="array" ref="EU315">IF(EDATE($F315,EU$2)&gt;DATE(2025,12,31),"",INDEX([1]A3!ER$9:ER$175,MATCH(1,--(RIGHT([1]A3!$B$9:$B$175,LEN([1]A3!$B$9:$B$175)-4)=$A315)*([1]A3!$C$9:$C$175=YEAR($F315)),0)))</f>
        <v/>
      </c>
      <c r="EV315" s="3" t="str" cm="1">
        <f t="array" ref="EV315">IF(EDATE($F315,EV$2)&gt;DATE(2025,12,31),"",INDEX([1]A3!ES$9:ES$175,MATCH(1,--(RIGHT([1]A3!$B$9:$B$175,LEN([1]A3!$B$9:$B$175)-4)=$A315)*([1]A3!$C$9:$C$175=YEAR($F315)),0)))</f>
        <v/>
      </c>
      <c r="EW315" s="3" t="str" cm="1">
        <f t="array" ref="EW315">IF(EDATE($F315,EW$2)&gt;DATE(2025,12,31),"",INDEX([1]A3!ET$9:ET$175,MATCH(1,--(RIGHT([1]A3!$B$9:$B$175,LEN([1]A3!$B$9:$B$175)-4)=$A315)*([1]A3!$C$9:$C$175=YEAR($F315)),0)))</f>
        <v/>
      </c>
      <c r="EX315" s="3" t="str" cm="1">
        <f t="array" ref="EX315">IF(EDATE($F315,EX$2)&gt;DATE(2025,12,31),"",INDEX([1]A3!EU$9:EU$175,MATCH(1,--(RIGHT([1]A3!$B$9:$B$175,LEN([1]A3!$B$9:$B$175)-4)=$A315)*([1]A3!$C$9:$C$175=YEAR($F315)),0)))</f>
        <v/>
      </c>
      <c r="EY315" s="3" t="str" cm="1">
        <f t="array" ref="EY315">IF(EDATE($F315,EY$2)&gt;DATE(2025,12,31),"",INDEX([1]A3!EV$9:EV$175,MATCH(1,--(RIGHT([1]A3!$B$9:$B$175,LEN([1]A3!$B$9:$B$175)-4)=$A315)*([1]A3!$C$9:$C$175=YEAR($F315)),0)))</f>
        <v/>
      </c>
      <c r="EZ315" s="3" t="str" cm="1">
        <f t="array" ref="EZ315">IF(EDATE($F315,EZ$2)&gt;DATE(2025,12,31),"",INDEX([1]A3!EW$9:EW$175,MATCH(1,--(RIGHT([1]A3!$B$9:$B$175,LEN([1]A3!$B$9:$B$175)-4)=$A315)*([1]A3!$C$9:$C$175=YEAR($F315)),0)))</f>
        <v/>
      </c>
      <c r="FA315" s="3" t="str" cm="1">
        <f t="array" ref="FA315">IF(EDATE($F315,FA$2)&gt;DATE(2025,12,31),"",INDEX([1]A3!EX$9:EX$175,MATCH(1,--(RIGHT([1]A3!$B$9:$B$175,LEN([1]A3!$B$9:$B$175)-4)=$A315)*([1]A3!$C$9:$C$175=YEAR($F315)),0)))</f>
        <v/>
      </c>
    </row>
    <row r="316" spans="1:157" x14ac:dyDescent="0.2">
      <c r="A316" s="28" t="s">
        <v>809</v>
      </c>
      <c r="B316" s="8" t="s">
        <v>2</v>
      </c>
      <c r="C316" s="8" t="s">
        <v>65</v>
      </c>
      <c r="D316" s="9" t="s">
        <v>19</v>
      </c>
      <c r="E316" s="9" t="s">
        <v>0</v>
      </c>
      <c r="F316" s="94">
        <f t="shared" si="19"/>
        <v>45658</v>
      </c>
      <c r="G316" s="3" cm="1">
        <f t="array" ref="G316">IF(EDATE($F316,G$2)&gt;DATE(2025,12,31),"",INDEX([1]A3!D$9:D$175,MATCH(1,--(RIGHT([1]A3!$B$9:$B$175,LEN([1]A3!$B$9:$B$175)-4)=$A316)*([1]A3!$C$9:$C$175=YEAR($F316)),0)))</f>
        <v>2940920.01</v>
      </c>
      <c r="H316" s="3" t="str" cm="1">
        <f t="array" ref="H316">IF(EDATE($F316,H$2)&gt;DATE(2025,12,31),"",INDEX([1]A3!E$9:E$175,MATCH(1,--(RIGHT([1]A3!$B$9:$B$175,LEN([1]A3!$B$9:$B$175)-4)=$A316)*([1]A3!$C$9:$C$175=YEAR($F316)),0)))</f>
        <v/>
      </c>
      <c r="I316" s="3" t="str" cm="1">
        <f t="array" ref="I316">IF(EDATE($F316,I$2)&gt;DATE(2025,12,31),"",INDEX([1]A3!F$9:F$175,MATCH(1,--(RIGHT([1]A3!$B$9:$B$175,LEN([1]A3!$B$9:$B$175)-4)=$A316)*([1]A3!$C$9:$C$175=YEAR($F316)),0)))</f>
        <v/>
      </c>
      <c r="J316" s="3" t="str" cm="1">
        <f t="array" ref="J316">IF(EDATE($F316,J$2)&gt;DATE(2025,12,31),"",INDEX([1]A3!G$9:G$175,MATCH(1,--(RIGHT([1]A3!$B$9:$B$175,LEN([1]A3!$B$9:$B$175)-4)=$A316)*([1]A3!$C$9:$C$175=YEAR($F316)),0)))</f>
        <v/>
      </c>
      <c r="K316" s="3" t="str" cm="1">
        <f t="array" ref="K316">IF(EDATE($F316,K$2)&gt;DATE(2025,12,31),"",INDEX([1]A3!H$9:H$175,MATCH(1,--(RIGHT([1]A3!$B$9:$B$175,LEN([1]A3!$B$9:$B$175)-4)=$A316)*([1]A3!$C$9:$C$175=YEAR($F316)),0)))</f>
        <v/>
      </c>
      <c r="L316" s="3" t="str" cm="1">
        <f t="array" ref="L316">IF(EDATE($F316,L$2)&gt;DATE(2025,12,31),"",INDEX([1]A3!I$9:I$175,MATCH(1,--(RIGHT([1]A3!$B$9:$B$175,LEN([1]A3!$B$9:$B$175)-4)=$A316)*([1]A3!$C$9:$C$175=YEAR($F316)),0)))</f>
        <v/>
      </c>
      <c r="M316" s="3" t="str" cm="1">
        <f t="array" ref="M316">IF(EDATE($F316,M$2)&gt;DATE(2025,12,31),"",INDEX([1]A3!J$9:J$175,MATCH(1,--(RIGHT([1]A3!$B$9:$B$175,LEN([1]A3!$B$9:$B$175)-4)=$A316)*([1]A3!$C$9:$C$175=YEAR($F316)),0)))</f>
        <v/>
      </c>
      <c r="N316" s="3" t="str" cm="1">
        <f t="array" ref="N316">IF(EDATE($F316,N$2)&gt;DATE(2025,12,31),"",INDEX([1]A3!K$9:K$175,MATCH(1,--(RIGHT([1]A3!$B$9:$B$175,LEN([1]A3!$B$9:$B$175)-4)=$A316)*([1]A3!$C$9:$C$175=YEAR($F316)),0)))</f>
        <v/>
      </c>
      <c r="O316" s="3" t="str" cm="1">
        <f t="array" ref="O316">IF(EDATE($F316,O$2)&gt;DATE(2025,12,31),"",INDEX([1]A3!L$9:L$175,MATCH(1,--(RIGHT([1]A3!$B$9:$B$175,LEN([1]A3!$B$9:$B$175)-4)=$A316)*([1]A3!$C$9:$C$175=YEAR($F316)),0)))</f>
        <v/>
      </c>
      <c r="P316" s="3" t="str" cm="1">
        <f t="array" ref="P316">IF(EDATE($F316,P$2)&gt;DATE(2025,12,31),"",INDEX([1]A3!M$9:M$175,MATCH(1,--(RIGHT([1]A3!$B$9:$B$175,LEN([1]A3!$B$9:$B$175)-4)=$A316)*([1]A3!$C$9:$C$175=YEAR($F316)),0)))</f>
        <v/>
      </c>
      <c r="Q316" s="3" t="str" cm="1">
        <f t="array" ref="Q316">IF(EDATE($F316,Q$2)&gt;DATE(2025,12,31),"",INDEX([1]A3!N$9:N$175,MATCH(1,--(RIGHT([1]A3!$B$9:$B$175,LEN([1]A3!$B$9:$B$175)-4)=$A316)*([1]A3!$C$9:$C$175=YEAR($F316)),0)))</f>
        <v/>
      </c>
      <c r="R316" s="3" t="str" cm="1">
        <f t="array" ref="R316">IF(EDATE($F316,R$2)&gt;DATE(2025,12,31),"",INDEX([1]A3!O$9:O$175,MATCH(1,--(RIGHT([1]A3!$B$9:$B$175,LEN([1]A3!$B$9:$B$175)-4)=$A316)*([1]A3!$C$9:$C$175=YEAR($F316)),0)))</f>
        <v/>
      </c>
      <c r="S316" s="3" t="str" cm="1">
        <f t="array" ref="S316">IF(EDATE($F316,S$2)&gt;DATE(2025,12,31),"",INDEX([1]A3!P$9:P$175,MATCH(1,--(RIGHT([1]A3!$B$9:$B$175,LEN([1]A3!$B$9:$B$175)-4)=$A316)*([1]A3!$C$9:$C$175=YEAR($F316)),0)))</f>
        <v/>
      </c>
      <c r="T316" s="3" t="str" cm="1">
        <f t="array" ref="T316">IF(EDATE($F316,T$2)&gt;DATE(2025,12,31),"",INDEX([1]A3!Q$9:Q$175,MATCH(1,--(RIGHT([1]A3!$B$9:$B$175,LEN([1]A3!$B$9:$B$175)-4)=$A316)*([1]A3!$C$9:$C$175=YEAR($F316)),0)))</f>
        <v/>
      </c>
      <c r="U316" s="3" t="str" cm="1">
        <f t="array" ref="U316">IF(EDATE($F316,U$2)&gt;DATE(2025,12,31),"",INDEX([1]A3!R$9:R$175,MATCH(1,--(RIGHT([1]A3!$B$9:$B$175,LEN([1]A3!$B$9:$B$175)-4)=$A316)*([1]A3!$C$9:$C$175=YEAR($F316)),0)))</f>
        <v/>
      </c>
      <c r="V316" s="3" t="str" cm="1">
        <f t="array" ref="V316">IF(EDATE($F316,V$2)&gt;DATE(2025,12,31),"",INDEX([1]A3!S$9:S$175,MATCH(1,--(RIGHT([1]A3!$B$9:$B$175,LEN([1]A3!$B$9:$B$175)-4)=$A316)*([1]A3!$C$9:$C$175=YEAR($F316)),0)))</f>
        <v/>
      </c>
      <c r="W316" s="3" t="str" cm="1">
        <f t="array" ref="W316">IF(EDATE($F316,W$2)&gt;DATE(2025,12,31),"",INDEX([1]A3!T$9:T$175,MATCH(1,--(RIGHT([1]A3!$B$9:$B$175,LEN([1]A3!$B$9:$B$175)-4)=$A316)*([1]A3!$C$9:$C$175=YEAR($F316)),0)))</f>
        <v/>
      </c>
      <c r="X316" s="3" t="str" cm="1">
        <f t="array" ref="X316">IF(EDATE($F316,X$2)&gt;DATE(2025,12,31),"",INDEX([1]A3!U$9:U$175,MATCH(1,--(RIGHT([1]A3!$B$9:$B$175,LEN([1]A3!$B$9:$B$175)-4)=$A316)*([1]A3!$C$9:$C$175=YEAR($F316)),0)))</f>
        <v/>
      </c>
      <c r="Y316" s="3" t="str" cm="1">
        <f t="array" ref="Y316">IF(EDATE($F316,Y$2)&gt;DATE(2025,12,31),"",INDEX([1]A3!V$9:V$175,MATCH(1,--(RIGHT([1]A3!$B$9:$B$175,LEN([1]A3!$B$9:$B$175)-4)=$A316)*([1]A3!$C$9:$C$175=YEAR($F316)),0)))</f>
        <v/>
      </c>
      <c r="Z316" s="3" t="str" cm="1">
        <f t="array" ref="Z316">IF(EDATE($F316,Z$2)&gt;DATE(2025,12,31),"",INDEX([1]A3!W$9:W$175,MATCH(1,--(RIGHT([1]A3!$B$9:$B$175,LEN([1]A3!$B$9:$B$175)-4)=$A316)*([1]A3!$C$9:$C$175=YEAR($F316)),0)))</f>
        <v/>
      </c>
      <c r="AA316" s="3" t="str" cm="1">
        <f t="array" ref="AA316">IF(EDATE($F316,AA$2)&gt;DATE(2025,12,31),"",INDEX([1]A3!X$9:X$175,MATCH(1,--(RIGHT([1]A3!$B$9:$B$175,LEN([1]A3!$B$9:$B$175)-4)=$A316)*([1]A3!$C$9:$C$175=YEAR($F316)),0)))</f>
        <v/>
      </c>
      <c r="AB316" s="3" t="str" cm="1">
        <f t="array" ref="AB316">IF(EDATE($F316,AB$2)&gt;DATE(2025,12,31),"",INDEX([1]A3!Y$9:Y$175,MATCH(1,--(RIGHT([1]A3!$B$9:$B$175,LEN([1]A3!$B$9:$B$175)-4)=$A316)*([1]A3!$C$9:$C$175=YEAR($F316)),0)))</f>
        <v/>
      </c>
      <c r="AC316" s="3" t="str" cm="1">
        <f t="array" ref="AC316">IF(EDATE($F316,AC$2)&gt;DATE(2025,12,31),"",INDEX([1]A3!Z$9:Z$175,MATCH(1,--(RIGHT([1]A3!$B$9:$B$175,LEN([1]A3!$B$9:$B$175)-4)=$A316)*([1]A3!$C$9:$C$175=YEAR($F316)),0)))</f>
        <v/>
      </c>
      <c r="AD316" s="3" t="str" cm="1">
        <f t="array" ref="AD316">IF(EDATE($F316,AD$2)&gt;DATE(2025,12,31),"",INDEX([1]A3!AA$9:AA$175,MATCH(1,--(RIGHT([1]A3!$B$9:$B$175,LEN([1]A3!$B$9:$B$175)-4)=$A316)*([1]A3!$C$9:$C$175=YEAR($F316)),0)))</f>
        <v/>
      </c>
      <c r="AE316" s="3" t="str" cm="1">
        <f t="array" ref="AE316">IF(EDATE($F316,AE$2)&gt;DATE(2025,12,31),"",INDEX([1]A3!AB$9:AB$175,MATCH(1,--(RIGHT([1]A3!$B$9:$B$175,LEN([1]A3!$B$9:$B$175)-4)=$A316)*([1]A3!$C$9:$C$175=YEAR($F316)),0)))</f>
        <v/>
      </c>
      <c r="AF316" s="3" t="str" cm="1">
        <f t="array" ref="AF316">IF(EDATE($F316,AF$2)&gt;DATE(2025,12,31),"",INDEX([1]A3!AC$9:AC$175,MATCH(1,--(RIGHT([1]A3!$B$9:$B$175,LEN([1]A3!$B$9:$B$175)-4)=$A316)*([1]A3!$C$9:$C$175=YEAR($F316)),0)))</f>
        <v/>
      </c>
      <c r="AG316" s="3" t="str" cm="1">
        <f t="array" ref="AG316">IF(EDATE($F316,AG$2)&gt;DATE(2025,12,31),"",INDEX([1]A3!AD$9:AD$175,MATCH(1,--(RIGHT([1]A3!$B$9:$B$175,LEN([1]A3!$B$9:$B$175)-4)=$A316)*([1]A3!$C$9:$C$175=YEAR($F316)),0)))</f>
        <v/>
      </c>
      <c r="AH316" s="3" t="str" cm="1">
        <f t="array" ref="AH316">IF(EDATE($F316,AH$2)&gt;DATE(2025,12,31),"",INDEX([1]A3!AE$9:AE$175,MATCH(1,--(RIGHT([1]A3!$B$9:$B$175,LEN([1]A3!$B$9:$B$175)-4)=$A316)*([1]A3!$C$9:$C$175=YEAR($F316)),0)))</f>
        <v/>
      </c>
      <c r="AI316" s="3" t="str" cm="1">
        <f t="array" ref="AI316">IF(EDATE($F316,AI$2)&gt;DATE(2025,12,31),"",INDEX([1]A3!AF$9:AF$175,MATCH(1,--(RIGHT([1]A3!$B$9:$B$175,LEN([1]A3!$B$9:$B$175)-4)=$A316)*([1]A3!$C$9:$C$175=YEAR($F316)),0)))</f>
        <v/>
      </c>
      <c r="AJ316" s="3" t="str" cm="1">
        <f t="array" ref="AJ316">IF(EDATE($F316,AJ$2)&gt;DATE(2025,12,31),"",INDEX([1]A3!AG$9:AG$175,MATCH(1,--(RIGHT([1]A3!$B$9:$B$175,LEN([1]A3!$B$9:$B$175)-4)=$A316)*([1]A3!$C$9:$C$175=YEAR($F316)),0)))</f>
        <v/>
      </c>
      <c r="AK316" s="3" t="str" cm="1">
        <f t="array" ref="AK316">IF(EDATE($F316,AK$2)&gt;DATE(2025,12,31),"",INDEX([1]A3!AH$9:AH$175,MATCH(1,--(RIGHT([1]A3!$B$9:$B$175,LEN([1]A3!$B$9:$B$175)-4)=$A316)*([1]A3!$C$9:$C$175=YEAR($F316)),0)))</f>
        <v/>
      </c>
      <c r="AL316" s="3" t="str" cm="1">
        <f t="array" ref="AL316">IF(EDATE($F316,AL$2)&gt;DATE(2025,12,31),"",INDEX([1]A3!AI$9:AI$175,MATCH(1,--(RIGHT([1]A3!$B$9:$B$175,LEN([1]A3!$B$9:$B$175)-4)=$A316)*([1]A3!$C$9:$C$175=YEAR($F316)),0)))</f>
        <v/>
      </c>
      <c r="AM316" s="3" t="str" cm="1">
        <f t="array" ref="AM316">IF(EDATE($F316,AM$2)&gt;DATE(2025,12,31),"",INDEX([1]A3!AJ$9:AJ$175,MATCH(1,--(RIGHT([1]A3!$B$9:$B$175,LEN([1]A3!$B$9:$B$175)-4)=$A316)*([1]A3!$C$9:$C$175=YEAR($F316)),0)))</f>
        <v/>
      </c>
      <c r="AN316" s="3" t="str" cm="1">
        <f t="array" ref="AN316">IF(EDATE($F316,AN$2)&gt;DATE(2025,12,31),"",INDEX([1]A3!AK$9:AK$175,MATCH(1,--(RIGHT([1]A3!$B$9:$B$175,LEN([1]A3!$B$9:$B$175)-4)=$A316)*([1]A3!$C$9:$C$175=YEAR($F316)),0)))</f>
        <v/>
      </c>
      <c r="AO316" s="3" t="str" cm="1">
        <f t="array" ref="AO316">IF(EDATE($F316,AO$2)&gt;DATE(2025,12,31),"",INDEX([1]A3!AL$9:AL$175,MATCH(1,--(RIGHT([1]A3!$B$9:$B$175,LEN([1]A3!$B$9:$B$175)-4)=$A316)*([1]A3!$C$9:$C$175=YEAR($F316)),0)))</f>
        <v/>
      </c>
      <c r="AP316" s="3" t="str" cm="1">
        <f t="array" ref="AP316">IF(EDATE($F316,AP$2)&gt;DATE(2025,12,31),"",INDEX([1]A3!AM$9:AM$175,MATCH(1,--(RIGHT([1]A3!$B$9:$B$175,LEN([1]A3!$B$9:$B$175)-4)=$A316)*([1]A3!$C$9:$C$175=YEAR($F316)),0)))</f>
        <v/>
      </c>
      <c r="AQ316" s="3" t="str" cm="1">
        <f t="array" ref="AQ316">IF(EDATE($F316,AQ$2)&gt;DATE(2025,12,31),"",INDEX([1]A3!AN$9:AN$175,MATCH(1,--(RIGHT([1]A3!$B$9:$B$175,LEN([1]A3!$B$9:$B$175)-4)=$A316)*([1]A3!$C$9:$C$175=YEAR($F316)),0)))</f>
        <v/>
      </c>
      <c r="AR316" s="3" t="str" cm="1">
        <f t="array" ref="AR316">IF(EDATE($F316,AR$2)&gt;DATE(2025,12,31),"",INDEX([1]A3!AO$9:AO$175,MATCH(1,--(RIGHT([1]A3!$B$9:$B$175,LEN([1]A3!$B$9:$B$175)-4)=$A316)*([1]A3!$C$9:$C$175=YEAR($F316)),0)))</f>
        <v/>
      </c>
      <c r="AS316" s="3" t="str" cm="1">
        <f t="array" ref="AS316">IF(EDATE($F316,AS$2)&gt;DATE(2025,12,31),"",INDEX([1]A3!AP$9:AP$175,MATCH(1,--(RIGHT([1]A3!$B$9:$B$175,LEN([1]A3!$B$9:$B$175)-4)=$A316)*([1]A3!$C$9:$C$175=YEAR($F316)),0)))</f>
        <v/>
      </c>
      <c r="AT316" s="3" t="str" cm="1">
        <f t="array" ref="AT316">IF(EDATE($F316,AT$2)&gt;DATE(2025,12,31),"",INDEX([1]A3!AQ$9:AQ$175,MATCH(1,--(RIGHT([1]A3!$B$9:$B$175,LEN([1]A3!$B$9:$B$175)-4)=$A316)*([1]A3!$C$9:$C$175=YEAR($F316)),0)))</f>
        <v/>
      </c>
      <c r="AU316" s="3" t="str" cm="1">
        <f t="array" ref="AU316">IF(EDATE($F316,AU$2)&gt;DATE(2025,12,31),"",INDEX([1]A3!AR$9:AR$175,MATCH(1,--(RIGHT([1]A3!$B$9:$B$175,LEN([1]A3!$B$9:$B$175)-4)=$A316)*([1]A3!$C$9:$C$175=YEAR($F316)),0)))</f>
        <v/>
      </c>
      <c r="AV316" s="3" t="str" cm="1">
        <f t="array" ref="AV316">IF(EDATE($F316,AV$2)&gt;DATE(2025,12,31),"",INDEX([1]A3!AS$9:AS$175,MATCH(1,--(RIGHT([1]A3!$B$9:$B$175,LEN([1]A3!$B$9:$B$175)-4)=$A316)*([1]A3!$C$9:$C$175=YEAR($F316)),0)))</f>
        <v/>
      </c>
      <c r="AW316" s="3" t="str" cm="1">
        <f t="array" ref="AW316">IF(EDATE($F316,AW$2)&gt;DATE(2025,12,31),"",INDEX([1]A3!AT$9:AT$175,MATCH(1,--(RIGHT([1]A3!$B$9:$B$175,LEN([1]A3!$B$9:$B$175)-4)=$A316)*([1]A3!$C$9:$C$175=YEAR($F316)),0)))</f>
        <v/>
      </c>
      <c r="AX316" s="3" t="str" cm="1">
        <f t="array" ref="AX316">IF(EDATE($F316,AX$2)&gt;DATE(2025,12,31),"",INDEX([1]A3!AU$9:AU$175,MATCH(1,--(RIGHT([1]A3!$B$9:$B$175,LEN([1]A3!$B$9:$B$175)-4)=$A316)*([1]A3!$C$9:$C$175=YEAR($F316)),0)))</f>
        <v/>
      </c>
      <c r="AY316" s="3" t="str" cm="1">
        <f t="array" ref="AY316">IF(EDATE($F316,AY$2)&gt;DATE(2025,12,31),"",INDEX([1]A3!AV$9:AV$175,MATCH(1,--(RIGHT([1]A3!$B$9:$B$175,LEN([1]A3!$B$9:$B$175)-4)=$A316)*([1]A3!$C$9:$C$175=YEAR($F316)),0)))</f>
        <v/>
      </c>
      <c r="AZ316" s="3" t="str" cm="1">
        <f t="array" ref="AZ316">IF(EDATE($F316,AZ$2)&gt;DATE(2025,12,31),"",INDEX([1]A3!AW$9:AW$175,MATCH(1,--(RIGHT([1]A3!$B$9:$B$175,LEN([1]A3!$B$9:$B$175)-4)=$A316)*([1]A3!$C$9:$C$175=YEAR($F316)),0)))</f>
        <v/>
      </c>
      <c r="BA316" s="3" t="str" cm="1">
        <f t="array" ref="BA316">IF(EDATE($F316,BA$2)&gt;DATE(2025,12,31),"",INDEX([1]A3!AX$9:AX$175,MATCH(1,--(RIGHT([1]A3!$B$9:$B$175,LEN([1]A3!$B$9:$B$175)-4)=$A316)*([1]A3!$C$9:$C$175=YEAR($F316)),0)))</f>
        <v/>
      </c>
      <c r="BB316" s="3" t="str" cm="1">
        <f t="array" ref="BB316">IF(EDATE($F316,BB$2)&gt;DATE(2025,12,31),"",INDEX([1]A3!AY$9:AY$175,MATCH(1,--(RIGHT([1]A3!$B$9:$B$175,LEN([1]A3!$B$9:$B$175)-4)=$A316)*([1]A3!$C$9:$C$175=YEAR($F316)),0)))</f>
        <v/>
      </c>
      <c r="BC316" s="3" t="str" cm="1">
        <f t="array" ref="BC316">IF(EDATE($F316,BC$2)&gt;DATE(2025,12,31),"",INDEX([1]A3!AZ$9:AZ$175,MATCH(1,--(RIGHT([1]A3!$B$9:$B$175,LEN([1]A3!$B$9:$B$175)-4)=$A316)*([1]A3!$C$9:$C$175=YEAR($F316)),0)))</f>
        <v/>
      </c>
      <c r="BD316" s="3" t="str" cm="1">
        <f t="array" ref="BD316">IF(EDATE($F316,BD$2)&gt;DATE(2025,12,31),"",INDEX([1]A3!BA$9:BA$175,MATCH(1,--(RIGHT([1]A3!$B$9:$B$175,LEN([1]A3!$B$9:$B$175)-4)=$A316)*([1]A3!$C$9:$C$175=YEAR($F316)),0)))</f>
        <v/>
      </c>
      <c r="BE316" s="3" t="str" cm="1">
        <f t="array" ref="BE316">IF(EDATE($F316,BE$2)&gt;DATE(2025,12,31),"",INDEX([1]A3!BB$9:BB$175,MATCH(1,--(RIGHT([1]A3!$B$9:$B$175,LEN([1]A3!$B$9:$B$175)-4)=$A316)*([1]A3!$C$9:$C$175=YEAR($F316)),0)))</f>
        <v/>
      </c>
      <c r="BF316" s="3" t="str" cm="1">
        <f t="array" ref="BF316">IF(EDATE($F316,BF$2)&gt;DATE(2025,12,31),"",INDEX([1]A3!BC$9:BC$175,MATCH(1,--(RIGHT([1]A3!$B$9:$B$175,LEN([1]A3!$B$9:$B$175)-4)=$A316)*([1]A3!$C$9:$C$175=YEAR($F316)),0)))</f>
        <v/>
      </c>
      <c r="BG316" s="3" t="str" cm="1">
        <f t="array" ref="BG316">IF(EDATE($F316,BG$2)&gt;DATE(2025,12,31),"",INDEX([1]A3!BD$9:BD$175,MATCH(1,--(RIGHT([1]A3!$B$9:$B$175,LEN([1]A3!$B$9:$B$175)-4)=$A316)*([1]A3!$C$9:$C$175=YEAR($F316)),0)))</f>
        <v/>
      </c>
      <c r="BH316" s="3" t="str" cm="1">
        <f t="array" ref="BH316">IF(EDATE($F316,BH$2)&gt;DATE(2025,12,31),"",INDEX([1]A3!BE$9:BE$175,MATCH(1,--(RIGHT([1]A3!$B$9:$B$175,LEN([1]A3!$B$9:$B$175)-4)=$A316)*([1]A3!$C$9:$C$175=YEAR($F316)),0)))</f>
        <v/>
      </c>
      <c r="BI316" s="3" t="str" cm="1">
        <f t="array" ref="BI316">IF(EDATE($F316,BI$2)&gt;DATE(2025,12,31),"",INDEX([1]A3!BF$9:BF$175,MATCH(1,--(RIGHT([1]A3!$B$9:$B$175,LEN([1]A3!$B$9:$B$175)-4)=$A316)*([1]A3!$C$9:$C$175=YEAR($F316)),0)))</f>
        <v/>
      </c>
      <c r="BJ316" s="3" t="str" cm="1">
        <f t="array" ref="BJ316">IF(EDATE($F316,BJ$2)&gt;DATE(2025,12,31),"",INDEX([1]A3!BG$9:BG$175,MATCH(1,--(RIGHT([1]A3!$B$9:$B$175,LEN([1]A3!$B$9:$B$175)-4)=$A316)*([1]A3!$C$9:$C$175=YEAR($F316)),0)))</f>
        <v/>
      </c>
      <c r="BK316" s="3" t="str" cm="1">
        <f t="array" ref="BK316">IF(EDATE($F316,BK$2)&gt;DATE(2025,12,31),"",INDEX([1]A3!BH$9:BH$175,MATCH(1,--(RIGHT([1]A3!$B$9:$B$175,LEN([1]A3!$B$9:$B$175)-4)=$A316)*([1]A3!$C$9:$C$175=YEAR($F316)),0)))</f>
        <v/>
      </c>
      <c r="BL316" s="3" t="str" cm="1">
        <f t="array" ref="BL316">IF(EDATE($F316,BL$2)&gt;DATE(2025,12,31),"",INDEX([1]A3!BI$9:BI$175,MATCH(1,--(RIGHT([1]A3!$B$9:$B$175,LEN([1]A3!$B$9:$B$175)-4)=$A316)*([1]A3!$C$9:$C$175=YEAR($F316)),0)))</f>
        <v/>
      </c>
      <c r="BM316" s="3" t="str" cm="1">
        <f t="array" ref="BM316">IF(EDATE($F316,BM$2)&gt;DATE(2025,12,31),"",INDEX([1]A3!BJ$9:BJ$175,MATCH(1,--(RIGHT([1]A3!$B$9:$B$175,LEN([1]A3!$B$9:$B$175)-4)=$A316)*([1]A3!$C$9:$C$175=YEAR($F316)),0)))</f>
        <v/>
      </c>
      <c r="BN316" s="3" t="str" cm="1">
        <f t="array" ref="BN316">IF(EDATE($F316,BN$2)&gt;DATE(2025,12,31),"",INDEX([1]A3!BK$9:BK$175,MATCH(1,--(RIGHT([1]A3!$B$9:$B$175,LEN([1]A3!$B$9:$B$175)-4)=$A316)*([1]A3!$C$9:$C$175=YEAR($F316)),0)))</f>
        <v/>
      </c>
      <c r="BO316" s="3" t="str" cm="1">
        <f t="array" ref="BO316">IF(EDATE($F316,BO$2)&gt;DATE(2025,12,31),"",INDEX([1]A3!BL$9:BL$175,MATCH(1,--(RIGHT([1]A3!$B$9:$B$175,LEN([1]A3!$B$9:$B$175)-4)=$A316)*([1]A3!$C$9:$C$175=YEAR($F316)),0)))</f>
        <v/>
      </c>
      <c r="BP316" s="3" t="str" cm="1">
        <f t="array" ref="BP316">IF(EDATE($F316,BP$2)&gt;DATE(2025,12,31),"",INDEX([1]A3!BM$9:BM$175,MATCH(1,--(RIGHT([1]A3!$B$9:$B$175,LEN([1]A3!$B$9:$B$175)-4)=$A316)*([1]A3!$C$9:$C$175=YEAR($F316)),0)))</f>
        <v/>
      </c>
      <c r="BQ316" s="3" t="str" cm="1">
        <f t="array" ref="BQ316">IF(EDATE($F316,BQ$2)&gt;DATE(2025,12,31),"",INDEX([1]A3!BN$9:BN$175,MATCH(1,--(RIGHT([1]A3!$B$9:$B$175,LEN([1]A3!$B$9:$B$175)-4)=$A316)*([1]A3!$C$9:$C$175=YEAR($F316)),0)))</f>
        <v/>
      </c>
      <c r="BR316" s="3" t="str" cm="1">
        <f t="array" ref="BR316">IF(EDATE($F316,BR$2)&gt;DATE(2025,12,31),"",INDEX([1]A3!BO$9:BO$175,MATCH(1,--(RIGHT([1]A3!$B$9:$B$175,LEN([1]A3!$B$9:$B$175)-4)=$A316)*([1]A3!$C$9:$C$175=YEAR($F316)),0)))</f>
        <v/>
      </c>
      <c r="BS316" s="3" t="str" cm="1">
        <f t="array" ref="BS316">IF(EDATE($F316,BS$2)&gt;DATE(2025,12,31),"",INDEX([1]A3!BP$9:BP$175,MATCH(1,--(RIGHT([1]A3!$B$9:$B$175,LEN([1]A3!$B$9:$B$175)-4)=$A316)*([1]A3!$C$9:$C$175=YEAR($F316)),0)))</f>
        <v/>
      </c>
      <c r="BT316" s="3" t="str" cm="1">
        <f t="array" ref="BT316">IF(EDATE($F316,BT$2)&gt;DATE(2025,12,31),"",INDEX([1]A3!BQ$9:BQ$175,MATCH(1,--(RIGHT([1]A3!$B$9:$B$175,LEN([1]A3!$B$9:$B$175)-4)=$A316)*([1]A3!$C$9:$C$175=YEAR($F316)),0)))</f>
        <v/>
      </c>
      <c r="BU316" s="3" t="str" cm="1">
        <f t="array" ref="BU316">IF(EDATE($F316,BU$2)&gt;DATE(2025,12,31),"",INDEX([1]A3!BR$9:BR$175,MATCH(1,--(RIGHT([1]A3!$B$9:$B$175,LEN([1]A3!$B$9:$B$175)-4)=$A316)*([1]A3!$C$9:$C$175=YEAR($F316)),0)))</f>
        <v/>
      </c>
      <c r="BV316" s="3" t="str" cm="1">
        <f t="array" ref="BV316">IF(EDATE($F316,BV$2)&gt;DATE(2025,12,31),"",INDEX([1]A3!BS$9:BS$175,MATCH(1,--(RIGHT([1]A3!$B$9:$B$175,LEN([1]A3!$B$9:$B$175)-4)=$A316)*([1]A3!$C$9:$C$175=YEAR($F316)),0)))</f>
        <v/>
      </c>
      <c r="BW316" s="3" t="str" cm="1">
        <f t="array" ref="BW316">IF(EDATE($F316,BW$2)&gt;DATE(2025,12,31),"",INDEX([1]A3!BT$9:BT$175,MATCH(1,--(RIGHT([1]A3!$B$9:$B$175,LEN([1]A3!$B$9:$B$175)-4)=$A316)*([1]A3!$C$9:$C$175=YEAR($F316)),0)))</f>
        <v/>
      </c>
      <c r="BX316" s="3" t="str" cm="1">
        <f t="array" ref="BX316">IF(EDATE($F316,BX$2)&gt;DATE(2025,12,31),"",INDEX([1]A3!BU$9:BU$175,MATCH(1,--(RIGHT([1]A3!$B$9:$B$175,LEN([1]A3!$B$9:$B$175)-4)=$A316)*([1]A3!$C$9:$C$175=YEAR($F316)),0)))</f>
        <v/>
      </c>
      <c r="BY316" s="3" t="str" cm="1">
        <f t="array" ref="BY316">IF(EDATE($F316,BY$2)&gt;DATE(2025,12,31),"",INDEX([1]A3!BV$9:BV$175,MATCH(1,--(RIGHT([1]A3!$B$9:$B$175,LEN([1]A3!$B$9:$B$175)-4)=$A316)*([1]A3!$C$9:$C$175=YEAR($F316)),0)))</f>
        <v/>
      </c>
      <c r="BZ316" s="3" t="str" cm="1">
        <f t="array" ref="BZ316">IF(EDATE($F316,BZ$2)&gt;DATE(2025,12,31),"",INDEX([1]A3!BW$9:BW$175,MATCH(1,--(RIGHT([1]A3!$B$9:$B$175,LEN([1]A3!$B$9:$B$175)-4)=$A316)*([1]A3!$C$9:$C$175=YEAR($F316)),0)))</f>
        <v/>
      </c>
      <c r="CA316" s="3" t="str" cm="1">
        <f t="array" ref="CA316">IF(EDATE($F316,CA$2)&gt;DATE(2025,12,31),"",INDEX([1]A3!BX$9:BX$175,MATCH(1,--(RIGHT([1]A3!$B$9:$B$175,LEN([1]A3!$B$9:$B$175)-4)=$A316)*([1]A3!$C$9:$C$175=YEAR($F316)),0)))</f>
        <v/>
      </c>
      <c r="CB316" s="3" t="str" cm="1">
        <f t="array" ref="CB316">IF(EDATE($F316,CB$2)&gt;DATE(2025,12,31),"",INDEX([1]A3!BY$9:BY$175,MATCH(1,--(RIGHT([1]A3!$B$9:$B$175,LEN([1]A3!$B$9:$B$175)-4)=$A316)*([1]A3!$C$9:$C$175=YEAR($F316)),0)))</f>
        <v/>
      </c>
      <c r="CC316" s="3" t="str" cm="1">
        <f t="array" ref="CC316">IF(EDATE($F316,CC$2)&gt;DATE(2025,12,31),"",INDEX([1]A3!BZ$9:BZ$175,MATCH(1,--(RIGHT([1]A3!$B$9:$B$175,LEN([1]A3!$B$9:$B$175)-4)=$A316)*([1]A3!$C$9:$C$175=YEAR($F316)),0)))</f>
        <v/>
      </c>
      <c r="CD316" s="3" t="str" cm="1">
        <f t="array" ref="CD316">IF(EDATE($F316,CD$2)&gt;DATE(2025,12,31),"",INDEX([1]A3!CA$9:CA$175,MATCH(1,--(RIGHT([1]A3!$B$9:$B$175,LEN([1]A3!$B$9:$B$175)-4)=$A316)*([1]A3!$C$9:$C$175=YEAR($F316)),0)))</f>
        <v/>
      </c>
      <c r="CE316" s="3" t="str" cm="1">
        <f t="array" ref="CE316">IF(EDATE($F316,CE$2)&gt;DATE(2025,12,31),"",INDEX([1]A3!CB$9:CB$175,MATCH(1,--(RIGHT([1]A3!$B$9:$B$175,LEN([1]A3!$B$9:$B$175)-4)=$A316)*([1]A3!$C$9:$C$175=YEAR($F316)),0)))</f>
        <v/>
      </c>
      <c r="CF316" s="3" t="str" cm="1">
        <f t="array" ref="CF316">IF(EDATE($F316,CF$2)&gt;DATE(2025,12,31),"",INDEX([1]A3!CC$9:CC$175,MATCH(1,--(RIGHT([1]A3!$B$9:$B$175,LEN([1]A3!$B$9:$B$175)-4)=$A316)*([1]A3!$C$9:$C$175=YEAR($F316)),0)))</f>
        <v/>
      </c>
      <c r="CG316" s="3" t="str" cm="1">
        <f t="array" ref="CG316">IF(EDATE($F316,CG$2)&gt;DATE(2025,12,31),"",INDEX([1]A3!CD$9:CD$175,MATCH(1,--(RIGHT([1]A3!$B$9:$B$175,LEN([1]A3!$B$9:$B$175)-4)=$A316)*([1]A3!$C$9:$C$175=YEAR($F316)),0)))</f>
        <v/>
      </c>
      <c r="CH316" s="3" t="str" cm="1">
        <f t="array" ref="CH316">IF(EDATE($F316,CH$2)&gt;DATE(2025,12,31),"",INDEX([1]A3!CE$9:CE$175,MATCH(1,--(RIGHT([1]A3!$B$9:$B$175,LEN([1]A3!$B$9:$B$175)-4)=$A316)*([1]A3!$C$9:$C$175=YEAR($F316)),0)))</f>
        <v/>
      </c>
      <c r="CI316" s="3" t="str" cm="1">
        <f t="array" ref="CI316">IF(EDATE($F316,CI$2)&gt;DATE(2025,12,31),"",INDEX([1]A3!CF$9:CF$175,MATCH(1,--(RIGHT([1]A3!$B$9:$B$175,LEN([1]A3!$B$9:$B$175)-4)=$A316)*([1]A3!$C$9:$C$175=YEAR($F316)),0)))</f>
        <v/>
      </c>
      <c r="CJ316" s="3" t="str" cm="1">
        <f t="array" ref="CJ316">IF(EDATE($F316,CJ$2)&gt;DATE(2025,12,31),"",INDEX([1]A3!CG$9:CG$175,MATCH(1,--(RIGHT([1]A3!$B$9:$B$175,LEN([1]A3!$B$9:$B$175)-4)=$A316)*([1]A3!$C$9:$C$175=YEAR($F316)),0)))</f>
        <v/>
      </c>
      <c r="CK316" s="3" t="str" cm="1">
        <f t="array" ref="CK316">IF(EDATE($F316,CK$2)&gt;DATE(2025,12,31),"",INDEX([1]A3!CH$9:CH$175,MATCH(1,--(RIGHT([1]A3!$B$9:$B$175,LEN([1]A3!$B$9:$B$175)-4)=$A316)*([1]A3!$C$9:$C$175=YEAR($F316)),0)))</f>
        <v/>
      </c>
      <c r="CL316" s="3" t="str" cm="1">
        <f t="array" ref="CL316">IF(EDATE($F316,CL$2)&gt;DATE(2025,12,31),"",INDEX([1]A3!CI$9:CI$175,MATCH(1,--(RIGHT([1]A3!$B$9:$B$175,LEN([1]A3!$B$9:$B$175)-4)=$A316)*([1]A3!$C$9:$C$175=YEAR($F316)),0)))</f>
        <v/>
      </c>
      <c r="CM316" s="3" t="str" cm="1">
        <f t="array" ref="CM316">IF(EDATE($F316,CM$2)&gt;DATE(2025,12,31),"",INDEX([1]A3!CJ$9:CJ$175,MATCH(1,--(RIGHT([1]A3!$B$9:$B$175,LEN([1]A3!$B$9:$B$175)-4)=$A316)*([1]A3!$C$9:$C$175=YEAR($F316)),0)))</f>
        <v/>
      </c>
      <c r="CN316" s="3" t="str" cm="1">
        <f t="array" ref="CN316">IF(EDATE($F316,CN$2)&gt;DATE(2025,12,31),"",INDEX([1]A3!CK$9:CK$175,MATCH(1,--(RIGHT([1]A3!$B$9:$B$175,LEN([1]A3!$B$9:$B$175)-4)=$A316)*([1]A3!$C$9:$C$175=YEAR($F316)),0)))</f>
        <v/>
      </c>
      <c r="CO316" s="3" t="str" cm="1">
        <f t="array" ref="CO316">IF(EDATE($F316,CO$2)&gt;DATE(2025,12,31),"",INDEX([1]A3!CL$9:CL$175,MATCH(1,--(RIGHT([1]A3!$B$9:$B$175,LEN([1]A3!$B$9:$B$175)-4)=$A316)*([1]A3!$C$9:$C$175=YEAR($F316)),0)))</f>
        <v/>
      </c>
      <c r="CP316" s="3" t="str" cm="1">
        <f t="array" ref="CP316">IF(EDATE($F316,CP$2)&gt;DATE(2025,12,31),"",INDEX([1]A3!CM$9:CM$175,MATCH(1,--(RIGHT([1]A3!$B$9:$B$175,LEN([1]A3!$B$9:$B$175)-4)=$A316)*([1]A3!$C$9:$C$175=YEAR($F316)),0)))</f>
        <v/>
      </c>
      <c r="CQ316" s="3" t="str" cm="1">
        <f t="array" ref="CQ316">IF(EDATE($F316,CQ$2)&gt;DATE(2025,12,31),"",INDEX([1]A3!CN$9:CN$175,MATCH(1,--(RIGHT([1]A3!$B$9:$B$175,LEN([1]A3!$B$9:$B$175)-4)=$A316)*([1]A3!$C$9:$C$175=YEAR($F316)),0)))</f>
        <v/>
      </c>
      <c r="CR316" s="3" t="str" cm="1">
        <f t="array" ref="CR316">IF(EDATE($F316,CR$2)&gt;DATE(2025,12,31),"",INDEX([1]A3!CO$9:CO$175,MATCH(1,--(RIGHT([1]A3!$B$9:$B$175,LEN([1]A3!$B$9:$B$175)-4)=$A316)*([1]A3!$C$9:$C$175=YEAR($F316)),0)))</f>
        <v/>
      </c>
      <c r="CS316" s="3" t="str" cm="1">
        <f t="array" ref="CS316">IF(EDATE($F316,CS$2)&gt;DATE(2025,12,31),"",INDEX([1]A3!CP$9:CP$175,MATCH(1,--(RIGHT([1]A3!$B$9:$B$175,LEN([1]A3!$B$9:$B$175)-4)=$A316)*([1]A3!$C$9:$C$175=YEAR($F316)),0)))</f>
        <v/>
      </c>
      <c r="CT316" s="3" t="str" cm="1">
        <f t="array" ref="CT316">IF(EDATE($F316,CT$2)&gt;DATE(2025,12,31),"",INDEX([1]A3!CQ$9:CQ$175,MATCH(1,--(RIGHT([1]A3!$B$9:$B$175,LEN([1]A3!$B$9:$B$175)-4)=$A316)*([1]A3!$C$9:$C$175=YEAR($F316)),0)))</f>
        <v/>
      </c>
      <c r="CU316" s="3" t="str" cm="1">
        <f t="array" ref="CU316">IF(EDATE($F316,CU$2)&gt;DATE(2025,12,31),"",INDEX([1]A3!CR$9:CR$175,MATCH(1,--(RIGHT([1]A3!$B$9:$B$175,LEN([1]A3!$B$9:$B$175)-4)=$A316)*([1]A3!$C$9:$C$175=YEAR($F316)),0)))</f>
        <v/>
      </c>
      <c r="CV316" s="3" t="str" cm="1">
        <f t="array" ref="CV316">IF(EDATE($F316,CV$2)&gt;DATE(2025,12,31),"",INDEX([1]A3!CS$9:CS$175,MATCH(1,--(RIGHT([1]A3!$B$9:$B$175,LEN([1]A3!$B$9:$B$175)-4)=$A316)*([1]A3!$C$9:$C$175=YEAR($F316)),0)))</f>
        <v/>
      </c>
      <c r="CW316" s="3" t="str" cm="1">
        <f t="array" ref="CW316">IF(EDATE($F316,CW$2)&gt;DATE(2025,12,31),"",INDEX([1]A3!CT$9:CT$175,MATCH(1,--(RIGHT([1]A3!$B$9:$B$175,LEN([1]A3!$B$9:$B$175)-4)=$A316)*([1]A3!$C$9:$C$175=YEAR($F316)),0)))</f>
        <v/>
      </c>
      <c r="CX316" s="3" t="str" cm="1">
        <f t="array" ref="CX316">IF(EDATE($F316,CX$2)&gt;DATE(2025,12,31),"",INDEX([1]A3!CU$9:CU$175,MATCH(1,--(RIGHT([1]A3!$B$9:$B$175,LEN([1]A3!$B$9:$B$175)-4)=$A316)*([1]A3!$C$9:$C$175=YEAR($F316)),0)))</f>
        <v/>
      </c>
      <c r="CY316" s="3" t="str" cm="1">
        <f t="array" ref="CY316">IF(EDATE($F316,CY$2)&gt;DATE(2025,12,31),"",INDEX([1]A3!CV$9:CV$175,MATCH(1,--(RIGHT([1]A3!$B$9:$B$175,LEN([1]A3!$B$9:$B$175)-4)=$A316)*([1]A3!$C$9:$C$175=YEAR($F316)),0)))</f>
        <v/>
      </c>
      <c r="CZ316" s="3" t="str" cm="1">
        <f t="array" ref="CZ316">IF(EDATE($F316,CZ$2)&gt;DATE(2025,12,31),"",INDEX([1]A3!CW$9:CW$175,MATCH(1,--(RIGHT([1]A3!$B$9:$B$175,LEN([1]A3!$B$9:$B$175)-4)=$A316)*([1]A3!$C$9:$C$175=YEAR($F316)),0)))</f>
        <v/>
      </c>
      <c r="DA316" s="3" t="str" cm="1">
        <f t="array" ref="DA316">IF(EDATE($F316,DA$2)&gt;DATE(2025,12,31),"",INDEX([1]A3!CX$9:CX$175,MATCH(1,--(RIGHT([1]A3!$B$9:$B$175,LEN([1]A3!$B$9:$B$175)-4)=$A316)*([1]A3!$C$9:$C$175=YEAR($F316)),0)))</f>
        <v/>
      </c>
      <c r="DB316" s="3" t="str" cm="1">
        <f t="array" ref="DB316">IF(EDATE($F316,DB$2)&gt;DATE(2025,12,31),"",INDEX([1]A3!CY$9:CY$175,MATCH(1,--(RIGHT([1]A3!$B$9:$B$175,LEN([1]A3!$B$9:$B$175)-4)=$A316)*([1]A3!$C$9:$C$175=YEAR($F316)),0)))</f>
        <v/>
      </c>
      <c r="DC316" s="3" t="str" cm="1">
        <f t="array" ref="DC316">IF(EDATE($F316,DC$2)&gt;DATE(2025,12,31),"",INDEX([1]A3!CZ$9:CZ$175,MATCH(1,--(RIGHT([1]A3!$B$9:$B$175,LEN([1]A3!$B$9:$B$175)-4)=$A316)*([1]A3!$C$9:$C$175=YEAR($F316)),0)))</f>
        <v/>
      </c>
      <c r="DD316" s="3" t="str" cm="1">
        <f t="array" ref="DD316">IF(EDATE($F316,DD$2)&gt;DATE(2025,12,31),"",INDEX([1]A3!DA$9:DA$175,MATCH(1,--(RIGHT([1]A3!$B$9:$B$175,LEN([1]A3!$B$9:$B$175)-4)=$A316)*([1]A3!$C$9:$C$175=YEAR($F316)),0)))</f>
        <v/>
      </c>
      <c r="DE316" s="3" t="str" cm="1">
        <f t="array" ref="DE316">IF(EDATE($F316,DE$2)&gt;DATE(2025,12,31),"",INDEX([1]A3!DB$9:DB$175,MATCH(1,--(RIGHT([1]A3!$B$9:$B$175,LEN([1]A3!$B$9:$B$175)-4)=$A316)*([1]A3!$C$9:$C$175=YEAR($F316)),0)))</f>
        <v/>
      </c>
      <c r="DF316" s="3" t="str" cm="1">
        <f t="array" ref="DF316">IF(EDATE($F316,DF$2)&gt;DATE(2025,12,31),"",INDEX([1]A3!DC$9:DC$175,MATCH(1,--(RIGHT([1]A3!$B$9:$B$175,LEN([1]A3!$B$9:$B$175)-4)=$A316)*([1]A3!$C$9:$C$175=YEAR($F316)),0)))</f>
        <v/>
      </c>
      <c r="DG316" s="3" t="str" cm="1">
        <f t="array" ref="DG316">IF(EDATE($F316,DG$2)&gt;DATE(2025,12,31),"",INDEX([1]A3!DD$9:DD$175,MATCH(1,--(RIGHT([1]A3!$B$9:$B$175,LEN([1]A3!$B$9:$B$175)-4)=$A316)*([1]A3!$C$9:$C$175=YEAR($F316)),0)))</f>
        <v/>
      </c>
      <c r="DH316" s="3" t="str" cm="1">
        <f t="array" ref="DH316">IF(EDATE($F316,DH$2)&gt;DATE(2025,12,31),"",INDEX([1]A3!DE$9:DE$175,MATCH(1,--(RIGHT([1]A3!$B$9:$B$175,LEN([1]A3!$B$9:$B$175)-4)=$A316)*([1]A3!$C$9:$C$175=YEAR($F316)),0)))</f>
        <v/>
      </c>
      <c r="DI316" s="3" t="str" cm="1">
        <f t="array" ref="DI316">IF(EDATE($F316,DI$2)&gt;DATE(2025,12,31),"",INDEX([1]A3!DF$9:DF$175,MATCH(1,--(RIGHT([1]A3!$B$9:$B$175,LEN([1]A3!$B$9:$B$175)-4)=$A316)*([1]A3!$C$9:$C$175=YEAR($F316)),0)))</f>
        <v/>
      </c>
      <c r="DJ316" s="3" t="str" cm="1">
        <f t="array" ref="DJ316">IF(EDATE($F316,DJ$2)&gt;DATE(2025,12,31),"",INDEX([1]A3!DG$9:DG$175,MATCH(1,--(RIGHT([1]A3!$B$9:$B$175,LEN([1]A3!$B$9:$B$175)-4)=$A316)*([1]A3!$C$9:$C$175=YEAR($F316)),0)))</f>
        <v/>
      </c>
      <c r="DK316" s="3" t="str" cm="1">
        <f t="array" ref="DK316">IF(EDATE($F316,DK$2)&gt;DATE(2025,12,31),"",INDEX([1]A3!DH$9:DH$175,MATCH(1,--(RIGHT([1]A3!$B$9:$B$175,LEN([1]A3!$B$9:$B$175)-4)=$A316)*([1]A3!$C$9:$C$175=YEAR($F316)),0)))</f>
        <v/>
      </c>
      <c r="DL316" s="3" t="str" cm="1">
        <f t="array" ref="DL316">IF(EDATE($F316,DL$2)&gt;DATE(2025,12,31),"",INDEX([1]A3!DI$9:DI$175,MATCH(1,--(RIGHT([1]A3!$B$9:$B$175,LEN([1]A3!$B$9:$B$175)-4)=$A316)*([1]A3!$C$9:$C$175=YEAR($F316)),0)))</f>
        <v/>
      </c>
      <c r="DM316" s="3" t="str" cm="1">
        <f t="array" ref="DM316">IF(EDATE($F316,DM$2)&gt;DATE(2025,12,31),"",INDEX([1]A3!DJ$9:DJ$175,MATCH(1,--(RIGHT([1]A3!$B$9:$B$175,LEN([1]A3!$B$9:$B$175)-4)=$A316)*([1]A3!$C$9:$C$175=YEAR($F316)),0)))</f>
        <v/>
      </c>
      <c r="DN316" s="3" t="str" cm="1">
        <f t="array" ref="DN316">IF(EDATE($F316,DN$2)&gt;DATE(2025,12,31),"",INDEX([1]A3!DK$9:DK$175,MATCH(1,--(RIGHT([1]A3!$B$9:$B$175,LEN([1]A3!$B$9:$B$175)-4)=$A316)*([1]A3!$C$9:$C$175=YEAR($F316)),0)))</f>
        <v/>
      </c>
      <c r="DO316" s="3" t="str" cm="1">
        <f t="array" ref="DO316">IF(EDATE($F316,DO$2)&gt;DATE(2025,12,31),"",INDEX([1]A3!DL$9:DL$175,MATCH(1,--(RIGHT([1]A3!$B$9:$B$175,LEN([1]A3!$B$9:$B$175)-4)=$A316)*([1]A3!$C$9:$C$175=YEAR($F316)),0)))</f>
        <v/>
      </c>
      <c r="DP316" s="3" t="str" cm="1">
        <f t="array" ref="DP316">IF(EDATE($F316,DP$2)&gt;DATE(2025,12,31),"",INDEX([1]A3!DM$9:DM$175,MATCH(1,--(RIGHT([1]A3!$B$9:$B$175,LEN([1]A3!$B$9:$B$175)-4)=$A316)*([1]A3!$C$9:$C$175=YEAR($F316)),0)))</f>
        <v/>
      </c>
      <c r="DQ316" s="3" t="str" cm="1">
        <f t="array" ref="DQ316">IF(EDATE($F316,DQ$2)&gt;DATE(2025,12,31),"",INDEX([1]A3!DN$9:DN$175,MATCH(1,--(RIGHT([1]A3!$B$9:$B$175,LEN([1]A3!$B$9:$B$175)-4)=$A316)*([1]A3!$C$9:$C$175=YEAR($F316)),0)))</f>
        <v/>
      </c>
      <c r="DR316" s="3" t="str" cm="1">
        <f t="array" ref="DR316">IF(EDATE($F316,DR$2)&gt;DATE(2025,12,31),"",INDEX([1]A3!DO$9:DO$175,MATCH(1,--(RIGHT([1]A3!$B$9:$B$175,LEN([1]A3!$B$9:$B$175)-4)=$A316)*([1]A3!$C$9:$C$175=YEAR($F316)),0)))</f>
        <v/>
      </c>
      <c r="DS316" s="3" t="str" cm="1">
        <f t="array" ref="DS316">IF(EDATE($F316,DS$2)&gt;DATE(2025,12,31),"",INDEX([1]A3!DP$9:DP$175,MATCH(1,--(RIGHT([1]A3!$B$9:$B$175,LEN([1]A3!$B$9:$B$175)-4)=$A316)*([1]A3!$C$9:$C$175=YEAR($F316)),0)))</f>
        <v/>
      </c>
      <c r="DT316" s="3" t="str" cm="1">
        <f t="array" ref="DT316">IF(EDATE($F316,DT$2)&gt;DATE(2025,12,31),"",INDEX([1]A3!DQ$9:DQ$175,MATCH(1,--(RIGHT([1]A3!$B$9:$B$175,LEN([1]A3!$B$9:$B$175)-4)=$A316)*([1]A3!$C$9:$C$175=YEAR($F316)),0)))</f>
        <v/>
      </c>
      <c r="DU316" s="3" t="str" cm="1">
        <f t="array" ref="DU316">IF(EDATE($F316,DU$2)&gt;DATE(2025,12,31),"",INDEX([1]A3!DR$9:DR$175,MATCH(1,--(RIGHT([1]A3!$B$9:$B$175,LEN([1]A3!$B$9:$B$175)-4)=$A316)*([1]A3!$C$9:$C$175=YEAR($F316)),0)))</f>
        <v/>
      </c>
      <c r="DV316" s="3" t="str" cm="1">
        <f t="array" ref="DV316">IF(EDATE($F316,DV$2)&gt;DATE(2025,12,31),"",INDEX([1]A3!DS$9:DS$175,MATCH(1,--(RIGHT([1]A3!$B$9:$B$175,LEN([1]A3!$B$9:$B$175)-4)=$A316)*([1]A3!$C$9:$C$175=YEAR($F316)),0)))</f>
        <v/>
      </c>
      <c r="DW316" s="3" t="str" cm="1">
        <f t="array" ref="DW316">IF(EDATE($F316,DW$2)&gt;DATE(2025,12,31),"",INDEX([1]A3!DT$9:DT$175,MATCH(1,--(RIGHT([1]A3!$B$9:$B$175,LEN([1]A3!$B$9:$B$175)-4)=$A316)*([1]A3!$C$9:$C$175=YEAR($F316)),0)))</f>
        <v/>
      </c>
      <c r="DX316" s="3" t="str" cm="1">
        <f t="array" ref="DX316">IF(EDATE($F316,DX$2)&gt;DATE(2025,12,31),"",INDEX([1]A3!DU$9:DU$175,MATCH(1,--(RIGHT([1]A3!$B$9:$B$175,LEN([1]A3!$B$9:$B$175)-4)=$A316)*([1]A3!$C$9:$C$175=YEAR($F316)),0)))</f>
        <v/>
      </c>
      <c r="DY316" s="3" t="str" cm="1">
        <f t="array" ref="DY316">IF(EDATE($F316,DY$2)&gt;DATE(2025,12,31),"",INDEX([1]A3!DV$9:DV$175,MATCH(1,--(RIGHT([1]A3!$B$9:$B$175,LEN([1]A3!$B$9:$B$175)-4)=$A316)*([1]A3!$C$9:$C$175=YEAR($F316)),0)))</f>
        <v/>
      </c>
      <c r="DZ316" s="3" t="str" cm="1">
        <f t="array" ref="DZ316">IF(EDATE($F316,DZ$2)&gt;DATE(2025,12,31),"",INDEX([1]A3!DW$9:DW$175,MATCH(1,--(RIGHT([1]A3!$B$9:$B$175,LEN([1]A3!$B$9:$B$175)-4)=$A316)*([1]A3!$C$9:$C$175=YEAR($F316)),0)))</f>
        <v/>
      </c>
      <c r="EA316" s="3" t="str" cm="1">
        <f t="array" ref="EA316">IF(EDATE($F316,EA$2)&gt;DATE(2025,12,31),"",INDEX([1]A3!DX$9:DX$175,MATCH(1,--(RIGHT([1]A3!$B$9:$B$175,LEN([1]A3!$B$9:$B$175)-4)=$A316)*([1]A3!$C$9:$C$175=YEAR($F316)),0)))</f>
        <v/>
      </c>
      <c r="EB316" s="3" t="str" cm="1">
        <f t="array" ref="EB316">IF(EDATE($F316,EB$2)&gt;DATE(2025,12,31),"",INDEX([1]A3!DY$9:DY$175,MATCH(1,--(RIGHT([1]A3!$B$9:$B$175,LEN([1]A3!$B$9:$B$175)-4)=$A316)*([1]A3!$C$9:$C$175=YEAR($F316)),0)))</f>
        <v/>
      </c>
      <c r="EC316" s="3" t="str" cm="1">
        <f t="array" ref="EC316">IF(EDATE($F316,EC$2)&gt;DATE(2025,12,31),"",INDEX([1]A3!DZ$9:DZ$175,MATCH(1,--(RIGHT([1]A3!$B$9:$B$175,LEN([1]A3!$B$9:$B$175)-4)=$A316)*([1]A3!$C$9:$C$175=YEAR($F316)),0)))</f>
        <v/>
      </c>
      <c r="ED316" s="3" t="str" cm="1">
        <f t="array" ref="ED316">IF(EDATE($F316,ED$2)&gt;DATE(2025,12,31),"",INDEX([1]A3!EA$9:EA$175,MATCH(1,--(RIGHT([1]A3!$B$9:$B$175,LEN([1]A3!$B$9:$B$175)-4)=$A316)*([1]A3!$C$9:$C$175=YEAR($F316)),0)))</f>
        <v/>
      </c>
      <c r="EE316" s="3" t="str" cm="1">
        <f t="array" ref="EE316">IF(EDATE($F316,EE$2)&gt;DATE(2025,12,31),"",INDEX([1]A3!EB$9:EB$175,MATCH(1,--(RIGHT([1]A3!$B$9:$B$175,LEN([1]A3!$B$9:$B$175)-4)=$A316)*([1]A3!$C$9:$C$175=YEAR($F316)),0)))</f>
        <v/>
      </c>
      <c r="EF316" s="3" t="str" cm="1">
        <f t="array" ref="EF316">IF(EDATE($F316,EF$2)&gt;DATE(2025,12,31),"",INDEX([1]A3!EC$9:EC$175,MATCH(1,--(RIGHT([1]A3!$B$9:$B$175,LEN([1]A3!$B$9:$B$175)-4)=$A316)*([1]A3!$C$9:$C$175=YEAR($F316)),0)))</f>
        <v/>
      </c>
      <c r="EG316" s="3" t="str" cm="1">
        <f t="array" ref="EG316">IF(EDATE($F316,EG$2)&gt;DATE(2025,12,31),"",INDEX([1]A3!ED$9:ED$175,MATCH(1,--(RIGHT([1]A3!$B$9:$B$175,LEN([1]A3!$B$9:$B$175)-4)=$A316)*([1]A3!$C$9:$C$175=YEAR($F316)),0)))</f>
        <v/>
      </c>
      <c r="EH316" s="3" t="str" cm="1">
        <f t="array" ref="EH316">IF(EDATE($F316,EH$2)&gt;DATE(2025,12,31),"",INDEX([1]A3!EE$9:EE$175,MATCH(1,--(RIGHT([1]A3!$B$9:$B$175,LEN([1]A3!$B$9:$B$175)-4)=$A316)*([1]A3!$C$9:$C$175=YEAR($F316)),0)))</f>
        <v/>
      </c>
      <c r="EI316" s="3" t="str" cm="1">
        <f t="array" ref="EI316">IF(EDATE($F316,EI$2)&gt;DATE(2025,12,31),"",INDEX([1]A3!EF$9:EF$175,MATCH(1,--(RIGHT([1]A3!$B$9:$B$175,LEN([1]A3!$B$9:$B$175)-4)=$A316)*([1]A3!$C$9:$C$175=YEAR($F316)),0)))</f>
        <v/>
      </c>
      <c r="EJ316" s="3" t="str" cm="1">
        <f t="array" ref="EJ316">IF(EDATE($F316,EJ$2)&gt;DATE(2025,12,31),"",INDEX([1]A3!EG$9:EG$175,MATCH(1,--(RIGHT([1]A3!$B$9:$B$175,LEN([1]A3!$B$9:$B$175)-4)=$A316)*([1]A3!$C$9:$C$175=YEAR($F316)),0)))</f>
        <v/>
      </c>
      <c r="EK316" s="3" t="str" cm="1">
        <f t="array" ref="EK316">IF(EDATE($F316,EK$2)&gt;DATE(2025,12,31),"",INDEX([1]A3!EH$9:EH$175,MATCH(1,--(RIGHT([1]A3!$B$9:$B$175,LEN([1]A3!$B$9:$B$175)-4)=$A316)*([1]A3!$C$9:$C$175=YEAR($F316)),0)))</f>
        <v/>
      </c>
      <c r="EL316" s="3" t="str" cm="1">
        <f t="array" ref="EL316">IF(EDATE($F316,EL$2)&gt;DATE(2025,12,31),"",INDEX([1]A3!EI$9:EI$175,MATCH(1,--(RIGHT([1]A3!$B$9:$B$175,LEN([1]A3!$B$9:$B$175)-4)=$A316)*([1]A3!$C$9:$C$175=YEAR($F316)),0)))</f>
        <v/>
      </c>
      <c r="EM316" s="3" t="str" cm="1">
        <f t="array" ref="EM316">IF(EDATE($F316,EM$2)&gt;DATE(2025,12,31),"",INDEX([1]A3!EJ$9:EJ$175,MATCH(1,--(RIGHT([1]A3!$B$9:$B$175,LEN([1]A3!$B$9:$B$175)-4)=$A316)*([1]A3!$C$9:$C$175=YEAR($F316)),0)))</f>
        <v/>
      </c>
      <c r="EN316" s="3" t="str" cm="1">
        <f t="array" ref="EN316">IF(EDATE($F316,EN$2)&gt;DATE(2025,12,31),"",INDEX([1]A3!EK$9:EK$175,MATCH(1,--(RIGHT([1]A3!$B$9:$B$175,LEN([1]A3!$B$9:$B$175)-4)=$A316)*([1]A3!$C$9:$C$175=YEAR($F316)),0)))</f>
        <v/>
      </c>
      <c r="EO316" s="3" t="str" cm="1">
        <f t="array" ref="EO316">IF(EDATE($F316,EO$2)&gt;DATE(2025,12,31),"",INDEX([1]A3!EL$9:EL$175,MATCH(1,--(RIGHT([1]A3!$B$9:$B$175,LEN([1]A3!$B$9:$B$175)-4)=$A316)*([1]A3!$C$9:$C$175=YEAR($F316)),0)))</f>
        <v/>
      </c>
      <c r="EP316" s="3" t="str" cm="1">
        <f t="array" ref="EP316">IF(EDATE($F316,EP$2)&gt;DATE(2025,12,31),"",INDEX([1]A3!EM$9:EM$175,MATCH(1,--(RIGHT([1]A3!$B$9:$B$175,LEN([1]A3!$B$9:$B$175)-4)=$A316)*([1]A3!$C$9:$C$175=YEAR($F316)),0)))</f>
        <v/>
      </c>
      <c r="EQ316" s="3" t="str" cm="1">
        <f t="array" ref="EQ316">IF(EDATE($F316,EQ$2)&gt;DATE(2025,12,31),"",INDEX([1]A3!EN$9:EN$175,MATCH(1,--(RIGHT([1]A3!$B$9:$B$175,LEN([1]A3!$B$9:$B$175)-4)=$A316)*([1]A3!$C$9:$C$175=YEAR($F316)),0)))</f>
        <v/>
      </c>
      <c r="ER316" s="3" t="str" cm="1">
        <f t="array" ref="ER316">IF(EDATE($F316,ER$2)&gt;DATE(2025,12,31),"",INDEX([1]A3!EO$9:EO$175,MATCH(1,--(RIGHT([1]A3!$B$9:$B$175,LEN([1]A3!$B$9:$B$175)-4)=$A316)*([1]A3!$C$9:$C$175=YEAR($F316)),0)))</f>
        <v/>
      </c>
      <c r="ES316" s="3" t="str" cm="1">
        <f t="array" ref="ES316">IF(EDATE($F316,ES$2)&gt;DATE(2025,12,31),"",INDEX([1]A3!EP$9:EP$175,MATCH(1,--(RIGHT([1]A3!$B$9:$B$175,LEN([1]A3!$B$9:$B$175)-4)=$A316)*([1]A3!$C$9:$C$175=YEAR($F316)),0)))</f>
        <v/>
      </c>
      <c r="ET316" s="3" t="str" cm="1">
        <f t="array" ref="ET316">IF(EDATE($F316,ET$2)&gt;DATE(2025,12,31),"",INDEX([1]A3!EQ$9:EQ$175,MATCH(1,--(RIGHT([1]A3!$B$9:$B$175,LEN([1]A3!$B$9:$B$175)-4)=$A316)*([1]A3!$C$9:$C$175=YEAR($F316)),0)))</f>
        <v/>
      </c>
      <c r="EU316" s="3" t="str" cm="1">
        <f t="array" ref="EU316">IF(EDATE($F316,EU$2)&gt;DATE(2025,12,31),"",INDEX([1]A3!ER$9:ER$175,MATCH(1,--(RIGHT([1]A3!$B$9:$B$175,LEN([1]A3!$B$9:$B$175)-4)=$A316)*([1]A3!$C$9:$C$175=YEAR($F316)),0)))</f>
        <v/>
      </c>
      <c r="EV316" s="3" t="str" cm="1">
        <f t="array" ref="EV316">IF(EDATE($F316,EV$2)&gt;DATE(2025,12,31),"",INDEX([1]A3!ES$9:ES$175,MATCH(1,--(RIGHT([1]A3!$B$9:$B$175,LEN([1]A3!$B$9:$B$175)-4)=$A316)*([1]A3!$C$9:$C$175=YEAR($F316)),0)))</f>
        <v/>
      </c>
      <c r="EW316" s="3" t="str" cm="1">
        <f t="array" ref="EW316">IF(EDATE($F316,EW$2)&gt;DATE(2025,12,31),"",INDEX([1]A3!ET$9:ET$175,MATCH(1,--(RIGHT([1]A3!$B$9:$B$175,LEN([1]A3!$B$9:$B$175)-4)=$A316)*([1]A3!$C$9:$C$175=YEAR($F316)),0)))</f>
        <v/>
      </c>
      <c r="EX316" s="3" t="str" cm="1">
        <f t="array" ref="EX316">IF(EDATE($F316,EX$2)&gt;DATE(2025,12,31),"",INDEX([1]A3!EU$9:EU$175,MATCH(1,--(RIGHT([1]A3!$B$9:$B$175,LEN([1]A3!$B$9:$B$175)-4)=$A316)*([1]A3!$C$9:$C$175=YEAR($F316)),0)))</f>
        <v/>
      </c>
      <c r="EY316" s="3" t="str" cm="1">
        <f t="array" ref="EY316">IF(EDATE($F316,EY$2)&gt;DATE(2025,12,31),"",INDEX([1]A3!EV$9:EV$175,MATCH(1,--(RIGHT([1]A3!$B$9:$B$175,LEN([1]A3!$B$9:$B$175)-4)=$A316)*([1]A3!$C$9:$C$175=YEAR($F316)),0)))</f>
        <v/>
      </c>
      <c r="EZ316" s="3" t="str" cm="1">
        <f t="array" ref="EZ316">IF(EDATE($F316,EZ$2)&gt;DATE(2025,12,31),"",INDEX([1]A3!EW$9:EW$175,MATCH(1,--(RIGHT([1]A3!$B$9:$B$175,LEN([1]A3!$B$9:$B$175)-4)=$A316)*([1]A3!$C$9:$C$175=YEAR($F316)),0)))</f>
        <v/>
      </c>
      <c r="FA316" s="3" t="str" cm="1">
        <f t="array" ref="FA316">IF(EDATE($F316,FA$2)&gt;DATE(2025,12,31),"",INDEX([1]A3!EX$9:EX$175,MATCH(1,--(RIGHT([1]A3!$B$9:$B$175,LEN([1]A3!$B$9:$B$175)-4)=$A316)*([1]A3!$C$9:$C$175=YEAR($F316)),0)))</f>
        <v/>
      </c>
    </row>
    <row r="317" spans="1:157" x14ac:dyDescent="0.2">
      <c r="A317" s="28"/>
      <c r="F317" s="68"/>
      <c r="H317" s="3"/>
      <c r="I317" s="3"/>
      <c r="J317" s="3"/>
    </row>
    <row r="318" spans="1:157" x14ac:dyDescent="0.2">
      <c r="A318" s="28" t="s">
        <v>810</v>
      </c>
      <c r="B318" s="8" t="s">
        <v>2</v>
      </c>
      <c r="C318" s="8" t="s">
        <v>65</v>
      </c>
      <c r="D318" s="9" t="s">
        <v>19</v>
      </c>
      <c r="E318" s="9" t="s">
        <v>0</v>
      </c>
      <c r="F318" s="94">
        <f>triangle_start_date</f>
        <v>38718</v>
      </c>
      <c r="G318" s="3" cm="1">
        <f t="array" ref="G318">IF(EDATE($F318,G$2)&gt;DATE(2025,12,31),"",INDEX([1]A3!D$9:D$175,MATCH(1,--(RIGHT([1]A3!$B$9:$B$175,LEN([1]A3!$B$9:$B$175)-4)=$A318)*([1]A3!$C$9:$C$175=YEAR($F318)),0)))</f>
        <v>13426090.02</v>
      </c>
      <c r="H318" s="3" cm="1">
        <f t="array" ref="H318">IF(EDATE($F318,H$2)&gt;DATE(2025,12,31),"",INDEX([1]A3!E$9:E$175,MATCH(1,--(RIGHT([1]A3!$B$9:$B$175,LEN([1]A3!$B$9:$B$175)-4)=$A318)*([1]A3!$C$9:$C$175=YEAR($F318)),0)))</f>
        <v>45092606.349999994</v>
      </c>
      <c r="I318" s="3" cm="1">
        <f t="array" ref="I318">IF(EDATE($F318,I$2)&gt;DATE(2025,12,31),"",INDEX([1]A3!F$9:F$175,MATCH(1,--(RIGHT([1]A3!$B$9:$B$175,LEN([1]A3!$B$9:$B$175)-4)=$A318)*([1]A3!$C$9:$C$175=YEAR($F318)),0)))</f>
        <v>54403483.919999987</v>
      </c>
      <c r="J318" s="3" cm="1">
        <f t="array" ref="J318">IF(EDATE($F318,J$2)&gt;DATE(2025,12,31),"",INDEX([1]A3!G$9:G$175,MATCH(1,--(RIGHT([1]A3!$B$9:$B$175,LEN([1]A3!$B$9:$B$175)-4)=$A318)*([1]A3!$C$9:$C$175=YEAR($F318)),0)))</f>
        <v>61474102.479999982</v>
      </c>
      <c r="K318" s="3" cm="1">
        <f t="array" ref="K318">IF(EDATE($F318,K$2)&gt;DATE(2025,12,31),"",INDEX([1]A3!H$9:H$175,MATCH(1,--(RIGHT([1]A3!$B$9:$B$175,LEN([1]A3!$B$9:$B$175)-4)=$A318)*([1]A3!$C$9:$C$175=YEAR($F318)),0)))</f>
        <v>61776194.949999973</v>
      </c>
      <c r="L318" s="3" cm="1">
        <f t="array" ref="L318">IF(EDATE($F318,L$2)&gt;DATE(2025,12,31),"",INDEX([1]A3!I$9:I$175,MATCH(1,--(RIGHT([1]A3!$B$9:$B$175,LEN([1]A3!$B$9:$B$175)-4)=$A318)*([1]A3!$C$9:$C$175=YEAR($F318)),0)))</f>
        <v>60846721.709999971</v>
      </c>
      <c r="M318" s="3" cm="1">
        <f t="array" ref="M318">IF(EDATE($F318,M$2)&gt;DATE(2025,12,31),"",INDEX([1]A3!J$9:J$175,MATCH(1,--(RIGHT([1]A3!$B$9:$B$175,LEN([1]A3!$B$9:$B$175)-4)=$A318)*([1]A3!$C$9:$C$175=YEAR($F318)),0)))</f>
        <v>56213606.089999974</v>
      </c>
      <c r="N318" s="3" cm="1">
        <f t="array" ref="N318">IF(EDATE($F318,N$2)&gt;DATE(2025,12,31),"",INDEX([1]A3!K$9:K$175,MATCH(1,--(RIGHT([1]A3!$B$9:$B$175,LEN([1]A3!$B$9:$B$175)-4)=$A318)*([1]A3!$C$9:$C$175=YEAR($F318)),0)))</f>
        <v>56112861.379999973</v>
      </c>
      <c r="O318" s="3" cm="1">
        <f t="array" ref="O318">IF(EDATE($F318,O$2)&gt;DATE(2025,12,31),"",INDEX([1]A3!L$9:L$175,MATCH(1,--(RIGHT([1]A3!$B$9:$B$175,LEN([1]A3!$B$9:$B$175)-4)=$A318)*([1]A3!$C$9:$C$175=YEAR($F318)),0)))</f>
        <v>53441846.04999999</v>
      </c>
      <c r="P318" s="3" cm="1">
        <f t="array" ref="P318">IF(EDATE($F318,P$2)&gt;DATE(2025,12,31),"",INDEX([1]A3!M$9:M$175,MATCH(1,--(RIGHT([1]A3!$B$9:$B$175,LEN([1]A3!$B$9:$B$175)-4)=$A318)*([1]A3!$C$9:$C$175=YEAR($F318)),0)))</f>
        <v>53110072.850000001</v>
      </c>
      <c r="Q318" s="3" cm="1">
        <f t="array" ref="Q318">IF(EDATE($F318,Q$2)&gt;DATE(2025,12,31),"",INDEX([1]A3!N$9:N$175,MATCH(1,--(RIGHT([1]A3!$B$9:$B$175,LEN([1]A3!$B$9:$B$175)-4)=$A318)*([1]A3!$C$9:$C$175=YEAR($F318)),0)))</f>
        <v>52334416.639999993</v>
      </c>
      <c r="R318" s="3" cm="1">
        <f t="array" ref="R318">IF(EDATE($F318,R$2)&gt;DATE(2025,12,31),"",INDEX([1]A3!O$9:O$175,MATCH(1,--(RIGHT([1]A3!$B$9:$B$175,LEN([1]A3!$B$9:$B$175)-4)=$A318)*([1]A3!$C$9:$C$175=YEAR($F318)),0)))</f>
        <v>55251909.479999989</v>
      </c>
      <c r="S318" s="3" cm="1">
        <f t="array" ref="S318">IF(EDATE($F318,S$2)&gt;DATE(2025,12,31),"",INDEX([1]A3!P$9:P$175,MATCH(1,--(RIGHT([1]A3!$B$9:$B$175,LEN([1]A3!$B$9:$B$175)-4)=$A318)*([1]A3!$C$9:$C$175=YEAR($F318)),0)))</f>
        <v>53210425.829999976</v>
      </c>
      <c r="T318" s="3" cm="1">
        <f t="array" ref="T318">IF(EDATE($F318,T$2)&gt;DATE(2025,12,31),"",INDEX([1]A3!Q$9:Q$175,MATCH(1,--(RIGHT([1]A3!$B$9:$B$175,LEN([1]A3!$B$9:$B$175)-4)=$A318)*([1]A3!$C$9:$C$175=YEAR($F318)),0)))</f>
        <v>53915016.009999968</v>
      </c>
      <c r="U318" s="3" cm="1">
        <f t="array" ref="U318">IF(EDATE($F318,U$2)&gt;DATE(2025,12,31),"",INDEX([1]A3!R$9:R$175,MATCH(1,--(RIGHT([1]A3!$B$9:$B$175,LEN([1]A3!$B$9:$B$175)-4)=$A318)*([1]A3!$C$9:$C$175=YEAR($F318)),0)))</f>
        <v>53495349.989999972</v>
      </c>
      <c r="V318" s="3" cm="1">
        <f t="array" ref="V318">IF(EDATE($F318,V$2)&gt;DATE(2025,12,31),"",INDEX([1]A3!S$9:S$175,MATCH(1,--(RIGHT([1]A3!$B$9:$B$175,LEN([1]A3!$B$9:$B$175)-4)=$A318)*([1]A3!$C$9:$C$175=YEAR($F318)),0)))</f>
        <v>53518539.509999976</v>
      </c>
      <c r="W318" s="3" cm="1">
        <f t="array" ref="W318">IF(EDATE($F318,W$2)&gt;DATE(2025,12,31),"",INDEX([1]A3!T$9:T$175,MATCH(1,--(RIGHT([1]A3!$B$9:$B$175,LEN([1]A3!$B$9:$B$175)-4)=$A318)*([1]A3!$C$9:$C$175=YEAR($F318)),0)))</f>
        <v>54001275.889999963</v>
      </c>
      <c r="X318" s="3" cm="1">
        <f t="array" ref="X318">IF(EDATE($F318,X$2)&gt;DATE(2025,12,31),"",INDEX([1]A3!U$9:U$175,MATCH(1,--(RIGHT([1]A3!$B$9:$B$175,LEN([1]A3!$B$9:$B$175)-4)=$A318)*([1]A3!$C$9:$C$175=YEAR($F318)),0)))</f>
        <v>52661534.009999961</v>
      </c>
      <c r="Y318" s="3" cm="1">
        <f t="array" ref="Y318">IF(EDATE($F318,Y$2)&gt;DATE(2025,12,31),"",INDEX([1]A3!V$9:V$175,MATCH(1,--(RIGHT([1]A3!$B$9:$B$175,LEN([1]A3!$B$9:$B$175)-4)=$A318)*([1]A3!$C$9:$C$175=YEAR($F318)),0)))</f>
        <v>50242121.269999959</v>
      </c>
      <c r="Z318" s="3" cm="1">
        <f t="array" ref="Z318">IF(EDATE($F318,Z$2)&gt;DATE(2025,12,31),"",INDEX([1]A3!W$9:W$175,MATCH(1,--(RIGHT([1]A3!$B$9:$B$175,LEN([1]A3!$B$9:$B$175)-4)=$A318)*([1]A3!$C$9:$C$175=YEAR($F318)),0)))</f>
        <v>49703867.389999956</v>
      </c>
      <c r="AA318" s="3" t="str" cm="1">
        <f t="array" ref="AA318">IF(EDATE($F318,AA$2)&gt;DATE(2025,12,31),"",INDEX([1]A3!X$9:X$175,MATCH(1,--(RIGHT([1]A3!$B$9:$B$175,LEN([1]A3!$B$9:$B$175)-4)=$A318)*([1]A3!$C$9:$C$175=YEAR($F318)),0)))</f>
        <v/>
      </c>
      <c r="AB318" s="3" t="str" cm="1">
        <f t="array" ref="AB318">IF(EDATE($F318,AB$2)&gt;DATE(2025,12,31),"",INDEX([1]A3!Y$9:Y$175,MATCH(1,--(RIGHT([1]A3!$B$9:$B$175,LEN([1]A3!$B$9:$B$175)-4)=$A318)*([1]A3!$C$9:$C$175=YEAR($F318)),0)))</f>
        <v/>
      </c>
      <c r="AC318" s="3" t="str" cm="1">
        <f t="array" ref="AC318">IF(EDATE($F318,AC$2)&gt;DATE(2025,12,31),"",INDEX([1]A3!Z$9:Z$175,MATCH(1,--(RIGHT([1]A3!$B$9:$B$175,LEN([1]A3!$B$9:$B$175)-4)=$A318)*([1]A3!$C$9:$C$175=YEAR($F318)),0)))</f>
        <v/>
      </c>
      <c r="AD318" s="3" t="str" cm="1">
        <f t="array" ref="AD318">IF(EDATE($F318,AD$2)&gt;DATE(2025,12,31),"",INDEX([1]A3!AA$9:AA$175,MATCH(1,--(RIGHT([1]A3!$B$9:$B$175,LEN([1]A3!$B$9:$B$175)-4)=$A318)*([1]A3!$C$9:$C$175=YEAR($F318)),0)))</f>
        <v/>
      </c>
      <c r="AE318" s="3" t="str" cm="1">
        <f t="array" ref="AE318">IF(EDATE($F318,AE$2)&gt;DATE(2025,12,31),"",INDEX([1]A3!AB$9:AB$175,MATCH(1,--(RIGHT([1]A3!$B$9:$B$175,LEN([1]A3!$B$9:$B$175)-4)=$A318)*([1]A3!$C$9:$C$175=YEAR($F318)),0)))</f>
        <v/>
      </c>
      <c r="AF318" s="3" t="str" cm="1">
        <f t="array" ref="AF318">IF(EDATE($F318,AF$2)&gt;DATE(2025,12,31),"",INDEX([1]A3!AC$9:AC$175,MATCH(1,--(RIGHT([1]A3!$B$9:$B$175,LEN([1]A3!$B$9:$B$175)-4)=$A318)*([1]A3!$C$9:$C$175=YEAR($F318)),0)))</f>
        <v/>
      </c>
      <c r="AG318" s="3" t="str" cm="1">
        <f t="array" ref="AG318">IF(EDATE($F318,AG$2)&gt;DATE(2025,12,31),"",INDEX([1]A3!AD$9:AD$175,MATCH(1,--(RIGHT([1]A3!$B$9:$B$175,LEN([1]A3!$B$9:$B$175)-4)=$A318)*([1]A3!$C$9:$C$175=YEAR($F318)),0)))</f>
        <v/>
      </c>
      <c r="AH318" s="3" t="str" cm="1">
        <f t="array" ref="AH318">IF(EDATE($F318,AH$2)&gt;DATE(2025,12,31),"",INDEX([1]A3!AE$9:AE$175,MATCH(1,--(RIGHT([1]A3!$B$9:$B$175,LEN([1]A3!$B$9:$B$175)-4)=$A318)*([1]A3!$C$9:$C$175=YEAR($F318)),0)))</f>
        <v/>
      </c>
      <c r="AI318" s="3" t="str" cm="1">
        <f t="array" ref="AI318">IF(EDATE($F318,AI$2)&gt;DATE(2025,12,31),"",INDEX([1]A3!AF$9:AF$175,MATCH(1,--(RIGHT([1]A3!$B$9:$B$175,LEN([1]A3!$B$9:$B$175)-4)=$A318)*([1]A3!$C$9:$C$175=YEAR($F318)),0)))</f>
        <v/>
      </c>
      <c r="AJ318" s="3" t="str" cm="1">
        <f t="array" ref="AJ318">IF(EDATE($F318,AJ$2)&gt;DATE(2025,12,31),"",INDEX([1]A3!AG$9:AG$175,MATCH(1,--(RIGHT([1]A3!$B$9:$B$175,LEN([1]A3!$B$9:$B$175)-4)=$A318)*([1]A3!$C$9:$C$175=YEAR($F318)),0)))</f>
        <v/>
      </c>
      <c r="AK318" s="3" t="str" cm="1">
        <f t="array" ref="AK318">IF(EDATE($F318,AK$2)&gt;DATE(2025,12,31),"",INDEX([1]A3!AH$9:AH$175,MATCH(1,--(RIGHT([1]A3!$B$9:$B$175,LEN([1]A3!$B$9:$B$175)-4)=$A318)*([1]A3!$C$9:$C$175=YEAR($F318)),0)))</f>
        <v/>
      </c>
      <c r="AL318" s="3" t="str" cm="1">
        <f t="array" ref="AL318">IF(EDATE($F318,AL$2)&gt;DATE(2025,12,31),"",INDEX([1]A3!AI$9:AI$175,MATCH(1,--(RIGHT([1]A3!$B$9:$B$175,LEN([1]A3!$B$9:$B$175)-4)=$A318)*([1]A3!$C$9:$C$175=YEAR($F318)),0)))</f>
        <v/>
      </c>
      <c r="AM318" s="3" t="str" cm="1">
        <f t="array" ref="AM318">IF(EDATE($F318,AM$2)&gt;DATE(2025,12,31),"",INDEX([1]A3!AJ$9:AJ$175,MATCH(1,--(RIGHT([1]A3!$B$9:$B$175,LEN([1]A3!$B$9:$B$175)-4)=$A318)*([1]A3!$C$9:$C$175=YEAR($F318)),0)))</f>
        <v/>
      </c>
      <c r="AN318" s="3" t="str" cm="1">
        <f t="array" ref="AN318">IF(EDATE($F318,AN$2)&gt;DATE(2025,12,31),"",INDEX([1]A3!AK$9:AK$175,MATCH(1,--(RIGHT([1]A3!$B$9:$B$175,LEN([1]A3!$B$9:$B$175)-4)=$A318)*([1]A3!$C$9:$C$175=YEAR($F318)),0)))</f>
        <v/>
      </c>
      <c r="AO318" s="3" t="str" cm="1">
        <f t="array" ref="AO318">IF(EDATE($F318,AO$2)&gt;DATE(2025,12,31),"",INDEX([1]A3!AL$9:AL$175,MATCH(1,--(RIGHT([1]A3!$B$9:$B$175,LEN([1]A3!$B$9:$B$175)-4)=$A318)*([1]A3!$C$9:$C$175=YEAR($F318)),0)))</f>
        <v/>
      </c>
      <c r="AP318" s="3" t="str" cm="1">
        <f t="array" ref="AP318">IF(EDATE($F318,AP$2)&gt;DATE(2025,12,31),"",INDEX([1]A3!AM$9:AM$175,MATCH(1,--(RIGHT([1]A3!$B$9:$B$175,LEN([1]A3!$B$9:$B$175)-4)=$A318)*([1]A3!$C$9:$C$175=YEAR($F318)),0)))</f>
        <v/>
      </c>
      <c r="AQ318" s="3" t="str" cm="1">
        <f t="array" ref="AQ318">IF(EDATE($F318,AQ$2)&gt;DATE(2025,12,31),"",INDEX([1]A3!AN$9:AN$175,MATCH(1,--(RIGHT([1]A3!$B$9:$B$175,LEN([1]A3!$B$9:$B$175)-4)=$A318)*([1]A3!$C$9:$C$175=YEAR($F318)),0)))</f>
        <v/>
      </c>
      <c r="AR318" s="3" t="str" cm="1">
        <f t="array" ref="AR318">IF(EDATE($F318,AR$2)&gt;DATE(2025,12,31),"",INDEX([1]A3!AO$9:AO$175,MATCH(1,--(RIGHT([1]A3!$B$9:$B$175,LEN([1]A3!$B$9:$B$175)-4)=$A318)*([1]A3!$C$9:$C$175=YEAR($F318)),0)))</f>
        <v/>
      </c>
      <c r="AS318" s="3" t="str" cm="1">
        <f t="array" ref="AS318">IF(EDATE($F318,AS$2)&gt;DATE(2025,12,31),"",INDEX([1]A3!AP$9:AP$175,MATCH(1,--(RIGHT([1]A3!$B$9:$B$175,LEN([1]A3!$B$9:$B$175)-4)=$A318)*([1]A3!$C$9:$C$175=YEAR($F318)),0)))</f>
        <v/>
      </c>
      <c r="AT318" s="3" t="str" cm="1">
        <f t="array" ref="AT318">IF(EDATE($F318,AT$2)&gt;DATE(2025,12,31),"",INDEX([1]A3!AQ$9:AQ$175,MATCH(1,--(RIGHT([1]A3!$B$9:$B$175,LEN([1]A3!$B$9:$B$175)-4)=$A318)*([1]A3!$C$9:$C$175=YEAR($F318)),0)))</f>
        <v/>
      </c>
      <c r="AU318" s="3" t="str" cm="1">
        <f t="array" ref="AU318">IF(EDATE($F318,AU$2)&gt;DATE(2025,12,31),"",INDEX([1]A3!AR$9:AR$175,MATCH(1,--(RIGHT([1]A3!$B$9:$B$175,LEN([1]A3!$B$9:$B$175)-4)=$A318)*([1]A3!$C$9:$C$175=YEAR($F318)),0)))</f>
        <v/>
      </c>
      <c r="AV318" s="3" t="str" cm="1">
        <f t="array" ref="AV318">IF(EDATE($F318,AV$2)&gt;DATE(2025,12,31),"",INDEX([1]A3!AS$9:AS$175,MATCH(1,--(RIGHT([1]A3!$B$9:$B$175,LEN([1]A3!$B$9:$B$175)-4)=$A318)*([1]A3!$C$9:$C$175=YEAR($F318)),0)))</f>
        <v/>
      </c>
      <c r="AW318" s="3" t="str" cm="1">
        <f t="array" ref="AW318">IF(EDATE($F318,AW$2)&gt;DATE(2025,12,31),"",INDEX([1]A3!AT$9:AT$175,MATCH(1,--(RIGHT([1]A3!$B$9:$B$175,LEN([1]A3!$B$9:$B$175)-4)=$A318)*([1]A3!$C$9:$C$175=YEAR($F318)),0)))</f>
        <v/>
      </c>
      <c r="AX318" s="3" t="str" cm="1">
        <f t="array" ref="AX318">IF(EDATE($F318,AX$2)&gt;DATE(2025,12,31),"",INDEX([1]A3!AU$9:AU$175,MATCH(1,--(RIGHT([1]A3!$B$9:$B$175,LEN([1]A3!$B$9:$B$175)-4)=$A318)*([1]A3!$C$9:$C$175=YEAR($F318)),0)))</f>
        <v/>
      </c>
      <c r="AY318" s="3" t="str" cm="1">
        <f t="array" ref="AY318">IF(EDATE($F318,AY$2)&gt;DATE(2025,12,31),"",INDEX([1]A3!AV$9:AV$175,MATCH(1,--(RIGHT([1]A3!$B$9:$B$175,LEN([1]A3!$B$9:$B$175)-4)=$A318)*([1]A3!$C$9:$C$175=YEAR($F318)),0)))</f>
        <v/>
      </c>
      <c r="AZ318" s="3" t="str" cm="1">
        <f t="array" ref="AZ318">IF(EDATE($F318,AZ$2)&gt;DATE(2025,12,31),"",INDEX([1]A3!AW$9:AW$175,MATCH(1,--(RIGHT([1]A3!$B$9:$B$175,LEN([1]A3!$B$9:$B$175)-4)=$A318)*([1]A3!$C$9:$C$175=YEAR($F318)),0)))</f>
        <v/>
      </c>
      <c r="BA318" s="3" t="str" cm="1">
        <f t="array" ref="BA318">IF(EDATE($F318,BA$2)&gt;DATE(2025,12,31),"",INDEX([1]A3!AX$9:AX$175,MATCH(1,--(RIGHT([1]A3!$B$9:$B$175,LEN([1]A3!$B$9:$B$175)-4)=$A318)*([1]A3!$C$9:$C$175=YEAR($F318)),0)))</f>
        <v/>
      </c>
      <c r="BB318" s="3" t="str" cm="1">
        <f t="array" ref="BB318">IF(EDATE($F318,BB$2)&gt;DATE(2025,12,31),"",INDEX([1]A3!AY$9:AY$175,MATCH(1,--(RIGHT([1]A3!$B$9:$B$175,LEN([1]A3!$B$9:$B$175)-4)=$A318)*([1]A3!$C$9:$C$175=YEAR($F318)),0)))</f>
        <v/>
      </c>
      <c r="BC318" s="3" t="str" cm="1">
        <f t="array" ref="BC318">IF(EDATE($F318,BC$2)&gt;DATE(2025,12,31),"",INDEX([1]A3!AZ$9:AZ$175,MATCH(1,--(RIGHT([1]A3!$B$9:$B$175,LEN([1]A3!$B$9:$B$175)-4)=$A318)*([1]A3!$C$9:$C$175=YEAR($F318)),0)))</f>
        <v/>
      </c>
      <c r="BD318" s="3" t="str" cm="1">
        <f t="array" ref="BD318">IF(EDATE($F318,BD$2)&gt;DATE(2025,12,31),"",INDEX([1]A3!BA$9:BA$175,MATCH(1,--(RIGHT([1]A3!$B$9:$B$175,LEN([1]A3!$B$9:$B$175)-4)=$A318)*([1]A3!$C$9:$C$175=YEAR($F318)),0)))</f>
        <v/>
      </c>
      <c r="BE318" s="3" t="str" cm="1">
        <f t="array" ref="BE318">IF(EDATE($F318,BE$2)&gt;DATE(2025,12,31),"",INDEX([1]A3!BB$9:BB$175,MATCH(1,--(RIGHT([1]A3!$B$9:$B$175,LEN([1]A3!$B$9:$B$175)-4)=$A318)*([1]A3!$C$9:$C$175=YEAR($F318)),0)))</f>
        <v/>
      </c>
      <c r="BF318" s="3" t="str" cm="1">
        <f t="array" ref="BF318">IF(EDATE($F318,BF$2)&gt;DATE(2025,12,31),"",INDEX([1]A3!BC$9:BC$175,MATCH(1,--(RIGHT([1]A3!$B$9:$B$175,LEN([1]A3!$B$9:$B$175)-4)=$A318)*([1]A3!$C$9:$C$175=YEAR($F318)),0)))</f>
        <v/>
      </c>
      <c r="BG318" s="3" t="str" cm="1">
        <f t="array" ref="BG318">IF(EDATE($F318,BG$2)&gt;DATE(2025,12,31),"",INDEX([1]A3!BD$9:BD$175,MATCH(1,--(RIGHT([1]A3!$B$9:$B$175,LEN([1]A3!$B$9:$B$175)-4)=$A318)*([1]A3!$C$9:$C$175=YEAR($F318)),0)))</f>
        <v/>
      </c>
      <c r="BH318" s="3" t="str" cm="1">
        <f t="array" ref="BH318">IF(EDATE($F318,BH$2)&gt;DATE(2025,12,31),"",INDEX([1]A3!BE$9:BE$175,MATCH(1,--(RIGHT([1]A3!$B$9:$B$175,LEN([1]A3!$B$9:$B$175)-4)=$A318)*([1]A3!$C$9:$C$175=YEAR($F318)),0)))</f>
        <v/>
      </c>
      <c r="BI318" s="3" t="str" cm="1">
        <f t="array" ref="BI318">IF(EDATE($F318,BI$2)&gt;DATE(2025,12,31),"",INDEX([1]A3!BF$9:BF$175,MATCH(1,--(RIGHT([1]A3!$B$9:$B$175,LEN([1]A3!$B$9:$B$175)-4)=$A318)*([1]A3!$C$9:$C$175=YEAR($F318)),0)))</f>
        <v/>
      </c>
      <c r="BJ318" s="3" t="str" cm="1">
        <f t="array" ref="BJ318">IF(EDATE($F318,BJ$2)&gt;DATE(2025,12,31),"",INDEX([1]A3!BG$9:BG$175,MATCH(1,--(RIGHT([1]A3!$B$9:$B$175,LEN([1]A3!$B$9:$B$175)-4)=$A318)*([1]A3!$C$9:$C$175=YEAR($F318)),0)))</f>
        <v/>
      </c>
      <c r="BK318" s="3" t="str" cm="1">
        <f t="array" ref="BK318">IF(EDATE($F318,BK$2)&gt;DATE(2025,12,31),"",INDEX([1]A3!BH$9:BH$175,MATCH(1,--(RIGHT([1]A3!$B$9:$B$175,LEN([1]A3!$B$9:$B$175)-4)=$A318)*([1]A3!$C$9:$C$175=YEAR($F318)),0)))</f>
        <v/>
      </c>
      <c r="BL318" s="3" t="str" cm="1">
        <f t="array" ref="BL318">IF(EDATE($F318,BL$2)&gt;DATE(2025,12,31),"",INDEX([1]A3!BI$9:BI$175,MATCH(1,--(RIGHT([1]A3!$B$9:$B$175,LEN([1]A3!$B$9:$B$175)-4)=$A318)*([1]A3!$C$9:$C$175=YEAR($F318)),0)))</f>
        <v/>
      </c>
      <c r="BM318" s="3" t="str" cm="1">
        <f t="array" ref="BM318">IF(EDATE($F318,BM$2)&gt;DATE(2025,12,31),"",INDEX([1]A3!BJ$9:BJ$175,MATCH(1,--(RIGHT([1]A3!$B$9:$B$175,LEN([1]A3!$B$9:$B$175)-4)=$A318)*([1]A3!$C$9:$C$175=YEAR($F318)),0)))</f>
        <v/>
      </c>
      <c r="BN318" s="3" t="str" cm="1">
        <f t="array" ref="BN318">IF(EDATE($F318,BN$2)&gt;DATE(2025,12,31),"",INDEX([1]A3!BK$9:BK$175,MATCH(1,--(RIGHT([1]A3!$B$9:$B$175,LEN([1]A3!$B$9:$B$175)-4)=$A318)*([1]A3!$C$9:$C$175=YEAR($F318)),0)))</f>
        <v/>
      </c>
      <c r="BO318" s="3" t="str" cm="1">
        <f t="array" ref="BO318">IF(EDATE($F318,BO$2)&gt;DATE(2025,12,31),"",INDEX([1]A3!BL$9:BL$175,MATCH(1,--(RIGHT([1]A3!$B$9:$B$175,LEN([1]A3!$B$9:$B$175)-4)=$A318)*([1]A3!$C$9:$C$175=YEAR($F318)),0)))</f>
        <v/>
      </c>
      <c r="BP318" s="3" t="str" cm="1">
        <f t="array" ref="BP318">IF(EDATE($F318,BP$2)&gt;DATE(2025,12,31),"",INDEX([1]A3!BM$9:BM$175,MATCH(1,--(RIGHT([1]A3!$B$9:$B$175,LEN([1]A3!$B$9:$B$175)-4)=$A318)*([1]A3!$C$9:$C$175=YEAR($F318)),0)))</f>
        <v/>
      </c>
      <c r="BQ318" s="3" t="str" cm="1">
        <f t="array" ref="BQ318">IF(EDATE($F318,BQ$2)&gt;DATE(2025,12,31),"",INDEX([1]A3!BN$9:BN$175,MATCH(1,--(RIGHT([1]A3!$B$9:$B$175,LEN([1]A3!$B$9:$B$175)-4)=$A318)*([1]A3!$C$9:$C$175=YEAR($F318)),0)))</f>
        <v/>
      </c>
      <c r="BR318" s="3" t="str" cm="1">
        <f t="array" ref="BR318">IF(EDATE($F318,BR$2)&gt;DATE(2025,12,31),"",INDEX([1]A3!BO$9:BO$175,MATCH(1,--(RIGHT([1]A3!$B$9:$B$175,LEN([1]A3!$B$9:$B$175)-4)=$A318)*([1]A3!$C$9:$C$175=YEAR($F318)),0)))</f>
        <v/>
      </c>
      <c r="BS318" s="3" t="str" cm="1">
        <f t="array" ref="BS318">IF(EDATE($F318,BS$2)&gt;DATE(2025,12,31),"",INDEX([1]A3!BP$9:BP$175,MATCH(1,--(RIGHT([1]A3!$B$9:$B$175,LEN([1]A3!$B$9:$B$175)-4)=$A318)*([1]A3!$C$9:$C$175=YEAR($F318)),0)))</f>
        <v/>
      </c>
      <c r="BT318" s="3" t="str" cm="1">
        <f t="array" ref="BT318">IF(EDATE($F318,BT$2)&gt;DATE(2025,12,31),"",INDEX([1]A3!BQ$9:BQ$175,MATCH(1,--(RIGHT([1]A3!$B$9:$B$175,LEN([1]A3!$B$9:$B$175)-4)=$A318)*([1]A3!$C$9:$C$175=YEAR($F318)),0)))</f>
        <v/>
      </c>
      <c r="BU318" s="3" t="str" cm="1">
        <f t="array" ref="BU318">IF(EDATE($F318,BU$2)&gt;DATE(2025,12,31),"",INDEX([1]A3!BR$9:BR$175,MATCH(1,--(RIGHT([1]A3!$B$9:$B$175,LEN([1]A3!$B$9:$B$175)-4)=$A318)*([1]A3!$C$9:$C$175=YEAR($F318)),0)))</f>
        <v/>
      </c>
      <c r="BV318" s="3" t="str" cm="1">
        <f t="array" ref="BV318">IF(EDATE($F318,BV$2)&gt;DATE(2025,12,31),"",INDEX([1]A3!BS$9:BS$175,MATCH(1,--(RIGHT([1]A3!$B$9:$B$175,LEN([1]A3!$B$9:$B$175)-4)=$A318)*([1]A3!$C$9:$C$175=YEAR($F318)),0)))</f>
        <v/>
      </c>
      <c r="BW318" s="3" t="str" cm="1">
        <f t="array" ref="BW318">IF(EDATE($F318,BW$2)&gt;DATE(2025,12,31),"",INDEX([1]A3!BT$9:BT$175,MATCH(1,--(RIGHT([1]A3!$B$9:$B$175,LEN([1]A3!$B$9:$B$175)-4)=$A318)*([1]A3!$C$9:$C$175=YEAR($F318)),0)))</f>
        <v/>
      </c>
      <c r="BX318" s="3" t="str" cm="1">
        <f t="array" ref="BX318">IF(EDATE($F318,BX$2)&gt;DATE(2025,12,31),"",INDEX([1]A3!BU$9:BU$175,MATCH(1,--(RIGHT([1]A3!$B$9:$B$175,LEN([1]A3!$B$9:$B$175)-4)=$A318)*([1]A3!$C$9:$C$175=YEAR($F318)),0)))</f>
        <v/>
      </c>
      <c r="BY318" s="3" t="str" cm="1">
        <f t="array" ref="BY318">IF(EDATE($F318,BY$2)&gt;DATE(2025,12,31),"",INDEX([1]A3!BV$9:BV$175,MATCH(1,--(RIGHT([1]A3!$B$9:$B$175,LEN([1]A3!$B$9:$B$175)-4)=$A318)*([1]A3!$C$9:$C$175=YEAR($F318)),0)))</f>
        <v/>
      </c>
      <c r="BZ318" s="3" t="str" cm="1">
        <f t="array" ref="BZ318">IF(EDATE($F318,BZ$2)&gt;DATE(2025,12,31),"",INDEX([1]A3!BW$9:BW$175,MATCH(1,--(RIGHT([1]A3!$B$9:$B$175,LEN([1]A3!$B$9:$B$175)-4)=$A318)*([1]A3!$C$9:$C$175=YEAR($F318)),0)))</f>
        <v/>
      </c>
      <c r="CA318" s="3" t="str" cm="1">
        <f t="array" ref="CA318">IF(EDATE($F318,CA$2)&gt;DATE(2025,12,31),"",INDEX([1]A3!BX$9:BX$175,MATCH(1,--(RIGHT([1]A3!$B$9:$B$175,LEN([1]A3!$B$9:$B$175)-4)=$A318)*([1]A3!$C$9:$C$175=YEAR($F318)),0)))</f>
        <v/>
      </c>
      <c r="CB318" s="3" t="str" cm="1">
        <f t="array" ref="CB318">IF(EDATE($F318,CB$2)&gt;DATE(2025,12,31),"",INDEX([1]A3!BY$9:BY$175,MATCH(1,--(RIGHT([1]A3!$B$9:$B$175,LEN([1]A3!$B$9:$B$175)-4)=$A318)*([1]A3!$C$9:$C$175=YEAR($F318)),0)))</f>
        <v/>
      </c>
      <c r="CC318" s="3" t="str" cm="1">
        <f t="array" ref="CC318">IF(EDATE($F318,CC$2)&gt;DATE(2025,12,31),"",INDEX([1]A3!BZ$9:BZ$175,MATCH(1,--(RIGHT([1]A3!$B$9:$B$175,LEN([1]A3!$B$9:$B$175)-4)=$A318)*([1]A3!$C$9:$C$175=YEAR($F318)),0)))</f>
        <v/>
      </c>
      <c r="CD318" s="3" t="str" cm="1">
        <f t="array" ref="CD318">IF(EDATE($F318,CD$2)&gt;DATE(2025,12,31),"",INDEX([1]A3!CA$9:CA$175,MATCH(1,--(RIGHT([1]A3!$B$9:$B$175,LEN([1]A3!$B$9:$B$175)-4)=$A318)*([1]A3!$C$9:$C$175=YEAR($F318)),0)))</f>
        <v/>
      </c>
      <c r="CE318" s="3" t="str" cm="1">
        <f t="array" ref="CE318">IF(EDATE($F318,CE$2)&gt;DATE(2025,12,31),"",INDEX([1]A3!CB$9:CB$175,MATCH(1,--(RIGHT([1]A3!$B$9:$B$175,LEN([1]A3!$B$9:$B$175)-4)=$A318)*([1]A3!$C$9:$C$175=YEAR($F318)),0)))</f>
        <v/>
      </c>
      <c r="CF318" s="3" t="str" cm="1">
        <f t="array" ref="CF318">IF(EDATE($F318,CF$2)&gt;DATE(2025,12,31),"",INDEX([1]A3!CC$9:CC$175,MATCH(1,--(RIGHT([1]A3!$B$9:$B$175,LEN([1]A3!$B$9:$B$175)-4)=$A318)*([1]A3!$C$9:$C$175=YEAR($F318)),0)))</f>
        <v/>
      </c>
      <c r="CG318" s="3" t="str" cm="1">
        <f t="array" ref="CG318">IF(EDATE($F318,CG$2)&gt;DATE(2025,12,31),"",INDEX([1]A3!CD$9:CD$175,MATCH(1,--(RIGHT([1]A3!$B$9:$B$175,LEN([1]A3!$B$9:$B$175)-4)=$A318)*([1]A3!$C$9:$C$175=YEAR($F318)),0)))</f>
        <v/>
      </c>
      <c r="CH318" s="3" t="str" cm="1">
        <f t="array" ref="CH318">IF(EDATE($F318,CH$2)&gt;DATE(2025,12,31),"",INDEX([1]A3!CE$9:CE$175,MATCH(1,--(RIGHT([1]A3!$B$9:$B$175,LEN([1]A3!$B$9:$B$175)-4)=$A318)*([1]A3!$C$9:$C$175=YEAR($F318)),0)))</f>
        <v/>
      </c>
      <c r="CI318" s="3" t="str" cm="1">
        <f t="array" ref="CI318">IF(EDATE($F318,CI$2)&gt;DATE(2025,12,31),"",INDEX([1]A3!CF$9:CF$175,MATCH(1,--(RIGHT([1]A3!$B$9:$B$175,LEN([1]A3!$B$9:$B$175)-4)=$A318)*([1]A3!$C$9:$C$175=YEAR($F318)),0)))</f>
        <v/>
      </c>
      <c r="CJ318" s="3" t="str" cm="1">
        <f t="array" ref="CJ318">IF(EDATE($F318,CJ$2)&gt;DATE(2025,12,31),"",INDEX([1]A3!CG$9:CG$175,MATCH(1,--(RIGHT([1]A3!$B$9:$B$175,LEN([1]A3!$B$9:$B$175)-4)=$A318)*([1]A3!$C$9:$C$175=YEAR($F318)),0)))</f>
        <v/>
      </c>
      <c r="CK318" s="3" t="str" cm="1">
        <f t="array" ref="CK318">IF(EDATE($F318,CK$2)&gt;DATE(2025,12,31),"",INDEX([1]A3!CH$9:CH$175,MATCH(1,--(RIGHT([1]A3!$B$9:$B$175,LEN([1]A3!$B$9:$B$175)-4)=$A318)*([1]A3!$C$9:$C$175=YEAR($F318)),0)))</f>
        <v/>
      </c>
      <c r="CL318" s="3" t="str" cm="1">
        <f t="array" ref="CL318">IF(EDATE($F318,CL$2)&gt;DATE(2025,12,31),"",INDEX([1]A3!CI$9:CI$175,MATCH(1,--(RIGHT([1]A3!$B$9:$B$175,LEN([1]A3!$B$9:$B$175)-4)=$A318)*([1]A3!$C$9:$C$175=YEAR($F318)),0)))</f>
        <v/>
      </c>
      <c r="CM318" s="3" t="str" cm="1">
        <f t="array" ref="CM318">IF(EDATE($F318,CM$2)&gt;DATE(2025,12,31),"",INDEX([1]A3!CJ$9:CJ$175,MATCH(1,--(RIGHT([1]A3!$B$9:$B$175,LEN([1]A3!$B$9:$B$175)-4)=$A318)*([1]A3!$C$9:$C$175=YEAR($F318)),0)))</f>
        <v/>
      </c>
      <c r="CN318" s="3" t="str" cm="1">
        <f t="array" ref="CN318">IF(EDATE($F318,CN$2)&gt;DATE(2025,12,31),"",INDEX([1]A3!CK$9:CK$175,MATCH(1,--(RIGHT([1]A3!$B$9:$B$175,LEN([1]A3!$B$9:$B$175)-4)=$A318)*([1]A3!$C$9:$C$175=YEAR($F318)),0)))</f>
        <v/>
      </c>
      <c r="CO318" s="3" t="str" cm="1">
        <f t="array" ref="CO318">IF(EDATE($F318,CO$2)&gt;DATE(2025,12,31),"",INDEX([1]A3!CL$9:CL$175,MATCH(1,--(RIGHT([1]A3!$B$9:$B$175,LEN([1]A3!$B$9:$B$175)-4)=$A318)*([1]A3!$C$9:$C$175=YEAR($F318)),0)))</f>
        <v/>
      </c>
      <c r="CP318" s="3" t="str" cm="1">
        <f t="array" ref="CP318">IF(EDATE($F318,CP$2)&gt;DATE(2025,12,31),"",INDEX([1]A3!CM$9:CM$175,MATCH(1,--(RIGHT([1]A3!$B$9:$B$175,LEN([1]A3!$B$9:$B$175)-4)=$A318)*([1]A3!$C$9:$C$175=YEAR($F318)),0)))</f>
        <v/>
      </c>
      <c r="CQ318" s="3" t="str" cm="1">
        <f t="array" ref="CQ318">IF(EDATE($F318,CQ$2)&gt;DATE(2025,12,31),"",INDEX([1]A3!CN$9:CN$175,MATCH(1,--(RIGHT([1]A3!$B$9:$B$175,LEN([1]A3!$B$9:$B$175)-4)=$A318)*([1]A3!$C$9:$C$175=YEAR($F318)),0)))</f>
        <v/>
      </c>
      <c r="CR318" s="3" t="str" cm="1">
        <f t="array" ref="CR318">IF(EDATE($F318,CR$2)&gt;DATE(2025,12,31),"",INDEX([1]A3!CO$9:CO$175,MATCH(1,--(RIGHT([1]A3!$B$9:$B$175,LEN([1]A3!$B$9:$B$175)-4)=$A318)*([1]A3!$C$9:$C$175=YEAR($F318)),0)))</f>
        <v/>
      </c>
      <c r="CS318" s="3" t="str" cm="1">
        <f t="array" ref="CS318">IF(EDATE($F318,CS$2)&gt;DATE(2025,12,31),"",INDEX([1]A3!CP$9:CP$175,MATCH(1,--(RIGHT([1]A3!$B$9:$B$175,LEN([1]A3!$B$9:$B$175)-4)=$A318)*([1]A3!$C$9:$C$175=YEAR($F318)),0)))</f>
        <v/>
      </c>
      <c r="CT318" s="3" t="str" cm="1">
        <f t="array" ref="CT318">IF(EDATE($F318,CT$2)&gt;DATE(2025,12,31),"",INDEX([1]A3!CQ$9:CQ$175,MATCH(1,--(RIGHT([1]A3!$B$9:$B$175,LEN([1]A3!$B$9:$B$175)-4)=$A318)*([1]A3!$C$9:$C$175=YEAR($F318)),0)))</f>
        <v/>
      </c>
      <c r="CU318" s="3" t="str" cm="1">
        <f t="array" ref="CU318">IF(EDATE($F318,CU$2)&gt;DATE(2025,12,31),"",INDEX([1]A3!CR$9:CR$175,MATCH(1,--(RIGHT([1]A3!$B$9:$B$175,LEN([1]A3!$B$9:$B$175)-4)=$A318)*([1]A3!$C$9:$C$175=YEAR($F318)),0)))</f>
        <v/>
      </c>
      <c r="CV318" s="3" t="str" cm="1">
        <f t="array" ref="CV318">IF(EDATE($F318,CV$2)&gt;DATE(2025,12,31),"",INDEX([1]A3!CS$9:CS$175,MATCH(1,--(RIGHT([1]A3!$B$9:$B$175,LEN([1]A3!$B$9:$B$175)-4)=$A318)*([1]A3!$C$9:$C$175=YEAR($F318)),0)))</f>
        <v/>
      </c>
      <c r="CW318" s="3" t="str" cm="1">
        <f t="array" ref="CW318">IF(EDATE($F318,CW$2)&gt;DATE(2025,12,31),"",INDEX([1]A3!CT$9:CT$175,MATCH(1,--(RIGHT([1]A3!$B$9:$B$175,LEN([1]A3!$B$9:$B$175)-4)=$A318)*([1]A3!$C$9:$C$175=YEAR($F318)),0)))</f>
        <v/>
      </c>
      <c r="CX318" s="3" t="str" cm="1">
        <f t="array" ref="CX318">IF(EDATE($F318,CX$2)&gt;DATE(2025,12,31),"",INDEX([1]A3!CU$9:CU$175,MATCH(1,--(RIGHT([1]A3!$B$9:$B$175,LEN([1]A3!$B$9:$B$175)-4)=$A318)*([1]A3!$C$9:$C$175=YEAR($F318)),0)))</f>
        <v/>
      </c>
      <c r="CY318" s="3" t="str" cm="1">
        <f t="array" ref="CY318">IF(EDATE($F318,CY$2)&gt;DATE(2025,12,31),"",INDEX([1]A3!CV$9:CV$175,MATCH(1,--(RIGHT([1]A3!$B$9:$B$175,LEN([1]A3!$B$9:$B$175)-4)=$A318)*([1]A3!$C$9:$C$175=YEAR($F318)),0)))</f>
        <v/>
      </c>
      <c r="CZ318" s="3" t="str" cm="1">
        <f t="array" ref="CZ318">IF(EDATE($F318,CZ$2)&gt;DATE(2025,12,31),"",INDEX([1]A3!CW$9:CW$175,MATCH(1,--(RIGHT([1]A3!$B$9:$B$175,LEN([1]A3!$B$9:$B$175)-4)=$A318)*([1]A3!$C$9:$C$175=YEAR($F318)),0)))</f>
        <v/>
      </c>
      <c r="DA318" s="3" t="str" cm="1">
        <f t="array" ref="DA318">IF(EDATE($F318,DA$2)&gt;DATE(2025,12,31),"",INDEX([1]A3!CX$9:CX$175,MATCH(1,--(RIGHT([1]A3!$B$9:$B$175,LEN([1]A3!$B$9:$B$175)-4)=$A318)*([1]A3!$C$9:$C$175=YEAR($F318)),0)))</f>
        <v/>
      </c>
      <c r="DB318" s="3" t="str" cm="1">
        <f t="array" ref="DB318">IF(EDATE($F318,DB$2)&gt;DATE(2025,12,31),"",INDEX([1]A3!CY$9:CY$175,MATCH(1,--(RIGHT([1]A3!$B$9:$B$175,LEN([1]A3!$B$9:$B$175)-4)=$A318)*([1]A3!$C$9:$C$175=YEAR($F318)),0)))</f>
        <v/>
      </c>
      <c r="DC318" s="3" t="str" cm="1">
        <f t="array" ref="DC318">IF(EDATE($F318,DC$2)&gt;DATE(2025,12,31),"",INDEX([1]A3!CZ$9:CZ$175,MATCH(1,--(RIGHT([1]A3!$B$9:$B$175,LEN([1]A3!$B$9:$B$175)-4)=$A318)*([1]A3!$C$9:$C$175=YEAR($F318)),0)))</f>
        <v/>
      </c>
      <c r="DD318" s="3" t="str" cm="1">
        <f t="array" ref="DD318">IF(EDATE($F318,DD$2)&gt;DATE(2025,12,31),"",INDEX([1]A3!DA$9:DA$175,MATCH(1,--(RIGHT([1]A3!$B$9:$B$175,LEN([1]A3!$B$9:$B$175)-4)=$A318)*([1]A3!$C$9:$C$175=YEAR($F318)),0)))</f>
        <v/>
      </c>
      <c r="DE318" s="3" t="str" cm="1">
        <f t="array" ref="DE318">IF(EDATE($F318,DE$2)&gt;DATE(2025,12,31),"",INDEX([1]A3!DB$9:DB$175,MATCH(1,--(RIGHT([1]A3!$B$9:$B$175,LEN([1]A3!$B$9:$B$175)-4)=$A318)*([1]A3!$C$9:$C$175=YEAR($F318)),0)))</f>
        <v/>
      </c>
      <c r="DF318" s="3" t="str" cm="1">
        <f t="array" ref="DF318">IF(EDATE($F318,DF$2)&gt;DATE(2025,12,31),"",INDEX([1]A3!DC$9:DC$175,MATCH(1,--(RIGHT([1]A3!$B$9:$B$175,LEN([1]A3!$B$9:$B$175)-4)=$A318)*([1]A3!$C$9:$C$175=YEAR($F318)),0)))</f>
        <v/>
      </c>
      <c r="DG318" s="3" t="str" cm="1">
        <f t="array" ref="DG318">IF(EDATE($F318,DG$2)&gt;DATE(2025,12,31),"",INDEX([1]A3!DD$9:DD$175,MATCH(1,--(RIGHT([1]A3!$B$9:$B$175,LEN([1]A3!$B$9:$B$175)-4)=$A318)*([1]A3!$C$9:$C$175=YEAR($F318)),0)))</f>
        <v/>
      </c>
      <c r="DH318" s="3" t="str" cm="1">
        <f t="array" ref="DH318">IF(EDATE($F318,DH$2)&gt;DATE(2025,12,31),"",INDEX([1]A3!DE$9:DE$175,MATCH(1,--(RIGHT([1]A3!$B$9:$B$175,LEN([1]A3!$B$9:$B$175)-4)=$A318)*([1]A3!$C$9:$C$175=YEAR($F318)),0)))</f>
        <v/>
      </c>
      <c r="DI318" s="3" t="str" cm="1">
        <f t="array" ref="DI318">IF(EDATE($F318,DI$2)&gt;DATE(2025,12,31),"",INDEX([1]A3!DF$9:DF$175,MATCH(1,--(RIGHT([1]A3!$B$9:$B$175,LEN([1]A3!$B$9:$B$175)-4)=$A318)*([1]A3!$C$9:$C$175=YEAR($F318)),0)))</f>
        <v/>
      </c>
      <c r="DJ318" s="3" t="str" cm="1">
        <f t="array" ref="DJ318">IF(EDATE($F318,DJ$2)&gt;DATE(2025,12,31),"",INDEX([1]A3!DG$9:DG$175,MATCH(1,--(RIGHT([1]A3!$B$9:$B$175,LEN([1]A3!$B$9:$B$175)-4)=$A318)*([1]A3!$C$9:$C$175=YEAR($F318)),0)))</f>
        <v/>
      </c>
      <c r="DK318" s="3" t="str" cm="1">
        <f t="array" ref="DK318">IF(EDATE($F318,DK$2)&gt;DATE(2025,12,31),"",INDEX([1]A3!DH$9:DH$175,MATCH(1,--(RIGHT([1]A3!$B$9:$B$175,LEN([1]A3!$B$9:$B$175)-4)=$A318)*([1]A3!$C$9:$C$175=YEAR($F318)),0)))</f>
        <v/>
      </c>
      <c r="DL318" s="3" t="str" cm="1">
        <f t="array" ref="DL318">IF(EDATE($F318,DL$2)&gt;DATE(2025,12,31),"",INDEX([1]A3!DI$9:DI$175,MATCH(1,--(RIGHT([1]A3!$B$9:$B$175,LEN([1]A3!$B$9:$B$175)-4)=$A318)*([1]A3!$C$9:$C$175=YEAR($F318)),0)))</f>
        <v/>
      </c>
      <c r="DM318" s="3" t="str" cm="1">
        <f t="array" ref="DM318">IF(EDATE($F318,DM$2)&gt;DATE(2025,12,31),"",INDEX([1]A3!DJ$9:DJ$175,MATCH(1,--(RIGHT([1]A3!$B$9:$B$175,LEN([1]A3!$B$9:$B$175)-4)=$A318)*([1]A3!$C$9:$C$175=YEAR($F318)),0)))</f>
        <v/>
      </c>
      <c r="DN318" s="3" t="str" cm="1">
        <f t="array" ref="DN318">IF(EDATE($F318,DN$2)&gt;DATE(2025,12,31),"",INDEX([1]A3!DK$9:DK$175,MATCH(1,--(RIGHT([1]A3!$B$9:$B$175,LEN([1]A3!$B$9:$B$175)-4)=$A318)*([1]A3!$C$9:$C$175=YEAR($F318)),0)))</f>
        <v/>
      </c>
      <c r="DO318" s="3" t="str" cm="1">
        <f t="array" ref="DO318">IF(EDATE($F318,DO$2)&gt;DATE(2025,12,31),"",INDEX([1]A3!DL$9:DL$175,MATCH(1,--(RIGHT([1]A3!$B$9:$B$175,LEN([1]A3!$B$9:$B$175)-4)=$A318)*([1]A3!$C$9:$C$175=YEAR($F318)),0)))</f>
        <v/>
      </c>
      <c r="DP318" s="3" t="str" cm="1">
        <f t="array" ref="DP318">IF(EDATE($F318,DP$2)&gt;DATE(2025,12,31),"",INDEX([1]A3!DM$9:DM$175,MATCH(1,--(RIGHT([1]A3!$B$9:$B$175,LEN([1]A3!$B$9:$B$175)-4)=$A318)*([1]A3!$C$9:$C$175=YEAR($F318)),0)))</f>
        <v/>
      </c>
      <c r="DQ318" s="3" t="str" cm="1">
        <f t="array" ref="DQ318">IF(EDATE($F318,DQ$2)&gt;DATE(2025,12,31),"",INDEX([1]A3!DN$9:DN$175,MATCH(1,--(RIGHT([1]A3!$B$9:$B$175,LEN([1]A3!$B$9:$B$175)-4)=$A318)*([1]A3!$C$9:$C$175=YEAR($F318)),0)))</f>
        <v/>
      </c>
      <c r="DR318" s="3" t="str" cm="1">
        <f t="array" ref="DR318">IF(EDATE($F318,DR$2)&gt;DATE(2025,12,31),"",INDEX([1]A3!DO$9:DO$175,MATCH(1,--(RIGHT([1]A3!$B$9:$B$175,LEN([1]A3!$B$9:$B$175)-4)=$A318)*([1]A3!$C$9:$C$175=YEAR($F318)),0)))</f>
        <v/>
      </c>
      <c r="DS318" s="3" t="str" cm="1">
        <f t="array" ref="DS318">IF(EDATE($F318,DS$2)&gt;DATE(2025,12,31),"",INDEX([1]A3!DP$9:DP$175,MATCH(1,--(RIGHT([1]A3!$B$9:$B$175,LEN([1]A3!$B$9:$B$175)-4)=$A318)*([1]A3!$C$9:$C$175=YEAR($F318)),0)))</f>
        <v/>
      </c>
      <c r="DT318" s="3" t="str" cm="1">
        <f t="array" ref="DT318">IF(EDATE($F318,DT$2)&gt;DATE(2025,12,31),"",INDEX([1]A3!DQ$9:DQ$175,MATCH(1,--(RIGHT([1]A3!$B$9:$B$175,LEN([1]A3!$B$9:$B$175)-4)=$A318)*([1]A3!$C$9:$C$175=YEAR($F318)),0)))</f>
        <v/>
      </c>
      <c r="DU318" s="3" t="str" cm="1">
        <f t="array" ref="DU318">IF(EDATE($F318,DU$2)&gt;DATE(2025,12,31),"",INDEX([1]A3!DR$9:DR$175,MATCH(1,--(RIGHT([1]A3!$B$9:$B$175,LEN([1]A3!$B$9:$B$175)-4)=$A318)*([1]A3!$C$9:$C$175=YEAR($F318)),0)))</f>
        <v/>
      </c>
      <c r="DV318" s="3" t="str" cm="1">
        <f t="array" ref="DV318">IF(EDATE($F318,DV$2)&gt;DATE(2025,12,31),"",INDEX([1]A3!DS$9:DS$175,MATCH(1,--(RIGHT([1]A3!$B$9:$B$175,LEN([1]A3!$B$9:$B$175)-4)=$A318)*([1]A3!$C$9:$C$175=YEAR($F318)),0)))</f>
        <v/>
      </c>
      <c r="DW318" s="3" t="str" cm="1">
        <f t="array" ref="DW318">IF(EDATE($F318,DW$2)&gt;DATE(2025,12,31),"",INDEX([1]A3!DT$9:DT$175,MATCH(1,--(RIGHT([1]A3!$B$9:$B$175,LEN([1]A3!$B$9:$B$175)-4)=$A318)*([1]A3!$C$9:$C$175=YEAR($F318)),0)))</f>
        <v/>
      </c>
      <c r="DX318" s="3" t="str" cm="1">
        <f t="array" ref="DX318">IF(EDATE($F318,DX$2)&gt;DATE(2025,12,31),"",INDEX([1]A3!DU$9:DU$175,MATCH(1,--(RIGHT([1]A3!$B$9:$B$175,LEN([1]A3!$B$9:$B$175)-4)=$A318)*([1]A3!$C$9:$C$175=YEAR($F318)),0)))</f>
        <v/>
      </c>
      <c r="DY318" s="3" t="str" cm="1">
        <f t="array" ref="DY318">IF(EDATE($F318,DY$2)&gt;DATE(2025,12,31),"",INDEX([1]A3!DV$9:DV$175,MATCH(1,--(RIGHT([1]A3!$B$9:$B$175,LEN([1]A3!$B$9:$B$175)-4)=$A318)*([1]A3!$C$9:$C$175=YEAR($F318)),0)))</f>
        <v/>
      </c>
      <c r="DZ318" s="3" t="str" cm="1">
        <f t="array" ref="DZ318">IF(EDATE($F318,DZ$2)&gt;DATE(2025,12,31),"",INDEX([1]A3!DW$9:DW$175,MATCH(1,--(RIGHT([1]A3!$B$9:$B$175,LEN([1]A3!$B$9:$B$175)-4)=$A318)*([1]A3!$C$9:$C$175=YEAR($F318)),0)))</f>
        <v/>
      </c>
      <c r="EA318" s="3" t="str" cm="1">
        <f t="array" ref="EA318">IF(EDATE($F318,EA$2)&gt;DATE(2025,12,31),"",INDEX([1]A3!DX$9:DX$175,MATCH(1,--(RIGHT([1]A3!$B$9:$B$175,LEN([1]A3!$B$9:$B$175)-4)=$A318)*([1]A3!$C$9:$C$175=YEAR($F318)),0)))</f>
        <v/>
      </c>
      <c r="EB318" s="3" t="str" cm="1">
        <f t="array" ref="EB318">IF(EDATE($F318,EB$2)&gt;DATE(2025,12,31),"",INDEX([1]A3!DY$9:DY$175,MATCH(1,--(RIGHT([1]A3!$B$9:$B$175,LEN([1]A3!$B$9:$B$175)-4)=$A318)*([1]A3!$C$9:$C$175=YEAR($F318)),0)))</f>
        <v/>
      </c>
      <c r="EC318" s="3" t="str" cm="1">
        <f t="array" ref="EC318">IF(EDATE($F318,EC$2)&gt;DATE(2025,12,31),"",INDEX([1]A3!DZ$9:DZ$175,MATCH(1,--(RIGHT([1]A3!$B$9:$B$175,LEN([1]A3!$B$9:$B$175)-4)=$A318)*([1]A3!$C$9:$C$175=YEAR($F318)),0)))</f>
        <v/>
      </c>
      <c r="ED318" s="3" t="str" cm="1">
        <f t="array" ref="ED318">IF(EDATE($F318,ED$2)&gt;DATE(2025,12,31),"",INDEX([1]A3!EA$9:EA$175,MATCH(1,--(RIGHT([1]A3!$B$9:$B$175,LEN([1]A3!$B$9:$B$175)-4)=$A318)*([1]A3!$C$9:$C$175=YEAR($F318)),0)))</f>
        <v/>
      </c>
      <c r="EE318" s="3" t="str" cm="1">
        <f t="array" ref="EE318">IF(EDATE($F318,EE$2)&gt;DATE(2025,12,31),"",INDEX([1]A3!EB$9:EB$175,MATCH(1,--(RIGHT([1]A3!$B$9:$B$175,LEN([1]A3!$B$9:$B$175)-4)=$A318)*([1]A3!$C$9:$C$175=YEAR($F318)),0)))</f>
        <v/>
      </c>
      <c r="EF318" s="3" t="str" cm="1">
        <f t="array" ref="EF318">IF(EDATE($F318,EF$2)&gt;DATE(2025,12,31),"",INDEX([1]A3!EC$9:EC$175,MATCH(1,--(RIGHT([1]A3!$B$9:$B$175,LEN([1]A3!$B$9:$B$175)-4)=$A318)*([1]A3!$C$9:$C$175=YEAR($F318)),0)))</f>
        <v/>
      </c>
      <c r="EG318" s="3" t="str" cm="1">
        <f t="array" ref="EG318">IF(EDATE($F318,EG$2)&gt;DATE(2025,12,31),"",INDEX([1]A3!ED$9:ED$175,MATCH(1,--(RIGHT([1]A3!$B$9:$B$175,LEN([1]A3!$B$9:$B$175)-4)=$A318)*([1]A3!$C$9:$C$175=YEAR($F318)),0)))</f>
        <v/>
      </c>
      <c r="EH318" s="3" t="str" cm="1">
        <f t="array" ref="EH318">IF(EDATE($F318,EH$2)&gt;DATE(2025,12,31),"",INDEX([1]A3!EE$9:EE$175,MATCH(1,--(RIGHT([1]A3!$B$9:$B$175,LEN([1]A3!$B$9:$B$175)-4)=$A318)*([1]A3!$C$9:$C$175=YEAR($F318)),0)))</f>
        <v/>
      </c>
      <c r="EI318" s="3" t="str" cm="1">
        <f t="array" ref="EI318">IF(EDATE($F318,EI$2)&gt;DATE(2025,12,31),"",INDEX([1]A3!EF$9:EF$175,MATCH(1,--(RIGHT([1]A3!$B$9:$B$175,LEN([1]A3!$B$9:$B$175)-4)=$A318)*([1]A3!$C$9:$C$175=YEAR($F318)),0)))</f>
        <v/>
      </c>
      <c r="EJ318" s="3" t="str" cm="1">
        <f t="array" ref="EJ318">IF(EDATE($F318,EJ$2)&gt;DATE(2025,12,31),"",INDEX([1]A3!EG$9:EG$175,MATCH(1,--(RIGHT([1]A3!$B$9:$B$175,LEN([1]A3!$B$9:$B$175)-4)=$A318)*([1]A3!$C$9:$C$175=YEAR($F318)),0)))</f>
        <v/>
      </c>
      <c r="EK318" s="3" t="str" cm="1">
        <f t="array" ref="EK318">IF(EDATE($F318,EK$2)&gt;DATE(2025,12,31),"",INDEX([1]A3!EH$9:EH$175,MATCH(1,--(RIGHT([1]A3!$B$9:$B$175,LEN([1]A3!$B$9:$B$175)-4)=$A318)*([1]A3!$C$9:$C$175=YEAR($F318)),0)))</f>
        <v/>
      </c>
      <c r="EL318" s="3" t="str" cm="1">
        <f t="array" ref="EL318">IF(EDATE($F318,EL$2)&gt;DATE(2025,12,31),"",INDEX([1]A3!EI$9:EI$175,MATCH(1,--(RIGHT([1]A3!$B$9:$B$175,LEN([1]A3!$B$9:$B$175)-4)=$A318)*([1]A3!$C$9:$C$175=YEAR($F318)),0)))</f>
        <v/>
      </c>
      <c r="EM318" s="3" t="str" cm="1">
        <f t="array" ref="EM318">IF(EDATE($F318,EM$2)&gt;DATE(2025,12,31),"",INDEX([1]A3!EJ$9:EJ$175,MATCH(1,--(RIGHT([1]A3!$B$9:$B$175,LEN([1]A3!$B$9:$B$175)-4)=$A318)*([1]A3!$C$9:$C$175=YEAR($F318)),0)))</f>
        <v/>
      </c>
      <c r="EN318" s="3" t="str" cm="1">
        <f t="array" ref="EN318">IF(EDATE($F318,EN$2)&gt;DATE(2025,12,31),"",INDEX([1]A3!EK$9:EK$175,MATCH(1,--(RIGHT([1]A3!$B$9:$B$175,LEN([1]A3!$B$9:$B$175)-4)=$A318)*([1]A3!$C$9:$C$175=YEAR($F318)),0)))</f>
        <v/>
      </c>
      <c r="EO318" s="3" t="str" cm="1">
        <f t="array" ref="EO318">IF(EDATE($F318,EO$2)&gt;DATE(2025,12,31),"",INDEX([1]A3!EL$9:EL$175,MATCH(1,--(RIGHT([1]A3!$B$9:$B$175,LEN([1]A3!$B$9:$B$175)-4)=$A318)*([1]A3!$C$9:$C$175=YEAR($F318)),0)))</f>
        <v/>
      </c>
      <c r="EP318" s="3" t="str" cm="1">
        <f t="array" ref="EP318">IF(EDATE($F318,EP$2)&gt;DATE(2025,12,31),"",INDEX([1]A3!EM$9:EM$175,MATCH(1,--(RIGHT([1]A3!$B$9:$B$175,LEN([1]A3!$B$9:$B$175)-4)=$A318)*([1]A3!$C$9:$C$175=YEAR($F318)),0)))</f>
        <v/>
      </c>
      <c r="EQ318" s="3" t="str" cm="1">
        <f t="array" ref="EQ318">IF(EDATE($F318,EQ$2)&gt;DATE(2025,12,31),"",INDEX([1]A3!EN$9:EN$175,MATCH(1,--(RIGHT([1]A3!$B$9:$B$175,LEN([1]A3!$B$9:$B$175)-4)=$A318)*([1]A3!$C$9:$C$175=YEAR($F318)),0)))</f>
        <v/>
      </c>
      <c r="ER318" s="3" t="str" cm="1">
        <f t="array" ref="ER318">IF(EDATE($F318,ER$2)&gt;DATE(2025,12,31),"",INDEX([1]A3!EO$9:EO$175,MATCH(1,--(RIGHT([1]A3!$B$9:$B$175,LEN([1]A3!$B$9:$B$175)-4)=$A318)*([1]A3!$C$9:$C$175=YEAR($F318)),0)))</f>
        <v/>
      </c>
      <c r="ES318" s="3" t="str" cm="1">
        <f t="array" ref="ES318">IF(EDATE($F318,ES$2)&gt;DATE(2025,12,31),"",INDEX([1]A3!EP$9:EP$175,MATCH(1,--(RIGHT([1]A3!$B$9:$B$175,LEN([1]A3!$B$9:$B$175)-4)=$A318)*([1]A3!$C$9:$C$175=YEAR($F318)),0)))</f>
        <v/>
      </c>
      <c r="ET318" s="3" t="str" cm="1">
        <f t="array" ref="ET318">IF(EDATE($F318,ET$2)&gt;DATE(2025,12,31),"",INDEX([1]A3!EQ$9:EQ$175,MATCH(1,--(RIGHT([1]A3!$B$9:$B$175,LEN([1]A3!$B$9:$B$175)-4)=$A318)*([1]A3!$C$9:$C$175=YEAR($F318)),0)))</f>
        <v/>
      </c>
      <c r="EU318" s="3" t="str" cm="1">
        <f t="array" ref="EU318">IF(EDATE($F318,EU$2)&gt;DATE(2025,12,31),"",INDEX([1]A3!ER$9:ER$175,MATCH(1,--(RIGHT([1]A3!$B$9:$B$175,LEN([1]A3!$B$9:$B$175)-4)=$A318)*([1]A3!$C$9:$C$175=YEAR($F318)),0)))</f>
        <v/>
      </c>
      <c r="EV318" s="3" t="str" cm="1">
        <f t="array" ref="EV318">IF(EDATE($F318,EV$2)&gt;DATE(2025,12,31),"",INDEX([1]A3!ES$9:ES$175,MATCH(1,--(RIGHT([1]A3!$B$9:$B$175,LEN([1]A3!$B$9:$B$175)-4)=$A318)*([1]A3!$C$9:$C$175=YEAR($F318)),0)))</f>
        <v/>
      </c>
      <c r="EW318" s="3" t="str" cm="1">
        <f t="array" ref="EW318">IF(EDATE($F318,EW$2)&gt;DATE(2025,12,31),"",INDEX([1]A3!ET$9:ET$175,MATCH(1,--(RIGHT([1]A3!$B$9:$B$175,LEN([1]A3!$B$9:$B$175)-4)=$A318)*([1]A3!$C$9:$C$175=YEAR($F318)),0)))</f>
        <v/>
      </c>
      <c r="EX318" s="3" t="str" cm="1">
        <f t="array" ref="EX318">IF(EDATE($F318,EX$2)&gt;DATE(2025,12,31),"",INDEX([1]A3!EU$9:EU$175,MATCH(1,--(RIGHT([1]A3!$B$9:$B$175,LEN([1]A3!$B$9:$B$175)-4)=$A318)*([1]A3!$C$9:$C$175=YEAR($F318)),0)))</f>
        <v/>
      </c>
      <c r="EY318" s="3" t="str" cm="1">
        <f t="array" ref="EY318">IF(EDATE($F318,EY$2)&gt;DATE(2025,12,31),"",INDEX([1]A3!EV$9:EV$175,MATCH(1,--(RIGHT([1]A3!$B$9:$B$175,LEN([1]A3!$B$9:$B$175)-4)=$A318)*([1]A3!$C$9:$C$175=YEAR($F318)),0)))</f>
        <v/>
      </c>
      <c r="EZ318" s="3" t="str" cm="1">
        <f t="array" ref="EZ318">IF(EDATE($F318,EZ$2)&gt;DATE(2025,12,31),"",INDEX([1]A3!EW$9:EW$175,MATCH(1,--(RIGHT([1]A3!$B$9:$B$175,LEN([1]A3!$B$9:$B$175)-4)=$A318)*([1]A3!$C$9:$C$175=YEAR($F318)),0)))</f>
        <v/>
      </c>
      <c r="FA318" s="3" t="str" cm="1">
        <f t="array" ref="FA318">IF(EDATE($F318,FA$2)&gt;DATE(2025,12,31),"",INDEX([1]A3!EX$9:EX$175,MATCH(1,--(RIGHT([1]A3!$B$9:$B$175,LEN([1]A3!$B$9:$B$175)-4)=$A318)*([1]A3!$C$9:$C$175=YEAR($F318)),0)))</f>
        <v/>
      </c>
    </row>
    <row r="319" spans="1:157" x14ac:dyDescent="0.2">
      <c r="A319" s="28" t="s">
        <v>810</v>
      </c>
      <c r="B319" s="8" t="s">
        <v>2</v>
      </c>
      <c r="C319" s="8" t="s">
        <v>65</v>
      </c>
      <c r="D319" s="9" t="s">
        <v>19</v>
      </c>
      <c r="E319" s="9" t="s">
        <v>0</v>
      </c>
      <c r="F319" s="94">
        <f>EDATE(F318,12)</f>
        <v>39083</v>
      </c>
      <c r="G319" s="3" cm="1">
        <f t="array" ref="G319">IF(EDATE($F319,G$2)&gt;DATE(2025,12,31),"",INDEX([1]A3!D$9:D$175,MATCH(1,--(RIGHT([1]A3!$B$9:$B$175,LEN([1]A3!$B$9:$B$175)-4)=$A319)*([1]A3!$C$9:$C$175=YEAR($F319)),0)))</f>
        <v>7625791.3599999985</v>
      </c>
      <c r="H319" s="3" cm="1">
        <f t="array" ref="H319">IF(EDATE($F319,H$2)&gt;DATE(2025,12,31),"",INDEX([1]A3!E$9:E$175,MATCH(1,--(RIGHT([1]A3!$B$9:$B$175,LEN([1]A3!$B$9:$B$175)-4)=$A319)*([1]A3!$C$9:$C$175=YEAR($F319)),0)))</f>
        <v>34852684.280000001</v>
      </c>
      <c r="I319" s="3" cm="1">
        <f t="array" ref="I319">IF(EDATE($F319,I$2)&gt;DATE(2025,12,31),"",INDEX([1]A3!F$9:F$175,MATCH(1,--(RIGHT([1]A3!$B$9:$B$175,LEN([1]A3!$B$9:$B$175)-4)=$A319)*([1]A3!$C$9:$C$175=YEAR($F319)),0)))</f>
        <v>41379534.760000005</v>
      </c>
      <c r="J319" s="3" cm="1">
        <f t="array" ref="J319">IF(EDATE($F319,J$2)&gt;DATE(2025,12,31),"",INDEX([1]A3!G$9:G$175,MATCH(1,--(RIGHT([1]A3!$B$9:$B$175,LEN([1]A3!$B$9:$B$175)-4)=$A319)*([1]A3!$C$9:$C$175=YEAR($F319)),0)))</f>
        <v>43458034.470000006</v>
      </c>
      <c r="K319" s="3" cm="1">
        <f t="array" ref="K319">IF(EDATE($F319,K$2)&gt;DATE(2025,12,31),"",INDEX([1]A3!H$9:H$175,MATCH(1,--(RIGHT([1]A3!$B$9:$B$175,LEN([1]A3!$B$9:$B$175)-4)=$A319)*([1]A3!$C$9:$C$175=YEAR($F319)),0)))</f>
        <v>47799079.079999998</v>
      </c>
      <c r="L319" s="3" cm="1">
        <f t="array" ref="L319">IF(EDATE($F319,L$2)&gt;DATE(2025,12,31),"",INDEX([1]A3!I$9:I$175,MATCH(1,--(RIGHT([1]A3!$B$9:$B$175,LEN([1]A3!$B$9:$B$175)-4)=$A319)*([1]A3!$C$9:$C$175=YEAR($F319)),0)))</f>
        <v>48751558.830000006</v>
      </c>
      <c r="M319" s="3" cm="1">
        <f t="array" ref="M319">IF(EDATE($F319,M$2)&gt;DATE(2025,12,31),"",INDEX([1]A3!J$9:J$175,MATCH(1,--(RIGHT([1]A3!$B$9:$B$175,LEN([1]A3!$B$9:$B$175)-4)=$A319)*([1]A3!$C$9:$C$175=YEAR($F319)),0)))</f>
        <v>48894625.850000016</v>
      </c>
      <c r="N319" s="3" cm="1">
        <f t="array" ref="N319">IF(EDATE($F319,N$2)&gt;DATE(2025,12,31),"",INDEX([1]A3!K$9:K$175,MATCH(1,--(RIGHT([1]A3!$B$9:$B$175,LEN([1]A3!$B$9:$B$175)-4)=$A319)*([1]A3!$C$9:$C$175=YEAR($F319)),0)))</f>
        <v>47750921.980000004</v>
      </c>
      <c r="O319" s="3" cm="1">
        <f t="array" ref="O319">IF(EDATE($F319,O$2)&gt;DATE(2025,12,31),"",INDEX([1]A3!L$9:L$175,MATCH(1,--(RIGHT([1]A3!$B$9:$B$175,LEN([1]A3!$B$9:$B$175)-4)=$A319)*([1]A3!$C$9:$C$175=YEAR($F319)),0)))</f>
        <v>45874924.730000004</v>
      </c>
      <c r="P319" s="3" cm="1">
        <f t="array" ref="P319">IF(EDATE($F319,P$2)&gt;DATE(2025,12,31),"",INDEX([1]A3!M$9:M$175,MATCH(1,--(RIGHT([1]A3!$B$9:$B$175,LEN([1]A3!$B$9:$B$175)-4)=$A319)*([1]A3!$C$9:$C$175=YEAR($F319)),0)))</f>
        <v>45985722.770000003</v>
      </c>
      <c r="Q319" s="3" cm="1">
        <f t="array" ref="Q319">IF(EDATE($F319,Q$2)&gt;DATE(2025,12,31),"",INDEX([1]A3!N$9:N$175,MATCH(1,--(RIGHT([1]A3!$B$9:$B$175,LEN([1]A3!$B$9:$B$175)-4)=$A319)*([1]A3!$C$9:$C$175=YEAR($F319)),0)))</f>
        <v>49923822.580000013</v>
      </c>
      <c r="R319" s="3" cm="1">
        <f t="array" ref="R319">IF(EDATE($F319,R$2)&gt;DATE(2025,12,31),"",INDEX([1]A3!O$9:O$175,MATCH(1,--(RIGHT([1]A3!$B$9:$B$175,LEN([1]A3!$B$9:$B$175)-4)=$A319)*([1]A3!$C$9:$C$175=YEAR($F319)),0)))</f>
        <v>51510423.280000016</v>
      </c>
      <c r="S319" s="3" cm="1">
        <f t="array" ref="S319">IF(EDATE($F319,S$2)&gt;DATE(2025,12,31),"",INDEX([1]A3!P$9:P$175,MATCH(1,--(RIGHT([1]A3!$B$9:$B$175,LEN([1]A3!$B$9:$B$175)-4)=$A319)*([1]A3!$C$9:$C$175=YEAR($F319)),0)))</f>
        <v>51830050.260000013</v>
      </c>
      <c r="T319" s="3" cm="1">
        <f t="array" ref="T319">IF(EDATE($F319,T$2)&gt;DATE(2025,12,31),"",INDEX([1]A3!Q$9:Q$175,MATCH(1,--(RIGHT([1]A3!$B$9:$B$175,LEN([1]A3!$B$9:$B$175)-4)=$A319)*([1]A3!$C$9:$C$175=YEAR($F319)),0)))</f>
        <v>51696957.850000031</v>
      </c>
      <c r="U319" s="3" cm="1">
        <f t="array" ref="U319">IF(EDATE($F319,U$2)&gt;DATE(2025,12,31),"",INDEX([1]A3!R$9:R$175,MATCH(1,--(RIGHT([1]A3!$B$9:$B$175,LEN([1]A3!$B$9:$B$175)-4)=$A319)*([1]A3!$C$9:$C$175=YEAR($F319)),0)))</f>
        <v>50847161.770000033</v>
      </c>
      <c r="V319" s="3" cm="1">
        <f t="array" ref="V319">IF(EDATE($F319,V$2)&gt;DATE(2025,12,31),"",INDEX([1]A3!S$9:S$175,MATCH(1,--(RIGHT([1]A3!$B$9:$B$175,LEN([1]A3!$B$9:$B$175)-4)=$A319)*([1]A3!$C$9:$C$175=YEAR($F319)),0)))</f>
        <v>48723550.32000003</v>
      </c>
      <c r="W319" s="3" cm="1">
        <f t="array" ref="W319">IF(EDATE($F319,W$2)&gt;DATE(2025,12,31),"",INDEX([1]A3!T$9:T$175,MATCH(1,--(RIGHT([1]A3!$B$9:$B$175,LEN([1]A3!$B$9:$B$175)-4)=$A319)*([1]A3!$C$9:$C$175=YEAR($F319)),0)))</f>
        <v>48437518.87000002</v>
      </c>
      <c r="X319" s="3" cm="1">
        <f t="array" ref="X319">IF(EDATE($F319,X$2)&gt;DATE(2025,12,31),"",INDEX([1]A3!U$9:U$175,MATCH(1,--(RIGHT([1]A3!$B$9:$B$175,LEN([1]A3!$B$9:$B$175)-4)=$A319)*([1]A3!$C$9:$C$175=YEAR($F319)),0)))</f>
        <v>45547899.760000035</v>
      </c>
      <c r="Y319" s="3" cm="1">
        <f t="array" ref="Y319">IF(EDATE($F319,Y$2)&gt;DATE(2025,12,31),"",INDEX([1]A3!V$9:V$175,MATCH(1,--(RIGHT([1]A3!$B$9:$B$175,LEN([1]A3!$B$9:$B$175)-4)=$A319)*([1]A3!$C$9:$C$175=YEAR($F319)),0)))</f>
        <v>46299240.100000046</v>
      </c>
      <c r="Z319" s="3" t="str" cm="1">
        <f t="array" ref="Z319">IF(EDATE($F319,Z$2)&gt;DATE(2025,12,31),"",INDEX([1]A3!W$9:W$175,MATCH(1,--(RIGHT([1]A3!$B$9:$B$175,LEN([1]A3!$B$9:$B$175)-4)=$A319)*([1]A3!$C$9:$C$175=YEAR($F319)),0)))</f>
        <v/>
      </c>
      <c r="AA319" s="3" t="str" cm="1">
        <f t="array" ref="AA319">IF(EDATE($F319,AA$2)&gt;DATE(2025,12,31),"",INDEX([1]A3!X$9:X$175,MATCH(1,--(RIGHT([1]A3!$B$9:$B$175,LEN([1]A3!$B$9:$B$175)-4)=$A319)*([1]A3!$C$9:$C$175=YEAR($F319)),0)))</f>
        <v/>
      </c>
      <c r="AB319" s="3" t="str" cm="1">
        <f t="array" ref="AB319">IF(EDATE($F319,AB$2)&gt;DATE(2025,12,31),"",INDEX([1]A3!Y$9:Y$175,MATCH(1,--(RIGHT([1]A3!$B$9:$B$175,LEN([1]A3!$B$9:$B$175)-4)=$A319)*([1]A3!$C$9:$C$175=YEAR($F319)),0)))</f>
        <v/>
      </c>
      <c r="AC319" s="3" t="str" cm="1">
        <f t="array" ref="AC319">IF(EDATE($F319,AC$2)&gt;DATE(2025,12,31),"",INDEX([1]A3!Z$9:Z$175,MATCH(1,--(RIGHT([1]A3!$B$9:$B$175,LEN([1]A3!$B$9:$B$175)-4)=$A319)*([1]A3!$C$9:$C$175=YEAR($F319)),0)))</f>
        <v/>
      </c>
      <c r="AD319" s="3" t="str" cm="1">
        <f t="array" ref="AD319">IF(EDATE($F319,AD$2)&gt;DATE(2025,12,31),"",INDEX([1]A3!AA$9:AA$175,MATCH(1,--(RIGHT([1]A3!$B$9:$B$175,LEN([1]A3!$B$9:$B$175)-4)=$A319)*([1]A3!$C$9:$C$175=YEAR($F319)),0)))</f>
        <v/>
      </c>
      <c r="AE319" s="3" t="str" cm="1">
        <f t="array" ref="AE319">IF(EDATE($F319,AE$2)&gt;DATE(2025,12,31),"",INDEX([1]A3!AB$9:AB$175,MATCH(1,--(RIGHT([1]A3!$B$9:$B$175,LEN([1]A3!$B$9:$B$175)-4)=$A319)*([1]A3!$C$9:$C$175=YEAR($F319)),0)))</f>
        <v/>
      </c>
      <c r="AF319" s="3" t="str" cm="1">
        <f t="array" ref="AF319">IF(EDATE($F319,AF$2)&gt;DATE(2025,12,31),"",INDEX([1]A3!AC$9:AC$175,MATCH(1,--(RIGHT([1]A3!$B$9:$B$175,LEN([1]A3!$B$9:$B$175)-4)=$A319)*([1]A3!$C$9:$C$175=YEAR($F319)),0)))</f>
        <v/>
      </c>
      <c r="AG319" s="3" t="str" cm="1">
        <f t="array" ref="AG319">IF(EDATE($F319,AG$2)&gt;DATE(2025,12,31),"",INDEX([1]A3!AD$9:AD$175,MATCH(1,--(RIGHT([1]A3!$B$9:$B$175,LEN([1]A3!$B$9:$B$175)-4)=$A319)*([1]A3!$C$9:$C$175=YEAR($F319)),0)))</f>
        <v/>
      </c>
      <c r="AH319" s="3" t="str" cm="1">
        <f t="array" ref="AH319">IF(EDATE($F319,AH$2)&gt;DATE(2025,12,31),"",INDEX([1]A3!AE$9:AE$175,MATCH(1,--(RIGHT([1]A3!$B$9:$B$175,LEN([1]A3!$B$9:$B$175)-4)=$A319)*([1]A3!$C$9:$C$175=YEAR($F319)),0)))</f>
        <v/>
      </c>
      <c r="AI319" s="3" t="str" cm="1">
        <f t="array" ref="AI319">IF(EDATE($F319,AI$2)&gt;DATE(2025,12,31),"",INDEX([1]A3!AF$9:AF$175,MATCH(1,--(RIGHT([1]A3!$B$9:$B$175,LEN([1]A3!$B$9:$B$175)-4)=$A319)*([1]A3!$C$9:$C$175=YEAR($F319)),0)))</f>
        <v/>
      </c>
      <c r="AJ319" s="3" t="str" cm="1">
        <f t="array" ref="AJ319">IF(EDATE($F319,AJ$2)&gt;DATE(2025,12,31),"",INDEX([1]A3!AG$9:AG$175,MATCH(1,--(RIGHT([1]A3!$B$9:$B$175,LEN([1]A3!$B$9:$B$175)-4)=$A319)*([1]A3!$C$9:$C$175=YEAR($F319)),0)))</f>
        <v/>
      </c>
      <c r="AK319" s="3" t="str" cm="1">
        <f t="array" ref="AK319">IF(EDATE($F319,AK$2)&gt;DATE(2025,12,31),"",INDEX([1]A3!AH$9:AH$175,MATCH(1,--(RIGHT([1]A3!$B$9:$B$175,LEN([1]A3!$B$9:$B$175)-4)=$A319)*([1]A3!$C$9:$C$175=YEAR($F319)),0)))</f>
        <v/>
      </c>
      <c r="AL319" s="3" t="str" cm="1">
        <f t="array" ref="AL319">IF(EDATE($F319,AL$2)&gt;DATE(2025,12,31),"",INDEX([1]A3!AI$9:AI$175,MATCH(1,--(RIGHT([1]A3!$B$9:$B$175,LEN([1]A3!$B$9:$B$175)-4)=$A319)*([1]A3!$C$9:$C$175=YEAR($F319)),0)))</f>
        <v/>
      </c>
      <c r="AM319" s="3" t="str" cm="1">
        <f t="array" ref="AM319">IF(EDATE($F319,AM$2)&gt;DATE(2025,12,31),"",INDEX([1]A3!AJ$9:AJ$175,MATCH(1,--(RIGHT([1]A3!$B$9:$B$175,LEN([1]A3!$B$9:$B$175)-4)=$A319)*([1]A3!$C$9:$C$175=YEAR($F319)),0)))</f>
        <v/>
      </c>
      <c r="AN319" s="3" t="str" cm="1">
        <f t="array" ref="AN319">IF(EDATE($F319,AN$2)&gt;DATE(2025,12,31),"",INDEX([1]A3!AK$9:AK$175,MATCH(1,--(RIGHT([1]A3!$B$9:$B$175,LEN([1]A3!$B$9:$B$175)-4)=$A319)*([1]A3!$C$9:$C$175=YEAR($F319)),0)))</f>
        <v/>
      </c>
      <c r="AO319" s="3" t="str" cm="1">
        <f t="array" ref="AO319">IF(EDATE($F319,AO$2)&gt;DATE(2025,12,31),"",INDEX([1]A3!AL$9:AL$175,MATCH(1,--(RIGHT([1]A3!$B$9:$B$175,LEN([1]A3!$B$9:$B$175)-4)=$A319)*([1]A3!$C$9:$C$175=YEAR($F319)),0)))</f>
        <v/>
      </c>
      <c r="AP319" s="3" t="str" cm="1">
        <f t="array" ref="AP319">IF(EDATE($F319,AP$2)&gt;DATE(2025,12,31),"",INDEX([1]A3!AM$9:AM$175,MATCH(1,--(RIGHT([1]A3!$B$9:$B$175,LEN([1]A3!$B$9:$B$175)-4)=$A319)*([1]A3!$C$9:$C$175=YEAR($F319)),0)))</f>
        <v/>
      </c>
      <c r="AQ319" s="3" t="str" cm="1">
        <f t="array" ref="AQ319">IF(EDATE($F319,AQ$2)&gt;DATE(2025,12,31),"",INDEX([1]A3!AN$9:AN$175,MATCH(1,--(RIGHT([1]A3!$B$9:$B$175,LEN([1]A3!$B$9:$B$175)-4)=$A319)*([1]A3!$C$9:$C$175=YEAR($F319)),0)))</f>
        <v/>
      </c>
      <c r="AR319" s="3" t="str" cm="1">
        <f t="array" ref="AR319">IF(EDATE($F319,AR$2)&gt;DATE(2025,12,31),"",INDEX([1]A3!AO$9:AO$175,MATCH(1,--(RIGHT([1]A3!$B$9:$B$175,LEN([1]A3!$B$9:$B$175)-4)=$A319)*([1]A3!$C$9:$C$175=YEAR($F319)),0)))</f>
        <v/>
      </c>
      <c r="AS319" s="3" t="str" cm="1">
        <f t="array" ref="AS319">IF(EDATE($F319,AS$2)&gt;DATE(2025,12,31),"",INDEX([1]A3!AP$9:AP$175,MATCH(1,--(RIGHT([1]A3!$B$9:$B$175,LEN([1]A3!$B$9:$B$175)-4)=$A319)*([1]A3!$C$9:$C$175=YEAR($F319)),0)))</f>
        <v/>
      </c>
      <c r="AT319" s="3" t="str" cm="1">
        <f t="array" ref="AT319">IF(EDATE($F319,AT$2)&gt;DATE(2025,12,31),"",INDEX([1]A3!AQ$9:AQ$175,MATCH(1,--(RIGHT([1]A3!$B$9:$B$175,LEN([1]A3!$B$9:$B$175)-4)=$A319)*([1]A3!$C$9:$C$175=YEAR($F319)),0)))</f>
        <v/>
      </c>
      <c r="AU319" s="3" t="str" cm="1">
        <f t="array" ref="AU319">IF(EDATE($F319,AU$2)&gt;DATE(2025,12,31),"",INDEX([1]A3!AR$9:AR$175,MATCH(1,--(RIGHT([1]A3!$B$9:$B$175,LEN([1]A3!$B$9:$B$175)-4)=$A319)*([1]A3!$C$9:$C$175=YEAR($F319)),0)))</f>
        <v/>
      </c>
      <c r="AV319" s="3" t="str" cm="1">
        <f t="array" ref="AV319">IF(EDATE($F319,AV$2)&gt;DATE(2025,12,31),"",INDEX([1]A3!AS$9:AS$175,MATCH(1,--(RIGHT([1]A3!$B$9:$B$175,LEN([1]A3!$B$9:$B$175)-4)=$A319)*([1]A3!$C$9:$C$175=YEAR($F319)),0)))</f>
        <v/>
      </c>
      <c r="AW319" s="3" t="str" cm="1">
        <f t="array" ref="AW319">IF(EDATE($F319,AW$2)&gt;DATE(2025,12,31),"",INDEX([1]A3!AT$9:AT$175,MATCH(1,--(RIGHT([1]A3!$B$9:$B$175,LEN([1]A3!$B$9:$B$175)-4)=$A319)*([1]A3!$C$9:$C$175=YEAR($F319)),0)))</f>
        <v/>
      </c>
      <c r="AX319" s="3" t="str" cm="1">
        <f t="array" ref="AX319">IF(EDATE($F319,AX$2)&gt;DATE(2025,12,31),"",INDEX([1]A3!AU$9:AU$175,MATCH(1,--(RIGHT([1]A3!$B$9:$B$175,LEN([1]A3!$B$9:$B$175)-4)=$A319)*([1]A3!$C$9:$C$175=YEAR($F319)),0)))</f>
        <v/>
      </c>
      <c r="AY319" s="3" t="str" cm="1">
        <f t="array" ref="AY319">IF(EDATE($F319,AY$2)&gt;DATE(2025,12,31),"",INDEX([1]A3!AV$9:AV$175,MATCH(1,--(RIGHT([1]A3!$B$9:$B$175,LEN([1]A3!$B$9:$B$175)-4)=$A319)*([1]A3!$C$9:$C$175=YEAR($F319)),0)))</f>
        <v/>
      </c>
      <c r="AZ319" s="3" t="str" cm="1">
        <f t="array" ref="AZ319">IF(EDATE($F319,AZ$2)&gt;DATE(2025,12,31),"",INDEX([1]A3!AW$9:AW$175,MATCH(1,--(RIGHT([1]A3!$B$9:$B$175,LEN([1]A3!$B$9:$B$175)-4)=$A319)*([1]A3!$C$9:$C$175=YEAR($F319)),0)))</f>
        <v/>
      </c>
      <c r="BA319" s="3" t="str" cm="1">
        <f t="array" ref="BA319">IF(EDATE($F319,BA$2)&gt;DATE(2025,12,31),"",INDEX([1]A3!AX$9:AX$175,MATCH(1,--(RIGHT([1]A3!$B$9:$B$175,LEN([1]A3!$B$9:$B$175)-4)=$A319)*([1]A3!$C$9:$C$175=YEAR($F319)),0)))</f>
        <v/>
      </c>
      <c r="BB319" s="3" t="str" cm="1">
        <f t="array" ref="BB319">IF(EDATE($F319,BB$2)&gt;DATE(2025,12,31),"",INDEX([1]A3!AY$9:AY$175,MATCH(1,--(RIGHT([1]A3!$B$9:$B$175,LEN([1]A3!$B$9:$B$175)-4)=$A319)*([1]A3!$C$9:$C$175=YEAR($F319)),0)))</f>
        <v/>
      </c>
      <c r="BC319" s="3" t="str" cm="1">
        <f t="array" ref="BC319">IF(EDATE($F319,BC$2)&gt;DATE(2025,12,31),"",INDEX([1]A3!AZ$9:AZ$175,MATCH(1,--(RIGHT([1]A3!$B$9:$B$175,LEN([1]A3!$B$9:$B$175)-4)=$A319)*([1]A3!$C$9:$C$175=YEAR($F319)),0)))</f>
        <v/>
      </c>
      <c r="BD319" s="3" t="str" cm="1">
        <f t="array" ref="BD319">IF(EDATE($F319,BD$2)&gt;DATE(2025,12,31),"",INDEX([1]A3!BA$9:BA$175,MATCH(1,--(RIGHT([1]A3!$B$9:$B$175,LEN([1]A3!$B$9:$B$175)-4)=$A319)*([1]A3!$C$9:$C$175=YEAR($F319)),0)))</f>
        <v/>
      </c>
      <c r="BE319" s="3" t="str" cm="1">
        <f t="array" ref="BE319">IF(EDATE($F319,BE$2)&gt;DATE(2025,12,31),"",INDEX([1]A3!BB$9:BB$175,MATCH(1,--(RIGHT([1]A3!$B$9:$B$175,LEN([1]A3!$B$9:$B$175)-4)=$A319)*([1]A3!$C$9:$C$175=YEAR($F319)),0)))</f>
        <v/>
      </c>
      <c r="BF319" s="3" t="str" cm="1">
        <f t="array" ref="BF319">IF(EDATE($F319,BF$2)&gt;DATE(2025,12,31),"",INDEX([1]A3!BC$9:BC$175,MATCH(1,--(RIGHT([1]A3!$B$9:$B$175,LEN([1]A3!$B$9:$B$175)-4)=$A319)*([1]A3!$C$9:$C$175=YEAR($F319)),0)))</f>
        <v/>
      </c>
      <c r="BG319" s="3" t="str" cm="1">
        <f t="array" ref="BG319">IF(EDATE($F319,BG$2)&gt;DATE(2025,12,31),"",INDEX([1]A3!BD$9:BD$175,MATCH(1,--(RIGHT([1]A3!$B$9:$B$175,LEN([1]A3!$B$9:$B$175)-4)=$A319)*([1]A3!$C$9:$C$175=YEAR($F319)),0)))</f>
        <v/>
      </c>
      <c r="BH319" s="3" t="str" cm="1">
        <f t="array" ref="BH319">IF(EDATE($F319,BH$2)&gt;DATE(2025,12,31),"",INDEX([1]A3!BE$9:BE$175,MATCH(1,--(RIGHT([1]A3!$B$9:$B$175,LEN([1]A3!$B$9:$B$175)-4)=$A319)*([1]A3!$C$9:$C$175=YEAR($F319)),0)))</f>
        <v/>
      </c>
      <c r="BI319" s="3" t="str" cm="1">
        <f t="array" ref="BI319">IF(EDATE($F319,BI$2)&gt;DATE(2025,12,31),"",INDEX([1]A3!BF$9:BF$175,MATCH(1,--(RIGHT([1]A3!$B$9:$B$175,LEN([1]A3!$B$9:$B$175)-4)=$A319)*([1]A3!$C$9:$C$175=YEAR($F319)),0)))</f>
        <v/>
      </c>
      <c r="BJ319" s="3" t="str" cm="1">
        <f t="array" ref="BJ319">IF(EDATE($F319,BJ$2)&gt;DATE(2025,12,31),"",INDEX([1]A3!BG$9:BG$175,MATCH(1,--(RIGHT([1]A3!$B$9:$B$175,LEN([1]A3!$B$9:$B$175)-4)=$A319)*([1]A3!$C$9:$C$175=YEAR($F319)),0)))</f>
        <v/>
      </c>
      <c r="BK319" s="3" t="str" cm="1">
        <f t="array" ref="BK319">IF(EDATE($F319,BK$2)&gt;DATE(2025,12,31),"",INDEX([1]A3!BH$9:BH$175,MATCH(1,--(RIGHT([1]A3!$B$9:$B$175,LEN([1]A3!$B$9:$B$175)-4)=$A319)*([1]A3!$C$9:$C$175=YEAR($F319)),0)))</f>
        <v/>
      </c>
      <c r="BL319" s="3" t="str" cm="1">
        <f t="array" ref="BL319">IF(EDATE($F319,BL$2)&gt;DATE(2025,12,31),"",INDEX([1]A3!BI$9:BI$175,MATCH(1,--(RIGHT([1]A3!$B$9:$B$175,LEN([1]A3!$B$9:$B$175)-4)=$A319)*([1]A3!$C$9:$C$175=YEAR($F319)),0)))</f>
        <v/>
      </c>
      <c r="BM319" s="3" t="str" cm="1">
        <f t="array" ref="BM319">IF(EDATE($F319,BM$2)&gt;DATE(2025,12,31),"",INDEX([1]A3!BJ$9:BJ$175,MATCH(1,--(RIGHT([1]A3!$B$9:$B$175,LEN([1]A3!$B$9:$B$175)-4)=$A319)*([1]A3!$C$9:$C$175=YEAR($F319)),0)))</f>
        <v/>
      </c>
      <c r="BN319" s="3" t="str" cm="1">
        <f t="array" ref="BN319">IF(EDATE($F319,BN$2)&gt;DATE(2025,12,31),"",INDEX([1]A3!BK$9:BK$175,MATCH(1,--(RIGHT([1]A3!$B$9:$B$175,LEN([1]A3!$B$9:$B$175)-4)=$A319)*([1]A3!$C$9:$C$175=YEAR($F319)),0)))</f>
        <v/>
      </c>
      <c r="BO319" s="3" t="str" cm="1">
        <f t="array" ref="BO319">IF(EDATE($F319,BO$2)&gt;DATE(2025,12,31),"",INDEX([1]A3!BL$9:BL$175,MATCH(1,--(RIGHT([1]A3!$B$9:$B$175,LEN([1]A3!$B$9:$B$175)-4)=$A319)*([1]A3!$C$9:$C$175=YEAR($F319)),0)))</f>
        <v/>
      </c>
      <c r="BP319" s="3" t="str" cm="1">
        <f t="array" ref="BP319">IF(EDATE($F319,BP$2)&gt;DATE(2025,12,31),"",INDEX([1]A3!BM$9:BM$175,MATCH(1,--(RIGHT([1]A3!$B$9:$B$175,LEN([1]A3!$B$9:$B$175)-4)=$A319)*([1]A3!$C$9:$C$175=YEAR($F319)),0)))</f>
        <v/>
      </c>
      <c r="BQ319" s="3" t="str" cm="1">
        <f t="array" ref="BQ319">IF(EDATE($F319,BQ$2)&gt;DATE(2025,12,31),"",INDEX([1]A3!BN$9:BN$175,MATCH(1,--(RIGHT([1]A3!$B$9:$B$175,LEN([1]A3!$B$9:$B$175)-4)=$A319)*([1]A3!$C$9:$C$175=YEAR($F319)),0)))</f>
        <v/>
      </c>
      <c r="BR319" s="3" t="str" cm="1">
        <f t="array" ref="BR319">IF(EDATE($F319,BR$2)&gt;DATE(2025,12,31),"",INDEX([1]A3!BO$9:BO$175,MATCH(1,--(RIGHT([1]A3!$B$9:$B$175,LEN([1]A3!$B$9:$B$175)-4)=$A319)*([1]A3!$C$9:$C$175=YEAR($F319)),0)))</f>
        <v/>
      </c>
      <c r="BS319" s="3" t="str" cm="1">
        <f t="array" ref="BS319">IF(EDATE($F319,BS$2)&gt;DATE(2025,12,31),"",INDEX([1]A3!BP$9:BP$175,MATCH(1,--(RIGHT([1]A3!$B$9:$B$175,LEN([1]A3!$B$9:$B$175)-4)=$A319)*([1]A3!$C$9:$C$175=YEAR($F319)),0)))</f>
        <v/>
      </c>
      <c r="BT319" s="3" t="str" cm="1">
        <f t="array" ref="BT319">IF(EDATE($F319,BT$2)&gt;DATE(2025,12,31),"",INDEX([1]A3!BQ$9:BQ$175,MATCH(1,--(RIGHT([1]A3!$B$9:$B$175,LEN([1]A3!$B$9:$B$175)-4)=$A319)*([1]A3!$C$9:$C$175=YEAR($F319)),0)))</f>
        <v/>
      </c>
      <c r="BU319" s="3" t="str" cm="1">
        <f t="array" ref="BU319">IF(EDATE($F319,BU$2)&gt;DATE(2025,12,31),"",INDEX([1]A3!BR$9:BR$175,MATCH(1,--(RIGHT([1]A3!$B$9:$B$175,LEN([1]A3!$B$9:$B$175)-4)=$A319)*([1]A3!$C$9:$C$175=YEAR($F319)),0)))</f>
        <v/>
      </c>
      <c r="BV319" s="3" t="str" cm="1">
        <f t="array" ref="BV319">IF(EDATE($F319,BV$2)&gt;DATE(2025,12,31),"",INDEX([1]A3!BS$9:BS$175,MATCH(1,--(RIGHT([1]A3!$B$9:$B$175,LEN([1]A3!$B$9:$B$175)-4)=$A319)*([1]A3!$C$9:$C$175=YEAR($F319)),0)))</f>
        <v/>
      </c>
      <c r="BW319" s="3" t="str" cm="1">
        <f t="array" ref="BW319">IF(EDATE($F319,BW$2)&gt;DATE(2025,12,31),"",INDEX([1]A3!BT$9:BT$175,MATCH(1,--(RIGHT([1]A3!$B$9:$B$175,LEN([1]A3!$B$9:$B$175)-4)=$A319)*([1]A3!$C$9:$C$175=YEAR($F319)),0)))</f>
        <v/>
      </c>
      <c r="BX319" s="3" t="str" cm="1">
        <f t="array" ref="BX319">IF(EDATE($F319,BX$2)&gt;DATE(2025,12,31),"",INDEX([1]A3!BU$9:BU$175,MATCH(1,--(RIGHT([1]A3!$B$9:$B$175,LEN([1]A3!$B$9:$B$175)-4)=$A319)*([1]A3!$C$9:$C$175=YEAR($F319)),0)))</f>
        <v/>
      </c>
      <c r="BY319" s="3" t="str" cm="1">
        <f t="array" ref="BY319">IF(EDATE($F319,BY$2)&gt;DATE(2025,12,31),"",INDEX([1]A3!BV$9:BV$175,MATCH(1,--(RIGHT([1]A3!$B$9:$B$175,LEN([1]A3!$B$9:$B$175)-4)=$A319)*([1]A3!$C$9:$C$175=YEAR($F319)),0)))</f>
        <v/>
      </c>
      <c r="BZ319" s="3" t="str" cm="1">
        <f t="array" ref="BZ319">IF(EDATE($F319,BZ$2)&gt;DATE(2025,12,31),"",INDEX([1]A3!BW$9:BW$175,MATCH(1,--(RIGHT([1]A3!$B$9:$B$175,LEN([1]A3!$B$9:$B$175)-4)=$A319)*([1]A3!$C$9:$C$175=YEAR($F319)),0)))</f>
        <v/>
      </c>
      <c r="CA319" s="3" t="str" cm="1">
        <f t="array" ref="CA319">IF(EDATE($F319,CA$2)&gt;DATE(2025,12,31),"",INDEX([1]A3!BX$9:BX$175,MATCH(1,--(RIGHT([1]A3!$B$9:$B$175,LEN([1]A3!$B$9:$B$175)-4)=$A319)*([1]A3!$C$9:$C$175=YEAR($F319)),0)))</f>
        <v/>
      </c>
      <c r="CB319" s="3" t="str" cm="1">
        <f t="array" ref="CB319">IF(EDATE($F319,CB$2)&gt;DATE(2025,12,31),"",INDEX([1]A3!BY$9:BY$175,MATCH(1,--(RIGHT([1]A3!$B$9:$B$175,LEN([1]A3!$B$9:$B$175)-4)=$A319)*([1]A3!$C$9:$C$175=YEAR($F319)),0)))</f>
        <v/>
      </c>
      <c r="CC319" s="3" t="str" cm="1">
        <f t="array" ref="CC319">IF(EDATE($F319,CC$2)&gt;DATE(2025,12,31),"",INDEX([1]A3!BZ$9:BZ$175,MATCH(1,--(RIGHT([1]A3!$B$9:$B$175,LEN([1]A3!$B$9:$B$175)-4)=$A319)*([1]A3!$C$9:$C$175=YEAR($F319)),0)))</f>
        <v/>
      </c>
      <c r="CD319" s="3" t="str" cm="1">
        <f t="array" ref="CD319">IF(EDATE($F319,CD$2)&gt;DATE(2025,12,31),"",INDEX([1]A3!CA$9:CA$175,MATCH(1,--(RIGHT([1]A3!$B$9:$B$175,LEN([1]A3!$B$9:$B$175)-4)=$A319)*([1]A3!$C$9:$C$175=YEAR($F319)),0)))</f>
        <v/>
      </c>
      <c r="CE319" s="3" t="str" cm="1">
        <f t="array" ref="CE319">IF(EDATE($F319,CE$2)&gt;DATE(2025,12,31),"",INDEX([1]A3!CB$9:CB$175,MATCH(1,--(RIGHT([1]A3!$B$9:$B$175,LEN([1]A3!$B$9:$B$175)-4)=$A319)*([1]A3!$C$9:$C$175=YEAR($F319)),0)))</f>
        <v/>
      </c>
      <c r="CF319" s="3" t="str" cm="1">
        <f t="array" ref="CF319">IF(EDATE($F319,CF$2)&gt;DATE(2025,12,31),"",INDEX([1]A3!CC$9:CC$175,MATCH(1,--(RIGHT([1]A3!$B$9:$B$175,LEN([1]A3!$B$9:$B$175)-4)=$A319)*([1]A3!$C$9:$C$175=YEAR($F319)),0)))</f>
        <v/>
      </c>
      <c r="CG319" s="3" t="str" cm="1">
        <f t="array" ref="CG319">IF(EDATE($F319,CG$2)&gt;DATE(2025,12,31),"",INDEX([1]A3!CD$9:CD$175,MATCH(1,--(RIGHT([1]A3!$B$9:$B$175,LEN([1]A3!$B$9:$B$175)-4)=$A319)*([1]A3!$C$9:$C$175=YEAR($F319)),0)))</f>
        <v/>
      </c>
      <c r="CH319" s="3" t="str" cm="1">
        <f t="array" ref="CH319">IF(EDATE($F319,CH$2)&gt;DATE(2025,12,31),"",INDEX([1]A3!CE$9:CE$175,MATCH(1,--(RIGHT([1]A3!$B$9:$B$175,LEN([1]A3!$B$9:$B$175)-4)=$A319)*([1]A3!$C$9:$C$175=YEAR($F319)),0)))</f>
        <v/>
      </c>
      <c r="CI319" s="3" t="str" cm="1">
        <f t="array" ref="CI319">IF(EDATE($F319,CI$2)&gt;DATE(2025,12,31),"",INDEX([1]A3!CF$9:CF$175,MATCH(1,--(RIGHT([1]A3!$B$9:$B$175,LEN([1]A3!$B$9:$B$175)-4)=$A319)*([1]A3!$C$9:$C$175=YEAR($F319)),0)))</f>
        <v/>
      </c>
      <c r="CJ319" s="3" t="str" cm="1">
        <f t="array" ref="CJ319">IF(EDATE($F319,CJ$2)&gt;DATE(2025,12,31),"",INDEX([1]A3!CG$9:CG$175,MATCH(1,--(RIGHT([1]A3!$B$9:$B$175,LEN([1]A3!$B$9:$B$175)-4)=$A319)*([1]A3!$C$9:$C$175=YEAR($F319)),0)))</f>
        <v/>
      </c>
      <c r="CK319" s="3" t="str" cm="1">
        <f t="array" ref="CK319">IF(EDATE($F319,CK$2)&gt;DATE(2025,12,31),"",INDEX([1]A3!CH$9:CH$175,MATCH(1,--(RIGHT([1]A3!$B$9:$B$175,LEN([1]A3!$B$9:$B$175)-4)=$A319)*([1]A3!$C$9:$C$175=YEAR($F319)),0)))</f>
        <v/>
      </c>
      <c r="CL319" s="3" t="str" cm="1">
        <f t="array" ref="CL319">IF(EDATE($F319,CL$2)&gt;DATE(2025,12,31),"",INDEX([1]A3!CI$9:CI$175,MATCH(1,--(RIGHT([1]A3!$B$9:$B$175,LEN([1]A3!$B$9:$B$175)-4)=$A319)*([1]A3!$C$9:$C$175=YEAR($F319)),0)))</f>
        <v/>
      </c>
      <c r="CM319" s="3" t="str" cm="1">
        <f t="array" ref="CM319">IF(EDATE($F319,CM$2)&gt;DATE(2025,12,31),"",INDEX([1]A3!CJ$9:CJ$175,MATCH(1,--(RIGHT([1]A3!$B$9:$B$175,LEN([1]A3!$B$9:$B$175)-4)=$A319)*([1]A3!$C$9:$C$175=YEAR($F319)),0)))</f>
        <v/>
      </c>
      <c r="CN319" s="3" t="str" cm="1">
        <f t="array" ref="CN319">IF(EDATE($F319,CN$2)&gt;DATE(2025,12,31),"",INDEX([1]A3!CK$9:CK$175,MATCH(1,--(RIGHT([1]A3!$B$9:$B$175,LEN([1]A3!$B$9:$B$175)-4)=$A319)*([1]A3!$C$9:$C$175=YEAR($F319)),0)))</f>
        <v/>
      </c>
      <c r="CO319" s="3" t="str" cm="1">
        <f t="array" ref="CO319">IF(EDATE($F319,CO$2)&gt;DATE(2025,12,31),"",INDEX([1]A3!CL$9:CL$175,MATCH(1,--(RIGHT([1]A3!$B$9:$B$175,LEN([1]A3!$B$9:$B$175)-4)=$A319)*([1]A3!$C$9:$C$175=YEAR($F319)),0)))</f>
        <v/>
      </c>
      <c r="CP319" s="3" t="str" cm="1">
        <f t="array" ref="CP319">IF(EDATE($F319,CP$2)&gt;DATE(2025,12,31),"",INDEX([1]A3!CM$9:CM$175,MATCH(1,--(RIGHT([1]A3!$B$9:$B$175,LEN([1]A3!$B$9:$B$175)-4)=$A319)*([1]A3!$C$9:$C$175=YEAR($F319)),0)))</f>
        <v/>
      </c>
      <c r="CQ319" s="3" t="str" cm="1">
        <f t="array" ref="CQ319">IF(EDATE($F319,CQ$2)&gt;DATE(2025,12,31),"",INDEX([1]A3!CN$9:CN$175,MATCH(1,--(RIGHT([1]A3!$B$9:$B$175,LEN([1]A3!$B$9:$B$175)-4)=$A319)*([1]A3!$C$9:$C$175=YEAR($F319)),0)))</f>
        <v/>
      </c>
      <c r="CR319" s="3" t="str" cm="1">
        <f t="array" ref="CR319">IF(EDATE($F319,CR$2)&gt;DATE(2025,12,31),"",INDEX([1]A3!CO$9:CO$175,MATCH(1,--(RIGHT([1]A3!$B$9:$B$175,LEN([1]A3!$B$9:$B$175)-4)=$A319)*([1]A3!$C$9:$C$175=YEAR($F319)),0)))</f>
        <v/>
      </c>
      <c r="CS319" s="3" t="str" cm="1">
        <f t="array" ref="CS319">IF(EDATE($F319,CS$2)&gt;DATE(2025,12,31),"",INDEX([1]A3!CP$9:CP$175,MATCH(1,--(RIGHT([1]A3!$B$9:$B$175,LEN([1]A3!$B$9:$B$175)-4)=$A319)*([1]A3!$C$9:$C$175=YEAR($F319)),0)))</f>
        <v/>
      </c>
      <c r="CT319" s="3" t="str" cm="1">
        <f t="array" ref="CT319">IF(EDATE($F319,CT$2)&gt;DATE(2025,12,31),"",INDEX([1]A3!CQ$9:CQ$175,MATCH(1,--(RIGHT([1]A3!$B$9:$B$175,LEN([1]A3!$B$9:$B$175)-4)=$A319)*([1]A3!$C$9:$C$175=YEAR($F319)),0)))</f>
        <v/>
      </c>
      <c r="CU319" s="3" t="str" cm="1">
        <f t="array" ref="CU319">IF(EDATE($F319,CU$2)&gt;DATE(2025,12,31),"",INDEX([1]A3!CR$9:CR$175,MATCH(1,--(RIGHT([1]A3!$B$9:$B$175,LEN([1]A3!$B$9:$B$175)-4)=$A319)*([1]A3!$C$9:$C$175=YEAR($F319)),0)))</f>
        <v/>
      </c>
      <c r="CV319" s="3" t="str" cm="1">
        <f t="array" ref="CV319">IF(EDATE($F319,CV$2)&gt;DATE(2025,12,31),"",INDEX([1]A3!CS$9:CS$175,MATCH(1,--(RIGHT([1]A3!$B$9:$B$175,LEN([1]A3!$B$9:$B$175)-4)=$A319)*([1]A3!$C$9:$C$175=YEAR($F319)),0)))</f>
        <v/>
      </c>
      <c r="CW319" s="3" t="str" cm="1">
        <f t="array" ref="CW319">IF(EDATE($F319,CW$2)&gt;DATE(2025,12,31),"",INDEX([1]A3!CT$9:CT$175,MATCH(1,--(RIGHT([1]A3!$B$9:$B$175,LEN([1]A3!$B$9:$B$175)-4)=$A319)*([1]A3!$C$9:$C$175=YEAR($F319)),0)))</f>
        <v/>
      </c>
      <c r="CX319" s="3" t="str" cm="1">
        <f t="array" ref="CX319">IF(EDATE($F319,CX$2)&gt;DATE(2025,12,31),"",INDEX([1]A3!CU$9:CU$175,MATCH(1,--(RIGHT([1]A3!$B$9:$B$175,LEN([1]A3!$B$9:$B$175)-4)=$A319)*([1]A3!$C$9:$C$175=YEAR($F319)),0)))</f>
        <v/>
      </c>
      <c r="CY319" s="3" t="str" cm="1">
        <f t="array" ref="CY319">IF(EDATE($F319,CY$2)&gt;DATE(2025,12,31),"",INDEX([1]A3!CV$9:CV$175,MATCH(1,--(RIGHT([1]A3!$B$9:$B$175,LEN([1]A3!$B$9:$B$175)-4)=$A319)*([1]A3!$C$9:$C$175=YEAR($F319)),0)))</f>
        <v/>
      </c>
      <c r="CZ319" s="3" t="str" cm="1">
        <f t="array" ref="CZ319">IF(EDATE($F319,CZ$2)&gt;DATE(2025,12,31),"",INDEX([1]A3!CW$9:CW$175,MATCH(1,--(RIGHT([1]A3!$B$9:$B$175,LEN([1]A3!$B$9:$B$175)-4)=$A319)*([1]A3!$C$9:$C$175=YEAR($F319)),0)))</f>
        <v/>
      </c>
      <c r="DA319" s="3" t="str" cm="1">
        <f t="array" ref="DA319">IF(EDATE($F319,DA$2)&gt;DATE(2025,12,31),"",INDEX([1]A3!CX$9:CX$175,MATCH(1,--(RIGHT([1]A3!$B$9:$B$175,LEN([1]A3!$B$9:$B$175)-4)=$A319)*([1]A3!$C$9:$C$175=YEAR($F319)),0)))</f>
        <v/>
      </c>
      <c r="DB319" s="3" t="str" cm="1">
        <f t="array" ref="DB319">IF(EDATE($F319,DB$2)&gt;DATE(2025,12,31),"",INDEX([1]A3!CY$9:CY$175,MATCH(1,--(RIGHT([1]A3!$B$9:$B$175,LEN([1]A3!$B$9:$B$175)-4)=$A319)*([1]A3!$C$9:$C$175=YEAR($F319)),0)))</f>
        <v/>
      </c>
      <c r="DC319" s="3" t="str" cm="1">
        <f t="array" ref="DC319">IF(EDATE($F319,DC$2)&gt;DATE(2025,12,31),"",INDEX([1]A3!CZ$9:CZ$175,MATCH(1,--(RIGHT([1]A3!$B$9:$B$175,LEN([1]A3!$B$9:$B$175)-4)=$A319)*([1]A3!$C$9:$C$175=YEAR($F319)),0)))</f>
        <v/>
      </c>
      <c r="DD319" s="3" t="str" cm="1">
        <f t="array" ref="DD319">IF(EDATE($F319,DD$2)&gt;DATE(2025,12,31),"",INDEX([1]A3!DA$9:DA$175,MATCH(1,--(RIGHT([1]A3!$B$9:$B$175,LEN([1]A3!$B$9:$B$175)-4)=$A319)*([1]A3!$C$9:$C$175=YEAR($F319)),0)))</f>
        <v/>
      </c>
      <c r="DE319" s="3" t="str" cm="1">
        <f t="array" ref="DE319">IF(EDATE($F319,DE$2)&gt;DATE(2025,12,31),"",INDEX([1]A3!DB$9:DB$175,MATCH(1,--(RIGHT([1]A3!$B$9:$B$175,LEN([1]A3!$B$9:$B$175)-4)=$A319)*([1]A3!$C$9:$C$175=YEAR($F319)),0)))</f>
        <v/>
      </c>
      <c r="DF319" s="3" t="str" cm="1">
        <f t="array" ref="DF319">IF(EDATE($F319,DF$2)&gt;DATE(2025,12,31),"",INDEX([1]A3!DC$9:DC$175,MATCH(1,--(RIGHT([1]A3!$B$9:$B$175,LEN([1]A3!$B$9:$B$175)-4)=$A319)*([1]A3!$C$9:$C$175=YEAR($F319)),0)))</f>
        <v/>
      </c>
      <c r="DG319" s="3" t="str" cm="1">
        <f t="array" ref="DG319">IF(EDATE($F319,DG$2)&gt;DATE(2025,12,31),"",INDEX([1]A3!DD$9:DD$175,MATCH(1,--(RIGHT([1]A3!$B$9:$B$175,LEN([1]A3!$B$9:$B$175)-4)=$A319)*([1]A3!$C$9:$C$175=YEAR($F319)),0)))</f>
        <v/>
      </c>
      <c r="DH319" s="3" t="str" cm="1">
        <f t="array" ref="DH319">IF(EDATE($F319,DH$2)&gt;DATE(2025,12,31),"",INDEX([1]A3!DE$9:DE$175,MATCH(1,--(RIGHT([1]A3!$B$9:$B$175,LEN([1]A3!$B$9:$B$175)-4)=$A319)*([1]A3!$C$9:$C$175=YEAR($F319)),0)))</f>
        <v/>
      </c>
      <c r="DI319" s="3" t="str" cm="1">
        <f t="array" ref="DI319">IF(EDATE($F319,DI$2)&gt;DATE(2025,12,31),"",INDEX([1]A3!DF$9:DF$175,MATCH(1,--(RIGHT([1]A3!$B$9:$B$175,LEN([1]A3!$B$9:$B$175)-4)=$A319)*([1]A3!$C$9:$C$175=YEAR($F319)),0)))</f>
        <v/>
      </c>
      <c r="DJ319" s="3" t="str" cm="1">
        <f t="array" ref="DJ319">IF(EDATE($F319,DJ$2)&gt;DATE(2025,12,31),"",INDEX([1]A3!DG$9:DG$175,MATCH(1,--(RIGHT([1]A3!$B$9:$B$175,LEN([1]A3!$B$9:$B$175)-4)=$A319)*([1]A3!$C$9:$C$175=YEAR($F319)),0)))</f>
        <v/>
      </c>
      <c r="DK319" s="3" t="str" cm="1">
        <f t="array" ref="DK319">IF(EDATE($F319,DK$2)&gt;DATE(2025,12,31),"",INDEX([1]A3!DH$9:DH$175,MATCH(1,--(RIGHT([1]A3!$B$9:$B$175,LEN([1]A3!$B$9:$B$175)-4)=$A319)*([1]A3!$C$9:$C$175=YEAR($F319)),0)))</f>
        <v/>
      </c>
      <c r="DL319" s="3" t="str" cm="1">
        <f t="array" ref="DL319">IF(EDATE($F319,DL$2)&gt;DATE(2025,12,31),"",INDEX([1]A3!DI$9:DI$175,MATCH(1,--(RIGHT([1]A3!$B$9:$B$175,LEN([1]A3!$B$9:$B$175)-4)=$A319)*([1]A3!$C$9:$C$175=YEAR($F319)),0)))</f>
        <v/>
      </c>
      <c r="DM319" s="3" t="str" cm="1">
        <f t="array" ref="DM319">IF(EDATE($F319,DM$2)&gt;DATE(2025,12,31),"",INDEX([1]A3!DJ$9:DJ$175,MATCH(1,--(RIGHT([1]A3!$B$9:$B$175,LEN([1]A3!$B$9:$B$175)-4)=$A319)*([1]A3!$C$9:$C$175=YEAR($F319)),0)))</f>
        <v/>
      </c>
      <c r="DN319" s="3" t="str" cm="1">
        <f t="array" ref="DN319">IF(EDATE($F319,DN$2)&gt;DATE(2025,12,31),"",INDEX([1]A3!DK$9:DK$175,MATCH(1,--(RIGHT([1]A3!$B$9:$B$175,LEN([1]A3!$B$9:$B$175)-4)=$A319)*([1]A3!$C$9:$C$175=YEAR($F319)),0)))</f>
        <v/>
      </c>
      <c r="DO319" s="3" t="str" cm="1">
        <f t="array" ref="DO319">IF(EDATE($F319,DO$2)&gt;DATE(2025,12,31),"",INDEX([1]A3!DL$9:DL$175,MATCH(1,--(RIGHT([1]A3!$B$9:$B$175,LEN([1]A3!$B$9:$B$175)-4)=$A319)*([1]A3!$C$9:$C$175=YEAR($F319)),0)))</f>
        <v/>
      </c>
      <c r="DP319" s="3" t="str" cm="1">
        <f t="array" ref="DP319">IF(EDATE($F319,DP$2)&gt;DATE(2025,12,31),"",INDEX([1]A3!DM$9:DM$175,MATCH(1,--(RIGHT([1]A3!$B$9:$B$175,LEN([1]A3!$B$9:$B$175)-4)=$A319)*([1]A3!$C$9:$C$175=YEAR($F319)),0)))</f>
        <v/>
      </c>
      <c r="DQ319" s="3" t="str" cm="1">
        <f t="array" ref="DQ319">IF(EDATE($F319,DQ$2)&gt;DATE(2025,12,31),"",INDEX([1]A3!DN$9:DN$175,MATCH(1,--(RIGHT([1]A3!$B$9:$B$175,LEN([1]A3!$B$9:$B$175)-4)=$A319)*([1]A3!$C$9:$C$175=YEAR($F319)),0)))</f>
        <v/>
      </c>
      <c r="DR319" s="3" t="str" cm="1">
        <f t="array" ref="DR319">IF(EDATE($F319,DR$2)&gt;DATE(2025,12,31),"",INDEX([1]A3!DO$9:DO$175,MATCH(1,--(RIGHT([1]A3!$B$9:$B$175,LEN([1]A3!$B$9:$B$175)-4)=$A319)*([1]A3!$C$9:$C$175=YEAR($F319)),0)))</f>
        <v/>
      </c>
      <c r="DS319" s="3" t="str" cm="1">
        <f t="array" ref="DS319">IF(EDATE($F319,DS$2)&gt;DATE(2025,12,31),"",INDEX([1]A3!DP$9:DP$175,MATCH(1,--(RIGHT([1]A3!$B$9:$B$175,LEN([1]A3!$B$9:$B$175)-4)=$A319)*([1]A3!$C$9:$C$175=YEAR($F319)),0)))</f>
        <v/>
      </c>
      <c r="DT319" s="3" t="str" cm="1">
        <f t="array" ref="DT319">IF(EDATE($F319,DT$2)&gt;DATE(2025,12,31),"",INDEX([1]A3!DQ$9:DQ$175,MATCH(1,--(RIGHT([1]A3!$B$9:$B$175,LEN([1]A3!$B$9:$B$175)-4)=$A319)*([1]A3!$C$9:$C$175=YEAR($F319)),0)))</f>
        <v/>
      </c>
      <c r="DU319" s="3" t="str" cm="1">
        <f t="array" ref="DU319">IF(EDATE($F319,DU$2)&gt;DATE(2025,12,31),"",INDEX([1]A3!DR$9:DR$175,MATCH(1,--(RIGHT([1]A3!$B$9:$B$175,LEN([1]A3!$B$9:$B$175)-4)=$A319)*([1]A3!$C$9:$C$175=YEAR($F319)),0)))</f>
        <v/>
      </c>
      <c r="DV319" s="3" t="str" cm="1">
        <f t="array" ref="DV319">IF(EDATE($F319,DV$2)&gt;DATE(2025,12,31),"",INDEX([1]A3!DS$9:DS$175,MATCH(1,--(RIGHT([1]A3!$B$9:$B$175,LEN([1]A3!$B$9:$B$175)-4)=$A319)*([1]A3!$C$9:$C$175=YEAR($F319)),0)))</f>
        <v/>
      </c>
      <c r="DW319" s="3" t="str" cm="1">
        <f t="array" ref="DW319">IF(EDATE($F319,DW$2)&gt;DATE(2025,12,31),"",INDEX([1]A3!DT$9:DT$175,MATCH(1,--(RIGHT([1]A3!$B$9:$B$175,LEN([1]A3!$B$9:$B$175)-4)=$A319)*([1]A3!$C$9:$C$175=YEAR($F319)),0)))</f>
        <v/>
      </c>
      <c r="DX319" s="3" t="str" cm="1">
        <f t="array" ref="DX319">IF(EDATE($F319,DX$2)&gt;DATE(2025,12,31),"",INDEX([1]A3!DU$9:DU$175,MATCH(1,--(RIGHT([1]A3!$B$9:$B$175,LEN([1]A3!$B$9:$B$175)-4)=$A319)*([1]A3!$C$9:$C$175=YEAR($F319)),0)))</f>
        <v/>
      </c>
      <c r="DY319" s="3" t="str" cm="1">
        <f t="array" ref="DY319">IF(EDATE($F319,DY$2)&gt;DATE(2025,12,31),"",INDEX([1]A3!DV$9:DV$175,MATCH(1,--(RIGHT([1]A3!$B$9:$B$175,LEN([1]A3!$B$9:$B$175)-4)=$A319)*([1]A3!$C$9:$C$175=YEAR($F319)),0)))</f>
        <v/>
      </c>
      <c r="DZ319" s="3" t="str" cm="1">
        <f t="array" ref="DZ319">IF(EDATE($F319,DZ$2)&gt;DATE(2025,12,31),"",INDEX([1]A3!DW$9:DW$175,MATCH(1,--(RIGHT([1]A3!$B$9:$B$175,LEN([1]A3!$B$9:$B$175)-4)=$A319)*([1]A3!$C$9:$C$175=YEAR($F319)),0)))</f>
        <v/>
      </c>
      <c r="EA319" s="3" t="str" cm="1">
        <f t="array" ref="EA319">IF(EDATE($F319,EA$2)&gt;DATE(2025,12,31),"",INDEX([1]A3!DX$9:DX$175,MATCH(1,--(RIGHT([1]A3!$B$9:$B$175,LEN([1]A3!$B$9:$B$175)-4)=$A319)*([1]A3!$C$9:$C$175=YEAR($F319)),0)))</f>
        <v/>
      </c>
      <c r="EB319" s="3" t="str" cm="1">
        <f t="array" ref="EB319">IF(EDATE($F319,EB$2)&gt;DATE(2025,12,31),"",INDEX([1]A3!DY$9:DY$175,MATCH(1,--(RIGHT([1]A3!$B$9:$B$175,LEN([1]A3!$B$9:$B$175)-4)=$A319)*([1]A3!$C$9:$C$175=YEAR($F319)),0)))</f>
        <v/>
      </c>
      <c r="EC319" s="3" t="str" cm="1">
        <f t="array" ref="EC319">IF(EDATE($F319,EC$2)&gt;DATE(2025,12,31),"",INDEX([1]A3!DZ$9:DZ$175,MATCH(1,--(RIGHT([1]A3!$B$9:$B$175,LEN([1]A3!$B$9:$B$175)-4)=$A319)*([1]A3!$C$9:$C$175=YEAR($F319)),0)))</f>
        <v/>
      </c>
      <c r="ED319" s="3" t="str" cm="1">
        <f t="array" ref="ED319">IF(EDATE($F319,ED$2)&gt;DATE(2025,12,31),"",INDEX([1]A3!EA$9:EA$175,MATCH(1,--(RIGHT([1]A3!$B$9:$B$175,LEN([1]A3!$B$9:$B$175)-4)=$A319)*([1]A3!$C$9:$C$175=YEAR($F319)),0)))</f>
        <v/>
      </c>
      <c r="EE319" s="3" t="str" cm="1">
        <f t="array" ref="EE319">IF(EDATE($F319,EE$2)&gt;DATE(2025,12,31),"",INDEX([1]A3!EB$9:EB$175,MATCH(1,--(RIGHT([1]A3!$B$9:$B$175,LEN([1]A3!$B$9:$B$175)-4)=$A319)*([1]A3!$C$9:$C$175=YEAR($F319)),0)))</f>
        <v/>
      </c>
      <c r="EF319" s="3" t="str" cm="1">
        <f t="array" ref="EF319">IF(EDATE($F319,EF$2)&gt;DATE(2025,12,31),"",INDEX([1]A3!EC$9:EC$175,MATCH(1,--(RIGHT([1]A3!$B$9:$B$175,LEN([1]A3!$B$9:$B$175)-4)=$A319)*([1]A3!$C$9:$C$175=YEAR($F319)),0)))</f>
        <v/>
      </c>
      <c r="EG319" s="3" t="str" cm="1">
        <f t="array" ref="EG319">IF(EDATE($F319,EG$2)&gt;DATE(2025,12,31),"",INDEX([1]A3!ED$9:ED$175,MATCH(1,--(RIGHT([1]A3!$B$9:$B$175,LEN([1]A3!$B$9:$B$175)-4)=$A319)*([1]A3!$C$9:$C$175=YEAR($F319)),0)))</f>
        <v/>
      </c>
      <c r="EH319" s="3" t="str" cm="1">
        <f t="array" ref="EH319">IF(EDATE($F319,EH$2)&gt;DATE(2025,12,31),"",INDEX([1]A3!EE$9:EE$175,MATCH(1,--(RIGHT([1]A3!$B$9:$B$175,LEN([1]A3!$B$9:$B$175)-4)=$A319)*([1]A3!$C$9:$C$175=YEAR($F319)),0)))</f>
        <v/>
      </c>
      <c r="EI319" s="3" t="str" cm="1">
        <f t="array" ref="EI319">IF(EDATE($F319,EI$2)&gt;DATE(2025,12,31),"",INDEX([1]A3!EF$9:EF$175,MATCH(1,--(RIGHT([1]A3!$B$9:$B$175,LEN([1]A3!$B$9:$B$175)-4)=$A319)*([1]A3!$C$9:$C$175=YEAR($F319)),0)))</f>
        <v/>
      </c>
      <c r="EJ319" s="3" t="str" cm="1">
        <f t="array" ref="EJ319">IF(EDATE($F319,EJ$2)&gt;DATE(2025,12,31),"",INDEX([1]A3!EG$9:EG$175,MATCH(1,--(RIGHT([1]A3!$B$9:$B$175,LEN([1]A3!$B$9:$B$175)-4)=$A319)*([1]A3!$C$9:$C$175=YEAR($F319)),0)))</f>
        <v/>
      </c>
      <c r="EK319" s="3" t="str" cm="1">
        <f t="array" ref="EK319">IF(EDATE($F319,EK$2)&gt;DATE(2025,12,31),"",INDEX([1]A3!EH$9:EH$175,MATCH(1,--(RIGHT([1]A3!$B$9:$B$175,LEN([1]A3!$B$9:$B$175)-4)=$A319)*([1]A3!$C$9:$C$175=YEAR($F319)),0)))</f>
        <v/>
      </c>
      <c r="EL319" s="3" t="str" cm="1">
        <f t="array" ref="EL319">IF(EDATE($F319,EL$2)&gt;DATE(2025,12,31),"",INDEX([1]A3!EI$9:EI$175,MATCH(1,--(RIGHT([1]A3!$B$9:$B$175,LEN([1]A3!$B$9:$B$175)-4)=$A319)*([1]A3!$C$9:$C$175=YEAR($F319)),0)))</f>
        <v/>
      </c>
      <c r="EM319" s="3" t="str" cm="1">
        <f t="array" ref="EM319">IF(EDATE($F319,EM$2)&gt;DATE(2025,12,31),"",INDEX([1]A3!EJ$9:EJ$175,MATCH(1,--(RIGHT([1]A3!$B$9:$B$175,LEN([1]A3!$B$9:$B$175)-4)=$A319)*([1]A3!$C$9:$C$175=YEAR($F319)),0)))</f>
        <v/>
      </c>
      <c r="EN319" s="3" t="str" cm="1">
        <f t="array" ref="EN319">IF(EDATE($F319,EN$2)&gt;DATE(2025,12,31),"",INDEX([1]A3!EK$9:EK$175,MATCH(1,--(RIGHT([1]A3!$B$9:$B$175,LEN([1]A3!$B$9:$B$175)-4)=$A319)*([1]A3!$C$9:$C$175=YEAR($F319)),0)))</f>
        <v/>
      </c>
      <c r="EO319" s="3" t="str" cm="1">
        <f t="array" ref="EO319">IF(EDATE($F319,EO$2)&gt;DATE(2025,12,31),"",INDEX([1]A3!EL$9:EL$175,MATCH(1,--(RIGHT([1]A3!$B$9:$B$175,LEN([1]A3!$B$9:$B$175)-4)=$A319)*([1]A3!$C$9:$C$175=YEAR($F319)),0)))</f>
        <v/>
      </c>
      <c r="EP319" s="3" t="str" cm="1">
        <f t="array" ref="EP319">IF(EDATE($F319,EP$2)&gt;DATE(2025,12,31),"",INDEX([1]A3!EM$9:EM$175,MATCH(1,--(RIGHT([1]A3!$B$9:$B$175,LEN([1]A3!$B$9:$B$175)-4)=$A319)*([1]A3!$C$9:$C$175=YEAR($F319)),0)))</f>
        <v/>
      </c>
      <c r="EQ319" s="3" t="str" cm="1">
        <f t="array" ref="EQ319">IF(EDATE($F319,EQ$2)&gt;DATE(2025,12,31),"",INDEX([1]A3!EN$9:EN$175,MATCH(1,--(RIGHT([1]A3!$B$9:$B$175,LEN([1]A3!$B$9:$B$175)-4)=$A319)*([1]A3!$C$9:$C$175=YEAR($F319)),0)))</f>
        <v/>
      </c>
      <c r="ER319" s="3" t="str" cm="1">
        <f t="array" ref="ER319">IF(EDATE($F319,ER$2)&gt;DATE(2025,12,31),"",INDEX([1]A3!EO$9:EO$175,MATCH(1,--(RIGHT([1]A3!$B$9:$B$175,LEN([1]A3!$B$9:$B$175)-4)=$A319)*([1]A3!$C$9:$C$175=YEAR($F319)),0)))</f>
        <v/>
      </c>
      <c r="ES319" s="3" t="str" cm="1">
        <f t="array" ref="ES319">IF(EDATE($F319,ES$2)&gt;DATE(2025,12,31),"",INDEX([1]A3!EP$9:EP$175,MATCH(1,--(RIGHT([1]A3!$B$9:$B$175,LEN([1]A3!$B$9:$B$175)-4)=$A319)*([1]A3!$C$9:$C$175=YEAR($F319)),0)))</f>
        <v/>
      </c>
      <c r="ET319" s="3" t="str" cm="1">
        <f t="array" ref="ET319">IF(EDATE($F319,ET$2)&gt;DATE(2025,12,31),"",INDEX([1]A3!EQ$9:EQ$175,MATCH(1,--(RIGHT([1]A3!$B$9:$B$175,LEN([1]A3!$B$9:$B$175)-4)=$A319)*([1]A3!$C$9:$C$175=YEAR($F319)),0)))</f>
        <v/>
      </c>
      <c r="EU319" s="3" t="str" cm="1">
        <f t="array" ref="EU319">IF(EDATE($F319,EU$2)&gt;DATE(2025,12,31),"",INDEX([1]A3!ER$9:ER$175,MATCH(1,--(RIGHT([1]A3!$B$9:$B$175,LEN([1]A3!$B$9:$B$175)-4)=$A319)*([1]A3!$C$9:$C$175=YEAR($F319)),0)))</f>
        <v/>
      </c>
      <c r="EV319" s="3" t="str" cm="1">
        <f t="array" ref="EV319">IF(EDATE($F319,EV$2)&gt;DATE(2025,12,31),"",INDEX([1]A3!ES$9:ES$175,MATCH(1,--(RIGHT([1]A3!$B$9:$B$175,LEN([1]A3!$B$9:$B$175)-4)=$A319)*([1]A3!$C$9:$C$175=YEAR($F319)),0)))</f>
        <v/>
      </c>
      <c r="EW319" s="3" t="str" cm="1">
        <f t="array" ref="EW319">IF(EDATE($F319,EW$2)&gt;DATE(2025,12,31),"",INDEX([1]A3!ET$9:ET$175,MATCH(1,--(RIGHT([1]A3!$B$9:$B$175,LEN([1]A3!$B$9:$B$175)-4)=$A319)*([1]A3!$C$9:$C$175=YEAR($F319)),0)))</f>
        <v/>
      </c>
      <c r="EX319" s="3" t="str" cm="1">
        <f t="array" ref="EX319">IF(EDATE($F319,EX$2)&gt;DATE(2025,12,31),"",INDEX([1]A3!EU$9:EU$175,MATCH(1,--(RIGHT([1]A3!$B$9:$B$175,LEN([1]A3!$B$9:$B$175)-4)=$A319)*([1]A3!$C$9:$C$175=YEAR($F319)),0)))</f>
        <v/>
      </c>
      <c r="EY319" s="3" t="str" cm="1">
        <f t="array" ref="EY319">IF(EDATE($F319,EY$2)&gt;DATE(2025,12,31),"",INDEX([1]A3!EV$9:EV$175,MATCH(1,--(RIGHT([1]A3!$B$9:$B$175,LEN([1]A3!$B$9:$B$175)-4)=$A319)*([1]A3!$C$9:$C$175=YEAR($F319)),0)))</f>
        <v/>
      </c>
      <c r="EZ319" s="3" t="str" cm="1">
        <f t="array" ref="EZ319">IF(EDATE($F319,EZ$2)&gt;DATE(2025,12,31),"",INDEX([1]A3!EW$9:EW$175,MATCH(1,--(RIGHT([1]A3!$B$9:$B$175,LEN([1]A3!$B$9:$B$175)-4)=$A319)*([1]A3!$C$9:$C$175=YEAR($F319)),0)))</f>
        <v/>
      </c>
      <c r="FA319" s="3" t="str" cm="1">
        <f t="array" ref="FA319">IF(EDATE($F319,FA$2)&gt;DATE(2025,12,31),"",INDEX([1]A3!EX$9:EX$175,MATCH(1,--(RIGHT([1]A3!$B$9:$B$175,LEN([1]A3!$B$9:$B$175)-4)=$A319)*([1]A3!$C$9:$C$175=YEAR($F319)),0)))</f>
        <v/>
      </c>
    </row>
    <row r="320" spans="1:157" x14ac:dyDescent="0.2">
      <c r="A320" s="28" t="s">
        <v>810</v>
      </c>
      <c r="B320" s="8" t="s">
        <v>2</v>
      </c>
      <c r="C320" s="8" t="s">
        <v>65</v>
      </c>
      <c r="D320" s="9" t="s">
        <v>19</v>
      </c>
      <c r="E320" s="9" t="s">
        <v>0</v>
      </c>
      <c r="F320" s="94">
        <f t="shared" ref="F320:F337" si="20">EDATE(F319,12)</f>
        <v>39448</v>
      </c>
      <c r="G320" s="3" cm="1">
        <f t="array" ref="G320">IF(EDATE($F320,G$2)&gt;DATE(2025,12,31),"",INDEX([1]A3!D$9:D$175,MATCH(1,--(RIGHT([1]A3!$B$9:$B$175,LEN([1]A3!$B$9:$B$175)-4)=$A320)*([1]A3!$C$9:$C$175=YEAR($F320)),0)))</f>
        <v>9457600.7999999989</v>
      </c>
      <c r="H320" s="3" cm="1">
        <f t="array" ref="H320">IF(EDATE($F320,H$2)&gt;DATE(2025,12,31),"",INDEX([1]A3!E$9:E$175,MATCH(1,--(RIGHT([1]A3!$B$9:$B$175,LEN([1]A3!$B$9:$B$175)-4)=$A320)*([1]A3!$C$9:$C$175=YEAR($F320)),0)))</f>
        <v>39557481.959999986</v>
      </c>
      <c r="I320" s="3" cm="1">
        <f t="array" ref="I320">IF(EDATE($F320,I$2)&gt;DATE(2025,12,31),"",INDEX([1]A3!F$9:F$175,MATCH(1,--(RIGHT([1]A3!$B$9:$B$175,LEN([1]A3!$B$9:$B$175)-4)=$A320)*([1]A3!$C$9:$C$175=YEAR($F320)),0)))</f>
        <v>49991716.859999992</v>
      </c>
      <c r="J320" s="3" cm="1">
        <f t="array" ref="J320">IF(EDATE($F320,J$2)&gt;DATE(2025,12,31),"",INDEX([1]A3!G$9:G$175,MATCH(1,--(RIGHT([1]A3!$B$9:$B$175,LEN([1]A3!$B$9:$B$175)-4)=$A320)*([1]A3!$C$9:$C$175=YEAR($F320)),0)))</f>
        <v>51785373.679999985</v>
      </c>
      <c r="K320" s="3" cm="1">
        <f t="array" ref="K320">IF(EDATE($F320,K$2)&gt;DATE(2025,12,31),"",INDEX([1]A3!H$9:H$175,MATCH(1,--(RIGHT([1]A3!$B$9:$B$175,LEN([1]A3!$B$9:$B$175)-4)=$A320)*([1]A3!$C$9:$C$175=YEAR($F320)),0)))</f>
        <v>52799176.649999991</v>
      </c>
      <c r="L320" s="3" cm="1">
        <f t="array" ref="L320">IF(EDATE($F320,L$2)&gt;DATE(2025,12,31),"",INDEX([1]A3!I$9:I$175,MATCH(1,--(RIGHT([1]A3!$B$9:$B$175,LEN([1]A3!$B$9:$B$175)-4)=$A320)*([1]A3!$C$9:$C$175=YEAR($F320)),0)))</f>
        <v>56536939.710000001</v>
      </c>
      <c r="M320" s="3" cm="1">
        <f t="array" ref="M320">IF(EDATE($F320,M$2)&gt;DATE(2025,12,31),"",INDEX([1]A3!J$9:J$175,MATCH(1,--(RIGHT([1]A3!$B$9:$B$175,LEN([1]A3!$B$9:$B$175)-4)=$A320)*([1]A3!$C$9:$C$175=YEAR($F320)),0)))</f>
        <v>55448584.929999992</v>
      </c>
      <c r="N320" s="3" cm="1">
        <f t="array" ref="N320">IF(EDATE($F320,N$2)&gt;DATE(2025,12,31),"",INDEX([1]A3!K$9:K$175,MATCH(1,--(RIGHT([1]A3!$B$9:$B$175,LEN([1]A3!$B$9:$B$175)-4)=$A320)*([1]A3!$C$9:$C$175=YEAR($F320)),0)))</f>
        <v>53038251.479999989</v>
      </c>
      <c r="O320" s="3" cm="1">
        <f t="array" ref="O320">IF(EDATE($F320,O$2)&gt;DATE(2025,12,31),"",INDEX([1]A3!L$9:L$175,MATCH(1,--(RIGHT([1]A3!$B$9:$B$175,LEN([1]A3!$B$9:$B$175)-4)=$A320)*([1]A3!$C$9:$C$175=YEAR($F320)),0)))</f>
        <v>53894943.649999984</v>
      </c>
      <c r="P320" s="3" cm="1">
        <f t="array" ref="P320">IF(EDATE($F320,P$2)&gt;DATE(2025,12,31),"",INDEX([1]A3!M$9:M$175,MATCH(1,--(RIGHT([1]A3!$B$9:$B$175,LEN([1]A3!$B$9:$B$175)-4)=$A320)*([1]A3!$C$9:$C$175=YEAR($F320)),0)))</f>
        <v>54057630.989999987</v>
      </c>
      <c r="Q320" s="3" cm="1">
        <f t="array" ref="Q320">IF(EDATE($F320,Q$2)&gt;DATE(2025,12,31),"",INDEX([1]A3!N$9:N$175,MATCH(1,--(RIGHT([1]A3!$B$9:$B$175,LEN([1]A3!$B$9:$B$175)-4)=$A320)*([1]A3!$C$9:$C$175=YEAR($F320)),0)))</f>
        <v>55654636.399999984</v>
      </c>
      <c r="R320" s="3" cm="1">
        <f t="array" ref="R320">IF(EDATE($F320,R$2)&gt;DATE(2025,12,31),"",INDEX([1]A3!O$9:O$175,MATCH(1,--(RIGHT([1]A3!$B$9:$B$175,LEN([1]A3!$B$9:$B$175)-4)=$A320)*([1]A3!$C$9:$C$175=YEAR($F320)),0)))</f>
        <v>55826197.189999983</v>
      </c>
      <c r="S320" s="3" cm="1">
        <f t="array" ref="S320">IF(EDATE($F320,S$2)&gt;DATE(2025,12,31),"",INDEX([1]A3!P$9:P$175,MATCH(1,--(RIGHT([1]A3!$B$9:$B$175,LEN([1]A3!$B$9:$B$175)-4)=$A320)*([1]A3!$C$9:$C$175=YEAR($F320)),0)))</f>
        <v>55591750.87999998</v>
      </c>
      <c r="T320" s="3" cm="1">
        <f t="array" ref="T320">IF(EDATE($F320,T$2)&gt;DATE(2025,12,31),"",INDEX([1]A3!Q$9:Q$175,MATCH(1,--(RIGHT([1]A3!$B$9:$B$175,LEN([1]A3!$B$9:$B$175)-4)=$A320)*([1]A3!$C$9:$C$175=YEAR($F320)),0)))</f>
        <v>54024415.909999989</v>
      </c>
      <c r="U320" s="3" cm="1">
        <f t="array" ref="U320">IF(EDATE($F320,U$2)&gt;DATE(2025,12,31),"",INDEX([1]A3!R$9:R$175,MATCH(1,--(RIGHT([1]A3!$B$9:$B$175,LEN([1]A3!$B$9:$B$175)-4)=$A320)*([1]A3!$C$9:$C$175=YEAR($F320)),0)))</f>
        <v>55092895.019999981</v>
      </c>
      <c r="V320" s="3" cm="1">
        <f t="array" ref="V320">IF(EDATE($F320,V$2)&gt;DATE(2025,12,31),"",INDEX([1]A3!S$9:S$175,MATCH(1,--(RIGHT([1]A3!$B$9:$B$175,LEN([1]A3!$B$9:$B$175)-4)=$A320)*([1]A3!$C$9:$C$175=YEAR($F320)),0)))</f>
        <v>54836626.139999993</v>
      </c>
      <c r="W320" s="3" cm="1">
        <f t="array" ref="W320">IF(EDATE($F320,W$2)&gt;DATE(2025,12,31),"",INDEX([1]A3!T$9:T$175,MATCH(1,--(RIGHT([1]A3!$B$9:$B$175,LEN([1]A3!$B$9:$B$175)-4)=$A320)*([1]A3!$C$9:$C$175=YEAR($F320)),0)))</f>
        <v>52001392.159999989</v>
      </c>
      <c r="X320" s="3" cm="1">
        <f t="array" ref="X320">IF(EDATE($F320,X$2)&gt;DATE(2025,12,31),"",INDEX([1]A3!U$9:U$175,MATCH(1,--(RIGHT([1]A3!$B$9:$B$175,LEN([1]A3!$B$9:$B$175)-4)=$A320)*([1]A3!$C$9:$C$175=YEAR($F320)),0)))</f>
        <v>50284933.99999997</v>
      </c>
      <c r="Y320" s="3" t="str" cm="1">
        <f t="array" ref="Y320">IF(EDATE($F320,Y$2)&gt;DATE(2025,12,31),"",INDEX([1]A3!V$9:V$175,MATCH(1,--(RIGHT([1]A3!$B$9:$B$175,LEN([1]A3!$B$9:$B$175)-4)=$A320)*([1]A3!$C$9:$C$175=YEAR($F320)),0)))</f>
        <v/>
      </c>
      <c r="Z320" s="3" t="str" cm="1">
        <f t="array" ref="Z320">IF(EDATE($F320,Z$2)&gt;DATE(2025,12,31),"",INDEX([1]A3!W$9:W$175,MATCH(1,--(RIGHT([1]A3!$B$9:$B$175,LEN([1]A3!$B$9:$B$175)-4)=$A320)*([1]A3!$C$9:$C$175=YEAR($F320)),0)))</f>
        <v/>
      </c>
      <c r="AA320" s="3" t="str" cm="1">
        <f t="array" ref="AA320">IF(EDATE($F320,AA$2)&gt;DATE(2025,12,31),"",INDEX([1]A3!X$9:X$175,MATCH(1,--(RIGHT([1]A3!$B$9:$B$175,LEN([1]A3!$B$9:$B$175)-4)=$A320)*([1]A3!$C$9:$C$175=YEAR($F320)),0)))</f>
        <v/>
      </c>
      <c r="AB320" s="3" t="str" cm="1">
        <f t="array" ref="AB320">IF(EDATE($F320,AB$2)&gt;DATE(2025,12,31),"",INDEX([1]A3!Y$9:Y$175,MATCH(1,--(RIGHT([1]A3!$B$9:$B$175,LEN([1]A3!$B$9:$B$175)-4)=$A320)*([1]A3!$C$9:$C$175=YEAR($F320)),0)))</f>
        <v/>
      </c>
      <c r="AC320" s="3" t="str" cm="1">
        <f t="array" ref="AC320">IF(EDATE($F320,AC$2)&gt;DATE(2025,12,31),"",INDEX([1]A3!Z$9:Z$175,MATCH(1,--(RIGHT([1]A3!$B$9:$B$175,LEN([1]A3!$B$9:$B$175)-4)=$A320)*([1]A3!$C$9:$C$175=YEAR($F320)),0)))</f>
        <v/>
      </c>
      <c r="AD320" s="3" t="str" cm="1">
        <f t="array" ref="AD320">IF(EDATE($F320,AD$2)&gt;DATE(2025,12,31),"",INDEX([1]A3!AA$9:AA$175,MATCH(1,--(RIGHT([1]A3!$B$9:$B$175,LEN([1]A3!$B$9:$B$175)-4)=$A320)*([1]A3!$C$9:$C$175=YEAR($F320)),0)))</f>
        <v/>
      </c>
      <c r="AE320" s="3" t="str" cm="1">
        <f t="array" ref="AE320">IF(EDATE($F320,AE$2)&gt;DATE(2025,12,31),"",INDEX([1]A3!AB$9:AB$175,MATCH(1,--(RIGHT([1]A3!$B$9:$B$175,LEN([1]A3!$B$9:$B$175)-4)=$A320)*([1]A3!$C$9:$C$175=YEAR($F320)),0)))</f>
        <v/>
      </c>
      <c r="AF320" s="3" t="str" cm="1">
        <f t="array" ref="AF320">IF(EDATE($F320,AF$2)&gt;DATE(2025,12,31),"",INDEX([1]A3!AC$9:AC$175,MATCH(1,--(RIGHT([1]A3!$B$9:$B$175,LEN([1]A3!$B$9:$B$175)-4)=$A320)*([1]A3!$C$9:$C$175=YEAR($F320)),0)))</f>
        <v/>
      </c>
      <c r="AG320" s="3" t="str" cm="1">
        <f t="array" ref="AG320">IF(EDATE($F320,AG$2)&gt;DATE(2025,12,31),"",INDEX([1]A3!AD$9:AD$175,MATCH(1,--(RIGHT([1]A3!$B$9:$B$175,LEN([1]A3!$B$9:$B$175)-4)=$A320)*([1]A3!$C$9:$C$175=YEAR($F320)),0)))</f>
        <v/>
      </c>
      <c r="AH320" s="3" t="str" cm="1">
        <f t="array" ref="AH320">IF(EDATE($F320,AH$2)&gt;DATE(2025,12,31),"",INDEX([1]A3!AE$9:AE$175,MATCH(1,--(RIGHT([1]A3!$B$9:$B$175,LEN([1]A3!$B$9:$B$175)-4)=$A320)*([1]A3!$C$9:$C$175=YEAR($F320)),0)))</f>
        <v/>
      </c>
      <c r="AI320" s="3" t="str" cm="1">
        <f t="array" ref="AI320">IF(EDATE($F320,AI$2)&gt;DATE(2025,12,31),"",INDEX([1]A3!AF$9:AF$175,MATCH(1,--(RIGHT([1]A3!$B$9:$B$175,LEN([1]A3!$B$9:$B$175)-4)=$A320)*([1]A3!$C$9:$C$175=YEAR($F320)),0)))</f>
        <v/>
      </c>
      <c r="AJ320" s="3" t="str" cm="1">
        <f t="array" ref="AJ320">IF(EDATE($F320,AJ$2)&gt;DATE(2025,12,31),"",INDEX([1]A3!AG$9:AG$175,MATCH(1,--(RIGHT([1]A3!$B$9:$B$175,LEN([1]A3!$B$9:$B$175)-4)=$A320)*([1]A3!$C$9:$C$175=YEAR($F320)),0)))</f>
        <v/>
      </c>
      <c r="AK320" s="3" t="str" cm="1">
        <f t="array" ref="AK320">IF(EDATE($F320,AK$2)&gt;DATE(2025,12,31),"",INDEX([1]A3!AH$9:AH$175,MATCH(1,--(RIGHT([1]A3!$B$9:$B$175,LEN([1]A3!$B$9:$B$175)-4)=$A320)*([1]A3!$C$9:$C$175=YEAR($F320)),0)))</f>
        <v/>
      </c>
      <c r="AL320" s="3" t="str" cm="1">
        <f t="array" ref="AL320">IF(EDATE($F320,AL$2)&gt;DATE(2025,12,31),"",INDEX([1]A3!AI$9:AI$175,MATCH(1,--(RIGHT([1]A3!$B$9:$B$175,LEN([1]A3!$B$9:$B$175)-4)=$A320)*([1]A3!$C$9:$C$175=YEAR($F320)),0)))</f>
        <v/>
      </c>
      <c r="AM320" s="3" t="str" cm="1">
        <f t="array" ref="AM320">IF(EDATE($F320,AM$2)&gt;DATE(2025,12,31),"",INDEX([1]A3!AJ$9:AJ$175,MATCH(1,--(RIGHT([1]A3!$B$9:$B$175,LEN([1]A3!$B$9:$B$175)-4)=$A320)*([1]A3!$C$9:$C$175=YEAR($F320)),0)))</f>
        <v/>
      </c>
      <c r="AN320" s="3" t="str" cm="1">
        <f t="array" ref="AN320">IF(EDATE($F320,AN$2)&gt;DATE(2025,12,31),"",INDEX([1]A3!AK$9:AK$175,MATCH(1,--(RIGHT([1]A3!$B$9:$B$175,LEN([1]A3!$B$9:$B$175)-4)=$A320)*([1]A3!$C$9:$C$175=YEAR($F320)),0)))</f>
        <v/>
      </c>
      <c r="AO320" s="3" t="str" cm="1">
        <f t="array" ref="AO320">IF(EDATE($F320,AO$2)&gt;DATE(2025,12,31),"",INDEX([1]A3!AL$9:AL$175,MATCH(1,--(RIGHT([1]A3!$B$9:$B$175,LEN([1]A3!$B$9:$B$175)-4)=$A320)*([1]A3!$C$9:$C$175=YEAR($F320)),0)))</f>
        <v/>
      </c>
      <c r="AP320" s="3" t="str" cm="1">
        <f t="array" ref="AP320">IF(EDATE($F320,AP$2)&gt;DATE(2025,12,31),"",INDEX([1]A3!AM$9:AM$175,MATCH(1,--(RIGHT([1]A3!$B$9:$B$175,LEN([1]A3!$B$9:$B$175)-4)=$A320)*([1]A3!$C$9:$C$175=YEAR($F320)),0)))</f>
        <v/>
      </c>
      <c r="AQ320" s="3" t="str" cm="1">
        <f t="array" ref="AQ320">IF(EDATE($F320,AQ$2)&gt;DATE(2025,12,31),"",INDEX([1]A3!AN$9:AN$175,MATCH(1,--(RIGHT([1]A3!$B$9:$B$175,LEN([1]A3!$B$9:$B$175)-4)=$A320)*([1]A3!$C$9:$C$175=YEAR($F320)),0)))</f>
        <v/>
      </c>
      <c r="AR320" s="3" t="str" cm="1">
        <f t="array" ref="AR320">IF(EDATE($F320,AR$2)&gt;DATE(2025,12,31),"",INDEX([1]A3!AO$9:AO$175,MATCH(1,--(RIGHT([1]A3!$B$9:$B$175,LEN([1]A3!$B$9:$B$175)-4)=$A320)*([1]A3!$C$9:$C$175=YEAR($F320)),0)))</f>
        <v/>
      </c>
      <c r="AS320" s="3" t="str" cm="1">
        <f t="array" ref="AS320">IF(EDATE($F320,AS$2)&gt;DATE(2025,12,31),"",INDEX([1]A3!AP$9:AP$175,MATCH(1,--(RIGHT([1]A3!$B$9:$B$175,LEN([1]A3!$B$9:$B$175)-4)=$A320)*([1]A3!$C$9:$C$175=YEAR($F320)),0)))</f>
        <v/>
      </c>
      <c r="AT320" s="3" t="str" cm="1">
        <f t="array" ref="AT320">IF(EDATE($F320,AT$2)&gt;DATE(2025,12,31),"",INDEX([1]A3!AQ$9:AQ$175,MATCH(1,--(RIGHT([1]A3!$B$9:$B$175,LEN([1]A3!$B$9:$B$175)-4)=$A320)*([1]A3!$C$9:$C$175=YEAR($F320)),0)))</f>
        <v/>
      </c>
      <c r="AU320" s="3" t="str" cm="1">
        <f t="array" ref="AU320">IF(EDATE($F320,AU$2)&gt;DATE(2025,12,31),"",INDEX([1]A3!AR$9:AR$175,MATCH(1,--(RIGHT([1]A3!$B$9:$B$175,LEN([1]A3!$B$9:$B$175)-4)=$A320)*([1]A3!$C$9:$C$175=YEAR($F320)),0)))</f>
        <v/>
      </c>
      <c r="AV320" s="3" t="str" cm="1">
        <f t="array" ref="AV320">IF(EDATE($F320,AV$2)&gt;DATE(2025,12,31),"",INDEX([1]A3!AS$9:AS$175,MATCH(1,--(RIGHT([1]A3!$B$9:$B$175,LEN([1]A3!$B$9:$B$175)-4)=$A320)*([1]A3!$C$9:$C$175=YEAR($F320)),0)))</f>
        <v/>
      </c>
      <c r="AW320" s="3" t="str" cm="1">
        <f t="array" ref="AW320">IF(EDATE($F320,AW$2)&gt;DATE(2025,12,31),"",INDEX([1]A3!AT$9:AT$175,MATCH(1,--(RIGHT([1]A3!$B$9:$B$175,LEN([1]A3!$B$9:$B$175)-4)=$A320)*([1]A3!$C$9:$C$175=YEAR($F320)),0)))</f>
        <v/>
      </c>
      <c r="AX320" s="3" t="str" cm="1">
        <f t="array" ref="AX320">IF(EDATE($F320,AX$2)&gt;DATE(2025,12,31),"",INDEX([1]A3!AU$9:AU$175,MATCH(1,--(RIGHT([1]A3!$B$9:$B$175,LEN([1]A3!$B$9:$B$175)-4)=$A320)*([1]A3!$C$9:$C$175=YEAR($F320)),0)))</f>
        <v/>
      </c>
      <c r="AY320" s="3" t="str" cm="1">
        <f t="array" ref="AY320">IF(EDATE($F320,AY$2)&gt;DATE(2025,12,31),"",INDEX([1]A3!AV$9:AV$175,MATCH(1,--(RIGHT([1]A3!$B$9:$B$175,LEN([1]A3!$B$9:$B$175)-4)=$A320)*([1]A3!$C$9:$C$175=YEAR($F320)),0)))</f>
        <v/>
      </c>
      <c r="AZ320" s="3" t="str" cm="1">
        <f t="array" ref="AZ320">IF(EDATE($F320,AZ$2)&gt;DATE(2025,12,31),"",INDEX([1]A3!AW$9:AW$175,MATCH(1,--(RIGHT([1]A3!$B$9:$B$175,LEN([1]A3!$B$9:$B$175)-4)=$A320)*([1]A3!$C$9:$C$175=YEAR($F320)),0)))</f>
        <v/>
      </c>
      <c r="BA320" s="3" t="str" cm="1">
        <f t="array" ref="BA320">IF(EDATE($F320,BA$2)&gt;DATE(2025,12,31),"",INDEX([1]A3!AX$9:AX$175,MATCH(1,--(RIGHT([1]A3!$B$9:$B$175,LEN([1]A3!$B$9:$B$175)-4)=$A320)*([1]A3!$C$9:$C$175=YEAR($F320)),0)))</f>
        <v/>
      </c>
      <c r="BB320" s="3" t="str" cm="1">
        <f t="array" ref="BB320">IF(EDATE($F320,BB$2)&gt;DATE(2025,12,31),"",INDEX([1]A3!AY$9:AY$175,MATCH(1,--(RIGHT([1]A3!$B$9:$B$175,LEN([1]A3!$B$9:$B$175)-4)=$A320)*([1]A3!$C$9:$C$175=YEAR($F320)),0)))</f>
        <v/>
      </c>
      <c r="BC320" s="3" t="str" cm="1">
        <f t="array" ref="BC320">IF(EDATE($F320,BC$2)&gt;DATE(2025,12,31),"",INDEX([1]A3!AZ$9:AZ$175,MATCH(1,--(RIGHT([1]A3!$B$9:$B$175,LEN([1]A3!$B$9:$B$175)-4)=$A320)*([1]A3!$C$9:$C$175=YEAR($F320)),0)))</f>
        <v/>
      </c>
      <c r="BD320" s="3" t="str" cm="1">
        <f t="array" ref="BD320">IF(EDATE($F320,BD$2)&gt;DATE(2025,12,31),"",INDEX([1]A3!BA$9:BA$175,MATCH(1,--(RIGHT([1]A3!$B$9:$B$175,LEN([1]A3!$B$9:$B$175)-4)=$A320)*([1]A3!$C$9:$C$175=YEAR($F320)),0)))</f>
        <v/>
      </c>
      <c r="BE320" s="3" t="str" cm="1">
        <f t="array" ref="BE320">IF(EDATE($F320,BE$2)&gt;DATE(2025,12,31),"",INDEX([1]A3!BB$9:BB$175,MATCH(1,--(RIGHT([1]A3!$B$9:$B$175,LEN([1]A3!$B$9:$B$175)-4)=$A320)*([1]A3!$C$9:$C$175=YEAR($F320)),0)))</f>
        <v/>
      </c>
      <c r="BF320" s="3" t="str" cm="1">
        <f t="array" ref="BF320">IF(EDATE($F320,BF$2)&gt;DATE(2025,12,31),"",INDEX([1]A3!BC$9:BC$175,MATCH(1,--(RIGHT([1]A3!$B$9:$B$175,LEN([1]A3!$B$9:$B$175)-4)=$A320)*([1]A3!$C$9:$C$175=YEAR($F320)),0)))</f>
        <v/>
      </c>
      <c r="BG320" s="3" t="str" cm="1">
        <f t="array" ref="BG320">IF(EDATE($F320,BG$2)&gt;DATE(2025,12,31),"",INDEX([1]A3!BD$9:BD$175,MATCH(1,--(RIGHT([1]A3!$B$9:$B$175,LEN([1]A3!$B$9:$B$175)-4)=$A320)*([1]A3!$C$9:$C$175=YEAR($F320)),0)))</f>
        <v/>
      </c>
      <c r="BH320" s="3" t="str" cm="1">
        <f t="array" ref="BH320">IF(EDATE($F320,BH$2)&gt;DATE(2025,12,31),"",INDEX([1]A3!BE$9:BE$175,MATCH(1,--(RIGHT([1]A3!$B$9:$B$175,LEN([1]A3!$B$9:$B$175)-4)=$A320)*([1]A3!$C$9:$C$175=YEAR($F320)),0)))</f>
        <v/>
      </c>
      <c r="BI320" s="3" t="str" cm="1">
        <f t="array" ref="BI320">IF(EDATE($F320,BI$2)&gt;DATE(2025,12,31),"",INDEX([1]A3!BF$9:BF$175,MATCH(1,--(RIGHT([1]A3!$B$9:$B$175,LEN([1]A3!$B$9:$B$175)-4)=$A320)*([1]A3!$C$9:$C$175=YEAR($F320)),0)))</f>
        <v/>
      </c>
      <c r="BJ320" s="3" t="str" cm="1">
        <f t="array" ref="BJ320">IF(EDATE($F320,BJ$2)&gt;DATE(2025,12,31),"",INDEX([1]A3!BG$9:BG$175,MATCH(1,--(RIGHT([1]A3!$B$9:$B$175,LEN([1]A3!$B$9:$B$175)-4)=$A320)*([1]A3!$C$9:$C$175=YEAR($F320)),0)))</f>
        <v/>
      </c>
      <c r="BK320" s="3" t="str" cm="1">
        <f t="array" ref="BK320">IF(EDATE($F320,BK$2)&gt;DATE(2025,12,31),"",INDEX([1]A3!BH$9:BH$175,MATCH(1,--(RIGHT([1]A3!$B$9:$B$175,LEN([1]A3!$B$9:$B$175)-4)=$A320)*([1]A3!$C$9:$C$175=YEAR($F320)),0)))</f>
        <v/>
      </c>
      <c r="BL320" s="3" t="str" cm="1">
        <f t="array" ref="BL320">IF(EDATE($F320,BL$2)&gt;DATE(2025,12,31),"",INDEX([1]A3!BI$9:BI$175,MATCH(1,--(RIGHT([1]A3!$B$9:$B$175,LEN([1]A3!$B$9:$B$175)-4)=$A320)*([1]A3!$C$9:$C$175=YEAR($F320)),0)))</f>
        <v/>
      </c>
      <c r="BM320" s="3" t="str" cm="1">
        <f t="array" ref="BM320">IF(EDATE($F320,BM$2)&gt;DATE(2025,12,31),"",INDEX([1]A3!BJ$9:BJ$175,MATCH(1,--(RIGHT([1]A3!$B$9:$B$175,LEN([1]A3!$B$9:$B$175)-4)=$A320)*([1]A3!$C$9:$C$175=YEAR($F320)),0)))</f>
        <v/>
      </c>
      <c r="BN320" s="3" t="str" cm="1">
        <f t="array" ref="BN320">IF(EDATE($F320,BN$2)&gt;DATE(2025,12,31),"",INDEX([1]A3!BK$9:BK$175,MATCH(1,--(RIGHT([1]A3!$B$9:$B$175,LEN([1]A3!$B$9:$B$175)-4)=$A320)*([1]A3!$C$9:$C$175=YEAR($F320)),0)))</f>
        <v/>
      </c>
      <c r="BO320" s="3" t="str" cm="1">
        <f t="array" ref="BO320">IF(EDATE($F320,BO$2)&gt;DATE(2025,12,31),"",INDEX([1]A3!BL$9:BL$175,MATCH(1,--(RIGHT([1]A3!$B$9:$B$175,LEN([1]A3!$B$9:$B$175)-4)=$A320)*([1]A3!$C$9:$C$175=YEAR($F320)),0)))</f>
        <v/>
      </c>
      <c r="BP320" s="3" t="str" cm="1">
        <f t="array" ref="BP320">IF(EDATE($F320,BP$2)&gt;DATE(2025,12,31),"",INDEX([1]A3!BM$9:BM$175,MATCH(1,--(RIGHT([1]A3!$B$9:$B$175,LEN([1]A3!$B$9:$B$175)-4)=$A320)*([1]A3!$C$9:$C$175=YEAR($F320)),0)))</f>
        <v/>
      </c>
      <c r="BQ320" s="3" t="str" cm="1">
        <f t="array" ref="BQ320">IF(EDATE($F320,BQ$2)&gt;DATE(2025,12,31),"",INDEX([1]A3!BN$9:BN$175,MATCH(1,--(RIGHT([1]A3!$B$9:$B$175,LEN([1]A3!$B$9:$B$175)-4)=$A320)*([1]A3!$C$9:$C$175=YEAR($F320)),0)))</f>
        <v/>
      </c>
      <c r="BR320" s="3" t="str" cm="1">
        <f t="array" ref="BR320">IF(EDATE($F320,BR$2)&gt;DATE(2025,12,31),"",INDEX([1]A3!BO$9:BO$175,MATCH(1,--(RIGHT([1]A3!$B$9:$B$175,LEN([1]A3!$B$9:$B$175)-4)=$A320)*([1]A3!$C$9:$C$175=YEAR($F320)),0)))</f>
        <v/>
      </c>
      <c r="BS320" s="3" t="str" cm="1">
        <f t="array" ref="BS320">IF(EDATE($F320,BS$2)&gt;DATE(2025,12,31),"",INDEX([1]A3!BP$9:BP$175,MATCH(1,--(RIGHT([1]A3!$B$9:$B$175,LEN([1]A3!$B$9:$B$175)-4)=$A320)*([1]A3!$C$9:$C$175=YEAR($F320)),0)))</f>
        <v/>
      </c>
      <c r="BT320" s="3" t="str" cm="1">
        <f t="array" ref="BT320">IF(EDATE($F320,BT$2)&gt;DATE(2025,12,31),"",INDEX([1]A3!BQ$9:BQ$175,MATCH(1,--(RIGHT([1]A3!$B$9:$B$175,LEN([1]A3!$B$9:$B$175)-4)=$A320)*([1]A3!$C$9:$C$175=YEAR($F320)),0)))</f>
        <v/>
      </c>
      <c r="BU320" s="3" t="str" cm="1">
        <f t="array" ref="BU320">IF(EDATE($F320,BU$2)&gt;DATE(2025,12,31),"",INDEX([1]A3!BR$9:BR$175,MATCH(1,--(RIGHT([1]A3!$B$9:$B$175,LEN([1]A3!$B$9:$B$175)-4)=$A320)*([1]A3!$C$9:$C$175=YEAR($F320)),0)))</f>
        <v/>
      </c>
      <c r="BV320" s="3" t="str" cm="1">
        <f t="array" ref="BV320">IF(EDATE($F320,BV$2)&gt;DATE(2025,12,31),"",INDEX([1]A3!BS$9:BS$175,MATCH(1,--(RIGHT([1]A3!$B$9:$B$175,LEN([1]A3!$B$9:$B$175)-4)=$A320)*([1]A3!$C$9:$C$175=YEAR($F320)),0)))</f>
        <v/>
      </c>
      <c r="BW320" s="3" t="str" cm="1">
        <f t="array" ref="BW320">IF(EDATE($F320,BW$2)&gt;DATE(2025,12,31),"",INDEX([1]A3!BT$9:BT$175,MATCH(1,--(RIGHT([1]A3!$B$9:$B$175,LEN([1]A3!$B$9:$B$175)-4)=$A320)*([1]A3!$C$9:$C$175=YEAR($F320)),0)))</f>
        <v/>
      </c>
      <c r="BX320" s="3" t="str" cm="1">
        <f t="array" ref="BX320">IF(EDATE($F320,BX$2)&gt;DATE(2025,12,31),"",INDEX([1]A3!BU$9:BU$175,MATCH(1,--(RIGHT([1]A3!$B$9:$B$175,LEN([1]A3!$B$9:$B$175)-4)=$A320)*([1]A3!$C$9:$C$175=YEAR($F320)),0)))</f>
        <v/>
      </c>
      <c r="BY320" s="3" t="str" cm="1">
        <f t="array" ref="BY320">IF(EDATE($F320,BY$2)&gt;DATE(2025,12,31),"",INDEX([1]A3!BV$9:BV$175,MATCH(1,--(RIGHT([1]A3!$B$9:$B$175,LEN([1]A3!$B$9:$B$175)-4)=$A320)*([1]A3!$C$9:$C$175=YEAR($F320)),0)))</f>
        <v/>
      </c>
      <c r="BZ320" s="3" t="str" cm="1">
        <f t="array" ref="BZ320">IF(EDATE($F320,BZ$2)&gt;DATE(2025,12,31),"",INDEX([1]A3!BW$9:BW$175,MATCH(1,--(RIGHT([1]A3!$B$9:$B$175,LEN([1]A3!$B$9:$B$175)-4)=$A320)*([1]A3!$C$9:$C$175=YEAR($F320)),0)))</f>
        <v/>
      </c>
      <c r="CA320" s="3" t="str" cm="1">
        <f t="array" ref="CA320">IF(EDATE($F320,CA$2)&gt;DATE(2025,12,31),"",INDEX([1]A3!BX$9:BX$175,MATCH(1,--(RIGHT([1]A3!$B$9:$B$175,LEN([1]A3!$B$9:$B$175)-4)=$A320)*([1]A3!$C$9:$C$175=YEAR($F320)),0)))</f>
        <v/>
      </c>
      <c r="CB320" s="3" t="str" cm="1">
        <f t="array" ref="CB320">IF(EDATE($F320,CB$2)&gt;DATE(2025,12,31),"",INDEX([1]A3!BY$9:BY$175,MATCH(1,--(RIGHT([1]A3!$B$9:$B$175,LEN([1]A3!$B$9:$B$175)-4)=$A320)*([1]A3!$C$9:$C$175=YEAR($F320)),0)))</f>
        <v/>
      </c>
      <c r="CC320" s="3" t="str" cm="1">
        <f t="array" ref="CC320">IF(EDATE($F320,CC$2)&gt;DATE(2025,12,31),"",INDEX([1]A3!BZ$9:BZ$175,MATCH(1,--(RIGHT([1]A3!$B$9:$B$175,LEN([1]A3!$B$9:$B$175)-4)=$A320)*([1]A3!$C$9:$C$175=YEAR($F320)),0)))</f>
        <v/>
      </c>
      <c r="CD320" s="3" t="str" cm="1">
        <f t="array" ref="CD320">IF(EDATE($F320,CD$2)&gt;DATE(2025,12,31),"",INDEX([1]A3!CA$9:CA$175,MATCH(1,--(RIGHT([1]A3!$B$9:$B$175,LEN([1]A3!$B$9:$B$175)-4)=$A320)*([1]A3!$C$9:$C$175=YEAR($F320)),0)))</f>
        <v/>
      </c>
      <c r="CE320" s="3" t="str" cm="1">
        <f t="array" ref="CE320">IF(EDATE($F320,CE$2)&gt;DATE(2025,12,31),"",INDEX([1]A3!CB$9:CB$175,MATCH(1,--(RIGHT([1]A3!$B$9:$B$175,LEN([1]A3!$B$9:$B$175)-4)=$A320)*([1]A3!$C$9:$C$175=YEAR($F320)),0)))</f>
        <v/>
      </c>
      <c r="CF320" s="3" t="str" cm="1">
        <f t="array" ref="CF320">IF(EDATE($F320,CF$2)&gt;DATE(2025,12,31),"",INDEX([1]A3!CC$9:CC$175,MATCH(1,--(RIGHT([1]A3!$B$9:$B$175,LEN([1]A3!$B$9:$B$175)-4)=$A320)*([1]A3!$C$9:$C$175=YEAR($F320)),0)))</f>
        <v/>
      </c>
      <c r="CG320" s="3" t="str" cm="1">
        <f t="array" ref="CG320">IF(EDATE($F320,CG$2)&gt;DATE(2025,12,31),"",INDEX([1]A3!CD$9:CD$175,MATCH(1,--(RIGHT([1]A3!$B$9:$B$175,LEN([1]A3!$B$9:$B$175)-4)=$A320)*([1]A3!$C$9:$C$175=YEAR($F320)),0)))</f>
        <v/>
      </c>
      <c r="CH320" s="3" t="str" cm="1">
        <f t="array" ref="CH320">IF(EDATE($F320,CH$2)&gt;DATE(2025,12,31),"",INDEX([1]A3!CE$9:CE$175,MATCH(1,--(RIGHT([1]A3!$B$9:$B$175,LEN([1]A3!$B$9:$B$175)-4)=$A320)*([1]A3!$C$9:$C$175=YEAR($F320)),0)))</f>
        <v/>
      </c>
      <c r="CI320" s="3" t="str" cm="1">
        <f t="array" ref="CI320">IF(EDATE($F320,CI$2)&gt;DATE(2025,12,31),"",INDEX([1]A3!CF$9:CF$175,MATCH(1,--(RIGHT([1]A3!$B$9:$B$175,LEN([1]A3!$B$9:$B$175)-4)=$A320)*([1]A3!$C$9:$C$175=YEAR($F320)),0)))</f>
        <v/>
      </c>
      <c r="CJ320" s="3" t="str" cm="1">
        <f t="array" ref="CJ320">IF(EDATE($F320,CJ$2)&gt;DATE(2025,12,31),"",INDEX([1]A3!CG$9:CG$175,MATCH(1,--(RIGHT([1]A3!$B$9:$B$175,LEN([1]A3!$B$9:$B$175)-4)=$A320)*([1]A3!$C$9:$C$175=YEAR($F320)),0)))</f>
        <v/>
      </c>
      <c r="CK320" s="3" t="str" cm="1">
        <f t="array" ref="CK320">IF(EDATE($F320,CK$2)&gt;DATE(2025,12,31),"",INDEX([1]A3!CH$9:CH$175,MATCH(1,--(RIGHT([1]A3!$B$9:$B$175,LEN([1]A3!$B$9:$B$175)-4)=$A320)*([1]A3!$C$9:$C$175=YEAR($F320)),0)))</f>
        <v/>
      </c>
      <c r="CL320" s="3" t="str" cm="1">
        <f t="array" ref="CL320">IF(EDATE($F320,CL$2)&gt;DATE(2025,12,31),"",INDEX([1]A3!CI$9:CI$175,MATCH(1,--(RIGHT([1]A3!$B$9:$B$175,LEN([1]A3!$B$9:$B$175)-4)=$A320)*([1]A3!$C$9:$C$175=YEAR($F320)),0)))</f>
        <v/>
      </c>
      <c r="CM320" s="3" t="str" cm="1">
        <f t="array" ref="CM320">IF(EDATE($F320,CM$2)&gt;DATE(2025,12,31),"",INDEX([1]A3!CJ$9:CJ$175,MATCH(1,--(RIGHT([1]A3!$B$9:$B$175,LEN([1]A3!$B$9:$B$175)-4)=$A320)*([1]A3!$C$9:$C$175=YEAR($F320)),0)))</f>
        <v/>
      </c>
      <c r="CN320" s="3" t="str" cm="1">
        <f t="array" ref="CN320">IF(EDATE($F320,CN$2)&gt;DATE(2025,12,31),"",INDEX([1]A3!CK$9:CK$175,MATCH(1,--(RIGHT([1]A3!$B$9:$B$175,LEN([1]A3!$B$9:$B$175)-4)=$A320)*([1]A3!$C$9:$C$175=YEAR($F320)),0)))</f>
        <v/>
      </c>
      <c r="CO320" s="3" t="str" cm="1">
        <f t="array" ref="CO320">IF(EDATE($F320,CO$2)&gt;DATE(2025,12,31),"",INDEX([1]A3!CL$9:CL$175,MATCH(1,--(RIGHT([1]A3!$B$9:$B$175,LEN([1]A3!$B$9:$B$175)-4)=$A320)*([1]A3!$C$9:$C$175=YEAR($F320)),0)))</f>
        <v/>
      </c>
      <c r="CP320" s="3" t="str" cm="1">
        <f t="array" ref="CP320">IF(EDATE($F320,CP$2)&gt;DATE(2025,12,31),"",INDEX([1]A3!CM$9:CM$175,MATCH(1,--(RIGHT([1]A3!$B$9:$B$175,LEN([1]A3!$B$9:$B$175)-4)=$A320)*([1]A3!$C$9:$C$175=YEAR($F320)),0)))</f>
        <v/>
      </c>
      <c r="CQ320" s="3" t="str" cm="1">
        <f t="array" ref="CQ320">IF(EDATE($F320,CQ$2)&gt;DATE(2025,12,31),"",INDEX([1]A3!CN$9:CN$175,MATCH(1,--(RIGHT([1]A3!$B$9:$B$175,LEN([1]A3!$B$9:$B$175)-4)=$A320)*([1]A3!$C$9:$C$175=YEAR($F320)),0)))</f>
        <v/>
      </c>
      <c r="CR320" s="3" t="str" cm="1">
        <f t="array" ref="CR320">IF(EDATE($F320,CR$2)&gt;DATE(2025,12,31),"",INDEX([1]A3!CO$9:CO$175,MATCH(1,--(RIGHT([1]A3!$B$9:$B$175,LEN([1]A3!$B$9:$B$175)-4)=$A320)*([1]A3!$C$9:$C$175=YEAR($F320)),0)))</f>
        <v/>
      </c>
      <c r="CS320" s="3" t="str" cm="1">
        <f t="array" ref="CS320">IF(EDATE($F320,CS$2)&gt;DATE(2025,12,31),"",INDEX([1]A3!CP$9:CP$175,MATCH(1,--(RIGHT([1]A3!$B$9:$B$175,LEN([1]A3!$B$9:$B$175)-4)=$A320)*([1]A3!$C$9:$C$175=YEAR($F320)),0)))</f>
        <v/>
      </c>
      <c r="CT320" s="3" t="str" cm="1">
        <f t="array" ref="CT320">IF(EDATE($F320,CT$2)&gt;DATE(2025,12,31),"",INDEX([1]A3!CQ$9:CQ$175,MATCH(1,--(RIGHT([1]A3!$B$9:$B$175,LEN([1]A3!$B$9:$B$175)-4)=$A320)*([1]A3!$C$9:$C$175=YEAR($F320)),0)))</f>
        <v/>
      </c>
      <c r="CU320" s="3" t="str" cm="1">
        <f t="array" ref="CU320">IF(EDATE($F320,CU$2)&gt;DATE(2025,12,31),"",INDEX([1]A3!CR$9:CR$175,MATCH(1,--(RIGHT([1]A3!$B$9:$B$175,LEN([1]A3!$B$9:$B$175)-4)=$A320)*([1]A3!$C$9:$C$175=YEAR($F320)),0)))</f>
        <v/>
      </c>
      <c r="CV320" s="3" t="str" cm="1">
        <f t="array" ref="CV320">IF(EDATE($F320,CV$2)&gt;DATE(2025,12,31),"",INDEX([1]A3!CS$9:CS$175,MATCH(1,--(RIGHT([1]A3!$B$9:$B$175,LEN([1]A3!$B$9:$B$175)-4)=$A320)*([1]A3!$C$9:$C$175=YEAR($F320)),0)))</f>
        <v/>
      </c>
      <c r="CW320" s="3" t="str" cm="1">
        <f t="array" ref="CW320">IF(EDATE($F320,CW$2)&gt;DATE(2025,12,31),"",INDEX([1]A3!CT$9:CT$175,MATCH(1,--(RIGHT([1]A3!$B$9:$B$175,LEN([1]A3!$B$9:$B$175)-4)=$A320)*([1]A3!$C$9:$C$175=YEAR($F320)),0)))</f>
        <v/>
      </c>
      <c r="CX320" s="3" t="str" cm="1">
        <f t="array" ref="CX320">IF(EDATE($F320,CX$2)&gt;DATE(2025,12,31),"",INDEX([1]A3!CU$9:CU$175,MATCH(1,--(RIGHT([1]A3!$B$9:$B$175,LEN([1]A3!$B$9:$B$175)-4)=$A320)*([1]A3!$C$9:$C$175=YEAR($F320)),0)))</f>
        <v/>
      </c>
      <c r="CY320" s="3" t="str" cm="1">
        <f t="array" ref="CY320">IF(EDATE($F320,CY$2)&gt;DATE(2025,12,31),"",INDEX([1]A3!CV$9:CV$175,MATCH(1,--(RIGHT([1]A3!$B$9:$B$175,LEN([1]A3!$B$9:$B$175)-4)=$A320)*([1]A3!$C$9:$C$175=YEAR($F320)),0)))</f>
        <v/>
      </c>
      <c r="CZ320" s="3" t="str" cm="1">
        <f t="array" ref="CZ320">IF(EDATE($F320,CZ$2)&gt;DATE(2025,12,31),"",INDEX([1]A3!CW$9:CW$175,MATCH(1,--(RIGHT([1]A3!$B$9:$B$175,LEN([1]A3!$B$9:$B$175)-4)=$A320)*([1]A3!$C$9:$C$175=YEAR($F320)),0)))</f>
        <v/>
      </c>
      <c r="DA320" s="3" t="str" cm="1">
        <f t="array" ref="DA320">IF(EDATE($F320,DA$2)&gt;DATE(2025,12,31),"",INDEX([1]A3!CX$9:CX$175,MATCH(1,--(RIGHT([1]A3!$B$9:$B$175,LEN([1]A3!$B$9:$B$175)-4)=$A320)*([1]A3!$C$9:$C$175=YEAR($F320)),0)))</f>
        <v/>
      </c>
      <c r="DB320" s="3" t="str" cm="1">
        <f t="array" ref="DB320">IF(EDATE($F320,DB$2)&gt;DATE(2025,12,31),"",INDEX([1]A3!CY$9:CY$175,MATCH(1,--(RIGHT([1]A3!$B$9:$B$175,LEN([1]A3!$B$9:$B$175)-4)=$A320)*([1]A3!$C$9:$C$175=YEAR($F320)),0)))</f>
        <v/>
      </c>
      <c r="DC320" s="3" t="str" cm="1">
        <f t="array" ref="DC320">IF(EDATE($F320,DC$2)&gt;DATE(2025,12,31),"",INDEX([1]A3!CZ$9:CZ$175,MATCH(1,--(RIGHT([1]A3!$B$9:$B$175,LEN([1]A3!$B$9:$B$175)-4)=$A320)*([1]A3!$C$9:$C$175=YEAR($F320)),0)))</f>
        <v/>
      </c>
      <c r="DD320" s="3" t="str" cm="1">
        <f t="array" ref="DD320">IF(EDATE($F320,DD$2)&gt;DATE(2025,12,31),"",INDEX([1]A3!DA$9:DA$175,MATCH(1,--(RIGHT([1]A3!$B$9:$B$175,LEN([1]A3!$B$9:$B$175)-4)=$A320)*([1]A3!$C$9:$C$175=YEAR($F320)),0)))</f>
        <v/>
      </c>
      <c r="DE320" s="3" t="str" cm="1">
        <f t="array" ref="DE320">IF(EDATE($F320,DE$2)&gt;DATE(2025,12,31),"",INDEX([1]A3!DB$9:DB$175,MATCH(1,--(RIGHT([1]A3!$B$9:$B$175,LEN([1]A3!$B$9:$B$175)-4)=$A320)*([1]A3!$C$9:$C$175=YEAR($F320)),0)))</f>
        <v/>
      </c>
      <c r="DF320" s="3" t="str" cm="1">
        <f t="array" ref="DF320">IF(EDATE($F320,DF$2)&gt;DATE(2025,12,31),"",INDEX([1]A3!DC$9:DC$175,MATCH(1,--(RIGHT([1]A3!$B$9:$B$175,LEN([1]A3!$B$9:$B$175)-4)=$A320)*([1]A3!$C$9:$C$175=YEAR($F320)),0)))</f>
        <v/>
      </c>
      <c r="DG320" s="3" t="str" cm="1">
        <f t="array" ref="DG320">IF(EDATE($F320,DG$2)&gt;DATE(2025,12,31),"",INDEX([1]A3!DD$9:DD$175,MATCH(1,--(RIGHT([1]A3!$B$9:$B$175,LEN([1]A3!$B$9:$B$175)-4)=$A320)*([1]A3!$C$9:$C$175=YEAR($F320)),0)))</f>
        <v/>
      </c>
      <c r="DH320" s="3" t="str" cm="1">
        <f t="array" ref="DH320">IF(EDATE($F320,DH$2)&gt;DATE(2025,12,31),"",INDEX([1]A3!DE$9:DE$175,MATCH(1,--(RIGHT([1]A3!$B$9:$B$175,LEN([1]A3!$B$9:$B$175)-4)=$A320)*([1]A3!$C$9:$C$175=YEAR($F320)),0)))</f>
        <v/>
      </c>
      <c r="DI320" s="3" t="str" cm="1">
        <f t="array" ref="DI320">IF(EDATE($F320,DI$2)&gt;DATE(2025,12,31),"",INDEX([1]A3!DF$9:DF$175,MATCH(1,--(RIGHT([1]A3!$B$9:$B$175,LEN([1]A3!$B$9:$B$175)-4)=$A320)*([1]A3!$C$9:$C$175=YEAR($F320)),0)))</f>
        <v/>
      </c>
      <c r="DJ320" s="3" t="str" cm="1">
        <f t="array" ref="DJ320">IF(EDATE($F320,DJ$2)&gt;DATE(2025,12,31),"",INDEX([1]A3!DG$9:DG$175,MATCH(1,--(RIGHT([1]A3!$B$9:$B$175,LEN([1]A3!$B$9:$B$175)-4)=$A320)*([1]A3!$C$9:$C$175=YEAR($F320)),0)))</f>
        <v/>
      </c>
      <c r="DK320" s="3" t="str" cm="1">
        <f t="array" ref="DK320">IF(EDATE($F320,DK$2)&gt;DATE(2025,12,31),"",INDEX([1]A3!DH$9:DH$175,MATCH(1,--(RIGHT([1]A3!$B$9:$B$175,LEN([1]A3!$B$9:$B$175)-4)=$A320)*([1]A3!$C$9:$C$175=YEAR($F320)),0)))</f>
        <v/>
      </c>
      <c r="DL320" s="3" t="str" cm="1">
        <f t="array" ref="DL320">IF(EDATE($F320,DL$2)&gt;DATE(2025,12,31),"",INDEX([1]A3!DI$9:DI$175,MATCH(1,--(RIGHT([1]A3!$B$9:$B$175,LEN([1]A3!$B$9:$B$175)-4)=$A320)*([1]A3!$C$9:$C$175=YEAR($F320)),0)))</f>
        <v/>
      </c>
      <c r="DM320" s="3" t="str" cm="1">
        <f t="array" ref="DM320">IF(EDATE($F320,DM$2)&gt;DATE(2025,12,31),"",INDEX([1]A3!DJ$9:DJ$175,MATCH(1,--(RIGHT([1]A3!$B$9:$B$175,LEN([1]A3!$B$9:$B$175)-4)=$A320)*([1]A3!$C$9:$C$175=YEAR($F320)),0)))</f>
        <v/>
      </c>
      <c r="DN320" s="3" t="str" cm="1">
        <f t="array" ref="DN320">IF(EDATE($F320,DN$2)&gt;DATE(2025,12,31),"",INDEX([1]A3!DK$9:DK$175,MATCH(1,--(RIGHT([1]A3!$B$9:$B$175,LEN([1]A3!$B$9:$B$175)-4)=$A320)*([1]A3!$C$9:$C$175=YEAR($F320)),0)))</f>
        <v/>
      </c>
      <c r="DO320" s="3" t="str" cm="1">
        <f t="array" ref="DO320">IF(EDATE($F320,DO$2)&gt;DATE(2025,12,31),"",INDEX([1]A3!DL$9:DL$175,MATCH(1,--(RIGHT([1]A3!$B$9:$B$175,LEN([1]A3!$B$9:$B$175)-4)=$A320)*([1]A3!$C$9:$C$175=YEAR($F320)),0)))</f>
        <v/>
      </c>
      <c r="DP320" s="3" t="str" cm="1">
        <f t="array" ref="DP320">IF(EDATE($F320,DP$2)&gt;DATE(2025,12,31),"",INDEX([1]A3!DM$9:DM$175,MATCH(1,--(RIGHT([1]A3!$B$9:$B$175,LEN([1]A3!$B$9:$B$175)-4)=$A320)*([1]A3!$C$9:$C$175=YEAR($F320)),0)))</f>
        <v/>
      </c>
      <c r="DQ320" s="3" t="str" cm="1">
        <f t="array" ref="DQ320">IF(EDATE($F320,DQ$2)&gt;DATE(2025,12,31),"",INDEX([1]A3!DN$9:DN$175,MATCH(1,--(RIGHT([1]A3!$B$9:$B$175,LEN([1]A3!$B$9:$B$175)-4)=$A320)*([1]A3!$C$9:$C$175=YEAR($F320)),0)))</f>
        <v/>
      </c>
      <c r="DR320" s="3" t="str" cm="1">
        <f t="array" ref="DR320">IF(EDATE($F320,DR$2)&gt;DATE(2025,12,31),"",INDEX([1]A3!DO$9:DO$175,MATCH(1,--(RIGHT([1]A3!$B$9:$B$175,LEN([1]A3!$B$9:$B$175)-4)=$A320)*([1]A3!$C$9:$C$175=YEAR($F320)),0)))</f>
        <v/>
      </c>
      <c r="DS320" s="3" t="str" cm="1">
        <f t="array" ref="DS320">IF(EDATE($F320,DS$2)&gt;DATE(2025,12,31),"",INDEX([1]A3!DP$9:DP$175,MATCH(1,--(RIGHT([1]A3!$B$9:$B$175,LEN([1]A3!$B$9:$B$175)-4)=$A320)*([1]A3!$C$9:$C$175=YEAR($F320)),0)))</f>
        <v/>
      </c>
      <c r="DT320" s="3" t="str" cm="1">
        <f t="array" ref="DT320">IF(EDATE($F320,DT$2)&gt;DATE(2025,12,31),"",INDEX([1]A3!DQ$9:DQ$175,MATCH(1,--(RIGHT([1]A3!$B$9:$B$175,LEN([1]A3!$B$9:$B$175)-4)=$A320)*([1]A3!$C$9:$C$175=YEAR($F320)),0)))</f>
        <v/>
      </c>
      <c r="DU320" s="3" t="str" cm="1">
        <f t="array" ref="DU320">IF(EDATE($F320,DU$2)&gt;DATE(2025,12,31),"",INDEX([1]A3!DR$9:DR$175,MATCH(1,--(RIGHT([1]A3!$B$9:$B$175,LEN([1]A3!$B$9:$B$175)-4)=$A320)*([1]A3!$C$9:$C$175=YEAR($F320)),0)))</f>
        <v/>
      </c>
      <c r="DV320" s="3" t="str" cm="1">
        <f t="array" ref="DV320">IF(EDATE($F320,DV$2)&gt;DATE(2025,12,31),"",INDEX([1]A3!DS$9:DS$175,MATCH(1,--(RIGHT([1]A3!$B$9:$B$175,LEN([1]A3!$B$9:$B$175)-4)=$A320)*([1]A3!$C$9:$C$175=YEAR($F320)),0)))</f>
        <v/>
      </c>
      <c r="DW320" s="3" t="str" cm="1">
        <f t="array" ref="DW320">IF(EDATE($F320,DW$2)&gt;DATE(2025,12,31),"",INDEX([1]A3!DT$9:DT$175,MATCH(1,--(RIGHT([1]A3!$B$9:$B$175,LEN([1]A3!$B$9:$B$175)-4)=$A320)*([1]A3!$C$9:$C$175=YEAR($F320)),0)))</f>
        <v/>
      </c>
      <c r="DX320" s="3" t="str" cm="1">
        <f t="array" ref="DX320">IF(EDATE($F320,DX$2)&gt;DATE(2025,12,31),"",INDEX([1]A3!DU$9:DU$175,MATCH(1,--(RIGHT([1]A3!$B$9:$B$175,LEN([1]A3!$B$9:$B$175)-4)=$A320)*([1]A3!$C$9:$C$175=YEAR($F320)),0)))</f>
        <v/>
      </c>
      <c r="DY320" s="3" t="str" cm="1">
        <f t="array" ref="DY320">IF(EDATE($F320,DY$2)&gt;DATE(2025,12,31),"",INDEX([1]A3!DV$9:DV$175,MATCH(1,--(RIGHT([1]A3!$B$9:$B$175,LEN([1]A3!$B$9:$B$175)-4)=$A320)*([1]A3!$C$9:$C$175=YEAR($F320)),0)))</f>
        <v/>
      </c>
      <c r="DZ320" s="3" t="str" cm="1">
        <f t="array" ref="DZ320">IF(EDATE($F320,DZ$2)&gt;DATE(2025,12,31),"",INDEX([1]A3!DW$9:DW$175,MATCH(1,--(RIGHT([1]A3!$B$9:$B$175,LEN([1]A3!$B$9:$B$175)-4)=$A320)*([1]A3!$C$9:$C$175=YEAR($F320)),0)))</f>
        <v/>
      </c>
      <c r="EA320" s="3" t="str" cm="1">
        <f t="array" ref="EA320">IF(EDATE($F320,EA$2)&gt;DATE(2025,12,31),"",INDEX([1]A3!DX$9:DX$175,MATCH(1,--(RIGHT([1]A3!$B$9:$B$175,LEN([1]A3!$B$9:$B$175)-4)=$A320)*([1]A3!$C$9:$C$175=YEAR($F320)),0)))</f>
        <v/>
      </c>
      <c r="EB320" s="3" t="str" cm="1">
        <f t="array" ref="EB320">IF(EDATE($F320,EB$2)&gt;DATE(2025,12,31),"",INDEX([1]A3!DY$9:DY$175,MATCH(1,--(RIGHT([1]A3!$B$9:$B$175,LEN([1]A3!$B$9:$B$175)-4)=$A320)*([1]A3!$C$9:$C$175=YEAR($F320)),0)))</f>
        <v/>
      </c>
      <c r="EC320" s="3" t="str" cm="1">
        <f t="array" ref="EC320">IF(EDATE($F320,EC$2)&gt;DATE(2025,12,31),"",INDEX([1]A3!DZ$9:DZ$175,MATCH(1,--(RIGHT([1]A3!$B$9:$B$175,LEN([1]A3!$B$9:$B$175)-4)=$A320)*([1]A3!$C$9:$C$175=YEAR($F320)),0)))</f>
        <v/>
      </c>
      <c r="ED320" s="3" t="str" cm="1">
        <f t="array" ref="ED320">IF(EDATE($F320,ED$2)&gt;DATE(2025,12,31),"",INDEX([1]A3!EA$9:EA$175,MATCH(1,--(RIGHT([1]A3!$B$9:$B$175,LEN([1]A3!$B$9:$B$175)-4)=$A320)*([1]A3!$C$9:$C$175=YEAR($F320)),0)))</f>
        <v/>
      </c>
      <c r="EE320" s="3" t="str" cm="1">
        <f t="array" ref="EE320">IF(EDATE($F320,EE$2)&gt;DATE(2025,12,31),"",INDEX([1]A3!EB$9:EB$175,MATCH(1,--(RIGHT([1]A3!$B$9:$B$175,LEN([1]A3!$B$9:$B$175)-4)=$A320)*([1]A3!$C$9:$C$175=YEAR($F320)),0)))</f>
        <v/>
      </c>
      <c r="EF320" s="3" t="str" cm="1">
        <f t="array" ref="EF320">IF(EDATE($F320,EF$2)&gt;DATE(2025,12,31),"",INDEX([1]A3!EC$9:EC$175,MATCH(1,--(RIGHT([1]A3!$B$9:$B$175,LEN([1]A3!$B$9:$B$175)-4)=$A320)*([1]A3!$C$9:$C$175=YEAR($F320)),0)))</f>
        <v/>
      </c>
      <c r="EG320" s="3" t="str" cm="1">
        <f t="array" ref="EG320">IF(EDATE($F320,EG$2)&gt;DATE(2025,12,31),"",INDEX([1]A3!ED$9:ED$175,MATCH(1,--(RIGHT([1]A3!$B$9:$B$175,LEN([1]A3!$B$9:$B$175)-4)=$A320)*([1]A3!$C$9:$C$175=YEAR($F320)),0)))</f>
        <v/>
      </c>
      <c r="EH320" s="3" t="str" cm="1">
        <f t="array" ref="EH320">IF(EDATE($F320,EH$2)&gt;DATE(2025,12,31),"",INDEX([1]A3!EE$9:EE$175,MATCH(1,--(RIGHT([1]A3!$B$9:$B$175,LEN([1]A3!$B$9:$B$175)-4)=$A320)*([1]A3!$C$9:$C$175=YEAR($F320)),0)))</f>
        <v/>
      </c>
      <c r="EI320" s="3" t="str" cm="1">
        <f t="array" ref="EI320">IF(EDATE($F320,EI$2)&gt;DATE(2025,12,31),"",INDEX([1]A3!EF$9:EF$175,MATCH(1,--(RIGHT([1]A3!$B$9:$B$175,LEN([1]A3!$B$9:$B$175)-4)=$A320)*([1]A3!$C$9:$C$175=YEAR($F320)),0)))</f>
        <v/>
      </c>
      <c r="EJ320" s="3" t="str" cm="1">
        <f t="array" ref="EJ320">IF(EDATE($F320,EJ$2)&gt;DATE(2025,12,31),"",INDEX([1]A3!EG$9:EG$175,MATCH(1,--(RIGHT([1]A3!$B$9:$B$175,LEN([1]A3!$B$9:$B$175)-4)=$A320)*([1]A3!$C$9:$C$175=YEAR($F320)),0)))</f>
        <v/>
      </c>
      <c r="EK320" s="3" t="str" cm="1">
        <f t="array" ref="EK320">IF(EDATE($F320,EK$2)&gt;DATE(2025,12,31),"",INDEX([1]A3!EH$9:EH$175,MATCH(1,--(RIGHT([1]A3!$B$9:$B$175,LEN([1]A3!$B$9:$B$175)-4)=$A320)*([1]A3!$C$9:$C$175=YEAR($F320)),0)))</f>
        <v/>
      </c>
      <c r="EL320" s="3" t="str" cm="1">
        <f t="array" ref="EL320">IF(EDATE($F320,EL$2)&gt;DATE(2025,12,31),"",INDEX([1]A3!EI$9:EI$175,MATCH(1,--(RIGHT([1]A3!$B$9:$B$175,LEN([1]A3!$B$9:$B$175)-4)=$A320)*([1]A3!$C$9:$C$175=YEAR($F320)),0)))</f>
        <v/>
      </c>
      <c r="EM320" s="3" t="str" cm="1">
        <f t="array" ref="EM320">IF(EDATE($F320,EM$2)&gt;DATE(2025,12,31),"",INDEX([1]A3!EJ$9:EJ$175,MATCH(1,--(RIGHT([1]A3!$B$9:$B$175,LEN([1]A3!$B$9:$B$175)-4)=$A320)*([1]A3!$C$9:$C$175=YEAR($F320)),0)))</f>
        <v/>
      </c>
      <c r="EN320" s="3" t="str" cm="1">
        <f t="array" ref="EN320">IF(EDATE($F320,EN$2)&gt;DATE(2025,12,31),"",INDEX([1]A3!EK$9:EK$175,MATCH(1,--(RIGHT([1]A3!$B$9:$B$175,LEN([1]A3!$B$9:$B$175)-4)=$A320)*([1]A3!$C$9:$C$175=YEAR($F320)),0)))</f>
        <v/>
      </c>
      <c r="EO320" s="3" t="str" cm="1">
        <f t="array" ref="EO320">IF(EDATE($F320,EO$2)&gt;DATE(2025,12,31),"",INDEX([1]A3!EL$9:EL$175,MATCH(1,--(RIGHT([1]A3!$B$9:$B$175,LEN([1]A3!$B$9:$B$175)-4)=$A320)*([1]A3!$C$9:$C$175=YEAR($F320)),0)))</f>
        <v/>
      </c>
      <c r="EP320" s="3" t="str" cm="1">
        <f t="array" ref="EP320">IF(EDATE($F320,EP$2)&gt;DATE(2025,12,31),"",INDEX([1]A3!EM$9:EM$175,MATCH(1,--(RIGHT([1]A3!$B$9:$B$175,LEN([1]A3!$B$9:$B$175)-4)=$A320)*([1]A3!$C$9:$C$175=YEAR($F320)),0)))</f>
        <v/>
      </c>
      <c r="EQ320" s="3" t="str" cm="1">
        <f t="array" ref="EQ320">IF(EDATE($F320,EQ$2)&gt;DATE(2025,12,31),"",INDEX([1]A3!EN$9:EN$175,MATCH(1,--(RIGHT([1]A3!$B$9:$B$175,LEN([1]A3!$B$9:$B$175)-4)=$A320)*([1]A3!$C$9:$C$175=YEAR($F320)),0)))</f>
        <v/>
      </c>
      <c r="ER320" s="3" t="str" cm="1">
        <f t="array" ref="ER320">IF(EDATE($F320,ER$2)&gt;DATE(2025,12,31),"",INDEX([1]A3!EO$9:EO$175,MATCH(1,--(RIGHT([1]A3!$B$9:$B$175,LEN([1]A3!$B$9:$B$175)-4)=$A320)*([1]A3!$C$9:$C$175=YEAR($F320)),0)))</f>
        <v/>
      </c>
      <c r="ES320" s="3" t="str" cm="1">
        <f t="array" ref="ES320">IF(EDATE($F320,ES$2)&gt;DATE(2025,12,31),"",INDEX([1]A3!EP$9:EP$175,MATCH(1,--(RIGHT([1]A3!$B$9:$B$175,LEN([1]A3!$B$9:$B$175)-4)=$A320)*([1]A3!$C$9:$C$175=YEAR($F320)),0)))</f>
        <v/>
      </c>
      <c r="ET320" s="3" t="str" cm="1">
        <f t="array" ref="ET320">IF(EDATE($F320,ET$2)&gt;DATE(2025,12,31),"",INDEX([1]A3!EQ$9:EQ$175,MATCH(1,--(RIGHT([1]A3!$B$9:$B$175,LEN([1]A3!$B$9:$B$175)-4)=$A320)*([1]A3!$C$9:$C$175=YEAR($F320)),0)))</f>
        <v/>
      </c>
      <c r="EU320" s="3" t="str" cm="1">
        <f t="array" ref="EU320">IF(EDATE($F320,EU$2)&gt;DATE(2025,12,31),"",INDEX([1]A3!ER$9:ER$175,MATCH(1,--(RIGHT([1]A3!$B$9:$B$175,LEN([1]A3!$B$9:$B$175)-4)=$A320)*([1]A3!$C$9:$C$175=YEAR($F320)),0)))</f>
        <v/>
      </c>
      <c r="EV320" s="3" t="str" cm="1">
        <f t="array" ref="EV320">IF(EDATE($F320,EV$2)&gt;DATE(2025,12,31),"",INDEX([1]A3!ES$9:ES$175,MATCH(1,--(RIGHT([1]A3!$B$9:$B$175,LEN([1]A3!$B$9:$B$175)-4)=$A320)*([1]A3!$C$9:$C$175=YEAR($F320)),0)))</f>
        <v/>
      </c>
      <c r="EW320" s="3" t="str" cm="1">
        <f t="array" ref="EW320">IF(EDATE($F320,EW$2)&gt;DATE(2025,12,31),"",INDEX([1]A3!ET$9:ET$175,MATCH(1,--(RIGHT([1]A3!$B$9:$B$175,LEN([1]A3!$B$9:$B$175)-4)=$A320)*([1]A3!$C$9:$C$175=YEAR($F320)),0)))</f>
        <v/>
      </c>
      <c r="EX320" s="3" t="str" cm="1">
        <f t="array" ref="EX320">IF(EDATE($F320,EX$2)&gt;DATE(2025,12,31),"",INDEX([1]A3!EU$9:EU$175,MATCH(1,--(RIGHT([1]A3!$B$9:$B$175,LEN([1]A3!$B$9:$B$175)-4)=$A320)*([1]A3!$C$9:$C$175=YEAR($F320)),0)))</f>
        <v/>
      </c>
      <c r="EY320" s="3" t="str" cm="1">
        <f t="array" ref="EY320">IF(EDATE($F320,EY$2)&gt;DATE(2025,12,31),"",INDEX([1]A3!EV$9:EV$175,MATCH(1,--(RIGHT([1]A3!$B$9:$B$175,LEN([1]A3!$B$9:$B$175)-4)=$A320)*([1]A3!$C$9:$C$175=YEAR($F320)),0)))</f>
        <v/>
      </c>
      <c r="EZ320" s="3" t="str" cm="1">
        <f t="array" ref="EZ320">IF(EDATE($F320,EZ$2)&gt;DATE(2025,12,31),"",INDEX([1]A3!EW$9:EW$175,MATCH(1,--(RIGHT([1]A3!$B$9:$B$175,LEN([1]A3!$B$9:$B$175)-4)=$A320)*([1]A3!$C$9:$C$175=YEAR($F320)),0)))</f>
        <v/>
      </c>
      <c r="FA320" s="3" t="str" cm="1">
        <f t="array" ref="FA320">IF(EDATE($F320,FA$2)&gt;DATE(2025,12,31),"",INDEX([1]A3!EX$9:EX$175,MATCH(1,--(RIGHT([1]A3!$B$9:$B$175,LEN([1]A3!$B$9:$B$175)-4)=$A320)*([1]A3!$C$9:$C$175=YEAR($F320)),0)))</f>
        <v/>
      </c>
    </row>
    <row r="321" spans="1:157" x14ac:dyDescent="0.2">
      <c r="A321" s="28" t="s">
        <v>810</v>
      </c>
      <c r="B321" s="8" t="s">
        <v>2</v>
      </c>
      <c r="C321" s="8" t="s">
        <v>65</v>
      </c>
      <c r="D321" s="9" t="s">
        <v>19</v>
      </c>
      <c r="E321" s="9" t="s">
        <v>0</v>
      </c>
      <c r="F321" s="94">
        <f t="shared" si="20"/>
        <v>39814</v>
      </c>
      <c r="G321" s="3" cm="1">
        <f t="array" ref="G321">IF(EDATE($F321,G$2)&gt;DATE(2025,12,31),"",INDEX([1]A3!D$9:D$175,MATCH(1,--(RIGHT([1]A3!$B$9:$B$175,LEN([1]A3!$B$9:$B$175)-4)=$A321)*([1]A3!$C$9:$C$175=YEAR($F321)),0)))</f>
        <v>9833588.0999999996</v>
      </c>
      <c r="H321" s="3" cm="1">
        <f t="array" ref="H321">IF(EDATE($F321,H$2)&gt;DATE(2025,12,31),"",INDEX([1]A3!E$9:E$175,MATCH(1,--(RIGHT([1]A3!$B$9:$B$175,LEN([1]A3!$B$9:$B$175)-4)=$A321)*([1]A3!$C$9:$C$175=YEAR($F321)),0)))</f>
        <v>34072952.539999992</v>
      </c>
      <c r="I321" s="3" cm="1">
        <f t="array" ref="I321">IF(EDATE($F321,I$2)&gt;DATE(2025,12,31),"",INDEX([1]A3!F$9:F$175,MATCH(1,--(RIGHT([1]A3!$B$9:$B$175,LEN([1]A3!$B$9:$B$175)-4)=$A321)*([1]A3!$C$9:$C$175=YEAR($F321)),0)))</f>
        <v>48455698.229999982</v>
      </c>
      <c r="J321" s="3" cm="1">
        <f t="array" ref="J321">IF(EDATE($F321,J$2)&gt;DATE(2025,12,31),"",INDEX([1]A3!G$9:G$175,MATCH(1,--(RIGHT([1]A3!$B$9:$B$175,LEN([1]A3!$B$9:$B$175)-4)=$A321)*([1]A3!$C$9:$C$175=YEAR($F321)),0)))</f>
        <v>55021269.61999999</v>
      </c>
      <c r="K321" s="3" cm="1">
        <f t="array" ref="K321">IF(EDATE($F321,K$2)&gt;DATE(2025,12,31),"",INDEX([1]A3!H$9:H$175,MATCH(1,--(RIGHT([1]A3!$B$9:$B$175,LEN([1]A3!$B$9:$B$175)-4)=$A321)*([1]A3!$C$9:$C$175=YEAR($F321)),0)))</f>
        <v>59563262.849999987</v>
      </c>
      <c r="L321" s="3" cm="1">
        <f t="array" ref="L321">IF(EDATE($F321,L$2)&gt;DATE(2025,12,31),"",INDEX([1]A3!I$9:I$175,MATCH(1,--(RIGHT([1]A3!$B$9:$B$175,LEN([1]A3!$B$9:$B$175)-4)=$A321)*([1]A3!$C$9:$C$175=YEAR($F321)),0)))</f>
        <v>57549715.980000004</v>
      </c>
      <c r="M321" s="3" cm="1">
        <f t="array" ref="M321">IF(EDATE($F321,M$2)&gt;DATE(2025,12,31),"",INDEX([1]A3!J$9:J$175,MATCH(1,--(RIGHT([1]A3!$B$9:$B$175,LEN([1]A3!$B$9:$B$175)-4)=$A321)*([1]A3!$C$9:$C$175=YEAR($F321)),0)))</f>
        <v>53431796.010000013</v>
      </c>
      <c r="N321" s="3" cm="1">
        <f t="array" ref="N321">IF(EDATE($F321,N$2)&gt;DATE(2025,12,31),"",INDEX([1]A3!K$9:K$175,MATCH(1,--(RIGHT([1]A3!$B$9:$B$175,LEN([1]A3!$B$9:$B$175)-4)=$A321)*([1]A3!$C$9:$C$175=YEAR($F321)),0)))</f>
        <v>52767251.060000002</v>
      </c>
      <c r="O321" s="3" cm="1">
        <f t="array" ref="O321">IF(EDATE($F321,O$2)&gt;DATE(2025,12,31),"",INDEX([1]A3!L$9:L$175,MATCH(1,--(RIGHT([1]A3!$B$9:$B$175,LEN([1]A3!$B$9:$B$175)-4)=$A321)*([1]A3!$C$9:$C$175=YEAR($F321)),0)))</f>
        <v>57497435.93999999</v>
      </c>
      <c r="P321" s="3" cm="1">
        <f t="array" ref="P321">IF(EDATE($F321,P$2)&gt;DATE(2025,12,31),"",INDEX([1]A3!M$9:M$175,MATCH(1,--(RIGHT([1]A3!$B$9:$B$175,LEN([1]A3!$B$9:$B$175)-4)=$A321)*([1]A3!$C$9:$C$175=YEAR($F321)),0)))</f>
        <v>56290976.379999995</v>
      </c>
      <c r="Q321" s="3" cm="1">
        <f t="array" ref="Q321">IF(EDATE($F321,Q$2)&gt;DATE(2025,12,31),"",INDEX([1]A3!N$9:N$175,MATCH(1,--(RIGHT([1]A3!$B$9:$B$175,LEN([1]A3!$B$9:$B$175)-4)=$A321)*([1]A3!$C$9:$C$175=YEAR($F321)),0)))</f>
        <v>55756918.180000007</v>
      </c>
      <c r="R321" s="3" cm="1">
        <f t="array" ref="R321">IF(EDATE($F321,R$2)&gt;DATE(2025,12,31),"",INDEX([1]A3!O$9:O$175,MATCH(1,--(RIGHT([1]A3!$B$9:$B$175,LEN([1]A3!$B$9:$B$175)-4)=$A321)*([1]A3!$C$9:$C$175=YEAR($F321)),0)))</f>
        <v>55889412.449999996</v>
      </c>
      <c r="S321" s="3" cm="1">
        <f t="array" ref="S321">IF(EDATE($F321,S$2)&gt;DATE(2025,12,31),"",INDEX([1]A3!P$9:P$175,MATCH(1,--(RIGHT([1]A3!$B$9:$B$175,LEN([1]A3!$B$9:$B$175)-4)=$A321)*([1]A3!$C$9:$C$175=YEAR($F321)),0)))</f>
        <v>55009786.739999995</v>
      </c>
      <c r="T321" s="3" cm="1">
        <f t="array" ref="T321">IF(EDATE($F321,T$2)&gt;DATE(2025,12,31),"",INDEX([1]A3!Q$9:Q$175,MATCH(1,--(RIGHT([1]A3!$B$9:$B$175,LEN([1]A3!$B$9:$B$175)-4)=$A321)*([1]A3!$C$9:$C$175=YEAR($F321)),0)))</f>
        <v>54178536.979999989</v>
      </c>
      <c r="U321" s="3" cm="1">
        <f t="array" ref="U321">IF(EDATE($F321,U$2)&gt;DATE(2025,12,31),"",INDEX([1]A3!R$9:R$175,MATCH(1,--(RIGHT([1]A3!$B$9:$B$175,LEN([1]A3!$B$9:$B$175)-4)=$A321)*([1]A3!$C$9:$C$175=YEAR($F321)),0)))</f>
        <v>55792726.479999989</v>
      </c>
      <c r="V321" s="3" cm="1">
        <f t="array" ref="V321">IF(EDATE($F321,V$2)&gt;DATE(2025,12,31),"",INDEX([1]A3!S$9:S$175,MATCH(1,--(RIGHT([1]A3!$B$9:$B$175,LEN([1]A3!$B$9:$B$175)-4)=$A321)*([1]A3!$C$9:$C$175=YEAR($F321)),0)))</f>
        <v>52734090.089999989</v>
      </c>
      <c r="W321" s="3" cm="1">
        <f t="array" ref="W321">IF(EDATE($F321,W$2)&gt;DATE(2025,12,31),"",INDEX([1]A3!T$9:T$175,MATCH(1,--(RIGHT([1]A3!$B$9:$B$175,LEN([1]A3!$B$9:$B$175)-4)=$A321)*([1]A3!$C$9:$C$175=YEAR($F321)),0)))</f>
        <v>51386586.629999995</v>
      </c>
      <c r="X321" s="3" t="str" cm="1">
        <f t="array" ref="X321">IF(EDATE($F321,X$2)&gt;DATE(2025,12,31),"",INDEX([1]A3!U$9:U$175,MATCH(1,--(RIGHT([1]A3!$B$9:$B$175,LEN([1]A3!$B$9:$B$175)-4)=$A321)*([1]A3!$C$9:$C$175=YEAR($F321)),0)))</f>
        <v/>
      </c>
      <c r="Y321" s="3" t="str" cm="1">
        <f t="array" ref="Y321">IF(EDATE($F321,Y$2)&gt;DATE(2025,12,31),"",INDEX([1]A3!V$9:V$175,MATCH(1,--(RIGHT([1]A3!$B$9:$B$175,LEN([1]A3!$B$9:$B$175)-4)=$A321)*([1]A3!$C$9:$C$175=YEAR($F321)),0)))</f>
        <v/>
      </c>
      <c r="Z321" s="3" t="str" cm="1">
        <f t="array" ref="Z321">IF(EDATE($F321,Z$2)&gt;DATE(2025,12,31),"",INDEX([1]A3!W$9:W$175,MATCH(1,--(RIGHT([1]A3!$B$9:$B$175,LEN([1]A3!$B$9:$B$175)-4)=$A321)*([1]A3!$C$9:$C$175=YEAR($F321)),0)))</f>
        <v/>
      </c>
      <c r="AA321" s="3" t="str" cm="1">
        <f t="array" ref="AA321">IF(EDATE($F321,AA$2)&gt;DATE(2025,12,31),"",INDEX([1]A3!X$9:X$175,MATCH(1,--(RIGHT([1]A3!$B$9:$B$175,LEN([1]A3!$B$9:$B$175)-4)=$A321)*([1]A3!$C$9:$C$175=YEAR($F321)),0)))</f>
        <v/>
      </c>
      <c r="AB321" s="3" t="str" cm="1">
        <f t="array" ref="AB321">IF(EDATE($F321,AB$2)&gt;DATE(2025,12,31),"",INDEX([1]A3!Y$9:Y$175,MATCH(1,--(RIGHT([1]A3!$B$9:$B$175,LEN([1]A3!$B$9:$B$175)-4)=$A321)*([1]A3!$C$9:$C$175=YEAR($F321)),0)))</f>
        <v/>
      </c>
      <c r="AC321" s="3" t="str" cm="1">
        <f t="array" ref="AC321">IF(EDATE($F321,AC$2)&gt;DATE(2025,12,31),"",INDEX([1]A3!Z$9:Z$175,MATCH(1,--(RIGHT([1]A3!$B$9:$B$175,LEN([1]A3!$B$9:$B$175)-4)=$A321)*([1]A3!$C$9:$C$175=YEAR($F321)),0)))</f>
        <v/>
      </c>
      <c r="AD321" s="3" t="str" cm="1">
        <f t="array" ref="AD321">IF(EDATE($F321,AD$2)&gt;DATE(2025,12,31),"",INDEX([1]A3!AA$9:AA$175,MATCH(1,--(RIGHT([1]A3!$B$9:$B$175,LEN([1]A3!$B$9:$B$175)-4)=$A321)*([1]A3!$C$9:$C$175=YEAR($F321)),0)))</f>
        <v/>
      </c>
      <c r="AE321" s="3" t="str" cm="1">
        <f t="array" ref="AE321">IF(EDATE($F321,AE$2)&gt;DATE(2025,12,31),"",INDEX([1]A3!AB$9:AB$175,MATCH(1,--(RIGHT([1]A3!$B$9:$B$175,LEN([1]A3!$B$9:$B$175)-4)=$A321)*([1]A3!$C$9:$C$175=YEAR($F321)),0)))</f>
        <v/>
      </c>
      <c r="AF321" s="3" t="str" cm="1">
        <f t="array" ref="AF321">IF(EDATE($F321,AF$2)&gt;DATE(2025,12,31),"",INDEX([1]A3!AC$9:AC$175,MATCH(1,--(RIGHT([1]A3!$B$9:$B$175,LEN([1]A3!$B$9:$B$175)-4)=$A321)*([1]A3!$C$9:$C$175=YEAR($F321)),0)))</f>
        <v/>
      </c>
      <c r="AG321" s="3" t="str" cm="1">
        <f t="array" ref="AG321">IF(EDATE($F321,AG$2)&gt;DATE(2025,12,31),"",INDEX([1]A3!AD$9:AD$175,MATCH(1,--(RIGHT([1]A3!$B$9:$B$175,LEN([1]A3!$B$9:$B$175)-4)=$A321)*([1]A3!$C$9:$C$175=YEAR($F321)),0)))</f>
        <v/>
      </c>
      <c r="AH321" s="3" t="str" cm="1">
        <f t="array" ref="AH321">IF(EDATE($F321,AH$2)&gt;DATE(2025,12,31),"",INDEX([1]A3!AE$9:AE$175,MATCH(1,--(RIGHT([1]A3!$B$9:$B$175,LEN([1]A3!$B$9:$B$175)-4)=$A321)*([1]A3!$C$9:$C$175=YEAR($F321)),0)))</f>
        <v/>
      </c>
      <c r="AI321" s="3" t="str" cm="1">
        <f t="array" ref="AI321">IF(EDATE($F321,AI$2)&gt;DATE(2025,12,31),"",INDEX([1]A3!AF$9:AF$175,MATCH(1,--(RIGHT([1]A3!$B$9:$B$175,LEN([1]A3!$B$9:$B$175)-4)=$A321)*([1]A3!$C$9:$C$175=YEAR($F321)),0)))</f>
        <v/>
      </c>
      <c r="AJ321" s="3" t="str" cm="1">
        <f t="array" ref="AJ321">IF(EDATE($F321,AJ$2)&gt;DATE(2025,12,31),"",INDEX([1]A3!AG$9:AG$175,MATCH(1,--(RIGHT([1]A3!$B$9:$B$175,LEN([1]A3!$B$9:$B$175)-4)=$A321)*([1]A3!$C$9:$C$175=YEAR($F321)),0)))</f>
        <v/>
      </c>
      <c r="AK321" s="3" t="str" cm="1">
        <f t="array" ref="AK321">IF(EDATE($F321,AK$2)&gt;DATE(2025,12,31),"",INDEX([1]A3!AH$9:AH$175,MATCH(1,--(RIGHT([1]A3!$B$9:$B$175,LEN([1]A3!$B$9:$B$175)-4)=$A321)*([1]A3!$C$9:$C$175=YEAR($F321)),0)))</f>
        <v/>
      </c>
      <c r="AL321" s="3" t="str" cm="1">
        <f t="array" ref="AL321">IF(EDATE($F321,AL$2)&gt;DATE(2025,12,31),"",INDEX([1]A3!AI$9:AI$175,MATCH(1,--(RIGHT([1]A3!$B$9:$B$175,LEN([1]A3!$B$9:$B$175)-4)=$A321)*([1]A3!$C$9:$C$175=YEAR($F321)),0)))</f>
        <v/>
      </c>
      <c r="AM321" s="3" t="str" cm="1">
        <f t="array" ref="AM321">IF(EDATE($F321,AM$2)&gt;DATE(2025,12,31),"",INDEX([1]A3!AJ$9:AJ$175,MATCH(1,--(RIGHT([1]A3!$B$9:$B$175,LEN([1]A3!$B$9:$B$175)-4)=$A321)*([1]A3!$C$9:$C$175=YEAR($F321)),0)))</f>
        <v/>
      </c>
      <c r="AN321" s="3" t="str" cm="1">
        <f t="array" ref="AN321">IF(EDATE($F321,AN$2)&gt;DATE(2025,12,31),"",INDEX([1]A3!AK$9:AK$175,MATCH(1,--(RIGHT([1]A3!$B$9:$B$175,LEN([1]A3!$B$9:$B$175)-4)=$A321)*([1]A3!$C$9:$C$175=YEAR($F321)),0)))</f>
        <v/>
      </c>
      <c r="AO321" s="3" t="str" cm="1">
        <f t="array" ref="AO321">IF(EDATE($F321,AO$2)&gt;DATE(2025,12,31),"",INDEX([1]A3!AL$9:AL$175,MATCH(1,--(RIGHT([1]A3!$B$9:$B$175,LEN([1]A3!$B$9:$B$175)-4)=$A321)*([1]A3!$C$9:$C$175=YEAR($F321)),0)))</f>
        <v/>
      </c>
      <c r="AP321" s="3" t="str" cm="1">
        <f t="array" ref="AP321">IF(EDATE($F321,AP$2)&gt;DATE(2025,12,31),"",INDEX([1]A3!AM$9:AM$175,MATCH(1,--(RIGHT([1]A3!$B$9:$B$175,LEN([1]A3!$B$9:$B$175)-4)=$A321)*([1]A3!$C$9:$C$175=YEAR($F321)),0)))</f>
        <v/>
      </c>
      <c r="AQ321" s="3" t="str" cm="1">
        <f t="array" ref="AQ321">IF(EDATE($F321,AQ$2)&gt;DATE(2025,12,31),"",INDEX([1]A3!AN$9:AN$175,MATCH(1,--(RIGHT([1]A3!$B$9:$B$175,LEN([1]A3!$B$9:$B$175)-4)=$A321)*([1]A3!$C$9:$C$175=YEAR($F321)),0)))</f>
        <v/>
      </c>
      <c r="AR321" s="3" t="str" cm="1">
        <f t="array" ref="AR321">IF(EDATE($F321,AR$2)&gt;DATE(2025,12,31),"",INDEX([1]A3!AO$9:AO$175,MATCH(1,--(RIGHT([1]A3!$B$9:$B$175,LEN([1]A3!$B$9:$B$175)-4)=$A321)*([1]A3!$C$9:$C$175=YEAR($F321)),0)))</f>
        <v/>
      </c>
      <c r="AS321" s="3" t="str" cm="1">
        <f t="array" ref="AS321">IF(EDATE($F321,AS$2)&gt;DATE(2025,12,31),"",INDEX([1]A3!AP$9:AP$175,MATCH(1,--(RIGHT([1]A3!$B$9:$B$175,LEN([1]A3!$B$9:$B$175)-4)=$A321)*([1]A3!$C$9:$C$175=YEAR($F321)),0)))</f>
        <v/>
      </c>
      <c r="AT321" s="3" t="str" cm="1">
        <f t="array" ref="AT321">IF(EDATE($F321,AT$2)&gt;DATE(2025,12,31),"",INDEX([1]A3!AQ$9:AQ$175,MATCH(1,--(RIGHT([1]A3!$B$9:$B$175,LEN([1]A3!$B$9:$B$175)-4)=$A321)*([1]A3!$C$9:$C$175=YEAR($F321)),0)))</f>
        <v/>
      </c>
      <c r="AU321" s="3" t="str" cm="1">
        <f t="array" ref="AU321">IF(EDATE($F321,AU$2)&gt;DATE(2025,12,31),"",INDEX([1]A3!AR$9:AR$175,MATCH(1,--(RIGHT([1]A3!$B$9:$B$175,LEN([1]A3!$B$9:$B$175)-4)=$A321)*([1]A3!$C$9:$C$175=YEAR($F321)),0)))</f>
        <v/>
      </c>
      <c r="AV321" s="3" t="str" cm="1">
        <f t="array" ref="AV321">IF(EDATE($F321,AV$2)&gt;DATE(2025,12,31),"",INDEX([1]A3!AS$9:AS$175,MATCH(1,--(RIGHT([1]A3!$B$9:$B$175,LEN([1]A3!$B$9:$B$175)-4)=$A321)*([1]A3!$C$9:$C$175=YEAR($F321)),0)))</f>
        <v/>
      </c>
      <c r="AW321" s="3" t="str" cm="1">
        <f t="array" ref="AW321">IF(EDATE($F321,AW$2)&gt;DATE(2025,12,31),"",INDEX([1]A3!AT$9:AT$175,MATCH(1,--(RIGHT([1]A3!$B$9:$B$175,LEN([1]A3!$B$9:$B$175)-4)=$A321)*([1]A3!$C$9:$C$175=YEAR($F321)),0)))</f>
        <v/>
      </c>
      <c r="AX321" s="3" t="str" cm="1">
        <f t="array" ref="AX321">IF(EDATE($F321,AX$2)&gt;DATE(2025,12,31),"",INDEX([1]A3!AU$9:AU$175,MATCH(1,--(RIGHT([1]A3!$B$9:$B$175,LEN([1]A3!$B$9:$B$175)-4)=$A321)*([1]A3!$C$9:$C$175=YEAR($F321)),0)))</f>
        <v/>
      </c>
      <c r="AY321" s="3" t="str" cm="1">
        <f t="array" ref="AY321">IF(EDATE($F321,AY$2)&gt;DATE(2025,12,31),"",INDEX([1]A3!AV$9:AV$175,MATCH(1,--(RIGHT([1]A3!$B$9:$B$175,LEN([1]A3!$B$9:$B$175)-4)=$A321)*([1]A3!$C$9:$C$175=YEAR($F321)),0)))</f>
        <v/>
      </c>
      <c r="AZ321" s="3" t="str" cm="1">
        <f t="array" ref="AZ321">IF(EDATE($F321,AZ$2)&gt;DATE(2025,12,31),"",INDEX([1]A3!AW$9:AW$175,MATCH(1,--(RIGHT([1]A3!$B$9:$B$175,LEN([1]A3!$B$9:$B$175)-4)=$A321)*([1]A3!$C$9:$C$175=YEAR($F321)),0)))</f>
        <v/>
      </c>
      <c r="BA321" s="3" t="str" cm="1">
        <f t="array" ref="BA321">IF(EDATE($F321,BA$2)&gt;DATE(2025,12,31),"",INDEX([1]A3!AX$9:AX$175,MATCH(1,--(RIGHT([1]A3!$B$9:$B$175,LEN([1]A3!$B$9:$B$175)-4)=$A321)*([1]A3!$C$9:$C$175=YEAR($F321)),0)))</f>
        <v/>
      </c>
      <c r="BB321" s="3" t="str" cm="1">
        <f t="array" ref="BB321">IF(EDATE($F321,BB$2)&gt;DATE(2025,12,31),"",INDEX([1]A3!AY$9:AY$175,MATCH(1,--(RIGHT([1]A3!$B$9:$B$175,LEN([1]A3!$B$9:$B$175)-4)=$A321)*([1]A3!$C$9:$C$175=YEAR($F321)),0)))</f>
        <v/>
      </c>
      <c r="BC321" s="3" t="str" cm="1">
        <f t="array" ref="BC321">IF(EDATE($F321,BC$2)&gt;DATE(2025,12,31),"",INDEX([1]A3!AZ$9:AZ$175,MATCH(1,--(RIGHT([1]A3!$B$9:$B$175,LEN([1]A3!$B$9:$B$175)-4)=$A321)*([1]A3!$C$9:$C$175=YEAR($F321)),0)))</f>
        <v/>
      </c>
      <c r="BD321" s="3" t="str" cm="1">
        <f t="array" ref="BD321">IF(EDATE($F321,BD$2)&gt;DATE(2025,12,31),"",INDEX([1]A3!BA$9:BA$175,MATCH(1,--(RIGHT([1]A3!$B$9:$B$175,LEN([1]A3!$B$9:$B$175)-4)=$A321)*([1]A3!$C$9:$C$175=YEAR($F321)),0)))</f>
        <v/>
      </c>
      <c r="BE321" s="3" t="str" cm="1">
        <f t="array" ref="BE321">IF(EDATE($F321,BE$2)&gt;DATE(2025,12,31),"",INDEX([1]A3!BB$9:BB$175,MATCH(1,--(RIGHT([1]A3!$B$9:$B$175,LEN([1]A3!$B$9:$B$175)-4)=$A321)*([1]A3!$C$9:$C$175=YEAR($F321)),0)))</f>
        <v/>
      </c>
      <c r="BF321" s="3" t="str" cm="1">
        <f t="array" ref="BF321">IF(EDATE($F321,BF$2)&gt;DATE(2025,12,31),"",INDEX([1]A3!BC$9:BC$175,MATCH(1,--(RIGHT([1]A3!$B$9:$B$175,LEN([1]A3!$B$9:$B$175)-4)=$A321)*([1]A3!$C$9:$C$175=YEAR($F321)),0)))</f>
        <v/>
      </c>
      <c r="BG321" s="3" t="str" cm="1">
        <f t="array" ref="BG321">IF(EDATE($F321,BG$2)&gt;DATE(2025,12,31),"",INDEX([1]A3!BD$9:BD$175,MATCH(1,--(RIGHT([1]A3!$B$9:$B$175,LEN([1]A3!$B$9:$B$175)-4)=$A321)*([1]A3!$C$9:$C$175=YEAR($F321)),0)))</f>
        <v/>
      </c>
      <c r="BH321" s="3" t="str" cm="1">
        <f t="array" ref="BH321">IF(EDATE($F321,BH$2)&gt;DATE(2025,12,31),"",INDEX([1]A3!BE$9:BE$175,MATCH(1,--(RIGHT([1]A3!$B$9:$B$175,LEN([1]A3!$B$9:$B$175)-4)=$A321)*([1]A3!$C$9:$C$175=YEAR($F321)),0)))</f>
        <v/>
      </c>
      <c r="BI321" s="3" t="str" cm="1">
        <f t="array" ref="BI321">IF(EDATE($F321,BI$2)&gt;DATE(2025,12,31),"",INDEX([1]A3!BF$9:BF$175,MATCH(1,--(RIGHT([1]A3!$B$9:$B$175,LEN([1]A3!$B$9:$B$175)-4)=$A321)*([1]A3!$C$9:$C$175=YEAR($F321)),0)))</f>
        <v/>
      </c>
      <c r="BJ321" s="3" t="str" cm="1">
        <f t="array" ref="BJ321">IF(EDATE($F321,BJ$2)&gt;DATE(2025,12,31),"",INDEX([1]A3!BG$9:BG$175,MATCH(1,--(RIGHT([1]A3!$B$9:$B$175,LEN([1]A3!$B$9:$B$175)-4)=$A321)*([1]A3!$C$9:$C$175=YEAR($F321)),0)))</f>
        <v/>
      </c>
      <c r="BK321" s="3" t="str" cm="1">
        <f t="array" ref="BK321">IF(EDATE($F321,BK$2)&gt;DATE(2025,12,31),"",INDEX([1]A3!BH$9:BH$175,MATCH(1,--(RIGHT([1]A3!$B$9:$B$175,LEN([1]A3!$B$9:$B$175)-4)=$A321)*([1]A3!$C$9:$C$175=YEAR($F321)),0)))</f>
        <v/>
      </c>
      <c r="BL321" s="3" t="str" cm="1">
        <f t="array" ref="BL321">IF(EDATE($F321,BL$2)&gt;DATE(2025,12,31),"",INDEX([1]A3!BI$9:BI$175,MATCH(1,--(RIGHT([1]A3!$B$9:$B$175,LEN([1]A3!$B$9:$B$175)-4)=$A321)*([1]A3!$C$9:$C$175=YEAR($F321)),0)))</f>
        <v/>
      </c>
      <c r="BM321" s="3" t="str" cm="1">
        <f t="array" ref="BM321">IF(EDATE($F321,BM$2)&gt;DATE(2025,12,31),"",INDEX([1]A3!BJ$9:BJ$175,MATCH(1,--(RIGHT([1]A3!$B$9:$B$175,LEN([1]A3!$B$9:$B$175)-4)=$A321)*([1]A3!$C$9:$C$175=YEAR($F321)),0)))</f>
        <v/>
      </c>
      <c r="BN321" s="3" t="str" cm="1">
        <f t="array" ref="BN321">IF(EDATE($F321,BN$2)&gt;DATE(2025,12,31),"",INDEX([1]A3!BK$9:BK$175,MATCH(1,--(RIGHT([1]A3!$B$9:$B$175,LEN([1]A3!$B$9:$B$175)-4)=$A321)*([1]A3!$C$9:$C$175=YEAR($F321)),0)))</f>
        <v/>
      </c>
      <c r="BO321" s="3" t="str" cm="1">
        <f t="array" ref="BO321">IF(EDATE($F321,BO$2)&gt;DATE(2025,12,31),"",INDEX([1]A3!BL$9:BL$175,MATCH(1,--(RIGHT([1]A3!$B$9:$B$175,LEN([1]A3!$B$9:$B$175)-4)=$A321)*([1]A3!$C$9:$C$175=YEAR($F321)),0)))</f>
        <v/>
      </c>
      <c r="BP321" s="3" t="str" cm="1">
        <f t="array" ref="BP321">IF(EDATE($F321,BP$2)&gt;DATE(2025,12,31),"",INDEX([1]A3!BM$9:BM$175,MATCH(1,--(RIGHT([1]A3!$B$9:$B$175,LEN([1]A3!$B$9:$B$175)-4)=$A321)*([1]A3!$C$9:$C$175=YEAR($F321)),0)))</f>
        <v/>
      </c>
      <c r="BQ321" s="3" t="str" cm="1">
        <f t="array" ref="BQ321">IF(EDATE($F321,BQ$2)&gt;DATE(2025,12,31),"",INDEX([1]A3!BN$9:BN$175,MATCH(1,--(RIGHT([1]A3!$B$9:$B$175,LEN([1]A3!$B$9:$B$175)-4)=$A321)*([1]A3!$C$9:$C$175=YEAR($F321)),0)))</f>
        <v/>
      </c>
      <c r="BR321" s="3" t="str" cm="1">
        <f t="array" ref="BR321">IF(EDATE($F321,BR$2)&gt;DATE(2025,12,31),"",INDEX([1]A3!BO$9:BO$175,MATCH(1,--(RIGHT([1]A3!$B$9:$B$175,LEN([1]A3!$B$9:$B$175)-4)=$A321)*([1]A3!$C$9:$C$175=YEAR($F321)),0)))</f>
        <v/>
      </c>
      <c r="BS321" s="3" t="str" cm="1">
        <f t="array" ref="BS321">IF(EDATE($F321,BS$2)&gt;DATE(2025,12,31),"",INDEX([1]A3!BP$9:BP$175,MATCH(1,--(RIGHT([1]A3!$B$9:$B$175,LEN([1]A3!$B$9:$B$175)-4)=$A321)*([1]A3!$C$9:$C$175=YEAR($F321)),0)))</f>
        <v/>
      </c>
      <c r="BT321" s="3" t="str" cm="1">
        <f t="array" ref="BT321">IF(EDATE($F321,BT$2)&gt;DATE(2025,12,31),"",INDEX([1]A3!BQ$9:BQ$175,MATCH(1,--(RIGHT([1]A3!$B$9:$B$175,LEN([1]A3!$B$9:$B$175)-4)=$A321)*([1]A3!$C$9:$C$175=YEAR($F321)),0)))</f>
        <v/>
      </c>
      <c r="BU321" s="3" t="str" cm="1">
        <f t="array" ref="BU321">IF(EDATE($F321,BU$2)&gt;DATE(2025,12,31),"",INDEX([1]A3!BR$9:BR$175,MATCH(1,--(RIGHT([1]A3!$B$9:$B$175,LEN([1]A3!$B$9:$B$175)-4)=$A321)*([1]A3!$C$9:$C$175=YEAR($F321)),0)))</f>
        <v/>
      </c>
      <c r="BV321" s="3" t="str" cm="1">
        <f t="array" ref="BV321">IF(EDATE($F321,BV$2)&gt;DATE(2025,12,31),"",INDEX([1]A3!BS$9:BS$175,MATCH(1,--(RIGHT([1]A3!$B$9:$B$175,LEN([1]A3!$B$9:$B$175)-4)=$A321)*([1]A3!$C$9:$C$175=YEAR($F321)),0)))</f>
        <v/>
      </c>
      <c r="BW321" s="3" t="str" cm="1">
        <f t="array" ref="BW321">IF(EDATE($F321,BW$2)&gt;DATE(2025,12,31),"",INDEX([1]A3!BT$9:BT$175,MATCH(1,--(RIGHT([1]A3!$B$9:$B$175,LEN([1]A3!$B$9:$B$175)-4)=$A321)*([1]A3!$C$9:$C$175=YEAR($F321)),0)))</f>
        <v/>
      </c>
      <c r="BX321" s="3" t="str" cm="1">
        <f t="array" ref="BX321">IF(EDATE($F321,BX$2)&gt;DATE(2025,12,31),"",INDEX([1]A3!BU$9:BU$175,MATCH(1,--(RIGHT([1]A3!$B$9:$B$175,LEN([1]A3!$B$9:$B$175)-4)=$A321)*([1]A3!$C$9:$C$175=YEAR($F321)),0)))</f>
        <v/>
      </c>
      <c r="BY321" s="3" t="str" cm="1">
        <f t="array" ref="BY321">IF(EDATE($F321,BY$2)&gt;DATE(2025,12,31),"",INDEX([1]A3!BV$9:BV$175,MATCH(1,--(RIGHT([1]A3!$B$9:$B$175,LEN([1]A3!$B$9:$B$175)-4)=$A321)*([1]A3!$C$9:$C$175=YEAR($F321)),0)))</f>
        <v/>
      </c>
      <c r="BZ321" s="3" t="str" cm="1">
        <f t="array" ref="BZ321">IF(EDATE($F321,BZ$2)&gt;DATE(2025,12,31),"",INDEX([1]A3!BW$9:BW$175,MATCH(1,--(RIGHT([1]A3!$B$9:$B$175,LEN([1]A3!$B$9:$B$175)-4)=$A321)*([1]A3!$C$9:$C$175=YEAR($F321)),0)))</f>
        <v/>
      </c>
      <c r="CA321" s="3" t="str" cm="1">
        <f t="array" ref="CA321">IF(EDATE($F321,CA$2)&gt;DATE(2025,12,31),"",INDEX([1]A3!BX$9:BX$175,MATCH(1,--(RIGHT([1]A3!$B$9:$B$175,LEN([1]A3!$B$9:$B$175)-4)=$A321)*([1]A3!$C$9:$C$175=YEAR($F321)),0)))</f>
        <v/>
      </c>
      <c r="CB321" s="3" t="str" cm="1">
        <f t="array" ref="CB321">IF(EDATE($F321,CB$2)&gt;DATE(2025,12,31),"",INDEX([1]A3!BY$9:BY$175,MATCH(1,--(RIGHT([1]A3!$B$9:$B$175,LEN([1]A3!$B$9:$B$175)-4)=$A321)*([1]A3!$C$9:$C$175=YEAR($F321)),0)))</f>
        <v/>
      </c>
      <c r="CC321" s="3" t="str" cm="1">
        <f t="array" ref="CC321">IF(EDATE($F321,CC$2)&gt;DATE(2025,12,31),"",INDEX([1]A3!BZ$9:BZ$175,MATCH(1,--(RIGHT([1]A3!$B$9:$B$175,LEN([1]A3!$B$9:$B$175)-4)=$A321)*([1]A3!$C$9:$C$175=YEAR($F321)),0)))</f>
        <v/>
      </c>
      <c r="CD321" s="3" t="str" cm="1">
        <f t="array" ref="CD321">IF(EDATE($F321,CD$2)&gt;DATE(2025,12,31),"",INDEX([1]A3!CA$9:CA$175,MATCH(1,--(RIGHT([1]A3!$B$9:$B$175,LEN([1]A3!$B$9:$B$175)-4)=$A321)*([1]A3!$C$9:$C$175=YEAR($F321)),0)))</f>
        <v/>
      </c>
      <c r="CE321" s="3" t="str" cm="1">
        <f t="array" ref="CE321">IF(EDATE($F321,CE$2)&gt;DATE(2025,12,31),"",INDEX([1]A3!CB$9:CB$175,MATCH(1,--(RIGHT([1]A3!$B$9:$B$175,LEN([1]A3!$B$9:$B$175)-4)=$A321)*([1]A3!$C$9:$C$175=YEAR($F321)),0)))</f>
        <v/>
      </c>
      <c r="CF321" s="3" t="str" cm="1">
        <f t="array" ref="CF321">IF(EDATE($F321,CF$2)&gt;DATE(2025,12,31),"",INDEX([1]A3!CC$9:CC$175,MATCH(1,--(RIGHT([1]A3!$B$9:$B$175,LEN([1]A3!$B$9:$B$175)-4)=$A321)*([1]A3!$C$9:$C$175=YEAR($F321)),0)))</f>
        <v/>
      </c>
      <c r="CG321" s="3" t="str" cm="1">
        <f t="array" ref="CG321">IF(EDATE($F321,CG$2)&gt;DATE(2025,12,31),"",INDEX([1]A3!CD$9:CD$175,MATCH(1,--(RIGHT([1]A3!$B$9:$B$175,LEN([1]A3!$B$9:$B$175)-4)=$A321)*([1]A3!$C$9:$C$175=YEAR($F321)),0)))</f>
        <v/>
      </c>
      <c r="CH321" s="3" t="str" cm="1">
        <f t="array" ref="CH321">IF(EDATE($F321,CH$2)&gt;DATE(2025,12,31),"",INDEX([1]A3!CE$9:CE$175,MATCH(1,--(RIGHT([1]A3!$B$9:$B$175,LEN([1]A3!$B$9:$B$175)-4)=$A321)*([1]A3!$C$9:$C$175=YEAR($F321)),0)))</f>
        <v/>
      </c>
      <c r="CI321" s="3" t="str" cm="1">
        <f t="array" ref="CI321">IF(EDATE($F321,CI$2)&gt;DATE(2025,12,31),"",INDEX([1]A3!CF$9:CF$175,MATCH(1,--(RIGHT([1]A3!$B$9:$B$175,LEN([1]A3!$B$9:$B$175)-4)=$A321)*([1]A3!$C$9:$C$175=YEAR($F321)),0)))</f>
        <v/>
      </c>
      <c r="CJ321" s="3" t="str" cm="1">
        <f t="array" ref="CJ321">IF(EDATE($F321,CJ$2)&gt;DATE(2025,12,31),"",INDEX([1]A3!CG$9:CG$175,MATCH(1,--(RIGHT([1]A3!$B$9:$B$175,LEN([1]A3!$B$9:$B$175)-4)=$A321)*([1]A3!$C$9:$C$175=YEAR($F321)),0)))</f>
        <v/>
      </c>
      <c r="CK321" s="3" t="str" cm="1">
        <f t="array" ref="CK321">IF(EDATE($F321,CK$2)&gt;DATE(2025,12,31),"",INDEX([1]A3!CH$9:CH$175,MATCH(1,--(RIGHT([1]A3!$B$9:$B$175,LEN([1]A3!$B$9:$B$175)-4)=$A321)*([1]A3!$C$9:$C$175=YEAR($F321)),0)))</f>
        <v/>
      </c>
      <c r="CL321" s="3" t="str" cm="1">
        <f t="array" ref="CL321">IF(EDATE($F321,CL$2)&gt;DATE(2025,12,31),"",INDEX([1]A3!CI$9:CI$175,MATCH(1,--(RIGHT([1]A3!$B$9:$B$175,LEN([1]A3!$B$9:$B$175)-4)=$A321)*([1]A3!$C$9:$C$175=YEAR($F321)),0)))</f>
        <v/>
      </c>
      <c r="CM321" s="3" t="str" cm="1">
        <f t="array" ref="CM321">IF(EDATE($F321,CM$2)&gt;DATE(2025,12,31),"",INDEX([1]A3!CJ$9:CJ$175,MATCH(1,--(RIGHT([1]A3!$B$9:$B$175,LEN([1]A3!$B$9:$B$175)-4)=$A321)*([1]A3!$C$9:$C$175=YEAR($F321)),0)))</f>
        <v/>
      </c>
      <c r="CN321" s="3" t="str" cm="1">
        <f t="array" ref="CN321">IF(EDATE($F321,CN$2)&gt;DATE(2025,12,31),"",INDEX([1]A3!CK$9:CK$175,MATCH(1,--(RIGHT([1]A3!$B$9:$B$175,LEN([1]A3!$B$9:$B$175)-4)=$A321)*([1]A3!$C$9:$C$175=YEAR($F321)),0)))</f>
        <v/>
      </c>
      <c r="CO321" s="3" t="str" cm="1">
        <f t="array" ref="CO321">IF(EDATE($F321,CO$2)&gt;DATE(2025,12,31),"",INDEX([1]A3!CL$9:CL$175,MATCH(1,--(RIGHT([1]A3!$B$9:$B$175,LEN([1]A3!$B$9:$B$175)-4)=$A321)*([1]A3!$C$9:$C$175=YEAR($F321)),0)))</f>
        <v/>
      </c>
      <c r="CP321" s="3" t="str" cm="1">
        <f t="array" ref="CP321">IF(EDATE($F321,CP$2)&gt;DATE(2025,12,31),"",INDEX([1]A3!CM$9:CM$175,MATCH(1,--(RIGHT([1]A3!$B$9:$B$175,LEN([1]A3!$B$9:$B$175)-4)=$A321)*([1]A3!$C$9:$C$175=YEAR($F321)),0)))</f>
        <v/>
      </c>
      <c r="CQ321" s="3" t="str" cm="1">
        <f t="array" ref="CQ321">IF(EDATE($F321,CQ$2)&gt;DATE(2025,12,31),"",INDEX([1]A3!CN$9:CN$175,MATCH(1,--(RIGHT([1]A3!$B$9:$B$175,LEN([1]A3!$B$9:$B$175)-4)=$A321)*([1]A3!$C$9:$C$175=YEAR($F321)),0)))</f>
        <v/>
      </c>
      <c r="CR321" s="3" t="str" cm="1">
        <f t="array" ref="CR321">IF(EDATE($F321,CR$2)&gt;DATE(2025,12,31),"",INDEX([1]A3!CO$9:CO$175,MATCH(1,--(RIGHT([1]A3!$B$9:$B$175,LEN([1]A3!$B$9:$B$175)-4)=$A321)*([1]A3!$C$9:$C$175=YEAR($F321)),0)))</f>
        <v/>
      </c>
      <c r="CS321" s="3" t="str" cm="1">
        <f t="array" ref="CS321">IF(EDATE($F321,CS$2)&gt;DATE(2025,12,31),"",INDEX([1]A3!CP$9:CP$175,MATCH(1,--(RIGHT([1]A3!$B$9:$B$175,LEN([1]A3!$B$9:$B$175)-4)=$A321)*([1]A3!$C$9:$C$175=YEAR($F321)),0)))</f>
        <v/>
      </c>
      <c r="CT321" s="3" t="str" cm="1">
        <f t="array" ref="CT321">IF(EDATE($F321,CT$2)&gt;DATE(2025,12,31),"",INDEX([1]A3!CQ$9:CQ$175,MATCH(1,--(RIGHT([1]A3!$B$9:$B$175,LEN([1]A3!$B$9:$B$175)-4)=$A321)*([1]A3!$C$9:$C$175=YEAR($F321)),0)))</f>
        <v/>
      </c>
      <c r="CU321" s="3" t="str" cm="1">
        <f t="array" ref="CU321">IF(EDATE($F321,CU$2)&gt;DATE(2025,12,31),"",INDEX([1]A3!CR$9:CR$175,MATCH(1,--(RIGHT([1]A3!$B$9:$B$175,LEN([1]A3!$B$9:$B$175)-4)=$A321)*([1]A3!$C$9:$C$175=YEAR($F321)),0)))</f>
        <v/>
      </c>
      <c r="CV321" s="3" t="str" cm="1">
        <f t="array" ref="CV321">IF(EDATE($F321,CV$2)&gt;DATE(2025,12,31),"",INDEX([1]A3!CS$9:CS$175,MATCH(1,--(RIGHT([1]A3!$B$9:$B$175,LEN([1]A3!$B$9:$B$175)-4)=$A321)*([1]A3!$C$9:$C$175=YEAR($F321)),0)))</f>
        <v/>
      </c>
      <c r="CW321" s="3" t="str" cm="1">
        <f t="array" ref="CW321">IF(EDATE($F321,CW$2)&gt;DATE(2025,12,31),"",INDEX([1]A3!CT$9:CT$175,MATCH(1,--(RIGHT([1]A3!$B$9:$B$175,LEN([1]A3!$B$9:$B$175)-4)=$A321)*([1]A3!$C$9:$C$175=YEAR($F321)),0)))</f>
        <v/>
      </c>
      <c r="CX321" s="3" t="str" cm="1">
        <f t="array" ref="CX321">IF(EDATE($F321,CX$2)&gt;DATE(2025,12,31),"",INDEX([1]A3!CU$9:CU$175,MATCH(1,--(RIGHT([1]A3!$B$9:$B$175,LEN([1]A3!$B$9:$B$175)-4)=$A321)*([1]A3!$C$9:$C$175=YEAR($F321)),0)))</f>
        <v/>
      </c>
      <c r="CY321" s="3" t="str" cm="1">
        <f t="array" ref="CY321">IF(EDATE($F321,CY$2)&gt;DATE(2025,12,31),"",INDEX([1]A3!CV$9:CV$175,MATCH(1,--(RIGHT([1]A3!$B$9:$B$175,LEN([1]A3!$B$9:$B$175)-4)=$A321)*([1]A3!$C$9:$C$175=YEAR($F321)),0)))</f>
        <v/>
      </c>
      <c r="CZ321" s="3" t="str" cm="1">
        <f t="array" ref="CZ321">IF(EDATE($F321,CZ$2)&gt;DATE(2025,12,31),"",INDEX([1]A3!CW$9:CW$175,MATCH(1,--(RIGHT([1]A3!$B$9:$B$175,LEN([1]A3!$B$9:$B$175)-4)=$A321)*([1]A3!$C$9:$C$175=YEAR($F321)),0)))</f>
        <v/>
      </c>
      <c r="DA321" s="3" t="str" cm="1">
        <f t="array" ref="DA321">IF(EDATE($F321,DA$2)&gt;DATE(2025,12,31),"",INDEX([1]A3!CX$9:CX$175,MATCH(1,--(RIGHT([1]A3!$B$9:$B$175,LEN([1]A3!$B$9:$B$175)-4)=$A321)*([1]A3!$C$9:$C$175=YEAR($F321)),0)))</f>
        <v/>
      </c>
      <c r="DB321" s="3" t="str" cm="1">
        <f t="array" ref="DB321">IF(EDATE($F321,DB$2)&gt;DATE(2025,12,31),"",INDEX([1]A3!CY$9:CY$175,MATCH(1,--(RIGHT([1]A3!$B$9:$B$175,LEN([1]A3!$B$9:$B$175)-4)=$A321)*([1]A3!$C$9:$C$175=YEAR($F321)),0)))</f>
        <v/>
      </c>
      <c r="DC321" s="3" t="str" cm="1">
        <f t="array" ref="DC321">IF(EDATE($F321,DC$2)&gt;DATE(2025,12,31),"",INDEX([1]A3!CZ$9:CZ$175,MATCH(1,--(RIGHT([1]A3!$B$9:$B$175,LEN([1]A3!$B$9:$B$175)-4)=$A321)*([1]A3!$C$9:$C$175=YEAR($F321)),0)))</f>
        <v/>
      </c>
      <c r="DD321" s="3" t="str" cm="1">
        <f t="array" ref="DD321">IF(EDATE($F321,DD$2)&gt;DATE(2025,12,31),"",INDEX([1]A3!DA$9:DA$175,MATCH(1,--(RIGHT([1]A3!$B$9:$B$175,LEN([1]A3!$B$9:$B$175)-4)=$A321)*([1]A3!$C$9:$C$175=YEAR($F321)),0)))</f>
        <v/>
      </c>
      <c r="DE321" s="3" t="str" cm="1">
        <f t="array" ref="DE321">IF(EDATE($F321,DE$2)&gt;DATE(2025,12,31),"",INDEX([1]A3!DB$9:DB$175,MATCH(1,--(RIGHT([1]A3!$B$9:$B$175,LEN([1]A3!$B$9:$B$175)-4)=$A321)*([1]A3!$C$9:$C$175=YEAR($F321)),0)))</f>
        <v/>
      </c>
      <c r="DF321" s="3" t="str" cm="1">
        <f t="array" ref="DF321">IF(EDATE($F321,DF$2)&gt;DATE(2025,12,31),"",INDEX([1]A3!DC$9:DC$175,MATCH(1,--(RIGHT([1]A3!$B$9:$B$175,LEN([1]A3!$B$9:$B$175)-4)=$A321)*([1]A3!$C$9:$C$175=YEAR($F321)),0)))</f>
        <v/>
      </c>
      <c r="DG321" s="3" t="str" cm="1">
        <f t="array" ref="DG321">IF(EDATE($F321,DG$2)&gt;DATE(2025,12,31),"",INDEX([1]A3!DD$9:DD$175,MATCH(1,--(RIGHT([1]A3!$B$9:$B$175,LEN([1]A3!$B$9:$B$175)-4)=$A321)*([1]A3!$C$9:$C$175=YEAR($F321)),0)))</f>
        <v/>
      </c>
      <c r="DH321" s="3" t="str" cm="1">
        <f t="array" ref="DH321">IF(EDATE($F321,DH$2)&gt;DATE(2025,12,31),"",INDEX([1]A3!DE$9:DE$175,MATCH(1,--(RIGHT([1]A3!$B$9:$B$175,LEN([1]A3!$B$9:$B$175)-4)=$A321)*([1]A3!$C$9:$C$175=YEAR($F321)),0)))</f>
        <v/>
      </c>
      <c r="DI321" s="3" t="str" cm="1">
        <f t="array" ref="DI321">IF(EDATE($F321,DI$2)&gt;DATE(2025,12,31),"",INDEX([1]A3!DF$9:DF$175,MATCH(1,--(RIGHT([1]A3!$B$9:$B$175,LEN([1]A3!$B$9:$B$175)-4)=$A321)*([1]A3!$C$9:$C$175=YEAR($F321)),0)))</f>
        <v/>
      </c>
      <c r="DJ321" s="3" t="str" cm="1">
        <f t="array" ref="DJ321">IF(EDATE($F321,DJ$2)&gt;DATE(2025,12,31),"",INDEX([1]A3!DG$9:DG$175,MATCH(1,--(RIGHT([1]A3!$B$9:$B$175,LEN([1]A3!$B$9:$B$175)-4)=$A321)*([1]A3!$C$9:$C$175=YEAR($F321)),0)))</f>
        <v/>
      </c>
      <c r="DK321" s="3" t="str" cm="1">
        <f t="array" ref="DK321">IF(EDATE($F321,DK$2)&gt;DATE(2025,12,31),"",INDEX([1]A3!DH$9:DH$175,MATCH(1,--(RIGHT([1]A3!$B$9:$B$175,LEN([1]A3!$B$9:$B$175)-4)=$A321)*([1]A3!$C$9:$C$175=YEAR($F321)),0)))</f>
        <v/>
      </c>
      <c r="DL321" s="3" t="str" cm="1">
        <f t="array" ref="DL321">IF(EDATE($F321,DL$2)&gt;DATE(2025,12,31),"",INDEX([1]A3!DI$9:DI$175,MATCH(1,--(RIGHT([1]A3!$B$9:$B$175,LEN([1]A3!$B$9:$B$175)-4)=$A321)*([1]A3!$C$9:$C$175=YEAR($F321)),0)))</f>
        <v/>
      </c>
      <c r="DM321" s="3" t="str" cm="1">
        <f t="array" ref="DM321">IF(EDATE($F321,DM$2)&gt;DATE(2025,12,31),"",INDEX([1]A3!DJ$9:DJ$175,MATCH(1,--(RIGHT([1]A3!$B$9:$B$175,LEN([1]A3!$B$9:$B$175)-4)=$A321)*([1]A3!$C$9:$C$175=YEAR($F321)),0)))</f>
        <v/>
      </c>
      <c r="DN321" s="3" t="str" cm="1">
        <f t="array" ref="DN321">IF(EDATE($F321,DN$2)&gt;DATE(2025,12,31),"",INDEX([1]A3!DK$9:DK$175,MATCH(1,--(RIGHT([1]A3!$B$9:$B$175,LEN([1]A3!$B$9:$B$175)-4)=$A321)*([1]A3!$C$9:$C$175=YEAR($F321)),0)))</f>
        <v/>
      </c>
      <c r="DO321" s="3" t="str" cm="1">
        <f t="array" ref="DO321">IF(EDATE($F321,DO$2)&gt;DATE(2025,12,31),"",INDEX([1]A3!DL$9:DL$175,MATCH(1,--(RIGHT([1]A3!$B$9:$B$175,LEN([1]A3!$B$9:$B$175)-4)=$A321)*([1]A3!$C$9:$C$175=YEAR($F321)),0)))</f>
        <v/>
      </c>
      <c r="DP321" s="3" t="str" cm="1">
        <f t="array" ref="DP321">IF(EDATE($F321,DP$2)&gt;DATE(2025,12,31),"",INDEX([1]A3!DM$9:DM$175,MATCH(1,--(RIGHT([1]A3!$B$9:$B$175,LEN([1]A3!$B$9:$B$175)-4)=$A321)*([1]A3!$C$9:$C$175=YEAR($F321)),0)))</f>
        <v/>
      </c>
      <c r="DQ321" s="3" t="str" cm="1">
        <f t="array" ref="DQ321">IF(EDATE($F321,DQ$2)&gt;DATE(2025,12,31),"",INDEX([1]A3!DN$9:DN$175,MATCH(1,--(RIGHT([1]A3!$B$9:$B$175,LEN([1]A3!$B$9:$B$175)-4)=$A321)*([1]A3!$C$9:$C$175=YEAR($F321)),0)))</f>
        <v/>
      </c>
      <c r="DR321" s="3" t="str" cm="1">
        <f t="array" ref="DR321">IF(EDATE($F321,DR$2)&gt;DATE(2025,12,31),"",INDEX([1]A3!DO$9:DO$175,MATCH(1,--(RIGHT([1]A3!$B$9:$B$175,LEN([1]A3!$B$9:$B$175)-4)=$A321)*([1]A3!$C$9:$C$175=YEAR($F321)),0)))</f>
        <v/>
      </c>
      <c r="DS321" s="3" t="str" cm="1">
        <f t="array" ref="DS321">IF(EDATE($F321,DS$2)&gt;DATE(2025,12,31),"",INDEX([1]A3!DP$9:DP$175,MATCH(1,--(RIGHT([1]A3!$B$9:$B$175,LEN([1]A3!$B$9:$B$175)-4)=$A321)*([1]A3!$C$9:$C$175=YEAR($F321)),0)))</f>
        <v/>
      </c>
      <c r="DT321" s="3" t="str" cm="1">
        <f t="array" ref="DT321">IF(EDATE($F321,DT$2)&gt;DATE(2025,12,31),"",INDEX([1]A3!DQ$9:DQ$175,MATCH(1,--(RIGHT([1]A3!$B$9:$B$175,LEN([1]A3!$B$9:$B$175)-4)=$A321)*([1]A3!$C$9:$C$175=YEAR($F321)),0)))</f>
        <v/>
      </c>
      <c r="DU321" s="3" t="str" cm="1">
        <f t="array" ref="DU321">IF(EDATE($F321,DU$2)&gt;DATE(2025,12,31),"",INDEX([1]A3!DR$9:DR$175,MATCH(1,--(RIGHT([1]A3!$B$9:$B$175,LEN([1]A3!$B$9:$B$175)-4)=$A321)*([1]A3!$C$9:$C$175=YEAR($F321)),0)))</f>
        <v/>
      </c>
      <c r="DV321" s="3" t="str" cm="1">
        <f t="array" ref="DV321">IF(EDATE($F321,DV$2)&gt;DATE(2025,12,31),"",INDEX([1]A3!DS$9:DS$175,MATCH(1,--(RIGHT([1]A3!$B$9:$B$175,LEN([1]A3!$B$9:$B$175)-4)=$A321)*([1]A3!$C$9:$C$175=YEAR($F321)),0)))</f>
        <v/>
      </c>
      <c r="DW321" s="3" t="str" cm="1">
        <f t="array" ref="DW321">IF(EDATE($F321,DW$2)&gt;DATE(2025,12,31),"",INDEX([1]A3!DT$9:DT$175,MATCH(1,--(RIGHT([1]A3!$B$9:$B$175,LEN([1]A3!$B$9:$B$175)-4)=$A321)*([1]A3!$C$9:$C$175=YEAR($F321)),0)))</f>
        <v/>
      </c>
      <c r="DX321" s="3" t="str" cm="1">
        <f t="array" ref="DX321">IF(EDATE($F321,DX$2)&gt;DATE(2025,12,31),"",INDEX([1]A3!DU$9:DU$175,MATCH(1,--(RIGHT([1]A3!$B$9:$B$175,LEN([1]A3!$B$9:$B$175)-4)=$A321)*([1]A3!$C$9:$C$175=YEAR($F321)),0)))</f>
        <v/>
      </c>
      <c r="DY321" s="3" t="str" cm="1">
        <f t="array" ref="DY321">IF(EDATE($F321,DY$2)&gt;DATE(2025,12,31),"",INDEX([1]A3!DV$9:DV$175,MATCH(1,--(RIGHT([1]A3!$B$9:$B$175,LEN([1]A3!$B$9:$B$175)-4)=$A321)*([1]A3!$C$9:$C$175=YEAR($F321)),0)))</f>
        <v/>
      </c>
      <c r="DZ321" s="3" t="str" cm="1">
        <f t="array" ref="DZ321">IF(EDATE($F321,DZ$2)&gt;DATE(2025,12,31),"",INDEX([1]A3!DW$9:DW$175,MATCH(1,--(RIGHT([1]A3!$B$9:$B$175,LEN([1]A3!$B$9:$B$175)-4)=$A321)*([1]A3!$C$9:$C$175=YEAR($F321)),0)))</f>
        <v/>
      </c>
      <c r="EA321" s="3" t="str" cm="1">
        <f t="array" ref="EA321">IF(EDATE($F321,EA$2)&gt;DATE(2025,12,31),"",INDEX([1]A3!DX$9:DX$175,MATCH(1,--(RIGHT([1]A3!$B$9:$B$175,LEN([1]A3!$B$9:$B$175)-4)=$A321)*([1]A3!$C$9:$C$175=YEAR($F321)),0)))</f>
        <v/>
      </c>
      <c r="EB321" s="3" t="str" cm="1">
        <f t="array" ref="EB321">IF(EDATE($F321,EB$2)&gt;DATE(2025,12,31),"",INDEX([1]A3!DY$9:DY$175,MATCH(1,--(RIGHT([1]A3!$B$9:$B$175,LEN([1]A3!$B$9:$B$175)-4)=$A321)*([1]A3!$C$9:$C$175=YEAR($F321)),0)))</f>
        <v/>
      </c>
      <c r="EC321" s="3" t="str" cm="1">
        <f t="array" ref="EC321">IF(EDATE($F321,EC$2)&gt;DATE(2025,12,31),"",INDEX([1]A3!DZ$9:DZ$175,MATCH(1,--(RIGHT([1]A3!$B$9:$B$175,LEN([1]A3!$B$9:$B$175)-4)=$A321)*([1]A3!$C$9:$C$175=YEAR($F321)),0)))</f>
        <v/>
      </c>
      <c r="ED321" s="3" t="str" cm="1">
        <f t="array" ref="ED321">IF(EDATE($F321,ED$2)&gt;DATE(2025,12,31),"",INDEX([1]A3!EA$9:EA$175,MATCH(1,--(RIGHT([1]A3!$B$9:$B$175,LEN([1]A3!$B$9:$B$175)-4)=$A321)*([1]A3!$C$9:$C$175=YEAR($F321)),0)))</f>
        <v/>
      </c>
      <c r="EE321" s="3" t="str" cm="1">
        <f t="array" ref="EE321">IF(EDATE($F321,EE$2)&gt;DATE(2025,12,31),"",INDEX([1]A3!EB$9:EB$175,MATCH(1,--(RIGHT([1]A3!$B$9:$B$175,LEN([1]A3!$B$9:$B$175)-4)=$A321)*([1]A3!$C$9:$C$175=YEAR($F321)),0)))</f>
        <v/>
      </c>
      <c r="EF321" s="3" t="str" cm="1">
        <f t="array" ref="EF321">IF(EDATE($F321,EF$2)&gt;DATE(2025,12,31),"",INDEX([1]A3!EC$9:EC$175,MATCH(1,--(RIGHT([1]A3!$B$9:$B$175,LEN([1]A3!$B$9:$B$175)-4)=$A321)*([1]A3!$C$9:$C$175=YEAR($F321)),0)))</f>
        <v/>
      </c>
      <c r="EG321" s="3" t="str" cm="1">
        <f t="array" ref="EG321">IF(EDATE($F321,EG$2)&gt;DATE(2025,12,31),"",INDEX([1]A3!ED$9:ED$175,MATCH(1,--(RIGHT([1]A3!$B$9:$B$175,LEN([1]A3!$B$9:$B$175)-4)=$A321)*([1]A3!$C$9:$C$175=YEAR($F321)),0)))</f>
        <v/>
      </c>
      <c r="EH321" s="3" t="str" cm="1">
        <f t="array" ref="EH321">IF(EDATE($F321,EH$2)&gt;DATE(2025,12,31),"",INDEX([1]A3!EE$9:EE$175,MATCH(1,--(RIGHT([1]A3!$B$9:$B$175,LEN([1]A3!$B$9:$B$175)-4)=$A321)*([1]A3!$C$9:$C$175=YEAR($F321)),0)))</f>
        <v/>
      </c>
      <c r="EI321" s="3" t="str" cm="1">
        <f t="array" ref="EI321">IF(EDATE($F321,EI$2)&gt;DATE(2025,12,31),"",INDEX([1]A3!EF$9:EF$175,MATCH(1,--(RIGHT([1]A3!$B$9:$B$175,LEN([1]A3!$B$9:$B$175)-4)=$A321)*([1]A3!$C$9:$C$175=YEAR($F321)),0)))</f>
        <v/>
      </c>
      <c r="EJ321" s="3" t="str" cm="1">
        <f t="array" ref="EJ321">IF(EDATE($F321,EJ$2)&gt;DATE(2025,12,31),"",INDEX([1]A3!EG$9:EG$175,MATCH(1,--(RIGHT([1]A3!$B$9:$B$175,LEN([1]A3!$B$9:$B$175)-4)=$A321)*([1]A3!$C$9:$C$175=YEAR($F321)),0)))</f>
        <v/>
      </c>
      <c r="EK321" s="3" t="str" cm="1">
        <f t="array" ref="EK321">IF(EDATE($F321,EK$2)&gt;DATE(2025,12,31),"",INDEX([1]A3!EH$9:EH$175,MATCH(1,--(RIGHT([1]A3!$B$9:$B$175,LEN([1]A3!$B$9:$B$175)-4)=$A321)*([1]A3!$C$9:$C$175=YEAR($F321)),0)))</f>
        <v/>
      </c>
      <c r="EL321" s="3" t="str" cm="1">
        <f t="array" ref="EL321">IF(EDATE($F321,EL$2)&gt;DATE(2025,12,31),"",INDEX([1]A3!EI$9:EI$175,MATCH(1,--(RIGHT([1]A3!$B$9:$B$175,LEN([1]A3!$B$9:$B$175)-4)=$A321)*([1]A3!$C$9:$C$175=YEAR($F321)),0)))</f>
        <v/>
      </c>
      <c r="EM321" s="3" t="str" cm="1">
        <f t="array" ref="EM321">IF(EDATE($F321,EM$2)&gt;DATE(2025,12,31),"",INDEX([1]A3!EJ$9:EJ$175,MATCH(1,--(RIGHT([1]A3!$B$9:$B$175,LEN([1]A3!$B$9:$B$175)-4)=$A321)*([1]A3!$C$9:$C$175=YEAR($F321)),0)))</f>
        <v/>
      </c>
      <c r="EN321" s="3" t="str" cm="1">
        <f t="array" ref="EN321">IF(EDATE($F321,EN$2)&gt;DATE(2025,12,31),"",INDEX([1]A3!EK$9:EK$175,MATCH(1,--(RIGHT([1]A3!$B$9:$B$175,LEN([1]A3!$B$9:$B$175)-4)=$A321)*([1]A3!$C$9:$C$175=YEAR($F321)),0)))</f>
        <v/>
      </c>
      <c r="EO321" s="3" t="str" cm="1">
        <f t="array" ref="EO321">IF(EDATE($F321,EO$2)&gt;DATE(2025,12,31),"",INDEX([1]A3!EL$9:EL$175,MATCH(1,--(RIGHT([1]A3!$B$9:$B$175,LEN([1]A3!$B$9:$B$175)-4)=$A321)*([1]A3!$C$9:$C$175=YEAR($F321)),0)))</f>
        <v/>
      </c>
      <c r="EP321" s="3" t="str" cm="1">
        <f t="array" ref="EP321">IF(EDATE($F321,EP$2)&gt;DATE(2025,12,31),"",INDEX([1]A3!EM$9:EM$175,MATCH(1,--(RIGHT([1]A3!$B$9:$B$175,LEN([1]A3!$B$9:$B$175)-4)=$A321)*([1]A3!$C$9:$C$175=YEAR($F321)),0)))</f>
        <v/>
      </c>
      <c r="EQ321" s="3" t="str" cm="1">
        <f t="array" ref="EQ321">IF(EDATE($F321,EQ$2)&gt;DATE(2025,12,31),"",INDEX([1]A3!EN$9:EN$175,MATCH(1,--(RIGHT([1]A3!$B$9:$B$175,LEN([1]A3!$B$9:$B$175)-4)=$A321)*([1]A3!$C$9:$C$175=YEAR($F321)),0)))</f>
        <v/>
      </c>
      <c r="ER321" s="3" t="str" cm="1">
        <f t="array" ref="ER321">IF(EDATE($F321,ER$2)&gt;DATE(2025,12,31),"",INDEX([1]A3!EO$9:EO$175,MATCH(1,--(RIGHT([1]A3!$B$9:$B$175,LEN([1]A3!$B$9:$B$175)-4)=$A321)*([1]A3!$C$9:$C$175=YEAR($F321)),0)))</f>
        <v/>
      </c>
      <c r="ES321" s="3" t="str" cm="1">
        <f t="array" ref="ES321">IF(EDATE($F321,ES$2)&gt;DATE(2025,12,31),"",INDEX([1]A3!EP$9:EP$175,MATCH(1,--(RIGHT([1]A3!$B$9:$B$175,LEN([1]A3!$B$9:$B$175)-4)=$A321)*([1]A3!$C$9:$C$175=YEAR($F321)),0)))</f>
        <v/>
      </c>
      <c r="ET321" s="3" t="str" cm="1">
        <f t="array" ref="ET321">IF(EDATE($F321,ET$2)&gt;DATE(2025,12,31),"",INDEX([1]A3!EQ$9:EQ$175,MATCH(1,--(RIGHT([1]A3!$B$9:$B$175,LEN([1]A3!$B$9:$B$175)-4)=$A321)*([1]A3!$C$9:$C$175=YEAR($F321)),0)))</f>
        <v/>
      </c>
      <c r="EU321" s="3" t="str" cm="1">
        <f t="array" ref="EU321">IF(EDATE($F321,EU$2)&gt;DATE(2025,12,31),"",INDEX([1]A3!ER$9:ER$175,MATCH(1,--(RIGHT([1]A3!$B$9:$B$175,LEN([1]A3!$B$9:$B$175)-4)=$A321)*([1]A3!$C$9:$C$175=YEAR($F321)),0)))</f>
        <v/>
      </c>
      <c r="EV321" s="3" t="str" cm="1">
        <f t="array" ref="EV321">IF(EDATE($F321,EV$2)&gt;DATE(2025,12,31),"",INDEX([1]A3!ES$9:ES$175,MATCH(1,--(RIGHT([1]A3!$B$9:$B$175,LEN([1]A3!$B$9:$B$175)-4)=$A321)*([1]A3!$C$9:$C$175=YEAR($F321)),0)))</f>
        <v/>
      </c>
      <c r="EW321" s="3" t="str" cm="1">
        <f t="array" ref="EW321">IF(EDATE($F321,EW$2)&gt;DATE(2025,12,31),"",INDEX([1]A3!ET$9:ET$175,MATCH(1,--(RIGHT([1]A3!$B$9:$B$175,LEN([1]A3!$B$9:$B$175)-4)=$A321)*([1]A3!$C$9:$C$175=YEAR($F321)),0)))</f>
        <v/>
      </c>
      <c r="EX321" s="3" t="str" cm="1">
        <f t="array" ref="EX321">IF(EDATE($F321,EX$2)&gt;DATE(2025,12,31),"",INDEX([1]A3!EU$9:EU$175,MATCH(1,--(RIGHT([1]A3!$B$9:$B$175,LEN([1]A3!$B$9:$B$175)-4)=$A321)*([1]A3!$C$9:$C$175=YEAR($F321)),0)))</f>
        <v/>
      </c>
      <c r="EY321" s="3" t="str" cm="1">
        <f t="array" ref="EY321">IF(EDATE($F321,EY$2)&gt;DATE(2025,12,31),"",INDEX([1]A3!EV$9:EV$175,MATCH(1,--(RIGHT([1]A3!$B$9:$B$175,LEN([1]A3!$B$9:$B$175)-4)=$A321)*([1]A3!$C$9:$C$175=YEAR($F321)),0)))</f>
        <v/>
      </c>
      <c r="EZ321" s="3" t="str" cm="1">
        <f t="array" ref="EZ321">IF(EDATE($F321,EZ$2)&gt;DATE(2025,12,31),"",INDEX([1]A3!EW$9:EW$175,MATCH(1,--(RIGHT([1]A3!$B$9:$B$175,LEN([1]A3!$B$9:$B$175)-4)=$A321)*([1]A3!$C$9:$C$175=YEAR($F321)),0)))</f>
        <v/>
      </c>
      <c r="FA321" s="3" t="str" cm="1">
        <f t="array" ref="FA321">IF(EDATE($F321,FA$2)&gt;DATE(2025,12,31),"",INDEX([1]A3!EX$9:EX$175,MATCH(1,--(RIGHT([1]A3!$B$9:$B$175,LEN([1]A3!$B$9:$B$175)-4)=$A321)*([1]A3!$C$9:$C$175=YEAR($F321)),0)))</f>
        <v/>
      </c>
    </row>
    <row r="322" spans="1:157" x14ac:dyDescent="0.2">
      <c r="A322" s="28" t="s">
        <v>810</v>
      </c>
      <c r="B322" s="8" t="s">
        <v>2</v>
      </c>
      <c r="C322" s="8" t="s">
        <v>65</v>
      </c>
      <c r="D322" s="9" t="s">
        <v>19</v>
      </c>
      <c r="E322" s="9" t="s">
        <v>0</v>
      </c>
      <c r="F322" s="94">
        <f t="shared" si="20"/>
        <v>40179</v>
      </c>
      <c r="G322" s="3" cm="1">
        <f t="array" ref="G322">IF(EDATE($F322,G$2)&gt;DATE(2025,12,31),"",INDEX([1]A3!D$9:D$175,MATCH(1,--(RIGHT([1]A3!$B$9:$B$175,LEN([1]A3!$B$9:$B$175)-4)=$A322)*([1]A3!$C$9:$C$175=YEAR($F322)),0)))</f>
        <v>4856989.16</v>
      </c>
      <c r="H322" s="3" cm="1">
        <f t="array" ref="H322">IF(EDATE($F322,H$2)&gt;DATE(2025,12,31),"",INDEX([1]A3!E$9:E$175,MATCH(1,--(RIGHT([1]A3!$B$9:$B$175,LEN([1]A3!$B$9:$B$175)-4)=$A322)*([1]A3!$C$9:$C$175=YEAR($F322)),0)))</f>
        <v>39721756.780000009</v>
      </c>
      <c r="I322" s="3" cm="1">
        <f t="array" ref="I322">IF(EDATE($F322,I$2)&gt;DATE(2025,12,31),"",INDEX([1]A3!F$9:F$175,MATCH(1,--(RIGHT([1]A3!$B$9:$B$175,LEN([1]A3!$B$9:$B$175)-4)=$A322)*([1]A3!$C$9:$C$175=YEAR($F322)),0)))</f>
        <v>49620057.98999998</v>
      </c>
      <c r="J322" s="3" cm="1">
        <f t="array" ref="J322">IF(EDATE($F322,J$2)&gt;DATE(2025,12,31),"",INDEX([1]A3!G$9:G$175,MATCH(1,--(RIGHT([1]A3!$B$9:$B$175,LEN([1]A3!$B$9:$B$175)-4)=$A322)*([1]A3!$C$9:$C$175=YEAR($F322)),0)))</f>
        <v>52886424.069999993</v>
      </c>
      <c r="K322" s="3" cm="1">
        <f t="array" ref="K322">IF(EDATE($F322,K$2)&gt;DATE(2025,12,31),"",INDEX([1]A3!H$9:H$175,MATCH(1,--(RIGHT([1]A3!$B$9:$B$175,LEN([1]A3!$B$9:$B$175)-4)=$A322)*([1]A3!$C$9:$C$175=YEAR($F322)),0)))</f>
        <v>50596599.709999986</v>
      </c>
      <c r="L322" s="3" cm="1">
        <f t="array" ref="L322">IF(EDATE($F322,L$2)&gt;DATE(2025,12,31),"",INDEX([1]A3!I$9:I$175,MATCH(1,--(RIGHT([1]A3!$B$9:$B$175,LEN([1]A3!$B$9:$B$175)-4)=$A322)*([1]A3!$C$9:$C$175=YEAR($F322)),0)))</f>
        <v>46956239.239999995</v>
      </c>
      <c r="M322" s="3" cm="1">
        <f t="array" ref="M322">IF(EDATE($F322,M$2)&gt;DATE(2025,12,31),"",INDEX([1]A3!J$9:J$175,MATCH(1,--(RIGHT([1]A3!$B$9:$B$175,LEN([1]A3!$B$9:$B$175)-4)=$A322)*([1]A3!$C$9:$C$175=YEAR($F322)),0)))</f>
        <v>41878458.500000022</v>
      </c>
      <c r="N322" s="3" cm="1">
        <f t="array" ref="N322">IF(EDATE($F322,N$2)&gt;DATE(2025,12,31),"",INDEX([1]A3!K$9:K$175,MATCH(1,--(RIGHT([1]A3!$B$9:$B$175,LEN([1]A3!$B$9:$B$175)-4)=$A322)*([1]A3!$C$9:$C$175=YEAR($F322)),0)))</f>
        <v>45708474.140000001</v>
      </c>
      <c r="O322" s="3" cm="1">
        <f t="array" ref="O322">IF(EDATE($F322,O$2)&gt;DATE(2025,12,31),"",INDEX([1]A3!L$9:L$175,MATCH(1,--(RIGHT([1]A3!$B$9:$B$175,LEN([1]A3!$B$9:$B$175)-4)=$A322)*([1]A3!$C$9:$C$175=YEAR($F322)),0)))</f>
        <v>46228708.420000002</v>
      </c>
      <c r="P322" s="3" cm="1">
        <f t="array" ref="P322">IF(EDATE($F322,P$2)&gt;DATE(2025,12,31),"",INDEX([1]A3!M$9:M$175,MATCH(1,--(RIGHT([1]A3!$B$9:$B$175,LEN([1]A3!$B$9:$B$175)-4)=$A322)*([1]A3!$C$9:$C$175=YEAR($F322)),0)))</f>
        <v>43293647.940000005</v>
      </c>
      <c r="Q322" s="3" cm="1">
        <f t="array" ref="Q322">IF(EDATE($F322,Q$2)&gt;DATE(2025,12,31),"",INDEX([1]A3!N$9:N$175,MATCH(1,--(RIGHT([1]A3!$B$9:$B$175,LEN([1]A3!$B$9:$B$175)-4)=$A322)*([1]A3!$C$9:$C$175=YEAR($F322)),0)))</f>
        <v>44585990.009999983</v>
      </c>
      <c r="R322" s="3" cm="1">
        <f t="array" ref="R322">IF(EDATE($F322,R$2)&gt;DATE(2025,12,31),"",INDEX([1]A3!O$9:O$175,MATCH(1,--(RIGHT([1]A3!$B$9:$B$175,LEN([1]A3!$B$9:$B$175)-4)=$A322)*([1]A3!$C$9:$C$175=YEAR($F322)),0)))</f>
        <v>45348135.559999987</v>
      </c>
      <c r="S322" s="3" cm="1">
        <f t="array" ref="S322">IF(EDATE($F322,S$2)&gt;DATE(2025,12,31),"",INDEX([1]A3!P$9:P$175,MATCH(1,--(RIGHT([1]A3!$B$9:$B$175,LEN([1]A3!$B$9:$B$175)-4)=$A322)*([1]A3!$C$9:$C$175=YEAR($F322)),0)))</f>
        <v>45352226.369999997</v>
      </c>
      <c r="T322" s="3" cm="1">
        <f t="array" ref="T322">IF(EDATE($F322,T$2)&gt;DATE(2025,12,31),"",INDEX([1]A3!Q$9:Q$175,MATCH(1,--(RIGHT([1]A3!$B$9:$B$175,LEN([1]A3!$B$9:$B$175)-4)=$A322)*([1]A3!$C$9:$C$175=YEAR($F322)),0)))</f>
        <v>45539056.229999982</v>
      </c>
      <c r="U322" s="3" cm="1">
        <f t="array" ref="U322">IF(EDATE($F322,U$2)&gt;DATE(2025,12,31),"",INDEX([1]A3!R$9:R$175,MATCH(1,--(RIGHT([1]A3!$B$9:$B$175,LEN([1]A3!$B$9:$B$175)-4)=$A322)*([1]A3!$C$9:$C$175=YEAR($F322)),0)))</f>
        <v>40908338.969999984</v>
      </c>
      <c r="V322" s="3" cm="1">
        <f t="array" ref="V322">IF(EDATE($F322,V$2)&gt;DATE(2025,12,31),"",INDEX([1]A3!S$9:S$175,MATCH(1,--(RIGHT([1]A3!$B$9:$B$175,LEN([1]A3!$B$9:$B$175)-4)=$A322)*([1]A3!$C$9:$C$175=YEAR($F322)),0)))</f>
        <v>41141943.209999986</v>
      </c>
      <c r="W322" s="3" t="str" cm="1">
        <f t="array" ref="W322">IF(EDATE($F322,W$2)&gt;DATE(2025,12,31),"",INDEX([1]A3!T$9:T$175,MATCH(1,--(RIGHT([1]A3!$B$9:$B$175,LEN([1]A3!$B$9:$B$175)-4)=$A322)*([1]A3!$C$9:$C$175=YEAR($F322)),0)))</f>
        <v/>
      </c>
      <c r="X322" s="3" t="str" cm="1">
        <f t="array" ref="X322">IF(EDATE($F322,X$2)&gt;DATE(2025,12,31),"",INDEX([1]A3!U$9:U$175,MATCH(1,--(RIGHT([1]A3!$B$9:$B$175,LEN([1]A3!$B$9:$B$175)-4)=$A322)*([1]A3!$C$9:$C$175=YEAR($F322)),0)))</f>
        <v/>
      </c>
      <c r="Y322" s="3" t="str" cm="1">
        <f t="array" ref="Y322">IF(EDATE($F322,Y$2)&gt;DATE(2025,12,31),"",INDEX([1]A3!V$9:V$175,MATCH(1,--(RIGHT([1]A3!$B$9:$B$175,LEN([1]A3!$B$9:$B$175)-4)=$A322)*([1]A3!$C$9:$C$175=YEAR($F322)),0)))</f>
        <v/>
      </c>
      <c r="Z322" s="3" t="str" cm="1">
        <f t="array" ref="Z322">IF(EDATE($F322,Z$2)&gt;DATE(2025,12,31),"",INDEX([1]A3!W$9:W$175,MATCH(1,--(RIGHT([1]A3!$B$9:$B$175,LEN([1]A3!$B$9:$B$175)-4)=$A322)*([1]A3!$C$9:$C$175=YEAR($F322)),0)))</f>
        <v/>
      </c>
      <c r="AA322" s="3" t="str" cm="1">
        <f t="array" ref="AA322">IF(EDATE($F322,AA$2)&gt;DATE(2025,12,31),"",INDEX([1]A3!X$9:X$175,MATCH(1,--(RIGHT([1]A3!$B$9:$B$175,LEN([1]A3!$B$9:$B$175)-4)=$A322)*([1]A3!$C$9:$C$175=YEAR($F322)),0)))</f>
        <v/>
      </c>
      <c r="AB322" s="3" t="str" cm="1">
        <f t="array" ref="AB322">IF(EDATE($F322,AB$2)&gt;DATE(2025,12,31),"",INDEX([1]A3!Y$9:Y$175,MATCH(1,--(RIGHT([1]A3!$B$9:$B$175,LEN([1]A3!$B$9:$B$175)-4)=$A322)*([1]A3!$C$9:$C$175=YEAR($F322)),0)))</f>
        <v/>
      </c>
      <c r="AC322" s="3" t="str" cm="1">
        <f t="array" ref="AC322">IF(EDATE($F322,AC$2)&gt;DATE(2025,12,31),"",INDEX([1]A3!Z$9:Z$175,MATCH(1,--(RIGHT([1]A3!$B$9:$B$175,LEN([1]A3!$B$9:$B$175)-4)=$A322)*([1]A3!$C$9:$C$175=YEAR($F322)),0)))</f>
        <v/>
      </c>
      <c r="AD322" s="3" t="str" cm="1">
        <f t="array" ref="AD322">IF(EDATE($F322,AD$2)&gt;DATE(2025,12,31),"",INDEX([1]A3!AA$9:AA$175,MATCH(1,--(RIGHT([1]A3!$B$9:$B$175,LEN([1]A3!$B$9:$B$175)-4)=$A322)*([1]A3!$C$9:$C$175=YEAR($F322)),0)))</f>
        <v/>
      </c>
      <c r="AE322" s="3" t="str" cm="1">
        <f t="array" ref="AE322">IF(EDATE($F322,AE$2)&gt;DATE(2025,12,31),"",INDEX([1]A3!AB$9:AB$175,MATCH(1,--(RIGHT([1]A3!$B$9:$B$175,LEN([1]A3!$B$9:$B$175)-4)=$A322)*([1]A3!$C$9:$C$175=YEAR($F322)),0)))</f>
        <v/>
      </c>
      <c r="AF322" s="3" t="str" cm="1">
        <f t="array" ref="AF322">IF(EDATE($F322,AF$2)&gt;DATE(2025,12,31),"",INDEX([1]A3!AC$9:AC$175,MATCH(1,--(RIGHT([1]A3!$B$9:$B$175,LEN([1]A3!$B$9:$B$175)-4)=$A322)*([1]A3!$C$9:$C$175=YEAR($F322)),0)))</f>
        <v/>
      </c>
      <c r="AG322" s="3" t="str" cm="1">
        <f t="array" ref="AG322">IF(EDATE($F322,AG$2)&gt;DATE(2025,12,31),"",INDEX([1]A3!AD$9:AD$175,MATCH(1,--(RIGHT([1]A3!$B$9:$B$175,LEN([1]A3!$B$9:$B$175)-4)=$A322)*([1]A3!$C$9:$C$175=YEAR($F322)),0)))</f>
        <v/>
      </c>
      <c r="AH322" s="3" t="str" cm="1">
        <f t="array" ref="AH322">IF(EDATE($F322,AH$2)&gt;DATE(2025,12,31),"",INDEX([1]A3!AE$9:AE$175,MATCH(1,--(RIGHT([1]A3!$B$9:$B$175,LEN([1]A3!$B$9:$B$175)-4)=$A322)*([1]A3!$C$9:$C$175=YEAR($F322)),0)))</f>
        <v/>
      </c>
      <c r="AI322" s="3" t="str" cm="1">
        <f t="array" ref="AI322">IF(EDATE($F322,AI$2)&gt;DATE(2025,12,31),"",INDEX([1]A3!AF$9:AF$175,MATCH(1,--(RIGHT([1]A3!$B$9:$B$175,LEN([1]A3!$B$9:$B$175)-4)=$A322)*([1]A3!$C$9:$C$175=YEAR($F322)),0)))</f>
        <v/>
      </c>
      <c r="AJ322" s="3" t="str" cm="1">
        <f t="array" ref="AJ322">IF(EDATE($F322,AJ$2)&gt;DATE(2025,12,31),"",INDEX([1]A3!AG$9:AG$175,MATCH(1,--(RIGHT([1]A3!$B$9:$B$175,LEN([1]A3!$B$9:$B$175)-4)=$A322)*([1]A3!$C$9:$C$175=YEAR($F322)),0)))</f>
        <v/>
      </c>
      <c r="AK322" s="3" t="str" cm="1">
        <f t="array" ref="AK322">IF(EDATE($F322,AK$2)&gt;DATE(2025,12,31),"",INDEX([1]A3!AH$9:AH$175,MATCH(1,--(RIGHT([1]A3!$B$9:$B$175,LEN([1]A3!$B$9:$B$175)-4)=$A322)*([1]A3!$C$9:$C$175=YEAR($F322)),0)))</f>
        <v/>
      </c>
      <c r="AL322" s="3" t="str" cm="1">
        <f t="array" ref="AL322">IF(EDATE($F322,AL$2)&gt;DATE(2025,12,31),"",INDEX([1]A3!AI$9:AI$175,MATCH(1,--(RIGHT([1]A3!$B$9:$B$175,LEN([1]A3!$B$9:$B$175)-4)=$A322)*([1]A3!$C$9:$C$175=YEAR($F322)),0)))</f>
        <v/>
      </c>
      <c r="AM322" s="3" t="str" cm="1">
        <f t="array" ref="AM322">IF(EDATE($F322,AM$2)&gt;DATE(2025,12,31),"",INDEX([1]A3!AJ$9:AJ$175,MATCH(1,--(RIGHT([1]A3!$B$9:$B$175,LEN([1]A3!$B$9:$B$175)-4)=$A322)*([1]A3!$C$9:$C$175=YEAR($F322)),0)))</f>
        <v/>
      </c>
      <c r="AN322" s="3" t="str" cm="1">
        <f t="array" ref="AN322">IF(EDATE($F322,AN$2)&gt;DATE(2025,12,31),"",INDEX([1]A3!AK$9:AK$175,MATCH(1,--(RIGHT([1]A3!$B$9:$B$175,LEN([1]A3!$B$9:$B$175)-4)=$A322)*([1]A3!$C$9:$C$175=YEAR($F322)),0)))</f>
        <v/>
      </c>
      <c r="AO322" s="3" t="str" cm="1">
        <f t="array" ref="AO322">IF(EDATE($F322,AO$2)&gt;DATE(2025,12,31),"",INDEX([1]A3!AL$9:AL$175,MATCH(1,--(RIGHT([1]A3!$B$9:$B$175,LEN([1]A3!$B$9:$B$175)-4)=$A322)*([1]A3!$C$9:$C$175=YEAR($F322)),0)))</f>
        <v/>
      </c>
      <c r="AP322" s="3" t="str" cm="1">
        <f t="array" ref="AP322">IF(EDATE($F322,AP$2)&gt;DATE(2025,12,31),"",INDEX([1]A3!AM$9:AM$175,MATCH(1,--(RIGHT([1]A3!$B$9:$B$175,LEN([1]A3!$B$9:$B$175)-4)=$A322)*([1]A3!$C$9:$C$175=YEAR($F322)),0)))</f>
        <v/>
      </c>
      <c r="AQ322" s="3" t="str" cm="1">
        <f t="array" ref="AQ322">IF(EDATE($F322,AQ$2)&gt;DATE(2025,12,31),"",INDEX([1]A3!AN$9:AN$175,MATCH(1,--(RIGHT([1]A3!$B$9:$B$175,LEN([1]A3!$B$9:$B$175)-4)=$A322)*([1]A3!$C$9:$C$175=YEAR($F322)),0)))</f>
        <v/>
      </c>
      <c r="AR322" s="3" t="str" cm="1">
        <f t="array" ref="AR322">IF(EDATE($F322,AR$2)&gt;DATE(2025,12,31),"",INDEX([1]A3!AO$9:AO$175,MATCH(1,--(RIGHT([1]A3!$B$9:$B$175,LEN([1]A3!$B$9:$B$175)-4)=$A322)*([1]A3!$C$9:$C$175=YEAR($F322)),0)))</f>
        <v/>
      </c>
      <c r="AS322" s="3" t="str" cm="1">
        <f t="array" ref="AS322">IF(EDATE($F322,AS$2)&gt;DATE(2025,12,31),"",INDEX([1]A3!AP$9:AP$175,MATCH(1,--(RIGHT([1]A3!$B$9:$B$175,LEN([1]A3!$B$9:$B$175)-4)=$A322)*([1]A3!$C$9:$C$175=YEAR($F322)),0)))</f>
        <v/>
      </c>
      <c r="AT322" s="3" t="str" cm="1">
        <f t="array" ref="AT322">IF(EDATE($F322,AT$2)&gt;DATE(2025,12,31),"",INDEX([1]A3!AQ$9:AQ$175,MATCH(1,--(RIGHT([1]A3!$B$9:$B$175,LEN([1]A3!$B$9:$B$175)-4)=$A322)*([1]A3!$C$9:$C$175=YEAR($F322)),0)))</f>
        <v/>
      </c>
      <c r="AU322" s="3" t="str" cm="1">
        <f t="array" ref="AU322">IF(EDATE($F322,AU$2)&gt;DATE(2025,12,31),"",INDEX([1]A3!AR$9:AR$175,MATCH(1,--(RIGHT([1]A3!$B$9:$B$175,LEN([1]A3!$B$9:$B$175)-4)=$A322)*([1]A3!$C$9:$C$175=YEAR($F322)),0)))</f>
        <v/>
      </c>
      <c r="AV322" s="3" t="str" cm="1">
        <f t="array" ref="AV322">IF(EDATE($F322,AV$2)&gt;DATE(2025,12,31),"",INDEX([1]A3!AS$9:AS$175,MATCH(1,--(RIGHT([1]A3!$B$9:$B$175,LEN([1]A3!$B$9:$B$175)-4)=$A322)*([1]A3!$C$9:$C$175=YEAR($F322)),0)))</f>
        <v/>
      </c>
      <c r="AW322" s="3" t="str" cm="1">
        <f t="array" ref="AW322">IF(EDATE($F322,AW$2)&gt;DATE(2025,12,31),"",INDEX([1]A3!AT$9:AT$175,MATCH(1,--(RIGHT([1]A3!$B$9:$B$175,LEN([1]A3!$B$9:$B$175)-4)=$A322)*([1]A3!$C$9:$C$175=YEAR($F322)),0)))</f>
        <v/>
      </c>
      <c r="AX322" s="3" t="str" cm="1">
        <f t="array" ref="AX322">IF(EDATE($F322,AX$2)&gt;DATE(2025,12,31),"",INDEX([1]A3!AU$9:AU$175,MATCH(1,--(RIGHT([1]A3!$B$9:$B$175,LEN([1]A3!$B$9:$B$175)-4)=$A322)*([1]A3!$C$9:$C$175=YEAR($F322)),0)))</f>
        <v/>
      </c>
      <c r="AY322" s="3" t="str" cm="1">
        <f t="array" ref="AY322">IF(EDATE($F322,AY$2)&gt;DATE(2025,12,31),"",INDEX([1]A3!AV$9:AV$175,MATCH(1,--(RIGHT([1]A3!$B$9:$B$175,LEN([1]A3!$B$9:$B$175)-4)=$A322)*([1]A3!$C$9:$C$175=YEAR($F322)),0)))</f>
        <v/>
      </c>
      <c r="AZ322" s="3" t="str" cm="1">
        <f t="array" ref="AZ322">IF(EDATE($F322,AZ$2)&gt;DATE(2025,12,31),"",INDEX([1]A3!AW$9:AW$175,MATCH(1,--(RIGHT([1]A3!$B$9:$B$175,LEN([1]A3!$B$9:$B$175)-4)=$A322)*([1]A3!$C$9:$C$175=YEAR($F322)),0)))</f>
        <v/>
      </c>
      <c r="BA322" s="3" t="str" cm="1">
        <f t="array" ref="BA322">IF(EDATE($F322,BA$2)&gt;DATE(2025,12,31),"",INDEX([1]A3!AX$9:AX$175,MATCH(1,--(RIGHT([1]A3!$B$9:$B$175,LEN([1]A3!$B$9:$B$175)-4)=$A322)*([1]A3!$C$9:$C$175=YEAR($F322)),0)))</f>
        <v/>
      </c>
      <c r="BB322" s="3" t="str" cm="1">
        <f t="array" ref="BB322">IF(EDATE($F322,BB$2)&gt;DATE(2025,12,31),"",INDEX([1]A3!AY$9:AY$175,MATCH(1,--(RIGHT([1]A3!$B$9:$B$175,LEN([1]A3!$B$9:$B$175)-4)=$A322)*([1]A3!$C$9:$C$175=YEAR($F322)),0)))</f>
        <v/>
      </c>
      <c r="BC322" s="3" t="str" cm="1">
        <f t="array" ref="BC322">IF(EDATE($F322,BC$2)&gt;DATE(2025,12,31),"",INDEX([1]A3!AZ$9:AZ$175,MATCH(1,--(RIGHT([1]A3!$B$9:$B$175,LEN([1]A3!$B$9:$B$175)-4)=$A322)*([1]A3!$C$9:$C$175=YEAR($F322)),0)))</f>
        <v/>
      </c>
      <c r="BD322" s="3" t="str" cm="1">
        <f t="array" ref="BD322">IF(EDATE($F322,BD$2)&gt;DATE(2025,12,31),"",INDEX([1]A3!BA$9:BA$175,MATCH(1,--(RIGHT([1]A3!$B$9:$B$175,LEN([1]A3!$B$9:$B$175)-4)=$A322)*([1]A3!$C$9:$C$175=YEAR($F322)),0)))</f>
        <v/>
      </c>
      <c r="BE322" s="3" t="str" cm="1">
        <f t="array" ref="BE322">IF(EDATE($F322,BE$2)&gt;DATE(2025,12,31),"",INDEX([1]A3!BB$9:BB$175,MATCH(1,--(RIGHT([1]A3!$B$9:$B$175,LEN([1]A3!$B$9:$B$175)-4)=$A322)*([1]A3!$C$9:$C$175=YEAR($F322)),0)))</f>
        <v/>
      </c>
      <c r="BF322" s="3" t="str" cm="1">
        <f t="array" ref="BF322">IF(EDATE($F322,BF$2)&gt;DATE(2025,12,31),"",INDEX([1]A3!BC$9:BC$175,MATCH(1,--(RIGHT([1]A3!$B$9:$B$175,LEN([1]A3!$B$9:$B$175)-4)=$A322)*([1]A3!$C$9:$C$175=YEAR($F322)),0)))</f>
        <v/>
      </c>
      <c r="BG322" s="3" t="str" cm="1">
        <f t="array" ref="BG322">IF(EDATE($F322,BG$2)&gt;DATE(2025,12,31),"",INDEX([1]A3!BD$9:BD$175,MATCH(1,--(RIGHT([1]A3!$B$9:$B$175,LEN([1]A3!$B$9:$B$175)-4)=$A322)*([1]A3!$C$9:$C$175=YEAR($F322)),0)))</f>
        <v/>
      </c>
      <c r="BH322" s="3" t="str" cm="1">
        <f t="array" ref="BH322">IF(EDATE($F322,BH$2)&gt;DATE(2025,12,31),"",INDEX([1]A3!BE$9:BE$175,MATCH(1,--(RIGHT([1]A3!$B$9:$B$175,LEN([1]A3!$B$9:$B$175)-4)=$A322)*([1]A3!$C$9:$C$175=YEAR($F322)),0)))</f>
        <v/>
      </c>
      <c r="BI322" s="3" t="str" cm="1">
        <f t="array" ref="BI322">IF(EDATE($F322,BI$2)&gt;DATE(2025,12,31),"",INDEX([1]A3!BF$9:BF$175,MATCH(1,--(RIGHT([1]A3!$B$9:$B$175,LEN([1]A3!$B$9:$B$175)-4)=$A322)*([1]A3!$C$9:$C$175=YEAR($F322)),0)))</f>
        <v/>
      </c>
      <c r="BJ322" s="3" t="str" cm="1">
        <f t="array" ref="BJ322">IF(EDATE($F322,BJ$2)&gt;DATE(2025,12,31),"",INDEX([1]A3!BG$9:BG$175,MATCH(1,--(RIGHT([1]A3!$B$9:$B$175,LEN([1]A3!$B$9:$B$175)-4)=$A322)*([1]A3!$C$9:$C$175=YEAR($F322)),0)))</f>
        <v/>
      </c>
      <c r="BK322" s="3" t="str" cm="1">
        <f t="array" ref="BK322">IF(EDATE($F322,BK$2)&gt;DATE(2025,12,31),"",INDEX([1]A3!BH$9:BH$175,MATCH(1,--(RIGHT([1]A3!$B$9:$B$175,LEN([1]A3!$B$9:$B$175)-4)=$A322)*([1]A3!$C$9:$C$175=YEAR($F322)),0)))</f>
        <v/>
      </c>
      <c r="BL322" s="3" t="str" cm="1">
        <f t="array" ref="BL322">IF(EDATE($F322,BL$2)&gt;DATE(2025,12,31),"",INDEX([1]A3!BI$9:BI$175,MATCH(1,--(RIGHT([1]A3!$B$9:$B$175,LEN([1]A3!$B$9:$B$175)-4)=$A322)*([1]A3!$C$9:$C$175=YEAR($F322)),0)))</f>
        <v/>
      </c>
      <c r="BM322" s="3" t="str" cm="1">
        <f t="array" ref="BM322">IF(EDATE($F322,BM$2)&gt;DATE(2025,12,31),"",INDEX([1]A3!BJ$9:BJ$175,MATCH(1,--(RIGHT([1]A3!$B$9:$B$175,LEN([1]A3!$B$9:$B$175)-4)=$A322)*([1]A3!$C$9:$C$175=YEAR($F322)),0)))</f>
        <v/>
      </c>
      <c r="BN322" s="3" t="str" cm="1">
        <f t="array" ref="BN322">IF(EDATE($F322,BN$2)&gt;DATE(2025,12,31),"",INDEX([1]A3!BK$9:BK$175,MATCH(1,--(RIGHT([1]A3!$B$9:$B$175,LEN([1]A3!$B$9:$B$175)-4)=$A322)*([1]A3!$C$9:$C$175=YEAR($F322)),0)))</f>
        <v/>
      </c>
      <c r="BO322" s="3" t="str" cm="1">
        <f t="array" ref="BO322">IF(EDATE($F322,BO$2)&gt;DATE(2025,12,31),"",INDEX([1]A3!BL$9:BL$175,MATCH(1,--(RIGHT([1]A3!$B$9:$B$175,LEN([1]A3!$B$9:$B$175)-4)=$A322)*([1]A3!$C$9:$C$175=YEAR($F322)),0)))</f>
        <v/>
      </c>
      <c r="BP322" s="3" t="str" cm="1">
        <f t="array" ref="BP322">IF(EDATE($F322,BP$2)&gt;DATE(2025,12,31),"",INDEX([1]A3!BM$9:BM$175,MATCH(1,--(RIGHT([1]A3!$B$9:$B$175,LEN([1]A3!$B$9:$B$175)-4)=$A322)*([1]A3!$C$9:$C$175=YEAR($F322)),0)))</f>
        <v/>
      </c>
      <c r="BQ322" s="3" t="str" cm="1">
        <f t="array" ref="BQ322">IF(EDATE($F322,BQ$2)&gt;DATE(2025,12,31),"",INDEX([1]A3!BN$9:BN$175,MATCH(1,--(RIGHT([1]A3!$B$9:$B$175,LEN([1]A3!$B$9:$B$175)-4)=$A322)*([1]A3!$C$9:$C$175=YEAR($F322)),0)))</f>
        <v/>
      </c>
      <c r="BR322" s="3" t="str" cm="1">
        <f t="array" ref="BR322">IF(EDATE($F322,BR$2)&gt;DATE(2025,12,31),"",INDEX([1]A3!BO$9:BO$175,MATCH(1,--(RIGHT([1]A3!$B$9:$B$175,LEN([1]A3!$B$9:$B$175)-4)=$A322)*([1]A3!$C$9:$C$175=YEAR($F322)),0)))</f>
        <v/>
      </c>
      <c r="BS322" s="3" t="str" cm="1">
        <f t="array" ref="BS322">IF(EDATE($F322,BS$2)&gt;DATE(2025,12,31),"",INDEX([1]A3!BP$9:BP$175,MATCH(1,--(RIGHT([1]A3!$B$9:$B$175,LEN([1]A3!$B$9:$B$175)-4)=$A322)*([1]A3!$C$9:$C$175=YEAR($F322)),0)))</f>
        <v/>
      </c>
      <c r="BT322" s="3" t="str" cm="1">
        <f t="array" ref="BT322">IF(EDATE($F322,BT$2)&gt;DATE(2025,12,31),"",INDEX([1]A3!BQ$9:BQ$175,MATCH(1,--(RIGHT([1]A3!$B$9:$B$175,LEN([1]A3!$B$9:$B$175)-4)=$A322)*([1]A3!$C$9:$C$175=YEAR($F322)),0)))</f>
        <v/>
      </c>
      <c r="BU322" s="3" t="str" cm="1">
        <f t="array" ref="BU322">IF(EDATE($F322,BU$2)&gt;DATE(2025,12,31),"",INDEX([1]A3!BR$9:BR$175,MATCH(1,--(RIGHT([1]A3!$B$9:$B$175,LEN([1]A3!$B$9:$B$175)-4)=$A322)*([1]A3!$C$9:$C$175=YEAR($F322)),0)))</f>
        <v/>
      </c>
      <c r="BV322" s="3" t="str" cm="1">
        <f t="array" ref="BV322">IF(EDATE($F322,BV$2)&gt;DATE(2025,12,31),"",INDEX([1]A3!BS$9:BS$175,MATCH(1,--(RIGHT([1]A3!$B$9:$B$175,LEN([1]A3!$B$9:$B$175)-4)=$A322)*([1]A3!$C$9:$C$175=YEAR($F322)),0)))</f>
        <v/>
      </c>
      <c r="BW322" s="3" t="str" cm="1">
        <f t="array" ref="BW322">IF(EDATE($F322,BW$2)&gt;DATE(2025,12,31),"",INDEX([1]A3!BT$9:BT$175,MATCH(1,--(RIGHT([1]A3!$B$9:$B$175,LEN([1]A3!$B$9:$B$175)-4)=$A322)*([1]A3!$C$9:$C$175=YEAR($F322)),0)))</f>
        <v/>
      </c>
      <c r="BX322" s="3" t="str" cm="1">
        <f t="array" ref="BX322">IF(EDATE($F322,BX$2)&gt;DATE(2025,12,31),"",INDEX([1]A3!BU$9:BU$175,MATCH(1,--(RIGHT([1]A3!$B$9:$B$175,LEN([1]A3!$B$9:$B$175)-4)=$A322)*([1]A3!$C$9:$C$175=YEAR($F322)),0)))</f>
        <v/>
      </c>
      <c r="BY322" s="3" t="str" cm="1">
        <f t="array" ref="BY322">IF(EDATE($F322,BY$2)&gt;DATE(2025,12,31),"",INDEX([1]A3!BV$9:BV$175,MATCH(1,--(RIGHT([1]A3!$B$9:$B$175,LEN([1]A3!$B$9:$B$175)-4)=$A322)*([1]A3!$C$9:$C$175=YEAR($F322)),0)))</f>
        <v/>
      </c>
      <c r="BZ322" s="3" t="str" cm="1">
        <f t="array" ref="BZ322">IF(EDATE($F322,BZ$2)&gt;DATE(2025,12,31),"",INDEX([1]A3!BW$9:BW$175,MATCH(1,--(RIGHT([1]A3!$B$9:$B$175,LEN([1]A3!$B$9:$B$175)-4)=$A322)*([1]A3!$C$9:$C$175=YEAR($F322)),0)))</f>
        <v/>
      </c>
      <c r="CA322" s="3" t="str" cm="1">
        <f t="array" ref="CA322">IF(EDATE($F322,CA$2)&gt;DATE(2025,12,31),"",INDEX([1]A3!BX$9:BX$175,MATCH(1,--(RIGHT([1]A3!$B$9:$B$175,LEN([1]A3!$B$9:$B$175)-4)=$A322)*([1]A3!$C$9:$C$175=YEAR($F322)),0)))</f>
        <v/>
      </c>
      <c r="CB322" s="3" t="str" cm="1">
        <f t="array" ref="CB322">IF(EDATE($F322,CB$2)&gt;DATE(2025,12,31),"",INDEX([1]A3!BY$9:BY$175,MATCH(1,--(RIGHT([1]A3!$B$9:$B$175,LEN([1]A3!$B$9:$B$175)-4)=$A322)*([1]A3!$C$9:$C$175=YEAR($F322)),0)))</f>
        <v/>
      </c>
      <c r="CC322" s="3" t="str" cm="1">
        <f t="array" ref="CC322">IF(EDATE($F322,CC$2)&gt;DATE(2025,12,31),"",INDEX([1]A3!BZ$9:BZ$175,MATCH(1,--(RIGHT([1]A3!$B$9:$B$175,LEN([1]A3!$B$9:$B$175)-4)=$A322)*([1]A3!$C$9:$C$175=YEAR($F322)),0)))</f>
        <v/>
      </c>
      <c r="CD322" s="3" t="str" cm="1">
        <f t="array" ref="CD322">IF(EDATE($F322,CD$2)&gt;DATE(2025,12,31),"",INDEX([1]A3!CA$9:CA$175,MATCH(1,--(RIGHT([1]A3!$B$9:$B$175,LEN([1]A3!$B$9:$B$175)-4)=$A322)*([1]A3!$C$9:$C$175=YEAR($F322)),0)))</f>
        <v/>
      </c>
      <c r="CE322" s="3" t="str" cm="1">
        <f t="array" ref="CE322">IF(EDATE($F322,CE$2)&gt;DATE(2025,12,31),"",INDEX([1]A3!CB$9:CB$175,MATCH(1,--(RIGHT([1]A3!$B$9:$B$175,LEN([1]A3!$B$9:$B$175)-4)=$A322)*([1]A3!$C$9:$C$175=YEAR($F322)),0)))</f>
        <v/>
      </c>
      <c r="CF322" s="3" t="str" cm="1">
        <f t="array" ref="CF322">IF(EDATE($F322,CF$2)&gt;DATE(2025,12,31),"",INDEX([1]A3!CC$9:CC$175,MATCH(1,--(RIGHT([1]A3!$B$9:$B$175,LEN([1]A3!$B$9:$B$175)-4)=$A322)*([1]A3!$C$9:$C$175=YEAR($F322)),0)))</f>
        <v/>
      </c>
      <c r="CG322" s="3" t="str" cm="1">
        <f t="array" ref="CG322">IF(EDATE($F322,CG$2)&gt;DATE(2025,12,31),"",INDEX([1]A3!CD$9:CD$175,MATCH(1,--(RIGHT([1]A3!$B$9:$B$175,LEN([1]A3!$B$9:$B$175)-4)=$A322)*([1]A3!$C$9:$C$175=YEAR($F322)),0)))</f>
        <v/>
      </c>
      <c r="CH322" s="3" t="str" cm="1">
        <f t="array" ref="CH322">IF(EDATE($F322,CH$2)&gt;DATE(2025,12,31),"",INDEX([1]A3!CE$9:CE$175,MATCH(1,--(RIGHT([1]A3!$B$9:$B$175,LEN([1]A3!$B$9:$B$175)-4)=$A322)*([1]A3!$C$9:$C$175=YEAR($F322)),0)))</f>
        <v/>
      </c>
      <c r="CI322" s="3" t="str" cm="1">
        <f t="array" ref="CI322">IF(EDATE($F322,CI$2)&gt;DATE(2025,12,31),"",INDEX([1]A3!CF$9:CF$175,MATCH(1,--(RIGHT([1]A3!$B$9:$B$175,LEN([1]A3!$B$9:$B$175)-4)=$A322)*([1]A3!$C$9:$C$175=YEAR($F322)),0)))</f>
        <v/>
      </c>
      <c r="CJ322" s="3" t="str" cm="1">
        <f t="array" ref="CJ322">IF(EDATE($F322,CJ$2)&gt;DATE(2025,12,31),"",INDEX([1]A3!CG$9:CG$175,MATCH(1,--(RIGHT([1]A3!$B$9:$B$175,LEN([1]A3!$B$9:$B$175)-4)=$A322)*([1]A3!$C$9:$C$175=YEAR($F322)),0)))</f>
        <v/>
      </c>
      <c r="CK322" s="3" t="str" cm="1">
        <f t="array" ref="CK322">IF(EDATE($F322,CK$2)&gt;DATE(2025,12,31),"",INDEX([1]A3!CH$9:CH$175,MATCH(1,--(RIGHT([1]A3!$B$9:$B$175,LEN([1]A3!$B$9:$B$175)-4)=$A322)*([1]A3!$C$9:$C$175=YEAR($F322)),0)))</f>
        <v/>
      </c>
      <c r="CL322" s="3" t="str" cm="1">
        <f t="array" ref="CL322">IF(EDATE($F322,CL$2)&gt;DATE(2025,12,31),"",INDEX([1]A3!CI$9:CI$175,MATCH(1,--(RIGHT([1]A3!$B$9:$B$175,LEN([1]A3!$B$9:$B$175)-4)=$A322)*([1]A3!$C$9:$C$175=YEAR($F322)),0)))</f>
        <v/>
      </c>
      <c r="CM322" s="3" t="str" cm="1">
        <f t="array" ref="CM322">IF(EDATE($F322,CM$2)&gt;DATE(2025,12,31),"",INDEX([1]A3!CJ$9:CJ$175,MATCH(1,--(RIGHT([1]A3!$B$9:$B$175,LEN([1]A3!$B$9:$B$175)-4)=$A322)*([1]A3!$C$9:$C$175=YEAR($F322)),0)))</f>
        <v/>
      </c>
      <c r="CN322" s="3" t="str" cm="1">
        <f t="array" ref="CN322">IF(EDATE($F322,CN$2)&gt;DATE(2025,12,31),"",INDEX([1]A3!CK$9:CK$175,MATCH(1,--(RIGHT([1]A3!$B$9:$B$175,LEN([1]A3!$B$9:$B$175)-4)=$A322)*([1]A3!$C$9:$C$175=YEAR($F322)),0)))</f>
        <v/>
      </c>
      <c r="CO322" s="3" t="str" cm="1">
        <f t="array" ref="CO322">IF(EDATE($F322,CO$2)&gt;DATE(2025,12,31),"",INDEX([1]A3!CL$9:CL$175,MATCH(1,--(RIGHT([1]A3!$B$9:$B$175,LEN([1]A3!$B$9:$B$175)-4)=$A322)*([1]A3!$C$9:$C$175=YEAR($F322)),0)))</f>
        <v/>
      </c>
      <c r="CP322" s="3" t="str" cm="1">
        <f t="array" ref="CP322">IF(EDATE($F322,CP$2)&gt;DATE(2025,12,31),"",INDEX([1]A3!CM$9:CM$175,MATCH(1,--(RIGHT([1]A3!$B$9:$B$175,LEN([1]A3!$B$9:$B$175)-4)=$A322)*([1]A3!$C$9:$C$175=YEAR($F322)),0)))</f>
        <v/>
      </c>
      <c r="CQ322" s="3" t="str" cm="1">
        <f t="array" ref="CQ322">IF(EDATE($F322,CQ$2)&gt;DATE(2025,12,31),"",INDEX([1]A3!CN$9:CN$175,MATCH(1,--(RIGHT([1]A3!$B$9:$B$175,LEN([1]A3!$B$9:$B$175)-4)=$A322)*([1]A3!$C$9:$C$175=YEAR($F322)),0)))</f>
        <v/>
      </c>
      <c r="CR322" s="3" t="str" cm="1">
        <f t="array" ref="CR322">IF(EDATE($F322,CR$2)&gt;DATE(2025,12,31),"",INDEX([1]A3!CO$9:CO$175,MATCH(1,--(RIGHT([1]A3!$B$9:$B$175,LEN([1]A3!$B$9:$B$175)-4)=$A322)*([1]A3!$C$9:$C$175=YEAR($F322)),0)))</f>
        <v/>
      </c>
      <c r="CS322" s="3" t="str" cm="1">
        <f t="array" ref="CS322">IF(EDATE($F322,CS$2)&gt;DATE(2025,12,31),"",INDEX([1]A3!CP$9:CP$175,MATCH(1,--(RIGHT([1]A3!$B$9:$B$175,LEN([1]A3!$B$9:$B$175)-4)=$A322)*([1]A3!$C$9:$C$175=YEAR($F322)),0)))</f>
        <v/>
      </c>
      <c r="CT322" s="3" t="str" cm="1">
        <f t="array" ref="CT322">IF(EDATE($F322,CT$2)&gt;DATE(2025,12,31),"",INDEX([1]A3!CQ$9:CQ$175,MATCH(1,--(RIGHT([1]A3!$B$9:$B$175,LEN([1]A3!$B$9:$B$175)-4)=$A322)*([1]A3!$C$9:$C$175=YEAR($F322)),0)))</f>
        <v/>
      </c>
      <c r="CU322" s="3" t="str" cm="1">
        <f t="array" ref="CU322">IF(EDATE($F322,CU$2)&gt;DATE(2025,12,31),"",INDEX([1]A3!CR$9:CR$175,MATCH(1,--(RIGHT([1]A3!$B$9:$B$175,LEN([1]A3!$B$9:$B$175)-4)=$A322)*([1]A3!$C$9:$C$175=YEAR($F322)),0)))</f>
        <v/>
      </c>
      <c r="CV322" s="3" t="str" cm="1">
        <f t="array" ref="CV322">IF(EDATE($F322,CV$2)&gt;DATE(2025,12,31),"",INDEX([1]A3!CS$9:CS$175,MATCH(1,--(RIGHT([1]A3!$B$9:$B$175,LEN([1]A3!$B$9:$B$175)-4)=$A322)*([1]A3!$C$9:$C$175=YEAR($F322)),0)))</f>
        <v/>
      </c>
      <c r="CW322" s="3" t="str" cm="1">
        <f t="array" ref="CW322">IF(EDATE($F322,CW$2)&gt;DATE(2025,12,31),"",INDEX([1]A3!CT$9:CT$175,MATCH(1,--(RIGHT([1]A3!$B$9:$B$175,LEN([1]A3!$B$9:$B$175)-4)=$A322)*([1]A3!$C$9:$C$175=YEAR($F322)),0)))</f>
        <v/>
      </c>
      <c r="CX322" s="3" t="str" cm="1">
        <f t="array" ref="CX322">IF(EDATE($F322,CX$2)&gt;DATE(2025,12,31),"",INDEX([1]A3!CU$9:CU$175,MATCH(1,--(RIGHT([1]A3!$B$9:$B$175,LEN([1]A3!$B$9:$B$175)-4)=$A322)*([1]A3!$C$9:$C$175=YEAR($F322)),0)))</f>
        <v/>
      </c>
      <c r="CY322" s="3" t="str" cm="1">
        <f t="array" ref="CY322">IF(EDATE($F322,CY$2)&gt;DATE(2025,12,31),"",INDEX([1]A3!CV$9:CV$175,MATCH(1,--(RIGHT([1]A3!$B$9:$B$175,LEN([1]A3!$B$9:$B$175)-4)=$A322)*([1]A3!$C$9:$C$175=YEAR($F322)),0)))</f>
        <v/>
      </c>
      <c r="CZ322" s="3" t="str" cm="1">
        <f t="array" ref="CZ322">IF(EDATE($F322,CZ$2)&gt;DATE(2025,12,31),"",INDEX([1]A3!CW$9:CW$175,MATCH(1,--(RIGHT([1]A3!$B$9:$B$175,LEN([1]A3!$B$9:$B$175)-4)=$A322)*([1]A3!$C$9:$C$175=YEAR($F322)),0)))</f>
        <v/>
      </c>
      <c r="DA322" s="3" t="str" cm="1">
        <f t="array" ref="DA322">IF(EDATE($F322,DA$2)&gt;DATE(2025,12,31),"",INDEX([1]A3!CX$9:CX$175,MATCH(1,--(RIGHT([1]A3!$B$9:$B$175,LEN([1]A3!$B$9:$B$175)-4)=$A322)*([1]A3!$C$9:$C$175=YEAR($F322)),0)))</f>
        <v/>
      </c>
      <c r="DB322" s="3" t="str" cm="1">
        <f t="array" ref="DB322">IF(EDATE($F322,DB$2)&gt;DATE(2025,12,31),"",INDEX([1]A3!CY$9:CY$175,MATCH(1,--(RIGHT([1]A3!$B$9:$B$175,LEN([1]A3!$B$9:$B$175)-4)=$A322)*([1]A3!$C$9:$C$175=YEAR($F322)),0)))</f>
        <v/>
      </c>
      <c r="DC322" s="3" t="str" cm="1">
        <f t="array" ref="DC322">IF(EDATE($F322,DC$2)&gt;DATE(2025,12,31),"",INDEX([1]A3!CZ$9:CZ$175,MATCH(1,--(RIGHT([1]A3!$B$9:$B$175,LEN([1]A3!$B$9:$B$175)-4)=$A322)*([1]A3!$C$9:$C$175=YEAR($F322)),0)))</f>
        <v/>
      </c>
      <c r="DD322" s="3" t="str" cm="1">
        <f t="array" ref="DD322">IF(EDATE($F322,DD$2)&gt;DATE(2025,12,31),"",INDEX([1]A3!DA$9:DA$175,MATCH(1,--(RIGHT([1]A3!$B$9:$B$175,LEN([1]A3!$B$9:$B$175)-4)=$A322)*([1]A3!$C$9:$C$175=YEAR($F322)),0)))</f>
        <v/>
      </c>
      <c r="DE322" s="3" t="str" cm="1">
        <f t="array" ref="DE322">IF(EDATE($F322,DE$2)&gt;DATE(2025,12,31),"",INDEX([1]A3!DB$9:DB$175,MATCH(1,--(RIGHT([1]A3!$B$9:$B$175,LEN([1]A3!$B$9:$B$175)-4)=$A322)*([1]A3!$C$9:$C$175=YEAR($F322)),0)))</f>
        <v/>
      </c>
      <c r="DF322" s="3" t="str" cm="1">
        <f t="array" ref="DF322">IF(EDATE($F322,DF$2)&gt;DATE(2025,12,31),"",INDEX([1]A3!DC$9:DC$175,MATCH(1,--(RIGHT([1]A3!$B$9:$B$175,LEN([1]A3!$B$9:$B$175)-4)=$A322)*([1]A3!$C$9:$C$175=YEAR($F322)),0)))</f>
        <v/>
      </c>
      <c r="DG322" s="3" t="str" cm="1">
        <f t="array" ref="DG322">IF(EDATE($F322,DG$2)&gt;DATE(2025,12,31),"",INDEX([1]A3!DD$9:DD$175,MATCH(1,--(RIGHT([1]A3!$B$9:$B$175,LEN([1]A3!$B$9:$B$175)-4)=$A322)*([1]A3!$C$9:$C$175=YEAR($F322)),0)))</f>
        <v/>
      </c>
      <c r="DH322" s="3" t="str" cm="1">
        <f t="array" ref="DH322">IF(EDATE($F322,DH$2)&gt;DATE(2025,12,31),"",INDEX([1]A3!DE$9:DE$175,MATCH(1,--(RIGHT([1]A3!$B$9:$B$175,LEN([1]A3!$B$9:$B$175)-4)=$A322)*([1]A3!$C$9:$C$175=YEAR($F322)),0)))</f>
        <v/>
      </c>
      <c r="DI322" s="3" t="str" cm="1">
        <f t="array" ref="DI322">IF(EDATE($F322,DI$2)&gt;DATE(2025,12,31),"",INDEX([1]A3!DF$9:DF$175,MATCH(1,--(RIGHT([1]A3!$B$9:$B$175,LEN([1]A3!$B$9:$B$175)-4)=$A322)*([1]A3!$C$9:$C$175=YEAR($F322)),0)))</f>
        <v/>
      </c>
      <c r="DJ322" s="3" t="str" cm="1">
        <f t="array" ref="DJ322">IF(EDATE($F322,DJ$2)&gt;DATE(2025,12,31),"",INDEX([1]A3!DG$9:DG$175,MATCH(1,--(RIGHT([1]A3!$B$9:$B$175,LEN([1]A3!$B$9:$B$175)-4)=$A322)*([1]A3!$C$9:$C$175=YEAR($F322)),0)))</f>
        <v/>
      </c>
      <c r="DK322" s="3" t="str" cm="1">
        <f t="array" ref="DK322">IF(EDATE($F322,DK$2)&gt;DATE(2025,12,31),"",INDEX([1]A3!DH$9:DH$175,MATCH(1,--(RIGHT([1]A3!$B$9:$B$175,LEN([1]A3!$B$9:$B$175)-4)=$A322)*([1]A3!$C$9:$C$175=YEAR($F322)),0)))</f>
        <v/>
      </c>
      <c r="DL322" s="3" t="str" cm="1">
        <f t="array" ref="DL322">IF(EDATE($F322,DL$2)&gt;DATE(2025,12,31),"",INDEX([1]A3!DI$9:DI$175,MATCH(1,--(RIGHT([1]A3!$B$9:$B$175,LEN([1]A3!$B$9:$B$175)-4)=$A322)*([1]A3!$C$9:$C$175=YEAR($F322)),0)))</f>
        <v/>
      </c>
      <c r="DM322" s="3" t="str" cm="1">
        <f t="array" ref="DM322">IF(EDATE($F322,DM$2)&gt;DATE(2025,12,31),"",INDEX([1]A3!DJ$9:DJ$175,MATCH(1,--(RIGHT([1]A3!$B$9:$B$175,LEN([1]A3!$B$9:$B$175)-4)=$A322)*([1]A3!$C$9:$C$175=YEAR($F322)),0)))</f>
        <v/>
      </c>
      <c r="DN322" s="3" t="str" cm="1">
        <f t="array" ref="DN322">IF(EDATE($F322,DN$2)&gt;DATE(2025,12,31),"",INDEX([1]A3!DK$9:DK$175,MATCH(1,--(RIGHT([1]A3!$B$9:$B$175,LEN([1]A3!$B$9:$B$175)-4)=$A322)*([1]A3!$C$9:$C$175=YEAR($F322)),0)))</f>
        <v/>
      </c>
      <c r="DO322" s="3" t="str" cm="1">
        <f t="array" ref="DO322">IF(EDATE($F322,DO$2)&gt;DATE(2025,12,31),"",INDEX([1]A3!DL$9:DL$175,MATCH(1,--(RIGHT([1]A3!$B$9:$B$175,LEN([1]A3!$B$9:$B$175)-4)=$A322)*([1]A3!$C$9:$C$175=YEAR($F322)),0)))</f>
        <v/>
      </c>
      <c r="DP322" s="3" t="str" cm="1">
        <f t="array" ref="DP322">IF(EDATE($F322,DP$2)&gt;DATE(2025,12,31),"",INDEX([1]A3!DM$9:DM$175,MATCH(1,--(RIGHT([1]A3!$B$9:$B$175,LEN([1]A3!$B$9:$B$175)-4)=$A322)*([1]A3!$C$9:$C$175=YEAR($F322)),0)))</f>
        <v/>
      </c>
      <c r="DQ322" s="3" t="str" cm="1">
        <f t="array" ref="DQ322">IF(EDATE($F322,DQ$2)&gt;DATE(2025,12,31),"",INDEX([1]A3!DN$9:DN$175,MATCH(1,--(RIGHT([1]A3!$B$9:$B$175,LEN([1]A3!$B$9:$B$175)-4)=$A322)*([1]A3!$C$9:$C$175=YEAR($F322)),0)))</f>
        <v/>
      </c>
      <c r="DR322" s="3" t="str" cm="1">
        <f t="array" ref="DR322">IF(EDATE($F322,DR$2)&gt;DATE(2025,12,31),"",INDEX([1]A3!DO$9:DO$175,MATCH(1,--(RIGHT([1]A3!$B$9:$B$175,LEN([1]A3!$B$9:$B$175)-4)=$A322)*([1]A3!$C$9:$C$175=YEAR($F322)),0)))</f>
        <v/>
      </c>
      <c r="DS322" s="3" t="str" cm="1">
        <f t="array" ref="DS322">IF(EDATE($F322,DS$2)&gt;DATE(2025,12,31),"",INDEX([1]A3!DP$9:DP$175,MATCH(1,--(RIGHT([1]A3!$B$9:$B$175,LEN([1]A3!$B$9:$B$175)-4)=$A322)*([1]A3!$C$9:$C$175=YEAR($F322)),0)))</f>
        <v/>
      </c>
      <c r="DT322" s="3" t="str" cm="1">
        <f t="array" ref="DT322">IF(EDATE($F322,DT$2)&gt;DATE(2025,12,31),"",INDEX([1]A3!DQ$9:DQ$175,MATCH(1,--(RIGHT([1]A3!$B$9:$B$175,LEN([1]A3!$B$9:$B$175)-4)=$A322)*([1]A3!$C$9:$C$175=YEAR($F322)),0)))</f>
        <v/>
      </c>
      <c r="DU322" s="3" t="str" cm="1">
        <f t="array" ref="DU322">IF(EDATE($F322,DU$2)&gt;DATE(2025,12,31),"",INDEX([1]A3!DR$9:DR$175,MATCH(1,--(RIGHT([1]A3!$B$9:$B$175,LEN([1]A3!$B$9:$B$175)-4)=$A322)*([1]A3!$C$9:$C$175=YEAR($F322)),0)))</f>
        <v/>
      </c>
      <c r="DV322" s="3" t="str" cm="1">
        <f t="array" ref="DV322">IF(EDATE($F322,DV$2)&gt;DATE(2025,12,31),"",INDEX([1]A3!DS$9:DS$175,MATCH(1,--(RIGHT([1]A3!$B$9:$B$175,LEN([1]A3!$B$9:$B$175)-4)=$A322)*([1]A3!$C$9:$C$175=YEAR($F322)),0)))</f>
        <v/>
      </c>
      <c r="DW322" s="3" t="str" cm="1">
        <f t="array" ref="DW322">IF(EDATE($F322,DW$2)&gt;DATE(2025,12,31),"",INDEX([1]A3!DT$9:DT$175,MATCH(1,--(RIGHT([1]A3!$B$9:$B$175,LEN([1]A3!$B$9:$B$175)-4)=$A322)*([1]A3!$C$9:$C$175=YEAR($F322)),0)))</f>
        <v/>
      </c>
      <c r="DX322" s="3" t="str" cm="1">
        <f t="array" ref="DX322">IF(EDATE($F322,DX$2)&gt;DATE(2025,12,31),"",INDEX([1]A3!DU$9:DU$175,MATCH(1,--(RIGHT([1]A3!$B$9:$B$175,LEN([1]A3!$B$9:$B$175)-4)=$A322)*([1]A3!$C$9:$C$175=YEAR($F322)),0)))</f>
        <v/>
      </c>
      <c r="DY322" s="3" t="str" cm="1">
        <f t="array" ref="DY322">IF(EDATE($F322,DY$2)&gt;DATE(2025,12,31),"",INDEX([1]A3!DV$9:DV$175,MATCH(1,--(RIGHT([1]A3!$B$9:$B$175,LEN([1]A3!$B$9:$B$175)-4)=$A322)*([1]A3!$C$9:$C$175=YEAR($F322)),0)))</f>
        <v/>
      </c>
      <c r="DZ322" s="3" t="str" cm="1">
        <f t="array" ref="DZ322">IF(EDATE($F322,DZ$2)&gt;DATE(2025,12,31),"",INDEX([1]A3!DW$9:DW$175,MATCH(1,--(RIGHT([1]A3!$B$9:$B$175,LEN([1]A3!$B$9:$B$175)-4)=$A322)*([1]A3!$C$9:$C$175=YEAR($F322)),0)))</f>
        <v/>
      </c>
      <c r="EA322" s="3" t="str" cm="1">
        <f t="array" ref="EA322">IF(EDATE($F322,EA$2)&gt;DATE(2025,12,31),"",INDEX([1]A3!DX$9:DX$175,MATCH(1,--(RIGHT([1]A3!$B$9:$B$175,LEN([1]A3!$B$9:$B$175)-4)=$A322)*([1]A3!$C$9:$C$175=YEAR($F322)),0)))</f>
        <v/>
      </c>
      <c r="EB322" s="3" t="str" cm="1">
        <f t="array" ref="EB322">IF(EDATE($F322,EB$2)&gt;DATE(2025,12,31),"",INDEX([1]A3!DY$9:DY$175,MATCH(1,--(RIGHT([1]A3!$B$9:$B$175,LEN([1]A3!$B$9:$B$175)-4)=$A322)*([1]A3!$C$9:$C$175=YEAR($F322)),0)))</f>
        <v/>
      </c>
      <c r="EC322" s="3" t="str" cm="1">
        <f t="array" ref="EC322">IF(EDATE($F322,EC$2)&gt;DATE(2025,12,31),"",INDEX([1]A3!DZ$9:DZ$175,MATCH(1,--(RIGHT([1]A3!$B$9:$B$175,LEN([1]A3!$B$9:$B$175)-4)=$A322)*([1]A3!$C$9:$C$175=YEAR($F322)),0)))</f>
        <v/>
      </c>
      <c r="ED322" s="3" t="str" cm="1">
        <f t="array" ref="ED322">IF(EDATE($F322,ED$2)&gt;DATE(2025,12,31),"",INDEX([1]A3!EA$9:EA$175,MATCH(1,--(RIGHT([1]A3!$B$9:$B$175,LEN([1]A3!$B$9:$B$175)-4)=$A322)*([1]A3!$C$9:$C$175=YEAR($F322)),0)))</f>
        <v/>
      </c>
      <c r="EE322" s="3" t="str" cm="1">
        <f t="array" ref="EE322">IF(EDATE($F322,EE$2)&gt;DATE(2025,12,31),"",INDEX([1]A3!EB$9:EB$175,MATCH(1,--(RIGHT([1]A3!$B$9:$B$175,LEN([1]A3!$B$9:$B$175)-4)=$A322)*([1]A3!$C$9:$C$175=YEAR($F322)),0)))</f>
        <v/>
      </c>
      <c r="EF322" s="3" t="str" cm="1">
        <f t="array" ref="EF322">IF(EDATE($F322,EF$2)&gt;DATE(2025,12,31),"",INDEX([1]A3!EC$9:EC$175,MATCH(1,--(RIGHT([1]A3!$B$9:$B$175,LEN([1]A3!$B$9:$B$175)-4)=$A322)*([1]A3!$C$9:$C$175=YEAR($F322)),0)))</f>
        <v/>
      </c>
      <c r="EG322" s="3" t="str" cm="1">
        <f t="array" ref="EG322">IF(EDATE($F322,EG$2)&gt;DATE(2025,12,31),"",INDEX([1]A3!ED$9:ED$175,MATCH(1,--(RIGHT([1]A3!$B$9:$B$175,LEN([1]A3!$B$9:$B$175)-4)=$A322)*([1]A3!$C$9:$C$175=YEAR($F322)),0)))</f>
        <v/>
      </c>
      <c r="EH322" s="3" t="str" cm="1">
        <f t="array" ref="EH322">IF(EDATE($F322,EH$2)&gt;DATE(2025,12,31),"",INDEX([1]A3!EE$9:EE$175,MATCH(1,--(RIGHT([1]A3!$B$9:$B$175,LEN([1]A3!$B$9:$B$175)-4)=$A322)*([1]A3!$C$9:$C$175=YEAR($F322)),0)))</f>
        <v/>
      </c>
      <c r="EI322" s="3" t="str" cm="1">
        <f t="array" ref="EI322">IF(EDATE($F322,EI$2)&gt;DATE(2025,12,31),"",INDEX([1]A3!EF$9:EF$175,MATCH(1,--(RIGHT([1]A3!$B$9:$B$175,LEN([1]A3!$B$9:$B$175)-4)=$A322)*([1]A3!$C$9:$C$175=YEAR($F322)),0)))</f>
        <v/>
      </c>
      <c r="EJ322" s="3" t="str" cm="1">
        <f t="array" ref="EJ322">IF(EDATE($F322,EJ$2)&gt;DATE(2025,12,31),"",INDEX([1]A3!EG$9:EG$175,MATCH(1,--(RIGHT([1]A3!$B$9:$B$175,LEN([1]A3!$B$9:$B$175)-4)=$A322)*([1]A3!$C$9:$C$175=YEAR($F322)),0)))</f>
        <v/>
      </c>
      <c r="EK322" s="3" t="str" cm="1">
        <f t="array" ref="EK322">IF(EDATE($F322,EK$2)&gt;DATE(2025,12,31),"",INDEX([1]A3!EH$9:EH$175,MATCH(1,--(RIGHT([1]A3!$B$9:$B$175,LEN([1]A3!$B$9:$B$175)-4)=$A322)*([1]A3!$C$9:$C$175=YEAR($F322)),0)))</f>
        <v/>
      </c>
      <c r="EL322" s="3" t="str" cm="1">
        <f t="array" ref="EL322">IF(EDATE($F322,EL$2)&gt;DATE(2025,12,31),"",INDEX([1]A3!EI$9:EI$175,MATCH(1,--(RIGHT([1]A3!$B$9:$B$175,LEN([1]A3!$B$9:$B$175)-4)=$A322)*([1]A3!$C$9:$C$175=YEAR($F322)),0)))</f>
        <v/>
      </c>
      <c r="EM322" s="3" t="str" cm="1">
        <f t="array" ref="EM322">IF(EDATE($F322,EM$2)&gt;DATE(2025,12,31),"",INDEX([1]A3!EJ$9:EJ$175,MATCH(1,--(RIGHT([1]A3!$B$9:$B$175,LEN([1]A3!$B$9:$B$175)-4)=$A322)*([1]A3!$C$9:$C$175=YEAR($F322)),0)))</f>
        <v/>
      </c>
      <c r="EN322" s="3" t="str" cm="1">
        <f t="array" ref="EN322">IF(EDATE($F322,EN$2)&gt;DATE(2025,12,31),"",INDEX([1]A3!EK$9:EK$175,MATCH(1,--(RIGHT([1]A3!$B$9:$B$175,LEN([1]A3!$B$9:$B$175)-4)=$A322)*([1]A3!$C$9:$C$175=YEAR($F322)),0)))</f>
        <v/>
      </c>
      <c r="EO322" s="3" t="str" cm="1">
        <f t="array" ref="EO322">IF(EDATE($F322,EO$2)&gt;DATE(2025,12,31),"",INDEX([1]A3!EL$9:EL$175,MATCH(1,--(RIGHT([1]A3!$B$9:$B$175,LEN([1]A3!$B$9:$B$175)-4)=$A322)*([1]A3!$C$9:$C$175=YEAR($F322)),0)))</f>
        <v/>
      </c>
      <c r="EP322" s="3" t="str" cm="1">
        <f t="array" ref="EP322">IF(EDATE($F322,EP$2)&gt;DATE(2025,12,31),"",INDEX([1]A3!EM$9:EM$175,MATCH(1,--(RIGHT([1]A3!$B$9:$B$175,LEN([1]A3!$B$9:$B$175)-4)=$A322)*([1]A3!$C$9:$C$175=YEAR($F322)),0)))</f>
        <v/>
      </c>
      <c r="EQ322" s="3" t="str" cm="1">
        <f t="array" ref="EQ322">IF(EDATE($F322,EQ$2)&gt;DATE(2025,12,31),"",INDEX([1]A3!EN$9:EN$175,MATCH(1,--(RIGHT([1]A3!$B$9:$B$175,LEN([1]A3!$B$9:$B$175)-4)=$A322)*([1]A3!$C$9:$C$175=YEAR($F322)),0)))</f>
        <v/>
      </c>
      <c r="ER322" s="3" t="str" cm="1">
        <f t="array" ref="ER322">IF(EDATE($F322,ER$2)&gt;DATE(2025,12,31),"",INDEX([1]A3!EO$9:EO$175,MATCH(1,--(RIGHT([1]A3!$B$9:$B$175,LEN([1]A3!$B$9:$B$175)-4)=$A322)*([1]A3!$C$9:$C$175=YEAR($F322)),0)))</f>
        <v/>
      </c>
      <c r="ES322" s="3" t="str" cm="1">
        <f t="array" ref="ES322">IF(EDATE($F322,ES$2)&gt;DATE(2025,12,31),"",INDEX([1]A3!EP$9:EP$175,MATCH(1,--(RIGHT([1]A3!$B$9:$B$175,LEN([1]A3!$B$9:$B$175)-4)=$A322)*([1]A3!$C$9:$C$175=YEAR($F322)),0)))</f>
        <v/>
      </c>
      <c r="ET322" s="3" t="str" cm="1">
        <f t="array" ref="ET322">IF(EDATE($F322,ET$2)&gt;DATE(2025,12,31),"",INDEX([1]A3!EQ$9:EQ$175,MATCH(1,--(RIGHT([1]A3!$B$9:$B$175,LEN([1]A3!$B$9:$B$175)-4)=$A322)*([1]A3!$C$9:$C$175=YEAR($F322)),0)))</f>
        <v/>
      </c>
      <c r="EU322" s="3" t="str" cm="1">
        <f t="array" ref="EU322">IF(EDATE($F322,EU$2)&gt;DATE(2025,12,31),"",INDEX([1]A3!ER$9:ER$175,MATCH(1,--(RIGHT([1]A3!$B$9:$B$175,LEN([1]A3!$B$9:$B$175)-4)=$A322)*([1]A3!$C$9:$C$175=YEAR($F322)),0)))</f>
        <v/>
      </c>
      <c r="EV322" s="3" t="str" cm="1">
        <f t="array" ref="EV322">IF(EDATE($F322,EV$2)&gt;DATE(2025,12,31),"",INDEX([1]A3!ES$9:ES$175,MATCH(1,--(RIGHT([1]A3!$B$9:$B$175,LEN([1]A3!$B$9:$B$175)-4)=$A322)*([1]A3!$C$9:$C$175=YEAR($F322)),0)))</f>
        <v/>
      </c>
      <c r="EW322" s="3" t="str" cm="1">
        <f t="array" ref="EW322">IF(EDATE($F322,EW$2)&gt;DATE(2025,12,31),"",INDEX([1]A3!ET$9:ET$175,MATCH(1,--(RIGHT([1]A3!$B$9:$B$175,LEN([1]A3!$B$9:$B$175)-4)=$A322)*([1]A3!$C$9:$C$175=YEAR($F322)),0)))</f>
        <v/>
      </c>
      <c r="EX322" s="3" t="str" cm="1">
        <f t="array" ref="EX322">IF(EDATE($F322,EX$2)&gt;DATE(2025,12,31),"",INDEX([1]A3!EU$9:EU$175,MATCH(1,--(RIGHT([1]A3!$B$9:$B$175,LEN([1]A3!$B$9:$B$175)-4)=$A322)*([1]A3!$C$9:$C$175=YEAR($F322)),0)))</f>
        <v/>
      </c>
      <c r="EY322" s="3" t="str" cm="1">
        <f t="array" ref="EY322">IF(EDATE($F322,EY$2)&gt;DATE(2025,12,31),"",INDEX([1]A3!EV$9:EV$175,MATCH(1,--(RIGHT([1]A3!$B$9:$B$175,LEN([1]A3!$B$9:$B$175)-4)=$A322)*([1]A3!$C$9:$C$175=YEAR($F322)),0)))</f>
        <v/>
      </c>
      <c r="EZ322" s="3" t="str" cm="1">
        <f t="array" ref="EZ322">IF(EDATE($F322,EZ$2)&gt;DATE(2025,12,31),"",INDEX([1]A3!EW$9:EW$175,MATCH(1,--(RIGHT([1]A3!$B$9:$B$175,LEN([1]A3!$B$9:$B$175)-4)=$A322)*([1]A3!$C$9:$C$175=YEAR($F322)),0)))</f>
        <v/>
      </c>
      <c r="FA322" s="3" t="str" cm="1">
        <f t="array" ref="FA322">IF(EDATE($F322,FA$2)&gt;DATE(2025,12,31),"",INDEX([1]A3!EX$9:EX$175,MATCH(1,--(RIGHT([1]A3!$B$9:$B$175,LEN([1]A3!$B$9:$B$175)-4)=$A322)*([1]A3!$C$9:$C$175=YEAR($F322)),0)))</f>
        <v/>
      </c>
    </row>
    <row r="323" spans="1:157" x14ac:dyDescent="0.2">
      <c r="A323" s="28" t="s">
        <v>810</v>
      </c>
      <c r="B323" s="8" t="s">
        <v>2</v>
      </c>
      <c r="C323" s="8" t="s">
        <v>65</v>
      </c>
      <c r="D323" s="9" t="s">
        <v>19</v>
      </c>
      <c r="E323" s="9" t="s">
        <v>0</v>
      </c>
      <c r="F323" s="94">
        <f t="shared" si="20"/>
        <v>40544</v>
      </c>
      <c r="G323" s="3" cm="1">
        <f t="array" ref="G323">IF(EDATE($F323,G$2)&gt;DATE(2025,12,31),"",INDEX([1]A3!D$9:D$175,MATCH(1,--(RIGHT([1]A3!$B$9:$B$175,LEN([1]A3!$B$9:$B$175)-4)=$A323)*([1]A3!$C$9:$C$175=YEAR($F323)),0)))</f>
        <v>5095269.05</v>
      </c>
      <c r="H323" s="3" cm="1">
        <f t="array" ref="H323">IF(EDATE($F323,H$2)&gt;DATE(2025,12,31),"",INDEX([1]A3!E$9:E$175,MATCH(1,--(RIGHT([1]A3!$B$9:$B$175,LEN([1]A3!$B$9:$B$175)-4)=$A323)*([1]A3!$C$9:$C$175=YEAR($F323)),0)))</f>
        <v>36678719.960000001</v>
      </c>
      <c r="I323" s="3" cm="1">
        <f t="array" ref="I323">IF(EDATE($F323,I$2)&gt;DATE(2025,12,31),"",INDEX([1]A3!F$9:F$175,MATCH(1,--(RIGHT([1]A3!$B$9:$B$175,LEN([1]A3!$B$9:$B$175)-4)=$A323)*([1]A3!$C$9:$C$175=YEAR($F323)),0)))</f>
        <v>38019029.509999998</v>
      </c>
      <c r="J323" s="3" cm="1">
        <f t="array" ref="J323">IF(EDATE($F323,J$2)&gt;DATE(2025,12,31),"",INDEX([1]A3!G$9:G$175,MATCH(1,--(RIGHT([1]A3!$B$9:$B$175,LEN([1]A3!$B$9:$B$175)-4)=$A323)*([1]A3!$C$9:$C$175=YEAR($F323)),0)))</f>
        <v>41681106.210000001</v>
      </c>
      <c r="K323" s="3" cm="1">
        <f t="array" ref="K323">IF(EDATE($F323,K$2)&gt;DATE(2025,12,31),"",INDEX([1]A3!H$9:H$175,MATCH(1,--(RIGHT([1]A3!$B$9:$B$175,LEN([1]A3!$B$9:$B$175)-4)=$A323)*([1]A3!$C$9:$C$175=YEAR($F323)),0)))</f>
        <v>37565941.82</v>
      </c>
      <c r="L323" s="3" cm="1">
        <f t="array" ref="L323">IF(EDATE($F323,L$2)&gt;DATE(2025,12,31),"",INDEX([1]A3!I$9:I$175,MATCH(1,--(RIGHT([1]A3!$B$9:$B$175,LEN([1]A3!$B$9:$B$175)-4)=$A323)*([1]A3!$C$9:$C$175=YEAR($F323)),0)))</f>
        <v>38766248.009999998</v>
      </c>
      <c r="M323" s="3" cm="1">
        <f t="array" ref="M323">IF(EDATE($F323,M$2)&gt;DATE(2025,12,31),"",INDEX([1]A3!J$9:J$175,MATCH(1,--(RIGHT([1]A3!$B$9:$B$175,LEN([1]A3!$B$9:$B$175)-4)=$A323)*([1]A3!$C$9:$C$175=YEAR($F323)),0)))</f>
        <v>46696947.88000001</v>
      </c>
      <c r="N323" s="3" cm="1">
        <f t="array" ref="N323">IF(EDATE($F323,N$2)&gt;DATE(2025,12,31),"",INDEX([1]A3!K$9:K$175,MATCH(1,--(RIGHT([1]A3!$B$9:$B$175,LEN([1]A3!$B$9:$B$175)-4)=$A323)*([1]A3!$C$9:$C$175=YEAR($F323)),0)))</f>
        <v>48378796.750000022</v>
      </c>
      <c r="O323" s="3" cm="1">
        <f t="array" ref="O323">IF(EDATE($F323,O$2)&gt;DATE(2025,12,31),"",INDEX([1]A3!L$9:L$175,MATCH(1,--(RIGHT([1]A3!$B$9:$B$175,LEN([1]A3!$B$9:$B$175)-4)=$A323)*([1]A3!$C$9:$C$175=YEAR($F323)),0)))</f>
        <v>46950795.190000027</v>
      </c>
      <c r="P323" s="3" cm="1">
        <f t="array" ref="P323">IF(EDATE($F323,P$2)&gt;DATE(2025,12,31),"",INDEX([1]A3!M$9:M$175,MATCH(1,--(RIGHT([1]A3!$B$9:$B$175,LEN([1]A3!$B$9:$B$175)-4)=$A323)*([1]A3!$C$9:$C$175=YEAR($F323)),0)))</f>
        <v>46169459.07000003</v>
      </c>
      <c r="Q323" s="3" cm="1">
        <f t="array" ref="Q323">IF(EDATE($F323,Q$2)&gt;DATE(2025,12,31),"",INDEX([1]A3!N$9:N$175,MATCH(1,--(RIGHT([1]A3!$B$9:$B$175,LEN([1]A3!$B$9:$B$175)-4)=$A323)*([1]A3!$C$9:$C$175=YEAR($F323)),0)))</f>
        <v>44011004.610000007</v>
      </c>
      <c r="R323" s="3" cm="1">
        <f t="array" ref="R323">IF(EDATE($F323,R$2)&gt;DATE(2025,12,31),"",INDEX([1]A3!O$9:O$175,MATCH(1,--(RIGHT([1]A3!$B$9:$B$175,LEN([1]A3!$B$9:$B$175)-4)=$A323)*([1]A3!$C$9:$C$175=YEAR($F323)),0)))</f>
        <v>49651240.480000027</v>
      </c>
      <c r="S323" s="3" cm="1">
        <f t="array" ref="S323">IF(EDATE($F323,S$2)&gt;DATE(2025,12,31),"",INDEX([1]A3!P$9:P$175,MATCH(1,--(RIGHT([1]A3!$B$9:$B$175,LEN([1]A3!$B$9:$B$175)-4)=$A323)*([1]A3!$C$9:$C$175=YEAR($F323)),0)))</f>
        <v>48511431.420000032</v>
      </c>
      <c r="T323" s="3" cm="1">
        <f t="array" ref="T323">IF(EDATE($F323,T$2)&gt;DATE(2025,12,31),"",INDEX([1]A3!Q$9:Q$175,MATCH(1,--(RIGHT([1]A3!$B$9:$B$175,LEN([1]A3!$B$9:$B$175)-4)=$A323)*([1]A3!$C$9:$C$175=YEAR($F323)),0)))</f>
        <v>48932929.19000002</v>
      </c>
      <c r="U323" s="3" cm="1">
        <f t="array" ref="U323">IF(EDATE($F323,U$2)&gt;DATE(2025,12,31),"",INDEX([1]A3!R$9:R$175,MATCH(1,--(RIGHT([1]A3!$B$9:$B$175,LEN([1]A3!$B$9:$B$175)-4)=$A323)*([1]A3!$C$9:$C$175=YEAR($F323)),0)))</f>
        <v>46378684.230000012</v>
      </c>
      <c r="V323" s="3" t="str" cm="1">
        <f t="array" ref="V323">IF(EDATE($F323,V$2)&gt;DATE(2025,12,31),"",INDEX([1]A3!S$9:S$175,MATCH(1,--(RIGHT([1]A3!$B$9:$B$175,LEN([1]A3!$B$9:$B$175)-4)=$A323)*([1]A3!$C$9:$C$175=YEAR($F323)),0)))</f>
        <v/>
      </c>
      <c r="W323" s="3" t="str" cm="1">
        <f t="array" ref="W323">IF(EDATE($F323,W$2)&gt;DATE(2025,12,31),"",INDEX([1]A3!T$9:T$175,MATCH(1,--(RIGHT([1]A3!$B$9:$B$175,LEN([1]A3!$B$9:$B$175)-4)=$A323)*([1]A3!$C$9:$C$175=YEAR($F323)),0)))</f>
        <v/>
      </c>
      <c r="X323" s="3" t="str" cm="1">
        <f t="array" ref="X323">IF(EDATE($F323,X$2)&gt;DATE(2025,12,31),"",INDEX([1]A3!U$9:U$175,MATCH(1,--(RIGHT([1]A3!$B$9:$B$175,LEN([1]A3!$B$9:$B$175)-4)=$A323)*([1]A3!$C$9:$C$175=YEAR($F323)),0)))</f>
        <v/>
      </c>
      <c r="Y323" s="3" t="str" cm="1">
        <f t="array" ref="Y323">IF(EDATE($F323,Y$2)&gt;DATE(2025,12,31),"",INDEX([1]A3!V$9:V$175,MATCH(1,--(RIGHT([1]A3!$B$9:$B$175,LEN([1]A3!$B$9:$B$175)-4)=$A323)*([1]A3!$C$9:$C$175=YEAR($F323)),0)))</f>
        <v/>
      </c>
      <c r="Z323" s="3" t="str" cm="1">
        <f t="array" ref="Z323">IF(EDATE($F323,Z$2)&gt;DATE(2025,12,31),"",INDEX([1]A3!W$9:W$175,MATCH(1,--(RIGHT([1]A3!$B$9:$B$175,LEN([1]A3!$B$9:$B$175)-4)=$A323)*([1]A3!$C$9:$C$175=YEAR($F323)),0)))</f>
        <v/>
      </c>
      <c r="AA323" s="3" t="str" cm="1">
        <f t="array" ref="AA323">IF(EDATE($F323,AA$2)&gt;DATE(2025,12,31),"",INDEX([1]A3!X$9:X$175,MATCH(1,--(RIGHT([1]A3!$B$9:$B$175,LEN([1]A3!$B$9:$B$175)-4)=$A323)*([1]A3!$C$9:$C$175=YEAR($F323)),0)))</f>
        <v/>
      </c>
      <c r="AB323" s="3" t="str" cm="1">
        <f t="array" ref="AB323">IF(EDATE($F323,AB$2)&gt;DATE(2025,12,31),"",INDEX([1]A3!Y$9:Y$175,MATCH(1,--(RIGHT([1]A3!$B$9:$B$175,LEN([1]A3!$B$9:$B$175)-4)=$A323)*([1]A3!$C$9:$C$175=YEAR($F323)),0)))</f>
        <v/>
      </c>
      <c r="AC323" s="3" t="str" cm="1">
        <f t="array" ref="AC323">IF(EDATE($F323,AC$2)&gt;DATE(2025,12,31),"",INDEX([1]A3!Z$9:Z$175,MATCH(1,--(RIGHT([1]A3!$B$9:$B$175,LEN([1]A3!$B$9:$B$175)-4)=$A323)*([1]A3!$C$9:$C$175=YEAR($F323)),0)))</f>
        <v/>
      </c>
      <c r="AD323" s="3" t="str" cm="1">
        <f t="array" ref="AD323">IF(EDATE($F323,AD$2)&gt;DATE(2025,12,31),"",INDEX([1]A3!AA$9:AA$175,MATCH(1,--(RIGHT([1]A3!$B$9:$B$175,LEN([1]A3!$B$9:$B$175)-4)=$A323)*([1]A3!$C$9:$C$175=YEAR($F323)),0)))</f>
        <v/>
      </c>
      <c r="AE323" s="3" t="str" cm="1">
        <f t="array" ref="AE323">IF(EDATE($F323,AE$2)&gt;DATE(2025,12,31),"",INDEX([1]A3!AB$9:AB$175,MATCH(1,--(RIGHT([1]A3!$B$9:$B$175,LEN([1]A3!$B$9:$B$175)-4)=$A323)*([1]A3!$C$9:$C$175=YEAR($F323)),0)))</f>
        <v/>
      </c>
      <c r="AF323" s="3" t="str" cm="1">
        <f t="array" ref="AF323">IF(EDATE($F323,AF$2)&gt;DATE(2025,12,31),"",INDEX([1]A3!AC$9:AC$175,MATCH(1,--(RIGHT([1]A3!$B$9:$B$175,LEN([1]A3!$B$9:$B$175)-4)=$A323)*([1]A3!$C$9:$C$175=YEAR($F323)),0)))</f>
        <v/>
      </c>
      <c r="AG323" s="3" t="str" cm="1">
        <f t="array" ref="AG323">IF(EDATE($F323,AG$2)&gt;DATE(2025,12,31),"",INDEX([1]A3!AD$9:AD$175,MATCH(1,--(RIGHT([1]A3!$B$9:$B$175,LEN([1]A3!$B$9:$B$175)-4)=$A323)*([1]A3!$C$9:$C$175=YEAR($F323)),0)))</f>
        <v/>
      </c>
      <c r="AH323" s="3" t="str" cm="1">
        <f t="array" ref="AH323">IF(EDATE($F323,AH$2)&gt;DATE(2025,12,31),"",INDEX([1]A3!AE$9:AE$175,MATCH(1,--(RIGHT([1]A3!$B$9:$B$175,LEN([1]A3!$B$9:$B$175)-4)=$A323)*([1]A3!$C$9:$C$175=YEAR($F323)),0)))</f>
        <v/>
      </c>
      <c r="AI323" s="3" t="str" cm="1">
        <f t="array" ref="AI323">IF(EDATE($F323,AI$2)&gt;DATE(2025,12,31),"",INDEX([1]A3!AF$9:AF$175,MATCH(1,--(RIGHT([1]A3!$B$9:$B$175,LEN([1]A3!$B$9:$B$175)-4)=$A323)*([1]A3!$C$9:$C$175=YEAR($F323)),0)))</f>
        <v/>
      </c>
      <c r="AJ323" s="3" t="str" cm="1">
        <f t="array" ref="AJ323">IF(EDATE($F323,AJ$2)&gt;DATE(2025,12,31),"",INDEX([1]A3!AG$9:AG$175,MATCH(1,--(RIGHT([1]A3!$B$9:$B$175,LEN([1]A3!$B$9:$B$175)-4)=$A323)*([1]A3!$C$9:$C$175=YEAR($F323)),0)))</f>
        <v/>
      </c>
      <c r="AK323" s="3" t="str" cm="1">
        <f t="array" ref="AK323">IF(EDATE($F323,AK$2)&gt;DATE(2025,12,31),"",INDEX([1]A3!AH$9:AH$175,MATCH(1,--(RIGHT([1]A3!$B$9:$B$175,LEN([1]A3!$B$9:$B$175)-4)=$A323)*([1]A3!$C$9:$C$175=YEAR($F323)),0)))</f>
        <v/>
      </c>
      <c r="AL323" s="3" t="str" cm="1">
        <f t="array" ref="AL323">IF(EDATE($F323,AL$2)&gt;DATE(2025,12,31),"",INDEX([1]A3!AI$9:AI$175,MATCH(1,--(RIGHT([1]A3!$B$9:$B$175,LEN([1]A3!$B$9:$B$175)-4)=$A323)*([1]A3!$C$9:$C$175=YEAR($F323)),0)))</f>
        <v/>
      </c>
      <c r="AM323" s="3" t="str" cm="1">
        <f t="array" ref="AM323">IF(EDATE($F323,AM$2)&gt;DATE(2025,12,31),"",INDEX([1]A3!AJ$9:AJ$175,MATCH(1,--(RIGHT([1]A3!$B$9:$B$175,LEN([1]A3!$B$9:$B$175)-4)=$A323)*([1]A3!$C$9:$C$175=YEAR($F323)),0)))</f>
        <v/>
      </c>
      <c r="AN323" s="3" t="str" cm="1">
        <f t="array" ref="AN323">IF(EDATE($F323,AN$2)&gt;DATE(2025,12,31),"",INDEX([1]A3!AK$9:AK$175,MATCH(1,--(RIGHT([1]A3!$B$9:$B$175,LEN([1]A3!$B$9:$B$175)-4)=$A323)*([1]A3!$C$9:$C$175=YEAR($F323)),0)))</f>
        <v/>
      </c>
      <c r="AO323" s="3" t="str" cm="1">
        <f t="array" ref="AO323">IF(EDATE($F323,AO$2)&gt;DATE(2025,12,31),"",INDEX([1]A3!AL$9:AL$175,MATCH(1,--(RIGHT([1]A3!$B$9:$B$175,LEN([1]A3!$B$9:$B$175)-4)=$A323)*([1]A3!$C$9:$C$175=YEAR($F323)),0)))</f>
        <v/>
      </c>
      <c r="AP323" s="3" t="str" cm="1">
        <f t="array" ref="AP323">IF(EDATE($F323,AP$2)&gt;DATE(2025,12,31),"",INDEX([1]A3!AM$9:AM$175,MATCH(1,--(RIGHT([1]A3!$B$9:$B$175,LEN([1]A3!$B$9:$B$175)-4)=$A323)*([1]A3!$C$9:$C$175=YEAR($F323)),0)))</f>
        <v/>
      </c>
      <c r="AQ323" s="3" t="str" cm="1">
        <f t="array" ref="AQ323">IF(EDATE($F323,AQ$2)&gt;DATE(2025,12,31),"",INDEX([1]A3!AN$9:AN$175,MATCH(1,--(RIGHT([1]A3!$B$9:$B$175,LEN([1]A3!$B$9:$B$175)-4)=$A323)*([1]A3!$C$9:$C$175=YEAR($F323)),0)))</f>
        <v/>
      </c>
      <c r="AR323" s="3" t="str" cm="1">
        <f t="array" ref="AR323">IF(EDATE($F323,AR$2)&gt;DATE(2025,12,31),"",INDEX([1]A3!AO$9:AO$175,MATCH(1,--(RIGHT([1]A3!$B$9:$B$175,LEN([1]A3!$B$9:$B$175)-4)=$A323)*([1]A3!$C$9:$C$175=YEAR($F323)),0)))</f>
        <v/>
      </c>
      <c r="AS323" s="3" t="str" cm="1">
        <f t="array" ref="AS323">IF(EDATE($F323,AS$2)&gt;DATE(2025,12,31),"",INDEX([1]A3!AP$9:AP$175,MATCH(1,--(RIGHT([1]A3!$B$9:$B$175,LEN([1]A3!$B$9:$B$175)-4)=$A323)*([1]A3!$C$9:$C$175=YEAR($F323)),0)))</f>
        <v/>
      </c>
      <c r="AT323" s="3" t="str" cm="1">
        <f t="array" ref="AT323">IF(EDATE($F323,AT$2)&gt;DATE(2025,12,31),"",INDEX([1]A3!AQ$9:AQ$175,MATCH(1,--(RIGHT([1]A3!$B$9:$B$175,LEN([1]A3!$B$9:$B$175)-4)=$A323)*([1]A3!$C$9:$C$175=YEAR($F323)),0)))</f>
        <v/>
      </c>
      <c r="AU323" s="3" t="str" cm="1">
        <f t="array" ref="AU323">IF(EDATE($F323,AU$2)&gt;DATE(2025,12,31),"",INDEX([1]A3!AR$9:AR$175,MATCH(1,--(RIGHT([1]A3!$B$9:$B$175,LEN([1]A3!$B$9:$B$175)-4)=$A323)*([1]A3!$C$9:$C$175=YEAR($F323)),0)))</f>
        <v/>
      </c>
      <c r="AV323" s="3" t="str" cm="1">
        <f t="array" ref="AV323">IF(EDATE($F323,AV$2)&gt;DATE(2025,12,31),"",INDEX([1]A3!AS$9:AS$175,MATCH(1,--(RIGHT([1]A3!$B$9:$B$175,LEN([1]A3!$B$9:$B$175)-4)=$A323)*([1]A3!$C$9:$C$175=YEAR($F323)),0)))</f>
        <v/>
      </c>
      <c r="AW323" s="3" t="str" cm="1">
        <f t="array" ref="AW323">IF(EDATE($F323,AW$2)&gt;DATE(2025,12,31),"",INDEX([1]A3!AT$9:AT$175,MATCH(1,--(RIGHT([1]A3!$B$9:$B$175,LEN([1]A3!$B$9:$B$175)-4)=$A323)*([1]A3!$C$9:$C$175=YEAR($F323)),0)))</f>
        <v/>
      </c>
      <c r="AX323" s="3" t="str" cm="1">
        <f t="array" ref="AX323">IF(EDATE($F323,AX$2)&gt;DATE(2025,12,31),"",INDEX([1]A3!AU$9:AU$175,MATCH(1,--(RIGHT([1]A3!$B$9:$B$175,LEN([1]A3!$B$9:$B$175)-4)=$A323)*([1]A3!$C$9:$C$175=YEAR($F323)),0)))</f>
        <v/>
      </c>
      <c r="AY323" s="3" t="str" cm="1">
        <f t="array" ref="AY323">IF(EDATE($F323,AY$2)&gt;DATE(2025,12,31),"",INDEX([1]A3!AV$9:AV$175,MATCH(1,--(RIGHT([1]A3!$B$9:$B$175,LEN([1]A3!$B$9:$B$175)-4)=$A323)*([1]A3!$C$9:$C$175=YEAR($F323)),0)))</f>
        <v/>
      </c>
      <c r="AZ323" s="3" t="str" cm="1">
        <f t="array" ref="AZ323">IF(EDATE($F323,AZ$2)&gt;DATE(2025,12,31),"",INDEX([1]A3!AW$9:AW$175,MATCH(1,--(RIGHT([1]A3!$B$9:$B$175,LEN([1]A3!$B$9:$B$175)-4)=$A323)*([1]A3!$C$9:$C$175=YEAR($F323)),0)))</f>
        <v/>
      </c>
      <c r="BA323" s="3" t="str" cm="1">
        <f t="array" ref="BA323">IF(EDATE($F323,BA$2)&gt;DATE(2025,12,31),"",INDEX([1]A3!AX$9:AX$175,MATCH(1,--(RIGHT([1]A3!$B$9:$B$175,LEN([1]A3!$B$9:$B$175)-4)=$A323)*([1]A3!$C$9:$C$175=YEAR($F323)),0)))</f>
        <v/>
      </c>
      <c r="BB323" s="3" t="str" cm="1">
        <f t="array" ref="BB323">IF(EDATE($F323,BB$2)&gt;DATE(2025,12,31),"",INDEX([1]A3!AY$9:AY$175,MATCH(1,--(RIGHT([1]A3!$B$9:$B$175,LEN([1]A3!$B$9:$B$175)-4)=$A323)*([1]A3!$C$9:$C$175=YEAR($F323)),0)))</f>
        <v/>
      </c>
      <c r="BC323" s="3" t="str" cm="1">
        <f t="array" ref="BC323">IF(EDATE($F323,BC$2)&gt;DATE(2025,12,31),"",INDEX([1]A3!AZ$9:AZ$175,MATCH(1,--(RIGHT([1]A3!$B$9:$B$175,LEN([1]A3!$B$9:$B$175)-4)=$A323)*([1]A3!$C$9:$C$175=YEAR($F323)),0)))</f>
        <v/>
      </c>
      <c r="BD323" s="3" t="str" cm="1">
        <f t="array" ref="BD323">IF(EDATE($F323,BD$2)&gt;DATE(2025,12,31),"",INDEX([1]A3!BA$9:BA$175,MATCH(1,--(RIGHT([1]A3!$B$9:$B$175,LEN([1]A3!$B$9:$B$175)-4)=$A323)*([1]A3!$C$9:$C$175=YEAR($F323)),0)))</f>
        <v/>
      </c>
      <c r="BE323" s="3" t="str" cm="1">
        <f t="array" ref="BE323">IF(EDATE($F323,BE$2)&gt;DATE(2025,12,31),"",INDEX([1]A3!BB$9:BB$175,MATCH(1,--(RIGHT([1]A3!$B$9:$B$175,LEN([1]A3!$B$9:$B$175)-4)=$A323)*([1]A3!$C$9:$C$175=YEAR($F323)),0)))</f>
        <v/>
      </c>
      <c r="BF323" s="3" t="str" cm="1">
        <f t="array" ref="BF323">IF(EDATE($F323,BF$2)&gt;DATE(2025,12,31),"",INDEX([1]A3!BC$9:BC$175,MATCH(1,--(RIGHT([1]A3!$B$9:$B$175,LEN([1]A3!$B$9:$B$175)-4)=$A323)*([1]A3!$C$9:$C$175=YEAR($F323)),0)))</f>
        <v/>
      </c>
      <c r="BG323" s="3" t="str" cm="1">
        <f t="array" ref="BG323">IF(EDATE($F323,BG$2)&gt;DATE(2025,12,31),"",INDEX([1]A3!BD$9:BD$175,MATCH(1,--(RIGHT([1]A3!$B$9:$B$175,LEN([1]A3!$B$9:$B$175)-4)=$A323)*([1]A3!$C$9:$C$175=YEAR($F323)),0)))</f>
        <v/>
      </c>
      <c r="BH323" s="3" t="str" cm="1">
        <f t="array" ref="BH323">IF(EDATE($F323,BH$2)&gt;DATE(2025,12,31),"",INDEX([1]A3!BE$9:BE$175,MATCH(1,--(RIGHT([1]A3!$B$9:$B$175,LEN([1]A3!$B$9:$B$175)-4)=$A323)*([1]A3!$C$9:$C$175=YEAR($F323)),0)))</f>
        <v/>
      </c>
      <c r="BI323" s="3" t="str" cm="1">
        <f t="array" ref="BI323">IF(EDATE($F323,BI$2)&gt;DATE(2025,12,31),"",INDEX([1]A3!BF$9:BF$175,MATCH(1,--(RIGHT([1]A3!$B$9:$B$175,LEN([1]A3!$B$9:$B$175)-4)=$A323)*([1]A3!$C$9:$C$175=YEAR($F323)),0)))</f>
        <v/>
      </c>
      <c r="BJ323" s="3" t="str" cm="1">
        <f t="array" ref="BJ323">IF(EDATE($F323,BJ$2)&gt;DATE(2025,12,31),"",INDEX([1]A3!BG$9:BG$175,MATCH(1,--(RIGHT([1]A3!$B$9:$B$175,LEN([1]A3!$B$9:$B$175)-4)=$A323)*([1]A3!$C$9:$C$175=YEAR($F323)),0)))</f>
        <v/>
      </c>
      <c r="BK323" s="3" t="str" cm="1">
        <f t="array" ref="BK323">IF(EDATE($F323,BK$2)&gt;DATE(2025,12,31),"",INDEX([1]A3!BH$9:BH$175,MATCH(1,--(RIGHT([1]A3!$B$9:$B$175,LEN([1]A3!$B$9:$B$175)-4)=$A323)*([1]A3!$C$9:$C$175=YEAR($F323)),0)))</f>
        <v/>
      </c>
      <c r="BL323" s="3" t="str" cm="1">
        <f t="array" ref="BL323">IF(EDATE($F323,BL$2)&gt;DATE(2025,12,31),"",INDEX([1]A3!BI$9:BI$175,MATCH(1,--(RIGHT([1]A3!$B$9:$B$175,LEN([1]A3!$B$9:$B$175)-4)=$A323)*([1]A3!$C$9:$C$175=YEAR($F323)),0)))</f>
        <v/>
      </c>
      <c r="BM323" s="3" t="str" cm="1">
        <f t="array" ref="BM323">IF(EDATE($F323,BM$2)&gt;DATE(2025,12,31),"",INDEX([1]A3!BJ$9:BJ$175,MATCH(1,--(RIGHT([1]A3!$B$9:$B$175,LEN([1]A3!$B$9:$B$175)-4)=$A323)*([1]A3!$C$9:$C$175=YEAR($F323)),0)))</f>
        <v/>
      </c>
      <c r="BN323" s="3" t="str" cm="1">
        <f t="array" ref="BN323">IF(EDATE($F323,BN$2)&gt;DATE(2025,12,31),"",INDEX([1]A3!BK$9:BK$175,MATCH(1,--(RIGHT([1]A3!$B$9:$B$175,LEN([1]A3!$B$9:$B$175)-4)=$A323)*([1]A3!$C$9:$C$175=YEAR($F323)),0)))</f>
        <v/>
      </c>
      <c r="BO323" s="3" t="str" cm="1">
        <f t="array" ref="BO323">IF(EDATE($F323,BO$2)&gt;DATE(2025,12,31),"",INDEX([1]A3!BL$9:BL$175,MATCH(1,--(RIGHT([1]A3!$B$9:$B$175,LEN([1]A3!$B$9:$B$175)-4)=$A323)*([1]A3!$C$9:$C$175=YEAR($F323)),0)))</f>
        <v/>
      </c>
      <c r="BP323" s="3" t="str" cm="1">
        <f t="array" ref="BP323">IF(EDATE($F323,BP$2)&gt;DATE(2025,12,31),"",INDEX([1]A3!BM$9:BM$175,MATCH(1,--(RIGHT([1]A3!$B$9:$B$175,LEN([1]A3!$B$9:$B$175)-4)=$A323)*([1]A3!$C$9:$C$175=YEAR($F323)),0)))</f>
        <v/>
      </c>
      <c r="BQ323" s="3" t="str" cm="1">
        <f t="array" ref="BQ323">IF(EDATE($F323,BQ$2)&gt;DATE(2025,12,31),"",INDEX([1]A3!BN$9:BN$175,MATCH(1,--(RIGHT([1]A3!$B$9:$B$175,LEN([1]A3!$B$9:$B$175)-4)=$A323)*([1]A3!$C$9:$C$175=YEAR($F323)),0)))</f>
        <v/>
      </c>
      <c r="BR323" s="3" t="str" cm="1">
        <f t="array" ref="BR323">IF(EDATE($F323,BR$2)&gt;DATE(2025,12,31),"",INDEX([1]A3!BO$9:BO$175,MATCH(1,--(RIGHT([1]A3!$B$9:$B$175,LEN([1]A3!$B$9:$B$175)-4)=$A323)*([1]A3!$C$9:$C$175=YEAR($F323)),0)))</f>
        <v/>
      </c>
      <c r="BS323" s="3" t="str" cm="1">
        <f t="array" ref="BS323">IF(EDATE($F323,BS$2)&gt;DATE(2025,12,31),"",INDEX([1]A3!BP$9:BP$175,MATCH(1,--(RIGHT([1]A3!$B$9:$B$175,LEN([1]A3!$B$9:$B$175)-4)=$A323)*([1]A3!$C$9:$C$175=YEAR($F323)),0)))</f>
        <v/>
      </c>
      <c r="BT323" s="3" t="str" cm="1">
        <f t="array" ref="BT323">IF(EDATE($F323,BT$2)&gt;DATE(2025,12,31),"",INDEX([1]A3!BQ$9:BQ$175,MATCH(1,--(RIGHT([1]A3!$B$9:$B$175,LEN([1]A3!$B$9:$B$175)-4)=$A323)*([1]A3!$C$9:$C$175=YEAR($F323)),0)))</f>
        <v/>
      </c>
      <c r="BU323" s="3" t="str" cm="1">
        <f t="array" ref="BU323">IF(EDATE($F323,BU$2)&gt;DATE(2025,12,31),"",INDEX([1]A3!BR$9:BR$175,MATCH(1,--(RIGHT([1]A3!$B$9:$B$175,LEN([1]A3!$B$9:$B$175)-4)=$A323)*([1]A3!$C$9:$C$175=YEAR($F323)),0)))</f>
        <v/>
      </c>
      <c r="BV323" s="3" t="str" cm="1">
        <f t="array" ref="BV323">IF(EDATE($F323,BV$2)&gt;DATE(2025,12,31),"",INDEX([1]A3!BS$9:BS$175,MATCH(1,--(RIGHT([1]A3!$B$9:$B$175,LEN([1]A3!$B$9:$B$175)-4)=$A323)*([1]A3!$C$9:$C$175=YEAR($F323)),0)))</f>
        <v/>
      </c>
      <c r="BW323" s="3" t="str" cm="1">
        <f t="array" ref="BW323">IF(EDATE($F323,BW$2)&gt;DATE(2025,12,31),"",INDEX([1]A3!BT$9:BT$175,MATCH(1,--(RIGHT([1]A3!$B$9:$B$175,LEN([1]A3!$B$9:$B$175)-4)=$A323)*([1]A3!$C$9:$C$175=YEAR($F323)),0)))</f>
        <v/>
      </c>
      <c r="BX323" s="3" t="str" cm="1">
        <f t="array" ref="BX323">IF(EDATE($F323,BX$2)&gt;DATE(2025,12,31),"",INDEX([1]A3!BU$9:BU$175,MATCH(1,--(RIGHT([1]A3!$B$9:$B$175,LEN([1]A3!$B$9:$B$175)-4)=$A323)*([1]A3!$C$9:$C$175=YEAR($F323)),0)))</f>
        <v/>
      </c>
      <c r="BY323" s="3" t="str" cm="1">
        <f t="array" ref="BY323">IF(EDATE($F323,BY$2)&gt;DATE(2025,12,31),"",INDEX([1]A3!BV$9:BV$175,MATCH(1,--(RIGHT([1]A3!$B$9:$B$175,LEN([1]A3!$B$9:$B$175)-4)=$A323)*([1]A3!$C$9:$C$175=YEAR($F323)),0)))</f>
        <v/>
      </c>
      <c r="BZ323" s="3" t="str" cm="1">
        <f t="array" ref="BZ323">IF(EDATE($F323,BZ$2)&gt;DATE(2025,12,31),"",INDEX([1]A3!BW$9:BW$175,MATCH(1,--(RIGHT([1]A3!$B$9:$B$175,LEN([1]A3!$B$9:$B$175)-4)=$A323)*([1]A3!$C$9:$C$175=YEAR($F323)),0)))</f>
        <v/>
      </c>
      <c r="CA323" s="3" t="str" cm="1">
        <f t="array" ref="CA323">IF(EDATE($F323,CA$2)&gt;DATE(2025,12,31),"",INDEX([1]A3!BX$9:BX$175,MATCH(1,--(RIGHT([1]A3!$B$9:$B$175,LEN([1]A3!$B$9:$B$175)-4)=$A323)*([1]A3!$C$9:$C$175=YEAR($F323)),0)))</f>
        <v/>
      </c>
      <c r="CB323" s="3" t="str" cm="1">
        <f t="array" ref="CB323">IF(EDATE($F323,CB$2)&gt;DATE(2025,12,31),"",INDEX([1]A3!BY$9:BY$175,MATCH(1,--(RIGHT([1]A3!$B$9:$B$175,LEN([1]A3!$B$9:$B$175)-4)=$A323)*([1]A3!$C$9:$C$175=YEAR($F323)),0)))</f>
        <v/>
      </c>
      <c r="CC323" s="3" t="str" cm="1">
        <f t="array" ref="CC323">IF(EDATE($F323,CC$2)&gt;DATE(2025,12,31),"",INDEX([1]A3!BZ$9:BZ$175,MATCH(1,--(RIGHT([1]A3!$B$9:$B$175,LEN([1]A3!$B$9:$B$175)-4)=$A323)*([1]A3!$C$9:$C$175=YEAR($F323)),0)))</f>
        <v/>
      </c>
      <c r="CD323" s="3" t="str" cm="1">
        <f t="array" ref="CD323">IF(EDATE($F323,CD$2)&gt;DATE(2025,12,31),"",INDEX([1]A3!CA$9:CA$175,MATCH(1,--(RIGHT([1]A3!$B$9:$B$175,LEN([1]A3!$B$9:$B$175)-4)=$A323)*([1]A3!$C$9:$C$175=YEAR($F323)),0)))</f>
        <v/>
      </c>
      <c r="CE323" s="3" t="str" cm="1">
        <f t="array" ref="CE323">IF(EDATE($F323,CE$2)&gt;DATE(2025,12,31),"",INDEX([1]A3!CB$9:CB$175,MATCH(1,--(RIGHT([1]A3!$B$9:$B$175,LEN([1]A3!$B$9:$B$175)-4)=$A323)*([1]A3!$C$9:$C$175=YEAR($F323)),0)))</f>
        <v/>
      </c>
      <c r="CF323" s="3" t="str" cm="1">
        <f t="array" ref="CF323">IF(EDATE($F323,CF$2)&gt;DATE(2025,12,31),"",INDEX([1]A3!CC$9:CC$175,MATCH(1,--(RIGHT([1]A3!$B$9:$B$175,LEN([1]A3!$B$9:$B$175)-4)=$A323)*([1]A3!$C$9:$C$175=YEAR($F323)),0)))</f>
        <v/>
      </c>
      <c r="CG323" s="3" t="str" cm="1">
        <f t="array" ref="CG323">IF(EDATE($F323,CG$2)&gt;DATE(2025,12,31),"",INDEX([1]A3!CD$9:CD$175,MATCH(1,--(RIGHT([1]A3!$B$9:$B$175,LEN([1]A3!$B$9:$B$175)-4)=$A323)*([1]A3!$C$9:$C$175=YEAR($F323)),0)))</f>
        <v/>
      </c>
      <c r="CH323" s="3" t="str" cm="1">
        <f t="array" ref="CH323">IF(EDATE($F323,CH$2)&gt;DATE(2025,12,31),"",INDEX([1]A3!CE$9:CE$175,MATCH(1,--(RIGHT([1]A3!$B$9:$B$175,LEN([1]A3!$B$9:$B$175)-4)=$A323)*([1]A3!$C$9:$C$175=YEAR($F323)),0)))</f>
        <v/>
      </c>
      <c r="CI323" s="3" t="str" cm="1">
        <f t="array" ref="CI323">IF(EDATE($F323,CI$2)&gt;DATE(2025,12,31),"",INDEX([1]A3!CF$9:CF$175,MATCH(1,--(RIGHT([1]A3!$B$9:$B$175,LEN([1]A3!$B$9:$B$175)-4)=$A323)*([1]A3!$C$9:$C$175=YEAR($F323)),0)))</f>
        <v/>
      </c>
      <c r="CJ323" s="3" t="str" cm="1">
        <f t="array" ref="CJ323">IF(EDATE($F323,CJ$2)&gt;DATE(2025,12,31),"",INDEX([1]A3!CG$9:CG$175,MATCH(1,--(RIGHT([1]A3!$B$9:$B$175,LEN([1]A3!$B$9:$B$175)-4)=$A323)*([1]A3!$C$9:$C$175=YEAR($F323)),0)))</f>
        <v/>
      </c>
      <c r="CK323" s="3" t="str" cm="1">
        <f t="array" ref="CK323">IF(EDATE($F323,CK$2)&gt;DATE(2025,12,31),"",INDEX([1]A3!CH$9:CH$175,MATCH(1,--(RIGHT([1]A3!$B$9:$B$175,LEN([1]A3!$B$9:$B$175)-4)=$A323)*([1]A3!$C$9:$C$175=YEAR($F323)),0)))</f>
        <v/>
      </c>
      <c r="CL323" s="3" t="str" cm="1">
        <f t="array" ref="CL323">IF(EDATE($F323,CL$2)&gt;DATE(2025,12,31),"",INDEX([1]A3!CI$9:CI$175,MATCH(1,--(RIGHT([1]A3!$B$9:$B$175,LEN([1]A3!$B$9:$B$175)-4)=$A323)*([1]A3!$C$9:$C$175=YEAR($F323)),0)))</f>
        <v/>
      </c>
      <c r="CM323" s="3" t="str" cm="1">
        <f t="array" ref="CM323">IF(EDATE($F323,CM$2)&gt;DATE(2025,12,31),"",INDEX([1]A3!CJ$9:CJ$175,MATCH(1,--(RIGHT([1]A3!$B$9:$B$175,LEN([1]A3!$B$9:$B$175)-4)=$A323)*([1]A3!$C$9:$C$175=YEAR($F323)),0)))</f>
        <v/>
      </c>
      <c r="CN323" s="3" t="str" cm="1">
        <f t="array" ref="CN323">IF(EDATE($F323,CN$2)&gt;DATE(2025,12,31),"",INDEX([1]A3!CK$9:CK$175,MATCH(1,--(RIGHT([1]A3!$B$9:$B$175,LEN([1]A3!$B$9:$B$175)-4)=$A323)*([1]A3!$C$9:$C$175=YEAR($F323)),0)))</f>
        <v/>
      </c>
      <c r="CO323" s="3" t="str" cm="1">
        <f t="array" ref="CO323">IF(EDATE($F323,CO$2)&gt;DATE(2025,12,31),"",INDEX([1]A3!CL$9:CL$175,MATCH(1,--(RIGHT([1]A3!$B$9:$B$175,LEN([1]A3!$B$9:$B$175)-4)=$A323)*([1]A3!$C$9:$C$175=YEAR($F323)),0)))</f>
        <v/>
      </c>
      <c r="CP323" s="3" t="str" cm="1">
        <f t="array" ref="CP323">IF(EDATE($F323,CP$2)&gt;DATE(2025,12,31),"",INDEX([1]A3!CM$9:CM$175,MATCH(1,--(RIGHT([1]A3!$B$9:$B$175,LEN([1]A3!$B$9:$B$175)-4)=$A323)*([1]A3!$C$9:$C$175=YEAR($F323)),0)))</f>
        <v/>
      </c>
      <c r="CQ323" s="3" t="str" cm="1">
        <f t="array" ref="CQ323">IF(EDATE($F323,CQ$2)&gt;DATE(2025,12,31),"",INDEX([1]A3!CN$9:CN$175,MATCH(1,--(RIGHT([1]A3!$B$9:$B$175,LEN([1]A3!$B$9:$B$175)-4)=$A323)*([1]A3!$C$9:$C$175=YEAR($F323)),0)))</f>
        <v/>
      </c>
      <c r="CR323" s="3" t="str" cm="1">
        <f t="array" ref="CR323">IF(EDATE($F323,CR$2)&gt;DATE(2025,12,31),"",INDEX([1]A3!CO$9:CO$175,MATCH(1,--(RIGHT([1]A3!$B$9:$B$175,LEN([1]A3!$B$9:$B$175)-4)=$A323)*([1]A3!$C$9:$C$175=YEAR($F323)),0)))</f>
        <v/>
      </c>
      <c r="CS323" s="3" t="str" cm="1">
        <f t="array" ref="CS323">IF(EDATE($F323,CS$2)&gt;DATE(2025,12,31),"",INDEX([1]A3!CP$9:CP$175,MATCH(1,--(RIGHT([1]A3!$B$9:$B$175,LEN([1]A3!$B$9:$B$175)-4)=$A323)*([1]A3!$C$9:$C$175=YEAR($F323)),0)))</f>
        <v/>
      </c>
      <c r="CT323" s="3" t="str" cm="1">
        <f t="array" ref="CT323">IF(EDATE($F323,CT$2)&gt;DATE(2025,12,31),"",INDEX([1]A3!CQ$9:CQ$175,MATCH(1,--(RIGHT([1]A3!$B$9:$B$175,LEN([1]A3!$B$9:$B$175)-4)=$A323)*([1]A3!$C$9:$C$175=YEAR($F323)),0)))</f>
        <v/>
      </c>
      <c r="CU323" s="3" t="str" cm="1">
        <f t="array" ref="CU323">IF(EDATE($F323,CU$2)&gt;DATE(2025,12,31),"",INDEX([1]A3!CR$9:CR$175,MATCH(1,--(RIGHT([1]A3!$B$9:$B$175,LEN([1]A3!$B$9:$B$175)-4)=$A323)*([1]A3!$C$9:$C$175=YEAR($F323)),0)))</f>
        <v/>
      </c>
      <c r="CV323" s="3" t="str" cm="1">
        <f t="array" ref="CV323">IF(EDATE($F323,CV$2)&gt;DATE(2025,12,31),"",INDEX([1]A3!CS$9:CS$175,MATCH(1,--(RIGHT([1]A3!$B$9:$B$175,LEN([1]A3!$B$9:$B$175)-4)=$A323)*([1]A3!$C$9:$C$175=YEAR($F323)),0)))</f>
        <v/>
      </c>
      <c r="CW323" s="3" t="str" cm="1">
        <f t="array" ref="CW323">IF(EDATE($F323,CW$2)&gt;DATE(2025,12,31),"",INDEX([1]A3!CT$9:CT$175,MATCH(1,--(RIGHT([1]A3!$B$9:$B$175,LEN([1]A3!$B$9:$B$175)-4)=$A323)*([1]A3!$C$9:$C$175=YEAR($F323)),0)))</f>
        <v/>
      </c>
      <c r="CX323" s="3" t="str" cm="1">
        <f t="array" ref="CX323">IF(EDATE($F323,CX$2)&gt;DATE(2025,12,31),"",INDEX([1]A3!CU$9:CU$175,MATCH(1,--(RIGHT([1]A3!$B$9:$B$175,LEN([1]A3!$B$9:$B$175)-4)=$A323)*([1]A3!$C$9:$C$175=YEAR($F323)),0)))</f>
        <v/>
      </c>
      <c r="CY323" s="3" t="str" cm="1">
        <f t="array" ref="CY323">IF(EDATE($F323,CY$2)&gt;DATE(2025,12,31),"",INDEX([1]A3!CV$9:CV$175,MATCH(1,--(RIGHT([1]A3!$B$9:$B$175,LEN([1]A3!$B$9:$B$175)-4)=$A323)*([1]A3!$C$9:$C$175=YEAR($F323)),0)))</f>
        <v/>
      </c>
      <c r="CZ323" s="3" t="str" cm="1">
        <f t="array" ref="CZ323">IF(EDATE($F323,CZ$2)&gt;DATE(2025,12,31),"",INDEX([1]A3!CW$9:CW$175,MATCH(1,--(RIGHT([1]A3!$B$9:$B$175,LEN([1]A3!$B$9:$B$175)-4)=$A323)*([1]A3!$C$9:$C$175=YEAR($F323)),0)))</f>
        <v/>
      </c>
      <c r="DA323" s="3" t="str" cm="1">
        <f t="array" ref="DA323">IF(EDATE($F323,DA$2)&gt;DATE(2025,12,31),"",INDEX([1]A3!CX$9:CX$175,MATCH(1,--(RIGHT([1]A3!$B$9:$B$175,LEN([1]A3!$B$9:$B$175)-4)=$A323)*([1]A3!$C$9:$C$175=YEAR($F323)),0)))</f>
        <v/>
      </c>
      <c r="DB323" s="3" t="str" cm="1">
        <f t="array" ref="DB323">IF(EDATE($F323,DB$2)&gt;DATE(2025,12,31),"",INDEX([1]A3!CY$9:CY$175,MATCH(1,--(RIGHT([1]A3!$B$9:$B$175,LEN([1]A3!$B$9:$B$175)-4)=$A323)*([1]A3!$C$9:$C$175=YEAR($F323)),0)))</f>
        <v/>
      </c>
      <c r="DC323" s="3" t="str" cm="1">
        <f t="array" ref="DC323">IF(EDATE($F323,DC$2)&gt;DATE(2025,12,31),"",INDEX([1]A3!CZ$9:CZ$175,MATCH(1,--(RIGHT([1]A3!$B$9:$B$175,LEN([1]A3!$B$9:$B$175)-4)=$A323)*([1]A3!$C$9:$C$175=YEAR($F323)),0)))</f>
        <v/>
      </c>
      <c r="DD323" s="3" t="str" cm="1">
        <f t="array" ref="DD323">IF(EDATE($F323,DD$2)&gt;DATE(2025,12,31),"",INDEX([1]A3!DA$9:DA$175,MATCH(1,--(RIGHT([1]A3!$B$9:$B$175,LEN([1]A3!$B$9:$B$175)-4)=$A323)*([1]A3!$C$9:$C$175=YEAR($F323)),0)))</f>
        <v/>
      </c>
      <c r="DE323" s="3" t="str" cm="1">
        <f t="array" ref="DE323">IF(EDATE($F323,DE$2)&gt;DATE(2025,12,31),"",INDEX([1]A3!DB$9:DB$175,MATCH(1,--(RIGHT([1]A3!$B$9:$B$175,LEN([1]A3!$B$9:$B$175)-4)=$A323)*([1]A3!$C$9:$C$175=YEAR($F323)),0)))</f>
        <v/>
      </c>
      <c r="DF323" s="3" t="str" cm="1">
        <f t="array" ref="DF323">IF(EDATE($F323,DF$2)&gt;DATE(2025,12,31),"",INDEX([1]A3!DC$9:DC$175,MATCH(1,--(RIGHT([1]A3!$B$9:$B$175,LEN([1]A3!$B$9:$B$175)-4)=$A323)*([1]A3!$C$9:$C$175=YEAR($F323)),0)))</f>
        <v/>
      </c>
      <c r="DG323" s="3" t="str" cm="1">
        <f t="array" ref="DG323">IF(EDATE($F323,DG$2)&gt;DATE(2025,12,31),"",INDEX([1]A3!DD$9:DD$175,MATCH(1,--(RIGHT([1]A3!$B$9:$B$175,LEN([1]A3!$B$9:$B$175)-4)=$A323)*([1]A3!$C$9:$C$175=YEAR($F323)),0)))</f>
        <v/>
      </c>
      <c r="DH323" s="3" t="str" cm="1">
        <f t="array" ref="DH323">IF(EDATE($F323,DH$2)&gt;DATE(2025,12,31),"",INDEX([1]A3!DE$9:DE$175,MATCH(1,--(RIGHT([1]A3!$B$9:$B$175,LEN([1]A3!$B$9:$B$175)-4)=$A323)*([1]A3!$C$9:$C$175=YEAR($F323)),0)))</f>
        <v/>
      </c>
      <c r="DI323" s="3" t="str" cm="1">
        <f t="array" ref="DI323">IF(EDATE($F323,DI$2)&gt;DATE(2025,12,31),"",INDEX([1]A3!DF$9:DF$175,MATCH(1,--(RIGHT([1]A3!$B$9:$B$175,LEN([1]A3!$B$9:$B$175)-4)=$A323)*([1]A3!$C$9:$C$175=YEAR($F323)),0)))</f>
        <v/>
      </c>
      <c r="DJ323" s="3" t="str" cm="1">
        <f t="array" ref="DJ323">IF(EDATE($F323,DJ$2)&gt;DATE(2025,12,31),"",INDEX([1]A3!DG$9:DG$175,MATCH(1,--(RIGHT([1]A3!$B$9:$B$175,LEN([1]A3!$B$9:$B$175)-4)=$A323)*([1]A3!$C$9:$C$175=YEAR($F323)),0)))</f>
        <v/>
      </c>
      <c r="DK323" s="3" t="str" cm="1">
        <f t="array" ref="DK323">IF(EDATE($F323,DK$2)&gt;DATE(2025,12,31),"",INDEX([1]A3!DH$9:DH$175,MATCH(1,--(RIGHT([1]A3!$B$9:$B$175,LEN([1]A3!$B$9:$B$175)-4)=$A323)*([1]A3!$C$9:$C$175=YEAR($F323)),0)))</f>
        <v/>
      </c>
      <c r="DL323" s="3" t="str" cm="1">
        <f t="array" ref="DL323">IF(EDATE($F323,DL$2)&gt;DATE(2025,12,31),"",INDEX([1]A3!DI$9:DI$175,MATCH(1,--(RIGHT([1]A3!$B$9:$B$175,LEN([1]A3!$B$9:$B$175)-4)=$A323)*([1]A3!$C$9:$C$175=YEAR($F323)),0)))</f>
        <v/>
      </c>
      <c r="DM323" s="3" t="str" cm="1">
        <f t="array" ref="DM323">IF(EDATE($F323,DM$2)&gt;DATE(2025,12,31),"",INDEX([1]A3!DJ$9:DJ$175,MATCH(1,--(RIGHT([1]A3!$B$9:$B$175,LEN([1]A3!$B$9:$B$175)-4)=$A323)*([1]A3!$C$9:$C$175=YEAR($F323)),0)))</f>
        <v/>
      </c>
      <c r="DN323" s="3" t="str" cm="1">
        <f t="array" ref="DN323">IF(EDATE($F323,DN$2)&gt;DATE(2025,12,31),"",INDEX([1]A3!DK$9:DK$175,MATCH(1,--(RIGHT([1]A3!$B$9:$B$175,LEN([1]A3!$B$9:$B$175)-4)=$A323)*([1]A3!$C$9:$C$175=YEAR($F323)),0)))</f>
        <v/>
      </c>
      <c r="DO323" s="3" t="str" cm="1">
        <f t="array" ref="DO323">IF(EDATE($F323,DO$2)&gt;DATE(2025,12,31),"",INDEX([1]A3!DL$9:DL$175,MATCH(1,--(RIGHT([1]A3!$B$9:$B$175,LEN([1]A3!$B$9:$B$175)-4)=$A323)*([1]A3!$C$9:$C$175=YEAR($F323)),0)))</f>
        <v/>
      </c>
      <c r="DP323" s="3" t="str" cm="1">
        <f t="array" ref="DP323">IF(EDATE($F323,DP$2)&gt;DATE(2025,12,31),"",INDEX([1]A3!DM$9:DM$175,MATCH(1,--(RIGHT([1]A3!$B$9:$B$175,LEN([1]A3!$B$9:$B$175)-4)=$A323)*([1]A3!$C$9:$C$175=YEAR($F323)),0)))</f>
        <v/>
      </c>
      <c r="DQ323" s="3" t="str" cm="1">
        <f t="array" ref="DQ323">IF(EDATE($F323,DQ$2)&gt;DATE(2025,12,31),"",INDEX([1]A3!DN$9:DN$175,MATCH(1,--(RIGHT([1]A3!$B$9:$B$175,LEN([1]A3!$B$9:$B$175)-4)=$A323)*([1]A3!$C$9:$C$175=YEAR($F323)),0)))</f>
        <v/>
      </c>
      <c r="DR323" s="3" t="str" cm="1">
        <f t="array" ref="DR323">IF(EDATE($F323,DR$2)&gt;DATE(2025,12,31),"",INDEX([1]A3!DO$9:DO$175,MATCH(1,--(RIGHT([1]A3!$B$9:$B$175,LEN([1]A3!$B$9:$B$175)-4)=$A323)*([1]A3!$C$9:$C$175=YEAR($F323)),0)))</f>
        <v/>
      </c>
      <c r="DS323" s="3" t="str" cm="1">
        <f t="array" ref="DS323">IF(EDATE($F323,DS$2)&gt;DATE(2025,12,31),"",INDEX([1]A3!DP$9:DP$175,MATCH(1,--(RIGHT([1]A3!$B$9:$B$175,LEN([1]A3!$B$9:$B$175)-4)=$A323)*([1]A3!$C$9:$C$175=YEAR($F323)),0)))</f>
        <v/>
      </c>
      <c r="DT323" s="3" t="str" cm="1">
        <f t="array" ref="DT323">IF(EDATE($F323,DT$2)&gt;DATE(2025,12,31),"",INDEX([1]A3!DQ$9:DQ$175,MATCH(1,--(RIGHT([1]A3!$B$9:$B$175,LEN([1]A3!$B$9:$B$175)-4)=$A323)*([1]A3!$C$9:$C$175=YEAR($F323)),0)))</f>
        <v/>
      </c>
      <c r="DU323" s="3" t="str" cm="1">
        <f t="array" ref="DU323">IF(EDATE($F323,DU$2)&gt;DATE(2025,12,31),"",INDEX([1]A3!DR$9:DR$175,MATCH(1,--(RIGHT([1]A3!$B$9:$B$175,LEN([1]A3!$B$9:$B$175)-4)=$A323)*([1]A3!$C$9:$C$175=YEAR($F323)),0)))</f>
        <v/>
      </c>
      <c r="DV323" s="3" t="str" cm="1">
        <f t="array" ref="DV323">IF(EDATE($F323,DV$2)&gt;DATE(2025,12,31),"",INDEX([1]A3!DS$9:DS$175,MATCH(1,--(RIGHT([1]A3!$B$9:$B$175,LEN([1]A3!$B$9:$B$175)-4)=$A323)*([1]A3!$C$9:$C$175=YEAR($F323)),0)))</f>
        <v/>
      </c>
      <c r="DW323" s="3" t="str" cm="1">
        <f t="array" ref="DW323">IF(EDATE($F323,DW$2)&gt;DATE(2025,12,31),"",INDEX([1]A3!DT$9:DT$175,MATCH(1,--(RIGHT([1]A3!$B$9:$B$175,LEN([1]A3!$B$9:$B$175)-4)=$A323)*([1]A3!$C$9:$C$175=YEAR($F323)),0)))</f>
        <v/>
      </c>
      <c r="DX323" s="3" t="str" cm="1">
        <f t="array" ref="DX323">IF(EDATE($F323,DX$2)&gt;DATE(2025,12,31),"",INDEX([1]A3!DU$9:DU$175,MATCH(1,--(RIGHT([1]A3!$B$9:$B$175,LEN([1]A3!$B$9:$B$175)-4)=$A323)*([1]A3!$C$9:$C$175=YEAR($F323)),0)))</f>
        <v/>
      </c>
      <c r="DY323" s="3" t="str" cm="1">
        <f t="array" ref="DY323">IF(EDATE($F323,DY$2)&gt;DATE(2025,12,31),"",INDEX([1]A3!DV$9:DV$175,MATCH(1,--(RIGHT([1]A3!$B$9:$B$175,LEN([1]A3!$B$9:$B$175)-4)=$A323)*([1]A3!$C$9:$C$175=YEAR($F323)),0)))</f>
        <v/>
      </c>
      <c r="DZ323" s="3" t="str" cm="1">
        <f t="array" ref="DZ323">IF(EDATE($F323,DZ$2)&gt;DATE(2025,12,31),"",INDEX([1]A3!DW$9:DW$175,MATCH(1,--(RIGHT([1]A3!$B$9:$B$175,LEN([1]A3!$B$9:$B$175)-4)=$A323)*([1]A3!$C$9:$C$175=YEAR($F323)),0)))</f>
        <v/>
      </c>
      <c r="EA323" s="3" t="str" cm="1">
        <f t="array" ref="EA323">IF(EDATE($F323,EA$2)&gt;DATE(2025,12,31),"",INDEX([1]A3!DX$9:DX$175,MATCH(1,--(RIGHT([1]A3!$B$9:$B$175,LEN([1]A3!$B$9:$B$175)-4)=$A323)*([1]A3!$C$9:$C$175=YEAR($F323)),0)))</f>
        <v/>
      </c>
      <c r="EB323" s="3" t="str" cm="1">
        <f t="array" ref="EB323">IF(EDATE($F323,EB$2)&gt;DATE(2025,12,31),"",INDEX([1]A3!DY$9:DY$175,MATCH(1,--(RIGHT([1]A3!$B$9:$B$175,LEN([1]A3!$B$9:$B$175)-4)=$A323)*([1]A3!$C$9:$C$175=YEAR($F323)),0)))</f>
        <v/>
      </c>
      <c r="EC323" s="3" t="str" cm="1">
        <f t="array" ref="EC323">IF(EDATE($F323,EC$2)&gt;DATE(2025,12,31),"",INDEX([1]A3!DZ$9:DZ$175,MATCH(1,--(RIGHT([1]A3!$B$9:$B$175,LEN([1]A3!$B$9:$B$175)-4)=$A323)*([1]A3!$C$9:$C$175=YEAR($F323)),0)))</f>
        <v/>
      </c>
      <c r="ED323" s="3" t="str" cm="1">
        <f t="array" ref="ED323">IF(EDATE($F323,ED$2)&gt;DATE(2025,12,31),"",INDEX([1]A3!EA$9:EA$175,MATCH(1,--(RIGHT([1]A3!$B$9:$B$175,LEN([1]A3!$B$9:$B$175)-4)=$A323)*([1]A3!$C$9:$C$175=YEAR($F323)),0)))</f>
        <v/>
      </c>
      <c r="EE323" s="3" t="str" cm="1">
        <f t="array" ref="EE323">IF(EDATE($F323,EE$2)&gt;DATE(2025,12,31),"",INDEX([1]A3!EB$9:EB$175,MATCH(1,--(RIGHT([1]A3!$B$9:$B$175,LEN([1]A3!$B$9:$B$175)-4)=$A323)*([1]A3!$C$9:$C$175=YEAR($F323)),0)))</f>
        <v/>
      </c>
      <c r="EF323" s="3" t="str" cm="1">
        <f t="array" ref="EF323">IF(EDATE($F323,EF$2)&gt;DATE(2025,12,31),"",INDEX([1]A3!EC$9:EC$175,MATCH(1,--(RIGHT([1]A3!$B$9:$B$175,LEN([1]A3!$B$9:$B$175)-4)=$A323)*([1]A3!$C$9:$C$175=YEAR($F323)),0)))</f>
        <v/>
      </c>
      <c r="EG323" s="3" t="str" cm="1">
        <f t="array" ref="EG323">IF(EDATE($F323,EG$2)&gt;DATE(2025,12,31),"",INDEX([1]A3!ED$9:ED$175,MATCH(1,--(RIGHT([1]A3!$B$9:$B$175,LEN([1]A3!$B$9:$B$175)-4)=$A323)*([1]A3!$C$9:$C$175=YEAR($F323)),0)))</f>
        <v/>
      </c>
      <c r="EH323" s="3" t="str" cm="1">
        <f t="array" ref="EH323">IF(EDATE($F323,EH$2)&gt;DATE(2025,12,31),"",INDEX([1]A3!EE$9:EE$175,MATCH(1,--(RIGHT([1]A3!$B$9:$B$175,LEN([1]A3!$B$9:$B$175)-4)=$A323)*([1]A3!$C$9:$C$175=YEAR($F323)),0)))</f>
        <v/>
      </c>
      <c r="EI323" s="3" t="str" cm="1">
        <f t="array" ref="EI323">IF(EDATE($F323,EI$2)&gt;DATE(2025,12,31),"",INDEX([1]A3!EF$9:EF$175,MATCH(1,--(RIGHT([1]A3!$B$9:$B$175,LEN([1]A3!$B$9:$B$175)-4)=$A323)*([1]A3!$C$9:$C$175=YEAR($F323)),0)))</f>
        <v/>
      </c>
      <c r="EJ323" s="3" t="str" cm="1">
        <f t="array" ref="EJ323">IF(EDATE($F323,EJ$2)&gt;DATE(2025,12,31),"",INDEX([1]A3!EG$9:EG$175,MATCH(1,--(RIGHT([1]A3!$B$9:$B$175,LEN([1]A3!$B$9:$B$175)-4)=$A323)*([1]A3!$C$9:$C$175=YEAR($F323)),0)))</f>
        <v/>
      </c>
      <c r="EK323" s="3" t="str" cm="1">
        <f t="array" ref="EK323">IF(EDATE($F323,EK$2)&gt;DATE(2025,12,31),"",INDEX([1]A3!EH$9:EH$175,MATCH(1,--(RIGHT([1]A3!$B$9:$B$175,LEN([1]A3!$B$9:$B$175)-4)=$A323)*([1]A3!$C$9:$C$175=YEAR($F323)),0)))</f>
        <v/>
      </c>
      <c r="EL323" s="3" t="str" cm="1">
        <f t="array" ref="EL323">IF(EDATE($F323,EL$2)&gt;DATE(2025,12,31),"",INDEX([1]A3!EI$9:EI$175,MATCH(1,--(RIGHT([1]A3!$B$9:$B$175,LEN([1]A3!$B$9:$B$175)-4)=$A323)*([1]A3!$C$9:$C$175=YEAR($F323)),0)))</f>
        <v/>
      </c>
      <c r="EM323" s="3" t="str" cm="1">
        <f t="array" ref="EM323">IF(EDATE($F323,EM$2)&gt;DATE(2025,12,31),"",INDEX([1]A3!EJ$9:EJ$175,MATCH(1,--(RIGHT([1]A3!$B$9:$B$175,LEN([1]A3!$B$9:$B$175)-4)=$A323)*([1]A3!$C$9:$C$175=YEAR($F323)),0)))</f>
        <v/>
      </c>
      <c r="EN323" s="3" t="str" cm="1">
        <f t="array" ref="EN323">IF(EDATE($F323,EN$2)&gt;DATE(2025,12,31),"",INDEX([1]A3!EK$9:EK$175,MATCH(1,--(RIGHT([1]A3!$B$9:$B$175,LEN([1]A3!$B$9:$B$175)-4)=$A323)*([1]A3!$C$9:$C$175=YEAR($F323)),0)))</f>
        <v/>
      </c>
      <c r="EO323" s="3" t="str" cm="1">
        <f t="array" ref="EO323">IF(EDATE($F323,EO$2)&gt;DATE(2025,12,31),"",INDEX([1]A3!EL$9:EL$175,MATCH(1,--(RIGHT([1]A3!$B$9:$B$175,LEN([1]A3!$B$9:$B$175)-4)=$A323)*([1]A3!$C$9:$C$175=YEAR($F323)),0)))</f>
        <v/>
      </c>
      <c r="EP323" s="3" t="str" cm="1">
        <f t="array" ref="EP323">IF(EDATE($F323,EP$2)&gt;DATE(2025,12,31),"",INDEX([1]A3!EM$9:EM$175,MATCH(1,--(RIGHT([1]A3!$B$9:$B$175,LEN([1]A3!$B$9:$B$175)-4)=$A323)*([1]A3!$C$9:$C$175=YEAR($F323)),0)))</f>
        <v/>
      </c>
      <c r="EQ323" s="3" t="str" cm="1">
        <f t="array" ref="EQ323">IF(EDATE($F323,EQ$2)&gt;DATE(2025,12,31),"",INDEX([1]A3!EN$9:EN$175,MATCH(1,--(RIGHT([1]A3!$B$9:$B$175,LEN([1]A3!$B$9:$B$175)-4)=$A323)*([1]A3!$C$9:$C$175=YEAR($F323)),0)))</f>
        <v/>
      </c>
      <c r="ER323" s="3" t="str" cm="1">
        <f t="array" ref="ER323">IF(EDATE($F323,ER$2)&gt;DATE(2025,12,31),"",INDEX([1]A3!EO$9:EO$175,MATCH(1,--(RIGHT([1]A3!$B$9:$B$175,LEN([1]A3!$B$9:$B$175)-4)=$A323)*([1]A3!$C$9:$C$175=YEAR($F323)),0)))</f>
        <v/>
      </c>
      <c r="ES323" s="3" t="str" cm="1">
        <f t="array" ref="ES323">IF(EDATE($F323,ES$2)&gt;DATE(2025,12,31),"",INDEX([1]A3!EP$9:EP$175,MATCH(1,--(RIGHT([1]A3!$B$9:$B$175,LEN([1]A3!$B$9:$B$175)-4)=$A323)*([1]A3!$C$9:$C$175=YEAR($F323)),0)))</f>
        <v/>
      </c>
      <c r="ET323" s="3" t="str" cm="1">
        <f t="array" ref="ET323">IF(EDATE($F323,ET$2)&gt;DATE(2025,12,31),"",INDEX([1]A3!EQ$9:EQ$175,MATCH(1,--(RIGHT([1]A3!$B$9:$B$175,LEN([1]A3!$B$9:$B$175)-4)=$A323)*([1]A3!$C$9:$C$175=YEAR($F323)),0)))</f>
        <v/>
      </c>
      <c r="EU323" s="3" t="str" cm="1">
        <f t="array" ref="EU323">IF(EDATE($F323,EU$2)&gt;DATE(2025,12,31),"",INDEX([1]A3!ER$9:ER$175,MATCH(1,--(RIGHT([1]A3!$B$9:$B$175,LEN([1]A3!$B$9:$B$175)-4)=$A323)*([1]A3!$C$9:$C$175=YEAR($F323)),0)))</f>
        <v/>
      </c>
      <c r="EV323" s="3" t="str" cm="1">
        <f t="array" ref="EV323">IF(EDATE($F323,EV$2)&gt;DATE(2025,12,31),"",INDEX([1]A3!ES$9:ES$175,MATCH(1,--(RIGHT([1]A3!$B$9:$B$175,LEN([1]A3!$B$9:$B$175)-4)=$A323)*([1]A3!$C$9:$C$175=YEAR($F323)),0)))</f>
        <v/>
      </c>
      <c r="EW323" s="3" t="str" cm="1">
        <f t="array" ref="EW323">IF(EDATE($F323,EW$2)&gt;DATE(2025,12,31),"",INDEX([1]A3!ET$9:ET$175,MATCH(1,--(RIGHT([1]A3!$B$9:$B$175,LEN([1]A3!$B$9:$B$175)-4)=$A323)*([1]A3!$C$9:$C$175=YEAR($F323)),0)))</f>
        <v/>
      </c>
      <c r="EX323" s="3" t="str" cm="1">
        <f t="array" ref="EX323">IF(EDATE($F323,EX$2)&gt;DATE(2025,12,31),"",INDEX([1]A3!EU$9:EU$175,MATCH(1,--(RIGHT([1]A3!$B$9:$B$175,LEN([1]A3!$B$9:$B$175)-4)=$A323)*([1]A3!$C$9:$C$175=YEAR($F323)),0)))</f>
        <v/>
      </c>
      <c r="EY323" s="3" t="str" cm="1">
        <f t="array" ref="EY323">IF(EDATE($F323,EY$2)&gt;DATE(2025,12,31),"",INDEX([1]A3!EV$9:EV$175,MATCH(1,--(RIGHT([1]A3!$B$9:$B$175,LEN([1]A3!$B$9:$B$175)-4)=$A323)*([1]A3!$C$9:$C$175=YEAR($F323)),0)))</f>
        <v/>
      </c>
      <c r="EZ323" s="3" t="str" cm="1">
        <f t="array" ref="EZ323">IF(EDATE($F323,EZ$2)&gt;DATE(2025,12,31),"",INDEX([1]A3!EW$9:EW$175,MATCH(1,--(RIGHT([1]A3!$B$9:$B$175,LEN([1]A3!$B$9:$B$175)-4)=$A323)*([1]A3!$C$9:$C$175=YEAR($F323)),0)))</f>
        <v/>
      </c>
      <c r="FA323" s="3" t="str" cm="1">
        <f t="array" ref="FA323">IF(EDATE($F323,FA$2)&gt;DATE(2025,12,31),"",INDEX([1]A3!EX$9:EX$175,MATCH(1,--(RIGHT([1]A3!$B$9:$B$175,LEN([1]A3!$B$9:$B$175)-4)=$A323)*([1]A3!$C$9:$C$175=YEAR($F323)),0)))</f>
        <v/>
      </c>
    </row>
    <row r="324" spans="1:157" x14ac:dyDescent="0.2">
      <c r="A324" s="28" t="s">
        <v>810</v>
      </c>
      <c r="B324" s="8" t="s">
        <v>2</v>
      </c>
      <c r="C324" s="8" t="s">
        <v>65</v>
      </c>
      <c r="D324" s="9" t="s">
        <v>19</v>
      </c>
      <c r="E324" s="9" t="s">
        <v>0</v>
      </c>
      <c r="F324" s="94">
        <f t="shared" si="20"/>
        <v>40909</v>
      </c>
      <c r="G324" s="3" cm="1">
        <f t="array" ref="G324">IF(EDATE($F324,G$2)&gt;DATE(2025,12,31),"",INDEX([1]A3!D$9:D$175,MATCH(1,--(RIGHT([1]A3!$B$9:$B$175,LEN([1]A3!$B$9:$B$175)-4)=$A324)*([1]A3!$C$9:$C$175=YEAR($F324)),0)))</f>
        <v>483066.68</v>
      </c>
      <c r="H324" s="3" cm="1">
        <f t="array" ref="H324">IF(EDATE($F324,H$2)&gt;DATE(2025,12,31),"",INDEX([1]A3!E$9:E$175,MATCH(1,--(RIGHT([1]A3!$B$9:$B$175,LEN([1]A3!$B$9:$B$175)-4)=$A324)*([1]A3!$C$9:$C$175=YEAR($F324)),0)))</f>
        <v>14706790.42</v>
      </c>
      <c r="I324" s="3" cm="1">
        <f t="array" ref="I324">IF(EDATE($F324,I$2)&gt;DATE(2025,12,31),"",INDEX([1]A3!F$9:F$175,MATCH(1,--(RIGHT([1]A3!$B$9:$B$175,LEN([1]A3!$B$9:$B$175)-4)=$A324)*([1]A3!$C$9:$C$175=YEAR($F324)),0)))</f>
        <v>17650033.990000006</v>
      </c>
      <c r="J324" s="3" cm="1">
        <f t="array" ref="J324">IF(EDATE($F324,J$2)&gt;DATE(2025,12,31),"",INDEX([1]A3!G$9:G$175,MATCH(1,--(RIGHT([1]A3!$B$9:$B$175,LEN([1]A3!$B$9:$B$175)-4)=$A324)*([1]A3!$C$9:$C$175=YEAR($F324)),0)))</f>
        <v>18837618.880000006</v>
      </c>
      <c r="K324" s="3" cm="1">
        <f t="array" ref="K324">IF(EDATE($F324,K$2)&gt;DATE(2025,12,31),"",INDEX([1]A3!H$9:H$175,MATCH(1,--(RIGHT([1]A3!$B$9:$B$175,LEN([1]A3!$B$9:$B$175)-4)=$A324)*([1]A3!$C$9:$C$175=YEAR($F324)),0)))</f>
        <v>20473556.520000007</v>
      </c>
      <c r="L324" s="3" cm="1">
        <f t="array" ref="L324">IF(EDATE($F324,L$2)&gt;DATE(2025,12,31),"",INDEX([1]A3!I$9:I$175,MATCH(1,--(RIGHT([1]A3!$B$9:$B$175,LEN([1]A3!$B$9:$B$175)-4)=$A324)*([1]A3!$C$9:$C$175=YEAR($F324)),0)))</f>
        <v>23084175.670000002</v>
      </c>
      <c r="M324" s="3" cm="1">
        <f t="array" ref="M324">IF(EDATE($F324,M$2)&gt;DATE(2025,12,31),"",INDEX([1]A3!J$9:J$175,MATCH(1,--(RIGHT([1]A3!$B$9:$B$175,LEN([1]A3!$B$9:$B$175)-4)=$A324)*([1]A3!$C$9:$C$175=YEAR($F324)),0)))</f>
        <v>22902268.909999996</v>
      </c>
      <c r="N324" s="3" cm="1">
        <f t="array" ref="N324">IF(EDATE($F324,N$2)&gt;DATE(2025,12,31),"",INDEX([1]A3!K$9:K$175,MATCH(1,--(RIGHT([1]A3!$B$9:$B$175,LEN([1]A3!$B$9:$B$175)-4)=$A324)*([1]A3!$C$9:$C$175=YEAR($F324)),0)))</f>
        <v>23179216.73</v>
      </c>
      <c r="O324" s="3" cm="1">
        <f t="array" ref="O324">IF(EDATE($F324,O$2)&gt;DATE(2025,12,31),"",INDEX([1]A3!L$9:L$175,MATCH(1,--(RIGHT([1]A3!$B$9:$B$175,LEN([1]A3!$B$9:$B$175)-4)=$A324)*([1]A3!$C$9:$C$175=YEAR($F324)),0)))</f>
        <v>23452494.469999999</v>
      </c>
      <c r="P324" s="3" cm="1">
        <f t="array" ref="P324">IF(EDATE($F324,P$2)&gt;DATE(2025,12,31),"",INDEX([1]A3!M$9:M$175,MATCH(1,--(RIGHT([1]A3!$B$9:$B$175,LEN([1]A3!$B$9:$B$175)-4)=$A324)*([1]A3!$C$9:$C$175=YEAR($F324)),0)))</f>
        <v>22546751.07</v>
      </c>
      <c r="Q324" s="3" cm="1">
        <f t="array" ref="Q324">IF(EDATE($F324,Q$2)&gt;DATE(2025,12,31),"",INDEX([1]A3!N$9:N$175,MATCH(1,--(RIGHT([1]A3!$B$9:$B$175,LEN([1]A3!$B$9:$B$175)-4)=$A324)*([1]A3!$C$9:$C$175=YEAR($F324)),0)))</f>
        <v>23630384.259999998</v>
      </c>
      <c r="R324" s="3" cm="1">
        <f t="array" ref="R324">IF(EDATE($F324,R$2)&gt;DATE(2025,12,31),"",INDEX([1]A3!O$9:O$175,MATCH(1,--(RIGHT([1]A3!$B$9:$B$175,LEN([1]A3!$B$9:$B$175)-4)=$A324)*([1]A3!$C$9:$C$175=YEAR($F324)),0)))</f>
        <v>22692009.350000005</v>
      </c>
      <c r="S324" s="3" cm="1">
        <f t="array" ref="S324">IF(EDATE($F324,S$2)&gt;DATE(2025,12,31),"",INDEX([1]A3!P$9:P$175,MATCH(1,--(RIGHT([1]A3!$B$9:$B$175,LEN([1]A3!$B$9:$B$175)-4)=$A324)*([1]A3!$C$9:$C$175=YEAR($F324)),0)))</f>
        <v>29728507.910000052</v>
      </c>
      <c r="T324" s="3" cm="1">
        <f t="array" ref="T324">IF(EDATE($F324,T$2)&gt;DATE(2025,12,31),"",INDEX([1]A3!Q$9:Q$175,MATCH(1,--(RIGHT([1]A3!$B$9:$B$175,LEN([1]A3!$B$9:$B$175)-4)=$A324)*([1]A3!$C$9:$C$175=YEAR($F324)),0)))</f>
        <v>29714429.700000048</v>
      </c>
      <c r="U324" s="3" t="str" cm="1">
        <f t="array" ref="U324">IF(EDATE($F324,U$2)&gt;DATE(2025,12,31),"",INDEX([1]A3!R$9:R$175,MATCH(1,--(RIGHT([1]A3!$B$9:$B$175,LEN([1]A3!$B$9:$B$175)-4)=$A324)*([1]A3!$C$9:$C$175=YEAR($F324)),0)))</f>
        <v/>
      </c>
      <c r="V324" s="3" t="str" cm="1">
        <f t="array" ref="V324">IF(EDATE($F324,V$2)&gt;DATE(2025,12,31),"",INDEX([1]A3!S$9:S$175,MATCH(1,--(RIGHT([1]A3!$B$9:$B$175,LEN([1]A3!$B$9:$B$175)-4)=$A324)*([1]A3!$C$9:$C$175=YEAR($F324)),0)))</f>
        <v/>
      </c>
      <c r="W324" s="3" t="str" cm="1">
        <f t="array" ref="W324">IF(EDATE($F324,W$2)&gt;DATE(2025,12,31),"",INDEX([1]A3!T$9:T$175,MATCH(1,--(RIGHT([1]A3!$B$9:$B$175,LEN([1]A3!$B$9:$B$175)-4)=$A324)*([1]A3!$C$9:$C$175=YEAR($F324)),0)))</f>
        <v/>
      </c>
      <c r="X324" s="3" t="str" cm="1">
        <f t="array" ref="X324">IF(EDATE($F324,X$2)&gt;DATE(2025,12,31),"",INDEX([1]A3!U$9:U$175,MATCH(1,--(RIGHT([1]A3!$B$9:$B$175,LEN([1]A3!$B$9:$B$175)-4)=$A324)*([1]A3!$C$9:$C$175=YEAR($F324)),0)))</f>
        <v/>
      </c>
      <c r="Y324" s="3" t="str" cm="1">
        <f t="array" ref="Y324">IF(EDATE($F324,Y$2)&gt;DATE(2025,12,31),"",INDEX([1]A3!V$9:V$175,MATCH(1,--(RIGHT([1]A3!$B$9:$B$175,LEN([1]A3!$B$9:$B$175)-4)=$A324)*([1]A3!$C$9:$C$175=YEAR($F324)),0)))</f>
        <v/>
      </c>
      <c r="Z324" s="3" t="str" cm="1">
        <f t="array" ref="Z324">IF(EDATE($F324,Z$2)&gt;DATE(2025,12,31),"",INDEX([1]A3!W$9:W$175,MATCH(1,--(RIGHT([1]A3!$B$9:$B$175,LEN([1]A3!$B$9:$B$175)-4)=$A324)*([1]A3!$C$9:$C$175=YEAR($F324)),0)))</f>
        <v/>
      </c>
      <c r="AA324" s="3" t="str" cm="1">
        <f t="array" ref="AA324">IF(EDATE($F324,AA$2)&gt;DATE(2025,12,31),"",INDEX([1]A3!X$9:X$175,MATCH(1,--(RIGHT([1]A3!$B$9:$B$175,LEN([1]A3!$B$9:$B$175)-4)=$A324)*([1]A3!$C$9:$C$175=YEAR($F324)),0)))</f>
        <v/>
      </c>
      <c r="AB324" s="3" t="str" cm="1">
        <f t="array" ref="AB324">IF(EDATE($F324,AB$2)&gt;DATE(2025,12,31),"",INDEX([1]A3!Y$9:Y$175,MATCH(1,--(RIGHT([1]A3!$B$9:$B$175,LEN([1]A3!$B$9:$B$175)-4)=$A324)*([1]A3!$C$9:$C$175=YEAR($F324)),0)))</f>
        <v/>
      </c>
      <c r="AC324" s="3" t="str" cm="1">
        <f t="array" ref="AC324">IF(EDATE($F324,AC$2)&gt;DATE(2025,12,31),"",INDEX([1]A3!Z$9:Z$175,MATCH(1,--(RIGHT([1]A3!$B$9:$B$175,LEN([1]A3!$B$9:$B$175)-4)=$A324)*([1]A3!$C$9:$C$175=YEAR($F324)),0)))</f>
        <v/>
      </c>
      <c r="AD324" s="3" t="str" cm="1">
        <f t="array" ref="AD324">IF(EDATE($F324,AD$2)&gt;DATE(2025,12,31),"",INDEX([1]A3!AA$9:AA$175,MATCH(1,--(RIGHT([1]A3!$B$9:$B$175,LEN([1]A3!$B$9:$B$175)-4)=$A324)*([1]A3!$C$9:$C$175=YEAR($F324)),0)))</f>
        <v/>
      </c>
      <c r="AE324" s="3" t="str" cm="1">
        <f t="array" ref="AE324">IF(EDATE($F324,AE$2)&gt;DATE(2025,12,31),"",INDEX([1]A3!AB$9:AB$175,MATCH(1,--(RIGHT([1]A3!$B$9:$B$175,LEN([1]A3!$B$9:$B$175)-4)=$A324)*([1]A3!$C$9:$C$175=YEAR($F324)),0)))</f>
        <v/>
      </c>
      <c r="AF324" s="3" t="str" cm="1">
        <f t="array" ref="AF324">IF(EDATE($F324,AF$2)&gt;DATE(2025,12,31),"",INDEX([1]A3!AC$9:AC$175,MATCH(1,--(RIGHT([1]A3!$B$9:$B$175,LEN([1]A3!$B$9:$B$175)-4)=$A324)*([1]A3!$C$9:$C$175=YEAR($F324)),0)))</f>
        <v/>
      </c>
      <c r="AG324" s="3" t="str" cm="1">
        <f t="array" ref="AG324">IF(EDATE($F324,AG$2)&gt;DATE(2025,12,31),"",INDEX([1]A3!AD$9:AD$175,MATCH(1,--(RIGHT([1]A3!$B$9:$B$175,LEN([1]A3!$B$9:$B$175)-4)=$A324)*([1]A3!$C$9:$C$175=YEAR($F324)),0)))</f>
        <v/>
      </c>
      <c r="AH324" s="3" t="str" cm="1">
        <f t="array" ref="AH324">IF(EDATE($F324,AH$2)&gt;DATE(2025,12,31),"",INDEX([1]A3!AE$9:AE$175,MATCH(1,--(RIGHT([1]A3!$B$9:$B$175,LEN([1]A3!$B$9:$B$175)-4)=$A324)*([1]A3!$C$9:$C$175=YEAR($F324)),0)))</f>
        <v/>
      </c>
      <c r="AI324" s="3" t="str" cm="1">
        <f t="array" ref="AI324">IF(EDATE($F324,AI$2)&gt;DATE(2025,12,31),"",INDEX([1]A3!AF$9:AF$175,MATCH(1,--(RIGHT([1]A3!$B$9:$B$175,LEN([1]A3!$B$9:$B$175)-4)=$A324)*([1]A3!$C$9:$C$175=YEAR($F324)),0)))</f>
        <v/>
      </c>
      <c r="AJ324" s="3" t="str" cm="1">
        <f t="array" ref="AJ324">IF(EDATE($F324,AJ$2)&gt;DATE(2025,12,31),"",INDEX([1]A3!AG$9:AG$175,MATCH(1,--(RIGHT([1]A3!$B$9:$B$175,LEN([1]A3!$B$9:$B$175)-4)=$A324)*([1]A3!$C$9:$C$175=YEAR($F324)),0)))</f>
        <v/>
      </c>
      <c r="AK324" s="3" t="str" cm="1">
        <f t="array" ref="AK324">IF(EDATE($F324,AK$2)&gt;DATE(2025,12,31),"",INDEX([1]A3!AH$9:AH$175,MATCH(1,--(RIGHT([1]A3!$B$9:$B$175,LEN([1]A3!$B$9:$B$175)-4)=$A324)*([1]A3!$C$9:$C$175=YEAR($F324)),0)))</f>
        <v/>
      </c>
      <c r="AL324" s="3" t="str" cm="1">
        <f t="array" ref="AL324">IF(EDATE($F324,AL$2)&gt;DATE(2025,12,31),"",INDEX([1]A3!AI$9:AI$175,MATCH(1,--(RIGHT([1]A3!$B$9:$B$175,LEN([1]A3!$B$9:$B$175)-4)=$A324)*([1]A3!$C$9:$C$175=YEAR($F324)),0)))</f>
        <v/>
      </c>
      <c r="AM324" s="3" t="str" cm="1">
        <f t="array" ref="AM324">IF(EDATE($F324,AM$2)&gt;DATE(2025,12,31),"",INDEX([1]A3!AJ$9:AJ$175,MATCH(1,--(RIGHT([1]A3!$B$9:$B$175,LEN([1]A3!$B$9:$B$175)-4)=$A324)*([1]A3!$C$9:$C$175=YEAR($F324)),0)))</f>
        <v/>
      </c>
      <c r="AN324" s="3" t="str" cm="1">
        <f t="array" ref="AN324">IF(EDATE($F324,AN$2)&gt;DATE(2025,12,31),"",INDEX([1]A3!AK$9:AK$175,MATCH(1,--(RIGHT([1]A3!$B$9:$B$175,LEN([1]A3!$B$9:$B$175)-4)=$A324)*([1]A3!$C$9:$C$175=YEAR($F324)),0)))</f>
        <v/>
      </c>
      <c r="AO324" s="3" t="str" cm="1">
        <f t="array" ref="AO324">IF(EDATE($F324,AO$2)&gt;DATE(2025,12,31),"",INDEX([1]A3!AL$9:AL$175,MATCH(1,--(RIGHT([1]A3!$B$9:$B$175,LEN([1]A3!$B$9:$B$175)-4)=$A324)*([1]A3!$C$9:$C$175=YEAR($F324)),0)))</f>
        <v/>
      </c>
      <c r="AP324" s="3" t="str" cm="1">
        <f t="array" ref="AP324">IF(EDATE($F324,AP$2)&gt;DATE(2025,12,31),"",INDEX([1]A3!AM$9:AM$175,MATCH(1,--(RIGHT([1]A3!$B$9:$B$175,LEN([1]A3!$B$9:$B$175)-4)=$A324)*([1]A3!$C$9:$C$175=YEAR($F324)),0)))</f>
        <v/>
      </c>
      <c r="AQ324" s="3" t="str" cm="1">
        <f t="array" ref="AQ324">IF(EDATE($F324,AQ$2)&gt;DATE(2025,12,31),"",INDEX([1]A3!AN$9:AN$175,MATCH(1,--(RIGHT([1]A3!$B$9:$B$175,LEN([1]A3!$B$9:$B$175)-4)=$A324)*([1]A3!$C$9:$C$175=YEAR($F324)),0)))</f>
        <v/>
      </c>
      <c r="AR324" s="3" t="str" cm="1">
        <f t="array" ref="AR324">IF(EDATE($F324,AR$2)&gt;DATE(2025,12,31),"",INDEX([1]A3!AO$9:AO$175,MATCH(1,--(RIGHT([1]A3!$B$9:$B$175,LEN([1]A3!$B$9:$B$175)-4)=$A324)*([1]A3!$C$9:$C$175=YEAR($F324)),0)))</f>
        <v/>
      </c>
      <c r="AS324" s="3" t="str" cm="1">
        <f t="array" ref="AS324">IF(EDATE($F324,AS$2)&gt;DATE(2025,12,31),"",INDEX([1]A3!AP$9:AP$175,MATCH(1,--(RIGHT([1]A3!$B$9:$B$175,LEN([1]A3!$B$9:$B$175)-4)=$A324)*([1]A3!$C$9:$C$175=YEAR($F324)),0)))</f>
        <v/>
      </c>
      <c r="AT324" s="3" t="str" cm="1">
        <f t="array" ref="AT324">IF(EDATE($F324,AT$2)&gt;DATE(2025,12,31),"",INDEX([1]A3!AQ$9:AQ$175,MATCH(1,--(RIGHT([1]A3!$B$9:$B$175,LEN([1]A3!$B$9:$B$175)-4)=$A324)*([1]A3!$C$9:$C$175=YEAR($F324)),0)))</f>
        <v/>
      </c>
      <c r="AU324" s="3" t="str" cm="1">
        <f t="array" ref="AU324">IF(EDATE($F324,AU$2)&gt;DATE(2025,12,31),"",INDEX([1]A3!AR$9:AR$175,MATCH(1,--(RIGHT([1]A3!$B$9:$B$175,LEN([1]A3!$B$9:$B$175)-4)=$A324)*([1]A3!$C$9:$C$175=YEAR($F324)),0)))</f>
        <v/>
      </c>
      <c r="AV324" s="3" t="str" cm="1">
        <f t="array" ref="AV324">IF(EDATE($F324,AV$2)&gt;DATE(2025,12,31),"",INDEX([1]A3!AS$9:AS$175,MATCH(1,--(RIGHT([1]A3!$B$9:$B$175,LEN([1]A3!$B$9:$B$175)-4)=$A324)*([1]A3!$C$9:$C$175=YEAR($F324)),0)))</f>
        <v/>
      </c>
      <c r="AW324" s="3" t="str" cm="1">
        <f t="array" ref="AW324">IF(EDATE($F324,AW$2)&gt;DATE(2025,12,31),"",INDEX([1]A3!AT$9:AT$175,MATCH(1,--(RIGHT([1]A3!$B$9:$B$175,LEN([1]A3!$B$9:$B$175)-4)=$A324)*([1]A3!$C$9:$C$175=YEAR($F324)),0)))</f>
        <v/>
      </c>
      <c r="AX324" s="3" t="str" cm="1">
        <f t="array" ref="AX324">IF(EDATE($F324,AX$2)&gt;DATE(2025,12,31),"",INDEX([1]A3!AU$9:AU$175,MATCH(1,--(RIGHT([1]A3!$B$9:$B$175,LEN([1]A3!$B$9:$B$175)-4)=$A324)*([1]A3!$C$9:$C$175=YEAR($F324)),0)))</f>
        <v/>
      </c>
      <c r="AY324" s="3" t="str" cm="1">
        <f t="array" ref="AY324">IF(EDATE($F324,AY$2)&gt;DATE(2025,12,31),"",INDEX([1]A3!AV$9:AV$175,MATCH(1,--(RIGHT([1]A3!$B$9:$B$175,LEN([1]A3!$B$9:$B$175)-4)=$A324)*([1]A3!$C$9:$C$175=YEAR($F324)),0)))</f>
        <v/>
      </c>
      <c r="AZ324" s="3" t="str" cm="1">
        <f t="array" ref="AZ324">IF(EDATE($F324,AZ$2)&gt;DATE(2025,12,31),"",INDEX([1]A3!AW$9:AW$175,MATCH(1,--(RIGHT([1]A3!$B$9:$B$175,LEN([1]A3!$B$9:$B$175)-4)=$A324)*([1]A3!$C$9:$C$175=YEAR($F324)),0)))</f>
        <v/>
      </c>
      <c r="BA324" s="3" t="str" cm="1">
        <f t="array" ref="BA324">IF(EDATE($F324,BA$2)&gt;DATE(2025,12,31),"",INDEX([1]A3!AX$9:AX$175,MATCH(1,--(RIGHT([1]A3!$B$9:$B$175,LEN([1]A3!$B$9:$B$175)-4)=$A324)*([1]A3!$C$9:$C$175=YEAR($F324)),0)))</f>
        <v/>
      </c>
      <c r="BB324" s="3" t="str" cm="1">
        <f t="array" ref="BB324">IF(EDATE($F324,BB$2)&gt;DATE(2025,12,31),"",INDEX([1]A3!AY$9:AY$175,MATCH(1,--(RIGHT([1]A3!$B$9:$B$175,LEN([1]A3!$B$9:$B$175)-4)=$A324)*([1]A3!$C$9:$C$175=YEAR($F324)),0)))</f>
        <v/>
      </c>
      <c r="BC324" s="3" t="str" cm="1">
        <f t="array" ref="BC324">IF(EDATE($F324,BC$2)&gt;DATE(2025,12,31),"",INDEX([1]A3!AZ$9:AZ$175,MATCH(1,--(RIGHT([1]A3!$B$9:$B$175,LEN([1]A3!$B$9:$B$175)-4)=$A324)*([1]A3!$C$9:$C$175=YEAR($F324)),0)))</f>
        <v/>
      </c>
      <c r="BD324" s="3" t="str" cm="1">
        <f t="array" ref="BD324">IF(EDATE($F324,BD$2)&gt;DATE(2025,12,31),"",INDEX([1]A3!BA$9:BA$175,MATCH(1,--(RIGHT([1]A3!$B$9:$B$175,LEN([1]A3!$B$9:$B$175)-4)=$A324)*([1]A3!$C$9:$C$175=YEAR($F324)),0)))</f>
        <v/>
      </c>
      <c r="BE324" s="3" t="str" cm="1">
        <f t="array" ref="BE324">IF(EDATE($F324,BE$2)&gt;DATE(2025,12,31),"",INDEX([1]A3!BB$9:BB$175,MATCH(1,--(RIGHT([1]A3!$B$9:$B$175,LEN([1]A3!$B$9:$B$175)-4)=$A324)*([1]A3!$C$9:$C$175=YEAR($F324)),0)))</f>
        <v/>
      </c>
      <c r="BF324" s="3" t="str" cm="1">
        <f t="array" ref="BF324">IF(EDATE($F324,BF$2)&gt;DATE(2025,12,31),"",INDEX([1]A3!BC$9:BC$175,MATCH(1,--(RIGHT([1]A3!$B$9:$B$175,LEN([1]A3!$B$9:$B$175)-4)=$A324)*([1]A3!$C$9:$C$175=YEAR($F324)),0)))</f>
        <v/>
      </c>
      <c r="BG324" s="3" t="str" cm="1">
        <f t="array" ref="BG324">IF(EDATE($F324,BG$2)&gt;DATE(2025,12,31),"",INDEX([1]A3!BD$9:BD$175,MATCH(1,--(RIGHT([1]A3!$B$9:$B$175,LEN([1]A3!$B$9:$B$175)-4)=$A324)*([1]A3!$C$9:$C$175=YEAR($F324)),0)))</f>
        <v/>
      </c>
      <c r="BH324" s="3" t="str" cm="1">
        <f t="array" ref="BH324">IF(EDATE($F324,BH$2)&gt;DATE(2025,12,31),"",INDEX([1]A3!BE$9:BE$175,MATCH(1,--(RIGHT([1]A3!$B$9:$B$175,LEN([1]A3!$B$9:$B$175)-4)=$A324)*([1]A3!$C$9:$C$175=YEAR($F324)),0)))</f>
        <v/>
      </c>
      <c r="BI324" s="3" t="str" cm="1">
        <f t="array" ref="BI324">IF(EDATE($F324,BI$2)&gt;DATE(2025,12,31),"",INDEX([1]A3!BF$9:BF$175,MATCH(1,--(RIGHT([1]A3!$B$9:$B$175,LEN([1]A3!$B$9:$B$175)-4)=$A324)*([1]A3!$C$9:$C$175=YEAR($F324)),0)))</f>
        <v/>
      </c>
      <c r="BJ324" s="3" t="str" cm="1">
        <f t="array" ref="BJ324">IF(EDATE($F324,BJ$2)&gt;DATE(2025,12,31),"",INDEX([1]A3!BG$9:BG$175,MATCH(1,--(RIGHT([1]A3!$B$9:$B$175,LEN([1]A3!$B$9:$B$175)-4)=$A324)*([1]A3!$C$9:$C$175=YEAR($F324)),0)))</f>
        <v/>
      </c>
      <c r="BK324" s="3" t="str" cm="1">
        <f t="array" ref="BK324">IF(EDATE($F324,BK$2)&gt;DATE(2025,12,31),"",INDEX([1]A3!BH$9:BH$175,MATCH(1,--(RIGHT([1]A3!$B$9:$B$175,LEN([1]A3!$B$9:$B$175)-4)=$A324)*([1]A3!$C$9:$C$175=YEAR($F324)),0)))</f>
        <v/>
      </c>
      <c r="BL324" s="3" t="str" cm="1">
        <f t="array" ref="BL324">IF(EDATE($F324,BL$2)&gt;DATE(2025,12,31),"",INDEX([1]A3!BI$9:BI$175,MATCH(1,--(RIGHT([1]A3!$B$9:$B$175,LEN([1]A3!$B$9:$B$175)-4)=$A324)*([1]A3!$C$9:$C$175=YEAR($F324)),0)))</f>
        <v/>
      </c>
      <c r="BM324" s="3" t="str" cm="1">
        <f t="array" ref="BM324">IF(EDATE($F324,BM$2)&gt;DATE(2025,12,31),"",INDEX([1]A3!BJ$9:BJ$175,MATCH(1,--(RIGHT([1]A3!$B$9:$B$175,LEN([1]A3!$B$9:$B$175)-4)=$A324)*([1]A3!$C$9:$C$175=YEAR($F324)),0)))</f>
        <v/>
      </c>
      <c r="BN324" s="3" t="str" cm="1">
        <f t="array" ref="BN324">IF(EDATE($F324,BN$2)&gt;DATE(2025,12,31),"",INDEX([1]A3!BK$9:BK$175,MATCH(1,--(RIGHT([1]A3!$B$9:$B$175,LEN([1]A3!$B$9:$B$175)-4)=$A324)*([1]A3!$C$9:$C$175=YEAR($F324)),0)))</f>
        <v/>
      </c>
      <c r="BO324" s="3" t="str" cm="1">
        <f t="array" ref="BO324">IF(EDATE($F324,BO$2)&gt;DATE(2025,12,31),"",INDEX([1]A3!BL$9:BL$175,MATCH(1,--(RIGHT([1]A3!$B$9:$B$175,LEN([1]A3!$B$9:$B$175)-4)=$A324)*([1]A3!$C$9:$C$175=YEAR($F324)),0)))</f>
        <v/>
      </c>
      <c r="BP324" s="3" t="str" cm="1">
        <f t="array" ref="BP324">IF(EDATE($F324,BP$2)&gt;DATE(2025,12,31),"",INDEX([1]A3!BM$9:BM$175,MATCH(1,--(RIGHT([1]A3!$B$9:$B$175,LEN([1]A3!$B$9:$B$175)-4)=$A324)*([1]A3!$C$9:$C$175=YEAR($F324)),0)))</f>
        <v/>
      </c>
      <c r="BQ324" s="3" t="str" cm="1">
        <f t="array" ref="BQ324">IF(EDATE($F324,BQ$2)&gt;DATE(2025,12,31),"",INDEX([1]A3!BN$9:BN$175,MATCH(1,--(RIGHT([1]A3!$B$9:$B$175,LEN([1]A3!$B$9:$B$175)-4)=$A324)*([1]A3!$C$9:$C$175=YEAR($F324)),0)))</f>
        <v/>
      </c>
      <c r="BR324" s="3" t="str" cm="1">
        <f t="array" ref="BR324">IF(EDATE($F324,BR$2)&gt;DATE(2025,12,31),"",INDEX([1]A3!BO$9:BO$175,MATCH(1,--(RIGHT([1]A3!$B$9:$B$175,LEN([1]A3!$B$9:$B$175)-4)=$A324)*([1]A3!$C$9:$C$175=YEAR($F324)),0)))</f>
        <v/>
      </c>
      <c r="BS324" s="3" t="str" cm="1">
        <f t="array" ref="BS324">IF(EDATE($F324,BS$2)&gt;DATE(2025,12,31),"",INDEX([1]A3!BP$9:BP$175,MATCH(1,--(RIGHT([1]A3!$B$9:$B$175,LEN([1]A3!$B$9:$B$175)-4)=$A324)*([1]A3!$C$9:$C$175=YEAR($F324)),0)))</f>
        <v/>
      </c>
      <c r="BT324" s="3" t="str" cm="1">
        <f t="array" ref="BT324">IF(EDATE($F324,BT$2)&gt;DATE(2025,12,31),"",INDEX([1]A3!BQ$9:BQ$175,MATCH(1,--(RIGHT([1]A3!$B$9:$B$175,LEN([1]A3!$B$9:$B$175)-4)=$A324)*([1]A3!$C$9:$C$175=YEAR($F324)),0)))</f>
        <v/>
      </c>
      <c r="BU324" s="3" t="str" cm="1">
        <f t="array" ref="BU324">IF(EDATE($F324,BU$2)&gt;DATE(2025,12,31),"",INDEX([1]A3!BR$9:BR$175,MATCH(1,--(RIGHT([1]A3!$B$9:$B$175,LEN([1]A3!$B$9:$B$175)-4)=$A324)*([1]A3!$C$9:$C$175=YEAR($F324)),0)))</f>
        <v/>
      </c>
      <c r="BV324" s="3" t="str" cm="1">
        <f t="array" ref="BV324">IF(EDATE($F324,BV$2)&gt;DATE(2025,12,31),"",INDEX([1]A3!BS$9:BS$175,MATCH(1,--(RIGHT([1]A3!$B$9:$B$175,LEN([1]A3!$B$9:$B$175)-4)=$A324)*([1]A3!$C$9:$C$175=YEAR($F324)),0)))</f>
        <v/>
      </c>
      <c r="BW324" s="3" t="str" cm="1">
        <f t="array" ref="BW324">IF(EDATE($F324,BW$2)&gt;DATE(2025,12,31),"",INDEX([1]A3!BT$9:BT$175,MATCH(1,--(RIGHT([1]A3!$B$9:$B$175,LEN([1]A3!$B$9:$B$175)-4)=$A324)*([1]A3!$C$9:$C$175=YEAR($F324)),0)))</f>
        <v/>
      </c>
      <c r="BX324" s="3" t="str" cm="1">
        <f t="array" ref="BX324">IF(EDATE($F324,BX$2)&gt;DATE(2025,12,31),"",INDEX([1]A3!BU$9:BU$175,MATCH(1,--(RIGHT([1]A3!$B$9:$B$175,LEN([1]A3!$B$9:$B$175)-4)=$A324)*([1]A3!$C$9:$C$175=YEAR($F324)),0)))</f>
        <v/>
      </c>
      <c r="BY324" s="3" t="str" cm="1">
        <f t="array" ref="BY324">IF(EDATE($F324,BY$2)&gt;DATE(2025,12,31),"",INDEX([1]A3!BV$9:BV$175,MATCH(1,--(RIGHT([1]A3!$B$9:$B$175,LEN([1]A3!$B$9:$B$175)-4)=$A324)*([1]A3!$C$9:$C$175=YEAR($F324)),0)))</f>
        <v/>
      </c>
      <c r="BZ324" s="3" t="str" cm="1">
        <f t="array" ref="BZ324">IF(EDATE($F324,BZ$2)&gt;DATE(2025,12,31),"",INDEX([1]A3!BW$9:BW$175,MATCH(1,--(RIGHT([1]A3!$B$9:$B$175,LEN([1]A3!$B$9:$B$175)-4)=$A324)*([1]A3!$C$9:$C$175=YEAR($F324)),0)))</f>
        <v/>
      </c>
      <c r="CA324" s="3" t="str" cm="1">
        <f t="array" ref="CA324">IF(EDATE($F324,CA$2)&gt;DATE(2025,12,31),"",INDEX([1]A3!BX$9:BX$175,MATCH(1,--(RIGHT([1]A3!$B$9:$B$175,LEN([1]A3!$B$9:$B$175)-4)=$A324)*([1]A3!$C$9:$C$175=YEAR($F324)),0)))</f>
        <v/>
      </c>
      <c r="CB324" s="3" t="str" cm="1">
        <f t="array" ref="CB324">IF(EDATE($F324,CB$2)&gt;DATE(2025,12,31),"",INDEX([1]A3!BY$9:BY$175,MATCH(1,--(RIGHT([1]A3!$B$9:$B$175,LEN([1]A3!$B$9:$B$175)-4)=$A324)*([1]A3!$C$9:$C$175=YEAR($F324)),0)))</f>
        <v/>
      </c>
      <c r="CC324" s="3" t="str" cm="1">
        <f t="array" ref="CC324">IF(EDATE($F324,CC$2)&gt;DATE(2025,12,31),"",INDEX([1]A3!BZ$9:BZ$175,MATCH(1,--(RIGHT([1]A3!$B$9:$B$175,LEN([1]A3!$B$9:$B$175)-4)=$A324)*([1]A3!$C$9:$C$175=YEAR($F324)),0)))</f>
        <v/>
      </c>
      <c r="CD324" s="3" t="str" cm="1">
        <f t="array" ref="CD324">IF(EDATE($F324,CD$2)&gt;DATE(2025,12,31),"",INDEX([1]A3!CA$9:CA$175,MATCH(1,--(RIGHT([1]A3!$B$9:$B$175,LEN([1]A3!$B$9:$B$175)-4)=$A324)*([1]A3!$C$9:$C$175=YEAR($F324)),0)))</f>
        <v/>
      </c>
      <c r="CE324" s="3" t="str" cm="1">
        <f t="array" ref="CE324">IF(EDATE($F324,CE$2)&gt;DATE(2025,12,31),"",INDEX([1]A3!CB$9:CB$175,MATCH(1,--(RIGHT([1]A3!$B$9:$B$175,LEN([1]A3!$B$9:$B$175)-4)=$A324)*([1]A3!$C$9:$C$175=YEAR($F324)),0)))</f>
        <v/>
      </c>
      <c r="CF324" s="3" t="str" cm="1">
        <f t="array" ref="CF324">IF(EDATE($F324,CF$2)&gt;DATE(2025,12,31),"",INDEX([1]A3!CC$9:CC$175,MATCH(1,--(RIGHT([1]A3!$B$9:$B$175,LEN([1]A3!$B$9:$B$175)-4)=$A324)*([1]A3!$C$9:$C$175=YEAR($F324)),0)))</f>
        <v/>
      </c>
      <c r="CG324" s="3" t="str" cm="1">
        <f t="array" ref="CG324">IF(EDATE($F324,CG$2)&gt;DATE(2025,12,31),"",INDEX([1]A3!CD$9:CD$175,MATCH(1,--(RIGHT([1]A3!$B$9:$B$175,LEN([1]A3!$B$9:$B$175)-4)=$A324)*([1]A3!$C$9:$C$175=YEAR($F324)),0)))</f>
        <v/>
      </c>
      <c r="CH324" s="3" t="str" cm="1">
        <f t="array" ref="CH324">IF(EDATE($F324,CH$2)&gt;DATE(2025,12,31),"",INDEX([1]A3!CE$9:CE$175,MATCH(1,--(RIGHT([1]A3!$B$9:$B$175,LEN([1]A3!$B$9:$B$175)-4)=$A324)*([1]A3!$C$9:$C$175=YEAR($F324)),0)))</f>
        <v/>
      </c>
      <c r="CI324" s="3" t="str" cm="1">
        <f t="array" ref="CI324">IF(EDATE($F324,CI$2)&gt;DATE(2025,12,31),"",INDEX([1]A3!CF$9:CF$175,MATCH(1,--(RIGHT([1]A3!$B$9:$B$175,LEN([1]A3!$B$9:$B$175)-4)=$A324)*([1]A3!$C$9:$C$175=YEAR($F324)),0)))</f>
        <v/>
      </c>
      <c r="CJ324" s="3" t="str" cm="1">
        <f t="array" ref="CJ324">IF(EDATE($F324,CJ$2)&gt;DATE(2025,12,31),"",INDEX([1]A3!CG$9:CG$175,MATCH(1,--(RIGHT([1]A3!$B$9:$B$175,LEN([1]A3!$B$9:$B$175)-4)=$A324)*([1]A3!$C$9:$C$175=YEAR($F324)),0)))</f>
        <v/>
      </c>
      <c r="CK324" s="3" t="str" cm="1">
        <f t="array" ref="CK324">IF(EDATE($F324,CK$2)&gt;DATE(2025,12,31),"",INDEX([1]A3!CH$9:CH$175,MATCH(1,--(RIGHT([1]A3!$B$9:$B$175,LEN([1]A3!$B$9:$B$175)-4)=$A324)*([1]A3!$C$9:$C$175=YEAR($F324)),0)))</f>
        <v/>
      </c>
      <c r="CL324" s="3" t="str" cm="1">
        <f t="array" ref="CL324">IF(EDATE($F324,CL$2)&gt;DATE(2025,12,31),"",INDEX([1]A3!CI$9:CI$175,MATCH(1,--(RIGHT([1]A3!$B$9:$B$175,LEN([1]A3!$B$9:$B$175)-4)=$A324)*([1]A3!$C$9:$C$175=YEAR($F324)),0)))</f>
        <v/>
      </c>
      <c r="CM324" s="3" t="str" cm="1">
        <f t="array" ref="CM324">IF(EDATE($F324,CM$2)&gt;DATE(2025,12,31),"",INDEX([1]A3!CJ$9:CJ$175,MATCH(1,--(RIGHT([1]A3!$B$9:$B$175,LEN([1]A3!$B$9:$B$175)-4)=$A324)*([1]A3!$C$9:$C$175=YEAR($F324)),0)))</f>
        <v/>
      </c>
      <c r="CN324" s="3" t="str" cm="1">
        <f t="array" ref="CN324">IF(EDATE($F324,CN$2)&gt;DATE(2025,12,31),"",INDEX([1]A3!CK$9:CK$175,MATCH(1,--(RIGHT([1]A3!$B$9:$B$175,LEN([1]A3!$B$9:$B$175)-4)=$A324)*([1]A3!$C$9:$C$175=YEAR($F324)),0)))</f>
        <v/>
      </c>
      <c r="CO324" s="3" t="str" cm="1">
        <f t="array" ref="CO324">IF(EDATE($F324,CO$2)&gt;DATE(2025,12,31),"",INDEX([1]A3!CL$9:CL$175,MATCH(1,--(RIGHT([1]A3!$B$9:$B$175,LEN([1]A3!$B$9:$B$175)-4)=$A324)*([1]A3!$C$9:$C$175=YEAR($F324)),0)))</f>
        <v/>
      </c>
      <c r="CP324" s="3" t="str" cm="1">
        <f t="array" ref="CP324">IF(EDATE($F324,CP$2)&gt;DATE(2025,12,31),"",INDEX([1]A3!CM$9:CM$175,MATCH(1,--(RIGHT([1]A3!$B$9:$B$175,LEN([1]A3!$B$9:$B$175)-4)=$A324)*([1]A3!$C$9:$C$175=YEAR($F324)),0)))</f>
        <v/>
      </c>
      <c r="CQ324" s="3" t="str" cm="1">
        <f t="array" ref="CQ324">IF(EDATE($F324,CQ$2)&gt;DATE(2025,12,31),"",INDEX([1]A3!CN$9:CN$175,MATCH(1,--(RIGHT([1]A3!$B$9:$B$175,LEN([1]A3!$B$9:$B$175)-4)=$A324)*([1]A3!$C$9:$C$175=YEAR($F324)),0)))</f>
        <v/>
      </c>
      <c r="CR324" s="3" t="str" cm="1">
        <f t="array" ref="CR324">IF(EDATE($F324,CR$2)&gt;DATE(2025,12,31),"",INDEX([1]A3!CO$9:CO$175,MATCH(1,--(RIGHT([1]A3!$B$9:$B$175,LEN([1]A3!$B$9:$B$175)-4)=$A324)*([1]A3!$C$9:$C$175=YEAR($F324)),0)))</f>
        <v/>
      </c>
      <c r="CS324" s="3" t="str" cm="1">
        <f t="array" ref="CS324">IF(EDATE($F324,CS$2)&gt;DATE(2025,12,31),"",INDEX([1]A3!CP$9:CP$175,MATCH(1,--(RIGHT([1]A3!$B$9:$B$175,LEN([1]A3!$B$9:$B$175)-4)=$A324)*([1]A3!$C$9:$C$175=YEAR($F324)),0)))</f>
        <v/>
      </c>
      <c r="CT324" s="3" t="str" cm="1">
        <f t="array" ref="CT324">IF(EDATE($F324,CT$2)&gt;DATE(2025,12,31),"",INDEX([1]A3!CQ$9:CQ$175,MATCH(1,--(RIGHT([1]A3!$B$9:$B$175,LEN([1]A3!$B$9:$B$175)-4)=$A324)*([1]A3!$C$9:$C$175=YEAR($F324)),0)))</f>
        <v/>
      </c>
      <c r="CU324" s="3" t="str" cm="1">
        <f t="array" ref="CU324">IF(EDATE($F324,CU$2)&gt;DATE(2025,12,31),"",INDEX([1]A3!CR$9:CR$175,MATCH(1,--(RIGHT([1]A3!$B$9:$B$175,LEN([1]A3!$B$9:$B$175)-4)=$A324)*([1]A3!$C$9:$C$175=YEAR($F324)),0)))</f>
        <v/>
      </c>
      <c r="CV324" s="3" t="str" cm="1">
        <f t="array" ref="CV324">IF(EDATE($F324,CV$2)&gt;DATE(2025,12,31),"",INDEX([1]A3!CS$9:CS$175,MATCH(1,--(RIGHT([1]A3!$B$9:$B$175,LEN([1]A3!$B$9:$B$175)-4)=$A324)*([1]A3!$C$9:$C$175=YEAR($F324)),0)))</f>
        <v/>
      </c>
      <c r="CW324" s="3" t="str" cm="1">
        <f t="array" ref="CW324">IF(EDATE($F324,CW$2)&gt;DATE(2025,12,31),"",INDEX([1]A3!CT$9:CT$175,MATCH(1,--(RIGHT([1]A3!$B$9:$B$175,LEN([1]A3!$B$9:$B$175)-4)=$A324)*([1]A3!$C$9:$C$175=YEAR($F324)),0)))</f>
        <v/>
      </c>
      <c r="CX324" s="3" t="str" cm="1">
        <f t="array" ref="CX324">IF(EDATE($F324,CX$2)&gt;DATE(2025,12,31),"",INDEX([1]A3!CU$9:CU$175,MATCH(1,--(RIGHT([1]A3!$B$9:$B$175,LEN([1]A3!$B$9:$B$175)-4)=$A324)*([1]A3!$C$9:$C$175=YEAR($F324)),0)))</f>
        <v/>
      </c>
      <c r="CY324" s="3" t="str" cm="1">
        <f t="array" ref="CY324">IF(EDATE($F324,CY$2)&gt;DATE(2025,12,31),"",INDEX([1]A3!CV$9:CV$175,MATCH(1,--(RIGHT([1]A3!$B$9:$B$175,LEN([1]A3!$B$9:$B$175)-4)=$A324)*([1]A3!$C$9:$C$175=YEAR($F324)),0)))</f>
        <v/>
      </c>
      <c r="CZ324" s="3" t="str" cm="1">
        <f t="array" ref="CZ324">IF(EDATE($F324,CZ$2)&gt;DATE(2025,12,31),"",INDEX([1]A3!CW$9:CW$175,MATCH(1,--(RIGHT([1]A3!$B$9:$B$175,LEN([1]A3!$B$9:$B$175)-4)=$A324)*([1]A3!$C$9:$C$175=YEAR($F324)),0)))</f>
        <v/>
      </c>
      <c r="DA324" s="3" t="str" cm="1">
        <f t="array" ref="DA324">IF(EDATE($F324,DA$2)&gt;DATE(2025,12,31),"",INDEX([1]A3!CX$9:CX$175,MATCH(1,--(RIGHT([1]A3!$B$9:$B$175,LEN([1]A3!$B$9:$B$175)-4)=$A324)*([1]A3!$C$9:$C$175=YEAR($F324)),0)))</f>
        <v/>
      </c>
      <c r="DB324" s="3" t="str" cm="1">
        <f t="array" ref="DB324">IF(EDATE($F324,DB$2)&gt;DATE(2025,12,31),"",INDEX([1]A3!CY$9:CY$175,MATCH(1,--(RIGHT([1]A3!$B$9:$B$175,LEN([1]A3!$B$9:$B$175)-4)=$A324)*([1]A3!$C$9:$C$175=YEAR($F324)),0)))</f>
        <v/>
      </c>
      <c r="DC324" s="3" t="str" cm="1">
        <f t="array" ref="DC324">IF(EDATE($F324,DC$2)&gt;DATE(2025,12,31),"",INDEX([1]A3!CZ$9:CZ$175,MATCH(1,--(RIGHT([1]A3!$B$9:$B$175,LEN([1]A3!$B$9:$B$175)-4)=$A324)*([1]A3!$C$9:$C$175=YEAR($F324)),0)))</f>
        <v/>
      </c>
      <c r="DD324" s="3" t="str" cm="1">
        <f t="array" ref="DD324">IF(EDATE($F324,DD$2)&gt;DATE(2025,12,31),"",INDEX([1]A3!DA$9:DA$175,MATCH(1,--(RIGHT([1]A3!$B$9:$B$175,LEN([1]A3!$B$9:$B$175)-4)=$A324)*([1]A3!$C$9:$C$175=YEAR($F324)),0)))</f>
        <v/>
      </c>
      <c r="DE324" s="3" t="str" cm="1">
        <f t="array" ref="DE324">IF(EDATE($F324,DE$2)&gt;DATE(2025,12,31),"",INDEX([1]A3!DB$9:DB$175,MATCH(1,--(RIGHT([1]A3!$B$9:$B$175,LEN([1]A3!$B$9:$B$175)-4)=$A324)*([1]A3!$C$9:$C$175=YEAR($F324)),0)))</f>
        <v/>
      </c>
      <c r="DF324" s="3" t="str" cm="1">
        <f t="array" ref="DF324">IF(EDATE($F324,DF$2)&gt;DATE(2025,12,31),"",INDEX([1]A3!DC$9:DC$175,MATCH(1,--(RIGHT([1]A3!$B$9:$B$175,LEN([1]A3!$B$9:$B$175)-4)=$A324)*([1]A3!$C$9:$C$175=YEAR($F324)),0)))</f>
        <v/>
      </c>
      <c r="DG324" s="3" t="str" cm="1">
        <f t="array" ref="DG324">IF(EDATE($F324,DG$2)&gt;DATE(2025,12,31),"",INDEX([1]A3!DD$9:DD$175,MATCH(1,--(RIGHT([1]A3!$B$9:$B$175,LEN([1]A3!$B$9:$B$175)-4)=$A324)*([1]A3!$C$9:$C$175=YEAR($F324)),0)))</f>
        <v/>
      </c>
      <c r="DH324" s="3" t="str" cm="1">
        <f t="array" ref="DH324">IF(EDATE($F324,DH$2)&gt;DATE(2025,12,31),"",INDEX([1]A3!DE$9:DE$175,MATCH(1,--(RIGHT([1]A3!$B$9:$B$175,LEN([1]A3!$B$9:$B$175)-4)=$A324)*([1]A3!$C$9:$C$175=YEAR($F324)),0)))</f>
        <v/>
      </c>
      <c r="DI324" s="3" t="str" cm="1">
        <f t="array" ref="DI324">IF(EDATE($F324,DI$2)&gt;DATE(2025,12,31),"",INDEX([1]A3!DF$9:DF$175,MATCH(1,--(RIGHT([1]A3!$B$9:$B$175,LEN([1]A3!$B$9:$B$175)-4)=$A324)*([1]A3!$C$9:$C$175=YEAR($F324)),0)))</f>
        <v/>
      </c>
      <c r="DJ324" s="3" t="str" cm="1">
        <f t="array" ref="DJ324">IF(EDATE($F324,DJ$2)&gt;DATE(2025,12,31),"",INDEX([1]A3!DG$9:DG$175,MATCH(1,--(RIGHT([1]A3!$B$9:$B$175,LEN([1]A3!$B$9:$B$175)-4)=$A324)*([1]A3!$C$9:$C$175=YEAR($F324)),0)))</f>
        <v/>
      </c>
      <c r="DK324" s="3" t="str" cm="1">
        <f t="array" ref="DK324">IF(EDATE($F324,DK$2)&gt;DATE(2025,12,31),"",INDEX([1]A3!DH$9:DH$175,MATCH(1,--(RIGHT([1]A3!$B$9:$B$175,LEN([1]A3!$B$9:$B$175)-4)=$A324)*([1]A3!$C$9:$C$175=YEAR($F324)),0)))</f>
        <v/>
      </c>
      <c r="DL324" s="3" t="str" cm="1">
        <f t="array" ref="DL324">IF(EDATE($F324,DL$2)&gt;DATE(2025,12,31),"",INDEX([1]A3!DI$9:DI$175,MATCH(1,--(RIGHT([1]A3!$B$9:$B$175,LEN([1]A3!$B$9:$B$175)-4)=$A324)*([1]A3!$C$9:$C$175=YEAR($F324)),0)))</f>
        <v/>
      </c>
      <c r="DM324" s="3" t="str" cm="1">
        <f t="array" ref="DM324">IF(EDATE($F324,DM$2)&gt;DATE(2025,12,31),"",INDEX([1]A3!DJ$9:DJ$175,MATCH(1,--(RIGHT([1]A3!$B$9:$B$175,LEN([1]A3!$B$9:$B$175)-4)=$A324)*([1]A3!$C$9:$C$175=YEAR($F324)),0)))</f>
        <v/>
      </c>
      <c r="DN324" s="3" t="str" cm="1">
        <f t="array" ref="DN324">IF(EDATE($F324,DN$2)&gt;DATE(2025,12,31),"",INDEX([1]A3!DK$9:DK$175,MATCH(1,--(RIGHT([1]A3!$B$9:$B$175,LEN([1]A3!$B$9:$B$175)-4)=$A324)*([1]A3!$C$9:$C$175=YEAR($F324)),0)))</f>
        <v/>
      </c>
      <c r="DO324" s="3" t="str" cm="1">
        <f t="array" ref="DO324">IF(EDATE($F324,DO$2)&gt;DATE(2025,12,31),"",INDEX([1]A3!DL$9:DL$175,MATCH(1,--(RIGHT([1]A3!$B$9:$B$175,LEN([1]A3!$B$9:$B$175)-4)=$A324)*([1]A3!$C$9:$C$175=YEAR($F324)),0)))</f>
        <v/>
      </c>
      <c r="DP324" s="3" t="str" cm="1">
        <f t="array" ref="DP324">IF(EDATE($F324,DP$2)&gt;DATE(2025,12,31),"",INDEX([1]A3!DM$9:DM$175,MATCH(1,--(RIGHT([1]A3!$B$9:$B$175,LEN([1]A3!$B$9:$B$175)-4)=$A324)*([1]A3!$C$9:$C$175=YEAR($F324)),0)))</f>
        <v/>
      </c>
      <c r="DQ324" s="3" t="str" cm="1">
        <f t="array" ref="DQ324">IF(EDATE($F324,DQ$2)&gt;DATE(2025,12,31),"",INDEX([1]A3!DN$9:DN$175,MATCH(1,--(RIGHT([1]A3!$B$9:$B$175,LEN([1]A3!$B$9:$B$175)-4)=$A324)*([1]A3!$C$9:$C$175=YEAR($F324)),0)))</f>
        <v/>
      </c>
      <c r="DR324" s="3" t="str" cm="1">
        <f t="array" ref="DR324">IF(EDATE($F324,DR$2)&gt;DATE(2025,12,31),"",INDEX([1]A3!DO$9:DO$175,MATCH(1,--(RIGHT([1]A3!$B$9:$B$175,LEN([1]A3!$B$9:$B$175)-4)=$A324)*([1]A3!$C$9:$C$175=YEAR($F324)),0)))</f>
        <v/>
      </c>
      <c r="DS324" s="3" t="str" cm="1">
        <f t="array" ref="DS324">IF(EDATE($F324,DS$2)&gt;DATE(2025,12,31),"",INDEX([1]A3!DP$9:DP$175,MATCH(1,--(RIGHT([1]A3!$B$9:$B$175,LEN([1]A3!$B$9:$B$175)-4)=$A324)*([1]A3!$C$9:$C$175=YEAR($F324)),0)))</f>
        <v/>
      </c>
      <c r="DT324" s="3" t="str" cm="1">
        <f t="array" ref="DT324">IF(EDATE($F324,DT$2)&gt;DATE(2025,12,31),"",INDEX([1]A3!DQ$9:DQ$175,MATCH(1,--(RIGHT([1]A3!$B$9:$B$175,LEN([1]A3!$B$9:$B$175)-4)=$A324)*([1]A3!$C$9:$C$175=YEAR($F324)),0)))</f>
        <v/>
      </c>
      <c r="DU324" s="3" t="str" cm="1">
        <f t="array" ref="DU324">IF(EDATE($F324,DU$2)&gt;DATE(2025,12,31),"",INDEX([1]A3!DR$9:DR$175,MATCH(1,--(RIGHT([1]A3!$B$9:$B$175,LEN([1]A3!$B$9:$B$175)-4)=$A324)*([1]A3!$C$9:$C$175=YEAR($F324)),0)))</f>
        <v/>
      </c>
      <c r="DV324" s="3" t="str" cm="1">
        <f t="array" ref="DV324">IF(EDATE($F324,DV$2)&gt;DATE(2025,12,31),"",INDEX([1]A3!DS$9:DS$175,MATCH(1,--(RIGHT([1]A3!$B$9:$B$175,LEN([1]A3!$B$9:$B$175)-4)=$A324)*([1]A3!$C$9:$C$175=YEAR($F324)),0)))</f>
        <v/>
      </c>
      <c r="DW324" s="3" t="str" cm="1">
        <f t="array" ref="DW324">IF(EDATE($F324,DW$2)&gt;DATE(2025,12,31),"",INDEX([1]A3!DT$9:DT$175,MATCH(1,--(RIGHT([1]A3!$B$9:$B$175,LEN([1]A3!$B$9:$B$175)-4)=$A324)*([1]A3!$C$9:$C$175=YEAR($F324)),0)))</f>
        <v/>
      </c>
      <c r="DX324" s="3" t="str" cm="1">
        <f t="array" ref="DX324">IF(EDATE($F324,DX$2)&gt;DATE(2025,12,31),"",INDEX([1]A3!DU$9:DU$175,MATCH(1,--(RIGHT([1]A3!$B$9:$B$175,LEN([1]A3!$B$9:$B$175)-4)=$A324)*([1]A3!$C$9:$C$175=YEAR($F324)),0)))</f>
        <v/>
      </c>
      <c r="DY324" s="3" t="str" cm="1">
        <f t="array" ref="DY324">IF(EDATE($F324,DY$2)&gt;DATE(2025,12,31),"",INDEX([1]A3!DV$9:DV$175,MATCH(1,--(RIGHT([1]A3!$B$9:$B$175,LEN([1]A3!$B$9:$B$175)-4)=$A324)*([1]A3!$C$9:$C$175=YEAR($F324)),0)))</f>
        <v/>
      </c>
      <c r="DZ324" s="3" t="str" cm="1">
        <f t="array" ref="DZ324">IF(EDATE($F324,DZ$2)&gt;DATE(2025,12,31),"",INDEX([1]A3!DW$9:DW$175,MATCH(1,--(RIGHT([1]A3!$B$9:$B$175,LEN([1]A3!$B$9:$B$175)-4)=$A324)*([1]A3!$C$9:$C$175=YEAR($F324)),0)))</f>
        <v/>
      </c>
      <c r="EA324" s="3" t="str" cm="1">
        <f t="array" ref="EA324">IF(EDATE($F324,EA$2)&gt;DATE(2025,12,31),"",INDEX([1]A3!DX$9:DX$175,MATCH(1,--(RIGHT([1]A3!$B$9:$B$175,LEN([1]A3!$B$9:$B$175)-4)=$A324)*([1]A3!$C$9:$C$175=YEAR($F324)),0)))</f>
        <v/>
      </c>
      <c r="EB324" s="3" t="str" cm="1">
        <f t="array" ref="EB324">IF(EDATE($F324,EB$2)&gt;DATE(2025,12,31),"",INDEX([1]A3!DY$9:DY$175,MATCH(1,--(RIGHT([1]A3!$B$9:$B$175,LEN([1]A3!$B$9:$B$175)-4)=$A324)*([1]A3!$C$9:$C$175=YEAR($F324)),0)))</f>
        <v/>
      </c>
      <c r="EC324" s="3" t="str" cm="1">
        <f t="array" ref="EC324">IF(EDATE($F324,EC$2)&gt;DATE(2025,12,31),"",INDEX([1]A3!DZ$9:DZ$175,MATCH(1,--(RIGHT([1]A3!$B$9:$B$175,LEN([1]A3!$B$9:$B$175)-4)=$A324)*([1]A3!$C$9:$C$175=YEAR($F324)),0)))</f>
        <v/>
      </c>
      <c r="ED324" s="3" t="str" cm="1">
        <f t="array" ref="ED324">IF(EDATE($F324,ED$2)&gt;DATE(2025,12,31),"",INDEX([1]A3!EA$9:EA$175,MATCH(1,--(RIGHT([1]A3!$B$9:$B$175,LEN([1]A3!$B$9:$B$175)-4)=$A324)*([1]A3!$C$9:$C$175=YEAR($F324)),0)))</f>
        <v/>
      </c>
      <c r="EE324" s="3" t="str" cm="1">
        <f t="array" ref="EE324">IF(EDATE($F324,EE$2)&gt;DATE(2025,12,31),"",INDEX([1]A3!EB$9:EB$175,MATCH(1,--(RIGHT([1]A3!$B$9:$B$175,LEN([1]A3!$B$9:$B$175)-4)=$A324)*([1]A3!$C$9:$C$175=YEAR($F324)),0)))</f>
        <v/>
      </c>
      <c r="EF324" s="3" t="str" cm="1">
        <f t="array" ref="EF324">IF(EDATE($F324,EF$2)&gt;DATE(2025,12,31),"",INDEX([1]A3!EC$9:EC$175,MATCH(1,--(RIGHT([1]A3!$B$9:$B$175,LEN([1]A3!$B$9:$B$175)-4)=$A324)*([1]A3!$C$9:$C$175=YEAR($F324)),0)))</f>
        <v/>
      </c>
      <c r="EG324" s="3" t="str" cm="1">
        <f t="array" ref="EG324">IF(EDATE($F324,EG$2)&gt;DATE(2025,12,31),"",INDEX([1]A3!ED$9:ED$175,MATCH(1,--(RIGHT([1]A3!$B$9:$B$175,LEN([1]A3!$B$9:$B$175)-4)=$A324)*([1]A3!$C$9:$C$175=YEAR($F324)),0)))</f>
        <v/>
      </c>
      <c r="EH324" s="3" t="str" cm="1">
        <f t="array" ref="EH324">IF(EDATE($F324,EH$2)&gt;DATE(2025,12,31),"",INDEX([1]A3!EE$9:EE$175,MATCH(1,--(RIGHT([1]A3!$B$9:$B$175,LEN([1]A3!$B$9:$B$175)-4)=$A324)*([1]A3!$C$9:$C$175=YEAR($F324)),0)))</f>
        <v/>
      </c>
      <c r="EI324" s="3" t="str" cm="1">
        <f t="array" ref="EI324">IF(EDATE($F324,EI$2)&gt;DATE(2025,12,31),"",INDEX([1]A3!EF$9:EF$175,MATCH(1,--(RIGHT([1]A3!$B$9:$B$175,LEN([1]A3!$B$9:$B$175)-4)=$A324)*([1]A3!$C$9:$C$175=YEAR($F324)),0)))</f>
        <v/>
      </c>
      <c r="EJ324" s="3" t="str" cm="1">
        <f t="array" ref="EJ324">IF(EDATE($F324,EJ$2)&gt;DATE(2025,12,31),"",INDEX([1]A3!EG$9:EG$175,MATCH(1,--(RIGHT([1]A3!$B$9:$B$175,LEN([1]A3!$B$9:$B$175)-4)=$A324)*([1]A3!$C$9:$C$175=YEAR($F324)),0)))</f>
        <v/>
      </c>
      <c r="EK324" s="3" t="str" cm="1">
        <f t="array" ref="EK324">IF(EDATE($F324,EK$2)&gt;DATE(2025,12,31),"",INDEX([1]A3!EH$9:EH$175,MATCH(1,--(RIGHT([1]A3!$B$9:$B$175,LEN([1]A3!$B$9:$B$175)-4)=$A324)*([1]A3!$C$9:$C$175=YEAR($F324)),0)))</f>
        <v/>
      </c>
      <c r="EL324" s="3" t="str" cm="1">
        <f t="array" ref="EL324">IF(EDATE($F324,EL$2)&gt;DATE(2025,12,31),"",INDEX([1]A3!EI$9:EI$175,MATCH(1,--(RIGHT([1]A3!$B$9:$B$175,LEN([1]A3!$B$9:$B$175)-4)=$A324)*([1]A3!$C$9:$C$175=YEAR($F324)),0)))</f>
        <v/>
      </c>
      <c r="EM324" s="3" t="str" cm="1">
        <f t="array" ref="EM324">IF(EDATE($F324,EM$2)&gt;DATE(2025,12,31),"",INDEX([1]A3!EJ$9:EJ$175,MATCH(1,--(RIGHT([1]A3!$B$9:$B$175,LEN([1]A3!$B$9:$B$175)-4)=$A324)*([1]A3!$C$9:$C$175=YEAR($F324)),0)))</f>
        <v/>
      </c>
      <c r="EN324" s="3" t="str" cm="1">
        <f t="array" ref="EN324">IF(EDATE($F324,EN$2)&gt;DATE(2025,12,31),"",INDEX([1]A3!EK$9:EK$175,MATCH(1,--(RIGHT([1]A3!$B$9:$B$175,LEN([1]A3!$B$9:$B$175)-4)=$A324)*([1]A3!$C$9:$C$175=YEAR($F324)),0)))</f>
        <v/>
      </c>
      <c r="EO324" s="3" t="str" cm="1">
        <f t="array" ref="EO324">IF(EDATE($F324,EO$2)&gt;DATE(2025,12,31),"",INDEX([1]A3!EL$9:EL$175,MATCH(1,--(RIGHT([1]A3!$B$9:$B$175,LEN([1]A3!$B$9:$B$175)-4)=$A324)*([1]A3!$C$9:$C$175=YEAR($F324)),0)))</f>
        <v/>
      </c>
      <c r="EP324" s="3" t="str" cm="1">
        <f t="array" ref="EP324">IF(EDATE($F324,EP$2)&gt;DATE(2025,12,31),"",INDEX([1]A3!EM$9:EM$175,MATCH(1,--(RIGHT([1]A3!$B$9:$B$175,LEN([1]A3!$B$9:$B$175)-4)=$A324)*([1]A3!$C$9:$C$175=YEAR($F324)),0)))</f>
        <v/>
      </c>
      <c r="EQ324" s="3" t="str" cm="1">
        <f t="array" ref="EQ324">IF(EDATE($F324,EQ$2)&gt;DATE(2025,12,31),"",INDEX([1]A3!EN$9:EN$175,MATCH(1,--(RIGHT([1]A3!$B$9:$B$175,LEN([1]A3!$B$9:$B$175)-4)=$A324)*([1]A3!$C$9:$C$175=YEAR($F324)),0)))</f>
        <v/>
      </c>
      <c r="ER324" s="3" t="str" cm="1">
        <f t="array" ref="ER324">IF(EDATE($F324,ER$2)&gt;DATE(2025,12,31),"",INDEX([1]A3!EO$9:EO$175,MATCH(1,--(RIGHT([1]A3!$B$9:$B$175,LEN([1]A3!$B$9:$B$175)-4)=$A324)*([1]A3!$C$9:$C$175=YEAR($F324)),0)))</f>
        <v/>
      </c>
      <c r="ES324" s="3" t="str" cm="1">
        <f t="array" ref="ES324">IF(EDATE($F324,ES$2)&gt;DATE(2025,12,31),"",INDEX([1]A3!EP$9:EP$175,MATCH(1,--(RIGHT([1]A3!$B$9:$B$175,LEN([1]A3!$B$9:$B$175)-4)=$A324)*([1]A3!$C$9:$C$175=YEAR($F324)),0)))</f>
        <v/>
      </c>
      <c r="ET324" s="3" t="str" cm="1">
        <f t="array" ref="ET324">IF(EDATE($F324,ET$2)&gt;DATE(2025,12,31),"",INDEX([1]A3!EQ$9:EQ$175,MATCH(1,--(RIGHT([1]A3!$B$9:$B$175,LEN([1]A3!$B$9:$B$175)-4)=$A324)*([1]A3!$C$9:$C$175=YEAR($F324)),0)))</f>
        <v/>
      </c>
      <c r="EU324" s="3" t="str" cm="1">
        <f t="array" ref="EU324">IF(EDATE($F324,EU$2)&gt;DATE(2025,12,31),"",INDEX([1]A3!ER$9:ER$175,MATCH(1,--(RIGHT([1]A3!$B$9:$B$175,LEN([1]A3!$B$9:$B$175)-4)=$A324)*([1]A3!$C$9:$C$175=YEAR($F324)),0)))</f>
        <v/>
      </c>
      <c r="EV324" s="3" t="str" cm="1">
        <f t="array" ref="EV324">IF(EDATE($F324,EV$2)&gt;DATE(2025,12,31),"",INDEX([1]A3!ES$9:ES$175,MATCH(1,--(RIGHT([1]A3!$B$9:$B$175,LEN([1]A3!$B$9:$B$175)-4)=$A324)*([1]A3!$C$9:$C$175=YEAR($F324)),0)))</f>
        <v/>
      </c>
      <c r="EW324" s="3" t="str" cm="1">
        <f t="array" ref="EW324">IF(EDATE($F324,EW$2)&gt;DATE(2025,12,31),"",INDEX([1]A3!ET$9:ET$175,MATCH(1,--(RIGHT([1]A3!$B$9:$B$175,LEN([1]A3!$B$9:$B$175)-4)=$A324)*([1]A3!$C$9:$C$175=YEAR($F324)),0)))</f>
        <v/>
      </c>
      <c r="EX324" s="3" t="str" cm="1">
        <f t="array" ref="EX324">IF(EDATE($F324,EX$2)&gt;DATE(2025,12,31),"",INDEX([1]A3!EU$9:EU$175,MATCH(1,--(RIGHT([1]A3!$B$9:$B$175,LEN([1]A3!$B$9:$B$175)-4)=$A324)*([1]A3!$C$9:$C$175=YEAR($F324)),0)))</f>
        <v/>
      </c>
      <c r="EY324" s="3" t="str" cm="1">
        <f t="array" ref="EY324">IF(EDATE($F324,EY$2)&gt;DATE(2025,12,31),"",INDEX([1]A3!EV$9:EV$175,MATCH(1,--(RIGHT([1]A3!$B$9:$B$175,LEN([1]A3!$B$9:$B$175)-4)=$A324)*([1]A3!$C$9:$C$175=YEAR($F324)),0)))</f>
        <v/>
      </c>
      <c r="EZ324" s="3" t="str" cm="1">
        <f t="array" ref="EZ324">IF(EDATE($F324,EZ$2)&gt;DATE(2025,12,31),"",INDEX([1]A3!EW$9:EW$175,MATCH(1,--(RIGHT([1]A3!$B$9:$B$175,LEN([1]A3!$B$9:$B$175)-4)=$A324)*([1]A3!$C$9:$C$175=YEAR($F324)),0)))</f>
        <v/>
      </c>
      <c r="FA324" s="3" t="str" cm="1">
        <f t="array" ref="FA324">IF(EDATE($F324,FA$2)&gt;DATE(2025,12,31),"",INDEX([1]A3!EX$9:EX$175,MATCH(1,--(RIGHT([1]A3!$B$9:$B$175,LEN([1]A3!$B$9:$B$175)-4)=$A324)*([1]A3!$C$9:$C$175=YEAR($F324)),0)))</f>
        <v/>
      </c>
    </row>
    <row r="325" spans="1:157" x14ac:dyDescent="0.2">
      <c r="A325" s="28" t="s">
        <v>810</v>
      </c>
      <c r="B325" s="8" t="s">
        <v>2</v>
      </c>
      <c r="C325" s="8" t="s">
        <v>65</v>
      </c>
      <c r="D325" s="9" t="s">
        <v>19</v>
      </c>
      <c r="E325" s="9" t="s">
        <v>0</v>
      </c>
      <c r="F325" s="94">
        <f t="shared" si="20"/>
        <v>41275</v>
      </c>
      <c r="G325" s="3" cm="1">
        <f t="array" ref="G325">IF(EDATE($F325,G$2)&gt;DATE(2025,12,31),"",INDEX([1]A3!D$9:D$175,MATCH(1,--(RIGHT([1]A3!$B$9:$B$175,LEN([1]A3!$B$9:$B$175)-4)=$A325)*([1]A3!$C$9:$C$175=YEAR($F325)),0)))</f>
        <v>5380694.9799999995</v>
      </c>
      <c r="H325" s="3" cm="1">
        <f t="array" ref="H325">IF(EDATE($F325,H$2)&gt;DATE(2025,12,31),"",INDEX([1]A3!E$9:E$175,MATCH(1,--(RIGHT([1]A3!$B$9:$B$175,LEN([1]A3!$B$9:$B$175)-4)=$A325)*([1]A3!$C$9:$C$175=YEAR($F325)),0)))</f>
        <v>27831084.670000002</v>
      </c>
      <c r="I325" s="3" cm="1">
        <f t="array" ref="I325">IF(EDATE($F325,I$2)&gt;DATE(2025,12,31),"",INDEX([1]A3!F$9:F$175,MATCH(1,--(RIGHT([1]A3!$B$9:$B$175,LEN([1]A3!$B$9:$B$175)-4)=$A325)*([1]A3!$C$9:$C$175=YEAR($F325)),0)))</f>
        <v>33814020.840000004</v>
      </c>
      <c r="J325" s="3" cm="1">
        <f t="array" ref="J325">IF(EDATE($F325,J$2)&gt;DATE(2025,12,31),"",INDEX([1]A3!G$9:G$175,MATCH(1,--(RIGHT([1]A3!$B$9:$B$175,LEN([1]A3!$B$9:$B$175)-4)=$A325)*([1]A3!$C$9:$C$175=YEAR($F325)),0)))</f>
        <v>33320929.420000006</v>
      </c>
      <c r="K325" s="3" cm="1">
        <f t="array" ref="K325">IF(EDATE($F325,K$2)&gt;DATE(2025,12,31),"",INDEX([1]A3!H$9:H$175,MATCH(1,--(RIGHT([1]A3!$B$9:$B$175,LEN([1]A3!$B$9:$B$175)-4)=$A325)*([1]A3!$C$9:$C$175=YEAR($F325)),0)))</f>
        <v>44392780.049999982</v>
      </c>
      <c r="L325" s="3" cm="1">
        <f t="array" ref="L325">IF(EDATE($F325,L$2)&gt;DATE(2025,12,31),"",INDEX([1]A3!I$9:I$175,MATCH(1,--(RIGHT([1]A3!$B$9:$B$175,LEN([1]A3!$B$9:$B$175)-4)=$A325)*([1]A3!$C$9:$C$175=YEAR($F325)),0)))</f>
        <v>46966314.05999998</v>
      </c>
      <c r="M325" s="3" cm="1">
        <f t="array" ref="M325">IF(EDATE($F325,M$2)&gt;DATE(2025,12,31),"",INDEX([1]A3!J$9:J$175,MATCH(1,--(RIGHT([1]A3!$B$9:$B$175,LEN([1]A3!$B$9:$B$175)-4)=$A325)*([1]A3!$C$9:$C$175=YEAR($F325)),0)))</f>
        <v>46716831.839999981</v>
      </c>
      <c r="N325" s="3" cm="1">
        <f t="array" ref="N325">IF(EDATE($F325,N$2)&gt;DATE(2025,12,31),"",INDEX([1]A3!K$9:K$175,MATCH(1,--(RIGHT([1]A3!$B$9:$B$175,LEN([1]A3!$B$9:$B$175)-4)=$A325)*([1]A3!$C$9:$C$175=YEAR($F325)),0)))</f>
        <v>42229320.569999978</v>
      </c>
      <c r="O325" s="3" cm="1">
        <f t="array" ref="O325">IF(EDATE($F325,O$2)&gt;DATE(2025,12,31),"",INDEX([1]A3!L$9:L$175,MATCH(1,--(RIGHT([1]A3!$B$9:$B$175,LEN([1]A3!$B$9:$B$175)-4)=$A325)*([1]A3!$C$9:$C$175=YEAR($F325)),0)))</f>
        <v>45761389.62999998</v>
      </c>
      <c r="P325" s="3" cm="1">
        <f t="array" ref="P325">IF(EDATE($F325,P$2)&gt;DATE(2025,12,31),"",INDEX([1]A3!M$9:M$175,MATCH(1,--(RIGHT([1]A3!$B$9:$B$175,LEN([1]A3!$B$9:$B$175)-4)=$A325)*([1]A3!$C$9:$C$175=YEAR($F325)),0)))</f>
        <v>47184473.769999973</v>
      </c>
      <c r="Q325" s="3" cm="1">
        <f t="array" ref="Q325">IF(EDATE($F325,Q$2)&gt;DATE(2025,12,31),"",INDEX([1]A3!N$9:N$175,MATCH(1,--(RIGHT([1]A3!$B$9:$B$175,LEN([1]A3!$B$9:$B$175)-4)=$A325)*([1]A3!$C$9:$C$175=YEAR($F325)),0)))</f>
        <v>45609458.069999978</v>
      </c>
      <c r="R325" s="3" cm="1">
        <f t="array" ref="R325">IF(EDATE($F325,R$2)&gt;DATE(2025,12,31),"",INDEX([1]A3!O$9:O$175,MATCH(1,--(RIGHT([1]A3!$B$9:$B$175,LEN([1]A3!$B$9:$B$175)-4)=$A325)*([1]A3!$C$9:$C$175=YEAR($F325)),0)))</f>
        <v>45762375.959999971</v>
      </c>
      <c r="S325" s="3" cm="1">
        <f t="array" ref="S325">IF(EDATE($F325,S$2)&gt;DATE(2025,12,31),"",INDEX([1]A3!P$9:P$175,MATCH(1,--(RIGHT([1]A3!$B$9:$B$175,LEN([1]A3!$B$9:$B$175)-4)=$A325)*([1]A3!$C$9:$C$175=YEAR($F325)),0)))</f>
        <v>44280969.939999953</v>
      </c>
      <c r="T325" s="3" t="str" cm="1">
        <f t="array" ref="T325">IF(EDATE($F325,T$2)&gt;DATE(2025,12,31),"",INDEX([1]A3!Q$9:Q$175,MATCH(1,--(RIGHT([1]A3!$B$9:$B$175,LEN([1]A3!$B$9:$B$175)-4)=$A325)*([1]A3!$C$9:$C$175=YEAR($F325)),0)))</f>
        <v/>
      </c>
      <c r="U325" s="3" t="str" cm="1">
        <f t="array" ref="U325">IF(EDATE($F325,U$2)&gt;DATE(2025,12,31),"",INDEX([1]A3!R$9:R$175,MATCH(1,--(RIGHT([1]A3!$B$9:$B$175,LEN([1]A3!$B$9:$B$175)-4)=$A325)*([1]A3!$C$9:$C$175=YEAR($F325)),0)))</f>
        <v/>
      </c>
      <c r="V325" s="3" t="str" cm="1">
        <f t="array" ref="V325">IF(EDATE($F325,V$2)&gt;DATE(2025,12,31),"",INDEX([1]A3!S$9:S$175,MATCH(1,--(RIGHT([1]A3!$B$9:$B$175,LEN([1]A3!$B$9:$B$175)-4)=$A325)*([1]A3!$C$9:$C$175=YEAR($F325)),0)))</f>
        <v/>
      </c>
      <c r="W325" s="3" t="str" cm="1">
        <f t="array" ref="W325">IF(EDATE($F325,W$2)&gt;DATE(2025,12,31),"",INDEX([1]A3!T$9:T$175,MATCH(1,--(RIGHT([1]A3!$B$9:$B$175,LEN([1]A3!$B$9:$B$175)-4)=$A325)*([1]A3!$C$9:$C$175=YEAR($F325)),0)))</f>
        <v/>
      </c>
      <c r="X325" s="3" t="str" cm="1">
        <f t="array" ref="X325">IF(EDATE($F325,X$2)&gt;DATE(2025,12,31),"",INDEX([1]A3!U$9:U$175,MATCH(1,--(RIGHT([1]A3!$B$9:$B$175,LEN([1]A3!$B$9:$B$175)-4)=$A325)*([1]A3!$C$9:$C$175=YEAR($F325)),0)))</f>
        <v/>
      </c>
      <c r="Y325" s="3" t="str" cm="1">
        <f t="array" ref="Y325">IF(EDATE($F325,Y$2)&gt;DATE(2025,12,31),"",INDEX([1]A3!V$9:V$175,MATCH(1,--(RIGHT([1]A3!$B$9:$B$175,LEN([1]A3!$B$9:$B$175)-4)=$A325)*([1]A3!$C$9:$C$175=YEAR($F325)),0)))</f>
        <v/>
      </c>
      <c r="Z325" s="3" t="str" cm="1">
        <f t="array" ref="Z325">IF(EDATE($F325,Z$2)&gt;DATE(2025,12,31),"",INDEX([1]A3!W$9:W$175,MATCH(1,--(RIGHT([1]A3!$B$9:$B$175,LEN([1]A3!$B$9:$B$175)-4)=$A325)*([1]A3!$C$9:$C$175=YEAR($F325)),0)))</f>
        <v/>
      </c>
      <c r="AA325" s="3" t="str" cm="1">
        <f t="array" ref="AA325">IF(EDATE($F325,AA$2)&gt;DATE(2025,12,31),"",INDEX([1]A3!X$9:X$175,MATCH(1,--(RIGHT([1]A3!$B$9:$B$175,LEN([1]A3!$B$9:$B$175)-4)=$A325)*([1]A3!$C$9:$C$175=YEAR($F325)),0)))</f>
        <v/>
      </c>
      <c r="AB325" s="3" t="str" cm="1">
        <f t="array" ref="AB325">IF(EDATE($F325,AB$2)&gt;DATE(2025,12,31),"",INDEX([1]A3!Y$9:Y$175,MATCH(1,--(RIGHT([1]A3!$B$9:$B$175,LEN([1]A3!$B$9:$B$175)-4)=$A325)*([1]A3!$C$9:$C$175=YEAR($F325)),0)))</f>
        <v/>
      </c>
      <c r="AC325" s="3" t="str" cm="1">
        <f t="array" ref="AC325">IF(EDATE($F325,AC$2)&gt;DATE(2025,12,31),"",INDEX([1]A3!Z$9:Z$175,MATCH(1,--(RIGHT([1]A3!$B$9:$B$175,LEN([1]A3!$B$9:$B$175)-4)=$A325)*([1]A3!$C$9:$C$175=YEAR($F325)),0)))</f>
        <v/>
      </c>
      <c r="AD325" s="3" t="str" cm="1">
        <f t="array" ref="AD325">IF(EDATE($F325,AD$2)&gt;DATE(2025,12,31),"",INDEX([1]A3!AA$9:AA$175,MATCH(1,--(RIGHT([1]A3!$B$9:$B$175,LEN([1]A3!$B$9:$B$175)-4)=$A325)*([1]A3!$C$9:$C$175=YEAR($F325)),0)))</f>
        <v/>
      </c>
      <c r="AE325" s="3" t="str" cm="1">
        <f t="array" ref="AE325">IF(EDATE($F325,AE$2)&gt;DATE(2025,12,31),"",INDEX([1]A3!AB$9:AB$175,MATCH(1,--(RIGHT([1]A3!$B$9:$B$175,LEN([1]A3!$B$9:$B$175)-4)=$A325)*([1]A3!$C$9:$C$175=YEAR($F325)),0)))</f>
        <v/>
      </c>
      <c r="AF325" s="3" t="str" cm="1">
        <f t="array" ref="AF325">IF(EDATE($F325,AF$2)&gt;DATE(2025,12,31),"",INDEX([1]A3!AC$9:AC$175,MATCH(1,--(RIGHT([1]A3!$B$9:$B$175,LEN([1]A3!$B$9:$B$175)-4)=$A325)*([1]A3!$C$9:$C$175=YEAR($F325)),0)))</f>
        <v/>
      </c>
      <c r="AG325" s="3" t="str" cm="1">
        <f t="array" ref="AG325">IF(EDATE($F325,AG$2)&gt;DATE(2025,12,31),"",INDEX([1]A3!AD$9:AD$175,MATCH(1,--(RIGHT([1]A3!$B$9:$B$175,LEN([1]A3!$B$9:$B$175)-4)=$A325)*([1]A3!$C$9:$C$175=YEAR($F325)),0)))</f>
        <v/>
      </c>
      <c r="AH325" s="3" t="str" cm="1">
        <f t="array" ref="AH325">IF(EDATE($F325,AH$2)&gt;DATE(2025,12,31),"",INDEX([1]A3!AE$9:AE$175,MATCH(1,--(RIGHT([1]A3!$B$9:$B$175,LEN([1]A3!$B$9:$B$175)-4)=$A325)*([1]A3!$C$9:$C$175=YEAR($F325)),0)))</f>
        <v/>
      </c>
      <c r="AI325" s="3" t="str" cm="1">
        <f t="array" ref="AI325">IF(EDATE($F325,AI$2)&gt;DATE(2025,12,31),"",INDEX([1]A3!AF$9:AF$175,MATCH(1,--(RIGHT([1]A3!$B$9:$B$175,LEN([1]A3!$B$9:$B$175)-4)=$A325)*([1]A3!$C$9:$C$175=YEAR($F325)),0)))</f>
        <v/>
      </c>
      <c r="AJ325" s="3" t="str" cm="1">
        <f t="array" ref="AJ325">IF(EDATE($F325,AJ$2)&gt;DATE(2025,12,31),"",INDEX([1]A3!AG$9:AG$175,MATCH(1,--(RIGHT([1]A3!$B$9:$B$175,LEN([1]A3!$B$9:$B$175)-4)=$A325)*([1]A3!$C$9:$C$175=YEAR($F325)),0)))</f>
        <v/>
      </c>
      <c r="AK325" s="3" t="str" cm="1">
        <f t="array" ref="AK325">IF(EDATE($F325,AK$2)&gt;DATE(2025,12,31),"",INDEX([1]A3!AH$9:AH$175,MATCH(1,--(RIGHT([1]A3!$B$9:$B$175,LEN([1]A3!$B$9:$B$175)-4)=$A325)*([1]A3!$C$9:$C$175=YEAR($F325)),0)))</f>
        <v/>
      </c>
      <c r="AL325" s="3" t="str" cm="1">
        <f t="array" ref="AL325">IF(EDATE($F325,AL$2)&gt;DATE(2025,12,31),"",INDEX([1]A3!AI$9:AI$175,MATCH(1,--(RIGHT([1]A3!$B$9:$B$175,LEN([1]A3!$B$9:$B$175)-4)=$A325)*([1]A3!$C$9:$C$175=YEAR($F325)),0)))</f>
        <v/>
      </c>
      <c r="AM325" s="3" t="str" cm="1">
        <f t="array" ref="AM325">IF(EDATE($F325,AM$2)&gt;DATE(2025,12,31),"",INDEX([1]A3!AJ$9:AJ$175,MATCH(1,--(RIGHT([1]A3!$B$9:$B$175,LEN([1]A3!$B$9:$B$175)-4)=$A325)*([1]A3!$C$9:$C$175=YEAR($F325)),0)))</f>
        <v/>
      </c>
      <c r="AN325" s="3" t="str" cm="1">
        <f t="array" ref="AN325">IF(EDATE($F325,AN$2)&gt;DATE(2025,12,31),"",INDEX([1]A3!AK$9:AK$175,MATCH(1,--(RIGHT([1]A3!$B$9:$B$175,LEN([1]A3!$B$9:$B$175)-4)=$A325)*([1]A3!$C$9:$C$175=YEAR($F325)),0)))</f>
        <v/>
      </c>
      <c r="AO325" s="3" t="str" cm="1">
        <f t="array" ref="AO325">IF(EDATE($F325,AO$2)&gt;DATE(2025,12,31),"",INDEX([1]A3!AL$9:AL$175,MATCH(1,--(RIGHT([1]A3!$B$9:$B$175,LEN([1]A3!$B$9:$B$175)-4)=$A325)*([1]A3!$C$9:$C$175=YEAR($F325)),0)))</f>
        <v/>
      </c>
      <c r="AP325" s="3" t="str" cm="1">
        <f t="array" ref="AP325">IF(EDATE($F325,AP$2)&gt;DATE(2025,12,31),"",INDEX([1]A3!AM$9:AM$175,MATCH(1,--(RIGHT([1]A3!$B$9:$B$175,LEN([1]A3!$B$9:$B$175)-4)=$A325)*([1]A3!$C$9:$C$175=YEAR($F325)),0)))</f>
        <v/>
      </c>
      <c r="AQ325" s="3" t="str" cm="1">
        <f t="array" ref="AQ325">IF(EDATE($F325,AQ$2)&gt;DATE(2025,12,31),"",INDEX([1]A3!AN$9:AN$175,MATCH(1,--(RIGHT([1]A3!$B$9:$B$175,LEN([1]A3!$B$9:$B$175)-4)=$A325)*([1]A3!$C$9:$C$175=YEAR($F325)),0)))</f>
        <v/>
      </c>
      <c r="AR325" s="3" t="str" cm="1">
        <f t="array" ref="AR325">IF(EDATE($F325,AR$2)&gt;DATE(2025,12,31),"",INDEX([1]A3!AO$9:AO$175,MATCH(1,--(RIGHT([1]A3!$B$9:$B$175,LEN([1]A3!$B$9:$B$175)-4)=$A325)*([1]A3!$C$9:$C$175=YEAR($F325)),0)))</f>
        <v/>
      </c>
      <c r="AS325" s="3" t="str" cm="1">
        <f t="array" ref="AS325">IF(EDATE($F325,AS$2)&gt;DATE(2025,12,31),"",INDEX([1]A3!AP$9:AP$175,MATCH(1,--(RIGHT([1]A3!$B$9:$B$175,LEN([1]A3!$B$9:$B$175)-4)=$A325)*([1]A3!$C$9:$C$175=YEAR($F325)),0)))</f>
        <v/>
      </c>
      <c r="AT325" s="3" t="str" cm="1">
        <f t="array" ref="AT325">IF(EDATE($F325,AT$2)&gt;DATE(2025,12,31),"",INDEX([1]A3!AQ$9:AQ$175,MATCH(1,--(RIGHT([1]A3!$B$9:$B$175,LEN([1]A3!$B$9:$B$175)-4)=$A325)*([1]A3!$C$9:$C$175=YEAR($F325)),0)))</f>
        <v/>
      </c>
      <c r="AU325" s="3" t="str" cm="1">
        <f t="array" ref="AU325">IF(EDATE($F325,AU$2)&gt;DATE(2025,12,31),"",INDEX([1]A3!AR$9:AR$175,MATCH(1,--(RIGHT([1]A3!$B$9:$B$175,LEN([1]A3!$B$9:$B$175)-4)=$A325)*([1]A3!$C$9:$C$175=YEAR($F325)),0)))</f>
        <v/>
      </c>
      <c r="AV325" s="3" t="str" cm="1">
        <f t="array" ref="AV325">IF(EDATE($F325,AV$2)&gt;DATE(2025,12,31),"",INDEX([1]A3!AS$9:AS$175,MATCH(1,--(RIGHT([1]A3!$B$9:$B$175,LEN([1]A3!$B$9:$B$175)-4)=$A325)*([1]A3!$C$9:$C$175=YEAR($F325)),0)))</f>
        <v/>
      </c>
      <c r="AW325" s="3" t="str" cm="1">
        <f t="array" ref="AW325">IF(EDATE($F325,AW$2)&gt;DATE(2025,12,31),"",INDEX([1]A3!AT$9:AT$175,MATCH(1,--(RIGHT([1]A3!$B$9:$B$175,LEN([1]A3!$B$9:$B$175)-4)=$A325)*([1]A3!$C$9:$C$175=YEAR($F325)),0)))</f>
        <v/>
      </c>
      <c r="AX325" s="3" t="str" cm="1">
        <f t="array" ref="AX325">IF(EDATE($F325,AX$2)&gt;DATE(2025,12,31),"",INDEX([1]A3!AU$9:AU$175,MATCH(1,--(RIGHT([1]A3!$B$9:$B$175,LEN([1]A3!$B$9:$B$175)-4)=$A325)*([1]A3!$C$9:$C$175=YEAR($F325)),0)))</f>
        <v/>
      </c>
      <c r="AY325" s="3" t="str" cm="1">
        <f t="array" ref="AY325">IF(EDATE($F325,AY$2)&gt;DATE(2025,12,31),"",INDEX([1]A3!AV$9:AV$175,MATCH(1,--(RIGHT([1]A3!$B$9:$B$175,LEN([1]A3!$B$9:$B$175)-4)=$A325)*([1]A3!$C$9:$C$175=YEAR($F325)),0)))</f>
        <v/>
      </c>
      <c r="AZ325" s="3" t="str" cm="1">
        <f t="array" ref="AZ325">IF(EDATE($F325,AZ$2)&gt;DATE(2025,12,31),"",INDEX([1]A3!AW$9:AW$175,MATCH(1,--(RIGHT([1]A3!$B$9:$B$175,LEN([1]A3!$B$9:$B$175)-4)=$A325)*([1]A3!$C$9:$C$175=YEAR($F325)),0)))</f>
        <v/>
      </c>
      <c r="BA325" s="3" t="str" cm="1">
        <f t="array" ref="BA325">IF(EDATE($F325,BA$2)&gt;DATE(2025,12,31),"",INDEX([1]A3!AX$9:AX$175,MATCH(1,--(RIGHT([1]A3!$B$9:$B$175,LEN([1]A3!$B$9:$B$175)-4)=$A325)*([1]A3!$C$9:$C$175=YEAR($F325)),0)))</f>
        <v/>
      </c>
      <c r="BB325" s="3" t="str" cm="1">
        <f t="array" ref="BB325">IF(EDATE($F325,BB$2)&gt;DATE(2025,12,31),"",INDEX([1]A3!AY$9:AY$175,MATCH(1,--(RIGHT([1]A3!$B$9:$B$175,LEN([1]A3!$B$9:$B$175)-4)=$A325)*([1]A3!$C$9:$C$175=YEAR($F325)),0)))</f>
        <v/>
      </c>
      <c r="BC325" s="3" t="str" cm="1">
        <f t="array" ref="BC325">IF(EDATE($F325,BC$2)&gt;DATE(2025,12,31),"",INDEX([1]A3!AZ$9:AZ$175,MATCH(1,--(RIGHT([1]A3!$B$9:$B$175,LEN([1]A3!$B$9:$B$175)-4)=$A325)*([1]A3!$C$9:$C$175=YEAR($F325)),0)))</f>
        <v/>
      </c>
      <c r="BD325" s="3" t="str" cm="1">
        <f t="array" ref="BD325">IF(EDATE($F325,BD$2)&gt;DATE(2025,12,31),"",INDEX([1]A3!BA$9:BA$175,MATCH(1,--(RIGHT([1]A3!$B$9:$B$175,LEN([1]A3!$B$9:$B$175)-4)=$A325)*([1]A3!$C$9:$C$175=YEAR($F325)),0)))</f>
        <v/>
      </c>
      <c r="BE325" s="3" t="str" cm="1">
        <f t="array" ref="BE325">IF(EDATE($F325,BE$2)&gt;DATE(2025,12,31),"",INDEX([1]A3!BB$9:BB$175,MATCH(1,--(RIGHT([1]A3!$B$9:$B$175,LEN([1]A3!$B$9:$B$175)-4)=$A325)*([1]A3!$C$9:$C$175=YEAR($F325)),0)))</f>
        <v/>
      </c>
      <c r="BF325" s="3" t="str" cm="1">
        <f t="array" ref="BF325">IF(EDATE($F325,BF$2)&gt;DATE(2025,12,31),"",INDEX([1]A3!BC$9:BC$175,MATCH(1,--(RIGHT([1]A3!$B$9:$B$175,LEN([1]A3!$B$9:$B$175)-4)=$A325)*([1]A3!$C$9:$C$175=YEAR($F325)),0)))</f>
        <v/>
      </c>
      <c r="BG325" s="3" t="str" cm="1">
        <f t="array" ref="BG325">IF(EDATE($F325,BG$2)&gt;DATE(2025,12,31),"",INDEX([1]A3!BD$9:BD$175,MATCH(1,--(RIGHT([1]A3!$B$9:$B$175,LEN([1]A3!$B$9:$B$175)-4)=$A325)*([1]A3!$C$9:$C$175=YEAR($F325)),0)))</f>
        <v/>
      </c>
      <c r="BH325" s="3" t="str" cm="1">
        <f t="array" ref="BH325">IF(EDATE($F325,BH$2)&gt;DATE(2025,12,31),"",INDEX([1]A3!BE$9:BE$175,MATCH(1,--(RIGHT([1]A3!$B$9:$B$175,LEN([1]A3!$B$9:$B$175)-4)=$A325)*([1]A3!$C$9:$C$175=YEAR($F325)),0)))</f>
        <v/>
      </c>
      <c r="BI325" s="3" t="str" cm="1">
        <f t="array" ref="BI325">IF(EDATE($F325,BI$2)&gt;DATE(2025,12,31),"",INDEX([1]A3!BF$9:BF$175,MATCH(1,--(RIGHT([1]A3!$B$9:$B$175,LEN([1]A3!$B$9:$B$175)-4)=$A325)*([1]A3!$C$9:$C$175=YEAR($F325)),0)))</f>
        <v/>
      </c>
      <c r="BJ325" s="3" t="str" cm="1">
        <f t="array" ref="BJ325">IF(EDATE($F325,BJ$2)&gt;DATE(2025,12,31),"",INDEX([1]A3!BG$9:BG$175,MATCH(1,--(RIGHT([1]A3!$B$9:$B$175,LEN([1]A3!$B$9:$B$175)-4)=$A325)*([1]A3!$C$9:$C$175=YEAR($F325)),0)))</f>
        <v/>
      </c>
      <c r="BK325" s="3" t="str" cm="1">
        <f t="array" ref="BK325">IF(EDATE($F325,BK$2)&gt;DATE(2025,12,31),"",INDEX([1]A3!BH$9:BH$175,MATCH(1,--(RIGHT([1]A3!$B$9:$B$175,LEN([1]A3!$B$9:$B$175)-4)=$A325)*([1]A3!$C$9:$C$175=YEAR($F325)),0)))</f>
        <v/>
      </c>
      <c r="BL325" s="3" t="str" cm="1">
        <f t="array" ref="BL325">IF(EDATE($F325,BL$2)&gt;DATE(2025,12,31),"",INDEX([1]A3!BI$9:BI$175,MATCH(1,--(RIGHT([1]A3!$B$9:$B$175,LEN([1]A3!$B$9:$B$175)-4)=$A325)*([1]A3!$C$9:$C$175=YEAR($F325)),0)))</f>
        <v/>
      </c>
      <c r="BM325" s="3" t="str" cm="1">
        <f t="array" ref="BM325">IF(EDATE($F325,BM$2)&gt;DATE(2025,12,31),"",INDEX([1]A3!BJ$9:BJ$175,MATCH(1,--(RIGHT([1]A3!$B$9:$B$175,LEN([1]A3!$B$9:$B$175)-4)=$A325)*([1]A3!$C$9:$C$175=YEAR($F325)),0)))</f>
        <v/>
      </c>
      <c r="BN325" s="3" t="str" cm="1">
        <f t="array" ref="BN325">IF(EDATE($F325,BN$2)&gt;DATE(2025,12,31),"",INDEX([1]A3!BK$9:BK$175,MATCH(1,--(RIGHT([1]A3!$B$9:$B$175,LEN([1]A3!$B$9:$B$175)-4)=$A325)*([1]A3!$C$9:$C$175=YEAR($F325)),0)))</f>
        <v/>
      </c>
      <c r="BO325" s="3" t="str" cm="1">
        <f t="array" ref="BO325">IF(EDATE($F325,BO$2)&gt;DATE(2025,12,31),"",INDEX([1]A3!BL$9:BL$175,MATCH(1,--(RIGHT([1]A3!$B$9:$B$175,LEN([1]A3!$B$9:$B$175)-4)=$A325)*([1]A3!$C$9:$C$175=YEAR($F325)),0)))</f>
        <v/>
      </c>
      <c r="BP325" s="3" t="str" cm="1">
        <f t="array" ref="BP325">IF(EDATE($F325,BP$2)&gt;DATE(2025,12,31),"",INDEX([1]A3!BM$9:BM$175,MATCH(1,--(RIGHT([1]A3!$B$9:$B$175,LEN([1]A3!$B$9:$B$175)-4)=$A325)*([1]A3!$C$9:$C$175=YEAR($F325)),0)))</f>
        <v/>
      </c>
      <c r="BQ325" s="3" t="str" cm="1">
        <f t="array" ref="BQ325">IF(EDATE($F325,BQ$2)&gt;DATE(2025,12,31),"",INDEX([1]A3!BN$9:BN$175,MATCH(1,--(RIGHT([1]A3!$B$9:$B$175,LEN([1]A3!$B$9:$B$175)-4)=$A325)*([1]A3!$C$9:$C$175=YEAR($F325)),0)))</f>
        <v/>
      </c>
      <c r="BR325" s="3" t="str" cm="1">
        <f t="array" ref="BR325">IF(EDATE($F325,BR$2)&gt;DATE(2025,12,31),"",INDEX([1]A3!BO$9:BO$175,MATCH(1,--(RIGHT([1]A3!$B$9:$B$175,LEN([1]A3!$B$9:$B$175)-4)=$A325)*([1]A3!$C$9:$C$175=YEAR($F325)),0)))</f>
        <v/>
      </c>
      <c r="BS325" s="3" t="str" cm="1">
        <f t="array" ref="BS325">IF(EDATE($F325,BS$2)&gt;DATE(2025,12,31),"",INDEX([1]A3!BP$9:BP$175,MATCH(1,--(RIGHT([1]A3!$B$9:$B$175,LEN([1]A3!$B$9:$B$175)-4)=$A325)*([1]A3!$C$9:$C$175=YEAR($F325)),0)))</f>
        <v/>
      </c>
      <c r="BT325" s="3" t="str" cm="1">
        <f t="array" ref="BT325">IF(EDATE($F325,BT$2)&gt;DATE(2025,12,31),"",INDEX([1]A3!BQ$9:BQ$175,MATCH(1,--(RIGHT([1]A3!$B$9:$B$175,LEN([1]A3!$B$9:$B$175)-4)=$A325)*([1]A3!$C$9:$C$175=YEAR($F325)),0)))</f>
        <v/>
      </c>
      <c r="BU325" s="3" t="str" cm="1">
        <f t="array" ref="BU325">IF(EDATE($F325,BU$2)&gt;DATE(2025,12,31),"",INDEX([1]A3!BR$9:BR$175,MATCH(1,--(RIGHT([1]A3!$B$9:$B$175,LEN([1]A3!$B$9:$B$175)-4)=$A325)*([1]A3!$C$9:$C$175=YEAR($F325)),0)))</f>
        <v/>
      </c>
      <c r="BV325" s="3" t="str" cm="1">
        <f t="array" ref="BV325">IF(EDATE($F325,BV$2)&gt;DATE(2025,12,31),"",INDEX([1]A3!BS$9:BS$175,MATCH(1,--(RIGHT([1]A3!$B$9:$B$175,LEN([1]A3!$B$9:$B$175)-4)=$A325)*([1]A3!$C$9:$C$175=YEAR($F325)),0)))</f>
        <v/>
      </c>
      <c r="BW325" s="3" t="str" cm="1">
        <f t="array" ref="BW325">IF(EDATE($F325,BW$2)&gt;DATE(2025,12,31),"",INDEX([1]A3!BT$9:BT$175,MATCH(1,--(RIGHT([1]A3!$B$9:$B$175,LEN([1]A3!$B$9:$B$175)-4)=$A325)*([1]A3!$C$9:$C$175=YEAR($F325)),0)))</f>
        <v/>
      </c>
      <c r="BX325" s="3" t="str" cm="1">
        <f t="array" ref="BX325">IF(EDATE($F325,BX$2)&gt;DATE(2025,12,31),"",INDEX([1]A3!BU$9:BU$175,MATCH(1,--(RIGHT([1]A3!$B$9:$B$175,LEN([1]A3!$B$9:$B$175)-4)=$A325)*([1]A3!$C$9:$C$175=YEAR($F325)),0)))</f>
        <v/>
      </c>
      <c r="BY325" s="3" t="str" cm="1">
        <f t="array" ref="BY325">IF(EDATE($F325,BY$2)&gt;DATE(2025,12,31),"",INDEX([1]A3!BV$9:BV$175,MATCH(1,--(RIGHT([1]A3!$B$9:$B$175,LEN([1]A3!$B$9:$B$175)-4)=$A325)*([1]A3!$C$9:$C$175=YEAR($F325)),0)))</f>
        <v/>
      </c>
      <c r="BZ325" s="3" t="str" cm="1">
        <f t="array" ref="BZ325">IF(EDATE($F325,BZ$2)&gt;DATE(2025,12,31),"",INDEX([1]A3!BW$9:BW$175,MATCH(1,--(RIGHT([1]A3!$B$9:$B$175,LEN([1]A3!$B$9:$B$175)-4)=$A325)*([1]A3!$C$9:$C$175=YEAR($F325)),0)))</f>
        <v/>
      </c>
      <c r="CA325" s="3" t="str" cm="1">
        <f t="array" ref="CA325">IF(EDATE($F325,CA$2)&gt;DATE(2025,12,31),"",INDEX([1]A3!BX$9:BX$175,MATCH(1,--(RIGHT([1]A3!$B$9:$B$175,LEN([1]A3!$B$9:$B$175)-4)=$A325)*([1]A3!$C$9:$C$175=YEAR($F325)),0)))</f>
        <v/>
      </c>
      <c r="CB325" s="3" t="str" cm="1">
        <f t="array" ref="CB325">IF(EDATE($F325,CB$2)&gt;DATE(2025,12,31),"",INDEX([1]A3!BY$9:BY$175,MATCH(1,--(RIGHT([1]A3!$B$9:$B$175,LEN([1]A3!$B$9:$B$175)-4)=$A325)*([1]A3!$C$9:$C$175=YEAR($F325)),0)))</f>
        <v/>
      </c>
      <c r="CC325" s="3" t="str" cm="1">
        <f t="array" ref="CC325">IF(EDATE($F325,CC$2)&gt;DATE(2025,12,31),"",INDEX([1]A3!BZ$9:BZ$175,MATCH(1,--(RIGHT([1]A3!$B$9:$B$175,LEN([1]A3!$B$9:$B$175)-4)=$A325)*([1]A3!$C$9:$C$175=YEAR($F325)),0)))</f>
        <v/>
      </c>
      <c r="CD325" s="3" t="str" cm="1">
        <f t="array" ref="CD325">IF(EDATE($F325,CD$2)&gt;DATE(2025,12,31),"",INDEX([1]A3!CA$9:CA$175,MATCH(1,--(RIGHT([1]A3!$B$9:$B$175,LEN([1]A3!$B$9:$B$175)-4)=$A325)*([1]A3!$C$9:$C$175=YEAR($F325)),0)))</f>
        <v/>
      </c>
      <c r="CE325" s="3" t="str" cm="1">
        <f t="array" ref="CE325">IF(EDATE($F325,CE$2)&gt;DATE(2025,12,31),"",INDEX([1]A3!CB$9:CB$175,MATCH(1,--(RIGHT([1]A3!$B$9:$B$175,LEN([1]A3!$B$9:$B$175)-4)=$A325)*([1]A3!$C$9:$C$175=YEAR($F325)),0)))</f>
        <v/>
      </c>
      <c r="CF325" s="3" t="str" cm="1">
        <f t="array" ref="CF325">IF(EDATE($F325,CF$2)&gt;DATE(2025,12,31),"",INDEX([1]A3!CC$9:CC$175,MATCH(1,--(RIGHT([1]A3!$B$9:$B$175,LEN([1]A3!$B$9:$B$175)-4)=$A325)*([1]A3!$C$9:$C$175=YEAR($F325)),0)))</f>
        <v/>
      </c>
      <c r="CG325" s="3" t="str" cm="1">
        <f t="array" ref="CG325">IF(EDATE($F325,CG$2)&gt;DATE(2025,12,31),"",INDEX([1]A3!CD$9:CD$175,MATCH(1,--(RIGHT([1]A3!$B$9:$B$175,LEN([1]A3!$B$9:$B$175)-4)=$A325)*([1]A3!$C$9:$C$175=YEAR($F325)),0)))</f>
        <v/>
      </c>
      <c r="CH325" s="3" t="str" cm="1">
        <f t="array" ref="CH325">IF(EDATE($F325,CH$2)&gt;DATE(2025,12,31),"",INDEX([1]A3!CE$9:CE$175,MATCH(1,--(RIGHT([1]A3!$B$9:$B$175,LEN([1]A3!$B$9:$B$175)-4)=$A325)*([1]A3!$C$9:$C$175=YEAR($F325)),0)))</f>
        <v/>
      </c>
      <c r="CI325" s="3" t="str" cm="1">
        <f t="array" ref="CI325">IF(EDATE($F325,CI$2)&gt;DATE(2025,12,31),"",INDEX([1]A3!CF$9:CF$175,MATCH(1,--(RIGHT([1]A3!$B$9:$B$175,LEN([1]A3!$B$9:$B$175)-4)=$A325)*([1]A3!$C$9:$C$175=YEAR($F325)),0)))</f>
        <v/>
      </c>
      <c r="CJ325" s="3" t="str" cm="1">
        <f t="array" ref="CJ325">IF(EDATE($F325,CJ$2)&gt;DATE(2025,12,31),"",INDEX([1]A3!CG$9:CG$175,MATCH(1,--(RIGHT([1]A3!$B$9:$B$175,LEN([1]A3!$B$9:$B$175)-4)=$A325)*([1]A3!$C$9:$C$175=YEAR($F325)),0)))</f>
        <v/>
      </c>
      <c r="CK325" s="3" t="str" cm="1">
        <f t="array" ref="CK325">IF(EDATE($F325,CK$2)&gt;DATE(2025,12,31),"",INDEX([1]A3!CH$9:CH$175,MATCH(1,--(RIGHT([1]A3!$B$9:$B$175,LEN([1]A3!$B$9:$B$175)-4)=$A325)*([1]A3!$C$9:$C$175=YEAR($F325)),0)))</f>
        <v/>
      </c>
      <c r="CL325" s="3" t="str" cm="1">
        <f t="array" ref="CL325">IF(EDATE($F325,CL$2)&gt;DATE(2025,12,31),"",INDEX([1]A3!CI$9:CI$175,MATCH(1,--(RIGHT([1]A3!$B$9:$B$175,LEN([1]A3!$B$9:$B$175)-4)=$A325)*([1]A3!$C$9:$C$175=YEAR($F325)),0)))</f>
        <v/>
      </c>
      <c r="CM325" s="3" t="str" cm="1">
        <f t="array" ref="CM325">IF(EDATE($F325,CM$2)&gt;DATE(2025,12,31),"",INDEX([1]A3!CJ$9:CJ$175,MATCH(1,--(RIGHT([1]A3!$B$9:$B$175,LEN([1]A3!$B$9:$B$175)-4)=$A325)*([1]A3!$C$9:$C$175=YEAR($F325)),0)))</f>
        <v/>
      </c>
      <c r="CN325" s="3" t="str" cm="1">
        <f t="array" ref="CN325">IF(EDATE($F325,CN$2)&gt;DATE(2025,12,31),"",INDEX([1]A3!CK$9:CK$175,MATCH(1,--(RIGHT([1]A3!$B$9:$B$175,LEN([1]A3!$B$9:$B$175)-4)=$A325)*([1]A3!$C$9:$C$175=YEAR($F325)),0)))</f>
        <v/>
      </c>
      <c r="CO325" s="3" t="str" cm="1">
        <f t="array" ref="CO325">IF(EDATE($F325,CO$2)&gt;DATE(2025,12,31),"",INDEX([1]A3!CL$9:CL$175,MATCH(1,--(RIGHT([1]A3!$B$9:$B$175,LEN([1]A3!$B$9:$B$175)-4)=$A325)*([1]A3!$C$9:$C$175=YEAR($F325)),0)))</f>
        <v/>
      </c>
      <c r="CP325" s="3" t="str" cm="1">
        <f t="array" ref="CP325">IF(EDATE($F325,CP$2)&gt;DATE(2025,12,31),"",INDEX([1]A3!CM$9:CM$175,MATCH(1,--(RIGHT([1]A3!$B$9:$B$175,LEN([1]A3!$B$9:$B$175)-4)=$A325)*([1]A3!$C$9:$C$175=YEAR($F325)),0)))</f>
        <v/>
      </c>
      <c r="CQ325" s="3" t="str" cm="1">
        <f t="array" ref="CQ325">IF(EDATE($F325,CQ$2)&gt;DATE(2025,12,31),"",INDEX([1]A3!CN$9:CN$175,MATCH(1,--(RIGHT([1]A3!$B$9:$B$175,LEN([1]A3!$B$9:$B$175)-4)=$A325)*([1]A3!$C$9:$C$175=YEAR($F325)),0)))</f>
        <v/>
      </c>
      <c r="CR325" s="3" t="str" cm="1">
        <f t="array" ref="CR325">IF(EDATE($F325,CR$2)&gt;DATE(2025,12,31),"",INDEX([1]A3!CO$9:CO$175,MATCH(1,--(RIGHT([1]A3!$B$9:$B$175,LEN([1]A3!$B$9:$B$175)-4)=$A325)*([1]A3!$C$9:$C$175=YEAR($F325)),0)))</f>
        <v/>
      </c>
      <c r="CS325" s="3" t="str" cm="1">
        <f t="array" ref="CS325">IF(EDATE($F325,CS$2)&gt;DATE(2025,12,31),"",INDEX([1]A3!CP$9:CP$175,MATCH(1,--(RIGHT([1]A3!$B$9:$B$175,LEN([1]A3!$B$9:$B$175)-4)=$A325)*([1]A3!$C$9:$C$175=YEAR($F325)),0)))</f>
        <v/>
      </c>
      <c r="CT325" s="3" t="str" cm="1">
        <f t="array" ref="CT325">IF(EDATE($F325,CT$2)&gt;DATE(2025,12,31),"",INDEX([1]A3!CQ$9:CQ$175,MATCH(1,--(RIGHT([1]A3!$B$9:$B$175,LEN([1]A3!$B$9:$B$175)-4)=$A325)*([1]A3!$C$9:$C$175=YEAR($F325)),0)))</f>
        <v/>
      </c>
      <c r="CU325" s="3" t="str" cm="1">
        <f t="array" ref="CU325">IF(EDATE($F325,CU$2)&gt;DATE(2025,12,31),"",INDEX([1]A3!CR$9:CR$175,MATCH(1,--(RIGHT([1]A3!$B$9:$B$175,LEN([1]A3!$B$9:$B$175)-4)=$A325)*([1]A3!$C$9:$C$175=YEAR($F325)),0)))</f>
        <v/>
      </c>
      <c r="CV325" s="3" t="str" cm="1">
        <f t="array" ref="CV325">IF(EDATE($F325,CV$2)&gt;DATE(2025,12,31),"",INDEX([1]A3!CS$9:CS$175,MATCH(1,--(RIGHT([1]A3!$B$9:$B$175,LEN([1]A3!$B$9:$B$175)-4)=$A325)*([1]A3!$C$9:$C$175=YEAR($F325)),0)))</f>
        <v/>
      </c>
      <c r="CW325" s="3" t="str" cm="1">
        <f t="array" ref="CW325">IF(EDATE($F325,CW$2)&gt;DATE(2025,12,31),"",INDEX([1]A3!CT$9:CT$175,MATCH(1,--(RIGHT([1]A3!$B$9:$B$175,LEN([1]A3!$B$9:$B$175)-4)=$A325)*([1]A3!$C$9:$C$175=YEAR($F325)),0)))</f>
        <v/>
      </c>
      <c r="CX325" s="3" t="str" cm="1">
        <f t="array" ref="CX325">IF(EDATE($F325,CX$2)&gt;DATE(2025,12,31),"",INDEX([1]A3!CU$9:CU$175,MATCH(1,--(RIGHT([1]A3!$B$9:$B$175,LEN([1]A3!$B$9:$B$175)-4)=$A325)*([1]A3!$C$9:$C$175=YEAR($F325)),0)))</f>
        <v/>
      </c>
      <c r="CY325" s="3" t="str" cm="1">
        <f t="array" ref="CY325">IF(EDATE($F325,CY$2)&gt;DATE(2025,12,31),"",INDEX([1]A3!CV$9:CV$175,MATCH(1,--(RIGHT([1]A3!$B$9:$B$175,LEN([1]A3!$B$9:$B$175)-4)=$A325)*([1]A3!$C$9:$C$175=YEAR($F325)),0)))</f>
        <v/>
      </c>
      <c r="CZ325" s="3" t="str" cm="1">
        <f t="array" ref="CZ325">IF(EDATE($F325,CZ$2)&gt;DATE(2025,12,31),"",INDEX([1]A3!CW$9:CW$175,MATCH(1,--(RIGHT([1]A3!$B$9:$B$175,LEN([1]A3!$B$9:$B$175)-4)=$A325)*([1]A3!$C$9:$C$175=YEAR($F325)),0)))</f>
        <v/>
      </c>
      <c r="DA325" s="3" t="str" cm="1">
        <f t="array" ref="DA325">IF(EDATE($F325,DA$2)&gt;DATE(2025,12,31),"",INDEX([1]A3!CX$9:CX$175,MATCH(1,--(RIGHT([1]A3!$B$9:$B$175,LEN([1]A3!$B$9:$B$175)-4)=$A325)*([1]A3!$C$9:$C$175=YEAR($F325)),0)))</f>
        <v/>
      </c>
      <c r="DB325" s="3" t="str" cm="1">
        <f t="array" ref="DB325">IF(EDATE($F325,DB$2)&gt;DATE(2025,12,31),"",INDEX([1]A3!CY$9:CY$175,MATCH(1,--(RIGHT([1]A3!$B$9:$B$175,LEN([1]A3!$B$9:$B$175)-4)=$A325)*([1]A3!$C$9:$C$175=YEAR($F325)),0)))</f>
        <v/>
      </c>
      <c r="DC325" s="3" t="str" cm="1">
        <f t="array" ref="DC325">IF(EDATE($F325,DC$2)&gt;DATE(2025,12,31),"",INDEX([1]A3!CZ$9:CZ$175,MATCH(1,--(RIGHT([1]A3!$B$9:$B$175,LEN([1]A3!$B$9:$B$175)-4)=$A325)*([1]A3!$C$9:$C$175=YEAR($F325)),0)))</f>
        <v/>
      </c>
      <c r="DD325" s="3" t="str" cm="1">
        <f t="array" ref="DD325">IF(EDATE($F325,DD$2)&gt;DATE(2025,12,31),"",INDEX([1]A3!DA$9:DA$175,MATCH(1,--(RIGHT([1]A3!$B$9:$B$175,LEN([1]A3!$B$9:$B$175)-4)=$A325)*([1]A3!$C$9:$C$175=YEAR($F325)),0)))</f>
        <v/>
      </c>
      <c r="DE325" s="3" t="str" cm="1">
        <f t="array" ref="DE325">IF(EDATE($F325,DE$2)&gt;DATE(2025,12,31),"",INDEX([1]A3!DB$9:DB$175,MATCH(1,--(RIGHT([1]A3!$B$9:$B$175,LEN([1]A3!$B$9:$B$175)-4)=$A325)*([1]A3!$C$9:$C$175=YEAR($F325)),0)))</f>
        <v/>
      </c>
      <c r="DF325" s="3" t="str" cm="1">
        <f t="array" ref="DF325">IF(EDATE($F325,DF$2)&gt;DATE(2025,12,31),"",INDEX([1]A3!DC$9:DC$175,MATCH(1,--(RIGHT([1]A3!$B$9:$B$175,LEN([1]A3!$B$9:$B$175)-4)=$A325)*([1]A3!$C$9:$C$175=YEAR($F325)),0)))</f>
        <v/>
      </c>
      <c r="DG325" s="3" t="str" cm="1">
        <f t="array" ref="DG325">IF(EDATE($F325,DG$2)&gt;DATE(2025,12,31),"",INDEX([1]A3!DD$9:DD$175,MATCH(1,--(RIGHT([1]A3!$B$9:$B$175,LEN([1]A3!$B$9:$B$175)-4)=$A325)*([1]A3!$C$9:$C$175=YEAR($F325)),0)))</f>
        <v/>
      </c>
      <c r="DH325" s="3" t="str" cm="1">
        <f t="array" ref="DH325">IF(EDATE($F325,DH$2)&gt;DATE(2025,12,31),"",INDEX([1]A3!DE$9:DE$175,MATCH(1,--(RIGHT([1]A3!$B$9:$B$175,LEN([1]A3!$B$9:$B$175)-4)=$A325)*([1]A3!$C$9:$C$175=YEAR($F325)),0)))</f>
        <v/>
      </c>
      <c r="DI325" s="3" t="str" cm="1">
        <f t="array" ref="DI325">IF(EDATE($F325,DI$2)&gt;DATE(2025,12,31),"",INDEX([1]A3!DF$9:DF$175,MATCH(1,--(RIGHT([1]A3!$B$9:$B$175,LEN([1]A3!$B$9:$B$175)-4)=$A325)*([1]A3!$C$9:$C$175=YEAR($F325)),0)))</f>
        <v/>
      </c>
      <c r="DJ325" s="3" t="str" cm="1">
        <f t="array" ref="DJ325">IF(EDATE($F325,DJ$2)&gt;DATE(2025,12,31),"",INDEX([1]A3!DG$9:DG$175,MATCH(1,--(RIGHT([1]A3!$B$9:$B$175,LEN([1]A3!$B$9:$B$175)-4)=$A325)*([1]A3!$C$9:$C$175=YEAR($F325)),0)))</f>
        <v/>
      </c>
      <c r="DK325" s="3" t="str" cm="1">
        <f t="array" ref="DK325">IF(EDATE($F325,DK$2)&gt;DATE(2025,12,31),"",INDEX([1]A3!DH$9:DH$175,MATCH(1,--(RIGHT([1]A3!$B$9:$B$175,LEN([1]A3!$B$9:$B$175)-4)=$A325)*([1]A3!$C$9:$C$175=YEAR($F325)),0)))</f>
        <v/>
      </c>
      <c r="DL325" s="3" t="str" cm="1">
        <f t="array" ref="DL325">IF(EDATE($F325,DL$2)&gt;DATE(2025,12,31),"",INDEX([1]A3!DI$9:DI$175,MATCH(1,--(RIGHT([1]A3!$B$9:$B$175,LEN([1]A3!$B$9:$B$175)-4)=$A325)*([1]A3!$C$9:$C$175=YEAR($F325)),0)))</f>
        <v/>
      </c>
      <c r="DM325" s="3" t="str" cm="1">
        <f t="array" ref="DM325">IF(EDATE($F325,DM$2)&gt;DATE(2025,12,31),"",INDEX([1]A3!DJ$9:DJ$175,MATCH(1,--(RIGHT([1]A3!$B$9:$B$175,LEN([1]A3!$B$9:$B$175)-4)=$A325)*([1]A3!$C$9:$C$175=YEAR($F325)),0)))</f>
        <v/>
      </c>
      <c r="DN325" s="3" t="str" cm="1">
        <f t="array" ref="DN325">IF(EDATE($F325,DN$2)&gt;DATE(2025,12,31),"",INDEX([1]A3!DK$9:DK$175,MATCH(1,--(RIGHT([1]A3!$B$9:$B$175,LEN([1]A3!$B$9:$B$175)-4)=$A325)*([1]A3!$C$9:$C$175=YEAR($F325)),0)))</f>
        <v/>
      </c>
      <c r="DO325" s="3" t="str" cm="1">
        <f t="array" ref="DO325">IF(EDATE($F325,DO$2)&gt;DATE(2025,12,31),"",INDEX([1]A3!DL$9:DL$175,MATCH(1,--(RIGHT([1]A3!$B$9:$B$175,LEN([1]A3!$B$9:$B$175)-4)=$A325)*([1]A3!$C$9:$C$175=YEAR($F325)),0)))</f>
        <v/>
      </c>
      <c r="DP325" s="3" t="str" cm="1">
        <f t="array" ref="DP325">IF(EDATE($F325,DP$2)&gt;DATE(2025,12,31),"",INDEX([1]A3!DM$9:DM$175,MATCH(1,--(RIGHT([1]A3!$B$9:$B$175,LEN([1]A3!$B$9:$B$175)-4)=$A325)*([1]A3!$C$9:$C$175=YEAR($F325)),0)))</f>
        <v/>
      </c>
      <c r="DQ325" s="3" t="str" cm="1">
        <f t="array" ref="DQ325">IF(EDATE($F325,DQ$2)&gt;DATE(2025,12,31),"",INDEX([1]A3!DN$9:DN$175,MATCH(1,--(RIGHT([1]A3!$B$9:$B$175,LEN([1]A3!$B$9:$B$175)-4)=$A325)*([1]A3!$C$9:$C$175=YEAR($F325)),0)))</f>
        <v/>
      </c>
      <c r="DR325" s="3" t="str" cm="1">
        <f t="array" ref="DR325">IF(EDATE($F325,DR$2)&gt;DATE(2025,12,31),"",INDEX([1]A3!DO$9:DO$175,MATCH(1,--(RIGHT([1]A3!$B$9:$B$175,LEN([1]A3!$B$9:$B$175)-4)=$A325)*([1]A3!$C$9:$C$175=YEAR($F325)),0)))</f>
        <v/>
      </c>
      <c r="DS325" s="3" t="str" cm="1">
        <f t="array" ref="DS325">IF(EDATE($F325,DS$2)&gt;DATE(2025,12,31),"",INDEX([1]A3!DP$9:DP$175,MATCH(1,--(RIGHT([1]A3!$B$9:$B$175,LEN([1]A3!$B$9:$B$175)-4)=$A325)*([1]A3!$C$9:$C$175=YEAR($F325)),0)))</f>
        <v/>
      </c>
      <c r="DT325" s="3" t="str" cm="1">
        <f t="array" ref="DT325">IF(EDATE($F325,DT$2)&gt;DATE(2025,12,31),"",INDEX([1]A3!DQ$9:DQ$175,MATCH(1,--(RIGHT([1]A3!$B$9:$B$175,LEN([1]A3!$B$9:$B$175)-4)=$A325)*([1]A3!$C$9:$C$175=YEAR($F325)),0)))</f>
        <v/>
      </c>
      <c r="DU325" s="3" t="str" cm="1">
        <f t="array" ref="DU325">IF(EDATE($F325,DU$2)&gt;DATE(2025,12,31),"",INDEX([1]A3!DR$9:DR$175,MATCH(1,--(RIGHT([1]A3!$B$9:$B$175,LEN([1]A3!$B$9:$B$175)-4)=$A325)*([1]A3!$C$9:$C$175=YEAR($F325)),0)))</f>
        <v/>
      </c>
      <c r="DV325" s="3" t="str" cm="1">
        <f t="array" ref="DV325">IF(EDATE($F325,DV$2)&gt;DATE(2025,12,31),"",INDEX([1]A3!DS$9:DS$175,MATCH(1,--(RIGHT([1]A3!$B$9:$B$175,LEN([1]A3!$B$9:$B$175)-4)=$A325)*([1]A3!$C$9:$C$175=YEAR($F325)),0)))</f>
        <v/>
      </c>
      <c r="DW325" s="3" t="str" cm="1">
        <f t="array" ref="DW325">IF(EDATE($F325,DW$2)&gt;DATE(2025,12,31),"",INDEX([1]A3!DT$9:DT$175,MATCH(1,--(RIGHT([1]A3!$B$9:$B$175,LEN([1]A3!$B$9:$B$175)-4)=$A325)*([1]A3!$C$9:$C$175=YEAR($F325)),0)))</f>
        <v/>
      </c>
      <c r="DX325" s="3" t="str" cm="1">
        <f t="array" ref="DX325">IF(EDATE($F325,DX$2)&gt;DATE(2025,12,31),"",INDEX([1]A3!DU$9:DU$175,MATCH(1,--(RIGHT([1]A3!$B$9:$B$175,LEN([1]A3!$B$9:$B$175)-4)=$A325)*([1]A3!$C$9:$C$175=YEAR($F325)),0)))</f>
        <v/>
      </c>
      <c r="DY325" s="3" t="str" cm="1">
        <f t="array" ref="DY325">IF(EDATE($F325,DY$2)&gt;DATE(2025,12,31),"",INDEX([1]A3!DV$9:DV$175,MATCH(1,--(RIGHT([1]A3!$B$9:$B$175,LEN([1]A3!$B$9:$B$175)-4)=$A325)*([1]A3!$C$9:$C$175=YEAR($F325)),0)))</f>
        <v/>
      </c>
      <c r="DZ325" s="3" t="str" cm="1">
        <f t="array" ref="DZ325">IF(EDATE($F325,DZ$2)&gt;DATE(2025,12,31),"",INDEX([1]A3!DW$9:DW$175,MATCH(1,--(RIGHT([1]A3!$B$9:$B$175,LEN([1]A3!$B$9:$B$175)-4)=$A325)*([1]A3!$C$9:$C$175=YEAR($F325)),0)))</f>
        <v/>
      </c>
      <c r="EA325" s="3" t="str" cm="1">
        <f t="array" ref="EA325">IF(EDATE($F325,EA$2)&gt;DATE(2025,12,31),"",INDEX([1]A3!DX$9:DX$175,MATCH(1,--(RIGHT([1]A3!$B$9:$B$175,LEN([1]A3!$B$9:$B$175)-4)=$A325)*([1]A3!$C$9:$C$175=YEAR($F325)),0)))</f>
        <v/>
      </c>
      <c r="EB325" s="3" t="str" cm="1">
        <f t="array" ref="EB325">IF(EDATE($F325,EB$2)&gt;DATE(2025,12,31),"",INDEX([1]A3!DY$9:DY$175,MATCH(1,--(RIGHT([1]A3!$B$9:$B$175,LEN([1]A3!$B$9:$B$175)-4)=$A325)*([1]A3!$C$9:$C$175=YEAR($F325)),0)))</f>
        <v/>
      </c>
      <c r="EC325" s="3" t="str" cm="1">
        <f t="array" ref="EC325">IF(EDATE($F325,EC$2)&gt;DATE(2025,12,31),"",INDEX([1]A3!DZ$9:DZ$175,MATCH(1,--(RIGHT([1]A3!$B$9:$B$175,LEN([1]A3!$B$9:$B$175)-4)=$A325)*([1]A3!$C$9:$C$175=YEAR($F325)),0)))</f>
        <v/>
      </c>
      <c r="ED325" s="3" t="str" cm="1">
        <f t="array" ref="ED325">IF(EDATE($F325,ED$2)&gt;DATE(2025,12,31),"",INDEX([1]A3!EA$9:EA$175,MATCH(1,--(RIGHT([1]A3!$B$9:$B$175,LEN([1]A3!$B$9:$B$175)-4)=$A325)*([1]A3!$C$9:$C$175=YEAR($F325)),0)))</f>
        <v/>
      </c>
      <c r="EE325" s="3" t="str" cm="1">
        <f t="array" ref="EE325">IF(EDATE($F325,EE$2)&gt;DATE(2025,12,31),"",INDEX([1]A3!EB$9:EB$175,MATCH(1,--(RIGHT([1]A3!$B$9:$B$175,LEN([1]A3!$B$9:$B$175)-4)=$A325)*([1]A3!$C$9:$C$175=YEAR($F325)),0)))</f>
        <v/>
      </c>
      <c r="EF325" s="3" t="str" cm="1">
        <f t="array" ref="EF325">IF(EDATE($F325,EF$2)&gt;DATE(2025,12,31),"",INDEX([1]A3!EC$9:EC$175,MATCH(1,--(RIGHT([1]A3!$B$9:$B$175,LEN([1]A3!$B$9:$B$175)-4)=$A325)*([1]A3!$C$9:$C$175=YEAR($F325)),0)))</f>
        <v/>
      </c>
      <c r="EG325" s="3" t="str" cm="1">
        <f t="array" ref="EG325">IF(EDATE($F325,EG$2)&gt;DATE(2025,12,31),"",INDEX([1]A3!ED$9:ED$175,MATCH(1,--(RIGHT([1]A3!$B$9:$B$175,LEN([1]A3!$B$9:$B$175)-4)=$A325)*([1]A3!$C$9:$C$175=YEAR($F325)),0)))</f>
        <v/>
      </c>
      <c r="EH325" s="3" t="str" cm="1">
        <f t="array" ref="EH325">IF(EDATE($F325,EH$2)&gt;DATE(2025,12,31),"",INDEX([1]A3!EE$9:EE$175,MATCH(1,--(RIGHT([1]A3!$B$9:$B$175,LEN([1]A3!$B$9:$B$175)-4)=$A325)*([1]A3!$C$9:$C$175=YEAR($F325)),0)))</f>
        <v/>
      </c>
      <c r="EI325" s="3" t="str" cm="1">
        <f t="array" ref="EI325">IF(EDATE($F325,EI$2)&gt;DATE(2025,12,31),"",INDEX([1]A3!EF$9:EF$175,MATCH(1,--(RIGHT([1]A3!$B$9:$B$175,LEN([1]A3!$B$9:$B$175)-4)=$A325)*([1]A3!$C$9:$C$175=YEAR($F325)),0)))</f>
        <v/>
      </c>
      <c r="EJ325" s="3" t="str" cm="1">
        <f t="array" ref="EJ325">IF(EDATE($F325,EJ$2)&gt;DATE(2025,12,31),"",INDEX([1]A3!EG$9:EG$175,MATCH(1,--(RIGHT([1]A3!$B$9:$B$175,LEN([1]A3!$B$9:$B$175)-4)=$A325)*([1]A3!$C$9:$C$175=YEAR($F325)),0)))</f>
        <v/>
      </c>
      <c r="EK325" s="3" t="str" cm="1">
        <f t="array" ref="EK325">IF(EDATE($F325,EK$2)&gt;DATE(2025,12,31),"",INDEX([1]A3!EH$9:EH$175,MATCH(1,--(RIGHT([1]A3!$B$9:$B$175,LEN([1]A3!$B$9:$B$175)-4)=$A325)*([1]A3!$C$9:$C$175=YEAR($F325)),0)))</f>
        <v/>
      </c>
      <c r="EL325" s="3" t="str" cm="1">
        <f t="array" ref="EL325">IF(EDATE($F325,EL$2)&gt;DATE(2025,12,31),"",INDEX([1]A3!EI$9:EI$175,MATCH(1,--(RIGHT([1]A3!$B$9:$B$175,LEN([1]A3!$B$9:$B$175)-4)=$A325)*([1]A3!$C$9:$C$175=YEAR($F325)),0)))</f>
        <v/>
      </c>
      <c r="EM325" s="3" t="str" cm="1">
        <f t="array" ref="EM325">IF(EDATE($F325,EM$2)&gt;DATE(2025,12,31),"",INDEX([1]A3!EJ$9:EJ$175,MATCH(1,--(RIGHT([1]A3!$B$9:$B$175,LEN([1]A3!$B$9:$B$175)-4)=$A325)*([1]A3!$C$9:$C$175=YEAR($F325)),0)))</f>
        <v/>
      </c>
      <c r="EN325" s="3" t="str" cm="1">
        <f t="array" ref="EN325">IF(EDATE($F325,EN$2)&gt;DATE(2025,12,31),"",INDEX([1]A3!EK$9:EK$175,MATCH(1,--(RIGHT([1]A3!$B$9:$B$175,LEN([1]A3!$B$9:$B$175)-4)=$A325)*([1]A3!$C$9:$C$175=YEAR($F325)),0)))</f>
        <v/>
      </c>
      <c r="EO325" s="3" t="str" cm="1">
        <f t="array" ref="EO325">IF(EDATE($F325,EO$2)&gt;DATE(2025,12,31),"",INDEX([1]A3!EL$9:EL$175,MATCH(1,--(RIGHT([1]A3!$B$9:$B$175,LEN([1]A3!$B$9:$B$175)-4)=$A325)*([1]A3!$C$9:$C$175=YEAR($F325)),0)))</f>
        <v/>
      </c>
      <c r="EP325" s="3" t="str" cm="1">
        <f t="array" ref="EP325">IF(EDATE($F325,EP$2)&gt;DATE(2025,12,31),"",INDEX([1]A3!EM$9:EM$175,MATCH(1,--(RIGHT([1]A3!$B$9:$B$175,LEN([1]A3!$B$9:$B$175)-4)=$A325)*([1]A3!$C$9:$C$175=YEAR($F325)),0)))</f>
        <v/>
      </c>
      <c r="EQ325" s="3" t="str" cm="1">
        <f t="array" ref="EQ325">IF(EDATE($F325,EQ$2)&gt;DATE(2025,12,31),"",INDEX([1]A3!EN$9:EN$175,MATCH(1,--(RIGHT([1]A3!$B$9:$B$175,LEN([1]A3!$B$9:$B$175)-4)=$A325)*([1]A3!$C$9:$C$175=YEAR($F325)),0)))</f>
        <v/>
      </c>
      <c r="ER325" s="3" t="str" cm="1">
        <f t="array" ref="ER325">IF(EDATE($F325,ER$2)&gt;DATE(2025,12,31),"",INDEX([1]A3!EO$9:EO$175,MATCH(1,--(RIGHT([1]A3!$B$9:$B$175,LEN([1]A3!$B$9:$B$175)-4)=$A325)*([1]A3!$C$9:$C$175=YEAR($F325)),0)))</f>
        <v/>
      </c>
      <c r="ES325" s="3" t="str" cm="1">
        <f t="array" ref="ES325">IF(EDATE($F325,ES$2)&gt;DATE(2025,12,31),"",INDEX([1]A3!EP$9:EP$175,MATCH(1,--(RIGHT([1]A3!$B$9:$B$175,LEN([1]A3!$B$9:$B$175)-4)=$A325)*([1]A3!$C$9:$C$175=YEAR($F325)),0)))</f>
        <v/>
      </c>
      <c r="ET325" s="3" t="str" cm="1">
        <f t="array" ref="ET325">IF(EDATE($F325,ET$2)&gt;DATE(2025,12,31),"",INDEX([1]A3!EQ$9:EQ$175,MATCH(1,--(RIGHT([1]A3!$B$9:$B$175,LEN([1]A3!$B$9:$B$175)-4)=$A325)*([1]A3!$C$9:$C$175=YEAR($F325)),0)))</f>
        <v/>
      </c>
      <c r="EU325" s="3" t="str" cm="1">
        <f t="array" ref="EU325">IF(EDATE($F325,EU$2)&gt;DATE(2025,12,31),"",INDEX([1]A3!ER$9:ER$175,MATCH(1,--(RIGHT([1]A3!$B$9:$B$175,LEN([1]A3!$B$9:$B$175)-4)=$A325)*([1]A3!$C$9:$C$175=YEAR($F325)),0)))</f>
        <v/>
      </c>
      <c r="EV325" s="3" t="str" cm="1">
        <f t="array" ref="EV325">IF(EDATE($F325,EV$2)&gt;DATE(2025,12,31),"",INDEX([1]A3!ES$9:ES$175,MATCH(1,--(RIGHT([1]A3!$B$9:$B$175,LEN([1]A3!$B$9:$B$175)-4)=$A325)*([1]A3!$C$9:$C$175=YEAR($F325)),0)))</f>
        <v/>
      </c>
      <c r="EW325" s="3" t="str" cm="1">
        <f t="array" ref="EW325">IF(EDATE($F325,EW$2)&gt;DATE(2025,12,31),"",INDEX([1]A3!ET$9:ET$175,MATCH(1,--(RIGHT([1]A3!$B$9:$B$175,LEN([1]A3!$B$9:$B$175)-4)=$A325)*([1]A3!$C$9:$C$175=YEAR($F325)),0)))</f>
        <v/>
      </c>
      <c r="EX325" s="3" t="str" cm="1">
        <f t="array" ref="EX325">IF(EDATE($F325,EX$2)&gt;DATE(2025,12,31),"",INDEX([1]A3!EU$9:EU$175,MATCH(1,--(RIGHT([1]A3!$B$9:$B$175,LEN([1]A3!$B$9:$B$175)-4)=$A325)*([1]A3!$C$9:$C$175=YEAR($F325)),0)))</f>
        <v/>
      </c>
      <c r="EY325" s="3" t="str" cm="1">
        <f t="array" ref="EY325">IF(EDATE($F325,EY$2)&gt;DATE(2025,12,31),"",INDEX([1]A3!EV$9:EV$175,MATCH(1,--(RIGHT([1]A3!$B$9:$B$175,LEN([1]A3!$B$9:$B$175)-4)=$A325)*([1]A3!$C$9:$C$175=YEAR($F325)),0)))</f>
        <v/>
      </c>
      <c r="EZ325" s="3" t="str" cm="1">
        <f t="array" ref="EZ325">IF(EDATE($F325,EZ$2)&gt;DATE(2025,12,31),"",INDEX([1]A3!EW$9:EW$175,MATCH(1,--(RIGHT([1]A3!$B$9:$B$175,LEN([1]A3!$B$9:$B$175)-4)=$A325)*([1]A3!$C$9:$C$175=YEAR($F325)),0)))</f>
        <v/>
      </c>
      <c r="FA325" s="3" t="str" cm="1">
        <f t="array" ref="FA325">IF(EDATE($F325,FA$2)&gt;DATE(2025,12,31),"",INDEX([1]A3!EX$9:EX$175,MATCH(1,--(RIGHT([1]A3!$B$9:$B$175,LEN([1]A3!$B$9:$B$175)-4)=$A325)*([1]A3!$C$9:$C$175=YEAR($F325)),0)))</f>
        <v/>
      </c>
    </row>
    <row r="326" spans="1:157" x14ac:dyDescent="0.2">
      <c r="A326" s="28" t="s">
        <v>810</v>
      </c>
      <c r="B326" s="8" t="s">
        <v>2</v>
      </c>
      <c r="C326" s="8" t="s">
        <v>65</v>
      </c>
      <c r="D326" s="9" t="s">
        <v>19</v>
      </c>
      <c r="E326" s="9" t="s">
        <v>0</v>
      </c>
      <c r="F326" s="94">
        <f t="shared" si="20"/>
        <v>41640</v>
      </c>
      <c r="G326" s="3" cm="1">
        <f t="array" ref="G326">IF(EDATE($F326,G$2)&gt;DATE(2025,12,31),"",INDEX([1]A3!D$9:D$175,MATCH(1,--(RIGHT([1]A3!$B$9:$B$175,LEN([1]A3!$B$9:$B$175)-4)=$A326)*([1]A3!$C$9:$C$175=YEAR($F326)),0)))</f>
        <v>7468720.0299999993</v>
      </c>
      <c r="H326" s="3" cm="1">
        <f t="array" ref="H326">IF(EDATE($F326,H$2)&gt;DATE(2025,12,31),"",INDEX([1]A3!E$9:E$175,MATCH(1,--(RIGHT([1]A3!$B$9:$B$175,LEN([1]A3!$B$9:$B$175)-4)=$A326)*([1]A3!$C$9:$C$175=YEAR($F326)),0)))</f>
        <v>38074684.810000002</v>
      </c>
      <c r="I326" s="3" cm="1">
        <f t="array" ref="I326">IF(EDATE($F326,I$2)&gt;DATE(2025,12,31),"",INDEX([1]A3!F$9:F$175,MATCH(1,--(RIGHT([1]A3!$B$9:$B$175,LEN([1]A3!$B$9:$B$175)-4)=$A326)*([1]A3!$C$9:$C$175=YEAR($F326)),0)))</f>
        <v>40874969.459999993</v>
      </c>
      <c r="J326" s="3" cm="1">
        <f t="array" ref="J326">IF(EDATE($F326,J$2)&gt;DATE(2025,12,31),"",INDEX([1]A3!G$9:G$175,MATCH(1,--(RIGHT([1]A3!$B$9:$B$175,LEN([1]A3!$B$9:$B$175)-4)=$A326)*([1]A3!$C$9:$C$175=YEAR($F326)),0)))</f>
        <v>53342095.729999989</v>
      </c>
      <c r="K326" s="3" cm="1">
        <f t="array" ref="K326">IF(EDATE($F326,K$2)&gt;DATE(2025,12,31),"",INDEX([1]A3!H$9:H$175,MATCH(1,--(RIGHT([1]A3!$B$9:$B$175,LEN([1]A3!$B$9:$B$175)-4)=$A326)*([1]A3!$C$9:$C$175=YEAR($F326)),0)))</f>
        <v>57633359.710000001</v>
      </c>
      <c r="L326" s="3" cm="1">
        <f t="array" ref="L326">IF(EDATE($F326,L$2)&gt;DATE(2025,12,31),"",INDEX([1]A3!I$9:I$175,MATCH(1,--(RIGHT([1]A3!$B$9:$B$175,LEN([1]A3!$B$9:$B$175)-4)=$A326)*([1]A3!$C$9:$C$175=YEAR($F326)),0)))</f>
        <v>58927843.429999992</v>
      </c>
      <c r="M326" s="3" cm="1">
        <f t="array" ref="M326">IF(EDATE($F326,M$2)&gt;DATE(2025,12,31),"",INDEX([1]A3!J$9:J$175,MATCH(1,--(RIGHT([1]A3!$B$9:$B$175,LEN([1]A3!$B$9:$B$175)-4)=$A326)*([1]A3!$C$9:$C$175=YEAR($F326)),0)))</f>
        <v>58035103.970000014</v>
      </c>
      <c r="N326" s="3" cm="1">
        <f t="array" ref="N326">IF(EDATE($F326,N$2)&gt;DATE(2025,12,31),"",INDEX([1]A3!K$9:K$175,MATCH(1,--(RIGHT([1]A3!$B$9:$B$175,LEN([1]A3!$B$9:$B$175)-4)=$A326)*([1]A3!$C$9:$C$175=YEAR($F326)),0)))</f>
        <v>60347696.230000004</v>
      </c>
      <c r="O326" s="3" cm="1">
        <f t="array" ref="O326">IF(EDATE($F326,O$2)&gt;DATE(2025,12,31),"",INDEX([1]A3!L$9:L$175,MATCH(1,--(RIGHT([1]A3!$B$9:$B$175,LEN([1]A3!$B$9:$B$175)-4)=$A326)*([1]A3!$C$9:$C$175=YEAR($F326)),0)))</f>
        <v>64726206.839999989</v>
      </c>
      <c r="P326" s="3" cm="1">
        <f t="array" ref="P326">IF(EDATE($F326,P$2)&gt;DATE(2025,12,31),"",INDEX([1]A3!M$9:M$175,MATCH(1,--(RIGHT([1]A3!$B$9:$B$175,LEN([1]A3!$B$9:$B$175)-4)=$A326)*([1]A3!$C$9:$C$175=YEAR($F326)),0)))</f>
        <v>63246060.449999996</v>
      </c>
      <c r="Q326" s="3" cm="1">
        <f t="array" ref="Q326">IF(EDATE($F326,Q$2)&gt;DATE(2025,12,31),"",INDEX([1]A3!N$9:N$175,MATCH(1,--(RIGHT([1]A3!$B$9:$B$175,LEN([1]A3!$B$9:$B$175)-4)=$A326)*([1]A3!$C$9:$C$175=YEAR($F326)),0)))</f>
        <v>62674577.800000019</v>
      </c>
      <c r="R326" s="3" cm="1">
        <f t="array" ref="R326">IF(EDATE($F326,R$2)&gt;DATE(2025,12,31),"",INDEX([1]A3!O$9:O$175,MATCH(1,--(RIGHT([1]A3!$B$9:$B$175,LEN([1]A3!$B$9:$B$175)-4)=$A326)*([1]A3!$C$9:$C$175=YEAR($F326)),0)))</f>
        <v>61549429.649999999</v>
      </c>
      <c r="S326" s="3" t="str" cm="1">
        <f t="array" ref="S326">IF(EDATE($F326,S$2)&gt;DATE(2025,12,31),"",INDEX([1]A3!P$9:P$175,MATCH(1,--(RIGHT([1]A3!$B$9:$B$175,LEN([1]A3!$B$9:$B$175)-4)=$A326)*([1]A3!$C$9:$C$175=YEAR($F326)),0)))</f>
        <v/>
      </c>
      <c r="T326" s="3" t="str" cm="1">
        <f t="array" ref="T326">IF(EDATE($F326,T$2)&gt;DATE(2025,12,31),"",INDEX([1]A3!Q$9:Q$175,MATCH(1,--(RIGHT([1]A3!$B$9:$B$175,LEN([1]A3!$B$9:$B$175)-4)=$A326)*([1]A3!$C$9:$C$175=YEAR($F326)),0)))</f>
        <v/>
      </c>
      <c r="U326" s="3" t="str" cm="1">
        <f t="array" ref="U326">IF(EDATE($F326,U$2)&gt;DATE(2025,12,31),"",INDEX([1]A3!R$9:R$175,MATCH(1,--(RIGHT([1]A3!$B$9:$B$175,LEN([1]A3!$B$9:$B$175)-4)=$A326)*([1]A3!$C$9:$C$175=YEAR($F326)),0)))</f>
        <v/>
      </c>
      <c r="V326" s="3" t="str" cm="1">
        <f t="array" ref="V326">IF(EDATE($F326,V$2)&gt;DATE(2025,12,31),"",INDEX([1]A3!S$9:S$175,MATCH(1,--(RIGHT([1]A3!$B$9:$B$175,LEN([1]A3!$B$9:$B$175)-4)=$A326)*([1]A3!$C$9:$C$175=YEAR($F326)),0)))</f>
        <v/>
      </c>
      <c r="W326" s="3" t="str" cm="1">
        <f t="array" ref="W326">IF(EDATE($F326,W$2)&gt;DATE(2025,12,31),"",INDEX([1]A3!T$9:T$175,MATCH(1,--(RIGHT([1]A3!$B$9:$B$175,LEN([1]A3!$B$9:$B$175)-4)=$A326)*([1]A3!$C$9:$C$175=YEAR($F326)),0)))</f>
        <v/>
      </c>
      <c r="X326" s="3" t="str" cm="1">
        <f t="array" ref="X326">IF(EDATE($F326,X$2)&gt;DATE(2025,12,31),"",INDEX([1]A3!U$9:U$175,MATCH(1,--(RIGHT([1]A3!$B$9:$B$175,LEN([1]A3!$B$9:$B$175)-4)=$A326)*([1]A3!$C$9:$C$175=YEAR($F326)),0)))</f>
        <v/>
      </c>
      <c r="Y326" s="3" t="str" cm="1">
        <f t="array" ref="Y326">IF(EDATE($F326,Y$2)&gt;DATE(2025,12,31),"",INDEX([1]A3!V$9:V$175,MATCH(1,--(RIGHT([1]A3!$B$9:$B$175,LEN([1]A3!$B$9:$B$175)-4)=$A326)*([1]A3!$C$9:$C$175=YEAR($F326)),0)))</f>
        <v/>
      </c>
      <c r="Z326" s="3" t="str" cm="1">
        <f t="array" ref="Z326">IF(EDATE($F326,Z$2)&gt;DATE(2025,12,31),"",INDEX([1]A3!W$9:W$175,MATCH(1,--(RIGHT([1]A3!$B$9:$B$175,LEN([1]A3!$B$9:$B$175)-4)=$A326)*([1]A3!$C$9:$C$175=YEAR($F326)),0)))</f>
        <v/>
      </c>
      <c r="AA326" s="3" t="str" cm="1">
        <f t="array" ref="AA326">IF(EDATE($F326,AA$2)&gt;DATE(2025,12,31),"",INDEX([1]A3!X$9:X$175,MATCH(1,--(RIGHT([1]A3!$B$9:$B$175,LEN([1]A3!$B$9:$B$175)-4)=$A326)*([1]A3!$C$9:$C$175=YEAR($F326)),0)))</f>
        <v/>
      </c>
      <c r="AB326" s="3" t="str" cm="1">
        <f t="array" ref="AB326">IF(EDATE($F326,AB$2)&gt;DATE(2025,12,31),"",INDEX([1]A3!Y$9:Y$175,MATCH(1,--(RIGHT([1]A3!$B$9:$B$175,LEN([1]A3!$B$9:$B$175)-4)=$A326)*([1]A3!$C$9:$C$175=YEAR($F326)),0)))</f>
        <v/>
      </c>
      <c r="AC326" s="3" t="str" cm="1">
        <f t="array" ref="AC326">IF(EDATE($F326,AC$2)&gt;DATE(2025,12,31),"",INDEX([1]A3!Z$9:Z$175,MATCH(1,--(RIGHT([1]A3!$B$9:$B$175,LEN([1]A3!$B$9:$B$175)-4)=$A326)*([1]A3!$C$9:$C$175=YEAR($F326)),0)))</f>
        <v/>
      </c>
      <c r="AD326" s="3" t="str" cm="1">
        <f t="array" ref="AD326">IF(EDATE($F326,AD$2)&gt;DATE(2025,12,31),"",INDEX([1]A3!AA$9:AA$175,MATCH(1,--(RIGHT([1]A3!$B$9:$B$175,LEN([1]A3!$B$9:$B$175)-4)=$A326)*([1]A3!$C$9:$C$175=YEAR($F326)),0)))</f>
        <v/>
      </c>
      <c r="AE326" s="3" t="str" cm="1">
        <f t="array" ref="AE326">IF(EDATE($F326,AE$2)&gt;DATE(2025,12,31),"",INDEX([1]A3!AB$9:AB$175,MATCH(1,--(RIGHT([1]A3!$B$9:$B$175,LEN([1]A3!$B$9:$B$175)-4)=$A326)*([1]A3!$C$9:$C$175=YEAR($F326)),0)))</f>
        <v/>
      </c>
      <c r="AF326" s="3" t="str" cm="1">
        <f t="array" ref="AF326">IF(EDATE($F326,AF$2)&gt;DATE(2025,12,31),"",INDEX([1]A3!AC$9:AC$175,MATCH(1,--(RIGHT([1]A3!$B$9:$B$175,LEN([1]A3!$B$9:$B$175)-4)=$A326)*([1]A3!$C$9:$C$175=YEAR($F326)),0)))</f>
        <v/>
      </c>
      <c r="AG326" s="3" t="str" cm="1">
        <f t="array" ref="AG326">IF(EDATE($F326,AG$2)&gt;DATE(2025,12,31),"",INDEX([1]A3!AD$9:AD$175,MATCH(1,--(RIGHT([1]A3!$B$9:$B$175,LEN([1]A3!$B$9:$B$175)-4)=$A326)*([1]A3!$C$9:$C$175=YEAR($F326)),0)))</f>
        <v/>
      </c>
      <c r="AH326" s="3" t="str" cm="1">
        <f t="array" ref="AH326">IF(EDATE($F326,AH$2)&gt;DATE(2025,12,31),"",INDEX([1]A3!AE$9:AE$175,MATCH(1,--(RIGHT([1]A3!$B$9:$B$175,LEN([1]A3!$B$9:$B$175)-4)=$A326)*([1]A3!$C$9:$C$175=YEAR($F326)),0)))</f>
        <v/>
      </c>
      <c r="AI326" s="3" t="str" cm="1">
        <f t="array" ref="AI326">IF(EDATE($F326,AI$2)&gt;DATE(2025,12,31),"",INDEX([1]A3!AF$9:AF$175,MATCH(1,--(RIGHT([1]A3!$B$9:$B$175,LEN([1]A3!$B$9:$B$175)-4)=$A326)*([1]A3!$C$9:$C$175=YEAR($F326)),0)))</f>
        <v/>
      </c>
      <c r="AJ326" s="3" t="str" cm="1">
        <f t="array" ref="AJ326">IF(EDATE($F326,AJ$2)&gt;DATE(2025,12,31),"",INDEX([1]A3!AG$9:AG$175,MATCH(1,--(RIGHT([1]A3!$B$9:$B$175,LEN([1]A3!$B$9:$B$175)-4)=$A326)*([1]A3!$C$9:$C$175=YEAR($F326)),0)))</f>
        <v/>
      </c>
      <c r="AK326" s="3" t="str" cm="1">
        <f t="array" ref="AK326">IF(EDATE($F326,AK$2)&gt;DATE(2025,12,31),"",INDEX([1]A3!AH$9:AH$175,MATCH(1,--(RIGHT([1]A3!$B$9:$B$175,LEN([1]A3!$B$9:$B$175)-4)=$A326)*([1]A3!$C$9:$C$175=YEAR($F326)),0)))</f>
        <v/>
      </c>
      <c r="AL326" s="3" t="str" cm="1">
        <f t="array" ref="AL326">IF(EDATE($F326,AL$2)&gt;DATE(2025,12,31),"",INDEX([1]A3!AI$9:AI$175,MATCH(1,--(RIGHT([1]A3!$B$9:$B$175,LEN([1]A3!$B$9:$B$175)-4)=$A326)*([1]A3!$C$9:$C$175=YEAR($F326)),0)))</f>
        <v/>
      </c>
      <c r="AM326" s="3" t="str" cm="1">
        <f t="array" ref="AM326">IF(EDATE($F326,AM$2)&gt;DATE(2025,12,31),"",INDEX([1]A3!AJ$9:AJ$175,MATCH(1,--(RIGHT([1]A3!$B$9:$B$175,LEN([1]A3!$B$9:$B$175)-4)=$A326)*([1]A3!$C$9:$C$175=YEAR($F326)),0)))</f>
        <v/>
      </c>
      <c r="AN326" s="3" t="str" cm="1">
        <f t="array" ref="AN326">IF(EDATE($F326,AN$2)&gt;DATE(2025,12,31),"",INDEX([1]A3!AK$9:AK$175,MATCH(1,--(RIGHT([1]A3!$B$9:$B$175,LEN([1]A3!$B$9:$B$175)-4)=$A326)*([1]A3!$C$9:$C$175=YEAR($F326)),0)))</f>
        <v/>
      </c>
      <c r="AO326" s="3" t="str" cm="1">
        <f t="array" ref="AO326">IF(EDATE($F326,AO$2)&gt;DATE(2025,12,31),"",INDEX([1]A3!AL$9:AL$175,MATCH(1,--(RIGHT([1]A3!$B$9:$B$175,LEN([1]A3!$B$9:$B$175)-4)=$A326)*([1]A3!$C$9:$C$175=YEAR($F326)),0)))</f>
        <v/>
      </c>
      <c r="AP326" s="3" t="str" cm="1">
        <f t="array" ref="AP326">IF(EDATE($F326,AP$2)&gt;DATE(2025,12,31),"",INDEX([1]A3!AM$9:AM$175,MATCH(1,--(RIGHT([1]A3!$B$9:$B$175,LEN([1]A3!$B$9:$B$175)-4)=$A326)*([1]A3!$C$9:$C$175=YEAR($F326)),0)))</f>
        <v/>
      </c>
      <c r="AQ326" s="3" t="str" cm="1">
        <f t="array" ref="AQ326">IF(EDATE($F326,AQ$2)&gt;DATE(2025,12,31),"",INDEX([1]A3!AN$9:AN$175,MATCH(1,--(RIGHT([1]A3!$B$9:$B$175,LEN([1]A3!$B$9:$B$175)-4)=$A326)*([1]A3!$C$9:$C$175=YEAR($F326)),0)))</f>
        <v/>
      </c>
      <c r="AR326" s="3" t="str" cm="1">
        <f t="array" ref="AR326">IF(EDATE($F326,AR$2)&gt;DATE(2025,12,31),"",INDEX([1]A3!AO$9:AO$175,MATCH(1,--(RIGHT([1]A3!$B$9:$B$175,LEN([1]A3!$B$9:$B$175)-4)=$A326)*([1]A3!$C$9:$C$175=YEAR($F326)),0)))</f>
        <v/>
      </c>
      <c r="AS326" s="3" t="str" cm="1">
        <f t="array" ref="AS326">IF(EDATE($F326,AS$2)&gt;DATE(2025,12,31),"",INDEX([1]A3!AP$9:AP$175,MATCH(1,--(RIGHT([1]A3!$B$9:$B$175,LEN([1]A3!$B$9:$B$175)-4)=$A326)*([1]A3!$C$9:$C$175=YEAR($F326)),0)))</f>
        <v/>
      </c>
      <c r="AT326" s="3" t="str" cm="1">
        <f t="array" ref="AT326">IF(EDATE($F326,AT$2)&gt;DATE(2025,12,31),"",INDEX([1]A3!AQ$9:AQ$175,MATCH(1,--(RIGHT([1]A3!$B$9:$B$175,LEN([1]A3!$B$9:$B$175)-4)=$A326)*([1]A3!$C$9:$C$175=YEAR($F326)),0)))</f>
        <v/>
      </c>
      <c r="AU326" s="3" t="str" cm="1">
        <f t="array" ref="AU326">IF(EDATE($F326,AU$2)&gt;DATE(2025,12,31),"",INDEX([1]A3!AR$9:AR$175,MATCH(1,--(RIGHT([1]A3!$B$9:$B$175,LEN([1]A3!$B$9:$B$175)-4)=$A326)*([1]A3!$C$9:$C$175=YEAR($F326)),0)))</f>
        <v/>
      </c>
      <c r="AV326" s="3" t="str" cm="1">
        <f t="array" ref="AV326">IF(EDATE($F326,AV$2)&gt;DATE(2025,12,31),"",INDEX([1]A3!AS$9:AS$175,MATCH(1,--(RIGHT([1]A3!$B$9:$B$175,LEN([1]A3!$B$9:$B$175)-4)=$A326)*([1]A3!$C$9:$C$175=YEAR($F326)),0)))</f>
        <v/>
      </c>
      <c r="AW326" s="3" t="str" cm="1">
        <f t="array" ref="AW326">IF(EDATE($F326,AW$2)&gt;DATE(2025,12,31),"",INDEX([1]A3!AT$9:AT$175,MATCH(1,--(RIGHT([1]A3!$B$9:$B$175,LEN([1]A3!$B$9:$B$175)-4)=$A326)*([1]A3!$C$9:$C$175=YEAR($F326)),0)))</f>
        <v/>
      </c>
      <c r="AX326" s="3" t="str" cm="1">
        <f t="array" ref="AX326">IF(EDATE($F326,AX$2)&gt;DATE(2025,12,31),"",INDEX([1]A3!AU$9:AU$175,MATCH(1,--(RIGHT([1]A3!$B$9:$B$175,LEN([1]A3!$B$9:$B$175)-4)=$A326)*([1]A3!$C$9:$C$175=YEAR($F326)),0)))</f>
        <v/>
      </c>
      <c r="AY326" s="3" t="str" cm="1">
        <f t="array" ref="AY326">IF(EDATE($F326,AY$2)&gt;DATE(2025,12,31),"",INDEX([1]A3!AV$9:AV$175,MATCH(1,--(RIGHT([1]A3!$B$9:$B$175,LEN([1]A3!$B$9:$B$175)-4)=$A326)*([1]A3!$C$9:$C$175=YEAR($F326)),0)))</f>
        <v/>
      </c>
      <c r="AZ326" s="3" t="str" cm="1">
        <f t="array" ref="AZ326">IF(EDATE($F326,AZ$2)&gt;DATE(2025,12,31),"",INDEX([1]A3!AW$9:AW$175,MATCH(1,--(RIGHT([1]A3!$B$9:$B$175,LEN([1]A3!$B$9:$B$175)-4)=$A326)*([1]A3!$C$9:$C$175=YEAR($F326)),0)))</f>
        <v/>
      </c>
      <c r="BA326" s="3" t="str" cm="1">
        <f t="array" ref="BA326">IF(EDATE($F326,BA$2)&gt;DATE(2025,12,31),"",INDEX([1]A3!AX$9:AX$175,MATCH(1,--(RIGHT([1]A3!$B$9:$B$175,LEN([1]A3!$B$9:$B$175)-4)=$A326)*([1]A3!$C$9:$C$175=YEAR($F326)),0)))</f>
        <v/>
      </c>
      <c r="BB326" s="3" t="str" cm="1">
        <f t="array" ref="BB326">IF(EDATE($F326,BB$2)&gt;DATE(2025,12,31),"",INDEX([1]A3!AY$9:AY$175,MATCH(1,--(RIGHT([1]A3!$B$9:$B$175,LEN([1]A3!$B$9:$B$175)-4)=$A326)*([1]A3!$C$9:$C$175=YEAR($F326)),0)))</f>
        <v/>
      </c>
      <c r="BC326" s="3" t="str" cm="1">
        <f t="array" ref="BC326">IF(EDATE($F326,BC$2)&gt;DATE(2025,12,31),"",INDEX([1]A3!AZ$9:AZ$175,MATCH(1,--(RIGHT([1]A3!$B$9:$B$175,LEN([1]A3!$B$9:$B$175)-4)=$A326)*([1]A3!$C$9:$C$175=YEAR($F326)),0)))</f>
        <v/>
      </c>
      <c r="BD326" s="3" t="str" cm="1">
        <f t="array" ref="BD326">IF(EDATE($F326,BD$2)&gt;DATE(2025,12,31),"",INDEX([1]A3!BA$9:BA$175,MATCH(1,--(RIGHT([1]A3!$B$9:$B$175,LEN([1]A3!$B$9:$B$175)-4)=$A326)*([1]A3!$C$9:$C$175=YEAR($F326)),0)))</f>
        <v/>
      </c>
      <c r="BE326" s="3" t="str" cm="1">
        <f t="array" ref="BE326">IF(EDATE($F326,BE$2)&gt;DATE(2025,12,31),"",INDEX([1]A3!BB$9:BB$175,MATCH(1,--(RIGHT([1]A3!$B$9:$B$175,LEN([1]A3!$B$9:$B$175)-4)=$A326)*([1]A3!$C$9:$C$175=YEAR($F326)),0)))</f>
        <v/>
      </c>
      <c r="BF326" s="3" t="str" cm="1">
        <f t="array" ref="BF326">IF(EDATE($F326,BF$2)&gt;DATE(2025,12,31),"",INDEX([1]A3!BC$9:BC$175,MATCH(1,--(RIGHT([1]A3!$B$9:$B$175,LEN([1]A3!$B$9:$B$175)-4)=$A326)*([1]A3!$C$9:$C$175=YEAR($F326)),0)))</f>
        <v/>
      </c>
      <c r="BG326" s="3" t="str" cm="1">
        <f t="array" ref="BG326">IF(EDATE($F326,BG$2)&gt;DATE(2025,12,31),"",INDEX([1]A3!BD$9:BD$175,MATCH(1,--(RIGHT([1]A3!$B$9:$B$175,LEN([1]A3!$B$9:$B$175)-4)=$A326)*([1]A3!$C$9:$C$175=YEAR($F326)),0)))</f>
        <v/>
      </c>
      <c r="BH326" s="3" t="str" cm="1">
        <f t="array" ref="BH326">IF(EDATE($F326,BH$2)&gt;DATE(2025,12,31),"",INDEX([1]A3!BE$9:BE$175,MATCH(1,--(RIGHT([1]A3!$B$9:$B$175,LEN([1]A3!$B$9:$B$175)-4)=$A326)*([1]A3!$C$9:$C$175=YEAR($F326)),0)))</f>
        <v/>
      </c>
      <c r="BI326" s="3" t="str" cm="1">
        <f t="array" ref="BI326">IF(EDATE($F326,BI$2)&gt;DATE(2025,12,31),"",INDEX([1]A3!BF$9:BF$175,MATCH(1,--(RIGHT([1]A3!$B$9:$B$175,LEN([1]A3!$B$9:$B$175)-4)=$A326)*([1]A3!$C$9:$C$175=YEAR($F326)),0)))</f>
        <v/>
      </c>
      <c r="BJ326" s="3" t="str" cm="1">
        <f t="array" ref="BJ326">IF(EDATE($F326,BJ$2)&gt;DATE(2025,12,31),"",INDEX([1]A3!BG$9:BG$175,MATCH(1,--(RIGHT([1]A3!$B$9:$B$175,LEN([1]A3!$B$9:$B$175)-4)=$A326)*([1]A3!$C$9:$C$175=YEAR($F326)),0)))</f>
        <v/>
      </c>
      <c r="BK326" s="3" t="str" cm="1">
        <f t="array" ref="BK326">IF(EDATE($F326,BK$2)&gt;DATE(2025,12,31),"",INDEX([1]A3!BH$9:BH$175,MATCH(1,--(RIGHT([1]A3!$B$9:$B$175,LEN([1]A3!$B$9:$B$175)-4)=$A326)*([1]A3!$C$9:$C$175=YEAR($F326)),0)))</f>
        <v/>
      </c>
      <c r="BL326" s="3" t="str" cm="1">
        <f t="array" ref="BL326">IF(EDATE($F326,BL$2)&gt;DATE(2025,12,31),"",INDEX([1]A3!BI$9:BI$175,MATCH(1,--(RIGHT([1]A3!$B$9:$B$175,LEN([1]A3!$B$9:$B$175)-4)=$A326)*([1]A3!$C$9:$C$175=YEAR($F326)),0)))</f>
        <v/>
      </c>
      <c r="BM326" s="3" t="str" cm="1">
        <f t="array" ref="BM326">IF(EDATE($F326,BM$2)&gt;DATE(2025,12,31),"",INDEX([1]A3!BJ$9:BJ$175,MATCH(1,--(RIGHT([1]A3!$B$9:$B$175,LEN([1]A3!$B$9:$B$175)-4)=$A326)*([1]A3!$C$9:$C$175=YEAR($F326)),0)))</f>
        <v/>
      </c>
      <c r="BN326" s="3" t="str" cm="1">
        <f t="array" ref="BN326">IF(EDATE($F326,BN$2)&gt;DATE(2025,12,31),"",INDEX([1]A3!BK$9:BK$175,MATCH(1,--(RIGHT([1]A3!$B$9:$B$175,LEN([1]A3!$B$9:$B$175)-4)=$A326)*([1]A3!$C$9:$C$175=YEAR($F326)),0)))</f>
        <v/>
      </c>
      <c r="BO326" s="3" t="str" cm="1">
        <f t="array" ref="BO326">IF(EDATE($F326,BO$2)&gt;DATE(2025,12,31),"",INDEX([1]A3!BL$9:BL$175,MATCH(1,--(RIGHT([1]A3!$B$9:$B$175,LEN([1]A3!$B$9:$B$175)-4)=$A326)*([1]A3!$C$9:$C$175=YEAR($F326)),0)))</f>
        <v/>
      </c>
      <c r="BP326" s="3" t="str" cm="1">
        <f t="array" ref="BP326">IF(EDATE($F326,BP$2)&gt;DATE(2025,12,31),"",INDEX([1]A3!BM$9:BM$175,MATCH(1,--(RIGHT([1]A3!$B$9:$B$175,LEN([1]A3!$B$9:$B$175)-4)=$A326)*([1]A3!$C$9:$C$175=YEAR($F326)),0)))</f>
        <v/>
      </c>
      <c r="BQ326" s="3" t="str" cm="1">
        <f t="array" ref="BQ326">IF(EDATE($F326,BQ$2)&gt;DATE(2025,12,31),"",INDEX([1]A3!BN$9:BN$175,MATCH(1,--(RIGHT([1]A3!$B$9:$B$175,LEN([1]A3!$B$9:$B$175)-4)=$A326)*([1]A3!$C$9:$C$175=YEAR($F326)),0)))</f>
        <v/>
      </c>
      <c r="BR326" s="3" t="str" cm="1">
        <f t="array" ref="BR326">IF(EDATE($F326,BR$2)&gt;DATE(2025,12,31),"",INDEX([1]A3!BO$9:BO$175,MATCH(1,--(RIGHT([1]A3!$B$9:$B$175,LEN([1]A3!$B$9:$B$175)-4)=$A326)*([1]A3!$C$9:$C$175=YEAR($F326)),0)))</f>
        <v/>
      </c>
      <c r="BS326" s="3" t="str" cm="1">
        <f t="array" ref="BS326">IF(EDATE($F326,BS$2)&gt;DATE(2025,12,31),"",INDEX([1]A3!BP$9:BP$175,MATCH(1,--(RIGHT([1]A3!$B$9:$B$175,LEN([1]A3!$B$9:$B$175)-4)=$A326)*([1]A3!$C$9:$C$175=YEAR($F326)),0)))</f>
        <v/>
      </c>
      <c r="BT326" s="3" t="str" cm="1">
        <f t="array" ref="BT326">IF(EDATE($F326,BT$2)&gt;DATE(2025,12,31),"",INDEX([1]A3!BQ$9:BQ$175,MATCH(1,--(RIGHT([1]A3!$B$9:$B$175,LEN([1]A3!$B$9:$B$175)-4)=$A326)*([1]A3!$C$9:$C$175=YEAR($F326)),0)))</f>
        <v/>
      </c>
      <c r="BU326" s="3" t="str" cm="1">
        <f t="array" ref="BU326">IF(EDATE($F326,BU$2)&gt;DATE(2025,12,31),"",INDEX([1]A3!BR$9:BR$175,MATCH(1,--(RIGHT([1]A3!$B$9:$B$175,LEN([1]A3!$B$9:$B$175)-4)=$A326)*([1]A3!$C$9:$C$175=YEAR($F326)),0)))</f>
        <v/>
      </c>
      <c r="BV326" s="3" t="str" cm="1">
        <f t="array" ref="BV326">IF(EDATE($F326,BV$2)&gt;DATE(2025,12,31),"",INDEX([1]A3!BS$9:BS$175,MATCH(1,--(RIGHT([1]A3!$B$9:$B$175,LEN([1]A3!$B$9:$B$175)-4)=$A326)*([1]A3!$C$9:$C$175=YEAR($F326)),0)))</f>
        <v/>
      </c>
      <c r="BW326" s="3" t="str" cm="1">
        <f t="array" ref="BW326">IF(EDATE($F326,BW$2)&gt;DATE(2025,12,31),"",INDEX([1]A3!BT$9:BT$175,MATCH(1,--(RIGHT([1]A3!$B$9:$B$175,LEN([1]A3!$B$9:$B$175)-4)=$A326)*([1]A3!$C$9:$C$175=YEAR($F326)),0)))</f>
        <v/>
      </c>
      <c r="BX326" s="3" t="str" cm="1">
        <f t="array" ref="BX326">IF(EDATE($F326,BX$2)&gt;DATE(2025,12,31),"",INDEX([1]A3!BU$9:BU$175,MATCH(1,--(RIGHT([1]A3!$B$9:$B$175,LEN([1]A3!$B$9:$B$175)-4)=$A326)*([1]A3!$C$9:$C$175=YEAR($F326)),0)))</f>
        <v/>
      </c>
      <c r="BY326" s="3" t="str" cm="1">
        <f t="array" ref="BY326">IF(EDATE($F326,BY$2)&gt;DATE(2025,12,31),"",INDEX([1]A3!BV$9:BV$175,MATCH(1,--(RIGHT([1]A3!$B$9:$B$175,LEN([1]A3!$B$9:$B$175)-4)=$A326)*([1]A3!$C$9:$C$175=YEAR($F326)),0)))</f>
        <v/>
      </c>
      <c r="BZ326" s="3" t="str" cm="1">
        <f t="array" ref="BZ326">IF(EDATE($F326,BZ$2)&gt;DATE(2025,12,31),"",INDEX([1]A3!BW$9:BW$175,MATCH(1,--(RIGHT([1]A3!$B$9:$B$175,LEN([1]A3!$B$9:$B$175)-4)=$A326)*([1]A3!$C$9:$C$175=YEAR($F326)),0)))</f>
        <v/>
      </c>
      <c r="CA326" s="3" t="str" cm="1">
        <f t="array" ref="CA326">IF(EDATE($F326,CA$2)&gt;DATE(2025,12,31),"",INDEX([1]A3!BX$9:BX$175,MATCH(1,--(RIGHT([1]A3!$B$9:$B$175,LEN([1]A3!$B$9:$B$175)-4)=$A326)*([1]A3!$C$9:$C$175=YEAR($F326)),0)))</f>
        <v/>
      </c>
      <c r="CB326" s="3" t="str" cm="1">
        <f t="array" ref="CB326">IF(EDATE($F326,CB$2)&gt;DATE(2025,12,31),"",INDEX([1]A3!BY$9:BY$175,MATCH(1,--(RIGHT([1]A3!$B$9:$B$175,LEN([1]A3!$B$9:$B$175)-4)=$A326)*([1]A3!$C$9:$C$175=YEAR($F326)),0)))</f>
        <v/>
      </c>
      <c r="CC326" s="3" t="str" cm="1">
        <f t="array" ref="CC326">IF(EDATE($F326,CC$2)&gt;DATE(2025,12,31),"",INDEX([1]A3!BZ$9:BZ$175,MATCH(1,--(RIGHT([1]A3!$B$9:$B$175,LEN([1]A3!$B$9:$B$175)-4)=$A326)*([1]A3!$C$9:$C$175=YEAR($F326)),0)))</f>
        <v/>
      </c>
      <c r="CD326" s="3" t="str" cm="1">
        <f t="array" ref="CD326">IF(EDATE($F326,CD$2)&gt;DATE(2025,12,31),"",INDEX([1]A3!CA$9:CA$175,MATCH(1,--(RIGHT([1]A3!$B$9:$B$175,LEN([1]A3!$B$9:$B$175)-4)=$A326)*([1]A3!$C$9:$C$175=YEAR($F326)),0)))</f>
        <v/>
      </c>
      <c r="CE326" s="3" t="str" cm="1">
        <f t="array" ref="CE326">IF(EDATE($F326,CE$2)&gt;DATE(2025,12,31),"",INDEX([1]A3!CB$9:CB$175,MATCH(1,--(RIGHT([1]A3!$B$9:$B$175,LEN([1]A3!$B$9:$B$175)-4)=$A326)*([1]A3!$C$9:$C$175=YEAR($F326)),0)))</f>
        <v/>
      </c>
      <c r="CF326" s="3" t="str" cm="1">
        <f t="array" ref="CF326">IF(EDATE($F326,CF$2)&gt;DATE(2025,12,31),"",INDEX([1]A3!CC$9:CC$175,MATCH(1,--(RIGHT([1]A3!$B$9:$B$175,LEN([1]A3!$B$9:$B$175)-4)=$A326)*([1]A3!$C$9:$C$175=YEAR($F326)),0)))</f>
        <v/>
      </c>
      <c r="CG326" s="3" t="str" cm="1">
        <f t="array" ref="CG326">IF(EDATE($F326,CG$2)&gt;DATE(2025,12,31),"",INDEX([1]A3!CD$9:CD$175,MATCH(1,--(RIGHT([1]A3!$B$9:$B$175,LEN([1]A3!$B$9:$B$175)-4)=$A326)*([1]A3!$C$9:$C$175=YEAR($F326)),0)))</f>
        <v/>
      </c>
      <c r="CH326" s="3" t="str" cm="1">
        <f t="array" ref="CH326">IF(EDATE($F326,CH$2)&gt;DATE(2025,12,31),"",INDEX([1]A3!CE$9:CE$175,MATCH(1,--(RIGHT([1]A3!$B$9:$B$175,LEN([1]A3!$B$9:$B$175)-4)=$A326)*([1]A3!$C$9:$C$175=YEAR($F326)),0)))</f>
        <v/>
      </c>
      <c r="CI326" s="3" t="str" cm="1">
        <f t="array" ref="CI326">IF(EDATE($F326,CI$2)&gt;DATE(2025,12,31),"",INDEX([1]A3!CF$9:CF$175,MATCH(1,--(RIGHT([1]A3!$B$9:$B$175,LEN([1]A3!$B$9:$B$175)-4)=$A326)*([1]A3!$C$9:$C$175=YEAR($F326)),0)))</f>
        <v/>
      </c>
      <c r="CJ326" s="3" t="str" cm="1">
        <f t="array" ref="CJ326">IF(EDATE($F326,CJ$2)&gt;DATE(2025,12,31),"",INDEX([1]A3!CG$9:CG$175,MATCH(1,--(RIGHT([1]A3!$B$9:$B$175,LEN([1]A3!$B$9:$B$175)-4)=$A326)*([1]A3!$C$9:$C$175=YEAR($F326)),0)))</f>
        <v/>
      </c>
      <c r="CK326" s="3" t="str" cm="1">
        <f t="array" ref="CK326">IF(EDATE($F326,CK$2)&gt;DATE(2025,12,31),"",INDEX([1]A3!CH$9:CH$175,MATCH(1,--(RIGHT([1]A3!$B$9:$B$175,LEN([1]A3!$B$9:$B$175)-4)=$A326)*([1]A3!$C$9:$C$175=YEAR($F326)),0)))</f>
        <v/>
      </c>
      <c r="CL326" s="3" t="str" cm="1">
        <f t="array" ref="CL326">IF(EDATE($F326,CL$2)&gt;DATE(2025,12,31),"",INDEX([1]A3!CI$9:CI$175,MATCH(1,--(RIGHT([1]A3!$B$9:$B$175,LEN([1]A3!$B$9:$B$175)-4)=$A326)*([1]A3!$C$9:$C$175=YEAR($F326)),0)))</f>
        <v/>
      </c>
      <c r="CM326" s="3" t="str" cm="1">
        <f t="array" ref="CM326">IF(EDATE($F326,CM$2)&gt;DATE(2025,12,31),"",INDEX([1]A3!CJ$9:CJ$175,MATCH(1,--(RIGHT([1]A3!$B$9:$B$175,LEN([1]A3!$B$9:$B$175)-4)=$A326)*([1]A3!$C$9:$C$175=YEAR($F326)),0)))</f>
        <v/>
      </c>
      <c r="CN326" s="3" t="str" cm="1">
        <f t="array" ref="CN326">IF(EDATE($F326,CN$2)&gt;DATE(2025,12,31),"",INDEX([1]A3!CK$9:CK$175,MATCH(1,--(RIGHT([1]A3!$B$9:$B$175,LEN([1]A3!$B$9:$B$175)-4)=$A326)*([1]A3!$C$9:$C$175=YEAR($F326)),0)))</f>
        <v/>
      </c>
      <c r="CO326" s="3" t="str" cm="1">
        <f t="array" ref="CO326">IF(EDATE($F326,CO$2)&gt;DATE(2025,12,31),"",INDEX([1]A3!CL$9:CL$175,MATCH(1,--(RIGHT([1]A3!$B$9:$B$175,LEN([1]A3!$B$9:$B$175)-4)=$A326)*([1]A3!$C$9:$C$175=YEAR($F326)),0)))</f>
        <v/>
      </c>
      <c r="CP326" s="3" t="str" cm="1">
        <f t="array" ref="CP326">IF(EDATE($F326,CP$2)&gt;DATE(2025,12,31),"",INDEX([1]A3!CM$9:CM$175,MATCH(1,--(RIGHT([1]A3!$B$9:$B$175,LEN([1]A3!$B$9:$B$175)-4)=$A326)*([1]A3!$C$9:$C$175=YEAR($F326)),0)))</f>
        <v/>
      </c>
      <c r="CQ326" s="3" t="str" cm="1">
        <f t="array" ref="CQ326">IF(EDATE($F326,CQ$2)&gt;DATE(2025,12,31),"",INDEX([1]A3!CN$9:CN$175,MATCH(1,--(RIGHT([1]A3!$B$9:$B$175,LEN([1]A3!$B$9:$B$175)-4)=$A326)*([1]A3!$C$9:$C$175=YEAR($F326)),0)))</f>
        <v/>
      </c>
      <c r="CR326" s="3" t="str" cm="1">
        <f t="array" ref="CR326">IF(EDATE($F326,CR$2)&gt;DATE(2025,12,31),"",INDEX([1]A3!CO$9:CO$175,MATCH(1,--(RIGHT([1]A3!$B$9:$B$175,LEN([1]A3!$B$9:$B$175)-4)=$A326)*([1]A3!$C$9:$C$175=YEAR($F326)),0)))</f>
        <v/>
      </c>
      <c r="CS326" s="3" t="str" cm="1">
        <f t="array" ref="CS326">IF(EDATE($F326,CS$2)&gt;DATE(2025,12,31),"",INDEX([1]A3!CP$9:CP$175,MATCH(1,--(RIGHT([1]A3!$B$9:$B$175,LEN([1]A3!$B$9:$B$175)-4)=$A326)*([1]A3!$C$9:$C$175=YEAR($F326)),0)))</f>
        <v/>
      </c>
      <c r="CT326" s="3" t="str" cm="1">
        <f t="array" ref="CT326">IF(EDATE($F326,CT$2)&gt;DATE(2025,12,31),"",INDEX([1]A3!CQ$9:CQ$175,MATCH(1,--(RIGHT([1]A3!$B$9:$B$175,LEN([1]A3!$B$9:$B$175)-4)=$A326)*([1]A3!$C$9:$C$175=YEAR($F326)),0)))</f>
        <v/>
      </c>
      <c r="CU326" s="3" t="str" cm="1">
        <f t="array" ref="CU326">IF(EDATE($F326,CU$2)&gt;DATE(2025,12,31),"",INDEX([1]A3!CR$9:CR$175,MATCH(1,--(RIGHT([1]A3!$B$9:$B$175,LEN([1]A3!$B$9:$B$175)-4)=$A326)*([1]A3!$C$9:$C$175=YEAR($F326)),0)))</f>
        <v/>
      </c>
      <c r="CV326" s="3" t="str" cm="1">
        <f t="array" ref="CV326">IF(EDATE($F326,CV$2)&gt;DATE(2025,12,31),"",INDEX([1]A3!CS$9:CS$175,MATCH(1,--(RIGHT([1]A3!$B$9:$B$175,LEN([1]A3!$B$9:$B$175)-4)=$A326)*([1]A3!$C$9:$C$175=YEAR($F326)),0)))</f>
        <v/>
      </c>
      <c r="CW326" s="3" t="str" cm="1">
        <f t="array" ref="CW326">IF(EDATE($F326,CW$2)&gt;DATE(2025,12,31),"",INDEX([1]A3!CT$9:CT$175,MATCH(1,--(RIGHT([1]A3!$B$9:$B$175,LEN([1]A3!$B$9:$B$175)-4)=$A326)*([1]A3!$C$9:$C$175=YEAR($F326)),0)))</f>
        <v/>
      </c>
      <c r="CX326" s="3" t="str" cm="1">
        <f t="array" ref="CX326">IF(EDATE($F326,CX$2)&gt;DATE(2025,12,31),"",INDEX([1]A3!CU$9:CU$175,MATCH(1,--(RIGHT([1]A3!$B$9:$B$175,LEN([1]A3!$B$9:$B$175)-4)=$A326)*([1]A3!$C$9:$C$175=YEAR($F326)),0)))</f>
        <v/>
      </c>
      <c r="CY326" s="3" t="str" cm="1">
        <f t="array" ref="CY326">IF(EDATE($F326,CY$2)&gt;DATE(2025,12,31),"",INDEX([1]A3!CV$9:CV$175,MATCH(1,--(RIGHT([1]A3!$B$9:$B$175,LEN([1]A3!$B$9:$B$175)-4)=$A326)*([1]A3!$C$9:$C$175=YEAR($F326)),0)))</f>
        <v/>
      </c>
      <c r="CZ326" s="3" t="str" cm="1">
        <f t="array" ref="CZ326">IF(EDATE($F326,CZ$2)&gt;DATE(2025,12,31),"",INDEX([1]A3!CW$9:CW$175,MATCH(1,--(RIGHT([1]A3!$B$9:$B$175,LEN([1]A3!$B$9:$B$175)-4)=$A326)*([1]A3!$C$9:$C$175=YEAR($F326)),0)))</f>
        <v/>
      </c>
      <c r="DA326" s="3" t="str" cm="1">
        <f t="array" ref="DA326">IF(EDATE($F326,DA$2)&gt;DATE(2025,12,31),"",INDEX([1]A3!CX$9:CX$175,MATCH(1,--(RIGHT([1]A3!$B$9:$B$175,LEN([1]A3!$B$9:$B$175)-4)=$A326)*([1]A3!$C$9:$C$175=YEAR($F326)),0)))</f>
        <v/>
      </c>
      <c r="DB326" s="3" t="str" cm="1">
        <f t="array" ref="DB326">IF(EDATE($F326,DB$2)&gt;DATE(2025,12,31),"",INDEX([1]A3!CY$9:CY$175,MATCH(1,--(RIGHT([1]A3!$B$9:$B$175,LEN([1]A3!$B$9:$B$175)-4)=$A326)*([1]A3!$C$9:$C$175=YEAR($F326)),0)))</f>
        <v/>
      </c>
      <c r="DC326" s="3" t="str" cm="1">
        <f t="array" ref="DC326">IF(EDATE($F326,DC$2)&gt;DATE(2025,12,31),"",INDEX([1]A3!CZ$9:CZ$175,MATCH(1,--(RIGHT([1]A3!$B$9:$B$175,LEN([1]A3!$B$9:$B$175)-4)=$A326)*([1]A3!$C$9:$C$175=YEAR($F326)),0)))</f>
        <v/>
      </c>
      <c r="DD326" s="3" t="str" cm="1">
        <f t="array" ref="DD326">IF(EDATE($F326,DD$2)&gt;DATE(2025,12,31),"",INDEX([1]A3!DA$9:DA$175,MATCH(1,--(RIGHT([1]A3!$B$9:$B$175,LEN([1]A3!$B$9:$B$175)-4)=$A326)*([1]A3!$C$9:$C$175=YEAR($F326)),0)))</f>
        <v/>
      </c>
      <c r="DE326" s="3" t="str" cm="1">
        <f t="array" ref="DE326">IF(EDATE($F326,DE$2)&gt;DATE(2025,12,31),"",INDEX([1]A3!DB$9:DB$175,MATCH(1,--(RIGHT([1]A3!$B$9:$B$175,LEN([1]A3!$B$9:$B$175)-4)=$A326)*([1]A3!$C$9:$C$175=YEAR($F326)),0)))</f>
        <v/>
      </c>
      <c r="DF326" s="3" t="str" cm="1">
        <f t="array" ref="DF326">IF(EDATE($F326,DF$2)&gt;DATE(2025,12,31),"",INDEX([1]A3!DC$9:DC$175,MATCH(1,--(RIGHT([1]A3!$B$9:$B$175,LEN([1]A3!$B$9:$B$175)-4)=$A326)*([1]A3!$C$9:$C$175=YEAR($F326)),0)))</f>
        <v/>
      </c>
      <c r="DG326" s="3" t="str" cm="1">
        <f t="array" ref="DG326">IF(EDATE($F326,DG$2)&gt;DATE(2025,12,31),"",INDEX([1]A3!DD$9:DD$175,MATCH(1,--(RIGHT([1]A3!$B$9:$B$175,LEN([1]A3!$B$9:$B$175)-4)=$A326)*([1]A3!$C$9:$C$175=YEAR($F326)),0)))</f>
        <v/>
      </c>
      <c r="DH326" s="3" t="str" cm="1">
        <f t="array" ref="DH326">IF(EDATE($F326,DH$2)&gt;DATE(2025,12,31),"",INDEX([1]A3!DE$9:DE$175,MATCH(1,--(RIGHT([1]A3!$B$9:$B$175,LEN([1]A3!$B$9:$B$175)-4)=$A326)*([1]A3!$C$9:$C$175=YEAR($F326)),0)))</f>
        <v/>
      </c>
      <c r="DI326" s="3" t="str" cm="1">
        <f t="array" ref="DI326">IF(EDATE($F326,DI$2)&gt;DATE(2025,12,31),"",INDEX([1]A3!DF$9:DF$175,MATCH(1,--(RIGHT([1]A3!$B$9:$B$175,LEN([1]A3!$B$9:$B$175)-4)=$A326)*([1]A3!$C$9:$C$175=YEAR($F326)),0)))</f>
        <v/>
      </c>
      <c r="DJ326" s="3" t="str" cm="1">
        <f t="array" ref="DJ326">IF(EDATE($F326,DJ$2)&gt;DATE(2025,12,31),"",INDEX([1]A3!DG$9:DG$175,MATCH(1,--(RIGHT([1]A3!$B$9:$B$175,LEN([1]A3!$B$9:$B$175)-4)=$A326)*([1]A3!$C$9:$C$175=YEAR($F326)),0)))</f>
        <v/>
      </c>
      <c r="DK326" s="3" t="str" cm="1">
        <f t="array" ref="DK326">IF(EDATE($F326,DK$2)&gt;DATE(2025,12,31),"",INDEX([1]A3!DH$9:DH$175,MATCH(1,--(RIGHT([1]A3!$B$9:$B$175,LEN([1]A3!$B$9:$B$175)-4)=$A326)*([1]A3!$C$9:$C$175=YEAR($F326)),0)))</f>
        <v/>
      </c>
      <c r="DL326" s="3" t="str" cm="1">
        <f t="array" ref="DL326">IF(EDATE($F326,DL$2)&gt;DATE(2025,12,31),"",INDEX([1]A3!DI$9:DI$175,MATCH(1,--(RIGHT([1]A3!$B$9:$B$175,LEN([1]A3!$B$9:$B$175)-4)=$A326)*([1]A3!$C$9:$C$175=YEAR($F326)),0)))</f>
        <v/>
      </c>
      <c r="DM326" s="3" t="str" cm="1">
        <f t="array" ref="DM326">IF(EDATE($F326,DM$2)&gt;DATE(2025,12,31),"",INDEX([1]A3!DJ$9:DJ$175,MATCH(1,--(RIGHT([1]A3!$B$9:$B$175,LEN([1]A3!$B$9:$B$175)-4)=$A326)*([1]A3!$C$9:$C$175=YEAR($F326)),0)))</f>
        <v/>
      </c>
      <c r="DN326" s="3" t="str" cm="1">
        <f t="array" ref="DN326">IF(EDATE($F326,DN$2)&gt;DATE(2025,12,31),"",INDEX([1]A3!DK$9:DK$175,MATCH(1,--(RIGHT([1]A3!$B$9:$B$175,LEN([1]A3!$B$9:$B$175)-4)=$A326)*([1]A3!$C$9:$C$175=YEAR($F326)),0)))</f>
        <v/>
      </c>
      <c r="DO326" s="3" t="str" cm="1">
        <f t="array" ref="DO326">IF(EDATE($F326,DO$2)&gt;DATE(2025,12,31),"",INDEX([1]A3!DL$9:DL$175,MATCH(1,--(RIGHT([1]A3!$B$9:$B$175,LEN([1]A3!$B$9:$B$175)-4)=$A326)*([1]A3!$C$9:$C$175=YEAR($F326)),0)))</f>
        <v/>
      </c>
      <c r="DP326" s="3" t="str" cm="1">
        <f t="array" ref="DP326">IF(EDATE($F326,DP$2)&gt;DATE(2025,12,31),"",INDEX([1]A3!DM$9:DM$175,MATCH(1,--(RIGHT([1]A3!$B$9:$B$175,LEN([1]A3!$B$9:$B$175)-4)=$A326)*([1]A3!$C$9:$C$175=YEAR($F326)),0)))</f>
        <v/>
      </c>
      <c r="DQ326" s="3" t="str" cm="1">
        <f t="array" ref="DQ326">IF(EDATE($F326,DQ$2)&gt;DATE(2025,12,31),"",INDEX([1]A3!DN$9:DN$175,MATCH(1,--(RIGHT([1]A3!$B$9:$B$175,LEN([1]A3!$B$9:$B$175)-4)=$A326)*([1]A3!$C$9:$C$175=YEAR($F326)),0)))</f>
        <v/>
      </c>
      <c r="DR326" s="3" t="str" cm="1">
        <f t="array" ref="DR326">IF(EDATE($F326,DR$2)&gt;DATE(2025,12,31),"",INDEX([1]A3!DO$9:DO$175,MATCH(1,--(RIGHT([1]A3!$B$9:$B$175,LEN([1]A3!$B$9:$B$175)-4)=$A326)*([1]A3!$C$9:$C$175=YEAR($F326)),0)))</f>
        <v/>
      </c>
      <c r="DS326" s="3" t="str" cm="1">
        <f t="array" ref="DS326">IF(EDATE($F326,DS$2)&gt;DATE(2025,12,31),"",INDEX([1]A3!DP$9:DP$175,MATCH(1,--(RIGHT([1]A3!$B$9:$B$175,LEN([1]A3!$B$9:$B$175)-4)=$A326)*([1]A3!$C$9:$C$175=YEAR($F326)),0)))</f>
        <v/>
      </c>
      <c r="DT326" s="3" t="str" cm="1">
        <f t="array" ref="DT326">IF(EDATE($F326,DT$2)&gt;DATE(2025,12,31),"",INDEX([1]A3!DQ$9:DQ$175,MATCH(1,--(RIGHT([1]A3!$B$9:$B$175,LEN([1]A3!$B$9:$B$175)-4)=$A326)*([1]A3!$C$9:$C$175=YEAR($F326)),0)))</f>
        <v/>
      </c>
      <c r="DU326" s="3" t="str" cm="1">
        <f t="array" ref="DU326">IF(EDATE($F326,DU$2)&gt;DATE(2025,12,31),"",INDEX([1]A3!DR$9:DR$175,MATCH(1,--(RIGHT([1]A3!$B$9:$B$175,LEN([1]A3!$B$9:$B$175)-4)=$A326)*([1]A3!$C$9:$C$175=YEAR($F326)),0)))</f>
        <v/>
      </c>
      <c r="DV326" s="3" t="str" cm="1">
        <f t="array" ref="DV326">IF(EDATE($F326,DV$2)&gt;DATE(2025,12,31),"",INDEX([1]A3!DS$9:DS$175,MATCH(1,--(RIGHT([1]A3!$B$9:$B$175,LEN([1]A3!$B$9:$B$175)-4)=$A326)*([1]A3!$C$9:$C$175=YEAR($F326)),0)))</f>
        <v/>
      </c>
      <c r="DW326" s="3" t="str" cm="1">
        <f t="array" ref="DW326">IF(EDATE($F326,DW$2)&gt;DATE(2025,12,31),"",INDEX([1]A3!DT$9:DT$175,MATCH(1,--(RIGHT([1]A3!$B$9:$B$175,LEN([1]A3!$B$9:$B$175)-4)=$A326)*([1]A3!$C$9:$C$175=YEAR($F326)),0)))</f>
        <v/>
      </c>
      <c r="DX326" s="3" t="str" cm="1">
        <f t="array" ref="DX326">IF(EDATE($F326,DX$2)&gt;DATE(2025,12,31),"",INDEX([1]A3!DU$9:DU$175,MATCH(1,--(RIGHT([1]A3!$B$9:$B$175,LEN([1]A3!$B$9:$B$175)-4)=$A326)*([1]A3!$C$9:$C$175=YEAR($F326)),0)))</f>
        <v/>
      </c>
      <c r="DY326" s="3" t="str" cm="1">
        <f t="array" ref="DY326">IF(EDATE($F326,DY$2)&gt;DATE(2025,12,31),"",INDEX([1]A3!DV$9:DV$175,MATCH(1,--(RIGHT([1]A3!$B$9:$B$175,LEN([1]A3!$B$9:$B$175)-4)=$A326)*([1]A3!$C$9:$C$175=YEAR($F326)),0)))</f>
        <v/>
      </c>
      <c r="DZ326" s="3" t="str" cm="1">
        <f t="array" ref="DZ326">IF(EDATE($F326,DZ$2)&gt;DATE(2025,12,31),"",INDEX([1]A3!DW$9:DW$175,MATCH(1,--(RIGHT([1]A3!$B$9:$B$175,LEN([1]A3!$B$9:$B$175)-4)=$A326)*([1]A3!$C$9:$C$175=YEAR($F326)),0)))</f>
        <v/>
      </c>
      <c r="EA326" s="3" t="str" cm="1">
        <f t="array" ref="EA326">IF(EDATE($F326,EA$2)&gt;DATE(2025,12,31),"",INDEX([1]A3!DX$9:DX$175,MATCH(1,--(RIGHT([1]A3!$B$9:$B$175,LEN([1]A3!$B$9:$B$175)-4)=$A326)*([1]A3!$C$9:$C$175=YEAR($F326)),0)))</f>
        <v/>
      </c>
      <c r="EB326" s="3" t="str" cm="1">
        <f t="array" ref="EB326">IF(EDATE($F326,EB$2)&gt;DATE(2025,12,31),"",INDEX([1]A3!DY$9:DY$175,MATCH(1,--(RIGHT([1]A3!$B$9:$B$175,LEN([1]A3!$B$9:$B$175)-4)=$A326)*([1]A3!$C$9:$C$175=YEAR($F326)),0)))</f>
        <v/>
      </c>
      <c r="EC326" s="3" t="str" cm="1">
        <f t="array" ref="EC326">IF(EDATE($F326,EC$2)&gt;DATE(2025,12,31),"",INDEX([1]A3!DZ$9:DZ$175,MATCH(1,--(RIGHT([1]A3!$B$9:$B$175,LEN([1]A3!$B$9:$B$175)-4)=$A326)*([1]A3!$C$9:$C$175=YEAR($F326)),0)))</f>
        <v/>
      </c>
      <c r="ED326" s="3" t="str" cm="1">
        <f t="array" ref="ED326">IF(EDATE($F326,ED$2)&gt;DATE(2025,12,31),"",INDEX([1]A3!EA$9:EA$175,MATCH(1,--(RIGHT([1]A3!$B$9:$B$175,LEN([1]A3!$B$9:$B$175)-4)=$A326)*([1]A3!$C$9:$C$175=YEAR($F326)),0)))</f>
        <v/>
      </c>
      <c r="EE326" s="3" t="str" cm="1">
        <f t="array" ref="EE326">IF(EDATE($F326,EE$2)&gt;DATE(2025,12,31),"",INDEX([1]A3!EB$9:EB$175,MATCH(1,--(RIGHT([1]A3!$B$9:$B$175,LEN([1]A3!$B$9:$B$175)-4)=$A326)*([1]A3!$C$9:$C$175=YEAR($F326)),0)))</f>
        <v/>
      </c>
      <c r="EF326" s="3" t="str" cm="1">
        <f t="array" ref="EF326">IF(EDATE($F326,EF$2)&gt;DATE(2025,12,31),"",INDEX([1]A3!EC$9:EC$175,MATCH(1,--(RIGHT([1]A3!$B$9:$B$175,LEN([1]A3!$B$9:$B$175)-4)=$A326)*([1]A3!$C$9:$C$175=YEAR($F326)),0)))</f>
        <v/>
      </c>
      <c r="EG326" s="3" t="str" cm="1">
        <f t="array" ref="EG326">IF(EDATE($F326,EG$2)&gt;DATE(2025,12,31),"",INDEX([1]A3!ED$9:ED$175,MATCH(1,--(RIGHT([1]A3!$B$9:$B$175,LEN([1]A3!$B$9:$B$175)-4)=$A326)*([1]A3!$C$9:$C$175=YEAR($F326)),0)))</f>
        <v/>
      </c>
      <c r="EH326" s="3" t="str" cm="1">
        <f t="array" ref="EH326">IF(EDATE($F326,EH$2)&gt;DATE(2025,12,31),"",INDEX([1]A3!EE$9:EE$175,MATCH(1,--(RIGHT([1]A3!$B$9:$B$175,LEN([1]A3!$B$9:$B$175)-4)=$A326)*([1]A3!$C$9:$C$175=YEAR($F326)),0)))</f>
        <v/>
      </c>
      <c r="EI326" s="3" t="str" cm="1">
        <f t="array" ref="EI326">IF(EDATE($F326,EI$2)&gt;DATE(2025,12,31),"",INDEX([1]A3!EF$9:EF$175,MATCH(1,--(RIGHT([1]A3!$B$9:$B$175,LEN([1]A3!$B$9:$B$175)-4)=$A326)*([1]A3!$C$9:$C$175=YEAR($F326)),0)))</f>
        <v/>
      </c>
      <c r="EJ326" s="3" t="str" cm="1">
        <f t="array" ref="EJ326">IF(EDATE($F326,EJ$2)&gt;DATE(2025,12,31),"",INDEX([1]A3!EG$9:EG$175,MATCH(1,--(RIGHT([1]A3!$B$9:$B$175,LEN([1]A3!$B$9:$B$175)-4)=$A326)*([1]A3!$C$9:$C$175=YEAR($F326)),0)))</f>
        <v/>
      </c>
      <c r="EK326" s="3" t="str" cm="1">
        <f t="array" ref="EK326">IF(EDATE($F326,EK$2)&gt;DATE(2025,12,31),"",INDEX([1]A3!EH$9:EH$175,MATCH(1,--(RIGHT([1]A3!$B$9:$B$175,LEN([1]A3!$B$9:$B$175)-4)=$A326)*([1]A3!$C$9:$C$175=YEAR($F326)),0)))</f>
        <v/>
      </c>
      <c r="EL326" s="3" t="str" cm="1">
        <f t="array" ref="EL326">IF(EDATE($F326,EL$2)&gt;DATE(2025,12,31),"",INDEX([1]A3!EI$9:EI$175,MATCH(1,--(RIGHT([1]A3!$B$9:$B$175,LEN([1]A3!$B$9:$B$175)-4)=$A326)*([1]A3!$C$9:$C$175=YEAR($F326)),0)))</f>
        <v/>
      </c>
      <c r="EM326" s="3" t="str" cm="1">
        <f t="array" ref="EM326">IF(EDATE($F326,EM$2)&gt;DATE(2025,12,31),"",INDEX([1]A3!EJ$9:EJ$175,MATCH(1,--(RIGHT([1]A3!$B$9:$B$175,LEN([1]A3!$B$9:$B$175)-4)=$A326)*([1]A3!$C$9:$C$175=YEAR($F326)),0)))</f>
        <v/>
      </c>
      <c r="EN326" s="3" t="str" cm="1">
        <f t="array" ref="EN326">IF(EDATE($F326,EN$2)&gt;DATE(2025,12,31),"",INDEX([1]A3!EK$9:EK$175,MATCH(1,--(RIGHT([1]A3!$B$9:$B$175,LEN([1]A3!$B$9:$B$175)-4)=$A326)*([1]A3!$C$9:$C$175=YEAR($F326)),0)))</f>
        <v/>
      </c>
      <c r="EO326" s="3" t="str" cm="1">
        <f t="array" ref="EO326">IF(EDATE($F326,EO$2)&gt;DATE(2025,12,31),"",INDEX([1]A3!EL$9:EL$175,MATCH(1,--(RIGHT([1]A3!$B$9:$B$175,LEN([1]A3!$B$9:$B$175)-4)=$A326)*([1]A3!$C$9:$C$175=YEAR($F326)),0)))</f>
        <v/>
      </c>
      <c r="EP326" s="3" t="str" cm="1">
        <f t="array" ref="EP326">IF(EDATE($F326,EP$2)&gt;DATE(2025,12,31),"",INDEX([1]A3!EM$9:EM$175,MATCH(1,--(RIGHT([1]A3!$B$9:$B$175,LEN([1]A3!$B$9:$B$175)-4)=$A326)*([1]A3!$C$9:$C$175=YEAR($F326)),0)))</f>
        <v/>
      </c>
      <c r="EQ326" s="3" t="str" cm="1">
        <f t="array" ref="EQ326">IF(EDATE($F326,EQ$2)&gt;DATE(2025,12,31),"",INDEX([1]A3!EN$9:EN$175,MATCH(1,--(RIGHT([1]A3!$B$9:$B$175,LEN([1]A3!$B$9:$B$175)-4)=$A326)*([1]A3!$C$9:$C$175=YEAR($F326)),0)))</f>
        <v/>
      </c>
      <c r="ER326" s="3" t="str" cm="1">
        <f t="array" ref="ER326">IF(EDATE($F326,ER$2)&gt;DATE(2025,12,31),"",INDEX([1]A3!EO$9:EO$175,MATCH(1,--(RIGHT([1]A3!$B$9:$B$175,LEN([1]A3!$B$9:$B$175)-4)=$A326)*([1]A3!$C$9:$C$175=YEAR($F326)),0)))</f>
        <v/>
      </c>
      <c r="ES326" s="3" t="str" cm="1">
        <f t="array" ref="ES326">IF(EDATE($F326,ES$2)&gt;DATE(2025,12,31),"",INDEX([1]A3!EP$9:EP$175,MATCH(1,--(RIGHT([1]A3!$B$9:$B$175,LEN([1]A3!$B$9:$B$175)-4)=$A326)*([1]A3!$C$9:$C$175=YEAR($F326)),0)))</f>
        <v/>
      </c>
      <c r="ET326" s="3" t="str" cm="1">
        <f t="array" ref="ET326">IF(EDATE($F326,ET$2)&gt;DATE(2025,12,31),"",INDEX([1]A3!EQ$9:EQ$175,MATCH(1,--(RIGHT([1]A3!$B$9:$B$175,LEN([1]A3!$B$9:$B$175)-4)=$A326)*([1]A3!$C$9:$C$175=YEAR($F326)),0)))</f>
        <v/>
      </c>
      <c r="EU326" s="3" t="str" cm="1">
        <f t="array" ref="EU326">IF(EDATE($F326,EU$2)&gt;DATE(2025,12,31),"",INDEX([1]A3!ER$9:ER$175,MATCH(1,--(RIGHT([1]A3!$B$9:$B$175,LEN([1]A3!$B$9:$B$175)-4)=$A326)*([1]A3!$C$9:$C$175=YEAR($F326)),0)))</f>
        <v/>
      </c>
      <c r="EV326" s="3" t="str" cm="1">
        <f t="array" ref="EV326">IF(EDATE($F326,EV$2)&gt;DATE(2025,12,31),"",INDEX([1]A3!ES$9:ES$175,MATCH(1,--(RIGHT([1]A3!$B$9:$B$175,LEN([1]A3!$B$9:$B$175)-4)=$A326)*([1]A3!$C$9:$C$175=YEAR($F326)),0)))</f>
        <v/>
      </c>
      <c r="EW326" s="3" t="str" cm="1">
        <f t="array" ref="EW326">IF(EDATE($F326,EW$2)&gt;DATE(2025,12,31),"",INDEX([1]A3!ET$9:ET$175,MATCH(1,--(RIGHT([1]A3!$B$9:$B$175,LEN([1]A3!$B$9:$B$175)-4)=$A326)*([1]A3!$C$9:$C$175=YEAR($F326)),0)))</f>
        <v/>
      </c>
      <c r="EX326" s="3" t="str" cm="1">
        <f t="array" ref="EX326">IF(EDATE($F326,EX$2)&gt;DATE(2025,12,31),"",INDEX([1]A3!EU$9:EU$175,MATCH(1,--(RIGHT([1]A3!$B$9:$B$175,LEN([1]A3!$B$9:$B$175)-4)=$A326)*([1]A3!$C$9:$C$175=YEAR($F326)),0)))</f>
        <v/>
      </c>
      <c r="EY326" s="3" t="str" cm="1">
        <f t="array" ref="EY326">IF(EDATE($F326,EY$2)&gt;DATE(2025,12,31),"",INDEX([1]A3!EV$9:EV$175,MATCH(1,--(RIGHT([1]A3!$B$9:$B$175,LEN([1]A3!$B$9:$B$175)-4)=$A326)*([1]A3!$C$9:$C$175=YEAR($F326)),0)))</f>
        <v/>
      </c>
      <c r="EZ326" s="3" t="str" cm="1">
        <f t="array" ref="EZ326">IF(EDATE($F326,EZ$2)&gt;DATE(2025,12,31),"",INDEX([1]A3!EW$9:EW$175,MATCH(1,--(RIGHT([1]A3!$B$9:$B$175,LEN([1]A3!$B$9:$B$175)-4)=$A326)*([1]A3!$C$9:$C$175=YEAR($F326)),0)))</f>
        <v/>
      </c>
      <c r="FA326" s="3" t="str" cm="1">
        <f t="array" ref="FA326">IF(EDATE($F326,FA$2)&gt;DATE(2025,12,31),"",INDEX([1]A3!EX$9:EX$175,MATCH(1,--(RIGHT([1]A3!$B$9:$B$175,LEN([1]A3!$B$9:$B$175)-4)=$A326)*([1]A3!$C$9:$C$175=YEAR($F326)),0)))</f>
        <v/>
      </c>
    </row>
    <row r="327" spans="1:157" x14ac:dyDescent="0.2">
      <c r="A327" s="28" t="s">
        <v>810</v>
      </c>
      <c r="B327" s="8" t="s">
        <v>2</v>
      </c>
      <c r="C327" s="8" t="s">
        <v>65</v>
      </c>
      <c r="D327" s="9" t="s">
        <v>19</v>
      </c>
      <c r="E327" s="9" t="s">
        <v>0</v>
      </c>
      <c r="F327" s="94">
        <f t="shared" si="20"/>
        <v>42005</v>
      </c>
      <c r="G327" s="3" cm="1">
        <f t="array" ref="G327">IF(EDATE($F327,G$2)&gt;DATE(2025,12,31),"",INDEX([1]A3!D$9:D$175,MATCH(1,--(RIGHT([1]A3!$B$9:$B$175,LEN([1]A3!$B$9:$B$175)-4)=$A327)*([1]A3!$C$9:$C$175=YEAR($F327)),0)))</f>
        <v>4041386.2100000004</v>
      </c>
      <c r="H327" s="3" cm="1">
        <f t="array" ref="H327">IF(EDATE($F327,H$2)&gt;DATE(2025,12,31),"",INDEX([1]A3!E$9:E$175,MATCH(1,--(RIGHT([1]A3!$B$9:$B$175,LEN([1]A3!$B$9:$B$175)-4)=$A327)*([1]A3!$C$9:$C$175=YEAR($F327)),0)))</f>
        <v>21374711.179999996</v>
      </c>
      <c r="I327" s="3" cm="1">
        <f t="array" ref="I327">IF(EDATE($F327,I$2)&gt;DATE(2025,12,31),"",INDEX([1]A3!F$9:F$175,MATCH(1,--(RIGHT([1]A3!$B$9:$B$175,LEN([1]A3!$B$9:$B$175)-4)=$A327)*([1]A3!$C$9:$C$175=YEAR($F327)),0)))</f>
        <v>41126554.829999998</v>
      </c>
      <c r="J327" s="3" cm="1">
        <f t="array" ref="J327">IF(EDATE($F327,J$2)&gt;DATE(2025,12,31),"",INDEX([1]A3!G$9:G$175,MATCH(1,--(RIGHT([1]A3!$B$9:$B$175,LEN([1]A3!$B$9:$B$175)-4)=$A327)*([1]A3!$C$9:$C$175=YEAR($F327)),0)))</f>
        <v>43887595.420000002</v>
      </c>
      <c r="K327" s="3" cm="1">
        <f t="array" ref="K327">IF(EDATE($F327,K$2)&gt;DATE(2025,12,31),"",INDEX([1]A3!H$9:H$175,MATCH(1,--(RIGHT([1]A3!$B$9:$B$175,LEN([1]A3!$B$9:$B$175)-4)=$A327)*([1]A3!$C$9:$C$175=YEAR($F327)),0)))</f>
        <v>45868249.230000012</v>
      </c>
      <c r="L327" s="3" cm="1">
        <f t="array" ref="L327">IF(EDATE($F327,L$2)&gt;DATE(2025,12,31),"",INDEX([1]A3!I$9:I$175,MATCH(1,--(RIGHT([1]A3!$B$9:$B$175,LEN([1]A3!$B$9:$B$175)-4)=$A327)*([1]A3!$C$9:$C$175=YEAR($F327)),0)))</f>
        <v>46268967.390000001</v>
      </c>
      <c r="M327" s="3" cm="1">
        <f t="array" ref="M327">IF(EDATE($F327,M$2)&gt;DATE(2025,12,31),"",INDEX([1]A3!J$9:J$175,MATCH(1,--(RIGHT([1]A3!$B$9:$B$175,LEN([1]A3!$B$9:$B$175)-4)=$A327)*([1]A3!$C$9:$C$175=YEAR($F327)),0)))</f>
        <v>46666322.649999999</v>
      </c>
      <c r="N327" s="3" cm="1">
        <f t="array" ref="N327">IF(EDATE($F327,N$2)&gt;DATE(2025,12,31),"",INDEX([1]A3!K$9:K$175,MATCH(1,--(RIGHT([1]A3!$B$9:$B$175,LEN([1]A3!$B$9:$B$175)-4)=$A327)*([1]A3!$C$9:$C$175=YEAR($F327)),0)))</f>
        <v>45364734.620000005</v>
      </c>
      <c r="O327" s="3" cm="1">
        <f t="array" ref="O327">IF(EDATE($F327,O$2)&gt;DATE(2025,12,31),"",INDEX([1]A3!L$9:L$175,MATCH(1,--(RIGHT([1]A3!$B$9:$B$175,LEN([1]A3!$B$9:$B$175)-4)=$A327)*([1]A3!$C$9:$C$175=YEAR($F327)),0)))</f>
        <v>48350513.470000014</v>
      </c>
      <c r="P327" s="3" cm="1">
        <f t="array" ref="P327">IF(EDATE($F327,P$2)&gt;DATE(2025,12,31),"",INDEX([1]A3!M$9:M$175,MATCH(1,--(RIGHT([1]A3!$B$9:$B$175,LEN([1]A3!$B$9:$B$175)-4)=$A327)*([1]A3!$C$9:$C$175=YEAR($F327)),0)))</f>
        <v>45446707.449999996</v>
      </c>
      <c r="Q327" s="3" cm="1">
        <f t="array" ref="Q327">IF(EDATE($F327,Q$2)&gt;DATE(2025,12,31),"",INDEX([1]A3!N$9:N$175,MATCH(1,--(RIGHT([1]A3!$B$9:$B$175,LEN([1]A3!$B$9:$B$175)-4)=$A327)*([1]A3!$C$9:$C$175=YEAR($F327)),0)))</f>
        <v>43307537.459999986</v>
      </c>
      <c r="R327" s="3" t="str" cm="1">
        <f t="array" ref="R327">IF(EDATE($F327,R$2)&gt;DATE(2025,12,31),"",INDEX([1]A3!O$9:O$175,MATCH(1,--(RIGHT([1]A3!$B$9:$B$175,LEN([1]A3!$B$9:$B$175)-4)=$A327)*([1]A3!$C$9:$C$175=YEAR($F327)),0)))</f>
        <v/>
      </c>
      <c r="S327" s="3" t="str" cm="1">
        <f t="array" ref="S327">IF(EDATE($F327,S$2)&gt;DATE(2025,12,31),"",INDEX([1]A3!P$9:P$175,MATCH(1,--(RIGHT([1]A3!$B$9:$B$175,LEN([1]A3!$B$9:$B$175)-4)=$A327)*([1]A3!$C$9:$C$175=YEAR($F327)),0)))</f>
        <v/>
      </c>
      <c r="T327" s="3" t="str" cm="1">
        <f t="array" ref="T327">IF(EDATE($F327,T$2)&gt;DATE(2025,12,31),"",INDEX([1]A3!Q$9:Q$175,MATCH(1,--(RIGHT([1]A3!$B$9:$B$175,LEN([1]A3!$B$9:$B$175)-4)=$A327)*([1]A3!$C$9:$C$175=YEAR($F327)),0)))</f>
        <v/>
      </c>
      <c r="U327" s="3" t="str" cm="1">
        <f t="array" ref="U327">IF(EDATE($F327,U$2)&gt;DATE(2025,12,31),"",INDEX([1]A3!R$9:R$175,MATCH(1,--(RIGHT([1]A3!$B$9:$B$175,LEN([1]A3!$B$9:$B$175)-4)=$A327)*([1]A3!$C$9:$C$175=YEAR($F327)),0)))</f>
        <v/>
      </c>
      <c r="V327" s="3" t="str" cm="1">
        <f t="array" ref="V327">IF(EDATE($F327,V$2)&gt;DATE(2025,12,31),"",INDEX([1]A3!S$9:S$175,MATCH(1,--(RIGHT([1]A3!$B$9:$B$175,LEN([1]A3!$B$9:$B$175)-4)=$A327)*([1]A3!$C$9:$C$175=YEAR($F327)),0)))</f>
        <v/>
      </c>
      <c r="W327" s="3" t="str" cm="1">
        <f t="array" ref="W327">IF(EDATE($F327,W$2)&gt;DATE(2025,12,31),"",INDEX([1]A3!T$9:T$175,MATCH(1,--(RIGHT([1]A3!$B$9:$B$175,LEN([1]A3!$B$9:$B$175)-4)=$A327)*([1]A3!$C$9:$C$175=YEAR($F327)),0)))</f>
        <v/>
      </c>
      <c r="X327" s="3" t="str" cm="1">
        <f t="array" ref="X327">IF(EDATE($F327,X$2)&gt;DATE(2025,12,31),"",INDEX([1]A3!U$9:U$175,MATCH(1,--(RIGHT([1]A3!$B$9:$B$175,LEN([1]A3!$B$9:$B$175)-4)=$A327)*([1]A3!$C$9:$C$175=YEAR($F327)),0)))</f>
        <v/>
      </c>
      <c r="Y327" s="3" t="str" cm="1">
        <f t="array" ref="Y327">IF(EDATE($F327,Y$2)&gt;DATE(2025,12,31),"",INDEX([1]A3!V$9:V$175,MATCH(1,--(RIGHT([1]A3!$B$9:$B$175,LEN([1]A3!$B$9:$B$175)-4)=$A327)*([1]A3!$C$9:$C$175=YEAR($F327)),0)))</f>
        <v/>
      </c>
      <c r="Z327" s="3" t="str" cm="1">
        <f t="array" ref="Z327">IF(EDATE($F327,Z$2)&gt;DATE(2025,12,31),"",INDEX([1]A3!W$9:W$175,MATCH(1,--(RIGHT([1]A3!$B$9:$B$175,LEN([1]A3!$B$9:$B$175)-4)=$A327)*([1]A3!$C$9:$C$175=YEAR($F327)),0)))</f>
        <v/>
      </c>
      <c r="AA327" s="3" t="str" cm="1">
        <f t="array" ref="AA327">IF(EDATE($F327,AA$2)&gt;DATE(2025,12,31),"",INDEX([1]A3!X$9:X$175,MATCH(1,--(RIGHT([1]A3!$B$9:$B$175,LEN([1]A3!$B$9:$B$175)-4)=$A327)*([1]A3!$C$9:$C$175=YEAR($F327)),0)))</f>
        <v/>
      </c>
      <c r="AB327" s="3" t="str" cm="1">
        <f t="array" ref="AB327">IF(EDATE($F327,AB$2)&gt;DATE(2025,12,31),"",INDEX([1]A3!Y$9:Y$175,MATCH(1,--(RIGHT([1]A3!$B$9:$B$175,LEN([1]A3!$B$9:$B$175)-4)=$A327)*([1]A3!$C$9:$C$175=YEAR($F327)),0)))</f>
        <v/>
      </c>
      <c r="AC327" s="3" t="str" cm="1">
        <f t="array" ref="AC327">IF(EDATE($F327,AC$2)&gt;DATE(2025,12,31),"",INDEX([1]A3!Z$9:Z$175,MATCH(1,--(RIGHT([1]A3!$B$9:$B$175,LEN([1]A3!$B$9:$B$175)-4)=$A327)*([1]A3!$C$9:$C$175=YEAR($F327)),0)))</f>
        <v/>
      </c>
      <c r="AD327" s="3" t="str" cm="1">
        <f t="array" ref="AD327">IF(EDATE($F327,AD$2)&gt;DATE(2025,12,31),"",INDEX([1]A3!AA$9:AA$175,MATCH(1,--(RIGHT([1]A3!$B$9:$B$175,LEN([1]A3!$B$9:$B$175)-4)=$A327)*([1]A3!$C$9:$C$175=YEAR($F327)),0)))</f>
        <v/>
      </c>
      <c r="AE327" s="3" t="str" cm="1">
        <f t="array" ref="AE327">IF(EDATE($F327,AE$2)&gt;DATE(2025,12,31),"",INDEX([1]A3!AB$9:AB$175,MATCH(1,--(RIGHT([1]A3!$B$9:$B$175,LEN([1]A3!$B$9:$B$175)-4)=$A327)*([1]A3!$C$9:$C$175=YEAR($F327)),0)))</f>
        <v/>
      </c>
      <c r="AF327" s="3" t="str" cm="1">
        <f t="array" ref="AF327">IF(EDATE($F327,AF$2)&gt;DATE(2025,12,31),"",INDEX([1]A3!AC$9:AC$175,MATCH(1,--(RIGHT([1]A3!$B$9:$B$175,LEN([1]A3!$B$9:$B$175)-4)=$A327)*([1]A3!$C$9:$C$175=YEAR($F327)),0)))</f>
        <v/>
      </c>
      <c r="AG327" s="3" t="str" cm="1">
        <f t="array" ref="AG327">IF(EDATE($F327,AG$2)&gt;DATE(2025,12,31),"",INDEX([1]A3!AD$9:AD$175,MATCH(1,--(RIGHT([1]A3!$B$9:$B$175,LEN([1]A3!$B$9:$B$175)-4)=$A327)*([1]A3!$C$9:$C$175=YEAR($F327)),0)))</f>
        <v/>
      </c>
      <c r="AH327" s="3" t="str" cm="1">
        <f t="array" ref="AH327">IF(EDATE($F327,AH$2)&gt;DATE(2025,12,31),"",INDEX([1]A3!AE$9:AE$175,MATCH(1,--(RIGHT([1]A3!$B$9:$B$175,LEN([1]A3!$B$9:$B$175)-4)=$A327)*([1]A3!$C$9:$C$175=YEAR($F327)),0)))</f>
        <v/>
      </c>
      <c r="AI327" s="3" t="str" cm="1">
        <f t="array" ref="AI327">IF(EDATE($F327,AI$2)&gt;DATE(2025,12,31),"",INDEX([1]A3!AF$9:AF$175,MATCH(1,--(RIGHT([1]A3!$B$9:$B$175,LEN([1]A3!$B$9:$B$175)-4)=$A327)*([1]A3!$C$9:$C$175=YEAR($F327)),0)))</f>
        <v/>
      </c>
      <c r="AJ327" s="3" t="str" cm="1">
        <f t="array" ref="AJ327">IF(EDATE($F327,AJ$2)&gt;DATE(2025,12,31),"",INDEX([1]A3!AG$9:AG$175,MATCH(1,--(RIGHT([1]A3!$B$9:$B$175,LEN([1]A3!$B$9:$B$175)-4)=$A327)*([1]A3!$C$9:$C$175=YEAR($F327)),0)))</f>
        <v/>
      </c>
      <c r="AK327" s="3" t="str" cm="1">
        <f t="array" ref="AK327">IF(EDATE($F327,AK$2)&gt;DATE(2025,12,31),"",INDEX([1]A3!AH$9:AH$175,MATCH(1,--(RIGHT([1]A3!$B$9:$B$175,LEN([1]A3!$B$9:$B$175)-4)=$A327)*([1]A3!$C$9:$C$175=YEAR($F327)),0)))</f>
        <v/>
      </c>
      <c r="AL327" s="3" t="str" cm="1">
        <f t="array" ref="AL327">IF(EDATE($F327,AL$2)&gt;DATE(2025,12,31),"",INDEX([1]A3!AI$9:AI$175,MATCH(1,--(RIGHT([1]A3!$B$9:$B$175,LEN([1]A3!$B$9:$B$175)-4)=$A327)*([1]A3!$C$9:$C$175=YEAR($F327)),0)))</f>
        <v/>
      </c>
      <c r="AM327" s="3" t="str" cm="1">
        <f t="array" ref="AM327">IF(EDATE($F327,AM$2)&gt;DATE(2025,12,31),"",INDEX([1]A3!AJ$9:AJ$175,MATCH(1,--(RIGHT([1]A3!$B$9:$B$175,LEN([1]A3!$B$9:$B$175)-4)=$A327)*([1]A3!$C$9:$C$175=YEAR($F327)),0)))</f>
        <v/>
      </c>
      <c r="AN327" s="3" t="str" cm="1">
        <f t="array" ref="AN327">IF(EDATE($F327,AN$2)&gt;DATE(2025,12,31),"",INDEX([1]A3!AK$9:AK$175,MATCH(1,--(RIGHT([1]A3!$B$9:$B$175,LEN([1]A3!$B$9:$B$175)-4)=$A327)*([1]A3!$C$9:$C$175=YEAR($F327)),0)))</f>
        <v/>
      </c>
      <c r="AO327" s="3" t="str" cm="1">
        <f t="array" ref="AO327">IF(EDATE($F327,AO$2)&gt;DATE(2025,12,31),"",INDEX([1]A3!AL$9:AL$175,MATCH(1,--(RIGHT([1]A3!$B$9:$B$175,LEN([1]A3!$B$9:$B$175)-4)=$A327)*([1]A3!$C$9:$C$175=YEAR($F327)),0)))</f>
        <v/>
      </c>
      <c r="AP327" s="3" t="str" cm="1">
        <f t="array" ref="AP327">IF(EDATE($F327,AP$2)&gt;DATE(2025,12,31),"",INDEX([1]A3!AM$9:AM$175,MATCH(1,--(RIGHT([1]A3!$B$9:$B$175,LEN([1]A3!$B$9:$B$175)-4)=$A327)*([1]A3!$C$9:$C$175=YEAR($F327)),0)))</f>
        <v/>
      </c>
      <c r="AQ327" s="3" t="str" cm="1">
        <f t="array" ref="AQ327">IF(EDATE($F327,AQ$2)&gt;DATE(2025,12,31),"",INDEX([1]A3!AN$9:AN$175,MATCH(1,--(RIGHT([1]A3!$B$9:$B$175,LEN([1]A3!$B$9:$B$175)-4)=$A327)*([1]A3!$C$9:$C$175=YEAR($F327)),0)))</f>
        <v/>
      </c>
      <c r="AR327" s="3" t="str" cm="1">
        <f t="array" ref="AR327">IF(EDATE($F327,AR$2)&gt;DATE(2025,12,31),"",INDEX([1]A3!AO$9:AO$175,MATCH(1,--(RIGHT([1]A3!$B$9:$B$175,LEN([1]A3!$B$9:$B$175)-4)=$A327)*([1]A3!$C$9:$C$175=YEAR($F327)),0)))</f>
        <v/>
      </c>
      <c r="AS327" s="3" t="str" cm="1">
        <f t="array" ref="AS327">IF(EDATE($F327,AS$2)&gt;DATE(2025,12,31),"",INDEX([1]A3!AP$9:AP$175,MATCH(1,--(RIGHT([1]A3!$B$9:$B$175,LEN([1]A3!$B$9:$B$175)-4)=$A327)*([1]A3!$C$9:$C$175=YEAR($F327)),0)))</f>
        <v/>
      </c>
      <c r="AT327" s="3" t="str" cm="1">
        <f t="array" ref="AT327">IF(EDATE($F327,AT$2)&gt;DATE(2025,12,31),"",INDEX([1]A3!AQ$9:AQ$175,MATCH(1,--(RIGHT([1]A3!$B$9:$B$175,LEN([1]A3!$B$9:$B$175)-4)=$A327)*([1]A3!$C$9:$C$175=YEAR($F327)),0)))</f>
        <v/>
      </c>
      <c r="AU327" s="3" t="str" cm="1">
        <f t="array" ref="AU327">IF(EDATE($F327,AU$2)&gt;DATE(2025,12,31),"",INDEX([1]A3!AR$9:AR$175,MATCH(1,--(RIGHT([1]A3!$B$9:$B$175,LEN([1]A3!$B$9:$B$175)-4)=$A327)*([1]A3!$C$9:$C$175=YEAR($F327)),0)))</f>
        <v/>
      </c>
      <c r="AV327" s="3" t="str" cm="1">
        <f t="array" ref="AV327">IF(EDATE($F327,AV$2)&gt;DATE(2025,12,31),"",INDEX([1]A3!AS$9:AS$175,MATCH(1,--(RIGHT([1]A3!$B$9:$B$175,LEN([1]A3!$B$9:$B$175)-4)=$A327)*([1]A3!$C$9:$C$175=YEAR($F327)),0)))</f>
        <v/>
      </c>
      <c r="AW327" s="3" t="str" cm="1">
        <f t="array" ref="AW327">IF(EDATE($F327,AW$2)&gt;DATE(2025,12,31),"",INDEX([1]A3!AT$9:AT$175,MATCH(1,--(RIGHT([1]A3!$B$9:$B$175,LEN([1]A3!$B$9:$B$175)-4)=$A327)*([1]A3!$C$9:$C$175=YEAR($F327)),0)))</f>
        <v/>
      </c>
      <c r="AX327" s="3" t="str" cm="1">
        <f t="array" ref="AX327">IF(EDATE($F327,AX$2)&gt;DATE(2025,12,31),"",INDEX([1]A3!AU$9:AU$175,MATCH(1,--(RIGHT([1]A3!$B$9:$B$175,LEN([1]A3!$B$9:$B$175)-4)=$A327)*([1]A3!$C$9:$C$175=YEAR($F327)),0)))</f>
        <v/>
      </c>
      <c r="AY327" s="3" t="str" cm="1">
        <f t="array" ref="AY327">IF(EDATE($F327,AY$2)&gt;DATE(2025,12,31),"",INDEX([1]A3!AV$9:AV$175,MATCH(1,--(RIGHT([1]A3!$B$9:$B$175,LEN([1]A3!$B$9:$B$175)-4)=$A327)*([1]A3!$C$9:$C$175=YEAR($F327)),0)))</f>
        <v/>
      </c>
      <c r="AZ327" s="3" t="str" cm="1">
        <f t="array" ref="AZ327">IF(EDATE($F327,AZ$2)&gt;DATE(2025,12,31),"",INDEX([1]A3!AW$9:AW$175,MATCH(1,--(RIGHT([1]A3!$B$9:$B$175,LEN([1]A3!$B$9:$B$175)-4)=$A327)*([1]A3!$C$9:$C$175=YEAR($F327)),0)))</f>
        <v/>
      </c>
      <c r="BA327" s="3" t="str" cm="1">
        <f t="array" ref="BA327">IF(EDATE($F327,BA$2)&gt;DATE(2025,12,31),"",INDEX([1]A3!AX$9:AX$175,MATCH(1,--(RIGHT([1]A3!$B$9:$B$175,LEN([1]A3!$B$9:$B$175)-4)=$A327)*([1]A3!$C$9:$C$175=YEAR($F327)),0)))</f>
        <v/>
      </c>
      <c r="BB327" s="3" t="str" cm="1">
        <f t="array" ref="BB327">IF(EDATE($F327,BB$2)&gt;DATE(2025,12,31),"",INDEX([1]A3!AY$9:AY$175,MATCH(1,--(RIGHT([1]A3!$B$9:$B$175,LEN([1]A3!$B$9:$B$175)-4)=$A327)*([1]A3!$C$9:$C$175=YEAR($F327)),0)))</f>
        <v/>
      </c>
      <c r="BC327" s="3" t="str" cm="1">
        <f t="array" ref="BC327">IF(EDATE($F327,BC$2)&gt;DATE(2025,12,31),"",INDEX([1]A3!AZ$9:AZ$175,MATCH(1,--(RIGHT([1]A3!$B$9:$B$175,LEN([1]A3!$B$9:$B$175)-4)=$A327)*([1]A3!$C$9:$C$175=YEAR($F327)),0)))</f>
        <v/>
      </c>
      <c r="BD327" s="3" t="str" cm="1">
        <f t="array" ref="BD327">IF(EDATE($F327,BD$2)&gt;DATE(2025,12,31),"",INDEX([1]A3!BA$9:BA$175,MATCH(1,--(RIGHT([1]A3!$B$9:$B$175,LEN([1]A3!$B$9:$B$175)-4)=$A327)*([1]A3!$C$9:$C$175=YEAR($F327)),0)))</f>
        <v/>
      </c>
      <c r="BE327" s="3" t="str" cm="1">
        <f t="array" ref="BE327">IF(EDATE($F327,BE$2)&gt;DATE(2025,12,31),"",INDEX([1]A3!BB$9:BB$175,MATCH(1,--(RIGHT([1]A3!$B$9:$B$175,LEN([1]A3!$B$9:$B$175)-4)=$A327)*([1]A3!$C$9:$C$175=YEAR($F327)),0)))</f>
        <v/>
      </c>
      <c r="BF327" s="3" t="str" cm="1">
        <f t="array" ref="BF327">IF(EDATE($F327,BF$2)&gt;DATE(2025,12,31),"",INDEX([1]A3!BC$9:BC$175,MATCH(1,--(RIGHT([1]A3!$B$9:$B$175,LEN([1]A3!$B$9:$B$175)-4)=$A327)*([1]A3!$C$9:$C$175=YEAR($F327)),0)))</f>
        <v/>
      </c>
      <c r="BG327" s="3" t="str" cm="1">
        <f t="array" ref="BG327">IF(EDATE($F327,BG$2)&gt;DATE(2025,12,31),"",INDEX([1]A3!BD$9:BD$175,MATCH(1,--(RIGHT([1]A3!$B$9:$B$175,LEN([1]A3!$B$9:$B$175)-4)=$A327)*([1]A3!$C$9:$C$175=YEAR($F327)),0)))</f>
        <v/>
      </c>
      <c r="BH327" s="3" t="str" cm="1">
        <f t="array" ref="BH327">IF(EDATE($F327,BH$2)&gt;DATE(2025,12,31),"",INDEX([1]A3!BE$9:BE$175,MATCH(1,--(RIGHT([1]A3!$B$9:$B$175,LEN([1]A3!$B$9:$B$175)-4)=$A327)*([1]A3!$C$9:$C$175=YEAR($F327)),0)))</f>
        <v/>
      </c>
      <c r="BI327" s="3" t="str" cm="1">
        <f t="array" ref="BI327">IF(EDATE($F327,BI$2)&gt;DATE(2025,12,31),"",INDEX([1]A3!BF$9:BF$175,MATCH(1,--(RIGHT([1]A3!$B$9:$B$175,LEN([1]A3!$B$9:$B$175)-4)=$A327)*([1]A3!$C$9:$C$175=YEAR($F327)),0)))</f>
        <v/>
      </c>
      <c r="BJ327" s="3" t="str" cm="1">
        <f t="array" ref="BJ327">IF(EDATE($F327,BJ$2)&gt;DATE(2025,12,31),"",INDEX([1]A3!BG$9:BG$175,MATCH(1,--(RIGHT([1]A3!$B$9:$B$175,LEN([1]A3!$B$9:$B$175)-4)=$A327)*([1]A3!$C$9:$C$175=YEAR($F327)),0)))</f>
        <v/>
      </c>
      <c r="BK327" s="3" t="str" cm="1">
        <f t="array" ref="BK327">IF(EDATE($F327,BK$2)&gt;DATE(2025,12,31),"",INDEX([1]A3!BH$9:BH$175,MATCH(1,--(RIGHT([1]A3!$B$9:$B$175,LEN([1]A3!$B$9:$B$175)-4)=$A327)*([1]A3!$C$9:$C$175=YEAR($F327)),0)))</f>
        <v/>
      </c>
      <c r="BL327" s="3" t="str" cm="1">
        <f t="array" ref="BL327">IF(EDATE($F327,BL$2)&gt;DATE(2025,12,31),"",INDEX([1]A3!BI$9:BI$175,MATCH(1,--(RIGHT([1]A3!$B$9:$B$175,LEN([1]A3!$B$9:$B$175)-4)=$A327)*([1]A3!$C$9:$C$175=YEAR($F327)),0)))</f>
        <v/>
      </c>
      <c r="BM327" s="3" t="str" cm="1">
        <f t="array" ref="BM327">IF(EDATE($F327,BM$2)&gt;DATE(2025,12,31),"",INDEX([1]A3!BJ$9:BJ$175,MATCH(1,--(RIGHT([1]A3!$B$9:$B$175,LEN([1]A3!$B$9:$B$175)-4)=$A327)*([1]A3!$C$9:$C$175=YEAR($F327)),0)))</f>
        <v/>
      </c>
      <c r="BN327" s="3" t="str" cm="1">
        <f t="array" ref="BN327">IF(EDATE($F327,BN$2)&gt;DATE(2025,12,31),"",INDEX([1]A3!BK$9:BK$175,MATCH(1,--(RIGHT([1]A3!$B$9:$B$175,LEN([1]A3!$B$9:$B$175)-4)=$A327)*([1]A3!$C$9:$C$175=YEAR($F327)),0)))</f>
        <v/>
      </c>
      <c r="BO327" s="3" t="str" cm="1">
        <f t="array" ref="BO327">IF(EDATE($F327,BO$2)&gt;DATE(2025,12,31),"",INDEX([1]A3!BL$9:BL$175,MATCH(1,--(RIGHT([1]A3!$B$9:$B$175,LEN([1]A3!$B$9:$B$175)-4)=$A327)*([1]A3!$C$9:$C$175=YEAR($F327)),0)))</f>
        <v/>
      </c>
      <c r="BP327" s="3" t="str" cm="1">
        <f t="array" ref="BP327">IF(EDATE($F327,BP$2)&gt;DATE(2025,12,31),"",INDEX([1]A3!BM$9:BM$175,MATCH(1,--(RIGHT([1]A3!$B$9:$B$175,LEN([1]A3!$B$9:$B$175)-4)=$A327)*([1]A3!$C$9:$C$175=YEAR($F327)),0)))</f>
        <v/>
      </c>
      <c r="BQ327" s="3" t="str" cm="1">
        <f t="array" ref="BQ327">IF(EDATE($F327,BQ$2)&gt;DATE(2025,12,31),"",INDEX([1]A3!BN$9:BN$175,MATCH(1,--(RIGHT([1]A3!$B$9:$B$175,LEN([1]A3!$B$9:$B$175)-4)=$A327)*([1]A3!$C$9:$C$175=YEAR($F327)),0)))</f>
        <v/>
      </c>
      <c r="BR327" s="3" t="str" cm="1">
        <f t="array" ref="BR327">IF(EDATE($F327,BR$2)&gt;DATE(2025,12,31),"",INDEX([1]A3!BO$9:BO$175,MATCH(1,--(RIGHT([1]A3!$B$9:$B$175,LEN([1]A3!$B$9:$B$175)-4)=$A327)*([1]A3!$C$9:$C$175=YEAR($F327)),0)))</f>
        <v/>
      </c>
      <c r="BS327" s="3" t="str" cm="1">
        <f t="array" ref="BS327">IF(EDATE($F327,BS$2)&gt;DATE(2025,12,31),"",INDEX([1]A3!BP$9:BP$175,MATCH(1,--(RIGHT([1]A3!$B$9:$B$175,LEN([1]A3!$B$9:$B$175)-4)=$A327)*([1]A3!$C$9:$C$175=YEAR($F327)),0)))</f>
        <v/>
      </c>
      <c r="BT327" s="3" t="str" cm="1">
        <f t="array" ref="BT327">IF(EDATE($F327,BT$2)&gt;DATE(2025,12,31),"",INDEX([1]A3!BQ$9:BQ$175,MATCH(1,--(RIGHT([1]A3!$B$9:$B$175,LEN([1]A3!$B$9:$B$175)-4)=$A327)*([1]A3!$C$9:$C$175=YEAR($F327)),0)))</f>
        <v/>
      </c>
      <c r="BU327" s="3" t="str" cm="1">
        <f t="array" ref="BU327">IF(EDATE($F327,BU$2)&gt;DATE(2025,12,31),"",INDEX([1]A3!BR$9:BR$175,MATCH(1,--(RIGHT([1]A3!$B$9:$B$175,LEN([1]A3!$B$9:$B$175)-4)=$A327)*([1]A3!$C$9:$C$175=YEAR($F327)),0)))</f>
        <v/>
      </c>
      <c r="BV327" s="3" t="str" cm="1">
        <f t="array" ref="BV327">IF(EDATE($F327,BV$2)&gt;DATE(2025,12,31),"",INDEX([1]A3!BS$9:BS$175,MATCH(1,--(RIGHT([1]A3!$B$9:$B$175,LEN([1]A3!$B$9:$B$175)-4)=$A327)*([1]A3!$C$9:$C$175=YEAR($F327)),0)))</f>
        <v/>
      </c>
      <c r="BW327" s="3" t="str" cm="1">
        <f t="array" ref="BW327">IF(EDATE($F327,BW$2)&gt;DATE(2025,12,31),"",INDEX([1]A3!BT$9:BT$175,MATCH(1,--(RIGHT([1]A3!$B$9:$B$175,LEN([1]A3!$B$9:$B$175)-4)=$A327)*([1]A3!$C$9:$C$175=YEAR($F327)),0)))</f>
        <v/>
      </c>
      <c r="BX327" s="3" t="str" cm="1">
        <f t="array" ref="BX327">IF(EDATE($F327,BX$2)&gt;DATE(2025,12,31),"",INDEX([1]A3!BU$9:BU$175,MATCH(1,--(RIGHT([1]A3!$B$9:$B$175,LEN([1]A3!$B$9:$B$175)-4)=$A327)*([1]A3!$C$9:$C$175=YEAR($F327)),0)))</f>
        <v/>
      </c>
      <c r="BY327" s="3" t="str" cm="1">
        <f t="array" ref="BY327">IF(EDATE($F327,BY$2)&gt;DATE(2025,12,31),"",INDEX([1]A3!BV$9:BV$175,MATCH(1,--(RIGHT([1]A3!$B$9:$B$175,LEN([1]A3!$B$9:$B$175)-4)=$A327)*([1]A3!$C$9:$C$175=YEAR($F327)),0)))</f>
        <v/>
      </c>
      <c r="BZ327" s="3" t="str" cm="1">
        <f t="array" ref="BZ327">IF(EDATE($F327,BZ$2)&gt;DATE(2025,12,31),"",INDEX([1]A3!BW$9:BW$175,MATCH(1,--(RIGHT([1]A3!$B$9:$B$175,LEN([1]A3!$B$9:$B$175)-4)=$A327)*([1]A3!$C$9:$C$175=YEAR($F327)),0)))</f>
        <v/>
      </c>
      <c r="CA327" s="3" t="str" cm="1">
        <f t="array" ref="CA327">IF(EDATE($F327,CA$2)&gt;DATE(2025,12,31),"",INDEX([1]A3!BX$9:BX$175,MATCH(1,--(RIGHT([1]A3!$B$9:$B$175,LEN([1]A3!$B$9:$B$175)-4)=$A327)*([1]A3!$C$9:$C$175=YEAR($F327)),0)))</f>
        <v/>
      </c>
      <c r="CB327" s="3" t="str" cm="1">
        <f t="array" ref="CB327">IF(EDATE($F327,CB$2)&gt;DATE(2025,12,31),"",INDEX([1]A3!BY$9:BY$175,MATCH(1,--(RIGHT([1]A3!$B$9:$B$175,LEN([1]A3!$B$9:$B$175)-4)=$A327)*([1]A3!$C$9:$C$175=YEAR($F327)),0)))</f>
        <v/>
      </c>
      <c r="CC327" s="3" t="str" cm="1">
        <f t="array" ref="CC327">IF(EDATE($F327,CC$2)&gt;DATE(2025,12,31),"",INDEX([1]A3!BZ$9:BZ$175,MATCH(1,--(RIGHT([1]A3!$B$9:$B$175,LEN([1]A3!$B$9:$B$175)-4)=$A327)*([1]A3!$C$9:$C$175=YEAR($F327)),0)))</f>
        <v/>
      </c>
      <c r="CD327" s="3" t="str" cm="1">
        <f t="array" ref="CD327">IF(EDATE($F327,CD$2)&gt;DATE(2025,12,31),"",INDEX([1]A3!CA$9:CA$175,MATCH(1,--(RIGHT([1]A3!$B$9:$B$175,LEN([1]A3!$B$9:$B$175)-4)=$A327)*([1]A3!$C$9:$C$175=YEAR($F327)),0)))</f>
        <v/>
      </c>
      <c r="CE327" s="3" t="str" cm="1">
        <f t="array" ref="CE327">IF(EDATE($F327,CE$2)&gt;DATE(2025,12,31),"",INDEX([1]A3!CB$9:CB$175,MATCH(1,--(RIGHT([1]A3!$B$9:$B$175,LEN([1]A3!$B$9:$B$175)-4)=$A327)*([1]A3!$C$9:$C$175=YEAR($F327)),0)))</f>
        <v/>
      </c>
      <c r="CF327" s="3" t="str" cm="1">
        <f t="array" ref="CF327">IF(EDATE($F327,CF$2)&gt;DATE(2025,12,31),"",INDEX([1]A3!CC$9:CC$175,MATCH(1,--(RIGHT([1]A3!$B$9:$B$175,LEN([1]A3!$B$9:$B$175)-4)=$A327)*([1]A3!$C$9:$C$175=YEAR($F327)),0)))</f>
        <v/>
      </c>
      <c r="CG327" s="3" t="str" cm="1">
        <f t="array" ref="CG327">IF(EDATE($F327,CG$2)&gt;DATE(2025,12,31),"",INDEX([1]A3!CD$9:CD$175,MATCH(1,--(RIGHT([1]A3!$B$9:$B$175,LEN([1]A3!$B$9:$B$175)-4)=$A327)*([1]A3!$C$9:$C$175=YEAR($F327)),0)))</f>
        <v/>
      </c>
      <c r="CH327" s="3" t="str" cm="1">
        <f t="array" ref="CH327">IF(EDATE($F327,CH$2)&gt;DATE(2025,12,31),"",INDEX([1]A3!CE$9:CE$175,MATCH(1,--(RIGHT([1]A3!$B$9:$B$175,LEN([1]A3!$B$9:$B$175)-4)=$A327)*([1]A3!$C$9:$C$175=YEAR($F327)),0)))</f>
        <v/>
      </c>
      <c r="CI327" s="3" t="str" cm="1">
        <f t="array" ref="CI327">IF(EDATE($F327,CI$2)&gt;DATE(2025,12,31),"",INDEX([1]A3!CF$9:CF$175,MATCH(1,--(RIGHT([1]A3!$B$9:$B$175,LEN([1]A3!$B$9:$B$175)-4)=$A327)*([1]A3!$C$9:$C$175=YEAR($F327)),0)))</f>
        <v/>
      </c>
      <c r="CJ327" s="3" t="str" cm="1">
        <f t="array" ref="CJ327">IF(EDATE($F327,CJ$2)&gt;DATE(2025,12,31),"",INDEX([1]A3!CG$9:CG$175,MATCH(1,--(RIGHT([1]A3!$B$9:$B$175,LEN([1]A3!$B$9:$B$175)-4)=$A327)*([1]A3!$C$9:$C$175=YEAR($F327)),0)))</f>
        <v/>
      </c>
      <c r="CK327" s="3" t="str" cm="1">
        <f t="array" ref="CK327">IF(EDATE($F327,CK$2)&gt;DATE(2025,12,31),"",INDEX([1]A3!CH$9:CH$175,MATCH(1,--(RIGHT([1]A3!$B$9:$B$175,LEN([1]A3!$B$9:$B$175)-4)=$A327)*([1]A3!$C$9:$C$175=YEAR($F327)),0)))</f>
        <v/>
      </c>
      <c r="CL327" s="3" t="str" cm="1">
        <f t="array" ref="CL327">IF(EDATE($F327,CL$2)&gt;DATE(2025,12,31),"",INDEX([1]A3!CI$9:CI$175,MATCH(1,--(RIGHT([1]A3!$B$9:$B$175,LEN([1]A3!$B$9:$B$175)-4)=$A327)*([1]A3!$C$9:$C$175=YEAR($F327)),0)))</f>
        <v/>
      </c>
      <c r="CM327" s="3" t="str" cm="1">
        <f t="array" ref="CM327">IF(EDATE($F327,CM$2)&gt;DATE(2025,12,31),"",INDEX([1]A3!CJ$9:CJ$175,MATCH(1,--(RIGHT([1]A3!$B$9:$B$175,LEN([1]A3!$B$9:$B$175)-4)=$A327)*([1]A3!$C$9:$C$175=YEAR($F327)),0)))</f>
        <v/>
      </c>
      <c r="CN327" s="3" t="str" cm="1">
        <f t="array" ref="CN327">IF(EDATE($F327,CN$2)&gt;DATE(2025,12,31),"",INDEX([1]A3!CK$9:CK$175,MATCH(1,--(RIGHT([1]A3!$B$9:$B$175,LEN([1]A3!$B$9:$B$175)-4)=$A327)*([1]A3!$C$9:$C$175=YEAR($F327)),0)))</f>
        <v/>
      </c>
      <c r="CO327" s="3" t="str" cm="1">
        <f t="array" ref="CO327">IF(EDATE($F327,CO$2)&gt;DATE(2025,12,31),"",INDEX([1]A3!CL$9:CL$175,MATCH(1,--(RIGHT([1]A3!$B$9:$B$175,LEN([1]A3!$B$9:$B$175)-4)=$A327)*([1]A3!$C$9:$C$175=YEAR($F327)),0)))</f>
        <v/>
      </c>
      <c r="CP327" s="3" t="str" cm="1">
        <f t="array" ref="CP327">IF(EDATE($F327,CP$2)&gt;DATE(2025,12,31),"",INDEX([1]A3!CM$9:CM$175,MATCH(1,--(RIGHT([1]A3!$B$9:$B$175,LEN([1]A3!$B$9:$B$175)-4)=$A327)*([1]A3!$C$9:$C$175=YEAR($F327)),0)))</f>
        <v/>
      </c>
      <c r="CQ327" s="3" t="str" cm="1">
        <f t="array" ref="CQ327">IF(EDATE($F327,CQ$2)&gt;DATE(2025,12,31),"",INDEX([1]A3!CN$9:CN$175,MATCH(1,--(RIGHT([1]A3!$B$9:$B$175,LEN([1]A3!$B$9:$B$175)-4)=$A327)*([1]A3!$C$9:$C$175=YEAR($F327)),0)))</f>
        <v/>
      </c>
      <c r="CR327" s="3" t="str" cm="1">
        <f t="array" ref="CR327">IF(EDATE($F327,CR$2)&gt;DATE(2025,12,31),"",INDEX([1]A3!CO$9:CO$175,MATCH(1,--(RIGHT([1]A3!$B$9:$B$175,LEN([1]A3!$B$9:$B$175)-4)=$A327)*([1]A3!$C$9:$C$175=YEAR($F327)),0)))</f>
        <v/>
      </c>
      <c r="CS327" s="3" t="str" cm="1">
        <f t="array" ref="CS327">IF(EDATE($F327,CS$2)&gt;DATE(2025,12,31),"",INDEX([1]A3!CP$9:CP$175,MATCH(1,--(RIGHT([1]A3!$B$9:$B$175,LEN([1]A3!$B$9:$B$175)-4)=$A327)*([1]A3!$C$9:$C$175=YEAR($F327)),0)))</f>
        <v/>
      </c>
      <c r="CT327" s="3" t="str" cm="1">
        <f t="array" ref="CT327">IF(EDATE($F327,CT$2)&gt;DATE(2025,12,31),"",INDEX([1]A3!CQ$9:CQ$175,MATCH(1,--(RIGHT([1]A3!$B$9:$B$175,LEN([1]A3!$B$9:$B$175)-4)=$A327)*([1]A3!$C$9:$C$175=YEAR($F327)),0)))</f>
        <v/>
      </c>
      <c r="CU327" s="3" t="str" cm="1">
        <f t="array" ref="CU327">IF(EDATE($F327,CU$2)&gt;DATE(2025,12,31),"",INDEX([1]A3!CR$9:CR$175,MATCH(1,--(RIGHT([1]A3!$B$9:$B$175,LEN([1]A3!$B$9:$B$175)-4)=$A327)*([1]A3!$C$9:$C$175=YEAR($F327)),0)))</f>
        <v/>
      </c>
      <c r="CV327" s="3" t="str" cm="1">
        <f t="array" ref="CV327">IF(EDATE($F327,CV$2)&gt;DATE(2025,12,31),"",INDEX([1]A3!CS$9:CS$175,MATCH(1,--(RIGHT([1]A3!$B$9:$B$175,LEN([1]A3!$B$9:$B$175)-4)=$A327)*([1]A3!$C$9:$C$175=YEAR($F327)),0)))</f>
        <v/>
      </c>
      <c r="CW327" s="3" t="str" cm="1">
        <f t="array" ref="CW327">IF(EDATE($F327,CW$2)&gt;DATE(2025,12,31),"",INDEX([1]A3!CT$9:CT$175,MATCH(1,--(RIGHT([1]A3!$B$9:$B$175,LEN([1]A3!$B$9:$B$175)-4)=$A327)*([1]A3!$C$9:$C$175=YEAR($F327)),0)))</f>
        <v/>
      </c>
      <c r="CX327" s="3" t="str" cm="1">
        <f t="array" ref="CX327">IF(EDATE($F327,CX$2)&gt;DATE(2025,12,31),"",INDEX([1]A3!CU$9:CU$175,MATCH(1,--(RIGHT([1]A3!$B$9:$B$175,LEN([1]A3!$B$9:$B$175)-4)=$A327)*([1]A3!$C$9:$C$175=YEAR($F327)),0)))</f>
        <v/>
      </c>
      <c r="CY327" s="3" t="str" cm="1">
        <f t="array" ref="CY327">IF(EDATE($F327,CY$2)&gt;DATE(2025,12,31),"",INDEX([1]A3!CV$9:CV$175,MATCH(1,--(RIGHT([1]A3!$B$9:$B$175,LEN([1]A3!$B$9:$B$175)-4)=$A327)*([1]A3!$C$9:$C$175=YEAR($F327)),0)))</f>
        <v/>
      </c>
      <c r="CZ327" s="3" t="str" cm="1">
        <f t="array" ref="CZ327">IF(EDATE($F327,CZ$2)&gt;DATE(2025,12,31),"",INDEX([1]A3!CW$9:CW$175,MATCH(1,--(RIGHT([1]A3!$B$9:$B$175,LEN([1]A3!$B$9:$B$175)-4)=$A327)*([1]A3!$C$9:$C$175=YEAR($F327)),0)))</f>
        <v/>
      </c>
      <c r="DA327" s="3" t="str" cm="1">
        <f t="array" ref="DA327">IF(EDATE($F327,DA$2)&gt;DATE(2025,12,31),"",INDEX([1]A3!CX$9:CX$175,MATCH(1,--(RIGHT([1]A3!$B$9:$B$175,LEN([1]A3!$B$9:$B$175)-4)=$A327)*([1]A3!$C$9:$C$175=YEAR($F327)),0)))</f>
        <v/>
      </c>
      <c r="DB327" s="3" t="str" cm="1">
        <f t="array" ref="DB327">IF(EDATE($F327,DB$2)&gt;DATE(2025,12,31),"",INDEX([1]A3!CY$9:CY$175,MATCH(1,--(RIGHT([1]A3!$B$9:$B$175,LEN([1]A3!$B$9:$B$175)-4)=$A327)*([1]A3!$C$9:$C$175=YEAR($F327)),0)))</f>
        <v/>
      </c>
      <c r="DC327" s="3" t="str" cm="1">
        <f t="array" ref="DC327">IF(EDATE($F327,DC$2)&gt;DATE(2025,12,31),"",INDEX([1]A3!CZ$9:CZ$175,MATCH(1,--(RIGHT([1]A3!$B$9:$B$175,LEN([1]A3!$B$9:$B$175)-4)=$A327)*([1]A3!$C$9:$C$175=YEAR($F327)),0)))</f>
        <v/>
      </c>
      <c r="DD327" s="3" t="str" cm="1">
        <f t="array" ref="DD327">IF(EDATE($F327,DD$2)&gt;DATE(2025,12,31),"",INDEX([1]A3!DA$9:DA$175,MATCH(1,--(RIGHT([1]A3!$B$9:$B$175,LEN([1]A3!$B$9:$B$175)-4)=$A327)*([1]A3!$C$9:$C$175=YEAR($F327)),0)))</f>
        <v/>
      </c>
      <c r="DE327" s="3" t="str" cm="1">
        <f t="array" ref="DE327">IF(EDATE($F327,DE$2)&gt;DATE(2025,12,31),"",INDEX([1]A3!DB$9:DB$175,MATCH(1,--(RIGHT([1]A3!$B$9:$B$175,LEN([1]A3!$B$9:$B$175)-4)=$A327)*([1]A3!$C$9:$C$175=YEAR($F327)),0)))</f>
        <v/>
      </c>
      <c r="DF327" s="3" t="str" cm="1">
        <f t="array" ref="DF327">IF(EDATE($F327,DF$2)&gt;DATE(2025,12,31),"",INDEX([1]A3!DC$9:DC$175,MATCH(1,--(RIGHT([1]A3!$B$9:$B$175,LEN([1]A3!$B$9:$B$175)-4)=$A327)*([1]A3!$C$9:$C$175=YEAR($F327)),0)))</f>
        <v/>
      </c>
      <c r="DG327" s="3" t="str" cm="1">
        <f t="array" ref="DG327">IF(EDATE($F327,DG$2)&gt;DATE(2025,12,31),"",INDEX([1]A3!DD$9:DD$175,MATCH(1,--(RIGHT([1]A3!$B$9:$B$175,LEN([1]A3!$B$9:$B$175)-4)=$A327)*([1]A3!$C$9:$C$175=YEAR($F327)),0)))</f>
        <v/>
      </c>
      <c r="DH327" s="3" t="str" cm="1">
        <f t="array" ref="DH327">IF(EDATE($F327,DH$2)&gt;DATE(2025,12,31),"",INDEX([1]A3!DE$9:DE$175,MATCH(1,--(RIGHT([1]A3!$B$9:$B$175,LEN([1]A3!$B$9:$B$175)-4)=$A327)*([1]A3!$C$9:$C$175=YEAR($F327)),0)))</f>
        <v/>
      </c>
      <c r="DI327" s="3" t="str" cm="1">
        <f t="array" ref="DI327">IF(EDATE($F327,DI$2)&gt;DATE(2025,12,31),"",INDEX([1]A3!DF$9:DF$175,MATCH(1,--(RIGHT([1]A3!$B$9:$B$175,LEN([1]A3!$B$9:$B$175)-4)=$A327)*([1]A3!$C$9:$C$175=YEAR($F327)),0)))</f>
        <v/>
      </c>
      <c r="DJ327" s="3" t="str" cm="1">
        <f t="array" ref="DJ327">IF(EDATE($F327,DJ$2)&gt;DATE(2025,12,31),"",INDEX([1]A3!DG$9:DG$175,MATCH(1,--(RIGHT([1]A3!$B$9:$B$175,LEN([1]A3!$B$9:$B$175)-4)=$A327)*([1]A3!$C$9:$C$175=YEAR($F327)),0)))</f>
        <v/>
      </c>
      <c r="DK327" s="3" t="str" cm="1">
        <f t="array" ref="DK327">IF(EDATE($F327,DK$2)&gt;DATE(2025,12,31),"",INDEX([1]A3!DH$9:DH$175,MATCH(1,--(RIGHT([1]A3!$B$9:$B$175,LEN([1]A3!$B$9:$B$175)-4)=$A327)*([1]A3!$C$9:$C$175=YEAR($F327)),0)))</f>
        <v/>
      </c>
      <c r="DL327" s="3" t="str" cm="1">
        <f t="array" ref="DL327">IF(EDATE($F327,DL$2)&gt;DATE(2025,12,31),"",INDEX([1]A3!DI$9:DI$175,MATCH(1,--(RIGHT([1]A3!$B$9:$B$175,LEN([1]A3!$B$9:$B$175)-4)=$A327)*([1]A3!$C$9:$C$175=YEAR($F327)),0)))</f>
        <v/>
      </c>
      <c r="DM327" s="3" t="str" cm="1">
        <f t="array" ref="DM327">IF(EDATE($F327,DM$2)&gt;DATE(2025,12,31),"",INDEX([1]A3!DJ$9:DJ$175,MATCH(1,--(RIGHT([1]A3!$B$9:$B$175,LEN([1]A3!$B$9:$B$175)-4)=$A327)*([1]A3!$C$9:$C$175=YEAR($F327)),0)))</f>
        <v/>
      </c>
      <c r="DN327" s="3" t="str" cm="1">
        <f t="array" ref="DN327">IF(EDATE($F327,DN$2)&gt;DATE(2025,12,31),"",INDEX([1]A3!DK$9:DK$175,MATCH(1,--(RIGHT([1]A3!$B$9:$B$175,LEN([1]A3!$B$9:$B$175)-4)=$A327)*([1]A3!$C$9:$C$175=YEAR($F327)),0)))</f>
        <v/>
      </c>
      <c r="DO327" s="3" t="str" cm="1">
        <f t="array" ref="DO327">IF(EDATE($F327,DO$2)&gt;DATE(2025,12,31),"",INDEX([1]A3!DL$9:DL$175,MATCH(1,--(RIGHT([1]A3!$B$9:$B$175,LEN([1]A3!$B$9:$B$175)-4)=$A327)*([1]A3!$C$9:$C$175=YEAR($F327)),0)))</f>
        <v/>
      </c>
      <c r="DP327" s="3" t="str" cm="1">
        <f t="array" ref="DP327">IF(EDATE($F327,DP$2)&gt;DATE(2025,12,31),"",INDEX([1]A3!DM$9:DM$175,MATCH(1,--(RIGHT([1]A3!$B$9:$B$175,LEN([1]A3!$B$9:$B$175)-4)=$A327)*([1]A3!$C$9:$C$175=YEAR($F327)),0)))</f>
        <v/>
      </c>
      <c r="DQ327" s="3" t="str" cm="1">
        <f t="array" ref="DQ327">IF(EDATE($F327,DQ$2)&gt;DATE(2025,12,31),"",INDEX([1]A3!DN$9:DN$175,MATCH(1,--(RIGHT([1]A3!$B$9:$B$175,LEN([1]A3!$B$9:$B$175)-4)=$A327)*([1]A3!$C$9:$C$175=YEAR($F327)),0)))</f>
        <v/>
      </c>
      <c r="DR327" s="3" t="str" cm="1">
        <f t="array" ref="DR327">IF(EDATE($F327,DR$2)&gt;DATE(2025,12,31),"",INDEX([1]A3!DO$9:DO$175,MATCH(1,--(RIGHT([1]A3!$B$9:$B$175,LEN([1]A3!$B$9:$B$175)-4)=$A327)*([1]A3!$C$9:$C$175=YEAR($F327)),0)))</f>
        <v/>
      </c>
      <c r="DS327" s="3" t="str" cm="1">
        <f t="array" ref="DS327">IF(EDATE($F327,DS$2)&gt;DATE(2025,12,31),"",INDEX([1]A3!DP$9:DP$175,MATCH(1,--(RIGHT([1]A3!$B$9:$B$175,LEN([1]A3!$B$9:$B$175)-4)=$A327)*([1]A3!$C$9:$C$175=YEAR($F327)),0)))</f>
        <v/>
      </c>
      <c r="DT327" s="3" t="str" cm="1">
        <f t="array" ref="DT327">IF(EDATE($F327,DT$2)&gt;DATE(2025,12,31),"",INDEX([1]A3!DQ$9:DQ$175,MATCH(1,--(RIGHT([1]A3!$B$9:$B$175,LEN([1]A3!$B$9:$B$175)-4)=$A327)*([1]A3!$C$9:$C$175=YEAR($F327)),0)))</f>
        <v/>
      </c>
      <c r="DU327" s="3" t="str" cm="1">
        <f t="array" ref="DU327">IF(EDATE($F327,DU$2)&gt;DATE(2025,12,31),"",INDEX([1]A3!DR$9:DR$175,MATCH(1,--(RIGHT([1]A3!$B$9:$B$175,LEN([1]A3!$B$9:$B$175)-4)=$A327)*([1]A3!$C$9:$C$175=YEAR($F327)),0)))</f>
        <v/>
      </c>
      <c r="DV327" s="3" t="str" cm="1">
        <f t="array" ref="DV327">IF(EDATE($F327,DV$2)&gt;DATE(2025,12,31),"",INDEX([1]A3!DS$9:DS$175,MATCH(1,--(RIGHT([1]A3!$B$9:$B$175,LEN([1]A3!$B$9:$B$175)-4)=$A327)*([1]A3!$C$9:$C$175=YEAR($F327)),0)))</f>
        <v/>
      </c>
      <c r="DW327" s="3" t="str" cm="1">
        <f t="array" ref="DW327">IF(EDATE($F327,DW$2)&gt;DATE(2025,12,31),"",INDEX([1]A3!DT$9:DT$175,MATCH(1,--(RIGHT([1]A3!$B$9:$B$175,LEN([1]A3!$B$9:$B$175)-4)=$A327)*([1]A3!$C$9:$C$175=YEAR($F327)),0)))</f>
        <v/>
      </c>
      <c r="DX327" s="3" t="str" cm="1">
        <f t="array" ref="DX327">IF(EDATE($F327,DX$2)&gt;DATE(2025,12,31),"",INDEX([1]A3!DU$9:DU$175,MATCH(1,--(RIGHT([1]A3!$B$9:$B$175,LEN([1]A3!$B$9:$B$175)-4)=$A327)*([1]A3!$C$9:$C$175=YEAR($F327)),0)))</f>
        <v/>
      </c>
      <c r="DY327" s="3" t="str" cm="1">
        <f t="array" ref="DY327">IF(EDATE($F327,DY$2)&gt;DATE(2025,12,31),"",INDEX([1]A3!DV$9:DV$175,MATCH(1,--(RIGHT([1]A3!$B$9:$B$175,LEN([1]A3!$B$9:$B$175)-4)=$A327)*([1]A3!$C$9:$C$175=YEAR($F327)),0)))</f>
        <v/>
      </c>
      <c r="DZ327" s="3" t="str" cm="1">
        <f t="array" ref="DZ327">IF(EDATE($F327,DZ$2)&gt;DATE(2025,12,31),"",INDEX([1]A3!DW$9:DW$175,MATCH(1,--(RIGHT([1]A3!$B$9:$B$175,LEN([1]A3!$B$9:$B$175)-4)=$A327)*([1]A3!$C$9:$C$175=YEAR($F327)),0)))</f>
        <v/>
      </c>
      <c r="EA327" s="3" t="str" cm="1">
        <f t="array" ref="EA327">IF(EDATE($F327,EA$2)&gt;DATE(2025,12,31),"",INDEX([1]A3!DX$9:DX$175,MATCH(1,--(RIGHT([1]A3!$B$9:$B$175,LEN([1]A3!$B$9:$B$175)-4)=$A327)*([1]A3!$C$9:$C$175=YEAR($F327)),0)))</f>
        <v/>
      </c>
      <c r="EB327" s="3" t="str" cm="1">
        <f t="array" ref="EB327">IF(EDATE($F327,EB$2)&gt;DATE(2025,12,31),"",INDEX([1]A3!DY$9:DY$175,MATCH(1,--(RIGHT([1]A3!$B$9:$B$175,LEN([1]A3!$B$9:$B$175)-4)=$A327)*([1]A3!$C$9:$C$175=YEAR($F327)),0)))</f>
        <v/>
      </c>
      <c r="EC327" s="3" t="str" cm="1">
        <f t="array" ref="EC327">IF(EDATE($F327,EC$2)&gt;DATE(2025,12,31),"",INDEX([1]A3!DZ$9:DZ$175,MATCH(1,--(RIGHT([1]A3!$B$9:$B$175,LEN([1]A3!$B$9:$B$175)-4)=$A327)*([1]A3!$C$9:$C$175=YEAR($F327)),0)))</f>
        <v/>
      </c>
      <c r="ED327" s="3" t="str" cm="1">
        <f t="array" ref="ED327">IF(EDATE($F327,ED$2)&gt;DATE(2025,12,31),"",INDEX([1]A3!EA$9:EA$175,MATCH(1,--(RIGHT([1]A3!$B$9:$B$175,LEN([1]A3!$B$9:$B$175)-4)=$A327)*([1]A3!$C$9:$C$175=YEAR($F327)),0)))</f>
        <v/>
      </c>
      <c r="EE327" s="3" t="str" cm="1">
        <f t="array" ref="EE327">IF(EDATE($F327,EE$2)&gt;DATE(2025,12,31),"",INDEX([1]A3!EB$9:EB$175,MATCH(1,--(RIGHT([1]A3!$B$9:$B$175,LEN([1]A3!$B$9:$B$175)-4)=$A327)*([1]A3!$C$9:$C$175=YEAR($F327)),0)))</f>
        <v/>
      </c>
      <c r="EF327" s="3" t="str" cm="1">
        <f t="array" ref="EF327">IF(EDATE($F327,EF$2)&gt;DATE(2025,12,31),"",INDEX([1]A3!EC$9:EC$175,MATCH(1,--(RIGHT([1]A3!$B$9:$B$175,LEN([1]A3!$B$9:$B$175)-4)=$A327)*([1]A3!$C$9:$C$175=YEAR($F327)),0)))</f>
        <v/>
      </c>
      <c r="EG327" s="3" t="str" cm="1">
        <f t="array" ref="EG327">IF(EDATE($F327,EG$2)&gt;DATE(2025,12,31),"",INDEX([1]A3!ED$9:ED$175,MATCH(1,--(RIGHT([1]A3!$B$9:$B$175,LEN([1]A3!$B$9:$B$175)-4)=$A327)*([1]A3!$C$9:$C$175=YEAR($F327)),0)))</f>
        <v/>
      </c>
      <c r="EH327" s="3" t="str" cm="1">
        <f t="array" ref="EH327">IF(EDATE($F327,EH$2)&gt;DATE(2025,12,31),"",INDEX([1]A3!EE$9:EE$175,MATCH(1,--(RIGHT([1]A3!$B$9:$B$175,LEN([1]A3!$B$9:$B$175)-4)=$A327)*([1]A3!$C$9:$C$175=YEAR($F327)),0)))</f>
        <v/>
      </c>
      <c r="EI327" s="3" t="str" cm="1">
        <f t="array" ref="EI327">IF(EDATE($F327,EI$2)&gt;DATE(2025,12,31),"",INDEX([1]A3!EF$9:EF$175,MATCH(1,--(RIGHT([1]A3!$B$9:$B$175,LEN([1]A3!$B$9:$B$175)-4)=$A327)*([1]A3!$C$9:$C$175=YEAR($F327)),0)))</f>
        <v/>
      </c>
      <c r="EJ327" s="3" t="str" cm="1">
        <f t="array" ref="EJ327">IF(EDATE($F327,EJ$2)&gt;DATE(2025,12,31),"",INDEX([1]A3!EG$9:EG$175,MATCH(1,--(RIGHT([1]A3!$B$9:$B$175,LEN([1]A3!$B$9:$B$175)-4)=$A327)*([1]A3!$C$9:$C$175=YEAR($F327)),0)))</f>
        <v/>
      </c>
      <c r="EK327" s="3" t="str" cm="1">
        <f t="array" ref="EK327">IF(EDATE($F327,EK$2)&gt;DATE(2025,12,31),"",INDEX([1]A3!EH$9:EH$175,MATCH(1,--(RIGHT([1]A3!$B$9:$B$175,LEN([1]A3!$B$9:$B$175)-4)=$A327)*([1]A3!$C$9:$C$175=YEAR($F327)),0)))</f>
        <v/>
      </c>
      <c r="EL327" s="3" t="str" cm="1">
        <f t="array" ref="EL327">IF(EDATE($F327,EL$2)&gt;DATE(2025,12,31),"",INDEX([1]A3!EI$9:EI$175,MATCH(1,--(RIGHT([1]A3!$B$9:$B$175,LEN([1]A3!$B$9:$B$175)-4)=$A327)*([1]A3!$C$9:$C$175=YEAR($F327)),0)))</f>
        <v/>
      </c>
      <c r="EM327" s="3" t="str" cm="1">
        <f t="array" ref="EM327">IF(EDATE($F327,EM$2)&gt;DATE(2025,12,31),"",INDEX([1]A3!EJ$9:EJ$175,MATCH(1,--(RIGHT([1]A3!$B$9:$B$175,LEN([1]A3!$B$9:$B$175)-4)=$A327)*([1]A3!$C$9:$C$175=YEAR($F327)),0)))</f>
        <v/>
      </c>
      <c r="EN327" s="3" t="str" cm="1">
        <f t="array" ref="EN327">IF(EDATE($F327,EN$2)&gt;DATE(2025,12,31),"",INDEX([1]A3!EK$9:EK$175,MATCH(1,--(RIGHT([1]A3!$B$9:$B$175,LEN([1]A3!$B$9:$B$175)-4)=$A327)*([1]A3!$C$9:$C$175=YEAR($F327)),0)))</f>
        <v/>
      </c>
      <c r="EO327" s="3" t="str" cm="1">
        <f t="array" ref="EO327">IF(EDATE($F327,EO$2)&gt;DATE(2025,12,31),"",INDEX([1]A3!EL$9:EL$175,MATCH(1,--(RIGHT([1]A3!$B$9:$B$175,LEN([1]A3!$B$9:$B$175)-4)=$A327)*([1]A3!$C$9:$C$175=YEAR($F327)),0)))</f>
        <v/>
      </c>
      <c r="EP327" s="3" t="str" cm="1">
        <f t="array" ref="EP327">IF(EDATE($F327,EP$2)&gt;DATE(2025,12,31),"",INDEX([1]A3!EM$9:EM$175,MATCH(1,--(RIGHT([1]A3!$B$9:$B$175,LEN([1]A3!$B$9:$B$175)-4)=$A327)*([1]A3!$C$9:$C$175=YEAR($F327)),0)))</f>
        <v/>
      </c>
      <c r="EQ327" s="3" t="str" cm="1">
        <f t="array" ref="EQ327">IF(EDATE($F327,EQ$2)&gt;DATE(2025,12,31),"",INDEX([1]A3!EN$9:EN$175,MATCH(1,--(RIGHT([1]A3!$B$9:$B$175,LEN([1]A3!$B$9:$B$175)-4)=$A327)*([1]A3!$C$9:$C$175=YEAR($F327)),0)))</f>
        <v/>
      </c>
      <c r="ER327" s="3" t="str" cm="1">
        <f t="array" ref="ER327">IF(EDATE($F327,ER$2)&gt;DATE(2025,12,31),"",INDEX([1]A3!EO$9:EO$175,MATCH(1,--(RIGHT([1]A3!$B$9:$B$175,LEN([1]A3!$B$9:$B$175)-4)=$A327)*([1]A3!$C$9:$C$175=YEAR($F327)),0)))</f>
        <v/>
      </c>
      <c r="ES327" s="3" t="str" cm="1">
        <f t="array" ref="ES327">IF(EDATE($F327,ES$2)&gt;DATE(2025,12,31),"",INDEX([1]A3!EP$9:EP$175,MATCH(1,--(RIGHT([1]A3!$B$9:$B$175,LEN([1]A3!$B$9:$B$175)-4)=$A327)*([1]A3!$C$9:$C$175=YEAR($F327)),0)))</f>
        <v/>
      </c>
      <c r="ET327" s="3" t="str" cm="1">
        <f t="array" ref="ET327">IF(EDATE($F327,ET$2)&gt;DATE(2025,12,31),"",INDEX([1]A3!EQ$9:EQ$175,MATCH(1,--(RIGHT([1]A3!$B$9:$B$175,LEN([1]A3!$B$9:$B$175)-4)=$A327)*([1]A3!$C$9:$C$175=YEAR($F327)),0)))</f>
        <v/>
      </c>
      <c r="EU327" s="3" t="str" cm="1">
        <f t="array" ref="EU327">IF(EDATE($F327,EU$2)&gt;DATE(2025,12,31),"",INDEX([1]A3!ER$9:ER$175,MATCH(1,--(RIGHT([1]A3!$B$9:$B$175,LEN([1]A3!$B$9:$B$175)-4)=$A327)*([1]A3!$C$9:$C$175=YEAR($F327)),0)))</f>
        <v/>
      </c>
      <c r="EV327" s="3" t="str" cm="1">
        <f t="array" ref="EV327">IF(EDATE($F327,EV$2)&gt;DATE(2025,12,31),"",INDEX([1]A3!ES$9:ES$175,MATCH(1,--(RIGHT([1]A3!$B$9:$B$175,LEN([1]A3!$B$9:$B$175)-4)=$A327)*([1]A3!$C$9:$C$175=YEAR($F327)),0)))</f>
        <v/>
      </c>
      <c r="EW327" s="3" t="str" cm="1">
        <f t="array" ref="EW327">IF(EDATE($F327,EW$2)&gt;DATE(2025,12,31),"",INDEX([1]A3!ET$9:ET$175,MATCH(1,--(RIGHT([1]A3!$B$9:$B$175,LEN([1]A3!$B$9:$B$175)-4)=$A327)*([1]A3!$C$9:$C$175=YEAR($F327)),0)))</f>
        <v/>
      </c>
      <c r="EX327" s="3" t="str" cm="1">
        <f t="array" ref="EX327">IF(EDATE($F327,EX$2)&gt;DATE(2025,12,31),"",INDEX([1]A3!EU$9:EU$175,MATCH(1,--(RIGHT([1]A3!$B$9:$B$175,LEN([1]A3!$B$9:$B$175)-4)=$A327)*([1]A3!$C$9:$C$175=YEAR($F327)),0)))</f>
        <v/>
      </c>
      <c r="EY327" s="3" t="str" cm="1">
        <f t="array" ref="EY327">IF(EDATE($F327,EY$2)&gt;DATE(2025,12,31),"",INDEX([1]A3!EV$9:EV$175,MATCH(1,--(RIGHT([1]A3!$B$9:$B$175,LEN([1]A3!$B$9:$B$175)-4)=$A327)*([1]A3!$C$9:$C$175=YEAR($F327)),0)))</f>
        <v/>
      </c>
      <c r="EZ327" s="3" t="str" cm="1">
        <f t="array" ref="EZ327">IF(EDATE($F327,EZ$2)&gt;DATE(2025,12,31),"",INDEX([1]A3!EW$9:EW$175,MATCH(1,--(RIGHT([1]A3!$B$9:$B$175,LEN([1]A3!$B$9:$B$175)-4)=$A327)*([1]A3!$C$9:$C$175=YEAR($F327)),0)))</f>
        <v/>
      </c>
      <c r="FA327" s="3" t="str" cm="1">
        <f t="array" ref="FA327">IF(EDATE($F327,FA$2)&gt;DATE(2025,12,31),"",INDEX([1]A3!EX$9:EX$175,MATCH(1,--(RIGHT([1]A3!$B$9:$B$175,LEN([1]A3!$B$9:$B$175)-4)=$A327)*([1]A3!$C$9:$C$175=YEAR($F327)),0)))</f>
        <v/>
      </c>
    </row>
    <row r="328" spans="1:157" x14ac:dyDescent="0.2">
      <c r="A328" s="28" t="s">
        <v>810</v>
      </c>
      <c r="B328" s="8" t="s">
        <v>2</v>
      </c>
      <c r="C328" s="8" t="s">
        <v>65</v>
      </c>
      <c r="D328" s="9" t="s">
        <v>19</v>
      </c>
      <c r="E328" s="9" t="s">
        <v>0</v>
      </c>
      <c r="F328" s="94">
        <f t="shared" si="20"/>
        <v>42370</v>
      </c>
      <c r="G328" s="3" cm="1">
        <f t="array" ref="G328">IF(EDATE($F328,G$2)&gt;DATE(2025,12,31),"",INDEX([1]A3!D$9:D$175,MATCH(1,--(RIGHT([1]A3!$B$9:$B$175,LEN([1]A3!$B$9:$B$175)-4)=$A328)*([1]A3!$C$9:$C$175=YEAR($F328)),0)))</f>
        <v>2102448.5499999998</v>
      </c>
      <c r="H328" s="3" cm="1">
        <f t="array" ref="H328">IF(EDATE($F328,H$2)&gt;DATE(2025,12,31),"",INDEX([1]A3!E$9:E$175,MATCH(1,--(RIGHT([1]A3!$B$9:$B$175,LEN([1]A3!$B$9:$B$175)-4)=$A328)*([1]A3!$C$9:$C$175=YEAR($F328)),0)))</f>
        <v>52252525.390000001</v>
      </c>
      <c r="I328" s="3" cm="1">
        <f t="array" ref="I328">IF(EDATE($F328,I$2)&gt;DATE(2025,12,31),"",INDEX([1]A3!F$9:F$175,MATCH(1,--(RIGHT([1]A3!$B$9:$B$175,LEN([1]A3!$B$9:$B$175)-4)=$A328)*([1]A3!$C$9:$C$175=YEAR($F328)),0)))</f>
        <v>61263833.190000005</v>
      </c>
      <c r="J328" s="3" cm="1">
        <f t="array" ref="J328">IF(EDATE($F328,J$2)&gt;DATE(2025,12,31),"",INDEX([1]A3!G$9:G$175,MATCH(1,--(RIGHT([1]A3!$B$9:$B$175,LEN([1]A3!$B$9:$B$175)-4)=$A328)*([1]A3!$C$9:$C$175=YEAR($F328)),0)))</f>
        <v>69057485.079999998</v>
      </c>
      <c r="K328" s="3" cm="1">
        <f t="array" ref="K328">IF(EDATE($F328,K$2)&gt;DATE(2025,12,31),"",INDEX([1]A3!H$9:H$175,MATCH(1,--(RIGHT([1]A3!$B$9:$B$175,LEN([1]A3!$B$9:$B$175)-4)=$A328)*([1]A3!$C$9:$C$175=YEAR($F328)),0)))</f>
        <v>76893619.49000001</v>
      </c>
      <c r="L328" s="3" cm="1">
        <f t="array" ref="L328">IF(EDATE($F328,L$2)&gt;DATE(2025,12,31),"",INDEX([1]A3!I$9:I$175,MATCH(1,--(RIGHT([1]A3!$B$9:$B$175,LEN([1]A3!$B$9:$B$175)-4)=$A328)*([1]A3!$C$9:$C$175=YEAR($F328)),0)))</f>
        <v>79876578.37000002</v>
      </c>
      <c r="M328" s="3" cm="1">
        <f t="array" ref="M328">IF(EDATE($F328,M$2)&gt;DATE(2025,12,31),"",INDEX([1]A3!J$9:J$175,MATCH(1,--(RIGHT([1]A3!$B$9:$B$175,LEN([1]A3!$B$9:$B$175)-4)=$A328)*([1]A3!$C$9:$C$175=YEAR($F328)),0)))</f>
        <v>83895800.310000017</v>
      </c>
      <c r="N328" s="3" cm="1">
        <f t="array" ref="N328">IF(EDATE($F328,N$2)&gt;DATE(2025,12,31),"",INDEX([1]A3!K$9:K$175,MATCH(1,--(RIGHT([1]A3!$B$9:$B$175,LEN([1]A3!$B$9:$B$175)-4)=$A328)*([1]A3!$C$9:$C$175=YEAR($F328)),0)))</f>
        <v>86971604.070000038</v>
      </c>
      <c r="O328" s="3" cm="1">
        <f t="array" ref="O328">IF(EDATE($F328,O$2)&gt;DATE(2025,12,31),"",INDEX([1]A3!L$9:L$175,MATCH(1,--(RIGHT([1]A3!$B$9:$B$175,LEN([1]A3!$B$9:$B$175)-4)=$A328)*([1]A3!$C$9:$C$175=YEAR($F328)),0)))</f>
        <v>90465433.180000037</v>
      </c>
      <c r="P328" s="3" cm="1">
        <f t="array" ref="P328">IF(EDATE($F328,P$2)&gt;DATE(2025,12,31),"",INDEX([1]A3!M$9:M$175,MATCH(1,--(RIGHT([1]A3!$B$9:$B$175,LEN([1]A3!$B$9:$B$175)-4)=$A328)*([1]A3!$C$9:$C$175=YEAR($F328)),0)))</f>
        <v>86970698.760000035</v>
      </c>
      <c r="Q328" s="3" t="str" cm="1">
        <f t="array" ref="Q328">IF(EDATE($F328,Q$2)&gt;DATE(2025,12,31),"",INDEX([1]A3!N$9:N$175,MATCH(1,--(RIGHT([1]A3!$B$9:$B$175,LEN([1]A3!$B$9:$B$175)-4)=$A328)*([1]A3!$C$9:$C$175=YEAR($F328)),0)))</f>
        <v/>
      </c>
      <c r="R328" s="3" t="str" cm="1">
        <f t="array" ref="R328">IF(EDATE($F328,R$2)&gt;DATE(2025,12,31),"",INDEX([1]A3!O$9:O$175,MATCH(1,--(RIGHT([1]A3!$B$9:$B$175,LEN([1]A3!$B$9:$B$175)-4)=$A328)*([1]A3!$C$9:$C$175=YEAR($F328)),0)))</f>
        <v/>
      </c>
      <c r="S328" s="3" t="str" cm="1">
        <f t="array" ref="S328">IF(EDATE($F328,S$2)&gt;DATE(2025,12,31),"",INDEX([1]A3!P$9:P$175,MATCH(1,--(RIGHT([1]A3!$B$9:$B$175,LEN([1]A3!$B$9:$B$175)-4)=$A328)*([1]A3!$C$9:$C$175=YEAR($F328)),0)))</f>
        <v/>
      </c>
      <c r="T328" s="3" t="str" cm="1">
        <f t="array" ref="T328">IF(EDATE($F328,T$2)&gt;DATE(2025,12,31),"",INDEX([1]A3!Q$9:Q$175,MATCH(1,--(RIGHT([1]A3!$B$9:$B$175,LEN([1]A3!$B$9:$B$175)-4)=$A328)*([1]A3!$C$9:$C$175=YEAR($F328)),0)))</f>
        <v/>
      </c>
      <c r="U328" s="3" t="str" cm="1">
        <f t="array" ref="U328">IF(EDATE($F328,U$2)&gt;DATE(2025,12,31),"",INDEX([1]A3!R$9:R$175,MATCH(1,--(RIGHT([1]A3!$B$9:$B$175,LEN([1]A3!$B$9:$B$175)-4)=$A328)*([1]A3!$C$9:$C$175=YEAR($F328)),0)))</f>
        <v/>
      </c>
      <c r="V328" s="3" t="str" cm="1">
        <f t="array" ref="V328">IF(EDATE($F328,V$2)&gt;DATE(2025,12,31),"",INDEX([1]A3!S$9:S$175,MATCH(1,--(RIGHT([1]A3!$B$9:$B$175,LEN([1]A3!$B$9:$B$175)-4)=$A328)*([1]A3!$C$9:$C$175=YEAR($F328)),0)))</f>
        <v/>
      </c>
      <c r="W328" s="3" t="str" cm="1">
        <f t="array" ref="W328">IF(EDATE($F328,W$2)&gt;DATE(2025,12,31),"",INDEX([1]A3!T$9:T$175,MATCH(1,--(RIGHT([1]A3!$B$9:$B$175,LEN([1]A3!$B$9:$B$175)-4)=$A328)*([1]A3!$C$9:$C$175=YEAR($F328)),0)))</f>
        <v/>
      </c>
      <c r="X328" s="3" t="str" cm="1">
        <f t="array" ref="X328">IF(EDATE($F328,X$2)&gt;DATE(2025,12,31),"",INDEX([1]A3!U$9:U$175,MATCH(1,--(RIGHT([1]A3!$B$9:$B$175,LEN([1]A3!$B$9:$B$175)-4)=$A328)*([1]A3!$C$9:$C$175=YEAR($F328)),0)))</f>
        <v/>
      </c>
      <c r="Y328" s="3" t="str" cm="1">
        <f t="array" ref="Y328">IF(EDATE($F328,Y$2)&gt;DATE(2025,12,31),"",INDEX([1]A3!V$9:V$175,MATCH(1,--(RIGHT([1]A3!$B$9:$B$175,LEN([1]A3!$B$9:$B$175)-4)=$A328)*([1]A3!$C$9:$C$175=YEAR($F328)),0)))</f>
        <v/>
      </c>
      <c r="Z328" s="3" t="str" cm="1">
        <f t="array" ref="Z328">IF(EDATE($F328,Z$2)&gt;DATE(2025,12,31),"",INDEX([1]A3!W$9:W$175,MATCH(1,--(RIGHT([1]A3!$B$9:$B$175,LEN([1]A3!$B$9:$B$175)-4)=$A328)*([1]A3!$C$9:$C$175=YEAR($F328)),0)))</f>
        <v/>
      </c>
      <c r="AA328" s="3" t="str" cm="1">
        <f t="array" ref="AA328">IF(EDATE($F328,AA$2)&gt;DATE(2025,12,31),"",INDEX([1]A3!X$9:X$175,MATCH(1,--(RIGHT([1]A3!$B$9:$B$175,LEN([1]A3!$B$9:$B$175)-4)=$A328)*([1]A3!$C$9:$C$175=YEAR($F328)),0)))</f>
        <v/>
      </c>
      <c r="AB328" s="3" t="str" cm="1">
        <f t="array" ref="AB328">IF(EDATE($F328,AB$2)&gt;DATE(2025,12,31),"",INDEX([1]A3!Y$9:Y$175,MATCH(1,--(RIGHT([1]A3!$B$9:$B$175,LEN([1]A3!$B$9:$B$175)-4)=$A328)*([1]A3!$C$9:$C$175=YEAR($F328)),0)))</f>
        <v/>
      </c>
      <c r="AC328" s="3" t="str" cm="1">
        <f t="array" ref="AC328">IF(EDATE($F328,AC$2)&gt;DATE(2025,12,31),"",INDEX([1]A3!Z$9:Z$175,MATCH(1,--(RIGHT([1]A3!$B$9:$B$175,LEN([1]A3!$B$9:$B$175)-4)=$A328)*([1]A3!$C$9:$C$175=YEAR($F328)),0)))</f>
        <v/>
      </c>
      <c r="AD328" s="3" t="str" cm="1">
        <f t="array" ref="AD328">IF(EDATE($F328,AD$2)&gt;DATE(2025,12,31),"",INDEX([1]A3!AA$9:AA$175,MATCH(1,--(RIGHT([1]A3!$B$9:$B$175,LEN([1]A3!$B$9:$B$175)-4)=$A328)*([1]A3!$C$9:$C$175=YEAR($F328)),0)))</f>
        <v/>
      </c>
      <c r="AE328" s="3" t="str" cm="1">
        <f t="array" ref="AE328">IF(EDATE($F328,AE$2)&gt;DATE(2025,12,31),"",INDEX([1]A3!AB$9:AB$175,MATCH(1,--(RIGHT([1]A3!$B$9:$B$175,LEN([1]A3!$B$9:$B$175)-4)=$A328)*([1]A3!$C$9:$C$175=YEAR($F328)),0)))</f>
        <v/>
      </c>
      <c r="AF328" s="3" t="str" cm="1">
        <f t="array" ref="AF328">IF(EDATE($F328,AF$2)&gt;DATE(2025,12,31),"",INDEX([1]A3!AC$9:AC$175,MATCH(1,--(RIGHT([1]A3!$B$9:$B$175,LEN([1]A3!$B$9:$B$175)-4)=$A328)*([1]A3!$C$9:$C$175=YEAR($F328)),0)))</f>
        <v/>
      </c>
      <c r="AG328" s="3" t="str" cm="1">
        <f t="array" ref="AG328">IF(EDATE($F328,AG$2)&gt;DATE(2025,12,31),"",INDEX([1]A3!AD$9:AD$175,MATCH(1,--(RIGHT([1]A3!$B$9:$B$175,LEN([1]A3!$B$9:$B$175)-4)=$A328)*([1]A3!$C$9:$C$175=YEAR($F328)),0)))</f>
        <v/>
      </c>
      <c r="AH328" s="3" t="str" cm="1">
        <f t="array" ref="AH328">IF(EDATE($F328,AH$2)&gt;DATE(2025,12,31),"",INDEX([1]A3!AE$9:AE$175,MATCH(1,--(RIGHT([1]A3!$B$9:$B$175,LEN([1]A3!$B$9:$B$175)-4)=$A328)*([1]A3!$C$9:$C$175=YEAR($F328)),0)))</f>
        <v/>
      </c>
      <c r="AI328" s="3" t="str" cm="1">
        <f t="array" ref="AI328">IF(EDATE($F328,AI$2)&gt;DATE(2025,12,31),"",INDEX([1]A3!AF$9:AF$175,MATCH(1,--(RIGHT([1]A3!$B$9:$B$175,LEN([1]A3!$B$9:$B$175)-4)=$A328)*([1]A3!$C$9:$C$175=YEAR($F328)),0)))</f>
        <v/>
      </c>
      <c r="AJ328" s="3" t="str" cm="1">
        <f t="array" ref="AJ328">IF(EDATE($F328,AJ$2)&gt;DATE(2025,12,31),"",INDEX([1]A3!AG$9:AG$175,MATCH(1,--(RIGHT([1]A3!$B$9:$B$175,LEN([1]A3!$B$9:$B$175)-4)=$A328)*([1]A3!$C$9:$C$175=YEAR($F328)),0)))</f>
        <v/>
      </c>
      <c r="AK328" s="3" t="str" cm="1">
        <f t="array" ref="AK328">IF(EDATE($F328,AK$2)&gt;DATE(2025,12,31),"",INDEX([1]A3!AH$9:AH$175,MATCH(1,--(RIGHT([1]A3!$B$9:$B$175,LEN([1]A3!$B$9:$B$175)-4)=$A328)*([1]A3!$C$9:$C$175=YEAR($F328)),0)))</f>
        <v/>
      </c>
      <c r="AL328" s="3" t="str" cm="1">
        <f t="array" ref="AL328">IF(EDATE($F328,AL$2)&gt;DATE(2025,12,31),"",INDEX([1]A3!AI$9:AI$175,MATCH(1,--(RIGHT([1]A3!$B$9:$B$175,LEN([1]A3!$B$9:$B$175)-4)=$A328)*([1]A3!$C$9:$C$175=YEAR($F328)),0)))</f>
        <v/>
      </c>
      <c r="AM328" s="3" t="str" cm="1">
        <f t="array" ref="AM328">IF(EDATE($F328,AM$2)&gt;DATE(2025,12,31),"",INDEX([1]A3!AJ$9:AJ$175,MATCH(1,--(RIGHT([1]A3!$B$9:$B$175,LEN([1]A3!$B$9:$B$175)-4)=$A328)*([1]A3!$C$9:$C$175=YEAR($F328)),0)))</f>
        <v/>
      </c>
      <c r="AN328" s="3" t="str" cm="1">
        <f t="array" ref="AN328">IF(EDATE($F328,AN$2)&gt;DATE(2025,12,31),"",INDEX([1]A3!AK$9:AK$175,MATCH(1,--(RIGHT([1]A3!$B$9:$B$175,LEN([1]A3!$B$9:$B$175)-4)=$A328)*([1]A3!$C$9:$C$175=YEAR($F328)),0)))</f>
        <v/>
      </c>
      <c r="AO328" s="3" t="str" cm="1">
        <f t="array" ref="AO328">IF(EDATE($F328,AO$2)&gt;DATE(2025,12,31),"",INDEX([1]A3!AL$9:AL$175,MATCH(1,--(RIGHT([1]A3!$B$9:$B$175,LEN([1]A3!$B$9:$B$175)-4)=$A328)*([1]A3!$C$9:$C$175=YEAR($F328)),0)))</f>
        <v/>
      </c>
      <c r="AP328" s="3" t="str" cm="1">
        <f t="array" ref="AP328">IF(EDATE($F328,AP$2)&gt;DATE(2025,12,31),"",INDEX([1]A3!AM$9:AM$175,MATCH(1,--(RIGHT([1]A3!$B$9:$B$175,LEN([1]A3!$B$9:$B$175)-4)=$A328)*([1]A3!$C$9:$C$175=YEAR($F328)),0)))</f>
        <v/>
      </c>
      <c r="AQ328" s="3" t="str" cm="1">
        <f t="array" ref="AQ328">IF(EDATE($F328,AQ$2)&gt;DATE(2025,12,31),"",INDEX([1]A3!AN$9:AN$175,MATCH(1,--(RIGHT([1]A3!$B$9:$B$175,LEN([1]A3!$B$9:$B$175)-4)=$A328)*([1]A3!$C$9:$C$175=YEAR($F328)),0)))</f>
        <v/>
      </c>
      <c r="AR328" s="3" t="str" cm="1">
        <f t="array" ref="AR328">IF(EDATE($F328,AR$2)&gt;DATE(2025,12,31),"",INDEX([1]A3!AO$9:AO$175,MATCH(1,--(RIGHT([1]A3!$B$9:$B$175,LEN([1]A3!$B$9:$B$175)-4)=$A328)*([1]A3!$C$9:$C$175=YEAR($F328)),0)))</f>
        <v/>
      </c>
      <c r="AS328" s="3" t="str" cm="1">
        <f t="array" ref="AS328">IF(EDATE($F328,AS$2)&gt;DATE(2025,12,31),"",INDEX([1]A3!AP$9:AP$175,MATCH(1,--(RIGHT([1]A3!$B$9:$B$175,LEN([1]A3!$B$9:$B$175)-4)=$A328)*([1]A3!$C$9:$C$175=YEAR($F328)),0)))</f>
        <v/>
      </c>
      <c r="AT328" s="3" t="str" cm="1">
        <f t="array" ref="AT328">IF(EDATE($F328,AT$2)&gt;DATE(2025,12,31),"",INDEX([1]A3!AQ$9:AQ$175,MATCH(1,--(RIGHT([1]A3!$B$9:$B$175,LEN([1]A3!$B$9:$B$175)-4)=$A328)*([1]A3!$C$9:$C$175=YEAR($F328)),0)))</f>
        <v/>
      </c>
      <c r="AU328" s="3" t="str" cm="1">
        <f t="array" ref="AU328">IF(EDATE($F328,AU$2)&gt;DATE(2025,12,31),"",INDEX([1]A3!AR$9:AR$175,MATCH(1,--(RIGHT([1]A3!$B$9:$B$175,LEN([1]A3!$B$9:$B$175)-4)=$A328)*([1]A3!$C$9:$C$175=YEAR($F328)),0)))</f>
        <v/>
      </c>
      <c r="AV328" s="3" t="str" cm="1">
        <f t="array" ref="AV328">IF(EDATE($F328,AV$2)&gt;DATE(2025,12,31),"",INDEX([1]A3!AS$9:AS$175,MATCH(1,--(RIGHT([1]A3!$B$9:$B$175,LEN([1]A3!$B$9:$B$175)-4)=$A328)*([1]A3!$C$9:$C$175=YEAR($F328)),0)))</f>
        <v/>
      </c>
      <c r="AW328" s="3" t="str" cm="1">
        <f t="array" ref="AW328">IF(EDATE($F328,AW$2)&gt;DATE(2025,12,31),"",INDEX([1]A3!AT$9:AT$175,MATCH(1,--(RIGHT([1]A3!$B$9:$B$175,LEN([1]A3!$B$9:$B$175)-4)=$A328)*([1]A3!$C$9:$C$175=YEAR($F328)),0)))</f>
        <v/>
      </c>
      <c r="AX328" s="3" t="str" cm="1">
        <f t="array" ref="AX328">IF(EDATE($F328,AX$2)&gt;DATE(2025,12,31),"",INDEX([1]A3!AU$9:AU$175,MATCH(1,--(RIGHT([1]A3!$B$9:$B$175,LEN([1]A3!$B$9:$B$175)-4)=$A328)*([1]A3!$C$9:$C$175=YEAR($F328)),0)))</f>
        <v/>
      </c>
      <c r="AY328" s="3" t="str" cm="1">
        <f t="array" ref="AY328">IF(EDATE($F328,AY$2)&gt;DATE(2025,12,31),"",INDEX([1]A3!AV$9:AV$175,MATCH(1,--(RIGHT([1]A3!$B$9:$B$175,LEN([1]A3!$B$9:$B$175)-4)=$A328)*([1]A3!$C$9:$C$175=YEAR($F328)),0)))</f>
        <v/>
      </c>
      <c r="AZ328" s="3" t="str" cm="1">
        <f t="array" ref="AZ328">IF(EDATE($F328,AZ$2)&gt;DATE(2025,12,31),"",INDEX([1]A3!AW$9:AW$175,MATCH(1,--(RIGHT([1]A3!$B$9:$B$175,LEN([1]A3!$B$9:$B$175)-4)=$A328)*([1]A3!$C$9:$C$175=YEAR($F328)),0)))</f>
        <v/>
      </c>
      <c r="BA328" s="3" t="str" cm="1">
        <f t="array" ref="BA328">IF(EDATE($F328,BA$2)&gt;DATE(2025,12,31),"",INDEX([1]A3!AX$9:AX$175,MATCH(1,--(RIGHT([1]A3!$B$9:$B$175,LEN([1]A3!$B$9:$B$175)-4)=$A328)*([1]A3!$C$9:$C$175=YEAR($F328)),0)))</f>
        <v/>
      </c>
      <c r="BB328" s="3" t="str" cm="1">
        <f t="array" ref="BB328">IF(EDATE($F328,BB$2)&gt;DATE(2025,12,31),"",INDEX([1]A3!AY$9:AY$175,MATCH(1,--(RIGHT([1]A3!$B$9:$B$175,LEN([1]A3!$B$9:$B$175)-4)=$A328)*([1]A3!$C$9:$C$175=YEAR($F328)),0)))</f>
        <v/>
      </c>
      <c r="BC328" s="3" t="str" cm="1">
        <f t="array" ref="BC328">IF(EDATE($F328,BC$2)&gt;DATE(2025,12,31),"",INDEX([1]A3!AZ$9:AZ$175,MATCH(1,--(RIGHT([1]A3!$B$9:$B$175,LEN([1]A3!$B$9:$B$175)-4)=$A328)*([1]A3!$C$9:$C$175=YEAR($F328)),0)))</f>
        <v/>
      </c>
      <c r="BD328" s="3" t="str" cm="1">
        <f t="array" ref="BD328">IF(EDATE($F328,BD$2)&gt;DATE(2025,12,31),"",INDEX([1]A3!BA$9:BA$175,MATCH(1,--(RIGHT([1]A3!$B$9:$B$175,LEN([1]A3!$B$9:$B$175)-4)=$A328)*([1]A3!$C$9:$C$175=YEAR($F328)),0)))</f>
        <v/>
      </c>
      <c r="BE328" s="3" t="str" cm="1">
        <f t="array" ref="BE328">IF(EDATE($F328,BE$2)&gt;DATE(2025,12,31),"",INDEX([1]A3!BB$9:BB$175,MATCH(1,--(RIGHT([1]A3!$B$9:$B$175,LEN([1]A3!$B$9:$B$175)-4)=$A328)*([1]A3!$C$9:$C$175=YEAR($F328)),0)))</f>
        <v/>
      </c>
      <c r="BF328" s="3" t="str" cm="1">
        <f t="array" ref="BF328">IF(EDATE($F328,BF$2)&gt;DATE(2025,12,31),"",INDEX([1]A3!BC$9:BC$175,MATCH(1,--(RIGHT([1]A3!$B$9:$B$175,LEN([1]A3!$B$9:$B$175)-4)=$A328)*([1]A3!$C$9:$C$175=YEAR($F328)),0)))</f>
        <v/>
      </c>
      <c r="BG328" s="3" t="str" cm="1">
        <f t="array" ref="BG328">IF(EDATE($F328,BG$2)&gt;DATE(2025,12,31),"",INDEX([1]A3!BD$9:BD$175,MATCH(1,--(RIGHT([1]A3!$B$9:$B$175,LEN([1]A3!$B$9:$B$175)-4)=$A328)*([1]A3!$C$9:$C$175=YEAR($F328)),0)))</f>
        <v/>
      </c>
      <c r="BH328" s="3" t="str" cm="1">
        <f t="array" ref="BH328">IF(EDATE($F328,BH$2)&gt;DATE(2025,12,31),"",INDEX([1]A3!BE$9:BE$175,MATCH(1,--(RIGHT([1]A3!$B$9:$B$175,LEN([1]A3!$B$9:$B$175)-4)=$A328)*([1]A3!$C$9:$C$175=YEAR($F328)),0)))</f>
        <v/>
      </c>
      <c r="BI328" s="3" t="str" cm="1">
        <f t="array" ref="BI328">IF(EDATE($F328,BI$2)&gt;DATE(2025,12,31),"",INDEX([1]A3!BF$9:BF$175,MATCH(1,--(RIGHT([1]A3!$B$9:$B$175,LEN([1]A3!$B$9:$B$175)-4)=$A328)*([1]A3!$C$9:$C$175=YEAR($F328)),0)))</f>
        <v/>
      </c>
      <c r="BJ328" s="3" t="str" cm="1">
        <f t="array" ref="BJ328">IF(EDATE($F328,BJ$2)&gt;DATE(2025,12,31),"",INDEX([1]A3!BG$9:BG$175,MATCH(1,--(RIGHT([1]A3!$B$9:$B$175,LEN([1]A3!$B$9:$B$175)-4)=$A328)*([1]A3!$C$9:$C$175=YEAR($F328)),0)))</f>
        <v/>
      </c>
      <c r="BK328" s="3" t="str" cm="1">
        <f t="array" ref="BK328">IF(EDATE($F328,BK$2)&gt;DATE(2025,12,31),"",INDEX([1]A3!BH$9:BH$175,MATCH(1,--(RIGHT([1]A3!$B$9:$B$175,LEN([1]A3!$B$9:$B$175)-4)=$A328)*([1]A3!$C$9:$C$175=YEAR($F328)),0)))</f>
        <v/>
      </c>
      <c r="BL328" s="3" t="str" cm="1">
        <f t="array" ref="BL328">IF(EDATE($F328,BL$2)&gt;DATE(2025,12,31),"",INDEX([1]A3!BI$9:BI$175,MATCH(1,--(RIGHT([1]A3!$B$9:$B$175,LEN([1]A3!$B$9:$B$175)-4)=$A328)*([1]A3!$C$9:$C$175=YEAR($F328)),0)))</f>
        <v/>
      </c>
      <c r="BM328" s="3" t="str" cm="1">
        <f t="array" ref="BM328">IF(EDATE($F328,BM$2)&gt;DATE(2025,12,31),"",INDEX([1]A3!BJ$9:BJ$175,MATCH(1,--(RIGHT([1]A3!$B$9:$B$175,LEN([1]A3!$B$9:$B$175)-4)=$A328)*([1]A3!$C$9:$C$175=YEAR($F328)),0)))</f>
        <v/>
      </c>
      <c r="BN328" s="3" t="str" cm="1">
        <f t="array" ref="BN328">IF(EDATE($F328,BN$2)&gt;DATE(2025,12,31),"",INDEX([1]A3!BK$9:BK$175,MATCH(1,--(RIGHT([1]A3!$B$9:$B$175,LEN([1]A3!$B$9:$B$175)-4)=$A328)*([1]A3!$C$9:$C$175=YEAR($F328)),0)))</f>
        <v/>
      </c>
      <c r="BO328" s="3" t="str" cm="1">
        <f t="array" ref="BO328">IF(EDATE($F328,BO$2)&gt;DATE(2025,12,31),"",INDEX([1]A3!BL$9:BL$175,MATCH(1,--(RIGHT([1]A3!$B$9:$B$175,LEN([1]A3!$B$9:$B$175)-4)=$A328)*([1]A3!$C$9:$C$175=YEAR($F328)),0)))</f>
        <v/>
      </c>
      <c r="BP328" s="3" t="str" cm="1">
        <f t="array" ref="BP328">IF(EDATE($F328,BP$2)&gt;DATE(2025,12,31),"",INDEX([1]A3!BM$9:BM$175,MATCH(1,--(RIGHT([1]A3!$B$9:$B$175,LEN([1]A3!$B$9:$B$175)-4)=$A328)*([1]A3!$C$9:$C$175=YEAR($F328)),0)))</f>
        <v/>
      </c>
      <c r="BQ328" s="3" t="str" cm="1">
        <f t="array" ref="BQ328">IF(EDATE($F328,BQ$2)&gt;DATE(2025,12,31),"",INDEX([1]A3!BN$9:BN$175,MATCH(1,--(RIGHT([1]A3!$B$9:$B$175,LEN([1]A3!$B$9:$B$175)-4)=$A328)*([1]A3!$C$9:$C$175=YEAR($F328)),0)))</f>
        <v/>
      </c>
      <c r="BR328" s="3" t="str" cm="1">
        <f t="array" ref="BR328">IF(EDATE($F328,BR$2)&gt;DATE(2025,12,31),"",INDEX([1]A3!BO$9:BO$175,MATCH(1,--(RIGHT([1]A3!$B$9:$B$175,LEN([1]A3!$B$9:$B$175)-4)=$A328)*([1]A3!$C$9:$C$175=YEAR($F328)),0)))</f>
        <v/>
      </c>
      <c r="BS328" s="3" t="str" cm="1">
        <f t="array" ref="BS328">IF(EDATE($F328,BS$2)&gt;DATE(2025,12,31),"",INDEX([1]A3!BP$9:BP$175,MATCH(1,--(RIGHT([1]A3!$B$9:$B$175,LEN([1]A3!$B$9:$B$175)-4)=$A328)*([1]A3!$C$9:$C$175=YEAR($F328)),0)))</f>
        <v/>
      </c>
      <c r="BT328" s="3" t="str" cm="1">
        <f t="array" ref="BT328">IF(EDATE($F328,BT$2)&gt;DATE(2025,12,31),"",INDEX([1]A3!BQ$9:BQ$175,MATCH(1,--(RIGHT([1]A3!$B$9:$B$175,LEN([1]A3!$B$9:$B$175)-4)=$A328)*([1]A3!$C$9:$C$175=YEAR($F328)),0)))</f>
        <v/>
      </c>
      <c r="BU328" s="3" t="str" cm="1">
        <f t="array" ref="BU328">IF(EDATE($F328,BU$2)&gt;DATE(2025,12,31),"",INDEX([1]A3!BR$9:BR$175,MATCH(1,--(RIGHT([1]A3!$B$9:$B$175,LEN([1]A3!$B$9:$B$175)-4)=$A328)*([1]A3!$C$9:$C$175=YEAR($F328)),0)))</f>
        <v/>
      </c>
      <c r="BV328" s="3" t="str" cm="1">
        <f t="array" ref="BV328">IF(EDATE($F328,BV$2)&gt;DATE(2025,12,31),"",INDEX([1]A3!BS$9:BS$175,MATCH(1,--(RIGHT([1]A3!$B$9:$B$175,LEN([1]A3!$B$9:$B$175)-4)=$A328)*([1]A3!$C$9:$C$175=YEAR($F328)),0)))</f>
        <v/>
      </c>
      <c r="BW328" s="3" t="str" cm="1">
        <f t="array" ref="BW328">IF(EDATE($F328,BW$2)&gt;DATE(2025,12,31),"",INDEX([1]A3!BT$9:BT$175,MATCH(1,--(RIGHT([1]A3!$B$9:$B$175,LEN([1]A3!$B$9:$B$175)-4)=$A328)*([1]A3!$C$9:$C$175=YEAR($F328)),0)))</f>
        <v/>
      </c>
      <c r="BX328" s="3" t="str" cm="1">
        <f t="array" ref="BX328">IF(EDATE($F328,BX$2)&gt;DATE(2025,12,31),"",INDEX([1]A3!BU$9:BU$175,MATCH(1,--(RIGHT([1]A3!$B$9:$B$175,LEN([1]A3!$B$9:$B$175)-4)=$A328)*([1]A3!$C$9:$C$175=YEAR($F328)),0)))</f>
        <v/>
      </c>
      <c r="BY328" s="3" t="str" cm="1">
        <f t="array" ref="BY328">IF(EDATE($F328,BY$2)&gt;DATE(2025,12,31),"",INDEX([1]A3!BV$9:BV$175,MATCH(1,--(RIGHT([1]A3!$B$9:$B$175,LEN([1]A3!$B$9:$B$175)-4)=$A328)*([1]A3!$C$9:$C$175=YEAR($F328)),0)))</f>
        <v/>
      </c>
      <c r="BZ328" s="3" t="str" cm="1">
        <f t="array" ref="BZ328">IF(EDATE($F328,BZ$2)&gt;DATE(2025,12,31),"",INDEX([1]A3!BW$9:BW$175,MATCH(1,--(RIGHT([1]A3!$B$9:$B$175,LEN([1]A3!$B$9:$B$175)-4)=$A328)*([1]A3!$C$9:$C$175=YEAR($F328)),0)))</f>
        <v/>
      </c>
      <c r="CA328" s="3" t="str" cm="1">
        <f t="array" ref="CA328">IF(EDATE($F328,CA$2)&gt;DATE(2025,12,31),"",INDEX([1]A3!BX$9:BX$175,MATCH(1,--(RIGHT([1]A3!$B$9:$B$175,LEN([1]A3!$B$9:$B$175)-4)=$A328)*([1]A3!$C$9:$C$175=YEAR($F328)),0)))</f>
        <v/>
      </c>
      <c r="CB328" s="3" t="str" cm="1">
        <f t="array" ref="CB328">IF(EDATE($F328,CB$2)&gt;DATE(2025,12,31),"",INDEX([1]A3!BY$9:BY$175,MATCH(1,--(RIGHT([1]A3!$B$9:$B$175,LEN([1]A3!$B$9:$B$175)-4)=$A328)*([1]A3!$C$9:$C$175=YEAR($F328)),0)))</f>
        <v/>
      </c>
      <c r="CC328" s="3" t="str" cm="1">
        <f t="array" ref="CC328">IF(EDATE($F328,CC$2)&gt;DATE(2025,12,31),"",INDEX([1]A3!BZ$9:BZ$175,MATCH(1,--(RIGHT([1]A3!$B$9:$B$175,LEN([1]A3!$B$9:$B$175)-4)=$A328)*([1]A3!$C$9:$C$175=YEAR($F328)),0)))</f>
        <v/>
      </c>
      <c r="CD328" s="3" t="str" cm="1">
        <f t="array" ref="CD328">IF(EDATE($F328,CD$2)&gt;DATE(2025,12,31),"",INDEX([1]A3!CA$9:CA$175,MATCH(1,--(RIGHT([1]A3!$B$9:$B$175,LEN([1]A3!$B$9:$B$175)-4)=$A328)*([1]A3!$C$9:$C$175=YEAR($F328)),0)))</f>
        <v/>
      </c>
      <c r="CE328" s="3" t="str" cm="1">
        <f t="array" ref="CE328">IF(EDATE($F328,CE$2)&gt;DATE(2025,12,31),"",INDEX([1]A3!CB$9:CB$175,MATCH(1,--(RIGHT([1]A3!$B$9:$B$175,LEN([1]A3!$B$9:$B$175)-4)=$A328)*([1]A3!$C$9:$C$175=YEAR($F328)),0)))</f>
        <v/>
      </c>
      <c r="CF328" s="3" t="str" cm="1">
        <f t="array" ref="CF328">IF(EDATE($F328,CF$2)&gt;DATE(2025,12,31),"",INDEX([1]A3!CC$9:CC$175,MATCH(1,--(RIGHT([1]A3!$B$9:$B$175,LEN([1]A3!$B$9:$B$175)-4)=$A328)*([1]A3!$C$9:$C$175=YEAR($F328)),0)))</f>
        <v/>
      </c>
      <c r="CG328" s="3" t="str" cm="1">
        <f t="array" ref="CG328">IF(EDATE($F328,CG$2)&gt;DATE(2025,12,31),"",INDEX([1]A3!CD$9:CD$175,MATCH(1,--(RIGHT([1]A3!$B$9:$B$175,LEN([1]A3!$B$9:$B$175)-4)=$A328)*([1]A3!$C$9:$C$175=YEAR($F328)),0)))</f>
        <v/>
      </c>
      <c r="CH328" s="3" t="str" cm="1">
        <f t="array" ref="CH328">IF(EDATE($F328,CH$2)&gt;DATE(2025,12,31),"",INDEX([1]A3!CE$9:CE$175,MATCH(1,--(RIGHT([1]A3!$B$9:$B$175,LEN([1]A3!$B$9:$B$175)-4)=$A328)*([1]A3!$C$9:$C$175=YEAR($F328)),0)))</f>
        <v/>
      </c>
      <c r="CI328" s="3" t="str" cm="1">
        <f t="array" ref="CI328">IF(EDATE($F328,CI$2)&gt;DATE(2025,12,31),"",INDEX([1]A3!CF$9:CF$175,MATCH(1,--(RIGHT([1]A3!$B$9:$B$175,LEN([1]A3!$B$9:$B$175)-4)=$A328)*([1]A3!$C$9:$C$175=YEAR($F328)),0)))</f>
        <v/>
      </c>
      <c r="CJ328" s="3" t="str" cm="1">
        <f t="array" ref="CJ328">IF(EDATE($F328,CJ$2)&gt;DATE(2025,12,31),"",INDEX([1]A3!CG$9:CG$175,MATCH(1,--(RIGHT([1]A3!$B$9:$B$175,LEN([1]A3!$B$9:$B$175)-4)=$A328)*([1]A3!$C$9:$C$175=YEAR($F328)),0)))</f>
        <v/>
      </c>
      <c r="CK328" s="3" t="str" cm="1">
        <f t="array" ref="CK328">IF(EDATE($F328,CK$2)&gt;DATE(2025,12,31),"",INDEX([1]A3!CH$9:CH$175,MATCH(1,--(RIGHT([1]A3!$B$9:$B$175,LEN([1]A3!$B$9:$B$175)-4)=$A328)*([1]A3!$C$9:$C$175=YEAR($F328)),0)))</f>
        <v/>
      </c>
      <c r="CL328" s="3" t="str" cm="1">
        <f t="array" ref="CL328">IF(EDATE($F328,CL$2)&gt;DATE(2025,12,31),"",INDEX([1]A3!CI$9:CI$175,MATCH(1,--(RIGHT([1]A3!$B$9:$B$175,LEN([1]A3!$B$9:$B$175)-4)=$A328)*([1]A3!$C$9:$C$175=YEAR($F328)),0)))</f>
        <v/>
      </c>
      <c r="CM328" s="3" t="str" cm="1">
        <f t="array" ref="CM328">IF(EDATE($F328,CM$2)&gt;DATE(2025,12,31),"",INDEX([1]A3!CJ$9:CJ$175,MATCH(1,--(RIGHT([1]A3!$B$9:$B$175,LEN([1]A3!$B$9:$B$175)-4)=$A328)*([1]A3!$C$9:$C$175=YEAR($F328)),0)))</f>
        <v/>
      </c>
      <c r="CN328" s="3" t="str" cm="1">
        <f t="array" ref="CN328">IF(EDATE($F328,CN$2)&gt;DATE(2025,12,31),"",INDEX([1]A3!CK$9:CK$175,MATCH(1,--(RIGHT([1]A3!$B$9:$B$175,LEN([1]A3!$B$9:$B$175)-4)=$A328)*([1]A3!$C$9:$C$175=YEAR($F328)),0)))</f>
        <v/>
      </c>
      <c r="CO328" s="3" t="str" cm="1">
        <f t="array" ref="CO328">IF(EDATE($F328,CO$2)&gt;DATE(2025,12,31),"",INDEX([1]A3!CL$9:CL$175,MATCH(1,--(RIGHT([1]A3!$B$9:$B$175,LEN([1]A3!$B$9:$B$175)-4)=$A328)*([1]A3!$C$9:$C$175=YEAR($F328)),0)))</f>
        <v/>
      </c>
      <c r="CP328" s="3" t="str" cm="1">
        <f t="array" ref="CP328">IF(EDATE($F328,CP$2)&gt;DATE(2025,12,31),"",INDEX([1]A3!CM$9:CM$175,MATCH(1,--(RIGHT([1]A3!$B$9:$B$175,LEN([1]A3!$B$9:$B$175)-4)=$A328)*([1]A3!$C$9:$C$175=YEAR($F328)),0)))</f>
        <v/>
      </c>
      <c r="CQ328" s="3" t="str" cm="1">
        <f t="array" ref="CQ328">IF(EDATE($F328,CQ$2)&gt;DATE(2025,12,31),"",INDEX([1]A3!CN$9:CN$175,MATCH(1,--(RIGHT([1]A3!$B$9:$B$175,LEN([1]A3!$B$9:$B$175)-4)=$A328)*([1]A3!$C$9:$C$175=YEAR($F328)),0)))</f>
        <v/>
      </c>
      <c r="CR328" s="3" t="str" cm="1">
        <f t="array" ref="CR328">IF(EDATE($F328,CR$2)&gt;DATE(2025,12,31),"",INDEX([1]A3!CO$9:CO$175,MATCH(1,--(RIGHT([1]A3!$B$9:$B$175,LEN([1]A3!$B$9:$B$175)-4)=$A328)*([1]A3!$C$9:$C$175=YEAR($F328)),0)))</f>
        <v/>
      </c>
      <c r="CS328" s="3" t="str" cm="1">
        <f t="array" ref="CS328">IF(EDATE($F328,CS$2)&gt;DATE(2025,12,31),"",INDEX([1]A3!CP$9:CP$175,MATCH(1,--(RIGHT([1]A3!$B$9:$B$175,LEN([1]A3!$B$9:$B$175)-4)=$A328)*([1]A3!$C$9:$C$175=YEAR($F328)),0)))</f>
        <v/>
      </c>
      <c r="CT328" s="3" t="str" cm="1">
        <f t="array" ref="CT328">IF(EDATE($F328,CT$2)&gt;DATE(2025,12,31),"",INDEX([1]A3!CQ$9:CQ$175,MATCH(1,--(RIGHT([1]A3!$B$9:$B$175,LEN([1]A3!$B$9:$B$175)-4)=$A328)*([1]A3!$C$9:$C$175=YEAR($F328)),0)))</f>
        <v/>
      </c>
      <c r="CU328" s="3" t="str" cm="1">
        <f t="array" ref="CU328">IF(EDATE($F328,CU$2)&gt;DATE(2025,12,31),"",INDEX([1]A3!CR$9:CR$175,MATCH(1,--(RIGHT([1]A3!$B$9:$B$175,LEN([1]A3!$B$9:$B$175)-4)=$A328)*([1]A3!$C$9:$C$175=YEAR($F328)),0)))</f>
        <v/>
      </c>
      <c r="CV328" s="3" t="str" cm="1">
        <f t="array" ref="CV328">IF(EDATE($F328,CV$2)&gt;DATE(2025,12,31),"",INDEX([1]A3!CS$9:CS$175,MATCH(1,--(RIGHT([1]A3!$B$9:$B$175,LEN([1]A3!$B$9:$B$175)-4)=$A328)*([1]A3!$C$9:$C$175=YEAR($F328)),0)))</f>
        <v/>
      </c>
      <c r="CW328" s="3" t="str" cm="1">
        <f t="array" ref="CW328">IF(EDATE($F328,CW$2)&gt;DATE(2025,12,31),"",INDEX([1]A3!CT$9:CT$175,MATCH(1,--(RIGHT([1]A3!$B$9:$B$175,LEN([1]A3!$B$9:$B$175)-4)=$A328)*([1]A3!$C$9:$C$175=YEAR($F328)),0)))</f>
        <v/>
      </c>
      <c r="CX328" s="3" t="str" cm="1">
        <f t="array" ref="CX328">IF(EDATE($F328,CX$2)&gt;DATE(2025,12,31),"",INDEX([1]A3!CU$9:CU$175,MATCH(1,--(RIGHT([1]A3!$B$9:$B$175,LEN([1]A3!$B$9:$B$175)-4)=$A328)*([1]A3!$C$9:$C$175=YEAR($F328)),0)))</f>
        <v/>
      </c>
      <c r="CY328" s="3" t="str" cm="1">
        <f t="array" ref="CY328">IF(EDATE($F328,CY$2)&gt;DATE(2025,12,31),"",INDEX([1]A3!CV$9:CV$175,MATCH(1,--(RIGHT([1]A3!$B$9:$B$175,LEN([1]A3!$B$9:$B$175)-4)=$A328)*([1]A3!$C$9:$C$175=YEAR($F328)),0)))</f>
        <v/>
      </c>
      <c r="CZ328" s="3" t="str" cm="1">
        <f t="array" ref="CZ328">IF(EDATE($F328,CZ$2)&gt;DATE(2025,12,31),"",INDEX([1]A3!CW$9:CW$175,MATCH(1,--(RIGHT([1]A3!$B$9:$B$175,LEN([1]A3!$B$9:$B$175)-4)=$A328)*([1]A3!$C$9:$C$175=YEAR($F328)),0)))</f>
        <v/>
      </c>
      <c r="DA328" s="3" t="str" cm="1">
        <f t="array" ref="DA328">IF(EDATE($F328,DA$2)&gt;DATE(2025,12,31),"",INDEX([1]A3!CX$9:CX$175,MATCH(1,--(RIGHT([1]A3!$B$9:$B$175,LEN([1]A3!$B$9:$B$175)-4)=$A328)*([1]A3!$C$9:$C$175=YEAR($F328)),0)))</f>
        <v/>
      </c>
      <c r="DB328" s="3" t="str" cm="1">
        <f t="array" ref="DB328">IF(EDATE($F328,DB$2)&gt;DATE(2025,12,31),"",INDEX([1]A3!CY$9:CY$175,MATCH(1,--(RIGHT([1]A3!$B$9:$B$175,LEN([1]A3!$B$9:$B$175)-4)=$A328)*([1]A3!$C$9:$C$175=YEAR($F328)),0)))</f>
        <v/>
      </c>
      <c r="DC328" s="3" t="str" cm="1">
        <f t="array" ref="DC328">IF(EDATE($F328,DC$2)&gt;DATE(2025,12,31),"",INDEX([1]A3!CZ$9:CZ$175,MATCH(1,--(RIGHT([1]A3!$B$9:$B$175,LEN([1]A3!$B$9:$B$175)-4)=$A328)*([1]A3!$C$9:$C$175=YEAR($F328)),0)))</f>
        <v/>
      </c>
      <c r="DD328" s="3" t="str" cm="1">
        <f t="array" ref="DD328">IF(EDATE($F328,DD$2)&gt;DATE(2025,12,31),"",INDEX([1]A3!DA$9:DA$175,MATCH(1,--(RIGHT([1]A3!$B$9:$B$175,LEN([1]A3!$B$9:$B$175)-4)=$A328)*([1]A3!$C$9:$C$175=YEAR($F328)),0)))</f>
        <v/>
      </c>
      <c r="DE328" s="3" t="str" cm="1">
        <f t="array" ref="DE328">IF(EDATE($F328,DE$2)&gt;DATE(2025,12,31),"",INDEX([1]A3!DB$9:DB$175,MATCH(1,--(RIGHT([1]A3!$B$9:$B$175,LEN([1]A3!$B$9:$B$175)-4)=$A328)*([1]A3!$C$9:$C$175=YEAR($F328)),0)))</f>
        <v/>
      </c>
      <c r="DF328" s="3" t="str" cm="1">
        <f t="array" ref="DF328">IF(EDATE($F328,DF$2)&gt;DATE(2025,12,31),"",INDEX([1]A3!DC$9:DC$175,MATCH(1,--(RIGHT([1]A3!$B$9:$B$175,LEN([1]A3!$B$9:$B$175)-4)=$A328)*([1]A3!$C$9:$C$175=YEAR($F328)),0)))</f>
        <v/>
      </c>
      <c r="DG328" s="3" t="str" cm="1">
        <f t="array" ref="DG328">IF(EDATE($F328,DG$2)&gt;DATE(2025,12,31),"",INDEX([1]A3!DD$9:DD$175,MATCH(1,--(RIGHT([1]A3!$B$9:$B$175,LEN([1]A3!$B$9:$B$175)-4)=$A328)*([1]A3!$C$9:$C$175=YEAR($F328)),0)))</f>
        <v/>
      </c>
      <c r="DH328" s="3" t="str" cm="1">
        <f t="array" ref="DH328">IF(EDATE($F328,DH$2)&gt;DATE(2025,12,31),"",INDEX([1]A3!DE$9:DE$175,MATCH(1,--(RIGHT([1]A3!$B$9:$B$175,LEN([1]A3!$B$9:$B$175)-4)=$A328)*([1]A3!$C$9:$C$175=YEAR($F328)),0)))</f>
        <v/>
      </c>
      <c r="DI328" s="3" t="str" cm="1">
        <f t="array" ref="DI328">IF(EDATE($F328,DI$2)&gt;DATE(2025,12,31),"",INDEX([1]A3!DF$9:DF$175,MATCH(1,--(RIGHT([1]A3!$B$9:$B$175,LEN([1]A3!$B$9:$B$175)-4)=$A328)*([1]A3!$C$9:$C$175=YEAR($F328)),0)))</f>
        <v/>
      </c>
      <c r="DJ328" s="3" t="str" cm="1">
        <f t="array" ref="DJ328">IF(EDATE($F328,DJ$2)&gt;DATE(2025,12,31),"",INDEX([1]A3!DG$9:DG$175,MATCH(1,--(RIGHT([1]A3!$B$9:$B$175,LEN([1]A3!$B$9:$B$175)-4)=$A328)*([1]A3!$C$9:$C$175=YEAR($F328)),0)))</f>
        <v/>
      </c>
      <c r="DK328" s="3" t="str" cm="1">
        <f t="array" ref="DK328">IF(EDATE($F328,DK$2)&gt;DATE(2025,12,31),"",INDEX([1]A3!DH$9:DH$175,MATCH(1,--(RIGHT([1]A3!$B$9:$B$175,LEN([1]A3!$B$9:$B$175)-4)=$A328)*([1]A3!$C$9:$C$175=YEAR($F328)),0)))</f>
        <v/>
      </c>
      <c r="DL328" s="3" t="str" cm="1">
        <f t="array" ref="DL328">IF(EDATE($F328,DL$2)&gt;DATE(2025,12,31),"",INDEX([1]A3!DI$9:DI$175,MATCH(1,--(RIGHT([1]A3!$B$9:$B$175,LEN([1]A3!$B$9:$B$175)-4)=$A328)*([1]A3!$C$9:$C$175=YEAR($F328)),0)))</f>
        <v/>
      </c>
      <c r="DM328" s="3" t="str" cm="1">
        <f t="array" ref="DM328">IF(EDATE($F328,DM$2)&gt;DATE(2025,12,31),"",INDEX([1]A3!DJ$9:DJ$175,MATCH(1,--(RIGHT([1]A3!$B$9:$B$175,LEN([1]A3!$B$9:$B$175)-4)=$A328)*([1]A3!$C$9:$C$175=YEAR($F328)),0)))</f>
        <v/>
      </c>
      <c r="DN328" s="3" t="str" cm="1">
        <f t="array" ref="DN328">IF(EDATE($F328,DN$2)&gt;DATE(2025,12,31),"",INDEX([1]A3!DK$9:DK$175,MATCH(1,--(RIGHT([1]A3!$B$9:$B$175,LEN([1]A3!$B$9:$B$175)-4)=$A328)*([1]A3!$C$9:$C$175=YEAR($F328)),0)))</f>
        <v/>
      </c>
      <c r="DO328" s="3" t="str" cm="1">
        <f t="array" ref="DO328">IF(EDATE($F328,DO$2)&gt;DATE(2025,12,31),"",INDEX([1]A3!DL$9:DL$175,MATCH(1,--(RIGHT([1]A3!$B$9:$B$175,LEN([1]A3!$B$9:$B$175)-4)=$A328)*([1]A3!$C$9:$C$175=YEAR($F328)),0)))</f>
        <v/>
      </c>
      <c r="DP328" s="3" t="str" cm="1">
        <f t="array" ref="DP328">IF(EDATE($F328,DP$2)&gt;DATE(2025,12,31),"",INDEX([1]A3!DM$9:DM$175,MATCH(1,--(RIGHT([1]A3!$B$9:$B$175,LEN([1]A3!$B$9:$B$175)-4)=$A328)*([1]A3!$C$9:$C$175=YEAR($F328)),0)))</f>
        <v/>
      </c>
      <c r="DQ328" s="3" t="str" cm="1">
        <f t="array" ref="DQ328">IF(EDATE($F328,DQ$2)&gt;DATE(2025,12,31),"",INDEX([1]A3!DN$9:DN$175,MATCH(1,--(RIGHT([1]A3!$B$9:$B$175,LEN([1]A3!$B$9:$B$175)-4)=$A328)*([1]A3!$C$9:$C$175=YEAR($F328)),0)))</f>
        <v/>
      </c>
      <c r="DR328" s="3" t="str" cm="1">
        <f t="array" ref="DR328">IF(EDATE($F328,DR$2)&gt;DATE(2025,12,31),"",INDEX([1]A3!DO$9:DO$175,MATCH(1,--(RIGHT([1]A3!$B$9:$B$175,LEN([1]A3!$B$9:$B$175)-4)=$A328)*([1]A3!$C$9:$C$175=YEAR($F328)),0)))</f>
        <v/>
      </c>
      <c r="DS328" s="3" t="str" cm="1">
        <f t="array" ref="DS328">IF(EDATE($F328,DS$2)&gt;DATE(2025,12,31),"",INDEX([1]A3!DP$9:DP$175,MATCH(1,--(RIGHT([1]A3!$B$9:$B$175,LEN([1]A3!$B$9:$B$175)-4)=$A328)*([1]A3!$C$9:$C$175=YEAR($F328)),0)))</f>
        <v/>
      </c>
      <c r="DT328" s="3" t="str" cm="1">
        <f t="array" ref="DT328">IF(EDATE($F328,DT$2)&gt;DATE(2025,12,31),"",INDEX([1]A3!DQ$9:DQ$175,MATCH(1,--(RIGHT([1]A3!$B$9:$B$175,LEN([1]A3!$B$9:$B$175)-4)=$A328)*([1]A3!$C$9:$C$175=YEAR($F328)),0)))</f>
        <v/>
      </c>
      <c r="DU328" s="3" t="str" cm="1">
        <f t="array" ref="DU328">IF(EDATE($F328,DU$2)&gt;DATE(2025,12,31),"",INDEX([1]A3!DR$9:DR$175,MATCH(1,--(RIGHT([1]A3!$B$9:$B$175,LEN([1]A3!$B$9:$B$175)-4)=$A328)*([1]A3!$C$9:$C$175=YEAR($F328)),0)))</f>
        <v/>
      </c>
      <c r="DV328" s="3" t="str" cm="1">
        <f t="array" ref="DV328">IF(EDATE($F328,DV$2)&gt;DATE(2025,12,31),"",INDEX([1]A3!DS$9:DS$175,MATCH(1,--(RIGHT([1]A3!$B$9:$B$175,LEN([1]A3!$B$9:$B$175)-4)=$A328)*([1]A3!$C$9:$C$175=YEAR($F328)),0)))</f>
        <v/>
      </c>
      <c r="DW328" s="3" t="str" cm="1">
        <f t="array" ref="DW328">IF(EDATE($F328,DW$2)&gt;DATE(2025,12,31),"",INDEX([1]A3!DT$9:DT$175,MATCH(1,--(RIGHT([1]A3!$B$9:$B$175,LEN([1]A3!$B$9:$B$175)-4)=$A328)*([1]A3!$C$9:$C$175=YEAR($F328)),0)))</f>
        <v/>
      </c>
      <c r="DX328" s="3" t="str" cm="1">
        <f t="array" ref="DX328">IF(EDATE($F328,DX$2)&gt;DATE(2025,12,31),"",INDEX([1]A3!DU$9:DU$175,MATCH(1,--(RIGHT([1]A3!$B$9:$B$175,LEN([1]A3!$B$9:$B$175)-4)=$A328)*([1]A3!$C$9:$C$175=YEAR($F328)),0)))</f>
        <v/>
      </c>
      <c r="DY328" s="3" t="str" cm="1">
        <f t="array" ref="DY328">IF(EDATE($F328,DY$2)&gt;DATE(2025,12,31),"",INDEX([1]A3!DV$9:DV$175,MATCH(1,--(RIGHT([1]A3!$B$9:$B$175,LEN([1]A3!$B$9:$B$175)-4)=$A328)*([1]A3!$C$9:$C$175=YEAR($F328)),0)))</f>
        <v/>
      </c>
      <c r="DZ328" s="3" t="str" cm="1">
        <f t="array" ref="DZ328">IF(EDATE($F328,DZ$2)&gt;DATE(2025,12,31),"",INDEX([1]A3!DW$9:DW$175,MATCH(1,--(RIGHT([1]A3!$B$9:$B$175,LEN([1]A3!$B$9:$B$175)-4)=$A328)*([1]A3!$C$9:$C$175=YEAR($F328)),0)))</f>
        <v/>
      </c>
      <c r="EA328" s="3" t="str" cm="1">
        <f t="array" ref="EA328">IF(EDATE($F328,EA$2)&gt;DATE(2025,12,31),"",INDEX([1]A3!DX$9:DX$175,MATCH(1,--(RIGHT([1]A3!$B$9:$B$175,LEN([1]A3!$B$9:$B$175)-4)=$A328)*([1]A3!$C$9:$C$175=YEAR($F328)),0)))</f>
        <v/>
      </c>
      <c r="EB328" s="3" t="str" cm="1">
        <f t="array" ref="EB328">IF(EDATE($F328,EB$2)&gt;DATE(2025,12,31),"",INDEX([1]A3!DY$9:DY$175,MATCH(1,--(RIGHT([1]A3!$B$9:$B$175,LEN([1]A3!$B$9:$B$175)-4)=$A328)*([1]A3!$C$9:$C$175=YEAR($F328)),0)))</f>
        <v/>
      </c>
      <c r="EC328" s="3" t="str" cm="1">
        <f t="array" ref="EC328">IF(EDATE($F328,EC$2)&gt;DATE(2025,12,31),"",INDEX([1]A3!DZ$9:DZ$175,MATCH(1,--(RIGHT([1]A3!$B$9:$B$175,LEN([1]A3!$B$9:$B$175)-4)=$A328)*([1]A3!$C$9:$C$175=YEAR($F328)),0)))</f>
        <v/>
      </c>
      <c r="ED328" s="3" t="str" cm="1">
        <f t="array" ref="ED328">IF(EDATE($F328,ED$2)&gt;DATE(2025,12,31),"",INDEX([1]A3!EA$9:EA$175,MATCH(1,--(RIGHT([1]A3!$B$9:$B$175,LEN([1]A3!$B$9:$B$175)-4)=$A328)*([1]A3!$C$9:$C$175=YEAR($F328)),0)))</f>
        <v/>
      </c>
      <c r="EE328" s="3" t="str" cm="1">
        <f t="array" ref="EE328">IF(EDATE($F328,EE$2)&gt;DATE(2025,12,31),"",INDEX([1]A3!EB$9:EB$175,MATCH(1,--(RIGHT([1]A3!$B$9:$B$175,LEN([1]A3!$B$9:$B$175)-4)=$A328)*([1]A3!$C$9:$C$175=YEAR($F328)),0)))</f>
        <v/>
      </c>
      <c r="EF328" s="3" t="str" cm="1">
        <f t="array" ref="EF328">IF(EDATE($F328,EF$2)&gt;DATE(2025,12,31),"",INDEX([1]A3!EC$9:EC$175,MATCH(1,--(RIGHT([1]A3!$B$9:$B$175,LEN([1]A3!$B$9:$B$175)-4)=$A328)*([1]A3!$C$9:$C$175=YEAR($F328)),0)))</f>
        <v/>
      </c>
      <c r="EG328" s="3" t="str" cm="1">
        <f t="array" ref="EG328">IF(EDATE($F328,EG$2)&gt;DATE(2025,12,31),"",INDEX([1]A3!ED$9:ED$175,MATCH(1,--(RIGHT([1]A3!$B$9:$B$175,LEN([1]A3!$B$9:$B$175)-4)=$A328)*([1]A3!$C$9:$C$175=YEAR($F328)),0)))</f>
        <v/>
      </c>
      <c r="EH328" s="3" t="str" cm="1">
        <f t="array" ref="EH328">IF(EDATE($F328,EH$2)&gt;DATE(2025,12,31),"",INDEX([1]A3!EE$9:EE$175,MATCH(1,--(RIGHT([1]A3!$B$9:$B$175,LEN([1]A3!$B$9:$B$175)-4)=$A328)*([1]A3!$C$9:$C$175=YEAR($F328)),0)))</f>
        <v/>
      </c>
      <c r="EI328" s="3" t="str" cm="1">
        <f t="array" ref="EI328">IF(EDATE($F328,EI$2)&gt;DATE(2025,12,31),"",INDEX([1]A3!EF$9:EF$175,MATCH(1,--(RIGHT([1]A3!$B$9:$B$175,LEN([1]A3!$B$9:$B$175)-4)=$A328)*([1]A3!$C$9:$C$175=YEAR($F328)),0)))</f>
        <v/>
      </c>
      <c r="EJ328" s="3" t="str" cm="1">
        <f t="array" ref="EJ328">IF(EDATE($F328,EJ$2)&gt;DATE(2025,12,31),"",INDEX([1]A3!EG$9:EG$175,MATCH(1,--(RIGHT([1]A3!$B$9:$B$175,LEN([1]A3!$B$9:$B$175)-4)=$A328)*([1]A3!$C$9:$C$175=YEAR($F328)),0)))</f>
        <v/>
      </c>
      <c r="EK328" s="3" t="str" cm="1">
        <f t="array" ref="EK328">IF(EDATE($F328,EK$2)&gt;DATE(2025,12,31),"",INDEX([1]A3!EH$9:EH$175,MATCH(1,--(RIGHT([1]A3!$B$9:$B$175,LEN([1]A3!$B$9:$B$175)-4)=$A328)*([1]A3!$C$9:$C$175=YEAR($F328)),0)))</f>
        <v/>
      </c>
      <c r="EL328" s="3" t="str" cm="1">
        <f t="array" ref="EL328">IF(EDATE($F328,EL$2)&gt;DATE(2025,12,31),"",INDEX([1]A3!EI$9:EI$175,MATCH(1,--(RIGHT([1]A3!$B$9:$B$175,LEN([1]A3!$B$9:$B$175)-4)=$A328)*([1]A3!$C$9:$C$175=YEAR($F328)),0)))</f>
        <v/>
      </c>
      <c r="EM328" s="3" t="str" cm="1">
        <f t="array" ref="EM328">IF(EDATE($F328,EM$2)&gt;DATE(2025,12,31),"",INDEX([1]A3!EJ$9:EJ$175,MATCH(1,--(RIGHT([1]A3!$B$9:$B$175,LEN([1]A3!$B$9:$B$175)-4)=$A328)*([1]A3!$C$9:$C$175=YEAR($F328)),0)))</f>
        <v/>
      </c>
      <c r="EN328" s="3" t="str" cm="1">
        <f t="array" ref="EN328">IF(EDATE($F328,EN$2)&gt;DATE(2025,12,31),"",INDEX([1]A3!EK$9:EK$175,MATCH(1,--(RIGHT([1]A3!$B$9:$B$175,LEN([1]A3!$B$9:$B$175)-4)=$A328)*([1]A3!$C$9:$C$175=YEAR($F328)),0)))</f>
        <v/>
      </c>
      <c r="EO328" s="3" t="str" cm="1">
        <f t="array" ref="EO328">IF(EDATE($F328,EO$2)&gt;DATE(2025,12,31),"",INDEX([1]A3!EL$9:EL$175,MATCH(1,--(RIGHT([1]A3!$B$9:$B$175,LEN([1]A3!$B$9:$B$175)-4)=$A328)*([1]A3!$C$9:$C$175=YEAR($F328)),0)))</f>
        <v/>
      </c>
      <c r="EP328" s="3" t="str" cm="1">
        <f t="array" ref="EP328">IF(EDATE($F328,EP$2)&gt;DATE(2025,12,31),"",INDEX([1]A3!EM$9:EM$175,MATCH(1,--(RIGHT([1]A3!$B$9:$B$175,LEN([1]A3!$B$9:$B$175)-4)=$A328)*([1]A3!$C$9:$C$175=YEAR($F328)),0)))</f>
        <v/>
      </c>
      <c r="EQ328" s="3" t="str" cm="1">
        <f t="array" ref="EQ328">IF(EDATE($F328,EQ$2)&gt;DATE(2025,12,31),"",INDEX([1]A3!EN$9:EN$175,MATCH(1,--(RIGHT([1]A3!$B$9:$B$175,LEN([1]A3!$B$9:$B$175)-4)=$A328)*([1]A3!$C$9:$C$175=YEAR($F328)),0)))</f>
        <v/>
      </c>
      <c r="ER328" s="3" t="str" cm="1">
        <f t="array" ref="ER328">IF(EDATE($F328,ER$2)&gt;DATE(2025,12,31),"",INDEX([1]A3!EO$9:EO$175,MATCH(1,--(RIGHT([1]A3!$B$9:$B$175,LEN([1]A3!$B$9:$B$175)-4)=$A328)*([1]A3!$C$9:$C$175=YEAR($F328)),0)))</f>
        <v/>
      </c>
      <c r="ES328" s="3" t="str" cm="1">
        <f t="array" ref="ES328">IF(EDATE($F328,ES$2)&gt;DATE(2025,12,31),"",INDEX([1]A3!EP$9:EP$175,MATCH(1,--(RIGHT([1]A3!$B$9:$B$175,LEN([1]A3!$B$9:$B$175)-4)=$A328)*([1]A3!$C$9:$C$175=YEAR($F328)),0)))</f>
        <v/>
      </c>
      <c r="ET328" s="3" t="str" cm="1">
        <f t="array" ref="ET328">IF(EDATE($F328,ET$2)&gt;DATE(2025,12,31),"",INDEX([1]A3!EQ$9:EQ$175,MATCH(1,--(RIGHT([1]A3!$B$9:$B$175,LEN([1]A3!$B$9:$B$175)-4)=$A328)*([1]A3!$C$9:$C$175=YEAR($F328)),0)))</f>
        <v/>
      </c>
      <c r="EU328" s="3" t="str" cm="1">
        <f t="array" ref="EU328">IF(EDATE($F328,EU$2)&gt;DATE(2025,12,31),"",INDEX([1]A3!ER$9:ER$175,MATCH(1,--(RIGHT([1]A3!$B$9:$B$175,LEN([1]A3!$B$9:$B$175)-4)=$A328)*([1]A3!$C$9:$C$175=YEAR($F328)),0)))</f>
        <v/>
      </c>
      <c r="EV328" s="3" t="str" cm="1">
        <f t="array" ref="EV328">IF(EDATE($F328,EV$2)&gt;DATE(2025,12,31),"",INDEX([1]A3!ES$9:ES$175,MATCH(1,--(RIGHT([1]A3!$B$9:$B$175,LEN([1]A3!$B$9:$B$175)-4)=$A328)*([1]A3!$C$9:$C$175=YEAR($F328)),0)))</f>
        <v/>
      </c>
      <c r="EW328" s="3" t="str" cm="1">
        <f t="array" ref="EW328">IF(EDATE($F328,EW$2)&gt;DATE(2025,12,31),"",INDEX([1]A3!ET$9:ET$175,MATCH(1,--(RIGHT([1]A3!$B$9:$B$175,LEN([1]A3!$B$9:$B$175)-4)=$A328)*([1]A3!$C$9:$C$175=YEAR($F328)),0)))</f>
        <v/>
      </c>
      <c r="EX328" s="3" t="str" cm="1">
        <f t="array" ref="EX328">IF(EDATE($F328,EX$2)&gt;DATE(2025,12,31),"",INDEX([1]A3!EU$9:EU$175,MATCH(1,--(RIGHT([1]A3!$B$9:$B$175,LEN([1]A3!$B$9:$B$175)-4)=$A328)*([1]A3!$C$9:$C$175=YEAR($F328)),0)))</f>
        <v/>
      </c>
      <c r="EY328" s="3" t="str" cm="1">
        <f t="array" ref="EY328">IF(EDATE($F328,EY$2)&gt;DATE(2025,12,31),"",INDEX([1]A3!EV$9:EV$175,MATCH(1,--(RIGHT([1]A3!$B$9:$B$175,LEN([1]A3!$B$9:$B$175)-4)=$A328)*([1]A3!$C$9:$C$175=YEAR($F328)),0)))</f>
        <v/>
      </c>
      <c r="EZ328" s="3" t="str" cm="1">
        <f t="array" ref="EZ328">IF(EDATE($F328,EZ$2)&gt;DATE(2025,12,31),"",INDEX([1]A3!EW$9:EW$175,MATCH(1,--(RIGHT([1]A3!$B$9:$B$175,LEN([1]A3!$B$9:$B$175)-4)=$A328)*([1]A3!$C$9:$C$175=YEAR($F328)),0)))</f>
        <v/>
      </c>
      <c r="FA328" s="3" t="str" cm="1">
        <f t="array" ref="FA328">IF(EDATE($F328,FA$2)&gt;DATE(2025,12,31),"",INDEX([1]A3!EX$9:EX$175,MATCH(1,--(RIGHT([1]A3!$B$9:$B$175,LEN([1]A3!$B$9:$B$175)-4)=$A328)*([1]A3!$C$9:$C$175=YEAR($F328)),0)))</f>
        <v/>
      </c>
    </row>
    <row r="329" spans="1:157" x14ac:dyDescent="0.2">
      <c r="A329" s="28" t="s">
        <v>810</v>
      </c>
      <c r="B329" s="8" t="s">
        <v>2</v>
      </c>
      <c r="C329" s="8" t="s">
        <v>65</v>
      </c>
      <c r="D329" s="9" t="s">
        <v>19</v>
      </c>
      <c r="E329" s="9" t="s">
        <v>0</v>
      </c>
      <c r="F329" s="94">
        <f t="shared" si="20"/>
        <v>42736</v>
      </c>
      <c r="G329" s="3" cm="1">
        <f t="array" ref="G329">IF(EDATE($F329,G$2)&gt;DATE(2025,12,31),"",INDEX([1]A3!D$9:D$175,MATCH(1,--(RIGHT([1]A3!$B$9:$B$175,LEN([1]A3!$B$9:$B$175)-4)=$A329)*([1]A3!$C$9:$C$175=YEAR($F329)),0)))</f>
        <v>12346171.600000001</v>
      </c>
      <c r="H329" s="3" cm="1">
        <f t="array" ref="H329">IF(EDATE($F329,H$2)&gt;DATE(2025,12,31),"",INDEX([1]A3!E$9:E$175,MATCH(1,--(RIGHT([1]A3!$B$9:$B$175,LEN([1]A3!$B$9:$B$175)-4)=$A329)*([1]A3!$C$9:$C$175=YEAR($F329)),0)))</f>
        <v>41805887.50999999</v>
      </c>
      <c r="I329" s="3" cm="1">
        <f t="array" ref="I329">IF(EDATE($F329,I$2)&gt;DATE(2025,12,31),"",INDEX([1]A3!F$9:F$175,MATCH(1,--(RIGHT([1]A3!$B$9:$B$175,LEN([1]A3!$B$9:$B$175)-4)=$A329)*([1]A3!$C$9:$C$175=YEAR($F329)),0)))</f>
        <v>59903731.459999993</v>
      </c>
      <c r="J329" s="3" cm="1">
        <f t="array" ref="J329">IF(EDATE($F329,J$2)&gt;DATE(2025,12,31),"",INDEX([1]A3!G$9:G$175,MATCH(1,--(RIGHT([1]A3!$B$9:$B$175,LEN([1]A3!$B$9:$B$175)-4)=$A329)*([1]A3!$C$9:$C$175=YEAR($F329)),0)))</f>
        <v>66994593.290000007</v>
      </c>
      <c r="K329" s="3" cm="1">
        <f t="array" ref="K329">IF(EDATE($F329,K$2)&gt;DATE(2025,12,31),"",INDEX([1]A3!H$9:H$175,MATCH(1,--(RIGHT([1]A3!$B$9:$B$175,LEN([1]A3!$B$9:$B$175)-4)=$A329)*([1]A3!$C$9:$C$175=YEAR($F329)),0)))</f>
        <v>70929659.109999999</v>
      </c>
      <c r="L329" s="3" cm="1">
        <f t="array" ref="L329">IF(EDATE($F329,L$2)&gt;DATE(2025,12,31),"",INDEX([1]A3!I$9:I$175,MATCH(1,--(RIGHT([1]A3!$B$9:$B$175,LEN([1]A3!$B$9:$B$175)-4)=$A329)*([1]A3!$C$9:$C$175=YEAR($F329)),0)))</f>
        <v>72367635.149999991</v>
      </c>
      <c r="M329" s="3" cm="1">
        <f t="array" ref="M329">IF(EDATE($F329,M$2)&gt;DATE(2025,12,31),"",INDEX([1]A3!J$9:J$175,MATCH(1,--(RIGHT([1]A3!$B$9:$B$175,LEN([1]A3!$B$9:$B$175)-4)=$A329)*([1]A3!$C$9:$C$175=YEAR($F329)),0)))</f>
        <v>73786688.350000009</v>
      </c>
      <c r="N329" s="3" cm="1">
        <f t="array" ref="N329">IF(EDATE($F329,N$2)&gt;DATE(2025,12,31),"",INDEX([1]A3!K$9:K$175,MATCH(1,--(RIGHT([1]A3!$B$9:$B$175,LEN([1]A3!$B$9:$B$175)-4)=$A329)*([1]A3!$C$9:$C$175=YEAR($F329)),0)))</f>
        <v>73918212.670000002</v>
      </c>
      <c r="O329" s="3" cm="1">
        <f t="array" ref="O329">IF(EDATE($F329,O$2)&gt;DATE(2025,12,31),"",INDEX([1]A3!L$9:L$175,MATCH(1,--(RIGHT([1]A3!$B$9:$B$175,LEN([1]A3!$B$9:$B$175)-4)=$A329)*([1]A3!$C$9:$C$175=YEAR($F329)),0)))</f>
        <v>69534138.090000018</v>
      </c>
      <c r="P329" s="3" t="str" cm="1">
        <f t="array" ref="P329">IF(EDATE($F329,P$2)&gt;DATE(2025,12,31),"",INDEX([1]A3!M$9:M$175,MATCH(1,--(RIGHT([1]A3!$B$9:$B$175,LEN([1]A3!$B$9:$B$175)-4)=$A329)*([1]A3!$C$9:$C$175=YEAR($F329)),0)))</f>
        <v/>
      </c>
      <c r="Q329" s="3" t="str" cm="1">
        <f t="array" ref="Q329">IF(EDATE($F329,Q$2)&gt;DATE(2025,12,31),"",INDEX([1]A3!N$9:N$175,MATCH(1,--(RIGHT([1]A3!$B$9:$B$175,LEN([1]A3!$B$9:$B$175)-4)=$A329)*([1]A3!$C$9:$C$175=YEAR($F329)),0)))</f>
        <v/>
      </c>
      <c r="R329" s="3" t="str" cm="1">
        <f t="array" ref="R329">IF(EDATE($F329,R$2)&gt;DATE(2025,12,31),"",INDEX([1]A3!O$9:O$175,MATCH(1,--(RIGHT([1]A3!$B$9:$B$175,LEN([1]A3!$B$9:$B$175)-4)=$A329)*([1]A3!$C$9:$C$175=YEAR($F329)),0)))</f>
        <v/>
      </c>
      <c r="S329" s="3" t="str" cm="1">
        <f t="array" ref="S329">IF(EDATE($F329,S$2)&gt;DATE(2025,12,31),"",INDEX([1]A3!P$9:P$175,MATCH(1,--(RIGHT([1]A3!$B$9:$B$175,LEN([1]A3!$B$9:$B$175)-4)=$A329)*([1]A3!$C$9:$C$175=YEAR($F329)),0)))</f>
        <v/>
      </c>
      <c r="T329" s="3" t="str" cm="1">
        <f t="array" ref="T329">IF(EDATE($F329,T$2)&gt;DATE(2025,12,31),"",INDEX([1]A3!Q$9:Q$175,MATCH(1,--(RIGHT([1]A3!$B$9:$B$175,LEN([1]A3!$B$9:$B$175)-4)=$A329)*([1]A3!$C$9:$C$175=YEAR($F329)),0)))</f>
        <v/>
      </c>
      <c r="U329" s="3" t="str" cm="1">
        <f t="array" ref="U329">IF(EDATE($F329,U$2)&gt;DATE(2025,12,31),"",INDEX([1]A3!R$9:R$175,MATCH(1,--(RIGHT([1]A3!$B$9:$B$175,LEN([1]A3!$B$9:$B$175)-4)=$A329)*([1]A3!$C$9:$C$175=YEAR($F329)),0)))</f>
        <v/>
      </c>
      <c r="V329" s="3" t="str" cm="1">
        <f t="array" ref="V329">IF(EDATE($F329,V$2)&gt;DATE(2025,12,31),"",INDEX([1]A3!S$9:S$175,MATCH(1,--(RIGHT([1]A3!$B$9:$B$175,LEN([1]A3!$B$9:$B$175)-4)=$A329)*([1]A3!$C$9:$C$175=YEAR($F329)),0)))</f>
        <v/>
      </c>
      <c r="W329" s="3" t="str" cm="1">
        <f t="array" ref="W329">IF(EDATE($F329,W$2)&gt;DATE(2025,12,31),"",INDEX([1]A3!T$9:T$175,MATCH(1,--(RIGHT([1]A3!$B$9:$B$175,LEN([1]A3!$B$9:$B$175)-4)=$A329)*([1]A3!$C$9:$C$175=YEAR($F329)),0)))</f>
        <v/>
      </c>
      <c r="X329" s="3" t="str" cm="1">
        <f t="array" ref="X329">IF(EDATE($F329,X$2)&gt;DATE(2025,12,31),"",INDEX([1]A3!U$9:U$175,MATCH(1,--(RIGHT([1]A3!$B$9:$B$175,LEN([1]A3!$B$9:$B$175)-4)=$A329)*([1]A3!$C$9:$C$175=YEAR($F329)),0)))</f>
        <v/>
      </c>
      <c r="Y329" s="3" t="str" cm="1">
        <f t="array" ref="Y329">IF(EDATE($F329,Y$2)&gt;DATE(2025,12,31),"",INDEX([1]A3!V$9:V$175,MATCH(1,--(RIGHT([1]A3!$B$9:$B$175,LEN([1]A3!$B$9:$B$175)-4)=$A329)*([1]A3!$C$9:$C$175=YEAR($F329)),0)))</f>
        <v/>
      </c>
      <c r="Z329" s="3" t="str" cm="1">
        <f t="array" ref="Z329">IF(EDATE($F329,Z$2)&gt;DATE(2025,12,31),"",INDEX([1]A3!W$9:W$175,MATCH(1,--(RIGHT([1]A3!$B$9:$B$175,LEN([1]A3!$B$9:$B$175)-4)=$A329)*([1]A3!$C$9:$C$175=YEAR($F329)),0)))</f>
        <v/>
      </c>
      <c r="AA329" s="3" t="str" cm="1">
        <f t="array" ref="AA329">IF(EDATE($F329,AA$2)&gt;DATE(2025,12,31),"",INDEX([1]A3!X$9:X$175,MATCH(1,--(RIGHT([1]A3!$B$9:$B$175,LEN([1]A3!$B$9:$B$175)-4)=$A329)*([1]A3!$C$9:$C$175=YEAR($F329)),0)))</f>
        <v/>
      </c>
      <c r="AB329" s="3" t="str" cm="1">
        <f t="array" ref="AB329">IF(EDATE($F329,AB$2)&gt;DATE(2025,12,31),"",INDEX([1]A3!Y$9:Y$175,MATCH(1,--(RIGHT([1]A3!$B$9:$B$175,LEN([1]A3!$B$9:$B$175)-4)=$A329)*([1]A3!$C$9:$C$175=YEAR($F329)),0)))</f>
        <v/>
      </c>
      <c r="AC329" s="3" t="str" cm="1">
        <f t="array" ref="AC329">IF(EDATE($F329,AC$2)&gt;DATE(2025,12,31),"",INDEX([1]A3!Z$9:Z$175,MATCH(1,--(RIGHT([1]A3!$B$9:$B$175,LEN([1]A3!$B$9:$B$175)-4)=$A329)*([1]A3!$C$9:$C$175=YEAR($F329)),0)))</f>
        <v/>
      </c>
      <c r="AD329" s="3" t="str" cm="1">
        <f t="array" ref="AD329">IF(EDATE($F329,AD$2)&gt;DATE(2025,12,31),"",INDEX([1]A3!AA$9:AA$175,MATCH(1,--(RIGHT([1]A3!$B$9:$B$175,LEN([1]A3!$B$9:$B$175)-4)=$A329)*([1]A3!$C$9:$C$175=YEAR($F329)),0)))</f>
        <v/>
      </c>
      <c r="AE329" s="3" t="str" cm="1">
        <f t="array" ref="AE329">IF(EDATE($F329,AE$2)&gt;DATE(2025,12,31),"",INDEX([1]A3!AB$9:AB$175,MATCH(1,--(RIGHT([1]A3!$B$9:$B$175,LEN([1]A3!$B$9:$B$175)-4)=$A329)*([1]A3!$C$9:$C$175=YEAR($F329)),0)))</f>
        <v/>
      </c>
      <c r="AF329" s="3" t="str" cm="1">
        <f t="array" ref="AF329">IF(EDATE($F329,AF$2)&gt;DATE(2025,12,31),"",INDEX([1]A3!AC$9:AC$175,MATCH(1,--(RIGHT([1]A3!$B$9:$B$175,LEN([1]A3!$B$9:$B$175)-4)=$A329)*([1]A3!$C$9:$C$175=YEAR($F329)),0)))</f>
        <v/>
      </c>
      <c r="AG329" s="3" t="str" cm="1">
        <f t="array" ref="AG329">IF(EDATE($F329,AG$2)&gt;DATE(2025,12,31),"",INDEX([1]A3!AD$9:AD$175,MATCH(1,--(RIGHT([1]A3!$B$9:$B$175,LEN([1]A3!$B$9:$B$175)-4)=$A329)*([1]A3!$C$9:$C$175=YEAR($F329)),0)))</f>
        <v/>
      </c>
      <c r="AH329" s="3" t="str" cm="1">
        <f t="array" ref="AH329">IF(EDATE($F329,AH$2)&gt;DATE(2025,12,31),"",INDEX([1]A3!AE$9:AE$175,MATCH(1,--(RIGHT([1]A3!$B$9:$B$175,LEN([1]A3!$B$9:$B$175)-4)=$A329)*([1]A3!$C$9:$C$175=YEAR($F329)),0)))</f>
        <v/>
      </c>
      <c r="AI329" s="3" t="str" cm="1">
        <f t="array" ref="AI329">IF(EDATE($F329,AI$2)&gt;DATE(2025,12,31),"",INDEX([1]A3!AF$9:AF$175,MATCH(1,--(RIGHT([1]A3!$B$9:$B$175,LEN([1]A3!$B$9:$B$175)-4)=$A329)*([1]A3!$C$9:$C$175=YEAR($F329)),0)))</f>
        <v/>
      </c>
      <c r="AJ329" s="3" t="str" cm="1">
        <f t="array" ref="AJ329">IF(EDATE($F329,AJ$2)&gt;DATE(2025,12,31),"",INDEX([1]A3!AG$9:AG$175,MATCH(1,--(RIGHT([1]A3!$B$9:$B$175,LEN([1]A3!$B$9:$B$175)-4)=$A329)*([1]A3!$C$9:$C$175=YEAR($F329)),0)))</f>
        <v/>
      </c>
      <c r="AK329" s="3" t="str" cm="1">
        <f t="array" ref="AK329">IF(EDATE($F329,AK$2)&gt;DATE(2025,12,31),"",INDEX([1]A3!AH$9:AH$175,MATCH(1,--(RIGHT([1]A3!$B$9:$B$175,LEN([1]A3!$B$9:$B$175)-4)=$A329)*([1]A3!$C$9:$C$175=YEAR($F329)),0)))</f>
        <v/>
      </c>
      <c r="AL329" s="3" t="str" cm="1">
        <f t="array" ref="AL329">IF(EDATE($F329,AL$2)&gt;DATE(2025,12,31),"",INDEX([1]A3!AI$9:AI$175,MATCH(1,--(RIGHT([1]A3!$B$9:$B$175,LEN([1]A3!$B$9:$B$175)-4)=$A329)*([1]A3!$C$9:$C$175=YEAR($F329)),0)))</f>
        <v/>
      </c>
      <c r="AM329" s="3" t="str" cm="1">
        <f t="array" ref="AM329">IF(EDATE($F329,AM$2)&gt;DATE(2025,12,31),"",INDEX([1]A3!AJ$9:AJ$175,MATCH(1,--(RIGHT([1]A3!$B$9:$B$175,LEN([1]A3!$B$9:$B$175)-4)=$A329)*([1]A3!$C$9:$C$175=YEAR($F329)),0)))</f>
        <v/>
      </c>
      <c r="AN329" s="3" t="str" cm="1">
        <f t="array" ref="AN329">IF(EDATE($F329,AN$2)&gt;DATE(2025,12,31),"",INDEX([1]A3!AK$9:AK$175,MATCH(1,--(RIGHT([1]A3!$B$9:$B$175,LEN([1]A3!$B$9:$B$175)-4)=$A329)*([1]A3!$C$9:$C$175=YEAR($F329)),0)))</f>
        <v/>
      </c>
      <c r="AO329" s="3" t="str" cm="1">
        <f t="array" ref="AO329">IF(EDATE($F329,AO$2)&gt;DATE(2025,12,31),"",INDEX([1]A3!AL$9:AL$175,MATCH(1,--(RIGHT([1]A3!$B$9:$B$175,LEN([1]A3!$B$9:$B$175)-4)=$A329)*([1]A3!$C$9:$C$175=YEAR($F329)),0)))</f>
        <v/>
      </c>
      <c r="AP329" s="3" t="str" cm="1">
        <f t="array" ref="AP329">IF(EDATE($F329,AP$2)&gt;DATE(2025,12,31),"",INDEX([1]A3!AM$9:AM$175,MATCH(1,--(RIGHT([1]A3!$B$9:$B$175,LEN([1]A3!$B$9:$B$175)-4)=$A329)*([1]A3!$C$9:$C$175=YEAR($F329)),0)))</f>
        <v/>
      </c>
      <c r="AQ329" s="3" t="str" cm="1">
        <f t="array" ref="AQ329">IF(EDATE($F329,AQ$2)&gt;DATE(2025,12,31),"",INDEX([1]A3!AN$9:AN$175,MATCH(1,--(RIGHT([1]A3!$B$9:$B$175,LEN([1]A3!$B$9:$B$175)-4)=$A329)*([1]A3!$C$9:$C$175=YEAR($F329)),0)))</f>
        <v/>
      </c>
      <c r="AR329" s="3" t="str" cm="1">
        <f t="array" ref="AR329">IF(EDATE($F329,AR$2)&gt;DATE(2025,12,31),"",INDEX([1]A3!AO$9:AO$175,MATCH(1,--(RIGHT([1]A3!$B$9:$B$175,LEN([1]A3!$B$9:$B$175)-4)=$A329)*([1]A3!$C$9:$C$175=YEAR($F329)),0)))</f>
        <v/>
      </c>
      <c r="AS329" s="3" t="str" cm="1">
        <f t="array" ref="AS329">IF(EDATE($F329,AS$2)&gt;DATE(2025,12,31),"",INDEX([1]A3!AP$9:AP$175,MATCH(1,--(RIGHT([1]A3!$B$9:$B$175,LEN([1]A3!$B$9:$B$175)-4)=$A329)*([1]A3!$C$9:$C$175=YEAR($F329)),0)))</f>
        <v/>
      </c>
      <c r="AT329" s="3" t="str" cm="1">
        <f t="array" ref="AT329">IF(EDATE($F329,AT$2)&gt;DATE(2025,12,31),"",INDEX([1]A3!AQ$9:AQ$175,MATCH(1,--(RIGHT([1]A3!$B$9:$B$175,LEN([1]A3!$B$9:$B$175)-4)=$A329)*([1]A3!$C$9:$C$175=YEAR($F329)),0)))</f>
        <v/>
      </c>
      <c r="AU329" s="3" t="str" cm="1">
        <f t="array" ref="AU329">IF(EDATE($F329,AU$2)&gt;DATE(2025,12,31),"",INDEX([1]A3!AR$9:AR$175,MATCH(1,--(RIGHT([1]A3!$B$9:$B$175,LEN([1]A3!$B$9:$B$175)-4)=$A329)*([1]A3!$C$9:$C$175=YEAR($F329)),0)))</f>
        <v/>
      </c>
      <c r="AV329" s="3" t="str" cm="1">
        <f t="array" ref="AV329">IF(EDATE($F329,AV$2)&gt;DATE(2025,12,31),"",INDEX([1]A3!AS$9:AS$175,MATCH(1,--(RIGHT([1]A3!$B$9:$B$175,LEN([1]A3!$B$9:$B$175)-4)=$A329)*([1]A3!$C$9:$C$175=YEAR($F329)),0)))</f>
        <v/>
      </c>
      <c r="AW329" s="3" t="str" cm="1">
        <f t="array" ref="AW329">IF(EDATE($F329,AW$2)&gt;DATE(2025,12,31),"",INDEX([1]A3!AT$9:AT$175,MATCH(1,--(RIGHT([1]A3!$B$9:$B$175,LEN([1]A3!$B$9:$B$175)-4)=$A329)*([1]A3!$C$9:$C$175=YEAR($F329)),0)))</f>
        <v/>
      </c>
      <c r="AX329" s="3" t="str" cm="1">
        <f t="array" ref="AX329">IF(EDATE($F329,AX$2)&gt;DATE(2025,12,31),"",INDEX([1]A3!AU$9:AU$175,MATCH(1,--(RIGHT([1]A3!$B$9:$B$175,LEN([1]A3!$B$9:$B$175)-4)=$A329)*([1]A3!$C$9:$C$175=YEAR($F329)),0)))</f>
        <v/>
      </c>
      <c r="AY329" s="3" t="str" cm="1">
        <f t="array" ref="AY329">IF(EDATE($F329,AY$2)&gt;DATE(2025,12,31),"",INDEX([1]A3!AV$9:AV$175,MATCH(1,--(RIGHT([1]A3!$B$9:$B$175,LEN([1]A3!$B$9:$B$175)-4)=$A329)*([1]A3!$C$9:$C$175=YEAR($F329)),0)))</f>
        <v/>
      </c>
      <c r="AZ329" s="3" t="str" cm="1">
        <f t="array" ref="AZ329">IF(EDATE($F329,AZ$2)&gt;DATE(2025,12,31),"",INDEX([1]A3!AW$9:AW$175,MATCH(1,--(RIGHT([1]A3!$B$9:$B$175,LEN([1]A3!$B$9:$B$175)-4)=$A329)*([1]A3!$C$9:$C$175=YEAR($F329)),0)))</f>
        <v/>
      </c>
      <c r="BA329" s="3" t="str" cm="1">
        <f t="array" ref="BA329">IF(EDATE($F329,BA$2)&gt;DATE(2025,12,31),"",INDEX([1]A3!AX$9:AX$175,MATCH(1,--(RIGHT([1]A3!$B$9:$B$175,LEN([1]A3!$B$9:$B$175)-4)=$A329)*([1]A3!$C$9:$C$175=YEAR($F329)),0)))</f>
        <v/>
      </c>
      <c r="BB329" s="3" t="str" cm="1">
        <f t="array" ref="BB329">IF(EDATE($F329,BB$2)&gt;DATE(2025,12,31),"",INDEX([1]A3!AY$9:AY$175,MATCH(1,--(RIGHT([1]A3!$B$9:$B$175,LEN([1]A3!$B$9:$B$175)-4)=$A329)*([1]A3!$C$9:$C$175=YEAR($F329)),0)))</f>
        <v/>
      </c>
      <c r="BC329" s="3" t="str" cm="1">
        <f t="array" ref="BC329">IF(EDATE($F329,BC$2)&gt;DATE(2025,12,31),"",INDEX([1]A3!AZ$9:AZ$175,MATCH(1,--(RIGHT([1]A3!$B$9:$B$175,LEN([1]A3!$B$9:$B$175)-4)=$A329)*([1]A3!$C$9:$C$175=YEAR($F329)),0)))</f>
        <v/>
      </c>
      <c r="BD329" s="3" t="str" cm="1">
        <f t="array" ref="BD329">IF(EDATE($F329,BD$2)&gt;DATE(2025,12,31),"",INDEX([1]A3!BA$9:BA$175,MATCH(1,--(RIGHT([1]A3!$B$9:$B$175,LEN([1]A3!$B$9:$B$175)-4)=$A329)*([1]A3!$C$9:$C$175=YEAR($F329)),0)))</f>
        <v/>
      </c>
      <c r="BE329" s="3" t="str" cm="1">
        <f t="array" ref="BE329">IF(EDATE($F329,BE$2)&gt;DATE(2025,12,31),"",INDEX([1]A3!BB$9:BB$175,MATCH(1,--(RIGHT([1]A3!$B$9:$B$175,LEN([1]A3!$B$9:$B$175)-4)=$A329)*([1]A3!$C$9:$C$175=YEAR($F329)),0)))</f>
        <v/>
      </c>
      <c r="BF329" s="3" t="str" cm="1">
        <f t="array" ref="BF329">IF(EDATE($F329,BF$2)&gt;DATE(2025,12,31),"",INDEX([1]A3!BC$9:BC$175,MATCH(1,--(RIGHT([1]A3!$B$9:$B$175,LEN([1]A3!$B$9:$B$175)-4)=$A329)*([1]A3!$C$9:$C$175=YEAR($F329)),0)))</f>
        <v/>
      </c>
      <c r="BG329" s="3" t="str" cm="1">
        <f t="array" ref="BG329">IF(EDATE($F329,BG$2)&gt;DATE(2025,12,31),"",INDEX([1]A3!BD$9:BD$175,MATCH(1,--(RIGHT([1]A3!$B$9:$B$175,LEN([1]A3!$B$9:$B$175)-4)=$A329)*([1]A3!$C$9:$C$175=YEAR($F329)),0)))</f>
        <v/>
      </c>
      <c r="BH329" s="3" t="str" cm="1">
        <f t="array" ref="BH329">IF(EDATE($F329,BH$2)&gt;DATE(2025,12,31),"",INDEX([1]A3!BE$9:BE$175,MATCH(1,--(RIGHT([1]A3!$B$9:$B$175,LEN([1]A3!$B$9:$B$175)-4)=$A329)*([1]A3!$C$9:$C$175=YEAR($F329)),0)))</f>
        <v/>
      </c>
      <c r="BI329" s="3" t="str" cm="1">
        <f t="array" ref="BI329">IF(EDATE($F329,BI$2)&gt;DATE(2025,12,31),"",INDEX([1]A3!BF$9:BF$175,MATCH(1,--(RIGHT([1]A3!$B$9:$B$175,LEN([1]A3!$B$9:$B$175)-4)=$A329)*([1]A3!$C$9:$C$175=YEAR($F329)),0)))</f>
        <v/>
      </c>
      <c r="BJ329" s="3" t="str" cm="1">
        <f t="array" ref="BJ329">IF(EDATE($F329,BJ$2)&gt;DATE(2025,12,31),"",INDEX([1]A3!BG$9:BG$175,MATCH(1,--(RIGHT([1]A3!$B$9:$B$175,LEN([1]A3!$B$9:$B$175)-4)=$A329)*([1]A3!$C$9:$C$175=YEAR($F329)),0)))</f>
        <v/>
      </c>
      <c r="BK329" s="3" t="str" cm="1">
        <f t="array" ref="BK329">IF(EDATE($F329,BK$2)&gt;DATE(2025,12,31),"",INDEX([1]A3!BH$9:BH$175,MATCH(1,--(RIGHT([1]A3!$B$9:$B$175,LEN([1]A3!$B$9:$B$175)-4)=$A329)*([1]A3!$C$9:$C$175=YEAR($F329)),0)))</f>
        <v/>
      </c>
      <c r="BL329" s="3" t="str" cm="1">
        <f t="array" ref="BL329">IF(EDATE($F329,BL$2)&gt;DATE(2025,12,31),"",INDEX([1]A3!BI$9:BI$175,MATCH(1,--(RIGHT([1]A3!$B$9:$B$175,LEN([1]A3!$B$9:$B$175)-4)=$A329)*([1]A3!$C$9:$C$175=YEAR($F329)),0)))</f>
        <v/>
      </c>
      <c r="BM329" s="3" t="str" cm="1">
        <f t="array" ref="BM329">IF(EDATE($F329,BM$2)&gt;DATE(2025,12,31),"",INDEX([1]A3!BJ$9:BJ$175,MATCH(1,--(RIGHT([1]A3!$B$9:$B$175,LEN([1]A3!$B$9:$B$175)-4)=$A329)*([1]A3!$C$9:$C$175=YEAR($F329)),0)))</f>
        <v/>
      </c>
      <c r="BN329" s="3" t="str" cm="1">
        <f t="array" ref="BN329">IF(EDATE($F329,BN$2)&gt;DATE(2025,12,31),"",INDEX([1]A3!BK$9:BK$175,MATCH(1,--(RIGHT([1]A3!$B$9:$B$175,LEN([1]A3!$B$9:$B$175)-4)=$A329)*([1]A3!$C$9:$C$175=YEAR($F329)),0)))</f>
        <v/>
      </c>
      <c r="BO329" s="3" t="str" cm="1">
        <f t="array" ref="BO329">IF(EDATE($F329,BO$2)&gt;DATE(2025,12,31),"",INDEX([1]A3!BL$9:BL$175,MATCH(1,--(RIGHT([1]A3!$B$9:$B$175,LEN([1]A3!$B$9:$B$175)-4)=$A329)*([1]A3!$C$9:$C$175=YEAR($F329)),0)))</f>
        <v/>
      </c>
      <c r="BP329" s="3" t="str" cm="1">
        <f t="array" ref="BP329">IF(EDATE($F329,BP$2)&gt;DATE(2025,12,31),"",INDEX([1]A3!BM$9:BM$175,MATCH(1,--(RIGHT([1]A3!$B$9:$B$175,LEN([1]A3!$B$9:$B$175)-4)=$A329)*([1]A3!$C$9:$C$175=YEAR($F329)),0)))</f>
        <v/>
      </c>
      <c r="BQ329" s="3" t="str" cm="1">
        <f t="array" ref="BQ329">IF(EDATE($F329,BQ$2)&gt;DATE(2025,12,31),"",INDEX([1]A3!BN$9:BN$175,MATCH(1,--(RIGHT([1]A3!$B$9:$B$175,LEN([1]A3!$B$9:$B$175)-4)=$A329)*([1]A3!$C$9:$C$175=YEAR($F329)),0)))</f>
        <v/>
      </c>
      <c r="BR329" s="3" t="str" cm="1">
        <f t="array" ref="BR329">IF(EDATE($F329,BR$2)&gt;DATE(2025,12,31),"",INDEX([1]A3!BO$9:BO$175,MATCH(1,--(RIGHT([1]A3!$B$9:$B$175,LEN([1]A3!$B$9:$B$175)-4)=$A329)*([1]A3!$C$9:$C$175=YEAR($F329)),0)))</f>
        <v/>
      </c>
      <c r="BS329" s="3" t="str" cm="1">
        <f t="array" ref="BS329">IF(EDATE($F329,BS$2)&gt;DATE(2025,12,31),"",INDEX([1]A3!BP$9:BP$175,MATCH(1,--(RIGHT([1]A3!$B$9:$B$175,LEN([1]A3!$B$9:$B$175)-4)=$A329)*([1]A3!$C$9:$C$175=YEAR($F329)),0)))</f>
        <v/>
      </c>
      <c r="BT329" s="3" t="str" cm="1">
        <f t="array" ref="BT329">IF(EDATE($F329,BT$2)&gt;DATE(2025,12,31),"",INDEX([1]A3!BQ$9:BQ$175,MATCH(1,--(RIGHT([1]A3!$B$9:$B$175,LEN([1]A3!$B$9:$B$175)-4)=$A329)*([1]A3!$C$9:$C$175=YEAR($F329)),0)))</f>
        <v/>
      </c>
      <c r="BU329" s="3" t="str" cm="1">
        <f t="array" ref="BU329">IF(EDATE($F329,BU$2)&gt;DATE(2025,12,31),"",INDEX([1]A3!BR$9:BR$175,MATCH(1,--(RIGHT([1]A3!$B$9:$B$175,LEN([1]A3!$B$9:$B$175)-4)=$A329)*([1]A3!$C$9:$C$175=YEAR($F329)),0)))</f>
        <v/>
      </c>
      <c r="BV329" s="3" t="str" cm="1">
        <f t="array" ref="BV329">IF(EDATE($F329,BV$2)&gt;DATE(2025,12,31),"",INDEX([1]A3!BS$9:BS$175,MATCH(1,--(RIGHT([1]A3!$B$9:$B$175,LEN([1]A3!$B$9:$B$175)-4)=$A329)*([1]A3!$C$9:$C$175=YEAR($F329)),0)))</f>
        <v/>
      </c>
      <c r="BW329" s="3" t="str" cm="1">
        <f t="array" ref="BW329">IF(EDATE($F329,BW$2)&gt;DATE(2025,12,31),"",INDEX([1]A3!BT$9:BT$175,MATCH(1,--(RIGHT([1]A3!$B$9:$B$175,LEN([1]A3!$B$9:$B$175)-4)=$A329)*([1]A3!$C$9:$C$175=YEAR($F329)),0)))</f>
        <v/>
      </c>
      <c r="BX329" s="3" t="str" cm="1">
        <f t="array" ref="BX329">IF(EDATE($F329,BX$2)&gt;DATE(2025,12,31),"",INDEX([1]A3!BU$9:BU$175,MATCH(1,--(RIGHT([1]A3!$B$9:$B$175,LEN([1]A3!$B$9:$B$175)-4)=$A329)*([1]A3!$C$9:$C$175=YEAR($F329)),0)))</f>
        <v/>
      </c>
      <c r="BY329" s="3" t="str" cm="1">
        <f t="array" ref="BY329">IF(EDATE($F329,BY$2)&gt;DATE(2025,12,31),"",INDEX([1]A3!BV$9:BV$175,MATCH(1,--(RIGHT([1]A3!$B$9:$B$175,LEN([1]A3!$B$9:$B$175)-4)=$A329)*([1]A3!$C$9:$C$175=YEAR($F329)),0)))</f>
        <v/>
      </c>
      <c r="BZ329" s="3" t="str" cm="1">
        <f t="array" ref="BZ329">IF(EDATE($F329,BZ$2)&gt;DATE(2025,12,31),"",INDEX([1]A3!BW$9:BW$175,MATCH(1,--(RIGHT([1]A3!$B$9:$B$175,LEN([1]A3!$B$9:$B$175)-4)=$A329)*([1]A3!$C$9:$C$175=YEAR($F329)),0)))</f>
        <v/>
      </c>
      <c r="CA329" s="3" t="str" cm="1">
        <f t="array" ref="CA329">IF(EDATE($F329,CA$2)&gt;DATE(2025,12,31),"",INDEX([1]A3!BX$9:BX$175,MATCH(1,--(RIGHT([1]A3!$B$9:$B$175,LEN([1]A3!$B$9:$B$175)-4)=$A329)*([1]A3!$C$9:$C$175=YEAR($F329)),0)))</f>
        <v/>
      </c>
      <c r="CB329" s="3" t="str" cm="1">
        <f t="array" ref="CB329">IF(EDATE($F329,CB$2)&gt;DATE(2025,12,31),"",INDEX([1]A3!BY$9:BY$175,MATCH(1,--(RIGHT([1]A3!$B$9:$B$175,LEN([1]A3!$B$9:$B$175)-4)=$A329)*([1]A3!$C$9:$C$175=YEAR($F329)),0)))</f>
        <v/>
      </c>
      <c r="CC329" s="3" t="str" cm="1">
        <f t="array" ref="CC329">IF(EDATE($F329,CC$2)&gt;DATE(2025,12,31),"",INDEX([1]A3!BZ$9:BZ$175,MATCH(1,--(RIGHT([1]A3!$B$9:$B$175,LEN([1]A3!$B$9:$B$175)-4)=$A329)*([1]A3!$C$9:$C$175=YEAR($F329)),0)))</f>
        <v/>
      </c>
      <c r="CD329" s="3" t="str" cm="1">
        <f t="array" ref="CD329">IF(EDATE($F329,CD$2)&gt;DATE(2025,12,31),"",INDEX([1]A3!CA$9:CA$175,MATCH(1,--(RIGHT([1]A3!$B$9:$B$175,LEN([1]A3!$B$9:$B$175)-4)=$A329)*([1]A3!$C$9:$C$175=YEAR($F329)),0)))</f>
        <v/>
      </c>
      <c r="CE329" s="3" t="str" cm="1">
        <f t="array" ref="CE329">IF(EDATE($F329,CE$2)&gt;DATE(2025,12,31),"",INDEX([1]A3!CB$9:CB$175,MATCH(1,--(RIGHT([1]A3!$B$9:$B$175,LEN([1]A3!$B$9:$B$175)-4)=$A329)*([1]A3!$C$9:$C$175=YEAR($F329)),0)))</f>
        <v/>
      </c>
      <c r="CF329" s="3" t="str" cm="1">
        <f t="array" ref="CF329">IF(EDATE($F329,CF$2)&gt;DATE(2025,12,31),"",INDEX([1]A3!CC$9:CC$175,MATCH(1,--(RIGHT([1]A3!$B$9:$B$175,LEN([1]A3!$B$9:$B$175)-4)=$A329)*([1]A3!$C$9:$C$175=YEAR($F329)),0)))</f>
        <v/>
      </c>
      <c r="CG329" s="3" t="str" cm="1">
        <f t="array" ref="CG329">IF(EDATE($F329,CG$2)&gt;DATE(2025,12,31),"",INDEX([1]A3!CD$9:CD$175,MATCH(1,--(RIGHT([1]A3!$B$9:$B$175,LEN([1]A3!$B$9:$B$175)-4)=$A329)*([1]A3!$C$9:$C$175=YEAR($F329)),0)))</f>
        <v/>
      </c>
      <c r="CH329" s="3" t="str" cm="1">
        <f t="array" ref="CH329">IF(EDATE($F329,CH$2)&gt;DATE(2025,12,31),"",INDEX([1]A3!CE$9:CE$175,MATCH(1,--(RIGHT([1]A3!$B$9:$B$175,LEN([1]A3!$B$9:$B$175)-4)=$A329)*([1]A3!$C$9:$C$175=YEAR($F329)),0)))</f>
        <v/>
      </c>
      <c r="CI329" s="3" t="str" cm="1">
        <f t="array" ref="CI329">IF(EDATE($F329,CI$2)&gt;DATE(2025,12,31),"",INDEX([1]A3!CF$9:CF$175,MATCH(1,--(RIGHT([1]A3!$B$9:$B$175,LEN([1]A3!$B$9:$B$175)-4)=$A329)*([1]A3!$C$9:$C$175=YEAR($F329)),0)))</f>
        <v/>
      </c>
      <c r="CJ329" s="3" t="str" cm="1">
        <f t="array" ref="CJ329">IF(EDATE($F329,CJ$2)&gt;DATE(2025,12,31),"",INDEX([1]A3!CG$9:CG$175,MATCH(1,--(RIGHT([1]A3!$B$9:$B$175,LEN([1]A3!$B$9:$B$175)-4)=$A329)*([1]A3!$C$9:$C$175=YEAR($F329)),0)))</f>
        <v/>
      </c>
      <c r="CK329" s="3" t="str" cm="1">
        <f t="array" ref="CK329">IF(EDATE($F329,CK$2)&gt;DATE(2025,12,31),"",INDEX([1]A3!CH$9:CH$175,MATCH(1,--(RIGHT([1]A3!$B$9:$B$175,LEN([1]A3!$B$9:$B$175)-4)=$A329)*([1]A3!$C$9:$C$175=YEAR($F329)),0)))</f>
        <v/>
      </c>
      <c r="CL329" s="3" t="str" cm="1">
        <f t="array" ref="CL329">IF(EDATE($F329,CL$2)&gt;DATE(2025,12,31),"",INDEX([1]A3!CI$9:CI$175,MATCH(1,--(RIGHT([1]A3!$B$9:$B$175,LEN([1]A3!$B$9:$B$175)-4)=$A329)*([1]A3!$C$9:$C$175=YEAR($F329)),0)))</f>
        <v/>
      </c>
      <c r="CM329" s="3" t="str" cm="1">
        <f t="array" ref="CM329">IF(EDATE($F329,CM$2)&gt;DATE(2025,12,31),"",INDEX([1]A3!CJ$9:CJ$175,MATCH(1,--(RIGHT([1]A3!$B$9:$B$175,LEN([1]A3!$B$9:$B$175)-4)=$A329)*([1]A3!$C$9:$C$175=YEAR($F329)),0)))</f>
        <v/>
      </c>
      <c r="CN329" s="3" t="str" cm="1">
        <f t="array" ref="CN329">IF(EDATE($F329,CN$2)&gt;DATE(2025,12,31),"",INDEX([1]A3!CK$9:CK$175,MATCH(1,--(RIGHT([1]A3!$B$9:$B$175,LEN([1]A3!$B$9:$B$175)-4)=$A329)*([1]A3!$C$9:$C$175=YEAR($F329)),0)))</f>
        <v/>
      </c>
      <c r="CO329" s="3" t="str" cm="1">
        <f t="array" ref="CO329">IF(EDATE($F329,CO$2)&gt;DATE(2025,12,31),"",INDEX([1]A3!CL$9:CL$175,MATCH(1,--(RIGHT([1]A3!$B$9:$B$175,LEN([1]A3!$B$9:$B$175)-4)=$A329)*([1]A3!$C$9:$C$175=YEAR($F329)),0)))</f>
        <v/>
      </c>
      <c r="CP329" s="3" t="str" cm="1">
        <f t="array" ref="CP329">IF(EDATE($F329,CP$2)&gt;DATE(2025,12,31),"",INDEX([1]A3!CM$9:CM$175,MATCH(1,--(RIGHT([1]A3!$B$9:$B$175,LEN([1]A3!$B$9:$B$175)-4)=$A329)*([1]A3!$C$9:$C$175=YEAR($F329)),0)))</f>
        <v/>
      </c>
      <c r="CQ329" s="3" t="str" cm="1">
        <f t="array" ref="CQ329">IF(EDATE($F329,CQ$2)&gt;DATE(2025,12,31),"",INDEX([1]A3!CN$9:CN$175,MATCH(1,--(RIGHT([1]A3!$B$9:$B$175,LEN([1]A3!$B$9:$B$175)-4)=$A329)*([1]A3!$C$9:$C$175=YEAR($F329)),0)))</f>
        <v/>
      </c>
      <c r="CR329" s="3" t="str" cm="1">
        <f t="array" ref="CR329">IF(EDATE($F329,CR$2)&gt;DATE(2025,12,31),"",INDEX([1]A3!CO$9:CO$175,MATCH(1,--(RIGHT([1]A3!$B$9:$B$175,LEN([1]A3!$B$9:$B$175)-4)=$A329)*([1]A3!$C$9:$C$175=YEAR($F329)),0)))</f>
        <v/>
      </c>
      <c r="CS329" s="3" t="str" cm="1">
        <f t="array" ref="CS329">IF(EDATE($F329,CS$2)&gt;DATE(2025,12,31),"",INDEX([1]A3!CP$9:CP$175,MATCH(1,--(RIGHT([1]A3!$B$9:$B$175,LEN([1]A3!$B$9:$B$175)-4)=$A329)*([1]A3!$C$9:$C$175=YEAR($F329)),0)))</f>
        <v/>
      </c>
      <c r="CT329" s="3" t="str" cm="1">
        <f t="array" ref="CT329">IF(EDATE($F329,CT$2)&gt;DATE(2025,12,31),"",INDEX([1]A3!CQ$9:CQ$175,MATCH(1,--(RIGHT([1]A3!$B$9:$B$175,LEN([1]A3!$B$9:$B$175)-4)=$A329)*([1]A3!$C$9:$C$175=YEAR($F329)),0)))</f>
        <v/>
      </c>
      <c r="CU329" s="3" t="str" cm="1">
        <f t="array" ref="CU329">IF(EDATE($F329,CU$2)&gt;DATE(2025,12,31),"",INDEX([1]A3!CR$9:CR$175,MATCH(1,--(RIGHT([1]A3!$B$9:$B$175,LEN([1]A3!$B$9:$B$175)-4)=$A329)*([1]A3!$C$9:$C$175=YEAR($F329)),0)))</f>
        <v/>
      </c>
      <c r="CV329" s="3" t="str" cm="1">
        <f t="array" ref="CV329">IF(EDATE($F329,CV$2)&gt;DATE(2025,12,31),"",INDEX([1]A3!CS$9:CS$175,MATCH(1,--(RIGHT([1]A3!$B$9:$B$175,LEN([1]A3!$B$9:$B$175)-4)=$A329)*([1]A3!$C$9:$C$175=YEAR($F329)),0)))</f>
        <v/>
      </c>
      <c r="CW329" s="3" t="str" cm="1">
        <f t="array" ref="CW329">IF(EDATE($F329,CW$2)&gt;DATE(2025,12,31),"",INDEX([1]A3!CT$9:CT$175,MATCH(1,--(RIGHT([1]A3!$B$9:$B$175,LEN([1]A3!$B$9:$B$175)-4)=$A329)*([1]A3!$C$9:$C$175=YEAR($F329)),0)))</f>
        <v/>
      </c>
      <c r="CX329" s="3" t="str" cm="1">
        <f t="array" ref="CX329">IF(EDATE($F329,CX$2)&gt;DATE(2025,12,31),"",INDEX([1]A3!CU$9:CU$175,MATCH(1,--(RIGHT([1]A3!$B$9:$B$175,LEN([1]A3!$B$9:$B$175)-4)=$A329)*([1]A3!$C$9:$C$175=YEAR($F329)),0)))</f>
        <v/>
      </c>
      <c r="CY329" s="3" t="str" cm="1">
        <f t="array" ref="CY329">IF(EDATE($F329,CY$2)&gt;DATE(2025,12,31),"",INDEX([1]A3!CV$9:CV$175,MATCH(1,--(RIGHT([1]A3!$B$9:$B$175,LEN([1]A3!$B$9:$B$175)-4)=$A329)*([1]A3!$C$9:$C$175=YEAR($F329)),0)))</f>
        <v/>
      </c>
      <c r="CZ329" s="3" t="str" cm="1">
        <f t="array" ref="CZ329">IF(EDATE($F329,CZ$2)&gt;DATE(2025,12,31),"",INDEX([1]A3!CW$9:CW$175,MATCH(1,--(RIGHT([1]A3!$B$9:$B$175,LEN([1]A3!$B$9:$B$175)-4)=$A329)*([1]A3!$C$9:$C$175=YEAR($F329)),0)))</f>
        <v/>
      </c>
      <c r="DA329" s="3" t="str" cm="1">
        <f t="array" ref="DA329">IF(EDATE($F329,DA$2)&gt;DATE(2025,12,31),"",INDEX([1]A3!CX$9:CX$175,MATCH(1,--(RIGHT([1]A3!$B$9:$B$175,LEN([1]A3!$B$9:$B$175)-4)=$A329)*([1]A3!$C$9:$C$175=YEAR($F329)),0)))</f>
        <v/>
      </c>
      <c r="DB329" s="3" t="str" cm="1">
        <f t="array" ref="DB329">IF(EDATE($F329,DB$2)&gt;DATE(2025,12,31),"",INDEX([1]A3!CY$9:CY$175,MATCH(1,--(RIGHT([1]A3!$B$9:$B$175,LEN([1]A3!$B$9:$B$175)-4)=$A329)*([1]A3!$C$9:$C$175=YEAR($F329)),0)))</f>
        <v/>
      </c>
      <c r="DC329" s="3" t="str" cm="1">
        <f t="array" ref="DC329">IF(EDATE($F329,DC$2)&gt;DATE(2025,12,31),"",INDEX([1]A3!CZ$9:CZ$175,MATCH(1,--(RIGHT([1]A3!$B$9:$B$175,LEN([1]A3!$B$9:$B$175)-4)=$A329)*([1]A3!$C$9:$C$175=YEAR($F329)),0)))</f>
        <v/>
      </c>
      <c r="DD329" s="3" t="str" cm="1">
        <f t="array" ref="DD329">IF(EDATE($F329,DD$2)&gt;DATE(2025,12,31),"",INDEX([1]A3!DA$9:DA$175,MATCH(1,--(RIGHT([1]A3!$B$9:$B$175,LEN([1]A3!$B$9:$B$175)-4)=$A329)*([1]A3!$C$9:$C$175=YEAR($F329)),0)))</f>
        <v/>
      </c>
      <c r="DE329" s="3" t="str" cm="1">
        <f t="array" ref="DE329">IF(EDATE($F329,DE$2)&gt;DATE(2025,12,31),"",INDEX([1]A3!DB$9:DB$175,MATCH(1,--(RIGHT([1]A3!$B$9:$B$175,LEN([1]A3!$B$9:$B$175)-4)=$A329)*([1]A3!$C$9:$C$175=YEAR($F329)),0)))</f>
        <v/>
      </c>
      <c r="DF329" s="3" t="str" cm="1">
        <f t="array" ref="DF329">IF(EDATE($F329,DF$2)&gt;DATE(2025,12,31),"",INDEX([1]A3!DC$9:DC$175,MATCH(1,--(RIGHT([1]A3!$B$9:$B$175,LEN([1]A3!$B$9:$B$175)-4)=$A329)*([1]A3!$C$9:$C$175=YEAR($F329)),0)))</f>
        <v/>
      </c>
      <c r="DG329" s="3" t="str" cm="1">
        <f t="array" ref="DG329">IF(EDATE($F329,DG$2)&gt;DATE(2025,12,31),"",INDEX([1]A3!DD$9:DD$175,MATCH(1,--(RIGHT([1]A3!$B$9:$B$175,LEN([1]A3!$B$9:$B$175)-4)=$A329)*([1]A3!$C$9:$C$175=YEAR($F329)),0)))</f>
        <v/>
      </c>
      <c r="DH329" s="3" t="str" cm="1">
        <f t="array" ref="DH329">IF(EDATE($F329,DH$2)&gt;DATE(2025,12,31),"",INDEX([1]A3!DE$9:DE$175,MATCH(1,--(RIGHT([1]A3!$B$9:$B$175,LEN([1]A3!$B$9:$B$175)-4)=$A329)*([1]A3!$C$9:$C$175=YEAR($F329)),0)))</f>
        <v/>
      </c>
      <c r="DI329" s="3" t="str" cm="1">
        <f t="array" ref="DI329">IF(EDATE($F329,DI$2)&gt;DATE(2025,12,31),"",INDEX([1]A3!DF$9:DF$175,MATCH(1,--(RIGHT([1]A3!$B$9:$B$175,LEN([1]A3!$B$9:$B$175)-4)=$A329)*([1]A3!$C$9:$C$175=YEAR($F329)),0)))</f>
        <v/>
      </c>
      <c r="DJ329" s="3" t="str" cm="1">
        <f t="array" ref="DJ329">IF(EDATE($F329,DJ$2)&gt;DATE(2025,12,31),"",INDEX([1]A3!DG$9:DG$175,MATCH(1,--(RIGHT([1]A3!$B$9:$B$175,LEN([1]A3!$B$9:$B$175)-4)=$A329)*([1]A3!$C$9:$C$175=YEAR($F329)),0)))</f>
        <v/>
      </c>
      <c r="DK329" s="3" t="str" cm="1">
        <f t="array" ref="DK329">IF(EDATE($F329,DK$2)&gt;DATE(2025,12,31),"",INDEX([1]A3!DH$9:DH$175,MATCH(1,--(RIGHT([1]A3!$B$9:$B$175,LEN([1]A3!$B$9:$B$175)-4)=$A329)*([1]A3!$C$9:$C$175=YEAR($F329)),0)))</f>
        <v/>
      </c>
      <c r="DL329" s="3" t="str" cm="1">
        <f t="array" ref="DL329">IF(EDATE($F329,DL$2)&gt;DATE(2025,12,31),"",INDEX([1]A3!DI$9:DI$175,MATCH(1,--(RIGHT([1]A3!$B$9:$B$175,LEN([1]A3!$B$9:$B$175)-4)=$A329)*([1]A3!$C$9:$C$175=YEAR($F329)),0)))</f>
        <v/>
      </c>
      <c r="DM329" s="3" t="str" cm="1">
        <f t="array" ref="DM329">IF(EDATE($F329,DM$2)&gt;DATE(2025,12,31),"",INDEX([1]A3!DJ$9:DJ$175,MATCH(1,--(RIGHT([1]A3!$B$9:$B$175,LEN([1]A3!$B$9:$B$175)-4)=$A329)*([1]A3!$C$9:$C$175=YEAR($F329)),0)))</f>
        <v/>
      </c>
      <c r="DN329" s="3" t="str" cm="1">
        <f t="array" ref="DN329">IF(EDATE($F329,DN$2)&gt;DATE(2025,12,31),"",INDEX([1]A3!DK$9:DK$175,MATCH(1,--(RIGHT([1]A3!$B$9:$B$175,LEN([1]A3!$B$9:$B$175)-4)=$A329)*([1]A3!$C$9:$C$175=YEAR($F329)),0)))</f>
        <v/>
      </c>
      <c r="DO329" s="3" t="str" cm="1">
        <f t="array" ref="DO329">IF(EDATE($F329,DO$2)&gt;DATE(2025,12,31),"",INDEX([1]A3!DL$9:DL$175,MATCH(1,--(RIGHT([1]A3!$B$9:$B$175,LEN([1]A3!$B$9:$B$175)-4)=$A329)*([1]A3!$C$9:$C$175=YEAR($F329)),0)))</f>
        <v/>
      </c>
      <c r="DP329" s="3" t="str" cm="1">
        <f t="array" ref="DP329">IF(EDATE($F329,DP$2)&gt;DATE(2025,12,31),"",INDEX([1]A3!DM$9:DM$175,MATCH(1,--(RIGHT([1]A3!$B$9:$B$175,LEN([1]A3!$B$9:$B$175)-4)=$A329)*([1]A3!$C$9:$C$175=YEAR($F329)),0)))</f>
        <v/>
      </c>
      <c r="DQ329" s="3" t="str" cm="1">
        <f t="array" ref="DQ329">IF(EDATE($F329,DQ$2)&gt;DATE(2025,12,31),"",INDEX([1]A3!DN$9:DN$175,MATCH(1,--(RIGHT([1]A3!$B$9:$B$175,LEN([1]A3!$B$9:$B$175)-4)=$A329)*([1]A3!$C$9:$C$175=YEAR($F329)),0)))</f>
        <v/>
      </c>
      <c r="DR329" s="3" t="str" cm="1">
        <f t="array" ref="DR329">IF(EDATE($F329,DR$2)&gt;DATE(2025,12,31),"",INDEX([1]A3!DO$9:DO$175,MATCH(1,--(RIGHT([1]A3!$B$9:$B$175,LEN([1]A3!$B$9:$B$175)-4)=$A329)*([1]A3!$C$9:$C$175=YEAR($F329)),0)))</f>
        <v/>
      </c>
      <c r="DS329" s="3" t="str" cm="1">
        <f t="array" ref="DS329">IF(EDATE($F329,DS$2)&gt;DATE(2025,12,31),"",INDEX([1]A3!DP$9:DP$175,MATCH(1,--(RIGHT([1]A3!$B$9:$B$175,LEN([1]A3!$B$9:$B$175)-4)=$A329)*([1]A3!$C$9:$C$175=YEAR($F329)),0)))</f>
        <v/>
      </c>
      <c r="DT329" s="3" t="str" cm="1">
        <f t="array" ref="DT329">IF(EDATE($F329,DT$2)&gt;DATE(2025,12,31),"",INDEX([1]A3!DQ$9:DQ$175,MATCH(1,--(RIGHT([1]A3!$B$9:$B$175,LEN([1]A3!$B$9:$B$175)-4)=$A329)*([1]A3!$C$9:$C$175=YEAR($F329)),0)))</f>
        <v/>
      </c>
      <c r="DU329" s="3" t="str" cm="1">
        <f t="array" ref="DU329">IF(EDATE($F329,DU$2)&gt;DATE(2025,12,31),"",INDEX([1]A3!DR$9:DR$175,MATCH(1,--(RIGHT([1]A3!$B$9:$B$175,LEN([1]A3!$B$9:$B$175)-4)=$A329)*([1]A3!$C$9:$C$175=YEAR($F329)),0)))</f>
        <v/>
      </c>
      <c r="DV329" s="3" t="str" cm="1">
        <f t="array" ref="DV329">IF(EDATE($F329,DV$2)&gt;DATE(2025,12,31),"",INDEX([1]A3!DS$9:DS$175,MATCH(1,--(RIGHT([1]A3!$B$9:$B$175,LEN([1]A3!$B$9:$B$175)-4)=$A329)*([1]A3!$C$9:$C$175=YEAR($F329)),0)))</f>
        <v/>
      </c>
      <c r="DW329" s="3" t="str" cm="1">
        <f t="array" ref="DW329">IF(EDATE($F329,DW$2)&gt;DATE(2025,12,31),"",INDEX([1]A3!DT$9:DT$175,MATCH(1,--(RIGHT([1]A3!$B$9:$B$175,LEN([1]A3!$B$9:$B$175)-4)=$A329)*([1]A3!$C$9:$C$175=YEAR($F329)),0)))</f>
        <v/>
      </c>
      <c r="DX329" s="3" t="str" cm="1">
        <f t="array" ref="DX329">IF(EDATE($F329,DX$2)&gt;DATE(2025,12,31),"",INDEX([1]A3!DU$9:DU$175,MATCH(1,--(RIGHT([1]A3!$B$9:$B$175,LEN([1]A3!$B$9:$B$175)-4)=$A329)*([1]A3!$C$9:$C$175=YEAR($F329)),0)))</f>
        <v/>
      </c>
      <c r="DY329" s="3" t="str" cm="1">
        <f t="array" ref="DY329">IF(EDATE($F329,DY$2)&gt;DATE(2025,12,31),"",INDEX([1]A3!DV$9:DV$175,MATCH(1,--(RIGHT([1]A3!$B$9:$B$175,LEN([1]A3!$B$9:$B$175)-4)=$A329)*([1]A3!$C$9:$C$175=YEAR($F329)),0)))</f>
        <v/>
      </c>
      <c r="DZ329" s="3" t="str" cm="1">
        <f t="array" ref="DZ329">IF(EDATE($F329,DZ$2)&gt;DATE(2025,12,31),"",INDEX([1]A3!DW$9:DW$175,MATCH(1,--(RIGHT([1]A3!$B$9:$B$175,LEN([1]A3!$B$9:$B$175)-4)=$A329)*([1]A3!$C$9:$C$175=YEAR($F329)),0)))</f>
        <v/>
      </c>
      <c r="EA329" s="3" t="str" cm="1">
        <f t="array" ref="EA329">IF(EDATE($F329,EA$2)&gt;DATE(2025,12,31),"",INDEX([1]A3!DX$9:DX$175,MATCH(1,--(RIGHT([1]A3!$B$9:$B$175,LEN([1]A3!$B$9:$B$175)-4)=$A329)*([1]A3!$C$9:$C$175=YEAR($F329)),0)))</f>
        <v/>
      </c>
      <c r="EB329" s="3" t="str" cm="1">
        <f t="array" ref="EB329">IF(EDATE($F329,EB$2)&gt;DATE(2025,12,31),"",INDEX([1]A3!DY$9:DY$175,MATCH(1,--(RIGHT([1]A3!$B$9:$B$175,LEN([1]A3!$B$9:$B$175)-4)=$A329)*([1]A3!$C$9:$C$175=YEAR($F329)),0)))</f>
        <v/>
      </c>
      <c r="EC329" s="3" t="str" cm="1">
        <f t="array" ref="EC329">IF(EDATE($F329,EC$2)&gt;DATE(2025,12,31),"",INDEX([1]A3!DZ$9:DZ$175,MATCH(1,--(RIGHT([1]A3!$B$9:$B$175,LEN([1]A3!$B$9:$B$175)-4)=$A329)*([1]A3!$C$9:$C$175=YEAR($F329)),0)))</f>
        <v/>
      </c>
      <c r="ED329" s="3" t="str" cm="1">
        <f t="array" ref="ED329">IF(EDATE($F329,ED$2)&gt;DATE(2025,12,31),"",INDEX([1]A3!EA$9:EA$175,MATCH(1,--(RIGHT([1]A3!$B$9:$B$175,LEN([1]A3!$B$9:$B$175)-4)=$A329)*([1]A3!$C$9:$C$175=YEAR($F329)),0)))</f>
        <v/>
      </c>
      <c r="EE329" s="3" t="str" cm="1">
        <f t="array" ref="EE329">IF(EDATE($F329,EE$2)&gt;DATE(2025,12,31),"",INDEX([1]A3!EB$9:EB$175,MATCH(1,--(RIGHT([1]A3!$B$9:$B$175,LEN([1]A3!$B$9:$B$175)-4)=$A329)*([1]A3!$C$9:$C$175=YEAR($F329)),0)))</f>
        <v/>
      </c>
      <c r="EF329" s="3" t="str" cm="1">
        <f t="array" ref="EF329">IF(EDATE($F329,EF$2)&gt;DATE(2025,12,31),"",INDEX([1]A3!EC$9:EC$175,MATCH(1,--(RIGHT([1]A3!$B$9:$B$175,LEN([1]A3!$B$9:$B$175)-4)=$A329)*([1]A3!$C$9:$C$175=YEAR($F329)),0)))</f>
        <v/>
      </c>
      <c r="EG329" s="3" t="str" cm="1">
        <f t="array" ref="EG329">IF(EDATE($F329,EG$2)&gt;DATE(2025,12,31),"",INDEX([1]A3!ED$9:ED$175,MATCH(1,--(RIGHT([1]A3!$B$9:$B$175,LEN([1]A3!$B$9:$B$175)-4)=$A329)*([1]A3!$C$9:$C$175=YEAR($F329)),0)))</f>
        <v/>
      </c>
      <c r="EH329" s="3" t="str" cm="1">
        <f t="array" ref="EH329">IF(EDATE($F329,EH$2)&gt;DATE(2025,12,31),"",INDEX([1]A3!EE$9:EE$175,MATCH(1,--(RIGHT([1]A3!$B$9:$B$175,LEN([1]A3!$B$9:$B$175)-4)=$A329)*([1]A3!$C$9:$C$175=YEAR($F329)),0)))</f>
        <v/>
      </c>
      <c r="EI329" s="3" t="str" cm="1">
        <f t="array" ref="EI329">IF(EDATE($F329,EI$2)&gt;DATE(2025,12,31),"",INDEX([1]A3!EF$9:EF$175,MATCH(1,--(RIGHT([1]A3!$B$9:$B$175,LEN([1]A3!$B$9:$B$175)-4)=$A329)*([1]A3!$C$9:$C$175=YEAR($F329)),0)))</f>
        <v/>
      </c>
      <c r="EJ329" s="3" t="str" cm="1">
        <f t="array" ref="EJ329">IF(EDATE($F329,EJ$2)&gt;DATE(2025,12,31),"",INDEX([1]A3!EG$9:EG$175,MATCH(1,--(RIGHT([1]A3!$B$9:$B$175,LEN([1]A3!$B$9:$B$175)-4)=$A329)*([1]A3!$C$9:$C$175=YEAR($F329)),0)))</f>
        <v/>
      </c>
      <c r="EK329" s="3" t="str" cm="1">
        <f t="array" ref="EK329">IF(EDATE($F329,EK$2)&gt;DATE(2025,12,31),"",INDEX([1]A3!EH$9:EH$175,MATCH(1,--(RIGHT([1]A3!$B$9:$B$175,LEN([1]A3!$B$9:$B$175)-4)=$A329)*([1]A3!$C$9:$C$175=YEAR($F329)),0)))</f>
        <v/>
      </c>
      <c r="EL329" s="3" t="str" cm="1">
        <f t="array" ref="EL329">IF(EDATE($F329,EL$2)&gt;DATE(2025,12,31),"",INDEX([1]A3!EI$9:EI$175,MATCH(1,--(RIGHT([1]A3!$B$9:$B$175,LEN([1]A3!$B$9:$B$175)-4)=$A329)*([1]A3!$C$9:$C$175=YEAR($F329)),0)))</f>
        <v/>
      </c>
      <c r="EM329" s="3" t="str" cm="1">
        <f t="array" ref="EM329">IF(EDATE($F329,EM$2)&gt;DATE(2025,12,31),"",INDEX([1]A3!EJ$9:EJ$175,MATCH(1,--(RIGHT([1]A3!$B$9:$B$175,LEN([1]A3!$B$9:$B$175)-4)=$A329)*([1]A3!$C$9:$C$175=YEAR($F329)),0)))</f>
        <v/>
      </c>
      <c r="EN329" s="3" t="str" cm="1">
        <f t="array" ref="EN329">IF(EDATE($F329,EN$2)&gt;DATE(2025,12,31),"",INDEX([1]A3!EK$9:EK$175,MATCH(1,--(RIGHT([1]A3!$B$9:$B$175,LEN([1]A3!$B$9:$B$175)-4)=$A329)*([1]A3!$C$9:$C$175=YEAR($F329)),0)))</f>
        <v/>
      </c>
      <c r="EO329" s="3" t="str" cm="1">
        <f t="array" ref="EO329">IF(EDATE($F329,EO$2)&gt;DATE(2025,12,31),"",INDEX([1]A3!EL$9:EL$175,MATCH(1,--(RIGHT([1]A3!$B$9:$B$175,LEN([1]A3!$B$9:$B$175)-4)=$A329)*([1]A3!$C$9:$C$175=YEAR($F329)),0)))</f>
        <v/>
      </c>
      <c r="EP329" s="3" t="str" cm="1">
        <f t="array" ref="EP329">IF(EDATE($F329,EP$2)&gt;DATE(2025,12,31),"",INDEX([1]A3!EM$9:EM$175,MATCH(1,--(RIGHT([1]A3!$B$9:$B$175,LEN([1]A3!$B$9:$B$175)-4)=$A329)*([1]A3!$C$9:$C$175=YEAR($F329)),0)))</f>
        <v/>
      </c>
      <c r="EQ329" s="3" t="str" cm="1">
        <f t="array" ref="EQ329">IF(EDATE($F329,EQ$2)&gt;DATE(2025,12,31),"",INDEX([1]A3!EN$9:EN$175,MATCH(1,--(RIGHT([1]A3!$B$9:$B$175,LEN([1]A3!$B$9:$B$175)-4)=$A329)*([1]A3!$C$9:$C$175=YEAR($F329)),0)))</f>
        <v/>
      </c>
      <c r="ER329" s="3" t="str" cm="1">
        <f t="array" ref="ER329">IF(EDATE($F329,ER$2)&gt;DATE(2025,12,31),"",INDEX([1]A3!EO$9:EO$175,MATCH(1,--(RIGHT([1]A3!$B$9:$B$175,LEN([1]A3!$B$9:$B$175)-4)=$A329)*([1]A3!$C$9:$C$175=YEAR($F329)),0)))</f>
        <v/>
      </c>
      <c r="ES329" s="3" t="str" cm="1">
        <f t="array" ref="ES329">IF(EDATE($F329,ES$2)&gt;DATE(2025,12,31),"",INDEX([1]A3!EP$9:EP$175,MATCH(1,--(RIGHT([1]A3!$B$9:$B$175,LEN([1]A3!$B$9:$B$175)-4)=$A329)*([1]A3!$C$9:$C$175=YEAR($F329)),0)))</f>
        <v/>
      </c>
      <c r="ET329" s="3" t="str" cm="1">
        <f t="array" ref="ET329">IF(EDATE($F329,ET$2)&gt;DATE(2025,12,31),"",INDEX([1]A3!EQ$9:EQ$175,MATCH(1,--(RIGHT([1]A3!$B$9:$B$175,LEN([1]A3!$B$9:$B$175)-4)=$A329)*([1]A3!$C$9:$C$175=YEAR($F329)),0)))</f>
        <v/>
      </c>
      <c r="EU329" s="3" t="str" cm="1">
        <f t="array" ref="EU329">IF(EDATE($F329,EU$2)&gt;DATE(2025,12,31),"",INDEX([1]A3!ER$9:ER$175,MATCH(1,--(RIGHT([1]A3!$B$9:$B$175,LEN([1]A3!$B$9:$B$175)-4)=$A329)*([1]A3!$C$9:$C$175=YEAR($F329)),0)))</f>
        <v/>
      </c>
      <c r="EV329" s="3" t="str" cm="1">
        <f t="array" ref="EV329">IF(EDATE($F329,EV$2)&gt;DATE(2025,12,31),"",INDEX([1]A3!ES$9:ES$175,MATCH(1,--(RIGHT([1]A3!$B$9:$B$175,LEN([1]A3!$B$9:$B$175)-4)=$A329)*([1]A3!$C$9:$C$175=YEAR($F329)),0)))</f>
        <v/>
      </c>
      <c r="EW329" s="3" t="str" cm="1">
        <f t="array" ref="EW329">IF(EDATE($F329,EW$2)&gt;DATE(2025,12,31),"",INDEX([1]A3!ET$9:ET$175,MATCH(1,--(RIGHT([1]A3!$B$9:$B$175,LEN([1]A3!$B$9:$B$175)-4)=$A329)*([1]A3!$C$9:$C$175=YEAR($F329)),0)))</f>
        <v/>
      </c>
      <c r="EX329" s="3" t="str" cm="1">
        <f t="array" ref="EX329">IF(EDATE($F329,EX$2)&gt;DATE(2025,12,31),"",INDEX([1]A3!EU$9:EU$175,MATCH(1,--(RIGHT([1]A3!$B$9:$B$175,LEN([1]A3!$B$9:$B$175)-4)=$A329)*([1]A3!$C$9:$C$175=YEAR($F329)),0)))</f>
        <v/>
      </c>
      <c r="EY329" s="3" t="str" cm="1">
        <f t="array" ref="EY329">IF(EDATE($F329,EY$2)&gt;DATE(2025,12,31),"",INDEX([1]A3!EV$9:EV$175,MATCH(1,--(RIGHT([1]A3!$B$9:$B$175,LEN([1]A3!$B$9:$B$175)-4)=$A329)*([1]A3!$C$9:$C$175=YEAR($F329)),0)))</f>
        <v/>
      </c>
      <c r="EZ329" s="3" t="str" cm="1">
        <f t="array" ref="EZ329">IF(EDATE($F329,EZ$2)&gt;DATE(2025,12,31),"",INDEX([1]A3!EW$9:EW$175,MATCH(1,--(RIGHT([1]A3!$B$9:$B$175,LEN([1]A3!$B$9:$B$175)-4)=$A329)*([1]A3!$C$9:$C$175=YEAR($F329)),0)))</f>
        <v/>
      </c>
      <c r="FA329" s="3" t="str" cm="1">
        <f t="array" ref="FA329">IF(EDATE($F329,FA$2)&gt;DATE(2025,12,31),"",INDEX([1]A3!EX$9:EX$175,MATCH(1,--(RIGHT([1]A3!$B$9:$B$175,LEN([1]A3!$B$9:$B$175)-4)=$A329)*([1]A3!$C$9:$C$175=YEAR($F329)),0)))</f>
        <v/>
      </c>
    </row>
    <row r="330" spans="1:157" x14ac:dyDescent="0.2">
      <c r="A330" s="28" t="s">
        <v>810</v>
      </c>
      <c r="B330" s="8" t="s">
        <v>2</v>
      </c>
      <c r="C330" s="8" t="s">
        <v>65</v>
      </c>
      <c r="D330" s="9" t="s">
        <v>19</v>
      </c>
      <c r="E330" s="9" t="s">
        <v>0</v>
      </c>
      <c r="F330" s="94">
        <f t="shared" si="20"/>
        <v>43101</v>
      </c>
      <c r="G330" s="3" cm="1">
        <f t="array" ref="G330">IF(EDATE($F330,G$2)&gt;DATE(2025,12,31),"",INDEX([1]A3!D$9:D$175,MATCH(1,--(RIGHT([1]A3!$B$9:$B$175,LEN([1]A3!$B$9:$B$175)-4)=$A330)*([1]A3!$C$9:$C$175=YEAR($F330)),0)))</f>
        <v>4752393.0200000005</v>
      </c>
      <c r="H330" s="3" cm="1">
        <f t="array" ref="H330">IF(EDATE($F330,H$2)&gt;DATE(2025,12,31),"",INDEX([1]A3!E$9:E$175,MATCH(1,--(RIGHT([1]A3!$B$9:$B$175,LEN([1]A3!$B$9:$B$175)-4)=$A330)*([1]A3!$C$9:$C$175=YEAR($F330)),0)))</f>
        <v>44770809.390000001</v>
      </c>
      <c r="I330" s="3" cm="1">
        <f t="array" ref="I330">IF(EDATE($F330,I$2)&gt;DATE(2025,12,31),"",INDEX([1]A3!F$9:F$175,MATCH(1,--(RIGHT([1]A3!$B$9:$B$175,LEN([1]A3!$B$9:$B$175)-4)=$A330)*([1]A3!$C$9:$C$175=YEAR($F330)),0)))</f>
        <v>70678337.37000002</v>
      </c>
      <c r="J330" s="3" cm="1">
        <f t="array" ref="J330">IF(EDATE($F330,J$2)&gt;DATE(2025,12,31),"",INDEX([1]A3!G$9:G$175,MATCH(1,--(RIGHT([1]A3!$B$9:$B$175,LEN([1]A3!$B$9:$B$175)-4)=$A330)*([1]A3!$C$9:$C$175=YEAR($F330)),0)))</f>
        <v>71657166.540000007</v>
      </c>
      <c r="K330" s="3" cm="1">
        <f t="array" ref="K330">IF(EDATE($F330,K$2)&gt;DATE(2025,12,31),"",INDEX([1]A3!H$9:H$175,MATCH(1,--(RIGHT([1]A3!$B$9:$B$175,LEN([1]A3!$B$9:$B$175)-4)=$A330)*([1]A3!$C$9:$C$175=YEAR($F330)),0)))</f>
        <v>82199560.840000004</v>
      </c>
      <c r="L330" s="3" cm="1">
        <f t="array" ref="L330">IF(EDATE($F330,L$2)&gt;DATE(2025,12,31),"",INDEX([1]A3!I$9:I$175,MATCH(1,--(RIGHT([1]A3!$B$9:$B$175,LEN([1]A3!$B$9:$B$175)-4)=$A330)*([1]A3!$C$9:$C$175=YEAR($F330)),0)))</f>
        <v>87266262.670000032</v>
      </c>
      <c r="M330" s="3" cm="1">
        <f t="array" ref="M330">IF(EDATE($F330,M$2)&gt;DATE(2025,12,31),"",INDEX([1]A3!J$9:J$175,MATCH(1,--(RIGHT([1]A3!$B$9:$B$175,LEN([1]A3!$B$9:$B$175)-4)=$A330)*([1]A3!$C$9:$C$175=YEAR($F330)),0)))</f>
        <v>79724320.020000011</v>
      </c>
      <c r="N330" s="3" cm="1">
        <f t="array" ref="N330">IF(EDATE($F330,N$2)&gt;DATE(2025,12,31),"",INDEX([1]A3!K$9:K$175,MATCH(1,--(RIGHT([1]A3!$B$9:$B$175,LEN([1]A3!$B$9:$B$175)-4)=$A330)*([1]A3!$C$9:$C$175=YEAR($F330)),0)))</f>
        <v>75351956.810000002</v>
      </c>
      <c r="O330" s="3" t="str" cm="1">
        <f t="array" ref="O330">IF(EDATE($F330,O$2)&gt;DATE(2025,12,31),"",INDEX([1]A3!L$9:L$175,MATCH(1,--(RIGHT([1]A3!$B$9:$B$175,LEN([1]A3!$B$9:$B$175)-4)=$A330)*([1]A3!$C$9:$C$175=YEAR($F330)),0)))</f>
        <v/>
      </c>
      <c r="P330" s="3" t="str" cm="1">
        <f t="array" ref="P330">IF(EDATE($F330,P$2)&gt;DATE(2025,12,31),"",INDEX([1]A3!M$9:M$175,MATCH(1,--(RIGHT([1]A3!$B$9:$B$175,LEN([1]A3!$B$9:$B$175)-4)=$A330)*([1]A3!$C$9:$C$175=YEAR($F330)),0)))</f>
        <v/>
      </c>
      <c r="Q330" s="3" t="str" cm="1">
        <f t="array" ref="Q330">IF(EDATE($F330,Q$2)&gt;DATE(2025,12,31),"",INDEX([1]A3!N$9:N$175,MATCH(1,--(RIGHT([1]A3!$B$9:$B$175,LEN([1]A3!$B$9:$B$175)-4)=$A330)*([1]A3!$C$9:$C$175=YEAR($F330)),0)))</f>
        <v/>
      </c>
      <c r="R330" s="3" t="str" cm="1">
        <f t="array" ref="R330">IF(EDATE($F330,R$2)&gt;DATE(2025,12,31),"",INDEX([1]A3!O$9:O$175,MATCH(1,--(RIGHT([1]A3!$B$9:$B$175,LEN([1]A3!$B$9:$B$175)-4)=$A330)*([1]A3!$C$9:$C$175=YEAR($F330)),0)))</f>
        <v/>
      </c>
      <c r="S330" s="3" t="str" cm="1">
        <f t="array" ref="S330">IF(EDATE($F330,S$2)&gt;DATE(2025,12,31),"",INDEX([1]A3!P$9:P$175,MATCH(1,--(RIGHT([1]A3!$B$9:$B$175,LEN([1]A3!$B$9:$B$175)-4)=$A330)*([1]A3!$C$9:$C$175=YEAR($F330)),0)))</f>
        <v/>
      </c>
      <c r="T330" s="3" t="str" cm="1">
        <f t="array" ref="T330">IF(EDATE($F330,T$2)&gt;DATE(2025,12,31),"",INDEX([1]A3!Q$9:Q$175,MATCH(1,--(RIGHT([1]A3!$B$9:$B$175,LEN([1]A3!$B$9:$B$175)-4)=$A330)*([1]A3!$C$9:$C$175=YEAR($F330)),0)))</f>
        <v/>
      </c>
      <c r="U330" s="3" t="str" cm="1">
        <f t="array" ref="U330">IF(EDATE($F330,U$2)&gt;DATE(2025,12,31),"",INDEX([1]A3!R$9:R$175,MATCH(1,--(RIGHT([1]A3!$B$9:$B$175,LEN([1]A3!$B$9:$B$175)-4)=$A330)*([1]A3!$C$9:$C$175=YEAR($F330)),0)))</f>
        <v/>
      </c>
      <c r="V330" s="3" t="str" cm="1">
        <f t="array" ref="V330">IF(EDATE($F330,V$2)&gt;DATE(2025,12,31),"",INDEX([1]A3!S$9:S$175,MATCH(1,--(RIGHT([1]A3!$B$9:$B$175,LEN([1]A3!$B$9:$B$175)-4)=$A330)*([1]A3!$C$9:$C$175=YEAR($F330)),0)))</f>
        <v/>
      </c>
      <c r="W330" s="3" t="str" cm="1">
        <f t="array" ref="W330">IF(EDATE($F330,W$2)&gt;DATE(2025,12,31),"",INDEX([1]A3!T$9:T$175,MATCH(1,--(RIGHT([1]A3!$B$9:$B$175,LEN([1]A3!$B$9:$B$175)-4)=$A330)*([1]A3!$C$9:$C$175=YEAR($F330)),0)))</f>
        <v/>
      </c>
      <c r="X330" s="3" t="str" cm="1">
        <f t="array" ref="X330">IF(EDATE($F330,X$2)&gt;DATE(2025,12,31),"",INDEX([1]A3!U$9:U$175,MATCH(1,--(RIGHT([1]A3!$B$9:$B$175,LEN([1]A3!$B$9:$B$175)-4)=$A330)*([1]A3!$C$9:$C$175=YEAR($F330)),0)))</f>
        <v/>
      </c>
      <c r="Y330" s="3" t="str" cm="1">
        <f t="array" ref="Y330">IF(EDATE($F330,Y$2)&gt;DATE(2025,12,31),"",INDEX([1]A3!V$9:V$175,MATCH(1,--(RIGHT([1]A3!$B$9:$B$175,LEN([1]A3!$B$9:$B$175)-4)=$A330)*([1]A3!$C$9:$C$175=YEAR($F330)),0)))</f>
        <v/>
      </c>
      <c r="Z330" s="3" t="str" cm="1">
        <f t="array" ref="Z330">IF(EDATE($F330,Z$2)&gt;DATE(2025,12,31),"",INDEX([1]A3!W$9:W$175,MATCH(1,--(RIGHT([1]A3!$B$9:$B$175,LEN([1]A3!$B$9:$B$175)-4)=$A330)*([1]A3!$C$9:$C$175=YEAR($F330)),0)))</f>
        <v/>
      </c>
      <c r="AA330" s="3" t="str" cm="1">
        <f t="array" ref="AA330">IF(EDATE($F330,AA$2)&gt;DATE(2025,12,31),"",INDEX([1]A3!X$9:X$175,MATCH(1,--(RIGHT([1]A3!$B$9:$B$175,LEN([1]A3!$B$9:$B$175)-4)=$A330)*([1]A3!$C$9:$C$175=YEAR($F330)),0)))</f>
        <v/>
      </c>
      <c r="AB330" s="3" t="str" cm="1">
        <f t="array" ref="AB330">IF(EDATE($F330,AB$2)&gt;DATE(2025,12,31),"",INDEX([1]A3!Y$9:Y$175,MATCH(1,--(RIGHT([1]A3!$B$9:$B$175,LEN([1]A3!$B$9:$B$175)-4)=$A330)*([1]A3!$C$9:$C$175=YEAR($F330)),0)))</f>
        <v/>
      </c>
      <c r="AC330" s="3" t="str" cm="1">
        <f t="array" ref="AC330">IF(EDATE($F330,AC$2)&gt;DATE(2025,12,31),"",INDEX([1]A3!Z$9:Z$175,MATCH(1,--(RIGHT([1]A3!$B$9:$B$175,LEN([1]A3!$B$9:$B$175)-4)=$A330)*([1]A3!$C$9:$C$175=YEAR($F330)),0)))</f>
        <v/>
      </c>
      <c r="AD330" s="3" t="str" cm="1">
        <f t="array" ref="AD330">IF(EDATE($F330,AD$2)&gt;DATE(2025,12,31),"",INDEX([1]A3!AA$9:AA$175,MATCH(1,--(RIGHT([1]A3!$B$9:$B$175,LEN([1]A3!$B$9:$B$175)-4)=$A330)*([1]A3!$C$9:$C$175=YEAR($F330)),0)))</f>
        <v/>
      </c>
      <c r="AE330" s="3" t="str" cm="1">
        <f t="array" ref="AE330">IF(EDATE($F330,AE$2)&gt;DATE(2025,12,31),"",INDEX([1]A3!AB$9:AB$175,MATCH(1,--(RIGHT([1]A3!$B$9:$B$175,LEN([1]A3!$B$9:$B$175)-4)=$A330)*([1]A3!$C$9:$C$175=YEAR($F330)),0)))</f>
        <v/>
      </c>
      <c r="AF330" s="3" t="str" cm="1">
        <f t="array" ref="AF330">IF(EDATE($F330,AF$2)&gt;DATE(2025,12,31),"",INDEX([1]A3!AC$9:AC$175,MATCH(1,--(RIGHT([1]A3!$B$9:$B$175,LEN([1]A3!$B$9:$B$175)-4)=$A330)*([1]A3!$C$9:$C$175=YEAR($F330)),0)))</f>
        <v/>
      </c>
      <c r="AG330" s="3" t="str" cm="1">
        <f t="array" ref="AG330">IF(EDATE($F330,AG$2)&gt;DATE(2025,12,31),"",INDEX([1]A3!AD$9:AD$175,MATCH(1,--(RIGHT([1]A3!$B$9:$B$175,LEN([1]A3!$B$9:$B$175)-4)=$A330)*([1]A3!$C$9:$C$175=YEAR($F330)),0)))</f>
        <v/>
      </c>
      <c r="AH330" s="3" t="str" cm="1">
        <f t="array" ref="AH330">IF(EDATE($F330,AH$2)&gt;DATE(2025,12,31),"",INDEX([1]A3!AE$9:AE$175,MATCH(1,--(RIGHT([1]A3!$B$9:$B$175,LEN([1]A3!$B$9:$B$175)-4)=$A330)*([1]A3!$C$9:$C$175=YEAR($F330)),0)))</f>
        <v/>
      </c>
      <c r="AI330" s="3" t="str" cm="1">
        <f t="array" ref="AI330">IF(EDATE($F330,AI$2)&gt;DATE(2025,12,31),"",INDEX([1]A3!AF$9:AF$175,MATCH(1,--(RIGHT([1]A3!$B$9:$B$175,LEN([1]A3!$B$9:$B$175)-4)=$A330)*([1]A3!$C$9:$C$175=YEAR($F330)),0)))</f>
        <v/>
      </c>
      <c r="AJ330" s="3" t="str" cm="1">
        <f t="array" ref="AJ330">IF(EDATE($F330,AJ$2)&gt;DATE(2025,12,31),"",INDEX([1]A3!AG$9:AG$175,MATCH(1,--(RIGHT([1]A3!$B$9:$B$175,LEN([1]A3!$B$9:$B$175)-4)=$A330)*([1]A3!$C$9:$C$175=YEAR($F330)),0)))</f>
        <v/>
      </c>
      <c r="AK330" s="3" t="str" cm="1">
        <f t="array" ref="AK330">IF(EDATE($F330,AK$2)&gt;DATE(2025,12,31),"",INDEX([1]A3!AH$9:AH$175,MATCH(1,--(RIGHT([1]A3!$B$9:$B$175,LEN([1]A3!$B$9:$B$175)-4)=$A330)*([1]A3!$C$9:$C$175=YEAR($F330)),0)))</f>
        <v/>
      </c>
      <c r="AL330" s="3" t="str" cm="1">
        <f t="array" ref="AL330">IF(EDATE($F330,AL$2)&gt;DATE(2025,12,31),"",INDEX([1]A3!AI$9:AI$175,MATCH(1,--(RIGHT([1]A3!$B$9:$B$175,LEN([1]A3!$B$9:$B$175)-4)=$A330)*([1]A3!$C$9:$C$175=YEAR($F330)),0)))</f>
        <v/>
      </c>
      <c r="AM330" s="3" t="str" cm="1">
        <f t="array" ref="AM330">IF(EDATE($F330,AM$2)&gt;DATE(2025,12,31),"",INDEX([1]A3!AJ$9:AJ$175,MATCH(1,--(RIGHT([1]A3!$B$9:$B$175,LEN([1]A3!$B$9:$B$175)-4)=$A330)*([1]A3!$C$9:$C$175=YEAR($F330)),0)))</f>
        <v/>
      </c>
      <c r="AN330" s="3" t="str" cm="1">
        <f t="array" ref="AN330">IF(EDATE($F330,AN$2)&gt;DATE(2025,12,31),"",INDEX([1]A3!AK$9:AK$175,MATCH(1,--(RIGHT([1]A3!$B$9:$B$175,LEN([1]A3!$B$9:$B$175)-4)=$A330)*([1]A3!$C$9:$C$175=YEAR($F330)),0)))</f>
        <v/>
      </c>
      <c r="AO330" s="3" t="str" cm="1">
        <f t="array" ref="AO330">IF(EDATE($F330,AO$2)&gt;DATE(2025,12,31),"",INDEX([1]A3!AL$9:AL$175,MATCH(1,--(RIGHT([1]A3!$B$9:$B$175,LEN([1]A3!$B$9:$B$175)-4)=$A330)*([1]A3!$C$9:$C$175=YEAR($F330)),0)))</f>
        <v/>
      </c>
      <c r="AP330" s="3" t="str" cm="1">
        <f t="array" ref="AP330">IF(EDATE($F330,AP$2)&gt;DATE(2025,12,31),"",INDEX([1]A3!AM$9:AM$175,MATCH(1,--(RIGHT([1]A3!$B$9:$B$175,LEN([1]A3!$B$9:$B$175)-4)=$A330)*([1]A3!$C$9:$C$175=YEAR($F330)),0)))</f>
        <v/>
      </c>
      <c r="AQ330" s="3" t="str" cm="1">
        <f t="array" ref="AQ330">IF(EDATE($F330,AQ$2)&gt;DATE(2025,12,31),"",INDEX([1]A3!AN$9:AN$175,MATCH(1,--(RIGHT([1]A3!$B$9:$B$175,LEN([1]A3!$B$9:$B$175)-4)=$A330)*([1]A3!$C$9:$C$175=YEAR($F330)),0)))</f>
        <v/>
      </c>
      <c r="AR330" s="3" t="str" cm="1">
        <f t="array" ref="AR330">IF(EDATE($F330,AR$2)&gt;DATE(2025,12,31),"",INDEX([1]A3!AO$9:AO$175,MATCH(1,--(RIGHT([1]A3!$B$9:$B$175,LEN([1]A3!$B$9:$B$175)-4)=$A330)*([1]A3!$C$9:$C$175=YEAR($F330)),0)))</f>
        <v/>
      </c>
      <c r="AS330" s="3" t="str" cm="1">
        <f t="array" ref="AS330">IF(EDATE($F330,AS$2)&gt;DATE(2025,12,31),"",INDEX([1]A3!AP$9:AP$175,MATCH(1,--(RIGHT([1]A3!$B$9:$B$175,LEN([1]A3!$B$9:$B$175)-4)=$A330)*([1]A3!$C$9:$C$175=YEAR($F330)),0)))</f>
        <v/>
      </c>
      <c r="AT330" s="3" t="str" cm="1">
        <f t="array" ref="AT330">IF(EDATE($F330,AT$2)&gt;DATE(2025,12,31),"",INDEX([1]A3!AQ$9:AQ$175,MATCH(1,--(RIGHT([1]A3!$B$9:$B$175,LEN([1]A3!$B$9:$B$175)-4)=$A330)*([1]A3!$C$9:$C$175=YEAR($F330)),0)))</f>
        <v/>
      </c>
      <c r="AU330" s="3" t="str" cm="1">
        <f t="array" ref="AU330">IF(EDATE($F330,AU$2)&gt;DATE(2025,12,31),"",INDEX([1]A3!AR$9:AR$175,MATCH(1,--(RIGHT([1]A3!$B$9:$B$175,LEN([1]A3!$B$9:$B$175)-4)=$A330)*([1]A3!$C$9:$C$175=YEAR($F330)),0)))</f>
        <v/>
      </c>
      <c r="AV330" s="3" t="str" cm="1">
        <f t="array" ref="AV330">IF(EDATE($F330,AV$2)&gt;DATE(2025,12,31),"",INDEX([1]A3!AS$9:AS$175,MATCH(1,--(RIGHT([1]A3!$B$9:$B$175,LEN([1]A3!$B$9:$B$175)-4)=$A330)*([1]A3!$C$9:$C$175=YEAR($F330)),0)))</f>
        <v/>
      </c>
      <c r="AW330" s="3" t="str" cm="1">
        <f t="array" ref="AW330">IF(EDATE($F330,AW$2)&gt;DATE(2025,12,31),"",INDEX([1]A3!AT$9:AT$175,MATCH(1,--(RIGHT([1]A3!$B$9:$B$175,LEN([1]A3!$B$9:$B$175)-4)=$A330)*([1]A3!$C$9:$C$175=YEAR($F330)),0)))</f>
        <v/>
      </c>
      <c r="AX330" s="3" t="str" cm="1">
        <f t="array" ref="AX330">IF(EDATE($F330,AX$2)&gt;DATE(2025,12,31),"",INDEX([1]A3!AU$9:AU$175,MATCH(1,--(RIGHT([1]A3!$B$9:$B$175,LEN([1]A3!$B$9:$B$175)-4)=$A330)*([1]A3!$C$9:$C$175=YEAR($F330)),0)))</f>
        <v/>
      </c>
      <c r="AY330" s="3" t="str" cm="1">
        <f t="array" ref="AY330">IF(EDATE($F330,AY$2)&gt;DATE(2025,12,31),"",INDEX([1]A3!AV$9:AV$175,MATCH(1,--(RIGHT([1]A3!$B$9:$B$175,LEN([1]A3!$B$9:$B$175)-4)=$A330)*([1]A3!$C$9:$C$175=YEAR($F330)),0)))</f>
        <v/>
      </c>
      <c r="AZ330" s="3" t="str" cm="1">
        <f t="array" ref="AZ330">IF(EDATE($F330,AZ$2)&gt;DATE(2025,12,31),"",INDEX([1]A3!AW$9:AW$175,MATCH(1,--(RIGHT([1]A3!$B$9:$B$175,LEN([1]A3!$B$9:$B$175)-4)=$A330)*([1]A3!$C$9:$C$175=YEAR($F330)),0)))</f>
        <v/>
      </c>
      <c r="BA330" s="3" t="str" cm="1">
        <f t="array" ref="BA330">IF(EDATE($F330,BA$2)&gt;DATE(2025,12,31),"",INDEX([1]A3!AX$9:AX$175,MATCH(1,--(RIGHT([1]A3!$B$9:$B$175,LEN([1]A3!$B$9:$B$175)-4)=$A330)*([1]A3!$C$9:$C$175=YEAR($F330)),0)))</f>
        <v/>
      </c>
      <c r="BB330" s="3" t="str" cm="1">
        <f t="array" ref="BB330">IF(EDATE($F330,BB$2)&gt;DATE(2025,12,31),"",INDEX([1]A3!AY$9:AY$175,MATCH(1,--(RIGHT([1]A3!$B$9:$B$175,LEN([1]A3!$B$9:$B$175)-4)=$A330)*([1]A3!$C$9:$C$175=YEAR($F330)),0)))</f>
        <v/>
      </c>
      <c r="BC330" s="3" t="str" cm="1">
        <f t="array" ref="BC330">IF(EDATE($F330,BC$2)&gt;DATE(2025,12,31),"",INDEX([1]A3!AZ$9:AZ$175,MATCH(1,--(RIGHT([1]A3!$B$9:$B$175,LEN([1]A3!$B$9:$B$175)-4)=$A330)*([1]A3!$C$9:$C$175=YEAR($F330)),0)))</f>
        <v/>
      </c>
      <c r="BD330" s="3" t="str" cm="1">
        <f t="array" ref="BD330">IF(EDATE($F330,BD$2)&gt;DATE(2025,12,31),"",INDEX([1]A3!BA$9:BA$175,MATCH(1,--(RIGHT([1]A3!$B$9:$B$175,LEN([1]A3!$B$9:$B$175)-4)=$A330)*([1]A3!$C$9:$C$175=YEAR($F330)),0)))</f>
        <v/>
      </c>
      <c r="BE330" s="3" t="str" cm="1">
        <f t="array" ref="BE330">IF(EDATE($F330,BE$2)&gt;DATE(2025,12,31),"",INDEX([1]A3!BB$9:BB$175,MATCH(1,--(RIGHT([1]A3!$B$9:$B$175,LEN([1]A3!$B$9:$B$175)-4)=$A330)*([1]A3!$C$9:$C$175=YEAR($F330)),0)))</f>
        <v/>
      </c>
      <c r="BF330" s="3" t="str" cm="1">
        <f t="array" ref="BF330">IF(EDATE($F330,BF$2)&gt;DATE(2025,12,31),"",INDEX([1]A3!BC$9:BC$175,MATCH(1,--(RIGHT([1]A3!$B$9:$B$175,LEN([1]A3!$B$9:$B$175)-4)=$A330)*([1]A3!$C$9:$C$175=YEAR($F330)),0)))</f>
        <v/>
      </c>
      <c r="BG330" s="3" t="str" cm="1">
        <f t="array" ref="BG330">IF(EDATE($F330,BG$2)&gt;DATE(2025,12,31),"",INDEX([1]A3!BD$9:BD$175,MATCH(1,--(RIGHT([1]A3!$B$9:$B$175,LEN([1]A3!$B$9:$B$175)-4)=$A330)*([1]A3!$C$9:$C$175=YEAR($F330)),0)))</f>
        <v/>
      </c>
      <c r="BH330" s="3" t="str" cm="1">
        <f t="array" ref="BH330">IF(EDATE($F330,BH$2)&gt;DATE(2025,12,31),"",INDEX([1]A3!BE$9:BE$175,MATCH(1,--(RIGHT([1]A3!$B$9:$B$175,LEN([1]A3!$B$9:$B$175)-4)=$A330)*([1]A3!$C$9:$C$175=YEAR($F330)),0)))</f>
        <v/>
      </c>
      <c r="BI330" s="3" t="str" cm="1">
        <f t="array" ref="BI330">IF(EDATE($F330,BI$2)&gt;DATE(2025,12,31),"",INDEX([1]A3!BF$9:BF$175,MATCH(1,--(RIGHT([1]A3!$B$9:$B$175,LEN([1]A3!$B$9:$B$175)-4)=$A330)*([1]A3!$C$9:$C$175=YEAR($F330)),0)))</f>
        <v/>
      </c>
      <c r="BJ330" s="3" t="str" cm="1">
        <f t="array" ref="BJ330">IF(EDATE($F330,BJ$2)&gt;DATE(2025,12,31),"",INDEX([1]A3!BG$9:BG$175,MATCH(1,--(RIGHT([1]A3!$B$9:$B$175,LEN([1]A3!$B$9:$B$175)-4)=$A330)*([1]A3!$C$9:$C$175=YEAR($F330)),0)))</f>
        <v/>
      </c>
      <c r="BK330" s="3" t="str" cm="1">
        <f t="array" ref="BK330">IF(EDATE($F330,BK$2)&gt;DATE(2025,12,31),"",INDEX([1]A3!BH$9:BH$175,MATCH(1,--(RIGHT([1]A3!$B$9:$B$175,LEN([1]A3!$B$9:$B$175)-4)=$A330)*([1]A3!$C$9:$C$175=YEAR($F330)),0)))</f>
        <v/>
      </c>
      <c r="BL330" s="3" t="str" cm="1">
        <f t="array" ref="BL330">IF(EDATE($F330,BL$2)&gt;DATE(2025,12,31),"",INDEX([1]A3!BI$9:BI$175,MATCH(1,--(RIGHT([1]A3!$B$9:$B$175,LEN([1]A3!$B$9:$B$175)-4)=$A330)*([1]A3!$C$9:$C$175=YEAR($F330)),0)))</f>
        <v/>
      </c>
      <c r="BM330" s="3" t="str" cm="1">
        <f t="array" ref="BM330">IF(EDATE($F330,BM$2)&gt;DATE(2025,12,31),"",INDEX([1]A3!BJ$9:BJ$175,MATCH(1,--(RIGHT([1]A3!$B$9:$B$175,LEN([1]A3!$B$9:$B$175)-4)=$A330)*([1]A3!$C$9:$C$175=YEAR($F330)),0)))</f>
        <v/>
      </c>
      <c r="BN330" s="3" t="str" cm="1">
        <f t="array" ref="BN330">IF(EDATE($F330,BN$2)&gt;DATE(2025,12,31),"",INDEX([1]A3!BK$9:BK$175,MATCH(1,--(RIGHT([1]A3!$B$9:$B$175,LEN([1]A3!$B$9:$B$175)-4)=$A330)*([1]A3!$C$9:$C$175=YEAR($F330)),0)))</f>
        <v/>
      </c>
      <c r="BO330" s="3" t="str" cm="1">
        <f t="array" ref="BO330">IF(EDATE($F330,BO$2)&gt;DATE(2025,12,31),"",INDEX([1]A3!BL$9:BL$175,MATCH(1,--(RIGHT([1]A3!$B$9:$B$175,LEN([1]A3!$B$9:$B$175)-4)=$A330)*([1]A3!$C$9:$C$175=YEAR($F330)),0)))</f>
        <v/>
      </c>
      <c r="BP330" s="3" t="str" cm="1">
        <f t="array" ref="BP330">IF(EDATE($F330,BP$2)&gt;DATE(2025,12,31),"",INDEX([1]A3!BM$9:BM$175,MATCH(1,--(RIGHT([1]A3!$B$9:$B$175,LEN([1]A3!$B$9:$B$175)-4)=$A330)*([1]A3!$C$9:$C$175=YEAR($F330)),0)))</f>
        <v/>
      </c>
      <c r="BQ330" s="3" t="str" cm="1">
        <f t="array" ref="BQ330">IF(EDATE($F330,BQ$2)&gt;DATE(2025,12,31),"",INDEX([1]A3!BN$9:BN$175,MATCH(1,--(RIGHT([1]A3!$B$9:$B$175,LEN([1]A3!$B$9:$B$175)-4)=$A330)*([1]A3!$C$9:$C$175=YEAR($F330)),0)))</f>
        <v/>
      </c>
      <c r="BR330" s="3" t="str" cm="1">
        <f t="array" ref="BR330">IF(EDATE($F330,BR$2)&gt;DATE(2025,12,31),"",INDEX([1]A3!BO$9:BO$175,MATCH(1,--(RIGHT([1]A3!$B$9:$B$175,LEN([1]A3!$B$9:$B$175)-4)=$A330)*([1]A3!$C$9:$C$175=YEAR($F330)),0)))</f>
        <v/>
      </c>
      <c r="BS330" s="3" t="str" cm="1">
        <f t="array" ref="BS330">IF(EDATE($F330,BS$2)&gt;DATE(2025,12,31),"",INDEX([1]A3!BP$9:BP$175,MATCH(1,--(RIGHT([1]A3!$B$9:$B$175,LEN([1]A3!$B$9:$B$175)-4)=$A330)*([1]A3!$C$9:$C$175=YEAR($F330)),0)))</f>
        <v/>
      </c>
      <c r="BT330" s="3" t="str" cm="1">
        <f t="array" ref="BT330">IF(EDATE($F330,BT$2)&gt;DATE(2025,12,31),"",INDEX([1]A3!BQ$9:BQ$175,MATCH(1,--(RIGHT([1]A3!$B$9:$B$175,LEN([1]A3!$B$9:$B$175)-4)=$A330)*([1]A3!$C$9:$C$175=YEAR($F330)),0)))</f>
        <v/>
      </c>
      <c r="BU330" s="3" t="str" cm="1">
        <f t="array" ref="BU330">IF(EDATE($F330,BU$2)&gt;DATE(2025,12,31),"",INDEX([1]A3!BR$9:BR$175,MATCH(1,--(RIGHT([1]A3!$B$9:$B$175,LEN([1]A3!$B$9:$B$175)-4)=$A330)*([1]A3!$C$9:$C$175=YEAR($F330)),0)))</f>
        <v/>
      </c>
      <c r="BV330" s="3" t="str" cm="1">
        <f t="array" ref="BV330">IF(EDATE($F330,BV$2)&gt;DATE(2025,12,31),"",INDEX([1]A3!BS$9:BS$175,MATCH(1,--(RIGHT([1]A3!$B$9:$B$175,LEN([1]A3!$B$9:$B$175)-4)=$A330)*([1]A3!$C$9:$C$175=YEAR($F330)),0)))</f>
        <v/>
      </c>
      <c r="BW330" s="3" t="str" cm="1">
        <f t="array" ref="BW330">IF(EDATE($F330,BW$2)&gt;DATE(2025,12,31),"",INDEX([1]A3!BT$9:BT$175,MATCH(1,--(RIGHT([1]A3!$B$9:$B$175,LEN([1]A3!$B$9:$B$175)-4)=$A330)*([1]A3!$C$9:$C$175=YEAR($F330)),0)))</f>
        <v/>
      </c>
      <c r="BX330" s="3" t="str" cm="1">
        <f t="array" ref="BX330">IF(EDATE($F330,BX$2)&gt;DATE(2025,12,31),"",INDEX([1]A3!BU$9:BU$175,MATCH(1,--(RIGHT([1]A3!$B$9:$B$175,LEN([1]A3!$B$9:$B$175)-4)=$A330)*([1]A3!$C$9:$C$175=YEAR($F330)),0)))</f>
        <v/>
      </c>
      <c r="BY330" s="3" t="str" cm="1">
        <f t="array" ref="BY330">IF(EDATE($F330,BY$2)&gt;DATE(2025,12,31),"",INDEX([1]A3!BV$9:BV$175,MATCH(1,--(RIGHT([1]A3!$B$9:$B$175,LEN([1]A3!$B$9:$B$175)-4)=$A330)*([1]A3!$C$9:$C$175=YEAR($F330)),0)))</f>
        <v/>
      </c>
      <c r="BZ330" s="3" t="str" cm="1">
        <f t="array" ref="BZ330">IF(EDATE($F330,BZ$2)&gt;DATE(2025,12,31),"",INDEX([1]A3!BW$9:BW$175,MATCH(1,--(RIGHT([1]A3!$B$9:$B$175,LEN([1]A3!$B$9:$B$175)-4)=$A330)*([1]A3!$C$9:$C$175=YEAR($F330)),0)))</f>
        <v/>
      </c>
      <c r="CA330" s="3" t="str" cm="1">
        <f t="array" ref="CA330">IF(EDATE($F330,CA$2)&gt;DATE(2025,12,31),"",INDEX([1]A3!BX$9:BX$175,MATCH(1,--(RIGHT([1]A3!$B$9:$B$175,LEN([1]A3!$B$9:$B$175)-4)=$A330)*([1]A3!$C$9:$C$175=YEAR($F330)),0)))</f>
        <v/>
      </c>
      <c r="CB330" s="3" t="str" cm="1">
        <f t="array" ref="CB330">IF(EDATE($F330,CB$2)&gt;DATE(2025,12,31),"",INDEX([1]A3!BY$9:BY$175,MATCH(1,--(RIGHT([1]A3!$B$9:$B$175,LEN([1]A3!$B$9:$B$175)-4)=$A330)*([1]A3!$C$9:$C$175=YEAR($F330)),0)))</f>
        <v/>
      </c>
      <c r="CC330" s="3" t="str" cm="1">
        <f t="array" ref="CC330">IF(EDATE($F330,CC$2)&gt;DATE(2025,12,31),"",INDEX([1]A3!BZ$9:BZ$175,MATCH(1,--(RIGHT([1]A3!$B$9:$B$175,LEN([1]A3!$B$9:$B$175)-4)=$A330)*([1]A3!$C$9:$C$175=YEAR($F330)),0)))</f>
        <v/>
      </c>
      <c r="CD330" s="3" t="str" cm="1">
        <f t="array" ref="CD330">IF(EDATE($F330,CD$2)&gt;DATE(2025,12,31),"",INDEX([1]A3!CA$9:CA$175,MATCH(1,--(RIGHT([1]A3!$B$9:$B$175,LEN([1]A3!$B$9:$B$175)-4)=$A330)*([1]A3!$C$9:$C$175=YEAR($F330)),0)))</f>
        <v/>
      </c>
      <c r="CE330" s="3" t="str" cm="1">
        <f t="array" ref="CE330">IF(EDATE($F330,CE$2)&gt;DATE(2025,12,31),"",INDEX([1]A3!CB$9:CB$175,MATCH(1,--(RIGHT([1]A3!$B$9:$B$175,LEN([1]A3!$B$9:$B$175)-4)=$A330)*([1]A3!$C$9:$C$175=YEAR($F330)),0)))</f>
        <v/>
      </c>
      <c r="CF330" s="3" t="str" cm="1">
        <f t="array" ref="CF330">IF(EDATE($F330,CF$2)&gt;DATE(2025,12,31),"",INDEX([1]A3!CC$9:CC$175,MATCH(1,--(RIGHT([1]A3!$B$9:$B$175,LEN([1]A3!$B$9:$B$175)-4)=$A330)*([1]A3!$C$9:$C$175=YEAR($F330)),0)))</f>
        <v/>
      </c>
      <c r="CG330" s="3" t="str" cm="1">
        <f t="array" ref="CG330">IF(EDATE($F330,CG$2)&gt;DATE(2025,12,31),"",INDEX([1]A3!CD$9:CD$175,MATCH(1,--(RIGHT([1]A3!$B$9:$B$175,LEN([1]A3!$B$9:$B$175)-4)=$A330)*([1]A3!$C$9:$C$175=YEAR($F330)),0)))</f>
        <v/>
      </c>
      <c r="CH330" s="3" t="str" cm="1">
        <f t="array" ref="CH330">IF(EDATE($F330,CH$2)&gt;DATE(2025,12,31),"",INDEX([1]A3!CE$9:CE$175,MATCH(1,--(RIGHT([1]A3!$B$9:$B$175,LEN([1]A3!$B$9:$B$175)-4)=$A330)*([1]A3!$C$9:$C$175=YEAR($F330)),0)))</f>
        <v/>
      </c>
      <c r="CI330" s="3" t="str" cm="1">
        <f t="array" ref="CI330">IF(EDATE($F330,CI$2)&gt;DATE(2025,12,31),"",INDEX([1]A3!CF$9:CF$175,MATCH(1,--(RIGHT([1]A3!$B$9:$B$175,LEN([1]A3!$B$9:$B$175)-4)=$A330)*([1]A3!$C$9:$C$175=YEAR($F330)),0)))</f>
        <v/>
      </c>
      <c r="CJ330" s="3" t="str" cm="1">
        <f t="array" ref="CJ330">IF(EDATE($F330,CJ$2)&gt;DATE(2025,12,31),"",INDEX([1]A3!CG$9:CG$175,MATCH(1,--(RIGHT([1]A3!$B$9:$B$175,LEN([1]A3!$B$9:$B$175)-4)=$A330)*([1]A3!$C$9:$C$175=YEAR($F330)),0)))</f>
        <v/>
      </c>
      <c r="CK330" s="3" t="str" cm="1">
        <f t="array" ref="CK330">IF(EDATE($F330,CK$2)&gt;DATE(2025,12,31),"",INDEX([1]A3!CH$9:CH$175,MATCH(1,--(RIGHT([1]A3!$B$9:$B$175,LEN([1]A3!$B$9:$B$175)-4)=$A330)*([1]A3!$C$9:$C$175=YEAR($F330)),0)))</f>
        <v/>
      </c>
      <c r="CL330" s="3" t="str" cm="1">
        <f t="array" ref="CL330">IF(EDATE($F330,CL$2)&gt;DATE(2025,12,31),"",INDEX([1]A3!CI$9:CI$175,MATCH(1,--(RIGHT([1]A3!$B$9:$B$175,LEN([1]A3!$B$9:$B$175)-4)=$A330)*([1]A3!$C$9:$C$175=YEAR($F330)),0)))</f>
        <v/>
      </c>
      <c r="CM330" s="3" t="str" cm="1">
        <f t="array" ref="CM330">IF(EDATE($F330,CM$2)&gt;DATE(2025,12,31),"",INDEX([1]A3!CJ$9:CJ$175,MATCH(1,--(RIGHT([1]A3!$B$9:$B$175,LEN([1]A3!$B$9:$B$175)-4)=$A330)*([1]A3!$C$9:$C$175=YEAR($F330)),0)))</f>
        <v/>
      </c>
      <c r="CN330" s="3" t="str" cm="1">
        <f t="array" ref="CN330">IF(EDATE($F330,CN$2)&gt;DATE(2025,12,31),"",INDEX([1]A3!CK$9:CK$175,MATCH(1,--(RIGHT([1]A3!$B$9:$B$175,LEN([1]A3!$B$9:$B$175)-4)=$A330)*([1]A3!$C$9:$C$175=YEAR($F330)),0)))</f>
        <v/>
      </c>
      <c r="CO330" s="3" t="str" cm="1">
        <f t="array" ref="CO330">IF(EDATE($F330,CO$2)&gt;DATE(2025,12,31),"",INDEX([1]A3!CL$9:CL$175,MATCH(1,--(RIGHT([1]A3!$B$9:$B$175,LEN([1]A3!$B$9:$B$175)-4)=$A330)*([1]A3!$C$9:$C$175=YEAR($F330)),0)))</f>
        <v/>
      </c>
      <c r="CP330" s="3" t="str" cm="1">
        <f t="array" ref="CP330">IF(EDATE($F330,CP$2)&gt;DATE(2025,12,31),"",INDEX([1]A3!CM$9:CM$175,MATCH(1,--(RIGHT([1]A3!$B$9:$B$175,LEN([1]A3!$B$9:$B$175)-4)=$A330)*([1]A3!$C$9:$C$175=YEAR($F330)),0)))</f>
        <v/>
      </c>
      <c r="CQ330" s="3" t="str" cm="1">
        <f t="array" ref="CQ330">IF(EDATE($F330,CQ$2)&gt;DATE(2025,12,31),"",INDEX([1]A3!CN$9:CN$175,MATCH(1,--(RIGHT([1]A3!$B$9:$B$175,LEN([1]A3!$B$9:$B$175)-4)=$A330)*([1]A3!$C$9:$C$175=YEAR($F330)),0)))</f>
        <v/>
      </c>
      <c r="CR330" s="3" t="str" cm="1">
        <f t="array" ref="CR330">IF(EDATE($F330,CR$2)&gt;DATE(2025,12,31),"",INDEX([1]A3!CO$9:CO$175,MATCH(1,--(RIGHT([1]A3!$B$9:$B$175,LEN([1]A3!$B$9:$B$175)-4)=$A330)*([1]A3!$C$9:$C$175=YEAR($F330)),0)))</f>
        <v/>
      </c>
      <c r="CS330" s="3" t="str" cm="1">
        <f t="array" ref="CS330">IF(EDATE($F330,CS$2)&gt;DATE(2025,12,31),"",INDEX([1]A3!CP$9:CP$175,MATCH(1,--(RIGHT([1]A3!$B$9:$B$175,LEN([1]A3!$B$9:$B$175)-4)=$A330)*([1]A3!$C$9:$C$175=YEAR($F330)),0)))</f>
        <v/>
      </c>
      <c r="CT330" s="3" t="str" cm="1">
        <f t="array" ref="CT330">IF(EDATE($F330,CT$2)&gt;DATE(2025,12,31),"",INDEX([1]A3!CQ$9:CQ$175,MATCH(1,--(RIGHT([1]A3!$B$9:$B$175,LEN([1]A3!$B$9:$B$175)-4)=$A330)*([1]A3!$C$9:$C$175=YEAR($F330)),0)))</f>
        <v/>
      </c>
      <c r="CU330" s="3" t="str" cm="1">
        <f t="array" ref="CU330">IF(EDATE($F330,CU$2)&gt;DATE(2025,12,31),"",INDEX([1]A3!CR$9:CR$175,MATCH(1,--(RIGHT([1]A3!$B$9:$B$175,LEN([1]A3!$B$9:$B$175)-4)=$A330)*([1]A3!$C$9:$C$175=YEAR($F330)),0)))</f>
        <v/>
      </c>
      <c r="CV330" s="3" t="str" cm="1">
        <f t="array" ref="CV330">IF(EDATE($F330,CV$2)&gt;DATE(2025,12,31),"",INDEX([1]A3!CS$9:CS$175,MATCH(1,--(RIGHT([1]A3!$B$9:$B$175,LEN([1]A3!$B$9:$B$175)-4)=$A330)*([1]A3!$C$9:$C$175=YEAR($F330)),0)))</f>
        <v/>
      </c>
      <c r="CW330" s="3" t="str" cm="1">
        <f t="array" ref="CW330">IF(EDATE($F330,CW$2)&gt;DATE(2025,12,31),"",INDEX([1]A3!CT$9:CT$175,MATCH(1,--(RIGHT([1]A3!$B$9:$B$175,LEN([1]A3!$B$9:$B$175)-4)=$A330)*([1]A3!$C$9:$C$175=YEAR($F330)),0)))</f>
        <v/>
      </c>
      <c r="CX330" s="3" t="str" cm="1">
        <f t="array" ref="CX330">IF(EDATE($F330,CX$2)&gt;DATE(2025,12,31),"",INDEX([1]A3!CU$9:CU$175,MATCH(1,--(RIGHT([1]A3!$B$9:$B$175,LEN([1]A3!$B$9:$B$175)-4)=$A330)*([1]A3!$C$9:$C$175=YEAR($F330)),0)))</f>
        <v/>
      </c>
      <c r="CY330" s="3" t="str" cm="1">
        <f t="array" ref="CY330">IF(EDATE($F330,CY$2)&gt;DATE(2025,12,31),"",INDEX([1]A3!CV$9:CV$175,MATCH(1,--(RIGHT([1]A3!$B$9:$B$175,LEN([1]A3!$B$9:$B$175)-4)=$A330)*([1]A3!$C$9:$C$175=YEAR($F330)),0)))</f>
        <v/>
      </c>
      <c r="CZ330" s="3" t="str" cm="1">
        <f t="array" ref="CZ330">IF(EDATE($F330,CZ$2)&gt;DATE(2025,12,31),"",INDEX([1]A3!CW$9:CW$175,MATCH(1,--(RIGHT([1]A3!$B$9:$B$175,LEN([1]A3!$B$9:$B$175)-4)=$A330)*([1]A3!$C$9:$C$175=YEAR($F330)),0)))</f>
        <v/>
      </c>
      <c r="DA330" s="3" t="str" cm="1">
        <f t="array" ref="DA330">IF(EDATE($F330,DA$2)&gt;DATE(2025,12,31),"",INDEX([1]A3!CX$9:CX$175,MATCH(1,--(RIGHT([1]A3!$B$9:$B$175,LEN([1]A3!$B$9:$B$175)-4)=$A330)*([1]A3!$C$9:$C$175=YEAR($F330)),0)))</f>
        <v/>
      </c>
      <c r="DB330" s="3" t="str" cm="1">
        <f t="array" ref="DB330">IF(EDATE($F330,DB$2)&gt;DATE(2025,12,31),"",INDEX([1]A3!CY$9:CY$175,MATCH(1,--(RIGHT([1]A3!$B$9:$B$175,LEN([1]A3!$B$9:$B$175)-4)=$A330)*([1]A3!$C$9:$C$175=YEAR($F330)),0)))</f>
        <v/>
      </c>
      <c r="DC330" s="3" t="str" cm="1">
        <f t="array" ref="DC330">IF(EDATE($F330,DC$2)&gt;DATE(2025,12,31),"",INDEX([1]A3!CZ$9:CZ$175,MATCH(1,--(RIGHT([1]A3!$B$9:$B$175,LEN([1]A3!$B$9:$B$175)-4)=$A330)*([1]A3!$C$9:$C$175=YEAR($F330)),0)))</f>
        <v/>
      </c>
      <c r="DD330" s="3" t="str" cm="1">
        <f t="array" ref="DD330">IF(EDATE($F330,DD$2)&gt;DATE(2025,12,31),"",INDEX([1]A3!DA$9:DA$175,MATCH(1,--(RIGHT([1]A3!$B$9:$B$175,LEN([1]A3!$B$9:$B$175)-4)=$A330)*([1]A3!$C$9:$C$175=YEAR($F330)),0)))</f>
        <v/>
      </c>
      <c r="DE330" s="3" t="str" cm="1">
        <f t="array" ref="DE330">IF(EDATE($F330,DE$2)&gt;DATE(2025,12,31),"",INDEX([1]A3!DB$9:DB$175,MATCH(1,--(RIGHT([1]A3!$B$9:$B$175,LEN([1]A3!$B$9:$B$175)-4)=$A330)*([1]A3!$C$9:$C$175=YEAR($F330)),0)))</f>
        <v/>
      </c>
      <c r="DF330" s="3" t="str" cm="1">
        <f t="array" ref="DF330">IF(EDATE($F330,DF$2)&gt;DATE(2025,12,31),"",INDEX([1]A3!DC$9:DC$175,MATCH(1,--(RIGHT([1]A3!$B$9:$B$175,LEN([1]A3!$B$9:$B$175)-4)=$A330)*([1]A3!$C$9:$C$175=YEAR($F330)),0)))</f>
        <v/>
      </c>
      <c r="DG330" s="3" t="str" cm="1">
        <f t="array" ref="DG330">IF(EDATE($F330,DG$2)&gt;DATE(2025,12,31),"",INDEX([1]A3!DD$9:DD$175,MATCH(1,--(RIGHT([1]A3!$B$9:$B$175,LEN([1]A3!$B$9:$B$175)-4)=$A330)*([1]A3!$C$9:$C$175=YEAR($F330)),0)))</f>
        <v/>
      </c>
      <c r="DH330" s="3" t="str" cm="1">
        <f t="array" ref="DH330">IF(EDATE($F330,DH$2)&gt;DATE(2025,12,31),"",INDEX([1]A3!DE$9:DE$175,MATCH(1,--(RIGHT([1]A3!$B$9:$B$175,LEN([1]A3!$B$9:$B$175)-4)=$A330)*([1]A3!$C$9:$C$175=YEAR($F330)),0)))</f>
        <v/>
      </c>
      <c r="DI330" s="3" t="str" cm="1">
        <f t="array" ref="DI330">IF(EDATE($F330,DI$2)&gt;DATE(2025,12,31),"",INDEX([1]A3!DF$9:DF$175,MATCH(1,--(RIGHT([1]A3!$B$9:$B$175,LEN([1]A3!$B$9:$B$175)-4)=$A330)*([1]A3!$C$9:$C$175=YEAR($F330)),0)))</f>
        <v/>
      </c>
      <c r="DJ330" s="3" t="str" cm="1">
        <f t="array" ref="DJ330">IF(EDATE($F330,DJ$2)&gt;DATE(2025,12,31),"",INDEX([1]A3!DG$9:DG$175,MATCH(1,--(RIGHT([1]A3!$B$9:$B$175,LEN([1]A3!$B$9:$B$175)-4)=$A330)*([1]A3!$C$9:$C$175=YEAR($F330)),0)))</f>
        <v/>
      </c>
      <c r="DK330" s="3" t="str" cm="1">
        <f t="array" ref="DK330">IF(EDATE($F330,DK$2)&gt;DATE(2025,12,31),"",INDEX([1]A3!DH$9:DH$175,MATCH(1,--(RIGHT([1]A3!$B$9:$B$175,LEN([1]A3!$B$9:$B$175)-4)=$A330)*([1]A3!$C$9:$C$175=YEAR($F330)),0)))</f>
        <v/>
      </c>
      <c r="DL330" s="3" t="str" cm="1">
        <f t="array" ref="DL330">IF(EDATE($F330,DL$2)&gt;DATE(2025,12,31),"",INDEX([1]A3!DI$9:DI$175,MATCH(1,--(RIGHT([1]A3!$B$9:$B$175,LEN([1]A3!$B$9:$B$175)-4)=$A330)*([1]A3!$C$9:$C$175=YEAR($F330)),0)))</f>
        <v/>
      </c>
      <c r="DM330" s="3" t="str" cm="1">
        <f t="array" ref="DM330">IF(EDATE($F330,DM$2)&gt;DATE(2025,12,31),"",INDEX([1]A3!DJ$9:DJ$175,MATCH(1,--(RIGHT([1]A3!$B$9:$B$175,LEN([1]A3!$B$9:$B$175)-4)=$A330)*([1]A3!$C$9:$C$175=YEAR($F330)),0)))</f>
        <v/>
      </c>
      <c r="DN330" s="3" t="str" cm="1">
        <f t="array" ref="DN330">IF(EDATE($F330,DN$2)&gt;DATE(2025,12,31),"",INDEX([1]A3!DK$9:DK$175,MATCH(1,--(RIGHT([1]A3!$B$9:$B$175,LEN([1]A3!$B$9:$B$175)-4)=$A330)*([1]A3!$C$9:$C$175=YEAR($F330)),0)))</f>
        <v/>
      </c>
      <c r="DO330" s="3" t="str" cm="1">
        <f t="array" ref="DO330">IF(EDATE($F330,DO$2)&gt;DATE(2025,12,31),"",INDEX([1]A3!DL$9:DL$175,MATCH(1,--(RIGHT([1]A3!$B$9:$B$175,LEN([1]A3!$B$9:$B$175)-4)=$A330)*([1]A3!$C$9:$C$175=YEAR($F330)),0)))</f>
        <v/>
      </c>
      <c r="DP330" s="3" t="str" cm="1">
        <f t="array" ref="DP330">IF(EDATE($F330,DP$2)&gt;DATE(2025,12,31),"",INDEX([1]A3!DM$9:DM$175,MATCH(1,--(RIGHT([1]A3!$B$9:$B$175,LEN([1]A3!$B$9:$B$175)-4)=$A330)*([1]A3!$C$9:$C$175=YEAR($F330)),0)))</f>
        <v/>
      </c>
      <c r="DQ330" s="3" t="str" cm="1">
        <f t="array" ref="DQ330">IF(EDATE($F330,DQ$2)&gt;DATE(2025,12,31),"",INDEX([1]A3!DN$9:DN$175,MATCH(1,--(RIGHT([1]A3!$B$9:$B$175,LEN([1]A3!$B$9:$B$175)-4)=$A330)*([1]A3!$C$9:$C$175=YEAR($F330)),0)))</f>
        <v/>
      </c>
      <c r="DR330" s="3" t="str" cm="1">
        <f t="array" ref="DR330">IF(EDATE($F330,DR$2)&gt;DATE(2025,12,31),"",INDEX([1]A3!DO$9:DO$175,MATCH(1,--(RIGHT([1]A3!$B$9:$B$175,LEN([1]A3!$B$9:$B$175)-4)=$A330)*([1]A3!$C$9:$C$175=YEAR($F330)),0)))</f>
        <v/>
      </c>
      <c r="DS330" s="3" t="str" cm="1">
        <f t="array" ref="DS330">IF(EDATE($F330,DS$2)&gt;DATE(2025,12,31),"",INDEX([1]A3!DP$9:DP$175,MATCH(1,--(RIGHT([1]A3!$B$9:$B$175,LEN([1]A3!$B$9:$B$175)-4)=$A330)*([1]A3!$C$9:$C$175=YEAR($F330)),0)))</f>
        <v/>
      </c>
      <c r="DT330" s="3" t="str" cm="1">
        <f t="array" ref="DT330">IF(EDATE($F330,DT$2)&gt;DATE(2025,12,31),"",INDEX([1]A3!DQ$9:DQ$175,MATCH(1,--(RIGHT([1]A3!$B$9:$B$175,LEN([1]A3!$B$9:$B$175)-4)=$A330)*([1]A3!$C$9:$C$175=YEAR($F330)),0)))</f>
        <v/>
      </c>
      <c r="DU330" s="3" t="str" cm="1">
        <f t="array" ref="DU330">IF(EDATE($F330,DU$2)&gt;DATE(2025,12,31),"",INDEX([1]A3!DR$9:DR$175,MATCH(1,--(RIGHT([1]A3!$B$9:$B$175,LEN([1]A3!$B$9:$B$175)-4)=$A330)*([1]A3!$C$9:$C$175=YEAR($F330)),0)))</f>
        <v/>
      </c>
      <c r="DV330" s="3" t="str" cm="1">
        <f t="array" ref="DV330">IF(EDATE($F330,DV$2)&gt;DATE(2025,12,31),"",INDEX([1]A3!DS$9:DS$175,MATCH(1,--(RIGHT([1]A3!$B$9:$B$175,LEN([1]A3!$B$9:$B$175)-4)=$A330)*([1]A3!$C$9:$C$175=YEAR($F330)),0)))</f>
        <v/>
      </c>
      <c r="DW330" s="3" t="str" cm="1">
        <f t="array" ref="DW330">IF(EDATE($F330,DW$2)&gt;DATE(2025,12,31),"",INDEX([1]A3!DT$9:DT$175,MATCH(1,--(RIGHT([1]A3!$B$9:$B$175,LEN([1]A3!$B$9:$B$175)-4)=$A330)*([1]A3!$C$9:$C$175=YEAR($F330)),0)))</f>
        <v/>
      </c>
      <c r="DX330" s="3" t="str" cm="1">
        <f t="array" ref="DX330">IF(EDATE($F330,DX$2)&gt;DATE(2025,12,31),"",INDEX([1]A3!DU$9:DU$175,MATCH(1,--(RIGHT([1]A3!$B$9:$B$175,LEN([1]A3!$B$9:$B$175)-4)=$A330)*([1]A3!$C$9:$C$175=YEAR($F330)),0)))</f>
        <v/>
      </c>
      <c r="DY330" s="3" t="str" cm="1">
        <f t="array" ref="DY330">IF(EDATE($F330,DY$2)&gt;DATE(2025,12,31),"",INDEX([1]A3!DV$9:DV$175,MATCH(1,--(RIGHT([1]A3!$B$9:$B$175,LEN([1]A3!$B$9:$B$175)-4)=$A330)*([1]A3!$C$9:$C$175=YEAR($F330)),0)))</f>
        <v/>
      </c>
      <c r="DZ330" s="3" t="str" cm="1">
        <f t="array" ref="DZ330">IF(EDATE($F330,DZ$2)&gt;DATE(2025,12,31),"",INDEX([1]A3!DW$9:DW$175,MATCH(1,--(RIGHT([1]A3!$B$9:$B$175,LEN([1]A3!$B$9:$B$175)-4)=$A330)*([1]A3!$C$9:$C$175=YEAR($F330)),0)))</f>
        <v/>
      </c>
      <c r="EA330" s="3" t="str" cm="1">
        <f t="array" ref="EA330">IF(EDATE($F330,EA$2)&gt;DATE(2025,12,31),"",INDEX([1]A3!DX$9:DX$175,MATCH(1,--(RIGHT([1]A3!$B$9:$B$175,LEN([1]A3!$B$9:$B$175)-4)=$A330)*([1]A3!$C$9:$C$175=YEAR($F330)),0)))</f>
        <v/>
      </c>
      <c r="EB330" s="3" t="str" cm="1">
        <f t="array" ref="EB330">IF(EDATE($F330,EB$2)&gt;DATE(2025,12,31),"",INDEX([1]A3!DY$9:DY$175,MATCH(1,--(RIGHT([1]A3!$B$9:$B$175,LEN([1]A3!$B$9:$B$175)-4)=$A330)*([1]A3!$C$9:$C$175=YEAR($F330)),0)))</f>
        <v/>
      </c>
      <c r="EC330" s="3" t="str" cm="1">
        <f t="array" ref="EC330">IF(EDATE($F330,EC$2)&gt;DATE(2025,12,31),"",INDEX([1]A3!DZ$9:DZ$175,MATCH(1,--(RIGHT([1]A3!$B$9:$B$175,LEN([1]A3!$B$9:$B$175)-4)=$A330)*([1]A3!$C$9:$C$175=YEAR($F330)),0)))</f>
        <v/>
      </c>
      <c r="ED330" s="3" t="str" cm="1">
        <f t="array" ref="ED330">IF(EDATE($F330,ED$2)&gt;DATE(2025,12,31),"",INDEX([1]A3!EA$9:EA$175,MATCH(1,--(RIGHT([1]A3!$B$9:$B$175,LEN([1]A3!$B$9:$B$175)-4)=$A330)*([1]A3!$C$9:$C$175=YEAR($F330)),0)))</f>
        <v/>
      </c>
      <c r="EE330" s="3" t="str" cm="1">
        <f t="array" ref="EE330">IF(EDATE($F330,EE$2)&gt;DATE(2025,12,31),"",INDEX([1]A3!EB$9:EB$175,MATCH(1,--(RIGHT([1]A3!$B$9:$B$175,LEN([1]A3!$B$9:$B$175)-4)=$A330)*([1]A3!$C$9:$C$175=YEAR($F330)),0)))</f>
        <v/>
      </c>
      <c r="EF330" s="3" t="str" cm="1">
        <f t="array" ref="EF330">IF(EDATE($F330,EF$2)&gt;DATE(2025,12,31),"",INDEX([1]A3!EC$9:EC$175,MATCH(1,--(RIGHT([1]A3!$B$9:$B$175,LEN([1]A3!$B$9:$B$175)-4)=$A330)*([1]A3!$C$9:$C$175=YEAR($F330)),0)))</f>
        <v/>
      </c>
      <c r="EG330" s="3" t="str" cm="1">
        <f t="array" ref="EG330">IF(EDATE($F330,EG$2)&gt;DATE(2025,12,31),"",INDEX([1]A3!ED$9:ED$175,MATCH(1,--(RIGHT([1]A3!$B$9:$B$175,LEN([1]A3!$B$9:$B$175)-4)=$A330)*([1]A3!$C$9:$C$175=YEAR($F330)),0)))</f>
        <v/>
      </c>
      <c r="EH330" s="3" t="str" cm="1">
        <f t="array" ref="EH330">IF(EDATE($F330,EH$2)&gt;DATE(2025,12,31),"",INDEX([1]A3!EE$9:EE$175,MATCH(1,--(RIGHT([1]A3!$B$9:$B$175,LEN([1]A3!$B$9:$B$175)-4)=$A330)*([1]A3!$C$9:$C$175=YEAR($F330)),0)))</f>
        <v/>
      </c>
      <c r="EI330" s="3" t="str" cm="1">
        <f t="array" ref="EI330">IF(EDATE($F330,EI$2)&gt;DATE(2025,12,31),"",INDEX([1]A3!EF$9:EF$175,MATCH(1,--(RIGHT([1]A3!$B$9:$B$175,LEN([1]A3!$B$9:$B$175)-4)=$A330)*([1]A3!$C$9:$C$175=YEAR($F330)),0)))</f>
        <v/>
      </c>
      <c r="EJ330" s="3" t="str" cm="1">
        <f t="array" ref="EJ330">IF(EDATE($F330,EJ$2)&gt;DATE(2025,12,31),"",INDEX([1]A3!EG$9:EG$175,MATCH(1,--(RIGHT([1]A3!$B$9:$B$175,LEN([1]A3!$B$9:$B$175)-4)=$A330)*([1]A3!$C$9:$C$175=YEAR($F330)),0)))</f>
        <v/>
      </c>
      <c r="EK330" s="3" t="str" cm="1">
        <f t="array" ref="EK330">IF(EDATE($F330,EK$2)&gt;DATE(2025,12,31),"",INDEX([1]A3!EH$9:EH$175,MATCH(1,--(RIGHT([1]A3!$B$9:$B$175,LEN([1]A3!$B$9:$B$175)-4)=$A330)*([1]A3!$C$9:$C$175=YEAR($F330)),0)))</f>
        <v/>
      </c>
      <c r="EL330" s="3" t="str" cm="1">
        <f t="array" ref="EL330">IF(EDATE($F330,EL$2)&gt;DATE(2025,12,31),"",INDEX([1]A3!EI$9:EI$175,MATCH(1,--(RIGHT([1]A3!$B$9:$B$175,LEN([1]A3!$B$9:$B$175)-4)=$A330)*([1]A3!$C$9:$C$175=YEAR($F330)),0)))</f>
        <v/>
      </c>
      <c r="EM330" s="3" t="str" cm="1">
        <f t="array" ref="EM330">IF(EDATE($F330,EM$2)&gt;DATE(2025,12,31),"",INDEX([1]A3!EJ$9:EJ$175,MATCH(1,--(RIGHT([1]A3!$B$9:$B$175,LEN([1]A3!$B$9:$B$175)-4)=$A330)*([1]A3!$C$9:$C$175=YEAR($F330)),0)))</f>
        <v/>
      </c>
      <c r="EN330" s="3" t="str" cm="1">
        <f t="array" ref="EN330">IF(EDATE($F330,EN$2)&gt;DATE(2025,12,31),"",INDEX([1]A3!EK$9:EK$175,MATCH(1,--(RIGHT([1]A3!$B$9:$B$175,LEN([1]A3!$B$9:$B$175)-4)=$A330)*([1]A3!$C$9:$C$175=YEAR($F330)),0)))</f>
        <v/>
      </c>
      <c r="EO330" s="3" t="str" cm="1">
        <f t="array" ref="EO330">IF(EDATE($F330,EO$2)&gt;DATE(2025,12,31),"",INDEX([1]A3!EL$9:EL$175,MATCH(1,--(RIGHT([1]A3!$B$9:$B$175,LEN([1]A3!$B$9:$B$175)-4)=$A330)*([1]A3!$C$9:$C$175=YEAR($F330)),0)))</f>
        <v/>
      </c>
      <c r="EP330" s="3" t="str" cm="1">
        <f t="array" ref="EP330">IF(EDATE($F330,EP$2)&gt;DATE(2025,12,31),"",INDEX([1]A3!EM$9:EM$175,MATCH(1,--(RIGHT([1]A3!$B$9:$B$175,LEN([1]A3!$B$9:$B$175)-4)=$A330)*([1]A3!$C$9:$C$175=YEAR($F330)),0)))</f>
        <v/>
      </c>
      <c r="EQ330" s="3" t="str" cm="1">
        <f t="array" ref="EQ330">IF(EDATE($F330,EQ$2)&gt;DATE(2025,12,31),"",INDEX([1]A3!EN$9:EN$175,MATCH(1,--(RIGHT([1]A3!$B$9:$B$175,LEN([1]A3!$B$9:$B$175)-4)=$A330)*([1]A3!$C$9:$C$175=YEAR($F330)),0)))</f>
        <v/>
      </c>
      <c r="ER330" s="3" t="str" cm="1">
        <f t="array" ref="ER330">IF(EDATE($F330,ER$2)&gt;DATE(2025,12,31),"",INDEX([1]A3!EO$9:EO$175,MATCH(1,--(RIGHT([1]A3!$B$9:$B$175,LEN([1]A3!$B$9:$B$175)-4)=$A330)*([1]A3!$C$9:$C$175=YEAR($F330)),0)))</f>
        <v/>
      </c>
      <c r="ES330" s="3" t="str" cm="1">
        <f t="array" ref="ES330">IF(EDATE($F330,ES$2)&gt;DATE(2025,12,31),"",INDEX([1]A3!EP$9:EP$175,MATCH(1,--(RIGHT([1]A3!$B$9:$B$175,LEN([1]A3!$B$9:$B$175)-4)=$A330)*([1]A3!$C$9:$C$175=YEAR($F330)),0)))</f>
        <v/>
      </c>
      <c r="ET330" s="3" t="str" cm="1">
        <f t="array" ref="ET330">IF(EDATE($F330,ET$2)&gt;DATE(2025,12,31),"",INDEX([1]A3!EQ$9:EQ$175,MATCH(1,--(RIGHT([1]A3!$B$9:$B$175,LEN([1]A3!$B$9:$B$175)-4)=$A330)*([1]A3!$C$9:$C$175=YEAR($F330)),0)))</f>
        <v/>
      </c>
      <c r="EU330" s="3" t="str" cm="1">
        <f t="array" ref="EU330">IF(EDATE($F330,EU$2)&gt;DATE(2025,12,31),"",INDEX([1]A3!ER$9:ER$175,MATCH(1,--(RIGHT([1]A3!$B$9:$B$175,LEN([1]A3!$B$9:$B$175)-4)=$A330)*([1]A3!$C$9:$C$175=YEAR($F330)),0)))</f>
        <v/>
      </c>
      <c r="EV330" s="3" t="str" cm="1">
        <f t="array" ref="EV330">IF(EDATE($F330,EV$2)&gt;DATE(2025,12,31),"",INDEX([1]A3!ES$9:ES$175,MATCH(1,--(RIGHT([1]A3!$B$9:$B$175,LEN([1]A3!$B$9:$B$175)-4)=$A330)*([1]A3!$C$9:$C$175=YEAR($F330)),0)))</f>
        <v/>
      </c>
      <c r="EW330" s="3" t="str" cm="1">
        <f t="array" ref="EW330">IF(EDATE($F330,EW$2)&gt;DATE(2025,12,31),"",INDEX([1]A3!ET$9:ET$175,MATCH(1,--(RIGHT([1]A3!$B$9:$B$175,LEN([1]A3!$B$9:$B$175)-4)=$A330)*([1]A3!$C$9:$C$175=YEAR($F330)),0)))</f>
        <v/>
      </c>
      <c r="EX330" s="3" t="str" cm="1">
        <f t="array" ref="EX330">IF(EDATE($F330,EX$2)&gt;DATE(2025,12,31),"",INDEX([1]A3!EU$9:EU$175,MATCH(1,--(RIGHT([1]A3!$B$9:$B$175,LEN([1]A3!$B$9:$B$175)-4)=$A330)*([1]A3!$C$9:$C$175=YEAR($F330)),0)))</f>
        <v/>
      </c>
      <c r="EY330" s="3" t="str" cm="1">
        <f t="array" ref="EY330">IF(EDATE($F330,EY$2)&gt;DATE(2025,12,31),"",INDEX([1]A3!EV$9:EV$175,MATCH(1,--(RIGHT([1]A3!$B$9:$B$175,LEN([1]A3!$B$9:$B$175)-4)=$A330)*([1]A3!$C$9:$C$175=YEAR($F330)),0)))</f>
        <v/>
      </c>
      <c r="EZ330" s="3" t="str" cm="1">
        <f t="array" ref="EZ330">IF(EDATE($F330,EZ$2)&gt;DATE(2025,12,31),"",INDEX([1]A3!EW$9:EW$175,MATCH(1,--(RIGHT([1]A3!$B$9:$B$175,LEN([1]A3!$B$9:$B$175)-4)=$A330)*([1]A3!$C$9:$C$175=YEAR($F330)),0)))</f>
        <v/>
      </c>
      <c r="FA330" s="3" t="str" cm="1">
        <f t="array" ref="FA330">IF(EDATE($F330,FA$2)&gt;DATE(2025,12,31),"",INDEX([1]A3!EX$9:EX$175,MATCH(1,--(RIGHT([1]A3!$B$9:$B$175,LEN([1]A3!$B$9:$B$175)-4)=$A330)*([1]A3!$C$9:$C$175=YEAR($F330)),0)))</f>
        <v/>
      </c>
    </row>
    <row r="331" spans="1:157" x14ac:dyDescent="0.2">
      <c r="A331" s="28" t="s">
        <v>810</v>
      </c>
      <c r="B331" s="8" t="s">
        <v>2</v>
      </c>
      <c r="C331" s="8" t="s">
        <v>65</v>
      </c>
      <c r="D331" s="9" t="s">
        <v>19</v>
      </c>
      <c r="E331" s="9" t="s">
        <v>0</v>
      </c>
      <c r="F331" s="94">
        <f t="shared" si="20"/>
        <v>43466</v>
      </c>
      <c r="G331" s="3" cm="1">
        <f t="array" ref="G331">IF(EDATE($F331,G$2)&gt;DATE(2025,12,31),"",INDEX([1]A3!D$9:D$175,MATCH(1,--(RIGHT([1]A3!$B$9:$B$175,LEN([1]A3!$B$9:$B$175)-4)=$A331)*([1]A3!$C$9:$C$175=YEAR($F331)),0)))</f>
        <v>3766597.29</v>
      </c>
      <c r="H331" s="3" cm="1">
        <f t="array" ref="H331">IF(EDATE($F331,H$2)&gt;DATE(2025,12,31),"",INDEX([1]A3!E$9:E$175,MATCH(1,--(RIGHT([1]A3!$B$9:$B$175,LEN([1]A3!$B$9:$B$175)-4)=$A331)*([1]A3!$C$9:$C$175=YEAR($F331)),0)))</f>
        <v>39381452.130000003</v>
      </c>
      <c r="I331" s="3" cm="1">
        <f t="array" ref="I331">IF(EDATE($F331,I$2)&gt;DATE(2025,12,31),"",INDEX([1]A3!F$9:F$175,MATCH(1,--(RIGHT([1]A3!$B$9:$B$175,LEN([1]A3!$B$9:$B$175)-4)=$A331)*([1]A3!$C$9:$C$175=YEAR($F331)),0)))</f>
        <v>56558797.549999997</v>
      </c>
      <c r="J331" s="3" cm="1">
        <f t="array" ref="J331">IF(EDATE($F331,J$2)&gt;DATE(2025,12,31),"",INDEX([1]A3!G$9:G$175,MATCH(1,--(RIGHT([1]A3!$B$9:$B$175,LEN([1]A3!$B$9:$B$175)-4)=$A331)*([1]A3!$C$9:$C$175=YEAR($F331)),0)))</f>
        <v>68506355.549999997</v>
      </c>
      <c r="K331" s="3" cm="1">
        <f t="array" ref="K331">IF(EDATE($F331,K$2)&gt;DATE(2025,12,31),"",INDEX([1]A3!H$9:H$175,MATCH(1,--(RIGHT([1]A3!$B$9:$B$175,LEN([1]A3!$B$9:$B$175)-4)=$A331)*([1]A3!$C$9:$C$175=YEAR($F331)),0)))</f>
        <v>81853023.460000023</v>
      </c>
      <c r="L331" s="3" cm="1">
        <f t="array" ref="L331">IF(EDATE($F331,L$2)&gt;DATE(2025,12,31),"",INDEX([1]A3!I$9:I$175,MATCH(1,--(RIGHT([1]A3!$B$9:$B$175,LEN([1]A3!$B$9:$B$175)-4)=$A331)*([1]A3!$C$9:$C$175=YEAR($F331)),0)))</f>
        <v>82310628.980000019</v>
      </c>
      <c r="M331" s="3" cm="1">
        <f t="array" ref="M331">IF(EDATE($F331,M$2)&gt;DATE(2025,12,31),"",INDEX([1]A3!J$9:J$175,MATCH(1,--(RIGHT([1]A3!$B$9:$B$175,LEN([1]A3!$B$9:$B$175)-4)=$A331)*([1]A3!$C$9:$C$175=YEAR($F331)),0)))</f>
        <v>74136973.980000004</v>
      </c>
      <c r="N331" s="3" t="str" cm="1">
        <f t="array" ref="N331">IF(EDATE($F331,N$2)&gt;DATE(2025,12,31),"",INDEX([1]A3!K$9:K$175,MATCH(1,--(RIGHT([1]A3!$B$9:$B$175,LEN([1]A3!$B$9:$B$175)-4)=$A331)*([1]A3!$C$9:$C$175=YEAR($F331)),0)))</f>
        <v/>
      </c>
      <c r="O331" s="3" t="str" cm="1">
        <f t="array" ref="O331">IF(EDATE($F331,O$2)&gt;DATE(2025,12,31),"",INDEX([1]A3!L$9:L$175,MATCH(1,--(RIGHT([1]A3!$B$9:$B$175,LEN([1]A3!$B$9:$B$175)-4)=$A331)*([1]A3!$C$9:$C$175=YEAR($F331)),0)))</f>
        <v/>
      </c>
      <c r="P331" s="3" t="str" cm="1">
        <f t="array" ref="P331">IF(EDATE($F331,P$2)&gt;DATE(2025,12,31),"",INDEX([1]A3!M$9:M$175,MATCH(1,--(RIGHT([1]A3!$B$9:$B$175,LEN([1]A3!$B$9:$B$175)-4)=$A331)*([1]A3!$C$9:$C$175=YEAR($F331)),0)))</f>
        <v/>
      </c>
      <c r="Q331" s="3" t="str" cm="1">
        <f t="array" ref="Q331">IF(EDATE($F331,Q$2)&gt;DATE(2025,12,31),"",INDEX([1]A3!N$9:N$175,MATCH(1,--(RIGHT([1]A3!$B$9:$B$175,LEN([1]A3!$B$9:$B$175)-4)=$A331)*([1]A3!$C$9:$C$175=YEAR($F331)),0)))</f>
        <v/>
      </c>
      <c r="R331" s="3" t="str" cm="1">
        <f t="array" ref="R331">IF(EDATE($F331,R$2)&gt;DATE(2025,12,31),"",INDEX([1]A3!O$9:O$175,MATCH(1,--(RIGHT([1]A3!$B$9:$B$175,LEN([1]A3!$B$9:$B$175)-4)=$A331)*([1]A3!$C$9:$C$175=YEAR($F331)),0)))</f>
        <v/>
      </c>
      <c r="S331" s="3" t="str" cm="1">
        <f t="array" ref="S331">IF(EDATE($F331,S$2)&gt;DATE(2025,12,31),"",INDEX([1]A3!P$9:P$175,MATCH(1,--(RIGHT([1]A3!$B$9:$B$175,LEN([1]A3!$B$9:$B$175)-4)=$A331)*([1]A3!$C$9:$C$175=YEAR($F331)),0)))</f>
        <v/>
      </c>
      <c r="T331" s="3" t="str" cm="1">
        <f t="array" ref="T331">IF(EDATE($F331,T$2)&gt;DATE(2025,12,31),"",INDEX([1]A3!Q$9:Q$175,MATCH(1,--(RIGHT([1]A3!$B$9:$B$175,LEN([1]A3!$B$9:$B$175)-4)=$A331)*([1]A3!$C$9:$C$175=YEAR($F331)),0)))</f>
        <v/>
      </c>
      <c r="U331" s="3" t="str" cm="1">
        <f t="array" ref="U331">IF(EDATE($F331,U$2)&gt;DATE(2025,12,31),"",INDEX([1]A3!R$9:R$175,MATCH(1,--(RIGHT([1]A3!$B$9:$B$175,LEN([1]A3!$B$9:$B$175)-4)=$A331)*([1]A3!$C$9:$C$175=YEAR($F331)),0)))</f>
        <v/>
      </c>
      <c r="V331" s="3" t="str" cm="1">
        <f t="array" ref="V331">IF(EDATE($F331,V$2)&gt;DATE(2025,12,31),"",INDEX([1]A3!S$9:S$175,MATCH(1,--(RIGHT([1]A3!$B$9:$B$175,LEN([1]A3!$B$9:$B$175)-4)=$A331)*([1]A3!$C$9:$C$175=YEAR($F331)),0)))</f>
        <v/>
      </c>
      <c r="W331" s="3" t="str" cm="1">
        <f t="array" ref="W331">IF(EDATE($F331,W$2)&gt;DATE(2025,12,31),"",INDEX([1]A3!T$9:T$175,MATCH(1,--(RIGHT([1]A3!$B$9:$B$175,LEN([1]A3!$B$9:$B$175)-4)=$A331)*([1]A3!$C$9:$C$175=YEAR($F331)),0)))</f>
        <v/>
      </c>
      <c r="X331" s="3" t="str" cm="1">
        <f t="array" ref="X331">IF(EDATE($F331,X$2)&gt;DATE(2025,12,31),"",INDEX([1]A3!U$9:U$175,MATCH(1,--(RIGHT([1]A3!$B$9:$B$175,LEN([1]A3!$B$9:$B$175)-4)=$A331)*([1]A3!$C$9:$C$175=YEAR($F331)),0)))</f>
        <v/>
      </c>
      <c r="Y331" s="3" t="str" cm="1">
        <f t="array" ref="Y331">IF(EDATE($F331,Y$2)&gt;DATE(2025,12,31),"",INDEX([1]A3!V$9:V$175,MATCH(1,--(RIGHT([1]A3!$B$9:$B$175,LEN([1]A3!$B$9:$B$175)-4)=$A331)*([1]A3!$C$9:$C$175=YEAR($F331)),0)))</f>
        <v/>
      </c>
      <c r="Z331" s="3" t="str" cm="1">
        <f t="array" ref="Z331">IF(EDATE($F331,Z$2)&gt;DATE(2025,12,31),"",INDEX([1]A3!W$9:W$175,MATCH(1,--(RIGHT([1]A3!$B$9:$B$175,LEN([1]A3!$B$9:$B$175)-4)=$A331)*([1]A3!$C$9:$C$175=YEAR($F331)),0)))</f>
        <v/>
      </c>
      <c r="AA331" s="3" t="str" cm="1">
        <f t="array" ref="AA331">IF(EDATE($F331,AA$2)&gt;DATE(2025,12,31),"",INDEX([1]A3!X$9:X$175,MATCH(1,--(RIGHT([1]A3!$B$9:$B$175,LEN([1]A3!$B$9:$B$175)-4)=$A331)*([1]A3!$C$9:$C$175=YEAR($F331)),0)))</f>
        <v/>
      </c>
      <c r="AB331" s="3" t="str" cm="1">
        <f t="array" ref="AB331">IF(EDATE($F331,AB$2)&gt;DATE(2025,12,31),"",INDEX([1]A3!Y$9:Y$175,MATCH(1,--(RIGHT([1]A3!$B$9:$B$175,LEN([1]A3!$B$9:$B$175)-4)=$A331)*([1]A3!$C$9:$C$175=YEAR($F331)),0)))</f>
        <v/>
      </c>
      <c r="AC331" s="3" t="str" cm="1">
        <f t="array" ref="AC331">IF(EDATE($F331,AC$2)&gt;DATE(2025,12,31),"",INDEX([1]A3!Z$9:Z$175,MATCH(1,--(RIGHT([1]A3!$B$9:$B$175,LEN([1]A3!$B$9:$B$175)-4)=$A331)*([1]A3!$C$9:$C$175=YEAR($F331)),0)))</f>
        <v/>
      </c>
      <c r="AD331" s="3" t="str" cm="1">
        <f t="array" ref="AD331">IF(EDATE($F331,AD$2)&gt;DATE(2025,12,31),"",INDEX([1]A3!AA$9:AA$175,MATCH(1,--(RIGHT([1]A3!$B$9:$B$175,LEN([1]A3!$B$9:$B$175)-4)=$A331)*([1]A3!$C$9:$C$175=YEAR($F331)),0)))</f>
        <v/>
      </c>
      <c r="AE331" s="3" t="str" cm="1">
        <f t="array" ref="AE331">IF(EDATE($F331,AE$2)&gt;DATE(2025,12,31),"",INDEX([1]A3!AB$9:AB$175,MATCH(1,--(RIGHT([1]A3!$B$9:$B$175,LEN([1]A3!$B$9:$B$175)-4)=$A331)*([1]A3!$C$9:$C$175=YEAR($F331)),0)))</f>
        <v/>
      </c>
      <c r="AF331" s="3" t="str" cm="1">
        <f t="array" ref="AF331">IF(EDATE($F331,AF$2)&gt;DATE(2025,12,31),"",INDEX([1]A3!AC$9:AC$175,MATCH(1,--(RIGHT([1]A3!$B$9:$B$175,LEN([1]A3!$B$9:$B$175)-4)=$A331)*([1]A3!$C$9:$C$175=YEAR($F331)),0)))</f>
        <v/>
      </c>
      <c r="AG331" s="3" t="str" cm="1">
        <f t="array" ref="AG331">IF(EDATE($F331,AG$2)&gt;DATE(2025,12,31),"",INDEX([1]A3!AD$9:AD$175,MATCH(1,--(RIGHT([1]A3!$B$9:$B$175,LEN([1]A3!$B$9:$B$175)-4)=$A331)*([1]A3!$C$9:$C$175=YEAR($F331)),0)))</f>
        <v/>
      </c>
      <c r="AH331" s="3" t="str" cm="1">
        <f t="array" ref="AH331">IF(EDATE($F331,AH$2)&gt;DATE(2025,12,31),"",INDEX([1]A3!AE$9:AE$175,MATCH(1,--(RIGHT([1]A3!$B$9:$B$175,LEN([1]A3!$B$9:$B$175)-4)=$A331)*([1]A3!$C$9:$C$175=YEAR($F331)),0)))</f>
        <v/>
      </c>
      <c r="AI331" s="3" t="str" cm="1">
        <f t="array" ref="AI331">IF(EDATE($F331,AI$2)&gt;DATE(2025,12,31),"",INDEX([1]A3!AF$9:AF$175,MATCH(1,--(RIGHT([1]A3!$B$9:$B$175,LEN([1]A3!$B$9:$B$175)-4)=$A331)*([1]A3!$C$9:$C$175=YEAR($F331)),0)))</f>
        <v/>
      </c>
      <c r="AJ331" s="3" t="str" cm="1">
        <f t="array" ref="AJ331">IF(EDATE($F331,AJ$2)&gt;DATE(2025,12,31),"",INDEX([1]A3!AG$9:AG$175,MATCH(1,--(RIGHT([1]A3!$B$9:$B$175,LEN([1]A3!$B$9:$B$175)-4)=$A331)*([1]A3!$C$9:$C$175=YEAR($F331)),0)))</f>
        <v/>
      </c>
      <c r="AK331" s="3" t="str" cm="1">
        <f t="array" ref="AK331">IF(EDATE($F331,AK$2)&gt;DATE(2025,12,31),"",INDEX([1]A3!AH$9:AH$175,MATCH(1,--(RIGHT([1]A3!$B$9:$B$175,LEN([1]A3!$B$9:$B$175)-4)=$A331)*([1]A3!$C$9:$C$175=YEAR($F331)),0)))</f>
        <v/>
      </c>
      <c r="AL331" s="3" t="str" cm="1">
        <f t="array" ref="AL331">IF(EDATE($F331,AL$2)&gt;DATE(2025,12,31),"",INDEX([1]A3!AI$9:AI$175,MATCH(1,--(RIGHT([1]A3!$B$9:$B$175,LEN([1]A3!$B$9:$B$175)-4)=$A331)*([1]A3!$C$9:$C$175=YEAR($F331)),0)))</f>
        <v/>
      </c>
      <c r="AM331" s="3" t="str" cm="1">
        <f t="array" ref="AM331">IF(EDATE($F331,AM$2)&gt;DATE(2025,12,31),"",INDEX([1]A3!AJ$9:AJ$175,MATCH(1,--(RIGHT([1]A3!$B$9:$B$175,LEN([1]A3!$B$9:$B$175)-4)=$A331)*([1]A3!$C$9:$C$175=YEAR($F331)),0)))</f>
        <v/>
      </c>
      <c r="AN331" s="3" t="str" cm="1">
        <f t="array" ref="AN331">IF(EDATE($F331,AN$2)&gt;DATE(2025,12,31),"",INDEX([1]A3!AK$9:AK$175,MATCH(1,--(RIGHT([1]A3!$B$9:$B$175,LEN([1]A3!$B$9:$B$175)-4)=$A331)*([1]A3!$C$9:$C$175=YEAR($F331)),0)))</f>
        <v/>
      </c>
      <c r="AO331" s="3" t="str" cm="1">
        <f t="array" ref="AO331">IF(EDATE($F331,AO$2)&gt;DATE(2025,12,31),"",INDEX([1]A3!AL$9:AL$175,MATCH(1,--(RIGHT([1]A3!$B$9:$B$175,LEN([1]A3!$B$9:$B$175)-4)=$A331)*([1]A3!$C$9:$C$175=YEAR($F331)),0)))</f>
        <v/>
      </c>
      <c r="AP331" s="3" t="str" cm="1">
        <f t="array" ref="AP331">IF(EDATE($F331,AP$2)&gt;DATE(2025,12,31),"",INDEX([1]A3!AM$9:AM$175,MATCH(1,--(RIGHT([1]A3!$B$9:$B$175,LEN([1]A3!$B$9:$B$175)-4)=$A331)*([1]A3!$C$9:$C$175=YEAR($F331)),0)))</f>
        <v/>
      </c>
      <c r="AQ331" s="3" t="str" cm="1">
        <f t="array" ref="AQ331">IF(EDATE($F331,AQ$2)&gt;DATE(2025,12,31),"",INDEX([1]A3!AN$9:AN$175,MATCH(1,--(RIGHT([1]A3!$B$9:$B$175,LEN([1]A3!$B$9:$B$175)-4)=$A331)*([1]A3!$C$9:$C$175=YEAR($F331)),0)))</f>
        <v/>
      </c>
      <c r="AR331" s="3" t="str" cm="1">
        <f t="array" ref="AR331">IF(EDATE($F331,AR$2)&gt;DATE(2025,12,31),"",INDEX([1]A3!AO$9:AO$175,MATCH(1,--(RIGHT([1]A3!$B$9:$B$175,LEN([1]A3!$B$9:$B$175)-4)=$A331)*([1]A3!$C$9:$C$175=YEAR($F331)),0)))</f>
        <v/>
      </c>
      <c r="AS331" s="3" t="str" cm="1">
        <f t="array" ref="AS331">IF(EDATE($F331,AS$2)&gt;DATE(2025,12,31),"",INDEX([1]A3!AP$9:AP$175,MATCH(1,--(RIGHT([1]A3!$B$9:$B$175,LEN([1]A3!$B$9:$B$175)-4)=$A331)*([1]A3!$C$9:$C$175=YEAR($F331)),0)))</f>
        <v/>
      </c>
      <c r="AT331" s="3" t="str" cm="1">
        <f t="array" ref="AT331">IF(EDATE($F331,AT$2)&gt;DATE(2025,12,31),"",INDEX([1]A3!AQ$9:AQ$175,MATCH(1,--(RIGHT([1]A3!$B$9:$B$175,LEN([1]A3!$B$9:$B$175)-4)=$A331)*([1]A3!$C$9:$C$175=YEAR($F331)),0)))</f>
        <v/>
      </c>
      <c r="AU331" s="3" t="str" cm="1">
        <f t="array" ref="AU331">IF(EDATE($F331,AU$2)&gt;DATE(2025,12,31),"",INDEX([1]A3!AR$9:AR$175,MATCH(1,--(RIGHT([1]A3!$B$9:$B$175,LEN([1]A3!$B$9:$B$175)-4)=$A331)*([1]A3!$C$9:$C$175=YEAR($F331)),0)))</f>
        <v/>
      </c>
      <c r="AV331" s="3" t="str" cm="1">
        <f t="array" ref="AV331">IF(EDATE($F331,AV$2)&gt;DATE(2025,12,31),"",INDEX([1]A3!AS$9:AS$175,MATCH(1,--(RIGHT([1]A3!$B$9:$B$175,LEN([1]A3!$B$9:$B$175)-4)=$A331)*([1]A3!$C$9:$C$175=YEAR($F331)),0)))</f>
        <v/>
      </c>
      <c r="AW331" s="3" t="str" cm="1">
        <f t="array" ref="AW331">IF(EDATE($F331,AW$2)&gt;DATE(2025,12,31),"",INDEX([1]A3!AT$9:AT$175,MATCH(1,--(RIGHT([1]A3!$B$9:$B$175,LEN([1]A3!$B$9:$B$175)-4)=$A331)*([1]A3!$C$9:$C$175=YEAR($F331)),0)))</f>
        <v/>
      </c>
      <c r="AX331" s="3" t="str" cm="1">
        <f t="array" ref="AX331">IF(EDATE($F331,AX$2)&gt;DATE(2025,12,31),"",INDEX([1]A3!AU$9:AU$175,MATCH(1,--(RIGHT([1]A3!$B$9:$B$175,LEN([1]A3!$B$9:$B$175)-4)=$A331)*([1]A3!$C$9:$C$175=YEAR($F331)),0)))</f>
        <v/>
      </c>
      <c r="AY331" s="3" t="str" cm="1">
        <f t="array" ref="AY331">IF(EDATE($F331,AY$2)&gt;DATE(2025,12,31),"",INDEX([1]A3!AV$9:AV$175,MATCH(1,--(RIGHT([1]A3!$B$9:$B$175,LEN([1]A3!$B$9:$B$175)-4)=$A331)*([1]A3!$C$9:$C$175=YEAR($F331)),0)))</f>
        <v/>
      </c>
      <c r="AZ331" s="3" t="str" cm="1">
        <f t="array" ref="AZ331">IF(EDATE($F331,AZ$2)&gt;DATE(2025,12,31),"",INDEX([1]A3!AW$9:AW$175,MATCH(1,--(RIGHT([1]A3!$B$9:$B$175,LEN([1]A3!$B$9:$B$175)-4)=$A331)*([1]A3!$C$9:$C$175=YEAR($F331)),0)))</f>
        <v/>
      </c>
      <c r="BA331" s="3" t="str" cm="1">
        <f t="array" ref="BA331">IF(EDATE($F331,BA$2)&gt;DATE(2025,12,31),"",INDEX([1]A3!AX$9:AX$175,MATCH(1,--(RIGHT([1]A3!$B$9:$B$175,LEN([1]A3!$B$9:$B$175)-4)=$A331)*([1]A3!$C$9:$C$175=YEAR($F331)),0)))</f>
        <v/>
      </c>
      <c r="BB331" s="3" t="str" cm="1">
        <f t="array" ref="BB331">IF(EDATE($F331,BB$2)&gt;DATE(2025,12,31),"",INDEX([1]A3!AY$9:AY$175,MATCH(1,--(RIGHT([1]A3!$B$9:$B$175,LEN([1]A3!$B$9:$B$175)-4)=$A331)*([1]A3!$C$9:$C$175=YEAR($F331)),0)))</f>
        <v/>
      </c>
      <c r="BC331" s="3" t="str" cm="1">
        <f t="array" ref="BC331">IF(EDATE($F331,BC$2)&gt;DATE(2025,12,31),"",INDEX([1]A3!AZ$9:AZ$175,MATCH(1,--(RIGHT([1]A3!$B$9:$B$175,LEN([1]A3!$B$9:$B$175)-4)=$A331)*([1]A3!$C$9:$C$175=YEAR($F331)),0)))</f>
        <v/>
      </c>
      <c r="BD331" s="3" t="str" cm="1">
        <f t="array" ref="BD331">IF(EDATE($F331,BD$2)&gt;DATE(2025,12,31),"",INDEX([1]A3!BA$9:BA$175,MATCH(1,--(RIGHT([1]A3!$B$9:$B$175,LEN([1]A3!$B$9:$B$175)-4)=$A331)*([1]A3!$C$9:$C$175=YEAR($F331)),0)))</f>
        <v/>
      </c>
      <c r="BE331" s="3" t="str" cm="1">
        <f t="array" ref="BE331">IF(EDATE($F331,BE$2)&gt;DATE(2025,12,31),"",INDEX([1]A3!BB$9:BB$175,MATCH(1,--(RIGHT([1]A3!$B$9:$B$175,LEN([1]A3!$B$9:$B$175)-4)=$A331)*([1]A3!$C$9:$C$175=YEAR($F331)),0)))</f>
        <v/>
      </c>
      <c r="BF331" s="3" t="str" cm="1">
        <f t="array" ref="BF331">IF(EDATE($F331,BF$2)&gt;DATE(2025,12,31),"",INDEX([1]A3!BC$9:BC$175,MATCH(1,--(RIGHT([1]A3!$B$9:$B$175,LEN([1]A3!$B$9:$B$175)-4)=$A331)*([1]A3!$C$9:$C$175=YEAR($F331)),0)))</f>
        <v/>
      </c>
      <c r="BG331" s="3" t="str" cm="1">
        <f t="array" ref="BG331">IF(EDATE($F331,BG$2)&gt;DATE(2025,12,31),"",INDEX([1]A3!BD$9:BD$175,MATCH(1,--(RIGHT([1]A3!$B$9:$B$175,LEN([1]A3!$B$9:$B$175)-4)=$A331)*([1]A3!$C$9:$C$175=YEAR($F331)),0)))</f>
        <v/>
      </c>
      <c r="BH331" s="3" t="str" cm="1">
        <f t="array" ref="BH331">IF(EDATE($F331,BH$2)&gt;DATE(2025,12,31),"",INDEX([1]A3!BE$9:BE$175,MATCH(1,--(RIGHT([1]A3!$B$9:$B$175,LEN([1]A3!$B$9:$B$175)-4)=$A331)*([1]A3!$C$9:$C$175=YEAR($F331)),0)))</f>
        <v/>
      </c>
      <c r="BI331" s="3" t="str" cm="1">
        <f t="array" ref="BI331">IF(EDATE($F331,BI$2)&gt;DATE(2025,12,31),"",INDEX([1]A3!BF$9:BF$175,MATCH(1,--(RIGHT([1]A3!$B$9:$B$175,LEN([1]A3!$B$9:$B$175)-4)=$A331)*([1]A3!$C$9:$C$175=YEAR($F331)),0)))</f>
        <v/>
      </c>
      <c r="BJ331" s="3" t="str" cm="1">
        <f t="array" ref="BJ331">IF(EDATE($F331,BJ$2)&gt;DATE(2025,12,31),"",INDEX([1]A3!BG$9:BG$175,MATCH(1,--(RIGHT([1]A3!$B$9:$B$175,LEN([1]A3!$B$9:$B$175)-4)=$A331)*([1]A3!$C$9:$C$175=YEAR($F331)),0)))</f>
        <v/>
      </c>
      <c r="BK331" s="3" t="str" cm="1">
        <f t="array" ref="BK331">IF(EDATE($F331,BK$2)&gt;DATE(2025,12,31),"",INDEX([1]A3!BH$9:BH$175,MATCH(1,--(RIGHT([1]A3!$B$9:$B$175,LEN([1]A3!$B$9:$B$175)-4)=$A331)*([1]A3!$C$9:$C$175=YEAR($F331)),0)))</f>
        <v/>
      </c>
      <c r="BL331" s="3" t="str" cm="1">
        <f t="array" ref="BL331">IF(EDATE($F331,BL$2)&gt;DATE(2025,12,31),"",INDEX([1]A3!BI$9:BI$175,MATCH(1,--(RIGHT([1]A3!$B$9:$B$175,LEN([1]A3!$B$9:$B$175)-4)=$A331)*([1]A3!$C$9:$C$175=YEAR($F331)),0)))</f>
        <v/>
      </c>
      <c r="BM331" s="3" t="str" cm="1">
        <f t="array" ref="BM331">IF(EDATE($F331,BM$2)&gt;DATE(2025,12,31),"",INDEX([1]A3!BJ$9:BJ$175,MATCH(1,--(RIGHT([1]A3!$B$9:$B$175,LEN([1]A3!$B$9:$B$175)-4)=$A331)*([1]A3!$C$9:$C$175=YEAR($F331)),0)))</f>
        <v/>
      </c>
      <c r="BN331" s="3" t="str" cm="1">
        <f t="array" ref="BN331">IF(EDATE($F331,BN$2)&gt;DATE(2025,12,31),"",INDEX([1]A3!BK$9:BK$175,MATCH(1,--(RIGHT([1]A3!$B$9:$B$175,LEN([1]A3!$B$9:$B$175)-4)=$A331)*([1]A3!$C$9:$C$175=YEAR($F331)),0)))</f>
        <v/>
      </c>
      <c r="BO331" s="3" t="str" cm="1">
        <f t="array" ref="BO331">IF(EDATE($F331,BO$2)&gt;DATE(2025,12,31),"",INDEX([1]A3!BL$9:BL$175,MATCH(1,--(RIGHT([1]A3!$B$9:$B$175,LEN([1]A3!$B$9:$B$175)-4)=$A331)*([1]A3!$C$9:$C$175=YEAR($F331)),0)))</f>
        <v/>
      </c>
      <c r="BP331" s="3" t="str" cm="1">
        <f t="array" ref="BP331">IF(EDATE($F331,BP$2)&gt;DATE(2025,12,31),"",INDEX([1]A3!BM$9:BM$175,MATCH(1,--(RIGHT([1]A3!$B$9:$B$175,LEN([1]A3!$B$9:$B$175)-4)=$A331)*([1]A3!$C$9:$C$175=YEAR($F331)),0)))</f>
        <v/>
      </c>
      <c r="BQ331" s="3" t="str" cm="1">
        <f t="array" ref="BQ331">IF(EDATE($F331,BQ$2)&gt;DATE(2025,12,31),"",INDEX([1]A3!BN$9:BN$175,MATCH(1,--(RIGHT([1]A3!$B$9:$B$175,LEN([1]A3!$B$9:$B$175)-4)=$A331)*([1]A3!$C$9:$C$175=YEAR($F331)),0)))</f>
        <v/>
      </c>
      <c r="BR331" s="3" t="str" cm="1">
        <f t="array" ref="BR331">IF(EDATE($F331,BR$2)&gt;DATE(2025,12,31),"",INDEX([1]A3!BO$9:BO$175,MATCH(1,--(RIGHT([1]A3!$B$9:$B$175,LEN([1]A3!$B$9:$B$175)-4)=$A331)*([1]A3!$C$9:$C$175=YEAR($F331)),0)))</f>
        <v/>
      </c>
      <c r="BS331" s="3" t="str" cm="1">
        <f t="array" ref="BS331">IF(EDATE($F331,BS$2)&gt;DATE(2025,12,31),"",INDEX([1]A3!BP$9:BP$175,MATCH(1,--(RIGHT([1]A3!$B$9:$B$175,LEN([1]A3!$B$9:$B$175)-4)=$A331)*([1]A3!$C$9:$C$175=YEAR($F331)),0)))</f>
        <v/>
      </c>
      <c r="BT331" s="3" t="str" cm="1">
        <f t="array" ref="BT331">IF(EDATE($F331,BT$2)&gt;DATE(2025,12,31),"",INDEX([1]A3!BQ$9:BQ$175,MATCH(1,--(RIGHT([1]A3!$B$9:$B$175,LEN([1]A3!$B$9:$B$175)-4)=$A331)*([1]A3!$C$9:$C$175=YEAR($F331)),0)))</f>
        <v/>
      </c>
      <c r="BU331" s="3" t="str" cm="1">
        <f t="array" ref="BU331">IF(EDATE($F331,BU$2)&gt;DATE(2025,12,31),"",INDEX([1]A3!BR$9:BR$175,MATCH(1,--(RIGHT([1]A3!$B$9:$B$175,LEN([1]A3!$B$9:$B$175)-4)=$A331)*([1]A3!$C$9:$C$175=YEAR($F331)),0)))</f>
        <v/>
      </c>
      <c r="BV331" s="3" t="str" cm="1">
        <f t="array" ref="BV331">IF(EDATE($F331,BV$2)&gt;DATE(2025,12,31),"",INDEX([1]A3!BS$9:BS$175,MATCH(1,--(RIGHT([1]A3!$B$9:$B$175,LEN([1]A3!$B$9:$B$175)-4)=$A331)*([1]A3!$C$9:$C$175=YEAR($F331)),0)))</f>
        <v/>
      </c>
      <c r="BW331" s="3" t="str" cm="1">
        <f t="array" ref="BW331">IF(EDATE($F331,BW$2)&gt;DATE(2025,12,31),"",INDEX([1]A3!BT$9:BT$175,MATCH(1,--(RIGHT([1]A3!$B$9:$B$175,LEN([1]A3!$B$9:$B$175)-4)=$A331)*([1]A3!$C$9:$C$175=YEAR($F331)),0)))</f>
        <v/>
      </c>
      <c r="BX331" s="3" t="str" cm="1">
        <f t="array" ref="BX331">IF(EDATE($F331,BX$2)&gt;DATE(2025,12,31),"",INDEX([1]A3!BU$9:BU$175,MATCH(1,--(RIGHT([1]A3!$B$9:$B$175,LEN([1]A3!$B$9:$B$175)-4)=$A331)*([1]A3!$C$9:$C$175=YEAR($F331)),0)))</f>
        <v/>
      </c>
      <c r="BY331" s="3" t="str" cm="1">
        <f t="array" ref="BY331">IF(EDATE($F331,BY$2)&gt;DATE(2025,12,31),"",INDEX([1]A3!BV$9:BV$175,MATCH(1,--(RIGHT([1]A3!$B$9:$B$175,LEN([1]A3!$B$9:$B$175)-4)=$A331)*([1]A3!$C$9:$C$175=YEAR($F331)),0)))</f>
        <v/>
      </c>
      <c r="BZ331" s="3" t="str" cm="1">
        <f t="array" ref="BZ331">IF(EDATE($F331,BZ$2)&gt;DATE(2025,12,31),"",INDEX([1]A3!BW$9:BW$175,MATCH(1,--(RIGHT([1]A3!$B$9:$B$175,LEN([1]A3!$B$9:$B$175)-4)=$A331)*([1]A3!$C$9:$C$175=YEAR($F331)),0)))</f>
        <v/>
      </c>
      <c r="CA331" s="3" t="str" cm="1">
        <f t="array" ref="CA331">IF(EDATE($F331,CA$2)&gt;DATE(2025,12,31),"",INDEX([1]A3!BX$9:BX$175,MATCH(1,--(RIGHT([1]A3!$B$9:$B$175,LEN([1]A3!$B$9:$B$175)-4)=$A331)*([1]A3!$C$9:$C$175=YEAR($F331)),0)))</f>
        <v/>
      </c>
      <c r="CB331" s="3" t="str" cm="1">
        <f t="array" ref="CB331">IF(EDATE($F331,CB$2)&gt;DATE(2025,12,31),"",INDEX([1]A3!BY$9:BY$175,MATCH(1,--(RIGHT([1]A3!$B$9:$B$175,LEN([1]A3!$B$9:$B$175)-4)=$A331)*([1]A3!$C$9:$C$175=YEAR($F331)),0)))</f>
        <v/>
      </c>
      <c r="CC331" s="3" t="str" cm="1">
        <f t="array" ref="CC331">IF(EDATE($F331,CC$2)&gt;DATE(2025,12,31),"",INDEX([1]A3!BZ$9:BZ$175,MATCH(1,--(RIGHT([1]A3!$B$9:$B$175,LEN([1]A3!$B$9:$B$175)-4)=$A331)*([1]A3!$C$9:$C$175=YEAR($F331)),0)))</f>
        <v/>
      </c>
      <c r="CD331" s="3" t="str" cm="1">
        <f t="array" ref="CD331">IF(EDATE($F331,CD$2)&gt;DATE(2025,12,31),"",INDEX([1]A3!CA$9:CA$175,MATCH(1,--(RIGHT([1]A3!$B$9:$B$175,LEN([1]A3!$B$9:$B$175)-4)=$A331)*([1]A3!$C$9:$C$175=YEAR($F331)),0)))</f>
        <v/>
      </c>
      <c r="CE331" s="3" t="str" cm="1">
        <f t="array" ref="CE331">IF(EDATE($F331,CE$2)&gt;DATE(2025,12,31),"",INDEX([1]A3!CB$9:CB$175,MATCH(1,--(RIGHT([1]A3!$B$9:$B$175,LEN([1]A3!$B$9:$B$175)-4)=$A331)*([1]A3!$C$9:$C$175=YEAR($F331)),0)))</f>
        <v/>
      </c>
      <c r="CF331" s="3" t="str" cm="1">
        <f t="array" ref="CF331">IF(EDATE($F331,CF$2)&gt;DATE(2025,12,31),"",INDEX([1]A3!CC$9:CC$175,MATCH(1,--(RIGHT([1]A3!$B$9:$B$175,LEN([1]A3!$B$9:$B$175)-4)=$A331)*([1]A3!$C$9:$C$175=YEAR($F331)),0)))</f>
        <v/>
      </c>
      <c r="CG331" s="3" t="str" cm="1">
        <f t="array" ref="CG331">IF(EDATE($F331,CG$2)&gt;DATE(2025,12,31),"",INDEX([1]A3!CD$9:CD$175,MATCH(1,--(RIGHT([1]A3!$B$9:$B$175,LEN([1]A3!$B$9:$B$175)-4)=$A331)*([1]A3!$C$9:$C$175=YEAR($F331)),0)))</f>
        <v/>
      </c>
      <c r="CH331" s="3" t="str" cm="1">
        <f t="array" ref="CH331">IF(EDATE($F331,CH$2)&gt;DATE(2025,12,31),"",INDEX([1]A3!CE$9:CE$175,MATCH(1,--(RIGHT([1]A3!$B$9:$B$175,LEN([1]A3!$B$9:$B$175)-4)=$A331)*([1]A3!$C$9:$C$175=YEAR($F331)),0)))</f>
        <v/>
      </c>
      <c r="CI331" s="3" t="str" cm="1">
        <f t="array" ref="CI331">IF(EDATE($F331,CI$2)&gt;DATE(2025,12,31),"",INDEX([1]A3!CF$9:CF$175,MATCH(1,--(RIGHT([1]A3!$B$9:$B$175,LEN([1]A3!$B$9:$B$175)-4)=$A331)*([1]A3!$C$9:$C$175=YEAR($F331)),0)))</f>
        <v/>
      </c>
      <c r="CJ331" s="3" t="str" cm="1">
        <f t="array" ref="CJ331">IF(EDATE($F331,CJ$2)&gt;DATE(2025,12,31),"",INDEX([1]A3!CG$9:CG$175,MATCH(1,--(RIGHT([1]A3!$B$9:$B$175,LEN([1]A3!$B$9:$B$175)-4)=$A331)*([1]A3!$C$9:$C$175=YEAR($F331)),0)))</f>
        <v/>
      </c>
      <c r="CK331" s="3" t="str" cm="1">
        <f t="array" ref="CK331">IF(EDATE($F331,CK$2)&gt;DATE(2025,12,31),"",INDEX([1]A3!CH$9:CH$175,MATCH(1,--(RIGHT([1]A3!$B$9:$B$175,LEN([1]A3!$B$9:$B$175)-4)=$A331)*([1]A3!$C$9:$C$175=YEAR($F331)),0)))</f>
        <v/>
      </c>
      <c r="CL331" s="3" t="str" cm="1">
        <f t="array" ref="CL331">IF(EDATE($F331,CL$2)&gt;DATE(2025,12,31),"",INDEX([1]A3!CI$9:CI$175,MATCH(1,--(RIGHT([1]A3!$B$9:$B$175,LEN([1]A3!$B$9:$B$175)-4)=$A331)*([1]A3!$C$9:$C$175=YEAR($F331)),0)))</f>
        <v/>
      </c>
      <c r="CM331" s="3" t="str" cm="1">
        <f t="array" ref="CM331">IF(EDATE($F331,CM$2)&gt;DATE(2025,12,31),"",INDEX([1]A3!CJ$9:CJ$175,MATCH(1,--(RIGHT([1]A3!$B$9:$B$175,LEN([1]A3!$B$9:$B$175)-4)=$A331)*([1]A3!$C$9:$C$175=YEAR($F331)),0)))</f>
        <v/>
      </c>
      <c r="CN331" s="3" t="str" cm="1">
        <f t="array" ref="CN331">IF(EDATE($F331,CN$2)&gt;DATE(2025,12,31),"",INDEX([1]A3!CK$9:CK$175,MATCH(1,--(RIGHT([1]A3!$B$9:$B$175,LEN([1]A3!$B$9:$B$175)-4)=$A331)*([1]A3!$C$9:$C$175=YEAR($F331)),0)))</f>
        <v/>
      </c>
      <c r="CO331" s="3" t="str" cm="1">
        <f t="array" ref="CO331">IF(EDATE($F331,CO$2)&gt;DATE(2025,12,31),"",INDEX([1]A3!CL$9:CL$175,MATCH(1,--(RIGHT([1]A3!$B$9:$B$175,LEN([1]A3!$B$9:$B$175)-4)=$A331)*([1]A3!$C$9:$C$175=YEAR($F331)),0)))</f>
        <v/>
      </c>
      <c r="CP331" s="3" t="str" cm="1">
        <f t="array" ref="CP331">IF(EDATE($F331,CP$2)&gt;DATE(2025,12,31),"",INDEX([1]A3!CM$9:CM$175,MATCH(1,--(RIGHT([1]A3!$B$9:$B$175,LEN([1]A3!$B$9:$B$175)-4)=$A331)*([1]A3!$C$9:$C$175=YEAR($F331)),0)))</f>
        <v/>
      </c>
      <c r="CQ331" s="3" t="str" cm="1">
        <f t="array" ref="CQ331">IF(EDATE($F331,CQ$2)&gt;DATE(2025,12,31),"",INDEX([1]A3!CN$9:CN$175,MATCH(1,--(RIGHT([1]A3!$B$9:$B$175,LEN([1]A3!$B$9:$B$175)-4)=$A331)*([1]A3!$C$9:$C$175=YEAR($F331)),0)))</f>
        <v/>
      </c>
      <c r="CR331" s="3" t="str" cm="1">
        <f t="array" ref="CR331">IF(EDATE($F331,CR$2)&gt;DATE(2025,12,31),"",INDEX([1]A3!CO$9:CO$175,MATCH(1,--(RIGHT([1]A3!$B$9:$B$175,LEN([1]A3!$B$9:$B$175)-4)=$A331)*([1]A3!$C$9:$C$175=YEAR($F331)),0)))</f>
        <v/>
      </c>
      <c r="CS331" s="3" t="str" cm="1">
        <f t="array" ref="CS331">IF(EDATE($F331,CS$2)&gt;DATE(2025,12,31),"",INDEX([1]A3!CP$9:CP$175,MATCH(1,--(RIGHT([1]A3!$B$9:$B$175,LEN([1]A3!$B$9:$B$175)-4)=$A331)*([1]A3!$C$9:$C$175=YEAR($F331)),0)))</f>
        <v/>
      </c>
      <c r="CT331" s="3" t="str" cm="1">
        <f t="array" ref="CT331">IF(EDATE($F331,CT$2)&gt;DATE(2025,12,31),"",INDEX([1]A3!CQ$9:CQ$175,MATCH(1,--(RIGHT([1]A3!$B$9:$B$175,LEN([1]A3!$B$9:$B$175)-4)=$A331)*([1]A3!$C$9:$C$175=YEAR($F331)),0)))</f>
        <v/>
      </c>
      <c r="CU331" s="3" t="str" cm="1">
        <f t="array" ref="CU331">IF(EDATE($F331,CU$2)&gt;DATE(2025,12,31),"",INDEX([1]A3!CR$9:CR$175,MATCH(1,--(RIGHT([1]A3!$B$9:$B$175,LEN([1]A3!$B$9:$B$175)-4)=$A331)*([1]A3!$C$9:$C$175=YEAR($F331)),0)))</f>
        <v/>
      </c>
      <c r="CV331" s="3" t="str" cm="1">
        <f t="array" ref="CV331">IF(EDATE($F331,CV$2)&gt;DATE(2025,12,31),"",INDEX([1]A3!CS$9:CS$175,MATCH(1,--(RIGHT([1]A3!$B$9:$B$175,LEN([1]A3!$B$9:$B$175)-4)=$A331)*([1]A3!$C$9:$C$175=YEAR($F331)),0)))</f>
        <v/>
      </c>
      <c r="CW331" s="3" t="str" cm="1">
        <f t="array" ref="CW331">IF(EDATE($F331,CW$2)&gt;DATE(2025,12,31),"",INDEX([1]A3!CT$9:CT$175,MATCH(1,--(RIGHT([1]A3!$B$9:$B$175,LEN([1]A3!$B$9:$B$175)-4)=$A331)*([1]A3!$C$9:$C$175=YEAR($F331)),0)))</f>
        <v/>
      </c>
      <c r="CX331" s="3" t="str" cm="1">
        <f t="array" ref="CX331">IF(EDATE($F331,CX$2)&gt;DATE(2025,12,31),"",INDEX([1]A3!CU$9:CU$175,MATCH(1,--(RIGHT([1]A3!$B$9:$B$175,LEN([1]A3!$B$9:$B$175)-4)=$A331)*([1]A3!$C$9:$C$175=YEAR($F331)),0)))</f>
        <v/>
      </c>
      <c r="CY331" s="3" t="str" cm="1">
        <f t="array" ref="CY331">IF(EDATE($F331,CY$2)&gt;DATE(2025,12,31),"",INDEX([1]A3!CV$9:CV$175,MATCH(1,--(RIGHT([1]A3!$B$9:$B$175,LEN([1]A3!$B$9:$B$175)-4)=$A331)*([1]A3!$C$9:$C$175=YEAR($F331)),0)))</f>
        <v/>
      </c>
      <c r="CZ331" s="3" t="str" cm="1">
        <f t="array" ref="CZ331">IF(EDATE($F331,CZ$2)&gt;DATE(2025,12,31),"",INDEX([1]A3!CW$9:CW$175,MATCH(1,--(RIGHT([1]A3!$B$9:$B$175,LEN([1]A3!$B$9:$B$175)-4)=$A331)*([1]A3!$C$9:$C$175=YEAR($F331)),0)))</f>
        <v/>
      </c>
      <c r="DA331" s="3" t="str" cm="1">
        <f t="array" ref="DA331">IF(EDATE($F331,DA$2)&gt;DATE(2025,12,31),"",INDEX([1]A3!CX$9:CX$175,MATCH(1,--(RIGHT([1]A3!$B$9:$B$175,LEN([1]A3!$B$9:$B$175)-4)=$A331)*([1]A3!$C$9:$C$175=YEAR($F331)),0)))</f>
        <v/>
      </c>
      <c r="DB331" s="3" t="str" cm="1">
        <f t="array" ref="DB331">IF(EDATE($F331,DB$2)&gt;DATE(2025,12,31),"",INDEX([1]A3!CY$9:CY$175,MATCH(1,--(RIGHT([1]A3!$B$9:$B$175,LEN([1]A3!$B$9:$B$175)-4)=$A331)*([1]A3!$C$9:$C$175=YEAR($F331)),0)))</f>
        <v/>
      </c>
      <c r="DC331" s="3" t="str" cm="1">
        <f t="array" ref="DC331">IF(EDATE($F331,DC$2)&gt;DATE(2025,12,31),"",INDEX([1]A3!CZ$9:CZ$175,MATCH(1,--(RIGHT([1]A3!$B$9:$B$175,LEN([1]A3!$B$9:$B$175)-4)=$A331)*([1]A3!$C$9:$C$175=YEAR($F331)),0)))</f>
        <v/>
      </c>
      <c r="DD331" s="3" t="str" cm="1">
        <f t="array" ref="DD331">IF(EDATE($F331,DD$2)&gt;DATE(2025,12,31),"",INDEX([1]A3!DA$9:DA$175,MATCH(1,--(RIGHT([1]A3!$B$9:$B$175,LEN([1]A3!$B$9:$B$175)-4)=$A331)*([1]A3!$C$9:$C$175=YEAR($F331)),0)))</f>
        <v/>
      </c>
      <c r="DE331" s="3" t="str" cm="1">
        <f t="array" ref="DE331">IF(EDATE($F331,DE$2)&gt;DATE(2025,12,31),"",INDEX([1]A3!DB$9:DB$175,MATCH(1,--(RIGHT([1]A3!$B$9:$B$175,LEN([1]A3!$B$9:$B$175)-4)=$A331)*([1]A3!$C$9:$C$175=YEAR($F331)),0)))</f>
        <v/>
      </c>
      <c r="DF331" s="3" t="str" cm="1">
        <f t="array" ref="DF331">IF(EDATE($F331,DF$2)&gt;DATE(2025,12,31),"",INDEX([1]A3!DC$9:DC$175,MATCH(1,--(RIGHT([1]A3!$B$9:$B$175,LEN([1]A3!$B$9:$B$175)-4)=$A331)*([1]A3!$C$9:$C$175=YEAR($F331)),0)))</f>
        <v/>
      </c>
      <c r="DG331" s="3" t="str" cm="1">
        <f t="array" ref="DG331">IF(EDATE($F331,DG$2)&gt;DATE(2025,12,31),"",INDEX([1]A3!DD$9:DD$175,MATCH(1,--(RIGHT([1]A3!$B$9:$B$175,LEN([1]A3!$B$9:$B$175)-4)=$A331)*([1]A3!$C$9:$C$175=YEAR($F331)),0)))</f>
        <v/>
      </c>
      <c r="DH331" s="3" t="str" cm="1">
        <f t="array" ref="DH331">IF(EDATE($F331,DH$2)&gt;DATE(2025,12,31),"",INDEX([1]A3!DE$9:DE$175,MATCH(1,--(RIGHT([1]A3!$B$9:$B$175,LEN([1]A3!$B$9:$B$175)-4)=$A331)*([1]A3!$C$9:$C$175=YEAR($F331)),0)))</f>
        <v/>
      </c>
      <c r="DI331" s="3" t="str" cm="1">
        <f t="array" ref="DI331">IF(EDATE($F331,DI$2)&gt;DATE(2025,12,31),"",INDEX([1]A3!DF$9:DF$175,MATCH(1,--(RIGHT([1]A3!$B$9:$B$175,LEN([1]A3!$B$9:$B$175)-4)=$A331)*([1]A3!$C$9:$C$175=YEAR($F331)),0)))</f>
        <v/>
      </c>
      <c r="DJ331" s="3" t="str" cm="1">
        <f t="array" ref="DJ331">IF(EDATE($F331,DJ$2)&gt;DATE(2025,12,31),"",INDEX([1]A3!DG$9:DG$175,MATCH(1,--(RIGHT([1]A3!$B$9:$B$175,LEN([1]A3!$B$9:$B$175)-4)=$A331)*([1]A3!$C$9:$C$175=YEAR($F331)),0)))</f>
        <v/>
      </c>
      <c r="DK331" s="3" t="str" cm="1">
        <f t="array" ref="DK331">IF(EDATE($F331,DK$2)&gt;DATE(2025,12,31),"",INDEX([1]A3!DH$9:DH$175,MATCH(1,--(RIGHT([1]A3!$B$9:$B$175,LEN([1]A3!$B$9:$B$175)-4)=$A331)*([1]A3!$C$9:$C$175=YEAR($F331)),0)))</f>
        <v/>
      </c>
      <c r="DL331" s="3" t="str" cm="1">
        <f t="array" ref="DL331">IF(EDATE($F331,DL$2)&gt;DATE(2025,12,31),"",INDEX([1]A3!DI$9:DI$175,MATCH(1,--(RIGHT([1]A3!$B$9:$B$175,LEN([1]A3!$B$9:$B$175)-4)=$A331)*([1]A3!$C$9:$C$175=YEAR($F331)),0)))</f>
        <v/>
      </c>
      <c r="DM331" s="3" t="str" cm="1">
        <f t="array" ref="DM331">IF(EDATE($F331,DM$2)&gt;DATE(2025,12,31),"",INDEX([1]A3!DJ$9:DJ$175,MATCH(1,--(RIGHT([1]A3!$B$9:$B$175,LEN([1]A3!$B$9:$B$175)-4)=$A331)*([1]A3!$C$9:$C$175=YEAR($F331)),0)))</f>
        <v/>
      </c>
      <c r="DN331" s="3" t="str" cm="1">
        <f t="array" ref="DN331">IF(EDATE($F331,DN$2)&gt;DATE(2025,12,31),"",INDEX([1]A3!DK$9:DK$175,MATCH(1,--(RIGHT([1]A3!$B$9:$B$175,LEN([1]A3!$B$9:$B$175)-4)=$A331)*([1]A3!$C$9:$C$175=YEAR($F331)),0)))</f>
        <v/>
      </c>
      <c r="DO331" s="3" t="str" cm="1">
        <f t="array" ref="DO331">IF(EDATE($F331,DO$2)&gt;DATE(2025,12,31),"",INDEX([1]A3!DL$9:DL$175,MATCH(1,--(RIGHT([1]A3!$B$9:$B$175,LEN([1]A3!$B$9:$B$175)-4)=$A331)*([1]A3!$C$9:$C$175=YEAR($F331)),0)))</f>
        <v/>
      </c>
      <c r="DP331" s="3" t="str" cm="1">
        <f t="array" ref="DP331">IF(EDATE($F331,DP$2)&gt;DATE(2025,12,31),"",INDEX([1]A3!DM$9:DM$175,MATCH(1,--(RIGHT([1]A3!$B$9:$B$175,LEN([1]A3!$B$9:$B$175)-4)=$A331)*([1]A3!$C$9:$C$175=YEAR($F331)),0)))</f>
        <v/>
      </c>
      <c r="DQ331" s="3" t="str" cm="1">
        <f t="array" ref="DQ331">IF(EDATE($F331,DQ$2)&gt;DATE(2025,12,31),"",INDEX([1]A3!DN$9:DN$175,MATCH(1,--(RIGHT([1]A3!$B$9:$B$175,LEN([1]A3!$B$9:$B$175)-4)=$A331)*([1]A3!$C$9:$C$175=YEAR($F331)),0)))</f>
        <v/>
      </c>
      <c r="DR331" s="3" t="str" cm="1">
        <f t="array" ref="DR331">IF(EDATE($F331,DR$2)&gt;DATE(2025,12,31),"",INDEX([1]A3!DO$9:DO$175,MATCH(1,--(RIGHT([1]A3!$B$9:$B$175,LEN([1]A3!$B$9:$B$175)-4)=$A331)*([1]A3!$C$9:$C$175=YEAR($F331)),0)))</f>
        <v/>
      </c>
      <c r="DS331" s="3" t="str" cm="1">
        <f t="array" ref="DS331">IF(EDATE($F331,DS$2)&gt;DATE(2025,12,31),"",INDEX([1]A3!DP$9:DP$175,MATCH(1,--(RIGHT([1]A3!$B$9:$B$175,LEN([1]A3!$B$9:$B$175)-4)=$A331)*([1]A3!$C$9:$C$175=YEAR($F331)),0)))</f>
        <v/>
      </c>
      <c r="DT331" s="3" t="str" cm="1">
        <f t="array" ref="DT331">IF(EDATE($F331,DT$2)&gt;DATE(2025,12,31),"",INDEX([1]A3!DQ$9:DQ$175,MATCH(1,--(RIGHT([1]A3!$B$9:$B$175,LEN([1]A3!$B$9:$B$175)-4)=$A331)*([1]A3!$C$9:$C$175=YEAR($F331)),0)))</f>
        <v/>
      </c>
      <c r="DU331" s="3" t="str" cm="1">
        <f t="array" ref="DU331">IF(EDATE($F331,DU$2)&gt;DATE(2025,12,31),"",INDEX([1]A3!DR$9:DR$175,MATCH(1,--(RIGHT([1]A3!$B$9:$B$175,LEN([1]A3!$B$9:$B$175)-4)=$A331)*([1]A3!$C$9:$C$175=YEAR($F331)),0)))</f>
        <v/>
      </c>
      <c r="DV331" s="3" t="str" cm="1">
        <f t="array" ref="DV331">IF(EDATE($F331,DV$2)&gt;DATE(2025,12,31),"",INDEX([1]A3!DS$9:DS$175,MATCH(1,--(RIGHT([1]A3!$B$9:$B$175,LEN([1]A3!$B$9:$B$175)-4)=$A331)*([1]A3!$C$9:$C$175=YEAR($F331)),0)))</f>
        <v/>
      </c>
      <c r="DW331" s="3" t="str" cm="1">
        <f t="array" ref="DW331">IF(EDATE($F331,DW$2)&gt;DATE(2025,12,31),"",INDEX([1]A3!DT$9:DT$175,MATCH(1,--(RIGHT([1]A3!$B$9:$B$175,LEN([1]A3!$B$9:$B$175)-4)=$A331)*([1]A3!$C$9:$C$175=YEAR($F331)),0)))</f>
        <v/>
      </c>
      <c r="DX331" s="3" t="str" cm="1">
        <f t="array" ref="DX331">IF(EDATE($F331,DX$2)&gt;DATE(2025,12,31),"",INDEX([1]A3!DU$9:DU$175,MATCH(1,--(RIGHT([1]A3!$B$9:$B$175,LEN([1]A3!$B$9:$B$175)-4)=$A331)*([1]A3!$C$9:$C$175=YEAR($F331)),0)))</f>
        <v/>
      </c>
      <c r="DY331" s="3" t="str" cm="1">
        <f t="array" ref="DY331">IF(EDATE($F331,DY$2)&gt;DATE(2025,12,31),"",INDEX([1]A3!DV$9:DV$175,MATCH(1,--(RIGHT([1]A3!$B$9:$B$175,LEN([1]A3!$B$9:$B$175)-4)=$A331)*([1]A3!$C$9:$C$175=YEAR($F331)),0)))</f>
        <v/>
      </c>
      <c r="DZ331" s="3" t="str" cm="1">
        <f t="array" ref="DZ331">IF(EDATE($F331,DZ$2)&gt;DATE(2025,12,31),"",INDEX([1]A3!DW$9:DW$175,MATCH(1,--(RIGHT([1]A3!$B$9:$B$175,LEN([1]A3!$B$9:$B$175)-4)=$A331)*([1]A3!$C$9:$C$175=YEAR($F331)),0)))</f>
        <v/>
      </c>
      <c r="EA331" s="3" t="str" cm="1">
        <f t="array" ref="EA331">IF(EDATE($F331,EA$2)&gt;DATE(2025,12,31),"",INDEX([1]A3!DX$9:DX$175,MATCH(1,--(RIGHT([1]A3!$B$9:$B$175,LEN([1]A3!$B$9:$B$175)-4)=$A331)*([1]A3!$C$9:$C$175=YEAR($F331)),0)))</f>
        <v/>
      </c>
      <c r="EB331" s="3" t="str" cm="1">
        <f t="array" ref="EB331">IF(EDATE($F331,EB$2)&gt;DATE(2025,12,31),"",INDEX([1]A3!DY$9:DY$175,MATCH(1,--(RIGHT([1]A3!$B$9:$B$175,LEN([1]A3!$B$9:$B$175)-4)=$A331)*([1]A3!$C$9:$C$175=YEAR($F331)),0)))</f>
        <v/>
      </c>
      <c r="EC331" s="3" t="str" cm="1">
        <f t="array" ref="EC331">IF(EDATE($F331,EC$2)&gt;DATE(2025,12,31),"",INDEX([1]A3!DZ$9:DZ$175,MATCH(1,--(RIGHT([1]A3!$B$9:$B$175,LEN([1]A3!$B$9:$B$175)-4)=$A331)*([1]A3!$C$9:$C$175=YEAR($F331)),0)))</f>
        <v/>
      </c>
      <c r="ED331" s="3" t="str" cm="1">
        <f t="array" ref="ED331">IF(EDATE($F331,ED$2)&gt;DATE(2025,12,31),"",INDEX([1]A3!EA$9:EA$175,MATCH(1,--(RIGHT([1]A3!$B$9:$B$175,LEN([1]A3!$B$9:$B$175)-4)=$A331)*([1]A3!$C$9:$C$175=YEAR($F331)),0)))</f>
        <v/>
      </c>
      <c r="EE331" s="3" t="str" cm="1">
        <f t="array" ref="EE331">IF(EDATE($F331,EE$2)&gt;DATE(2025,12,31),"",INDEX([1]A3!EB$9:EB$175,MATCH(1,--(RIGHT([1]A3!$B$9:$B$175,LEN([1]A3!$B$9:$B$175)-4)=$A331)*([1]A3!$C$9:$C$175=YEAR($F331)),0)))</f>
        <v/>
      </c>
      <c r="EF331" s="3" t="str" cm="1">
        <f t="array" ref="EF331">IF(EDATE($F331,EF$2)&gt;DATE(2025,12,31),"",INDEX([1]A3!EC$9:EC$175,MATCH(1,--(RIGHT([1]A3!$B$9:$B$175,LEN([1]A3!$B$9:$B$175)-4)=$A331)*([1]A3!$C$9:$C$175=YEAR($F331)),0)))</f>
        <v/>
      </c>
      <c r="EG331" s="3" t="str" cm="1">
        <f t="array" ref="EG331">IF(EDATE($F331,EG$2)&gt;DATE(2025,12,31),"",INDEX([1]A3!ED$9:ED$175,MATCH(1,--(RIGHT([1]A3!$B$9:$B$175,LEN([1]A3!$B$9:$B$175)-4)=$A331)*([1]A3!$C$9:$C$175=YEAR($F331)),0)))</f>
        <v/>
      </c>
      <c r="EH331" s="3" t="str" cm="1">
        <f t="array" ref="EH331">IF(EDATE($F331,EH$2)&gt;DATE(2025,12,31),"",INDEX([1]A3!EE$9:EE$175,MATCH(1,--(RIGHT([1]A3!$B$9:$B$175,LEN([1]A3!$B$9:$B$175)-4)=$A331)*([1]A3!$C$9:$C$175=YEAR($F331)),0)))</f>
        <v/>
      </c>
      <c r="EI331" s="3" t="str" cm="1">
        <f t="array" ref="EI331">IF(EDATE($F331,EI$2)&gt;DATE(2025,12,31),"",INDEX([1]A3!EF$9:EF$175,MATCH(1,--(RIGHT([1]A3!$B$9:$B$175,LEN([1]A3!$B$9:$B$175)-4)=$A331)*([1]A3!$C$9:$C$175=YEAR($F331)),0)))</f>
        <v/>
      </c>
      <c r="EJ331" s="3" t="str" cm="1">
        <f t="array" ref="EJ331">IF(EDATE($F331,EJ$2)&gt;DATE(2025,12,31),"",INDEX([1]A3!EG$9:EG$175,MATCH(1,--(RIGHT([1]A3!$B$9:$B$175,LEN([1]A3!$B$9:$B$175)-4)=$A331)*([1]A3!$C$9:$C$175=YEAR($F331)),0)))</f>
        <v/>
      </c>
      <c r="EK331" s="3" t="str" cm="1">
        <f t="array" ref="EK331">IF(EDATE($F331,EK$2)&gt;DATE(2025,12,31),"",INDEX([1]A3!EH$9:EH$175,MATCH(1,--(RIGHT([1]A3!$B$9:$B$175,LEN([1]A3!$B$9:$B$175)-4)=$A331)*([1]A3!$C$9:$C$175=YEAR($F331)),0)))</f>
        <v/>
      </c>
      <c r="EL331" s="3" t="str" cm="1">
        <f t="array" ref="EL331">IF(EDATE($F331,EL$2)&gt;DATE(2025,12,31),"",INDEX([1]A3!EI$9:EI$175,MATCH(1,--(RIGHT([1]A3!$B$9:$B$175,LEN([1]A3!$B$9:$B$175)-4)=$A331)*([1]A3!$C$9:$C$175=YEAR($F331)),0)))</f>
        <v/>
      </c>
      <c r="EM331" s="3" t="str" cm="1">
        <f t="array" ref="EM331">IF(EDATE($F331,EM$2)&gt;DATE(2025,12,31),"",INDEX([1]A3!EJ$9:EJ$175,MATCH(1,--(RIGHT([1]A3!$B$9:$B$175,LEN([1]A3!$B$9:$B$175)-4)=$A331)*([1]A3!$C$9:$C$175=YEAR($F331)),0)))</f>
        <v/>
      </c>
      <c r="EN331" s="3" t="str" cm="1">
        <f t="array" ref="EN331">IF(EDATE($F331,EN$2)&gt;DATE(2025,12,31),"",INDEX([1]A3!EK$9:EK$175,MATCH(1,--(RIGHT([1]A3!$B$9:$B$175,LEN([1]A3!$B$9:$B$175)-4)=$A331)*([1]A3!$C$9:$C$175=YEAR($F331)),0)))</f>
        <v/>
      </c>
      <c r="EO331" s="3" t="str" cm="1">
        <f t="array" ref="EO331">IF(EDATE($F331,EO$2)&gt;DATE(2025,12,31),"",INDEX([1]A3!EL$9:EL$175,MATCH(1,--(RIGHT([1]A3!$B$9:$B$175,LEN([1]A3!$B$9:$B$175)-4)=$A331)*([1]A3!$C$9:$C$175=YEAR($F331)),0)))</f>
        <v/>
      </c>
      <c r="EP331" s="3" t="str" cm="1">
        <f t="array" ref="EP331">IF(EDATE($F331,EP$2)&gt;DATE(2025,12,31),"",INDEX([1]A3!EM$9:EM$175,MATCH(1,--(RIGHT([1]A3!$B$9:$B$175,LEN([1]A3!$B$9:$B$175)-4)=$A331)*([1]A3!$C$9:$C$175=YEAR($F331)),0)))</f>
        <v/>
      </c>
      <c r="EQ331" s="3" t="str" cm="1">
        <f t="array" ref="EQ331">IF(EDATE($F331,EQ$2)&gt;DATE(2025,12,31),"",INDEX([1]A3!EN$9:EN$175,MATCH(1,--(RIGHT([1]A3!$B$9:$B$175,LEN([1]A3!$B$9:$B$175)-4)=$A331)*([1]A3!$C$9:$C$175=YEAR($F331)),0)))</f>
        <v/>
      </c>
      <c r="ER331" s="3" t="str" cm="1">
        <f t="array" ref="ER331">IF(EDATE($F331,ER$2)&gt;DATE(2025,12,31),"",INDEX([1]A3!EO$9:EO$175,MATCH(1,--(RIGHT([1]A3!$B$9:$B$175,LEN([1]A3!$B$9:$B$175)-4)=$A331)*([1]A3!$C$9:$C$175=YEAR($F331)),0)))</f>
        <v/>
      </c>
      <c r="ES331" s="3" t="str" cm="1">
        <f t="array" ref="ES331">IF(EDATE($F331,ES$2)&gt;DATE(2025,12,31),"",INDEX([1]A3!EP$9:EP$175,MATCH(1,--(RIGHT([1]A3!$B$9:$B$175,LEN([1]A3!$B$9:$B$175)-4)=$A331)*([1]A3!$C$9:$C$175=YEAR($F331)),0)))</f>
        <v/>
      </c>
      <c r="ET331" s="3" t="str" cm="1">
        <f t="array" ref="ET331">IF(EDATE($F331,ET$2)&gt;DATE(2025,12,31),"",INDEX([1]A3!EQ$9:EQ$175,MATCH(1,--(RIGHT([1]A3!$B$9:$B$175,LEN([1]A3!$B$9:$B$175)-4)=$A331)*([1]A3!$C$9:$C$175=YEAR($F331)),0)))</f>
        <v/>
      </c>
      <c r="EU331" s="3" t="str" cm="1">
        <f t="array" ref="EU331">IF(EDATE($F331,EU$2)&gt;DATE(2025,12,31),"",INDEX([1]A3!ER$9:ER$175,MATCH(1,--(RIGHT([1]A3!$B$9:$B$175,LEN([1]A3!$B$9:$B$175)-4)=$A331)*([1]A3!$C$9:$C$175=YEAR($F331)),0)))</f>
        <v/>
      </c>
      <c r="EV331" s="3" t="str" cm="1">
        <f t="array" ref="EV331">IF(EDATE($F331,EV$2)&gt;DATE(2025,12,31),"",INDEX([1]A3!ES$9:ES$175,MATCH(1,--(RIGHT([1]A3!$B$9:$B$175,LEN([1]A3!$B$9:$B$175)-4)=$A331)*([1]A3!$C$9:$C$175=YEAR($F331)),0)))</f>
        <v/>
      </c>
      <c r="EW331" s="3" t="str" cm="1">
        <f t="array" ref="EW331">IF(EDATE($F331,EW$2)&gt;DATE(2025,12,31),"",INDEX([1]A3!ET$9:ET$175,MATCH(1,--(RIGHT([1]A3!$B$9:$B$175,LEN([1]A3!$B$9:$B$175)-4)=$A331)*([1]A3!$C$9:$C$175=YEAR($F331)),0)))</f>
        <v/>
      </c>
      <c r="EX331" s="3" t="str" cm="1">
        <f t="array" ref="EX331">IF(EDATE($F331,EX$2)&gt;DATE(2025,12,31),"",INDEX([1]A3!EU$9:EU$175,MATCH(1,--(RIGHT([1]A3!$B$9:$B$175,LEN([1]A3!$B$9:$B$175)-4)=$A331)*([1]A3!$C$9:$C$175=YEAR($F331)),0)))</f>
        <v/>
      </c>
      <c r="EY331" s="3" t="str" cm="1">
        <f t="array" ref="EY331">IF(EDATE($F331,EY$2)&gt;DATE(2025,12,31),"",INDEX([1]A3!EV$9:EV$175,MATCH(1,--(RIGHT([1]A3!$B$9:$B$175,LEN([1]A3!$B$9:$B$175)-4)=$A331)*([1]A3!$C$9:$C$175=YEAR($F331)),0)))</f>
        <v/>
      </c>
      <c r="EZ331" s="3" t="str" cm="1">
        <f t="array" ref="EZ331">IF(EDATE($F331,EZ$2)&gt;DATE(2025,12,31),"",INDEX([1]A3!EW$9:EW$175,MATCH(1,--(RIGHT([1]A3!$B$9:$B$175,LEN([1]A3!$B$9:$B$175)-4)=$A331)*([1]A3!$C$9:$C$175=YEAR($F331)),0)))</f>
        <v/>
      </c>
      <c r="FA331" s="3" t="str" cm="1">
        <f t="array" ref="FA331">IF(EDATE($F331,FA$2)&gt;DATE(2025,12,31),"",INDEX([1]A3!EX$9:EX$175,MATCH(1,--(RIGHT([1]A3!$B$9:$B$175,LEN([1]A3!$B$9:$B$175)-4)=$A331)*([1]A3!$C$9:$C$175=YEAR($F331)),0)))</f>
        <v/>
      </c>
    </row>
    <row r="332" spans="1:157" x14ac:dyDescent="0.2">
      <c r="A332" s="28" t="s">
        <v>810</v>
      </c>
      <c r="B332" s="8" t="s">
        <v>2</v>
      </c>
      <c r="C332" s="8" t="s">
        <v>65</v>
      </c>
      <c r="D332" s="9" t="s">
        <v>19</v>
      </c>
      <c r="E332" s="9" t="s">
        <v>0</v>
      </c>
      <c r="F332" s="94">
        <f t="shared" si="20"/>
        <v>43831</v>
      </c>
      <c r="G332" s="3" cm="1">
        <f t="array" ref="G332">IF(EDATE($F332,G$2)&gt;DATE(2025,12,31),"",INDEX([1]A3!D$9:D$175,MATCH(1,--(RIGHT([1]A3!$B$9:$B$175,LEN([1]A3!$B$9:$B$175)-4)=$A332)*([1]A3!$C$9:$C$175=YEAR($F332)),0)))</f>
        <v>3351805.54</v>
      </c>
      <c r="H332" s="3" cm="1">
        <f t="array" ref="H332">IF(EDATE($F332,H$2)&gt;DATE(2025,12,31),"",INDEX([1]A3!E$9:E$175,MATCH(1,--(RIGHT([1]A3!$B$9:$B$175,LEN([1]A3!$B$9:$B$175)-4)=$A332)*([1]A3!$C$9:$C$175=YEAR($F332)),0)))</f>
        <v>23223488.910000004</v>
      </c>
      <c r="I332" s="3" cm="1">
        <f t="array" ref="I332">IF(EDATE($F332,I$2)&gt;DATE(2025,12,31),"",INDEX([1]A3!F$9:F$175,MATCH(1,--(RIGHT([1]A3!$B$9:$B$175,LEN([1]A3!$B$9:$B$175)-4)=$A332)*([1]A3!$C$9:$C$175=YEAR($F332)),0)))</f>
        <v>49378354.510000005</v>
      </c>
      <c r="J332" s="3" cm="1">
        <f t="array" ref="J332">IF(EDATE($F332,J$2)&gt;DATE(2025,12,31),"",INDEX([1]A3!G$9:G$175,MATCH(1,--(RIGHT([1]A3!$B$9:$B$175,LEN([1]A3!$B$9:$B$175)-4)=$A332)*([1]A3!$C$9:$C$175=YEAR($F332)),0)))</f>
        <v>60335191.530000001</v>
      </c>
      <c r="K332" s="3" cm="1">
        <f t="array" ref="K332">IF(EDATE($F332,K$2)&gt;DATE(2025,12,31),"",INDEX([1]A3!H$9:H$175,MATCH(1,--(RIGHT([1]A3!$B$9:$B$175,LEN([1]A3!$B$9:$B$175)-4)=$A332)*([1]A3!$C$9:$C$175=YEAR($F332)),0)))</f>
        <v>60737387.93</v>
      </c>
      <c r="L332" s="3" cm="1">
        <f t="array" ref="L332">IF(EDATE($F332,L$2)&gt;DATE(2025,12,31),"",INDEX([1]A3!I$9:I$175,MATCH(1,--(RIGHT([1]A3!$B$9:$B$175,LEN([1]A3!$B$9:$B$175)-4)=$A332)*([1]A3!$C$9:$C$175=YEAR($F332)),0)))</f>
        <v>51473748.520000003</v>
      </c>
      <c r="M332" s="3" t="str" cm="1">
        <f t="array" ref="M332">IF(EDATE($F332,M$2)&gt;DATE(2025,12,31),"",INDEX([1]A3!J$9:J$175,MATCH(1,--(RIGHT([1]A3!$B$9:$B$175,LEN([1]A3!$B$9:$B$175)-4)=$A332)*([1]A3!$C$9:$C$175=YEAR($F332)),0)))</f>
        <v/>
      </c>
      <c r="N332" s="3" t="str" cm="1">
        <f t="array" ref="N332">IF(EDATE($F332,N$2)&gt;DATE(2025,12,31),"",INDEX([1]A3!K$9:K$175,MATCH(1,--(RIGHT([1]A3!$B$9:$B$175,LEN([1]A3!$B$9:$B$175)-4)=$A332)*([1]A3!$C$9:$C$175=YEAR($F332)),0)))</f>
        <v/>
      </c>
      <c r="O332" s="3" t="str" cm="1">
        <f t="array" ref="O332">IF(EDATE($F332,O$2)&gt;DATE(2025,12,31),"",INDEX([1]A3!L$9:L$175,MATCH(1,--(RIGHT([1]A3!$B$9:$B$175,LEN([1]A3!$B$9:$B$175)-4)=$A332)*([1]A3!$C$9:$C$175=YEAR($F332)),0)))</f>
        <v/>
      </c>
      <c r="P332" s="3" t="str" cm="1">
        <f t="array" ref="P332">IF(EDATE($F332,P$2)&gt;DATE(2025,12,31),"",INDEX([1]A3!M$9:M$175,MATCH(1,--(RIGHT([1]A3!$B$9:$B$175,LEN([1]A3!$B$9:$B$175)-4)=$A332)*([1]A3!$C$9:$C$175=YEAR($F332)),0)))</f>
        <v/>
      </c>
      <c r="Q332" s="3" t="str" cm="1">
        <f t="array" ref="Q332">IF(EDATE($F332,Q$2)&gt;DATE(2025,12,31),"",INDEX([1]A3!N$9:N$175,MATCH(1,--(RIGHT([1]A3!$B$9:$B$175,LEN([1]A3!$B$9:$B$175)-4)=$A332)*([1]A3!$C$9:$C$175=YEAR($F332)),0)))</f>
        <v/>
      </c>
      <c r="R332" s="3" t="str" cm="1">
        <f t="array" ref="R332">IF(EDATE($F332,R$2)&gt;DATE(2025,12,31),"",INDEX([1]A3!O$9:O$175,MATCH(1,--(RIGHT([1]A3!$B$9:$B$175,LEN([1]A3!$B$9:$B$175)-4)=$A332)*([1]A3!$C$9:$C$175=YEAR($F332)),0)))</f>
        <v/>
      </c>
      <c r="S332" s="3" t="str" cm="1">
        <f t="array" ref="S332">IF(EDATE($F332,S$2)&gt;DATE(2025,12,31),"",INDEX([1]A3!P$9:P$175,MATCH(1,--(RIGHT([1]A3!$B$9:$B$175,LEN([1]A3!$B$9:$B$175)-4)=$A332)*([1]A3!$C$9:$C$175=YEAR($F332)),0)))</f>
        <v/>
      </c>
      <c r="T332" s="3" t="str" cm="1">
        <f t="array" ref="T332">IF(EDATE($F332,T$2)&gt;DATE(2025,12,31),"",INDEX([1]A3!Q$9:Q$175,MATCH(1,--(RIGHT([1]A3!$B$9:$B$175,LEN([1]A3!$B$9:$B$175)-4)=$A332)*([1]A3!$C$9:$C$175=YEAR($F332)),0)))</f>
        <v/>
      </c>
      <c r="U332" s="3" t="str" cm="1">
        <f t="array" ref="U332">IF(EDATE($F332,U$2)&gt;DATE(2025,12,31),"",INDEX([1]A3!R$9:R$175,MATCH(1,--(RIGHT([1]A3!$B$9:$B$175,LEN([1]A3!$B$9:$B$175)-4)=$A332)*([1]A3!$C$9:$C$175=YEAR($F332)),0)))</f>
        <v/>
      </c>
      <c r="V332" s="3" t="str" cm="1">
        <f t="array" ref="V332">IF(EDATE($F332,V$2)&gt;DATE(2025,12,31),"",INDEX([1]A3!S$9:S$175,MATCH(1,--(RIGHT([1]A3!$B$9:$B$175,LEN([1]A3!$B$9:$B$175)-4)=$A332)*([1]A3!$C$9:$C$175=YEAR($F332)),0)))</f>
        <v/>
      </c>
      <c r="W332" s="3" t="str" cm="1">
        <f t="array" ref="W332">IF(EDATE($F332,W$2)&gt;DATE(2025,12,31),"",INDEX([1]A3!T$9:T$175,MATCH(1,--(RIGHT([1]A3!$B$9:$B$175,LEN([1]A3!$B$9:$B$175)-4)=$A332)*([1]A3!$C$9:$C$175=YEAR($F332)),0)))</f>
        <v/>
      </c>
      <c r="X332" s="3" t="str" cm="1">
        <f t="array" ref="X332">IF(EDATE($F332,X$2)&gt;DATE(2025,12,31),"",INDEX([1]A3!U$9:U$175,MATCH(1,--(RIGHT([1]A3!$B$9:$B$175,LEN([1]A3!$B$9:$B$175)-4)=$A332)*([1]A3!$C$9:$C$175=YEAR($F332)),0)))</f>
        <v/>
      </c>
      <c r="Y332" s="3" t="str" cm="1">
        <f t="array" ref="Y332">IF(EDATE($F332,Y$2)&gt;DATE(2025,12,31),"",INDEX([1]A3!V$9:V$175,MATCH(1,--(RIGHT([1]A3!$B$9:$B$175,LEN([1]A3!$B$9:$B$175)-4)=$A332)*([1]A3!$C$9:$C$175=YEAR($F332)),0)))</f>
        <v/>
      </c>
      <c r="Z332" s="3" t="str" cm="1">
        <f t="array" ref="Z332">IF(EDATE($F332,Z$2)&gt;DATE(2025,12,31),"",INDEX([1]A3!W$9:W$175,MATCH(1,--(RIGHT([1]A3!$B$9:$B$175,LEN([1]A3!$B$9:$B$175)-4)=$A332)*([1]A3!$C$9:$C$175=YEAR($F332)),0)))</f>
        <v/>
      </c>
      <c r="AA332" s="3" t="str" cm="1">
        <f t="array" ref="AA332">IF(EDATE($F332,AA$2)&gt;DATE(2025,12,31),"",INDEX([1]A3!X$9:X$175,MATCH(1,--(RIGHT([1]A3!$B$9:$B$175,LEN([1]A3!$B$9:$B$175)-4)=$A332)*([1]A3!$C$9:$C$175=YEAR($F332)),0)))</f>
        <v/>
      </c>
      <c r="AB332" s="3" t="str" cm="1">
        <f t="array" ref="AB332">IF(EDATE($F332,AB$2)&gt;DATE(2025,12,31),"",INDEX([1]A3!Y$9:Y$175,MATCH(1,--(RIGHT([1]A3!$B$9:$B$175,LEN([1]A3!$B$9:$B$175)-4)=$A332)*([1]A3!$C$9:$C$175=YEAR($F332)),0)))</f>
        <v/>
      </c>
      <c r="AC332" s="3" t="str" cm="1">
        <f t="array" ref="AC332">IF(EDATE($F332,AC$2)&gt;DATE(2025,12,31),"",INDEX([1]A3!Z$9:Z$175,MATCH(1,--(RIGHT([1]A3!$B$9:$B$175,LEN([1]A3!$B$9:$B$175)-4)=$A332)*([1]A3!$C$9:$C$175=YEAR($F332)),0)))</f>
        <v/>
      </c>
      <c r="AD332" s="3" t="str" cm="1">
        <f t="array" ref="AD332">IF(EDATE($F332,AD$2)&gt;DATE(2025,12,31),"",INDEX([1]A3!AA$9:AA$175,MATCH(1,--(RIGHT([1]A3!$B$9:$B$175,LEN([1]A3!$B$9:$B$175)-4)=$A332)*([1]A3!$C$9:$C$175=YEAR($F332)),0)))</f>
        <v/>
      </c>
      <c r="AE332" s="3" t="str" cm="1">
        <f t="array" ref="AE332">IF(EDATE($F332,AE$2)&gt;DATE(2025,12,31),"",INDEX([1]A3!AB$9:AB$175,MATCH(1,--(RIGHT([1]A3!$B$9:$B$175,LEN([1]A3!$B$9:$B$175)-4)=$A332)*([1]A3!$C$9:$C$175=YEAR($F332)),0)))</f>
        <v/>
      </c>
      <c r="AF332" s="3" t="str" cm="1">
        <f t="array" ref="AF332">IF(EDATE($F332,AF$2)&gt;DATE(2025,12,31),"",INDEX([1]A3!AC$9:AC$175,MATCH(1,--(RIGHT([1]A3!$B$9:$B$175,LEN([1]A3!$B$9:$B$175)-4)=$A332)*([1]A3!$C$9:$C$175=YEAR($F332)),0)))</f>
        <v/>
      </c>
      <c r="AG332" s="3" t="str" cm="1">
        <f t="array" ref="AG332">IF(EDATE($F332,AG$2)&gt;DATE(2025,12,31),"",INDEX([1]A3!AD$9:AD$175,MATCH(1,--(RIGHT([1]A3!$B$9:$B$175,LEN([1]A3!$B$9:$B$175)-4)=$A332)*([1]A3!$C$9:$C$175=YEAR($F332)),0)))</f>
        <v/>
      </c>
      <c r="AH332" s="3" t="str" cm="1">
        <f t="array" ref="AH332">IF(EDATE($F332,AH$2)&gt;DATE(2025,12,31),"",INDEX([1]A3!AE$9:AE$175,MATCH(1,--(RIGHT([1]A3!$B$9:$B$175,LEN([1]A3!$B$9:$B$175)-4)=$A332)*([1]A3!$C$9:$C$175=YEAR($F332)),0)))</f>
        <v/>
      </c>
      <c r="AI332" s="3" t="str" cm="1">
        <f t="array" ref="AI332">IF(EDATE($F332,AI$2)&gt;DATE(2025,12,31),"",INDEX([1]A3!AF$9:AF$175,MATCH(1,--(RIGHT([1]A3!$B$9:$B$175,LEN([1]A3!$B$9:$B$175)-4)=$A332)*([1]A3!$C$9:$C$175=YEAR($F332)),0)))</f>
        <v/>
      </c>
      <c r="AJ332" s="3" t="str" cm="1">
        <f t="array" ref="AJ332">IF(EDATE($F332,AJ$2)&gt;DATE(2025,12,31),"",INDEX([1]A3!AG$9:AG$175,MATCH(1,--(RIGHT([1]A3!$B$9:$B$175,LEN([1]A3!$B$9:$B$175)-4)=$A332)*([1]A3!$C$9:$C$175=YEAR($F332)),0)))</f>
        <v/>
      </c>
      <c r="AK332" s="3" t="str" cm="1">
        <f t="array" ref="AK332">IF(EDATE($F332,AK$2)&gt;DATE(2025,12,31),"",INDEX([1]A3!AH$9:AH$175,MATCH(1,--(RIGHT([1]A3!$B$9:$B$175,LEN([1]A3!$B$9:$B$175)-4)=$A332)*([1]A3!$C$9:$C$175=YEAR($F332)),0)))</f>
        <v/>
      </c>
      <c r="AL332" s="3" t="str" cm="1">
        <f t="array" ref="AL332">IF(EDATE($F332,AL$2)&gt;DATE(2025,12,31),"",INDEX([1]A3!AI$9:AI$175,MATCH(1,--(RIGHT([1]A3!$B$9:$B$175,LEN([1]A3!$B$9:$B$175)-4)=$A332)*([1]A3!$C$9:$C$175=YEAR($F332)),0)))</f>
        <v/>
      </c>
      <c r="AM332" s="3" t="str" cm="1">
        <f t="array" ref="AM332">IF(EDATE($F332,AM$2)&gt;DATE(2025,12,31),"",INDEX([1]A3!AJ$9:AJ$175,MATCH(1,--(RIGHT([1]A3!$B$9:$B$175,LEN([1]A3!$B$9:$B$175)-4)=$A332)*([1]A3!$C$9:$C$175=YEAR($F332)),0)))</f>
        <v/>
      </c>
      <c r="AN332" s="3" t="str" cm="1">
        <f t="array" ref="AN332">IF(EDATE($F332,AN$2)&gt;DATE(2025,12,31),"",INDEX([1]A3!AK$9:AK$175,MATCH(1,--(RIGHT([1]A3!$B$9:$B$175,LEN([1]A3!$B$9:$B$175)-4)=$A332)*([1]A3!$C$9:$C$175=YEAR($F332)),0)))</f>
        <v/>
      </c>
      <c r="AO332" s="3" t="str" cm="1">
        <f t="array" ref="AO332">IF(EDATE($F332,AO$2)&gt;DATE(2025,12,31),"",INDEX([1]A3!AL$9:AL$175,MATCH(1,--(RIGHT([1]A3!$B$9:$B$175,LEN([1]A3!$B$9:$B$175)-4)=$A332)*([1]A3!$C$9:$C$175=YEAR($F332)),0)))</f>
        <v/>
      </c>
      <c r="AP332" s="3" t="str" cm="1">
        <f t="array" ref="AP332">IF(EDATE($F332,AP$2)&gt;DATE(2025,12,31),"",INDEX([1]A3!AM$9:AM$175,MATCH(1,--(RIGHT([1]A3!$B$9:$B$175,LEN([1]A3!$B$9:$B$175)-4)=$A332)*([1]A3!$C$9:$C$175=YEAR($F332)),0)))</f>
        <v/>
      </c>
      <c r="AQ332" s="3" t="str" cm="1">
        <f t="array" ref="AQ332">IF(EDATE($F332,AQ$2)&gt;DATE(2025,12,31),"",INDEX([1]A3!AN$9:AN$175,MATCH(1,--(RIGHT([1]A3!$B$9:$B$175,LEN([1]A3!$B$9:$B$175)-4)=$A332)*([1]A3!$C$9:$C$175=YEAR($F332)),0)))</f>
        <v/>
      </c>
      <c r="AR332" s="3" t="str" cm="1">
        <f t="array" ref="AR332">IF(EDATE($F332,AR$2)&gt;DATE(2025,12,31),"",INDEX([1]A3!AO$9:AO$175,MATCH(1,--(RIGHT([1]A3!$B$9:$B$175,LEN([1]A3!$B$9:$B$175)-4)=$A332)*([1]A3!$C$9:$C$175=YEAR($F332)),0)))</f>
        <v/>
      </c>
      <c r="AS332" s="3" t="str" cm="1">
        <f t="array" ref="AS332">IF(EDATE($F332,AS$2)&gt;DATE(2025,12,31),"",INDEX([1]A3!AP$9:AP$175,MATCH(1,--(RIGHT([1]A3!$B$9:$B$175,LEN([1]A3!$B$9:$B$175)-4)=$A332)*([1]A3!$C$9:$C$175=YEAR($F332)),0)))</f>
        <v/>
      </c>
      <c r="AT332" s="3" t="str" cm="1">
        <f t="array" ref="AT332">IF(EDATE($F332,AT$2)&gt;DATE(2025,12,31),"",INDEX([1]A3!AQ$9:AQ$175,MATCH(1,--(RIGHT([1]A3!$B$9:$B$175,LEN([1]A3!$B$9:$B$175)-4)=$A332)*([1]A3!$C$9:$C$175=YEAR($F332)),0)))</f>
        <v/>
      </c>
      <c r="AU332" s="3" t="str" cm="1">
        <f t="array" ref="AU332">IF(EDATE($F332,AU$2)&gt;DATE(2025,12,31),"",INDEX([1]A3!AR$9:AR$175,MATCH(1,--(RIGHT([1]A3!$B$9:$B$175,LEN([1]A3!$B$9:$B$175)-4)=$A332)*([1]A3!$C$9:$C$175=YEAR($F332)),0)))</f>
        <v/>
      </c>
      <c r="AV332" s="3" t="str" cm="1">
        <f t="array" ref="AV332">IF(EDATE($F332,AV$2)&gt;DATE(2025,12,31),"",INDEX([1]A3!AS$9:AS$175,MATCH(1,--(RIGHT([1]A3!$B$9:$B$175,LEN([1]A3!$B$9:$B$175)-4)=$A332)*([1]A3!$C$9:$C$175=YEAR($F332)),0)))</f>
        <v/>
      </c>
      <c r="AW332" s="3" t="str" cm="1">
        <f t="array" ref="AW332">IF(EDATE($F332,AW$2)&gt;DATE(2025,12,31),"",INDEX([1]A3!AT$9:AT$175,MATCH(1,--(RIGHT([1]A3!$B$9:$B$175,LEN([1]A3!$B$9:$B$175)-4)=$A332)*([1]A3!$C$9:$C$175=YEAR($F332)),0)))</f>
        <v/>
      </c>
      <c r="AX332" s="3" t="str" cm="1">
        <f t="array" ref="AX332">IF(EDATE($F332,AX$2)&gt;DATE(2025,12,31),"",INDEX([1]A3!AU$9:AU$175,MATCH(1,--(RIGHT([1]A3!$B$9:$B$175,LEN([1]A3!$B$9:$B$175)-4)=$A332)*([1]A3!$C$9:$C$175=YEAR($F332)),0)))</f>
        <v/>
      </c>
      <c r="AY332" s="3" t="str" cm="1">
        <f t="array" ref="AY332">IF(EDATE($F332,AY$2)&gt;DATE(2025,12,31),"",INDEX([1]A3!AV$9:AV$175,MATCH(1,--(RIGHT([1]A3!$B$9:$B$175,LEN([1]A3!$B$9:$B$175)-4)=$A332)*([1]A3!$C$9:$C$175=YEAR($F332)),0)))</f>
        <v/>
      </c>
      <c r="AZ332" s="3" t="str" cm="1">
        <f t="array" ref="AZ332">IF(EDATE($F332,AZ$2)&gt;DATE(2025,12,31),"",INDEX([1]A3!AW$9:AW$175,MATCH(1,--(RIGHT([1]A3!$B$9:$B$175,LEN([1]A3!$B$9:$B$175)-4)=$A332)*([1]A3!$C$9:$C$175=YEAR($F332)),0)))</f>
        <v/>
      </c>
      <c r="BA332" s="3" t="str" cm="1">
        <f t="array" ref="BA332">IF(EDATE($F332,BA$2)&gt;DATE(2025,12,31),"",INDEX([1]A3!AX$9:AX$175,MATCH(1,--(RIGHT([1]A3!$B$9:$B$175,LEN([1]A3!$B$9:$B$175)-4)=$A332)*([1]A3!$C$9:$C$175=YEAR($F332)),0)))</f>
        <v/>
      </c>
      <c r="BB332" s="3" t="str" cm="1">
        <f t="array" ref="BB332">IF(EDATE($F332,BB$2)&gt;DATE(2025,12,31),"",INDEX([1]A3!AY$9:AY$175,MATCH(1,--(RIGHT([1]A3!$B$9:$B$175,LEN([1]A3!$B$9:$B$175)-4)=$A332)*([1]A3!$C$9:$C$175=YEAR($F332)),0)))</f>
        <v/>
      </c>
      <c r="BC332" s="3" t="str" cm="1">
        <f t="array" ref="BC332">IF(EDATE($F332,BC$2)&gt;DATE(2025,12,31),"",INDEX([1]A3!AZ$9:AZ$175,MATCH(1,--(RIGHT([1]A3!$B$9:$B$175,LEN([1]A3!$B$9:$B$175)-4)=$A332)*([1]A3!$C$9:$C$175=YEAR($F332)),0)))</f>
        <v/>
      </c>
      <c r="BD332" s="3" t="str" cm="1">
        <f t="array" ref="BD332">IF(EDATE($F332,BD$2)&gt;DATE(2025,12,31),"",INDEX([1]A3!BA$9:BA$175,MATCH(1,--(RIGHT([1]A3!$B$9:$B$175,LEN([1]A3!$B$9:$B$175)-4)=$A332)*([1]A3!$C$9:$C$175=YEAR($F332)),0)))</f>
        <v/>
      </c>
      <c r="BE332" s="3" t="str" cm="1">
        <f t="array" ref="BE332">IF(EDATE($F332,BE$2)&gt;DATE(2025,12,31),"",INDEX([1]A3!BB$9:BB$175,MATCH(1,--(RIGHT([1]A3!$B$9:$B$175,LEN([1]A3!$B$9:$B$175)-4)=$A332)*([1]A3!$C$9:$C$175=YEAR($F332)),0)))</f>
        <v/>
      </c>
      <c r="BF332" s="3" t="str" cm="1">
        <f t="array" ref="BF332">IF(EDATE($F332,BF$2)&gt;DATE(2025,12,31),"",INDEX([1]A3!BC$9:BC$175,MATCH(1,--(RIGHT([1]A3!$B$9:$B$175,LEN([1]A3!$B$9:$B$175)-4)=$A332)*([1]A3!$C$9:$C$175=YEAR($F332)),0)))</f>
        <v/>
      </c>
      <c r="BG332" s="3" t="str" cm="1">
        <f t="array" ref="BG332">IF(EDATE($F332,BG$2)&gt;DATE(2025,12,31),"",INDEX([1]A3!BD$9:BD$175,MATCH(1,--(RIGHT([1]A3!$B$9:$B$175,LEN([1]A3!$B$9:$B$175)-4)=$A332)*([1]A3!$C$9:$C$175=YEAR($F332)),0)))</f>
        <v/>
      </c>
      <c r="BH332" s="3" t="str" cm="1">
        <f t="array" ref="BH332">IF(EDATE($F332,BH$2)&gt;DATE(2025,12,31),"",INDEX([1]A3!BE$9:BE$175,MATCH(1,--(RIGHT([1]A3!$B$9:$B$175,LEN([1]A3!$B$9:$B$175)-4)=$A332)*([1]A3!$C$9:$C$175=YEAR($F332)),0)))</f>
        <v/>
      </c>
      <c r="BI332" s="3" t="str" cm="1">
        <f t="array" ref="BI332">IF(EDATE($F332,BI$2)&gt;DATE(2025,12,31),"",INDEX([1]A3!BF$9:BF$175,MATCH(1,--(RIGHT([1]A3!$B$9:$B$175,LEN([1]A3!$B$9:$B$175)-4)=$A332)*([1]A3!$C$9:$C$175=YEAR($F332)),0)))</f>
        <v/>
      </c>
      <c r="BJ332" s="3" t="str" cm="1">
        <f t="array" ref="BJ332">IF(EDATE($F332,BJ$2)&gt;DATE(2025,12,31),"",INDEX([1]A3!BG$9:BG$175,MATCH(1,--(RIGHT([1]A3!$B$9:$B$175,LEN([1]A3!$B$9:$B$175)-4)=$A332)*([1]A3!$C$9:$C$175=YEAR($F332)),0)))</f>
        <v/>
      </c>
      <c r="BK332" s="3" t="str" cm="1">
        <f t="array" ref="BK332">IF(EDATE($F332,BK$2)&gt;DATE(2025,12,31),"",INDEX([1]A3!BH$9:BH$175,MATCH(1,--(RIGHT([1]A3!$B$9:$B$175,LEN([1]A3!$B$9:$B$175)-4)=$A332)*([1]A3!$C$9:$C$175=YEAR($F332)),0)))</f>
        <v/>
      </c>
      <c r="BL332" s="3" t="str" cm="1">
        <f t="array" ref="BL332">IF(EDATE($F332,BL$2)&gt;DATE(2025,12,31),"",INDEX([1]A3!BI$9:BI$175,MATCH(1,--(RIGHT([1]A3!$B$9:$B$175,LEN([1]A3!$B$9:$B$175)-4)=$A332)*([1]A3!$C$9:$C$175=YEAR($F332)),0)))</f>
        <v/>
      </c>
      <c r="BM332" s="3" t="str" cm="1">
        <f t="array" ref="BM332">IF(EDATE($F332,BM$2)&gt;DATE(2025,12,31),"",INDEX([1]A3!BJ$9:BJ$175,MATCH(1,--(RIGHT([1]A3!$B$9:$B$175,LEN([1]A3!$B$9:$B$175)-4)=$A332)*([1]A3!$C$9:$C$175=YEAR($F332)),0)))</f>
        <v/>
      </c>
      <c r="BN332" s="3" t="str" cm="1">
        <f t="array" ref="BN332">IF(EDATE($F332,BN$2)&gt;DATE(2025,12,31),"",INDEX([1]A3!BK$9:BK$175,MATCH(1,--(RIGHT([1]A3!$B$9:$B$175,LEN([1]A3!$B$9:$B$175)-4)=$A332)*([1]A3!$C$9:$C$175=YEAR($F332)),0)))</f>
        <v/>
      </c>
      <c r="BO332" s="3" t="str" cm="1">
        <f t="array" ref="BO332">IF(EDATE($F332,BO$2)&gt;DATE(2025,12,31),"",INDEX([1]A3!BL$9:BL$175,MATCH(1,--(RIGHT([1]A3!$B$9:$B$175,LEN([1]A3!$B$9:$B$175)-4)=$A332)*([1]A3!$C$9:$C$175=YEAR($F332)),0)))</f>
        <v/>
      </c>
      <c r="BP332" s="3" t="str" cm="1">
        <f t="array" ref="BP332">IF(EDATE($F332,BP$2)&gt;DATE(2025,12,31),"",INDEX([1]A3!BM$9:BM$175,MATCH(1,--(RIGHT([1]A3!$B$9:$B$175,LEN([1]A3!$B$9:$B$175)-4)=$A332)*([1]A3!$C$9:$C$175=YEAR($F332)),0)))</f>
        <v/>
      </c>
      <c r="BQ332" s="3" t="str" cm="1">
        <f t="array" ref="BQ332">IF(EDATE($F332,BQ$2)&gt;DATE(2025,12,31),"",INDEX([1]A3!BN$9:BN$175,MATCH(1,--(RIGHT([1]A3!$B$9:$B$175,LEN([1]A3!$B$9:$B$175)-4)=$A332)*([1]A3!$C$9:$C$175=YEAR($F332)),0)))</f>
        <v/>
      </c>
      <c r="BR332" s="3" t="str" cm="1">
        <f t="array" ref="BR332">IF(EDATE($F332,BR$2)&gt;DATE(2025,12,31),"",INDEX([1]A3!BO$9:BO$175,MATCH(1,--(RIGHT([1]A3!$B$9:$B$175,LEN([1]A3!$B$9:$B$175)-4)=$A332)*([1]A3!$C$9:$C$175=YEAR($F332)),0)))</f>
        <v/>
      </c>
      <c r="BS332" s="3" t="str" cm="1">
        <f t="array" ref="BS332">IF(EDATE($F332,BS$2)&gt;DATE(2025,12,31),"",INDEX([1]A3!BP$9:BP$175,MATCH(1,--(RIGHT([1]A3!$B$9:$B$175,LEN([1]A3!$B$9:$B$175)-4)=$A332)*([1]A3!$C$9:$C$175=YEAR($F332)),0)))</f>
        <v/>
      </c>
      <c r="BT332" s="3" t="str" cm="1">
        <f t="array" ref="BT332">IF(EDATE($F332,BT$2)&gt;DATE(2025,12,31),"",INDEX([1]A3!BQ$9:BQ$175,MATCH(1,--(RIGHT([1]A3!$B$9:$B$175,LEN([1]A3!$B$9:$B$175)-4)=$A332)*([1]A3!$C$9:$C$175=YEAR($F332)),0)))</f>
        <v/>
      </c>
      <c r="BU332" s="3" t="str" cm="1">
        <f t="array" ref="BU332">IF(EDATE($F332,BU$2)&gt;DATE(2025,12,31),"",INDEX([1]A3!BR$9:BR$175,MATCH(1,--(RIGHT([1]A3!$B$9:$B$175,LEN([1]A3!$B$9:$B$175)-4)=$A332)*([1]A3!$C$9:$C$175=YEAR($F332)),0)))</f>
        <v/>
      </c>
      <c r="BV332" s="3" t="str" cm="1">
        <f t="array" ref="BV332">IF(EDATE($F332,BV$2)&gt;DATE(2025,12,31),"",INDEX([1]A3!BS$9:BS$175,MATCH(1,--(RIGHT([1]A3!$B$9:$B$175,LEN([1]A3!$B$9:$B$175)-4)=$A332)*([1]A3!$C$9:$C$175=YEAR($F332)),0)))</f>
        <v/>
      </c>
      <c r="BW332" s="3" t="str" cm="1">
        <f t="array" ref="BW332">IF(EDATE($F332,BW$2)&gt;DATE(2025,12,31),"",INDEX([1]A3!BT$9:BT$175,MATCH(1,--(RIGHT([1]A3!$B$9:$B$175,LEN([1]A3!$B$9:$B$175)-4)=$A332)*([1]A3!$C$9:$C$175=YEAR($F332)),0)))</f>
        <v/>
      </c>
      <c r="BX332" s="3" t="str" cm="1">
        <f t="array" ref="BX332">IF(EDATE($F332,BX$2)&gt;DATE(2025,12,31),"",INDEX([1]A3!BU$9:BU$175,MATCH(1,--(RIGHT([1]A3!$B$9:$B$175,LEN([1]A3!$B$9:$B$175)-4)=$A332)*([1]A3!$C$9:$C$175=YEAR($F332)),0)))</f>
        <v/>
      </c>
      <c r="BY332" s="3" t="str" cm="1">
        <f t="array" ref="BY332">IF(EDATE($F332,BY$2)&gt;DATE(2025,12,31),"",INDEX([1]A3!BV$9:BV$175,MATCH(1,--(RIGHT([1]A3!$B$9:$B$175,LEN([1]A3!$B$9:$B$175)-4)=$A332)*([1]A3!$C$9:$C$175=YEAR($F332)),0)))</f>
        <v/>
      </c>
      <c r="BZ332" s="3" t="str" cm="1">
        <f t="array" ref="BZ332">IF(EDATE($F332,BZ$2)&gt;DATE(2025,12,31),"",INDEX([1]A3!BW$9:BW$175,MATCH(1,--(RIGHT([1]A3!$B$9:$B$175,LEN([1]A3!$B$9:$B$175)-4)=$A332)*([1]A3!$C$9:$C$175=YEAR($F332)),0)))</f>
        <v/>
      </c>
      <c r="CA332" s="3" t="str" cm="1">
        <f t="array" ref="CA332">IF(EDATE($F332,CA$2)&gt;DATE(2025,12,31),"",INDEX([1]A3!BX$9:BX$175,MATCH(1,--(RIGHT([1]A3!$B$9:$B$175,LEN([1]A3!$B$9:$B$175)-4)=$A332)*([1]A3!$C$9:$C$175=YEAR($F332)),0)))</f>
        <v/>
      </c>
      <c r="CB332" s="3" t="str" cm="1">
        <f t="array" ref="CB332">IF(EDATE($F332,CB$2)&gt;DATE(2025,12,31),"",INDEX([1]A3!BY$9:BY$175,MATCH(1,--(RIGHT([1]A3!$B$9:$B$175,LEN([1]A3!$B$9:$B$175)-4)=$A332)*([1]A3!$C$9:$C$175=YEAR($F332)),0)))</f>
        <v/>
      </c>
      <c r="CC332" s="3" t="str" cm="1">
        <f t="array" ref="CC332">IF(EDATE($F332,CC$2)&gt;DATE(2025,12,31),"",INDEX([1]A3!BZ$9:BZ$175,MATCH(1,--(RIGHT([1]A3!$B$9:$B$175,LEN([1]A3!$B$9:$B$175)-4)=$A332)*([1]A3!$C$9:$C$175=YEAR($F332)),0)))</f>
        <v/>
      </c>
      <c r="CD332" s="3" t="str" cm="1">
        <f t="array" ref="CD332">IF(EDATE($F332,CD$2)&gt;DATE(2025,12,31),"",INDEX([1]A3!CA$9:CA$175,MATCH(1,--(RIGHT([1]A3!$B$9:$B$175,LEN([1]A3!$B$9:$B$175)-4)=$A332)*([1]A3!$C$9:$C$175=YEAR($F332)),0)))</f>
        <v/>
      </c>
      <c r="CE332" s="3" t="str" cm="1">
        <f t="array" ref="CE332">IF(EDATE($F332,CE$2)&gt;DATE(2025,12,31),"",INDEX([1]A3!CB$9:CB$175,MATCH(1,--(RIGHT([1]A3!$B$9:$B$175,LEN([1]A3!$B$9:$B$175)-4)=$A332)*([1]A3!$C$9:$C$175=YEAR($F332)),0)))</f>
        <v/>
      </c>
      <c r="CF332" s="3" t="str" cm="1">
        <f t="array" ref="CF332">IF(EDATE($F332,CF$2)&gt;DATE(2025,12,31),"",INDEX([1]A3!CC$9:CC$175,MATCH(1,--(RIGHT([1]A3!$B$9:$B$175,LEN([1]A3!$B$9:$B$175)-4)=$A332)*([1]A3!$C$9:$C$175=YEAR($F332)),0)))</f>
        <v/>
      </c>
      <c r="CG332" s="3" t="str" cm="1">
        <f t="array" ref="CG332">IF(EDATE($F332,CG$2)&gt;DATE(2025,12,31),"",INDEX([1]A3!CD$9:CD$175,MATCH(1,--(RIGHT([1]A3!$B$9:$B$175,LEN([1]A3!$B$9:$B$175)-4)=$A332)*([1]A3!$C$9:$C$175=YEAR($F332)),0)))</f>
        <v/>
      </c>
      <c r="CH332" s="3" t="str" cm="1">
        <f t="array" ref="CH332">IF(EDATE($F332,CH$2)&gt;DATE(2025,12,31),"",INDEX([1]A3!CE$9:CE$175,MATCH(1,--(RIGHT([1]A3!$B$9:$B$175,LEN([1]A3!$B$9:$B$175)-4)=$A332)*([1]A3!$C$9:$C$175=YEAR($F332)),0)))</f>
        <v/>
      </c>
      <c r="CI332" s="3" t="str" cm="1">
        <f t="array" ref="CI332">IF(EDATE($F332,CI$2)&gt;DATE(2025,12,31),"",INDEX([1]A3!CF$9:CF$175,MATCH(1,--(RIGHT([1]A3!$B$9:$B$175,LEN([1]A3!$B$9:$B$175)-4)=$A332)*([1]A3!$C$9:$C$175=YEAR($F332)),0)))</f>
        <v/>
      </c>
      <c r="CJ332" s="3" t="str" cm="1">
        <f t="array" ref="CJ332">IF(EDATE($F332,CJ$2)&gt;DATE(2025,12,31),"",INDEX([1]A3!CG$9:CG$175,MATCH(1,--(RIGHT([1]A3!$B$9:$B$175,LEN([1]A3!$B$9:$B$175)-4)=$A332)*([1]A3!$C$9:$C$175=YEAR($F332)),0)))</f>
        <v/>
      </c>
      <c r="CK332" s="3" t="str" cm="1">
        <f t="array" ref="CK332">IF(EDATE($F332,CK$2)&gt;DATE(2025,12,31),"",INDEX([1]A3!CH$9:CH$175,MATCH(1,--(RIGHT([1]A3!$B$9:$B$175,LEN([1]A3!$B$9:$B$175)-4)=$A332)*([1]A3!$C$9:$C$175=YEAR($F332)),0)))</f>
        <v/>
      </c>
      <c r="CL332" s="3" t="str" cm="1">
        <f t="array" ref="CL332">IF(EDATE($F332,CL$2)&gt;DATE(2025,12,31),"",INDEX([1]A3!CI$9:CI$175,MATCH(1,--(RIGHT([1]A3!$B$9:$B$175,LEN([1]A3!$B$9:$B$175)-4)=$A332)*([1]A3!$C$9:$C$175=YEAR($F332)),0)))</f>
        <v/>
      </c>
      <c r="CM332" s="3" t="str" cm="1">
        <f t="array" ref="CM332">IF(EDATE($F332,CM$2)&gt;DATE(2025,12,31),"",INDEX([1]A3!CJ$9:CJ$175,MATCH(1,--(RIGHT([1]A3!$B$9:$B$175,LEN([1]A3!$B$9:$B$175)-4)=$A332)*([1]A3!$C$9:$C$175=YEAR($F332)),0)))</f>
        <v/>
      </c>
      <c r="CN332" s="3" t="str" cm="1">
        <f t="array" ref="CN332">IF(EDATE($F332,CN$2)&gt;DATE(2025,12,31),"",INDEX([1]A3!CK$9:CK$175,MATCH(1,--(RIGHT([1]A3!$B$9:$B$175,LEN([1]A3!$B$9:$B$175)-4)=$A332)*([1]A3!$C$9:$C$175=YEAR($F332)),0)))</f>
        <v/>
      </c>
      <c r="CO332" s="3" t="str" cm="1">
        <f t="array" ref="CO332">IF(EDATE($F332,CO$2)&gt;DATE(2025,12,31),"",INDEX([1]A3!CL$9:CL$175,MATCH(1,--(RIGHT([1]A3!$B$9:$B$175,LEN([1]A3!$B$9:$B$175)-4)=$A332)*([1]A3!$C$9:$C$175=YEAR($F332)),0)))</f>
        <v/>
      </c>
      <c r="CP332" s="3" t="str" cm="1">
        <f t="array" ref="CP332">IF(EDATE($F332,CP$2)&gt;DATE(2025,12,31),"",INDEX([1]A3!CM$9:CM$175,MATCH(1,--(RIGHT([1]A3!$B$9:$B$175,LEN([1]A3!$B$9:$B$175)-4)=$A332)*([1]A3!$C$9:$C$175=YEAR($F332)),0)))</f>
        <v/>
      </c>
      <c r="CQ332" s="3" t="str" cm="1">
        <f t="array" ref="CQ332">IF(EDATE($F332,CQ$2)&gt;DATE(2025,12,31),"",INDEX([1]A3!CN$9:CN$175,MATCH(1,--(RIGHT([1]A3!$B$9:$B$175,LEN([1]A3!$B$9:$B$175)-4)=$A332)*([1]A3!$C$9:$C$175=YEAR($F332)),0)))</f>
        <v/>
      </c>
      <c r="CR332" s="3" t="str" cm="1">
        <f t="array" ref="CR332">IF(EDATE($F332,CR$2)&gt;DATE(2025,12,31),"",INDEX([1]A3!CO$9:CO$175,MATCH(1,--(RIGHT([1]A3!$B$9:$B$175,LEN([1]A3!$B$9:$B$175)-4)=$A332)*([1]A3!$C$9:$C$175=YEAR($F332)),0)))</f>
        <v/>
      </c>
      <c r="CS332" s="3" t="str" cm="1">
        <f t="array" ref="CS332">IF(EDATE($F332,CS$2)&gt;DATE(2025,12,31),"",INDEX([1]A3!CP$9:CP$175,MATCH(1,--(RIGHT([1]A3!$B$9:$B$175,LEN([1]A3!$B$9:$B$175)-4)=$A332)*([1]A3!$C$9:$C$175=YEAR($F332)),0)))</f>
        <v/>
      </c>
      <c r="CT332" s="3" t="str" cm="1">
        <f t="array" ref="CT332">IF(EDATE($F332,CT$2)&gt;DATE(2025,12,31),"",INDEX([1]A3!CQ$9:CQ$175,MATCH(1,--(RIGHT([1]A3!$B$9:$B$175,LEN([1]A3!$B$9:$B$175)-4)=$A332)*([1]A3!$C$9:$C$175=YEAR($F332)),0)))</f>
        <v/>
      </c>
      <c r="CU332" s="3" t="str" cm="1">
        <f t="array" ref="CU332">IF(EDATE($F332,CU$2)&gt;DATE(2025,12,31),"",INDEX([1]A3!CR$9:CR$175,MATCH(1,--(RIGHT([1]A3!$B$9:$B$175,LEN([1]A3!$B$9:$B$175)-4)=$A332)*([1]A3!$C$9:$C$175=YEAR($F332)),0)))</f>
        <v/>
      </c>
      <c r="CV332" s="3" t="str" cm="1">
        <f t="array" ref="CV332">IF(EDATE($F332,CV$2)&gt;DATE(2025,12,31),"",INDEX([1]A3!CS$9:CS$175,MATCH(1,--(RIGHT([1]A3!$B$9:$B$175,LEN([1]A3!$B$9:$B$175)-4)=$A332)*([1]A3!$C$9:$C$175=YEAR($F332)),0)))</f>
        <v/>
      </c>
      <c r="CW332" s="3" t="str" cm="1">
        <f t="array" ref="CW332">IF(EDATE($F332,CW$2)&gt;DATE(2025,12,31),"",INDEX([1]A3!CT$9:CT$175,MATCH(1,--(RIGHT([1]A3!$B$9:$B$175,LEN([1]A3!$B$9:$B$175)-4)=$A332)*([1]A3!$C$9:$C$175=YEAR($F332)),0)))</f>
        <v/>
      </c>
      <c r="CX332" s="3" t="str" cm="1">
        <f t="array" ref="CX332">IF(EDATE($F332,CX$2)&gt;DATE(2025,12,31),"",INDEX([1]A3!CU$9:CU$175,MATCH(1,--(RIGHT([1]A3!$B$9:$B$175,LEN([1]A3!$B$9:$B$175)-4)=$A332)*([1]A3!$C$9:$C$175=YEAR($F332)),0)))</f>
        <v/>
      </c>
      <c r="CY332" s="3" t="str" cm="1">
        <f t="array" ref="CY332">IF(EDATE($F332,CY$2)&gt;DATE(2025,12,31),"",INDEX([1]A3!CV$9:CV$175,MATCH(1,--(RIGHT([1]A3!$B$9:$B$175,LEN([1]A3!$B$9:$B$175)-4)=$A332)*([1]A3!$C$9:$C$175=YEAR($F332)),0)))</f>
        <v/>
      </c>
      <c r="CZ332" s="3" t="str" cm="1">
        <f t="array" ref="CZ332">IF(EDATE($F332,CZ$2)&gt;DATE(2025,12,31),"",INDEX([1]A3!CW$9:CW$175,MATCH(1,--(RIGHT([1]A3!$B$9:$B$175,LEN([1]A3!$B$9:$B$175)-4)=$A332)*([1]A3!$C$9:$C$175=YEAR($F332)),0)))</f>
        <v/>
      </c>
      <c r="DA332" s="3" t="str" cm="1">
        <f t="array" ref="DA332">IF(EDATE($F332,DA$2)&gt;DATE(2025,12,31),"",INDEX([1]A3!CX$9:CX$175,MATCH(1,--(RIGHT([1]A3!$B$9:$B$175,LEN([1]A3!$B$9:$B$175)-4)=$A332)*([1]A3!$C$9:$C$175=YEAR($F332)),0)))</f>
        <v/>
      </c>
      <c r="DB332" s="3" t="str" cm="1">
        <f t="array" ref="DB332">IF(EDATE($F332,DB$2)&gt;DATE(2025,12,31),"",INDEX([1]A3!CY$9:CY$175,MATCH(1,--(RIGHT([1]A3!$B$9:$B$175,LEN([1]A3!$B$9:$B$175)-4)=$A332)*([1]A3!$C$9:$C$175=YEAR($F332)),0)))</f>
        <v/>
      </c>
      <c r="DC332" s="3" t="str" cm="1">
        <f t="array" ref="DC332">IF(EDATE($F332,DC$2)&gt;DATE(2025,12,31),"",INDEX([1]A3!CZ$9:CZ$175,MATCH(1,--(RIGHT([1]A3!$B$9:$B$175,LEN([1]A3!$B$9:$B$175)-4)=$A332)*([1]A3!$C$9:$C$175=YEAR($F332)),0)))</f>
        <v/>
      </c>
      <c r="DD332" s="3" t="str" cm="1">
        <f t="array" ref="DD332">IF(EDATE($F332,DD$2)&gt;DATE(2025,12,31),"",INDEX([1]A3!DA$9:DA$175,MATCH(1,--(RIGHT([1]A3!$B$9:$B$175,LEN([1]A3!$B$9:$B$175)-4)=$A332)*([1]A3!$C$9:$C$175=YEAR($F332)),0)))</f>
        <v/>
      </c>
      <c r="DE332" s="3" t="str" cm="1">
        <f t="array" ref="DE332">IF(EDATE($F332,DE$2)&gt;DATE(2025,12,31),"",INDEX([1]A3!DB$9:DB$175,MATCH(1,--(RIGHT([1]A3!$B$9:$B$175,LEN([1]A3!$B$9:$B$175)-4)=$A332)*([1]A3!$C$9:$C$175=YEAR($F332)),0)))</f>
        <v/>
      </c>
      <c r="DF332" s="3" t="str" cm="1">
        <f t="array" ref="DF332">IF(EDATE($F332,DF$2)&gt;DATE(2025,12,31),"",INDEX([1]A3!DC$9:DC$175,MATCH(1,--(RIGHT([1]A3!$B$9:$B$175,LEN([1]A3!$B$9:$B$175)-4)=$A332)*([1]A3!$C$9:$C$175=YEAR($F332)),0)))</f>
        <v/>
      </c>
      <c r="DG332" s="3" t="str" cm="1">
        <f t="array" ref="DG332">IF(EDATE($F332,DG$2)&gt;DATE(2025,12,31),"",INDEX([1]A3!DD$9:DD$175,MATCH(1,--(RIGHT([1]A3!$B$9:$B$175,LEN([1]A3!$B$9:$B$175)-4)=$A332)*([1]A3!$C$9:$C$175=YEAR($F332)),0)))</f>
        <v/>
      </c>
      <c r="DH332" s="3" t="str" cm="1">
        <f t="array" ref="DH332">IF(EDATE($F332,DH$2)&gt;DATE(2025,12,31),"",INDEX([1]A3!DE$9:DE$175,MATCH(1,--(RIGHT([1]A3!$B$9:$B$175,LEN([1]A3!$B$9:$B$175)-4)=$A332)*([1]A3!$C$9:$C$175=YEAR($F332)),0)))</f>
        <v/>
      </c>
      <c r="DI332" s="3" t="str" cm="1">
        <f t="array" ref="DI332">IF(EDATE($F332,DI$2)&gt;DATE(2025,12,31),"",INDEX([1]A3!DF$9:DF$175,MATCH(1,--(RIGHT([1]A3!$B$9:$B$175,LEN([1]A3!$B$9:$B$175)-4)=$A332)*([1]A3!$C$9:$C$175=YEAR($F332)),0)))</f>
        <v/>
      </c>
      <c r="DJ332" s="3" t="str" cm="1">
        <f t="array" ref="DJ332">IF(EDATE($F332,DJ$2)&gt;DATE(2025,12,31),"",INDEX([1]A3!DG$9:DG$175,MATCH(1,--(RIGHT([1]A3!$B$9:$B$175,LEN([1]A3!$B$9:$B$175)-4)=$A332)*([1]A3!$C$9:$C$175=YEAR($F332)),0)))</f>
        <v/>
      </c>
      <c r="DK332" s="3" t="str" cm="1">
        <f t="array" ref="DK332">IF(EDATE($F332,DK$2)&gt;DATE(2025,12,31),"",INDEX([1]A3!DH$9:DH$175,MATCH(1,--(RIGHT([1]A3!$B$9:$B$175,LEN([1]A3!$B$9:$B$175)-4)=$A332)*([1]A3!$C$9:$C$175=YEAR($F332)),0)))</f>
        <v/>
      </c>
      <c r="DL332" s="3" t="str" cm="1">
        <f t="array" ref="DL332">IF(EDATE($F332,DL$2)&gt;DATE(2025,12,31),"",INDEX([1]A3!DI$9:DI$175,MATCH(1,--(RIGHT([1]A3!$B$9:$B$175,LEN([1]A3!$B$9:$B$175)-4)=$A332)*([1]A3!$C$9:$C$175=YEAR($F332)),0)))</f>
        <v/>
      </c>
      <c r="DM332" s="3" t="str" cm="1">
        <f t="array" ref="DM332">IF(EDATE($F332,DM$2)&gt;DATE(2025,12,31),"",INDEX([1]A3!DJ$9:DJ$175,MATCH(1,--(RIGHT([1]A3!$B$9:$B$175,LEN([1]A3!$B$9:$B$175)-4)=$A332)*([1]A3!$C$9:$C$175=YEAR($F332)),0)))</f>
        <v/>
      </c>
      <c r="DN332" s="3" t="str" cm="1">
        <f t="array" ref="DN332">IF(EDATE($F332,DN$2)&gt;DATE(2025,12,31),"",INDEX([1]A3!DK$9:DK$175,MATCH(1,--(RIGHT([1]A3!$B$9:$B$175,LEN([1]A3!$B$9:$B$175)-4)=$A332)*([1]A3!$C$9:$C$175=YEAR($F332)),0)))</f>
        <v/>
      </c>
      <c r="DO332" s="3" t="str" cm="1">
        <f t="array" ref="DO332">IF(EDATE($F332,DO$2)&gt;DATE(2025,12,31),"",INDEX([1]A3!DL$9:DL$175,MATCH(1,--(RIGHT([1]A3!$B$9:$B$175,LEN([1]A3!$B$9:$B$175)-4)=$A332)*([1]A3!$C$9:$C$175=YEAR($F332)),0)))</f>
        <v/>
      </c>
      <c r="DP332" s="3" t="str" cm="1">
        <f t="array" ref="DP332">IF(EDATE($F332,DP$2)&gt;DATE(2025,12,31),"",INDEX([1]A3!DM$9:DM$175,MATCH(1,--(RIGHT([1]A3!$B$9:$B$175,LEN([1]A3!$B$9:$B$175)-4)=$A332)*([1]A3!$C$9:$C$175=YEAR($F332)),0)))</f>
        <v/>
      </c>
      <c r="DQ332" s="3" t="str" cm="1">
        <f t="array" ref="DQ332">IF(EDATE($F332,DQ$2)&gt;DATE(2025,12,31),"",INDEX([1]A3!DN$9:DN$175,MATCH(1,--(RIGHT([1]A3!$B$9:$B$175,LEN([1]A3!$B$9:$B$175)-4)=$A332)*([1]A3!$C$9:$C$175=YEAR($F332)),0)))</f>
        <v/>
      </c>
      <c r="DR332" s="3" t="str" cm="1">
        <f t="array" ref="DR332">IF(EDATE($F332,DR$2)&gt;DATE(2025,12,31),"",INDEX([1]A3!DO$9:DO$175,MATCH(1,--(RIGHT([1]A3!$B$9:$B$175,LEN([1]A3!$B$9:$B$175)-4)=$A332)*([1]A3!$C$9:$C$175=YEAR($F332)),0)))</f>
        <v/>
      </c>
      <c r="DS332" s="3" t="str" cm="1">
        <f t="array" ref="DS332">IF(EDATE($F332,DS$2)&gt;DATE(2025,12,31),"",INDEX([1]A3!DP$9:DP$175,MATCH(1,--(RIGHT([1]A3!$B$9:$B$175,LEN([1]A3!$B$9:$B$175)-4)=$A332)*([1]A3!$C$9:$C$175=YEAR($F332)),0)))</f>
        <v/>
      </c>
      <c r="DT332" s="3" t="str" cm="1">
        <f t="array" ref="DT332">IF(EDATE($F332,DT$2)&gt;DATE(2025,12,31),"",INDEX([1]A3!DQ$9:DQ$175,MATCH(1,--(RIGHT([1]A3!$B$9:$B$175,LEN([1]A3!$B$9:$B$175)-4)=$A332)*([1]A3!$C$9:$C$175=YEAR($F332)),0)))</f>
        <v/>
      </c>
      <c r="DU332" s="3" t="str" cm="1">
        <f t="array" ref="DU332">IF(EDATE($F332,DU$2)&gt;DATE(2025,12,31),"",INDEX([1]A3!DR$9:DR$175,MATCH(1,--(RIGHT([1]A3!$B$9:$B$175,LEN([1]A3!$B$9:$B$175)-4)=$A332)*([1]A3!$C$9:$C$175=YEAR($F332)),0)))</f>
        <v/>
      </c>
      <c r="DV332" s="3" t="str" cm="1">
        <f t="array" ref="DV332">IF(EDATE($F332,DV$2)&gt;DATE(2025,12,31),"",INDEX([1]A3!DS$9:DS$175,MATCH(1,--(RIGHT([1]A3!$B$9:$B$175,LEN([1]A3!$B$9:$B$175)-4)=$A332)*([1]A3!$C$9:$C$175=YEAR($F332)),0)))</f>
        <v/>
      </c>
      <c r="DW332" s="3" t="str" cm="1">
        <f t="array" ref="DW332">IF(EDATE($F332,DW$2)&gt;DATE(2025,12,31),"",INDEX([1]A3!DT$9:DT$175,MATCH(1,--(RIGHT([1]A3!$B$9:$B$175,LEN([1]A3!$B$9:$B$175)-4)=$A332)*([1]A3!$C$9:$C$175=YEAR($F332)),0)))</f>
        <v/>
      </c>
      <c r="DX332" s="3" t="str" cm="1">
        <f t="array" ref="DX332">IF(EDATE($F332,DX$2)&gt;DATE(2025,12,31),"",INDEX([1]A3!DU$9:DU$175,MATCH(1,--(RIGHT([1]A3!$B$9:$B$175,LEN([1]A3!$B$9:$B$175)-4)=$A332)*([1]A3!$C$9:$C$175=YEAR($F332)),0)))</f>
        <v/>
      </c>
      <c r="DY332" s="3" t="str" cm="1">
        <f t="array" ref="DY332">IF(EDATE($F332,DY$2)&gt;DATE(2025,12,31),"",INDEX([1]A3!DV$9:DV$175,MATCH(1,--(RIGHT([1]A3!$B$9:$B$175,LEN([1]A3!$B$9:$B$175)-4)=$A332)*([1]A3!$C$9:$C$175=YEAR($F332)),0)))</f>
        <v/>
      </c>
      <c r="DZ332" s="3" t="str" cm="1">
        <f t="array" ref="DZ332">IF(EDATE($F332,DZ$2)&gt;DATE(2025,12,31),"",INDEX([1]A3!DW$9:DW$175,MATCH(1,--(RIGHT([1]A3!$B$9:$B$175,LEN([1]A3!$B$9:$B$175)-4)=$A332)*([1]A3!$C$9:$C$175=YEAR($F332)),0)))</f>
        <v/>
      </c>
      <c r="EA332" s="3" t="str" cm="1">
        <f t="array" ref="EA332">IF(EDATE($F332,EA$2)&gt;DATE(2025,12,31),"",INDEX([1]A3!DX$9:DX$175,MATCH(1,--(RIGHT([1]A3!$B$9:$B$175,LEN([1]A3!$B$9:$B$175)-4)=$A332)*([1]A3!$C$9:$C$175=YEAR($F332)),0)))</f>
        <v/>
      </c>
      <c r="EB332" s="3" t="str" cm="1">
        <f t="array" ref="EB332">IF(EDATE($F332,EB$2)&gt;DATE(2025,12,31),"",INDEX([1]A3!DY$9:DY$175,MATCH(1,--(RIGHT([1]A3!$B$9:$B$175,LEN([1]A3!$B$9:$B$175)-4)=$A332)*([1]A3!$C$9:$C$175=YEAR($F332)),0)))</f>
        <v/>
      </c>
      <c r="EC332" s="3" t="str" cm="1">
        <f t="array" ref="EC332">IF(EDATE($F332,EC$2)&gt;DATE(2025,12,31),"",INDEX([1]A3!DZ$9:DZ$175,MATCH(1,--(RIGHT([1]A3!$B$9:$B$175,LEN([1]A3!$B$9:$B$175)-4)=$A332)*([1]A3!$C$9:$C$175=YEAR($F332)),0)))</f>
        <v/>
      </c>
      <c r="ED332" s="3" t="str" cm="1">
        <f t="array" ref="ED332">IF(EDATE($F332,ED$2)&gt;DATE(2025,12,31),"",INDEX([1]A3!EA$9:EA$175,MATCH(1,--(RIGHT([1]A3!$B$9:$B$175,LEN([1]A3!$B$9:$B$175)-4)=$A332)*([1]A3!$C$9:$C$175=YEAR($F332)),0)))</f>
        <v/>
      </c>
      <c r="EE332" s="3" t="str" cm="1">
        <f t="array" ref="EE332">IF(EDATE($F332,EE$2)&gt;DATE(2025,12,31),"",INDEX([1]A3!EB$9:EB$175,MATCH(1,--(RIGHT([1]A3!$B$9:$B$175,LEN([1]A3!$B$9:$B$175)-4)=$A332)*([1]A3!$C$9:$C$175=YEAR($F332)),0)))</f>
        <v/>
      </c>
      <c r="EF332" s="3" t="str" cm="1">
        <f t="array" ref="EF332">IF(EDATE($F332,EF$2)&gt;DATE(2025,12,31),"",INDEX([1]A3!EC$9:EC$175,MATCH(1,--(RIGHT([1]A3!$B$9:$B$175,LEN([1]A3!$B$9:$B$175)-4)=$A332)*([1]A3!$C$9:$C$175=YEAR($F332)),0)))</f>
        <v/>
      </c>
      <c r="EG332" s="3" t="str" cm="1">
        <f t="array" ref="EG332">IF(EDATE($F332,EG$2)&gt;DATE(2025,12,31),"",INDEX([1]A3!ED$9:ED$175,MATCH(1,--(RIGHT([1]A3!$B$9:$B$175,LEN([1]A3!$B$9:$B$175)-4)=$A332)*([1]A3!$C$9:$C$175=YEAR($F332)),0)))</f>
        <v/>
      </c>
      <c r="EH332" s="3" t="str" cm="1">
        <f t="array" ref="EH332">IF(EDATE($F332,EH$2)&gt;DATE(2025,12,31),"",INDEX([1]A3!EE$9:EE$175,MATCH(1,--(RIGHT([1]A3!$B$9:$B$175,LEN([1]A3!$B$9:$B$175)-4)=$A332)*([1]A3!$C$9:$C$175=YEAR($F332)),0)))</f>
        <v/>
      </c>
      <c r="EI332" s="3" t="str" cm="1">
        <f t="array" ref="EI332">IF(EDATE($F332,EI$2)&gt;DATE(2025,12,31),"",INDEX([1]A3!EF$9:EF$175,MATCH(1,--(RIGHT([1]A3!$B$9:$B$175,LEN([1]A3!$B$9:$B$175)-4)=$A332)*([1]A3!$C$9:$C$175=YEAR($F332)),0)))</f>
        <v/>
      </c>
      <c r="EJ332" s="3" t="str" cm="1">
        <f t="array" ref="EJ332">IF(EDATE($F332,EJ$2)&gt;DATE(2025,12,31),"",INDEX([1]A3!EG$9:EG$175,MATCH(1,--(RIGHT([1]A3!$B$9:$B$175,LEN([1]A3!$B$9:$B$175)-4)=$A332)*([1]A3!$C$9:$C$175=YEAR($F332)),0)))</f>
        <v/>
      </c>
      <c r="EK332" s="3" t="str" cm="1">
        <f t="array" ref="EK332">IF(EDATE($F332,EK$2)&gt;DATE(2025,12,31),"",INDEX([1]A3!EH$9:EH$175,MATCH(1,--(RIGHT([1]A3!$B$9:$B$175,LEN([1]A3!$B$9:$B$175)-4)=$A332)*([1]A3!$C$9:$C$175=YEAR($F332)),0)))</f>
        <v/>
      </c>
      <c r="EL332" s="3" t="str" cm="1">
        <f t="array" ref="EL332">IF(EDATE($F332,EL$2)&gt;DATE(2025,12,31),"",INDEX([1]A3!EI$9:EI$175,MATCH(1,--(RIGHT([1]A3!$B$9:$B$175,LEN([1]A3!$B$9:$B$175)-4)=$A332)*([1]A3!$C$9:$C$175=YEAR($F332)),0)))</f>
        <v/>
      </c>
      <c r="EM332" s="3" t="str" cm="1">
        <f t="array" ref="EM332">IF(EDATE($F332,EM$2)&gt;DATE(2025,12,31),"",INDEX([1]A3!EJ$9:EJ$175,MATCH(1,--(RIGHT([1]A3!$B$9:$B$175,LEN([1]A3!$B$9:$B$175)-4)=$A332)*([1]A3!$C$9:$C$175=YEAR($F332)),0)))</f>
        <v/>
      </c>
      <c r="EN332" s="3" t="str" cm="1">
        <f t="array" ref="EN332">IF(EDATE($F332,EN$2)&gt;DATE(2025,12,31),"",INDEX([1]A3!EK$9:EK$175,MATCH(1,--(RIGHT([1]A3!$B$9:$B$175,LEN([1]A3!$B$9:$B$175)-4)=$A332)*([1]A3!$C$9:$C$175=YEAR($F332)),0)))</f>
        <v/>
      </c>
      <c r="EO332" s="3" t="str" cm="1">
        <f t="array" ref="EO332">IF(EDATE($F332,EO$2)&gt;DATE(2025,12,31),"",INDEX([1]A3!EL$9:EL$175,MATCH(1,--(RIGHT([1]A3!$B$9:$B$175,LEN([1]A3!$B$9:$B$175)-4)=$A332)*([1]A3!$C$9:$C$175=YEAR($F332)),0)))</f>
        <v/>
      </c>
      <c r="EP332" s="3" t="str" cm="1">
        <f t="array" ref="EP332">IF(EDATE($F332,EP$2)&gt;DATE(2025,12,31),"",INDEX([1]A3!EM$9:EM$175,MATCH(1,--(RIGHT([1]A3!$B$9:$B$175,LEN([1]A3!$B$9:$B$175)-4)=$A332)*([1]A3!$C$9:$C$175=YEAR($F332)),0)))</f>
        <v/>
      </c>
      <c r="EQ332" s="3" t="str" cm="1">
        <f t="array" ref="EQ332">IF(EDATE($F332,EQ$2)&gt;DATE(2025,12,31),"",INDEX([1]A3!EN$9:EN$175,MATCH(1,--(RIGHT([1]A3!$B$9:$B$175,LEN([1]A3!$B$9:$B$175)-4)=$A332)*([1]A3!$C$9:$C$175=YEAR($F332)),0)))</f>
        <v/>
      </c>
      <c r="ER332" s="3" t="str" cm="1">
        <f t="array" ref="ER332">IF(EDATE($F332,ER$2)&gt;DATE(2025,12,31),"",INDEX([1]A3!EO$9:EO$175,MATCH(1,--(RIGHT([1]A3!$B$9:$B$175,LEN([1]A3!$B$9:$B$175)-4)=$A332)*([1]A3!$C$9:$C$175=YEAR($F332)),0)))</f>
        <v/>
      </c>
      <c r="ES332" s="3" t="str" cm="1">
        <f t="array" ref="ES332">IF(EDATE($F332,ES$2)&gt;DATE(2025,12,31),"",INDEX([1]A3!EP$9:EP$175,MATCH(1,--(RIGHT([1]A3!$B$9:$B$175,LEN([1]A3!$B$9:$B$175)-4)=$A332)*([1]A3!$C$9:$C$175=YEAR($F332)),0)))</f>
        <v/>
      </c>
      <c r="ET332" s="3" t="str" cm="1">
        <f t="array" ref="ET332">IF(EDATE($F332,ET$2)&gt;DATE(2025,12,31),"",INDEX([1]A3!EQ$9:EQ$175,MATCH(1,--(RIGHT([1]A3!$B$9:$B$175,LEN([1]A3!$B$9:$B$175)-4)=$A332)*([1]A3!$C$9:$C$175=YEAR($F332)),0)))</f>
        <v/>
      </c>
      <c r="EU332" s="3" t="str" cm="1">
        <f t="array" ref="EU332">IF(EDATE($F332,EU$2)&gt;DATE(2025,12,31),"",INDEX([1]A3!ER$9:ER$175,MATCH(1,--(RIGHT([1]A3!$B$9:$B$175,LEN([1]A3!$B$9:$B$175)-4)=$A332)*([1]A3!$C$9:$C$175=YEAR($F332)),0)))</f>
        <v/>
      </c>
      <c r="EV332" s="3" t="str" cm="1">
        <f t="array" ref="EV332">IF(EDATE($F332,EV$2)&gt;DATE(2025,12,31),"",INDEX([1]A3!ES$9:ES$175,MATCH(1,--(RIGHT([1]A3!$B$9:$B$175,LEN([1]A3!$B$9:$B$175)-4)=$A332)*([1]A3!$C$9:$C$175=YEAR($F332)),0)))</f>
        <v/>
      </c>
      <c r="EW332" s="3" t="str" cm="1">
        <f t="array" ref="EW332">IF(EDATE($F332,EW$2)&gt;DATE(2025,12,31),"",INDEX([1]A3!ET$9:ET$175,MATCH(1,--(RIGHT([1]A3!$B$9:$B$175,LEN([1]A3!$B$9:$B$175)-4)=$A332)*([1]A3!$C$9:$C$175=YEAR($F332)),0)))</f>
        <v/>
      </c>
      <c r="EX332" s="3" t="str" cm="1">
        <f t="array" ref="EX332">IF(EDATE($F332,EX$2)&gt;DATE(2025,12,31),"",INDEX([1]A3!EU$9:EU$175,MATCH(1,--(RIGHT([1]A3!$B$9:$B$175,LEN([1]A3!$B$9:$B$175)-4)=$A332)*([1]A3!$C$9:$C$175=YEAR($F332)),0)))</f>
        <v/>
      </c>
      <c r="EY332" s="3" t="str" cm="1">
        <f t="array" ref="EY332">IF(EDATE($F332,EY$2)&gt;DATE(2025,12,31),"",INDEX([1]A3!EV$9:EV$175,MATCH(1,--(RIGHT([1]A3!$B$9:$B$175,LEN([1]A3!$B$9:$B$175)-4)=$A332)*([1]A3!$C$9:$C$175=YEAR($F332)),0)))</f>
        <v/>
      </c>
      <c r="EZ332" s="3" t="str" cm="1">
        <f t="array" ref="EZ332">IF(EDATE($F332,EZ$2)&gt;DATE(2025,12,31),"",INDEX([1]A3!EW$9:EW$175,MATCH(1,--(RIGHT([1]A3!$B$9:$B$175,LEN([1]A3!$B$9:$B$175)-4)=$A332)*([1]A3!$C$9:$C$175=YEAR($F332)),0)))</f>
        <v/>
      </c>
      <c r="FA332" s="3" t="str" cm="1">
        <f t="array" ref="FA332">IF(EDATE($F332,FA$2)&gt;DATE(2025,12,31),"",INDEX([1]A3!EX$9:EX$175,MATCH(1,--(RIGHT([1]A3!$B$9:$B$175,LEN([1]A3!$B$9:$B$175)-4)=$A332)*([1]A3!$C$9:$C$175=YEAR($F332)),0)))</f>
        <v/>
      </c>
    </row>
    <row r="333" spans="1:157" x14ac:dyDescent="0.2">
      <c r="A333" s="28" t="s">
        <v>810</v>
      </c>
      <c r="B333" s="8" t="s">
        <v>2</v>
      </c>
      <c r="C333" s="8" t="s">
        <v>65</v>
      </c>
      <c r="D333" s="9" t="s">
        <v>19</v>
      </c>
      <c r="E333" s="9" t="s">
        <v>0</v>
      </c>
      <c r="F333" s="94">
        <f t="shared" si="20"/>
        <v>44197</v>
      </c>
      <c r="G333" s="3" cm="1">
        <f t="array" ref="G333">IF(EDATE($F333,G$2)&gt;DATE(2025,12,31),"",INDEX([1]A3!D$9:D$175,MATCH(1,--(RIGHT([1]A3!$B$9:$B$175,LEN([1]A3!$B$9:$B$175)-4)=$A333)*([1]A3!$C$9:$C$175=YEAR($F333)),0)))</f>
        <v>3012893.2300000004</v>
      </c>
      <c r="H333" s="3" cm="1">
        <f t="array" ref="H333">IF(EDATE($F333,H$2)&gt;DATE(2025,12,31),"",INDEX([1]A3!E$9:E$175,MATCH(1,--(RIGHT([1]A3!$B$9:$B$175,LEN([1]A3!$B$9:$B$175)-4)=$A333)*([1]A3!$C$9:$C$175=YEAR($F333)),0)))</f>
        <v>54391617.899999991</v>
      </c>
      <c r="I333" s="3" cm="1">
        <f t="array" ref="I333">IF(EDATE($F333,I$2)&gt;DATE(2025,12,31),"",INDEX([1]A3!F$9:F$175,MATCH(1,--(RIGHT([1]A3!$B$9:$B$175,LEN([1]A3!$B$9:$B$175)-4)=$A333)*([1]A3!$C$9:$C$175=YEAR($F333)),0)))</f>
        <v>75095950.600000009</v>
      </c>
      <c r="J333" s="3" cm="1">
        <f t="array" ref="J333">IF(EDATE($F333,J$2)&gt;DATE(2025,12,31),"",INDEX([1]A3!G$9:G$175,MATCH(1,--(RIGHT([1]A3!$B$9:$B$175,LEN([1]A3!$B$9:$B$175)-4)=$A333)*([1]A3!$C$9:$C$175=YEAR($F333)),0)))</f>
        <v>73760497.460000008</v>
      </c>
      <c r="K333" s="3" cm="1">
        <f t="array" ref="K333">IF(EDATE($F333,K$2)&gt;DATE(2025,12,31),"",INDEX([1]A3!H$9:H$175,MATCH(1,--(RIGHT([1]A3!$B$9:$B$175,LEN([1]A3!$B$9:$B$175)-4)=$A333)*([1]A3!$C$9:$C$175=YEAR($F333)),0)))</f>
        <v>61907667.120000012</v>
      </c>
      <c r="L333" s="3" t="str" cm="1">
        <f t="array" ref="L333">IF(EDATE($F333,L$2)&gt;DATE(2025,12,31),"",INDEX([1]A3!I$9:I$175,MATCH(1,--(RIGHT([1]A3!$B$9:$B$175,LEN([1]A3!$B$9:$B$175)-4)=$A333)*([1]A3!$C$9:$C$175=YEAR($F333)),0)))</f>
        <v/>
      </c>
      <c r="M333" s="3" t="str" cm="1">
        <f t="array" ref="M333">IF(EDATE($F333,M$2)&gt;DATE(2025,12,31),"",INDEX([1]A3!J$9:J$175,MATCH(1,--(RIGHT([1]A3!$B$9:$B$175,LEN([1]A3!$B$9:$B$175)-4)=$A333)*([1]A3!$C$9:$C$175=YEAR($F333)),0)))</f>
        <v/>
      </c>
      <c r="N333" s="3" t="str" cm="1">
        <f t="array" ref="N333">IF(EDATE($F333,N$2)&gt;DATE(2025,12,31),"",INDEX([1]A3!K$9:K$175,MATCH(1,--(RIGHT([1]A3!$B$9:$B$175,LEN([1]A3!$B$9:$B$175)-4)=$A333)*([1]A3!$C$9:$C$175=YEAR($F333)),0)))</f>
        <v/>
      </c>
      <c r="O333" s="3" t="str" cm="1">
        <f t="array" ref="O333">IF(EDATE($F333,O$2)&gt;DATE(2025,12,31),"",INDEX([1]A3!L$9:L$175,MATCH(1,--(RIGHT([1]A3!$B$9:$B$175,LEN([1]A3!$B$9:$B$175)-4)=$A333)*([1]A3!$C$9:$C$175=YEAR($F333)),0)))</f>
        <v/>
      </c>
      <c r="P333" s="3" t="str" cm="1">
        <f t="array" ref="P333">IF(EDATE($F333,P$2)&gt;DATE(2025,12,31),"",INDEX([1]A3!M$9:M$175,MATCH(1,--(RIGHT([1]A3!$B$9:$B$175,LEN([1]A3!$B$9:$B$175)-4)=$A333)*([1]A3!$C$9:$C$175=YEAR($F333)),0)))</f>
        <v/>
      </c>
      <c r="Q333" s="3" t="str" cm="1">
        <f t="array" ref="Q333">IF(EDATE($F333,Q$2)&gt;DATE(2025,12,31),"",INDEX([1]A3!N$9:N$175,MATCH(1,--(RIGHT([1]A3!$B$9:$B$175,LEN([1]A3!$B$9:$B$175)-4)=$A333)*([1]A3!$C$9:$C$175=YEAR($F333)),0)))</f>
        <v/>
      </c>
      <c r="R333" s="3" t="str" cm="1">
        <f t="array" ref="R333">IF(EDATE($F333,R$2)&gt;DATE(2025,12,31),"",INDEX([1]A3!O$9:O$175,MATCH(1,--(RIGHT([1]A3!$B$9:$B$175,LEN([1]A3!$B$9:$B$175)-4)=$A333)*([1]A3!$C$9:$C$175=YEAR($F333)),0)))</f>
        <v/>
      </c>
      <c r="S333" s="3" t="str" cm="1">
        <f t="array" ref="S333">IF(EDATE($F333,S$2)&gt;DATE(2025,12,31),"",INDEX([1]A3!P$9:P$175,MATCH(1,--(RIGHT([1]A3!$B$9:$B$175,LEN([1]A3!$B$9:$B$175)-4)=$A333)*([1]A3!$C$9:$C$175=YEAR($F333)),0)))</f>
        <v/>
      </c>
      <c r="T333" s="3" t="str" cm="1">
        <f t="array" ref="T333">IF(EDATE($F333,T$2)&gt;DATE(2025,12,31),"",INDEX([1]A3!Q$9:Q$175,MATCH(1,--(RIGHT([1]A3!$B$9:$B$175,LEN([1]A3!$B$9:$B$175)-4)=$A333)*([1]A3!$C$9:$C$175=YEAR($F333)),0)))</f>
        <v/>
      </c>
      <c r="U333" s="3" t="str" cm="1">
        <f t="array" ref="U333">IF(EDATE($F333,U$2)&gt;DATE(2025,12,31),"",INDEX([1]A3!R$9:R$175,MATCH(1,--(RIGHT([1]A3!$B$9:$B$175,LEN([1]A3!$B$9:$B$175)-4)=$A333)*([1]A3!$C$9:$C$175=YEAR($F333)),0)))</f>
        <v/>
      </c>
      <c r="V333" s="3" t="str" cm="1">
        <f t="array" ref="V333">IF(EDATE($F333,V$2)&gt;DATE(2025,12,31),"",INDEX([1]A3!S$9:S$175,MATCH(1,--(RIGHT([1]A3!$B$9:$B$175,LEN([1]A3!$B$9:$B$175)-4)=$A333)*([1]A3!$C$9:$C$175=YEAR($F333)),0)))</f>
        <v/>
      </c>
      <c r="W333" s="3" t="str" cm="1">
        <f t="array" ref="W333">IF(EDATE($F333,W$2)&gt;DATE(2025,12,31),"",INDEX([1]A3!T$9:T$175,MATCH(1,--(RIGHT([1]A3!$B$9:$B$175,LEN([1]A3!$B$9:$B$175)-4)=$A333)*([1]A3!$C$9:$C$175=YEAR($F333)),0)))</f>
        <v/>
      </c>
      <c r="X333" s="3" t="str" cm="1">
        <f t="array" ref="X333">IF(EDATE($F333,X$2)&gt;DATE(2025,12,31),"",INDEX([1]A3!U$9:U$175,MATCH(1,--(RIGHT([1]A3!$B$9:$B$175,LEN([1]A3!$B$9:$B$175)-4)=$A333)*([1]A3!$C$9:$C$175=YEAR($F333)),0)))</f>
        <v/>
      </c>
      <c r="Y333" s="3" t="str" cm="1">
        <f t="array" ref="Y333">IF(EDATE($F333,Y$2)&gt;DATE(2025,12,31),"",INDEX([1]A3!V$9:V$175,MATCH(1,--(RIGHT([1]A3!$B$9:$B$175,LEN([1]A3!$B$9:$B$175)-4)=$A333)*([1]A3!$C$9:$C$175=YEAR($F333)),0)))</f>
        <v/>
      </c>
      <c r="Z333" s="3" t="str" cm="1">
        <f t="array" ref="Z333">IF(EDATE($F333,Z$2)&gt;DATE(2025,12,31),"",INDEX([1]A3!W$9:W$175,MATCH(1,--(RIGHT([1]A3!$B$9:$B$175,LEN([1]A3!$B$9:$B$175)-4)=$A333)*([1]A3!$C$9:$C$175=YEAR($F333)),0)))</f>
        <v/>
      </c>
      <c r="AA333" s="3" t="str" cm="1">
        <f t="array" ref="AA333">IF(EDATE($F333,AA$2)&gt;DATE(2025,12,31),"",INDEX([1]A3!X$9:X$175,MATCH(1,--(RIGHT([1]A3!$B$9:$B$175,LEN([1]A3!$B$9:$B$175)-4)=$A333)*([1]A3!$C$9:$C$175=YEAR($F333)),0)))</f>
        <v/>
      </c>
      <c r="AB333" s="3" t="str" cm="1">
        <f t="array" ref="AB333">IF(EDATE($F333,AB$2)&gt;DATE(2025,12,31),"",INDEX([1]A3!Y$9:Y$175,MATCH(1,--(RIGHT([1]A3!$B$9:$B$175,LEN([1]A3!$B$9:$B$175)-4)=$A333)*([1]A3!$C$9:$C$175=YEAR($F333)),0)))</f>
        <v/>
      </c>
      <c r="AC333" s="3" t="str" cm="1">
        <f t="array" ref="AC333">IF(EDATE($F333,AC$2)&gt;DATE(2025,12,31),"",INDEX([1]A3!Z$9:Z$175,MATCH(1,--(RIGHT([1]A3!$B$9:$B$175,LEN([1]A3!$B$9:$B$175)-4)=$A333)*([1]A3!$C$9:$C$175=YEAR($F333)),0)))</f>
        <v/>
      </c>
      <c r="AD333" s="3" t="str" cm="1">
        <f t="array" ref="AD333">IF(EDATE($F333,AD$2)&gt;DATE(2025,12,31),"",INDEX([1]A3!AA$9:AA$175,MATCH(1,--(RIGHT([1]A3!$B$9:$B$175,LEN([1]A3!$B$9:$B$175)-4)=$A333)*([1]A3!$C$9:$C$175=YEAR($F333)),0)))</f>
        <v/>
      </c>
      <c r="AE333" s="3" t="str" cm="1">
        <f t="array" ref="AE333">IF(EDATE($F333,AE$2)&gt;DATE(2025,12,31),"",INDEX([1]A3!AB$9:AB$175,MATCH(1,--(RIGHT([1]A3!$B$9:$B$175,LEN([1]A3!$B$9:$B$175)-4)=$A333)*([1]A3!$C$9:$C$175=YEAR($F333)),0)))</f>
        <v/>
      </c>
      <c r="AF333" s="3" t="str" cm="1">
        <f t="array" ref="AF333">IF(EDATE($F333,AF$2)&gt;DATE(2025,12,31),"",INDEX([1]A3!AC$9:AC$175,MATCH(1,--(RIGHT([1]A3!$B$9:$B$175,LEN([1]A3!$B$9:$B$175)-4)=$A333)*([1]A3!$C$9:$C$175=YEAR($F333)),0)))</f>
        <v/>
      </c>
      <c r="AG333" s="3" t="str" cm="1">
        <f t="array" ref="AG333">IF(EDATE($F333,AG$2)&gt;DATE(2025,12,31),"",INDEX([1]A3!AD$9:AD$175,MATCH(1,--(RIGHT([1]A3!$B$9:$B$175,LEN([1]A3!$B$9:$B$175)-4)=$A333)*([1]A3!$C$9:$C$175=YEAR($F333)),0)))</f>
        <v/>
      </c>
      <c r="AH333" s="3" t="str" cm="1">
        <f t="array" ref="AH333">IF(EDATE($F333,AH$2)&gt;DATE(2025,12,31),"",INDEX([1]A3!AE$9:AE$175,MATCH(1,--(RIGHT([1]A3!$B$9:$B$175,LEN([1]A3!$B$9:$B$175)-4)=$A333)*([1]A3!$C$9:$C$175=YEAR($F333)),0)))</f>
        <v/>
      </c>
      <c r="AI333" s="3" t="str" cm="1">
        <f t="array" ref="AI333">IF(EDATE($F333,AI$2)&gt;DATE(2025,12,31),"",INDEX([1]A3!AF$9:AF$175,MATCH(1,--(RIGHT([1]A3!$B$9:$B$175,LEN([1]A3!$B$9:$B$175)-4)=$A333)*([1]A3!$C$9:$C$175=YEAR($F333)),0)))</f>
        <v/>
      </c>
      <c r="AJ333" s="3" t="str" cm="1">
        <f t="array" ref="AJ333">IF(EDATE($F333,AJ$2)&gt;DATE(2025,12,31),"",INDEX([1]A3!AG$9:AG$175,MATCH(1,--(RIGHT([1]A3!$B$9:$B$175,LEN([1]A3!$B$9:$B$175)-4)=$A333)*([1]A3!$C$9:$C$175=YEAR($F333)),0)))</f>
        <v/>
      </c>
      <c r="AK333" s="3" t="str" cm="1">
        <f t="array" ref="AK333">IF(EDATE($F333,AK$2)&gt;DATE(2025,12,31),"",INDEX([1]A3!AH$9:AH$175,MATCH(1,--(RIGHT([1]A3!$B$9:$B$175,LEN([1]A3!$B$9:$B$175)-4)=$A333)*([1]A3!$C$9:$C$175=YEAR($F333)),0)))</f>
        <v/>
      </c>
      <c r="AL333" s="3" t="str" cm="1">
        <f t="array" ref="AL333">IF(EDATE($F333,AL$2)&gt;DATE(2025,12,31),"",INDEX([1]A3!AI$9:AI$175,MATCH(1,--(RIGHT([1]A3!$B$9:$B$175,LEN([1]A3!$B$9:$B$175)-4)=$A333)*([1]A3!$C$9:$C$175=YEAR($F333)),0)))</f>
        <v/>
      </c>
      <c r="AM333" s="3" t="str" cm="1">
        <f t="array" ref="AM333">IF(EDATE($F333,AM$2)&gt;DATE(2025,12,31),"",INDEX([1]A3!AJ$9:AJ$175,MATCH(1,--(RIGHT([1]A3!$B$9:$B$175,LEN([1]A3!$B$9:$B$175)-4)=$A333)*([1]A3!$C$9:$C$175=YEAR($F333)),0)))</f>
        <v/>
      </c>
      <c r="AN333" s="3" t="str" cm="1">
        <f t="array" ref="AN333">IF(EDATE($F333,AN$2)&gt;DATE(2025,12,31),"",INDEX([1]A3!AK$9:AK$175,MATCH(1,--(RIGHT([1]A3!$B$9:$B$175,LEN([1]A3!$B$9:$B$175)-4)=$A333)*([1]A3!$C$9:$C$175=YEAR($F333)),0)))</f>
        <v/>
      </c>
      <c r="AO333" s="3" t="str" cm="1">
        <f t="array" ref="AO333">IF(EDATE($F333,AO$2)&gt;DATE(2025,12,31),"",INDEX([1]A3!AL$9:AL$175,MATCH(1,--(RIGHT([1]A3!$B$9:$B$175,LEN([1]A3!$B$9:$B$175)-4)=$A333)*([1]A3!$C$9:$C$175=YEAR($F333)),0)))</f>
        <v/>
      </c>
      <c r="AP333" s="3" t="str" cm="1">
        <f t="array" ref="AP333">IF(EDATE($F333,AP$2)&gt;DATE(2025,12,31),"",INDEX([1]A3!AM$9:AM$175,MATCH(1,--(RIGHT([1]A3!$B$9:$B$175,LEN([1]A3!$B$9:$B$175)-4)=$A333)*([1]A3!$C$9:$C$175=YEAR($F333)),0)))</f>
        <v/>
      </c>
      <c r="AQ333" s="3" t="str" cm="1">
        <f t="array" ref="AQ333">IF(EDATE($F333,AQ$2)&gt;DATE(2025,12,31),"",INDEX([1]A3!AN$9:AN$175,MATCH(1,--(RIGHT([1]A3!$B$9:$B$175,LEN([1]A3!$B$9:$B$175)-4)=$A333)*([1]A3!$C$9:$C$175=YEAR($F333)),0)))</f>
        <v/>
      </c>
      <c r="AR333" s="3" t="str" cm="1">
        <f t="array" ref="AR333">IF(EDATE($F333,AR$2)&gt;DATE(2025,12,31),"",INDEX([1]A3!AO$9:AO$175,MATCH(1,--(RIGHT([1]A3!$B$9:$B$175,LEN([1]A3!$B$9:$B$175)-4)=$A333)*([1]A3!$C$9:$C$175=YEAR($F333)),0)))</f>
        <v/>
      </c>
      <c r="AS333" s="3" t="str" cm="1">
        <f t="array" ref="AS333">IF(EDATE($F333,AS$2)&gt;DATE(2025,12,31),"",INDEX([1]A3!AP$9:AP$175,MATCH(1,--(RIGHT([1]A3!$B$9:$B$175,LEN([1]A3!$B$9:$B$175)-4)=$A333)*([1]A3!$C$9:$C$175=YEAR($F333)),0)))</f>
        <v/>
      </c>
      <c r="AT333" s="3" t="str" cm="1">
        <f t="array" ref="AT333">IF(EDATE($F333,AT$2)&gt;DATE(2025,12,31),"",INDEX([1]A3!AQ$9:AQ$175,MATCH(1,--(RIGHT([1]A3!$B$9:$B$175,LEN([1]A3!$B$9:$B$175)-4)=$A333)*([1]A3!$C$9:$C$175=YEAR($F333)),0)))</f>
        <v/>
      </c>
      <c r="AU333" s="3" t="str" cm="1">
        <f t="array" ref="AU333">IF(EDATE($F333,AU$2)&gt;DATE(2025,12,31),"",INDEX([1]A3!AR$9:AR$175,MATCH(1,--(RIGHT([1]A3!$B$9:$B$175,LEN([1]A3!$B$9:$B$175)-4)=$A333)*([1]A3!$C$9:$C$175=YEAR($F333)),0)))</f>
        <v/>
      </c>
      <c r="AV333" s="3" t="str" cm="1">
        <f t="array" ref="AV333">IF(EDATE($F333,AV$2)&gt;DATE(2025,12,31),"",INDEX([1]A3!AS$9:AS$175,MATCH(1,--(RIGHT([1]A3!$B$9:$B$175,LEN([1]A3!$B$9:$B$175)-4)=$A333)*([1]A3!$C$9:$C$175=YEAR($F333)),0)))</f>
        <v/>
      </c>
      <c r="AW333" s="3" t="str" cm="1">
        <f t="array" ref="AW333">IF(EDATE($F333,AW$2)&gt;DATE(2025,12,31),"",INDEX([1]A3!AT$9:AT$175,MATCH(1,--(RIGHT([1]A3!$B$9:$B$175,LEN([1]A3!$B$9:$B$175)-4)=$A333)*([1]A3!$C$9:$C$175=YEAR($F333)),0)))</f>
        <v/>
      </c>
      <c r="AX333" s="3" t="str" cm="1">
        <f t="array" ref="AX333">IF(EDATE($F333,AX$2)&gt;DATE(2025,12,31),"",INDEX([1]A3!AU$9:AU$175,MATCH(1,--(RIGHT([1]A3!$B$9:$B$175,LEN([1]A3!$B$9:$B$175)-4)=$A333)*([1]A3!$C$9:$C$175=YEAR($F333)),0)))</f>
        <v/>
      </c>
      <c r="AY333" s="3" t="str" cm="1">
        <f t="array" ref="AY333">IF(EDATE($F333,AY$2)&gt;DATE(2025,12,31),"",INDEX([1]A3!AV$9:AV$175,MATCH(1,--(RIGHT([1]A3!$B$9:$B$175,LEN([1]A3!$B$9:$B$175)-4)=$A333)*([1]A3!$C$9:$C$175=YEAR($F333)),0)))</f>
        <v/>
      </c>
      <c r="AZ333" s="3" t="str" cm="1">
        <f t="array" ref="AZ333">IF(EDATE($F333,AZ$2)&gt;DATE(2025,12,31),"",INDEX([1]A3!AW$9:AW$175,MATCH(1,--(RIGHT([1]A3!$B$9:$B$175,LEN([1]A3!$B$9:$B$175)-4)=$A333)*([1]A3!$C$9:$C$175=YEAR($F333)),0)))</f>
        <v/>
      </c>
      <c r="BA333" s="3" t="str" cm="1">
        <f t="array" ref="BA333">IF(EDATE($F333,BA$2)&gt;DATE(2025,12,31),"",INDEX([1]A3!AX$9:AX$175,MATCH(1,--(RIGHT([1]A3!$B$9:$B$175,LEN([1]A3!$B$9:$B$175)-4)=$A333)*([1]A3!$C$9:$C$175=YEAR($F333)),0)))</f>
        <v/>
      </c>
      <c r="BB333" s="3" t="str" cm="1">
        <f t="array" ref="BB333">IF(EDATE($F333,BB$2)&gt;DATE(2025,12,31),"",INDEX([1]A3!AY$9:AY$175,MATCH(1,--(RIGHT([1]A3!$B$9:$B$175,LEN([1]A3!$B$9:$B$175)-4)=$A333)*([1]A3!$C$9:$C$175=YEAR($F333)),0)))</f>
        <v/>
      </c>
      <c r="BC333" s="3" t="str" cm="1">
        <f t="array" ref="BC333">IF(EDATE($F333,BC$2)&gt;DATE(2025,12,31),"",INDEX([1]A3!AZ$9:AZ$175,MATCH(1,--(RIGHT([1]A3!$B$9:$B$175,LEN([1]A3!$B$9:$B$175)-4)=$A333)*([1]A3!$C$9:$C$175=YEAR($F333)),0)))</f>
        <v/>
      </c>
      <c r="BD333" s="3" t="str" cm="1">
        <f t="array" ref="BD333">IF(EDATE($F333,BD$2)&gt;DATE(2025,12,31),"",INDEX([1]A3!BA$9:BA$175,MATCH(1,--(RIGHT([1]A3!$B$9:$B$175,LEN([1]A3!$B$9:$B$175)-4)=$A333)*([1]A3!$C$9:$C$175=YEAR($F333)),0)))</f>
        <v/>
      </c>
      <c r="BE333" s="3" t="str" cm="1">
        <f t="array" ref="BE333">IF(EDATE($F333,BE$2)&gt;DATE(2025,12,31),"",INDEX([1]A3!BB$9:BB$175,MATCH(1,--(RIGHT([1]A3!$B$9:$B$175,LEN([1]A3!$B$9:$B$175)-4)=$A333)*([1]A3!$C$9:$C$175=YEAR($F333)),0)))</f>
        <v/>
      </c>
      <c r="BF333" s="3" t="str" cm="1">
        <f t="array" ref="BF333">IF(EDATE($F333,BF$2)&gt;DATE(2025,12,31),"",INDEX([1]A3!BC$9:BC$175,MATCH(1,--(RIGHT([1]A3!$B$9:$B$175,LEN([1]A3!$B$9:$B$175)-4)=$A333)*([1]A3!$C$9:$C$175=YEAR($F333)),0)))</f>
        <v/>
      </c>
      <c r="BG333" s="3" t="str" cm="1">
        <f t="array" ref="BG333">IF(EDATE($F333,BG$2)&gt;DATE(2025,12,31),"",INDEX([1]A3!BD$9:BD$175,MATCH(1,--(RIGHT([1]A3!$B$9:$B$175,LEN([1]A3!$B$9:$B$175)-4)=$A333)*([1]A3!$C$9:$C$175=YEAR($F333)),0)))</f>
        <v/>
      </c>
      <c r="BH333" s="3" t="str" cm="1">
        <f t="array" ref="BH333">IF(EDATE($F333,BH$2)&gt;DATE(2025,12,31),"",INDEX([1]A3!BE$9:BE$175,MATCH(1,--(RIGHT([1]A3!$B$9:$B$175,LEN([1]A3!$B$9:$B$175)-4)=$A333)*([1]A3!$C$9:$C$175=YEAR($F333)),0)))</f>
        <v/>
      </c>
      <c r="BI333" s="3" t="str" cm="1">
        <f t="array" ref="BI333">IF(EDATE($F333,BI$2)&gt;DATE(2025,12,31),"",INDEX([1]A3!BF$9:BF$175,MATCH(1,--(RIGHT([1]A3!$B$9:$B$175,LEN([1]A3!$B$9:$B$175)-4)=$A333)*([1]A3!$C$9:$C$175=YEAR($F333)),0)))</f>
        <v/>
      </c>
      <c r="BJ333" s="3" t="str" cm="1">
        <f t="array" ref="BJ333">IF(EDATE($F333,BJ$2)&gt;DATE(2025,12,31),"",INDEX([1]A3!BG$9:BG$175,MATCH(1,--(RIGHT([1]A3!$B$9:$B$175,LEN([1]A3!$B$9:$B$175)-4)=$A333)*([1]A3!$C$9:$C$175=YEAR($F333)),0)))</f>
        <v/>
      </c>
      <c r="BK333" s="3" t="str" cm="1">
        <f t="array" ref="BK333">IF(EDATE($F333,BK$2)&gt;DATE(2025,12,31),"",INDEX([1]A3!BH$9:BH$175,MATCH(1,--(RIGHT([1]A3!$B$9:$B$175,LEN([1]A3!$B$9:$B$175)-4)=$A333)*([1]A3!$C$9:$C$175=YEAR($F333)),0)))</f>
        <v/>
      </c>
      <c r="BL333" s="3" t="str" cm="1">
        <f t="array" ref="BL333">IF(EDATE($F333,BL$2)&gt;DATE(2025,12,31),"",INDEX([1]A3!BI$9:BI$175,MATCH(1,--(RIGHT([1]A3!$B$9:$B$175,LEN([1]A3!$B$9:$B$175)-4)=$A333)*([1]A3!$C$9:$C$175=YEAR($F333)),0)))</f>
        <v/>
      </c>
      <c r="BM333" s="3" t="str" cm="1">
        <f t="array" ref="BM333">IF(EDATE($F333,BM$2)&gt;DATE(2025,12,31),"",INDEX([1]A3!BJ$9:BJ$175,MATCH(1,--(RIGHT([1]A3!$B$9:$B$175,LEN([1]A3!$B$9:$B$175)-4)=$A333)*([1]A3!$C$9:$C$175=YEAR($F333)),0)))</f>
        <v/>
      </c>
      <c r="BN333" s="3" t="str" cm="1">
        <f t="array" ref="BN333">IF(EDATE($F333,BN$2)&gt;DATE(2025,12,31),"",INDEX([1]A3!BK$9:BK$175,MATCH(1,--(RIGHT([1]A3!$B$9:$B$175,LEN([1]A3!$B$9:$B$175)-4)=$A333)*([1]A3!$C$9:$C$175=YEAR($F333)),0)))</f>
        <v/>
      </c>
      <c r="BO333" s="3" t="str" cm="1">
        <f t="array" ref="BO333">IF(EDATE($F333,BO$2)&gt;DATE(2025,12,31),"",INDEX([1]A3!BL$9:BL$175,MATCH(1,--(RIGHT([1]A3!$B$9:$B$175,LEN([1]A3!$B$9:$B$175)-4)=$A333)*([1]A3!$C$9:$C$175=YEAR($F333)),0)))</f>
        <v/>
      </c>
      <c r="BP333" s="3" t="str" cm="1">
        <f t="array" ref="BP333">IF(EDATE($F333,BP$2)&gt;DATE(2025,12,31),"",INDEX([1]A3!BM$9:BM$175,MATCH(1,--(RIGHT([1]A3!$B$9:$B$175,LEN([1]A3!$B$9:$B$175)-4)=$A333)*([1]A3!$C$9:$C$175=YEAR($F333)),0)))</f>
        <v/>
      </c>
      <c r="BQ333" s="3" t="str" cm="1">
        <f t="array" ref="BQ333">IF(EDATE($F333,BQ$2)&gt;DATE(2025,12,31),"",INDEX([1]A3!BN$9:BN$175,MATCH(1,--(RIGHT([1]A3!$B$9:$B$175,LEN([1]A3!$B$9:$B$175)-4)=$A333)*([1]A3!$C$9:$C$175=YEAR($F333)),0)))</f>
        <v/>
      </c>
      <c r="BR333" s="3" t="str" cm="1">
        <f t="array" ref="BR333">IF(EDATE($F333,BR$2)&gt;DATE(2025,12,31),"",INDEX([1]A3!BO$9:BO$175,MATCH(1,--(RIGHT([1]A3!$B$9:$B$175,LEN([1]A3!$B$9:$B$175)-4)=$A333)*([1]A3!$C$9:$C$175=YEAR($F333)),0)))</f>
        <v/>
      </c>
      <c r="BS333" s="3" t="str" cm="1">
        <f t="array" ref="BS333">IF(EDATE($F333,BS$2)&gt;DATE(2025,12,31),"",INDEX([1]A3!BP$9:BP$175,MATCH(1,--(RIGHT([1]A3!$B$9:$B$175,LEN([1]A3!$B$9:$B$175)-4)=$A333)*([1]A3!$C$9:$C$175=YEAR($F333)),0)))</f>
        <v/>
      </c>
      <c r="BT333" s="3" t="str" cm="1">
        <f t="array" ref="BT333">IF(EDATE($F333,BT$2)&gt;DATE(2025,12,31),"",INDEX([1]A3!BQ$9:BQ$175,MATCH(1,--(RIGHT([1]A3!$B$9:$B$175,LEN([1]A3!$B$9:$B$175)-4)=$A333)*([1]A3!$C$9:$C$175=YEAR($F333)),0)))</f>
        <v/>
      </c>
      <c r="BU333" s="3" t="str" cm="1">
        <f t="array" ref="BU333">IF(EDATE($F333,BU$2)&gt;DATE(2025,12,31),"",INDEX([1]A3!BR$9:BR$175,MATCH(1,--(RIGHT([1]A3!$B$9:$B$175,LEN([1]A3!$B$9:$B$175)-4)=$A333)*([1]A3!$C$9:$C$175=YEAR($F333)),0)))</f>
        <v/>
      </c>
      <c r="BV333" s="3" t="str" cm="1">
        <f t="array" ref="BV333">IF(EDATE($F333,BV$2)&gt;DATE(2025,12,31),"",INDEX([1]A3!BS$9:BS$175,MATCH(1,--(RIGHT([1]A3!$B$9:$B$175,LEN([1]A3!$B$9:$B$175)-4)=$A333)*([1]A3!$C$9:$C$175=YEAR($F333)),0)))</f>
        <v/>
      </c>
      <c r="BW333" s="3" t="str" cm="1">
        <f t="array" ref="BW333">IF(EDATE($F333,BW$2)&gt;DATE(2025,12,31),"",INDEX([1]A3!BT$9:BT$175,MATCH(1,--(RIGHT([1]A3!$B$9:$B$175,LEN([1]A3!$B$9:$B$175)-4)=$A333)*([1]A3!$C$9:$C$175=YEAR($F333)),0)))</f>
        <v/>
      </c>
      <c r="BX333" s="3" t="str" cm="1">
        <f t="array" ref="BX333">IF(EDATE($F333,BX$2)&gt;DATE(2025,12,31),"",INDEX([1]A3!BU$9:BU$175,MATCH(1,--(RIGHT([1]A3!$B$9:$B$175,LEN([1]A3!$B$9:$B$175)-4)=$A333)*([1]A3!$C$9:$C$175=YEAR($F333)),0)))</f>
        <v/>
      </c>
      <c r="BY333" s="3" t="str" cm="1">
        <f t="array" ref="BY333">IF(EDATE($F333,BY$2)&gt;DATE(2025,12,31),"",INDEX([1]A3!BV$9:BV$175,MATCH(1,--(RIGHT([1]A3!$B$9:$B$175,LEN([1]A3!$B$9:$B$175)-4)=$A333)*([1]A3!$C$9:$C$175=YEAR($F333)),0)))</f>
        <v/>
      </c>
      <c r="BZ333" s="3" t="str" cm="1">
        <f t="array" ref="BZ333">IF(EDATE($F333,BZ$2)&gt;DATE(2025,12,31),"",INDEX([1]A3!BW$9:BW$175,MATCH(1,--(RIGHT([1]A3!$B$9:$B$175,LEN([1]A3!$B$9:$B$175)-4)=$A333)*([1]A3!$C$9:$C$175=YEAR($F333)),0)))</f>
        <v/>
      </c>
      <c r="CA333" s="3" t="str" cm="1">
        <f t="array" ref="CA333">IF(EDATE($F333,CA$2)&gt;DATE(2025,12,31),"",INDEX([1]A3!BX$9:BX$175,MATCH(1,--(RIGHT([1]A3!$B$9:$B$175,LEN([1]A3!$B$9:$B$175)-4)=$A333)*([1]A3!$C$9:$C$175=YEAR($F333)),0)))</f>
        <v/>
      </c>
      <c r="CB333" s="3" t="str" cm="1">
        <f t="array" ref="CB333">IF(EDATE($F333,CB$2)&gt;DATE(2025,12,31),"",INDEX([1]A3!BY$9:BY$175,MATCH(1,--(RIGHT([1]A3!$B$9:$B$175,LEN([1]A3!$B$9:$B$175)-4)=$A333)*([1]A3!$C$9:$C$175=YEAR($F333)),0)))</f>
        <v/>
      </c>
      <c r="CC333" s="3" t="str" cm="1">
        <f t="array" ref="CC333">IF(EDATE($F333,CC$2)&gt;DATE(2025,12,31),"",INDEX([1]A3!BZ$9:BZ$175,MATCH(1,--(RIGHT([1]A3!$B$9:$B$175,LEN([1]A3!$B$9:$B$175)-4)=$A333)*([1]A3!$C$9:$C$175=YEAR($F333)),0)))</f>
        <v/>
      </c>
      <c r="CD333" s="3" t="str" cm="1">
        <f t="array" ref="CD333">IF(EDATE($F333,CD$2)&gt;DATE(2025,12,31),"",INDEX([1]A3!CA$9:CA$175,MATCH(1,--(RIGHT([1]A3!$B$9:$B$175,LEN([1]A3!$B$9:$B$175)-4)=$A333)*([1]A3!$C$9:$C$175=YEAR($F333)),0)))</f>
        <v/>
      </c>
      <c r="CE333" s="3" t="str" cm="1">
        <f t="array" ref="CE333">IF(EDATE($F333,CE$2)&gt;DATE(2025,12,31),"",INDEX([1]A3!CB$9:CB$175,MATCH(1,--(RIGHT([1]A3!$B$9:$B$175,LEN([1]A3!$B$9:$B$175)-4)=$A333)*([1]A3!$C$9:$C$175=YEAR($F333)),0)))</f>
        <v/>
      </c>
      <c r="CF333" s="3" t="str" cm="1">
        <f t="array" ref="CF333">IF(EDATE($F333,CF$2)&gt;DATE(2025,12,31),"",INDEX([1]A3!CC$9:CC$175,MATCH(1,--(RIGHT([1]A3!$B$9:$B$175,LEN([1]A3!$B$9:$B$175)-4)=$A333)*([1]A3!$C$9:$C$175=YEAR($F333)),0)))</f>
        <v/>
      </c>
      <c r="CG333" s="3" t="str" cm="1">
        <f t="array" ref="CG333">IF(EDATE($F333,CG$2)&gt;DATE(2025,12,31),"",INDEX([1]A3!CD$9:CD$175,MATCH(1,--(RIGHT([1]A3!$B$9:$B$175,LEN([1]A3!$B$9:$B$175)-4)=$A333)*([1]A3!$C$9:$C$175=YEAR($F333)),0)))</f>
        <v/>
      </c>
      <c r="CH333" s="3" t="str" cm="1">
        <f t="array" ref="CH333">IF(EDATE($F333,CH$2)&gt;DATE(2025,12,31),"",INDEX([1]A3!CE$9:CE$175,MATCH(1,--(RIGHT([1]A3!$B$9:$B$175,LEN([1]A3!$B$9:$B$175)-4)=$A333)*([1]A3!$C$9:$C$175=YEAR($F333)),0)))</f>
        <v/>
      </c>
      <c r="CI333" s="3" t="str" cm="1">
        <f t="array" ref="CI333">IF(EDATE($F333,CI$2)&gt;DATE(2025,12,31),"",INDEX([1]A3!CF$9:CF$175,MATCH(1,--(RIGHT([1]A3!$B$9:$B$175,LEN([1]A3!$B$9:$B$175)-4)=$A333)*([1]A3!$C$9:$C$175=YEAR($F333)),0)))</f>
        <v/>
      </c>
      <c r="CJ333" s="3" t="str" cm="1">
        <f t="array" ref="CJ333">IF(EDATE($F333,CJ$2)&gt;DATE(2025,12,31),"",INDEX([1]A3!CG$9:CG$175,MATCH(1,--(RIGHT([1]A3!$B$9:$B$175,LEN([1]A3!$B$9:$B$175)-4)=$A333)*([1]A3!$C$9:$C$175=YEAR($F333)),0)))</f>
        <v/>
      </c>
      <c r="CK333" s="3" t="str" cm="1">
        <f t="array" ref="CK333">IF(EDATE($F333,CK$2)&gt;DATE(2025,12,31),"",INDEX([1]A3!CH$9:CH$175,MATCH(1,--(RIGHT([1]A3!$B$9:$B$175,LEN([1]A3!$B$9:$B$175)-4)=$A333)*([1]A3!$C$9:$C$175=YEAR($F333)),0)))</f>
        <v/>
      </c>
      <c r="CL333" s="3" t="str" cm="1">
        <f t="array" ref="CL333">IF(EDATE($F333,CL$2)&gt;DATE(2025,12,31),"",INDEX([1]A3!CI$9:CI$175,MATCH(1,--(RIGHT([1]A3!$B$9:$B$175,LEN([1]A3!$B$9:$B$175)-4)=$A333)*([1]A3!$C$9:$C$175=YEAR($F333)),0)))</f>
        <v/>
      </c>
      <c r="CM333" s="3" t="str" cm="1">
        <f t="array" ref="CM333">IF(EDATE($F333,CM$2)&gt;DATE(2025,12,31),"",INDEX([1]A3!CJ$9:CJ$175,MATCH(1,--(RIGHT([1]A3!$B$9:$B$175,LEN([1]A3!$B$9:$B$175)-4)=$A333)*([1]A3!$C$9:$C$175=YEAR($F333)),0)))</f>
        <v/>
      </c>
      <c r="CN333" s="3" t="str" cm="1">
        <f t="array" ref="CN333">IF(EDATE($F333,CN$2)&gt;DATE(2025,12,31),"",INDEX([1]A3!CK$9:CK$175,MATCH(1,--(RIGHT([1]A3!$B$9:$B$175,LEN([1]A3!$B$9:$B$175)-4)=$A333)*([1]A3!$C$9:$C$175=YEAR($F333)),0)))</f>
        <v/>
      </c>
      <c r="CO333" s="3" t="str" cm="1">
        <f t="array" ref="CO333">IF(EDATE($F333,CO$2)&gt;DATE(2025,12,31),"",INDEX([1]A3!CL$9:CL$175,MATCH(1,--(RIGHT([1]A3!$B$9:$B$175,LEN([1]A3!$B$9:$B$175)-4)=$A333)*([1]A3!$C$9:$C$175=YEAR($F333)),0)))</f>
        <v/>
      </c>
      <c r="CP333" s="3" t="str" cm="1">
        <f t="array" ref="CP333">IF(EDATE($F333,CP$2)&gt;DATE(2025,12,31),"",INDEX([1]A3!CM$9:CM$175,MATCH(1,--(RIGHT([1]A3!$B$9:$B$175,LEN([1]A3!$B$9:$B$175)-4)=$A333)*([1]A3!$C$9:$C$175=YEAR($F333)),0)))</f>
        <v/>
      </c>
      <c r="CQ333" s="3" t="str" cm="1">
        <f t="array" ref="CQ333">IF(EDATE($F333,CQ$2)&gt;DATE(2025,12,31),"",INDEX([1]A3!CN$9:CN$175,MATCH(1,--(RIGHT([1]A3!$B$9:$B$175,LEN([1]A3!$B$9:$B$175)-4)=$A333)*([1]A3!$C$9:$C$175=YEAR($F333)),0)))</f>
        <v/>
      </c>
      <c r="CR333" s="3" t="str" cm="1">
        <f t="array" ref="CR333">IF(EDATE($F333,CR$2)&gt;DATE(2025,12,31),"",INDEX([1]A3!CO$9:CO$175,MATCH(1,--(RIGHT([1]A3!$B$9:$B$175,LEN([1]A3!$B$9:$B$175)-4)=$A333)*([1]A3!$C$9:$C$175=YEAR($F333)),0)))</f>
        <v/>
      </c>
      <c r="CS333" s="3" t="str" cm="1">
        <f t="array" ref="CS333">IF(EDATE($F333,CS$2)&gt;DATE(2025,12,31),"",INDEX([1]A3!CP$9:CP$175,MATCH(1,--(RIGHT([1]A3!$B$9:$B$175,LEN([1]A3!$B$9:$B$175)-4)=$A333)*([1]A3!$C$9:$C$175=YEAR($F333)),0)))</f>
        <v/>
      </c>
      <c r="CT333" s="3" t="str" cm="1">
        <f t="array" ref="CT333">IF(EDATE($F333,CT$2)&gt;DATE(2025,12,31),"",INDEX([1]A3!CQ$9:CQ$175,MATCH(1,--(RIGHT([1]A3!$B$9:$B$175,LEN([1]A3!$B$9:$B$175)-4)=$A333)*([1]A3!$C$9:$C$175=YEAR($F333)),0)))</f>
        <v/>
      </c>
      <c r="CU333" s="3" t="str" cm="1">
        <f t="array" ref="CU333">IF(EDATE($F333,CU$2)&gt;DATE(2025,12,31),"",INDEX([1]A3!CR$9:CR$175,MATCH(1,--(RIGHT([1]A3!$B$9:$B$175,LEN([1]A3!$B$9:$B$175)-4)=$A333)*([1]A3!$C$9:$C$175=YEAR($F333)),0)))</f>
        <v/>
      </c>
      <c r="CV333" s="3" t="str" cm="1">
        <f t="array" ref="CV333">IF(EDATE($F333,CV$2)&gt;DATE(2025,12,31),"",INDEX([1]A3!CS$9:CS$175,MATCH(1,--(RIGHT([1]A3!$B$9:$B$175,LEN([1]A3!$B$9:$B$175)-4)=$A333)*([1]A3!$C$9:$C$175=YEAR($F333)),0)))</f>
        <v/>
      </c>
      <c r="CW333" s="3" t="str" cm="1">
        <f t="array" ref="CW333">IF(EDATE($F333,CW$2)&gt;DATE(2025,12,31),"",INDEX([1]A3!CT$9:CT$175,MATCH(1,--(RIGHT([1]A3!$B$9:$B$175,LEN([1]A3!$B$9:$B$175)-4)=$A333)*([1]A3!$C$9:$C$175=YEAR($F333)),0)))</f>
        <v/>
      </c>
      <c r="CX333" s="3" t="str" cm="1">
        <f t="array" ref="CX333">IF(EDATE($F333,CX$2)&gt;DATE(2025,12,31),"",INDEX([1]A3!CU$9:CU$175,MATCH(1,--(RIGHT([1]A3!$B$9:$B$175,LEN([1]A3!$B$9:$B$175)-4)=$A333)*([1]A3!$C$9:$C$175=YEAR($F333)),0)))</f>
        <v/>
      </c>
      <c r="CY333" s="3" t="str" cm="1">
        <f t="array" ref="CY333">IF(EDATE($F333,CY$2)&gt;DATE(2025,12,31),"",INDEX([1]A3!CV$9:CV$175,MATCH(1,--(RIGHT([1]A3!$B$9:$B$175,LEN([1]A3!$B$9:$B$175)-4)=$A333)*([1]A3!$C$9:$C$175=YEAR($F333)),0)))</f>
        <v/>
      </c>
      <c r="CZ333" s="3" t="str" cm="1">
        <f t="array" ref="CZ333">IF(EDATE($F333,CZ$2)&gt;DATE(2025,12,31),"",INDEX([1]A3!CW$9:CW$175,MATCH(1,--(RIGHT([1]A3!$B$9:$B$175,LEN([1]A3!$B$9:$B$175)-4)=$A333)*([1]A3!$C$9:$C$175=YEAR($F333)),0)))</f>
        <v/>
      </c>
      <c r="DA333" s="3" t="str" cm="1">
        <f t="array" ref="DA333">IF(EDATE($F333,DA$2)&gt;DATE(2025,12,31),"",INDEX([1]A3!CX$9:CX$175,MATCH(1,--(RIGHT([1]A3!$B$9:$B$175,LEN([1]A3!$B$9:$B$175)-4)=$A333)*([1]A3!$C$9:$C$175=YEAR($F333)),0)))</f>
        <v/>
      </c>
      <c r="DB333" s="3" t="str" cm="1">
        <f t="array" ref="DB333">IF(EDATE($F333,DB$2)&gt;DATE(2025,12,31),"",INDEX([1]A3!CY$9:CY$175,MATCH(1,--(RIGHT([1]A3!$B$9:$B$175,LEN([1]A3!$B$9:$B$175)-4)=$A333)*([1]A3!$C$9:$C$175=YEAR($F333)),0)))</f>
        <v/>
      </c>
      <c r="DC333" s="3" t="str" cm="1">
        <f t="array" ref="DC333">IF(EDATE($F333,DC$2)&gt;DATE(2025,12,31),"",INDEX([1]A3!CZ$9:CZ$175,MATCH(1,--(RIGHT([1]A3!$B$9:$B$175,LEN([1]A3!$B$9:$B$175)-4)=$A333)*([1]A3!$C$9:$C$175=YEAR($F333)),0)))</f>
        <v/>
      </c>
      <c r="DD333" s="3" t="str" cm="1">
        <f t="array" ref="DD333">IF(EDATE($F333,DD$2)&gt;DATE(2025,12,31),"",INDEX([1]A3!DA$9:DA$175,MATCH(1,--(RIGHT([1]A3!$B$9:$B$175,LEN([1]A3!$B$9:$B$175)-4)=$A333)*([1]A3!$C$9:$C$175=YEAR($F333)),0)))</f>
        <v/>
      </c>
      <c r="DE333" s="3" t="str" cm="1">
        <f t="array" ref="DE333">IF(EDATE($F333,DE$2)&gt;DATE(2025,12,31),"",INDEX([1]A3!DB$9:DB$175,MATCH(1,--(RIGHT([1]A3!$B$9:$B$175,LEN([1]A3!$B$9:$B$175)-4)=$A333)*([1]A3!$C$9:$C$175=YEAR($F333)),0)))</f>
        <v/>
      </c>
      <c r="DF333" s="3" t="str" cm="1">
        <f t="array" ref="DF333">IF(EDATE($F333,DF$2)&gt;DATE(2025,12,31),"",INDEX([1]A3!DC$9:DC$175,MATCH(1,--(RIGHT([1]A3!$B$9:$B$175,LEN([1]A3!$B$9:$B$175)-4)=$A333)*([1]A3!$C$9:$C$175=YEAR($F333)),0)))</f>
        <v/>
      </c>
      <c r="DG333" s="3" t="str" cm="1">
        <f t="array" ref="DG333">IF(EDATE($F333,DG$2)&gt;DATE(2025,12,31),"",INDEX([1]A3!DD$9:DD$175,MATCH(1,--(RIGHT([1]A3!$B$9:$B$175,LEN([1]A3!$B$9:$B$175)-4)=$A333)*([1]A3!$C$9:$C$175=YEAR($F333)),0)))</f>
        <v/>
      </c>
      <c r="DH333" s="3" t="str" cm="1">
        <f t="array" ref="DH333">IF(EDATE($F333,DH$2)&gt;DATE(2025,12,31),"",INDEX([1]A3!DE$9:DE$175,MATCH(1,--(RIGHT([1]A3!$B$9:$B$175,LEN([1]A3!$B$9:$B$175)-4)=$A333)*([1]A3!$C$9:$C$175=YEAR($F333)),0)))</f>
        <v/>
      </c>
      <c r="DI333" s="3" t="str" cm="1">
        <f t="array" ref="DI333">IF(EDATE($F333,DI$2)&gt;DATE(2025,12,31),"",INDEX([1]A3!DF$9:DF$175,MATCH(1,--(RIGHT([1]A3!$B$9:$B$175,LEN([1]A3!$B$9:$B$175)-4)=$A333)*([1]A3!$C$9:$C$175=YEAR($F333)),0)))</f>
        <v/>
      </c>
      <c r="DJ333" s="3" t="str" cm="1">
        <f t="array" ref="DJ333">IF(EDATE($F333,DJ$2)&gt;DATE(2025,12,31),"",INDEX([1]A3!DG$9:DG$175,MATCH(1,--(RIGHT([1]A3!$B$9:$B$175,LEN([1]A3!$B$9:$B$175)-4)=$A333)*([1]A3!$C$9:$C$175=YEAR($F333)),0)))</f>
        <v/>
      </c>
      <c r="DK333" s="3" t="str" cm="1">
        <f t="array" ref="DK333">IF(EDATE($F333,DK$2)&gt;DATE(2025,12,31),"",INDEX([1]A3!DH$9:DH$175,MATCH(1,--(RIGHT([1]A3!$B$9:$B$175,LEN([1]A3!$B$9:$B$175)-4)=$A333)*([1]A3!$C$9:$C$175=YEAR($F333)),0)))</f>
        <v/>
      </c>
      <c r="DL333" s="3" t="str" cm="1">
        <f t="array" ref="DL333">IF(EDATE($F333,DL$2)&gt;DATE(2025,12,31),"",INDEX([1]A3!DI$9:DI$175,MATCH(1,--(RIGHT([1]A3!$B$9:$B$175,LEN([1]A3!$B$9:$B$175)-4)=$A333)*([1]A3!$C$9:$C$175=YEAR($F333)),0)))</f>
        <v/>
      </c>
      <c r="DM333" s="3" t="str" cm="1">
        <f t="array" ref="DM333">IF(EDATE($F333,DM$2)&gt;DATE(2025,12,31),"",INDEX([1]A3!DJ$9:DJ$175,MATCH(1,--(RIGHT([1]A3!$B$9:$B$175,LEN([1]A3!$B$9:$B$175)-4)=$A333)*([1]A3!$C$9:$C$175=YEAR($F333)),0)))</f>
        <v/>
      </c>
      <c r="DN333" s="3" t="str" cm="1">
        <f t="array" ref="DN333">IF(EDATE($F333,DN$2)&gt;DATE(2025,12,31),"",INDEX([1]A3!DK$9:DK$175,MATCH(1,--(RIGHT([1]A3!$B$9:$B$175,LEN([1]A3!$B$9:$B$175)-4)=$A333)*([1]A3!$C$9:$C$175=YEAR($F333)),0)))</f>
        <v/>
      </c>
      <c r="DO333" s="3" t="str" cm="1">
        <f t="array" ref="DO333">IF(EDATE($F333,DO$2)&gt;DATE(2025,12,31),"",INDEX([1]A3!DL$9:DL$175,MATCH(1,--(RIGHT([1]A3!$B$9:$B$175,LEN([1]A3!$B$9:$B$175)-4)=$A333)*([1]A3!$C$9:$C$175=YEAR($F333)),0)))</f>
        <v/>
      </c>
      <c r="DP333" s="3" t="str" cm="1">
        <f t="array" ref="DP333">IF(EDATE($F333,DP$2)&gt;DATE(2025,12,31),"",INDEX([1]A3!DM$9:DM$175,MATCH(1,--(RIGHT([1]A3!$B$9:$B$175,LEN([1]A3!$B$9:$B$175)-4)=$A333)*([1]A3!$C$9:$C$175=YEAR($F333)),0)))</f>
        <v/>
      </c>
      <c r="DQ333" s="3" t="str" cm="1">
        <f t="array" ref="DQ333">IF(EDATE($F333,DQ$2)&gt;DATE(2025,12,31),"",INDEX([1]A3!DN$9:DN$175,MATCH(1,--(RIGHT([1]A3!$B$9:$B$175,LEN([1]A3!$B$9:$B$175)-4)=$A333)*([1]A3!$C$9:$C$175=YEAR($F333)),0)))</f>
        <v/>
      </c>
      <c r="DR333" s="3" t="str" cm="1">
        <f t="array" ref="DR333">IF(EDATE($F333,DR$2)&gt;DATE(2025,12,31),"",INDEX([1]A3!DO$9:DO$175,MATCH(1,--(RIGHT([1]A3!$B$9:$B$175,LEN([1]A3!$B$9:$B$175)-4)=$A333)*([1]A3!$C$9:$C$175=YEAR($F333)),0)))</f>
        <v/>
      </c>
      <c r="DS333" s="3" t="str" cm="1">
        <f t="array" ref="DS333">IF(EDATE($F333,DS$2)&gt;DATE(2025,12,31),"",INDEX([1]A3!DP$9:DP$175,MATCH(1,--(RIGHT([1]A3!$B$9:$B$175,LEN([1]A3!$B$9:$B$175)-4)=$A333)*([1]A3!$C$9:$C$175=YEAR($F333)),0)))</f>
        <v/>
      </c>
      <c r="DT333" s="3" t="str" cm="1">
        <f t="array" ref="DT333">IF(EDATE($F333,DT$2)&gt;DATE(2025,12,31),"",INDEX([1]A3!DQ$9:DQ$175,MATCH(1,--(RIGHT([1]A3!$B$9:$B$175,LEN([1]A3!$B$9:$B$175)-4)=$A333)*([1]A3!$C$9:$C$175=YEAR($F333)),0)))</f>
        <v/>
      </c>
      <c r="DU333" s="3" t="str" cm="1">
        <f t="array" ref="DU333">IF(EDATE($F333,DU$2)&gt;DATE(2025,12,31),"",INDEX([1]A3!DR$9:DR$175,MATCH(1,--(RIGHT([1]A3!$B$9:$B$175,LEN([1]A3!$B$9:$B$175)-4)=$A333)*([1]A3!$C$9:$C$175=YEAR($F333)),0)))</f>
        <v/>
      </c>
      <c r="DV333" s="3" t="str" cm="1">
        <f t="array" ref="DV333">IF(EDATE($F333,DV$2)&gt;DATE(2025,12,31),"",INDEX([1]A3!DS$9:DS$175,MATCH(1,--(RIGHT([1]A3!$B$9:$B$175,LEN([1]A3!$B$9:$B$175)-4)=$A333)*([1]A3!$C$9:$C$175=YEAR($F333)),0)))</f>
        <v/>
      </c>
      <c r="DW333" s="3" t="str" cm="1">
        <f t="array" ref="DW333">IF(EDATE($F333,DW$2)&gt;DATE(2025,12,31),"",INDEX([1]A3!DT$9:DT$175,MATCH(1,--(RIGHT([1]A3!$B$9:$B$175,LEN([1]A3!$B$9:$B$175)-4)=$A333)*([1]A3!$C$9:$C$175=YEAR($F333)),0)))</f>
        <v/>
      </c>
      <c r="DX333" s="3" t="str" cm="1">
        <f t="array" ref="DX333">IF(EDATE($F333,DX$2)&gt;DATE(2025,12,31),"",INDEX([1]A3!DU$9:DU$175,MATCH(1,--(RIGHT([1]A3!$B$9:$B$175,LEN([1]A3!$B$9:$B$175)-4)=$A333)*([1]A3!$C$9:$C$175=YEAR($F333)),0)))</f>
        <v/>
      </c>
      <c r="DY333" s="3" t="str" cm="1">
        <f t="array" ref="DY333">IF(EDATE($F333,DY$2)&gt;DATE(2025,12,31),"",INDEX([1]A3!DV$9:DV$175,MATCH(1,--(RIGHT([1]A3!$B$9:$B$175,LEN([1]A3!$B$9:$B$175)-4)=$A333)*([1]A3!$C$9:$C$175=YEAR($F333)),0)))</f>
        <v/>
      </c>
      <c r="DZ333" s="3" t="str" cm="1">
        <f t="array" ref="DZ333">IF(EDATE($F333,DZ$2)&gt;DATE(2025,12,31),"",INDEX([1]A3!DW$9:DW$175,MATCH(1,--(RIGHT([1]A3!$B$9:$B$175,LEN([1]A3!$B$9:$B$175)-4)=$A333)*([1]A3!$C$9:$C$175=YEAR($F333)),0)))</f>
        <v/>
      </c>
      <c r="EA333" s="3" t="str" cm="1">
        <f t="array" ref="EA333">IF(EDATE($F333,EA$2)&gt;DATE(2025,12,31),"",INDEX([1]A3!DX$9:DX$175,MATCH(1,--(RIGHT([1]A3!$B$9:$B$175,LEN([1]A3!$B$9:$B$175)-4)=$A333)*([1]A3!$C$9:$C$175=YEAR($F333)),0)))</f>
        <v/>
      </c>
      <c r="EB333" s="3" t="str" cm="1">
        <f t="array" ref="EB333">IF(EDATE($F333,EB$2)&gt;DATE(2025,12,31),"",INDEX([1]A3!DY$9:DY$175,MATCH(1,--(RIGHT([1]A3!$B$9:$B$175,LEN([1]A3!$B$9:$B$175)-4)=$A333)*([1]A3!$C$9:$C$175=YEAR($F333)),0)))</f>
        <v/>
      </c>
      <c r="EC333" s="3" t="str" cm="1">
        <f t="array" ref="EC333">IF(EDATE($F333,EC$2)&gt;DATE(2025,12,31),"",INDEX([1]A3!DZ$9:DZ$175,MATCH(1,--(RIGHT([1]A3!$B$9:$B$175,LEN([1]A3!$B$9:$B$175)-4)=$A333)*([1]A3!$C$9:$C$175=YEAR($F333)),0)))</f>
        <v/>
      </c>
      <c r="ED333" s="3" t="str" cm="1">
        <f t="array" ref="ED333">IF(EDATE($F333,ED$2)&gt;DATE(2025,12,31),"",INDEX([1]A3!EA$9:EA$175,MATCH(1,--(RIGHT([1]A3!$B$9:$B$175,LEN([1]A3!$B$9:$B$175)-4)=$A333)*([1]A3!$C$9:$C$175=YEAR($F333)),0)))</f>
        <v/>
      </c>
      <c r="EE333" s="3" t="str" cm="1">
        <f t="array" ref="EE333">IF(EDATE($F333,EE$2)&gt;DATE(2025,12,31),"",INDEX([1]A3!EB$9:EB$175,MATCH(1,--(RIGHT([1]A3!$B$9:$B$175,LEN([1]A3!$B$9:$B$175)-4)=$A333)*([1]A3!$C$9:$C$175=YEAR($F333)),0)))</f>
        <v/>
      </c>
      <c r="EF333" s="3" t="str" cm="1">
        <f t="array" ref="EF333">IF(EDATE($F333,EF$2)&gt;DATE(2025,12,31),"",INDEX([1]A3!EC$9:EC$175,MATCH(1,--(RIGHT([1]A3!$B$9:$B$175,LEN([1]A3!$B$9:$B$175)-4)=$A333)*([1]A3!$C$9:$C$175=YEAR($F333)),0)))</f>
        <v/>
      </c>
      <c r="EG333" s="3" t="str" cm="1">
        <f t="array" ref="EG333">IF(EDATE($F333,EG$2)&gt;DATE(2025,12,31),"",INDEX([1]A3!ED$9:ED$175,MATCH(1,--(RIGHT([1]A3!$B$9:$B$175,LEN([1]A3!$B$9:$B$175)-4)=$A333)*([1]A3!$C$9:$C$175=YEAR($F333)),0)))</f>
        <v/>
      </c>
      <c r="EH333" s="3" t="str" cm="1">
        <f t="array" ref="EH333">IF(EDATE($F333,EH$2)&gt;DATE(2025,12,31),"",INDEX([1]A3!EE$9:EE$175,MATCH(1,--(RIGHT([1]A3!$B$9:$B$175,LEN([1]A3!$B$9:$B$175)-4)=$A333)*([1]A3!$C$9:$C$175=YEAR($F333)),0)))</f>
        <v/>
      </c>
      <c r="EI333" s="3" t="str" cm="1">
        <f t="array" ref="EI333">IF(EDATE($F333,EI$2)&gt;DATE(2025,12,31),"",INDEX([1]A3!EF$9:EF$175,MATCH(1,--(RIGHT([1]A3!$B$9:$B$175,LEN([1]A3!$B$9:$B$175)-4)=$A333)*([1]A3!$C$9:$C$175=YEAR($F333)),0)))</f>
        <v/>
      </c>
      <c r="EJ333" s="3" t="str" cm="1">
        <f t="array" ref="EJ333">IF(EDATE($F333,EJ$2)&gt;DATE(2025,12,31),"",INDEX([1]A3!EG$9:EG$175,MATCH(1,--(RIGHT([1]A3!$B$9:$B$175,LEN([1]A3!$B$9:$B$175)-4)=$A333)*([1]A3!$C$9:$C$175=YEAR($F333)),0)))</f>
        <v/>
      </c>
      <c r="EK333" s="3" t="str" cm="1">
        <f t="array" ref="EK333">IF(EDATE($F333,EK$2)&gt;DATE(2025,12,31),"",INDEX([1]A3!EH$9:EH$175,MATCH(1,--(RIGHT([1]A3!$B$9:$B$175,LEN([1]A3!$B$9:$B$175)-4)=$A333)*([1]A3!$C$9:$C$175=YEAR($F333)),0)))</f>
        <v/>
      </c>
      <c r="EL333" s="3" t="str" cm="1">
        <f t="array" ref="EL333">IF(EDATE($F333,EL$2)&gt;DATE(2025,12,31),"",INDEX([1]A3!EI$9:EI$175,MATCH(1,--(RIGHT([1]A3!$B$9:$B$175,LEN([1]A3!$B$9:$B$175)-4)=$A333)*([1]A3!$C$9:$C$175=YEAR($F333)),0)))</f>
        <v/>
      </c>
      <c r="EM333" s="3" t="str" cm="1">
        <f t="array" ref="EM333">IF(EDATE($F333,EM$2)&gt;DATE(2025,12,31),"",INDEX([1]A3!EJ$9:EJ$175,MATCH(1,--(RIGHT([1]A3!$B$9:$B$175,LEN([1]A3!$B$9:$B$175)-4)=$A333)*([1]A3!$C$9:$C$175=YEAR($F333)),0)))</f>
        <v/>
      </c>
      <c r="EN333" s="3" t="str" cm="1">
        <f t="array" ref="EN333">IF(EDATE($F333,EN$2)&gt;DATE(2025,12,31),"",INDEX([1]A3!EK$9:EK$175,MATCH(1,--(RIGHT([1]A3!$B$9:$B$175,LEN([1]A3!$B$9:$B$175)-4)=$A333)*([1]A3!$C$9:$C$175=YEAR($F333)),0)))</f>
        <v/>
      </c>
      <c r="EO333" s="3" t="str" cm="1">
        <f t="array" ref="EO333">IF(EDATE($F333,EO$2)&gt;DATE(2025,12,31),"",INDEX([1]A3!EL$9:EL$175,MATCH(1,--(RIGHT([1]A3!$B$9:$B$175,LEN([1]A3!$B$9:$B$175)-4)=$A333)*([1]A3!$C$9:$C$175=YEAR($F333)),0)))</f>
        <v/>
      </c>
      <c r="EP333" s="3" t="str" cm="1">
        <f t="array" ref="EP333">IF(EDATE($F333,EP$2)&gt;DATE(2025,12,31),"",INDEX([1]A3!EM$9:EM$175,MATCH(1,--(RIGHT([1]A3!$B$9:$B$175,LEN([1]A3!$B$9:$B$175)-4)=$A333)*([1]A3!$C$9:$C$175=YEAR($F333)),0)))</f>
        <v/>
      </c>
      <c r="EQ333" s="3" t="str" cm="1">
        <f t="array" ref="EQ333">IF(EDATE($F333,EQ$2)&gt;DATE(2025,12,31),"",INDEX([1]A3!EN$9:EN$175,MATCH(1,--(RIGHT([1]A3!$B$9:$B$175,LEN([1]A3!$B$9:$B$175)-4)=$A333)*([1]A3!$C$9:$C$175=YEAR($F333)),0)))</f>
        <v/>
      </c>
      <c r="ER333" s="3" t="str" cm="1">
        <f t="array" ref="ER333">IF(EDATE($F333,ER$2)&gt;DATE(2025,12,31),"",INDEX([1]A3!EO$9:EO$175,MATCH(1,--(RIGHT([1]A3!$B$9:$B$175,LEN([1]A3!$B$9:$B$175)-4)=$A333)*([1]A3!$C$9:$C$175=YEAR($F333)),0)))</f>
        <v/>
      </c>
      <c r="ES333" s="3" t="str" cm="1">
        <f t="array" ref="ES333">IF(EDATE($F333,ES$2)&gt;DATE(2025,12,31),"",INDEX([1]A3!EP$9:EP$175,MATCH(1,--(RIGHT([1]A3!$B$9:$B$175,LEN([1]A3!$B$9:$B$175)-4)=$A333)*([1]A3!$C$9:$C$175=YEAR($F333)),0)))</f>
        <v/>
      </c>
      <c r="ET333" s="3" t="str" cm="1">
        <f t="array" ref="ET333">IF(EDATE($F333,ET$2)&gt;DATE(2025,12,31),"",INDEX([1]A3!EQ$9:EQ$175,MATCH(1,--(RIGHT([1]A3!$B$9:$B$175,LEN([1]A3!$B$9:$B$175)-4)=$A333)*([1]A3!$C$9:$C$175=YEAR($F333)),0)))</f>
        <v/>
      </c>
      <c r="EU333" s="3" t="str" cm="1">
        <f t="array" ref="EU333">IF(EDATE($F333,EU$2)&gt;DATE(2025,12,31),"",INDEX([1]A3!ER$9:ER$175,MATCH(1,--(RIGHT([1]A3!$B$9:$B$175,LEN([1]A3!$B$9:$B$175)-4)=$A333)*([1]A3!$C$9:$C$175=YEAR($F333)),0)))</f>
        <v/>
      </c>
      <c r="EV333" s="3" t="str" cm="1">
        <f t="array" ref="EV333">IF(EDATE($F333,EV$2)&gt;DATE(2025,12,31),"",INDEX([1]A3!ES$9:ES$175,MATCH(1,--(RIGHT([1]A3!$B$9:$B$175,LEN([1]A3!$B$9:$B$175)-4)=$A333)*([1]A3!$C$9:$C$175=YEAR($F333)),0)))</f>
        <v/>
      </c>
      <c r="EW333" s="3" t="str" cm="1">
        <f t="array" ref="EW333">IF(EDATE($F333,EW$2)&gt;DATE(2025,12,31),"",INDEX([1]A3!ET$9:ET$175,MATCH(1,--(RIGHT([1]A3!$B$9:$B$175,LEN([1]A3!$B$9:$B$175)-4)=$A333)*([1]A3!$C$9:$C$175=YEAR($F333)),0)))</f>
        <v/>
      </c>
      <c r="EX333" s="3" t="str" cm="1">
        <f t="array" ref="EX333">IF(EDATE($F333,EX$2)&gt;DATE(2025,12,31),"",INDEX([1]A3!EU$9:EU$175,MATCH(1,--(RIGHT([1]A3!$B$9:$B$175,LEN([1]A3!$B$9:$B$175)-4)=$A333)*([1]A3!$C$9:$C$175=YEAR($F333)),0)))</f>
        <v/>
      </c>
      <c r="EY333" s="3" t="str" cm="1">
        <f t="array" ref="EY333">IF(EDATE($F333,EY$2)&gt;DATE(2025,12,31),"",INDEX([1]A3!EV$9:EV$175,MATCH(1,--(RIGHT([1]A3!$B$9:$B$175,LEN([1]A3!$B$9:$B$175)-4)=$A333)*([1]A3!$C$9:$C$175=YEAR($F333)),0)))</f>
        <v/>
      </c>
      <c r="EZ333" s="3" t="str" cm="1">
        <f t="array" ref="EZ333">IF(EDATE($F333,EZ$2)&gt;DATE(2025,12,31),"",INDEX([1]A3!EW$9:EW$175,MATCH(1,--(RIGHT([1]A3!$B$9:$B$175,LEN([1]A3!$B$9:$B$175)-4)=$A333)*([1]A3!$C$9:$C$175=YEAR($F333)),0)))</f>
        <v/>
      </c>
      <c r="FA333" s="3" t="str" cm="1">
        <f t="array" ref="FA333">IF(EDATE($F333,FA$2)&gt;DATE(2025,12,31),"",INDEX([1]A3!EX$9:EX$175,MATCH(1,--(RIGHT([1]A3!$B$9:$B$175,LEN([1]A3!$B$9:$B$175)-4)=$A333)*([1]A3!$C$9:$C$175=YEAR($F333)),0)))</f>
        <v/>
      </c>
    </row>
    <row r="334" spans="1:157" x14ac:dyDescent="0.2">
      <c r="A334" s="28" t="s">
        <v>810</v>
      </c>
      <c r="B334" s="8" t="s">
        <v>2</v>
      </c>
      <c r="C334" s="8" t="s">
        <v>65</v>
      </c>
      <c r="D334" s="9" t="s">
        <v>19</v>
      </c>
      <c r="E334" s="9" t="s">
        <v>0</v>
      </c>
      <c r="F334" s="94">
        <f t="shared" si="20"/>
        <v>44562</v>
      </c>
      <c r="G334" s="3" cm="1">
        <f t="array" ref="G334">IF(EDATE($F334,G$2)&gt;DATE(2025,12,31),"",INDEX([1]A3!D$9:D$175,MATCH(1,--(RIGHT([1]A3!$B$9:$B$175,LEN([1]A3!$B$9:$B$175)-4)=$A334)*([1]A3!$C$9:$C$175=YEAR($F334)),0)))</f>
        <v>7878641.3600000003</v>
      </c>
      <c r="H334" s="3" cm="1">
        <f t="array" ref="H334">IF(EDATE($F334,H$2)&gt;DATE(2025,12,31),"",INDEX([1]A3!E$9:E$175,MATCH(1,--(RIGHT([1]A3!$B$9:$B$175,LEN([1]A3!$B$9:$B$175)-4)=$A334)*([1]A3!$C$9:$C$175=YEAR($F334)),0)))</f>
        <v>47725990.059999995</v>
      </c>
      <c r="I334" s="3" cm="1">
        <f t="array" ref="I334">IF(EDATE($F334,I$2)&gt;DATE(2025,12,31),"",INDEX([1]A3!F$9:F$175,MATCH(1,--(RIGHT([1]A3!$B$9:$B$175,LEN([1]A3!$B$9:$B$175)-4)=$A334)*([1]A3!$C$9:$C$175=YEAR($F334)),0)))</f>
        <v>92299580.109999985</v>
      </c>
      <c r="J334" s="3" cm="1">
        <f t="array" ref="J334">IF(EDATE($F334,J$2)&gt;DATE(2025,12,31),"",INDEX([1]A3!G$9:G$175,MATCH(1,--(RIGHT([1]A3!$B$9:$B$175,LEN([1]A3!$B$9:$B$175)-4)=$A334)*([1]A3!$C$9:$C$175=YEAR($F334)),0)))</f>
        <v>87690445.539999992</v>
      </c>
      <c r="K334" s="3" t="str" cm="1">
        <f t="array" ref="K334">IF(EDATE($F334,K$2)&gt;DATE(2025,12,31),"",INDEX([1]A3!H$9:H$175,MATCH(1,--(RIGHT([1]A3!$B$9:$B$175,LEN([1]A3!$B$9:$B$175)-4)=$A334)*([1]A3!$C$9:$C$175=YEAR($F334)),0)))</f>
        <v/>
      </c>
      <c r="L334" s="3" t="str" cm="1">
        <f t="array" ref="L334">IF(EDATE($F334,L$2)&gt;DATE(2025,12,31),"",INDEX([1]A3!I$9:I$175,MATCH(1,--(RIGHT([1]A3!$B$9:$B$175,LEN([1]A3!$B$9:$B$175)-4)=$A334)*([1]A3!$C$9:$C$175=YEAR($F334)),0)))</f>
        <v/>
      </c>
      <c r="M334" s="3" t="str" cm="1">
        <f t="array" ref="M334">IF(EDATE($F334,M$2)&gt;DATE(2025,12,31),"",INDEX([1]A3!J$9:J$175,MATCH(1,--(RIGHT([1]A3!$B$9:$B$175,LEN([1]A3!$B$9:$B$175)-4)=$A334)*([1]A3!$C$9:$C$175=YEAR($F334)),0)))</f>
        <v/>
      </c>
      <c r="N334" s="3" t="str" cm="1">
        <f t="array" ref="N334">IF(EDATE($F334,N$2)&gt;DATE(2025,12,31),"",INDEX([1]A3!K$9:K$175,MATCH(1,--(RIGHT([1]A3!$B$9:$B$175,LEN([1]A3!$B$9:$B$175)-4)=$A334)*([1]A3!$C$9:$C$175=YEAR($F334)),0)))</f>
        <v/>
      </c>
      <c r="O334" s="3" t="str" cm="1">
        <f t="array" ref="O334">IF(EDATE($F334,O$2)&gt;DATE(2025,12,31),"",INDEX([1]A3!L$9:L$175,MATCH(1,--(RIGHT([1]A3!$B$9:$B$175,LEN([1]A3!$B$9:$B$175)-4)=$A334)*([1]A3!$C$9:$C$175=YEAR($F334)),0)))</f>
        <v/>
      </c>
      <c r="P334" s="3" t="str" cm="1">
        <f t="array" ref="P334">IF(EDATE($F334,P$2)&gt;DATE(2025,12,31),"",INDEX([1]A3!M$9:M$175,MATCH(1,--(RIGHT([1]A3!$B$9:$B$175,LEN([1]A3!$B$9:$B$175)-4)=$A334)*([1]A3!$C$9:$C$175=YEAR($F334)),0)))</f>
        <v/>
      </c>
      <c r="Q334" s="3" t="str" cm="1">
        <f t="array" ref="Q334">IF(EDATE($F334,Q$2)&gt;DATE(2025,12,31),"",INDEX([1]A3!N$9:N$175,MATCH(1,--(RIGHT([1]A3!$B$9:$B$175,LEN([1]A3!$B$9:$B$175)-4)=$A334)*([1]A3!$C$9:$C$175=YEAR($F334)),0)))</f>
        <v/>
      </c>
      <c r="R334" s="3" t="str" cm="1">
        <f t="array" ref="R334">IF(EDATE($F334,R$2)&gt;DATE(2025,12,31),"",INDEX([1]A3!O$9:O$175,MATCH(1,--(RIGHT([1]A3!$B$9:$B$175,LEN([1]A3!$B$9:$B$175)-4)=$A334)*([1]A3!$C$9:$C$175=YEAR($F334)),0)))</f>
        <v/>
      </c>
      <c r="S334" s="3" t="str" cm="1">
        <f t="array" ref="S334">IF(EDATE($F334,S$2)&gt;DATE(2025,12,31),"",INDEX([1]A3!P$9:P$175,MATCH(1,--(RIGHT([1]A3!$B$9:$B$175,LEN([1]A3!$B$9:$B$175)-4)=$A334)*([1]A3!$C$9:$C$175=YEAR($F334)),0)))</f>
        <v/>
      </c>
      <c r="T334" s="3" t="str" cm="1">
        <f t="array" ref="T334">IF(EDATE($F334,T$2)&gt;DATE(2025,12,31),"",INDEX([1]A3!Q$9:Q$175,MATCH(1,--(RIGHT([1]A3!$B$9:$B$175,LEN([1]A3!$B$9:$B$175)-4)=$A334)*([1]A3!$C$9:$C$175=YEAR($F334)),0)))</f>
        <v/>
      </c>
      <c r="U334" s="3" t="str" cm="1">
        <f t="array" ref="U334">IF(EDATE($F334,U$2)&gt;DATE(2025,12,31),"",INDEX([1]A3!R$9:R$175,MATCH(1,--(RIGHT([1]A3!$B$9:$B$175,LEN([1]A3!$B$9:$B$175)-4)=$A334)*([1]A3!$C$9:$C$175=YEAR($F334)),0)))</f>
        <v/>
      </c>
      <c r="V334" s="3" t="str" cm="1">
        <f t="array" ref="V334">IF(EDATE($F334,V$2)&gt;DATE(2025,12,31),"",INDEX([1]A3!S$9:S$175,MATCH(1,--(RIGHT([1]A3!$B$9:$B$175,LEN([1]A3!$B$9:$B$175)-4)=$A334)*([1]A3!$C$9:$C$175=YEAR($F334)),0)))</f>
        <v/>
      </c>
      <c r="W334" s="3" t="str" cm="1">
        <f t="array" ref="W334">IF(EDATE($F334,W$2)&gt;DATE(2025,12,31),"",INDEX([1]A3!T$9:T$175,MATCH(1,--(RIGHT([1]A3!$B$9:$B$175,LEN([1]A3!$B$9:$B$175)-4)=$A334)*([1]A3!$C$9:$C$175=YEAR($F334)),0)))</f>
        <v/>
      </c>
      <c r="X334" s="3" t="str" cm="1">
        <f t="array" ref="X334">IF(EDATE($F334,X$2)&gt;DATE(2025,12,31),"",INDEX([1]A3!U$9:U$175,MATCH(1,--(RIGHT([1]A3!$B$9:$B$175,LEN([1]A3!$B$9:$B$175)-4)=$A334)*([1]A3!$C$9:$C$175=YEAR($F334)),0)))</f>
        <v/>
      </c>
      <c r="Y334" s="3" t="str" cm="1">
        <f t="array" ref="Y334">IF(EDATE($F334,Y$2)&gt;DATE(2025,12,31),"",INDEX([1]A3!V$9:V$175,MATCH(1,--(RIGHT([1]A3!$B$9:$B$175,LEN([1]A3!$B$9:$B$175)-4)=$A334)*([1]A3!$C$9:$C$175=YEAR($F334)),0)))</f>
        <v/>
      </c>
      <c r="Z334" s="3" t="str" cm="1">
        <f t="array" ref="Z334">IF(EDATE($F334,Z$2)&gt;DATE(2025,12,31),"",INDEX([1]A3!W$9:W$175,MATCH(1,--(RIGHT([1]A3!$B$9:$B$175,LEN([1]A3!$B$9:$B$175)-4)=$A334)*([1]A3!$C$9:$C$175=YEAR($F334)),0)))</f>
        <v/>
      </c>
      <c r="AA334" s="3" t="str" cm="1">
        <f t="array" ref="AA334">IF(EDATE($F334,AA$2)&gt;DATE(2025,12,31),"",INDEX([1]A3!X$9:X$175,MATCH(1,--(RIGHT([1]A3!$B$9:$B$175,LEN([1]A3!$B$9:$B$175)-4)=$A334)*([1]A3!$C$9:$C$175=YEAR($F334)),0)))</f>
        <v/>
      </c>
      <c r="AB334" s="3" t="str" cm="1">
        <f t="array" ref="AB334">IF(EDATE($F334,AB$2)&gt;DATE(2025,12,31),"",INDEX([1]A3!Y$9:Y$175,MATCH(1,--(RIGHT([1]A3!$B$9:$B$175,LEN([1]A3!$B$9:$B$175)-4)=$A334)*([1]A3!$C$9:$C$175=YEAR($F334)),0)))</f>
        <v/>
      </c>
      <c r="AC334" s="3" t="str" cm="1">
        <f t="array" ref="AC334">IF(EDATE($F334,AC$2)&gt;DATE(2025,12,31),"",INDEX([1]A3!Z$9:Z$175,MATCH(1,--(RIGHT([1]A3!$B$9:$B$175,LEN([1]A3!$B$9:$B$175)-4)=$A334)*([1]A3!$C$9:$C$175=YEAR($F334)),0)))</f>
        <v/>
      </c>
      <c r="AD334" s="3" t="str" cm="1">
        <f t="array" ref="AD334">IF(EDATE($F334,AD$2)&gt;DATE(2025,12,31),"",INDEX([1]A3!AA$9:AA$175,MATCH(1,--(RIGHT([1]A3!$B$9:$B$175,LEN([1]A3!$B$9:$B$175)-4)=$A334)*([1]A3!$C$9:$C$175=YEAR($F334)),0)))</f>
        <v/>
      </c>
      <c r="AE334" s="3" t="str" cm="1">
        <f t="array" ref="AE334">IF(EDATE($F334,AE$2)&gt;DATE(2025,12,31),"",INDEX([1]A3!AB$9:AB$175,MATCH(1,--(RIGHT([1]A3!$B$9:$B$175,LEN([1]A3!$B$9:$B$175)-4)=$A334)*([1]A3!$C$9:$C$175=YEAR($F334)),0)))</f>
        <v/>
      </c>
      <c r="AF334" s="3" t="str" cm="1">
        <f t="array" ref="AF334">IF(EDATE($F334,AF$2)&gt;DATE(2025,12,31),"",INDEX([1]A3!AC$9:AC$175,MATCH(1,--(RIGHT([1]A3!$B$9:$B$175,LEN([1]A3!$B$9:$B$175)-4)=$A334)*([1]A3!$C$9:$C$175=YEAR($F334)),0)))</f>
        <v/>
      </c>
      <c r="AG334" s="3" t="str" cm="1">
        <f t="array" ref="AG334">IF(EDATE($F334,AG$2)&gt;DATE(2025,12,31),"",INDEX([1]A3!AD$9:AD$175,MATCH(1,--(RIGHT([1]A3!$B$9:$B$175,LEN([1]A3!$B$9:$B$175)-4)=$A334)*([1]A3!$C$9:$C$175=YEAR($F334)),0)))</f>
        <v/>
      </c>
      <c r="AH334" s="3" t="str" cm="1">
        <f t="array" ref="AH334">IF(EDATE($F334,AH$2)&gt;DATE(2025,12,31),"",INDEX([1]A3!AE$9:AE$175,MATCH(1,--(RIGHT([1]A3!$B$9:$B$175,LEN([1]A3!$B$9:$B$175)-4)=$A334)*([1]A3!$C$9:$C$175=YEAR($F334)),0)))</f>
        <v/>
      </c>
      <c r="AI334" s="3" t="str" cm="1">
        <f t="array" ref="AI334">IF(EDATE($F334,AI$2)&gt;DATE(2025,12,31),"",INDEX([1]A3!AF$9:AF$175,MATCH(1,--(RIGHT([1]A3!$B$9:$B$175,LEN([1]A3!$B$9:$B$175)-4)=$A334)*([1]A3!$C$9:$C$175=YEAR($F334)),0)))</f>
        <v/>
      </c>
      <c r="AJ334" s="3" t="str" cm="1">
        <f t="array" ref="AJ334">IF(EDATE($F334,AJ$2)&gt;DATE(2025,12,31),"",INDEX([1]A3!AG$9:AG$175,MATCH(1,--(RIGHT([1]A3!$B$9:$B$175,LEN([1]A3!$B$9:$B$175)-4)=$A334)*([1]A3!$C$9:$C$175=YEAR($F334)),0)))</f>
        <v/>
      </c>
      <c r="AK334" s="3" t="str" cm="1">
        <f t="array" ref="AK334">IF(EDATE($F334,AK$2)&gt;DATE(2025,12,31),"",INDEX([1]A3!AH$9:AH$175,MATCH(1,--(RIGHT([1]A3!$B$9:$B$175,LEN([1]A3!$B$9:$B$175)-4)=$A334)*([1]A3!$C$9:$C$175=YEAR($F334)),0)))</f>
        <v/>
      </c>
      <c r="AL334" s="3" t="str" cm="1">
        <f t="array" ref="AL334">IF(EDATE($F334,AL$2)&gt;DATE(2025,12,31),"",INDEX([1]A3!AI$9:AI$175,MATCH(1,--(RIGHT([1]A3!$B$9:$B$175,LEN([1]A3!$B$9:$B$175)-4)=$A334)*([1]A3!$C$9:$C$175=YEAR($F334)),0)))</f>
        <v/>
      </c>
      <c r="AM334" s="3" t="str" cm="1">
        <f t="array" ref="AM334">IF(EDATE($F334,AM$2)&gt;DATE(2025,12,31),"",INDEX([1]A3!AJ$9:AJ$175,MATCH(1,--(RIGHT([1]A3!$B$9:$B$175,LEN([1]A3!$B$9:$B$175)-4)=$A334)*([1]A3!$C$9:$C$175=YEAR($F334)),0)))</f>
        <v/>
      </c>
      <c r="AN334" s="3" t="str" cm="1">
        <f t="array" ref="AN334">IF(EDATE($F334,AN$2)&gt;DATE(2025,12,31),"",INDEX([1]A3!AK$9:AK$175,MATCH(1,--(RIGHT([1]A3!$B$9:$B$175,LEN([1]A3!$B$9:$B$175)-4)=$A334)*([1]A3!$C$9:$C$175=YEAR($F334)),0)))</f>
        <v/>
      </c>
      <c r="AO334" s="3" t="str" cm="1">
        <f t="array" ref="AO334">IF(EDATE($F334,AO$2)&gt;DATE(2025,12,31),"",INDEX([1]A3!AL$9:AL$175,MATCH(1,--(RIGHT([1]A3!$B$9:$B$175,LEN([1]A3!$B$9:$B$175)-4)=$A334)*([1]A3!$C$9:$C$175=YEAR($F334)),0)))</f>
        <v/>
      </c>
      <c r="AP334" s="3" t="str" cm="1">
        <f t="array" ref="AP334">IF(EDATE($F334,AP$2)&gt;DATE(2025,12,31),"",INDEX([1]A3!AM$9:AM$175,MATCH(1,--(RIGHT([1]A3!$B$9:$B$175,LEN([1]A3!$B$9:$B$175)-4)=$A334)*([1]A3!$C$9:$C$175=YEAR($F334)),0)))</f>
        <v/>
      </c>
      <c r="AQ334" s="3" t="str" cm="1">
        <f t="array" ref="AQ334">IF(EDATE($F334,AQ$2)&gt;DATE(2025,12,31),"",INDEX([1]A3!AN$9:AN$175,MATCH(1,--(RIGHT([1]A3!$B$9:$B$175,LEN([1]A3!$B$9:$B$175)-4)=$A334)*([1]A3!$C$9:$C$175=YEAR($F334)),0)))</f>
        <v/>
      </c>
      <c r="AR334" s="3" t="str" cm="1">
        <f t="array" ref="AR334">IF(EDATE($F334,AR$2)&gt;DATE(2025,12,31),"",INDEX([1]A3!AO$9:AO$175,MATCH(1,--(RIGHT([1]A3!$B$9:$B$175,LEN([1]A3!$B$9:$B$175)-4)=$A334)*([1]A3!$C$9:$C$175=YEAR($F334)),0)))</f>
        <v/>
      </c>
      <c r="AS334" s="3" t="str" cm="1">
        <f t="array" ref="AS334">IF(EDATE($F334,AS$2)&gt;DATE(2025,12,31),"",INDEX([1]A3!AP$9:AP$175,MATCH(1,--(RIGHT([1]A3!$B$9:$B$175,LEN([1]A3!$B$9:$B$175)-4)=$A334)*([1]A3!$C$9:$C$175=YEAR($F334)),0)))</f>
        <v/>
      </c>
      <c r="AT334" s="3" t="str" cm="1">
        <f t="array" ref="AT334">IF(EDATE($F334,AT$2)&gt;DATE(2025,12,31),"",INDEX([1]A3!AQ$9:AQ$175,MATCH(1,--(RIGHT([1]A3!$B$9:$B$175,LEN([1]A3!$B$9:$B$175)-4)=$A334)*([1]A3!$C$9:$C$175=YEAR($F334)),0)))</f>
        <v/>
      </c>
      <c r="AU334" s="3" t="str" cm="1">
        <f t="array" ref="AU334">IF(EDATE($F334,AU$2)&gt;DATE(2025,12,31),"",INDEX([1]A3!AR$9:AR$175,MATCH(1,--(RIGHT([1]A3!$B$9:$B$175,LEN([1]A3!$B$9:$B$175)-4)=$A334)*([1]A3!$C$9:$C$175=YEAR($F334)),0)))</f>
        <v/>
      </c>
      <c r="AV334" s="3" t="str" cm="1">
        <f t="array" ref="AV334">IF(EDATE($F334,AV$2)&gt;DATE(2025,12,31),"",INDEX([1]A3!AS$9:AS$175,MATCH(1,--(RIGHT([1]A3!$B$9:$B$175,LEN([1]A3!$B$9:$B$175)-4)=$A334)*([1]A3!$C$9:$C$175=YEAR($F334)),0)))</f>
        <v/>
      </c>
      <c r="AW334" s="3" t="str" cm="1">
        <f t="array" ref="AW334">IF(EDATE($F334,AW$2)&gt;DATE(2025,12,31),"",INDEX([1]A3!AT$9:AT$175,MATCH(1,--(RIGHT([1]A3!$B$9:$B$175,LEN([1]A3!$B$9:$B$175)-4)=$A334)*([1]A3!$C$9:$C$175=YEAR($F334)),0)))</f>
        <v/>
      </c>
      <c r="AX334" s="3" t="str" cm="1">
        <f t="array" ref="AX334">IF(EDATE($F334,AX$2)&gt;DATE(2025,12,31),"",INDEX([1]A3!AU$9:AU$175,MATCH(1,--(RIGHT([1]A3!$B$9:$B$175,LEN([1]A3!$B$9:$B$175)-4)=$A334)*([1]A3!$C$9:$C$175=YEAR($F334)),0)))</f>
        <v/>
      </c>
      <c r="AY334" s="3" t="str" cm="1">
        <f t="array" ref="AY334">IF(EDATE($F334,AY$2)&gt;DATE(2025,12,31),"",INDEX([1]A3!AV$9:AV$175,MATCH(1,--(RIGHT([1]A3!$B$9:$B$175,LEN([1]A3!$B$9:$B$175)-4)=$A334)*([1]A3!$C$9:$C$175=YEAR($F334)),0)))</f>
        <v/>
      </c>
      <c r="AZ334" s="3" t="str" cm="1">
        <f t="array" ref="AZ334">IF(EDATE($F334,AZ$2)&gt;DATE(2025,12,31),"",INDEX([1]A3!AW$9:AW$175,MATCH(1,--(RIGHT([1]A3!$B$9:$B$175,LEN([1]A3!$B$9:$B$175)-4)=$A334)*([1]A3!$C$9:$C$175=YEAR($F334)),0)))</f>
        <v/>
      </c>
      <c r="BA334" s="3" t="str" cm="1">
        <f t="array" ref="BA334">IF(EDATE($F334,BA$2)&gt;DATE(2025,12,31),"",INDEX([1]A3!AX$9:AX$175,MATCH(1,--(RIGHT([1]A3!$B$9:$B$175,LEN([1]A3!$B$9:$B$175)-4)=$A334)*([1]A3!$C$9:$C$175=YEAR($F334)),0)))</f>
        <v/>
      </c>
      <c r="BB334" s="3" t="str" cm="1">
        <f t="array" ref="BB334">IF(EDATE($F334,BB$2)&gt;DATE(2025,12,31),"",INDEX([1]A3!AY$9:AY$175,MATCH(1,--(RIGHT([1]A3!$B$9:$B$175,LEN([1]A3!$B$9:$B$175)-4)=$A334)*([1]A3!$C$9:$C$175=YEAR($F334)),0)))</f>
        <v/>
      </c>
      <c r="BC334" s="3" t="str" cm="1">
        <f t="array" ref="BC334">IF(EDATE($F334,BC$2)&gt;DATE(2025,12,31),"",INDEX([1]A3!AZ$9:AZ$175,MATCH(1,--(RIGHT([1]A3!$B$9:$B$175,LEN([1]A3!$B$9:$B$175)-4)=$A334)*([1]A3!$C$9:$C$175=YEAR($F334)),0)))</f>
        <v/>
      </c>
      <c r="BD334" s="3" t="str" cm="1">
        <f t="array" ref="BD334">IF(EDATE($F334,BD$2)&gt;DATE(2025,12,31),"",INDEX([1]A3!BA$9:BA$175,MATCH(1,--(RIGHT([1]A3!$B$9:$B$175,LEN([1]A3!$B$9:$B$175)-4)=$A334)*([1]A3!$C$9:$C$175=YEAR($F334)),0)))</f>
        <v/>
      </c>
      <c r="BE334" s="3" t="str" cm="1">
        <f t="array" ref="BE334">IF(EDATE($F334,BE$2)&gt;DATE(2025,12,31),"",INDEX([1]A3!BB$9:BB$175,MATCH(1,--(RIGHT([1]A3!$B$9:$B$175,LEN([1]A3!$B$9:$B$175)-4)=$A334)*([1]A3!$C$9:$C$175=YEAR($F334)),0)))</f>
        <v/>
      </c>
      <c r="BF334" s="3" t="str" cm="1">
        <f t="array" ref="BF334">IF(EDATE($F334,BF$2)&gt;DATE(2025,12,31),"",INDEX([1]A3!BC$9:BC$175,MATCH(1,--(RIGHT([1]A3!$B$9:$B$175,LEN([1]A3!$B$9:$B$175)-4)=$A334)*([1]A3!$C$9:$C$175=YEAR($F334)),0)))</f>
        <v/>
      </c>
      <c r="BG334" s="3" t="str" cm="1">
        <f t="array" ref="BG334">IF(EDATE($F334,BG$2)&gt;DATE(2025,12,31),"",INDEX([1]A3!BD$9:BD$175,MATCH(1,--(RIGHT([1]A3!$B$9:$B$175,LEN([1]A3!$B$9:$B$175)-4)=$A334)*([1]A3!$C$9:$C$175=YEAR($F334)),0)))</f>
        <v/>
      </c>
      <c r="BH334" s="3" t="str" cm="1">
        <f t="array" ref="BH334">IF(EDATE($F334,BH$2)&gt;DATE(2025,12,31),"",INDEX([1]A3!BE$9:BE$175,MATCH(1,--(RIGHT([1]A3!$B$9:$B$175,LEN([1]A3!$B$9:$B$175)-4)=$A334)*([1]A3!$C$9:$C$175=YEAR($F334)),0)))</f>
        <v/>
      </c>
      <c r="BI334" s="3" t="str" cm="1">
        <f t="array" ref="BI334">IF(EDATE($F334,BI$2)&gt;DATE(2025,12,31),"",INDEX([1]A3!BF$9:BF$175,MATCH(1,--(RIGHT([1]A3!$B$9:$B$175,LEN([1]A3!$B$9:$B$175)-4)=$A334)*([1]A3!$C$9:$C$175=YEAR($F334)),0)))</f>
        <v/>
      </c>
      <c r="BJ334" s="3" t="str" cm="1">
        <f t="array" ref="BJ334">IF(EDATE($F334,BJ$2)&gt;DATE(2025,12,31),"",INDEX([1]A3!BG$9:BG$175,MATCH(1,--(RIGHT([1]A3!$B$9:$B$175,LEN([1]A3!$B$9:$B$175)-4)=$A334)*([1]A3!$C$9:$C$175=YEAR($F334)),0)))</f>
        <v/>
      </c>
      <c r="BK334" s="3" t="str" cm="1">
        <f t="array" ref="BK334">IF(EDATE($F334,BK$2)&gt;DATE(2025,12,31),"",INDEX([1]A3!BH$9:BH$175,MATCH(1,--(RIGHT([1]A3!$B$9:$B$175,LEN([1]A3!$B$9:$B$175)-4)=$A334)*([1]A3!$C$9:$C$175=YEAR($F334)),0)))</f>
        <v/>
      </c>
      <c r="BL334" s="3" t="str" cm="1">
        <f t="array" ref="BL334">IF(EDATE($F334,BL$2)&gt;DATE(2025,12,31),"",INDEX([1]A3!BI$9:BI$175,MATCH(1,--(RIGHT([1]A3!$B$9:$B$175,LEN([1]A3!$B$9:$B$175)-4)=$A334)*([1]A3!$C$9:$C$175=YEAR($F334)),0)))</f>
        <v/>
      </c>
      <c r="BM334" s="3" t="str" cm="1">
        <f t="array" ref="BM334">IF(EDATE($F334,BM$2)&gt;DATE(2025,12,31),"",INDEX([1]A3!BJ$9:BJ$175,MATCH(1,--(RIGHT([1]A3!$B$9:$B$175,LEN([1]A3!$B$9:$B$175)-4)=$A334)*([1]A3!$C$9:$C$175=YEAR($F334)),0)))</f>
        <v/>
      </c>
      <c r="BN334" s="3" t="str" cm="1">
        <f t="array" ref="BN334">IF(EDATE($F334,BN$2)&gt;DATE(2025,12,31),"",INDEX([1]A3!BK$9:BK$175,MATCH(1,--(RIGHT([1]A3!$B$9:$B$175,LEN([1]A3!$B$9:$B$175)-4)=$A334)*([1]A3!$C$9:$C$175=YEAR($F334)),0)))</f>
        <v/>
      </c>
      <c r="BO334" s="3" t="str" cm="1">
        <f t="array" ref="BO334">IF(EDATE($F334,BO$2)&gt;DATE(2025,12,31),"",INDEX([1]A3!BL$9:BL$175,MATCH(1,--(RIGHT([1]A3!$B$9:$B$175,LEN([1]A3!$B$9:$B$175)-4)=$A334)*([1]A3!$C$9:$C$175=YEAR($F334)),0)))</f>
        <v/>
      </c>
      <c r="BP334" s="3" t="str" cm="1">
        <f t="array" ref="BP334">IF(EDATE($F334,BP$2)&gt;DATE(2025,12,31),"",INDEX([1]A3!BM$9:BM$175,MATCH(1,--(RIGHT([1]A3!$B$9:$B$175,LEN([1]A3!$B$9:$B$175)-4)=$A334)*([1]A3!$C$9:$C$175=YEAR($F334)),0)))</f>
        <v/>
      </c>
      <c r="BQ334" s="3" t="str" cm="1">
        <f t="array" ref="BQ334">IF(EDATE($F334,BQ$2)&gt;DATE(2025,12,31),"",INDEX([1]A3!BN$9:BN$175,MATCH(1,--(RIGHT([1]A3!$B$9:$B$175,LEN([1]A3!$B$9:$B$175)-4)=$A334)*([1]A3!$C$9:$C$175=YEAR($F334)),0)))</f>
        <v/>
      </c>
      <c r="BR334" s="3" t="str" cm="1">
        <f t="array" ref="BR334">IF(EDATE($F334,BR$2)&gt;DATE(2025,12,31),"",INDEX([1]A3!BO$9:BO$175,MATCH(1,--(RIGHT([1]A3!$B$9:$B$175,LEN([1]A3!$B$9:$B$175)-4)=$A334)*([1]A3!$C$9:$C$175=YEAR($F334)),0)))</f>
        <v/>
      </c>
      <c r="BS334" s="3" t="str" cm="1">
        <f t="array" ref="BS334">IF(EDATE($F334,BS$2)&gt;DATE(2025,12,31),"",INDEX([1]A3!BP$9:BP$175,MATCH(1,--(RIGHT([1]A3!$B$9:$B$175,LEN([1]A3!$B$9:$B$175)-4)=$A334)*([1]A3!$C$9:$C$175=YEAR($F334)),0)))</f>
        <v/>
      </c>
      <c r="BT334" s="3" t="str" cm="1">
        <f t="array" ref="BT334">IF(EDATE($F334,BT$2)&gt;DATE(2025,12,31),"",INDEX([1]A3!BQ$9:BQ$175,MATCH(1,--(RIGHT([1]A3!$B$9:$B$175,LEN([1]A3!$B$9:$B$175)-4)=$A334)*([1]A3!$C$9:$C$175=YEAR($F334)),0)))</f>
        <v/>
      </c>
      <c r="BU334" s="3" t="str" cm="1">
        <f t="array" ref="BU334">IF(EDATE($F334,BU$2)&gt;DATE(2025,12,31),"",INDEX([1]A3!BR$9:BR$175,MATCH(1,--(RIGHT([1]A3!$B$9:$B$175,LEN([1]A3!$B$9:$B$175)-4)=$A334)*([1]A3!$C$9:$C$175=YEAR($F334)),0)))</f>
        <v/>
      </c>
      <c r="BV334" s="3" t="str" cm="1">
        <f t="array" ref="BV334">IF(EDATE($F334,BV$2)&gt;DATE(2025,12,31),"",INDEX([1]A3!BS$9:BS$175,MATCH(1,--(RIGHT([1]A3!$B$9:$B$175,LEN([1]A3!$B$9:$B$175)-4)=$A334)*([1]A3!$C$9:$C$175=YEAR($F334)),0)))</f>
        <v/>
      </c>
      <c r="BW334" s="3" t="str" cm="1">
        <f t="array" ref="BW334">IF(EDATE($F334,BW$2)&gt;DATE(2025,12,31),"",INDEX([1]A3!BT$9:BT$175,MATCH(1,--(RIGHT([1]A3!$B$9:$B$175,LEN([1]A3!$B$9:$B$175)-4)=$A334)*([1]A3!$C$9:$C$175=YEAR($F334)),0)))</f>
        <v/>
      </c>
      <c r="BX334" s="3" t="str" cm="1">
        <f t="array" ref="BX334">IF(EDATE($F334,BX$2)&gt;DATE(2025,12,31),"",INDEX([1]A3!BU$9:BU$175,MATCH(1,--(RIGHT([1]A3!$B$9:$B$175,LEN([1]A3!$B$9:$B$175)-4)=$A334)*([1]A3!$C$9:$C$175=YEAR($F334)),0)))</f>
        <v/>
      </c>
      <c r="BY334" s="3" t="str" cm="1">
        <f t="array" ref="BY334">IF(EDATE($F334,BY$2)&gt;DATE(2025,12,31),"",INDEX([1]A3!BV$9:BV$175,MATCH(1,--(RIGHT([1]A3!$B$9:$B$175,LEN([1]A3!$B$9:$B$175)-4)=$A334)*([1]A3!$C$9:$C$175=YEAR($F334)),0)))</f>
        <v/>
      </c>
      <c r="BZ334" s="3" t="str" cm="1">
        <f t="array" ref="BZ334">IF(EDATE($F334,BZ$2)&gt;DATE(2025,12,31),"",INDEX([1]A3!BW$9:BW$175,MATCH(1,--(RIGHT([1]A3!$B$9:$B$175,LEN([1]A3!$B$9:$B$175)-4)=$A334)*([1]A3!$C$9:$C$175=YEAR($F334)),0)))</f>
        <v/>
      </c>
      <c r="CA334" s="3" t="str" cm="1">
        <f t="array" ref="CA334">IF(EDATE($F334,CA$2)&gt;DATE(2025,12,31),"",INDEX([1]A3!BX$9:BX$175,MATCH(1,--(RIGHT([1]A3!$B$9:$B$175,LEN([1]A3!$B$9:$B$175)-4)=$A334)*([1]A3!$C$9:$C$175=YEAR($F334)),0)))</f>
        <v/>
      </c>
      <c r="CB334" s="3" t="str" cm="1">
        <f t="array" ref="CB334">IF(EDATE($F334,CB$2)&gt;DATE(2025,12,31),"",INDEX([1]A3!BY$9:BY$175,MATCH(1,--(RIGHT([1]A3!$B$9:$B$175,LEN([1]A3!$B$9:$B$175)-4)=$A334)*([1]A3!$C$9:$C$175=YEAR($F334)),0)))</f>
        <v/>
      </c>
      <c r="CC334" s="3" t="str" cm="1">
        <f t="array" ref="CC334">IF(EDATE($F334,CC$2)&gt;DATE(2025,12,31),"",INDEX([1]A3!BZ$9:BZ$175,MATCH(1,--(RIGHT([1]A3!$B$9:$B$175,LEN([1]A3!$B$9:$B$175)-4)=$A334)*([1]A3!$C$9:$C$175=YEAR($F334)),0)))</f>
        <v/>
      </c>
      <c r="CD334" s="3" t="str" cm="1">
        <f t="array" ref="CD334">IF(EDATE($F334,CD$2)&gt;DATE(2025,12,31),"",INDEX([1]A3!CA$9:CA$175,MATCH(1,--(RIGHT([1]A3!$B$9:$B$175,LEN([1]A3!$B$9:$B$175)-4)=$A334)*([1]A3!$C$9:$C$175=YEAR($F334)),0)))</f>
        <v/>
      </c>
      <c r="CE334" s="3" t="str" cm="1">
        <f t="array" ref="CE334">IF(EDATE($F334,CE$2)&gt;DATE(2025,12,31),"",INDEX([1]A3!CB$9:CB$175,MATCH(1,--(RIGHT([1]A3!$B$9:$B$175,LEN([1]A3!$B$9:$B$175)-4)=$A334)*([1]A3!$C$9:$C$175=YEAR($F334)),0)))</f>
        <v/>
      </c>
      <c r="CF334" s="3" t="str" cm="1">
        <f t="array" ref="CF334">IF(EDATE($F334,CF$2)&gt;DATE(2025,12,31),"",INDEX([1]A3!CC$9:CC$175,MATCH(1,--(RIGHT([1]A3!$B$9:$B$175,LEN([1]A3!$B$9:$B$175)-4)=$A334)*([1]A3!$C$9:$C$175=YEAR($F334)),0)))</f>
        <v/>
      </c>
      <c r="CG334" s="3" t="str" cm="1">
        <f t="array" ref="CG334">IF(EDATE($F334,CG$2)&gt;DATE(2025,12,31),"",INDEX([1]A3!CD$9:CD$175,MATCH(1,--(RIGHT([1]A3!$B$9:$B$175,LEN([1]A3!$B$9:$B$175)-4)=$A334)*([1]A3!$C$9:$C$175=YEAR($F334)),0)))</f>
        <v/>
      </c>
      <c r="CH334" s="3" t="str" cm="1">
        <f t="array" ref="CH334">IF(EDATE($F334,CH$2)&gt;DATE(2025,12,31),"",INDEX([1]A3!CE$9:CE$175,MATCH(1,--(RIGHT([1]A3!$B$9:$B$175,LEN([1]A3!$B$9:$B$175)-4)=$A334)*([1]A3!$C$9:$C$175=YEAR($F334)),0)))</f>
        <v/>
      </c>
      <c r="CI334" s="3" t="str" cm="1">
        <f t="array" ref="CI334">IF(EDATE($F334,CI$2)&gt;DATE(2025,12,31),"",INDEX([1]A3!CF$9:CF$175,MATCH(1,--(RIGHT([1]A3!$B$9:$B$175,LEN([1]A3!$B$9:$B$175)-4)=$A334)*([1]A3!$C$9:$C$175=YEAR($F334)),0)))</f>
        <v/>
      </c>
      <c r="CJ334" s="3" t="str" cm="1">
        <f t="array" ref="CJ334">IF(EDATE($F334,CJ$2)&gt;DATE(2025,12,31),"",INDEX([1]A3!CG$9:CG$175,MATCH(1,--(RIGHT([1]A3!$B$9:$B$175,LEN([1]A3!$B$9:$B$175)-4)=$A334)*([1]A3!$C$9:$C$175=YEAR($F334)),0)))</f>
        <v/>
      </c>
      <c r="CK334" s="3" t="str" cm="1">
        <f t="array" ref="CK334">IF(EDATE($F334,CK$2)&gt;DATE(2025,12,31),"",INDEX([1]A3!CH$9:CH$175,MATCH(1,--(RIGHT([1]A3!$B$9:$B$175,LEN([1]A3!$B$9:$B$175)-4)=$A334)*([1]A3!$C$9:$C$175=YEAR($F334)),0)))</f>
        <v/>
      </c>
      <c r="CL334" s="3" t="str" cm="1">
        <f t="array" ref="CL334">IF(EDATE($F334,CL$2)&gt;DATE(2025,12,31),"",INDEX([1]A3!CI$9:CI$175,MATCH(1,--(RIGHT([1]A3!$B$9:$B$175,LEN([1]A3!$B$9:$B$175)-4)=$A334)*([1]A3!$C$9:$C$175=YEAR($F334)),0)))</f>
        <v/>
      </c>
      <c r="CM334" s="3" t="str" cm="1">
        <f t="array" ref="CM334">IF(EDATE($F334,CM$2)&gt;DATE(2025,12,31),"",INDEX([1]A3!CJ$9:CJ$175,MATCH(1,--(RIGHT([1]A3!$B$9:$B$175,LEN([1]A3!$B$9:$B$175)-4)=$A334)*([1]A3!$C$9:$C$175=YEAR($F334)),0)))</f>
        <v/>
      </c>
      <c r="CN334" s="3" t="str" cm="1">
        <f t="array" ref="CN334">IF(EDATE($F334,CN$2)&gt;DATE(2025,12,31),"",INDEX([1]A3!CK$9:CK$175,MATCH(1,--(RIGHT([1]A3!$B$9:$B$175,LEN([1]A3!$B$9:$B$175)-4)=$A334)*([1]A3!$C$9:$C$175=YEAR($F334)),0)))</f>
        <v/>
      </c>
      <c r="CO334" s="3" t="str" cm="1">
        <f t="array" ref="CO334">IF(EDATE($F334,CO$2)&gt;DATE(2025,12,31),"",INDEX([1]A3!CL$9:CL$175,MATCH(1,--(RIGHT([1]A3!$B$9:$B$175,LEN([1]A3!$B$9:$B$175)-4)=$A334)*([1]A3!$C$9:$C$175=YEAR($F334)),0)))</f>
        <v/>
      </c>
      <c r="CP334" s="3" t="str" cm="1">
        <f t="array" ref="CP334">IF(EDATE($F334,CP$2)&gt;DATE(2025,12,31),"",INDEX([1]A3!CM$9:CM$175,MATCH(1,--(RIGHT([1]A3!$B$9:$B$175,LEN([1]A3!$B$9:$B$175)-4)=$A334)*([1]A3!$C$9:$C$175=YEAR($F334)),0)))</f>
        <v/>
      </c>
      <c r="CQ334" s="3" t="str" cm="1">
        <f t="array" ref="CQ334">IF(EDATE($F334,CQ$2)&gt;DATE(2025,12,31),"",INDEX([1]A3!CN$9:CN$175,MATCH(1,--(RIGHT([1]A3!$B$9:$B$175,LEN([1]A3!$B$9:$B$175)-4)=$A334)*([1]A3!$C$9:$C$175=YEAR($F334)),0)))</f>
        <v/>
      </c>
      <c r="CR334" s="3" t="str" cm="1">
        <f t="array" ref="CR334">IF(EDATE($F334,CR$2)&gt;DATE(2025,12,31),"",INDEX([1]A3!CO$9:CO$175,MATCH(1,--(RIGHT([1]A3!$B$9:$B$175,LEN([1]A3!$B$9:$B$175)-4)=$A334)*([1]A3!$C$9:$C$175=YEAR($F334)),0)))</f>
        <v/>
      </c>
      <c r="CS334" s="3" t="str" cm="1">
        <f t="array" ref="CS334">IF(EDATE($F334,CS$2)&gt;DATE(2025,12,31),"",INDEX([1]A3!CP$9:CP$175,MATCH(1,--(RIGHT([1]A3!$B$9:$B$175,LEN([1]A3!$B$9:$B$175)-4)=$A334)*([1]A3!$C$9:$C$175=YEAR($F334)),0)))</f>
        <v/>
      </c>
      <c r="CT334" s="3" t="str" cm="1">
        <f t="array" ref="CT334">IF(EDATE($F334,CT$2)&gt;DATE(2025,12,31),"",INDEX([1]A3!CQ$9:CQ$175,MATCH(1,--(RIGHT([1]A3!$B$9:$B$175,LEN([1]A3!$B$9:$B$175)-4)=$A334)*([1]A3!$C$9:$C$175=YEAR($F334)),0)))</f>
        <v/>
      </c>
      <c r="CU334" s="3" t="str" cm="1">
        <f t="array" ref="CU334">IF(EDATE($F334,CU$2)&gt;DATE(2025,12,31),"",INDEX([1]A3!CR$9:CR$175,MATCH(1,--(RIGHT([1]A3!$B$9:$B$175,LEN([1]A3!$B$9:$B$175)-4)=$A334)*([1]A3!$C$9:$C$175=YEAR($F334)),0)))</f>
        <v/>
      </c>
      <c r="CV334" s="3" t="str" cm="1">
        <f t="array" ref="CV334">IF(EDATE($F334,CV$2)&gt;DATE(2025,12,31),"",INDEX([1]A3!CS$9:CS$175,MATCH(1,--(RIGHT([1]A3!$B$9:$B$175,LEN([1]A3!$B$9:$B$175)-4)=$A334)*([1]A3!$C$9:$C$175=YEAR($F334)),0)))</f>
        <v/>
      </c>
      <c r="CW334" s="3" t="str" cm="1">
        <f t="array" ref="CW334">IF(EDATE($F334,CW$2)&gt;DATE(2025,12,31),"",INDEX([1]A3!CT$9:CT$175,MATCH(1,--(RIGHT([1]A3!$B$9:$B$175,LEN([1]A3!$B$9:$B$175)-4)=$A334)*([1]A3!$C$9:$C$175=YEAR($F334)),0)))</f>
        <v/>
      </c>
      <c r="CX334" s="3" t="str" cm="1">
        <f t="array" ref="CX334">IF(EDATE($F334,CX$2)&gt;DATE(2025,12,31),"",INDEX([1]A3!CU$9:CU$175,MATCH(1,--(RIGHT([1]A3!$B$9:$B$175,LEN([1]A3!$B$9:$B$175)-4)=$A334)*([1]A3!$C$9:$C$175=YEAR($F334)),0)))</f>
        <v/>
      </c>
      <c r="CY334" s="3" t="str" cm="1">
        <f t="array" ref="CY334">IF(EDATE($F334,CY$2)&gt;DATE(2025,12,31),"",INDEX([1]A3!CV$9:CV$175,MATCH(1,--(RIGHT([1]A3!$B$9:$B$175,LEN([1]A3!$B$9:$B$175)-4)=$A334)*([1]A3!$C$9:$C$175=YEAR($F334)),0)))</f>
        <v/>
      </c>
      <c r="CZ334" s="3" t="str" cm="1">
        <f t="array" ref="CZ334">IF(EDATE($F334,CZ$2)&gt;DATE(2025,12,31),"",INDEX([1]A3!CW$9:CW$175,MATCH(1,--(RIGHT([1]A3!$B$9:$B$175,LEN([1]A3!$B$9:$B$175)-4)=$A334)*([1]A3!$C$9:$C$175=YEAR($F334)),0)))</f>
        <v/>
      </c>
      <c r="DA334" s="3" t="str" cm="1">
        <f t="array" ref="DA334">IF(EDATE($F334,DA$2)&gt;DATE(2025,12,31),"",INDEX([1]A3!CX$9:CX$175,MATCH(1,--(RIGHT([1]A3!$B$9:$B$175,LEN([1]A3!$B$9:$B$175)-4)=$A334)*([1]A3!$C$9:$C$175=YEAR($F334)),0)))</f>
        <v/>
      </c>
      <c r="DB334" s="3" t="str" cm="1">
        <f t="array" ref="DB334">IF(EDATE($F334,DB$2)&gt;DATE(2025,12,31),"",INDEX([1]A3!CY$9:CY$175,MATCH(1,--(RIGHT([1]A3!$B$9:$B$175,LEN([1]A3!$B$9:$B$175)-4)=$A334)*([1]A3!$C$9:$C$175=YEAR($F334)),0)))</f>
        <v/>
      </c>
      <c r="DC334" s="3" t="str" cm="1">
        <f t="array" ref="DC334">IF(EDATE($F334,DC$2)&gt;DATE(2025,12,31),"",INDEX([1]A3!CZ$9:CZ$175,MATCH(1,--(RIGHT([1]A3!$B$9:$B$175,LEN([1]A3!$B$9:$B$175)-4)=$A334)*([1]A3!$C$9:$C$175=YEAR($F334)),0)))</f>
        <v/>
      </c>
      <c r="DD334" s="3" t="str" cm="1">
        <f t="array" ref="DD334">IF(EDATE($F334,DD$2)&gt;DATE(2025,12,31),"",INDEX([1]A3!DA$9:DA$175,MATCH(1,--(RIGHT([1]A3!$B$9:$B$175,LEN([1]A3!$B$9:$B$175)-4)=$A334)*([1]A3!$C$9:$C$175=YEAR($F334)),0)))</f>
        <v/>
      </c>
      <c r="DE334" s="3" t="str" cm="1">
        <f t="array" ref="DE334">IF(EDATE($F334,DE$2)&gt;DATE(2025,12,31),"",INDEX([1]A3!DB$9:DB$175,MATCH(1,--(RIGHT([1]A3!$B$9:$B$175,LEN([1]A3!$B$9:$B$175)-4)=$A334)*([1]A3!$C$9:$C$175=YEAR($F334)),0)))</f>
        <v/>
      </c>
      <c r="DF334" s="3" t="str" cm="1">
        <f t="array" ref="DF334">IF(EDATE($F334,DF$2)&gt;DATE(2025,12,31),"",INDEX([1]A3!DC$9:DC$175,MATCH(1,--(RIGHT([1]A3!$B$9:$B$175,LEN([1]A3!$B$9:$B$175)-4)=$A334)*([1]A3!$C$9:$C$175=YEAR($F334)),0)))</f>
        <v/>
      </c>
      <c r="DG334" s="3" t="str" cm="1">
        <f t="array" ref="DG334">IF(EDATE($F334,DG$2)&gt;DATE(2025,12,31),"",INDEX([1]A3!DD$9:DD$175,MATCH(1,--(RIGHT([1]A3!$B$9:$B$175,LEN([1]A3!$B$9:$B$175)-4)=$A334)*([1]A3!$C$9:$C$175=YEAR($F334)),0)))</f>
        <v/>
      </c>
      <c r="DH334" s="3" t="str" cm="1">
        <f t="array" ref="DH334">IF(EDATE($F334,DH$2)&gt;DATE(2025,12,31),"",INDEX([1]A3!DE$9:DE$175,MATCH(1,--(RIGHT([1]A3!$B$9:$B$175,LEN([1]A3!$B$9:$B$175)-4)=$A334)*([1]A3!$C$9:$C$175=YEAR($F334)),0)))</f>
        <v/>
      </c>
      <c r="DI334" s="3" t="str" cm="1">
        <f t="array" ref="DI334">IF(EDATE($F334,DI$2)&gt;DATE(2025,12,31),"",INDEX([1]A3!DF$9:DF$175,MATCH(1,--(RIGHT([1]A3!$B$9:$B$175,LEN([1]A3!$B$9:$B$175)-4)=$A334)*([1]A3!$C$9:$C$175=YEAR($F334)),0)))</f>
        <v/>
      </c>
      <c r="DJ334" s="3" t="str" cm="1">
        <f t="array" ref="DJ334">IF(EDATE($F334,DJ$2)&gt;DATE(2025,12,31),"",INDEX([1]A3!DG$9:DG$175,MATCH(1,--(RIGHT([1]A3!$B$9:$B$175,LEN([1]A3!$B$9:$B$175)-4)=$A334)*([1]A3!$C$9:$C$175=YEAR($F334)),0)))</f>
        <v/>
      </c>
      <c r="DK334" s="3" t="str" cm="1">
        <f t="array" ref="DK334">IF(EDATE($F334,DK$2)&gt;DATE(2025,12,31),"",INDEX([1]A3!DH$9:DH$175,MATCH(1,--(RIGHT([1]A3!$B$9:$B$175,LEN([1]A3!$B$9:$B$175)-4)=$A334)*([1]A3!$C$9:$C$175=YEAR($F334)),0)))</f>
        <v/>
      </c>
      <c r="DL334" s="3" t="str" cm="1">
        <f t="array" ref="DL334">IF(EDATE($F334,DL$2)&gt;DATE(2025,12,31),"",INDEX([1]A3!DI$9:DI$175,MATCH(1,--(RIGHT([1]A3!$B$9:$B$175,LEN([1]A3!$B$9:$B$175)-4)=$A334)*([1]A3!$C$9:$C$175=YEAR($F334)),0)))</f>
        <v/>
      </c>
      <c r="DM334" s="3" t="str" cm="1">
        <f t="array" ref="DM334">IF(EDATE($F334,DM$2)&gt;DATE(2025,12,31),"",INDEX([1]A3!DJ$9:DJ$175,MATCH(1,--(RIGHT([1]A3!$B$9:$B$175,LEN([1]A3!$B$9:$B$175)-4)=$A334)*([1]A3!$C$9:$C$175=YEAR($F334)),0)))</f>
        <v/>
      </c>
      <c r="DN334" s="3" t="str" cm="1">
        <f t="array" ref="DN334">IF(EDATE($F334,DN$2)&gt;DATE(2025,12,31),"",INDEX([1]A3!DK$9:DK$175,MATCH(1,--(RIGHT([1]A3!$B$9:$B$175,LEN([1]A3!$B$9:$B$175)-4)=$A334)*([1]A3!$C$9:$C$175=YEAR($F334)),0)))</f>
        <v/>
      </c>
      <c r="DO334" s="3" t="str" cm="1">
        <f t="array" ref="DO334">IF(EDATE($F334,DO$2)&gt;DATE(2025,12,31),"",INDEX([1]A3!DL$9:DL$175,MATCH(1,--(RIGHT([1]A3!$B$9:$B$175,LEN([1]A3!$B$9:$B$175)-4)=$A334)*([1]A3!$C$9:$C$175=YEAR($F334)),0)))</f>
        <v/>
      </c>
      <c r="DP334" s="3" t="str" cm="1">
        <f t="array" ref="DP334">IF(EDATE($F334,DP$2)&gt;DATE(2025,12,31),"",INDEX([1]A3!DM$9:DM$175,MATCH(1,--(RIGHT([1]A3!$B$9:$B$175,LEN([1]A3!$B$9:$B$175)-4)=$A334)*([1]A3!$C$9:$C$175=YEAR($F334)),0)))</f>
        <v/>
      </c>
      <c r="DQ334" s="3" t="str" cm="1">
        <f t="array" ref="DQ334">IF(EDATE($F334,DQ$2)&gt;DATE(2025,12,31),"",INDEX([1]A3!DN$9:DN$175,MATCH(1,--(RIGHT([1]A3!$B$9:$B$175,LEN([1]A3!$B$9:$B$175)-4)=$A334)*([1]A3!$C$9:$C$175=YEAR($F334)),0)))</f>
        <v/>
      </c>
      <c r="DR334" s="3" t="str" cm="1">
        <f t="array" ref="DR334">IF(EDATE($F334,DR$2)&gt;DATE(2025,12,31),"",INDEX([1]A3!DO$9:DO$175,MATCH(1,--(RIGHT([1]A3!$B$9:$B$175,LEN([1]A3!$B$9:$B$175)-4)=$A334)*([1]A3!$C$9:$C$175=YEAR($F334)),0)))</f>
        <v/>
      </c>
      <c r="DS334" s="3" t="str" cm="1">
        <f t="array" ref="DS334">IF(EDATE($F334,DS$2)&gt;DATE(2025,12,31),"",INDEX([1]A3!DP$9:DP$175,MATCH(1,--(RIGHT([1]A3!$B$9:$B$175,LEN([1]A3!$B$9:$B$175)-4)=$A334)*([1]A3!$C$9:$C$175=YEAR($F334)),0)))</f>
        <v/>
      </c>
      <c r="DT334" s="3" t="str" cm="1">
        <f t="array" ref="DT334">IF(EDATE($F334,DT$2)&gt;DATE(2025,12,31),"",INDEX([1]A3!DQ$9:DQ$175,MATCH(1,--(RIGHT([1]A3!$B$9:$B$175,LEN([1]A3!$B$9:$B$175)-4)=$A334)*([1]A3!$C$9:$C$175=YEAR($F334)),0)))</f>
        <v/>
      </c>
      <c r="DU334" s="3" t="str" cm="1">
        <f t="array" ref="DU334">IF(EDATE($F334,DU$2)&gt;DATE(2025,12,31),"",INDEX([1]A3!DR$9:DR$175,MATCH(1,--(RIGHT([1]A3!$B$9:$B$175,LEN([1]A3!$B$9:$B$175)-4)=$A334)*([1]A3!$C$9:$C$175=YEAR($F334)),0)))</f>
        <v/>
      </c>
      <c r="DV334" s="3" t="str" cm="1">
        <f t="array" ref="DV334">IF(EDATE($F334,DV$2)&gt;DATE(2025,12,31),"",INDEX([1]A3!DS$9:DS$175,MATCH(1,--(RIGHT([1]A3!$B$9:$B$175,LEN([1]A3!$B$9:$B$175)-4)=$A334)*([1]A3!$C$9:$C$175=YEAR($F334)),0)))</f>
        <v/>
      </c>
      <c r="DW334" s="3" t="str" cm="1">
        <f t="array" ref="DW334">IF(EDATE($F334,DW$2)&gt;DATE(2025,12,31),"",INDEX([1]A3!DT$9:DT$175,MATCH(1,--(RIGHT([1]A3!$B$9:$B$175,LEN([1]A3!$B$9:$B$175)-4)=$A334)*([1]A3!$C$9:$C$175=YEAR($F334)),0)))</f>
        <v/>
      </c>
      <c r="DX334" s="3" t="str" cm="1">
        <f t="array" ref="DX334">IF(EDATE($F334,DX$2)&gt;DATE(2025,12,31),"",INDEX([1]A3!DU$9:DU$175,MATCH(1,--(RIGHT([1]A3!$B$9:$B$175,LEN([1]A3!$B$9:$B$175)-4)=$A334)*([1]A3!$C$9:$C$175=YEAR($F334)),0)))</f>
        <v/>
      </c>
      <c r="DY334" s="3" t="str" cm="1">
        <f t="array" ref="DY334">IF(EDATE($F334,DY$2)&gt;DATE(2025,12,31),"",INDEX([1]A3!DV$9:DV$175,MATCH(1,--(RIGHT([1]A3!$B$9:$B$175,LEN([1]A3!$B$9:$B$175)-4)=$A334)*([1]A3!$C$9:$C$175=YEAR($F334)),0)))</f>
        <v/>
      </c>
      <c r="DZ334" s="3" t="str" cm="1">
        <f t="array" ref="DZ334">IF(EDATE($F334,DZ$2)&gt;DATE(2025,12,31),"",INDEX([1]A3!DW$9:DW$175,MATCH(1,--(RIGHT([1]A3!$B$9:$B$175,LEN([1]A3!$B$9:$B$175)-4)=$A334)*([1]A3!$C$9:$C$175=YEAR($F334)),0)))</f>
        <v/>
      </c>
      <c r="EA334" s="3" t="str" cm="1">
        <f t="array" ref="EA334">IF(EDATE($F334,EA$2)&gt;DATE(2025,12,31),"",INDEX([1]A3!DX$9:DX$175,MATCH(1,--(RIGHT([1]A3!$B$9:$B$175,LEN([1]A3!$B$9:$B$175)-4)=$A334)*([1]A3!$C$9:$C$175=YEAR($F334)),0)))</f>
        <v/>
      </c>
      <c r="EB334" s="3" t="str" cm="1">
        <f t="array" ref="EB334">IF(EDATE($F334,EB$2)&gt;DATE(2025,12,31),"",INDEX([1]A3!DY$9:DY$175,MATCH(1,--(RIGHT([1]A3!$B$9:$B$175,LEN([1]A3!$B$9:$B$175)-4)=$A334)*([1]A3!$C$9:$C$175=YEAR($F334)),0)))</f>
        <v/>
      </c>
      <c r="EC334" s="3" t="str" cm="1">
        <f t="array" ref="EC334">IF(EDATE($F334,EC$2)&gt;DATE(2025,12,31),"",INDEX([1]A3!DZ$9:DZ$175,MATCH(1,--(RIGHT([1]A3!$B$9:$B$175,LEN([1]A3!$B$9:$B$175)-4)=$A334)*([1]A3!$C$9:$C$175=YEAR($F334)),0)))</f>
        <v/>
      </c>
      <c r="ED334" s="3" t="str" cm="1">
        <f t="array" ref="ED334">IF(EDATE($F334,ED$2)&gt;DATE(2025,12,31),"",INDEX([1]A3!EA$9:EA$175,MATCH(1,--(RIGHT([1]A3!$B$9:$B$175,LEN([1]A3!$B$9:$B$175)-4)=$A334)*([1]A3!$C$9:$C$175=YEAR($F334)),0)))</f>
        <v/>
      </c>
      <c r="EE334" s="3" t="str" cm="1">
        <f t="array" ref="EE334">IF(EDATE($F334,EE$2)&gt;DATE(2025,12,31),"",INDEX([1]A3!EB$9:EB$175,MATCH(1,--(RIGHT([1]A3!$B$9:$B$175,LEN([1]A3!$B$9:$B$175)-4)=$A334)*([1]A3!$C$9:$C$175=YEAR($F334)),0)))</f>
        <v/>
      </c>
      <c r="EF334" s="3" t="str" cm="1">
        <f t="array" ref="EF334">IF(EDATE($F334,EF$2)&gt;DATE(2025,12,31),"",INDEX([1]A3!EC$9:EC$175,MATCH(1,--(RIGHT([1]A3!$B$9:$B$175,LEN([1]A3!$B$9:$B$175)-4)=$A334)*([1]A3!$C$9:$C$175=YEAR($F334)),0)))</f>
        <v/>
      </c>
      <c r="EG334" s="3" t="str" cm="1">
        <f t="array" ref="EG334">IF(EDATE($F334,EG$2)&gt;DATE(2025,12,31),"",INDEX([1]A3!ED$9:ED$175,MATCH(1,--(RIGHT([1]A3!$B$9:$B$175,LEN([1]A3!$B$9:$B$175)-4)=$A334)*([1]A3!$C$9:$C$175=YEAR($F334)),0)))</f>
        <v/>
      </c>
      <c r="EH334" s="3" t="str" cm="1">
        <f t="array" ref="EH334">IF(EDATE($F334,EH$2)&gt;DATE(2025,12,31),"",INDEX([1]A3!EE$9:EE$175,MATCH(1,--(RIGHT([1]A3!$B$9:$B$175,LEN([1]A3!$B$9:$B$175)-4)=$A334)*([1]A3!$C$9:$C$175=YEAR($F334)),0)))</f>
        <v/>
      </c>
      <c r="EI334" s="3" t="str" cm="1">
        <f t="array" ref="EI334">IF(EDATE($F334,EI$2)&gt;DATE(2025,12,31),"",INDEX([1]A3!EF$9:EF$175,MATCH(1,--(RIGHT([1]A3!$B$9:$B$175,LEN([1]A3!$B$9:$B$175)-4)=$A334)*([1]A3!$C$9:$C$175=YEAR($F334)),0)))</f>
        <v/>
      </c>
      <c r="EJ334" s="3" t="str" cm="1">
        <f t="array" ref="EJ334">IF(EDATE($F334,EJ$2)&gt;DATE(2025,12,31),"",INDEX([1]A3!EG$9:EG$175,MATCH(1,--(RIGHT([1]A3!$B$9:$B$175,LEN([1]A3!$B$9:$B$175)-4)=$A334)*([1]A3!$C$9:$C$175=YEAR($F334)),0)))</f>
        <v/>
      </c>
      <c r="EK334" s="3" t="str" cm="1">
        <f t="array" ref="EK334">IF(EDATE($F334,EK$2)&gt;DATE(2025,12,31),"",INDEX([1]A3!EH$9:EH$175,MATCH(1,--(RIGHT([1]A3!$B$9:$B$175,LEN([1]A3!$B$9:$B$175)-4)=$A334)*([1]A3!$C$9:$C$175=YEAR($F334)),0)))</f>
        <v/>
      </c>
      <c r="EL334" s="3" t="str" cm="1">
        <f t="array" ref="EL334">IF(EDATE($F334,EL$2)&gt;DATE(2025,12,31),"",INDEX([1]A3!EI$9:EI$175,MATCH(1,--(RIGHT([1]A3!$B$9:$B$175,LEN([1]A3!$B$9:$B$175)-4)=$A334)*([1]A3!$C$9:$C$175=YEAR($F334)),0)))</f>
        <v/>
      </c>
      <c r="EM334" s="3" t="str" cm="1">
        <f t="array" ref="EM334">IF(EDATE($F334,EM$2)&gt;DATE(2025,12,31),"",INDEX([1]A3!EJ$9:EJ$175,MATCH(1,--(RIGHT([1]A3!$B$9:$B$175,LEN([1]A3!$B$9:$B$175)-4)=$A334)*([1]A3!$C$9:$C$175=YEAR($F334)),0)))</f>
        <v/>
      </c>
      <c r="EN334" s="3" t="str" cm="1">
        <f t="array" ref="EN334">IF(EDATE($F334,EN$2)&gt;DATE(2025,12,31),"",INDEX([1]A3!EK$9:EK$175,MATCH(1,--(RIGHT([1]A3!$B$9:$B$175,LEN([1]A3!$B$9:$B$175)-4)=$A334)*([1]A3!$C$9:$C$175=YEAR($F334)),0)))</f>
        <v/>
      </c>
      <c r="EO334" s="3" t="str" cm="1">
        <f t="array" ref="EO334">IF(EDATE($F334,EO$2)&gt;DATE(2025,12,31),"",INDEX([1]A3!EL$9:EL$175,MATCH(1,--(RIGHT([1]A3!$B$9:$B$175,LEN([1]A3!$B$9:$B$175)-4)=$A334)*([1]A3!$C$9:$C$175=YEAR($F334)),0)))</f>
        <v/>
      </c>
      <c r="EP334" s="3" t="str" cm="1">
        <f t="array" ref="EP334">IF(EDATE($F334,EP$2)&gt;DATE(2025,12,31),"",INDEX([1]A3!EM$9:EM$175,MATCH(1,--(RIGHT([1]A3!$B$9:$B$175,LEN([1]A3!$B$9:$B$175)-4)=$A334)*([1]A3!$C$9:$C$175=YEAR($F334)),0)))</f>
        <v/>
      </c>
      <c r="EQ334" s="3" t="str" cm="1">
        <f t="array" ref="EQ334">IF(EDATE($F334,EQ$2)&gt;DATE(2025,12,31),"",INDEX([1]A3!EN$9:EN$175,MATCH(1,--(RIGHT([1]A3!$B$9:$B$175,LEN([1]A3!$B$9:$B$175)-4)=$A334)*([1]A3!$C$9:$C$175=YEAR($F334)),0)))</f>
        <v/>
      </c>
      <c r="ER334" s="3" t="str" cm="1">
        <f t="array" ref="ER334">IF(EDATE($F334,ER$2)&gt;DATE(2025,12,31),"",INDEX([1]A3!EO$9:EO$175,MATCH(1,--(RIGHT([1]A3!$B$9:$B$175,LEN([1]A3!$B$9:$B$175)-4)=$A334)*([1]A3!$C$9:$C$175=YEAR($F334)),0)))</f>
        <v/>
      </c>
      <c r="ES334" s="3" t="str" cm="1">
        <f t="array" ref="ES334">IF(EDATE($F334,ES$2)&gt;DATE(2025,12,31),"",INDEX([1]A3!EP$9:EP$175,MATCH(1,--(RIGHT([1]A3!$B$9:$B$175,LEN([1]A3!$B$9:$B$175)-4)=$A334)*([1]A3!$C$9:$C$175=YEAR($F334)),0)))</f>
        <v/>
      </c>
      <c r="ET334" s="3" t="str" cm="1">
        <f t="array" ref="ET334">IF(EDATE($F334,ET$2)&gt;DATE(2025,12,31),"",INDEX([1]A3!EQ$9:EQ$175,MATCH(1,--(RIGHT([1]A3!$B$9:$B$175,LEN([1]A3!$B$9:$B$175)-4)=$A334)*([1]A3!$C$9:$C$175=YEAR($F334)),0)))</f>
        <v/>
      </c>
      <c r="EU334" s="3" t="str" cm="1">
        <f t="array" ref="EU334">IF(EDATE($F334,EU$2)&gt;DATE(2025,12,31),"",INDEX([1]A3!ER$9:ER$175,MATCH(1,--(RIGHT([1]A3!$B$9:$B$175,LEN([1]A3!$B$9:$B$175)-4)=$A334)*([1]A3!$C$9:$C$175=YEAR($F334)),0)))</f>
        <v/>
      </c>
      <c r="EV334" s="3" t="str" cm="1">
        <f t="array" ref="EV334">IF(EDATE($F334,EV$2)&gt;DATE(2025,12,31),"",INDEX([1]A3!ES$9:ES$175,MATCH(1,--(RIGHT([1]A3!$B$9:$B$175,LEN([1]A3!$B$9:$B$175)-4)=$A334)*([1]A3!$C$9:$C$175=YEAR($F334)),0)))</f>
        <v/>
      </c>
      <c r="EW334" s="3" t="str" cm="1">
        <f t="array" ref="EW334">IF(EDATE($F334,EW$2)&gt;DATE(2025,12,31),"",INDEX([1]A3!ET$9:ET$175,MATCH(1,--(RIGHT([1]A3!$B$9:$B$175,LEN([1]A3!$B$9:$B$175)-4)=$A334)*([1]A3!$C$9:$C$175=YEAR($F334)),0)))</f>
        <v/>
      </c>
      <c r="EX334" s="3" t="str" cm="1">
        <f t="array" ref="EX334">IF(EDATE($F334,EX$2)&gt;DATE(2025,12,31),"",INDEX([1]A3!EU$9:EU$175,MATCH(1,--(RIGHT([1]A3!$B$9:$B$175,LEN([1]A3!$B$9:$B$175)-4)=$A334)*([1]A3!$C$9:$C$175=YEAR($F334)),0)))</f>
        <v/>
      </c>
      <c r="EY334" s="3" t="str" cm="1">
        <f t="array" ref="EY334">IF(EDATE($F334,EY$2)&gt;DATE(2025,12,31),"",INDEX([1]A3!EV$9:EV$175,MATCH(1,--(RIGHT([1]A3!$B$9:$B$175,LEN([1]A3!$B$9:$B$175)-4)=$A334)*([1]A3!$C$9:$C$175=YEAR($F334)),0)))</f>
        <v/>
      </c>
      <c r="EZ334" s="3" t="str" cm="1">
        <f t="array" ref="EZ334">IF(EDATE($F334,EZ$2)&gt;DATE(2025,12,31),"",INDEX([1]A3!EW$9:EW$175,MATCH(1,--(RIGHT([1]A3!$B$9:$B$175,LEN([1]A3!$B$9:$B$175)-4)=$A334)*([1]A3!$C$9:$C$175=YEAR($F334)),0)))</f>
        <v/>
      </c>
      <c r="FA334" s="3" t="str" cm="1">
        <f t="array" ref="FA334">IF(EDATE($F334,FA$2)&gt;DATE(2025,12,31),"",INDEX([1]A3!EX$9:EX$175,MATCH(1,--(RIGHT([1]A3!$B$9:$B$175,LEN([1]A3!$B$9:$B$175)-4)=$A334)*([1]A3!$C$9:$C$175=YEAR($F334)),0)))</f>
        <v/>
      </c>
    </row>
    <row r="335" spans="1:157" x14ac:dyDescent="0.2">
      <c r="A335" s="28" t="s">
        <v>810</v>
      </c>
      <c r="B335" s="8" t="s">
        <v>2</v>
      </c>
      <c r="C335" s="8" t="s">
        <v>65</v>
      </c>
      <c r="D335" s="9" t="s">
        <v>19</v>
      </c>
      <c r="E335" s="9" t="s">
        <v>0</v>
      </c>
      <c r="F335" s="94">
        <f t="shared" si="20"/>
        <v>44927</v>
      </c>
      <c r="G335" s="3" cm="1">
        <f t="array" ref="G335">IF(EDATE($F335,G$2)&gt;DATE(2025,12,31),"",INDEX([1]A3!D$9:D$175,MATCH(1,--(RIGHT([1]A3!$B$9:$B$175,LEN([1]A3!$B$9:$B$175)-4)=$A335)*([1]A3!$C$9:$C$175=YEAR($F335)),0)))</f>
        <v>3865247.95</v>
      </c>
      <c r="H335" s="3" cm="1">
        <f t="array" ref="H335">IF(EDATE($F335,H$2)&gt;DATE(2025,12,31),"",INDEX([1]A3!E$9:E$175,MATCH(1,--(RIGHT([1]A3!$B$9:$B$175,LEN([1]A3!$B$9:$B$175)-4)=$A335)*([1]A3!$C$9:$C$175=YEAR($F335)),0)))</f>
        <v>36326377.660000004</v>
      </c>
      <c r="I335" s="3" cm="1">
        <f t="array" ref="I335">IF(EDATE($F335,I$2)&gt;DATE(2025,12,31),"",INDEX([1]A3!F$9:F$175,MATCH(1,--(RIGHT([1]A3!$B$9:$B$175,LEN([1]A3!$B$9:$B$175)-4)=$A335)*([1]A3!$C$9:$C$175=YEAR($F335)),0)))</f>
        <v>53895290.700000003</v>
      </c>
      <c r="J335" s="3" t="str" cm="1">
        <f t="array" ref="J335">IF(EDATE($F335,J$2)&gt;DATE(2025,12,31),"",INDEX([1]A3!G$9:G$175,MATCH(1,--(RIGHT([1]A3!$B$9:$B$175,LEN([1]A3!$B$9:$B$175)-4)=$A335)*([1]A3!$C$9:$C$175=YEAR($F335)),0)))</f>
        <v/>
      </c>
      <c r="K335" s="3" t="str" cm="1">
        <f t="array" ref="K335">IF(EDATE($F335,K$2)&gt;DATE(2025,12,31),"",INDEX([1]A3!H$9:H$175,MATCH(1,--(RIGHT([1]A3!$B$9:$B$175,LEN([1]A3!$B$9:$B$175)-4)=$A335)*([1]A3!$C$9:$C$175=YEAR($F335)),0)))</f>
        <v/>
      </c>
      <c r="L335" s="3" t="str" cm="1">
        <f t="array" ref="L335">IF(EDATE($F335,L$2)&gt;DATE(2025,12,31),"",INDEX([1]A3!I$9:I$175,MATCH(1,--(RIGHT([1]A3!$B$9:$B$175,LEN([1]A3!$B$9:$B$175)-4)=$A335)*([1]A3!$C$9:$C$175=YEAR($F335)),0)))</f>
        <v/>
      </c>
      <c r="M335" s="3" t="str" cm="1">
        <f t="array" ref="M335">IF(EDATE($F335,M$2)&gt;DATE(2025,12,31),"",INDEX([1]A3!J$9:J$175,MATCH(1,--(RIGHT([1]A3!$B$9:$B$175,LEN([1]A3!$B$9:$B$175)-4)=$A335)*([1]A3!$C$9:$C$175=YEAR($F335)),0)))</f>
        <v/>
      </c>
      <c r="N335" s="3" t="str" cm="1">
        <f t="array" ref="N335">IF(EDATE($F335,N$2)&gt;DATE(2025,12,31),"",INDEX([1]A3!K$9:K$175,MATCH(1,--(RIGHT([1]A3!$B$9:$B$175,LEN([1]A3!$B$9:$B$175)-4)=$A335)*([1]A3!$C$9:$C$175=YEAR($F335)),0)))</f>
        <v/>
      </c>
      <c r="O335" s="3" t="str" cm="1">
        <f t="array" ref="O335">IF(EDATE($F335,O$2)&gt;DATE(2025,12,31),"",INDEX([1]A3!L$9:L$175,MATCH(1,--(RIGHT([1]A3!$B$9:$B$175,LEN([1]A3!$B$9:$B$175)-4)=$A335)*([1]A3!$C$9:$C$175=YEAR($F335)),0)))</f>
        <v/>
      </c>
      <c r="P335" s="3" t="str" cm="1">
        <f t="array" ref="P335">IF(EDATE($F335,P$2)&gt;DATE(2025,12,31),"",INDEX([1]A3!M$9:M$175,MATCH(1,--(RIGHT([1]A3!$B$9:$B$175,LEN([1]A3!$B$9:$B$175)-4)=$A335)*([1]A3!$C$9:$C$175=YEAR($F335)),0)))</f>
        <v/>
      </c>
      <c r="Q335" s="3" t="str" cm="1">
        <f t="array" ref="Q335">IF(EDATE($F335,Q$2)&gt;DATE(2025,12,31),"",INDEX([1]A3!N$9:N$175,MATCH(1,--(RIGHT([1]A3!$B$9:$B$175,LEN([1]A3!$B$9:$B$175)-4)=$A335)*([1]A3!$C$9:$C$175=YEAR($F335)),0)))</f>
        <v/>
      </c>
      <c r="R335" s="3" t="str" cm="1">
        <f t="array" ref="R335">IF(EDATE($F335,R$2)&gt;DATE(2025,12,31),"",INDEX([1]A3!O$9:O$175,MATCH(1,--(RIGHT([1]A3!$B$9:$B$175,LEN([1]A3!$B$9:$B$175)-4)=$A335)*([1]A3!$C$9:$C$175=YEAR($F335)),0)))</f>
        <v/>
      </c>
      <c r="S335" s="3" t="str" cm="1">
        <f t="array" ref="S335">IF(EDATE($F335,S$2)&gt;DATE(2025,12,31),"",INDEX([1]A3!P$9:P$175,MATCH(1,--(RIGHT([1]A3!$B$9:$B$175,LEN([1]A3!$B$9:$B$175)-4)=$A335)*([1]A3!$C$9:$C$175=YEAR($F335)),0)))</f>
        <v/>
      </c>
      <c r="T335" s="3" t="str" cm="1">
        <f t="array" ref="T335">IF(EDATE($F335,T$2)&gt;DATE(2025,12,31),"",INDEX([1]A3!Q$9:Q$175,MATCH(1,--(RIGHT([1]A3!$B$9:$B$175,LEN([1]A3!$B$9:$B$175)-4)=$A335)*([1]A3!$C$9:$C$175=YEAR($F335)),0)))</f>
        <v/>
      </c>
      <c r="U335" s="3" t="str" cm="1">
        <f t="array" ref="U335">IF(EDATE($F335,U$2)&gt;DATE(2025,12,31),"",INDEX([1]A3!R$9:R$175,MATCH(1,--(RIGHT([1]A3!$B$9:$B$175,LEN([1]A3!$B$9:$B$175)-4)=$A335)*([1]A3!$C$9:$C$175=YEAR($F335)),0)))</f>
        <v/>
      </c>
      <c r="V335" s="3" t="str" cm="1">
        <f t="array" ref="V335">IF(EDATE($F335,V$2)&gt;DATE(2025,12,31),"",INDEX([1]A3!S$9:S$175,MATCH(1,--(RIGHT([1]A3!$B$9:$B$175,LEN([1]A3!$B$9:$B$175)-4)=$A335)*([1]A3!$C$9:$C$175=YEAR($F335)),0)))</f>
        <v/>
      </c>
      <c r="W335" s="3" t="str" cm="1">
        <f t="array" ref="W335">IF(EDATE($F335,W$2)&gt;DATE(2025,12,31),"",INDEX([1]A3!T$9:T$175,MATCH(1,--(RIGHT([1]A3!$B$9:$B$175,LEN([1]A3!$B$9:$B$175)-4)=$A335)*([1]A3!$C$9:$C$175=YEAR($F335)),0)))</f>
        <v/>
      </c>
      <c r="X335" s="3" t="str" cm="1">
        <f t="array" ref="X335">IF(EDATE($F335,X$2)&gt;DATE(2025,12,31),"",INDEX([1]A3!U$9:U$175,MATCH(1,--(RIGHT([1]A3!$B$9:$B$175,LEN([1]A3!$B$9:$B$175)-4)=$A335)*([1]A3!$C$9:$C$175=YEAR($F335)),0)))</f>
        <v/>
      </c>
      <c r="Y335" s="3" t="str" cm="1">
        <f t="array" ref="Y335">IF(EDATE($F335,Y$2)&gt;DATE(2025,12,31),"",INDEX([1]A3!V$9:V$175,MATCH(1,--(RIGHT([1]A3!$B$9:$B$175,LEN([1]A3!$B$9:$B$175)-4)=$A335)*([1]A3!$C$9:$C$175=YEAR($F335)),0)))</f>
        <v/>
      </c>
      <c r="Z335" s="3" t="str" cm="1">
        <f t="array" ref="Z335">IF(EDATE($F335,Z$2)&gt;DATE(2025,12,31),"",INDEX([1]A3!W$9:W$175,MATCH(1,--(RIGHT([1]A3!$B$9:$B$175,LEN([1]A3!$B$9:$B$175)-4)=$A335)*([1]A3!$C$9:$C$175=YEAR($F335)),0)))</f>
        <v/>
      </c>
      <c r="AA335" s="3" t="str" cm="1">
        <f t="array" ref="AA335">IF(EDATE($F335,AA$2)&gt;DATE(2025,12,31),"",INDEX([1]A3!X$9:X$175,MATCH(1,--(RIGHT([1]A3!$B$9:$B$175,LEN([1]A3!$B$9:$B$175)-4)=$A335)*([1]A3!$C$9:$C$175=YEAR($F335)),0)))</f>
        <v/>
      </c>
      <c r="AB335" s="3" t="str" cm="1">
        <f t="array" ref="AB335">IF(EDATE($F335,AB$2)&gt;DATE(2025,12,31),"",INDEX([1]A3!Y$9:Y$175,MATCH(1,--(RIGHT([1]A3!$B$9:$B$175,LEN([1]A3!$B$9:$B$175)-4)=$A335)*([1]A3!$C$9:$C$175=YEAR($F335)),0)))</f>
        <v/>
      </c>
      <c r="AC335" s="3" t="str" cm="1">
        <f t="array" ref="AC335">IF(EDATE($F335,AC$2)&gt;DATE(2025,12,31),"",INDEX([1]A3!Z$9:Z$175,MATCH(1,--(RIGHT([1]A3!$B$9:$B$175,LEN([1]A3!$B$9:$B$175)-4)=$A335)*([1]A3!$C$9:$C$175=YEAR($F335)),0)))</f>
        <v/>
      </c>
      <c r="AD335" s="3" t="str" cm="1">
        <f t="array" ref="AD335">IF(EDATE($F335,AD$2)&gt;DATE(2025,12,31),"",INDEX([1]A3!AA$9:AA$175,MATCH(1,--(RIGHT([1]A3!$B$9:$B$175,LEN([1]A3!$B$9:$B$175)-4)=$A335)*([1]A3!$C$9:$C$175=YEAR($F335)),0)))</f>
        <v/>
      </c>
      <c r="AE335" s="3" t="str" cm="1">
        <f t="array" ref="AE335">IF(EDATE($F335,AE$2)&gt;DATE(2025,12,31),"",INDEX([1]A3!AB$9:AB$175,MATCH(1,--(RIGHT([1]A3!$B$9:$B$175,LEN([1]A3!$B$9:$B$175)-4)=$A335)*([1]A3!$C$9:$C$175=YEAR($F335)),0)))</f>
        <v/>
      </c>
      <c r="AF335" s="3" t="str" cm="1">
        <f t="array" ref="AF335">IF(EDATE($F335,AF$2)&gt;DATE(2025,12,31),"",INDEX([1]A3!AC$9:AC$175,MATCH(1,--(RIGHT([1]A3!$B$9:$B$175,LEN([1]A3!$B$9:$B$175)-4)=$A335)*([1]A3!$C$9:$C$175=YEAR($F335)),0)))</f>
        <v/>
      </c>
      <c r="AG335" s="3" t="str" cm="1">
        <f t="array" ref="AG335">IF(EDATE($F335,AG$2)&gt;DATE(2025,12,31),"",INDEX([1]A3!AD$9:AD$175,MATCH(1,--(RIGHT([1]A3!$B$9:$B$175,LEN([1]A3!$B$9:$B$175)-4)=$A335)*([1]A3!$C$9:$C$175=YEAR($F335)),0)))</f>
        <v/>
      </c>
      <c r="AH335" s="3" t="str" cm="1">
        <f t="array" ref="AH335">IF(EDATE($F335,AH$2)&gt;DATE(2025,12,31),"",INDEX([1]A3!AE$9:AE$175,MATCH(1,--(RIGHT([1]A3!$B$9:$B$175,LEN([1]A3!$B$9:$B$175)-4)=$A335)*([1]A3!$C$9:$C$175=YEAR($F335)),0)))</f>
        <v/>
      </c>
      <c r="AI335" s="3" t="str" cm="1">
        <f t="array" ref="AI335">IF(EDATE($F335,AI$2)&gt;DATE(2025,12,31),"",INDEX([1]A3!AF$9:AF$175,MATCH(1,--(RIGHT([1]A3!$B$9:$B$175,LEN([1]A3!$B$9:$B$175)-4)=$A335)*([1]A3!$C$9:$C$175=YEAR($F335)),0)))</f>
        <v/>
      </c>
      <c r="AJ335" s="3" t="str" cm="1">
        <f t="array" ref="AJ335">IF(EDATE($F335,AJ$2)&gt;DATE(2025,12,31),"",INDEX([1]A3!AG$9:AG$175,MATCH(1,--(RIGHT([1]A3!$B$9:$B$175,LEN([1]A3!$B$9:$B$175)-4)=$A335)*([1]A3!$C$9:$C$175=YEAR($F335)),0)))</f>
        <v/>
      </c>
      <c r="AK335" s="3" t="str" cm="1">
        <f t="array" ref="AK335">IF(EDATE($F335,AK$2)&gt;DATE(2025,12,31),"",INDEX([1]A3!AH$9:AH$175,MATCH(1,--(RIGHT([1]A3!$B$9:$B$175,LEN([1]A3!$B$9:$B$175)-4)=$A335)*([1]A3!$C$9:$C$175=YEAR($F335)),0)))</f>
        <v/>
      </c>
      <c r="AL335" s="3" t="str" cm="1">
        <f t="array" ref="AL335">IF(EDATE($F335,AL$2)&gt;DATE(2025,12,31),"",INDEX([1]A3!AI$9:AI$175,MATCH(1,--(RIGHT([1]A3!$B$9:$B$175,LEN([1]A3!$B$9:$B$175)-4)=$A335)*([1]A3!$C$9:$C$175=YEAR($F335)),0)))</f>
        <v/>
      </c>
      <c r="AM335" s="3" t="str" cm="1">
        <f t="array" ref="AM335">IF(EDATE($F335,AM$2)&gt;DATE(2025,12,31),"",INDEX([1]A3!AJ$9:AJ$175,MATCH(1,--(RIGHT([1]A3!$B$9:$B$175,LEN([1]A3!$B$9:$B$175)-4)=$A335)*([1]A3!$C$9:$C$175=YEAR($F335)),0)))</f>
        <v/>
      </c>
      <c r="AN335" s="3" t="str" cm="1">
        <f t="array" ref="AN335">IF(EDATE($F335,AN$2)&gt;DATE(2025,12,31),"",INDEX([1]A3!AK$9:AK$175,MATCH(1,--(RIGHT([1]A3!$B$9:$B$175,LEN([1]A3!$B$9:$B$175)-4)=$A335)*([1]A3!$C$9:$C$175=YEAR($F335)),0)))</f>
        <v/>
      </c>
      <c r="AO335" s="3" t="str" cm="1">
        <f t="array" ref="AO335">IF(EDATE($F335,AO$2)&gt;DATE(2025,12,31),"",INDEX([1]A3!AL$9:AL$175,MATCH(1,--(RIGHT([1]A3!$B$9:$B$175,LEN([1]A3!$B$9:$B$175)-4)=$A335)*([1]A3!$C$9:$C$175=YEAR($F335)),0)))</f>
        <v/>
      </c>
      <c r="AP335" s="3" t="str" cm="1">
        <f t="array" ref="AP335">IF(EDATE($F335,AP$2)&gt;DATE(2025,12,31),"",INDEX([1]A3!AM$9:AM$175,MATCH(1,--(RIGHT([1]A3!$B$9:$B$175,LEN([1]A3!$B$9:$B$175)-4)=$A335)*([1]A3!$C$9:$C$175=YEAR($F335)),0)))</f>
        <v/>
      </c>
      <c r="AQ335" s="3" t="str" cm="1">
        <f t="array" ref="AQ335">IF(EDATE($F335,AQ$2)&gt;DATE(2025,12,31),"",INDEX([1]A3!AN$9:AN$175,MATCH(1,--(RIGHT([1]A3!$B$9:$B$175,LEN([1]A3!$B$9:$B$175)-4)=$A335)*([1]A3!$C$9:$C$175=YEAR($F335)),0)))</f>
        <v/>
      </c>
      <c r="AR335" s="3" t="str" cm="1">
        <f t="array" ref="AR335">IF(EDATE($F335,AR$2)&gt;DATE(2025,12,31),"",INDEX([1]A3!AO$9:AO$175,MATCH(1,--(RIGHT([1]A3!$B$9:$B$175,LEN([1]A3!$B$9:$B$175)-4)=$A335)*([1]A3!$C$9:$C$175=YEAR($F335)),0)))</f>
        <v/>
      </c>
      <c r="AS335" s="3" t="str" cm="1">
        <f t="array" ref="AS335">IF(EDATE($F335,AS$2)&gt;DATE(2025,12,31),"",INDEX([1]A3!AP$9:AP$175,MATCH(1,--(RIGHT([1]A3!$B$9:$B$175,LEN([1]A3!$B$9:$B$175)-4)=$A335)*([1]A3!$C$9:$C$175=YEAR($F335)),0)))</f>
        <v/>
      </c>
      <c r="AT335" s="3" t="str" cm="1">
        <f t="array" ref="AT335">IF(EDATE($F335,AT$2)&gt;DATE(2025,12,31),"",INDEX([1]A3!AQ$9:AQ$175,MATCH(1,--(RIGHT([1]A3!$B$9:$B$175,LEN([1]A3!$B$9:$B$175)-4)=$A335)*([1]A3!$C$9:$C$175=YEAR($F335)),0)))</f>
        <v/>
      </c>
      <c r="AU335" s="3" t="str" cm="1">
        <f t="array" ref="AU335">IF(EDATE($F335,AU$2)&gt;DATE(2025,12,31),"",INDEX([1]A3!AR$9:AR$175,MATCH(1,--(RIGHT([1]A3!$B$9:$B$175,LEN([1]A3!$B$9:$B$175)-4)=$A335)*([1]A3!$C$9:$C$175=YEAR($F335)),0)))</f>
        <v/>
      </c>
      <c r="AV335" s="3" t="str" cm="1">
        <f t="array" ref="AV335">IF(EDATE($F335,AV$2)&gt;DATE(2025,12,31),"",INDEX([1]A3!AS$9:AS$175,MATCH(1,--(RIGHT([1]A3!$B$9:$B$175,LEN([1]A3!$B$9:$B$175)-4)=$A335)*([1]A3!$C$9:$C$175=YEAR($F335)),0)))</f>
        <v/>
      </c>
      <c r="AW335" s="3" t="str" cm="1">
        <f t="array" ref="AW335">IF(EDATE($F335,AW$2)&gt;DATE(2025,12,31),"",INDEX([1]A3!AT$9:AT$175,MATCH(1,--(RIGHT([1]A3!$B$9:$B$175,LEN([1]A3!$B$9:$B$175)-4)=$A335)*([1]A3!$C$9:$C$175=YEAR($F335)),0)))</f>
        <v/>
      </c>
      <c r="AX335" s="3" t="str" cm="1">
        <f t="array" ref="AX335">IF(EDATE($F335,AX$2)&gt;DATE(2025,12,31),"",INDEX([1]A3!AU$9:AU$175,MATCH(1,--(RIGHT([1]A3!$B$9:$B$175,LEN([1]A3!$B$9:$B$175)-4)=$A335)*([1]A3!$C$9:$C$175=YEAR($F335)),0)))</f>
        <v/>
      </c>
      <c r="AY335" s="3" t="str" cm="1">
        <f t="array" ref="AY335">IF(EDATE($F335,AY$2)&gt;DATE(2025,12,31),"",INDEX([1]A3!AV$9:AV$175,MATCH(1,--(RIGHT([1]A3!$B$9:$B$175,LEN([1]A3!$B$9:$B$175)-4)=$A335)*([1]A3!$C$9:$C$175=YEAR($F335)),0)))</f>
        <v/>
      </c>
      <c r="AZ335" s="3" t="str" cm="1">
        <f t="array" ref="AZ335">IF(EDATE($F335,AZ$2)&gt;DATE(2025,12,31),"",INDEX([1]A3!AW$9:AW$175,MATCH(1,--(RIGHT([1]A3!$B$9:$B$175,LEN([1]A3!$B$9:$B$175)-4)=$A335)*([1]A3!$C$9:$C$175=YEAR($F335)),0)))</f>
        <v/>
      </c>
      <c r="BA335" s="3" t="str" cm="1">
        <f t="array" ref="BA335">IF(EDATE($F335,BA$2)&gt;DATE(2025,12,31),"",INDEX([1]A3!AX$9:AX$175,MATCH(1,--(RIGHT([1]A3!$B$9:$B$175,LEN([1]A3!$B$9:$B$175)-4)=$A335)*([1]A3!$C$9:$C$175=YEAR($F335)),0)))</f>
        <v/>
      </c>
      <c r="BB335" s="3" t="str" cm="1">
        <f t="array" ref="BB335">IF(EDATE($F335,BB$2)&gt;DATE(2025,12,31),"",INDEX([1]A3!AY$9:AY$175,MATCH(1,--(RIGHT([1]A3!$B$9:$B$175,LEN([1]A3!$B$9:$B$175)-4)=$A335)*([1]A3!$C$9:$C$175=YEAR($F335)),0)))</f>
        <v/>
      </c>
      <c r="BC335" s="3" t="str" cm="1">
        <f t="array" ref="BC335">IF(EDATE($F335,BC$2)&gt;DATE(2025,12,31),"",INDEX([1]A3!AZ$9:AZ$175,MATCH(1,--(RIGHT([1]A3!$B$9:$B$175,LEN([1]A3!$B$9:$B$175)-4)=$A335)*([1]A3!$C$9:$C$175=YEAR($F335)),0)))</f>
        <v/>
      </c>
      <c r="BD335" s="3" t="str" cm="1">
        <f t="array" ref="BD335">IF(EDATE($F335,BD$2)&gt;DATE(2025,12,31),"",INDEX([1]A3!BA$9:BA$175,MATCH(1,--(RIGHT([1]A3!$B$9:$B$175,LEN([1]A3!$B$9:$B$175)-4)=$A335)*([1]A3!$C$9:$C$175=YEAR($F335)),0)))</f>
        <v/>
      </c>
      <c r="BE335" s="3" t="str" cm="1">
        <f t="array" ref="BE335">IF(EDATE($F335,BE$2)&gt;DATE(2025,12,31),"",INDEX([1]A3!BB$9:BB$175,MATCH(1,--(RIGHT([1]A3!$B$9:$B$175,LEN([1]A3!$B$9:$B$175)-4)=$A335)*([1]A3!$C$9:$C$175=YEAR($F335)),0)))</f>
        <v/>
      </c>
      <c r="BF335" s="3" t="str" cm="1">
        <f t="array" ref="BF335">IF(EDATE($F335,BF$2)&gt;DATE(2025,12,31),"",INDEX([1]A3!BC$9:BC$175,MATCH(1,--(RIGHT([1]A3!$B$9:$B$175,LEN([1]A3!$B$9:$B$175)-4)=$A335)*([1]A3!$C$9:$C$175=YEAR($F335)),0)))</f>
        <v/>
      </c>
      <c r="BG335" s="3" t="str" cm="1">
        <f t="array" ref="BG335">IF(EDATE($F335,BG$2)&gt;DATE(2025,12,31),"",INDEX([1]A3!BD$9:BD$175,MATCH(1,--(RIGHT([1]A3!$B$9:$B$175,LEN([1]A3!$B$9:$B$175)-4)=$A335)*([1]A3!$C$9:$C$175=YEAR($F335)),0)))</f>
        <v/>
      </c>
      <c r="BH335" s="3" t="str" cm="1">
        <f t="array" ref="BH335">IF(EDATE($F335,BH$2)&gt;DATE(2025,12,31),"",INDEX([1]A3!BE$9:BE$175,MATCH(1,--(RIGHT([1]A3!$B$9:$B$175,LEN([1]A3!$B$9:$B$175)-4)=$A335)*([1]A3!$C$9:$C$175=YEAR($F335)),0)))</f>
        <v/>
      </c>
      <c r="BI335" s="3" t="str" cm="1">
        <f t="array" ref="BI335">IF(EDATE($F335,BI$2)&gt;DATE(2025,12,31),"",INDEX([1]A3!BF$9:BF$175,MATCH(1,--(RIGHT([1]A3!$B$9:$B$175,LEN([1]A3!$B$9:$B$175)-4)=$A335)*([1]A3!$C$9:$C$175=YEAR($F335)),0)))</f>
        <v/>
      </c>
      <c r="BJ335" s="3" t="str" cm="1">
        <f t="array" ref="BJ335">IF(EDATE($F335,BJ$2)&gt;DATE(2025,12,31),"",INDEX([1]A3!BG$9:BG$175,MATCH(1,--(RIGHT([1]A3!$B$9:$B$175,LEN([1]A3!$B$9:$B$175)-4)=$A335)*([1]A3!$C$9:$C$175=YEAR($F335)),0)))</f>
        <v/>
      </c>
      <c r="BK335" s="3" t="str" cm="1">
        <f t="array" ref="BK335">IF(EDATE($F335,BK$2)&gt;DATE(2025,12,31),"",INDEX([1]A3!BH$9:BH$175,MATCH(1,--(RIGHT([1]A3!$B$9:$B$175,LEN([1]A3!$B$9:$B$175)-4)=$A335)*([1]A3!$C$9:$C$175=YEAR($F335)),0)))</f>
        <v/>
      </c>
      <c r="BL335" s="3" t="str" cm="1">
        <f t="array" ref="BL335">IF(EDATE($F335,BL$2)&gt;DATE(2025,12,31),"",INDEX([1]A3!BI$9:BI$175,MATCH(1,--(RIGHT([1]A3!$B$9:$B$175,LEN([1]A3!$B$9:$B$175)-4)=$A335)*([1]A3!$C$9:$C$175=YEAR($F335)),0)))</f>
        <v/>
      </c>
      <c r="BM335" s="3" t="str" cm="1">
        <f t="array" ref="BM335">IF(EDATE($F335,BM$2)&gt;DATE(2025,12,31),"",INDEX([1]A3!BJ$9:BJ$175,MATCH(1,--(RIGHT([1]A3!$B$9:$B$175,LEN([1]A3!$B$9:$B$175)-4)=$A335)*([1]A3!$C$9:$C$175=YEAR($F335)),0)))</f>
        <v/>
      </c>
      <c r="BN335" s="3" t="str" cm="1">
        <f t="array" ref="BN335">IF(EDATE($F335,BN$2)&gt;DATE(2025,12,31),"",INDEX([1]A3!BK$9:BK$175,MATCH(1,--(RIGHT([1]A3!$B$9:$B$175,LEN([1]A3!$B$9:$B$175)-4)=$A335)*([1]A3!$C$9:$C$175=YEAR($F335)),0)))</f>
        <v/>
      </c>
      <c r="BO335" s="3" t="str" cm="1">
        <f t="array" ref="BO335">IF(EDATE($F335,BO$2)&gt;DATE(2025,12,31),"",INDEX([1]A3!BL$9:BL$175,MATCH(1,--(RIGHT([1]A3!$B$9:$B$175,LEN([1]A3!$B$9:$B$175)-4)=$A335)*([1]A3!$C$9:$C$175=YEAR($F335)),0)))</f>
        <v/>
      </c>
      <c r="BP335" s="3" t="str" cm="1">
        <f t="array" ref="BP335">IF(EDATE($F335,BP$2)&gt;DATE(2025,12,31),"",INDEX([1]A3!BM$9:BM$175,MATCH(1,--(RIGHT([1]A3!$B$9:$B$175,LEN([1]A3!$B$9:$B$175)-4)=$A335)*([1]A3!$C$9:$C$175=YEAR($F335)),0)))</f>
        <v/>
      </c>
      <c r="BQ335" s="3" t="str" cm="1">
        <f t="array" ref="BQ335">IF(EDATE($F335,BQ$2)&gt;DATE(2025,12,31),"",INDEX([1]A3!BN$9:BN$175,MATCH(1,--(RIGHT([1]A3!$B$9:$B$175,LEN([1]A3!$B$9:$B$175)-4)=$A335)*([1]A3!$C$9:$C$175=YEAR($F335)),0)))</f>
        <v/>
      </c>
      <c r="BR335" s="3" t="str" cm="1">
        <f t="array" ref="BR335">IF(EDATE($F335,BR$2)&gt;DATE(2025,12,31),"",INDEX([1]A3!BO$9:BO$175,MATCH(1,--(RIGHT([1]A3!$B$9:$B$175,LEN([1]A3!$B$9:$B$175)-4)=$A335)*([1]A3!$C$9:$C$175=YEAR($F335)),0)))</f>
        <v/>
      </c>
      <c r="BS335" s="3" t="str" cm="1">
        <f t="array" ref="BS335">IF(EDATE($F335,BS$2)&gt;DATE(2025,12,31),"",INDEX([1]A3!BP$9:BP$175,MATCH(1,--(RIGHT([1]A3!$B$9:$B$175,LEN([1]A3!$B$9:$B$175)-4)=$A335)*([1]A3!$C$9:$C$175=YEAR($F335)),0)))</f>
        <v/>
      </c>
      <c r="BT335" s="3" t="str" cm="1">
        <f t="array" ref="BT335">IF(EDATE($F335,BT$2)&gt;DATE(2025,12,31),"",INDEX([1]A3!BQ$9:BQ$175,MATCH(1,--(RIGHT([1]A3!$B$9:$B$175,LEN([1]A3!$B$9:$B$175)-4)=$A335)*([1]A3!$C$9:$C$175=YEAR($F335)),0)))</f>
        <v/>
      </c>
      <c r="BU335" s="3" t="str" cm="1">
        <f t="array" ref="BU335">IF(EDATE($F335,BU$2)&gt;DATE(2025,12,31),"",INDEX([1]A3!BR$9:BR$175,MATCH(1,--(RIGHT([1]A3!$B$9:$B$175,LEN([1]A3!$B$9:$B$175)-4)=$A335)*([1]A3!$C$9:$C$175=YEAR($F335)),0)))</f>
        <v/>
      </c>
      <c r="BV335" s="3" t="str" cm="1">
        <f t="array" ref="BV335">IF(EDATE($F335,BV$2)&gt;DATE(2025,12,31),"",INDEX([1]A3!BS$9:BS$175,MATCH(1,--(RIGHT([1]A3!$B$9:$B$175,LEN([1]A3!$B$9:$B$175)-4)=$A335)*([1]A3!$C$9:$C$175=YEAR($F335)),0)))</f>
        <v/>
      </c>
      <c r="BW335" s="3" t="str" cm="1">
        <f t="array" ref="BW335">IF(EDATE($F335,BW$2)&gt;DATE(2025,12,31),"",INDEX([1]A3!BT$9:BT$175,MATCH(1,--(RIGHT([1]A3!$B$9:$B$175,LEN([1]A3!$B$9:$B$175)-4)=$A335)*([1]A3!$C$9:$C$175=YEAR($F335)),0)))</f>
        <v/>
      </c>
      <c r="BX335" s="3" t="str" cm="1">
        <f t="array" ref="BX335">IF(EDATE($F335,BX$2)&gt;DATE(2025,12,31),"",INDEX([1]A3!BU$9:BU$175,MATCH(1,--(RIGHT([1]A3!$B$9:$B$175,LEN([1]A3!$B$9:$B$175)-4)=$A335)*([1]A3!$C$9:$C$175=YEAR($F335)),0)))</f>
        <v/>
      </c>
      <c r="BY335" s="3" t="str" cm="1">
        <f t="array" ref="BY335">IF(EDATE($F335,BY$2)&gt;DATE(2025,12,31),"",INDEX([1]A3!BV$9:BV$175,MATCH(1,--(RIGHT([1]A3!$B$9:$B$175,LEN([1]A3!$B$9:$B$175)-4)=$A335)*([1]A3!$C$9:$C$175=YEAR($F335)),0)))</f>
        <v/>
      </c>
      <c r="BZ335" s="3" t="str" cm="1">
        <f t="array" ref="BZ335">IF(EDATE($F335,BZ$2)&gt;DATE(2025,12,31),"",INDEX([1]A3!BW$9:BW$175,MATCH(1,--(RIGHT([1]A3!$B$9:$B$175,LEN([1]A3!$B$9:$B$175)-4)=$A335)*([1]A3!$C$9:$C$175=YEAR($F335)),0)))</f>
        <v/>
      </c>
      <c r="CA335" s="3" t="str" cm="1">
        <f t="array" ref="CA335">IF(EDATE($F335,CA$2)&gt;DATE(2025,12,31),"",INDEX([1]A3!BX$9:BX$175,MATCH(1,--(RIGHT([1]A3!$B$9:$B$175,LEN([1]A3!$B$9:$B$175)-4)=$A335)*([1]A3!$C$9:$C$175=YEAR($F335)),0)))</f>
        <v/>
      </c>
      <c r="CB335" s="3" t="str" cm="1">
        <f t="array" ref="CB335">IF(EDATE($F335,CB$2)&gt;DATE(2025,12,31),"",INDEX([1]A3!BY$9:BY$175,MATCH(1,--(RIGHT([1]A3!$B$9:$B$175,LEN([1]A3!$B$9:$B$175)-4)=$A335)*([1]A3!$C$9:$C$175=YEAR($F335)),0)))</f>
        <v/>
      </c>
      <c r="CC335" s="3" t="str" cm="1">
        <f t="array" ref="CC335">IF(EDATE($F335,CC$2)&gt;DATE(2025,12,31),"",INDEX([1]A3!BZ$9:BZ$175,MATCH(1,--(RIGHT([1]A3!$B$9:$B$175,LEN([1]A3!$B$9:$B$175)-4)=$A335)*([1]A3!$C$9:$C$175=YEAR($F335)),0)))</f>
        <v/>
      </c>
      <c r="CD335" s="3" t="str" cm="1">
        <f t="array" ref="CD335">IF(EDATE($F335,CD$2)&gt;DATE(2025,12,31),"",INDEX([1]A3!CA$9:CA$175,MATCH(1,--(RIGHT([1]A3!$B$9:$B$175,LEN([1]A3!$B$9:$B$175)-4)=$A335)*([1]A3!$C$9:$C$175=YEAR($F335)),0)))</f>
        <v/>
      </c>
      <c r="CE335" s="3" t="str" cm="1">
        <f t="array" ref="CE335">IF(EDATE($F335,CE$2)&gt;DATE(2025,12,31),"",INDEX([1]A3!CB$9:CB$175,MATCH(1,--(RIGHT([1]A3!$B$9:$B$175,LEN([1]A3!$B$9:$B$175)-4)=$A335)*([1]A3!$C$9:$C$175=YEAR($F335)),0)))</f>
        <v/>
      </c>
      <c r="CF335" s="3" t="str" cm="1">
        <f t="array" ref="CF335">IF(EDATE($F335,CF$2)&gt;DATE(2025,12,31),"",INDEX([1]A3!CC$9:CC$175,MATCH(1,--(RIGHT([1]A3!$B$9:$B$175,LEN([1]A3!$B$9:$B$175)-4)=$A335)*([1]A3!$C$9:$C$175=YEAR($F335)),0)))</f>
        <v/>
      </c>
      <c r="CG335" s="3" t="str" cm="1">
        <f t="array" ref="CG335">IF(EDATE($F335,CG$2)&gt;DATE(2025,12,31),"",INDEX([1]A3!CD$9:CD$175,MATCH(1,--(RIGHT([1]A3!$B$9:$B$175,LEN([1]A3!$B$9:$B$175)-4)=$A335)*([1]A3!$C$9:$C$175=YEAR($F335)),0)))</f>
        <v/>
      </c>
      <c r="CH335" s="3" t="str" cm="1">
        <f t="array" ref="CH335">IF(EDATE($F335,CH$2)&gt;DATE(2025,12,31),"",INDEX([1]A3!CE$9:CE$175,MATCH(1,--(RIGHT([1]A3!$B$9:$B$175,LEN([1]A3!$B$9:$B$175)-4)=$A335)*([1]A3!$C$9:$C$175=YEAR($F335)),0)))</f>
        <v/>
      </c>
      <c r="CI335" s="3" t="str" cm="1">
        <f t="array" ref="CI335">IF(EDATE($F335,CI$2)&gt;DATE(2025,12,31),"",INDEX([1]A3!CF$9:CF$175,MATCH(1,--(RIGHT([1]A3!$B$9:$B$175,LEN([1]A3!$B$9:$B$175)-4)=$A335)*([1]A3!$C$9:$C$175=YEAR($F335)),0)))</f>
        <v/>
      </c>
      <c r="CJ335" s="3" t="str" cm="1">
        <f t="array" ref="CJ335">IF(EDATE($F335,CJ$2)&gt;DATE(2025,12,31),"",INDEX([1]A3!CG$9:CG$175,MATCH(1,--(RIGHT([1]A3!$B$9:$B$175,LEN([1]A3!$B$9:$B$175)-4)=$A335)*([1]A3!$C$9:$C$175=YEAR($F335)),0)))</f>
        <v/>
      </c>
      <c r="CK335" s="3" t="str" cm="1">
        <f t="array" ref="CK335">IF(EDATE($F335,CK$2)&gt;DATE(2025,12,31),"",INDEX([1]A3!CH$9:CH$175,MATCH(1,--(RIGHT([1]A3!$B$9:$B$175,LEN([1]A3!$B$9:$B$175)-4)=$A335)*([1]A3!$C$9:$C$175=YEAR($F335)),0)))</f>
        <v/>
      </c>
      <c r="CL335" s="3" t="str" cm="1">
        <f t="array" ref="CL335">IF(EDATE($F335,CL$2)&gt;DATE(2025,12,31),"",INDEX([1]A3!CI$9:CI$175,MATCH(1,--(RIGHT([1]A3!$B$9:$B$175,LEN([1]A3!$B$9:$B$175)-4)=$A335)*([1]A3!$C$9:$C$175=YEAR($F335)),0)))</f>
        <v/>
      </c>
      <c r="CM335" s="3" t="str" cm="1">
        <f t="array" ref="CM335">IF(EDATE($F335,CM$2)&gt;DATE(2025,12,31),"",INDEX([1]A3!CJ$9:CJ$175,MATCH(1,--(RIGHT([1]A3!$B$9:$B$175,LEN([1]A3!$B$9:$B$175)-4)=$A335)*([1]A3!$C$9:$C$175=YEAR($F335)),0)))</f>
        <v/>
      </c>
      <c r="CN335" s="3" t="str" cm="1">
        <f t="array" ref="CN335">IF(EDATE($F335,CN$2)&gt;DATE(2025,12,31),"",INDEX([1]A3!CK$9:CK$175,MATCH(1,--(RIGHT([1]A3!$B$9:$B$175,LEN([1]A3!$B$9:$B$175)-4)=$A335)*([1]A3!$C$9:$C$175=YEAR($F335)),0)))</f>
        <v/>
      </c>
      <c r="CO335" s="3" t="str" cm="1">
        <f t="array" ref="CO335">IF(EDATE($F335,CO$2)&gt;DATE(2025,12,31),"",INDEX([1]A3!CL$9:CL$175,MATCH(1,--(RIGHT([1]A3!$B$9:$B$175,LEN([1]A3!$B$9:$B$175)-4)=$A335)*([1]A3!$C$9:$C$175=YEAR($F335)),0)))</f>
        <v/>
      </c>
      <c r="CP335" s="3" t="str" cm="1">
        <f t="array" ref="CP335">IF(EDATE($F335,CP$2)&gt;DATE(2025,12,31),"",INDEX([1]A3!CM$9:CM$175,MATCH(1,--(RIGHT([1]A3!$B$9:$B$175,LEN([1]A3!$B$9:$B$175)-4)=$A335)*([1]A3!$C$9:$C$175=YEAR($F335)),0)))</f>
        <v/>
      </c>
      <c r="CQ335" s="3" t="str" cm="1">
        <f t="array" ref="CQ335">IF(EDATE($F335,CQ$2)&gt;DATE(2025,12,31),"",INDEX([1]A3!CN$9:CN$175,MATCH(1,--(RIGHT([1]A3!$B$9:$B$175,LEN([1]A3!$B$9:$B$175)-4)=$A335)*([1]A3!$C$9:$C$175=YEAR($F335)),0)))</f>
        <v/>
      </c>
      <c r="CR335" s="3" t="str" cm="1">
        <f t="array" ref="CR335">IF(EDATE($F335,CR$2)&gt;DATE(2025,12,31),"",INDEX([1]A3!CO$9:CO$175,MATCH(1,--(RIGHT([1]A3!$B$9:$B$175,LEN([1]A3!$B$9:$B$175)-4)=$A335)*([1]A3!$C$9:$C$175=YEAR($F335)),0)))</f>
        <v/>
      </c>
      <c r="CS335" s="3" t="str" cm="1">
        <f t="array" ref="CS335">IF(EDATE($F335,CS$2)&gt;DATE(2025,12,31),"",INDEX([1]A3!CP$9:CP$175,MATCH(1,--(RIGHT([1]A3!$B$9:$B$175,LEN([1]A3!$B$9:$B$175)-4)=$A335)*([1]A3!$C$9:$C$175=YEAR($F335)),0)))</f>
        <v/>
      </c>
      <c r="CT335" s="3" t="str" cm="1">
        <f t="array" ref="CT335">IF(EDATE($F335,CT$2)&gt;DATE(2025,12,31),"",INDEX([1]A3!CQ$9:CQ$175,MATCH(1,--(RIGHT([1]A3!$B$9:$B$175,LEN([1]A3!$B$9:$B$175)-4)=$A335)*([1]A3!$C$9:$C$175=YEAR($F335)),0)))</f>
        <v/>
      </c>
      <c r="CU335" s="3" t="str" cm="1">
        <f t="array" ref="CU335">IF(EDATE($F335,CU$2)&gt;DATE(2025,12,31),"",INDEX([1]A3!CR$9:CR$175,MATCH(1,--(RIGHT([1]A3!$B$9:$B$175,LEN([1]A3!$B$9:$B$175)-4)=$A335)*([1]A3!$C$9:$C$175=YEAR($F335)),0)))</f>
        <v/>
      </c>
      <c r="CV335" s="3" t="str" cm="1">
        <f t="array" ref="CV335">IF(EDATE($F335,CV$2)&gt;DATE(2025,12,31),"",INDEX([1]A3!CS$9:CS$175,MATCH(1,--(RIGHT([1]A3!$B$9:$B$175,LEN([1]A3!$B$9:$B$175)-4)=$A335)*([1]A3!$C$9:$C$175=YEAR($F335)),0)))</f>
        <v/>
      </c>
      <c r="CW335" s="3" t="str" cm="1">
        <f t="array" ref="CW335">IF(EDATE($F335,CW$2)&gt;DATE(2025,12,31),"",INDEX([1]A3!CT$9:CT$175,MATCH(1,--(RIGHT([1]A3!$B$9:$B$175,LEN([1]A3!$B$9:$B$175)-4)=$A335)*([1]A3!$C$9:$C$175=YEAR($F335)),0)))</f>
        <v/>
      </c>
      <c r="CX335" s="3" t="str" cm="1">
        <f t="array" ref="CX335">IF(EDATE($F335,CX$2)&gt;DATE(2025,12,31),"",INDEX([1]A3!CU$9:CU$175,MATCH(1,--(RIGHT([1]A3!$B$9:$B$175,LEN([1]A3!$B$9:$B$175)-4)=$A335)*([1]A3!$C$9:$C$175=YEAR($F335)),0)))</f>
        <v/>
      </c>
      <c r="CY335" s="3" t="str" cm="1">
        <f t="array" ref="CY335">IF(EDATE($F335,CY$2)&gt;DATE(2025,12,31),"",INDEX([1]A3!CV$9:CV$175,MATCH(1,--(RIGHT([1]A3!$B$9:$B$175,LEN([1]A3!$B$9:$B$175)-4)=$A335)*([1]A3!$C$9:$C$175=YEAR($F335)),0)))</f>
        <v/>
      </c>
      <c r="CZ335" s="3" t="str" cm="1">
        <f t="array" ref="CZ335">IF(EDATE($F335,CZ$2)&gt;DATE(2025,12,31),"",INDEX([1]A3!CW$9:CW$175,MATCH(1,--(RIGHT([1]A3!$B$9:$B$175,LEN([1]A3!$B$9:$B$175)-4)=$A335)*([1]A3!$C$9:$C$175=YEAR($F335)),0)))</f>
        <v/>
      </c>
      <c r="DA335" s="3" t="str" cm="1">
        <f t="array" ref="DA335">IF(EDATE($F335,DA$2)&gt;DATE(2025,12,31),"",INDEX([1]A3!CX$9:CX$175,MATCH(1,--(RIGHT([1]A3!$B$9:$B$175,LEN([1]A3!$B$9:$B$175)-4)=$A335)*([1]A3!$C$9:$C$175=YEAR($F335)),0)))</f>
        <v/>
      </c>
      <c r="DB335" s="3" t="str" cm="1">
        <f t="array" ref="DB335">IF(EDATE($F335,DB$2)&gt;DATE(2025,12,31),"",INDEX([1]A3!CY$9:CY$175,MATCH(1,--(RIGHT([1]A3!$B$9:$B$175,LEN([1]A3!$B$9:$B$175)-4)=$A335)*([1]A3!$C$9:$C$175=YEAR($F335)),0)))</f>
        <v/>
      </c>
      <c r="DC335" s="3" t="str" cm="1">
        <f t="array" ref="DC335">IF(EDATE($F335,DC$2)&gt;DATE(2025,12,31),"",INDEX([1]A3!CZ$9:CZ$175,MATCH(1,--(RIGHT([1]A3!$B$9:$B$175,LEN([1]A3!$B$9:$B$175)-4)=$A335)*([1]A3!$C$9:$C$175=YEAR($F335)),0)))</f>
        <v/>
      </c>
      <c r="DD335" s="3" t="str" cm="1">
        <f t="array" ref="DD335">IF(EDATE($F335,DD$2)&gt;DATE(2025,12,31),"",INDEX([1]A3!DA$9:DA$175,MATCH(1,--(RIGHT([1]A3!$B$9:$B$175,LEN([1]A3!$B$9:$B$175)-4)=$A335)*([1]A3!$C$9:$C$175=YEAR($F335)),0)))</f>
        <v/>
      </c>
      <c r="DE335" s="3" t="str" cm="1">
        <f t="array" ref="DE335">IF(EDATE($F335,DE$2)&gt;DATE(2025,12,31),"",INDEX([1]A3!DB$9:DB$175,MATCH(1,--(RIGHT([1]A3!$B$9:$B$175,LEN([1]A3!$B$9:$B$175)-4)=$A335)*([1]A3!$C$9:$C$175=YEAR($F335)),0)))</f>
        <v/>
      </c>
      <c r="DF335" s="3" t="str" cm="1">
        <f t="array" ref="DF335">IF(EDATE($F335,DF$2)&gt;DATE(2025,12,31),"",INDEX([1]A3!DC$9:DC$175,MATCH(1,--(RIGHT([1]A3!$B$9:$B$175,LEN([1]A3!$B$9:$B$175)-4)=$A335)*([1]A3!$C$9:$C$175=YEAR($F335)),0)))</f>
        <v/>
      </c>
      <c r="DG335" s="3" t="str" cm="1">
        <f t="array" ref="DG335">IF(EDATE($F335,DG$2)&gt;DATE(2025,12,31),"",INDEX([1]A3!DD$9:DD$175,MATCH(1,--(RIGHT([1]A3!$B$9:$B$175,LEN([1]A3!$B$9:$B$175)-4)=$A335)*([1]A3!$C$9:$C$175=YEAR($F335)),0)))</f>
        <v/>
      </c>
      <c r="DH335" s="3" t="str" cm="1">
        <f t="array" ref="DH335">IF(EDATE($F335,DH$2)&gt;DATE(2025,12,31),"",INDEX([1]A3!DE$9:DE$175,MATCH(1,--(RIGHT([1]A3!$B$9:$B$175,LEN([1]A3!$B$9:$B$175)-4)=$A335)*([1]A3!$C$9:$C$175=YEAR($F335)),0)))</f>
        <v/>
      </c>
      <c r="DI335" s="3" t="str" cm="1">
        <f t="array" ref="DI335">IF(EDATE($F335,DI$2)&gt;DATE(2025,12,31),"",INDEX([1]A3!DF$9:DF$175,MATCH(1,--(RIGHT([1]A3!$B$9:$B$175,LEN([1]A3!$B$9:$B$175)-4)=$A335)*([1]A3!$C$9:$C$175=YEAR($F335)),0)))</f>
        <v/>
      </c>
      <c r="DJ335" s="3" t="str" cm="1">
        <f t="array" ref="DJ335">IF(EDATE($F335,DJ$2)&gt;DATE(2025,12,31),"",INDEX([1]A3!DG$9:DG$175,MATCH(1,--(RIGHT([1]A3!$B$9:$B$175,LEN([1]A3!$B$9:$B$175)-4)=$A335)*([1]A3!$C$9:$C$175=YEAR($F335)),0)))</f>
        <v/>
      </c>
      <c r="DK335" s="3" t="str" cm="1">
        <f t="array" ref="DK335">IF(EDATE($F335,DK$2)&gt;DATE(2025,12,31),"",INDEX([1]A3!DH$9:DH$175,MATCH(1,--(RIGHT([1]A3!$B$9:$B$175,LEN([1]A3!$B$9:$B$175)-4)=$A335)*([1]A3!$C$9:$C$175=YEAR($F335)),0)))</f>
        <v/>
      </c>
      <c r="DL335" s="3" t="str" cm="1">
        <f t="array" ref="DL335">IF(EDATE($F335,DL$2)&gt;DATE(2025,12,31),"",INDEX([1]A3!DI$9:DI$175,MATCH(1,--(RIGHT([1]A3!$B$9:$B$175,LEN([1]A3!$B$9:$B$175)-4)=$A335)*([1]A3!$C$9:$C$175=YEAR($F335)),0)))</f>
        <v/>
      </c>
      <c r="DM335" s="3" t="str" cm="1">
        <f t="array" ref="DM335">IF(EDATE($F335,DM$2)&gt;DATE(2025,12,31),"",INDEX([1]A3!DJ$9:DJ$175,MATCH(1,--(RIGHT([1]A3!$B$9:$B$175,LEN([1]A3!$B$9:$B$175)-4)=$A335)*([1]A3!$C$9:$C$175=YEAR($F335)),0)))</f>
        <v/>
      </c>
      <c r="DN335" s="3" t="str" cm="1">
        <f t="array" ref="DN335">IF(EDATE($F335,DN$2)&gt;DATE(2025,12,31),"",INDEX([1]A3!DK$9:DK$175,MATCH(1,--(RIGHT([1]A3!$B$9:$B$175,LEN([1]A3!$B$9:$B$175)-4)=$A335)*([1]A3!$C$9:$C$175=YEAR($F335)),0)))</f>
        <v/>
      </c>
      <c r="DO335" s="3" t="str" cm="1">
        <f t="array" ref="DO335">IF(EDATE($F335,DO$2)&gt;DATE(2025,12,31),"",INDEX([1]A3!DL$9:DL$175,MATCH(1,--(RIGHT([1]A3!$B$9:$B$175,LEN([1]A3!$B$9:$B$175)-4)=$A335)*([1]A3!$C$9:$C$175=YEAR($F335)),0)))</f>
        <v/>
      </c>
      <c r="DP335" s="3" t="str" cm="1">
        <f t="array" ref="DP335">IF(EDATE($F335,DP$2)&gt;DATE(2025,12,31),"",INDEX([1]A3!DM$9:DM$175,MATCH(1,--(RIGHT([1]A3!$B$9:$B$175,LEN([1]A3!$B$9:$B$175)-4)=$A335)*([1]A3!$C$9:$C$175=YEAR($F335)),0)))</f>
        <v/>
      </c>
      <c r="DQ335" s="3" t="str" cm="1">
        <f t="array" ref="DQ335">IF(EDATE($F335,DQ$2)&gt;DATE(2025,12,31),"",INDEX([1]A3!DN$9:DN$175,MATCH(1,--(RIGHT([1]A3!$B$9:$B$175,LEN([1]A3!$B$9:$B$175)-4)=$A335)*([1]A3!$C$9:$C$175=YEAR($F335)),0)))</f>
        <v/>
      </c>
      <c r="DR335" s="3" t="str" cm="1">
        <f t="array" ref="DR335">IF(EDATE($F335,DR$2)&gt;DATE(2025,12,31),"",INDEX([1]A3!DO$9:DO$175,MATCH(1,--(RIGHT([1]A3!$B$9:$B$175,LEN([1]A3!$B$9:$B$175)-4)=$A335)*([1]A3!$C$9:$C$175=YEAR($F335)),0)))</f>
        <v/>
      </c>
      <c r="DS335" s="3" t="str" cm="1">
        <f t="array" ref="DS335">IF(EDATE($F335,DS$2)&gt;DATE(2025,12,31),"",INDEX([1]A3!DP$9:DP$175,MATCH(1,--(RIGHT([1]A3!$B$9:$B$175,LEN([1]A3!$B$9:$B$175)-4)=$A335)*([1]A3!$C$9:$C$175=YEAR($F335)),0)))</f>
        <v/>
      </c>
      <c r="DT335" s="3" t="str" cm="1">
        <f t="array" ref="DT335">IF(EDATE($F335,DT$2)&gt;DATE(2025,12,31),"",INDEX([1]A3!DQ$9:DQ$175,MATCH(1,--(RIGHT([1]A3!$B$9:$B$175,LEN([1]A3!$B$9:$B$175)-4)=$A335)*([1]A3!$C$9:$C$175=YEAR($F335)),0)))</f>
        <v/>
      </c>
      <c r="DU335" s="3" t="str" cm="1">
        <f t="array" ref="DU335">IF(EDATE($F335,DU$2)&gt;DATE(2025,12,31),"",INDEX([1]A3!DR$9:DR$175,MATCH(1,--(RIGHT([1]A3!$B$9:$B$175,LEN([1]A3!$B$9:$B$175)-4)=$A335)*([1]A3!$C$9:$C$175=YEAR($F335)),0)))</f>
        <v/>
      </c>
      <c r="DV335" s="3" t="str" cm="1">
        <f t="array" ref="DV335">IF(EDATE($F335,DV$2)&gt;DATE(2025,12,31),"",INDEX([1]A3!DS$9:DS$175,MATCH(1,--(RIGHT([1]A3!$B$9:$B$175,LEN([1]A3!$B$9:$B$175)-4)=$A335)*([1]A3!$C$9:$C$175=YEAR($F335)),0)))</f>
        <v/>
      </c>
      <c r="DW335" s="3" t="str" cm="1">
        <f t="array" ref="DW335">IF(EDATE($F335,DW$2)&gt;DATE(2025,12,31),"",INDEX([1]A3!DT$9:DT$175,MATCH(1,--(RIGHT([1]A3!$B$9:$B$175,LEN([1]A3!$B$9:$B$175)-4)=$A335)*([1]A3!$C$9:$C$175=YEAR($F335)),0)))</f>
        <v/>
      </c>
      <c r="DX335" s="3" t="str" cm="1">
        <f t="array" ref="DX335">IF(EDATE($F335,DX$2)&gt;DATE(2025,12,31),"",INDEX([1]A3!DU$9:DU$175,MATCH(1,--(RIGHT([1]A3!$B$9:$B$175,LEN([1]A3!$B$9:$B$175)-4)=$A335)*([1]A3!$C$9:$C$175=YEAR($F335)),0)))</f>
        <v/>
      </c>
      <c r="DY335" s="3" t="str" cm="1">
        <f t="array" ref="DY335">IF(EDATE($F335,DY$2)&gt;DATE(2025,12,31),"",INDEX([1]A3!DV$9:DV$175,MATCH(1,--(RIGHT([1]A3!$B$9:$B$175,LEN([1]A3!$B$9:$B$175)-4)=$A335)*([1]A3!$C$9:$C$175=YEAR($F335)),0)))</f>
        <v/>
      </c>
      <c r="DZ335" s="3" t="str" cm="1">
        <f t="array" ref="DZ335">IF(EDATE($F335,DZ$2)&gt;DATE(2025,12,31),"",INDEX([1]A3!DW$9:DW$175,MATCH(1,--(RIGHT([1]A3!$B$9:$B$175,LEN([1]A3!$B$9:$B$175)-4)=$A335)*([1]A3!$C$9:$C$175=YEAR($F335)),0)))</f>
        <v/>
      </c>
      <c r="EA335" s="3" t="str" cm="1">
        <f t="array" ref="EA335">IF(EDATE($F335,EA$2)&gt;DATE(2025,12,31),"",INDEX([1]A3!DX$9:DX$175,MATCH(1,--(RIGHT([1]A3!$B$9:$B$175,LEN([1]A3!$B$9:$B$175)-4)=$A335)*([1]A3!$C$9:$C$175=YEAR($F335)),0)))</f>
        <v/>
      </c>
      <c r="EB335" s="3" t="str" cm="1">
        <f t="array" ref="EB335">IF(EDATE($F335,EB$2)&gt;DATE(2025,12,31),"",INDEX([1]A3!DY$9:DY$175,MATCH(1,--(RIGHT([1]A3!$B$9:$B$175,LEN([1]A3!$B$9:$B$175)-4)=$A335)*([1]A3!$C$9:$C$175=YEAR($F335)),0)))</f>
        <v/>
      </c>
      <c r="EC335" s="3" t="str" cm="1">
        <f t="array" ref="EC335">IF(EDATE($F335,EC$2)&gt;DATE(2025,12,31),"",INDEX([1]A3!DZ$9:DZ$175,MATCH(1,--(RIGHT([1]A3!$B$9:$B$175,LEN([1]A3!$B$9:$B$175)-4)=$A335)*([1]A3!$C$9:$C$175=YEAR($F335)),0)))</f>
        <v/>
      </c>
      <c r="ED335" s="3" t="str" cm="1">
        <f t="array" ref="ED335">IF(EDATE($F335,ED$2)&gt;DATE(2025,12,31),"",INDEX([1]A3!EA$9:EA$175,MATCH(1,--(RIGHT([1]A3!$B$9:$B$175,LEN([1]A3!$B$9:$B$175)-4)=$A335)*([1]A3!$C$9:$C$175=YEAR($F335)),0)))</f>
        <v/>
      </c>
      <c r="EE335" s="3" t="str" cm="1">
        <f t="array" ref="EE335">IF(EDATE($F335,EE$2)&gt;DATE(2025,12,31),"",INDEX([1]A3!EB$9:EB$175,MATCH(1,--(RIGHT([1]A3!$B$9:$B$175,LEN([1]A3!$B$9:$B$175)-4)=$A335)*([1]A3!$C$9:$C$175=YEAR($F335)),0)))</f>
        <v/>
      </c>
      <c r="EF335" s="3" t="str" cm="1">
        <f t="array" ref="EF335">IF(EDATE($F335,EF$2)&gt;DATE(2025,12,31),"",INDEX([1]A3!EC$9:EC$175,MATCH(1,--(RIGHT([1]A3!$B$9:$B$175,LEN([1]A3!$B$9:$B$175)-4)=$A335)*([1]A3!$C$9:$C$175=YEAR($F335)),0)))</f>
        <v/>
      </c>
      <c r="EG335" s="3" t="str" cm="1">
        <f t="array" ref="EG335">IF(EDATE($F335,EG$2)&gt;DATE(2025,12,31),"",INDEX([1]A3!ED$9:ED$175,MATCH(1,--(RIGHT([1]A3!$B$9:$B$175,LEN([1]A3!$B$9:$B$175)-4)=$A335)*([1]A3!$C$9:$C$175=YEAR($F335)),0)))</f>
        <v/>
      </c>
      <c r="EH335" s="3" t="str" cm="1">
        <f t="array" ref="EH335">IF(EDATE($F335,EH$2)&gt;DATE(2025,12,31),"",INDEX([1]A3!EE$9:EE$175,MATCH(1,--(RIGHT([1]A3!$B$9:$B$175,LEN([1]A3!$B$9:$B$175)-4)=$A335)*([1]A3!$C$9:$C$175=YEAR($F335)),0)))</f>
        <v/>
      </c>
      <c r="EI335" s="3" t="str" cm="1">
        <f t="array" ref="EI335">IF(EDATE($F335,EI$2)&gt;DATE(2025,12,31),"",INDEX([1]A3!EF$9:EF$175,MATCH(1,--(RIGHT([1]A3!$B$9:$B$175,LEN([1]A3!$B$9:$B$175)-4)=$A335)*([1]A3!$C$9:$C$175=YEAR($F335)),0)))</f>
        <v/>
      </c>
      <c r="EJ335" s="3" t="str" cm="1">
        <f t="array" ref="EJ335">IF(EDATE($F335,EJ$2)&gt;DATE(2025,12,31),"",INDEX([1]A3!EG$9:EG$175,MATCH(1,--(RIGHT([1]A3!$B$9:$B$175,LEN([1]A3!$B$9:$B$175)-4)=$A335)*([1]A3!$C$9:$C$175=YEAR($F335)),0)))</f>
        <v/>
      </c>
      <c r="EK335" s="3" t="str" cm="1">
        <f t="array" ref="EK335">IF(EDATE($F335,EK$2)&gt;DATE(2025,12,31),"",INDEX([1]A3!EH$9:EH$175,MATCH(1,--(RIGHT([1]A3!$B$9:$B$175,LEN([1]A3!$B$9:$B$175)-4)=$A335)*([1]A3!$C$9:$C$175=YEAR($F335)),0)))</f>
        <v/>
      </c>
      <c r="EL335" s="3" t="str" cm="1">
        <f t="array" ref="EL335">IF(EDATE($F335,EL$2)&gt;DATE(2025,12,31),"",INDEX([1]A3!EI$9:EI$175,MATCH(1,--(RIGHT([1]A3!$B$9:$B$175,LEN([1]A3!$B$9:$B$175)-4)=$A335)*([1]A3!$C$9:$C$175=YEAR($F335)),0)))</f>
        <v/>
      </c>
      <c r="EM335" s="3" t="str" cm="1">
        <f t="array" ref="EM335">IF(EDATE($F335,EM$2)&gt;DATE(2025,12,31),"",INDEX([1]A3!EJ$9:EJ$175,MATCH(1,--(RIGHT([1]A3!$B$9:$B$175,LEN([1]A3!$B$9:$B$175)-4)=$A335)*([1]A3!$C$9:$C$175=YEAR($F335)),0)))</f>
        <v/>
      </c>
      <c r="EN335" s="3" t="str" cm="1">
        <f t="array" ref="EN335">IF(EDATE($F335,EN$2)&gt;DATE(2025,12,31),"",INDEX([1]A3!EK$9:EK$175,MATCH(1,--(RIGHT([1]A3!$B$9:$B$175,LEN([1]A3!$B$9:$B$175)-4)=$A335)*([1]A3!$C$9:$C$175=YEAR($F335)),0)))</f>
        <v/>
      </c>
      <c r="EO335" s="3" t="str" cm="1">
        <f t="array" ref="EO335">IF(EDATE($F335,EO$2)&gt;DATE(2025,12,31),"",INDEX([1]A3!EL$9:EL$175,MATCH(1,--(RIGHT([1]A3!$B$9:$B$175,LEN([1]A3!$B$9:$B$175)-4)=$A335)*([1]A3!$C$9:$C$175=YEAR($F335)),0)))</f>
        <v/>
      </c>
      <c r="EP335" s="3" t="str" cm="1">
        <f t="array" ref="EP335">IF(EDATE($F335,EP$2)&gt;DATE(2025,12,31),"",INDEX([1]A3!EM$9:EM$175,MATCH(1,--(RIGHT([1]A3!$B$9:$B$175,LEN([1]A3!$B$9:$B$175)-4)=$A335)*([1]A3!$C$9:$C$175=YEAR($F335)),0)))</f>
        <v/>
      </c>
      <c r="EQ335" s="3" t="str" cm="1">
        <f t="array" ref="EQ335">IF(EDATE($F335,EQ$2)&gt;DATE(2025,12,31),"",INDEX([1]A3!EN$9:EN$175,MATCH(1,--(RIGHT([1]A3!$B$9:$B$175,LEN([1]A3!$B$9:$B$175)-4)=$A335)*([1]A3!$C$9:$C$175=YEAR($F335)),0)))</f>
        <v/>
      </c>
      <c r="ER335" s="3" t="str" cm="1">
        <f t="array" ref="ER335">IF(EDATE($F335,ER$2)&gt;DATE(2025,12,31),"",INDEX([1]A3!EO$9:EO$175,MATCH(1,--(RIGHT([1]A3!$B$9:$B$175,LEN([1]A3!$B$9:$B$175)-4)=$A335)*([1]A3!$C$9:$C$175=YEAR($F335)),0)))</f>
        <v/>
      </c>
      <c r="ES335" s="3" t="str" cm="1">
        <f t="array" ref="ES335">IF(EDATE($F335,ES$2)&gt;DATE(2025,12,31),"",INDEX([1]A3!EP$9:EP$175,MATCH(1,--(RIGHT([1]A3!$B$9:$B$175,LEN([1]A3!$B$9:$B$175)-4)=$A335)*([1]A3!$C$9:$C$175=YEAR($F335)),0)))</f>
        <v/>
      </c>
      <c r="ET335" s="3" t="str" cm="1">
        <f t="array" ref="ET335">IF(EDATE($F335,ET$2)&gt;DATE(2025,12,31),"",INDEX([1]A3!EQ$9:EQ$175,MATCH(1,--(RIGHT([1]A3!$B$9:$B$175,LEN([1]A3!$B$9:$B$175)-4)=$A335)*([1]A3!$C$9:$C$175=YEAR($F335)),0)))</f>
        <v/>
      </c>
      <c r="EU335" s="3" t="str" cm="1">
        <f t="array" ref="EU335">IF(EDATE($F335,EU$2)&gt;DATE(2025,12,31),"",INDEX([1]A3!ER$9:ER$175,MATCH(1,--(RIGHT([1]A3!$B$9:$B$175,LEN([1]A3!$B$9:$B$175)-4)=$A335)*([1]A3!$C$9:$C$175=YEAR($F335)),0)))</f>
        <v/>
      </c>
      <c r="EV335" s="3" t="str" cm="1">
        <f t="array" ref="EV335">IF(EDATE($F335,EV$2)&gt;DATE(2025,12,31),"",INDEX([1]A3!ES$9:ES$175,MATCH(1,--(RIGHT([1]A3!$B$9:$B$175,LEN([1]A3!$B$9:$B$175)-4)=$A335)*([1]A3!$C$9:$C$175=YEAR($F335)),0)))</f>
        <v/>
      </c>
      <c r="EW335" s="3" t="str" cm="1">
        <f t="array" ref="EW335">IF(EDATE($F335,EW$2)&gt;DATE(2025,12,31),"",INDEX([1]A3!ET$9:ET$175,MATCH(1,--(RIGHT([1]A3!$B$9:$B$175,LEN([1]A3!$B$9:$B$175)-4)=$A335)*([1]A3!$C$9:$C$175=YEAR($F335)),0)))</f>
        <v/>
      </c>
      <c r="EX335" s="3" t="str" cm="1">
        <f t="array" ref="EX335">IF(EDATE($F335,EX$2)&gt;DATE(2025,12,31),"",INDEX([1]A3!EU$9:EU$175,MATCH(1,--(RIGHT([1]A3!$B$9:$B$175,LEN([1]A3!$B$9:$B$175)-4)=$A335)*([1]A3!$C$9:$C$175=YEAR($F335)),0)))</f>
        <v/>
      </c>
      <c r="EY335" s="3" t="str" cm="1">
        <f t="array" ref="EY335">IF(EDATE($F335,EY$2)&gt;DATE(2025,12,31),"",INDEX([1]A3!EV$9:EV$175,MATCH(1,--(RIGHT([1]A3!$B$9:$B$175,LEN([1]A3!$B$9:$B$175)-4)=$A335)*([1]A3!$C$9:$C$175=YEAR($F335)),0)))</f>
        <v/>
      </c>
      <c r="EZ335" s="3" t="str" cm="1">
        <f t="array" ref="EZ335">IF(EDATE($F335,EZ$2)&gt;DATE(2025,12,31),"",INDEX([1]A3!EW$9:EW$175,MATCH(1,--(RIGHT([1]A3!$B$9:$B$175,LEN([1]A3!$B$9:$B$175)-4)=$A335)*([1]A3!$C$9:$C$175=YEAR($F335)),0)))</f>
        <v/>
      </c>
      <c r="FA335" s="3" t="str" cm="1">
        <f t="array" ref="FA335">IF(EDATE($F335,FA$2)&gt;DATE(2025,12,31),"",INDEX([1]A3!EX$9:EX$175,MATCH(1,--(RIGHT([1]A3!$B$9:$B$175,LEN([1]A3!$B$9:$B$175)-4)=$A335)*([1]A3!$C$9:$C$175=YEAR($F335)),0)))</f>
        <v/>
      </c>
    </row>
    <row r="336" spans="1:157" x14ac:dyDescent="0.2">
      <c r="A336" s="28" t="s">
        <v>810</v>
      </c>
      <c r="B336" s="8" t="s">
        <v>2</v>
      </c>
      <c r="C336" s="8" t="s">
        <v>65</v>
      </c>
      <c r="D336" s="9" t="s">
        <v>19</v>
      </c>
      <c r="E336" s="9" t="s">
        <v>0</v>
      </c>
      <c r="F336" s="94">
        <f t="shared" si="20"/>
        <v>45292</v>
      </c>
      <c r="G336" s="3" cm="1">
        <f t="array" ref="G336">IF(EDATE($F336,G$2)&gt;DATE(2025,12,31),"",INDEX([1]A3!D$9:D$175,MATCH(1,--(RIGHT([1]A3!$B$9:$B$175,LEN([1]A3!$B$9:$B$175)-4)=$A336)*([1]A3!$C$9:$C$175=YEAR($F336)),0)))</f>
        <v>4340170.6400000006</v>
      </c>
      <c r="H336" s="3" cm="1">
        <f t="array" ref="H336">IF(EDATE($F336,H$2)&gt;DATE(2025,12,31),"",INDEX([1]A3!E$9:E$175,MATCH(1,--(RIGHT([1]A3!$B$9:$B$175,LEN([1]A3!$B$9:$B$175)-4)=$A336)*([1]A3!$C$9:$C$175=YEAR($F336)),0)))</f>
        <v>40393887.350000001</v>
      </c>
      <c r="I336" s="3" t="str" cm="1">
        <f t="array" ref="I336">IF(EDATE($F336,I$2)&gt;DATE(2025,12,31),"",INDEX([1]A3!F$9:F$175,MATCH(1,--(RIGHT([1]A3!$B$9:$B$175,LEN([1]A3!$B$9:$B$175)-4)=$A336)*([1]A3!$C$9:$C$175=YEAR($F336)),0)))</f>
        <v/>
      </c>
      <c r="J336" s="3" t="str" cm="1">
        <f t="array" ref="J336">IF(EDATE($F336,J$2)&gt;DATE(2025,12,31),"",INDEX([1]A3!G$9:G$175,MATCH(1,--(RIGHT([1]A3!$B$9:$B$175,LEN([1]A3!$B$9:$B$175)-4)=$A336)*([1]A3!$C$9:$C$175=YEAR($F336)),0)))</f>
        <v/>
      </c>
      <c r="K336" s="3" t="str" cm="1">
        <f t="array" ref="K336">IF(EDATE($F336,K$2)&gt;DATE(2025,12,31),"",INDEX([1]A3!H$9:H$175,MATCH(1,--(RIGHT([1]A3!$B$9:$B$175,LEN([1]A3!$B$9:$B$175)-4)=$A336)*([1]A3!$C$9:$C$175=YEAR($F336)),0)))</f>
        <v/>
      </c>
      <c r="L336" s="3" t="str" cm="1">
        <f t="array" ref="L336">IF(EDATE($F336,L$2)&gt;DATE(2025,12,31),"",INDEX([1]A3!I$9:I$175,MATCH(1,--(RIGHT([1]A3!$B$9:$B$175,LEN([1]A3!$B$9:$B$175)-4)=$A336)*([1]A3!$C$9:$C$175=YEAR($F336)),0)))</f>
        <v/>
      </c>
      <c r="M336" s="3" t="str" cm="1">
        <f t="array" ref="M336">IF(EDATE($F336,M$2)&gt;DATE(2025,12,31),"",INDEX([1]A3!J$9:J$175,MATCH(1,--(RIGHT([1]A3!$B$9:$B$175,LEN([1]A3!$B$9:$B$175)-4)=$A336)*([1]A3!$C$9:$C$175=YEAR($F336)),0)))</f>
        <v/>
      </c>
      <c r="N336" s="3" t="str" cm="1">
        <f t="array" ref="N336">IF(EDATE($F336,N$2)&gt;DATE(2025,12,31),"",INDEX([1]A3!K$9:K$175,MATCH(1,--(RIGHT([1]A3!$B$9:$B$175,LEN([1]A3!$B$9:$B$175)-4)=$A336)*([1]A3!$C$9:$C$175=YEAR($F336)),0)))</f>
        <v/>
      </c>
      <c r="O336" s="3" t="str" cm="1">
        <f t="array" ref="O336">IF(EDATE($F336,O$2)&gt;DATE(2025,12,31),"",INDEX([1]A3!L$9:L$175,MATCH(1,--(RIGHT([1]A3!$B$9:$B$175,LEN([1]A3!$B$9:$B$175)-4)=$A336)*([1]A3!$C$9:$C$175=YEAR($F336)),0)))</f>
        <v/>
      </c>
      <c r="P336" s="3" t="str" cm="1">
        <f t="array" ref="P336">IF(EDATE($F336,P$2)&gt;DATE(2025,12,31),"",INDEX([1]A3!M$9:M$175,MATCH(1,--(RIGHT([1]A3!$B$9:$B$175,LEN([1]A3!$B$9:$B$175)-4)=$A336)*([1]A3!$C$9:$C$175=YEAR($F336)),0)))</f>
        <v/>
      </c>
      <c r="Q336" s="3" t="str" cm="1">
        <f t="array" ref="Q336">IF(EDATE($F336,Q$2)&gt;DATE(2025,12,31),"",INDEX([1]A3!N$9:N$175,MATCH(1,--(RIGHT([1]A3!$B$9:$B$175,LEN([1]A3!$B$9:$B$175)-4)=$A336)*([1]A3!$C$9:$C$175=YEAR($F336)),0)))</f>
        <v/>
      </c>
      <c r="R336" s="3" t="str" cm="1">
        <f t="array" ref="R336">IF(EDATE($F336,R$2)&gt;DATE(2025,12,31),"",INDEX([1]A3!O$9:O$175,MATCH(1,--(RIGHT([1]A3!$B$9:$B$175,LEN([1]A3!$B$9:$B$175)-4)=$A336)*([1]A3!$C$9:$C$175=YEAR($F336)),0)))</f>
        <v/>
      </c>
      <c r="S336" s="3" t="str" cm="1">
        <f t="array" ref="S336">IF(EDATE($F336,S$2)&gt;DATE(2025,12,31),"",INDEX([1]A3!P$9:P$175,MATCH(1,--(RIGHT([1]A3!$B$9:$B$175,LEN([1]A3!$B$9:$B$175)-4)=$A336)*([1]A3!$C$9:$C$175=YEAR($F336)),0)))</f>
        <v/>
      </c>
      <c r="T336" s="3" t="str" cm="1">
        <f t="array" ref="T336">IF(EDATE($F336,T$2)&gt;DATE(2025,12,31),"",INDEX([1]A3!Q$9:Q$175,MATCH(1,--(RIGHT([1]A3!$B$9:$B$175,LEN([1]A3!$B$9:$B$175)-4)=$A336)*([1]A3!$C$9:$C$175=YEAR($F336)),0)))</f>
        <v/>
      </c>
      <c r="U336" s="3" t="str" cm="1">
        <f t="array" ref="U336">IF(EDATE($F336,U$2)&gt;DATE(2025,12,31),"",INDEX([1]A3!R$9:R$175,MATCH(1,--(RIGHT([1]A3!$B$9:$B$175,LEN([1]A3!$B$9:$B$175)-4)=$A336)*([1]A3!$C$9:$C$175=YEAR($F336)),0)))</f>
        <v/>
      </c>
      <c r="V336" s="3" t="str" cm="1">
        <f t="array" ref="V336">IF(EDATE($F336,V$2)&gt;DATE(2025,12,31),"",INDEX([1]A3!S$9:S$175,MATCH(1,--(RIGHT([1]A3!$B$9:$B$175,LEN([1]A3!$B$9:$B$175)-4)=$A336)*([1]A3!$C$9:$C$175=YEAR($F336)),0)))</f>
        <v/>
      </c>
      <c r="W336" s="3" t="str" cm="1">
        <f t="array" ref="W336">IF(EDATE($F336,W$2)&gt;DATE(2025,12,31),"",INDEX([1]A3!T$9:T$175,MATCH(1,--(RIGHT([1]A3!$B$9:$B$175,LEN([1]A3!$B$9:$B$175)-4)=$A336)*([1]A3!$C$9:$C$175=YEAR($F336)),0)))</f>
        <v/>
      </c>
      <c r="X336" s="3" t="str" cm="1">
        <f t="array" ref="X336">IF(EDATE($F336,X$2)&gt;DATE(2025,12,31),"",INDEX([1]A3!U$9:U$175,MATCH(1,--(RIGHT([1]A3!$B$9:$B$175,LEN([1]A3!$B$9:$B$175)-4)=$A336)*([1]A3!$C$9:$C$175=YEAR($F336)),0)))</f>
        <v/>
      </c>
      <c r="Y336" s="3" t="str" cm="1">
        <f t="array" ref="Y336">IF(EDATE($F336,Y$2)&gt;DATE(2025,12,31),"",INDEX([1]A3!V$9:V$175,MATCH(1,--(RIGHT([1]A3!$B$9:$B$175,LEN([1]A3!$B$9:$B$175)-4)=$A336)*([1]A3!$C$9:$C$175=YEAR($F336)),0)))</f>
        <v/>
      </c>
      <c r="Z336" s="3" t="str" cm="1">
        <f t="array" ref="Z336">IF(EDATE($F336,Z$2)&gt;DATE(2025,12,31),"",INDEX([1]A3!W$9:W$175,MATCH(1,--(RIGHT([1]A3!$B$9:$B$175,LEN([1]A3!$B$9:$B$175)-4)=$A336)*([1]A3!$C$9:$C$175=YEAR($F336)),0)))</f>
        <v/>
      </c>
      <c r="AA336" s="3" t="str" cm="1">
        <f t="array" ref="AA336">IF(EDATE($F336,AA$2)&gt;DATE(2025,12,31),"",INDEX([1]A3!X$9:X$175,MATCH(1,--(RIGHT([1]A3!$B$9:$B$175,LEN([1]A3!$B$9:$B$175)-4)=$A336)*([1]A3!$C$9:$C$175=YEAR($F336)),0)))</f>
        <v/>
      </c>
      <c r="AB336" s="3" t="str" cm="1">
        <f t="array" ref="AB336">IF(EDATE($F336,AB$2)&gt;DATE(2025,12,31),"",INDEX([1]A3!Y$9:Y$175,MATCH(1,--(RIGHT([1]A3!$B$9:$B$175,LEN([1]A3!$B$9:$B$175)-4)=$A336)*([1]A3!$C$9:$C$175=YEAR($F336)),0)))</f>
        <v/>
      </c>
      <c r="AC336" s="3" t="str" cm="1">
        <f t="array" ref="AC336">IF(EDATE($F336,AC$2)&gt;DATE(2025,12,31),"",INDEX([1]A3!Z$9:Z$175,MATCH(1,--(RIGHT([1]A3!$B$9:$B$175,LEN([1]A3!$B$9:$B$175)-4)=$A336)*([1]A3!$C$9:$C$175=YEAR($F336)),0)))</f>
        <v/>
      </c>
      <c r="AD336" s="3" t="str" cm="1">
        <f t="array" ref="AD336">IF(EDATE($F336,AD$2)&gt;DATE(2025,12,31),"",INDEX([1]A3!AA$9:AA$175,MATCH(1,--(RIGHT([1]A3!$B$9:$B$175,LEN([1]A3!$B$9:$B$175)-4)=$A336)*([1]A3!$C$9:$C$175=YEAR($F336)),0)))</f>
        <v/>
      </c>
      <c r="AE336" s="3" t="str" cm="1">
        <f t="array" ref="AE336">IF(EDATE($F336,AE$2)&gt;DATE(2025,12,31),"",INDEX([1]A3!AB$9:AB$175,MATCH(1,--(RIGHT([1]A3!$B$9:$B$175,LEN([1]A3!$B$9:$B$175)-4)=$A336)*([1]A3!$C$9:$C$175=YEAR($F336)),0)))</f>
        <v/>
      </c>
      <c r="AF336" s="3" t="str" cm="1">
        <f t="array" ref="AF336">IF(EDATE($F336,AF$2)&gt;DATE(2025,12,31),"",INDEX([1]A3!AC$9:AC$175,MATCH(1,--(RIGHT([1]A3!$B$9:$B$175,LEN([1]A3!$B$9:$B$175)-4)=$A336)*([1]A3!$C$9:$C$175=YEAR($F336)),0)))</f>
        <v/>
      </c>
      <c r="AG336" s="3" t="str" cm="1">
        <f t="array" ref="AG336">IF(EDATE($F336,AG$2)&gt;DATE(2025,12,31),"",INDEX([1]A3!AD$9:AD$175,MATCH(1,--(RIGHT([1]A3!$B$9:$B$175,LEN([1]A3!$B$9:$B$175)-4)=$A336)*([1]A3!$C$9:$C$175=YEAR($F336)),0)))</f>
        <v/>
      </c>
      <c r="AH336" s="3" t="str" cm="1">
        <f t="array" ref="AH336">IF(EDATE($F336,AH$2)&gt;DATE(2025,12,31),"",INDEX([1]A3!AE$9:AE$175,MATCH(1,--(RIGHT([1]A3!$B$9:$B$175,LEN([1]A3!$B$9:$B$175)-4)=$A336)*([1]A3!$C$9:$C$175=YEAR($F336)),0)))</f>
        <v/>
      </c>
      <c r="AI336" s="3" t="str" cm="1">
        <f t="array" ref="AI336">IF(EDATE($F336,AI$2)&gt;DATE(2025,12,31),"",INDEX([1]A3!AF$9:AF$175,MATCH(1,--(RIGHT([1]A3!$B$9:$B$175,LEN([1]A3!$B$9:$B$175)-4)=$A336)*([1]A3!$C$9:$C$175=YEAR($F336)),0)))</f>
        <v/>
      </c>
      <c r="AJ336" s="3" t="str" cm="1">
        <f t="array" ref="AJ336">IF(EDATE($F336,AJ$2)&gt;DATE(2025,12,31),"",INDEX([1]A3!AG$9:AG$175,MATCH(1,--(RIGHT([1]A3!$B$9:$B$175,LEN([1]A3!$B$9:$B$175)-4)=$A336)*([1]A3!$C$9:$C$175=YEAR($F336)),0)))</f>
        <v/>
      </c>
      <c r="AK336" s="3" t="str" cm="1">
        <f t="array" ref="AK336">IF(EDATE($F336,AK$2)&gt;DATE(2025,12,31),"",INDEX([1]A3!AH$9:AH$175,MATCH(1,--(RIGHT([1]A3!$B$9:$B$175,LEN([1]A3!$B$9:$B$175)-4)=$A336)*([1]A3!$C$9:$C$175=YEAR($F336)),0)))</f>
        <v/>
      </c>
      <c r="AL336" s="3" t="str" cm="1">
        <f t="array" ref="AL336">IF(EDATE($F336,AL$2)&gt;DATE(2025,12,31),"",INDEX([1]A3!AI$9:AI$175,MATCH(1,--(RIGHT([1]A3!$B$9:$B$175,LEN([1]A3!$B$9:$B$175)-4)=$A336)*([1]A3!$C$9:$C$175=YEAR($F336)),0)))</f>
        <v/>
      </c>
      <c r="AM336" s="3" t="str" cm="1">
        <f t="array" ref="AM336">IF(EDATE($F336,AM$2)&gt;DATE(2025,12,31),"",INDEX([1]A3!AJ$9:AJ$175,MATCH(1,--(RIGHT([1]A3!$B$9:$B$175,LEN([1]A3!$B$9:$B$175)-4)=$A336)*([1]A3!$C$9:$C$175=YEAR($F336)),0)))</f>
        <v/>
      </c>
      <c r="AN336" s="3" t="str" cm="1">
        <f t="array" ref="AN336">IF(EDATE($F336,AN$2)&gt;DATE(2025,12,31),"",INDEX([1]A3!AK$9:AK$175,MATCH(1,--(RIGHT([1]A3!$B$9:$B$175,LEN([1]A3!$B$9:$B$175)-4)=$A336)*([1]A3!$C$9:$C$175=YEAR($F336)),0)))</f>
        <v/>
      </c>
      <c r="AO336" s="3" t="str" cm="1">
        <f t="array" ref="AO336">IF(EDATE($F336,AO$2)&gt;DATE(2025,12,31),"",INDEX([1]A3!AL$9:AL$175,MATCH(1,--(RIGHT([1]A3!$B$9:$B$175,LEN([1]A3!$B$9:$B$175)-4)=$A336)*([1]A3!$C$9:$C$175=YEAR($F336)),0)))</f>
        <v/>
      </c>
      <c r="AP336" s="3" t="str" cm="1">
        <f t="array" ref="AP336">IF(EDATE($F336,AP$2)&gt;DATE(2025,12,31),"",INDEX([1]A3!AM$9:AM$175,MATCH(1,--(RIGHT([1]A3!$B$9:$B$175,LEN([1]A3!$B$9:$B$175)-4)=$A336)*([1]A3!$C$9:$C$175=YEAR($F336)),0)))</f>
        <v/>
      </c>
      <c r="AQ336" s="3" t="str" cm="1">
        <f t="array" ref="AQ336">IF(EDATE($F336,AQ$2)&gt;DATE(2025,12,31),"",INDEX([1]A3!AN$9:AN$175,MATCH(1,--(RIGHT([1]A3!$B$9:$B$175,LEN([1]A3!$B$9:$B$175)-4)=$A336)*([1]A3!$C$9:$C$175=YEAR($F336)),0)))</f>
        <v/>
      </c>
      <c r="AR336" s="3" t="str" cm="1">
        <f t="array" ref="AR336">IF(EDATE($F336,AR$2)&gt;DATE(2025,12,31),"",INDEX([1]A3!AO$9:AO$175,MATCH(1,--(RIGHT([1]A3!$B$9:$B$175,LEN([1]A3!$B$9:$B$175)-4)=$A336)*([1]A3!$C$9:$C$175=YEAR($F336)),0)))</f>
        <v/>
      </c>
      <c r="AS336" s="3" t="str" cm="1">
        <f t="array" ref="AS336">IF(EDATE($F336,AS$2)&gt;DATE(2025,12,31),"",INDEX([1]A3!AP$9:AP$175,MATCH(1,--(RIGHT([1]A3!$B$9:$B$175,LEN([1]A3!$B$9:$B$175)-4)=$A336)*([1]A3!$C$9:$C$175=YEAR($F336)),0)))</f>
        <v/>
      </c>
      <c r="AT336" s="3" t="str" cm="1">
        <f t="array" ref="AT336">IF(EDATE($F336,AT$2)&gt;DATE(2025,12,31),"",INDEX([1]A3!AQ$9:AQ$175,MATCH(1,--(RIGHT([1]A3!$B$9:$B$175,LEN([1]A3!$B$9:$B$175)-4)=$A336)*([1]A3!$C$9:$C$175=YEAR($F336)),0)))</f>
        <v/>
      </c>
      <c r="AU336" s="3" t="str" cm="1">
        <f t="array" ref="AU336">IF(EDATE($F336,AU$2)&gt;DATE(2025,12,31),"",INDEX([1]A3!AR$9:AR$175,MATCH(1,--(RIGHT([1]A3!$B$9:$B$175,LEN([1]A3!$B$9:$B$175)-4)=$A336)*([1]A3!$C$9:$C$175=YEAR($F336)),0)))</f>
        <v/>
      </c>
      <c r="AV336" s="3" t="str" cm="1">
        <f t="array" ref="AV336">IF(EDATE($F336,AV$2)&gt;DATE(2025,12,31),"",INDEX([1]A3!AS$9:AS$175,MATCH(1,--(RIGHT([1]A3!$B$9:$B$175,LEN([1]A3!$B$9:$B$175)-4)=$A336)*([1]A3!$C$9:$C$175=YEAR($F336)),0)))</f>
        <v/>
      </c>
      <c r="AW336" s="3" t="str" cm="1">
        <f t="array" ref="AW336">IF(EDATE($F336,AW$2)&gt;DATE(2025,12,31),"",INDEX([1]A3!AT$9:AT$175,MATCH(1,--(RIGHT([1]A3!$B$9:$B$175,LEN([1]A3!$B$9:$B$175)-4)=$A336)*([1]A3!$C$9:$C$175=YEAR($F336)),0)))</f>
        <v/>
      </c>
      <c r="AX336" s="3" t="str" cm="1">
        <f t="array" ref="AX336">IF(EDATE($F336,AX$2)&gt;DATE(2025,12,31),"",INDEX([1]A3!AU$9:AU$175,MATCH(1,--(RIGHT([1]A3!$B$9:$B$175,LEN([1]A3!$B$9:$B$175)-4)=$A336)*([1]A3!$C$9:$C$175=YEAR($F336)),0)))</f>
        <v/>
      </c>
      <c r="AY336" s="3" t="str" cm="1">
        <f t="array" ref="AY336">IF(EDATE($F336,AY$2)&gt;DATE(2025,12,31),"",INDEX([1]A3!AV$9:AV$175,MATCH(1,--(RIGHT([1]A3!$B$9:$B$175,LEN([1]A3!$B$9:$B$175)-4)=$A336)*([1]A3!$C$9:$C$175=YEAR($F336)),0)))</f>
        <v/>
      </c>
      <c r="AZ336" s="3" t="str" cm="1">
        <f t="array" ref="AZ336">IF(EDATE($F336,AZ$2)&gt;DATE(2025,12,31),"",INDEX([1]A3!AW$9:AW$175,MATCH(1,--(RIGHT([1]A3!$B$9:$B$175,LEN([1]A3!$B$9:$B$175)-4)=$A336)*([1]A3!$C$9:$C$175=YEAR($F336)),0)))</f>
        <v/>
      </c>
      <c r="BA336" s="3" t="str" cm="1">
        <f t="array" ref="BA336">IF(EDATE($F336,BA$2)&gt;DATE(2025,12,31),"",INDEX([1]A3!AX$9:AX$175,MATCH(1,--(RIGHT([1]A3!$B$9:$B$175,LEN([1]A3!$B$9:$B$175)-4)=$A336)*([1]A3!$C$9:$C$175=YEAR($F336)),0)))</f>
        <v/>
      </c>
      <c r="BB336" s="3" t="str" cm="1">
        <f t="array" ref="BB336">IF(EDATE($F336,BB$2)&gt;DATE(2025,12,31),"",INDEX([1]A3!AY$9:AY$175,MATCH(1,--(RIGHT([1]A3!$B$9:$B$175,LEN([1]A3!$B$9:$B$175)-4)=$A336)*([1]A3!$C$9:$C$175=YEAR($F336)),0)))</f>
        <v/>
      </c>
      <c r="BC336" s="3" t="str" cm="1">
        <f t="array" ref="BC336">IF(EDATE($F336,BC$2)&gt;DATE(2025,12,31),"",INDEX([1]A3!AZ$9:AZ$175,MATCH(1,--(RIGHT([1]A3!$B$9:$B$175,LEN([1]A3!$B$9:$B$175)-4)=$A336)*([1]A3!$C$9:$C$175=YEAR($F336)),0)))</f>
        <v/>
      </c>
      <c r="BD336" s="3" t="str" cm="1">
        <f t="array" ref="BD336">IF(EDATE($F336,BD$2)&gt;DATE(2025,12,31),"",INDEX([1]A3!BA$9:BA$175,MATCH(1,--(RIGHT([1]A3!$B$9:$B$175,LEN([1]A3!$B$9:$B$175)-4)=$A336)*([1]A3!$C$9:$C$175=YEAR($F336)),0)))</f>
        <v/>
      </c>
      <c r="BE336" s="3" t="str" cm="1">
        <f t="array" ref="BE336">IF(EDATE($F336,BE$2)&gt;DATE(2025,12,31),"",INDEX([1]A3!BB$9:BB$175,MATCH(1,--(RIGHT([1]A3!$B$9:$B$175,LEN([1]A3!$B$9:$B$175)-4)=$A336)*([1]A3!$C$9:$C$175=YEAR($F336)),0)))</f>
        <v/>
      </c>
      <c r="BF336" s="3" t="str" cm="1">
        <f t="array" ref="BF336">IF(EDATE($F336,BF$2)&gt;DATE(2025,12,31),"",INDEX([1]A3!BC$9:BC$175,MATCH(1,--(RIGHT([1]A3!$B$9:$B$175,LEN([1]A3!$B$9:$B$175)-4)=$A336)*([1]A3!$C$9:$C$175=YEAR($F336)),0)))</f>
        <v/>
      </c>
      <c r="BG336" s="3" t="str" cm="1">
        <f t="array" ref="BG336">IF(EDATE($F336,BG$2)&gt;DATE(2025,12,31),"",INDEX([1]A3!BD$9:BD$175,MATCH(1,--(RIGHT([1]A3!$B$9:$B$175,LEN([1]A3!$B$9:$B$175)-4)=$A336)*([1]A3!$C$9:$C$175=YEAR($F336)),0)))</f>
        <v/>
      </c>
      <c r="BH336" s="3" t="str" cm="1">
        <f t="array" ref="BH336">IF(EDATE($F336,BH$2)&gt;DATE(2025,12,31),"",INDEX([1]A3!BE$9:BE$175,MATCH(1,--(RIGHT([1]A3!$B$9:$B$175,LEN([1]A3!$B$9:$B$175)-4)=$A336)*([1]A3!$C$9:$C$175=YEAR($F336)),0)))</f>
        <v/>
      </c>
      <c r="BI336" s="3" t="str" cm="1">
        <f t="array" ref="BI336">IF(EDATE($F336,BI$2)&gt;DATE(2025,12,31),"",INDEX([1]A3!BF$9:BF$175,MATCH(1,--(RIGHT([1]A3!$B$9:$B$175,LEN([1]A3!$B$9:$B$175)-4)=$A336)*([1]A3!$C$9:$C$175=YEAR($F336)),0)))</f>
        <v/>
      </c>
      <c r="BJ336" s="3" t="str" cm="1">
        <f t="array" ref="BJ336">IF(EDATE($F336,BJ$2)&gt;DATE(2025,12,31),"",INDEX([1]A3!BG$9:BG$175,MATCH(1,--(RIGHT([1]A3!$B$9:$B$175,LEN([1]A3!$B$9:$B$175)-4)=$A336)*([1]A3!$C$9:$C$175=YEAR($F336)),0)))</f>
        <v/>
      </c>
      <c r="BK336" s="3" t="str" cm="1">
        <f t="array" ref="BK336">IF(EDATE($F336,BK$2)&gt;DATE(2025,12,31),"",INDEX([1]A3!BH$9:BH$175,MATCH(1,--(RIGHT([1]A3!$B$9:$B$175,LEN([1]A3!$B$9:$B$175)-4)=$A336)*([1]A3!$C$9:$C$175=YEAR($F336)),0)))</f>
        <v/>
      </c>
      <c r="BL336" s="3" t="str" cm="1">
        <f t="array" ref="BL336">IF(EDATE($F336,BL$2)&gt;DATE(2025,12,31),"",INDEX([1]A3!BI$9:BI$175,MATCH(1,--(RIGHT([1]A3!$B$9:$B$175,LEN([1]A3!$B$9:$B$175)-4)=$A336)*([1]A3!$C$9:$C$175=YEAR($F336)),0)))</f>
        <v/>
      </c>
      <c r="BM336" s="3" t="str" cm="1">
        <f t="array" ref="BM336">IF(EDATE($F336,BM$2)&gt;DATE(2025,12,31),"",INDEX([1]A3!BJ$9:BJ$175,MATCH(1,--(RIGHT([1]A3!$B$9:$B$175,LEN([1]A3!$B$9:$B$175)-4)=$A336)*([1]A3!$C$9:$C$175=YEAR($F336)),0)))</f>
        <v/>
      </c>
      <c r="BN336" s="3" t="str" cm="1">
        <f t="array" ref="BN336">IF(EDATE($F336,BN$2)&gt;DATE(2025,12,31),"",INDEX([1]A3!BK$9:BK$175,MATCH(1,--(RIGHT([1]A3!$B$9:$B$175,LEN([1]A3!$B$9:$B$175)-4)=$A336)*([1]A3!$C$9:$C$175=YEAR($F336)),0)))</f>
        <v/>
      </c>
      <c r="BO336" s="3" t="str" cm="1">
        <f t="array" ref="BO336">IF(EDATE($F336,BO$2)&gt;DATE(2025,12,31),"",INDEX([1]A3!BL$9:BL$175,MATCH(1,--(RIGHT([1]A3!$B$9:$B$175,LEN([1]A3!$B$9:$B$175)-4)=$A336)*([1]A3!$C$9:$C$175=YEAR($F336)),0)))</f>
        <v/>
      </c>
      <c r="BP336" s="3" t="str" cm="1">
        <f t="array" ref="BP336">IF(EDATE($F336,BP$2)&gt;DATE(2025,12,31),"",INDEX([1]A3!BM$9:BM$175,MATCH(1,--(RIGHT([1]A3!$B$9:$B$175,LEN([1]A3!$B$9:$B$175)-4)=$A336)*([1]A3!$C$9:$C$175=YEAR($F336)),0)))</f>
        <v/>
      </c>
      <c r="BQ336" s="3" t="str" cm="1">
        <f t="array" ref="BQ336">IF(EDATE($F336,BQ$2)&gt;DATE(2025,12,31),"",INDEX([1]A3!BN$9:BN$175,MATCH(1,--(RIGHT([1]A3!$B$9:$B$175,LEN([1]A3!$B$9:$B$175)-4)=$A336)*([1]A3!$C$9:$C$175=YEAR($F336)),0)))</f>
        <v/>
      </c>
      <c r="BR336" s="3" t="str" cm="1">
        <f t="array" ref="BR336">IF(EDATE($F336,BR$2)&gt;DATE(2025,12,31),"",INDEX([1]A3!BO$9:BO$175,MATCH(1,--(RIGHT([1]A3!$B$9:$B$175,LEN([1]A3!$B$9:$B$175)-4)=$A336)*([1]A3!$C$9:$C$175=YEAR($F336)),0)))</f>
        <v/>
      </c>
      <c r="BS336" s="3" t="str" cm="1">
        <f t="array" ref="BS336">IF(EDATE($F336,BS$2)&gt;DATE(2025,12,31),"",INDEX([1]A3!BP$9:BP$175,MATCH(1,--(RIGHT([1]A3!$B$9:$B$175,LEN([1]A3!$B$9:$B$175)-4)=$A336)*([1]A3!$C$9:$C$175=YEAR($F336)),0)))</f>
        <v/>
      </c>
      <c r="BT336" s="3" t="str" cm="1">
        <f t="array" ref="BT336">IF(EDATE($F336,BT$2)&gt;DATE(2025,12,31),"",INDEX([1]A3!BQ$9:BQ$175,MATCH(1,--(RIGHT([1]A3!$B$9:$B$175,LEN([1]A3!$B$9:$B$175)-4)=$A336)*([1]A3!$C$9:$C$175=YEAR($F336)),0)))</f>
        <v/>
      </c>
      <c r="BU336" s="3" t="str" cm="1">
        <f t="array" ref="BU336">IF(EDATE($F336,BU$2)&gt;DATE(2025,12,31),"",INDEX([1]A3!BR$9:BR$175,MATCH(1,--(RIGHT([1]A3!$B$9:$B$175,LEN([1]A3!$B$9:$B$175)-4)=$A336)*([1]A3!$C$9:$C$175=YEAR($F336)),0)))</f>
        <v/>
      </c>
      <c r="BV336" s="3" t="str" cm="1">
        <f t="array" ref="BV336">IF(EDATE($F336,BV$2)&gt;DATE(2025,12,31),"",INDEX([1]A3!BS$9:BS$175,MATCH(1,--(RIGHT([1]A3!$B$9:$B$175,LEN([1]A3!$B$9:$B$175)-4)=$A336)*([1]A3!$C$9:$C$175=YEAR($F336)),0)))</f>
        <v/>
      </c>
      <c r="BW336" s="3" t="str" cm="1">
        <f t="array" ref="BW336">IF(EDATE($F336,BW$2)&gt;DATE(2025,12,31),"",INDEX([1]A3!BT$9:BT$175,MATCH(1,--(RIGHT([1]A3!$B$9:$B$175,LEN([1]A3!$B$9:$B$175)-4)=$A336)*([1]A3!$C$9:$C$175=YEAR($F336)),0)))</f>
        <v/>
      </c>
      <c r="BX336" s="3" t="str" cm="1">
        <f t="array" ref="BX336">IF(EDATE($F336,BX$2)&gt;DATE(2025,12,31),"",INDEX([1]A3!BU$9:BU$175,MATCH(1,--(RIGHT([1]A3!$B$9:$B$175,LEN([1]A3!$B$9:$B$175)-4)=$A336)*([1]A3!$C$9:$C$175=YEAR($F336)),0)))</f>
        <v/>
      </c>
      <c r="BY336" s="3" t="str" cm="1">
        <f t="array" ref="BY336">IF(EDATE($F336,BY$2)&gt;DATE(2025,12,31),"",INDEX([1]A3!BV$9:BV$175,MATCH(1,--(RIGHT([1]A3!$B$9:$B$175,LEN([1]A3!$B$9:$B$175)-4)=$A336)*([1]A3!$C$9:$C$175=YEAR($F336)),0)))</f>
        <v/>
      </c>
      <c r="BZ336" s="3" t="str" cm="1">
        <f t="array" ref="BZ336">IF(EDATE($F336,BZ$2)&gt;DATE(2025,12,31),"",INDEX([1]A3!BW$9:BW$175,MATCH(1,--(RIGHT([1]A3!$B$9:$B$175,LEN([1]A3!$B$9:$B$175)-4)=$A336)*([1]A3!$C$9:$C$175=YEAR($F336)),0)))</f>
        <v/>
      </c>
      <c r="CA336" s="3" t="str" cm="1">
        <f t="array" ref="CA336">IF(EDATE($F336,CA$2)&gt;DATE(2025,12,31),"",INDEX([1]A3!BX$9:BX$175,MATCH(1,--(RIGHT([1]A3!$B$9:$B$175,LEN([1]A3!$B$9:$B$175)-4)=$A336)*([1]A3!$C$9:$C$175=YEAR($F336)),0)))</f>
        <v/>
      </c>
      <c r="CB336" s="3" t="str" cm="1">
        <f t="array" ref="CB336">IF(EDATE($F336,CB$2)&gt;DATE(2025,12,31),"",INDEX([1]A3!BY$9:BY$175,MATCH(1,--(RIGHT([1]A3!$B$9:$B$175,LEN([1]A3!$B$9:$B$175)-4)=$A336)*([1]A3!$C$9:$C$175=YEAR($F336)),0)))</f>
        <v/>
      </c>
      <c r="CC336" s="3" t="str" cm="1">
        <f t="array" ref="CC336">IF(EDATE($F336,CC$2)&gt;DATE(2025,12,31),"",INDEX([1]A3!BZ$9:BZ$175,MATCH(1,--(RIGHT([1]A3!$B$9:$B$175,LEN([1]A3!$B$9:$B$175)-4)=$A336)*([1]A3!$C$9:$C$175=YEAR($F336)),0)))</f>
        <v/>
      </c>
      <c r="CD336" s="3" t="str" cm="1">
        <f t="array" ref="CD336">IF(EDATE($F336,CD$2)&gt;DATE(2025,12,31),"",INDEX([1]A3!CA$9:CA$175,MATCH(1,--(RIGHT([1]A3!$B$9:$B$175,LEN([1]A3!$B$9:$B$175)-4)=$A336)*([1]A3!$C$9:$C$175=YEAR($F336)),0)))</f>
        <v/>
      </c>
      <c r="CE336" s="3" t="str" cm="1">
        <f t="array" ref="CE336">IF(EDATE($F336,CE$2)&gt;DATE(2025,12,31),"",INDEX([1]A3!CB$9:CB$175,MATCH(1,--(RIGHT([1]A3!$B$9:$B$175,LEN([1]A3!$B$9:$B$175)-4)=$A336)*([1]A3!$C$9:$C$175=YEAR($F336)),0)))</f>
        <v/>
      </c>
      <c r="CF336" s="3" t="str" cm="1">
        <f t="array" ref="CF336">IF(EDATE($F336,CF$2)&gt;DATE(2025,12,31),"",INDEX([1]A3!CC$9:CC$175,MATCH(1,--(RIGHT([1]A3!$B$9:$B$175,LEN([1]A3!$B$9:$B$175)-4)=$A336)*([1]A3!$C$9:$C$175=YEAR($F336)),0)))</f>
        <v/>
      </c>
      <c r="CG336" s="3" t="str" cm="1">
        <f t="array" ref="CG336">IF(EDATE($F336,CG$2)&gt;DATE(2025,12,31),"",INDEX([1]A3!CD$9:CD$175,MATCH(1,--(RIGHT([1]A3!$B$9:$B$175,LEN([1]A3!$B$9:$B$175)-4)=$A336)*([1]A3!$C$9:$C$175=YEAR($F336)),0)))</f>
        <v/>
      </c>
      <c r="CH336" s="3" t="str" cm="1">
        <f t="array" ref="CH336">IF(EDATE($F336,CH$2)&gt;DATE(2025,12,31),"",INDEX([1]A3!CE$9:CE$175,MATCH(1,--(RIGHT([1]A3!$B$9:$B$175,LEN([1]A3!$B$9:$B$175)-4)=$A336)*([1]A3!$C$9:$C$175=YEAR($F336)),0)))</f>
        <v/>
      </c>
      <c r="CI336" s="3" t="str" cm="1">
        <f t="array" ref="CI336">IF(EDATE($F336,CI$2)&gt;DATE(2025,12,31),"",INDEX([1]A3!CF$9:CF$175,MATCH(1,--(RIGHT([1]A3!$B$9:$B$175,LEN([1]A3!$B$9:$B$175)-4)=$A336)*([1]A3!$C$9:$C$175=YEAR($F336)),0)))</f>
        <v/>
      </c>
      <c r="CJ336" s="3" t="str" cm="1">
        <f t="array" ref="CJ336">IF(EDATE($F336,CJ$2)&gt;DATE(2025,12,31),"",INDEX([1]A3!CG$9:CG$175,MATCH(1,--(RIGHT([1]A3!$B$9:$B$175,LEN([1]A3!$B$9:$B$175)-4)=$A336)*([1]A3!$C$9:$C$175=YEAR($F336)),0)))</f>
        <v/>
      </c>
      <c r="CK336" s="3" t="str" cm="1">
        <f t="array" ref="CK336">IF(EDATE($F336,CK$2)&gt;DATE(2025,12,31),"",INDEX([1]A3!CH$9:CH$175,MATCH(1,--(RIGHT([1]A3!$B$9:$B$175,LEN([1]A3!$B$9:$B$175)-4)=$A336)*([1]A3!$C$9:$C$175=YEAR($F336)),0)))</f>
        <v/>
      </c>
      <c r="CL336" s="3" t="str" cm="1">
        <f t="array" ref="CL336">IF(EDATE($F336,CL$2)&gt;DATE(2025,12,31),"",INDEX([1]A3!CI$9:CI$175,MATCH(1,--(RIGHT([1]A3!$B$9:$B$175,LEN([1]A3!$B$9:$B$175)-4)=$A336)*([1]A3!$C$9:$C$175=YEAR($F336)),0)))</f>
        <v/>
      </c>
      <c r="CM336" s="3" t="str" cm="1">
        <f t="array" ref="CM336">IF(EDATE($F336,CM$2)&gt;DATE(2025,12,31),"",INDEX([1]A3!CJ$9:CJ$175,MATCH(1,--(RIGHT([1]A3!$B$9:$B$175,LEN([1]A3!$B$9:$B$175)-4)=$A336)*([1]A3!$C$9:$C$175=YEAR($F336)),0)))</f>
        <v/>
      </c>
      <c r="CN336" s="3" t="str" cm="1">
        <f t="array" ref="CN336">IF(EDATE($F336,CN$2)&gt;DATE(2025,12,31),"",INDEX([1]A3!CK$9:CK$175,MATCH(1,--(RIGHT([1]A3!$B$9:$B$175,LEN([1]A3!$B$9:$B$175)-4)=$A336)*([1]A3!$C$9:$C$175=YEAR($F336)),0)))</f>
        <v/>
      </c>
      <c r="CO336" s="3" t="str" cm="1">
        <f t="array" ref="CO336">IF(EDATE($F336,CO$2)&gt;DATE(2025,12,31),"",INDEX([1]A3!CL$9:CL$175,MATCH(1,--(RIGHT([1]A3!$B$9:$B$175,LEN([1]A3!$B$9:$B$175)-4)=$A336)*([1]A3!$C$9:$C$175=YEAR($F336)),0)))</f>
        <v/>
      </c>
      <c r="CP336" s="3" t="str" cm="1">
        <f t="array" ref="CP336">IF(EDATE($F336,CP$2)&gt;DATE(2025,12,31),"",INDEX([1]A3!CM$9:CM$175,MATCH(1,--(RIGHT([1]A3!$B$9:$B$175,LEN([1]A3!$B$9:$B$175)-4)=$A336)*([1]A3!$C$9:$C$175=YEAR($F336)),0)))</f>
        <v/>
      </c>
      <c r="CQ336" s="3" t="str" cm="1">
        <f t="array" ref="CQ336">IF(EDATE($F336,CQ$2)&gt;DATE(2025,12,31),"",INDEX([1]A3!CN$9:CN$175,MATCH(1,--(RIGHT([1]A3!$B$9:$B$175,LEN([1]A3!$B$9:$B$175)-4)=$A336)*([1]A3!$C$9:$C$175=YEAR($F336)),0)))</f>
        <v/>
      </c>
      <c r="CR336" s="3" t="str" cm="1">
        <f t="array" ref="CR336">IF(EDATE($F336,CR$2)&gt;DATE(2025,12,31),"",INDEX([1]A3!CO$9:CO$175,MATCH(1,--(RIGHT([1]A3!$B$9:$B$175,LEN([1]A3!$B$9:$B$175)-4)=$A336)*([1]A3!$C$9:$C$175=YEAR($F336)),0)))</f>
        <v/>
      </c>
      <c r="CS336" s="3" t="str" cm="1">
        <f t="array" ref="CS336">IF(EDATE($F336,CS$2)&gt;DATE(2025,12,31),"",INDEX([1]A3!CP$9:CP$175,MATCH(1,--(RIGHT([1]A3!$B$9:$B$175,LEN([1]A3!$B$9:$B$175)-4)=$A336)*([1]A3!$C$9:$C$175=YEAR($F336)),0)))</f>
        <v/>
      </c>
      <c r="CT336" s="3" t="str" cm="1">
        <f t="array" ref="CT336">IF(EDATE($F336,CT$2)&gt;DATE(2025,12,31),"",INDEX([1]A3!CQ$9:CQ$175,MATCH(1,--(RIGHT([1]A3!$B$9:$B$175,LEN([1]A3!$B$9:$B$175)-4)=$A336)*([1]A3!$C$9:$C$175=YEAR($F336)),0)))</f>
        <v/>
      </c>
      <c r="CU336" s="3" t="str" cm="1">
        <f t="array" ref="CU336">IF(EDATE($F336,CU$2)&gt;DATE(2025,12,31),"",INDEX([1]A3!CR$9:CR$175,MATCH(1,--(RIGHT([1]A3!$B$9:$B$175,LEN([1]A3!$B$9:$B$175)-4)=$A336)*([1]A3!$C$9:$C$175=YEAR($F336)),0)))</f>
        <v/>
      </c>
      <c r="CV336" s="3" t="str" cm="1">
        <f t="array" ref="CV336">IF(EDATE($F336,CV$2)&gt;DATE(2025,12,31),"",INDEX([1]A3!CS$9:CS$175,MATCH(1,--(RIGHT([1]A3!$B$9:$B$175,LEN([1]A3!$B$9:$B$175)-4)=$A336)*([1]A3!$C$9:$C$175=YEAR($F336)),0)))</f>
        <v/>
      </c>
      <c r="CW336" s="3" t="str" cm="1">
        <f t="array" ref="CW336">IF(EDATE($F336,CW$2)&gt;DATE(2025,12,31),"",INDEX([1]A3!CT$9:CT$175,MATCH(1,--(RIGHT([1]A3!$B$9:$B$175,LEN([1]A3!$B$9:$B$175)-4)=$A336)*([1]A3!$C$9:$C$175=YEAR($F336)),0)))</f>
        <v/>
      </c>
      <c r="CX336" s="3" t="str" cm="1">
        <f t="array" ref="CX336">IF(EDATE($F336,CX$2)&gt;DATE(2025,12,31),"",INDEX([1]A3!CU$9:CU$175,MATCH(1,--(RIGHT([1]A3!$B$9:$B$175,LEN([1]A3!$B$9:$B$175)-4)=$A336)*([1]A3!$C$9:$C$175=YEAR($F336)),0)))</f>
        <v/>
      </c>
      <c r="CY336" s="3" t="str" cm="1">
        <f t="array" ref="CY336">IF(EDATE($F336,CY$2)&gt;DATE(2025,12,31),"",INDEX([1]A3!CV$9:CV$175,MATCH(1,--(RIGHT([1]A3!$B$9:$B$175,LEN([1]A3!$B$9:$B$175)-4)=$A336)*([1]A3!$C$9:$C$175=YEAR($F336)),0)))</f>
        <v/>
      </c>
      <c r="CZ336" s="3" t="str" cm="1">
        <f t="array" ref="CZ336">IF(EDATE($F336,CZ$2)&gt;DATE(2025,12,31),"",INDEX([1]A3!CW$9:CW$175,MATCH(1,--(RIGHT([1]A3!$B$9:$B$175,LEN([1]A3!$B$9:$B$175)-4)=$A336)*([1]A3!$C$9:$C$175=YEAR($F336)),0)))</f>
        <v/>
      </c>
      <c r="DA336" s="3" t="str" cm="1">
        <f t="array" ref="DA336">IF(EDATE($F336,DA$2)&gt;DATE(2025,12,31),"",INDEX([1]A3!CX$9:CX$175,MATCH(1,--(RIGHT([1]A3!$B$9:$B$175,LEN([1]A3!$B$9:$B$175)-4)=$A336)*([1]A3!$C$9:$C$175=YEAR($F336)),0)))</f>
        <v/>
      </c>
      <c r="DB336" s="3" t="str" cm="1">
        <f t="array" ref="DB336">IF(EDATE($F336,DB$2)&gt;DATE(2025,12,31),"",INDEX([1]A3!CY$9:CY$175,MATCH(1,--(RIGHT([1]A3!$B$9:$B$175,LEN([1]A3!$B$9:$B$175)-4)=$A336)*([1]A3!$C$9:$C$175=YEAR($F336)),0)))</f>
        <v/>
      </c>
      <c r="DC336" s="3" t="str" cm="1">
        <f t="array" ref="DC336">IF(EDATE($F336,DC$2)&gt;DATE(2025,12,31),"",INDEX([1]A3!CZ$9:CZ$175,MATCH(1,--(RIGHT([1]A3!$B$9:$B$175,LEN([1]A3!$B$9:$B$175)-4)=$A336)*([1]A3!$C$9:$C$175=YEAR($F336)),0)))</f>
        <v/>
      </c>
      <c r="DD336" s="3" t="str" cm="1">
        <f t="array" ref="DD336">IF(EDATE($F336,DD$2)&gt;DATE(2025,12,31),"",INDEX([1]A3!DA$9:DA$175,MATCH(1,--(RIGHT([1]A3!$B$9:$B$175,LEN([1]A3!$B$9:$B$175)-4)=$A336)*([1]A3!$C$9:$C$175=YEAR($F336)),0)))</f>
        <v/>
      </c>
      <c r="DE336" s="3" t="str" cm="1">
        <f t="array" ref="DE336">IF(EDATE($F336,DE$2)&gt;DATE(2025,12,31),"",INDEX([1]A3!DB$9:DB$175,MATCH(1,--(RIGHT([1]A3!$B$9:$B$175,LEN([1]A3!$B$9:$B$175)-4)=$A336)*([1]A3!$C$9:$C$175=YEAR($F336)),0)))</f>
        <v/>
      </c>
      <c r="DF336" s="3" t="str" cm="1">
        <f t="array" ref="DF336">IF(EDATE($F336,DF$2)&gt;DATE(2025,12,31),"",INDEX([1]A3!DC$9:DC$175,MATCH(1,--(RIGHT([1]A3!$B$9:$B$175,LEN([1]A3!$B$9:$B$175)-4)=$A336)*([1]A3!$C$9:$C$175=YEAR($F336)),0)))</f>
        <v/>
      </c>
      <c r="DG336" s="3" t="str" cm="1">
        <f t="array" ref="DG336">IF(EDATE($F336,DG$2)&gt;DATE(2025,12,31),"",INDEX([1]A3!DD$9:DD$175,MATCH(1,--(RIGHT([1]A3!$B$9:$B$175,LEN([1]A3!$B$9:$B$175)-4)=$A336)*([1]A3!$C$9:$C$175=YEAR($F336)),0)))</f>
        <v/>
      </c>
      <c r="DH336" s="3" t="str" cm="1">
        <f t="array" ref="DH336">IF(EDATE($F336,DH$2)&gt;DATE(2025,12,31),"",INDEX([1]A3!DE$9:DE$175,MATCH(1,--(RIGHT([1]A3!$B$9:$B$175,LEN([1]A3!$B$9:$B$175)-4)=$A336)*([1]A3!$C$9:$C$175=YEAR($F336)),0)))</f>
        <v/>
      </c>
      <c r="DI336" s="3" t="str" cm="1">
        <f t="array" ref="DI336">IF(EDATE($F336,DI$2)&gt;DATE(2025,12,31),"",INDEX([1]A3!DF$9:DF$175,MATCH(1,--(RIGHT([1]A3!$B$9:$B$175,LEN([1]A3!$B$9:$B$175)-4)=$A336)*([1]A3!$C$9:$C$175=YEAR($F336)),0)))</f>
        <v/>
      </c>
      <c r="DJ336" s="3" t="str" cm="1">
        <f t="array" ref="DJ336">IF(EDATE($F336,DJ$2)&gt;DATE(2025,12,31),"",INDEX([1]A3!DG$9:DG$175,MATCH(1,--(RIGHT([1]A3!$B$9:$B$175,LEN([1]A3!$B$9:$B$175)-4)=$A336)*([1]A3!$C$9:$C$175=YEAR($F336)),0)))</f>
        <v/>
      </c>
      <c r="DK336" s="3" t="str" cm="1">
        <f t="array" ref="DK336">IF(EDATE($F336,DK$2)&gt;DATE(2025,12,31),"",INDEX([1]A3!DH$9:DH$175,MATCH(1,--(RIGHT([1]A3!$B$9:$B$175,LEN([1]A3!$B$9:$B$175)-4)=$A336)*([1]A3!$C$9:$C$175=YEAR($F336)),0)))</f>
        <v/>
      </c>
      <c r="DL336" s="3" t="str" cm="1">
        <f t="array" ref="DL336">IF(EDATE($F336,DL$2)&gt;DATE(2025,12,31),"",INDEX([1]A3!DI$9:DI$175,MATCH(1,--(RIGHT([1]A3!$B$9:$B$175,LEN([1]A3!$B$9:$B$175)-4)=$A336)*([1]A3!$C$9:$C$175=YEAR($F336)),0)))</f>
        <v/>
      </c>
      <c r="DM336" s="3" t="str" cm="1">
        <f t="array" ref="DM336">IF(EDATE($F336,DM$2)&gt;DATE(2025,12,31),"",INDEX([1]A3!DJ$9:DJ$175,MATCH(1,--(RIGHT([1]A3!$B$9:$B$175,LEN([1]A3!$B$9:$B$175)-4)=$A336)*([1]A3!$C$9:$C$175=YEAR($F336)),0)))</f>
        <v/>
      </c>
      <c r="DN336" s="3" t="str" cm="1">
        <f t="array" ref="DN336">IF(EDATE($F336,DN$2)&gt;DATE(2025,12,31),"",INDEX([1]A3!DK$9:DK$175,MATCH(1,--(RIGHT([1]A3!$B$9:$B$175,LEN([1]A3!$B$9:$B$175)-4)=$A336)*([1]A3!$C$9:$C$175=YEAR($F336)),0)))</f>
        <v/>
      </c>
      <c r="DO336" s="3" t="str" cm="1">
        <f t="array" ref="DO336">IF(EDATE($F336,DO$2)&gt;DATE(2025,12,31),"",INDEX([1]A3!DL$9:DL$175,MATCH(1,--(RIGHT([1]A3!$B$9:$B$175,LEN([1]A3!$B$9:$B$175)-4)=$A336)*([1]A3!$C$9:$C$175=YEAR($F336)),0)))</f>
        <v/>
      </c>
      <c r="DP336" s="3" t="str" cm="1">
        <f t="array" ref="DP336">IF(EDATE($F336,DP$2)&gt;DATE(2025,12,31),"",INDEX([1]A3!DM$9:DM$175,MATCH(1,--(RIGHT([1]A3!$B$9:$B$175,LEN([1]A3!$B$9:$B$175)-4)=$A336)*([1]A3!$C$9:$C$175=YEAR($F336)),0)))</f>
        <v/>
      </c>
      <c r="DQ336" s="3" t="str" cm="1">
        <f t="array" ref="DQ336">IF(EDATE($F336,DQ$2)&gt;DATE(2025,12,31),"",INDEX([1]A3!DN$9:DN$175,MATCH(1,--(RIGHT([1]A3!$B$9:$B$175,LEN([1]A3!$B$9:$B$175)-4)=$A336)*([1]A3!$C$9:$C$175=YEAR($F336)),0)))</f>
        <v/>
      </c>
      <c r="DR336" s="3" t="str" cm="1">
        <f t="array" ref="DR336">IF(EDATE($F336,DR$2)&gt;DATE(2025,12,31),"",INDEX([1]A3!DO$9:DO$175,MATCH(1,--(RIGHT([1]A3!$B$9:$B$175,LEN([1]A3!$B$9:$B$175)-4)=$A336)*([1]A3!$C$9:$C$175=YEAR($F336)),0)))</f>
        <v/>
      </c>
      <c r="DS336" s="3" t="str" cm="1">
        <f t="array" ref="DS336">IF(EDATE($F336,DS$2)&gt;DATE(2025,12,31),"",INDEX([1]A3!DP$9:DP$175,MATCH(1,--(RIGHT([1]A3!$B$9:$B$175,LEN([1]A3!$B$9:$B$175)-4)=$A336)*([1]A3!$C$9:$C$175=YEAR($F336)),0)))</f>
        <v/>
      </c>
      <c r="DT336" s="3" t="str" cm="1">
        <f t="array" ref="DT336">IF(EDATE($F336,DT$2)&gt;DATE(2025,12,31),"",INDEX([1]A3!DQ$9:DQ$175,MATCH(1,--(RIGHT([1]A3!$B$9:$B$175,LEN([1]A3!$B$9:$B$175)-4)=$A336)*([1]A3!$C$9:$C$175=YEAR($F336)),0)))</f>
        <v/>
      </c>
      <c r="DU336" s="3" t="str" cm="1">
        <f t="array" ref="DU336">IF(EDATE($F336,DU$2)&gt;DATE(2025,12,31),"",INDEX([1]A3!DR$9:DR$175,MATCH(1,--(RIGHT([1]A3!$B$9:$B$175,LEN([1]A3!$B$9:$B$175)-4)=$A336)*([1]A3!$C$9:$C$175=YEAR($F336)),0)))</f>
        <v/>
      </c>
      <c r="DV336" s="3" t="str" cm="1">
        <f t="array" ref="DV336">IF(EDATE($F336,DV$2)&gt;DATE(2025,12,31),"",INDEX([1]A3!DS$9:DS$175,MATCH(1,--(RIGHT([1]A3!$B$9:$B$175,LEN([1]A3!$B$9:$B$175)-4)=$A336)*([1]A3!$C$9:$C$175=YEAR($F336)),0)))</f>
        <v/>
      </c>
      <c r="DW336" s="3" t="str" cm="1">
        <f t="array" ref="DW336">IF(EDATE($F336,DW$2)&gt;DATE(2025,12,31),"",INDEX([1]A3!DT$9:DT$175,MATCH(1,--(RIGHT([1]A3!$B$9:$B$175,LEN([1]A3!$B$9:$B$175)-4)=$A336)*([1]A3!$C$9:$C$175=YEAR($F336)),0)))</f>
        <v/>
      </c>
      <c r="DX336" s="3" t="str" cm="1">
        <f t="array" ref="DX336">IF(EDATE($F336,DX$2)&gt;DATE(2025,12,31),"",INDEX([1]A3!DU$9:DU$175,MATCH(1,--(RIGHT([1]A3!$B$9:$B$175,LEN([1]A3!$B$9:$B$175)-4)=$A336)*([1]A3!$C$9:$C$175=YEAR($F336)),0)))</f>
        <v/>
      </c>
      <c r="DY336" s="3" t="str" cm="1">
        <f t="array" ref="DY336">IF(EDATE($F336,DY$2)&gt;DATE(2025,12,31),"",INDEX([1]A3!DV$9:DV$175,MATCH(1,--(RIGHT([1]A3!$B$9:$B$175,LEN([1]A3!$B$9:$B$175)-4)=$A336)*([1]A3!$C$9:$C$175=YEAR($F336)),0)))</f>
        <v/>
      </c>
      <c r="DZ336" s="3" t="str" cm="1">
        <f t="array" ref="DZ336">IF(EDATE($F336,DZ$2)&gt;DATE(2025,12,31),"",INDEX([1]A3!DW$9:DW$175,MATCH(1,--(RIGHT([1]A3!$B$9:$B$175,LEN([1]A3!$B$9:$B$175)-4)=$A336)*([1]A3!$C$9:$C$175=YEAR($F336)),0)))</f>
        <v/>
      </c>
      <c r="EA336" s="3" t="str" cm="1">
        <f t="array" ref="EA336">IF(EDATE($F336,EA$2)&gt;DATE(2025,12,31),"",INDEX([1]A3!DX$9:DX$175,MATCH(1,--(RIGHT([1]A3!$B$9:$B$175,LEN([1]A3!$B$9:$B$175)-4)=$A336)*([1]A3!$C$9:$C$175=YEAR($F336)),0)))</f>
        <v/>
      </c>
      <c r="EB336" s="3" t="str" cm="1">
        <f t="array" ref="EB336">IF(EDATE($F336,EB$2)&gt;DATE(2025,12,31),"",INDEX([1]A3!DY$9:DY$175,MATCH(1,--(RIGHT([1]A3!$B$9:$B$175,LEN([1]A3!$B$9:$B$175)-4)=$A336)*([1]A3!$C$9:$C$175=YEAR($F336)),0)))</f>
        <v/>
      </c>
      <c r="EC336" s="3" t="str" cm="1">
        <f t="array" ref="EC336">IF(EDATE($F336,EC$2)&gt;DATE(2025,12,31),"",INDEX([1]A3!DZ$9:DZ$175,MATCH(1,--(RIGHT([1]A3!$B$9:$B$175,LEN([1]A3!$B$9:$B$175)-4)=$A336)*([1]A3!$C$9:$C$175=YEAR($F336)),0)))</f>
        <v/>
      </c>
      <c r="ED336" s="3" t="str" cm="1">
        <f t="array" ref="ED336">IF(EDATE($F336,ED$2)&gt;DATE(2025,12,31),"",INDEX([1]A3!EA$9:EA$175,MATCH(1,--(RIGHT([1]A3!$B$9:$B$175,LEN([1]A3!$B$9:$B$175)-4)=$A336)*([1]A3!$C$9:$C$175=YEAR($F336)),0)))</f>
        <v/>
      </c>
      <c r="EE336" s="3" t="str" cm="1">
        <f t="array" ref="EE336">IF(EDATE($F336,EE$2)&gt;DATE(2025,12,31),"",INDEX([1]A3!EB$9:EB$175,MATCH(1,--(RIGHT([1]A3!$B$9:$B$175,LEN([1]A3!$B$9:$B$175)-4)=$A336)*([1]A3!$C$9:$C$175=YEAR($F336)),0)))</f>
        <v/>
      </c>
      <c r="EF336" s="3" t="str" cm="1">
        <f t="array" ref="EF336">IF(EDATE($F336,EF$2)&gt;DATE(2025,12,31),"",INDEX([1]A3!EC$9:EC$175,MATCH(1,--(RIGHT([1]A3!$B$9:$B$175,LEN([1]A3!$B$9:$B$175)-4)=$A336)*([1]A3!$C$9:$C$175=YEAR($F336)),0)))</f>
        <v/>
      </c>
      <c r="EG336" s="3" t="str" cm="1">
        <f t="array" ref="EG336">IF(EDATE($F336,EG$2)&gt;DATE(2025,12,31),"",INDEX([1]A3!ED$9:ED$175,MATCH(1,--(RIGHT([1]A3!$B$9:$B$175,LEN([1]A3!$B$9:$B$175)-4)=$A336)*([1]A3!$C$9:$C$175=YEAR($F336)),0)))</f>
        <v/>
      </c>
      <c r="EH336" s="3" t="str" cm="1">
        <f t="array" ref="EH336">IF(EDATE($F336,EH$2)&gt;DATE(2025,12,31),"",INDEX([1]A3!EE$9:EE$175,MATCH(1,--(RIGHT([1]A3!$B$9:$B$175,LEN([1]A3!$B$9:$B$175)-4)=$A336)*([1]A3!$C$9:$C$175=YEAR($F336)),0)))</f>
        <v/>
      </c>
      <c r="EI336" s="3" t="str" cm="1">
        <f t="array" ref="EI336">IF(EDATE($F336,EI$2)&gt;DATE(2025,12,31),"",INDEX([1]A3!EF$9:EF$175,MATCH(1,--(RIGHT([1]A3!$B$9:$B$175,LEN([1]A3!$B$9:$B$175)-4)=$A336)*([1]A3!$C$9:$C$175=YEAR($F336)),0)))</f>
        <v/>
      </c>
      <c r="EJ336" s="3" t="str" cm="1">
        <f t="array" ref="EJ336">IF(EDATE($F336,EJ$2)&gt;DATE(2025,12,31),"",INDEX([1]A3!EG$9:EG$175,MATCH(1,--(RIGHT([1]A3!$B$9:$B$175,LEN([1]A3!$B$9:$B$175)-4)=$A336)*([1]A3!$C$9:$C$175=YEAR($F336)),0)))</f>
        <v/>
      </c>
      <c r="EK336" s="3" t="str" cm="1">
        <f t="array" ref="EK336">IF(EDATE($F336,EK$2)&gt;DATE(2025,12,31),"",INDEX([1]A3!EH$9:EH$175,MATCH(1,--(RIGHT([1]A3!$B$9:$B$175,LEN([1]A3!$B$9:$B$175)-4)=$A336)*([1]A3!$C$9:$C$175=YEAR($F336)),0)))</f>
        <v/>
      </c>
      <c r="EL336" s="3" t="str" cm="1">
        <f t="array" ref="EL336">IF(EDATE($F336,EL$2)&gt;DATE(2025,12,31),"",INDEX([1]A3!EI$9:EI$175,MATCH(1,--(RIGHT([1]A3!$B$9:$B$175,LEN([1]A3!$B$9:$B$175)-4)=$A336)*([1]A3!$C$9:$C$175=YEAR($F336)),0)))</f>
        <v/>
      </c>
      <c r="EM336" s="3" t="str" cm="1">
        <f t="array" ref="EM336">IF(EDATE($F336,EM$2)&gt;DATE(2025,12,31),"",INDEX([1]A3!EJ$9:EJ$175,MATCH(1,--(RIGHT([1]A3!$B$9:$B$175,LEN([1]A3!$B$9:$B$175)-4)=$A336)*([1]A3!$C$9:$C$175=YEAR($F336)),0)))</f>
        <v/>
      </c>
      <c r="EN336" s="3" t="str" cm="1">
        <f t="array" ref="EN336">IF(EDATE($F336,EN$2)&gt;DATE(2025,12,31),"",INDEX([1]A3!EK$9:EK$175,MATCH(1,--(RIGHT([1]A3!$B$9:$B$175,LEN([1]A3!$B$9:$B$175)-4)=$A336)*([1]A3!$C$9:$C$175=YEAR($F336)),0)))</f>
        <v/>
      </c>
      <c r="EO336" s="3" t="str" cm="1">
        <f t="array" ref="EO336">IF(EDATE($F336,EO$2)&gt;DATE(2025,12,31),"",INDEX([1]A3!EL$9:EL$175,MATCH(1,--(RIGHT([1]A3!$B$9:$B$175,LEN([1]A3!$B$9:$B$175)-4)=$A336)*([1]A3!$C$9:$C$175=YEAR($F336)),0)))</f>
        <v/>
      </c>
      <c r="EP336" s="3" t="str" cm="1">
        <f t="array" ref="EP336">IF(EDATE($F336,EP$2)&gt;DATE(2025,12,31),"",INDEX([1]A3!EM$9:EM$175,MATCH(1,--(RIGHT([1]A3!$B$9:$B$175,LEN([1]A3!$B$9:$B$175)-4)=$A336)*([1]A3!$C$9:$C$175=YEAR($F336)),0)))</f>
        <v/>
      </c>
      <c r="EQ336" s="3" t="str" cm="1">
        <f t="array" ref="EQ336">IF(EDATE($F336,EQ$2)&gt;DATE(2025,12,31),"",INDEX([1]A3!EN$9:EN$175,MATCH(1,--(RIGHT([1]A3!$B$9:$B$175,LEN([1]A3!$B$9:$B$175)-4)=$A336)*([1]A3!$C$9:$C$175=YEAR($F336)),0)))</f>
        <v/>
      </c>
      <c r="ER336" s="3" t="str" cm="1">
        <f t="array" ref="ER336">IF(EDATE($F336,ER$2)&gt;DATE(2025,12,31),"",INDEX([1]A3!EO$9:EO$175,MATCH(1,--(RIGHT([1]A3!$B$9:$B$175,LEN([1]A3!$B$9:$B$175)-4)=$A336)*([1]A3!$C$9:$C$175=YEAR($F336)),0)))</f>
        <v/>
      </c>
      <c r="ES336" s="3" t="str" cm="1">
        <f t="array" ref="ES336">IF(EDATE($F336,ES$2)&gt;DATE(2025,12,31),"",INDEX([1]A3!EP$9:EP$175,MATCH(1,--(RIGHT([1]A3!$B$9:$B$175,LEN([1]A3!$B$9:$B$175)-4)=$A336)*([1]A3!$C$9:$C$175=YEAR($F336)),0)))</f>
        <v/>
      </c>
      <c r="ET336" s="3" t="str" cm="1">
        <f t="array" ref="ET336">IF(EDATE($F336,ET$2)&gt;DATE(2025,12,31),"",INDEX([1]A3!EQ$9:EQ$175,MATCH(1,--(RIGHT([1]A3!$B$9:$B$175,LEN([1]A3!$B$9:$B$175)-4)=$A336)*([1]A3!$C$9:$C$175=YEAR($F336)),0)))</f>
        <v/>
      </c>
      <c r="EU336" s="3" t="str" cm="1">
        <f t="array" ref="EU336">IF(EDATE($F336,EU$2)&gt;DATE(2025,12,31),"",INDEX([1]A3!ER$9:ER$175,MATCH(1,--(RIGHT([1]A3!$B$9:$B$175,LEN([1]A3!$B$9:$B$175)-4)=$A336)*([1]A3!$C$9:$C$175=YEAR($F336)),0)))</f>
        <v/>
      </c>
      <c r="EV336" s="3" t="str" cm="1">
        <f t="array" ref="EV336">IF(EDATE($F336,EV$2)&gt;DATE(2025,12,31),"",INDEX([1]A3!ES$9:ES$175,MATCH(1,--(RIGHT([1]A3!$B$9:$B$175,LEN([1]A3!$B$9:$B$175)-4)=$A336)*([1]A3!$C$9:$C$175=YEAR($F336)),0)))</f>
        <v/>
      </c>
      <c r="EW336" s="3" t="str" cm="1">
        <f t="array" ref="EW336">IF(EDATE($F336,EW$2)&gt;DATE(2025,12,31),"",INDEX([1]A3!ET$9:ET$175,MATCH(1,--(RIGHT([1]A3!$B$9:$B$175,LEN([1]A3!$B$9:$B$175)-4)=$A336)*([1]A3!$C$9:$C$175=YEAR($F336)),0)))</f>
        <v/>
      </c>
      <c r="EX336" s="3" t="str" cm="1">
        <f t="array" ref="EX336">IF(EDATE($F336,EX$2)&gt;DATE(2025,12,31),"",INDEX([1]A3!EU$9:EU$175,MATCH(1,--(RIGHT([1]A3!$B$9:$B$175,LEN([1]A3!$B$9:$B$175)-4)=$A336)*([1]A3!$C$9:$C$175=YEAR($F336)),0)))</f>
        <v/>
      </c>
      <c r="EY336" s="3" t="str" cm="1">
        <f t="array" ref="EY336">IF(EDATE($F336,EY$2)&gt;DATE(2025,12,31),"",INDEX([1]A3!EV$9:EV$175,MATCH(1,--(RIGHT([1]A3!$B$9:$B$175,LEN([1]A3!$B$9:$B$175)-4)=$A336)*([1]A3!$C$9:$C$175=YEAR($F336)),0)))</f>
        <v/>
      </c>
      <c r="EZ336" s="3" t="str" cm="1">
        <f t="array" ref="EZ336">IF(EDATE($F336,EZ$2)&gt;DATE(2025,12,31),"",INDEX([1]A3!EW$9:EW$175,MATCH(1,--(RIGHT([1]A3!$B$9:$B$175,LEN([1]A3!$B$9:$B$175)-4)=$A336)*([1]A3!$C$9:$C$175=YEAR($F336)),0)))</f>
        <v/>
      </c>
      <c r="FA336" s="3" t="str" cm="1">
        <f t="array" ref="FA336">IF(EDATE($F336,FA$2)&gt;DATE(2025,12,31),"",INDEX([1]A3!EX$9:EX$175,MATCH(1,--(RIGHT([1]A3!$B$9:$B$175,LEN([1]A3!$B$9:$B$175)-4)=$A336)*([1]A3!$C$9:$C$175=YEAR($F336)),0)))</f>
        <v/>
      </c>
    </row>
    <row r="337" spans="1:157" x14ac:dyDescent="0.2">
      <c r="A337" s="28" t="s">
        <v>810</v>
      </c>
      <c r="B337" s="8" t="s">
        <v>2</v>
      </c>
      <c r="C337" s="8" t="s">
        <v>65</v>
      </c>
      <c r="D337" s="9" t="s">
        <v>19</v>
      </c>
      <c r="E337" s="9" t="s">
        <v>0</v>
      </c>
      <c r="F337" s="94">
        <f t="shared" si="20"/>
        <v>45658</v>
      </c>
      <c r="G337" s="3" cm="1">
        <f t="array" ref="G337">IF(EDATE($F337,G$2)&gt;DATE(2025,12,31),"",INDEX([1]A3!D$9:D$175,MATCH(1,--(RIGHT([1]A3!$B$9:$B$175,LEN([1]A3!$B$9:$B$175)-4)=$A337)*([1]A3!$C$9:$C$175=YEAR($F337)),0)))</f>
        <v>2829644.57</v>
      </c>
      <c r="H337" s="3" t="str" cm="1">
        <f t="array" ref="H337">IF(EDATE($F337,H$2)&gt;DATE(2025,12,31),"",INDEX([1]A3!E$9:E$175,MATCH(1,--(RIGHT([1]A3!$B$9:$B$175,LEN([1]A3!$B$9:$B$175)-4)=$A337)*([1]A3!$C$9:$C$175=YEAR($F337)),0)))</f>
        <v/>
      </c>
      <c r="I337" s="3" t="str" cm="1">
        <f t="array" ref="I337">IF(EDATE($F337,I$2)&gt;DATE(2025,12,31),"",INDEX([1]A3!F$9:F$175,MATCH(1,--(RIGHT([1]A3!$B$9:$B$175,LEN([1]A3!$B$9:$B$175)-4)=$A337)*([1]A3!$C$9:$C$175=YEAR($F337)),0)))</f>
        <v/>
      </c>
      <c r="J337" s="3" t="str" cm="1">
        <f t="array" ref="J337">IF(EDATE($F337,J$2)&gt;DATE(2025,12,31),"",INDEX([1]A3!G$9:G$175,MATCH(1,--(RIGHT([1]A3!$B$9:$B$175,LEN([1]A3!$B$9:$B$175)-4)=$A337)*([1]A3!$C$9:$C$175=YEAR($F337)),0)))</f>
        <v/>
      </c>
      <c r="K337" s="3" t="str" cm="1">
        <f t="array" ref="K337">IF(EDATE($F337,K$2)&gt;DATE(2025,12,31),"",INDEX([1]A3!H$9:H$175,MATCH(1,--(RIGHT([1]A3!$B$9:$B$175,LEN([1]A3!$B$9:$B$175)-4)=$A337)*([1]A3!$C$9:$C$175=YEAR($F337)),0)))</f>
        <v/>
      </c>
      <c r="L337" s="3" t="str" cm="1">
        <f t="array" ref="L337">IF(EDATE($F337,L$2)&gt;DATE(2025,12,31),"",INDEX([1]A3!I$9:I$175,MATCH(1,--(RIGHT([1]A3!$B$9:$B$175,LEN([1]A3!$B$9:$B$175)-4)=$A337)*([1]A3!$C$9:$C$175=YEAR($F337)),0)))</f>
        <v/>
      </c>
      <c r="M337" s="3" t="str" cm="1">
        <f t="array" ref="M337">IF(EDATE($F337,M$2)&gt;DATE(2025,12,31),"",INDEX([1]A3!J$9:J$175,MATCH(1,--(RIGHT([1]A3!$B$9:$B$175,LEN([1]A3!$B$9:$B$175)-4)=$A337)*([1]A3!$C$9:$C$175=YEAR($F337)),0)))</f>
        <v/>
      </c>
      <c r="N337" s="3" t="str" cm="1">
        <f t="array" ref="N337">IF(EDATE($F337,N$2)&gt;DATE(2025,12,31),"",INDEX([1]A3!K$9:K$175,MATCH(1,--(RIGHT([1]A3!$B$9:$B$175,LEN([1]A3!$B$9:$B$175)-4)=$A337)*([1]A3!$C$9:$C$175=YEAR($F337)),0)))</f>
        <v/>
      </c>
      <c r="O337" s="3" t="str" cm="1">
        <f t="array" ref="O337">IF(EDATE($F337,O$2)&gt;DATE(2025,12,31),"",INDEX([1]A3!L$9:L$175,MATCH(1,--(RIGHT([1]A3!$B$9:$B$175,LEN([1]A3!$B$9:$B$175)-4)=$A337)*([1]A3!$C$9:$C$175=YEAR($F337)),0)))</f>
        <v/>
      </c>
      <c r="P337" s="3" t="str" cm="1">
        <f t="array" ref="P337">IF(EDATE($F337,P$2)&gt;DATE(2025,12,31),"",INDEX([1]A3!M$9:M$175,MATCH(1,--(RIGHT([1]A3!$B$9:$B$175,LEN([1]A3!$B$9:$B$175)-4)=$A337)*([1]A3!$C$9:$C$175=YEAR($F337)),0)))</f>
        <v/>
      </c>
      <c r="Q337" s="3" t="str" cm="1">
        <f t="array" ref="Q337">IF(EDATE($F337,Q$2)&gt;DATE(2025,12,31),"",INDEX([1]A3!N$9:N$175,MATCH(1,--(RIGHT([1]A3!$B$9:$B$175,LEN([1]A3!$B$9:$B$175)-4)=$A337)*([1]A3!$C$9:$C$175=YEAR($F337)),0)))</f>
        <v/>
      </c>
      <c r="R337" s="3" t="str" cm="1">
        <f t="array" ref="R337">IF(EDATE($F337,R$2)&gt;DATE(2025,12,31),"",INDEX([1]A3!O$9:O$175,MATCH(1,--(RIGHT([1]A3!$B$9:$B$175,LEN([1]A3!$B$9:$B$175)-4)=$A337)*([1]A3!$C$9:$C$175=YEAR($F337)),0)))</f>
        <v/>
      </c>
      <c r="S337" s="3" t="str" cm="1">
        <f t="array" ref="S337">IF(EDATE($F337,S$2)&gt;DATE(2025,12,31),"",INDEX([1]A3!P$9:P$175,MATCH(1,--(RIGHT([1]A3!$B$9:$B$175,LEN([1]A3!$B$9:$B$175)-4)=$A337)*([1]A3!$C$9:$C$175=YEAR($F337)),0)))</f>
        <v/>
      </c>
      <c r="T337" s="3" t="str" cm="1">
        <f t="array" ref="T337">IF(EDATE($F337,T$2)&gt;DATE(2025,12,31),"",INDEX([1]A3!Q$9:Q$175,MATCH(1,--(RIGHT([1]A3!$B$9:$B$175,LEN([1]A3!$B$9:$B$175)-4)=$A337)*([1]A3!$C$9:$C$175=YEAR($F337)),0)))</f>
        <v/>
      </c>
      <c r="U337" s="3" t="str" cm="1">
        <f t="array" ref="U337">IF(EDATE($F337,U$2)&gt;DATE(2025,12,31),"",INDEX([1]A3!R$9:R$175,MATCH(1,--(RIGHT([1]A3!$B$9:$B$175,LEN([1]A3!$B$9:$B$175)-4)=$A337)*([1]A3!$C$9:$C$175=YEAR($F337)),0)))</f>
        <v/>
      </c>
      <c r="V337" s="3" t="str" cm="1">
        <f t="array" ref="V337">IF(EDATE($F337,V$2)&gt;DATE(2025,12,31),"",INDEX([1]A3!S$9:S$175,MATCH(1,--(RIGHT([1]A3!$B$9:$B$175,LEN([1]A3!$B$9:$B$175)-4)=$A337)*([1]A3!$C$9:$C$175=YEAR($F337)),0)))</f>
        <v/>
      </c>
      <c r="W337" s="3" t="str" cm="1">
        <f t="array" ref="W337">IF(EDATE($F337,W$2)&gt;DATE(2025,12,31),"",INDEX([1]A3!T$9:T$175,MATCH(1,--(RIGHT([1]A3!$B$9:$B$175,LEN([1]A3!$B$9:$B$175)-4)=$A337)*([1]A3!$C$9:$C$175=YEAR($F337)),0)))</f>
        <v/>
      </c>
      <c r="X337" s="3" t="str" cm="1">
        <f t="array" ref="X337">IF(EDATE($F337,X$2)&gt;DATE(2025,12,31),"",INDEX([1]A3!U$9:U$175,MATCH(1,--(RIGHT([1]A3!$B$9:$B$175,LEN([1]A3!$B$9:$B$175)-4)=$A337)*([1]A3!$C$9:$C$175=YEAR($F337)),0)))</f>
        <v/>
      </c>
      <c r="Y337" s="3" t="str" cm="1">
        <f t="array" ref="Y337">IF(EDATE($F337,Y$2)&gt;DATE(2025,12,31),"",INDEX([1]A3!V$9:V$175,MATCH(1,--(RIGHT([1]A3!$B$9:$B$175,LEN([1]A3!$B$9:$B$175)-4)=$A337)*([1]A3!$C$9:$C$175=YEAR($F337)),0)))</f>
        <v/>
      </c>
      <c r="Z337" s="3" t="str" cm="1">
        <f t="array" ref="Z337">IF(EDATE($F337,Z$2)&gt;DATE(2025,12,31),"",INDEX([1]A3!W$9:W$175,MATCH(1,--(RIGHT([1]A3!$B$9:$B$175,LEN([1]A3!$B$9:$B$175)-4)=$A337)*([1]A3!$C$9:$C$175=YEAR($F337)),0)))</f>
        <v/>
      </c>
      <c r="AA337" s="3" t="str" cm="1">
        <f t="array" ref="AA337">IF(EDATE($F337,AA$2)&gt;DATE(2025,12,31),"",INDEX([1]A3!X$9:X$175,MATCH(1,--(RIGHT([1]A3!$B$9:$B$175,LEN([1]A3!$B$9:$B$175)-4)=$A337)*([1]A3!$C$9:$C$175=YEAR($F337)),0)))</f>
        <v/>
      </c>
      <c r="AB337" s="3" t="str" cm="1">
        <f t="array" ref="AB337">IF(EDATE($F337,AB$2)&gt;DATE(2025,12,31),"",INDEX([1]A3!Y$9:Y$175,MATCH(1,--(RIGHT([1]A3!$B$9:$B$175,LEN([1]A3!$B$9:$B$175)-4)=$A337)*([1]A3!$C$9:$C$175=YEAR($F337)),0)))</f>
        <v/>
      </c>
      <c r="AC337" s="3" t="str" cm="1">
        <f t="array" ref="AC337">IF(EDATE($F337,AC$2)&gt;DATE(2025,12,31),"",INDEX([1]A3!Z$9:Z$175,MATCH(1,--(RIGHT([1]A3!$B$9:$B$175,LEN([1]A3!$B$9:$B$175)-4)=$A337)*([1]A3!$C$9:$C$175=YEAR($F337)),0)))</f>
        <v/>
      </c>
      <c r="AD337" s="3" t="str" cm="1">
        <f t="array" ref="AD337">IF(EDATE($F337,AD$2)&gt;DATE(2025,12,31),"",INDEX([1]A3!AA$9:AA$175,MATCH(1,--(RIGHT([1]A3!$B$9:$B$175,LEN([1]A3!$B$9:$B$175)-4)=$A337)*([1]A3!$C$9:$C$175=YEAR($F337)),0)))</f>
        <v/>
      </c>
      <c r="AE337" s="3" t="str" cm="1">
        <f t="array" ref="AE337">IF(EDATE($F337,AE$2)&gt;DATE(2025,12,31),"",INDEX([1]A3!AB$9:AB$175,MATCH(1,--(RIGHT([1]A3!$B$9:$B$175,LEN([1]A3!$B$9:$B$175)-4)=$A337)*([1]A3!$C$9:$C$175=YEAR($F337)),0)))</f>
        <v/>
      </c>
      <c r="AF337" s="3" t="str" cm="1">
        <f t="array" ref="AF337">IF(EDATE($F337,AF$2)&gt;DATE(2025,12,31),"",INDEX([1]A3!AC$9:AC$175,MATCH(1,--(RIGHT([1]A3!$B$9:$B$175,LEN([1]A3!$B$9:$B$175)-4)=$A337)*([1]A3!$C$9:$C$175=YEAR($F337)),0)))</f>
        <v/>
      </c>
      <c r="AG337" s="3" t="str" cm="1">
        <f t="array" ref="AG337">IF(EDATE($F337,AG$2)&gt;DATE(2025,12,31),"",INDEX([1]A3!AD$9:AD$175,MATCH(1,--(RIGHT([1]A3!$B$9:$B$175,LEN([1]A3!$B$9:$B$175)-4)=$A337)*([1]A3!$C$9:$C$175=YEAR($F337)),0)))</f>
        <v/>
      </c>
      <c r="AH337" s="3" t="str" cm="1">
        <f t="array" ref="AH337">IF(EDATE($F337,AH$2)&gt;DATE(2025,12,31),"",INDEX([1]A3!AE$9:AE$175,MATCH(1,--(RIGHT([1]A3!$B$9:$B$175,LEN([1]A3!$B$9:$B$175)-4)=$A337)*([1]A3!$C$9:$C$175=YEAR($F337)),0)))</f>
        <v/>
      </c>
      <c r="AI337" s="3" t="str" cm="1">
        <f t="array" ref="AI337">IF(EDATE($F337,AI$2)&gt;DATE(2025,12,31),"",INDEX([1]A3!AF$9:AF$175,MATCH(1,--(RIGHT([1]A3!$B$9:$B$175,LEN([1]A3!$B$9:$B$175)-4)=$A337)*([1]A3!$C$9:$C$175=YEAR($F337)),0)))</f>
        <v/>
      </c>
      <c r="AJ337" s="3" t="str" cm="1">
        <f t="array" ref="AJ337">IF(EDATE($F337,AJ$2)&gt;DATE(2025,12,31),"",INDEX([1]A3!AG$9:AG$175,MATCH(1,--(RIGHT([1]A3!$B$9:$B$175,LEN([1]A3!$B$9:$B$175)-4)=$A337)*([1]A3!$C$9:$C$175=YEAR($F337)),0)))</f>
        <v/>
      </c>
      <c r="AK337" s="3" t="str" cm="1">
        <f t="array" ref="AK337">IF(EDATE($F337,AK$2)&gt;DATE(2025,12,31),"",INDEX([1]A3!AH$9:AH$175,MATCH(1,--(RIGHT([1]A3!$B$9:$B$175,LEN([1]A3!$B$9:$B$175)-4)=$A337)*([1]A3!$C$9:$C$175=YEAR($F337)),0)))</f>
        <v/>
      </c>
      <c r="AL337" s="3" t="str" cm="1">
        <f t="array" ref="AL337">IF(EDATE($F337,AL$2)&gt;DATE(2025,12,31),"",INDEX([1]A3!AI$9:AI$175,MATCH(1,--(RIGHT([1]A3!$B$9:$B$175,LEN([1]A3!$B$9:$B$175)-4)=$A337)*([1]A3!$C$9:$C$175=YEAR($F337)),0)))</f>
        <v/>
      </c>
      <c r="AM337" s="3" t="str" cm="1">
        <f t="array" ref="AM337">IF(EDATE($F337,AM$2)&gt;DATE(2025,12,31),"",INDEX([1]A3!AJ$9:AJ$175,MATCH(1,--(RIGHT([1]A3!$B$9:$B$175,LEN([1]A3!$B$9:$B$175)-4)=$A337)*([1]A3!$C$9:$C$175=YEAR($F337)),0)))</f>
        <v/>
      </c>
      <c r="AN337" s="3" t="str" cm="1">
        <f t="array" ref="AN337">IF(EDATE($F337,AN$2)&gt;DATE(2025,12,31),"",INDEX([1]A3!AK$9:AK$175,MATCH(1,--(RIGHT([1]A3!$B$9:$B$175,LEN([1]A3!$B$9:$B$175)-4)=$A337)*([1]A3!$C$9:$C$175=YEAR($F337)),0)))</f>
        <v/>
      </c>
      <c r="AO337" s="3" t="str" cm="1">
        <f t="array" ref="AO337">IF(EDATE($F337,AO$2)&gt;DATE(2025,12,31),"",INDEX([1]A3!AL$9:AL$175,MATCH(1,--(RIGHT([1]A3!$B$9:$B$175,LEN([1]A3!$B$9:$B$175)-4)=$A337)*([1]A3!$C$9:$C$175=YEAR($F337)),0)))</f>
        <v/>
      </c>
      <c r="AP337" s="3" t="str" cm="1">
        <f t="array" ref="AP337">IF(EDATE($F337,AP$2)&gt;DATE(2025,12,31),"",INDEX([1]A3!AM$9:AM$175,MATCH(1,--(RIGHT([1]A3!$B$9:$B$175,LEN([1]A3!$B$9:$B$175)-4)=$A337)*([1]A3!$C$9:$C$175=YEAR($F337)),0)))</f>
        <v/>
      </c>
      <c r="AQ337" s="3" t="str" cm="1">
        <f t="array" ref="AQ337">IF(EDATE($F337,AQ$2)&gt;DATE(2025,12,31),"",INDEX([1]A3!AN$9:AN$175,MATCH(1,--(RIGHT([1]A3!$B$9:$B$175,LEN([1]A3!$B$9:$B$175)-4)=$A337)*([1]A3!$C$9:$C$175=YEAR($F337)),0)))</f>
        <v/>
      </c>
      <c r="AR337" s="3" t="str" cm="1">
        <f t="array" ref="AR337">IF(EDATE($F337,AR$2)&gt;DATE(2025,12,31),"",INDEX([1]A3!AO$9:AO$175,MATCH(1,--(RIGHT([1]A3!$B$9:$B$175,LEN([1]A3!$B$9:$B$175)-4)=$A337)*([1]A3!$C$9:$C$175=YEAR($F337)),0)))</f>
        <v/>
      </c>
      <c r="AS337" s="3" t="str" cm="1">
        <f t="array" ref="AS337">IF(EDATE($F337,AS$2)&gt;DATE(2025,12,31),"",INDEX([1]A3!AP$9:AP$175,MATCH(1,--(RIGHT([1]A3!$B$9:$B$175,LEN([1]A3!$B$9:$B$175)-4)=$A337)*([1]A3!$C$9:$C$175=YEAR($F337)),0)))</f>
        <v/>
      </c>
      <c r="AT337" s="3" t="str" cm="1">
        <f t="array" ref="AT337">IF(EDATE($F337,AT$2)&gt;DATE(2025,12,31),"",INDEX([1]A3!AQ$9:AQ$175,MATCH(1,--(RIGHT([1]A3!$B$9:$B$175,LEN([1]A3!$B$9:$B$175)-4)=$A337)*([1]A3!$C$9:$C$175=YEAR($F337)),0)))</f>
        <v/>
      </c>
      <c r="AU337" s="3" t="str" cm="1">
        <f t="array" ref="AU337">IF(EDATE($F337,AU$2)&gt;DATE(2025,12,31),"",INDEX([1]A3!AR$9:AR$175,MATCH(1,--(RIGHT([1]A3!$B$9:$B$175,LEN([1]A3!$B$9:$B$175)-4)=$A337)*([1]A3!$C$9:$C$175=YEAR($F337)),0)))</f>
        <v/>
      </c>
      <c r="AV337" s="3" t="str" cm="1">
        <f t="array" ref="AV337">IF(EDATE($F337,AV$2)&gt;DATE(2025,12,31),"",INDEX([1]A3!AS$9:AS$175,MATCH(1,--(RIGHT([1]A3!$B$9:$B$175,LEN([1]A3!$B$9:$B$175)-4)=$A337)*([1]A3!$C$9:$C$175=YEAR($F337)),0)))</f>
        <v/>
      </c>
      <c r="AW337" s="3" t="str" cm="1">
        <f t="array" ref="AW337">IF(EDATE($F337,AW$2)&gt;DATE(2025,12,31),"",INDEX([1]A3!AT$9:AT$175,MATCH(1,--(RIGHT([1]A3!$B$9:$B$175,LEN([1]A3!$B$9:$B$175)-4)=$A337)*([1]A3!$C$9:$C$175=YEAR($F337)),0)))</f>
        <v/>
      </c>
      <c r="AX337" s="3" t="str" cm="1">
        <f t="array" ref="AX337">IF(EDATE($F337,AX$2)&gt;DATE(2025,12,31),"",INDEX([1]A3!AU$9:AU$175,MATCH(1,--(RIGHT([1]A3!$B$9:$B$175,LEN([1]A3!$B$9:$B$175)-4)=$A337)*([1]A3!$C$9:$C$175=YEAR($F337)),0)))</f>
        <v/>
      </c>
      <c r="AY337" s="3" t="str" cm="1">
        <f t="array" ref="AY337">IF(EDATE($F337,AY$2)&gt;DATE(2025,12,31),"",INDEX([1]A3!AV$9:AV$175,MATCH(1,--(RIGHT([1]A3!$B$9:$B$175,LEN([1]A3!$B$9:$B$175)-4)=$A337)*([1]A3!$C$9:$C$175=YEAR($F337)),0)))</f>
        <v/>
      </c>
      <c r="AZ337" s="3" t="str" cm="1">
        <f t="array" ref="AZ337">IF(EDATE($F337,AZ$2)&gt;DATE(2025,12,31),"",INDEX([1]A3!AW$9:AW$175,MATCH(1,--(RIGHT([1]A3!$B$9:$B$175,LEN([1]A3!$B$9:$B$175)-4)=$A337)*([1]A3!$C$9:$C$175=YEAR($F337)),0)))</f>
        <v/>
      </c>
      <c r="BA337" s="3" t="str" cm="1">
        <f t="array" ref="BA337">IF(EDATE($F337,BA$2)&gt;DATE(2025,12,31),"",INDEX([1]A3!AX$9:AX$175,MATCH(1,--(RIGHT([1]A3!$B$9:$B$175,LEN([1]A3!$B$9:$B$175)-4)=$A337)*([1]A3!$C$9:$C$175=YEAR($F337)),0)))</f>
        <v/>
      </c>
      <c r="BB337" s="3" t="str" cm="1">
        <f t="array" ref="BB337">IF(EDATE($F337,BB$2)&gt;DATE(2025,12,31),"",INDEX([1]A3!AY$9:AY$175,MATCH(1,--(RIGHT([1]A3!$B$9:$B$175,LEN([1]A3!$B$9:$B$175)-4)=$A337)*([1]A3!$C$9:$C$175=YEAR($F337)),0)))</f>
        <v/>
      </c>
      <c r="BC337" s="3" t="str" cm="1">
        <f t="array" ref="BC337">IF(EDATE($F337,BC$2)&gt;DATE(2025,12,31),"",INDEX([1]A3!AZ$9:AZ$175,MATCH(1,--(RIGHT([1]A3!$B$9:$B$175,LEN([1]A3!$B$9:$B$175)-4)=$A337)*([1]A3!$C$9:$C$175=YEAR($F337)),0)))</f>
        <v/>
      </c>
      <c r="BD337" s="3" t="str" cm="1">
        <f t="array" ref="BD337">IF(EDATE($F337,BD$2)&gt;DATE(2025,12,31),"",INDEX([1]A3!BA$9:BA$175,MATCH(1,--(RIGHT([1]A3!$B$9:$B$175,LEN([1]A3!$B$9:$B$175)-4)=$A337)*([1]A3!$C$9:$C$175=YEAR($F337)),0)))</f>
        <v/>
      </c>
      <c r="BE337" s="3" t="str" cm="1">
        <f t="array" ref="BE337">IF(EDATE($F337,BE$2)&gt;DATE(2025,12,31),"",INDEX([1]A3!BB$9:BB$175,MATCH(1,--(RIGHT([1]A3!$B$9:$B$175,LEN([1]A3!$B$9:$B$175)-4)=$A337)*([1]A3!$C$9:$C$175=YEAR($F337)),0)))</f>
        <v/>
      </c>
      <c r="BF337" s="3" t="str" cm="1">
        <f t="array" ref="BF337">IF(EDATE($F337,BF$2)&gt;DATE(2025,12,31),"",INDEX([1]A3!BC$9:BC$175,MATCH(1,--(RIGHT([1]A3!$B$9:$B$175,LEN([1]A3!$B$9:$B$175)-4)=$A337)*([1]A3!$C$9:$C$175=YEAR($F337)),0)))</f>
        <v/>
      </c>
      <c r="BG337" s="3" t="str" cm="1">
        <f t="array" ref="BG337">IF(EDATE($F337,BG$2)&gt;DATE(2025,12,31),"",INDEX([1]A3!BD$9:BD$175,MATCH(1,--(RIGHT([1]A3!$B$9:$B$175,LEN([1]A3!$B$9:$B$175)-4)=$A337)*([1]A3!$C$9:$C$175=YEAR($F337)),0)))</f>
        <v/>
      </c>
      <c r="BH337" s="3" t="str" cm="1">
        <f t="array" ref="BH337">IF(EDATE($F337,BH$2)&gt;DATE(2025,12,31),"",INDEX([1]A3!BE$9:BE$175,MATCH(1,--(RIGHT([1]A3!$B$9:$B$175,LEN([1]A3!$B$9:$B$175)-4)=$A337)*([1]A3!$C$9:$C$175=YEAR($F337)),0)))</f>
        <v/>
      </c>
      <c r="BI337" s="3" t="str" cm="1">
        <f t="array" ref="BI337">IF(EDATE($F337,BI$2)&gt;DATE(2025,12,31),"",INDEX([1]A3!BF$9:BF$175,MATCH(1,--(RIGHT([1]A3!$B$9:$B$175,LEN([1]A3!$B$9:$B$175)-4)=$A337)*([1]A3!$C$9:$C$175=YEAR($F337)),0)))</f>
        <v/>
      </c>
      <c r="BJ337" s="3" t="str" cm="1">
        <f t="array" ref="BJ337">IF(EDATE($F337,BJ$2)&gt;DATE(2025,12,31),"",INDEX([1]A3!BG$9:BG$175,MATCH(1,--(RIGHT([1]A3!$B$9:$B$175,LEN([1]A3!$B$9:$B$175)-4)=$A337)*([1]A3!$C$9:$C$175=YEAR($F337)),0)))</f>
        <v/>
      </c>
      <c r="BK337" s="3" t="str" cm="1">
        <f t="array" ref="BK337">IF(EDATE($F337,BK$2)&gt;DATE(2025,12,31),"",INDEX([1]A3!BH$9:BH$175,MATCH(1,--(RIGHT([1]A3!$B$9:$B$175,LEN([1]A3!$B$9:$B$175)-4)=$A337)*([1]A3!$C$9:$C$175=YEAR($F337)),0)))</f>
        <v/>
      </c>
      <c r="BL337" s="3" t="str" cm="1">
        <f t="array" ref="BL337">IF(EDATE($F337,BL$2)&gt;DATE(2025,12,31),"",INDEX([1]A3!BI$9:BI$175,MATCH(1,--(RIGHT([1]A3!$B$9:$B$175,LEN([1]A3!$B$9:$B$175)-4)=$A337)*([1]A3!$C$9:$C$175=YEAR($F337)),0)))</f>
        <v/>
      </c>
      <c r="BM337" s="3" t="str" cm="1">
        <f t="array" ref="BM337">IF(EDATE($F337,BM$2)&gt;DATE(2025,12,31),"",INDEX([1]A3!BJ$9:BJ$175,MATCH(1,--(RIGHT([1]A3!$B$9:$B$175,LEN([1]A3!$B$9:$B$175)-4)=$A337)*([1]A3!$C$9:$C$175=YEAR($F337)),0)))</f>
        <v/>
      </c>
      <c r="BN337" s="3" t="str" cm="1">
        <f t="array" ref="BN337">IF(EDATE($F337,BN$2)&gt;DATE(2025,12,31),"",INDEX([1]A3!BK$9:BK$175,MATCH(1,--(RIGHT([1]A3!$B$9:$B$175,LEN([1]A3!$B$9:$B$175)-4)=$A337)*([1]A3!$C$9:$C$175=YEAR($F337)),0)))</f>
        <v/>
      </c>
      <c r="BO337" s="3" t="str" cm="1">
        <f t="array" ref="BO337">IF(EDATE($F337,BO$2)&gt;DATE(2025,12,31),"",INDEX([1]A3!BL$9:BL$175,MATCH(1,--(RIGHT([1]A3!$B$9:$B$175,LEN([1]A3!$B$9:$B$175)-4)=$A337)*([1]A3!$C$9:$C$175=YEAR($F337)),0)))</f>
        <v/>
      </c>
      <c r="BP337" s="3" t="str" cm="1">
        <f t="array" ref="BP337">IF(EDATE($F337,BP$2)&gt;DATE(2025,12,31),"",INDEX([1]A3!BM$9:BM$175,MATCH(1,--(RIGHT([1]A3!$B$9:$B$175,LEN([1]A3!$B$9:$B$175)-4)=$A337)*([1]A3!$C$9:$C$175=YEAR($F337)),0)))</f>
        <v/>
      </c>
      <c r="BQ337" s="3" t="str" cm="1">
        <f t="array" ref="BQ337">IF(EDATE($F337,BQ$2)&gt;DATE(2025,12,31),"",INDEX([1]A3!BN$9:BN$175,MATCH(1,--(RIGHT([1]A3!$B$9:$B$175,LEN([1]A3!$B$9:$B$175)-4)=$A337)*([1]A3!$C$9:$C$175=YEAR($F337)),0)))</f>
        <v/>
      </c>
      <c r="BR337" s="3" t="str" cm="1">
        <f t="array" ref="BR337">IF(EDATE($F337,BR$2)&gt;DATE(2025,12,31),"",INDEX([1]A3!BO$9:BO$175,MATCH(1,--(RIGHT([1]A3!$B$9:$B$175,LEN([1]A3!$B$9:$B$175)-4)=$A337)*([1]A3!$C$9:$C$175=YEAR($F337)),0)))</f>
        <v/>
      </c>
      <c r="BS337" s="3" t="str" cm="1">
        <f t="array" ref="BS337">IF(EDATE($F337,BS$2)&gt;DATE(2025,12,31),"",INDEX([1]A3!BP$9:BP$175,MATCH(1,--(RIGHT([1]A3!$B$9:$B$175,LEN([1]A3!$B$9:$B$175)-4)=$A337)*([1]A3!$C$9:$C$175=YEAR($F337)),0)))</f>
        <v/>
      </c>
      <c r="BT337" s="3" t="str" cm="1">
        <f t="array" ref="BT337">IF(EDATE($F337,BT$2)&gt;DATE(2025,12,31),"",INDEX([1]A3!BQ$9:BQ$175,MATCH(1,--(RIGHT([1]A3!$B$9:$B$175,LEN([1]A3!$B$9:$B$175)-4)=$A337)*([1]A3!$C$9:$C$175=YEAR($F337)),0)))</f>
        <v/>
      </c>
      <c r="BU337" s="3" t="str" cm="1">
        <f t="array" ref="BU337">IF(EDATE($F337,BU$2)&gt;DATE(2025,12,31),"",INDEX([1]A3!BR$9:BR$175,MATCH(1,--(RIGHT([1]A3!$B$9:$B$175,LEN([1]A3!$B$9:$B$175)-4)=$A337)*([1]A3!$C$9:$C$175=YEAR($F337)),0)))</f>
        <v/>
      </c>
      <c r="BV337" s="3" t="str" cm="1">
        <f t="array" ref="BV337">IF(EDATE($F337,BV$2)&gt;DATE(2025,12,31),"",INDEX([1]A3!BS$9:BS$175,MATCH(1,--(RIGHT([1]A3!$B$9:$B$175,LEN([1]A3!$B$9:$B$175)-4)=$A337)*([1]A3!$C$9:$C$175=YEAR($F337)),0)))</f>
        <v/>
      </c>
      <c r="BW337" s="3" t="str" cm="1">
        <f t="array" ref="BW337">IF(EDATE($F337,BW$2)&gt;DATE(2025,12,31),"",INDEX([1]A3!BT$9:BT$175,MATCH(1,--(RIGHT([1]A3!$B$9:$B$175,LEN([1]A3!$B$9:$B$175)-4)=$A337)*([1]A3!$C$9:$C$175=YEAR($F337)),0)))</f>
        <v/>
      </c>
      <c r="BX337" s="3" t="str" cm="1">
        <f t="array" ref="BX337">IF(EDATE($F337,BX$2)&gt;DATE(2025,12,31),"",INDEX([1]A3!BU$9:BU$175,MATCH(1,--(RIGHT([1]A3!$B$9:$B$175,LEN([1]A3!$B$9:$B$175)-4)=$A337)*([1]A3!$C$9:$C$175=YEAR($F337)),0)))</f>
        <v/>
      </c>
      <c r="BY337" s="3" t="str" cm="1">
        <f t="array" ref="BY337">IF(EDATE($F337,BY$2)&gt;DATE(2025,12,31),"",INDEX([1]A3!BV$9:BV$175,MATCH(1,--(RIGHT([1]A3!$B$9:$B$175,LEN([1]A3!$B$9:$B$175)-4)=$A337)*([1]A3!$C$9:$C$175=YEAR($F337)),0)))</f>
        <v/>
      </c>
      <c r="BZ337" s="3" t="str" cm="1">
        <f t="array" ref="BZ337">IF(EDATE($F337,BZ$2)&gt;DATE(2025,12,31),"",INDEX([1]A3!BW$9:BW$175,MATCH(1,--(RIGHT([1]A3!$B$9:$B$175,LEN([1]A3!$B$9:$B$175)-4)=$A337)*([1]A3!$C$9:$C$175=YEAR($F337)),0)))</f>
        <v/>
      </c>
      <c r="CA337" s="3" t="str" cm="1">
        <f t="array" ref="CA337">IF(EDATE($F337,CA$2)&gt;DATE(2025,12,31),"",INDEX([1]A3!BX$9:BX$175,MATCH(1,--(RIGHT([1]A3!$B$9:$B$175,LEN([1]A3!$B$9:$B$175)-4)=$A337)*([1]A3!$C$9:$C$175=YEAR($F337)),0)))</f>
        <v/>
      </c>
      <c r="CB337" s="3" t="str" cm="1">
        <f t="array" ref="CB337">IF(EDATE($F337,CB$2)&gt;DATE(2025,12,31),"",INDEX([1]A3!BY$9:BY$175,MATCH(1,--(RIGHT([1]A3!$B$9:$B$175,LEN([1]A3!$B$9:$B$175)-4)=$A337)*([1]A3!$C$9:$C$175=YEAR($F337)),0)))</f>
        <v/>
      </c>
      <c r="CC337" s="3" t="str" cm="1">
        <f t="array" ref="CC337">IF(EDATE($F337,CC$2)&gt;DATE(2025,12,31),"",INDEX([1]A3!BZ$9:BZ$175,MATCH(1,--(RIGHT([1]A3!$B$9:$B$175,LEN([1]A3!$B$9:$B$175)-4)=$A337)*([1]A3!$C$9:$C$175=YEAR($F337)),0)))</f>
        <v/>
      </c>
      <c r="CD337" s="3" t="str" cm="1">
        <f t="array" ref="CD337">IF(EDATE($F337,CD$2)&gt;DATE(2025,12,31),"",INDEX([1]A3!CA$9:CA$175,MATCH(1,--(RIGHT([1]A3!$B$9:$B$175,LEN([1]A3!$B$9:$B$175)-4)=$A337)*([1]A3!$C$9:$C$175=YEAR($F337)),0)))</f>
        <v/>
      </c>
      <c r="CE337" s="3" t="str" cm="1">
        <f t="array" ref="CE337">IF(EDATE($F337,CE$2)&gt;DATE(2025,12,31),"",INDEX([1]A3!CB$9:CB$175,MATCH(1,--(RIGHT([1]A3!$B$9:$B$175,LEN([1]A3!$B$9:$B$175)-4)=$A337)*([1]A3!$C$9:$C$175=YEAR($F337)),0)))</f>
        <v/>
      </c>
      <c r="CF337" s="3" t="str" cm="1">
        <f t="array" ref="CF337">IF(EDATE($F337,CF$2)&gt;DATE(2025,12,31),"",INDEX([1]A3!CC$9:CC$175,MATCH(1,--(RIGHT([1]A3!$B$9:$B$175,LEN([1]A3!$B$9:$B$175)-4)=$A337)*([1]A3!$C$9:$C$175=YEAR($F337)),0)))</f>
        <v/>
      </c>
      <c r="CG337" s="3" t="str" cm="1">
        <f t="array" ref="CG337">IF(EDATE($F337,CG$2)&gt;DATE(2025,12,31),"",INDEX([1]A3!CD$9:CD$175,MATCH(1,--(RIGHT([1]A3!$B$9:$B$175,LEN([1]A3!$B$9:$B$175)-4)=$A337)*([1]A3!$C$9:$C$175=YEAR($F337)),0)))</f>
        <v/>
      </c>
      <c r="CH337" s="3" t="str" cm="1">
        <f t="array" ref="CH337">IF(EDATE($F337,CH$2)&gt;DATE(2025,12,31),"",INDEX([1]A3!CE$9:CE$175,MATCH(1,--(RIGHT([1]A3!$B$9:$B$175,LEN([1]A3!$B$9:$B$175)-4)=$A337)*([1]A3!$C$9:$C$175=YEAR($F337)),0)))</f>
        <v/>
      </c>
      <c r="CI337" s="3" t="str" cm="1">
        <f t="array" ref="CI337">IF(EDATE($F337,CI$2)&gt;DATE(2025,12,31),"",INDEX([1]A3!CF$9:CF$175,MATCH(1,--(RIGHT([1]A3!$B$9:$B$175,LEN([1]A3!$B$9:$B$175)-4)=$A337)*([1]A3!$C$9:$C$175=YEAR($F337)),0)))</f>
        <v/>
      </c>
      <c r="CJ337" s="3" t="str" cm="1">
        <f t="array" ref="CJ337">IF(EDATE($F337,CJ$2)&gt;DATE(2025,12,31),"",INDEX([1]A3!CG$9:CG$175,MATCH(1,--(RIGHT([1]A3!$B$9:$B$175,LEN([1]A3!$B$9:$B$175)-4)=$A337)*([1]A3!$C$9:$C$175=YEAR($F337)),0)))</f>
        <v/>
      </c>
      <c r="CK337" s="3" t="str" cm="1">
        <f t="array" ref="CK337">IF(EDATE($F337,CK$2)&gt;DATE(2025,12,31),"",INDEX([1]A3!CH$9:CH$175,MATCH(1,--(RIGHT([1]A3!$B$9:$B$175,LEN([1]A3!$B$9:$B$175)-4)=$A337)*([1]A3!$C$9:$C$175=YEAR($F337)),0)))</f>
        <v/>
      </c>
      <c r="CL337" s="3" t="str" cm="1">
        <f t="array" ref="CL337">IF(EDATE($F337,CL$2)&gt;DATE(2025,12,31),"",INDEX([1]A3!CI$9:CI$175,MATCH(1,--(RIGHT([1]A3!$B$9:$B$175,LEN([1]A3!$B$9:$B$175)-4)=$A337)*([1]A3!$C$9:$C$175=YEAR($F337)),0)))</f>
        <v/>
      </c>
      <c r="CM337" s="3" t="str" cm="1">
        <f t="array" ref="CM337">IF(EDATE($F337,CM$2)&gt;DATE(2025,12,31),"",INDEX([1]A3!CJ$9:CJ$175,MATCH(1,--(RIGHT([1]A3!$B$9:$B$175,LEN([1]A3!$B$9:$B$175)-4)=$A337)*([1]A3!$C$9:$C$175=YEAR($F337)),0)))</f>
        <v/>
      </c>
      <c r="CN337" s="3" t="str" cm="1">
        <f t="array" ref="CN337">IF(EDATE($F337,CN$2)&gt;DATE(2025,12,31),"",INDEX([1]A3!CK$9:CK$175,MATCH(1,--(RIGHT([1]A3!$B$9:$B$175,LEN([1]A3!$B$9:$B$175)-4)=$A337)*([1]A3!$C$9:$C$175=YEAR($F337)),0)))</f>
        <v/>
      </c>
      <c r="CO337" s="3" t="str" cm="1">
        <f t="array" ref="CO337">IF(EDATE($F337,CO$2)&gt;DATE(2025,12,31),"",INDEX([1]A3!CL$9:CL$175,MATCH(1,--(RIGHT([1]A3!$B$9:$B$175,LEN([1]A3!$B$9:$B$175)-4)=$A337)*([1]A3!$C$9:$C$175=YEAR($F337)),0)))</f>
        <v/>
      </c>
      <c r="CP337" s="3" t="str" cm="1">
        <f t="array" ref="CP337">IF(EDATE($F337,CP$2)&gt;DATE(2025,12,31),"",INDEX([1]A3!CM$9:CM$175,MATCH(1,--(RIGHT([1]A3!$B$9:$B$175,LEN([1]A3!$B$9:$B$175)-4)=$A337)*([1]A3!$C$9:$C$175=YEAR($F337)),0)))</f>
        <v/>
      </c>
      <c r="CQ337" s="3" t="str" cm="1">
        <f t="array" ref="CQ337">IF(EDATE($F337,CQ$2)&gt;DATE(2025,12,31),"",INDEX([1]A3!CN$9:CN$175,MATCH(1,--(RIGHT([1]A3!$B$9:$B$175,LEN([1]A3!$B$9:$B$175)-4)=$A337)*([1]A3!$C$9:$C$175=YEAR($F337)),0)))</f>
        <v/>
      </c>
      <c r="CR337" s="3" t="str" cm="1">
        <f t="array" ref="CR337">IF(EDATE($F337,CR$2)&gt;DATE(2025,12,31),"",INDEX([1]A3!CO$9:CO$175,MATCH(1,--(RIGHT([1]A3!$B$9:$B$175,LEN([1]A3!$B$9:$B$175)-4)=$A337)*([1]A3!$C$9:$C$175=YEAR($F337)),0)))</f>
        <v/>
      </c>
      <c r="CS337" s="3" t="str" cm="1">
        <f t="array" ref="CS337">IF(EDATE($F337,CS$2)&gt;DATE(2025,12,31),"",INDEX([1]A3!CP$9:CP$175,MATCH(1,--(RIGHT([1]A3!$B$9:$B$175,LEN([1]A3!$B$9:$B$175)-4)=$A337)*([1]A3!$C$9:$C$175=YEAR($F337)),0)))</f>
        <v/>
      </c>
      <c r="CT337" s="3" t="str" cm="1">
        <f t="array" ref="CT337">IF(EDATE($F337,CT$2)&gt;DATE(2025,12,31),"",INDEX([1]A3!CQ$9:CQ$175,MATCH(1,--(RIGHT([1]A3!$B$9:$B$175,LEN([1]A3!$B$9:$B$175)-4)=$A337)*([1]A3!$C$9:$C$175=YEAR($F337)),0)))</f>
        <v/>
      </c>
      <c r="CU337" s="3" t="str" cm="1">
        <f t="array" ref="CU337">IF(EDATE($F337,CU$2)&gt;DATE(2025,12,31),"",INDEX([1]A3!CR$9:CR$175,MATCH(1,--(RIGHT([1]A3!$B$9:$B$175,LEN([1]A3!$B$9:$B$175)-4)=$A337)*([1]A3!$C$9:$C$175=YEAR($F337)),0)))</f>
        <v/>
      </c>
      <c r="CV337" s="3" t="str" cm="1">
        <f t="array" ref="CV337">IF(EDATE($F337,CV$2)&gt;DATE(2025,12,31),"",INDEX([1]A3!CS$9:CS$175,MATCH(1,--(RIGHT([1]A3!$B$9:$B$175,LEN([1]A3!$B$9:$B$175)-4)=$A337)*([1]A3!$C$9:$C$175=YEAR($F337)),0)))</f>
        <v/>
      </c>
      <c r="CW337" s="3" t="str" cm="1">
        <f t="array" ref="CW337">IF(EDATE($F337,CW$2)&gt;DATE(2025,12,31),"",INDEX([1]A3!CT$9:CT$175,MATCH(1,--(RIGHT([1]A3!$B$9:$B$175,LEN([1]A3!$B$9:$B$175)-4)=$A337)*([1]A3!$C$9:$C$175=YEAR($F337)),0)))</f>
        <v/>
      </c>
      <c r="CX337" s="3" t="str" cm="1">
        <f t="array" ref="CX337">IF(EDATE($F337,CX$2)&gt;DATE(2025,12,31),"",INDEX([1]A3!CU$9:CU$175,MATCH(1,--(RIGHT([1]A3!$B$9:$B$175,LEN([1]A3!$B$9:$B$175)-4)=$A337)*([1]A3!$C$9:$C$175=YEAR($F337)),0)))</f>
        <v/>
      </c>
      <c r="CY337" s="3" t="str" cm="1">
        <f t="array" ref="CY337">IF(EDATE($F337,CY$2)&gt;DATE(2025,12,31),"",INDEX([1]A3!CV$9:CV$175,MATCH(1,--(RIGHT([1]A3!$B$9:$B$175,LEN([1]A3!$B$9:$B$175)-4)=$A337)*([1]A3!$C$9:$C$175=YEAR($F337)),0)))</f>
        <v/>
      </c>
      <c r="CZ337" s="3" t="str" cm="1">
        <f t="array" ref="CZ337">IF(EDATE($F337,CZ$2)&gt;DATE(2025,12,31),"",INDEX([1]A3!CW$9:CW$175,MATCH(1,--(RIGHT([1]A3!$B$9:$B$175,LEN([1]A3!$B$9:$B$175)-4)=$A337)*([1]A3!$C$9:$C$175=YEAR($F337)),0)))</f>
        <v/>
      </c>
      <c r="DA337" s="3" t="str" cm="1">
        <f t="array" ref="DA337">IF(EDATE($F337,DA$2)&gt;DATE(2025,12,31),"",INDEX([1]A3!CX$9:CX$175,MATCH(1,--(RIGHT([1]A3!$B$9:$B$175,LEN([1]A3!$B$9:$B$175)-4)=$A337)*([1]A3!$C$9:$C$175=YEAR($F337)),0)))</f>
        <v/>
      </c>
      <c r="DB337" s="3" t="str" cm="1">
        <f t="array" ref="DB337">IF(EDATE($F337,DB$2)&gt;DATE(2025,12,31),"",INDEX([1]A3!CY$9:CY$175,MATCH(1,--(RIGHT([1]A3!$B$9:$B$175,LEN([1]A3!$B$9:$B$175)-4)=$A337)*([1]A3!$C$9:$C$175=YEAR($F337)),0)))</f>
        <v/>
      </c>
      <c r="DC337" s="3" t="str" cm="1">
        <f t="array" ref="DC337">IF(EDATE($F337,DC$2)&gt;DATE(2025,12,31),"",INDEX([1]A3!CZ$9:CZ$175,MATCH(1,--(RIGHT([1]A3!$B$9:$B$175,LEN([1]A3!$B$9:$B$175)-4)=$A337)*([1]A3!$C$9:$C$175=YEAR($F337)),0)))</f>
        <v/>
      </c>
      <c r="DD337" s="3" t="str" cm="1">
        <f t="array" ref="DD337">IF(EDATE($F337,DD$2)&gt;DATE(2025,12,31),"",INDEX([1]A3!DA$9:DA$175,MATCH(1,--(RIGHT([1]A3!$B$9:$B$175,LEN([1]A3!$B$9:$B$175)-4)=$A337)*([1]A3!$C$9:$C$175=YEAR($F337)),0)))</f>
        <v/>
      </c>
      <c r="DE337" s="3" t="str" cm="1">
        <f t="array" ref="DE337">IF(EDATE($F337,DE$2)&gt;DATE(2025,12,31),"",INDEX([1]A3!DB$9:DB$175,MATCH(1,--(RIGHT([1]A3!$B$9:$B$175,LEN([1]A3!$B$9:$B$175)-4)=$A337)*([1]A3!$C$9:$C$175=YEAR($F337)),0)))</f>
        <v/>
      </c>
      <c r="DF337" s="3" t="str" cm="1">
        <f t="array" ref="DF337">IF(EDATE($F337,DF$2)&gt;DATE(2025,12,31),"",INDEX([1]A3!DC$9:DC$175,MATCH(1,--(RIGHT([1]A3!$B$9:$B$175,LEN([1]A3!$B$9:$B$175)-4)=$A337)*([1]A3!$C$9:$C$175=YEAR($F337)),0)))</f>
        <v/>
      </c>
      <c r="DG337" s="3" t="str" cm="1">
        <f t="array" ref="DG337">IF(EDATE($F337,DG$2)&gt;DATE(2025,12,31),"",INDEX([1]A3!DD$9:DD$175,MATCH(1,--(RIGHT([1]A3!$B$9:$B$175,LEN([1]A3!$B$9:$B$175)-4)=$A337)*([1]A3!$C$9:$C$175=YEAR($F337)),0)))</f>
        <v/>
      </c>
      <c r="DH337" s="3" t="str" cm="1">
        <f t="array" ref="DH337">IF(EDATE($F337,DH$2)&gt;DATE(2025,12,31),"",INDEX([1]A3!DE$9:DE$175,MATCH(1,--(RIGHT([1]A3!$B$9:$B$175,LEN([1]A3!$B$9:$B$175)-4)=$A337)*([1]A3!$C$9:$C$175=YEAR($F337)),0)))</f>
        <v/>
      </c>
      <c r="DI337" s="3" t="str" cm="1">
        <f t="array" ref="DI337">IF(EDATE($F337,DI$2)&gt;DATE(2025,12,31),"",INDEX([1]A3!DF$9:DF$175,MATCH(1,--(RIGHT([1]A3!$B$9:$B$175,LEN([1]A3!$B$9:$B$175)-4)=$A337)*([1]A3!$C$9:$C$175=YEAR($F337)),0)))</f>
        <v/>
      </c>
      <c r="DJ337" s="3" t="str" cm="1">
        <f t="array" ref="DJ337">IF(EDATE($F337,DJ$2)&gt;DATE(2025,12,31),"",INDEX([1]A3!DG$9:DG$175,MATCH(1,--(RIGHT([1]A3!$B$9:$B$175,LEN([1]A3!$B$9:$B$175)-4)=$A337)*([1]A3!$C$9:$C$175=YEAR($F337)),0)))</f>
        <v/>
      </c>
      <c r="DK337" s="3" t="str" cm="1">
        <f t="array" ref="DK337">IF(EDATE($F337,DK$2)&gt;DATE(2025,12,31),"",INDEX([1]A3!DH$9:DH$175,MATCH(1,--(RIGHT([1]A3!$B$9:$B$175,LEN([1]A3!$B$9:$B$175)-4)=$A337)*([1]A3!$C$9:$C$175=YEAR($F337)),0)))</f>
        <v/>
      </c>
      <c r="DL337" s="3" t="str" cm="1">
        <f t="array" ref="DL337">IF(EDATE($F337,DL$2)&gt;DATE(2025,12,31),"",INDEX([1]A3!DI$9:DI$175,MATCH(1,--(RIGHT([1]A3!$B$9:$B$175,LEN([1]A3!$B$9:$B$175)-4)=$A337)*([1]A3!$C$9:$C$175=YEAR($F337)),0)))</f>
        <v/>
      </c>
      <c r="DM337" s="3" t="str" cm="1">
        <f t="array" ref="DM337">IF(EDATE($F337,DM$2)&gt;DATE(2025,12,31),"",INDEX([1]A3!DJ$9:DJ$175,MATCH(1,--(RIGHT([1]A3!$B$9:$B$175,LEN([1]A3!$B$9:$B$175)-4)=$A337)*([1]A3!$C$9:$C$175=YEAR($F337)),0)))</f>
        <v/>
      </c>
      <c r="DN337" s="3" t="str" cm="1">
        <f t="array" ref="DN337">IF(EDATE($F337,DN$2)&gt;DATE(2025,12,31),"",INDEX([1]A3!DK$9:DK$175,MATCH(1,--(RIGHT([1]A3!$B$9:$B$175,LEN([1]A3!$B$9:$B$175)-4)=$A337)*([1]A3!$C$9:$C$175=YEAR($F337)),0)))</f>
        <v/>
      </c>
      <c r="DO337" s="3" t="str" cm="1">
        <f t="array" ref="DO337">IF(EDATE($F337,DO$2)&gt;DATE(2025,12,31),"",INDEX([1]A3!DL$9:DL$175,MATCH(1,--(RIGHT([1]A3!$B$9:$B$175,LEN([1]A3!$B$9:$B$175)-4)=$A337)*([1]A3!$C$9:$C$175=YEAR($F337)),0)))</f>
        <v/>
      </c>
      <c r="DP337" s="3" t="str" cm="1">
        <f t="array" ref="DP337">IF(EDATE($F337,DP$2)&gt;DATE(2025,12,31),"",INDEX([1]A3!DM$9:DM$175,MATCH(1,--(RIGHT([1]A3!$B$9:$B$175,LEN([1]A3!$B$9:$B$175)-4)=$A337)*([1]A3!$C$9:$C$175=YEAR($F337)),0)))</f>
        <v/>
      </c>
      <c r="DQ337" s="3" t="str" cm="1">
        <f t="array" ref="DQ337">IF(EDATE($F337,DQ$2)&gt;DATE(2025,12,31),"",INDEX([1]A3!DN$9:DN$175,MATCH(1,--(RIGHT([1]A3!$B$9:$B$175,LEN([1]A3!$B$9:$B$175)-4)=$A337)*([1]A3!$C$9:$C$175=YEAR($F337)),0)))</f>
        <v/>
      </c>
      <c r="DR337" s="3" t="str" cm="1">
        <f t="array" ref="DR337">IF(EDATE($F337,DR$2)&gt;DATE(2025,12,31),"",INDEX([1]A3!DO$9:DO$175,MATCH(1,--(RIGHT([1]A3!$B$9:$B$175,LEN([1]A3!$B$9:$B$175)-4)=$A337)*([1]A3!$C$9:$C$175=YEAR($F337)),0)))</f>
        <v/>
      </c>
      <c r="DS337" s="3" t="str" cm="1">
        <f t="array" ref="DS337">IF(EDATE($F337,DS$2)&gt;DATE(2025,12,31),"",INDEX([1]A3!DP$9:DP$175,MATCH(1,--(RIGHT([1]A3!$B$9:$B$175,LEN([1]A3!$B$9:$B$175)-4)=$A337)*([1]A3!$C$9:$C$175=YEAR($F337)),0)))</f>
        <v/>
      </c>
      <c r="DT337" s="3" t="str" cm="1">
        <f t="array" ref="DT337">IF(EDATE($F337,DT$2)&gt;DATE(2025,12,31),"",INDEX([1]A3!DQ$9:DQ$175,MATCH(1,--(RIGHT([1]A3!$B$9:$B$175,LEN([1]A3!$B$9:$B$175)-4)=$A337)*([1]A3!$C$9:$C$175=YEAR($F337)),0)))</f>
        <v/>
      </c>
      <c r="DU337" s="3" t="str" cm="1">
        <f t="array" ref="DU337">IF(EDATE($F337,DU$2)&gt;DATE(2025,12,31),"",INDEX([1]A3!DR$9:DR$175,MATCH(1,--(RIGHT([1]A3!$B$9:$B$175,LEN([1]A3!$B$9:$B$175)-4)=$A337)*([1]A3!$C$9:$C$175=YEAR($F337)),0)))</f>
        <v/>
      </c>
      <c r="DV337" s="3" t="str" cm="1">
        <f t="array" ref="DV337">IF(EDATE($F337,DV$2)&gt;DATE(2025,12,31),"",INDEX([1]A3!DS$9:DS$175,MATCH(1,--(RIGHT([1]A3!$B$9:$B$175,LEN([1]A3!$B$9:$B$175)-4)=$A337)*([1]A3!$C$9:$C$175=YEAR($F337)),0)))</f>
        <v/>
      </c>
      <c r="DW337" s="3" t="str" cm="1">
        <f t="array" ref="DW337">IF(EDATE($F337,DW$2)&gt;DATE(2025,12,31),"",INDEX([1]A3!DT$9:DT$175,MATCH(1,--(RIGHT([1]A3!$B$9:$B$175,LEN([1]A3!$B$9:$B$175)-4)=$A337)*([1]A3!$C$9:$C$175=YEAR($F337)),0)))</f>
        <v/>
      </c>
      <c r="DX337" s="3" t="str" cm="1">
        <f t="array" ref="DX337">IF(EDATE($F337,DX$2)&gt;DATE(2025,12,31),"",INDEX([1]A3!DU$9:DU$175,MATCH(1,--(RIGHT([1]A3!$B$9:$B$175,LEN([1]A3!$B$9:$B$175)-4)=$A337)*([1]A3!$C$9:$C$175=YEAR($F337)),0)))</f>
        <v/>
      </c>
      <c r="DY337" s="3" t="str" cm="1">
        <f t="array" ref="DY337">IF(EDATE($F337,DY$2)&gt;DATE(2025,12,31),"",INDEX([1]A3!DV$9:DV$175,MATCH(1,--(RIGHT([1]A3!$B$9:$B$175,LEN([1]A3!$B$9:$B$175)-4)=$A337)*([1]A3!$C$9:$C$175=YEAR($F337)),0)))</f>
        <v/>
      </c>
      <c r="DZ337" s="3" t="str" cm="1">
        <f t="array" ref="DZ337">IF(EDATE($F337,DZ$2)&gt;DATE(2025,12,31),"",INDEX([1]A3!DW$9:DW$175,MATCH(1,--(RIGHT([1]A3!$B$9:$B$175,LEN([1]A3!$B$9:$B$175)-4)=$A337)*([1]A3!$C$9:$C$175=YEAR($F337)),0)))</f>
        <v/>
      </c>
      <c r="EA337" s="3" t="str" cm="1">
        <f t="array" ref="EA337">IF(EDATE($F337,EA$2)&gt;DATE(2025,12,31),"",INDEX([1]A3!DX$9:DX$175,MATCH(1,--(RIGHT([1]A3!$B$9:$B$175,LEN([1]A3!$B$9:$B$175)-4)=$A337)*([1]A3!$C$9:$C$175=YEAR($F337)),0)))</f>
        <v/>
      </c>
      <c r="EB337" s="3" t="str" cm="1">
        <f t="array" ref="EB337">IF(EDATE($F337,EB$2)&gt;DATE(2025,12,31),"",INDEX([1]A3!DY$9:DY$175,MATCH(1,--(RIGHT([1]A3!$B$9:$B$175,LEN([1]A3!$B$9:$B$175)-4)=$A337)*([1]A3!$C$9:$C$175=YEAR($F337)),0)))</f>
        <v/>
      </c>
      <c r="EC337" s="3" t="str" cm="1">
        <f t="array" ref="EC337">IF(EDATE($F337,EC$2)&gt;DATE(2025,12,31),"",INDEX([1]A3!DZ$9:DZ$175,MATCH(1,--(RIGHT([1]A3!$B$9:$B$175,LEN([1]A3!$B$9:$B$175)-4)=$A337)*([1]A3!$C$9:$C$175=YEAR($F337)),0)))</f>
        <v/>
      </c>
      <c r="ED337" s="3" t="str" cm="1">
        <f t="array" ref="ED337">IF(EDATE($F337,ED$2)&gt;DATE(2025,12,31),"",INDEX([1]A3!EA$9:EA$175,MATCH(1,--(RIGHT([1]A3!$B$9:$B$175,LEN([1]A3!$B$9:$B$175)-4)=$A337)*([1]A3!$C$9:$C$175=YEAR($F337)),0)))</f>
        <v/>
      </c>
      <c r="EE337" s="3" t="str" cm="1">
        <f t="array" ref="EE337">IF(EDATE($F337,EE$2)&gt;DATE(2025,12,31),"",INDEX([1]A3!EB$9:EB$175,MATCH(1,--(RIGHT([1]A3!$B$9:$B$175,LEN([1]A3!$B$9:$B$175)-4)=$A337)*([1]A3!$C$9:$C$175=YEAR($F337)),0)))</f>
        <v/>
      </c>
      <c r="EF337" s="3" t="str" cm="1">
        <f t="array" ref="EF337">IF(EDATE($F337,EF$2)&gt;DATE(2025,12,31),"",INDEX([1]A3!EC$9:EC$175,MATCH(1,--(RIGHT([1]A3!$B$9:$B$175,LEN([1]A3!$B$9:$B$175)-4)=$A337)*([1]A3!$C$9:$C$175=YEAR($F337)),0)))</f>
        <v/>
      </c>
      <c r="EG337" s="3" t="str" cm="1">
        <f t="array" ref="EG337">IF(EDATE($F337,EG$2)&gt;DATE(2025,12,31),"",INDEX([1]A3!ED$9:ED$175,MATCH(1,--(RIGHT([1]A3!$B$9:$B$175,LEN([1]A3!$B$9:$B$175)-4)=$A337)*([1]A3!$C$9:$C$175=YEAR($F337)),0)))</f>
        <v/>
      </c>
      <c r="EH337" s="3" t="str" cm="1">
        <f t="array" ref="EH337">IF(EDATE($F337,EH$2)&gt;DATE(2025,12,31),"",INDEX([1]A3!EE$9:EE$175,MATCH(1,--(RIGHT([1]A3!$B$9:$B$175,LEN([1]A3!$B$9:$B$175)-4)=$A337)*([1]A3!$C$9:$C$175=YEAR($F337)),0)))</f>
        <v/>
      </c>
      <c r="EI337" s="3" t="str" cm="1">
        <f t="array" ref="EI337">IF(EDATE($F337,EI$2)&gt;DATE(2025,12,31),"",INDEX([1]A3!EF$9:EF$175,MATCH(1,--(RIGHT([1]A3!$B$9:$B$175,LEN([1]A3!$B$9:$B$175)-4)=$A337)*([1]A3!$C$9:$C$175=YEAR($F337)),0)))</f>
        <v/>
      </c>
      <c r="EJ337" s="3" t="str" cm="1">
        <f t="array" ref="EJ337">IF(EDATE($F337,EJ$2)&gt;DATE(2025,12,31),"",INDEX([1]A3!EG$9:EG$175,MATCH(1,--(RIGHT([1]A3!$B$9:$B$175,LEN([1]A3!$B$9:$B$175)-4)=$A337)*([1]A3!$C$9:$C$175=YEAR($F337)),0)))</f>
        <v/>
      </c>
      <c r="EK337" s="3" t="str" cm="1">
        <f t="array" ref="EK337">IF(EDATE($F337,EK$2)&gt;DATE(2025,12,31),"",INDEX([1]A3!EH$9:EH$175,MATCH(1,--(RIGHT([1]A3!$B$9:$B$175,LEN([1]A3!$B$9:$B$175)-4)=$A337)*([1]A3!$C$9:$C$175=YEAR($F337)),0)))</f>
        <v/>
      </c>
      <c r="EL337" s="3" t="str" cm="1">
        <f t="array" ref="EL337">IF(EDATE($F337,EL$2)&gt;DATE(2025,12,31),"",INDEX([1]A3!EI$9:EI$175,MATCH(1,--(RIGHT([1]A3!$B$9:$B$175,LEN([1]A3!$B$9:$B$175)-4)=$A337)*([1]A3!$C$9:$C$175=YEAR($F337)),0)))</f>
        <v/>
      </c>
      <c r="EM337" s="3" t="str" cm="1">
        <f t="array" ref="EM337">IF(EDATE($F337,EM$2)&gt;DATE(2025,12,31),"",INDEX([1]A3!EJ$9:EJ$175,MATCH(1,--(RIGHT([1]A3!$B$9:$B$175,LEN([1]A3!$B$9:$B$175)-4)=$A337)*([1]A3!$C$9:$C$175=YEAR($F337)),0)))</f>
        <v/>
      </c>
      <c r="EN337" s="3" t="str" cm="1">
        <f t="array" ref="EN337">IF(EDATE($F337,EN$2)&gt;DATE(2025,12,31),"",INDEX([1]A3!EK$9:EK$175,MATCH(1,--(RIGHT([1]A3!$B$9:$B$175,LEN([1]A3!$B$9:$B$175)-4)=$A337)*([1]A3!$C$9:$C$175=YEAR($F337)),0)))</f>
        <v/>
      </c>
      <c r="EO337" s="3" t="str" cm="1">
        <f t="array" ref="EO337">IF(EDATE($F337,EO$2)&gt;DATE(2025,12,31),"",INDEX([1]A3!EL$9:EL$175,MATCH(1,--(RIGHT([1]A3!$B$9:$B$175,LEN([1]A3!$B$9:$B$175)-4)=$A337)*([1]A3!$C$9:$C$175=YEAR($F337)),0)))</f>
        <v/>
      </c>
      <c r="EP337" s="3" t="str" cm="1">
        <f t="array" ref="EP337">IF(EDATE($F337,EP$2)&gt;DATE(2025,12,31),"",INDEX([1]A3!EM$9:EM$175,MATCH(1,--(RIGHT([1]A3!$B$9:$B$175,LEN([1]A3!$B$9:$B$175)-4)=$A337)*([1]A3!$C$9:$C$175=YEAR($F337)),0)))</f>
        <v/>
      </c>
      <c r="EQ337" s="3" t="str" cm="1">
        <f t="array" ref="EQ337">IF(EDATE($F337,EQ$2)&gt;DATE(2025,12,31),"",INDEX([1]A3!EN$9:EN$175,MATCH(1,--(RIGHT([1]A3!$B$9:$B$175,LEN([1]A3!$B$9:$B$175)-4)=$A337)*([1]A3!$C$9:$C$175=YEAR($F337)),0)))</f>
        <v/>
      </c>
      <c r="ER337" s="3" t="str" cm="1">
        <f t="array" ref="ER337">IF(EDATE($F337,ER$2)&gt;DATE(2025,12,31),"",INDEX([1]A3!EO$9:EO$175,MATCH(1,--(RIGHT([1]A3!$B$9:$B$175,LEN([1]A3!$B$9:$B$175)-4)=$A337)*([1]A3!$C$9:$C$175=YEAR($F337)),0)))</f>
        <v/>
      </c>
      <c r="ES337" s="3" t="str" cm="1">
        <f t="array" ref="ES337">IF(EDATE($F337,ES$2)&gt;DATE(2025,12,31),"",INDEX([1]A3!EP$9:EP$175,MATCH(1,--(RIGHT([1]A3!$B$9:$B$175,LEN([1]A3!$B$9:$B$175)-4)=$A337)*([1]A3!$C$9:$C$175=YEAR($F337)),0)))</f>
        <v/>
      </c>
      <c r="ET337" s="3" t="str" cm="1">
        <f t="array" ref="ET337">IF(EDATE($F337,ET$2)&gt;DATE(2025,12,31),"",INDEX([1]A3!EQ$9:EQ$175,MATCH(1,--(RIGHT([1]A3!$B$9:$B$175,LEN([1]A3!$B$9:$B$175)-4)=$A337)*([1]A3!$C$9:$C$175=YEAR($F337)),0)))</f>
        <v/>
      </c>
      <c r="EU337" s="3" t="str" cm="1">
        <f t="array" ref="EU337">IF(EDATE($F337,EU$2)&gt;DATE(2025,12,31),"",INDEX([1]A3!ER$9:ER$175,MATCH(1,--(RIGHT([1]A3!$B$9:$B$175,LEN([1]A3!$B$9:$B$175)-4)=$A337)*([1]A3!$C$9:$C$175=YEAR($F337)),0)))</f>
        <v/>
      </c>
      <c r="EV337" s="3" t="str" cm="1">
        <f t="array" ref="EV337">IF(EDATE($F337,EV$2)&gt;DATE(2025,12,31),"",INDEX([1]A3!ES$9:ES$175,MATCH(1,--(RIGHT([1]A3!$B$9:$B$175,LEN([1]A3!$B$9:$B$175)-4)=$A337)*([1]A3!$C$9:$C$175=YEAR($F337)),0)))</f>
        <v/>
      </c>
      <c r="EW337" s="3" t="str" cm="1">
        <f t="array" ref="EW337">IF(EDATE($F337,EW$2)&gt;DATE(2025,12,31),"",INDEX([1]A3!ET$9:ET$175,MATCH(1,--(RIGHT([1]A3!$B$9:$B$175,LEN([1]A3!$B$9:$B$175)-4)=$A337)*([1]A3!$C$9:$C$175=YEAR($F337)),0)))</f>
        <v/>
      </c>
      <c r="EX337" s="3" t="str" cm="1">
        <f t="array" ref="EX337">IF(EDATE($F337,EX$2)&gt;DATE(2025,12,31),"",INDEX([1]A3!EU$9:EU$175,MATCH(1,--(RIGHT([1]A3!$B$9:$B$175,LEN([1]A3!$B$9:$B$175)-4)=$A337)*([1]A3!$C$9:$C$175=YEAR($F337)),0)))</f>
        <v/>
      </c>
      <c r="EY337" s="3" t="str" cm="1">
        <f t="array" ref="EY337">IF(EDATE($F337,EY$2)&gt;DATE(2025,12,31),"",INDEX([1]A3!EV$9:EV$175,MATCH(1,--(RIGHT([1]A3!$B$9:$B$175,LEN([1]A3!$B$9:$B$175)-4)=$A337)*([1]A3!$C$9:$C$175=YEAR($F337)),0)))</f>
        <v/>
      </c>
      <c r="EZ337" s="3" t="str" cm="1">
        <f t="array" ref="EZ337">IF(EDATE($F337,EZ$2)&gt;DATE(2025,12,31),"",INDEX([1]A3!EW$9:EW$175,MATCH(1,--(RIGHT([1]A3!$B$9:$B$175,LEN([1]A3!$B$9:$B$175)-4)=$A337)*([1]A3!$C$9:$C$175=YEAR($F337)),0)))</f>
        <v/>
      </c>
      <c r="FA337" s="3" t="str" cm="1">
        <f t="array" ref="FA337">IF(EDATE($F337,FA$2)&gt;DATE(2025,12,31),"",INDEX([1]A3!EX$9:EX$175,MATCH(1,--(RIGHT([1]A3!$B$9:$B$175,LEN([1]A3!$B$9:$B$175)-4)=$A337)*([1]A3!$C$9:$C$175=YEAR($F337)),0)))</f>
        <v/>
      </c>
    </row>
    <row r="338" spans="1:157" x14ac:dyDescent="0.2">
      <c r="A338" s="28"/>
      <c r="F338" s="68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157" x14ac:dyDescent="0.2">
      <c r="A339" s="28" t="s">
        <v>811</v>
      </c>
      <c r="B339" s="8" t="s">
        <v>2</v>
      </c>
      <c r="C339" s="8" t="s">
        <v>65</v>
      </c>
      <c r="D339" s="9" t="s">
        <v>19</v>
      </c>
      <c r="E339" s="9" t="s">
        <v>0</v>
      </c>
      <c r="F339" s="94">
        <f>triangle_start_date</f>
        <v>38718</v>
      </c>
      <c r="G339" s="3" cm="1">
        <f t="array" ref="G339">IF(EDATE($F339,G$2)&gt;DATE(2025,12,31),"",INDEX([1]A3!D$9:D$175,MATCH(1,--(RIGHT([1]A3!$B$9:$B$175,LEN([1]A3!$B$9:$B$175)-4)=$A339)*([1]A3!$C$9:$C$175=YEAR($F339)),0)))</f>
        <v>1428681.7799999998</v>
      </c>
      <c r="H339" s="3" cm="1">
        <f t="array" ref="H339">IF(EDATE($F339,H$2)&gt;DATE(2025,12,31),"",INDEX([1]A3!E$9:E$175,MATCH(1,--(RIGHT([1]A3!$B$9:$B$175,LEN([1]A3!$B$9:$B$175)-4)=$A339)*([1]A3!$C$9:$C$175=YEAR($F339)),0)))</f>
        <v>4440107.8900000006</v>
      </c>
      <c r="I339" s="3" cm="1">
        <f t="array" ref="I339">IF(EDATE($F339,I$2)&gt;DATE(2025,12,31),"",INDEX([1]A3!F$9:F$175,MATCH(1,--(RIGHT([1]A3!$B$9:$B$175,LEN([1]A3!$B$9:$B$175)-4)=$A339)*([1]A3!$C$9:$C$175=YEAR($F339)),0)))</f>
        <v>4027633.57</v>
      </c>
      <c r="J339" s="3" cm="1">
        <f t="array" ref="J339">IF(EDATE($F339,J$2)&gt;DATE(2025,12,31),"",INDEX([1]A3!G$9:G$175,MATCH(1,--(RIGHT([1]A3!$B$9:$B$175,LEN([1]A3!$B$9:$B$175)-4)=$A339)*([1]A3!$C$9:$C$175=YEAR($F339)),0)))</f>
        <v>4011682.49</v>
      </c>
      <c r="K339" s="3" cm="1">
        <f t="array" ref="K339">IF(EDATE($F339,K$2)&gt;DATE(2025,12,31),"",INDEX([1]A3!H$9:H$175,MATCH(1,--(RIGHT([1]A3!$B$9:$B$175,LEN([1]A3!$B$9:$B$175)-4)=$A339)*([1]A3!$C$9:$C$175=YEAR($F339)),0)))</f>
        <v>3684649.3099999996</v>
      </c>
      <c r="L339" s="3" cm="1">
        <f t="array" ref="L339">IF(EDATE($F339,L$2)&gt;DATE(2025,12,31),"",INDEX([1]A3!I$9:I$175,MATCH(1,--(RIGHT([1]A3!$B$9:$B$175,LEN([1]A3!$B$9:$B$175)-4)=$A339)*([1]A3!$C$9:$C$175=YEAR($F339)),0)))</f>
        <v>3880312.34</v>
      </c>
      <c r="M339" s="3" cm="1">
        <f t="array" ref="M339">IF(EDATE($F339,M$2)&gt;DATE(2025,12,31),"",INDEX([1]A3!J$9:J$175,MATCH(1,--(RIGHT([1]A3!$B$9:$B$175,LEN([1]A3!$B$9:$B$175)-4)=$A339)*([1]A3!$C$9:$C$175=YEAR($F339)),0)))</f>
        <v>3887959.24</v>
      </c>
      <c r="N339" s="3" cm="1">
        <f t="array" ref="N339">IF(EDATE($F339,N$2)&gt;DATE(2025,12,31),"",INDEX([1]A3!K$9:K$175,MATCH(1,--(RIGHT([1]A3!$B$9:$B$175,LEN([1]A3!$B$9:$B$175)-4)=$A339)*([1]A3!$C$9:$C$175=YEAR($F339)),0)))</f>
        <v>3814131.8699999996</v>
      </c>
      <c r="O339" s="3" cm="1">
        <f t="array" ref="O339">IF(EDATE($F339,O$2)&gt;DATE(2025,12,31),"",INDEX([1]A3!L$9:L$175,MATCH(1,--(RIGHT([1]A3!$B$9:$B$175,LEN([1]A3!$B$9:$B$175)-4)=$A339)*([1]A3!$C$9:$C$175=YEAR($F339)),0)))</f>
        <v>3806739.0300000003</v>
      </c>
      <c r="P339" s="3" cm="1">
        <f t="array" ref="P339">IF(EDATE($F339,P$2)&gt;DATE(2025,12,31),"",INDEX([1]A3!M$9:M$175,MATCH(1,--(RIGHT([1]A3!$B$9:$B$175,LEN([1]A3!$B$9:$B$175)-4)=$A339)*([1]A3!$C$9:$C$175=YEAR($F339)),0)))</f>
        <v>3792666.1400000006</v>
      </c>
      <c r="Q339" s="3" cm="1">
        <f t="array" ref="Q339">IF(EDATE($F339,Q$2)&gt;DATE(2025,12,31),"",INDEX([1]A3!N$9:N$175,MATCH(1,--(RIGHT([1]A3!$B$9:$B$175,LEN([1]A3!$B$9:$B$175)-4)=$A339)*([1]A3!$C$9:$C$175=YEAR($F339)),0)))</f>
        <v>3784593.5199999996</v>
      </c>
      <c r="R339" s="3" cm="1">
        <f t="array" ref="R339">IF(EDATE($F339,R$2)&gt;DATE(2025,12,31),"",INDEX([1]A3!O$9:O$175,MATCH(1,--(RIGHT([1]A3!$B$9:$B$175,LEN([1]A3!$B$9:$B$175)-4)=$A339)*([1]A3!$C$9:$C$175=YEAR($F339)),0)))</f>
        <v>3939470.1500000013</v>
      </c>
      <c r="S339" s="3" cm="1">
        <f t="array" ref="S339">IF(EDATE($F339,S$2)&gt;DATE(2025,12,31),"",INDEX([1]A3!P$9:P$175,MATCH(1,--(RIGHT([1]A3!$B$9:$B$175,LEN([1]A3!$B$9:$B$175)-4)=$A339)*([1]A3!$C$9:$C$175=YEAR($F339)),0)))</f>
        <v>3793262.9500000016</v>
      </c>
      <c r="T339" s="3" cm="1">
        <f t="array" ref="T339">IF(EDATE($F339,T$2)&gt;DATE(2025,12,31),"",INDEX([1]A3!Q$9:Q$175,MATCH(1,--(RIGHT([1]A3!$B$9:$B$175,LEN([1]A3!$B$9:$B$175)-4)=$A339)*([1]A3!$C$9:$C$175=YEAR($F339)),0)))</f>
        <v>3786699.8900000011</v>
      </c>
      <c r="U339" s="3" cm="1">
        <f t="array" ref="U339">IF(EDATE($F339,U$2)&gt;DATE(2025,12,31),"",INDEX([1]A3!R$9:R$175,MATCH(1,--(RIGHT([1]A3!$B$9:$B$175,LEN([1]A3!$B$9:$B$175)-4)=$A339)*([1]A3!$C$9:$C$175=YEAR($F339)),0)))</f>
        <v>3799521.7100000014</v>
      </c>
      <c r="V339" s="3" cm="1">
        <f t="array" ref="V339">IF(EDATE($F339,V$2)&gt;DATE(2025,12,31),"",INDEX([1]A3!S$9:S$175,MATCH(1,--(RIGHT([1]A3!$B$9:$B$175,LEN([1]A3!$B$9:$B$175)-4)=$A339)*([1]A3!$C$9:$C$175=YEAR($F339)),0)))</f>
        <v>3793763.850000001</v>
      </c>
      <c r="W339" s="3" cm="1">
        <f t="array" ref="W339">IF(EDATE($F339,W$2)&gt;DATE(2025,12,31),"",INDEX([1]A3!T$9:T$175,MATCH(1,--(RIGHT([1]A3!$B$9:$B$175,LEN([1]A3!$B$9:$B$175)-4)=$A339)*([1]A3!$C$9:$C$175=YEAR($F339)),0)))</f>
        <v>3790746.870000001</v>
      </c>
      <c r="X339" s="3" cm="1">
        <f t="array" ref="X339">IF(EDATE($F339,X$2)&gt;DATE(2025,12,31),"",INDEX([1]A3!U$9:U$175,MATCH(1,--(RIGHT([1]A3!$B$9:$B$175,LEN([1]A3!$B$9:$B$175)-4)=$A339)*([1]A3!$C$9:$C$175=YEAR($F339)),0)))</f>
        <v>3794580.060000001</v>
      </c>
      <c r="Y339" s="3" cm="1">
        <f t="array" ref="Y339">IF(EDATE($F339,Y$2)&gt;DATE(2025,12,31),"",INDEX([1]A3!V$9:V$175,MATCH(1,--(RIGHT([1]A3!$B$9:$B$175,LEN([1]A3!$B$9:$B$175)-4)=$A339)*([1]A3!$C$9:$C$175=YEAR($F339)),0)))</f>
        <v>3790306.61</v>
      </c>
      <c r="Z339" s="3" cm="1">
        <f t="array" ref="Z339">IF(EDATE($F339,Z$2)&gt;DATE(2025,12,31),"",INDEX([1]A3!W$9:W$175,MATCH(1,--(RIGHT([1]A3!$B$9:$B$175,LEN([1]A3!$B$9:$B$175)-4)=$A339)*([1]A3!$C$9:$C$175=YEAR($F339)),0)))</f>
        <v>3698143.6399999992</v>
      </c>
      <c r="AA339" s="3" t="str" cm="1">
        <f t="array" ref="AA339">IF(EDATE($F339,AA$2)&gt;DATE(2025,12,31),"",INDEX([1]A3!X$9:X$175,MATCH(1,--(RIGHT([1]A3!$B$9:$B$175,LEN([1]A3!$B$9:$B$175)-4)=$A339)*([1]A3!$C$9:$C$175=YEAR($F339)),0)))</f>
        <v/>
      </c>
      <c r="AB339" s="3" t="str" cm="1">
        <f t="array" ref="AB339">IF(EDATE($F339,AB$2)&gt;DATE(2025,12,31),"",INDEX([1]A3!Y$9:Y$175,MATCH(1,--(RIGHT([1]A3!$B$9:$B$175,LEN([1]A3!$B$9:$B$175)-4)=$A339)*([1]A3!$C$9:$C$175=YEAR($F339)),0)))</f>
        <v/>
      </c>
      <c r="AC339" s="3" t="str" cm="1">
        <f t="array" ref="AC339">IF(EDATE($F339,AC$2)&gt;DATE(2025,12,31),"",INDEX([1]A3!Z$9:Z$175,MATCH(1,--(RIGHT([1]A3!$B$9:$B$175,LEN([1]A3!$B$9:$B$175)-4)=$A339)*([1]A3!$C$9:$C$175=YEAR($F339)),0)))</f>
        <v/>
      </c>
      <c r="AD339" s="3" t="str" cm="1">
        <f t="array" ref="AD339">IF(EDATE($F339,AD$2)&gt;DATE(2025,12,31),"",INDEX([1]A3!AA$9:AA$175,MATCH(1,--(RIGHT([1]A3!$B$9:$B$175,LEN([1]A3!$B$9:$B$175)-4)=$A339)*([1]A3!$C$9:$C$175=YEAR($F339)),0)))</f>
        <v/>
      </c>
      <c r="AE339" s="3" t="str" cm="1">
        <f t="array" ref="AE339">IF(EDATE($F339,AE$2)&gt;DATE(2025,12,31),"",INDEX([1]A3!AB$9:AB$175,MATCH(1,--(RIGHT([1]A3!$B$9:$B$175,LEN([1]A3!$B$9:$B$175)-4)=$A339)*([1]A3!$C$9:$C$175=YEAR($F339)),0)))</f>
        <v/>
      </c>
      <c r="AF339" s="3" t="str" cm="1">
        <f t="array" ref="AF339">IF(EDATE($F339,AF$2)&gt;DATE(2025,12,31),"",INDEX([1]A3!AC$9:AC$175,MATCH(1,--(RIGHT([1]A3!$B$9:$B$175,LEN([1]A3!$B$9:$B$175)-4)=$A339)*([1]A3!$C$9:$C$175=YEAR($F339)),0)))</f>
        <v/>
      </c>
      <c r="AG339" s="3" t="str" cm="1">
        <f t="array" ref="AG339">IF(EDATE($F339,AG$2)&gt;DATE(2025,12,31),"",INDEX([1]A3!AD$9:AD$175,MATCH(1,--(RIGHT([1]A3!$B$9:$B$175,LEN([1]A3!$B$9:$B$175)-4)=$A339)*([1]A3!$C$9:$C$175=YEAR($F339)),0)))</f>
        <v/>
      </c>
      <c r="AH339" s="3" t="str" cm="1">
        <f t="array" ref="AH339">IF(EDATE($F339,AH$2)&gt;DATE(2025,12,31),"",INDEX([1]A3!AE$9:AE$175,MATCH(1,--(RIGHT([1]A3!$B$9:$B$175,LEN([1]A3!$B$9:$B$175)-4)=$A339)*([1]A3!$C$9:$C$175=YEAR($F339)),0)))</f>
        <v/>
      </c>
      <c r="AI339" s="3" t="str" cm="1">
        <f t="array" ref="AI339">IF(EDATE($F339,AI$2)&gt;DATE(2025,12,31),"",INDEX([1]A3!AF$9:AF$175,MATCH(1,--(RIGHT([1]A3!$B$9:$B$175,LEN([1]A3!$B$9:$B$175)-4)=$A339)*([1]A3!$C$9:$C$175=YEAR($F339)),0)))</f>
        <v/>
      </c>
      <c r="AJ339" s="3" t="str" cm="1">
        <f t="array" ref="AJ339">IF(EDATE($F339,AJ$2)&gt;DATE(2025,12,31),"",INDEX([1]A3!AG$9:AG$175,MATCH(1,--(RIGHT([1]A3!$B$9:$B$175,LEN([1]A3!$B$9:$B$175)-4)=$A339)*([1]A3!$C$9:$C$175=YEAR($F339)),0)))</f>
        <v/>
      </c>
      <c r="AK339" s="3" t="str" cm="1">
        <f t="array" ref="AK339">IF(EDATE($F339,AK$2)&gt;DATE(2025,12,31),"",INDEX([1]A3!AH$9:AH$175,MATCH(1,--(RIGHT([1]A3!$B$9:$B$175,LEN([1]A3!$B$9:$B$175)-4)=$A339)*([1]A3!$C$9:$C$175=YEAR($F339)),0)))</f>
        <v/>
      </c>
      <c r="AL339" s="3" t="str" cm="1">
        <f t="array" ref="AL339">IF(EDATE($F339,AL$2)&gt;DATE(2025,12,31),"",INDEX([1]A3!AI$9:AI$175,MATCH(1,--(RIGHT([1]A3!$B$9:$B$175,LEN([1]A3!$B$9:$B$175)-4)=$A339)*([1]A3!$C$9:$C$175=YEAR($F339)),0)))</f>
        <v/>
      </c>
      <c r="AM339" s="3" t="str" cm="1">
        <f t="array" ref="AM339">IF(EDATE($F339,AM$2)&gt;DATE(2025,12,31),"",INDEX([1]A3!AJ$9:AJ$175,MATCH(1,--(RIGHT([1]A3!$B$9:$B$175,LEN([1]A3!$B$9:$B$175)-4)=$A339)*([1]A3!$C$9:$C$175=YEAR($F339)),0)))</f>
        <v/>
      </c>
      <c r="AN339" s="3" t="str" cm="1">
        <f t="array" ref="AN339">IF(EDATE($F339,AN$2)&gt;DATE(2025,12,31),"",INDEX([1]A3!AK$9:AK$175,MATCH(1,--(RIGHT([1]A3!$B$9:$B$175,LEN([1]A3!$B$9:$B$175)-4)=$A339)*([1]A3!$C$9:$C$175=YEAR($F339)),0)))</f>
        <v/>
      </c>
      <c r="AO339" s="3" t="str" cm="1">
        <f t="array" ref="AO339">IF(EDATE($F339,AO$2)&gt;DATE(2025,12,31),"",INDEX([1]A3!AL$9:AL$175,MATCH(1,--(RIGHT([1]A3!$B$9:$B$175,LEN([1]A3!$B$9:$B$175)-4)=$A339)*([1]A3!$C$9:$C$175=YEAR($F339)),0)))</f>
        <v/>
      </c>
      <c r="AP339" s="3" t="str" cm="1">
        <f t="array" ref="AP339">IF(EDATE($F339,AP$2)&gt;DATE(2025,12,31),"",INDEX([1]A3!AM$9:AM$175,MATCH(1,--(RIGHT([1]A3!$B$9:$B$175,LEN([1]A3!$B$9:$B$175)-4)=$A339)*([1]A3!$C$9:$C$175=YEAR($F339)),0)))</f>
        <v/>
      </c>
      <c r="AQ339" s="3" t="str" cm="1">
        <f t="array" ref="AQ339">IF(EDATE($F339,AQ$2)&gt;DATE(2025,12,31),"",INDEX([1]A3!AN$9:AN$175,MATCH(1,--(RIGHT([1]A3!$B$9:$B$175,LEN([1]A3!$B$9:$B$175)-4)=$A339)*([1]A3!$C$9:$C$175=YEAR($F339)),0)))</f>
        <v/>
      </c>
      <c r="AR339" s="3" t="str" cm="1">
        <f t="array" ref="AR339">IF(EDATE($F339,AR$2)&gt;DATE(2025,12,31),"",INDEX([1]A3!AO$9:AO$175,MATCH(1,--(RIGHT([1]A3!$B$9:$B$175,LEN([1]A3!$B$9:$B$175)-4)=$A339)*([1]A3!$C$9:$C$175=YEAR($F339)),0)))</f>
        <v/>
      </c>
      <c r="AS339" s="3" t="str" cm="1">
        <f t="array" ref="AS339">IF(EDATE($F339,AS$2)&gt;DATE(2025,12,31),"",INDEX([1]A3!AP$9:AP$175,MATCH(1,--(RIGHT([1]A3!$B$9:$B$175,LEN([1]A3!$B$9:$B$175)-4)=$A339)*([1]A3!$C$9:$C$175=YEAR($F339)),0)))</f>
        <v/>
      </c>
      <c r="AT339" s="3" t="str" cm="1">
        <f t="array" ref="AT339">IF(EDATE($F339,AT$2)&gt;DATE(2025,12,31),"",INDEX([1]A3!AQ$9:AQ$175,MATCH(1,--(RIGHT([1]A3!$B$9:$B$175,LEN([1]A3!$B$9:$B$175)-4)=$A339)*([1]A3!$C$9:$C$175=YEAR($F339)),0)))</f>
        <v/>
      </c>
      <c r="AU339" s="3" t="str" cm="1">
        <f t="array" ref="AU339">IF(EDATE($F339,AU$2)&gt;DATE(2025,12,31),"",INDEX([1]A3!AR$9:AR$175,MATCH(1,--(RIGHT([1]A3!$B$9:$B$175,LEN([1]A3!$B$9:$B$175)-4)=$A339)*([1]A3!$C$9:$C$175=YEAR($F339)),0)))</f>
        <v/>
      </c>
      <c r="AV339" s="3" t="str" cm="1">
        <f t="array" ref="AV339">IF(EDATE($F339,AV$2)&gt;DATE(2025,12,31),"",INDEX([1]A3!AS$9:AS$175,MATCH(1,--(RIGHT([1]A3!$B$9:$B$175,LEN([1]A3!$B$9:$B$175)-4)=$A339)*([1]A3!$C$9:$C$175=YEAR($F339)),0)))</f>
        <v/>
      </c>
      <c r="AW339" s="3" t="str" cm="1">
        <f t="array" ref="AW339">IF(EDATE($F339,AW$2)&gt;DATE(2025,12,31),"",INDEX([1]A3!AT$9:AT$175,MATCH(1,--(RIGHT([1]A3!$B$9:$B$175,LEN([1]A3!$B$9:$B$175)-4)=$A339)*([1]A3!$C$9:$C$175=YEAR($F339)),0)))</f>
        <v/>
      </c>
      <c r="AX339" s="3" t="str" cm="1">
        <f t="array" ref="AX339">IF(EDATE($F339,AX$2)&gt;DATE(2025,12,31),"",INDEX([1]A3!AU$9:AU$175,MATCH(1,--(RIGHT([1]A3!$B$9:$B$175,LEN([1]A3!$B$9:$B$175)-4)=$A339)*([1]A3!$C$9:$C$175=YEAR($F339)),0)))</f>
        <v/>
      </c>
      <c r="AY339" s="3" t="str" cm="1">
        <f t="array" ref="AY339">IF(EDATE($F339,AY$2)&gt;DATE(2025,12,31),"",INDEX([1]A3!AV$9:AV$175,MATCH(1,--(RIGHT([1]A3!$B$9:$B$175,LEN([1]A3!$B$9:$B$175)-4)=$A339)*([1]A3!$C$9:$C$175=YEAR($F339)),0)))</f>
        <v/>
      </c>
      <c r="AZ339" s="3" t="str" cm="1">
        <f t="array" ref="AZ339">IF(EDATE($F339,AZ$2)&gt;DATE(2025,12,31),"",INDEX([1]A3!AW$9:AW$175,MATCH(1,--(RIGHT([1]A3!$B$9:$B$175,LEN([1]A3!$B$9:$B$175)-4)=$A339)*([1]A3!$C$9:$C$175=YEAR($F339)),0)))</f>
        <v/>
      </c>
      <c r="BA339" s="3" t="str" cm="1">
        <f t="array" ref="BA339">IF(EDATE($F339,BA$2)&gt;DATE(2025,12,31),"",INDEX([1]A3!AX$9:AX$175,MATCH(1,--(RIGHT([1]A3!$B$9:$B$175,LEN([1]A3!$B$9:$B$175)-4)=$A339)*([1]A3!$C$9:$C$175=YEAR($F339)),0)))</f>
        <v/>
      </c>
      <c r="BB339" s="3" t="str" cm="1">
        <f t="array" ref="BB339">IF(EDATE($F339,BB$2)&gt;DATE(2025,12,31),"",INDEX([1]A3!AY$9:AY$175,MATCH(1,--(RIGHT([1]A3!$B$9:$B$175,LEN([1]A3!$B$9:$B$175)-4)=$A339)*([1]A3!$C$9:$C$175=YEAR($F339)),0)))</f>
        <v/>
      </c>
      <c r="BC339" s="3" t="str" cm="1">
        <f t="array" ref="BC339">IF(EDATE($F339,BC$2)&gt;DATE(2025,12,31),"",INDEX([1]A3!AZ$9:AZ$175,MATCH(1,--(RIGHT([1]A3!$B$9:$B$175,LEN([1]A3!$B$9:$B$175)-4)=$A339)*([1]A3!$C$9:$C$175=YEAR($F339)),0)))</f>
        <v/>
      </c>
      <c r="BD339" s="3" t="str" cm="1">
        <f t="array" ref="BD339">IF(EDATE($F339,BD$2)&gt;DATE(2025,12,31),"",INDEX([1]A3!BA$9:BA$175,MATCH(1,--(RIGHT([1]A3!$B$9:$B$175,LEN([1]A3!$B$9:$B$175)-4)=$A339)*([1]A3!$C$9:$C$175=YEAR($F339)),0)))</f>
        <v/>
      </c>
      <c r="BE339" s="3" t="str" cm="1">
        <f t="array" ref="BE339">IF(EDATE($F339,BE$2)&gt;DATE(2025,12,31),"",INDEX([1]A3!BB$9:BB$175,MATCH(1,--(RIGHT([1]A3!$B$9:$B$175,LEN([1]A3!$B$9:$B$175)-4)=$A339)*([1]A3!$C$9:$C$175=YEAR($F339)),0)))</f>
        <v/>
      </c>
      <c r="BF339" s="3" t="str" cm="1">
        <f t="array" ref="BF339">IF(EDATE($F339,BF$2)&gt;DATE(2025,12,31),"",INDEX([1]A3!BC$9:BC$175,MATCH(1,--(RIGHT([1]A3!$B$9:$B$175,LEN([1]A3!$B$9:$B$175)-4)=$A339)*([1]A3!$C$9:$C$175=YEAR($F339)),0)))</f>
        <v/>
      </c>
      <c r="BG339" s="3" t="str" cm="1">
        <f t="array" ref="BG339">IF(EDATE($F339,BG$2)&gt;DATE(2025,12,31),"",INDEX([1]A3!BD$9:BD$175,MATCH(1,--(RIGHT([1]A3!$B$9:$B$175,LEN([1]A3!$B$9:$B$175)-4)=$A339)*([1]A3!$C$9:$C$175=YEAR($F339)),0)))</f>
        <v/>
      </c>
      <c r="BH339" s="3" t="str" cm="1">
        <f t="array" ref="BH339">IF(EDATE($F339,BH$2)&gt;DATE(2025,12,31),"",INDEX([1]A3!BE$9:BE$175,MATCH(1,--(RIGHT([1]A3!$B$9:$B$175,LEN([1]A3!$B$9:$B$175)-4)=$A339)*([1]A3!$C$9:$C$175=YEAR($F339)),0)))</f>
        <v/>
      </c>
      <c r="BI339" s="3" t="str" cm="1">
        <f t="array" ref="BI339">IF(EDATE($F339,BI$2)&gt;DATE(2025,12,31),"",INDEX([1]A3!BF$9:BF$175,MATCH(1,--(RIGHT([1]A3!$B$9:$B$175,LEN([1]A3!$B$9:$B$175)-4)=$A339)*([1]A3!$C$9:$C$175=YEAR($F339)),0)))</f>
        <v/>
      </c>
      <c r="BJ339" s="3" t="str" cm="1">
        <f t="array" ref="BJ339">IF(EDATE($F339,BJ$2)&gt;DATE(2025,12,31),"",INDEX([1]A3!BG$9:BG$175,MATCH(1,--(RIGHT([1]A3!$B$9:$B$175,LEN([1]A3!$B$9:$B$175)-4)=$A339)*([1]A3!$C$9:$C$175=YEAR($F339)),0)))</f>
        <v/>
      </c>
      <c r="BK339" s="3" t="str" cm="1">
        <f t="array" ref="BK339">IF(EDATE($F339,BK$2)&gt;DATE(2025,12,31),"",INDEX([1]A3!BH$9:BH$175,MATCH(1,--(RIGHT([1]A3!$B$9:$B$175,LEN([1]A3!$B$9:$B$175)-4)=$A339)*([1]A3!$C$9:$C$175=YEAR($F339)),0)))</f>
        <v/>
      </c>
      <c r="BL339" s="3" t="str" cm="1">
        <f t="array" ref="BL339">IF(EDATE($F339,BL$2)&gt;DATE(2025,12,31),"",INDEX([1]A3!BI$9:BI$175,MATCH(1,--(RIGHT([1]A3!$B$9:$B$175,LEN([1]A3!$B$9:$B$175)-4)=$A339)*([1]A3!$C$9:$C$175=YEAR($F339)),0)))</f>
        <v/>
      </c>
      <c r="BM339" s="3" t="str" cm="1">
        <f t="array" ref="BM339">IF(EDATE($F339,BM$2)&gt;DATE(2025,12,31),"",INDEX([1]A3!BJ$9:BJ$175,MATCH(1,--(RIGHT([1]A3!$B$9:$B$175,LEN([1]A3!$B$9:$B$175)-4)=$A339)*([1]A3!$C$9:$C$175=YEAR($F339)),0)))</f>
        <v/>
      </c>
      <c r="BN339" s="3" t="str" cm="1">
        <f t="array" ref="BN339">IF(EDATE($F339,BN$2)&gt;DATE(2025,12,31),"",INDEX([1]A3!BK$9:BK$175,MATCH(1,--(RIGHT([1]A3!$B$9:$B$175,LEN([1]A3!$B$9:$B$175)-4)=$A339)*([1]A3!$C$9:$C$175=YEAR($F339)),0)))</f>
        <v/>
      </c>
      <c r="BO339" s="3" t="str" cm="1">
        <f t="array" ref="BO339">IF(EDATE($F339,BO$2)&gt;DATE(2025,12,31),"",INDEX([1]A3!BL$9:BL$175,MATCH(1,--(RIGHT([1]A3!$B$9:$B$175,LEN([1]A3!$B$9:$B$175)-4)=$A339)*([1]A3!$C$9:$C$175=YEAR($F339)),0)))</f>
        <v/>
      </c>
      <c r="BP339" s="3" t="str" cm="1">
        <f t="array" ref="BP339">IF(EDATE($F339,BP$2)&gt;DATE(2025,12,31),"",INDEX([1]A3!BM$9:BM$175,MATCH(1,--(RIGHT([1]A3!$B$9:$B$175,LEN([1]A3!$B$9:$B$175)-4)=$A339)*([1]A3!$C$9:$C$175=YEAR($F339)),0)))</f>
        <v/>
      </c>
      <c r="BQ339" s="3" t="str" cm="1">
        <f t="array" ref="BQ339">IF(EDATE($F339,BQ$2)&gt;DATE(2025,12,31),"",INDEX([1]A3!BN$9:BN$175,MATCH(1,--(RIGHT([1]A3!$B$9:$B$175,LEN([1]A3!$B$9:$B$175)-4)=$A339)*([1]A3!$C$9:$C$175=YEAR($F339)),0)))</f>
        <v/>
      </c>
      <c r="BR339" s="3" t="str" cm="1">
        <f t="array" ref="BR339">IF(EDATE($F339,BR$2)&gt;DATE(2025,12,31),"",INDEX([1]A3!BO$9:BO$175,MATCH(1,--(RIGHT([1]A3!$B$9:$B$175,LEN([1]A3!$B$9:$B$175)-4)=$A339)*([1]A3!$C$9:$C$175=YEAR($F339)),0)))</f>
        <v/>
      </c>
      <c r="BS339" s="3" t="str" cm="1">
        <f t="array" ref="BS339">IF(EDATE($F339,BS$2)&gt;DATE(2025,12,31),"",INDEX([1]A3!BP$9:BP$175,MATCH(1,--(RIGHT([1]A3!$B$9:$B$175,LEN([1]A3!$B$9:$B$175)-4)=$A339)*([1]A3!$C$9:$C$175=YEAR($F339)),0)))</f>
        <v/>
      </c>
      <c r="BT339" s="3" t="str" cm="1">
        <f t="array" ref="BT339">IF(EDATE($F339,BT$2)&gt;DATE(2025,12,31),"",INDEX([1]A3!BQ$9:BQ$175,MATCH(1,--(RIGHT([1]A3!$B$9:$B$175,LEN([1]A3!$B$9:$B$175)-4)=$A339)*([1]A3!$C$9:$C$175=YEAR($F339)),0)))</f>
        <v/>
      </c>
      <c r="BU339" s="3" t="str" cm="1">
        <f t="array" ref="BU339">IF(EDATE($F339,BU$2)&gt;DATE(2025,12,31),"",INDEX([1]A3!BR$9:BR$175,MATCH(1,--(RIGHT([1]A3!$B$9:$B$175,LEN([1]A3!$B$9:$B$175)-4)=$A339)*([1]A3!$C$9:$C$175=YEAR($F339)),0)))</f>
        <v/>
      </c>
      <c r="BV339" s="3" t="str" cm="1">
        <f t="array" ref="BV339">IF(EDATE($F339,BV$2)&gt;DATE(2025,12,31),"",INDEX([1]A3!BS$9:BS$175,MATCH(1,--(RIGHT([1]A3!$B$9:$B$175,LEN([1]A3!$B$9:$B$175)-4)=$A339)*([1]A3!$C$9:$C$175=YEAR($F339)),0)))</f>
        <v/>
      </c>
      <c r="BW339" s="3" t="str" cm="1">
        <f t="array" ref="BW339">IF(EDATE($F339,BW$2)&gt;DATE(2025,12,31),"",INDEX([1]A3!BT$9:BT$175,MATCH(1,--(RIGHT([1]A3!$B$9:$B$175,LEN([1]A3!$B$9:$B$175)-4)=$A339)*([1]A3!$C$9:$C$175=YEAR($F339)),0)))</f>
        <v/>
      </c>
      <c r="BX339" s="3" t="str" cm="1">
        <f t="array" ref="BX339">IF(EDATE($F339,BX$2)&gt;DATE(2025,12,31),"",INDEX([1]A3!BU$9:BU$175,MATCH(1,--(RIGHT([1]A3!$B$9:$B$175,LEN([1]A3!$B$9:$B$175)-4)=$A339)*([1]A3!$C$9:$C$175=YEAR($F339)),0)))</f>
        <v/>
      </c>
      <c r="BY339" s="3" t="str" cm="1">
        <f t="array" ref="BY339">IF(EDATE($F339,BY$2)&gt;DATE(2025,12,31),"",INDEX([1]A3!BV$9:BV$175,MATCH(1,--(RIGHT([1]A3!$B$9:$B$175,LEN([1]A3!$B$9:$B$175)-4)=$A339)*([1]A3!$C$9:$C$175=YEAR($F339)),0)))</f>
        <v/>
      </c>
      <c r="BZ339" s="3" t="str" cm="1">
        <f t="array" ref="BZ339">IF(EDATE($F339,BZ$2)&gt;DATE(2025,12,31),"",INDEX([1]A3!BW$9:BW$175,MATCH(1,--(RIGHT([1]A3!$B$9:$B$175,LEN([1]A3!$B$9:$B$175)-4)=$A339)*([1]A3!$C$9:$C$175=YEAR($F339)),0)))</f>
        <v/>
      </c>
      <c r="CA339" s="3" t="str" cm="1">
        <f t="array" ref="CA339">IF(EDATE($F339,CA$2)&gt;DATE(2025,12,31),"",INDEX([1]A3!BX$9:BX$175,MATCH(1,--(RIGHT([1]A3!$B$9:$B$175,LEN([1]A3!$B$9:$B$175)-4)=$A339)*([1]A3!$C$9:$C$175=YEAR($F339)),0)))</f>
        <v/>
      </c>
      <c r="CB339" s="3" t="str" cm="1">
        <f t="array" ref="CB339">IF(EDATE($F339,CB$2)&gt;DATE(2025,12,31),"",INDEX([1]A3!BY$9:BY$175,MATCH(1,--(RIGHT([1]A3!$B$9:$B$175,LEN([1]A3!$B$9:$B$175)-4)=$A339)*([1]A3!$C$9:$C$175=YEAR($F339)),0)))</f>
        <v/>
      </c>
      <c r="CC339" s="3" t="str" cm="1">
        <f t="array" ref="CC339">IF(EDATE($F339,CC$2)&gt;DATE(2025,12,31),"",INDEX([1]A3!BZ$9:BZ$175,MATCH(1,--(RIGHT([1]A3!$B$9:$B$175,LEN([1]A3!$B$9:$B$175)-4)=$A339)*([1]A3!$C$9:$C$175=YEAR($F339)),0)))</f>
        <v/>
      </c>
      <c r="CD339" s="3" t="str" cm="1">
        <f t="array" ref="CD339">IF(EDATE($F339,CD$2)&gt;DATE(2025,12,31),"",INDEX([1]A3!CA$9:CA$175,MATCH(1,--(RIGHT([1]A3!$B$9:$B$175,LEN([1]A3!$B$9:$B$175)-4)=$A339)*([1]A3!$C$9:$C$175=YEAR($F339)),0)))</f>
        <v/>
      </c>
      <c r="CE339" s="3" t="str" cm="1">
        <f t="array" ref="CE339">IF(EDATE($F339,CE$2)&gt;DATE(2025,12,31),"",INDEX([1]A3!CB$9:CB$175,MATCH(1,--(RIGHT([1]A3!$B$9:$B$175,LEN([1]A3!$B$9:$B$175)-4)=$A339)*([1]A3!$C$9:$C$175=YEAR($F339)),0)))</f>
        <v/>
      </c>
      <c r="CF339" s="3" t="str" cm="1">
        <f t="array" ref="CF339">IF(EDATE($F339,CF$2)&gt;DATE(2025,12,31),"",INDEX([1]A3!CC$9:CC$175,MATCH(1,--(RIGHT([1]A3!$B$9:$B$175,LEN([1]A3!$B$9:$B$175)-4)=$A339)*([1]A3!$C$9:$C$175=YEAR($F339)),0)))</f>
        <v/>
      </c>
      <c r="CG339" s="3" t="str" cm="1">
        <f t="array" ref="CG339">IF(EDATE($F339,CG$2)&gt;DATE(2025,12,31),"",INDEX([1]A3!CD$9:CD$175,MATCH(1,--(RIGHT([1]A3!$B$9:$B$175,LEN([1]A3!$B$9:$B$175)-4)=$A339)*([1]A3!$C$9:$C$175=YEAR($F339)),0)))</f>
        <v/>
      </c>
      <c r="CH339" s="3" t="str" cm="1">
        <f t="array" ref="CH339">IF(EDATE($F339,CH$2)&gt;DATE(2025,12,31),"",INDEX([1]A3!CE$9:CE$175,MATCH(1,--(RIGHT([1]A3!$B$9:$B$175,LEN([1]A3!$B$9:$B$175)-4)=$A339)*([1]A3!$C$9:$C$175=YEAR($F339)),0)))</f>
        <v/>
      </c>
      <c r="CI339" s="3" t="str" cm="1">
        <f t="array" ref="CI339">IF(EDATE($F339,CI$2)&gt;DATE(2025,12,31),"",INDEX([1]A3!CF$9:CF$175,MATCH(1,--(RIGHT([1]A3!$B$9:$B$175,LEN([1]A3!$B$9:$B$175)-4)=$A339)*([1]A3!$C$9:$C$175=YEAR($F339)),0)))</f>
        <v/>
      </c>
      <c r="CJ339" s="3" t="str" cm="1">
        <f t="array" ref="CJ339">IF(EDATE($F339,CJ$2)&gt;DATE(2025,12,31),"",INDEX([1]A3!CG$9:CG$175,MATCH(1,--(RIGHT([1]A3!$B$9:$B$175,LEN([1]A3!$B$9:$B$175)-4)=$A339)*([1]A3!$C$9:$C$175=YEAR($F339)),0)))</f>
        <v/>
      </c>
      <c r="CK339" s="3" t="str" cm="1">
        <f t="array" ref="CK339">IF(EDATE($F339,CK$2)&gt;DATE(2025,12,31),"",INDEX([1]A3!CH$9:CH$175,MATCH(1,--(RIGHT([1]A3!$B$9:$B$175,LEN([1]A3!$B$9:$B$175)-4)=$A339)*([1]A3!$C$9:$C$175=YEAR($F339)),0)))</f>
        <v/>
      </c>
      <c r="CL339" s="3" t="str" cm="1">
        <f t="array" ref="CL339">IF(EDATE($F339,CL$2)&gt;DATE(2025,12,31),"",INDEX([1]A3!CI$9:CI$175,MATCH(1,--(RIGHT([1]A3!$B$9:$B$175,LEN([1]A3!$B$9:$B$175)-4)=$A339)*([1]A3!$C$9:$C$175=YEAR($F339)),0)))</f>
        <v/>
      </c>
      <c r="CM339" s="3" t="str" cm="1">
        <f t="array" ref="CM339">IF(EDATE($F339,CM$2)&gt;DATE(2025,12,31),"",INDEX([1]A3!CJ$9:CJ$175,MATCH(1,--(RIGHT([1]A3!$B$9:$B$175,LEN([1]A3!$B$9:$B$175)-4)=$A339)*([1]A3!$C$9:$C$175=YEAR($F339)),0)))</f>
        <v/>
      </c>
      <c r="CN339" s="3" t="str" cm="1">
        <f t="array" ref="CN339">IF(EDATE($F339,CN$2)&gt;DATE(2025,12,31),"",INDEX([1]A3!CK$9:CK$175,MATCH(1,--(RIGHT([1]A3!$B$9:$B$175,LEN([1]A3!$B$9:$B$175)-4)=$A339)*([1]A3!$C$9:$C$175=YEAR($F339)),0)))</f>
        <v/>
      </c>
      <c r="CO339" s="3" t="str" cm="1">
        <f t="array" ref="CO339">IF(EDATE($F339,CO$2)&gt;DATE(2025,12,31),"",INDEX([1]A3!CL$9:CL$175,MATCH(1,--(RIGHT([1]A3!$B$9:$B$175,LEN([1]A3!$B$9:$B$175)-4)=$A339)*([1]A3!$C$9:$C$175=YEAR($F339)),0)))</f>
        <v/>
      </c>
      <c r="CP339" s="3" t="str" cm="1">
        <f t="array" ref="CP339">IF(EDATE($F339,CP$2)&gt;DATE(2025,12,31),"",INDEX([1]A3!CM$9:CM$175,MATCH(1,--(RIGHT([1]A3!$B$9:$B$175,LEN([1]A3!$B$9:$B$175)-4)=$A339)*([1]A3!$C$9:$C$175=YEAR($F339)),0)))</f>
        <v/>
      </c>
      <c r="CQ339" s="3" t="str" cm="1">
        <f t="array" ref="CQ339">IF(EDATE($F339,CQ$2)&gt;DATE(2025,12,31),"",INDEX([1]A3!CN$9:CN$175,MATCH(1,--(RIGHT([1]A3!$B$9:$B$175,LEN([1]A3!$B$9:$B$175)-4)=$A339)*([1]A3!$C$9:$C$175=YEAR($F339)),0)))</f>
        <v/>
      </c>
      <c r="CR339" s="3" t="str" cm="1">
        <f t="array" ref="CR339">IF(EDATE($F339,CR$2)&gt;DATE(2025,12,31),"",INDEX([1]A3!CO$9:CO$175,MATCH(1,--(RIGHT([1]A3!$B$9:$B$175,LEN([1]A3!$B$9:$B$175)-4)=$A339)*([1]A3!$C$9:$C$175=YEAR($F339)),0)))</f>
        <v/>
      </c>
      <c r="CS339" s="3" t="str" cm="1">
        <f t="array" ref="CS339">IF(EDATE($F339,CS$2)&gt;DATE(2025,12,31),"",INDEX([1]A3!CP$9:CP$175,MATCH(1,--(RIGHT([1]A3!$B$9:$B$175,LEN([1]A3!$B$9:$B$175)-4)=$A339)*([1]A3!$C$9:$C$175=YEAR($F339)),0)))</f>
        <v/>
      </c>
      <c r="CT339" s="3" t="str" cm="1">
        <f t="array" ref="CT339">IF(EDATE($F339,CT$2)&gt;DATE(2025,12,31),"",INDEX([1]A3!CQ$9:CQ$175,MATCH(1,--(RIGHT([1]A3!$B$9:$B$175,LEN([1]A3!$B$9:$B$175)-4)=$A339)*([1]A3!$C$9:$C$175=YEAR($F339)),0)))</f>
        <v/>
      </c>
      <c r="CU339" s="3" t="str" cm="1">
        <f t="array" ref="CU339">IF(EDATE($F339,CU$2)&gt;DATE(2025,12,31),"",INDEX([1]A3!CR$9:CR$175,MATCH(1,--(RIGHT([1]A3!$B$9:$B$175,LEN([1]A3!$B$9:$B$175)-4)=$A339)*([1]A3!$C$9:$C$175=YEAR($F339)),0)))</f>
        <v/>
      </c>
      <c r="CV339" s="3" t="str" cm="1">
        <f t="array" ref="CV339">IF(EDATE($F339,CV$2)&gt;DATE(2025,12,31),"",INDEX([1]A3!CS$9:CS$175,MATCH(1,--(RIGHT([1]A3!$B$9:$B$175,LEN([1]A3!$B$9:$B$175)-4)=$A339)*([1]A3!$C$9:$C$175=YEAR($F339)),0)))</f>
        <v/>
      </c>
      <c r="CW339" s="3" t="str" cm="1">
        <f t="array" ref="CW339">IF(EDATE($F339,CW$2)&gt;DATE(2025,12,31),"",INDEX([1]A3!CT$9:CT$175,MATCH(1,--(RIGHT([1]A3!$B$9:$B$175,LEN([1]A3!$B$9:$B$175)-4)=$A339)*([1]A3!$C$9:$C$175=YEAR($F339)),0)))</f>
        <v/>
      </c>
      <c r="CX339" s="3" t="str" cm="1">
        <f t="array" ref="CX339">IF(EDATE($F339,CX$2)&gt;DATE(2025,12,31),"",INDEX([1]A3!CU$9:CU$175,MATCH(1,--(RIGHT([1]A3!$B$9:$B$175,LEN([1]A3!$B$9:$B$175)-4)=$A339)*([1]A3!$C$9:$C$175=YEAR($F339)),0)))</f>
        <v/>
      </c>
      <c r="CY339" s="3" t="str" cm="1">
        <f t="array" ref="CY339">IF(EDATE($F339,CY$2)&gt;DATE(2025,12,31),"",INDEX([1]A3!CV$9:CV$175,MATCH(1,--(RIGHT([1]A3!$B$9:$B$175,LEN([1]A3!$B$9:$B$175)-4)=$A339)*([1]A3!$C$9:$C$175=YEAR($F339)),0)))</f>
        <v/>
      </c>
      <c r="CZ339" s="3" t="str" cm="1">
        <f t="array" ref="CZ339">IF(EDATE($F339,CZ$2)&gt;DATE(2025,12,31),"",INDEX([1]A3!CW$9:CW$175,MATCH(1,--(RIGHT([1]A3!$B$9:$B$175,LEN([1]A3!$B$9:$B$175)-4)=$A339)*([1]A3!$C$9:$C$175=YEAR($F339)),0)))</f>
        <v/>
      </c>
      <c r="DA339" s="3" t="str" cm="1">
        <f t="array" ref="DA339">IF(EDATE($F339,DA$2)&gt;DATE(2025,12,31),"",INDEX([1]A3!CX$9:CX$175,MATCH(1,--(RIGHT([1]A3!$B$9:$B$175,LEN([1]A3!$B$9:$B$175)-4)=$A339)*([1]A3!$C$9:$C$175=YEAR($F339)),0)))</f>
        <v/>
      </c>
      <c r="DB339" s="3" t="str" cm="1">
        <f t="array" ref="DB339">IF(EDATE($F339,DB$2)&gt;DATE(2025,12,31),"",INDEX([1]A3!CY$9:CY$175,MATCH(1,--(RIGHT([1]A3!$B$9:$B$175,LEN([1]A3!$B$9:$B$175)-4)=$A339)*([1]A3!$C$9:$C$175=YEAR($F339)),0)))</f>
        <v/>
      </c>
      <c r="DC339" s="3" t="str" cm="1">
        <f t="array" ref="DC339">IF(EDATE($F339,DC$2)&gt;DATE(2025,12,31),"",INDEX([1]A3!CZ$9:CZ$175,MATCH(1,--(RIGHT([1]A3!$B$9:$B$175,LEN([1]A3!$B$9:$B$175)-4)=$A339)*([1]A3!$C$9:$C$175=YEAR($F339)),0)))</f>
        <v/>
      </c>
      <c r="DD339" s="3" t="str" cm="1">
        <f t="array" ref="DD339">IF(EDATE($F339,DD$2)&gt;DATE(2025,12,31),"",INDEX([1]A3!DA$9:DA$175,MATCH(1,--(RIGHT([1]A3!$B$9:$B$175,LEN([1]A3!$B$9:$B$175)-4)=$A339)*([1]A3!$C$9:$C$175=YEAR($F339)),0)))</f>
        <v/>
      </c>
      <c r="DE339" s="3" t="str" cm="1">
        <f t="array" ref="DE339">IF(EDATE($F339,DE$2)&gt;DATE(2025,12,31),"",INDEX([1]A3!DB$9:DB$175,MATCH(1,--(RIGHT([1]A3!$B$9:$B$175,LEN([1]A3!$B$9:$B$175)-4)=$A339)*([1]A3!$C$9:$C$175=YEAR($F339)),0)))</f>
        <v/>
      </c>
      <c r="DF339" s="3" t="str" cm="1">
        <f t="array" ref="DF339">IF(EDATE($F339,DF$2)&gt;DATE(2025,12,31),"",INDEX([1]A3!DC$9:DC$175,MATCH(1,--(RIGHT([1]A3!$B$9:$B$175,LEN([1]A3!$B$9:$B$175)-4)=$A339)*([1]A3!$C$9:$C$175=YEAR($F339)),0)))</f>
        <v/>
      </c>
      <c r="DG339" s="3" t="str" cm="1">
        <f t="array" ref="DG339">IF(EDATE($F339,DG$2)&gt;DATE(2025,12,31),"",INDEX([1]A3!DD$9:DD$175,MATCH(1,--(RIGHT([1]A3!$B$9:$B$175,LEN([1]A3!$B$9:$B$175)-4)=$A339)*([1]A3!$C$9:$C$175=YEAR($F339)),0)))</f>
        <v/>
      </c>
      <c r="DH339" s="3" t="str" cm="1">
        <f t="array" ref="DH339">IF(EDATE($F339,DH$2)&gt;DATE(2025,12,31),"",INDEX([1]A3!DE$9:DE$175,MATCH(1,--(RIGHT([1]A3!$B$9:$B$175,LEN([1]A3!$B$9:$B$175)-4)=$A339)*([1]A3!$C$9:$C$175=YEAR($F339)),0)))</f>
        <v/>
      </c>
      <c r="DI339" s="3" t="str" cm="1">
        <f t="array" ref="DI339">IF(EDATE($F339,DI$2)&gt;DATE(2025,12,31),"",INDEX([1]A3!DF$9:DF$175,MATCH(1,--(RIGHT([1]A3!$B$9:$B$175,LEN([1]A3!$B$9:$B$175)-4)=$A339)*([1]A3!$C$9:$C$175=YEAR($F339)),0)))</f>
        <v/>
      </c>
      <c r="DJ339" s="3" t="str" cm="1">
        <f t="array" ref="DJ339">IF(EDATE($F339,DJ$2)&gt;DATE(2025,12,31),"",INDEX([1]A3!DG$9:DG$175,MATCH(1,--(RIGHT([1]A3!$B$9:$B$175,LEN([1]A3!$B$9:$B$175)-4)=$A339)*([1]A3!$C$9:$C$175=YEAR($F339)),0)))</f>
        <v/>
      </c>
      <c r="DK339" s="3" t="str" cm="1">
        <f t="array" ref="DK339">IF(EDATE($F339,DK$2)&gt;DATE(2025,12,31),"",INDEX([1]A3!DH$9:DH$175,MATCH(1,--(RIGHT([1]A3!$B$9:$B$175,LEN([1]A3!$B$9:$B$175)-4)=$A339)*([1]A3!$C$9:$C$175=YEAR($F339)),0)))</f>
        <v/>
      </c>
      <c r="DL339" s="3" t="str" cm="1">
        <f t="array" ref="DL339">IF(EDATE($F339,DL$2)&gt;DATE(2025,12,31),"",INDEX([1]A3!DI$9:DI$175,MATCH(1,--(RIGHT([1]A3!$B$9:$B$175,LEN([1]A3!$B$9:$B$175)-4)=$A339)*([1]A3!$C$9:$C$175=YEAR($F339)),0)))</f>
        <v/>
      </c>
      <c r="DM339" s="3" t="str" cm="1">
        <f t="array" ref="DM339">IF(EDATE($F339,DM$2)&gt;DATE(2025,12,31),"",INDEX([1]A3!DJ$9:DJ$175,MATCH(1,--(RIGHT([1]A3!$B$9:$B$175,LEN([1]A3!$B$9:$B$175)-4)=$A339)*([1]A3!$C$9:$C$175=YEAR($F339)),0)))</f>
        <v/>
      </c>
      <c r="DN339" s="3" t="str" cm="1">
        <f t="array" ref="DN339">IF(EDATE($F339,DN$2)&gt;DATE(2025,12,31),"",INDEX([1]A3!DK$9:DK$175,MATCH(1,--(RIGHT([1]A3!$B$9:$B$175,LEN([1]A3!$B$9:$B$175)-4)=$A339)*([1]A3!$C$9:$C$175=YEAR($F339)),0)))</f>
        <v/>
      </c>
      <c r="DO339" s="3" t="str" cm="1">
        <f t="array" ref="DO339">IF(EDATE($F339,DO$2)&gt;DATE(2025,12,31),"",INDEX([1]A3!DL$9:DL$175,MATCH(1,--(RIGHT([1]A3!$B$9:$B$175,LEN([1]A3!$B$9:$B$175)-4)=$A339)*([1]A3!$C$9:$C$175=YEAR($F339)),0)))</f>
        <v/>
      </c>
      <c r="DP339" s="3" t="str" cm="1">
        <f t="array" ref="DP339">IF(EDATE($F339,DP$2)&gt;DATE(2025,12,31),"",INDEX([1]A3!DM$9:DM$175,MATCH(1,--(RIGHT([1]A3!$B$9:$B$175,LEN([1]A3!$B$9:$B$175)-4)=$A339)*([1]A3!$C$9:$C$175=YEAR($F339)),0)))</f>
        <v/>
      </c>
      <c r="DQ339" s="3" t="str" cm="1">
        <f t="array" ref="DQ339">IF(EDATE($F339,DQ$2)&gt;DATE(2025,12,31),"",INDEX([1]A3!DN$9:DN$175,MATCH(1,--(RIGHT([1]A3!$B$9:$B$175,LEN([1]A3!$B$9:$B$175)-4)=$A339)*([1]A3!$C$9:$C$175=YEAR($F339)),0)))</f>
        <v/>
      </c>
      <c r="DR339" s="3" t="str" cm="1">
        <f t="array" ref="DR339">IF(EDATE($F339,DR$2)&gt;DATE(2025,12,31),"",INDEX([1]A3!DO$9:DO$175,MATCH(1,--(RIGHT([1]A3!$B$9:$B$175,LEN([1]A3!$B$9:$B$175)-4)=$A339)*([1]A3!$C$9:$C$175=YEAR($F339)),0)))</f>
        <v/>
      </c>
      <c r="DS339" s="3" t="str" cm="1">
        <f t="array" ref="DS339">IF(EDATE($F339,DS$2)&gt;DATE(2025,12,31),"",INDEX([1]A3!DP$9:DP$175,MATCH(1,--(RIGHT([1]A3!$B$9:$B$175,LEN([1]A3!$B$9:$B$175)-4)=$A339)*([1]A3!$C$9:$C$175=YEAR($F339)),0)))</f>
        <v/>
      </c>
      <c r="DT339" s="3" t="str" cm="1">
        <f t="array" ref="DT339">IF(EDATE($F339,DT$2)&gt;DATE(2025,12,31),"",INDEX([1]A3!DQ$9:DQ$175,MATCH(1,--(RIGHT([1]A3!$B$9:$B$175,LEN([1]A3!$B$9:$B$175)-4)=$A339)*([1]A3!$C$9:$C$175=YEAR($F339)),0)))</f>
        <v/>
      </c>
      <c r="DU339" s="3" t="str" cm="1">
        <f t="array" ref="DU339">IF(EDATE($F339,DU$2)&gt;DATE(2025,12,31),"",INDEX([1]A3!DR$9:DR$175,MATCH(1,--(RIGHT([1]A3!$B$9:$B$175,LEN([1]A3!$B$9:$B$175)-4)=$A339)*([1]A3!$C$9:$C$175=YEAR($F339)),0)))</f>
        <v/>
      </c>
      <c r="DV339" s="3" t="str" cm="1">
        <f t="array" ref="DV339">IF(EDATE($F339,DV$2)&gt;DATE(2025,12,31),"",INDEX([1]A3!DS$9:DS$175,MATCH(1,--(RIGHT([1]A3!$B$9:$B$175,LEN([1]A3!$B$9:$B$175)-4)=$A339)*([1]A3!$C$9:$C$175=YEAR($F339)),0)))</f>
        <v/>
      </c>
      <c r="DW339" s="3" t="str" cm="1">
        <f t="array" ref="DW339">IF(EDATE($F339,DW$2)&gt;DATE(2025,12,31),"",INDEX([1]A3!DT$9:DT$175,MATCH(1,--(RIGHT([1]A3!$B$9:$B$175,LEN([1]A3!$B$9:$B$175)-4)=$A339)*([1]A3!$C$9:$C$175=YEAR($F339)),0)))</f>
        <v/>
      </c>
      <c r="DX339" s="3" t="str" cm="1">
        <f t="array" ref="DX339">IF(EDATE($F339,DX$2)&gt;DATE(2025,12,31),"",INDEX([1]A3!DU$9:DU$175,MATCH(1,--(RIGHT([1]A3!$B$9:$B$175,LEN([1]A3!$B$9:$B$175)-4)=$A339)*([1]A3!$C$9:$C$175=YEAR($F339)),0)))</f>
        <v/>
      </c>
      <c r="DY339" s="3" t="str" cm="1">
        <f t="array" ref="DY339">IF(EDATE($F339,DY$2)&gt;DATE(2025,12,31),"",INDEX([1]A3!DV$9:DV$175,MATCH(1,--(RIGHT([1]A3!$B$9:$B$175,LEN([1]A3!$B$9:$B$175)-4)=$A339)*([1]A3!$C$9:$C$175=YEAR($F339)),0)))</f>
        <v/>
      </c>
      <c r="DZ339" s="3" t="str" cm="1">
        <f t="array" ref="DZ339">IF(EDATE($F339,DZ$2)&gt;DATE(2025,12,31),"",INDEX([1]A3!DW$9:DW$175,MATCH(1,--(RIGHT([1]A3!$B$9:$B$175,LEN([1]A3!$B$9:$B$175)-4)=$A339)*([1]A3!$C$9:$C$175=YEAR($F339)),0)))</f>
        <v/>
      </c>
      <c r="EA339" s="3" t="str" cm="1">
        <f t="array" ref="EA339">IF(EDATE($F339,EA$2)&gt;DATE(2025,12,31),"",INDEX([1]A3!DX$9:DX$175,MATCH(1,--(RIGHT([1]A3!$B$9:$B$175,LEN([1]A3!$B$9:$B$175)-4)=$A339)*([1]A3!$C$9:$C$175=YEAR($F339)),0)))</f>
        <v/>
      </c>
      <c r="EB339" s="3" t="str" cm="1">
        <f t="array" ref="EB339">IF(EDATE($F339,EB$2)&gt;DATE(2025,12,31),"",INDEX([1]A3!DY$9:DY$175,MATCH(1,--(RIGHT([1]A3!$B$9:$B$175,LEN([1]A3!$B$9:$B$175)-4)=$A339)*([1]A3!$C$9:$C$175=YEAR($F339)),0)))</f>
        <v/>
      </c>
      <c r="EC339" s="3" t="str" cm="1">
        <f t="array" ref="EC339">IF(EDATE($F339,EC$2)&gt;DATE(2025,12,31),"",INDEX([1]A3!DZ$9:DZ$175,MATCH(1,--(RIGHT([1]A3!$B$9:$B$175,LEN([1]A3!$B$9:$B$175)-4)=$A339)*([1]A3!$C$9:$C$175=YEAR($F339)),0)))</f>
        <v/>
      </c>
      <c r="ED339" s="3" t="str" cm="1">
        <f t="array" ref="ED339">IF(EDATE($F339,ED$2)&gt;DATE(2025,12,31),"",INDEX([1]A3!EA$9:EA$175,MATCH(1,--(RIGHT([1]A3!$B$9:$B$175,LEN([1]A3!$B$9:$B$175)-4)=$A339)*([1]A3!$C$9:$C$175=YEAR($F339)),0)))</f>
        <v/>
      </c>
      <c r="EE339" s="3" t="str" cm="1">
        <f t="array" ref="EE339">IF(EDATE($F339,EE$2)&gt;DATE(2025,12,31),"",INDEX([1]A3!EB$9:EB$175,MATCH(1,--(RIGHT([1]A3!$B$9:$B$175,LEN([1]A3!$B$9:$B$175)-4)=$A339)*([1]A3!$C$9:$C$175=YEAR($F339)),0)))</f>
        <v/>
      </c>
      <c r="EF339" s="3" t="str" cm="1">
        <f t="array" ref="EF339">IF(EDATE($F339,EF$2)&gt;DATE(2025,12,31),"",INDEX([1]A3!EC$9:EC$175,MATCH(1,--(RIGHT([1]A3!$B$9:$B$175,LEN([1]A3!$B$9:$B$175)-4)=$A339)*([1]A3!$C$9:$C$175=YEAR($F339)),0)))</f>
        <v/>
      </c>
      <c r="EG339" s="3" t="str" cm="1">
        <f t="array" ref="EG339">IF(EDATE($F339,EG$2)&gt;DATE(2025,12,31),"",INDEX([1]A3!ED$9:ED$175,MATCH(1,--(RIGHT([1]A3!$B$9:$B$175,LEN([1]A3!$B$9:$B$175)-4)=$A339)*([1]A3!$C$9:$C$175=YEAR($F339)),0)))</f>
        <v/>
      </c>
      <c r="EH339" s="3" t="str" cm="1">
        <f t="array" ref="EH339">IF(EDATE($F339,EH$2)&gt;DATE(2025,12,31),"",INDEX([1]A3!EE$9:EE$175,MATCH(1,--(RIGHT([1]A3!$B$9:$B$175,LEN([1]A3!$B$9:$B$175)-4)=$A339)*([1]A3!$C$9:$C$175=YEAR($F339)),0)))</f>
        <v/>
      </c>
      <c r="EI339" s="3" t="str" cm="1">
        <f t="array" ref="EI339">IF(EDATE($F339,EI$2)&gt;DATE(2025,12,31),"",INDEX([1]A3!EF$9:EF$175,MATCH(1,--(RIGHT([1]A3!$B$9:$B$175,LEN([1]A3!$B$9:$B$175)-4)=$A339)*([1]A3!$C$9:$C$175=YEAR($F339)),0)))</f>
        <v/>
      </c>
      <c r="EJ339" s="3" t="str" cm="1">
        <f t="array" ref="EJ339">IF(EDATE($F339,EJ$2)&gt;DATE(2025,12,31),"",INDEX([1]A3!EG$9:EG$175,MATCH(1,--(RIGHT([1]A3!$B$9:$B$175,LEN([1]A3!$B$9:$B$175)-4)=$A339)*([1]A3!$C$9:$C$175=YEAR($F339)),0)))</f>
        <v/>
      </c>
      <c r="EK339" s="3" t="str" cm="1">
        <f t="array" ref="EK339">IF(EDATE($F339,EK$2)&gt;DATE(2025,12,31),"",INDEX([1]A3!EH$9:EH$175,MATCH(1,--(RIGHT([1]A3!$B$9:$B$175,LEN([1]A3!$B$9:$B$175)-4)=$A339)*([1]A3!$C$9:$C$175=YEAR($F339)),0)))</f>
        <v/>
      </c>
      <c r="EL339" s="3" t="str" cm="1">
        <f t="array" ref="EL339">IF(EDATE($F339,EL$2)&gt;DATE(2025,12,31),"",INDEX([1]A3!EI$9:EI$175,MATCH(1,--(RIGHT([1]A3!$B$9:$B$175,LEN([1]A3!$B$9:$B$175)-4)=$A339)*([1]A3!$C$9:$C$175=YEAR($F339)),0)))</f>
        <v/>
      </c>
      <c r="EM339" s="3" t="str" cm="1">
        <f t="array" ref="EM339">IF(EDATE($F339,EM$2)&gt;DATE(2025,12,31),"",INDEX([1]A3!EJ$9:EJ$175,MATCH(1,--(RIGHT([1]A3!$B$9:$B$175,LEN([1]A3!$B$9:$B$175)-4)=$A339)*([1]A3!$C$9:$C$175=YEAR($F339)),0)))</f>
        <v/>
      </c>
      <c r="EN339" s="3" t="str" cm="1">
        <f t="array" ref="EN339">IF(EDATE($F339,EN$2)&gt;DATE(2025,12,31),"",INDEX([1]A3!EK$9:EK$175,MATCH(1,--(RIGHT([1]A3!$B$9:$B$175,LEN([1]A3!$B$9:$B$175)-4)=$A339)*([1]A3!$C$9:$C$175=YEAR($F339)),0)))</f>
        <v/>
      </c>
      <c r="EO339" s="3" t="str" cm="1">
        <f t="array" ref="EO339">IF(EDATE($F339,EO$2)&gt;DATE(2025,12,31),"",INDEX([1]A3!EL$9:EL$175,MATCH(1,--(RIGHT([1]A3!$B$9:$B$175,LEN([1]A3!$B$9:$B$175)-4)=$A339)*([1]A3!$C$9:$C$175=YEAR($F339)),0)))</f>
        <v/>
      </c>
      <c r="EP339" s="3" t="str" cm="1">
        <f t="array" ref="EP339">IF(EDATE($F339,EP$2)&gt;DATE(2025,12,31),"",INDEX([1]A3!EM$9:EM$175,MATCH(1,--(RIGHT([1]A3!$B$9:$B$175,LEN([1]A3!$B$9:$B$175)-4)=$A339)*([1]A3!$C$9:$C$175=YEAR($F339)),0)))</f>
        <v/>
      </c>
      <c r="EQ339" s="3" t="str" cm="1">
        <f t="array" ref="EQ339">IF(EDATE($F339,EQ$2)&gt;DATE(2025,12,31),"",INDEX([1]A3!EN$9:EN$175,MATCH(1,--(RIGHT([1]A3!$B$9:$B$175,LEN([1]A3!$B$9:$B$175)-4)=$A339)*([1]A3!$C$9:$C$175=YEAR($F339)),0)))</f>
        <v/>
      </c>
      <c r="ER339" s="3" t="str" cm="1">
        <f t="array" ref="ER339">IF(EDATE($F339,ER$2)&gt;DATE(2025,12,31),"",INDEX([1]A3!EO$9:EO$175,MATCH(1,--(RIGHT([1]A3!$B$9:$B$175,LEN([1]A3!$B$9:$B$175)-4)=$A339)*([1]A3!$C$9:$C$175=YEAR($F339)),0)))</f>
        <v/>
      </c>
      <c r="ES339" s="3" t="str" cm="1">
        <f t="array" ref="ES339">IF(EDATE($F339,ES$2)&gt;DATE(2025,12,31),"",INDEX([1]A3!EP$9:EP$175,MATCH(1,--(RIGHT([1]A3!$B$9:$B$175,LEN([1]A3!$B$9:$B$175)-4)=$A339)*([1]A3!$C$9:$C$175=YEAR($F339)),0)))</f>
        <v/>
      </c>
      <c r="ET339" s="3" t="str" cm="1">
        <f t="array" ref="ET339">IF(EDATE($F339,ET$2)&gt;DATE(2025,12,31),"",INDEX([1]A3!EQ$9:EQ$175,MATCH(1,--(RIGHT([1]A3!$B$9:$B$175,LEN([1]A3!$B$9:$B$175)-4)=$A339)*([1]A3!$C$9:$C$175=YEAR($F339)),0)))</f>
        <v/>
      </c>
      <c r="EU339" s="3" t="str" cm="1">
        <f t="array" ref="EU339">IF(EDATE($F339,EU$2)&gt;DATE(2025,12,31),"",INDEX([1]A3!ER$9:ER$175,MATCH(1,--(RIGHT([1]A3!$B$9:$B$175,LEN([1]A3!$B$9:$B$175)-4)=$A339)*([1]A3!$C$9:$C$175=YEAR($F339)),0)))</f>
        <v/>
      </c>
      <c r="EV339" s="3" t="str" cm="1">
        <f t="array" ref="EV339">IF(EDATE($F339,EV$2)&gt;DATE(2025,12,31),"",INDEX([1]A3!ES$9:ES$175,MATCH(1,--(RIGHT([1]A3!$B$9:$B$175,LEN([1]A3!$B$9:$B$175)-4)=$A339)*([1]A3!$C$9:$C$175=YEAR($F339)),0)))</f>
        <v/>
      </c>
      <c r="EW339" s="3" t="str" cm="1">
        <f t="array" ref="EW339">IF(EDATE($F339,EW$2)&gt;DATE(2025,12,31),"",INDEX([1]A3!ET$9:ET$175,MATCH(1,--(RIGHT([1]A3!$B$9:$B$175,LEN([1]A3!$B$9:$B$175)-4)=$A339)*([1]A3!$C$9:$C$175=YEAR($F339)),0)))</f>
        <v/>
      </c>
      <c r="EX339" s="3" t="str" cm="1">
        <f t="array" ref="EX339">IF(EDATE($F339,EX$2)&gt;DATE(2025,12,31),"",INDEX([1]A3!EU$9:EU$175,MATCH(1,--(RIGHT([1]A3!$B$9:$B$175,LEN([1]A3!$B$9:$B$175)-4)=$A339)*([1]A3!$C$9:$C$175=YEAR($F339)),0)))</f>
        <v/>
      </c>
      <c r="EY339" s="3" t="str" cm="1">
        <f t="array" ref="EY339">IF(EDATE($F339,EY$2)&gt;DATE(2025,12,31),"",INDEX([1]A3!EV$9:EV$175,MATCH(1,--(RIGHT([1]A3!$B$9:$B$175,LEN([1]A3!$B$9:$B$175)-4)=$A339)*([1]A3!$C$9:$C$175=YEAR($F339)),0)))</f>
        <v/>
      </c>
      <c r="EZ339" s="3" t="str" cm="1">
        <f t="array" ref="EZ339">IF(EDATE($F339,EZ$2)&gt;DATE(2025,12,31),"",INDEX([1]A3!EW$9:EW$175,MATCH(1,--(RIGHT([1]A3!$B$9:$B$175,LEN([1]A3!$B$9:$B$175)-4)=$A339)*([1]A3!$C$9:$C$175=YEAR($F339)),0)))</f>
        <v/>
      </c>
      <c r="FA339" s="3" t="str" cm="1">
        <f t="array" ref="FA339">IF(EDATE($F339,FA$2)&gt;DATE(2025,12,31),"",INDEX([1]A3!EX$9:EX$175,MATCH(1,--(RIGHT([1]A3!$B$9:$B$175,LEN([1]A3!$B$9:$B$175)-4)=$A339)*([1]A3!$C$9:$C$175=YEAR($F339)),0)))</f>
        <v/>
      </c>
    </row>
    <row r="340" spans="1:157" x14ac:dyDescent="0.2">
      <c r="A340" s="28" t="s">
        <v>811</v>
      </c>
      <c r="B340" s="8" t="s">
        <v>2</v>
      </c>
      <c r="C340" s="8" t="s">
        <v>65</v>
      </c>
      <c r="D340" s="9" t="s">
        <v>19</v>
      </c>
      <c r="E340" s="9" t="s">
        <v>0</v>
      </c>
      <c r="F340" s="94">
        <f>EDATE(F339,12)</f>
        <v>39083</v>
      </c>
      <c r="G340" s="3" cm="1">
        <f t="array" ref="G340">IF(EDATE($F340,G$2)&gt;DATE(2025,12,31),"",INDEX([1]A3!D$9:D$175,MATCH(1,--(RIGHT([1]A3!$B$9:$B$175,LEN([1]A3!$B$9:$B$175)-4)=$A340)*([1]A3!$C$9:$C$175=YEAR($F340)),0)))</f>
        <v>1515489.1799999997</v>
      </c>
      <c r="H340" s="3" cm="1">
        <f t="array" ref="H340">IF(EDATE($F340,H$2)&gt;DATE(2025,12,31),"",INDEX([1]A3!E$9:E$175,MATCH(1,--(RIGHT([1]A3!$B$9:$B$175,LEN([1]A3!$B$9:$B$175)-4)=$A340)*([1]A3!$C$9:$C$175=YEAR($F340)),0)))</f>
        <v>6109612.9699999988</v>
      </c>
      <c r="I340" s="3" cm="1">
        <f t="array" ref="I340">IF(EDATE($F340,I$2)&gt;DATE(2025,12,31),"",INDEX([1]A3!F$9:F$175,MATCH(1,--(RIGHT([1]A3!$B$9:$B$175,LEN([1]A3!$B$9:$B$175)-4)=$A340)*([1]A3!$C$9:$C$175=YEAR($F340)),0)))</f>
        <v>5748633.2899999991</v>
      </c>
      <c r="J340" s="3" cm="1">
        <f t="array" ref="J340">IF(EDATE($F340,J$2)&gt;DATE(2025,12,31),"",INDEX([1]A3!G$9:G$175,MATCH(1,--(RIGHT([1]A3!$B$9:$B$175,LEN([1]A3!$B$9:$B$175)-4)=$A340)*([1]A3!$C$9:$C$175=YEAR($F340)),0)))</f>
        <v>5316552.8099999987</v>
      </c>
      <c r="K340" s="3" cm="1">
        <f t="array" ref="K340">IF(EDATE($F340,K$2)&gt;DATE(2025,12,31),"",INDEX([1]A3!H$9:H$175,MATCH(1,--(RIGHT([1]A3!$B$9:$B$175,LEN([1]A3!$B$9:$B$175)-4)=$A340)*([1]A3!$C$9:$C$175=YEAR($F340)),0)))</f>
        <v>5598369.3799999999</v>
      </c>
      <c r="L340" s="3" cm="1">
        <f t="array" ref="L340">IF(EDATE($F340,L$2)&gt;DATE(2025,12,31),"",INDEX([1]A3!I$9:I$175,MATCH(1,--(RIGHT([1]A3!$B$9:$B$175,LEN([1]A3!$B$9:$B$175)-4)=$A340)*([1]A3!$C$9:$C$175=YEAR($F340)),0)))</f>
        <v>5604381.1300000008</v>
      </c>
      <c r="M340" s="3" cm="1">
        <f t="array" ref="M340">IF(EDATE($F340,M$2)&gt;DATE(2025,12,31),"",INDEX([1]A3!J$9:J$175,MATCH(1,--(RIGHT([1]A3!$B$9:$B$175,LEN([1]A3!$B$9:$B$175)-4)=$A340)*([1]A3!$C$9:$C$175=YEAR($F340)),0)))</f>
        <v>5506448.8999999994</v>
      </c>
      <c r="N340" s="3" cm="1">
        <f t="array" ref="N340">IF(EDATE($F340,N$2)&gt;DATE(2025,12,31),"",INDEX([1]A3!K$9:K$175,MATCH(1,--(RIGHT([1]A3!$B$9:$B$175,LEN([1]A3!$B$9:$B$175)-4)=$A340)*([1]A3!$C$9:$C$175=YEAR($F340)),0)))</f>
        <v>5545196.5299999984</v>
      </c>
      <c r="O340" s="3" cm="1">
        <f t="array" ref="O340">IF(EDATE($F340,O$2)&gt;DATE(2025,12,31),"",INDEX([1]A3!L$9:L$175,MATCH(1,--(RIGHT([1]A3!$B$9:$B$175,LEN([1]A3!$B$9:$B$175)-4)=$A340)*([1]A3!$C$9:$C$175=YEAR($F340)),0)))</f>
        <v>5527428.709999999</v>
      </c>
      <c r="P340" s="3" cm="1">
        <f t="array" ref="P340">IF(EDATE($F340,P$2)&gt;DATE(2025,12,31),"",INDEX([1]A3!M$9:M$175,MATCH(1,--(RIGHT([1]A3!$B$9:$B$175,LEN([1]A3!$B$9:$B$175)-4)=$A340)*([1]A3!$C$9:$C$175=YEAR($F340)),0)))</f>
        <v>5505177.9599999981</v>
      </c>
      <c r="Q340" s="3" cm="1">
        <f t="array" ref="Q340">IF(EDATE($F340,Q$2)&gt;DATE(2025,12,31),"",INDEX([1]A3!N$9:N$175,MATCH(1,--(RIGHT([1]A3!$B$9:$B$175,LEN([1]A3!$B$9:$B$175)-4)=$A340)*([1]A3!$C$9:$C$175=YEAR($F340)),0)))</f>
        <v>5643049.7399999993</v>
      </c>
      <c r="R340" s="3" cm="1">
        <f t="array" ref="R340">IF(EDATE($F340,R$2)&gt;DATE(2025,12,31),"",INDEX([1]A3!O$9:O$175,MATCH(1,--(RIGHT([1]A3!$B$9:$B$175,LEN([1]A3!$B$9:$B$175)-4)=$A340)*([1]A3!$C$9:$C$175=YEAR($F340)),0)))</f>
        <v>5521782.7199999979</v>
      </c>
      <c r="S340" s="3" cm="1">
        <f t="array" ref="S340">IF(EDATE($F340,S$2)&gt;DATE(2025,12,31),"",INDEX([1]A3!P$9:P$175,MATCH(1,--(RIGHT([1]A3!$B$9:$B$175,LEN([1]A3!$B$9:$B$175)-4)=$A340)*([1]A3!$C$9:$C$175=YEAR($F340)),0)))</f>
        <v>5488299.3999999976</v>
      </c>
      <c r="T340" s="3" cm="1">
        <f t="array" ref="T340">IF(EDATE($F340,T$2)&gt;DATE(2025,12,31),"",INDEX([1]A3!Q$9:Q$175,MATCH(1,--(RIGHT([1]A3!$B$9:$B$175,LEN([1]A3!$B$9:$B$175)-4)=$A340)*([1]A3!$C$9:$C$175=YEAR($F340)),0)))</f>
        <v>5486691.4299999978</v>
      </c>
      <c r="U340" s="3" cm="1">
        <f t="array" ref="U340">IF(EDATE($F340,U$2)&gt;DATE(2025,12,31),"",INDEX([1]A3!R$9:R$175,MATCH(1,--(RIGHT([1]A3!$B$9:$B$175,LEN([1]A3!$B$9:$B$175)-4)=$A340)*([1]A3!$C$9:$C$175=YEAR($F340)),0)))</f>
        <v>5480110.9399999985</v>
      </c>
      <c r="V340" s="3" cm="1">
        <f t="array" ref="V340">IF(EDATE($F340,V$2)&gt;DATE(2025,12,31),"",INDEX([1]A3!S$9:S$175,MATCH(1,--(RIGHT([1]A3!$B$9:$B$175,LEN([1]A3!$B$9:$B$175)-4)=$A340)*([1]A3!$C$9:$C$175=YEAR($F340)),0)))</f>
        <v>5480733.3599999994</v>
      </c>
      <c r="W340" s="3" cm="1">
        <f t="array" ref="W340">IF(EDATE($F340,W$2)&gt;DATE(2025,12,31),"",INDEX([1]A3!T$9:T$175,MATCH(1,--(RIGHT([1]A3!$B$9:$B$175,LEN([1]A3!$B$9:$B$175)-4)=$A340)*([1]A3!$C$9:$C$175=YEAR($F340)),0)))</f>
        <v>5471987.0899999989</v>
      </c>
      <c r="X340" s="3" cm="1">
        <f t="array" ref="X340">IF(EDATE($F340,X$2)&gt;DATE(2025,12,31),"",INDEX([1]A3!U$9:U$175,MATCH(1,--(RIGHT([1]A3!$B$9:$B$175,LEN([1]A3!$B$9:$B$175)-4)=$A340)*([1]A3!$C$9:$C$175=YEAR($F340)),0)))</f>
        <v>5465586.7199999979</v>
      </c>
      <c r="Y340" s="3" cm="1">
        <f t="array" ref="Y340">IF(EDATE($F340,Y$2)&gt;DATE(2025,12,31),"",INDEX([1]A3!V$9:V$175,MATCH(1,--(RIGHT([1]A3!$B$9:$B$175,LEN([1]A3!$B$9:$B$175)-4)=$A340)*([1]A3!$C$9:$C$175=YEAR($F340)),0)))</f>
        <v>5468629.2499999991</v>
      </c>
      <c r="Z340" s="3" t="str" cm="1">
        <f t="array" ref="Z340">IF(EDATE($F340,Z$2)&gt;DATE(2025,12,31),"",INDEX([1]A3!W$9:W$175,MATCH(1,--(RIGHT([1]A3!$B$9:$B$175,LEN([1]A3!$B$9:$B$175)-4)=$A340)*([1]A3!$C$9:$C$175=YEAR($F340)),0)))</f>
        <v/>
      </c>
      <c r="AA340" s="3" t="str" cm="1">
        <f t="array" ref="AA340">IF(EDATE($F340,AA$2)&gt;DATE(2025,12,31),"",INDEX([1]A3!X$9:X$175,MATCH(1,--(RIGHT([1]A3!$B$9:$B$175,LEN([1]A3!$B$9:$B$175)-4)=$A340)*([1]A3!$C$9:$C$175=YEAR($F340)),0)))</f>
        <v/>
      </c>
      <c r="AB340" s="3" t="str" cm="1">
        <f t="array" ref="AB340">IF(EDATE($F340,AB$2)&gt;DATE(2025,12,31),"",INDEX([1]A3!Y$9:Y$175,MATCH(1,--(RIGHT([1]A3!$B$9:$B$175,LEN([1]A3!$B$9:$B$175)-4)=$A340)*([1]A3!$C$9:$C$175=YEAR($F340)),0)))</f>
        <v/>
      </c>
      <c r="AC340" s="3" t="str" cm="1">
        <f t="array" ref="AC340">IF(EDATE($F340,AC$2)&gt;DATE(2025,12,31),"",INDEX([1]A3!Z$9:Z$175,MATCH(1,--(RIGHT([1]A3!$B$9:$B$175,LEN([1]A3!$B$9:$B$175)-4)=$A340)*([1]A3!$C$9:$C$175=YEAR($F340)),0)))</f>
        <v/>
      </c>
      <c r="AD340" s="3" t="str" cm="1">
        <f t="array" ref="AD340">IF(EDATE($F340,AD$2)&gt;DATE(2025,12,31),"",INDEX([1]A3!AA$9:AA$175,MATCH(1,--(RIGHT([1]A3!$B$9:$B$175,LEN([1]A3!$B$9:$B$175)-4)=$A340)*([1]A3!$C$9:$C$175=YEAR($F340)),0)))</f>
        <v/>
      </c>
      <c r="AE340" s="3" t="str" cm="1">
        <f t="array" ref="AE340">IF(EDATE($F340,AE$2)&gt;DATE(2025,12,31),"",INDEX([1]A3!AB$9:AB$175,MATCH(1,--(RIGHT([1]A3!$B$9:$B$175,LEN([1]A3!$B$9:$B$175)-4)=$A340)*([1]A3!$C$9:$C$175=YEAR($F340)),0)))</f>
        <v/>
      </c>
      <c r="AF340" s="3" t="str" cm="1">
        <f t="array" ref="AF340">IF(EDATE($F340,AF$2)&gt;DATE(2025,12,31),"",INDEX([1]A3!AC$9:AC$175,MATCH(1,--(RIGHT([1]A3!$B$9:$B$175,LEN([1]A3!$B$9:$B$175)-4)=$A340)*([1]A3!$C$9:$C$175=YEAR($F340)),0)))</f>
        <v/>
      </c>
      <c r="AG340" s="3" t="str" cm="1">
        <f t="array" ref="AG340">IF(EDATE($F340,AG$2)&gt;DATE(2025,12,31),"",INDEX([1]A3!AD$9:AD$175,MATCH(1,--(RIGHT([1]A3!$B$9:$B$175,LEN([1]A3!$B$9:$B$175)-4)=$A340)*([1]A3!$C$9:$C$175=YEAR($F340)),0)))</f>
        <v/>
      </c>
      <c r="AH340" s="3" t="str" cm="1">
        <f t="array" ref="AH340">IF(EDATE($F340,AH$2)&gt;DATE(2025,12,31),"",INDEX([1]A3!AE$9:AE$175,MATCH(1,--(RIGHT([1]A3!$B$9:$B$175,LEN([1]A3!$B$9:$B$175)-4)=$A340)*([1]A3!$C$9:$C$175=YEAR($F340)),0)))</f>
        <v/>
      </c>
      <c r="AI340" s="3" t="str" cm="1">
        <f t="array" ref="AI340">IF(EDATE($F340,AI$2)&gt;DATE(2025,12,31),"",INDEX([1]A3!AF$9:AF$175,MATCH(1,--(RIGHT([1]A3!$B$9:$B$175,LEN([1]A3!$B$9:$B$175)-4)=$A340)*([1]A3!$C$9:$C$175=YEAR($F340)),0)))</f>
        <v/>
      </c>
      <c r="AJ340" s="3" t="str" cm="1">
        <f t="array" ref="AJ340">IF(EDATE($F340,AJ$2)&gt;DATE(2025,12,31),"",INDEX([1]A3!AG$9:AG$175,MATCH(1,--(RIGHT([1]A3!$B$9:$B$175,LEN([1]A3!$B$9:$B$175)-4)=$A340)*([1]A3!$C$9:$C$175=YEAR($F340)),0)))</f>
        <v/>
      </c>
      <c r="AK340" s="3" t="str" cm="1">
        <f t="array" ref="AK340">IF(EDATE($F340,AK$2)&gt;DATE(2025,12,31),"",INDEX([1]A3!AH$9:AH$175,MATCH(1,--(RIGHT([1]A3!$B$9:$B$175,LEN([1]A3!$B$9:$B$175)-4)=$A340)*([1]A3!$C$9:$C$175=YEAR($F340)),0)))</f>
        <v/>
      </c>
      <c r="AL340" s="3" t="str" cm="1">
        <f t="array" ref="AL340">IF(EDATE($F340,AL$2)&gt;DATE(2025,12,31),"",INDEX([1]A3!AI$9:AI$175,MATCH(1,--(RIGHT([1]A3!$B$9:$B$175,LEN([1]A3!$B$9:$B$175)-4)=$A340)*([1]A3!$C$9:$C$175=YEAR($F340)),0)))</f>
        <v/>
      </c>
      <c r="AM340" s="3" t="str" cm="1">
        <f t="array" ref="AM340">IF(EDATE($F340,AM$2)&gt;DATE(2025,12,31),"",INDEX([1]A3!AJ$9:AJ$175,MATCH(1,--(RIGHT([1]A3!$B$9:$B$175,LEN([1]A3!$B$9:$B$175)-4)=$A340)*([1]A3!$C$9:$C$175=YEAR($F340)),0)))</f>
        <v/>
      </c>
      <c r="AN340" s="3" t="str" cm="1">
        <f t="array" ref="AN340">IF(EDATE($F340,AN$2)&gt;DATE(2025,12,31),"",INDEX([1]A3!AK$9:AK$175,MATCH(1,--(RIGHT([1]A3!$B$9:$B$175,LEN([1]A3!$B$9:$B$175)-4)=$A340)*([1]A3!$C$9:$C$175=YEAR($F340)),0)))</f>
        <v/>
      </c>
      <c r="AO340" s="3" t="str" cm="1">
        <f t="array" ref="AO340">IF(EDATE($F340,AO$2)&gt;DATE(2025,12,31),"",INDEX([1]A3!AL$9:AL$175,MATCH(1,--(RIGHT([1]A3!$B$9:$B$175,LEN([1]A3!$B$9:$B$175)-4)=$A340)*([1]A3!$C$9:$C$175=YEAR($F340)),0)))</f>
        <v/>
      </c>
      <c r="AP340" s="3" t="str" cm="1">
        <f t="array" ref="AP340">IF(EDATE($F340,AP$2)&gt;DATE(2025,12,31),"",INDEX([1]A3!AM$9:AM$175,MATCH(1,--(RIGHT([1]A3!$B$9:$B$175,LEN([1]A3!$B$9:$B$175)-4)=$A340)*([1]A3!$C$9:$C$175=YEAR($F340)),0)))</f>
        <v/>
      </c>
      <c r="AQ340" s="3" t="str" cm="1">
        <f t="array" ref="AQ340">IF(EDATE($F340,AQ$2)&gt;DATE(2025,12,31),"",INDEX([1]A3!AN$9:AN$175,MATCH(1,--(RIGHT([1]A3!$B$9:$B$175,LEN([1]A3!$B$9:$B$175)-4)=$A340)*([1]A3!$C$9:$C$175=YEAR($F340)),0)))</f>
        <v/>
      </c>
      <c r="AR340" s="3" t="str" cm="1">
        <f t="array" ref="AR340">IF(EDATE($F340,AR$2)&gt;DATE(2025,12,31),"",INDEX([1]A3!AO$9:AO$175,MATCH(1,--(RIGHT([1]A3!$B$9:$B$175,LEN([1]A3!$B$9:$B$175)-4)=$A340)*([1]A3!$C$9:$C$175=YEAR($F340)),0)))</f>
        <v/>
      </c>
      <c r="AS340" s="3" t="str" cm="1">
        <f t="array" ref="AS340">IF(EDATE($F340,AS$2)&gt;DATE(2025,12,31),"",INDEX([1]A3!AP$9:AP$175,MATCH(1,--(RIGHT([1]A3!$B$9:$B$175,LEN([1]A3!$B$9:$B$175)-4)=$A340)*([1]A3!$C$9:$C$175=YEAR($F340)),0)))</f>
        <v/>
      </c>
      <c r="AT340" s="3" t="str" cm="1">
        <f t="array" ref="AT340">IF(EDATE($F340,AT$2)&gt;DATE(2025,12,31),"",INDEX([1]A3!AQ$9:AQ$175,MATCH(1,--(RIGHT([1]A3!$B$9:$B$175,LEN([1]A3!$B$9:$B$175)-4)=$A340)*([1]A3!$C$9:$C$175=YEAR($F340)),0)))</f>
        <v/>
      </c>
      <c r="AU340" s="3" t="str" cm="1">
        <f t="array" ref="AU340">IF(EDATE($F340,AU$2)&gt;DATE(2025,12,31),"",INDEX([1]A3!AR$9:AR$175,MATCH(1,--(RIGHT([1]A3!$B$9:$B$175,LEN([1]A3!$B$9:$B$175)-4)=$A340)*([1]A3!$C$9:$C$175=YEAR($F340)),0)))</f>
        <v/>
      </c>
      <c r="AV340" s="3" t="str" cm="1">
        <f t="array" ref="AV340">IF(EDATE($F340,AV$2)&gt;DATE(2025,12,31),"",INDEX([1]A3!AS$9:AS$175,MATCH(1,--(RIGHT([1]A3!$B$9:$B$175,LEN([1]A3!$B$9:$B$175)-4)=$A340)*([1]A3!$C$9:$C$175=YEAR($F340)),0)))</f>
        <v/>
      </c>
      <c r="AW340" s="3" t="str" cm="1">
        <f t="array" ref="AW340">IF(EDATE($F340,AW$2)&gt;DATE(2025,12,31),"",INDEX([1]A3!AT$9:AT$175,MATCH(1,--(RIGHT([1]A3!$B$9:$B$175,LEN([1]A3!$B$9:$B$175)-4)=$A340)*([1]A3!$C$9:$C$175=YEAR($F340)),0)))</f>
        <v/>
      </c>
      <c r="AX340" s="3" t="str" cm="1">
        <f t="array" ref="AX340">IF(EDATE($F340,AX$2)&gt;DATE(2025,12,31),"",INDEX([1]A3!AU$9:AU$175,MATCH(1,--(RIGHT([1]A3!$B$9:$B$175,LEN([1]A3!$B$9:$B$175)-4)=$A340)*([1]A3!$C$9:$C$175=YEAR($F340)),0)))</f>
        <v/>
      </c>
      <c r="AY340" s="3" t="str" cm="1">
        <f t="array" ref="AY340">IF(EDATE($F340,AY$2)&gt;DATE(2025,12,31),"",INDEX([1]A3!AV$9:AV$175,MATCH(1,--(RIGHT([1]A3!$B$9:$B$175,LEN([1]A3!$B$9:$B$175)-4)=$A340)*([1]A3!$C$9:$C$175=YEAR($F340)),0)))</f>
        <v/>
      </c>
      <c r="AZ340" s="3" t="str" cm="1">
        <f t="array" ref="AZ340">IF(EDATE($F340,AZ$2)&gt;DATE(2025,12,31),"",INDEX([1]A3!AW$9:AW$175,MATCH(1,--(RIGHT([1]A3!$B$9:$B$175,LEN([1]A3!$B$9:$B$175)-4)=$A340)*([1]A3!$C$9:$C$175=YEAR($F340)),0)))</f>
        <v/>
      </c>
      <c r="BA340" s="3" t="str" cm="1">
        <f t="array" ref="BA340">IF(EDATE($F340,BA$2)&gt;DATE(2025,12,31),"",INDEX([1]A3!AX$9:AX$175,MATCH(1,--(RIGHT([1]A3!$B$9:$B$175,LEN([1]A3!$B$9:$B$175)-4)=$A340)*([1]A3!$C$9:$C$175=YEAR($F340)),0)))</f>
        <v/>
      </c>
      <c r="BB340" s="3" t="str" cm="1">
        <f t="array" ref="BB340">IF(EDATE($F340,BB$2)&gt;DATE(2025,12,31),"",INDEX([1]A3!AY$9:AY$175,MATCH(1,--(RIGHT([1]A3!$B$9:$B$175,LEN([1]A3!$B$9:$B$175)-4)=$A340)*([1]A3!$C$9:$C$175=YEAR($F340)),0)))</f>
        <v/>
      </c>
      <c r="BC340" s="3" t="str" cm="1">
        <f t="array" ref="BC340">IF(EDATE($F340,BC$2)&gt;DATE(2025,12,31),"",INDEX([1]A3!AZ$9:AZ$175,MATCH(1,--(RIGHT([1]A3!$B$9:$B$175,LEN([1]A3!$B$9:$B$175)-4)=$A340)*([1]A3!$C$9:$C$175=YEAR($F340)),0)))</f>
        <v/>
      </c>
      <c r="BD340" s="3" t="str" cm="1">
        <f t="array" ref="BD340">IF(EDATE($F340,BD$2)&gt;DATE(2025,12,31),"",INDEX([1]A3!BA$9:BA$175,MATCH(1,--(RIGHT([1]A3!$B$9:$B$175,LEN([1]A3!$B$9:$B$175)-4)=$A340)*([1]A3!$C$9:$C$175=YEAR($F340)),0)))</f>
        <v/>
      </c>
      <c r="BE340" s="3" t="str" cm="1">
        <f t="array" ref="BE340">IF(EDATE($F340,BE$2)&gt;DATE(2025,12,31),"",INDEX([1]A3!BB$9:BB$175,MATCH(1,--(RIGHT([1]A3!$B$9:$B$175,LEN([1]A3!$B$9:$B$175)-4)=$A340)*([1]A3!$C$9:$C$175=YEAR($F340)),0)))</f>
        <v/>
      </c>
      <c r="BF340" s="3" t="str" cm="1">
        <f t="array" ref="BF340">IF(EDATE($F340,BF$2)&gt;DATE(2025,12,31),"",INDEX([1]A3!BC$9:BC$175,MATCH(1,--(RIGHT([1]A3!$B$9:$B$175,LEN([1]A3!$B$9:$B$175)-4)=$A340)*([1]A3!$C$9:$C$175=YEAR($F340)),0)))</f>
        <v/>
      </c>
      <c r="BG340" s="3" t="str" cm="1">
        <f t="array" ref="BG340">IF(EDATE($F340,BG$2)&gt;DATE(2025,12,31),"",INDEX([1]A3!BD$9:BD$175,MATCH(1,--(RIGHT([1]A3!$B$9:$B$175,LEN([1]A3!$B$9:$B$175)-4)=$A340)*([1]A3!$C$9:$C$175=YEAR($F340)),0)))</f>
        <v/>
      </c>
      <c r="BH340" s="3" t="str" cm="1">
        <f t="array" ref="BH340">IF(EDATE($F340,BH$2)&gt;DATE(2025,12,31),"",INDEX([1]A3!BE$9:BE$175,MATCH(1,--(RIGHT([1]A3!$B$9:$B$175,LEN([1]A3!$B$9:$B$175)-4)=$A340)*([1]A3!$C$9:$C$175=YEAR($F340)),0)))</f>
        <v/>
      </c>
      <c r="BI340" s="3" t="str" cm="1">
        <f t="array" ref="BI340">IF(EDATE($F340,BI$2)&gt;DATE(2025,12,31),"",INDEX([1]A3!BF$9:BF$175,MATCH(1,--(RIGHT([1]A3!$B$9:$B$175,LEN([1]A3!$B$9:$B$175)-4)=$A340)*([1]A3!$C$9:$C$175=YEAR($F340)),0)))</f>
        <v/>
      </c>
      <c r="BJ340" s="3" t="str" cm="1">
        <f t="array" ref="BJ340">IF(EDATE($F340,BJ$2)&gt;DATE(2025,12,31),"",INDEX([1]A3!BG$9:BG$175,MATCH(1,--(RIGHT([1]A3!$B$9:$B$175,LEN([1]A3!$B$9:$B$175)-4)=$A340)*([1]A3!$C$9:$C$175=YEAR($F340)),0)))</f>
        <v/>
      </c>
      <c r="BK340" s="3" t="str" cm="1">
        <f t="array" ref="BK340">IF(EDATE($F340,BK$2)&gt;DATE(2025,12,31),"",INDEX([1]A3!BH$9:BH$175,MATCH(1,--(RIGHT([1]A3!$B$9:$B$175,LEN([1]A3!$B$9:$B$175)-4)=$A340)*([1]A3!$C$9:$C$175=YEAR($F340)),0)))</f>
        <v/>
      </c>
      <c r="BL340" s="3" t="str" cm="1">
        <f t="array" ref="BL340">IF(EDATE($F340,BL$2)&gt;DATE(2025,12,31),"",INDEX([1]A3!BI$9:BI$175,MATCH(1,--(RIGHT([1]A3!$B$9:$B$175,LEN([1]A3!$B$9:$B$175)-4)=$A340)*([1]A3!$C$9:$C$175=YEAR($F340)),0)))</f>
        <v/>
      </c>
      <c r="BM340" s="3" t="str" cm="1">
        <f t="array" ref="BM340">IF(EDATE($F340,BM$2)&gt;DATE(2025,12,31),"",INDEX([1]A3!BJ$9:BJ$175,MATCH(1,--(RIGHT([1]A3!$B$9:$B$175,LEN([1]A3!$B$9:$B$175)-4)=$A340)*([1]A3!$C$9:$C$175=YEAR($F340)),0)))</f>
        <v/>
      </c>
      <c r="BN340" s="3" t="str" cm="1">
        <f t="array" ref="BN340">IF(EDATE($F340,BN$2)&gt;DATE(2025,12,31),"",INDEX([1]A3!BK$9:BK$175,MATCH(1,--(RIGHT([1]A3!$B$9:$B$175,LEN([1]A3!$B$9:$B$175)-4)=$A340)*([1]A3!$C$9:$C$175=YEAR($F340)),0)))</f>
        <v/>
      </c>
      <c r="BO340" s="3" t="str" cm="1">
        <f t="array" ref="BO340">IF(EDATE($F340,BO$2)&gt;DATE(2025,12,31),"",INDEX([1]A3!BL$9:BL$175,MATCH(1,--(RIGHT([1]A3!$B$9:$B$175,LEN([1]A3!$B$9:$B$175)-4)=$A340)*([1]A3!$C$9:$C$175=YEAR($F340)),0)))</f>
        <v/>
      </c>
      <c r="BP340" s="3" t="str" cm="1">
        <f t="array" ref="BP340">IF(EDATE($F340,BP$2)&gt;DATE(2025,12,31),"",INDEX([1]A3!BM$9:BM$175,MATCH(1,--(RIGHT([1]A3!$B$9:$B$175,LEN([1]A3!$B$9:$B$175)-4)=$A340)*([1]A3!$C$9:$C$175=YEAR($F340)),0)))</f>
        <v/>
      </c>
      <c r="BQ340" s="3" t="str" cm="1">
        <f t="array" ref="BQ340">IF(EDATE($F340,BQ$2)&gt;DATE(2025,12,31),"",INDEX([1]A3!BN$9:BN$175,MATCH(1,--(RIGHT([1]A3!$B$9:$B$175,LEN([1]A3!$B$9:$B$175)-4)=$A340)*([1]A3!$C$9:$C$175=YEAR($F340)),0)))</f>
        <v/>
      </c>
      <c r="BR340" s="3" t="str" cm="1">
        <f t="array" ref="BR340">IF(EDATE($F340,BR$2)&gt;DATE(2025,12,31),"",INDEX([1]A3!BO$9:BO$175,MATCH(1,--(RIGHT([1]A3!$B$9:$B$175,LEN([1]A3!$B$9:$B$175)-4)=$A340)*([1]A3!$C$9:$C$175=YEAR($F340)),0)))</f>
        <v/>
      </c>
      <c r="BS340" s="3" t="str" cm="1">
        <f t="array" ref="BS340">IF(EDATE($F340,BS$2)&gt;DATE(2025,12,31),"",INDEX([1]A3!BP$9:BP$175,MATCH(1,--(RIGHT([1]A3!$B$9:$B$175,LEN([1]A3!$B$9:$B$175)-4)=$A340)*([1]A3!$C$9:$C$175=YEAR($F340)),0)))</f>
        <v/>
      </c>
      <c r="BT340" s="3" t="str" cm="1">
        <f t="array" ref="BT340">IF(EDATE($F340,BT$2)&gt;DATE(2025,12,31),"",INDEX([1]A3!BQ$9:BQ$175,MATCH(1,--(RIGHT([1]A3!$B$9:$B$175,LEN([1]A3!$B$9:$B$175)-4)=$A340)*([1]A3!$C$9:$C$175=YEAR($F340)),0)))</f>
        <v/>
      </c>
      <c r="BU340" s="3" t="str" cm="1">
        <f t="array" ref="BU340">IF(EDATE($F340,BU$2)&gt;DATE(2025,12,31),"",INDEX([1]A3!BR$9:BR$175,MATCH(1,--(RIGHT([1]A3!$B$9:$B$175,LEN([1]A3!$B$9:$B$175)-4)=$A340)*([1]A3!$C$9:$C$175=YEAR($F340)),0)))</f>
        <v/>
      </c>
      <c r="BV340" s="3" t="str" cm="1">
        <f t="array" ref="BV340">IF(EDATE($F340,BV$2)&gt;DATE(2025,12,31),"",INDEX([1]A3!BS$9:BS$175,MATCH(1,--(RIGHT([1]A3!$B$9:$B$175,LEN([1]A3!$B$9:$B$175)-4)=$A340)*([1]A3!$C$9:$C$175=YEAR($F340)),0)))</f>
        <v/>
      </c>
      <c r="BW340" s="3" t="str" cm="1">
        <f t="array" ref="BW340">IF(EDATE($F340,BW$2)&gt;DATE(2025,12,31),"",INDEX([1]A3!BT$9:BT$175,MATCH(1,--(RIGHT([1]A3!$B$9:$B$175,LEN([1]A3!$B$9:$B$175)-4)=$A340)*([1]A3!$C$9:$C$175=YEAR($F340)),0)))</f>
        <v/>
      </c>
      <c r="BX340" s="3" t="str" cm="1">
        <f t="array" ref="BX340">IF(EDATE($F340,BX$2)&gt;DATE(2025,12,31),"",INDEX([1]A3!BU$9:BU$175,MATCH(1,--(RIGHT([1]A3!$B$9:$B$175,LEN([1]A3!$B$9:$B$175)-4)=$A340)*([1]A3!$C$9:$C$175=YEAR($F340)),0)))</f>
        <v/>
      </c>
      <c r="BY340" s="3" t="str" cm="1">
        <f t="array" ref="BY340">IF(EDATE($F340,BY$2)&gt;DATE(2025,12,31),"",INDEX([1]A3!BV$9:BV$175,MATCH(1,--(RIGHT([1]A3!$B$9:$B$175,LEN([1]A3!$B$9:$B$175)-4)=$A340)*([1]A3!$C$9:$C$175=YEAR($F340)),0)))</f>
        <v/>
      </c>
      <c r="BZ340" s="3" t="str" cm="1">
        <f t="array" ref="BZ340">IF(EDATE($F340,BZ$2)&gt;DATE(2025,12,31),"",INDEX([1]A3!BW$9:BW$175,MATCH(1,--(RIGHT([1]A3!$B$9:$B$175,LEN([1]A3!$B$9:$B$175)-4)=$A340)*([1]A3!$C$9:$C$175=YEAR($F340)),0)))</f>
        <v/>
      </c>
      <c r="CA340" s="3" t="str" cm="1">
        <f t="array" ref="CA340">IF(EDATE($F340,CA$2)&gt;DATE(2025,12,31),"",INDEX([1]A3!BX$9:BX$175,MATCH(1,--(RIGHT([1]A3!$B$9:$B$175,LEN([1]A3!$B$9:$B$175)-4)=$A340)*([1]A3!$C$9:$C$175=YEAR($F340)),0)))</f>
        <v/>
      </c>
      <c r="CB340" s="3" t="str" cm="1">
        <f t="array" ref="CB340">IF(EDATE($F340,CB$2)&gt;DATE(2025,12,31),"",INDEX([1]A3!BY$9:BY$175,MATCH(1,--(RIGHT([1]A3!$B$9:$B$175,LEN([1]A3!$B$9:$B$175)-4)=$A340)*([1]A3!$C$9:$C$175=YEAR($F340)),0)))</f>
        <v/>
      </c>
      <c r="CC340" s="3" t="str" cm="1">
        <f t="array" ref="CC340">IF(EDATE($F340,CC$2)&gt;DATE(2025,12,31),"",INDEX([1]A3!BZ$9:BZ$175,MATCH(1,--(RIGHT([1]A3!$B$9:$B$175,LEN([1]A3!$B$9:$B$175)-4)=$A340)*([1]A3!$C$9:$C$175=YEAR($F340)),0)))</f>
        <v/>
      </c>
      <c r="CD340" s="3" t="str" cm="1">
        <f t="array" ref="CD340">IF(EDATE($F340,CD$2)&gt;DATE(2025,12,31),"",INDEX([1]A3!CA$9:CA$175,MATCH(1,--(RIGHT([1]A3!$B$9:$B$175,LEN([1]A3!$B$9:$B$175)-4)=$A340)*([1]A3!$C$9:$C$175=YEAR($F340)),0)))</f>
        <v/>
      </c>
      <c r="CE340" s="3" t="str" cm="1">
        <f t="array" ref="CE340">IF(EDATE($F340,CE$2)&gt;DATE(2025,12,31),"",INDEX([1]A3!CB$9:CB$175,MATCH(1,--(RIGHT([1]A3!$B$9:$B$175,LEN([1]A3!$B$9:$B$175)-4)=$A340)*([1]A3!$C$9:$C$175=YEAR($F340)),0)))</f>
        <v/>
      </c>
      <c r="CF340" s="3" t="str" cm="1">
        <f t="array" ref="CF340">IF(EDATE($F340,CF$2)&gt;DATE(2025,12,31),"",INDEX([1]A3!CC$9:CC$175,MATCH(1,--(RIGHT([1]A3!$B$9:$B$175,LEN([1]A3!$B$9:$B$175)-4)=$A340)*([1]A3!$C$9:$C$175=YEAR($F340)),0)))</f>
        <v/>
      </c>
      <c r="CG340" s="3" t="str" cm="1">
        <f t="array" ref="CG340">IF(EDATE($F340,CG$2)&gt;DATE(2025,12,31),"",INDEX([1]A3!CD$9:CD$175,MATCH(1,--(RIGHT([1]A3!$B$9:$B$175,LEN([1]A3!$B$9:$B$175)-4)=$A340)*([1]A3!$C$9:$C$175=YEAR($F340)),0)))</f>
        <v/>
      </c>
      <c r="CH340" s="3" t="str" cm="1">
        <f t="array" ref="CH340">IF(EDATE($F340,CH$2)&gt;DATE(2025,12,31),"",INDEX([1]A3!CE$9:CE$175,MATCH(1,--(RIGHT([1]A3!$B$9:$B$175,LEN([1]A3!$B$9:$B$175)-4)=$A340)*([1]A3!$C$9:$C$175=YEAR($F340)),0)))</f>
        <v/>
      </c>
      <c r="CI340" s="3" t="str" cm="1">
        <f t="array" ref="CI340">IF(EDATE($F340,CI$2)&gt;DATE(2025,12,31),"",INDEX([1]A3!CF$9:CF$175,MATCH(1,--(RIGHT([1]A3!$B$9:$B$175,LEN([1]A3!$B$9:$B$175)-4)=$A340)*([1]A3!$C$9:$C$175=YEAR($F340)),0)))</f>
        <v/>
      </c>
      <c r="CJ340" s="3" t="str" cm="1">
        <f t="array" ref="CJ340">IF(EDATE($F340,CJ$2)&gt;DATE(2025,12,31),"",INDEX([1]A3!CG$9:CG$175,MATCH(1,--(RIGHT([1]A3!$B$9:$B$175,LEN([1]A3!$B$9:$B$175)-4)=$A340)*([1]A3!$C$9:$C$175=YEAR($F340)),0)))</f>
        <v/>
      </c>
      <c r="CK340" s="3" t="str" cm="1">
        <f t="array" ref="CK340">IF(EDATE($F340,CK$2)&gt;DATE(2025,12,31),"",INDEX([1]A3!CH$9:CH$175,MATCH(1,--(RIGHT([1]A3!$B$9:$B$175,LEN([1]A3!$B$9:$B$175)-4)=$A340)*([1]A3!$C$9:$C$175=YEAR($F340)),0)))</f>
        <v/>
      </c>
      <c r="CL340" s="3" t="str" cm="1">
        <f t="array" ref="CL340">IF(EDATE($F340,CL$2)&gt;DATE(2025,12,31),"",INDEX([1]A3!CI$9:CI$175,MATCH(1,--(RIGHT([1]A3!$B$9:$B$175,LEN([1]A3!$B$9:$B$175)-4)=$A340)*([1]A3!$C$9:$C$175=YEAR($F340)),0)))</f>
        <v/>
      </c>
      <c r="CM340" s="3" t="str" cm="1">
        <f t="array" ref="CM340">IF(EDATE($F340,CM$2)&gt;DATE(2025,12,31),"",INDEX([1]A3!CJ$9:CJ$175,MATCH(1,--(RIGHT([1]A3!$B$9:$B$175,LEN([1]A3!$B$9:$B$175)-4)=$A340)*([1]A3!$C$9:$C$175=YEAR($F340)),0)))</f>
        <v/>
      </c>
      <c r="CN340" s="3" t="str" cm="1">
        <f t="array" ref="CN340">IF(EDATE($F340,CN$2)&gt;DATE(2025,12,31),"",INDEX([1]A3!CK$9:CK$175,MATCH(1,--(RIGHT([1]A3!$B$9:$B$175,LEN([1]A3!$B$9:$B$175)-4)=$A340)*([1]A3!$C$9:$C$175=YEAR($F340)),0)))</f>
        <v/>
      </c>
      <c r="CO340" s="3" t="str" cm="1">
        <f t="array" ref="CO340">IF(EDATE($F340,CO$2)&gt;DATE(2025,12,31),"",INDEX([1]A3!CL$9:CL$175,MATCH(1,--(RIGHT([1]A3!$B$9:$B$175,LEN([1]A3!$B$9:$B$175)-4)=$A340)*([1]A3!$C$9:$C$175=YEAR($F340)),0)))</f>
        <v/>
      </c>
      <c r="CP340" s="3" t="str" cm="1">
        <f t="array" ref="CP340">IF(EDATE($F340,CP$2)&gt;DATE(2025,12,31),"",INDEX([1]A3!CM$9:CM$175,MATCH(1,--(RIGHT([1]A3!$B$9:$B$175,LEN([1]A3!$B$9:$B$175)-4)=$A340)*([1]A3!$C$9:$C$175=YEAR($F340)),0)))</f>
        <v/>
      </c>
      <c r="CQ340" s="3" t="str" cm="1">
        <f t="array" ref="CQ340">IF(EDATE($F340,CQ$2)&gt;DATE(2025,12,31),"",INDEX([1]A3!CN$9:CN$175,MATCH(1,--(RIGHT([1]A3!$B$9:$B$175,LEN([1]A3!$B$9:$B$175)-4)=$A340)*([1]A3!$C$9:$C$175=YEAR($F340)),0)))</f>
        <v/>
      </c>
      <c r="CR340" s="3" t="str" cm="1">
        <f t="array" ref="CR340">IF(EDATE($F340,CR$2)&gt;DATE(2025,12,31),"",INDEX([1]A3!CO$9:CO$175,MATCH(1,--(RIGHT([1]A3!$B$9:$B$175,LEN([1]A3!$B$9:$B$175)-4)=$A340)*([1]A3!$C$9:$C$175=YEAR($F340)),0)))</f>
        <v/>
      </c>
      <c r="CS340" s="3" t="str" cm="1">
        <f t="array" ref="CS340">IF(EDATE($F340,CS$2)&gt;DATE(2025,12,31),"",INDEX([1]A3!CP$9:CP$175,MATCH(1,--(RIGHT([1]A3!$B$9:$B$175,LEN([1]A3!$B$9:$B$175)-4)=$A340)*([1]A3!$C$9:$C$175=YEAR($F340)),0)))</f>
        <v/>
      </c>
      <c r="CT340" s="3" t="str" cm="1">
        <f t="array" ref="CT340">IF(EDATE($F340,CT$2)&gt;DATE(2025,12,31),"",INDEX([1]A3!CQ$9:CQ$175,MATCH(1,--(RIGHT([1]A3!$B$9:$B$175,LEN([1]A3!$B$9:$B$175)-4)=$A340)*([1]A3!$C$9:$C$175=YEAR($F340)),0)))</f>
        <v/>
      </c>
      <c r="CU340" s="3" t="str" cm="1">
        <f t="array" ref="CU340">IF(EDATE($F340,CU$2)&gt;DATE(2025,12,31),"",INDEX([1]A3!CR$9:CR$175,MATCH(1,--(RIGHT([1]A3!$B$9:$B$175,LEN([1]A3!$B$9:$B$175)-4)=$A340)*([1]A3!$C$9:$C$175=YEAR($F340)),0)))</f>
        <v/>
      </c>
      <c r="CV340" s="3" t="str" cm="1">
        <f t="array" ref="CV340">IF(EDATE($F340,CV$2)&gt;DATE(2025,12,31),"",INDEX([1]A3!CS$9:CS$175,MATCH(1,--(RIGHT([1]A3!$B$9:$B$175,LEN([1]A3!$B$9:$B$175)-4)=$A340)*([1]A3!$C$9:$C$175=YEAR($F340)),0)))</f>
        <v/>
      </c>
      <c r="CW340" s="3" t="str" cm="1">
        <f t="array" ref="CW340">IF(EDATE($F340,CW$2)&gt;DATE(2025,12,31),"",INDEX([1]A3!CT$9:CT$175,MATCH(1,--(RIGHT([1]A3!$B$9:$B$175,LEN([1]A3!$B$9:$B$175)-4)=$A340)*([1]A3!$C$9:$C$175=YEAR($F340)),0)))</f>
        <v/>
      </c>
      <c r="CX340" s="3" t="str" cm="1">
        <f t="array" ref="CX340">IF(EDATE($F340,CX$2)&gt;DATE(2025,12,31),"",INDEX([1]A3!CU$9:CU$175,MATCH(1,--(RIGHT([1]A3!$B$9:$B$175,LEN([1]A3!$B$9:$B$175)-4)=$A340)*([1]A3!$C$9:$C$175=YEAR($F340)),0)))</f>
        <v/>
      </c>
      <c r="CY340" s="3" t="str" cm="1">
        <f t="array" ref="CY340">IF(EDATE($F340,CY$2)&gt;DATE(2025,12,31),"",INDEX([1]A3!CV$9:CV$175,MATCH(1,--(RIGHT([1]A3!$B$9:$B$175,LEN([1]A3!$B$9:$B$175)-4)=$A340)*([1]A3!$C$9:$C$175=YEAR($F340)),0)))</f>
        <v/>
      </c>
      <c r="CZ340" s="3" t="str" cm="1">
        <f t="array" ref="CZ340">IF(EDATE($F340,CZ$2)&gt;DATE(2025,12,31),"",INDEX([1]A3!CW$9:CW$175,MATCH(1,--(RIGHT([1]A3!$B$9:$B$175,LEN([1]A3!$B$9:$B$175)-4)=$A340)*([1]A3!$C$9:$C$175=YEAR($F340)),0)))</f>
        <v/>
      </c>
      <c r="DA340" s="3" t="str" cm="1">
        <f t="array" ref="DA340">IF(EDATE($F340,DA$2)&gt;DATE(2025,12,31),"",INDEX([1]A3!CX$9:CX$175,MATCH(1,--(RIGHT([1]A3!$B$9:$B$175,LEN([1]A3!$B$9:$B$175)-4)=$A340)*([1]A3!$C$9:$C$175=YEAR($F340)),0)))</f>
        <v/>
      </c>
      <c r="DB340" s="3" t="str" cm="1">
        <f t="array" ref="DB340">IF(EDATE($F340,DB$2)&gt;DATE(2025,12,31),"",INDEX([1]A3!CY$9:CY$175,MATCH(1,--(RIGHT([1]A3!$B$9:$B$175,LEN([1]A3!$B$9:$B$175)-4)=$A340)*([1]A3!$C$9:$C$175=YEAR($F340)),0)))</f>
        <v/>
      </c>
      <c r="DC340" s="3" t="str" cm="1">
        <f t="array" ref="DC340">IF(EDATE($F340,DC$2)&gt;DATE(2025,12,31),"",INDEX([1]A3!CZ$9:CZ$175,MATCH(1,--(RIGHT([1]A3!$B$9:$B$175,LEN([1]A3!$B$9:$B$175)-4)=$A340)*([1]A3!$C$9:$C$175=YEAR($F340)),0)))</f>
        <v/>
      </c>
      <c r="DD340" s="3" t="str" cm="1">
        <f t="array" ref="DD340">IF(EDATE($F340,DD$2)&gt;DATE(2025,12,31),"",INDEX([1]A3!DA$9:DA$175,MATCH(1,--(RIGHT([1]A3!$B$9:$B$175,LEN([1]A3!$B$9:$B$175)-4)=$A340)*([1]A3!$C$9:$C$175=YEAR($F340)),0)))</f>
        <v/>
      </c>
      <c r="DE340" s="3" t="str" cm="1">
        <f t="array" ref="DE340">IF(EDATE($F340,DE$2)&gt;DATE(2025,12,31),"",INDEX([1]A3!DB$9:DB$175,MATCH(1,--(RIGHT([1]A3!$B$9:$B$175,LEN([1]A3!$B$9:$B$175)-4)=$A340)*([1]A3!$C$9:$C$175=YEAR($F340)),0)))</f>
        <v/>
      </c>
      <c r="DF340" s="3" t="str" cm="1">
        <f t="array" ref="DF340">IF(EDATE($F340,DF$2)&gt;DATE(2025,12,31),"",INDEX([1]A3!DC$9:DC$175,MATCH(1,--(RIGHT([1]A3!$B$9:$B$175,LEN([1]A3!$B$9:$B$175)-4)=$A340)*([1]A3!$C$9:$C$175=YEAR($F340)),0)))</f>
        <v/>
      </c>
      <c r="DG340" s="3" t="str" cm="1">
        <f t="array" ref="DG340">IF(EDATE($F340,DG$2)&gt;DATE(2025,12,31),"",INDEX([1]A3!DD$9:DD$175,MATCH(1,--(RIGHT([1]A3!$B$9:$B$175,LEN([1]A3!$B$9:$B$175)-4)=$A340)*([1]A3!$C$9:$C$175=YEAR($F340)),0)))</f>
        <v/>
      </c>
      <c r="DH340" s="3" t="str" cm="1">
        <f t="array" ref="DH340">IF(EDATE($F340,DH$2)&gt;DATE(2025,12,31),"",INDEX([1]A3!DE$9:DE$175,MATCH(1,--(RIGHT([1]A3!$B$9:$B$175,LEN([1]A3!$B$9:$B$175)-4)=$A340)*([1]A3!$C$9:$C$175=YEAR($F340)),0)))</f>
        <v/>
      </c>
      <c r="DI340" s="3" t="str" cm="1">
        <f t="array" ref="DI340">IF(EDATE($F340,DI$2)&gt;DATE(2025,12,31),"",INDEX([1]A3!DF$9:DF$175,MATCH(1,--(RIGHT([1]A3!$B$9:$B$175,LEN([1]A3!$B$9:$B$175)-4)=$A340)*([1]A3!$C$9:$C$175=YEAR($F340)),0)))</f>
        <v/>
      </c>
      <c r="DJ340" s="3" t="str" cm="1">
        <f t="array" ref="DJ340">IF(EDATE($F340,DJ$2)&gt;DATE(2025,12,31),"",INDEX([1]A3!DG$9:DG$175,MATCH(1,--(RIGHT([1]A3!$B$9:$B$175,LEN([1]A3!$B$9:$B$175)-4)=$A340)*([1]A3!$C$9:$C$175=YEAR($F340)),0)))</f>
        <v/>
      </c>
      <c r="DK340" s="3" t="str" cm="1">
        <f t="array" ref="DK340">IF(EDATE($F340,DK$2)&gt;DATE(2025,12,31),"",INDEX([1]A3!DH$9:DH$175,MATCH(1,--(RIGHT([1]A3!$B$9:$B$175,LEN([1]A3!$B$9:$B$175)-4)=$A340)*([1]A3!$C$9:$C$175=YEAR($F340)),0)))</f>
        <v/>
      </c>
      <c r="DL340" s="3" t="str" cm="1">
        <f t="array" ref="DL340">IF(EDATE($F340,DL$2)&gt;DATE(2025,12,31),"",INDEX([1]A3!DI$9:DI$175,MATCH(1,--(RIGHT([1]A3!$B$9:$B$175,LEN([1]A3!$B$9:$B$175)-4)=$A340)*([1]A3!$C$9:$C$175=YEAR($F340)),0)))</f>
        <v/>
      </c>
      <c r="DM340" s="3" t="str" cm="1">
        <f t="array" ref="DM340">IF(EDATE($F340,DM$2)&gt;DATE(2025,12,31),"",INDEX([1]A3!DJ$9:DJ$175,MATCH(1,--(RIGHT([1]A3!$B$9:$B$175,LEN([1]A3!$B$9:$B$175)-4)=$A340)*([1]A3!$C$9:$C$175=YEAR($F340)),0)))</f>
        <v/>
      </c>
      <c r="DN340" s="3" t="str" cm="1">
        <f t="array" ref="DN340">IF(EDATE($F340,DN$2)&gt;DATE(2025,12,31),"",INDEX([1]A3!DK$9:DK$175,MATCH(1,--(RIGHT([1]A3!$B$9:$B$175,LEN([1]A3!$B$9:$B$175)-4)=$A340)*([1]A3!$C$9:$C$175=YEAR($F340)),0)))</f>
        <v/>
      </c>
      <c r="DO340" s="3" t="str" cm="1">
        <f t="array" ref="DO340">IF(EDATE($F340,DO$2)&gt;DATE(2025,12,31),"",INDEX([1]A3!DL$9:DL$175,MATCH(1,--(RIGHT([1]A3!$B$9:$B$175,LEN([1]A3!$B$9:$B$175)-4)=$A340)*([1]A3!$C$9:$C$175=YEAR($F340)),0)))</f>
        <v/>
      </c>
      <c r="DP340" s="3" t="str" cm="1">
        <f t="array" ref="DP340">IF(EDATE($F340,DP$2)&gt;DATE(2025,12,31),"",INDEX([1]A3!DM$9:DM$175,MATCH(1,--(RIGHT([1]A3!$B$9:$B$175,LEN([1]A3!$B$9:$B$175)-4)=$A340)*([1]A3!$C$9:$C$175=YEAR($F340)),0)))</f>
        <v/>
      </c>
      <c r="DQ340" s="3" t="str" cm="1">
        <f t="array" ref="DQ340">IF(EDATE($F340,DQ$2)&gt;DATE(2025,12,31),"",INDEX([1]A3!DN$9:DN$175,MATCH(1,--(RIGHT([1]A3!$B$9:$B$175,LEN([1]A3!$B$9:$B$175)-4)=$A340)*([1]A3!$C$9:$C$175=YEAR($F340)),0)))</f>
        <v/>
      </c>
      <c r="DR340" s="3" t="str" cm="1">
        <f t="array" ref="DR340">IF(EDATE($F340,DR$2)&gt;DATE(2025,12,31),"",INDEX([1]A3!DO$9:DO$175,MATCH(1,--(RIGHT([1]A3!$B$9:$B$175,LEN([1]A3!$B$9:$B$175)-4)=$A340)*([1]A3!$C$9:$C$175=YEAR($F340)),0)))</f>
        <v/>
      </c>
      <c r="DS340" s="3" t="str" cm="1">
        <f t="array" ref="DS340">IF(EDATE($F340,DS$2)&gt;DATE(2025,12,31),"",INDEX([1]A3!DP$9:DP$175,MATCH(1,--(RIGHT([1]A3!$B$9:$B$175,LEN([1]A3!$B$9:$B$175)-4)=$A340)*([1]A3!$C$9:$C$175=YEAR($F340)),0)))</f>
        <v/>
      </c>
      <c r="DT340" s="3" t="str" cm="1">
        <f t="array" ref="DT340">IF(EDATE($F340,DT$2)&gt;DATE(2025,12,31),"",INDEX([1]A3!DQ$9:DQ$175,MATCH(1,--(RIGHT([1]A3!$B$9:$B$175,LEN([1]A3!$B$9:$B$175)-4)=$A340)*([1]A3!$C$9:$C$175=YEAR($F340)),0)))</f>
        <v/>
      </c>
      <c r="DU340" s="3" t="str" cm="1">
        <f t="array" ref="DU340">IF(EDATE($F340,DU$2)&gt;DATE(2025,12,31),"",INDEX([1]A3!DR$9:DR$175,MATCH(1,--(RIGHT([1]A3!$B$9:$B$175,LEN([1]A3!$B$9:$B$175)-4)=$A340)*([1]A3!$C$9:$C$175=YEAR($F340)),0)))</f>
        <v/>
      </c>
      <c r="DV340" s="3" t="str" cm="1">
        <f t="array" ref="DV340">IF(EDATE($F340,DV$2)&gt;DATE(2025,12,31),"",INDEX([1]A3!DS$9:DS$175,MATCH(1,--(RIGHT([1]A3!$B$9:$B$175,LEN([1]A3!$B$9:$B$175)-4)=$A340)*([1]A3!$C$9:$C$175=YEAR($F340)),0)))</f>
        <v/>
      </c>
      <c r="DW340" s="3" t="str" cm="1">
        <f t="array" ref="DW340">IF(EDATE($F340,DW$2)&gt;DATE(2025,12,31),"",INDEX([1]A3!DT$9:DT$175,MATCH(1,--(RIGHT([1]A3!$B$9:$B$175,LEN([1]A3!$B$9:$B$175)-4)=$A340)*([1]A3!$C$9:$C$175=YEAR($F340)),0)))</f>
        <v/>
      </c>
      <c r="DX340" s="3" t="str" cm="1">
        <f t="array" ref="DX340">IF(EDATE($F340,DX$2)&gt;DATE(2025,12,31),"",INDEX([1]A3!DU$9:DU$175,MATCH(1,--(RIGHT([1]A3!$B$9:$B$175,LEN([1]A3!$B$9:$B$175)-4)=$A340)*([1]A3!$C$9:$C$175=YEAR($F340)),0)))</f>
        <v/>
      </c>
      <c r="DY340" s="3" t="str" cm="1">
        <f t="array" ref="DY340">IF(EDATE($F340,DY$2)&gt;DATE(2025,12,31),"",INDEX([1]A3!DV$9:DV$175,MATCH(1,--(RIGHT([1]A3!$B$9:$B$175,LEN([1]A3!$B$9:$B$175)-4)=$A340)*([1]A3!$C$9:$C$175=YEAR($F340)),0)))</f>
        <v/>
      </c>
      <c r="DZ340" s="3" t="str" cm="1">
        <f t="array" ref="DZ340">IF(EDATE($F340,DZ$2)&gt;DATE(2025,12,31),"",INDEX([1]A3!DW$9:DW$175,MATCH(1,--(RIGHT([1]A3!$B$9:$B$175,LEN([1]A3!$B$9:$B$175)-4)=$A340)*([1]A3!$C$9:$C$175=YEAR($F340)),0)))</f>
        <v/>
      </c>
      <c r="EA340" s="3" t="str" cm="1">
        <f t="array" ref="EA340">IF(EDATE($F340,EA$2)&gt;DATE(2025,12,31),"",INDEX([1]A3!DX$9:DX$175,MATCH(1,--(RIGHT([1]A3!$B$9:$B$175,LEN([1]A3!$B$9:$B$175)-4)=$A340)*([1]A3!$C$9:$C$175=YEAR($F340)),0)))</f>
        <v/>
      </c>
      <c r="EB340" s="3" t="str" cm="1">
        <f t="array" ref="EB340">IF(EDATE($F340,EB$2)&gt;DATE(2025,12,31),"",INDEX([1]A3!DY$9:DY$175,MATCH(1,--(RIGHT([1]A3!$B$9:$B$175,LEN([1]A3!$B$9:$B$175)-4)=$A340)*([1]A3!$C$9:$C$175=YEAR($F340)),0)))</f>
        <v/>
      </c>
      <c r="EC340" s="3" t="str" cm="1">
        <f t="array" ref="EC340">IF(EDATE($F340,EC$2)&gt;DATE(2025,12,31),"",INDEX([1]A3!DZ$9:DZ$175,MATCH(1,--(RIGHT([1]A3!$B$9:$B$175,LEN([1]A3!$B$9:$B$175)-4)=$A340)*([1]A3!$C$9:$C$175=YEAR($F340)),0)))</f>
        <v/>
      </c>
      <c r="ED340" s="3" t="str" cm="1">
        <f t="array" ref="ED340">IF(EDATE($F340,ED$2)&gt;DATE(2025,12,31),"",INDEX([1]A3!EA$9:EA$175,MATCH(1,--(RIGHT([1]A3!$B$9:$B$175,LEN([1]A3!$B$9:$B$175)-4)=$A340)*([1]A3!$C$9:$C$175=YEAR($F340)),0)))</f>
        <v/>
      </c>
      <c r="EE340" s="3" t="str" cm="1">
        <f t="array" ref="EE340">IF(EDATE($F340,EE$2)&gt;DATE(2025,12,31),"",INDEX([1]A3!EB$9:EB$175,MATCH(1,--(RIGHT([1]A3!$B$9:$B$175,LEN([1]A3!$B$9:$B$175)-4)=$A340)*([1]A3!$C$9:$C$175=YEAR($F340)),0)))</f>
        <v/>
      </c>
      <c r="EF340" s="3" t="str" cm="1">
        <f t="array" ref="EF340">IF(EDATE($F340,EF$2)&gt;DATE(2025,12,31),"",INDEX([1]A3!EC$9:EC$175,MATCH(1,--(RIGHT([1]A3!$B$9:$B$175,LEN([1]A3!$B$9:$B$175)-4)=$A340)*([1]A3!$C$9:$C$175=YEAR($F340)),0)))</f>
        <v/>
      </c>
      <c r="EG340" s="3" t="str" cm="1">
        <f t="array" ref="EG340">IF(EDATE($F340,EG$2)&gt;DATE(2025,12,31),"",INDEX([1]A3!ED$9:ED$175,MATCH(1,--(RIGHT([1]A3!$B$9:$B$175,LEN([1]A3!$B$9:$B$175)-4)=$A340)*([1]A3!$C$9:$C$175=YEAR($F340)),0)))</f>
        <v/>
      </c>
      <c r="EH340" s="3" t="str" cm="1">
        <f t="array" ref="EH340">IF(EDATE($F340,EH$2)&gt;DATE(2025,12,31),"",INDEX([1]A3!EE$9:EE$175,MATCH(1,--(RIGHT([1]A3!$B$9:$B$175,LEN([1]A3!$B$9:$B$175)-4)=$A340)*([1]A3!$C$9:$C$175=YEAR($F340)),0)))</f>
        <v/>
      </c>
      <c r="EI340" s="3" t="str" cm="1">
        <f t="array" ref="EI340">IF(EDATE($F340,EI$2)&gt;DATE(2025,12,31),"",INDEX([1]A3!EF$9:EF$175,MATCH(1,--(RIGHT([1]A3!$B$9:$B$175,LEN([1]A3!$B$9:$B$175)-4)=$A340)*([1]A3!$C$9:$C$175=YEAR($F340)),0)))</f>
        <v/>
      </c>
      <c r="EJ340" s="3" t="str" cm="1">
        <f t="array" ref="EJ340">IF(EDATE($F340,EJ$2)&gt;DATE(2025,12,31),"",INDEX([1]A3!EG$9:EG$175,MATCH(1,--(RIGHT([1]A3!$B$9:$B$175,LEN([1]A3!$B$9:$B$175)-4)=$A340)*([1]A3!$C$9:$C$175=YEAR($F340)),0)))</f>
        <v/>
      </c>
      <c r="EK340" s="3" t="str" cm="1">
        <f t="array" ref="EK340">IF(EDATE($F340,EK$2)&gt;DATE(2025,12,31),"",INDEX([1]A3!EH$9:EH$175,MATCH(1,--(RIGHT([1]A3!$B$9:$B$175,LEN([1]A3!$B$9:$B$175)-4)=$A340)*([1]A3!$C$9:$C$175=YEAR($F340)),0)))</f>
        <v/>
      </c>
      <c r="EL340" s="3" t="str" cm="1">
        <f t="array" ref="EL340">IF(EDATE($F340,EL$2)&gt;DATE(2025,12,31),"",INDEX([1]A3!EI$9:EI$175,MATCH(1,--(RIGHT([1]A3!$B$9:$B$175,LEN([1]A3!$B$9:$B$175)-4)=$A340)*([1]A3!$C$9:$C$175=YEAR($F340)),0)))</f>
        <v/>
      </c>
      <c r="EM340" s="3" t="str" cm="1">
        <f t="array" ref="EM340">IF(EDATE($F340,EM$2)&gt;DATE(2025,12,31),"",INDEX([1]A3!EJ$9:EJ$175,MATCH(1,--(RIGHT([1]A3!$B$9:$B$175,LEN([1]A3!$B$9:$B$175)-4)=$A340)*([1]A3!$C$9:$C$175=YEAR($F340)),0)))</f>
        <v/>
      </c>
      <c r="EN340" s="3" t="str" cm="1">
        <f t="array" ref="EN340">IF(EDATE($F340,EN$2)&gt;DATE(2025,12,31),"",INDEX([1]A3!EK$9:EK$175,MATCH(1,--(RIGHT([1]A3!$B$9:$B$175,LEN([1]A3!$B$9:$B$175)-4)=$A340)*([1]A3!$C$9:$C$175=YEAR($F340)),0)))</f>
        <v/>
      </c>
      <c r="EO340" s="3" t="str" cm="1">
        <f t="array" ref="EO340">IF(EDATE($F340,EO$2)&gt;DATE(2025,12,31),"",INDEX([1]A3!EL$9:EL$175,MATCH(1,--(RIGHT([1]A3!$B$9:$B$175,LEN([1]A3!$B$9:$B$175)-4)=$A340)*([1]A3!$C$9:$C$175=YEAR($F340)),0)))</f>
        <v/>
      </c>
      <c r="EP340" s="3" t="str" cm="1">
        <f t="array" ref="EP340">IF(EDATE($F340,EP$2)&gt;DATE(2025,12,31),"",INDEX([1]A3!EM$9:EM$175,MATCH(1,--(RIGHT([1]A3!$B$9:$B$175,LEN([1]A3!$B$9:$B$175)-4)=$A340)*([1]A3!$C$9:$C$175=YEAR($F340)),0)))</f>
        <v/>
      </c>
      <c r="EQ340" s="3" t="str" cm="1">
        <f t="array" ref="EQ340">IF(EDATE($F340,EQ$2)&gt;DATE(2025,12,31),"",INDEX([1]A3!EN$9:EN$175,MATCH(1,--(RIGHT([1]A3!$B$9:$B$175,LEN([1]A3!$B$9:$B$175)-4)=$A340)*([1]A3!$C$9:$C$175=YEAR($F340)),0)))</f>
        <v/>
      </c>
      <c r="ER340" s="3" t="str" cm="1">
        <f t="array" ref="ER340">IF(EDATE($F340,ER$2)&gt;DATE(2025,12,31),"",INDEX([1]A3!EO$9:EO$175,MATCH(1,--(RIGHT([1]A3!$B$9:$B$175,LEN([1]A3!$B$9:$B$175)-4)=$A340)*([1]A3!$C$9:$C$175=YEAR($F340)),0)))</f>
        <v/>
      </c>
      <c r="ES340" s="3" t="str" cm="1">
        <f t="array" ref="ES340">IF(EDATE($F340,ES$2)&gt;DATE(2025,12,31),"",INDEX([1]A3!EP$9:EP$175,MATCH(1,--(RIGHT([1]A3!$B$9:$B$175,LEN([1]A3!$B$9:$B$175)-4)=$A340)*([1]A3!$C$9:$C$175=YEAR($F340)),0)))</f>
        <v/>
      </c>
      <c r="ET340" s="3" t="str" cm="1">
        <f t="array" ref="ET340">IF(EDATE($F340,ET$2)&gt;DATE(2025,12,31),"",INDEX([1]A3!EQ$9:EQ$175,MATCH(1,--(RIGHT([1]A3!$B$9:$B$175,LEN([1]A3!$B$9:$B$175)-4)=$A340)*([1]A3!$C$9:$C$175=YEAR($F340)),0)))</f>
        <v/>
      </c>
      <c r="EU340" s="3" t="str" cm="1">
        <f t="array" ref="EU340">IF(EDATE($F340,EU$2)&gt;DATE(2025,12,31),"",INDEX([1]A3!ER$9:ER$175,MATCH(1,--(RIGHT([1]A3!$B$9:$B$175,LEN([1]A3!$B$9:$B$175)-4)=$A340)*([1]A3!$C$9:$C$175=YEAR($F340)),0)))</f>
        <v/>
      </c>
      <c r="EV340" s="3" t="str" cm="1">
        <f t="array" ref="EV340">IF(EDATE($F340,EV$2)&gt;DATE(2025,12,31),"",INDEX([1]A3!ES$9:ES$175,MATCH(1,--(RIGHT([1]A3!$B$9:$B$175,LEN([1]A3!$B$9:$B$175)-4)=$A340)*([1]A3!$C$9:$C$175=YEAR($F340)),0)))</f>
        <v/>
      </c>
      <c r="EW340" s="3" t="str" cm="1">
        <f t="array" ref="EW340">IF(EDATE($F340,EW$2)&gt;DATE(2025,12,31),"",INDEX([1]A3!ET$9:ET$175,MATCH(1,--(RIGHT([1]A3!$B$9:$B$175,LEN([1]A3!$B$9:$B$175)-4)=$A340)*([1]A3!$C$9:$C$175=YEAR($F340)),0)))</f>
        <v/>
      </c>
      <c r="EX340" s="3" t="str" cm="1">
        <f t="array" ref="EX340">IF(EDATE($F340,EX$2)&gt;DATE(2025,12,31),"",INDEX([1]A3!EU$9:EU$175,MATCH(1,--(RIGHT([1]A3!$B$9:$B$175,LEN([1]A3!$B$9:$B$175)-4)=$A340)*([1]A3!$C$9:$C$175=YEAR($F340)),0)))</f>
        <v/>
      </c>
      <c r="EY340" s="3" t="str" cm="1">
        <f t="array" ref="EY340">IF(EDATE($F340,EY$2)&gt;DATE(2025,12,31),"",INDEX([1]A3!EV$9:EV$175,MATCH(1,--(RIGHT([1]A3!$B$9:$B$175,LEN([1]A3!$B$9:$B$175)-4)=$A340)*([1]A3!$C$9:$C$175=YEAR($F340)),0)))</f>
        <v/>
      </c>
      <c r="EZ340" s="3" t="str" cm="1">
        <f t="array" ref="EZ340">IF(EDATE($F340,EZ$2)&gt;DATE(2025,12,31),"",INDEX([1]A3!EW$9:EW$175,MATCH(1,--(RIGHT([1]A3!$B$9:$B$175,LEN([1]A3!$B$9:$B$175)-4)=$A340)*([1]A3!$C$9:$C$175=YEAR($F340)),0)))</f>
        <v/>
      </c>
      <c r="FA340" s="3" t="str" cm="1">
        <f t="array" ref="FA340">IF(EDATE($F340,FA$2)&gt;DATE(2025,12,31),"",INDEX([1]A3!EX$9:EX$175,MATCH(1,--(RIGHT([1]A3!$B$9:$B$175,LEN([1]A3!$B$9:$B$175)-4)=$A340)*([1]A3!$C$9:$C$175=YEAR($F340)),0)))</f>
        <v/>
      </c>
    </row>
    <row r="341" spans="1:157" x14ac:dyDescent="0.2">
      <c r="A341" s="28" t="s">
        <v>811</v>
      </c>
      <c r="B341" s="8" t="s">
        <v>2</v>
      </c>
      <c r="C341" s="8" t="s">
        <v>65</v>
      </c>
      <c r="D341" s="9" t="s">
        <v>19</v>
      </c>
      <c r="E341" s="9" t="s">
        <v>0</v>
      </c>
      <c r="F341" s="94">
        <f t="shared" ref="F341:F358" si="21">EDATE(F340,12)</f>
        <v>39448</v>
      </c>
      <c r="G341" s="3" cm="1">
        <f t="array" ref="G341">IF(EDATE($F341,G$2)&gt;DATE(2025,12,31),"",INDEX([1]A3!D$9:D$175,MATCH(1,--(RIGHT([1]A3!$B$9:$B$175,LEN([1]A3!$B$9:$B$175)-4)=$A341)*([1]A3!$C$9:$C$175=YEAR($F341)),0)))</f>
        <v>1955789.36</v>
      </c>
      <c r="H341" s="3" cm="1">
        <f t="array" ref="H341">IF(EDATE($F341,H$2)&gt;DATE(2025,12,31),"",INDEX([1]A3!E$9:E$175,MATCH(1,--(RIGHT([1]A3!$B$9:$B$175,LEN([1]A3!$B$9:$B$175)-4)=$A341)*([1]A3!$C$9:$C$175=YEAR($F341)),0)))</f>
        <v>5264383.17</v>
      </c>
      <c r="I341" s="3" cm="1">
        <f t="array" ref="I341">IF(EDATE($F341,I$2)&gt;DATE(2025,12,31),"",INDEX([1]A3!F$9:F$175,MATCH(1,--(RIGHT([1]A3!$B$9:$B$175,LEN([1]A3!$B$9:$B$175)-4)=$A341)*([1]A3!$C$9:$C$175=YEAR($F341)),0)))</f>
        <v>6032536.9500000011</v>
      </c>
      <c r="J341" s="3" cm="1">
        <f t="array" ref="J341">IF(EDATE($F341,J$2)&gt;DATE(2025,12,31),"",INDEX([1]A3!G$9:G$175,MATCH(1,--(RIGHT([1]A3!$B$9:$B$175,LEN([1]A3!$B$9:$B$175)-4)=$A341)*([1]A3!$C$9:$C$175=YEAR($F341)),0)))</f>
        <v>6221016.0800000001</v>
      </c>
      <c r="K341" s="3" cm="1">
        <f t="array" ref="K341">IF(EDATE($F341,K$2)&gt;DATE(2025,12,31),"",INDEX([1]A3!H$9:H$175,MATCH(1,--(RIGHT([1]A3!$B$9:$B$175,LEN([1]A3!$B$9:$B$175)-4)=$A341)*([1]A3!$C$9:$C$175=YEAR($F341)),0)))</f>
        <v>6227027.8900000006</v>
      </c>
      <c r="L341" s="3" cm="1">
        <f t="array" ref="L341">IF(EDATE($F341,L$2)&gt;DATE(2025,12,31),"",INDEX([1]A3!I$9:I$175,MATCH(1,--(RIGHT([1]A3!$B$9:$B$175,LEN([1]A3!$B$9:$B$175)-4)=$A341)*([1]A3!$C$9:$C$175=YEAR($F341)),0)))</f>
        <v>6192739.9199999981</v>
      </c>
      <c r="M341" s="3" cm="1">
        <f t="array" ref="M341">IF(EDATE($F341,M$2)&gt;DATE(2025,12,31),"",INDEX([1]A3!J$9:J$175,MATCH(1,--(RIGHT([1]A3!$B$9:$B$175,LEN([1]A3!$B$9:$B$175)-4)=$A341)*([1]A3!$C$9:$C$175=YEAR($F341)),0)))</f>
        <v>6073467.5</v>
      </c>
      <c r="N341" s="3" cm="1">
        <f t="array" ref="N341">IF(EDATE($F341,N$2)&gt;DATE(2025,12,31),"",INDEX([1]A3!K$9:K$175,MATCH(1,--(RIGHT([1]A3!$B$9:$B$175,LEN([1]A3!$B$9:$B$175)-4)=$A341)*([1]A3!$C$9:$C$175=YEAR($F341)),0)))</f>
        <v>6029213.2199999997</v>
      </c>
      <c r="O341" s="3" cm="1">
        <f t="array" ref="O341">IF(EDATE($F341,O$2)&gt;DATE(2025,12,31),"",INDEX([1]A3!L$9:L$175,MATCH(1,--(RIGHT([1]A3!$B$9:$B$175,LEN([1]A3!$B$9:$B$175)-4)=$A341)*([1]A3!$C$9:$C$175=YEAR($F341)),0)))</f>
        <v>6029205.9699999997</v>
      </c>
      <c r="P341" s="3" cm="1">
        <f t="array" ref="P341">IF(EDATE($F341,P$2)&gt;DATE(2025,12,31),"",INDEX([1]A3!M$9:M$175,MATCH(1,--(RIGHT([1]A3!$B$9:$B$175,LEN([1]A3!$B$9:$B$175)-4)=$A341)*([1]A3!$C$9:$C$175=YEAR($F341)),0)))</f>
        <v>6231126.9300000006</v>
      </c>
      <c r="Q341" s="3" cm="1">
        <f t="array" ref="Q341">IF(EDATE($F341,Q$2)&gt;DATE(2025,12,31),"",INDEX([1]A3!N$9:N$175,MATCH(1,--(RIGHT([1]A3!$B$9:$B$175,LEN([1]A3!$B$9:$B$175)-4)=$A341)*([1]A3!$C$9:$C$175=YEAR($F341)),0)))</f>
        <v>6045014.7800000003</v>
      </c>
      <c r="R341" s="3" cm="1">
        <f t="array" ref="R341">IF(EDATE($F341,R$2)&gt;DATE(2025,12,31),"",INDEX([1]A3!O$9:O$175,MATCH(1,--(RIGHT([1]A3!$B$9:$B$175,LEN([1]A3!$B$9:$B$175)-4)=$A341)*([1]A3!$C$9:$C$175=YEAR($F341)),0)))</f>
        <v>6033459.8200000003</v>
      </c>
      <c r="S341" s="3" cm="1">
        <f t="array" ref="S341">IF(EDATE($F341,S$2)&gt;DATE(2025,12,31),"",INDEX([1]A3!P$9:P$175,MATCH(1,--(RIGHT([1]A3!$B$9:$B$175,LEN([1]A3!$B$9:$B$175)-4)=$A341)*([1]A3!$C$9:$C$175=YEAR($F341)),0)))</f>
        <v>6016785.6100000003</v>
      </c>
      <c r="T341" s="3" cm="1">
        <f t="array" ref="T341">IF(EDATE($F341,T$2)&gt;DATE(2025,12,31),"",INDEX([1]A3!Q$9:Q$175,MATCH(1,--(RIGHT([1]A3!$B$9:$B$175,LEN([1]A3!$B$9:$B$175)-4)=$A341)*([1]A3!$C$9:$C$175=YEAR($F341)),0)))</f>
        <v>6012894.3799999999</v>
      </c>
      <c r="U341" s="3" cm="1">
        <f t="array" ref="U341">IF(EDATE($F341,U$2)&gt;DATE(2025,12,31),"",INDEX([1]A3!R$9:R$175,MATCH(1,--(RIGHT([1]A3!$B$9:$B$175,LEN([1]A3!$B$9:$B$175)-4)=$A341)*([1]A3!$C$9:$C$175=YEAR($F341)),0)))</f>
        <v>6014232.6800000006</v>
      </c>
      <c r="V341" s="3" cm="1">
        <f t="array" ref="V341">IF(EDATE($F341,V$2)&gt;DATE(2025,12,31),"",INDEX([1]A3!S$9:S$175,MATCH(1,--(RIGHT([1]A3!$B$9:$B$175,LEN([1]A3!$B$9:$B$175)-4)=$A341)*([1]A3!$C$9:$C$175=YEAR($F341)),0)))</f>
        <v>6034199.6299999999</v>
      </c>
      <c r="W341" s="3" cm="1">
        <f t="array" ref="W341">IF(EDATE($F341,W$2)&gt;DATE(2025,12,31),"",INDEX([1]A3!T$9:T$175,MATCH(1,--(RIGHT([1]A3!$B$9:$B$175,LEN([1]A3!$B$9:$B$175)-4)=$A341)*([1]A3!$C$9:$C$175=YEAR($F341)),0)))</f>
        <v>6040732.7000000011</v>
      </c>
      <c r="X341" s="3" cm="1">
        <f t="array" ref="X341">IF(EDATE($F341,X$2)&gt;DATE(2025,12,31),"",INDEX([1]A3!U$9:U$175,MATCH(1,--(RIGHT([1]A3!$B$9:$B$175,LEN([1]A3!$B$9:$B$175)-4)=$A341)*([1]A3!$C$9:$C$175=YEAR($F341)),0)))</f>
        <v>5920178.5</v>
      </c>
      <c r="Y341" s="3" t="str" cm="1">
        <f t="array" ref="Y341">IF(EDATE($F341,Y$2)&gt;DATE(2025,12,31),"",INDEX([1]A3!V$9:V$175,MATCH(1,--(RIGHT([1]A3!$B$9:$B$175,LEN([1]A3!$B$9:$B$175)-4)=$A341)*([1]A3!$C$9:$C$175=YEAR($F341)),0)))</f>
        <v/>
      </c>
      <c r="Z341" s="3" t="str" cm="1">
        <f t="array" ref="Z341">IF(EDATE($F341,Z$2)&gt;DATE(2025,12,31),"",INDEX([1]A3!W$9:W$175,MATCH(1,--(RIGHT([1]A3!$B$9:$B$175,LEN([1]A3!$B$9:$B$175)-4)=$A341)*([1]A3!$C$9:$C$175=YEAR($F341)),0)))</f>
        <v/>
      </c>
      <c r="AA341" s="3" t="str" cm="1">
        <f t="array" ref="AA341">IF(EDATE($F341,AA$2)&gt;DATE(2025,12,31),"",INDEX([1]A3!X$9:X$175,MATCH(1,--(RIGHT([1]A3!$B$9:$B$175,LEN([1]A3!$B$9:$B$175)-4)=$A341)*([1]A3!$C$9:$C$175=YEAR($F341)),0)))</f>
        <v/>
      </c>
      <c r="AB341" s="3" t="str" cm="1">
        <f t="array" ref="AB341">IF(EDATE($F341,AB$2)&gt;DATE(2025,12,31),"",INDEX([1]A3!Y$9:Y$175,MATCH(1,--(RIGHT([1]A3!$B$9:$B$175,LEN([1]A3!$B$9:$B$175)-4)=$A341)*([1]A3!$C$9:$C$175=YEAR($F341)),0)))</f>
        <v/>
      </c>
      <c r="AC341" s="3" t="str" cm="1">
        <f t="array" ref="AC341">IF(EDATE($F341,AC$2)&gt;DATE(2025,12,31),"",INDEX([1]A3!Z$9:Z$175,MATCH(1,--(RIGHT([1]A3!$B$9:$B$175,LEN([1]A3!$B$9:$B$175)-4)=$A341)*([1]A3!$C$9:$C$175=YEAR($F341)),0)))</f>
        <v/>
      </c>
      <c r="AD341" s="3" t="str" cm="1">
        <f t="array" ref="AD341">IF(EDATE($F341,AD$2)&gt;DATE(2025,12,31),"",INDEX([1]A3!AA$9:AA$175,MATCH(1,--(RIGHT([1]A3!$B$9:$B$175,LEN([1]A3!$B$9:$B$175)-4)=$A341)*([1]A3!$C$9:$C$175=YEAR($F341)),0)))</f>
        <v/>
      </c>
      <c r="AE341" s="3" t="str" cm="1">
        <f t="array" ref="AE341">IF(EDATE($F341,AE$2)&gt;DATE(2025,12,31),"",INDEX([1]A3!AB$9:AB$175,MATCH(1,--(RIGHT([1]A3!$B$9:$B$175,LEN([1]A3!$B$9:$B$175)-4)=$A341)*([1]A3!$C$9:$C$175=YEAR($F341)),0)))</f>
        <v/>
      </c>
      <c r="AF341" s="3" t="str" cm="1">
        <f t="array" ref="AF341">IF(EDATE($F341,AF$2)&gt;DATE(2025,12,31),"",INDEX([1]A3!AC$9:AC$175,MATCH(1,--(RIGHT([1]A3!$B$9:$B$175,LEN([1]A3!$B$9:$B$175)-4)=$A341)*([1]A3!$C$9:$C$175=YEAR($F341)),0)))</f>
        <v/>
      </c>
      <c r="AG341" s="3" t="str" cm="1">
        <f t="array" ref="AG341">IF(EDATE($F341,AG$2)&gt;DATE(2025,12,31),"",INDEX([1]A3!AD$9:AD$175,MATCH(1,--(RIGHT([1]A3!$B$9:$B$175,LEN([1]A3!$B$9:$B$175)-4)=$A341)*([1]A3!$C$9:$C$175=YEAR($F341)),0)))</f>
        <v/>
      </c>
      <c r="AH341" s="3" t="str" cm="1">
        <f t="array" ref="AH341">IF(EDATE($F341,AH$2)&gt;DATE(2025,12,31),"",INDEX([1]A3!AE$9:AE$175,MATCH(1,--(RIGHT([1]A3!$B$9:$B$175,LEN([1]A3!$B$9:$B$175)-4)=$A341)*([1]A3!$C$9:$C$175=YEAR($F341)),0)))</f>
        <v/>
      </c>
      <c r="AI341" s="3" t="str" cm="1">
        <f t="array" ref="AI341">IF(EDATE($F341,AI$2)&gt;DATE(2025,12,31),"",INDEX([1]A3!AF$9:AF$175,MATCH(1,--(RIGHT([1]A3!$B$9:$B$175,LEN([1]A3!$B$9:$B$175)-4)=$A341)*([1]A3!$C$9:$C$175=YEAR($F341)),0)))</f>
        <v/>
      </c>
      <c r="AJ341" s="3" t="str" cm="1">
        <f t="array" ref="AJ341">IF(EDATE($F341,AJ$2)&gt;DATE(2025,12,31),"",INDEX([1]A3!AG$9:AG$175,MATCH(1,--(RIGHT([1]A3!$B$9:$B$175,LEN([1]A3!$B$9:$B$175)-4)=$A341)*([1]A3!$C$9:$C$175=YEAR($F341)),0)))</f>
        <v/>
      </c>
      <c r="AK341" s="3" t="str" cm="1">
        <f t="array" ref="AK341">IF(EDATE($F341,AK$2)&gt;DATE(2025,12,31),"",INDEX([1]A3!AH$9:AH$175,MATCH(1,--(RIGHT([1]A3!$B$9:$B$175,LEN([1]A3!$B$9:$B$175)-4)=$A341)*([1]A3!$C$9:$C$175=YEAR($F341)),0)))</f>
        <v/>
      </c>
      <c r="AL341" s="3" t="str" cm="1">
        <f t="array" ref="AL341">IF(EDATE($F341,AL$2)&gt;DATE(2025,12,31),"",INDEX([1]A3!AI$9:AI$175,MATCH(1,--(RIGHT([1]A3!$B$9:$B$175,LEN([1]A3!$B$9:$B$175)-4)=$A341)*([1]A3!$C$9:$C$175=YEAR($F341)),0)))</f>
        <v/>
      </c>
      <c r="AM341" s="3" t="str" cm="1">
        <f t="array" ref="AM341">IF(EDATE($F341,AM$2)&gt;DATE(2025,12,31),"",INDEX([1]A3!AJ$9:AJ$175,MATCH(1,--(RIGHT([1]A3!$B$9:$B$175,LEN([1]A3!$B$9:$B$175)-4)=$A341)*([1]A3!$C$9:$C$175=YEAR($F341)),0)))</f>
        <v/>
      </c>
      <c r="AN341" s="3" t="str" cm="1">
        <f t="array" ref="AN341">IF(EDATE($F341,AN$2)&gt;DATE(2025,12,31),"",INDEX([1]A3!AK$9:AK$175,MATCH(1,--(RIGHT([1]A3!$B$9:$B$175,LEN([1]A3!$B$9:$B$175)-4)=$A341)*([1]A3!$C$9:$C$175=YEAR($F341)),0)))</f>
        <v/>
      </c>
      <c r="AO341" s="3" t="str" cm="1">
        <f t="array" ref="AO341">IF(EDATE($F341,AO$2)&gt;DATE(2025,12,31),"",INDEX([1]A3!AL$9:AL$175,MATCH(1,--(RIGHT([1]A3!$B$9:$B$175,LEN([1]A3!$B$9:$B$175)-4)=$A341)*([1]A3!$C$9:$C$175=YEAR($F341)),0)))</f>
        <v/>
      </c>
      <c r="AP341" s="3" t="str" cm="1">
        <f t="array" ref="AP341">IF(EDATE($F341,AP$2)&gt;DATE(2025,12,31),"",INDEX([1]A3!AM$9:AM$175,MATCH(1,--(RIGHT([1]A3!$B$9:$B$175,LEN([1]A3!$B$9:$B$175)-4)=$A341)*([1]A3!$C$9:$C$175=YEAR($F341)),0)))</f>
        <v/>
      </c>
      <c r="AQ341" s="3" t="str" cm="1">
        <f t="array" ref="AQ341">IF(EDATE($F341,AQ$2)&gt;DATE(2025,12,31),"",INDEX([1]A3!AN$9:AN$175,MATCH(1,--(RIGHT([1]A3!$B$9:$B$175,LEN([1]A3!$B$9:$B$175)-4)=$A341)*([1]A3!$C$9:$C$175=YEAR($F341)),0)))</f>
        <v/>
      </c>
      <c r="AR341" s="3" t="str" cm="1">
        <f t="array" ref="AR341">IF(EDATE($F341,AR$2)&gt;DATE(2025,12,31),"",INDEX([1]A3!AO$9:AO$175,MATCH(1,--(RIGHT([1]A3!$B$9:$B$175,LEN([1]A3!$B$9:$B$175)-4)=$A341)*([1]A3!$C$9:$C$175=YEAR($F341)),0)))</f>
        <v/>
      </c>
      <c r="AS341" s="3" t="str" cm="1">
        <f t="array" ref="AS341">IF(EDATE($F341,AS$2)&gt;DATE(2025,12,31),"",INDEX([1]A3!AP$9:AP$175,MATCH(1,--(RIGHT([1]A3!$B$9:$B$175,LEN([1]A3!$B$9:$B$175)-4)=$A341)*([1]A3!$C$9:$C$175=YEAR($F341)),0)))</f>
        <v/>
      </c>
      <c r="AT341" s="3" t="str" cm="1">
        <f t="array" ref="AT341">IF(EDATE($F341,AT$2)&gt;DATE(2025,12,31),"",INDEX([1]A3!AQ$9:AQ$175,MATCH(1,--(RIGHT([1]A3!$B$9:$B$175,LEN([1]A3!$B$9:$B$175)-4)=$A341)*([1]A3!$C$9:$C$175=YEAR($F341)),0)))</f>
        <v/>
      </c>
      <c r="AU341" s="3" t="str" cm="1">
        <f t="array" ref="AU341">IF(EDATE($F341,AU$2)&gt;DATE(2025,12,31),"",INDEX([1]A3!AR$9:AR$175,MATCH(1,--(RIGHT([1]A3!$B$9:$B$175,LEN([1]A3!$B$9:$B$175)-4)=$A341)*([1]A3!$C$9:$C$175=YEAR($F341)),0)))</f>
        <v/>
      </c>
      <c r="AV341" s="3" t="str" cm="1">
        <f t="array" ref="AV341">IF(EDATE($F341,AV$2)&gt;DATE(2025,12,31),"",INDEX([1]A3!AS$9:AS$175,MATCH(1,--(RIGHT([1]A3!$B$9:$B$175,LEN([1]A3!$B$9:$B$175)-4)=$A341)*([1]A3!$C$9:$C$175=YEAR($F341)),0)))</f>
        <v/>
      </c>
      <c r="AW341" s="3" t="str" cm="1">
        <f t="array" ref="AW341">IF(EDATE($F341,AW$2)&gt;DATE(2025,12,31),"",INDEX([1]A3!AT$9:AT$175,MATCH(1,--(RIGHT([1]A3!$B$9:$B$175,LEN([1]A3!$B$9:$B$175)-4)=$A341)*([1]A3!$C$9:$C$175=YEAR($F341)),0)))</f>
        <v/>
      </c>
      <c r="AX341" s="3" t="str" cm="1">
        <f t="array" ref="AX341">IF(EDATE($F341,AX$2)&gt;DATE(2025,12,31),"",INDEX([1]A3!AU$9:AU$175,MATCH(1,--(RIGHT([1]A3!$B$9:$B$175,LEN([1]A3!$B$9:$B$175)-4)=$A341)*([1]A3!$C$9:$C$175=YEAR($F341)),0)))</f>
        <v/>
      </c>
      <c r="AY341" s="3" t="str" cm="1">
        <f t="array" ref="AY341">IF(EDATE($F341,AY$2)&gt;DATE(2025,12,31),"",INDEX([1]A3!AV$9:AV$175,MATCH(1,--(RIGHT([1]A3!$B$9:$B$175,LEN([1]A3!$B$9:$B$175)-4)=$A341)*([1]A3!$C$9:$C$175=YEAR($F341)),0)))</f>
        <v/>
      </c>
      <c r="AZ341" s="3" t="str" cm="1">
        <f t="array" ref="AZ341">IF(EDATE($F341,AZ$2)&gt;DATE(2025,12,31),"",INDEX([1]A3!AW$9:AW$175,MATCH(1,--(RIGHT([1]A3!$B$9:$B$175,LEN([1]A3!$B$9:$B$175)-4)=$A341)*([1]A3!$C$9:$C$175=YEAR($F341)),0)))</f>
        <v/>
      </c>
      <c r="BA341" s="3" t="str" cm="1">
        <f t="array" ref="BA341">IF(EDATE($F341,BA$2)&gt;DATE(2025,12,31),"",INDEX([1]A3!AX$9:AX$175,MATCH(1,--(RIGHT([1]A3!$B$9:$B$175,LEN([1]A3!$B$9:$B$175)-4)=$A341)*([1]A3!$C$9:$C$175=YEAR($F341)),0)))</f>
        <v/>
      </c>
      <c r="BB341" s="3" t="str" cm="1">
        <f t="array" ref="BB341">IF(EDATE($F341,BB$2)&gt;DATE(2025,12,31),"",INDEX([1]A3!AY$9:AY$175,MATCH(1,--(RIGHT([1]A3!$B$9:$B$175,LEN([1]A3!$B$9:$B$175)-4)=$A341)*([1]A3!$C$9:$C$175=YEAR($F341)),0)))</f>
        <v/>
      </c>
      <c r="BC341" s="3" t="str" cm="1">
        <f t="array" ref="BC341">IF(EDATE($F341,BC$2)&gt;DATE(2025,12,31),"",INDEX([1]A3!AZ$9:AZ$175,MATCH(1,--(RIGHT([1]A3!$B$9:$B$175,LEN([1]A3!$B$9:$B$175)-4)=$A341)*([1]A3!$C$9:$C$175=YEAR($F341)),0)))</f>
        <v/>
      </c>
      <c r="BD341" s="3" t="str" cm="1">
        <f t="array" ref="BD341">IF(EDATE($F341,BD$2)&gt;DATE(2025,12,31),"",INDEX([1]A3!BA$9:BA$175,MATCH(1,--(RIGHT([1]A3!$B$9:$B$175,LEN([1]A3!$B$9:$B$175)-4)=$A341)*([1]A3!$C$9:$C$175=YEAR($F341)),0)))</f>
        <v/>
      </c>
      <c r="BE341" s="3" t="str" cm="1">
        <f t="array" ref="BE341">IF(EDATE($F341,BE$2)&gt;DATE(2025,12,31),"",INDEX([1]A3!BB$9:BB$175,MATCH(1,--(RIGHT([1]A3!$B$9:$B$175,LEN([1]A3!$B$9:$B$175)-4)=$A341)*([1]A3!$C$9:$C$175=YEAR($F341)),0)))</f>
        <v/>
      </c>
      <c r="BF341" s="3" t="str" cm="1">
        <f t="array" ref="BF341">IF(EDATE($F341,BF$2)&gt;DATE(2025,12,31),"",INDEX([1]A3!BC$9:BC$175,MATCH(1,--(RIGHT([1]A3!$B$9:$B$175,LEN([1]A3!$B$9:$B$175)-4)=$A341)*([1]A3!$C$9:$C$175=YEAR($F341)),0)))</f>
        <v/>
      </c>
      <c r="BG341" s="3" t="str" cm="1">
        <f t="array" ref="BG341">IF(EDATE($F341,BG$2)&gt;DATE(2025,12,31),"",INDEX([1]A3!BD$9:BD$175,MATCH(1,--(RIGHT([1]A3!$B$9:$B$175,LEN([1]A3!$B$9:$B$175)-4)=$A341)*([1]A3!$C$9:$C$175=YEAR($F341)),0)))</f>
        <v/>
      </c>
      <c r="BH341" s="3" t="str" cm="1">
        <f t="array" ref="BH341">IF(EDATE($F341,BH$2)&gt;DATE(2025,12,31),"",INDEX([1]A3!BE$9:BE$175,MATCH(1,--(RIGHT([1]A3!$B$9:$B$175,LEN([1]A3!$B$9:$B$175)-4)=$A341)*([1]A3!$C$9:$C$175=YEAR($F341)),0)))</f>
        <v/>
      </c>
      <c r="BI341" s="3" t="str" cm="1">
        <f t="array" ref="BI341">IF(EDATE($F341,BI$2)&gt;DATE(2025,12,31),"",INDEX([1]A3!BF$9:BF$175,MATCH(1,--(RIGHT([1]A3!$B$9:$B$175,LEN([1]A3!$B$9:$B$175)-4)=$A341)*([1]A3!$C$9:$C$175=YEAR($F341)),0)))</f>
        <v/>
      </c>
      <c r="BJ341" s="3" t="str" cm="1">
        <f t="array" ref="BJ341">IF(EDATE($F341,BJ$2)&gt;DATE(2025,12,31),"",INDEX([1]A3!BG$9:BG$175,MATCH(1,--(RIGHT([1]A3!$B$9:$B$175,LEN([1]A3!$B$9:$B$175)-4)=$A341)*([1]A3!$C$9:$C$175=YEAR($F341)),0)))</f>
        <v/>
      </c>
      <c r="BK341" s="3" t="str" cm="1">
        <f t="array" ref="BK341">IF(EDATE($F341,BK$2)&gt;DATE(2025,12,31),"",INDEX([1]A3!BH$9:BH$175,MATCH(1,--(RIGHT([1]A3!$B$9:$B$175,LEN([1]A3!$B$9:$B$175)-4)=$A341)*([1]A3!$C$9:$C$175=YEAR($F341)),0)))</f>
        <v/>
      </c>
      <c r="BL341" s="3" t="str" cm="1">
        <f t="array" ref="BL341">IF(EDATE($F341,BL$2)&gt;DATE(2025,12,31),"",INDEX([1]A3!BI$9:BI$175,MATCH(1,--(RIGHT([1]A3!$B$9:$B$175,LEN([1]A3!$B$9:$B$175)-4)=$A341)*([1]A3!$C$9:$C$175=YEAR($F341)),0)))</f>
        <v/>
      </c>
      <c r="BM341" s="3" t="str" cm="1">
        <f t="array" ref="BM341">IF(EDATE($F341,BM$2)&gt;DATE(2025,12,31),"",INDEX([1]A3!BJ$9:BJ$175,MATCH(1,--(RIGHT([1]A3!$B$9:$B$175,LEN([1]A3!$B$9:$B$175)-4)=$A341)*([1]A3!$C$9:$C$175=YEAR($F341)),0)))</f>
        <v/>
      </c>
      <c r="BN341" s="3" t="str" cm="1">
        <f t="array" ref="BN341">IF(EDATE($F341,BN$2)&gt;DATE(2025,12,31),"",INDEX([1]A3!BK$9:BK$175,MATCH(1,--(RIGHT([1]A3!$B$9:$B$175,LEN([1]A3!$B$9:$B$175)-4)=$A341)*([1]A3!$C$9:$C$175=YEAR($F341)),0)))</f>
        <v/>
      </c>
      <c r="BO341" s="3" t="str" cm="1">
        <f t="array" ref="BO341">IF(EDATE($F341,BO$2)&gt;DATE(2025,12,31),"",INDEX([1]A3!BL$9:BL$175,MATCH(1,--(RIGHT([1]A3!$B$9:$B$175,LEN([1]A3!$B$9:$B$175)-4)=$A341)*([1]A3!$C$9:$C$175=YEAR($F341)),0)))</f>
        <v/>
      </c>
      <c r="BP341" s="3" t="str" cm="1">
        <f t="array" ref="BP341">IF(EDATE($F341,BP$2)&gt;DATE(2025,12,31),"",INDEX([1]A3!BM$9:BM$175,MATCH(1,--(RIGHT([1]A3!$B$9:$B$175,LEN([1]A3!$B$9:$B$175)-4)=$A341)*([1]A3!$C$9:$C$175=YEAR($F341)),0)))</f>
        <v/>
      </c>
      <c r="BQ341" s="3" t="str" cm="1">
        <f t="array" ref="BQ341">IF(EDATE($F341,BQ$2)&gt;DATE(2025,12,31),"",INDEX([1]A3!BN$9:BN$175,MATCH(1,--(RIGHT([1]A3!$B$9:$B$175,LEN([1]A3!$B$9:$B$175)-4)=$A341)*([1]A3!$C$9:$C$175=YEAR($F341)),0)))</f>
        <v/>
      </c>
      <c r="BR341" s="3" t="str" cm="1">
        <f t="array" ref="BR341">IF(EDATE($F341,BR$2)&gt;DATE(2025,12,31),"",INDEX([1]A3!BO$9:BO$175,MATCH(1,--(RIGHT([1]A3!$B$9:$B$175,LEN([1]A3!$B$9:$B$175)-4)=$A341)*([1]A3!$C$9:$C$175=YEAR($F341)),0)))</f>
        <v/>
      </c>
      <c r="BS341" s="3" t="str" cm="1">
        <f t="array" ref="BS341">IF(EDATE($F341,BS$2)&gt;DATE(2025,12,31),"",INDEX([1]A3!BP$9:BP$175,MATCH(1,--(RIGHT([1]A3!$B$9:$B$175,LEN([1]A3!$B$9:$B$175)-4)=$A341)*([1]A3!$C$9:$C$175=YEAR($F341)),0)))</f>
        <v/>
      </c>
      <c r="BT341" s="3" t="str" cm="1">
        <f t="array" ref="BT341">IF(EDATE($F341,BT$2)&gt;DATE(2025,12,31),"",INDEX([1]A3!BQ$9:BQ$175,MATCH(1,--(RIGHT([1]A3!$B$9:$B$175,LEN([1]A3!$B$9:$B$175)-4)=$A341)*([1]A3!$C$9:$C$175=YEAR($F341)),0)))</f>
        <v/>
      </c>
      <c r="BU341" s="3" t="str" cm="1">
        <f t="array" ref="BU341">IF(EDATE($F341,BU$2)&gt;DATE(2025,12,31),"",INDEX([1]A3!BR$9:BR$175,MATCH(1,--(RIGHT([1]A3!$B$9:$B$175,LEN([1]A3!$B$9:$B$175)-4)=$A341)*([1]A3!$C$9:$C$175=YEAR($F341)),0)))</f>
        <v/>
      </c>
      <c r="BV341" s="3" t="str" cm="1">
        <f t="array" ref="BV341">IF(EDATE($F341,BV$2)&gt;DATE(2025,12,31),"",INDEX([1]A3!BS$9:BS$175,MATCH(1,--(RIGHT([1]A3!$B$9:$B$175,LEN([1]A3!$B$9:$B$175)-4)=$A341)*([1]A3!$C$9:$C$175=YEAR($F341)),0)))</f>
        <v/>
      </c>
      <c r="BW341" s="3" t="str" cm="1">
        <f t="array" ref="BW341">IF(EDATE($F341,BW$2)&gt;DATE(2025,12,31),"",INDEX([1]A3!BT$9:BT$175,MATCH(1,--(RIGHT([1]A3!$B$9:$B$175,LEN([1]A3!$B$9:$B$175)-4)=$A341)*([1]A3!$C$9:$C$175=YEAR($F341)),0)))</f>
        <v/>
      </c>
      <c r="BX341" s="3" t="str" cm="1">
        <f t="array" ref="BX341">IF(EDATE($F341,BX$2)&gt;DATE(2025,12,31),"",INDEX([1]A3!BU$9:BU$175,MATCH(1,--(RIGHT([1]A3!$B$9:$B$175,LEN([1]A3!$B$9:$B$175)-4)=$A341)*([1]A3!$C$9:$C$175=YEAR($F341)),0)))</f>
        <v/>
      </c>
      <c r="BY341" s="3" t="str" cm="1">
        <f t="array" ref="BY341">IF(EDATE($F341,BY$2)&gt;DATE(2025,12,31),"",INDEX([1]A3!BV$9:BV$175,MATCH(1,--(RIGHT([1]A3!$B$9:$B$175,LEN([1]A3!$B$9:$B$175)-4)=$A341)*([1]A3!$C$9:$C$175=YEAR($F341)),0)))</f>
        <v/>
      </c>
      <c r="BZ341" s="3" t="str" cm="1">
        <f t="array" ref="BZ341">IF(EDATE($F341,BZ$2)&gt;DATE(2025,12,31),"",INDEX([1]A3!BW$9:BW$175,MATCH(1,--(RIGHT([1]A3!$B$9:$B$175,LEN([1]A3!$B$9:$B$175)-4)=$A341)*([1]A3!$C$9:$C$175=YEAR($F341)),0)))</f>
        <v/>
      </c>
      <c r="CA341" s="3" t="str" cm="1">
        <f t="array" ref="CA341">IF(EDATE($F341,CA$2)&gt;DATE(2025,12,31),"",INDEX([1]A3!BX$9:BX$175,MATCH(1,--(RIGHT([1]A3!$B$9:$B$175,LEN([1]A3!$B$9:$B$175)-4)=$A341)*([1]A3!$C$9:$C$175=YEAR($F341)),0)))</f>
        <v/>
      </c>
      <c r="CB341" s="3" t="str" cm="1">
        <f t="array" ref="CB341">IF(EDATE($F341,CB$2)&gt;DATE(2025,12,31),"",INDEX([1]A3!BY$9:BY$175,MATCH(1,--(RIGHT([1]A3!$B$9:$B$175,LEN([1]A3!$B$9:$B$175)-4)=$A341)*([1]A3!$C$9:$C$175=YEAR($F341)),0)))</f>
        <v/>
      </c>
      <c r="CC341" s="3" t="str" cm="1">
        <f t="array" ref="CC341">IF(EDATE($F341,CC$2)&gt;DATE(2025,12,31),"",INDEX([1]A3!BZ$9:BZ$175,MATCH(1,--(RIGHT([1]A3!$B$9:$B$175,LEN([1]A3!$B$9:$B$175)-4)=$A341)*([1]A3!$C$9:$C$175=YEAR($F341)),0)))</f>
        <v/>
      </c>
      <c r="CD341" s="3" t="str" cm="1">
        <f t="array" ref="CD341">IF(EDATE($F341,CD$2)&gt;DATE(2025,12,31),"",INDEX([1]A3!CA$9:CA$175,MATCH(1,--(RIGHT([1]A3!$B$9:$B$175,LEN([1]A3!$B$9:$B$175)-4)=$A341)*([1]A3!$C$9:$C$175=YEAR($F341)),0)))</f>
        <v/>
      </c>
      <c r="CE341" s="3" t="str" cm="1">
        <f t="array" ref="CE341">IF(EDATE($F341,CE$2)&gt;DATE(2025,12,31),"",INDEX([1]A3!CB$9:CB$175,MATCH(1,--(RIGHT([1]A3!$B$9:$B$175,LEN([1]A3!$B$9:$B$175)-4)=$A341)*([1]A3!$C$9:$C$175=YEAR($F341)),0)))</f>
        <v/>
      </c>
      <c r="CF341" s="3" t="str" cm="1">
        <f t="array" ref="CF341">IF(EDATE($F341,CF$2)&gt;DATE(2025,12,31),"",INDEX([1]A3!CC$9:CC$175,MATCH(1,--(RIGHT([1]A3!$B$9:$B$175,LEN([1]A3!$B$9:$B$175)-4)=$A341)*([1]A3!$C$9:$C$175=YEAR($F341)),0)))</f>
        <v/>
      </c>
      <c r="CG341" s="3" t="str" cm="1">
        <f t="array" ref="CG341">IF(EDATE($F341,CG$2)&gt;DATE(2025,12,31),"",INDEX([1]A3!CD$9:CD$175,MATCH(1,--(RIGHT([1]A3!$B$9:$B$175,LEN([1]A3!$B$9:$B$175)-4)=$A341)*([1]A3!$C$9:$C$175=YEAR($F341)),0)))</f>
        <v/>
      </c>
      <c r="CH341" s="3" t="str" cm="1">
        <f t="array" ref="CH341">IF(EDATE($F341,CH$2)&gt;DATE(2025,12,31),"",INDEX([1]A3!CE$9:CE$175,MATCH(1,--(RIGHT([1]A3!$B$9:$B$175,LEN([1]A3!$B$9:$B$175)-4)=$A341)*([1]A3!$C$9:$C$175=YEAR($F341)),0)))</f>
        <v/>
      </c>
      <c r="CI341" s="3" t="str" cm="1">
        <f t="array" ref="CI341">IF(EDATE($F341,CI$2)&gt;DATE(2025,12,31),"",INDEX([1]A3!CF$9:CF$175,MATCH(1,--(RIGHT([1]A3!$B$9:$B$175,LEN([1]A3!$B$9:$B$175)-4)=$A341)*([1]A3!$C$9:$C$175=YEAR($F341)),0)))</f>
        <v/>
      </c>
      <c r="CJ341" s="3" t="str" cm="1">
        <f t="array" ref="CJ341">IF(EDATE($F341,CJ$2)&gt;DATE(2025,12,31),"",INDEX([1]A3!CG$9:CG$175,MATCH(1,--(RIGHT([1]A3!$B$9:$B$175,LEN([1]A3!$B$9:$B$175)-4)=$A341)*([1]A3!$C$9:$C$175=YEAR($F341)),0)))</f>
        <v/>
      </c>
      <c r="CK341" s="3" t="str" cm="1">
        <f t="array" ref="CK341">IF(EDATE($F341,CK$2)&gt;DATE(2025,12,31),"",INDEX([1]A3!CH$9:CH$175,MATCH(1,--(RIGHT([1]A3!$B$9:$B$175,LEN([1]A3!$B$9:$B$175)-4)=$A341)*([1]A3!$C$9:$C$175=YEAR($F341)),0)))</f>
        <v/>
      </c>
      <c r="CL341" s="3" t="str" cm="1">
        <f t="array" ref="CL341">IF(EDATE($F341,CL$2)&gt;DATE(2025,12,31),"",INDEX([1]A3!CI$9:CI$175,MATCH(1,--(RIGHT([1]A3!$B$9:$B$175,LEN([1]A3!$B$9:$B$175)-4)=$A341)*([1]A3!$C$9:$C$175=YEAR($F341)),0)))</f>
        <v/>
      </c>
      <c r="CM341" s="3" t="str" cm="1">
        <f t="array" ref="CM341">IF(EDATE($F341,CM$2)&gt;DATE(2025,12,31),"",INDEX([1]A3!CJ$9:CJ$175,MATCH(1,--(RIGHT([1]A3!$B$9:$B$175,LEN([1]A3!$B$9:$B$175)-4)=$A341)*([1]A3!$C$9:$C$175=YEAR($F341)),0)))</f>
        <v/>
      </c>
      <c r="CN341" s="3" t="str" cm="1">
        <f t="array" ref="CN341">IF(EDATE($F341,CN$2)&gt;DATE(2025,12,31),"",INDEX([1]A3!CK$9:CK$175,MATCH(1,--(RIGHT([1]A3!$B$9:$B$175,LEN([1]A3!$B$9:$B$175)-4)=$A341)*([1]A3!$C$9:$C$175=YEAR($F341)),0)))</f>
        <v/>
      </c>
      <c r="CO341" s="3" t="str" cm="1">
        <f t="array" ref="CO341">IF(EDATE($F341,CO$2)&gt;DATE(2025,12,31),"",INDEX([1]A3!CL$9:CL$175,MATCH(1,--(RIGHT([1]A3!$B$9:$B$175,LEN([1]A3!$B$9:$B$175)-4)=$A341)*([1]A3!$C$9:$C$175=YEAR($F341)),0)))</f>
        <v/>
      </c>
      <c r="CP341" s="3" t="str" cm="1">
        <f t="array" ref="CP341">IF(EDATE($F341,CP$2)&gt;DATE(2025,12,31),"",INDEX([1]A3!CM$9:CM$175,MATCH(1,--(RIGHT([1]A3!$B$9:$B$175,LEN([1]A3!$B$9:$B$175)-4)=$A341)*([1]A3!$C$9:$C$175=YEAR($F341)),0)))</f>
        <v/>
      </c>
      <c r="CQ341" s="3" t="str" cm="1">
        <f t="array" ref="CQ341">IF(EDATE($F341,CQ$2)&gt;DATE(2025,12,31),"",INDEX([1]A3!CN$9:CN$175,MATCH(1,--(RIGHT([1]A3!$B$9:$B$175,LEN([1]A3!$B$9:$B$175)-4)=$A341)*([1]A3!$C$9:$C$175=YEAR($F341)),0)))</f>
        <v/>
      </c>
      <c r="CR341" s="3" t="str" cm="1">
        <f t="array" ref="CR341">IF(EDATE($F341,CR$2)&gt;DATE(2025,12,31),"",INDEX([1]A3!CO$9:CO$175,MATCH(1,--(RIGHT([1]A3!$B$9:$B$175,LEN([1]A3!$B$9:$B$175)-4)=$A341)*([1]A3!$C$9:$C$175=YEAR($F341)),0)))</f>
        <v/>
      </c>
      <c r="CS341" s="3" t="str" cm="1">
        <f t="array" ref="CS341">IF(EDATE($F341,CS$2)&gt;DATE(2025,12,31),"",INDEX([1]A3!CP$9:CP$175,MATCH(1,--(RIGHT([1]A3!$B$9:$B$175,LEN([1]A3!$B$9:$B$175)-4)=$A341)*([1]A3!$C$9:$C$175=YEAR($F341)),0)))</f>
        <v/>
      </c>
      <c r="CT341" s="3" t="str" cm="1">
        <f t="array" ref="CT341">IF(EDATE($F341,CT$2)&gt;DATE(2025,12,31),"",INDEX([1]A3!CQ$9:CQ$175,MATCH(1,--(RIGHT([1]A3!$B$9:$B$175,LEN([1]A3!$B$9:$B$175)-4)=$A341)*([1]A3!$C$9:$C$175=YEAR($F341)),0)))</f>
        <v/>
      </c>
      <c r="CU341" s="3" t="str" cm="1">
        <f t="array" ref="CU341">IF(EDATE($F341,CU$2)&gt;DATE(2025,12,31),"",INDEX([1]A3!CR$9:CR$175,MATCH(1,--(RIGHT([1]A3!$B$9:$B$175,LEN([1]A3!$B$9:$B$175)-4)=$A341)*([1]A3!$C$9:$C$175=YEAR($F341)),0)))</f>
        <v/>
      </c>
      <c r="CV341" s="3" t="str" cm="1">
        <f t="array" ref="CV341">IF(EDATE($F341,CV$2)&gt;DATE(2025,12,31),"",INDEX([1]A3!CS$9:CS$175,MATCH(1,--(RIGHT([1]A3!$B$9:$B$175,LEN([1]A3!$B$9:$B$175)-4)=$A341)*([1]A3!$C$9:$C$175=YEAR($F341)),0)))</f>
        <v/>
      </c>
      <c r="CW341" s="3" t="str" cm="1">
        <f t="array" ref="CW341">IF(EDATE($F341,CW$2)&gt;DATE(2025,12,31),"",INDEX([1]A3!CT$9:CT$175,MATCH(1,--(RIGHT([1]A3!$B$9:$B$175,LEN([1]A3!$B$9:$B$175)-4)=$A341)*([1]A3!$C$9:$C$175=YEAR($F341)),0)))</f>
        <v/>
      </c>
      <c r="CX341" s="3" t="str" cm="1">
        <f t="array" ref="CX341">IF(EDATE($F341,CX$2)&gt;DATE(2025,12,31),"",INDEX([1]A3!CU$9:CU$175,MATCH(1,--(RIGHT([1]A3!$B$9:$B$175,LEN([1]A3!$B$9:$B$175)-4)=$A341)*([1]A3!$C$9:$C$175=YEAR($F341)),0)))</f>
        <v/>
      </c>
      <c r="CY341" s="3" t="str" cm="1">
        <f t="array" ref="CY341">IF(EDATE($F341,CY$2)&gt;DATE(2025,12,31),"",INDEX([1]A3!CV$9:CV$175,MATCH(1,--(RIGHT([1]A3!$B$9:$B$175,LEN([1]A3!$B$9:$B$175)-4)=$A341)*([1]A3!$C$9:$C$175=YEAR($F341)),0)))</f>
        <v/>
      </c>
      <c r="CZ341" s="3" t="str" cm="1">
        <f t="array" ref="CZ341">IF(EDATE($F341,CZ$2)&gt;DATE(2025,12,31),"",INDEX([1]A3!CW$9:CW$175,MATCH(1,--(RIGHT([1]A3!$B$9:$B$175,LEN([1]A3!$B$9:$B$175)-4)=$A341)*([1]A3!$C$9:$C$175=YEAR($F341)),0)))</f>
        <v/>
      </c>
      <c r="DA341" s="3" t="str" cm="1">
        <f t="array" ref="DA341">IF(EDATE($F341,DA$2)&gt;DATE(2025,12,31),"",INDEX([1]A3!CX$9:CX$175,MATCH(1,--(RIGHT([1]A3!$B$9:$B$175,LEN([1]A3!$B$9:$B$175)-4)=$A341)*([1]A3!$C$9:$C$175=YEAR($F341)),0)))</f>
        <v/>
      </c>
      <c r="DB341" s="3" t="str" cm="1">
        <f t="array" ref="DB341">IF(EDATE($F341,DB$2)&gt;DATE(2025,12,31),"",INDEX([1]A3!CY$9:CY$175,MATCH(1,--(RIGHT([1]A3!$B$9:$B$175,LEN([1]A3!$B$9:$B$175)-4)=$A341)*([1]A3!$C$9:$C$175=YEAR($F341)),0)))</f>
        <v/>
      </c>
      <c r="DC341" s="3" t="str" cm="1">
        <f t="array" ref="DC341">IF(EDATE($F341,DC$2)&gt;DATE(2025,12,31),"",INDEX([1]A3!CZ$9:CZ$175,MATCH(1,--(RIGHT([1]A3!$B$9:$B$175,LEN([1]A3!$B$9:$B$175)-4)=$A341)*([1]A3!$C$9:$C$175=YEAR($F341)),0)))</f>
        <v/>
      </c>
      <c r="DD341" s="3" t="str" cm="1">
        <f t="array" ref="DD341">IF(EDATE($F341,DD$2)&gt;DATE(2025,12,31),"",INDEX([1]A3!DA$9:DA$175,MATCH(1,--(RIGHT([1]A3!$B$9:$B$175,LEN([1]A3!$B$9:$B$175)-4)=$A341)*([1]A3!$C$9:$C$175=YEAR($F341)),0)))</f>
        <v/>
      </c>
      <c r="DE341" s="3" t="str" cm="1">
        <f t="array" ref="DE341">IF(EDATE($F341,DE$2)&gt;DATE(2025,12,31),"",INDEX([1]A3!DB$9:DB$175,MATCH(1,--(RIGHT([1]A3!$B$9:$B$175,LEN([1]A3!$B$9:$B$175)-4)=$A341)*([1]A3!$C$9:$C$175=YEAR($F341)),0)))</f>
        <v/>
      </c>
      <c r="DF341" s="3" t="str" cm="1">
        <f t="array" ref="DF341">IF(EDATE($F341,DF$2)&gt;DATE(2025,12,31),"",INDEX([1]A3!DC$9:DC$175,MATCH(1,--(RIGHT([1]A3!$B$9:$B$175,LEN([1]A3!$B$9:$B$175)-4)=$A341)*([1]A3!$C$9:$C$175=YEAR($F341)),0)))</f>
        <v/>
      </c>
      <c r="DG341" s="3" t="str" cm="1">
        <f t="array" ref="DG341">IF(EDATE($F341,DG$2)&gt;DATE(2025,12,31),"",INDEX([1]A3!DD$9:DD$175,MATCH(1,--(RIGHT([1]A3!$B$9:$B$175,LEN([1]A3!$B$9:$B$175)-4)=$A341)*([1]A3!$C$9:$C$175=YEAR($F341)),0)))</f>
        <v/>
      </c>
      <c r="DH341" s="3" t="str" cm="1">
        <f t="array" ref="DH341">IF(EDATE($F341,DH$2)&gt;DATE(2025,12,31),"",INDEX([1]A3!DE$9:DE$175,MATCH(1,--(RIGHT([1]A3!$B$9:$B$175,LEN([1]A3!$B$9:$B$175)-4)=$A341)*([1]A3!$C$9:$C$175=YEAR($F341)),0)))</f>
        <v/>
      </c>
      <c r="DI341" s="3" t="str" cm="1">
        <f t="array" ref="DI341">IF(EDATE($F341,DI$2)&gt;DATE(2025,12,31),"",INDEX([1]A3!DF$9:DF$175,MATCH(1,--(RIGHT([1]A3!$B$9:$B$175,LEN([1]A3!$B$9:$B$175)-4)=$A341)*([1]A3!$C$9:$C$175=YEAR($F341)),0)))</f>
        <v/>
      </c>
      <c r="DJ341" s="3" t="str" cm="1">
        <f t="array" ref="DJ341">IF(EDATE($F341,DJ$2)&gt;DATE(2025,12,31),"",INDEX([1]A3!DG$9:DG$175,MATCH(1,--(RIGHT([1]A3!$B$9:$B$175,LEN([1]A3!$B$9:$B$175)-4)=$A341)*([1]A3!$C$9:$C$175=YEAR($F341)),0)))</f>
        <v/>
      </c>
      <c r="DK341" s="3" t="str" cm="1">
        <f t="array" ref="DK341">IF(EDATE($F341,DK$2)&gt;DATE(2025,12,31),"",INDEX([1]A3!DH$9:DH$175,MATCH(1,--(RIGHT([1]A3!$B$9:$B$175,LEN([1]A3!$B$9:$B$175)-4)=$A341)*([1]A3!$C$9:$C$175=YEAR($F341)),0)))</f>
        <v/>
      </c>
      <c r="DL341" s="3" t="str" cm="1">
        <f t="array" ref="DL341">IF(EDATE($F341,DL$2)&gt;DATE(2025,12,31),"",INDEX([1]A3!DI$9:DI$175,MATCH(1,--(RIGHT([1]A3!$B$9:$B$175,LEN([1]A3!$B$9:$B$175)-4)=$A341)*([1]A3!$C$9:$C$175=YEAR($F341)),0)))</f>
        <v/>
      </c>
      <c r="DM341" s="3" t="str" cm="1">
        <f t="array" ref="DM341">IF(EDATE($F341,DM$2)&gt;DATE(2025,12,31),"",INDEX([1]A3!DJ$9:DJ$175,MATCH(1,--(RIGHT([1]A3!$B$9:$B$175,LEN([1]A3!$B$9:$B$175)-4)=$A341)*([1]A3!$C$9:$C$175=YEAR($F341)),0)))</f>
        <v/>
      </c>
      <c r="DN341" s="3" t="str" cm="1">
        <f t="array" ref="DN341">IF(EDATE($F341,DN$2)&gt;DATE(2025,12,31),"",INDEX([1]A3!DK$9:DK$175,MATCH(1,--(RIGHT([1]A3!$B$9:$B$175,LEN([1]A3!$B$9:$B$175)-4)=$A341)*([1]A3!$C$9:$C$175=YEAR($F341)),0)))</f>
        <v/>
      </c>
      <c r="DO341" s="3" t="str" cm="1">
        <f t="array" ref="DO341">IF(EDATE($F341,DO$2)&gt;DATE(2025,12,31),"",INDEX([1]A3!DL$9:DL$175,MATCH(1,--(RIGHT([1]A3!$B$9:$B$175,LEN([1]A3!$B$9:$B$175)-4)=$A341)*([1]A3!$C$9:$C$175=YEAR($F341)),0)))</f>
        <v/>
      </c>
      <c r="DP341" s="3" t="str" cm="1">
        <f t="array" ref="DP341">IF(EDATE($F341,DP$2)&gt;DATE(2025,12,31),"",INDEX([1]A3!DM$9:DM$175,MATCH(1,--(RIGHT([1]A3!$B$9:$B$175,LEN([1]A3!$B$9:$B$175)-4)=$A341)*([1]A3!$C$9:$C$175=YEAR($F341)),0)))</f>
        <v/>
      </c>
      <c r="DQ341" s="3" t="str" cm="1">
        <f t="array" ref="DQ341">IF(EDATE($F341,DQ$2)&gt;DATE(2025,12,31),"",INDEX([1]A3!DN$9:DN$175,MATCH(1,--(RIGHT([1]A3!$B$9:$B$175,LEN([1]A3!$B$9:$B$175)-4)=$A341)*([1]A3!$C$9:$C$175=YEAR($F341)),0)))</f>
        <v/>
      </c>
      <c r="DR341" s="3" t="str" cm="1">
        <f t="array" ref="DR341">IF(EDATE($F341,DR$2)&gt;DATE(2025,12,31),"",INDEX([1]A3!DO$9:DO$175,MATCH(1,--(RIGHT([1]A3!$B$9:$B$175,LEN([1]A3!$B$9:$B$175)-4)=$A341)*([1]A3!$C$9:$C$175=YEAR($F341)),0)))</f>
        <v/>
      </c>
      <c r="DS341" s="3" t="str" cm="1">
        <f t="array" ref="DS341">IF(EDATE($F341,DS$2)&gt;DATE(2025,12,31),"",INDEX([1]A3!DP$9:DP$175,MATCH(1,--(RIGHT([1]A3!$B$9:$B$175,LEN([1]A3!$B$9:$B$175)-4)=$A341)*([1]A3!$C$9:$C$175=YEAR($F341)),0)))</f>
        <v/>
      </c>
      <c r="DT341" s="3" t="str" cm="1">
        <f t="array" ref="DT341">IF(EDATE($F341,DT$2)&gt;DATE(2025,12,31),"",INDEX([1]A3!DQ$9:DQ$175,MATCH(1,--(RIGHT([1]A3!$B$9:$B$175,LEN([1]A3!$B$9:$B$175)-4)=$A341)*([1]A3!$C$9:$C$175=YEAR($F341)),0)))</f>
        <v/>
      </c>
      <c r="DU341" s="3" t="str" cm="1">
        <f t="array" ref="DU341">IF(EDATE($F341,DU$2)&gt;DATE(2025,12,31),"",INDEX([1]A3!DR$9:DR$175,MATCH(1,--(RIGHT([1]A3!$B$9:$B$175,LEN([1]A3!$B$9:$B$175)-4)=$A341)*([1]A3!$C$9:$C$175=YEAR($F341)),0)))</f>
        <v/>
      </c>
      <c r="DV341" s="3" t="str" cm="1">
        <f t="array" ref="DV341">IF(EDATE($F341,DV$2)&gt;DATE(2025,12,31),"",INDEX([1]A3!DS$9:DS$175,MATCH(1,--(RIGHT([1]A3!$B$9:$B$175,LEN([1]A3!$B$9:$B$175)-4)=$A341)*([1]A3!$C$9:$C$175=YEAR($F341)),0)))</f>
        <v/>
      </c>
      <c r="DW341" s="3" t="str" cm="1">
        <f t="array" ref="DW341">IF(EDATE($F341,DW$2)&gt;DATE(2025,12,31),"",INDEX([1]A3!DT$9:DT$175,MATCH(1,--(RIGHT([1]A3!$B$9:$B$175,LEN([1]A3!$B$9:$B$175)-4)=$A341)*([1]A3!$C$9:$C$175=YEAR($F341)),0)))</f>
        <v/>
      </c>
      <c r="DX341" s="3" t="str" cm="1">
        <f t="array" ref="DX341">IF(EDATE($F341,DX$2)&gt;DATE(2025,12,31),"",INDEX([1]A3!DU$9:DU$175,MATCH(1,--(RIGHT([1]A3!$B$9:$B$175,LEN([1]A3!$B$9:$B$175)-4)=$A341)*([1]A3!$C$9:$C$175=YEAR($F341)),0)))</f>
        <v/>
      </c>
      <c r="DY341" s="3" t="str" cm="1">
        <f t="array" ref="DY341">IF(EDATE($F341,DY$2)&gt;DATE(2025,12,31),"",INDEX([1]A3!DV$9:DV$175,MATCH(1,--(RIGHT([1]A3!$B$9:$B$175,LEN([1]A3!$B$9:$B$175)-4)=$A341)*([1]A3!$C$9:$C$175=YEAR($F341)),0)))</f>
        <v/>
      </c>
      <c r="DZ341" s="3" t="str" cm="1">
        <f t="array" ref="DZ341">IF(EDATE($F341,DZ$2)&gt;DATE(2025,12,31),"",INDEX([1]A3!DW$9:DW$175,MATCH(1,--(RIGHT([1]A3!$B$9:$B$175,LEN([1]A3!$B$9:$B$175)-4)=$A341)*([1]A3!$C$9:$C$175=YEAR($F341)),0)))</f>
        <v/>
      </c>
      <c r="EA341" s="3" t="str" cm="1">
        <f t="array" ref="EA341">IF(EDATE($F341,EA$2)&gt;DATE(2025,12,31),"",INDEX([1]A3!DX$9:DX$175,MATCH(1,--(RIGHT([1]A3!$B$9:$B$175,LEN([1]A3!$B$9:$B$175)-4)=$A341)*([1]A3!$C$9:$C$175=YEAR($F341)),0)))</f>
        <v/>
      </c>
      <c r="EB341" s="3" t="str" cm="1">
        <f t="array" ref="EB341">IF(EDATE($F341,EB$2)&gt;DATE(2025,12,31),"",INDEX([1]A3!DY$9:DY$175,MATCH(1,--(RIGHT([1]A3!$B$9:$B$175,LEN([1]A3!$B$9:$B$175)-4)=$A341)*([1]A3!$C$9:$C$175=YEAR($F341)),0)))</f>
        <v/>
      </c>
      <c r="EC341" s="3" t="str" cm="1">
        <f t="array" ref="EC341">IF(EDATE($F341,EC$2)&gt;DATE(2025,12,31),"",INDEX([1]A3!DZ$9:DZ$175,MATCH(1,--(RIGHT([1]A3!$B$9:$B$175,LEN([1]A3!$B$9:$B$175)-4)=$A341)*([1]A3!$C$9:$C$175=YEAR($F341)),0)))</f>
        <v/>
      </c>
      <c r="ED341" s="3" t="str" cm="1">
        <f t="array" ref="ED341">IF(EDATE($F341,ED$2)&gt;DATE(2025,12,31),"",INDEX([1]A3!EA$9:EA$175,MATCH(1,--(RIGHT([1]A3!$B$9:$B$175,LEN([1]A3!$B$9:$B$175)-4)=$A341)*([1]A3!$C$9:$C$175=YEAR($F341)),0)))</f>
        <v/>
      </c>
      <c r="EE341" s="3" t="str" cm="1">
        <f t="array" ref="EE341">IF(EDATE($F341,EE$2)&gt;DATE(2025,12,31),"",INDEX([1]A3!EB$9:EB$175,MATCH(1,--(RIGHT([1]A3!$B$9:$B$175,LEN([1]A3!$B$9:$B$175)-4)=$A341)*([1]A3!$C$9:$C$175=YEAR($F341)),0)))</f>
        <v/>
      </c>
      <c r="EF341" s="3" t="str" cm="1">
        <f t="array" ref="EF341">IF(EDATE($F341,EF$2)&gt;DATE(2025,12,31),"",INDEX([1]A3!EC$9:EC$175,MATCH(1,--(RIGHT([1]A3!$B$9:$B$175,LEN([1]A3!$B$9:$B$175)-4)=$A341)*([1]A3!$C$9:$C$175=YEAR($F341)),0)))</f>
        <v/>
      </c>
      <c r="EG341" s="3" t="str" cm="1">
        <f t="array" ref="EG341">IF(EDATE($F341,EG$2)&gt;DATE(2025,12,31),"",INDEX([1]A3!ED$9:ED$175,MATCH(1,--(RIGHT([1]A3!$B$9:$B$175,LEN([1]A3!$B$9:$B$175)-4)=$A341)*([1]A3!$C$9:$C$175=YEAR($F341)),0)))</f>
        <v/>
      </c>
      <c r="EH341" s="3" t="str" cm="1">
        <f t="array" ref="EH341">IF(EDATE($F341,EH$2)&gt;DATE(2025,12,31),"",INDEX([1]A3!EE$9:EE$175,MATCH(1,--(RIGHT([1]A3!$B$9:$B$175,LEN([1]A3!$B$9:$B$175)-4)=$A341)*([1]A3!$C$9:$C$175=YEAR($F341)),0)))</f>
        <v/>
      </c>
      <c r="EI341" s="3" t="str" cm="1">
        <f t="array" ref="EI341">IF(EDATE($F341,EI$2)&gt;DATE(2025,12,31),"",INDEX([1]A3!EF$9:EF$175,MATCH(1,--(RIGHT([1]A3!$B$9:$B$175,LEN([1]A3!$B$9:$B$175)-4)=$A341)*([1]A3!$C$9:$C$175=YEAR($F341)),0)))</f>
        <v/>
      </c>
      <c r="EJ341" s="3" t="str" cm="1">
        <f t="array" ref="EJ341">IF(EDATE($F341,EJ$2)&gt;DATE(2025,12,31),"",INDEX([1]A3!EG$9:EG$175,MATCH(1,--(RIGHT([1]A3!$B$9:$B$175,LEN([1]A3!$B$9:$B$175)-4)=$A341)*([1]A3!$C$9:$C$175=YEAR($F341)),0)))</f>
        <v/>
      </c>
      <c r="EK341" s="3" t="str" cm="1">
        <f t="array" ref="EK341">IF(EDATE($F341,EK$2)&gt;DATE(2025,12,31),"",INDEX([1]A3!EH$9:EH$175,MATCH(1,--(RIGHT([1]A3!$B$9:$B$175,LEN([1]A3!$B$9:$B$175)-4)=$A341)*([1]A3!$C$9:$C$175=YEAR($F341)),0)))</f>
        <v/>
      </c>
      <c r="EL341" s="3" t="str" cm="1">
        <f t="array" ref="EL341">IF(EDATE($F341,EL$2)&gt;DATE(2025,12,31),"",INDEX([1]A3!EI$9:EI$175,MATCH(1,--(RIGHT([1]A3!$B$9:$B$175,LEN([1]A3!$B$9:$B$175)-4)=$A341)*([1]A3!$C$9:$C$175=YEAR($F341)),0)))</f>
        <v/>
      </c>
      <c r="EM341" s="3" t="str" cm="1">
        <f t="array" ref="EM341">IF(EDATE($F341,EM$2)&gt;DATE(2025,12,31),"",INDEX([1]A3!EJ$9:EJ$175,MATCH(1,--(RIGHT([1]A3!$B$9:$B$175,LEN([1]A3!$B$9:$B$175)-4)=$A341)*([1]A3!$C$9:$C$175=YEAR($F341)),0)))</f>
        <v/>
      </c>
      <c r="EN341" s="3" t="str" cm="1">
        <f t="array" ref="EN341">IF(EDATE($F341,EN$2)&gt;DATE(2025,12,31),"",INDEX([1]A3!EK$9:EK$175,MATCH(1,--(RIGHT([1]A3!$B$9:$B$175,LEN([1]A3!$B$9:$B$175)-4)=$A341)*([1]A3!$C$9:$C$175=YEAR($F341)),0)))</f>
        <v/>
      </c>
      <c r="EO341" s="3" t="str" cm="1">
        <f t="array" ref="EO341">IF(EDATE($F341,EO$2)&gt;DATE(2025,12,31),"",INDEX([1]A3!EL$9:EL$175,MATCH(1,--(RIGHT([1]A3!$B$9:$B$175,LEN([1]A3!$B$9:$B$175)-4)=$A341)*([1]A3!$C$9:$C$175=YEAR($F341)),0)))</f>
        <v/>
      </c>
      <c r="EP341" s="3" t="str" cm="1">
        <f t="array" ref="EP341">IF(EDATE($F341,EP$2)&gt;DATE(2025,12,31),"",INDEX([1]A3!EM$9:EM$175,MATCH(1,--(RIGHT([1]A3!$B$9:$B$175,LEN([1]A3!$B$9:$B$175)-4)=$A341)*([1]A3!$C$9:$C$175=YEAR($F341)),0)))</f>
        <v/>
      </c>
      <c r="EQ341" s="3" t="str" cm="1">
        <f t="array" ref="EQ341">IF(EDATE($F341,EQ$2)&gt;DATE(2025,12,31),"",INDEX([1]A3!EN$9:EN$175,MATCH(1,--(RIGHT([1]A3!$B$9:$B$175,LEN([1]A3!$B$9:$B$175)-4)=$A341)*([1]A3!$C$9:$C$175=YEAR($F341)),0)))</f>
        <v/>
      </c>
      <c r="ER341" s="3" t="str" cm="1">
        <f t="array" ref="ER341">IF(EDATE($F341,ER$2)&gt;DATE(2025,12,31),"",INDEX([1]A3!EO$9:EO$175,MATCH(1,--(RIGHT([1]A3!$B$9:$B$175,LEN([1]A3!$B$9:$B$175)-4)=$A341)*([1]A3!$C$9:$C$175=YEAR($F341)),0)))</f>
        <v/>
      </c>
      <c r="ES341" s="3" t="str" cm="1">
        <f t="array" ref="ES341">IF(EDATE($F341,ES$2)&gt;DATE(2025,12,31),"",INDEX([1]A3!EP$9:EP$175,MATCH(1,--(RIGHT([1]A3!$B$9:$B$175,LEN([1]A3!$B$9:$B$175)-4)=$A341)*([1]A3!$C$9:$C$175=YEAR($F341)),0)))</f>
        <v/>
      </c>
      <c r="ET341" s="3" t="str" cm="1">
        <f t="array" ref="ET341">IF(EDATE($F341,ET$2)&gt;DATE(2025,12,31),"",INDEX([1]A3!EQ$9:EQ$175,MATCH(1,--(RIGHT([1]A3!$B$9:$B$175,LEN([1]A3!$B$9:$B$175)-4)=$A341)*([1]A3!$C$9:$C$175=YEAR($F341)),0)))</f>
        <v/>
      </c>
      <c r="EU341" s="3" t="str" cm="1">
        <f t="array" ref="EU341">IF(EDATE($F341,EU$2)&gt;DATE(2025,12,31),"",INDEX([1]A3!ER$9:ER$175,MATCH(1,--(RIGHT([1]A3!$B$9:$B$175,LEN([1]A3!$B$9:$B$175)-4)=$A341)*([1]A3!$C$9:$C$175=YEAR($F341)),0)))</f>
        <v/>
      </c>
      <c r="EV341" s="3" t="str" cm="1">
        <f t="array" ref="EV341">IF(EDATE($F341,EV$2)&gt;DATE(2025,12,31),"",INDEX([1]A3!ES$9:ES$175,MATCH(1,--(RIGHT([1]A3!$B$9:$B$175,LEN([1]A3!$B$9:$B$175)-4)=$A341)*([1]A3!$C$9:$C$175=YEAR($F341)),0)))</f>
        <v/>
      </c>
      <c r="EW341" s="3" t="str" cm="1">
        <f t="array" ref="EW341">IF(EDATE($F341,EW$2)&gt;DATE(2025,12,31),"",INDEX([1]A3!ET$9:ET$175,MATCH(1,--(RIGHT([1]A3!$B$9:$B$175,LEN([1]A3!$B$9:$B$175)-4)=$A341)*([1]A3!$C$9:$C$175=YEAR($F341)),0)))</f>
        <v/>
      </c>
      <c r="EX341" s="3" t="str" cm="1">
        <f t="array" ref="EX341">IF(EDATE($F341,EX$2)&gt;DATE(2025,12,31),"",INDEX([1]A3!EU$9:EU$175,MATCH(1,--(RIGHT([1]A3!$B$9:$B$175,LEN([1]A3!$B$9:$B$175)-4)=$A341)*([1]A3!$C$9:$C$175=YEAR($F341)),0)))</f>
        <v/>
      </c>
      <c r="EY341" s="3" t="str" cm="1">
        <f t="array" ref="EY341">IF(EDATE($F341,EY$2)&gt;DATE(2025,12,31),"",INDEX([1]A3!EV$9:EV$175,MATCH(1,--(RIGHT([1]A3!$B$9:$B$175,LEN([1]A3!$B$9:$B$175)-4)=$A341)*([1]A3!$C$9:$C$175=YEAR($F341)),0)))</f>
        <v/>
      </c>
      <c r="EZ341" s="3" t="str" cm="1">
        <f t="array" ref="EZ341">IF(EDATE($F341,EZ$2)&gt;DATE(2025,12,31),"",INDEX([1]A3!EW$9:EW$175,MATCH(1,--(RIGHT([1]A3!$B$9:$B$175,LEN([1]A3!$B$9:$B$175)-4)=$A341)*([1]A3!$C$9:$C$175=YEAR($F341)),0)))</f>
        <v/>
      </c>
      <c r="FA341" s="3" t="str" cm="1">
        <f t="array" ref="FA341">IF(EDATE($F341,FA$2)&gt;DATE(2025,12,31),"",INDEX([1]A3!EX$9:EX$175,MATCH(1,--(RIGHT([1]A3!$B$9:$B$175,LEN([1]A3!$B$9:$B$175)-4)=$A341)*([1]A3!$C$9:$C$175=YEAR($F341)),0)))</f>
        <v/>
      </c>
    </row>
    <row r="342" spans="1:157" x14ac:dyDescent="0.2">
      <c r="A342" s="28" t="s">
        <v>811</v>
      </c>
      <c r="B342" s="8" t="s">
        <v>2</v>
      </c>
      <c r="C342" s="8" t="s">
        <v>65</v>
      </c>
      <c r="D342" s="9" t="s">
        <v>19</v>
      </c>
      <c r="E342" s="9" t="s">
        <v>0</v>
      </c>
      <c r="F342" s="94">
        <f t="shared" si="21"/>
        <v>39814</v>
      </c>
      <c r="G342" s="3" cm="1">
        <f t="array" ref="G342">IF(EDATE($F342,G$2)&gt;DATE(2025,12,31),"",INDEX([1]A3!D$9:D$175,MATCH(1,--(RIGHT([1]A3!$B$9:$B$175,LEN([1]A3!$B$9:$B$175)-4)=$A342)*([1]A3!$C$9:$C$175=YEAR($F342)),0)))</f>
        <v>1086847.51</v>
      </c>
      <c r="H342" s="3" cm="1">
        <f t="array" ref="H342">IF(EDATE($F342,H$2)&gt;DATE(2025,12,31),"",INDEX([1]A3!E$9:E$175,MATCH(1,--(RIGHT([1]A3!$B$9:$B$175,LEN([1]A3!$B$9:$B$175)-4)=$A342)*([1]A3!$C$9:$C$175=YEAR($F342)),0)))</f>
        <v>10329335.300000001</v>
      </c>
      <c r="I342" s="3" cm="1">
        <f t="array" ref="I342">IF(EDATE($F342,I$2)&gt;DATE(2025,12,31),"",INDEX([1]A3!F$9:F$175,MATCH(1,--(RIGHT([1]A3!$B$9:$B$175,LEN([1]A3!$B$9:$B$175)-4)=$A342)*([1]A3!$C$9:$C$175=YEAR($F342)),0)))</f>
        <v>11727743.830000002</v>
      </c>
      <c r="J342" s="3" cm="1">
        <f t="array" ref="J342">IF(EDATE($F342,J$2)&gt;DATE(2025,12,31),"",INDEX([1]A3!G$9:G$175,MATCH(1,--(RIGHT([1]A3!$B$9:$B$175,LEN([1]A3!$B$9:$B$175)-4)=$A342)*([1]A3!$C$9:$C$175=YEAR($F342)),0)))</f>
        <v>12585662.710000001</v>
      </c>
      <c r="K342" s="3" cm="1">
        <f t="array" ref="K342">IF(EDATE($F342,K$2)&gt;DATE(2025,12,31),"",INDEX([1]A3!H$9:H$175,MATCH(1,--(RIGHT([1]A3!$B$9:$B$175,LEN([1]A3!$B$9:$B$175)-4)=$A342)*([1]A3!$C$9:$C$175=YEAR($F342)),0)))</f>
        <v>12188373.259999998</v>
      </c>
      <c r="L342" s="3" cm="1">
        <f t="array" ref="L342">IF(EDATE($F342,L$2)&gt;DATE(2025,12,31),"",INDEX([1]A3!I$9:I$175,MATCH(1,--(RIGHT([1]A3!$B$9:$B$175,LEN([1]A3!$B$9:$B$175)-4)=$A342)*([1]A3!$C$9:$C$175=YEAR($F342)),0)))</f>
        <v>11845568.27</v>
      </c>
      <c r="M342" s="3" cm="1">
        <f t="array" ref="M342">IF(EDATE($F342,M$2)&gt;DATE(2025,12,31),"",INDEX([1]A3!J$9:J$175,MATCH(1,--(RIGHT([1]A3!$B$9:$B$175,LEN([1]A3!$B$9:$B$175)-4)=$A342)*([1]A3!$C$9:$C$175=YEAR($F342)),0)))</f>
        <v>11631805.540000001</v>
      </c>
      <c r="N342" s="3" cm="1">
        <f t="array" ref="N342">IF(EDATE($F342,N$2)&gt;DATE(2025,12,31),"",INDEX([1]A3!K$9:K$175,MATCH(1,--(RIGHT([1]A3!$B$9:$B$175,LEN([1]A3!$B$9:$B$175)-4)=$A342)*([1]A3!$C$9:$C$175=YEAR($F342)),0)))</f>
        <v>11865791.609999999</v>
      </c>
      <c r="O342" s="3" cm="1">
        <f t="array" ref="O342">IF(EDATE($F342,O$2)&gt;DATE(2025,12,31),"",INDEX([1]A3!L$9:L$175,MATCH(1,--(RIGHT([1]A3!$B$9:$B$175,LEN([1]A3!$B$9:$B$175)-4)=$A342)*([1]A3!$C$9:$C$175=YEAR($F342)),0)))</f>
        <v>12111920.649999999</v>
      </c>
      <c r="P342" s="3" cm="1">
        <f t="array" ref="P342">IF(EDATE($F342,P$2)&gt;DATE(2025,12,31),"",INDEX([1]A3!M$9:M$175,MATCH(1,--(RIGHT([1]A3!$B$9:$B$175,LEN([1]A3!$B$9:$B$175)-4)=$A342)*([1]A3!$C$9:$C$175=YEAR($F342)),0)))</f>
        <v>11921516.18</v>
      </c>
      <c r="Q342" s="3" cm="1">
        <f t="array" ref="Q342">IF(EDATE($F342,Q$2)&gt;DATE(2025,12,31),"",INDEX([1]A3!N$9:N$175,MATCH(1,--(RIGHT([1]A3!$B$9:$B$175,LEN([1]A3!$B$9:$B$175)-4)=$A342)*([1]A3!$C$9:$C$175=YEAR($F342)),0)))</f>
        <v>12019782.829999998</v>
      </c>
      <c r="R342" s="3" cm="1">
        <f t="array" ref="R342">IF(EDATE($F342,R$2)&gt;DATE(2025,12,31),"",INDEX([1]A3!O$9:O$175,MATCH(1,--(RIGHT([1]A3!$B$9:$B$175,LEN([1]A3!$B$9:$B$175)-4)=$A342)*([1]A3!$C$9:$C$175=YEAR($F342)),0)))</f>
        <v>12068224.449999997</v>
      </c>
      <c r="S342" s="3" cm="1">
        <f t="array" ref="S342">IF(EDATE($F342,S$2)&gt;DATE(2025,12,31),"",INDEX([1]A3!P$9:P$175,MATCH(1,--(RIGHT([1]A3!$B$9:$B$175,LEN([1]A3!$B$9:$B$175)-4)=$A342)*([1]A3!$C$9:$C$175=YEAR($F342)),0)))</f>
        <v>12069176.619999997</v>
      </c>
      <c r="T342" s="3" cm="1">
        <f t="array" ref="T342">IF(EDATE($F342,T$2)&gt;DATE(2025,12,31),"",INDEX([1]A3!Q$9:Q$175,MATCH(1,--(RIGHT([1]A3!$B$9:$B$175,LEN([1]A3!$B$9:$B$175)-4)=$A342)*([1]A3!$C$9:$C$175=YEAR($F342)),0)))</f>
        <v>12099257.519999998</v>
      </c>
      <c r="U342" s="3" cm="1">
        <f t="array" ref="U342">IF(EDATE($F342,U$2)&gt;DATE(2025,12,31),"",INDEX([1]A3!R$9:R$175,MATCH(1,--(RIGHT([1]A3!$B$9:$B$175,LEN([1]A3!$B$9:$B$175)-4)=$A342)*([1]A3!$C$9:$C$175=YEAR($F342)),0)))</f>
        <v>12031939.289999999</v>
      </c>
      <c r="V342" s="3" cm="1">
        <f t="array" ref="V342">IF(EDATE($F342,V$2)&gt;DATE(2025,12,31),"",INDEX([1]A3!S$9:S$175,MATCH(1,--(RIGHT([1]A3!$B$9:$B$175,LEN([1]A3!$B$9:$B$175)-4)=$A342)*([1]A3!$C$9:$C$175=YEAR($F342)),0)))</f>
        <v>12046512.339999998</v>
      </c>
      <c r="W342" s="3" cm="1">
        <f t="array" ref="W342">IF(EDATE($F342,W$2)&gt;DATE(2025,12,31),"",INDEX([1]A3!T$9:T$175,MATCH(1,--(RIGHT([1]A3!$B$9:$B$175,LEN([1]A3!$B$9:$B$175)-4)=$A342)*([1]A3!$C$9:$C$175=YEAR($F342)),0)))</f>
        <v>12056272.589999998</v>
      </c>
      <c r="X342" s="3" t="str" cm="1">
        <f t="array" ref="X342">IF(EDATE($F342,X$2)&gt;DATE(2025,12,31),"",INDEX([1]A3!U$9:U$175,MATCH(1,--(RIGHT([1]A3!$B$9:$B$175,LEN([1]A3!$B$9:$B$175)-4)=$A342)*([1]A3!$C$9:$C$175=YEAR($F342)),0)))</f>
        <v/>
      </c>
      <c r="Y342" s="3" t="str" cm="1">
        <f t="array" ref="Y342">IF(EDATE($F342,Y$2)&gt;DATE(2025,12,31),"",INDEX([1]A3!V$9:V$175,MATCH(1,--(RIGHT([1]A3!$B$9:$B$175,LEN([1]A3!$B$9:$B$175)-4)=$A342)*([1]A3!$C$9:$C$175=YEAR($F342)),0)))</f>
        <v/>
      </c>
      <c r="Z342" s="3" t="str" cm="1">
        <f t="array" ref="Z342">IF(EDATE($F342,Z$2)&gt;DATE(2025,12,31),"",INDEX([1]A3!W$9:W$175,MATCH(1,--(RIGHT([1]A3!$B$9:$B$175,LEN([1]A3!$B$9:$B$175)-4)=$A342)*([1]A3!$C$9:$C$175=YEAR($F342)),0)))</f>
        <v/>
      </c>
      <c r="AA342" s="3" t="str" cm="1">
        <f t="array" ref="AA342">IF(EDATE($F342,AA$2)&gt;DATE(2025,12,31),"",INDEX([1]A3!X$9:X$175,MATCH(1,--(RIGHT([1]A3!$B$9:$B$175,LEN([1]A3!$B$9:$B$175)-4)=$A342)*([1]A3!$C$9:$C$175=YEAR($F342)),0)))</f>
        <v/>
      </c>
      <c r="AB342" s="3" t="str" cm="1">
        <f t="array" ref="AB342">IF(EDATE($F342,AB$2)&gt;DATE(2025,12,31),"",INDEX([1]A3!Y$9:Y$175,MATCH(1,--(RIGHT([1]A3!$B$9:$B$175,LEN([1]A3!$B$9:$B$175)-4)=$A342)*([1]A3!$C$9:$C$175=YEAR($F342)),0)))</f>
        <v/>
      </c>
      <c r="AC342" s="3" t="str" cm="1">
        <f t="array" ref="AC342">IF(EDATE($F342,AC$2)&gt;DATE(2025,12,31),"",INDEX([1]A3!Z$9:Z$175,MATCH(1,--(RIGHT([1]A3!$B$9:$B$175,LEN([1]A3!$B$9:$B$175)-4)=$A342)*([1]A3!$C$9:$C$175=YEAR($F342)),0)))</f>
        <v/>
      </c>
      <c r="AD342" s="3" t="str" cm="1">
        <f t="array" ref="AD342">IF(EDATE($F342,AD$2)&gt;DATE(2025,12,31),"",INDEX([1]A3!AA$9:AA$175,MATCH(1,--(RIGHT([1]A3!$B$9:$B$175,LEN([1]A3!$B$9:$B$175)-4)=$A342)*([1]A3!$C$9:$C$175=YEAR($F342)),0)))</f>
        <v/>
      </c>
      <c r="AE342" s="3" t="str" cm="1">
        <f t="array" ref="AE342">IF(EDATE($F342,AE$2)&gt;DATE(2025,12,31),"",INDEX([1]A3!AB$9:AB$175,MATCH(1,--(RIGHT([1]A3!$B$9:$B$175,LEN([1]A3!$B$9:$B$175)-4)=$A342)*([1]A3!$C$9:$C$175=YEAR($F342)),0)))</f>
        <v/>
      </c>
      <c r="AF342" s="3" t="str" cm="1">
        <f t="array" ref="AF342">IF(EDATE($F342,AF$2)&gt;DATE(2025,12,31),"",INDEX([1]A3!AC$9:AC$175,MATCH(1,--(RIGHT([1]A3!$B$9:$B$175,LEN([1]A3!$B$9:$B$175)-4)=$A342)*([1]A3!$C$9:$C$175=YEAR($F342)),0)))</f>
        <v/>
      </c>
      <c r="AG342" s="3" t="str" cm="1">
        <f t="array" ref="AG342">IF(EDATE($F342,AG$2)&gt;DATE(2025,12,31),"",INDEX([1]A3!AD$9:AD$175,MATCH(1,--(RIGHT([1]A3!$B$9:$B$175,LEN([1]A3!$B$9:$B$175)-4)=$A342)*([1]A3!$C$9:$C$175=YEAR($F342)),0)))</f>
        <v/>
      </c>
      <c r="AH342" s="3" t="str" cm="1">
        <f t="array" ref="AH342">IF(EDATE($F342,AH$2)&gt;DATE(2025,12,31),"",INDEX([1]A3!AE$9:AE$175,MATCH(1,--(RIGHT([1]A3!$B$9:$B$175,LEN([1]A3!$B$9:$B$175)-4)=$A342)*([1]A3!$C$9:$C$175=YEAR($F342)),0)))</f>
        <v/>
      </c>
      <c r="AI342" s="3" t="str" cm="1">
        <f t="array" ref="AI342">IF(EDATE($F342,AI$2)&gt;DATE(2025,12,31),"",INDEX([1]A3!AF$9:AF$175,MATCH(1,--(RIGHT([1]A3!$B$9:$B$175,LEN([1]A3!$B$9:$B$175)-4)=$A342)*([1]A3!$C$9:$C$175=YEAR($F342)),0)))</f>
        <v/>
      </c>
      <c r="AJ342" s="3" t="str" cm="1">
        <f t="array" ref="AJ342">IF(EDATE($F342,AJ$2)&gt;DATE(2025,12,31),"",INDEX([1]A3!AG$9:AG$175,MATCH(1,--(RIGHT([1]A3!$B$9:$B$175,LEN([1]A3!$B$9:$B$175)-4)=$A342)*([1]A3!$C$9:$C$175=YEAR($F342)),0)))</f>
        <v/>
      </c>
      <c r="AK342" s="3" t="str" cm="1">
        <f t="array" ref="AK342">IF(EDATE($F342,AK$2)&gt;DATE(2025,12,31),"",INDEX([1]A3!AH$9:AH$175,MATCH(1,--(RIGHT([1]A3!$B$9:$B$175,LEN([1]A3!$B$9:$B$175)-4)=$A342)*([1]A3!$C$9:$C$175=YEAR($F342)),0)))</f>
        <v/>
      </c>
      <c r="AL342" s="3" t="str" cm="1">
        <f t="array" ref="AL342">IF(EDATE($F342,AL$2)&gt;DATE(2025,12,31),"",INDEX([1]A3!AI$9:AI$175,MATCH(1,--(RIGHT([1]A3!$B$9:$B$175,LEN([1]A3!$B$9:$B$175)-4)=$A342)*([1]A3!$C$9:$C$175=YEAR($F342)),0)))</f>
        <v/>
      </c>
      <c r="AM342" s="3" t="str" cm="1">
        <f t="array" ref="AM342">IF(EDATE($F342,AM$2)&gt;DATE(2025,12,31),"",INDEX([1]A3!AJ$9:AJ$175,MATCH(1,--(RIGHT([1]A3!$B$9:$B$175,LEN([1]A3!$B$9:$B$175)-4)=$A342)*([1]A3!$C$9:$C$175=YEAR($F342)),0)))</f>
        <v/>
      </c>
      <c r="AN342" s="3" t="str" cm="1">
        <f t="array" ref="AN342">IF(EDATE($F342,AN$2)&gt;DATE(2025,12,31),"",INDEX([1]A3!AK$9:AK$175,MATCH(1,--(RIGHT([1]A3!$B$9:$B$175,LEN([1]A3!$B$9:$B$175)-4)=$A342)*([1]A3!$C$9:$C$175=YEAR($F342)),0)))</f>
        <v/>
      </c>
      <c r="AO342" s="3" t="str" cm="1">
        <f t="array" ref="AO342">IF(EDATE($F342,AO$2)&gt;DATE(2025,12,31),"",INDEX([1]A3!AL$9:AL$175,MATCH(1,--(RIGHT([1]A3!$B$9:$B$175,LEN([1]A3!$B$9:$B$175)-4)=$A342)*([1]A3!$C$9:$C$175=YEAR($F342)),0)))</f>
        <v/>
      </c>
      <c r="AP342" s="3" t="str" cm="1">
        <f t="array" ref="AP342">IF(EDATE($F342,AP$2)&gt;DATE(2025,12,31),"",INDEX([1]A3!AM$9:AM$175,MATCH(1,--(RIGHT([1]A3!$B$9:$B$175,LEN([1]A3!$B$9:$B$175)-4)=$A342)*([1]A3!$C$9:$C$175=YEAR($F342)),0)))</f>
        <v/>
      </c>
      <c r="AQ342" s="3" t="str" cm="1">
        <f t="array" ref="AQ342">IF(EDATE($F342,AQ$2)&gt;DATE(2025,12,31),"",INDEX([1]A3!AN$9:AN$175,MATCH(1,--(RIGHT([1]A3!$B$9:$B$175,LEN([1]A3!$B$9:$B$175)-4)=$A342)*([1]A3!$C$9:$C$175=YEAR($F342)),0)))</f>
        <v/>
      </c>
      <c r="AR342" s="3" t="str" cm="1">
        <f t="array" ref="AR342">IF(EDATE($F342,AR$2)&gt;DATE(2025,12,31),"",INDEX([1]A3!AO$9:AO$175,MATCH(1,--(RIGHT([1]A3!$B$9:$B$175,LEN([1]A3!$B$9:$B$175)-4)=$A342)*([1]A3!$C$9:$C$175=YEAR($F342)),0)))</f>
        <v/>
      </c>
      <c r="AS342" s="3" t="str" cm="1">
        <f t="array" ref="AS342">IF(EDATE($F342,AS$2)&gt;DATE(2025,12,31),"",INDEX([1]A3!AP$9:AP$175,MATCH(1,--(RIGHT([1]A3!$B$9:$B$175,LEN([1]A3!$B$9:$B$175)-4)=$A342)*([1]A3!$C$9:$C$175=YEAR($F342)),0)))</f>
        <v/>
      </c>
      <c r="AT342" s="3" t="str" cm="1">
        <f t="array" ref="AT342">IF(EDATE($F342,AT$2)&gt;DATE(2025,12,31),"",INDEX([1]A3!AQ$9:AQ$175,MATCH(1,--(RIGHT([1]A3!$B$9:$B$175,LEN([1]A3!$B$9:$B$175)-4)=$A342)*([1]A3!$C$9:$C$175=YEAR($F342)),0)))</f>
        <v/>
      </c>
      <c r="AU342" s="3" t="str" cm="1">
        <f t="array" ref="AU342">IF(EDATE($F342,AU$2)&gt;DATE(2025,12,31),"",INDEX([1]A3!AR$9:AR$175,MATCH(1,--(RIGHT([1]A3!$B$9:$B$175,LEN([1]A3!$B$9:$B$175)-4)=$A342)*([1]A3!$C$9:$C$175=YEAR($F342)),0)))</f>
        <v/>
      </c>
      <c r="AV342" s="3" t="str" cm="1">
        <f t="array" ref="AV342">IF(EDATE($F342,AV$2)&gt;DATE(2025,12,31),"",INDEX([1]A3!AS$9:AS$175,MATCH(1,--(RIGHT([1]A3!$B$9:$B$175,LEN([1]A3!$B$9:$B$175)-4)=$A342)*([1]A3!$C$9:$C$175=YEAR($F342)),0)))</f>
        <v/>
      </c>
      <c r="AW342" s="3" t="str" cm="1">
        <f t="array" ref="AW342">IF(EDATE($F342,AW$2)&gt;DATE(2025,12,31),"",INDEX([1]A3!AT$9:AT$175,MATCH(1,--(RIGHT([1]A3!$B$9:$B$175,LEN([1]A3!$B$9:$B$175)-4)=$A342)*([1]A3!$C$9:$C$175=YEAR($F342)),0)))</f>
        <v/>
      </c>
      <c r="AX342" s="3" t="str" cm="1">
        <f t="array" ref="AX342">IF(EDATE($F342,AX$2)&gt;DATE(2025,12,31),"",INDEX([1]A3!AU$9:AU$175,MATCH(1,--(RIGHT([1]A3!$B$9:$B$175,LEN([1]A3!$B$9:$B$175)-4)=$A342)*([1]A3!$C$9:$C$175=YEAR($F342)),0)))</f>
        <v/>
      </c>
      <c r="AY342" s="3" t="str" cm="1">
        <f t="array" ref="AY342">IF(EDATE($F342,AY$2)&gt;DATE(2025,12,31),"",INDEX([1]A3!AV$9:AV$175,MATCH(1,--(RIGHT([1]A3!$B$9:$B$175,LEN([1]A3!$B$9:$B$175)-4)=$A342)*([1]A3!$C$9:$C$175=YEAR($F342)),0)))</f>
        <v/>
      </c>
      <c r="AZ342" s="3" t="str" cm="1">
        <f t="array" ref="AZ342">IF(EDATE($F342,AZ$2)&gt;DATE(2025,12,31),"",INDEX([1]A3!AW$9:AW$175,MATCH(1,--(RIGHT([1]A3!$B$9:$B$175,LEN([1]A3!$B$9:$B$175)-4)=$A342)*([1]A3!$C$9:$C$175=YEAR($F342)),0)))</f>
        <v/>
      </c>
      <c r="BA342" s="3" t="str" cm="1">
        <f t="array" ref="BA342">IF(EDATE($F342,BA$2)&gt;DATE(2025,12,31),"",INDEX([1]A3!AX$9:AX$175,MATCH(1,--(RIGHT([1]A3!$B$9:$B$175,LEN([1]A3!$B$9:$B$175)-4)=$A342)*([1]A3!$C$9:$C$175=YEAR($F342)),0)))</f>
        <v/>
      </c>
      <c r="BB342" s="3" t="str" cm="1">
        <f t="array" ref="BB342">IF(EDATE($F342,BB$2)&gt;DATE(2025,12,31),"",INDEX([1]A3!AY$9:AY$175,MATCH(1,--(RIGHT([1]A3!$B$9:$B$175,LEN([1]A3!$B$9:$B$175)-4)=$A342)*([1]A3!$C$9:$C$175=YEAR($F342)),0)))</f>
        <v/>
      </c>
      <c r="BC342" s="3" t="str" cm="1">
        <f t="array" ref="BC342">IF(EDATE($F342,BC$2)&gt;DATE(2025,12,31),"",INDEX([1]A3!AZ$9:AZ$175,MATCH(1,--(RIGHT([1]A3!$B$9:$B$175,LEN([1]A3!$B$9:$B$175)-4)=$A342)*([1]A3!$C$9:$C$175=YEAR($F342)),0)))</f>
        <v/>
      </c>
      <c r="BD342" s="3" t="str" cm="1">
        <f t="array" ref="BD342">IF(EDATE($F342,BD$2)&gt;DATE(2025,12,31),"",INDEX([1]A3!BA$9:BA$175,MATCH(1,--(RIGHT([1]A3!$B$9:$B$175,LEN([1]A3!$B$9:$B$175)-4)=$A342)*([1]A3!$C$9:$C$175=YEAR($F342)),0)))</f>
        <v/>
      </c>
      <c r="BE342" s="3" t="str" cm="1">
        <f t="array" ref="BE342">IF(EDATE($F342,BE$2)&gt;DATE(2025,12,31),"",INDEX([1]A3!BB$9:BB$175,MATCH(1,--(RIGHT([1]A3!$B$9:$B$175,LEN([1]A3!$B$9:$B$175)-4)=$A342)*([1]A3!$C$9:$C$175=YEAR($F342)),0)))</f>
        <v/>
      </c>
      <c r="BF342" s="3" t="str" cm="1">
        <f t="array" ref="BF342">IF(EDATE($F342,BF$2)&gt;DATE(2025,12,31),"",INDEX([1]A3!BC$9:BC$175,MATCH(1,--(RIGHT([1]A3!$B$9:$B$175,LEN([1]A3!$B$9:$B$175)-4)=$A342)*([1]A3!$C$9:$C$175=YEAR($F342)),0)))</f>
        <v/>
      </c>
      <c r="BG342" s="3" t="str" cm="1">
        <f t="array" ref="BG342">IF(EDATE($F342,BG$2)&gt;DATE(2025,12,31),"",INDEX([1]A3!BD$9:BD$175,MATCH(1,--(RIGHT([1]A3!$B$9:$B$175,LEN([1]A3!$B$9:$B$175)-4)=$A342)*([1]A3!$C$9:$C$175=YEAR($F342)),0)))</f>
        <v/>
      </c>
      <c r="BH342" s="3" t="str" cm="1">
        <f t="array" ref="BH342">IF(EDATE($F342,BH$2)&gt;DATE(2025,12,31),"",INDEX([1]A3!BE$9:BE$175,MATCH(1,--(RIGHT([1]A3!$B$9:$B$175,LEN([1]A3!$B$9:$B$175)-4)=$A342)*([1]A3!$C$9:$C$175=YEAR($F342)),0)))</f>
        <v/>
      </c>
      <c r="BI342" s="3" t="str" cm="1">
        <f t="array" ref="BI342">IF(EDATE($F342,BI$2)&gt;DATE(2025,12,31),"",INDEX([1]A3!BF$9:BF$175,MATCH(1,--(RIGHT([1]A3!$B$9:$B$175,LEN([1]A3!$B$9:$B$175)-4)=$A342)*([1]A3!$C$9:$C$175=YEAR($F342)),0)))</f>
        <v/>
      </c>
      <c r="BJ342" s="3" t="str" cm="1">
        <f t="array" ref="BJ342">IF(EDATE($F342,BJ$2)&gt;DATE(2025,12,31),"",INDEX([1]A3!BG$9:BG$175,MATCH(1,--(RIGHT([1]A3!$B$9:$B$175,LEN([1]A3!$B$9:$B$175)-4)=$A342)*([1]A3!$C$9:$C$175=YEAR($F342)),0)))</f>
        <v/>
      </c>
      <c r="BK342" s="3" t="str" cm="1">
        <f t="array" ref="BK342">IF(EDATE($F342,BK$2)&gt;DATE(2025,12,31),"",INDEX([1]A3!BH$9:BH$175,MATCH(1,--(RIGHT([1]A3!$B$9:$B$175,LEN([1]A3!$B$9:$B$175)-4)=$A342)*([1]A3!$C$9:$C$175=YEAR($F342)),0)))</f>
        <v/>
      </c>
      <c r="BL342" s="3" t="str" cm="1">
        <f t="array" ref="BL342">IF(EDATE($F342,BL$2)&gt;DATE(2025,12,31),"",INDEX([1]A3!BI$9:BI$175,MATCH(1,--(RIGHT([1]A3!$B$9:$B$175,LEN([1]A3!$B$9:$B$175)-4)=$A342)*([1]A3!$C$9:$C$175=YEAR($F342)),0)))</f>
        <v/>
      </c>
      <c r="BM342" s="3" t="str" cm="1">
        <f t="array" ref="BM342">IF(EDATE($F342,BM$2)&gt;DATE(2025,12,31),"",INDEX([1]A3!BJ$9:BJ$175,MATCH(1,--(RIGHT([1]A3!$B$9:$B$175,LEN([1]A3!$B$9:$B$175)-4)=$A342)*([1]A3!$C$9:$C$175=YEAR($F342)),0)))</f>
        <v/>
      </c>
      <c r="BN342" s="3" t="str" cm="1">
        <f t="array" ref="BN342">IF(EDATE($F342,BN$2)&gt;DATE(2025,12,31),"",INDEX([1]A3!BK$9:BK$175,MATCH(1,--(RIGHT([1]A3!$B$9:$B$175,LEN([1]A3!$B$9:$B$175)-4)=$A342)*([1]A3!$C$9:$C$175=YEAR($F342)),0)))</f>
        <v/>
      </c>
      <c r="BO342" s="3" t="str" cm="1">
        <f t="array" ref="BO342">IF(EDATE($F342,BO$2)&gt;DATE(2025,12,31),"",INDEX([1]A3!BL$9:BL$175,MATCH(1,--(RIGHT([1]A3!$B$9:$B$175,LEN([1]A3!$B$9:$B$175)-4)=$A342)*([1]A3!$C$9:$C$175=YEAR($F342)),0)))</f>
        <v/>
      </c>
      <c r="BP342" s="3" t="str" cm="1">
        <f t="array" ref="BP342">IF(EDATE($F342,BP$2)&gt;DATE(2025,12,31),"",INDEX([1]A3!BM$9:BM$175,MATCH(1,--(RIGHT([1]A3!$B$9:$B$175,LEN([1]A3!$B$9:$B$175)-4)=$A342)*([1]A3!$C$9:$C$175=YEAR($F342)),0)))</f>
        <v/>
      </c>
      <c r="BQ342" s="3" t="str" cm="1">
        <f t="array" ref="BQ342">IF(EDATE($F342,BQ$2)&gt;DATE(2025,12,31),"",INDEX([1]A3!BN$9:BN$175,MATCH(1,--(RIGHT([1]A3!$B$9:$B$175,LEN([1]A3!$B$9:$B$175)-4)=$A342)*([1]A3!$C$9:$C$175=YEAR($F342)),0)))</f>
        <v/>
      </c>
      <c r="BR342" s="3" t="str" cm="1">
        <f t="array" ref="BR342">IF(EDATE($F342,BR$2)&gt;DATE(2025,12,31),"",INDEX([1]A3!BO$9:BO$175,MATCH(1,--(RIGHT([1]A3!$B$9:$B$175,LEN([1]A3!$B$9:$B$175)-4)=$A342)*([1]A3!$C$9:$C$175=YEAR($F342)),0)))</f>
        <v/>
      </c>
      <c r="BS342" s="3" t="str" cm="1">
        <f t="array" ref="BS342">IF(EDATE($F342,BS$2)&gt;DATE(2025,12,31),"",INDEX([1]A3!BP$9:BP$175,MATCH(1,--(RIGHT([1]A3!$B$9:$B$175,LEN([1]A3!$B$9:$B$175)-4)=$A342)*([1]A3!$C$9:$C$175=YEAR($F342)),0)))</f>
        <v/>
      </c>
      <c r="BT342" s="3" t="str" cm="1">
        <f t="array" ref="BT342">IF(EDATE($F342,BT$2)&gt;DATE(2025,12,31),"",INDEX([1]A3!BQ$9:BQ$175,MATCH(1,--(RIGHT([1]A3!$B$9:$B$175,LEN([1]A3!$B$9:$B$175)-4)=$A342)*([1]A3!$C$9:$C$175=YEAR($F342)),0)))</f>
        <v/>
      </c>
      <c r="BU342" s="3" t="str" cm="1">
        <f t="array" ref="BU342">IF(EDATE($F342,BU$2)&gt;DATE(2025,12,31),"",INDEX([1]A3!BR$9:BR$175,MATCH(1,--(RIGHT([1]A3!$B$9:$B$175,LEN([1]A3!$B$9:$B$175)-4)=$A342)*([1]A3!$C$9:$C$175=YEAR($F342)),0)))</f>
        <v/>
      </c>
      <c r="BV342" s="3" t="str" cm="1">
        <f t="array" ref="BV342">IF(EDATE($F342,BV$2)&gt;DATE(2025,12,31),"",INDEX([1]A3!BS$9:BS$175,MATCH(1,--(RIGHT([1]A3!$B$9:$B$175,LEN([1]A3!$B$9:$B$175)-4)=$A342)*([1]A3!$C$9:$C$175=YEAR($F342)),0)))</f>
        <v/>
      </c>
      <c r="BW342" s="3" t="str" cm="1">
        <f t="array" ref="BW342">IF(EDATE($F342,BW$2)&gt;DATE(2025,12,31),"",INDEX([1]A3!BT$9:BT$175,MATCH(1,--(RIGHT([1]A3!$B$9:$B$175,LEN([1]A3!$B$9:$B$175)-4)=$A342)*([1]A3!$C$9:$C$175=YEAR($F342)),0)))</f>
        <v/>
      </c>
      <c r="BX342" s="3" t="str" cm="1">
        <f t="array" ref="BX342">IF(EDATE($F342,BX$2)&gt;DATE(2025,12,31),"",INDEX([1]A3!BU$9:BU$175,MATCH(1,--(RIGHT([1]A3!$B$9:$B$175,LEN([1]A3!$B$9:$B$175)-4)=$A342)*([1]A3!$C$9:$C$175=YEAR($F342)),0)))</f>
        <v/>
      </c>
      <c r="BY342" s="3" t="str" cm="1">
        <f t="array" ref="BY342">IF(EDATE($F342,BY$2)&gt;DATE(2025,12,31),"",INDEX([1]A3!BV$9:BV$175,MATCH(1,--(RIGHT([1]A3!$B$9:$B$175,LEN([1]A3!$B$9:$B$175)-4)=$A342)*([1]A3!$C$9:$C$175=YEAR($F342)),0)))</f>
        <v/>
      </c>
      <c r="BZ342" s="3" t="str" cm="1">
        <f t="array" ref="BZ342">IF(EDATE($F342,BZ$2)&gt;DATE(2025,12,31),"",INDEX([1]A3!BW$9:BW$175,MATCH(1,--(RIGHT([1]A3!$B$9:$B$175,LEN([1]A3!$B$9:$B$175)-4)=$A342)*([1]A3!$C$9:$C$175=YEAR($F342)),0)))</f>
        <v/>
      </c>
      <c r="CA342" s="3" t="str" cm="1">
        <f t="array" ref="CA342">IF(EDATE($F342,CA$2)&gt;DATE(2025,12,31),"",INDEX([1]A3!BX$9:BX$175,MATCH(1,--(RIGHT([1]A3!$B$9:$B$175,LEN([1]A3!$B$9:$B$175)-4)=$A342)*([1]A3!$C$9:$C$175=YEAR($F342)),0)))</f>
        <v/>
      </c>
      <c r="CB342" s="3" t="str" cm="1">
        <f t="array" ref="CB342">IF(EDATE($F342,CB$2)&gt;DATE(2025,12,31),"",INDEX([1]A3!BY$9:BY$175,MATCH(1,--(RIGHT([1]A3!$B$9:$B$175,LEN([1]A3!$B$9:$B$175)-4)=$A342)*([1]A3!$C$9:$C$175=YEAR($F342)),0)))</f>
        <v/>
      </c>
      <c r="CC342" s="3" t="str" cm="1">
        <f t="array" ref="CC342">IF(EDATE($F342,CC$2)&gt;DATE(2025,12,31),"",INDEX([1]A3!BZ$9:BZ$175,MATCH(1,--(RIGHT([1]A3!$B$9:$B$175,LEN([1]A3!$B$9:$B$175)-4)=$A342)*([1]A3!$C$9:$C$175=YEAR($F342)),0)))</f>
        <v/>
      </c>
      <c r="CD342" s="3" t="str" cm="1">
        <f t="array" ref="CD342">IF(EDATE($F342,CD$2)&gt;DATE(2025,12,31),"",INDEX([1]A3!CA$9:CA$175,MATCH(1,--(RIGHT([1]A3!$B$9:$B$175,LEN([1]A3!$B$9:$B$175)-4)=$A342)*([1]A3!$C$9:$C$175=YEAR($F342)),0)))</f>
        <v/>
      </c>
      <c r="CE342" s="3" t="str" cm="1">
        <f t="array" ref="CE342">IF(EDATE($F342,CE$2)&gt;DATE(2025,12,31),"",INDEX([1]A3!CB$9:CB$175,MATCH(1,--(RIGHT([1]A3!$B$9:$B$175,LEN([1]A3!$B$9:$B$175)-4)=$A342)*([1]A3!$C$9:$C$175=YEAR($F342)),0)))</f>
        <v/>
      </c>
      <c r="CF342" s="3" t="str" cm="1">
        <f t="array" ref="CF342">IF(EDATE($F342,CF$2)&gt;DATE(2025,12,31),"",INDEX([1]A3!CC$9:CC$175,MATCH(1,--(RIGHT([1]A3!$B$9:$B$175,LEN([1]A3!$B$9:$B$175)-4)=$A342)*([1]A3!$C$9:$C$175=YEAR($F342)),0)))</f>
        <v/>
      </c>
      <c r="CG342" s="3" t="str" cm="1">
        <f t="array" ref="CG342">IF(EDATE($F342,CG$2)&gt;DATE(2025,12,31),"",INDEX([1]A3!CD$9:CD$175,MATCH(1,--(RIGHT([1]A3!$B$9:$B$175,LEN([1]A3!$B$9:$B$175)-4)=$A342)*([1]A3!$C$9:$C$175=YEAR($F342)),0)))</f>
        <v/>
      </c>
      <c r="CH342" s="3" t="str" cm="1">
        <f t="array" ref="CH342">IF(EDATE($F342,CH$2)&gt;DATE(2025,12,31),"",INDEX([1]A3!CE$9:CE$175,MATCH(1,--(RIGHT([1]A3!$B$9:$B$175,LEN([1]A3!$B$9:$B$175)-4)=$A342)*([1]A3!$C$9:$C$175=YEAR($F342)),0)))</f>
        <v/>
      </c>
      <c r="CI342" s="3" t="str" cm="1">
        <f t="array" ref="CI342">IF(EDATE($F342,CI$2)&gt;DATE(2025,12,31),"",INDEX([1]A3!CF$9:CF$175,MATCH(1,--(RIGHT([1]A3!$B$9:$B$175,LEN([1]A3!$B$9:$B$175)-4)=$A342)*([1]A3!$C$9:$C$175=YEAR($F342)),0)))</f>
        <v/>
      </c>
      <c r="CJ342" s="3" t="str" cm="1">
        <f t="array" ref="CJ342">IF(EDATE($F342,CJ$2)&gt;DATE(2025,12,31),"",INDEX([1]A3!CG$9:CG$175,MATCH(1,--(RIGHT([1]A3!$B$9:$B$175,LEN([1]A3!$B$9:$B$175)-4)=$A342)*([1]A3!$C$9:$C$175=YEAR($F342)),0)))</f>
        <v/>
      </c>
      <c r="CK342" s="3" t="str" cm="1">
        <f t="array" ref="CK342">IF(EDATE($F342,CK$2)&gt;DATE(2025,12,31),"",INDEX([1]A3!CH$9:CH$175,MATCH(1,--(RIGHT([1]A3!$B$9:$B$175,LEN([1]A3!$B$9:$B$175)-4)=$A342)*([1]A3!$C$9:$C$175=YEAR($F342)),0)))</f>
        <v/>
      </c>
      <c r="CL342" s="3" t="str" cm="1">
        <f t="array" ref="CL342">IF(EDATE($F342,CL$2)&gt;DATE(2025,12,31),"",INDEX([1]A3!CI$9:CI$175,MATCH(1,--(RIGHT([1]A3!$B$9:$B$175,LEN([1]A3!$B$9:$B$175)-4)=$A342)*([1]A3!$C$9:$C$175=YEAR($F342)),0)))</f>
        <v/>
      </c>
      <c r="CM342" s="3" t="str" cm="1">
        <f t="array" ref="CM342">IF(EDATE($F342,CM$2)&gt;DATE(2025,12,31),"",INDEX([1]A3!CJ$9:CJ$175,MATCH(1,--(RIGHT([1]A3!$B$9:$B$175,LEN([1]A3!$B$9:$B$175)-4)=$A342)*([1]A3!$C$9:$C$175=YEAR($F342)),0)))</f>
        <v/>
      </c>
      <c r="CN342" s="3" t="str" cm="1">
        <f t="array" ref="CN342">IF(EDATE($F342,CN$2)&gt;DATE(2025,12,31),"",INDEX([1]A3!CK$9:CK$175,MATCH(1,--(RIGHT([1]A3!$B$9:$B$175,LEN([1]A3!$B$9:$B$175)-4)=$A342)*([1]A3!$C$9:$C$175=YEAR($F342)),0)))</f>
        <v/>
      </c>
      <c r="CO342" s="3" t="str" cm="1">
        <f t="array" ref="CO342">IF(EDATE($F342,CO$2)&gt;DATE(2025,12,31),"",INDEX([1]A3!CL$9:CL$175,MATCH(1,--(RIGHT([1]A3!$B$9:$B$175,LEN([1]A3!$B$9:$B$175)-4)=$A342)*([1]A3!$C$9:$C$175=YEAR($F342)),0)))</f>
        <v/>
      </c>
      <c r="CP342" s="3" t="str" cm="1">
        <f t="array" ref="CP342">IF(EDATE($F342,CP$2)&gt;DATE(2025,12,31),"",INDEX([1]A3!CM$9:CM$175,MATCH(1,--(RIGHT([1]A3!$B$9:$B$175,LEN([1]A3!$B$9:$B$175)-4)=$A342)*([1]A3!$C$9:$C$175=YEAR($F342)),0)))</f>
        <v/>
      </c>
      <c r="CQ342" s="3" t="str" cm="1">
        <f t="array" ref="CQ342">IF(EDATE($F342,CQ$2)&gt;DATE(2025,12,31),"",INDEX([1]A3!CN$9:CN$175,MATCH(1,--(RIGHT([1]A3!$B$9:$B$175,LEN([1]A3!$B$9:$B$175)-4)=$A342)*([1]A3!$C$9:$C$175=YEAR($F342)),0)))</f>
        <v/>
      </c>
      <c r="CR342" s="3" t="str" cm="1">
        <f t="array" ref="CR342">IF(EDATE($F342,CR$2)&gt;DATE(2025,12,31),"",INDEX([1]A3!CO$9:CO$175,MATCH(1,--(RIGHT([1]A3!$B$9:$B$175,LEN([1]A3!$B$9:$B$175)-4)=$A342)*([1]A3!$C$9:$C$175=YEAR($F342)),0)))</f>
        <v/>
      </c>
      <c r="CS342" s="3" t="str" cm="1">
        <f t="array" ref="CS342">IF(EDATE($F342,CS$2)&gt;DATE(2025,12,31),"",INDEX([1]A3!CP$9:CP$175,MATCH(1,--(RIGHT([1]A3!$B$9:$B$175,LEN([1]A3!$B$9:$B$175)-4)=$A342)*([1]A3!$C$9:$C$175=YEAR($F342)),0)))</f>
        <v/>
      </c>
      <c r="CT342" s="3" t="str" cm="1">
        <f t="array" ref="CT342">IF(EDATE($F342,CT$2)&gt;DATE(2025,12,31),"",INDEX([1]A3!CQ$9:CQ$175,MATCH(1,--(RIGHT([1]A3!$B$9:$B$175,LEN([1]A3!$B$9:$B$175)-4)=$A342)*([1]A3!$C$9:$C$175=YEAR($F342)),0)))</f>
        <v/>
      </c>
      <c r="CU342" s="3" t="str" cm="1">
        <f t="array" ref="CU342">IF(EDATE($F342,CU$2)&gt;DATE(2025,12,31),"",INDEX([1]A3!CR$9:CR$175,MATCH(1,--(RIGHT([1]A3!$B$9:$B$175,LEN([1]A3!$B$9:$B$175)-4)=$A342)*([1]A3!$C$9:$C$175=YEAR($F342)),0)))</f>
        <v/>
      </c>
      <c r="CV342" s="3" t="str" cm="1">
        <f t="array" ref="CV342">IF(EDATE($F342,CV$2)&gt;DATE(2025,12,31),"",INDEX([1]A3!CS$9:CS$175,MATCH(1,--(RIGHT([1]A3!$B$9:$B$175,LEN([1]A3!$B$9:$B$175)-4)=$A342)*([1]A3!$C$9:$C$175=YEAR($F342)),0)))</f>
        <v/>
      </c>
      <c r="CW342" s="3" t="str" cm="1">
        <f t="array" ref="CW342">IF(EDATE($F342,CW$2)&gt;DATE(2025,12,31),"",INDEX([1]A3!CT$9:CT$175,MATCH(1,--(RIGHT([1]A3!$B$9:$B$175,LEN([1]A3!$B$9:$B$175)-4)=$A342)*([1]A3!$C$9:$C$175=YEAR($F342)),0)))</f>
        <v/>
      </c>
      <c r="CX342" s="3" t="str" cm="1">
        <f t="array" ref="CX342">IF(EDATE($F342,CX$2)&gt;DATE(2025,12,31),"",INDEX([1]A3!CU$9:CU$175,MATCH(1,--(RIGHT([1]A3!$B$9:$B$175,LEN([1]A3!$B$9:$B$175)-4)=$A342)*([1]A3!$C$9:$C$175=YEAR($F342)),0)))</f>
        <v/>
      </c>
      <c r="CY342" s="3" t="str" cm="1">
        <f t="array" ref="CY342">IF(EDATE($F342,CY$2)&gt;DATE(2025,12,31),"",INDEX([1]A3!CV$9:CV$175,MATCH(1,--(RIGHT([1]A3!$B$9:$B$175,LEN([1]A3!$B$9:$B$175)-4)=$A342)*([1]A3!$C$9:$C$175=YEAR($F342)),0)))</f>
        <v/>
      </c>
      <c r="CZ342" s="3" t="str" cm="1">
        <f t="array" ref="CZ342">IF(EDATE($F342,CZ$2)&gt;DATE(2025,12,31),"",INDEX([1]A3!CW$9:CW$175,MATCH(1,--(RIGHT([1]A3!$B$9:$B$175,LEN([1]A3!$B$9:$B$175)-4)=$A342)*([1]A3!$C$9:$C$175=YEAR($F342)),0)))</f>
        <v/>
      </c>
      <c r="DA342" s="3" t="str" cm="1">
        <f t="array" ref="DA342">IF(EDATE($F342,DA$2)&gt;DATE(2025,12,31),"",INDEX([1]A3!CX$9:CX$175,MATCH(1,--(RIGHT([1]A3!$B$9:$B$175,LEN([1]A3!$B$9:$B$175)-4)=$A342)*([1]A3!$C$9:$C$175=YEAR($F342)),0)))</f>
        <v/>
      </c>
      <c r="DB342" s="3" t="str" cm="1">
        <f t="array" ref="DB342">IF(EDATE($F342,DB$2)&gt;DATE(2025,12,31),"",INDEX([1]A3!CY$9:CY$175,MATCH(1,--(RIGHT([1]A3!$B$9:$B$175,LEN([1]A3!$B$9:$B$175)-4)=$A342)*([1]A3!$C$9:$C$175=YEAR($F342)),0)))</f>
        <v/>
      </c>
      <c r="DC342" s="3" t="str" cm="1">
        <f t="array" ref="DC342">IF(EDATE($F342,DC$2)&gt;DATE(2025,12,31),"",INDEX([1]A3!CZ$9:CZ$175,MATCH(1,--(RIGHT([1]A3!$B$9:$B$175,LEN([1]A3!$B$9:$B$175)-4)=$A342)*([1]A3!$C$9:$C$175=YEAR($F342)),0)))</f>
        <v/>
      </c>
      <c r="DD342" s="3" t="str" cm="1">
        <f t="array" ref="DD342">IF(EDATE($F342,DD$2)&gt;DATE(2025,12,31),"",INDEX([1]A3!DA$9:DA$175,MATCH(1,--(RIGHT([1]A3!$B$9:$B$175,LEN([1]A3!$B$9:$B$175)-4)=$A342)*([1]A3!$C$9:$C$175=YEAR($F342)),0)))</f>
        <v/>
      </c>
      <c r="DE342" s="3" t="str" cm="1">
        <f t="array" ref="DE342">IF(EDATE($F342,DE$2)&gt;DATE(2025,12,31),"",INDEX([1]A3!DB$9:DB$175,MATCH(1,--(RIGHT([1]A3!$B$9:$B$175,LEN([1]A3!$B$9:$B$175)-4)=$A342)*([1]A3!$C$9:$C$175=YEAR($F342)),0)))</f>
        <v/>
      </c>
      <c r="DF342" s="3" t="str" cm="1">
        <f t="array" ref="DF342">IF(EDATE($F342,DF$2)&gt;DATE(2025,12,31),"",INDEX([1]A3!DC$9:DC$175,MATCH(1,--(RIGHT([1]A3!$B$9:$B$175,LEN([1]A3!$B$9:$B$175)-4)=$A342)*([1]A3!$C$9:$C$175=YEAR($F342)),0)))</f>
        <v/>
      </c>
      <c r="DG342" s="3" t="str" cm="1">
        <f t="array" ref="DG342">IF(EDATE($F342,DG$2)&gt;DATE(2025,12,31),"",INDEX([1]A3!DD$9:DD$175,MATCH(1,--(RIGHT([1]A3!$B$9:$B$175,LEN([1]A3!$B$9:$B$175)-4)=$A342)*([1]A3!$C$9:$C$175=YEAR($F342)),0)))</f>
        <v/>
      </c>
      <c r="DH342" s="3" t="str" cm="1">
        <f t="array" ref="DH342">IF(EDATE($F342,DH$2)&gt;DATE(2025,12,31),"",INDEX([1]A3!DE$9:DE$175,MATCH(1,--(RIGHT([1]A3!$B$9:$B$175,LEN([1]A3!$B$9:$B$175)-4)=$A342)*([1]A3!$C$9:$C$175=YEAR($F342)),0)))</f>
        <v/>
      </c>
      <c r="DI342" s="3" t="str" cm="1">
        <f t="array" ref="DI342">IF(EDATE($F342,DI$2)&gt;DATE(2025,12,31),"",INDEX([1]A3!DF$9:DF$175,MATCH(1,--(RIGHT([1]A3!$B$9:$B$175,LEN([1]A3!$B$9:$B$175)-4)=$A342)*([1]A3!$C$9:$C$175=YEAR($F342)),0)))</f>
        <v/>
      </c>
      <c r="DJ342" s="3" t="str" cm="1">
        <f t="array" ref="DJ342">IF(EDATE($F342,DJ$2)&gt;DATE(2025,12,31),"",INDEX([1]A3!DG$9:DG$175,MATCH(1,--(RIGHT([1]A3!$B$9:$B$175,LEN([1]A3!$B$9:$B$175)-4)=$A342)*([1]A3!$C$9:$C$175=YEAR($F342)),0)))</f>
        <v/>
      </c>
      <c r="DK342" s="3" t="str" cm="1">
        <f t="array" ref="DK342">IF(EDATE($F342,DK$2)&gt;DATE(2025,12,31),"",INDEX([1]A3!DH$9:DH$175,MATCH(1,--(RIGHT([1]A3!$B$9:$B$175,LEN([1]A3!$B$9:$B$175)-4)=$A342)*([1]A3!$C$9:$C$175=YEAR($F342)),0)))</f>
        <v/>
      </c>
      <c r="DL342" s="3" t="str" cm="1">
        <f t="array" ref="DL342">IF(EDATE($F342,DL$2)&gt;DATE(2025,12,31),"",INDEX([1]A3!DI$9:DI$175,MATCH(1,--(RIGHT([1]A3!$B$9:$B$175,LEN([1]A3!$B$9:$B$175)-4)=$A342)*([1]A3!$C$9:$C$175=YEAR($F342)),0)))</f>
        <v/>
      </c>
      <c r="DM342" s="3" t="str" cm="1">
        <f t="array" ref="DM342">IF(EDATE($F342,DM$2)&gt;DATE(2025,12,31),"",INDEX([1]A3!DJ$9:DJ$175,MATCH(1,--(RIGHT([1]A3!$B$9:$B$175,LEN([1]A3!$B$9:$B$175)-4)=$A342)*([1]A3!$C$9:$C$175=YEAR($F342)),0)))</f>
        <v/>
      </c>
      <c r="DN342" s="3" t="str" cm="1">
        <f t="array" ref="DN342">IF(EDATE($F342,DN$2)&gt;DATE(2025,12,31),"",INDEX([1]A3!DK$9:DK$175,MATCH(1,--(RIGHT([1]A3!$B$9:$B$175,LEN([1]A3!$B$9:$B$175)-4)=$A342)*([1]A3!$C$9:$C$175=YEAR($F342)),0)))</f>
        <v/>
      </c>
      <c r="DO342" s="3" t="str" cm="1">
        <f t="array" ref="DO342">IF(EDATE($F342,DO$2)&gt;DATE(2025,12,31),"",INDEX([1]A3!DL$9:DL$175,MATCH(1,--(RIGHT([1]A3!$B$9:$B$175,LEN([1]A3!$B$9:$B$175)-4)=$A342)*([1]A3!$C$9:$C$175=YEAR($F342)),0)))</f>
        <v/>
      </c>
      <c r="DP342" s="3" t="str" cm="1">
        <f t="array" ref="DP342">IF(EDATE($F342,DP$2)&gt;DATE(2025,12,31),"",INDEX([1]A3!DM$9:DM$175,MATCH(1,--(RIGHT([1]A3!$B$9:$B$175,LEN([1]A3!$B$9:$B$175)-4)=$A342)*([1]A3!$C$9:$C$175=YEAR($F342)),0)))</f>
        <v/>
      </c>
      <c r="DQ342" s="3" t="str" cm="1">
        <f t="array" ref="DQ342">IF(EDATE($F342,DQ$2)&gt;DATE(2025,12,31),"",INDEX([1]A3!DN$9:DN$175,MATCH(1,--(RIGHT([1]A3!$B$9:$B$175,LEN([1]A3!$B$9:$B$175)-4)=$A342)*([1]A3!$C$9:$C$175=YEAR($F342)),0)))</f>
        <v/>
      </c>
      <c r="DR342" s="3" t="str" cm="1">
        <f t="array" ref="DR342">IF(EDATE($F342,DR$2)&gt;DATE(2025,12,31),"",INDEX([1]A3!DO$9:DO$175,MATCH(1,--(RIGHT([1]A3!$B$9:$B$175,LEN([1]A3!$B$9:$B$175)-4)=$A342)*([1]A3!$C$9:$C$175=YEAR($F342)),0)))</f>
        <v/>
      </c>
      <c r="DS342" s="3" t="str" cm="1">
        <f t="array" ref="DS342">IF(EDATE($F342,DS$2)&gt;DATE(2025,12,31),"",INDEX([1]A3!DP$9:DP$175,MATCH(1,--(RIGHT([1]A3!$B$9:$B$175,LEN([1]A3!$B$9:$B$175)-4)=$A342)*([1]A3!$C$9:$C$175=YEAR($F342)),0)))</f>
        <v/>
      </c>
      <c r="DT342" s="3" t="str" cm="1">
        <f t="array" ref="DT342">IF(EDATE($F342,DT$2)&gt;DATE(2025,12,31),"",INDEX([1]A3!DQ$9:DQ$175,MATCH(1,--(RIGHT([1]A3!$B$9:$B$175,LEN([1]A3!$B$9:$B$175)-4)=$A342)*([1]A3!$C$9:$C$175=YEAR($F342)),0)))</f>
        <v/>
      </c>
      <c r="DU342" s="3" t="str" cm="1">
        <f t="array" ref="DU342">IF(EDATE($F342,DU$2)&gt;DATE(2025,12,31),"",INDEX([1]A3!DR$9:DR$175,MATCH(1,--(RIGHT([1]A3!$B$9:$B$175,LEN([1]A3!$B$9:$B$175)-4)=$A342)*([1]A3!$C$9:$C$175=YEAR($F342)),0)))</f>
        <v/>
      </c>
      <c r="DV342" s="3" t="str" cm="1">
        <f t="array" ref="DV342">IF(EDATE($F342,DV$2)&gt;DATE(2025,12,31),"",INDEX([1]A3!DS$9:DS$175,MATCH(1,--(RIGHT([1]A3!$B$9:$B$175,LEN([1]A3!$B$9:$B$175)-4)=$A342)*([1]A3!$C$9:$C$175=YEAR($F342)),0)))</f>
        <v/>
      </c>
      <c r="DW342" s="3" t="str" cm="1">
        <f t="array" ref="DW342">IF(EDATE($F342,DW$2)&gt;DATE(2025,12,31),"",INDEX([1]A3!DT$9:DT$175,MATCH(1,--(RIGHT([1]A3!$B$9:$B$175,LEN([1]A3!$B$9:$B$175)-4)=$A342)*([1]A3!$C$9:$C$175=YEAR($F342)),0)))</f>
        <v/>
      </c>
      <c r="DX342" s="3" t="str" cm="1">
        <f t="array" ref="DX342">IF(EDATE($F342,DX$2)&gt;DATE(2025,12,31),"",INDEX([1]A3!DU$9:DU$175,MATCH(1,--(RIGHT([1]A3!$B$9:$B$175,LEN([1]A3!$B$9:$B$175)-4)=$A342)*([1]A3!$C$9:$C$175=YEAR($F342)),0)))</f>
        <v/>
      </c>
      <c r="DY342" s="3" t="str" cm="1">
        <f t="array" ref="DY342">IF(EDATE($F342,DY$2)&gt;DATE(2025,12,31),"",INDEX([1]A3!DV$9:DV$175,MATCH(1,--(RIGHT([1]A3!$B$9:$B$175,LEN([1]A3!$B$9:$B$175)-4)=$A342)*([1]A3!$C$9:$C$175=YEAR($F342)),0)))</f>
        <v/>
      </c>
      <c r="DZ342" s="3" t="str" cm="1">
        <f t="array" ref="DZ342">IF(EDATE($F342,DZ$2)&gt;DATE(2025,12,31),"",INDEX([1]A3!DW$9:DW$175,MATCH(1,--(RIGHT([1]A3!$B$9:$B$175,LEN([1]A3!$B$9:$B$175)-4)=$A342)*([1]A3!$C$9:$C$175=YEAR($F342)),0)))</f>
        <v/>
      </c>
      <c r="EA342" s="3" t="str" cm="1">
        <f t="array" ref="EA342">IF(EDATE($F342,EA$2)&gt;DATE(2025,12,31),"",INDEX([1]A3!DX$9:DX$175,MATCH(1,--(RIGHT([1]A3!$B$9:$B$175,LEN([1]A3!$B$9:$B$175)-4)=$A342)*([1]A3!$C$9:$C$175=YEAR($F342)),0)))</f>
        <v/>
      </c>
      <c r="EB342" s="3" t="str" cm="1">
        <f t="array" ref="EB342">IF(EDATE($F342,EB$2)&gt;DATE(2025,12,31),"",INDEX([1]A3!DY$9:DY$175,MATCH(1,--(RIGHT([1]A3!$B$9:$B$175,LEN([1]A3!$B$9:$B$175)-4)=$A342)*([1]A3!$C$9:$C$175=YEAR($F342)),0)))</f>
        <v/>
      </c>
      <c r="EC342" s="3" t="str" cm="1">
        <f t="array" ref="EC342">IF(EDATE($F342,EC$2)&gt;DATE(2025,12,31),"",INDEX([1]A3!DZ$9:DZ$175,MATCH(1,--(RIGHT([1]A3!$B$9:$B$175,LEN([1]A3!$B$9:$B$175)-4)=$A342)*([1]A3!$C$9:$C$175=YEAR($F342)),0)))</f>
        <v/>
      </c>
      <c r="ED342" s="3" t="str" cm="1">
        <f t="array" ref="ED342">IF(EDATE($F342,ED$2)&gt;DATE(2025,12,31),"",INDEX([1]A3!EA$9:EA$175,MATCH(1,--(RIGHT([1]A3!$B$9:$B$175,LEN([1]A3!$B$9:$B$175)-4)=$A342)*([1]A3!$C$9:$C$175=YEAR($F342)),0)))</f>
        <v/>
      </c>
      <c r="EE342" s="3" t="str" cm="1">
        <f t="array" ref="EE342">IF(EDATE($F342,EE$2)&gt;DATE(2025,12,31),"",INDEX([1]A3!EB$9:EB$175,MATCH(1,--(RIGHT([1]A3!$B$9:$B$175,LEN([1]A3!$B$9:$B$175)-4)=$A342)*([1]A3!$C$9:$C$175=YEAR($F342)),0)))</f>
        <v/>
      </c>
      <c r="EF342" s="3" t="str" cm="1">
        <f t="array" ref="EF342">IF(EDATE($F342,EF$2)&gt;DATE(2025,12,31),"",INDEX([1]A3!EC$9:EC$175,MATCH(1,--(RIGHT([1]A3!$B$9:$B$175,LEN([1]A3!$B$9:$B$175)-4)=$A342)*([1]A3!$C$9:$C$175=YEAR($F342)),0)))</f>
        <v/>
      </c>
      <c r="EG342" s="3" t="str" cm="1">
        <f t="array" ref="EG342">IF(EDATE($F342,EG$2)&gt;DATE(2025,12,31),"",INDEX([1]A3!ED$9:ED$175,MATCH(1,--(RIGHT([1]A3!$B$9:$B$175,LEN([1]A3!$B$9:$B$175)-4)=$A342)*([1]A3!$C$9:$C$175=YEAR($F342)),0)))</f>
        <v/>
      </c>
      <c r="EH342" s="3" t="str" cm="1">
        <f t="array" ref="EH342">IF(EDATE($F342,EH$2)&gt;DATE(2025,12,31),"",INDEX([1]A3!EE$9:EE$175,MATCH(1,--(RIGHT([1]A3!$B$9:$B$175,LEN([1]A3!$B$9:$B$175)-4)=$A342)*([1]A3!$C$9:$C$175=YEAR($F342)),0)))</f>
        <v/>
      </c>
      <c r="EI342" s="3" t="str" cm="1">
        <f t="array" ref="EI342">IF(EDATE($F342,EI$2)&gt;DATE(2025,12,31),"",INDEX([1]A3!EF$9:EF$175,MATCH(1,--(RIGHT([1]A3!$B$9:$B$175,LEN([1]A3!$B$9:$B$175)-4)=$A342)*([1]A3!$C$9:$C$175=YEAR($F342)),0)))</f>
        <v/>
      </c>
      <c r="EJ342" s="3" t="str" cm="1">
        <f t="array" ref="EJ342">IF(EDATE($F342,EJ$2)&gt;DATE(2025,12,31),"",INDEX([1]A3!EG$9:EG$175,MATCH(1,--(RIGHT([1]A3!$B$9:$B$175,LEN([1]A3!$B$9:$B$175)-4)=$A342)*([1]A3!$C$9:$C$175=YEAR($F342)),0)))</f>
        <v/>
      </c>
      <c r="EK342" s="3" t="str" cm="1">
        <f t="array" ref="EK342">IF(EDATE($F342,EK$2)&gt;DATE(2025,12,31),"",INDEX([1]A3!EH$9:EH$175,MATCH(1,--(RIGHT([1]A3!$B$9:$B$175,LEN([1]A3!$B$9:$B$175)-4)=$A342)*([1]A3!$C$9:$C$175=YEAR($F342)),0)))</f>
        <v/>
      </c>
      <c r="EL342" s="3" t="str" cm="1">
        <f t="array" ref="EL342">IF(EDATE($F342,EL$2)&gt;DATE(2025,12,31),"",INDEX([1]A3!EI$9:EI$175,MATCH(1,--(RIGHT([1]A3!$B$9:$B$175,LEN([1]A3!$B$9:$B$175)-4)=$A342)*([1]A3!$C$9:$C$175=YEAR($F342)),0)))</f>
        <v/>
      </c>
      <c r="EM342" s="3" t="str" cm="1">
        <f t="array" ref="EM342">IF(EDATE($F342,EM$2)&gt;DATE(2025,12,31),"",INDEX([1]A3!EJ$9:EJ$175,MATCH(1,--(RIGHT([1]A3!$B$9:$B$175,LEN([1]A3!$B$9:$B$175)-4)=$A342)*([1]A3!$C$9:$C$175=YEAR($F342)),0)))</f>
        <v/>
      </c>
      <c r="EN342" s="3" t="str" cm="1">
        <f t="array" ref="EN342">IF(EDATE($F342,EN$2)&gt;DATE(2025,12,31),"",INDEX([1]A3!EK$9:EK$175,MATCH(1,--(RIGHT([1]A3!$B$9:$B$175,LEN([1]A3!$B$9:$B$175)-4)=$A342)*([1]A3!$C$9:$C$175=YEAR($F342)),0)))</f>
        <v/>
      </c>
      <c r="EO342" s="3" t="str" cm="1">
        <f t="array" ref="EO342">IF(EDATE($F342,EO$2)&gt;DATE(2025,12,31),"",INDEX([1]A3!EL$9:EL$175,MATCH(1,--(RIGHT([1]A3!$B$9:$B$175,LEN([1]A3!$B$9:$B$175)-4)=$A342)*([1]A3!$C$9:$C$175=YEAR($F342)),0)))</f>
        <v/>
      </c>
      <c r="EP342" s="3" t="str" cm="1">
        <f t="array" ref="EP342">IF(EDATE($F342,EP$2)&gt;DATE(2025,12,31),"",INDEX([1]A3!EM$9:EM$175,MATCH(1,--(RIGHT([1]A3!$B$9:$B$175,LEN([1]A3!$B$9:$B$175)-4)=$A342)*([1]A3!$C$9:$C$175=YEAR($F342)),0)))</f>
        <v/>
      </c>
      <c r="EQ342" s="3" t="str" cm="1">
        <f t="array" ref="EQ342">IF(EDATE($F342,EQ$2)&gt;DATE(2025,12,31),"",INDEX([1]A3!EN$9:EN$175,MATCH(1,--(RIGHT([1]A3!$B$9:$B$175,LEN([1]A3!$B$9:$B$175)-4)=$A342)*([1]A3!$C$9:$C$175=YEAR($F342)),0)))</f>
        <v/>
      </c>
      <c r="ER342" s="3" t="str" cm="1">
        <f t="array" ref="ER342">IF(EDATE($F342,ER$2)&gt;DATE(2025,12,31),"",INDEX([1]A3!EO$9:EO$175,MATCH(1,--(RIGHT([1]A3!$B$9:$B$175,LEN([1]A3!$B$9:$B$175)-4)=$A342)*([1]A3!$C$9:$C$175=YEAR($F342)),0)))</f>
        <v/>
      </c>
      <c r="ES342" s="3" t="str" cm="1">
        <f t="array" ref="ES342">IF(EDATE($F342,ES$2)&gt;DATE(2025,12,31),"",INDEX([1]A3!EP$9:EP$175,MATCH(1,--(RIGHT([1]A3!$B$9:$B$175,LEN([1]A3!$B$9:$B$175)-4)=$A342)*([1]A3!$C$9:$C$175=YEAR($F342)),0)))</f>
        <v/>
      </c>
      <c r="ET342" s="3" t="str" cm="1">
        <f t="array" ref="ET342">IF(EDATE($F342,ET$2)&gt;DATE(2025,12,31),"",INDEX([1]A3!EQ$9:EQ$175,MATCH(1,--(RIGHT([1]A3!$B$9:$B$175,LEN([1]A3!$B$9:$B$175)-4)=$A342)*([1]A3!$C$9:$C$175=YEAR($F342)),0)))</f>
        <v/>
      </c>
      <c r="EU342" s="3" t="str" cm="1">
        <f t="array" ref="EU342">IF(EDATE($F342,EU$2)&gt;DATE(2025,12,31),"",INDEX([1]A3!ER$9:ER$175,MATCH(1,--(RIGHT([1]A3!$B$9:$B$175,LEN([1]A3!$B$9:$B$175)-4)=$A342)*([1]A3!$C$9:$C$175=YEAR($F342)),0)))</f>
        <v/>
      </c>
      <c r="EV342" s="3" t="str" cm="1">
        <f t="array" ref="EV342">IF(EDATE($F342,EV$2)&gt;DATE(2025,12,31),"",INDEX([1]A3!ES$9:ES$175,MATCH(1,--(RIGHT([1]A3!$B$9:$B$175,LEN([1]A3!$B$9:$B$175)-4)=$A342)*([1]A3!$C$9:$C$175=YEAR($F342)),0)))</f>
        <v/>
      </c>
      <c r="EW342" s="3" t="str" cm="1">
        <f t="array" ref="EW342">IF(EDATE($F342,EW$2)&gt;DATE(2025,12,31),"",INDEX([1]A3!ET$9:ET$175,MATCH(1,--(RIGHT([1]A3!$B$9:$B$175,LEN([1]A3!$B$9:$B$175)-4)=$A342)*([1]A3!$C$9:$C$175=YEAR($F342)),0)))</f>
        <v/>
      </c>
      <c r="EX342" s="3" t="str" cm="1">
        <f t="array" ref="EX342">IF(EDATE($F342,EX$2)&gt;DATE(2025,12,31),"",INDEX([1]A3!EU$9:EU$175,MATCH(1,--(RIGHT([1]A3!$B$9:$B$175,LEN([1]A3!$B$9:$B$175)-4)=$A342)*([1]A3!$C$9:$C$175=YEAR($F342)),0)))</f>
        <v/>
      </c>
      <c r="EY342" s="3" t="str" cm="1">
        <f t="array" ref="EY342">IF(EDATE($F342,EY$2)&gt;DATE(2025,12,31),"",INDEX([1]A3!EV$9:EV$175,MATCH(1,--(RIGHT([1]A3!$B$9:$B$175,LEN([1]A3!$B$9:$B$175)-4)=$A342)*([1]A3!$C$9:$C$175=YEAR($F342)),0)))</f>
        <v/>
      </c>
      <c r="EZ342" s="3" t="str" cm="1">
        <f t="array" ref="EZ342">IF(EDATE($F342,EZ$2)&gt;DATE(2025,12,31),"",INDEX([1]A3!EW$9:EW$175,MATCH(1,--(RIGHT([1]A3!$B$9:$B$175,LEN([1]A3!$B$9:$B$175)-4)=$A342)*([1]A3!$C$9:$C$175=YEAR($F342)),0)))</f>
        <v/>
      </c>
      <c r="FA342" s="3" t="str" cm="1">
        <f t="array" ref="FA342">IF(EDATE($F342,FA$2)&gt;DATE(2025,12,31),"",INDEX([1]A3!EX$9:EX$175,MATCH(1,--(RIGHT([1]A3!$B$9:$B$175,LEN([1]A3!$B$9:$B$175)-4)=$A342)*([1]A3!$C$9:$C$175=YEAR($F342)),0)))</f>
        <v/>
      </c>
    </row>
    <row r="343" spans="1:157" x14ac:dyDescent="0.2">
      <c r="A343" s="28" t="s">
        <v>811</v>
      </c>
      <c r="B343" s="8" t="s">
        <v>2</v>
      </c>
      <c r="C343" s="8" t="s">
        <v>65</v>
      </c>
      <c r="D343" s="9" t="s">
        <v>19</v>
      </c>
      <c r="E343" s="9" t="s">
        <v>0</v>
      </c>
      <c r="F343" s="94">
        <f t="shared" si="21"/>
        <v>40179</v>
      </c>
      <c r="G343" s="3" cm="1">
        <f t="array" ref="G343">IF(EDATE($F343,G$2)&gt;DATE(2025,12,31),"",INDEX([1]A3!D$9:D$175,MATCH(1,--(RIGHT([1]A3!$B$9:$B$175,LEN([1]A3!$B$9:$B$175)-4)=$A343)*([1]A3!$C$9:$C$175=YEAR($F343)),0)))</f>
        <v>2539902.4300000002</v>
      </c>
      <c r="H343" s="3" cm="1">
        <f t="array" ref="H343">IF(EDATE($F343,H$2)&gt;DATE(2025,12,31),"",INDEX([1]A3!E$9:E$175,MATCH(1,--(RIGHT([1]A3!$B$9:$B$175,LEN([1]A3!$B$9:$B$175)-4)=$A343)*([1]A3!$C$9:$C$175=YEAR($F343)),0)))</f>
        <v>45364810.469999984</v>
      </c>
      <c r="I343" s="3" cm="1">
        <f t="array" ref="I343">IF(EDATE($F343,I$2)&gt;DATE(2025,12,31),"",INDEX([1]A3!F$9:F$175,MATCH(1,--(RIGHT([1]A3!$B$9:$B$175,LEN([1]A3!$B$9:$B$175)-4)=$A343)*([1]A3!$C$9:$C$175=YEAR($F343)),0)))</f>
        <v>53697418.159999982</v>
      </c>
      <c r="J343" s="3" cm="1">
        <f t="array" ref="J343">IF(EDATE($F343,J$2)&gt;DATE(2025,12,31),"",INDEX([1]A3!G$9:G$175,MATCH(1,--(RIGHT([1]A3!$B$9:$B$175,LEN([1]A3!$B$9:$B$175)-4)=$A343)*([1]A3!$C$9:$C$175=YEAR($F343)),0)))</f>
        <v>61386026.319999985</v>
      </c>
      <c r="K343" s="3" cm="1">
        <f t="array" ref="K343">IF(EDATE($F343,K$2)&gt;DATE(2025,12,31),"",INDEX([1]A3!H$9:H$175,MATCH(1,--(RIGHT([1]A3!$B$9:$B$175,LEN([1]A3!$B$9:$B$175)-4)=$A343)*([1]A3!$C$9:$C$175=YEAR($F343)),0)))</f>
        <v>61878989.68999999</v>
      </c>
      <c r="L343" s="3" cm="1">
        <f t="array" ref="L343">IF(EDATE($F343,L$2)&gt;DATE(2025,12,31),"",INDEX([1]A3!I$9:I$175,MATCH(1,--(RIGHT([1]A3!$B$9:$B$175,LEN([1]A3!$B$9:$B$175)-4)=$A343)*([1]A3!$C$9:$C$175=YEAR($F343)),0)))</f>
        <v>61679980.569999993</v>
      </c>
      <c r="M343" s="3" cm="1">
        <f t="array" ref="M343">IF(EDATE($F343,M$2)&gt;DATE(2025,12,31),"",INDEX([1]A3!J$9:J$175,MATCH(1,--(RIGHT([1]A3!$B$9:$B$175,LEN([1]A3!$B$9:$B$175)-4)=$A343)*([1]A3!$C$9:$C$175=YEAR($F343)),0)))</f>
        <v>61556611.169999987</v>
      </c>
      <c r="N343" s="3" cm="1">
        <f t="array" ref="N343">IF(EDATE($F343,N$2)&gt;DATE(2025,12,31),"",INDEX([1]A3!K$9:K$175,MATCH(1,--(RIGHT([1]A3!$B$9:$B$175,LEN([1]A3!$B$9:$B$175)-4)=$A343)*([1]A3!$C$9:$C$175=YEAR($F343)),0)))</f>
        <v>61610941.499999993</v>
      </c>
      <c r="O343" s="3" cm="1">
        <f t="array" ref="O343">IF(EDATE($F343,O$2)&gt;DATE(2025,12,31),"",INDEX([1]A3!L$9:L$175,MATCH(1,--(RIGHT([1]A3!$B$9:$B$175,LEN([1]A3!$B$9:$B$175)-4)=$A343)*([1]A3!$C$9:$C$175=YEAR($F343)),0)))</f>
        <v>61278837.289999977</v>
      </c>
      <c r="P343" s="3" cm="1">
        <f t="array" ref="P343">IF(EDATE($F343,P$2)&gt;DATE(2025,12,31),"",INDEX([1]A3!M$9:M$175,MATCH(1,--(RIGHT([1]A3!$B$9:$B$175,LEN([1]A3!$B$9:$B$175)-4)=$A343)*([1]A3!$C$9:$C$175=YEAR($F343)),0)))</f>
        <v>61268270.23999998</v>
      </c>
      <c r="Q343" s="3" cm="1">
        <f t="array" ref="Q343">IF(EDATE($F343,Q$2)&gt;DATE(2025,12,31),"",INDEX([1]A3!N$9:N$175,MATCH(1,--(RIGHT([1]A3!$B$9:$B$175,LEN([1]A3!$B$9:$B$175)-4)=$A343)*([1]A3!$C$9:$C$175=YEAR($F343)),0)))</f>
        <v>61222929.74999997</v>
      </c>
      <c r="R343" s="3" cm="1">
        <f t="array" ref="R343">IF(EDATE($F343,R$2)&gt;DATE(2025,12,31),"",INDEX([1]A3!O$9:O$175,MATCH(1,--(RIGHT([1]A3!$B$9:$B$175,LEN([1]A3!$B$9:$B$175)-4)=$A343)*([1]A3!$C$9:$C$175=YEAR($F343)),0)))</f>
        <v>61204211.349999972</v>
      </c>
      <c r="S343" s="3" cm="1">
        <f t="array" ref="S343">IF(EDATE($F343,S$2)&gt;DATE(2025,12,31),"",INDEX([1]A3!P$9:P$175,MATCH(1,--(RIGHT([1]A3!$B$9:$B$175,LEN([1]A3!$B$9:$B$175)-4)=$A343)*([1]A3!$C$9:$C$175=YEAR($F343)),0)))</f>
        <v>61185676.289999977</v>
      </c>
      <c r="T343" s="3" cm="1">
        <f t="array" ref="T343">IF(EDATE($F343,T$2)&gt;DATE(2025,12,31),"",INDEX([1]A3!Q$9:Q$175,MATCH(1,--(RIGHT([1]A3!$B$9:$B$175,LEN([1]A3!$B$9:$B$175)-4)=$A343)*([1]A3!$C$9:$C$175=YEAR($F343)),0)))</f>
        <v>61070313.99999997</v>
      </c>
      <c r="U343" s="3" cm="1">
        <f t="array" ref="U343">IF(EDATE($F343,U$2)&gt;DATE(2025,12,31),"",INDEX([1]A3!R$9:R$175,MATCH(1,--(RIGHT([1]A3!$B$9:$B$175,LEN([1]A3!$B$9:$B$175)-4)=$A343)*([1]A3!$C$9:$C$175=YEAR($F343)),0)))</f>
        <v>61160179.10999997</v>
      </c>
      <c r="V343" s="3" cm="1">
        <f t="array" ref="V343">IF(EDATE($F343,V$2)&gt;DATE(2025,12,31),"",INDEX([1]A3!S$9:S$175,MATCH(1,--(RIGHT([1]A3!$B$9:$B$175,LEN([1]A3!$B$9:$B$175)-4)=$A343)*([1]A3!$C$9:$C$175=YEAR($F343)),0)))</f>
        <v>61154472.889999971</v>
      </c>
      <c r="W343" s="3" t="str" cm="1">
        <f t="array" ref="W343">IF(EDATE($F343,W$2)&gt;DATE(2025,12,31),"",INDEX([1]A3!T$9:T$175,MATCH(1,--(RIGHT([1]A3!$B$9:$B$175,LEN([1]A3!$B$9:$B$175)-4)=$A343)*([1]A3!$C$9:$C$175=YEAR($F343)),0)))</f>
        <v/>
      </c>
      <c r="X343" s="3" t="str" cm="1">
        <f t="array" ref="X343">IF(EDATE($F343,X$2)&gt;DATE(2025,12,31),"",INDEX([1]A3!U$9:U$175,MATCH(1,--(RIGHT([1]A3!$B$9:$B$175,LEN([1]A3!$B$9:$B$175)-4)=$A343)*([1]A3!$C$9:$C$175=YEAR($F343)),0)))</f>
        <v/>
      </c>
      <c r="Y343" s="3" t="str" cm="1">
        <f t="array" ref="Y343">IF(EDATE($F343,Y$2)&gt;DATE(2025,12,31),"",INDEX([1]A3!V$9:V$175,MATCH(1,--(RIGHT([1]A3!$B$9:$B$175,LEN([1]A3!$B$9:$B$175)-4)=$A343)*([1]A3!$C$9:$C$175=YEAR($F343)),0)))</f>
        <v/>
      </c>
      <c r="Z343" s="3" t="str" cm="1">
        <f t="array" ref="Z343">IF(EDATE($F343,Z$2)&gt;DATE(2025,12,31),"",INDEX([1]A3!W$9:W$175,MATCH(1,--(RIGHT([1]A3!$B$9:$B$175,LEN([1]A3!$B$9:$B$175)-4)=$A343)*([1]A3!$C$9:$C$175=YEAR($F343)),0)))</f>
        <v/>
      </c>
      <c r="AA343" s="3" t="str" cm="1">
        <f t="array" ref="AA343">IF(EDATE($F343,AA$2)&gt;DATE(2025,12,31),"",INDEX([1]A3!X$9:X$175,MATCH(1,--(RIGHT([1]A3!$B$9:$B$175,LEN([1]A3!$B$9:$B$175)-4)=$A343)*([1]A3!$C$9:$C$175=YEAR($F343)),0)))</f>
        <v/>
      </c>
      <c r="AB343" s="3" t="str" cm="1">
        <f t="array" ref="AB343">IF(EDATE($F343,AB$2)&gt;DATE(2025,12,31),"",INDEX([1]A3!Y$9:Y$175,MATCH(1,--(RIGHT([1]A3!$B$9:$B$175,LEN([1]A3!$B$9:$B$175)-4)=$A343)*([1]A3!$C$9:$C$175=YEAR($F343)),0)))</f>
        <v/>
      </c>
      <c r="AC343" s="3" t="str" cm="1">
        <f t="array" ref="AC343">IF(EDATE($F343,AC$2)&gt;DATE(2025,12,31),"",INDEX([1]A3!Z$9:Z$175,MATCH(1,--(RIGHT([1]A3!$B$9:$B$175,LEN([1]A3!$B$9:$B$175)-4)=$A343)*([1]A3!$C$9:$C$175=YEAR($F343)),0)))</f>
        <v/>
      </c>
      <c r="AD343" s="3" t="str" cm="1">
        <f t="array" ref="AD343">IF(EDATE($F343,AD$2)&gt;DATE(2025,12,31),"",INDEX([1]A3!AA$9:AA$175,MATCH(1,--(RIGHT([1]A3!$B$9:$B$175,LEN([1]A3!$B$9:$B$175)-4)=$A343)*([1]A3!$C$9:$C$175=YEAR($F343)),0)))</f>
        <v/>
      </c>
      <c r="AE343" s="3" t="str" cm="1">
        <f t="array" ref="AE343">IF(EDATE($F343,AE$2)&gt;DATE(2025,12,31),"",INDEX([1]A3!AB$9:AB$175,MATCH(1,--(RIGHT([1]A3!$B$9:$B$175,LEN([1]A3!$B$9:$B$175)-4)=$A343)*([1]A3!$C$9:$C$175=YEAR($F343)),0)))</f>
        <v/>
      </c>
      <c r="AF343" s="3" t="str" cm="1">
        <f t="array" ref="AF343">IF(EDATE($F343,AF$2)&gt;DATE(2025,12,31),"",INDEX([1]A3!AC$9:AC$175,MATCH(1,--(RIGHT([1]A3!$B$9:$B$175,LEN([1]A3!$B$9:$B$175)-4)=$A343)*([1]A3!$C$9:$C$175=YEAR($F343)),0)))</f>
        <v/>
      </c>
      <c r="AG343" s="3" t="str" cm="1">
        <f t="array" ref="AG343">IF(EDATE($F343,AG$2)&gt;DATE(2025,12,31),"",INDEX([1]A3!AD$9:AD$175,MATCH(1,--(RIGHT([1]A3!$B$9:$B$175,LEN([1]A3!$B$9:$B$175)-4)=$A343)*([1]A3!$C$9:$C$175=YEAR($F343)),0)))</f>
        <v/>
      </c>
      <c r="AH343" s="3" t="str" cm="1">
        <f t="array" ref="AH343">IF(EDATE($F343,AH$2)&gt;DATE(2025,12,31),"",INDEX([1]A3!AE$9:AE$175,MATCH(1,--(RIGHT([1]A3!$B$9:$B$175,LEN([1]A3!$B$9:$B$175)-4)=$A343)*([1]A3!$C$9:$C$175=YEAR($F343)),0)))</f>
        <v/>
      </c>
      <c r="AI343" s="3" t="str" cm="1">
        <f t="array" ref="AI343">IF(EDATE($F343,AI$2)&gt;DATE(2025,12,31),"",INDEX([1]A3!AF$9:AF$175,MATCH(1,--(RIGHT([1]A3!$B$9:$B$175,LEN([1]A3!$B$9:$B$175)-4)=$A343)*([1]A3!$C$9:$C$175=YEAR($F343)),0)))</f>
        <v/>
      </c>
      <c r="AJ343" s="3" t="str" cm="1">
        <f t="array" ref="AJ343">IF(EDATE($F343,AJ$2)&gt;DATE(2025,12,31),"",INDEX([1]A3!AG$9:AG$175,MATCH(1,--(RIGHT([1]A3!$B$9:$B$175,LEN([1]A3!$B$9:$B$175)-4)=$A343)*([1]A3!$C$9:$C$175=YEAR($F343)),0)))</f>
        <v/>
      </c>
      <c r="AK343" s="3" t="str" cm="1">
        <f t="array" ref="AK343">IF(EDATE($F343,AK$2)&gt;DATE(2025,12,31),"",INDEX([1]A3!AH$9:AH$175,MATCH(1,--(RIGHT([1]A3!$B$9:$B$175,LEN([1]A3!$B$9:$B$175)-4)=$A343)*([1]A3!$C$9:$C$175=YEAR($F343)),0)))</f>
        <v/>
      </c>
      <c r="AL343" s="3" t="str" cm="1">
        <f t="array" ref="AL343">IF(EDATE($F343,AL$2)&gt;DATE(2025,12,31),"",INDEX([1]A3!AI$9:AI$175,MATCH(1,--(RIGHT([1]A3!$B$9:$B$175,LEN([1]A3!$B$9:$B$175)-4)=$A343)*([1]A3!$C$9:$C$175=YEAR($F343)),0)))</f>
        <v/>
      </c>
      <c r="AM343" s="3" t="str" cm="1">
        <f t="array" ref="AM343">IF(EDATE($F343,AM$2)&gt;DATE(2025,12,31),"",INDEX([1]A3!AJ$9:AJ$175,MATCH(1,--(RIGHT([1]A3!$B$9:$B$175,LEN([1]A3!$B$9:$B$175)-4)=$A343)*([1]A3!$C$9:$C$175=YEAR($F343)),0)))</f>
        <v/>
      </c>
      <c r="AN343" s="3" t="str" cm="1">
        <f t="array" ref="AN343">IF(EDATE($F343,AN$2)&gt;DATE(2025,12,31),"",INDEX([1]A3!AK$9:AK$175,MATCH(1,--(RIGHT([1]A3!$B$9:$B$175,LEN([1]A3!$B$9:$B$175)-4)=$A343)*([1]A3!$C$9:$C$175=YEAR($F343)),0)))</f>
        <v/>
      </c>
      <c r="AO343" s="3" t="str" cm="1">
        <f t="array" ref="AO343">IF(EDATE($F343,AO$2)&gt;DATE(2025,12,31),"",INDEX([1]A3!AL$9:AL$175,MATCH(1,--(RIGHT([1]A3!$B$9:$B$175,LEN([1]A3!$B$9:$B$175)-4)=$A343)*([1]A3!$C$9:$C$175=YEAR($F343)),0)))</f>
        <v/>
      </c>
      <c r="AP343" s="3" t="str" cm="1">
        <f t="array" ref="AP343">IF(EDATE($F343,AP$2)&gt;DATE(2025,12,31),"",INDEX([1]A3!AM$9:AM$175,MATCH(1,--(RIGHT([1]A3!$B$9:$B$175,LEN([1]A3!$B$9:$B$175)-4)=$A343)*([1]A3!$C$9:$C$175=YEAR($F343)),0)))</f>
        <v/>
      </c>
      <c r="AQ343" s="3" t="str" cm="1">
        <f t="array" ref="AQ343">IF(EDATE($F343,AQ$2)&gt;DATE(2025,12,31),"",INDEX([1]A3!AN$9:AN$175,MATCH(1,--(RIGHT([1]A3!$B$9:$B$175,LEN([1]A3!$B$9:$B$175)-4)=$A343)*([1]A3!$C$9:$C$175=YEAR($F343)),0)))</f>
        <v/>
      </c>
      <c r="AR343" s="3" t="str" cm="1">
        <f t="array" ref="AR343">IF(EDATE($F343,AR$2)&gt;DATE(2025,12,31),"",INDEX([1]A3!AO$9:AO$175,MATCH(1,--(RIGHT([1]A3!$B$9:$B$175,LEN([1]A3!$B$9:$B$175)-4)=$A343)*([1]A3!$C$9:$C$175=YEAR($F343)),0)))</f>
        <v/>
      </c>
      <c r="AS343" s="3" t="str" cm="1">
        <f t="array" ref="AS343">IF(EDATE($F343,AS$2)&gt;DATE(2025,12,31),"",INDEX([1]A3!AP$9:AP$175,MATCH(1,--(RIGHT([1]A3!$B$9:$B$175,LEN([1]A3!$B$9:$B$175)-4)=$A343)*([1]A3!$C$9:$C$175=YEAR($F343)),0)))</f>
        <v/>
      </c>
      <c r="AT343" s="3" t="str" cm="1">
        <f t="array" ref="AT343">IF(EDATE($F343,AT$2)&gt;DATE(2025,12,31),"",INDEX([1]A3!AQ$9:AQ$175,MATCH(1,--(RIGHT([1]A3!$B$9:$B$175,LEN([1]A3!$B$9:$B$175)-4)=$A343)*([1]A3!$C$9:$C$175=YEAR($F343)),0)))</f>
        <v/>
      </c>
      <c r="AU343" s="3" t="str" cm="1">
        <f t="array" ref="AU343">IF(EDATE($F343,AU$2)&gt;DATE(2025,12,31),"",INDEX([1]A3!AR$9:AR$175,MATCH(1,--(RIGHT([1]A3!$B$9:$B$175,LEN([1]A3!$B$9:$B$175)-4)=$A343)*([1]A3!$C$9:$C$175=YEAR($F343)),0)))</f>
        <v/>
      </c>
      <c r="AV343" s="3" t="str" cm="1">
        <f t="array" ref="AV343">IF(EDATE($F343,AV$2)&gt;DATE(2025,12,31),"",INDEX([1]A3!AS$9:AS$175,MATCH(1,--(RIGHT([1]A3!$B$9:$B$175,LEN([1]A3!$B$9:$B$175)-4)=$A343)*([1]A3!$C$9:$C$175=YEAR($F343)),0)))</f>
        <v/>
      </c>
      <c r="AW343" s="3" t="str" cm="1">
        <f t="array" ref="AW343">IF(EDATE($F343,AW$2)&gt;DATE(2025,12,31),"",INDEX([1]A3!AT$9:AT$175,MATCH(1,--(RIGHT([1]A3!$B$9:$B$175,LEN([1]A3!$B$9:$B$175)-4)=$A343)*([1]A3!$C$9:$C$175=YEAR($F343)),0)))</f>
        <v/>
      </c>
      <c r="AX343" s="3" t="str" cm="1">
        <f t="array" ref="AX343">IF(EDATE($F343,AX$2)&gt;DATE(2025,12,31),"",INDEX([1]A3!AU$9:AU$175,MATCH(1,--(RIGHT([1]A3!$B$9:$B$175,LEN([1]A3!$B$9:$B$175)-4)=$A343)*([1]A3!$C$9:$C$175=YEAR($F343)),0)))</f>
        <v/>
      </c>
      <c r="AY343" s="3" t="str" cm="1">
        <f t="array" ref="AY343">IF(EDATE($F343,AY$2)&gt;DATE(2025,12,31),"",INDEX([1]A3!AV$9:AV$175,MATCH(1,--(RIGHT([1]A3!$B$9:$B$175,LEN([1]A3!$B$9:$B$175)-4)=$A343)*([1]A3!$C$9:$C$175=YEAR($F343)),0)))</f>
        <v/>
      </c>
      <c r="AZ343" s="3" t="str" cm="1">
        <f t="array" ref="AZ343">IF(EDATE($F343,AZ$2)&gt;DATE(2025,12,31),"",INDEX([1]A3!AW$9:AW$175,MATCH(1,--(RIGHT([1]A3!$B$9:$B$175,LEN([1]A3!$B$9:$B$175)-4)=$A343)*([1]A3!$C$9:$C$175=YEAR($F343)),0)))</f>
        <v/>
      </c>
      <c r="BA343" s="3" t="str" cm="1">
        <f t="array" ref="BA343">IF(EDATE($F343,BA$2)&gt;DATE(2025,12,31),"",INDEX([1]A3!AX$9:AX$175,MATCH(1,--(RIGHT([1]A3!$B$9:$B$175,LEN([1]A3!$B$9:$B$175)-4)=$A343)*([1]A3!$C$9:$C$175=YEAR($F343)),0)))</f>
        <v/>
      </c>
      <c r="BB343" s="3" t="str" cm="1">
        <f t="array" ref="BB343">IF(EDATE($F343,BB$2)&gt;DATE(2025,12,31),"",INDEX([1]A3!AY$9:AY$175,MATCH(1,--(RIGHT([1]A3!$B$9:$B$175,LEN([1]A3!$B$9:$B$175)-4)=$A343)*([1]A3!$C$9:$C$175=YEAR($F343)),0)))</f>
        <v/>
      </c>
      <c r="BC343" s="3" t="str" cm="1">
        <f t="array" ref="BC343">IF(EDATE($F343,BC$2)&gt;DATE(2025,12,31),"",INDEX([1]A3!AZ$9:AZ$175,MATCH(1,--(RIGHT([1]A3!$B$9:$B$175,LEN([1]A3!$B$9:$B$175)-4)=$A343)*([1]A3!$C$9:$C$175=YEAR($F343)),0)))</f>
        <v/>
      </c>
      <c r="BD343" s="3" t="str" cm="1">
        <f t="array" ref="BD343">IF(EDATE($F343,BD$2)&gt;DATE(2025,12,31),"",INDEX([1]A3!BA$9:BA$175,MATCH(1,--(RIGHT([1]A3!$B$9:$B$175,LEN([1]A3!$B$9:$B$175)-4)=$A343)*([1]A3!$C$9:$C$175=YEAR($F343)),0)))</f>
        <v/>
      </c>
      <c r="BE343" s="3" t="str" cm="1">
        <f t="array" ref="BE343">IF(EDATE($F343,BE$2)&gt;DATE(2025,12,31),"",INDEX([1]A3!BB$9:BB$175,MATCH(1,--(RIGHT([1]A3!$B$9:$B$175,LEN([1]A3!$B$9:$B$175)-4)=$A343)*([1]A3!$C$9:$C$175=YEAR($F343)),0)))</f>
        <v/>
      </c>
      <c r="BF343" s="3" t="str" cm="1">
        <f t="array" ref="BF343">IF(EDATE($F343,BF$2)&gt;DATE(2025,12,31),"",INDEX([1]A3!BC$9:BC$175,MATCH(1,--(RIGHT([1]A3!$B$9:$B$175,LEN([1]A3!$B$9:$B$175)-4)=$A343)*([1]A3!$C$9:$C$175=YEAR($F343)),0)))</f>
        <v/>
      </c>
      <c r="BG343" s="3" t="str" cm="1">
        <f t="array" ref="BG343">IF(EDATE($F343,BG$2)&gt;DATE(2025,12,31),"",INDEX([1]A3!BD$9:BD$175,MATCH(1,--(RIGHT([1]A3!$B$9:$B$175,LEN([1]A3!$B$9:$B$175)-4)=$A343)*([1]A3!$C$9:$C$175=YEAR($F343)),0)))</f>
        <v/>
      </c>
      <c r="BH343" s="3" t="str" cm="1">
        <f t="array" ref="BH343">IF(EDATE($F343,BH$2)&gt;DATE(2025,12,31),"",INDEX([1]A3!BE$9:BE$175,MATCH(1,--(RIGHT([1]A3!$B$9:$B$175,LEN([1]A3!$B$9:$B$175)-4)=$A343)*([1]A3!$C$9:$C$175=YEAR($F343)),0)))</f>
        <v/>
      </c>
      <c r="BI343" s="3" t="str" cm="1">
        <f t="array" ref="BI343">IF(EDATE($F343,BI$2)&gt;DATE(2025,12,31),"",INDEX([1]A3!BF$9:BF$175,MATCH(1,--(RIGHT([1]A3!$B$9:$B$175,LEN([1]A3!$B$9:$B$175)-4)=$A343)*([1]A3!$C$9:$C$175=YEAR($F343)),0)))</f>
        <v/>
      </c>
      <c r="BJ343" s="3" t="str" cm="1">
        <f t="array" ref="BJ343">IF(EDATE($F343,BJ$2)&gt;DATE(2025,12,31),"",INDEX([1]A3!BG$9:BG$175,MATCH(1,--(RIGHT([1]A3!$B$9:$B$175,LEN([1]A3!$B$9:$B$175)-4)=$A343)*([1]A3!$C$9:$C$175=YEAR($F343)),0)))</f>
        <v/>
      </c>
      <c r="BK343" s="3" t="str" cm="1">
        <f t="array" ref="BK343">IF(EDATE($F343,BK$2)&gt;DATE(2025,12,31),"",INDEX([1]A3!BH$9:BH$175,MATCH(1,--(RIGHT([1]A3!$B$9:$B$175,LEN([1]A3!$B$9:$B$175)-4)=$A343)*([1]A3!$C$9:$C$175=YEAR($F343)),0)))</f>
        <v/>
      </c>
      <c r="BL343" s="3" t="str" cm="1">
        <f t="array" ref="BL343">IF(EDATE($F343,BL$2)&gt;DATE(2025,12,31),"",INDEX([1]A3!BI$9:BI$175,MATCH(1,--(RIGHT([1]A3!$B$9:$B$175,LEN([1]A3!$B$9:$B$175)-4)=$A343)*([1]A3!$C$9:$C$175=YEAR($F343)),0)))</f>
        <v/>
      </c>
      <c r="BM343" s="3" t="str" cm="1">
        <f t="array" ref="BM343">IF(EDATE($F343,BM$2)&gt;DATE(2025,12,31),"",INDEX([1]A3!BJ$9:BJ$175,MATCH(1,--(RIGHT([1]A3!$B$9:$B$175,LEN([1]A3!$B$9:$B$175)-4)=$A343)*([1]A3!$C$9:$C$175=YEAR($F343)),0)))</f>
        <v/>
      </c>
      <c r="BN343" s="3" t="str" cm="1">
        <f t="array" ref="BN343">IF(EDATE($F343,BN$2)&gt;DATE(2025,12,31),"",INDEX([1]A3!BK$9:BK$175,MATCH(1,--(RIGHT([1]A3!$B$9:$B$175,LEN([1]A3!$B$9:$B$175)-4)=$A343)*([1]A3!$C$9:$C$175=YEAR($F343)),0)))</f>
        <v/>
      </c>
      <c r="BO343" s="3" t="str" cm="1">
        <f t="array" ref="BO343">IF(EDATE($F343,BO$2)&gt;DATE(2025,12,31),"",INDEX([1]A3!BL$9:BL$175,MATCH(1,--(RIGHT([1]A3!$B$9:$B$175,LEN([1]A3!$B$9:$B$175)-4)=$A343)*([1]A3!$C$9:$C$175=YEAR($F343)),0)))</f>
        <v/>
      </c>
      <c r="BP343" s="3" t="str" cm="1">
        <f t="array" ref="BP343">IF(EDATE($F343,BP$2)&gt;DATE(2025,12,31),"",INDEX([1]A3!BM$9:BM$175,MATCH(1,--(RIGHT([1]A3!$B$9:$B$175,LEN([1]A3!$B$9:$B$175)-4)=$A343)*([1]A3!$C$9:$C$175=YEAR($F343)),0)))</f>
        <v/>
      </c>
      <c r="BQ343" s="3" t="str" cm="1">
        <f t="array" ref="BQ343">IF(EDATE($F343,BQ$2)&gt;DATE(2025,12,31),"",INDEX([1]A3!BN$9:BN$175,MATCH(1,--(RIGHT([1]A3!$B$9:$B$175,LEN([1]A3!$B$9:$B$175)-4)=$A343)*([1]A3!$C$9:$C$175=YEAR($F343)),0)))</f>
        <v/>
      </c>
      <c r="BR343" s="3" t="str" cm="1">
        <f t="array" ref="BR343">IF(EDATE($F343,BR$2)&gt;DATE(2025,12,31),"",INDEX([1]A3!BO$9:BO$175,MATCH(1,--(RIGHT([1]A3!$B$9:$B$175,LEN([1]A3!$B$9:$B$175)-4)=$A343)*([1]A3!$C$9:$C$175=YEAR($F343)),0)))</f>
        <v/>
      </c>
      <c r="BS343" s="3" t="str" cm="1">
        <f t="array" ref="BS343">IF(EDATE($F343,BS$2)&gt;DATE(2025,12,31),"",INDEX([1]A3!BP$9:BP$175,MATCH(1,--(RIGHT([1]A3!$B$9:$B$175,LEN([1]A3!$B$9:$B$175)-4)=$A343)*([1]A3!$C$9:$C$175=YEAR($F343)),0)))</f>
        <v/>
      </c>
      <c r="BT343" s="3" t="str" cm="1">
        <f t="array" ref="BT343">IF(EDATE($F343,BT$2)&gt;DATE(2025,12,31),"",INDEX([1]A3!BQ$9:BQ$175,MATCH(1,--(RIGHT([1]A3!$B$9:$B$175,LEN([1]A3!$B$9:$B$175)-4)=$A343)*([1]A3!$C$9:$C$175=YEAR($F343)),0)))</f>
        <v/>
      </c>
      <c r="BU343" s="3" t="str" cm="1">
        <f t="array" ref="BU343">IF(EDATE($F343,BU$2)&gt;DATE(2025,12,31),"",INDEX([1]A3!BR$9:BR$175,MATCH(1,--(RIGHT([1]A3!$B$9:$B$175,LEN([1]A3!$B$9:$B$175)-4)=$A343)*([1]A3!$C$9:$C$175=YEAR($F343)),0)))</f>
        <v/>
      </c>
      <c r="BV343" s="3" t="str" cm="1">
        <f t="array" ref="BV343">IF(EDATE($F343,BV$2)&gt;DATE(2025,12,31),"",INDEX([1]A3!BS$9:BS$175,MATCH(1,--(RIGHT([1]A3!$B$9:$B$175,LEN([1]A3!$B$9:$B$175)-4)=$A343)*([1]A3!$C$9:$C$175=YEAR($F343)),0)))</f>
        <v/>
      </c>
      <c r="BW343" s="3" t="str" cm="1">
        <f t="array" ref="BW343">IF(EDATE($F343,BW$2)&gt;DATE(2025,12,31),"",INDEX([1]A3!BT$9:BT$175,MATCH(1,--(RIGHT([1]A3!$B$9:$B$175,LEN([1]A3!$B$9:$B$175)-4)=$A343)*([1]A3!$C$9:$C$175=YEAR($F343)),0)))</f>
        <v/>
      </c>
      <c r="BX343" s="3" t="str" cm="1">
        <f t="array" ref="BX343">IF(EDATE($F343,BX$2)&gt;DATE(2025,12,31),"",INDEX([1]A3!BU$9:BU$175,MATCH(1,--(RIGHT([1]A3!$B$9:$B$175,LEN([1]A3!$B$9:$B$175)-4)=$A343)*([1]A3!$C$9:$C$175=YEAR($F343)),0)))</f>
        <v/>
      </c>
      <c r="BY343" s="3" t="str" cm="1">
        <f t="array" ref="BY343">IF(EDATE($F343,BY$2)&gt;DATE(2025,12,31),"",INDEX([1]A3!BV$9:BV$175,MATCH(1,--(RIGHT([1]A3!$B$9:$B$175,LEN([1]A3!$B$9:$B$175)-4)=$A343)*([1]A3!$C$9:$C$175=YEAR($F343)),0)))</f>
        <v/>
      </c>
      <c r="BZ343" s="3" t="str" cm="1">
        <f t="array" ref="BZ343">IF(EDATE($F343,BZ$2)&gt;DATE(2025,12,31),"",INDEX([1]A3!BW$9:BW$175,MATCH(1,--(RIGHT([1]A3!$B$9:$B$175,LEN([1]A3!$B$9:$B$175)-4)=$A343)*([1]A3!$C$9:$C$175=YEAR($F343)),0)))</f>
        <v/>
      </c>
      <c r="CA343" s="3" t="str" cm="1">
        <f t="array" ref="CA343">IF(EDATE($F343,CA$2)&gt;DATE(2025,12,31),"",INDEX([1]A3!BX$9:BX$175,MATCH(1,--(RIGHT([1]A3!$B$9:$B$175,LEN([1]A3!$B$9:$B$175)-4)=$A343)*([1]A3!$C$9:$C$175=YEAR($F343)),0)))</f>
        <v/>
      </c>
      <c r="CB343" s="3" t="str" cm="1">
        <f t="array" ref="CB343">IF(EDATE($F343,CB$2)&gt;DATE(2025,12,31),"",INDEX([1]A3!BY$9:BY$175,MATCH(1,--(RIGHT([1]A3!$B$9:$B$175,LEN([1]A3!$B$9:$B$175)-4)=$A343)*([1]A3!$C$9:$C$175=YEAR($F343)),0)))</f>
        <v/>
      </c>
      <c r="CC343" s="3" t="str" cm="1">
        <f t="array" ref="CC343">IF(EDATE($F343,CC$2)&gt;DATE(2025,12,31),"",INDEX([1]A3!BZ$9:BZ$175,MATCH(1,--(RIGHT([1]A3!$B$9:$B$175,LEN([1]A3!$B$9:$B$175)-4)=$A343)*([1]A3!$C$9:$C$175=YEAR($F343)),0)))</f>
        <v/>
      </c>
      <c r="CD343" s="3" t="str" cm="1">
        <f t="array" ref="CD343">IF(EDATE($F343,CD$2)&gt;DATE(2025,12,31),"",INDEX([1]A3!CA$9:CA$175,MATCH(1,--(RIGHT([1]A3!$B$9:$B$175,LEN([1]A3!$B$9:$B$175)-4)=$A343)*([1]A3!$C$9:$C$175=YEAR($F343)),0)))</f>
        <v/>
      </c>
      <c r="CE343" s="3" t="str" cm="1">
        <f t="array" ref="CE343">IF(EDATE($F343,CE$2)&gt;DATE(2025,12,31),"",INDEX([1]A3!CB$9:CB$175,MATCH(1,--(RIGHT([1]A3!$B$9:$B$175,LEN([1]A3!$B$9:$B$175)-4)=$A343)*([1]A3!$C$9:$C$175=YEAR($F343)),0)))</f>
        <v/>
      </c>
      <c r="CF343" s="3" t="str" cm="1">
        <f t="array" ref="CF343">IF(EDATE($F343,CF$2)&gt;DATE(2025,12,31),"",INDEX([1]A3!CC$9:CC$175,MATCH(1,--(RIGHT([1]A3!$B$9:$B$175,LEN([1]A3!$B$9:$B$175)-4)=$A343)*([1]A3!$C$9:$C$175=YEAR($F343)),0)))</f>
        <v/>
      </c>
      <c r="CG343" s="3" t="str" cm="1">
        <f t="array" ref="CG343">IF(EDATE($F343,CG$2)&gt;DATE(2025,12,31),"",INDEX([1]A3!CD$9:CD$175,MATCH(1,--(RIGHT([1]A3!$B$9:$B$175,LEN([1]A3!$B$9:$B$175)-4)=$A343)*([1]A3!$C$9:$C$175=YEAR($F343)),0)))</f>
        <v/>
      </c>
      <c r="CH343" s="3" t="str" cm="1">
        <f t="array" ref="CH343">IF(EDATE($F343,CH$2)&gt;DATE(2025,12,31),"",INDEX([1]A3!CE$9:CE$175,MATCH(1,--(RIGHT([1]A3!$B$9:$B$175,LEN([1]A3!$B$9:$B$175)-4)=$A343)*([1]A3!$C$9:$C$175=YEAR($F343)),0)))</f>
        <v/>
      </c>
      <c r="CI343" s="3" t="str" cm="1">
        <f t="array" ref="CI343">IF(EDATE($F343,CI$2)&gt;DATE(2025,12,31),"",INDEX([1]A3!CF$9:CF$175,MATCH(1,--(RIGHT([1]A3!$B$9:$B$175,LEN([1]A3!$B$9:$B$175)-4)=$A343)*([1]A3!$C$9:$C$175=YEAR($F343)),0)))</f>
        <v/>
      </c>
      <c r="CJ343" s="3" t="str" cm="1">
        <f t="array" ref="CJ343">IF(EDATE($F343,CJ$2)&gt;DATE(2025,12,31),"",INDEX([1]A3!CG$9:CG$175,MATCH(1,--(RIGHT([1]A3!$B$9:$B$175,LEN([1]A3!$B$9:$B$175)-4)=$A343)*([1]A3!$C$9:$C$175=YEAR($F343)),0)))</f>
        <v/>
      </c>
      <c r="CK343" s="3" t="str" cm="1">
        <f t="array" ref="CK343">IF(EDATE($F343,CK$2)&gt;DATE(2025,12,31),"",INDEX([1]A3!CH$9:CH$175,MATCH(1,--(RIGHT([1]A3!$B$9:$B$175,LEN([1]A3!$B$9:$B$175)-4)=$A343)*([1]A3!$C$9:$C$175=YEAR($F343)),0)))</f>
        <v/>
      </c>
      <c r="CL343" s="3" t="str" cm="1">
        <f t="array" ref="CL343">IF(EDATE($F343,CL$2)&gt;DATE(2025,12,31),"",INDEX([1]A3!CI$9:CI$175,MATCH(1,--(RIGHT([1]A3!$B$9:$B$175,LEN([1]A3!$B$9:$B$175)-4)=$A343)*([1]A3!$C$9:$C$175=YEAR($F343)),0)))</f>
        <v/>
      </c>
      <c r="CM343" s="3" t="str" cm="1">
        <f t="array" ref="CM343">IF(EDATE($F343,CM$2)&gt;DATE(2025,12,31),"",INDEX([1]A3!CJ$9:CJ$175,MATCH(1,--(RIGHT([1]A3!$B$9:$B$175,LEN([1]A3!$B$9:$B$175)-4)=$A343)*([1]A3!$C$9:$C$175=YEAR($F343)),0)))</f>
        <v/>
      </c>
      <c r="CN343" s="3" t="str" cm="1">
        <f t="array" ref="CN343">IF(EDATE($F343,CN$2)&gt;DATE(2025,12,31),"",INDEX([1]A3!CK$9:CK$175,MATCH(1,--(RIGHT([1]A3!$B$9:$B$175,LEN([1]A3!$B$9:$B$175)-4)=$A343)*([1]A3!$C$9:$C$175=YEAR($F343)),0)))</f>
        <v/>
      </c>
      <c r="CO343" s="3" t="str" cm="1">
        <f t="array" ref="CO343">IF(EDATE($F343,CO$2)&gt;DATE(2025,12,31),"",INDEX([1]A3!CL$9:CL$175,MATCH(1,--(RIGHT([1]A3!$B$9:$B$175,LEN([1]A3!$B$9:$B$175)-4)=$A343)*([1]A3!$C$9:$C$175=YEAR($F343)),0)))</f>
        <v/>
      </c>
      <c r="CP343" s="3" t="str" cm="1">
        <f t="array" ref="CP343">IF(EDATE($F343,CP$2)&gt;DATE(2025,12,31),"",INDEX([1]A3!CM$9:CM$175,MATCH(1,--(RIGHT([1]A3!$B$9:$B$175,LEN([1]A3!$B$9:$B$175)-4)=$A343)*([1]A3!$C$9:$C$175=YEAR($F343)),0)))</f>
        <v/>
      </c>
      <c r="CQ343" s="3" t="str" cm="1">
        <f t="array" ref="CQ343">IF(EDATE($F343,CQ$2)&gt;DATE(2025,12,31),"",INDEX([1]A3!CN$9:CN$175,MATCH(1,--(RIGHT([1]A3!$B$9:$B$175,LEN([1]A3!$B$9:$B$175)-4)=$A343)*([1]A3!$C$9:$C$175=YEAR($F343)),0)))</f>
        <v/>
      </c>
      <c r="CR343" s="3" t="str" cm="1">
        <f t="array" ref="CR343">IF(EDATE($F343,CR$2)&gt;DATE(2025,12,31),"",INDEX([1]A3!CO$9:CO$175,MATCH(1,--(RIGHT([1]A3!$B$9:$B$175,LEN([1]A3!$B$9:$B$175)-4)=$A343)*([1]A3!$C$9:$C$175=YEAR($F343)),0)))</f>
        <v/>
      </c>
      <c r="CS343" s="3" t="str" cm="1">
        <f t="array" ref="CS343">IF(EDATE($F343,CS$2)&gt;DATE(2025,12,31),"",INDEX([1]A3!CP$9:CP$175,MATCH(1,--(RIGHT([1]A3!$B$9:$B$175,LEN([1]A3!$B$9:$B$175)-4)=$A343)*([1]A3!$C$9:$C$175=YEAR($F343)),0)))</f>
        <v/>
      </c>
      <c r="CT343" s="3" t="str" cm="1">
        <f t="array" ref="CT343">IF(EDATE($F343,CT$2)&gt;DATE(2025,12,31),"",INDEX([1]A3!CQ$9:CQ$175,MATCH(1,--(RIGHT([1]A3!$B$9:$B$175,LEN([1]A3!$B$9:$B$175)-4)=$A343)*([1]A3!$C$9:$C$175=YEAR($F343)),0)))</f>
        <v/>
      </c>
      <c r="CU343" s="3" t="str" cm="1">
        <f t="array" ref="CU343">IF(EDATE($F343,CU$2)&gt;DATE(2025,12,31),"",INDEX([1]A3!CR$9:CR$175,MATCH(1,--(RIGHT([1]A3!$B$9:$B$175,LEN([1]A3!$B$9:$B$175)-4)=$A343)*([1]A3!$C$9:$C$175=YEAR($F343)),0)))</f>
        <v/>
      </c>
      <c r="CV343" s="3" t="str" cm="1">
        <f t="array" ref="CV343">IF(EDATE($F343,CV$2)&gt;DATE(2025,12,31),"",INDEX([1]A3!CS$9:CS$175,MATCH(1,--(RIGHT([1]A3!$B$9:$B$175,LEN([1]A3!$B$9:$B$175)-4)=$A343)*([1]A3!$C$9:$C$175=YEAR($F343)),0)))</f>
        <v/>
      </c>
      <c r="CW343" s="3" t="str" cm="1">
        <f t="array" ref="CW343">IF(EDATE($F343,CW$2)&gt;DATE(2025,12,31),"",INDEX([1]A3!CT$9:CT$175,MATCH(1,--(RIGHT([1]A3!$B$9:$B$175,LEN([1]A3!$B$9:$B$175)-4)=$A343)*([1]A3!$C$9:$C$175=YEAR($F343)),0)))</f>
        <v/>
      </c>
      <c r="CX343" s="3" t="str" cm="1">
        <f t="array" ref="CX343">IF(EDATE($F343,CX$2)&gt;DATE(2025,12,31),"",INDEX([1]A3!CU$9:CU$175,MATCH(1,--(RIGHT([1]A3!$B$9:$B$175,LEN([1]A3!$B$9:$B$175)-4)=$A343)*([1]A3!$C$9:$C$175=YEAR($F343)),0)))</f>
        <v/>
      </c>
      <c r="CY343" s="3" t="str" cm="1">
        <f t="array" ref="CY343">IF(EDATE($F343,CY$2)&gt;DATE(2025,12,31),"",INDEX([1]A3!CV$9:CV$175,MATCH(1,--(RIGHT([1]A3!$B$9:$B$175,LEN([1]A3!$B$9:$B$175)-4)=$A343)*([1]A3!$C$9:$C$175=YEAR($F343)),0)))</f>
        <v/>
      </c>
      <c r="CZ343" s="3" t="str" cm="1">
        <f t="array" ref="CZ343">IF(EDATE($F343,CZ$2)&gt;DATE(2025,12,31),"",INDEX([1]A3!CW$9:CW$175,MATCH(1,--(RIGHT([1]A3!$B$9:$B$175,LEN([1]A3!$B$9:$B$175)-4)=$A343)*([1]A3!$C$9:$C$175=YEAR($F343)),0)))</f>
        <v/>
      </c>
      <c r="DA343" s="3" t="str" cm="1">
        <f t="array" ref="DA343">IF(EDATE($F343,DA$2)&gt;DATE(2025,12,31),"",INDEX([1]A3!CX$9:CX$175,MATCH(1,--(RIGHT([1]A3!$B$9:$B$175,LEN([1]A3!$B$9:$B$175)-4)=$A343)*([1]A3!$C$9:$C$175=YEAR($F343)),0)))</f>
        <v/>
      </c>
      <c r="DB343" s="3" t="str" cm="1">
        <f t="array" ref="DB343">IF(EDATE($F343,DB$2)&gt;DATE(2025,12,31),"",INDEX([1]A3!CY$9:CY$175,MATCH(1,--(RIGHT([1]A3!$B$9:$B$175,LEN([1]A3!$B$9:$B$175)-4)=$A343)*([1]A3!$C$9:$C$175=YEAR($F343)),0)))</f>
        <v/>
      </c>
      <c r="DC343" s="3" t="str" cm="1">
        <f t="array" ref="DC343">IF(EDATE($F343,DC$2)&gt;DATE(2025,12,31),"",INDEX([1]A3!CZ$9:CZ$175,MATCH(1,--(RIGHT([1]A3!$B$9:$B$175,LEN([1]A3!$B$9:$B$175)-4)=$A343)*([1]A3!$C$9:$C$175=YEAR($F343)),0)))</f>
        <v/>
      </c>
      <c r="DD343" s="3" t="str" cm="1">
        <f t="array" ref="DD343">IF(EDATE($F343,DD$2)&gt;DATE(2025,12,31),"",INDEX([1]A3!DA$9:DA$175,MATCH(1,--(RIGHT([1]A3!$B$9:$B$175,LEN([1]A3!$B$9:$B$175)-4)=$A343)*([1]A3!$C$9:$C$175=YEAR($F343)),0)))</f>
        <v/>
      </c>
      <c r="DE343" s="3" t="str" cm="1">
        <f t="array" ref="DE343">IF(EDATE($F343,DE$2)&gt;DATE(2025,12,31),"",INDEX([1]A3!DB$9:DB$175,MATCH(1,--(RIGHT([1]A3!$B$9:$B$175,LEN([1]A3!$B$9:$B$175)-4)=$A343)*([1]A3!$C$9:$C$175=YEAR($F343)),0)))</f>
        <v/>
      </c>
      <c r="DF343" s="3" t="str" cm="1">
        <f t="array" ref="DF343">IF(EDATE($F343,DF$2)&gt;DATE(2025,12,31),"",INDEX([1]A3!DC$9:DC$175,MATCH(1,--(RIGHT([1]A3!$B$9:$B$175,LEN([1]A3!$B$9:$B$175)-4)=$A343)*([1]A3!$C$9:$C$175=YEAR($F343)),0)))</f>
        <v/>
      </c>
      <c r="DG343" s="3" t="str" cm="1">
        <f t="array" ref="DG343">IF(EDATE($F343,DG$2)&gt;DATE(2025,12,31),"",INDEX([1]A3!DD$9:DD$175,MATCH(1,--(RIGHT([1]A3!$B$9:$B$175,LEN([1]A3!$B$9:$B$175)-4)=$A343)*([1]A3!$C$9:$C$175=YEAR($F343)),0)))</f>
        <v/>
      </c>
      <c r="DH343" s="3" t="str" cm="1">
        <f t="array" ref="DH343">IF(EDATE($F343,DH$2)&gt;DATE(2025,12,31),"",INDEX([1]A3!DE$9:DE$175,MATCH(1,--(RIGHT([1]A3!$B$9:$B$175,LEN([1]A3!$B$9:$B$175)-4)=$A343)*([1]A3!$C$9:$C$175=YEAR($F343)),0)))</f>
        <v/>
      </c>
      <c r="DI343" s="3" t="str" cm="1">
        <f t="array" ref="DI343">IF(EDATE($F343,DI$2)&gt;DATE(2025,12,31),"",INDEX([1]A3!DF$9:DF$175,MATCH(1,--(RIGHT([1]A3!$B$9:$B$175,LEN([1]A3!$B$9:$B$175)-4)=$A343)*([1]A3!$C$9:$C$175=YEAR($F343)),0)))</f>
        <v/>
      </c>
      <c r="DJ343" s="3" t="str" cm="1">
        <f t="array" ref="DJ343">IF(EDATE($F343,DJ$2)&gt;DATE(2025,12,31),"",INDEX([1]A3!DG$9:DG$175,MATCH(1,--(RIGHT([1]A3!$B$9:$B$175,LEN([1]A3!$B$9:$B$175)-4)=$A343)*([1]A3!$C$9:$C$175=YEAR($F343)),0)))</f>
        <v/>
      </c>
      <c r="DK343" s="3" t="str" cm="1">
        <f t="array" ref="DK343">IF(EDATE($F343,DK$2)&gt;DATE(2025,12,31),"",INDEX([1]A3!DH$9:DH$175,MATCH(1,--(RIGHT([1]A3!$B$9:$B$175,LEN([1]A3!$B$9:$B$175)-4)=$A343)*([1]A3!$C$9:$C$175=YEAR($F343)),0)))</f>
        <v/>
      </c>
      <c r="DL343" s="3" t="str" cm="1">
        <f t="array" ref="DL343">IF(EDATE($F343,DL$2)&gt;DATE(2025,12,31),"",INDEX([1]A3!DI$9:DI$175,MATCH(1,--(RIGHT([1]A3!$B$9:$B$175,LEN([1]A3!$B$9:$B$175)-4)=$A343)*([1]A3!$C$9:$C$175=YEAR($F343)),0)))</f>
        <v/>
      </c>
      <c r="DM343" s="3" t="str" cm="1">
        <f t="array" ref="DM343">IF(EDATE($F343,DM$2)&gt;DATE(2025,12,31),"",INDEX([1]A3!DJ$9:DJ$175,MATCH(1,--(RIGHT([1]A3!$B$9:$B$175,LEN([1]A3!$B$9:$B$175)-4)=$A343)*([1]A3!$C$9:$C$175=YEAR($F343)),0)))</f>
        <v/>
      </c>
      <c r="DN343" s="3" t="str" cm="1">
        <f t="array" ref="DN343">IF(EDATE($F343,DN$2)&gt;DATE(2025,12,31),"",INDEX([1]A3!DK$9:DK$175,MATCH(1,--(RIGHT([1]A3!$B$9:$B$175,LEN([1]A3!$B$9:$B$175)-4)=$A343)*([1]A3!$C$9:$C$175=YEAR($F343)),0)))</f>
        <v/>
      </c>
      <c r="DO343" s="3" t="str" cm="1">
        <f t="array" ref="DO343">IF(EDATE($F343,DO$2)&gt;DATE(2025,12,31),"",INDEX([1]A3!DL$9:DL$175,MATCH(1,--(RIGHT([1]A3!$B$9:$B$175,LEN([1]A3!$B$9:$B$175)-4)=$A343)*([1]A3!$C$9:$C$175=YEAR($F343)),0)))</f>
        <v/>
      </c>
      <c r="DP343" s="3" t="str" cm="1">
        <f t="array" ref="DP343">IF(EDATE($F343,DP$2)&gt;DATE(2025,12,31),"",INDEX([1]A3!DM$9:DM$175,MATCH(1,--(RIGHT([1]A3!$B$9:$B$175,LEN([1]A3!$B$9:$B$175)-4)=$A343)*([1]A3!$C$9:$C$175=YEAR($F343)),0)))</f>
        <v/>
      </c>
      <c r="DQ343" s="3" t="str" cm="1">
        <f t="array" ref="DQ343">IF(EDATE($F343,DQ$2)&gt;DATE(2025,12,31),"",INDEX([1]A3!DN$9:DN$175,MATCH(1,--(RIGHT([1]A3!$B$9:$B$175,LEN([1]A3!$B$9:$B$175)-4)=$A343)*([1]A3!$C$9:$C$175=YEAR($F343)),0)))</f>
        <v/>
      </c>
      <c r="DR343" s="3" t="str" cm="1">
        <f t="array" ref="DR343">IF(EDATE($F343,DR$2)&gt;DATE(2025,12,31),"",INDEX([1]A3!DO$9:DO$175,MATCH(1,--(RIGHT([1]A3!$B$9:$B$175,LEN([1]A3!$B$9:$B$175)-4)=$A343)*([1]A3!$C$9:$C$175=YEAR($F343)),0)))</f>
        <v/>
      </c>
      <c r="DS343" s="3" t="str" cm="1">
        <f t="array" ref="DS343">IF(EDATE($F343,DS$2)&gt;DATE(2025,12,31),"",INDEX([1]A3!DP$9:DP$175,MATCH(1,--(RIGHT([1]A3!$B$9:$B$175,LEN([1]A3!$B$9:$B$175)-4)=$A343)*([1]A3!$C$9:$C$175=YEAR($F343)),0)))</f>
        <v/>
      </c>
      <c r="DT343" s="3" t="str" cm="1">
        <f t="array" ref="DT343">IF(EDATE($F343,DT$2)&gt;DATE(2025,12,31),"",INDEX([1]A3!DQ$9:DQ$175,MATCH(1,--(RIGHT([1]A3!$B$9:$B$175,LEN([1]A3!$B$9:$B$175)-4)=$A343)*([1]A3!$C$9:$C$175=YEAR($F343)),0)))</f>
        <v/>
      </c>
      <c r="DU343" s="3" t="str" cm="1">
        <f t="array" ref="DU343">IF(EDATE($F343,DU$2)&gt;DATE(2025,12,31),"",INDEX([1]A3!DR$9:DR$175,MATCH(1,--(RIGHT([1]A3!$B$9:$B$175,LEN([1]A3!$B$9:$B$175)-4)=$A343)*([1]A3!$C$9:$C$175=YEAR($F343)),0)))</f>
        <v/>
      </c>
      <c r="DV343" s="3" t="str" cm="1">
        <f t="array" ref="DV343">IF(EDATE($F343,DV$2)&gt;DATE(2025,12,31),"",INDEX([1]A3!DS$9:DS$175,MATCH(1,--(RIGHT([1]A3!$B$9:$B$175,LEN([1]A3!$B$9:$B$175)-4)=$A343)*([1]A3!$C$9:$C$175=YEAR($F343)),0)))</f>
        <v/>
      </c>
      <c r="DW343" s="3" t="str" cm="1">
        <f t="array" ref="DW343">IF(EDATE($F343,DW$2)&gt;DATE(2025,12,31),"",INDEX([1]A3!DT$9:DT$175,MATCH(1,--(RIGHT([1]A3!$B$9:$B$175,LEN([1]A3!$B$9:$B$175)-4)=$A343)*([1]A3!$C$9:$C$175=YEAR($F343)),0)))</f>
        <v/>
      </c>
      <c r="DX343" s="3" t="str" cm="1">
        <f t="array" ref="DX343">IF(EDATE($F343,DX$2)&gt;DATE(2025,12,31),"",INDEX([1]A3!DU$9:DU$175,MATCH(1,--(RIGHT([1]A3!$B$9:$B$175,LEN([1]A3!$B$9:$B$175)-4)=$A343)*([1]A3!$C$9:$C$175=YEAR($F343)),0)))</f>
        <v/>
      </c>
      <c r="DY343" s="3" t="str" cm="1">
        <f t="array" ref="DY343">IF(EDATE($F343,DY$2)&gt;DATE(2025,12,31),"",INDEX([1]A3!DV$9:DV$175,MATCH(1,--(RIGHT([1]A3!$B$9:$B$175,LEN([1]A3!$B$9:$B$175)-4)=$A343)*([1]A3!$C$9:$C$175=YEAR($F343)),0)))</f>
        <v/>
      </c>
      <c r="DZ343" s="3" t="str" cm="1">
        <f t="array" ref="DZ343">IF(EDATE($F343,DZ$2)&gt;DATE(2025,12,31),"",INDEX([1]A3!DW$9:DW$175,MATCH(1,--(RIGHT([1]A3!$B$9:$B$175,LEN([1]A3!$B$9:$B$175)-4)=$A343)*([1]A3!$C$9:$C$175=YEAR($F343)),0)))</f>
        <v/>
      </c>
      <c r="EA343" s="3" t="str" cm="1">
        <f t="array" ref="EA343">IF(EDATE($F343,EA$2)&gt;DATE(2025,12,31),"",INDEX([1]A3!DX$9:DX$175,MATCH(1,--(RIGHT([1]A3!$B$9:$B$175,LEN([1]A3!$B$9:$B$175)-4)=$A343)*([1]A3!$C$9:$C$175=YEAR($F343)),0)))</f>
        <v/>
      </c>
      <c r="EB343" s="3" t="str" cm="1">
        <f t="array" ref="EB343">IF(EDATE($F343,EB$2)&gt;DATE(2025,12,31),"",INDEX([1]A3!DY$9:DY$175,MATCH(1,--(RIGHT([1]A3!$B$9:$B$175,LEN([1]A3!$B$9:$B$175)-4)=$A343)*([1]A3!$C$9:$C$175=YEAR($F343)),0)))</f>
        <v/>
      </c>
      <c r="EC343" s="3" t="str" cm="1">
        <f t="array" ref="EC343">IF(EDATE($F343,EC$2)&gt;DATE(2025,12,31),"",INDEX([1]A3!DZ$9:DZ$175,MATCH(1,--(RIGHT([1]A3!$B$9:$B$175,LEN([1]A3!$B$9:$B$175)-4)=$A343)*([1]A3!$C$9:$C$175=YEAR($F343)),0)))</f>
        <v/>
      </c>
      <c r="ED343" s="3" t="str" cm="1">
        <f t="array" ref="ED343">IF(EDATE($F343,ED$2)&gt;DATE(2025,12,31),"",INDEX([1]A3!EA$9:EA$175,MATCH(1,--(RIGHT([1]A3!$B$9:$B$175,LEN([1]A3!$B$9:$B$175)-4)=$A343)*([1]A3!$C$9:$C$175=YEAR($F343)),0)))</f>
        <v/>
      </c>
      <c r="EE343" s="3" t="str" cm="1">
        <f t="array" ref="EE343">IF(EDATE($F343,EE$2)&gt;DATE(2025,12,31),"",INDEX([1]A3!EB$9:EB$175,MATCH(1,--(RIGHT([1]A3!$B$9:$B$175,LEN([1]A3!$B$9:$B$175)-4)=$A343)*([1]A3!$C$9:$C$175=YEAR($F343)),0)))</f>
        <v/>
      </c>
      <c r="EF343" s="3" t="str" cm="1">
        <f t="array" ref="EF343">IF(EDATE($F343,EF$2)&gt;DATE(2025,12,31),"",INDEX([1]A3!EC$9:EC$175,MATCH(1,--(RIGHT([1]A3!$B$9:$B$175,LEN([1]A3!$B$9:$B$175)-4)=$A343)*([1]A3!$C$9:$C$175=YEAR($F343)),0)))</f>
        <v/>
      </c>
      <c r="EG343" s="3" t="str" cm="1">
        <f t="array" ref="EG343">IF(EDATE($F343,EG$2)&gt;DATE(2025,12,31),"",INDEX([1]A3!ED$9:ED$175,MATCH(1,--(RIGHT([1]A3!$B$9:$B$175,LEN([1]A3!$B$9:$B$175)-4)=$A343)*([1]A3!$C$9:$C$175=YEAR($F343)),0)))</f>
        <v/>
      </c>
      <c r="EH343" s="3" t="str" cm="1">
        <f t="array" ref="EH343">IF(EDATE($F343,EH$2)&gt;DATE(2025,12,31),"",INDEX([1]A3!EE$9:EE$175,MATCH(1,--(RIGHT([1]A3!$B$9:$B$175,LEN([1]A3!$B$9:$B$175)-4)=$A343)*([1]A3!$C$9:$C$175=YEAR($F343)),0)))</f>
        <v/>
      </c>
      <c r="EI343" s="3" t="str" cm="1">
        <f t="array" ref="EI343">IF(EDATE($F343,EI$2)&gt;DATE(2025,12,31),"",INDEX([1]A3!EF$9:EF$175,MATCH(1,--(RIGHT([1]A3!$B$9:$B$175,LEN([1]A3!$B$9:$B$175)-4)=$A343)*([1]A3!$C$9:$C$175=YEAR($F343)),0)))</f>
        <v/>
      </c>
      <c r="EJ343" s="3" t="str" cm="1">
        <f t="array" ref="EJ343">IF(EDATE($F343,EJ$2)&gt;DATE(2025,12,31),"",INDEX([1]A3!EG$9:EG$175,MATCH(1,--(RIGHT([1]A3!$B$9:$B$175,LEN([1]A3!$B$9:$B$175)-4)=$A343)*([1]A3!$C$9:$C$175=YEAR($F343)),0)))</f>
        <v/>
      </c>
      <c r="EK343" s="3" t="str" cm="1">
        <f t="array" ref="EK343">IF(EDATE($F343,EK$2)&gt;DATE(2025,12,31),"",INDEX([1]A3!EH$9:EH$175,MATCH(1,--(RIGHT([1]A3!$B$9:$B$175,LEN([1]A3!$B$9:$B$175)-4)=$A343)*([1]A3!$C$9:$C$175=YEAR($F343)),0)))</f>
        <v/>
      </c>
      <c r="EL343" s="3" t="str" cm="1">
        <f t="array" ref="EL343">IF(EDATE($F343,EL$2)&gt;DATE(2025,12,31),"",INDEX([1]A3!EI$9:EI$175,MATCH(1,--(RIGHT([1]A3!$B$9:$B$175,LEN([1]A3!$B$9:$B$175)-4)=$A343)*([1]A3!$C$9:$C$175=YEAR($F343)),0)))</f>
        <v/>
      </c>
      <c r="EM343" s="3" t="str" cm="1">
        <f t="array" ref="EM343">IF(EDATE($F343,EM$2)&gt;DATE(2025,12,31),"",INDEX([1]A3!EJ$9:EJ$175,MATCH(1,--(RIGHT([1]A3!$B$9:$B$175,LEN([1]A3!$B$9:$B$175)-4)=$A343)*([1]A3!$C$9:$C$175=YEAR($F343)),0)))</f>
        <v/>
      </c>
      <c r="EN343" s="3" t="str" cm="1">
        <f t="array" ref="EN343">IF(EDATE($F343,EN$2)&gt;DATE(2025,12,31),"",INDEX([1]A3!EK$9:EK$175,MATCH(1,--(RIGHT([1]A3!$B$9:$B$175,LEN([1]A3!$B$9:$B$175)-4)=$A343)*([1]A3!$C$9:$C$175=YEAR($F343)),0)))</f>
        <v/>
      </c>
      <c r="EO343" s="3" t="str" cm="1">
        <f t="array" ref="EO343">IF(EDATE($F343,EO$2)&gt;DATE(2025,12,31),"",INDEX([1]A3!EL$9:EL$175,MATCH(1,--(RIGHT([1]A3!$B$9:$B$175,LEN([1]A3!$B$9:$B$175)-4)=$A343)*([1]A3!$C$9:$C$175=YEAR($F343)),0)))</f>
        <v/>
      </c>
      <c r="EP343" s="3" t="str" cm="1">
        <f t="array" ref="EP343">IF(EDATE($F343,EP$2)&gt;DATE(2025,12,31),"",INDEX([1]A3!EM$9:EM$175,MATCH(1,--(RIGHT([1]A3!$B$9:$B$175,LEN([1]A3!$B$9:$B$175)-4)=$A343)*([1]A3!$C$9:$C$175=YEAR($F343)),0)))</f>
        <v/>
      </c>
      <c r="EQ343" s="3" t="str" cm="1">
        <f t="array" ref="EQ343">IF(EDATE($F343,EQ$2)&gt;DATE(2025,12,31),"",INDEX([1]A3!EN$9:EN$175,MATCH(1,--(RIGHT([1]A3!$B$9:$B$175,LEN([1]A3!$B$9:$B$175)-4)=$A343)*([1]A3!$C$9:$C$175=YEAR($F343)),0)))</f>
        <v/>
      </c>
      <c r="ER343" s="3" t="str" cm="1">
        <f t="array" ref="ER343">IF(EDATE($F343,ER$2)&gt;DATE(2025,12,31),"",INDEX([1]A3!EO$9:EO$175,MATCH(1,--(RIGHT([1]A3!$B$9:$B$175,LEN([1]A3!$B$9:$B$175)-4)=$A343)*([1]A3!$C$9:$C$175=YEAR($F343)),0)))</f>
        <v/>
      </c>
      <c r="ES343" s="3" t="str" cm="1">
        <f t="array" ref="ES343">IF(EDATE($F343,ES$2)&gt;DATE(2025,12,31),"",INDEX([1]A3!EP$9:EP$175,MATCH(1,--(RIGHT([1]A3!$B$9:$B$175,LEN([1]A3!$B$9:$B$175)-4)=$A343)*([1]A3!$C$9:$C$175=YEAR($F343)),0)))</f>
        <v/>
      </c>
      <c r="ET343" s="3" t="str" cm="1">
        <f t="array" ref="ET343">IF(EDATE($F343,ET$2)&gt;DATE(2025,12,31),"",INDEX([1]A3!EQ$9:EQ$175,MATCH(1,--(RIGHT([1]A3!$B$9:$B$175,LEN([1]A3!$B$9:$B$175)-4)=$A343)*([1]A3!$C$9:$C$175=YEAR($F343)),0)))</f>
        <v/>
      </c>
      <c r="EU343" s="3" t="str" cm="1">
        <f t="array" ref="EU343">IF(EDATE($F343,EU$2)&gt;DATE(2025,12,31),"",INDEX([1]A3!ER$9:ER$175,MATCH(1,--(RIGHT([1]A3!$B$9:$B$175,LEN([1]A3!$B$9:$B$175)-4)=$A343)*([1]A3!$C$9:$C$175=YEAR($F343)),0)))</f>
        <v/>
      </c>
      <c r="EV343" s="3" t="str" cm="1">
        <f t="array" ref="EV343">IF(EDATE($F343,EV$2)&gt;DATE(2025,12,31),"",INDEX([1]A3!ES$9:ES$175,MATCH(1,--(RIGHT([1]A3!$B$9:$B$175,LEN([1]A3!$B$9:$B$175)-4)=$A343)*([1]A3!$C$9:$C$175=YEAR($F343)),0)))</f>
        <v/>
      </c>
      <c r="EW343" s="3" t="str" cm="1">
        <f t="array" ref="EW343">IF(EDATE($F343,EW$2)&gt;DATE(2025,12,31),"",INDEX([1]A3!ET$9:ET$175,MATCH(1,--(RIGHT([1]A3!$B$9:$B$175,LEN([1]A3!$B$9:$B$175)-4)=$A343)*([1]A3!$C$9:$C$175=YEAR($F343)),0)))</f>
        <v/>
      </c>
      <c r="EX343" s="3" t="str" cm="1">
        <f t="array" ref="EX343">IF(EDATE($F343,EX$2)&gt;DATE(2025,12,31),"",INDEX([1]A3!EU$9:EU$175,MATCH(1,--(RIGHT([1]A3!$B$9:$B$175,LEN([1]A3!$B$9:$B$175)-4)=$A343)*([1]A3!$C$9:$C$175=YEAR($F343)),0)))</f>
        <v/>
      </c>
      <c r="EY343" s="3" t="str" cm="1">
        <f t="array" ref="EY343">IF(EDATE($F343,EY$2)&gt;DATE(2025,12,31),"",INDEX([1]A3!EV$9:EV$175,MATCH(1,--(RIGHT([1]A3!$B$9:$B$175,LEN([1]A3!$B$9:$B$175)-4)=$A343)*([1]A3!$C$9:$C$175=YEAR($F343)),0)))</f>
        <v/>
      </c>
      <c r="EZ343" s="3" t="str" cm="1">
        <f t="array" ref="EZ343">IF(EDATE($F343,EZ$2)&gt;DATE(2025,12,31),"",INDEX([1]A3!EW$9:EW$175,MATCH(1,--(RIGHT([1]A3!$B$9:$B$175,LEN([1]A3!$B$9:$B$175)-4)=$A343)*([1]A3!$C$9:$C$175=YEAR($F343)),0)))</f>
        <v/>
      </c>
      <c r="FA343" s="3" t="str" cm="1">
        <f t="array" ref="FA343">IF(EDATE($F343,FA$2)&gt;DATE(2025,12,31),"",INDEX([1]A3!EX$9:EX$175,MATCH(1,--(RIGHT([1]A3!$B$9:$B$175,LEN([1]A3!$B$9:$B$175)-4)=$A343)*([1]A3!$C$9:$C$175=YEAR($F343)),0)))</f>
        <v/>
      </c>
    </row>
    <row r="344" spans="1:157" x14ac:dyDescent="0.2">
      <c r="A344" s="28" t="s">
        <v>811</v>
      </c>
      <c r="B344" s="8" t="s">
        <v>2</v>
      </c>
      <c r="C344" s="8" t="s">
        <v>65</v>
      </c>
      <c r="D344" s="9" t="s">
        <v>19</v>
      </c>
      <c r="E344" s="9" t="s">
        <v>0</v>
      </c>
      <c r="F344" s="94">
        <f t="shared" si="21"/>
        <v>40544</v>
      </c>
      <c r="G344" s="3" cm="1">
        <f t="array" ref="G344">IF(EDATE($F344,G$2)&gt;DATE(2025,12,31),"",INDEX([1]A3!D$9:D$175,MATCH(1,--(RIGHT([1]A3!$B$9:$B$175,LEN([1]A3!$B$9:$B$175)-4)=$A344)*([1]A3!$C$9:$C$175=YEAR($F344)),0)))</f>
        <v>17069623.68</v>
      </c>
      <c r="H344" s="3" cm="1">
        <f t="array" ref="H344">IF(EDATE($F344,H$2)&gt;DATE(2025,12,31),"",INDEX([1]A3!E$9:E$175,MATCH(1,--(RIGHT([1]A3!$B$9:$B$175,LEN([1]A3!$B$9:$B$175)-4)=$A344)*([1]A3!$C$9:$C$175=YEAR($F344)),0)))</f>
        <v>74093961.680000007</v>
      </c>
      <c r="I344" s="3" cm="1">
        <f t="array" ref="I344">IF(EDATE($F344,I$2)&gt;DATE(2025,12,31),"",INDEX([1]A3!F$9:F$175,MATCH(1,--(RIGHT([1]A3!$B$9:$B$175,LEN([1]A3!$B$9:$B$175)-4)=$A344)*([1]A3!$C$9:$C$175=YEAR($F344)),0)))</f>
        <v>89774090.780000001</v>
      </c>
      <c r="J344" s="3" cm="1">
        <f t="array" ref="J344">IF(EDATE($F344,J$2)&gt;DATE(2025,12,31),"",INDEX([1]A3!G$9:G$175,MATCH(1,--(RIGHT([1]A3!$B$9:$B$175,LEN([1]A3!$B$9:$B$175)-4)=$A344)*([1]A3!$C$9:$C$175=YEAR($F344)),0)))</f>
        <v>93804058.310000002</v>
      </c>
      <c r="K344" s="3" cm="1">
        <f t="array" ref="K344">IF(EDATE($F344,K$2)&gt;DATE(2025,12,31),"",INDEX([1]A3!H$9:H$175,MATCH(1,--(RIGHT([1]A3!$B$9:$B$175,LEN([1]A3!$B$9:$B$175)-4)=$A344)*([1]A3!$C$9:$C$175=YEAR($F344)),0)))</f>
        <v>98929815.299999997</v>
      </c>
      <c r="L344" s="3" cm="1">
        <f t="array" ref="L344">IF(EDATE($F344,L$2)&gt;DATE(2025,12,31),"",INDEX([1]A3!I$9:I$175,MATCH(1,--(RIGHT([1]A3!$B$9:$B$175,LEN([1]A3!$B$9:$B$175)-4)=$A344)*([1]A3!$C$9:$C$175=YEAR($F344)),0)))</f>
        <v>100751897.32999997</v>
      </c>
      <c r="M344" s="3" cm="1">
        <f t="array" ref="M344">IF(EDATE($F344,M$2)&gt;DATE(2025,12,31),"",INDEX([1]A3!J$9:J$175,MATCH(1,--(RIGHT([1]A3!$B$9:$B$175,LEN([1]A3!$B$9:$B$175)-4)=$A344)*([1]A3!$C$9:$C$175=YEAR($F344)),0)))</f>
        <v>101955359.19999999</v>
      </c>
      <c r="N344" s="3" cm="1">
        <f t="array" ref="N344">IF(EDATE($F344,N$2)&gt;DATE(2025,12,31),"",INDEX([1]A3!K$9:K$175,MATCH(1,--(RIGHT([1]A3!$B$9:$B$175,LEN([1]A3!$B$9:$B$175)-4)=$A344)*([1]A3!$C$9:$C$175=YEAR($F344)),0)))</f>
        <v>100718973.73999999</v>
      </c>
      <c r="O344" s="3" cm="1">
        <f t="array" ref="O344">IF(EDATE($F344,O$2)&gt;DATE(2025,12,31),"",INDEX([1]A3!L$9:L$175,MATCH(1,--(RIGHT([1]A3!$B$9:$B$175,LEN([1]A3!$B$9:$B$175)-4)=$A344)*([1]A3!$C$9:$C$175=YEAR($F344)),0)))</f>
        <v>100505206.02999999</v>
      </c>
      <c r="P344" s="3" cm="1">
        <f t="array" ref="P344">IF(EDATE($F344,P$2)&gt;DATE(2025,12,31),"",INDEX([1]A3!M$9:M$175,MATCH(1,--(RIGHT([1]A3!$B$9:$B$175,LEN([1]A3!$B$9:$B$175)-4)=$A344)*([1]A3!$C$9:$C$175=YEAR($F344)),0)))</f>
        <v>100374741.38</v>
      </c>
      <c r="Q344" s="3" cm="1">
        <f t="array" ref="Q344">IF(EDATE($F344,Q$2)&gt;DATE(2025,12,31),"",INDEX([1]A3!N$9:N$175,MATCH(1,--(RIGHT([1]A3!$B$9:$B$175,LEN([1]A3!$B$9:$B$175)-4)=$A344)*([1]A3!$C$9:$C$175=YEAR($F344)),0)))</f>
        <v>100822614.42999996</v>
      </c>
      <c r="R344" s="3" cm="1">
        <f t="array" ref="R344">IF(EDATE($F344,R$2)&gt;DATE(2025,12,31),"",INDEX([1]A3!O$9:O$175,MATCH(1,--(RIGHT([1]A3!$B$9:$B$175,LEN([1]A3!$B$9:$B$175)-4)=$A344)*([1]A3!$C$9:$C$175=YEAR($F344)),0)))</f>
        <v>100449419.64999996</v>
      </c>
      <c r="S344" s="3" cm="1">
        <f t="array" ref="S344">IF(EDATE($F344,S$2)&gt;DATE(2025,12,31),"",INDEX([1]A3!P$9:P$175,MATCH(1,--(RIGHT([1]A3!$B$9:$B$175,LEN([1]A3!$B$9:$B$175)-4)=$A344)*([1]A3!$C$9:$C$175=YEAR($F344)),0)))</f>
        <v>100464561.27999997</v>
      </c>
      <c r="T344" s="3" cm="1">
        <f t="array" ref="T344">IF(EDATE($F344,T$2)&gt;DATE(2025,12,31),"",INDEX([1]A3!Q$9:Q$175,MATCH(1,--(RIGHT([1]A3!$B$9:$B$175,LEN([1]A3!$B$9:$B$175)-4)=$A344)*([1]A3!$C$9:$C$175=YEAR($F344)),0)))</f>
        <v>100458967.57999998</v>
      </c>
      <c r="U344" s="3" cm="1">
        <f t="array" ref="U344">IF(EDATE($F344,U$2)&gt;DATE(2025,12,31),"",INDEX([1]A3!R$9:R$175,MATCH(1,--(RIGHT([1]A3!$B$9:$B$175,LEN([1]A3!$B$9:$B$175)-4)=$A344)*([1]A3!$C$9:$C$175=YEAR($F344)),0)))</f>
        <v>100242180.97999997</v>
      </c>
      <c r="V344" s="3" t="str" cm="1">
        <f t="array" ref="V344">IF(EDATE($F344,V$2)&gt;DATE(2025,12,31),"",INDEX([1]A3!S$9:S$175,MATCH(1,--(RIGHT([1]A3!$B$9:$B$175,LEN([1]A3!$B$9:$B$175)-4)=$A344)*([1]A3!$C$9:$C$175=YEAR($F344)),0)))</f>
        <v/>
      </c>
      <c r="W344" s="3" t="str" cm="1">
        <f t="array" ref="W344">IF(EDATE($F344,W$2)&gt;DATE(2025,12,31),"",INDEX([1]A3!T$9:T$175,MATCH(1,--(RIGHT([1]A3!$B$9:$B$175,LEN([1]A3!$B$9:$B$175)-4)=$A344)*([1]A3!$C$9:$C$175=YEAR($F344)),0)))</f>
        <v/>
      </c>
      <c r="X344" s="3" t="str" cm="1">
        <f t="array" ref="X344">IF(EDATE($F344,X$2)&gt;DATE(2025,12,31),"",INDEX([1]A3!U$9:U$175,MATCH(1,--(RIGHT([1]A3!$B$9:$B$175,LEN([1]A3!$B$9:$B$175)-4)=$A344)*([1]A3!$C$9:$C$175=YEAR($F344)),0)))</f>
        <v/>
      </c>
      <c r="Y344" s="3" t="str" cm="1">
        <f t="array" ref="Y344">IF(EDATE($F344,Y$2)&gt;DATE(2025,12,31),"",INDEX([1]A3!V$9:V$175,MATCH(1,--(RIGHT([1]A3!$B$9:$B$175,LEN([1]A3!$B$9:$B$175)-4)=$A344)*([1]A3!$C$9:$C$175=YEAR($F344)),0)))</f>
        <v/>
      </c>
      <c r="Z344" s="3" t="str" cm="1">
        <f t="array" ref="Z344">IF(EDATE($F344,Z$2)&gt;DATE(2025,12,31),"",INDEX([1]A3!W$9:W$175,MATCH(1,--(RIGHT([1]A3!$B$9:$B$175,LEN([1]A3!$B$9:$B$175)-4)=$A344)*([1]A3!$C$9:$C$175=YEAR($F344)),0)))</f>
        <v/>
      </c>
      <c r="AA344" s="3" t="str" cm="1">
        <f t="array" ref="AA344">IF(EDATE($F344,AA$2)&gt;DATE(2025,12,31),"",INDEX([1]A3!X$9:X$175,MATCH(1,--(RIGHT([1]A3!$B$9:$B$175,LEN([1]A3!$B$9:$B$175)-4)=$A344)*([1]A3!$C$9:$C$175=YEAR($F344)),0)))</f>
        <v/>
      </c>
      <c r="AB344" s="3" t="str" cm="1">
        <f t="array" ref="AB344">IF(EDATE($F344,AB$2)&gt;DATE(2025,12,31),"",INDEX([1]A3!Y$9:Y$175,MATCH(1,--(RIGHT([1]A3!$B$9:$B$175,LEN([1]A3!$B$9:$B$175)-4)=$A344)*([1]A3!$C$9:$C$175=YEAR($F344)),0)))</f>
        <v/>
      </c>
      <c r="AC344" s="3" t="str" cm="1">
        <f t="array" ref="AC344">IF(EDATE($F344,AC$2)&gt;DATE(2025,12,31),"",INDEX([1]A3!Z$9:Z$175,MATCH(1,--(RIGHT([1]A3!$B$9:$B$175,LEN([1]A3!$B$9:$B$175)-4)=$A344)*([1]A3!$C$9:$C$175=YEAR($F344)),0)))</f>
        <v/>
      </c>
      <c r="AD344" s="3" t="str" cm="1">
        <f t="array" ref="AD344">IF(EDATE($F344,AD$2)&gt;DATE(2025,12,31),"",INDEX([1]A3!AA$9:AA$175,MATCH(1,--(RIGHT([1]A3!$B$9:$B$175,LEN([1]A3!$B$9:$B$175)-4)=$A344)*([1]A3!$C$9:$C$175=YEAR($F344)),0)))</f>
        <v/>
      </c>
      <c r="AE344" s="3" t="str" cm="1">
        <f t="array" ref="AE344">IF(EDATE($F344,AE$2)&gt;DATE(2025,12,31),"",INDEX([1]A3!AB$9:AB$175,MATCH(1,--(RIGHT([1]A3!$B$9:$B$175,LEN([1]A3!$B$9:$B$175)-4)=$A344)*([1]A3!$C$9:$C$175=YEAR($F344)),0)))</f>
        <v/>
      </c>
      <c r="AF344" s="3" t="str" cm="1">
        <f t="array" ref="AF344">IF(EDATE($F344,AF$2)&gt;DATE(2025,12,31),"",INDEX([1]A3!AC$9:AC$175,MATCH(1,--(RIGHT([1]A3!$B$9:$B$175,LEN([1]A3!$B$9:$B$175)-4)=$A344)*([1]A3!$C$9:$C$175=YEAR($F344)),0)))</f>
        <v/>
      </c>
      <c r="AG344" s="3" t="str" cm="1">
        <f t="array" ref="AG344">IF(EDATE($F344,AG$2)&gt;DATE(2025,12,31),"",INDEX([1]A3!AD$9:AD$175,MATCH(1,--(RIGHT([1]A3!$B$9:$B$175,LEN([1]A3!$B$9:$B$175)-4)=$A344)*([1]A3!$C$9:$C$175=YEAR($F344)),0)))</f>
        <v/>
      </c>
      <c r="AH344" s="3" t="str" cm="1">
        <f t="array" ref="AH344">IF(EDATE($F344,AH$2)&gt;DATE(2025,12,31),"",INDEX([1]A3!AE$9:AE$175,MATCH(1,--(RIGHT([1]A3!$B$9:$B$175,LEN([1]A3!$B$9:$B$175)-4)=$A344)*([1]A3!$C$9:$C$175=YEAR($F344)),0)))</f>
        <v/>
      </c>
      <c r="AI344" s="3" t="str" cm="1">
        <f t="array" ref="AI344">IF(EDATE($F344,AI$2)&gt;DATE(2025,12,31),"",INDEX([1]A3!AF$9:AF$175,MATCH(1,--(RIGHT([1]A3!$B$9:$B$175,LEN([1]A3!$B$9:$B$175)-4)=$A344)*([1]A3!$C$9:$C$175=YEAR($F344)),0)))</f>
        <v/>
      </c>
      <c r="AJ344" s="3" t="str" cm="1">
        <f t="array" ref="AJ344">IF(EDATE($F344,AJ$2)&gt;DATE(2025,12,31),"",INDEX([1]A3!AG$9:AG$175,MATCH(1,--(RIGHT([1]A3!$B$9:$B$175,LEN([1]A3!$B$9:$B$175)-4)=$A344)*([1]A3!$C$9:$C$175=YEAR($F344)),0)))</f>
        <v/>
      </c>
      <c r="AK344" s="3" t="str" cm="1">
        <f t="array" ref="AK344">IF(EDATE($F344,AK$2)&gt;DATE(2025,12,31),"",INDEX([1]A3!AH$9:AH$175,MATCH(1,--(RIGHT([1]A3!$B$9:$B$175,LEN([1]A3!$B$9:$B$175)-4)=$A344)*([1]A3!$C$9:$C$175=YEAR($F344)),0)))</f>
        <v/>
      </c>
      <c r="AL344" s="3" t="str" cm="1">
        <f t="array" ref="AL344">IF(EDATE($F344,AL$2)&gt;DATE(2025,12,31),"",INDEX([1]A3!AI$9:AI$175,MATCH(1,--(RIGHT([1]A3!$B$9:$B$175,LEN([1]A3!$B$9:$B$175)-4)=$A344)*([1]A3!$C$9:$C$175=YEAR($F344)),0)))</f>
        <v/>
      </c>
      <c r="AM344" s="3" t="str" cm="1">
        <f t="array" ref="AM344">IF(EDATE($F344,AM$2)&gt;DATE(2025,12,31),"",INDEX([1]A3!AJ$9:AJ$175,MATCH(1,--(RIGHT([1]A3!$B$9:$B$175,LEN([1]A3!$B$9:$B$175)-4)=$A344)*([1]A3!$C$9:$C$175=YEAR($F344)),0)))</f>
        <v/>
      </c>
      <c r="AN344" s="3" t="str" cm="1">
        <f t="array" ref="AN344">IF(EDATE($F344,AN$2)&gt;DATE(2025,12,31),"",INDEX([1]A3!AK$9:AK$175,MATCH(1,--(RIGHT([1]A3!$B$9:$B$175,LEN([1]A3!$B$9:$B$175)-4)=$A344)*([1]A3!$C$9:$C$175=YEAR($F344)),0)))</f>
        <v/>
      </c>
      <c r="AO344" s="3" t="str" cm="1">
        <f t="array" ref="AO344">IF(EDATE($F344,AO$2)&gt;DATE(2025,12,31),"",INDEX([1]A3!AL$9:AL$175,MATCH(1,--(RIGHT([1]A3!$B$9:$B$175,LEN([1]A3!$B$9:$B$175)-4)=$A344)*([1]A3!$C$9:$C$175=YEAR($F344)),0)))</f>
        <v/>
      </c>
      <c r="AP344" s="3" t="str" cm="1">
        <f t="array" ref="AP344">IF(EDATE($F344,AP$2)&gt;DATE(2025,12,31),"",INDEX([1]A3!AM$9:AM$175,MATCH(1,--(RIGHT([1]A3!$B$9:$B$175,LEN([1]A3!$B$9:$B$175)-4)=$A344)*([1]A3!$C$9:$C$175=YEAR($F344)),0)))</f>
        <v/>
      </c>
      <c r="AQ344" s="3" t="str" cm="1">
        <f t="array" ref="AQ344">IF(EDATE($F344,AQ$2)&gt;DATE(2025,12,31),"",INDEX([1]A3!AN$9:AN$175,MATCH(1,--(RIGHT([1]A3!$B$9:$B$175,LEN([1]A3!$B$9:$B$175)-4)=$A344)*([1]A3!$C$9:$C$175=YEAR($F344)),0)))</f>
        <v/>
      </c>
      <c r="AR344" s="3" t="str" cm="1">
        <f t="array" ref="AR344">IF(EDATE($F344,AR$2)&gt;DATE(2025,12,31),"",INDEX([1]A3!AO$9:AO$175,MATCH(1,--(RIGHT([1]A3!$B$9:$B$175,LEN([1]A3!$B$9:$B$175)-4)=$A344)*([1]A3!$C$9:$C$175=YEAR($F344)),0)))</f>
        <v/>
      </c>
      <c r="AS344" s="3" t="str" cm="1">
        <f t="array" ref="AS344">IF(EDATE($F344,AS$2)&gt;DATE(2025,12,31),"",INDEX([1]A3!AP$9:AP$175,MATCH(1,--(RIGHT([1]A3!$B$9:$B$175,LEN([1]A3!$B$9:$B$175)-4)=$A344)*([1]A3!$C$9:$C$175=YEAR($F344)),0)))</f>
        <v/>
      </c>
      <c r="AT344" s="3" t="str" cm="1">
        <f t="array" ref="AT344">IF(EDATE($F344,AT$2)&gt;DATE(2025,12,31),"",INDEX([1]A3!AQ$9:AQ$175,MATCH(1,--(RIGHT([1]A3!$B$9:$B$175,LEN([1]A3!$B$9:$B$175)-4)=$A344)*([1]A3!$C$9:$C$175=YEAR($F344)),0)))</f>
        <v/>
      </c>
      <c r="AU344" s="3" t="str" cm="1">
        <f t="array" ref="AU344">IF(EDATE($F344,AU$2)&gt;DATE(2025,12,31),"",INDEX([1]A3!AR$9:AR$175,MATCH(1,--(RIGHT([1]A3!$B$9:$B$175,LEN([1]A3!$B$9:$B$175)-4)=$A344)*([1]A3!$C$9:$C$175=YEAR($F344)),0)))</f>
        <v/>
      </c>
      <c r="AV344" s="3" t="str" cm="1">
        <f t="array" ref="AV344">IF(EDATE($F344,AV$2)&gt;DATE(2025,12,31),"",INDEX([1]A3!AS$9:AS$175,MATCH(1,--(RIGHT([1]A3!$B$9:$B$175,LEN([1]A3!$B$9:$B$175)-4)=$A344)*([1]A3!$C$9:$C$175=YEAR($F344)),0)))</f>
        <v/>
      </c>
      <c r="AW344" s="3" t="str" cm="1">
        <f t="array" ref="AW344">IF(EDATE($F344,AW$2)&gt;DATE(2025,12,31),"",INDEX([1]A3!AT$9:AT$175,MATCH(1,--(RIGHT([1]A3!$B$9:$B$175,LEN([1]A3!$B$9:$B$175)-4)=$A344)*([1]A3!$C$9:$C$175=YEAR($F344)),0)))</f>
        <v/>
      </c>
      <c r="AX344" s="3" t="str" cm="1">
        <f t="array" ref="AX344">IF(EDATE($F344,AX$2)&gt;DATE(2025,12,31),"",INDEX([1]A3!AU$9:AU$175,MATCH(1,--(RIGHT([1]A3!$B$9:$B$175,LEN([1]A3!$B$9:$B$175)-4)=$A344)*([1]A3!$C$9:$C$175=YEAR($F344)),0)))</f>
        <v/>
      </c>
      <c r="AY344" s="3" t="str" cm="1">
        <f t="array" ref="AY344">IF(EDATE($F344,AY$2)&gt;DATE(2025,12,31),"",INDEX([1]A3!AV$9:AV$175,MATCH(1,--(RIGHT([1]A3!$B$9:$B$175,LEN([1]A3!$B$9:$B$175)-4)=$A344)*([1]A3!$C$9:$C$175=YEAR($F344)),0)))</f>
        <v/>
      </c>
      <c r="AZ344" s="3" t="str" cm="1">
        <f t="array" ref="AZ344">IF(EDATE($F344,AZ$2)&gt;DATE(2025,12,31),"",INDEX([1]A3!AW$9:AW$175,MATCH(1,--(RIGHT([1]A3!$B$9:$B$175,LEN([1]A3!$B$9:$B$175)-4)=$A344)*([1]A3!$C$9:$C$175=YEAR($F344)),0)))</f>
        <v/>
      </c>
      <c r="BA344" s="3" t="str" cm="1">
        <f t="array" ref="BA344">IF(EDATE($F344,BA$2)&gt;DATE(2025,12,31),"",INDEX([1]A3!AX$9:AX$175,MATCH(1,--(RIGHT([1]A3!$B$9:$B$175,LEN([1]A3!$B$9:$B$175)-4)=$A344)*([1]A3!$C$9:$C$175=YEAR($F344)),0)))</f>
        <v/>
      </c>
      <c r="BB344" s="3" t="str" cm="1">
        <f t="array" ref="BB344">IF(EDATE($F344,BB$2)&gt;DATE(2025,12,31),"",INDEX([1]A3!AY$9:AY$175,MATCH(1,--(RIGHT([1]A3!$B$9:$B$175,LEN([1]A3!$B$9:$B$175)-4)=$A344)*([1]A3!$C$9:$C$175=YEAR($F344)),0)))</f>
        <v/>
      </c>
      <c r="BC344" s="3" t="str" cm="1">
        <f t="array" ref="BC344">IF(EDATE($F344,BC$2)&gt;DATE(2025,12,31),"",INDEX([1]A3!AZ$9:AZ$175,MATCH(1,--(RIGHT([1]A3!$B$9:$B$175,LEN([1]A3!$B$9:$B$175)-4)=$A344)*([1]A3!$C$9:$C$175=YEAR($F344)),0)))</f>
        <v/>
      </c>
      <c r="BD344" s="3" t="str" cm="1">
        <f t="array" ref="BD344">IF(EDATE($F344,BD$2)&gt;DATE(2025,12,31),"",INDEX([1]A3!BA$9:BA$175,MATCH(1,--(RIGHT([1]A3!$B$9:$B$175,LEN([1]A3!$B$9:$B$175)-4)=$A344)*([1]A3!$C$9:$C$175=YEAR($F344)),0)))</f>
        <v/>
      </c>
      <c r="BE344" s="3" t="str" cm="1">
        <f t="array" ref="BE344">IF(EDATE($F344,BE$2)&gt;DATE(2025,12,31),"",INDEX([1]A3!BB$9:BB$175,MATCH(1,--(RIGHT([1]A3!$B$9:$B$175,LEN([1]A3!$B$9:$B$175)-4)=$A344)*([1]A3!$C$9:$C$175=YEAR($F344)),0)))</f>
        <v/>
      </c>
      <c r="BF344" s="3" t="str" cm="1">
        <f t="array" ref="BF344">IF(EDATE($F344,BF$2)&gt;DATE(2025,12,31),"",INDEX([1]A3!BC$9:BC$175,MATCH(1,--(RIGHT([1]A3!$B$9:$B$175,LEN([1]A3!$B$9:$B$175)-4)=$A344)*([1]A3!$C$9:$C$175=YEAR($F344)),0)))</f>
        <v/>
      </c>
      <c r="BG344" s="3" t="str" cm="1">
        <f t="array" ref="BG344">IF(EDATE($F344,BG$2)&gt;DATE(2025,12,31),"",INDEX([1]A3!BD$9:BD$175,MATCH(1,--(RIGHT([1]A3!$B$9:$B$175,LEN([1]A3!$B$9:$B$175)-4)=$A344)*([1]A3!$C$9:$C$175=YEAR($F344)),0)))</f>
        <v/>
      </c>
      <c r="BH344" s="3" t="str" cm="1">
        <f t="array" ref="BH344">IF(EDATE($F344,BH$2)&gt;DATE(2025,12,31),"",INDEX([1]A3!BE$9:BE$175,MATCH(1,--(RIGHT([1]A3!$B$9:$B$175,LEN([1]A3!$B$9:$B$175)-4)=$A344)*([1]A3!$C$9:$C$175=YEAR($F344)),0)))</f>
        <v/>
      </c>
      <c r="BI344" s="3" t="str" cm="1">
        <f t="array" ref="BI344">IF(EDATE($F344,BI$2)&gt;DATE(2025,12,31),"",INDEX([1]A3!BF$9:BF$175,MATCH(1,--(RIGHT([1]A3!$B$9:$B$175,LEN([1]A3!$B$9:$B$175)-4)=$A344)*([1]A3!$C$9:$C$175=YEAR($F344)),0)))</f>
        <v/>
      </c>
      <c r="BJ344" s="3" t="str" cm="1">
        <f t="array" ref="BJ344">IF(EDATE($F344,BJ$2)&gt;DATE(2025,12,31),"",INDEX([1]A3!BG$9:BG$175,MATCH(1,--(RIGHT([1]A3!$B$9:$B$175,LEN([1]A3!$B$9:$B$175)-4)=$A344)*([1]A3!$C$9:$C$175=YEAR($F344)),0)))</f>
        <v/>
      </c>
      <c r="BK344" s="3" t="str" cm="1">
        <f t="array" ref="BK344">IF(EDATE($F344,BK$2)&gt;DATE(2025,12,31),"",INDEX([1]A3!BH$9:BH$175,MATCH(1,--(RIGHT([1]A3!$B$9:$B$175,LEN([1]A3!$B$9:$B$175)-4)=$A344)*([1]A3!$C$9:$C$175=YEAR($F344)),0)))</f>
        <v/>
      </c>
      <c r="BL344" s="3" t="str" cm="1">
        <f t="array" ref="BL344">IF(EDATE($F344,BL$2)&gt;DATE(2025,12,31),"",INDEX([1]A3!BI$9:BI$175,MATCH(1,--(RIGHT([1]A3!$B$9:$B$175,LEN([1]A3!$B$9:$B$175)-4)=$A344)*([1]A3!$C$9:$C$175=YEAR($F344)),0)))</f>
        <v/>
      </c>
      <c r="BM344" s="3" t="str" cm="1">
        <f t="array" ref="BM344">IF(EDATE($F344,BM$2)&gt;DATE(2025,12,31),"",INDEX([1]A3!BJ$9:BJ$175,MATCH(1,--(RIGHT([1]A3!$B$9:$B$175,LEN([1]A3!$B$9:$B$175)-4)=$A344)*([1]A3!$C$9:$C$175=YEAR($F344)),0)))</f>
        <v/>
      </c>
      <c r="BN344" s="3" t="str" cm="1">
        <f t="array" ref="BN344">IF(EDATE($F344,BN$2)&gt;DATE(2025,12,31),"",INDEX([1]A3!BK$9:BK$175,MATCH(1,--(RIGHT([1]A3!$B$9:$B$175,LEN([1]A3!$B$9:$B$175)-4)=$A344)*([1]A3!$C$9:$C$175=YEAR($F344)),0)))</f>
        <v/>
      </c>
      <c r="BO344" s="3" t="str" cm="1">
        <f t="array" ref="BO344">IF(EDATE($F344,BO$2)&gt;DATE(2025,12,31),"",INDEX([1]A3!BL$9:BL$175,MATCH(1,--(RIGHT([1]A3!$B$9:$B$175,LEN([1]A3!$B$9:$B$175)-4)=$A344)*([1]A3!$C$9:$C$175=YEAR($F344)),0)))</f>
        <v/>
      </c>
      <c r="BP344" s="3" t="str" cm="1">
        <f t="array" ref="BP344">IF(EDATE($F344,BP$2)&gt;DATE(2025,12,31),"",INDEX([1]A3!BM$9:BM$175,MATCH(1,--(RIGHT([1]A3!$B$9:$B$175,LEN([1]A3!$B$9:$B$175)-4)=$A344)*([1]A3!$C$9:$C$175=YEAR($F344)),0)))</f>
        <v/>
      </c>
      <c r="BQ344" s="3" t="str" cm="1">
        <f t="array" ref="BQ344">IF(EDATE($F344,BQ$2)&gt;DATE(2025,12,31),"",INDEX([1]A3!BN$9:BN$175,MATCH(1,--(RIGHT([1]A3!$B$9:$B$175,LEN([1]A3!$B$9:$B$175)-4)=$A344)*([1]A3!$C$9:$C$175=YEAR($F344)),0)))</f>
        <v/>
      </c>
      <c r="BR344" s="3" t="str" cm="1">
        <f t="array" ref="BR344">IF(EDATE($F344,BR$2)&gt;DATE(2025,12,31),"",INDEX([1]A3!BO$9:BO$175,MATCH(1,--(RIGHT([1]A3!$B$9:$B$175,LEN([1]A3!$B$9:$B$175)-4)=$A344)*([1]A3!$C$9:$C$175=YEAR($F344)),0)))</f>
        <v/>
      </c>
      <c r="BS344" s="3" t="str" cm="1">
        <f t="array" ref="BS344">IF(EDATE($F344,BS$2)&gt;DATE(2025,12,31),"",INDEX([1]A3!BP$9:BP$175,MATCH(1,--(RIGHT([1]A3!$B$9:$B$175,LEN([1]A3!$B$9:$B$175)-4)=$A344)*([1]A3!$C$9:$C$175=YEAR($F344)),0)))</f>
        <v/>
      </c>
      <c r="BT344" s="3" t="str" cm="1">
        <f t="array" ref="BT344">IF(EDATE($F344,BT$2)&gt;DATE(2025,12,31),"",INDEX([1]A3!BQ$9:BQ$175,MATCH(1,--(RIGHT([1]A3!$B$9:$B$175,LEN([1]A3!$B$9:$B$175)-4)=$A344)*([1]A3!$C$9:$C$175=YEAR($F344)),0)))</f>
        <v/>
      </c>
      <c r="BU344" s="3" t="str" cm="1">
        <f t="array" ref="BU344">IF(EDATE($F344,BU$2)&gt;DATE(2025,12,31),"",INDEX([1]A3!BR$9:BR$175,MATCH(1,--(RIGHT([1]A3!$B$9:$B$175,LEN([1]A3!$B$9:$B$175)-4)=$A344)*([1]A3!$C$9:$C$175=YEAR($F344)),0)))</f>
        <v/>
      </c>
      <c r="BV344" s="3" t="str" cm="1">
        <f t="array" ref="BV344">IF(EDATE($F344,BV$2)&gt;DATE(2025,12,31),"",INDEX([1]A3!BS$9:BS$175,MATCH(1,--(RIGHT([1]A3!$B$9:$B$175,LEN([1]A3!$B$9:$B$175)-4)=$A344)*([1]A3!$C$9:$C$175=YEAR($F344)),0)))</f>
        <v/>
      </c>
      <c r="BW344" s="3" t="str" cm="1">
        <f t="array" ref="BW344">IF(EDATE($F344,BW$2)&gt;DATE(2025,12,31),"",INDEX([1]A3!BT$9:BT$175,MATCH(1,--(RIGHT([1]A3!$B$9:$B$175,LEN([1]A3!$B$9:$B$175)-4)=$A344)*([1]A3!$C$9:$C$175=YEAR($F344)),0)))</f>
        <v/>
      </c>
      <c r="BX344" s="3" t="str" cm="1">
        <f t="array" ref="BX344">IF(EDATE($F344,BX$2)&gt;DATE(2025,12,31),"",INDEX([1]A3!BU$9:BU$175,MATCH(1,--(RIGHT([1]A3!$B$9:$B$175,LEN([1]A3!$B$9:$B$175)-4)=$A344)*([1]A3!$C$9:$C$175=YEAR($F344)),0)))</f>
        <v/>
      </c>
      <c r="BY344" s="3" t="str" cm="1">
        <f t="array" ref="BY344">IF(EDATE($F344,BY$2)&gt;DATE(2025,12,31),"",INDEX([1]A3!BV$9:BV$175,MATCH(1,--(RIGHT([1]A3!$B$9:$B$175,LEN([1]A3!$B$9:$B$175)-4)=$A344)*([1]A3!$C$9:$C$175=YEAR($F344)),0)))</f>
        <v/>
      </c>
      <c r="BZ344" s="3" t="str" cm="1">
        <f t="array" ref="BZ344">IF(EDATE($F344,BZ$2)&gt;DATE(2025,12,31),"",INDEX([1]A3!BW$9:BW$175,MATCH(1,--(RIGHT([1]A3!$B$9:$B$175,LEN([1]A3!$B$9:$B$175)-4)=$A344)*([1]A3!$C$9:$C$175=YEAR($F344)),0)))</f>
        <v/>
      </c>
      <c r="CA344" s="3" t="str" cm="1">
        <f t="array" ref="CA344">IF(EDATE($F344,CA$2)&gt;DATE(2025,12,31),"",INDEX([1]A3!BX$9:BX$175,MATCH(1,--(RIGHT([1]A3!$B$9:$B$175,LEN([1]A3!$B$9:$B$175)-4)=$A344)*([1]A3!$C$9:$C$175=YEAR($F344)),0)))</f>
        <v/>
      </c>
      <c r="CB344" s="3" t="str" cm="1">
        <f t="array" ref="CB344">IF(EDATE($F344,CB$2)&gt;DATE(2025,12,31),"",INDEX([1]A3!BY$9:BY$175,MATCH(1,--(RIGHT([1]A3!$B$9:$B$175,LEN([1]A3!$B$9:$B$175)-4)=$A344)*([1]A3!$C$9:$C$175=YEAR($F344)),0)))</f>
        <v/>
      </c>
      <c r="CC344" s="3" t="str" cm="1">
        <f t="array" ref="CC344">IF(EDATE($F344,CC$2)&gt;DATE(2025,12,31),"",INDEX([1]A3!BZ$9:BZ$175,MATCH(1,--(RIGHT([1]A3!$B$9:$B$175,LEN([1]A3!$B$9:$B$175)-4)=$A344)*([1]A3!$C$9:$C$175=YEAR($F344)),0)))</f>
        <v/>
      </c>
      <c r="CD344" s="3" t="str" cm="1">
        <f t="array" ref="CD344">IF(EDATE($F344,CD$2)&gt;DATE(2025,12,31),"",INDEX([1]A3!CA$9:CA$175,MATCH(1,--(RIGHT([1]A3!$B$9:$B$175,LEN([1]A3!$B$9:$B$175)-4)=$A344)*([1]A3!$C$9:$C$175=YEAR($F344)),0)))</f>
        <v/>
      </c>
      <c r="CE344" s="3" t="str" cm="1">
        <f t="array" ref="CE344">IF(EDATE($F344,CE$2)&gt;DATE(2025,12,31),"",INDEX([1]A3!CB$9:CB$175,MATCH(1,--(RIGHT([1]A3!$B$9:$B$175,LEN([1]A3!$B$9:$B$175)-4)=$A344)*([1]A3!$C$9:$C$175=YEAR($F344)),0)))</f>
        <v/>
      </c>
      <c r="CF344" s="3" t="str" cm="1">
        <f t="array" ref="CF344">IF(EDATE($F344,CF$2)&gt;DATE(2025,12,31),"",INDEX([1]A3!CC$9:CC$175,MATCH(1,--(RIGHT([1]A3!$B$9:$B$175,LEN([1]A3!$B$9:$B$175)-4)=$A344)*([1]A3!$C$9:$C$175=YEAR($F344)),0)))</f>
        <v/>
      </c>
      <c r="CG344" s="3" t="str" cm="1">
        <f t="array" ref="CG344">IF(EDATE($F344,CG$2)&gt;DATE(2025,12,31),"",INDEX([1]A3!CD$9:CD$175,MATCH(1,--(RIGHT([1]A3!$B$9:$B$175,LEN([1]A3!$B$9:$B$175)-4)=$A344)*([1]A3!$C$9:$C$175=YEAR($F344)),0)))</f>
        <v/>
      </c>
      <c r="CH344" s="3" t="str" cm="1">
        <f t="array" ref="CH344">IF(EDATE($F344,CH$2)&gt;DATE(2025,12,31),"",INDEX([1]A3!CE$9:CE$175,MATCH(1,--(RIGHT([1]A3!$B$9:$B$175,LEN([1]A3!$B$9:$B$175)-4)=$A344)*([1]A3!$C$9:$C$175=YEAR($F344)),0)))</f>
        <v/>
      </c>
      <c r="CI344" s="3" t="str" cm="1">
        <f t="array" ref="CI344">IF(EDATE($F344,CI$2)&gt;DATE(2025,12,31),"",INDEX([1]A3!CF$9:CF$175,MATCH(1,--(RIGHT([1]A3!$B$9:$B$175,LEN([1]A3!$B$9:$B$175)-4)=$A344)*([1]A3!$C$9:$C$175=YEAR($F344)),0)))</f>
        <v/>
      </c>
      <c r="CJ344" s="3" t="str" cm="1">
        <f t="array" ref="CJ344">IF(EDATE($F344,CJ$2)&gt;DATE(2025,12,31),"",INDEX([1]A3!CG$9:CG$175,MATCH(1,--(RIGHT([1]A3!$B$9:$B$175,LEN([1]A3!$B$9:$B$175)-4)=$A344)*([1]A3!$C$9:$C$175=YEAR($F344)),0)))</f>
        <v/>
      </c>
      <c r="CK344" s="3" t="str" cm="1">
        <f t="array" ref="CK344">IF(EDATE($F344,CK$2)&gt;DATE(2025,12,31),"",INDEX([1]A3!CH$9:CH$175,MATCH(1,--(RIGHT([1]A3!$B$9:$B$175,LEN([1]A3!$B$9:$B$175)-4)=$A344)*([1]A3!$C$9:$C$175=YEAR($F344)),0)))</f>
        <v/>
      </c>
      <c r="CL344" s="3" t="str" cm="1">
        <f t="array" ref="CL344">IF(EDATE($F344,CL$2)&gt;DATE(2025,12,31),"",INDEX([1]A3!CI$9:CI$175,MATCH(1,--(RIGHT([1]A3!$B$9:$B$175,LEN([1]A3!$B$9:$B$175)-4)=$A344)*([1]A3!$C$9:$C$175=YEAR($F344)),0)))</f>
        <v/>
      </c>
      <c r="CM344" s="3" t="str" cm="1">
        <f t="array" ref="CM344">IF(EDATE($F344,CM$2)&gt;DATE(2025,12,31),"",INDEX([1]A3!CJ$9:CJ$175,MATCH(1,--(RIGHT([1]A3!$B$9:$B$175,LEN([1]A3!$B$9:$B$175)-4)=$A344)*([1]A3!$C$9:$C$175=YEAR($F344)),0)))</f>
        <v/>
      </c>
      <c r="CN344" s="3" t="str" cm="1">
        <f t="array" ref="CN344">IF(EDATE($F344,CN$2)&gt;DATE(2025,12,31),"",INDEX([1]A3!CK$9:CK$175,MATCH(1,--(RIGHT([1]A3!$B$9:$B$175,LEN([1]A3!$B$9:$B$175)-4)=$A344)*([1]A3!$C$9:$C$175=YEAR($F344)),0)))</f>
        <v/>
      </c>
      <c r="CO344" s="3" t="str" cm="1">
        <f t="array" ref="CO344">IF(EDATE($F344,CO$2)&gt;DATE(2025,12,31),"",INDEX([1]A3!CL$9:CL$175,MATCH(1,--(RIGHT([1]A3!$B$9:$B$175,LEN([1]A3!$B$9:$B$175)-4)=$A344)*([1]A3!$C$9:$C$175=YEAR($F344)),0)))</f>
        <v/>
      </c>
      <c r="CP344" s="3" t="str" cm="1">
        <f t="array" ref="CP344">IF(EDATE($F344,CP$2)&gt;DATE(2025,12,31),"",INDEX([1]A3!CM$9:CM$175,MATCH(1,--(RIGHT([1]A3!$B$9:$B$175,LEN([1]A3!$B$9:$B$175)-4)=$A344)*([1]A3!$C$9:$C$175=YEAR($F344)),0)))</f>
        <v/>
      </c>
      <c r="CQ344" s="3" t="str" cm="1">
        <f t="array" ref="CQ344">IF(EDATE($F344,CQ$2)&gt;DATE(2025,12,31),"",INDEX([1]A3!CN$9:CN$175,MATCH(1,--(RIGHT([1]A3!$B$9:$B$175,LEN([1]A3!$B$9:$B$175)-4)=$A344)*([1]A3!$C$9:$C$175=YEAR($F344)),0)))</f>
        <v/>
      </c>
      <c r="CR344" s="3" t="str" cm="1">
        <f t="array" ref="CR344">IF(EDATE($F344,CR$2)&gt;DATE(2025,12,31),"",INDEX([1]A3!CO$9:CO$175,MATCH(1,--(RIGHT([1]A3!$B$9:$B$175,LEN([1]A3!$B$9:$B$175)-4)=$A344)*([1]A3!$C$9:$C$175=YEAR($F344)),0)))</f>
        <v/>
      </c>
      <c r="CS344" s="3" t="str" cm="1">
        <f t="array" ref="CS344">IF(EDATE($F344,CS$2)&gt;DATE(2025,12,31),"",INDEX([1]A3!CP$9:CP$175,MATCH(1,--(RIGHT([1]A3!$B$9:$B$175,LEN([1]A3!$B$9:$B$175)-4)=$A344)*([1]A3!$C$9:$C$175=YEAR($F344)),0)))</f>
        <v/>
      </c>
      <c r="CT344" s="3" t="str" cm="1">
        <f t="array" ref="CT344">IF(EDATE($F344,CT$2)&gt;DATE(2025,12,31),"",INDEX([1]A3!CQ$9:CQ$175,MATCH(1,--(RIGHT([1]A3!$B$9:$B$175,LEN([1]A3!$B$9:$B$175)-4)=$A344)*([1]A3!$C$9:$C$175=YEAR($F344)),0)))</f>
        <v/>
      </c>
      <c r="CU344" s="3" t="str" cm="1">
        <f t="array" ref="CU344">IF(EDATE($F344,CU$2)&gt;DATE(2025,12,31),"",INDEX([1]A3!CR$9:CR$175,MATCH(1,--(RIGHT([1]A3!$B$9:$B$175,LEN([1]A3!$B$9:$B$175)-4)=$A344)*([1]A3!$C$9:$C$175=YEAR($F344)),0)))</f>
        <v/>
      </c>
      <c r="CV344" s="3" t="str" cm="1">
        <f t="array" ref="CV344">IF(EDATE($F344,CV$2)&gt;DATE(2025,12,31),"",INDEX([1]A3!CS$9:CS$175,MATCH(1,--(RIGHT([1]A3!$B$9:$B$175,LEN([1]A3!$B$9:$B$175)-4)=$A344)*([1]A3!$C$9:$C$175=YEAR($F344)),0)))</f>
        <v/>
      </c>
      <c r="CW344" s="3" t="str" cm="1">
        <f t="array" ref="CW344">IF(EDATE($F344,CW$2)&gt;DATE(2025,12,31),"",INDEX([1]A3!CT$9:CT$175,MATCH(1,--(RIGHT([1]A3!$B$9:$B$175,LEN([1]A3!$B$9:$B$175)-4)=$A344)*([1]A3!$C$9:$C$175=YEAR($F344)),0)))</f>
        <v/>
      </c>
      <c r="CX344" s="3" t="str" cm="1">
        <f t="array" ref="CX344">IF(EDATE($F344,CX$2)&gt;DATE(2025,12,31),"",INDEX([1]A3!CU$9:CU$175,MATCH(1,--(RIGHT([1]A3!$B$9:$B$175,LEN([1]A3!$B$9:$B$175)-4)=$A344)*([1]A3!$C$9:$C$175=YEAR($F344)),0)))</f>
        <v/>
      </c>
      <c r="CY344" s="3" t="str" cm="1">
        <f t="array" ref="CY344">IF(EDATE($F344,CY$2)&gt;DATE(2025,12,31),"",INDEX([1]A3!CV$9:CV$175,MATCH(1,--(RIGHT([1]A3!$B$9:$B$175,LEN([1]A3!$B$9:$B$175)-4)=$A344)*([1]A3!$C$9:$C$175=YEAR($F344)),0)))</f>
        <v/>
      </c>
      <c r="CZ344" s="3" t="str" cm="1">
        <f t="array" ref="CZ344">IF(EDATE($F344,CZ$2)&gt;DATE(2025,12,31),"",INDEX([1]A3!CW$9:CW$175,MATCH(1,--(RIGHT([1]A3!$B$9:$B$175,LEN([1]A3!$B$9:$B$175)-4)=$A344)*([1]A3!$C$9:$C$175=YEAR($F344)),0)))</f>
        <v/>
      </c>
      <c r="DA344" s="3" t="str" cm="1">
        <f t="array" ref="DA344">IF(EDATE($F344,DA$2)&gt;DATE(2025,12,31),"",INDEX([1]A3!CX$9:CX$175,MATCH(1,--(RIGHT([1]A3!$B$9:$B$175,LEN([1]A3!$B$9:$B$175)-4)=$A344)*([1]A3!$C$9:$C$175=YEAR($F344)),0)))</f>
        <v/>
      </c>
      <c r="DB344" s="3" t="str" cm="1">
        <f t="array" ref="DB344">IF(EDATE($F344,DB$2)&gt;DATE(2025,12,31),"",INDEX([1]A3!CY$9:CY$175,MATCH(1,--(RIGHT([1]A3!$B$9:$B$175,LEN([1]A3!$B$9:$B$175)-4)=$A344)*([1]A3!$C$9:$C$175=YEAR($F344)),0)))</f>
        <v/>
      </c>
      <c r="DC344" s="3" t="str" cm="1">
        <f t="array" ref="DC344">IF(EDATE($F344,DC$2)&gt;DATE(2025,12,31),"",INDEX([1]A3!CZ$9:CZ$175,MATCH(1,--(RIGHT([1]A3!$B$9:$B$175,LEN([1]A3!$B$9:$B$175)-4)=$A344)*([1]A3!$C$9:$C$175=YEAR($F344)),0)))</f>
        <v/>
      </c>
      <c r="DD344" s="3" t="str" cm="1">
        <f t="array" ref="DD344">IF(EDATE($F344,DD$2)&gt;DATE(2025,12,31),"",INDEX([1]A3!DA$9:DA$175,MATCH(1,--(RIGHT([1]A3!$B$9:$B$175,LEN([1]A3!$B$9:$B$175)-4)=$A344)*([1]A3!$C$9:$C$175=YEAR($F344)),0)))</f>
        <v/>
      </c>
      <c r="DE344" s="3" t="str" cm="1">
        <f t="array" ref="DE344">IF(EDATE($F344,DE$2)&gt;DATE(2025,12,31),"",INDEX([1]A3!DB$9:DB$175,MATCH(1,--(RIGHT([1]A3!$B$9:$B$175,LEN([1]A3!$B$9:$B$175)-4)=$A344)*([1]A3!$C$9:$C$175=YEAR($F344)),0)))</f>
        <v/>
      </c>
      <c r="DF344" s="3" t="str" cm="1">
        <f t="array" ref="DF344">IF(EDATE($F344,DF$2)&gt;DATE(2025,12,31),"",INDEX([1]A3!DC$9:DC$175,MATCH(1,--(RIGHT([1]A3!$B$9:$B$175,LEN([1]A3!$B$9:$B$175)-4)=$A344)*([1]A3!$C$9:$C$175=YEAR($F344)),0)))</f>
        <v/>
      </c>
      <c r="DG344" s="3" t="str" cm="1">
        <f t="array" ref="DG344">IF(EDATE($F344,DG$2)&gt;DATE(2025,12,31),"",INDEX([1]A3!DD$9:DD$175,MATCH(1,--(RIGHT([1]A3!$B$9:$B$175,LEN([1]A3!$B$9:$B$175)-4)=$A344)*([1]A3!$C$9:$C$175=YEAR($F344)),0)))</f>
        <v/>
      </c>
      <c r="DH344" s="3" t="str" cm="1">
        <f t="array" ref="DH344">IF(EDATE($F344,DH$2)&gt;DATE(2025,12,31),"",INDEX([1]A3!DE$9:DE$175,MATCH(1,--(RIGHT([1]A3!$B$9:$B$175,LEN([1]A3!$B$9:$B$175)-4)=$A344)*([1]A3!$C$9:$C$175=YEAR($F344)),0)))</f>
        <v/>
      </c>
      <c r="DI344" s="3" t="str" cm="1">
        <f t="array" ref="DI344">IF(EDATE($F344,DI$2)&gt;DATE(2025,12,31),"",INDEX([1]A3!DF$9:DF$175,MATCH(1,--(RIGHT([1]A3!$B$9:$B$175,LEN([1]A3!$B$9:$B$175)-4)=$A344)*([1]A3!$C$9:$C$175=YEAR($F344)),0)))</f>
        <v/>
      </c>
      <c r="DJ344" s="3" t="str" cm="1">
        <f t="array" ref="DJ344">IF(EDATE($F344,DJ$2)&gt;DATE(2025,12,31),"",INDEX([1]A3!DG$9:DG$175,MATCH(1,--(RIGHT([1]A3!$B$9:$B$175,LEN([1]A3!$B$9:$B$175)-4)=$A344)*([1]A3!$C$9:$C$175=YEAR($F344)),0)))</f>
        <v/>
      </c>
      <c r="DK344" s="3" t="str" cm="1">
        <f t="array" ref="DK344">IF(EDATE($F344,DK$2)&gt;DATE(2025,12,31),"",INDEX([1]A3!DH$9:DH$175,MATCH(1,--(RIGHT([1]A3!$B$9:$B$175,LEN([1]A3!$B$9:$B$175)-4)=$A344)*([1]A3!$C$9:$C$175=YEAR($F344)),0)))</f>
        <v/>
      </c>
      <c r="DL344" s="3" t="str" cm="1">
        <f t="array" ref="DL344">IF(EDATE($F344,DL$2)&gt;DATE(2025,12,31),"",INDEX([1]A3!DI$9:DI$175,MATCH(1,--(RIGHT([1]A3!$B$9:$B$175,LEN([1]A3!$B$9:$B$175)-4)=$A344)*([1]A3!$C$9:$C$175=YEAR($F344)),0)))</f>
        <v/>
      </c>
      <c r="DM344" s="3" t="str" cm="1">
        <f t="array" ref="DM344">IF(EDATE($F344,DM$2)&gt;DATE(2025,12,31),"",INDEX([1]A3!DJ$9:DJ$175,MATCH(1,--(RIGHT([1]A3!$B$9:$B$175,LEN([1]A3!$B$9:$B$175)-4)=$A344)*([1]A3!$C$9:$C$175=YEAR($F344)),0)))</f>
        <v/>
      </c>
      <c r="DN344" s="3" t="str" cm="1">
        <f t="array" ref="DN344">IF(EDATE($F344,DN$2)&gt;DATE(2025,12,31),"",INDEX([1]A3!DK$9:DK$175,MATCH(1,--(RIGHT([1]A3!$B$9:$B$175,LEN([1]A3!$B$9:$B$175)-4)=$A344)*([1]A3!$C$9:$C$175=YEAR($F344)),0)))</f>
        <v/>
      </c>
      <c r="DO344" s="3" t="str" cm="1">
        <f t="array" ref="DO344">IF(EDATE($F344,DO$2)&gt;DATE(2025,12,31),"",INDEX([1]A3!DL$9:DL$175,MATCH(1,--(RIGHT([1]A3!$B$9:$B$175,LEN([1]A3!$B$9:$B$175)-4)=$A344)*([1]A3!$C$9:$C$175=YEAR($F344)),0)))</f>
        <v/>
      </c>
      <c r="DP344" s="3" t="str" cm="1">
        <f t="array" ref="DP344">IF(EDATE($F344,DP$2)&gt;DATE(2025,12,31),"",INDEX([1]A3!DM$9:DM$175,MATCH(1,--(RIGHT([1]A3!$B$9:$B$175,LEN([1]A3!$B$9:$B$175)-4)=$A344)*([1]A3!$C$9:$C$175=YEAR($F344)),0)))</f>
        <v/>
      </c>
      <c r="DQ344" s="3" t="str" cm="1">
        <f t="array" ref="DQ344">IF(EDATE($F344,DQ$2)&gt;DATE(2025,12,31),"",INDEX([1]A3!DN$9:DN$175,MATCH(1,--(RIGHT([1]A3!$B$9:$B$175,LEN([1]A3!$B$9:$B$175)-4)=$A344)*([1]A3!$C$9:$C$175=YEAR($F344)),0)))</f>
        <v/>
      </c>
      <c r="DR344" s="3" t="str" cm="1">
        <f t="array" ref="DR344">IF(EDATE($F344,DR$2)&gt;DATE(2025,12,31),"",INDEX([1]A3!DO$9:DO$175,MATCH(1,--(RIGHT([1]A3!$B$9:$B$175,LEN([1]A3!$B$9:$B$175)-4)=$A344)*([1]A3!$C$9:$C$175=YEAR($F344)),0)))</f>
        <v/>
      </c>
      <c r="DS344" s="3" t="str" cm="1">
        <f t="array" ref="DS344">IF(EDATE($F344,DS$2)&gt;DATE(2025,12,31),"",INDEX([1]A3!DP$9:DP$175,MATCH(1,--(RIGHT([1]A3!$B$9:$B$175,LEN([1]A3!$B$9:$B$175)-4)=$A344)*([1]A3!$C$9:$C$175=YEAR($F344)),0)))</f>
        <v/>
      </c>
      <c r="DT344" s="3" t="str" cm="1">
        <f t="array" ref="DT344">IF(EDATE($F344,DT$2)&gt;DATE(2025,12,31),"",INDEX([1]A3!DQ$9:DQ$175,MATCH(1,--(RIGHT([1]A3!$B$9:$B$175,LEN([1]A3!$B$9:$B$175)-4)=$A344)*([1]A3!$C$9:$C$175=YEAR($F344)),0)))</f>
        <v/>
      </c>
      <c r="DU344" s="3" t="str" cm="1">
        <f t="array" ref="DU344">IF(EDATE($F344,DU$2)&gt;DATE(2025,12,31),"",INDEX([1]A3!DR$9:DR$175,MATCH(1,--(RIGHT([1]A3!$B$9:$B$175,LEN([1]A3!$B$9:$B$175)-4)=$A344)*([1]A3!$C$9:$C$175=YEAR($F344)),0)))</f>
        <v/>
      </c>
      <c r="DV344" s="3" t="str" cm="1">
        <f t="array" ref="DV344">IF(EDATE($F344,DV$2)&gt;DATE(2025,12,31),"",INDEX([1]A3!DS$9:DS$175,MATCH(1,--(RIGHT([1]A3!$B$9:$B$175,LEN([1]A3!$B$9:$B$175)-4)=$A344)*([1]A3!$C$9:$C$175=YEAR($F344)),0)))</f>
        <v/>
      </c>
      <c r="DW344" s="3" t="str" cm="1">
        <f t="array" ref="DW344">IF(EDATE($F344,DW$2)&gt;DATE(2025,12,31),"",INDEX([1]A3!DT$9:DT$175,MATCH(1,--(RIGHT([1]A3!$B$9:$B$175,LEN([1]A3!$B$9:$B$175)-4)=$A344)*([1]A3!$C$9:$C$175=YEAR($F344)),0)))</f>
        <v/>
      </c>
      <c r="DX344" s="3" t="str" cm="1">
        <f t="array" ref="DX344">IF(EDATE($F344,DX$2)&gt;DATE(2025,12,31),"",INDEX([1]A3!DU$9:DU$175,MATCH(1,--(RIGHT([1]A3!$B$9:$B$175,LEN([1]A3!$B$9:$B$175)-4)=$A344)*([1]A3!$C$9:$C$175=YEAR($F344)),0)))</f>
        <v/>
      </c>
      <c r="DY344" s="3" t="str" cm="1">
        <f t="array" ref="DY344">IF(EDATE($F344,DY$2)&gt;DATE(2025,12,31),"",INDEX([1]A3!DV$9:DV$175,MATCH(1,--(RIGHT([1]A3!$B$9:$B$175,LEN([1]A3!$B$9:$B$175)-4)=$A344)*([1]A3!$C$9:$C$175=YEAR($F344)),0)))</f>
        <v/>
      </c>
      <c r="DZ344" s="3" t="str" cm="1">
        <f t="array" ref="DZ344">IF(EDATE($F344,DZ$2)&gt;DATE(2025,12,31),"",INDEX([1]A3!DW$9:DW$175,MATCH(1,--(RIGHT([1]A3!$B$9:$B$175,LEN([1]A3!$B$9:$B$175)-4)=$A344)*([1]A3!$C$9:$C$175=YEAR($F344)),0)))</f>
        <v/>
      </c>
      <c r="EA344" s="3" t="str" cm="1">
        <f t="array" ref="EA344">IF(EDATE($F344,EA$2)&gt;DATE(2025,12,31),"",INDEX([1]A3!DX$9:DX$175,MATCH(1,--(RIGHT([1]A3!$B$9:$B$175,LEN([1]A3!$B$9:$B$175)-4)=$A344)*([1]A3!$C$9:$C$175=YEAR($F344)),0)))</f>
        <v/>
      </c>
      <c r="EB344" s="3" t="str" cm="1">
        <f t="array" ref="EB344">IF(EDATE($F344,EB$2)&gt;DATE(2025,12,31),"",INDEX([1]A3!DY$9:DY$175,MATCH(1,--(RIGHT([1]A3!$B$9:$B$175,LEN([1]A3!$B$9:$B$175)-4)=$A344)*([1]A3!$C$9:$C$175=YEAR($F344)),0)))</f>
        <v/>
      </c>
      <c r="EC344" s="3" t="str" cm="1">
        <f t="array" ref="EC344">IF(EDATE($F344,EC$2)&gt;DATE(2025,12,31),"",INDEX([1]A3!DZ$9:DZ$175,MATCH(1,--(RIGHT([1]A3!$B$9:$B$175,LEN([1]A3!$B$9:$B$175)-4)=$A344)*([1]A3!$C$9:$C$175=YEAR($F344)),0)))</f>
        <v/>
      </c>
      <c r="ED344" s="3" t="str" cm="1">
        <f t="array" ref="ED344">IF(EDATE($F344,ED$2)&gt;DATE(2025,12,31),"",INDEX([1]A3!EA$9:EA$175,MATCH(1,--(RIGHT([1]A3!$B$9:$B$175,LEN([1]A3!$B$9:$B$175)-4)=$A344)*([1]A3!$C$9:$C$175=YEAR($F344)),0)))</f>
        <v/>
      </c>
      <c r="EE344" s="3" t="str" cm="1">
        <f t="array" ref="EE344">IF(EDATE($F344,EE$2)&gt;DATE(2025,12,31),"",INDEX([1]A3!EB$9:EB$175,MATCH(1,--(RIGHT([1]A3!$B$9:$B$175,LEN([1]A3!$B$9:$B$175)-4)=$A344)*([1]A3!$C$9:$C$175=YEAR($F344)),0)))</f>
        <v/>
      </c>
      <c r="EF344" s="3" t="str" cm="1">
        <f t="array" ref="EF344">IF(EDATE($F344,EF$2)&gt;DATE(2025,12,31),"",INDEX([1]A3!EC$9:EC$175,MATCH(1,--(RIGHT([1]A3!$B$9:$B$175,LEN([1]A3!$B$9:$B$175)-4)=$A344)*([1]A3!$C$9:$C$175=YEAR($F344)),0)))</f>
        <v/>
      </c>
      <c r="EG344" s="3" t="str" cm="1">
        <f t="array" ref="EG344">IF(EDATE($F344,EG$2)&gt;DATE(2025,12,31),"",INDEX([1]A3!ED$9:ED$175,MATCH(1,--(RIGHT([1]A3!$B$9:$B$175,LEN([1]A3!$B$9:$B$175)-4)=$A344)*([1]A3!$C$9:$C$175=YEAR($F344)),0)))</f>
        <v/>
      </c>
      <c r="EH344" s="3" t="str" cm="1">
        <f t="array" ref="EH344">IF(EDATE($F344,EH$2)&gt;DATE(2025,12,31),"",INDEX([1]A3!EE$9:EE$175,MATCH(1,--(RIGHT([1]A3!$B$9:$B$175,LEN([1]A3!$B$9:$B$175)-4)=$A344)*([1]A3!$C$9:$C$175=YEAR($F344)),0)))</f>
        <v/>
      </c>
      <c r="EI344" s="3" t="str" cm="1">
        <f t="array" ref="EI344">IF(EDATE($F344,EI$2)&gt;DATE(2025,12,31),"",INDEX([1]A3!EF$9:EF$175,MATCH(1,--(RIGHT([1]A3!$B$9:$B$175,LEN([1]A3!$B$9:$B$175)-4)=$A344)*([1]A3!$C$9:$C$175=YEAR($F344)),0)))</f>
        <v/>
      </c>
      <c r="EJ344" s="3" t="str" cm="1">
        <f t="array" ref="EJ344">IF(EDATE($F344,EJ$2)&gt;DATE(2025,12,31),"",INDEX([1]A3!EG$9:EG$175,MATCH(1,--(RIGHT([1]A3!$B$9:$B$175,LEN([1]A3!$B$9:$B$175)-4)=$A344)*([1]A3!$C$9:$C$175=YEAR($F344)),0)))</f>
        <v/>
      </c>
      <c r="EK344" s="3" t="str" cm="1">
        <f t="array" ref="EK344">IF(EDATE($F344,EK$2)&gt;DATE(2025,12,31),"",INDEX([1]A3!EH$9:EH$175,MATCH(1,--(RIGHT([1]A3!$B$9:$B$175,LEN([1]A3!$B$9:$B$175)-4)=$A344)*([1]A3!$C$9:$C$175=YEAR($F344)),0)))</f>
        <v/>
      </c>
      <c r="EL344" s="3" t="str" cm="1">
        <f t="array" ref="EL344">IF(EDATE($F344,EL$2)&gt;DATE(2025,12,31),"",INDEX([1]A3!EI$9:EI$175,MATCH(1,--(RIGHT([1]A3!$B$9:$B$175,LEN([1]A3!$B$9:$B$175)-4)=$A344)*([1]A3!$C$9:$C$175=YEAR($F344)),0)))</f>
        <v/>
      </c>
      <c r="EM344" s="3" t="str" cm="1">
        <f t="array" ref="EM344">IF(EDATE($F344,EM$2)&gt;DATE(2025,12,31),"",INDEX([1]A3!EJ$9:EJ$175,MATCH(1,--(RIGHT([1]A3!$B$9:$B$175,LEN([1]A3!$B$9:$B$175)-4)=$A344)*([1]A3!$C$9:$C$175=YEAR($F344)),0)))</f>
        <v/>
      </c>
      <c r="EN344" s="3" t="str" cm="1">
        <f t="array" ref="EN344">IF(EDATE($F344,EN$2)&gt;DATE(2025,12,31),"",INDEX([1]A3!EK$9:EK$175,MATCH(1,--(RIGHT([1]A3!$B$9:$B$175,LEN([1]A3!$B$9:$B$175)-4)=$A344)*([1]A3!$C$9:$C$175=YEAR($F344)),0)))</f>
        <v/>
      </c>
      <c r="EO344" s="3" t="str" cm="1">
        <f t="array" ref="EO344">IF(EDATE($F344,EO$2)&gt;DATE(2025,12,31),"",INDEX([1]A3!EL$9:EL$175,MATCH(1,--(RIGHT([1]A3!$B$9:$B$175,LEN([1]A3!$B$9:$B$175)-4)=$A344)*([1]A3!$C$9:$C$175=YEAR($F344)),0)))</f>
        <v/>
      </c>
      <c r="EP344" s="3" t="str" cm="1">
        <f t="array" ref="EP344">IF(EDATE($F344,EP$2)&gt;DATE(2025,12,31),"",INDEX([1]A3!EM$9:EM$175,MATCH(1,--(RIGHT([1]A3!$B$9:$B$175,LEN([1]A3!$B$9:$B$175)-4)=$A344)*([1]A3!$C$9:$C$175=YEAR($F344)),0)))</f>
        <v/>
      </c>
      <c r="EQ344" s="3" t="str" cm="1">
        <f t="array" ref="EQ344">IF(EDATE($F344,EQ$2)&gt;DATE(2025,12,31),"",INDEX([1]A3!EN$9:EN$175,MATCH(1,--(RIGHT([1]A3!$B$9:$B$175,LEN([1]A3!$B$9:$B$175)-4)=$A344)*([1]A3!$C$9:$C$175=YEAR($F344)),0)))</f>
        <v/>
      </c>
      <c r="ER344" s="3" t="str" cm="1">
        <f t="array" ref="ER344">IF(EDATE($F344,ER$2)&gt;DATE(2025,12,31),"",INDEX([1]A3!EO$9:EO$175,MATCH(1,--(RIGHT([1]A3!$B$9:$B$175,LEN([1]A3!$B$9:$B$175)-4)=$A344)*([1]A3!$C$9:$C$175=YEAR($F344)),0)))</f>
        <v/>
      </c>
      <c r="ES344" s="3" t="str" cm="1">
        <f t="array" ref="ES344">IF(EDATE($F344,ES$2)&gt;DATE(2025,12,31),"",INDEX([1]A3!EP$9:EP$175,MATCH(1,--(RIGHT([1]A3!$B$9:$B$175,LEN([1]A3!$B$9:$B$175)-4)=$A344)*([1]A3!$C$9:$C$175=YEAR($F344)),0)))</f>
        <v/>
      </c>
      <c r="ET344" s="3" t="str" cm="1">
        <f t="array" ref="ET344">IF(EDATE($F344,ET$2)&gt;DATE(2025,12,31),"",INDEX([1]A3!EQ$9:EQ$175,MATCH(1,--(RIGHT([1]A3!$B$9:$B$175,LEN([1]A3!$B$9:$B$175)-4)=$A344)*([1]A3!$C$9:$C$175=YEAR($F344)),0)))</f>
        <v/>
      </c>
      <c r="EU344" s="3" t="str" cm="1">
        <f t="array" ref="EU344">IF(EDATE($F344,EU$2)&gt;DATE(2025,12,31),"",INDEX([1]A3!ER$9:ER$175,MATCH(1,--(RIGHT([1]A3!$B$9:$B$175,LEN([1]A3!$B$9:$B$175)-4)=$A344)*([1]A3!$C$9:$C$175=YEAR($F344)),0)))</f>
        <v/>
      </c>
      <c r="EV344" s="3" t="str" cm="1">
        <f t="array" ref="EV344">IF(EDATE($F344,EV$2)&gt;DATE(2025,12,31),"",INDEX([1]A3!ES$9:ES$175,MATCH(1,--(RIGHT([1]A3!$B$9:$B$175,LEN([1]A3!$B$9:$B$175)-4)=$A344)*([1]A3!$C$9:$C$175=YEAR($F344)),0)))</f>
        <v/>
      </c>
      <c r="EW344" s="3" t="str" cm="1">
        <f t="array" ref="EW344">IF(EDATE($F344,EW$2)&gt;DATE(2025,12,31),"",INDEX([1]A3!ET$9:ET$175,MATCH(1,--(RIGHT([1]A3!$B$9:$B$175,LEN([1]A3!$B$9:$B$175)-4)=$A344)*([1]A3!$C$9:$C$175=YEAR($F344)),0)))</f>
        <v/>
      </c>
      <c r="EX344" s="3" t="str" cm="1">
        <f t="array" ref="EX344">IF(EDATE($F344,EX$2)&gt;DATE(2025,12,31),"",INDEX([1]A3!EU$9:EU$175,MATCH(1,--(RIGHT([1]A3!$B$9:$B$175,LEN([1]A3!$B$9:$B$175)-4)=$A344)*([1]A3!$C$9:$C$175=YEAR($F344)),0)))</f>
        <v/>
      </c>
      <c r="EY344" s="3" t="str" cm="1">
        <f t="array" ref="EY344">IF(EDATE($F344,EY$2)&gt;DATE(2025,12,31),"",INDEX([1]A3!EV$9:EV$175,MATCH(1,--(RIGHT([1]A3!$B$9:$B$175,LEN([1]A3!$B$9:$B$175)-4)=$A344)*([1]A3!$C$9:$C$175=YEAR($F344)),0)))</f>
        <v/>
      </c>
      <c r="EZ344" s="3" t="str" cm="1">
        <f t="array" ref="EZ344">IF(EDATE($F344,EZ$2)&gt;DATE(2025,12,31),"",INDEX([1]A3!EW$9:EW$175,MATCH(1,--(RIGHT([1]A3!$B$9:$B$175,LEN([1]A3!$B$9:$B$175)-4)=$A344)*([1]A3!$C$9:$C$175=YEAR($F344)),0)))</f>
        <v/>
      </c>
      <c r="FA344" s="3" t="str" cm="1">
        <f t="array" ref="FA344">IF(EDATE($F344,FA$2)&gt;DATE(2025,12,31),"",INDEX([1]A3!EX$9:EX$175,MATCH(1,--(RIGHT([1]A3!$B$9:$B$175,LEN([1]A3!$B$9:$B$175)-4)=$A344)*([1]A3!$C$9:$C$175=YEAR($F344)),0)))</f>
        <v/>
      </c>
    </row>
    <row r="345" spans="1:157" x14ac:dyDescent="0.2">
      <c r="A345" s="28" t="s">
        <v>811</v>
      </c>
      <c r="B345" s="8" t="s">
        <v>2</v>
      </c>
      <c r="C345" s="8" t="s">
        <v>65</v>
      </c>
      <c r="D345" s="9" t="s">
        <v>19</v>
      </c>
      <c r="E345" s="9" t="s">
        <v>0</v>
      </c>
      <c r="F345" s="94">
        <f t="shared" si="21"/>
        <v>40909</v>
      </c>
      <c r="G345" s="3" cm="1">
        <f t="array" ref="G345">IF(EDATE($F345,G$2)&gt;DATE(2025,12,31),"",INDEX([1]A3!D$9:D$175,MATCH(1,--(RIGHT([1]A3!$B$9:$B$175,LEN([1]A3!$B$9:$B$175)-4)=$A345)*([1]A3!$C$9:$C$175=YEAR($F345)),0)))</f>
        <v>16860795.699999999</v>
      </c>
      <c r="H345" s="3" cm="1">
        <f t="array" ref="H345">IF(EDATE($F345,H$2)&gt;DATE(2025,12,31),"",INDEX([1]A3!E$9:E$175,MATCH(1,--(RIGHT([1]A3!$B$9:$B$175,LEN([1]A3!$B$9:$B$175)-4)=$A345)*([1]A3!$C$9:$C$175=YEAR($F345)),0)))</f>
        <v>81752971.389999986</v>
      </c>
      <c r="I345" s="3" cm="1">
        <f t="array" ref="I345">IF(EDATE($F345,I$2)&gt;DATE(2025,12,31),"",INDEX([1]A3!F$9:F$175,MATCH(1,--(RIGHT([1]A3!$B$9:$B$175,LEN([1]A3!$B$9:$B$175)-4)=$A345)*([1]A3!$C$9:$C$175=YEAR($F345)),0)))</f>
        <v>92893548.929999992</v>
      </c>
      <c r="J345" s="3" cm="1">
        <f t="array" ref="J345">IF(EDATE($F345,J$2)&gt;DATE(2025,12,31),"",INDEX([1]A3!G$9:G$175,MATCH(1,--(RIGHT([1]A3!$B$9:$B$175,LEN([1]A3!$B$9:$B$175)-4)=$A345)*([1]A3!$C$9:$C$175=YEAR($F345)),0)))</f>
        <v>93984869.209999979</v>
      </c>
      <c r="K345" s="3" cm="1">
        <f t="array" ref="K345">IF(EDATE($F345,K$2)&gt;DATE(2025,12,31),"",INDEX([1]A3!H$9:H$175,MATCH(1,--(RIGHT([1]A3!$B$9:$B$175,LEN([1]A3!$B$9:$B$175)-4)=$A345)*([1]A3!$C$9:$C$175=YEAR($F345)),0)))</f>
        <v>97709347.619999975</v>
      </c>
      <c r="L345" s="3" cm="1">
        <f t="array" ref="L345">IF(EDATE($F345,L$2)&gt;DATE(2025,12,31),"",INDEX([1]A3!I$9:I$175,MATCH(1,--(RIGHT([1]A3!$B$9:$B$175,LEN([1]A3!$B$9:$B$175)-4)=$A345)*([1]A3!$C$9:$C$175=YEAR($F345)),0)))</f>
        <v>98209148.36999999</v>
      </c>
      <c r="M345" s="3" cm="1">
        <f t="array" ref="M345">IF(EDATE($F345,M$2)&gt;DATE(2025,12,31),"",INDEX([1]A3!J$9:J$175,MATCH(1,--(RIGHT([1]A3!$B$9:$B$175,LEN([1]A3!$B$9:$B$175)-4)=$A345)*([1]A3!$C$9:$C$175=YEAR($F345)),0)))</f>
        <v>98273240.74999997</v>
      </c>
      <c r="N345" s="3" cm="1">
        <f t="array" ref="N345">IF(EDATE($F345,N$2)&gt;DATE(2025,12,31),"",INDEX([1]A3!K$9:K$175,MATCH(1,--(RIGHT([1]A3!$B$9:$B$175,LEN([1]A3!$B$9:$B$175)-4)=$A345)*([1]A3!$C$9:$C$175=YEAR($F345)),0)))</f>
        <v>98618986.199999973</v>
      </c>
      <c r="O345" s="3" cm="1">
        <f t="array" ref="O345">IF(EDATE($F345,O$2)&gt;DATE(2025,12,31),"",INDEX([1]A3!L$9:L$175,MATCH(1,--(RIGHT([1]A3!$B$9:$B$175,LEN([1]A3!$B$9:$B$175)-4)=$A345)*([1]A3!$C$9:$C$175=YEAR($F345)),0)))</f>
        <v>98753315.679999962</v>
      </c>
      <c r="P345" s="3" cm="1">
        <f t="array" ref="P345">IF(EDATE($F345,P$2)&gt;DATE(2025,12,31),"",INDEX([1]A3!M$9:M$175,MATCH(1,--(RIGHT([1]A3!$B$9:$B$175,LEN([1]A3!$B$9:$B$175)-4)=$A345)*([1]A3!$C$9:$C$175=YEAR($F345)),0)))</f>
        <v>99578892.35999997</v>
      </c>
      <c r="Q345" s="3" cm="1">
        <f t="array" ref="Q345">IF(EDATE($F345,Q$2)&gt;DATE(2025,12,31),"",INDEX([1]A3!N$9:N$175,MATCH(1,--(RIGHT([1]A3!$B$9:$B$175,LEN([1]A3!$B$9:$B$175)-4)=$A345)*([1]A3!$C$9:$C$175=YEAR($F345)),0)))</f>
        <v>99576158.469999969</v>
      </c>
      <c r="R345" s="3" cm="1">
        <f t="array" ref="R345">IF(EDATE($F345,R$2)&gt;DATE(2025,12,31),"",INDEX([1]A3!O$9:O$175,MATCH(1,--(RIGHT([1]A3!$B$9:$B$175,LEN([1]A3!$B$9:$B$175)-4)=$A345)*([1]A3!$C$9:$C$175=YEAR($F345)),0)))</f>
        <v>99512819.879999995</v>
      </c>
      <c r="S345" s="3" cm="1">
        <f t="array" ref="S345">IF(EDATE($F345,S$2)&gt;DATE(2025,12,31),"",INDEX([1]A3!P$9:P$175,MATCH(1,--(RIGHT([1]A3!$B$9:$B$175,LEN([1]A3!$B$9:$B$175)-4)=$A345)*([1]A3!$C$9:$C$175=YEAR($F345)),0)))</f>
        <v>99326998.280000001</v>
      </c>
      <c r="T345" s="3" cm="1">
        <f t="array" ref="T345">IF(EDATE($F345,T$2)&gt;DATE(2025,12,31),"",INDEX([1]A3!Q$9:Q$175,MATCH(1,--(RIGHT([1]A3!$B$9:$B$175,LEN([1]A3!$B$9:$B$175)-4)=$A345)*([1]A3!$C$9:$C$175=YEAR($F345)),0)))</f>
        <v>99291504.090000004</v>
      </c>
      <c r="U345" s="3" t="str" cm="1">
        <f t="array" ref="U345">IF(EDATE($F345,U$2)&gt;DATE(2025,12,31),"",INDEX([1]A3!R$9:R$175,MATCH(1,--(RIGHT([1]A3!$B$9:$B$175,LEN([1]A3!$B$9:$B$175)-4)=$A345)*([1]A3!$C$9:$C$175=YEAR($F345)),0)))</f>
        <v/>
      </c>
      <c r="V345" s="3" t="str" cm="1">
        <f t="array" ref="V345">IF(EDATE($F345,V$2)&gt;DATE(2025,12,31),"",INDEX([1]A3!S$9:S$175,MATCH(1,--(RIGHT([1]A3!$B$9:$B$175,LEN([1]A3!$B$9:$B$175)-4)=$A345)*([1]A3!$C$9:$C$175=YEAR($F345)),0)))</f>
        <v/>
      </c>
      <c r="W345" s="3" t="str" cm="1">
        <f t="array" ref="W345">IF(EDATE($F345,W$2)&gt;DATE(2025,12,31),"",INDEX([1]A3!T$9:T$175,MATCH(1,--(RIGHT([1]A3!$B$9:$B$175,LEN([1]A3!$B$9:$B$175)-4)=$A345)*([1]A3!$C$9:$C$175=YEAR($F345)),0)))</f>
        <v/>
      </c>
      <c r="X345" s="3" t="str" cm="1">
        <f t="array" ref="X345">IF(EDATE($F345,X$2)&gt;DATE(2025,12,31),"",INDEX([1]A3!U$9:U$175,MATCH(1,--(RIGHT([1]A3!$B$9:$B$175,LEN([1]A3!$B$9:$B$175)-4)=$A345)*([1]A3!$C$9:$C$175=YEAR($F345)),0)))</f>
        <v/>
      </c>
      <c r="Y345" s="3" t="str" cm="1">
        <f t="array" ref="Y345">IF(EDATE($F345,Y$2)&gt;DATE(2025,12,31),"",INDEX([1]A3!V$9:V$175,MATCH(1,--(RIGHT([1]A3!$B$9:$B$175,LEN([1]A3!$B$9:$B$175)-4)=$A345)*([1]A3!$C$9:$C$175=YEAR($F345)),0)))</f>
        <v/>
      </c>
      <c r="Z345" s="3" t="str" cm="1">
        <f t="array" ref="Z345">IF(EDATE($F345,Z$2)&gt;DATE(2025,12,31),"",INDEX([1]A3!W$9:W$175,MATCH(1,--(RIGHT([1]A3!$B$9:$B$175,LEN([1]A3!$B$9:$B$175)-4)=$A345)*([1]A3!$C$9:$C$175=YEAR($F345)),0)))</f>
        <v/>
      </c>
      <c r="AA345" s="3" t="str" cm="1">
        <f t="array" ref="AA345">IF(EDATE($F345,AA$2)&gt;DATE(2025,12,31),"",INDEX([1]A3!X$9:X$175,MATCH(1,--(RIGHT([1]A3!$B$9:$B$175,LEN([1]A3!$B$9:$B$175)-4)=$A345)*([1]A3!$C$9:$C$175=YEAR($F345)),0)))</f>
        <v/>
      </c>
      <c r="AB345" s="3" t="str" cm="1">
        <f t="array" ref="AB345">IF(EDATE($F345,AB$2)&gt;DATE(2025,12,31),"",INDEX([1]A3!Y$9:Y$175,MATCH(1,--(RIGHT([1]A3!$B$9:$B$175,LEN([1]A3!$B$9:$B$175)-4)=$A345)*([1]A3!$C$9:$C$175=YEAR($F345)),0)))</f>
        <v/>
      </c>
      <c r="AC345" s="3" t="str" cm="1">
        <f t="array" ref="AC345">IF(EDATE($F345,AC$2)&gt;DATE(2025,12,31),"",INDEX([1]A3!Z$9:Z$175,MATCH(1,--(RIGHT([1]A3!$B$9:$B$175,LEN([1]A3!$B$9:$B$175)-4)=$A345)*([1]A3!$C$9:$C$175=YEAR($F345)),0)))</f>
        <v/>
      </c>
      <c r="AD345" s="3" t="str" cm="1">
        <f t="array" ref="AD345">IF(EDATE($F345,AD$2)&gt;DATE(2025,12,31),"",INDEX([1]A3!AA$9:AA$175,MATCH(1,--(RIGHT([1]A3!$B$9:$B$175,LEN([1]A3!$B$9:$B$175)-4)=$A345)*([1]A3!$C$9:$C$175=YEAR($F345)),0)))</f>
        <v/>
      </c>
      <c r="AE345" s="3" t="str" cm="1">
        <f t="array" ref="AE345">IF(EDATE($F345,AE$2)&gt;DATE(2025,12,31),"",INDEX([1]A3!AB$9:AB$175,MATCH(1,--(RIGHT([1]A3!$B$9:$B$175,LEN([1]A3!$B$9:$B$175)-4)=$A345)*([1]A3!$C$9:$C$175=YEAR($F345)),0)))</f>
        <v/>
      </c>
      <c r="AF345" s="3" t="str" cm="1">
        <f t="array" ref="AF345">IF(EDATE($F345,AF$2)&gt;DATE(2025,12,31),"",INDEX([1]A3!AC$9:AC$175,MATCH(1,--(RIGHT([1]A3!$B$9:$B$175,LEN([1]A3!$B$9:$B$175)-4)=$A345)*([1]A3!$C$9:$C$175=YEAR($F345)),0)))</f>
        <v/>
      </c>
      <c r="AG345" s="3" t="str" cm="1">
        <f t="array" ref="AG345">IF(EDATE($F345,AG$2)&gt;DATE(2025,12,31),"",INDEX([1]A3!AD$9:AD$175,MATCH(1,--(RIGHT([1]A3!$B$9:$B$175,LEN([1]A3!$B$9:$B$175)-4)=$A345)*([1]A3!$C$9:$C$175=YEAR($F345)),0)))</f>
        <v/>
      </c>
      <c r="AH345" s="3" t="str" cm="1">
        <f t="array" ref="AH345">IF(EDATE($F345,AH$2)&gt;DATE(2025,12,31),"",INDEX([1]A3!AE$9:AE$175,MATCH(1,--(RIGHT([1]A3!$B$9:$B$175,LEN([1]A3!$B$9:$B$175)-4)=$A345)*([1]A3!$C$9:$C$175=YEAR($F345)),0)))</f>
        <v/>
      </c>
      <c r="AI345" s="3" t="str" cm="1">
        <f t="array" ref="AI345">IF(EDATE($F345,AI$2)&gt;DATE(2025,12,31),"",INDEX([1]A3!AF$9:AF$175,MATCH(1,--(RIGHT([1]A3!$B$9:$B$175,LEN([1]A3!$B$9:$B$175)-4)=$A345)*([1]A3!$C$9:$C$175=YEAR($F345)),0)))</f>
        <v/>
      </c>
      <c r="AJ345" s="3" t="str" cm="1">
        <f t="array" ref="AJ345">IF(EDATE($F345,AJ$2)&gt;DATE(2025,12,31),"",INDEX([1]A3!AG$9:AG$175,MATCH(1,--(RIGHT([1]A3!$B$9:$B$175,LEN([1]A3!$B$9:$B$175)-4)=$A345)*([1]A3!$C$9:$C$175=YEAR($F345)),0)))</f>
        <v/>
      </c>
      <c r="AK345" s="3" t="str" cm="1">
        <f t="array" ref="AK345">IF(EDATE($F345,AK$2)&gt;DATE(2025,12,31),"",INDEX([1]A3!AH$9:AH$175,MATCH(1,--(RIGHT([1]A3!$B$9:$B$175,LEN([1]A3!$B$9:$B$175)-4)=$A345)*([1]A3!$C$9:$C$175=YEAR($F345)),0)))</f>
        <v/>
      </c>
      <c r="AL345" s="3" t="str" cm="1">
        <f t="array" ref="AL345">IF(EDATE($F345,AL$2)&gt;DATE(2025,12,31),"",INDEX([1]A3!AI$9:AI$175,MATCH(1,--(RIGHT([1]A3!$B$9:$B$175,LEN([1]A3!$B$9:$B$175)-4)=$A345)*([1]A3!$C$9:$C$175=YEAR($F345)),0)))</f>
        <v/>
      </c>
      <c r="AM345" s="3" t="str" cm="1">
        <f t="array" ref="AM345">IF(EDATE($F345,AM$2)&gt;DATE(2025,12,31),"",INDEX([1]A3!AJ$9:AJ$175,MATCH(1,--(RIGHT([1]A3!$B$9:$B$175,LEN([1]A3!$B$9:$B$175)-4)=$A345)*([1]A3!$C$9:$C$175=YEAR($F345)),0)))</f>
        <v/>
      </c>
      <c r="AN345" s="3" t="str" cm="1">
        <f t="array" ref="AN345">IF(EDATE($F345,AN$2)&gt;DATE(2025,12,31),"",INDEX([1]A3!AK$9:AK$175,MATCH(1,--(RIGHT([1]A3!$B$9:$B$175,LEN([1]A3!$B$9:$B$175)-4)=$A345)*([1]A3!$C$9:$C$175=YEAR($F345)),0)))</f>
        <v/>
      </c>
      <c r="AO345" s="3" t="str" cm="1">
        <f t="array" ref="AO345">IF(EDATE($F345,AO$2)&gt;DATE(2025,12,31),"",INDEX([1]A3!AL$9:AL$175,MATCH(1,--(RIGHT([1]A3!$B$9:$B$175,LEN([1]A3!$B$9:$B$175)-4)=$A345)*([1]A3!$C$9:$C$175=YEAR($F345)),0)))</f>
        <v/>
      </c>
      <c r="AP345" s="3" t="str" cm="1">
        <f t="array" ref="AP345">IF(EDATE($F345,AP$2)&gt;DATE(2025,12,31),"",INDEX([1]A3!AM$9:AM$175,MATCH(1,--(RIGHT([1]A3!$B$9:$B$175,LEN([1]A3!$B$9:$B$175)-4)=$A345)*([1]A3!$C$9:$C$175=YEAR($F345)),0)))</f>
        <v/>
      </c>
      <c r="AQ345" s="3" t="str" cm="1">
        <f t="array" ref="AQ345">IF(EDATE($F345,AQ$2)&gt;DATE(2025,12,31),"",INDEX([1]A3!AN$9:AN$175,MATCH(1,--(RIGHT([1]A3!$B$9:$B$175,LEN([1]A3!$B$9:$B$175)-4)=$A345)*([1]A3!$C$9:$C$175=YEAR($F345)),0)))</f>
        <v/>
      </c>
      <c r="AR345" s="3" t="str" cm="1">
        <f t="array" ref="AR345">IF(EDATE($F345,AR$2)&gt;DATE(2025,12,31),"",INDEX([1]A3!AO$9:AO$175,MATCH(1,--(RIGHT([1]A3!$B$9:$B$175,LEN([1]A3!$B$9:$B$175)-4)=$A345)*([1]A3!$C$9:$C$175=YEAR($F345)),0)))</f>
        <v/>
      </c>
      <c r="AS345" s="3" t="str" cm="1">
        <f t="array" ref="AS345">IF(EDATE($F345,AS$2)&gt;DATE(2025,12,31),"",INDEX([1]A3!AP$9:AP$175,MATCH(1,--(RIGHT([1]A3!$B$9:$B$175,LEN([1]A3!$B$9:$B$175)-4)=$A345)*([1]A3!$C$9:$C$175=YEAR($F345)),0)))</f>
        <v/>
      </c>
      <c r="AT345" s="3" t="str" cm="1">
        <f t="array" ref="AT345">IF(EDATE($F345,AT$2)&gt;DATE(2025,12,31),"",INDEX([1]A3!AQ$9:AQ$175,MATCH(1,--(RIGHT([1]A3!$B$9:$B$175,LEN([1]A3!$B$9:$B$175)-4)=$A345)*([1]A3!$C$9:$C$175=YEAR($F345)),0)))</f>
        <v/>
      </c>
      <c r="AU345" s="3" t="str" cm="1">
        <f t="array" ref="AU345">IF(EDATE($F345,AU$2)&gt;DATE(2025,12,31),"",INDEX([1]A3!AR$9:AR$175,MATCH(1,--(RIGHT([1]A3!$B$9:$B$175,LEN([1]A3!$B$9:$B$175)-4)=$A345)*([1]A3!$C$9:$C$175=YEAR($F345)),0)))</f>
        <v/>
      </c>
      <c r="AV345" s="3" t="str" cm="1">
        <f t="array" ref="AV345">IF(EDATE($F345,AV$2)&gt;DATE(2025,12,31),"",INDEX([1]A3!AS$9:AS$175,MATCH(1,--(RIGHT([1]A3!$B$9:$B$175,LEN([1]A3!$B$9:$B$175)-4)=$A345)*([1]A3!$C$9:$C$175=YEAR($F345)),0)))</f>
        <v/>
      </c>
      <c r="AW345" s="3" t="str" cm="1">
        <f t="array" ref="AW345">IF(EDATE($F345,AW$2)&gt;DATE(2025,12,31),"",INDEX([1]A3!AT$9:AT$175,MATCH(1,--(RIGHT([1]A3!$B$9:$B$175,LEN([1]A3!$B$9:$B$175)-4)=$A345)*([1]A3!$C$9:$C$175=YEAR($F345)),0)))</f>
        <v/>
      </c>
      <c r="AX345" s="3" t="str" cm="1">
        <f t="array" ref="AX345">IF(EDATE($F345,AX$2)&gt;DATE(2025,12,31),"",INDEX([1]A3!AU$9:AU$175,MATCH(1,--(RIGHT([1]A3!$B$9:$B$175,LEN([1]A3!$B$9:$B$175)-4)=$A345)*([1]A3!$C$9:$C$175=YEAR($F345)),0)))</f>
        <v/>
      </c>
      <c r="AY345" s="3" t="str" cm="1">
        <f t="array" ref="AY345">IF(EDATE($F345,AY$2)&gt;DATE(2025,12,31),"",INDEX([1]A3!AV$9:AV$175,MATCH(1,--(RIGHT([1]A3!$B$9:$B$175,LEN([1]A3!$B$9:$B$175)-4)=$A345)*([1]A3!$C$9:$C$175=YEAR($F345)),0)))</f>
        <v/>
      </c>
      <c r="AZ345" s="3" t="str" cm="1">
        <f t="array" ref="AZ345">IF(EDATE($F345,AZ$2)&gt;DATE(2025,12,31),"",INDEX([1]A3!AW$9:AW$175,MATCH(1,--(RIGHT([1]A3!$B$9:$B$175,LEN([1]A3!$B$9:$B$175)-4)=$A345)*([1]A3!$C$9:$C$175=YEAR($F345)),0)))</f>
        <v/>
      </c>
      <c r="BA345" s="3" t="str" cm="1">
        <f t="array" ref="BA345">IF(EDATE($F345,BA$2)&gt;DATE(2025,12,31),"",INDEX([1]A3!AX$9:AX$175,MATCH(1,--(RIGHT([1]A3!$B$9:$B$175,LEN([1]A3!$B$9:$B$175)-4)=$A345)*([1]A3!$C$9:$C$175=YEAR($F345)),0)))</f>
        <v/>
      </c>
      <c r="BB345" s="3" t="str" cm="1">
        <f t="array" ref="BB345">IF(EDATE($F345,BB$2)&gt;DATE(2025,12,31),"",INDEX([1]A3!AY$9:AY$175,MATCH(1,--(RIGHT([1]A3!$B$9:$B$175,LEN([1]A3!$B$9:$B$175)-4)=$A345)*([1]A3!$C$9:$C$175=YEAR($F345)),0)))</f>
        <v/>
      </c>
      <c r="BC345" s="3" t="str" cm="1">
        <f t="array" ref="BC345">IF(EDATE($F345,BC$2)&gt;DATE(2025,12,31),"",INDEX([1]A3!AZ$9:AZ$175,MATCH(1,--(RIGHT([1]A3!$B$9:$B$175,LEN([1]A3!$B$9:$B$175)-4)=$A345)*([1]A3!$C$9:$C$175=YEAR($F345)),0)))</f>
        <v/>
      </c>
      <c r="BD345" s="3" t="str" cm="1">
        <f t="array" ref="BD345">IF(EDATE($F345,BD$2)&gt;DATE(2025,12,31),"",INDEX([1]A3!BA$9:BA$175,MATCH(1,--(RIGHT([1]A3!$B$9:$B$175,LEN([1]A3!$B$9:$B$175)-4)=$A345)*([1]A3!$C$9:$C$175=YEAR($F345)),0)))</f>
        <v/>
      </c>
      <c r="BE345" s="3" t="str" cm="1">
        <f t="array" ref="BE345">IF(EDATE($F345,BE$2)&gt;DATE(2025,12,31),"",INDEX([1]A3!BB$9:BB$175,MATCH(1,--(RIGHT([1]A3!$B$9:$B$175,LEN([1]A3!$B$9:$B$175)-4)=$A345)*([1]A3!$C$9:$C$175=YEAR($F345)),0)))</f>
        <v/>
      </c>
      <c r="BF345" s="3" t="str" cm="1">
        <f t="array" ref="BF345">IF(EDATE($F345,BF$2)&gt;DATE(2025,12,31),"",INDEX([1]A3!BC$9:BC$175,MATCH(1,--(RIGHT([1]A3!$B$9:$B$175,LEN([1]A3!$B$9:$B$175)-4)=$A345)*([1]A3!$C$9:$C$175=YEAR($F345)),0)))</f>
        <v/>
      </c>
      <c r="BG345" s="3" t="str" cm="1">
        <f t="array" ref="BG345">IF(EDATE($F345,BG$2)&gt;DATE(2025,12,31),"",INDEX([1]A3!BD$9:BD$175,MATCH(1,--(RIGHT([1]A3!$B$9:$B$175,LEN([1]A3!$B$9:$B$175)-4)=$A345)*([1]A3!$C$9:$C$175=YEAR($F345)),0)))</f>
        <v/>
      </c>
      <c r="BH345" s="3" t="str" cm="1">
        <f t="array" ref="BH345">IF(EDATE($F345,BH$2)&gt;DATE(2025,12,31),"",INDEX([1]A3!BE$9:BE$175,MATCH(1,--(RIGHT([1]A3!$B$9:$B$175,LEN([1]A3!$B$9:$B$175)-4)=$A345)*([1]A3!$C$9:$C$175=YEAR($F345)),0)))</f>
        <v/>
      </c>
      <c r="BI345" s="3" t="str" cm="1">
        <f t="array" ref="BI345">IF(EDATE($F345,BI$2)&gt;DATE(2025,12,31),"",INDEX([1]A3!BF$9:BF$175,MATCH(1,--(RIGHT([1]A3!$B$9:$B$175,LEN([1]A3!$B$9:$B$175)-4)=$A345)*([1]A3!$C$9:$C$175=YEAR($F345)),0)))</f>
        <v/>
      </c>
      <c r="BJ345" s="3" t="str" cm="1">
        <f t="array" ref="BJ345">IF(EDATE($F345,BJ$2)&gt;DATE(2025,12,31),"",INDEX([1]A3!BG$9:BG$175,MATCH(1,--(RIGHT([1]A3!$B$9:$B$175,LEN([1]A3!$B$9:$B$175)-4)=$A345)*([1]A3!$C$9:$C$175=YEAR($F345)),0)))</f>
        <v/>
      </c>
      <c r="BK345" s="3" t="str" cm="1">
        <f t="array" ref="BK345">IF(EDATE($F345,BK$2)&gt;DATE(2025,12,31),"",INDEX([1]A3!BH$9:BH$175,MATCH(1,--(RIGHT([1]A3!$B$9:$B$175,LEN([1]A3!$B$9:$B$175)-4)=$A345)*([1]A3!$C$9:$C$175=YEAR($F345)),0)))</f>
        <v/>
      </c>
      <c r="BL345" s="3" t="str" cm="1">
        <f t="array" ref="BL345">IF(EDATE($F345,BL$2)&gt;DATE(2025,12,31),"",INDEX([1]A3!BI$9:BI$175,MATCH(1,--(RIGHT([1]A3!$B$9:$B$175,LEN([1]A3!$B$9:$B$175)-4)=$A345)*([1]A3!$C$9:$C$175=YEAR($F345)),0)))</f>
        <v/>
      </c>
      <c r="BM345" s="3" t="str" cm="1">
        <f t="array" ref="BM345">IF(EDATE($F345,BM$2)&gt;DATE(2025,12,31),"",INDEX([1]A3!BJ$9:BJ$175,MATCH(1,--(RIGHT([1]A3!$B$9:$B$175,LEN([1]A3!$B$9:$B$175)-4)=$A345)*([1]A3!$C$9:$C$175=YEAR($F345)),0)))</f>
        <v/>
      </c>
      <c r="BN345" s="3" t="str" cm="1">
        <f t="array" ref="BN345">IF(EDATE($F345,BN$2)&gt;DATE(2025,12,31),"",INDEX([1]A3!BK$9:BK$175,MATCH(1,--(RIGHT([1]A3!$B$9:$B$175,LEN([1]A3!$B$9:$B$175)-4)=$A345)*([1]A3!$C$9:$C$175=YEAR($F345)),0)))</f>
        <v/>
      </c>
      <c r="BO345" s="3" t="str" cm="1">
        <f t="array" ref="BO345">IF(EDATE($F345,BO$2)&gt;DATE(2025,12,31),"",INDEX([1]A3!BL$9:BL$175,MATCH(1,--(RIGHT([1]A3!$B$9:$B$175,LEN([1]A3!$B$9:$B$175)-4)=$A345)*([1]A3!$C$9:$C$175=YEAR($F345)),0)))</f>
        <v/>
      </c>
      <c r="BP345" s="3" t="str" cm="1">
        <f t="array" ref="BP345">IF(EDATE($F345,BP$2)&gt;DATE(2025,12,31),"",INDEX([1]A3!BM$9:BM$175,MATCH(1,--(RIGHT([1]A3!$B$9:$B$175,LEN([1]A3!$B$9:$B$175)-4)=$A345)*([1]A3!$C$9:$C$175=YEAR($F345)),0)))</f>
        <v/>
      </c>
      <c r="BQ345" s="3" t="str" cm="1">
        <f t="array" ref="BQ345">IF(EDATE($F345,BQ$2)&gt;DATE(2025,12,31),"",INDEX([1]A3!BN$9:BN$175,MATCH(1,--(RIGHT([1]A3!$B$9:$B$175,LEN([1]A3!$B$9:$B$175)-4)=$A345)*([1]A3!$C$9:$C$175=YEAR($F345)),0)))</f>
        <v/>
      </c>
      <c r="BR345" s="3" t="str" cm="1">
        <f t="array" ref="BR345">IF(EDATE($F345,BR$2)&gt;DATE(2025,12,31),"",INDEX([1]A3!BO$9:BO$175,MATCH(1,--(RIGHT([1]A3!$B$9:$B$175,LEN([1]A3!$B$9:$B$175)-4)=$A345)*([1]A3!$C$9:$C$175=YEAR($F345)),0)))</f>
        <v/>
      </c>
      <c r="BS345" s="3" t="str" cm="1">
        <f t="array" ref="BS345">IF(EDATE($F345,BS$2)&gt;DATE(2025,12,31),"",INDEX([1]A3!BP$9:BP$175,MATCH(1,--(RIGHT([1]A3!$B$9:$B$175,LEN([1]A3!$B$9:$B$175)-4)=$A345)*([1]A3!$C$9:$C$175=YEAR($F345)),0)))</f>
        <v/>
      </c>
      <c r="BT345" s="3" t="str" cm="1">
        <f t="array" ref="BT345">IF(EDATE($F345,BT$2)&gt;DATE(2025,12,31),"",INDEX([1]A3!BQ$9:BQ$175,MATCH(1,--(RIGHT([1]A3!$B$9:$B$175,LEN([1]A3!$B$9:$B$175)-4)=$A345)*([1]A3!$C$9:$C$175=YEAR($F345)),0)))</f>
        <v/>
      </c>
      <c r="BU345" s="3" t="str" cm="1">
        <f t="array" ref="BU345">IF(EDATE($F345,BU$2)&gt;DATE(2025,12,31),"",INDEX([1]A3!BR$9:BR$175,MATCH(1,--(RIGHT([1]A3!$B$9:$B$175,LEN([1]A3!$B$9:$B$175)-4)=$A345)*([1]A3!$C$9:$C$175=YEAR($F345)),0)))</f>
        <v/>
      </c>
      <c r="BV345" s="3" t="str" cm="1">
        <f t="array" ref="BV345">IF(EDATE($F345,BV$2)&gt;DATE(2025,12,31),"",INDEX([1]A3!BS$9:BS$175,MATCH(1,--(RIGHT([1]A3!$B$9:$B$175,LEN([1]A3!$B$9:$B$175)-4)=$A345)*([1]A3!$C$9:$C$175=YEAR($F345)),0)))</f>
        <v/>
      </c>
      <c r="BW345" s="3" t="str" cm="1">
        <f t="array" ref="BW345">IF(EDATE($F345,BW$2)&gt;DATE(2025,12,31),"",INDEX([1]A3!BT$9:BT$175,MATCH(1,--(RIGHT([1]A3!$B$9:$B$175,LEN([1]A3!$B$9:$B$175)-4)=$A345)*([1]A3!$C$9:$C$175=YEAR($F345)),0)))</f>
        <v/>
      </c>
      <c r="BX345" s="3" t="str" cm="1">
        <f t="array" ref="BX345">IF(EDATE($F345,BX$2)&gt;DATE(2025,12,31),"",INDEX([1]A3!BU$9:BU$175,MATCH(1,--(RIGHT([1]A3!$B$9:$B$175,LEN([1]A3!$B$9:$B$175)-4)=$A345)*([1]A3!$C$9:$C$175=YEAR($F345)),0)))</f>
        <v/>
      </c>
      <c r="BY345" s="3" t="str" cm="1">
        <f t="array" ref="BY345">IF(EDATE($F345,BY$2)&gt;DATE(2025,12,31),"",INDEX([1]A3!BV$9:BV$175,MATCH(1,--(RIGHT([1]A3!$B$9:$B$175,LEN([1]A3!$B$9:$B$175)-4)=$A345)*([1]A3!$C$9:$C$175=YEAR($F345)),0)))</f>
        <v/>
      </c>
      <c r="BZ345" s="3" t="str" cm="1">
        <f t="array" ref="BZ345">IF(EDATE($F345,BZ$2)&gt;DATE(2025,12,31),"",INDEX([1]A3!BW$9:BW$175,MATCH(1,--(RIGHT([1]A3!$B$9:$B$175,LEN([1]A3!$B$9:$B$175)-4)=$A345)*([1]A3!$C$9:$C$175=YEAR($F345)),0)))</f>
        <v/>
      </c>
      <c r="CA345" s="3" t="str" cm="1">
        <f t="array" ref="CA345">IF(EDATE($F345,CA$2)&gt;DATE(2025,12,31),"",INDEX([1]A3!BX$9:BX$175,MATCH(1,--(RIGHT([1]A3!$B$9:$B$175,LEN([1]A3!$B$9:$B$175)-4)=$A345)*([1]A3!$C$9:$C$175=YEAR($F345)),0)))</f>
        <v/>
      </c>
      <c r="CB345" s="3" t="str" cm="1">
        <f t="array" ref="CB345">IF(EDATE($F345,CB$2)&gt;DATE(2025,12,31),"",INDEX([1]A3!BY$9:BY$175,MATCH(1,--(RIGHT([1]A3!$B$9:$B$175,LEN([1]A3!$B$9:$B$175)-4)=$A345)*([1]A3!$C$9:$C$175=YEAR($F345)),0)))</f>
        <v/>
      </c>
      <c r="CC345" s="3" t="str" cm="1">
        <f t="array" ref="CC345">IF(EDATE($F345,CC$2)&gt;DATE(2025,12,31),"",INDEX([1]A3!BZ$9:BZ$175,MATCH(1,--(RIGHT([1]A3!$B$9:$B$175,LEN([1]A3!$B$9:$B$175)-4)=$A345)*([1]A3!$C$9:$C$175=YEAR($F345)),0)))</f>
        <v/>
      </c>
      <c r="CD345" s="3" t="str" cm="1">
        <f t="array" ref="CD345">IF(EDATE($F345,CD$2)&gt;DATE(2025,12,31),"",INDEX([1]A3!CA$9:CA$175,MATCH(1,--(RIGHT([1]A3!$B$9:$B$175,LEN([1]A3!$B$9:$B$175)-4)=$A345)*([1]A3!$C$9:$C$175=YEAR($F345)),0)))</f>
        <v/>
      </c>
      <c r="CE345" s="3" t="str" cm="1">
        <f t="array" ref="CE345">IF(EDATE($F345,CE$2)&gt;DATE(2025,12,31),"",INDEX([1]A3!CB$9:CB$175,MATCH(1,--(RIGHT([1]A3!$B$9:$B$175,LEN([1]A3!$B$9:$B$175)-4)=$A345)*([1]A3!$C$9:$C$175=YEAR($F345)),0)))</f>
        <v/>
      </c>
      <c r="CF345" s="3" t="str" cm="1">
        <f t="array" ref="CF345">IF(EDATE($F345,CF$2)&gt;DATE(2025,12,31),"",INDEX([1]A3!CC$9:CC$175,MATCH(1,--(RIGHT([1]A3!$B$9:$B$175,LEN([1]A3!$B$9:$B$175)-4)=$A345)*([1]A3!$C$9:$C$175=YEAR($F345)),0)))</f>
        <v/>
      </c>
      <c r="CG345" s="3" t="str" cm="1">
        <f t="array" ref="CG345">IF(EDATE($F345,CG$2)&gt;DATE(2025,12,31),"",INDEX([1]A3!CD$9:CD$175,MATCH(1,--(RIGHT([1]A3!$B$9:$B$175,LEN([1]A3!$B$9:$B$175)-4)=$A345)*([1]A3!$C$9:$C$175=YEAR($F345)),0)))</f>
        <v/>
      </c>
      <c r="CH345" s="3" t="str" cm="1">
        <f t="array" ref="CH345">IF(EDATE($F345,CH$2)&gt;DATE(2025,12,31),"",INDEX([1]A3!CE$9:CE$175,MATCH(1,--(RIGHT([1]A3!$B$9:$B$175,LEN([1]A3!$B$9:$B$175)-4)=$A345)*([1]A3!$C$9:$C$175=YEAR($F345)),0)))</f>
        <v/>
      </c>
      <c r="CI345" s="3" t="str" cm="1">
        <f t="array" ref="CI345">IF(EDATE($F345,CI$2)&gt;DATE(2025,12,31),"",INDEX([1]A3!CF$9:CF$175,MATCH(1,--(RIGHT([1]A3!$B$9:$B$175,LEN([1]A3!$B$9:$B$175)-4)=$A345)*([1]A3!$C$9:$C$175=YEAR($F345)),0)))</f>
        <v/>
      </c>
      <c r="CJ345" s="3" t="str" cm="1">
        <f t="array" ref="CJ345">IF(EDATE($F345,CJ$2)&gt;DATE(2025,12,31),"",INDEX([1]A3!CG$9:CG$175,MATCH(1,--(RIGHT([1]A3!$B$9:$B$175,LEN([1]A3!$B$9:$B$175)-4)=$A345)*([1]A3!$C$9:$C$175=YEAR($F345)),0)))</f>
        <v/>
      </c>
      <c r="CK345" s="3" t="str" cm="1">
        <f t="array" ref="CK345">IF(EDATE($F345,CK$2)&gt;DATE(2025,12,31),"",INDEX([1]A3!CH$9:CH$175,MATCH(1,--(RIGHT([1]A3!$B$9:$B$175,LEN([1]A3!$B$9:$B$175)-4)=$A345)*([1]A3!$C$9:$C$175=YEAR($F345)),0)))</f>
        <v/>
      </c>
      <c r="CL345" s="3" t="str" cm="1">
        <f t="array" ref="CL345">IF(EDATE($F345,CL$2)&gt;DATE(2025,12,31),"",INDEX([1]A3!CI$9:CI$175,MATCH(1,--(RIGHT([1]A3!$B$9:$B$175,LEN([1]A3!$B$9:$B$175)-4)=$A345)*([1]A3!$C$9:$C$175=YEAR($F345)),0)))</f>
        <v/>
      </c>
      <c r="CM345" s="3" t="str" cm="1">
        <f t="array" ref="CM345">IF(EDATE($F345,CM$2)&gt;DATE(2025,12,31),"",INDEX([1]A3!CJ$9:CJ$175,MATCH(1,--(RIGHT([1]A3!$B$9:$B$175,LEN([1]A3!$B$9:$B$175)-4)=$A345)*([1]A3!$C$9:$C$175=YEAR($F345)),0)))</f>
        <v/>
      </c>
      <c r="CN345" s="3" t="str" cm="1">
        <f t="array" ref="CN345">IF(EDATE($F345,CN$2)&gt;DATE(2025,12,31),"",INDEX([1]A3!CK$9:CK$175,MATCH(1,--(RIGHT([1]A3!$B$9:$B$175,LEN([1]A3!$B$9:$B$175)-4)=$A345)*([1]A3!$C$9:$C$175=YEAR($F345)),0)))</f>
        <v/>
      </c>
      <c r="CO345" s="3" t="str" cm="1">
        <f t="array" ref="CO345">IF(EDATE($F345,CO$2)&gt;DATE(2025,12,31),"",INDEX([1]A3!CL$9:CL$175,MATCH(1,--(RIGHT([1]A3!$B$9:$B$175,LEN([1]A3!$B$9:$B$175)-4)=$A345)*([1]A3!$C$9:$C$175=YEAR($F345)),0)))</f>
        <v/>
      </c>
      <c r="CP345" s="3" t="str" cm="1">
        <f t="array" ref="CP345">IF(EDATE($F345,CP$2)&gt;DATE(2025,12,31),"",INDEX([1]A3!CM$9:CM$175,MATCH(1,--(RIGHT([1]A3!$B$9:$B$175,LEN([1]A3!$B$9:$B$175)-4)=$A345)*([1]A3!$C$9:$C$175=YEAR($F345)),0)))</f>
        <v/>
      </c>
      <c r="CQ345" s="3" t="str" cm="1">
        <f t="array" ref="CQ345">IF(EDATE($F345,CQ$2)&gt;DATE(2025,12,31),"",INDEX([1]A3!CN$9:CN$175,MATCH(1,--(RIGHT([1]A3!$B$9:$B$175,LEN([1]A3!$B$9:$B$175)-4)=$A345)*([1]A3!$C$9:$C$175=YEAR($F345)),0)))</f>
        <v/>
      </c>
      <c r="CR345" s="3" t="str" cm="1">
        <f t="array" ref="CR345">IF(EDATE($F345,CR$2)&gt;DATE(2025,12,31),"",INDEX([1]A3!CO$9:CO$175,MATCH(1,--(RIGHT([1]A3!$B$9:$B$175,LEN([1]A3!$B$9:$B$175)-4)=$A345)*([1]A3!$C$9:$C$175=YEAR($F345)),0)))</f>
        <v/>
      </c>
      <c r="CS345" s="3" t="str" cm="1">
        <f t="array" ref="CS345">IF(EDATE($F345,CS$2)&gt;DATE(2025,12,31),"",INDEX([1]A3!CP$9:CP$175,MATCH(1,--(RIGHT([1]A3!$B$9:$B$175,LEN([1]A3!$B$9:$B$175)-4)=$A345)*([1]A3!$C$9:$C$175=YEAR($F345)),0)))</f>
        <v/>
      </c>
      <c r="CT345" s="3" t="str" cm="1">
        <f t="array" ref="CT345">IF(EDATE($F345,CT$2)&gt;DATE(2025,12,31),"",INDEX([1]A3!CQ$9:CQ$175,MATCH(1,--(RIGHT([1]A3!$B$9:$B$175,LEN([1]A3!$B$9:$B$175)-4)=$A345)*([1]A3!$C$9:$C$175=YEAR($F345)),0)))</f>
        <v/>
      </c>
      <c r="CU345" s="3" t="str" cm="1">
        <f t="array" ref="CU345">IF(EDATE($F345,CU$2)&gt;DATE(2025,12,31),"",INDEX([1]A3!CR$9:CR$175,MATCH(1,--(RIGHT([1]A3!$B$9:$B$175,LEN([1]A3!$B$9:$B$175)-4)=$A345)*([1]A3!$C$9:$C$175=YEAR($F345)),0)))</f>
        <v/>
      </c>
      <c r="CV345" s="3" t="str" cm="1">
        <f t="array" ref="CV345">IF(EDATE($F345,CV$2)&gt;DATE(2025,12,31),"",INDEX([1]A3!CS$9:CS$175,MATCH(1,--(RIGHT([1]A3!$B$9:$B$175,LEN([1]A3!$B$9:$B$175)-4)=$A345)*([1]A3!$C$9:$C$175=YEAR($F345)),0)))</f>
        <v/>
      </c>
      <c r="CW345" s="3" t="str" cm="1">
        <f t="array" ref="CW345">IF(EDATE($F345,CW$2)&gt;DATE(2025,12,31),"",INDEX([1]A3!CT$9:CT$175,MATCH(1,--(RIGHT([1]A3!$B$9:$B$175,LEN([1]A3!$B$9:$B$175)-4)=$A345)*([1]A3!$C$9:$C$175=YEAR($F345)),0)))</f>
        <v/>
      </c>
      <c r="CX345" s="3" t="str" cm="1">
        <f t="array" ref="CX345">IF(EDATE($F345,CX$2)&gt;DATE(2025,12,31),"",INDEX([1]A3!CU$9:CU$175,MATCH(1,--(RIGHT([1]A3!$B$9:$B$175,LEN([1]A3!$B$9:$B$175)-4)=$A345)*([1]A3!$C$9:$C$175=YEAR($F345)),0)))</f>
        <v/>
      </c>
      <c r="CY345" s="3" t="str" cm="1">
        <f t="array" ref="CY345">IF(EDATE($F345,CY$2)&gt;DATE(2025,12,31),"",INDEX([1]A3!CV$9:CV$175,MATCH(1,--(RIGHT([1]A3!$B$9:$B$175,LEN([1]A3!$B$9:$B$175)-4)=$A345)*([1]A3!$C$9:$C$175=YEAR($F345)),0)))</f>
        <v/>
      </c>
      <c r="CZ345" s="3" t="str" cm="1">
        <f t="array" ref="CZ345">IF(EDATE($F345,CZ$2)&gt;DATE(2025,12,31),"",INDEX([1]A3!CW$9:CW$175,MATCH(1,--(RIGHT([1]A3!$B$9:$B$175,LEN([1]A3!$B$9:$B$175)-4)=$A345)*([1]A3!$C$9:$C$175=YEAR($F345)),0)))</f>
        <v/>
      </c>
      <c r="DA345" s="3" t="str" cm="1">
        <f t="array" ref="DA345">IF(EDATE($F345,DA$2)&gt;DATE(2025,12,31),"",INDEX([1]A3!CX$9:CX$175,MATCH(1,--(RIGHT([1]A3!$B$9:$B$175,LEN([1]A3!$B$9:$B$175)-4)=$A345)*([1]A3!$C$9:$C$175=YEAR($F345)),0)))</f>
        <v/>
      </c>
      <c r="DB345" s="3" t="str" cm="1">
        <f t="array" ref="DB345">IF(EDATE($F345,DB$2)&gt;DATE(2025,12,31),"",INDEX([1]A3!CY$9:CY$175,MATCH(1,--(RIGHT([1]A3!$B$9:$B$175,LEN([1]A3!$B$9:$B$175)-4)=$A345)*([1]A3!$C$9:$C$175=YEAR($F345)),0)))</f>
        <v/>
      </c>
      <c r="DC345" s="3" t="str" cm="1">
        <f t="array" ref="DC345">IF(EDATE($F345,DC$2)&gt;DATE(2025,12,31),"",INDEX([1]A3!CZ$9:CZ$175,MATCH(1,--(RIGHT([1]A3!$B$9:$B$175,LEN([1]A3!$B$9:$B$175)-4)=$A345)*([1]A3!$C$9:$C$175=YEAR($F345)),0)))</f>
        <v/>
      </c>
      <c r="DD345" s="3" t="str" cm="1">
        <f t="array" ref="DD345">IF(EDATE($F345,DD$2)&gt;DATE(2025,12,31),"",INDEX([1]A3!DA$9:DA$175,MATCH(1,--(RIGHT([1]A3!$B$9:$B$175,LEN([1]A3!$B$9:$B$175)-4)=$A345)*([1]A3!$C$9:$C$175=YEAR($F345)),0)))</f>
        <v/>
      </c>
      <c r="DE345" s="3" t="str" cm="1">
        <f t="array" ref="DE345">IF(EDATE($F345,DE$2)&gt;DATE(2025,12,31),"",INDEX([1]A3!DB$9:DB$175,MATCH(1,--(RIGHT([1]A3!$B$9:$B$175,LEN([1]A3!$B$9:$B$175)-4)=$A345)*([1]A3!$C$9:$C$175=YEAR($F345)),0)))</f>
        <v/>
      </c>
      <c r="DF345" s="3" t="str" cm="1">
        <f t="array" ref="DF345">IF(EDATE($F345,DF$2)&gt;DATE(2025,12,31),"",INDEX([1]A3!DC$9:DC$175,MATCH(1,--(RIGHT([1]A3!$B$9:$B$175,LEN([1]A3!$B$9:$B$175)-4)=$A345)*([1]A3!$C$9:$C$175=YEAR($F345)),0)))</f>
        <v/>
      </c>
      <c r="DG345" s="3" t="str" cm="1">
        <f t="array" ref="DG345">IF(EDATE($F345,DG$2)&gt;DATE(2025,12,31),"",INDEX([1]A3!DD$9:DD$175,MATCH(1,--(RIGHT([1]A3!$B$9:$B$175,LEN([1]A3!$B$9:$B$175)-4)=$A345)*([1]A3!$C$9:$C$175=YEAR($F345)),0)))</f>
        <v/>
      </c>
      <c r="DH345" s="3" t="str" cm="1">
        <f t="array" ref="DH345">IF(EDATE($F345,DH$2)&gt;DATE(2025,12,31),"",INDEX([1]A3!DE$9:DE$175,MATCH(1,--(RIGHT([1]A3!$B$9:$B$175,LEN([1]A3!$B$9:$B$175)-4)=$A345)*([1]A3!$C$9:$C$175=YEAR($F345)),0)))</f>
        <v/>
      </c>
      <c r="DI345" s="3" t="str" cm="1">
        <f t="array" ref="DI345">IF(EDATE($F345,DI$2)&gt;DATE(2025,12,31),"",INDEX([1]A3!DF$9:DF$175,MATCH(1,--(RIGHT([1]A3!$B$9:$B$175,LEN([1]A3!$B$9:$B$175)-4)=$A345)*([1]A3!$C$9:$C$175=YEAR($F345)),0)))</f>
        <v/>
      </c>
      <c r="DJ345" s="3" t="str" cm="1">
        <f t="array" ref="DJ345">IF(EDATE($F345,DJ$2)&gt;DATE(2025,12,31),"",INDEX([1]A3!DG$9:DG$175,MATCH(1,--(RIGHT([1]A3!$B$9:$B$175,LEN([1]A3!$B$9:$B$175)-4)=$A345)*([1]A3!$C$9:$C$175=YEAR($F345)),0)))</f>
        <v/>
      </c>
      <c r="DK345" s="3" t="str" cm="1">
        <f t="array" ref="DK345">IF(EDATE($F345,DK$2)&gt;DATE(2025,12,31),"",INDEX([1]A3!DH$9:DH$175,MATCH(1,--(RIGHT([1]A3!$B$9:$B$175,LEN([1]A3!$B$9:$B$175)-4)=$A345)*([1]A3!$C$9:$C$175=YEAR($F345)),0)))</f>
        <v/>
      </c>
      <c r="DL345" s="3" t="str" cm="1">
        <f t="array" ref="DL345">IF(EDATE($F345,DL$2)&gt;DATE(2025,12,31),"",INDEX([1]A3!DI$9:DI$175,MATCH(1,--(RIGHT([1]A3!$B$9:$B$175,LEN([1]A3!$B$9:$B$175)-4)=$A345)*([1]A3!$C$9:$C$175=YEAR($F345)),0)))</f>
        <v/>
      </c>
      <c r="DM345" s="3" t="str" cm="1">
        <f t="array" ref="DM345">IF(EDATE($F345,DM$2)&gt;DATE(2025,12,31),"",INDEX([1]A3!DJ$9:DJ$175,MATCH(1,--(RIGHT([1]A3!$B$9:$B$175,LEN([1]A3!$B$9:$B$175)-4)=$A345)*([1]A3!$C$9:$C$175=YEAR($F345)),0)))</f>
        <v/>
      </c>
      <c r="DN345" s="3" t="str" cm="1">
        <f t="array" ref="DN345">IF(EDATE($F345,DN$2)&gt;DATE(2025,12,31),"",INDEX([1]A3!DK$9:DK$175,MATCH(1,--(RIGHT([1]A3!$B$9:$B$175,LEN([1]A3!$B$9:$B$175)-4)=$A345)*([1]A3!$C$9:$C$175=YEAR($F345)),0)))</f>
        <v/>
      </c>
      <c r="DO345" s="3" t="str" cm="1">
        <f t="array" ref="DO345">IF(EDATE($F345,DO$2)&gt;DATE(2025,12,31),"",INDEX([1]A3!DL$9:DL$175,MATCH(1,--(RIGHT([1]A3!$B$9:$B$175,LEN([1]A3!$B$9:$B$175)-4)=$A345)*([1]A3!$C$9:$C$175=YEAR($F345)),0)))</f>
        <v/>
      </c>
      <c r="DP345" s="3" t="str" cm="1">
        <f t="array" ref="DP345">IF(EDATE($F345,DP$2)&gt;DATE(2025,12,31),"",INDEX([1]A3!DM$9:DM$175,MATCH(1,--(RIGHT([1]A3!$B$9:$B$175,LEN([1]A3!$B$9:$B$175)-4)=$A345)*([1]A3!$C$9:$C$175=YEAR($F345)),0)))</f>
        <v/>
      </c>
      <c r="DQ345" s="3" t="str" cm="1">
        <f t="array" ref="DQ345">IF(EDATE($F345,DQ$2)&gt;DATE(2025,12,31),"",INDEX([1]A3!DN$9:DN$175,MATCH(1,--(RIGHT([1]A3!$B$9:$B$175,LEN([1]A3!$B$9:$B$175)-4)=$A345)*([1]A3!$C$9:$C$175=YEAR($F345)),0)))</f>
        <v/>
      </c>
      <c r="DR345" s="3" t="str" cm="1">
        <f t="array" ref="DR345">IF(EDATE($F345,DR$2)&gt;DATE(2025,12,31),"",INDEX([1]A3!DO$9:DO$175,MATCH(1,--(RIGHT([1]A3!$B$9:$B$175,LEN([1]A3!$B$9:$B$175)-4)=$A345)*([1]A3!$C$9:$C$175=YEAR($F345)),0)))</f>
        <v/>
      </c>
      <c r="DS345" s="3" t="str" cm="1">
        <f t="array" ref="DS345">IF(EDATE($F345,DS$2)&gt;DATE(2025,12,31),"",INDEX([1]A3!DP$9:DP$175,MATCH(1,--(RIGHT([1]A3!$B$9:$B$175,LEN([1]A3!$B$9:$B$175)-4)=$A345)*([1]A3!$C$9:$C$175=YEAR($F345)),0)))</f>
        <v/>
      </c>
      <c r="DT345" s="3" t="str" cm="1">
        <f t="array" ref="DT345">IF(EDATE($F345,DT$2)&gt;DATE(2025,12,31),"",INDEX([1]A3!DQ$9:DQ$175,MATCH(1,--(RIGHT([1]A3!$B$9:$B$175,LEN([1]A3!$B$9:$B$175)-4)=$A345)*([1]A3!$C$9:$C$175=YEAR($F345)),0)))</f>
        <v/>
      </c>
      <c r="DU345" s="3" t="str" cm="1">
        <f t="array" ref="DU345">IF(EDATE($F345,DU$2)&gt;DATE(2025,12,31),"",INDEX([1]A3!DR$9:DR$175,MATCH(1,--(RIGHT([1]A3!$B$9:$B$175,LEN([1]A3!$B$9:$B$175)-4)=$A345)*([1]A3!$C$9:$C$175=YEAR($F345)),0)))</f>
        <v/>
      </c>
      <c r="DV345" s="3" t="str" cm="1">
        <f t="array" ref="DV345">IF(EDATE($F345,DV$2)&gt;DATE(2025,12,31),"",INDEX([1]A3!DS$9:DS$175,MATCH(1,--(RIGHT([1]A3!$B$9:$B$175,LEN([1]A3!$B$9:$B$175)-4)=$A345)*([1]A3!$C$9:$C$175=YEAR($F345)),0)))</f>
        <v/>
      </c>
      <c r="DW345" s="3" t="str" cm="1">
        <f t="array" ref="DW345">IF(EDATE($F345,DW$2)&gt;DATE(2025,12,31),"",INDEX([1]A3!DT$9:DT$175,MATCH(1,--(RIGHT([1]A3!$B$9:$B$175,LEN([1]A3!$B$9:$B$175)-4)=$A345)*([1]A3!$C$9:$C$175=YEAR($F345)),0)))</f>
        <v/>
      </c>
      <c r="DX345" s="3" t="str" cm="1">
        <f t="array" ref="DX345">IF(EDATE($F345,DX$2)&gt;DATE(2025,12,31),"",INDEX([1]A3!DU$9:DU$175,MATCH(1,--(RIGHT([1]A3!$B$9:$B$175,LEN([1]A3!$B$9:$B$175)-4)=$A345)*([1]A3!$C$9:$C$175=YEAR($F345)),0)))</f>
        <v/>
      </c>
      <c r="DY345" s="3" t="str" cm="1">
        <f t="array" ref="DY345">IF(EDATE($F345,DY$2)&gt;DATE(2025,12,31),"",INDEX([1]A3!DV$9:DV$175,MATCH(1,--(RIGHT([1]A3!$B$9:$B$175,LEN([1]A3!$B$9:$B$175)-4)=$A345)*([1]A3!$C$9:$C$175=YEAR($F345)),0)))</f>
        <v/>
      </c>
      <c r="DZ345" s="3" t="str" cm="1">
        <f t="array" ref="DZ345">IF(EDATE($F345,DZ$2)&gt;DATE(2025,12,31),"",INDEX([1]A3!DW$9:DW$175,MATCH(1,--(RIGHT([1]A3!$B$9:$B$175,LEN([1]A3!$B$9:$B$175)-4)=$A345)*([1]A3!$C$9:$C$175=YEAR($F345)),0)))</f>
        <v/>
      </c>
      <c r="EA345" s="3" t="str" cm="1">
        <f t="array" ref="EA345">IF(EDATE($F345,EA$2)&gt;DATE(2025,12,31),"",INDEX([1]A3!DX$9:DX$175,MATCH(1,--(RIGHT([1]A3!$B$9:$B$175,LEN([1]A3!$B$9:$B$175)-4)=$A345)*([1]A3!$C$9:$C$175=YEAR($F345)),0)))</f>
        <v/>
      </c>
      <c r="EB345" s="3" t="str" cm="1">
        <f t="array" ref="EB345">IF(EDATE($F345,EB$2)&gt;DATE(2025,12,31),"",INDEX([1]A3!DY$9:DY$175,MATCH(1,--(RIGHT([1]A3!$B$9:$B$175,LEN([1]A3!$B$9:$B$175)-4)=$A345)*([1]A3!$C$9:$C$175=YEAR($F345)),0)))</f>
        <v/>
      </c>
      <c r="EC345" s="3" t="str" cm="1">
        <f t="array" ref="EC345">IF(EDATE($F345,EC$2)&gt;DATE(2025,12,31),"",INDEX([1]A3!DZ$9:DZ$175,MATCH(1,--(RIGHT([1]A3!$B$9:$B$175,LEN([1]A3!$B$9:$B$175)-4)=$A345)*([1]A3!$C$9:$C$175=YEAR($F345)),0)))</f>
        <v/>
      </c>
      <c r="ED345" s="3" t="str" cm="1">
        <f t="array" ref="ED345">IF(EDATE($F345,ED$2)&gt;DATE(2025,12,31),"",INDEX([1]A3!EA$9:EA$175,MATCH(1,--(RIGHT([1]A3!$B$9:$B$175,LEN([1]A3!$B$9:$B$175)-4)=$A345)*([1]A3!$C$9:$C$175=YEAR($F345)),0)))</f>
        <v/>
      </c>
      <c r="EE345" s="3" t="str" cm="1">
        <f t="array" ref="EE345">IF(EDATE($F345,EE$2)&gt;DATE(2025,12,31),"",INDEX([1]A3!EB$9:EB$175,MATCH(1,--(RIGHT([1]A3!$B$9:$B$175,LEN([1]A3!$B$9:$B$175)-4)=$A345)*([1]A3!$C$9:$C$175=YEAR($F345)),0)))</f>
        <v/>
      </c>
      <c r="EF345" s="3" t="str" cm="1">
        <f t="array" ref="EF345">IF(EDATE($F345,EF$2)&gt;DATE(2025,12,31),"",INDEX([1]A3!EC$9:EC$175,MATCH(1,--(RIGHT([1]A3!$B$9:$B$175,LEN([1]A3!$B$9:$B$175)-4)=$A345)*([1]A3!$C$9:$C$175=YEAR($F345)),0)))</f>
        <v/>
      </c>
      <c r="EG345" s="3" t="str" cm="1">
        <f t="array" ref="EG345">IF(EDATE($F345,EG$2)&gt;DATE(2025,12,31),"",INDEX([1]A3!ED$9:ED$175,MATCH(1,--(RIGHT([1]A3!$B$9:$B$175,LEN([1]A3!$B$9:$B$175)-4)=$A345)*([1]A3!$C$9:$C$175=YEAR($F345)),0)))</f>
        <v/>
      </c>
      <c r="EH345" s="3" t="str" cm="1">
        <f t="array" ref="EH345">IF(EDATE($F345,EH$2)&gt;DATE(2025,12,31),"",INDEX([1]A3!EE$9:EE$175,MATCH(1,--(RIGHT([1]A3!$B$9:$B$175,LEN([1]A3!$B$9:$B$175)-4)=$A345)*([1]A3!$C$9:$C$175=YEAR($F345)),0)))</f>
        <v/>
      </c>
      <c r="EI345" s="3" t="str" cm="1">
        <f t="array" ref="EI345">IF(EDATE($F345,EI$2)&gt;DATE(2025,12,31),"",INDEX([1]A3!EF$9:EF$175,MATCH(1,--(RIGHT([1]A3!$B$9:$B$175,LEN([1]A3!$B$9:$B$175)-4)=$A345)*([1]A3!$C$9:$C$175=YEAR($F345)),0)))</f>
        <v/>
      </c>
      <c r="EJ345" s="3" t="str" cm="1">
        <f t="array" ref="EJ345">IF(EDATE($F345,EJ$2)&gt;DATE(2025,12,31),"",INDEX([1]A3!EG$9:EG$175,MATCH(1,--(RIGHT([1]A3!$B$9:$B$175,LEN([1]A3!$B$9:$B$175)-4)=$A345)*([1]A3!$C$9:$C$175=YEAR($F345)),0)))</f>
        <v/>
      </c>
      <c r="EK345" s="3" t="str" cm="1">
        <f t="array" ref="EK345">IF(EDATE($F345,EK$2)&gt;DATE(2025,12,31),"",INDEX([1]A3!EH$9:EH$175,MATCH(1,--(RIGHT([1]A3!$B$9:$B$175,LEN([1]A3!$B$9:$B$175)-4)=$A345)*([1]A3!$C$9:$C$175=YEAR($F345)),0)))</f>
        <v/>
      </c>
      <c r="EL345" s="3" t="str" cm="1">
        <f t="array" ref="EL345">IF(EDATE($F345,EL$2)&gt;DATE(2025,12,31),"",INDEX([1]A3!EI$9:EI$175,MATCH(1,--(RIGHT([1]A3!$B$9:$B$175,LEN([1]A3!$B$9:$B$175)-4)=$A345)*([1]A3!$C$9:$C$175=YEAR($F345)),0)))</f>
        <v/>
      </c>
      <c r="EM345" s="3" t="str" cm="1">
        <f t="array" ref="EM345">IF(EDATE($F345,EM$2)&gt;DATE(2025,12,31),"",INDEX([1]A3!EJ$9:EJ$175,MATCH(1,--(RIGHT([1]A3!$B$9:$B$175,LEN([1]A3!$B$9:$B$175)-4)=$A345)*([1]A3!$C$9:$C$175=YEAR($F345)),0)))</f>
        <v/>
      </c>
      <c r="EN345" s="3" t="str" cm="1">
        <f t="array" ref="EN345">IF(EDATE($F345,EN$2)&gt;DATE(2025,12,31),"",INDEX([1]A3!EK$9:EK$175,MATCH(1,--(RIGHT([1]A3!$B$9:$B$175,LEN([1]A3!$B$9:$B$175)-4)=$A345)*([1]A3!$C$9:$C$175=YEAR($F345)),0)))</f>
        <v/>
      </c>
      <c r="EO345" s="3" t="str" cm="1">
        <f t="array" ref="EO345">IF(EDATE($F345,EO$2)&gt;DATE(2025,12,31),"",INDEX([1]A3!EL$9:EL$175,MATCH(1,--(RIGHT([1]A3!$B$9:$B$175,LEN([1]A3!$B$9:$B$175)-4)=$A345)*([1]A3!$C$9:$C$175=YEAR($F345)),0)))</f>
        <v/>
      </c>
      <c r="EP345" s="3" t="str" cm="1">
        <f t="array" ref="EP345">IF(EDATE($F345,EP$2)&gt;DATE(2025,12,31),"",INDEX([1]A3!EM$9:EM$175,MATCH(1,--(RIGHT([1]A3!$B$9:$B$175,LEN([1]A3!$B$9:$B$175)-4)=$A345)*([1]A3!$C$9:$C$175=YEAR($F345)),0)))</f>
        <v/>
      </c>
      <c r="EQ345" s="3" t="str" cm="1">
        <f t="array" ref="EQ345">IF(EDATE($F345,EQ$2)&gt;DATE(2025,12,31),"",INDEX([1]A3!EN$9:EN$175,MATCH(1,--(RIGHT([1]A3!$B$9:$B$175,LEN([1]A3!$B$9:$B$175)-4)=$A345)*([1]A3!$C$9:$C$175=YEAR($F345)),0)))</f>
        <v/>
      </c>
      <c r="ER345" s="3" t="str" cm="1">
        <f t="array" ref="ER345">IF(EDATE($F345,ER$2)&gt;DATE(2025,12,31),"",INDEX([1]A3!EO$9:EO$175,MATCH(1,--(RIGHT([1]A3!$B$9:$B$175,LEN([1]A3!$B$9:$B$175)-4)=$A345)*([1]A3!$C$9:$C$175=YEAR($F345)),0)))</f>
        <v/>
      </c>
      <c r="ES345" s="3" t="str" cm="1">
        <f t="array" ref="ES345">IF(EDATE($F345,ES$2)&gt;DATE(2025,12,31),"",INDEX([1]A3!EP$9:EP$175,MATCH(1,--(RIGHT([1]A3!$B$9:$B$175,LEN([1]A3!$B$9:$B$175)-4)=$A345)*([1]A3!$C$9:$C$175=YEAR($F345)),0)))</f>
        <v/>
      </c>
      <c r="ET345" s="3" t="str" cm="1">
        <f t="array" ref="ET345">IF(EDATE($F345,ET$2)&gt;DATE(2025,12,31),"",INDEX([1]A3!EQ$9:EQ$175,MATCH(1,--(RIGHT([1]A3!$B$9:$B$175,LEN([1]A3!$B$9:$B$175)-4)=$A345)*([1]A3!$C$9:$C$175=YEAR($F345)),0)))</f>
        <v/>
      </c>
      <c r="EU345" s="3" t="str" cm="1">
        <f t="array" ref="EU345">IF(EDATE($F345,EU$2)&gt;DATE(2025,12,31),"",INDEX([1]A3!ER$9:ER$175,MATCH(1,--(RIGHT([1]A3!$B$9:$B$175,LEN([1]A3!$B$9:$B$175)-4)=$A345)*([1]A3!$C$9:$C$175=YEAR($F345)),0)))</f>
        <v/>
      </c>
      <c r="EV345" s="3" t="str" cm="1">
        <f t="array" ref="EV345">IF(EDATE($F345,EV$2)&gt;DATE(2025,12,31),"",INDEX([1]A3!ES$9:ES$175,MATCH(1,--(RIGHT([1]A3!$B$9:$B$175,LEN([1]A3!$B$9:$B$175)-4)=$A345)*([1]A3!$C$9:$C$175=YEAR($F345)),0)))</f>
        <v/>
      </c>
      <c r="EW345" s="3" t="str" cm="1">
        <f t="array" ref="EW345">IF(EDATE($F345,EW$2)&gt;DATE(2025,12,31),"",INDEX([1]A3!ET$9:ET$175,MATCH(1,--(RIGHT([1]A3!$B$9:$B$175,LEN([1]A3!$B$9:$B$175)-4)=$A345)*([1]A3!$C$9:$C$175=YEAR($F345)),0)))</f>
        <v/>
      </c>
      <c r="EX345" s="3" t="str" cm="1">
        <f t="array" ref="EX345">IF(EDATE($F345,EX$2)&gt;DATE(2025,12,31),"",INDEX([1]A3!EU$9:EU$175,MATCH(1,--(RIGHT([1]A3!$B$9:$B$175,LEN([1]A3!$B$9:$B$175)-4)=$A345)*([1]A3!$C$9:$C$175=YEAR($F345)),0)))</f>
        <v/>
      </c>
      <c r="EY345" s="3" t="str" cm="1">
        <f t="array" ref="EY345">IF(EDATE($F345,EY$2)&gt;DATE(2025,12,31),"",INDEX([1]A3!EV$9:EV$175,MATCH(1,--(RIGHT([1]A3!$B$9:$B$175,LEN([1]A3!$B$9:$B$175)-4)=$A345)*([1]A3!$C$9:$C$175=YEAR($F345)),0)))</f>
        <v/>
      </c>
      <c r="EZ345" s="3" t="str" cm="1">
        <f t="array" ref="EZ345">IF(EDATE($F345,EZ$2)&gt;DATE(2025,12,31),"",INDEX([1]A3!EW$9:EW$175,MATCH(1,--(RIGHT([1]A3!$B$9:$B$175,LEN([1]A3!$B$9:$B$175)-4)=$A345)*([1]A3!$C$9:$C$175=YEAR($F345)),0)))</f>
        <v/>
      </c>
      <c r="FA345" s="3" t="str" cm="1">
        <f t="array" ref="FA345">IF(EDATE($F345,FA$2)&gt;DATE(2025,12,31),"",INDEX([1]A3!EX$9:EX$175,MATCH(1,--(RIGHT([1]A3!$B$9:$B$175,LEN([1]A3!$B$9:$B$175)-4)=$A345)*([1]A3!$C$9:$C$175=YEAR($F345)),0)))</f>
        <v/>
      </c>
    </row>
    <row r="346" spans="1:157" x14ac:dyDescent="0.2">
      <c r="A346" s="28" t="s">
        <v>811</v>
      </c>
      <c r="B346" s="8" t="s">
        <v>2</v>
      </c>
      <c r="C346" s="8" t="s">
        <v>65</v>
      </c>
      <c r="D346" s="9" t="s">
        <v>19</v>
      </c>
      <c r="E346" s="9" t="s">
        <v>0</v>
      </c>
      <c r="F346" s="94">
        <f t="shared" si="21"/>
        <v>41275</v>
      </c>
      <c r="G346" s="3" cm="1">
        <f t="array" ref="G346">IF(EDATE($F346,G$2)&gt;DATE(2025,12,31),"",INDEX([1]A3!D$9:D$175,MATCH(1,--(RIGHT([1]A3!$B$9:$B$175,LEN([1]A3!$B$9:$B$175)-4)=$A346)*([1]A3!$C$9:$C$175=YEAR($F346)),0)))</f>
        <v>24182042.839999996</v>
      </c>
      <c r="H346" s="3" cm="1">
        <f t="array" ref="H346">IF(EDATE($F346,H$2)&gt;DATE(2025,12,31),"",INDEX([1]A3!E$9:E$175,MATCH(1,--(RIGHT([1]A3!$B$9:$B$175,LEN([1]A3!$B$9:$B$175)-4)=$A346)*([1]A3!$C$9:$C$175=YEAR($F346)),0)))</f>
        <v>110098941.2</v>
      </c>
      <c r="I346" s="3" cm="1">
        <f t="array" ref="I346">IF(EDATE($F346,I$2)&gt;DATE(2025,12,31),"",INDEX([1]A3!F$9:F$175,MATCH(1,--(RIGHT([1]A3!$B$9:$B$175,LEN([1]A3!$B$9:$B$175)-4)=$A346)*([1]A3!$C$9:$C$175=YEAR($F346)),0)))</f>
        <v>121413488.67000003</v>
      </c>
      <c r="J346" s="3" cm="1">
        <f t="array" ref="J346">IF(EDATE($F346,J$2)&gt;DATE(2025,12,31),"",INDEX([1]A3!G$9:G$175,MATCH(1,--(RIGHT([1]A3!$B$9:$B$175,LEN([1]A3!$B$9:$B$175)-4)=$A346)*([1]A3!$C$9:$C$175=YEAR($F346)),0)))</f>
        <v>128259400.95999999</v>
      </c>
      <c r="K346" s="3" cm="1">
        <f t="array" ref="K346">IF(EDATE($F346,K$2)&gt;DATE(2025,12,31),"",INDEX([1]A3!H$9:H$175,MATCH(1,--(RIGHT([1]A3!$B$9:$B$175,LEN([1]A3!$B$9:$B$175)-4)=$A346)*([1]A3!$C$9:$C$175=YEAR($F346)),0)))</f>
        <v>129239966.04999998</v>
      </c>
      <c r="L346" s="3" cm="1">
        <f t="array" ref="L346">IF(EDATE($F346,L$2)&gt;DATE(2025,12,31),"",INDEX([1]A3!I$9:I$175,MATCH(1,--(RIGHT([1]A3!$B$9:$B$175,LEN([1]A3!$B$9:$B$175)-4)=$A346)*([1]A3!$C$9:$C$175=YEAR($F346)),0)))</f>
        <v>129367967.61999997</v>
      </c>
      <c r="M346" s="3" cm="1">
        <f t="array" ref="M346">IF(EDATE($F346,M$2)&gt;DATE(2025,12,31),"",INDEX([1]A3!J$9:J$175,MATCH(1,--(RIGHT([1]A3!$B$9:$B$175,LEN([1]A3!$B$9:$B$175)-4)=$A346)*([1]A3!$C$9:$C$175=YEAR($F346)),0)))</f>
        <v>129281578.88</v>
      </c>
      <c r="N346" s="3" cm="1">
        <f t="array" ref="N346">IF(EDATE($F346,N$2)&gt;DATE(2025,12,31),"",INDEX([1]A3!K$9:K$175,MATCH(1,--(RIGHT([1]A3!$B$9:$B$175,LEN([1]A3!$B$9:$B$175)-4)=$A346)*([1]A3!$C$9:$C$175=YEAR($F346)),0)))</f>
        <v>129337277.35999998</v>
      </c>
      <c r="O346" s="3" cm="1">
        <f t="array" ref="O346">IF(EDATE($F346,O$2)&gt;DATE(2025,12,31),"",INDEX([1]A3!L$9:L$175,MATCH(1,--(RIGHT([1]A3!$B$9:$B$175,LEN([1]A3!$B$9:$B$175)-4)=$A346)*([1]A3!$C$9:$C$175=YEAR($F346)),0)))</f>
        <v>129185570.41000003</v>
      </c>
      <c r="P346" s="3" cm="1">
        <f t="array" ref="P346">IF(EDATE($F346,P$2)&gt;DATE(2025,12,31),"",INDEX([1]A3!M$9:M$175,MATCH(1,--(RIGHT([1]A3!$B$9:$B$175,LEN([1]A3!$B$9:$B$175)-4)=$A346)*([1]A3!$C$9:$C$175=YEAR($F346)),0)))</f>
        <v>128997733.02000001</v>
      </c>
      <c r="Q346" s="3" cm="1">
        <f t="array" ref="Q346">IF(EDATE($F346,Q$2)&gt;DATE(2025,12,31),"",INDEX([1]A3!N$9:N$175,MATCH(1,--(RIGHT([1]A3!$B$9:$B$175,LEN([1]A3!$B$9:$B$175)-4)=$A346)*([1]A3!$C$9:$C$175=YEAR($F346)),0)))</f>
        <v>129108513.79000002</v>
      </c>
      <c r="R346" s="3" cm="1">
        <f t="array" ref="R346">IF(EDATE($F346,R$2)&gt;DATE(2025,12,31),"",INDEX([1]A3!O$9:O$175,MATCH(1,--(RIGHT([1]A3!$B$9:$B$175,LEN([1]A3!$B$9:$B$175)-4)=$A346)*([1]A3!$C$9:$C$175=YEAR($F346)),0)))</f>
        <v>129033468.12</v>
      </c>
      <c r="S346" s="3" cm="1">
        <f t="array" ref="S346">IF(EDATE($F346,S$2)&gt;DATE(2025,12,31),"",INDEX([1]A3!P$9:P$175,MATCH(1,--(RIGHT([1]A3!$B$9:$B$175,LEN([1]A3!$B$9:$B$175)-4)=$A346)*([1]A3!$C$9:$C$175=YEAR($F346)),0)))</f>
        <v>128969890.40000001</v>
      </c>
      <c r="T346" s="3" t="str" cm="1">
        <f t="array" ref="T346">IF(EDATE($F346,T$2)&gt;DATE(2025,12,31),"",INDEX([1]A3!Q$9:Q$175,MATCH(1,--(RIGHT([1]A3!$B$9:$B$175,LEN([1]A3!$B$9:$B$175)-4)=$A346)*([1]A3!$C$9:$C$175=YEAR($F346)),0)))</f>
        <v/>
      </c>
      <c r="U346" s="3" t="str" cm="1">
        <f t="array" ref="U346">IF(EDATE($F346,U$2)&gt;DATE(2025,12,31),"",INDEX([1]A3!R$9:R$175,MATCH(1,--(RIGHT([1]A3!$B$9:$B$175,LEN([1]A3!$B$9:$B$175)-4)=$A346)*([1]A3!$C$9:$C$175=YEAR($F346)),0)))</f>
        <v/>
      </c>
      <c r="V346" s="3" t="str" cm="1">
        <f t="array" ref="V346">IF(EDATE($F346,V$2)&gt;DATE(2025,12,31),"",INDEX([1]A3!S$9:S$175,MATCH(1,--(RIGHT([1]A3!$B$9:$B$175,LEN([1]A3!$B$9:$B$175)-4)=$A346)*([1]A3!$C$9:$C$175=YEAR($F346)),0)))</f>
        <v/>
      </c>
      <c r="W346" s="3" t="str" cm="1">
        <f t="array" ref="W346">IF(EDATE($F346,W$2)&gt;DATE(2025,12,31),"",INDEX([1]A3!T$9:T$175,MATCH(1,--(RIGHT([1]A3!$B$9:$B$175,LEN([1]A3!$B$9:$B$175)-4)=$A346)*([1]A3!$C$9:$C$175=YEAR($F346)),0)))</f>
        <v/>
      </c>
      <c r="X346" s="3" t="str" cm="1">
        <f t="array" ref="X346">IF(EDATE($F346,X$2)&gt;DATE(2025,12,31),"",INDEX([1]A3!U$9:U$175,MATCH(1,--(RIGHT([1]A3!$B$9:$B$175,LEN([1]A3!$B$9:$B$175)-4)=$A346)*([1]A3!$C$9:$C$175=YEAR($F346)),0)))</f>
        <v/>
      </c>
      <c r="Y346" s="3" t="str" cm="1">
        <f t="array" ref="Y346">IF(EDATE($F346,Y$2)&gt;DATE(2025,12,31),"",INDEX([1]A3!V$9:V$175,MATCH(1,--(RIGHT([1]A3!$B$9:$B$175,LEN([1]A3!$B$9:$B$175)-4)=$A346)*([1]A3!$C$9:$C$175=YEAR($F346)),0)))</f>
        <v/>
      </c>
      <c r="Z346" s="3" t="str" cm="1">
        <f t="array" ref="Z346">IF(EDATE($F346,Z$2)&gt;DATE(2025,12,31),"",INDEX([1]A3!W$9:W$175,MATCH(1,--(RIGHT([1]A3!$B$9:$B$175,LEN([1]A3!$B$9:$B$175)-4)=$A346)*([1]A3!$C$9:$C$175=YEAR($F346)),0)))</f>
        <v/>
      </c>
      <c r="AA346" s="3" t="str" cm="1">
        <f t="array" ref="AA346">IF(EDATE($F346,AA$2)&gt;DATE(2025,12,31),"",INDEX([1]A3!X$9:X$175,MATCH(1,--(RIGHT([1]A3!$B$9:$B$175,LEN([1]A3!$B$9:$B$175)-4)=$A346)*([1]A3!$C$9:$C$175=YEAR($F346)),0)))</f>
        <v/>
      </c>
      <c r="AB346" s="3" t="str" cm="1">
        <f t="array" ref="AB346">IF(EDATE($F346,AB$2)&gt;DATE(2025,12,31),"",INDEX([1]A3!Y$9:Y$175,MATCH(1,--(RIGHT([1]A3!$B$9:$B$175,LEN([1]A3!$B$9:$B$175)-4)=$A346)*([1]A3!$C$9:$C$175=YEAR($F346)),0)))</f>
        <v/>
      </c>
      <c r="AC346" s="3" t="str" cm="1">
        <f t="array" ref="AC346">IF(EDATE($F346,AC$2)&gt;DATE(2025,12,31),"",INDEX([1]A3!Z$9:Z$175,MATCH(1,--(RIGHT([1]A3!$B$9:$B$175,LEN([1]A3!$B$9:$B$175)-4)=$A346)*([1]A3!$C$9:$C$175=YEAR($F346)),0)))</f>
        <v/>
      </c>
      <c r="AD346" s="3" t="str" cm="1">
        <f t="array" ref="AD346">IF(EDATE($F346,AD$2)&gt;DATE(2025,12,31),"",INDEX([1]A3!AA$9:AA$175,MATCH(1,--(RIGHT([1]A3!$B$9:$B$175,LEN([1]A3!$B$9:$B$175)-4)=$A346)*([1]A3!$C$9:$C$175=YEAR($F346)),0)))</f>
        <v/>
      </c>
      <c r="AE346" s="3" t="str" cm="1">
        <f t="array" ref="AE346">IF(EDATE($F346,AE$2)&gt;DATE(2025,12,31),"",INDEX([1]A3!AB$9:AB$175,MATCH(1,--(RIGHT([1]A3!$B$9:$B$175,LEN([1]A3!$B$9:$B$175)-4)=$A346)*([1]A3!$C$9:$C$175=YEAR($F346)),0)))</f>
        <v/>
      </c>
      <c r="AF346" s="3" t="str" cm="1">
        <f t="array" ref="AF346">IF(EDATE($F346,AF$2)&gt;DATE(2025,12,31),"",INDEX([1]A3!AC$9:AC$175,MATCH(1,--(RIGHT([1]A3!$B$9:$B$175,LEN([1]A3!$B$9:$B$175)-4)=$A346)*([1]A3!$C$9:$C$175=YEAR($F346)),0)))</f>
        <v/>
      </c>
      <c r="AG346" s="3" t="str" cm="1">
        <f t="array" ref="AG346">IF(EDATE($F346,AG$2)&gt;DATE(2025,12,31),"",INDEX([1]A3!AD$9:AD$175,MATCH(1,--(RIGHT([1]A3!$B$9:$B$175,LEN([1]A3!$B$9:$B$175)-4)=$A346)*([1]A3!$C$9:$C$175=YEAR($F346)),0)))</f>
        <v/>
      </c>
      <c r="AH346" s="3" t="str" cm="1">
        <f t="array" ref="AH346">IF(EDATE($F346,AH$2)&gt;DATE(2025,12,31),"",INDEX([1]A3!AE$9:AE$175,MATCH(1,--(RIGHT([1]A3!$B$9:$B$175,LEN([1]A3!$B$9:$B$175)-4)=$A346)*([1]A3!$C$9:$C$175=YEAR($F346)),0)))</f>
        <v/>
      </c>
      <c r="AI346" s="3" t="str" cm="1">
        <f t="array" ref="AI346">IF(EDATE($F346,AI$2)&gt;DATE(2025,12,31),"",INDEX([1]A3!AF$9:AF$175,MATCH(1,--(RIGHT([1]A3!$B$9:$B$175,LEN([1]A3!$B$9:$B$175)-4)=$A346)*([1]A3!$C$9:$C$175=YEAR($F346)),0)))</f>
        <v/>
      </c>
      <c r="AJ346" s="3" t="str" cm="1">
        <f t="array" ref="AJ346">IF(EDATE($F346,AJ$2)&gt;DATE(2025,12,31),"",INDEX([1]A3!AG$9:AG$175,MATCH(1,--(RIGHT([1]A3!$B$9:$B$175,LEN([1]A3!$B$9:$B$175)-4)=$A346)*([1]A3!$C$9:$C$175=YEAR($F346)),0)))</f>
        <v/>
      </c>
      <c r="AK346" s="3" t="str" cm="1">
        <f t="array" ref="AK346">IF(EDATE($F346,AK$2)&gt;DATE(2025,12,31),"",INDEX([1]A3!AH$9:AH$175,MATCH(1,--(RIGHT([1]A3!$B$9:$B$175,LEN([1]A3!$B$9:$B$175)-4)=$A346)*([1]A3!$C$9:$C$175=YEAR($F346)),0)))</f>
        <v/>
      </c>
      <c r="AL346" s="3" t="str" cm="1">
        <f t="array" ref="AL346">IF(EDATE($F346,AL$2)&gt;DATE(2025,12,31),"",INDEX([1]A3!AI$9:AI$175,MATCH(1,--(RIGHT([1]A3!$B$9:$B$175,LEN([1]A3!$B$9:$B$175)-4)=$A346)*([1]A3!$C$9:$C$175=YEAR($F346)),0)))</f>
        <v/>
      </c>
      <c r="AM346" s="3" t="str" cm="1">
        <f t="array" ref="AM346">IF(EDATE($F346,AM$2)&gt;DATE(2025,12,31),"",INDEX([1]A3!AJ$9:AJ$175,MATCH(1,--(RIGHT([1]A3!$B$9:$B$175,LEN([1]A3!$B$9:$B$175)-4)=$A346)*([1]A3!$C$9:$C$175=YEAR($F346)),0)))</f>
        <v/>
      </c>
      <c r="AN346" s="3" t="str" cm="1">
        <f t="array" ref="AN346">IF(EDATE($F346,AN$2)&gt;DATE(2025,12,31),"",INDEX([1]A3!AK$9:AK$175,MATCH(1,--(RIGHT([1]A3!$B$9:$B$175,LEN([1]A3!$B$9:$B$175)-4)=$A346)*([1]A3!$C$9:$C$175=YEAR($F346)),0)))</f>
        <v/>
      </c>
      <c r="AO346" s="3" t="str" cm="1">
        <f t="array" ref="AO346">IF(EDATE($F346,AO$2)&gt;DATE(2025,12,31),"",INDEX([1]A3!AL$9:AL$175,MATCH(1,--(RIGHT([1]A3!$B$9:$B$175,LEN([1]A3!$B$9:$B$175)-4)=$A346)*([1]A3!$C$9:$C$175=YEAR($F346)),0)))</f>
        <v/>
      </c>
      <c r="AP346" s="3" t="str" cm="1">
        <f t="array" ref="AP346">IF(EDATE($F346,AP$2)&gt;DATE(2025,12,31),"",INDEX([1]A3!AM$9:AM$175,MATCH(1,--(RIGHT([1]A3!$B$9:$B$175,LEN([1]A3!$B$9:$B$175)-4)=$A346)*([1]A3!$C$9:$C$175=YEAR($F346)),0)))</f>
        <v/>
      </c>
      <c r="AQ346" s="3" t="str" cm="1">
        <f t="array" ref="AQ346">IF(EDATE($F346,AQ$2)&gt;DATE(2025,12,31),"",INDEX([1]A3!AN$9:AN$175,MATCH(1,--(RIGHT([1]A3!$B$9:$B$175,LEN([1]A3!$B$9:$B$175)-4)=$A346)*([1]A3!$C$9:$C$175=YEAR($F346)),0)))</f>
        <v/>
      </c>
      <c r="AR346" s="3" t="str" cm="1">
        <f t="array" ref="AR346">IF(EDATE($F346,AR$2)&gt;DATE(2025,12,31),"",INDEX([1]A3!AO$9:AO$175,MATCH(1,--(RIGHT([1]A3!$B$9:$B$175,LEN([1]A3!$B$9:$B$175)-4)=$A346)*([1]A3!$C$9:$C$175=YEAR($F346)),0)))</f>
        <v/>
      </c>
      <c r="AS346" s="3" t="str" cm="1">
        <f t="array" ref="AS346">IF(EDATE($F346,AS$2)&gt;DATE(2025,12,31),"",INDEX([1]A3!AP$9:AP$175,MATCH(1,--(RIGHT([1]A3!$B$9:$B$175,LEN([1]A3!$B$9:$B$175)-4)=$A346)*([1]A3!$C$9:$C$175=YEAR($F346)),0)))</f>
        <v/>
      </c>
      <c r="AT346" s="3" t="str" cm="1">
        <f t="array" ref="AT346">IF(EDATE($F346,AT$2)&gt;DATE(2025,12,31),"",INDEX([1]A3!AQ$9:AQ$175,MATCH(1,--(RIGHT([1]A3!$B$9:$B$175,LEN([1]A3!$B$9:$B$175)-4)=$A346)*([1]A3!$C$9:$C$175=YEAR($F346)),0)))</f>
        <v/>
      </c>
      <c r="AU346" s="3" t="str" cm="1">
        <f t="array" ref="AU346">IF(EDATE($F346,AU$2)&gt;DATE(2025,12,31),"",INDEX([1]A3!AR$9:AR$175,MATCH(1,--(RIGHT([1]A3!$B$9:$B$175,LEN([1]A3!$B$9:$B$175)-4)=$A346)*([1]A3!$C$9:$C$175=YEAR($F346)),0)))</f>
        <v/>
      </c>
      <c r="AV346" s="3" t="str" cm="1">
        <f t="array" ref="AV346">IF(EDATE($F346,AV$2)&gt;DATE(2025,12,31),"",INDEX([1]A3!AS$9:AS$175,MATCH(1,--(RIGHT([1]A3!$B$9:$B$175,LEN([1]A3!$B$9:$B$175)-4)=$A346)*([1]A3!$C$9:$C$175=YEAR($F346)),0)))</f>
        <v/>
      </c>
      <c r="AW346" s="3" t="str" cm="1">
        <f t="array" ref="AW346">IF(EDATE($F346,AW$2)&gt;DATE(2025,12,31),"",INDEX([1]A3!AT$9:AT$175,MATCH(1,--(RIGHT([1]A3!$B$9:$B$175,LEN([1]A3!$B$9:$B$175)-4)=$A346)*([1]A3!$C$9:$C$175=YEAR($F346)),0)))</f>
        <v/>
      </c>
      <c r="AX346" s="3" t="str" cm="1">
        <f t="array" ref="AX346">IF(EDATE($F346,AX$2)&gt;DATE(2025,12,31),"",INDEX([1]A3!AU$9:AU$175,MATCH(1,--(RIGHT([1]A3!$B$9:$B$175,LEN([1]A3!$B$9:$B$175)-4)=$A346)*([1]A3!$C$9:$C$175=YEAR($F346)),0)))</f>
        <v/>
      </c>
      <c r="AY346" s="3" t="str" cm="1">
        <f t="array" ref="AY346">IF(EDATE($F346,AY$2)&gt;DATE(2025,12,31),"",INDEX([1]A3!AV$9:AV$175,MATCH(1,--(RIGHT([1]A3!$B$9:$B$175,LEN([1]A3!$B$9:$B$175)-4)=$A346)*([1]A3!$C$9:$C$175=YEAR($F346)),0)))</f>
        <v/>
      </c>
      <c r="AZ346" s="3" t="str" cm="1">
        <f t="array" ref="AZ346">IF(EDATE($F346,AZ$2)&gt;DATE(2025,12,31),"",INDEX([1]A3!AW$9:AW$175,MATCH(1,--(RIGHT([1]A3!$B$9:$B$175,LEN([1]A3!$B$9:$B$175)-4)=$A346)*([1]A3!$C$9:$C$175=YEAR($F346)),0)))</f>
        <v/>
      </c>
      <c r="BA346" s="3" t="str" cm="1">
        <f t="array" ref="BA346">IF(EDATE($F346,BA$2)&gt;DATE(2025,12,31),"",INDEX([1]A3!AX$9:AX$175,MATCH(1,--(RIGHT([1]A3!$B$9:$B$175,LEN([1]A3!$B$9:$B$175)-4)=$A346)*([1]A3!$C$9:$C$175=YEAR($F346)),0)))</f>
        <v/>
      </c>
      <c r="BB346" s="3" t="str" cm="1">
        <f t="array" ref="BB346">IF(EDATE($F346,BB$2)&gt;DATE(2025,12,31),"",INDEX([1]A3!AY$9:AY$175,MATCH(1,--(RIGHT([1]A3!$B$9:$B$175,LEN([1]A3!$B$9:$B$175)-4)=$A346)*([1]A3!$C$9:$C$175=YEAR($F346)),0)))</f>
        <v/>
      </c>
      <c r="BC346" s="3" t="str" cm="1">
        <f t="array" ref="BC346">IF(EDATE($F346,BC$2)&gt;DATE(2025,12,31),"",INDEX([1]A3!AZ$9:AZ$175,MATCH(1,--(RIGHT([1]A3!$B$9:$B$175,LEN([1]A3!$B$9:$B$175)-4)=$A346)*([1]A3!$C$9:$C$175=YEAR($F346)),0)))</f>
        <v/>
      </c>
      <c r="BD346" s="3" t="str" cm="1">
        <f t="array" ref="BD346">IF(EDATE($F346,BD$2)&gt;DATE(2025,12,31),"",INDEX([1]A3!BA$9:BA$175,MATCH(1,--(RIGHT([1]A3!$B$9:$B$175,LEN([1]A3!$B$9:$B$175)-4)=$A346)*([1]A3!$C$9:$C$175=YEAR($F346)),0)))</f>
        <v/>
      </c>
      <c r="BE346" s="3" t="str" cm="1">
        <f t="array" ref="BE346">IF(EDATE($F346,BE$2)&gt;DATE(2025,12,31),"",INDEX([1]A3!BB$9:BB$175,MATCH(1,--(RIGHT([1]A3!$B$9:$B$175,LEN([1]A3!$B$9:$B$175)-4)=$A346)*([1]A3!$C$9:$C$175=YEAR($F346)),0)))</f>
        <v/>
      </c>
      <c r="BF346" s="3" t="str" cm="1">
        <f t="array" ref="BF346">IF(EDATE($F346,BF$2)&gt;DATE(2025,12,31),"",INDEX([1]A3!BC$9:BC$175,MATCH(1,--(RIGHT([1]A3!$B$9:$B$175,LEN([1]A3!$B$9:$B$175)-4)=$A346)*([1]A3!$C$9:$C$175=YEAR($F346)),0)))</f>
        <v/>
      </c>
      <c r="BG346" s="3" t="str" cm="1">
        <f t="array" ref="BG346">IF(EDATE($F346,BG$2)&gt;DATE(2025,12,31),"",INDEX([1]A3!BD$9:BD$175,MATCH(1,--(RIGHT([1]A3!$B$9:$B$175,LEN([1]A3!$B$9:$B$175)-4)=$A346)*([1]A3!$C$9:$C$175=YEAR($F346)),0)))</f>
        <v/>
      </c>
      <c r="BH346" s="3" t="str" cm="1">
        <f t="array" ref="BH346">IF(EDATE($F346,BH$2)&gt;DATE(2025,12,31),"",INDEX([1]A3!BE$9:BE$175,MATCH(1,--(RIGHT([1]A3!$B$9:$B$175,LEN([1]A3!$B$9:$B$175)-4)=$A346)*([1]A3!$C$9:$C$175=YEAR($F346)),0)))</f>
        <v/>
      </c>
      <c r="BI346" s="3" t="str" cm="1">
        <f t="array" ref="BI346">IF(EDATE($F346,BI$2)&gt;DATE(2025,12,31),"",INDEX([1]A3!BF$9:BF$175,MATCH(1,--(RIGHT([1]A3!$B$9:$B$175,LEN([1]A3!$B$9:$B$175)-4)=$A346)*([1]A3!$C$9:$C$175=YEAR($F346)),0)))</f>
        <v/>
      </c>
      <c r="BJ346" s="3" t="str" cm="1">
        <f t="array" ref="BJ346">IF(EDATE($F346,BJ$2)&gt;DATE(2025,12,31),"",INDEX([1]A3!BG$9:BG$175,MATCH(1,--(RIGHT([1]A3!$B$9:$B$175,LEN([1]A3!$B$9:$B$175)-4)=$A346)*([1]A3!$C$9:$C$175=YEAR($F346)),0)))</f>
        <v/>
      </c>
      <c r="BK346" s="3" t="str" cm="1">
        <f t="array" ref="BK346">IF(EDATE($F346,BK$2)&gt;DATE(2025,12,31),"",INDEX([1]A3!BH$9:BH$175,MATCH(1,--(RIGHT([1]A3!$B$9:$B$175,LEN([1]A3!$B$9:$B$175)-4)=$A346)*([1]A3!$C$9:$C$175=YEAR($F346)),0)))</f>
        <v/>
      </c>
      <c r="BL346" s="3" t="str" cm="1">
        <f t="array" ref="BL346">IF(EDATE($F346,BL$2)&gt;DATE(2025,12,31),"",INDEX([1]A3!BI$9:BI$175,MATCH(1,--(RIGHT([1]A3!$B$9:$B$175,LEN([1]A3!$B$9:$B$175)-4)=$A346)*([1]A3!$C$9:$C$175=YEAR($F346)),0)))</f>
        <v/>
      </c>
      <c r="BM346" s="3" t="str" cm="1">
        <f t="array" ref="BM346">IF(EDATE($F346,BM$2)&gt;DATE(2025,12,31),"",INDEX([1]A3!BJ$9:BJ$175,MATCH(1,--(RIGHT([1]A3!$B$9:$B$175,LEN([1]A3!$B$9:$B$175)-4)=$A346)*([1]A3!$C$9:$C$175=YEAR($F346)),0)))</f>
        <v/>
      </c>
      <c r="BN346" s="3" t="str" cm="1">
        <f t="array" ref="BN346">IF(EDATE($F346,BN$2)&gt;DATE(2025,12,31),"",INDEX([1]A3!BK$9:BK$175,MATCH(1,--(RIGHT([1]A3!$B$9:$B$175,LEN([1]A3!$B$9:$B$175)-4)=$A346)*([1]A3!$C$9:$C$175=YEAR($F346)),0)))</f>
        <v/>
      </c>
      <c r="BO346" s="3" t="str" cm="1">
        <f t="array" ref="BO346">IF(EDATE($F346,BO$2)&gt;DATE(2025,12,31),"",INDEX([1]A3!BL$9:BL$175,MATCH(1,--(RIGHT([1]A3!$B$9:$B$175,LEN([1]A3!$B$9:$B$175)-4)=$A346)*([1]A3!$C$9:$C$175=YEAR($F346)),0)))</f>
        <v/>
      </c>
      <c r="BP346" s="3" t="str" cm="1">
        <f t="array" ref="BP346">IF(EDATE($F346,BP$2)&gt;DATE(2025,12,31),"",INDEX([1]A3!BM$9:BM$175,MATCH(1,--(RIGHT([1]A3!$B$9:$B$175,LEN([1]A3!$B$9:$B$175)-4)=$A346)*([1]A3!$C$9:$C$175=YEAR($F346)),0)))</f>
        <v/>
      </c>
      <c r="BQ346" s="3" t="str" cm="1">
        <f t="array" ref="BQ346">IF(EDATE($F346,BQ$2)&gt;DATE(2025,12,31),"",INDEX([1]A3!BN$9:BN$175,MATCH(1,--(RIGHT([1]A3!$B$9:$B$175,LEN([1]A3!$B$9:$B$175)-4)=$A346)*([1]A3!$C$9:$C$175=YEAR($F346)),0)))</f>
        <v/>
      </c>
      <c r="BR346" s="3" t="str" cm="1">
        <f t="array" ref="BR346">IF(EDATE($F346,BR$2)&gt;DATE(2025,12,31),"",INDEX([1]A3!BO$9:BO$175,MATCH(1,--(RIGHT([1]A3!$B$9:$B$175,LEN([1]A3!$B$9:$B$175)-4)=$A346)*([1]A3!$C$9:$C$175=YEAR($F346)),0)))</f>
        <v/>
      </c>
      <c r="BS346" s="3" t="str" cm="1">
        <f t="array" ref="BS346">IF(EDATE($F346,BS$2)&gt;DATE(2025,12,31),"",INDEX([1]A3!BP$9:BP$175,MATCH(1,--(RIGHT([1]A3!$B$9:$B$175,LEN([1]A3!$B$9:$B$175)-4)=$A346)*([1]A3!$C$9:$C$175=YEAR($F346)),0)))</f>
        <v/>
      </c>
      <c r="BT346" s="3" t="str" cm="1">
        <f t="array" ref="BT346">IF(EDATE($F346,BT$2)&gt;DATE(2025,12,31),"",INDEX([1]A3!BQ$9:BQ$175,MATCH(1,--(RIGHT([1]A3!$B$9:$B$175,LEN([1]A3!$B$9:$B$175)-4)=$A346)*([1]A3!$C$9:$C$175=YEAR($F346)),0)))</f>
        <v/>
      </c>
      <c r="BU346" s="3" t="str" cm="1">
        <f t="array" ref="BU346">IF(EDATE($F346,BU$2)&gt;DATE(2025,12,31),"",INDEX([1]A3!BR$9:BR$175,MATCH(1,--(RIGHT([1]A3!$B$9:$B$175,LEN([1]A3!$B$9:$B$175)-4)=$A346)*([1]A3!$C$9:$C$175=YEAR($F346)),0)))</f>
        <v/>
      </c>
      <c r="BV346" s="3" t="str" cm="1">
        <f t="array" ref="BV346">IF(EDATE($F346,BV$2)&gt;DATE(2025,12,31),"",INDEX([1]A3!BS$9:BS$175,MATCH(1,--(RIGHT([1]A3!$B$9:$B$175,LEN([1]A3!$B$9:$B$175)-4)=$A346)*([1]A3!$C$9:$C$175=YEAR($F346)),0)))</f>
        <v/>
      </c>
      <c r="BW346" s="3" t="str" cm="1">
        <f t="array" ref="BW346">IF(EDATE($F346,BW$2)&gt;DATE(2025,12,31),"",INDEX([1]A3!BT$9:BT$175,MATCH(1,--(RIGHT([1]A3!$B$9:$B$175,LEN([1]A3!$B$9:$B$175)-4)=$A346)*([1]A3!$C$9:$C$175=YEAR($F346)),0)))</f>
        <v/>
      </c>
      <c r="BX346" s="3" t="str" cm="1">
        <f t="array" ref="BX346">IF(EDATE($F346,BX$2)&gt;DATE(2025,12,31),"",INDEX([1]A3!BU$9:BU$175,MATCH(1,--(RIGHT([1]A3!$B$9:$B$175,LEN([1]A3!$B$9:$B$175)-4)=$A346)*([1]A3!$C$9:$C$175=YEAR($F346)),0)))</f>
        <v/>
      </c>
      <c r="BY346" s="3" t="str" cm="1">
        <f t="array" ref="BY346">IF(EDATE($F346,BY$2)&gt;DATE(2025,12,31),"",INDEX([1]A3!BV$9:BV$175,MATCH(1,--(RIGHT([1]A3!$B$9:$B$175,LEN([1]A3!$B$9:$B$175)-4)=$A346)*([1]A3!$C$9:$C$175=YEAR($F346)),0)))</f>
        <v/>
      </c>
      <c r="BZ346" s="3" t="str" cm="1">
        <f t="array" ref="BZ346">IF(EDATE($F346,BZ$2)&gt;DATE(2025,12,31),"",INDEX([1]A3!BW$9:BW$175,MATCH(1,--(RIGHT([1]A3!$B$9:$B$175,LEN([1]A3!$B$9:$B$175)-4)=$A346)*([1]A3!$C$9:$C$175=YEAR($F346)),0)))</f>
        <v/>
      </c>
      <c r="CA346" s="3" t="str" cm="1">
        <f t="array" ref="CA346">IF(EDATE($F346,CA$2)&gt;DATE(2025,12,31),"",INDEX([1]A3!BX$9:BX$175,MATCH(1,--(RIGHT([1]A3!$B$9:$B$175,LEN([1]A3!$B$9:$B$175)-4)=$A346)*([1]A3!$C$9:$C$175=YEAR($F346)),0)))</f>
        <v/>
      </c>
      <c r="CB346" s="3" t="str" cm="1">
        <f t="array" ref="CB346">IF(EDATE($F346,CB$2)&gt;DATE(2025,12,31),"",INDEX([1]A3!BY$9:BY$175,MATCH(1,--(RIGHT([1]A3!$B$9:$B$175,LEN([1]A3!$B$9:$B$175)-4)=$A346)*([1]A3!$C$9:$C$175=YEAR($F346)),0)))</f>
        <v/>
      </c>
      <c r="CC346" s="3" t="str" cm="1">
        <f t="array" ref="CC346">IF(EDATE($F346,CC$2)&gt;DATE(2025,12,31),"",INDEX([1]A3!BZ$9:BZ$175,MATCH(1,--(RIGHT([1]A3!$B$9:$B$175,LEN([1]A3!$B$9:$B$175)-4)=$A346)*([1]A3!$C$9:$C$175=YEAR($F346)),0)))</f>
        <v/>
      </c>
      <c r="CD346" s="3" t="str" cm="1">
        <f t="array" ref="CD346">IF(EDATE($F346,CD$2)&gt;DATE(2025,12,31),"",INDEX([1]A3!CA$9:CA$175,MATCH(1,--(RIGHT([1]A3!$B$9:$B$175,LEN([1]A3!$B$9:$B$175)-4)=$A346)*([1]A3!$C$9:$C$175=YEAR($F346)),0)))</f>
        <v/>
      </c>
      <c r="CE346" s="3" t="str" cm="1">
        <f t="array" ref="CE346">IF(EDATE($F346,CE$2)&gt;DATE(2025,12,31),"",INDEX([1]A3!CB$9:CB$175,MATCH(1,--(RIGHT([1]A3!$B$9:$B$175,LEN([1]A3!$B$9:$B$175)-4)=$A346)*([1]A3!$C$9:$C$175=YEAR($F346)),0)))</f>
        <v/>
      </c>
      <c r="CF346" s="3" t="str" cm="1">
        <f t="array" ref="CF346">IF(EDATE($F346,CF$2)&gt;DATE(2025,12,31),"",INDEX([1]A3!CC$9:CC$175,MATCH(1,--(RIGHT([1]A3!$B$9:$B$175,LEN([1]A3!$B$9:$B$175)-4)=$A346)*([1]A3!$C$9:$C$175=YEAR($F346)),0)))</f>
        <v/>
      </c>
      <c r="CG346" s="3" t="str" cm="1">
        <f t="array" ref="CG346">IF(EDATE($F346,CG$2)&gt;DATE(2025,12,31),"",INDEX([1]A3!CD$9:CD$175,MATCH(1,--(RIGHT([1]A3!$B$9:$B$175,LEN([1]A3!$B$9:$B$175)-4)=$A346)*([1]A3!$C$9:$C$175=YEAR($F346)),0)))</f>
        <v/>
      </c>
      <c r="CH346" s="3" t="str" cm="1">
        <f t="array" ref="CH346">IF(EDATE($F346,CH$2)&gt;DATE(2025,12,31),"",INDEX([1]A3!CE$9:CE$175,MATCH(1,--(RIGHT([1]A3!$B$9:$B$175,LEN([1]A3!$B$9:$B$175)-4)=$A346)*([1]A3!$C$9:$C$175=YEAR($F346)),0)))</f>
        <v/>
      </c>
      <c r="CI346" s="3" t="str" cm="1">
        <f t="array" ref="CI346">IF(EDATE($F346,CI$2)&gt;DATE(2025,12,31),"",INDEX([1]A3!CF$9:CF$175,MATCH(1,--(RIGHT([1]A3!$B$9:$B$175,LEN([1]A3!$B$9:$B$175)-4)=$A346)*([1]A3!$C$9:$C$175=YEAR($F346)),0)))</f>
        <v/>
      </c>
      <c r="CJ346" s="3" t="str" cm="1">
        <f t="array" ref="CJ346">IF(EDATE($F346,CJ$2)&gt;DATE(2025,12,31),"",INDEX([1]A3!CG$9:CG$175,MATCH(1,--(RIGHT([1]A3!$B$9:$B$175,LEN([1]A3!$B$9:$B$175)-4)=$A346)*([1]A3!$C$9:$C$175=YEAR($F346)),0)))</f>
        <v/>
      </c>
      <c r="CK346" s="3" t="str" cm="1">
        <f t="array" ref="CK346">IF(EDATE($F346,CK$2)&gt;DATE(2025,12,31),"",INDEX([1]A3!CH$9:CH$175,MATCH(1,--(RIGHT([1]A3!$B$9:$B$175,LEN([1]A3!$B$9:$B$175)-4)=$A346)*([1]A3!$C$9:$C$175=YEAR($F346)),0)))</f>
        <v/>
      </c>
      <c r="CL346" s="3" t="str" cm="1">
        <f t="array" ref="CL346">IF(EDATE($F346,CL$2)&gt;DATE(2025,12,31),"",INDEX([1]A3!CI$9:CI$175,MATCH(1,--(RIGHT([1]A3!$B$9:$B$175,LEN([1]A3!$B$9:$B$175)-4)=$A346)*([1]A3!$C$9:$C$175=YEAR($F346)),0)))</f>
        <v/>
      </c>
      <c r="CM346" s="3" t="str" cm="1">
        <f t="array" ref="CM346">IF(EDATE($F346,CM$2)&gt;DATE(2025,12,31),"",INDEX([1]A3!CJ$9:CJ$175,MATCH(1,--(RIGHT([1]A3!$B$9:$B$175,LEN([1]A3!$B$9:$B$175)-4)=$A346)*([1]A3!$C$9:$C$175=YEAR($F346)),0)))</f>
        <v/>
      </c>
      <c r="CN346" s="3" t="str" cm="1">
        <f t="array" ref="CN346">IF(EDATE($F346,CN$2)&gt;DATE(2025,12,31),"",INDEX([1]A3!CK$9:CK$175,MATCH(1,--(RIGHT([1]A3!$B$9:$B$175,LEN([1]A3!$B$9:$B$175)-4)=$A346)*([1]A3!$C$9:$C$175=YEAR($F346)),0)))</f>
        <v/>
      </c>
      <c r="CO346" s="3" t="str" cm="1">
        <f t="array" ref="CO346">IF(EDATE($F346,CO$2)&gt;DATE(2025,12,31),"",INDEX([1]A3!CL$9:CL$175,MATCH(1,--(RIGHT([1]A3!$B$9:$B$175,LEN([1]A3!$B$9:$B$175)-4)=$A346)*([1]A3!$C$9:$C$175=YEAR($F346)),0)))</f>
        <v/>
      </c>
      <c r="CP346" s="3" t="str" cm="1">
        <f t="array" ref="CP346">IF(EDATE($F346,CP$2)&gt;DATE(2025,12,31),"",INDEX([1]A3!CM$9:CM$175,MATCH(1,--(RIGHT([1]A3!$B$9:$B$175,LEN([1]A3!$B$9:$B$175)-4)=$A346)*([1]A3!$C$9:$C$175=YEAR($F346)),0)))</f>
        <v/>
      </c>
      <c r="CQ346" s="3" t="str" cm="1">
        <f t="array" ref="CQ346">IF(EDATE($F346,CQ$2)&gt;DATE(2025,12,31),"",INDEX([1]A3!CN$9:CN$175,MATCH(1,--(RIGHT([1]A3!$B$9:$B$175,LEN([1]A3!$B$9:$B$175)-4)=$A346)*([1]A3!$C$9:$C$175=YEAR($F346)),0)))</f>
        <v/>
      </c>
      <c r="CR346" s="3" t="str" cm="1">
        <f t="array" ref="CR346">IF(EDATE($F346,CR$2)&gt;DATE(2025,12,31),"",INDEX([1]A3!CO$9:CO$175,MATCH(1,--(RIGHT([1]A3!$B$9:$B$175,LEN([1]A3!$B$9:$B$175)-4)=$A346)*([1]A3!$C$9:$C$175=YEAR($F346)),0)))</f>
        <v/>
      </c>
      <c r="CS346" s="3" t="str" cm="1">
        <f t="array" ref="CS346">IF(EDATE($F346,CS$2)&gt;DATE(2025,12,31),"",INDEX([1]A3!CP$9:CP$175,MATCH(1,--(RIGHT([1]A3!$B$9:$B$175,LEN([1]A3!$B$9:$B$175)-4)=$A346)*([1]A3!$C$9:$C$175=YEAR($F346)),0)))</f>
        <v/>
      </c>
      <c r="CT346" s="3" t="str" cm="1">
        <f t="array" ref="CT346">IF(EDATE($F346,CT$2)&gt;DATE(2025,12,31),"",INDEX([1]A3!CQ$9:CQ$175,MATCH(1,--(RIGHT([1]A3!$B$9:$B$175,LEN([1]A3!$B$9:$B$175)-4)=$A346)*([1]A3!$C$9:$C$175=YEAR($F346)),0)))</f>
        <v/>
      </c>
      <c r="CU346" s="3" t="str" cm="1">
        <f t="array" ref="CU346">IF(EDATE($F346,CU$2)&gt;DATE(2025,12,31),"",INDEX([1]A3!CR$9:CR$175,MATCH(1,--(RIGHT([1]A3!$B$9:$B$175,LEN([1]A3!$B$9:$B$175)-4)=$A346)*([1]A3!$C$9:$C$175=YEAR($F346)),0)))</f>
        <v/>
      </c>
      <c r="CV346" s="3" t="str" cm="1">
        <f t="array" ref="CV346">IF(EDATE($F346,CV$2)&gt;DATE(2025,12,31),"",INDEX([1]A3!CS$9:CS$175,MATCH(1,--(RIGHT([1]A3!$B$9:$B$175,LEN([1]A3!$B$9:$B$175)-4)=$A346)*([1]A3!$C$9:$C$175=YEAR($F346)),0)))</f>
        <v/>
      </c>
      <c r="CW346" s="3" t="str" cm="1">
        <f t="array" ref="CW346">IF(EDATE($F346,CW$2)&gt;DATE(2025,12,31),"",INDEX([1]A3!CT$9:CT$175,MATCH(1,--(RIGHT([1]A3!$B$9:$B$175,LEN([1]A3!$B$9:$B$175)-4)=$A346)*([1]A3!$C$9:$C$175=YEAR($F346)),0)))</f>
        <v/>
      </c>
      <c r="CX346" s="3" t="str" cm="1">
        <f t="array" ref="CX346">IF(EDATE($F346,CX$2)&gt;DATE(2025,12,31),"",INDEX([1]A3!CU$9:CU$175,MATCH(1,--(RIGHT([1]A3!$B$9:$B$175,LEN([1]A3!$B$9:$B$175)-4)=$A346)*([1]A3!$C$9:$C$175=YEAR($F346)),0)))</f>
        <v/>
      </c>
      <c r="CY346" s="3" t="str" cm="1">
        <f t="array" ref="CY346">IF(EDATE($F346,CY$2)&gt;DATE(2025,12,31),"",INDEX([1]A3!CV$9:CV$175,MATCH(1,--(RIGHT([1]A3!$B$9:$B$175,LEN([1]A3!$B$9:$B$175)-4)=$A346)*([1]A3!$C$9:$C$175=YEAR($F346)),0)))</f>
        <v/>
      </c>
      <c r="CZ346" s="3" t="str" cm="1">
        <f t="array" ref="CZ346">IF(EDATE($F346,CZ$2)&gt;DATE(2025,12,31),"",INDEX([1]A3!CW$9:CW$175,MATCH(1,--(RIGHT([1]A3!$B$9:$B$175,LEN([1]A3!$B$9:$B$175)-4)=$A346)*([1]A3!$C$9:$C$175=YEAR($F346)),0)))</f>
        <v/>
      </c>
      <c r="DA346" s="3" t="str" cm="1">
        <f t="array" ref="DA346">IF(EDATE($F346,DA$2)&gt;DATE(2025,12,31),"",INDEX([1]A3!CX$9:CX$175,MATCH(1,--(RIGHT([1]A3!$B$9:$B$175,LEN([1]A3!$B$9:$B$175)-4)=$A346)*([1]A3!$C$9:$C$175=YEAR($F346)),0)))</f>
        <v/>
      </c>
      <c r="DB346" s="3" t="str" cm="1">
        <f t="array" ref="DB346">IF(EDATE($F346,DB$2)&gt;DATE(2025,12,31),"",INDEX([1]A3!CY$9:CY$175,MATCH(1,--(RIGHT([1]A3!$B$9:$B$175,LEN([1]A3!$B$9:$B$175)-4)=$A346)*([1]A3!$C$9:$C$175=YEAR($F346)),0)))</f>
        <v/>
      </c>
      <c r="DC346" s="3" t="str" cm="1">
        <f t="array" ref="DC346">IF(EDATE($F346,DC$2)&gt;DATE(2025,12,31),"",INDEX([1]A3!CZ$9:CZ$175,MATCH(1,--(RIGHT([1]A3!$B$9:$B$175,LEN([1]A3!$B$9:$B$175)-4)=$A346)*([1]A3!$C$9:$C$175=YEAR($F346)),0)))</f>
        <v/>
      </c>
      <c r="DD346" s="3" t="str" cm="1">
        <f t="array" ref="DD346">IF(EDATE($F346,DD$2)&gt;DATE(2025,12,31),"",INDEX([1]A3!DA$9:DA$175,MATCH(1,--(RIGHT([1]A3!$B$9:$B$175,LEN([1]A3!$B$9:$B$175)-4)=$A346)*([1]A3!$C$9:$C$175=YEAR($F346)),0)))</f>
        <v/>
      </c>
      <c r="DE346" s="3" t="str" cm="1">
        <f t="array" ref="DE346">IF(EDATE($F346,DE$2)&gt;DATE(2025,12,31),"",INDEX([1]A3!DB$9:DB$175,MATCH(1,--(RIGHT([1]A3!$B$9:$B$175,LEN([1]A3!$B$9:$B$175)-4)=$A346)*([1]A3!$C$9:$C$175=YEAR($F346)),0)))</f>
        <v/>
      </c>
      <c r="DF346" s="3" t="str" cm="1">
        <f t="array" ref="DF346">IF(EDATE($F346,DF$2)&gt;DATE(2025,12,31),"",INDEX([1]A3!DC$9:DC$175,MATCH(1,--(RIGHT([1]A3!$B$9:$B$175,LEN([1]A3!$B$9:$B$175)-4)=$A346)*([1]A3!$C$9:$C$175=YEAR($F346)),0)))</f>
        <v/>
      </c>
      <c r="DG346" s="3" t="str" cm="1">
        <f t="array" ref="DG346">IF(EDATE($F346,DG$2)&gt;DATE(2025,12,31),"",INDEX([1]A3!DD$9:DD$175,MATCH(1,--(RIGHT([1]A3!$B$9:$B$175,LEN([1]A3!$B$9:$B$175)-4)=$A346)*([1]A3!$C$9:$C$175=YEAR($F346)),0)))</f>
        <v/>
      </c>
      <c r="DH346" s="3" t="str" cm="1">
        <f t="array" ref="DH346">IF(EDATE($F346,DH$2)&gt;DATE(2025,12,31),"",INDEX([1]A3!DE$9:DE$175,MATCH(1,--(RIGHT([1]A3!$B$9:$B$175,LEN([1]A3!$B$9:$B$175)-4)=$A346)*([1]A3!$C$9:$C$175=YEAR($F346)),0)))</f>
        <v/>
      </c>
      <c r="DI346" s="3" t="str" cm="1">
        <f t="array" ref="DI346">IF(EDATE($F346,DI$2)&gt;DATE(2025,12,31),"",INDEX([1]A3!DF$9:DF$175,MATCH(1,--(RIGHT([1]A3!$B$9:$B$175,LEN([1]A3!$B$9:$B$175)-4)=$A346)*([1]A3!$C$9:$C$175=YEAR($F346)),0)))</f>
        <v/>
      </c>
      <c r="DJ346" s="3" t="str" cm="1">
        <f t="array" ref="DJ346">IF(EDATE($F346,DJ$2)&gt;DATE(2025,12,31),"",INDEX([1]A3!DG$9:DG$175,MATCH(1,--(RIGHT([1]A3!$B$9:$B$175,LEN([1]A3!$B$9:$B$175)-4)=$A346)*([1]A3!$C$9:$C$175=YEAR($F346)),0)))</f>
        <v/>
      </c>
      <c r="DK346" s="3" t="str" cm="1">
        <f t="array" ref="DK346">IF(EDATE($F346,DK$2)&gt;DATE(2025,12,31),"",INDEX([1]A3!DH$9:DH$175,MATCH(1,--(RIGHT([1]A3!$B$9:$B$175,LEN([1]A3!$B$9:$B$175)-4)=$A346)*([1]A3!$C$9:$C$175=YEAR($F346)),0)))</f>
        <v/>
      </c>
      <c r="DL346" s="3" t="str" cm="1">
        <f t="array" ref="DL346">IF(EDATE($F346,DL$2)&gt;DATE(2025,12,31),"",INDEX([1]A3!DI$9:DI$175,MATCH(1,--(RIGHT([1]A3!$B$9:$B$175,LEN([1]A3!$B$9:$B$175)-4)=$A346)*([1]A3!$C$9:$C$175=YEAR($F346)),0)))</f>
        <v/>
      </c>
      <c r="DM346" s="3" t="str" cm="1">
        <f t="array" ref="DM346">IF(EDATE($F346,DM$2)&gt;DATE(2025,12,31),"",INDEX([1]A3!DJ$9:DJ$175,MATCH(1,--(RIGHT([1]A3!$B$9:$B$175,LEN([1]A3!$B$9:$B$175)-4)=$A346)*([1]A3!$C$9:$C$175=YEAR($F346)),0)))</f>
        <v/>
      </c>
      <c r="DN346" s="3" t="str" cm="1">
        <f t="array" ref="DN346">IF(EDATE($F346,DN$2)&gt;DATE(2025,12,31),"",INDEX([1]A3!DK$9:DK$175,MATCH(1,--(RIGHT([1]A3!$B$9:$B$175,LEN([1]A3!$B$9:$B$175)-4)=$A346)*([1]A3!$C$9:$C$175=YEAR($F346)),0)))</f>
        <v/>
      </c>
      <c r="DO346" s="3" t="str" cm="1">
        <f t="array" ref="DO346">IF(EDATE($F346,DO$2)&gt;DATE(2025,12,31),"",INDEX([1]A3!DL$9:DL$175,MATCH(1,--(RIGHT([1]A3!$B$9:$B$175,LEN([1]A3!$B$9:$B$175)-4)=$A346)*([1]A3!$C$9:$C$175=YEAR($F346)),0)))</f>
        <v/>
      </c>
      <c r="DP346" s="3" t="str" cm="1">
        <f t="array" ref="DP346">IF(EDATE($F346,DP$2)&gt;DATE(2025,12,31),"",INDEX([1]A3!DM$9:DM$175,MATCH(1,--(RIGHT([1]A3!$B$9:$B$175,LEN([1]A3!$B$9:$B$175)-4)=$A346)*([1]A3!$C$9:$C$175=YEAR($F346)),0)))</f>
        <v/>
      </c>
      <c r="DQ346" s="3" t="str" cm="1">
        <f t="array" ref="DQ346">IF(EDATE($F346,DQ$2)&gt;DATE(2025,12,31),"",INDEX([1]A3!DN$9:DN$175,MATCH(1,--(RIGHT([1]A3!$B$9:$B$175,LEN([1]A3!$B$9:$B$175)-4)=$A346)*([1]A3!$C$9:$C$175=YEAR($F346)),0)))</f>
        <v/>
      </c>
      <c r="DR346" s="3" t="str" cm="1">
        <f t="array" ref="DR346">IF(EDATE($F346,DR$2)&gt;DATE(2025,12,31),"",INDEX([1]A3!DO$9:DO$175,MATCH(1,--(RIGHT([1]A3!$B$9:$B$175,LEN([1]A3!$B$9:$B$175)-4)=$A346)*([1]A3!$C$9:$C$175=YEAR($F346)),0)))</f>
        <v/>
      </c>
      <c r="DS346" s="3" t="str" cm="1">
        <f t="array" ref="DS346">IF(EDATE($F346,DS$2)&gt;DATE(2025,12,31),"",INDEX([1]A3!DP$9:DP$175,MATCH(1,--(RIGHT([1]A3!$B$9:$B$175,LEN([1]A3!$B$9:$B$175)-4)=$A346)*([1]A3!$C$9:$C$175=YEAR($F346)),0)))</f>
        <v/>
      </c>
      <c r="DT346" s="3" t="str" cm="1">
        <f t="array" ref="DT346">IF(EDATE($F346,DT$2)&gt;DATE(2025,12,31),"",INDEX([1]A3!DQ$9:DQ$175,MATCH(1,--(RIGHT([1]A3!$B$9:$B$175,LEN([1]A3!$B$9:$B$175)-4)=$A346)*([1]A3!$C$9:$C$175=YEAR($F346)),0)))</f>
        <v/>
      </c>
      <c r="DU346" s="3" t="str" cm="1">
        <f t="array" ref="DU346">IF(EDATE($F346,DU$2)&gt;DATE(2025,12,31),"",INDEX([1]A3!DR$9:DR$175,MATCH(1,--(RIGHT([1]A3!$B$9:$B$175,LEN([1]A3!$B$9:$B$175)-4)=$A346)*([1]A3!$C$9:$C$175=YEAR($F346)),0)))</f>
        <v/>
      </c>
      <c r="DV346" s="3" t="str" cm="1">
        <f t="array" ref="DV346">IF(EDATE($F346,DV$2)&gt;DATE(2025,12,31),"",INDEX([1]A3!DS$9:DS$175,MATCH(1,--(RIGHT([1]A3!$B$9:$B$175,LEN([1]A3!$B$9:$B$175)-4)=$A346)*([1]A3!$C$9:$C$175=YEAR($F346)),0)))</f>
        <v/>
      </c>
      <c r="DW346" s="3" t="str" cm="1">
        <f t="array" ref="DW346">IF(EDATE($F346,DW$2)&gt;DATE(2025,12,31),"",INDEX([1]A3!DT$9:DT$175,MATCH(1,--(RIGHT([1]A3!$B$9:$B$175,LEN([1]A3!$B$9:$B$175)-4)=$A346)*([1]A3!$C$9:$C$175=YEAR($F346)),0)))</f>
        <v/>
      </c>
      <c r="DX346" s="3" t="str" cm="1">
        <f t="array" ref="DX346">IF(EDATE($F346,DX$2)&gt;DATE(2025,12,31),"",INDEX([1]A3!DU$9:DU$175,MATCH(1,--(RIGHT([1]A3!$B$9:$B$175,LEN([1]A3!$B$9:$B$175)-4)=$A346)*([1]A3!$C$9:$C$175=YEAR($F346)),0)))</f>
        <v/>
      </c>
      <c r="DY346" s="3" t="str" cm="1">
        <f t="array" ref="DY346">IF(EDATE($F346,DY$2)&gt;DATE(2025,12,31),"",INDEX([1]A3!DV$9:DV$175,MATCH(1,--(RIGHT([1]A3!$B$9:$B$175,LEN([1]A3!$B$9:$B$175)-4)=$A346)*([1]A3!$C$9:$C$175=YEAR($F346)),0)))</f>
        <v/>
      </c>
      <c r="DZ346" s="3" t="str" cm="1">
        <f t="array" ref="DZ346">IF(EDATE($F346,DZ$2)&gt;DATE(2025,12,31),"",INDEX([1]A3!DW$9:DW$175,MATCH(1,--(RIGHT([1]A3!$B$9:$B$175,LEN([1]A3!$B$9:$B$175)-4)=$A346)*([1]A3!$C$9:$C$175=YEAR($F346)),0)))</f>
        <v/>
      </c>
      <c r="EA346" s="3" t="str" cm="1">
        <f t="array" ref="EA346">IF(EDATE($F346,EA$2)&gt;DATE(2025,12,31),"",INDEX([1]A3!DX$9:DX$175,MATCH(1,--(RIGHT([1]A3!$B$9:$B$175,LEN([1]A3!$B$9:$B$175)-4)=$A346)*([1]A3!$C$9:$C$175=YEAR($F346)),0)))</f>
        <v/>
      </c>
      <c r="EB346" s="3" t="str" cm="1">
        <f t="array" ref="EB346">IF(EDATE($F346,EB$2)&gt;DATE(2025,12,31),"",INDEX([1]A3!DY$9:DY$175,MATCH(1,--(RIGHT([1]A3!$B$9:$B$175,LEN([1]A3!$B$9:$B$175)-4)=$A346)*([1]A3!$C$9:$C$175=YEAR($F346)),0)))</f>
        <v/>
      </c>
      <c r="EC346" s="3" t="str" cm="1">
        <f t="array" ref="EC346">IF(EDATE($F346,EC$2)&gt;DATE(2025,12,31),"",INDEX([1]A3!DZ$9:DZ$175,MATCH(1,--(RIGHT([1]A3!$B$9:$B$175,LEN([1]A3!$B$9:$B$175)-4)=$A346)*([1]A3!$C$9:$C$175=YEAR($F346)),0)))</f>
        <v/>
      </c>
      <c r="ED346" s="3" t="str" cm="1">
        <f t="array" ref="ED346">IF(EDATE($F346,ED$2)&gt;DATE(2025,12,31),"",INDEX([1]A3!EA$9:EA$175,MATCH(1,--(RIGHT([1]A3!$B$9:$B$175,LEN([1]A3!$B$9:$B$175)-4)=$A346)*([1]A3!$C$9:$C$175=YEAR($F346)),0)))</f>
        <v/>
      </c>
      <c r="EE346" s="3" t="str" cm="1">
        <f t="array" ref="EE346">IF(EDATE($F346,EE$2)&gt;DATE(2025,12,31),"",INDEX([1]A3!EB$9:EB$175,MATCH(1,--(RIGHT([1]A3!$B$9:$B$175,LEN([1]A3!$B$9:$B$175)-4)=$A346)*([1]A3!$C$9:$C$175=YEAR($F346)),0)))</f>
        <v/>
      </c>
      <c r="EF346" s="3" t="str" cm="1">
        <f t="array" ref="EF346">IF(EDATE($F346,EF$2)&gt;DATE(2025,12,31),"",INDEX([1]A3!EC$9:EC$175,MATCH(1,--(RIGHT([1]A3!$B$9:$B$175,LEN([1]A3!$B$9:$B$175)-4)=$A346)*([1]A3!$C$9:$C$175=YEAR($F346)),0)))</f>
        <v/>
      </c>
      <c r="EG346" s="3" t="str" cm="1">
        <f t="array" ref="EG346">IF(EDATE($F346,EG$2)&gt;DATE(2025,12,31),"",INDEX([1]A3!ED$9:ED$175,MATCH(1,--(RIGHT([1]A3!$B$9:$B$175,LEN([1]A3!$B$9:$B$175)-4)=$A346)*([1]A3!$C$9:$C$175=YEAR($F346)),0)))</f>
        <v/>
      </c>
      <c r="EH346" s="3" t="str" cm="1">
        <f t="array" ref="EH346">IF(EDATE($F346,EH$2)&gt;DATE(2025,12,31),"",INDEX([1]A3!EE$9:EE$175,MATCH(1,--(RIGHT([1]A3!$B$9:$B$175,LEN([1]A3!$B$9:$B$175)-4)=$A346)*([1]A3!$C$9:$C$175=YEAR($F346)),0)))</f>
        <v/>
      </c>
      <c r="EI346" s="3" t="str" cm="1">
        <f t="array" ref="EI346">IF(EDATE($F346,EI$2)&gt;DATE(2025,12,31),"",INDEX([1]A3!EF$9:EF$175,MATCH(1,--(RIGHT([1]A3!$B$9:$B$175,LEN([1]A3!$B$9:$B$175)-4)=$A346)*([1]A3!$C$9:$C$175=YEAR($F346)),0)))</f>
        <v/>
      </c>
      <c r="EJ346" s="3" t="str" cm="1">
        <f t="array" ref="EJ346">IF(EDATE($F346,EJ$2)&gt;DATE(2025,12,31),"",INDEX([1]A3!EG$9:EG$175,MATCH(1,--(RIGHT([1]A3!$B$9:$B$175,LEN([1]A3!$B$9:$B$175)-4)=$A346)*([1]A3!$C$9:$C$175=YEAR($F346)),0)))</f>
        <v/>
      </c>
      <c r="EK346" s="3" t="str" cm="1">
        <f t="array" ref="EK346">IF(EDATE($F346,EK$2)&gt;DATE(2025,12,31),"",INDEX([1]A3!EH$9:EH$175,MATCH(1,--(RIGHT([1]A3!$B$9:$B$175,LEN([1]A3!$B$9:$B$175)-4)=$A346)*([1]A3!$C$9:$C$175=YEAR($F346)),0)))</f>
        <v/>
      </c>
      <c r="EL346" s="3" t="str" cm="1">
        <f t="array" ref="EL346">IF(EDATE($F346,EL$2)&gt;DATE(2025,12,31),"",INDEX([1]A3!EI$9:EI$175,MATCH(1,--(RIGHT([1]A3!$B$9:$B$175,LEN([1]A3!$B$9:$B$175)-4)=$A346)*([1]A3!$C$9:$C$175=YEAR($F346)),0)))</f>
        <v/>
      </c>
      <c r="EM346" s="3" t="str" cm="1">
        <f t="array" ref="EM346">IF(EDATE($F346,EM$2)&gt;DATE(2025,12,31),"",INDEX([1]A3!EJ$9:EJ$175,MATCH(1,--(RIGHT([1]A3!$B$9:$B$175,LEN([1]A3!$B$9:$B$175)-4)=$A346)*([1]A3!$C$9:$C$175=YEAR($F346)),0)))</f>
        <v/>
      </c>
      <c r="EN346" s="3" t="str" cm="1">
        <f t="array" ref="EN346">IF(EDATE($F346,EN$2)&gt;DATE(2025,12,31),"",INDEX([1]A3!EK$9:EK$175,MATCH(1,--(RIGHT([1]A3!$B$9:$B$175,LEN([1]A3!$B$9:$B$175)-4)=$A346)*([1]A3!$C$9:$C$175=YEAR($F346)),0)))</f>
        <v/>
      </c>
      <c r="EO346" s="3" t="str" cm="1">
        <f t="array" ref="EO346">IF(EDATE($F346,EO$2)&gt;DATE(2025,12,31),"",INDEX([1]A3!EL$9:EL$175,MATCH(1,--(RIGHT([1]A3!$B$9:$B$175,LEN([1]A3!$B$9:$B$175)-4)=$A346)*([1]A3!$C$9:$C$175=YEAR($F346)),0)))</f>
        <v/>
      </c>
      <c r="EP346" s="3" t="str" cm="1">
        <f t="array" ref="EP346">IF(EDATE($F346,EP$2)&gt;DATE(2025,12,31),"",INDEX([1]A3!EM$9:EM$175,MATCH(1,--(RIGHT([1]A3!$B$9:$B$175,LEN([1]A3!$B$9:$B$175)-4)=$A346)*([1]A3!$C$9:$C$175=YEAR($F346)),0)))</f>
        <v/>
      </c>
      <c r="EQ346" s="3" t="str" cm="1">
        <f t="array" ref="EQ346">IF(EDATE($F346,EQ$2)&gt;DATE(2025,12,31),"",INDEX([1]A3!EN$9:EN$175,MATCH(1,--(RIGHT([1]A3!$B$9:$B$175,LEN([1]A3!$B$9:$B$175)-4)=$A346)*([1]A3!$C$9:$C$175=YEAR($F346)),0)))</f>
        <v/>
      </c>
      <c r="ER346" s="3" t="str" cm="1">
        <f t="array" ref="ER346">IF(EDATE($F346,ER$2)&gt;DATE(2025,12,31),"",INDEX([1]A3!EO$9:EO$175,MATCH(1,--(RIGHT([1]A3!$B$9:$B$175,LEN([1]A3!$B$9:$B$175)-4)=$A346)*([1]A3!$C$9:$C$175=YEAR($F346)),0)))</f>
        <v/>
      </c>
      <c r="ES346" s="3" t="str" cm="1">
        <f t="array" ref="ES346">IF(EDATE($F346,ES$2)&gt;DATE(2025,12,31),"",INDEX([1]A3!EP$9:EP$175,MATCH(1,--(RIGHT([1]A3!$B$9:$B$175,LEN([1]A3!$B$9:$B$175)-4)=$A346)*([1]A3!$C$9:$C$175=YEAR($F346)),0)))</f>
        <v/>
      </c>
      <c r="ET346" s="3" t="str" cm="1">
        <f t="array" ref="ET346">IF(EDATE($F346,ET$2)&gt;DATE(2025,12,31),"",INDEX([1]A3!EQ$9:EQ$175,MATCH(1,--(RIGHT([1]A3!$B$9:$B$175,LEN([1]A3!$B$9:$B$175)-4)=$A346)*([1]A3!$C$9:$C$175=YEAR($F346)),0)))</f>
        <v/>
      </c>
      <c r="EU346" s="3" t="str" cm="1">
        <f t="array" ref="EU346">IF(EDATE($F346,EU$2)&gt;DATE(2025,12,31),"",INDEX([1]A3!ER$9:ER$175,MATCH(1,--(RIGHT([1]A3!$B$9:$B$175,LEN([1]A3!$B$9:$B$175)-4)=$A346)*([1]A3!$C$9:$C$175=YEAR($F346)),0)))</f>
        <v/>
      </c>
      <c r="EV346" s="3" t="str" cm="1">
        <f t="array" ref="EV346">IF(EDATE($F346,EV$2)&gt;DATE(2025,12,31),"",INDEX([1]A3!ES$9:ES$175,MATCH(1,--(RIGHT([1]A3!$B$9:$B$175,LEN([1]A3!$B$9:$B$175)-4)=$A346)*([1]A3!$C$9:$C$175=YEAR($F346)),0)))</f>
        <v/>
      </c>
      <c r="EW346" s="3" t="str" cm="1">
        <f t="array" ref="EW346">IF(EDATE($F346,EW$2)&gt;DATE(2025,12,31),"",INDEX([1]A3!ET$9:ET$175,MATCH(1,--(RIGHT([1]A3!$B$9:$B$175,LEN([1]A3!$B$9:$B$175)-4)=$A346)*([1]A3!$C$9:$C$175=YEAR($F346)),0)))</f>
        <v/>
      </c>
      <c r="EX346" s="3" t="str" cm="1">
        <f t="array" ref="EX346">IF(EDATE($F346,EX$2)&gt;DATE(2025,12,31),"",INDEX([1]A3!EU$9:EU$175,MATCH(1,--(RIGHT([1]A3!$B$9:$B$175,LEN([1]A3!$B$9:$B$175)-4)=$A346)*([1]A3!$C$9:$C$175=YEAR($F346)),0)))</f>
        <v/>
      </c>
      <c r="EY346" s="3" t="str" cm="1">
        <f t="array" ref="EY346">IF(EDATE($F346,EY$2)&gt;DATE(2025,12,31),"",INDEX([1]A3!EV$9:EV$175,MATCH(1,--(RIGHT([1]A3!$B$9:$B$175,LEN([1]A3!$B$9:$B$175)-4)=$A346)*([1]A3!$C$9:$C$175=YEAR($F346)),0)))</f>
        <v/>
      </c>
      <c r="EZ346" s="3" t="str" cm="1">
        <f t="array" ref="EZ346">IF(EDATE($F346,EZ$2)&gt;DATE(2025,12,31),"",INDEX([1]A3!EW$9:EW$175,MATCH(1,--(RIGHT([1]A3!$B$9:$B$175,LEN([1]A3!$B$9:$B$175)-4)=$A346)*([1]A3!$C$9:$C$175=YEAR($F346)),0)))</f>
        <v/>
      </c>
      <c r="FA346" s="3" t="str" cm="1">
        <f t="array" ref="FA346">IF(EDATE($F346,FA$2)&gt;DATE(2025,12,31),"",INDEX([1]A3!EX$9:EX$175,MATCH(1,--(RIGHT([1]A3!$B$9:$B$175,LEN([1]A3!$B$9:$B$175)-4)=$A346)*([1]A3!$C$9:$C$175=YEAR($F346)),0)))</f>
        <v/>
      </c>
    </row>
    <row r="347" spans="1:157" x14ac:dyDescent="0.2">
      <c r="A347" s="28" t="s">
        <v>811</v>
      </c>
      <c r="B347" s="8" t="s">
        <v>2</v>
      </c>
      <c r="C347" s="8" t="s">
        <v>65</v>
      </c>
      <c r="D347" s="9" t="s">
        <v>19</v>
      </c>
      <c r="E347" s="9" t="s">
        <v>0</v>
      </c>
      <c r="F347" s="94">
        <f t="shared" si="21"/>
        <v>41640</v>
      </c>
      <c r="G347" s="3" cm="1">
        <f t="array" ref="G347">IF(EDATE($F347,G$2)&gt;DATE(2025,12,31),"",INDEX([1]A3!D$9:D$175,MATCH(1,--(RIGHT([1]A3!$B$9:$B$175,LEN([1]A3!$B$9:$B$175)-4)=$A347)*([1]A3!$C$9:$C$175=YEAR($F347)),0)))</f>
        <v>33776600.369999997</v>
      </c>
      <c r="H347" s="3" cm="1">
        <f t="array" ref="H347">IF(EDATE($F347,H$2)&gt;DATE(2025,12,31),"",INDEX([1]A3!E$9:E$175,MATCH(1,--(RIGHT([1]A3!$B$9:$B$175,LEN([1]A3!$B$9:$B$175)-4)=$A347)*([1]A3!$C$9:$C$175=YEAR($F347)),0)))</f>
        <v>136655272.78</v>
      </c>
      <c r="I347" s="3" cm="1">
        <f t="array" ref="I347">IF(EDATE($F347,I$2)&gt;DATE(2025,12,31),"",INDEX([1]A3!F$9:F$175,MATCH(1,--(RIGHT([1]A3!$B$9:$B$175,LEN([1]A3!$B$9:$B$175)-4)=$A347)*([1]A3!$C$9:$C$175=YEAR($F347)),0)))</f>
        <v>166392221.21000001</v>
      </c>
      <c r="J347" s="3" cm="1">
        <f t="array" ref="J347">IF(EDATE($F347,J$2)&gt;DATE(2025,12,31),"",INDEX([1]A3!G$9:G$175,MATCH(1,--(RIGHT([1]A3!$B$9:$B$175,LEN([1]A3!$B$9:$B$175)-4)=$A347)*([1]A3!$C$9:$C$175=YEAR($F347)),0)))</f>
        <v>164634872.15999997</v>
      </c>
      <c r="K347" s="3" cm="1">
        <f t="array" ref="K347">IF(EDATE($F347,K$2)&gt;DATE(2025,12,31),"",INDEX([1]A3!H$9:H$175,MATCH(1,--(RIGHT([1]A3!$B$9:$B$175,LEN([1]A3!$B$9:$B$175)-4)=$A347)*([1]A3!$C$9:$C$175=YEAR($F347)),0)))</f>
        <v>171149483.20999998</v>
      </c>
      <c r="L347" s="3" cm="1">
        <f t="array" ref="L347">IF(EDATE($F347,L$2)&gt;DATE(2025,12,31),"",INDEX([1]A3!I$9:I$175,MATCH(1,--(RIGHT([1]A3!$B$9:$B$175,LEN([1]A3!$B$9:$B$175)-4)=$A347)*([1]A3!$C$9:$C$175=YEAR($F347)),0)))</f>
        <v>172310431.22</v>
      </c>
      <c r="M347" s="3" cm="1">
        <f t="array" ref="M347">IF(EDATE($F347,M$2)&gt;DATE(2025,12,31),"",INDEX([1]A3!J$9:J$175,MATCH(1,--(RIGHT([1]A3!$B$9:$B$175,LEN([1]A3!$B$9:$B$175)-4)=$A347)*([1]A3!$C$9:$C$175=YEAR($F347)),0)))</f>
        <v>171607154.64999995</v>
      </c>
      <c r="N347" s="3" cm="1">
        <f t="array" ref="N347">IF(EDATE($F347,N$2)&gt;DATE(2025,12,31),"",INDEX([1]A3!K$9:K$175,MATCH(1,--(RIGHT([1]A3!$B$9:$B$175,LEN([1]A3!$B$9:$B$175)-4)=$A347)*([1]A3!$C$9:$C$175=YEAR($F347)),0)))</f>
        <v>171864057.92999992</v>
      </c>
      <c r="O347" s="3" cm="1">
        <f t="array" ref="O347">IF(EDATE($F347,O$2)&gt;DATE(2025,12,31),"",INDEX([1]A3!L$9:L$175,MATCH(1,--(RIGHT([1]A3!$B$9:$B$175,LEN([1]A3!$B$9:$B$175)-4)=$A347)*([1]A3!$C$9:$C$175=YEAR($F347)),0)))</f>
        <v>171499717.76999995</v>
      </c>
      <c r="P347" s="3" cm="1">
        <f t="array" ref="P347">IF(EDATE($F347,P$2)&gt;DATE(2025,12,31),"",INDEX([1]A3!M$9:M$175,MATCH(1,--(RIGHT([1]A3!$B$9:$B$175,LEN([1]A3!$B$9:$B$175)-4)=$A347)*([1]A3!$C$9:$C$175=YEAR($F347)),0)))</f>
        <v>172532280.18999991</v>
      </c>
      <c r="Q347" s="3" cm="1">
        <f t="array" ref="Q347">IF(EDATE($F347,Q$2)&gt;DATE(2025,12,31),"",INDEX([1]A3!N$9:N$175,MATCH(1,--(RIGHT([1]A3!$B$9:$B$175,LEN([1]A3!$B$9:$B$175)-4)=$A347)*([1]A3!$C$9:$C$175=YEAR($F347)),0)))</f>
        <v>172685947.46999988</v>
      </c>
      <c r="R347" s="3" cm="1">
        <f t="array" ref="R347">IF(EDATE($F347,R$2)&gt;DATE(2025,12,31),"",INDEX([1]A3!O$9:O$175,MATCH(1,--(RIGHT([1]A3!$B$9:$B$175,LEN([1]A3!$B$9:$B$175)-4)=$A347)*([1]A3!$C$9:$C$175=YEAR($F347)),0)))</f>
        <v>172852596.80999991</v>
      </c>
      <c r="S347" s="3" t="str" cm="1">
        <f t="array" ref="S347">IF(EDATE($F347,S$2)&gt;DATE(2025,12,31),"",INDEX([1]A3!P$9:P$175,MATCH(1,--(RIGHT([1]A3!$B$9:$B$175,LEN([1]A3!$B$9:$B$175)-4)=$A347)*([1]A3!$C$9:$C$175=YEAR($F347)),0)))</f>
        <v/>
      </c>
      <c r="T347" s="3" t="str" cm="1">
        <f t="array" ref="T347">IF(EDATE($F347,T$2)&gt;DATE(2025,12,31),"",INDEX([1]A3!Q$9:Q$175,MATCH(1,--(RIGHT([1]A3!$B$9:$B$175,LEN([1]A3!$B$9:$B$175)-4)=$A347)*([1]A3!$C$9:$C$175=YEAR($F347)),0)))</f>
        <v/>
      </c>
      <c r="U347" s="3" t="str" cm="1">
        <f t="array" ref="U347">IF(EDATE($F347,U$2)&gt;DATE(2025,12,31),"",INDEX([1]A3!R$9:R$175,MATCH(1,--(RIGHT([1]A3!$B$9:$B$175,LEN([1]A3!$B$9:$B$175)-4)=$A347)*([1]A3!$C$9:$C$175=YEAR($F347)),0)))</f>
        <v/>
      </c>
      <c r="V347" s="3" t="str" cm="1">
        <f t="array" ref="V347">IF(EDATE($F347,V$2)&gt;DATE(2025,12,31),"",INDEX([1]A3!S$9:S$175,MATCH(1,--(RIGHT([1]A3!$B$9:$B$175,LEN([1]A3!$B$9:$B$175)-4)=$A347)*([1]A3!$C$9:$C$175=YEAR($F347)),0)))</f>
        <v/>
      </c>
      <c r="W347" s="3" t="str" cm="1">
        <f t="array" ref="W347">IF(EDATE($F347,W$2)&gt;DATE(2025,12,31),"",INDEX([1]A3!T$9:T$175,MATCH(1,--(RIGHT([1]A3!$B$9:$B$175,LEN([1]A3!$B$9:$B$175)-4)=$A347)*([1]A3!$C$9:$C$175=YEAR($F347)),0)))</f>
        <v/>
      </c>
      <c r="X347" s="3" t="str" cm="1">
        <f t="array" ref="X347">IF(EDATE($F347,X$2)&gt;DATE(2025,12,31),"",INDEX([1]A3!U$9:U$175,MATCH(1,--(RIGHT([1]A3!$B$9:$B$175,LEN([1]A3!$B$9:$B$175)-4)=$A347)*([1]A3!$C$9:$C$175=YEAR($F347)),0)))</f>
        <v/>
      </c>
      <c r="Y347" s="3" t="str" cm="1">
        <f t="array" ref="Y347">IF(EDATE($F347,Y$2)&gt;DATE(2025,12,31),"",INDEX([1]A3!V$9:V$175,MATCH(1,--(RIGHT([1]A3!$B$9:$B$175,LEN([1]A3!$B$9:$B$175)-4)=$A347)*([1]A3!$C$9:$C$175=YEAR($F347)),0)))</f>
        <v/>
      </c>
      <c r="Z347" s="3" t="str" cm="1">
        <f t="array" ref="Z347">IF(EDATE($F347,Z$2)&gt;DATE(2025,12,31),"",INDEX([1]A3!W$9:W$175,MATCH(1,--(RIGHT([1]A3!$B$9:$B$175,LEN([1]A3!$B$9:$B$175)-4)=$A347)*([1]A3!$C$9:$C$175=YEAR($F347)),0)))</f>
        <v/>
      </c>
      <c r="AA347" s="3" t="str" cm="1">
        <f t="array" ref="AA347">IF(EDATE($F347,AA$2)&gt;DATE(2025,12,31),"",INDEX([1]A3!X$9:X$175,MATCH(1,--(RIGHT([1]A3!$B$9:$B$175,LEN([1]A3!$B$9:$B$175)-4)=$A347)*([1]A3!$C$9:$C$175=YEAR($F347)),0)))</f>
        <v/>
      </c>
      <c r="AB347" s="3" t="str" cm="1">
        <f t="array" ref="AB347">IF(EDATE($F347,AB$2)&gt;DATE(2025,12,31),"",INDEX([1]A3!Y$9:Y$175,MATCH(1,--(RIGHT([1]A3!$B$9:$B$175,LEN([1]A3!$B$9:$B$175)-4)=$A347)*([1]A3!$C$9:$C$175=YEAR($F347)),0)))</f>
        <v/>
      </c>
      <c r="AC347" s="3" t="str" cm="1">
        <f t="array" ref="AC347">IF(EDATE($F347,AC$2)&gt;DATE(2025,12,31),"",INDEX([1]A3!Z$9:Z$175,MATCH(1,--(RIGHT([1]A3!$B$9:$B$175,LEN([1]A3!$B$9:$B$175)-4)=$A347)*([1]A3!$C$9:$C$175=YEAR($F347)),0)))</f>
        <v/>
      </c>
      <c r="AD347" s="3" t="str" cm="1">
        <f t="array" ref="AD347">IF(EDATE($F347,AD$2)&gt;DATE(2025,12,31),"",INDEX([1]A3!AA$9:AA$175,MATCH(1,--(RIGHT([1]A3!$B$9:$B$175,LEN([1]A3!$B$9:$B$175)-4)=$A347)*([1]A3!$C$9:$C$175=YEAR($F347)),0)))</f>
        <v/>
      </c>
      <c r="AE347" s="3" t="str" cm="1">
        <f t="array" ref="AE347">IF(EDATE($F347,AE$2)&gt;DATE(2025,12,31),"",INDEX([1]A3!AB$9:AB$175,MATCH(1,--(RIGHT([1]A3!$B$9:$B$175,LEN([1]A3!$B$9:$B$175)-4)=$A347)*([1]A3!$C$9:$C$175=YEAR($F347)),0)))</f>
        <v/>
      </c>
      <c r="AF347" s="3" t="str" cm="1">
        <f t="array" ref="AF347">IF(EDATE($F347,AF$2)&gt;DATE(2025,12,31),"",INDEX([1]A3!AC$9:AC$175,MATCH(1,--(RIGHT([1]A3!$B$9:$B$175,LEN([1]A3!$B$9:$B$175)-4)=$A347)*([1]A3!$C$9:$C$175=YEAR($F347)),0)))</f>
        <v/>
      </c>
      <c r="AG347" s="3" t="str" cm="1">
        <f t="array" ref="AG347">IF(EDATE($F347,AG$2)&gt;DATE(2025,12,31),"",INDEX([1]A3!AD$9:AD$175,MATCH(1,--(RIGHT([1]A3!$B$9:$B$175,LEN([1]A3!$B$9:$B$175)-4)=$A347)*([1]A3!$C$9:$C$175=YEAR($F347)),0)))</f>
        <v/>
      </c>
      <c r="AH347" s="3" t="str" cm="1">
        <f t="array" ref="AH347">IF(EDATE($F347,AH$2)&gt;DATE(2025,12,31),"",INDEX([1]A3!AE$9:AE$175,MATCH(1,--(RIGHT([1]A3!$B$9:$B$175,LEN([1]A3!$B$9:$B$175)-4)=$A347)*([1]A3!$C$9:$C$175=YEAR($F347)),0)))</f>
        <v/>
      </c>
      <c r="AI347" s="3" t="str" cm="1">
        <f t="array" ref="AI347">IF(EDATE($F347,AI$2)&gt;DATE(2025,12,31),"",INDEX([1]A3!AF$9:AF$175,MATCH(1,--(RIGHT([1]A3!$B$9:$B$175,LEN([1]A3!$B$9:$B$175)-4)=$A347)*([1]A3!$C$9:$C$175=YEAR($F347)),0)))</f>
        <v/>
      </c>
      <c r="AJ347" s="3" t="str" cm="1">
        <f t="array" ref="AJ347">IF(EDATE($F347,AJ$2)&gt;DATE(2025,12,31),"",INDEX([1]A3!AG$9:AG$175,MATCH(1,--(RIGHT([1]A3!$B$9:$B$175,LEN([1]A3!$B$9:$B$175)-4)=$A347)*([1]A3!$C$9:$C$175=YEAR($F347)),0)))</f>
        <v/>
      </c>
      <c r="AK347" s="3" t="str" cm="1">
        <f t="array" ref="AK347">IF(EDATE($F347,AK$2)&gt;DATE(2025,12,31),"",INDEX([1]A3!AH$9:AH$175,MATCH(1,--(RIGHT([1]A3!$B$9:$B$175,LEN([1]A3!$B$9:$B$175)-4)=$A347)*([1]A3!$C$9:$C$175=YEAR($F347)),0)))</f>
        <v/>
      </c>
      <c r="AL347" s="3" t="str" cm="1">
        <f t="array" ref="AL347">IF(EDATE($F347,AL$2)&gt;DATE(2025,12,31),"",INDEX([1]A3!AI$9:AI$175,MATCH(1,--(RIGHT([1]A3!$B$9:$B$175,LEN([1]A3!$B$9:$B$175)-4)=$A347)*([1]A3!$C$9:$C$175=YEAR($F347)),0)))</f>
        <v/>
      </c>
      <c r="AM347" s="3" t="str" cm="1">
        <f t="array" ref="AM347">IF(EDATE($F347,AM$2)&gt;DATE(2025,12,31),"",INDEX([1]A3!AJ$9:AJ$175,MATCH(1,--(RIGHT([1]A3!$B$9:$B$175,LEN([1]A3!$B$9:$B$175)-4)=$A347)*([1]A3!$C$9:$C$175=YEAR($F347)),0)))</f>
        <v/>
      </c>
      <c r="AN347" s="3" t="str" cm="1">
        <f t="array" ref="AN347">IF(EDATE($F347,AN$2)&gt;DATE(2025,12,31),"",INDEX([1]A3!AK$9:AK$175,MATCH(1,--(RIGHT([1]A3!$B$9:$B$175,LEN([1]A3!$B$9:$B$175)-4)=$A347)*([1]A3!$C$9:$C$175=YEAR($F347)),0)))</f>
        <v/>
      </c>
      <c r="AO347" s="3" t="str" cm="1">
        <f t="array" ref="AO347">IF(EDATE($F347,AO$2)&gt;DATE(2025,12,31),"",INDEX([1]A3!AL$9:AL$175,MATCH(1,--(RIGHT([1]A3!$B$9:$B$175,LEN([1]A3!$B$9:$B$175)-4)=$A347)*([1]A3!$C$9:$C$175=YEAR($F347)),0)))</f>
        <v/>
      </c>
      <c r="AP347" s="3" t="str" cm="1">
        <f t="array" ref="AP347">IF(EDATE($F347,AP$2)&gt;DATE(2025,12,31),"",INDEX([1]A3!AM$9:AM$175,MATCH(1,--(RIGHT([1]A3!$B$9:$B$175,LEN([1]A3!$B$9:$B$175)-4)=$A347)*([1]A3!$C$9:$C$175=YEAR($F347)),0)))</f>
        <v/>
      </c>
      <c r="AQ347" s="3" t="str" cm="1">
        <f t="array" ref="AQ347">IF(EDATE($F347,AQ$2)&gt;DATE(2025,12,31),"",INDEX([1]A3!AN$9:AN$175,MATCH(1,--(RIGHT([1]A3!$B$9:$B$175,LEN([1]A3!$B$9:$B$175)-4)=$A347)*([1]A3!$C$9:$C$175=YEAR($F347)),0)))</f>
        <v/>
      </c>
      <c r="AR347" s="3" t="str" cm="1">
        <f t="array" ref="AR347">IF(EDATE($F347,AR$2)&gt;DATE(2025,12,31),"",INDEX([1]A3!AO$9:AO$175,MATCH(1,--(RIGHT([1]A3!$B$9:$B$175,LEN([1]A3!$B$9:$B$175)-4)=$A347)*([1]A3!$C$9:$C$175=YEAR($F347)),0)))</f>
        <v/>
      </c>
      <c r="AS347" s="3" t="str" cm="1">
        <f t="array" ref="AS347">IF(EDATE($F347,AS$2)&gt;DATE(2025,12,31),"",INDEX([1]A3!AP$9:AP$175,MATCH(1,--(RIGHT([1]A3!$B$9:$B$175,LEN([1]A3!$B$9:$B$175)-4)=$A347)*([1]A3!$C$9:$C$175=YEAR($F347)),0)))</f>
        <v/>
      </c>
      <c r="AT347" s="3" t="str" cm="1">
        <f t="array" ref="AT347">IF(EDATE($F347,AT$2)&gt;DATE(2025,12,31),"",INDEX([1]A3!AQ$9:AQ$175,MATCH(1,--(RIGHT([1]A3!$B$9:$B$175,LEN([1]A3!$B$9:$B$175)-4)=$A347)*([1]A3!$C$9:$C$175=YEAR($F347)),0)))</f>
        <v/>
      </c>
      <c r="AU347" s="3" t="str" cm="1">
        <f t="array" ref="AU347">IF(EDATE($F347,AU$2)&gt;DATE(2025,12,31),"",INDEX([1]A3!AR$9:AR$175,MATCH(1,--(RIGHT([1]A3!$B$9:$B$175,LEN([1]A3!$B$9:$B$175)-4)=$A347)*([1]A3!$C$9:$C$175=YEAR($F347)),0)))</f>
        <v/>
      </c>
      <c r="AV347" s="3" t="str" cm="1">
        <f t="array" ref="AV347">IF(EDATE($F347,AV$2)&gt;DATE(2025,12,31),"",INDEX([1]A3!AS$9:AS$175,MATCH(1,--(RIGHT([1]A3!$B$9:$B$175,LEN([1]A3!$B$9:$B$175)-4)=$A347)*([1]A3!$C$9:$C$175=YEAR($F347)),0)))</f>
        <v/>
      </c>
      <c r="AW347" s="3" t="str" cm="1">
        <f t="array" ref="AW347">IF(EDATE($F347,AW$2)&gt;DATE(2025,12,31),"",INDEX([1]A3!AT$9:AT$175,MATCH(1,--(RIGHT([1]A3!$B$9:$B$175,LEN([1]A3!$B$9:$B$175)-4)=$A347)*([1]A3!$C$9:$C$175=YEAR($F347)),0)))</f>
        <v/>
      </c>
      <c r="AX347" s="3" t="str" cm="1">
        <f t="array" ref="AX347">IF(EDATE($F347,AX$2)&gt;DATE(2025,12,31),"",INDEX([1]A3!AU$9:AU$175,MATCH(1,--(RIGHT([1]A3!$B$9:$B$175,LEN([1]A3!$B$9:$B$175)-4)=$A347)*([1]A3!$C$9:$C$175=YEAR($F347)),0)))</f>
        <v/>
      </c>
      <c r="AY347" s="3" t="str" cm="1">
        <f t="array" ref="AY347">IF(EDATE($F347,AY$2)&gt;DATE(2025,12,31),"",INDEX([1]A3!AV$9:AV$175,MATCH(1,--(RIGHT([1]A3!$B$9:$B$175,LEN([1]A3!$B$9:$B$175)-4)=$A347)*([1]A3!$C$9:$C$175=YEAR($F347)),0)))</f>
        <v/>
      </c>
      <c r="AZ347" s="3" t="str" cm="1">
        <f t="array" ref="AZ347">IF(EDATE($F347,AZ$2)&gt;DATE(2025,12,31),"",INDEX([1]A3!AW$9:AW$175,MATCH(1,--(RIGHT([1]A3!$B$9:$B$175,LEN([1]A3!$B$9:$B$175)-4)=$A347)*([1]A3!$C$9:$C$175=YEAR($F347)),0)))</f>
        <v/>
      </c>
      <c r="BA347" s="3" t="str" cm="1">
        <f t="array" ref="BA347">IF(EDATE($F347,BA$2)&gt;DATE(2025,12,31),"",INDEX([1]A3!AX$9:AX$175,MATCH(1,--(RIGHT([1]A3!$B$9:$B$175,LEN([1]A3!$B$9:$B$175)-4)=$A347)*([1]A3!$C$9:$C$175=YEAR($F347)),0)))</f>
        <v/>
      </c>
      <c r="BB347" s="3" t="str" cm="1">
        <f t="array" ref="BB347">IF(EDATE($F347,BB$2)&gt;DATE(2025,12,31),"",INDEX([1]A3!AY$9:AY$175,MATCH(1,--(RIGHT([1]A3!$B$9:$B$175,LEN([1]A3!$B$9:$B$175)-4)=$A347)*([1]A3!$C$9:$C$175=YEAR($F347)),0)))</f>
        <v/>
      </c>
      <c r="BC347" s="3" t="str" cm="1">
        <f t="array" ref="BC347">IF(EDATE($F347,BC$2)&gt;DATE(2025,12,31),"",INDEX([1]A3!AZ$9:AZ$175,MATCH(1,--(RIGHT([1]A3!$B$9:$B$175,LEN([1]A3!$B$9:$B$175)-4)=$A347)*([1]A3!$C$9:$C$175=YEAR($F347)),0)))</f>
        <v/>
      </c>
      <c r="BD347" s="3" t="str" cm="1">
        <f t="array" ref="BD347">IF(EDATE($F347,BD$2)&gt;DATE(2025,12,31),"",INDEX([1]A3!BA$9:BA$175,MATCH(1,--(RIGHT([1]A3!$B$9:$B$175,LEN([1]A3!$B$9:$B$175)-4)=$A347)*([1]A3!$C$9:$C$175=YEAR($F347)),0)))</f>
        <v/>
      </c>
      <c r="BE347" s="3" t="str" cm="1">
        <f t="array" ref="BE347">IF(EDATE($F347,BE$2)&gt;DATE(2025,12,31),"",INDEX([1]A3!BB$9:BB$175,MATCH(1,--(RIGHT([1]A3!$B$9:$B$175,LEN([1]A3!$B$9:$B$175)-4)=$A347)*([1]A3!$C$9:$C$175=YEAR($F347)),0)))</f>
        <v/>
      </c>
      <c r="BF347" s="3" t="str" cm="1">
        <f t="array" ref="BF347">IF(EDATE($F347,BF$2)&gt;DATE(2025,12,31),"",INDEX([1]A3!BC$9:BC$175,MATCH(1,--(RIGHT([1]A3!$B$9:$B$175,LEN([1]A3!$B$9:$B$175)-4)=$A347)*([1]A3!$C$9:$C$175=YEAR($F347)),0)))</f>
        <v/>
      </c>
      <c r="BG347" s="3" t="str" cm="1">
        <f t="array" ref="BG347">IF(EDATE($F347,BG$2)&gt;DATE(2025,12,31),"",INDEX([1]A3!BD$9:BD$175,MATCH(1,--(RIGHT([1]A3!$B$9:$B$175,LEN([1]A3!$B$9:$B$175)-4)=$A347)*([1]A3!$C$9:$C$175=YEAR($F347)),0)))</f>
        <v/>
      </c>
      <c r="BH347" s="3" t="str" cm="1">
        <f t="array" ref="BH347">IF(EDATE($F347,BH$2)&gt;DATE(2025,12,31),"",INDEX([1]A3!BE$9:BE$175,MATCH(1,--(RIGHT([1]A3!$B$9:$B$175,LEN([1]A3!$B$9:$B$175)-4)=$A347)*([1]A3!$C$9:$C$175=YEAR($F347)),0)))</f>
        <v/>
      </c>
      <c r="BI347" s="3" t="str" cm="1">
        <f t="array" ref="BI347">IF(EDATE($F347,BI$2)&gt;DATE(2025,12,31),"",INDEX([1]A3!BF$9:BF$175,MATCH(1,--(RIGHT([1]A3!$B$9:$B$175,LEN([1]A3!$B$9:$B$175)-4)=$A347)*([1]A3!$C$9:$C$175=YEAR($F347)),0)))</f>
        <v/>
      </c>
      <c r="BJ347" s="3" t="str" cm="1">
        <f t="array" ref="BJ347">IF(EDATE($F347,BJ$2)&gt;DATE(2025,12,31),"",INDEX([1]A3!BG$9:BG$175,MATCH(1,--(RIGHT([1]A3!$B$9:$B$175,LEN([1]A3!$B$9:$B$175)-4)=$A347)*([1]A3!$C$9:$C$175=YEAR($F347)),0)))</f>
        <v/>
      </c>
      <c r="BK347" s="3" t="str" cm="1">
        <f t="array" ref="BK347">IF(EDATE($F347,BK$2)&gt;DATE(2025,12,31),"",INDEX([1]A3!BH$9:BH$175,MATCH(1,--(RIGHT([1]A3!$B$9:$B$175,LEN([1]A3!$B$9:$B$175)-4)=$A347)*([1]A3!$C$9:$C$175=YEAR($F347)),0)))</f>
        <v/>
      </c>
      <c r="BL347" s="3" t="str" cm="1">
        <f t="array" ref="BL347">IF(EDATE($F347,BL$2)&gt;DATE(2025,12,31),"",INDEX([1]A3!BI$9:BI$175,MATCH(1,--(RIGHT([1]A3!$B$9:$B$175,LEN([1]A3!$B$9:$B$175)-4)=$A347)*([1]A3!$C$9:$C$175=YEAR($F347)),0)))</f>
        <v/>
      </c>
      <c r="BM347" s="3" t="str" cm="1">
        <f t="array" ref="BM347">IF(EDATE($F347,BM$2)&gt;DATE(2025,12,31),"",INDEX([1]A3!BJ$9:BJ$175,MATCH(1,--(RIGHT([1]A3!$B$9:$B$175,LEN([1]A3!$B$9:$B$175)-4)=$A347)*([1]A3!$C$9:$C$175=YEAR($F347)),0)))</f>
        <v/>
      </c>
      <c r="BN347" s="3" t="str" cm="1">
        <f t="array" ref="BN347">IF(EDATE($F347,BN$2)&gt;DATE(2025,12,31),"",INDEX([1]A3!BK$9:BK$175,MATCH(1,--(RIGHT([1]A3!$B$9:$B$175,LEN([1]A3!$B$9:$B$175)-4)=$A347)*([1]A3!$C$9:$C$175=YEAR($F347)),0)))</f>
        <v/>
      </c>
      <c r="BO347" s="3" t="str" cm="1">
        <f t="array" ref="BO347">IF(EDATE($F347,BO$2)&gt;DATE(2025,12,31),"",INDEX([1]A3!BL$9:BL$175,MATCH(1,--(RIGHT([1]A3!$B$9:$B$175,LEN([1]A3!$B$9:$B$175)-4)=$A347)*([1]A3!$C$9:$C$175=YEAR($F347)),0)))</f>
        <v/>
      </c>
      <c r="BP347" s="3" t="str" cm="1">
        <f t="array" ref="BP347">IF(EDATE($F347,BP$2)&gt;DATE(2025,12,31),"",INDEX([1]A3!BM$9:BM$175,MATCH(1,--(RIGHT([1]A3!$B$9:$B$175,LEN([1]A3!$B$9:$B$175)-4)=$A347)*([1]A3!$C$9:$C$175=YEAR($F347)),0)))</f>
        <v/>
      </c>
      <c r="BQ347" s="3" t="str" cm="1">
        <f t="array" ref="BQ347">IF(EDATE($F347,BQ$2)&gt;DATE(2025,12,31),"",INDEX([1]A3!BN$9:BN$175,MATCH(1,--(RIGHT([1]A3!$B$9:$B$175,LEN([1]A3!$B$9:$B$175)-4)=$A347)*([1]A3!$C$9:$C$175=YEAR($F347)),0)))</f>
        <v/>
      </c>
      <c r="BR347" s="3" t="str" cm="1">
        <f t="array" ref="BR347">IF(EDATE($F347,BR$2)&gt;DATE(2025,12,31),"",INDEX([1]A3!BO$9:BO$175,MATCH(1,--(RIGHT([1]A3!$B$9:$B$175,LEN([1]A3!$B$9:$B$175)-4)=$A347)*([1]A3!$C$9:$C$175=YEAR($F347)),0)))</f>
        <v/>
      </c>
      <c r="BS347" s="3" t="str" cm="1">
        <f t="array" ref="BS347">IF(EDATE($F347,BS$2)&gt;DATE(2025,12,31),"",INDEX([1]A3!BP$9:BP$175,MATCH(1,--(RIGHT([1]A3!$B$9:$B$175,LEN([1]A3!$B$9:$B$175)-4)=$A347)*([1]A3!$C$9:$C$175=YEAR($F347)),0)))</f>
        <v/>
      </c>
      <c r="BT347" s="3" t="str" cm="1">
        <f t="array" ref="BT347">IF(EDATE($F347,BT$2)&gt;DATE(2025,12,31),"",INDEX([1]A3!BQ$9:BQ$175,MATCH(1,--(RIGHT([1]A3!$B$9:$B$175,LEN([1]A3!$B$9:$B$175)-4)=$A347)*([1]A3!$C$9:$C$175=YEAR($F347)),0)))</f>
        <v/>
      </c>
      <c r="BU347" s="3" t="str" cm="1">
        <f t="array" ref="BU347">IF(EDATE($F347,BU$2)&gt;DATE(2025,12,31),"",INDEX([1]A3!BR$9:BR$175,MATCH(1,--(RIGHT([1]A3!$B$9:$B$175,LEN([1]A3!$B$9:$B$175)-4)=$A347)*([1]A3!$C$9:$C$175=YEAR($F347)),0)))</f>
        <v/>
      </c>
      <c r="BV347" s="3" t="str" cm="1">
        <f t="array" ref="BV347">IF(EDATE($F347,BV$2)&gt;DATE(2025,12,31),"",INDEX([1]A3!BS$9:BS$175,MATCH(1,--(RIGHT([1]A3!$B$9:$B$175,LEN([1]A3!$B$9:$B$175)-4)=$A347)*([1]A3!$C$9:$C$175=YEAR($F347)),0)))</f>
        <v/>
      </c>
      <c r="BW347" s="3" t="str" cm="1">
        <f t="array" ref="BW347">IF(EDATE($F347,BW$2)&gt;DATE(2025,12,31),"",INDEX([1]A3!BT$9:BT$175,MATCH(1,--(RIGHT([1]A3!$B$9:$B$175,LEN([1]A3!$B$9:$B$175)-4)=$A347)*([1]A3!$C$9:$C$175=YEAR($F347)),0)))</f>
        <v/>
      </c>
      <c r="BX347" s="3" t="str" cm="1">
        <f t="array" ref="BX347">IF(EDATE($F347,BX$2)&gt;DATE(2025,12,31),"",INDEX([1]A3!BU$9:BU$175,MATCH(1,--(RIGHT([1]A3!$B$9:$B$175,LEN([1]A3!$B$9:$B$175)-4)=$A347)*([1]A3!$C$9:$C$175=YEAR($F347)),0)))</f>
        <v/>
      </c>
      <c r="BY347" s="3" t="str" cm="1">
        <f t="array" ref="BY347">IF(EDATE($F347,BY$2)&gt;DATE(2025,12,31),"",INDEX([1]A3!BV$9:BV$175,MATCH(1,--(RIGHT([1]A3!$B$9:$B$175,LEN([1]A3!$B$9:$B$175)-4)=$A347)*([1]A3!$C$9:$C$175=YEAR($F347)),0)))</f>
        <v/>
      </c>
      <c r="BZ347" s="3" t="str" cm="1">
        <f t="array" ref="BZ347">IF(EDATE($F347,BZ$2)&gt;DATE(2025,12,31),"",INDEX([1]A3!BW$9:BW$175,MATCH(1,--(RIGHT([1]A3!$B$9:$B$175,LEN([1]A3!$B$9:$B$175)-4)=$A347)*([1]A3!$C$9:$C$175=YEAR($F347)),0)))</f>
        <v/>
      </c>
      <c r="CA347" s="3" t="str" cm="1">
        <f t="array" ref="CA347">IF(EDATE($F347,CA$2)&gt;DATE(2025,12,31),"",INDEX([1]A3!BX$9:BX$175,MATCH(1,--(RIGHT([1]A3!$B$9:$B$175,LEN([1]A3!$B$9:$B$175)-4)=$A347)*([1]A3!$C$9:$C$175=YEAR($F347)),0)))</f>
        <v/>
      </c>
      <c r="CB347" s="3" t="str" cm="1">
        <f t="array" ref="CB347">IF(EDATE($F347,CB$2)&gt;DATE(2025,12,31),"",INDEX([1]A3!BY$9:BY$175,MATCH(1,--(RIGHT([1]A3!$B$9:$B$175,LEN([1]A3!$B$9:$B$175)-4)=$A347)*([1]A3!$C$9:$C$175=YEAR($F347)),0)))</f>
        <v/>
      </c>
      <c r="CC347" s="3" t="str" cm="1">
        <f t="array" ref="CC347">IF(EDATE($F347,CC$2)&gt;DATE(2025,12,31),"",INDEX([1]A3!BZ$9:BZ$175,MATCH(1,--(RIGHT([1]A3!$B$9:$B$175,LEN([1]A3!$B$9:$B$175)-4)=$A347)*([1]A3!$C$9:$C$175=YEAR($F347)),0)))</f>
        <v/>
      </c>
      <c r="CD347" s="3" t="str" cm="1">
        <f t="array" ref="CD347">IF(EDATE($F347,CD$2)&gt;DATE(2025,12,31),"",INDEX([1]A3!CA$9:CA$175,MATCH(1,--(RIGHT([1]A3!$B$9:$B$175,LEN([1]A3!$B$9:$B$175)-4)=$A347)*([1]A3!$C$9:$C$175=YEAR($F347)),0)))</f>
        <v/>
      </c>
      <c r="CE347" s="3" t="str" cm="1">
        <f t="array" ref="CE347">IF(EDATE($F347,CE$2)&gt;DATE(2025,12,31),"",INDEX([1]A3!CB$9:CB$175,MATCH(1,--(RIGHT([1]A3!$B$9:$B$175,LEN([1]A3!$B$9:$B$175)-4)=$A347)*([1]A3!$C$9:$C$175=YEAR($F347)),0)))</f>
        <v/>
      </c>
      <c r="CF347" s="3" t="str" cm="1">
        <f t="array" ref="CF347">IF(EDATE($F347,CF$2)&gt;DATE(2025,12,31),"",INDEX([1]A3!CC$9:CC$175,MATCH(1,--(RIGHT([1]A3!$B$9:$B$175,LEN([1]A3!$B$9:$B$175)-4)=$A347)*([1]A3!$C$9:$C$175=YEAR($F347)),0)))</f>
        <v/>
      </c>
      <c r="CG347" s="3" t="str" cm="1">
        <f t="array" ref="CG347">IF(EDATE($F347,CG$2)&gt;DATE(2025,12,31),"",INDEX([1]A3!CD$9:CD$175,MATCH(1,--(RIGHT([1]A3!$B$9:$B$175,LEN([1]A3!$B$9:$B$175)-4)=$A347)*([1]A3!$C$9:$C$175=YEAR($F347)),0)))</f>
        <v/>
      </c>
      <c r="CH347" s="3" t="str" cm="1">
        <f t="array" ref="CH347">IF(EDATE($F347,CH$2)&gt;DATE(2025,12,31),"",INDEX([1]A3!CE$9:CE$175,MATCH(1,--(RIGHT([1]A3!$B$9:$B$175,LEN([1]A3!$B$9:$B$175)-4)=$A347)*([1]A3!$C$9:$C$175=YEAR($F347)),0)))</f>
        <v/>
      </c>
      <c r="CI347" s="3" t="str" cm="1">
        <f t="array" ref="CI347">IF(EDATE($F347,CI$2)&gt;DATE(2025,12,31),"",INDEX([1]A3!CF$9:CF$175,MATCH(1,--(RIGHT([1]A3!$B$9:$B$175,LEN([1]A3!$B$9:$B$175)-4)=$A347)*([1]A3!$C$9:$C$175=YEAR($F347)),0)))</f>
        <v/>
      </c>
      <c r="CJ347" s="3" t="str" cm="1">
        <f t="array" ref="CJ347">IF(EDATE($F347,CJ$2)&gt;DATE(2025,12,31),"",INDEX([1]A3!CG$9:CG$175,MATCH(1,--(RIGHT([1]A3!$B$9:$B$175,LEN([1]A3!$B$9:$B$175)-4)=$A347)*([1]A3!$C$9:$C$175=YEAR($F347)),0)))</f>
        <v/>
      </c>
      <c r="CK347" s="3" t="str" cm="1">
        <f t="array" ref="CK347">IF(EDATE($F347,CK$2)&gt;DATE(2025,12,31),"",INDEX([1]A3!CH$9:CH$175,MATCH(1,--(RIGHT([1]A3!$B$9:$B$175,LEN([1]A3!$B$9:$B$175)-4)=$A347)*([1]A3!$C$9:$C$175=YEAR($F347)),0)))</f>
        <v/>
      </c>
      <c r="CL347" s="3" t="str" cm="1">
        <f t="array" ref="CL347">IF(EDATE($F347,CL$2)&gt;DATE(2025,12,31),"",INDEX([1]A3!CI$9:CI$175,MATCH(1,--(RIGHT([1]A3!$B$9:$B$175,LEN([1]A3!$B$9:$B$175)-4)=$A347)*([1]A3!$C$9:$C$175=YEAR($F347)),0)))</f>
        <v/>
      </c>
      <c r="CM347" s="3" t="str" cm="1">
        <f t="array" ref="CM347">IF(EDATE($F347,CM$2)&gt;DATE(2025,12,31),"",INDEX([1]A3!CJ$9:CJ$175,MATCH(1,--(RIGHT([1]A3!$B$9:$B$175,LEN([1]A3!$B$9:$B$175)-4)=$A347)*([1]A3!$C$9:$C$175=YEAR($F347)),0)))</f>
        <v/>
      </c>
      <c r="CN347" s="3" t="str" cm="1">
        <f t="array" ref="CN347">IF(EDATE($F347,CN$2)&gt;DATE(2025,12,31),"",INDEX([1]A3!CK$9:CK$175,MATCH(1,--(RIGHT([1]A3!$B$9:$B$175,LEN([1]A3!$B$9:$B$175)-4)=$A347)*([1]A3!$C$9:$C$175=YEAR($F347)),0)))</f>
        <v/>
      </c>
      <c r="CO347" s="3" t="str" cm="1">
        <f t="array" ref="CO347">IF(EDATE($F347,CO$2)&gt;DATE(2025,12,31),"",INDEX([1]A3!CL$9:CL$175,MATCH(1,--(RIGHT([1]A3!$B$9:$B$175,LEN([1]A3!$B$9:$B$175)-4)=$A347)*([1]A3!$C$9:$C$175=YEAR($F347)),0)))</f>
        <v/>
      </c>
      <c r="CP347" s="3" t="str" cm="1">
        <f t="array" ref="CP347">IF(EDATE($F347,CP$2)&gt;DATE(2025,12,31),"",INDEX([1]A3!CM$9:CM$175,MATCH(1,--(RIGHT([1]A3!$B$9:$B$175,LEN([1]A3!$B$9:$B$175)-4)=$A347)*([1]A3!$C$9:$C$175=YEAR($F347)),0)))</f>
        <v/>
      </c>
      <c r="CQ347" s="3" t="str" cm="1">
        <f t="array" ref="CQ347">IF(EDATE($F347,CQ$2)&gt;DATE(2025,12,31),"",INDEX([1]A3!CN$9:CN$175,MATCH(1,--(RIGHT([1]A3!$B$9:$B$175,LEN([1]A3!$B$9:$B$175)-4)=$A347)*([1]A3!$C$9:$C$175=YEAR($F347)),0)))</f>
        <v/>
      </c>
      <c r="CR347" s="3" t="str" cm="1">
        <f t="array" ref="CR347">IF(EDATE($F347,CR$2)&gt;DATE(2025,12,31),"",INDEX([1]A3!CO$9:CO$175,MATCH(1,--(RIGHT([1]A3!$B$9:$B$175,LEN([1]A3!$B$9:$B$175)-4)=$A347)*([1]A3!$C$9:$C$175=YEAR($F347)),0)))</f>
        <v/>
      </c>
      <c r="CS347" s="3" t="str" cm="1">
        <f t="array" ref="CS347">IF(EDATE($F347,CS$2)&gt;DATE(2025,12,31),"",INDEX([1]A3!CP$9:CP$175,MATCH(1,--(RIGHT([1]A3!$B$9:$B$175,LEN([1]A3!$B$9:$B$175)-4)=$A347)*([1]A3!$C$9:$C$175=YEAR($F347)),0)))</f>
        <v/>
      </c>
      <c r="CT347" s="3" t="str" cm="1">
        <f t="array" ref="CT347">IF(EDATE($F347,CT$2)&gt;DATE(2025,12,31),"",INDEX([1]A3!CQ$9:CQ$175,MATCH(1,--(RIGHT([1]A3!$B$9:$B$175,LEN([1]A3!$B$9:$B$175)-4)=$A347)*([1]A3!$C$9:$C$175=YEAR($F347)),0)))</f>
        <v/>
      </c>
      <c r="CU347" s="3" t="str" cm="1">
        <f t="array" ref="CU347">IF(EDATE($F347,CU$2)&gt;DATE(2025,12,31),"",INDEX([1]A3!CR$9:CR$175,MATCH(1,--(RIGHT([1]A3!$B$9:$B$175,LEN([1]A3!$B$9:$B$175)-4)=$A347)*([1]A3!$C$9:$C$175=YEAR($F347)),0)))</f>
        <v/>
      </c>
      <c r="CV347" s="3" t="str" cm="1">
        <f t="array" ref="CV347">IF(EDATE($F347,CV$2)&gt;DATE(2025,12,31),"",INDEX([1]A3!CS$9:CS$175,MATCH(1,--(RIGHT([1]A3!$B$9:$B$175,LEN([1]A3!$B$9:$B$175)-4)=$A347)*([1]A3!$C$9:$C$175=YEAR($F347)),0)))</f>
        <v/>
      </c>
      <c r="CW347" s="3" t="str" cm="1">
        <f t="array" ref="CW347">IF(EDATE($F347,CW$2)&gt;DATE(2025,12,31),"",INDEX([1]A3!CT$9:CT$175,MATCH(1,--(RIGHT([1]A3!$B$9:$B$175,LEN([1]A3!$B$9:$B$175)-4)=$A347)*([1]A3!$C$9:$C$175=YEAR($F347)),0)))</f>
        <v/>
      </c>
      <c r="CX347" s="3" t="str" cm="1">
        <f t="array" ref="CX347">IF(EDATE($F347,CX$2)&gt;DATE(2025,12,31),"",INDEX([1]A3!CU$9:CU$175,MATCH(1,--(RIGHT([1]A3!$B$9:$B$175,LEN([1]A3!$B$9:$B$175)-4)=$A347)*([1]A3!$C$9:$C$175=YEAR($F347)),0)))</f>
        <v/>
      </c>
      <c r="CY347" s="3" t="str" cm="1">
        <f t="array" ref="CY347">IF(EDATE($F347,CY$2)&gt;DATE(2025,12,31),"",INDEX([1]A3!CV$9:CV$175,MATCH(1,--(RIGHT([1]A3!$B$9:$B$175,LEN([1]A3!$B$9:$B$175)-4)=$A347)*([1]A3!$C$9:$C$175=YEAR($F347)),0)))</f>
        <v/>
      </c>
      <c r="CZ347" s="3" t="str" cm="1">
        <f t="array" ref="CZ347">IF(EDATE($F347,CZ$2)&gt;DATE(2025,12,31),"",INDEX([1]A3!CW$9:CW$175,MATCH(1,--(RIGHT([1]A3!$B$9:$B$175,LEN([1]A3!$B$9:$B$175)-4)=$A347)*([1]A3!$C$9:$C$175=YEAR($F347)),0)))</f>
        <v/>
      </c>
      <c r="DA347" s="3" t="str" cm="1">
        <f t="array" ref="DA347">IF(EDATE($F347,DA$2)&gt;DATE(2025,12,31),"",INDEX([1]A3!CX$9:CX$175,MATCH(1,--(RIGHT([1]A3!$B$9:$B$175,LEN([1]A3!$B$9:$B$175)-4)=$A347)*([1]A3!$C$9:$C$175=YEAR($F347)),0)))</f>
        <v/>
      </c>
      <c r="DB347" s="3" t="str" cm="1">
        <f t="array" ref="DB347">IF(EDATE($F347,DB$2)&gt;DATE(2025,12,31),"",INDEX([1]A3!CY$9:CY$175,MATCH(1,--(RIGHT([1]A3!$B$9:$B$175,LEN([1]A3!$B$9:$B$175)-4)=$A347)*([1]A3!$C$9:$C$175=YEAR($F347)),0)))</f>
        <v/>
      </c>
      <c r="DC347" s="3" t="str" cm="1">
        <f t="array" ref="DC347">IF(EDATE($F347,DC$2)&gt;DATE(2025,12,31),"",INDEX([1]A3!CZ$9:CZ$175,MATCH(1,--(RIGHT([1]A3!$B$9:$B$175,LEN([1]A3!$B$9:$B$175)-4)=$A347)*([1]A3!$C$9:$C$175=YEAR($F347)),0)))</f>
        <v/>
      </c>
      <c r="DD347" s="3" t="str" cm="1">
        <f t="array" ref="DD347">IF(EDATE($F347,DD$2)&gt;DATE(2025,12,31),"",INDEX([1]A3!DA$9:DA$175,MATCH(1,--(RIGHT([1]A3!$B$9:$B$175,LEN([1]A3!$B$9:$B$175)-4)=$A347)*([1]A3!$C$9:$C$175=YEAR($F347)),0)))</f>
        <v/>
      </c>
      <c r="DE347" s="3" t="str" cm="1">
        <f t="array" ref="DE347">IF(EDATE($F347,DE$2)&gt;DATE(2025,12,31),"",INDEX([1]A3!DB$9:DB$175,MATCH(1,--(RIGHT([1]A3!$B$9:$B$175,LEN([1]A3!$B$9:$B$175)-4)=$A347)*([1]A3!$C$9:$C$175=YEAR($F347)),0)))</f>
        <v/>
      </c>
      <c r="DF347" s="3" t="str" cm="1">
        <f t="array" ref="DF347">IF(EDATE($F347,DF$2)&gt;DATE(2025,12,31),"",INDEX([1]A3!DC$9:DC$175,MATCH(1,--(RIGHT([1]A3!$B$9:$B$175,LEN([1]A3!$B$9:$B$175)-4)=$A347)*([1]A3!$C$9:$C$175=YEAR($F347)),0)))</f>
        <v/>
      </c>
      <c r="DG347" s="3" t="str" cm="1">
        <f t="array" ref="DG347">IF(EDATE($F347,DG$2)&gt;DATE(2025,12,31),"",INDEX([1]A3!DD$9:DD$175,MATCH(1,--(RIGHT([1]A3!$B$9:$B$175,LEN([1]A3!$B$9:$B$175)-4)=$A347)*([1]A3!$C$9:$C$175=YEAR($F347)),0)))</f>
        <v/>
      </c>
      <c r="DH347" s="3" t="str" cm="1">
        <f t="array" ref="DH347">IF(EDATE($F347,DH$2)&gt;DATE(2025,12,31),"",INDEX([1]A3!DE$9:DE$175,MATCH(1,--(RIGHT([1]A3!$B$9:$B$175,LEN([1]A3!$B$9:$B$175)-4)=$A347)*([1]A3!$C$9:$C$175=YEAR($F347)),0)))</f>
        <v/>
      </c>
      <c r="DI347" s="3" t="str" cm="1">
        <f t="array" ref="DI347">IF(EDATE($F347,DI$2)&gt;DATE(2025,12,31),"",INDEX([1]A3!DF$9:DF$175,MATCH(1,--(RIGHT([1]A3!$B$9:$B$175,LEN([1]A3!$B$9:$B$175)-4)=$A347)*([1]A3!$C$9:$C$175=YEAR($F347)),0)))</f>
        <v/>
      </c>
      <c r="DJ347" s="3" t="str" cm="1">
        <f t="array" ref="DJ347">IF(EDATE($F347,DJ$2)&gt;DATE(2025,12,31),"",INDEX([1]A3!DG$9:DG$175,MATCH(1,--(RIGHT([1]A3!$B$9:$B$175,LEN([1]A3!$B$9:$B$175)-4)=$A347)*([1]A3!$C$9:$C$175=YEAR($F347)),0)))</f>
        <v/>
      </c>
      <c r="DK347" s="3" t="str" cm="1">
        <f t="array" ref="DK347">IF(EDATE($F347,DK$2)&gt;DATE(2025,12,31),"",INDEX([1]A3!DH$9:DH$175,MATCH(1,--(RIGHT([1]A3!$B$9:$B$175,LEN([1]A3!$B$9:$B$175)-4)=$A347)*([1]A3!$C$9:$C$175=YEAR($F347)),0)))</f>
        <v/>
      </c>
      <c r="DL347" s="3" t="str" cm="1">
        <f t="array" ref="DL347">IF(EDATE($F347,DL$2)&gt;DATE(2025,12,31),"",INDEX([1]A3!DI$9:DI$175,MATCH(1,--(RIGHT([1]A3!$B$9:$B$175,LEN([1]A3!$B$9:$B$175)-4)=$A347)*([1]A3!$C$9:$C$175=YEAR($F347)),0)))</f>
        <v/>
      </c>
      <c r="DM347" s="3" t="str" cm="1">
        <f t="array" ref="DM347">IF(EDATE($F347,DM$2)&gt;DATE(2025,12,31),"",INDEX([1]A3!DJ$9:DJ$175,MATCH(1,--(RIGHT([1]A3!$B$9:$B$175,LEN([1]A3!$B$9:$B$175)-4)=$A347)*([1]A3!$C$9:$C$175=YEAR($F347)),0)))</f>
        <v/>
      </c>
      <c r="DN347" s="3" t="str" cm="1">
        <f t="array" ref="DN347">IF(EDATE($F347,DN$2)&gt;DATE(2025,12,31),"",INDEX([1]A3!DK$9:DK$175,MATCH(1,--(RIGHT([1]A3!$B$9:$B$175,LEN([1]A3!$B$9:$B$175)-4)=$A347)*([1]A3!$C$9:$C$175=YEAR($F347)),0)))</f>
        <v/>
      </c>
      <c r="DO347" s="3" t="str" cm="1">
        <f t="array" ref="DO347">IF(EDATE($F347,DO$2)&gt;DATE(2025,12,31),"",INDEX([1]A3!DL$9:DL$175,MATCH(1,--(RIGHT([1]A3!$B$9:$B$175,LEN([1]A3!$B$9:$B$175)-4)=$A347)*([1]A3!$C$9:$C$175=YEAR($F347)),0)))</f>
        <v/>
      </c>
      <c r="DP347" s="3" t="str" cm="1">
        <f t="array" ref="DP347">IF(EDATE($F347,DP$2)&gt;DATE(2025,12,31),"",INDEX([1]A3!DM$9:DM$175,MATCH(1,--(RIGHT([1]A3!$B$9:$B$175,LEN([1]A3!$B$9:$B$175)-4)=$A347)*([1]A3!$C$9:$C$175=YEAR($F347)),0)))</f>
        <v/>
      </c>
      <c r="DQ347" s="3" t="str" cm="1">
        <f t="array" ref="DQ347">IF(EDATE($F347,DQ$2)&gt;DATE(2025,12,31),"",INDEX([1]A3!DN$9:DN$175,MATCH(1,--(RIGHT([1]A3!$B$9:$B$175,LEN([1]A3!$B$9:$B$175)-4)=$A347)*([1]A3!$C$9:$C$175=YEAR($F347)),0)))</f>
        <v/>
      </c>
      <c r="DR347" s="3" t="str" cm="1">
        <f t="array" ref="DR347">IF(EDATE($F347,DR$2)&gt;DATE(2025,12,31),"",INDEX([1]A3!DO$9:DO$175,MATCH(1,--(RIGHT([1]A3!$B$9:$B$175,LEN([1]A3!$B$9:$B$175)-4)=$A347)*([1]A3!$C$9:$C$175=YEAR($F347)),0)))</f>
        <v/>
      </c>
      <c r="DS347" s="3" t="str" cm="1">
        <f t="array" ref="DS347">IF(EDATE($F347,DS$2)&gt;DATE(2025,12,31),"",INDEX([1]A3!DP$9:DP$175,MATCH(1,--(RIGHT([1]A3!$B$9:$B$175,LEN([1]A3!$B$9:$B$175)-4)=$A347)*([1]A3!$C$9:$C$175=YEAR($F347)),0)))</f>
        <v/>
      </c>
      <c r="DT347" s="3" t="str" cm="1">
        <f t="array" ref="DT347">IF(EDATE($F347,DT$2)&gt;DATE(2025,12,31),"",INDEX([1]A3!DQ$9:DQ$175,MATCH(1,--(RIGHT([1]A3!$B$9:$B$175,LEN([1]A3!$B$9:$B$175)-4)=$A347)*([1]A3!$C$9:$C$175=YEAR($F347)),0)))</f>
        <v/>
      </c>
      <c r="DU347" s="3" t="str" cm="1">
        <f t="array" ref="DU347">IF(EDATE($F347,DU$2)&gt;DATE(2025,12,31),"",INDEX([1]A3!DR$9:DR$175,MATCH(1,--(RIGHT([1]A3!$B$9:$B$175,LEN([1]A3!$B$9:$B$175)-4)=$A347)*([1]A3!$C$9:$C$175=YEAR($F347)),0)))</f>
        <v/>
      </c>
      <c r="DV347" s="3" t="str" cm="1">
        <f t="array" ref="DV347">IF(EDATE($F347,DV$2)&gt;DATE(2025,12,31),"",INDEX([1]A3!DS$9:DS$175,MATCH(1,--(RIGHT([1]A3!$B$9:$B$175,LEN([1]A3!$B$9:$B$175)-4)=$A347)*([1]A3!$C$9:$C$175=YEAR($F347)),0)))</f>
        <v/>
      </c>
      <c r="DW347" s="3" t="str" cm="1">
        <f t="array" ref="DW347">IF(EDATE($F347,DW$2)&gt;DATE(2025,12,31),"",INDEX([1]A3!DT$9:DT$175,MATCH(1,--(RIGHT([1]A3!$B$9:$B$175,LEN([1]A3!$B$9:$B$175)-4)=$A347)*([1]A3!$C$9:$C$175=YEAR($F347)),0)))</f>
        <v/>
      </c>
      <c r="DX347" s="3" t="str" cm="1">
        <f t="array" ref="DX347">IF(EDATE($F347,DX$2)&gt;DATE(2025,12,31),"",INDEX([1]A3!DU$9:DU$175,MATCH(1,--(RIGHT([1]A3!$B$9:$B$175,LEN([1]A3!$B$9:$B$175)-4)=$A347)*([1]A3!$C$9:$C$175=YEAR($F347)),0)))</f>
        <v/>
      </c>
      <c r="DY347" s="3" t="str" cm="1">
        <f t="array" ref="DY347">IF(EDATE($F347,DY$2)&gt;DATE(2025,12,31),"",INDEX([1]A3!DV$9:DV$175,MATCH(1,--(RIGHT([1]A3!$B$9:$B$175,LEN([1]A3!$B$9:$B$175)-4)=$A347)*([1]A3!$C$9:$C$175=YEAR($F347)),0)))</f>
        <v/>
      </c>
      <c r="DZ347" s="3" t="str" cm="1">
        <f t="array" ref="DZ347">IF(EDATE($F347,DZ$2)&gt;DATE(2025,12,31),"",INDEX([1]A3!DW$9:DW$175,MATCH(1,--(RIGHT([1]A3!$B$9:$B$175,LEN([1]A3!$B$9:$B$175)-4)=$A347)*([1]A3!$C$9:$C$175=YEAR($F347)),0)))</f>
        <v/>
      </c>
      <c r="EA347" s="3" t="str" cm="1">
        <f t="array" ref="EA347">IF(EDATE($F347,EA$2)&gt;DATE(2025,12,31),"",INDEX([1]A3!DX$9:DX$175,MATCH(1,--(RIGHT([1]A3!$B$9:$B$175,LEN([1]A3!$B$9:$B$175)-4)=$A347)*([1]A3!$C$9:$C$175=YEAR($F347)),0)))</f>
        <v/>
      </c>
      <c r="EB347" s="3" t="str" cm="1">
        <f t="array" ref="EB347">IF(EDATE($F347,EB$2)&gt;DATE(2025,12,31),"",INDEX([1]A3!DY$9:DY$175,MATCH(1,--(RIGHT([1]A3!$B$9:$B$175,LEN([1]A3!$B$9:$B$175)-4)=$A347)*([1]A3!$C$9:$C$175=YEAR($F347)),0)))</f>
        <v/>
      </c>
      <c r="EC347" s="3" t="str" cm="1">
        <f t="array" ref="EC347">IF(EDATE($F347,EC$2)&gt;DATE(2025,12,31),"",INDEX([1]A3!DZ$9:DZ$175,MATCH(1,--(RIGHT([1]A3!$B$9:$B$175,LEN([1]A3!$B$9:$B$175)-4)=$A347)*([1]A3!$C$9:$C$175=YEAR($F347)),0)))</f>
        <v/>
      </c>
      <c r="ED347" s="3" t="str" cm="1">
        <f t="array" ref="ED347">IF(EDATE($F347,ED$2)&gt;DATE(2025,12,31),"",INDEX([1]A3!EA$9:EA$175,MATCH(1,--(RIGHT([1]A3!$B$9:$B$175,LEN([1]A3!$B$9:$B$175)-4)=$A347)*([1]A3!$C$9:$C$175=YEAR($F347)),0)))</f>
        <v/>
      </c>
      <c r="EE347" s="3" t="str" cm="1">
        <f t="array" ref="EE347">IF(EDATE($F347,EE$2)&gt;DATE(2025,12,31),"",INDEX([1]A3!EB$9:EB$175,MATCH(1,--(RIGHT([1]A3!$B$9:$B$175,LEN([1]A3!$B$9:$B$175)-4)=$A347)*([1]A3!$C$9:$C$175=YEAR($F347)),0)))</f>
        <v/>
      </c>
      <c r="EF347" s="3" t="str" cm="1">
        <f t="array" ref="EF347">IF(EDATE($F347,EF$2)&gt;DATE(2025,12,31),"",INDEX([1]A3!EC$9:EC$175,MATCH(1,--(RIGHT([1]A3!$B$9:$B$175,LEN([1]A3!$B$9:$B$175)-4)=$A347)*([1]A3!$C$9:$C$175=YEAR($F347)),0)))</f>
        <v/>
      </c>
      <c r="EG347" s="3" t="str" cm="1">
        <f t="array" ref="EG347">IF(EDATE($F347,EG$2)&gt;DATE(2025,12,31),"",INDEX([1]A3!ED$9:ED$175,MATCH(1,--(RIGHT([1]A3!$B$9:$B$175,LEN([1]A3!$B$9:$B$175)-4)=$A347)*([1]A3!$C$9:$C$175=YEAR($F347)),0)))</f>
        <v/>
      </c>
      <c r="EH347" s="3" t="str" cm="1">
        <f t="array" ref="EH347">IF(EDATE($F347,EH$2)&gt;DATE(2025,12,31),"",INDEX([1]A3!EE$9:EE$175,MATCH(1,--(RIGHT([1]A3!$B$9:$B$175,LEN([1]A3!$B$9:$B$175)-4)=$A347)*([1]A3!$C$9:$C$175=YEAR($F347)),0)))</f>
        <v/>
      </c>
      <c r="EI347" s="3" t="str" cm="1">
        <f t="array" ref="EI347">IF(EDATE($F347,EI$2)&gt;DATE(2025,12,31),"",INDEX([1]A3!EF$9:EF$175,MATCH(1,--(RIGHT([1]A3!$B$9:$B$175,LEN([1]A3!$B$9:$B$175)-4)=$A347)*([1]A3!$C$9:$C$175=YEAR($F347)),0)))</f>
        <v/>
      </c>
      <c r="EJ347" s="3" t="str" cm="1">
        <f t="array" ref="EJ347">IF(EDATE($F347,EJ$2)&gt;DATE(2025,12,31),"",INDEX([1]A3!EG$9:EG$175,MATCH(1,--(RIGHT([1]A3!$B$9:$B$175,LEN([1]A3!$B$9:$B$175)-4)=$A347)*([1]A3!$C$9:$C$175=YEAR($F347)),0)))</f>
        <v/>
      </c>
      <c r="EK347" s="3" t="str" cm="1">
        <f t="array" ref="EK347">IF(EDATE($F347,EK$2)&gt;DATE(2025,12,31),"",INDEX([1]A3!EH$9:EH$175,MATCH(1,--(RIGHT([1]A3!$B$9:$B$175,LEN([1]A3!$B$9:$B$175)-4)=$A347)*([1]A3!$C$9:$C$175=YEAR($F347)),0)))</f>
        <v/>
      </c>
      <c r="EL347" s="3" t="str" cm="1">
        <f t="array" ref="EL347">IF(EDATE($F347,EL$2)&gt;DATE(2025,12,31),"",INDEX([1]A3!EI$9:EI$175,MATCH(1,--(RIGHT([1]A3!$B$9:$B$175,LEN([1]A3!$B$9:$B$175)-4)=$A347)*([1]A3!$C$9:$C$175=YEAR($F347)),0)))</f>
        <v/>
      </c>
      <c r="EM347" s="3" t="str" cm="1">
        <f t="array" ref="EM347">IF(EDATE($F347,EM$2)&gt;DATE(2025,12,31),"",INDEX([1]A3!EJ$9:EJ$175,MATCH(1,--(RIGHT([1]A3!$B$9:$B$175,LEN([1]A3!$B$9:$B$175)-4)=$A347)*([1]A3!$C$9:$C$175=YEAR($F347)),0)))</f>
        <v/>
      </c>
      <c r="EN347" s="3" t="str" cm="1">
        <f t="array" ref="EN347">IF(EDATE($F347,EN$2)&gt;DATE(2025,12,31),"",INDEX([1]A3!EK$9:EK$175,MATCH(1,--(RIGHT([1]A3!$B$9:$B$175,LEN([1]A3!$B$9:$B$175)-4)=$A347)*([1]A3!$C$9:$C$175=YEAR($F347)),0)))</f>
        <v/>
      </c>
      <c r="EO347" s="3" t="str" cm="1">
        <f t="array" ref="EO347">IF(EDATE($F347,EO$2)&gt;DATE(2025,12,31),"",INDEX([1]A3!EL$9:EL$175,MATCH(1,--(RIGHT([1]A3!$B$9:$B$175,LEN([1]A3!$B$9:$B$175)-4)=$A347)*([1]A3!$C$9:$C$175=YEAR($F347)),0)))</f>
        <v/>
      </c>
      <c r="EP347" s="3" t="str" cm="1">
        <f t="array" ref="EP347">IF(EDATE($F347,EP$2)&gt;DATE(2025,12,31),"",INDEX([1]A3!EM$9:EM$175,MATCH(1,--(RIGHT([1]A3!$B$9:$B$175,LEN([1]A3!$B$9:$B$175)-4)=$A347)*([1]A3!$C$9:$C$175=YEAR($F347)),0)))</f>
        <v/>
      </c>
      <c r="EQ347" s="3" t="str" cm="1">
        <f t="array" ref="EQ347">IF(EDATE($F347,EQ$2)&gt;DATE(2025,12,31),"",INDEX([1]A3!EN$9:EN$175,MATCH(1,--(RIGHT([1]A3!$B$9:$B$175,LEN([1]A3!$B$9:$B$175)-4)=$A347)*([1]A3!$C$9:$C$175=YEAR($F347)),0)))</f>
        <v/>
      </c>
      <c r="ER347" s="3" t="str" cm="1">
        <f t="array" ref="ER347">IF(EDATE($F347,ER$2)&gt;DATE(2025,12,31),"",INDEX([1]A3!EO$9:EO$175,MATCH(1,--(RIGHT([1]A3!$B$9:$B$175,LEN([1]A3!$B$9:$B$175)-4)=$A347)*([1]A3!$C$9:$C$175=YEAR($F347)),0)))</f>
        <v/>
      </c>
      <c r="ES347" s="3" t="str" cm="1">
        <f t="array" ref="ES347">IF(EDATE($F347,ES$2)&gt;DATE(2025,12,31),"",INDEX([1]A3!EP$9:EP$175,MATCH(1,--(RIGHT([1]A3!$B$9:$B$175,LEN([1]A3!$B$9:$B$175)-4)=$A347)*([1]A3!$C$9:$C$175=YEAR($F347)),0)))</f>
        <v/>
      </c>
      <c r="ET347" s="3" t="str" cm="1">
        <f t="array" ref="ET347">IF(EDATE($F347,ET$2)&gt;DATE(2025,12,31),"",INDEX([1]A3!EQ$9:EQ$175,MATCH(1,--(RIGHT([1]A3!$B$9:$B$175,LEN([1]A3!$B$9:$B$175)-4)=$A347)*([1]A3!$C$9:$C$175=YEAR($F347)),0)))</f>
        <v/>
      </c>
      <c r="EU347" s="3" t="str" cm="1">
        <f t="array" ref="EU347">IF(EDATE($F347,EU$2)&gt;DATE(2025,12,31),"",INDEX([1]A3!ER$9:ER$175,MATCH(1,--(RIGHT([1]A3!$B$9:$B$175,LEN([1]A3!$B$9:$B$175)-4)=$A347)*([1]A3!$C$9:$C$175=YEAR($F347)),0)))</f>
        <v/>
      </c>
      <c r="EV347" s="3" t="str" cm="1">
        <f t="array" ref="EV347">IF(EDATE($F347,EV$2)&gt;DATE(2025,12,31),"",INDEX([1]A3!ES$9:ES$175,MATCH(1,--(RIGHT([1]A3!$B$9:$B$175,LEN([1]A3!$B$9:$B$175)-4)=$A347)*([1]A3!$C$9:$C$175=YEAR($F347)),0)))</f>
        <v/>
      </c>
      <c r="EW347" s="3" t="str" cm="1">
        <f t="array" ref="EW347">IF(EDATE($F347,EW$2)&gt;DATE(2025,12,31),"",INDEX([1]A3!ET$9:ET$175,MATCH(1,--(RIGHT([1]A3!$B$9:$B$175,LEN([1]A3!$B$9:$B$175)-4)=$A347)*([1]A3!$C$9:$C$175=YEAR($F347)),0)))</f>
        <v/>
      </c>
      <c r="EX347" s="3" t="str" cm="1">
        <f t="array" ref="EX347">IF(EDATE($F347,EX$2)&gt;DATE(2025,12,31),"",INDEX([1]A3!EU$9:EU$175,MATCH(1,--(RIGHT([1]A3!$B$9:$B$175,LEN([1]A3!$B$9:$B$175)-4)=$A347)*([1]A3!$C$9:$C$175=YEAR($F347)),0)))</f>
        <v/>
      </c>
      <c r="EY347" s="3" t="str" cm="1">
        <f t="array" ref="EY347">IF(EDATE($F347,EY$2)&gt;DATE(2025,12,31),"",INDEX([1]A3!EV$9:EV$175,MATCH(1,--(RIGHT([1]A3!$B$9:$B$175,LEN([1]A3!$B$9:$B$175)-4)=$A347)*([1]A3!$C$9:$C$175=YEAR($F347)),0)))</f>
        <v/>
      </c>
      <c r="EZ347" s="3" t="str" cm="1">
        <f t="array" ref="EZ347">IF(EDATE($F347,EZ$2)&gt;DATE(2025,12,31),"",INDEX([1]A3!EW$9:EW$175,MATCH(1,--(RIGHT([1]A3!$B$9:$B$175,LEN([1]A3!$B$9:$B$175)-4)=$A347)*([1]A3!$C$9:$C$175=YEAR($F347)),0)))</f>
        <v/>
      </c>
      <c r="FA347" s="3" t="str" cm="1">
        <f t="array" ref="FA347">IF(EDATE($F347,FA$2)&gt;DATE(2025,12,31),"",INDEX([1]A3!EX$9:EX$175,MATCH(1,--(RIGHT([1]A3!$B$9:$B$175,LEN([1]A3!$B$9:$B$175)-4)=$A347)*([1]A3!$C$9:$C$175=YEAR($F347)),0)))</f>
        <v/>
      </c>
    </row>
    <row r="348" spans="1:157" x14ac:dyDescent="0.2">
      <c r="A348" s="28" t="s">
        <v>811</v>
      </c>
      <c r="B348" s="8" t="s">
        <v>2</v>
      </c>
      <c r="C348" s="8" t="s">
        <v>65</v>
      </c>
      <c r="D348" s="9" t="s">
        <v>19</v>
      </c>
      <c r="E348" s="9" t="s">
        <v>0</v>
      </c>
      <c r="F348" s="94">
        <f t="shared" si="21"/>
        <v>42005</v>
      </c>
      <c r="G348" s="3" cm="1">
        <f t="array" ref="G348">IF(EDATE($F348,G$2)&gt;DATE(2025,12,31),"",INDEX([1]A3!D$9:D$175,MATCH(1,--(RIGHT([1]A3!$B$9:$B$175,LEN([1]A3!$B$9:$B$175)-4)=$A348)*([1]A3!$C$9:$C$175=YEAR($F348)),0)))</f>
        <v>30163876.360000003</v>
      </c>
      <c r="H348" s="3" cm="1">
        <f t="array" ref="H348">IF(EDATE($F348,H$2)&gt;DATE(2025,12,31),"",INDEX([1]A3!E$9:E$175,MATCH(1,--(RIGHT([1]A3!$B$9:$B$175,LEN([1]A3!$B$9:$B$175)-4)=$A348)*([1]A3!$C$9:$C$175=YEAR($F348)),0)))</f>
        <v>153517310.77000001</v>
      </c>
      <c r="I348" s="3" cm="1">
        <f t="array" ref="I348">IF(EDATE($F348,I$2)&gt;DATE(2025,12,31),"",INDEX([1]A3!F$9:F$175,MATCH(1,--(RIGHT([1]A3!$B$9:$B$175,LEN([1]A3!$B$9:$B$175)-4)=$A348)*([1]A3!$C$9:$C$175=YEAR($F348)),0)))</f>
        <v>171616994.70999998</v>
      </c>
      <c r="J348" s="3" cm="1">
        <f t="array" ref="J348">IF(EDATE($F348,J$2)&gt;DATE(2025,12,31),"",INDEX([1]A3!G$9:G$175,MATCH(1,--(RIGHT([1]A3!$B$9:$B$175,LEN([1]A3!$B$9:$B$175)-4)=$A348)*([1]A3!$C$9:$C$175=YEAR($F348)),0)))</f>
        <v>178022254.95999995</v>
      </c>
      <c r="K348" s="3" cm="1">
        <f t="array" ref="K348">IF(EDATE($F348,K$2)&gt;DATE(2025,12,31),"",INDEX([1]A3!H$9:H$175,MATCH(1,--(RIGHT([1]A3!$B$9:$B$175,LEN([1]A3!$B$9:$B$175)-4)=$A348)*([1]A3!$C$9:$C$175=YEAR($F348)),0)))</f>
        <v>189663999.62999994</v>
      </c>
      <c r="L348" s="3" cm="1">
        <f t="array" ref="L348">IF(EDATE($F348,L$2)&gt;DATE(2025,12,31),"",INDEX([1]A3!I$9:I$175,MATCH(1,--(RIGHT([1]A3!$B$9:$B$175,LEN([1]A3!$B$9:$B$175)-4)=$A348)*([1]A3!$C$9:$C$175=YEAR($F348)),0)))</f>
        <v>189727569.18999994</v>
      </c>
      <c r="M348" s="3" cm="1">
        <f t="array" ref="M348">IF(EDATE($F348,M$2)&gt;DATE(2025,12,31),"",INDEX([1]A3!J$9:J$175,MATCH(1,--(RIGHT([1]A3!$B$9:$B$175,LEN([1]A3!$B$9:$B$175)-4)=$A348)*([1]A3!$C$9:$C$175=YEAR($F348)),0)))</f>
        <v>188682663.76999998</v>
      </c>
      <c r="N348" s="3" cm="1">
        <f t="array" ref="N348">IF(EDATE($F348,N$2)&gt;DATE(2025,12,31),"",INDEX([1]A3!K$9:K$175,MATCH(1,--(RIGHT([1]A3!$B$9:$B$175,LEN([1]A3!$B$9:$B$175)-4)=$A348)*([1]A3!$C$9:$C$175=YEAR($F348)),0)))</f>
        <v>189427619.13999999</v>
      </c>
      <c r="O348" s="3" cm="1">
        <f t="array" ref="O348">IF(EDATE($F348,O$2)&gt;DATE(2025,12,31),"",INDEX([1]A3!L$9:L$175,MATCH(1,--(RIGHT([1]A3!$B$9:$B$175,LEN([1]A3!$B$9:$B$175)-4)=$A348)*([1]A3!$C$9:$C$175=YEAR($F348)),0)))</f>
        <v>190683072.32000002</v>
      </c>
      <c r="P348" s="3" cm="1">
        <f t="array" ref="P348">IF(EDATE($F348,P$2)&gt;DATE(2025,12,31),"",INDEX([1]A3!M$9:M$175,MATCH(1,--(RIGHT([1]A3!$B$9:$B$175,LEN([1]A3!$B$9:$B$175)-4)=$A348)*([1]A3!$C$9:$C$175=YEAR($F348)),0)))</f>
        <v>191362327.49000004</v>
      </c>
      <c r="Q348" s="3" cm="1">
        <f t="array" ref="Q348">IF(EDATE($F348,Q$2)&gt;DATE(2025,12,31),"",INDEX([1]A3!N$9:N$175,MATCH(1,--(RIGHT([1]A3!$B$9:$B$175,LEN([1]A3!$B$9:$B$175)-4)=$A348)*([1]A3!$C$9:$C$175=YEAR($F348)),0)))</f>
        <v>191583407.63</v>
      </c>
      <c r="R348" s="3" t="str" cm="1">
        <f t="array" ref="R348">IF(EDATE($F348,R$2)&gt;DATE(2025,12,31),"",INDEX([1]A3!O$9:O$175,MATCH(1,--(RIGHT([1]A3!$B$9:$B$175,LEN([1]A3!$B$9:$B$175)-4)=$A348)*([1]A3!$C$9:$C$175=YEAR($F348)),0)))</f>
        <v/>
      </c>
      <c r="S348" s="3" t="str" cm="1">
        <f t="array" ref="S348">IF(EDATE($F348,S$2)&gt;DATE(2025,12,31),"",INDEX([1]A3!P$9:P$175,MATCH(1,--(RIGHT([1]A3!$B$9:$B$175,LEN([1]A3!$B$9:$B$175)-4)=$A348)*([1]A3!$C$9:$C$175=YEAR($F348)),0)))</f>
        <v/>
      </c>
      <c r="T348" s="3" t="str" cm="1">
        <f t="array" ref="T348">IF(EDATE($F348,T$2)&gt;DATE(2025,12,31),"",INDEX([1]A3!Q$9:Q$175,MATCH(1,--(RIGHT([1]A3!$B$9:$B$175,LEN([1]A3!$B$9:$B$175)-4)=$A348)*([1]A3!$C$9:$C$175=YEAR($F348)),0)))</f>
        <v/>
      </c>
      <c r="U348" s="3" t="str" cm="1">
        <f t="array" ref="U348">IF(EDATE($F348,U$2)&gt;DATE(2025,12,31),"",INDEX([1]A3!R$9:R$175,MATCH(1,--(RIGHT([1]A3!$B$9:$B$175,LEN([1]A3!$B$9:$B$175)-4)=$A348)*([1]A3!$C$9:$C$175=YEAR($F348)),0)))</f>
        <v/>
      </c>
      <c r="V348" s="3" t="str" cm="1">
        <f t="array" ref="V348">IF(EDATE($F348,V$2)&gt;DATE(2025,12,31),"",INDEX([1]A3!S$9:S$175,MATCH(1,--(RIGHT([1]A3!$B$9:$B$175,LEN([1]A3!$B$9:$B$175)-4)=$A348)*([1]A3!$C$9:$C$175=YEAR($F348)),0)))</f>
        <v/>
      </c>
      <c r="W348" s="3" t="str" cm="1">
        <f t="array" ref="W348">IF(EDATE($F348,W$2)&gt;DATE(2025,12,31),"",INDEX([1]A3!T$9:T$175,MATCH(1,--(RIGHT([1]A3!$B$9:$B$175,LEN([1]A3!$B$9:$B$175)-4)=$A348)*([1]A3!$C$9:$C$175=YEAR($F348)),0)))</f>
        <v/>
      </c>
      <c r="X348" s="3" t="str" cm="1">
        <f t="array" ref="X348">IF(EDATE($F348,X$2)&gt;DATE(2025,12,31),"",INDEX([1]A3!U$9:U$175,MATCH(1,--(RIGHT([1]A3!$B$9:$B$175,LEN([1]A3!$B$9:$B$175)-4)=$A348)*([1]A3!$C$9:$C$175=YEAR($F348)),0)))</f>
        <v/>
      </c>
      <c r="Y348" s="3" t="str" cm="1">
        <f t="array" ref="Y348">IF(EDATE($F348,Y$2)&gt;DATE(2025,12,31),"",INDEX([1]A3!V$9:V$175,MATCH(1,--(RIGHT([1]A3!$B$9:$B$175,LEN([1]A3!$B$9:$B$175)-4)=$A348)*([1]A3!$C$9:$C$175=YEAR($F348)),0)))</f>
        <v/>
      </c>
      <c r="Z348" s="3" t="str" cm="1">
        <f t="array" ref="Z348">IF(EDATE($F348,Z$2)&gt;DATE(2025,12,31),"",INDEX([1]A3!W$9:W$175,MATCH(1,--(RIGHT([1]A3!$B$9:$B$175,LEN([1]A3!$B$9:$B$175)-4)=$A348)*([1]A3!$C$9:$C$175=YEAR($F348)),0)))</f>
        <v/>
      </c>
      <c r="AA348" s="3" t="str" cm="1">
        <f t="array" ref="AA348">IF(EDATE($F348,AA$2)&gt;DATE(2025,12,31),"",INDEX([1]A3!X$9:X$175,MATCH(1,--(RIGHT([1]A3!$B$9:$B$175,LEN([1]A3!$B$9:$B$175)-4)=$A348)*([1]A3!$C$9:$C$175=YEAR($F348)),0)))</f>
        <v/>
      </c>
      <c r="AB348" s="3" t="str" cm="1">
        <f t="array" ref="AB348">IF(EDATE($F348,AB$2)&gt;DATE(2025,12,31),"",INDEX([1]A3!Y$9:Y$175,MATCH(1,--(RIGHT([1]A3!$B$9:$B$175,LEN([1]A3!$B$9:$B$175)-4)=$A348)*([1]A3!$C$9:$C$175=YEAR($F348)),0)))</f>
        <v/>
      </c>
      <c r="AC348" s="3" t="str" cm="1">
        <f t="array" ref="AC348">IF(EDATE($F348,AC$2)&gt;DATE(2025,12,31),"",INDEX([1]A3!Z$9:Z$175,MATCH(1,--(RIGHT([1]A3!$B$9:$B$175,LEN([1]A3!$B$9:$B$175)-4)=$A348)*([1]A3!$C$9:$C$175=YEAR($F348)),0)))</f>
        <v/>
      </c>
      <c r="AD348" s="3" t="str" cm="1">
        <f t="array" ref="AD348">IF(EDATE($F348,AD$2)&gt;DATE(2025,12,31),"",INDEX([1]A3!AA$9:AA$175,MATCH(1,--(RIGHT([1]A3!$B$9:$B$175,LEN([1]A3!$B$9:$B$175)-4)=$A348)*([1]A3!$C$9:$C$175=YEAR($F348)),0)))</f>
        <v/>
      </c>
      <c r="AE348" s="3" t="str" cm="1">
        <f t="array" ref="AE348">IF(EDATE($F348,AE$2)&gt;DATE(2025,12,31),"",INDEX([1]A3!AB$9:AB$175,MATCH(1,--(RIGHT([1]A3!$B$9:$B$175,LEN([1]A3!$B$9:$B$175)-4)=$A348)*([1]A3!$C$9:$C$175=YEAR($F348)),0)))</f>
        <v/>
      </c>
      <c r="AF348" s="3" t="str" cm="1">
        <f t="array" ref="AF348">IF(EDATE($F348,AF$2)&gt;DATE(2025,12,31),"",INDEX([1]A3!AC$9:AC$175,MATCH(1,--(RIGHT([1]A3!$B$9:$B$175,LEN([1]A3!$B$9:$B$175)-4)=$A348)*([1]A3!$C$9:$C$175=YEAR($F348)),0)))</f>
        <v/>
      </c>
      <c r="AG348" s="3" t="str" cm="1">
        <f t="array" ref="AG348">IF(EDATE($F348,AG$2)&gt;DATE(2025,12,31),"",INDEX([1]A3!AD$9:AD$175,MATCH(1,--(RIGHT([1]A3!$B$9:$B$175,LEN([1]A3!$B$9:$B$175)-4)=$A348)*([1]A3!$C$9:$C$175=YEAR($F348)),0)))</f>
        <v/>
      </c>
      <c r="AH348" s="3" t="str" cm="1">
        <f t="array" ref="AH348">IF(EDATE($F348,AH$2)&gt;DATE(2025,12,31),"",INDEX([1]A3!AE$9:AE$175,MATCH(1,--(RIGHT([1]A3!$B$9:$B$175,LEN([1]A3!$B$9:$B$175)-4)=$A348)*([1]A3!$C$9:$C$175=YEAR($F348)),0)))</f>
        <v/>
      </c>
      <c r="AI348" s="3" t="str" cm="1">
        <f t="array" ref="AI348">IF(EDATE($F348,AI$2)&gt;DATE(2025,12,31),"",INDEX([1]A3!AF$9:AF$175,MATCH(1,--(RIGHT([1]A3!$B$9:$B$175,LEN([1]A3!$B$9:$B$175)-4)=$A348)*([1]A3!$C$9:$C$175=YEAR($F348)),0)))</f>
        <v/>
      </c>
      <c r="AJ348" s="3" t="str" cm="1">
        <f t="array" ref="AJ348">IF(EDATE($F348,AJ$2)&gt;DATE(2025,12,31),"",INDEX([1]A3!AG$9:AG$175,MATCH(1,--(RIGHT([1]A3!$B$9:$B$175,LEN([1]A3!$B$9:$B$175)-4)=$A348)*([1]A3!$C$9:$C$175=YEAR($F348)),0)))</f>
        <v/>
      </c>
      <c r="AK348" s="3" t="str" cm="1">
        <f t="array" ref="AK348">IF(EDATE($F348,AK$2)&gt;DATE(2025,12,31),"",INDEX([1]A3!AH$9:AH$175,MATCH(1,--(RIGHT([1]A3!$B$9:$B$175,LEN([1]A3!$B$9:$B$175)-4)=$A348)*([1]A3!$C$9:$C$175=YEAR($F348)),0)))</f>
        <v/>
      </c>
      <c r="AL348" s="3" t="str" cm="1">
        <f t="array" ref="AL348">IF(EDATE($F348,AL$2)&gt;DATE(2025,12,31),"",INDEX([1]A3!AI$9:AI$175,MATCH(1,--(RIGHT([1]A3!$B$9:$B$175,LEN([1]A3!$B$9:$B$175)-4)=$A348)*([1]A3!$C$9:$C$175=YEAR($F348)),0)))</f>
        <v/>
      </c>
      <c r="AM348" s="3" t="str" cm="1">
        <f t="array" ref="AM348">IF(EDATE($F348,AM$2)&gt;DATE(2025,12,31),"",INDEX([1]A3!AJ$9:AJ$175,MATCH(1,--(RIGHT([1]A3!$B$9:$B$175,LEN([1]A3!$B$9:$B$175)-4)=$A348)*([1]A3!$C$9:$C$175=YEAR($F348)),0)))</f>
        <v/>
      </c>
      <c r="AN348" s="3" t="str" cm="1">
        <f t="array" ref="AN348">IF(EDATE($F348,AN$2)&gt;DATE(2025,12,31),"",INDEX([1]A3!AK$9:AK$175,MATCH(1,--(RIGHT([1]A3!$B$9:$B$175,LEN([1]A3!$B$9:$B$175)-4)=$A348)*([1]A3!$C$9:$C$175=YEAR($F348)),0)))</f>
        <v/>
      </c>
      <c r="AO348" s="3" t="str" cm="1">
        <f t="array" ref="AO348">IF(EDATE($F348,AO$2)&gt;DATE(2025,12,31),"",INDEX([1]A3!AL$9:AL$175,MATCH(1,--(RIGHT([1]A3!$B$9:$B$175,LEN([1]A3!$B$9:$B$175)-4)=$A348)*([1]A3!$C$9:$C$175=YEAR($F348)),0)))</f>
        <v/>
      </c>
      <c r="AP348" s="3" t="str" cm="1">
        <f t="array" ref="AP348">IF(EDATE($F348,AP$2)&gt;DATE(2025,12,31),"",INDEX([1]A3!AM$9:AM$175,MATCH(1,--(RIGHT([1]A3!$B$9:$B$175,LEN([1]A3!$B$9:$B$175)-4)=$A348)*([1]A3!$C$9:$C$175=YEAR($F348)),0)))</f>
        <v/>
      </c>
      <c r="AQ348" s="3" t="str" cm="1">
        <f t="array" ref="AQ348">IF(EDATE($F348,AQ$2)&gt;DATE(2025,12,31),"",INDEX([1]A3!AN$9:AN$175,MATCH(1,--(RIGHT([1]A3!$B$9:$B$175,LEN([1]A3!$B$9:$B$175)-4)=$A348)*([1]A3!$C$9:$C$175=YEAR($F348)),0)))</f>
        <v/>
      </c>
      <c r="AR348" s="3" t="str" cm="1">
        <f t="array" ref="AR348">IF(EDATE($F348,AR$2)&gt;DATE(2025,12,31),"",INDEX([1]A3!AO$9:AO$175,MATCH(1,--(RIGHT([1]A3!$B$9:$B$175,LEN([1]A3!$B$9:$B$175)-4)=$A348)*([1]A3!$C$9:$C$175=YEAR($F348)),0)))</f>
        <v/>
      </c>
      <c r="AS348" s="3" t="str" cm="1">
        <f t="array" ref="AS348">IF(EDATE($F348,AS$2)&gt;DATE(2025,12,31),"",INDEX([1]A3!AP$9:AP$175,MATCH(1,--(RIGHT([1]A3!$B$9:$B$175,LEN([1]A3!$B$9:$B$175)-4)=$A348)*([1]A3!$C$9:$C$175=YEAR($F348)),0)))</f>
        <v/>
      </c>
      <c r="AT348" s="3" t="str" cm="1">
        <f t="array" ref="AT348">IF(EDATE($F348,AT$2)&gt;DATE(2025,12,31),"",INDEX([1]A3!AQ$9:AQ$175,MATCH(1,--(RIGHT([1]A3!$B$9:$B$175,LEN([1]A3!$B$9:$B$175)-4)=$A348)*([1]A3!$C$9:$C$175=YEAR($F348)),0)))</f>
        <v/>
      </c>
      <c r="AU348" s="3" t="str" cm="1">
        <f t="array" ref="AU348">IF(EDATE($F348,AU$2)&gt;DATE(2025,12,31),"",INDEX([1]A3!AR$9:AR$175,MATCH(1,--(RIGHT([1]A3!$B$9:$B$175,LEN([1]A3!$B$9:$B$175)-4)=$A348)*([1]A3!$C$9:$C$175=YEAR($F348)),0)))</f>
        <v/>
      </c>
      <c r="AV348" s="3" t="str" cm="1">
        <f t="array" ref="AV348">IF(EDATE($F348,AV$2)&gt;DATE(2025,12,31),"",INDEX([1]A3!AS$9:AS$175,MATCH(1,--(RIGHT([1]A3!$B$9:$B$175,LEN([1]A3!$B$9:$B$175)-4)=$A348)*([1]A3!$C$9:$C$175=YEAR($F348)),0)))</f>
        <v/>
      </c>
      <c r="AW348" s="3" t="str" cm="1">
        <f t="array" ref="AW348">IF(EDATE($F348,AW$2)&gt;DATE(2025,12,31),"",INDEX([1]A3!AT$9:AT$175,MATCH(1,--(RIGHT([1]A3!$B$9:$B$175,LEN([1]A3!$B$9:$B$175)-4)=$A348)*([1]A3!$C$9:$C$175=YEAR($F348)),0)))</f>
        <v/>
      </c>
      <c r="AX348" s="3" t="str" cm="1">
        <f t="array" ref="AX348">IF(EDATE($F348,AX$2)&gt;DATE(2025,12,31),"",INDEX([1]A3!AU$9:AU$175,MATCH(1,--(RIGHT([1]A3!$B$9:$B$175,LEN([1]A3!$B$9:$B$175)-4)=$A348)*([1]A3!$C$9:$C$175=YEAR($F348)),0)))</f>
        <v/>
      </c>
      <c r="AY348" s="3" t="str" cm="1">
        <f t="array" ref="AY348">IF(EDATE($F348,AY$2)&gt;DATE(2025,12,31),"",INDEX([1]A3!AV$9:AV$175,MATCH(1,--(RIGHT([1]A3!$B$9:$B$175,LEN([1]A3!$B$9:$B$175)-4)=$A348)*([1]A3!$C$9:$C$175=YEAR($F348)),0)))</f>
        <v/>
      </c>
      <c r="AZ348" s="3" t="str" cm="1">
        <f t="array" ref="AZ348">IF(EDATE($F348,AZ$2)&gt;DATE(2025,12,31),"",INDEX([1]A3!AW$9:AW$175,MATCH(1,--(RIGHT([1]A3!$B$9:$B$175,LEN([1]A3!$B$9:$B$175)-4)=$A348)*([1]A3!$C$9:$C$175=YEAR($F348)),0)))</f>
        <v/>
      </c>
      <c r="BA348" s="3" t="str" cm="1">
        <f t="array" ref="BA348">IF(EDATE($F348,BA$2)&gt;DATE(2025,12,31),"",INDEX([1]A3!AX$9:AX$175,MATCH(1,--(RIGHT([1]A3!$B$9:$B$175,LEN([1]A3!$B$9:$B$175)-4)=$A348)*([1]A3!$C$9:$C$175=YEAR($F348)),0)))</f>
        <v/>
      </c>
      <c r="BB348" s="3" t="str" cm="1">
        <f t="array" ref="BB348">IF(EDATE($F348,BB$2)&gt;DATE(2025,12,31),"",INDEX([1]A3!AY$9:AY$175,MATCH(1,--(RIGHT([1]A3!$B$9:$B$175,LEN([1]A3!$B$9:$B$175)-4)=$A348)*([1]A3!$C$9:$C$175=YEAR($F348)),0)))</f>
        <v/>
      </c>
      <c r="BC348" s="3" t="str" cm="1">
        <f t="array" ref="BC348">IF(EDATE($F348,BC$2)&gt;DATE(2025,12,31),"",INDEX([1]A3!AZ$9:AZ$175,MATCH(1,--(RIGHT([1]A3!$B$9:$B$175,LEN([1]A3!$B$9:$B$175)-4)=$A348)*([1]A3!$C$9:$C$175=YEAR($F348)),0)))</f>
        <v/>
      </c>
      <c r="BD348" s="3" t="str" cm="1">
        <f t="array" ref="BD348">IF(EDATE($F348,BD$2)&gt;DATE(2025,12,31),"",INDEX([1]A3!BA$9:BA$175,MATCH(1,--(RIGHT([1]A3!$B$9:$B$175,LEN([1]A3!$B$9:$B$175)-4)=$A348)*([1]A3!$C$9:$C$175=YEAR($F348)),0)))</f>
        <v/>
      </c>
      <c r="BE348" s="3" t="str" cm="1">
        <f t="array" ref="BE348">IF(EDATE($F348,BE$2)&gt;DATE(2025,12,31),"",INDEX([1]A3!BB$9:BB$175,MATCH(1,--(RIGHT([1]A3!$B$9:$B$175,LEN([1]A3!$B$9:$B$175)-4)=$A348)*([1]A3!$C$9:$C$175=YEAR($F348)),0)))</f>
        <v/>
      </c>
      <c r="BF348" s="3" t="str" cm="1">
        <f t="array" ref="BF348">IF(EDATE($F348,BF$2)&gt;DATE(2025,12,31),"",INDEX([1]A3!BC$9:BC$175,MATCH(1,--(RIGHT([1]A3!$B$9:$B$175,LEN([1]A3!$B$9:$B$175)-4)=$A348)*([1]A3!$C$9:$C$175=YEAR($F348)),0)))</f>
        <v/>
      </c>
      <c r="BG348" s="3" t="str" cm="1">
        <f t="array" ref="BG348">IF(EDATE($F348,BG$2)&gt;DATE(2025,12,31),"",INDEX([1]A3!BD$9:BD$175,MATCH(1,--(RIGHT([1]A3!$B$9:$B$175,LEN([1]A3!$B$9:$B$175)-4)=$A348)*([1]A3!$C$9:$C$175=YEAR($F348)),0)))</f>
        <v/>
      </c>
      <c r="BH348" s="3" t="str" cm="1">
        <f t="array" ref="BH348">IF(EDATE($F348,BH$2)&gt;DATE(2025,12,31),"",INDEX([1]A3!BE$9:BE$175,MATCH(1,--(RIGHT([1]A3!$B$9:$B$175,LEN([1]A3!$B$9:$B$175)-4)=$A348)*([1]A3!$C$9:$C$175=YEAR($F348)),0)))</f>
        <v/>
      </c>
      <c r="BI348" s="3" t="str" cm="1">
        <f t="array" ref="BI348">IF(EDATE($F348,BI$2)&gt;DATE(2025,12,31),"",INDEX([1]A3!BF$9:BF$175,MATCH(1,--(RIGHT([1]A3!$B$9:$B$175,LEN([1]A3!$B$9:$B$175)-4)=$A348)*([1]A3!$C$9:$C$175=YEAR($F348)),0)))</f>
        <v/>
      </c>
      <c r="BJ348" s="3" t="str" cm="1">
        <f t="array" ref="BJ348">IF(EDATE($F348,BJ$2)&gt;DATE(2025,12,31),"",INDEX([1]A3!BG$9:BG$175,MATCH(1,--(RIGHT([1]A3!$B$9:$B$175,LEN([1]A3!$B$9:$B$175)-4)=$A348)*([1]A3!$C$9:$C$175=YEAR($F348)),0)))</f>
        <v/>
      </c>
      <c r="BK348" s="3" t="str" cm="1">
        <f t="array" ref="BK348">IF(EDATE($F348,BK$2)&gt;DATE(2025,12,31),"",INDEX([1]A3!BH$9:BH$175,MATCH(1,--(RIGHT([1]A3!$B$9:$B$175,LEN([1]A3!$B$9:$B$175)-4)=$A348)*([1]A3!$C$9:$C$175=YEAR($F348)),0)))</f>
        <v/>
      </c>
      <c r="BL348" s="3" t="str" cm="1">
        <f t="array" ref="BL348">IF(EDATE($F348,BL$2)&gt;DATE(2025,12,31),"",INDEX([1]A3!BI$9:BI$175,MATCH(1,--(RIGHT([1]A3!$B$9:$B$175,LEN([1]A3!$B$9:$B$175)-4)=$A348)*([1]A3!$C$9:$C$175=YEAR($F348)),0)))</f>
        <v/>
      </c>
      <c r="BM348" s="3" t="str" cm="1">
        <f t="array" ref="BM348">IF(EDATE($F348,BM$2)&gt;DATE(2025,12,31),"",INDEX([1]A3!BJ$9:BJ$175,MATCH(1,--(RIGHT([1]A3!$B$9:$B$175,LEN([1]A3!$B$9:$B$175)-4)=$A348)*([1]A3!$C$9:$C$175=YEAR($F348)),0)))</f>
        <v/>
      </c>
      <c r="BN348" s="3" t="str" cm="1">
        <f t="array" ref="BN348">IF(EDATE($F348,BN$2)&gt;DATE(2025,12,31),"",INDEX([1]A3!BK$9:BK$175,MATCH(1,--(RIGHT([1]A3!$B$9:$B$175,LEN([1]A3!$B$9:$B$175)-4)=$A348)*([1]A3!$C$9:$C$175=YEAR($F348)),0)))</f>
        <v/>
      </c>
      <c r="BO348" s="3" t="str" cm="1">
        <f t="array" ref="BO348">IF(EDATE($F348,BO$2)&gt;DATE(2025,12,31),"",INDEX([1]A3!BL$9:BL$175,MATCH(1,--(RIGHT([1]A3!$B$9:$B$175,LEN([1]A3!$B$9:$B$175)-4)=$A348)*([1]A3!$C$9:$C$175=YEAR($F348)),0)))</f>
        <v/>
      </c>
      <c r="BP348" s="3" t="str" cm="1">
        <f t="array" ref="BP348">IF(EDATE($F348,BP$2)&gt;DATE(2025,12,31),"",INDEX([1]A3!BM$9:BM$175,MATCH(1,--(RIGHT([1]A3!$B$9:$B$175,LEN([1]A3!$B$9:$B$175)-4)=$A348)*([1]A3!$C$9:$C$175=YEAR($F348)),0)))</f>
        <v/>
      </c>
      <c r="BQ348" s="3" t="str" cm="1">
        <f t="array" ref="BQ348">IF(EDATE($F348,BQ$2)&gt;DATE(2025,12,31),"",INDEX([1]A3!BN$9:BN$175,MATCH(1,--(RIGHT([1]A3!$B$9:$B$175,LEN([1]A3!$B$9:$B$175)-4)=$A348)*([1]A3!$C$9:$C$175=YEAR($F348)),0)))</f>
        <v/>
      </c>
      <c r="BR348" s="3" t="str" cm="1">
        <f t="array" ref="BR348">IF(EDATE($F348,BR$2)&gt;DATE(2025,12,31),"",INDEX([1]A3!BO$9:BO$175,MATCH(1,--(RIGHT([1]A3!$B$9:$B$175,LEN([1]A3!$B$9:$B$175)-4)=$A348)*([1]A3!$C$9:$C$175=YEAR($F348)),0)))</f>
        <v/>
      </c>
      <c r="BS348" s="3" t="str" cm="1">
        <f t="array" ref="BS348">IF(EDATE($F348,BS$2)&gt;DATE(2025,12,31),"",INDEX([1]A3!BP$9:BP$175,MATCH(1,--(RIGHT([1]A3!$B$9:$B$175,LEN([1]A3!$B$9:$B$175)-4)=$A348)*([1]A3!$C$9:$C$175=YEAR($F348)),0)))</f>
        <v/>
      </c>
      <c r="BT348" s="3" t="str" cm="1">
        <f t="array" ref="BT348">IF(EDATE($F348,BT$2)&gt;DATE(2025,12,31),"",INDEX([1]A3!BQ$9:BQ$175,MATCH(1,--(RIGHT([1]A3!$B$9:$B$175,LEN([1]A3!$B$9:$B$175)-4)=$A348)*([1]A3!$C$9:$C$175=YEAR($F348)),0)))</f>
        <v/>
      </c>
      <c r="BU348" s="3" t="str" cm="1">
        <f t="array" ref="BU348">IF(EDATE($F348,BU$2)&gt;DATE(2025,12,31),"",INDEX([1]A3!BR$9:BR$175,MATCH(1,--(RIGHT([1]A3!$B$9:$B$175,LEN([1]A3!$B$9:$B$175)-4)=$A348)*([1]A3!$C$9:$C$175=YEAR($F348)),0)))</f>
        <v/>
      </c>
      <c r="BV348" s="3" t="str" cm="1">
        <f t="array" ref="BV348">IF(EDATE($F348,BV$2)&gt;DATE(2025,12,31),"",INDEX([1]A3!BS$9:BS$175,MATCH(1,--(RIGHT([1]A3!$B$9:$B$175,LEN([1]A3!$B$9:$B$175)-4)=$A348)*([1]A3!$C$9:$C$175=YEAR($F348)),0)))</f>
        <v/>
      </c>
      <c r="BW348" s="3" t="str" cm="1">
        <f t="array" ref="BW348">IF(EDATE($F348,BW$2)&gt;DATE(2025,12,31),"",INDEX([1]A3!BT$9:BT$175,MATCH(1,--(RIGHT([1]A3!$B$9:$B$175,LEN([1]A3!$B$9:$B$175)-4)=$A348)*([1]A3!$C$9:$C$175=YEAR($F348)),0)))</f>
        <v/>
      </c>
      <c r="BX348" s="3" t="str" cm="1">
        <f t="array" ref="BX348">IF(EDATE($F348,BX$2)&gt;DATE(2025,12,31),"",INDEX([1]A3!BU$9:BU$175,MATCH(1,--(RIGHT([1]A3!$B$9:$B$175,LEN([1]A3!$B$9:$B$175)-4)=$A348)*([1]A3!$C$9:$C$175=YEAR($F348)),0)))</f>
        <v/>
      </c>
      <c r="BY348" s="3" t="str" cm="1">
        <f t="array" ref="BY348">IF(EDATE($F348,BY$2)&gt;DATE(2025,12,31),"",INDEX([1]A3!BV$9:BV$175,MATCH(1,--(RIGHT([1]A3!$B$9:$B$175,LEN([1]A3!$B$9:$B$175)-4)=$A348)*([1]A3!$C$9:$C$175=YEAR($F348)),0)))</f>
        <v/>
      </c>
      <c r="BZ348" s="3" t="str" cm="1">
        <f t="array" ref="BZ348">IF(EDATE($F348,BZ$2)&gt;DATE(2025,12,31),"",INDEX([1]A3!BW$9:BW$175,MATCH(1,--(RIGHT([1]A3!$B$9:$B$175,LEN([1]A3!$B$9:$B$175)-4)=$A348)*([1]A3!$C$9:$C$175=YEAR($F348)),0)))</f>
        <v/>
      </c>
      <c r="CA348" s="3" t="str" cm="1">
        <f t="array" ref="CA348">IF(EDATE($F348,CA$2)&gt;DATE(2025,12,31),"",INDEX([1]A3!BX$9:BX$175,MATCH(1,--(RIGHT([1]A3!$B$9:$B$175,LEN([1]A3!$B$9:$B$175)-4)=$A348)*([1]A3!$C$9:$C$175=YEAR($F348)),0)))</f>
        <v/>
      </c>
      <c r="CB348" s="3" t="str" cm="1">
        <f t="array" ref="CB348">IF(EDATE($F348,CB$2)&gt;DATE(2025,12,31),"",INDEX([1]A3!BY$9:BY$175,MATCH(1,--(RIGHT([1]A3!$B$9:$B$175,LEN([1]A3!$B$9:$B$175)-4)=$A348)*([1]A3!$C$9:$C$175=YEAR($F348)),0)))</f>
        <v/>
      </c>
      <c r="CC348" s="3" t="str" cm="1">
        <f t="array" ref="CC348">IF(EDATE($F348,CC$2)&gt;DATE(2025,12,31),"",INDEX([1]A3!BZ$9:BZ$175,MATCH(1,--(RIGHT([1]A3!$B$9:$B$175,LEN([1]A3!$B$9:$B$175)-4)=$A348)*([1]A3!$C$9:$C$175=YEAR($F348)),0)))</f>
        <v/>
      </c>
      <c r="CD348" s="3" t="str" cm="1">
        <f t="array" ref="CD348">IF(EDATE($F348,CD$2)&gt;DATE(2025,12,31),"",INDEX([1]A3!CA$9:CA$175,MATCH(1,--(RIGHT([1]A3!$B$9:$B$175,LEN([1]A3!$B$9:$B$175)-4)=$A348)*([1]A3!$C$9:$C$175=YEAR($F348)),0)))</f>
        <v/>
      </c>
      <c r="CE348" s="3" t="str" cm="1">
        <f t="array" ref="CE348">IF(EDATE($F348,CE$2)&gt;DATE(2025,12,31),"",INDEX([1]A3!CB$9:CB$175,MATCH(1,--(RIGHT([1]A3!$B$9:$B$175,LEN([1]A3!$B$9:$B$175)-4)=$A348)*([1]A3!$C$9:$C$175=YEAR($F348)),0)))</f>
        <v/>
      </c>
      <c r="CF348" s="3" t="str" cm="1">
        <f t="array" ref="CF348">IF(EDATE($F348,CF$2)&gt;DATE(2025,12,31),"",INDEX([1]A3!CC$9:CC$175,MATCH(1,--(RIGHT([1]A3!$B$9:$B$175,LEN([1]A3!$B$9:$B$175)-4)=$A348)*([1]A3!$C$9:$C$175=YEAR($F348)),0)))</f>
        <v/>
      </c>
      <c r="CG348" s="3" t="str" cm="1">
        <f t="array" ref="CG348">IF(EDATE($F348,CG$2)&gt;DATE(2025,12,31),"",INDEX([1]A3!CD$9:CD$175,MATCH(1,--(RIGHT([1]A3!$B$9:$B$175,LEN([1]A3!$B$9:$B$175)-4)=$A348)*([1]A3!$C$9:$C$175=YEAR($F348)),0)))</f>
        <v/>
      </c>
      <c r="CH348" s="3" t="str" cm="1">
        <f t="array" ref="CH348">IF(EDATE($F348,CH$2)&gt;DATE(2025,12,31),"",INDEX([1]A3!CE$9:CE$175,MATCH(1,--(RIGHT([1]A3!$B$9:$B$175,LEN([1]A3!$B$9:$B$175)-4)=$A348)*([1]A3!$C$9:$C$175=YEAR($F348)),0)))</f>
        <v/>
      </c>
      <c r="CI348" s="3" t="str" cm="1">
        <f t="array" ref="CI348">IF(EDATE($F348,CI$2)&gt;DATE(2025,12,31),"",INDEX([1]A3!CF$9:CF$175,MATCH(1,--(RIGHT([1]A3!$B$9:$B$175,LEN([1]A3!$B$9:$B$175)-4)=$A348)*([1]A3!$C$9:$C$175=YEAR($F348)),0)))</f>
        <v/>
      </c>
      <c r="CJ348" s="3" t="str" cm="1">
        <f t="array" ref="CJ348">IF(EDATE($F348,CJ$2)&gt;DATE(2025,12,31),"",INDEX([1]A3!CG$9:CG$175,MATCH(1,--(RIGHT([1]A3!$B$9:$B$175,LEN([1]A3!$B$9:$B$175)-4)=$A348)*([1]A3!$C$9:$C$175=YEAR($F348)),0)))</f>
        <v/>
      </c>
      <c r="CK348" s="3" t="str" cm="1">
        <f t="array" ref="CK348">IF(EDATE($F348,CK$2)&gt;DATE(2025,12,31),"",INDEX([1]A3!CH$9:CH$175,MATCH(1,--(RIGHT([1]A3!$B$9:$B$175,LEN([1]A3!$B$9:$B$175)-4)=$A348)*([1]A3!$C$9:$C$175=YEAR($F348)),0)))</f>
        <v/>
      </c>
      <c r="CL348" s="3" t="str" cm="1">
        <f t="array" ref="CL348">IF(EDATE($F348,CL$2)&gt;DATE(2025,12,31),"",INDEX([1]A3!CI$9:CI$175,MATCH(1,--(RIGHT([1]A3!$B$9:$B$175,LEN([1]A3!$B$9:$B$175)-4)=$A348)*([1]A3!$C$9:$C$175=YEAR($F348)),0)))</f>
        <v/>
      </c>
      <c r="CM348" s="3" t="str" cm="1">
        <f t="array" ref="CM348">IF(EDATE($F348,CM$2)&gt;DATE(2025,12,31),"",INDEX([1]A3!CJ$9:CJ$175,MATCH(1,--(RIGHT([1]A3!$B$9:$B$175,LEN([1]A3!$B$9:$B$175)-4)=$A348)*([1]A3!$C$9:$C$175=YEAR($F348)),0)))</f>
        <v/>
      </c>
      <c r="CN348" s="3" t="str" cm="1">
        <f t="array" ref="CN348">IF(EDATE($F348,CN$2)&gt;DATE(2025,12,31),"",INDEX([1]A3!CK$9:CK$175,MATCH(1,--(RIGHT([1]A3!$B$9:$B$175,LEN([1]A3!$B$9:$B$175)-4)=$A348)*([1]A3!$C$9:$C$175=YEAR($F348)),0)))</f>
        <v/>
      </c>
      <c r="CO348" s="3" t="str" cm="1">
        <f t="array" ref="CO348">IF(EDATE($F348,CO$2)&gt;DATE(2025,12,31),"",INDEX([1]A3!CL$9:CL$175,MATCH(1,--(RIGHT([1]A3!$B$9:$B$175,LEN([1]A3!$B$9:$B$175)-4)=$A348)*([1]A3!$C$9:$C$175=YEAR($F348)),0)))</f>
        <v/>
      </c>
      <c r="CP348" s="3" t="str" cm="1">
        <f t="array" ref="CP348">IF(EDATE($F348,CP$2)&gt;DATE(2025,12,31),"",INDEX([1]A3!CM$9:CM$175,MATCH(1,--(RIGHT([1]A3!$B$9:$B$175,LEN([1]A3!$B$9:$B$175)-4)=$A348)*([1]A3!$C$9:$C$175=YEAR($F348)),0)))</f>
        <v/>
      </c>
      <c r="CQ348" s="3" t="str" cm="1">
        <f t="array" ref="CQ348">IF(EDATE($F348,CQ$2)&gt;DATE(2025,12,31),"",INDEX([1]A3!CN$9:CN$175,MATCH(1,--(RIGHT([1]A3!$B$9:$B$175,LEN([1]A3!$B$9:$B$175)-4)=$A348)*([1]A3!$C$9:$C$175=YEAR($F348)),0)))</f>
        <v/>
      </c>
      <c r="CR348" s="3" t="str" cm="1">
        <f t="array" ref="CR348">IF(EDATE($F348,CR$2)&gt;DATE(2025,12,31),"",INDEX([1]A3!CO$9:CO$175,MATCH(1,--(RIGHT([1]A3!$B$9:$B$175,LEN([1]A3!$B$9:$B$175)-4)=$A348)*([1]A3!$C$9:$C$175=YEAR($F348)),0)))</f>
        <v/>
      </c>
      <c r="CS348" s="3" t="str" cm="1">
        <f t="array" ref="CS348">IF(EDATE($F348,CS$2)&gt;DATE(2025,12,31),"",INDEX([1]A3!CP$9:CP$175,MATCH(1,--(RIGHT([1]A3!$B$9:$B$175,LEN([1]A3!$B$9:$B$175)-4)=$A348)*([1]A3!$C$9:$C$175=YEAR($F348)),0)))</f>
        <v/>
      </c>
      <c r="CT348" s="3" t="str" cm="1">
        <f t="array" ref="CT348">IF(EDATE($F348,CT$2)&gt;DATE(2025,12,31),"",INDEX([1]A3!CQ$9:CQ$175,MATCH(1,--(RIGHT([1]A3!$B$9:$B$175,LEN([1]A3!$B$9:$B$175)-4)=$A348)*([1]A3!$C$9:$C$175=YEAR($F348)),0)))</f>
        <v/>
      </c>
      <c r="CU348" s="3" t="str" cm="1">
        <f t="array" ref="CU348">IF(EDATE($F348,CU$2)&gt;DATE(2025,12,31),"",INDEX([1]A3!CR$9:CR$175,MATCH(1,--(RIGHT([1]A3!$B$9:$B$175,LEN([1]A3!$B$9:$B$175)-4)=$A348)*([1]A3!$C$9:$C$175=YEAR($F348)),0)))</f>
        <v/>
      </c>
      <c r="CV348" s="3" t="str" cm="1">
        <f t="array" ref="CV348">IF(EDATE($F348,CV$2)&gt;DATE(2025,12,31),"",INDEX([1]A3!CS$9:CS$175,MATCH(1,--(RIGHT([1]A3!$B$9:$B$175,LEN([1]A3!$B$9:$B$175)-4)=$A348)*([1]A3!$C$9:$C$175=YEAR($F348)),0)))</f>
        <v/>
      </c>
      <c r="CW348" s="3" t="str" cm="1">
        <f t="array" ref="CW348">IF(EDATE($F348,CW$2)&gt;DATE(2025,12,31),"",INDEX([1]A3!CT$9:CT$175,MATCH(1,--(RIGHT([1]A3!$B$9:$B$175,LEN([1]A3!$B$9:$B$175)-4)=$A348)*([1]A3!$C$9:$C$175=YEAR($F348)),0)))</f>
        <v/>
      </c>
      <c r="CX348" s="3" t="str" cm="1">
        <f t="array" ref="CX348">IF(EDATE($F348,CX$2)&gt;DATE(2025,12,31),"",INDEX([1]A3!CU$9:CU$175,MATCH(1,--(RIGHT([1]A3!$B$9:$B$175,LEN([1]A3!$B$9:$B$175)-4)=$A348)*([1]A3!$C$9:$C$175=YEAR($F348)),0)))</f>
        <v/>
      </c>
      <c r="CY348" s="3" t="str" cm="1">
        <f t="array" ref="CY348">IF(EDATE($F348,CY$2)&gt;DATE(2025,12,31),"",INDEX([1]A3!CV$9:CV$175,MATCH(1,--(RIGHT([1]A3!$B$9:$B$175,LEN([1]A3!$B$9:$B$175)-4)=$A348)*([1]A3!$C$9:$C$175=YEAR($F348)),0)))</f>
        <v/>
      </c>
      <c r="CZ348" s="3" t="str" cm="1">
        <f t="array" ref="CZ348">IF(EDATE($F348,CZ$2)&gt;DATE(2025,12,31),"",INDEX([1]A3!CW$9:CW$175,MATCH(1,--(RIGHT([1]A3!$B$9:$B$175,LEN([1]A3!$B$9:$B$175)-4)=$A348)*([1]A3!$C$9:$C$175=YEAR($F348)),0)))</f>
        <v/>
      </c>
      <c r="DA348" s="3" t="str" cm="1">
        <f t="array" ref="DA348">IF(EDATE($F348,DA$2)&gt;DATE(2025,12,31),"",INDEX([1]A3!CX$9:CX$175,MATCH(1,--(RIGHT([1]A3!$B$9:$B$175,LEN([1]A3!$B$9:$B$175)-4)=$A348)*([1]A3!$C$9:$C$175=YEAR($F348)),0)))</f>
        <v/>
      </c>
      <c r="DB348" s="3" t="str" cm="1">
        <f t="array" ref="DB348">IF(EDATE($F348,DB$2)&gt;DATE(2025,12,31),"",INDEX([1]A3!CY$9:CY$175,MATCH(1,--(RIGHT([1]A3!$B$9:$B$175,LEN([1]A3!$B$9:$B$175)-4)=$A348)*([1]A3!$C$9:$C$175=YEAR($F348)),0)))</f>
        <v/>
      </c>
      <c r="DC348" s="3" t="str" cm="1">
        <f t="array" ref="DC348">IF(EDATE($F348,DC$2)&gt;DATE(2025,12,31),"",INDEX([1]A3!CZ$9:CZ$175,MATCH(1,--(RIGHT([1]A3!$B$9:$B$175,LEN([1]A3!$B$9:$B$175)-4)=$A348)*([1]A3!$C$9:$C$175=YEAR($F348)),0)))</f>
        <v/>
      </c>
      <c r="DD348" s="3" t="str" cm="1">
        <f t="array" ref="DD348">IF(EDATE($F348,DD$2)&gt;DATE(2025,12,31),"",INDEX([1]A3!DA$9:DA$175,MATCH(1,--(RIGHT([1]A3!$B$9:$B$175,LEN([1]A3!$B$9:$B$175)-4)=$A348)*([1]A3!$C$9:$C$175=YEAR($F348)),0)))</f>
        <v/>
      </c>
      <c r="DE348" s="3" t="str" cm="1">
        <f t="array" ref="DE348">IF(EDATE($F348,DE$2)&gt;DATE(2025,12,31),"",INDEX([1]A3!DB$9:DB$175,MATCH(1,--(RIGHT([1]A3!$B$9:$B$175,LEN([1]A3!$B$9:$B$175)-4)=$A348)*([1]A3!$C$9:$C$175=YEAR($F348)),0)))</f>
        <v/>
      </c>
      <c r="DF348" s="3" t="str" cm="1">
        <f t="array" ref="DF348">IF(EDATE($F348,DF$2)&gt;DATE(2025,12,31),"",INDEX([1]A3!DC$9:DC$175,MATCH(1,--(RIGHT([1]A3!$B$9:$B$175,LEN([1]A3!$B$9:$B$175)-4)=$A348)*([1]A3!$C$9:$C$175=YEAR($F348)),0)))</f>
        <v/>
      </c>
      <c r="DG348" s="3" t="str" cm="1">
        <f t="array" ref="DG348">IF(EDATE($F348,DG$2)&gt;DATE(2025,12,31),"",INDEX([1]A3!DD$9:DD$175,MATCH(1,--(RIGHT([1]A3!$B$9:$B$175,LEN([1]A3!$B$9:$B$175)-4)=$A348)*([1]A3!$C$9:$C$175=YEAR($F348)),0)))</f>
        <v/>
      </c>
      <c r="DH348" s="3" t="str" cm="1">
        <f t="array" ref="DH348">IF(EDATE($F348,DH$2)&gt;DATE(2025,12,31),"",INDEX([1]A3!DE$9:DE$175,MATCH(1,--(RIGHT([1]A3!$B$9:$B$175,LEN([1]A3!$B$9:$B$175)-4)=$A348)*([1]A3!$C$9:$C$175=YEAR($F348)),0)))</f>
        <v/>
      </c>
      <c r="DI348" s="3" t="str" cm="1">
        <f t="array" ref="DI348">IF(EDATE($F348,DI$2)&gt;DATE(2025,12,31),"",INDEX([1]A3!DF$9:DF$175,MATCH(1,--(RIGHT([1]A3!$B$9:$B$175,LEN([1]A3!$B$9:$B$175)-4)=$A348)*([1]A3!$C$9:$C$175=YEAR($F348)),0)))</f>
        <v/>
      </c>
      <c r="DJ348" s="3" t="str" cm="1">
        <f t="array" ref="DJ348">IF(EDATE($F348,DJ$2)&gt;DATE(2025,12,31),"",INDEX([1]A3!DG$9:DG$175,MATCH(1,--(RIGHT([1]A3!$B$9:$B$175,LEN([1]A3!$B$9:$B$175)-4)=$A348)*([1]A3!$C$9:$C$175=YEAR($F348)),0)))</f>
        <v/>
      </c>
      <c r="DK348" s="3" t="str" cm="1">
        <f t="array" ref="DK348">IF(EDATE($F348,DK$2)&gt;DATE(2025,12,31),"",INDEX([1]A3!DH$9:DH$175,MATCH(1,--(RIGHT([1]A3!$B$9:$B$175,LEN([1]A3!$B$9:$B$175)-4)=$A348)*([1]A3!$C$9:$C$175=YEAR($F348)),0)))</f>
        <v/>
      </c>
      <c r="DL348" s="3" t="str" cm="1">
        <f t="array" ref="DL348">IF(EDATE($F348,DL$2)&gt;DATE(2025,12,31),"",INDEX([1]A3!DI$9:DI$175,MATCH(1,--(RIGHT([1]A3!$B$9:$B$175,LEN([1]A3!$B$9:$B$175)-4)=$A348)*([1]A3!$C$9:$C$175=YEAR($F348)),0)))</f>
        <v/>
      </c>
      <c r="DM348" s="3" t="str" cm="1">
        <f t="array" ref="DM348">IF(EDATE($F348,DM$2)&gt;DATE(2025,12,31),"",INDEX([1]A3!DJ$9:DJ$175,MATCH(1,--(RIGHT([1]A3!$B$9:$B$175,LEN([1]A3!$B$9:$B$175)-4)=$A348)*([1]A3!$C$9:$C$175=YEAR($F348)),0)))</f>
        <v/>
      </c>
      <c r="DN348" s="3" t="str" cm="1">
        <f t="array" ref="DN348">IF(EDATE($F348,DN$2)&gt;DATE(2025,12,31),"",INDEX([1]A3!DK$9:DK$175,MATCH(1,--(RIGHT([1]A3!$B$9:$B$175,LEN([1]A3!$B$9:$B$175)-4)=$A348)*([1]A3!$C$9:$C$175=YEAR($F348)),0)))</f>
        <v/>
      </c>
      <c r="DO348" s="3" t="str" cm="1">
        <f t="array" ref="DO348">IF(EDATE($F348,DO$2)&gt;DATE(2025,12,31),"",INDEX([1]A3!DL$9:DL$175,MATCH(1,--(RIGHT([1]A3!$B$9:$B$175,LEN([1]A3!$B$9:$B$175)-4)=$A348)*([1]A3!$C$9:$C$175=YEAR($F348)),0)))</f>
        <v/>
      </c>
      <c r="DP348" s="3" t="str" cm="1">
        <f t="array" ref="DP348">IF(EDATE($F348,DP$2)&gt;DATE(2025,12,31),"",INDEX([1]A3!DM$9:DM$175,MATCH(1,--(RIGHT([1]A3!$B$9:$B$175,LEN([1]A3!$B$9:$B$175)-4)=$A348)*([1]A3!$C$9:$C$175=YEAR($F348)),0)))</f>
        <v/>
      </c>
      <c r="DQ348" s="3" t="str" cm="1">
        <f t="array" ref="DQ348">IF(EDATE($F348,DQ$2)&gt;DATE(2025,12,31),"",INDEX([1]A3!DN$9:DN$175,MATCH(1,--(RIGHT([1]A3!$B$9:$B$175,LEN([1]A3!$B$9:$B$175)-4)=$A348)*([1]A3!$C$9:$C$175=YEAR($F348)),0)))</f>
        <v/>
      </c>
      <c r="DR348" s="3" t="str" cm="1">
        <f t="array" ref="DR348">IF(EDATE($F348,DR$2)&gt;DATE(2025,12,31),"",INDEX([1]A3!DO$9:DO$175,MATCH(1,--(RIGHT([1]A3!$B$9:$B$175,LEN([1]A3!$B$9:$B$175)-4)=$A348)*([1]A3!$C$9:$C$175=YEAR($F348)),0)))</f>
        <v/>
      </c>
      <c r="DS348" s="3" t="str" cm="1">
        <f t="array" ref="DS348">IF(EDATE($F348,DS$2)&gt;DATE(2025,12,31),"",INDEX([1]A3!DP$9:DP$175,MATCH(1,--(RIGHT([1]A3!$B$9:$B$175,LEN([1]A3!$B$9:$B$175)-4)=$A348)*([1]A3!$C$9:$C$175=YEAR($F348)),0)))</f>
        <v/>
      </c>
      <c r="DT348" s="3" t="str" cm="1">
        <f t="array" ref="DT348">IF(EDATE($F348,DT$2)&gt;DATE(2025,12,31),"",INDEX([1]A3!DQ$9:DQ$175,MATCH(1,--(RIGHT([1]A3!$B$9:$B$175,LEN([1]A3!$B$9:$B$175)-4)=$A348)*([1]A3!$C$9:$C$175=YEAR($F348)),0)))</f>
        <v/>
      </c>
      <c r="DU348" s="3" t="str" cm="1">
        <f t="array" ref="DU348">IF(EDATE($F348,DU$2)&gt;DATE(2025,12,31),"",INDEX([1]A3!DR$9:DR$175,MATCH(1,--(RIGHT([1]A3!$B$9:$B$175,LEN([1]A3!$B$9:$B$175)-4)=$A348)*([1]A3!$C$9:$C$175=YEAR($F348)),0)))</f>
        <v/>
      </c>
      <c r="DV348" s="3" t="str" cm="1">
        <f t="array" ref="DV348">IF(EDATE($F348,DV$2)&gt;DATE(2025,12,31),"",INDEX([1]A3!DS$9:DS$175,MATCH(1,--(RIGHT([1]A3!$B$9:$B$175,LEN([1]A3!$B$9:$B$175)-4)=$A348)*([1]A3!$C$9:$C$175=YEAR($F348)),0)))</f>
        <v/>
      </c>
      <c r="DW348" s="3" t="str" cm="1">
        <f t="array" ref="DW348">IF(EDATE($F348,DW$2)&gt;DATE(2025,12,31),"",INDEX([1]A3!DT$9:DT$175,MATCH(1,--(RIGHT([1]A3!$B$9:$B$175,LEN([1]A3!$B$9:$B$175)-4)=$A348)*([1]A3!$C$9:$C$175=YEAR($F348)),0)))</f>
        <v/>
      </c>
      <c r="DX348" s="3" t="str" cm="1">
        <f t="array" ref="DX348">IF(EDATE($F348,DX$2)&gt;DATE(2025,12,31),"",INDEX([1]A3!DU$9:DU$175,MATCH(1,--(RIGHT([1]A3!$B$9:$B$175,LEN([1]A3!$B$9:$B$175)-4)=$A348)*([1]A3!$C$9:$C$175=YEAR($F348)),0)))</f>
        <v/>
      </c>
      <c r="DY348" s="3" t="str" cm="1">
        <f t="array" ref="DY348">IF(EDATE($F348,DY$2)&gt;DATE(2025,12,31),"",INDEX([1]A3!DV$9:DV$175,MATCH(1,--(RIGHT([1]A3!$B$9:$B$175,LEN([1]A3!$B$9:$B$175)-4)=$A348)*([1]A3!$C$9:$C$175=YEAR($F348)),0)))</f>
        <v/>
      </c>
      <c r="DZ348" s="3" t="str" cm="1">
        <f t="array" ref="DZ348">IF(EDATE($F348,DZ$2)&gt;DATE(2025,12,31),"",INDEX([1]A3!DW$9:DW$175,MATCH(1,--(RIGHT([1]A3!$B$9:$B$175,LEN([1]A3!$B$9:$B$175)-4)=$A348)*([1]A3!$C$9:$C$175=YEAR($F348)),0)))</f>
        <v/>
      </c>
      <c r="EA348" s="3" t="str" cm="1">
        <f t="array" ref="EA348">IF(EDATE($F348,EA$2)&gt;DATE(2025,12,31),"",INDEX([1]A3!DX$9:DX$175,MATCH(1,--(RIGHT([1]A3!$B$9:$B$175,LEN([1]A3!$B$9:$B$175)-4)=$A348)*([1]A3!$C$9:$C$175=YEAR($F348)),0)))</f>
        <v/>
      </c>
      <c r="EB348" s="3" t="str" cm="1">
        <f t="array" ref="EB348">IF(EDATE($F348,EB$2)&gt;DATE(2025,12,31),"",INDEX([1]A3!DY$9:DY$175,MATCH(1,--(RIGHT([1]A3!$B$9:$B$175,LEN([1]A3!$B$9:$B$175)-4)=$A348)*([1]A3!$C$9:$C$175=YEAR($F348)),0)))</f>
        <v/>
      </c>
      <c r="EC348" s="3" t="str" cm="1">
        <f t="array" ref="EC348">IF(EDATE($F348,EC$2)&gt;DATE(2025,12,31),"",INDEX([1]A3!DZ$9:DZ$175,MATCH(1,--(RIGHT([1]A3!$B$9:$B$175,LEN([1]A3!$B$9:$B$175)-4)=$A348)*([1]A3!$C$9:$C$175=YEAR($F348)),0)))</f>
        <v/>
      </c>
      <c r="ED348" s="3" t="str" cm="1">
        <f t="array" ref="ED348">IF(EDATE($F348,ED$2)&gt;DATE(2025,12,31),"",INDEX([1]A3!EA$9:EA$175,MATCH(1,--(RIGHT([1]A3!$B$9:$B$175,LEN([1]A3!$B$9:$B$175)-4)=$A348)*([1]A3!$C$9:$C$175=YEAR($F348)),0)))</f>
        <v/>
      </c>
      <c r="EE348" s="3" t="str" cm="1">
        <f t="array" ref="EE348">IF(EDATE($F348,EE$2)&gt;DATE(2025,12,31),"",INDEX([1]A3!EB$9:EB$175,MATCH(1,--(RIGHT([1]A3!$B$9:$B$175,LEN([1]A3!$B$9:$B$175)-4)=$A348)*([1]A3!$C$9:$C$175=YEAR($F348)),0)))</f>
        <v/>
      </c>
      <c r="EF348" s="3" t="str" cm="1">
        <f t="array" ref="EF348">IF(EDATE($F348,EF$2)&gt;DATE(2025,12,31),"",INDEX([1]A3!EC$9:EC$175,MATCH(1,--(RIGHT([1]A3!$B$9:$B$175,LEN([1]A3!$B$9:$B$175)-4)=$A348)*([1]A3!$C$9:$C$175=YEAR($F348)),0)))</f>
        <v/>
      </c>
      <c r="EG348" s="3" t="str" cm="1">
        <f t="array" ref="EG348">IF(EDATE($F348,EG$2)&gt;DATE(2025,12,31),"",INDEX([1]A3!ED$9:ED$175,MATCH(1,--(RIGHT([1]A3!$B$9:$B$175,LEN([1]A3!$B$9:$B$175)-4)=$A348)*([1]A3!$C$9:$C$175=YEAR($F348)),0)))</f>
        <v/>
      </c>
      <c r="EH348" s="3" t="str" cm="1">
        <f t="array" ref="EH348">IF(EDATE($F348,EH$2)&gt;DATE(2025,12,31),"",INDEX([1]A3!EE$9:EE$175,MATCH(1,--(RIGHT([1]A3!$B$9:$B$175,LEN([1]A3!$B$9:$B$175)-4)=$A348)*([1]A3!$C$9:$C$175=YEAR($F348)),0)))</f>
        <v/>
      </c>
      <c r="EI348" s="3" t="str" cm="1">
        <f t="array" ref="EI348">IF(EDATE($F348,EI$2)&gt;DATE(2025,12,31),"",INDEX([1]A3!EF$9:EF$175,MATCH(1,--(RIGHT([1]A3!$B$9:$B$175,LEN([1]A3!$B$9:$B$175)-4)=$A348)*([1]A3!$C$9:$C$175=YEAR($F348)),0)))</f>
        <v/>
      </c>
      <c r="EJ348" s="3" t="str" cm="1">
        <f t="array" ref="EJ348">IF(EDATE($F348,EJ$2)&gt;DATE(2025,12,31),"",INDEX([1]A3!EG$9:EG$175,MATCH(1,--(RIGHT([1]A3!$B$9:$B$175,LEN([1]A3!$B$9:$B$175)-4)=$A348)*([1]A3!$C$9:$C$175=YEAR($F348)),0)))</f>
        <v/>
      </c>
      <c r="EK348" s="3" t="str" cm="1">
        <f t="array" ref="EK348">IF(EDATE($F348,EK$2)&gt;DATE(2025,12,31),"",INDEX([1]A3!EH$9:EH$175,MATCH(1,--(RIGHT([1]A3!$B$9:$B$175,LEN([1]A3!$B$9:$B$175)-4)=$A348)*([1]A3!$C$9:$C$175=YEAR($F348)),0)))</f>
        <v/>
      </c>
      <c r="EL348" s="3" t="str" cm="1">
        <f t="array" ref="EL348">IF(EDATE($F348,EL$2)&gt;DATE(2025,12,31),"",INDEX([1]A3!EI$9:EI$175,MATCH(1,--(RIGHT([1]A3!$B$9:$B$175,LEN([1]A3!$B$9:$B$175)-4)=$A348)*([1]A3!$C$9:$C$175=YEAR($F348)),0)))</f>
        <v/>
      </c>
      <c r="EM348" s="3" t="str" cm="1">
        <f t="array" ref="EM348">IF(EDATE($F348,EM$2)&gt;DATE(2025,12,31),"",INDEX([1]A3!EJ$9:EJ$175,MATCH(1,--(RIGHT([1]A3!$B$9:$B$175,LEN([1]A3!$B$9:$B$175)-4)=$A348)*([1]A3!$C$9:$C$175=YEAR($F348)),0)))</f>
        <v/>
      </c>
      <c r="EN348" s="3" t="str" cm="1">
        <f t="array" ref="EN348">IF(EDATE($F348,EN$2)&gt;DATE(2025,12,31),"",INDEX([1]A3!EK$9:EK$175,MATCH(1,--(RIGHT([1]A3!$B$9:$B$175,LEN([1]A3!$B$9:$B$175)-4)=$A348)*([1]A3!$C$9:$C$175=YEAR($F348)),0)))</f>
        <v/>
      </c>
      <c r="EO348" s="3" t="str" cm="1">
        <f t="array" ref="EO348">IF(EDATE($F348,EO$2)&gt;DATE(2025,12,31),"",INDEX([1]A3!EL$9:EL$175,MATCH(1,--(RIGHT([1]A3!$B$9:$B$175,LEN([1]A3!$B$9:$B$175)-4)=$A348)*([1]A3!$C$9:$C$175=YEAR($F348)),0)))</f>
        <v/>
      </c>
      <c r="EP348" s="3" t="str" cm="1">
        <f t="array" ref="EP348">IF(EDATE($F348,EP$2)&gt;DATE(2025,12,31),"",INDEX([1]A3!EM$9:EM$175,MATCH(1,--(RIGHT([1]A3!$B$9:$B$175,LEN([1]A3!$B$9:$B$175)-4)=$A348)*([1]A3!$C$9:$C$175=YEAR($F348)),0)))</f>
        <v/>
      </c>
      <c r="EQ348" s="3" t="str" cm="1">
        <f t="array" ref="EQ348">IF(EDATE($F348,EQ$2)&gt;DATE(2025,12,31),"",INDEX([1]A3!EN$9:EN$175,MATCH(1,--(RIGHT([1]A3!$B$9:$B$175,LEN([1]A3!$B$9:$B$175)-4)=$A348)*([1]A3!$C$9:$C$175=YEAR($F348)),0)))</f>
        <v/>
      </c>
      <c r="ER348" s="3" t="str" cm="1">
        <f t="array" ref="ER348">IF(EDATE($F348,ER$2)&gt;DATE(2025,12,31),"",INDEX([1]A3!EO$9:EO$175,MATCH(1,--(RIGHT([1]A3!$B$9:$B$175,LEN([1]A3!$B$9:$B$175)-4)=$A348)*([1]A3!$C$9:$C$175=YEAR($F348)),0)))</f>
        <v/>
      </c>
      <c r="ES348" s="3" t="str" cm="1">
        <f t="array" ref="ES348">IF(EDATE($F348,ES$2)&gt;DATE(2025,12,31),"",INDEX([1]A3!EP$9:EP$175,MATCH(1,--(RIGHT([1]A3!$B$9:$B$175,LEN([1]A3!$B$9:$B$175)-4)=$A348)*([1]A3!$C$9:$C$175=YEAR($F348)),0)))</f>
        <v/>
      </c>
      <c r="ET348" s="3" t="str" cm="1">
        <f t="array" ref="ET348">IF(EDATE($F348,ET$2)&gt;DATE(2025,12,31),"",INDEX([1]A3!EQ$9:EQ$175,MATCH(1,--(RIGHT([1]A3!$B$9:$B$175,LEN([1]A3!$B$9:$B$175)-4)=$A348)*([1]A3!$C$9:$C$175=YEAR($F348)),0)))</f>
        <v/>
      </c>
      <c r="EU348" s="3" t="str" cm="1">
        <f t="array" ref="EU348">IF(EDATE($F348,EU$2)&gt;DATE(2025,12,31),"",INDEX([1]A3!ER$9:ER$175,MATCH(1,--(RIGHT([1]A3!$B$9:$B$175,LEN([1]A3!$B$9:$B$175)-4)=$A348)*([1]A3!$C$9:$C$175=YEAR($F348)),0)))</f>
        <v/>
      </c>
      <c r="EV348" s="3" t="str" cm="1">
        <f t="array" ref="EV348">IF(EDATE($F348,EV$2)&gt;DATE(2025,12,31),"",INDEX([1]A3!ES$9:ES$175,MATCH(1,--(RIGHT([1]A3!$B$9:$B$175,LEN([1]A3!$B$9:$B$175)-4)=$A348)*([1]A3!$C$9:$C$175=YEAR($F348)),0)))</f>
        <v/>
      </c>
      <c r="EW348" s="3" t="str" cm="1">
        <f t="array" ref="EW348">IF(EDATE($F348,EW$2)&gt;DATE(2025,12,31),"",INDEX([1]A3!ET$9:ET$175,MATCH(1,--(RIGHT([1]A3!$B$9:$B$175,LEN([1]A3!$B$9:$B$175)-4)=$A348)*([1]A3!$C$9:$C$175=YEAR($F348)),0)))</f>
        <v/>
      </c>
      <c r="EX348" s="3" t="str" cm="1">
        <f t="array" ref="EX348">IF(EDATE($F348,EX$2)&gt;DATE(2025,12,31),"",INDEX([1]A3!EU$9:EU$175,MATCH(1,--(RIGHT([1]A3!$B$9:$B$175,LEN([1]A3!$B$9:$B$175)-4)=$A348)*([1]A3!$C$9:$C$175=YEAR($F348)),0)))</f>
        <v/>
      </c>
      <c r="EY348" s="3" t="str" cm="1">
        <f t="array" ref="EY348">IF(EDATE($F348,EY$2)&gt;DATE(2025,12,31),"",INDEX([1]A3!EV$9:EV$175,MATCH(1,--(RIGHT([1]A3!$B$9:$B$175,LEN([1]A3!$B$9:$B$175)-4)=$A348)*([1]A3!$C$9:$C$175=YEAR($F348)),0)))</f>
        <v/>
      </c>
      <c r="EZ348" s="3" t="str" cm="1">
        <f t="array" ref="EZ348">IF(EDATE($F348,EZ$2)&gt;DATE(2025,12,31),"",INDEX([1]A3!EW$9:EW$175,MATCH(1,--(RIGHT([1]A3!$B$9:$B$175,LEN([1]A3!$B$9:$B$175)-4)=$A348)*([1]A3!$C$9:$C$175=YEAR($F348)),0)))</f>
        <v/>
      </c>
      <c r="FA348" s="3" t="str" cm="1">
        <f t="array" ref="FA348">IF(EDATE($F348,FA$2)&gt;DATE(2025,12,31),"",INDEX([1]A3!EX$9:EX$175,MATCH(1,--(RIGHT([1]A3!$B$9:$B$175,LEN([1]A3!$B$9:$B$175)-4)=$A348)*([1]A3!$C$9:$C$175=YEAR($F348)),0)))</f>
        <v/>
      </c>
    </row>
    <row r="349" spans="1:157" x14ac:dyDescent="0.2">
      <c r="A349" s="28" t="s">
        <v>811</v>
      </c>
      <c r="B349" s="8" t="s">
        <v>2</v>
      </c>
      <c r="C349" s="8" t="s">
        <v>65</v>
      </c>
      <c r="D349" s="9" t="s">
        <v>19</v>
      </c>
      <c r="E349" s="9" t="s">
        <v>0</v>
      </c>
      <c r="F349" s="94">
        <f t="shared" si="21"/>
        <v>42370</v>
      </c>
      <c r="G349" s="3" cm="1">
        <f t="array" ref="G349">IF(EDATE($F349,G$2)&gt;DATE(2025,12,31),"",INDEX([1]A3!D$9:D$175,MATCH(1,--(RIGHT([1]A3!$B$9:$B$175,LEN([1]A3!$B$9:$B$175)-4)=$A349)*([1]A3!$C$9:$C$175=YEAR($F349)),0)))</f>
        <v>33021540.509999998</v>
      </c>
      <c r="H349" s="3" cm="1">
        <f t="array" ref="H349">IF(EDATE($F349,H$2)&gt;DATE(2025,12,31),"",INDEX([1]A3!E$9:E$175,MATCH(1,--(RIGHT([1]A3!$B$9:$B$175,LEN([1]A3!$B$9:$B$175)-4)=$A349)*([1]A3!$C$9:$C$175=YEAR($F349)),0)))</f>
        <v>161103059.65000001</v>
      </c>
      <c r="I349" s="3" cm="1">
        <f t="array" ref="I349">IF(EDATE($F349,I$2)&gt;DATE(2025,12,31),"",INDEX([1]A3!F$9:F$175,MATCH(1,--(RIGHT([1]A3!$B$9:$B$175,LEN([1]A3!$B$9:$B$175)-4)=$A349)*([1]A3!$C$9:$C$175=YEAR($F349)),0)))</f>
        <v>190532686.61999995</v>
      </c>
      <c r="J349" s="3" cm="1">
        <f t="array" ref="J349">IF(EDATE($F349,J$2)&gt;DATE(2025,12,31),"",INDEX([1]A3!G$9:G$175,MATCH(1,--(RIGHT([1]A3!$B$9:$B$175,LEN([1]A3!$B$9:$B$175)-4)=$A349)*([1]A3!$C$9:$C$175=YEAR($F349)),0)))</f>
        <v>204270555.00999996</v>
      </c>
      <c r="K349" s="3" cm="1">
        <f t="array" ref="K349">IF(EDATE($F349,K$2)&gt;DATE(2025,12,31),"",INDEX([1]A3!H$9:H$175,MATCH(1,--(RIGHT([1]A3!$B$9:$B$175,LEN([1]A3!$B$9:$B$175)-4)=$A349)*([1]A3!$C$9:$C$175=YEAR($F349)),0)))</f>
        <v>207616502.41999996</v>
      </c>
      <c r="L349" s="3" cm="1">
        <f t="array" ref="L349">IF(EDATE($F349,L$2)&gt;DATE(2025,12,31),"",INDEX([1]A3!I$9:I$175,MATCH(1,--(RIGHT([1]A3!$B$9:$B$175,LEN([1]A3!$B$9:$B$175)-4)=$A349)*([1]A3!$C$9:$C$175=YEAR($F349)),0)))</f>
        <v>212795085.01999995</v>
      </c>
      <c r="M349" s="3" cm="1">
        <f t="array" ref="M349">IF(EDATE($F349,M$2)&gt;DATE(2025,12,31),"",INDEX([1]A3!J$9:J$175,MATCH(1,--(RIGHT([1]A3!$B$9:$B$175,LEN([1]A3!$B$9:$B$175)-4)=$A349)*([1]A3!$C$9:$C$175=YEAR($F349)),0)))</f>
        <v>214726055.65999997</v>
      </c>
      <c r="N349" s="3" cm="1">
        <f t="array" ref="N349">IF(EDATE($F349,N$2)&gt;DATE(2025,12,31),"",INDEX([1]A3!K$9:K$175,MATCH(1,--(RIGHT([1]A3!$B$9:$B$175,LEN([1]A3!$B$9:$B$175)-4)=$A349)*([1]A3!$C$9:$C$175=YEAR($F349)),0)))</f>
        <v>214336187.34</v>
      </c>
      <c r="O349" s="3" cm="1">
        <f t="array" ref="O349">IF(EDATE($F349,O$2)&gt;DATE(2025,12,31),"",INDEX([1]A3!L$9:L$175,MATCH(1,--(RIGHT([1]A3!$B$9:$B$175,LEN([1]A3!$B$9:$B$175)-4)=$A349)*([1]A3!$C$9:$C$175=YEAR($F349)),0)))</f>
        <v>214782991.09</v>
      </c>
      <c r="P349" s="3" cm="1">
        <f t="array" ref="P349">IF(EDATE($F349,P$2)&gt;DATE(2025,12,31),"",INDEX([1]A3!M$9:M$175,MATCH(1,--(RIGHT([1]A3!$B$9:$B$175,LEN([1]A3!$B$9:$B$175)-4)=$A349)*([1]A3!$C$9:$C$175=YEAR($F349)),0)))</f>
        <v>216707244.37</v>
      </c>
      <c r="Q349" s="3" t="str" cm="1">
        <f t="array" ref="Q349">IF(EDATE($F349,Q$2)&gt;DATE(2025,12,31),"",INDEX([1]A3!N$9:N$175,MATCH(1,--(RIGHT([1]A3!$B$9:$B$175,LEN([1]A3!$B$9:$B$175)-4)=$A349)*([1]A3!$C$9:$C$175=YEAR($F349)),0)))</f>
        <v/>
      </c>
      <c r="R349" s="3" t="str" cm="1">
        <f t="array" ref="R349">IF(EDATE($F349,R$2)&gt;DATE(2025,12,31),"",INDEX([1]A3!O$9:O$175,MATCH(1,--(RIGHT([1]A3!$B$9:$B$175,LEN([1]A3!$B$9:$B$175)-4)=$A349)*([1]A3!$C$9:$C$175=YEAR($F349)),0)))</f>
        <v/>
      </c>
      <c r="S349" s="3" t="str" cm="1">
        <f t="array" ref="S349">IF(EDATE($F349,S$2)&gt;DATE(2025,12,31),"",INDEX([1]A3!P$9:P$175,MATCH(1,--(RIGHT([1]A3!$B$9:$B$175,LEN([1]A3!$B$9:$B$175)-4)=$A349)*([1]A3!$C$9:$C$175=YEAR($F349)),0)))</f>
        <v/>
      </c>
      <c r="T349" s="3" t="str" cm="1">
        <f t="array" ref="T349">IF(EDATE($F349,T$2)&gt;DATE(2025,12,31),"",INDEX([1]A3!Q$9:Q$175,MATCH(1,--(RIGHT([1]A3!$B$9:$B$175,LEN([1]A3!$B$9:$B$175)-4)=$A349)*([1]A3!$C$9:$C$175=YEAR($F349)),0)))</f>
        <v/>
      </c>
      <c r="U349" s="3" t="str" cm="1">
        <f t="array" ref="U349">IF(EDATE($F349,U$2)&gt;DATE(2025,12,31),"",INDEX([1]A3!R$9:R$175,MATCH(1,--(RIGHT([1]A3!$B$9:$B$175,LEN([1]A3!$B$9:$B$175)-4)=$A349)*([1]A3!$C$9:$C$175=YEAR($F349)),0)))</f>
        <v/>
      </c>
      <c r="V349" s="3" t="str" cm="1">
        <f t="array" ref="V349">IF(EDATE($F349,V$2)&gt;DATE(2025,12,31),"",INDEX([1]A3!S$9:S$175,MATCH(1,--(RIGHT([1]A3!$B$9:$B$175,LEN([1]A3!$B$9:$B$175)-4)=$A349)*([1]A3!$C$9:$C$175=YEAR($F349)),0)))</f>
        <v/>
      </c>
      <c r="W349" s="3" t="str" cm="1">
        <f t="array" ref="W349">IF(EDATE($F349,W$2)&gt;DATE(2025,12,31),"",INDEX([1]A3!T$9:T$175,MATCH(1,--(RIGHT([1]A3!$B$9:$B$175,LEN([1]A3!$B$9:$B$175)-4)=$A349)*([1]A3!$C$9:$C$175=YEAR($F349)),0)))</f>
        <v/>
      </c>
      <c r="X349" s="3" t="str" cm="1">
        <f t="array" ref="X349">IF(EDATE($F349,X$2)&gt;DATE(2025,12,31),"",INDEX([1]A3!U$9:U$175,MATCH(1,--(RIGHT([1]A3!$B$9:$B$175,LEN([1]A3!$B$9:$B$175)-4)=$A349)*([1]A3!$C$9:$C$175=YEAR($F349)),0)))</f>
        <v/>
      </c>
      <c r="Y349" s="3" t="str" cm="1">
        <f t="array" ref="Y349">IF(EDATE($F349,Y$2)&gt;DATE(2025,12,31),"",INDEX([1]A3!V$9:V$175,MATCH(1,--(RIGHT([1]A3!$B$9:$B$175,LEN([1]A3!$B$9:$B$175)-4)=$A349)*([1]A3!$C$9:$C$175=YEAR($F349)),0)))</f>
        <v/>
      </c>
      <c r="Z349" s="3" t="str" cm="1">
        <f t="array" ref="Z349">IF(EDATE($F349,Z$2)&gt;DATE(2025,12,31),"",INDEX([1]A3!W$9:W$175,MATCH(1,--(RIGHT([1]A3!$B$9:$B$175,LEN([1]A3!$B$9:$B$175)-4)=$A349)*([1]A3!$C$9:$C$175=YEAR($F349)),0)))</f>
        <v/>
      </c>
      <c r="AA349" s="3" t="str" cm="1">
        <f t="array" ref="AA349">IF(EDATE($F349,AA$2)&gt;DATE(2025,12,31),"",INDEX([1]A3!X$9:X$175,MATCH(1,--(RIGHT([1]A3!$B$9:$B$175,LEN([1]A3!$B$9:$B$175)-4)=$A349)*([1]A3!$C$9:$C$175=YEAR($F349)),0)))</f>
        <v/>
      </c>
      <c r="AB349" s="3" t="str" cm="1">
        <f t="array" ref="AB349">IF(EDATE($F349,AB$2)&gt;DATE(2025,12,31),"",INDEX([1]A3!Y$9:Y$175,MATCH(1,--(RIGHT([1]A3!$B$9:$B$175,LEN([1]A3!$B$9:$B$175)-4)=$A349)*([1]A3!$C$9:$C$175=YEAR($F349)),0)))</f>
        <v/>
      </c>
      <c r="AC349" s="3" t="str" cm="1">
        <f t="array" ref="AC349">IF(EDATE($F349,AC$2)&gt;DATE(2025,12,31),"",INDEX([1]A3!Z$9:Z$175,MATCH(1,--(RIGHT([1]A3!$B$9:$B$175,LEN([1]A3!$B$9:$B$175)-4)=$A349)*([1]A3!$C$9:$C$175=YEAR($F349)),0)))</f>
        <v/>
      </c>
      <c r="AD349" s="3" t="str" cm="1">
        <f t="array" ref="AD349">IF(EDATE($F349,AD$2)&gt;DATE(2025,12,31),"",INDEX([1]A3!AA$9:AA$175,MATCH(1,--(RIGHT([1]A3!$B$9:$B$175,LEN([1]A3!$B$9:$B$175)-4)=$A349)*([1]A3!$C$9:$C$175=YEAR($F349)),0)))</f>
        <v/>
      </c>
      <c r="AE349" s="3" t="str" cm="1">
        <f t="array" ref="AE349">IF(EDATE($F349,AE$2)&gt;DATE(2025,12,31),"",INDEX([1]A3!AB$9:AB$175,MATCH(1,--(RIGHT([1]A3!$B$9:$B$175,LEN([1]A3!$B$9:$B$175)-4)=$A349)*([1]A3!$C$9:$C$175=YEAR($F349)),0)))</f>
        <v/>
      </c>
      <c r="AF349" s="3" t="str" cm="1">
        <f t="array" ref="AF349">IF(EDATE($F349,AF$2)&gt;DATE(2025,12,31),"",INDEX([1]A3!AC$9:AC$175,MATCH(1,--(RIGHT([1]A3!$B$9:$B$175,LEN([1]A3!$B$9:$B$175)-4)=$A349)*([1]A3!$C$9:$C$175=YEAR($F349)),0)))</f>
        <v/>
      </c>
      <c r="AG349" s="3" t="str" cm="1">
        <f t="array" ref="AG349">IF(EDATE($F349,AG$2)&gt;DATE(2025,12,31),"",INDEX([1]A3!AD$9:AD$175,MATCH(1,--(RIGHT([1]A3!$B$9:$B$175,LEN([1]A3!$B$9:$B$175)-4)=$A349)*([1]A3!$C$9:$C$175=YEAR($F349)),0)))</f>
        <v/>
      </c>
      <c r="AH349" s="3" t="str" cm="1">
        <f t="array" ref="AH349">IF(EDATE($F349,AH$2)&gt;DATE(2025,12,31),"",INDEX([1]A3!AE$9:AE$175,MATCH(1,--(RIGHT([1]A3!$B$9:$B$175,LEN([1]A3!$B$9:$B$175)-4)=$A349)*([1]A3!$C$9:$C$175=YEAR($F349)),0)))</f>
        <v/>
      </c>
      <c r="AI349" s="3" t="str" cm="1">
        <f t="array" ref="AI349">IF(EDATE($F349,AI$2)&gt;DATE(2025,12,31),"",INDEX([1]A3!AF$9:AF$175,MATCH(1,--(RIGHT([1]A3!$B$9:$B$175,LEN([1]A3!$B$9:$B$175)-4)=$A349)*([1]A3!$C$9:$C$175=YEAR($F349)),0)))</f>
        <v/>
      </c>
      <c r="AJ349" s="3" t="str" cm="1">
        <f t="array" ref="AJ349">IF(EDATE($F349,AJ$2)&gt;DATE(2025,12,31),"",INDEX([1]A3!AG$9:AG$175,MATCH(1,--(RIGHT([1]A3!$B$9:$B$175,LEN([1]A3!$B$9:$B$175)-4)=$A349)*([1]A3!$C$9:$C$175=YEAR($F349)),0)))</f>
        <v/>
      </c>
      <c r="AK349" s="3" t="str" cm="1">
        <f t="array" ref="AK349">IF(EDATE($F349,AK$2)&gt;DATE(2025,12,31),"",INDEX([1]A3!AH$9:AH$175,MATCH(1,--(RIGHT([1]A3!$B$9:$B$175,LEN([1]A3!$B$9:$B$175)-4)=$A349)*([1]A3!$C$9:$C$175=YEAR($F349)),0)))</f>
        <v/>
      </c>
      <c r="AL349" s="3" t="str" cm="1">
        <f t="array" ref="AL349">IF(EDATE($F349,AL$2)&gt;DATE(2025,12,31),"",INDEX([1]A3!AI$9:AI$175,MATCH(1,--(RIGHT([1]A3!$B$9:$B$175,LEN([1]A3!$B$9:$B$175)-4)=$A349)*([1]A3!$C$9:$C$175=YEAR($F349)),0)))</f>
        <v/>
      </c>
      <c r="AM349" s="3" t="str" cm="1">
        <f t="array" ref="AM349">IF(EDATE($F349,AM$2)&gt;DATE(2025,12,31),"",INDEX([1]A3!AJ$9:AJ$175,MATCH(1,--(RIGHT([1]A3!$B$9:$B$175,LEN([1]A3!$B$9:$B$175)-4)=$A349)*([1]A3!$C$9:$C$175=YEAR($F349)),0)))</f>
        <v/>
      </c>
      <c r="AN349" s="3" t="str" cm="1">
        <f t="array" ref="AN349">IF(EDATE($F349,AN$2)&gt;DATE(2025,12,31),"",INDEX([1]A3!AK$9:AK$175,MATCH(1,--(RIGHT([1]A3!$B$9:$B$175,LEN([1]A3!$B$9:$B$175)-4)=$A349)*([1]A3!$C$9:$C$175=YEAR($F349)),0)))</f>
        <v/>
      </c>
      <c r="AO349" s="3" t="str" cm="1">
        <f t="array" ref="AO349">IF(EDATE($F349,AO$2)&gt;DATE(2025,12,31),"",INDEX([1]A3!AL$9:AL$175,MATCH(1,--(RIGHT([1]A3!$B$9:$B$175,LEN([1]A3!$B$9:$B$175)-4)=$A349)*([1]A3!$C$9:$C$175=YEAR($F349)),0)))</f>
        <v/>
      </c>
      <c r="AP349" s="3" t="str" cm="1">
        <f t="array" ref="AP349">IF(EDATE($F349,AP$2)&gt;DATE(2025,12,31),"",INDEX([1]A3!AM$9:AM$175,MATCH(1,--(RIGHT([1]A3!$B$9:$B$175,LEN([1]A3!$B$9:$B$175)-4)=$A349)*([1]A3!$C$9:$C$175=YEAR($F349)),0)))</f>
        <v/>
      </c>
      <c r="AQ349" s="3" t="str" cm="1">
        <f t="array" ref="AQ349">IF(EDATE($F349,AQ$2)&gt;DATE(2025,12,31),"",INDEX([1]A3!AN$9:AN$175,MATCH(1,--(RIGHT([1]A3!$B$9:$B$175,LEN([1]A3!$B$9:$B$175)-4)=$A349)*([1]A3!$C$9:$C$175=YEAR($F349)),0)))</f>
        <v/>
      </c>
      <c r="AR349" s="3" t="str" cm="1">
        <f t="array" ref="AR349">IF(EDATE($F349,AR$2)&gt;DATE(2025,12,31),"",INDEX([1]A3!AO$9:AO$175,MATCH(1,--(RIGHT([1]A3!$B$9:$B$175,LEN([1]A3!$B$9:$B$175)-4)=$A349)*([1]A3!$C$9:$C$175=YEAR($F349)),0)))</f>
        <v/>
      </c>
      <c r="AS349" s="3" t="str" cm="1">
        <f t="array" ref="AS349">IF(EDATE($F349,AS$2)&gt;DATE(2025,12,31),"",INDEX([1]A3!AP$9:AP$175,MATCH(1,--(RIGHT([1]A3!$B$9:$B$175,LEN([1]A3!$B$9:$B$175)-4)=$A349)*([1]A3!$C$9:$C$175=YEAR($F349)),0)))</f>
        <v/>
      </c>
      <c r="AT349" s="3" t="str" cm="1">
        <f t="array" ref="AT349">IF(EDATE($F349,AT$2)&gt;DATE(2025,12,31),"",INDEX([1]A3!AQ$9:AQ$175,MATCH(1,--(RIGHT([1]A3!$B$9:$B$175,LEN([1]A3!$B$9:$B$175)-4)=$A349)*([1]A3!$C$9:$C$175=YEAR($F349)),0)))</f>
        <v/>
      </c>
      <c r="AU349" s="3" t="str" cm="1">
        <f t="array" ref="AU349">IF(EDATE($F349,AU$2)&gt;DATE(2025,12,31),"",INDEX([1]A3!AR$9:AR$175,MATCH(1,--(RIGHT([1]A3!$B$9:$B$175,LEN([1]A3!$B$9:$B$175)-4)=$A349)*([1]A3!$C$9:$C$175=YEAR($F349)),0)))</f>
        <v/>
      </c>
      <c r="AV349" s="3" t="str" cm="1">
        <f t="array" ref="AV349">IF(EDATE($F349,AV$2)&gt;DATE(2025,12,31),"",INDEX([1]A3!AS$9:AS$175,MATCH(1,--(RIGHT([1]A3!$B$9:$B$175,LEN([1]A3!$B$9:$B$175)-4)=$A349)*([1]A3!$C$9:$C$175=YEAR($F349)),0)))</f>
        <v/>
      </c>
      <c r="AW349" s="3" t="str" cm="1">
        <f t="array" ref="AW349">IF(EDATE($F349,AW$2)&gt;DATE(2025,12,31),"",INDEX([1]A3!AT$9:AT$175,MATCH(1,--(RIGHT([1]A3!$B$9:$B$175,LEN([1]A3!$B$9:$B$175)-4)=$A349)*([1]A3!$C$9:$C$175=YEAR($F349)),0)))</f>
        <v/>
      </c>
      <c r="AX349" s="3" t="str" cm="1">
        <f t="array" ref="AX349">IF(EDATE($F349,AX$2)&gt;DATE(2025,12,31),"",INDEX([1]A3!AU$9:AU$175,MATCH(1,--(RIGHT([1]A3!$B$9:$B$175,LEN([1]A3!$B$9:$B$175)-4)=$A349)*([1]A3!$C$9:$C$175=YEAR($F349)),0)))</f>
        <v/>
      </c>
      <c r="AY349" s="3" t="str" cm="1">
        <f t="array" ref="AY349">IF(EDATE($F349,AY$2)&gt;DATE(2025,12,31),"",INDEX([1]A3!AV$9:AV$175,MATCH(1,--(RIGHT([1]A3!$B$9:$B$175,LEN([1]A3!$B$9:$B$175)-4)=$A349)*([1]A3!$C$9:$C$175=YEAR($F349)),0)))</f>
        <v/>
      </c>
      <c r="AZ349" s="3" t="str" cm="1">
        <f t="array" ref="AZ349">IF(EDATE($F349,AZ$2)&gt;DATE(2025,12,31),"",INDEX([1]A3!AW$9:AW$175,MATCH(1,--(RIGHT([1]A3!$B$9:$B$175,LEN([1]A3!$B$9:$B$175)-4)=$A349)*([1]A3!$C$9:$C$175=YEAR($F349)),0)))</f>
        <v/>
      </c>
      <c r="BA349" s="3" t="str" cm="1">
        <f t="array" ref="BA349">IF(EDATE($F349,BA$2)&gt;DATE(2025,12,31),"",INDEX([1]A3!AX$9:AX$175,MATCH(1,--(RIGHT([1]A3!$B$9:$B$175,LEN([1]A3!$B$9:$B$175)-4)=$A349)*([1]A3!$C$9:$C$175=YEAR($F349)),0)))</f>
        <v/>
      </c>
      <c r="BB349" s="3" t="str" cm="1">
        <f t="array" ref="BB349">IF(EDATE($F349,BB$2)&gt;DATE(2025,12,31),"",INDEX([1]A3!AY$9:AY$175,MATCH(1,--(RIGHT([1]A3!$B$9:$B$175,LEN([1]A3!$B$9:$B$175)-4)=$A349)*([1]A3!$C$9:$C$175=YEAR($F349)),0)))</f>
        <v/>
      </c>
      <c r="BC349" s="3" t="str" cm="1">
        <f t="array" ref="BC349">IF(EDATE($F349,BC$2)&gt;DATE(2025,12,31),"",INDEX([1]A3!AZ$9:AZ$175,MATCH(1,--(RIGHT([1]A3!$B$9:$B$175,LEN([1]A3!$B$9:$B$175)-4)=$A349)*([1]A3!$C$9:$C$175=YEAR($F349)),0)))</f>
        <v/>
      </c>
      <c r="BD349" s="3" t="str" cm="1">
        <f t="array" ref="BD349">IF(EDATE($F349,BD$2)&gt;DATE(2025,12,31),"",INDEX([1]A3!BA$9:BA$175,MATCH(1,--(RIGHT([1]A3!$B$9:$B$175,LEN([1]A3!$B$9:$B$175)-4)=$A349)*([1]A3!$C$9:$C$175=YEAR($F349)),0)))</f>
        <v/>
      </c>
      <c r="BE349" s="3" t="str" cm="1">
        <f t="array" ref="BE349">IF(EDATE($F349,BE$2)&gt;DATE(2025,12,31),"",INDEX([1]A3!BB$9:BB$175,MATCH(1,--(RIGHT([1]A3!$B$9:$B$175,LEN([1]A3!$B$9:$B$175)-4)=$A349)*([1]A3!$C$9:$C$175=YEAR($F349)),0)))</f>
        <v/>
      </c>
      <c r="BF349" s="3" t="str" cm="1">
        <f t="array" ref="BF349">IF(EDATE($F349,BF$2)&gt;DATE(2025,12,31),"",INDEX([1]A3!BC$9:BC$175,MATCH(1,--(RIGHT([1]A3!$B$9:$B$175,LEN([1]A3!$B$9:$B$175)-4)=$A349)*([1]A3!$C$9:$C$175=YEAR($F349)),0)))</f>
        <v/>
      </c>
      <c r="BG349" s="3" t="str" cm="1">
        <f t="array" ref="BG349">IF(EDATE($F349,BG$2)&gt;DATE(2025,12,31),"",INDEX([1]A3!BD$9:BD$175,MATCH(1,--(RIGHT([1]A3!$B$9:$B$175,LEN([1]A3!$B$9:$B$175)-4)=$A349)*([1]A3!$C$9:$C$175=YEAR($F349)),0)))</f>
        <v/>
      </c>
      <c r="BH349" s="3" t="str" cm="1">
        <f t="array" ref="BH349">IF(EDATE($F349,BH$2)&gt;DATE(2025,12,31),"",INDEX([1]A3!BE$9:BE$175,MATCH(1,--(RIGHT([1]A3!$B$9:$B$175,LEN([1]A3!$B$9:$B$175)-4)=$A349)*([1]A3!$C$9:$C$175=YEAR($F349)),0)))</f>
        <v/>
      </c>
      <c r="BI349" s="3" t="str" cm="1">
        <f t="array" ref="BI349">IF(EDATE($F349,BI$2)&gt;DATE(2025,12,31),"",INDEX([1]A3!BF$9:BF$175,MATCH(1,--(RIGHT([1]A3!$B$9:$B$175,LEN([1]A3!$B$9:$B$175)-4)=$A349)*([1]A3!$C$9:$C$175=YEAR($F349)),0)))</f>
        <v/>
      </c>
      <c r="BJ349" s="3" t="str" cm="1">
        <f t="array" ref="BJ349">IF(EDATE($F349,BJ$2)&gt;DATE(2025,12,31),"",INDEX([1]A3!BG$9:BG$175,MATCH(1,--(RIGHT([1]A3!$B$9:$B$175,LEN([1]A3!$B$9:$B$175)-4)=$A349)*([1]A3!$C$9:$C$175=YEAR($F349)),0)))</f>
        <v/>
      </c>
      <c r="BK349" s="3" t="str" cm="1">
        <f t="array" ref="BK349">IF(EDATE($F349,BK$2)&gt;DATE(2025,12,31),"",INDEX([1]A3!BH$9:BH$175,MATCH(1,--(RIGHT([1]A3!$B$9:$B$175,LEN([1]A3!$B$9:$B$175)-4)=$A349)*([1]A3!$C$9:$C$175=YEAR($F349)),0)))</f>
        <v/>
      </c>
      <c r="BL349" s="3" t="str" cm="1">
        <f t="array" ref="BL349">IF(EDATE($F349,BL$2)&gt;DATE(2025,12,31),"",INDEX([1]A3!BI$9:BI$175,MATCH(1,--(RIGHT([1]A3!$B$9:$B$175,LEN([1]A3!$B$9:$B$175)-4)=$A349)*([1]A3!$C$9:$C$175=YEAR($F349)),0)))</f>
        <v/>
      </c>
      <c r="BM349" s="3" t="str" cm="1">
        <f t="array" ref="BM349">IF(EDATE($F349,BM$2)&gt;DATE(2025,12,31),"",INDEX([1]A3!BJ$9:BJ$175,MATCH(1,--(RIGHT([1]A3!$B$9:$B$175,LEN([1]A3!$B$9:$B$175)-4)=$A349)*([1]A3!$C$9:$C$175=YEAR($F349)),0)))</f>
        <v/>
      </c>
      <c r="BN349" s="3" t="str" cm="1">
        <f t="array" ref="BN349">IF(EDATE($F349,BN$2)&gt;DATE(2025,12,31),"",INDEX([1]A3!BK$9:BK$175,MATCH(1,--(RIGHT([1]A3!$B$9:$B$175,LEN([1]A3!$B$9:$B$175)-4)=$A349)*([1]A3!$C$9:$C$175=YEAR($F349)),0)))</f>
        <v/>
      </c>
      <c r="BO349" s="3" t="str" cm="1">
        <f t="array" ref="BO349">IF(EDATE($F349,BO$2)&gt;DATE(2025,12,31),"",INDEX([1]A3!BL$9:BL$175,MATCH(1,--(RIGHT([1]A3!$B$9:$B$175,LEN([1]A3!$B$9:$B$175)-4)=$A349)*([1]A3!$C$9:$C$175=YEAR($F349)),0)))</f>
        <v/>
      </c>
      <c r="BP349" s="3" t="str" cm="1">
        <f t="array" ref="BP349">IF(EDATE($F349,BP$2)&gt;DATE(2025,12,31),"",INDEX([1]A3!BM$9:BM$175,MATCH(1,--(RIGHT([1]A3!$B$9:$B$175,LEN([1]A3!$B$9:$B$175)-4)=$A349)*([1]A3!$C$9:$C$175=YEAR($F349)),0)))</f>
        <v/>
      </c>
      <c r="BQ349" s="3" t="str" cm="1">
        <f t="array" ref="BQ349">IF(EDATE($F349,BQ$2)&gt;DATE(2025,12,31),"",INDEX([1]A3!BN$9:BN$175,MATCH(1,--(RIGHT([1]A3!$B$9:$B$175,LEN([1]A3!$B$9:$B$175)-4)=$A349)*([1]A3!$C$9:$C$175=YEAR($F349)),0)))</f>
        <v/>
      </c>
      <c r="BR349" s="3" t="str" cm="1">
        <f t="array" ref="BR349">IF(EDATE($F349,BR$2)&gt;DATE(2025,12,31),"",INDEX([1]A3!BO$9:BO$175,MATCH(1,--(RIGHT([1]A3!$B$9:$B$175,LEN([1]A3!$B$9:$B$175)-4)=$A349)*([1]A3!$C$9:$C$175=YEAR($F349)),0)))</f>
        <v/>
      </c>
      <c r="BS349" s="3" t="str" cm="1">
        <f t="array" ref="BS349">IF(EDATE($F349,BS$2)&gt;DATE(2025,12,31),"",INDEX([1]A3!BP$9:BP$175,MATCH(1,--(RIGHT([1]A3!$B$9:$B$175,LEN([1]A3!$B$9:$B$175)-4)=$A349)*([1]A3!$C$9:$C$175=YEAR($F349)),0)))</f>
        <v/>
      </c>
      <c r="BT349" s="3" t="str" cm="1">
        <f t="array" ref="BT349">IF(EDATE($F349,BT$2)&gt;DATE(2025,12,31),"",INDEX([1]A3!BQ$9:BQ$175,MATCH(1,--(RIGHT([1]A3!$B$9:$B$175,LEN([1]A3!$B$9:$B$175)-4)=$A349)*([1]A3!$C$9:$C$175=YEAR($F349)),0)))</f>
        <v/>
      </c>
      <c r="BU349" s="3" t="str" cm="1">
        <f t="array" ref="BU349">IF(EDATE($F349,BU$2)&gt;DATE(2025,12,31),"",INDEX([1]A3!BR$9:BR$175,MATCH(1,--(RIGHT([1]A3!$B$9:$B$175,LEN([1]A3!$B$9:$B$175)-4)=$A349)*([1]A3!$C$9:$C$175=YEAR($F349)),0)))</f>
        <v/>
      </c>
      <c r="BV349" s="3" t="str" cm="1">
        <f t="array" ref="BV349">IF(EDATE($F349,BV$2)&gt;DATE(2025,12,31),"",INDEX([1]A3!BS$9:BS$175,MATCH(1,--(RIGHT([1]A3!$B$9:$B$175,LEN([1]A3!$B$9:$B$175)-4)=$A349)*([1]A3!$C$9:$C$175=YEAR($F349)),0)))</f>
        <v/>
      </c>
      <c r="BW349" s="3" t="str" cm="1">
        <f t="array" ref="BW349">IF(EDATE($F349,BW$2)&gt;DATE(2025,12,31),"",INDEX([1]A3!BT$9:BT$175,MATCH(1,--(RIGHT([1]A3!$B$9:$B$175,LEN([1]A3!$B$9:$B$175)-4)=$A349)*([1]A3!$C$9:$C$175=YEAR($F349)),0)))</f>
        <v/>
      </c>
      <c r="BX349" s="3" t="str" cm="1">
        <f t="array" ref="BX349">IF(EDATE($F349,BX$2)&gt;DATE(2025,12,31),"",INDEX([1]A3!BU$9:BU$175,MATCH(1,--(RIGHT([1]A3!$B$9:$B$175,LEN([1]A3!$B$9:$B$175)-4)=$A349)*([1]A3!$C$9:$C$175=YEAR($F349)),0)))</f>
        <v/>
      </c>
      <c r="BY349" s="3" t="str" cm="1">
        <f t="array" ref="BY349">IF(EDATE($F349,BY$2)&gt;DATE(2025,12,31),"",INDEX([1]A3!BV$9:BV$175,MATCH(1,--(RIGHT([1]A3!$B$9:$B$175,LEN([1]A3!$B$9:$B$175)-4)=$A349)*([1]A3!$C$9:$C$175=YEAR($F349)),0)))</f>
        <v/>
      </c>
      <c r="BZ349" s="3" t="str" cm="1">
        <f t="array" ref="BZ349">IF(EDATE($F349,BZ$2)&gt;DATE(2025,12,31),"",INDEX([1]A3!BW$9:BW$175,MATCH(1,--(RIGHT([1]A3!$B$9:$B$175,LEN([1]A3!$B$9:$B$175)-4)=$A349)*([1]A3!$C$9:$C$175=YEAR($F349)),0)))</f>
        <v/>
      </c>
      <c r="CA349" s="3" t="str" cm="1">
        <f t="array" ref="CA349">IF(EDATE($F349,CA$2)&gt;DATE(2025,12,31),"",INDEX([1]A3!BX$9:BX$175,MATCH(1,--(RIGHT([1]A3!$B$9:$B$175,LEN([1]A3!$B$9:$B$175)-4)=$A349)*([1]A3!$C$9:$C$175=YEAR($F349)),0)))</f>
        <v/>
      </c>
      <c r="CB349" s="3" t="str" cm="1">
        <f t="array" ref="CB349">IF(EDATE($F349,CB$2)&gt;DATE(2025,12,31),"",INDEX([1]A3!BY$9:BY$175,MATCH(1,--(RIGHT([1]A3!$B$9:$B$175,LEN([1]A3!$B$9:$B$175)-4)=$A349)*([1]A3!$C$9:$C$175=YEAR($F349)),0)))</f>
        <v/>
      </c>
      <c r="CC349" s="3" t="str" cm="1">
        <f t="array" ref="CC349">IF(EDATE($F349,CC$2)&gt;DATE(2025,12,31),"",INDEX([1]A3!BZ$9:BZ$175,MATCH(1,--(RIGHT([1]A3!$B$9:$B$175,LEN([1]A3!$B$9:$B$175)-4)=$A349)*([1]A3!$C$9:$C$175=YEAR($F349)),0)))</f>
        <v/>
      </c>
      <c r="CD349" s="3" t="str" cm="1">
        <f t="array" ref="CD349">IF(EDATE($F349,CD$2)&gt;DATE(2025,12,31),"",INDEX([1]A3!CA$9:CA$175,MATCH(1,--(RIGHT([1]A3!$B$9:$B$175,LEN([1]A3!$B$9:$B$175)-4)=$A349)*([1]A3!$C$9:$C$175=YEAR($F349)),0)))</f>
        <v/>
      </c>
      <c r="CE349" s="3" t="str" cm="1">
        <f t="array" ref="CE349">IF(EDATE($F349,CE$2)&gt;DATE(2025,12,31),"",INDEX([1]A3!CB$9:CB$175,MATCH(1,--(RIGHT([1]A3!$B$9:$B$175,LEN([1]A3!$B$9:$B$175)-4)=$A349)*([1]A3!$C$9:$C$175=YEAR($F349)),0)))</f>
        <v/>
      </c>
      <c r="CF349" s="3" t="str" cm="1">
        <f t="array" ref="CF349">IF(EDATE($F349,CF$2)&gt;DATE(2025,12,31),"",INDEX([1]A3!CC$9:CC$175,MATCH(1,--(RIGHT([1]A3!$B$9:$B$175,LEN([1]A3!$B$9:$B$175)-4)=$A349)*([1]A3!$C$9:$C$175=YEAR($F349)),0)))</f>
        <v/>
      </c>
      <c r="CG349" s="3" t="str" cm="1">
        <f t="array" ref="CG349">IF(EDATE($F349,CG$2)&gt;DATE(2025,12,31),"",INDEX([1]A3!CD$9:CD$175,MATCH(1,--(RIGHT([1]A3!$B$9:$B$175,LEN([1]A3!$B$9:$B$175)-4)=$A349)*([1]A3!$C$9:$C$175=YEAR($F349)),0)))</f>
        <v/>
      </c>
      <c r="CH349" s="3" t="str" cm="1">
        <f t="array" ref="CH349">IF(EDATE($F349,CH$2)&gt;DATE(2025,12,31),"",INDEX([1]A3!CE$9:CE$175,MATCH(1,--(RIGHT([1]A3!$B$9:$B$175,LEN([1]A3!$B$9:$B$175)-4)=$A349)*([1]A3!$C$9:$C$175=YEAR($F349)),0)))</f>
        <v/>
      </c>
      <c r="CI349" s="3" t="str" cm="1">
        <f t="array" ref="CI349">IF(EDATE($F349,CI$2)&gt;DATE(2025,12,31),"",INDEX([1]A3!CF$9:CF$175,MATCH(1,--(RIGHT([1]A3!$B$9:$B$175,LEN([1]A3!$B$9:$B$175)-4)=$A349)*([1]A3!$C$9:$C$175=YEAR($F349)),0)))</f>
        <v/>
      </c>
      <c r="CJ349" s="3" t="str" cm="1">
        <f t="array" ref="CJ349">IF(EDATE($F349,CJ$2)&gt;DATE(2025,12,31),"",INDEX([1]A3!CG$9:CG$175,MATCH(1,--(RIGHT([1]A3!$B$9:$B$175,LEN([1]A3!$B$9:$B$175)-4)=$A349)*([1]A3!$C$9:$C$175=YEAR($F349)),0)))</f>
        <v/>
      </c>
      <c r="CK349" s="3" t="str" cm="1">
        <f t="array" ref="CK349">IF(EDATE($F349,CK$2)&gt;DATE(2025,12,31),"",INDEX([1]A3!CH$9:CH$175,MATCH(1,--(RIGHT([1]A3!$B$9:$B$175,LEN([1]A3!$B$9:$B$175)-4)=$A349)*([1]A3!$C$9:$C$175=YEAR($F349)),0)))</f>
        <v/>
      </c>
      <c r="CL349" s="3" t="str" cm="1">
        <f t="array" ref="CL349">IF(EDATE($F349,CL$2)&gt;DATE(2025,12,31),"",INDEX([1]A3!CI$9:CI$175,MATCH(1,--(RIGHT([1]A3!$B$9:$B$175,LEN([1]A3!$B$9:$B$175)-4)=$A349)*([1]A3!$C$9:$C$175=YEAR($F349)),0)))</f>
        <v/>
      </c>
      <c r="CM349" s="3" t="str" cm="1">
        <f t="array" ref="CM349">IF(EDATE($F349,CM$2)&gt;DATE(2025,12,31),"",INDEX([1]A3!CJ$9:CJ$175,MATCH(1,--(RIGHT([1]A3!$B$9:$B$175,LEN([1]A3!$B$9:$B$175)-4)=$A349)*([1]A3!$C$9:$C$175=YEAR($F349)),0)))</f>
        <v/>
      </c>
      <c r="CN349" s="3" t="str" cm="1">
        <f t="array" ref="CN349">IF(EDATE($F349,CN$2)&gt;DATE(2025,12,31),"",INDEX([1]A3!CK$9:CK$175,MATCH(1,--(RIGHT([1]A3!$B$9:$B$175,LEN([1]A3!$B$9:$B$175)-4)=$A349)*([1]A3!$C$9:$C$175=YEAR($F349)),0)))</f>
        <v/>
      </c>
      <c r="CO349" s="3" t="str" cm="1">
        <f t="array" ref="CO349">IF(EDATE($F349,CO$2)&gt;DATE(2025,12,31),"",INDEX([1]A3!CL$9:CL$175,MATCH(1,--(RIGHT([1]A3!$B$9:$B$175,LEN([1]A3!$B$9:$B$175)-4)=$A349)*([1]A3!$C$9:$C$175=YEAR($F349)),0)))</f>
        <v/>
      </c>
      <c r="CP349" s="3" t="str" cm="1">
        <f t="array" ref="CP349">IF(EDATE($F349,CP$2)&gt;DATE(2025,12,31),"",INDEX([1]A3!CM$9:CM$175,MATCH(1,--(RIGHT([1]A3!$B$9:$B$175,LEN([1]A3!$B$9:$B$175)-4)=$A349)*([1]A3!$C$9:$C$175=YEAR($F349)),0)))</f>
        <v/>
      </c>
      <c r="CQ349" s="3" t="str" cm="1">
        <f t="array" ref="CQ349">IF(EDATE($F349,CQ$2)&gt;DATE(2025,12,31),"",INDEX([1]A3!CN$9:CN$175,MATCH(1,--(RIGHT([1]A3!$B$9:$B$175,LEN([1]A3!$B$9:$B$175)-4)=$A349)*([1]A3!$C$9:$C$175=YEAR($F349)),0)))</f>
        <v/>
      </c>
      <c r="CR349" s="3" t="str" cm="1">
        <f t="array" ref="CR349">IF(EDATE($F349,CR$2)&gt;DATE(2025,12,31),"",INDEX([1]A3!CO$9:CO$175,MATCH(1,--(RIGHT([1]A3!$B$9:$B$175,LEN([1]A3!$B$9:$B$175)-4)=$A349)*([1]A3!$C$9:$C$175=YEAR($F349)),0)))</f>
        <v/>
      </c>
      <c r="CS349" s="3" t="str" cm="1">
        <f t="array" ref="CS349">IF(EDATE($F349,CS$2)&gt;DATE(2025,12,31),"",INDEX([1]A3!CP$9:CP$175,MATCH(1,--(RIGHT([1]A3!$B$9:$B$175,LEN([1]A3!$B$9:$B$175)-4)=$A349)*([1]A3!$C$9:$C$175=YEAR($F349)),0)))</f>
        <v/>
      </c>
      <c r="CT349" s="3" t="str" cm="1">
        <f t="array" ref="CT349">IF(EDATE($F349,CT$2)&gt;DATE(2025,12,31),"",INDEX([1]A3!CQ$9:CQ$175,MATCH(1,--(RIGHT([1]A3!$B$9:$B$175,LEN([1]A3!$B$9:$B$175)-4)=$A349)*([1]A3!$C$9:$C$175=YEAR($F349)),0)))</f>
        <v/>
      </c>
      <c r="CU349" s="3" t="str" cm="1">
        <f t="array" ref="CU349">IF(EDATE($F349,CU$2)&gt;DATE(2025,12,31),"",INDEX([1]A3!CR$9:CR$175,MATCH(1,--(RIGHT([1]A3!$B$9:$B$175,LEN([1]A3!$B$9:$B$175)-4)=$A349)*([1]A3!$C$9:$C$175=YEAR($F349)),0)))</f>
        <v/>
      </c>
      <c r="CV349" s="3" t="str" cm="1">
        <f t="array" ref="CV349">IF(EDATE($F349,CV$2)&gt;DATE(2025,12,31),"",INDEX([1]A3!CS$9:CS$175,MATCH(1,--(RIGHT([1]A3!$B$9:$B$175,LEN([1]A3!$B$9:$B$175)-4)=$A349)*([1]A3!$C$9:$C$175=YEAR($F349)),0)))</f>
        <v/>
      </c>
      <c r="CW349" s="3" t="str" cm="1">
        <f t="array" ref="CW349">IF(EDATE($F349,CW$2)&gt;DATE(2025,12,31),"",INDEX([1]A3!CT$9:CT$175,MATCH(1,--(RIGHT([1]A3!$B$9:$B$175,LEN([1]A3!$B$9:$B$175)-4)=$A349)*([1]A3!$C$9:$C$175=YEAR($F349)),0)))</f>
        <v/>
      </c>
      <c r="CX349" s="3" t="str" cm="1">
        <f t="array" ref="CX349">IF(EDATE($F349,CX$2)&gt;DATE(2025,12,31),"",INDEX([1]A3!CU$9:CU$175,MATCH(1,--(RIGHT([1]A3!$B$9:$B$175,LEN([1]A3!$B$9:$B$175)-4)=$A349)*([1]A3!$C$9:$C$175=YEAR($F349)),0)))</f>
        <v/>
      </c>
      <c r="CY349" s="3" t="str" cm="1">
        <f t="array" ref="CY349">IF(EDATE($F349,CY$2)&gt;DATE(2025,12,31),"",INDEX([1]A3!CV$9:CV$175,MATCH(1,--(RIGHT([1]A3!$B$9:$B$175,LEN([1]A3!$B$9:$B$175)-4)=$A349)*([1]A3!$C$9:$C$175=YEAR($F349)),0)))</f>
        <v/>
      </c>
      <c r="CZ349" s="3" t="str" cm="1">
        <f t="array" ref="CZ349">IF(EDATE($F349,CZ$2)&gt;DATE(2025,12,31),"",INDEX([1]A3!CW$9:CW$175,MATCH(1,--(RIGHT([1]A3!$B$9:$B$175,LEN([1]A3!$B$9:$B$175)-4)=$A349)*([1]A3!$C$9:$C$175=YEAR($F349)),0)))</f>
        <v/>
      </c>
      <c r="DA349" s="3" t="str" cm="1">
        <f t="array" ref="DA349">IF(EDATE($F349,DA$2)&gt;DATE(2025,12,31),"",INDEX([1]A3!CX$9:CX$175,MATCH(1,--(RIGHT([1]A3!$B$9:$B$175,LEN([1]A3!$B$9:$B$175)-4)=$A349)*([1]A3!$C$9:$C$175=YEAR($F349)),0)))</f>
        <v/>
      </c>
      <c r="DB349" s="3" t="str" cm="1">
        <f t="array" ref="DB349">IF(EDATE($F349,DB$2)&gt;DATE(2025,12,31),"",INDEX([1]A3!CY$9:CY$175,MATCH(1,--(RIGHT([1]A3!$B$9:$B$175,LEN([1]A3!$B$9:$B$175)-4)=$A349)*([1]A3!$C$9:$C$175=YEAR($F349)),0)))</f>
        <v/>
      </c>
      <c r="DC349" s="3" t="str" cm="1">
        <f t="array" ref="DC349">IF(EDATE($F349,DC$2)&gt;DATE(2025,12,31),"",INDEX([1]A3!CZ$9:CZ$175,MATCH(1,--(RIGHT([1]A3!$B$9:$B$175,LEN([1]A3!$B$9:$B$175)-4)=$A349)*([1]A3!$C$9:$C$175=YEAR($F349)),0)))</f>
        <v/>
      </c>
      <c r="DD349" s="3" t="str" cm="1">
        <f t="array" ref="DD349">IF(EDATE($F349,DD$2)&gt;DATE(2025,12,31),"",INDEX([1]A3!DA$9:DA$175,MATCH(1,--(RIGHT([1]A3!$B$9:$B$175,LEN([1]A3!$B$9:$B$175)-4)=$A349)*([1]A3!$C$9:$C$175=YEAR($F349)),0)))</f>
        <v/>
      </c>
      <c r="DE349" s="3" t="str" cm="1">
        <f t="array" ref="DE349">IF(EDATE($F349,DE$2)&gt;DATE(2025,12,31),"",INDEX([1]A3!DB$9:DB$175,MATCH(1,--(RIGHT([1]A3!$B$9:$B$175,LEN([1]A3!$B$9:$B$175)-4)=$A349)*([1]A3!$C$9:$C$175=YEAR($F349)),0)))</f>
        <v/>
      </c>
      <c r="DF349" s="3" t="str" cm="1">
        <f t="array" ref="DF349">IF(EDATE($F349,DF$2)&gt;DATE(2025,12,31),"",INDEX([1]A3!DC$9:DC$175,MATCH(1,--(RIGHT([1]A3!$B$9:$B$175,LEN([1]A3!$B$9:$B$175)-4)=$A349)*([1]A3!$C$9:$C$175=YEAR($F349)),0)))</f>
        <v/>
      </c>
      <c r="DG349" s="3" t="str" cm="1">
        <f t="array" ref="DG349">IF(EDATE($F349,DG$2)&gt;DATE(2025,12,31),"",INDEX([1]A3!DD$9:DD$175,MATCH(1,--(RIGHT([1]A3!$B$9:$B$175,LEN([1]A3!$B$9:$B$175)-4)=$A349)*([1]A3!$C$9:$C$175=YEAR($F349)),0)))</f>
        <v/>
      </c>
      <c r="DH349" s="3" t="str" cm="1">
        <f t="array" ref="DH349">IF(EDATE($F349,DH$2)&gt;DATE(2025,12,31),"",INDEX([1]A3!DE$9:DE$175,MATCH(1,--(RIGHT([1]A3!$B$9:$B$175,LEN([1]A3!$B$9:$B$175)-4)=$A349)*([1]A3!$C$9:$C$175=YEAR($F349)),0)))</f>
        <v/>
      </c>
      <c r="DI349" s="3" t="str" cm="1">
        <f t="array" ref="DI349">IF(EDATE($F349,DI$2)&gt;DATE(2025,12,31),"",INDEX([1]A3!DF$9:DF$175,MATCH(1,--(RIGHT([1]A3!$B$9:$B$175,LEN([1]A3!$B$9:$B$175)-4)=$A349)*([1]A3!$C$9:$C$175=YEAR($F349)),0)))</f>
        <v/>
      </c>
      <c r="DJ349" s="3" t="str" cm="1">
        <f t="array" ref="DJ349">IF(EDATE($F349,DJ$2)&gt;DATE(2025,12,31),"",INDEX([1]A3!DG$9:DG$175,MATCH(1,--(RIGHT([1]A3!$B$9:$B$175,LEN([1]A3!$B$9:$B$175)-4)=$A349)*([1]A3!$C$9:$C$175=YEAR($F349)),0)))</f>
        <v/>
      </c>
      <c r="DK349" s="3" t="str" cm="1">
        <f t="array" ref="DK349">IF(EDATE($F349,DK$2)&gt;DATE(2025,12,31),"",INDEX([1]A3!DH$9:DH$175,MATCH(1,--(RIGHT([1]A3!$B$9:$B$175,LEN([1]A3!$B$9:$B$175)-4)=$A349)*([1]A3!$C$9:$C$175=YEAR($F349)),0)))</f>
        <v/>
      </c>
      <c r="DL349" s="3" t="str" cm="1">
        <f t="array" ref="DL349">IF(EDATE($F349,DL$2)&gt;DATE(2025,12,31),"",INDEX([1]A3!DI$9:DI$175,MATCH(1,--(RIGHT([1]A3!$B$9:$B$175,LEN([1]A3!$B$9:$B$175)-4)=$A349)*([1]A3!$C$9:$C$175=YEAR($F349)),0)))</f>
        <v/>
      </c>
      <c r="DM349" s="3" t="str" cm="1">
        <f t="array" ref="DM349">IF(EDATE($F349,DM$2)&gt;DATE(2025,12,31),"",INDEX([1]A3!DJ$9:DJ$175,MATCH(1,--(RIGHT([1]A3!$B$9:$B$175,LEN([1]A3!$B$9:$B$175)-4)=$A349)*([1]A3!$C$9:$C$175=YEAR($F349)),0)))</f>
        <v/>
      </c>
      <c r="DN349" s="3" t="str" cm="1">
        <f t="array" ref="DN349">IF(EDATE($F349,DN$2)&gt;DATE(2025,12,31),"",INDEX([1]A3!DK$9:DK$175,MATCH(1,--(RIGHT([1]A3!$B$9:$B$175,LEN([1]A3!$B$9:$B$175)-4)=$A349)*([1]A3!$C$9:$C$175=YEAR($F349)),0)))</f>
        <v/>
      </c>
      <c r="DO349" s="3" t="str" cm="1">
        <f t="array" ref="DO349">IF(EDATE($F349,DO$2)&gt;DATE(2025,12,31),"",INDEX([1]A3!DL$9:DL$175,MATCH(1,--(RIGHT([1]A3!$B$9:$B$175,LEN([1]A3!$B$9:$B$175)-4)=$A349)*([1]A3!$C$9:$C$175=YEAR($F349)),0)))</f>
        <v/>
      </c>
      <c r="DP349" s="3" t="str" cm="1">
        <f t="array" ref="DP349">IF(EDATE($F349,DP$2)&gt;DATE(2025,12,31),"",INDEX([1]A3!DM$9:DM$175,MATCH(1,--(RIGHT([1]A3!$B$9:$B$175,LEN([1]A3!$B$9:$B$175)-4)=$A349)*([1]A3!$C$9:$C$175=YEAR($F349)),0)))</f>
        <v/>
      </c>
      <c r="DQ349" s="3" t="str" cm="1">
        <f t="array" ref="DQ349">IF(EDATE($F349,DQ$2)&gt;DATE(2025,12,31),"",INDEX([1]A3!DN$9:DN$175,MATCH(1,--(RIGHT([1]A3!$B$9:$B$175,LEN([1]A3!$B$9:$B$175)-4)=$A349)*([1]A3!$C$9:$C$175=YEAR($F349)),0)))</f>
        <v/>
      </c>
      <c r="DR349" s="3" t="str" cm="1">
        <f t="array" ref="DR349">IF(EDATE($F349,DR$2)&gt;DATE(2025,12,31),"",INDEX([1]A3!DO$9:DO$175,MATCH(1,--(RIGHT([1]A3!$B$9:$B$175,LEN([1]A3!$B$9:$B$175)-4)=$A349)*([1]A3!$C$9:$C$175=YEAR($F349)),0)))</f>
        <v/>
      </c>
      <c r="DS349" s="3" t="str" cm="1">
        <f t="array" ref="DS349">IF(EDATE($F349,DS$2)&gt;DATE(2025,12,31),"",INDEX([1]A3!DP$9:DP$175,MATCH(1,--(RIGHT([1]A3!$B$9:$B$175,LEN([1]A3!$B$9:$B$175)-4)=$A349)*([1]A3!$C$9:$C$175=YEAR($F349)),0)))</f>
        <v/>
      </c>
      <c r="DT349" s="3" t="str" cm="1">
        <f t="array" ref="DT349">IF(EDATE($F349,DT$2)&gt;DATE(2025,12,31),"",INDEX([1]A3!DQ$9:DQ$175,MATCH(1,--(RIGHT([1]A3!$B$9:$B$175,LEN([1]A3!$B$9:$B$175)-4)=$A349)*([1]A3!$C$9:$C$175=YEAR($F349)),0)))</f>
        <v/>
      </c>
      <c r="DU349" s="3" t="str" cm="1">
        <f t="array" ref="DU349">IF(EDATE($F349,DU$2)&gt;DATE(2025,12,31),"",INDEX([1]A3!DR$9:DR$175,MATCH(1,--(RIGHT([1]A3!$B$9:$B$175,LEN([1]A3!$B$9:$B$175)-4)=$A349)*([1]A3!$C$9:$C$175=YEAR($F349)),0)))</f>
        <v/>
      </c>
      <c r="DV349" s="3" t="str" cm="1">
        <f t="array" ref="DV349">IF(EDATE($F349,DV$2)&gt;DATE(2025,12,31),"",INDEX([1]A3!DS$9:DS$175,MATCH(1,--(RIGHT([1]A3!$B$9:$B$175,LEN([1]A3!$B$9:$B$175)-4)=$A349)*([1]A3!$C$9:$C$175=YEAR($F349)),0)))</f>
        <v/>
      </c>
      <c r="DW349" s="3" t="str" cm="1">
        <f t="array" ref="DW349">IF(EDATE($F349,DW$2)&gt;DATE(2025,12,31),"",INDEX([1]A3!DT$9:DT$175,MATCH(1,--(RIGHT([1]A3!$B$9:$B$175,LEN([1]A3!$B$9:$B$175)-4)=$A349)*([1]A3!$C$9:$C$175=YEAR($F349)),0)))</f>
        <v/>
      </c>
      <c r="DX349" s="3" t="str" cm="1">
        <f t="array" ref="DX349">IF(EDATE($F349,DX$2)&gt;DATE(2025,12,31),"",INDEX([1]A3!DU$9:DU$175,MATCH(1,--(RIGHT([1]A3!$B$9:$B$175,LEN([1]A3!$B$9:$B$175)-4)=$A349)*([1]A3!$C$9:$C$175=YEAR($F349)),0)))</f>
        <v/>
      </c>
      <c r="DY349" s="3" t="str" cm="1">
        <f t="array" ref="DY349">IF(EDATE($F349,DY$2)&gt;DATE(2025,12,31),"",INDEX([1]A3!DV$9:DV$175,MATCH(1,--(RIGHT([1]A3!$B$9:$B$175,LEN([1]A3!$B$9:$B$175)-4)=$A349)*([1]A3!$C$9:$C$175=YEAR($F349)),0)))</f>
        <v/>
      </c>
      <c r="DZ349" s="3" t="str" cm="1">
        <f t="array" ref="DZ349">IF(EDATE($F349,DZ$2)&gt;DATE(2025,12,31),"",INDEX([1]A3!DW$9:DW$175,MATCH(1,--(RIGHT([1]A3!$B$9:$B$175,LEN([1]A3!$B$9:$B$175)-4)=$A349)*([1]A3!$C$9:$C$175=YEAR($F349)),0)))</f>
        <v/>
      </c>
      <c r="EA349" s="3" t="str" cm="1">
        <f t="array" ref="EA349">IF(EDATE($F349,EA$2)&gt;DATE(2025,12,31),"",INDEX([1]A3!DX$9:DX$175,MATCH(1,--(RIGHT([1]A3!$B$9:$B$175,LEN([1]A3!$B$9:$B$175)-4)=$A349)*([1]A3!$C$9:$C$175=YEAR($F349)),0)))</f>
        <v/>
      </c>
      <c r="EB349" s="3" t="str" cm="1">
        <f t="array" ref="EB349">IF(EDATE($F349,EB$2)&gt;DATE(2025,12,31),"",INDEX([1]A3!DY$9:DY$175,MATCH(1,--(RIGHT([1]A3!$B$9:$B$175,LEN([1]A3!$B$9:$B$175)-4)=$A349)*([1]A3!$C$9:$C$175=YEAR($F349)),0)))</f>
        <v/>
      </c>
      <c r="EC349" s="3" t="str" cm="1">
        <f t="array" ref="EC349">IF(EDATE($F349,EC$2)&gt;DATE(2025,12,31),"",INDEX([1]A3!DZ$9:DZ$175,MATCH(1,--(RIGHT([1]A3!$B$9:$B$175,LEN([1]A3!$B$9:$B$175)-4)=$A349)*([1]A3!$C$9:$C$175=YEAR($F349)),0)))</f>
        <v/>
      </c>
      <c r="ED349" s="3" t="str" cm="1">
        <f t="array" ref="ED349">IF(EDATE($F349,ED$2)&gt;DATE(2025,12,31),"",INDEX([1]A3!EA$9:EA$175,MATCH(1,--(RIGHT([1]A3!$B$9:$B$175,LEN([1]A3!$B$9:$B$175)-4)=$A349)*([1]A3!$C$9:$C$175=YEAR($F349)),0)))</f>
        <v/>
      </c>
      <c r="EE349" s="3" t="str" cm="1">
        <f t="array" ref="EE349">IF(EDATE($F349,EE$2)&gt;DATE(2025,12,31),"",INDEX([1]A3!EB$9:EB$175,MATCH(1,--(RIGHT([1]A3!$B$9:$B$175,LEN([1]A3!$B$9:$B$175)-4)=$A349)*([1]A3!$C$9:$C$175=YEAR($F349)),0)))</f>
        <v/>
      </c>
      <c r="EF349" s="3" t="str" cm="1">
        <f t="array" ref="EF349">IF(EDATE($F349,EF$2)&gt;DATE(2025,12,31),"",INDEX([1]A3!EC$9:EC$175,MATCH(1,--(RIGHT([1]A3!$B$9:$B$175,LEN([1]A3!$B$9:$B$175)-4)=$A349)*([1]A3!$C$9:$C$175=YEAR($F349)),0)))</f>
        <v/>
      </c>
      <c r="EG349" s="3" t="str" cm="1">
        <f t="array" ref="EG349">IF(EDATE($F349,EG$2)&gt;DATE(2025,12,31),"",INDEX([1]A3!ED$9:ED$175,MATCH(1,--(RIGHT([1]A3!$B$9:$B$175,LEN([1]A3!$B$9:$B$175)-4)=$A349)*([1]A3!$C$9:$C$175=YEAR($F349)),0)))</f>
        <v/>
      </c>
      <c r="EH349" s="3" t="str" cm="1">
        <f t="array" ref="EH349">IF(EDATE($F349,EH$2)&gt;DATE(2025,12,31),"",INDEX([1]A3!EE$9:EE$175,MATCH(1,--(RIGHT([1]A3!$B$9:$B$175,LEN([1]A3!$B$9:$B$175)-4)=$A349)*([1]A3!$C$9:$C$175=YEAR($F349)),0)))</f>
        <v/>
      </c>
      <c r="EI349" s="3" t="str" cm="1">
        <f t="array" ref="EI349">IF(EDATE($F349,EI$2)&gt;DATE(2025,12,31),"",INDEX([1]A3!EF$9:EF$175,MATCH(1,--(RIGHT([1]A3!$B$9:$B$175,LEN([1]A3!$B$9:$B$175)-4)=$A349)*([1]A3!$C$9:$C$175=YEAR($F349)),0)))</f>
        <v/>
      </c>
      <c r="EJ349" s="3" t="str" cm="1">
        <f t="array" ref="EJ349">IF(EDATE($F349,EJ$2)&gt;DATE(2025,12,31),"",INDEX([1]A3!EG$9:EG$175,MATCH(1,--(RIGHT([1]A3!$B$9:$B$175,LEN([1]A3!$B$9:$B$175)-4)=$A349)*([1]A3!$C$9:$C$175=YEAR($F349)),0)))</f>
        <v/>
      </c>
      <c r="EK349" s="3" t="str" cm="1">
        <f t="array" ref="EK349">IF(EDATE($F349,EK$2)&gt;DATE(2025,12,31),"",INDEX([1]A3!EH$9:EH$175,MATCH(1,--(RIGHT([1]A3!$B$9:$B$175,LEN([1]A3!$B$9:$B$175)-4)=$A349)*([1]A3!$C$9:$C$175=YEAR($F349)),0)))</f>
        <v/>
      </c>
      <c r="EL349" s="3" t="str" cm="1">
        <f t="array" ref="EL349">IF(EDATE($F349,EL$2)&gt;DATE(2025,12,31),"",INDEX([1]A3!EI$9:EI$175,MATCH(1,--(RIGHT([1]A3!$B$9:$B$175,LEN([1]A3!$B$9:$B$175)-4)=$A349)*([1]A3!$C$9:$C$175=YEAR($F349)),0)))</f>
        <v/>
      </c>
      <c r="EM349" s="3" t="str" cm="1">
        <f t="array" ref="EM349">IF(EDATE($F349,EM$2)&gt;DATE(2025,12,31),"",INDEX([1]A3!EJ$9:EJ$175,MATCH(1,--(RIGHT([1]A3!$B$9:$B$175,LEN([1]A3!$B$9:$B$175)-4)=$A349)*([1]A3!$C$9:$C$175=YEAR($F349)),0)))</f>
        <v/>
      </c>
      <c r="EN349" s="3" t="str" cm="1">
        <f t="array" ref="EN349">IF(EDATE($F349,EN$2)&gt;DATE(2025,12,31),"",INDEX([1]A3!EK$9:EK$175,MATCH(1,--(RIGHT([1]A3!$B$9:$B$175,LEN([1]A3!$B$9:$B$175)-4)=$A349)*([1]A3!$C$9:$C$175=YEAR($F349)),0)))</f>
        <v/>
      </c>
      <c r="EO349" s="3" t="str" cm="1">
        <f t="array" ref="EO349">IF(EDATE($F349,EO$2)&gt;DATE(2025,12,31),"",INDEX([1]A3!EL$9:EL$175,MATCH(1,--(RIGHT([1]A3!$B$9:$B$175,LEN([1]A3!$B$9:$B$175)-4)=$A349)*([1]A3!$C$9:$C$175=YEAR($F349)),0)))</f>
        <v/>
      </c>
      <c r="EP349" s="3" t="str" cm="1">
        <f t="array" ref="EP349">IF(EDATE($F349,EP$2)&gt;DATE(2025,12,31),"",INDEX([1]A3!EM$9:EM$175,MATCH(1,--(RIGHT([1]A3!$B$9:$B$175,LEN([1]A3!$B$9:$B$175)-4)=$A349)*([1]A3!$C$9:$C$175=YEAR($F349)),0)))</f>
        <v/>
      </c>
      <c r="EQ349" s="3" t="str" cm="1">
        <f t="array" ref="EQ349">IF(EDATE($F349,EQ$2)&gt;DATE(2025,12,31),"",INDEX([1]A3!EN$9:EN$175,MATCH(1,--(RIGHT([1]A3!$B$9:$B$175,LEN([1]A3!$B$9:$B$175)-4)=$A349)*([1]A3!$C$9:$C$175=YEAR($F349)),0)))</f>
        <v/>
      </c>
      <c r="ER349" s="3" t="str" cm="1">
        <f t="array" ref="ER349">IF(EDATE($F349,ER$2)&gt;DATE(2025,12,31),"",INDEX([1]A3!EO$9:EO$175,MATCH(1,--(RIGHT([1]A3!$B$9:$B$175,LEN([1]A3!$B$9:$B$175)-4)=$A349)*([1]A3!$C$9:$C$175=YEAR($F349)),0)))</f>
        <v/>
      </c>
      <c r="ES349" s="3" t="str" cm="1">
        <f t="array" ref="ES349">IF(EDATE($F349,ES$2)&gt;DATE(2025,12,31),"",INDEX([1]A3!EP$9:EP$175,MATCH(1,--(RIGHT([1]A3!$B$9:$B$175,LEN([1]A3!$B$9:$B$175)-4)=$A349)*([1]A3!$C$9:$C$175=YEAR($F349)),0)))</f>
        <v/>
      </c>
      <c r="ET349" s="3" t="str" cm="1">
        <f t="array" ref="ET349">IF(EDATE($F349,ET$2)&gt;DATE(2025,12,31),"",INDEX([1]A3!EQ$9:EQ$175,MATCH(1,--(RIGHT([1]A3!$B$9:$B$175,LEN([1]A3!$B$9:$B$175)-4)=$A349)*([1]A3!$C$9:$C$175=YEAR($F349)),0)))</f>
        <v/>
      </c>
      <c r="EU349" s="3" t="str" cm="1">
        <f t="array" ref="EU349">IF(EDATE($F349,EU$2)&gt;DATE(2025,12,31),"",INDEX([1]A3!ER$9:ER$175,MATCH(1,--(RIGHT([1]A3!$B$9:$B$175,LEN([1]A3!$B$9:$B$175)-4)=$A349)*([1]A3!$C$9:$C$175=YEAR($F349)),0)))</f>
        <v/>
      </c>
      <c r="EV349" s="3" t="str" cm="1">
        <f t="array" ref="EV349">IF(EDATE($F349,EV$2)&gt;DATE(2025,12,31),"",INDEX([1]A3!ES$9:ES$175,MATCH(1,--(RIGHT([1]A3!$B$9:$B$175,LEN([1]A3!$B$9:$B$175)-4)=$A349)*([1]A3!$C$9:$C$175=YEAR($F349)),0)))</f>
        <v/>
      </c>
      <c r="EW349" s="3" t="str" cm="1">
        <f t="array" ref="EW349">IF(EDATE($F349,EW$2)&gt;DATE(2025,12,31),"",INDEX([1]A3!ET$9:ET$175,MATCH(1,--(RIGHT([1]A3!$B$9:$B$175,LEN([1]A3!$B$9:$B$175)-4)=$A349)*([1]A3!$C$9:$C$175=YEAR($F349)),0)))</f>
        <v/>
      </c>
      <c r="EX349" s="3" t="str" cm="1">
        <f t="array" ref="EX349">IF(EDATE($F349,EX$2)&gt;DATE(2025,12,31),"",INDEX([1]A3!EU$9:EU$175,MATCH(1,--(RIGHT([1]A3!$B$9:$B$175,LEN([1]A3!$B$9:$B$175)-4)=$A349)*([1]A3!$C$9:$C$175=YEAR($F349)),0)))</f>
        <v/>
      </c>
      <c r="EY349" s="3" t="str" cm="1">
        <f t="array" ref="EY349">IF(EDATE($F349,EY$2)&gt;DATE(2025,12,31),"",INDEX([1]A3!EV$9:EV$175,MATCH(1,--(RIGHT([1]A3!$B$9:$B$175,LEN([1]A3!$B$9:$B$175)-4)=$A349)*([1]A3!$C$9:$C$175=YEAR($F349)),0)))</f>
        <v/>
      </c>
      <c r="EZ349" s="3" t="str" cm="1">
        <f t="array" ref="EZ349">IF(EDATE($F349,EZ$2)&gt;DATE(2025,12,31),"",INDEX([1]A3!EW$9:EW$175,MATCH(1,--(RIGHT([1]A3!$B$9:$B$175,LEN([1]A3!$B$9:$B$175)-4)=$A349)*([1]A3!$C$9:$C$175=YEAR($F349)),0)))</f>
        <v/>
      </c>
      <c r="FA349" s="3" t="str" cm="1">
        <f t="array" ref="FA349">IF(EDATE($F349,FA$2)&gt;DATE(2025,12,31),"",INDEX([1]A3!EX$9:EX$175,MATCH(1,--(RIGHT([1]A3!$B$9:$B$175,LEN([1]A3!$B$9:$B$175)-4)=$A349)*([1]A3!$C$9:$C$175=YEAR($F349)),0)))</f>
        <v/>
      </c>
    </row>
    <row r="350" spans="1:157" x14ac:dyDescent="0.2">
      <c r="A350" s="28" t="s">
        <v>811</v>
      </c>
      <c r="B350" s="8" t="s">
        <v>2</v>
      </c>
      <c r="C350" s="8" t="s">
        <v>65</v>
      </c>
      <c r="D350" s="9" t="s">
        <v>19</v>
      </c>
      <c r="E350" s="9" t="s">
        <v>0</v>
      </c>
      <c r="F350" s="94">
        <f t="shared" si="21"/>
        <v>42736</v>
      </c>
      <c r="G350" s="3" cm="1">
        <f t="array" ref="G350">IF(EDATE($F350,G$2)&gt;DATE(2025,12,31),"",INDEX([1]A3!D$9:D$175,MATCH(1,--(RIGHT([1]A3!$B$9:$B$175,LEN([1]A3!$B$9:$B$175)-4)=$A350)*([1]A3!$C$9:$C$175=YEAR($F350)),0)))</f>
        <v>27509263.539999999</v>
      </c>
      <c r="H350" s="3" cm="1">
        <f t="array" ref="H350">IF(EDATE($F350,H$2)&gt;DATE(2025,12,31),"",INDEX([1]A3!E$9:E$175,MATCH(1,--(RIGHT([1]A3!$B$9:$B$175,LEN([1]A3!$B$9:$B$175)-4)=$A350)*([1]A3!$C$9:$C$175=YEAR($F350)),0)))</f>
        <v>171956961.8900001</v>
      </c>
      <c r="I350" s="3" cm="1">
        <f t="array" ref="I350">IF(EDATE($F350,I$2)&gt;DATE(2025,12,31),"",INDEX([1]A3!F$9:F$175,MATCH(1,--(RIGHT([1]A3!$B$9:$B$175,LEN([1]A3!$B$9:$B$175)-4)=$A350)*([1]A3!$C$9:$C$175=YEAR($F350)),0)))</f>
        <v>214575092.98000008</v>
      </c>
      <c r="J350" s="3" cm="1">
        <f t="array" ref="J350">IF(EDATE($F350,J$2)&gt;DATE(2025,12,31),"",INDEX([1]A3!G$9:G$175,MATCH(1,--(RIGHT([1]A3!$B$9:$B$175,LEN([1]A3!$B$9:$B$175)-4)=$A350)*([1]A3!$C$9:$C$175=YEAR($F350)),0)))</f>
        <v>234801331.73000011</v>
      </c>
      <c r="K350" s="3" cm="1">
        <f t="array" ref="K350">IF(EDATE($F350,K$2)&gt;DATE(2025,12,31),"",INDEX([1]A3!H$9:H$175,MATCH(1,--(RIGHT([1]A3!$B$9:$B$175,LEN([1]A3!$B$9:$B$175)-4)=$A350)*([1]A3!$C$9:$C$175=YEAR($F350)),0)))</f>
        <v>249046814.77000007</v>
      </c>
      <c r="L350" s="3" cm="1">
        <f t="array" ref="L350">IF(EDATE($F350,L$2)&gt;DATE(2025,12,31),"",INDEX([1]A3!I$9:I$175,MATCH(1,--(RIGHT([1]A3!$B$9:$B$175,LEN([1]A3!$B$9:$B$175)-4)=$A350)*([1]A3!$C$9:$C$175=YEAR($F350)),0)))</f>
        <v>256066094.68999997</v>
      </c>
      <c r="M350" s="3" cm="1">
        <f t="array" ref="M350">IF(EDATE($F350,M$2)&gt;DATE(2025,12,31),"",INDEX([1]A3!J$9:J$175,MATCH(1,--(RIGHT([1]A3!$B$9:$B$175,LEN([1]A3!$B$9:$B$175)-4)=$A350)*([1]A3!$C$9:$C$175=YEAR($F350)),0)))</f>
        <v>257229397.55000001</v>
      </c>
      <c r="N350" s="3" cm="1">
        <f t="array" ref="N350">IF(EDATE($F350,N$2)&gt;DATE(2025,12,31),"",INDEX([1]A3!K$9:K$175,MATCH(1,--(RIGHT([1]A3!$B$9:$B$175,LEN([1]A3!$B$9:$B$175)-4)=$A350)*([1]A3!$C$9:$C$175=YEAR($F350)),0)))</f>
        <v>256540496.56</v>
      </c>
      <c r="O350" s="3" cm="1">
        <f t="array" ref="O350">IF(EDATE($F350,O$2)&gt;DATE(2025,12,31),"",INDEX([1]A3!L$9:L$175,MATCH(1,--(RIGHT([1]A3!$B$9:$B$175,LEN([1]A3!$B$9:$B$175)-4)=$A350)*([1]A3!$C$9:$C$175=YEAR($F350)),0)))</f>
        <v>257843206.68000007</v>
      </c>
      <c r="P350" s="3" t="str" cm="1">
        <f t="array" ref="P350">IF(EDATE($F350,P$2)&gt;DATE(2025,12,31),"",INDEX([1]A3!M$9:M$175,MATCH(1,--(RIGHT([1]A3!$B$9:$B$175,LEN([1]A3!$B$9:$B$175)-4)=$A350)*([1]A3!$C$9:$C$175=YEAR($F350)),0)))</f>
        <v/>
      </c>
      <c r="Q350" s="3" t="str" cm="1">
        <f t="array" ref="Q350">IF(EDATE($F350,Q$2)&gt;DATE(2025,12,31),"",INDEX([1]A3!N$9:N$175,MATCH(1,--(RIGHT([1]A3!$B$9:$B$175,LEN([1]A3!$B$9:$B$175)-4)=$A350)*([1]A3!$C$9:$C$175=YEAR($F350)),0)))</f>
        <v/>
      </c>
      <c r="R350" s="3" t="str" cm="1">
        <f t="array" ref="R350">IF(EDATE($F350,R$2)&gt;DATE(2025,12,31),"",INDEX([1]A3!O$9:O$175,MATCH(1,--(RIGHT([1]A3!$B$9:$B$175,LEN([1]A3!$B$9:$B$175)-4)=$A350)*([1]A3!$C$9:$C$175=YEAR($F350)),0)))</f>
        <v/>
      </c>
      <c r="S350" s="3" t="str" cm="1">
        <f t="array" ref="S350">IF(EDATE($F350,S$2)&gt;DATE(2025,12,31),"",INDEX([1]A3!P$9:P$175,MATCH(1,--(RIGHT([1]A3!$B$9:$B$175,LEN([1]A3!$B$9:$B$175)-4)=$A350)*([1]A3!$C$9:$C$175=YEAR($F350)),0)))</f>
        <v/>
      </c>
      <c r="T350" s="3" t="str" cm="1">
        <f t="array" ref="T350">IF(EDATE($F350,T$2)&gt;DATE(2025,12,31),"",INDEX([1]A3!Q$9:Q$175,MATCH(1,--(RIGHT([1]A3!$B$9:$B$175,LEN([1]A3!$B$9:$B$175)-4)=$A350)*([1]A3!$C$9:$C$175=YEAR($F350)),0)))</f>
        <v/>
      </c>
      <c r="U350" s="3" t="str" cm="1">
        <f t="array" ref="U350">IF(EDATE($F350,U$2)&gt;DATE(2025,12,31),"",INDEX([1]A3!R$9:R$175,MATCH(1,--(RIGHT([1]A3!$B$9:$B$175,LEN([1]A3!$B$9:$B$175)-4)=$A350)*([1]A3!$C$9:$C$175=YEAR($F350)),0)))</f>
        <v/>
      </c>
      <c r="V350" s="3" t="str" cm="1">
        <f t="array" ref="V350">IF(EDATE($F350,V$2)&gt;DATE(2025,12,31),"",INDEX([1]A3!S$9:S$175,MATCH(1,--(RIGHT([1]A3!$B$9:$B$175,LEN([1]A3!$B$9:$B$175)-4)=$A350)*([1]A3!$C$9:$C$175=YEAR($F350)),0)))</f>
        <v/>
      </c>
      <c r="W350" s="3" t="str" cm="1">
        <f t="array" ref="W350">IF(EDATE($F350,W$2)&gt;DATE(2025,12,31),"",INDEX([1]A3!T$9:T$175,MATCH(1,--(RIGHT([1]A3!$B$9:$B$175,LEN([1]A3!$B$9:$B$175)-4)=$A350)*([1]A3!$C$9:$C$175=YEAR($F350)),0)))</f>
        <v/>
      </c>
      <c r="X350" s="3" t="str" cm="1">
        <f t="array" ref="X350">IF(EDATE($F350,X$2)&gt;DATE(2025,12,31),"",INDEX([1]A3!U$9:U$175,MATCH(1,--(RIGHT([1]A3!$B$9:$B$175,LEN([1]A3!$B$9:$B$175)-4)=$A350)*([1]A3!$C$9:$C$175=YEAR($F350)),0)))</f>
        <v/>
      </c>
      <c r="Y350" s="3" t="str" cm="1">
        <f t="array" ref="Y350">IF(EDATE($F350,Y$2)&gt;DATE(2025,12,31),"",INDEX([1]A3!V$9:V$175,MATCH(1,--(RIGHT([1]A3!$B$9:$B$175,LEN([1]A3!$B$9:$B$175)-4)=$A350)*([1]A3!$C$9:$C$175=YEAR($F350)),0)))</f>
        <v/>
      </c>
      <c r="Z350" s="3" t="str" cm="1">
        <f t="array" ref="Z350">IF(EDATE($F350,Z$2)&gt;DATE(2025,12,31),"",INDEX([1]A3!W$9:W$175,MATCH(1,--(RIGHT([1]A3!$B$9:$B$175,LEN([1]A3!$B$9:$B$175)-4)=$A350)*([1]A3!$C$9:$C$175=YEAR($F350)),0)))</f>
        <v/>
      </c>
      <c r="AA350" s="3" t="str" cm="1">
        <f t="array" ref="AA350">IF(EDATE($F350,AA$2)&gt;DATE(2025,12,31),"",INDEX([1]A3!X$9:X$175,MATCH(1,--(RIGHT([1]A3!$B$9:$B$175,LEN([1]A3!$B$9:$B$175)-4)=$A350)*([1]A3!$C$9:$C$175=YEAR($F350)),0)))</f>
        <v/>
      </c>
      <c r="AB350" s="3" t="str" cm="1">
        <f t="array" ref="AB350">IF(EDATE($F350,AB$2)&gt;DATE(2025,12,31),"",INDEX([1]A3!Y$9:Y$175,MATCH(1,--(RIGHT([1]A3!$B$9:$B$175,LEN([1]A3!$B$9:$B$175)-4)=$A350)*([1]A3!$C$9:$C$175=YEAR($F350)),0)))</f>
        <v/>
      </c>
      <c r="AC350" s="3" t="str" cm="1">
        <f t="array" ref="AC350">IF(EDATE($F350,AC$2)&gt;DATE(2025,12,31),"",INDEX([1]A3!Z$9:Z$175,MATCH(1,--(RIGHT([1]A3!$B$9:$B$175,LEN([1]A3!$B$9:$B$175)-4)=$A350)*([1]A3!$C$9:$C$175=YEAR($F350)),0)))</f>
        <v/>
      </c>
      <c r="AD350" s="3" t="str" cm="1">
        <f t="array" ref="AD350">IF(EDATE($F350,AD$2)&gt;DATE(2025,12,31),"",INDEX([1]A3!AA$9:AA$175,MATCH(1,--(RIGHT([1]A3!$B$9:$B$175,LEN([1]A3!$B$9:$B$175)-4)=$A350)*([1]A3!$C$9:$C$175=YEAR($F350)),0)))</f>
        <v/>
      </c>
      <c r="AE350" s="3" t="str" cm="1">
        <f t="array" ref="AE350">IF(EDATE($F350,AE$2)&gt;DATE(2025,12,31),"",INDEX([1]A3!AB$9:AB$175,MATCH(1,--(RIGHT([1]A3!$B$9:$B$175,LEN([1]A3!$B$9:$B$175)-4)=$A350)*([1]A3!$C$9:$C$175=YEAR($F350)),0)))</f>
        <v/>
      </c>
      <c r="AF350" s="3" t="str" cm="1">
        <f t="array" ref="AF350">IF(EDATE($F350,AF$2)&gt;DATE(2025,12,31),"",INDEX([1]A3!AC$9:AC$175,MATCH(1,--(RIGHT([1]A3!$B$9:$B$175,LEN([1]A3!$B$9:$B$175)-4)=$A350)*([1]A3!$C$9:$C$175=YEAR($F350)),0)))</f>
        <v/>
      </c>
      <c r="AG350" s="3" t="str" cm="1">
        <f t="array" ref="AG350">IF(EDATE($F350,AG$2)&gt;DATE(2025,12,31),"",INDEX([1]A3!AD$9:AD$175,MATCH(1,--(RIGHT([1]A3!$B$9:$B$175,LEN([1]A3!$B$9:$B$175)-4)=$A350)*([1]A3!$C$9:$C$175=YEAR($F350)),0)))</f>
        <v/>
      </c>
      <c r="AH350" s="3" t="str" cm="1">
        <f t="array" ref="AH350">IF(EDATE($F350,AH$2)&gt;DATE(2025,12,31),"",INDEX([1]A3!AE$9:AE$175,MATCH(1,--(RIGHT([1]A3!$B$9:$B$175,LEN([1]A3!$B$9:$B$175)-4)=$A350)*([1]A3!$C$9:$C$175=YEAR($F350)),0)))</f>
        <v/>
      </c>
      <c r="AI350" s="3" t="str" cm="1">
        <f t="array" ref="AI350">IF(EDATE($F350,AI$2)&gt;DATE(2025,12,31),"",INDEX([1]A3!AF$9:AF$175,MATCH(1,--(RIGHT([1]A3!$B$9:$B$175,LEN([1]A3!$B$9:$B$175)-4)=$A350)*([1]A3!$C$9:$C$175=YEAR($F350)),0)))</f>
        <v/>
      </c>
      <c r="AJ350" s="3" t="str" cm="1">
        <f t="array" ref="AJ350">IF(EDATE($F350,AJ$2)&gt;DATE(2025,12,31),"",INDEX([1]A3!AG$9:AG$175,MATCH(1,--(RIGHT([1]A3!$B$9:$B$175,LEN([1]A3!$B$9:$B$175)-4)=$A350)*([1]A3!$C$9:$C$175=YEAR($F350)),0)))</f>
        <v/>
      </c>
      <c r="AK350" s="3" t="str" cm="1">
        <f t="array" ref="AK350">IF(EDATE($F350,AK$2)&gt;DATE(2025,12,31),"",INDEX([1]A3!AH$9:AH$175,MATCH(1,--(RIGHT([1]A3!$B$9:$B$175,LEN([1]A3!$B$9:$B$175)-4)=$A350)*([1]A3!$C$9:$C$175=YEAR($F350)),0)))</f>
        <v/>
      </c>
      <c r="AL350" s="3" t="str" cm="1">
        <f t="array" ref="AL350">IF(EDATE($F350,AL$2)&gt;DATE(2025,12,31),"",INDEX([1]A3!AI$9:AI$175,MATCH(1,--(RIGHT([1]A3!$B$9:$B$175,LEN([1]A3!$B$9:$B$175)-4)=$A350)*([1]A3!$C$9:$C$175=YEAR($F350)),0)))</f>
        <v/>
      </c>
      <c r="AM350" s="3" t="str" cm="1">
        <f t="array" ref="AM350">IF(EDATE($F350,AM$2)&gt;DATE(2025,12,31),"",INDEX([1]A3!AJ$9:AJ$175,MATCH(1,--(RIGHT([1]A3!$B$9:$B$175,LEN([1]A3!$B$9:$B$175)-4)=$A350)*([1]A3!$C$9:$C$175=YEAR($F350)),0)))</f>
        <v/>
      </c>
      <c r="AN350" s="3" t="str" cm="1">
        <f t="array" ref="AN350">IF(EDATE($F350,AN$2)&gt;DATE(2025,12,31),"",INDEX([1]A3!AK$9:AK$175,MATCH(1,--(RIGHT([1]A3!$B$9:$B$175,LEN([1]A3!$B$9:$B$175)-4)=$A350)*([1]A3!$C$9:$C$175=YEAR($F350)),0)))</f>
        <v/>
      </c>
      <c r="AO350" s="3" t="str" cm="1">
        <f t="array" ref="AO350">IF(EDATE($F350,AO$2)&gt;DATE(2025,12,31),"",INDEX([1]A3!AL$9:AL$175,MATCH(1,--(RIGHT([1]A3!$B$9:$B$175,LEN([1]A3!$B$9:$B$175)-4)=$A350)*([1]A3!$C$9:$C$175=YEAR($F350)),0)))</f>
        <v/>
      </c>
      <c r="AP350" s="3" t="str" cm="1">
        <f t="array" ref="AP350">IF(EDATE($F350,AP$2)&gt;DATE(2025,12,31),"",INDEX([1]A3!AM$9:AM$175,MATCH(1,--(RIGHT([1]A3!$B$9:$B$175,LEN([1]A3!$B$9:$B$175)-4)=$A350)*([1]A3!$C$9:$C$175=YEAR($F350)),0)))</f>
        <v/>
      </c>
      <c r="AQ350" s="3" t="str" cm="1">
        <f t="array" ref="AQ350">IF(EDATE($F350,AQ$2)&gt;DATE(2025,12,31),"",INDEX([1]A3!AN$9:AN$175,MATCH(1,--(RIGHT([1]A3!$B$9:$B$175,LEN([1]A3!$B$9:$B$175)-4)=$A350)*([1]A3!$C$9:$C$175=YEAR($F350)),0)))</f>
        <v/>
      </c>
      <c r="AR350" s="3" t="str" cm="1">
        <f t="array" ref="AR350">IF(EDATE($F350,AR$2)&gt;DATE(2025,12,31),"",INDEX([1]A3!AO$9:AO$175,MATCH(1,--(RIGHT([1]A3!$B$9:$B$175,LEN([1]A3!$B$9:$B$175)-4)=$A350)*([1]A3!$C$9:$C$175=YEAR($F350)),0)))</f>
        <v/>
      </c>
      <c r="AS350" s="3" t="str" cm="1">
        <f t="array" ref="AS350">IF(EDATE($F350,AS$2)&gt;DATE(2025,12,31),"",INDEX([1]A3!AP$9:AP$175,MATCH(1,--(RIGHT([1]A3!$B$9:$B$175,LEN([1]A3!$B$9:$B$175)-4)=$A350)*([1]A3!$C$9:$C$175=YEAR($F350)),0)))</f>
        <v/>
      </c>
      <c r="AT350" s="3" t="str" cm="1">
        <f t="array" ref="AT350">IF(EDATE($F350,AT$2)&gt;DATE(2025,12,31),"",INDEX([1]A3!AQ$9:AQ$175,MATCH(1,--(RIGHT([1]A3!$B$9:$B$175,LEN([1]A3!$B$9:$B$175)-4)=$A350)*([1]A3!$C$9:$C$175=YEAR($F350)),0)))</f>
        <v/>
      </c>
      <c r="AU350" s="3" t="str" cm="1">
        <f t="array" ref="AU350">IF(EDATE($F350,AU$2)&gt;DATE(2025,12,31),"",INDEX([1]A3!AR$9:AR$175,MATCH(1,--(RIGHT([1]A3!$B$9:$B$175,LEN([1]A3!$B$9:$B$175)-4)=$A350)*([1]A3!$C$9:$C$175=YEAR($F350)),0)))</f>
        <v/>
      </c>
      <c r="AV350" s="3" t="str" cm="1">
        <f t="array" ref="AV350">IF(EDATE($F350,AV$2)&gt;DATE(2025,12,31),"",INDEX([1]A3!AS$9:AS$175,MATCH(1,--(RIGHT([1]A3!$B$9:$B$175,LEN([1]A3!$B$9:$B$175)-4)=$A350)*([1]A3!$C$9:$C$175=YEAR($F350)),0)))</f>
        <v/>
      </c>
      <c r="AW350" s="3" t="str" cm="1">
        <f t="array" ref="AW350">IF(EDATE($F350,AW$2)&gt;DATE(2025,12,31),"",INDEX([1]A3!AT$9:AT$175,MATCH(1,--(RIGHT([1]A3!$B$9:$B$175,LEN([1]A3!$B$9:$B$175)-4)=$A350)*([1]A3!$C$9:$C$175=YEAR($F350)),0)))</f>
        <v/>
      </c>
      <c r="AX350" s="3" t="str" cm="1">
        <f t="array" ref="AX350">IF(EDATE($F350,AX$2)&gt;DATE(2025,12,31),"",INDEX([1]A3!AU$9:AU$175,MATCH(1,--(RIGHT([1]A3!$B$9:$B$175,LEN([1]A3!$B$9:$B$175)-4)=$A350)*([1]A3!$C$9:$C$175=YEAR($F350)),0)))</f>
        <v/>
      </c>
      <c r="AY350" s="3" t="str" cm="1">
        <f t="array" ref="AY350">IF(EDATE($F350,AY$2)&gt;DATE(2025,12,31),"",INDEX([1]A3!AV$9:AV$175,MATCH(1,--(RIGHT([1]A3!$B$9:$B$175,LEN([1]A3!$B$9:$B$175)-4)=$A350)*([1]A3!$C$9:$C$175=YEAR($F350)),0)))</f>
        <v/>
      </c>
      <c r="AZ350" s="3" t="str" cm="1">
        <f t="array" ref="AZ350">IF(EDATE($F350,AZ$2)&gt;DATE(2025,12,31),"",INDEX([1]A3!AW$9:AW$175,MATCH(1,--(RIGHT([1]A3!$B$9:$B$175,LEN([1]A3!$B$9:$B$175)-4)=$A350)*([1]A3!$C$9:$C$175=YEAR($F350)),0)))</f>
        <v/>
      </c>
      <c r="BA350" s="3" t="str" cm="1">
        <f t="array" ref="BA350">IF(EDATE($F350,BA$2)&gt;DATE(2025,12,31),"",INDEX([1]A3!AX$9:AX$175,MATCH(1,--(RIGHT([1]A3!$B$9:$B$175,LEN([1]A3!$B$9:$B$175)-4)=$A350)*([1]A3!$C$9:$C$175=YEAR($F350)),0)))</f>
        <v/>
      </c>
      <c r="BB350" s="3" t="str" cm="1">
        <f t="array" ref="BB350">IF(EDATE($F350,BB$2)&gt;DATE(2025,12,31),"",INDEX([1]A3!AY$9:AY$175,MATCH(1,--(RIGHT([1]A3!$B$9:$B$175,LEN([1]A3!$B$9:$B$175)-4)=$A350)*([1]A3!$C$9:$C$175=YEAR($F350)),0)))</f>
        <v/>
      </c>
      <c r="BC350" s="3" t="str" cm="1">
        <f t="array" ref="BC350">IF(EDATE($F350,BC$2)&gt;DATE(2025,12,31),"",INDEX([1]A3!AZ$9:AZ$175,MATCH(1,--(RIGHT([1]A3!$B$9:$B$175,LEN([1]A3!$B$9:$B$175)-4)=$A350)*([1]A3!$C$9:$C$175=YEAR($F350)),0)))</f>
        <v/>
      </c>
      <c r="BD350" s="3" t="str" cm="1">
        <f t="array" ref="BD350">IF(EDATE($F350,BD$2)&gt;DATE(2025,12,31),"",INDEX([1]A3!BA$9:BA$175,MATCH(1,--(RIGHT([1]A3!$B$9:$B$175,LEN([1]A3!$B$9:$B$175)-4)=$A350)*([1]A3!$C$9:$C$175=YEAR($F350)),0)))</f>
        <v/>
      </c>
      <c r="BE350" s="3" t="str" cm="1">
        <f t="array" ref="BE350">IF(EDATE($F350,BE$2)&gt;DATE(2025,12,31),"",INDEX([1]A3!BB$9:BB$175,MATCH(1,--(RIGHT([1]A3!$B$9:$B$175,LEN([1]A3!$B$9:$B$175)-4)=$A350)*([1]A3!$C$9:$C$175=YEAR($F350)),0)))</f>
        <v/>
      </c>
      <c r="BF350" s="3" t="str" cm="1">
        <f t="array" ref="BF350">IF(EDATE($F350,BF$2)&gt;DATE(2025,12,31),"",INDEX([1]A3!BC$9:BC$175,MATCH(1,--(RIGHT([1]A3!$B$9:$B$175,LEN([1]A3!$B$9:$B$175)-4)=$A350)*([1]A3!$C$9:$C$175=YEAR($F350)),0)))</f>
        <v/>
      </c>
      <c r="BG350" s="3" t="str" cm="1">
        <f t="array" ref="BG350">IF(EDATE($F350,BG$2)&gt;DATE(2025,12,31),"",INDEX([1]A3!BD$9:BD$175,MATCH(1,--(RIGHT([1]A3!$B$9:$B$175,LEN([1]A3!$B$9:$B$175)-4)=$A350)*([1]A3!$C$9:$C$175=YEAR($F350)),0)))</f>
        <v/>
      </c>
      <c r="BH350" s="3" t="str" cm="1">
        <f t="array" ref="BH350">IF(EDATE($F350,BH$2)&gt;DATE(2025,12,31),"",INDEX([1]A3!BE$9:BE$175,MATCH(1,--(RIGHT([1]A3!$B$9:$B$175,LEN([1]A3!$B$9:$B$175)-4)=$A350)*([1]A3!$C$9:$C$175=YEAR($F350)),0)))</f>
        <v/>
      </c>
      <c r="BI350" s="3" t="str" cm="1">
        <f t="array" ref="BI350">IF(EDATE($F350,BI$2)&gt;DATE(2025,12,31),"",INDEX([1]A3!BF$9:BF$175,MATCH(1,--(RIGHT([1]A3!$B$9:$B$175,LEN([1]A3!$B$9:$B$175)-4)=$A350)*([1]A3!$C$9:$C$175=YEAR($F350)),0)))</f>
        <v/>
      </c>
      <c r="BJ350" s="3" t="str" cm="1">
        <f t="array" ref="BJ350">IF(EDATE($F350,BJ$2)&gt;DATE(2025,12,31),"",INDEX([1]A3!BG$9:BG$175,MATCH(1,--(RIGHT([1]A3!$B$9:$B$175,LEN([1]A3!$B$9:$B$175)-4)=$A350)*([1]A3!$C$9:$C$175=YEAR($F350)),0)))</f>
        <v/>
      </c>
      <c r="BK350" s="3" t="str" cm="1">
        <f t="array" ref="BK350">IF(EDATE($F350,BK$2)&gt;DATE(2025,12,31),"",INDEX([1]A3!BH$9:BH$175,MATCH(1,--(RIGHT([1]A3!$B$9:$B$175,LEN([1]A3!$B$9:$B$175)-4)=$A350)*([1]A3!$C$9:$C$175=YEAR($F350)),0)))</f>
        <v/>
      </c>
      <c r="BL350" s="3" t="str" cm="1">
        <f t="array" ref="BL350">IF(EDATE($F350,BL$2)&gt;DATE(2025,12,31),"",INDEX([1]A3!BI$9:BI$175,MATCH(1,--(RIGHT([1]A3!$B$9:$B$175,LEN([1]A3!$B$9:$B$175)-4)=$A350)*([1]A3!$C$9:$C$175=YEAR($F350)),0)))</f>
        <v/>
      </c>
      <c r="BM350" s="3" t="str" cm="1">
        <f t="array" ref="BM350">IF(EDATE($F350,BM$2)&gt;DATE(2025,12,31),"",INDEX([1]A3!BJ$9:BJ$175,MATCH(1,--(RIGHT([1]A3!$B$9:$B$175,LEN([1]A3!$B$9:$B$175)-4)=$A350)*([1]A3!$C$9:$C$175=YEAR($F350)),0)))</f>
        <v/>
      </c>
      <c r="BN350" s="3" t="str" cm="1">
        <f t="array" ref="BN350">IF(EDATE($F350,BN$2)&gt;DATE(2025,12,31),"",INDEX([1]A3!BK$9:BK$175,MATCH(1,--(RIGHT([1]A3!$B$9:$B$175,LEN([1]A3!$B$9:$B$175)-4)=$A350)*([1]A3!$C$9:$C$175=YEAR($F350)),0)))</f>
        <v/>
      </c>
      <c r="BO350" s="3" t="str" cm="1">
        <f t="array" ref="BO350">IF(EDATE($F350,BO$2)&gt;DATE(2025,12,31),"",INDEX([1]A3!BL$9:BL$175,MATCH(1,--(RIGHT([1]A3!$B$9:$B$175,LEN([1]A3!$B$9:$B$175)-4)=$A350)*([1]A3!$C$9:$C$175=YEAR($F350)),0)))</f>
        <v/>
      </c>
      <c r="BP350" s="3" t="str" cm="1">
        <f t="array" ref="BP350">IF(EDATE($F350,BP$2)&gt;DATE(2025,12,31),"",INDEX([1]A3!BM$9:BM$175,MATCH(1,--(RIGHT([1]A3!$B$9:$B$175,LEN([1]A3!$B$9:$B$175)-4)=$A350)*([1]A3!$C$9:$C$175=YEAR($F350)),0)))</f>
        <v/>
      </c>
      <c r="BQ350" s="3" t="str" cm="1">
        <f t="array" ref="BQ350">IF(EDATE($F350,BQ$2)&gt;DATE(2025,12,31),"",INDEX([1]A3!BN$9:BN$175,MATCH(1,--(RIGHT([1]A3!$B$9:$B$175,LEN([1]A3!$B$9:$B$175)-4)=$A350)*([1]A3!$C$9:$C$175=YEAR($F350)),0)))</f>
        <v/>
      </c>
      <c r="BR350" s="3" t="str" cm="1">
        <f t="array" ref="BR350">IF(EDATE($F350,BR$2)&gt;DATE(2025,12,31),"",INDEX([1]A3!BO$9:BO$175,MATCH(1,--(RIGHT([1]A3!$B$9:$B$175,LEN([1]A3!$B$9:$B$175)-4)=$A350)*([1]A3!$C$9:$C$175=YEAR($F350)),0)))</f>
        <v/>
      </c>
      <c r="BS350" s="3" t="str" cm="1">
        <f t="array" ref="BS350">IF(EDATE($F350,BS$2)&gt;DATE(2025,12,31),"",INDEX([1]A3!BP$9:BP$175,MATCH(1,--(RIGHT([1]A3!$B$9:$B$175,LEN([1]A3!$B$9:$B$175)-4)=$A350)*([1]A3!$C$9:$C$175=YEAR($F350)),0)))</f>
        <v/>
      </c>
      <c r="BT350" s="3" t="str" cm="1">
        <f t="array" ref="BT350">IF(EDATE($F350,BT$2)&gt;DATE(2025,12,31),"",INDEX([1]A3!BQ$9:BQ$175,MATCH(1,--(RIGHT([1]A3!$B$9:$B$175,LEN([1]A3!$B$9:$B$175)-4)=$A350)*([1]A3!$C$9:$C$175=YEAR($F350)),0)))</f>
        <v/>
      </c>
      <c r="BU350" s="3" t="str" cm="1">
        <f t="array" ref="BU350">IF(EDATE($F350,BU$2)&gt;DATE(2025,12,31),"",INDEX([1]A3!BR$9:BR$175,MATCH(1,--(RIGHT([1]A3!$B$9:$B$175,LEN([1]A3!$B$9:$B$175)-4)=$A350)*([1]A3!$C$9:$C$175=YEAR($F350)),0)))</f>
        <v/>
      </c>
      <c r="BV350" s="3" t="str" cm="1">
        <f t="array" ref="BV350">IF(EDATE($F350,BV$2)&gt;DATE(2025,12,31),"",INDEX([1]A3!BS$9:BS$175,MATCH(1,--(RIGHT([1]A3!$B$9:$B$175,LEN([1]A3!$B$9:$B$175)-4)=$A350)*([1]A3!$C$9:$C$175=YEAR($F350)),0)))</f>
        <v/>
      </c>
      <c r="BW350" s="3" t="str" cm="1">
        <f t="array" ref="BW350">IF(EDATE($F350,BW$2)&gt;DATE(2025,12,31),"",INDEX([1]A3!BT$9:BT$175,MATCH(1,--(RIGHT([1]A3!$B$9:$B$175,LEN([1]A3!$B$9:$B$175)-4)=$A350)*([1]A3!$C$9:$C$175=YEAR($F350)),0)))</f>
        <v/>
      </c>
      <c r="BX350" s="3" t="str" cm="1">
        <f t="array" ref="BX350">IF(EDATE($F350,BX$2)&gt;DATE(2025,12,31),"",INDEX([1]A3!BU$9:BU$175,MATCH(1,--(RIGHT([1]A3!$B$9:$B$175,LEN([1]A3!$B$9:$B$175)-4)=$A350)*([1]A3!$C$9:$C$175=YEAR($F350)),0)))</f>
        <v/>
      </c>
      <c r="BY350" s="3" t="str" cm="1">
        <f t="array" ref="BY350">IF(EDATE($F350,BY$2)&gt;DATE(2025,12,31),"",INDEX([1]A3!BV$9:BV$175,MATCH(1,--(RIGHT([1]A3!$B$9:$B$175,LEN([1]A3!$B$9:$B$175)-4)=$A350)*([1]A3!$C$9:$C$175=YEAR($F350)),0)))</f>
        <v/>
      </c>
      <c r="BZ350" s="3" t="str" cm="1">
        <f t="array" ref="BZ350">IF(EDATE($F350,BZ$2)&gt;DATE(2025,12,31),"",INDEX([1]A3!BW$9:BW$175,MATCH(1,--(RIGHT([1]A3!$B$9:$B$175,LEN([1]A3!$B$9:$B$175)-4)=$A350)*([1]A3!$C$9:$C$175=YEAR($F350)),0)))</f>
        <v/>
      </c>
      <c r="CA350" s="3" t="str" cm="1">
        <f t="array" ref="CA350">IF(EDATE($F350,CA$2)&gt;DATE(2025,12,31),"",INDEX([1]A3!BX$9:BX$175,MATCH(1,--(RIGHT([1]A3!$B$9:$B$175,LEN([1]A3!$B$9:$B$175)-4)=$A350)*([1]A3!$C$9:$C$175=YEAR($F350)),0)))</f>
        <v/>
      </c>
      <c r="CB350" s="3" t="str" cm="1">
        <f t="array" ref="CB350">IF(EDATE($F350,CB$2)&gt;DATE(2025,12,31),"",INDEX([1]A3!BY$9:BY$175,MATCH(1,--(RIGHT([1]A3!$B$9:$B$175,LEN([1]A3!$B$9:$B$175)-4)=$A350)*([1]A3!$C$9:$C$175=YEAR($F350)),0)))</f>
        <v/>
      </c>
      <c r="CC350" s="3" t="str" cm="1">
        <f t="array" ref="CC350">IF(EDATE($F350,CC$2)&gt;DATE(2025,12,31),"",INDEX([1]A3!BZ$9:BZ$175,MATCH(1,--(RIGHT([1]A3!$B$9:$B$175,LEN([1]A3!$B$9:$B$175)-4)=$A350)*([1]A3!$C$9:$C$175=YEAR($F350)),0)))</f>
        <v/>
      </c>
      <c r="CD350" s="3" t="str" cm="1">
        <f t="array" ref="CD350">IF(EDATE($F350,CD$2)&gt;DATE(2025,12,31),"",INDEX([1]A3!CA$9:CA$175,MATCH(1,--(RIGHT([1]A3!$B$9:$B$175,LEN([1]A3!$B$9:$B$175)-4)=$A350)*([1]A3!$C$9:$C$175=YEAR($F350)),0)))</f>
        <v/>
      </c>
      <c r="CE350" s="3" t="str" cm="1">
        <f t="array" ref="CE350">IF(EDATE($F350,CE$2)&gt;DATE(2025,12,31),"",INDEX([1]A3!CB$9:CB$175,MATCH(1,--(RIGHT([1]A3!$B$9:$B$175,LEN([1]A3!$B$9:$B$175)-4)=$A350)*([1]A3!$C$9:$C$175=YEAR($F350)),0)))</f>
        <v/>
      </c>
      <c r="CF350" s="3" t="str" cm="1">
        <f t="array" ref="CF350">IF(EDATE($F350,CF$2)&gt;DATE(2025,12,31),"",INDEX([1]A3!CC$9:CC$175,MATCH(1,--(RIGHT([1]A3!$B$9:$B$175,LEN([1]A3!$B$9:$B$175)-4)=$A350)*([1]A3!$C$9:$C$175=YEAR($F350)),0)))</f>
        <v/>
      </c>
      <c r="CG350" s="3" t="str" cm="1">
        <f t="array" ref="CG350">IF(EDATE($F350,CG$2)&gt;DATE(2025,12,31),"",INDEX([1]A3!CD$9:CD$175,MATCH(1,--(RIGHT([1]A3!$B$9:$B$175,LEN([1]A3!$B$9:$B$175)-4)=$A350)*([1]A3!$C$9:$C$175=YEAR($F350)),0)))</f>
        <v/>
      </c>
      <c r="CH350" s="3" t="str" cm="1">
        <f t="array" ref="CH350">IF(EDATE($F350,CH$2)&gt;DATE(2025,12,31),"",INDEX([1]A3!CE$9:CE$175,MATCH(1,--(RIGHT([1]A3!$B$9:$B$175,LEN([1]A3!$B$9:$B$175)-4)=$A350)*([1]A3!$C$9:$C$175=YEAR($F350)),0)))</f>
        <v/>
      </c>
      <c r="CI350" s="3" t="str" cm="1">
        <f t="array" ref="CI350">IF(EDATE($F350,CI$2)&gt;DATE(2025,12,31),"",INDEX([1]A3!CF$9:CF$175,MATCH(1,--(RIGHT([1]A3!$B$9:$B$175,LEN([1]A3!$B$9:$B$175)-4)=$A350)*([1]A3!$C$9:$C$175=YEAR($F350)),0)))</f>
        <v/>
      </c>
      <c r="CJ350" s="3" t="str" cm="1">
        <f t="array" ref="CJ350">IF(EDATE($F350,CJ$2)&gt;DATE(2025,12,31),"",INDEX([1]A3!CG$9:CG$175,MATCH(1,--(RIGHT([1]A3!$B$9:$B$175,LEN([1]A3!$B$9:$B$175)-4)=$A350)*([1]A3!$C$9:$C$175=YEAR($F350)),0)))</f>
        <v/>
      </c>
      <c r="CK350" s="3" t="str" cm="1">
        <f t="array" ref="CK350">IF(EDATE($F350,CK$2)&gt;DATE(2025,12,31),"",INDEX([1]A3!CH$9:CH$175,MATCH(1,--(RIGHT([1]A3!$B$9:$B$175,LEN([1]A3!$B$9:$B$175)-4)=$A350)*([1]A3!$C$9:$C$175=YEAR($F350)),0)))</f>
        <v/>
      </c>
      <c r="CL350" s="3" t="str" cm="1">
        <f t="array" ref="CL350">IF(EDATE($F350,CL$2)&gt;DATE(2025,12,31),"",INDEX([1]A3!CI$9:CI$175,MATCH(1,--(RIGHT([1]A3!$B$9:$B$175,LEN([1]A3!$B$9:$B$175)-4)=$A350)*([1]A3!$C$9:$C$175=YEAR($F350)),0)))</f>
        <v/>
      </c>
      <c r="CM350" s="3" t="str" cm="1">
        <f t="array" ref="CM350">IF(EDATE($F350,CM$2)&gt;DATE(2025,12,31),"",INDEX([1]A3!CJ$9:CJ$175,MATCH(1,--(RIGHT([1]A3!$B$9:$B$175,LEN([1]A3!$B$9:$B$175)-4)=$A350)*([1]A3!$C$9:$C$175=YEAR($F350)),0)))</f>
        <v/>
      </c>
      <c r="CN350" s="3" t="str" cm="1">
        <f t="array" ref="CN350">IF(EDATE($F350,CN$2)&gt;DATE(2025,12,31),"",INDEX([1]A3!CK$9:CK$175,MATCH(1,--(RIGHT([1]A3!$B$9:$B$175,LEN([1]A3!$B$9:$B$175)-4)=$A350)*([1]A3!$C$9:$C$175=YEAR($F350)),0)))</f>
        <v/>
      </c>
      <c r="CO350" s="3" t="str" cm="1">
        <f t="array" ref="CO350">IF(EDATE($F350,CO$2)&gt;DATE(2025,12,31),"",INDEX([1]A3!CL$9:CL$175,MATCH(1,--(RIGHT([1]A3!$B$9:$B$175,LEN([1]A3!$B$9:$B$175)-4)=$A350)*([1]A3!$C$9:$C$175=YEAR($F350)),0)))</f>
        <v/>
      </c>
      <c r="CP350" s="3" t="str" cm="1">
        <f t="array" ref="CP350">IF(EDATE($F350,CP$2)&gt;DATE(2025,12,31),"",INDEX([1]A3!CM$9:CM$175,MATCH(1,--(RIGHT([1]A3!$B$9:$B$175,LEN([1]A3!$B$9:$B$175)-4)=$A350)*([1]A3!$C$9:$C$175=YEAR($F350)),0)))</f>
        <v/>
      </c>
      <c r="CQ350" s="3" t="str" cm="1">
        <f t="array" ref="CQ350">IF(EDATE($F350,CQ$2)&gt;DATE(2025,12,31),"",INDEX([1]A3!CN$9:CN$175,MATCH(1,--(RIGHT([1]A3!$B$9:$B$175,LEN([1]A3!$B$9:$B$175)-4)=$A350)*([1]A3!$C$9:$C$175=YEAR($F350)),0)))</f>
        <v/>
      </c>
      <c r="CR350" s="3" t="str" cm="1">
        <f t="array" ref="CR350">IF(EDATE($F350,CR$2)&gt;DATE(2025,12,31),"",INDEX([1]A3!CO$9:CO$175,MATCH(1,--(RIGHT([1]A3!$B$9:$B$175,LEN([1]A3!$B$9:$B$175)-4)=$A350)*([1]A3!$C$9:$C$175=YEAR($F350)),0)))</f>
        <v/>
      </c>
      <c r="CS350" s="3" t="str" cm="1">
        <f t="array" ref="CS350">IF(EDATE($F350,CS$2)&gt;DATE(2025,12,31),"",INDEX([1]A3!CP$9:CP$175,MATCH(1,--(RIGHT([1]A3!$B$9:$B$175,LEN([1]A3!$B$9:$B$175)-4)=$A350)*([1]A3!$C$9:$C$175=YEAR($F350)),0)))</f>
        <v/>
      </c>
      <c r="CT350" s="3" t="str" cm="1">
        <f t="array" ref="CT350">IF(EDATE($F350,CT$2)&gt;DATE(2025,12,31),"",INDEX([1]A3!CQ$9:CQ$175,MATCH(1,--(RIGHT([1]A3!$B$9:$B$175,LEN([1]A3!$B$9:$B$175)-4)=$A350)*([1]A3!$C$9:$C$175=YEAR($F350)),0)))</f>
        <v/>
      </c>
      <c r="CU350" s="3" t="str" cm="1">
        <f t="array" ref="CU350">IF(EDATE($F350,CU$2)&gt;DATE(2025,12,31),"",INDEX([1]A3!CR$9:CR$175,MATCH(1,--(RIGHT([1]A3!$B$9:$B$175,LEN([1]A3!$B$9:$B$175)-4)=$A350)*([1]A3!$C$9:$C$175=YEAR($F350)),0)))</f>
        <v/>
      </c>
      <c r="CV350" s="3" t="str" cm="1">
        <f t="array" ref="CV350">IF(EDATE($F350,CV$2)&gt;DATE(2025,12,31),"",INDEX([1]A3!CS$9:CS$175,MATCH(1,--(RIGHT([1]A3!$B$9:$B$175,LEN([1]A3!$B$9:$B$175)-4)=$A350)*([1]A3!$C$9:$C$175=YEAR($F350)),0)))</f>
        <v/>
      </c>
      <c r="CW350" s="3" t="str" cm="1">
        <f t="array" ref="CW350">IF(EDATE($F350,CW$2)&gt;DATE(2025,12,31),"",INDEX([1]A3!CT$9:CT$175,MATCH(1,--(RIGHT([1]A3!$B$9:$B$175,LEN([1]A3!$B$9:$B$175)-4)=$A350)*([1]A3!$C$9:$C$175=YEAR($F350)),0)))</f>
        <v/>
      </c>
      <c r="CX350" s="3" t="str" cm="1">
        <f t="array" ref="CX350">IF(EDATE($F350,CX$2)&gt;DATE(2025,12,31),"",INDEX([1]A3!CU$9:CU$175,MATCH(1,--(RIGHT([1]A3!$B$9:$B$175,LEN([1]A3!$B$9:$B$175)-4)=$A350)*([1]A3!$C$9:$C$175=YEAR($F350)),0)))</f>
        <v/>
      </c>
      <c r="CY350" s="3" t="str" cm="1">
        <f t="array" ref="CY350">IF(EDATE($F350,CY$2)&gt;DATE(2025,12,31),"",INDEX([1]A3!CV$9:CV$175,MATCH(1,--(RIGHT([1]A3!$B$9:$B$175,LEN([1]A3!$B$9:$B$175)-4)=$A350)*([1]A3!$C$9:$C$175=YEAR($F350)),0)))</f>
        <v/>
      </c>
      <c r="CZ350" s="3" t="str" cm="1">
        <f t="array" ref="CZ350">IF(EDATE($F350,CZ$2)&gt;DATE(2025,12,31),"",INDEX([1]A3!CW$9:CW$175,MATCH(1,--(RIGHT([1]A3!$B$9:$B$175,LEN([1]A3!$B$9:$B$175)-4)=$A350)*([1]A3!$C$9:$C$175=YEAR($F350)),0)))</f>
        <v/>
      </c>
      <c r="DA350" s="3" t="str" cm="1">
        <f t="array" ref="DA350">IF(EDATE($F350,DA$2)&gt;DATE(2025,12,31),"",INDEX([1]A3!CX$9:CX$175,MATCH(1,--(RIGHT([1]A3!$B$9:$B$175,LEN([1]A3!$B$9:$B$175)-4)=$A350)*([1]A3!$C$9:$C$175=YEAR($F350)),0)))</f>
        <v/>
      </c>
      <c r="DB350" s="3" t="str" cm="1">
        <f t="array" ref="DB350">IF(EDATE($F350,DB$2)&gt;DATE(2025,12,31),"",INDEX([1]A3!CY$9:CY$175,MATCH(1,--(RIGHT([1]A3!$B$9:$B$175,LEN([1]A3!$B$9:$B$175)-4)=$A350)*([1]A3!$C$9:$C$175=YEAR($F350)),0)))</f>
        <v/>
      </c>
      <c r="DC350" s="3" t="str" cm="1">
        <f t="array" ref="DC350">IF(EDATE($F350,DC$2)&gt;DATE(2025,12,31),"",INDEX([1]A3!CZ$9:CZ$175,MATCH(1,--(RIGHT([1]A3!$B$9:$B$175,LEN([1]A3!$B$9:$B$175)-4)=$A350)*([1]A3!$C$9:$C$175=YEAR($F350)),0)))</f>
        <v/>
      </c>
      <c r="DD350" s="3" t="str" cm="1">
        <f t="array" ref="DD350">IF(EDATE($F350,DD$2)&gt;DATE(2025,12,31),"",INDEX([1]A3!DA$9:DA$175,MATCH(1,--(RIGHT([1]A3!$B$9:$B$175,LEN([1]A3!$B$9:$B$175)-4)=$A350)*([1]A3!$C$9:$C$175=YEAR($F350)),0)))</f>
        <v/>
      </c>
      <c r="DE350" s="3" t="str" cm="1">
        <f t="array" ref="DE350">IF(EDATE($F350,DE$2)&gt;DATE(2025,12,31),"",INDEX([1]A3!DB$9:DB$175,MATCH(1,--(RIGHT([1]A3!$B$9:$B$175,LEN([1]A3!$B$9:$B$175)-4)=$A350)*([1]A3!$C$9:$C$175=YEAR($F350)),0)))</f>
        <v/>
      </c>
      <c r="DF350" s="3" t="str" cm="1">
        <f t="array" ref="DF350">IF(EDATE($F350,DF$2)&gt;DATE(2025,12,31),"",INDEX([1]A3!DC$9:DC$175,MATCH(1,--(RIGHT([1]A3!$B$9:$B$175,LEN([1]A3!$B$9:$B$175)-4)=$A350)*([1]A3!$C$9:$C$175=YEAR($F350)),0)))</f>
        <v/>
      </c>
      <c r="DG350" s="3" t="str" cm="1">
        <f t="array" ref="DG350">IF(EDATE($F350,DG$2)&gt;DATE(2025,12,31),"",INDEX([1]A3!DD$9:DD$175,MATCH(1,--(RIGHT([1]A3!$B$9:$B$175,LEN([1]A3!$B$9:$B$175)-4)=$A350)*([1]A3!$C$9:$C$175=YEAR($F350)),0)))</f>
        <v/>
      </c>
      <c r="DH350" s="3" t="str" cm="1">
        <f t="array" ref="DH350">IF(EDATE($F350,DH$2)&gt;DATE(2025,12,31),"",INDEX([1]A3!DE$9:DE$175,MATCH(1,--(RIGHT([1]A3!$B$9:$B$175,LEN([1]A3!$B$9:$B$175)-4)=$A350)*([1]A3!$C$9:$C$175=YEAR($F350)),0)))</f>
        <v/>
      </c>
      <c r="DI350" s="3" t="str" cm="1">
        <f t="array" ref="DI350">IF(EDATE($F350,DI$2)&gt;DATE(2025,12,31),"",INDEX([1]A3!DF$9:DF$175,MATCH(1,--(RIGHT([1]A3!$B$9:$B$175,LEN([1]A3!$B$9:$B$175)-4)=$A350)*([1]A3!$C$9:$C$175=YEAR($F350)),0)))</f>
        <v/>
      </c>
      <c r="DJ350" s="3" t="str" cm="1">
        <f t="array" ref="DJ350">IF(EDATE($F350,DJ$2)&gt;DATE(2025,12,31),"",INDEX([1]A3!DG$9:DG$175,MATCH(1,--(RIGHT([1]A3!$B$9:$B$175,LEN([1]A3!$B$9:$B$175)-4)=$A350)*([1]A3!$C$9:$C$175=YEAR($F350)),0)))</f>
        <v/>
      </c>
      <c r="DK350" s="3" t="str" cm="1">
        <f t="array" ref="DK350">IF(EDATE($F350,DK$2)&gt;DATE(2025,12,31),"",INDEX([1]A3!DH$9:DH$175,MATCH(1,--(RIGHT([1]A3!$B$9:$B$175,LEN([1]A3!$B$9:$B$175)-4)=$A350)*([1]A3!$C$9:$C$175=YEAR($F350)),0)))</f>
        <v/>
      </c>
      <c r="DL350" s="3" t="str" cm="1">
        <f t="array" ref="DL350">IF(EDATE($F350,DL$2)&gt;DATE(2025,12,31),"",INDEX([1]A3!DI$9:DI$175,MATCH(1,--(RIGHT([1]A3!$B$9:$B$175,LEN([1]A3!$B$9:$B$175)-4)=$A350)*([1]A3!$C$9:$C$175=YEAR($F350)),0)))</f>
        <v/>
      </c>
      <c r="DM350" s="3" t="str" cm="1">
        <f t="array" ref="DM350">IF(EDATE($F350,DM$2)&gt;DATE(2025,12,31),"",INDEX([1]A3!DJ$9:DJ$175,MATCH(1,--(RIGHT([1]A3!$B$9:$B$175,LEN([1]A3!$B$9:$B$175)-4)=$A350)*([1]A3!$C$9:$C$175=YEAR($F350)),0)))</f>
        <v/>
      </c>
      <c r="DN350" s="3" t="str" cm="1">
        <f t="array" ref="DN350">IF(EDATE($F350,DN$2)&gt;DATE(2025,12,31),"",INDEX([1]A3!DK$9:DK$175,MATCH(1,--(RIGHT([1]A3!$B$9:$B$175,LEN([1]A3!$B$9:$B$175)-4)=$A350)*([1]A3!$C$9:$C$175=YEAR($F350)),0)))</f>
        <v/>
      </c>
      <c r="DO350" s="3" t="str" cm="1">
        <f t="array" ref="DO350">IF(EDATE($F350,DO$2)&gt;DATE(2025,12,31),"",INDEX([1]A3!DL$9:DL$175,MATCH(1,--(RIGHT([1]A3!$B$9:$B$175,LEN([1]A3!$B$9:$B$175)-4)=$A350)*([1]A3!$C$9:$C$175=YEAR($F350)),0)))</f>
        <v/>
      </c>
      <c r="DP350" s="3" t="str" cm="1">
        <f t="array" ref="DP350">IF(EDATE($F350,DP$2)&gt;DATE(2025,12,31),"",INDEX([1]A3!DM$9:DM$175,MATCH(1,--(RIGHT([1]A3!$B$9:$B$175,LEN([1]A3!$B$9:$B$175)-4)=$A350)*([1]A3!$C$9:$C$175=YEAR($F350)),0)))</f>
        <v/>
      </c>
      <c r="DQ350" s="3" t="str" cm="1">
        <f t="array" ref="DQ350">IF(EDATE($F350,DQ$2)&gt;DATE(2025,12,31),"",INDEX([1]A3!DN$9:DN$175,MATCH(1,--(RIGHT([1]A3!$B$9:$B$175,LEN([1]A3!$B$9:$B$175)-4)=$A350)*([1]A3!$C$9:$C$175=YEAR($F350)),0)))</f>
        <v/>
      </c>
      <c r="DR350" s="3" t="str" cm="1">
        <f t="array" ref="DR350">IF(EDATE($F350,DR$2)&gt;DATE(2025,12,31),"",INDEX([1]A3!DO$9:DO$175,MATCH(1,--(RIGHT([1]A3!$B$9:$B$175,LEN([1]A3!$B$9:$B$175)-4)=$A350)*([1]A3!$C$9:$C$175=YEAR($F350)),0)))</f>
        <v/>
      </c>
      <c r="DS350" s="3" t="str" cm="1">
        <f t="array" ref="DS350">IF(EDATE($F350,DS$2)&gt;DATE(2025,12,31),"",INDEX([1]A3!DP$9:DP$175,MATCH(1,--(RIGHT([1]A3!$B$9:$B$175,LEN([1]A3!$B$9:$B$175)-4)=$A350)*([1]A3!$C$9:$C$175=YEAR($F350)),0)))</f>
        <v/>
      </c>
      <c r="DT350" s="3" t="str" cm="1">
        <f t="array" ref="DT350">IF(EDATE($F350,DT$2)&gt;DATE(2025,12,31),"",INDEX([1]A3!DQ$9:DQ$175,MATCH(1,--(RIGHT([1]A3!$B$9:$B$175,LEN([1]A3!$B$9:$B$175)-4)=$A350)*([1]A3!$C$9:$C$175=YEAR($F350)),0)))</f>
        <v/>
      </c>
      <c r="DU350" s="3" t="str" cm="1">
        <f t="array" ref="DU350">IF(EDATE($F350,DU$2)&gt;DATE(2025,12,31),"",INDEX([1]A3!DR$9:DR$175,MATCH(1,--(RIGHT([1]A3!$B$9:$B$175,LEN([1]A3!$B$9:$B$175)-4)=$A350)*([1]A3!$C$9:$C$175=YEAR($F350)),0)))</f>
        <v/>
      </c>
      <c r="DV350" s="3" t="str" cm="1">
        <f t="array" ref="DV350">IF(EDATE($F350,DV$2)&gt;DATE(2025,12,31),"",INDEX([1]A3!DS$9:DS$175,MATCH(1,--(RIGHT([1]A3!$B$9:$B$175,LEN([1]A3!$B$9:$B$175)-4)=$A350)*([1]A3!$C$9:$C$175=YEAR($F350)),0)))</f>
        <v/>
      </c>
      <c r="DW350" s="3" t="str" cm="1">
        <f t="array" ref="DW350">IF(EDATE($F350,DW$2)&gt;DATE(2025,12,31),"",INDEX([1]A3!DT$9:DT$175,MATCH(1,--(RIGHT([1]A3!$B$9:$B$175,LEN([1]A3!$B$9:$B$175)-4)=$A350)*([1]A3!$C$9:$C$175=YEAR($F350)),0)))</f>
        <v/>
      </c>
      <c r="DX350" s="3" t="str" cm="1">
        <f t="array" ref="DX350">IF(EDATE($F350,DX$2)&gt;DATE(2025,12,31),"",INDEX([1]A3!DU$9:DU$175,MATCH(1,--(RIGHT([1]A3!$B$9:$B$175,LEN([1]A3!$B$9:$B$175)-4)=$A350)*([1]A3!$C$9:$C$175=YEAR($F350)),0)))</f>
        <v/>
      </c>
      <c r="DY350" s="3" t="str" cm="1">
        <f t="array" ref="DY350">IF(EDATE($F350,DY$2)&gt;DATE(2025,12,31),"",INDEX([1]A3!DV$9:DV$175,MATCH(1,--(RIGHT([1]A3!$B$9:$B$175,LEN([1]A3!$B$9:$B$175)-4)=$A350)*([1]A3!$C$9:$C$175=YEAR($F350)),0)))</f>
        <v/>
      </c>
      <c r="DZ350" s="3" t="str" cm="1">
        <f t="array" ref="DZ350">IF(EDATE($F350,DZ$2)&gt;DATE(2025,12,31),"",INDEX([1]A3!DW$9:DW$175,MATCH(1,--(RIGHT([1]A3!$B$9:$B$175,LEN([1]A3!$B$9:$B$175)-4)=$A350)*([1]A3!$C$9:$C$175=YEAR($F350)),0)))</f>
        <v/>
      </c>
      <c r="EA350" s="3" t="str" cm="1">
        <f t="array" ref="EA350">IF(EDATE($F350,EA$2)&gt;DATE(2025,12,31),"",INDEX([1]A3!DX$9:DX$175,MATCH(1,--(RIGHT([1]A3!$B$9:$B$175,LEN([1]A3!$B$9:$B$175)-4)=$A350)*([1]A3!$C$9:$C$175=YEAR($F350)),0)))</f>
        <v/>
      </c>
      <c r="EB350" s="3" t="str" cm="1">
        <f t="array" ref="EB350">IF(EDATE($F350,EB$2)&gt;DATE(2025,12,31),"",INDEX([1]A3!DY$9:DY$175,MATCH(1,--(RIGHT([1]A3!$B$9:$B$175,LEN([1]A3!$B$9:$B$175)-4)=$A350)*([1]A3!$C$9:$C$175=YEAR($F350)),0)))</f>
        <v/>
      </c>
      <c r="EC350" s="3" t="str" cm="1">
        <f t="array" ref="EC350">IF(EDATE($F350,EC$2)&gt;DATE(2025,12,31),"",INDEX([1]A3!DZ$9:DZ$175,MATCH(1,--(RIGHT([1]A3!$B$9:$B$175,LEN([1]A3!$B$9:$B$175)-4)=$A350)*([1]A3!$C$9:$C$175=YEAR($F350)),0)))</f>
        <v/>
      </c>
      <c r="ED350" s="3" t="str" cm="1">
        <f t="array" ref="ED350">IF(EDATE($F350,ED$2)&gt;DATE(2025,12,31),"",INDEX([1]A3!EA$9:EA$175,MATCH(1,--(RIGHT([1]A3!$B$9:$B$175,LEN([1]A3!$B$9:$B$175)-4)=$A350)*([1]A3!$C$9:$C$175=YEAR($F350)),0)))</f>
        <v/>
      </c>
      <c r="EE350" s="3" t="str" cm="1">
        <f t="array" ref="EE350">IF(EDATE($F350,EE$2)&gt;DATE(2025,12,31),"",INDEX([1]A3!EB$9:EB$175,MATCH(1,--(RIGHT([1]A3!$B$9:$B$175,LEN([1]A3!$B$9:$B$175)-4)=$A350)*([1]A3!$C$9:$C$175=YEAR($F350)),0)))</f>
        <v/>
      </c>
      <c r="EF350" s="3" t="str" cm="1">
        <f t="array" ref="EF350">IF(EDATE($F350,EF$2)&gt;DATE(2025,12,31),"",INDEX([1]A3!EC$9:EC$175,MATCH(1,--(RIGHT([1]A3!$B$9:$B$175,LEN([1]A3!$B$9:$B$175)-4)=$A350)*([1]A3!$C$9:$C$175=YEAR($F350)),0)))</f>
        <v/>
      </c>
      <c r="EG350" s="3" t="str" cm="1">
        <f t="array" ref="EG350">IF(EDATE($F350,EG$2)&gt;DATE(2025,12,31),"",INDEX([1]A3!ED$9:ED$175,MATCH(1,--(RIGHT([1]A3!$B$9:$B$175,LEN([1]A3!$B$9:$B$175)-4)=$A350)*([1]A3!$C$9:$C$175=YEAR($F350)),0)))</f>
        <v/>
      </c>
      <c r="EH350" s="3" t="str" cm="1">
        <f t="array" ref="EH350">IF(EDATE($F350,EH$2)&gt;DATE(2025,12,31),"",INDEX([1]A3!EE$9:EE$175,MATCH(1,--(RIGHT([1]A3!$B$9:$B$175,LEN([1]A3!$B$9:$B$175)-4)=$A350)*([1]A3!$C$9:$C$175=YEAR($F350)),0)))</f>
        <v/>
      </c>
      <c r="EI350" s="3" t="str" cm="1">
        <f t="array" ref="EI350">IF(EDATE($F350,EI$2)&gt;DATE(2025,12,31),"",INDEX([1]A3!EF$9:EF$175,MATCH(1,--(RIGHT([1]A3!$B$9:$B$175,LEN([1]A3!$B$9:$B$175)-4)=$A350)*([1]A3!$C$9:$C$175=YEAR($F350)),0)))</f>
        <v/>
      </c>
      <c r="EJ350" s="3" t="str" cm="1">
        <f t="array" ref="EJ350">IF(EDATE($F350,EJ$2)&gt;DATE(2025,12,31),"",INDEX([1]A3!EG$9:EG$175,MATCH(1,--(RIGHT([1]A3!$B$9:$B$175,LEN([1]A3!$B$9:$B$175)-4)=$A350)*([1]A3!$C$9:$C$175=YEAR($F350)),0)))</f>
        <v/>
      </c>
      <c r="EK350" s="3" t="str" cm="1">
        <f t="array" ref="EK350">IF(EDATE($F350,EK$2)&gt;DATE(2025,12,31),"",INDEX([1]A3!EH$9:EH$175,MATCH(1,--(RIGHT([1]A3!$B$9:$B$175,LEN([1]A3!$B$9:$B$175)-4)=$A350)*([1]A3!$C$9:$C$175=YEAR($F350)),0)))</f>
        <v/>
      </c>
      <c r="EL350" s="3" t="str" cm="1">
        <f t="array" ref="EL350">IF(EDATE($F350,EL$2)&gt;DATE(2025,12,31),"",INDEX([1]A3!EI$9:EI$175,MATCH(1,--(RIGHT([1]A3!$B$9:$B$175,LEN([1]A3!$B$9:$B$175)-4)=$A350)*([1]A3!$C$9:$C$175=YEAR($F350)),0)))</f>
        <v/>
      </c>
      <c r="EM350" s="3" t="str" cm="1">
        <f t="array" ref="EM350">IF(EDATE($F350,EM$2)&gt;DATE(2025,12,31),"",INDEX([1]A3!EJ$9:EJ$175,MATCH(1,--(RIGHT([1]A3!$B$9:$B$175,LEN([1]A3!$B$9:$B$175)-4)=$A350)*([1]A3!$C$9:$C$175=YEAR($F350)),0)))</f>
        <v/>
      </c>
      <c r="EN350" s="3" t="str" cm="1">
        <f t="array" ref="EN350">IF(EDATE($F350,EN$2)&gt;DATE(2025,12,31),"",INDEX([1]A3!EK$9:EK$175,MATCH(1,--(RIGHT([1]A3!$B$9:$B$175,LEN([1]A3!$B$9:$B$175)-4)=$A350)*([1]A3!$C$9:$C$175=YEAR($F350)),0)))</f>
        <v/>
      </c>
      <c r="EO350" s="3" t="str" cm="1">
        <f t="array" ref="EO350">IF(EDATE($F350,EO$2)&gt;DATE(2025,12,31),"",INDEX([1]A3!EL$9:EL$175,MATCH(1,--(RIGHT([1]A3!$B$9:$B$175,LEN([1]A3!$B$9:$B$175)-4)=$A350)*([1]A3!$C$9:$C$175=YEAR($F350)),0)))</f>
        <v/>
      </c>
      <c r="EP350" s="3" t="str" cm="1">
        <f t="array" ref="EP350">IF(EDATE($F350,EP$2)&gt;DATE(2025,12,31),"",INDEX([1]A3!EM$9:EM$175,MATCH(1,--(RIGHT([1]A3!$B$9:$B$175,LEN([1]A3!$B$9:$B$175)-4)=$A350)*([1]A3!$C$9:$C$175=YEAR($F350)),0)))</f>
        <v/>
      </c>
      <c r="EQ350" s="3" t="str" cm="1">
        <f t="array" ref="EQ350">IF(EDATE($F350,EQ$2)&gt;DATE(2025,12,31),"",INDEX([1]A3!EN$9:EN$175,MATCH(1,--(RIGHT([1]A3!$B$9:$B$175,LEN([1]A3!$B$9:$B$175)-4)=$A350)*([1]A3!$C$9:$C$175=YEAR($F350)),0)))</f>
        <v/>
      </c>
      <c r="ER350" s="3" t="str" cm="1">
        <f t="array" ref="ER350">IF(EDATE($F350,ER$2)&gt;DATE(2025,12,31),"",INDEX([1]A3!EO$9:EO$175,MATCH(1,--(RIGHT([1]A3!$B$9:$B$175,LEN([1]A3!$B$9:$B$175)-4)=$A350)*([1]A3!$C$9:$C$175=YEAR($F350)),0)))</f>
        <v/>
      </c>
      <c r="ES350" s="3" t="str" cm="1">
        <f t="array" ref="ES350">IF(EDATE($F350,ES$2)&gt;DATE(2025,12,31),"",INDEX([1]A3!EP$9:EP$175,MATCH(1,--(RIGHT([1]A3!$B$9:$B$175,LEN([1]A3!$B$9:$B$175)-4)=$A350)*([1]A3!$C$9:$C$175=YEAR($F350)),0)))</f>
        <v/>
      </c>
      <c r="ET350" s="3" t="str" cm="1">
        <f t="array" ref="ET350">IF(EDATE($F350,ET$2)&gt;DATE(2025,12,31),"",INDEX([1]A3!EQ$9:EQ$175,MATCH(1,--(RIGHT([1]A3!$B$9:$B$175,LEN([1]A3!$B$9:$B$175)-4)=$A350)*([1]A3!$C$9:$C$175=YEAR($F350)),0)))</f>
        <v/>
      </c>
      <c r="EU350" s="3" t="str" cm="1">
        <f t="array" ref="EU350">IF(EDATE($F350,EU$2)&gt;DATE(2025,12,31),"",INDEX([1]A3!ER$9:ER$175,MATCH(1,--(RIGHT([1]A3!$B$9:$B$175,LEN([1]A3!$B$9:$B$175)-4)=$A350)*([1]A3!$C$9:$C$175=YEAR($F350)),0)))</f>
        <v/>
      </c>
      <c r="EV350" s="3" t="str" cm="1">
        <f t="array" ref="EV350">IF(EDATE($F350,EV$2)&gt;DATE(2025,12,31),"",INDEX([1]A3!ES$9:ES$175,MATCH(1,--(RIGHT([1]A3!$B$9:$B$175,LEN([1]A3!$B$9:$B$175)-4)=$A350)*([1]A3!$C$9:$C$175=YEAR($F350)),0)))</f>
        <v/>
      </c>
      <c r="EW350" s="3" t="str" cm="1">
        <f t="array" ref="EW350">IF(EDATE($F350,EW$2)&gt;DATE(2025,12,31),"",INDEX([1]A3!ET$9:ET$175,MATCH(1,--(RIGHT([1]A3!$B$9:$B$175,LEN([1]A3!$B$9:$B$175)-4)=$A350)*([1]A3!$C$9:$C$175=YEAR($F350)),0)))</f>
        <v/>
      </c>
      <c r="EX350" s="3" t="str" cm="1">
        <f t="array" ref="EX350">IF(EDATE($F350,EX$2)&gt;DATE(2025,12,31),"",INDEX([1]A3!EU$9:EU$175,MATCH(1,--(RIGHT([1]A3!$B$9:$B$175,LEN([1]A3!$B$9:$B$175)-4)=$A350)*([1]A3!$C$9:$C$175=YEAR($F350)),0)))</f>
        <v/>
      </c>
      <c r="EY350" s="3" t="str" cm="1">
        <f t="array" ref="EY350">IF(EDATE($F350,EY$2)&gt;DATE(2025,12,31),"",INDEX([1]A3!EV$9:EV$175,MATCH(1,--(RIGHT([1]A3!$B$9:$B$175,LEN([1]A3!$B$9:$B$175)-4)=$A350)*([1]A3!$C$9:$C$175=YEAR($F350)),0)))</f>
        <v/>
      </c>
      <c r="EZ350" s="3" t="str" cm="1">
        <f t="array" ref="EZ350">IF(EDATE($F350,EZ$2)&gt;DATE(2025,12,31),"",INDEX([1]A3!EW$9:EW$175,MATCH(1,--(RIGHT([1]A3!$B$9:$B$175,LEN([1]A3!$B$9:$B$175)-4)=$A350)*([1]A3!$C$9:$C$175=YEAR($F350)),0)))</f>
        <v/>
      </c>
      <c r="FA350" s="3" t="str" cm="1">
        <f t="array" ref="FA350">IF(EDATE($F350,FA$2)&gt;DATE(2025,12,31),"",INDEX([1]A3!EX$9:EX$175,MATCH(1,--(RIGHT([1]A3!$B$9:$B$175,LEN([1]A3!$B$9:$B$175)-4)=$A350)*([1]A3!$C$9:$C$175=YEAR($F350)),0)))</f>
        <v/>
      </c>
    </row>
    <row r="351" spans="1:157" x14ac:dyDescent="0.2">
      <c r="A351" s="28" t="s">
        <v>811</v>
      </c>
      <c r="B351" s="8" t="s">
        <v>2</v>
      </c>
      <c r="C351" s="8" t="s">
        <v>65</v>
      </c>
      <c r="D351" s="9" t="s">
        <v>19</v>
      </c>
      <c r="E351" s="9" t="s">
        <v>0</v>
      </c>
      <c r="F351" s="94">
        <f t="shared" si="21"/>
        <v>43101</v>
      </c>
      <c r="G351" s="3" cm="1">
        <f t="array" ref="G351">IF(EDATE($F351,G$2)&gt;DATE(2025,12,31),"",INDEX([1]A3!D$9:D$175,MATCH(1,--(RIGHT([1]A3!$B$9:$B$175,LEN([1]A3!$B$9:$B$175)-4)=$A351)*([1]A3!$C$9:$C$175=YEAR($F351)),0)))</f>
        <v>48778896.390000008</v>
      </c>
      <c r="H351" s="3" cm="1">
        <f t="array" ref="H351">IF(EDATE($F351,H$2)&gt;DATE(2025,12,31),"",INDEX([1]A3!E$9:E$175,MATCH(1,--(RIGHT([1]A3!$B$9:$B$175,LEN([1]A3!$B$9:$B$175)-4)=$A351)*([1]A3!$C$9:$C$175=YEAR($F351)),0)))</f>
        <v>212612677.96000007</v>
      </c>
      <c r="I351" s="3" cm="1">
        <f t="array" ref="I351">IF(EDATE($F351,I$2)&gt;DATE(2025,12,31),"",INDEX([1]A3!F$9:F$175,MATCH(1,--(RIGHT([1]A3!$B$9:$B$175,LEN([1]A3!$B$9:$B$175)-4)=$A351)*([1]A3!$C$9:$C$175=YEAR($F351)),0)))</f>
        <v>262708546.06000009</v>
      </c>
      <c r="J351" s="3" cm="1">
        <f t="array" ref="J351">IF(EDATE($F351,J$2)&gt;DATE(2025,12,31),"",INDEX([1]A3!G$9:G$175,MATCH(1,--(RIGHT([1]A3!$B$9:$B$175,LEN([1]A3!$B$9:$B$175)-4)=$A351)*([1]A3!$C$9:$C$175=YEAR($F351)),0)))</f>
        <v>288091799.12000018</v>
      </c>
      <c r="K351" s="3" cm="1">
        <f t="array" ref="K351">IF(EDATE($F351,K$2)&gt;DATE(2025,12,31),"",INDEX([1]A3!H$9:H$175,MATCH(1,--(RIGHT([1]A3!$B$9:$B$175,LEN([1]A3!$B$9:$B$175)-4)=$A351)*([1]A3!$C$9:$C$175=YEAR($F351)),0)))</f>
        <v>299714417.00000018</v>
      </c>
      <c r="L351" s="3" cm="1">
        <f t="array" ref="L351">IF(EDATE($F351,L$2)&gt;DATE(2025,12,31),"",INDEX([1]A3!I$9:I$175,MATCH(1,--(RIGHT([1]A3!$B$9:$B$175,LEN([1]A3!$B$9:$B$175)-4)=$A351)*([1]A3!$C$9:$C$175=YEAR($F351)),0)))</f>
        <v>304077897.90000015</v>
      </c>
      <c r="M351" s="3" cm="1">
        <f t="array" ref="M351">IF(EDATE($F351,M$2)&gt;DATE(2025,12,31),"",INDEX([1]A3!J$9:J$175,MATCH(1,--(RIGHT([1]A3!$B$9:$B$175,LEN([1]A3!$B$9:$B$175)-4)=$A351)*([1]A3!$C$9:$C$175=YEAR($F351)),0)))</f>
        <v>305362553.66000021</v>
      </c>
      <c r="N351" s="3" cm="1">
        <f t="array" ref="N351">IF(EDATE($F351,N$2)&gt;DATE(2025,12,31),"",INDEX([1]A3!K$9:K$175,MATCH(1,--(RIGHT([1]A3!$B$9:$B$175,LEN([1]A3!$B$9:$B$175)-4)=$A351)*([1]A3!$C$9:$C$175=YEAR($F351)),0)))</f>
        <v>305784512.60000014</v>
      </c>
      <c r="O351" s="3" t="str" cm="1">
        <f t="array" ref="O351">IF(EDATE($F351,O$2)&gt;DATE(2025,12,31),"",INDEX([1]A3!L$9:L$175,MATCH(1,--(RIGHT([1]A3!$B$9:$B$175,LEN([1]A3!$B$9:$B$175)-4)=$A351)*([1]A3!$C$9:$C$175=YEAR($F351)),0)))</f>
        <v/>
      </c>
      <c r="P351" s="3" t="str" cm="1">
        <f t="array" ref="P351">IF(EDATE($F351,P$2)&gt;DATE(2025,12,31),"",INDEX([1]A3!M$9:M$175,MATCH(1,--(RIGHT([1]A3!$B$9:$B$175,LEN([1]A3!$B$9:$B$175)-4)=$A351)*([1]A3!$C$9:$C$175=YEAR($F351)),0)))</f>
        <v/>
      </c>
      <c r="Q351" s="3" t="str" cm="1">
        <f t="array" ref="Q351">IF(EDATE($F351,Q$2)&gt;DATE(2025,12,31),"",INDEX([1]A3!N$9:N$175,MATCH(1,--(RIGHT([1]A3!$B$9:$B$175,LEN([1]A3!$B$9:$B$175)-4)=$A351)*([1]A3!$C$9:$C$175=YEAR($F351)),0)))</f>
        <v/>
      </c>
      <c r="R351" s="3" t="str" cm="1">
        <f t="array" ref="R351">IF(EDATE($F351,R$2)&gt;DATE(2025,12,31),"",INDEX([1]A3!O$9:O$175,MATCH(1,--(RIGHT([1]A3!$B$9:$B$175,LEN([1]A3!$B$9:$B$175)-4)=$A351)*([1]A3!$C$9:$C$175=YEAR($F351)),0)))</f>
        <v/>
      </c>
      <c r="S351" s="3" t="str" cm="1">
        <f t="array" ref="S351">IF(EDATE($F351,S$2)&gt;DATE(2025,12,31),"",INDEX([1]A3!P$9:P$175,MATCH(1,--(RIGHT([1]A3!$B$9:$B$175,LEN([1]A3!$B$9:$B$175)-4)=$A351)*([1]A3!$C$9:$C$175=YEAR($F351)),0)))</f>
        <v/>
      </c>
      <c r="T351" s="3" t="str" cm="1">
        <f t="array" ref="T351">IF(EDATE($F351,T$2)&gt;DATE(2025,12,31),"",INDEX([1]A3!Q$9:Q$175,MATCH(1,--(RIGHT([1]A3!$B$9:$B$175,LEN([1]A3!$B$9:$B$175)-4)=$A351)*([1]A3!$C$9:$C$175=YEAR($F351)),0)))</f>
        <v/>
      </c>
      <c r="U351" s="3" t="str" cm="1">
        <f t="array" ref="U351">IF(EDATE($F351,U$2)&gt;DATE(2025,12,31),"",INDEX([1]A3!R$9:R$175,MATCH(1,--(RIGHT([1]A3!$B$9:$B$175,LEN([1]A3!$B$9:$B$175)-4)=$A351)*([1]A3!$C$9:$C$175=YEAR($F351)),0)))</f>
        <v/>
      </c>
      <c r="V351" s="3" t="str" cm="1">
        <f t="array" ref="V351">IF(EDATE($F351,V$2)&gt;DATE(2025,12,31),"",INDEX([1]A3!S$9:S$175,MATCH(1,--(RIGHT([1]A3!$B$9:$B$175,LEN([1]A3!$B$9:$B$175)-4)=$A351)*([1]A3!$C$9:$C$175=YEAR($F351)),0)))</f>
        <v/>
      </c>
      <c r="W351" s="3" t="str" cm="1">
        <f t="array" ref="W351">IF(EDATE($F351,W$2)&gt;DATE(2025,12,31),"",INDEX([1]A3!T$9:T$175,MATCH(1,--(RIGHT([1]A3!$B$9:$B$175,LEN([1]A3!$B$9:$B$175)-4)=$A351)*([1]A3!$C$9:$C$175=YEAR($F351)),0)))</f>
        <v/>
      </c>
      <c r="X351" s="3" t="str" cm="1">
        <f t="array" ref="X351">IF(EDATE($F351,X$2)&gt;DATE(2025,12,31),"",INDEX([1]A3!U$9:U$175,MATCH(1,--(RIGHT([1]A3!$B$9:$B$175,LEN([1]A3!$B$9:$B$175)-4)=$A351)*([1]A3!$C$9:$C$175=YEAR($F351)),0)))</f>
        <v/>
      </c>
      <c r="Y351" s="3" t="str" cm="1">
        <f t="array" ref="Y351">IF(EDATE($F351,Y$2)&gt;DATE(2025,12,31),"",INDEX([1]A3!V$9:V$175,MATCH(1,--(RIGHT([1]A3!$B$9:$B$175,LEN([1]A3!$B$9:$B$175)-4)=$A351)*([1]A3!$C$9:$C$175=YEAR($F351)),0)))</f>
        <v/>
      </c>
      <c r="Z351" s="3" t="str" cm="1">
        <f t="array" ref="Z351">IF(EDATE($F351,Z$2)&gt;DATE(2025,12,31),"",INDEX([1]A3!W$9:W$175,MATCH(1,--(RIGHT([1]A3!$B$9:$B$175,LEN([1]A3!$B$9:$B$175)-4)=$A351)*([1]A3!$C$9:$C$175=YEAR($F351)),0)))</f>
        <v/>
      </c>
      <c r="AA351" s="3" t="str" cm="1">
        <f t="array" ref="AA351">IF(EDATE($F351,AA$2)&gt;DATE(2025,12,31),"",INDEX([1]A3!X$9:X$175,MATCH(1,--(RIGHT([1]A3!$B$9:$B$175,LEN([1]A3!$B$9:$B$175)-4)=$A351)*([1]A3!$C$9:$C$175=YEAR($F351)),0)))</f>
        <v/>
      </c>
      <c r="AB351" s="3" t="str" cm="1">
        <f t="array" ref="AB351">IF(EDATE($F351,AB$2)&gt;DATE(2025,12,31),"",INDEX([1]A3!Y$9:Y$175,MATCH(1,--(RIGHT([1]A3!$B$9:$B$175,LEN([1]A3!$B$9:$B$175)-4)=$A351)*([1]A3!$C$9:$C$175=YEAR($F351)),0)))</f>
        <v/>
      </c>
      <c r="AC351" s="3" t="str" cm="1">
        <f t="array" ref="AC351">IF(EDATE($F351,AC$2)&gt;DATE(2025,12,31),"",INDEX([1]A3!Z$9:Z$175,MATCH(1,--(RIGHT([1]A3!$B$9:$B$175,LEN([1]A3!$B$9:$B$175)-4)=$A351)*([1]A3!$C$9:$C$175=YEAR($F351)),0)))</f>
        <v/>
      </c>
      <c r="AD351" s="3" t="str" cm="1">
        <f t="array" ref="AD351">IF(EDATE($F351,AD$2)&gt;DATE(2025,12,31),"",INDEX([1]A3!AA$9:AA$175,MATCH(1,--(RIGHT([1]A3!$B$9:$B$175,LEN([1]A3!$B$9:$B$175)-4)=$A351)*([1]A3!$C$9:$C$175=YEAR($F351)),0)))</f>
        <v/>
      </c>
      <c r="AE351" s="3" t="str" cm="1">
        <f t="array" ref="AE351">IF(EDATE($F351,AE$2)&gt;DATE(2025,12,31),"",INDEX([1]A3!AB$9:AB$175,MATCH(1,--(RIGHT([1]A3!$B$9:$B$175,LEN([1]A3!$B$9:$B$175)-4)=$A351)*([1]A3!$C$9:$C$175=YEAR($F351)),0)))</f>
        <v/>
      </c>
      <c r="AF351" s="3" t="str" cm="1">
        <f t="array" ref="AF351">IF(EDATE($F351,AF$2)&gt;DATE(2025,12,31),"",INDEX([1]A3!AC$9:AC$175,MATCH(1,--(RIGHT([1]A3!$B$9:$B$175,LEN([1]A3!$B$9:$B$175)-4)=$A351)*([1]A3!$C$9:$C$175=YEAR($F351)),0)))</f>
        <v/>
      </c>
      <c r="AG351" s="3" t="str" cm="1">
        <f t="array" ref="AG351">IF(EDATE($F351,AG$2)&gt;DATE(2025,12,31),"",INDEX([1]A3!AD$9:AD$175,MATCH(1,--(RIGHT([1]A3!$B$9:$B$175,LEN([1]A3!$B$9:$B$175)-4)=$A351)*([1]A3!$C$9:$C$175=YEAR($F351)),0)))</f>
        <v/>
      </c>
      <c r="AH351" s="3" t="str" cm="1">
        <f t="array" ref="AH351">IF(EDATE($F351,AH$2)&gt;DATE(2025,12,31),"",INDEX([1]A3!AE$9:AE$175,MATCH(1,--(RIGHT([1]A3!$B$9:$B$175,LEN([1]A3!$B$9:$B$175)-4)=$A351)*([1]A3!$C$9:$C$175=YEAR($F351)),0)))</f>
        <v/>
      </c>
      <c r="AI351" s="3" t="str" cm="1">
        <f t="array" ref="AI351">IF(EDATE($F351,AI$2)&gt;DATE(2025,12,31),"",INDEX([1]A3!AF$9:AF$175,MATCH(1,--(RIGHT([1]A3!$B$9:$B$175,LEN([1]A3!$B$9:$B$175)-4)=$A351)*([1]A3!$C$9:$C$175=YEAR($F351)),0)))</f>
        <v/>
      </c>
      <c r="AJ351" s="3" t="str" cm="1">
        <f t="array" ref="AJ351">IF(EDATE($F351,AJ$2)&gt;DATE(2025,12,31),"",INDEX([1]A3!AG$9:AG$175,MATCH(1,--(RIGHT([1]A3!$B$9:$B$175,LEN([1]A3!$B$9:$B$175)-4)=$A351)*([1]A3!$C$9:$C$175=YEAR($F351)),0)))</f>
        <v/>
      </c>
      <c r="AK351" s="3" t="str" cm="1">
        <f t="array" ref="AK351">IF(EDATE($F351,AK$2)&gt;DATE(2025,12,31),"",INDEX([1]A3!AH$9:AH$175,MATCH(1,--(RIGHT([1]A3!$B$9:$B$175,LEN([1]A3!$B$9:$B$175)-4)=$A351)*([1]A3!$C$9:$C$175=YEAR($F351)),0)))</f>
        <v/>
      </c>
      <c r="AL351" s="3" t="str" cm="1">
        <f t="array" ref="AL351">IF(EDATE($F351,AL$2)&gt;DATE(2025,12,31),"",INDEX([1]A3!AI$9:AI$175,MATCH(1,--(RIGHT([1]A3!$B$9:$B$175,LEN([1]A3!$B$9:$B$175)-4)=$A351)*([1]A3!$C$9:$C$175=YEAR($F351)),0)))</f>
        <v/>
      </c>
      <c r="AM351" s="3" t="str" cm="1">
        <f t="array" ref="AM351">IF(EDATE($F351,AM$2)&gt;DATE(2025,12,31),"",INDEX([1]A3!AJ$9:AJ$175,MATCH(1,--(RIGHT([1]A3!$B$9:$B$175,LEN([1]A3!$B$9:$B$175)-4)=$A351)*([1]A3!$C$9:$C$175=YEAR($F351)),0)))</f>
        <v/>
      </c>
      <c r="AN351" s="3" t="str" cm="1">
        <f t="array" ref="AN351">IF(EDATE($F351,AN$2)&gt;DATE(2025,12,31),"",INDEX([1]A3!AK$9:AK$175,MATCH(1,--(RIGHT([1]A3!$B$9:$B$175,LEN([1]A3!$B$9:$B$175)-4)=$A351)*([1]A3!$C$9:$C$175=YEAR($F351)),0)))</f>
        <v/>
      </c>
      <c r="AO351" s="3" t="str" cm="1">
        <f t="array" ref="AO351">IF(EDATE($F351,AO$2)&gt;DATE(2025,12,31),"",INDEX([1]A3!AL$9:AL$175,MATCH(1,--(RIGHT([1]A3!$B$9:$B$175,LEN([1]A3!$B$9:$B$175)-4)=$A351)*([1]A3!$C$9:$C$175=YEAR($F351)),0)))</f>
        <v/>
      </c>
      <c r="AP351" s="3" t="str" cm="1">
        <f t="array" ref="AP351">IF(EDATE($F351,AP$2)&gt;DATE(2025,12,31),"",INDEX([1]A3!AM$9:AM$175,MATCH(1,--(RIGHT([1]A3!$B$9:$B$175,LEN([1]A3!$B$9:$B$175)-4)=$A351)*([1]A3!$C$9:$C$175=YEAR($F351)),0)))</f>
        <v/>
      </c>
      <c r="AQ351" s="3" t="str" cm="1">
        <f t="array" ref="AQ351">IF(EDATE($F351,AQ$2)&gt;DATE(2025,12,31),"",INDEX([1]A3!AN$9:AN$175,MATCH(1,--(RIGHT([1]A3!$B$9:$B$175,LEN([1]A3!$B$9:$B$175)-4)=$A351)*([1]A3!$C$9:$C$175=YEAR($F351)),0)))</f>
        <v/>
      </c>
      <c r="AR351" s="3" t="str" cm="1">
        <f t="array" ref="AR351">IF(EDATE($F351,AR$2)&gt;DATE(2025,12,31),"",INDEX([1]A3!AO$9:AO$175,MATCH(1,--(RIGHT([1]A3!$B$9:$B$175,LEN([1]A3!$B$9:$B$175)-4)=$A351)*([1]A3!$C$9:$C$175=YEAR($F351)),0)))</f>
        <v/>
      </c>
      <c r="AS351" s="3" t="str" cm="1">
        <f t="array" ref="AS351">IF(EDATE($F351,AS$2)&gt;DATE(2025,12,31),"",INDEX([1]A3!AP$9:AP$175,MATCH(1,--(RIGHT([1]A3!$B$9:$B$175,LEN([1]A3!$B$9:$B$175)-4)=$A351)*([1]A3!$C$9:$C$175=YEAR($F351)),0)))</f>
        <v/>
      </c>
      <c r="AT351" s="3" t="str" cm="1">
        <f t="array" ref="AT351">IF(EDATE($F351,AT$2)&gt;DATE(2025,12,31),"",INDEX([1]A3!AQ$9:AQ$175,MATCH(1,--(RIGHT([1]A3!$B$9:$B$175,LEN([1]A3!$B$9:$B$175)-4)=$A351)*([1]A3!$C$9:$C$175=YEAR($F351)),0)))</f>
        <v/>
      </c>
      <c r="AU351" s="3" t="str" cm="1">
        <f t="array" ref="AU351">IF(EDATE($F351,AU$2)&gt;DATE(2025,12,31),"",INDEX([1]A3!AR$9:AR$175,MATCH(1,--(RIGHT([1]A3!$B$9:$B$175,LEN([1]A3!$B$9:$B$175)-4)=$A351)*([1]A3!$C$9:$C$175=YEAR($F351)),0)))</f>
        <v/>
      </c>
      <c r="AV351" s="3" t="str" cm="1">
        <f t="array" ref="AV351">IF(EDATE($F351,AV$2)&gt;DATE(2025,12,31),"",INDEX([1]A3!AS$9:AS$175,MATCH(1,--(RIGHT([1]A3!$B$9:$B$175,LEN([1]A3!$B$9:$B$175)-4)=$A351)*([1]A3!$C$9:$C$175=YEAR($F351)),0)))</f>
        <v/>
      </c>
      <c r="AW351" s="3" t="str" cm="1">
        <f t="array" ref="AW351">IF(EDATE($F351,AW$2)&gt;DATE(2025,12,31),"",INDEX([1]A3!AT$9:AT$175,MATCH(1,--(RIGHT([1]A3!$B$9:$B$175,LEN([1]A3!$B$9:$B$175)-4)=$A351)*([1]A3!$C$9:$C$175=YEAR($F351)),0)))</f>
        <v/>
      </c>
      <c r="AX351" s="3" t="str" cm="1">
        <f t="array" ref="AX351">IF(EDATE($F351,AX$2)&gt;DATE(2025,12,31),"",INDEX([1]A3!AU$9:AU$175,MATCH(1,--(RIGHT([1]A3!$B$9:$B$175,LEN([1]A3!$B$9:$B$175)-4)=$A351)*([1]A3!$C$9:$C$175=YEAR($F351)),0)))</f>
        <v/>
      </c>
      <c r="AY351" s="3" t="str" cm="1">
        <f t="array" ref="AY351">IF(EDATE($F351,AY$2)&gt;DATE(2025,12,31),"",INDEX([1]A3!AV$9:AV$175,MATCH(1,--(RIGHT([1]A3!$B$9:$B$175,LEN([1]A3!$B$9:$B$175)-4)=$A351)*([1]A3!$C$9:$C$175=YEAR($F351)),0)))</f>
        <v/>
      </c>
      <c r="AZ351" s="3" t="str" cm="1">
        <f t="array" ref="AZ351">IF(EDATE($F351,AZ$2)&gt;DATE(2025,12,31),"",INDEX([1]A3!AW$9:AW$175,MATCH(1,--(RIGHT([1]A3!$B$9:$B$175,LEN([1]A3!$B$9:$B$175)-4)=$A351)*([1]A3!$C$9:$C$175=YEAR($F351)),0)))</f>
        <v/>
      </c>
      <c r="BA351" s="3" t="str" cm="1">
        <f t="array" ref="BA351">IF(EDATE($F351,BA$2)&gt;DATE(2025,12,31),"",INDEX([1]A3!AX$9:AX$175,MATCH(1,--(RIGHT([1]A3!$B$9:$B$175,LEN([1]A3!$B$9:$B$175)-4)=$A351)*([1]A3!$C$9:$C$175=YEAR($F351)),0)))</f>
        <v/>
      </c>
      <c r="BB351" s="3" t="str" cm="1">
        <f t="array" ref="BB351">IF(EDATE($F351,BB$2)&gt;DATE(2025,12,31),"",INDEX([1]A3!AY$9:AY$175,MATCH(1,--(RIGHT([1]A3!$B$9:$B$175,LEN([1]A3!$B$9:$B$175)-4)=$A351)*([1]A3!$C$9:$C$175=YEAR($F351)),0)))</f>
        <v/>
      </c>
      <c r="BC351" s="3" t="str" cm="1">
        <f t="array" ref="BC351">IF(EDATE($F351,BC$2)&gt;DATE(2025,12,31),"",INDEX([1]A3!AZ$9:AZ$175,MATCH(1,--(RIGHT([1]A3!$B$9:$B$175,LEN([1]A3!$B$9:$B$175)-4)=$A351)*([1]A3!$C$9:$C$175=YEAR($F351)),0)))</f>
        <v/>
      </c>
      <c r="BD351" s="3" t="str" cm="1">
        <f t="array" ref="BD351">IF(EDATE($F351,BD$2)&gt;DATE(2025,12,31),"",INDEX([1]A3!BA$9:BA$175,MATCH(1,--(RIGHT([1]A3!$B$9:$B$175,LEN([1]A3!$B$9:$B$175)-4)=$A351)*([1]A3!$C$9:$C$175=YEAR($F351)),0)))</f>
        <v/>
      </c>
      <c r="BE351" s="3" t="str" cm="1">
        <f t="array" ref="BE351">IF(EDATE($F351,BE$2)&gt;DATE(2025,12,31),"",INDEX([1]A3!BB$9:BB$175,MATCH(1,--(RIGHT([1]A3!$B$9:$B$175,LEN([1]A3!$B$9:$B$175)-4)=$A351)*([1]A3!$C$9:$C$175=YEAR($F351)),0)))</f>
        <v/>
      </c>
      <c r="BF351" s="3" t="str" cm="1">
        <f t="array" ref="BF351">IF(EDATE($F351,BF$2)&gt;DATE(2025,12,31),"",INDEX([1]A3!BC$9:BC$175,MATCH(1,--(RIGHT([1]A3!$B$9:$B$175,LEN([1]A3!$B$9:$B$175)-4)=$A351)*([1]A3!$C$9:$C$175=YEAR($F351)),0)))</f>
        <v/>
      </c>
      <c r="BG351" s="3" t="str" cm="1">
        <f t="array" ref="BG351">IF(EDATE($F351,BG$2)&gt;DATE(2025,12,31),"",INDEX([1]A3!BD$9:BD$175,MATCH(1,--(RIGHT([1]A3!$B$9:$B$175,LEN([1]A3!$B$9:$B$175)-4)=$A351)*([1]A3!$C$9:$C$175=YEAR($F351)),0)))</f>
        <v/>
      </c>
      <c r="BH351" s="3" t="str" cm="1">
        <f t="array" ref="BH351">IF(EDATE($F351,BH$2)&gt;DATE(2025,12,31),"",INDEX([1]A3!BE$9:BE$175,MATCH(1,--(RIGHT([1]A3!$B$9:$B$175,LEN([1]A3!$B$9:$B$175)-4)=$A351)*([1]A3!$C$9:$C$175=YEAR($F351)),0)))</f>
        <v/>
      </c>
      <c r="BI351" s="3" t="str" cm="1">
        <f t="array" ref="BI351">IF(EDATE($F351,BI$2)&gt;DATE(2025,12,31),"",INDEX([1]A3!BF$9:BF$175,MATCH(1,--(RIGHT([1]A3!$B$9:$B$175,LEN([1]A3!$B$9:$B$175)-4)=$A351)*([1]A3!$C$9:$C$175=YEAR($F351)),0)))</f>
        <v/>
      </c>
      <c r="BJ351" s="3" t="str" cm="1">
        <f t="array" ref="BJ351">IF(EDATE($F351,BJ$2)&gt;DATE(2025,12,31),"",INDEX([1]A3!BG$9:BG$175,MATCH(1,--(RIGHT([1]A3!$B$9:$B$175,LEN([1]A3!$B$9:$B$175)-4)=$A351)*([1]A3!$C$9:$C$175=YEAR($F351)),0)))</f>
        <v/>
      </c>
      <c r="BK351" s="3" t="str" cm="1">
        <f t="array" ref="BK351">IF(EDATE($F351,BK$2)&gt;DATE(2025,12,31),"",INDEX([1]A3!BH$9:BH$175,MATCH(1,--(RIGHT([1]A3!$B$9:$B$175,LEN([1]A3!$B$9:$B$175)-4)=$A351)*([1]A3!$C$9:$C$175=YEAR($F351)),0)))</f>
        <v/>
      </c>
      <c r="BL351" s="3" t="str" cm="1">
        <f t="array" ref="BL351">IF(EDATE($F351,BL$2)&gt;DATE(2025,12,31),"",INDEX([1]A3!BI$9:BI$175,MATCH(1,--(RIGHT([1]A3!$B$9:$B$175,LEN([1]A3!$B$9:$B$175)-4)=$A351)*([1]A3!$C$9:$C$175=YEAR($F351)),0)))</f>
        <v/>
      </c>
      <c r="BM351" s="3" t="str" cm="1">
        <f t="array" ref="BM351">IF(EDATE($F351,BM$2)&gt;DATE(2025,12,31),"",INDEX([1]A3!BJ$9:BJ$175,MATCH(1,--(RIGHT([1]A3!$B$9:$B$175,LEN([1]A3!$B$9:$B$175)-4)=$A351)*([1]A3!$C$9:$C$175=YEAR($F351)),0)))</f>
        <v/>
      </c>
      <c r="BN351" s="3" t="str" cm="1">
        <f t="array" ref="BN351">IF(EDATE($F351,BN$2)&gt;DATE(2025,12,31),"",INDEX([1]A3!BK$9:BK$175,MATCH(1,--(RIGHT([1]A3!$B$9:$B$175,LEN([1]A3!$B$9:$B$175)-4)=$A351)*([1]A3!$C$9:$C$175=YEAR($F351)),0)))</f>
        <v/>
      </c>
      <c r="BO351" s="3" t="str" cm="1">
        <f t="array" ref="BO351">IF(EDATE($F351,BO$2)&gt;DATE(2025,12,31),"",INDEX([1]A3!BL$9:BL$175,MATCH(1,--(RIGHT([1]A3!$B$9:$B$175,LEN([1]A3!$B$9:$B$175)-4)=$A351)*([1]A3!$C$9:$C$175=YEAR($F351)),0)))</f>
        <v/>
      </c>
      <c r="BP351" s="3" t="str" cm="1">
        <f t="array" ref="BP351">IF(EDATE($F351,BP$2)&gt;DATE(2025,12,31),"",INDEX([1]A3!BM$9:BM$175,MATCH(1,--(RIGHT([1]A3!$B$9:$B$175,LEN([1]A3!$B$9:$B$175)-4)=$A351)*([1]A3!$C$9:$C$175=YEAR($F351)),0)))</f>
        <v/>
      </c>
      <c r="BQ351" s="3" t="str" cm="1">
        <f t="array" ref="BQ351">IF(EDATE($F351,BQ$2)&gt;DATE(2025,12,31),"",INDEX([1]A3!BN$9:BN$175,MATCH(1,--(RIGHT([1]A3!$B$9:$B$175,LEN([1]A3!$B$9:$B$175)-4)=$A351)*([1]A3!$C$9:$C$175=YEAR($F351)),0)))</f>
        <v/>
      </c>
      <c r="BR351" s="3" t="str" cm="1">
        <f t="array" ref="BR351">IF(EDATE($F351,BR$2)&gt;DATE(2025,12,31),"",INDEX([1]A3!BO$9:BO$175,MATCH(1,--(RIGHT([1]A3!$B$9:$B$175,LEN([1]A3!$B$9:$B$175)-4)=$A351)*([1]A3!$C$9:$C$175=YEAR($F351)),0)))</f>
        <v/>
      </c>
      <c r="BS351" s="3" t="str" cm="1">
        <f t="array" ref="BS351">IF(EDATE($F351,BS$2)&gt;DATE(2025,12,31),"",INDEX([1]A3!BP$9:BP$175,MATCH(1,--(RIGHT([1]A3!$B$9:$B$175,LEN([1]A3!$B$9:$B$175)-4)=$A351)*([1]A3!$C$9:$C$175=YEAR($F351)),0)))</f>
        <v/>
      </c>
      <c r="BT351" s="3" t="str" cm="1">
        <f t="array" ref="BT351">IF(EDATE($F351,BT$2)&gt;DATE(2025,12,31),"",INDEX([1]A3!BQ$9:BQ$175,MATCH(1,--(RIGHT([1]A3!$B$9:$B$175,LEN([1]A3!$B$9:$B$175)-4)=$A351)*([1]A3!$C$9:$C$175=YEAR($F351)),0)))</f>
        <v/>
      </c>
      <c r="BU351" s="3" t="str" cm="1">
        <f t="array" ref="BU351">IF(EDATE($F351,BU$2)&gt;DATE(2025,12,31),"",INDEX([1]A3!BR$9:BR$175,MATCH(1,--(RIGHT([1]A3!$B$9:$B$175,LEN([1]A3!$B$9:$B$175)-4)=$A351)*([1]A3!$C$9:$C$175=YEAR($F351)),0)))</f>
        <v/>
      </c>
      <c r="BV351" s="3" t="str" cm="1">
        <f t="array" ref="BV351">IF(EDATE($F351,BV$2)&gt;DATE(2025,12,31),"",INDEX([1]A3!BS$9:BS$175,MATCH(1,--(RIGHT([1]A3!$B$9:$B$175,LEN([1]A3!$B$9:$B$175)-4)=$A351)*([1]A3!$C$9:$C$175=YEAR($F351)),0)))</f>
        <v/>
      </c>
      <c r="BW351" s="3" t="str" cm="1">
        <f t="array" ref="BW351">IF(EDATE($F351,BW$2)&gt;DATE(2025,12,31),"",INDEX([1]A3!BT$9:BT$175,MATCH(1,--(RIGHT([1]A3!$B$9:$B$175,LEN([1]A3!$B$9:$B$175)-4)=$A351)*([1]A3!$C$9:$C$175=YEAR($F351)),0)))</f>
        <v/>
      </c>
      <c r="BX351" s="3" t="str" cm="1">
        <f t="array" ref="BX351">IF(EDATE($F351,BX$2)&gt;DATE(2025,12,31),"",INDEX([1]A3!BU$9:BU$175,MATCH(1,--(RIGHT([1]A3!$B$9:$B$175,LEN([1]A3!$B$9:$B$175)-4)=$A351)*([1]A3!$C$9:$C$175=YEAR($F351)),0)))</f>
        <v/>
      </c>
      <c r="BY351" s="3" t="str" cm="1">
        <f t="array" ref="BY351">IF(EDATE($F351,BY$2)&gt;DATE(2025,12,31),"",INDEX([1]A3!BV$9:BV$175,MATCH(1,--(RIGHT([1]A3!$B$9:$B$175,LEN([1]A3!$B$9:$B$175)-4)=$A351)*([1]A3!$C$9:$C$175=YEAR($F351)),0)))</f>
        <v/>
      </c>
      <c r="BZ351" s="3" t="str" cm="1">
        <f t="array" ref="BZ351">IF(EDATE($F351,BZ$2)&gt;DATE(2025,12,31),"",INDEX([1]A3!BW$9:BW$175,MATCH(1,--(RIGHT([1]A3!$B$9:$B$175,LEN([1]A3!$B$9:$B$175)-4)=$A351)*([1]A3!$C$9:$C$175=YEAR($F351)),0)))</f>
        <v/>
      </c>
      <c r="CA351" s="3" t="str" cm="1">
        <f t="array" ref="CA351">IF(EDATE($F351,CA$2)&gt;DATE(2025,12,31),"",INDEX([1]A3!BX$9:BX$175,MATCH(1,--(RIGHT([1]A3!$B$9:$B$175,LEN([1]A3!$B$9:$B$175)-4)=$A351)*([1]A3!$C$9:$C$175=YEAR($F351)),0)))</f>
        <v/>
      </c>
      <c r="CB351" s="3" t="str" cm="1">
        <f t="array" ref="CB351">IF(EDATE($F351,CB$2)&gt;DATE(2025,12,31),"",INDEX([1]A3!BY$9:BY$175,MATCH(1,--(RIGHT([1]A3!$B$9:$B$175,LEN([1]A3!$B$9:$B$175)-4)=$A351)*([1]A3!$C$9:$C$175=YEAR($F351)),0)))</f>
        <v/>
      </c>
      <c r="CC351" s="3" t="str" cm="1">
        <f t="array" ref="CC351">IF(EDATE($F351,CC$2)&gt;DATE(2025,12,31),"",INDEX([1]A3!BZ$9:BZ$175,MATCH(1,--(RIGHT([1]A3!$B$9:$B$175,LEN([1]A3!$B$9:$B$175)-4)=$A351)*([1]A3!$C$9:$C$175=YEAR($F351)),0)))</f>
        <v/>
      </c>
      <c r="CD351" s="3" t="str" cm="1">
        <f t="array" ref="CD351">IF(EDATE($F351,CD$2)&gt;DATE(2025,12,31),"",INDEX([1]A3!CA$9:CA$175,MATCH(1,--(RIGHT([1]A3!$B$9:$B$175,LEN([1]A3!$B$9:$B$175)-4)=$A351)*([1]A3!$C$9:$C$175=YEAR($F351)),0)))</f>
        <v/>
      </c>
      <c r="CE351" s="3" t="str" cm="1">
        <f t="array" ref="CE351">IF(EDATE($F351,CE$2)&gt;DATE(2025,12,31),"",INDEX([1]A3!CB$9:CB$175,MATCH(1,--(RIGHT([1]A3!$B$9:$B$175,LEN([1]A3!$B$9:$B$175)-4)=$A351)*([1]A3!$C$9:$C$175=YEAR($F351)),0)))</f>
        <v/>
      </c>
      <c r="CF351" s="3" t="str" cm="1">
        <f t="array" ref="CF351">IF(EDATE($F351,CF$2)&gt;DATE(2025,12,31),"",INDEX([1]A3!CC$9:CC$175,MATCH(1,--(RIGHT([1]A3!$B$9:$B$175,LEN([1]A3!$B$9:$B$175)-4)=$A351)*([1]A3!$C$9:$C$175=YEAR($F351)),0)))</f>
        <v/>
      </c>
      <c r="CG351" s="3" t="str" cm="1">
        <f t="array" ref="CG351">IF(EDATE($F351,CG$2)&gt;DATE(2025,12,31),"",INDEX([1]A3!CD$9:CD$175,MATCH(1,--(RIGHT([1]A3!$B$9:$B$175,LEN([1]A3!$B$9:$B$175)-4)=$A351)*([1]A3!$C$9:$C$175=YEAR($F351)),0)))</f>
        <v/>
      </c>
      <c r="CH351" s="3" t="str" cm="1">
        <f t="array" ref="CH351">IF(EDATE($F351,CH$2)&gt;DATE(2025,12,31),"",INDEX([1]A3!CE$9:CE$175,MATCH(1,--(RIGHT([1]A3!$B$9:$B$175,LEN([1]A3!$B$9:$B$175)-4)=$A351)*([1]A3!$C$9:$C$175=YEAR($F351)),0)))</f>
        <v/>
      </c>
      <c r="CI351" s="3" t="str" cm="1">
        <f t="array" ref="CI351">IF(EDATE($F351,CI$2)&gt;DATE(2025,12,31),"",INDEX([1]A3!CF$9:CF$175,MATCH(1,--(RIGHT([1]A3!$B$9:$B$175,LEN([1]A3!$B$9:$B$175)-4)=$A351)*([1]A3!$C$9:$C$175=YEAR($F351)),0)))</f>
        <v/>
      </c>
      <c r="CJ351" s="3" t="str" cm="1">
        <f t="array" ref="CJ351">IF(EDATE($F351,CJ$2)&gt;DATE(2025,12,31),"",INDEX([1]A3!CG$9:CG$175,MATCH(1,--(RIGHT([1]A3!$B$9:$B$175,LEN([1]A3!$B$9:$B$175)-4)=$A351)*([1]A3!$C$9:$C$175=YEAR($F351)),0)))</f>
        <v/>
      </c>
      <c r="CK351" s="3" t="str" cm="1">
        <f t="array" ref="CK351">IF(EDATE($F351,CK$2)&gt;DATE(2025,12,31),"",INDEX([1]A3!CH$9:CH$175,MATCH(1,--(RIGHT([1]A3!$B$9:$B$175,LEN([1]A3!$B$9:$B$175)-4)=$A351)*([1]A3!$C$9:$C$175=YEAR($F351)),0)))</f>
        <v/>
      </c>
      <c r="CL351" s="3" t="str" cm="1">
        <f t="array" ref="CL351">IF(EDATE($F351,CL$2)&gt;DATE(2025,12,31),"",INDEX([1]A3!CI$9:CI$175,MATCH(1,--(RIGHT([1]A3!$B$9:$B$175,LEN([1]A3!$B$9:$B$175)-4)=$A351)*([1]A3!$C$9:$C$175=YEAR($F351)),0)))</f>
        <v/>
      </c>
      <c r="CM351" s="3" t="str" cm="1">
        <f t="array" ref="CM351">IF(EDATE($F351,CM$2)&gt;DATE(2025,12,31),"",INDEX([1]A3!CJ$9:CJ$175,MATCH(1,--(RIGHT([1]A3!$B$9:$B$175,LEN([1]A3!$B$9:$B$175)-4)=$A351)*([1]A3!$C$9:$C$175=YEAR($F351)),0)))</f>
        <v/>
      </c>
      <c r="CN351" s="3" t="str" cm="1">
        <f t="array" ref="CN351">IF(EDATE($F351,CN$2)&gt;DATE(2025,12,31),"",INDEX([1]A3!CK$9:CK$175,MATCH(1,--(RIGHT([1]A3!$B$9:$B$175,LEN([1]A3!$B$9:$B$175)-4)=$A351)*([1]A3!$C$9:$C$175=YEAR($F351)),0)))</f>
        <v/>
      </c>
      <c r="CO351" s="3" t="str" cm="1">
        <f t="array" ref="CO351">IF(EDATE($F351,CO$2)&gt;DATE(2025,12,31),"",INDEX([1]A3!CL$9:CL$175,MATCH(1,--(RIGHT([1]A3!$B$9:$B$175,LEN([1]A3!$B$9:$B$175)-4)=$A351)*([1]A3!$C$9:$C$175=YEAR($F351)),0)))</f>
        <v/>
      </c>
      <c r="CP351" s="3" t="str" cm="1">
        <f t="array" ref="CP351">IF(EDATE($F351,CP$2)&gt;DATE(2025,12,31),"",INDEX([1]A3!CM$9:CM$175,MATCH(1,--(RIGHT([1]A3!$B$9:$B$175,LEN([1]A3!$B$9:$B$175)-4)=$A351)*([1]A3!$C$9:$C$175=YEAR($F351)),0)))</f>
        <v/>
      </c>
      <c r="CQ351" s="3" t="str" cm="1">
        <f t="array" ref="CQ351">IF(EDATE($F351,CQ$2)&gt;DATE(2025,12,31),"",INDEX([1]A3!CN$9:CN$175,MATCH(1,--(RIGHT([1]A3!$B$9:$B$175,LEN([1]A3!$B$9:$B$175)-4)=$A351)*([1]A3!$C$9:$C$175=YEAR($F351)),0)))</f>
        <v/>
      </c>
      <c r="CR351" s="3" t="str" cm="1">
        <f t="array" ref="CR351">IF(EDATE($F351,CR$2)&gt;DATE(2025,12,31),"",INDEX([1]A3!CO$9:CO$175,MATCH(1,--(RIGHT([1]A3!$B$9:$B$175,LEN([1]A3!$B$9:$B$175)-4)=$A351)*([1]A3!$C$9:$C$175=YEAR($F351)),0)))</f>
        <v/>
      </c>
      <c r="CS351" s="3" t="str" cm="1">
        <f t="array" ref="CS351">IF(EDATE($F351,CS$2)&gt;DATE(2025,12,31),"",INDEX([1]A3!CP$9:CP$175,MATCH(1,--(RIGHT([1]A3!$B$9:$B$175,LEN([1]A3!$B$9:$B$175)-4)=$A351)*([1]A3!$C$9:$C$175=YEAR($F351)),0)))</f>
        <v/>
      </c>
      <c r="CT351" s="3" t="str" cm="1">
        <f t="array" ref="CT351">IF(EDATE($F351,CT$2)&gt;DATE(2025,12,31),"",INDEX([1]A3!CQ$9:CQ$175,MATCH(1,--(RIGHT([1]A3!$B$9:$B$175,LEN([1]A3!$B$9:$B$175)-4)=$A351)*([1]A3!$C$9:$C$175=YEAR($F351)),0)))</f>
        <v/>
      </c>
      <c r="CU351" s="3" t="str" cm="1">
        <f t="array" ref="CU351">IF(EDATE($F351,CU$2)&gt;DATE(2025,12,31),"",INDEX([1]A3!CR$9:CR$175,MATCH(1,--(RIGHT([1]A3!$B$9:$B$175,LEN([1]A3!$B$9:$B$175)-4)=$A351)*([1]A3!$C$9:$C$175=YEAR($F351)),0)))</f>
        <v/>
      </c>
      <c r="CV351" s="3" t="str" cm="1">
        <f t="array" ref="CV351">IF(EDATE($F351,CV$2)&gt;DATE(2025,12,31),"",INDEX([1]A3!CS$9:CS$175,MATCH(1,--(RIGHT([1]A3!$B$9:$B$175,LEN([1]A3!$B$9:$B$175)-4)=$A351)*([1]A3!$C$9:$C$175=YEAR($F351)),0)))</f>
        <v/>
      </c>
      <c r="CW351" s="3" t="str" cm="1">
        <f t="array" ref="CW351">IF(EDATE($F351,CW$2)&gt;DATE(2025,12,31),"",INDEX([1]A3!CT$9:CT$175,MATCH(1,--(RIGHT([1]A3!$B$9:$B$175,LEN([1]A3!$B$9:$B$175)-4)=$A351)*([1]A3!$C$9:$C$175=YEAR($F351)),0)))</f>
        <v/>
      </c>
      <c r="CX351" s="3" t="str" cm="1">
        <f t="array" ref="CX351">IF(EDATE($F351,CX$2)&gt;DATE(2025,12,31),"",INDEX([1]A3!CU$9:CU$175,MATCH(1,--(RIGHT([1]A3!$B$9:$B$175,LEN([1]A3!$B$9:$B$175)-4)=$A351)*([1]A3!$C$9:$C$175=YEAR($F351)),0)))</f>
        <v/>
      </c>
      <c r="CY351" s="3" t="str" cm="1">
        <f t="array" ref="CY351">IF(EDATE($F351,CY$2)&gt;DATE(2025,12,31),"",INDEX([1]A3!CV$9:CV$175,MATCH(1,--(RIGHT([1]A3!$B$9:$B$175,LEN([1]A3!$B$9:$B$175)-4)=$A351)*([1]A3!$C$9:$C$175=YEAR($F351)),0)))</f>
        <v/>
      </c>
      <c r="CZ351" s="3" t="str" cm="1">
        <f t="array" ref="CZ351">IF(EDATE($F351,CZ$2)&gt;DATE(2025,12,31),"",INDEX([1]A3!CW$9:CW$175,MATCH(1,--(RIGHT([1]A3!$B$9:$B$175,LEN([1]A3!$B$9:$B$175)-4)=$A351)*([1]A3!$C$9:$C$175=YEAR($F351)),0)))</f>
        <v/>
      </c>
      <c r="DA351" s="3" t="str" cm="1">
        <f t="array" ref="DA351">IF(EDATE($F351,DA$2)&gt;DATE(2025,12,31),"",INDEX([1]A3!CX$9:CX$175,MATCH(1,--(RIGHT([1]A3!$B$9:$B$175,LEN([1]A3!$B$9:$B$175)-4)=$A351)*([1]A3!$C$9:$C$175=YEAR($F351)),0)))</f>
        <v/>
      </c>
      <c r="DB351" s="3" t="str" cm="1">
        <f t="array" ref="DB351">IF(EDATE($F351,DB$2)&gt;DATE(2025,12,31),"",INDEX([1]A3!CY$9:CY$175,MATCH(1,--(RIGHT([1]A3!$B$9:$B$175,LEN([1]A3!$B$9:$B$175)-4)=$A351)*([1]A3!$C$9:$C$175=YEAR($F351)),0)))</f>
        <v/>
      </c>
      <c r="DC351" s="3" t="str" cm="1">
        <f t="array" ref="DC351">IF(EDATE($F351,DC$2)&gt;DATE(2025,12,31),"",INDEX([1]A3!CZ$9:CZ$175,MATCH(1,--(RIGHT([1]A3!$B$9:$B$175,LEN([1]A3!$B$9:$B$175)-4)=$A351)*([1]A3!$C$9:$C$175=YEAR($F351)),0)))</f>
        <v/>
      </c>
      <c r="DD351" s="3" t="str" cm="1">
        <f t="array" ref="DD351">IF(EDATE($F351,DD$2)&gt;DATE(2025,12,31),"",INDEX([1]A3!DA$9:DA$175,MATCH(1,--(RIGHT([1]A3!$B$9:$B$175,LEN([1]A3!$B$9:$B$175)-4)=$A351)*([1]A3!$C$9:$C$175=YEAR($F351)),0)))</f>
        <v/>
      </c>
      <c r="DE351" s="3" t="str" cm="1">
        <f t="array" ref="DE351">IF(EDATE($F351,DE$2)&gt;DATE(2025,12,31),"",INDEX([1]A3!DB$9:DB$175,MATCH(1,--(RIGHT([1]A3!$B$9:$B$175,LEN([1]A3!$B$9:$B$175)-4)=$A351)*([1]A3!$C$9:$C$175=YEAR($F351)),0)))</f>
        <v/>
      </c>
      <c r="DF351" s="3" t="str" cm="1">
        <f t="array" ref="DF351">IF(EDATE($F351,DF$2)&gt;DATE(2025,12,31),"",INDEX([1]A3!DC$9:DC$175,MATCH(1,--(RIGHT([1]A3!$B$9:$B$175,LEN([1]A3!$B$9:$B$175)-4)=$A351)*([1]A3!$C$9:$C$175=YEAR($F351)),0)))</f>
        <v/>
      </c>
      <c r="DG351" s="3" t="str" cm="1">
        <f t="array" ref="DG351">IF(EDATE($F351,DG$2)&gt;DATE(2025,12,31),"",INDEX([1]A3!DD$9:DD$175,MATCH(1,--(RIGHT([1]A3!$B$9:$B$175,LEN([1]A3!$B$9:$B$175)-4)=$A351)*([1]A3!$C$9:$C$175=YEAR($F351)),0)))</f>
        <v/>
      </c>
      <c r="DH351" s="3" t="str" cm="1">
        <f t="array" ref="DH351">IF(EDATE($F351,DH$2)&gt;DATE(2025,12,31),"",INDEX([1]A3!DE$9:DE$175,MATCH(1,--(RIGHT([1]A3!$B$9:$B$175,LEN([1]A3!$B$9:$B$175)-4)=$A351)*([1]A3!$C$9:$C$175=YEAR($F351)),0)))</f>
        <v/>
      </c>
      <c r="DI351" s="3" t="str" cm="1">
        <f t="array" ref="DI351">IF(EDATE($F351,DI$2)&gt;DATE(2025,12,31),"",INDEX([1]A3!DF$9:DF$175,MATCH(1,--(RIGHT([1]A3!$B$9:$B$175,LEN([1]A3!$B$9:$B$175)-4)=$A351)*([1]A3!$C$9:$C$175=YEAR($F351)),0)))</f>
        <v/>
      </c>
      <c r="DJ351" s="3" t="str" cm="1">
        <f t="array" ref="DJ351">IF(EDATE($F351,DJ$2)&gt;DATE(2025,12,31),"",INDEX([1]A3!DG$9:DG$175,MATCH(1,--(RIGHT([1]A3!$B$9:$B$175,LEN([1]A3!$B$9:$B$175)-4)=$A351)*([1]A3!$C$9:$C$175=YEAR($F351)),0)))</f>
        <v/>
      </c>
      <c r="DK351" s="3" t="str" cm="1">
        <f t="array" ref="DK351">IF(EDATE($F351,DK$2)&gt;DATE(2025,12,31),"",INDEX([1]A3!DH$9:DH$175,MATCH(1,--(RIGHT([1]A3!$B$9:$B$175,LEN([1]A3!$B$9:$B$175)-4)=$A351)*([1]A3!$C$9:$C$175=YEAR($F351)),0)))</f>
        <v/>
      </c>
      <c r="DL351" s="3" t="str" cm="1">
        <f t="array" ref="DL351">IF(EDATE($F351,DL$2)&gt;DATE(2025,12,31),"",INDEX([1]A3!DI$9:DI$175,MATCH(1,--(RIGHT([1]A3!$B$9:$B$175,LEN([1]A3!$B$9:$B$175)-4)=$A351)*([1]A3!$C$9:$C$175=YEAR($F351)),0)))</f>
        <v/>
      </c>
      <c r="DM351" s="3" t="str" cm="1">
        <f t="array" ref="DM351">IF(EDATE($F351,DM$2)&gt;DATE(2025,12,31),"",INDEX([1]A3!DJ$9:DJ$175,MATCH(1,--(RIGHT([1]A3!$B$9:$B$175,LEN([1]A3!$B$9:$B$175)-4)=$A351)*([1]A3!$C$9:$C$175=YEAR($F351)),0)))</f>
        <v/>
      </c>
      <c r="DN351" s="3" t="str" cm="1">
        <f t="array" ref="DN351">IF(EDATE($F351,DN$2)&gt;DATE(2025,12,31),"",INDEX([1]A3!DK$9:DK$175,MATCH(1,--(RIGHT([1]A3!$B$9:$B$175,LEN([1]A3!$B$9:$B$175)-4)=$A351)*([1]A3!$C$9:$C$175=YEAR($F351)),0)))</f>
        <v/>
      </c>
      <c r="DO351" s="3" t="str" cm="1">
        <f t="array" ref="DO351">IF(EDATE($F351,DO$2)&gt;DATE(2025,12,31),"",INDEX([1]A3!DL$9:DL$175,MATCH(1,--(RIGHT([1]A3!$B$9:$B$175,LEN([1]A3!$B$9:$B$175)-4)=$A351)*([1]A3!$C$9:$C$175=YEAR($F351)),0)))</f>
        <v/>
      </c>
      <c r="DP351" s="3" t="str" cm="1">
        <f t="array" ref="DP351">IF(EDATE($F351,DP$2)&gt;DATE(2025,12,31),"",INDEX([1]A3!DM$9:DM$175,MATCH(1,--(RIGHT([1]A3!$B$9:$B$175,LEN([1]A3!$B$9:$B$175)-4)=$A351)*([1]A3!$C$9:$C$175=YEAR($F351)),0)))</f>
        <v/>
      </c>
      <c r="DQ351" s="3" t="str" cm="1">
        <f t="array" ref="DQ351">IF(EDATE($F351,DQ$2)&gt;DATE(2025,12,31),"",INDEX([1]A3!DN$9:DN$175,MATCH(1,--(RIGHT([1]A3!$B$9:$B$175,LEN([1]A3!$B$9:$B$175)-4)=$A351)*([1]A3!$C$9:$C$175=YEAR($F351)),0)))</f>
        <v/>
      </c>
      <c r="DR351" s="3" t="str" cm="1">
        <f t="array" ref="DR351">IF(EDATE($F351,DR$2)&gt;DATE(2025,12,31),"",INDEX([1]A3!DO$9:DO$175,MATCH(1,--(RIGHT([1]A3!$B$9:$B$175,LEN([1]A3!$B$9:$B$175)-4)=$A351)*([1]A3!$C$9:$C$175=YEAR($F351)),0)))</f>
        <v/>
      </c>
      <c r="DS351" s="3" t="str" cm="1">
        <f t="array" ref="DS351">IF(EDATE($F351,DS$2)&gt;DATE(2025,12,31),"",INDEX([1]A3!DP$9:DP$175,MATCH(1,--(RIGHT([1]A3!$B$9:$B$175,LEN([1]A3!$B$9:$B$175)-4)=$A351)*([1]A3!$C$9:$C$175=YEAR($F351)),0)))</f>
        <v/>
      </c>
      <c r="DT351" s="3" t="str" cm="1">
        <f t="array" ref="DT351">IF(EDATE($F351,DT$2)&gt;DATE(2025,12,31),"",INDEX([1]A3!DQ$9:DQ$175,MATCH(1,--(RIGHT([1]A3!$B$9:$B$175,LEN([1]A3!$B$9:$B$175)-4)=$A351)*([1]A3!$C$9:$C$175=YEAR($F351)),0)))</f>
        <v/>
      </c>
      <c r="DU351" s="3" t="str" cm="1">
        <f t="array" ref="DU351">IF(EDATE($F351,DU$2)&gt;DATE(2025,12,31),"",INDEX([1]A3!DR$9:DR$175,MATCH(1,--(RIGHT([1]A3!$B$9:$B$175,LEN([1]A3!$B$9:$B$175)-4)=$A351)*([1]A3!$C$9:$C$175=YEAR($F351)),0)))</f>
        <v/>
      </c>
      <c r="DV351" s="3" t="str" cm="1">
        <f t="array" ref="DV351">IF(EDATE($F351,DV$2)&gt;DATE(2025,12,31),"",INDEX([1]A3!DS$9:DS$175,MATCH(1,--(RIGHT([1]A3!$B$9:$B$175,LEN([1]A3!$B$9:$B$175)-4)=$A351)*([1]A3!$C$9:$C$175=YEAR($F351)),0)))</f>
        <v/>
      </c>
      <c r="DW351" s="3" t="str" cm="1">
        <f t="array" ref="DW351">IF(EDATE($F351,DW$2)&gt;DATE(2025,12,31),"",INDEX([1]A3!DT$9:DT$175,MATCH(1,--(RIGHT([1]A3!$B$9:$B$175,LEN([1]A3!$B$9:$B$175)-4)=$A351)*([1]A3!$C$9:$C$175=YEAR($F351)),0)))</f>
        <v/>
      </c>
      <c r="DX351" s="3" t="str" cm="1">
        <f t="array" ref="DX351">IF(EDATE($F351,DX$2)&gt;DATE(2025,12,31),"",INDEX([1]A3!DU$9:DU$175,MATCH(1,--(RIGHT([1]A3!$B$9:$B$175,LEN([1]A3!$B$9:$B$175)-4)=$A351)*([1]A3!$C$9:$C$175=YEAR($F351)),0)))</f>
        <v/>
      </c>
      <c r="DY351" s="3" t="str" cm="1">
        <f t="array" ref="DY351">IF(EDATE($F351,DY$2)&gt;DATE(2025,12,31),"",INDEX([1]A3!DV$9:DV$175,MATCH(1,--(RIGHT([1]A3!$B$9:$B$175,LEN([1]A3!$B$9:$B$175)-4)=$A351)*([1]A3!$C$9:$C$175=YEAR($F351)),0)))</f>
        <v/>
      </c>
      <c r="DZ351" s="3" t="str" cm="1">
        <f t="array" ref="DZ351">IF(EDATE($F351,DZ$2)&gt;DATE(2025,12,31),"",INDEX([1]A3!DW$9:DW$175,MATCH(1,--(RIGHT([1]A3!$B$9:$B$175,LEN([1]A3!$B$9:$B$175)-4)=$A351)*([1]A3!$C$9:$C$175=YEAR($F351)),0)))</f>
        <v/>
      </c>
      <c r="EA351" s="3" t="str" cm="1">
        <f t="array" ref="EA351">IF(EDATE($F351,EA$2)&gt;DATE(2025,12,31),"",INDEX([1]A3!DX$9:DX$175,MATCH(1,--(RIGHT([1]A3!$B$9:$B$175,LEN([1]A3!$B$9:$B$175)-4)=$A351)*([1]A3!$C$9:$C$175=YEAR($F351)),0)))</f>
        <v/>
      </c>
      <c r="EB351" s="3" t="str" cm="1">
        <f t="array" ref="EB351">IF(EDATE($F351,EB$2)&gt;DATE(2025,12,31),"",INDEX([1]A3!DY$9:DY$175,MATCH(1,--(RIGHT([1]A3!$B$9:$B$175,LEN([1]A3!$B$9:$B$175)-4)=$A351)*([1]A3!$C$9:$C$175=YEAR($F351)),0)))</f>
        <v/>
      </c>
      <c r="EC351" s="3" t="str" cm="1">
        <f t="array" ref="EC351">IF(EDATE($F351,EC$2)&gt;DATE(2025,12,31),"",INDEX([1]A3!DZ$9:DZ$175,MATCH(1,--(RIGHT([1]A3!$B$9:$B$175,LEN([1]A3!$B$9:$B$175)-4)=$A351)*([1]A3!$C$9:$C$175=YEAR($F351)),0)))</f>
        <v/>
      </c>
      <c r="ED351" s="3" t="str" cm="1">
        <f t="array" ref="ED351">IF(EDATE($F351,ED$2)&gt;DATE(2025,12,31),"",INDEX([1]A3!EA$9:EA$175,MATCH(1,--(RIGHT([1]A3!$B$9:$B$175,LEN([1]A3!$B$9:$B$175)-4)=$A351)*([1]A3!$C$9:$C$175=YEAR($F351)),0)))</f>
        <v/>
      </c>
      <c r="EE351" s="3" t="str" cm="1">
        <f t="array" ref="EE351">IF(EDATE($F351,EE$2)&gt;DATE(2025,12,31),"",INDEX([1]A3!EB$9:EB$175,MATCH(1,--(RIGHT([1]A3!$B$9:$B$175,LEN([1]A3!$B$9:$B$175)-4)=$A351)*([1]A3!$C$9:$C$175=YEAR($F351)),0)))</f>
        <v/>
      </c>
      <c r="EF351" s="3" t="str" cm="1">
        <f t="array" ref="EF351">IF(EDATE($F351,EF$2)&gt;DATE(2025,12,31),"",INDEX([1]A3!EC$9:EC$175,MATCH(1,--(RIGHT([1]A3!$B$9:$B$175,LEN([1]A3!$B$9:$B$175)-4)=$A351)*([1]A3!$C$9:$C$175=YEAR($F351)),0)))</f>
        <v/>
      </c>
      <c r="EG351" s="3" t="str" cm="1">
        <f t="array" ref="EG351">IF(EDATE($F351,EG$2)&gt;DATE(2025,12,31),"",INDEX([1]A3!ED$9:ED$175,MATCH(1,--(RIGHT([1]A3!$B$9:$B$175,LEN([1]A3!$B$9:$B$175)-4)=$A351)*([1]A3!$C$9:$C$175=YEAR($F351)),0)))</f>
        <v/>
      </c>
      <c r="EH351" s="3" t="str" cm="1">
        <f t="array" ref="EH351">IF(EDATE($F351,EH$2)&gt;DATE(2025,12,31),"",INDEX([1]A3!EE$9:EE$175,MATCH(1,--(RIGHT([1]A3!$B$9:$B$175,LEN([1]A3!$B$9:$B$175)-4)=$A351)*([1]A3!$C$9:$C$175=YEAR($F351)),0)))</f>
        <v/>
      </c>
      <c r="EI351" s="3" t="str" cm="1">
        <f t="array" ref="EI351">IF(EDATE($F351,EI$2)&gt;DATE(2025,12,31),"",INDEX([1]A3!EF$9:EF$175,MATCH(1,--(RIGHT([1]A3!$B$9:$B$175,LEN([1]A3!$B$9:$B$175)-4)=$A351)*([1]A3!$C$9:$C$175=YEAR($F351)),0)))</f>
        <v/>
      </c>
      <c r="EJ351" s="3" t="str" cm="1">
        <f t="array" ref="EJ351">IF(EDATE($F351,EJ$2)&gt;DATE(2025,12,31),"",INDEX([1]A3!EG$9:EG$175,MATCH(1,--(RIGHT([1]A3!$B$9:$B$175,LEN([1]A3!$B$9:$B$175)-4)=$A351)*([1]A3!$C$9:$C$175=YEAR($F351)),0)))</f>
        <v/>
      </c>
      <c r="EK351" s="3" t="str" cm="1">
        <f t="array" ref="EK351">IF(EDATE($F351,EK$2)&gt;DATE(2025,12,31),"",INDEX([1]A3!EH$9:EH$175,MATCH(1,--(RIGHT([1]A3!$B$9:$B$175,LEN([1]A3!$B$9:$B$175)-4)=$A351)*([1]A3!$C$9:$C$175=YEAR($F351)),0)))</f>
        <v/>
      </c>
      <c r="EL351" s="3" t="str" cm="1">
        <f t="array" ref="EL351">IF(EDATE($F351,EL$2)&gt;DATE(2025,12,31),"",INDEX([1]A3!EI$9:EI$175,MATCH(1,--(RIGHT([1]A3!$B$9:$B$175,LEN([1]A3!$B$9:$B$175)-4)=$A351)*([1]A3!$C$9:$C$175=YEAR($F351)),0)))</f>
        <v/>
      </c>
      <c r="EM351" s="3" t="str" cm="1">
        <f t="array" ref="EM351">IF(EDATE($F351,EM$2)&gt;DATE(2025,12,31),"",INDEX([1]A3!EJ$9:EJ$175,MATCH(1,--(RIGHT([1]A3!$B$9:$B$175,LEN([1]A3!$B$9:$B$175)-4)=$A351)*([1]A3!$C$9:$C$175=YEAR($F351)),0)))</f>
        <v/>
      </c>
      <c r="EN351" s="3" t="str" cm="1">
        <f t="array" ref="EN351">IF(EDATE($F351,EN$2)&gt;DATE(2025,12,31),"",INDEX([1]A3!EK$9:EK$175,MATCH(1,--(RIGHT([1]A3!$B$9:$B$175,LEN([1]A3!$B$9:$B$175)-4)=$A351)*([1]A3!$C$9:$C$175=YEAR($F351)),0)))</f>
        <v/>
      </c>
      <c r="EO351" s="3" t="str" cm="1">
        <f t="array" ref="EO351">IF(EDATE($F351,EO$2)&gt;DATE(2025,12,31),"",INDEX([1]A3!EL$9:EL$175,MATCH(1,--(RIGHT([1]A3!$B$9:$B$175,LEN([1]A3!$B$9:$B$175)-4)=$A351)*([1]A3!$C$9:$C$175=YEAR($F351)),0)))</f>
        <v/>
      </c>
      <c r="EP351" s="3" t="str" cm="1">
        <f t="array" ref="EP351">IF(EDATE($F351,EP$2)&gt;DATE(2025,12,31),"",INDEX([1]A3!EM$9:EM$175,MATCH(1,--(RIGHT([1]A3!$B$9:$B$175,LEN([1]A3!$B$9:$B$175)-4)=$A351)*([1]A3!$C$9:$C$175=YEAR($F351)),0)))</f>
        <v/>
      </c>
      <c r="EQ351" s="3" t="str" cm="1">
        <f t="array" ref="EQ351">IF(EDATE($F351,EQ$2)&gt;DATE(2025,12,31),"",INDEX([1]A3!EN$9:EN$175,MATCH(1,--(RIGHT([1]A3!$B$9:$B$175,LEN([1]A3!$B$9:$B$175)-4)=$A351)*([1]A3!$C$9:$C$175=YEAR($F351)),0)))</f>
        <v/>
      </c>
      <c r="ER351" s="3" t="str" cm="1">
        <f t="array" ref="ER351">IF(EDATE($F351,ER$2)&gt;DATE(2025,12,31),"",INDEX([1]A3!EO$9:EO$175,MATCH(1,--(RIGHT([1]A3!$B$9:$B$175,LEN([1]A3!$B$9:$B$175)-4)=$A351)*([1]A3!$C$9:$C$175=YEAR($F351)),0)))</f>
        <v/>
      </c>
      <c r="ES351" s="3" t="str" cm="1">
        <f t="array" ref="ES351">IF(EDATE($F351,ES$2)&gt;DATE(2025,12,31),"",INDEX([1]A3!EP$9:EP$175,MATCH(1,--(RIGHT([1]A3!$B$9:$B$175,LEN([1]A3!$B$9:$B$175)-4)=$A351)*([1]A3!$C$9:$C$175=YEAR($F351)),0)))</f>
        <v/>
      </c>
      <c r="ET351" s="3" t="str" cm="1">
        <f t="array" ref="ET351">IF(EDATE($F351,ET$2)&gt;DATE(2025,12,31),"",INDEX([1]A3!EQ$9:EQ$175,MATCH(1,--(RIGHT([1]A3!$B$9:$B$175,LEN([1]A3!$B$9:$B$175)-4)=$A351)*([1]A3!$C$9:$C$175=YEAR($F351)),0)))</f>
        <v/>
      </c>
      <c r="EU351" s="3" t="str" cm="1">
        <f t="array" ref="EU351">IF(EDATE($F351,EU$2)&gt;DATE(2025,12,31),"",INDEX([1]A3!ER$9:ER$175,MATCH(1,--(RIGHT([1]A3!$B$9:$B$175,LEN([1]A3!$B$9:$B$175)-4)=$A351)*([1]A3!$C$9:$C$175=YEAR($F351)),0)))</f>
        <v/>
      </c>
      <c r="EV351" s="3" t="str" cm="1">
        <f t="array" ref="EV351">IF(EDATE($F351,EV$2)&gt;DATE(2025,12,31),"",INDEX([1]A3!ES$9:ES$175,MATCH(1,--(RIGHT([1]A3!$B$9:$B$175,LEN([1]A3!$B$9:$B$175)-4)=$A351)*([1]A3!$C$9:$C$175=YEAR($F351)),0)))</f>
        <v/>
      </c>
      <c r="EW351" s="3" t="str" cm="1">
        <f t="array" ref="EW351">IF(EDATE($F351,EW$2)&gt;DATE(2025,12,31),"",INDEX([1]A3!ET$9:ET$175,MATCH(1,--(RIGHT([1]A3!$B$9:$B$175,LEN([1]A3!$B$9:$B$175)-4)=$A351)*([1]A3!$C$9:$C$175=YEAR($F351)),0)))</f>
        <v/>
      </c>
      <c r="EX351" s="3" t="str" cm="1">
        <f t="array" ref="EX351">IF(EDATE($F351,EX$2)&gt;DATE(2025,12,31),"",INDEX([1]A3!EU$9:EU$175,MATCH(1,--(RIGHT([1]A3!$B$9:$B$175,LEN([1]A3!$B$9:$B$175)-4)=$A351)*([1]A3!$C$9:$C$175=YEAR($F351)),0)))</f>
        <v/>
      </c>
      <c r="EY351" s="3" t="str" cm="1">
        <f t="array" ref="EY351">IF(EDATE($F351,EY$2)&gt;DATE(2025,12,31),"",INDEX([1]A3!EV$9:EV$175,MATCH(1,--(RIGHT([1]A3!$B$9:$B$175,LEN([1]A3!$B$9:$B$175)-4)=$A351)*([1]A3!$C$9:$C$175=YEAR($F351)),0)))</f>
        <v/>
      </c>
      <c r="EZ351" s="3" t="str" cm="1">
        <f t="array" ref="EZ351">IF(EDATE($F351,EZ$2)&gt;DATE(2025,12,31),"",INDEX([1]A3!EW$9:EW$175,MATCH(1,--(RIGHT([1]A3!$B$9:$B$175,LEN([1]A3!$B$9:$B$175)-4)=$A351)*([1]A3!$C$9:$C$175=YEAR($F351)),0)))</f>
        <v/>
      </c>
      <c r="FA351" s="3" t="str" cm="1">
        <f t="array" ref="FA351">IF(EDATE($F351,FA$2)&gt;DATE(2025,12,31),"",INDEX([1]A3!EX$9:EX$175,MATCH(1,--(RIGHT([1]A3!$B$9:$B$175,LEN([1]A3!$B$9:$B$175)-4)=$A351)*([1]A3!$C$9:$C$175=YEAR($F351)),0)))</f>
        <v/>
      </c>
    </row>
    <row r="352" spans="1:157" x14ac:dyDescent="0.2">
      <c r="A352" s="28" t="s">
        <v>811</v>
      </c>
      <c r="B352" s="8" t="s">
        <v>2</v>
      </c>
      <c r="C352" s="8" t="s">
        <v>65</v>
      </c>
      <c r="D352" s="9" t="s">
        <v>19</v>
      </c>
      <c r="E352" s="9" t="s">
        <v>0</v>
      </c>
      <c r="F352" s="94">
        <f t="shared" si="21"/>
        <v>43466</v>
      </c>
      <c r="G352" s="3" cm="1">
        <f t="array" ref="G352">IF(EDATE($F352,G$2)&gt;DATE(2025,12,31),"",INDEX([1]A3!D$9:D$175,MATCH(1,--(RIGHT([1]A3!$B$9:$B$175,LEN([1]A3!$B$9:$B$175)-4)=$A352)*([1]A3!$C$9:$C$175=YEAR($F352)),0)))</f>
        <v>16577940.119999999</v>
      </c>
      <c r="H352" s="3" cm="1">
        <f t="array" ref="H352">IF(EDATE($F352,H$2)&gt;DATE(2025,12,31),"",INDEX([1]A3!E$9:E$175,MATCH(1,--(RIGHT([1]A3!$B$9:$B$175,LEN([1]A3!$B$9:$B$175)-4)=$A352)*([1]A3!$C$9:$C$175=YEAR($F352)),0)))</f>
        <v>93297858.350000009</v>
      </c>
      <c r="I352" s="3" cm="1">
        <f t="array" ref="I352">IF(EDATE($F352,I$2)&gt;DATE(2025,12,31),"",INDEX([1]A3!F$9:F$175,MATCH(1,--(RIGHT([1]A3!$B$9:$B$175,LEN([1]A3!$B$9:$B$175)-4)=$A352)*([1]A3!$C$9:$C$175=YEAR($F352)),0)))</f>
        <v>136708808.44999996</v>
      </c>
      <c r="J352" s="3" cm="1">
        <f t="array" ref="J352">IF(EDATE($F352,J$2)&gt;DATE(2025,12,31),"",INDEX([1]A3!G$9:G$175,MATCH(1,--(RIGHT([1]A3!$B$9:$B$175,LEN([1]A3!$B$9:$B$175)-4)=$A352)*([1]A3!$C$9:$C$175=YEAR($F352)),0)))</f>
        <v>146163626.39999998</v>
      </c>
      <c r="K352" s="3" cm="1">
        <f t="array" ref="K352">IF(EDATE($F352,K$2)&gt;DATE(2025,12,31),"",INDEX([1]A3!H$9:H$175,MATCH(1,--(RIGHT([1]A3!$B$9:$B$175,LEN([1]A3!$B$9:$B$175)-4)=$A352)*([1]A3!$C$9:$C$175=YEAR($F352)),0)))</f>
        <v>154562268.48000002</v>
      </c>
      <c r="L352" s="3" cm="1">
        <f t="array" ref="L352">IF(EDATE($F352,L$2)&gt;DATE(2025,12,31),"",INDEX([1]A3!I$9:I$175,MATCH(1,--(RIGHT([1]A3!$B$9:$B$175,LEN([1]A3!$B$9:$B$175)-4)=$A352)*([1]A3!$C$9:$C$175=YEAR($F352)),0)))</f>
        <v>160632613.8000001</v>
      </c>
      <c r="M352" s="3" cm="1">
        <f t="array" ref="M352">IF(EDATE($F352,M$2)&gt;DATE(2025,12,31),"",INDEX([1]A3!J$9:J$175,MATCH(1,--(RIGHT([1]A3!$B$9:$B$175,LEN([1]A3!$B$9:$B$175)-4)=$A352)*([1]A3!$C$9:$C$175=YEAR($F352)),0)))</f>
        <v>161034096.70000011</v>
      </c>
      <c r="N352" s="3" t="str" cm="1">
        <f t="array" ref="N352">IF(EDATE($F352,N$2)&gt;DATE(2025,12,31),"",INDEX([1]A3!K$9:K$175,MATCH(1,--(RIGHT([1]A3!$B$9:$B$175,LEN([1]A3!$B$9:$B$175)-4)=$A352)*([1]A3!$C$9:$C$175=YEAR($F352)),0)))</f>
        <v/>
      </c>
      <c r="O352" s="3" t="str" cm="1">
        <f t="array" ref="O352">IF(EDATE($F352,O$2)&gt;DATE(2025,12,31),"",INDEX([1]A3!L$9:L$175,MATCH(1,--(RIGHT([1]A3!$B$9:$B$175,LEN([1]A3!$B$9:$B$175)-4)=$A352)*([1]A3!$C$9:$C$175=YEAR($F352)),0)))</f>
        <v/>
      </c>
      <c r="P352" s="3" t="str" cm="1">
        <f t="array" ref="P352">IF(EDATE($F352,P$2)&gt;DATE(2025,12,31),"",INDEX([1]A3!M$9:M$175,MATCH(1,--(RIGHT([1]A3!$B$9:$B$175,LEN([1]A3!$B$9:$B$175)-4)=$A352)*([1]A3!$C$9:$C$175=YEAR($F352)),0)))</f>
        <v/>
      </c>
      <c r="Q352" s="3" t="str" cm="1">
        <f t="array" ref="Q352">IF(EDATE($F352,Q$2)&gt;DATE(2025,12,31),"",INDEX([1]A3!N$9:N$175,MATCH(1,--(RIGHT([1]A3!$B$9:$B$175,LEN([1]A3!$B$9:$B$175)-4)=$A352)*([1]A3!$C$9:$C$175=YEAR($F352)),0)))</f>
        <v/>
      </c>
      <c r="R352" s="3" t="str" cm="1">
        <f t="array" ref="R352">IF(EDATE($F352,R$2)&gt;DATE(2025,12,31),"",INDEX([1]A3!O$9:O$175,MATCH(1,--(RIGHT([1]A3!$B$9:$B$175,LEN([1]A3!$B$9:$B$175)-4)=$A352)*([1]A3!$C$9:$C$175=YEAR($F352)),0)))</f>
        <v/>
      </c>
      <c r="S352" s="3" t="str" cm="1">
        <f t="array" ref="S352">IF(EDATE($F352,S$2)&gt;DATE(2025,12,31),"",INDEX([1]A3!P$9:P$175,MATCH(1,--(RIGHT([1]A3!$B$9:$B$175,LEN([1]A3!$B$9:$B$175)-4)=$A352)*([1]A3!$C$9:$C$175=YEAR($F352)),0)))</f>
        <v/>
      </c>
      <c r="T352" s="3" t="str" cm="1">
        <f t="array" ref="T352">IF(EDATE($F352,T$2)&gt;DATE(2025,12,31),"",INDEX([1]A3!Q$9:Q$175,MATCH(1,--(RIGHT([1]A3!$B$9:$B$175,LEN([1]A3!$B$9:$B$175)-4)=$A352)*([1]A3!$C$9:$C$175=YEAR($F352)),0)))</f>
        <v/>
      </c>
      <c r="U352" s="3" t="str" cm="1">
        <f t="array" ref="U352">IF(EDATE($F352,U$2)&gt;DATE(2025,12,31),"",INDEX([1]A3!R$9:R$175,MATCH(1,--(RIGHT([1]A3!$B$9:$B$175,LEN([1]A3!$B$9:$B$175)-4)=$A352)*([1]A3!$C$9:$C$175=YEAR($F352)),0)))</f>
        <v/>
      </c>
      <c r="V352" s="3" t="str" cm="1">
        <f t="array" ref="V352">IF(EDATE($F352,V$2)&gt;DATE(2025,12,31),"",INDEX([1]A3!S$9:S$175,MATCH(1,--(RIGHT([1]A3!$B$9:$B$175,LEN([1]A3!$B$9:$B$175)-4)=$A352)*([1]A3!$C$9:$C$175=YEAR($F352)),0)))</f>
        <v/>
      </c>
      <c r="W352" s="3" t="str" cm="1">
        <f t="array" ref="W352">IF(EDATE($F352,W$2)&gt;DATE(2025,12,31),"",INDEX([1]A3!T$9:T$175,MATCH(1,--(RIGHT([1]A3!$B$9:$B$175,LEN([1]A3!$B$9:$B$175)-4)=$A352)*([1]A3!$C$9:$C$175=YEAR($F352)),0)))</f>
        <v/>
      </c>
      <c r="X352" s="3" t="str" cm="1">
        <f t="array" ref="X352">IF(EDATE($F352,X$2)&gt;DATE(2025,12,31),"",INDEX([1]A3!U$9:U$175,MATCH(1,--(RIGHT([1]A3!$B$9:$B$175,LEN([1]A3!$B$9:$B$175)-4)=$A352)*([1]A3!$C$9:$C$175=YEAR($F352)),0)))</f>
        <v/>
      </c>
      <c r="Y352" s="3" t="str" cm="1">
        <f t="array" ref="Y352">IF(EDATE($F352,Y$2)&gt;DATE(2025,12,31),"",INDEX([1]A3!V$9:V$175,MATCH(1,--(RIGHT([1]A3!$B$9:$B$175,LEN([1]A3!$B$9:$B$175)-4)=$A352)*([1]A3!$C$9:$C$175=YEAR($F352)),0)))</f>
        <v/>
      </c>
      <c r="Z352" s="3" t="str" cm="1">
        <f t="array" ref="Z352">IF(EDATE($F352,Z$2)&gt;DATE(2025,12,31),"",INDEX([1]A3!W$9:W$175,MATCH(1,--(RIGHT([1]A3!$B$9:$B$175,LEN([1]A3!$B$9:$B$175)-4)=$A352)*([1]A3!$C$9:$C$175=YEAR($F352)),0)))</f>
        <v/>
      </c>
      <c r="AA352" s="3" t="str" cm="1">
        <f t="array" ref="AA352">IF(EDATE($F352,AA$2)&gt;DATE(2025,12,31),"",INDEX([1]A3!X$9:X$175,MATCH(1,--(RIGHT([1]A3!$B$9:$B$175,LEN([1]A3!$B$9:$B$175)-4)=$A352)*([1]A3!$C$9:$C$175=YEAR($F352)),0)))</f>
        <v/>
      </c>
      <c r="AB352" s="3" t="str" cm="1">
        <f t="array" ref="AB352">IF(EDATE($F352,AB$2)&gt;DATE(2025,12,31),"",INDEX([1]A3!Y$9:Y$175,MATCH(1,--(RIGHT([1]A3!$B$9:$B$175,LEN([1]A3!$B$9:$B$175)-4)=$A352)*([1]A3!$C$9:$C$175=YEAR($F352)),0)))</f>
        <v/>
      </c>
      <c r="AC352" s="3" t="str" cm="1">
        <f t="array" ref="AC352">IF(EDATE($F352,AC$2)&gt;DATE(2025,12,31),"",INDEX([1]A3!Z$9:Z$175,MATCH(1,--(RIGHT([1]A3!$B$9:$B$175,LEN([1]A3!$B$9:$B$175)-4)=$A352)*([1]A3!$C$9:$C$175=YEAR($F352)),0)))</f>
        <v/>
      </c>
      <c r="AD352" s="3" t="str" cm="1">
        <f t="array" ref="AD352">IF(EDATE($F352,AD$2)&gt;DATE(2025,12,31),"",INDEX([1]A3!AA$9:AA$175,MATCH(1,--(RIGHT([1]A3!$B$9:$B$175,LEN([1]A3!$B$9:$B$175)-4)=$A352)*([1]A3!$C$9:$C$175=YEAR($F352)),0)))</f>
        <v/>
      </c>
      <c r="AE352" s="3" t="str" cm="1">
        <f t="array" ref="AE352">IF(EDATE($F352,AE$2)&gt;DATE(2025,12,31),"",INDEX([1]A3!AB$9:AB$175,MATCH(1,--(RIGHT([1]A3!$B$9:$B$175,LEN([1]A3!$B$9:$B$175)-4)=$A352)*([1]A3!$C$9:$C$175=YEAR($F352)),0)))</f>
        <v/>
      </c>
      <c r="AF352" s="3" t="str" cm="1">
        <f t="array" ref="AF352">IF(EDATE($F352,AF$2)&gt;DATE(2025,12,31),"",INDEX([1]A3!AC$9:AC$175,MATCH(1,--(RIGHT([1]A3!$B$9:$B$175,LEN([1]A3!$B$9:$B$175)-4)=$A352)*([1]A3!$C$9:$C$175=YEAR($F352)),0)))</f>
        <v/>
      </c>
      <c r="AG352" s="3" t="str" cm="1">
        <f t="array" ref="AG352">IF(EDATE($F352,AG$2)&gt;DATE(2025,12,31),"",INDEX([1]A3!AD$9:AD$175,MATCH(1,--(RIGHT([1]A3!$B$9:$B$175,LEN([1]A3!$B$9:$B$175)-4)=$A352)*([1]A3!$C$9:$C$175=YEAR($F352)),0)))</f>
        <v/>
      </c>
      <c r="AH352" s="3" t="str" cm="1">
        <f t="array" ref="AH352">IF(EDATE($F352,AH$2)&gt;DATE(2025,12,31),"",INDEX([1]A3!AE$9:AE$175,MATCH(1,--(RIGHT([1]A3!$B$9:$B$175,LEN([1]A3!$B$9:$B$175)-4)=$A352)*([1]A3!$C$9:$C$175=YEAR($F352)),0)))</f>
        <v/>
      </c>
      <c r="AI352" s="3" t="str" cm="1">
        <f t="array" ref="AI352">IF(EDATE($F352,AI$2)&gt;DATE(2025,12,31),"",INDEX([1]A3!AF$9:AF$175,MATCH(1,--(RIGHT([1]A3!$B$9:$B$175,LEN([1]A3!$B$9:$B$175)-4)=$A352)*([1]A3!$C$9:$C$175=YEAR($F352)),0)))</f>
        <v/>
      </c>
      <c r="AJ352" s="3" t="str" cm="1">
        <f t="array" ref="AJ352">IF(EDATE($F352,AJ$2)&gt;DATE(2025,12,31),"",INDEX([1]A3!AG$9:AG$175,MATCH(1,--(RIGHT([1]A3!$B$9:$B$175,LEN([1]A3!$B$9:$B$175)-4)=$A352)*([1]A3!$C$9:$C$175=YEAR($F352)),0)))</f>
        <v/>
      </c>
      <c r="AK352" s="3" t="str" cm="1">
        <f t="array" ref="AK352">IF(EDATE($F352,AK$2)&gt;DATE(2025,12,31),"",INDEX([1]A3!AH$9:AH$175,MATCH(1,--(RIGHT([1]A3!$B$9:$B$175,LEN([1]A3!$B$9:$B$175)-4)=$A352)*([1]A3!$C$9:$C$175=YEAR($F352)),0)))</f>
        <v/>
      </c>
      <c r="AL352" s="3" t="str" cm="1">
        <f t="array" ref="AL352">IF(EDATE($F352,AL$2)&gt;DATE(2025,12,31),"",INDEX([1]A3!AI$9:AI$175,MATCH(1,--(RIGHT([1]A3!$B$9:$B$175,LEN([1]A3!$B$9:$B$175)-4)=$A352)*([1]A3!$C$9:$C$175=YEAR($F352)),0)))</f>
        <v/>
      </c>
      <c r="AM352" s="3" t="str" cm="1">
        <f t="array" ref="AM352">IF(EDATE($F352,AM$2)&gt;DATE(2025,12,31),"",INDEX([1]A3!AJ$9:AJ$175,MATCH(1,--(RIGHT([1]A3!$B$9:$B$175,LEN([1]A3!$B$9:$B$175)-4)=$A352)*([1]A3!$C$9:$C$175=YEAR($F352)),0)))</f>
        <v/>
      </c>
      <c r="AN352" s="3" t="str" cm="1">
        <f t="array" ref="AN352">IF(EDATE($F352,AN$2)&gt;DATE(2025,12,31),"",INDEX([1]A3!AK$9:AK$175,MATCH(1,--(RIGHT([1]A3!$B$9:$B$175,LEN([1]A3!$B$9:$B$175)-4)=$A352)*([1]A3!$C$9:$C$175=YEAR($F352)),0)))</f>
        <v/>
      </c>
      <c r="AO352" s="3" t="str" cm="1">
        <f t="array" ref="AO352">IF(EDATE($F352,AO$2)&gt;DATE(2025,12,31),"",INDEX([1]A3!AL$9:AL$175,MATCH(1,--(RIGHT([1]A3!$B$9:$B$175,LEN([1]A3!$B$9:$B$175)-4)=$A352)*([1]A3!$C$9:$C$175=YEAR($F352)),0)))</f>
        <v/>
      </c>
      <c r="AP352" s="3" t="str" cm="1">
        <f t="array" ref="AP352">IF(EDATE($F352,AP$2)&gt;DATE(2025,12,31),"",INDEX([1]A3!AM$9:AM$175,MATCH(1,--(RIGHT([1]A3!$B$9:$B$175,LEN([1]A3!$B$9:$B$175)-4)=$A352)*([1]A3!$C$9:$C$175=YEAR($F352)),0)))</f>
        <v/>
      </c>
      <c r="AQ352" s="3" t="str" cm="1">
        <f t="array" ref="AQ352">IF(EDATE($F352,AQ$2)&gt;DATE(2025,12,31),"",INDEX([1]A3!AN$9:AN$175,MATCH(1,--(RIGHT([1]A3!$B$9:$B$175,LEN([1]A3!$B$9:$B$175)-4)=$A352)*([1]A3!$C$9:$C$175=YEAR($F352)),0)))</f>
        <v/>
      </c>
      <c r="AR352" s="3" t="str" cm="1">
        <f t="array" ref="AR352">IF(EDATE($F352,AR$2)&gt;DATE(2025,12,31),"",INDEX([1]A3!AO$9:AO$175,MATCH(1,--(RIGHT([1]A3!$B$9:$B$175,LEN([1]A3!$B$9:$B$175)-4)=$A352)*([1]A3!$C$9:$C$175=YEAR($F352)),0)))</f>
        <v/>
      </c>
      <c r="AS352" s="3" t="str" cm="1">
        <f t="array" ref="AS352">IF(EDATE($F352,AS$2)&gt;DATE(2025,12,31),"",INDEX([1]A3!AP$9:AP$175,MATCH(1,--(RIGHT([1]A3!$B$9:$B$175,LEN([1]A3!$B$9:$B$175)-4)=$A352)*([1]A3!$C$9:$C$175=YEAR($F352)),0)))</f>
        <v/>
      </c>
      <c r="AT352" s="3" t="str" cm="1">
        <f t="array" ref="AT352">IF(EDATE($F352,AT$2)&gt;DATE(2025,12,31),"",INDEX([1]A3!AQ$9:AQ$175,MATCH(1,--(RIGHT([1]A3!$B$9:$B$175,LEN([1]A3!$B$9:$B$175)-4)=$A352)*([1]A3!$C$9:$C$175=YEAR($F352)),0)))</f>
        <v/>
      </c>
      <c r="AU352" s="3" t="str" cm="1">
        <f t="array" ref="AU352">IF(EDATE($F352,AU$2)&gt;DATE(2025,12,31),"",INDEX([1]A3!AR$9:AR$175,MATCH(1,--(RIGHT([1]A3!$B$9:$B$175,LEN([1]A3!$B$9:$B$175)-4)=$A352)*([1]A3!$C$9:$C$175=YEAR($F352)),0)))</f>
        <v/>
      </c>
      <c r="AV352" s="3" t="str" cm="1">
        <f t="array" ref="AV352">IF(EDATE($F352,AV$2)&gt;DATE(2025,12,31),"",INDEX([1]A3!AS$9:AS$175,MATCH(1,--(RIGHT([1]A3!$B$9:$B$175,LEN([1]A3!$B$9:$B$175)-4)=$A352)*([1]A3!$C$9:$C$175=YEAR($F352)),0)))</f>
        <v/>
      </c>
      <c r="AW352" s="3" t="str" cm="1">
        <f t="array" ref="AW352">IF(EDATE($F352,AW$2)&gt;DATE(2025,12,31),"",INDEX([1]A3!AT$9:AT$175,MATCH(1,--(RIGHT([1]A3!$B$9:$B$175,LEN([1]A3!$B$9:$B$175)-4)=$A352)*([1]A3!$C$9:$C$175=YEAR($F352)),0)))</f>
        <v/>
      </c>
      <c r="AX352" s="3" t="str" cm="1">
        <f t="array" ref="AX352">IF(EDATE($F352,AX$2)&gt;DATE(2025,12,31),"",INDEX([1]A3!AU$9:AU$175,MATCH(1,--(RIGHT([1]A3!$B$9:$B$175,LEN([1]A3!$B$9:$B$175)-4)=$A352)*([1]A3!$C$9:$C$175=YEAR($F352)),0)))</f>
        <v/>
      </c>
      <c r="AY352" s="3" t="str" cm="1">
        <f t="array" ref="AY352">IF(EDATE($F352,AY$2)&gt;DATE(2025,12,31),"",INDEX([1]A3!AV$9:AV$175,MATCH(1,--(RIGHT([1]A3!$B$9:$B$175,LEN([1]A3!$B$9:$B$175)-4)=$A352)*([1]A3!$C$9:$C$175=YEAR($F352)),0)))</f>
        <v/>
      </c>
      <c r="AZ352" s="3" t="str" cm="1">
        <f t="array" ref="AZ352">IF(EDATE($F352,AZ$2)&gt;DATE(2025,12,31),"",INDEX([1]A3!AW$9:AW$175,MATCH(1,--(RIGHT([1]A3!$B$9:$B$175,LEN([1]A3!$B$9:$B$175)-4)=$A352)*([1]A3!$C$9:$C$175=YEAR($F352)),0)))</f>
        <v/>
      </c>
      <c r="BA352" s="3" t="str" cm="1">
        <f t="array" ref="BA352">IF(EDATE($F352,BA$2)&gt;DATE(2025,12,31),"",INDEX([1]A3!AX$9:AX$175,MATCH(1,--(RIGHT([1]A3!$B$9:$B$175,LEN([1]A3!$B$9:$B$175)-4)=$A352)*([1]A3!$C$9:$C$175=YEAR($F352)),0)))</f>
        <v/>
      </c>
      <c r="BB352" s="3" t="str" cm="1">
        <f t="array" ref="BB352">IF(EDATE($F352,BB$2)&gt;DATE(2025,12,31),"",INDEX([1]A3!AY$9:AY$175,MATCH(1,--(RIGHT([1]A3!$B$9:$B$175,LEN([1]A3!$B$9:$B$175)-4)=$A352)*([1]A3!$C$9:$C$175=YEAR($F352)),0)))</f>
        <v/>
      </c>
      <c r="BC352" s="3" t="str" cm="1">
        <f t="array" ref="BC352">IF(EDATE($F352,BC$2)&gt;DATE(2025,12,31),"",INDEX([1]A3!AZ$9:AZ$175,MATCH(1,--(RIGHT([1]A3!$B$9:$B$175,LEN([1]A3!$B$9:$B$175)-4)=$A352)*([1]A3!$C$9:$C$175=YEAR($F352)),0)))</f>
        <v/>
      </c>
      <c r="BD352" s="3" t="str" cm="1">
        <f t="array" ref="BD352">IF(EDATE($F352,BD$2)&gt;DATE(2025,12,31),"",INDEX([1]A3!BA$9:BA$175,MATCH(1,--(RIGHT([1]A3!$B$9:$B$175,LEN([1]A3!$B$9:$B$175)-4)=$A352)*([1]A3!$C$9:$C$175=YEAR($F352)),0)))</f>
        <v/>
      </c>
      <c r="BE352" s="3" t="str" cm="1">
        <f t="array" ref="BE352">IF(EDATE($F352,BE$2)&gt;DATE(2025,12,31),"",INDEX([1]A3!BB$9:BB$175,MATCH(1,--(RIGHT([1]A3!$B$9:$B$175,LEN([1]A3!$B$9:$B$175)-4)=$A352)*([1]A3!$C$9:$C$175=YEAR($F352)),0)))</f>
        <v/>
      </c>
      <c r="BF352" s="3" t="str" cm="1">
        <f t="array" ref="BF352">IF(EDATE($F352,BF$2)&gt;DATE(2025,12,31),"",INDEX([1]A3!BC$9:BC$175,MATCH(1,--(RIGHT([1]A3!$B$9:$B$175,LEN([1]A3!$B$9:$B$175)-4)=$A352)*([1]A3!$C$9:$C$175=YEAR($F352)),0)))</f>
        <v/>
      </c>
      <c r="BG352" s="3" t="str" cm="1">
        <f t="array" ref="BG352">IF(EDATE($F352,BG$2)&gt;DATE(2025,12,31),"",INDEX([1]A3!BD$9:BD$175,MATCH(1,--(RIGHT([1]A3!$B$9:$B$175,LEN([1]A3!$B$9:$B$175)-4)=$A352)*([1]A3!$C$9:$C$175=YEAR($F352)),0)))</f>
        <v/>
      </c>
      <c r="BH352" s="3" t="str" cm="1">
        <f t="array" ref="BH352">IF(EDATE($F352,BH$2)&gt;DATE(2025,12,31),"",INDEX([1]A3!BE$9:BE$175,MATCH(1,--(RIGHT([1]A3!$B$9:$B$175,LEN([1]A3!$B$9:$B$175)-4)=$A352)*([1]A3!$C$9:$C$175=YEAR($F352)),0)))</f>
        <v/>
      </c>
      <c r="BI352" s="3" t="str" cm="1">
        <f t="array" ref="BI352">IF(EDATE($F352,BI$2)&gt;DATE(2025,12,31),"",INDEX([1]A3!BF$9:BF$175,MATCH(1,--(RIGHT([1]A3!$B$9:$B$175,LEN([1]A3!$B$9:$B$175)-4)=$A352)*([1]A3!$C$9:$C$175=YEAR($F352)),0)))</f>
        <v/>
      </c>
      <c r="BJ352" s="3" t="str" cm="1">
        <f t="array" ref="BJ352">IF(EDATE($F352,BJ$2)&gt;DATE(2025,12,31),"",INDEX([1]A3!BG$9:BG$175,MATCH(1,--(RIGHT([1]A3!$B$9:$B$175,LEN([1]A3!$B$9:$B$175)-4)=$A352)*([1]A3!$C$9:$C$175=YEAR($F352)),0)))</f>
        <v/>
      </c>
      <c r="BK352" s="3" t="str" cm="1">
        <f t="array" ref="BK352">IF(EDATE($F352,BK$2)&gt;DATE(2025,12,31),"",INDEX([1]A3!BH$9:BH$175,MATCH(1,--(RIGHT([1]A3!$B$9:$B$175,LEN([1]A3!$B$9:$B$175)-4)=$A352)*([1]A3!$C$9:$C$175=YEAR($F352)),0)))</f>
        <v/>
      </c>
      <c r="BL352" s="3" t="str" cm="1">
        <f t="array" ref="BL352">IF(EDATE($F352,BL$2)&gt;DATE(2025,12,31),"",INDEX([1]A3!BI$9:BI$175,MATCH(1,--(RIGHT([1]A3!$B$9:$B$175,LEN([1]A3!$B$9:$B$175)-4)=$A352)*([1]A3!$C$9:$C$175=YEAR($F352)),0)))</f>
        <v/>
      </c>
      <c r="BM352" s="3" t="str" cm="1">
        <f t="array" ref="BM352">IF(EDATE($F352,BM$2)&gt;DATE(2025,12,31),"",INDEX([1]A3!BJ$9:BJ$175,MATCH(1,--(RIGHT([1]A3!$B$9:$B$175,LEN([1]A3!$B$9:$B$175)-4)=$A352)*([1]A3!$C$9:$C$175=YEAR($F352)),0)))</f>
        <v/>
      </c>
      <c r="BN352" s="3" t="str" cm="1">
        <f t="array" ref="BN352">IF(EDATE($F352,BN$2)&gt;DATE(2025,12,31),"",INDEX([1]A3!BK$9:BK$175,MATCH(1,--(RIGHT([1]A3!$B$9:$B$175,LEN([1]A3!$B$9:$B$175)-4)=$A352)*([1]A3!$C$9:$C$175=YEAR($F352)),0)))</f>
        <v/>
      </c>
      <c r="BO352" s="3" t="str" cm="1">
        <f t="array" ref="BO352">IF(EDATE($F352,BO$2)&gt;DATE(2025,12,31),"",INDEX([1]A3!BL$9:BL$175,MATCH(1,--(RIGHT([1]A3!$B$9:$B$175,LEN([1]A3!$B$9:$B$175)-4)=$A352)*([1]A3!$C$9:$C$175=YEAR($F352)),0)))</f>
        <v/>
      </c>
      <c r="BP352" s="3" t="str" cm="1">
        <f t="array" ref="BP352">IF(EDATE($F352,BP$2)&gt;DATE(2025,12,31),"",INDEX([1]A3!BM$9:BM$175,MATCH(1,--(RIGHT([1]A3!$B$9:$B$175,LEN([1]A3!$B$9:$B$175)-4)=$A352)*([1]A3!$C$9:$C$175=YEAR($F352)),0)))</f>
        <v/>
      </c>
      <c r="BQ352" s="3" t="str" cm="1">
        <f t="array" ref="BQ352">IF(EDATE($F352,BQ$2)&gt;DATE(2025,12,31),"",INDEX([1]A3!BN$9:BN$175,MATCH(1,--(RIGHT([1]A3!$B$9:$B$175,LEN([1]A3!$B$9:$B$175)-4)=$A352)*([1]A3!$C$9:$C$175=YEAR($F352)),0)))</f>
        <v/>
      </c>
      <c r="BR352" s="3" t="str" cm="1">
        <f t="array" ref="BR352">IF(EDATE($F352,BR$2)&gt;DATE(2025,12,31),"",INDEX([1]A3!BO$9:BO$175,MATCH(1,--(RIGHT([1]A3!$B$9:$B$175,LEN([1]A3!$B$9:$B$175)-4)=$A352)*([1]A3!$C$9:$C$175=YEAR($F352)),0)))</f>
        <v/>
      </c>
      <c r="BS352" s="3" t="str" cm="1">
        <f t="array" ref="BS352">IF(EDATE($F352,BS$2)&gt;DATE(2025,12,31),"",INDEX([1]A3!BP$9:BP$175,MATCH(1,--(RIGHT([1]A3!$B$9:$B$175,LEN([1]A3!$B$9:$B$175)-4)=$A352)*([1]A3!$C$9:$C$175=YEAR($F352)),0)))</f>
        <v/>
      </c>
      <c r="BT352" s="3" t="str" cm="1">
        <f t="array" ref="BT352">IF(EDATE($F352,BT$2)&gt;DATE(2025,12,31),"",INDEX([1]A3!BQ$9:BQ$175,MATCH(1,--(RIGHT([1]A3!$B$9:$B$175,LEN([1]A3!$B$9:$B$175)-4)=$A352)*([1]A3!$C$9:$C$175=YEAR($F352)),0)))</f>
        <v/>
      </c>
      <c r="BU352" s="3" t="str" cm="1">
        <f t="array" ref="BU352">IF(EDATE($F352,BU$2)&gt;DATE(2025,12,31),"",INDEX([1]A3!BR$9:BR$175,MATCH(1,--(RIGHT([1]A3!$B$9:$B$175,LEN([1]A3!$B$9:$B$175)-4)=$A352)*([1]A3!$C$9:$C$175=YEAR($F352)),0)))</f>
        <v/>
      </c>
      <c r="BV352" s="3" t="str" cm="1">
        <f t="array" ref="BV352">IF(EDATE($F352,BV$2)&gt;DATE(2025,12,31),"",INDEX([1]A3!BS$9:BS$175,MATCH(1,--(RIGHT([1]A3!$B$9:$B$175,LEN([1]A3!$B$9:$B$175)-4)=$A352)*([1]A3!$C$9:$C$175=YEAR($F352)),0)))</f>
        <v/>
      </c>
      <c r="BW352" s="3" t="str" cm="1">
        <f t="array" ref="BW352">IF(EDATE($F352,BW$2)&gt;DATE(2025,12,31),"",INDEX([1]A3!BT$9:BT$175,MATCH(1,--(RIGHT([1]A3!$B$9:$B$175,LEN([1]A3!$B$9:$B$175)-4)=$A352)*([1]A3!$C$9:$C$175=YEAR($F352)),0)))</f>
        <v/>
      </c>
      <c r="BX352" s="3" t="str" cm="1">
        <f t="array" ref="BX352">IF(EDATE($F352,BX$2)&gt;DATE(2025,12,31),"",INDEX([1]A3!BU$9:BU$175,MATCH(1,--(RIGHT([1]A3!$B$9:$B$175,LEN([1]A3!$B$9:$B$175)-4)=$A352)*([1]A3!$C$9:$C$175=YEAR($F352)),0)))</f>
        <v/>
      </c>
      <c r="BY352" s="3" t="str" cm="1">
        <f t="array" ref="BY352">IF(EDATE($F352,BY$2)&gt;DATE(2025,12,31),"",INDEX([1]A3!BV$9:BV$175,MATCH(1,--(RIGHT([1]A3!$B$9:$B$175,LEN([1]A3!$B$9:$B$175)-4)=$A352)*([1]A3!$C$9:$C$175=YEAR($F352)),0)))</f>
        <v/>
      </c>
      <c r="BZ352" s="3" t="str" cm="1">
        <f t="array" ref="BZ352">IF(EDATE($F352,BZ$2)&gt;DATE(2025,12,31),"",INDEX([1]A3!BW$9:BW$175,MATCH(1,--(RIGHT([1]A3!$B$9:$B$175,LEN([1]A3!$B$9:$B$175)-4)=$A352)*([1]A3!$C$9:$C$175=YEAR($F352)),0)))</f>
        <v/>
      </c>
      <c r="CA352" s="3" t="str" cm="1">
        <f t="array" ref="CA352">IF(EDATE($F352,CA$2)&gt;DATE(2025,12,31),"",INDEX([1]A3!BX$9:BX$175,MATCH(1,--(RIGHT([1]A3!$B$9:$B$175,LEN([1]A3!$B$9:$B$175)-4)=$A352)*([1]A3!$C$9:$C$175=YEAR($F352)),0)))</f>
        <v/>
      </c>
      <c r="CB352" s="3" t="str" cm="1">
        <f t="array" ref="CB352">IF(EDATE($F352,CB$2)&gt;DATE(2025,12,31),"",INDEX([1]A3!BY$9:BY$175,MATCH(1,--(RIGHT([1]A3!$B$9:$B$175,LEN([1]A3!$B$9:$B$175)-4)=$A352)*([1]A3!$C$9:$C$175=YEAR($F352)),0)))</f>
        <v/>
      </c>
      <c r="CC352" s="3" t="str" cm="1">
        <f t="array" ref="CC352">IF(EDATE($F352,CC$2)&gt;DATE(2025,12,31),"",INDEX([1]A3!BZ$9:BZ$175,MATCH(1,--(RIGHT([1]A3!$B$9:$B$175,LEN([1]A3!$B$9:$B$175)-4)=$A352)*([1]A3!$C$9:$C$175=YEAR($F352)),0)))</f>
        <v/>
      </c>
      <c r="CD352" s="3" t="str" cm="1">
        <f t="array" ref="CD352">IF(EDATE($F352,CD$2)&gt;DATE(2025,12,31),"",INDEX([1]A3!CA$9:CA$175,MATCH(1,--(RIGHT([1]A3!$B$9:$B$175,LEN([1]A3!$B$9:$B$175)-4)=$A352)*([1]A3!$C$9:$C$175=YEAR($F352)),0)))</f>
        <v/>
      </c>
      <c r="CE352" s="3" t="str" cm="1">
        <f t="array" ref="CE352">IF(EDATE($F352,CE$2)&gt;DATE(2025,12,31),"",INDEX([1]A3!CB$9:CB$175,MATCH(1,--(RIGHT([1]A3!$B$9:$B$175,LEN([1]A3!$B$9:$B$175)-4)=$A352)*([1]A3!$C$9:$C$175=YEAR($F352)),0)))</f>
        <v/>
      </c>
      <c r="CF352" s="3" t="str" cm="1">
        <f t="array" ref="CF352">IF(EDATE($F352,CF$2)&gt;DATE(2025,12,31),"",INDEX([1]A3!CC$9:CC$175,MATCH(1,--(RIGHT([1]A3!$B$9:$B$175,LEN([1]A3!$B$9:$B$175)-4)=$A352)*([1]A3!$C$9:$C$175=YEAR($F352)),0)))</f>
        <v/>
      </c>
      <c r="CG352" s="3" t="str" cm="1">
        <f t="array" ref="CG352">IF(EDATE($F352,CG$2)&gt;DATE(2025,12,31),"",INDEX([1]A3!CD$9:CD$175,MATCH(1,--(RIGHT([1]A3!$B$9:$B$175,LEN([1]A3!$B$9:$B$175)-4)=$A352)*([1]A3!$C$9:$C$175=YEAR($F352)),0)))</f>
        <v/>
      </c>
      <c r="CH352" s="3" t="str" cm="1">
        <f t="array" ref="CH352">IF(EDATE($F352,CH$2)&gt;DATE(2025,12,31),"",INDEX([1]A3!CE$9:CE$175,MATCH(1,--(RIGHT([1]A3!$B$9:$B$175,LEN([1]A3!$B$9:$B$175)-4)=$A352)*([1]A3!$C$9:$C$175=YEAR($F352)),0)))</f>
        <v/>
      </c>
      <c r="CI352" s="3" t="str" cm="1">
        <f t="array" ref="CI352">IF(EDATE($F352,CI$2)&gt;DATE(2025,12,31),"",INDEX([1]A3!CF$9:CF$175,MATCH(1,--(RIGHT([1]A3!$B$9:$B$175,LEN([1]A3!$B$9:$B$175)-4)=$A352)*([1]A3!$C$9:$C$175=YEAR($F352)),0)))</f>
        <v/>
      </c>
      <c r="CJ352" s="3" t="str" cm="1">
        <f t="array" ref="CJ352">IF(EDATE($F352,CJ$2)&gt;DATE(2025,12,31),"",INDEX([1]A3!CG$9:CG$175,MATCH(1,--(RIGHT([1]A3!$B$9:$B$175,LEN([1]A3!$B$9:$B$175)-4)=$A352)*([1]A3!$C$9:$C$175=YEAR($F352)),0)))</f>
        <v/>
      </c>
      <c r="CK352" s="3" t="str" cm="1">
        <f t="array" ref="CK352">IF(EDATE($F352,CK$2)&gt;DATE(2025,12,31),"",INDEX([1]A3!CH$9:CH$175,MATCH(1,--(RIGHT([1]A3!$B$9:$B$175,LEN([1]A3!$B$9:$B$175)-4)=$A352)*([1]A3!$C$9:$C$175=YEAR($F352)),0)))</f>
        <v/>
      </c>
      <c r="CL352" s="3" t="str" cm="1">
        <f t="array" ref="CL352">IF(EDATE($F352,CL$2)&gt;DATE(2025,12,31),"",INDEX([1]A3!CI$9:CI$175,MATCH(1,--(RIGHT([1]A3!$B$9:$B$175,LEN([1]A3!$B$9:$B$175)-4)=$A352)*([1]A3!$C$9:$C$175=YEAR($F352)),0)))</f>
        <v/>
      </c>
      <c r="CM352" s="3" t="str" cm="1">
        <f t="array" ref="CM352">IF(EDATE($F352,CM$2)&gt;DATE(2025,12,31),"",INDEX([1]A3!CJ$9:CJ$175,MATCH(1,--(RIGHT([1]A3!$B$9:$B$175,LEN([1]A3!$B$9:$B$175)-4)=$A352)*([1]A3!$C$9:$C$175=YEAR($F352)),0)))</f>
        <v/>
      </c>
      <c r="CN352" s="3" t="str" cm="1">
        <f t="array" ref="CN352">IF(EDATE($F352,CN$2)&gt;DATE(2025,12,31),"",INDEX([1]A3!CK$9:CK$175,MATCH(1,--(RIGHT([1]A3!$B$9:$B$175,LEN([1]A3!$B$9:$B$175)-4)=$A352)*([1]A3!$C$9:$C$175=YEAR($F352)),0)))</f>
        <v/>
      </c>
      <c r="CO352" s="3" t="str" cm="1">
        <f t="array" ref="CO352">IF(EDATE($F352,CO$2)&gt;DATE(2025,12,31),"",INDEX([1]A3!CL$9:CL$175,MATCH(1,--(RIGHT([1]A3!$B$9:$B$175,LEN([1]A3!$B$9:$B$175)-4)=$A352)*([1]A3!$C$9:$C$175=YEAR($F352)),0)))</f>
        <v/>
      </c>
      <c r="CP352" s="3" t="str" cm="1">
        <f t="array" ref="CP352">IF(EDATE($F352,CP$2)&gt;DATE(2025,12,31),"",INDEX([1]A3!CM$9:CM$175,MATCH(1,--(RIGHT([1]A3!$B$9:$B$175,LEN([1]A3!$B$9:$B$175)-4)=$A352)*([1]A3!$C$9:$C$175=YEAR($F352)),0)))</f>
        <v/>
      </c>
      <c r="CQ352" s="3" t="str" cm="1">
        <f t="array" ref="CQ352">IF(EDATE($F352,CQ$2)&gt;DATE(2025,12,31),"",INDEX([1]A3!CN$9:CN$175,MATCH(1,--(RIGHT([1]A3!$B$9:$B$175,LEN([1]A3!$B$9:$B$175)-4)=$A352)*([1]A3!$C$9:$C$175=YEAR($F352)),0)))</f>
        <v/>
      </c>
      <c r="CR352" s="3" t="str" cm="1">
        <f t="array" ref="CR352">IF(EDATE($F352,CR$2)&gt;DATE(2025,12,31),"",INDEX([1]A3!CO$9:CO$175,MATCH(1,--(RIGHT([1]A3!$B$9:$B$175,LEN([1]A3!$B$9:$B$175)-4)=$A352)*([1]A3!$C$9:$C$175=YEAR($F352)),0)))</f>
        <v/>
      </c>
      <c r="CS352" s="3" t="str" cm="1">
        <f t="array" ref="CS352">IF(EDATE($F352,CS$2)&gt;DATE(2025,12,31),"",INDEX([1]A3!CP$9:CP$175,MATCH(1,--(RIGHT([1]A3!$B$9:$B$175,LEN([1]A3!$B$9:$B$175)-4)=$A352)*([1]A3!$C$9:$C$175=YEAR($F352)),0)))</f>
        <v/>
      </c>
      <c r="CT352" s="3" t="str" cm="1">
        <f t="array" ref="CT352">IF(EDATE($F352,CT$2)&gt;DATE(2025,12,31),"",INDEX([1]A3!CQ$9:CQ$175,MATCH(1,--(RIGHT([1]A3!$B$9:$B$175,LEN([1]A3!$B$9:$B$175)-4)=$A352)*([1]A3!$C$9:$C$175=YEAR($F352)),0)))</f>
        <v/>
      </c>
      <c r="CU352" s="3" t="str" cm="1">
        <f t="array" ref="CU352">IF(EDATE($F352,CU$2)&gt;DATE(2025,12,31),"",INDEX([1]A3!CR$9:CR$175,MATCH(1,--(RIGHT([1]A3!$B$9:$B$175,LEN([1]A3!$B$9:$B$175)-4)=$A352)*([1]A3!$C$9:$C$175=YEAR($F352)),0)))</f>
        <v/>
      </c>
      <c r="CV352" s="3" t="str" cm="1">
        <f t="array" ref="CV352">IF(EDATE($F352,CV$2)&gt;DATE(2025,12,31),"",INDEX([1]A3!CS$9:CS$175,MATCH(1,--(RIGHT([1]A3!$B$9:$B$175,LEN([1]A3!$B$9:$B$175)-4)=$A352)*([1]A3!$C$9:$C$175=YEAR($F352)),0)))</f>
        <v/>
      </c>
      <c r="CW352" s="3" t="str" cm="1">
        <f t="array" ref="CW352">IF(EDATE($F352,CW$2)&gt;DATE(2025,12,31),"",INDEX([1]A3!CT$9:CT$175,MATCH(1,--(RIGHT([1]A3!$B$9:$B$175,LEN([1]A3!$B$9:$B$175)-4)=$A352)*([1]A3!$C$9:$C$175=YEAR($F352)),0)))</f>
        <v/>
      </c>
      <c r="CX352" s="3" t="str" cm="1">
        <f t="array" ref="CX352">IF(EDATE($F352,CX$2)&gt;DATE(2025,12,31),"",INDEX([1]A3!CU$9:CU$175,MATCH(1,--(RIGHT([1]A3!$B$9:$B$175,LEN([1]A3!$B$9:$B$175)-4)=$A352)*([1]A3!$C$9:$C$175=YEAR($F352)),0)))</f>
        <v/>
      </c>
      <c r="CY352" s="3" t="str" cm="1">
        <f t="array" ref="CY352">IF(EDATE($F352,CY$2)&gt;DATE(2025,12,31),"",INDEX([1]A3!CV$9:CV$175,MATCH(1,--(RIGHT([1]A3!$B$9:$B$175,LEN([1]A3!$B$9:$B$175)-4)=$A352)*([1]A3!$C$9:$C$175=YEAR($F352)),0)))</f>
        <v/>
      </c>
      <c r="CZ352" s="3" t="str" cm="1">
        <f t="array" ref="CZ352">IF(EDATE($F352,CZ$2)&gt;DATE(2025,12,31),"",INDEX([1]A3!CW$9:CW$175,MATCH(1,--(RIGHT([1]A3!$B$9:$B$175,LEN([1]A3!$B$9:$B$175)-4)=$A352)*([1]A3!$C$9:$C$175=YEAR($F352)),0)))</f>
        <v/>
      </c>
      <c r="DA352" s="3" t="str" cm="1">
        <f t="array" ref="DA352">IF(EDATE($F352,DA$2)&gt;DATE(2025,12,31),"",INDEX([1]A3!CX$9:CX$175,MATCH(1,--(RIGHT([1]A3!$B$9:$B$175,LEN([1]A3!$B$9:$B$175)-4)=$A352)*([1]A3!$C$9:$C$175=YEAR($F352)),0)))</f>
        <v/>
      </c>
      <c r="DB352" s="3" t="str" cm="1">
        <f t="array" ref="DB352">IF(EDATE($F352,DB$2)&gt;DATE(2025,12,31),"",INDEX([1]A3!CY$9:CY$175,MATCH(1,--(RIGHT([1]A3!$B$9:$B$175,LEN([1]A3!$B$9:$B$175)-4)=$A352)*([1]A3!$C$9:$C$175=YEAR($F352)),0)))</f>
        <v/>
      </c>
      <c r="DC352" s="3" t="str" cm="1">
        <f t="array" ref="DC352">IF(EDATE($F352,DC$2)&gt;DATE(2025,12,31),"",INDEX([1]A3!CZ$9:CZ$175,MATCH(1,--(RIGHT([1]A3!$B$9:$B$175,LEN([1]A3!$B$9:$B$175)-4)=$A352)*([1]A3!$C$9:$C$175=YEAR($F352)),0)))</f>
        <v/>
      </c>
      <c r="DD352" s="3" t="str" cm="1">
        <f t="array" ref="DD352">IF(EDATE($F352,DD$2)&gt;DATE(2025,12,31),"",INDEX([1]A3!DA$9:DA$175,MATCH(1,--(RIGHT([1]A3!$B$9:$B$175,LEN([1]A3!$B$9:$B$175)-4)=$A352)*([1]A3!$C$9:$C$175=YEAR($F352)),0)))</f>
        <v/>
      </c>
      <c r="DE352" s="3" t="str" cm="1">
        <f t="array" ref="DE352">IF(EDATE($F352,DE$2)&gt;DATE(2025,12,31),"",INDEX([1]A3!DB$9:DB$175,MATCH(1,--(RIGHT([1]A3!$B$9:$B$175,LEN([1]A3!$B$9:$B$175)-4)=$A352)*([1]A3!$C$9:$C$175=YEAR($F352)),0)))</f>
        <v/>
      </c>
      <c r="DF352" s="3" t="str" cm="1">
        <f t="array" ref="DF352">IF(EDATE($F352,DF$2)&gt;DATE(2025,12,31),"",INDEX([1]A3!DC$9:DC$175,MATCH(1,--(RIGHT([1]A3!$B$9:$B$175,LEN([1]A3!$B$9:$B$175)-4)=$A352)*([1]A3!$C$9:$C$175=YEAR($F352)),0)))</f>
        <v/>
      </c>
      <c r="DG352" s="3" t="str" cm="1">
        <f t="array" ref="DG352">IF(EDATE($F352,DG$2)&gt;DATE(2025,12,31),"",INDEX([1]A3!DD$9:DD$175,MATCH(1,--(RIGHT([1]A3!$B$9:$B$175,LEN([1]A3!$B$9:$B$175)-4)=$A352)*([1]A3!$C$9:$C$175=YEAR($F352)),0)))</f>
        <v/>
      </c>
      <c r="DH352" s="3" t="str" cm="1">
        <f t="array" ref="DH352">IF(EDATE($F352,DH$2)&gt;DATE(2025,12,31),"",INDEX([1]A3!DE$9:DE$175,MATCH(1,--(RIGHT([1]A3!$B$9:$B$175,LEN([1]A3!$B$9:$B$175)-4)=$A352)*([1]A3!$C$9:$C$175=YEAR($F352)),0)))</f>
        <v/>
      </c>
      <c r="DI352" s="3" t="str" cm="1">
        <f t="array" ref="DI352">IF(EDATE($F352,DI$2)&gt;DATE(2025,12,31),"",INDEX([1]A3!DF$9:DF$175,MATCH(1,--(RIGHT([1]A3!$B$9:$B$175,LEN([1]A3!$B$9:$B$175)-4)=$A352)*([1]A3!$C$9:$C$175=YEAR($F352)),0)))</f>
        <v/>
      </c>
      <c r="DJ352" s="3" t="str" cm="1">
        <f t="array" ref="DJ352">IF(EDATE($F352,DJ$2)&gt;DATE(2025,12,31),"",INDEX([1]A3!DG$9:DG$175,MATCH(1,--(RIGHT([1]A3!$B$9:$B$175,LEN([1]A3!$B$9:$B$175)-4)=$A352)*([1]A3!$C$9:$C$175=YEAR($F352)),0)))</f>
        <v/>
      </c>
      <c r="DK352" s="3" t="str" cm="1">
        <f t="array" ref="DK352">IF(EDATE($F352,DK$2)&gt;DATE(2025,12,31),"",INDEX([1]A3!DH$9:DH$175,MATCH(1,--(RIGHT([1]A3!$B$9:$B$175,LEN([1]A3!$B$9:$B$175)-4)=$A352)*([1]A3!$C$9:$C$175=YEAR($F352)),0)))</f>
        <v/>
      </c>
      <c r="DL352" s="3" t="str" cm="1">
        <f t="array" ref="DL352">IF(EDATE($F352,DL$2)&gt;DATE(2025,12,31),"",INDEX([1]A3!DI$9:DI$175,MATCH(1,--(RIGHT([1]A3!$B$9:$B$175,LEN([1]A3!$B$9:$B$175)-4)=$A352)*([1]A3!$C$9:$C$175=YEAR($F352)),0)))</f>
        <v/>
      </c>
      <c r="DM352" s="3" t="str" cm="1">
        <f t="array" ref="DM352">IF(EDATE($F352,DM$2)&gt;DATE(2025,12,31),"",INDEX([1]A3!DJ$9:DJ$175,MATCH(1,--(RIGHT([1]A3!$B$9:$B$175,LEN([1]A3!$B$9:$B$175)-4)=$A352)*([1]A3!$C$9:$C$175=YEAR($F352)),0)))</f>
        <v/>
      </c>
      <c r="DN352" s="3" t="str" cm="1">
        <f t="array" ref="DN352">IF(EDATE($F352,DN$2)&gt;DATE(2025,12,31),"",INDEX([1]A3!DK$9:DK$175,MATCH(1,--(RIGHT([1]A3!$B$9:$B$175,LEN([1]A3!$B$9:$B$175)-4)=$A352)*([1]A3!$C$9:$C$175=YEAR($F352)),0)))</f>
        <v/>
      </c>
      <c r="DO352" s="3" t="str" cm="1">
        <f t="array" ref="DO352">IF(EDATE($F352,DO$2)&gt;DATE(2025,12,31),"",INDEX([1]A3!DL$9:DL$175,MATCH(1,--(RIGHT([1]A3!$B$9:$B$175,LEN([1]A3!$B$9:$B$175)-4)=$A352)*([1]A3!$C$9:$C$175=YEAR($F352)),0)))</f>
        <v/>
      </c>
      <c r="DP352" s="3" t="str" cm="1">
        <f t="array" ref="DP352">IF(EDATE($F352,DP$2)&gt;DATE(2025,12,31),"",INDEX([1]A3!DM$9:DM$175,MATCH(1,--(RIGHT([1]A3!$B$9:$B$175,LEN([1]A3!$B$9:$B$175)-4)=$A352)*([1]A3!$C$9:$C$175=YEAR($F352)),0)))</f>
        <v/>
      </c>
      <c r="DQ352" s="3" t="str" cm="1">
        <f t="array" ref="DQ352">IF(EDATE($F352,DQ$2)&gt;DATE(2025,12,31),"",INDEX([1]A3!DN$9:DN$175,MATCH(1,--(RIGHT([1]A3!$B$9:$B$175,LEN([1]A3!$B$9:$B$175)-4)=$A352)*([1]A3!$C$9:$C$175=YEAR($F352)),0)))</f>
        <v/>
      </c>
      <c r="DR352" s="3" t="str" cm="1">
        <f t="array" ref="DR352">IF(EDATE($F352,DR$2)&gt;DATE(2025,12,31),"",INDEX([1]A3!DO$9:DO$175,MATCH(1,--(RIGHT([1]A3!$B$9:$B$175,LEN([1]A3!$B$9:$B$175)-4)=$A352)*([1]A3!$C$9:$C$175=YEAR($F352)),0)))</f>
        <v/>
      </c>
      <c r="DS352" s="3" t="str" cm="1">
        <f t="array" ref="DS352">IF(EDATE($F352,DS$2)&gt;DATE(2025,12,31),"",INDEX([1]A3!DP$9:DP$175,MATCH(1,--(RIGHT([1]A3!$B$9:$B$175,LEN([1]A3!$B$9:$B$175)-4)=$A352)*([1]A3!$C$9:$C$175=YEAR($F352)),0)))</f>
        <v/>
      </c>
      <c r="DT352" s="3" t="str" cm="1">
        <f t="array" ref="DT352">IF(EDATE($F352,DT$2)&gt;DATE(2025,12,31),"",INDEX([1]A3!DQ$9:DQ$175,MATCH(1,--(RIGHT([1]A3!$B$9:$B$175,LEN([1]A3!$B$9:$B$175)-4)=$A352)*([1]A3!$C$9:$C$175=YEAR($F352)),0)))</f>
        <v/>
      </c>
      <c r="DU352" s="3" t="str" cm="1">
        <f t="array" ref="DU352">IF(EDATE($F352,DU$2)&gt;DATE(2025,12,31),"",INDEX([1]A3!DR$9:DR$175,MATCH(1,--(RIGHT([1]A3!$B$9:$B$175,LEN([1]A3!$B$9:$B$175)-4)=$A352)*([1]A3!$C$9:$C$175=YEAR($F352)),0)))</f>
        <v/>
      </c>
      <c r="DV352" s="3" t="str" cm="1">
        <f t="array" ref="DV352">IF(EDATE($F352,DV$2)&gt;DATE(2025,12,31),"",INDEX([1]A3!DS$9:DS$175,MATCH(1,--(RIGHT([1]A3!$B$9:$B$175,LEN([1]A3!$B$9:$B$175)-4)=$A352)*([1]A3!$C$9:$C$175=YEAR($F352)),0)))</f>
        <v/>
      </c>
      <c r="DW352" s="3" t="str" cm="1">
        <f t="array" ref="DW352">IF(EDATE($F352,DW$2)&gt;DATE(2025,12,31),"",INDEX([1]A3!DT$9:DT$175,MATCH(1,--(RIGHT([1]A3!$B$9:$B$175,LEN([1]A3!$B$9:$B$175)-4)=$A352)*([1]A3!$C$9:$C$175=YEAR($F352)),0)))</f>
        <v/>
      </c>
      <c r="DX352" s="3" t="str" cm="1">
        <f t="array" ref="DX352">IF(EDATE($F352,DX$2)&gt;DATE(2025,12,31),"",INDEX([1]A3!DU$9:DU$175,MATCH(1,--(RIGHT([1]A3!$B$9:$B$175,LEN([1]A3!$B$9:$B$175)-4)=$A352)*([1]A3!$C$9:$C$175=YEAR($F352)),0)))</f>
        <v/>
      </c>
      <c r="DY352" s="3" t="str" cm="1">
        <f t="array" ref="DY352">IF(EDATE($F352,DY$2)&gt;DATE(2025,12,31),"",INDEX([1]A3!DV$9:DV$175,MATCH(1,--(RIGHT([1]A3!$B$9:$B$175,LEN([1]A3!$B$9:$B$175)-4)=$A352)*([1]A3!$C$9:$C$175=YEAR($F352)),0)))</f>
        <v/>
      </c>
      <c r="DZ352" s="3" t="str" cm="1">
        <f t="array" ref="DZ352">IF(EDATE($F352,DZ$2)&gt;DATE(2025,12,31),"",INDEX([1]A3!DW$9:DW$175,MATCH(1,--(RIGHT([1]A3!$B$9:$B$175,LEN([1]A3!$B$9:$B$175)-4)=$A352)*([1]A3!$C$9:$C$175=YEAR($F352)),0)))</f>
        <v/>
      </c>
      <c r="EA352" s="3" t="str" cm="1">
        <f t="array" ref="EA352">IF(EDATE($F352,EA$2)&gt;DATE(2025,12,31),"",INDEX([1]A3!DX$9:DX$175,MATCH(1,--(RIGHT([1]A3!$B$9:$B$175,LEN([1]A3!$B$9:$B$175)-4)=$A352)*([1]A3!$C$9:$C$175=YEAR($F352)),0)))</f>
        <v/>
      </c>
      <c r="EB352" s="3" t="str" cm="1">
        <f t="array" ref="EB352">IF(EDATE($F352,EB$2)&gt;DATE(2025,12,31),"",INDEX([1]A3!DY$9:DY$175,MATCH(1,--(RIGHT([1]A3!$B$9:$B$175,LEN([1]A3!$B$9:$B$175)-4)=$A352)*([1]A3!$C$9:$C$175=YEAR($F352)),0)))</f>
        <v/>
      </c>
      <c r="EC352" s="3" t="str" cm="1">
        <f t="array" ref="EC352">IF(EDATE($F352,EC$2)&gt;DATE(2025,12,31),"",INDEX([1]A3!DZ$9:DZ$175,MATCH(1,--(RIGHT([1]A3!$B$9:$B$175,LEN([1]A3!$B$9:$B$175)-4)=$A352)*([1]A3!$C$9:$C$175=YEAR($F352)),0)))</f>
        <v/>
      </c>
      <c r="ED352" s="3" t="str" cm="1">
        <f t="array" ref="ED352">IF(EDATE($F352,ED$2)&gt;DATE(2025,12,31),"",INDEX([1]A3!EA$9:EA$175,MATCH(1,--(RIGHT([1]A3!$B$9:$B$175,LEN([1]A3!$B$9:$B$175)-4)=$A352)*([1]A3!$C$9:$C$175=YEAR($F352)),0)))</f>
        <v/>
      </c>
      <c r="EE352" s="3" t="str" cm="1">
        <f t="array" ref="EE352">IF(EDATE($F352,EE$2)&gt;DATE(2025,12,31),"",INDEX([1]A3!EB$9:EB$175,MATCH(1,--(RIGHT([1]A3!$B$9:$B$175,LEN([1]A3!$B$9:$B$175)-4)=$A352)*([1]A3!$C$9:$C$175=YEAR($F352)),0)))</f>
        <v/>
      </c>
      <c r="EF352" s="3" t="str" cm="1">
        <f t="array" ref="EF352">IF(EDATE($F352,EF$2)&gt;DATE(2025,12,31),"",INDEX([1]A3!EC$9:EC$175,MATCH(1,--(RIGHT([1]A3!$B$9:$B$175,LEN([1]A3!$B$9:$B$175)-4)=$A352)*([1]A3!$C$9:$C$175=YEAR($F352)),0)))</f>
        <v/>
      </c>
      <c r="EG352" s="3" t="str" cm="1">
        <f t="array" ref="EG352">IF(EDATE($F352,EG$2)&gt;DATE(2025,12,31),"",INDEX([1]A3!ED$9:ED$175,MATCH(1,--(RIGHT([1]A3!$B$9:$B$175,LEN([1]A3!$B$9:$B$175)-4)=$A352)*([1]A3!$C$9:$C$175=YEAR($F352)),0)))</f>
        <v/>
      </c>
      <c r="EH352" s="3" t="str" cm="1">
        <f t="array" ref="EH352">IF(EDATE($F352,EH$2)&gt;DATE(2025,12,31),"",INDEX([1]A3!EE$9:EE$175,MATCH(1,--(RIGHT([1]A3!$B$9:$B$175,LEN([1]A3!$B$9:$B$175)-4)=$A352)*([1]A3!$C$9:$C$175=YEAR($F352)),0)))</f>
        <v/>
      </c>
      <c r="EI352" s="3" t="str" cm="1">
        <f t="array" ref="EI352">IF(EDATE($F352,EI$2)&gt;DATE(2025,12,31),"",INDEX([1]A3!EF$9:EF$175,MATCH(1,--(RIGHT([1]A3!$B$9:$B$175,LEN([1]A3!$B$9:$B$175)-4)=$A352)*([1]A3!$C$9:$C$175=YEAR($F352)),0)))</f>
        <v/>
      </c>
      <c r="EJ352" s="3" t="str" cm="1">
        <f t="array" ref="EJ352">IF(EDATE($F352,EJ$2)&gt;DATE(2025,12,31),"",INDEX([1]A3!EG$9:EG$175,MATCH(1,--(RIGHT([1]A3!$B$9:$B$175,LEN([1]A3!$B$9:$B$175)-4)=$A352)*([1]A3!$C$9:$C$175=YEAR($F352)),0)))</f>
        <v/>
      </c>
      <c r="EK352" s="3" t="str" cm="1">
        <f t="array" ref="EK352">IF(EDATE($F352,EK$2)&gt;DATE(2025,12,31),"",INDEX([1]A3!EH$9:EH$175,MATCH(1,--(RIGHT([1]A3!$B$9:$B$175,LEN([1]A3!$B$9:$B$175)-4)=$A352)*([1]A3!$C$9:$C$175=YEAR($F352)),0)))</f>
        <v/>
      </c>
      <c r="EL352" s="3" t="str" cm="1">
        <f t="array" ref="EL352">IF(EDATE($F352,EL$2)&gt;DATE(2025,12,31),"",INDEX([1]A3!EI$9:EI$175,MATCH(1,--(RIGHT([1]A3!$B$9:$B$175,LEN([1]A3!$B$9:$B$175)-4)=$A352)*([1]A3!$C$9:$C$175=YEAR($F352)),0)))</f>
        <v/>
      </c>
      <c r="EM352" s="3" t="str" cm="1">
        <f t="array" ref="EM352">IF(EDATE($F352,EM$2)&gt;DATE(2025,12,31),"",INDEX([1]A3!EJ$9:EJ$175,MATCH(1,--(RIGHT([1]A3!$B$9:$B$175,LEN([1]A3!$B$9:$B$175)-4)=$A352)*([1]A3!$C$9:$C$175=YEAR($F352)),0)))</f>
        <v/>
      </c>
      <c r="EN352" s="3" t="str" cm="1">
        <f t="array" ref="EN352">IF(EDATE($F352,EN$2)&gt;DATE(2025,12,31),"",INDEX([1]A3!EK$9:EK$175,MATCH(1,--(RIGHT([1]A3!$B$9:$B$175,LEN([1]A3!$B$9:$B$175)-4)=$A352)*([1]A3!$C$9:$C$175=YEAR($F352)),0)))</f>
        <v/>
      </c>
      <c r="EO352" s="3" t="str" cm="1">
        <f t="array" ref="EO352">IF(EDATE($F352,EO$2)&gt;DATE(2025,12,31),"",INDEX([1]A3!EL$9:EL$175,MATCH(1,--(RIGHT([1]A3!$B$9:$B$175,LEN([1]A3!$B$9:$B$175)-4)=$A352)*([1]A3!$C$9:$C$175=YEAR($F352)),0)))</f>
        <v/>
      </c>
      <c r="EP352" s="3" t="str" cm="1">
        <f t="array" ref="EP352">IF(EDATE($F352,EP$2)&gt;DATE(2025,12,31),"",INDEX([1]A3!EM$9:EM$175,MATCH(1,--(RIGHT([1]A3!$B$9:$B$175,LEN([1]A3!$B$9:$B$175)-4)=$A352)*([1]A3!$C$9:$C$175=YEAR($F352)),0)))</f>
        <v/>
      </c>
      <c r="EQ352" s="3" t="str" cm="1">
        <f t="array" ref="EQ352">IF(EDATE($F352,EQ$2)&gt;DATE(2025,12,31),"",INDEX([1]A3!EN$9:EN$175,MATCH(1,--(RIGHT([1]A3!$B$9:$B$175,LEN([1]A3!$B$9:$B$175)-4)=$A352)*([1]A3!$C$9:$C$175=YEAR($F352)),0)))</f>
        <v/>
      </c>
      <c r="ER352" s="3" t="str" cm="1">
        <f t="array" ref="ER352">IF(EDATE($F352,ER$2)&gt;DATE(2025,12,31),"",INDEX([1]A3!EO$9:EO$175,MATCH(1,--(RIGHT([1]A3!$B$9:$B$175,LEN([1]A3!$B$9:$B$175)-4)=$A352)*([1]A3!$C$9:$C$175=YEAR($F352)),0)))</f>
        <v/>
      </c>
      <c r="ES352" s="3" t="str" cm="1">
        <f t="array" ref="ES352">IF(EDATE($F352,ES$2)&gt;DATE(2025,12,31),"",INDEX([1]A3!EP$9:EP$175,MATCH(1,--(RIGHT([1]A3!$B$9:$B$175,LEN([1]A3!$B$9:$B$175)-4)=$A352)*([1]A3!$C$9:$C$175=YEAR($F352)),0)))</f>
        <v/>
      </c>
      <c r="ET352" s="3" t="str" cm="1">
        <f t="array" ref="ET352">IF(EDATE($F352,ET$2)&gt;DATE(2025,12,31),"",INDEX([1]A3!EQ$9:EQ$175,MATCH(1,--(RIGHT([1]A3!$B$9:$B$175,LEN([1]A3!$B$9:$B$175)-4)=$A352)*([1]A3!$C$9:$C$175=YEAR($F352)),0)))</f>
        <v/>
      </c>
      <c r="EU352" s="3" t="str" cm="1">
        <f t="array" ref="EU352">IF(EDATE($F352,EU$2)&gt;DATE(2025,12,31),"",INDEX([1]A3!ER$9:ER$175,MATCH(1,--(RIGHT([1]A3!$B$9:$B$175,LEN([1]A3!$B$9:$B$175)-4)=$A352)*([1]A3!$C$9:$C$175=YEAR($F352)),0)))</f>
        <v/>
      </c>
      <c r="EV352" s="3" t="str" cm="1">
        <f t="array" ref="EV352">IF(EDATE($F352,EV$2)&gt;DATE(2025,12,31),"",INDEX([1]A3!ES$9:ES$175,MATCH(1,--(RIGHT([1]A3!$B$9:$B$175,LEN([1]A3!$B$9:$B$175)-4)=$A352)*([1]A3!$C$9:$C$175=YEAR($F352)),0)))</f>
        <v/>
      </c>
      <c r="EW352" s="3" t="str" cm="1">
        <f t="array" ref="EW352">IF(EDATE($F352,EW$2)&gt;DATE(2025,12,31),"",INDEX([1]A3!ET$9:ET$175,MATCH(1,--(RIGHT([1]A3!$B$9:$B$175,LEN([1]A3!$B$9:$B$175)-4)=$A352)*([1]A3!$C$9:$C$175=YEAR($F352)),0)))</f>
        <v/>
      </c>
      <c r="EX352" s="3" t="str" cm="1">
        <f t="array" ref="EX352">IF(EDATE($F352,EX$2)&gt;DATE(2025,12,31),"",INDEX([1]A3!EU$9:EU$175,MATCH(1,--(RIGHT([1]A3!$B$9:$B$175,LEN([1]A3!$B$9:$B$175)-4)=$A352)*([1]A3!$C$9:$C$175=YEAR($F352)),0)))</f>
        <v/>
      </c>
      <c r="EY352" s="3" t="str" cm="1">
        <f t="array" ref="EY352">IF(EDATE($F352,EY$2)&gt;DATE(2025,12,31),"",INDEX([1]A3!EV$9:EV$175,MATCH(1,--(RIGHT([1]A3!$B$9:$B$175,LEN([1]A3!$B$9:$B$175)-4)=$A352)*([1]A3!$C$9:$C$175=YEAR($F352)),0)))</f>
        <v/>
      </c>
      <c r="EZ352" s="3" t="str" cm="1">
        <f t="array" ref="EZ352">IF(EDATE($F352,EZ$2)&gt;DATE(2025,12,31),"",INDEX([1]A3!EW$9:EW$175,MATCH(1,--(RIGHT([1]A3!$B$9:$B$175,LEN([1]A3!$B$9:$B$175)-4)=$A352)*([1]A3!$C$9:$C$175=YEAR($F352)),0)))</f>
        <v/>
      </c>
      <c r="FA352" s="3" t="str" cm="1">
        <f t="array" ref="FA352">IF(EDATE($F352,FA$2)&gt;DATE(2025,12,31),"",INDEX([1]A3!EX$9:EX$175,MATCH(1,--(RIGHT([1]A3!$B$9:$B$175,LEN([1]A3!$B$9:$B$175)-4)=$A352)*([1]A3!$C$9:$C$175=YEAR($F352)),0)))</f>
        <v/>
      </c>
    </row>
    <row r="353" spans="1:157" x14ac:dyDescent="0.2">
      <c r="A353" s="28" t="s">
        <v>811</v>
      </c>
      <c r="B353" s="8" t="s">
        <v>2</v>
      </c>
      <c r="C353" s="8" t="s">
        <v>65</v>
      </c>
      <c r="D353" s="9" t="s">
        <v>19</v>
      </c>
      <c r="E353" s="9" t="s">
        <v>0</v>
      </c>
      <c r="F353" s="94">
        <f t="shared" si="21"/>
        <v>43831</v>
      </c>
      <c r="G353" s="3" cm="1">
        <f t="array" ref="G353">IF(EDATE($F353,G$2)&gt;DATE(2025,12,31),"",INDEX([1]A3!D$9:D$175,MATCH(1,--(RIGHT([1]A3!$B$9:$B$175,LEN([1]A3!$B$9:$B$175)-4)=$A353)*([1]A3!$C$9:$C$175=YEAR($F353)),0)))</f>
        <v>8359847.5700000012</v>
      </c>
      <c r="H353" s="3" cm="1">
        <f t="array" ref="H353">IF(EDATE($F353,H$2)&gt;DATE(2025,12,31),"",INDEX([1]A3!E$9:E$175,MATCH(1,--(RIGHT([1]A3!$B$9:$B$175,LEN([1]A3!$B$9:$B$175)-4)=$A353)*([1]A3!$C$9:$C$175=YEAR($F353)),0)))</f>
        <v>112765277.42000002</v>
      </c>
      <c r="I353" s="3" cm="1">
        <f t="array" ref="I353">IF(EDATE($F353,I$2)&gt;DATE(2025,12,31),"",INDEX([1]A3!F$9:F$175,MATCH(1,--(RIGHT([1]A3!$B$9:$B$175,LEN([1]A3!$B$9:$B$175)-4)=$A353)*([1]A3!$C$9:$C$175=YEAR($F353)),0)))</f>
        <v>144633038.00999993</v>
      </c>
      <c r="J353" s="3" cm="1">
        <f t="array" ref="J353">IF(EDATE($F353,J$2)&gt;DATE(2025,12,31),"",INDEX([1]A3!G$9:G$175,MATCH(1,--(RIGHT([1]A3!$B$9:$B$175,LEN([1]A3!$B$9:$B$175)-4)=$A353)*([1]A3!$C$9:$C$175=YEAR($F353)),0)))</f>
        <v>152470374.03999996</v>
      </c>
      <c r="K353" s="3" cm="1">
        <f t="array" ref="K353">IF(EDATE($F353,K$2)&gt;DATE(2025,12,31),"",INDEX([1]A3!H$9:H$175,MATCH(1,--(RIGHT([1]A3!$B$9:$B$175,LEN([1]A3!$B$9:$B$175)-4)=$A353)*([1]A3!$C$9:$C$175=YEAR($F353)),0)))</f>
        <v>157799108.18000004</v>
      </c>
      <c r="L353" s="3" cm="1">
        <f t="array" ref="L353">IF(EDATE($F353,L$2)&gt;DATE(2025,12,31),"",INDEX([1]A3!I$9:I$175,MATCH(1,--(RIGHT([1]A3!$B$9:$B$175,LEN([1]A3!$B$9:$B$175)-4)=$A353)*([1]A3!$C$9:$C$175=YEAR($F353)),0)))</f>
        <v>159726677.83000001</v>
      </c>
      <c r="M353" s="3" t="str" cm="1">
        <f t="array" ref="M353">IF(EDATE($F353,M$2)&gt;DATE(2025,12,31),"",INDEX([1]A3!J$9:J$175,MATCH(1,--(RIGHT([1]A3!$B$9:$B$175,LEN([1]A3!$B$9:$B$175)-4)=$A353)*([1]A3!$C$9:$C$175=YEAR($F353)),0)))</f>
        <v/>
      </c>
      <c r="N353" s="3" t="str" cm="1">
        <f t="array" ref="N353">IF(EDATE($F353,N$2)&gt;DATE(2025,12,31),"",INDEX([1]A3!K$9:K$175,MATCH(1,--(RIGHT([1]A3!$B$9:$B$175,LEN([1]A3!$B$9:$B$175)-4)=$A353)*([1]A3!$C$9:$C$175=YEAR($F353)),0)))</f>
        <v/>
      </c>
      <c r="O353" s="3" t="str" cm="1">
        <f t="array" ref="O353">IF(EDATE($F353,O$2)&gt;DATE(2025,12,31),"",INDEX([1]A3!L$9:L$175,MATCH(1,--(RIGHT([1]A3!$B$9:$B$175,LEN([1]A3!$B$9:$B$175)-4)=$A353)*([1]A3!$C$9:$C$175=YEAR($F353)),0)))</f>
        <v/>
      </c>
      <c r="P353" s="3" t="str" cm="1">
        <f t="array" ref="P353">IF(EDATE($F353,P$2)&gt;DATE(2025,12,31),"",INDEX([1]A3!M$9:M$175,MATCH(1,--(RIGHT([1]A3!$B$9:$B$175,LEN([1]A3!$B$9:$B$175)-4)=$A353)*([1]A3!$C$9:$C$175=YEAR($F353)),0)))</f>
        <v/>
      </c>
      <c r="Q353" s="3" t="str" cm="1">
        <f t="array" ref="Q353">IF(EDATE($F353,Q$2)&gt;DATE(2025,12,31),"",INDEX([1]A3!N$9:N$175,MATCH(1,--(RIGHT([1]A3!$B$9:$B$175,LEN([1]A3!$B$9:$B$175)-4)=$A353)*([1]A3!$C$9:$C$175=YEAR($F353)),0)))</f>
        <v/>
      </c>
      <c r="R353" s="3" t="str" cm="1">
        <f t="array" ref="R353">IF(EDATE($F353,R$2)&gt;DATE(2025,12,31),"",INDEX([1]A3!O$9:O$175,MATCH(1,--(RIGHT([1]A3!$B$9:$B$175,LEN([1]A3!$B$9:$B$175)-4)=$A353)*([1]A3!$C$9:$C$175=YEAR($F353)),0)))</f>
        <v/>
      </c>
      <c r="S353" s="3" t="str" cm="1">
        <f t="array" ref="S353">IF(EDATE($F353,S$2)&gt;DATE(2025,12,31),"",INDEX([1]A3!P$9:P$175,MATCH(1,--(RIGHT([1]A3!$B$9:$B$175,LEN([1]A3!$B$9:$B$175)-4)=$A353)*([1]A3!$C$9:$C$175=YEAR($F353)),0)))</f>
        <v/>
      </c>
      <c r="T353" s="3" t="str" cm="1">
        <f t="array" ref="T353">IF(EDATE($F353,T$2)&gt;DATE(2025,12,31),"",INDEX([1]A3!Q$9:Q$175,MATCH(1,--(RIGHT([1]A3!$B$9:$B$175,LEN([1]A3!$B$9:$B$175)-4)=$A353)*([1]A3!$C$9:$C$175=YEAR($F353)),0)))</f>
        <v/>
      </c>
      <c r="U353" s="3" t="str" cm="1">
        <f t="array" ref="U353">IF(EDATE($F353,U$2)&gt;DATE(2025,12,31),"",INDEX([1]A3!R$9:R$175,MATCH(1,--(RIGHT([1]A3!$B$9:$B$175,LEN([1]A3!$B$9:$B$175)-4)=$A353)*([1]A3!$C$9:$C$175=YEAR($F353)),0)))</f>
        <v/>
      </c>
      <c r="V353" s="3" t="str" cm="1">
        <f t="array" ref="V353">IF(EDATE($F353,V$2)&gt;DATE(2025,12,31),"",INDEX([1]A3!S$9:S$175,MATCH(1,--(RIGHT([1]A3!$B$9:$B$175,LEN([1]A3!$B$9:$B$175)-4)=$A353)*([1]A3!$C$9:$C$175=YEAR($F353)),0)))</f>
        <v/>
      </c>
      <c r="W353" s="3" t="str" cm="1">
        <f t="array" ref="W353">IF(EDATE($F353,W$2)&gt;DATE(2025,12,31),"",INDEX([1]A3!T$9:T$175,MATCH(1,--(RIGHT([1]A3!$B$9:$B$175,LEN([1]A3!$B$9:$B$175)-4)=$A353)*([1]A3!$C$9:$C$175=YEAR($F353)),0)))</f>
        <v/>
      </c>
      <c r="X353" s="3" t="str" cm="1">
        <f t="array" ref="X353">IF(EDATE($F353,X$2)&gt;DATE(2025,12,31),"",INDEX([1]A3!U$9:U$175,MATCH(1,--(RIGHT([1]A3!$B$9:$B$175,LEN([1]A3!$B$9:$B$175)-4)=$A353)*([1]A3!$C$9:$C$175=YEAR($F353)),0)))</f>
        <v/>
      </c>
      <c r="Y353" s="3" t="str" cm="1">
        <f t="array" ref="Y353">IF(EDATE($F353,Y$2)&gt;DATE(2025,12,31),"",INDEX([1]A3!V$9:V$175,MATCH(1,--(RIGHT([1]A3!$B$9:$B$175,LEN([1]A3!$B$9:$B$175)-4)=$A353)*([1]A3!$C$9:$C$175=YEAR($F353)),0)))</f>
        <v/>
      </c>
      <c r="Z353" s="3" t="str" cm="1">
        <f t="array" ref="Z353">IF(EDATE($F353,Z$2)&gt;DATE(2025,12,31),"",INDEX([1]A3!W$9:W$175,MATCH(1,--(RIGHT([1]A3!$B$9:$B$175,LEN([1]A3!$B$9:$B$175)-4)=$A353)*([1]A3!$C$9:$C$175=YEAR($F353)),0)))</f>
        <v/>
      </c>
      <c r="AA353" s="3" t="str" cm="1">
        <f t="array" ref="AA353">IF(EDATE($F353,AA$2)&gt;DATE(2025,12,31),"",INDEX([1]A3!X$9:X$175,MATCH(1,--(RIGHT([1]A3!$B$9:$B$175,LEN([1]A3!$B$9:$B$175)-4)=$A353)*([1]A3!$C$9:$C$175=YEAR($F353)),0)))</f>
        <v/>
      </c>
      <c r="AB353" s="3" t="str" cm="1">
        <f t="array" ref="AB353">IF(EDATE($F353,AB$2)&gt;DATE(2025,12,31),"",INDEX([1]A3!Y$9:Y$175,MATCH(1,--(RIGHT([1]A3!$B$9:$B$175,LEN([1]A3!$B$9:$B$175)-4)=$A353)*([1]A3!$C$9:$C$175=YEAR($F353)),0)))</f>
        <v/>
      </c>
      <c r="AC353" s="3" t="str" cm="1">
        <f t="array" ref="AC353">IF(EDATE($F353,AC$2)&gt;DATE(2025,12,31),"",INDEX([1]A3!Z$9:Z$175,MATCH(1,--(RIGHT([1]A3!$B$9:$B$175,LEN([1]A3!$B$9:$B$175)-4)=$A353)*([1]A3!$C$9:$C$175=YEAR($F353)),0)))</f>
        <v/>
      </c>
      <c r="AD353" s="3" t="str" cm="1">
        <f t="array" ref="AD353">IF(EDATE($F353,AD$2)&gt;DATE(2025,12,31),"",INDEX([1]A3!AA$9:AA$175,MATCH(1,--(RIGHT([1]A3!$B$9:$B$175,LEN([1]A3!$B$9:$B$175)-4)=$A353)*([1]A3!$C$9:$C$175=YEAR($F353)),0)))</f>
        <v/>
      </c>
      <c r="AE353" s="3" t="str" cm="1">
        <f t="array" ref="AE353">IF(EDATE($F353,AE$2)&gt;DATE(2025,12,31),"",INDEX([1]A3!AB$9:AB$175,MATCH(1,--(RIGHT([1]A3!$B$9:$B$175,LEN([1]A3!$B$9:$B$175)-4)=$A353)*([1]A3!$C$9:$C$175=YEAR($F353)),0)))</f>
        <v/>
      </c>
      <c r="AF353" s="3" t="str" cm="1">
        <f t="array" ref="AF353">IF(EDATE($F353,AF$2)&gt;DATE(2025,12,31),"",INDEX([1]A3!AC$9:AC$175,MATCH(1,--(RIGHT([1]A3!$B$9:$B$175,LEN([1]A3!$B$9:$B$175)-4)=$A353)*([1]A3!$C$9:$C$175=YEAR($F353)),0)))</f>
        <v/>
      </c>
      <c r="AG353" s="3" t="str" cm="1">
        <f t="array" ref="AG353">IF(EDATE($F353,AG$2)&gt;DATE(2025,12,31),"",INDEX([1]A3!AD$9:AD$175,MATCH(1,--(RIGHT([1]A3!$B$9:$B$175,LEN([1]A3!$B$9:$B$175)-4)=$A353)*([1]A3!$C$9:$C$175=YEAR($F353)),0)))</f>
        <v/>
      </c>
      <c r="AH353" s="3" t="str" cm="1">
        <f t="array" ref="AH353">IF(EDATE($F353,AH$2)&gt;DATE(2025,12,31),"",INDEX([1]A3!AE$9:AE$175,MATCH(1,--(RIGHT([1]A3!$B$9:$B$175,LEN([1]A3!$B$9:$B$175)-4)=$A353)*([1]A3!$C$9:$C$175=YEAR($F353)),0)))</f>
        <v/>
      </c>
      <c r="AI353" s="3" t="str" cm="1">
        <f t="array" ref="AI353">IF(EDATE($F353,AI$2)&gt;DATE(2025,12,31),"",INDEX([1]A3!AF$9:AF$175,MATCH(1,--(RIGHT([1]A3!$B$9:$B$175,LEN([1]A3!$B$9:$B$175)-4)=$A353)*([1]A3!$C$9:$C$175=YEAR($F353)),0)))</f>
        <v/>
      </c>
      <c r="AJ353" s="3" t="str" cm="1">
        <f t="array" ref="AJ353">IF(EDATE($F353,AJ$2)&gt;DATE(2025,12,31),"",INDEX([1]A3!AG$9:AG$175,MATCH(1,--(RIGHT([1]A3!$B$9:$B$175,LEN([1]A3!$B$9:$B$175)-4)=$A353)*([1]A3!$C$9:$C$175=YEAR($F353)),0)))</f>
        <v/>
      </c>
      <c r="AK353" s="3" t="str" cm="1">
        <f t="array" ref="AK353">IF(EDATE($F353,AK$2)&gt;DATE(2025,12,31),"",INDEX([1]A3!AH$9:AH$175,MATCH(1,--(RIGHT([1]A3!$B$9:$B$175,LEN([1]A3!$B$9:$B$175)-4)=$A353)*([1]A3!$C$9:$C$175=YEAR($F353)),0)))</f>
        <v/>
      </c>
      <c r="AL353" s="3" t="str" cm="1">
        <f t="array" ref="AL353">IF(EDATE($F353,AL$2)&gt;DATE(2025,12,31),"",INDEX([1]A3!AI$9:AI$175,MATCH(1,--(RIGHT([1]A3!$B$9:$B$175,LEN([1]A3!$B$9:$B$175)-4)=$A353)*([1]A3!$C$9:$C$175=YEAR($F353)),0)))</f>
        <v/>
      </c>
      <c r="AM353" s="3" t="str" cm="1">
        <f t="array" ref="AM353">IF(EDATE($F353,AM$2)&gt;DATE(2025,12,31),"",INDEX([1]A3!AJ$9:AJ$175,MATCH(1,--(RIGHT([1]A3!$B$9:$B$175,LEN([1]A3!$B$9:$B$175)-4)=$A353)*([1]A3!$C$9:$C$175=YEAR($F353)),0)))</f>
        <v/>
      </c>
      <c r="AN353" s="3" t="str" cm="1">
        <f t="array" ref="AN353">IF(EDATE($F353,AN$2)&gt;DATE(2025,12,31),"",INDEX([1]A3!AK$9:AK$175,MATCH(1,--(RIGHT([1]A3!$B$9:$B$175,LEN([1]A3!$B$9:$B$175)-4)=$A353)*([1]A3!$C$9:$C$175=YEAR($F353)),0)))</f>
        <v/>
      </c>
      <c r="AO353" s="3" t="str" cm="1">
        <f t="array" ref="AO353">IF(EDATE($F353,AO$2)&gt;DATE(2025,12,31),"",INDEX([1]A3!AL$9:AL$175,MATCH(1,--(RIGHT([1]A3!$B$9:$B$175,LEN([1]A3!$B$9:$B$175)-4)=$A353)*([1]A3!$C$9:$C$175=YEAR($F353)),0)))</f>
        <v/>
      </c>
      <c r="AP353" s="3" t="str" cm="1">
        <f t="array" ref="AP353">IF(EDATE($F353,AP$2)&gt;DATE(2025,12,31),"",INDEX([1]A3!AM$9:AM$175,MATCH(1,--(RIGHT([1]A3!$B$9:$B$175,LEN([1]A3!$B$9:$B$175)-4)=$A353)*([1]A3!$C$9:$C$175=YEAR($F353)),0)))</f>
        <v/>
      </c>
      <c r="AQ353" s="3" t="str" cm="1">
        <f t="array" ref="AQ353">IF(EDATE($F353,AQ$2)&gt;DATE(2025,12,31),"",INDEX([1]A3!AN$9:AN$175,MATCH(1,--(RIGHT([1]A3!$B$9:$B$175,LEN([1]A3!$B$9:$B$175)-4)=$A353)*([1]A3!$C$9:$C$175=YEAR($F353)),0)))</f>
        <v/>
      </c>
      <c r="AR353" s="3" t="str" cm="1">
        <f t="array" ref="AR353">IF(EDATE($F353,AR$2)&gt;DATE(2025,12,31),"",INDEX([1]A3!AO$9:AO$175,MATCH(1,--(RIGHT([1]A3!$B$9:$B$175,LEN([1]A3!$B$9:$B$175)-4)=$A353)*([1]A3!$C$9:$C$175=YEAR($F353)),0)))</f>
        <v/>
      </c>
      <c r="AS353" s="3" t="str" cm="1">
        <f t="array" ref="AS353">IF(EDATE($F353,AS$2)&gt;DATE(2025,12,31),"",INDEX([1]A3!AP$9:AP$175,MATCH(1,--(RIGHT([1]A3!$B$9:$B$175,LEN([1]A3!$B$9:$B$175)-4)=$A353)*([1]A3!$C$9:$C$175=YEAR($F353)),0)))</f>
        <v/>
      </c>
      <c r="AT353" s="3" t="str" cm="1">
        <f t="array" ref="AT353">IF(EDATE($F353,AT$2)&gt;DATE(2025,12,31),"",INDEX([1]A3!AQ$9:AQ$175,MATCH(1,--(RIGHT([1]A3!$B$9:$B$175,LEN([1]A3!$B$9:$B$175)-4)=$A353)*([1]A3!$C$9:$C$175=YEAR($F353)),0)))</f>
        <v/>
      </c>
      <c r="AU353" s="3" t="str" cm="1">
        <f t="array" ref="AU353">IF(EDATE($F353,AU$2)&gt;DATE(2025,12,31),"",INDEX([1]A3!AR$9:AR$175,MATCH(1,--(RIGHT([1]A3!$B$9:$B$175,LEN([1]A3!$B$9:$B$175)-4)=$A353)*([1]A3!$C$9:$C$175=YEAR($F353)),0)))</f>
        <v/>
      </c>
      <c r="AV353" s="3" t="str" cm="1">
        <f t="array" ref="AV353">IF(EDATE($F353,AV$2)&gt;DATE(2025,12,31),"",INDEX([1]A3!AS$9:AS$175,MATCH(1,--(RIGHT([1]A3!$B$9:$B$175,LEN([1]A3!$B$9:$B$175)-4)=$A353)*([1]A3!$C$9:$C$175=YEAR($F353)),0)))</f>
        <v/>
      </c>
      <c r="AW353" s="3" t="str" cm="1">
        <f t="array" ref="AW353">IF(EDATE($F353,AW$2)&gt;DATE(2025,12,31),"",INDEX([1]A3!AT$9:AT$175,MATCH(1,--(RIGHT([1]A3!$B$9:$B$175,LEN([1]A3!$B$9:$B$175)-4)=$A353)*([1]A3!$C$9:$C$175=YEAR($F353)),0)))</f>
        <v/>
      </c>
      <c r="AX353" s="3" t="str" cm="1">
        <f t="array" ref="AX353">IF(EDATE($F353,AX$2)&gt;DATE(2025,12,31),"",INDEX([1]A3!AU$9:AU$175,MATCH(1,--(RIGHT([1]A3!$B$9:$B$175,LEN([1]A3!$B$9:$B$175)-4)=$A353)*([1]A3!$C$9:$C$175=YEAR($F353)),0)))</f>
        <v/>
      </c>
      <c r="AY353" s="3" t="str" cm="1">
        <f t="array" ref="AY353">IF(EDATE($F353,AY$2)&gt;DATE(2025,12,31),"",INDEX([1]A3!AV$9:AV$175,MATCH(1,--(RIGHT([1]A3!$B$9:$B$175,LEN([1]A3!$B$9:$B$175)-4)=$A353)*([1]A3!$C$9:$C$175=YEAR($F353)),0)))</f>
        <v/>
      </c>
      <c r="AZ353" s="3" t="str" cm="1">
        <f t="array" ref="AZ353">IF(EDATE($F353,AZ$2)&gt;DATE(2025,12,31),"",INDEX([1]A3!AW$9:AW$175,MATCH(1,--(RIGHT([1]A3!$B$9:$B$175,LEN([1]A3!$B$9:$B$175)-4)=$A353)*([1]A3!$C$9:$C$175=YEAR($F353)),0)))</f>
        <v/>
      </c>
      <c r="BA353" s="3" t="str" cm="1">
        <f t="array" ref="BA353">IF(EDATE($F353,BA$2)&gt;DATE(2025,12,31),"",INDEX([1]A3!AX$9:AX$175,MATCH(1,--(RIGHT([1]A3!$B$9:$B$175,LEN([1]A3!$B$9:$B$175)-4)=$A353)*([1]A3!$C$9:$C$175=YEAR($F353)),0)))</f>
        <v/>
      </c>
      <c r="BB353" s="3" t="str" cm="1">
        <f t="array" ref="BB353">IF(EDATE($F353,BB$2)&gt;DATE(2025,12,31),"",INDEX([1]A3!AY$9:AY$175,MATCH(1,--(RIGHT([1]A3!$B$9:$B$175,LEN([1]A3!$B$9:$B$175)-4)=$A353)*([1]A3!$C$9:$C$175=YEAR($F353)),0)))</f>
        <v/>
      </c>
      <c r="BC353" s="3" t="str" cm="1">
        <f t="array" ref="BC353">IF(EDATE($F353,BC$2)&gt;DATE(2025,12,31),"",INDEX([1]A3!AZ$9:AZ$175,MATCH(1,--(RIGHT([1]A3!$B$9:$B$175,LEN([1]A3!$B$9:$B$175)-4)=$A353)*([1]A3!$C$9:$C$175=YEAR($F353)),0)))</f>
        <v/>
      </c>
      <c r="BD353" s="3" t="str" cm="1">
        <f t="array" ref="BD353">IF(EDATE($F353,BD$2)&gt;DATE(2025,12,31),"",INDEX([1]A3!BA$9:BA$175,MATCH(1,--(RIGHT([1]A3!$B$9:$B$175,LEN([1]A3!$B$9:$B$175)-4)=$A353)*([1]A3!$C$9:$C$175=YEAR($F353)),0)))</f>
        <v/>
      </c>
      <c r="BE353" s="3" t="str" cm="1">
        <f t="array" ref="BE353">IF(EDATE($F353,BE$2)&gt;DATE(2025,12,31),"",INDEX([1]A3!BB$9:BB$175,MATCH(1,--(RIGHT([1]A3!$B$9:$B$175,LEN([1]A3!$B$9:$B$175)-4)=$A353)*([1]A3!$C$9:$C$175=YEAR($F353)),0)))</f>
        <v/>
      </c>
      <c r="BF353" s="3" t="str" cm="1">
        <f t="array" ref="BF353">IF(EDATE($F353,BF$2)&gt;DATE(2025,12,31),"",INDEX([1]A3!BC$9:BC$175,MATCH(1,--(RIGHT([1]A3!$B$9:$B$175,LEN([1]A3!$B$9:$B$175)-4)=$A353)*([1]A3!$C$9:$C$175=YEAR($F353)),0)))</f>
        <v/>
      </c>
      <c r="BG353" s="3" t="str" cm="1">
        <f t="array" ref="BG353">IF(EDATE($F353,BG$2)&gt;DATE(2025,12,31),"",INDEX([1]A3!BD$9:BD$175,MATCH(1,--(RIGHT([1]A3!$B$9:$B$175,LEN([1]A3!$B$9:$B$175)-4)=$A353)*([1]A3!$C$9:$C$175=YEAR($F353)),0)))</f>
        <v/>
      </c>
      <c r="BH353" s="3" t="str" cm="1">
        <f t="array" ref="BH353">IF(EDATE($F353,BH$2)&gt;DATE(2025,12,31),"",INDEX([1]A3!BE$9:BE$175,MATCH(1,--(RIGHT([1]A3!$B$9:$B$175,LEN([1]A3!$B$9:$B$175)-4)=$A353)*([1]A3!$C$9:$C$175=YEAR($F353)),0)))</f>
        <v/>
      </c>
      <c r="BI353" s="3" t="str" cm="1">
        <f t="array" ref="BI353">IF(EDATE($F353,BI$2)&gt;DATE(2025,12,31),"",INDEX([1]A3!BF$9:BF$175,MATCH(1,--(RIGHT([1]A3!$B$9:$B$175,LEN([1]A3!$B$9:$B$175)-4)=$A353)*([1]A3!$C$9:$C$175=YEAR($F353)),0)))</f>
        <v/>
      </c>
      <c r="BJ353" s="3" t="str" cm="1">
        <f t="array" ref="BJ353">IF(EDATE($F353,BJ$2)&gt;DATE(2025,12,31),"",INDEX([1]A3!BG$9:BG$175,MATCH(1,--(RIGHT([1]A3!$B$9:$B$175,LEN([1]A3!$B$9:$B$175)-4)=$A353)*([1]A3!$C$9:$C$175=YEAR($F353)),0)))</f>
        <v/>
      </c>
      <c r="BK353" s="3" t="str" cm="1">
        <f t="array" ref="BK353">IF(EDATE($F353,BK$2)&gt;DATE(2025,12,31),"",INDEX([1]A3!BH$9:BH$175,MATCH(1,--(RIGHT([1]A3!$B$9:$B$175,LEN([1]A3!$B$9:$B$175)-4)=$A353)*([1]A3!$C$9:$C$175=YEAR($F353)),0)))</f>
        <v/>
      </c>
      <c r="BL353" s="3" t="str" cm="1">
        <f t="array" ref="BL353">IF(EDATE($F353,BL$2)&gt;DATE(2025,12,31),"",INDEX([1]A3!BI$9:BI$175,MATCH(1,--(RIGHT([1]A3!$B$9:$B$175,LEN([1]A3!$B$9:$B$175)-4)=$A353)*([1]A3!$C$9:$C$175=YEAR($F353)),0)))</f>
        <v/>
      </c>
      <c r="BM353" s="3" t="str" cm="1">
        <f t="array" ref="BM353">IF(EDATE($F353,BM$2)&gt;DATE(2025,12,31),"",INDEX([1]A3!BJ$9:BJ$175,MATCH(1,--(RIGHT([1]A3!$B$9:$B$175,LEN([1]A3!$B$9:$B$175)-4)=$A353)*([1]A3!$C$9:$C$175=YEAR($F353)),0)))</f>
        <v/>
      </c>
      <c r="BN353" s="3" t="str" cm="1">
        <f t="array" ref="BN353">IF(EDATE($F353,BN$2)&gt;DATE(2025,12,31),"",INDEX([1]A3!BK$9:BK$175,MATCH(1,--(RIGHT([1]A3!$B$9:$B$175,LEN([1]A3!$B$9:$B$175)-4)=$A353)*([1]A3!$C$9:$C$175=YEAR($F353)),0)))</f>
        <v/>
      </c>
      <c r="BO353" s="3" t="str" cm="1">
        <f t="array" ref="BO353">IF(EDATE($F353,BO$2)&gt;DATE(2025,12,31),"",INDEX([1]A3!BL$9:BL$175,MATCH(1,--(RIGHT([1]A3!$B$9:$B$175,LEN([1]A3!$B$9:$B$175)-4)=$A353)*([1]A3!$C$9:$C$175=YEAR($F353)),0)))</f>
        <v/>
      </c>
      <c r="BP353" s="3" t="str" cm="1">
        <f t="array" ref="BP353">IF(EDATE($F353,BP$2)&gt;DATE(2025,12,31),"",INDEX([1]A3!BM$9:BM$175,MATCH(1,--(RIGHT([1]A3!$B$9:$B$175,LEN([1]A3!$B$9:$B$175)-4)=$A353)*([1]A3!$C$9:$C$175=YEAR($F353)),0)))</f>
        <v/>
      </c>
      <c r="BQ353" s="3" t="str" cm="1">
        <f t="array" ref="BQ353">IF(EDATE($F353,BQ$2)&gt;DATE(2025,12,31),"",INDEX([1]A3!BN$9:BN$175,MATCH(1,--(RIGHT([1]A3!$B$9:$B$175,LEN([1]A3!$B$9:$B$175)-4)=$A353)*([1]A3!$C$9:$C$175=YEAR($F353)),0)))</f>
        <v/>
      </c>
      <c r="BR353" s="3" t="str" cm="1">
        <f t="array" ref="BR353">IF(EDATE($F353,BR$2)&gt;DATE(2025,12,31),"",INDEX([1]A3!BO$9:BO$175,MATCH(1,--(RIGHT([1]A3!$B$9:$B$175,LEN([1]A3!$B$9:$B$175)-4)=$A353)*([1]A3!$C$9:$C$175=YEAR($F353)),0)))</f>
        <v/>
      </c>
      <c r="BS353" s="3" t="str" cm="1">
        <f t="array" ref="BS353">IF(EDATE($F353,BS$2)&gt;DATE(2025,12,31),"",INDEX([1]A3!BP$9:BP$175,MATCH(1,--(RIGHT([1]A3!$B$9:$B$175,LEN([1]A3!$B$9:$B$175)-4)=$A353)*([1]A3!$C$9:$C$175=YEAR($F353)),0)))</f>
        <v/>
      </c>
      <c r="BT353" s="3" t="str" cm="1">
        <f t="array" ref="BT353">IF(EDATE($F353,BT$2)&gt;DATE(2025,12,31),"",INDEX([1]A3!BQ$9:BQ$175,MATCH(1,--(RIGHT([1]A3!$B$9:$B$175,LEN([1]A3!$B$9:$B$175)-4)=$A353)*([1]A3!$C$9:$C$175=YEAR($F353)),0)))</f>
        <v/>
      </c>
      <c r="BU353" s="3" t="str" cm="1">
        <f t="array" ref="BU353">IF(EDATE($F353,BU$2)&gt;DATE(2025,12,31),"",INDEX([1]A3!BR$9:BR$175,MATCH(1,--(RIGHT([1]A3!$B$9:$B$175,LEN([1]A3!$B$9:$B$175)-4)=$A353)*([1]A3!$C$9:$C$175=YEAR($F353)),0)))</f>
        <v/>
      </c>
      <c r="BV353" s="3" t="str" cm="1">
        <f t="array" ref="BV353">IF(EDATE($F353,BV$2)&gt;DATE(2025,12,31),"",INDEX([1]A3!BS$9:BS$175,MATCH(1,--(RIGHT([1]A3!$B$9:$B$175,LEN([1]A3!$B$9:$B$175)-4)=$A353)*([1]A3!$C$9:$C$175=YEAR($F353)),0)))</f>
        <v/>
      </c>
      <c r="BW353" s="3" t="str" cm="1">
        <f t="array" ref="BW353">IF(EDATE($F353,BW$2)&gt;DATE(2025,12,31),"",INDEX([1]A3!BT$9:BT$175,MATCH(1,--(RIGHT([1]A3!$B$9:$B$175,LEN([1]A3!$B$9:$B$175)-4)=$A353)*([1]A3!$C$9:$C$175=YEAR($F353)),0)))</f>
        <v/>
      </c>
      <c r="BX353" s="3" t="str" cm="1">
        <f t="array" ref="BX353">IF(EDATE($F353,BX$2)&gt;DATE(2025,12,31),"",INDEX([1]A3!BU$9:BU$175,MATCH(1,--(RIGHT([1]A3!$B$9:$B$175,LEN([1]A3!$B$9:$B$175)-4)=$A353)*([1]A3!$C$9:$C$175=YEAR($F353)),0)))</f>
        <v/>
      </c>
      <c r="BY353" s="3" t="str" cm="1">
        <f t="array" ref="BY353">IF(EDATE($F353,BY$2)&gt;DATE(2025,12,31),"",INDEX([1]A3!BV$9:BV$175,MATCH(1,--(RIGHT([1]A3!$B$9:$B$175,LEN([1]A3!$B$9:$B$175)-4)=$A353)*([1]A3!$C$9:$C$175=YEAR($F353)),0)))</f>
        <v/>
      </c>
      <c r="BZ353" s="3" t="str" cm="1">
        <f t="array" ref="BZ353">IF(EDATE($F353,BZ$2)&gt;DATE(2025,12,31),"",INDEX([1]A3!BW$9:BW$175,MATCH(1,--(RIGHT([1]A3!$B$9:$B$175,LEN([1]A3!$B$9:$B$175)-4)=$A353)*([1]A3!$C$9:$C$175=YEAR($F353)),0)))</f>
        <v/>
      </c>
      <c r="CA353" s="3" t="str" cm="1">
        <f t="array" ref="CA353">IF(EDATE($F353,CA$2)&gt;DATE(2025,12,31),"",INDEX([1]A3!BX$9:BX$175,MATCH(1,--(RIGHT([1]A3!$B$9:$B$175,LEN([1]A3!$B$9:$B$175)-4)=$A353)*([1]A3!$C$9:$C$175=YEAR($F353)),0)))</f>
        <v/>
      </c>
      <c r="CB353" s="3" t="str" cm="1">
        <f t="array" ref="CB353">IF(EDATE($F353,CB$2)&gt;DATE(2025,12,31),"",INDEX([1]A3!BY$9:BY$175,MATCH(1,--(RIGHT([1]A3!$B$9:$B$175,LEN([1]A3!$B$9:$B$175)-4)=$A353)*([1]A3!$C$9:$C$175=YEAR($F353)),0)))</f>
        <v/>
      </c>
      <c r="CC353" s="3" t="str" cm="1">
        <f t="array" ref="CC353">IF(EDATE($F353,CC$2)&gt;DATE(2025,12,31),"",INDEX([1]A3!BZ$9:BZ$175,MATCH(1,--(RIGHT([1]A3!$B$9:$B$175,LEN([1]A3!$B$9:$B$175)-4)=$A353)*([1]A3!$C$9:$C$175=YEAR($F353)),0)))</f>
        <v/>
      </c>
      <c r="CD353" s="3" t="str" cm="1">
        <f t="array" ref="CD353">IF(EDATE($F353,CD$2)&gt;DATE(2025,12,31),"",INDEX([1]A3!CA$9:CA$175,MATCH(1,--(RIGHT([1]A3!$B$9:$B$175,LEN([1]A3!$B$9:$B$175)-4)=$A353)*([1]A3!$C$9:$C$175=YEAR($F353)),0)))</f>
        <v/>
      </c>
      <c r="CE353" s="3" t="str" cm="1">
        <f t="array" ref="CE353">IF(EDATE($F353,CE$2)&gt;DATE(2025,12,31),"",INDEX([1]A3!CB$9:CB$175,MATCH(1,--(RIGHT([1]A3!$B$9:$B$175,LEN([1]A3!$B$9:$B$175)-4)=$A353)*([1]A3!$C$9:$C$175=YEAR($F353)),0)))</f>
        <v/>
      </c>
      <c r="CF353" s="3" t="str" cm="1">
        <f t="array" ref="CF353">IF(EDATE($F353,CF$2)&gt;DATE(2025,12,31),"",INDEX([1]A3!CC$9:CC$175,MATCH(1,--(RIGHT([1]A3!$B$9:$B$175,LEN([1]A3!$B$9:$B$175)-4)=$A353)*([1]A3!$C$9:$C$175=YEAR($F353)),0)))</f>
        <v/>
      </c>
      <c r="CG353" s="3" t="str" cm="1">
        <f t="array" ref="CG353">IF(EDATE($F353,CG$2)&gt;DATE(2025,12,31),"",INDEX([1]A3!CD$9:CD$175,MATCH(1,--(RIGHT([1]A3!$B$9:$B$175,LEN([1]A3!$B$9:$B$175)-4)=$A353)*([1]A3!$C$9:$C$175=YEAR($F353)),0)))</f>
        <v/>
      </c>
      <c r="CH353" s="3" t="str" cm="1">
        <f t="array" ref="CH353">IF(EDATE($F353,CH$2)&gt;DATE(2025,12,31),"",INDEX([1]A3!CE$9:CE$175,MATCH(1,--(RIGHT([1]A3!$B$9:$B$175,LEN([1]A3!$B$9:$B$175)-4)=$A353)*([1]A3!$C$9:$C$175=YEAR($F353)),0)))</f>
        <v/>
      </c>
      <c r="CI353" s="3" t="str" cm="1">
        <f t="array" ref="CI353">IF(EDATE($F353,CI$2)&gt;DATE(2025,12,31),"",INDEX([1]A3!CF$9:CF$175,MATCH(1,--(RIGHT([1]A3!$B$9:$B$175,LEN([1]A3!$B$9:$B$175)-4)=$A353)*([1]A3!$C$9:$C$175=YEAR($F353)),0)))</f>
        <v/>
      </c>
      <c r="CJ353" s="3" t="str" cm="1">
        <f t="array" ref="CJ353">IF(EDATE($F353,CJ$2)&gt;DATE(2025,12,31),"",INDEX([1]A3!CG$9:CG$175,MATCH(1,--(RIGHT([1]A3!$B$9:$B$175,LEN([1]A3!$B$9:$B$175)-4)=$A353)*([1]A3!$C$9:$C$175=YEAR($F353)),0)))</f>
        <v/>
      </c>
      <c r="CK353" s="3" t="str" cm="1">
        <f t="array" ref="CK353">IF(EDATE($F353,CK$2)&gt;DATE(2025,12,31),"",INDEX([1]A3!CH$9:CH$175,MATCH(1,--(RIGHT([1]A3!$B$9:$B$175,LEN([1]A3!$B$9:$B$175)-4)=$A353)*([1]A3!$C$9:$C$175=YEAR($F353)),0)))</f>
        <v/>
      </c>
      <c r="CL353" s="3" t="str" cm="1">
        <f t="array" ref="CL353">IF(EDATE($F353,CL$2)&gt;DATE(2025,12,31),"",INDEX([1]A3!CI$9:CI$175,MATCH(1,--(RIGHT([1]A3!$B$9:$B$175,LEN([1]A3!$B$9:$B$175)-4)=$A353)*([1]A3!$C$9:$C$175=YEAR($F353)),0)))</f>
        <v/>
      </c>
      <c r="CM353" s="3" t="str" cm="1">
        <f t="array" ref="CM353">IF(EDATE($F353,CM$2)&gt;DATE(2025,12,31),"",INDEX([1]A3!CJ$9:CJ$175,MATCH(1,--(RIGHT([1]A3!$B$9:$B$175,LEN([1]A3!$B$9:$B$175)-4)=$A353)*([1]A3!$C$9:$C$175=YEAR($F353)),0)))</f>
        <v/>
      </c>
      <c r="CN353" s="3" t="str" cm="1">
        <f t="array" ref="CN353">IF(EDATE($F353,CN$2)&gt;DATE(2025,12,31),"",INDEX([1]A3!CK$9:CK$175,MATCH(1,--(RIGHT([1]A3!$B$9:$B$175,LEN([1]A3!$B$9:$B$175)-4)=$A353)*([1]A3!$C$9:$C$175=YEAR($F353)),0)))</f>
        <v/>
      </c>
      <c r="CO353" s="3" t="str" cm="1">
        <f t="array" ref="CO353">IF(EDATE($F353,CO$2)&gt;DATE(2025,12,31),"",INDEX([1]A3!CL$9:CL$175,MATCH(1,--(RIGHT([1]A3!$B$9:$B$175,LEN([1]A3!$B$9:$B$175)-4)=$A353)*([1]A3!$C$9:$C$175=YEAR($F353)),0)))</f>
        <v/>
      </c>
      <c r="CP353" s="3" t="str" cm="1">
        <f t="array" ref="CP353">IF(EDATE($F353,CP$2)&gt;DATE(2025,12,31),"",INDEX([1]A3!CM$9:CM$175,MATCH(1,--(RIGHT([1]A3!$B$9:$B$175,LEN([1]A3!$B$9:$B$175)-4)=$A353)*([1]A3!$C$9:$C$175=YEAR($F353)),0)))</f>
        <v/>
      </c>
      <c r="CQ353" s="3" t="str" cm="1">
        <f t="array" ref="CQ353">IF(EDATE($F353,CQ$2)&gt;DATE(2025,12,31),"",INDEX([1]A3!CN$9:CN$175,MATCH(1,--(RIGHT([1]A3!$B$9:$B$175,LEN([1]A3!$B$9:$B$175)-4)=$A353)*([1]A3!$C$9:$C$175=YEAR($F353)),0)))</f>
        <v/>
      </c>
      <c r="CR353" s="3" t="str" cm="1">
        <f t="array" ref="CR353">IF(EDATE($F353,CR$2)&gt;DATE(2025,12,31),"",INDEX([1]A3!CO$9:CO$175,MATCH(1,--(RIGHT([1]A3!$B$9:$B$175,LEN([1]A3!$B$9:$B$175)-4)=$A353)*([1]A3!$C$9:$C$175=YEAR($F353)),0)))</f>
        <v/>
      </c>
      <c r="CS353" s="3" t="str" cm="1">
        <f t="array" ref="CS353">IF(EDATE($F353,CS$2)&gt;DATE(2025,12,31),"",INDEX([1]A3!CP$9:CP$175,MATCH(1,--(RIGHT([1]A3!$B$9:$B$175,LEN([1]A3!$B$9:$B$175)-4)=$A353)*([1]A3!$C$9:$C$175=YEAR($F353)),0)))</f>
        <v/>
      </c>
      <c r="CT353" s="3" t="str" cm="1">
        <f t="array" ref="CT353">IF(EDATE($F353,CT$2)&gt;DATE(2025,12,31),"",INDEX([1]A3!CQ$9:CQ$175,MATCH(1,--(RIGHT([1]A3!$B$9:$B$175,LEN([1]A3!$B$9:$B$175)-4)=$A353)*([1]A3!$C$9:$C$175=YEAR($F353)),0)))</f>
        <v/>
      </c>
      <c r="CU353" s="3" t="str" cm="1">
        <f t="array" ref="CU353">IF(EDATE($F353,CU$2)&gt;DATE(2025,12,31),"",INDEX([1]A3!CR$9:CR$175,MATCH(1,--(RIGHT([1]A3!$B$9:$B$175,LEN([1]A3!$B$9:$B$175)-4)=$A353)*([1]A3!$C$9:$C$175=YEAR($F353)),0)))</f>
        <v/>
      </c>
      <c r="CV353" s="3" t="str" cm="1">
        <f t="array" ref="CV353">IF(EDATE($F353,CV$2)&gt;DATE(2025,12,31),"",INDEX([1]A3!CS$9:CS$175,MATCH(1,--(RIGHT([1]A3!$B$9:$B$175,LEN([1]A3!$B$9:$B$175)-4)=$A353)*([1]A3!$C$9:$C$175=YEAR($F353)),0)))</f>
        <v/>
      </c>
      <c r="CW353" s="3" t="str" cm="1">
        <f t="array" ref="CW353">IF(EDATE($F353,CW$2)&gt;DATE(2025,12,31),"",INDEX([1]A3!CT$9:CT$175,MATCH(1,--(RIGHT([1]A3!$B$9:$B$175,LEN([1]A3!$B$9:$B$175)-4)=$A353)*([1]A3!$C$9:$C$175=YEAR($F353)),0)))</f>
        <v/>
      </c>
      <c r="CX353" s="3" t="str" cm="1">
        <f t="array" ref="CX353">IF(EDATE($F353,CX$2)&gt;DATE(2025,12,31),"",INDEX([1]A3!CU$9:CU$175,MATCH(1,--(RIGHT([1]A3!$B$9:$B$175,LEN([1]A3!$B$9:$B$175)-4)=$A353)*([1]A3!$C$9:$C$175=YEAR($F353)),0)))</f>
        <v/>
      </c>
      <c r="CY353" s="3" t="str" cm="1">
        <f t="array" ref="CY353">IF(EDATE($F353,CY$2)&gt;DATE(2025,12,31),"",INDEX([1]A3!CV$9:CV$175,MATCH(1,--(RIGHT([1]A3!$B$9:$B$175,LEN([1]A3!$B$9:$B$175)-4)=$A353)*([1]A3!$C$9:$C$175=YEAR($F353)),0)))</f>
        <v/>
      </c>
      <c r="CZ353" s="3" t="str" cm="1">
        <f t="array" ref="CZ353">IF(EDATE($F353,CZ$2)&gt;DATE(2025,12,31),"",INDEX([1]A3!CW$9:CW$175,MATCH(1,--(RIGHT([1]A3!$B$9:$B$175,LEN([1]A3!$B$9:$B$175)-4)=$A353)*([1]A3!$C$9:$C$175=YEAR($F353)),0)))</f>
        <v/>
      </c>
      <c r="DA353" s="3" t="str" cm="1">
        <f t="array" ref="DA353">IF(EDATE($F353,DA$2)&gt;DATE(2025,12,31),"",INDEX([1]A3!CX$9:CX$175,MATCH(1,--(RIGHT([1]A3!$B$9:$B$175,LEN([1]A3!$B$9:$B$175)-4)=$A353)*([1]A3!$C$9:$C$175=YEAR($F353)),0)))</f>
        <v/>
      </c>
      <c r="DB353" s="3" t="str" cm="1">
        <f t="array" ref="DB353">IF(EDATE($F353,DB$2)&gt;DATE(2025,12,31),"",INDEX([1]A3!CY$9:CY$175,MATCH(1,--(RIGHT([1]A3!$B$9:$B$175,LEN([1]A3!$B$9:$B$175)-4)=$A353)*([1]A3!$C$9:$C$175=YEAR($F353)),0)))</f>
        <v/>
      </c>
      <c r="DC353" s="3" t="str" cm="1">
        <f t="array" ref="DC353">IF(EDATE($F353,DC$2)&gt;DATE(2025,12,31),"",INDEX([1]A3!CZ$9:CZ$175,MATCH(1,--(RIGHT([1]A3!$B$9:$B$175,LEN([1]A3!$B$9:$B$175)-4)=$A353)*([1]A3!$C$9:$C$175=YEAR($F353)),0)))</f>
        <v/>
      </c>
      <c r="DD353" s="3" t="str" cm="1">
        <f t="array" ref="DD353">IF(EDATE($F353,DD$2)&gt;DATE(2025,12,31),"",INDEX([1]A3!DA$9:DA$175,MATCH(1,--(RIGHT([1]A3!$B$9:$B$175,LEN([1]A3!$B$9:$B$175)-4)=$A353)*([1]A3!$C$9:$C$175=YEAR($F353)),0)))</f>
        <v/>
      </c>
      <c r="DE353" s="3" t="str" cm="1">
        <f t="array" ref="DE353">IF(EDATE($F353,DE$2)&gt;DATE(2025,12,31),"",INDEX([1]A3!DB$9:DB$175,MATCH(1,--(RIGHT([1]A3!$B$9:$B$175,LEN([1]A3!$B$9:$B$175)-4)=$A353)*([1]A3!$C$9:$C$175=YEAR($F353)),0)))</f>
        <v/>
      </c>
      <c r="DF353" s="3" t="str" cm="1">
        <f t="array" ref="DF353">IF(EDATE($F353,DF$2)&gt;DATE(2025,12,31),"",INDEX([1]A3!DC$9:DC$175,MATCH(1,--(RIGHT([1]A3!$B$9:$B$175,LEN([1]A3!$B$9:$B$175)-4)=$A353)*([1]A3!$C$9:$C$175=YEAR($F353)),0)))</f>
        <v/>
      </c>
      <c r="DG353" s="3" t="str" cm="1">
        <f t="array" ref="DG353">IF(EDATE($F353,DG$2)&gt;DATE(2025,12,31),"",INDEX([1]A3!DD$9:DD$175,MATCH(1,--(RIGHT([1]A3!$B$9:$B$175,LEN([1]A3!$B$9:$B$175)-4)=$A353)*([1]A3!$C$9:$C$175=YEAR($F353)),0)))</f>
        <v/>
      </c>
      <c r="DH353" s="3" t="str" cm="1">
        <f t="array" ref="DH353">IF(EDATE($F353,DH$2)&gt;DATE(2025,12,31),"",INDEX([1]A3!DE$9:DE$175,MATCH(1,--(RIGHT([1]A3!$B$9:$B$175,LEN([1]A3!$B$9:$B$175)-4)=$A353)*([1]A3!$C$9:$C$175=YEAR($F353)),0)))</f>
        <v/>
      </c>
      <c r="DI353" s="3" t="str" cm="1">
        <f t="array" ref="DI353">IF(EDATE($F353,DI$2)&gt;DATE(2025,12,31),"",INDEX([1]A3!DF$9:DF$175,MATCH(1,--(RIGHT([1]A3!$B$9:$B$175,LEN([1]A3!$B$9:$B$175)-4)=$A353)*([1]A3!$C$9:$C$175=YEAR($F353)),0)))</f>
        <v/>
      </c>
      <c r="DJ353" s="3" t="str" cm="1">
        <f t="array" ref="DJ353">IF(EDATE($F353,DJ$2)&gt;DATE(2025,12,31),"",INDEX([1]A3!DG$9:DG$175,MATCH(1,--(RIGHT([1]A3!$B$9:$B$175,LEN([1]A3!$B$9:$B$175)-4)=$A353)*([1]A3!$C$9:$C$175=YEAR($F353)),0)))</f>
        <v/>
      </c>
      <c r="DK353" s="3" t="str" cm="1">
        <f t="array" ref="DK353">IF(EDATE($F353,DK$2)&gt;DATE(2025,12,31),"",INDEX([1]A3!DH$9:DH$175,MATCH(1,--(RIGHT([1]A3!$B$9:$B$175,LEN([1]A3!$B$9:$B$175)-4)=$A353)*([1]A3!$C$9:$C$175=YEAR($F353)),0)))</f>
        <v/>
      </c>
      <c r="DL353" s="3" t="str" cm="1">
        <f t="array" ref="DL353">IF(EDATE($F353,DL$2)&gt;DATE(2025,12,31),"",INDEX([1]A3!DI$9:DI$175,MATCH(1,--(RIGHT([1]A3!$B$9:$B$175,LEN([1]A3!$B$9:$B$175)-4)=$A353)*([1]A3!$C$9:$C$175=YEAR($F353)),0)))</f>
        <v/>
      </c>
      <c r="DM353" s="3" t="str" cm="1">
        <f t="array" ref="DM353">IF(EDATE($F353,DM$2)&gt;DATE(2025,12,31),"",INDEX([1]A3!DJ$9:DJ$175,MATCH(1,--(RIGHT([1]A3!$B$9:$B$175,LEN([1]A3!$B$9:$B$175)-4)=$A353)*([1]A3!$C$9:$C$175=YEAR($F353)),0)))</f>
        <v/>
      </c>
      <c r="DN353" s="3" t="str" cm="1">
        <f t="array" ref="DN353">IF(EDATE($F353,DN$2)&gt;DATE(2025,12,31),"",INDEX([1]A3!DK$9:DK$175,MATCH(1,--(RIGHT([1]A3!$B$9:$B$175,LEN([1]A3!$B$9:$B$175)-4)=$A353)*([1]A3!$C$9:$C$175=YEAR($F353)),0)))</f>
        <v/>
      </c>
      <c r="DO353" s="3" t="str" cm="1">
        <f t="array" ref="DO353">IF(EDATE($F353,DO$2)&gt;DATE(2025,12,31),"",INDEX([1]A3!DL$9:DL$175,MATCH(1,--(RIGHT([1]A3!$B$9:$B$175,LEN([1]A3!$B$9:$B$175)-4)=$A353)*([1]A3!$C$9:$C$175=YEAR($F353)),0)))</f>
        <v/>
      </c>
      <c r="DP353" s="3" t="str" cm="1">
        <f t="array" ref="DP353">IF(EDATE($F353,DP$2)&gt;DATE(2025,12,31),"",INDEX([1]A3!DM$9:DM$175,MATCH(1,--(RIGHT([1]A3!$B$9:$B$175,LEN([1]A3!$B$9:$B$175)-4)=$A353)*([1]A3!$C$9:$C$175=YEAR($F353)),0)))</f>
        <v/>
      </c>
      <c r="DQ353" s="3" t="str" cm="1">
        <f t="array" ref="DQ353">IF(EDATE($F353,DQ$2)&gt;DATE(2025,12,31),"",INDEX([1]A3!DN$9:DN$175,MATCH(1,--(RIGHT([1]A3!$B$9:$B$175,LEN([1]A3!$B$9:$B$175)-4)=$A353)*([1]A3!$C$9:$C$175=YEAR($F353)),0)))</f>
        <v/>
      </c>
      <c r="DR353" s="3" t="str" cm="1">
        <f t="array" ref="DR353">IF(EDATE($F353,DR$2)&gt;DATE(2025,12,31),"",INDEX([1]A3!DO$9:DO$175,MATCH(1,--(RIGHT([1]A3!$B$9:$B$175,LEN([1]A3!$B$9:$B$175)-4)=$A353)*([1]A3!$C$9:$C$175=YEAR($F353)),0)))</f>
        <v/>
      </c>
      <c r="DS353" s="3" t="str" cm="1">
        <f t="array" ref="DS353">IF(EDATE($F353,DS$2)&gt;DATE(2025,12,31),"",INDEX([1]A3!DP$9:DP$175,MATCH(1,--(RIGHT([1]A3!$B$9:$B$175,LEN([1]A3!$B$9:$B$175)-4)=$A353)*([1]A3!$C$9:$C$175=YEAR($F353)),0)))</f>
        <v/>
      </c>
      <c r="DT353" s="3" t="str" cm="1">
        <f t="array" ref="DT353">IF(EDATE($F353,DT$2)&gt;DATE(2025,12,31),"",INDEX([1]A3!DQ$9:DQ$175,MATCH(1,--(RIGHT([1]A3!$B$9:$B$175,LEN([1]A3!$B$9:$B$175)-4)=$A353)*([1]A3!$C$9:$C$175=YEAR($F353)),0)))</f>
        <v/>
      </c>
      <c r="DU353" s="3" t="str" cm="1">
        <f t="array" ref="DU353">IF(EDATE($F353,DU$2)&gt;DATE(2025,12,31),"",INDEX([1]A3!DR$9:DR$175,MATCH(1,--(RIGHT([1]A3!$B$9:$B$175,LEN([1]A3!$B$9:$B$175)-4)=$A353)*([1]A3!$C$9:$C$175=YEAR($F353)),0)))</f>
        <v/>
      </c>
      <c r="DV353" s="3" t="str" cm="1">
        <f t="array" ref="DV353">IF(EDATE($F353,DV$2)&gt;DATE(2025,12,31),"",INDEX([1]A3!DS$9:DS$175,MATCH(1,--(RIGHT([1]A3!$B$9:$B$175,LEN([1]A3!$B$9:$B$175)-4)=$A353)*([1]A3!$C$9:$C$175=YEAR($F353)),0)))</f>
        <v/>
      </c>
      <c r="DW353" s="3" t="str" cm="1">
        <f t="array" ref="DW353">IF(EDATE($F353,DW$2)&gt;DATE(2025,12,31),"",INDEX([1]A3!DT$9:DT$175,MATCH(1,--(RIGHT([1]A3!$B$9:$B$175,LEN([1]A3!$B$9:$B$175)-4)=$A353)*([1]A3!$C$9:$C$175=YEAR($F353)),0)))</f>
        <v/>
      </c>
      <c r="DX353" s="3" t="str" cm="1">
        <f t="array" ref="DX353">IF(EDATE($F353,DX$2)&gt;DATE(2025,12,31),"",INDEX([1]A3!DU$9:DU$175,MATCH(1,--(RIGHT([1]A3!$B$9:$B$175,LEN([1]A3!$B$9:$B$175)-4)=$A353)*([1]A3!$C$9:$C$175=YEAR($F353)),0)))</f>
        <v/>
      </c>
      <c r="DY353" s="3" t="str" cm="1">
        <f t="array" ref="DY353">IF(EDATE($F353,DY$2)&gt;DATE(2025,12,31),"",INDEX([1]A3!DV$9:DV$175,MATCH(1,--(RIGHT([1]A3!$B$9:$B$175,LEN([1]A3!$B$9:$B$175)-4)=$A353)*([1]A3!$C$9:$C$175=YEAR($F353)),0)))</f>
        <v/>
      </c>
      <c r="DZ353" s="3" t="str" cm="1">
        <f t="array" ref="DZ353">IF(EDATE($F353,DZ$2)&gt;DATE(2025,12,31),"",INDEX([1]A3!DW$9:DW$175,MATCH(1,--(RIGHT([1]A3!$B$9:$B$175,LEN([1]A3!$B$9:$B$175)-4)=$A353)*([1]A3!$C$9:$C$175=YEAR($F353)),0)))</f>
        <v/>
      </c>
      <c r="EA353" s="3" t="str" cm="1">
        <f t="array" ref="EA353">IF(EDATE($F353,EA$2)&gt;DATE(2025,12,31),"",INDEX([1]A3!DX$9:DX$175,MATCH(1,--(RIGHT([1]A3!$B$9:$B$175,LEN([1]A3!$B$9:$B$175)-4)=$A353)*([1]A3!$C$9:$C$175=YEAR($F353)),0)))</f>
        <v/>
      </c>
      <c r="EB353" s="3" t="str" cm="1">
        <f t="array" ref="EB353">IF(EDATE($F353,EB$2)&gt;DATE(2025,12,31),"",INDEX([1]A3!DY$9:DY$175,MATCH(1,--(RIGHT([1]A3!$B$9:$B$175,LEN([1]A3!$B$9:$B$175)-4)=$A353)*([1]A3!$C$9:$C$175=YEAR($F353)),0)))</f>
        <v/>
      </c>
      <c r="EC353" s="3" t="str" cm="1">
        <f t="array" ref="EC353">IF(EDATE($F353,EC$2)&gt;DATE(2025,12,31),"",INDEX([1]A3!DZ$9:DZ$175,MATCH(1,--(RIGHT([1]A3!$B$9:$B$175,LEN([1]A3!$B$9:$B$175)-4)=$A353)*([1]A3!$C$9:$C$175=YEAR($F353)),0)))</f>
        <v/>
      </c>
      <c r="ED353" s="3" t="str" cm="1">
        <f t="array" ref="ED353">IF(EDATE($F353,ED$2)&gt;DATE(2025,12,31),"",INDEX([1]A3!EA$9:EA$175,MATCH(1,--(RIGHT([1]A3!$B$9:$B$175,LEN([1]A3!$B$9:$B$175)-4)=$A353)*([1]A3!$C$9:$C$175=YEAR($F353)),0)))</f>
        <v/>
      </c>
      <c r="EE353" s="3" t="str" cm="1">
        <f t="array" ref="EE353">IF(EDATE($F353,EE$2)&gt;DATE(2025,12,31),"",INDEX([1]A3!EB$9:EB$175,MATCH(1,--(RIGHT([1]A3!$B$9:$B$175,LEN([1]A3!$B$9:$B$175)-4)=$A353)*([1]A3!$C$9:$C$175=YEAR($F353)),0)))</f>
        <v/>
      </c>
      <c r="EF353" s="3" t="str" cm="1">
        <f t="array" ref="EF353">IF(EDATE($F353,EF$2)&gt;DATE(2025,12,31),"",INDEX([1]A3!EC$9:EC$175,MATCH(1,--(RIGHT([1]A3!$B$9:$B$175,LEN([1]A3!$B$9:$B$175)-4)=$A353)*([1]A3!$C$9:$C$175=YEAR($F353)),0)))</f>
        <v/>
      </c>
      <c r="EG353" s="3" t="str" cm="1">
        <f t="array" ref="EG353">IF(EDATE($F353,EG$2)&gt;DATE(2025,12,31),"",INDEX([1]A3!ED$9:ED$175,MATCH(1,--(RIGHT([1]A3!$B$9:$B$175,LEN([1]A3!$B$9:$B$175)-4)=$A353)*([1]A3!$C$9:$C$175=YEAR($F353)),0)))</f>
        <v/>
      </c>
      <c r="EH353" s="3" t="str" cm="1">
        <f t="array" ref="EH353">IF(EDATE($F353,EH$2)&gt;DATE(2025,12,31),"",INDEX([1]A3!EE$9:EE$175,MATCH(1,--(RIGHT([1]A3!$B$9:$B$175,LEN([1]A3!$B$9:$B$175)-4)=$A353)*([1]A3!$C$9:$C$175=YEAR($F353)),0)))</f>
        <v/>
      </c>
      <c r="EI353" s="3" t="str" cm="1">
        <f t="array" ref="EI353">IF(EDATE($F353,EI$2)&gt;DATE(2025,12,31),"",INDEX([1]A3!EF$9:EF$175,MATCH(1,--(RIGHT([1]A3!$B$9:$B$175,LEN([1]A3!$B$9:$B$175)-4)=$A353)*([1]A3!$C$9:$C$175=YEAR($F353)),0)))</f>
        <v/>
      </c>
      <c r="EJ353" s="3" t="str" cm="1">
        <f t="array" ref="EJ353">IF(EDATE($F353,EJ$2)&gt;DATE(2025,12,31),"",INDEX([1]A3!EG$9:EG$175,MATCH(1,--(RIGHT([1]A3!$B$9:$B$175,LEN([1]A3!$B$9:$B$175)-4)=$A353)*([1]A3!$C$9:$C$175=YEAR($F353)),0)))</f>
        <v/>
      </c>
      <c r="EK353" s="3" t="str" cm="1">
        <f t="array" ref="EK353">IF(EDATE($F353,EK$2)&gt;DATE(2025,12,31),"",INDEX([1]A3!EH$9:EH$175,MATCH(1,--(RIGHT([1]A3!$B$9:$B$175,LEN([1]A3!$B$9:$B$175)-4)=$A353)*([1]A3!$C$9:$C$175=YEAR($F353)),0)))</f>
        <v/>
      </c>
      <c r="EL353" s="3" t="str" cm="1">
        <f t="array" ref="EL353">IF(EDATE($F353,EL$2)&gt;DATE(2025,12,31),"",INDEX([1]A3!EI$9:EI$175,MATCH(1,--(RIGHT([1]A3!$B$9:$B$175,LEN([1]A3!$B$9:$B$175)-4)=$A353)*([1]A3!$C$9:$C$175=YEAR($F353)),0)))</f>
        <v/>
      </c>
      <c r="EM353" s="3" t="str" cm="1">
        <f t="array" ref="EM353">IF(EDATE($F353,EM$2)&gt;DATE(2025,12,31),"",INDEX([1]A3!EJ$9:EJ$175,MATCH(1,--(RIGHT([1]A3!$B$9:$B$175,LEN([1]A3!$B$9:$B$175)-4)=$A353)*([1]A3!$C$9:$C$175=YEAR($F353)),0)))</f>
        <v/>
      </c>
      <c r="EN353" s="3" t="str" cm="1">
        <f t="array" ref="EN353">IF(EDATE($F353,EN$2)&gt;DATE(2025,12,31),"",INDEX([1]A3!EK$9:EK$175,MATCH(1,--(RIGHT([1]A3!$B$9:$B$175,LEN([1]A3!$B$9:$B$175)-4)=$A353)*([1]A3!$C$9:$C$175=YEAR($F353)),0)))</f>
        <v/>
      </c>
      <c r="EO353" s="3" t="str" cm="1">
        <f t="array" ref="EO353">IF(EDATE($F353,EO$2)&gt;DATE(2025,12,31),"",INDEX([1]A3!EL$9:EL$175,MATCH(1,--(RIGHT([1]A3!$B$9:$B$175,LEN([1]A3!$B$9:$B$175)-4)=$A353)*([1]A3!$C$9:$C$175=YEAR($F353)),0)))</f>
        <v/>
      </c>
      <c r="EP353" s="3" t="str" cm="1">
        <f t="array" ref="EP353">IF(EDATE($F353,EP$2)&gt;DATE(2025,12,31),"",INDEX([1]A3!EM$9:EM$175,MATCH(1,--(RIGHT([1]A3!$B$9:$B$175,LEN([1]A3!$B$9:$B$175)-4)=$A353)*([1]A3!$C$9:$C$175=YEAR($F353)),0)))</f>
        <v/>
      </c>
      <c r="EQ353" s="3" t="str" cm="1">
        <f t="array" ref="EQ353">IF(EDATE($F353,EQ$2)&gt;DATE(2025,12,31),"",INDEX([1]A3!EN$9:EN$175,MATCH(1,--(RIGHT([1]A3!$B$9:$B$175,LEN([1]A3!$B$9:$B$175)-4)=$A353)*([1]A3!$C$9:$C$175=YEAR($F353)),0)))</f>
        <v/>
      </c>
      <c r="ER353" s="3" t="str" cm="1">
        <f t="array" ref="ER353">IF(EDATE($F353,ER$2)&gt;DATE(2025,12,31),"",INDEX([1]A3!EO$9:EO$175,MATCH(1,--(RIGHT([1]A3!$B$9:$B$175,LEN([1]A3!$B$9:$B$175)-4)=$A353)*([1]A3!$C$9:$C$175=YEAR($F353)),0)))</f>
        <v/>
      </c>
      <c r="ES353" s="3" t="str" cm="1">
        <f t="array" ref="ES353">IF(EDATE($F353,ES$2)&gt;DATE(2025,12,31),"",INDEX([1]A3!EP$9:EP$175,MATCH(1,--(RIGHT([1]A3!$B$9:$B$175,LEN([1]A3!$B$9:$B$175)-4)=$A353)*([1]A3!$C$9:$C$175=YEAR($F353)),0)))</f>
        <v/>
      </c>
      <c r="ET353" s="3" t="str" cm="1">
        <f t="array" ref="ET353">IF(EDATE($F353,ET$2)&gt;DATE(2025,12,31),"",INDEX([1]A3!EQ$9:EQ$175,MATCH(1,--(RIGHT([1]A3!$B$9:$B$175,LEN([1]A3!$B$9:$B$175)-4)=$A353)*([1]A3!$C$9:$C$175=YEAR($F353)),0)))</f>
        <v/>
      </c>
      <c r="EU353" s="3" t="str" cm="1">
        <f t="array" ref="EU353">IF(EDATE($F353,EU$2)&gt;DATE(2025,12,31),"",INDEX([1]A3!ER$9:ER$175,MATCH(1,--(RIGHT([1]A3!$B$9:$B$175,LEN([1]A3!$B$9:$B$175)-4)=$A353)*([1]A3!$C$9:$C$175=YEAR($F353)),0)))</f>
        <v/>
      </c>
      <c r="EV353" s="3" t="str" cm="1">
        <f t="array" ref="EV353">IF(EDATE($F353,EV$2)&gt;DATE(2025,12,31),"",INDEX([1]A3!ES$9:ES$175,MATCH(1,--(RIGHT([1]A3!$B$9:$B$175,LEN([1]A3!$B$9:$B$175)-4)=$A353)*([1]A3!$C$9:$C$175=YEAR($F353)),0)))</f>
        <v/>
      </c>
      <c r="EW353" s="3" t="str" cm="1">
        <f t="array" ref="EW353">IF(EDATE($F353,EW$2)&gt;DATE(2025,12,31),"",INDEX([1]A3!ET$9:ET$175,MATCH(1,--(RIGHT([1]A3!$B$9:$B$175,LEN([1]A3!$B$9:$B$175)-4)=$A353)*([1]A3!$C$9:$C$175=YEAR($F353)),0)))</f>
        <v/>
      </c>
      <c r="EX353" s="3" t="str" cm="1">
        <f t="array" ref="EX353">IF(EDATE($F353,EX$2)&gt;DATE(2025,12,31),"",INDEX([1]A3!EU$9:EU$175,MATCH(1,--(RIGHT([1]A3!$B$9:$B$175,LEN([1]A3!$B$9:$B$175)-4)=$A353)*([1]A3!$C$9:$C$175=YEAR($F353)),0)))</f>
        <v/>
      </c>
      <c r="EY353" s="3" t="str" cm="1">
        <f t="array" ref="EY353">IF(EDATE($F353,EY$2)&gt;DATE(2025,12,31),"",INDEX([1]A3!EV$9:EV$175,MATCH(1,--(RIGHT([1]A3!$B$9:$B$175,LEN([1]A3!$B$9:$B$175)-4)=$A353)*([1]A3!$C$9:$C$175=YEAR($F353)),0)))</f>
        <v/>
      </c>
      <c r="EZ353" s="3" t="str" cm="1">
        <f t="array" ref="EZ353">IF(EDATE($F353,EZ$2)&gt;DATE(2025,12,31),"",INDEX([1]A3!EW$9:EW$175,MATCH(1,--(RIGHT([1]A3!$B$9:$B$175,LEN([1]A3!$B$9:$B$175)-4)=$A353)*([1]A3!$C$9:$C$175=YEAR($F353)),0)))</f>
        <v/>
      </c>
      <c r="FA353" s="3" t="str" cm="1">
        <f t="array" ref="FA353">IF(EDATE($F353,FA$2)&gt;DATE(2025,12,31),"",INDEX([1]A3!EX$9:EX$175,MATCH(1,--(RIGHT([1]A3!$B$9:$B$175,LEN([1]A3!$B$9:$B$175)-4)=$A353)*([1]A3!$C$9:$C$175=YEAR($F353)),0)))</f>
        <v/>
      </c>
    </row>
    <row r="354" spans="1:157" x14ac:dyDescent="0.2">
      <c r="A354" s="28" t="s">
        <v>811</v>
      </c>
      <c r="B354" s="8" t="s">
        <v>2</v>
      </c>
      <c r="C354" s="8" t="s">
        <v>65</v>
      </c>
      <c r="D354" s="9" t="s">
        <v>19</v>
      </c>
      <c r="E354" s="9" t="s">
        <v>0</v>
      </c>
      <c r="F354" s="94">
        <f t="shared" si="21"/>
        <v>44197</v>
      </c>
      <c r="G354" s="3" cm="1">
        <f t="array" ref="G354">IF(EDATE($F354,G$2)&gt;DATE(2025,12,31),"",INDEX([1]A3!D$9:D$175,MATCH(1,--(RIGHT([1]A3!$B$9:$B$175,LEN([1]A3!$B$9:$B$175)-4)=$A354)*([1]A3!$C$9:$C$175=YEAR($F354)),0)))</f>
        <v>8168621.7199999988</v>
      </c>
      <c r="H354" s="3" cm="1">
        <f t="array" ref="H354">IF(EDATE($F354,H$2)&gt;DATE(2025,12,31),"",INDEX([1]A3!E$9:E$175,MATCH(1,--(RIGHT([1]A3!$B$9:$B$175,LEN([1]A3!$B$9:$B$175)-4)=$A354)*([1]A3!$C$9:$C$175=YEAR($F354)),0)))</f>
        <v>92124551.059999987</v>
      </c>
      <c r="I354" s="3" cm="1">
        <f t="array" ref="I354">IF(EDATE($F354,I$2)&gt;DATE(2025,12,31),"",INDEX([1]A3!F$9:F$175,MATCH(1,--(RIGHT([1]A3!$B$9:$B$175,LEN([1]A3!$B$9:$B$175)-4)=$A354)*([1]A3!$C$9:$C$175=YEAR($F354)),0)))</f>
        <v>134825041.94999999</v>
      </c>
      <c r="J354" s="3" cm="1">
        <f t="array" ref="J354">IF(EDATE($F354,J$2)&gt;DATE(2025,12,31),"",INDEX([1]A3!G$9:G$175,MATCH(1,--(RIGHT([1]A3!$B$9:$B$175,LEN([1]A3!$B$9:$B$175)-4)=$A354)*([1]A3!$C$9:$C$175=YEAR($F354)),0)))</f>
        <v>144494656.94999999</v>
      </c>
      <c r="K354" s="3" cm="1">
        <f t="array" ref="K354">IF(EDATE($F354,K$2)&gt;DATE(2025,12,31),"",INDEX([1]A3!H$9:H$175,MATCH(1,--(RIGHT([1]A3!$B$9:$B$175,LEN([1]A3!$B$9:$B$175)-4)=$A354)*([1]A3!$C$9:$C$175=YEAR($F354)),0)))</f>
        <v>147635134.83999997</v>
      </c>
      <c r="L354" s="3" t="str" cm="1">
        <f t="array" ref="L354">IF(EDATE($F354,L$2)&gt;DATE(2025,12,31),"",INDEX([1]A3!I$9:I$175,MATCH(1,--(RIGHT([1]A3!$B$9:$B$175,LEN([1]A3!$B$9:$B$175)-4)=$A354)*([1]A3!$C$9:$C$175=YEAR($F354)),0)))</f>
        <v/>
      </c>
      <c r="M354" s="3" t="str" cm="1">
        <f t="array" ref="M354">IF(EDATE($F354,M$2)&gt;DATE(2025,12,31),"",INDEX([1]A3!J$9:J$175,MATCH(1,--(RIGHT([1]A3!$B$9:$B$175,LEN([1]A3!$B$9:$B$175)-4)=$A354)*([1]A3!$C$9:$C$175=YEAR($F354)),0)))</f>
        <v/>
      </c>
      <c r="N354" s="3" t="str" cm="1">
        <f t="array" ref="N354">IF(EDATE($F354,N$2)&gt;DATE(2025,12,31),"",INDEX([1]A3!K$9:K$175,MATCH(1,--(RIGHT([1]A3!$B$9:$B$175,LEN([1]A3!$B$9:$B$175)-4)=$A354)*([1]A3!$C$9:$C$175=YEAR($F354)),0)))</f>
        <v/>
      </c>
      <c r="O354" s="3" t="str" cm="1">
        <f t="array" ref="O354">IF(EDATE($F354,O$2)&gt;DATE(2025,12,31),"",INDEX([1]A3!L$9:L$175,MATCH(1,--(RIGHT([1]A3!$B$9:$B$175,LEN([1]A3!$B$9:$B$175)-4)=$A354)*([1]A3!$C$9:$C$175=YEAR($F354)),0)))</f>
        <v/>
      </c>
      <c r="P354" s="3" t="str" cm="1">
        <f t="array" ref="P354">IF(EDATE($F354,P$2)&gt;DATE(2025,12,31),"",INDEX([1]A3!M$9:M$175,MATCH(1,--(RIGHT([1]A3!$B$9:$B$175,LEN([1]A3!$B$9:$B$175)-4)=$A354)*([1]A3!$C$9:$C$175=YEAR($F354)),0)))</f>
        <v/>
      </c>
      <c r="Q354" s="3" t="str" cm="1">
        <f t="array" ref="Q354">IF(EDATE($F354,Q$2)&gt;DATE(2025,12,31),"",INDEX([1]A3!N$9:N$175,MATCH(1,--(RIGHT([1]A3!$B$9:$B$175,LEN([1]A3!$B$9:$B$175)-4)=$A354)*([1]A3!$C$9:$C$175=YEAR($F354)),0)))</f>
        <v/>
      </c>
      <c r="R354" s="3" t="str" cm="1">
        <f t="array" ref="R354">IF(EDATE($F354,R$2)&gt;DATE(2025,12,31),"",INDEX([1]A3!O$9:O$175,MATCH(1,--(RIGHT([1]A3!$B$9:$B$175,LEN([1]A3!$B$9:$B$175)-4)=$A354)*([1]A3!$C$9:$C$175=YEAR($F354)),0)))</f>
        <v/>
      </c>
      <c r="S354" s="3" t="str" cm="1">
        <f t="array" ref="S354">IF(EDATE($F354,S$2)&gt;DATE(2025,12,31),"",INDEX([1]A3!P$9:P$175,MATCH(1,--(RIGHT([1]A3!$B$9:$B$175,LEN([1]A3!$B$9:$B$175)-4)=$A354)*([1]A3!$C$9:$C$175=YEAR($F354)),0)))</f>
        <v/>
      </c>
      <c r="T354" s="3" t="str" cm="1">
        <f t="array" ref="T354">IF(EDATE($F354,T$2)&gt;DATE(2025,12,31),"",INDEX([1]A3!Q$9:Q$175,MATCH(1,--(RIGHT([1]A3!$B$9:$B$175,LEN([1]A3!$B$9:$B$175)-4)=$A354)*([1]A3!$C$9:$C$175=YEAR($F354)),0)))</f>
        <v/>
      </c>
      <c r="U354" s="3" t="str" cm="1">
        <f t="array" ref="U354">IF(EDATE($F354,U$2)&gt;DATE(2025,12,31),"",INDEX([1]A3!R$9:R$175,MATCH(1,--(RIGHT([1]A3!$B$9:$B$175,LEN([1]A3!$B$9:$B$175)-4)=$A354)*([1]A3!$C$9:$C$175=YEAR($F354)),0)))</f>
        <v/>
      </c>
      <c r="V354" s="3" t="str" cm="1">
        <f t="array" ref="V354">IF(EDATE($F354,V$2)&gt;DATE(2025,12,31),"",INDEX([1]A3!S$9:S$175,MATCH(1,--(RIGHT([1]A3!$B$9:$B$175,LEN([1]A3!$B$9:$B$175)-4)=$A354)*([1]A3!$C$9:$C$175=YEAR($F354)),0)))</f>
        <v/>
      </c>
      <c r="W354" s="3" t="str" cm="1">
        <f t="array" ref="W354">IF(EDATE($F354,W$2)&gt;DATE(2025,12,31),"",INDEX([1]A3!T$9:T$175,MATCH(1,--(RIGHT([1]A3!$B$9:$B$175,LEN([1]A3!$B$9:$B$175)-4)=$A354)*([1]A3!$C$9:$C$175=YEAR($F354)),0)))</f>
        <v/>
      </c>
      <c r="X354" s="3" t="str" cm="1">
        <f t="array" ref="X354">IF(EDATE($F354,X$2)&gt;DATE(2025,12,31),"",INDEX([1]A3!U$9:U$175,MATCH(1,--(RIGHT([1]A3!$B$9:$B$175,LEN([1]A3!$B$9:$B$175)-4)=$A354)*([1]A3!$C$9:$C$175=YEAR($F354)),0)))</f>
        <v/>
      </c>
      <c r="Y354" s="3" t="str" cm="1">
        <f t="array" ref="Y354">IF(EDATE($F354,Y$2)&gt;DATE(2025,12,31),"",INDEX([1]A3!V$9:V$175,MATCH(1,--(RIGHT([1]A3!$B$9:$B$175,LEN([1]A3!$B$9:$B$175)-4)=$A354)*([1]A3!$C$9:$C$175=YEAR($F354)),0)))</f>
        <v/>
      </c>
      <c r="Z354" s="3" t="str" cm="1">
        <f t="array" ref="Z354">IF(EDATE($F354,Z$2)&gt;DATE(2025,12,31),"",INDEX([1]A3!W$9:W$175,MATCH(1,--(RIGHT([1]A3!$B$9:$B$175,LEN([1]A3!$B$9:$B$175)-4)=$A354)*([1]A3!$C$9:$C$175=YEAR($F354)),0)))</f>
        <v/>
      </c>
      <c r="AA354" s="3" t="str" cm="1">
        <f t="array" ref="AA354">IF(EDATE($F354,AA$2)&gt;DATE(2025,12,31),"",INDEX([1]A3!X$9:X$175,MATCH(1,--(RIGHT([1]A3!$B$9:$B$175,LEN([1]A3!$B$9:$B$175)-4)=$A354)*([1]A3!$C$9:$C$175=YEAR($F354)),0)))</f>
        <v/>
      </c>
      <c r="AB354" s="3" t="str" cm="1">
        <f t="array" ref="AB354">IF(EDATE($F354,AB$2)&gt;DATE(2025,12,31),"",INDEX([1]A3!Y$9:Y$175,MATCH(1,--(RIGHT([1]A3!$B$9:$B$175,LEN([1]A3!$B$9:$B$175)-4)=$A354)*([1]A3!$C$9:$C$175=YEAR($F354)),0)))</f>
        <v/>
      </c>
      <c r="AC354" s="3" t="str" cm="1">
        <f t="array" ref="AC354">IF(EDATE($F354,AC$2)&gt;DATE(2025,12,31),"",INDEX([1]A3!Z$9:Z$175,MATCH(1,--(RIGHT([1]A3!$B$9:$B$175,LEN([1]A3!$B$9:$B$175)-4)=$A354)*([1]A3!$C$9:$C$175=YEAR($F354)),0)))</f>
        <v/>
      </c>
      <c r="AD354" s="3" t="str" cm="1">
        <f t="array" ref="AD354">IF(EDATE($F354,AD$2)&gt;DATE(2025,12,31),"",INDEX([1]A3!AA$9:AA$175,MATCH(1,--(RIGHT([1]A3!$B$9:$B$175,LEN([1]A3!$B$9:$B$175)-4)=$A354)*([1]A3!$C$9:$C$175=YEAR($F354)),0)))</f>
        <v/>
      </c>
      <c r="AE354" s="3" t="str" cm="1">
        <f t="array" ref="AE354">IF(EDATE($F354,AE$2)&gt;DATE(2025,12,31),"",INDEX([1]A3!AB$9:AB$175,MATCH(1,--(RIGHT([1]A3!$B$9:$B$175,LEN([1]A3!$B$9:$B$175)-4)=$A354)*([1]A3!$C$9:$C$175=YEAR($F354)),0)))</f>
        <v/>
      </c>
      <c r="AF354" s="3" t="str" cm="1">
        <f t="array" ref="AF354">IF(EDATE($F354,AF$2)&gt;DATE(2025,12,31),"",INDEX([1]A3!AC$9:AC$175,MATCH(1,--(RIGHT([1]A3!$B$9:$B$175,LEN([1]A3!$B$9:$B$175)-4)=$A354)*([1]A3!$C$9:$C$175=YEAR($F354)),0)))</f>
        <v/>
      </c>
      <c r="AG354" s="3" t="str" cm="1">
        <f t="array" ref="AG354">IF(EDATE($F354,AG$2)&gt;DATE(2025,12,31),"",INDEX([1]A3!AD$9:AD$175,MATCH(1,--(RIGHT([1]A3!$B$9:$B$175,LEN([1]A3!$B$9:$B$175)-4)=$A354)*([1]A3!$C$9:$C$175=YEAR($F354)),0)))</f>
        <v/>
      </c>
      <c r="AH354" s="3" t="str" cm="1">
        <f t="array" ref="AH354">IF(EDATE($F354,AH$2)&gt;DATE(2025,12,31),"",INDEX([1]A3!AE$9:AE$175,MATCH(1,--(RIGHT([1]A3!$B$9:$B$175,LEN([1]A3!$B$9:$B$175)-4)=$A354)*([1]A3!$C$9:$C$175=YEAR($F354)),0)))</f>
        <v/>
      </c>
      <c r="AI354" s="3" t="str" cm="1">
        <f t="array" ref="AI354">IF(EDATE($F354,AI$2)&gt;DATE(2025,12,31),"",INDEX([1]A3!AF$9:AF$175,MATCH(1,--(RIGHT([1]A3!$B$9:$B$175,LEN([1]A3!$B$9:$B$175)-4)=$A354)*([1]A3!$C$9:$C$175=YEAR($F354)),0)))</f>
        <v/>
      </c>
      <c r="AJ354" s="3" t="str" cm="1">
        <f t="array" ref="AJ354">IF(EDATE($F354,AJ$2)&gt;DATE(2025,12,31),"",INDEX([1]A3!AG$9:AG$175,MATCH(1,--(RIGHT([1]A3!$B$9:$B$175,LEN([1]A3!$B$9:$B$175)-4)=$A354)*([1]A3!$C$9:$C$175=YEAR($F354)),0)))</f>
        <v/>
      </c>
      <c r="AK354" s="3" t="str" cm="1">
        <f t="array" ref="AK354">IF(EDATE($F354,AK$2)&gt;DATE(2025,12,31),"",INDEX([1]A3!AH$9:AH$175,MATCH(1,--(RIGHT([1]A3!$B$9:$B$175,LEN([1]A3!$B$9:$B$175)-4)=$A354)*([1]A3!$C$9:$C$175=YEAR($F354)),0)))</f>
        <v/>
      </c>
      <c r="AL354" s="3" t="str" cm="1">
        <f t="array" ref="AL354">IF(EDATE($F354,AL$2)&gt;DATE(2025,12,31),"",INDEX([1]A3!AI$9:AI$175,MATCH(1,--(RIGHT([1]A3!$B$9:$B$175,LEN([1]A3!$B$9:$B$175)-4)=$A354)*([1]A3!$C$9:$C$175=YEAR($F354)),0)))</f>
        <v/>
      </c>
      <c r="AM354" s="3" t="str" cm="1">
        <f t="array" ref="AM354">IF(EDATE($F354,AM$2)&gt;DATE(2025,12,31),"",INDEX([1]A3!AJ$9:AJ$175,MATCH(1,--(RIGHT([1]A3!$B$9:$B$175,LEN([1]A3!$B$9:$B$175)-4)=$A354)*([1]A3!$C$9:$C$175=YEAR($F354)),0)))</f>
        <v/>
      </c>
      <c r="AN354" s="3" t="str" cm="1">
        <f t="array" ref="AN354">IF(EDATE($F354,AN$2)&gt;DATE(2025,12,31),"",INDEX([1]A3!AK$9:AK$175,MATCH(1,--(RIGHT([1]A3!$B$9:$B$175,LEN([1]A3!$B$9:$B$175)-4)=$A354)*([1]A3!$C$9:$C$175=YEAR($F354)),0)))</f>
        <v/>
      </c>
      <c r="AO354" s="3" t="str" cm="1">
        <f t="array" ref="AO354">IF(EDATE($F354,AO$2)&gt;DATE(2025,12,31),"",INDEX([1]A3!AL$9:AL$175,MATCH(1,--(RIGHT([1]A3!$B$9:$B$175,LEN([1]A3!$B$9:$B$175)-4)=$A354)*([1]A3!$C$9:$C$175=YEAR($F354)),0)))</f>
        <v/>
      </c>
      <c r="AP354" s="3" t="str" cm="1">
        <f t="array" ref="AP354">IF(EDATE($F354,AP$2)&gt;DATE(2025,12,31),"",INDEX([1]A3!AM$9:AM$175,MATCH(1,--(RIGHT([1]A3!$B$9:$B$175,LEN([1]A3!$B$9:$B$175)-4)=$A354)*([1]A3!$C$9:$C$175=YEAR($F354)),0)))</f>
        <v/>
      </c>
      <c r="AQ354" s="3" t="str" cm="1">
        <f t="array" ref="AQ354">IF(EDATE($F354,AQ$2)&gt;DATE(2025,12,31),"",INDEX([1]A3!AN$9:AN$175,MATCH(1,--(RIGHT([1]A3!$B$9:$B$175,LEN([1]A3!$B$9:$B$175)-4)=$A354)*([1]A3!$C$9:$C$175=YEAR($F354)),0)))</f>
        <v/>
      </c>
      <c r="AR354" s="3" t="str" cm="1">
        <f t="array" ref="AR354">IF(EDATE($F354,AR$2)&gt;DATE(2025,12,31),"",INDEX([1]A3!AO$9:AO$175,MATCH(1,--(RIGHT([1]A3!$B$9:$B$175,LEN([1]A3!$B$9:$B$175)-4)=$A354)*([1]A3!$C$9:$C$175=YEAR($F354)),0)))</f>
        <v/>
      </c>
      <c r="AS354" s="3" t="str" cm="1">
        <f t="array" ref="AS354">IF(EDATE($F354,AS$2)&gt;DATE(2025,12,31),"",INDEX([1]A3!AP$9:AP$175,MATCH(1,--(RIGHT([1]A3!$B$9:$B$175,LEN([1]A3!$B$9:$B$175)-4)=$A354)*([1]A3!$C$9:$C$175=YEAR($F354)),0)))</f>
        <v/>
      </c>
      <c r="AT354" s="3" t="str" cm="1">
        <f t="array" ref="AT354">IF(EDATE($F354,AT$2)&gt;DATE(2025,12,31),"",INDEX([1]A3!AQ$9:AQ$175,MATCH(1,--(RIGHT([1]A3!$B$9:$B$175,LEN([1]A3!$B$9:$B$175)-4)=$A354)*([1]A3!$C$9:$C$175=YEAR($F354)),0)))</f>
        <v/>
      </c>
      <c r="AU354" s="3" t="str" cm="1">
        <f t="array" ref="AU354">IF(EDATE($F354,AU$2)&gt;DATE(2025,12,31),"",INDEX([1]A3!AR$9:AR$175,MATCH(1,--(RIGHT([1]A3!$B$9:$B$175,LEN([1]A3!$B$9:$B$175)-4)=$A354)*([1]A3!$C$9:$C$175=YEAR($F354)),0)))</f>
        <v/>
      </c>
      <c r="AV354" s="3" t="str" cm="1">
        <f t="array" ref="AV354">IF(EDATE($F354,AV$2)&gt;DATE(2025,12,31),"",INDEX([1]A3!AS$9:AS$175,MATCH(1,--(RIGHT([1]A3!$B$9:$B$175,LEN([1]A3!$B$9:$B$175)-4)=$A354)*([1]A3!$C$9:$C$175=YEAR($F354)),0)))</f>
        <v/>
      </c>
      <c r="AW354" s="3" t="str" cm="1">
        <f t="array" ref="AW354">IF(EDATE($F354,AW$2)&gt;DATE(2025,12,31),"",INDEX([1]A3!AT$9:AT$175,MATCH(1,--(RIGHT([1]A3!$B$9:$B$175,LEN([1]A3!$B$9:$B$175)-4)=$A354)*([1]A3!$C$9:$C$175=YEAR($F354)),0)))</f>
        <v/>
      </c>
      <c r="AX354" s="3" t="str" cm="1">
        <f t="array" ref="AX354">IF(EDATE($F354,AX$2)&gt;DATE(2025,12,31),"",INDEX([1]A3!AU$9:AU$175,MATCH(1,--(RIGHT([1]A3!$B$9:$B$175,LEN([1]A3!$B$9:$B$175)-4)=$A354)*([1]A3!$C$9:$C$175=YEAR($F354)),0)))</f>
        <v/>
      </c>
      <c r="AY354" s="3" t="str" cm="1">
        <f t="array" ref="AY354">IF(EDATE($F354,AY$2)&gt;DATE(2025,12,31),"",INDEX([1]A3!AV$9:AV$175,MATCH(1,--(RIGHT([1]A3!$B$9:$B$175,LEN([1]A3!$B$9:$B$175)-4)=$A354)*([1]A3!$C$9:$C$175=YEAR($F354)),0)))</f>
        <v/>
      </c>
      <c r="AZ354" s="3" t="str" cm="1">
        <f t="array" ref="AZ354">IF(EDATE($F354,AZ$2)&gt;DATE(2025,12,31),"",INDEX([1]A3!AW$9:AW$175,MATCH(1,--(RIGHT([1]A3!$B$9:$B$175,LEN([1]A3!$B$9:$B$175)-4)=$A354)*([1]A3!$C$9:$C$175=YEAR($F354)),0)))</f>
        <v/>
      </c>
      <c r="BA354" s="3" t="str" cm="1">
        <f t="array" ref="BA354">IF(EDATE($F354,BA$2)&gt;DATE(2025,12,31),"",INDEX([1]A3!AX$9:AX$175,MATCH(1,--(RIGHT([1]A3!$B$9:$B$175,LEN([1]A3!$B$9:$B$175)-4)=$A354)*([1]A3!$C$9:$C$175=YEAR($F354)),0)))</f>
        <v/>
      </c>
      <c r="BB354" s="3" t="str" cm="1">
        <f t="array" ref="BB354">IF(EDATE($F354,BB$2)&gt;DATE(2025,12,31),"",INDEX([1]A3!AY$9:AY$175,MATCH(1,--(RIGHT([1]A3!$B$9:$B$175,LEN([1]A3!$B$9:$B$175)-4)=$A354)*([1]A3!$C$9:$C$175=YEAR($F354)),0)))</f>
        <v/>
      </c>
      <c r="BC354" s="3" t="str" cm="1">
        <f t="array" ref="BC354">IF(EDATE($F354,BC$2)&gt;DATE(2025,12,31),"",INDEX([1]A3!AZ$9:AZ$175,MATCH(1,--(RIGHT([1]A3!$B$9:$B$175,LEN([1]A3!$B$9:$B$175)-4)=$A354)*([1]A3!$C$9:$C$175=YEAR($F354)),0)))</f>
        <v/>
      </c>
      <c r="BD354" s="3" t="str" cm="1">
        <f t="array" ref="BD354">IF(EDATE($F354,BD$2)&gt;DATE(2025,12,31),"",INDEX([1]A3!BA$9:BA$175,MATCH(1,--(RIGHT([1]A3!$B$9:$B$175,LEN([1]A3!$B$9:$B$175)-4)=$A354)*([1]A3!$C$9:$C$175=YEAR($F354)),0)))</f>
        <v/>
      </c>
      <c r="BE354" s="3" t="str" cm="1">
        <f t="array" ref="BE354">IF(EDATE($F354,BE$2)&gt;DATE(2025,12,31),"",INDEX([1]A3!BB$9:BB$175,MATCH(1,--(RIGHT([1]A3!$B$9:$B$175,LEN([1]A3!$B$9:$B$175)-4)=$A354)*([1]A3!$C$9:$C$175=YEAR($F354)),0)))</f>
        <v/>
      </c>
      <c r="BF354" s="3" t="str" cm="1">
        <f t="array" ref="BF354">IF(EDATE($F354,BF$2)&gt;DATE(2025,12,31),"",INDEX([1]A3!BC$9:BC$175,MATCH(1,--(RIGHT([1]A3!$B$9:$B$175,LEN([1]A3!$B$9:$B$175)-4)=$A354)*([1]A3!$C$9:$C$175=YEAR($F354)),0)))</f>
        <v/>
      </c>
      <c r="BG354" s="3" t="str" cm="1">
        <f t="array" ref="BG354">IF(EDATE($F354,BG$2)&gt;DATE(2025,12,31),"",INDEX([1]A3!BD$9:BD$175,MATCH(1,--(RIGHT([1]A3!$B$9:$B$175,LEN([1]A3!$B$9:$B$175)-4)=$A354)*([1]A3!$C$9:$C$175=YEAR($F354)),0)))</f>
        <v/>
      </c>
      <c r="BH354" s="3" t="str" cm="1">
        <f t="array" ref="BH354">IF(EDATE($F354,BH$2)&gt;DATE(2025,12,31),"",INDEX([1]A3!BE$9:BE$175,MATCH(1,--(RIGHT([1]A3!$B$9:$B$175,LEN([1]A3!$B$9:$B$175)-4)=$A354)*([1]A3!$C$9:$C$175=YEAR($F354)),0)))</f>
        <v/>
      </c>
      <c r="BI354" s="3" t="str" cm="1">
        <f t="array" ref="BI354">IF(EDATE($F354,BI$2)&gt;DATE(2025,12,31),"",INDEX([1]A3!BF$9:BF$175,MATCH(1,--(RIGHT([1]A3!$B$9:$B$175,LEN([1]A3!$B$9:$B$175)-4)=$A354)*([1]A3!$C$9:$C$175=YEAR($F354)),0)))</f>
        <v/>
      </c>
      <c r="BJ354" s="3" t="str" cm="1">
        <f t="array" ref="BJ354">IF(EDATE($F354,BJ$2)&gt;DATE(2025,12,31),"",INDEX([1]A3!BG$9:BG$175,MATCH(1,--(RIGHT([1]A3!$B$9:$B$175,LEN([1]A3!$B$9:$B$175)-4)=$A354)*([1]A3!$C$9:$C$175=YEAR($F354)),0)))</f>
        <v/>
      </c>
      <c r="BK354" s="3" t="str" cm="1">
        <f t="array" ref="BK354">IF(EDATE($F354,BK$2)&gt;DATE(2025,12,31),"",INDEX([1]A3!BH$9:BH$175,MATCH(1,--(RIGHT([1]A3!$B$9:$B$175,LEN([1]A3!$B$9:$B$175)-4)=$A354)*([1]A3!$C$9:$C$175=YEAR($F354)),0)))</f>
        <v/>
      </c>
      <c r="BL354" s="3" t="str" cm="1">
        <f t="array" ref="BL354">IF(EDATE($F354,BL$2)&gt;DATE(2025,12,31),"",INDEX([1]A3!BI$9:BI$175,MATCH(1,--(RIGHT([1]A3!$B$9:$B$175,LEN([1]A3!$B$9:$B$175)-4)=$A354)*([1]A3!$C$9:$C$175=YEAR($F354)),0)))</f>
        <v/>
      </c>
      <c r="BM354" s="3" t="str" cm="1">
        <f t="array" ref="BM354">IF(EDATE($F354,BM$2)&gt;DATE(2025,12,31),"",INDEX([1]A3!BJ$9:BJ$175,MATCH(1,--(RIGHT([1]A3!$B$9:$B$175,LEN([1]A3!$B$9:$B$175)-4)=$A354)*([1]A3!$C$9:$C$175=YEAR($F354)),0)))</f>
        <v/>
      </c>
      <c r="BN354" s="3" t="str" cm="1">
        <f t="array" ref="BN354">IF(EDATE($F354,BN$2)&gt;DATE(2025,12,31),"",INDEX([1]A3!BK$9:BK$175,MATCH(1,--(RIGHT([1]A3!$B$9:$B$175,LEN([1]A3!$B$9:$B$175)-4)=$A354)*([1]A3!$C$9:$C$175=YEAR($F354)),0)))</f>
        <v/>
      </c>
      <c r="BO354" s="3" t="str" cm="1">
        <f t="array" ref="BO354">IF(EDATE($F354,BO$2)&gt;DATE(2025,12,31),"",INDEX([1]A3!BL$9:BL$175,MATCH(1,--(RIGHT([1]A3!$B$9:$B$175,LEN([1]A3!$B$9:$B$175)-4)=$A354)*([1]A3!$C$9:$C$175=YEAR($F354)),0)))</f>
        <v/>
      </c>
      <c r="BP354" s="3" t="str" cm="1">
        <f t="array" ref="BP354">IF(EDATE($F354,BP$2)&gt;DATE(2025,12,31),"",INDEX([1]A3!BM$9:BM$175,MATCH(1,--(RIGHT([1]A3!$B$9:$B$175,LEN([1]A3!$B$9:$B$175)-4)=$A354)*([1]A3!$C$9:$C$175=YEAR($F354)),0)))</f>
        <v/>
      </c>
      <c r="BQ354" s="3" t="str" cm="1">
        <f t="array" ref="BQ354">IF(EDATE($F354,BQ$2)&gt;DATE(2025,12,31),"",INDEX([1]A3!BN$9:BN$175,MATCH(1,--(RIGHT([1]A3!$B$9:$B$175,LEN([1]A3!$B$9:$B$175)-4)=$A354)*([1]A3!$C$9:$C$175=YEAR($F354)),0)))</f>
        <v/>
      </c>
      <c r="BR354" s="3" t="str" cm="1">
        <f t="array" ref="BR354">IF(EDATE($F354,BR$2)&gt;DATE(2025,12,31),"",INDEX([1]A3!BO$9:BO$175,MATCH(1,--(RIGHT([1]A3!$B$9:$B$175,LEN([1]A3!$B$9:$B$175)-4)=$A354)*([1]A3!$C$9:$C$175=YEAR($F354)),0)))</f>
        <v/>
      </c>
      <c r="BS354" s="3" t="str" cm="1">
        <f t="array" ref="BS354">IF(EDATE($F354,BS$2)&gt;DATE(2025,12,31),"",INDEX([1]A3!BP$9:BP$175,MATCH(1,--(RIGHT([1]A3!$B$9:$B$175,LEN([1]A3!$B$9:$B$175)-4)=$A354)*([1]A3!$C$9:$C$175=YEAR($F354)),0)))</f>
        <v/>
      </c>
      <c r="BT354" s="3" t="str" cm="1">
        <f t="array" ref="BT354">IF(EDATE($F354,BT$2)&gt;DATE(2025,12,31),"",INDEX([1]A3!BQ$9:BQ$175,MATCH(1,--(RIGHT([1]A3!$B$9:$B$175,LEN([1]A3!$B$9:$B$175)-4)=$A354)*([1]A3!$C$9:$C$175=YEAR($F354)),0)))</f>
        <v/>
      </c>
      <c r="BU354" s="3" t="str" cm="1">
        <f t="array" ref="BU354">IF(EDATE($F354,BU$2)&gt;DATE(2025,12,31),"",INDEX([1]A3!BR$9:BR$175,MATCH(1,--(RIGHT([1]A3!$B$9:$B$175,LEN([1]A3!$B$9:$B$175)-4)=$A354)*([1]A3!$C$9:$C$175=YEAR($F354)),0)))</f>
        <v/>
      </c>
      <c r="BV354" s="3" t="str" cm="1">
        <f t="array" ref="BV354">IF(EDATE($F354,BV$2)&gt;DATE(2025,12,31),"",INDEX([1]A3!BS$9:BS$175,MATCH(1,--(RIGHT([1]A3!$B$9:$B$175,LEN([1]A3!$B$9:$B$175)-4)=$A354)*([1]A3!$C$9:$C$175=YEAR($F354)),0)))</f>
        <v/>
      </c>
      <c r="BW354" s="3" t="str" cm="1">
        <f t="array" ref="BW354">IF(EDATE($F354,BW$2)&gt;DATE(2025,12,31),"",INDEX([1]A3!BT$9:BT$175,MATCH(1,--(RIGHT([1]A3!$B$9:$B$175,LEN([1]A3!$B$9:$B$175)-4)=$A354)*([1]A3!$C$9:$C$175=YEAR($F354)),0)))</f>
        <v/>
      </c>
      <c r="BX354" s="3" t="str" cm="1">
        <f t="array" ref="BX354">IF(EDATE($F354,BX$2)&gt;DATE(2025,12,31),"",INDEX([1]A3!BU$9:BU$175,MATCH(1,--(RIGHT([1]A3!$B$9:$B$175,LEN([1]A3!$B$9:$B$175)-4)=$A354)*([1]A3!$C$9:$C$175=YEAR($F354)),0)))</f>
        <v/>
      </c>
      <c r="BY354" s="3" t="str" cm="1">
        <f t="array" ref="BY354">IF(EDATE($F354,BY$2)&gt;DATE(2025,12,31),"",INDEX([1]A3!BV$9:BV$175,MATCH(1,--(RIGHT([1]A3!$B$9:$B$175,LEN([1]A3!$B$9:$B$175)-4)=$A354)*([1]A3!$C$9:$C$175=YEAR($F354)),0)))</f>
        <v/>
      </c>
      <c r="BZ354" s="3" t="str" cm="1">
        <f t="array" ref="BZ354">IF(EDATE($F354,BZ$2)&gt;DATE(2025,12,31),"",INDEX([1]A3!BW$9:BW$175,MATCH(1,--(RIGHT([1]A3!$B$9:$B$175,LEN([1]A3!$B$9:$B$175)-4)=$A354)*([1]A3!$C$9:$C$175=YEAR($F354)),0)))</f>
        <v/>
      </c>
      <c r="CA354" s="3" t="str" cm="1">
        <f t="array" ref="CA354">IF(EDATE($F354,CA$2)&gt;DATE(2025,12,31),"",INDEX([1]A3!BX$9:BX$175,MATCH(1,--(RIGHT([1]A3!$B$9:$B$175,LEN([1]A3!$B$9:$B$175)-4)=$A354)*([1]A3!$C$9:$C$175=YEAR($F354)),0)))</f>
        <v/>
      </c>
      <c r="CB354" s="3" t="str" cm="1">
        <f t="array" ref="CB354">IF(EDATE($F354,CB$2)&gt;DATE(2025,12,31),"",INDEX([1]A3!BY$9:BY$175,MATCH(1,--(RIGHT([1]A3!$B$9:$B$175,LEN([1]A3!$B$9:$B$175)-4)=$A354)*([1]A3!$C$9:$C$175=YEAR($F354)),0)))</f>
        <v/>
      </c>
      <c r="CC354" s="3" t="str" cm="1">
        <f t="array" ref="CC354">IF(EDATE($F354,CC$2)&gt;DATE(2025,12,31),"",INDEX([1]A3!BZ$9:BZ$175,MATCH(1,--(RIGHT([1]A3!$B$9:$B$175,LEN([1]A3!$B$9:$B$175)-4)=$A354)*([1]A3!$C$9:$C$175=YEAR($F354)),0)))</f>
        <v/>
      </c>
      <c r="CD354" s="3" t="str" cm="1">
        <f t="array" ref="CD354">IF(EDATE($F354,CD$2)&gt;DATE(2025,12,31),"",INDEX([1]A3!CA$9:CA$175,MATCH(1,--(RIGHT([1]A3!$B$9:$B$175,LEN([1]A3!$B$9:$B$175)-4)=$A354)*([1]A3!$C$9:$C$175=YEAR($F354)),0)))</f>
        <v/>
      </c>
      <c r="CE354" s="3" t="str" cm="1">
        <f t="array" ref="CE354">IF(EDATE($F354,CE$2)&gt;DATE(2025,12,31),"",INDEX([1]A3!CB$9:CB$175,MATCH(1,--(RIGHT([1]A3!$B$9:$B$175,LEN([1]A3!$B$9:$B$175)-4)=$A354)*([1]A3!$C$9:$C$175=YEAR($F354)),0)))</f>
        <v/>
      </c>
      <c r="CF354" s="3" t="str" cm="1">
        <f t="array" ref="CF354">IF(EDATE($F354,CF$2)&gt;DATE(2025,12,31),"",INDEX([1]A3!CC$9:CC$175,MATCH(1,--(RIGHT([1]A3!$B$9:$B$175,LEN([1]A3!$B$9:$B$175)-4)=$A354)*([1]A3!$C$9:$C$175=YEAR($F354)),0)))</f>
        <v/>
      </c>
      <c r="CG354" s="3" t="str" cm="1">
        <f t="array" ref="CG354">IF(EDATE($F354,CG$2)&gt;DATE(2025,12,31),"",INDEX([1]A3!CD$9:CD$175,MATCH(1,--(RIGHT([1]A3!$B$9:$B$175,LEN([1]A3!$B$9:$B$175)-4)=$A354)*([1]A3!$C$9:$C$175=YEAR($F354)),0)))</f>
        <v/>
      </c>
      <c r="CH354" s="3" t="str" cm="1">
        <f t="array" ref="CH354">IF(EDATE($F354,CH$2)&gt;DATE(2025,12,31),"",INDEX([1]A3!CE$9:CE$175,MATCH(1,--(RIGHT([1]A3!$B$9:$B$175,LEN([1]A3!$B$9:$B$175)-4)=$A354)*([1]A3!$C$9:$C$175=YEAR($F354)),0)))</f>
        <v/>
      </c>
      <c r="CI354" s="3" t="str" cm="1">
        <f t="array" ref="CI354">IF(EDATE($F354,CI$2)&gt;DATE(2025,12,31),"",INDEX([1]A3!CF$9:CF$175,MATCH(1,--(RIGHT([1]A3!$B$9:$B$175,LEN([1]A3!$B$9:$B$175)-4)=$A354)*([1]A3!$C$9:$C$175=YEAR($F354)),0)))</f>
        <v/>
      </c>
      <c r="CJ354" s="3" t="str" cm="1">
        <f t="array" ref="CJ354">IF(EDATE($F354,CJ$2)&gt;DATE(2025,12,31),"",INDEX([1]A3!CG$9:CG$175,MATCH(1,--(RIGHT([1]A3!$B$9:$B$175,LEN([1]A3!$B$9:$B$175)-4)=$A354)*([1]A3!$C$9:$C$175=YEAR($F354)),0)))</f>
        <v/>
      </c>
      <c r="CK354" s="3" t="str" cm="1">
        <f t="array" ref="CK354">IF(EDATE($F354,CK$2)&gt;DATE(2025,12,31),"",INDEX([1]A3!CH$9:CH$175,MATCH(1,--(RIGHT([1]A3!$B$9:$B$175,LEN([1]A3!$B$9:$B$175)-4)=$A354)*([1]A3!$C$9:$C$175=YEAR($F354)),0)))</f>
        <v/>
      </c>
      <c r="CL354" s="3" t="str" cm="1">
        <f t="array" ref="CL354">IF(EDATE($F354,CL$2)&gt;DATE(2025,12,31),"",INDEX([1]A3!CI$9:CI$175,MATCH(1,--(RIGHT([1]A3!$B$9:$B$175,LEN([1]A3!$B$9:$B$175)-4)=$A354)*([1]A3!$C$9:$C$175=YEAR($F354)),0)))</f>
        <v/>
      </c>
      <c r="CM354" s="3" t="str" cm="1">
        <f t="array" ref="CM354">IF(EDATE($F354,CM$2)&gt;DATE(2025,12,31),"",INDEX([1]A3!CJ$9:CJ$175,MATCH(1,--(RIGHT([1]A3!$B$9:$B$175,LEN([1]A3!$B$9:$B$175)-4)=$A354)*([1]A3!$C$9:$C$175=YEAR($F354)),0)))</f>
        <v/>
      </c>
      <c r="CN354" s="3" t="str" cm="1">
        <f t="array" ref="CN354">IF(EDATE($F354,CN$2)&gt;DATE(2025,12,31),"",INDEX([1]A3!CK$9:CK$175,MATCH(1,--(RIGHT([1]A3!$B$9:$B$175,LEN([1]A3!$B$9:$B$175)-4)=$A354)*([1]A3!$C$9:$C$175=YEAR($F354)),0)))</f>
        <v/>
      </c>
      <c r="CO354" s="3" t="str" cm="1">
        <f t="array" ref="CO354">IF(EDATE($F354,CO$2)&gt;DATE(2025,12,31),"",INDEX([1]A3!CL$9:CL$175,MATCH(1,--(RIGHT([1]A3!$B$9:$B$175,LEN([1]A3!$B$9:$B$175)-4)=$A354)*([1]A3!$C$9:$C$175=YEAR($F354)),0)))</f>
        <v/>
      </c>
      <c r="CP354" s="3" t="str" cm="1">
        <f t="array" ref="CP354">IF(EDATE($F354,CP$2)&gt;DATE(2025,12,31),"",INDEX([1]A3!CM$9:CM$175,MATCH(1,--(RIGHT([1]A3!$B$9:$B$175,LEN([1]A3!$B$9:$B$175)-4)=$A354)*([1]A3!$C$9:$C$175=YEAR($F354)),0)))</f>
        <v/>
      </c>
      <c r="CQ354" s="3" t="str" cm="1">
        <f t="array" ref="CQ354">IF(EDATE($F354,CQ$2)&gt;DATE(2025,12,31),"",INDEX([1]A3!CN$9:CN$175,MATCH(1,--(RIGHT([1]A3!$B$9:$B$175,LEN([1]A3!$B$9:$B$175)-4)=$A354)*([1]A3!$C$9:$C$175=YEAR($F354)),0)))</f>
        <v/>
      </c>
      <c r="CR354" s="3" t="str" cm="1">
        <f t="array" ref="CR354">IF(EDATE($F354,CR$2)&gt;DATE(2025,12,31),"",INDEX([1]A3!CO$9:CO$175,MATCH(1,--(RIGHT([1]A3!$B$9:$B$175,LEN([1]A3!$B$9:$B$175)-4)=$A354)*([1]A3!$C$9:$C$175=YEAR($F354)),0)))</f>
        <v/>
      </c>
      <c r="CS354" s="3" t="str" cm="1">
        <f t="array" ref="CS354">IF(EDATE($F354,CS$2)&gt;DATE(2025,12,31),"",INDEX([1]A3!CP$9:CP$175,MATCH(1,--(RIGHT([1]A3!$B$9:$B$175,LEN([1]A3!$B$9:$B$175)-4)=$A354)*([1]A3!$C$9:$C$175=YEAR($F354)),0)))</f>
        <v/>
      </c>
      <c r="CT354" s="3" t="str" cm="1">
        <f t="array" ref="CT354">IF(EDATE($F354,CT$2)&gt;DATE(2025,12,31),"",INDEX([1]A3!CQ$9:CQ$175,MATCH(1,--(RIGHT([1]A3!$B$9:$B$175,LEN([1]A3!$B$9:$B$175)-4)=$A354)*([1]A3!$C$9:$C$175=YEAR($F354)),0)))</f>
        <v/>
      </c>
      <c r="CU354" s="3" t="str" cm="1">
        <f t="array" ref="CU354">IF(EDATE($F354,CU$2)&gt;DATE(2025,12,31),"",INDEX([1]A3!CR$9:CR$175,MATCH(1,--(RIGHT([1]A3!$B$9:$B$175,LEN([1]A3!$B$9:$B$175)-4)=$A354)*([1]A3!$C$9:$C$175=YEAR($F354)),0)))</f>
        <v/>
      </c>
      <c r="CV354" s="3" t="str" cm="1">
        <f t="array" ref="CV354">IF(EDATE($F354,CV$2)&gt;DATE(2025,12,31),"",INDEX([1]A3!CS$9:CS$175,MATCH(1,--(RIGHT([1]A3!$B$9:$B$175,LEN([1]A3!$B$9:$B$175)-4)=$A354)*([1]A3!$C$9:$C$175=YEAR($F354)),0)))</f>
        <v/>
      </c>
      <c r="CW354" s="3" t="str" cm="1">
        <f t="array" ref="CW354">IF(EDATE($F354,CW$2)&gt;DATE(2025,12,31),"",INDEX([1]A3!CT$9:CT$175,MATCH(1,--(RIGHT([1]A3!$B$9:$B$175,LEN([1]A3!$B$9:$B$175)-4)=$A354)*([1]A3!$C$9:$C$175=YEAR($F354)),0)))</f>
        <v/>
      </c>
      <c r="CX354" s="3" t="str" cm="1">
        <f t="array" ref="CX354">IF(EDATE($F354,CX$2)&gt;DATE(2025,12,31),"",INDEX([1]A3!CU$9:CU$175,MATCH(1,--(RIGHT([1]A3!$B$9:$B$175,LEN([1]A3!$B$9:$B$175)-4)=$A354)*([1]A3!$C$9:$C$175=YEAR($F354)),0)))</f>
        <v/>
      </c>
      <c r="CY354" s="3" t="str" cm="1">
        <f t="array" ref="CY354">IF(EDATE($F354,CY$2)&gt;DATE(2025,12,31),"",INDEX([1]A3!CV$9:CV$175,MATCH(1,--(RIGHT([1]A3!$B$9:$B$175,LEN([1]A3!$B$9:$B$175)-4)=$A354)*([1]A3!$C$9:$C$175=YEAR($F354)),0)))</f>
        <v/>
      </c>
      <c r="CZ354" s="3" t="str" cm="1">
        <f t="array" ref="CZ354">IF(EDATE($F354,CZ$2)&gt;DATE(2025,12,31),"",INDEX([1]A3!CW$9:CW$175,MATCH(1,--(RIGHT([1]A3!$B$9:$B$175,LEN([1]A3!$B$9:$B$175)-4)=$A354)*([1]A3!$C$9:$C$175=YEAR($F354)),0)))</f>
        <v/>
      </c>
      <c r="DA354" s="3" t="str" cm="1">
        <f t="array" ref="DA354">IF(EDATE($F354,DA$2)&gt;DATE(2025,12,31),"",INDEX([1]A3!CX$9:CX$175,MATCH(1,--(RIGHT([1]A3!$B$9:$B$175,LEN([1]A3!$B$9:$B$175)-4)=$A354)*([1]A3!$C$9:$C$175=YEAR($F354)),0)))</f>
        <v/>
      </c>
      <c r="DB354" s="3" t="str" cm="1">
        <f t="array" ref="DB354">IF(EDATE($F354,DB$2)&gt;DATE(2025,12,31),"",INDEX([1]A3!CY$9:CY$175,MATCH(1,--(RIGHT([1]A3!$B$9:$B$175,LEN([1]A3!$B$9:$B$175)-4)=$A354)*([1]A3!$C$9:$C$175=YEAR($F354)),0)))</f>
        <v/>
      </c>
      <c r="DC354" s="3" t="str" cm="1">
        <f t="array" ref="DC354">IF(EDATE($F354,DC$2)&gt;DATE(2025,12,31),"",INDEX([1]A3!CZ$9:CZ$175,MATCH(1,--(RIGHT([1]A3!$B$9:$B$175,LEN([1]A3!$B$9:$B$175)-4)=$A354)*([1]A3!$C$9:$C$175=YEAR($F354)),0)))</f>
        <v/>
      </c>
      <c r="DD354" s="3" t="str" cm="1">
        <f t="array" ref="DD354">IF(EDATE($F354,DD$2)&gt;DATE(2025,12,31),"",INDEX([1]A3!DA$9:DA$175,MATCH(1,--(RIGHT([1]A3!$B$9:$B$175,LEN([1]A3!$B$9:$B$175)-4)=$A354)*([1]A3!$C$9:$C$175=YEAR($F354)),0)))</f>
        <v/>
      </c>
      <c r="DE354" s="3" t="str" cm="1">
        <f t="array" ref="DE354">IF(EDATE($F354,DE$2)&gt;DATE(2025,12,31),"",INDEX([1]A3!DB$9:DB$175,MATCH(1,--(RIGHT([1]A3!$B$9:$B$175,LEN([1]A3!$B$9:$B$175)-4)=$A354)*([1]A3!$C$9:$C$175=YEAR($F354)),0)))</f>
        <v/>
      </c>
      <c r="DF354" s="3" t="str" cm="1">
        <f t="array" ref="DF354">IF(EDATE($F354,DF$2)&gt;DATE(2025,12,31),"",INDEX([1]A3!DC$9:DC$175,MATCH(1,--(RIGHT([1]A3!$B$9:$B$175,LEN([1]A3!$B$9:$B$175)-4)=$A354)*([1]A3!$C$9:$C$175=YEAR($F354)),0)))</f>
        <v/>
      </c>
      <c r="DG354" s="3" t="str" cm="1">
        <f t="array" ref="DG354">IF(EDATE($F354,DG$2)&gt;DATE(2025,12,31),"",INDEX([1]A3!DD$9:DD$175,MATCH(1,--(RIGHT([1]A3!$B$9:$B$175,LEN([1]A3!$B$9:$B$175)-4)=$A354)*([1]A3!$C$9:$C$175=YEAR($F354)),0)))</f>
        <v/>
      </c>
      <c r="DH354" s="3" t="str" cm="1">
        <f t="array" ref="DH354">IF(EDATE($F354,DH$2)&gt;DATE(2025,12,31),"",INDEX([1]A3!DE$9:DE$175,MATCH(1,--(RIGHT([1]A3!$B$9:$B$175,LEN([1]A3!$B$9:$B$175)-4)=$A354)*([1]A3!$C$9:$C$175=YEAR($F354)),0)))</f>
        <v/>
      </c>
      <c r="DI354" s="3" t="str" cm="1">
        <f t="array" ref="DI354">IF(EDATE($F354,DI$2)&gt;DATE(2025,12,31),"",INDEX([1]A3!DF$9:DF$175,MATCH(1,--(RIGHT([1]A3!$B$9:$B$175,LEN([1]A3!$B$9:$B$175)-4)=$A354)*([1]A3!$C$9:$C$175=YEAR($F354)),0)))</f>
        <v/>
      </c>
      <c r="DJ354" s="3" t="str" cm="1">
        <f t="array" ref="DJ354">IF(EDATE($F354,DJ$2)&gt;DATE(2025,12,31),"",INDEX([1]A3!DG$9:DG$175,MATCH(1,--(RIGHT([1]A3!$B$9:$B$175,LEN([1]A3!$B$9:$B$175)-4)=$A354)*([1]A3!$C$9:$C$175=YEAR($F354)),0)))</f>
        <v/>
      </c>
      <c r="DK354" s="3" t="str" cm="1">
        <f t="array" ref="DK354">IF(EDATE($F354,DK$2)&gt;DATE(2025,12,31),"",INDEX([1]A3!DH$9:DH$175,MATCH(1,--(RIGHT([1]A3!$B$9:$B$175,LEN([1]A3!$B$9:$B$175)-4)=$A354)*([1]A3!$C$9:$C$175=YEAR($F354)),0)))</f>
        <v/>
      </c>
      <c r="DL354" s="3" t="str" cm="1">
        <f t="array" ref="DL354">IF(EDATE($F354,DL$2)&gt;DATE(2025,12,31),"",INDEX([1]A3!DI$9:DI$175,MATCH(1,--(RIGHT([1]A3!$B$9:$B$175,LEN([1]A3!$B$9:$B$175)-4)=$A354)*([1]A3!$C$9:$C$175=YEAR($F354)),0)))</f>
        <v/>
      </c>
      <c r="DM354" s="3" t="str" cm="1">
        <f t="array" ref="DM354">IF(EDATE($F354,DM$2)&gt;DATE(2025,12,31),"",INDEX([1]A3!DJ$9:DJ$175,MATCH(1,--(RIGHT([1]A3!$B$9:$B$175,LEN([1]A3!$B$9:$B$175)-4)=$A354)*([1]A3!$C$9:$C$175=YEAR($F354)),0)))</f>
        <v/>
      </c>
      <c r="DN354" s="3" t="str" cm="1">
        <f t="array" ref="DN354">IF(EDATE($F354,DN$2)&gt;DATE(2025,12,31),"",INDEX([1]A3!DK$9:DK$175,MATCH(1,--(RIGHT([1]A3!$B$9:$B$175,LEN([1]A3!$B$9:$B$175)-4)=$A354)*([1]A3!$C$9:$C$175=YEAR($F354)),0)))</f>
        <v/>
      </c>
      <c r="DO354" s="3" t="str" cm="1">
        <f t="array" ref="DO354">IF(EDATE($F354,DO$2)&gt;DATE(2025,12,31),"",INDEX([1]A3!DL$9:DL$175,MATCH(1,--(RIGHT([1]A3!$B$9:$B$175,LEN([1]A3!$B$9:$B$175)-4)=$A354)*([1]A3!$C$9:$C$175=YEAR($F354)),0)))</f>
        <v/>
      </c>
      <c r="DP354" s="3" t="str" cm="1">
        <f t="array" ref="DP354">IF(EDATE($F354,DP$2)&gt;DATE(2025,12,31),"",INDEX([1]A3!DM$9:DM$175,MATCH(1,--(RIGHT([1]A3!$B$9:$B$175,LEN([1]A3!$B$9:$B$175)-4)=$A354)*([1]A3!$C$9:$C$175=YEAR($F354)),0)))</f>
        <v/>
      </c>
      <c r="DQ354" s="3" t="str" cm="1">
        <f t="array" ref="DQ354">IF(EDATE($F354,DQ$2)&gt;DATE(2025,12,31),"",INDEX([1]A3!DN$9:DN$175,MATCH(1,--(RIGHT([1]A3!$B$9:$B$175,LEN([1]A3!$B$9:$B$175)-4)=$A354)*([1]A3!$C$9:$C$175=YEAR($F354)),0)))</f>
        <v/>
      </c>
      <c r="DR354" s="3" t="str" cm="1">
        <f t="array" ref="DR354">IF(EDATE($F354,DR$2)&gt;DATE(2025,12,31),"",INDEX([1]A3!DO$9:DO$175,MATCH(1,--(RIGHT([1]A3!$B$9:$B$175,LEN([1]A3!$B$9:$B$175)-4)=$A354)*([1]A3!$C$9:$C$175=YEAR($F354)),0)))</f>
        <v/>
      </c>
      <c r="DS354" s="3" t="str" cm="1">
        <f t="array" ref="DS354">IF(EDATE($F354,DS$2)&gt;DATE(2025,12,31),"",INDEX([1]A3!DP$9:DP$175,MATCH(1,--(RIGHT([1]A3!$B$9:$B$175,LEN([1]A3!$B$9:$B$175)-4)=$A354)*([1]A3!$C$9:$C$175=YEAR($F354)),0)))</f>
        <v/>
      </c>
      <c r="DT354" s="3" t="str" cm="1">
        <f t="array" ref="DT354">IF(EDATE($F354,DT$2)&gt;DATE(2025,12,31),"",INDEX([1]A3!DQ$9:DQ$175,MATCH(1,--(RIGHT([1]A3!$B$9:$B$175,LEN([1]A3!$B$9:$B$175)-4)=$A354)*([1]A3!$C$9:$C$175=YEAR($F354)),0)))</f>
        <v/>
      </c>
      <c r="DU354" s="3" t="str" cm="1">
        <f t="array" ref="DU354">IF(EDATE($F354,DU$2)&gt;DATE(2025,12,31),"",INDEX([1]A3!DR$9:DR$175,MATCH(1,--(RIGHT([1]A3!$B$9:$B$175,LEN([1]A3!$B$9:$B$175)-4)=$A354)*([1]A3!$C$9:$C$175=YEAR($F354)),0)))</f>
        <v/>
      </c>
      <c r="DV354" s="3" t="str" cm="1">
        <f t="array" ref="DV354">IF(EDATE($F354,DV$2)&gt;DATE(2025,12,31),"",INDEX([1]A3!DS$9:DS$175,MATCH(1,--(RIGHT([1]A3!$B$9:$B$175,LEN([1]A3!$B$9:$B$175)-4)=$A354)*([1]A3!$C$9:$C$175=YEAR($F354)),0)))</f>
        <v/>
      </c>
      <c r="DW354" s="3" t="str" cm="1">
        <f t="array" ref="DW354">IF(EDATE($F354,DW$2)&gt;DATE(2025,12,31),"",INDEX([1]A3!DT$9:DT$175,MATCH(1,--(RIGHT([1]A3!$B$9:$B$175,LEN([1]A3!$B$9:$B$175)-4)=$A354)*([1]A3!$C$9:$C$175=YEAR($F354)),0)))</f>
        <v/>
      </c>
      <c r="DX354" s="3" t="str" cm="1">
        <f t="array" ref="DX354">IF(EDATE($F354,DX$2)&gt;DATE(2025,12,31),"",INDEX([1]A3!DU$9:DU$175,MATCH(1,--(RIGHT([1]A3!$B$9:$B$175,LEN([1]A3!$B$9:$B$175)-4)=$A354)*([1]A3!$C$9:$C$175=YEAR($F354)),0)))</f>
        <v/>
      </c>
      <c r="DY354" s="3" t="str" cm="1">
        <f t="array" ref="DY354">IF(EDATE($F354,DY$2)&gt;DATE(2025,12,31),"",INDEX([1]A3!DV$9:DV$175,MATCH(1,--(RIGHT([1]A3!$B$9:$B$175,LEN([1]A3!$B$9:$B$175)-4)=$A354)*([1]A3!$C$9:$C$175=YEAR($F354)),0)))</f>
        <v/>
      </c>
      <c r="DZ354" s="3" t="str" cm="1">
        <f t="array" ref="DZ354">IF(EDATE($F354,DZ$2)&gt;DATE(2025,12,31),"",INDEX([1]A3!DW$9:DW$175,MATCH(1,--(RIGHT([1]A3!$B$9:$B$175,LEN([1]A3!$B$9:$B$175)-4)=$A354)*([1]A3!$C$9:$C$175=YEAR($F354)),0)))</f>
        <v/>
      </c>
      <c r="EA354" s="3" t="str" cm="1">
        <f t="array" ref="EA354">IF(EDATE($F354,EA$2)&gt;DATE(2025,12,31),"",INDEX([1]A3!DX$9:DX$175,MATCH(1,--(RIGHT([1]A3!$B$9:$B$175,LEN([1]A3!$B$9:$B$175)-4)=$A354)*([1]A3!$C$9:$C$175=YEAR($F354)),0)))</f>
        <v/>
      </c>
      <c r="EB354" s="3" t="str" cm="1">
        <f t="array" ref="EB354">IF(EDATE($F354,EB$2)&gt;DATE(2025,12,31),"",INDEX([1]A3!DY$9:DY$175,MATCH(1,--(RIGHT([1]A3!$B$9:$B$175,LEN([1]A3!$B$9:$B$175)-4)=$A354)*([1]A3!$C$9:$C$175=YEAR($F354)),0)))</f>
        <v/>
      </c>
      <c r="EC354" s="3" t="str" cm="1">
        <f t="array" ref="EC354">IF(EDATE($F354,EC$2)&gt;DATE(2025,12,31),"",INDEX([1]A3!DZ$9:DZ$175,MATCH(1,--(RIGHT([1]A3!$B$9:$B$175,LEN([1]A3!$B$9:$B$175)-4)=$A354)*([1]A3!$C$9:$C$175=YEAR($F354)),0)))</f>
        <v/>
      </c>
      <c r="ED354" s="3" t="str" cm="1">
        <f t="array" ref="ED354">IF(EDATE($F354,ED$2)&gt;DATE(2025,12,31),"",INDEX([1]A3!EA$9:EA$175,MATCH(1,--(RIGHT([1]A3!$B$9:$B$175,LEN([1]A3!$B$9:$B$175)-4)=$A354)*([1]A3!$C$9:$C$175=YEAR($F354)),0)))</f>
        <v/>
      </c>
      <c r="EE354" s="3" t="str" cm="1">
        <f t="array" ref="EE354">IF(EDATE($F354,EE$2)&gt;DATE(2025,12,31),"",INDEX([1]A3!EB$9:EB$175,MATCH(1,--(RIGHT([1]A3!$B$9:$B$175,LEN([1]A3!$B$9:$B$175)-4)=$A354)*([1]A3!$C$9:$C$175=YEAR($F354)),0)))</f>
        <v/>
      </c>
      <c r="EF354" s="3" t="str" cm="1">
        <f t="array" ref="EF354">IF(EDATE($F354,EF$2)&gt;DATE(2025,12,31),"",INDEX([1]A3!EC$9:EC$175,MATCH(1,--(RIGHT([1]A3!$B$9:$B$175,LEN([1]A3!$B$9:$B$175)-4)=$A354)*([1]A3!$C$9:$C$175=YEAR($F354)),0)))</f>
        <v/>
      </c>
      <c r="EG354" s="3" t="str" cm="1">
        <f t="array" ref="EG354">IF(EDATE($F354,EG$2)&gt;DATE(2025,12,31),"",INDEX([1]A3!ED$9:ED$175,MATCH(1,--(RIGHT([1]A3!$B$9:$B$175,LEN([1]A3!$B$9:$B$175)-4)=$A354)*([1]A3!$C$9:$C$175=YEAR($F354)),0)))</f>
        <v/>
      </c>
      <c r="EH354" s="3" t="str" cm="1">
        <f t="array" ref="EH354">IF(EDATE($F354,EH$2)&gt;DATE(2025,12,31),"",INDEX([1]A3!EE$9:EE$175,MATCH(1,--(RIGHT([1]A3!$B$9:$B$175,LEN([1]A3!$B$9:$B$175)-4)=$A354)*([1]A3!$C$9:$C$175=YEAR($F354)),0)))</f>
        <v/>
      </c>
      <c r="EI354" s="3" t="str" cm="1">
        <f t="array" ref="EI354">IF(EDATE($F354,EI$2)&gt;DATE(2025,12,31),"",INDEX([1]A3!EF$9:EF$175,MATCH(1,--(RIGHT([1]A3!$B$9:$B$175,LEN([1]A3!$B$9:$B$175)-4)=$A354)*([1]A3!$C$9:$C$175=YEAR($F354)),0)))</f>
        <v/>
      </c>
      <c r="EJ354" s="3" t="str" cm="1">
        <f t="array" ref="EJ354">IF(EDATE($F354,EJ$2)&gt;DATE(2025,12,31),"",INDEX([1]A3!EG$9:EG$175,MATCH(1,--(RIGHT([1]A3!$B$9:$B$175,LEN([1]A3!$B$9:$B$175)-4)=$A354)*([1]A3!$C$9:$C$175=YEAR($F354)),0)))</f>
        <v/>
      </c>
      <c r="EK354" s="3" t="str" cm="1">
        <f t="array" ref="EK354">IF(EDATE($F354,EK$2)&gt;DATE(2025,12,31),"",INDEX([1]A3!EH$9:EH$175,MATCH(1,--(RIGHT([1]A3!$B$9:$B$175,LEN([1]A3!$B$9:$B$175)-4)=$A354)*([1]A3!$C$9:$C$175=YEAR($F354)),0)))</f>
        <v/>
      </c>
      <c r="EL354" s="3" t="str" cm="1">
        <f t="array" ref="EL354">IF(EDATE($F354,EL$2)&gt;DATE(2025,12,31),"",INDEX([1]A3!EI$9:EI$175,MATCH(1,--(RIGHT([1]A3!$B$9:$B$175,LEN([1]A3!$B$9:$B$175)-4)=$A354)*([1]A3!$C$9:$C$175=YEAR($F354)),0)))</f>
        <v/>
      </c>
      <c r="EM354" s="3" t="str" cm="1">
        <f t="array" ref="EM354">IF(EDATE($F354,EM$2)&gt;DATE(2025,12,31),"",INDEX([1]A3!EJ$9:EJ$175,MATCH(1,--(RIGHT([1]A3!$B$9:$B$175,LEN([1]A3!$B$9:$B$175)-4)=$A354)*([1]A3!$C$9:$C$175=YEAR($F354)),0)))</f>
        <v/>
      </c>
      <c r="EN354" s="3" t="str" cm="1">
        <f t="array" ref="EN354">IF(EDATE($F354,EN$2)&gt;DATE(2025,12,31),"",INDEX([1]A3!EK$9:EK$175,MATCH(1,--(RIGHT([1]A3!$B$9:$B$175,LEN([1]A3!$B$9:$B$175)-4)=$A354)*([1]A3!$C$9:$C$175=YEAR($F354)),0)))</f>
        <v/>
      </c>
      <c r="EO354" s="3" t="str" cm="1">
        <f t="array" ref="EO354">IF(EDATE($F354,EO$2)&gt;DATE(2025,12,31),"",INDEX([1]A3!EL$9:EL$175,MATCH(1,--(RIGHT([1]A3!$B$9:$B$175,LEN([1]A3!$B$9:$B$175)-4)=$A354)*([1]A3!$C$9:$C$175=YEAR($F354)),0)))</f>
        <v/>
      </c>
      <c r="EP354" s="3" t="str" cm="1">
        <f t="array" ref="EP354">IF(EDATE($F354,EP$2)&gt;DATE(2025,12,31),"",INDEX([1]A3!EM$9:EM$175,MATCH(1,--(RIGHT([1]A3!$B$9:$B$175,LEN([1]A3!$B$9:$B$175)-4)=$A354)*([1]A3!$C$9:$C$175=YEAR($F354)),0)))</f>
        <v/>
      </c>
      <c r="EQ354" s="3" t="str" cm="1">
        <f t="array" ref="EQ354">IF(EDATE($F354,EQ$2)&gt;DATE(2025,12,31),"",INDEX([1]A3!EN$9:EN$175,MATCH(1,--(RIGHT([1]A3!$B$9:$B$175,LEN([1]A3!$B$9:$B$175)-4)=$A354)*([1]A3!$C$9:$C$175=YEAR($F354)),0)))</f>
        <v/>
      </c>
      <c r="ER354" s="3" t="str" cm="1">
        <f t="array" ref="ER354">IF(EDATE($F354,ER$2)&gt;DATE(2025,12,31),"",INDEX([1]A3!EO$9:EO$175,MATCH(1,--(RIGHT([1]A3!$B$9:$B$175,LEN([1]A3!$B$9:$B$175)-4)=$A354)*([1]A3!$C$9:$C$175=YEAR($F354)),0)))</f>
        <v/>
      </c>
      <c r="ES354" s="3" t="str" cm="1">
        <f t="array" ref="ES354">IF(EDATE($F354,ES$2)&gt;DATE(2025,12,31),"",INDEX([1]A3!EP$9:EP$175,MATCH(1,--(RIGHT([1]A3!$B$9:$B$175,LEN([1]A3!$B$9:$B$175)-4)=$A354)*([1]A3!$C$9:$C$175=YEAR($F354)),0)))</f>
        <v/>
      </c>
      <c r="ET354" s="3" t="str" cm="1">
        <f t="array" ref="ET354">IF(EDATE($F354,ET$2)&gt;DATE(2025,12,31),"",INDEX([1]A3!EQ$9:EQ$175,MATCH(1,--(RIGHT([1]A3!$B$9:$B$175,LEN([1]A3!$B$9:$B$175)-4)=$A354)*([1]A3!$C$9:$C$175=YEAR($F354)),0)))</f>
        <v/>
      </c>
      <c r="EU354" s="3" t="str" cm="1">
        <f t="array" ref="EU354">IF(EDATE($F354,EU$2)&gt;DATE(2025,12,31),"",INDEX([1]A3!ER$9:ER$175,MATCH(1,--(RIGHT([1]A3!$B$9:$B$175,LEN([1]A3!$B$9:$B$175)-4)=$A354)*([1]A3!$C$9:$C$175=YEAR($F354)),0)))</f>
        <v/>
      </c>
      <c r="EV354" s="3" t="str" cm="1">
        <f t="array" ref="EV354">IF(EDATE($F354,EV$2)&gt;DATE(2025,12,31),"",INDEX([1]A3!ES$9:ES$175,MATCH(1,--(RIGHT([1]A3!$B$9:$B$175,LEN([1]A3!$B$9:$B$175)-4)=$A354)*([1]A3!$C$9:$C$175=YEAR($F354)),0)))</f>
        <v/>
      </c>
      <c r="EW354" s="3" t="str" cm="1">
        <f t="array" ref="EW354">IF(EDATE($F354,EW$2)&gt;DATE(2025,12,31),"",INDEX([1]A3!ET$9:ET$175,MATCH(1,--(RIGHT([1]A3!$B$9:$B$175,LEN([1]A3!$B$9:$B$175)-4)=$A354)*([1]A3!$C$9:$C$175=YEAR($F354)),0)))</f>
        <v/>
      </c>
      <c r="EX354" s="3" t="str" cm="1">
        <f t="array" ref="EX354">IF(EDATE($F354,EX$2)&gt;DATE(2025,12,31),"",INDEX([1]A3!EU$9:EU$175,MATCH(1,--(RIGHT([1]A3!$B$9:$B$175,LEN([1]A3!$B$9:$B$175)-4)=$A354)*([1]A3!$C$9:$C$175=YEAR($F354)),0)))</f>
        <v/>
      </c>
      <c r="EY354" s="3" t="str" cm="1">
        <f t="array" ref="EY354">IF(EDATE($F354,EY$2)&gt;DATE(2025,12,31),"",INDEX([1]A3!EV$9:EV$175,MATCH(1,--(RIGHT([1]A3!$B$9:$B$175,LEN([1]A3!$B$9:$B$175)-4)=$A354)*([1]A3!$C$9:$C$175=YEAR($F354)),0)))</f>
        <v/>
      </c>
      <c r="EZ354" s="3" t="str" cm="1">
        <f t="array" ref="EZ354">IF(EDATE($F354,EZ$2)&gt;DATE(2025,12,31),"",INDEX([1]A3!EW$9:EW$175,MATCH(1,--(RIGHT([1]A3!$B$9:$B$175,LEN([1]A3!$B$9:$B$175)-4)=$A354)*([1]A3!$C$9:$C$175=YEAR($F354)),0)))</f>
        <v/>
      </c>
      <c r="FA354" s="3" t="str" cm="1">
        <f t="array" ref="FA354">IF(EDATE($F354,FA$2)&gt;DATE(2025,12,31),"",INDEX([1]A3!EX$9:EX$175,MATCH(1,--(RIGHT([1]A3!$B$9:$B$175,LEN([1]A3!$B$9:$B$175)-4)=$A354)*([1]A3!$C$9:$C$175=YEAR($F354)),0)))</f>
        <v/>
      </c>
    </row>
    <row r="355" spans="1:157" x14ac:dyDescent="0.2">
      <c r="A355" s="28" t="s">
        <v>811</v>
      </c>
      <c r="B355" s="8" t="s">
        <v>2</v>
      </c>
      <c r="C355" s="8" t="s">
        <v>65</v>
      </c>
      <c r="D355" s="9" t="s">
        <v>19</v>
      </c>
      <c r="E355" s="9" t="s">
        <v>0</v>
      </c>
      <c r="F355" s="94">
        <f t="shared" si="21"/>
        <v>44562</v>
      </c>
      <c r="G355" s="3" cm="1">
        <f t="array" ref="G355">IF(EDATE($F355,G$2)&gt;DATE(2025,12,31),"",INDEX([1]A3!D$9:D$175,MATCH(1,--(RIGHT([1]A3!$B$9:$B$175,LEN([1]A3!$B$9:$B$175)-4)=$A355)*([1]A3!$C$9:$C$175=YEAR($F355)),0)))</f>
        <v>4537960.17</v>
      </c>
      <c r="H355" s="3" cm="1">
        <f t="array" ref="H355">IF(EDATE($F355,H$2)&gt;DATE(2025,12,31),"",INDEX([1]A3!E$9:E$175,MATCH(1,--(RIGHT([1]A3!$B$9:$B$175,LEN([1]A3!$B$9:$B$175)-4)=$A355)*([1]A3!$C$9:$C$175=YEAR($F355)),0)))</f>
        <v>51755258.219999991</v>
      </c>
      <c r="I355" s="3" cm="1">
        <f t="array" ref="I355">IF(EDATE($F355,I$2)&gt;DATE(2025,12,31),"",INDEX([1]A3!F$9:F$175,MATCH(1,--(RIGHT([1]A3!$B$9:$B$175,LEN([1]A3!$B$9:$B$175)-4)=$A355)*([1]A3!$C$9:$C$175=YEAR($F355)),0)))</f>
        <v>98346721.669999957</v>
      </c>
      <c r="J355" s="3" cm="1">
        <f t="array" ref="J355">IF(EDATE($F355,J$2)&gt;DATE(2025,12,31),"",INDEX([1]A3!G$9:G$175,MATCH(1,--(RIGHT([1]A3!$B$9:$B$175,LEN([1]A3!$B$9:$B$175)-4)=$A355)*([1]A3!$C$9:$C$175=YEAR($F355)),0)))</f>
        <v>119822420.90999997</v>
      </c>
      <c r="K355" s="3" t="str" cm="1">
        <f t="array" ref="K355">IF(EDATE($F355,K$2)&gt;DATE(2025,12,31),"",INDEX([1]A3!H$9:H$175,MATCH(1,--(RIGHT([1]A3!$B$9:$B$175,LEN([1]A3!$B$9:$B$175)-4)=$A355)*([1]A3!$C$9:$C$175=YEAR($F355)),0)))</f>
        <v/>
      </c>
      <c r="L355" s="3" t="str" cm="1">
        <f t="array" ref="L355">IF(EDATE($F355,L$2)&gt;DATE(2025,12,31),"",INDEX([1]A3!I$9:I$175,MATCH(1,--(RIGHT([1]A3!$B$9:$B$175,LEN([1]A3!$B$9:$B$175)-4)=$A355)*([1]A3!$C$9:$C$175=YEAR($F355)),0)))</f>
        <v/>
      </c>
      <c r="M355" s="3" t="str" cm="1">
        <f t="array" ref="M355">IF(EDATE($F355,M$2)&gt;DATE(2025,12,31),"",INDEX([1]A3!J$9:J$175,MATCH(1,--(RIGHT([1]A3!$B$9:$B$175,LEN([1]A3!$B$9:$B$175)-4)=$A355)*([1]A3!$C$9:$C$175=YEAR($F355)),0)))</f>
        <v/>
      </c>
      <c r="N355" s="3" t="str" cm="1">
        <f t="array" ref="N355">IF(EDATE($F355,N$2)&gt;DATE(2025,12,31),"",INDEX([1]A3!K$9:K$175,MATCH(1,--(RIGHT([1]A3!$B$9:$B$175,LEN([1]A3!$B$9:$B$175)-4)=$A355)*([1]A3!$C$9:$C$175=YEAR($F355)),0)))</f>
        <v/>
      </c>
      <c r="O355" s="3" t="str" cm="1">
        <f t="array" ref="O355">IF(EDATE($F355,O$2)&gt;DATE(2025,12,31),"",INDEX([1]A3!L$9:L$175,MATCH(1,--(RIGHT([1]A3!$B$9:$B$175,LEN([1]A3!$B$9:$B$175)-4)=$A355)*([1]A3!$C$9:$C$175=YEAR($F355)),0)))</f>
        <v/>
      </c>
      <c r="P355" s="3" t="str" cm="1">
        <f t="array" ref="P355">IF(EDATE($F355,P$2)&gt;DATE(2025,12,31),"",INDEX([1]A3!M$9:M$175,MATCH(1,--(RIGHT([1]A3!$B$9:$B$175,LEN([1]A3!$B$9:$B$175)-4)=$A355)*([1]A3!$C$9:$C$175=YEAR($F355)),0)))</f>
        <v/>
      </c>
      <c r="Q355" s="3" t="str" cm="1">
        <f t="array" ref="Q355">IF(EDATE($F355,Q$2)&gt;DATE(2025,12,31),"",INDEX([1]A3!N$9:N$175,MATCH(1,--(RIGHT([1]A3!$B$9:$B$175,LEN([1]A3!$B$9:$B$175)-4)=$A355)*([1]A3!$C$9:$C$175=YEAR($F355)),0)))</f>
        <v/>
      </c>
      <c r="R355" s="3" t="str" cm="1">
        <f t="array" ref="R355">IF(EDATE($F355,R$2)&gt;DATE(2025,12,31),"",INDEX([1]A3!O$9:O$175,MATCH(1,--(RIGHT([1]A3!$B$9:$B$175,LEN([1]A3!$B$9:$B$175)-4)=$A355)*([1]A3!$C$9:$C$175=YEAR($F355)),0)))</f>
        <v/>
      </c>
      <c r="S355" s="3" t="str" cm="1">
        <f t="array" ref="S355">IF(EDATE($F355,S$2)&gt;DATE(2025,12,31),"",INDEX([1]A3!P$9:P$175,MATCH(1,--(RIGHT([1]A3!$B$9:$B$175,LEN([1]A3!$B$9:$B$175)-4)=$A355)*([1]A3!$C$9:$C$175=YEAR($F355)),0)))</f>
        <v/>
      </c>
      <c r="T355" s="3" t="str" cm="1">
        <f t="array" ref="T355">IF(EDATE($F355,T$2)&gt;DATE(2025,12,31),"",INDEX([1]A3!Q$9:Q$175,MATCH(1,--(RIGHT([1]A3!$B$9:$B$175,LEN([1]A3!$B$9:$B$175)-4)=$A355)*([1]A3!$C$9:$C$175=YEAR($F355)),0)))</f>
        <v/>
      </c>
      <c r="U355" s="3" t="str" cm="1">
        <f t="array" ref="U355">IF(EDATE($F355,U$2)&gt;DATE(2025,12,31),"",INDEX([1]A3!R$9:R$175,MATCH(1,--(RIGHT([1]A3!$B$9:$B$175,LEN([1]A3!$B$9:$B$175)-4)=$A355)*([1]A3!$C$9:$C$175=YEAR($F355)),0)))</f>
        <v/>
      </c>
      <c r="V355" s="3" t="str" cm="1">
        <f t="array" ref="V355">IF(EDATE($F355,V$2)&gt;DATE(2025,12,31),"",INDEX([1]A3!S$9:S$175,MATCH(1,--(RIGHT([1]A3!$B$9:$B$175,LEN([1]A3!$B$9:$B$175)-4)=$A355)*([1]A3!$C$9:$C$175=YEAR($F355)),0)))</f>
        <v/>
      </c>
      <c r="W355" s="3" t="str" cm="1">
        <f t="array" ref="W355">IF(EDATE($F355,W$2)&gt;DATE(2025,12,31),"",INDEX([1]A3!T$9:T$175,MATCH(1,--(RIGHT([1]A3!$B$9:$B$175,LEN([1]A3!$B$9:$B$175)-4)=$A355)*([1]A3!$C$9:$C$175=YEAR($F355)),0)))</f>
        <v/>
      </c>
      <c r="X355" s="3" t="str" cm="1">
        <f t="array" ref="X355">IF(EDATE($F355,X$2)&gt;DATE(2025,12,31),"",INDEX([1]A3!U$9:U$175,MATCH(1,--(RIGHT([1]A3!$B$9:$B$175,LEN([1]A3!$B$9:$B$175)-4)=$A355)*([1]A3!$C$9:$C$175=YEAR($F355)),0)))</f>
        <v/>
      </c>
      <c r="Y355" s="3" t="str" cm="1">
        <f t="array" ref="Y355">IF(EDATE($F355,Y$2)&gt;DATE(2025,12,31),"",INDEX([1]A3!V$9:V$175,MATCH(1,--(RIGHT([1]A3!$B$9:$B$175,LEN([1]A3!$B$9:$B$175)-4)=$A355)*([1]A3!$C$9:$C$175=YEAR($F355)),0)))</f>
        <v/>
      </c>
      <c r="Z355" s="3" t="str" cm="1">
        <f t="array" ref="Z355">IF(EDATE($F355,Z$2)&gt;DATE(2025,12,31),"",INDEX([1]A3!W$9:W$175,MATCH(1,--(RIGHT([1]A3!$B$9:$B$175,LEN([1]A3!$B$9:$B$175)-4)=$A355)*([1]A3!$C$9:$C$175=YEAR($F355)),0)))</f>
        <v/>
      </c>
      <c r="AA355" s="3" t="str" cm="1">
        <f t="array" ref="AA355">IF(EDATE($F355,AA$2)&gt;DATE(2025,12,31),"",INDEX([1]A3!X$9:X$175,MATCH(1,--(RIGHT([1]A3!$B$9:$B$175,LEN([1]A3!$B$9:$B$175)-4)=$A355)*([1]A3!$C$9:$C$175=YEAR($F355)),0)))</f>
        <v/>
      </c>
      <c r="AB355" s="3" t="str" cm="1">
        <f t="array" ref="AB355">IF(EDATE($F355,AB$2)&gt;DATE(2025,12,31),"",INDEX([1]A3!Y$9:Y$175,MATCH(1,--(RIGHT([1]A3!$B$9:$B$175,LEN([1]A3!$B$9:$B$175)-4)=$A355)*([1]A3!$C$9:$C$175=YEAR($F355)),0)))</f>
        <v/>
      </c>
      <c r="AC355" s="3" t="str" cm="1">
        <f t="array" ref="AC355">IF(EDATE($F355,AC$2)&gt;DATE(2025,12,31),"",INDEX([1]A3!Z$9:Z$175,MATCH(1,--(RIGHT([1]A3!$B$9:$B$175,LEN([1]A3!$B$9:$B$175)-4)=$A355)*([1]A3!$C$9:$C$175=YEAR($F355)),0)))</f>
        <v/>
      </c>
      <c r="AD355" s="3" t="str" cm="1">
        <f t="array" ref="AD355">IF(EDATE($F355,AD$2)&gt;DATE(2025,12,31),"",INDEX([1]A3!AA$9:AA$175,MATCH(1,--(RIGHT([1]A3!$B$9:$B$175,LEN([1]A3!$B$9:$B$175)-4)=$A355)*([1]A3!$C$9:$C$175=YEAR($F355)),0)))</f>
        <v/>
      </c>
      <c r="AE355" s="3" t="str" cm="1">
        <f t="array" ref="AE355">IF(EDATE($F355,AE$2)&gt;DATE(2025,12,31),"",INDEX([1]A3!AB$9:AB$175,MATCH(1,--(RIGHT([1]A3!$B$9:$B$175,LEN([1]A3!$B$9:$B$175)-4)=$A355)*([1]A3!$C$9:$C$175=YEAR($F355)),0)))</f>
        <v/>
      </c>
      <c r="AF355" s="3" t="str" cm="1">
        <f t="array" ref="AF355">IF(EDATE($F355,AF$2)&gt;DATE(2025,12,31),"",INDEX([1]A3!AC$9:AC$175,MATCH(1,--(RIGHT([1]A3!$B$9:$B$175,LEN([1]A3!$B$9:$B$175)-4)=$A355)*([1]A3!$C$9:$C$175=YEAR($F355)),0)))</f>
        <v/>
      </c>
      <c r="AG355" s="3" t="str" cm="1">
        <f t="array" ref="AG355">IF(EDATE($F355,AG$2)&gt;DATE(2025,12,31),"",INDEX([1]A3!AD$9:AD$175,MATCH(1,--(RIGHT([1]A3!$B$9:$B$175,LEN([1]A3!$B$9:$B$175)-4)=$A355)*([1]A3!$C$9:$C$175=YEAR($F355)),0)))</f>
        <v/>
      </c>
      <c r="AH355" s="3" t="str" cm="1">
        <f t="array" ref="AH355">IF(EDATE($F355,AH$2)&gt;DATE(2025,12,31),"",INDEX([1]A3!AE$9:AE$175,MATCH(1,--(RIGHT([1]A3!$B$9:$B$175,LEN([1]A3!$B$9:$B$175)-4)=$A355)*([1]A3!$C$9:$C$175=YEAR($F355)),0)))</f>
        <v/>
      </c>
      <c r="AI355" s="3" t="str" cm="1">
        <f t="array" ref="AI355">IF(EDATE($F355,AI$2)&gt;DATE(2025,12,31),"",INDEX([1]A3!AF$9:AF$175,MATCH(1,--(RIGHT([1]A3!$B$9:$B$175,LEN([1]A3!$B$9:$B$175)-4)=$A355)*([1]A3!$C$9:$C$175=YEAR($F355)),0)))</f>
        <v/>
      </c>
      <c r="AJ355" s="3" t="str" cm="1">
        <f t="array" ref="AJ355">IF(EDATE($F355,AJ$2)&gt;DATE(2025,12,31),"",INDEX([1]A3!AG$9:AG$175,MATCH(1,--(RIGHT([1]A3!$B$9:$B$175,LEN([1]A3!$B$9:$B$175)-4)=$A355)*([1]A3!$C$9:$C$175=YEAR($F355)),0)))</f>
        <v/>
      </c>
      <c r="AK355" s="3" t="str" cm="1">
        <f t="array" ref="AK355">IF(EDATE($F355,AK$2)&gt;DATE(2025,12,31),"",INDEX([1]A3!AH$9:AH$175,MATCH(1,--(RIGHT([1]A3!$B$9:$B$175,LEN([1]A3!$B$9:$B$175)-4)=$A355)*([1]A3!$C$9:$C$175=YEAR($F355)),0)))</f>
        <v/>
      </c>
      <c r="AL355" s="3" t="str" cm="1">
        <f t="array" ref="AL355">IF(EDATE($F355,AL$2)&gt;DATE(2025,12,31),"",INDEX([1]A3!AI$9:AI$175,MATCH(1,--(RIGHT([1]A3!$B$9:$B$175,LEN([1]A3!$B$9:$B$175)-4)=$A355)*([1]A3!$C$9:$C$175=YEAR($F355)),0)))</f>
        <v/>
      </c>
      <c r="AM355" s="3" t="str" cm="1">
        <f t="array" ref="AM355">IF(EDATE($F355,AM$2)&gt;DATE(2025,12,31),"",INDEX([1]A3!AJ$9:AJ$175,MATCH(1,--(RIGHT([1]A3!$B$9:$B$175,LEN([1]A3!$B$9:$B$175)-4)=$A355)*([1]A3!$C$9:$C$175=YEAR($F355)),0)))</f>
        <v/>
      </c>
      <c r="AN355" s="3" t="str" cm="1">
        <f t="array" ref="AN355">IF(EDATE($F355,AN$2)&gt;DATE(2025,12,31),"",INDEX([1]A3!AK$9:AK$175,MATCH(1,--(RIGHT([1]A3!$B$9:$B$175,LEN([1]A3!$B$9:$B$175)-4)=$A355)*([1]A3!$C$9:$C$175=YEAR($F355)),0)))</f>
        <v/>
      </c>
      <c r="AO355" s="3" t="str" cm="1">
        <f t="array" ref="AO355">IF(EDATE($F355,AO$2)&gt;DATE(2025,12,31),"",INDEX([1]A3!AL$9:AL$175,MATCH(1,--(RIGHT([1]A3!$B$9:$B$175,LEN([1]A3!$B$9:$B$175)-4)=$A355)*([1]A3!$C$9:$C$175=YEAR($F355)),0)))</f>
        <v/>
      </c>
      <c r="AP355" s="3" t="str" cm="1">
        <f t="array" ref="AP355">IF(EDATE($F355,AP$2)&gt;DATE(2025,12,31),"",INDEX([1]A3!AM$9:AM$175,MATCH(1,--(RIGHT([1]A3!$B$9:$B$175,LEN([1]A3!$B$9:$B$175)-4)=$A355)*([1]A3!$C$9:$C$175=YEAR($F355)),0)))</f>
        <v/>
      </c>
      <c r="AQ355" s="3" t="str" cm="1">
        <f t="array" ref="AQ355">IF(EDATE($F355,AQ$2)&gt;DATE(2025,12,31),"",INDEX([1]A3!AN$9:AN$175,MATCH(1,--(RIGHT([1]A3!$B$9:$B$175,LEN([1]A3!$B$9:$B$175)-4)=$A355)*([1]A3!$C$9:$C$175=YEAR($F355)),0)))</f>
        <v/>
      </c>
      <c r="AR355" s="3" t="str" cm="1">
        <f t="array" ref="AR355">IF(EDATE($F355,AR$2)&gt;DATE(2025,12,31),"",INDEX([1]A3!AO$9:AO$175,MATCH(1,--(RIGHT([1]A3!$B$9:$B$175,LEN([1]A3!$B$9:$B$175)-4)=$A355)*([1]A3!$C$9:$C$175=YEAR($F355)),0)))</f>
        <v/>
      </c>
      <c r="AS355" s="3" t="str" cm="1">
        <f t="array" ref="AS355">IF(EDATE($F355,AS$2)&gt;DATE(2025,12,31),"",INDEX([1]A3!AP$9:AP$175,MATCH(1,--(RIGHT([1]A3!$B$9:$B$175,LEN([1]A3!$B$9:$B$175)-4)=$A355)*([1]A3!$C$9:$C$175=YEAR($F355)),0)))</f>
        <v/>
      </c>
      <c r="AT355" s="3" t="str" cm="1">
        <f t="array" ref="AT355">IF(EDATE($F355,AT$2)&gt;DATE(2025,12,31),"",INDEX([1]A3!AQ$9:AQ$175,MATCH(1,--(RIGHT([1]A3!$B$9:$B$175,LEN([1]A3!$B$9:$B$175)-4)=$A355)*([1]A3!$C$9:$C$175=YEAR($F355)),0)))</f>
        <v/>
      </c>
      <c r="AU355" s="3" t="str" cm="1">
        <f t="array" ref="AU355">IF(EDATE($F355,AU$2)&gt;DATE(2025,12,31),"",INDEX([1]A3!AR$9:AR$175,MATCH(1,--(RIGHT([1]A3!$B$9:$B$175,LEN([1]A3!$B$9:$B$175)-4)=$A355)*([1]A3!$C$9:$C$175=YEAR($F355)),0)))</f>
        <v/>
      </c>
      <c r="AV355" s="3" t="str" cm="1">
        <f t="array" ref="AV355">IF(EDATE($F355,AV$2)&gt;DATE(2025,12,31),"",INDEX([1]A3!AS$9:AS$175,MATCH(1,--(RIGHT([1]A3!$B$9:$B$175,LEN([1]A3!$B$9:$B$175)-4)=$A355)*([1]A3!$C$9:$C$175=YEAR($F355)),0)))</f>
        <v/>
      </c>
      <c r="AW355" s="3" t="str" cm="1">
        <f t="array" ref="AW355">IF(EDATE($F355,AW$2)&gt;DATE(2025,12,31),"",INDEX([1]A3!AT$9:AT$175,MATCH(1,--(RIGHT([1]A3!$B$9:$B$175,LEN([1]A3!$B$9:$B$175)-4)=$A355)*([1]A3!$C$9:$C$175=YEAR($F355)),0)))</f>
        <v/>
      </c>
      <c r="AX355" s="3" t="str" cm="1">
        <f t="array" ref="AX355">IF(EDATE($F355,AX$2)&gt;DATE(2025,12,31),"",INDEX([1]A3!AU$9:AU$175,MATCH(1,--(RIGHT([1]A3!$B$9:$B$175,LEN([1]A3!$B$9:$B$175)-4)=$A355)*([1]A3!$C$9:$C$175=YEAR($F355)),0)))</f>
        <v/>
      </c>
      <c r="AY355" s="3" t="str" cm="1">
        <f t="array" ref="AY355">IF(EDATE($F355,AY$2)&gt;DATE(2025,12,31),"",INDEX([1]A3!AV$9:AV$175,MATCH(1,--(RIGHT([1]A3!$B$9:$B$175,LEN([1]A3!$B$9:$B$175)-4)=$A355)*([1]A3!$C$9:$C$175=YEAR($F355)),0)))</f>
        <v/>
      </c>
      <c r="AZ355" s="3" t="str" cm="1">
        <f t="array" ref="AZ355">IF(EDATE($F355,AZ$2)&gt;DATE(2025,12,31),"",INDEX([1]A3!AW$9:AW$175,MATCH(1,--(RIGHT([1]A3!$B$9:$B$175,LEN([1]A3!$B$9:$B$175)-4)=$A355)*([1]A3!$C$9:$C$175=YEAR($F355)),0)))</f>
        <v/>
      </c>
      <c r="BA355" s="3" t="str" cm="1">
        <f t="array" ref="BA355">IF(EDATE($F355,BA$2)&gt;DATE(2025,12,31),"",INDEX([1]A3!AX$9:AX$175,MATCH(1,--(RIGHT([1]A3!$B$9:$B$175,LEN([1]A3!$B$9:$B$175)-4)=$A355)*([1]A3!$C$9:$C$175=YEAR($F355)),0)))</f>
        <v/>
      </c>
      <c r="BB355" s="3" t="str" cm="1">
        <f t="array" ref="BB355">IF(EDATE($F355,BB$2)&gt;DATE(2025,12,31),"",INDEX([1]A3!AY$9:AY$175,MATCH(1,--(RIGHT([1]A3!$B$9:$B$175,LEN([1]A3!$B$9:$B$175)-4)=$A355)*([1]A3!$C$9:$C$175=YEAR($F355)),0)))</f>
        <v/>
      </c>
      <c r="BC355" s="3" t="str" cm="1">
        <f t="array" ref="BC355">IF(EDATE($F355,BC$2)&gt;DATE(2025,12,31),"",INDEX([1]A3!AZ$9:AZ$175,MATCH(1,--(RIGHT([1]A3!$B$9:$B$175,LEN([1]A3!$B$9:$B$175)-4)=$A355)*([1]A3!$C$9:$C$175=YEAR($F355)),0)))</f>
        <v/>
      </c>
      <c r="BD355" s="3" t="str" cm="1">
        <f t="array" ref="BD355">IF(EDATE($F355,BD$2)&gt;DATE(2025,12,31),"",INDEX([1]A3!BA$9:BA$175,MATCH(1,--(RIGHT([1]A3!$B$9:$B$175,LEN([1]A3!$B$9:$B$175)-4)=$A355)*([1]A3!$C$9:$C$175=YEAR($F355)),0)))</f>
        <v/>
      </c>
      <c r="BE355" s="3" t="str" cm="1">
        <f t="array" ref="BE355">IF(EDATE($F355,BE$2)&gt;DATE(2025,12,31),"",INDEX([1]A3!BB$9:BB$175,MATCH(1,--(RIGHT([1]A3!$B$9:$B$175,LEN([1]A3!$B$9:$B$175)-4)=$A355)*([1]A3!$C$9:$C$175=YEAR($F355)),0)))</f>
        <v/>
      </c>
      <c r="BF355" s="3" t="str" cm="1">
        <f t="array" ref="BF355">IF(EDATE($F355,BF$2)&gt;DATE(2025,12,31),"",INDEX([1]A3!BC$9:BC$175,MATCH(1,--(RIGHT([1]A3!$B$9:$B$175,LEN([1]A3!$B$9:$B$175)-4)=$A355)*([1]A3!$C$9:$C$175=YEAR($F355)),0)))</f>
        <v/>
      </c>
      <c r="BG355" s="3" t="str" cm="1">
        <f t="array" ref="BG355">IF(EDATE($F355,BG$2)&gt;DATE(2025,12,31),"",INDEX([1]A3!BD$9:BD$175,MATCH(1,--(RIGHT([1]A3!$B$9:$B$175,LEN([1]A3!$B$9:$B$175)-4)=$A355)*([1]A3!$C$9:$C$175=YEAR($F355)),0)))</f>
        <v/>
      </c>
      <c r="BH355" s="3" t="str" cm="1">
        <f t="array" ref="BH355">IF(EDATE($F355,BH$2)&gt;DATE(2025,12,31),"",INDEX([1]A3!BE$9:BE$175,MATCH(1,--(RIGHT([1]A3!$B$9:$B$175,LEN([1]A3!$B$9:$B$175)-4)=$A355)*([1]A3!$C$9:$C$175=YEAR($F355)),0)))</f>
        <v/>
      </c>
      <c r="BI355" s="3" t="str" cm="1">
        <f t="array" ref="BI355">IF(EDATE($F355,BI$2)&gt;DATE(2025,12,31),"",INDEX([1]A3!BF$9:BF$175,MATCH(1,--(RIGHT([1]A3!$B$9:$B$175,LEN([1]A3!$B$9:$B$175)-4)=$A355)*([1]A3!$C$9:$C$175=YEAR($F355)),0)))</f>
        <v/>
      </c>
      <c r="BJ355" s="3" t="str" cm="1">
        <f t="array" ref="BJ355">IF(EDATE($F355,BJ$2)&gt;DATE(2025,12,31),"",INDEX([1]A3!BG$9:BG$175,MATCH(1,--(RIGHT([1]A3!$B$9:$B$175,LEN([1]A3!$B$9:$B$175)-4)=$A355)*([1]A3!$C$9:$C$175=YEAR($F355)),0)))</f>
        <v/>
      </c>
      <c r="BK355" s="3" t="str" cm="1">
        <f t="array" ref="BK355">IF(EDATE($F355,BK$2)&gt;DATE(2025,12,31),"",INDEX([1]A3!BH$9:BH$175,MATCH(1,--(RIGHT([1]A3!$B$9:$B$175,LEN([1]A3!$B$9:$B$175)-4)=$A355)*([1]A3!$C$9:$C$175=YEAR($F355)),0)))</f>
        <v/>
      </c>
      <c r="BL355" s="3" t="str" cm="1">
        <f t="array" ref="BL355">IF(EDATE($F355,BL$2)&gt;DATE(2025,12,31),"",INDEX([1]A3!BI$9:BI$175,MATCH(1,--(RIGHT([1]A3!$B$9:$B$175,LEN([1]A3!$B$9:$B$175)-4)=$A355)*([1]A3!$C$9:$C$175=YEAR($F355)),0)))</f>
        <v/>
      </c>
      <c r="BM355" s="3" t="str" cm="1">
        <f t="array" ref="BM355">IF(EDATE($F355,BM$2)&gt;DATE(2025,12,31),"",INDEX([1]A3!BJ$9:BJ$175,MATCH(1,--(RIGHT([1]A3!$B$9:$B$175,LEN([1]A3!$B$9:$B$175)-4)=$A355)*([1]A3!$C$9:$C$175=YEAR($F355)),0)))</f>
        <v/>
      </c>
      <c r="BN355" s="3" t="str" cm="1">
        <f t="array" ref="BN355">IF(EDATE($F355,BN$2)&gt;DATE(2025,12,31),"",INDEX([1]A3!BK$9:BK$175,MATCH(1,--(RIGHT([1]A3!$B$9:$B$175,LEN([1]A3!$B$9:$B$175)-4)=$A355)*([1]A3!$C$9:$C$175=YEAR($F355)),0)))</f>
        <v/>
      </c>
      <c r="BO355" s="3" t="str" cm="1">
        <f t="array" ref="BO355">IF(EDATE($F355,BO$2)&gt;DATE(2025,12,31),"",INDEX([1]A3!BL$9:BL$175,MATCH(1,--(RIGHT([1]A3!$B$9:$B$175,LEN([1]A3!$B$9:$B$175)-4)=$A355)*([1]A3!$C$9:$C$175=YEAR($F355)),0)))</f>
        <v/>
      </c>
      <c r="BP355" s="3" t="str" cm="1">
        <f t="array" ref="BP355">IF(EDATE($F355,BP$2)&gt;DATE(2025,12,31),"",INDEX([1]A3!BM$9:BM$175,MATCH(1,--(RIGHT([1]A3!$B$9:$B$175,LEN([1]A3!$B$9:$B$175)-4)=$A355)*([1]A3!$C$9:$C$175=YEAR($F355)),0)))</f>
        <v/>
      </c>
      <c r="BQ355" s="3" t="str" cm="1">
        <f t="array" ref="BQ355">IF(EDATE($F355,BQ$2)&gt;DATE(2025,12,31),"",INDEX([1]A3!BN$9:BN$175,MATCH(1,--(RIGHT([1]A3!$B$9:$B$175,LEN([1]A3!$B$9:$B$175)-4)=$A355)*([1]A3!$C$9:$C$175=YEAR($F355)),0)))</f>
        <v/>
      </c>
      <c r="BR355" s="3" t="str" cm="1">
        <f t="array" ref="BR355">IF(EDATE($F355,BR$2)&gt;DATE(2025,12,31),"",INDEX([1]A3!BO$9:BO$175,MATCH(1,--(RIGHT([1]A3!$B$9:$B$175,LEN([1]A3!$B$9:$B$175)-4)=$A355)*([1]A3!$C$9:$C$175=YEAR($F355)),0)))</f>
        <v/>
      </c>
      <c r="BS355" s="3" t="str" cm="1">
        <f t="array" ref="BS355">IF(EDATE($F355,BS$2)&gt;DATE(2025,12,31),"",INDEX([1]A3!BP$9:BP$175,MATCH(1,--(RIGHT([1]A3!$B$9:$B$175,LEN([1]A3!$B$9:$B$175)-4)=$A355)*([1]A3!$C$9:$C$175=YEAR($F355)),0)))</f>
        <v/>
      </c>
      <c r="BT355" s="3" t="str" cm="1">
        <f t="array" ref="BT355">IF(EDATE($F355,BT$2)&gt;DATE(2025,12,31),"",INDEX([1]A3!BQ$9:BQ$175,MATCH(1,--(RIGHT([1]A3!$B$9:$B$175,LEN([1]A3!$B$9:$B$175)-4)=$A355)*([1]A3!$C$9:$C$175=YEAR($F355)),0)))</f>
        <v/>
      </c>
      <c r="BU355" s="3" t="str" cm="1">
        <f t="array" ref="BU355">IF(EDATE($F355,BU$2)&gt;DATE(2025,12,31),"",INDEX([1]A3!BR$9:BR$175,MATCH(1,--(RIGHT([1]A3!$B$9:$B$175,LEN([1]A3!$B$9:$B$175)-4)=$A355)*([1]A3!$C$9:$C$175=YEAR($F355)),0)))</f>
        <v/>
      </c>
      <c r="BV355" s="3" t="str" cm="1">
        <f t="array" ref="BV355">IF(EDATE($F355,BV$2)&gt;DATE(2025,12,31),"",INDEX([1]A3!BS$9:BS$175,MATCH(1,--(RIGHT([1]A3!$B$9:$B$175,LEN([1]A3!$B$9:$B$175)-4)=$A355)*([1]A3!$C$9:$C$175=YEAR($F355)),0)))</f>
        <v/>
      </c>
      <c r="BW355" s="3" t="str" cm="1">
        <f t="array" ref="BW355">IF(EDATE($F355,BW$2)&gt;DATE(2025,12,31),"",INDEX([1]A3!BT$9:BT$175,MATCH(1,--(RIGHT([1]A3!$B$9:$B$175,LEN([1]A3!$B$9:$B$175)-4)=$A355)*([1]A3!$C$9:$C$175=YEAR($F355)),0)))</f>
        <v/>
      </c>
      <c r="BX355" s="3" t="str" cm="1">
        <f t="array" ref="BX355">IF(EDATE($F355,BX$2)&gt;DATE(2025,12,31),"",INDEX([1]A3!BU$9:BU$175,MATCH(1,--(RIGHT([1]A3!$B$9:$B$175,LEN([1]A3!$B$9:$B$175)-4)=$A355)*([1]A3!$C$9:$C$175=YEAR($F355)),0)))</f>
        <v/>
      </c>
      <c r="BY355" s="3" t="str" cm="1">
        <f t="array" ref="BY355">IF(EDATE($F355,BY$2)&gt;DATE(2025,12,31),"",INDEX([1]A3!BV$9:BV$175,MATCH(1,--(RIGHT([1]A3!$B$9:$B$175,LEN([1]A3!$B$9:$B$175)-4)=$A355)*([1]A3!$C$9:$C$175=YEAR($F355)),0)))</f>
        <v/>
      </c>
      <c r="BZ355" s="3" t="str" cm="1">
        <f t="array" ref="BZ355">IF(EDATE($F355,BZ$2)&gt;DATE(2025,12,31),"",INDEX([1]A3!BW$9:BW$175,MATCH(1,--(RIGHT([1]A3!$B$9:$B$175,LEN([1]A3!$B$9:$B$175)-4)=$A355)*([1]A3!$C$9:$C$175=YEAR($F355)),0)))</f>
        <v/>
      </c>
      <c r="CA355" s="3" t="str" cm="1">
        <f t="array" ref="CA355">IF(EDATE($F355,CA$2)&gt;DATE(2025,12,31),"",INDEX([1]A3!BX$9:BX$175,MATCH(1,--(RIGHT([1]A3!$B$9:$B$175,LEN([1]A3!$B$9:$B$175)-4)=$A355)*([1]A3!$C$9:$C$175=YEAR($F355)),0)))</f>
        <v/>
      </c>
      <c r="CB355" s="3" t="str" cm="1">
        <f t="array" ref="CB355">IF(EDATE($F355,CB$2)&gt;DATE(2025,12,31),"",INDEX([1]A3!BY$9:BY$175,MATCH(1,--(RIGHT([1]A3!$B$9:$B$175,LEN([1]A3!$B$9:$B$175)-4)=$A355)*([1]A3!$C$9:$C$175=YEAR($F355)),0)))</f>
        <v/>
      </c>
      <c r="CC355" s="3" t="str" cm="1">
        <f t="array" ref="CC355">IF(EDATE($F355,CC$2)&gt;DATE(2025,12,31),"",INDEX([1]A3!BZ$9:BZ$175,MATCH(1,--(RIGHT([1]A3!$B$9:$B$175,LEN([1]A3!$B$9:$B$175)-4)=$A355)*([1]A3!$C$9:$C$175=YEAR($F355)),0)))</f>
        <v/>
      </c>
      <c r="CD355" s="3" t="str" cm="1">
        <f t="array" ref="CD355">IF(EDATE($F355,CD$2)&gt;DATE(2025,12,31),"",INDEX([1]A3!CA$9:CA$175,MATCH(1,--(RIGHT([1]A3!$B$9:$B$175,LEN([1]A3!$B$9:$B$175)-4)=$A355)*([1]A3!$C$9:$C$175=YEAR($F355)),0)))</f>
        <v/>
      </c>
      <c r="CE355" s="3" t="str" cm="1">
        <f t="array" ref="CE355">IF(EDATE($F355,CE$2)&gt;DATE(2025,12,31),"",INDEX([1]A3!CB$9:CB$175,MATCH(1,--(RIGHT([1]A3!$B$9:$B$175,LEN([1]A3!$B$9:$B$175)-4)=$A355)*([1]A3!$C$9:$C$175=YEAR($F355)),0)))</f>
        <v/>
      </c>
      <c r="CF355" s="3" t="str" cm="1">
        <f t="array" ref="CF355">IF(EDATE($F355,CF$2)&gt;DATE(2025,12,31),"",INDEX([1]A3!CC$9:CC$175,MATCH(1,--(RIGHT([1]A3!$B$9:$B$175,LEN([1]A3!$B$9:$B$175)-4)=$A355)*([1]A3!$C$9:$C$175=YEAR($F355)),0)))</f>
        <v/>
      </c>
      <c r="CG355" s="3" t="str" cm="1">
        <f t="array" ref="CG355">IF(EDATE($F355,CG$2)&gt;DATE(2025,12,31),"",INDEX([1]A3!CD$9:CD$175,MATCH(1,--(RIGHT([1]A3!$B$9:$B$175,LEN([1]A3!$B$9:$B$175)-4)=$A355)*([1]A3!$C$9:$C$175=YEAR($F355)),0)))</f>
        <v/>
      </c>
      <c r="CH355" s="3" t="str" cm="1">
        <f t="array" ref="CH355">IF(EDATE($F355,CH$2)&gt;DATE(2025,12,31),"",INDEX([1]A3!CE$9:CE$175,MATCH(1,--(RIGHT([1]A3!$B$9:$B$175,LEN([1]A3!$B$9:$B$175)-4)=$A355)*([1]A3!$C$9:$C$175=YEAR($F355)),0)))</f>
        <v/>
      </c>
      <c r="CI355" s="3" t="str" cm="1">
        <f t="array" ref="CI355">IF(EDATE($F355,CI$2)&gt;DATE(2025,12,31),"",INDEX([1]A3!CF$9:CF$175,MATCH(1,--(RIGHT([1]A3!$B$9:$B$175,LEN([1]A3!$B$9:$B$175)-4)=$A355)*([1]A3!$C$9:$C$175=YEAR($F355)),0)))</f>
        <v/>
      </c>
      <c r="CJ355" s="3" t="str" cm="1">
        <f t="array" ref="CJ355">IF(EDATE($F355,CJ$2)&gt;DATE(2025,12,31),"",INDEX([1]A3!CG$9:CG$175,MATCH(1,--(RIGHT([1]A3!$B$9:$B$175,LEN([1]A3!$B$9:$B$175)-4)=$A355)*([1]A3!$C$9:$C$175=YEAR($F355)),0)))</f>
        <v/>
      </c>
      <c r="CK355" s="3" t="str" cm="1">
        <f t="array" ref="CK355">IF(EDATE($F355,CK$2)&gt;DATE(2025,12,31),"",INDEX([1]A3!CH$9:CH$175,MATCH(1,--(RIGHT([1]A3!$B$9:$B$175,LEN([1]A3!$B$9:$B$175)-4)=$A355)*([1]A3!$C$9:$C$175=YEAR($F355)),0)))</f>
        <v/>
      </c>
      <c r="CL355" s="3" t="str" cm="1">
        <f t="array" ref="CL355">IF(EDATE($F355,CL$2)&gt;DATE(2025,12,31),"",INDEX([1]A3!CI$9:CI$175,MATCH(1,--(RIGHT([1]A3!$B$9:$B$175,LEN([1]A3!$B$9:$B$175)-4)=$A355)*([1]A3!$C$9:$C$175=YEAR($F355)),0)))</f>
        <v/>
      </c>
      <c r="CM355" s="3" t="str" cm="1">
        <f t="array" ref="CM355">IF(EDATE($F355,CM$2)&gt;DATE(2025,12,31),"",INDEX([1]A3!CJ$9:CJ$175,MATCH(1,--(RIGHT([1]A3!$B$9:$B$175,LEN([1]A3!$B$9:$B$175)-4)=$A355)*([1]A3!$C$9:$C$175=YEAR($F355)),0)))</f>
        <v/>
      </c>
      <c r="CN355" s="3" t="str" cm="1">
        <f t="array" ref="CN355">IF(EDATE($F355,CN$2)&gt;DATE(2025,12,31),"",INDEX([1]A3!CK$9:CK$175,MATCH(1,--(RIGHT([1]A3!$B$9:$B$175,LEN([1]A3!$B$9:$B$175)-4)=$A355)*([1]A3!$C$9:$C$175=YEAR($F355)),0)))</f>
        <v/>
      </c>
      <c r="CO355" s="3" t="str" cm="1">
        <f t="array" ref="CO355">IF(EDATE($F355,CO$2)&gt;DATE(2025,12,31),"",INDEX([1]A3!CL$9:CL$175,MATCH(1,--(RIGHT([1]A3!$B$9:$B$175,LEN([1]A3!$B$9:$B$175)-4)=$A355)*([1]A3!$C$9:$C$175=YEAR($F355)),0)))</f>
        <v/>
      </c>
      <c r="CP355" s="3" t="str" cm="1">
        <f t="array" ref="CP355">IF(EDATE($F355,CP$2)&gt;DATE(2025,12,31),"",INDEX([1]A3!CM$9:CM$175,MATCH(1,--(RIGHT([1]A3!$B$9:$B$175,LEN([1]A3!$B$9:$B$175)-4)=$A355)*([1]A3!$C$9:$C$175=YEAR($F355)),0)))</f>
        <v/>
      </c>
      <c r="CQ355" s="3" t="str" cm="1">
        <f t="array" ref="CQ355">IF(EDATE($F355,CQ$2)&gt;DATE(2025,12,31),"",INDEX([1]A3!CN$9:CN$175,MATCH(1,--(RIGHT([1]A3!$B$9:$B$175,LEN([1]A3!$B$9:$B$175)-4)=$A355)*([1]A3!$C$9:$C$175=YEAR($F355)),0)))</f>
        <v/>
      </c>
      <c r="CR355" s="3" t="str" cm="1">
        <f t="array" ref="CR355">IF(EDATE($F355,CR$2)&gt;DATE(2025,12,31),"",INDEX([1]A3!CO$9:CO$175,MATCH(1,--(RIGHT([1]A3!$B$9:$B$175,LEN([1]A3!$B$9:$B$175)-4)=$A355)*([1]A3!$C$9:$C$175=YEAR($F355)),0)))</f>
        <v/>
      </c>
      <c r="CS355" s="3" t="str" cm="1">
        <f t="array" ref="CS355">IF(EDATE($F355,CS$2)&gt;DATE(2025,12,31),"",INDEX([1]A3!CP$9:CP$175,MATCH(1,--(RIGHT([1]A3!$B$9:$B$175,LEN([1]A3!$B$9:$B$175)-4)=$A355)*([1]A3!$C$9:$C$175=YEAR($F355)),0)))</f>
        <v/>
      </c>
      <c r="CT355" s="3" t="str" cm="1">
        <f t="array" ref="CT355">IF(EDATE($F355,CT$2)&gt;DATE(2025,12,31),"",INDEX([1]A3!CQ$9:CQ$175,MATCH(1,--(RIGHT([1]A3!$B$9:$B$175,LEN([1]A3!$B$9:$B$175)-4)=$A355)*([1]A3!$C$9:$C$175=YEAR($F355)),0)))</f>
        <v/>
      </c>
      <c r="CU355" s="3" t="str" cm="1">
        <f t="array" ref="CU355">IF(EDATE($F355,CU$2)&gt;DATE(2025,12,31),"",INDEX([1]A3!CR$9:CR$175,MATCH(1,--(RIGHT([1]A3!$B$9:$B$175,LEN([1]A3!$B$9:$B$175)-4)=$A355)*([1]A3!$C$9:$C$175=YEAR($F355)),0)))</f>
        <v/>
      </c>
      <c r="CV355" s="3" t="str" cm="1">
        <f t="array" ref="CV355">IF(EDATE($F355,CV$2)&gt;DATE(2025,12,31),"",INDEX([1]A3!CS$9:CS$175,MATCH(1,--(RIGHT([1]A3!$B$9:$B$175,LEN([1]A3!$B$9:$B$175)-4)=$A355)*([1]A3!$C$9:$C$175=YEAR($F355)),0)))</f>
        <v/>
      </c>
      <c r="CW355" s="3" t="str" cm="1">
        <f t="array" ref="CW355">IF(EDATE($F355,CW$2)&gt;DATE(2025,12,31),"",INDEX([1]A3!CT$9:CT$175,MATCH(1,--(RIGHT([1]A3!$B$9:$B$175,LEN([1]A3!$B$9:$B$175)-4)=$A355)*([1]A3!$C$9:$C$175=YEAR($F355)),0)))</f>
        <v/>
      </c>
      <c r="CX355" s="3" t="str" cm="1">
        <f t="array" ref="CX355">IF(EDATE($F355,CX$2)&gt;DATE(2025,12,31),"",INDEX([1]A3!CU$9:CU$175,MATCH(1,--(RIGHT([1]A3!$B$9:$B$175,LEN([1]A3!$B$9:$B$175)-4)=$A355)*([1]A3!$C$9:$C$175=YEAR($F355)),0)))</f>
        <v/>
      </c>
      <c r="CY355" s="3" t="str" cm="1">
        <f t="array" ref="CY355">IF(EDATE($F355,CY$2)&gt;DATE(2025,12,31),"",INDEX([1]A3!CV$9:CV$175,MATCH(1,--(RIGHT([1]A3!$B$9:$B$175,LEN([1]A3!$B$9:$B$175)-4)=$A355)*([1]A3!$C$9:$C$175=YEAR($F355)),0)))</f>
        <v/>
      </c>
      <c r="CZ355" s="3" t="str" cm="1">
        <f t="array" ref="CZ355">IF(EDATE($F355,CZ$2)&gt;DATE(2025,12,31),"",INDEX([1]A3!CW$9:CW$175,MATCH(1,--(RIGHT([1]A3!$B$9:$B$175,LEN([1]A3!$B$9:$B$175)-4)=$A355)*([1]A3!$C$9:$C$175=YEAR($F355)),0)))</f>
        <v/>
      </c>
      <c r="DA355" s="3" t="str" cm="1">
        <f t="array" ref="DA355">IF(EDATE($F355,DA$2)&gt;DATE(2025,12,31),"",INDEX([1]A3!CX$9:CX$175,MATCH(1,--(RIGHT([1]A3!$B$9:$B$175,LEN([1]A3!$B$9:$B$175)-4)=$A355)*([1]A3!$C$9:$C$175=YEAR($F355)),0)))</f>
        <v/>
      </c>
      <c r="DB355" s="3" t="str" cm="1">
        <f t="array" ref="DB355">IF(EDATE($F355,DB$2)&gt;DATE(2025,12,31),"",INDEX([1]A3!CY$9:CY$175,MATCH(1,--(RIGHT([1]A3!$B$9:$B$175,LEN([1]A3!$B$9:$B$175)-4)=$A355)*([1]A3!$C$9:$C$175=YEAR($F355)),0)))</f>
        <v/>
      </c>
      <c r="DC355" s="3" t="str" cm="1">
        <f t="array" ref="DC355">IF(EDATE($F355,DC$2)&gt;DATE(2025,12,31),"",INDEX([1]A3!CZ$9:CZ$175,MATCH(1,--(RIGHT([1]A3!$B$9:$B$175,LEN([1]A3!$B$9:$B$175)-4)=$A355)*([1]A3!$C$9:$C$175=YEAR($F355)),0)))</f>
        <v/>
      </c>
      <c r="DD355" s="3" t="str" cm="1">
        <f t="array" ref="DD355">IF(EDATE($F355,DD$2)&gt;DATE(2025,12,31),"",INDEX([1]A3!DA$9:DA$175,MATCH(1,--(RIGHT([1]A3!$B$9:$B$175,LEN([1]A3!$B$9:$B$175)-4)=$A355)*([1]A3!$C$9:$C$175=YEAR($F355)),0)))</f>
        <v/>
      </c>
      <c r="DE355" s="3" t="str" cm="1">
        <f t="array" ref="DE355">IF(EDATE($F355,DE$2)&gt;DATE(2025,12,31),"",INDEX([1]A3!DB$9:DB$175,MATCH(1,--(RIGHT([1]A3!$B$9:$B$175,LEN([1]A3!$B$9:$B$175)-4)=$A355)*([1]A3!$C$9:$C$175=YEAR($F355)),0)))</f>
        <v/>
      </c>
      <c r="DF355" s="3" t="str" cm="1">
        <f t="array" ref="DF355">IF(EDATE($F355,DF$2)&gt;DATE(2025,12,31),"",INDEX([1]A3!DC$9:DC$175,MATCH(1,--(RIGHT([1]A3!$B$9:$B$175,LEN([1]A3!$B$9:$B$175)-4)=$A355)*([1]A3!$C$9:$C$175=YEAR($F355)),0)))</f>
        <v/>
      </c>
      <c r="DG355" s="3" t="str" cm="1">
        <f t="array" ref="DG355">IF(EDATE($F355,DG$2)&gt;DATE(2025,12,31),"",INDEX([1]A3!DD$9:DD$175,MATCH(1,--(RIGHT([1]A3!$B$9:$B$175,LEN([1]A3!$B$9:$B$175)-4)=$A355)*([1]A3!$C$9:$C$175=YEAR($F355)),0)))</f>
        <v/>
      </c>
      <c r="DH355" s="3" t="str" cm="1">
        <f t="array" ref="DH355">IF(EDATE($F355,DH$2)&gt;DATE(2025,12,31),"",INDEX([1]A3!DE$9:DE$175,MATCH(1,--(RIGHT([1]A3!$B$9:$B$175,LEN([1]A3!$B$9:$B$175)-4)=$A355)*([1]A3!$C$9:$C$175=YEAR($F355)),0)))</f>
        <v/>
      </c>
      <c r="DI355" s="3" t="str" cm="1">
        <f t="array" ref="DI355">IF(EDATE($F355,DI$2)&gt;DATE(2025,12,31),"",INDEX([1]A3!DF$9:DF$175,MATCH(1,--(RIGHT([1]A3!$B$9:$B$175,LEN([1]A3!$B$9:$B$175)-4)=$A355)*([1]A3!$C$9:$C$175=YEAR($F355)),0)))</f>
        <v/>
      </c>
      <c r="DJ355" s="3" t="str" cm="1">
        <f t="array" ref="DJ355">IF(EDATE($F355,DJ$2)&gt;DATE(2025,12,31),"",INDEX([1]A3!DG$9:DG$175,MATCH(1,--(RIGHT([1]A3!$B$9:$B$175,LEN([1]A3!$B$9:$B$175)-4)=$A355)*([1]A3!$C$9:$C$175=YEAR($F355)),0)))</f>
        <v/>
      </c>
      <c r="DK355" s="3" t="str" cm="1">
        <f t="array" ref="DK355">IF(EDATE($F355,DK$2)&gt;DATE(2025,12,31),"",INDEX([1]A3!DH$9:DH$175,MATCH(1,--(RIGHT([1]A3!$B$9:$B$175,LEN([1]A3!$B$9:$B$175)-4)=$A355)*([1]A3!$C$9:$C$175=YEAR($F355)),0)))</f>
        <v/>
      </c>
      <c r="DL355" s="3" t="str" cm="1">
        <f t="array" ref="DL355">IF(EDATE($F355,DL$2)&gt;DATE(2025,12,31),"",INDEX([1]A3!DI$9:DI$175,MATCH(1,--(RIGHT([1]A3!$B$9:$B$175,LEN([1]A3!$B$9:$B$175)-4)=$A355)*([1]A3!$C$9:$C$175=YEAR($F355)),0)))</f>
        <v/>
      </c>
      <c r="DM355" s="3" t="str" cm="1">
        <f t="array" ref="DM355">IF(EDATE($F355,DM$2)&gt;DATE(2025,12,31),"",INDEX([1]A3!DJ$9:DJ$175,MATCH(1,--(RIGHT([1]A3!$B$9:$B$175,LEN([1]A3!$B$9:$B$175)-4)=$A355)*([1]A3!$C$9:$C$175=YEAR($F355)),0)))</f>
        <v/>
      </c>
      <c r="DN355" s="3" t="str" cm="1">
        <f t="array" ref="DN355">IF(EDATE($F355,DN$2)&gt;DATE(2025,12,31),"",INDEX([1]A3!DK$9:DK$175,MATCH(1,--(RIGHT([1]A3!$B$9:$B$175,LEN([1]A3!$B$9:$B$175)-4)=$A355)*([1]A3!$C$9:$C$175=YEAR($F355)),0)))</f>
        <v/>
      </c>
      <c r="DO355" s="3" t="str" cm="1">
        <f t="array" ref="DO355">IF(EDATE($F355,DO$2)&gt;DATE(2025,12,31),"",INDEX([1]A3!DL$9:DL$175,MATCH(1,--(RIGHT([1]A3!$B$9:$B$175,LEN([1]A3!$B$9:$B$175)-4)=$A355)*([1]A3!$C$9:$C$175=YEAR($F355)),0)))</f>
        <v/>
      </c>
      <c r="DP355" s="3" t="str" cm="1">
        <f t="array" ref="DP355">IF(EDATE($F355,DP$2)&gt;DATE(2025,12,31),"",INDEX([1]A3!DM$9:DM$175,MATCH(1,--(RIGHT([1]A3!$B$9:$B$175,LEN([1]A3!$B$9:$B$175)-4)=$A355)*([1]A3!$C$9:$C$175=YEAR($F355)),0)))</f>
        <v/>
      </c>
      <c r="DQ355" s="3" t="str" cm="1">
        <f t="array" ref="DQ355">IF(EDATE($F355,DQ$2)&gt;DATE(2025,12,31),"",INDEX([1]A3!DN$9:DN$175,MATCH(1,--(RIGHT([1]A3!$B$9:$B$175,LEN([1]A3!$B$9:$B$175)-4)=$A355)*([1]A3!$C$9:$C$175=YEAR($F355)),0)))</f>
        <v/>
      </c>
      <c r="DR355" s="3" t="str" cm="1">
        <f t="array" ref="DR355">IF(EDATE($F355,DR$2)&gt;DATE(2025,12,31),"",INDEX([1]A3!DO$9:DO$175,MATCH(1,--(RIGHT([1]A3!$B$9:$B$175,LEN([1]A3!$B$9:$B$175)-4)=$A355)*([1]A3!$C$9:$C$175=YEAR($F355)),0)))</f>
        <v/>
      </c>
      <c r="DS355" s="3" t="str" cm="1">
        <f t="array" ref="DS355">IF(EDATE($F355,DS$2)&gt;DATE(2025,12,31),"",INDEX([1]A3!DP$9:DP$175,MATCH(1,--(RIGHT([1]A3!$B$9:$B$175,LEN([1]A3!$B$9:$B$175)-4)=$A355)*([1]A3!$C$9:$C$175=YEAR($F355)),0)))</f>
        <v/>
      </c>
      <c r="DT355" s="3" t="str" cm="1">
        <f t="array" ref="DT355">IF(EDATE($F355,DT$2)&gt;DATE(2025,12,31),"",INDEX([1]A3!DQ$9:DQ$175,MATCH(1,--(RIGHT([1]A3!$B$9:$B$175,LEN([1]A3!$B$9:$B$175)-4)=$A355)*([1]A3!$C$9:$C$175=YEAR($F355)),0)))</f>
        <v/>
      </c>
      <c r="DU355" s="3" t="str" cm="1">
        <f t="array" ref="DU355">IF(EDATE($F355,DU$2)&gt;DATE(2025,12,31),"",INDEX([1]A3!DR$9:DR$175,MATCH(1,--(RIGHT([1]A3!$B$9:$B$175,LEN([1]A3!$B$9:$B$175)-4)=$A355)*([1]A3!$C$9:$C$175=YEAR($F355)),0)))</f>
        <v/>
      </c>
      <c r="DV355" s="3" t="str" cm="1">
        <f t="array" ref="DV355">IF(EDATE($F355,DV$2)&gt;DATE(2025,12,31),"",INDEX([1]A3!DS$9:DS$175,MATCH(1,--(RIGHT([1]A3!$B$9:$B$175,LEN([1]A3!$B$9:$B$175)-4)=$A355)*([1]A3!$C$9:$C$175=YEAR($F355)),0)))</f>
        <v/>
      </c>
      <c r="DW355" s="3" t="str" cm="1">
        <f t="array" ref="DW355">IF(EDATE($F355,DW$2)&gt;DATE(2025,12,31),"",INDEX([1]A3!DT$9:DT$175,MATCH(1,--(RIGHT([1]A3!$B$9:$B$175,LEN([1]A3!$B$9:$B$175)-4)=$A355)*([1]A3!$C$9:$C$175=YEAR($F355)),0)))</f>
        <v/>
      </c>
      <c r="DX355" s="3" t="str" cm="1">
        <f t="array" ref="DX355">IF(EDATE($F355,DX$2)&gt;DATE(2025,12,31),"",INDEX([1]A3!DU$9:DU$175,MATCH(1,--(RIGHT([1]A3!$B$9:$B$175,LEN([1]A3!$B$9:$B$175)-4)=$A355)*([1]A3!$C$9:$C$175=YEAR($F355)),0)))</f>
        <v/>
      </c>
      <c r="DY355" s="3" t="str" cm="1">
        <f t="array" ref="DY355">IF(EDATE($F355,DY$2)&gt;DATE(2025,12,31),"",INDEX([1]A3!DV$9:DV$175,MATCH(1,--(RIGHT([1]A3!$B$9:$B$175,LEN([1]A3!$B$9:$B$175)-4)=$A355)*([1]A3!$C$9:$C$175=YEAR($F355)),0)))</f>
        <v/>
      </c>
      <c r="DZ355" s="3" t="str" cm="1">
        <f t="array" ref="DZ355">IF(EDATE($F355,DZ$2)&gt;DATE(2025,12,31),"",INDEX([1]A3!DW$9:DW$175,MATCH(1,--(RIGHT([1]A3!$B$9:$B$175,LEN([1]A3!$B$9:$B$175)-4)=$A355)*([1]A3!$C$9:$C$175=YEAR($F355)),0)))</f>
        <v/>
      </c>
      <c r="EA355" s="3" t="str" cm="1">
        <f t="array" ref="EA355">IF(EDATE($F355,EA$2)&gt;DATE(2025,12,31),"",INDEX([1]A3!DX$9:DX$175,MATCH(1,--(RIGHT([1]A3!$B$9:$B$175,LEN([1]A3!$B$9:$B$175)-4)=$A355)*([1]A3!$C$9:$C$175=YEAR($F355)),0)))</f>
        <v/>
      </c>
      <c r="EB355" s="3" t="str" cm="1">
        <f t="array" ref="EB355">IF(EDATE($F355,EB$2)&gt;DATE(2025,12,31),"",INDEX([1]A3!DY$9:DY$175,MATCH(1,--(RIGHT([1]A3!$B$9:$B$175,LEN([1]A3!$B$9:$B$175)-4)=$A355)*([1]A3!$C$9:$C$175=YEAR($F355)),0)))</f>
        <v/>
      </c>
      <c r="EC355" s="3" t="str" cm="1">
        <f t="array" ref="EC355">IF(EDATE($F355,EC$2)&gt;DATE(2025,12,31),"",INDEX([1]A3!DZ$9:DZ$175,MATCH(1,--(RIGHT([1]A3!$B$9:$B$175,LEN([1]A3!$B$9:$B$175)-4)=$A355)*([1]A3!$C$9:$C$175=YEAR($F355)),0)))</f>
        <v/>
      </c>
      <c r="ED355" s="3" t="str" cm="1">
        <f t="array" ref="ED355">IF(EDATE($F355,ED$2)&gt;DATE(2025,12,31),"",INDEX([1]A3!EA$9:EA$175,MATCH(1,--(RIGHT([1]A3!$B$9:$B$175,LEN([1]A3!$B$9:$B$175)-4)=$A355)*([1]A3!$C$9:$C$175=YEAR($F355)),0)))</f>
        <v/>
      </c>
      <c r="EE355" s="3" t="str" cm="1">
        <f t="array" ref="EE355">IF(EDATE($F355,EE$2)&gt;DATE(2025,12,31),"",INDEX([1]A3!EB$9:EB$175,MATCH(1,--(RIGHT([1]A3!$B$9:$B$175,LEN([1]A3!$B$9:$B$175)-4)=$A355)*([1]A3!$C$9:$C$175=YEAR($F355)),0)))</f>
        <v/>
      </c>
      <c r="EF355" s="3" t="str" cm="1">
        <f t="array" ref="EF355">IF(EDATE($F355,EF$2)&gt;DATE(2025,12,31),"",INDEX([1]A3!EC$9:EC$175,MATCH(1,--(RIGHT([1]A3!$B$9:$B$175,LEN([1]A3!$B$9:$B$175)-4)=$A355)*([1]A3!$C$9:$C$175=YEAR($F355)),0)))</f>
        <v/>
      </c>
      <c r="EG355" s="3" t="str" cm="1">
        <f t="array" ref="EG355">IF(EDATE($F355,EG$2)&gt;DATE(2025,12,31),"",INDEX([1]A3!ED$9:ED$175,MATCH(1,--(RIGHT([1]A3!$B$9:$B$175,LEN([1]A3!$B$9:$B$175)-4)=$A355)*([1]A3!$C$9:$C$175=YEAR($F355)),0)))</f>
        <v/>
      </c>
      <c r="EH355" s="3" t="str" cm="1">
        <f t="array" ref="EH355">IF(EDATE($F355,EH$2)&gt;DATE(2025,12,31),"",INDEX([1]A3!EE$9:EE$175,MATCH(1,--(RIGHT([1]A3!$B$9:$B$175,LEN([1]A3!$B$9:$B$175)-4)=$A355)*([1]A3!$C$9:$C$175=YEAR($F355)),0)))</f>
        <v/>
      </c>
      <c r="EI355" s="3" t="str" cm="1">
        <f t="array" ref="EI355">IF(EDATE($F355,EI$2)&gt;DATE(2025,12,31),"",INDEX([1]A3!EF$9:EF$175,MATCH(1,--(RIGHT([1]A3!$B$9:$B$175,LEN([1]A3!$B$9:$B$175)-4)=$A355)*([1]A3!$C$9:$C$175=YEAR($F355)),0)))</f>
        <v/>
      </c>
      <c r="EJ355" s="3" t="str" cm="1">
        <f t="array" ref="EJ355">IF(EDATE($F355,EJ$2)&gt;DATE(2025,12,31),"",INDEX([1]A3!EG$9:EG$175,MATCH(1,--(RIGHT([1]A3!$B$9:$B$175,LEN([1]A3!$B$9:$B$175)-4)=$A355)*([1]A3!$C$9:$C$175=YEAR($F355)),0)))</f>
        <v/>
      </c>
      <c r="EK355" s="3" t="str" cm="1">
        <f t="array" ref="EK355">IF(EDATE($F355,EK$2)&gt;DATE(2025,12,31),"",INDEX([1]A3!EH$9:EH$175,MATCH(1,--(RIGHT([1]A3!$B$9:$B$175,LEN([1]A3!$B$9:$B$175)-4)=$A355)*([1]A3!$C$9:$C$175=YEAR($F355)),0)))</f>
        <v/>
      </c>
      <c r="EL355" s="3" t="str" cm="1">
        <f t="array" ref="EL355">IF(EDATE($F355,EL$2)&gt;DATE(2025,12,31),"",INDEX([1]A3!EI$9:EI$175,MATCH(1,--(RIGHT([1]A3!$B$9:$B$175,LEN([1]A3!$B$9:$B$175)-4)=$A355)*([1]A3!$C$9:$C$175=YEAR($F355)),0)))</f>
        <v/>
      </c>
      <c r="EM355" s="3" t="str" cm="1">
        <f t="array" ref="EM355">IF(EDATE($F355,EM$2)&gt;DATE(2025,12,31),"",INDEX([1]A3!EJ$9:EJ$175,MATCH(1,--(RIGHT([1]A3!$B$9:$B$175,LEN([1]A3!$B$9:$B$175)-4)=$A355)*([1]A3!$C$9:$C$175=YEAR($F355)),0)))</f>
        <v/>
      </c>
      <c r="EN355" s="3" t="str" cm="1">
        <f t="array" ref="EN355">IF(EDATE($F355,EN$2)&gt;DATE(2025,12,31),"",INDEX([1]A3!EK$9:EK$175,MATCH(1,--(RIGHT([1]A3!$B$9:$B$175,LEN([1]A3!$B$9:$B$175)-4)=$A355)*([1]A3!$C$9:$C$175=YEAR($F355)),0)))</f>
        <v/>
      </c>
      <c r="EO355" s="3" t="str" cm="1">
        <f t="array" ref="EO355">IF(EDATE($F355,EO$2)&gt;DATE(2025,12,31),"",INDEX([1]A3!EL$9:EL$175,MATCH(1,--(RIGHT([1]A3!$B$9:$B$175,LEN([1]A3!$B$9:$B$175)-4)=$A355)*([1]A3!$C$9:$C$175=YEAR($F355)),0)))</f>
        <v/>
      </c>
      <c r="EP355" s="3" t="str" cm="1">
        <f t="array" ref="EP355">IF(EDATE($F355,EP$2)&gt;DATE(2025,12,31),"",INDEX([1]A3!EM$9:EM$175,MATCH(1,--(RIGHT([1]A3!$B$9:$B$175,LEN([1]A3!$B$9:$B$175)-4)=$A355)*([1]A3!$C$9:$C$175=YEAR($F355)),0)))</f>
        <v/>
      </c>
      <c r="EQ355" s="3" t="str" cm="1">
        <f t="array" ref="EQ355">IF(EDATE($F355,EQ$2)&gt;DATE(2025,12,31),"",INDEX([1]A3!EN$9:EN$175,MATCH(1,--(RIGHT([1]A3!$B$9:$B$175,LEN([1]A3!$B$9:$B$175)-4)=$A355)*([1]A3!$C$9:$C$175=YEAR($F355)),0)))</f>
        <v/>
      </c>
      <c r="ER355" s="3" t="str" cm="1">
        <f t="array" ref="ER355">IF(EDATE($F355,ER$2)&gt;DATE(2025,12,31),"",INDEX([1]A3!EO$9:EO$175,MATCH(1,--(RIGHT([1]A3!$B$9:$B$175,LEN([1]A3!$B$9:$B$175)-4)=$A355)*([1]A3!$C$9:$C$175=YEAR($F355)),0)))</f>
        <v/>
      </c>
      <c r="ES355" s="3" t="str" cm="1">
        <f t="array" ref="ES355">IF(EDATE($F355,ES$2)&gt;DATE(2025,12,31),"",INDEX([1]A3!EP$9:EP$175,MATCH(1,--(RIGHT([1]A3!$B$9:$B$175,LEN([1]A3!$B$9:$B$175)-4)=$A355)*([1]A3!$C$9:$C$175=YEAR($F355)),0)))</f>
        <v/>
      </c>
      <c r="ET355" s="3" t="str" cm="1">
        <f t="array" ref="ET355">IF(EDATE($F355,ET$2)&gt;DATE(2025,12,31),"",INDEX([1]A3!EQ$9:EQ$175,MATCH(1,--(RIGHT([1]A3!$B$9:$B$175,LEN([1]A3!$B$9:$B$175)-4)=$A355)*([1]A3!$C$9:$C$175=YEAR($F355)),0)))</f>
        <v/>
      </c>
      <c r="EU355" s="3" t="str" cm="1">
        <f t="array" ref="EU355">IF(EDATE($F355,EU$2)&gt;DATE(2025,12,31),"",INDEX([1]A3!ER$9:ER$175,MATCH(1,--(RIGHT([1]A3!$B$9:$B$175,LEN([1]A3!$B$9:$B$175)-4)=$A355)*([1]A3!$C$9:$C$175=YEAR($F355)),0)))</f>
        <v/>
      </c>
      <c r="EV355" s="3" t="str" cm="1">
        <f t="array" ref="EV355">IF(EDATE($F355,EV$2)&gt;DATE(2025,12,31),"",INDEX([1]A3!ES$9:ES$175,MATCH(1,--(RIGHT([1]A3!$B$9:$B$175,LEN([1]A3!$B$9:$B$175)-4)=$A355)*([1]A3!$C$9:$C$175=YEAR($F355)),0)))</f>
        <v/>
      </c>
      <c r="EW355" s="3" t="str" cm="1">
        <f t="array" ref="EW355">IF(EDATE($F355,EW$2)&gt;DATE(2025,12,31),"",INDEX([1]A3!ET$9:ET$175,MATCH(1,--(RIGHT([1]A3!$B$9:$B$175,LEN([1]A3!$B$9:$B$175)-4)=$A355)*([1]A3!$C$9:$C$175=YEAR($F355)),0)))</f>
        <v/>
      </c>
      <c r="EX355" s="3" t="str" cm="1">
        <f t="array" ref="EX355">IF(EDATE($F355,EX$2)&gt;DATE(2025,12,31),"",INDEX([1]A3!EU$9:EU$175,MATCH(1,--(RIGHT([1]A3!$B$9:$B$175,LEN([1]A3!$B$9:$B$175)-4)=$A355)*([1]A3!$C$9:$C$175=YEAR($F355)),0)))</f>
        <v/>
      </c>
      <c r="EY355" s="3" t="str" cm="1">
        <f t="array" ref="EY355">IF(EDATE($F355,EY$2)&gt;DATE(2025,12,31),"",INDEX([1]A3!EV$9:EV$175,MATCH(1,--(RIGHT([1]A3!$B$9:$B$175,LEN([1]A3!$B$9:$B$175)-4)=$A355)*([1]A3!$C$9:$C$175=YEAR($F355)),0)))</f>
        <v/>
      </c>
      <c r="EZ355" s="3" t="str" cm="1">
        <f t="array" ref="EZ355">IF(EDATE($F355,EZ$2)&gt;DATE(2025,12,31),"",INDEX([1]A3!EW$9:EW$175,MATCH(1,--(RIGHT([1]A3!$B$9:$B$175,LEN([1]A3!$B$9:$B$175)-4)=$A355)*([1]A3!$C$9:$C$175=YEAR($F355)),0)))</f>
        <v/>
      </c>
      <c r="FA355" s="3" t="str" cm="1">
        <f t="array" ref="FA355">IF(EDATE($F355,FA$2)&gt;DATE(2025,12,31),"",INDEX([1]A3!EX$9:EX$175,MATCH(1,--(RIGHT([1]A3!$B$9:$B$175,LEN([1]A3!$B$9:$B$175)-4)=$A355)*([1]A3!$C$9:$C$175=YEAR($F355)),0)))</f>
        <v/>
      </c>
    </row>
    <row r="356" spans="1:157" x14ac:dyDescent="0.2">
      <c r="A356" s="28" t="s">
        <v>811</v>
      </c>
      <c r="B356" s="8" t="s">
        <v>2</v>
      </c>
      <c r="C356" s="8" t="s">
        <v>65</v>
      </c>
      <c r="D356" s="9" t="s">
        <v>19</v>
      </c>
      <c r="E356" s="9" t="s">
        <v>0</v>
      </c>
      <c r="F356" s="94">
        <f t="shared" si="21"/>
        <v>44927</v>
      </c>
      <c r="G356" s="3" cm="1">
        <f t="array" ref="G356">IF(EDATE($F356,G$2)&gt;DATE(2025,12,31),"",INDEX([1]A3!D$9:D$175,MATCH(1,--(RIGHT([1]A3!$B$9:$B$175,LEN([1]A3!$B$9:$B$175)-4)=$A356)*([1]A3!$C$9:$C$175=YEAR($F356)),0)))</f>
        <v>1229855.4400000002</v>
      </c>
      <c r="H356" s="3" cm="1">
        <f t="array" ref="H356">IF(EDATE($F356,H$2)&gt;DATE(2025,12,31),"",INDEX([1]A3!E$9:E$175,MATCH(1,--(RIGHT([1]A3!$B$9:$B$175,LEN([1]A3!$B$9:$B$175)-4)=$A356)*([1]A3!$C$9:$C$175=YEAR($F356)),0)))</f>
        <v>25841155.59</v>
      </c>
      <c r="I356" s="3" cm="1">
        <f t="array" ref="I356">IF(EDATE($F356,I$2)&gt;DATE(2025,12,31),"",INDEX([1]A3!F$9:F$175,MATCH(1,--(RIGHT([1]A3!$B$9:$B$175,LEN([1]A3!$B$9:$B$175)-4)=$A356)*([1]A3!$C$9:$C$175=YEAR($F356)),0)))</f>
        <v>45912606.349999987</v>
      </c>
      <c r="J356" s="3" t="str" cm="1">
        <f t="array" ref="J356">IF(EDATE($F356,J$2)&gt;DATE(2025,12,31),"",INDEX([1]A3!G$9:G$175,MATCH(1,--(RIGHT([1]A3!$B$9:$B$175,LEN([1]A3!$B$9:$B$175)-4)=$A356)*([1]A3!$C$9:$C$175=YEAR($F356)),0)))</f>
        <v/>
      </c>
      <c r="K356" s="3" t="str" cm="1">
        <f t="array" ref="K356">IF(EDATE($F356,K$2)&gt;DATE(2025,12,31),"",INDEX([1]A3!H$9:H$175,MATCH(1,--(RIGHT([1]A3!$B$9:$B$175,LEN([1]A3!$B$9:$B$175)-4)=$A356)*([1]A3!$C$9:$C$175=YEAR($F356)),0)))</f>
        <v/>
      </c>
      <c r="L356" s="3" t="str" cm="1">
        <f t="array" ref="L356">IF(EDATE($F356,L$2)&gt;DATE(2025,12,31),"",INDEX([1]A3!I$9:I$175,MATCH(1,--(RIGHT([1]A3!$B$9:$B$175,LEN([1]A3!$B$9:$B$175)-4)=$A356)*([1]A3!$C$9:$C$175=YEAR($F356)),0)))</f>
        <v/>
      </c>
      <c r="M356" s="3" t="str" cm="1">
        <f t="array" ref="M356">IF(EDATE($F356,M$2)&gt;DATE(2025,12,31),"",INDEX([1]A3!J$9:J$175,MATCH(1,--(RIGHT([1]A3!$B$9:$B$175,LEN([1]A3!$B$9:$B$175)-4)=$A356)*([1]A3!$C$9:$C$175=YEAR($F356)),0)))</f>
        <v/>
      </c>
      <c r="N356" s="3" t="str" cm="1">
        <f t="array" ref="N356">IF(EDATE($F356,N$2)&gt;DATE(2025,12,31),"",INDEX([1]A3!K$9:K$175,MATCH(1,--(RIGHT([1]A3!$B$9:$B$175,LEN([1]A3!$B$9:$B$175)-4)=$A356)*([1]A3!$C$9:$C$175=YEAR($F356)),0)))</f>
        <v/>
      </c>
      <c r="O356" s="3" t="str" cm="1">
        <f t="array" ref="O356">IF(EDATE($F356,O$2)&gt;DATE(2025,12,31),"",INDEX([1]A3!L$9:L$175,MATCH(1,--(RIGHT([1]A3!$B$9:$B$175,LEN([1]A3!$B$9:$B$175)-4)=$A356)*([1]A3!$C$9:$C$175=YEAR($F356)),0)))</f>
        <v/>
      </c>
      <c r="P356" s="3" t="str" cm="1">
        <f t="array" ref="P356">IF(EDATE($F356,P$2)&gt;DATE(2025,12,31),"",INDEX([1]A3!M$9:M$175,MATCH(1,--(RIGHT([1]A3!$B$9:$B$175,LEN([1]A3!$B$9:$B$175)-4)=$A356)*([1]A3!$C$9:$C$175=YEAR($F356)),0)))</f>
        <v/>
      </c>
      <c r="Q356" s="3" t="str" cm="1">
        <f t="array" ref="Q356">IF(EDATE($F356,Q$2)&gt;DATE(2025,12,31),"",INDEX([1]A3!N$9:N$175,MATCH(1,--(RIGHT([1]A3!$B$9:$B$175,LEN([1]A3!$B$9:$B$175)-4)=$A356)*([1]A3!$C$9:$C$175=YEAR($F356)),0)))</f>
        <v/>
      </c>
      <c r="R356" s="3" t="str" cm="1">
        <f t="array" ref="R356">IF(EDATE($F356,R$2)&gt;DATE(2025,12,31),"",INDEX([1]A3!O$9:O$175,MATCH(1,--(RIGHT([1]A3!$B$9:$B$175,LEN([1]A3!$B$9:$B$175)-4)=$A356)*([1]A3!$C$9:$C$175=YEAR($F356)),0)))</f>
        <v/>
      </c>
      <c r="S356" s="3" t="str" cm="1">
        <f t="array" ref="S356">IF(EDATE($F356,S$2)&gt;DATE(2025,12,31),"",INDEX([1]A3!P$9:P$175,MATCH(1,--(RIGHT([1]A3!$B$9:$B$175,LEN([1]A3!$B$9:$B$175)-4)=$A356)*([1]A3!$C$9:$C$175=YEAR($F356)),0)))</f>
        <v/>
      </c>
      <c r="T356" s="3" t="str" cm="1">
        <f t="array" ref="T356">IF(EDATE($F356,T$2)&gt;DATE(2025,12,31),"",INDEX([1]A3!Q$9:Q$175,MATCH(1,--(RIGHT([1]A3!$B$9:$B$175,LEN([1]A3!$B$9:$B$175)-4)=$A356)*([1]A3!$C$9:$C$175=YEAR($F356)),0)))</f>
        <v/>
      </c>
      <c r="U356" s="3" t="str" cm="1">
        <f t="array" ref="U356">IF(EDATE($F356,U$2)&gt;DATE(2025,12,31),"",INDEX([1]A3!R$9:R$175,MATCH(1,--(RIGHT([1]A3!$B$9:$B$175,LEN([1]A3!$B$9:$B$175)-4)=$A356)*([1]A3!$C$9:$C$175=YEAR($F356)),0)))</f>
        <v/>
      </c>
      <c r="V356" s="3" t="str" cm="1">
        <f t="array" ref="V356">IF(EDATE($F356,V$2)&gt;DATE(2025,12,31),"",INDEX([1]A3!S$9:S$175,MATCH(1,--(RIGHT([1]A3!$B$9:$B$175,LEN([1]A3!$B$9:$B$175)-4)=$A356)*([1]A3!$C$9:$C$175=YEAR($F356)),0)))</f>
        <v/>
      </c>
      <c r="W356" s="3" t="str" cm="1">
        <f t="array" ref="W356">IF(EDATE($F356,W$2)&gt;DATE(2025,12,31),"",INDEX([1]A3!T$9:T$175,MATCH(1,--(RIGHT([1]A3!$B$9:$B$175,LEN([1]A3!$B$9:$B$175)-4)=$A356)*([1]A3!$C$9:$C$175=YEAR($F356)),0)))</f>
        <v/>
      </c>
      <c r="X356" s="3" t="str" cm="1">
        <f t="array" ref="X356">IF(EDATE($F356,X$2)&gt;DATE(2025,12,31),"",INDEX([1]A3!U$9:U$175,MATCH(1,--(RIGHT([1]A3!$B$9:$B$175,LEN([1]A3!$B$9:$B$175)-4)=$A356)*([1]A3!$C$9:$C$175=YEAR($F356)),0)))</f>
        <v/>
      </c>
      <c r="Y356" s="3" t="str" cm="1">
        <f t="array" ref="Y356">IF(EDATE($F356,Y$2)&gt;DATE(2025,12,31),"",INDEX([1]A3!V$9:V$175,MATCH(1,--(RIGHT([1]A3!$B$9:$B$175,LEN([1]A3!$B$9:$B$175)-4)=$A356)*([1]A3!$C$9:$C$175=YEAR($F356)),0)))</f>
        <v/>
      </c>
      <c r="Z356" s="3" t="str" cm="1">
        <f t="array" ref="Z356">IF(EDATE($F356,Z$2)&gt;DATE(2025,12,31),"",INDEX([1]A3!W$9:W$175,MATCH(1,--(RIGHT([1]A3!$B$9:$B$175,LEN([1]A3!$B$9:$B$175)-4)=$A356)*([1]A3!$C$9:$C$175=YEAR($F356)),0)))</f>
        <v/>
      </c>
      <c r="AA356" s="3" t="str" cm="1">
        <f t="array" ref="AA356">IF(EDATE($F356,AA$2)&gt;DATE(2025,12,31),"",INDEX([1]A3!X$9:X$175,MATCH(1,--(RIGHT([1]A3!$B$9:$B$175,LEN([1]A3!$B$9:$B$175)-4)=$A356)*([1]A3!$C$9:$C$175=YEAR($F356)),0)))</f>
        <v/>
      </c>
      <c r="AB356" s="3" t="str" cm="1">
        <f t="array" ref="AB356">IF(EDATE($F356,AB$2)&gt;DATE(2025,12,31),"",INDEX([1]A3!Y$9:Y$175,MATCH(1,--(RIGHT([1]A3!$B$9:$B$175,LEN([1]A3!$B$9:$B$175)-4)=$A356)*([1]A3!$C$9:$C$175=YEAR($F356)),0)))</f>
        <v/>
      </c>
      <c r="AC356" s="3" t="str" cm="1">
        <f t="array" ref="AC356">IF(EDATE($F356,AC$2)&gt;DATE(2025,12,31),"",INDEX([1]A3!Z$9:Z$175,MATCH(1,--(RIGHT([1]A3!$B$9:$B$175,LEN([1]A3!$B$9:$B$175)-4)=$A356)*([1]A3!$C$9:$C$175=YEAR($F356)),0)))</f>
        <v/>
      </c>
      <c r="AD356" s="3" t="str" cm="1">
        <f t="array" ref="AD356">IF(EDATE($F356,AD$2)&gt;DATE(2025,12,31),"",INDEX([1]A3!AA$9:AA$175,MATCH(1,--(RIGHT([1]A3!$B$9:$B$175,LEN([1]A3!$B$9:$B$175)-4)=$A356)*([1]A3!$C$9:$C$175=YEAR($F356)),0)))</f>
        <v/>
      </c>
      <c r="AE356" s="3" t="str" cm="1">
        <f t="array" ref="AE356">IF(EDATE($F356,AE$2)&gt;DATE(2025,12,31),"",INDEX([1]A3!AB$9:AB$175,MATCH(1,--(RIGHT([1]A3!$B$9:$B$175,LEN([1]A3!$B$9:$B$175)-4)=$A356)*([1]A3!$C$9:$C$175=YEAR($F356)),0)))</f>
        <v/>
      </c>
      <c r="AF356" s="3" t="str" cm="1">
        <f t="array" ref="AF356">IF(EDATE($F356,AF$2)&gt;DATE(2025,12,31),"",INDEX([1]A3!AC$9:AC$175,MATCH(1,--(RIGHT([1]A3!$B$9:$B$175,LEN([1]A3!$B$9:$B$175)-4)=$A356)*([1]A3!$C$9:$C$175=YEAR($F356)),0)))</f>
        <v/>
      </c>
      <c r="AG356" s="3" t="str" cm="1">
        <f t="array" ref="AG356">IF(EDATE($F356,AG$2)&gt;DATE(2025,12,31),"",INDEX([1]A3!AD$9:AD$175,MATCH(1,--(RIGHT([1]A3!$B$9:$B$175,LEN([1]A3!$B$9:$B$175)-4)=$A356)*([1]A3!$C$9:$C$175=YEAR($F356)),0)))</f>
        <v/>
      </c>
      <c r="AH356" s="3" t="str" cm="1">
        <f t="array" ref="AH356">IF(EDATE($F356,AH$2)&gt;DATE(2025,12,31),"",INDEX([1]A3!AE$9:AE$175,MATCH(1,--(RIGHT([1]A3!$B$9:$B$175,LEN([1]A3!$B$9:$B$175)-4)=$A356)*([1]A3!$C$9:$C$175=YEAR($F356)),0)))</f>
        <v/>
      </c>
      <c r="AI356" s="3" t="str" cm="1">
        <f t="array" ref="AI356">IF(EDATE($F356,AI$2)&gt;DATE(2025,12,31),"",INDEX([1]A3!AF$9:AF$175,MATCH(1,--(RIGHT([1]A3!$B$9:$B$175,LEN([1]A3!$B$9:$B$175)-4)=$A356)*([1]A3!$C$9:$C$175=YEAR($F356)),0)))</f>
        <v/>
      </c>
      <c r="AJ356" s="3" t="str" cm="1">
        <f t="array" ref="AJ356">IF(EDATE($F356,AJ$2)&gt;DATE(2025,12,31),"",INDEX([1]A3!AG$9:AG$175,MATCH(1,--(RIGHT([1]A3!$B$9:$B$175,LEN([1]A3!$B$9:$B$175)-4)=$A356)*([1]A3!$C$9:$C$175=YEAR($F356)),0)))</f>
        <v/>
      </c>
      <c r="AK356" s="3" t="str" cm="1">
        <f t="array" ref="AK356">IF(EDATE($F356,AK$2)&gt;DATE(2025,12,31),"",INDEX([1]A3!AH$9:AH$175,MATCH(1,--(RIGHT([1]A3!$B$9:$B$175,LEN([1]A3!$B$9:$B$175)-4)=$A356)*([1]A3!$C$9:$C$175=YEAR($F356)),0)))</f>
        <v/>
      </c>
      <c r="AL356" s="3" t="str" cm="1">
        <f t="array" ref="AL356">IF(EDATE($F356,AL$2)&gt;DATE(2025,12,31),"",INDEX([1]A3!AI$9:AI$175,MATCH(1,--(RIGHT([1]A3!$B$9:$B$175,LEN([1]A3!$B$9:$B$175)-4)=$A356)*([1]A3!$C$9:$C$175=YEAR($F356)),0)))</f>
        <v/>
      </c>
      <c r="AM356" s="3" t="str" cm="1">
        <f t="array" ref="AM356">IF(EDATE($F356,AM$2)&gt;DATE(2025,12,31),"",INDEX([1]A3!AJ$9:AJ$175,MATCH(1,--(RIGHT([1]A3!$B$9:$B$175,LEN([1]A3!$B$9:$B$175)-4)=$A356)*([1]A3!$C$9:$C$175=YEAR($F356)),0)))</f>
        <v/>
      </c>
      <c r="AN356" s="3" t="str" cm="1">
        <f t="array" ref="AN356">IF(EDATE($F356,AN$2)&gt;DATE(2025,12,31),"",INDEX([1]A3!AK$9:AK$175,MATCH(1,--(RIGHT([1]A3!$B$9:$B$175,LEN([1]A3!$B$9:$B$175)-4)=$A356)*([1]A3!$C$9:$C$175=YEAR($F356)),0)))</f>
        <v/>
      </c>
      <c r="AO356" s="3" t="str" cm="1">
        <f t="array" ref="AO356">IF(EDATE($F356,AO$2)&gt;DATE(2025,12,31),"",INDEX([1]A3!AL$9:AL$175,MATCH(1,--(RIGHT([1]A3!$B$9:$B$175,LEN([1]A3!$B$9:$B$175)-4)=$A356)*([1]A3!$C$9:$C$175=YEAR($F356)),0)))</f>
        <v/>
      </c>
      <c r="AP356" s="3" t="str" cm="1">
        <f t="array" ref="AP356">IF(EDATE($F356,AP$2)&gt;DATE(2025,12,31),"",INDEX([1]A3!AM$9:AM$175,MATCH(1,--(RIGHT([1]A3!$B$9:$B$175,LEN([1]A3!$B$9:$B$175)-4)=$A356)*([1]A3!$C$9:$C$175=YEAR($F356)),0)))</f>
        <v/>
      </c>
      <c r="AQ356" s="3" t="str" cm="1">
        <f t="array" ref="AQ356">IF(EDATE($F356,AQ$2)&gt;DATE(2025,12,31),"",INDEX([1]A3!AN$9:AN$175,MATCH(1,--(RIGHT([1]A3!$B$9:$B$175,LEN([1]A3!$B$9:$B$175)-4)=$A356)*([1]A3!$C$9:$C$175=YEAR($F356)),0)))</f>
        <v/>
      </c>
      <c r="AR356" s="3" t="str" cm="1">
        <f t="array" ref="AR356">IF(EDATE($F356,AR$2)&gt;DATE(2025,12,31),"",INDEX([1]A3!AO$9:AO$175,MATCH(1,--(RIGHT([1]A3!$B$9:$B$175,LEN([1]A3!$B$9:$B$175)-4)=$A356)*([1]A3!$C$9:$C$175=YEAR($F356)),0)))</f>
        <v/>
      </c>
      <c r="AS356" s="3" t="str" cm="1">
        <f t="array" ref="AS356">IF(EDATE($F356,AS$2)&gt;DATE(2025,12,31),"",INDEX([1]A3!AP$9:AP$175,MATCH(1,--(RIGHT([1]A3!$B$9:$B$175,LEN([1]A3!$B$9:$B$175)-4)=$A356)*([1]A3!$C$9:$C$175=YEAR($F356)),0)))</f>
        <v/>
      </c>
      <c r="AT356" s="3" t="str" cm="1">
        <f t="array" ref="AT356">IF(EDATE($F356,AT$2)&gt;DATE(2025,12,31),"",INDEX([1]A3!AQ$9:AQ$175,MATCH(1,--(RIGHT([1]A3!$B$9:$B$175,LEN([1]A3!$B$9:$B$175)-4)=$A356)*([1]A3!$C$9:$C$175=YEAR($F356)),0)))</f>
        <v/>
      </c>
      <c r="AU356" s="3" t="str" cm="1">
        <f t="array" ref="AU356">IF(EDATE($F356,AU$2)&gt;DATE(2025,12,31),"",INDEX([1]A3!AR$9:AR$175,MATCH(1,--(RIGHT([1]A3!$B$9:$B$175,LEN([1]A3!$B$9:$B$175)-4)=$A356)*([1]A3!$C$9:$C$175=YEAR($F356)),0)))</f>
        <v/>
      </c>
      <c r="AV356" s="3" t="str" cm="1">
        <f t="array" ref="AV356">IF(EDATE($F356,AV$2)&gt;DATE(2025,12,31),"",INDEX([1]A3!AS$9:AS$175,MATCH(1,--(RIGHT([1]A3!$B$9:$B$175,LEN([1]A3!$B$9:$B$175)-4)=$A356)*([1]A3!$C$9:$C$175=YEAR($F356)),0)))</f>
        <v/>
      </c>
      <c r="AW356" s="3" t="str" cm="1">
        <f t="array" ref="AW356">IF(EDATE($F356,AW$2)&gt;DATE(2025,12,31),"",INDEX([1]A3!AT$9:AT$175,MATCH(1,--(RIGHT([1]A3!$B$9:$B$175,LEN([1]A3!$B$9:$B$175)-4)=$A356)*([1]A3!$C$9:$C$175=YEAR($F356)),0)))</f>
        <v/>
      </c>
      <c r="AX356" s="3" t="str" cm="1">
        <f t="array" ref="AX356">IF(EDATE($F356,AX$2)&gt;DATE(2025,12,31),"",INDEX([1]A3!AU$9:AU$175,MATCH(1,--(RIGHT([1]A3!$B$9:$B$175,LEN([1]A3!$B$9:$B$175)-4)=$A356)*([1]A3!$C$9:$C$175=YEAR($F356)),0)))</f>
        <v/>
      </c>
      <c r="AY356" s="3" t="str" cm="1">
        <f t="array" ref="AY356">IF(EDATE($F356,AY$2)&gt;DATE(2025,12,31),"",INDEX([1]A3!AV$9:AV$175,MATCH(1,--(RIGHT([1]A3!$B$9:$B$175,LEN([1]A3!$B$9:$B$175)-4)=$A356)*([1]A3!$C$9:$C$175=YEAR($F356)),0)))</f>
        <v/>
      </c>
      <c r="AZ356" s="3" t="str" cm="1">
        <f t="array" ref="AZ356">IF(EDATE($F356,AZ$2)&gt;DATE(2025,12,31),"",INDEX([1]A3!AW$9:AW$175,MATCH(1,--(RIGHT([1]A3!$B$9:$B$175,LEN([1]A3!$B$9:$B$175)-4)=$A356)*([1]A3!$C$9:$C$175=YEAR($F356)),0)))</f>
        <v/>
      </c>
      <c r="BA356" s="3" t="str" cm="1">
        <f t="array" ref="BA356">IF(EDATE($F356,BA$2)&gt;DATE(2025,12,31),"",INDEX([1]A3!AX$9:AX$175,MATCH(1,--(RIGHT([1]A3!$B$9:$B$175,LEN([1]A3!$B$9:$B$175)-4)=$A356)*([1]A3!$C$9:$C$175=YEAR($F356)),0)))</f>
        <v/>
      </c>
      <c r="BB356" s="3" t="str" cm="1">
        <f t="array" ref="BB356">IF(EDATE($F356,BB$2)&gt;DATE(2025,12,31),"",INDEX([1]A3!AY$9:AY$175,MATCH(1,--(RIGHT([1]A3!$B$9:$B$175,LEN([1]A3!$B$9:$B$175)-4)=$A356)*([1]A3!$C$9:$C$175=YEAR($F356)),0)))</f>
        <v/>
      </c>
      <c r="BC356" s="3" t="str" cm="1">
        <f t="array" ref="BC356">IF(EDATE($F356,BC$2)&gt;DATE(2025,12,31),"",INDEX([1]A3!AZ$9:AZ$175,MATCH(1,--(RIGHT([1]A3!$B$9:$B$175,LEN([1]A3!$B$9:$B$175)-4)=$A356)*([1]A3!$C$9:$C$175=YEAR($F356)),0)))</f>
        <v/>
      </c>
      <c r="BD356" s="3" t="str" cm="1">
        <f t="array" ref="BD356">IF(EDATE($F356,BD$2)&gt;DATE(2025,12,31),"",INDEX([1]A3!BA$9:BA$175,MATCH(1,--(RIGHT([1]A3!$B$9:$B$175,LEN([1]A3!$B$9:$B$175)-4)=$A356)*([1]A3!$C$9:$C$175=YEAR($F356)),0)))</f>
        <v/>
      </c>
      <c r="BE356" s="3" t="str" cm="1">
        <f t="array" ref="BE356">IF(EDATE($F356,BE$2)&gt;DATE(2025,12,31),"",INDEX([1]A3!BB$9:BB$175,MATCH(1,--(RIGHT([1]A3!$B$9:$B$175,LEN([1]A3!$B$9:$B$175)-4)=$A356)*([1]A3!$C$9:$C$175=YEAR($F356)),0)))</f>
        <v/>
      </c>
      <c r="BF356" s="3" t="str" cm="1">
        <f t="array" ref="BF356">IF(EDATE($F356,BF$2)&gt;DATE(2025,12,31),"",INDEX([1]A3!BC$9:BC$175,MATCH(1,--(RIGHT([1]A3!$B$9:$B$175,LEN([1]A3!$B$9:$B$175)-4)=$A356)*([1]A3!$C$9:$C$175=YEAR($F356)),0)))</f>
        <v/>
      </c>
      <c r="BG356" s="3" t="str" cm="1">
        <f t="array" ref="BG356">IF(EDATE($F356,BG$2)&gt;DATE(2025,12,31),"",INDEX([1]A3!BD$9:BD$175,MATCH(1,--(RIGHT([1]A3!$B$9:$B$175,LEN([1]A3!$B$9:$B$175)-4)=$A356)*([1]A3!$C$9:$C$175=YEAR($F356)),0)))</f>
        <v/>
      </c>
      <c r="BH356" s="3" t="str" cm="1">
        <f t="array" ref="BH356">IF(EDATE($F356,BH$2)&gt;DATE(2025,12,31),"",INDEX([1]A3!BE$9:BE$175,MATCH(1,--(RIGHT([1]A3!$B$9:$B$175,LEN([1]A3!$B$9:$B$175)-4)=$A356)*([1]A3!$C$9:$C$175=YEAR($F356)),0)))</f>
        <v/>
      </c>
      <c r="BI356" s="3" t="str" cm="1">
        <f t="array" ref="BI356">IF(EDATE($F356,BI$2)&gt;DATE(2025,12,31),"",INDEX([1]A3!BF$9:BF$175,MATCH(1,--(RIGHT([1]A3!$B$9:$B$175,LEN([1]A3!$B$9:$B$175)-4)=$A356)*([1]A3!$C$9:$C$175=YEAR($F356)),0)))</f>
        <v/>
      </c>
      <c r="BJ356" s="3" t="str" cm="1">
        <f t="array" ref="BJ356">IF(EDATE($F356,BJ$2)&gt;DATE(2025,12,31),"",INDEX([1]A3!BG$9:BG$175,MATCH(1,--(RIGHT([1]A3!$B$9:$B$175,LEN([1]A3!$B$9:$B$175)-4)=$A356)*([1]A3!$C$9:$C$175=YEAR($F356)),0)))</f>
        <v/>
      </c>
      <c r="BK356" s="3" t="str" cm="1">
        <f t="array" ref="BK356">IF(EDATE($F356,BK$2)&gt;DATE(2025,12,31),"",INDEX([1]A3!BH$9:BH$175,MATCH(1,--(RIGHT([1]A3!$B$9:$B$175,LEN([1]A3!$B$9:$B$175)-4)=$A356)*([1]A3!$C$9:$C$175=YEAR($F356)),0)))</f>
        <v/>
      </c>
      <c r="BL356" s="3" t="str" cm="1">
        <f t="array" ref="BL356">IF(EDATE($F356,BL$2)&gt;DATE(2025,12,31),"",INDEX([1]A3!BI$9:BI$175,MATCH(1,--(RIGHT([1]A3!$B$9:$B$175,LEN([1]A3!$B$9:$B$175)-4)=$A356)*([1]A3!$C$9:$C$175=YEAR($F356)),0)))</f>
        <v/>
      </c>
      <c r="BM356" s="3" t="str" cm="1">
        <f t="array" ref="BM356">IF(EDATE($F356,BM$2)&gt;DATE(2025,12,31),"",INDEX([1]A3!BJ$9:BJ$175,MATCH(1,--(RIGHT([1]A3!$B$9:$B$175,LEN([1]A3!$B$9:$B$175)-4)=$A356)*([1]A3!$C$9:$C$175=YEAR($F356)),0)))</f>
        <v/>
      </c>
      <c r="BN356" s="3" t="str" cm="1">
        <f t="array" ref="BN356">IF(EDATE($F356,BN$2)&gt;DATE(2025,12,31),"",INDEX([1]A3!BK$9:BK$175,MATCH(1,--(RIGHT([1]A3!$B$9:$B$175,LEN([1]A3!$B$9:$B$175)-4)=$A356)*([1]A3!$C$9:$C$175=YEAR($F356)),0)))</f>
        <v/>
      </c>
      <c r="BO356" s="3" t="str" cm="1">
        <f t="array" ref="BO356">IF(EDATE($F356,BO$2)&gt;DATE(2025,12,31),"",INDEX([1]A3!BL$9:BL$175,MATCH(1,--(RIGHT([1]A3!$B$9:$B$175,LEN([1]A3!$B$9:$B$175)-4)=$A356)*([1]A3!$C$9:$C$175=YEAR($F356)),0)))</f>
        <v/>
      </c>
      <c r="BP356" s="3" t="str" cm="1">
        <f t="array" ref="BP356">IF(EDATE($F356,BP$2)&gt;DATE(2025,12,31),"",INDEX([1]A3!BM$9:BM$175,MATCH(1,--(RIGHT([1]A3!$B$9:$B$175,LEN([1]A3!$B$9:$B$175)-4)=$A356)*([1]A3!$C$9:$C$175=YEAR($F356)),0)))</f>
        <v/>
      </c>
      <c r="BQ356" s="3" t="str" cm="1">
        <f t="array" ref="BQ356">IF(EDATE($F356,BQ$2)&gt;DATE(2025,12,31),"",INDEX([1]A3!BN$9:BN$175,MATCH(1,--(RIGHT([1]A3!$B$9:$B$175,LEN([1]A3!$B$9:$B$175)-4)=$A356)*([1]A3!$C$9:$C$175=YEAR($F356)),0)))</f>
        <v/>
      </c>
      <c r="BR356" s="3" t="str" cm="1">
        <f t="array" ref="BR356">IF(EDATE($F356,BR$2)&gt;DATE(2025,12,31),"",INDEX([1]A3!BO$9:BO$175,MATCH(1,--(RIGHT([1]A3!$B$9:$B$175,LEN([1]A3!$B$9:$B$175)-4)=$A356)*([1]A3!$C$9:$C$175=YEAR($F356)),0)))</f>
        <v/>
      </c>
      <c r="BS356" s="3" t="str" cm="1">
        <f t="array" ref="BS356">IF(EDATE($F356,BS$2)&gt;DATE(2025,12,31),"",INDEX([1]A3!BP$9:BP$175,MATCH(1,--(RIGHT([1]A3!$B$9:$B$175,LEN([1]A3!$B$9:$B$175)-4)=$A356)*([1]A3!$C$9:$C$175=YEAR($F356)),0)))</f>
        <v/>
      </c>
      <c r="BT356" s="3" t="str" cm="1">
        <f t="array" ref="BT356">IF(EDATE($F356,BT$2)&gt;DATE(2025,12,31),"",INDEX([1]A3!BQ$9:BQ$175,MATCH(1,--(RIGHT([1]A3!$B$9:$B$175,LEN([1]A3!$B$9:$B$175)-4)=$A356)*([1]A3!$C$9:$C$175=YEAR($F356)),0)))</f>
        <v/>
      </c>
      <c r="BU356" s="3" t="str" cm="1">
        <f t="array" ref="BU356">IF(EDATE($F356,BU$2)&gt;DATE(2025,12,31),"",INDEX([1]A3!BR$9:BR$175,MATCH(1,--(RIGHT([1]A3!$B$9:$B$175,LEN([1]A3!$B$9:$B$175)-4)=$A356)*([1]A3!$C$9:$C$175=YEAR($F356)),0)))</f>
        <v/>
      </c>
      <c r="BV356" s="3" t="str" cm="1">
        <f t="array" ref="BV356">IF(EDATE($F356,BV$2)&gt;DATE(2025,12,31),"",INDEX([1]A3!BS$9:BS$175,MATCH(1,--(RIGHT([1]A3!$B$9:$B$175,LEN([1]A3!$B$9:$B$175)-4)=$A356)*([1]A3!$C$9:$C$175=YEAR($F356)),0)))</f>
        <v/>
      </c>
      <c r="BW356" s="3" t="str" cm="1">
        <f t="array" ref="BW356">IF(EDATE($F356,BW$2)&gt;DATE(2025,12,31),"",INDEX([1]A3!BT$9:BT$175,MATCH(1,--(RIGHT([1]A3!$B$9:$B$175,LEN([1]A3!$B$9:$B$175)-4)=$A356)*([1]A3!$C$9:$C$175=YEAR($F356)),0)))</f>
        <v/>
      </c>
      <c r="BX356" s="3" t="str" cm="1">
        <f t="array" ref="BX356">IF(EDATE($F356,BX$2)&gt;DATE(2025,12,31),"",INDEX([1]A3!BU$9:BU$175,MATCH(1,--(RIGHT([1]A3!$B$9:$B$175,LEN([1]A3!$B$9:$B$175)-4)=$A356)*([1]A3!$C$9:$C$175=YEAR($F356)),0)))</f>
        <v/>
      </c>
      <c r="BY356" s="3" t="str" cm="1">
        <f t="array" ref="BY356">IF(EDATE($F356,BY$2)&gt;DATE(2025,12,31),"",INDEX([1]A3!BV$9:BV$175,MATCH(1,--(RIGHT([1]A3!$B$9:$B$175,LEN([1]A3!$B$9:$B$175)-4)=$A356)*([1]A3!$C$9:$C$175=YEAR($F356)),0)))</f>
        <v/>
      </c>
      <c r="BZ356" s="3" t="str" cm="1">
        <f t="array" ref="BZ356">IF(EDATE($F356,BZ$2)&gt;DATE(2025,12,31),"",INDEX([1]A3!BW$9:BW$175,MATCH(1,--(RIGHT([1]A3!$B$9:$B$175,LEN([1]A3!$B$9:$B$175)-4)=$A356)*([1]A3!$C$9:$C$175=YEAR($F356)),0)))</f>
        <v/>
      </c>
      <c r="CA356" s="3" t="str" cm="1">
        <f t="array" ref="CA356">IF(EDATE($F356,CA$2)&gt;DATE(2025,12,31),"",INDEX([1]A3!BX$9:BX$175,MATCH(1,--(RIGHT([1]A3!$B$9:$B$175,LEN([1]A3!$B$9:$B$175)-4)=$A356)*([1]A3!$C$9:$C$175=YEAR($F356)),0)))</f>
        <v/>
      </c>
      <c r="CB356" s="3" t="str" cm="1">
        <f t="array" ref="CB356">IF(EDATE($F356,CB$2)&gt;DATE(2025,12,31),"",INDEX([1]A3!BY$9:BY$175,MATCH(1,--(RIGHT([1]A3!$B$9:$B$175,LEN([1]A3!$B$9:$B$175)-4)=$A356)*([1]A3!$C$9:$C$175=YEAR($F356)),0)))</f>
        <v/>
      </c>
      <c r="CC356" s="3" t="str" cm="1">
        <f t="array" ref="CC356">IF(EDATE($F356,CC$2)&gt;DATE(2025,12,31),"",INDEX([1]A3!BZ$9:BZ$175,MATCH(1,--(RIGHT([1]A3!$B$9:$B$175,LEN([1]A3!$B$9:$B$175)-4)=$A356)*([1]A3!$C$9:$C$175=YEAR($F356)),0)))</f>
        <v/>
      </c>
      <c r="CD356" s="3" t="str" cm="1">
        <f t="array" ref="CD356">IF(EDATE($F356,CD$2)&gt;DATE(2025,12,31),"",INDEX([1]A3!CA$9:CA$175,MATCH(1,--(RIGHT([1]A3!$B$9:$B$175,LEN([1]A3!$B$9:$B$175)-4)=$A356)*([1]A3!$C$9:$C$175=YEAR($F356)),0)))</f>
        <v/>
      </c>
      <c r="CE356" s="3" t="str" cm="1">
        <f t="array" ref="CE356">IF(EDATE($F356,CE$2)&gt;DATE(2025,12,31),"",INDEX([1]A3!CB$9:CB$175,MATCH(1,--(RIGHT([1]A3!$B$9:$B$175,LEN([1]A3!$B$9:$B$175)-4)=$A356)*([1]A3!$C$9:$C$175=YEAR($F356)),0)))</f>
        <v/>
      </c>
      <c r="CF356" s="3" t="str" cm="1">
        <f t="array" ref="CF356">IF(EDATE($F356,CF$2)&gt;DATE(2025,12,31),"",INDEX([1]A3!CC$9:CC$175,MATCH(1,--(RIGHT([1]A3!$B$9:$B$175,LEN([1]A3!$B$9:$B$175)-4)=$A356)*([1]A3!$C$9:$C$175=YEAR($F356)),0)))</f>
        <v/>
      </c>
      <c r="CG356" s="3" t="str" cm="1">
        <f t="array" ref="CG356">IF(EDATE($F356,CG$2)&gt;DATE(2025,12,31),"",INDEX([1]A3!CD$9:CD$175,MATCH(1,--(RIGHT([1]A3!$B$9:$B$175,LEN([1]A3!$B$9:$B$175)-4)=$A356)*([1]A3!$C$9:$C$175=YEAR($F356)),0)))</f>
        <v/>
      </c>
      <c r="CH356" s="3" t="str" cm="1">
        <f t="array" ref="CH356">IF(EDATE($F356,CH$2)&gt;DATE(2025,12,31),"",INDEX([1]A3!CE$9:CE$175,MATCH(1,--(RIGHT([1]A3!$B$9:$B$175,LEN([1]A3!$B$9:$B$175)-4)=$A356)*([1]A3!$C$9:$C$175=YEAR($F356)),0)))</f>
        <v/>
      </c>
      <c r="CI356" s="3" t="str" cm="1">
        <f t="array" ref="CI356">IF(EDATE($F356,CI$2)&gt;DATE(2025,12,31),"",INDEX([1]A3!CF$9:CF$175,MATCH(1,--(RIGHT([1]A3!$B$9:$B$175,LEN([1]A3!$B$9:$B$175)-4)=$A356)*([1]A3!$C$9:$C$175=YEAR($F356)),0)))</f>
        <v/>
      </c>
      <c r="CJ356" s="3" t="str" cm="1">
        <f t="array" ref="CJ356">IF(EDATE($F356,CJ$2)&gt;DATE(2025,12,31),"",INDEX([1]A3!CG$9:CG$175,MATCH(1,--(RIGHT([1]A3!$B$9:$B$175,LEN([1]A3!$B$9:$B$175)-4)=$A356)*([1]A3!$C$9:$C$175=YEAR($F356)),0)))</f>
        <v/>
      </c>
      <c r="CK356" s="3" t="str" cm="1">
        <f t="array" ref="CK356">IF(EDATE($F356,CK$2)&gt;DATE(2025,12,31),"",INDEX([1]A3!CH$9:CH$175,MATCH(1,--(RIGHT([1]A3!$B$9:$B$175,LEN([1]A3!$B$9:$B$175)-4)=$A356)*([1]A3!$C$9:$C$175=YEAR($F356)),0)))</f>
        <v/>
      </c>
      <c r="CL356" s="3" t="str" cm="1">
        <f t="array" ref="CL356">IF(EDATE($F356,CL$2)&gt;DATE(2025,12,31),"",INDEX([1]A3!CI$9:CI$175,MATCH(1,--(RIGHT([1]A3!$B$9:$B$175,LEN([1]A3!$B$9:$B$175)-4)=$A356)*([1]A3!$C$9:$C$175=YEAR($F356)),0)))</f>
        <v/>
      </c>
      <c r="CM356" s="3" t="str" cm="1">
        <f t="array" ref="CM356">IF(EDATE($F356,CM$2)&gt;DATE(2025,12,31),"",INDEX([1]A3!CJ$9:CJ$175,MATCH(1,--(RIGHT([1]A3!$B$9:$B$175,LEN([1]A3!$B$9:$B$175)-4)=$A356)*([1]A3!$C$9:$C$175=YEAR($F356)),0)))</f>
        <v/>
      </c>
      <c r="CN356" s="3" t="str" cm="1">
        <f t="array" ref="CN356">IF(EDATE($F356,CN$2)&gt;DATE(2025,12,31),"",INDEX([1]A3!CK$9:CK$175,MATCH(1,--(RIGHT([1]A3!$B$9:$B$175,LEN([1]A3!$B$9:$B$175)-4)=$A356)*([1]A3!$C$9:$C$175=YEAR($F356)),0)))</f>
        <v/>
      </c>
      <c r="CO356" s="3" t="str" cm="1">
        <f t="array" ref="CO356">IF(EDATE($F356,CO$2)&gt;DATE(2025,12,31),"",INDEX([1]A3!CL$9:CL$175,MATCH(1,--(RIGHT([1]A3!$B$9:$B$175,LEN([1]A3!$B$9:$B$175)-4)=$A356)*([1]A3!$C$9:$C$175=YEAR($F356)),0)))</f>
        <v/>
      </c>
      <c r="CP356" s="3" t="str" cm="1">
        <f t="array" ref="CP356">IF(EDATE($F356,CP$2)&gt;DATE(2025,12,31),"",INDEX([1]A3!CM$9:CM$175,MATCH(1,--(RIGHT([1]A3!$B$9:$B$175,LEN([1]A3!$B$9:$B$175)-4)=$A356)*([1]A3!$C$9:$C$175=YEAR($F356)),0)))</f>
        <v/>
      </c>
      <c r="CQ356" s="3" t="str" cm="1">
        <f t="array" ref="CQ356">IF(EDATE($F356,CQ$2)&gt;DATE(2025,12,31),"",INDEX([1]A3!CN$9:CN$175,MATCH(1,--(RIGHT([1]A3!$B$9:$B$175,LEN([1]A3!$B$9:$B$175)-4)=$A356)*([1]A3!$C$9:$C$175=YEAR($F356)),0)))</f>
        <v/>
      </c>
      <c r="CR356" s="3" t="str" cm="1">
        <f t="array" ref="CR356">IF(EDATE($F356,CR$2)&gt;DATE(2025,12,31),"",INDEX([1]A3!CO$9:CO$175,MATCH(1,--(RIGHT([1]A3!$B$9:$B$175,LEN([1]A3!$B$9:$B$175)-4)=$A356)*([1]A3!$C$9:$C$175=YEAR($F356)),0)))</f>
        <v/>
      </c>
      <c r="CS356" s="3" t="str" cm="1">
        <f t="array" ref="CS356">IF(EDATE($F356,CS$2)&gt;DATE(2025,12,31),"",INDEX([1]A3!CP$9:CP$175,MATCH(1,--(RIGHT([1]A3!$B$9:$B$175,LEN([1]A3!$B$9:$B$175)-4)=$A356)*([1]A3!$C$9:$C$175=YEAR($F356)),0)))</f>
        <v/>
      </c>
      <c r="CT356" s="3" t="str" cm="1">
        <f t="array" ref="CT356">IF(EDATE($F356,CT$2)&gt;DATE(2025,12,31),"",INDEX([1]A3!CQ$9:CQ$175,MATCH(1,--(RIGHT([1]A3!$B$9:$B$175,LEN([1]A3!$B$9:$B$175)-4)=$A356)*([1]A3!$C$9:$C$175=YEAR($F356)),0)))</f>
        <v/>
      </c>
      <c r="CU356" s="3" t="str" cm="1">
        <f t="array" ref="CU356">IF(EDATE($F356,CU$2)&gt;DATE(2025,12,31),"",INDEX([1]A3!CR$9:CR$175,MATCH(1,--(RIGHT([1]A3!$B$9:$B$175,LEN([1]A3!$B$9:$B$175)-4)=$A356)*([1]A3!$C$9:$C$175=YEAR($F356)),0)))</f>
        <v/>
      </c>
      <c r="CV356" s="3" t="str" cm="1">
        <f t="array" ref="CV356">IF(EDATE($F356,CV$2)&gt;DATE(2025,12,31),"",INDEX([1]A3!CS$9:CS$175,MATCH(1,--(RIGHT([1]A3!$B$9:$B$175,LEN([1]A3!$B$9:$B$175)-4)=$A356)*([1]A3!$C$9:$C$175=YEAR($F356)),0)))</f>
        <v/>
      </c>
      <c r="CW356" s="3" t="str" cm="1">
        <f t="array" ref="CW356">IF(EDATE($F356,CW$2)&gt;DATE(2025,12,31),"",INDEX([1]A3!CT$9:CT$175,MATCH(1,--(RIGHT([1]A3!$B$9:$B$175,LEN([1]A3!$B$9:$B$175)-4)=$A356)*([1]A3!$C$9:$C$175=YEAR($F356)),0)))</f>
        <v/>
      </c>
      <c r="CX356" s="3" t="str" cm="1">
        <f t="array" ref="CX356">IF(EDATE($F356,CX$2)&gt;DATE(2025,12,31),"",INDEX([1]A3!CU$9:CU$175,MATCH(1,--(RIGHT([1]A3!$B$9:$B$175,LEN([1]A3!$B$9:$B$175)-4)=$A356)*([1]A3!$C$9:$C$175=YEAR($F356)),0)))</f>
        <v/>
      </c>
      <c r="CY356" s="3" t="str" cm="1">
        <f t="array" ref="CY356">IF(EDATE($F356,CY$2)&gt;DATE(2025,12,31),"",INDEX([1]A3!CV$9:CV$175,MATCH(1,--(RIGHT([1]A3!$B$9:$B$175,LEN([1]A3!$B$9:$B$175)-4)=$A356)*([1]A3!$C$9:$C$175=YEAR($F356)),0)))</f>
        <v/>
      </c>
      <c r="CZ356" s="3" t="str" cm="1">
        <f t="array" ref="CZ356">IF(EDATE($F356,CZ$2)&gt;DATE(2025,12,31),"",INDEX([1]A3!CW$9:CW$175,MATCH(1,--(RIGHT([1]A3!$B$9:$B$175,LEN([1]A3!$B$9:$B$175)-4)=$A356)*([1]A3!$C$9:$C$175=YEAR($F356)),0)))</f>
        <v/>
      </c>
      <c r="DA356" s="3" t="str" cm="1">
        <f t="array" ref="DA356">IF(EDATE($F356,DA$2)&gt;DATE(2025,12,31),"",INDEX([1]A3!CX$9:CX$175,MATCH(1,--(RIGHT([1]A3!$B$9:$B$175,LEN([1]A3!$B$9:$B$175)-4)=$A356)*([1]A3!$C$9:$C$175=YEAR($F356)),0)))</f>
        <v/>
      </c>
      <c r="DB356" s="3" t="str" cm="1">
        <f t="array" ref="DB356">IF(EDATE($F356,DB$2)&gt;DATE(2025,12,31),"",INDEX([1]A3!CY$9:CY$175,MATCH(1,--(RIGHT([1]A3!$B$9:$B$175,LEN([1]A3!$B$9:$B$175)-4)=$A356)*([1]A3!$C$9:$C$175=YEAR($F356)),0)))</f>
        <v/>
      </c>
      <c r="DC356" s="3" t="str" cm="1">
        <f t="array" ref="DC356">IF(EDATE($F356,DC$2)&gt;DATE(2025,12,31),"",INDEX([1]A3!CZ$9:CZ$175,MATCH(1,--(RIGHT([1]A3!$B$9:$B$175,LEN([1]A3!$B$9:$B$175)-4)=$A356)*([1]A3!$C$9:$C$175=YEAR($F356)),0)))</f>
        <v/>
      </c>
      <c r="DD356" s="3" t="str" cm="1">
        <f t="array" ref="DD356">IF(EDATE($F356,DD$2)&gt;DATE(2025,12,31),"",INDEX([1]A3!DA$9:DA$175,MATCH(1,--(RIGHT([1]A3!$B$9:$B$175,LEN([1]A3!$B$9:$B$175)-4)=$A356)*([1]A3!$C$9:$C$175=YEAR($F356)),0)))</f>
        <v/>
      </c>
      <c r="DE356" s="3" t="str" cm="1">
        <f t="array" ref="DE356">IF(EDATE($F356,DE$2)&gt;DATE(2025,12,31),"",INDEX([1]A3!DB$9:DB$175,MATCH(1,--(RIGHT([1]A3!$B$9:$B$175,LEN([1]A3!$B$9:$B$175)-4)=$A356)*([1]A3!$C$9:$C$175=YEAR($F356)),0)))</f>
        <v/>
      </c>
      <c r="DF356" s="3" t="str" cm="1">
        <f t="array" ref="DF356">IF(EDATE($F356,DF$2)&gt;DATE(2025,12,31),"",INDEX([1]A3!DC$9:DC$175,MATCH(1,--(RIGHT([1]A3!$B$9:$B$175,LEN([1]A3!$B$9:$B$175)-4)=$A356)*([1]A3!$C$9:$C$175=YEAR($F356)),0)))</f>
        <v/>
      </c>
      <c r="DG356" s="3" t="str" cm="1">
        <f t="array" ref="DG356">IF(EDATE($F356,DG$2)&gt;DATE(2025,12,31),"",INDEX([1]A3!DD$9:DD$175,MATCH(1,--(RIGHT([1]A3!$B$9:$B$175,LEN([1]A3!$B$9:$B$175)-4)=$A356)*([1]A3!$C$9:$C$175=YEAR($F356)),0)))</f>
        <v/>
      </c>
      <c r="DH356" s="3" t="str" cm="1">
        <f t="array" ref="DH356">IF(EDATE($F356,DH$2)&gt;DATE(2025,12,31),"",INDEX([1]A3!DE$9:DE$175,MATCH(1,--(RIGHT([1]A3!$B$9:$B$175,LEN([1]A3!$B$9:$B$175)-4)=$A356)*([1]A3!$C$9:$C$175=YEAR($F356)),0)))</f>
        <v/>
      </c>
      <c r="DI356" s="3" t="str" cm="1">
        <f t="array" ref="DI356">IF(EDATE($F356,DI$2)&gt;DATE(2025,12,31),"",INDEX([1]A3!DF$9:DF$175,MATCH(1,--(RIGHT([1]A3!$B$9:$B$175,LEN([1]A3!$B$9:$B$175)-4)=$A356)*([1]A3!$C$9:$C$175=YEAR($F356)),0)))</f>
        <v/>
      </c>
      <c r="DJ356" s="3" t="str" cm="1">
        <f t="array" ref="DJ356">IF(EDATE($F356,DJ$2)&gt;DATE(2025,12,31),"",INDEX([1]A3!DG$9:DG$175,MATCH(1,--(RIGHT([1]A3!$B$9:$B$175,LEN([1]A3!$B$9:$B$175)-4)=$A356)*([1]A3!$C$9:$C$175=YEAR($F356)),0)))</f>
        <v/>
      </c>
      <c r="DK356" s="3" t="str" cm="1">
        <f t="array" ref="DK356">IF(EDATE($F356,DK$2)&gt;DATE(2025,12,31),"",INDEX([1]A3!DH$9:DH$175,MATCH(1,--(RIGHT([1]A3!$B$9:$B$175,LEN([1]A3!$B$9:$B$175)-4)=$A356)*([1]A3!$C$9:$C$175=YEAR($F356)),0)))</f>
        <v/>
      </c>
      <c r="DL356" s="3" t="str" cm="1">
        <f t="array" ref="DL356">IF(EDATE($F356,DL$2)&gt;DATE(2025,12,31),"",INDEX([1]A3!DI$9:DI$175,MATCH(1,--(RIGHT([1]A3!$B$9:$B$175,LEN([1]A3!$B$9:$B$175)-4)=$A356)*([1]A3!$C$9:$C$175=YEAR($F356)),0)))</f>
        <v/>
      </c>
      <c r="DM356" s="3" t="str" cm="1">
        <f t="array" ref="DM356">IF(EDATE($F356,DM$2)&gt;DATE(2025,12,31),"",INDEX([1]A3!DJ$9:DJ$175,MATCH(1,--(RIGHT([1]A3!$B$9:$B$175,LEN([1]A3!$B$9:$B$175)-4)=$A356)*([1]A3!$C$9:$C$175=YEAR($F356)),0)))</f>
        <v/>
      </c>
      <c r="DN356" s="3" t="str" cm="1">
        <f t="array" ref="DN356">IF(EDATE($F356,DN$2)&gt;DATE(2025,12,31),"",INDEX([1]A3!DK$9:DK$175,MATCH(1,--(RIGHT([1]A3!$B$9:$B$175,LEN([1]A3!$B$9:$B$175)-4)=$A356)*([1]A3!$C$9:$C$175=YEAR($F356)),0)))</f>
        <v/>
      </c>
      <c r="DO356" s="3" t="str" cm="1">
        <f t="array" ref="DO356">IF(EDATE($F356,DO$2)&gt;DATE(2025,12,31),"",INDEX([1]A3!DL$9:DL$175,MATCH(1,--(RIGHT([1]A3!$B$9:$B$175,LEN([1]A3!$B$9:$B$175)-4)=$A356)*([1]A3!$C$9:$C$175=YEAR($F356)),0)))</f>
        <v/>
      </c>
      <c r="DP356" s="3" t="str" cm="1">
        <f t="array" ref="DP356">IF(EDATE($F356,DP$2)&gt;DATE(2025,12,31),"",INDEX([1]A3!DM$9:DM$175,MATCH(1,--(RIGHT([1]A3!$B$9:$B$175,LEN([1]A3!$B$9:$B$175)-4)=$A356)*([1]A3!$C$9:$C$175=YEAR($F356)),0)))</f>
        <v/>
      </c>
      <c r="DQ356" s="3" t="str" cm="1">
        <f t="array" ref="DQ356">IF(EDATE($F356,DQ$2)&gt;DATE(2025,12,31),"",INDEX([1]A3!DN$9:DN$175,MATCH(1,--(RIGHT([1]A3!$B$9:$B$175,LEN([1]A3!$B$9:$B$175)-4)=$A356)*([1]A3!$C$9:$C$175=YEAR($F356)),0)))</f>
        <v/>
      </c>
      <c r="DR356" s="3" t="str" cm="1">
        <f t="array" ref="DR356">IF(EDATE($F356,DR$2)&gt;DATE(2025,12,31),"",INDEX([1]A3!DO$9:DO$175,MATCH(1,--(RIGHT([1]A3!$B$9:$B$175,LEN([1]A3!$B$9:$B$175)-4)=$A356)*([1]A3!$C$9:$C$175=YEAR($F356)),0)))</f>
        <v/>
      </c>
      <c r="DS356" s="3" t="str" cm="1">
        <f t="array" ref="DS356">IF(EDATE($F356,DS$2)&gt;DATE(2025,12,31),"",INDEX([1]A3!DP$9:DP$175,MATCH(1,--(RIGHT([1]A3!$B$9:$B$175,LEN([1]A3!$B$9:$B$175)-4)=$A356)*([1]A3!$C$9:$C$175=YEAR($F356)),0)))</f>
        <v/>
      </c>
      <c r="DT356" s="3" t="str" cm="1">
        <f t="array" ref="DT356">IF(EDATE($F356,DT$2)&gt;DATE(2025,12,31),"",INDEX([1]A3!DQ$9:DQ$175,MATCH(1,--(RIGHT([1]A3!$B$9:$B$175,LEN([1]A3!$B$9:$B$175)-4)=$A356)*([1]A3!$C$9:$C$175=YEAR($F356)),0)))</f>
        <v/>
      </c>
      <c r="DU356" s="3" t="str" cm="1">
        <f t="array" ref="DU356">IF(EDATE($F356,DU$2)&gt;DATE(2025,12,31),"",INDEX([1]A3!DR$9:DR$175,MATCH(1,--(RIGHT([1]A3!$B$9:$B$175,LEN([1]A3!$B$9:$B$175)-4)=$A356)*([1]A3!$C$9:$C$175=YEAR($F356)),0)))</f>
        <v/>
      </c>
      <c r="DV356" s="3" t="str" cm="1">
        <f t="array" ref="DV356">IF(EDATE($F356,DV$2)&gt;DATE(2025,12,31),"",INDEX([1]A3!DS$9:DS$175,MATCH(1,--(RIGHT([1]A3!$B$9:$B$175,LEN([1]A3!$B$9:$B$175)-4)=$A356)*([1]A3!$C$9:$C$175=YEAR($F356)),0)))</f>
        <v/>
      </c>
      <c r="DW356" s="3" t="str" cm="1">
        <f t="array" ref="DW356">IF(EDATE($F356,DW$2)&gt;DATE(2025,12,31),"",INDEX([1]A3!DT$9:DT$175,MATCH(1,--(RIGHT([1]A3!$B$9:$B$175,LEN([1]A3!$B$9:$B$175)-4)=$A356)*([1]A3!$C$9:$C$175=YEAR($F356)),0)))</f>
        <v/>
      </c>
      <c r="DX356" s="3" t="str" cm="1">
        <f t="array" ref="DX356">IF(EDATE($F356,DX$2)&gt;DATE(2025,12,31),"",INDEX([1]A3!DU$9:DU$175,MATCH(1,--(RIGHT([1]A3!$B$9:$B$175,LEN([1]A3!$B$9:$B$175)-4)=$A356)*([1]A3!$C$9:$C$175=YEAR($F356)),0)))</f>
        <v/>
      </c>
      <c r="DY356" s="3" t="str" cm="1">
        <f t="array" ref="DY356">IF(EDATE($F356,DY$2)&gt;DATE(2025,12,31),"",INDEX([1]A3!DV$9:DV$175,MATCH(1,--(RIGHT([1]A3!$B$9:$B$175,LEN([1]A3!$B$9:$B$175)-4)=$A356)*([1]A3!$C$9:$C$175=YEAR($F356)),0)))</f>
        <v/>
      </c>
      <c r="DZ356" s="3" t="str" cm="1">
        <f t="array" ref="DZ356">IF(EDATE($F356,DZ$2)&gt;DATE(2025,12,31),"",INDEX([1]A3!DW$9:DW$175,MATCH(1,--(RIGHT([1]A3!$B$9:$B$175,LEN([1]A3!$B$9:$B$175)-4)=$A356)*([1]A3!$C$9:$C$175=YEAR($F356)),0)))</f>
        <v/>
      </c>
      <c r="EA356" s="3" t="str" cm="1">
        <f t="array" ref="EA356">IF(EDATE($F356,EA$2)&gt;DATE(2025,12,31),"",INDEX([1]A3!DX$9:DX$175,MATCH(1,--(RIGHT([1]A3!$B$9:$B$175,LEN([1]A3!$B$9:$B$175)-4)=$A356)*([1]A3!$C$9:$C$175=YEAR($F356)),0)))</f>
        <v/>
      </c>
      <c r="EB356" s="3" t="str" cm="1">
        <f t="array" ref="EB356">IF(EDATE($F356,EB$2)&gt;DATE(2025,12,31),"",INDEX([1]A3!DY$9:DY$175,MATCH(1,--(RIGHT([1]A3!$B$9:$B$175,LEN([1]A3!$B$9:$B$175)-4)=$A356)*([1]A3!$C$9:$C$175=YEAR($F356)),0)))</f>
        <v/>
      </c>
      <c r="EC356" s="3" t="str" cm="1">
        <f t="array" ref="EC356">IF(EDATE($F356,EC$2)&gt;DATE(2025,12,31),"",INDEX([1]A3!DZ$9:DZ$175,MATCH(1,--(RIGHT([1]A3!$B$9:$B$175,LEN([1]A3!$B$9:$B$175)-4)=$A356)*([1]A3!$C$9:$C$175=YEAR($F356)),0)))</f>
        <v/>
      </c>
      <c r="ED356" s="3" t="str" cm="1">
        <f t="array" ref="ED356">IF(EDATE($F356,ED$2)&gt;DATE(2025,12,31),"",INDEX([1]A3!EA$9:EA$175,MATCH(1,--(RIGHT([1]A3!$B$9:$B$175,LEN([1]A3!$B$9:$B$175)-4)=$A356)*([1]A3!$C$9:$C$175=YEAR($F356)),0)))</f>
        <v/>
      </c>
      <c r="EE356" s="3" t="str" cm="1">
        <f t="array" ref="EE356">IF(EDATE($F356,EE$2)&gt;DATE(2025,12,31),"",INDEX([1]A3!EB$9:EB$175,MATCH(1,--(RIGHT([1]A3!$B$9:$B$175,LEN([1]A3!$B$9:$B$175)-4)=$A356)*([1]A3!$C$9:$C$175=YEAR($F356)),0)))</f>
        <v/>
      </c>
      <c r="EF356" s="3" t="str" cm="1">
        <f t="array" ref="EF356">IF(EDATE($F356,EF$2)&gt;DATE(2025,12,31),"",INDEX([1]A3!EC$9:EC$175,MATCH(1,--(RIGHT([1]A3!$B$9:$B$175,LEN([1]A3!$B$9:$B$175)-4)=$A356)*([1]A3!$C$9:$C$175=YEAR($F356)),0)))</f>
        <v/>
      </c>
      <c r="EG356" s="3" t="str" cm="1">
        <f t="array" ref="EG356">IF(EDATE($F356,EG$2)&gt;DATE(2025,12,31),"",INDEX([1]A3!ED$9:ED$175,MATCH(1,--(RIGHT([1]A3!$B$9:$B$175,LEN([1]A3!$B$9:$B$175)-4)=$A356)*([1]A3!$C$9:$C$175=YEAR($F356)),0)))</f>
        <v/>
      </c>
      <c r="EH356" s="3" t="str" cm="1">
        <f t="array" ref="EH356">IF(EDATE($F356,EH$2)&gt;DATE(2025,12,31),"",INDEX([1]A3!EE$9:EE$175,MATCH(1,--(RIGHT([1]A3!$B$9:$B$175,LEN([1]A3!$B$9:$B$175)-4)=$A356)*([1]A3!$C$9:$C$175=YEAR($F356)),0)))</f>
        <v/>
      </c>
      <c r="EI356" s="3" t="str" cm="1">
        <f t="array" ref="EI356">IF(EDATE($F356,EI$2)&gt;DATE(2025,12,31),"",INDEX([1]A3!EF$9:EF$175,MATCH(1,--(RIGHT([1]A3!$B$9:$B$175,LEN([1]A3!$B$9:$B$175)-4)=$A356)*([1]A3!$C$9:$C$175=YEAR($F356)),0)))</f>
        <v/>
      </c>
      <c r="EJ356" s="3" t="str" cm="1">
        <f t="array" ref="EJ356">IF(EDATE($F356,EJ$2)&gt;DATE(2025,12,31),"",INDEX([1]A3!EG$9:EG$175,MATCH(1,--(RIGHT([1]A3!$B$9:$B$175,LEN([1]A3!$B$9:$B$175)-4)=$A356)*([1]A3!$C$9:$C$175=YEAR($F356)),0)))</f>
        <v/>
      </c>
      <c r="EK356" s="3" t="str" cm="1">
        <f t="array" ref="EK356">IF(EDATE($F356,EK$2)&gt;DATE(2025,12,31),"",INDEX([1]A3!EH$9:EH$175,MATCH(1,--(RIGHT([1]A3!$B$9:$B$175,LEN([1]A3!$B$9:$B$175)-4)=$A356)*([1]A3!$C$9:$C$175=YEAR($F356)),0)))</f>
        <v/>
      </c>
      <c r="EL356" s="3" t="str" cm="1">
        <f t="array" ref="EL356">IF(EDATE($F356,EL$2)&gt;DATE(2025,12,31),"",INDEX([1]A3!EI$9:EI$175,MATCH(1,--(RIGHT([1]A3!$B$9:$B$175,LEN([1]A3!$B$9:$B$175)-4)=$A356)*([1]A3!$C$9:$C$175=YEAR($F356)),0)))</f>
        <v/>
      </c>
      <c r="EM356" s="3" t="str" cm="1">
        <f t="array" ref="EM356">IF(EDATE($F356,EM$2)&gt;DATE(2025,12,31),"",INDEX([1]A3!EJ$9:EJ$175,MATCH(1,--(RIGHT([1]A3!$B$9:$B$175,LEN([1]A3!$B$9:$B$175)-4)=$A356)*([1]A3!$C$9:$C$175=YEAR($F356)),0)))</f>
        <v/>
      </c>
      <c r="EN356" s="3" t="str" cm="1">
        <f t="array" ref="EN356">IF(EDATE($F356,EN$2)&gt;DATE(2025,12,31),"",INDEX([1]A3!EK$9:EK$175,MATCH(1,--(RIGHT([1]A3!$B$9:$B$175,LEN([1]A3!$B$9:$B$175)-4)=$A356)*([1]A3!$C$9:$C$175=YEAR($F356)),0)))</f>
        <v/>
      </c>
      <c r="EO356" s="3" t="str" cm="1">
        <f t="array" ref="EO356">IF(EDATE($F356,EO$2)&gt;DATE(2025,12,31),"",INDEX([1]A3!EL$9:EL$175,MATCH(1,--(RIGHT([1]A3!$B$9:$B$175,LEN([1]A3!$B$9:$B$175)-4)=$A356)*([1]A3!$C$9:$C$175=YEAR($F356)),0)))</f>
        <v/>
      </c>
      <c r="EP356" s="3" t="str" cm="1">
        <f t="array" ref="EP356">IF(EDATE($F356,EP$2)&gt;DATE(2025,12,31),"",INDEX([1]A3!EM$9:EM$175,MATCH(1,--(RIGHT([1]A3!$B$9:$B$175,LEN([1]A3!$B$9:$B$175)-4)=$A356)*([1]A3!$C$9:$C$175=YEAR($F356)),0)))</f>
        <v/>
      </c>
      <c r="EQ356" s="3" t="str" cm="1">
        <f t="array" ref="EQ356">IF(EDATE($F356,EQ$2)&gt;DATE(2025,12,31),"",INDEX([1]A3!EN$9:EN$175,MATCH(1,--(RIGHT([1]A3!$B$9:$B$175,LEN([1]A3!$B$9:$B$175)-4)=$A356)*([1]A3!$C$9:$C$175=YEAR($F356)),0)))</f>
        <v/>
      </c>
      <c r="ER356" s="3" t="str" cm="1">
        <f t="array" ref="ER356">IF(EDATE($F356,ER$2)&gt;DATE(2025,12,31),"",INDEX([1]A3!EO$9:EO$175,MATCH(1,--(RIGHT([1]A3!$B$9:$B$175,LEN([1]A3!$B$9:$B$175)-4)=$A356)*([1]A3!$C$9:$C$175=YEAR($F356)),0)))</f>
        <v/>
      </c>
      <c r="ES356" s="3" t="str" cm="1">
        <f t="array" ref="ES356">IF(EDATE($F356,ES$2)&gt;DATE(2025,12,31),"",INDEX([1]A3!EP$9:EP$175,MATCH(1,--(RIGHT([1]A3!$B$9:$B$175,LEN([1]A3!$B$9:$B$175)-4)=$A356)*([1]A3!$C$9:$C$175=YEAR($F356)),0)))</f>
        <v/>
      </c>
      <c r="ET356" s="3" t="str" cm="1">
        <f t="array" ref="ET356">IF(EDATE($F356,ET$2)&gt;DATE(2025,12,31),"",INDEX([1]A3!EQ$9:EQ$175,MATCH(1,--(RIGHT([1]A3!$B$9:$B$175,LEN([1]A3!$B$9:$B$175)-4)=$A356)*([1]A3!$C$9:$C$175=YEAR($F356)),0)))</f>
        <v/>
      </c>
      <c r="EU356" s="3" t="str" cm="1">
        <f t="array" ref="EU356">IF(EDATE($F356,EU$2)&gt;DATE(2025,12,31),"",INDEX([1]A3!ER$9:ER$175,MATCH(1,--(RIGHT([1]A3!$B$9:$B$175,LEN([1]A3!$B$9:$B$175)-4)=$A356)*([1]A3!$C$9:$C$175=YEAR($F356)),0)))</f>
        <v/>
      </c>
      <c r="EV356" s="3" t="str" cm="1">
        <f t="array" ref="EV356">IF(EDATE($F356,EV$2)&gt;DATE(2025,12,31),"",INDEX([1]A3!ES$9:ES$175,MATCH(1,--(RIGHT([1]A3!$B$9:$B$175,LEN([1]A3!$B$9:$B$175)-4)=$A356)*([1]A3!$C$9:$C$175=YEAR($F356)),0)))</f>
        <v/>
      </c>
      <c r="EW356" s="3" t="str" cm="1">
        <f t="array" ref="EW356">IF(EDATE($F356,EW$2)&gt;DATE(2025,12,31),"",INDEX([1]A3!ET$9:ET$175,MATCH(1,--(RIGHT([1]A3!$B$9:$B$175,LEN([1]A3!$B$9:$B$175)-4)=$A356)*([1]A3!$C$9:$C$175=YEAR($F356)),0)))</f>
        <v/>
      </c>
      <c r="EX356" s="3" t="str" cm="1">
        <f t="array" ref="EX356">IF(EDATE($F356,EX$2)&gt;DATE(2025,12,31),"",INDEX([1]A3!EU$9:EU$175,MATCH(1,--(RIGHT([1]A3!$B$9:$B$175,LEN([1]A3!$B$9:$B$175)-4)=$A356)*([1]A3!$C$9:$C$175=YEAR($F356)),0)))</f>
        <v/>
      </c>
      <c r="EY356" s="3" t="str" cm="1">
        <f t="array" ref="EY356">IF(EDATE($F356,EY$2)&gt;DATE(2025,12,31),"",INDEX([1]A3!EV$9:EV$175,MATCH(1,--(RIGHT([1]A3!$B$9:$B$175,LEN([1]A3!$B$9:$B$175)-4)=$A356)*([1]A3!$C$9:$C$175=YEAR($F356)),0)))</f>
        <v/>
      </c>
      <c r="EZ356" s="3" t="str" cm="1">
        <f t="array" ref="EZ356">IF(EDATE($F356,EZ$2)&gt;DATE(2025,12,31),"",INDEX([1]A3!EW$9:EW$175,MATCH(1,--(RIGHT([1]A3!$B$9:$B$175,LEN([1]A3!$B$9:$B$175)-4)=$A356)*([1]A3!$C$9:$C$175=YEAR($F356)),0)))</f>
        <v/>
      </c>
      <c r="FA356" s="3" t="str" cm="1">
        <f t="array" ref="FA356">IF(EDATE($F356,FA$2)&gt;DATE(2025,12,31),"",INDEX([1]A3!EX$9:EX$175,MATCH(1,--(RIGHT([1]A3!$B$9:$B$175,LEN([1]A3!$B$9:$B$175)-4)=$A356)*([1]A3!$C$9:$C$175=YEAR($F356)),0)))</f>
        <v/>
      </c>
    </row>
    <row r="357" spans="1:157" x14ac:dyDescent="0.2">
      <c r="A357" s="28" t="s">
        <v>811</v>
      </c>
      <c r="B357" s="8" t="s">
        <v>2</v>
      </c>
      <c r="C357" s="8" t="s">
        <v>65</v>
      </c>
      <c r="D357" s="9" t="s">
        <v>19</v>
      </c>
      <c r="E357" s="9" t="s">
        <v>0</v>
      </c>
      <c r="F357" s="94">
        <f t="shared" si="21"/>
        <v>45292</v>
      </c>
      <c r="G357" s="3" cm="1">
        <f t="array" ref="G357">IF(EDATE($F357,G$2)&gt;DATE(2025,12,31),"",INDEX([1]A3!D$9:D$175,MATCH(1,--(RIGHT([1]A3!$B$9:$B$175,LEN([1]A3!$B$9:$B$175)-4)=$A357)*([1]A3!$C$9:$C$175=YEAR($F357)),0)))</f>
        <v>393813.42</v>
      </c>
      <c r="H357" s="3" cm="1">
        <f t="array" ref="H357">IF(EDATE($F357,H$2)&gt;DATE(2025,12,31),"",INDEX([1]A3!E$9:E$175,MATCH(1,--(RIGHT([1]A3!$B$9:$B$175,LEN([1]A3!$B$9:$B$175)-4)=$A357)*([1]A3!$C$9:$C$175=YEAR($F357)),0)))</f>
        <v>13384268.789999999</v>
      </c>
      <c r="I357" s="3" t="str" cm="1">
        <f t="array" ref="I357">IF(EDATE($F357,I$2)&gt;DATE(2025,12,31),"",INDEX([1]A3!F$9:F$175,MATCH(1,--(RIGHT([1]A3!$B$9:$B$175,LEN([1]A3!$B$9:$B$175)-4)=$A357)*([1]A3!$C$9:$C$175=YEAR($F357)),0)))</f>
        <v/>
      </c>
      <c r="J357" s="3" t="str" cm="1">
        <f t="array" ref="J357">IF(EDATE($F357,J$2)&gt;DATE(2025,12,31),"",INDEX([1]A3!G$9:G$175,MATCH(1,--(RIGHT([1]A3!$B$9:$B$175,LEN([1]A3!$B$9:$B$175)-4)=$A357)*([1]A3!$C$9:$C$175=YEAR($F357)),0)))</f>
        <v/>
      </c>
      <c r="K357" s="3" t="str" cm="1">
        <f t="array" ref="K357">IF(EDATE($F357,K$2)&gt;DATE(2025,12,31),"",INDEX([1]A3!H$9:H$175,MATCH(1,--(RIGHT([1]A3!$B$9:$B$175,LEN([1]A3!$B$9:$B$175)-4)=$A357)*([1]A3!$C$9:$C$175=YEAR($F357)),0)))</f>
        <v/>
      </c>
      <c r="L357" s="3" t="str" cm="1">
        <f t="array" ref="L357">IF(EDATE($F357,L$2)&gt;DATE(2025,12,31),"",INDEX([1]A3!I$9:I$175,MATCH(1,--(RIGHT([1]A3!$B$9:$B$175,LEN([1]A3!$B$9:$B$175)-4)=$A357)*([1]A3!$C$9:$C$175=YEAR($F357)),0)))</f>
        <v/>
      </c>
      <c r="M357" s="3" t="str" cm="1">
        <f t="array" ref="M357">IF(EDATE($F357,M$2)&gt;DATE(2025,12,31),"",INDEX([1]A3!J$9:J$175,MATCH(1,--(RIGHT([1]A3!$B$9:$B$175,LEN([1]A3!$B$9:$B$175)-4)=$A357)*([1]A3!$C$9:$C$175=YEAR($F357)),0)))</f>
        <v/>
      </c>
      <c r="N357" s="3" t="str" cm="1">
        <f t="array" ref="N357">IF(EDATE($F357,N$2)&gt;DATE(2025,12,31),"",INDEX([1]A3!K$9:K$175,MATCH(1,--(RIGHT([1]A3!$B$9:$B$175,LEN([1]A3!$B$9:$B$175)-4)=$A357)*([1]A3!$C$9:$C$175=YEAR($F357)),0)))</f>
        <v/>
      </c>
      <c r="O357" s="3" t="str" cm="1">
        <f t="array" ref="O357">IF(EDATE($F357,O$2)&gt;DATE(2025,12,31),"",INDEX([1]A3!L$9:L$175,MATCH(1,--(RIGHT([1]A3!$B$9:$B$175,LEN([1]A3!$B$9:$B$175)-4)=$A357)*([1]A3!$C$9:$C$175=YEAR($F357)),0)))</f>
        <v/>
      </c>
      <c r="P357" s="3" t="str" cm="1">
        <f t="array" ref="P357">IF(EDATE($F357,P$2)&gt;DATE(2025,12,31),"",INDEX([1]A3!M$9:M$175,MATCH(1,--(RIGHT([1]A3!$B$9:$B$175,LEN([1]A3!$B$9:$B$175)-4)=$A357)*([1]A3!$C$9:$C$175=YEAR($F357)),0)))</f>
        <v/>
      </c>
      <c r="Q357" s="3" t="str" cm="1">
        <f t="array" ref="Q357">IF(EDATE($F357,Q$2)&gt;DATE(2025,12,31),"",INDEX([1]A3!N$9:N$175,MATCH(1,--(RIGHT([1]A3!$B$9:$B$175,LEN([1]A3!$B$9:$B$175)-4)=$A357)*([1]A3!$C$9:$C$175=YEAR($F357)),0)))</f>
        <v/>
      </c>
      <c r="R357" s="3" t="str" cm="1">
        <f t="array" ref="R357">IF(EDATE($F357,R$2)&gt;DATE(2025,12,31),"",INDEX([1]A3!O$9:O$175,MATCH(1,--(RIGHT([1]A3!$B$9:$B$175,LEN([1]A3!$B$9:$B$175)-4)=$A357)*([1]A3!$C$9:$C$175=YEAR($F357)),0)))</f>
        <v/>
      </c>
      <c r="S357" s="3" t="str" cm="1">
        <f t="array" ref="S357">IF(EDATE($F357,S$2)&gt;DATE(2025,12,31),"",INDEX([1]A3!P$9:P$175,MATCH(1,--(RIGHT([1]A3!$B$9:$B$175,LEN([1]A3!$B$9:$B$175)-4)=$A357)*([1]A3!$C$9:$C$175=YEAR($F357)),0)))</f>
        <v/>
      </c>
      <c r="T357" s="3" t="str" cm="1">
        <f t="array" ref="T357">IF(EDATE($F357,T$2)&gt;DATE(2025,12,31),"",INDEX([1]A3!Q$9:Q$175,MATCH(1,--(RIGHT([1]A3!$B$9:$B$175,LEN([1]A3!$B$9:$B$175)-4)=$A357)*([1]A3!$C$9:$C$175=YEAR($F357)),0)))</f>
        <v/>
      </c>
      <c r="U357" s="3" t="str" cm="1">
        <f t="array" ref="U357">IF(EDATE($F357,U$2)&gt;DATE(2025,12,31),"",INDEX([1]A3!R$9:R$175,MATCH(1,--(RIGHT([1]A3!$B$9:$B$175,LEN([1]A3!$B$9:$B$175)-4)=$A357)*([1]A3!$C$9:$C$175=YEAR($F357)),0)))</f>
        <v/>
      </c>
      <c r="V357" s="3" t="str" cm="1">
        <f t="array" ref="V357">IF(EDATE($F357,V$2)&gt;DATE(2025,12,31),"",INDEX([1]A3!S$9:S$175,MATCH(1,--(RIGHT([1]A3!$B$9:$B$175,LEN([1]A3!$B$9:$B$175)-4)=$A357)*([1]A3!$C$9:$C$175=YEAR($F357)),0)))</f>
        <v/>
      </c>
      <c r="W357" s="3" t="str" cm="1">
        <f t="array" ref="W357">IF(EDATE($F357,W$2)&gt;DATE(2025,12,31),"",INDEX([1]A3!T$9:T$175,MATCH(1,--(RIGHT([1]A3!$B$9:$B$175,LEN([1]A3!$B$9:$B$175)-4)=$A357)*([1]A3!$C$9:$C$175=YEAR($F357)),0)))</f>
        <v/>
      </c>
      <c r="X357" s="3" t="str" cm="1">
        <f t="array" ref="X357">IF(EDATE($F357,X$2)&gt;DATE(2025,12,31),"",INDEX([1]A3!U$9:U$175,MATCH(1,--(RIGHT([1]A3!$B$9:$B$175,LEN([1]A3!$B$9:$B$175)-4)=$A357)*([1]A3!$C$9:$C$175=YEAR($F357)),0)))</f>
        <v/>
      </c>
      <c r="Y357" s="3" t="str" cm="1">
        <f t="array" ref="Y357">IF(EDATE($F357,Y$2)&gt;DATE(2025,12,31),"",INDEX([1]A3!V$9:V$175,MATCH(1,--(RIGHT([1]A3!$B$9:$B$175,LEN([1]A3!$B$9:$B$175)-4)=$A357)*([1]A3!$C$9:$C$175=YEAR($F357)),0)))</f>
        <v/>
      </c>
      <c r="Z357" s="3" t="str" cm="1">
        <f t="array" ref="Z357">IF(EDATE($F357,Z$2)&gt;DATE(2025,12,31),"",INDEX([1]A3!W$9:W$175,MATCH(1,--(RIGHT([1]A3!$B$9:$B$175,LEN([1]A3!$B$9:$B$175)-4)=$A357)*([1]A3!$C$9:$C$175=YEAR($F357)),0)))</f>
        <v/>
      </c>
      <c r="AA357" s="3" t="str" cm="1">
        <f t="array" ref="AA357">IF(EDATE($F357,AA$2)&gt;DATE(2025,12,31),"",INDEX([1]A3!X$9:X$175,MATCH(1,--(RIGHT([1]A3!$B$9:$B$175,LEN([1]A3!$B$9:$B$175)-4)=$A357)*([1]A3!$C$9:$C$175=YEAR($F357)),0)))</f>
        <v/>
      </c>
      <c r="AB357" s="3" t="str" cm="1">
        <f t="array" ref="AB357">IF(EDATE($F357,AB$2)&gt;DATE(2025,12,31),"",INDEX([1]A3!Y$9:Y$175,MATCH(1,--(RIGHT([1]A3!$B$9:$B$175,LEN([1]A3!$B$9:$B$175)-4)=$A357)*([1]A3!$C$9:$C$175=YEAR($F357)),0)))</f>
        <v/>
      </c>
      <c r="AC357" s="3" t="str" cm="1">
        <f t="array" ref="AC357">IF(EDATE($F357,AC$2)&gt;DATE(2025,12,31),"",INDEX([1]A3!Z$9:Z$175,MATCH(1,--(RIGHT([1]A3!$B$9:$B$175,LEN([1]A3!$B$9:$B$175)-4)=$A357)*([1]A3!$C$9:$C$175=YEAR($F357)),0)))</f>
        <v/>
      </c>
      <c r="AD357" s="3" t="str" cm="1">
        <f t="array" ref="AD357">IF(EDATE($F357,AD$2)&gt;DATE(2025,12,31),"",INDEX([1]A3!AA$9:AA$175,MATCH(1,--(RIGHT([1]A3!$B$9:$B$175,LEN([1]A3!$B$9:$B$175)-4)=$A357)*([1]A3!$C$9:$C$175=YEAR($F357)),0)))</f>
        <v/>
      </c>
      <c r="AE357" s="3" t="str" cm="1">
        <f t="array" ref="AE357">IF(EDATE($F357,AE$2)&gt;DATE(2025,12,31),"",INDEX([1]A3!AB$9:AB$175,MATCH(1,--(RIGHT([1]A3!$B$9:$B$175,LEN([1]A3!$B$9:$B$175)-4)=$A357)*([1]A3!$C$9:$C$175=YEAR($F357)),0)))</f>
        <v/>
      </c>
      <c r="AF357" s="3" t="str" cm="1">
        <f t="array" ref="AF357">IF(EDATE($F357,AF$2)&gt;DATE(2025,12,31),"",INDEX([1]A3!AC$9:AC$175,MATCH(1,--(RIGHT([1]A3!$B$9:$B$175,LEN([1]A3!$B$9:$B$175)-4)=$A357)*([1]A3!$C$9:$C$175=YEAR($F357)),0)))</f>
        <v/>
      </c>
      <c r="AG357" s="3" t="str" cm="1">
        <f t="array" ref="AG357">IF(EDATE($F357,AG$2)&gt;DATE(2025,12,31),"",INDEX([1]A3!AD$9:AD$175,MATCH(1,--(RIGHT([1]A3!$B$9:$B$175,LEN([1]A3!$B$9:$B$175)-4)=$A357)*([1]A3!$C$9:$C$175=YEAR($F357)),0)))</f>
        <v/>
      </c>
      <c r="AH357" s="3" t="str" cm="1">
        <f t="array" ref="AH357">IF(EDATE($F357,AH$2)&gt;DATE(2025,12,31),"",INDEX([1]A3!AE$9:AE$175,MATCH(1,--(RIGHT([1]A3!$B$9:$B$175,LEN([1]A3!$B$9:$B$175)-4)=$A357)*([1]A3!$C$9:$C$175=YEAR($F357)),0)))</f>
        <v/>
      </c>
      <c r="AI357" s="3" t="str" cm="1">
        <f t="array" ref="AI357">IF(EDATE($F357,AI$2)&gt;DATE(2025,12,31),"",INDEX([1]A3!AF$9:AF$175,MATCH(1,--(RIGHT([1]A3!$B$9:$B$175,LEN([1]A3!$B$9:$B$175)-4)=$A357)*([1]A3!$C$9:$C$175=YEAR($F357)),0)))</f>
        <v/>
      </c>
      <c r="AJ357" s="3" t="str" cm="1">
        <f t="array" ref="AJ357">IF(EDATE($F357,AJ$2)&gt;DATE(2025,12,31),"",INDEX([1]A3!AG$9:AG$175,MATCH(1,--(RIGHT([1]A3!$B$9:$B$175,LEN([1]A3!$B$9:$B$175)-4)=$A357)*([1]A3!$C$9:$C$175=YEAR($F357)),0)))</f>
        <v/>
      </c>
      <c r="AK357" s="3" t="str" cm="1">
        <f t="array" ref="AK357">IF(EDATE($F357,AK$2)&gt;DATE(2025,12,31),"",INDEX([1]A3!AH$9:AH$175,MATCH(1,--(RIGHT([1]A3!$B$9:$B$175,LEN([1]A3!$B$9:$B$175)-4)=$A357)*([1]A3!$C$9:$C$175=YEAR($F357)),0)))</f>
        <v/>
      </c>
      <c r="AL357" s="3" t="str" cm="1">
        <f t="array" ref="AL357">IF(EDATE($F357,AL$2)&gt;DATE(2025,12,31),"",INDEX([1]A3!AI$9:AI$175,MATCH(1,--(RIGHT([1]A3!$B$9:$B$175,LEN([1]A3!$B$9:$B$175)-4)=$A357)*([1]A3!$C$9:$C$175=YEAR($F357)),0)))</f>
        <v/>
      </c>
      <c r="AM357" s="3" t="str" cm="1">
        <f t="array" ref="AM357">IF(EDATE($F357,AM$2)&gt;DATE(2025,12,31),"",INDEX([1]A3!AJ$9:AJ$175,MATCH(1,--(RIGHT([1]A3!$B$9:$B$175,LEN([1]A3!$B$9:$B$175)-4)=$A357)*([1]A3!$C$9:$C$175=YEAR($F357)),0)))</f>
        <v/>
      </c>
      <c r="AN357" s="3" t="str" cm="1">
        <f t="array" ref="AN357">IF(EDATE($F357,AN$2)&gt;DATE(2025,12,31),"",INDEX([1]A3!AK$9:AK$175,MATCH(1,--(RIGHT([1]A3!$B$9:$B$175,LEN([1]A3!$B$9:$B$175)-4)=$A357)*([1]A3!$C$9:$C$175=YEAR($F357)),0)))</f>
        <v/>
      </c>
      <c r="AO357" s="3" t="str" cm="1">
        <f t="array" ref="AO357">IF(EDATE($F357,AO$2)&gt;DATE(2025,12,31),"",INDEX([1]A3!AL$9:AL$175,MATCH(1,--(RIGHT([1]A3!$B$9:$B$175,LEN([1]A3!$B$9:$B$175)-4)=$A357)*([1]A3!$C$9:$C$175=YEAR($F357)),0)))</f>
        <v/>
      </c>
      <c r="AP357" s="3" t="str" cm="1">
        <f t="array" ref="AP357">IF(EDATE($F357,AP$2)&gt;DATE(2025,12,31),"",INDEX([1]A3!AM$9:AM$175,MATCH(1,--(RIGHT([1]A3!$B$9:$B$175,LEN([1]A3!$B$9:$B$175)-4)=$A357)*([1]A3!$C$9:$C$175=YEAR($F357)),0)))</f>
        <v/>
      </c>
      <c r="AQ357" s="3" t="str" cm="1">
        <f t="array" ref="AQ357">IF(EDATE($F357,AQ$2)&gt;DATE(2025,12,31),"",INDEX([1]A3!AN$9:AN$175,MATCH(1,--(RIGHT([1]A3!$B$9:$B$175,LEN([1]A3!$B$9:$B$175)-4)=$A357)*([1]A3!$C$9:$C$175=YEAR($F357)),0)))</f>
        <v/>
      </c>
      <c r="AR357" s="3" t="str" cm="1">
        <f t="array" ref="AR357">IF(EDATE($F357,AR$2)&gt;DATE(2025,12,31),"",INDEX([1]A3!AO$9:AO$175,MATCH(1,--(RIGHT([1]A3!$B$9:$B$175,LEN([1]A3!$B$9:$B$175)-4)=$A357)*([1]A3!$C$9:$C$175=YEAR($F357)),0)))</f>
        <v/>
      </c>
      <c r="AS357" s="3" t="str" cm="1">
        <f t="array" ref="AS357">IF(EDATE($F357,AS$2)&gt;DATE(2025,12,31),"",INDEX([1]A3!AP$9:AP$175,MATCH(1,--(RIGHT([1]A3!$B$9:$B$175,LEN([1]A3!$B$9:$B$175)-4)=$A357)*([1]A3!$C$9:$C$175=YEAR($F357)),0)))</f>
        <v/>
      </c>
      <c r="AT357" s="3" t="str" cm="1">
        <f t="array" ref="AT357">IF(EDATE($F357,AT$2)&gt;DATE(2025,12,31),"",INDEX([1]A3!AQ$9:AQ$175,MATCH(1,--(RIGHT([1]A3!$B$9:$B$175,LEN([1]A3!$B$9:$B$175)-4)=$A357)*([1]A3!$C$9:$C$175=YEAR($F357)),0)))</f>
        <v/>
      </c>
      <c r="AU357" s="3" t="str" cm="1">
        <f t="array" ref="AU357">IF(EDATE($F357,AU$2)&gt;DATE(2025,12,31),"",INDEX([1]A3!AR$9:AR$175,MATCH(1,--(RIGHT([1]A3!$B$9:$B$175,LEN([1]A3!$B$9:$B$175)-4)=$A357)*([1]A3!$C$9:$C$175=YEAR($F357)),0)))</f>
        <v/>
      </c>
      <c r="AV357" s="3" t="str" cm="1">
        <f t="array" ref="AV357">IF(EDATE($F357,AV$2)&gt;DATE(2025,12,31),"",INDEX([1]A3!AS$9:AS$175,MATCH(1,--(RIGHT([1]A3!$B$9:$B$175,LEN([1]A3!$B$9:$B$175)-4)=$A357)*([1]A3!$C$9:$C$175=YEAR($F357)),0)))</f>
        <v/>
      </c>
      <c r="AW357" s="3" t="str" cm="1">
        <f t="array" ref="AW357">IF(EDATE($F357,AW$2)&gt;DATE(2025,12,31),"",INDEX([1]A3!AT$9:AT$175,MATCH(1,--(RIGHT([1]A3!$B$9:$B$175,LEN([1]A3!$B$9:$B$175)-4)=$A357)*([1]A3!$C$9:$C$175=YEAR($F357)),0)))</f>
        <v/>
      </c>
      <c r="AX357" s="3" t="str" cm="1">
        <f t="array" ref="AX357">IF(EDATE($F357,AX$2)&gt;DATE(2025,12,31),"",INDEX([1]A3!AU$9:AU$175,MATCH(1,--(RIGHT([1]A3!$B$9:$B$175,LEN([1]A3!$B$9:$B$175)-4)=$A357)*([1]A3!$C$9:$C$175=YEAR($F357)),0)))</f>
        <v/>
      </c>
      <c r="AY357" s="3" t="str" cm="1">
        <f t="array" ref="AY357">IF(EDATE($F357,AY$2)&gt;DATE(2025,12,31),"",INDEX([1]A3!AV$9:AV$175,MATCH(1,--(RIGHT([1]A3!$B$9:$B$175,LEN([1]A3!$B$9:$B$175)-4)=$A357)*([1]A3!$C$9:$C$175=YEAR($F357)),0)))</f>
        <v/>
      </c>
      <c r="AZ357" s="3" t="str" cm="1">
        <f t="array" ref="AZ357">IF(EDATE($F357,AZ$2)&gt;DATE(2025,12,31),"",INDEX([1]A3!AW$9:AW$175,MATCH(1,--(RIGHT([1]A3!$B$9:$B$175,LEN([1]A3!$B$9:$B$175)-4)=$A357)*([1]A3!$C$9:$C$175=YEAR($F357)),0)))</f>
        <v/>
      </c>
      <c r="BA357" s="3" t="str" cm="1">
        <f t="array" ref="BA357">IF(EDATE($F357,BA$2)&gt;DATE(2025,12,31),"",INDEX([1]A3!AX$9:AX$175,MATCH(1,--(RIGHT([1]A3!$B$9:$B$175,LEN([1]A3!$B$9:$B$175)-4)=$A357)*([1]A3!$C$9:$C$175=YEAR($F357)),0)))</f>
        <v/>
      </c>
      <c r="BB357" s="3" t="str" cm="1">
        <f t="array" ref="BB357">IF(EDATE($F357,BB$2)&gt;DATE(2025,12,31),"",INDEX([1]A3!AY$9:AY$175,MATCH(1,--(RIGHT([1]A3!$B$9:$B$175,LEN([1]A3!$B$9:$B$175)-4)=$A357)*([1]A3!$C$9:$C$175=YEAR($F357)),0)))</f>
        <v/>
      </c>
      <c r="BC357" s="3" t="str" cm="1">
        <f t="array" ref="BC357">IF(EDATE($F357,BC$2)&gt;DATE(2025,12,31),"",INDEX([1]A3!AZ$9:AZ$175,MATCH(1,--(RIGHT([1]A3!$B$9:$B$175,LEN([1]A3!$B$9:$B$175)-4)=$A357)*([1]A3!$C$9:$C$175=YEAR($F357)),0)))</f>
        <v/>
      </c>
      <c r="BD357" s="3" t="str" cm="1">
        <f t="array" ref="BD357">IF(EDATE($F357,BD$2)&gt;DATE(2025,12,31),"",INDEX([1]A3!BA$9:BA$175,MATCH(1,--(RIGHT([1]A3!$B$9:$B$175,LEN([1]A3!$B$9:$B$175)-4)=$A357)*([1]A3!$C$9:$C$175=YEAR($F357)),0)))</f>
        <v/>
      </c>
      <c r="BE357" s="3" t="str" cm="1">
        <f t="array" ref="BE357">IF(EDATE($F357,BE$2)&gt;DATE(2025,12,31),"",INDEX([1]A3!BB$9:BB$175,MATCH(1,--(RIGHT([1]A3!$B$9:$B$175,LEN([1]A3!$B$9:$B$175)-4)=$A357)*([1]A3!$C$9:$C$175=YEAR($F357)),0)))</f>
        <v/>
      </c>
      <c r="BF357" s="3" t="str" cm="1">
        <f t="array" ref="BF357">IF(EDATE($F357,BF$2)&gt;DATE(2025,12,31),"",INDEX([1]A3!BC$9:BC$175,MATCH(1,--(RIGHT([1]A3!$B$9:$B$175,LEN([1]A3!$B$9:$B$175)-4)=$A357)*([1]A3!$C$9:$C$175=YEAR($F357)),0)))</f>
        <v/>
      </c>
      <c r="BG357" s="3" t="str" cm="1">
        <f t="array" ref="BG357">IF(EDATE($F357,BG$2)&gt;DATE(2025,12,31),"",INDEX([1]A3!BD$9:BD$175,MATCH(1,--(RIGHT([1]A3!$B$9:$B$175,LEN([1]A3!$B$9:$B$175)-4)=$A357)*([1]A3!$C$9:$C$175=YEAR($F357)),0)))</f>
        <v/>
      </c>
      <c r="BH357" s="3" t="str" cm="1">
        <f t="array" ref="BH357">IF(EDATE($F357,BH$2)&gt;DATE(2025,12,31),"",INDEX([1]A3!BE$9:BE$175,MATCH(1,--(RIGHT([1]A3!$B$9:$B$175,LEN([1]A3!$B$9:$B$175)-4)=$A357)*([1]A3!$C$9:$C$175=YEAR($F357)),0)))</f>
        <v/>
      </c>
      <c r="BI357" s="3" t="str" cm="1">
        <f t="array" ref="BI357">IF(EDATE($F357,BI$2)&gt;DATE(2025,12,31),"",INDEX([1]A3!BF$9:BF$175,MATCH(1,--(RIGHT([1]A3!$B$9:$B$175,LEN([1]A3!$B$9:$B$175)-4)=$A357)*([1]A3!$C$9:$C$175=YEAR($F357)),0)))</f>
        <v/>
      </c>
      <c r="BJ357" s="3" t="str" cm="1">
        <f t="array" ref="BJ357">IF(EDATE($F357,BJ$2)&gt;DATE(2025,12,31),"",INDEX([1]A3!BG$9:BG$175,MATCH(1,--(RIGHT([1]A3!$B$9:$B$175,LEN([1]A3!$B$9:$B$175)-4)=$A357)*([1]A3!$C$9:$C$175=YEAR($F357)),0)))</f>
        <v/>
      </c>
      <c r="BK357" s="3" t="str" cm="1">
        <f t="array" ref="BK357">IF(EDATE($F357,BK$2)&gt;DATE(2025,12,31),"",INDEX([1]A3!BH$9:BH$175,MATCH(1,--(RIGHT([1]A3!$B$9:$B$175,LEN([1]A3!$B$9:$B$175)-4)=$A357)*([1]A3!$C$9:$C$175=YEAR($F357)),0)))</f>
        <v/>
      </c>
      <c r="BL357" s="3" t="str" cm="1">
        <f t="array" ref="BL357">IF(EDATE($F357,BL$2)&gt;DATE(2025,12,31),"",INDEX([1]A3!BI$9:BI$175,MATCH(1,--(RIGHT([1]A3!$B$9:$B$175,LEN([1]A3!$B$9:$B$175)-4)=$A357)*([1]A3!$C$9:$C$175=YEAR($F357)),0)))</f>
        <v/>
      </c>
      <c r="BM357" s="3" t="str" cm="1">
        <f t="array" ref="BM357">IF(EDATE($F357,BM$2)&gt;DATE(2025,12,31),"",INDEX([1]A3!BJ$9:BJ$175,MATCH(1,--(RIGHT([1]A3!$B$9:$B$175,LEN([1]A3!$B$9:$B$175)-4)=$A357)*([1]A3!$C$9:$C$175=YEAR($F357)),0)))</f>
        <v/>
      </c>
      <c r="BN357" s="3" t="str" cm="1">
        <f t="array" ref="BN357">IF(EDATE($F357,BN$2)&gt;DATE(2025,12,31),"",INDEX([1]A3!BK$9:BK$175,MATCH(1,--(RIGHT([1]A3!$B$9:$B$175,LEN([1]A3!$B$9:$B$175)-4)=$A357)*([1]A3!$C$9:$C$175=YEAR($F357)),0)))</f>
        <v/>
      </c>
      <c r="BO357" s="3" t="str" cm="1">
        <f t="array" ref="BO357">IF(EDATE($F357,BO$2)&gt;DATE(2025,12,31),"",INDEX([1]A3!BL$9:BL$175,MATCH(1,--(RIGHT([1]A3!$B$9:$B$175,LEN([1]A3!$B$9:$B$175)-4)=$A357)*([1]A3!$C$9:$C$175=YEAR($F357)),0)))</f>
        <v/>
      </c>
      <c r="BP357" s="3" t="str" cm="1">
        <f t="array" ref="BP357">IF(EDATE($F357,BP$2)&gt;DATE(2025,12,31),"",INDEX([1]A3!BM$9:BM$175,MATCH(1,--(RIGHT([1]A3!$B$9:$B$175,LEN([1]A3!$B$9:$B$175)-4)=$A357)*([1]A3!$C$9:$C$175=YEAR($F357)),0)))</f>
        <v/>
      </c>
      <c r="BQ357" s="3" t="str" cm="1">
        <f t="array" ref="BQ357">IF(EDATE($F357,BQ$2)&gt;DATE(2025,12,31),"",INDEX([1]A3!BN$9:BN$175,MATCH(1,--(RIGHT([1]A3!$B$9:$B$175,LEN([1]A3!$B$9:$B$175)-4)=$A357)*([1]A3!$C$9:$C$175=YEAR($F357)),0)))</f>
        <v/>
      </c>
      <c r="BR357" s="3" t="str" cm="1">
        <f t="array" ref="BR357">IF(EDATE($F357,BR$2)&gt;DATE(2025,12,31),"",INDEX([1]A3!BO$9:BO$175,MATCH(1,--(RIGHT([1]A3!$B$9:$B$175,LEN([1]A3!$B$9:$B$175)-4)=$A357)*([1]A3!$C$9:$C$175=YEAR($F357)),0)))</f>
        <v/>
      </c>
      <c r="BS357" s="3" t="str" cm="1">
        <f t="array" ref="BS357">IF(EDATE($F357,BS$2)&gt;DATE(2025,12,31),"",INDEX([1]A3!BP$9:BP$175,MATCH(1,--(RIGHT([1]A3!$B$9:$B$175,LEN([1]A3!$B$9:$B$175)-4)=$A357)*([1]A3!$C$9:$C$175=YEAR($F357)),0)))</f>
        <v/>
      </c>
      <c r="BT357" s="3" t="str" cm="1">
        <f t="array" ref="BT357">IF(EDATE($F357,BT$2)&gt;DATE(2025,12,31),"",INDEX([1]A3!BQ$9:BQ$175,MATCH(1,--(RIGHT([1]A3!$B$9:$B$175,LEN([1]A3!$B$9:$B$175)-4)=$A357)*([1]A3!$C$9:$C$175=YEAR($F357)),0)))</f>
        <v/>
      </c>
      <c r="BU357" s="3" t="str" cm="1">
        <f t="array" ref="BU357">IF(EDATE($F357,BU$2)&gt;DATE(2025,12,31),"",INDEX([1]A3!BR$9:BR$175,MATCH(1,--(RIGHT([1]A3!$B$9:$B$175,LEN([1]A3!$B$9:$B$175)-4)=$A357)*([1]A3!$C$9:$C$175=YEAR($F357)),0)))</f>
        <v/>
      </c>
      <c r="BV357" s="3" t="str" cm="1">
        <f t="array" ref="BV357">IF(EDATE($F357,BV$2)&gt;DATE(2025,12,31),"",INDEX([1]A3!BS$9:BS$175,MATCH(1,--(RIGHT([1]A3!$B$9:$B$175,LEN([1]A3!$B$9:$B$175)-4)=$A357)*([1]A3!$C$9:$C$175=YEAR($F357)),0)))</f>
        <v/>
      </c>
      <c r="BW357" s="3" t="str" cm="1">
        <f t="array" ref="BW357">IF(EDATE($F357,BW$2)&gt;DATE(2025,12,31),"",INDEX([1]A3!BT$9:BT$175,MATCH(1,--(RIGHT([1]A3!$B$9:$B$175,LEN([1]A3!$B$9:$B$175)-4)=$A357)*([1]A3!$C$9:$C$175=YEAR($F357)),0)))</f>
        <v/>
      </c>
      <c r="BX357" s="3" t="str" cm="1">
        <f t="array" ref="BX357">IF(EDATE($F357,BX$2)&gt;DATE(2025,12,31),"",INDEX([1]A3!BU$9:BU$175,MATCH(1,--(RIGHT([1]A3!$B$9:$B$175,LEN([1]A3!$B$9:$B$175)-4)=$A357)*([1]A3!$C$9:$C$175=YEAR($F357)),0)))</f>
        <v/>
      </c>
      <c r="BY357" s="3" t="str" cm="1">
        <f t="array" ref="BY357">IF(EDATE($F357,BY$2)&gt;DATE(2025,12,31),"",INDEX([1]A3!BV$9:BV$175,MATCH(1,--(RIGHT([1]A3!$B$9:$B$175,LEN([1]A3!$B$9:$B$175)-4)=$A357)*([1]A3!$C$9:$C$175=YEAR($F357)),0)))</f>
        <v/>
      </c>
      <c r="BZ357" s="3" t="str" cm="1">
        <f t="array" ref="BZ357">IF(EDATE($F357,BZ$2)&gt;DATE(2025,12,31),"",INDEX([1]A3!BW$9:BW$175,MATCH(1,--(RIGHT([1]A3!$B$9:$B$175,LEN([1]A3!$B$9:$B$175)-4)=$A357)*([1]A3!$C$9:$C$175=YEAR($F357)),0)))</f>
        <v/>
      </c>
      <c r="CA357" s="3" t="str" cm="1">
        <f t="array" ref="CA357">IF(EDATE($F357,CA$2)&gt;DATE(2025,12,31),"",INDEX([1]A3!BX$9:BX$175,MATCH(1,--(RIGHT([1]A3!$B$9:$B$175,LEN([1]A3!$B$9:$B$175)-4)=$A357)*([1]A3!$C$9:$C$175=YEAR($F357)),0)))</f>
        <v/>
      </c>
      <c r="CB357" s="3" t="str" cm="1">
        <f t="array" ref="CB357">IF(EDATE($F357,CB$2)&gt;DATE(2025,12,31),"",INDEX([1]A3!BY$9:BY$175,MATCH(1,--(RIGHT([1]A3!$B$9:$B$175,LEN([1]A3!$B$9:$B$175)-4)=$A357)*([1]A3!$C$9:$C$175=YEAR($F357)),0)))</f>
        <v/>
      </c>
      <c r="CC357" s="3" t="str" cm="1">
        <f t="array" ref="CC357">IF(EDATE($F357,CC$2)&gt;DATE(2025,12,31),"",INDEX([1]A3!BZ$9:BZ$175,MATCH(1,--(RIGHT([1]A3!$B$9:$B$175,LEN([1]A3!$B$9:$B$175)-4)=$A357)*([1]A3!$C$9:$C$175=YEAR($F357)),0)))</f>
        <v/>
      </c>
      <c r="CD357" s="3" t="str" cm="1">
        <f t="array" ref="CD357">IF(EDATE($F357,CD$2)&gt;DATE(2025,12,31),"",INDEX([1]A3!CA$9:CA$175,MATCH(1,--(RIGHT([1]A3!$B$9:$B$175,LEN([1]A3!$B$9:$B$175)-4)=$A357)*([1]A3!$C$9:$C$175=YEAR($F357)),0)))</f>
        <v/>
      </c>
      <c r="CE357" s="3" t="str" cm="1">
        <f t="array" ref="CE357">IF(EDATE($F357,CE$2)&gt;DATE(2025,12,31),"",INDEX([1]A3!CB$9:CB$175,MATCH(1,--(RIGHT([1]A3!$B$9:$B$175,LEN([1]A3!$B$9:$B$175)-4)=$A357)*([1]A3!$C$9:$C$175=YEAR($F357)),0)))</f>
        <v/>
      </c>
      <c r="CF357" s="3" t="str" cm="1">
        <f t="array" ref="CF357">IF(EDATE($F357,CF$2)&gt;DATE(2025,12,31),"",INDEX([1]A3!CC$9:CC$175,MATCH(1,--(RIGHT([1]A3!$B$9:$B$175,LEN([1]A3!$B$9:$B$175)-4)=$A357)*([1]A3!$C$9:$C$175=YEAR($F357)),0)))</f>
        <v/>
      </c>
      <c r="CG357" s="3" t="str" cm="1">
        <f t="array" ref="CG357">IF(EDATE($F357,CG$2)&gt;DATE(2025,12,31),"",INDEX([1]A3!CD$9:CD$175,MATCH(1,--(RIGHT([1]A3!$B$9:$B$175,LEN([1]A3!$B$9:$B$175)-4)=$A357)*([1]A3!$C$9:$C$175=YEAR($F357)),0)))</f>
        <v/>
      </c>
      <c r="CH357" s="3" t="str" cm="1">
        <f t="array" ref="CH357">IF(EDATE($F357,CH$2)&gt;DATE(2025,12,31),"",INDEX([1]A3!CE$9:CE$175,MATCH(1,--(RIGHT([1]A3!$B$9:$B$175,LEN([1]A3!$B$9:$B$175)-4)=$A357)*([1]A3!$C$9:$C$175=YEAR($F357)),0)))</f>
        <v/>
      </c>
      <c r="CI357" s="3" t="str" cm="1">
        <f t="array" ref="CI357">IF(EDATE($F357,CI$2)&gt;DATE(2025,12,31),"",INDEX([1]A3!CF$9:CF$175,MATCH(1,--(RIGHT([1]A3!$B$9:$B$175,LEN([1]A3!$B$9:$B$175)-4)=$A357)*([1]A3!$C$9:$C$175=YEAR($F357)),0)))</f>
        <v/>
      </c>
      <c r="CJ357" s="3" t="str" cm="1">
        <f t="array" ref="CJ357">IF(EDATE($F357,CJ$2)&gt;DATE(2025,12,31),"",INDEX([1]A3!CG$9:CG$175,MATCH(1,--(RIGHT([1]A3!$B$9:$B$175,LEN([1]A3!$B$9:$B$175)-4)=$A357)*([1]A3!$C$9:$C$175=YEAR($F357)),0)))</f>
        <v/>
      </c>
      <c r="CK357" s="3" t="str" cm="1">
        <f t="array" ref="CK357">IF(EDATE($F357,CK$2)&gt;DATE(2025,12,31),"",INDEX([1]A3!CH$9:CH$175,MATCH(1,--(RIGHT([1]A3!$B$9:$B$175,LEN([1]A3!$B$9:$B$175)-4)=$A357)*([1]A3!$C$9:$C$175=YEAR($F357)),0)))</f>
        <v/>
      </c>
      <c r="CL357" s="3" t="str" cm="1">
        <f t="array" ref="CL357">IF(EDATE($F357,CL$2)&gt;DATE(2025,12,31),"",INDEX([1]A3!CI$9:CI$175,MATCH(1,--(RIGHT([1]A3!$B$9:$B$175,LEN([1]A3!$B$9:$B$175)-4)=$A357)*([1]A3!$C$9:$C$175=YEAR($F357)),0)))</f>
        <v/>
      </c>
      <c r="CM357" s="3" t="str" cm="1">
        <f t="array" ref="CM357">IF(EDATE($F357,CM$2)&gt;DATE(2025,12,31),"",INDEX([1]A3!CJ$9:CJ$175,MATCH(1,--(RIGHT([1]A3!$B$9:$B$175,LEN([1]A3!$B$9:$B$175)-4)=$A357)*([1]A3!$C$9:$C$175=YEAR($F357)),0)))</f>
        <v/>
      </c>
      <c r="CN357" s="3" t="str" cm="1">
        <f t="array" ref="CN357">IF(EDATE($F357,CN$2)&gt;DATE(2025,12,31),"",INDEX([1]A3!CK$9:CK$175,MATCH(1,--(RIGHT([1]A3!$B$9:$B$175,LEN([1]A3!$B$9:$B$175)-4)=$A357)*([1]A3!$C$9:$C$175=YEAR($F357)),0)))</f>
        <v/>
      </c>
      <c r="CO357" s="3" t="str" cm="1">
        <f t="array" ref="CO357">IF(EDATE($F357,CO$2)&gt;DATE(2025,12,31),"",INDEX([1]A3!CL$9:CL$175,MATCH(1,--(RIGHT([1]A3!$B$9:$B$175,LEN([1]A3!$B$9:$B$175)-4)=$A357)*([1]A3!$C$9:$C$175=YEAR($F357)),0)))</f>
        <v/>
      </c>
      <c r="CP357" s="3" t="str" cm="1">
        <f t="array" ref="CP357">IF(EDATE($F357,CP$2)&gt;DATE(2025,12,31),"",INDEX([1]A3!CM$9:CM$175,MATCH(1,--(RIGHT([1]A3!$B$9:$B$175,LEN([1]A3!$B$9:$B$175)-4)=$A357)*([1]A3!$C$9:$C$175=YEAR($F357)),0)))</f>
        <v/>
      </c>
      <c r="CQ357" s="3" t="str" cm="1">
        <f t="array" ref="CQ357">IF(EDATE($F357,CQ$2)&gt;DATE(2025,12,31),"",INDEX([1]A3!CN$9:CN$175,MATCH(1,--(RIGHT([1]A3!$B$9:$B$175,LEN([1]A3!$B$9:$B$175)-4)=$A357)*([1]A3!$C$9:$C$175=YEAR($F357)),0)))</f>
        <v/>
      </c>
      <c r="CR357" s="3" t="str" cm="1">
        <f t="array" ref="CR357">IF(EDATE($F357,CR$2)&gt;DATE(2025,12,31),"",INDEX([1]A3!CO$9:CO$175,MATCH(1,--(RIGHT([1]A3!$B$9:$B$175,LEN([1]A3!$B$9:$B$175)-4)=$A357)*([1]A3!$C$9:$C$175=YEAR($F357)),0)))</f>
        <v/>
      </c>
      <c r="CS357" s="3" t="str" cm="1">
        <f t="array" ref="CS357">IF(EDATE($F357,CS$2)&gt;DATE(2025,12,31),"",INDEX([1]A3!CP$9:CP$175,MATCH(1,--(RIGHT([1]A3!$B$9:$B$175,LEN([1]A3!$B$9:$B$175)-4)=$A357)*([1]A3!$C$9:$C$175=YEAR($F357)),0)))</f>
        <v/>
      </c>
      <c r="CT357" s="3" t="str" cm="1">
        <f t="array" ref="CT357">IF(EDATE($F357,CT$2)&gt;DATE(2025,12,31),"",INDEX([1]A3!CQ$9:CQ$175,MATCH(1,--(RIGHT([1]A3!$B$9:$B$175,LEN([1]A3!$B$9:$B$175)-4)=$A357)*([1]A3!$C$9:$C$175=YEAR($F357)),0)))</f>
        <v/>
      </c>
      <c r="CU357" s="3" t="str" cm="1">
        <f t="array" ref="CU357">IF(EDATE($F357,CU$2)&gt;DATE(2025,12,31),"",INDEX([1]A3!CR$9:CR$175,MATCH(1,--(RIGHT([1]A3!$B$9:$B$175,LEN([1]A3!$B$9:$B$175)-4)=$A357)*([1]A3!$C$9:$C$175=YEAR($F357)),0)))</f>
        <v/>
      </c>
      <c r="CV357" s="3" t="str" cm="1">
        <f t="array" ref="CV357">IF(EDATE($F357,CV$2)&gt;DATE(2025,12,31),"",INDEX([1]A3!CS$9:CS$175,MATCH(1,--(RIGHT([1]A3!$B$9:$B$175,LEN([1]A3!$B$9:$B$175)-4)=$A357)*([1]A3!$C$9:$C$175=YEAR($F357)),0)))</f>
        <v/>
      </c>
      <c r="CW357" s="3" t="str" cm="1">
        <f t="array" ref="CW357">IF(EDATE($F357,CW$2)&gt;DATE(2025,12,31),"",INDEX([1]A3!CT$9:CT$175,MATCH(1,--(RIGHT([1]A3!$B$9:$B$175,LEN([1]A3!$B$9:$B$175)-4)=$A357)*([1]A3!$C$9:$C$175=YEAR($F357)),0)))</f>
        <v/>
      </c>
      <c r="CX357" s="3" t="str" cm="1">
        <f t="array" ref="CX357">IF(EDATE($F357,CX$2)&gt;DATE(2025,12,31),"",INDEX([1]A3!CU$9:CU$175,MATCH(1,--(RIGHT([1]A3!$B$9:$B$175,LEN([1]A3!$B$9:$B$175)-4)=$A357)*([1]A3!$C$9:$C$175=YEAR($F357)),0)))</f>
        <v/>
      </c>
      <c r="CY357" s="3" t="str" cm="1">
        <f t="array" ref="CY357">IF(EDATE($F357,CY$2)&gt;DATE(2025,12,31),"",INDEX([1]A3!CV$9:CV$175,MATCH(1,--(RIGHT([1]A3!$B$9:$B$175,LEN([1]A3!$B$9:$B$175)-4)=$A357)*([1]A3!$C$9:$C$175=YEAR($F357)),0)))</f>
        <v/>
      </c>
      <c r="CZ357" s="3" t="str" cm="1">
        <f t="array" ref="CZ357">IF(EDATE($F357,CZ$2)&gt;DATE(2025,12,31),"",INDEX([1]A3!CW$9:CW$175,MATCH(1,--(RIGHT([1]A3!$B$9:$B$175,LEN([1]A3!$B$9:$B$175)-4)=$A357)*([1]A3!$C$9:$C$175=YEAR($F357)),0)))</f>
        <v/>
      </c>
      <c r="DA357" s="3" t="str" cm="1">
        <f t="array" ref="DA357">IF(EDATE($F357,DA$2)&gt;DATE(2025,12,31),"",INDEX([1]A3!CX$9:CX$175,MATCH(1,--(RIGHT([1]A3!$B$9:$B$175,LEN([1]A3!$B$9:$B$175)-4)=$A357)*([1]A3!$C$9:$C$175=YEAR($F357)),0)))</f>
        <v/>
      </c>
      <c r="DB357" s="3" t="str" cm="1">
        <f t="array" ref="DB357">IF(EDATE($F357,DB$2)&gt;DATE(2025,12,31),"",INDEX([1]A3!CY$9:CY$175,MATCH(1,--(RIGHT([1]A3!$B$9:$B$175,LEN([1]A3!$B$9:$B$175)-4)=$A357)*([1]A3!$C$9:$C$175=YEAR($F357)),0)))</f>
        <v/>
      </c>
      <c r="DC357" s="3" t="str" cm="1">
        <f t="array" ref="DC357">IF(EDATE($F357,DC$2)&gt;DATE(2025,12,31),"",INDEX([1]A3!CZ$9:CZ$175,MATCH(1,--(RIGHT([1]A3!$B$9:$B$175,LEN([1]A3!$B$9:$B$175)-4)=$A357)*([1]A3!$C$9:$C$175=YEAR($F357)),0)))</f>
        <v/>
      </c>
      <c r="DD357" s="3" t="str" cm="1">
        <f t="array" ref="DD357">IF(EDATE($F357,DD$2)&gt;DATE(2025,12,31),"",INDEX([1]A3!DA$9:DA$175,MATCH(1,--(RIGHT([1]A3!$B$9:$B$175,LEN([1]A3!$B$9:$B$175)-4)=$A357)*([1]A3!$C$9:$C$175=YEAR($F357)),0)))</f>
        <v/>
      </c>
      <c r="DE357" s="3" t="str" cm="1">
        <f t="array" ref="DE357">IF(EDATE($F357,DE$2)&gt;DATE(2025,12,31),"",INDEX([1]A3!DB$9:DB$175,MATCH(1,--(RIGHT([1]A3!$B$9:$B$175,LEN([1]A3!$B$9:$B$175)-4)=$A357)*([1]A3!$C$9:$C$175=YEAR($F357)),0)))</f>
        <v/>
      </c>
      <c r="DF357" s="3" t="str" cm="1">
        <f t="array" ref="DF357">IF(EDATE($F357,DF$2)&gt;DATE(2025,12,31),"",INDEX([1]A3!DC$9:DC$175,MATCH(1,--(RIGHT([1]A3!$B$9:$B$175,LEN([1]A3!$B$9:$B$175)-4)=$A357)*([1]A3!$C$9:$C$175=YEAR($F357)),0)))</f>
        <v/>
      </c>
      <c r="DG357" s="3" t="str" cm="1">
        <f t="array" ref="DG357">IF(EDATE($F357,DG$2)&gt;DATE(2025,12,31),"",INDEX([1]A3!DD$9:DD$175,MATCH(1,--(RIGHT([1]A3!$B$9:$B$175,LEN([1]A3!$B$9:$B$175)-4)=$A357)*([1]A3!$C$9:$C$175=YEAR($F357)),0)))</f>
        <v/>
      </c>
      <c r="DH357" s="3" t="str" cm="1">
        <f t="array" ref="DH357">IF(EDATE($F357,DH$2)&gt;DATE(2025,12,31),"",INDEX([1]A3!DE$9:DE$175,MATCH(1,--(RIGHT([1]A3!$B$9:$B$175,LEN([1]A3!$B$9:$B$175)-4)=$A357)*([1]A3!$C$9:$C$175=YEAR($F357)),0)))</f>
        <v/>
      </c>
      <c r="DI357" s="3" t="str" cm="1">
        <f t="array" ref="DI357">IF(EDATE($F357,DI$2)&gt;DATE(2025,12,31),"",INDEX([1]A3!DF$9:DF$175,MATCH(1,--(RIGHT([1]A3!$B$9:$B$175,LEN([1]A3!$B$9:$B$175)-4)=$A357)*([1]A3!$C$9:$C$175=YEAR($F357)),0)))</f>
        <v/>
      </c>
      <c r="DJ357" s="3" t="str" cm="1">
        <f t="array" ref="DJ357">IF(EDATE($F357,DJ$2)&gt;DATE(2025,12,31),"",INDEX([1]A3!DG$9:DG$175,MATCH(1,--(RIGHT([1]A3!$B$9:$B$175,LEN([1]A3!$B$9:$B$175)-4)=$A357)*([1]A3!$C$9:$C$175=YEAR($F357)),0)))</f>
        <v/>
      </c>
      <c r="DK357" s="3" t="str" cm="1">
        <f t="array" ref="DK357">IF(EDATE($F357,DK$2)&gt;DATE(2025,12,31),"",INDEX([1]A3!DH$9:DH$175,MATCH(1,--(RIGHT([1]A3!$B$9:$B$175,LEN([1]A3!$B$9:$B$175)-4)=$A357)*([1]A3!$C$9:$C$175=YEAR($F357)),0)))</f>
        <v/>
      </c>
      <c r="DL357" s="3" t="str" cm="1">
        <f t="array" ref="DL357">IF(EDATE($F357,DL$2)&gt;DATE(2025,12,31),"",INDEX([1]A3!DI$9:DI$175,MATCH(1,--(RIGHT([1]A3!$B$9:$B$175,LEN([1]A3!$B$9:$B$175)-4)=$A357)*([1]A3!$C$9:$C$175=YEAR($F357)),0)))</f>
        <v/>
      </c>
      <c r="DM357" s="3" t="str" cm="1">
        <f t="array" ref="DM357">IF(EDATE($F357,DM$2)&gt;DATE(2025,12,31),"",INDEX([1]A3!DJ$9:DJ$175,MATCH(1,--(RIGHT([1]A3!$B$9:$B$175,LEN([1]A3!$B$9:$B$175)-4)=$A357)*([1]A3!$C$9:$C$175=YEAR($F357)),0)))</f>
        <v/>
      </c>
      <c r="DN357" s="3" t="str" cm="1">
        <f t="array" ref="DN357">IF(EDATE($F357,DN$2)&gt;DATE(2025,12,31),"",INDEX([1]A3!DK$9:DK$175,MATCH(1,--(RIGHT([1]A3!$B$9:$B$175,LEN([1]A3!$B$9:$B$175)-4)=$A357)*([1]A3!$C$9:$C$175=YEAR($F357)),0)))</f>
        <v/>
      </c>
      <c r="DO357" s="3" t="str" cm="1">
        <f t="array" ref="DO357">IF(EDATE($F357,DO$2)&gt;DATE(2025,12,31),"",INDEX([1]A3!DL$9:DL$175,MATCH(1,--(RIGHT([1]A3!$B$9:$B$175,LEN([1]A3!$B$9:$B$175)-4)=$A357)*([1]A3!$C$9:$C$175=YEAR($F357)),0)))</f>
        <v/>
      </c>
      <c r="DP357" s="3" t="str" cm="1">
        <f t="array" ref="DP357">IF(EDATE($F357,DP$2)&gt;DATE(2025,12,31),"",INDEX([1]A3!DM$9:DM$175,MATCH(1,--(RIGHT([1]A3!$B$9:$B$175,LEN([1]A3!$B$9:$B$175)-4)=$A357)*([1]A3!$C$9:$C$175=YEAR($F357)),0)))</f>
        <v/>
      </c>
      <c r="DQ357" s="3" t="str" cm="1">
        <f t="array" ref="DQ357">IF(EDATE($F357,DQ$2)&gt;DATE(2025,12,31),"",INDEX([1]A3!DN$9:DN$175,MATCH(1,--(RIGHT([1]A3!$B$9:$B$175,LEN([1]A3!$B$9:$B$175)-4)=$A357)*([1]A3!$C$9:$C$175=YEAR($F357)),0)))</f>
        <v/>
      </c>
      <c r="DR357" s="3" t="str" cm="1">
        <f t="array" ref="DR357">IF(EDATE($F357,DR$2)&gt;DATE(2025,12,31),"",INDEX([1]A3!DO$9:DO$175,MATCH(1,--(RIGHT([1]A3!$B$9:$B$175,LEN([1]A3!$B$9:$B$175)-4)=$A357)*([1]A3!$C$9:$C$175=YEAR($F357)),0)))</f>
        <v/>
      </c>
      <c r="DS357" s="3" t="str" cm="1">
        <f t="array" ref="DS357">IF(EDATE($F357,DS$2)&gt;DATE(2025,12,31),"",INDEX([1]A3!DP$9:DP$175,MATCH(1,--(RIGHT([1]A3!$B$9:$B$175,LEN([1]A3!$B$9:$B$175)-4)=$A357)*([1]A3!$C$9:$C$175=YEAR($F357)),0)))</f>
        <v/>
      </c>
      <c r="DT357" s="3" t="str" cm="1">
        <f t="array" ref="DT357">IF(EDATE($F357,DT$2)&gt;DATE(2025,12,31),"",INDEX([1]A3!DQ$9:DQ$175,MATCH(1,--(RIGHT([1]A3!$B$9:$B$175,LEN([1]A3!$B$9:$B$175)-4)=$A357)*([1]A3!$C$9:$C$175=YEAR($F357)),0)))</f>
        <v/>
      </c>
      <c r="DU357" s="3" t="str" cm="1">
        <f t="array" ref="DU357">IF(EDATE($F357,DU$2)&gt;DATE(2025,12,31),"",INDEX([1]A3!DR$9:DR$175,MATCH(1,--(RIGHT([1]A3!$B$9:$B$175,LEN([1]A3!$B$9:$B$175)-4)=$A357)*([1]A3!$C$9:$C$175=YEAR($F357)),0)))</f>
        <v/>
      </c>
      <c r="DV357" s="3" t="str" cm="1">
        <f t="array" ref="DV357">IF(EDATE($F357,DV$2)&gt;DATE(2025,12,31),"",INDEX([1]A3!DS$9:DS$175,MATCH(1,--(RIGHT([1]A3!$B$9:$B$175,LEN([1]A3!$B$9:$B$175)-4)=$A357)*([1]A3!$C$9:$C$175=YEAR($F357)),0)))</f>
        <v/>
      </c>
      <c r="DW357" s="3" t="str" cm="1">
        <f t="array" ref="DW357">IF(EDATE($F357,DW$2)&gt;DATE(2025,12,31),"",INDEX([1]A3!DT$9:DT$175,MATCH(1,--(RIGHT([1]A3!$B$9:$B$175,LEN([1]A3!$B$9:$B$175)-4)=$A357)*([1]A3!$C$9:$C$175=YEAR($F357)),0)))</f>
        <v/>
      </c>
      <c r="DX357" s="3" t="str" cm="1">
        <f t="array" ref="DX357">IF(EDATE($F357,DX$2)&gt;DATE(2025,12,31),"",INDEX([1]A3!DU$9:DU$175,MATCH(1,--(RIGHT([1]A3!$B$9:$B$175,LEN([1]A3!$B$9:$B$175)-4)=$A357)*([1]A3!$C$9:$C$175=YEAR($F357)),0)))</f>
        <v/>
      </c>
      <c r="DY357" s="3" t="str" cm="1">
        <f t="array" ref="DY357">IF(EDATE($F357,DY$2)&gt;DATE(2025,12,31),"",INDEX([1]A3!DV$9:DV$175,MATCH(1,--(RIGHT([1]A3!$B$9:$B$175,LEN([1]A3!$B$9:$B$175)-4)=$A357)*([1]A3!$C$9:$C$175=YEAR($F357)),0)))</f>
        <v/>
      </c>
      <c r="DZ357" s="3" t="str" cm="1">
        <f t="array" ref="DZ357">IF(EDATE($F357,DZ$2)&gt;DATE(2025,12,31),"",INDEX([1]A3!DW$9:DW$175,MATCH(1,--(RIGHT([1]A3!$B$9:$B$175,LEN([1]A3!$B$9:$B$175)-4)=$A357)*([1]A3!$C$9:$C$175=YEAR($F357)),0)))</f>
        <v/>
      </c>
      <c r="EA357" s="3" t="str" cm="1">
        <f t="array" ref="EA357">IF(EDATE($F357,EA$2)&gt;DATE(2025,12,31),"",INDEX([1]A3!DX$9:DX$175,MATCH(1,--(RIGHT([1]A3!$B$9:$B$175,LEN([1]A3!$B$9:$B$175)-4)=$A357)*([1]A3!$C$9:$C$175=YEAR($F357)),0)))</f>
        <v/>
      </c>
      <c r="EB357" s="3" t="str" cm="1">
        <f t="array" ref="EB357">IF(EDATE($F357,EB$2)&gt;DATE(2025,12,31),"",INDEX([1]A3!DY$9:DY$175,MATCH(1,--(RIGHT([1]A3!$B$9:$B$175,LEN([1]A3!$B$9:$B$175)-4)=$A357)*([1]A3!$C$9:$C$175=YEAR($F357)),0)))</f>
        <v/>
      </c>
      <c r="EC357" s="3" t="str" cm="1">
        <f t="array" ref="EC357">IF(EDATE($F357,EC$2)&gt;DATE(2025,12,31),"",INDEX([1]A3!DZ$9:DZ$175,MATCH(1,--(RIGHT([1]A3!$B$9:$B$175,LEN([1]A3!$B$9:$B$175)-4)=$A357)*([1]A3!$C$9:$C$175=YEAR($F357)),0)))</f>
        <v/>
      </c>
      <c r="ED357" s="3" t="str" cm="1">
        <f t="array" ref="ED357">IF(EDATE($F357,ED$2)&gt;DATE(2025,12,31),"",INDEX([1]A3!EA$9:EA$175,MATCH(1,--(RIGHT([1]A3!$B$9:$B$175,LEN([1]A3!$B$9:$B$175)-4)=$A357)*([1]A3!$C$9:$C$175=YEAR($F357)),0)))</f>
        <v/>
      </c>
      <c r="EE357" s="3" t="str" cm="1">
        <f t="array" ref="EE357">IF(EDATE($F357,EE$2)&gt;DATE(2025,12,31),"",INDEX([1]A3!EB$9:EB$175,MATCH(1,--(RIGHT([1]A3!$B$9:$B$175,LEN([1]A3!$B$9:$B$175)-4)=$A357)*([1]A3!$C$9:$C$175=YEAR($F357)),0)))</f>
        <v/>
      </c>
      <c r="EF357" s="3" t="str" cm="1">
        <f t="array" ref="EF357">IF(EDATE($F357,EF$2)&gt;DATE(2025,12,31),"",INDEX([1]A3!EC$9:EC$175,MATCH(1,--(RIGHT([1]A3!$B$9:$B$175,LEN([1]A3!$B$9:$B$175)-4)=$A357)*([1]A3!$C$9:$C$175=YEAR($F357)),0)))</f>
        <v/>
      </c>
      <c r="EG357" s="3" t="str" cm="1">
        <f t="array" ref="EG357">IF(EDATE($F357,EG$2)&gt;DATE(2025,12,31),"",INDEX([1]A3!ED$9:ED$175,MATCH(1,--(RIGHT([1]A3!$B$9:$B$175,LEN([1]A3!$B$9:$B$175)-4)=$A357)*([1]A3!$C$9:$C$175=YEAR($F357)),0)))</f>
        <v/>
      </c>
      <c r="EH357" s="3" t="str" cm="1">
        <f t="array" ref="EH357">IF(EDATE($F357,EH$2)&gt;DATE(2025,12,31),"",INDEX([1]A3!EE$9:EE$175,MATCH(1,--(RIGHT([1]A3!$B$9:$B$175,LEN([1]A3!$B$9:$B$175)-4)=$A357)*([1]A3!$C$9:$C$175=YEAR($F357)),0)))</f>
        <v/>
      </c>
      <c r="EI357" s="3" t="str" cm="1">
        <f t="array" ref="EI357">IF(EDATE($F357,EI$2)&gt;DATE(2025,12,31),"",INDEX([1]A3!EF$9:EF$175,MATCH(1,--(RIGHT([1]A3!$B$9:$B$175,LEN([1]A3!$B$9:$B$175)-4)=$A357)*([1]A3!$C$9:$C$175=YEAR($F357)),0)))</f>
        <v/>
      </c>
      <c r="EJ357" s="3" t="str" cm="1">
        <f t="array" ref="EJ357">IF(EDATE($F357,EJ$2)&gt;DATE(2025,12,31),"",INDEX([1]A3!EG$9:EG$175,MATCH(1,--(RIGHT([1]A3!$B$9:$B$175,LEN([1]A3!$B$9:$B$175)-4)=$A357)*([1]A3!$C$9:$C$175=YEAR($F357)),0)))</f>
        <v/>
      </c>
      <c r="EK357" s="3" t="str" cm="1">
        <f t="array" ref="EK357">IF(EDATE($F357,EK$2)&gt;DATE(2025,12,31),"",INDEX([1]A3!EH$9:EH$175,MATCH(1,--(RIGHT([1]A3!$B$9:$B$175,LEN([1]A3!$B$9:$B$175)-4)=$A357)*([1]A3!$C$9:$C$175=YEAR($F357)),0)))</f>
        <v/>
      </c>
      <c r="EL357" s="3" t="str" cm="1">
        <f t="array" ref="EL357">IF(EDATE($F357,EL$2)&gt;DATE(2025,12,31),"",INDEX([1]A3!EI$9:EI$175,MATCH(1,--(RIGHT([1]A3!$B$9:$B$175,LEN([1]A3!$B$9:$B$175)-4)=$A357)*([1]A3!$C$9:$C$175=YEAR($F357)),0)))</f>
        <v/>
      </c>
      <c r="EM357" s="3" t="str" cm="1">
        <f t="array" ref="EM357">IF(EDATE($F357,EM$2)&gt;DATE(2025,12,31),"",INDEX([1]A3!EJ$9:EJ$175,MATCH(1,--(RIGHT([1]A3!$B$9:$B$175,LEN([1]A3!$B$9:$B$175)-4)=$A357)*([1]A3!$C$9:$C$175=YEAR($F357)),0)))</f>
        <v/>
      </c>
      <c r="EN357" s="3" t="str" cm="1">
        <f t="array" ref="EN357">IF(EDATE($F357,EN$2)&gt;DATE(2025,12,31),"",INDEX([1]A3!EK$9:EK$175,MATCH(1,--(RIGHT([1]A3!$B$9:$B$175,LEN([1]A3!$B$9:$B$175)-4)=$A357)*([1]A3!$C$9:$C$175=YEAR($F357)),0)))</f>
        <v/>
      </c>
      <c r="EO357" s="3" t="str" cm="1">
        <f t="array" ref="EO357">IF(EDATE($F357,EO$2)&gt;DATE(2025,12,31),"",INDEX([1]A3!EL$9:EL$175,MATCH(1,--(RIGHT([1]A3!$B$9:$B$175,LEN([1]A3!$B$9:$B$175)-4)=$A357)*([1]A3!$C$9:$C$175=YEAR($F357)),0)))</f>
        <v/>
      </c>
      <c r="EP357" s="3" t="str" cm="1">
        <f t="array" ref="EP357">IF(EDATE($F357,EP$2)&gt;DATE(2025,12,31),"",INDEX([1]A3!EM$9:EM$175,MATCH(1,--(RIGHT([1]A3!$B$9:$B$175,LEN([1]A3!$B$9:$B$175)-4)=$A357)*([1]A3!$C$9:$C$175=YEAR($F357)),0)))</f>
        <v/>
      </c>
      <c r="EQ357" s="3" t="str" cm="1">
        <f t="array" ref="EQ357">IF(EDATE($F357,EQ$2)&gt;DATE(2025,12,31),"",INDEX([1]A3!EN$9:EN$175,MATCH(1,--(RIGHT([1]A3!$B$9:$B$175,LEN([1]A3!$B$9:$B$175)-4)=$A357)*([1]A3!$C$9:$C$175=YEAR($F357)),0)))</f>
        <v/>
      </c>
      <c r="ER357" s="3" t="str" cm="1">
        <f t="array" ref="ER357">IF(EDATE($F357,ER$2)&gt;DATE(2025,12,31),"",INDEX([1]A3!EO$9:EO$175,MATCH(1,--(RIGHT([1]A3!$B$9:$B$175,LEN([1]A3!$B$9:$B$175)-4)=$A357)*([1]A3!$C$9:$C$175=YEAR($F357)),0)))</f>
        <v/>
      </c>
      <c r="ES357" s="3" t="str" cm="1">
        <f t="array" ref="ES357">IF(EDATE($F357,ES$2)&gt;DATE(2025,12,31),"",INDEX([1]A3!EP$9:EP$175,MATCH(1,--(RIGHT([1]A3!$B$9:$B$175,LEN([1]A3!$B$9:$B$175)-4)=$A357)*([1]A3!$C$9:$C$175=YEAR($F357)),0)))</f>
        <v/>
      </c>
      <c r="ET357" s="3" t="str" cm="1">
        <f t="array" ref="ET357">IF(EDATE($F357,ET$2)&gt;DATE(2025,12,31),"",INDEX([1]A3!EQ$9:EQ$175,MATCH(1,--(RIGHT([1]A3!$B$9:$B$175,LEN([1]A3!$B$9:$B$175)-4)=$A357)*([1]A3!$C$9:$C$175=YEAR($F357)),0)))</f>
        <v/>
      </c>
      <c r="EU357" s="3" t="str" cm="1">
        <f t="array" ref="EU357">IF(EDATE($F357,EU$2)&gt;DATE(2025,12,31),"",INDEX([1]A3!ER$9:ER$175,MATCH(1,--(RIGHT([1]A3!$B$9:$B$175,LEN([1]A3!$B$9:$B$175)-4)=$A357)*([1]A3!$C$9:$C$175=YEAR($F357)),0)))</f>
        <v/>
      </c>
      <c r="EV357" s="3" t="str" cm="1">
        <f t="array" ref="EV357">IF(EDATE($F357,EV$2)&gt;DATE(2025,12,31),"",INDEX([1]A3!ES$9:ES$175,MATCH(1,--(RIGHT([1]A3!$B$9:$B$175,LEN([1]A3!$B$9:$B$175)-4)=$A357)*([1]A3!$C$9:$C$175=YEAR($F357)),0)))</f>
        <v/>
      </c>
      <c r="EW357" s="3" t="str" cm="1">
        <f t="array" ref="EW357">IF(EDATE($F357,EW$2)&gt;DATE(2025,12,31),"",INDEX([1]A3!ET$9:ET$175,MATCH(1,--(RIGHT([1]A3!$B$9:$B$175,LEN([1]A3!$B$9:$B$175)-4)=$A357)*([1]A3!$C$9:$C$175=YEAR($F357)),0)))</f>
        <v/>
      </c>
      <c r="EX357" s="3" t="str" cm="1">
        <f t="array" ref="EX357">IF(EDATE($F357,EX$2)&gt;DATE(2025,12,31),"",INDEX([1]A3!EU$9:EU$175,MATCH(1,--(RIGHT([1]A3!$B$9:$B$175,LEN([1]A3!$B$9:$B$175)-4)=$A357)*([1]A3!$C$9:$C$175=YEAR($F357)),0)))</f>
        <v/>
      </c>
      <c r="EY357" s="3" t="str" cm="1">
        <f t="array" ref="EY357">IF(EDATE($F357,EY$2)&gt;DATE(2025,12,31),"",INDEX([1]A3!EV$9:EV$175,MATCH(1,--(RIGHT([1]A3!$B$9:$B$175,LEN([1]A3!$B$9:$B$175)-4)=$A357)*([1]A3!$C$9:$C$175=YEAR($F357)),0)))</f>
        <v/>
      </c>
      <c r="EZ357" s="3" t="str" cm="1">
        <f t="array" ref="EZ357">IF(EDATE($F357,EZ$2)&gt;DATE(2025,12,31),"",INDEX([1]A3!EW$9:EW$175,MATCH(1,--(RIGHT([1]A3!$B$9:$B$175,LEN([1]A3!$B$9:$B$175)-4)=$A357)*([1]A3!$C$9:$C$175=YEAR($F357)),0)))</f>
        <v/>
      </c>
      <c r="FA357" s="3" t="str" cm="1">
        <f t="array" ref="FA357">IF(EDATE($F357,FA$2)&gt;DATE(2025,12,31),"",INDEX([1]A3!EX$9:EX$175,MATCH(1,--(RIGHT([1]A3!$B$9:$B$175,LEN([1]A3!$B$9:$B$175)-4)=$A357)*([1]A3!$C$9:$C$175=YEAR($F357)),0)))</f>
        <v/>
      </c>
    </row>
    <row r="358" spans="1:157" x14ac:dyDescent="0.2">
      <c r="A358" s="28" t="s">
        <v>811</v>
      </c>
      <c r="B358" s="8" t="s">
        <v>2</v>
      </c>
      <c r="C358" s="8" t="s">
        <v>65</v>
      </c>
      <c r="D358" s="9" t="s">
        <v>19</v>
      </c>
      <c r="E358" s="9" t="s">
        <v>0</v>
      </c>
      <c r="F358" s="94">
        <f t="shared" si="21"/>
        <v>45658</v>
      </c>
      <c r="G358" s="3" cm="1">
        <f t="array" ref="G358">IF(EDATE($F358,G$2)&gt;DATE(2025,12,31),"",INDEX([1]A3!D$9:D$175,MATCH(1,--(RIGHT([1]A3!$B$9:$B$175,LEN([1]A3!$B$9:$B$175)-4)=$A358)*([1]A3!$C$9:$C$175=YEAR($F358)),0)))</f>
        <v>179814.09000000003</v>
      </c>
      <c r="H358" s="3" t="str" cm="1">
        <f t="array" ref="H358">IF(EDATE($F358,H$2)&gt;DATE(2025,12,31),"",INDEX([1]A3!E$9:E$175,MATCH(1,--(RIGHT([1]A3!$B$9:$B$175,LEN([1]A3!$B$9:$B$175)-4)=$A358)*([1]A3!$C$9:$C$175=YEAR($F358)),0)))</f>
        <v/>
      </c>
      <c r="I358" s="3" t="str" cm="1">
        <f t="array" ref="I358">IF(EDATE($F358,I$2)&gt;DATE(2025,12,31),"",INDEX([1]A3!F$9:F$175,MATCH(1,--(RIGHT([1]A3!$B$9:$B$175,LEN([1]A3!$B$9:$B$175)-4)=$A358)*([1]A3!$C$9:$C$175=YEAR($F358)),0)))</f>
        <v/>
      </c>
      <c r="J358" s="3" t="str" cm="1">
        <f t="array" ref="J358">IF(EDATE($F358,J$2)&gt;DATE(2025,12,31),"",INDEX([1]A3!G$9:G$175,MATCH(1,--(RIGHT([1]A3!$B$9:$B$175,LEN([1]A3!$B$9:$B$175)-4)=$A358)*([1]A3!$C$9:$C$175=YEAR($F358)),0)))</f>
        <v/>
      </c>
      <c r="K358" s="3" t="str" cm="1">
        <f t="array" ref="K358">IF(EDATE($F358,K$2)&gt;DATE(2025,12,31),"",INDEX([1]A3!H$9:H$175,MATCH(1,--(RIGHT([1]A3!$B$9:$B$175,LEN([1]A3!$B$9:$B$175)-4)=$A358)*([1]A3!$C$9:$C$175=YEAR($F358)),0)))</f>
        <v/>
      </c>
      <c r="L358" s="3" t="str" cm="1">
        <f t="array" ref="L358">IF(EDATE($F358,L$2)&gt;DATE(2025,12,31),"",INDEX([1]A3!I$9:I$175,MATCH(1,--(RIGHT([1]A3!$B$9:$B$175,LEN([1]A3!$B$9:$B$175)-4)=$A358)*([1]A3!$C$9:$C$175=YEAR($F358)),0)))</f>
        <v/>
      </c>
      <c r="M358" s="3" t="str" cm="1">
        <f t="array" ref="M358">IF(EDATE($F358,M$2)&gt;DATE(2025,12,31),"",INDEX([1]A3!J$9:J$175,MATCH(1,--(RIGHT([1]A3!$B$9:$B$175,LEN([1]A3!$B$9:$B$175)-4)=$A358)*([1]A3!$C$9:$C$175=YEAR($F358)),0)))</f>
        <v/>
      </c>
      <c r="N358" s="3" t="str" cm="1">
        <f t="array" ref="N358">IF(EDATE($F358,N$2)&gt;DATE(2025,12,31),"",INDEX([1]A3!K$9:K$175,MATCH(1,--(RIGHT([1]A3!$B$9:$B$175,LEN([1]A3!$B$9:$B$175)-4)=$A358)*([1]A3!$C$9:$C$175=YEAR($F358)),0)))</f>
        <v/>
      </c>
      <c r="O358" s="3" t="str" cm="1">
        <f t="array" ref="O358">IF(EDATE($F358,O$2)&gt;DATE(2025,12,31),"",INDEX([1]A3!L$9:L$175,MATCH(1,--(RIGHT([1]A3!$B$9:$B$175,LEN([1]A3!$B$9:$B$175)-4)=$A358)*([1]A3!$C$9:$C$175=YEAR($F358)),0)))</f>
        <v/>
      </c>
      <c r="P358" s="3" t="str" cm="1">
        <f t="array" ref="P358">IF(EDATE($F358,P$2)&gt;DATE(2025,12,31),"",INDEX([1]A3!M$9:M$175,MATCH(1,--(RIGHT([1]A3!$B$9:$B$175,LEN([1]A3!$B$9:$B$175)-4)=$A358)*([1]A3!$C$9:$C$175=YEAR($F358)),0)))</f>
        <v/>
      </c>
      <c r="Q358" s="3" t="str" cm="1">
        <f t="array" ref="Q358">IF(EDATE($F358,Q$2)&gt;DATE(2025,12,31),"",INDEX([1]A3!N$9:N$175,MATCH(1,--(RIGHT([1]A3!$B$9:$B$175,LEN([1]A3!$B$9:$B$175)-4)=$A358)*([1]A3!$C$9:$C$175=YEAR($F358)),0)))</f>
        <v/>
      </c>
      <c r="R358" s="3" t="str" cm="1">
        <f t="array" ref="R358">IF(EDATE($F358,R$2)&gt;DATE(2025,12,31),"",INDEX([1]A3!O$9:O$175,MATCH(1,--(RIGHT([1]A3!$B$9:$B$175,LEN([1]A3!$B$9:$B$175)-4)=$A358)*([1]A3!$C$9:$C$175=YEAR($F358)),0)))</f>
        <v/>
      </c>
      <c r="S358" s="3" t="str" cm="1">
        <f t="array" ref="S358">IF(EDATE($F358,S$2)&gt;DATE(2025,12,31),"",INDEX([1]A3!P$9:P$175,MATCH(1,--(RIGHT([1]A3!$B$9:$B$175,LEN([1]A3!$B$9:$B$175)-4)=$A358)*([1]A3!$C$9:$C$175=YEAR($F358)),0)))</f>
        <v/>
      </c>
      <c r="T358" s="3" t="str" cm="1">
        <f t="array" ref="T358">IF(EDATE($F358,T$2)&gt;DATE(2025,12,31),"",INDEX([1]A3!Q$9:Q$175,MATCH(1,--(RIGHT([1]A3!$B$9:$B$175,LEN([1]A3!$B$9:$B$175)-4)=$A358)*([1]A3!$C$9:$C$175=YEAR($F358)),0)))</f>
        <v/>
      </c>
      <c r="U358" s="3" t="str" cm="1">
        <f t="array" ref="U358">IF(EDATE($F358,U$2)&gt;DATE(2025,12,31),"",INDEX([1]A3!R$9:R$175,MATCH(1,--(RIGHT([1]A3!$B$9:$B$175,LEN([1]A3!$B$9:$B$175)-4)=$A358)*([1]A3!$C$9:$C$175=YEAR($F358)),0)))</f>
        <v/>
      </c>
      <c r="V358" s="3" t="str" cm="1">
        <f t="array" ref="V358">IF(EDATE($F358,V$2)&gt;DATE(2025,12,31),"",INDEX([1]A3!S$9:S$175,MATCH(1,--(RIGHT([1]A3!$B$9:$B$175,LEN([1]A3!$B$9:$B$175)-4)=$A358)*([1]A3!$C$9:$C$175=YEAR($F358)),0)))</f>
        <v/>
      </c>
      <c r="W358" s="3" t="str" cm="1">
        <f t="array" ref="W358">IF(EDATE($F358,W$2)&gt;DATE(2025,12,31),"",INDEX([1]A3!T$9:T$175,MATCH(1,--(RIGHT([1]A3!$B$9:$B$175,LEN([1]A3!$B$9:$B$175)-4)=$A358)*([1]A3!$C$9:$C$175=YEAR($F358)),0)))</f>
        <v/>
      </c>
      <c r="X358" s="3" t="str" cm="1">
        <f t="array" ref="X358">IF(EDATE($F358,X$2)&gt;DATE(2025,12,31),"",INDEX([1]A3!U$9:U$175,MATCH(1,--(RIGHT([1]A3!$B$9:$B$175,LEN([1]A3!$B$9:$B$175)-4)=$A358)*([1]A3!$C$9:$C$175=YEAR($F358)),0)))</f>
        <v/>
      </c>
      <c r="Y358" s="3" t="str" cm="1">
        <f t="array" ref="Y358">IF(EDATE($F358,Y$2)&gt;DATE(2025,12,31),"",INDEX([1]A3!V$9:V$175,MATCH(1,--(RIGHT([1]A3!$B$9:$B$175,LEN([1]A3!$B$9:$B$175)-4)=$A358)*([1]A3!$C$9:$C$175=YEAR($F358)),0)))</f>
        <v/>
      </c>
      <c r="Z358" s="3" t="str" cm="1">
        <f t="array" ref="Z358">IF(EDATE($F358,Z$2)&gt;DATE(2025,12,31),"",INDEX([1]A3!W$9:W$175,MATCH(1,--(RIGHT([1]A3!$B$9:$B$175,LEN([1]A3!$B$9:$B$175)-4)=$A358)*([1]A3!$C$9:$C$175=YEAR($F358)),0)))</f>
        <v/>
      </c>
      <c r="AA358" s="3" t="str" cm="1">
        <f t="array" ref="AA358">IF(EDATE($F358,AA$2)&gt;DATE(2025,12,31),"",INDEX([1]A3!X$9:X$175,MATCH(1,--(RIGHT([1]A3!$B$9:$B$175,LEN([1]A3!$B$9:$B$175)-4)=$A358)*([1]A3!$C$9:$C$175=YEAR($F358)),0)))</f>
        <v/>
      </c>
      <c r="AB358" s="3" t="str" cm="1">
        <f t="array" ref="AB358">IF(EDATE($F358,AB$2)&gt;DATE(2025,12,31),"",INDEX([1]A3!Y$9:Y$175,MATCH(1,--(RIGHT([1]A3!$B$9:$B$175,LEN([1]A3!$B$9:$B$175)-4)=$A358)*([1]A3!$C$9:$C$175=YEAR($F358)),0)))</f>
        <v/>
      </c>
      <c r="AC358" s="3" t="str" cm="1">
        <f t="array" ref="AC358">IF(EDATE($F358,AC$2)&gt;DATE(2025,12,31),"",INDEX([1]A3!Z$9:Z$175,MATCH(1,--(RIGHT([1]A3!$B$9:$B$175,LEN([1]A3!$B$9:$B$175)-4)=$A358)*([1]A3!$C$9:$C$175=YEAR($F358)),0)))</f>
        <v/>
      </c>
      <c r="AD358" s="3" t="str" cm="1">
        <f t="array" ref="AD358">IF(EDATE($F358,AD$2)&gt;DATE(2025,12,31),"",INDEX([1]A3!AA$9:AA$175,MATCH(1,--(RIGHT([1]A3!$B$9:$B$175,LEN([1]A3!$B$9:$B$175)-4)=$A358)*([1]A3!$C$9:$C$175=YEAR($F358)),0)))</f>
        <v/>
      </c>
      <c r="AE358" s="3" t="str" cm="1">
        <f t="array" ref="AE358">IF(EDATE($F358,AE$2)&gt;DATE(2025,12,31),"",INDEX([1]A3!AB$9:AB$175,MATCH(1,--(RIGHT([1]A3!$B$9:$B$175,LEN([1]A3!$B$9:$B$175)-4)=$A358)*([1]A3!$C$9:$C$175=YEAR($F358)),0)))</f>
        <v/>
      </c>
      <c r="AF358" s="3" t="str" cm="1">
        <f t="array" ref="AF358">IF(EDATE($F358,AF$2)&gt;DATE(2025,12,31),"",INDEX([1]A3!AC$9:AC$175,MATCH(1,--(RIGHT([1]A3!$B$9:$B$175,LEN([1]A3!$B$9:$B$175)-4)=$A358)*([1]A3!$C$9:$C$175=YEAR($F358)),0)))</f>
        <v/>
      </c>
      <c r="AG358" s="3" t="str" cm="1">
        <f t="array" ref="AG358">IF(EDATE($F358,AG$2)&gt;DATE(2025,12,31),"",INDEX([1]A3!AD$9:AD$175,MATCH(1,--(RIGHT([1]A3!$B$9:$B$175,LEN([1]A3!$B$9:$B$175)-4)=$A358)*([1]A3!$C$9:$C$175=YEAR($F358)),0)))</f>
        <v/>
      </c>
      <c r="AH358" s="3" t="str" cm="1">
        <f t="array" ref="AH358">IF(EDATE($F358,AH$2)&gt;DATE(2025,12,31),"",INDEX([1]A3!AE$9:AE$175,MATCH(1,--(RIGHT([1]A3!$B$9:$B$175,LEN([1]A3!$B$9:$B$175)-4)=$A358)*([1]A3!$C$9:$C$175=YEAR($F358)),0)))</f>
        <v/>
      </c>
      <c r="AI358" s="3" t="str" cm="1">
        <f t="array" ref="AI358">IF(EDATE($F358,AI$2)&gt;DATE(2025,12,31),"",INDEX([1]A3!AF$9:AF$175,MATCH(1,--(RIGHT([1]A3!$B$9:$B$175,LEN([1]A3!$B$9:$B$175)-4)=$A358)*([1]A3!$C$9:$C$175=YEAR($F358)),0)))</f>
        <v/>
      </c>
      <c r="AJ358" s="3" t="str" cm="1">
        <f t="array" ref="AJ358">IF(EDATE($F358,AJ$2)&gt;DATE(2025,12,31),"",INDEX([1]A3!AG$9:AG$175,MATCH(1,--(RIGHT([1]A3!$B$9:$B$175,LEN([1]A3!$B$9:$B$175)-4)=$A358)*([1]A3!$C$9:$C$175=YEAR($F358)),0)))</f>
        <v/>
      </c>
      <c r="AK358" s="3" t="str" cm="1">
        <f t="array" ref="AK358">IF(EDATE($F358,AK$2)&gt;DATE(2025,12,31),"",INDEX([1]A3!AH$9:AH$175,MATCH(1,--(RIGHT([1]A3!$B$9:$B$175,LEN([1]A3!$B$9:$B$175)-4)=$A358)*([1]A3!$C$9:$C$175=YEAR($F358)),0)))</f>
        <v/>
      </c>
      <c r="AL358" s="3" t="str" cm="1">
        <f t="array" ref="AL358">IF(EDATE($F358,AL$2)&gt;DATE(2025,12,31),"",INDEX([1]A3!AI$9:AI$175,MATCH(1,--(RIGHT([1]A3!$B$9:$B$175,LEN([1]A3!$B$9:$B$175)-4)=$A358)*([1]A3!$C$9:$C$175=YEAR($F358)),0)))</f>
        <v/>
      </c>
      <c r="AM358" s="3" t="str" cm="1">
        <f t="array" ref="AM358">IF(EDATE($F358,AM$2)&gt;DATE(2025,12,31),"",INDEX([1]A3!AJ$9:AJ$175,MATCH(1,--(RIGHT([1]A3!$B$9:$B$175,LEN([1]A3!$B$9:$B$175)-4)=$A358)*([1]A3!$C$9:$C$175=YEAR($F358)),0)))</f>
        <v/>
      </c>
      <c r="AN358" s="3" t="str" cm="1">
        <f t="array" ref="AN358">IF(EDATE($F358,AN$2)&gt;DATE(2025,12,31),"",INDEX([1]A3!AK$9:AK$175,MATCH(1,--(RIGHT([1]A3!$B$9:$B$175,LEN([1]A3!$B$9:$B$175)-4)=$A358)*([1]A3!$C$9:$C$175=YEAR($F358)),0)))</f>
        <v/>
      </c>
      <c r="AO358" s="3" t="str" cm="1">
        <f t="array" ref="AO358">IF(EDATE($F358,AO$2)&gt;DATE(2025,12,31),"",INDEX([1]A3!AL$9:AL$175,MATCH(1,--(RIGHT([1]A3!$B$9:$B$175,LEN([1]A3!$B$9:$B$175)-4)=$A358)*([1]A3!$C$9:$C$175=YEAR($F358)),0)))</f>
        <v/>
      </c>
      <c r="AP358" s="3" t="str" cm="1">
        <f t="array" ref="AP358">IF(EDATE($F358,AP$2)&gt;DATE(2025,12,31),"",INDEX([1]A3!AM$9:AM$175,MATCH(1,--(RIGHT([1]A3!$B$9:$B$175,LEN([1]A3!$B$9:$B$175)-4)=$A358)*([1]A3!$C$9:$C$175=YEAR($F358)),0)))</f>
        <v/>
      </c>
      <c r="AQ358" s="3" t="str" cm="1">
        <f t="array" ref="AQ358">IF(EDATE($F358,AQ$2)&gt;DATE(2025,12,31),"",INDEX([1]A3!AN$9:AN$175,MATCH(1,--(RIGHT([1]A3!$B$9:$B$175,LEN([1]A3!$B$9:$B$175)-4)=$A358)*([1]A3!$C$9:$C$175=YEAR($F358)),0)))</f>
        <v/>
      </c>
      <c r="AR358" s="3" t="str" cm="1">
        <f t="array" ref="AR358">IF(EDATE($F358,AR$2)&gt;DATE(2025,12,31),"",INDEX([1]A3!AO$9:AO$175,MATCH(1,--(RIGHT([1]A3!$B$9:$B$175,LEN([1]A3!$B$9:$B$175)-4)=$A358)*([1]A3!$C$9:$C$175=YEAR($F358)),0)))</f>
        <v/>
      </c>
      <c r="AS358" s="3" t="str" cm="1">
        <f t="array" ref="AS358">IF(EDATE($F358,AS$2)&gt;DATE(2025,12,31),"",INDEX([1]A3!AP$9:AP$175,MATCH(1,--(RIGHT([1]A3!$B$9:$B$175,LEN([1]A3!$B$9:$B$175)-4)=$A358)*([1]A3!$C$9:$C$175=YEAR($F358)),0)))</f>
        <v/>
      </c>
      <c r="AT358" s="3" t="str" cm="1">
        <f t="array" ref="AT358">IF(EDATE($F358,AT$2)&gt;DATE(2025,12,31),"",INDEX([1]A3!AQ$9:AQ$175,MATCH(1,--(RIGHT([1]A3!$B$9:$B$175,LEN([1]A3!$B$9:$B$175)-4)=$A358)*([1]A3!$C$9:$C$175=YEAR($F358)),0)))</f>
        <v/>
      </c>
      <c r="AU358" s="3" t="str" cm="1">
        <f t="array" ref="AU358">IF(EDATE($F358,AU$2)&gt;DATE(2025,12,31),"",INDEX([1]A3!AR$9:AR$175,MATCH(1,--(RIGHT([1]A3!$B$9:$B$175,LEN([1]A3!$B$9:$B$175)-4)=$A358)*([1]A3!$C$9:$C$175=YEAR($F358)),0)))</f>
        <v/>
      </c>
      <c r="AV358" s="3" t="str" cm="1">
        <f t="array" ref="AV358">IF(EDATE($F358,AV$2)&gt;DATE(2025,12,31),"",INDEX([1]A3!AS$9:AS$175,MATCH(1,--(RIGHT([1]A3!$B$9:$B$175,LEN([1]A3!$B$9:$B$175)-4)=$A358)*([1]A3!$C$9:$C$175=YEAR($F358)),0)))</f>
        <v/>
      </c>
      <c r="AW358" s="3" t="str" cm="1">
        <f t="array" ref="AW358">IF(EDATE($F358,AW$2)&gt;DATE(2025,12,31),"",INDEX([1]A3!AT$9:AT$175,MATCH(1,--(RIGHT([1]A3!$B$9:$B$175,LEN([1]A3!$B$9:$B$175)-4)=$A358)*([1]A3!$C$9:$C$175=YEAR($F358)),0)))</f>
        <v/>
      </c>
      <c r="AX358" s="3" t="str" cm="1">
        <f t="array" ref="AX358">IF(EDATE($F358,AX$2)&gt;DATE(2025,12,31),"",INDEX([1]A3!AU$9:AU$175,MATCH(1,--(RIGHT([1]A3!$B$9:$B$175,LEN([1]A3!$B$9:$B$175)-4)=$A358)*([1]A3!$C$9:$C$175=YEAR($F358)),0)))</f>
        <v/>
      </c>
      <c r="AY358" s="3" t="str" cm="1">
        <f t="array" ref="AY358">IF(EDATE($F358,AY$2)&gt;DATE(2025,12,31),"",INDEX([1]A3!AV$9:AV$175,MATCH(1,--(RIGHT([1]A3!$B$9:$B$175,LEN([1]A3!$B$9:$B$175)-4)=$A358)*([1]A3!$C$9:$C$175=YEAR($F358)),0)))</f>
        <v/>
      </c>
      <c r="AZ358" s="3" t="str" cm="1">
        <f t="array" ref="AZ358">IF(EDATE($F358,AZ$2)&gt;DATE(2025,12,31),"",INDEX([1]A3!AW$9:AW$175,MATCH(1,--(RIGHT([1]A3!$B$9:$B$175,LEN([1]A3!$B$9:$B$175)-4)=$A358)*([1]A3!$C$9:$C$175=YEAR($F358)),0)))</f>
        <v/>
      </c>
      <c r="BA358" s="3" t="str" cm="1">
        <f t="array" ref="BA358">IF(EDATE($F358,BA$2)&gt;DATE(2025,12,31),"",INDEX([1]A3!AX$9:AX$175,MATCH(1,--(RIGHT([1]A3!$B$9:$B$175,LEN([1]A3!$B$9:$B$175)-4)=$A358)*([1]A3!$C$9:$C$175=YEAR($F358)),0)))</f>
        <v/>
      </c>
      <c r="BB358" s="3" t="str" cm="1">
        <f t="array" ref="BB358">IF(EDATE($F358,BB$2)&gt;DATE(2025,12,31),"",INDEX([1]A3!AY$9:AY$175,MATCH(1,--(RIGHT([1]A3!$B$9:$B$175,LEN([1]A3!$B$9:$B$175)-4)=$A358)*([1]A3!$C$9:$C$175=YEAR($F358)),0)))</f>
        <v/>
      </c>
      <c r="BC358" s="3" t="str" cm="1">
        <f t="array" ref="BC358">IF(EDATE($F358,BC$2)&gt;DATE(2025,12,31),"",INDEX([1]A3!AZ$9:AZ$175,MATCH(1,--(RIGHT([1]A3!$B$9:$B$175,LEN([1]A3!$B$9:$B$175)-4)=$A358)*([1]A3!$C$9:$C$175=YEAR($F358)),0)))</f>
        <v/>
      </c>
      <c r="BD358" s="3" t="str" cm="1">
        <f t="array" ref="BD358">IF(EDATE($F358,BD$2)&gt;DATE(2025,12,31),"",INDEX([1]A3!BA$9:BA$175,MATCH(1,--(RIGHT([1]A3!$B$9:$B$175,LEN([1]A3!$B$9:$B$175)-4)=$A358)*([1]A3!$C$9:$C$175=YEAR($F358)),0)))</f>
        <v/>
      </c>
      <c r="BE358" s="3" t="str" cm="1">
        <f t="array" ref="BE358">IF(EDATE($F358,BE$2)&gt;DATE(2025,12,31),"",INDEX([1]A3!BB$9:BB$175,MATCH(1,--(RIGHT([1]A3!$B$9:$B$175,LEN([1]A3!$B$9:$B$175)-4)=$A358)*([1]A3!$C$9:$C$175=YEAR($F358)),0)))</f>
        <v/>
      </c>
      <c r="BF358" s="3" t="str" cm="1">
        <f t="array" ref="BF358">IF(EDATE($F358,BF$2)&gt;DATE(2025,12,31),"",INDEX([1]A3!BC$9:BC$175,MATCH(1,--(RIGHT([1]A3!$B$9:$B$175,LEN([1]A3!$B$9:$B$175)-4)=$A358)*([1]A3!$C$9:$C$175=YEAR($F358)),0)))</f>
        <v/>
      </c>
      <c r="BG358" s="3" t="str" cm="1">
        <f t="array" ref="BG358">IF(EDATE($F358,BG$2)&gt;DATE(2025,12,31),"",INDEX([1]A3!BD$9:BD$175,MATCH(1,--(RIGHT([1]A3!$B$9:$B$175,LEN([1]A3!$B$9:$B$175)-4)=$A358)*([1]A3!$C$9:$C$175=YEAR($F358)),0)))</f>
        <v/>
      </c>
      <c r="BH358" s="3" t="str" cm="1">
        <f t="array" ref="BH358">IF(EDATE($F358,BH$2)&gt;DATE(2025,12,31),"",INDEX([1]A3!BE$9:BE$175,MATCH(1,--(RIGHT([1]A3!$B$9:$B$175,LEN([1]A3!$B$9:$B$175)-4)=$A358)*([1]A3!$C$9:$C$175=YEAR($F358)),0)))</f>
        <v/>
      </c>
      <c r="BI358" s="3" t="str" cm="1">
        <f t="array" ref="BI358">IF(EDATE($F358,BI$2)&gt;DATE(2025,12,31),"",INDEX([1]A3!BF$9:BF$175,MATCH(1,--(RIGHT([1]A3!$B$9:$B$175,LEN([1]A3!$B$9:$B$175)-4)=$A358)*([1]A3!$C$9:$C$175=YEAR($F358)),0)))</f>
        <v/>
      </c>
      <c r="BJ358" s="3" t="str" cm="1">
        <f t="array" ref="BJ358">IF(EDATE($F358,BJ$2)&gt;DATE(2025,12,31),"",INDEX([1]A3!BG$9:BG$175,MATCH(1,--(RIGHT([1]A3!$B$9:$B$175,LEN([1]A3!$B$9:$B$175)-4)=$A358)*([1]A3!$C$9:$C$175=YEAR($F358)),0)))</f>
        <v/>
      </c>
      <c r="BK358" s="3" t="str" cm="1">
        <f t="array" ref="BK358">IF(EDATE($F358,BK$2)&gt;DATE(2025,12,31),"",INDEX([1]A3!BH$9:BH$175,MATCH(1,--(RIGHT([1]A3!$B$9:$B$175,LEN([1]A3!$B$9:$B$175)-4)=$A358)*([1]A3!$C$9:$C$175=YEAR($F358)),0)))</f>
        <v/>
      </c>
      <c r="BL358" s="3" t="str" cm="1">
        <f t="array" ref="BL358">IF(EDATE($F358,BL$2)&gt;DATE(2025,12,31),"",INDEX([1]A3!BI$9:BI$175,MATCH(1,--(RIGHT([1]A3!$B$9:$B$175,LEN([1]A3!$B$9:$B$175)-4)=$A358)*([1]A3!$C$9:$C$175=YEAR($F358)),0)))</f>
        <v/>
      </c>
      <c r="BM358" s="3" t="str" cm="1">
        <f t="array" ref="BM358">IF(EDATE($F358,BM$2)&gt;DATE(2025,12,31),"",INDEX([1]A3!BJ$9:BJ$175,MATCH(1,--(RIGHT([1]A3!$B$9:$B$175,LEN([1]A3!$B$9:$B$175)-4)=$A358)*([1]A3!$C$9:$C$175=YEAR($F358)),0)))</f>
        <v/>
      </c>
      <c r="BN358" s="3" t="str" cm="1">
        <f t="array" ref="BN358">IF(EDATE($F358,BN$2)&gt;DATE(2025,12,31),"",INDEX([1]A3!BK$9:BK$175,MATCH(1,--(RIGHT([1]A3!$B$9:$B$175,LEN([1]A3!$B$9:$B$175)-4)=$A358)*([1]A3!$C$9:$C$175=YEAR($F358)),0)))</f>
        <v/>
      </c>
      <c r="BO358" s="3" t="str" cm="1">
        <f t="array" ref="BO358">IF(EDATE($F358,BO$2)&gt;DATE(2025,12,31),"",INDEX([1]A3!BL$9:BL$175,MATCH(1,--(RIGHT([1]A3!$B$9:$B$175,LEN([1]A3!$B$9:$B$175)-4)=$A358)*([1]A3!$C$9:$C$175=YEAR($F358)),0)))</f>
        <v/>
      </c>
      <c r="BP358" s="3" t="str" cm="1">
        <f t="array" ref="BP358">IF(EDATE($F358,BP$2)&gt;DATE(2025,12,31),"",INDEX([1]A3!BM$9:BM$175,MATCH(1,--(RIGHT([1]A3!$B$9:$B$175,LEN([1]A3!$B$9:$B$175)-4)=$A358)*([1]A3!$C$9:$C$175=YEAR($F358)),0)))</f>
        <v/>
      </c>
      <c r="BQ358" s="3" t="str" cm="1">
        <f t="array" ref="BQ358">IF(EDATE($F358,BQ$2)&gt;DATE(2025,12,31),"",INDEX([1]A3!BN$9:BN$175,MATCH(1,--(RIGHT([1]A3!$B$9:$B$175,LEN([1]A3!$B$9:$B$175)-4)=$A358)*([1]A3!$C$9:$C$175=YEAR($F358)),0)))</f>
        <v/>
      </c>
      <c r="BR358" s="3" t="str" cm="1">
        <f t="array" ref="BR358">IF(EDATE($F358,BR$2)&gt;DATE(2025,12,31),"",INDEX([1]A3!BO$9:BO$175,MATCH(1,--(RIGHT([1]A3!$B$9:$B$175,LEN([1]A3!$B$9:$B$175)-4)=$A358)*([1]A3!$C$9:$C$175=YEAR($F358)),0)))</f>
        <v/>
      </c>
      <c r="BS358" s="3" t="str" cm="1">
        <f t="array" ref="BS358">IF(EDATE($F358,BS$2)&gt;DATE(2025,12,31),"",INDEX([1]A3!BP$9:BP$175,MATCH(1,--(RIGHT([1]A3!$B$9:$B$175,LEN([1]A3!$B$9:$B$175)-4)=$A358)*([1]A3!$C$9:$C$175=YEAR($F358)),0)))</f>
        <v/>
      </c>
      <c r="BT358" s="3" t="str" cm="1">
        <f t="array" ref="BT358">IF(EDATE($F358,BT$2)&gt;DATE(2025,12,31),"",INDEX([1]A3!BQ$9:BQ$175,MATCH(1,--(RIGHT([1]A3!$B$9:$B$175,LEN([1]A3!$B$9:$B$175)-4)=$A358)*([1]A3!$C$9:$C$175=YEAR($F358)),0)))</f>
        <v/>
      </c>
      <c r="BU358" s="3" t="str" cm="1">
        <f t="array" ref="BU358">IF(EDATE($F358,BU$2)&gt;DATE(2025,12,31),"",INDEX([1]A3!BR$9:BR$175,MATCH(1,--(RIGHT([1]A3!$B$9:$B$175,LEN([1]A3!$B$9:$B$175)-4)=$A358)*([1]A3!$C$9:$C$175=YEAR($F358)),0)))</f>
        <v/>
      </c>
      <c r="BV358" s="3" t="str" cm="1">
        <f t="array" ref="BV358">IF(EDATE($F358,BV$2)&gt;DATE(2025,12,31),"",INDEX([1]A3!BS$9:BS$175,MATCH(1,--(RIGHT([1]A3!$B$9:$B$175,LEN([1]A3!$B$9:$B$175)-4)=$A358)*([1]A3!$C$9:$C$175=YEAR($F358)),0)))</f>
        <v/>
      </c>
      <c r="BW358" s="3" t="str" cm="1">
        <f t="array" ref="BW358">IF(EDATE($F358,BW$2)&gt;DATE(2025,12,31),"",INDEX([1]A3!BT$9:BT$175,MATCH(1,--(RIGHT([1]A3!$B$9:$B$175,LEN([1]A3!$B$9:$B$175)-4)=$A358)*([1]A3!$C$9:$C$175=YEAR($F358)),0)))</f>
        <v/>
      </c>
      <c r="BX358" s="3" t="str" cm="1">
        <f t="array" ref="BX358">IF(EDATE($F358,BX$2)&gt;DATE(2025,12,31),"",INDEX([1]A3!BU$9:BU$175,MATCH(1,--(RIGHT([1]A3!$B$9:$B$175,LEN([1]A3!$B$9:$B$175)-4)=$A358)*([1]A3!$C$9:$C$175=YEAR($F358)),0)))</f>
        <v/>
      </c>
      <c r="BY358" s="3" t="str" cm="1">
        <f t="array" ref="BY358">IF(EDATE($F358,BY$2)&gt;DATE(2025,12,31),"",INDEX([1]A3!BV$9:BV$175,MATCH(1,--(RIGHT([1]A3!$B$9:$B$175,LEN([1]A3!$B$9:$B$175)-4)=$A358)*([1]A3!$C$9:$C$175=YEAR($F358)),0)))</f>
        <v/>
      </c>
      <c r="BZ358" s="3" t="str" cm="1">
        <f t="array" ref="BZ358">IF(EDATE($F358,BZ$2)&gt;DATE(2025,12,31),"",INDEX([1]A3!BW$9:BW$175,MATCH(1,--(RIGHT([1]A3!$B$9:$B$175,LEN([1]A3!$B$9:$B$175)-4)=$A358)*([1]A3!$C$9:$C$175=YEAR($F358)),0)))</f>
        <v/>
      </c>
      <c r="CA358" s="3" t="str" cm="1">
        <f t="array" ref="CA358">IF(EDATE($F358,CA$2)&gt;DATE(2025,12,31),"",INDEX([1]A3!BX$9:BX$175,MATCH(1,--(RIGHT([1]A3!$B$9:$B$175,LEN([1]A3!$B$9:$B$175)-4)=$A358)*([1]A3!$C$9:$C$175=YEAR($F358)),0)))</f>
        <v/>
      </c>
      <c r="CB358" s="3" t="str" cm="1">
        <f t="array" ref="CB358">IF(EDATE($F358,CB$2)&gt;DATE(2025,12,31),"",INDEX([1]A3!BY$9:BY$175,MATCH(1,--(RIGHT([1]A3!$B$9:$B$175,LEN([1]A3!$B$9:$B$175)-4)=$A358)*([1]A3!$C$9:$C$175=YEAR($F358)),0)))</f>
        <v/>
      </c>
      <c r="CC358" s="3" t="str" cm="1">
        <f t="array" ref="CC358">IF(EDATE($F358,CC$2)&gt;DATE(2025,12,31),"",INDEX([1]A3!BZ$9:BZ$175,MATCH(1,--(RIGHT([1]A3!$B$9:$B$175,LEN([1]A3!$B$9:$B$175)-4)=$A358)*([1]A3!$C$9:$C$175=YEAR($F358)),0)))</f>
        <v/>
      </c>
      <c r="CD358" s="3" t="str" cm="1">
        <f t="array" ref="CD358">IF(EDATE($F358,CD$2)&gt;DATE(2025,12,31),"",INDEX([1]A3!CA$9:CA$175,MATCH(1,--(RIGHT([1]A3!$B$9:$B$175,LEN([1]A3!$B$9:$B$175)-4)=$A358)*([1]A3!$C$9:$C$175=YEAR($F358)),0)))</f>
        <v/>
      </c>
      <c r="CE358" s="3" t="str" cm="1">
        <f t="array" ref="CE358">IF(EDATE($F358,CE$2)&gt;DATE(2025,12,31),"",INDEX([1]A3!CB$9:CB$175,MATCH(1,--(RIGHT([1]A3!$B$9:$B$175,LEN([1]A3!$B$9:$B$175)-4)=$A358)*([1]A3!$C$9:$C$175=YEAR($F358)),0)))</f>
        <v/>
      </c>
      <c r="CF358" s="3" t="str" cm="1">
        <f t="array" ref="CF358">IF(EDATE($F358,CF$2)&gt;DATE(2025,12,31),"",INDEX([1]A3!CC$9:CC$175,MATCH(1,--(RIGHT([1]A3!$B$9:$B$175,LEN([1]A3!$B$9:$B$175)-4)=$A358)*([1]A3!$C$9:$C$175=YEAR($F358)),0)))</f>
        <v/>
      </c>
      <c r="CG358" s="3" t="str" cm="1">
        <f t="array" ref="CG358">IF(EDATE($F358,CG$2)&gt;DATE(2025,12,31),"",INDEX([1]A3!CD$9:CD$175,MATCH(1,--(RIGHT([1]A3!$B$9:$B$175,LEN([1]A3!$B$9:$B$175)-4)=$A358)*([1]A3!$C$9:$C$175=YEAR($F358)),0)))</f>
        <v/>
      </c>
      <c r="CH358" s="3" t="str" cm="1">
        <f t="array" ref="CH358">IF(EDATE($F358,CH$2)&gt;DATE(2025,12,31),"",INDEX([1]A3!CE$9:CE$175,MATCH(1,--(RIGHT([1]A3!$B$9:$B$175,LEN([1]A3!$B$9:$B$175)-4)=$A358)*([1]A3!$C$9:$C$175=YEAR($F358)),0)))</f>
        <v/>
      </c>
      <c r="CI358" s="3" t="str" cm="1">
        <f t="array" ref="CI358">IF(EDATE($F358,CI$2)&gt;DATE(2025,12,31),"",INDEX([1]A3!CF$9:CF$175,MATCH(1,--(RIGHT([1]A3!$B$9:$B$175,LEN([1]A3!$B$9:$B$175)-4)=$A358)*([1]A3!$C$9:$C$175=YEAR($F358)),0)))</f>
        <v/>
      </c>
      <c r="CJ358" s="3" t="str" cm="1">
        <f t="array" ref="CJ358">IF(EDATE($F358,CJ$2)&gt;DATE(2025,12,31),"",INDEX([1]A3!CG$9:CG$175,MATCH(1,--(RIGHT([1]A3!$B$9:$B$175,LEN([1]A3!$B$9:$B$175)-4)=$A358)*([1]A3!$C$9:$C$175=YEAR($F358)),0)))</f>
        <v/>
      </c>
      <c r="CK358" s="3" t="str" cm="1">
        <f t="array" ref="CK358">IF(EDATE($F358,CK$2)&gt;DATE(2025,12,31),"",INDEX([1]A3!CH$9:CH$175,MATCH(1,--(RIGHT([1]A3!$B$9:$B$175,LEN([1]A3!$B$9:$B$175)-4)=$A358)*([1]A3!$C$9:$C$175=YEAR($F358)),0)))</f>
        <v/>
      </c>
      <c r="CL358" s="3" t="str" cm="1">
        <f t="array" ref="CL358">IF(EDATE($F358,CL$2)&gt;DATE(2025,12,31),"",INDEX([1]A3!CI$9:CI$175,MATCH(1,--(RIGHT([1]A3!$B$9:$B$175,LEN([1]A3!$B$9:$B$175)-4)=$A358)*([1]A3!$C$9:$C$175=YEAR($F358)),0)))</f>
        <v/>
      </c>
      <c r="CM358" s="3" t="str" cm="1">
        <f t="array" ref="CM358">IF(EDATE($F358,CM$2)&gt;DATE(2025,12,31),"",INDEX([1]A3!CJ$9:CJ$175,MATCH(1,--(RIGHT([1]A3!$B$9:$B$175,LEN([1]A3!$B$9:$B$175)-4)=$A358)*([1]A3!$C$9:$C$175=YEAR($F358)),0)))</f>
        <v/>
      </c>
      <c r="CN358" s="3" t="str" cm="1">
        <f t="array" ref="CN358">IF(EDATE($F358,CN$2)&gt;DATE(2025,12,31),"",INDEX([1]A3!CK$9:CK$175,MATCH(1,--(RIGHT([1]A3!$B$9:$B$175,LEN([1]A3!$B$9:$B$175)-4)=$A358)*([1]A3!$C$9:$C$175=YEAR($F358)),0)))</f>
        <v/>
      </c>
      <c r="CO358" s="3" t="str" cm="1">
        <f t="array" ref="CO358">IF(EDATE($F358,CO$2)&gt;DATE(2025,12,31),"",INDEX([1]A3!CL$9:CL$175,MATCH(1,--(RIGHT([1]A3!$B$9:$B$175,LEN([1]A3!$B$9:$B$175)-4)=$A358)*([1]A3!$C$9:$C$175=YEAR($F358)),0)))</f>
        <v/>
      </c>
      <c r="CP358" s="3" t="str" cm="1">
        <f t="array" ref="CP358">IF(EDATE($F358,CP$2)&gt;DATE(2025,12,31),"",INDEX([1]A3!CM$9:CM$175,MATCH(1,--(RIGHT([1]A3!$B$9:$B$175,LEN([1]A3!$B$9:$B$175)-4)=$A358)*([1]A3!$C$9:$C$175=YEAR($F358)),0)))</f>
        <v/>
      </c>
      <c r="CQ358" s="3" t="str" cm="1">
        <f t="array" ref="CQ358">IF(EDATE($F358,CQ$2)&gt;DATE(2025,12,31),"",INDEX([1]A3!CN$9:CN$175,MATCH(1,--(RIGHT([1]A3!$B$9:$B$175,LEN([1]A3!$B$9:$B$175)-4)=$A358)*([1]A3!$C$9:$C$175=YEAR($F358)),0)))</f>
        <v/>
      </c>
      <c r="CR358" s="3" t="str" cm="1">
        <f t="array" ref="CR358">IF(EDATE($F358,CR$2)&gt;DATE(2025,12,31),"",INDEX([1]A3!CO$9:CO$175,MATCH(1,--(RIGHT([1]A3!$B$9:$B$175,LEN([1]A3!$B$9:$B$175)-4)=$A358)*([1]A3!$C$9:$C$175=YEAR($F358)),0)))</f>
        <v/>
      </c>
      <c r="CS358" s="3" t="str" cm="1">
        <f t="array" ref="CS358">IF(EDATE($F358,CS$2)&gt;DATE(2025,12,31),"",INDEX([1]A3!CP$9:CP$175,MATCH(1,--(RIGHT([1]A3!$B$9:$B$175,LEN([1]A3!$B$9:$B$175)-4)=$A358)*([1]A3!$C$9:$C$175=YEAR($F358)),0)))</f>
        <v/>
      </c>
      <c r="CT358" s="3" t="str" cm="1">
        <f t="array" ref="CT358">IF(EDATE($F358,CT$2)&gt;DATE(2025,12,31),"",INDEX([1]A3!CQ$9:CQ$175,MATCH(1,--(RIGHT([1]A3!$B$9:$B$175,LEN([1]A3!$B$9:$B$175)-4)=$A358)*([1]A3!$C$9:$C$175=YEAR($F358)),0)))</f>
        <v/>
      </c>
      <c r="CU358" s="3" t="str" cm="1">
        <f t="array" ref="CU358">IF(EDATE($F358,CU$2)&gt;DATE(2025,12,31),"",INDEX([1]A3!CR$9:CR$175,MATCH(1,--(RIGHT([1]A3!$B$9:$B$175,LEN([1]A3!$B$9:$B$175)-4)=$A358)*([1]A3!$C$9:$C$175=YEAR($F358)),0)))</f>
        <v/>
      </c>
      <c r="CV358" s="3" t="str" cm="1">
        <f t="array" ref="CV358">IF(EDATE($F358,CV$2)&gt;DATE(2025,12,31),"",INDEX([1]A3!CS$9:CS$175,MATCH(1,--(RIGHT([1]A3!$B$9:$B$175,LEN([1]A3!$B$9:$B$175)-4)=$A358)*([1]A3!$C$9:$C$175=YEAR($F358)),0)))</f>
        <v/>
      </c>
      <c r="CW358" s="3" t="str" cm="1">
        <f t="array" ref="CW358">IF(EDATE($F358,CW$2)&gt;DATE(2025,12,31),"",INDEX([1]A3!CT$9:CT$175,MATCH(1,--(RIGHT([1]A3!$B$9:$B$175,LEN([1]A3!$B$9:$B$175)-4)=$A358)*([1]A3!$C$9:$C$175=YEAR($F358)),0)))</f>
        <v/>
      </c>
      <c r="CX358" s="3" t="str" cm="1">
        <f t="array" ref="CX358">IF(EDATE($F358,CX$2)&gt;DATE(2025,12,31),"",INDEX([1]A3!CU$9:CU$175,MATCH(1,--(RIGHT([1]A3!$B$9:$B$175,LEN([1]A3!$B$9:$B$175)-4)=$A358)*([1]A3!$C$9:$C$175=YEAR($F358)),0)))</f>
        <v/>
      </c>
      <c r="CY358" s="3" t="str" cm="1">
        <f t="array" ref="CY358">IF(EDATE($F358,CY$2)&gt;DATE(2025,12,31),"",INDEX([1]A3!CV$9:CV$175,MATCH(1,--(RIGHT([1]A3!$B$9:$B$175,LEN([1]A3!$B$9:$B$175)-4)=$A358)*([1]A3!$C$9:$C$175=YEAR($F358)),0)))</f>
        <v/>
      </c>
      <c r="CZ358" s="3" t="str" cm="1">
        <f t="array" ref="CZ358">IF(EDATE($F358,CZ$2)&gt;DATE(2025,12,31),"",INDEX([1]A3!CW$9:CW$175,MATCH(1,--(RIGHT([1]A3!$B$9:$B$175,LEN([1]A3!$B$9:$B$175)-4)=$A358)*([1]A3!$C$9:$C$175=YEAR($F358)),0)))</f>
        <v/>
      </c>
      <c r="DA358" s="3" t="str" cm="1">
        <f t="array" ref="DA358">IF(EDATE($F358,DA$2)&gt;DATE(2025,12,31),"",INDEX([1]A3!CX$9:CX$175,MATCH(1,--(RIGHT([1]A3!$B$9:$B$175,LEN([1]A3!$B$9:$B$175)-4)=$A358)*([1]A3!$C$9:$C$175=YEAR($F358)),0)))</f>
        <v/>
      </c>
      <c r="DB358" s="3" t="str" cm="1">
        <f t="array" ref="DB358">IF(EDATE($F358,DB$2)&gt;DATE(2025,12,31),"",INDEX([1]A3!CY$9:CY$175,MATCH(1,--(RIGHT([1]A3!$B$9:$B$175,LEN([1]A3!$B$9:$B$175)-4)=$A358)*([1]A3!$C$9:$C$175=YEAR($F358)),0)))</f>
        <v/>
      </c>
      <c r="DC358" s="3" t="str" cm="1">
        <f t="array" ref="DC358">IF(EDATE($F358,DC$2)&gt;DATE(2025,12,31),"",INDEX([1]A3!CZ$9:CZ$175,MATCH(1,--(RIGHT([1]A3!$B$9:$B$175,LEN([1]A3!$B$9:$B$175)-4)=$A358)*([1]A3!$C$9:$C$175=YEAR($F358)),0)))</f>
        <v/>
      </c>
      <c r="DD358" s="3" t="str" cm="1">
        <f t="array" ref="DD358">IF(EDATE($F358,DD$2)&gt;DATE(2025,12,31),"",INDEX([1]A3!DA$9:DA$175,MATCH(1,--(RIGHT([1]A3!$B$9:$B$175,LEN([1]A3!$B$9:$B$175)-4)=$A358)*([1]A3!$C$9:$C$175=YEAR($F358)),0)))</f>
        <v/>
      </c>
      <c r="DE358" s="3" t="str" cm="1">
        <f t="array" ref="DE358">IF(EDATE($F358,DE$2)&gt;DATE(2025,12,31),"",INDEX([1]A3!DB$9:DB$175,MATCH(1,--(RIGHT([1]A3!$B$9:$B$175,LEN([1]A3!$B$9:$B$175)-4)=$A358)*([1]A3!$C$9:$C$175=YEAR($F358)),0)))</f>
        <v/>
      </c>
      <c r="DF358" s="3" t="str" cm="1">
        <f t="array" ref="DF358">IF(EDATE($F358,DF$2)&gt;DATE(2025,12,31),"",INDEX([1]A3!DC$9:DC$175,MATCH(1,--(RIGHT([1]A3!$B$9:$B$175,LEN([1]A3!$B$9:$B$175)-4)=$A358)*([1]A3!$C$9:$C$175=YEAR($F358)),0)))</f>
        <v/>
      </c>
      <c r="DG358" s="3" t="str" cm="1">
        <f t="array" ref="DG358">IF(EDATE($F358,DG$2)&gt;DATE(2025,12,31),"",INDEX([1]A3!DD$9:DD$175,MATCH(1,--(RIGHT([1]A3!$B$9:$B$175,LEN([1]A3!$B$9:$B$175)-4)=$A358)*([1]A3!$C$9:$C$175=YEAR($F358)),0)))</f>
        <v/>
      </c>
      <c r="DH358" s="3" t="str" cm="1">
        <f t="array" ref="DH358">IF(EDATE($F358,DH$2)&gt;DATE(2025,12,31),"",INDEX([1]A3!DE$9:DE$175,MATCH(1,--(RIGHT([1]A3!$B$9:$B$175,LEN([1]A3!$B$9:$B$175)-4)=$A358)*([1]A3!$C$9:$C$175=YEAR($F358)),0)))</f>
        <v/>
      </c>
      <c r="DI358" s="3" t="str" cm="1">
        <f t="array" ref="DI358">IF(EDATE($F358,DI$2)&gt;DATE(2025,12,31),"",INDEX([1]A3!DF$9:DF$175,MATCH(1,--(RIGHT([1]A3!$B$9:$B$175,LEN([1]A3!$B$9:$B$175)-4)=$A358)*([1]A3!$C$9:$C$175=YEAR($F358)),0)))</f>
        <v/>
      </c>
      <c r="DJ358" s="3" t="str" cm="1">
        <f t="array" ref="DJ358">IF(EDATE($F358,DJ$2)&gt;DATE(2025,12,31),"",INDEX([1]A3!DG$9:DG$175,MATCH(1,--(RIGHT([1]A3!$B$9:$B$175,LEN([1]A3!$B$9:$B$175)-4)=$A358)*([1]A3!$C$9:$C$175=YEAR($F358)),0)))</f>
        <v/>
      </c>
      <c r="DK358" s="3" t="str" cm="1">
        <f t="array" ref="DK358">IF(EDATE($F358,DK$2)&gt;DATE(2025,12,31),"",INDEX([1]A3!DH$9:DH$175,MATCH(1,--(RIGHT([1]A3!$B$9:$B$175,LEN([1]A3!$B$9:$B$175)-4)=$A358)*([1]A3!$C$9:$C$175=YEAR($F358)),0)))</f>
        <v/>
      </c>
      <c r="DL358" s="3" t="str" cm="1">
        <f t="array" ref="DL358">IF(EDATE($F358,DL$2)&gt;DATE(2025,12,31),"",INDEX([1]A3!DI$9:DI$175,MATCH(1,--(RIGHT([1]A3!$B$9:$B$175,LEN([1]A3!$B$9:$B$175)-4)=$A358)*([1]A3!$C$9:$C$175=YEAR($F358)),0)))</f>
        <v/>
      </c>
      <c r="DM358" s="3" t="str" cm="1">
        <f t="array" ref="DM358">IF(EDATE($F358,DM$2)&gt;DATE(2025,12,31),"",INDEX([1]A3!DJ$9:DJ$175,MATCH(1,--(RIGHT([1]A3!$B$9:$B$175,LEN([1]A3!$B$9:$B$175)-4)=$A358)*([1]A3!$C$9:$C$175=YEAR($F358)),0)))</f>
        <v/>
      </c>
      <c r="DN358" s="3" t="str" cm="1">
        <f t="array" ref="DN358">IF(EDATE($F358,DN$2)&gt;DATE(2025,12,31),"",INDEX([1]A3!DK$9:DK$175,MATCH(1,--(RIGHT([1]A3!$B$9:$B$175,LEN([1]A3!$B$9:$B$175)-4)=$A358)*([1]A3!$C$9:$C$175=YEAR($F358)),0)))</f>
        <v/>
      </c>
      <c r="DO358" s="3" t="str" cm="1">
        <f t="array" ref="DO358">IF(EDATE($F358,DO$2)&gt;DATE(2025,12,31),"",INDEX([1]A3!DL$9:DL$175,MATCH(1,--(RIGHT([1]A3!$B$9:$B$175,LEN([1]A3!$B$9:$B$175)-4)=$A358)*([1]A3!$C$9:$C$175=YEAR($F358)),0)))</f>
        <v/>
      </c>
      <c r="DP358" s="3" t="str" cm="1">
        <f t="array" ref="DP358">IF(EDATE($F358,DP$2)&gt;DATE(2025,12,31),"",INDEX([1]A3!DM$9:DM$175,MATCH(1,--(RIGHT([1]A3!$B$9:$B$175,LEN([1]A3!$B$9:$B$175)-4)=$A358)*([1]A3!$C$9:$C$175=YEAR($F358)),0)))</f>
        <v/>
      </c>
      <c r="DQ358" s="3" t="str" cm="1">
        <f t="array" ref="DQ358">IF(EDATE($F358,DQ$2)&gt;DATE(2025,12,31),"",INDEX([1]A3!DN$9:DN$175,MATCH(1,--(RIGHT([1]A3!$B$9:$B$175,LEN([1]A3!$B$9:$B$175)-4)=$A358)*([1]A3!$C$9:$C$175=YEAR($F358)),0)))</f>
        <v/>
      </c>
      <c r="DR358" s="3" t="str" cm="1">
        <f t="array" ref="DR358">IF(EDATE($F358,DR$2)&gt;DATE(2025,12,31),"",INDEX([1]A3!DO$9:DO$175,MATCH(1,--(RIGHT([1]A3!$B$9:$B$175,LEN([1]A3!$B$9:$B$175)-4)=$A358)*([1]A3!$C$9:$C$175=YEAR($F358)),0)))</f>
        <v/>
      </c>
      <c r="DS358" s="3" t="str" cm="1">
        <f t="array" ref="DS358">IF(EDATE($F358,DS$2)&gt;DATE(2025,12,31),"",INDEX([1]A3!DP$9:DP$175,MATCH(1,--(RIGHT([1]A3!$B$9:$B$175,LEN([1]A3!$B$9:$B$175)-4)=$A358)*([1]A3!$C$9:$C$175=YEAR($F358)),0)))</f>
        <v/>
      </c>
      <c r="DT358" s="3" t="str" cm="1">
        <f t="array" ref="DT358">IF(EDATE($F358,DT$2)&gt;DATE(2025,12,31),"",INDEX([1]A3!DQ$9:DQ$175,MATCH(1,--(RIGHT([1]A3!$B$9:$B$175,LEN([1]A3!$B$9:$B$175)-4)=$A358)*([1]A3!$C$9:$C$175=YEAR($F358)),0)))</f>
        <v/>
      </c>
      <c r="DU358" s="3" t="str" cm="1">
        <f t="array" ref="DU358">IF(EDATE($F358,DU$2)&gt;DATE(2025,12,31),"",INDEX([1]A3!DR$9:DR$175,MATCH(1,--(RIGHT([1]A3!$B$9:$B$175,LEN([1]A3!$B$9:$B$175)-4)=$A358)*([1]A3!$C$9:$C$175=YEAR($F358)),0)))</f>
        <v/>
      </c>
      <c r="DV358" s="3" t="str" cm="1">
        <f t="array" ref="DV358">IF(EDATE($F358,DV$2)&gt;DATE(2025,12,31),"",INDEX([1]A3!DS$9:DS$175,MATCH(1,--(RIGHT([1]A3!$B$9:$B$175,LEN([1]A3!$B$9:$B$175)-4)=$A358)*([1]A3!$C$9:$C$175=YEAR($F358)),0)))</f>
        <v/>
      </c>
      <c r="DW358" s="3" t="str" cm="1">
        <f t="array" ref="DW358">IF(EDATE($F358,DW$2)&gt;DATE(2025,12,31),"",INDEX([1]A3!DT$9:DT$175,MATCH(1,--(RIGHT([1]A3!$B$9:$B$175,LEN([1]A3!$B$9:$B$175)-4)=$A358)*([1]A3!$C$9:$C$175=YEAR($F358)),0)))</f>
        <v/>
      </c>
      <c r="DX358" s="3" t="str" cm="1">
        <f t="array" ref="DX358">IF(EDATE($F358,DX$2)&gt;DATE(2025,12,31),"",INDEX([1]A3!DU$9:DU$175,MATCH(1,--(RIGHT([1]A3!$B$9:$B$175,LEN([1]A3!$B$9:$B$175)-4)=$A358)*([1]A3!$C$9:$C$175=YEAR($F358)),0)))</f>
        <v/>
      </c>
      <c r="DY358" s="3" t="str" cm="1">
        <f t="array" ref="DY358">IF(EDATE($F358,DY$2)&gt;DATE(2025,12,31),"",INDEX([1]A3!DV$9:DV$175,MATCH(1,--(RIGHT([1]A3!$B$9:$B$175,LEN([1]A3!$B$9:$B$175)-4)=$A358)*([1]A3!$C$9:$C$175=YEAR($F358)),0)))</f>
        <v/>
      </c>
      <c r="DZ358" s="3" t="str" cm="1">
        <f t="array" ref="DZ358">IF(EDATE($F358,DZ$2)&gt;DATE(2025,12,31),"",INDEX([1]A3!DW$9:DW$175,MATCH(1,--(RIGHT([1]A3!$B$9:$B$175,LEN([1]A3!$B$9:$B$175)-4)=$A358)*([1]A3!$C$9:$C$175=YEAR($F358)),0)))</f>
        <v/>
      </c>
      <c r="EA358" s="3" t="str" cm="1">
        <f t="array" ref="EA358">IF(EDATE($F358,EA$2)&gt;DATE(2025,12,31),"",INDEX([1]A3!DX$9:DX$175,MATCH(1,--(RIGHT([1]A3!$B$9:$B$175,LEN([1]A3!$B$9:$B$175)-4)=$A358)*([1]A3!$C$9:$C$175=YEAR($F358)),0)))</f>
        <v/>
      </c>
      <c r="EB358" s="3" t="str" cm="1">
        <f t="array" ref="EB358">IF(EDATE($F358,EB$2)&gt;DATE(2025,12,31),"",INDEX([1]A3!DY$9:DY$175,MATCH(1,--(RIGHT([1]A3!$B$9:$B$175,LEN([1]A3!$B$9:$B$175)-4)=$A358)*([1]A3!$C$9:$C$175=YEAR($F358)),0)))</f>
        <v/>
      </c>
      <c r="EC358" s="3" t="str" cm="1">
        <f t="array" ref="EC358">IF(EDATE($F358,EC$2)&gt;DATE(2025,12,31),"",INDEX([1]A3!DZ$9:DZ$175,MATCH(1,--(RIGHT([1]A3!$B$9:$B$175,LEN([1]A3!$B$9:$B$175)-4)=$A358)*([1]A3!$C$9:$C$175=YEAR($F358)),0)))</f>
        <v/>
      </c>
      <c r="ED358" s="3" t="str" cm="1">
        <f t="array" ref="ED358">IF(EDATE($F358,ED$2)&gt;DATE(2025,12,31),"",INDEX([1]A3!EA$9:EA$175,MATCH(1,--(RIGHT([1]A3!$B$9:$B$175,LEN([1]A3!$B$9:$B$175)-4)=$A358)*([1]A3!$C$9:$C$175=YEAR($F358)),0)))</f>
        <v/>
      </c>
      <c r="EE358" s="3" t="str" cm="1">
        <f t="array" ref="EE358">IF(EDATE($F358,EE$2)&gt;DATE(2025,12,31),"",INDEX([1]A3!EB$9:EB$175,MATCH(1,--(RIGHT([1]A3!$B$9:$B$175,LEN([1]A3!$B$9:$B$175)-4)=$A358)*([1]A3!$C$9:$C$175=YEAR($F358)),0)))</f>
        <v/>
      </c>
      <c r="EF358" s="3" t="str" cm="1">
        <f t="array" ref="EF358">IF(EDATE($F358,EF$2)&gt;DATE(2025,12,31),"",INDEX([1]A3!EC$9:EC$175,MATCH(1,--(RIGHT([1]A3!$B$9:$B$175,LEN([1]A3!$B$9:$B$175)-4)=$A358)*([1]A3!$C$9:$C$175=YEAR($F358)),0)))</f>
        <v/>
      </c>
      <c r="EG358" s="3" t="str" cm="1">
        <f t="array" ref="EG358">IF(EDATE($F358,EG$2)&gt;DATE(2025,12,31),"",INDEX([1]A3!ED$9:ED$175,MATCH(1,--(RIGHT([1]A3!$B$9:$B$175,LEN([1]A3!$B$9:$B$175)-4)=$A358)*([1]A3!$C$9:$C$175=YEAR($F358)),0)))</f>
        <v/>
      </c>
      <c r="EH358" s="3" t="str" cm="1">
        <f t="array" ref="EH358">IF(EDATE($F358,EH$2)&gt;DATE(2025,12,31),"",INDEX([1]A3!EE$9:EE$175,MATCH(1,--(RIGHT([1]A3!$B$9:$B$175,LEN([1]A3!$B$9:$B$175)-4)=$A358)*([1]A3!$C$9:$C$175=YEAR($F358)),0)))</f>
        <v/>
      </c>
      <c r="EI358" s="3" t="str" cm="1">
        <f t="array" ref="EI358">IF(EDATE($F358,EI$2)&gt;DATE(2025,12,31),"",INDEX([1]A3!EF$9:EF$175,MATCH(1,--(RIGHT([1]A3!$B$9:$B$175,LEN([1]A3!$B$9:$B$175)-4)=$A358)*([1]A3!$C$9:$C$175=YEAR($F358)),0)))</f>
        <v/>
      </c>
      <c r="EJ358" s="3" t="str" cm="1">
        <f t="array" ref="EJ358">IF(EDATE($F358,EJ$2)&gt;DATE(2025,12,31),"",INDEX([1]A3!EG$9:EG$175,MATCH(1,--(RIGHT([1]A3!$B$9:$B$175,LEN([1]A3!$B$9:$B$175)-4)=$A358)*([1]A3!$C$9:$C$175=YEAR($F358)),0)))</f>
        <v/>
      </c>
      <c r="EK358" s="3" t="str" cm="1">
        <f t="array" ref="EK358">IF(EDATE($F358,EK$2)&gt;DATE(2025,12,31),"",INDEX([1]A3!EH$9:EH$175,MATCH(1,--(RIGHT([1]A3!$B$9:$B$175,LEN([1]A3!$B$9:$B$175)-4)=$A358)*([1]A3!$C$9:$C$175=YEAR($F358)),0)))</f>
        <v/>
      </c>
      <c r="EL358" s="3" t="str" cm="1">
        <f t="array" ref="EL358">IF(EDATE($F358,EL$2)&gt;DATE(2025,12,31),"",INDEX([1]A3!EI$9:EI$175,MATCH(1,--(RIGHT([1]A3!$B$9:$B$175,LEN([1]A3!$B$9:$B$175)-4)=$A358)*([1]A3!$C$9:$C$175=YEAR($F358)),0)))</f>
        <v/>
      </c>
      <c r="EM358" s="3" t="str" cm="1">
        <f t="array" ref="EM358">IF(EDATE($F358,EM$2)&gt;DATE(2025,12,31),"",INDEX([1]A3!EJ$9:EJ$175,MATCH(1,--(RIGHT([1]A3!$B$9:$B$175,LEN([1]A3!$B$9:$B$175)-4)=$A358)*([1]A3!$C$9:$C$175=YEAR($F358)),0)))</f>
        <v/>
      </c>
      <c r="EN358" s="3" t="str" cm="1">
        <f t="array" ref="EN358">IF(EDATE($F358,EN$2)&gt;DATE(2025,12,31),"",INDEX([1]A3!EK$9:EK$175,MATCH(1,--(RIGHT([1]A3!$B$9:$B$175,LEN([1]A3!$B$9:$B$175)-4)=$A358)*([1]A3!$C$9:$C$175=YEAR($F358)),0)))</f>
        <v/>
      </c>
      <c r="EO358" s="3" t="str" cm="1">
        <f t="array" ref="EO358">IF(EDATE($F358,EO$2)&gt;DATE(2025,12,31),"",INDEX([1]A3!EL$9:EL$175,MATCH(1,--(RIGHT([1]A3!$B$9:$B$175,LEN([1]A3!$B$9:$B$175)-4)=$A358)*([1]A3!$C$9:$C$175=YEAR($F358)),0)))</f>
        <v/>
      </c>
      <c r="EP358" s="3" t="str" cm="1">
        <f t="array" ref="EP358">IF(EDATE($F358,EP$2)&gt;DATE(2025,12,31),"",INDEX([1]A3!EM$9:EM$175,MATCH(1,--(RIGHT([1]A3!$B$9:$B$175,LEN([1]A3!$B$9:$B$175)-4)=$A358)*([1]A3!$C$9:$C$175=YEAR($F358)),0)))</f>
        <v/>
      </c>
      <c r="EQ358" s="3" t="str" cm="1">
        <f t="array" ref="EQ358">IF(EDATE($F358,EQ$2)&gt;DATE(2025,12,31),"",INDEX([1]A3!EN$9:EN$175,MATCH(1,--(RIGHT([1]A3!$B$9:$B$175,LEN([1]A3!$B$9:$B$175)-4)=$A358)*([1]A3!$C$9:$C$175=YEAR($F358)),0)))</f>
        <v/>
      </c>
      <c r="ER358" s="3" t="str" cm="1">
        <f t="array" ref="ER358">IF(EDATE($F358,ER$2)&gt;DATE(2025,12,31),"",INDEX([1]A3!EO$9:EO$175,MATCH(1,--(RIGHT([1]A3!$B$9:$B$175,LEN([1]A3!$B$9:$B$175)-4)=$A358)*([1]A3!$C$9:$C$175=YEAR($F358)),0)))</f>
        <v/>
      </c>
      <c r="ES358" s="3" t="str" cm="1">
        <f t="array" ref="ES358">IF(EDATE($F358,ES$2)&gt;DATE(2025,12,31),"",INDEX([1]A3!EP$9:EP$175,MATCH(1,--(RIGHT([1]A3!$B$9:$B$175,LEN([1]A3!$B$9:$B$175)-4)=$A358)*([1]A3!$C$9:$C$175=YEAR($F358)),0)))</f>
        <v/>
      </c>
      <c r="ET358" s="3" t="str" cm="1">
        <f t="array" ref="ET358">IF(EDATE($F358,ET$2)&gt;DATE(2025,12,31),"",INDEX([1]A3!EQ$9:EQ$175,MATCH(1,--(RIGHT([1]A3!$B$9:$B$175,LEN([1]A3!$B$9:$B$175)-4)=$A358)*([1]A3!$C$9:$C$175=YEAR($F358)),0)))</f>
        <v/>
      </c>
      <c r="EU358" s="3" t="str" cm="1">
        <f t="array" ref="EU358">IF(EDATE($F358,EU$2)&gt;DATE(2025,12,31),"",INDEX([1]A3!ER$9:ER$175,MATCH(1,--(RIGHT([1]A3!$B$9:$B$175,LEN([1]A3!$B$9:$B$175)-4)=$A358)*([1]A3!$C$9:$C$175=YEAR($F358)),0)))</f>
        <v/>
      </c>
      <c r="EV358" s="3" t="str" cm="1">
        <f t="array" ref="EV358">IF(EDATE($F358,EV$2)&gt;DATE(2025,12,31),"",INDEX([1]A3!ES$9:ES$175,MATCH(1,--(RIGHT([1]A3!$B$9:$B$175,LEN([1]A3!$B$9:$B$175)-4)=$A358)*([1]A3!$C$9:$C$175=YEAR($F358)),0)))</f>
        <v/>
      </c>
      <c r="EW358" s="3" t="str" cm="1">
        <f t="array" ref="EW358">IF(EDATE($F358,EW$2)&gt;DATE(2025,12,31),"",INDEX([1]A3!ET$9:ET$175,MATCH(1,--(RIGHT([1]A3!$B$9:$B$175,LEN([1]A3!$B$9:$B$175)-4)=$A358)*([1]A3!$C$9:$C$175=YEAR($F358)),0)))</f>
        <v/>
      </c>
      <c r="EX358" s="3" t="str" cm="1">
        <f t="array" ref="EX358">IF(EDATE($F358,EX$2)&gt;DATE(2025,12,31),"",INDEX([1]A3!EU$9:EU$175,MATCH(1,--(RIGHT([1]A3!$B$9:$B$175,LEN([1]A3!$B$9:$B$175)-4)=$A358)*([1]A3!$C$9:$C$175=YEAR($F358)),0)))</f>
        <v/>
      </c>
      <c r="EY358" s="3" t="str" cm="1">
        <f t="array" ref="EY358">IF(EDATE($F358,EY$2)&gt;DATE(2025,12,31),"",INDEX([1]A3!EV$9:EV$175,MATCH(1,--(RIGHT([1]A3!$B$9:$B$175,LEN([1]A3!$B$9:$B$175)-4)=$A358)*([1]A3!$C$9:$C$175=YEAR($F358)),0)))</f>
        <v/>
      </c>
      <c r="EZ358" s="3" t="str" cm="1">
        <f t="array" ref="EZ358">IF(EDATE($F358,EZ$2)&gt;DATE(2025,12,31),"",INDEX([1]A3!EW$9:EW$175,MATCH(1,--(RIGHT([1]A3!$B$9:$B$175,LEN([1]A3!$B$9:$B$175)-4)=$A358)*([1]A3!$C$9:$C$175=YEAR($F358)),0)))</f>
        <v/>
      </c>
      <c r="FA358" s="3" t="str" cm="1">
        <f t="array" ref="FA358">IF(EDATE($F358,FA$2)&gt;DATE(2025,12,31),"",INDEX([1]A3!EX$9:EX$175,MATCH(1,--(RIGHT([1]A3!$B$9:$B$175,LEN([1]A3!$B$9:$B$175)-4)=$A358)*([1]A3!$C$9:$C$175=YEAR($F358)),0)))</f>
        <v/>
      </c>
    </row>
    <row r="359" spans="1:157" x14ac:dyDescent="0.2">
      <c r="A359" s="28"/>
      <c r="F359" s="68"/>
      <c r="H359" s="3"/>
      <c r="I359" s="3"/>
      <c r="J359" s="3"/>
    </row>
    <row r="360" spans="1:157" x14ac:dyDescent="0.2">
      <c r="A360" s="28" t="s">
        <v>40</v>
      </c>
      <c r="B360" s="8" t="s">
        <v>2</v>
      </c>
      <c r="C360" s="8" t="s">
        <v>65</v>
      </c>
      <c r="D360" s="9" t="s">
        <v>19</v>
      </c>
      <c r="E360" s="9" t="s">
        <v>0</v>
      </c>
      <c r="F360" s="94">
        <f>triangle_start_date</f>
        <v>38718</v>
      </c>
      <c r="G360" s="3" cm="1">
        <f t="array" ref="G360">IF(EDATE($F360,G$2)&gt;DATE(2025,12,31),"",INDEX([1]A3!D$9:D$175,MATCH(1,--(RIGHT([1]A3!$B$9:$B$175,LEN([1]A3!$B$9:$B$175)-4)=$A360)*([1]A3!$C$9:$C$175=YEAR($F360)),0)))</f>
        <v>0</v>
      </c>
      <c r="H360" s="3" cm="1">
        <f t="array" ref="H360">IF(EDATE($F360,H$2)&gt;DATE(2025,12,31),"",INDEX([1]A3!E$9:E$175,MATCH(1,--(RIGHT([1]A3!$B$9:$B$175,LEN([1]A3!$B$9:$B$175)-4)=$A360)*([1]A3!$C$9:$C$175=YEAR($F360)),0)))</f>
        <v>0</v>
      </c>
      <c r="I360" s="3" cm="1">
        <f t="array" ref="I360">IF(EDATE($F360,I$2)&gt;DATE(2025,12,31),"",INDEX([1]A3!F$9:F$175,MATCH(1,--(RIGHT([1]A3!$B$9:$B$175,LEN([1]A3!$B$9:$B$175)-4)=$A360)*([1]A3!$C$9:$C$175=YEAR($F360)),0)))</f>
        <v>0</v>
      </c>
      <c r="J360" s="3" cm="1">
        <f t="array" ref="J360">IF(EDATE($F360,J$2)&gt;DATE(2025,12,31),"",INDEX([1]A3!G$9:G$175,MATCH(1,--(RIGHT([1]A3!$B$9:$B$175,LEN([1]A3!$B$9:$B$175)-4)=$A360)*([1]A3!$C$9:$C$175=YEAR($F360)),0)))</f>
        <v>0</v>
      </c>
      <c r="K360" s="3" cm="1">
        <f t="array" ref="K360">IF(EDATE($F360,K$2)&gt;DATE(2025,12,31),"",INDEX([1]A3!H$9:H$175,MATCH(1,--(RIGHT([1]A3!$B$9:$B$175,LEN([1]A3!$B$9:$B$175)-4)=$A360)*([1]A3!$C$9:$C$175=YEAR($F360)),0)))</f>
        <v>0</v>
      </c>
      <c r="L360" s="3" cm="1">
        <f t="array" ref="L360">IF(EDATE($F360,L$2)&gt;DATE(2025,12,31),"",INDEX([1]A3!I$9:I$175,MATCH(1,--(RIGHT([1]A3!$B$9:$B$175,LEN([1]A3!$B$9:$B$175)-4)=$A360)*([1]A3!$C$9:$C$175=YEAR($F360)),0)))</f>
        <v>0</v>
      </c>
      <c r="M360" s="3" cm="1">
        <f t="array" ref="M360">IF(EDATE($F360,M$2)&gt;DATE(2025,12,31),"",INDEX([1]A3!J$9:J$175,MATCH(1,--(RIGHT([1]A3!$B$9:$B$175,LEN([1]A3!$B$9:$B$175)-4)=$A360)*([1]A3!$C$9:$C$175=YEAR($F360)),0)))</f>
        <v>0</v>
      </c>
      <c r="N360" s="3" cm="1">
        <f t="array" ref="N360">IF(EDATE($F360,N$2)&gt;DATE(2025,12,31),"",INDEX([1]A3!K$9:K$175,MATCH(1,--(RIGHT([1]A3!$B$9:$B$175,LEN([1]A3!$B$9:$B$175)-4)=$A360)*([1]A3!$C$9:$C$175=YEAR($F360)),0)))</f>
        <v>0</v>
      </c>
      <c r="O360" s="3" cm="1">
        <f t="array" ref="O360">IF(EDATE($F360,O$2)&gt;DATE(2025,12,31),"",INDEX([1]A3!L$9:L$175,MATCH(1,--(RIGHT([1]A3!$B$9:$B$175,LEN([1]A3!$B$9:$B$175)-4)=$A360)*([1]A3!$C$9:$C$175=YEAR($F360)),0)))</f>
        <v>0</v>
      </c>
      <c r="P360" s="3" cm="1">
        <f t="array" ref="P360">IF(EDATE($F360,P$2)&gt;DATE(2025,12,31),"",INDEX([1]A3!M$9:M$175,MATCH(1,--(RIGHT([1]A3!$B$9:$B$175,LEN([1]A3!$B$9:$B$175)-4)=$A360)*([1]A3!$C$9:$C$175=YEAR($F360)),0)))</f>
        <v>0</v>
      </c>
      <c r="Q360" s="3" cm="1">
        <f t="array" ref="Q360">IF(EDATE($F360,Q$2)&gt;DATE(2025,12,31),"",INDEX([1]A3!N$9:N$175,MATCH(1,--(RIGHT([1]A3!$B$9:$B$175,LEN([1]A3!$B$9:$B$175)-4)=$A360)*([1]A3!$C$9:$C$175=YEAR($F360)),0)))</f>
        <v>0</v>
      </c>
      <c r="R360" s="3" cm="1">
        <f t="array" ref="R360">IF(EDATE($F360,R$2)&gt;DATE(2025,12,31),"",INDEX([1]A3!O$9:O$175,MATCH(1,--(RIGHT([1]A3!$B$9:$B$175,LEN([1]A3!$B$9:$B$175)-4)=$A360)*([1]A3!$C$9:$C$175=YEAR($F360)),0)))</f>
        <v>0</v>
      </c>
      <c r="S360" s="3" cm="1">
        <f t="array" ref="S360">IF(EDATE($F360,S$2)&gt;DATE(2025,12,31),"",INDEX([1]A3!P$9:P$175,MATCH(1,--(RIGHT([1]A3!$B$9:$B$175,LEN([1]A3!$B$9:$B$175)-4)=$A360)*([1]A3!$C$9:$C$175=YEAR($F360)),0)))</f>
        <v>0</v>
      </c>
      <c r="T360" s="3" cm="1">
        <f t="array" ref="T360">IF(EDATE($F360,T$2)&gt;DATE(2025,12,31),"",INDEX([1]A3!Q$9:Q$175,MATCH(1,--(RIGHT([1]A3!$B$9:$B$175,LEN([1]A3!$B$9:$B$175)-4)=$A360)*([1]A3!$C$9:$C$175=YEAR($F360)),0)))</f>
        <v>0</v>
      </c>
      <c r="U360" s="3" cm="1">
        <f t="array" ref="U360">IF(EDATE($F360,U$2)&gt;DATE(2025,12,31),"",INDEX([1]A3!R$9:R$175,MATCH(1,--(RIGHT([1]A3!$B$9:$B$175,LEN([1]A3!$B$9:$B$175)-4)=$A360)*([1]A3!$C$9:$C$175=YEAR($F360)),0)))</f>
        <v>0</v>
      </c>
      <c r="V360" s="3" cm="1">
        <f t="array" ref="V360">IF(EDATE($F360,V$2)&gt;DATE(2025,12,31),"",INDEX([1]A3!S$9:S$175,MATCH(1,--(RIGHT([1]A3!$B$9:$B$175,LEN([1]A3!$B$9:$B$175)-4)=$A360)*([1]A3!$C$9:$C$175=YEAR($F360)),0)))</f>
        <v>0</v>
      </c>
      <c r="W360" s="3" cm="1">
        <f t="array" ref="W360">IF(EDATE($F360,W$2)&gt;DATE(2025,12,31),"",INDEX([1]A3!T$9:T$175,MATCH(1,--(RIGHT([1]A3!$B$9:$B$175,LEN([1]A3!$B$9:$B$175)-4)=$A360)*([1]A3!$C$9:$C$175=YEAR($F360)),0)))</f>
        <v>0</v>
      </c>
      <c r="X360" s="3" cm="1">
        <f t="array" ref="X360">IF(EDATE($F360,X$2)&gt;DATE(2025,12,31),"",INDEX([1]A3!U$9:U$175,MATCH(1,--(RIGHT([1]A3!$B$9:$B$175,LEN([1]A3!$B$9:$B$175)-4)=$A360)*([1]A3!$C$9:$C$175=YEAR($F360)),0)))</f>
        <v>0</v>
      </c>
      <c r="Y360" s="3" cm="1">
        <f t="array" ref="Y360">IF(EDATE($F360,Y$2)&gt;DATE(2025,12,31),"",INDEX([1]A3!V$9:V$175,MATCH(1,--(RIGHT([1]A3!$B$9:$B$175,LEN([1]A3!$B$9:$B$175)-4)=$A360)*([1]A3!$C$9:$C$175=YEAR($F360)),0)))</f>
        <v>0</v>
      </c>
      <c r="Z360" s="3" cm="1">
        <f t="array" ref="Z360">IF(EDATE($F360,Z$2)&gt;DATE(2025,12,31),"",INDEX([1]A3!W$9:W$175,MATCH(1,--(RIGHT([1]A3!$B$9:$B$175,LEN([1]A3!$B$9:$B$175)-4)=$A360)*([1]A3!$C$9:$C$175=YEAR($F360)),0)))</f>
        <v>0</v>
      </c>
      <c r="AA360" s="3" t="str" cm="1">
        <f t="array" ref="AA360">IF(EDATE($F360,AA$2)&gt;DATE(2025,12,31),"",INDEX([1]A3!X$9:X$175,MATCH(1,--(RIGHT([1]A3!$B$9:$B$175,LEN([1]A3!$B$9:$B$175)-4)=$A360)*([1]A3!$C$9:$C$175=YEAR($F360)),0)))</f>
        <v/>
      </c>
      <c r="AB360" s="3" t="str" cm="1">
        <f t="array" ref="AB360">IF(EDATE($F360,AB$2)&gt;DATE(2025,12,31),"",INDEX([1]A3!Y$9:Y$175,MATCH(1,--(RIGHT([1]A3!$B$9:$B$175,LEN([1]A3!$B$9:$B$175)-4)=$A360)*([1]A3!$C$9:$C$175=YEAR($F360)),0)))</f>
        <v/>
      </c>
      <c r="AC360" s="3" t="str" cm="1">
        <f t="array" ref="AC360">IF(EDATE($F360,AC$2)&gt;DATE(2025,12,31),"",INDEX([1]A3!Z$9:Z$175,MATCH(1,--(RIGHT([1]A3!$B$9:$B$175,LEN([1]A3!$B$9:$B$175)-4)=$A360)*([1]A3!$C$9:$C$175=YEAR($F360)),0)))</f>
        <v/>
      </c>
      <c r="AD360" s="3" t="str" cm="1">
        <f t="array" ref="AD360">IF(EDATE($F360,AD$2)&gt;DATE(2025,12,31),"",INDEX([1]A3!AA$9:AA$175,MATCH(1,--(RIGHT([1]A3!$B$9:$B$175,LEN([1]A3!$B$9:$B$175)-4)=$A360)*([1]A3!$C$9:$C$175=YEAR($F360)),0)))</f>
        <v/>
      </c>
      <c r="AE360" s="3" t="str" cm="1">
        <f t="array" ref="AE360">IF(EDATE($F360,AE$2)&gt;DATE(2025,12,31),"",INDEX([1]A3!AB$9:AB$175,MATCH(1,--(RIGHT([1]A3!$B$9:$B$175,LEN([1]A3!$B$9:$B$175)-4)=$A360)*([1]A3!$C$9:$C$175=YEAR($F360)),0)))</f>
        <v/>
      </c>
      <c r="AF360" s="3" t="str" cm="1">
        <f t="array" ref="AF360">IF(EDATE($F360,AF$2)&gt;DATE(2025,12,31),"",INDEX([1]A3!AC$9:AC$175,MATCH(1,--(RIGHT([1]A3!$B$9:$B$175,LEN([1]A3!$B$9:$B$175)-4)=$A360)*([1]A3!$C$9:$C$175=YEAR($F360)),0)))</f>
        <v/>
      </c>
      <c r="AG360" s="3" t="str" cm="1">
        <f t="array" ref="AG360">IF(EDATE($F360,AG$2)&gt;DATE(2025,12,31),"",INDEX([1]A3!AD$9:AD$175,MATCH(1,--(RIGHT([1]A3!$B$9:$B$175,LEN([1]A3!$B$9:$B$175)-4)=$A360)*([1]A3!$C$9:$C$175=YEAR($F360)),0)))</f>
        <v/>
      </c>
      <c r="AH360" s="3" t="str" cm="1">
        <f t="array" ref="AH360">IF(EDATE($F360,AH$2)&gt;DATE(2025,12,31),"",INDEX([1]A3!AE$9:AE$175,MATCH(1,--(RIGHT([1]A3!$B$9:$B$175,LEN([1]A3!$B$9:$B$175)-4)=$A360)*([1]A3!$C$9:$C$175=YEAR($F360)),0)))</f>
        <v/>
      </c>
      <c r="AI360" s="3" t="str" cm="1">
        <f t="array" ref="AI360">IF(EDATE($F360,AI$2)&gt;DATE(2025,12,31),"",INDEX([1]A3!AF$9:AF$175,MATCH(1,--(RIGHT([1]A3!$B$9:$B$175,LEN([1]A3!$B$9:$B$175)-4)=$A360)*([1]A3!$C$9:$C$175=YEAR($F360)),0)))</f>
        <v/>
      </c>
      <c r="AJ360" s="3" t="str" cm="1">
        <f t="array" ref="AJ360">IF(EDATE($F360,AJ$2)&gt;DATE(2025,12,31),"",INDEX([1]A3!AG$9:AG$175,MATCH(1,--(RIGHT([1]A3!$B$9:$B$175,LEN([1]A3!$B$9:$B$175)-4)=$A360)*([1]A3!$C$9:$C$175=YEAR($F360)),0)))</f>
        <v/>
      </c>
      <c r="AK360" s="3" t="str" cm="1">
        <f t="array" ref="AK360">IF(EDATE($F360,AK$2)&gt;DATE(2025,12,31),"",INDEX([1]A3!AH$9:AH$175,MATCH(1,--(RIGHT([1]A3!$B$9:$B$175,LEN([1]A3!$B$9:$B$175)-4)=$A360)*([1]A3!$C$9:$C$175=YEAR($F360)),0)))</f>
        <v/>
      </c>
      <c r="AL360" s="3" t="str" cm="1">
        <f t="array" ref="AL360">IF(EDATE($F360,AL$2)&gt;DATE(2025,12,31),"",INDEX([1]A3!AI$9:AI$175,MATCH(1,--(RIGHT([1]A3!$B$9:$B$175,LEN([1]A3!$B$9:$B$175)-4)=$A360)*([1]A3!$C$9:$C$175=YEAR($F360)),0)))</f>
        <v/>
      </c>
      <c r="AM360" s="3" t="str" cm="1">
        <f t="array" ref="AM360">IF(EDATE($F360,AM$2)&gt;DATE(2025,12,31),"",INDEX([1]A3!AJ$9:AJ$175,MATCH(1,--(RIGHT([1]A3!$B$9:$B$175,LEN([1]A3!$B$9:$B$175)-4)=$A360)*([1]A3!$C$9:$C$175=YEAR($F360)),0)))</f>
        <v/>
      </c>
      <c r="AN360" s="3" t="str" cm="1">
        <f t="array" ref="AN360">IF(EDATE($F360,AN$2)&gt;DATE(2025,12,31),"",INDEX([1]A3!AK$9:AK$175,MATCH(1,--(RIGHT([1]A3!$B$9:$B$175,LEN([1]A3!$B$9:$B$175)-4)=$A360)*([1]A3!$C$9:$C$175=YEAR($F360)),0)))</f>
        <v/>
      </c>
      <c r="AO360" s="3" t="str" cm="1">
        <f t="array" ref="AO360">IF(EDATE($F360,AO$2)&gt;DATE(2025,12,31),"",INDEX([1]A3!AL$9:AL$175,MATCH(1,--(RIGHT([1]A3!$B$9:$B$175,LEN([1]A3!$B$9:$B$175)-4)=$A360)*([1]A3!$C$9:$C$175=YEAR($F360)),0)))</f>
        <v/>
      </c>
      <c r="AP360" s="3" t="str" cm="1">
        <f t="array" ref="AP360">IF(EDATE($F360,AP$2)&gt;DATE(2025,12,31),"",INDEX([1]A3!AM$9:AM$175,MATCH(1,--(RIGHT([1]A3!$B$9:$B$175,LEN([1]A3!$B$9:$B$175)-4)=$A360)*([1]A3!$C$9:$C$175=YEAR($F360)),0)))</f>
        <v/>
      </c>
      <c r="AQ360" s="3" t="str" cm="1">
        <f t="array" ref="AQ360">IF(EDATE($F360,AQ$2)&gt;DATE(2025,12,31),"",INDEX([1]A3!AN$9:AN$175,MATCH(1,--(RIGHT([1]A3!$B$9:$B$175,LEN([1]A3!$B$9:$B$175)-4)=$A360)*([1]A3!$C$9:$C$175=YEAR($F360)),0)))</f>
        <v/>
      </c>
      <c r="AR360" s="3" t="str" cm="1">
        <f t="array" ref="AR360">IF(EDATE($F360,AR$2)&gt;DATE(2025,12,31),"",INDEX([1]A3!AO$9:AO$175,MATCH(1,--(RIGHT([1]A3!$B$9:$B$175,LEN([1]A3!$B$9:$B$175)-4)=$A360)*([1]A3!$C$9:$C$175=YEAR($F360)),0)))</f>
        <v/>
      </c>
      <c r="AS360" s="3" t="str" cm="1">
        <f t="array" ref="AS360">IF(EDATE($F360,AS$2)&gt;DATE(2025,12,31),"",INDEX([1]A3!AP$9:AP$175,MATCH(1,--(RIGHT([1]A3!$B$9:$B$175,LEN([1]A3!$B$9:$B$175)-4)=$A360)*([1]A3!$C$9:$C$175=YEAR($F360)),0)))</f>
        <v/>
      </c>
      <c r="AT360" s="3" t="str" cm="1">
        <f t="array" ref="AT360">IF(EDATE($F360,AT$2)&gt;DATE(2025,12,31),"",INDEX([1]A3!AQ$9:AQ$175,MATCH(1,--(RIGHT([1]A3!$B$9:$B$175,LEN([1]A3!$B$9:$B$175)-4)=$A360)*([1]A3!$C$9:$C$175=YEAR($F360)),0)))</f>
        <v/>
      </c>
      <c r="AU360" s="3" t="str" cm="1">
        <f t="array" ref="AU360">IF(EDATE($F360,AU$2)&gt;DATE(2025,12,31),"",INDEX([1]A3!AR$9:AR$175,MATCH(1,--(RIGHT([1]A3!$B$9:$B$175,LEN([1]A3!$B$9:$B$175)-4)=$A360)*([1]A3!$C$9:$C$175=YEAR($F360)),0)))</f>
        <v/>
      </c>
      <c r="AV360" s="3" t="str" cm="1">
        <f t="array" ref="AV360">IF(EDATE($F360,AV$2)&gt;DATE(2025,12,31),"",INDEX([1]A3!AS$9:AS$175,MATCH(1,--(RIGHT([1]A3!$B$9:$B$175,LEN([1]A3!$B$9:$B$175)-4)=$A360)*([1]A3!$C$9:$C$175=YEAR($F360)),0)))</f>
        <v/>
      </c>
      <c r="AW360" s="3" t="str" cm="1">
        <f t="array" ref="AW360">IF(EDATE($F360,AW$2)&gt;DATE(2025,12,31),"",INDEX([1]A3!AT$9:AT$175,MATCH(1,--(RIGHT([1]A3!$B$9:$B$175,LEN([1]A3!$B$9:$B$175)-4)=$A360)*([1]A3!$C$9:$C$175=YEAR($F360)),0)))</f>
        <v/>
      </c>
      <c r="AX360" s="3" t="str" cm="1">
        <f t="array" ref="AX360">IF(EDATE($F360,AX$2)&gt;DATE(2025,12,31),"",INDEX([1]A3!AU$9:AU$175,MATCH(1,--(RIGHT([1]A3!$B$9:$B$175,LEN([1]A3!$B$9:$B$175)-4)=$A360)*([1]A3!$C$9:$C$175=YEAR($F360)),0)))</f>
        <v/>
      </c>
      <c r="AY360" s="3" t="str" cm="1">
        <f t="array" ref="AY360">IF(EDATE($F360,AY$2)&gt;DATE(2025,12,31),"",INDEX([1]A3!AV$9:AV$175,MATCH(1,--(RIGHT([1]A3!$B$9:$B$175,LEN([1]A3!$B$9:$B$175)-4)=$A360)*([1]A3!$C$9:$C$175=YEAR($F360)),0)))</f>
        <v/>
      </c>
      <c r="AZ360" s="3" t="str" cm="1">
        <f t="array" ref="AZ360">IF(EDATE($F360,AZ$2)&gt;DATE(2025,12,31),"",INDEX([1]A3!AW$9:AW$175,MATCH(1,--(RIGHT([1]A3!$B$9:$B$175,LEN([1]A3!$B$9:$B$175)-4)=$A360)*([1]A3!$C$9:$C$175=YEAR($F360)),0)))</f>
        <v/>
      </c>
      <c r="BA360" s="3" t="str" cm="1">
        <f t="array" ref="BA360">IF(EDATE($F360,BA$2)&gt;DATE(2025,12,31),"",INDEX([1]A3!AX$9:AX$175,MATCH(1,--(RIGHT([1]A3!$B$9:$B$175,LEN([1]A3!$B$9:$B$175)-4)=$A360)*([1]A3!$C$9:$C$175=YEAR($F360)),0)))</f>
        <v/>
      </c>
      <c r="BB360" s="3" t="str" cm="1">
        <f t="array" ref="BB360">IF(EDATE($F360,BB$2)&gt;DATE(2025,12,31),"",INDEX([1]A3!AY$9:AY$175,MATCH(1,--(RIGHT([1]A3!$B$9:$B$175,LEN([1]A3!$B$9:$B$175)-4)=$A360)*([1]A3!$C$9:$C$175=YEAR($F360)),0)))</f>
        <v/>
      </c>
      <c r="BC360" s="3" t="str" cm="1">
        <f t="array" ref="BC360">IF(EDATE($F360,BC$2)&gt;DATE(2025,12,31),"",INDEX([1]A3!AZ$9:AZ$175,MATCH(1,--(RIGHT([1]A3!$B$9:$B$175,LEN([1]A3!$B$9:$B$175)-4)=$A360)*([1]A3!$C$9:$C$175=YEAR($F360)),0)))</f>
        <v/>
      </c>
      <c r="BD360" s="3" t="str" cm="1">
        <f t="array" ref="BD360">IF(EDATE($F360,BD$2)&gt;DATE(2025,12,31),"",INDEX([1]A3!BA$9:BA$175,MATCH(1,--(RIGHT([1]A3!$B$9:$B$175,LEN([1]A3!$B$9:$B$175)-4)=$A360)*([1]A3!$C$9:$C$175=YEAR($F360)),0)))</f>
        <v/>
      </c>
      <c r="BE360" s="3" t="str" cm="1">
        <f t="array" ref="BE360">IF(EDATE($F360,BE$2)&gt;DATE(2025,12,31),"",INDEX([1]A3!BB$9:BB$175,MATCH(1,--(RIGHT([1]A3!$B$9:$B$175,LEN([1]A3!$B$9:$B$175)-4)=$A360)*([1]A3!$C$9:$C$175=YEAR($F360)),0)))</f>
        <v/>
      </c>
      <c r="BF360" s="3" t="str" cm="1">
        <f t="array" ref="BF360">IF(EDATE($F360,BF$2)&gt;DATE(2025,12,31),"",INDEX([1]A3!BC$9:BC$175,MATCH(1,--(RIGHT([1]A3!$B$9:$B$175,LEN([1]A3!$B$9:$B$175)-4)=$A360)*([1]A3!$C$9:$C$175=YEAR($F360)),0)))</f>
        <v/>
      </c>
      <c r="BG360" s="3" t="str" cm="1">
        <f t="array" ref="BG360">IF(EDATE($F360,BG$2)&gt;DATE(2025,12,31),"",INDEX([1]A3!BD$9:BD$175,MATCH(1,--(RIGHT([1]A3!$B$9:$B$175,LEN([1]A3!$B$9:$B$175)-4)=$A360)*([1]A3!$C$9:$C$175=YEAR($F360)),0)))</f>
        <v/>
      </c>
      <c r="BH360" s="3" t="str" cm="1">
        <f t="array" ref="BH360">IF(EDATE($F360,BH$2)&gt;DATE(2025,12,31),"",INDEX([1]A3!BE$9:BE$175,MATCH(1,--(RIGHT([1]A3!$B$9:$B$175,LEN([1]A3!$B$9:$B$175)-4)=$A360)*([1]A3!$C$9:$C$175=YEAR($F360)),0)))</f>
        <v/>
      </c>
      <c r="BI360" s="3" t="str" cm="1">
        <f t="array" ref="BI360">IF(EDATE($F360,BI$2)&gt;DATE(2025,12,31),"",INDEX([1]A3!BF$9:BF$175,MATCH(1,--(RIGHT([1]A3!$B$9:$B$175,LEN([1]A3!$B$9:$B$175)-4)=$A360)*([1]A3!$C$9:$C$175=YEAR($F360)),0)))</f>
        <v/>
      </c>
      <c r="BJ360" s="3" t="str" cm="1">
        <f t="array" ref="BJ360">IF(EDATE($F360,BJ$2)&gt;DATE(2025,12,31),"",INDEX([1]A3!BG$9:BG$175,MATCH(1,--(RIGHT([1]A3!$B$9:$B$175,LEN([1]A3!$B$9:$B$175)-4)=$A360)*([1]A3!$C$9:$C$175=YEAR($F360)),0)))</f>
        <v/>
      </c>
      <c r="BK360" s="3" t="str" cm="1">
        <f t="array" ref="BK360">IF(EDATE($F360,BK$2)&gt;DATE(2025,12,31),"",INDEX([1]A3!BH$9:BH$175,MATCH(1,--(RIGHT([1]A3!$B$9:$B$175,LEN([1]A3!$B$9:$B$175)-4)=$A360)*([1]A3!$C$9:$C$175=YEAR($F360)),0)))</f>
        <v/>
      </c>
      <c r="BL360" s="3" t="str" cm="1">
        <f t="array" ref="BL360">IF(EDATE($F360,BL$2)&gt;DATE(2025,12,31),"",INDEX([1]A3!BI$9:BI$175,MATCH(1,--(RIGHT([1]A3!$B$9:$B$175,LEN([1]A3!$B$9:$B$175)-4)=$A360)*([1]A3!$C$9:$C$175=YEAR($F360)),0)))</f>
        <v/>
      </c>
      <c r="BM360" s="3" t="str" cm="1">
        <f t="array" ref="BM360">IF(EDATE($F360,BM$2)&gt;DATE(2025,12,31),"",INDEX([1]A3!BJ$9:BJ$175,MATCH(1,--(RIGHT([1]A3!$B$9:$B$175,LEN([1]A3!$B$9:$B$175)-4)=$A360)*([1]A3!$C$9:$C$175=YEAR($F360)),0)))</f>
        <v/>
      </c>
      <c r="BN360" s="3" t="str" cm="1">
        <f t="array" ref="BN360">IF(EDATE($F360,BN$2)&gt;DATE(2025,12,31),"",INDEX([1]A3!BK$9:BK$175,MATCH(1,--(RIGHT([1]A3!$B$9:$B$175,LEN([1]A3!$B$9:$B$175)-4)=$A360)*([1]A3!$C$9:$C$175=YEAR($F360)),0)))</f>
        <v/>
      </c>
      <c r="BO360" s="3" t="str" cm="1">
        <f t="array" ref="BO360">IF(EDATE($F360,BO$2)&gt;DATE(2025,12,31),"",INDEX([1]A3!BL$9:BL$175,MATCH(1,--(RIGHT([1]A3!$B$9:$B$175,LEN([1]A3!$B$9:$B$175)-4)=$A360)*([1]A3!$C$9:$C$175=YEAR($F360)),0)))</f>
        <v/>
      </c>
      <c r="BP360" s="3" t="str" cm="1">
        <f t="array" ref="BP360">IF(EDATE($F360,BP$2)&gt;DATE(2025,12,31),"",INDEX([1]A3!BM$9:BM$175,MATCH(1,--(RIGHT([1]A3!$B$9:$B$175,LEN([1]A3!$B$9:$B$175)-4)=$A360)*([1]A3!$C$9:$C$175=YEAR($F360)),0)))</f>
        <v/>
      </c>
      <c r="BQ360" s="3" t="str" cm="1">
        <f t="array" ref="BQ360">IF(EDATE($F360,BQ$2)&gt;DATE(2025,12,31),"",INDEX([1]A3!BN$9:BN$175,MATCH(1,--(RIGHT([1]A3!$B$9:$B$175,LEN([1]A3!$B$9:$B$175)-4)=$A360)*([1]A3!$C$9:$C$175=YEAR($F360)),0)))</f>
        <v/>
      </c>
      <c r="BR360" s="3" t="str" cm="1">
        <f t="array" ref="BR360">IF(EDATE($F360,BR$2)&gt;DATE(2025,12,31),"",INDEX([1]A3!BO$9:BO$175,MATCH(1,--(RIGHT([1]A3!$B$9:$B$175,LEN([1]A3!$B$9:$B$175)-4)=$A360)*([1]A3!$C$9:$C$175=YEAR($F360)),0)))</f>
        <v/>
      </c>
      <c r="BS360" s="3" t="str" cm="1">
        <f t="array" ref="BS360">IF(EDATE($F360,BS$2)&gt;DATE(2025,12,31),"",INDEX([1]A3!BP$9:BP$175,MATCH(1,--(RIGHT([1]A3!$B$9:$B$175,LEN([1]A3!$B$9:$B$175)-4)=$A360)*([1]A3!$C$9:$C$175=YEAR($F360)),0)))</f>
        <v/>
      </c>
      <c r="BT360" s="3" t="str" cm="1">
        <f t="array" ref="BT360">IF(EDATE($F360,BT$2)&gt;DATE(2025,12,31),"",INDEX([1]A3!BQ$9:BQ$175,MATCH(1,--(RIGHT([1]A3!$B$9:$B$175,LEN([1]A3!$B$9:$B$175)-4)=$A360)*([1]A3!$C$9:$C$175=YEAR($F360)),0)))</f>
        <v/>
      </c>
      <c r="BU360" s="3" t="str" cm="1">
        <f t="array" ref="BU360">IF(EDATE($F360,BU$2)&gt;DATE(2025,12,31),"",INDEX([1]A3!BR$9:BR$175,MATCH(1,--(RIGHT([1]A3!$B$9:$B$175,LEN([1]A3!$B$9:$B$175)-4)=$A360)*([1]A3!$C$9:$C$175=YEAR($F360)),0)))</f>
        <v/>
      </c>
      <c r="BV360" s="3" t="str" cm="1">
        <f t="array" ref="BV360">IF(EDATE($F360,BV$2)&gt;DATE(2025,12,31),"",INDEX([1]A3!BS$9:BS$175,MATCH(1,--(RIGHT([1]A3!$B$9:$B$175,LEN([1]A3!$B$9:$B$175)-4)=$A360)*([1]A3!$C$9:$C$175=YEAR($F360)),0)))</f>
        <v/>
      </c>
      <c r="BW360" s="3" t="str" cm="1">
        <f t="array" ref="BW360">IF(EDATE($F360,BW$2)&gt;DATE(2025,12,31),"",INDEX([1]A3!BT$9:BT$175,MATCH(1,--(RIGHT([1]A3!$B$9:$B$175,LEN([1]A3!$B$9:$B$175)-4)=$A360)*([1]A3!$C$9:$C$175=YEAR($F360)),0)))</f>
        <v/>
      </c>
      <c r="BX360" s="3" t="str" cm="1">
        <f t="array" ref="BX360">IF(EDATE($F360,BX$2)&gt;DATE(2025,12,31),"",INDEX([1]A3!BU$9:BU$175,MATCH(1,--(RIGHT([1]A3!$B$9:$B$175,LEN([1]A3!$B$9:$B$175)-4)=$A360)*([1]A3!$C$9:$C$175=YEAR($F360)),0)))</f>
        <v/>
      </c>
      <c r="BY360" s="3" t="str" cm="1">
        <f t="array" ref="BY360">IF(EDATE($F360,BY$2)&gt;DATE(2025,12,31),"",INDEX([1]A3!BV$9:BV$175,MATCH(1,--(RIGHT([1]A3!$B$9:$B$175,LEN([1]A3!$B$9:$B$175)-4)=$A360)*([1]A3!$C$9:$C$175=YEAR($F360)),0)))</f>
        <v/>
      </c>
      <c r="BZ360" s="3" t="str" cm="1">
        <f t="array" ref="BZ360">IF(EDATE($F360,BZ$2)&gt;DATE(2025,12,31),"",INDEX([1]A3!BW$9:BW$175,MATCH(1,--(RIGHT([1]A3!$B$9:$B$175,LEN([1]A3!$B$9:$B$175)-4)=$A360)*([1]A3!$C$9:$C$175=YEAR($F360)),0)))</f>
        <v/>
      </c>
      <c r="CA360" s="3" t="str" cm="1">
        <f t="array" ref="CA360">IF(EDATE($F360,CA$2)&gt;DATE(2025,12,31),"",INDEX([1]A3!BX$9:BX$175,MATCH(1,--(RIGHT([1]A3!$B$9:$B$175,LEN([1]A3!$B$9:$B$175)-4)=$A360)*([1]A3!$C$9:$C$175=YEAR($F360)),0)))</f>
        <v/>
      </c>
      <c r="CB360" s="3" t="str" cm="1">
        <f t="array" ref="CB360">IF(EDATE($F360,CB$2)&gt;DATE(2025,12,31),"",INDEX([1]A3!BY$9:BY$175,MATCH(1,--(RIGHT([1]A3!$B$9:$B$175,LEN([1]A3!$B$9:$B$175)-4)=$A360)*([1]A3!$C$9:$C$175=YEAR($F360)),0)))</f>
        <v/>
      </c>
      <c r="CC360" s="3" t="str" cm="1">
        <f t="array" ref="CC360">IF(EDATE($F360,CC$2)&gt;DATE(2025,12,31),"",INDEX([1]A3!BZ$9:BZ$175,MATCH(1,--(RIGHT([1]A3!$B$9:$B$175,LEN([1]A3!$B$9:$B$175)-4)=$A360)*([1]A3!$C$9:$C$175=YEAR($F360)),0)))</f>
        <v/>
      </c>
      <c r="CD360" s="3" t="str" cm="1">
        <f t="array" ref="CD360">IF(EDATE($F360,CD$2)&gt;DATE(2025,12,31),"",INDEX([1]A3!CA$9:CA$175,MATCH(1,--(RIGHT([1]A3!$B$9:$B$175,LEN([1]A3!$B$9:$B$175)-4)=$A360)*([1]A3!$C$9:$C$175=YEAR($F360)),0)))</f>
        <v/>
      </c>
      <c r="CE360" s="3" t="str" cm="1">
        <f t="array" ref="CE360">IF(EDATE($F360,CE$2)&gt;DATE(2025,12,31),"",INDEX([1]A3!CB$9:CB$175,MATCH(1,--(RIGHT([1]A3!$B$9:$B$175,LEN([1]A3!$B$9:$B$175)-4)=$A360)*([1]A3!$C$9:$C$175=YEAR($F360)),0)))</f>
        <v/>
      </c>
      <c r="CF360" s="3" t="str" cm="1">
        <f t="array" ref="CF360">IF(EDATE($F360,CF$2)&gt;DATE(2025,12,31),"",INDEX([1]A3!CC$9:CC$175,MATCH(1,--(RIGHT([1]A3!$B$9:$B$175,LEN([1]A3!$B$9:$B$175)-4)=$A360)*([1]A3!$C$9:$C$175=YEAR($F360)),0)))</f>
        <v/>
      </c>
      <c r="CG360" s="3" t="str" cm="1">
        <f t="array" ref="CG360">IF(EDATE($F360,CG$2)&gt;DATE(2025,12,31),"",INDEX([1]A3!CD$9:CD$175,MATCH(1,--(RIGHT([1]A3!$B$9:$B$175,LEN([1]A3!$B$9:$B$175)-4)=$A360)*([1]A3!$C$9:$C$175=YEAR($F360)),0)))</f>
        <v/>
      </c>
      <c r="CH360" s="3" t="str" cm="1">
        <f t="array" ref="CH360">IF(EDATE($F360,CH$2)&gt;DATE(2025,12,31),"",INDEX([1]A3!CE$9:CE$175,MATCH(1,--(RIGHT([1]A3!$B$9:$B$175,LEN([1]A3!$B$9:$B$175)-4)=$A360)*([1]A3!$C$9:$C$175=YEAR($F360)),0)))</f>
        <v/>
      </c>
      <c r="CI360" s="3" t="str" cm="1">
        <f t="array" ref="CI360">IF(EDATE($F360,CI$2)&gt;DATE(2025,12,31),"",INDEX([1]A3!CF$9:CF$175,MATCH(1,--(RIGHT([1]A3!$B$9:$B$175,LEN([1]A3!$B$9:$B$175)-4)=$A360)*([1]A3!$C$9:$C$175=YEAR($F360)),0)))</f>
        <v/>
      </c>
      <c r="CJ360" s="3" t="str" cm="1">
        <f t="array" ref="CJ360">IF(EDATE($F360,CJ$2)&gt;DATE(2025,12,31),"",INDEX([1]A3!CG$9:CG$175,MATCH(1,--(RIGHT([1]A3!$B$9:$B$175,LEN([1]A3!$B$9:$B$175)-4)=$A360)*([1]A3!$C$9:$C$175=YEAR($F360)),0)))</f>
        <v/>
      </c>
      <c r="CK360" s="3" t="str" cm="1">
        <f t="array" ref="CK360">IF(EDATE($F360,CK$2)&gt;DATE(2025,12,31),"",INDEX([1]A3!CH$9:CH$175,MATCH(1,--(RIGHT([1]A3!$B$9:$B$175,LEN([1]A3!$B$9:$B$175)-4)=$A360)*([1]A3!$C$9:$C$175=YEAR($F360)),0)))</f>
        <v/>
      </c>
      <c r="CL360" s="3" t="str" cm="1">
        <f t="array" ref="CL360">IF(EDATE($F360,CL$2)&gt;DATE(2025,12,31),"",INDEX([1]A3!CI$9:CI$175,MATCH(1,--(RIGHT([1]A3!$B$9:$B$175,LEN([1]A3!$B$9:$B$175)-4)=$A360)*([1]A3!$C$9:$C$175=YEAR($F360)),0)))</f>
        <v/>
      </c>
      <c r="CM360" s="3" t="str" cm="1">
        <f t="array" ref="CM360">IF(EDATE($F360,CM$2)&gt;DATE(2025,12,31),"",INDEX([1]A3!CJ$9:CJ$175,MATCH(1,--(RIGHT([1]A3!$B$9:$B$175,LEN([1]A3!$B$9:$B$175)-4)=$A360)*([1]A3!$C$9:$C$175=YEAR($F360)),0)))</f>
        <v/>
      </c>
      <c r="CN360" s="3" t="str" cm="1">
        <f t="array" ref="CN360">IF(EDATE($F360,CN$2)&gt;DATE(2025,12,31),"",INDEX([1]A3!CK$9:CK$175,MATCH(1,--(RIGHT([1]A3!$B$9:$B$175,LEN([1]A3!$B$9:$B$175)-4)=$A360)*([1]A3!$C$9:$C$175=YEAR($F360)),0)))</f>
        <v/>
      </c>
      <c r="CO360" s="3" t="str" cm="1">
        <f t="array" ref="CO360">IF(EDATE($F360,CO$2)&gt;DATE(2025,12,31),"",INDEX([1]A3!CL$9:CL$175,MATCH(1,--(RIGHT([1]A3!$B$9:$B$175,LEN([1]A3!$B$9:$B$175)-4)=$A360)*([1]A3!$C$9:$C$175=YEAR($F360)),0)))</f>
        <v/>
      </c>
      <c r="CP360" s="3" t="str" cm="1">
        <f t="array" ref="CP360">IF(EDATE($F360,CP$2)&gt;DATE(2025,12,31),"",INDEX([1]A3!CM$9:CM$175,MATCH(1,--(RIGHT([1]A3!$B$9:$B$175,LEN([1]A3!$B$9:$B$175)-4)=$A360)*([1]A3!$C$9:$C$175=YEAR($F360)),0)))</f>
        <v/>
      </c>
      <c r="CQ360" s="3" t="str" cm="1">
        <f t="array" ref="CQ360">IF(EDATE($F360,CQ$2)&gt;DATE(2025,12,31),"",INDEX([1]A3!CN$9:CN$175,MATCH(1,--(RIGHT([1]A3!$B$9:$B$175,LEN([1]A3!$B$9:$B$175)-4)=$A360)*([1]A3!$C$9:$C$175=YEAR($F360)),0)))</f>
        <v/>
      </c>
      <c r="CR360" s="3" t="str" cm="1">
        <f t="array" ref="CR360">IF(EDATE($F360,CR$2)&gt;DATE(2025,12,31),"",INDEX([1]A3!CO$9:CO$175,MATCH(1,--(RIGHT([1]A3!$B$9:$B$175,LEN([1]A3!$B$9:$B$175)-4)=$A360)*([1]A3!$C$9:$C$175=YEAR($F360)),0)))</f>
        <v/>
      </c>
      <c r="CS360" s="3" t="str" cm="1">
        <f t="array" ref="CS360">IF(EDATE($F360,CS$2)&gt;DATE(2025,12,31),"",INDEX([1]A3!CP$9:CP$175,MATCH(1,--(RIGHT([1]A3!$B$9:$B$175,LEN([1]A3!$B$9:$B$175)-4)=$A360)*([1]A3!$C$9:$C$175=YEAR($F360)),0)))</f>
        <v/>
      </c>
      <c r="CT360" s="3" t="str" cm="1">
        <f t="array" ref="CT360">IF(EDATE($F360,CT$2)&gt;DATE(2025,12,31),"",INDEX([1]A3!CQ$9:CQ$175,MATCH(1,--(RIGHT([1]A3!$B$9:$B$175,LEN([1]A3!$B$9:$B$175)-4)=$A360)*([1]A3!$C$9:$C$175=YEAR($F360)),0)))</f>
        <v/>
      </c>
      <c r="CU360" s="3" t="str" cm="1">
        <f t="array" ref="CU360">IF(EDATE($F360,CU$2)&gt;DATE(2025,12,31),"",INDEX([1]A3!CR$9:CR$175,MATCH(1,--(RIGHT([1]A3!$B$9:$B$175,LEN([1]A3!$B$9:$B$175)-4)=$A360)*([1]A3!$C$9:$C$175=YEAR($F360)),0)))</f>
        <v/>
      </c>
      <c r="CV360" s="3" t="str" cm="1">
        <f t="array" ref="CV360">IF(EDATE($F360,CV$2)&gt;DATE(2025,12,31),"",INDEX([1]A3!CS$9:CS$175,MATCH(1,--(RIGHT([1]A3!$B$9:$B$175,LEN([1]A3!$B$9:$B$175)-4)=$A360)*([1]A3!$C$9:$C$175=YEAR($F360)),0)))</f>
        <v/>
      </c>
      <c r="CW360" s="3" t="str" cm="1">
        <f t="array" ref="CW360">IF(EDATE($F360,CW$2)&gt;DATE(2025,12,31),"",INDEX([1]A3!CT$9:CT$175,MATCH(1,--(RIGHT([1]A3!$B$9:$B$175,LEN([1]A3!$B$9:$B$175)-4)=$A360)*([1]A3!$C$9:$C$175=YEAR($F360)),0)))</f>
        <v/>
      </c>
      <c r="CX360" s="3" t="str" cm="1">
        <f t="array" ref="CX360">IF(EDATE($F360,CX$2)&gt;DATE(2025,12,31),"",INDEX([1]A3!CU$9:CU$175,MATCH(1,--(RIGHT([1]A3!$B$9:$B$175,LEN([1]A3!$B$9:$B$175)-4)=$A360)*([1]A3!$C$9:$C$175=YEAR($F360)),0)))</f>
        <v/>
      </c>
      <c r="CY360" s="3" t="str" cm="1">
        <f t="array" ref="CY360">IF(EDATE($F360,CY$2)&gt;DATE(2025,12,31),"",INDEX([1]A3!CV$9:CV$175,MATCH(1,--(RIGHT([1]A3!$B$9:$B$175,LEN([1]A3!$B$9:$B$175)-4)=$A360)*([1]A3!$C$9:$C$175=YEAR($F360)),0)))</f>
        <v/>
      </c>
      <c r="CZ360" s="3" t="str" cm="1">
        <f t="array" ref="CZ360">IF(EDATE($F360,CZ$2)&gt;DATE(2025,12,31),"",INDEX([1]A3!CW$9:CW$175,MATCH(1,--(RIGHT([1]A3!$B$9:$B$175,LEN([1]A3!$B$9:$B$175)-4)=$A360)*([1]A3!$C$9:$C$175=YEAR($F360)),0)))</f>
        <v/>
      </c>
      <c r="DA360" s="3" t="str" cm="1">
        <f t="array" ref="DA360">IF(EDATE($F360,DA$2)&gt;DATE(2025,12,31),"",INDEX([1]A3!CX$9:CX$175,MATCH(1,--(RIGHT([1]A3!$B$9:$B$175,LEN([1]A3!$B$9:$B$175)-4)=$A360)*([1]A3!$C$9:$C$175=YEAR($F360)),0)))</f>
        <v/>
      </c>
      <c r="DB360" s="3" t="str" cm="1">
        <f t="array" ref="DB360">IF(EDATE($F360,DB$2)&gt;DATE(2025,12,31),"",INDEX([1]A3!CY$9:CY$175,MATCH(1,--(RIGHT([1]A3!$B$9:$B$175,LEN([1]A3!$B$9:$B$175)-4)=$A360)*([1]A3!$C$9:$C$175=YEAR($F360)),0)))</f>
        <v/>
      </c>
      <c r="DC360" s="3" t="str" cm="1">
        <f t="array" ref="DC360">IF(EDATE($F360,DC$2)&gt;DATE(2025,12,31),"",INDEX([1]A3!CZ$9:CZ$175,MATCH(1,--(RIGHT([1]A3!$B$9:$B$175,LEN([1]A3!$B$9:$B$175)-4)=$A360)*([1]A3!$C$9:$C$175=YEAR($F360)),0)))</f>
        <v/>
      </c>
      <c r="DD360" s="3" t="str" cm="1">
        <f t="array" ref="DD360">IF(EDATE($F360,DD$2)&gt;DATE(2025,12,31),"",INDEX([1]A3!DA$9:DA$175,MATCH(1,--(RIGHT([1]A3!$B$9:$B$175,LEN([1]A3!$B$9:$B$175)-4)=$A360)*([1]A3!$C$9:$C$175=YEAR($F360)),0)))</f>
        <v/>
      </c>
      <c r="DE360" s="3" t="str" cm="1">
        <f t="array" ref="DE360">IF(EDATE($F360,DE$2)&gt;DATE(2025,12,31),"",INDEX([1]A3!DB$9:DB$175,MATCH(1,--(RIGHT([1]A3!$B$9:$B$175,LEN([1]A3!$B$9:$B$175)-4)=$A360)*([1]A3!$C$9:$C$175=YEAR($F360)),0)))</f>
        <v/>
      </c>
      <c r="DF360" s="3" t="str" cm="1">
        <f t="array" ref="DF360">IF(EDATE($F360,DF$2)&gt;DATE(2025,12,31),"",INDEX([1]A3!DC$9:DC$175,MATCH(1,--(RIGHT([1]A3!$B$9:$B$175,LEN([1]A3!$B$9:$B$175)-4)=$A360)*([1]A3!$C$9:$C$175=YEAR($F360)),0)))</f>
        <v/>
      </c>
      <c r="DG360" s="3" t="str" cm="1">
        <f t="array" ref="DG360">IF(EDATE($F360,DG$2)&gt;DATE(2025,12,31),"",INDEX([1]A3!DD$9:DD$175,MATCH(1,--(RIGHT([1]A3!$B$9:$B$175,LEN([1]A3!$B$9:$B$175)-4)=$A360)*([1]A3!$C$9:$C$175=YEAR($F360)),0)))</f>
        <v/>
      </c>
      <c r="DH360" s="3" t="str" cm="1">
        <f t="array" ref="DH360">IF(EDATE($F360,DH$2)&gt;DATE(2025,12,31),"",INDEX([1]A3!DE$9:DE$175,MATCH(1,--(RIGHT([1]A3!$B$9:$B$175,LEN([1]A3!$B$9:$B$175)-4)=$A360)*([1]A3!$C$9:$C$175=YEAR($F360)),0)))</f>
        <v/>
      </c>
      <c r="DI360" s="3" t="str" cm="1">
        <f t="array" ref="DI360">IF(EDATE($F360,DI$2)&gt;DATE(2025,12,31),"",INDEX([1]A3!DF$9:DF$175,MATCH(1,--(RIGHT([1]A3!$B$9:$B$175,LEN([1]A3!$B$9:$B$175)-4)=$A360)*([1]A3!$C$9:$C$175=YEAR($F360)),0)))</f>
        <v/>
      </c>
      <c r="DJ360" s="3" t="str" cm="1">
        <f t="array" ref="DJ360">IF(EDATE($F360,DJ$2)&gt;DATE(2025,12,31),"",INDEX([1]A3!DG$9:DG$175,MATCH(1,--(RIGHT([1]A3!$B$9:$B$175,LEN([1]A3!$B$9:$B$175)-4)=$A360)*([1]A3!$C$9:$C$175=YEAR($F360)),0)))</f>
        <v/>
      </c>
      <c r="DK360" s="3" t="str" cm="1">
        <f t="array" ref="DK360">IF(EDATE($F360,DK$2)&gt;DATE(2025,12,31),"",INDEX([1]A3!DH$9:DH$175,MATCH(1,--(RIGHT([1]A3!$B$9:$B$175,LEN([1]A3!$B$9:$B$175)-4)=$A360)*([1]A3!$C$9:$C$175=YEAR($F360)),0)))</f>
        <v/>
      </c>
      <c r="DL360" s="3" t="str" cm="1">
        <f t="array" ref="DL360">IF(EDATE($F360,DL$2)&gt;DATE(2025,12,31),"",INDEX([1]A3!DI$9:DI$175,MATCH(1,--(RIGHT([1]A3!$B$9:$B$175,LEN([1]A3!$B$9:$B$175)-4)=$A360)*([1]A3!$C$9:$C$175=YEAR($F360)),0)))</f>
        <v/>
      </c>
      <c r="DM360" s="3" t="str" cm="1">
        <f t="array" ref="DM360">IF(EDATE($F360,DM$2)&gt;DATE(2025,12,31),"",INDEX([1]A3!DJ$9:DJ$175,MATCH(1,--(RIGHT([1]A3!$B$9:$B$175,LEN([1]A3!$B$9:$B$175)-4)=$A360)*([1]A3!$C$9:$C$175=YEAR($F360)),0)))</f>
        <v/>
      </c>
      <c r="DN360" s="3" t="str" cm="1">
        <f t="array" ref="DN360">IF(EDATE($F360,DN$2)&gt;DATE(2025,12,31),"",INDEX([1]A3!DK$9:DK$175,MATCH(1,--(RIGHT([1]A3!$B$9:$B$175,LEN([1]A3!$B$9:$B$175)-4)=$A360)*([1]A3!$C$9:$C$175=YEAR($F360)),0)))</f>
        <v/>
      </c>
      <c r="DO360" s="3" t="str" cm="1">
        <f t="array" ref="DO360">IF(EDATE($F360,DO$2)&gt;DATE(2025,12,31),"",INDEX([1]A3!DL$9:DL$175,MATCH(1,--(RIGHT([1]A3!$B$9:$B$175,LEN([1]A3!$B$9:$B$175)-4)=$A360)*([1]A3!$C$9:$C$175=YEAR($F360)),0)))</f>
        <v/>
      </c>
      <c r="DP360" s="3" t="str" cm="1">
        <f t="array" ref="DP360">IF(EDATE($F360,DP$2)&gt;DATE(2025,12,31),"",INDEX([1]A3!DM$9:DM$175,MATCH(1,--(RIGHT([1]A3!$B$9:$B$175,LEN([1]A3!$B$9:$B$175)-4)=$A360)*([1]A3!$C$9:$C$175=YEAR($F360)),0)))</f>
        <v/>
      </c>
      <c r="DQ360" s="3" t="str" cm="1">
        <f t="array" ref="DQ360">IF(EDATE($F360,DQ$2)&gt;DATE(2025,12,31),"",INDEX([1]A3!DN$9:DN$175,MATCH(1,--(RIGHT([1]A3!$B$9:$B$175,LEN([1]A3!$B$9:$B$175)-4)=$A360)*([1]A3!$C$9:$C$175=YEAR($F360)),0)))</f>
        <v/>
      </c>
      <c r="DR360" s="3" t="str" cm="1">
        <f t="array" ref="DR360">IF(EDATE($F360,DR$2)&gt;DATE(2025,12,31),"",INDEX([1]A3!DO$9:DO$175,MATCH(1,--(RIGHT([1]A3!$B$9:$B$175,LEN([1]A3!$B$9:$B$175)-4)=$A360)*([1]A3!$C$9:$C$175=YEAR($F360)),0)))</f>
        <v/>
      </c>
      <c r="DS360" s="3" t="str" cm="1">
        <f t="array" ref="DS360">IF(EDATE($F360,DS$2)&gt;DATE(2025,12,31),"",INDEX([1]A3!DP$9:DP$175,MATCH(1,--(RIGHT([1]A3!$B$9:$B$175,LEN([1]A3!$B$9:$B$175)-4)=$A360)*([1]A3!$C$9:$C$175=YEAR($F360)),0)))</f>
        <v/>
      </c>
      <c r="DT360" s="3" t="str" cm="1">
        <f t="array" ref="DT360">IF(EDATE($F360,DT$2)&gt;DATE(2025,12,31),"",INDEX([1]A3!DQ$9:DQ$175,MATCH(1,--(RIGHT([1]A3!$B$9:$B$175,LEN([1]A3!$B$9:$B$175)-4)=$A360)*([1]A3!$C$9:$C$175=YEAR($F360)),0)))</f>
        <v/>
      </c>
      <c r="DU360" s="3" t="str" cm="1">
        <f t="array" ref="DU360">IF(EDATE($F360,DU$2)&gt;DATE(2025,12,31),"",INDEX([1]A3!DR$9:DR$175,MATCH(1,--(RIGHT([1]A3!$B$9:$B$175,LEN([1]A3!$B$9:$B$175)-4)=$A360)*([1]A3!$C$9:$C$175=YEAR($F360)),0)))</f>
        <v/>
      </c>
      <c r="DV360" s="3" t="str" cm="1">
        <f t="array" ref="DV360">IF(EDATE($F360,DV$2)&gt;DATE(2025,12,31),"",INDEX([1]A3!DS$9:DS$175,MATCH(1,--(RIGHT([1]A3!$B$9:$B$175,LEN([1]A3!$B$9:$B$175)-4)=$A360)*([1]A3!$C$9:$C$175=YEAR($F360)),0)))</f>
        <v/>
      </c>
      <c r="DW360" s="3" t="str" cm="1">
        <f t="array" ref="DW360">IF(EDATE($F360,DW$2)&gt;DATE(2025,12,31),"",INDEX([1]A3!DT$9:DT$175,MATCH(1,--(RIGHT([1]A3!$B$9:$B$175,LEN([1]A3!$B$9:$B$175)-4)=$A360)*([1]A3!$C$9:$C$175=YEAR($F360)),0)))</f>
        <v/>
      </c>
      <c r="DX360" s="3" t="str" cm="1">
        <f t="array" ref="DX360">IF(EDATE($F360,DX$2)&gt;DATE(2025,12,31),"",INDEX([1]A3!DU$9:DU$175,MATCH(1,--(RIGHT([1]A3!$B$9:$B$175,LEN([1]A3!$B$9:$B$175)-4)=$A360)*([1]A3!$C$9:$C$175=YEAR($F360)),0)))</f>
        <v/>
      </c>
      <c r="DY360" s="3" t="str" cm="1">
        <f t="array" ref="DY360">IF(EDATE($F360,DY$2)&gt;DATE(2025,12,31),"",INDEX([1]A3!DV$9:DV$175,MATCH(1,--(RIGHT([1]A3!$B$9:$B$175,LEN([1]A3!$B$9:$B$175)-4)=$A360)*([1]A3!$C$9:$C$175=YEAR($F360)),0)))</f>
        <v/>
      </c>
      <c r="DZ360" s="3" t="str" cm="1">
        <f t="array" ref="DZ360">IF(EDATE($F360,DZ$2)&gt;DATE(2025,12,31),"",INDEX([1]A3!DW$9:DW$175,MATCH(1,--(RIGHT([1]A3!$B$9:$B$175,LEN([1]A3!$B$9:$B$175)-4)=$A360)*([1]A3!$C$9:$C$175=YEAR($F360)),0)))</f>
        <v/>
      </c>
      <c r="EA360" s="3" t="str" cm="1">
        <f t="array" ref="EA360">IF(EDATE($F360,EA$2)&gt;DATE(2025,12,31),"",INDEX([1]A3!DX$9:DX$175,MATCH(1,--(RIGHT([1]A3!$B$9:$B$175,LEN([1]A3!$B$9:$B$175)-4)=$A360)*([1]A3!$C$9:$C$175=YEAR($F360)),0)))</f>
        <v/>
      </c>
      <c r="EB360" s="3" t="str" cm="1">
        <f t="array" ref="EB360">IF(EDATE($F360,EB$2)&gt;DATE(2025,12,31),"",INDEX([1]A3!DY$9:DY$175,MATCH(1,--(RIGHT([1]A3!$B$9:$B$175,LEN([1]A3!$B$9:$B$175)-4)=$A360)*([1]A3!$C$9:$C$175=YEAR($F360)),0)))</f>
        <v/>
      </c>
      <c r="EC360" s="3" t="str" cm="1">
        <f t="array" ref="EC360">IF(EDATE($F360,EC$2)&gt;DATE(2025,12,31),"",INDEX([1]A3!DZ$9:DZ$175,MATCH(1,--(RIGHT([1]A3!$B$9:$B$175,LEN([1]A3!$B$9:$B$175)-4)=$A360)*([1]A3!$C$9:$C$175=YEAR($F360)),0)))</f>
        <v/>
      </c>
      <c r="ED360" s="3" t="str" cm="1">
        <f t="array" ref="ED360">IF(EDATE($F360,ED$2)&gt;DATE(2025,12,31),"",INDEX([1]A3!EA$9:EA$175,MATCH(1,--(RIGHT([1]A3!$B$9:$B$175,LEN([1]A3!$B$9:$B$175)-4)=$A360)*([1]A3!$C$9:$C$175=YEAR($F360)),0)))</f>
        <v/>
      </c>
      <c r="EE360" s="3" t="str" cm="1">
        <f t="array" ref="EE360">IF(EDATE($F360,EE$2)&gt;DATE(2025,12,31),"",INDEX([1]A3!EB$9:EB$175,MATCH(1,--(RIGHT([1]A3!$B$9:$B$175,LEN([1]A3!$B$9:$B$175)-4)=$A360)*([1]A3!$C$9:$C$175=YEAR($F360)),0)))</f>
        <v/>
      </c>
      <c r="EF360" s="3" t="str" cm="1">
        <f t="array" ref="EF360">IF(EDATE($F360,EF$2)&gt;DATE(2025,12,31),"",INDEX([1]A3!EC$9:EC$175,MATCH(1,--(RIGHT([1]A3!$B$9:$B$175,LEN([1]A3!$B$9:$B$175)-4)=$A360)*([1]A3!$C$9:$C$175=YEAR($F360)),0)))</f>
        <v/>
      </c>
      <c r="EG360" s="3" t="str" cm="1">
        <f t="array" ref="EG360">IF(EDATE($F360,EG$2)&gt;DATE(2025,12,31),"",INDEX([1]A3!ED$9:ED$175,MATCH(1,--(RIGHT([1]A3!$B$9:$B$175,LEN([1]A3!$B$9:$B$175)-4)=$A360)*([1]A3!$C$9:$C$175=YEAR($F360)),0)))</f>
        <v/>
      </c>
      <c r="EH360" s="3" t="str" cm="1">
        <f t="array" ref="EH360">IF(EDATE($F360,EH$2)&gt;DATE(2025,12,31),"",INDEX([1]A3!EE$9:EE$175,MATCH(1,--(RIGHT([1]A3!$B$9:$B$175,LEN([1]A3!$B$9:$B$175)-4)=$A360)*([1]A3!$C$9:$C$175=YEAR($F360)),0)))</f>
        <v/>
      </c>
      <c r="EI360" s="3" t="str" cm="1">
        <f t="array" ref="EI360">IF(EDATE($F360,EI$2)&gt;DATE(2025,12,31),"",INDEX([1]A3!EF$9:EF$175,MATCH(1,--(RIGHT([1]A3!$B$9:$B$175,LEN([1]A3!$B$9:$B$175)-4)=$A360)*([1]A3!$C$9:$C$175=YEAR($F360)),0)))</f>
        <v/>
      </c>
      <c r="EJ360" s="3" t="str" cm="1">
        <f t="array" ref="EJ360">IF(EDATE($F360,EJ$2)&gt;DATE(2025,12,31),"",INDEX([1]A3!EG$9:EG$175,MATCH(1,--(RIGHT([1]A3!$B$9:$B$175,LEN([1]A3!$B$9:$B$175)-4)=$A360)*([1]A3!$C$9:$C$175=YEAR($F360)),0)))</f>
        <v/>
      </c>
      <c r="EK360" s="3" t="str" cm="1">
        <f t="array" ref="EK360">IF(EDATE($F360,EK$2)&gt;DATE(2025,12,31),"",INDEX([1]A3!EH$9:EH$175,MATCH(1,--(RIGHT([1]A3!$B$9:$B$175,LEN([1]A3!$B$9:$B$175)-4)=$A360)*([1]A3!$C$9:$C$175=YEAR($F360)),0)))</f>
        <v/>
      </c>
      <c r="EL360" s="3" t="str" cm="1">
        <f t="array" ref="EL360">IF(EDATE($F360,EL$2)&gt;DATE(2025,12,31),"",INDEX([1]A3!EI$9:EI$175,MATCH(1,--(RIGHT([1]A3!$B$9:$B$175,LEN([1]A3!$B$9:$B$175)-4)=$A360)*([1]A3!$C$9:$C$175=YEAR($F360)),0)))</f>
        <v/>
      </c>
      <c r="EM360" s="3" t="str" cm="1">
        <f t="array" ref="EM360">IF(EDATE($F360,EM$2)&gt;DATE(2025,12,31),"",INDEX([1]A3!EJ$9:EJ$175,MATCH(1,--(RIGHT([1]A3!$B$9:$B$175,LEN([1]A3!$B$9:$B$175)-4)=$A360)*([1]A3!$C$9:$C$175=YEAR($F360)),0)))</f>
        <v/>
      </c>
      <c r="EN360" s="3" t="str" cm="1">
        <f t="array" ref="EN360">IF(EDATE($F360,EN$2)&gt;DATE(2025,12,31),"",INDEX([1]A3!EK$9:EK$175,MATCH(1,--(RIGHT([1]A3!$B$9:$B$175,LEN([1]A3!$B$9:$B$175)-4)=$A360)*([1]A3!$C$9:$C$175=YEAR($F360)),0)))</f>
        <v/>
      </c>
      <c r="EO360" s="3" t="str" cm="1">
        <f t="array" ref="EO360">IF(EDATE($F360,EO$2)&gt;DATE(2025,12,31),"",INDEX([1]A3!EL$9:EL$175,MATCH(1,--(RIGHT([1]A3!$B$9:$B$175,LEN([1]A3!$B$9:$B$175)-4)=$A360)*([1]A3!$C$9:$C$175=YEAR($F360)),0)))</f>
        <v/>
      </c>
      <c r="EP360" s="3" t="str" cm="1">
        <f t="array" ref="EP360">IF(EDATE($F360,EP$2)&gt;DATE(2025,12,31),"",INDEX([1]A3!EM$9:EM$175,MATCH(1,--(RIGHT([1]A3!$B$9:$B$175,LEN([1]A3!$B$9:$B$175)-4)=$A360)*([1]A3!$C$9:$C$175=YEAR($F360)),0)))</f>
        <v/>
      </c>
      <c r="EQ360" s="3" t="str" cm="1">
        <f t="array" ref="EQ360">IF(EDATE($F360,EQ$2)&gt;DATE(2025,12,31),"",INDEX([1]A3!EN$9:EN$175,MATCH(1,--(RIGHT([1]A3!$B$9:$B$175,LEN([1]A3!$B$9:$B$175)-4)=$A360)*([1]A3!$C$9:$C$175=YEAR($F360)),0)))</f>
        <v/>
      </c>
      <c r="ER360" s="3" t="str" cm="1">
        <f t="array" ref="ER360">IF(EDATE($F360,ER$2)&gt;DATE(2025,12,31),"",INDEX([1]A3!EO$9:EO$175,MATCH(1,--(RIGHT([1]A3!$B$9:$B$175,LEN([1]A3!$B$9:$B$175)-4)=$A360)*([1]A3!$C$9:$C$175=YEAR($F360)),0)))</f>
        <v/>
      </c>
      <c r="ES360" s="3" t="str" cm="1">
        <f t="array" ref="ES360">IF(EDATE($F360,ES$2)&gt;DATE(2025,12,31),"",INDEX([1]A3!EP$9:EP$175,MATCH(1,--(RIGHT([1]A3!$B$9:$B$175,LEN([1]A3!$B$9:$B$175)-4)=$A360)*([1]A3!$C$9:$C$175=YEAR($F360)),0)))</f>
        <v/>
      </c>
      <c r="ET360" s="3" t="str" cm="1">
        <f t="array" ref="ET360">IF(EDATE($F360,ET$2)&gt;DATE(2025,12,31),"",INDEX([1]A3!EQ$9:EQ$175,MATCH(1,--(RIGHT([1]A3!$B$9:$B$175,LEN([1]A3!$B$9:$B$175)-4)=$A360)*([1]A3!$C$9:$C$175=YEAR($F360)),0)))</f>
        <v/>
      </c>
      <c r="EU360" s="3" t="str" cm="1">
        <f t="array" ref="EU360">IF(EDATE($F360,EU$2)&gt;DATE(2025,12,31),"",INDEX([1]A3!ER$9:ER$175,MATCH(1,--(RIGHT([1]A3!$B$9:$B$175,LEN([1]A3!$B$9:$B$175)-4)=$A360)*([1]A3!$C$9:$C$175=YEAR($F360)),0)))</f>
        <v/>
      </c>
      <c r="EV360" s="3" t="str" cm="1">
        <f t="array" ref="EV360">IF(EDATE($F360,EV$2)&gt;DATE(2025,12,31),"",INDEX([1]A3!ES$9:ES$175,MATCH(1,--(RIGHT([1]A3!$B$9:$B$175,LEN([1]A3!$B$9:$B$175)-4)=$A360)*([1]A3!$C$9:$C$175=YEAR($F360)),0)))</f>
        <v/>
      </c>
      <c r="EW360" s="3" t="str" cm="1">
        <f t="array" ref="EW360">IF(EDATE($F360,EW$2)&gt;DATE(2025,12,31),"",INDEX([1]A3!ET$9:ET$175,MATCH(1,--(RIGHT([1]A3!$B$9:$B$175,LEN([1]A3!$B$9:$B$175)-4)=$A360)*([1]A3!$C$9:$C$175=YEAR($F360)),0)))</f>
        <v/>
      </c>
      <c r="EX360" s="3" t="str" cm="1">
        <f t="array" ref="EX360">IF(EDATE($F360,EX$2)&gt;DATE(2025,12,31),"",INDEX([1]A3!EU$9:EU$175,MATCH(1,--(RIGHT([1]A3!$B$9:$B$175,LEN([1]A3!$B$9:$B$175)-4)=$A360)*([1]A3!$C$9:$C$175=YEAR($F360)),0)))</f>
        <v/>
      </c>
      <c r="EY360" s="3" t="str" cm="1">
        <f t="array" ref="EY360">IF(EDATE($F360,EY$2)&gt;DATE(2025,12,31),"",INDEX([1]A3!EV$9:EV$175,MATCH(1,--(RIGHT([1]A3!$B$9:$B$175,LEN([1]A3!$B$9:$B$175)-4)=$A360)*([1]A3!$C$9:$C$175=YEAR($F360)),0)))</f>
        <v/>
      </c>
      <c r="EZ360" s="3" t="str" cm="1">
        <f t="array" ref="EZ360">IF(EDATE($F360,EZ$2)&gt;DATE(2025,12,31),"",INDEX([1]A3!EW$9:EW$175,MATCH(1,--(RIGHT([1]A3!$B$9:$B$175,LEN([1]A3!$B$9:$B$175)-4)=$A360)*([1]A3!$C$9:$C$175=YEAR($F360)),0)))</f>
        <v/>
      </c>
      <c r="FA360" s="3" t="str" cm="1">
        <f t="array" ref="FA360">IF(EDATE($F360,FA$2)&gt;DATE(2025,12,31),"",INDEX([1]A3!EX$9:EX$175,MATCH(1,--(RIGHT([1]A3!$B$9:$B$175,LEN([1]A3!$B$9:$B$175)-4)=$A360)*([1]A3!$C$9:$C$175=YEAR($F360)),0)))</f>
        <v/>
      </c>
    </row>
    <row r="361" spans="1:157" x14ac:dyDescent="0.2">
      <c r="A361" s="28" t="s">
        <v>40</v>
      </c>
      <c r="B361" s="8" t="s">
        <v>2</v>
      </c>
      <c r="C361" s="8" t="s">
        <v>65</v>
      </c>
      <c r="D361" s="9" t="s">
        <v>19</v>
      </c>
      <c r="E361" s="9" t="s">
        <v>0</v>
      </c>
      <c r="F361" s="94">
        <f>EDATE(F360,12)</f>
        <v>39083</v>
      </c>
      <c r="G361" s="3" cm="1">
        <f t="array" ref="G361">IF(EDATE($F361,G$2)&gt;DATE(2025,12,31),"",INDEX([1]A3!D$9:D$175,MATCH(1,--(RIGHT([1]A3!$B$9:$B$175,LEN([1]A3!$B$9:$B$175)-4)=$A361)*([1]A3!$C$9:$C$175=YEAR($F361)),0)))</f>
        <v>0</v>
      </c>
      <c r="H361" s="3" cm="1">
        <f t="array" ref="H361">IF(EDATE($F361,H$2)&gt;DATE(2025,12,31),"",INDEX([1]A3!E$9:E$175,MATCH(1,--(RIGHT([1]A3!$B$9:$B$175,LEN([1]A3!$B$9:$B$175)-4)=$A361)*([1]A3!$C$9:$C$175=YEAR($F361)),0)))</f>
        <v>0</v>
      </c>
      <c r="I361" s="3" cm="1">
        <f t="array" ref="I361">IF(EDATE($F361,I$2)&gt;DATE(2025,12,31),"",INDEX([1]A3!F$9:F$175,MATCH(1,--(RIGHT([1]A3!$B$9:$B$175,LEN([1]A3!$B$9:$B$175)-4)=$A361)*([1]A3!$C$9:$C$175=YEAR($F361)),0)))</f>
        <v>0</v>
      </c>
      <c r="J361" s="3" cm="1">
        <f t="array" ref="J361">IF(EDATE($F361,J$2)&gt;DATE(2025,12,31),"",INDEX([1]A3!G$9:G$175,MATCH(1,--(RIGHT([1]A3!$B$9:$B$175,LEN([1]A3!$B$9:$B$175)-4)=$A361)*([1]A3!$C$9:$C$175=YEAR($F361)),0)))</f>
        <v>0</v>
      </c>
      <c r="K361" s="3" cm="1">
        <f t="array" ref="K361">IF(EDATE($F361,K$2)&gt;DATE(2025,12,31),"",INDEX([1]A3!H$9:H$175,MATCH(1,--(RIGHT([1]A3!$B$9:$B$175,LEN([1]A3!$B$9:$B$175)-4)=$A361)*([1]A3!$C$9:$C$175=YEAR($F361)),0)))</f>
        <v>0</v>
      </c>
      <c r="L361" s="3" cm="1">
        <f t="array" ref="L361">IF(EDATE($F361,L$2)&gt;DATE(2025,12,31),"",INDEX([1]A3!I$9:I$175,MATCH(1,--(RIGHT([1]A3!$B$9:$B$175,LEN([1]A3!$B$9:$B$175)-4)=$A361)*([1]A3!$C$9:$C$175=YEAR($F361)),0)))</f>
        <v>0</v>
      </c>
      <c r="M361" s="3" cm="1">
        <f t="array" ref="M361">IF(EDATE($F361,M$2)&gt;DATE(2025,12,31),"",INDEX([1]A3!J$9:J$175,MATCH(1,--(RIGHT([1]A3!$B$9:$B$175,LEN([1]A3!$B$9:$B$175)-4)=$A361)*([1]A3!$C$9:$C$175=YEAR($F361)),0)))</f>
        <v>0</v>
      </c>
      <c r="N361" s="3" cm="1">
        <f t="array" ref="N361">IF(EDATE($F361,N$2)&gt;DATE(2025,12,31),"",INDEX([1]A3!K$9:K$175,MATCH(1,--(RIGHT([1]A3!$B$9:$B$175,LEN([1]A3!$B$9:$B$175)-4)=$A361)*([1]A3!$C$9:$C$175=YEAR($F361)),0)))</f>
        <v>0</v>
      </c>
      <c r="O361" s="3" cm="1">
        <f t="array" ref="O361">IF(EDATE($F361,O$2)&gt;DATE(2025,12,31),"",INDEX([1]A3!L$9:L$175,MATCH(1,--(RIGHT([1]A3!$B$9:$B$175,LEN([1]A3!$B$9:$B$175)-4)=$A361)*([1]A3!$C$9:$C$175=YEAR($F361)),0)))</f>
        <v>0</v>
      </c>
      <c r="P361" s="3" cm="1">
        <f t="array" ref="P361">IF(EDATE($F361,P$2)&gt;DATE(2025,12,31),"",INDEX([1]A3!M$9:M$175,MATCH(1,--(RIGHT([1]A3!$B$9:$B$175,LEN([1]A3!$B$9:$B$175)-4)=$A361)*([1]A3!$C$9:$C$175=YEAR($F361)),0)))</f>
        <v>0</v>
      </c>
      <c r="Q361" s="3" cm="1">
        <f t="array" ref="Q361">IF(EDATE($F361,Q$2)&gt;DATE(2025,12,31),"",INDEX([1]A3!N$9:N$175,MATCH(1,--(RIGHT([1]A3!$B$9:$B$175,LEN([1]A3!$B$9:$B$175)-4)=$A361)*([1]A3!$C$9:$C$175=YEAR($F361)),0)))</f>
        <v>0</v>
      </c>
      <c r="R361" s="3" cm="1">
        <f t="array" ref="R361">IF(EDATE($F361,R$2)&gt;DATE(2025,12,31),"",INDEX([1]A3!O$9:O$175,MATCH(1,--(RIGHT([1]A3!$B$9:$B$175,LEN([1]A3!$B$9:$B$175)-4)=$A361)*([1]A3!$C$9:$C$175=YEAR($F361)),0)))</f>
        <v>0</v>
      </c>
      <c r="S361" s="3" cm="1">
        <f t="array" ref="S361">IF(EDATE($F361,S$2)&gt;DATE(2025,12,31),"",INDEX([1]A3!P$9:P$175,MATCH(1,--(RIGHT([1]A3!$B$9:$B$175,LEN([1]A3!$B$9:$B$175)-4)=$A361)*([1]A3!$C$9:$C$175=YEAR($F361)),0)))</f>
        <v>0</v>
      </c>
      <c r="T361" s="3" cm="1">
        <f t="array" ref="T361">IF(EDATE($F361,T$2)&gt;DATE(2025,12,31),"",INDEX([1]A3!Q$9:Q$175,MATCH(1,--(RIGHT([1]A3!$B$9:$B$175,LEN([1]A3!$B$9:$B$175)-4)=$A361)*([1]A3!$C$9:$C$175=YEAR($F361)),0)))</f>
        <v>0</v>
      </c>
      <c r="U361" s="3" cm="1">
        <f t="array" ref="U361">IF(EDATE($F361,U$2)&gt;DATE(2025,12,31),"",INDEX([1]A3!R$9:R$175,MATCH(1,--(RIGHT([1]A3!$B$9:$B$175,LEN([1]A3!$B$9:$B$175)-4)=$A361)*([1]A3!$C$9:$C$175=YEAR($F361)),0)))</f>
        <v>0</v>
      </c>
      <c r="V361" s="3" cm="1">
        <f t="array" ref="V361">IF(EDATE($F361,V$2)&gt;DATE(2025,12,31),"",INDEX([1]A3!S$9:S$175,MATCH(1,--(RIGHT([1]A3!$B$9:$B$175,LEN([1]A3!$B$9:$B$175)-4)=$A361)*([1]A3!$C$9:$C$175=YEAR($F361)),0)))</f>
        <v>0</v>
      </c>
      <c r="W361" s="3" cm="1">
        <f t="array" ref="W361">IF(EDATE($F361,W$2)&gt;DATE(2025,12,31),"",INDEX([1]A3!T$9:T$175,MATCH(1,--(RIGHT([1]A3!$B$9:$B$175,LEN([1]A3!$B$9:$B$175)-4)=$A361)*([1]A3!$C$9:$C$175=YEAR($F361)),0)))</f>
        <v>0</v>
      </c>
      <c r="X361" s="3" cm="1">
        <f t="array" ref="X361">IF(EDATE($F361,X$2)&gt;DATE(2025,12,31),"",INDEX([1]A3!U$9:U$175,MATCH(1,--(RIGHT([1]A3!$B$9:$B$175,LEN([1]A3!$B$9:$B$175)-4)=$A361)*([1]A3!$C$9:$C$175=YEAR($F361)),0)))</f>
        <v>0</v>
      </c>
      <c r="Y361" s="3" cm="1">
        <f t="array" ref="Y361">IF(EDATE($F361,Y$2)&gt;DATE(2025,12,31),"",INDEX([1]A3!V$9:V$175,MATCH(1,--(RIGHT([1]A3!$B$9:$B$175,LEN([1]A3!$B$9:$B$175)-4)=$A361)*([1]A3!$C$9:$C$175=YEAR($F361)),0)))</f>
        <v>0</v>
      </c>
      <c r="Z361" s="3" t="str" cm="1">
        <f t="array" ref="Z361">IF(EDATE($F361,Z$2)&gt;DATE(2025,12,31),"",INDEX([1]A3!W$9:W$175,MATCH(1,--(RIGHT([1]A3!$B$9:$B$175,LEN([1]A3!$B$9:$B$175)-4)=$A361)*([1]A3!$C$9:$C$175=YEAR($F361)),0)))</f>
        <v/>
      </c>
      <c r="AA361" s="3" t="str" cm="1">
        <f t="array" ref="AA361">IF(EDATE($F361,AA$2)&gt;DATE(2025,12,31),"",INDEX([1]A3!X$9:X$175,MATCH(1,--(RIGHT([1]A3!$B$9:$B$175,LEN([1]A3!$B$9:$B$175)-4)=$A361)*([1]A3!$C$9:$C$175=YEAR($F361)),0)))</f>
        <v/>
      </c>
      <c r="AB361" s="3" t="str" cm="1">
        <f t="array" ref="AB361">IF(EDATE($F361,AB$2)&gt;DATE(2025,12,31),"",INDEX([1]A3!Y$9:Y$175,MATCH(1,--(RIGHT([1]A3!$B$9:$B$175,LEN([1]A3!$B$9:$B$175)-4)=$A361)*([1]A3!$C$9:$C$175=YEAR($F361)),0)))</f>
        <v/>
      </c>
      <c r="AC361" s="3" t="str" cm="1">
        <f t="array" ref="AC361">IF(EDATE($F361,AC$2)&gt;DATE(2025,12,31),"",INDEX([1]A3!Z$9:Z$175,MATCH(1,--(RIGHT([1]A3!$B$9:$B$175,LEN([1]A3!$B$9:$B$175)-4)=$A361)*([1]A3!$C$9:$C$175=YEAR($F361)),0)))</f>
        <v/>
      </c>
      <c r="AD361" s="3" t="str" cm="1">
        <f t="array" ref="AD361">IF(EDATE($F361,AD$2)&gt;DATE(2025,12,31),"",INDEX([1]A3!AA$9:AA$175,MATCH(1,--(RIGHT([1]A3!$B$9:$B$175,LEN([1]A3!$B$9:$B$175)-4)=$A361)*([1]A3!$C$9:$C$175=YEAR($F361)),0)))</f>
        <v/>
      </c>
      <c r="AE361" s="3" t="str" cm="1">
        <f t="array" ref="AE361">IF(EDATE($F361,AE$2)&gt;DATE(2025,12,31),"",INDEX([1]A3!AB$9:AB$175,MATCH(1,--(RIGHT([1]A3!$B$9:$B$175,LEN([1]A3!$B$9:$B$175)-4)=$A361)*([1]A3!$C$9:$C$175=YEAR($F361)),0)))</f>
        <v/>
      </c>
      <c r="AF361" s="3" t="str" cm="1">
        <f t="array" ref="AF361">IF(EDATE($F361,AF$2)&gt;DATE(2025,12,31),"",INDEX([1]A3!AC$9:AC$175,MATCH(1,--(RIGHT([1]A3!$B$9:$B$175,LEN([1]A3!$B$9:$B$175)-4)=$A361)*([1]A3!$C$9:$C$175=YEAR($F361)),0)))</f>
        <v/>
      </c>
      <c r="AG361" s="3" t="str" cm="1">
        <f t="array" ref="AG361">IF(EDATE($F361,AG$2)&gt;DATE(2025,12,31),"",INDEX([1]A3!AD$9:AD$175,MATCH(1,--(RIGHT([1]A3!$B$9:$B$175,LEN([1]A3!$B$9:$B$175)-4)=$A361)*([1]A3!$C$9:$C$175=YEAR($F361)),0)))</f>
        <v/>
      </c>
      <c r="AH361" s="3" t="str" cm="1">
        <f t="array" ref="AH361">IF(EDATE($F361,AH$2)&gt;DATE(2025,12,31),"",INDEX([1]A3!AE$9:AE$175,MATCH(1,--(RIGHT([1]A3!$B$9:$B$175,LEN([1]A3!$B$9:$B$175)-4)=$A361)*([1]A3!$C$9:$C$175=YEAR($F361)),0)))</f>
        <v/>
      </c>
      <c r="AI361" s="3" t="str" cm="1">
        <f t="array" ref="AI361">IF(EDATE($F361,AI$2)&gt;DATE(2025,12,31),"",INDEX([1]A3!AF$9:AF$175,MATCH(1,--(RIGHT([1]A3!$B$9:$B$175,LEN([1]A3!$B$9:$B$175)-4)=$A361)*([1]A3!$C$9:$C$175=YEAR($F361)),0)))</f>
        <v/>
      </c>
      <c r="AJ361" s="3" t="str" cm="1">
        <f t="array" ref="AJ361">IF(EDATE($F361,AJ$2)&gt;DATE(2025,12,31),"",INDEX([1]A3!AG$9:AG$175,MATCH(1,--(RIGHT([1]A3!$B$9:$B$175,LEN([1]A3!$B$9:$B$175)-4)=$A361)*([1]A3!$C$9:$C$175=YEAR($F361)),0)))</f>
        <v/>
      </c>
      <c r="AK361" s="3" t="str" cm="1">
        <f t="array" ref="AK361">IF(EDATE($F361,AK$2)&gt;DATE(2025,12,31),"",INDEX([1]A3!AH$9:AH$175,MATCH(1,--(RIGHT([1]A3!$B$9:$B$175,LEN([1]A3!$B$9:$B$175)-4)=$A361)*([1]A3!$C$9:$C$175=YEAR($F361)),0)))</f>
        <v/>
      </c>
      <c r="AL361" s="3" t="str" cm="1">
        <f t="array" ref="AL361">IF(EDATE($F361,AL$2)&gt;DATE(2025,12,31),"",INDEX([1]A3!AI$9:AI$175,MATCH(1,--(RIGHT([1]A3!$B$9:$B$175,LEN([1]A3!$B$9:$B$175)-4)=$A361)*([1]A3!$C$9:$C$175=YEAR($F361)),0)))</f>
        <v/>
      </c>
      <c r="AM361" s="3" t="str" cm="1">
        <f t="array" ref="AM361">IF(EDATE($F361,AM$2)&gt;DATE(2025,12,31),"",INDEX([1]A3!AJ$9:AJ$175,MATCH(1,--(RIGHT([1]A3!$B$9:$B$175,LEN([1]A3!$B$9:$B$175)-4)=$A361)*([1]A3!$C$9:$C$175=YEAR($F361)),0)))</f>
        <v/>
      </c>
      <c r="AN361" s="3" t="str" cm="1">
        <f t="array" ref="AN361">IF(EDATE($F361,AN$2)&gt;DATE(2025,12,31),"",INDEX([1]A3!AK$9:AK$175,MATCH(1,--(RIGHT([1]A3!$B$9:$B$175,LEN([1]A3!$B$9:$B$175)-4)=$A361)*([1]A3!$C$9:$C$175=YEAR($F361)),0)))</f>
        <v/>
      </c>
      <c r="AO361" s="3" t="str" cm="1">
        <f t="array" ref="AO361">IF(EDATE($F361,AO$2)&gt;DATE(2025,12,31),"",INDEX([1]A3!AL$9:AL$175,MATCH(1,--(RIGHT([1]A3!$B$9:$B$175,LEN([1]A3!$B$9:$B$175)-4)=$A361)*([1]A3!$C$9:$C$175=YEAR($F361)),0)))</f>
        <v/>
      </c>
      <c r="AP361" s="3" t="str" cm="1">
        <f t="array" ref="AP361">IF(EDATE($F361,AP$2)&gt;DATE(2025,12,31),"",INDEX([1]A3!AM$9:AM$175,MATCH(1,--(RIGHT([1]A3!$B$9:$B$175,LEN([1]A3!$B$9:$B$175)-4)=$A361)*([1]A3!$C$9:$C$175=YEAR($F361)),0)))</f>
        <v/>
      </c>
      <c r="AQ361" s="3" t="str" cm="1">
        <f t="array" ref="AQ361">IF(EDATE($F361,AQ$2)&gt;DATE(2025,12,31),"",INDEX([1]A3!AN$9:AN$175,MATCH(1,--(RIGHT([1]A3!$B$9:$B$175,LEN([1]A3!$B$9:$B$175)-4)=$A361)*([1]A3!$C$9:$C$175=YEAR($F361)),0)))</f>
        <v/>
      </c>
      <c r="AR361" s="3" t="str" cm="1">
        <f t="array" ref="AR361">IF(EDATE($F361,AR$2)&gt;DATE(2025,12,31),"",INDEX([1]A3!AO$9:AO$175,MATCH(1,--(RIGHT([1]A3!$B$9:$B$175,LEN([1]A3!$B$9:$B$175)-4)=$A361)*([1]A3!$C$9:$C$175=YEAR($F361)),0)))</f>
        <v/>
      </c>
      <c r="AS361" s="3" t="str" cm="1">
        <f t="array" ref="AS361">IF(EDATE($F361,AS$2)&gt;DATE(2025,12,31),"",INDEX([1]A3!AP$9:AP$175,MATCH(1,--(RIGHT([1]A3!$B$9:$B$175,LEN([1]A3!$B$9:$B$175)-4)=$A361)*([1]A3!$C$9:$C$175=YEAR($F361)),0)))</f>
        <v/>
      </c>
      <c r="AT361" s="3" t="str" cm="1">
        <f t="array" ref="AT361">IF(EDATE($F361,AT$2)&gt;DATE(2025,12,31),"",INDEX([1]A3!AQ$9:AQ$175,MATCH(1,--(RIGHT([1]A3!$B$9:$B$175,LEN([1]A3!$B$9:$B$175)-4)=$A361)*([1]A3!$C$9:$C$175=YEAR($F361)),0)))</f>
        <v/>
      </c>
      <c r="AU361" s="3" t="str" cm="1">
        <f t="array" ref="AU361">IF(EDATE($F361,AU$2)&gt;DATE(2025,12,31),"",INDEX([1]A3!AR$9:AR$175,MATCH(1,--(RIGHT([1]A3!$B$9:$B$175,LEN([1]A3!$B$9:$B$175)-4)=$A361)*([1]A3!$C$9:$C$175=YEAR($F361)),0)))</f>
        <v/>
      </c>
      <c r="AV361" s="3" t="str" cm="1">
        <f t="array" ref="AV361">IF(EDATE($F361,AV$2)&gt;DATE(2025,12,31),"",INDEX([1]A3!AS$9:AS$175,MATCH(1,--(RIGHT([1]A3!$B$9:$B$175,LEN([1]A3!$B$9:$B$175)-4)=$A361)*([1]A3!$C$9:$C$175=YEAR($F361)),0)))</f>
        <v/>
      </c>
      <c r="AW361" s="3" t="str" cm="1">
        <f t="array" ref="AW361">IF(EDATE($F361,AW$2)&gt;DATE(2025,12,31),"",INDEX([1]A3!AT$9:AT$175,MATCH(1,--(RIGHT([1]A3!$B$9:$B$175,LEN([1]A3!$B$9:$B$175)-4)=$A361)*([1]A3!$C$9:$C$175=YEAR($F361)),0)))</f>
        <v/>
      </c>
      <c r="AX361" s="3" t="str" cm="1">
        <f t="array" ref="AX361">IF(EDATE($F361,AX$2)&gt;DATE(2025,12,31),"",INDEX([1]A3!AU$9:AU$175,MATCH(1,--(RIGHT([1]A3!$B$9:$B$175,LEN([1]A3!$B$9:$B$175)-4)=$A361)*([1]A3!$C$9:$C$175=YEAR($F361)),0)))</f>
        <v/>
      </c>
      <c r="AY361" s="3" t="str" cm="1">
        <f t="array" ref="AY361">IF(EDATE($F361,AY$2)&gt;DATE(2025,12,31),"",INDEX([1]A3!AV$9:AV$175,MATCH(1,--(RIGHT([1]A3!$B$9:$B$175,LEN([1]A3!$B$9:$B$175)-4)=$A361)*([1]A3!$C$9:$C$175=YEAR($F361)),0)))</f>
        <v/>
      </c>
      <c r="AZ361" s="3" t="str" cm="1">
        <f t="array" ref="AZ361">IF(EDATE($F361,AZ$2)&gt;DATE(2025,12,31),"",INDEX([1]A3!AW$9:AW$175,MATCH(1,--(RIGHT([1]A3!$B$9:$B$175,LEN([1]A3!$B$9:$B$175)-4)=$A361)*([1]A3!$C$9:$C$175=YEAR($F361)),0)))</f>
        <v/>
      </c>
      <c r="BA361" s="3" t="str" cm="1">
        <f t="array" ref="BA361">IF(EDATE($F361,BA$2)&gt;DATE(2025,12,31),"",INDEX([1]A3!AX$9:AX$175,MATCH(1,--(RIGHT([1]A3!$B$9:$B$175,LEN([1]A3!$B$9:$B$175)-4)=$A361)*([1]A3!$C$9:$C$175=YEAR($F361)),0)))</f>
        <v/>
      </c>
      <c r="BB361" s="3" t="str" cm="1">
        <f t="array" ref="BB361">IF(EDATE($F361,BB$2)&gt;DATE(2025,12,31),"",INDEX([1]A3!AY$9:AY$175,MATCH(1,--(RIGHT([1]A3!$B$9:$B$175,LEN([1]A3!$B$9:$B$175)-4)=$A361)*([1]A3!$C$9:$C$175=YEAR($F361)),0)))</f>
        <v/>
      </c>
      <c r="BC361" s="3" t="str" cm="1">
        <f t="array" ref="BC361">IF(EDATE($F361,BC$2)&gt;DATE(2025,12,31),"",INDEX([1]A3!AZ$9:AZ$175,MATCH(1,--(RIGHT([1]A3!$B$9:$B$175,LEN([1]A3!$B$9:$B$175)-4)=$A361)*([1]A3!$C$9:$C$175=YEAR($F361)),0)))</f>
        <v/>
      </c>
      <c r="BD361" s="3" t="str" cm="1">
        <f t="array" ref="BD361">IF(EDATE($F361,BD$2)&gt;DATE(2025,12,31),"",INDEX([1]A3!BA$9:BA$175,MATCH(1,--(RIGHT([1]A3!$B$9:$B$175,LEN([1]A3!$B$9:$B$175)-4)=$A361)*([1]A3!$C$9:$C$175=YEAR($F361)),0)))</f>
        <v/>
      </c>
      <c r="BE361" s="3" t="str" cm="1">
        <f t="array" ref="BE361">IF(EDATE($F361,BE$2)&gt;DATE(2025,12,31),"",INDEX([1]A3!BB$9:BB$175,MATCH(1,--(RIGHT([1]A3!$B$9:$B$175,LEN([1]A3!$B$9:$B$175)-4)=$A361)*([1]A3!$C$9:$C$175=YEAR($F361)),0)))</f>
        <v/>
      </c>
      <c r="BF361" s="3" t="str" cm="1">
        <f t="array" ref="BF361">IF(EDATE($F361,BF$2)&gt;DATE(2025,12,31),"",INDEX([1]A3!BC$9:BC$175,MATCH(1,--(RIGHT([1]A3!$B$9:$B$175,LEN([1]A3!$B$9:$B$175)-4)=$A361)*([1]A3!$C$9:$C$175=YEAR($F361)),0)))</f>
        <v/>
      </c>
      <c r="BG361" s="3" t="str" cm="1">
        <f t="array" ref="BG361">IF(EDATE($F361,BG$2)&gt;DATE(2025,12,31),"",INDEX([1]A3!BD$9:BD$175,MATCH(1,--(RIGHT([1]A3!$B$9:$B$175,LEN([1]A3!$B$9:$B$175)-4)=$A361)*([1]A3!$C$9:$C$175=YEAR($F361)),0)))</f>
        <v/>
      </c>
      <c r="BH361" s="3" t="str" cm="1">
        <f t="array" ref="BH361">IF(EDATE($F361,BH$2)&gt;DATE(2025,12,31),"",INDEX([1]A3!BE$9:BE$175,MATCH(1,--(RIGHT([1]A3!$B$9:$B$175,LEN([1]A3!$B$9:$B$175)-4)=$A361)*([1]A3!$C$9:$C$175=YEAR($F361)),0)))</f>
        <v/>
      </c>
      <c r="BI361" s="3" t="str" cm="1">
        <f t="array" ref="BI361">IF(EDATE($F361,BI$2)&gt;DATE(2025,12,31),"",INDEX([1]A3!BF$9:BF$175,MATCH(1,--(RIGHT([1]A3!$B$9:$B$175,LEN([1]A3!$B$9:$B$175)-4)=$A361)*([1]A3!$C$9:$C$175=YEAR($F361)),0)))</f>
        <v/>
      </c>
      <c r="BJ361" s="3" t="str" cm="1">
        <f t="array" ref="BJ361">IF(EDATE($F361,BJ$2)&gt;DATE(2025,12,31),"",INDEX([1]A3!BG$9:BG$175,MATCH(1,--(RIGHT([1]A3!$B$9:$B$175,LEN([1]A3!$B$9:$B$175)-4)=$A361)*([1]A3!$C$9:$C$175=YEAR($F361)),0)))</f>
        <v/>
      </c>
      <c r="BK361" s="3" t="str" cm="1">
        <f t="array" ref="BK361">IF(EDATE($F361,BK$2)&gt;DATE(2025,12,31),"",INDEX([1]A3!BH$9:BH$175,MATCH(1,--(RIGHT([1]A3!$B$9:$B$175,LEN([1]A3!$B$9:$B$175)-4)=$A361)*([1]A3!$C$9:$C$175=YEAR($F361)),0)))</f>
        <v/>
      </c>
      <c r="BL361" s="3" t="str" cm="1">
        <f t="array" ref="BL361">IF(EDATE($F361,BL$2)&gt;DATE(2025,12,31),"",INDEX([1]A3!BI$9:BI$175,MATCH(1,--(RIGHT([1]A3!$B$9:$B$175,LEN([1]A3!$B$9:$B$175)-4)=$A361)*([1]A3!$C$9:$C$175=YEAR($F361)),0)))</f>
        <v/>
      </c>
      <c r="BM361" s="3" t="str" cm="1">
        <f t="array" ref="BM361">IF(EDATE($F361,BM$2)&gt;DATE(2025,12,31),"",INDEX([1]A3!BJ$9:BJ$175,MATCH(1,--(RIGHT([1]A3!$B$9:$B$175,LEN([1]A3!$B$9:$B$175)-4)=$A361)*([1]A3!$C$9:$C$175=YEAR($F361)),0)))</f>
        <v/>
      </c>
      <c r="BN361" s="3" t="str" cm="1">
        <f t="array" ref="BN361">IF(EDATE($F361,BN$2)&gt;DATE(2025,12,31),"",INDEX([1]A3!BK$9:BK$175,MATCH(1,--(RIGHT([1]A3!$B$9:$B$175,LEN([1]A3!$B$9:$B$175)-4)=$A361)*([1]A3!$C$9:$C$175=YEAR($F361)),0)))</f>
        <v/>
      </c>
      <c r="BO361" s="3" t="str" cm="1">
        <f t="array" ref="BO361">IF(EDATE($F361,BO$2)&gt;DATE(2025,12,31),"",INDEX([1]A3!BL$9:BL$175,MATCH(1,--(RIGHT([1]A3!$B$9:$B$175,LEN([1]A3!$B$9:$B$175)-4)=$A361)*([1]A3!$C$9:$C$175=YEAR($F361)),0)))</f>
        <v/>
      </c>
      <c r="BP361" s="3" t="str" cm="1">
        <f t="array" ref="BP361">IF(EDATE($F361,BP$2)&gt;DATE(2025,12,31),"",INDEX([1]A3!BM$9:BM$175,MATCH(1,--(RIGHT([1]A3!$B$9:$B$175,LEN([1]A3!$B$9:$B$175)-4)=$A361)*([1]A3!$C$9:$C$175=YEAR($F361)),0)))</f>
        <v/>
      </c>
      <c r="BQ361" s="3" t="str" cm="1">
        <f t="array" ref="BQ361">IF(EDATE($F361,BQ$2)&gt;DATE(2025,12,31),"",INDEX([1]A3!BN$9:BN$175,MATCH(1,--(RIGHT([1]A3!$B$9:$B$175,LEN([1]A3!$B$9:$B$175)-4)=$A361)*([1]A3!$C$9:$C$175=YEAR($F361)),0)))</f>
        <v/>
      </c>
      <c r="BR361" s="3" t="str" cm="1">
        <f t="array" ref="BR361">IF(EDATE($F361,BR$2)&gt;DATE(2025,12,31),"",INDEX([1]A3!BO$9:BO$175,MATCH(1,--(RIGHT([1]A3!$B$9:$B$175,LEN([1]A3!$B$9:$B$175)-4)=$A361)*([1]A3!$C$9:$C$175=YEAR($F361)),0)))</f>
        <v/>
      </c>
      <c r="BS361" s="3" t="str" cm="1">
        <f t="array" ref="BS361">IF(EDATE($F361,BS$2)&gt;DATE(2025,12,31),"",INDEX([1]A3!BP$9:BP$175,MATCH(1,--(RIGHT([1]A3!$B$9:$B$175,LEN([1]A3!$B$9:$B$175)-4)=$A361)*([1]A3!$C$9:$C$175=YEAR($F361)),0)))</f>
        <v/>
      </c>
      <c r="BT361" s="3" t="str" cm="1">
        <f t="array" ref="BT361">IF(EDATE($F361,BT$2)&gt;DATE(2025,12,31),"",INDEX([1]A3!BQ$9:BQ$175,MATCH(1,--(RIGHT([1]A3!$B$9:$B$175,LEN([1]A3!$B$9:$B$175)-4)=$A361)*([1]A3!$C$9:$C$175=YEAR($F361)),0)))</f>
        <v/>
      </c>
      <c r="BU361" s="3" t="str" cm="1">
        <f t="array" ref="BU361">IF(EDATE($F361,BU$2)&gt;DATE(2025,12,31),"",INDEX([1]A3!BR$9:BR$175,MATCH(1,--(RIGHT([1]A3!$B$9:$B$175,LEN([1]A3!$B$9:$B$175)-4)=$A361)*([1]A3!$C$9:$C$175=YEAR($F361)),0)))</f>
        <v/>
      </c>
      <c r="BV361" s="3" t="str" cm="1">
        <f t="array" ref="BV361">IF(EDATE($F361,BV$2)&gt;DATE(2025,12,31),"",INDEX([1]A3!BS$9:BS$175,MATCH(1,--(RIGHT([1]A3!$B$9:$B$175,LEN([1]A3!$B$9:$B$175)-4)=$A361)*([1]A3!$C$9:$C$175=YEAR($F361)),0)))</f>
        <v/>
      </c>
      <c r="BW361" s="3" t="str" cm="1">
        <f t="array" ref="BW361">IF(EDATE($F361,BW$2)&gt;DATE(2025,12,31),"",INDEX([1]A3!BT$9:BT$175,MATCH(1,--(RIGHT([1]A3!$B$9:$B$175,LEN([1]A3!$B$9:$B$175)-4)=$A361)*([1]A3!$C$9:$C$175=YEAR($F361)),0)))</f>
        <v/>
      </c>
      <c r="BX361" s="3" t="str" cm="1">
        <f t="array" ref="BX361">IF(EDATE($F361,BX$2)&gt;DATE(2025,12,31),"",INDEX([1]A3!BU$9:BU$175,MATCH(1,--(RIGHT([1]A3!$B$9:$B$175,LEN([1]A3!$B$9:$B$175)-4)=$A361)*([1]A3!$C$9:$C$175=YEAR($F361)),0)))</f>
        <v/>
      </c>
      <c r="BY361" s="3" t="str" cm="1">
        <f t="array" ref="BY361">IF(EDATE($F361,BY$2)&gt;DATE(2025,12,31),"",INDEX([1]A3!BV$9:BV$175,MATCH(1,--(RIGHT([1]A3!$B$9:$B$175,LEN([1]A3!$B$9:$B$175)-4)=$A361)*([1]A3!$C$9:$C$175=YEAR($F361)),0)))</f>
        <v/>
      </c>
      <c r="BZ361" s="3" t="str" cm="1">
        <f t="array" ref="BZ361">IF(EDATE($F361,BZ$2)&gt;DATE(2025,12,31),"",INDEX([1]A3!BW$9:BW$175,MATCH(1,--(RIGHT([1]A3!$B$9:$B$175,LEN([1]A3!$B$9:$B$175)-4)=$A361)*([1]A3!$C$9:$C$175=YEAR($F361)),0)))</f>
        <v/>
      </c>
      <c r="CA361" s="3" t="str" cm="1">
        <f t="array" ref="CA361">IF(EDATE($F361,CA$2)&gt;DATE(2025,12,31),"",INDEX([1]A3!BX$9:BX$175,MATCH(1,--(RIGHT([1]A3!$B$9:$B$175,LEN([1]A3!$B$9:$B$175)-4)=$A361)*([1]A3!$C$9:$C$175=YEAR($F361)),0)))</f>
        <v/>
      </c>
      <c r="CB361" s="3" t="str" cm="1">
        <f t="array" ref="CB361">IF(EDATE($F361,CB$2)&gt;DATE(2025,12,31),"",INDEX([1]A3!BY$9:BY$175,MATCH(1,--(RIGHT([1]A3!$B$9:$B$175,LEN([1]A3!$B$9:$B$175)-4)=$A361)*([1]A3!$C$9:$C$175=YEAR($F361)),0)))</f>
        <v/>
      </c>
      <c r="CC361" s="3" t="str" cm="1">
        <f t="array" ref="CC361">IF(EDATE($F361,CC$2)&gt;DATE(2025,12,31),"",INDEX([1]A3!BZ$9:BZ$175,MATCH(1,--(RIGHT([1]A3!$B$9:$B$175,LEN([1]A3!$B$9:$B$175)-4)=$A361)*([1]A3!$C$9:$C$175=YEAR($F361)),0)))</f>
        <v/>
      </c>
      <c r="CD361" s="3" t="str" cm="1">
        <f t="array" ref="CD361">IF(EDATE($F361,CD$2)&gt;DATE(2025,12,31),"",INDEX([1]A3!CA$9:CA$175,MATCH(1,--(RIGHT([1]A3!$B$9:$B$175,LEN([1]A3!$B$9:$B$175)-4)=$A361)*([1]A3!$C$9:$C$175=YEAR($F361)),0)))</f>
        <v/>
      </c>
      <c r="CE361" s="3" t="str" cm="1">
        <f t="array" ref="CE361">IF(EDATE($F361,CE$2)&gt;DATE(2025,12,31),"",INDEX([1]A3!CB$9:CB$175,MATCH(1,--(RIGHT([1]A3!$B$9:$B$175,LEN([1]A3!$B$9:$B$175)-4)=$A361)*([1]A3!$C$9:$C$175=YEAR($F361)),0)))</f>
        <v/>
      </c>
      <c r="CF361" s="3" t="str" cm="1">
        <f t="array" ref="CF361">IF(EDATE($F361,CF$2)&gt;DATE(2025,12,31),"",INDEX([1]A3!CC$9:CC$175,MATCH(1,--(RIGHT([1]A3!$B$9:$B$175,LEN([1]A3!$B$9:$B$175)-4)=$A361)*([1]A3!$C$9:$C$175=YEAR($F361)),0)))</f>
        <v/>
      </c>
      <c r="CG361" s="3" t="str" cm="1">
        <f t="array" ref="CG361">IF(EDATE($F361,CG$2)&gt;DATE(2025,12,31),"",INDEX([1]A3!CD$9:CD$175,MATCH(1,--(RIGHT([1]A3!$B$9:$B$175,LEN([1]A3!$B$9:$B$175)-4)=$A361)*([1]A3!$C$9:$C$175=YEAR($F361)),0)))</f>
        <v/>
      </c>
      <c r="CH361" s="3" t="str" cm="1">
        <f t="array" ref="CH361">IF(EDATE($F361,CH$2)&gt;DATE(2025,12,31),"",INDEX([1]A3!CE$9:CE$175,MATCH(1,--(RIGHT([1]A3!$B$9:$B$175,LEN([1]A3!$B$9:$B$175)-4)=$A361)*([1]A3!$C$9:$C$175=YEAR($F361)),0)))</f>
        <v/>
      </c>
      <c r="CI361" s="3" t="str" cm="1">
        <f t="array" ref="CI361">IF(EDATE($F361,CI$2)&gt;DATE(2025,12,31),"",INDEX([1]A3!CF$9:CF$175,MATCH(1,--(RIGHT([1]A3!$B$9:$B$175,LEN([1]A3!$B$9:$B$175)-4)=$A361)*([1]A3!$C$9:$C$175=YEAR($F361)),0)))</f>
        <v/>
      </c>
      <c r="CJ361" s="3" t="str" cm="1">
        <f t="array" ref="CJ361">IF(EDATE($F361,CJ$2)&gt;DATE(2025,12,31),"",INDEX([1]A3!CG$9:CG$175,MATCH(1,--(RIGHT([1]A3!$B$9:$B$175,LEN([1]A3!$B$9:$B$175)-4)=$A361)*([1]A3!$C$9:$C$175=YEAR($F361)),0)))</f>
        <v/>
      </c>
      <c r="CK361" s="3" t="str" cm="1">
        <f t="array" ref="CK361">IF(EDATE($F361,CK$2)&gt;DATE(2025,12,31),"",INDEX([1]A3!CH$9:CH$175,MATCH(1,--(RIGHT([1]A3!$B$9:$B$175,LEN([1]A3!$B$9:$B$175)-4)=$A361)*([1]A3!$C$9:$C$175=YEAR($F361)),0)))</f>
        <v/>
      </c>
      <c r="CL361" s="3" t="str" cm="1">
        <f t="array" ref="CL361">IF(EDATE($F361,CL$2)&gt;DATE(2025,12,31),"",INDEX([1]A3!CI$9:CI$175,MATCH(1,--(RIGHT([1]A3!$B$9:$B$175,LEN([1]A3!$B$9:$B$175)-4)=$A361)*([1]A3!$C$9:$C$175=YEAR($F361)),0)))</f>
        <v/>
      </c>
      <c r="CM361" s="3" t="str" cm="1">
        <f t="array" ref="CM361">IF(EDATE($F361,CM$2)&gt;DATE(2025,12,31),"",INDEX([1]A3!CJ$9:CJ$175,MATCH(1,--(RIGHT([1]A3!$B$9:$B$175,LEN([1]A3!$B$9:$B$175)-4)=$A361)*([1]A3!$C$9:$C$175=YEAR($F361)),0)))</f>
        <v/>
      </c>
      <c r="CN361" s="3" t="str" cm="1">
        <f t="array" ref="CN361">IF(EDATE($F361,CN$2)&gt;DATE(2025,12,31),"",INDEX([1]A3!CK$9:CK$175,MATCH(1,--(RIGHT([1]A3!$B$9:$B$175,LEN([1]A3!$B$9:$B$175)-4)=$A361)*([1]A3!$C$9:$C$175=YEAR($F361)),0)))</f>
        <v/>
      </c>
      <c r="CO361" s="3" t="str" cm="1">
        <f t="array" ref="CO361">IF(EDATE($F361,CO$2)&gt;DATE(2025,12,31),"",INDEX([1]A3!CL$9:CL$175,MATCH(1,--(RIGHT([1]A3!$B$9:$B$175,LEN([1]A3!$B$9:$B$175)-4)=$A361)*([1]A3!$C$9:$C$175=YEAR($F361)),0)))</f>
        <v/>
      </c>
      <c r="CP361" s="3" t="str" cm="1">
        <f t="array" ref="CP361">IF(EDATE($F361,CP$2)&gt;DATE(2025,12,31),"",INDEX([1]A3!CM$9:CM$175,MATCH(1,--(RIGHT([1]A3!$B$9:$B$175,LEN([1]A3!$B$9:$B$175)-4)=$A361)*([1]A3!$C$9:$C$175=YEAR($F361)),0)))</f>
        <v/>
      </c>
      <c r="CQ361" s="3" t="str" cm="1">
        <f t="array" ref="CQ361">IF(EDATE($F361,CQ$2)&gt;DATE(2025,12,31),"",INDEX([1]A3!CN$9:CN$175,MATCH(1,--(RIGHT([1]A3!$B$9:$B$175,LEN([1]A3!$B$9:$B$175)-4)=$A361)*([1]A3!$C$9:$C$175=YEAR($F361)),0)))</f>
        <v/>
      </c>
      <c r="CR361" s="3" t="str" cm="1">
        <f t="array" ref="CR361">IF(EDATE($F361,CR$2)&gt;DATE(2025,12,31),"",INDEX([1]A3!CO$9:CO$175,MATCH(1,--(RIGHT([1]A3!$B$9:$B$175,LEN([1]A3!$B$9:$B$175)-4)=$A361)*([1]A3!$C$9:$C$175=YEAR($F361)),0)))</f>
        <v/>
      </c>
      <c r="CS361" s="3" t="str" cm="1">
        <f t="array" ref="CS361">IF(EDATE($F361,CS$2)&gt;DATE(2025,12,31),"",INDEX([1]A3!CP$9:CP$175,MATCH(1,--(RIGHT([1]A3!$B$9:$B$175,LEN([1]A3!$B$9:$B$175)-4)=$A361)*([1]A3!$C$9:$C$175=YEAR($F361)),0)))</f>
        <v/>
      </c>
      <c r="CT361" s="3" t="str" cm="1">
        <f t="array" ref="CT361">IF(EDATE($F361,CT$2)&gt;DATE(2025,12,31),"",INDEX([1]A3!CQ$9:CQ$175,MATCH(1,--(RIGHT([1]A3!$B$9:$B$175,LEN([1]A3!$B$9:$B$175)-4)=$A361)*([1]A3!$C$9:$C$175=YEAR($F361)),0)))</f>
        <v/>
      </c>
      <c r="CU361" s="3" t="str" cm="1">
        <f t="array" ref="CU361">IF(EDATE($F361,CU$2)&gt;DATE(2025,12,31),"",INDEX([1]A3!CR$9:CR$175,MATCH(1,--(RIGHT([1]A3!$B$9:$B$175,LEN([1]A3!$B$9:$B$175)-4)=$A361)*([1]A3!$C$9:$C$175=YEAR($F361)),0)))</f>
        <v/>
      </c>
      <c r="CV361" s="3" t="str" cm="1">
        <f t="array" ref="CV361">IF(EDATE($F361,CV$2)&gt;DATE(2025,12,31),"",INDEX([1]A3!CS$9:CS$175,MATCH(1,--(RIGHT([1]A3!$B$9:$B$175,LEN([1]A3!$B$9:$B$175)-4)=$A361)*([1]A3!$C$9:$C$175=YEAR($F361)),0)))</f>
        <v/>
      </c>
      <c r="CW361" s="3" t="str" cm="1">
        <f t="array" ref="CW361">IF(EDATE($F361,CW$2)&gt;DATE(2025,12,31),"",INDEX([1]A3!CT$9:CT$175,MATCH(1,--(RIGHT([1]A3!$B$9:$B$175,LEN([1]A3!$B$9:$B$175)-4)=$A361)*([1]A3!$C$9:$C$175=YEAR($F361)),0)))</f>
        <v/>
      </c>
      <c r="CX361" s="3" t="str" cm="1">
        <f t="array" ref="CX361">IF(EDATE($F361,CX$2)&gt;DATE(2025,12,31),"",INDEX([1]A3!CU$9:CU$175,MATCH(1,--(RIGHT([1]A3!$B$9:$B$175,LEN([1]A3!$B$9:$B$175)-4)=$A361)*([1]A3!$C$9:$C$175=YEAR($F361)),0)))</f>
        <v/>
      </c>
      <c r="CY361" s="3" t="str" cm="1">
        <f t="array" ref="CY361">IF(EDATE($F361,CY$2)&gt;DATE(2025,12,31),"",INDEX([1]A3!CV$9:CV$175,MATCH(1,--(RIGHT([1]A3!$B$9:$B$175,LEN([1]A3!$B$9:$B$175)-4)=$A361)*([1]A3!$C$9:$C$175=YEAR($F361)),0)))</f>
        <v/>
      </c>
      <c r="CZ361" s="3" t="str" cm="1">
        <f t="array" ref="CZ361">IF(EDATE($F361,CZ$2)&gt;DATE(2025,12,31),"",INDEX([1]A3!CW$9:CW$175,MATCH(1,--(RIGHT([1]A3!$B$9:$B$175,LEN([1]A3!$B$9:$B$175)-4)=$A361)*([1]A3!$C$9:$C$175=YEAR($F361)),0)))</f>
        <v/>
      </c>
      <c r="DA361" s="3" t="str" cm="1">
        <f t="array" ref="DA361">IF(EDATE($F361,DA$2)&gt;DATE(2025,12,31),"",INDEX([1]A3!CX$9:CX$175,MATCH(1,--(RIGHT([1]A3!$B$9:$B$175,LEN([1]A3!$B$9:$B$175)-4)=$A361)*([1]A3!$C$9:$C$175=YEAR($F361)),0)))</f>
        <v/>
      </c>
      <c r="DB361" s="3" t="str" cm="1">
        <f t="array" ref="DB361">IF(EDATE($F361,DB$2)&gt;DATE(2025,12,31),"",INDEX([1]A3!CY$9:CY$175,MATCH(1,--(RIGHT([1]A3!$B$9:$B$175,LEN([1]A3!$B$9:$B$175)-4)=$A361)*([1]A3!$C$9:$C$175=YEAR($F361)),0)))</f>
        <v/>
      </c>
      <c r="DC361" s="3" t="str" cm="1">
        <f t="array" ref="DC361">IF(EDATE($F361,DC$2)&gt;DATE(2025,12,31),"",INDEX([1]A3!CZ$9:CZ$175,MATCH(1,--(RIGHT([1]A3!$B$9:$B$175,LEN([1]A3!$B$9:$B$175)-4)=$A361)*([1]A3!$C$9:$C$175=YEAR($F361)),0)))</f>
        <v/>
      </c>
      <c r="DD361" s="3" t="str" cm="1">
        <f t="array" ref="DD361">IF(EDATE($F361,DD$2)&gt;DATE(2025,12,31),"",INDEX([1]A3!DA$9:DA$175,MATCH(1,--(RIGHT([1]A3!$B$9:$B$175,LEN([1]A3!$B$9:$B$175)-4)=$A361)*([1]A3!$C$9:$C$175=YEAR($F361)),0)))</f>
        <v/>
      </c>
      <c r="DE361" s="3" t="str" cm="1">
        <f t="array" ref="DE361">IF(EDATE($F361,DE$2)&gt;DATE(2025,12,31),"",INDEX([1]A3!DB$9:DB$175,MATCH(1,--(RIGHT([1]A3!$B$9:$B$175,LEN([1]A3!$B$9:$B$175)-4)=$A361)*([1]A3!$C$9:$C$175=YEAR($F361)),0)))</f>
        <v/>
      </c>
      <c r="DF361" s="3" t="str" cm="1">
        <f t="array" ref="DF361">IF(EDATE($F361,DF$2)&gt;DATE(2025,12,31),"",INDEX([1]A3!DC$9:DC$175,MATCH(1,--(RIGHT([1]A3!$B$9:$B$175,LEN([1]A3!$B$9:$B$175)-4)=$A361)*([1]A3!$C$9:$C$175=YEAR($F361)),0)))</f>
        <v/>
      </c>
      <c r="DG361" s="3" t="str" cm="1">
        <f t="array" ref="DG361">IF(EDATE($F361,DG$2)&gt;DATE(2025,12,31),"",INDEX([1]A3!DD$9:DD$175,MATCH(1,--(RIGHT([1]A3!$B$9:$B$175,LEN([1]A3!$B$9:$B$175)-4)=$A361)*([1]A3!$C$9:$C$175=YEAR($F361)),0)))</f>
        <v/>
      </c>
      <c r="DH361" s="3" t="str" cm="1">
        <f t="array" ref="DH361">IF(EDATE($F361,DH$2)&gt;DATE(2025,12,31),"",INDEX([1]A3!DE$9:DE$175,MATCH(1,--(RIGHT([1]A3!$B$9:$B$175,LEN([1]A3!$B$9:$B$175)-4)=$A361)*([1]A3!$C$9:$C$175=YEAR($F361)),0)))</f>
        <v/>
      </c>
      <c r="DI361" s="3" t="str" cm="1">
        <f t="array" ref="DI361">IF(EDATE($F361,DI$2)&gt;DATE(2025,12,31),"",INDEX([1]A3!DF$9:DF$175,MATCH(1,--(RIGHT([1]A3!$B$9:$B$175,LEN([1]A3!$B$9:$B$175)-4)=$A361)*([1]A3!$C$9:$C$175=YEAR($F361)),0)))</f>
        <v/>
      </c>
      <c r="DJ361" s="3" t="str" cm="1">
        <f t="array" ref="DJ361">IF(EDATE($F361,DJ$2)&gt;DATE(2025,12,31),"",INDEX([1]A3!DG$9:DG$175,MATCH(1,--(RIGHT([1]A3!$B$9:$B$175,LEN([1]A3!$B$9:$B$175)-4)=$A361)*([1]A3!$C$9:$C$175=YEAR($F361)),0)))</f>
        <v/>
      </c>
      <c r="DK361" s="3" t="str" cm="1">
        <f t="array" ref="DK361">IF(EDATE($F361,DK$2)&gt;DATE(2025,12,31),"",INDEX([1]A3!DH$9:DH$175,MATCH(1,--(RIGHT([1]A3!$B$9:$B$175,LEN([1]A3!$B$9:$B$175)-4)=$A361)*([1]A3!$C$9:$C$175=YEAR($F361)),0)))</f>
        <v/>
      </c>
      <c r="DL361" s="3" t="str" cm="1">
        <f t="array" ref="DL361">IF(EDATE($F361,DL$2)&gt;DATE(2025,12,31),"",INDEX([1]A3!DI$9:DI$175,MATCH(1,--(RIGHT([1]A3!$B$9:$B$175,LEN([1]A3!$B$9:$B$175)-4)=$A361)*([1]A3!$C$9:$C$175=YEAR($F361)),0)))</f>
        <v/>
      </c>
      <c r="DM361" s="3" t="str" cm="1">
        <f t="array" ref="DM361">IF(EDATE($F361,DM$2)&gt;DATE(2025,12,31),"",INDEX([1]A3!DJ$9:DJ$175,MATCH(1,--(RIGHT([1]A3!$B$9:$B$175,LEN([1]A3!$B$9:$B$175)-4)=$A361)*([1]A3!$C$9:$C$175=YEAR($F361)),0)))</f>
        <v/>
      </c>
      <c r="DN361" s="3" t="str" cm="1">
        <f t="array" ref="DN361">IF(EDATE($F361,DN$2)&gt;DATE(2025,12,31),"",INDEX([1]A3!DK$9:DK$175,MATCH(1,--(RIGHT([1]A3!$B$9:$B$175,LEN([1]A3!$B$9:$B$175)-4)=$A361)*([1]A3!$C$9:$C$175=YEAR($F361)),0)))</f>
        <v/>
      </c>
      <c r="DO361" s="3" t="str" cm="1">
        <f t="array" ref="DO361">IF(EDATE($F361,DO$2)&gt;DATE(2025,12,31),"",INDEX([1]A3!DL$9:DL$175,MATCH(1,--(RIGHT([1]A3!$B$9:$B$175,LEN([1]A3!$B$9:$B$175)-4)=$A361)*([1]A3!$C$9:$C$175=YEAR($F361)),0)))</f>
        <v/>
      </c>
      <c r="DP361" s="3" t="str" cm="1">
        <f t="array" ref="DP361">IF(EDATE($F361,DP$2)&gt;DATE(2025,12,31),"",INDEX([1]A3!DM$9:DM$175,MATCH(1,--(RIGHT([1]A3!$B$9:$B$175,LEN([1]A3!$B$9:$B$175)-4)=$A361)*([1]A3!$C$9:$C$175=YEAR($F361)),0)))</f>
        <v/>
      </c>
      <c r="DQ361" s="3" t="str" cm="1">
        <f t="array" ref="DQ361">IF(EDATE($F361,DQ$2)&gt;DATE(2025,12,31),"",INDEX([1]A3!DN$9:DN$175,MATCH(1,--(RIGHT([1]A3!$B$9:$B$175,LEN([1]A3!$B$9:$B$175)-4)=$A361)*([1]A3!$C$9:$C$175=YEAR($F361)),0)))</f>
        <v/>
      </c>
      <c r="DR361" s="3" t="str" cm="1">
        <f t="array" ref="DR361">IF(EDATE($F361,DR$2)&gt;DATE(2025,12,31),"",INDEX([1]A3!DO$9:DO$175,MATCH(1,--(RIGHT([1]A3!$B$9:$B$175,LEN([1]A3!$B$9:$B$175)-4)=$A361)*([1]A3!$C$9:$C$175=YEAR($F361)),0)))</f>
        <v/>
      </c>
      <c r="DS361" s="3" t="str" cm="1">
        <f t="array" ref="DS361">IF(EDATE($F361,DS$2)&gt;DATE(2025,12,31),"",INDEX([1]A3!DP$9:DP$175,MATCH(1,--(RIGHT([1]A3!$B$9:$B$175,LEN([1]A3!$B$9:$B$175)-4)=$A361)*([1]A3!$C$9:$C$175=YEAR($F361)),0)))</f>
        <v/>
      </c>
      <c r="DT361" s="3" t="str" cm="1">
        <f t="array" ref="DT361">IF(EDATE($F361,DT$2)&gt;DATE(2025,12,31),"",INDEX([1]A3!DQ$9:DQ$175,MATCH(1,--(RIGHT([1]A3!$B$9:$B$175,LEN([1]A3!$B$9:$B$175)-4)=$A361)*([1]A3!$C$9:$C$175=YEAR($F361)),0)))</f>
        <v/>
      </c>
      <c r="DU361" s="3" t="str" cm="1">
        <f t="array" ref="DU361">IF(EDATE($F361,DU$2)&gt;DATE(2025,12,31),"",INDEX([1]A3!DR$9:DR$175,MATCH(1,--(RIGHT([1]A3!$B$9:$B$175,LEN([1]A3!$B$9:$B$175)-4)=$A361)*([1]A3!$C$9:$C$175=YEAR($F361)),0)))</f>
        <v/>
      </c>
      <c r="DV361" s="3" t="str" cm="1">
        <f t="array" ref="DV361">IF(EDATE($F361,DV$2)&gt;DATE(2025,12,31),"",INDEX([1]A3!DS$9:DS$175,MATCH(1,--(RIGHT([1]A3!$B$9:$B$175,LEN([1]A3!$B$9:$B$175)-4)=$A361)*([1]A3!$C$9:$C$175=YEAR($F361)),0)))</f>
        <v/>
      </c>
      <c r="DW361" s="3" t="str" cm="1">
        <f t="array" ref="DW361">IF(EDATE($F361,DW$2)&gt;DATE(2025,12,31),"",INDEX([1]A3!DT$9:DT$175,MATCH(1,--(RIGHT([1]A3!$B$9:$B$175,LEN([1]A3!$B$9:$B$175)-4)=$A361)*([1]A3!$C$9:$C$175=YEAR($F361)),0)))</f>
        <v/>
      </c>
      <c r="DX361" s="3" t="str" cm="1">
        <f t="array" ref="DX361">IF(EDATE($F361,DX$2)&gt;DATE(2025,12,31),"",INDEX([1]A3!DU$9:DU$175,MATCH(1,--(RIGHT([1]A3!$B$9:$B$175,LEN([1]A3!$B$9:$B$175)-4)=$A361)*([1]A3!$C$9:$C$175=YEAR($F361)),0)))</f>
        <v/>
      </c>
      <c r="DY361" s="3" t="str" cm="1">
        <f t="array" ref="DY361">IF(EDATE($F361,DY$2)&gt;DATE(2025,12,31),"",INDEX([1]A3!DV$9:DV$175,MATCH(1,--(RIGHT([1]A3!$B$9:$B$175,LEN([1]A3!$B$9:$B$175)-4)=$A361)*([1]A3!$C$9:$C$175=YEAR($F361)),0)))</f>
        <v/>
      </c>
      <c r="DZ361" s="3" t="str" cm="1">
        <f t="array" ref="DZ361">IF(EDATE($F361,DZ$2)&gt;DATE(2025,12,31),"",INDEX([1]A3!DW$9:DW$175,MATCH(1,--(RIGHT([1]A3!$B$9:$B$175,LEN([1]A3!$B$9:$B$175)-4)=$A361)*([1]A3!$C$9:$C$175=YEAR($F361)),0)))</f>
        <v/>
      </c>
      <c r="EA361" s="3" t="str" cm="1">
        <f t="array" ref="EA361">IF(EDATE($F361,EA$2)&gt;DATE(2025,12,31),"",INDEX([1]A3!DX$9:DX$175,MATCH(1,--(RIGHT([1]A3!$B$9:$B$175,LEN([1]A3!$B$9:$B$175)-4)=$A361)*([1]A3!$C$9:$C$175=YEAR($F361)),0)))</f>
        <v/>
      </c>
      <c r="EB361" s="3" t="str" cm="1">
        <f t="array" ref="EB361">IF(EDATE($F361,EB$2)&gt;DATE(2025,12,31),"",INDEX([1]A3!DY$9:DY$175,MATCH(1,--(RIGHT([1]A3!$B$9:$B$175,LEN([1]A3!$B$9:$B$175)-4)=$A361)*([1]A3!$C$9:$C$175=YEAR($F361)),0)))</f>
        <v/>
      </c>
      <c r="EC361" s="3" t="str" cm="1">
        <f t="array" ref="EC361">IF(EDATE($F361,EC$2)&gt;DATE(2025,12,31),"",INDEX([1]A3!DZ$9:DZ$175,MATCH(1,--(RIGHT([1]A3!$B$9:$B$175,LEN([1]A3!$B$9:$B$175)-4)=$A361)*([1]A3!$C$9:$C$175=YEAR($F361)),0)))</f>
        <v/>
      </c>
      <c r="ED361" s="3" t="str" cm="1">
        <f t="array" ref="ED361">IF(EDATE($F361,ED$2)&gt;DATE(2025,12,31),"",INDEX([1]A3!EA$9:EA$175,MATCH(1,--(RIGHT([1]A3!$B$9:$B$175,LEN([1]A3!$B$9:$B$175)-4)=$A361)*([1]A3!$C$9:$C$175=YEAR($F361)),0)))</f>
        <v/>
      </c>
      <c r="EE361" s="3" t="str" cm="1">
        <f t="array" ref="EE361">IF(EDATE($F361,EE$2)&gt;DATE(2025,12,31),"",INDEX([1]A3!EB$9:EB$175,MATCH(1,--(RIGHT([1]A3!$B$9:$B$175,LEN([1]A3!$B$9:$B$175)-4)=$A361)*([1]A3!$C$9:$C$175=YEAR($F361)),0)))</f>
        <v/>
      </c>
      <c r="EF361" s="3" t="str" cm="1">
        <f t="array" ref="EF361">IF(EDATE($F361,EF$2)&gt;DATE(2025,12,31),"",INDEX([1]A3!EC$9:EC$175,MATCH(1,--(RIGHT([1]A3!$B$9:$B$175,LEN([1]A3!$B$9:$B$175)-4)=$A361)*([1]A3!$C$9:$C$175=YEAR($F361)),0)))</f>
        <v/>
      </c>
      <c r="EG361" s="3" t="str" cm="1">
        <f t="array" ref="EG361">IF(EDATE($F361,EG$2)&gt;DATE(2025,12,31),"",INDEX([1]A3!ED$9:ED$175,MATCH(1,--(RIGHT([1]A3!$B$9:$B$175,LEN([1]A3!$B$9:$B$175)-4)=$A361)*([1]A3!$C$9:$C$175=YEAR($F361)),0)))</f>
        <v/>
      </c>
      <c r="EH361" s="3" t="str" cm="1">
        <f t="array" ref="EH361">IF(EDATE($F361,EH$2)&gt;DATE(2025,12,31),"",INDEX([1]A3!EE$9:EE$175,MATCH(1,--(RIGHT([1]A3!$B$9:$B$175,LEN([1]A3!$B$9:$B$175)-4)=$A361)*([1]A3!$C$9:$C$175=YEAR($F361)),0)))</f>
        <v/>
      </c>
      <c r="EI361" s="3" t="str" cm="1">
        <f t="array" ref="EI361">IF(EDATE($F361,EI$2)&gt;DATE(2025,12,31),"",INDEX([1]A3!EF$9:EF$175,MATCH(1,--(RIGHT([1]A3!$B$9:$B$175,LEN([1]A3!$B$9:$B$175)-4)=$A361)*([1]A3!$C$9:$C$175=YEAR($F361)),0)))</f>
        <v/>
      </c>
      <c r="EJ361" s="3" t="str" cm="1">
        <f t="array" ref="EJ361">IF(EDATE($F361,EJ$2)&gt;DATE(2025,12,31),"",INDEX([1]A3!EG$9:EG$175,MATCH(1,--(RIGHT([1]A3!$B$9:$B$175,LEN([1]A3!$B$9:$B$175)-4)=$A361)*([1]A3!$C$9:$C$175=YEAR($F361)),0)))</f>
        <v/>
      </c>
      <c r="EK361" s="3" t="str" cm="1">
        <f t="array" ref="EK361">IF(EDATE($F361,EK$2)&gt;DATE(2025,12,31),"",INDEX([1]A3!EH$9:EH$175,MATCH(1,--(RIGHT([1]A3!$B$9:$B$175,LEN([1]A3!$B$9:$B$175)-4)=$A361)*([1]A3!$C$9:$C$175=YEAR($F361)),0)))</f>
        <v/>
      </c>
      <c r="EL361" s="3" t="str" cm="1">
        <f t="array" ref="EL361">IF(EDATE($F361,EL$2)&gt;DATE(2025,12,31),"",INDEX([1]A3!EI$9:EI$175,MATCH(1,--(RIGHT([1]A3!$B$9:$B$175,LEN([1]A3!$B$9:$B$175)-4)=$A361)*([1]A3!$C$9:$C$175=YEAR($F361)),0)))</f>
        <v/>
      </c>
      <c r="EM361" s="3" t="str" cm="1">
        <f t="array" ref="EM361">IF(EDATE($F361,EM$2)&gt;DATE(2025,12,31),"",INDEX([1]A3!EJ$9:EJ$175,MATCH(1,--(RIGHT([1]A3!$B$9:$B$175,LEN([1]A3!$B$9:$B$175)-4)=$A361)*([1]A3!$C$9:$C$175=YEAR($F361)),0)))</f>
        <v/>
      </c>
      <c r="EN361" s="3" t="str" cm="1">
        <f t="array" ref="EN361">IF(EDATE($F361,EN$2)&gt;DATE(2025,12,31),"",INDEX([1]A3!EK$9:EK$175,MATCH(1,--(RIGHT([1]A3!$B$9:$B$175,LEN([1]A3!$B$9:$B$175)-4)=$A361)*([1]A3!$C$9:$C$175=YEAR($F361)),0)))</f>
        <v/>
      </c>
      <c r="EO361" s="3" t="str" cm="1">
        <f t="array" ref="EO361">IF(EDATE($F361,EO$2)&gt;DATE(2025,12,31),"",INDEX([1]A3!EL$9:EL$175,MATCH(1,--(RIGHT([1]A3!$B$9:$B$175,LEN([1]A3!$B$9:$B$175)-4)=$A361)*([1]A3!$C$9:$C$175=YEAR($F361)),0)))</f>
        <v/>
      </c>
      <c r="EP361" s="3" t="str" cm="1">
        <f t="array" ref="EP361">IF(EDATE($F361,EP$2)&gt;DATE(2025,12,31),"",INDEX([1]A3!EM$9:EM$175,MATCH(1,--(RIGHT([1]A3!$B$9:$B$175,LEN([1]A3!$B$9:$B$175)-4)=$A361)*([1]A3!$C$9:$C$175=YEAR($F361)),0)))</f>
        <v/>
      </c>
      <c r="EQ361" s="3" t="str" cm="1">
        <f t="array" ref="EQ361">IF(EDATE($F361,EQ$2)&gt;DATE(2025,12,31),"",INDEX([1]A3!EN$9:EN$175,MATCH(1,--(RIGHT([1]A3!$B$9:$B$175,LEN([1]A3!$B$9:$B$175)-4)=$A361)*([1]A3!$C$9:$C$175=YEAR($F361)),0)))</f>
        <v/>
      </c>
      <c r="ER361" s="3" t="str" cm="1">
        <f t="array" ref="ER361">IF(EDATE($F361,ER$2)&gt;DATE(2025,12,31),"",INDEX([1]A3!EO$9:EO$175,MATCH(1,--(RIGHT([1]A3!$B$9:$B$175,LEN([1]A3!$B$9:$B$175)-4)=$A361)*([1]A3!$C$9:$C$175=YEAR($F361)),0)))</f>
        <v/>
      </c>
      <c r="ES361" s="3" t="str" cm="1">
        <f t="array" ref="ES361">IF(EDATE($F361,ES$2)&gt;DATE(2025,12,31),"",INDEX([1]A3!EP$9:EP$175,MATCH(1,--(RIGHT([1]A3!$B$9:$B$175,LEN([1]A3!$B$9:$B$175)-4)=$A361)*([1]A3!$C$9:$C$175=YEAR($F361)),0)))</f>
        <v/>
      </c>
      <c r="ET361" s="3" t="str" cm="1">
        <f t="array" ref="ET361">IF(EDATE($F361,ET$2)&gt;DATE(2025,12,31),"",INDEX([1]A3!EQ$9:EQ$175,MATCH(1,--(RIGHT([1]A3!$B$9:$B$175,LEN([1]A3!$B$9:$B$175)-4)=$A361)*([1]A3!$C$9:$C$175=YEAR($F361)),0)))</f>
        <v/>
      </c>
      <c r="EU361" s="3" t="str" cm="1">
        <f t="array" ref="EU361">IF(EDATE($F361,EU$2)&gt;DATE(2025,12,31),"",INDEX([1]A3!ER$9:ER$175,MATCH(1,--(RIGHT([1]A3!$B$9:$B$175,LEN([1]A3!$B$9:$B$175)-4)=$A361)*([1]A3!$C$9:$C$175=YEAR($F361)),0)))</f>
        <v/>
      </c>
      <c r="EV361" s="3" t="str" cm="1">
        <f t="array" ref="EV361">IF(EDATE($F361,EV$2)&gt;DATE(2025,12,31),"",INDEX([1]A3!ES$9:ES$175,MATCH(1,--(RIGHT([1]A3!$B$9:$B$175,LEN([1]A3!$B$9:$B$175)-4)=$A361)*([1]A3!$C$9:$C$175=YEAR($F361)),0)))</f>
        <v/>
      </c>
      <c r="EW361" s="3" t="str" cm="1">
        <f t="array" ref="EW361">IF(EDATE($F361,EW$2)&gt;DATE(2025,12,31),"",INDEX([1]A3!ET$9:ET$175,MATCH(1,--(RIGHT([1]A3!$B$9:$B$175,LEN([1]A3!$B$9:$B$175)-4)=$A361)*([1]A3!$C$9:$C$175=YEAR($F361)),0)))</f>
        <v/>
      </c>
      <c r="EX361" s="3" t="str" cm="1">
        <f t="array" ref="EX361">IF(EDATE($F361,EX$2)&gt;DATE(2025,12,31),"",INDEX([1]A3!EU$9:EU$175,MATCH(1,--(RIGHT([1]A3!$B$9:$B$175,LEN([1]A3!$B$9:$B$175)-4)=$A361)*([1]A3!$C$9:$C$175=YEAR($F361)),0)))</f>
        <v/>
      </c>
      <c r="EY361" s="3" t="str" cm="1">
        <f t="array" ref="EY361">IF(EDATE($F361,EY$2)&gt;DATE(2025,12,31),"",INDEX([1]A3!EV$9:EV$175,MATCH(1,--(RIGHT([1]A3!$B$9:$B$175,LEN([1]A3!$B$9:$B$175)-4)=$A361)*([1]A3!$C$9:$C$175=YEAR($F361)),0)))</f>
        <v/>
      </c>
      <c r="EZ361" s="3" t="str" cm="1">
        <f t="array" ref="EZ361">IF(EDATE($F361,EZ$2)&gt;DATE(2025,12,31),"",INDEX([1]A3!EW$9:EW$175,MATCH(1,--(RIGHT([1]A3!$B$9:$B$175,LEN([1]A3!$B$9:$B$175)-4)=$A361)*([1]A3!$C$9:$C$175=YEAR($F361)),0)))</f>
        <v/>
      </c>
      <c r="FA361" s="3" t="str" cm="1">
        <f t="array" ref="FA361">IF(EDATE($F361,FA$2)&gt;DATE(2025,12,31),"",INDEX([1]A3!EX$9:EX$175,MATCH(1,--(RIGHT([1]A3!$B$9:$B$175,LEN([1]A3!$B$9:$B$175)-4)=$A361)*([1]A3!$C$9:$C$175=YEAR($F361)),0)))</f>
        <v/>
      </c>
    </row>
    <row r="362" spans="1:157" x14ac:dyDescent="0.2">
      <c r="A362" s="28" t="s">
        <v>40</v>
      </c>
      <c r="B362" s="8" t="s">
        <v>2</v>
      </c>
      <c r="C362" s="8" t="s">
        <v>65</v>
      </c>
      <c r="D362" s="9" t="s">
        <v>19</v>
      </c>
      <c r="E362" s="9" t="s">
        <v>0</v>
      </c>
      <c r="F362" s="94">
        <f t="shared" ref="F362:F379" si="22">EDATE(F361,12)</f>
        <v>39448</v>
      </c>
      <c r="G362" s="3" cm="1">
        <f t="array" ref="G362">IF(EDATE($F362,G$2)&gt;DATE(2025,12,31),"",INDEX([1]A3!D$9:D$175,MATCH(1,--(RIGHT([1]A3!$B$9:$B$175,LEN([1]A3!$B$9:$B$175)-4)=$A362)*([1]A3!$C$9:$C$175=YEAR($F362)),0)))</f>
        <v>0</v>
      </c>
      <c r="H362" s="3" cm="1">
        <f t="array" ref="H362">IF(EDATE($F362,H$2)&gt;DATE(2025,12,31),"",INDEX([1]A3!E$9:E$175,MATCH(1,--(RIGHT([1]A3!$B$9:$B$175,LEN([1]A3!$B$9:$B$175)-4)=$A362)*([1]A3!$C$9:$C$175=YEAR($F362)),0)))</f>
        <v>0</v>
      </c>
      <c r="I362" s="3" cm="1">
        <f t="array" ref="I362">IF(EDATE($F362,I$2)&gt;DATE(2025,12,31),"",INDEX([1]A3!F$9:F$175,MATCH(1,--(RIGHT([1]A3!$B$9:$B$175,LEN([1]A3!$B$9:$B$175)-4)=$A362)*([1]A3!$C$9:$C$175=YEAR($F362)),0)))</f>
        <v>0</v>
      </c>
      <c r="J362" s="3" cm="1">
        <f t="array" ref="J362">IF(EDATE($F362,J$2)&gt;DATE(2025,12,31),"",INDEX([1]A3!G$9:G$175,MATCH(1,--(RIGHT([1]A3!$B$9:$B$175,LEN([1]A3!$B$9:$B$175)-4)=$A362)*([1]A3!$C$9:$C$175=YEAR($F362)),0)))</f>
        <v>0</v>
      </c>
      <c r="K362" s="3" cm="1">
        <f t="array" ref="K362">IF(EDATE($F362,K$2)&gt;DATE(2025,12,31),"",INDEX([1]A3!H$9:H$175,MATCH(1,--(RIGHT([1]A3!$B$9:$B$175,LEN([1]A3!$B$9:$B$175)-4)=$A362)*([1]A3!$C$9:$C$175=YEAR($F362)),0)))</f>
        <v>0</v>
      </c>
      <c r="L362" s="3" cm="1">
        <f t="array" ref="L362">IF(EDATE($F362,L$2)&gt;DATE(2025,12,31),"",INDEX([1]A3!I$9:I$175,MATCH(1,--(RIGHT([1]A3!$B$9:$B$175,LEN([1]A3!$B$9:$B$175)-4)=$A362)*([1]A3!$C$9:$C$175=YEAR($F362)),0)))</f>
        <v>0</v>
      </c>
      <c r="M362" s="3" cm="1">
        <f t="array" ref="M362">IF(EDATE($F362,M$2)&gt;DATE(2025,12,31),"",INDEX([1]A3!J$9:J$175,MATCH(1,--(RIGHT([1]A3!$B$9:$B$175,LEN([1]A3!$B$9:$B$175)-4)=$A362)*([1]A3!$C$9:$C$175=YEAR($F362)),0)))</f>
        <v>0</v>
      </c>
      <c r="N362" s="3" cm="1">
        <f t="array" ref="N362">IF(EDATE($F362,N$2)&gt;DATE(2025,12,31),"",INDEX([1]A3!K$9:K$175,MATCH(1,--(RIGHT([1]A3!$B$9:$B$175,LEN([1]A3!$B$9:$B$175)-4)=$A362)*([1]A3!$C$9:$C$175=YEAR($F362)),0)))</f>
        <v>0</v>
      </c>
      <c r="O362" s="3" cm="1">
        <f t="array" ref="O362">IF(EDATE($F362,O$2)&gt;DATE(2025,12,31),"",INDEX([1]A3!L$9:L$175,MATCH(1,--(RIGHT([1]A3!$B$9:$B$175,LEN([1]A3!$B$9:$B$175)-4)=$A362)*([1]A3!$C$9:$C$175=YEAR($F362)),0)))</f>
        <v>0</v>
      </c>
      <c r="P362" s="3" cm="1">
        <f t="array" ref="P362">IF(EDATE($F362,P$2)&gt;DATE(2025,12,31),"",INDEX([1]A3!M$9:M$175,MATCH(1,--(RIGHT([1]A3!$B$9:$B$175,LEN([1]A3!$B$9:$B$175)-4)=$A362)*([1]A3!$C$9:$C$175=YEAR($F362)),0)))</f>
        <v>0</v>
      </c>
      <c r="Q362" s="3" cm="1">
        <f t="array" ref="Q362">IF(EDATE($F362,Q$2)&gt;DATE(2025,12,31),"",INDEX([1]A3!N$9:N$175,MATCH(1,--(RIGHT([1]A3!$B$9:$B$175,LEN([1]A3!$B$9:$B$175)-4)=$A362)*([1]A3!$C$9:$C$175=YEAR($F362)),0)))</f>
        <v>0</v>
      </c>
      <c r="R362" s="3" cm="1">
        <f t="array" ref="R362">IF(EDATE($F362,R$2)&gt;DATE(2025,12,31),"",INDEX([1]A3!O$9:O$175,MATCH(1,--(RIGHT([1]A3!$B$9:$B$175,LEN([1]A3!$B$9:$B$175)-4)=$A362)*([1]A3!$C$9:$C$175=YEAR($F362)),0)))</f>
        <v>0</v>
      </c>
      <c r="S362" s="3" cm="1">
        <f t="array" ref="S362">IF(EDATE($F362,S$2)&gt;DATE(2025,12,31),"",INDEX([1]A3!P$9:P$175,MATCH(1,--(RIGHT([1]A3!$B$9:$B$175,LEN([1]A3!$B$9:$B$175)-4)=$A362)*([1]A3!$C$9:$C$175=YEAR($F362)),0)))</f>
        <v>0</v>
      </c>
      <c r="T362" s="3" cm="1">
        <f t="array" ref="T362">IF(EDATE($F362,T$2)&gt;DATE(2025,12,31),"",INDEX([1]A3!Q$9:Q$175,MATCH(1,--(RIGHT([1]A3!$B$9:$B$175,LEN([1]A3!$B$9:$B$175)-4)=$A362)*([1]A3!$C$9:$C$175=YEAR($F362)),0)))</f>
        <v>0</v>
      </c>
      <c r="U362" s="3" cm="1">
        <f t="array" ref="U362">IF(EDATE($F362,U$2)&gt;DATE(2025,12,31),"",INDEX([1]A3!R$9:R$175,MATCH(1,--(RIGHT([1]A3!$B$9:$B$175,LEN([1]A3!$B$9:$B$175)-4)=$A362)*([1]A3!$C$9:$C$175=YEAR($F362)),0)))</f>
        <v>0</v>
      </c>
      <c r="V362" s="3" cm="1">
        <f t="array" ref="V362">IF(EDATE($F362,V$2)&gt;DATE(2025,12,31),"",INDEX([1]A3!S$9:S$175,MATCH(1,--(RIGHT([1]A3!$B$9:$B$175,LEN([1]A3!$B$9:$B$175)-4)=$A362)*([1]A3!$C$9:$C$175=YEAR($F362)),0)))</f>
        <v>0</v>
      </c>
      <c r="W362" s="3" cm="1">
        <f t="array" ref="W362">IF(EDATE($F362,W$2)&gt;DATE(2025,12,31),"",INDEX([1]A3!T$9:T$175,MATCH(1,--(RIGHT([1]A3!$B$9:$B$175,LEN([1]A3!$B$9:$B$175)-4)=$A362)*([1]A3!$C$9:$C$175=YEAR($F362)),0)))</f>
        <v>0</v>
      </c>
      <c r="X362" s="3" cm="1">
        <f t="array" ref="X362">IF(EDATE($F362,X$2)&gt;DATE(2025,12,31),"",INDEX([1]A3!U$9:U$175,MATCH(1,--(RIGHT([1]A3!$B$9:$B$175,LEN([1]A3!$B$9:$B$175)-4)=$A362)*([1]A3!$C$9:$C$175=YEAR($F362)),0)))</f>
        <v>0</v>
      </c>
      <c r="Y362" s="3" t="str" cm="1">
        <f t="array" ref="Y362">IF(EDATE($F362,Y$2)&gt;DATE(2025,12,31),"",INDEX([1]A3!V$9:V$175,MATCH(1,--(RIGHT([1]A3!$B$9:$B$175,LEN([1]A3!$B$9:$B$175)-4)=$A362)*([1]A3!$C$9:$C$175=YEAR($F362)),0)))</f>
        <v/>
      </c>
      <c r="Z362" s="3" t="str" cm="1">
        <f t="array" ref="Z362">IF(EDATE($F362,Z$2)&gt;DATE(2025,12,31),"",INDEX([1]A3!W$9:W$175,MATCH(1,--(RIGHT([1]A3!$B$9:$B$175,LEN([1]A3!$B$9:$B$175)-4)=$A362)*([1]A3!$C$9:$C$175=YEAR($F362)),0)))</f>
        <v/>
      </c>
      <c r="AA362" s="3" t="str" cm="1">
        <f t="array" ref="AA362">IF(EDATE($F362,AA$2)&gt;DATE(2025,12,31),"",INDEX([1]A3!X$9:X$175,MATCH(1,--(RIGHT([1]A3!$B$9:$B$175,LEN([1]A3!$B$9:$B$175)-4)=$A362)*([1]A3!$C$9:$C$175=YEAR($F362)),0)))</f>
        <v/>
      </c>
      <c r="AB362" s="3" t="str" cm="1">
        <f t="array" ref="AB362">IF(EDATE($F362,AB$2)&gt;DATE(2025,12,31),"",INDEX([1]A3!Y$9:Y$175,MATCH(1,--(RIGHT([1]A3!$B$9:$B$175,LEN([1]A3!$B$9:$B$175)-4)=$A362)*([1]A3!$C$9:$C$175=YEAR($F362)),0)))</f>
        <v/>
      </c>
      <c r="AC362" s="3" t="str" cm="1">
        <f t="array" ref="AC362">IF(EDATE($F362,AC$2)&gt;DATE(2025,12,31),"",INDEX([1]A3!Z$9:Z$175,MATCH(1,--(RIGHT([1]A3!$B$9:$B$175,LEN([1]A3!$B$9:$B$175)-4)=$A362)*([1]A3!$C$9:$C$175=YEAR($F362)),0)))</f>
        <v/>
      </c>
      <c r="AD362" s="3" t="str" cm="1">
        <f t="array" ref="AD362">IF(EDATE($F362,AD$2)&gt;DATE(2025,12,31),"",INDEX([1]A3!AA$9:AA$175,MATCH(1,--(RIGHT([1]A3!$B$9:$B$175,LEN([1]A3!$B$9:$B$175)-4)=$A362)*([1]A3!$C$9:$C$175=YEAR($F362)),0)))</f>
        <v/>
      </c>
      <c r="AE362" s="3" t="str" cm="1">
        <f t="array" ref="AE362">IF(EDATE($F362,AE$2)&gt;DATE(2025,12,31),"",INDEX([1]A3!AB$9:AB$175,MATCH(1,--(RIGHT([1]A3!$B$9:$B$175,LEN([1]A3!$B$9:$B$175)-4)=$A362)*([1]A3!$C$9:$C$175=YEAR($F362)),0)))</f>
        <v/>
      </c>
      <c r="AF362" s="3" t="str" cm="1">
        <f t="array" ref="AF362">IF(EDATE($F362,AF$2)&gt;DATE(2025,12,31),"",INDEX([1]A3!AC$9:AC$175,MATCH(1,--(RIGHT([1]A3!$B$9:$B$175,LEN([1]A3!$B$9:$B$175)-4)=$A362)*([1]A3!$C$9:$C$175=YEAR($F362)),0)))</f>
        <v/>
      </c>
      <c r="AG362" s="3" t="str" cm="1">
        <f t="array" ref="AG362">IF(EDATE($F362,AG$2)&gt;DATE(2025,12,31),"",INDEX([1]A3!AD$9:AD$175,MATCH(1,--(RIGHT([1]A3!$B$9:$B$175,LEN([1]A3!$B$9:$B$175)-4)=$A362)*([1]A3!$C$9:$C$175=YEAR($F362)),0)))</f>
        <v/>
      </c>
      <c r="AH362" s="3" t="str" cm="1">
        <f t="array" ref="AH362">IF(EDATE($F362,AH$2)&gt;DATE(2025,12,31),"",INDEX([1]A3!AE$9:AE$175,MATCH(1,--(RIGHT([1]A3!$B$9:$B$175,LEN([1]A3!$B$9:$B$175)-4)=$A362)*([1]A3!$C$9:$C$175=YEAR($F362)),0)))</f>
        <v/>
      </c>
      <c r="AI362" s="3" t="str" cm="1">
        <f t="array" ref="AI362">IF(EDATE($F362,AI$2)&gt;DATE(2025,12,31),"",INDEX([1]A3!AF$9:AF$175,MATCH(1,--(RIGHT([1]A3!$B$9:$B$175,LEN([1]A3!$B$9:$B$175)-4)=$A362)*([1]A3!$C$9:$C$175=YEAR($F362)),0)))</f>
        <v/>
      </c>
      <c r="AJ362" s="3" t="str" cm="1">
        <f t="array" ref="AJ362">IF(EDATE($F362,AJ$2)&gt;DATE(2025,12,31),"",INDEX([1]A3!AG$9:AG$175,MATCH(1,--(RIGHT([1]A3!$B$9:$B$175,LEN([1]A3!$B$9:$B$175)-4)=$A362)*([1]A3!$C$9:$C$175=YEAR($F362)),0)))</f>
        <v/>
      </c>
      <c r="AK362" s="3" t="str" cm="1">
        <f t="array" ref="AK362">IF(EDATE($F362,AK$2)&gt;DATE(2025,12,31),"",INDEX([1]A3!AH$9:AH$175,MATCH(1,--(RIGHT([1]A3!$B$9:$B$175,LEN([1]A3!$B$9:$B$175)-4)=$A362)*([1]A3!$C$9:$C$175=YEAR($F362)),0)))</f>
        <v/>
      </c>
      <c r="AL362" s="3" t="str" cm="1">
        <f t="array" ref="AL362">IF(EDATE($F362,AL$2)&gt;DATE(2025,12,31),"",INDEX([1]A3!AI$9:AI$175,MATCH(1,--(RIGHT([1]A3!$B$9:$B$175,LEN([1]A3!$B$9:$B$175)-4)=$A362)*([1]A3!$C$9:$C$175=YEAR($F362)),0)))</f>
        <v/>
      </c>
      <c r="AM362" s="3" t="str" cm="1">
        <f t="array" ref="AM362">IF(EDATE($F362,AM$2)&gt;DATE(2025,12,31),"",INDEX([1]A3!AJ$9:AJ$175,MATCH(1,--(RIGHT([1]A3!$B$9:$B$175,LEN([1]A3!$B$9:$B$175)-4)=$A362)*([1]A3!$C$9:$C$175=YEAR($F362)),0)))</f>
        <v/>
      </c>
      <c r="AN362" s="3" t="str" cm="1">
        <f t="array" ref="AN362">IF(EDATE($F362,AN$2)&gt;DATE(2025,12,31),"",INDEX([1]A3!AK$9:AK$175,MATCH(1,--(RIGHT([1]A3!$B$9:$B$175,LEN([1]A3!$B$9:$B$175)-4)=$A362)*([1]A3!$C$9:$C$175=YEAR($F362)),0)))</f>
        <v/>
      </c>
      <c r="AO362" s="3" t="str" cm="1">
        <f t="array" ref="AO362">IF(EDATE($F362,AO$2)&gt;DATE(2025,12,31),"",INDEX([1]A3!AL$9:AL$175,MATCH(1,--(RIGHT([1]A3!$B$9:$B$175,LEN([1]A3!$B$9:$B$175)-4)=$A362)*([1]A3!$C$9:$C$175=YEAR($F362)),0)))</f>
        <v/>
      </c>
      <c r="AP362" s="3" t="str" cm="1">
        <f t="array" ref="AP362">IF(EDATE($F362,AP$2)&gt;DATE(2025,12,31),"",INDEX([1]A3!AM$9:AM$175,MATCH(1,--(RIGHT([1]A3!$B$9:$B$175,LEN([1]A3!$B$9:$B$175)-4)=$A362)*([1]A3!$C$9:$C$175=YEAR($F362)),0)))</f>
        <v/>
      </c>
      <c r="AQ362" s="3" t="str" cm="1">
        <f t="array" ref="AQ362">IF(EDATE($F362,AQ$2)&gt;DATE(2025,12,31),"",INDEX([1]A3!AN$9:AN$175,MATCH(1,--(RIGHT([1]A3!$B$9:$B$175,LEN([1]A3!$B$9:$B$175)-4)=$A362)*([1]A3!$C$9:$C$175=YEAR($F362)),0)))</f>
        <v/>
      </c>
      <c r="AR362" s="3" t="str" cm="1">
        <f t="array" ref="AR362">IF(EDATE($F362,AR$2)&gt;DATE(2025,12,31),"",INDEX([1]A3!AO$9:AO$175,MATCH(1,--(RIGHT([1]A3!$B$9:$B$175,LEN([1]A3!$B$9:$B$175)-4)=$A362)*([1]A3!$C$9:$C$175=YEAR($F362)),0)))</f>
        <v/>
      </c>
      <c r="AS362" s="3" t="str" cm="1">
        <f t="array" ref="AS362">IF(EDATE($F362,AS$2)&gt;DATE(2025,12,31),"",INDEX([1]A3!AP$9:AP$175,MATCH(1,--(RIGHT([1]A3!$B$9:$B$175,LEN([1]A3!$B$9:$B$175)-4)=$A362)*([1]A3!$C$9:$C$175=YEAR($F362)),0)))</f>
        <v/>
      </c>
      <c r="AT362" s="3" t="str" cm="1">
        <f t="array" ref="AT362">IF(EDATE($F362,AT$2)&gt;DATE(2025,12,31),"",INDEX([1]A3!AQ$9:AQ$175,MATCH(1,--(RIGHT([1]A3!$B$9:$B$175,LEN([1]A3!$B$9:$B$175)-4)=$A362)*([1]A3!$C$9:$C$175=YEAR($F362)),0)))</f>
        <v/>
      </c>
      <c r="AU362" s="3" t="str" cm="1">
        <f t="array" ref="AU362">IF(EDATE($F362,AU$2)&gt;DATE(2025,12,31),"",INDEX([1]A3!AR$9:AR$175,MATCH(1,--(RIGHT([1]A3!$B$9:$B$175,LEN([1]A3!$B$9:$B$175)-4)=$A362)*([1]A3!$C$9:$C$175=YEAR($F362)),0)))</f>
        <v/>
      </c>
      <c r="AV362" s="3" t="str" cm="1">
        <f t="array" ref="AV362">IF(EDATE($F362,AV$2)&gt;DATE(2025,12,31),"",INDEX([1]A3!AS$9:AS$175,MATCH(1,--(RIGHT([1]A3!$B$9:$B$175,LEN([1]A3!$B$9:$B$175)-4)=$A362)*([1]A3!$C$9:$C$175=YEAR($F362)),0)))</f>
        <v/>
      </c>
      <c r="AW362" s="3" t="str" cm="1">
        <f t="array" ref="AW362">IF(EDATE($F362,AW$2)&gt;DATE(2025,12,31),"",INDEX([1]A3!AT$9:AT$175,MATCH(1,--(RIGHT([1]A3!$B$9:$B$175,LEN([1]A3!$B$9:$B$175)-4)=$A362)*([1]A3!$C$9:$C$175=YEAR($F362)),0)))</f>
        <v/>
      </c>
      <c r="AX362" s="3" t="str" cm="1">
        <f t="array" ref="AX362">IF(EDATE($F362,AX$2)&gt;DATE(2025,12,31),"",INDEX([1]A3!AU$9:AU$175,MATCH(1,--(RIGHT([1]A3!$B$9:$B$175,LEN([1]A3!$B$9:$B$175)-4)=$A362)*([1]A3!$C$9:$C$175=YEAR($F362)),0)))</f>
        <v/>
      </c>
      <c r="AY362" s="3" t="str" cm="1">
        <f t="array" ref="AY362">IF(EDATE($F362,AY$2)&gt;DATE(2025,12,31),"",INDEX([1]A3!AV$9:AV$175,MATCH(1,--(RIGHT([1]A3!$B$9:$B$175,LEN([1]A3!$B$9:$B$175)-4)=$A362)*([1]A3!$C$9:$C$175=YEAR($F362)),0)))</f>
        <v/>
      </c>
      <c r="AZ362" s="3" t="str" cm="1">
        <f t="array" ref="AZ362">IF(EDATE($F362,AZ$2)&gt;DATE(2025,12,31),"",INDEX([1]A3!AW$9:AW$175,MATCH(1,--(RIGHT([1]A3!$B$9:$B$175,LEN([1]A3!$B$9:$B$175)-4)=$A362)*([1]A3!$C$9:$C$175=YEAR($F362)),0)))</f>
        <v/>
      </c>
      <c r="BA362" s="3" t="str" cm="1">
        <f t="array" ref="BA362">IF(EDATE($F362,BA$2)&gt;DATE(2025,12,31),"",INDEX([1]A3!AX$9:AX$175,MATCH(1,--(RIGHT([1]A3!$B$9:$B$175,LEN([1]A3!$B$9:$B$175)-4)=$A362)*([1]A3!$C$9:$C$175=YEAR($F362)),0)))</f>
        <v/>
      </c>
      <c r="BB362" s="3" t="str" cm="1">
        <f t="array" ref="BB362">IF(EDATE($F362,BB$2)&gt;DATE(2025,12,31),"",INDEX([1]A3!AY$9:AY$175,MATCH(1,--(RIGHT([1]A3!$B$9:$B$175,LEN([1]A3!$B$9:$B$175)-4)=$A362)*([1]A3!$C$9:$C$175=YEAR($F362)),0)))</f>
        <v/>
      </c>
      <c r="BC362" s="3" t="str" cm="1">
        <f t="array" ref="BC362">IF(EDATE($F362,BC$2)&gt;DATE(2025,12,31),"",INDEX([1]A3!AZ$9:AZ$175,MATCH(1,--(RIGHT([1]A3!$B$9:$B$175,LEN([1]A3!$B$9:$B$175)-4)=$A362)*([1]A3!$C$9:$C$175=YEAR($F362)),0)))</f>
        <v/>
      </c>
      <c r="BD362" s="3" t="str" cm="1">
        <f t="array" ref="BD362">IF(EDATE($F362,BD$2)&gt;DATE(2025,12,31),"",INDEX([1]A3!BA$9:BA$175,MATCH(1,--(RIGHT([1]A3!$B$9:$B$175,LEN([1]A3!$B$9:$B$175)-4)=$A362)*([1]A3!$C$9:$C$175=YEAR($F362)),0)))</f>
        <v/>
      </c>
      <c r="BE362" s="3" t="str" cm="1">
        <f t="array" ref="BE362">IF(EDATE($F362,BE$2)&gt;DATE(2025,12,31),"",INDEX([1]A3!BB$9:BB$175,MATCH(1,--(RIGHT([1]A3!$B$9:$B$175,LEN([1]A3!$B$9:$B$175)-4)=$A362)*([1]A3!$C$9:$C$175=YEAR($F362)),0)))</f>
        <v/>
      </c>
      <c r="BF362" s="3" t="str" cm="1">
        <f t="array" ref="BF362">IF(EDATE($F362,BF$2)&gt;DATE(2025,12,31),"",INDEX([1]A3!BC$9:BC$175,MATCH(1,--(RIGHT([1]A3!$B$9:$B$175,LEN([1]A3!$B$9:$B$175)-4)=$A362)*([1]A3!$C$9:$C$175=YEAR($F362)),0)))</f>
        <v/>
      </c>
      <c r="BG362" s="3" t="str" cm="1">
        <f t="array" ref="BG362">IF(EDATE($F362,BG$2)&gt;DATE(2025,12,31),"",INDEX([1]A3!BD$9:BD$175,MATCH(1,--(RIGHT([1]A3!$B$9:$B$175,LEN([1]A3!$B$9:$B$175)-4)=$A362)*([1]A3!$C$9:$C$175=YEAR($F362)),0)))</f>
        <v/>
      </c>
      <c r="BH362" s="3" t="str" cm="1">
        <f t="array" ref="BH362">IF(EDATE($F362,BH$2)&gt;DATE(2025,12,31),"",INDEX([1]A3!BE$9:BE$175,MATCH(1,--(RIGHT([1]A3!$B$9:$B$175,LEN([1]A3!$B$9:$B$175)-4)=$A362)*([1]A3!$C$9:$C$175=YEAR($F362)),0)))</f>
        <v/>
      </c>
      <c r="BI362" s="3" t="str" cm="1">
        <f t="array" ref="BI362">IF(EDATE($F362,BI$2)&gt;DATE(2025,12,31),"",INDEX([1]A3!BF$9:BF$175,MATCH(1,--(RIGHT([1]A3!$B$9:$B$175,LEN([1]A3!$B$9:$B$175)-4)=$A362)*([1]A3!$C$9:$C$175=YEAR($F362)),0)))</f>
        <v/>
      </c>
      <c r="BJ362" s="3" t="str" cm="1">
        <f t="array" ref="BJ362">IF(EDATE($F362,BJ$2)&gt;DATE(2025,12,31),"",INDEX([1]A3!BG$9:BG$175,MATCH(1,--(RIGHT([1]A3!$B$9:$B$175,LEN([1]A3!$B$9:$B$175)-4)=$A362)*([1]A3!$C$9:$C$175=YEAR($F362)),0)))</f>
        <v/>
      </c>
      <c r="BK362" s="3" t="str" cm="1">
        <f t="array" ref="BK362">IF(EDATE($F362,BK$2)&gt;DATE(2025,12,31),"",INDEX([1]A3!BH$9:BH$175,MATCH(1,--(RIGHT([1]A3!$B$9:$B$175,LEN([1]A3!$B$9:$B$175)-4)=$A362)*([1]A3!$C$9:$C$175=YEAR($F362)),0)))</f>
        <v/>
      </c>
      <c r="BL362" s="3" t="str" cm="1">
        <f t="array" ref="BL362">IF(EDATE($F362,BL$2)&gt;DATE(2025,12,31),"",INDEX([1]A3!BI$9:BI$175,MATCH(1,--(RIGHT([1]A3!$B$9:$B$175,LEN([1]A3!$B$9:$B$175)-4)=$A362)*([1]A3!$C$9:$C$175=YEAR($F362)),0)))</f>
        <v/>
      </c>
      <c r="BM362" s="3" t="str" cm="1">
        <f t="array" ref="BM362">IF(EDATE($F362,BM$2)&gt;DATE(2025,12,31),"",INDEX([1]A3!BJ$9:BJ$175,MATCH(1,--(RIGHT([1]A3!$B$9:$B$175,LEN([1]A3!$B$9:$B$175)-4)=$A362)*([1]A3!$C$9:$C$175=YEAR($F362)),0)))</f>
        <v/>
      </c>
      <c r="BN362" s="3" t="str" cm="1">
        <f t="array" ref="BN362">IF(EDATE($F362,BN$2)&gt;DATE(2025,12,31),"",INDEX([1]A3!BK$9:BK$175,MATCH(1,--(RIGHT([1]A3!$B$9:$B$175,LEN([1]A3!$B$9:$B$175)-4)=$A362)*([1]A3!$C$9:$C$175=YEAR($F362)),0)))</f>
        <v/>
      </c>
      <c r="BO362" s="3" t="str" cm="1">
        <f t="array" ref="BO362">IF(EDATE($F362,BO$2)&gt;DATE(2025,12,31),"",INDEX([1]A3!BL$9:BL$175,MATCH(1,--(RIGHT([1]A3!$B$9:$B$175,LEN([1]A3!$B$9:$B$175)-4)=$A362)*([1]A3!$C$9:$C$175=YEAR($F362)),0)))</f>
        <v/>
      </c>
      <c r="BP362" s="3" t="str" cm="1">
        <f t="array" ref="BP362">IF(EDATE($F362,BP$2)&gt;DATE(2025,12,31),"",INDEX([1]A3!BM$9:BM$175,MATCH(1,--(RIGHT([1]A3!$B$9:$B$175,LEN([1]A3!$B$9:$B$175)-4)=$A362)*([1]A3!$C$9:$C$175=YEAR($F362)),0)))</f>
        <v/>
      </c>
      <c r="BQ362" s="3" t="str" cm="1">
        <f t="array" ref="BQ362">IF(EDATE($F362,BQ$2)&gt;DATE(2025,12,31),"",INDEX([1]A3!BN$9:BN$175,MATCH(1,--(RIGHT([1]A3!$B$9:$B$175,LEN([1]A3!$B$9:$B$175)-4)=$A362)*([1]A3!$C$9:$C$175=YEAR($F362)),0)))</f>
        <v/>
      </c>
      <c r="BR362" s="3" t="str" cm="1">
        <f t="array" ref="BR362">IF(EDATE($F362,BR$2)&gt;DATE(2025,12,31),"",INDEX([1]A3!BO$9:BO$175,MATCH(1,--(RIGHT([1]A3!$B$9:$B$175,LEN([1]A3!$B$9:$B$175)-4)=$A362)*([1]A3!$C$9:$C$175=YEAR($F362)),0)))</f>
        <v/>
      </c>
      <c r="BS362" s="3" t="str" cm="1">
        <f t="array" ref="BS362">IF(EDATE($F362,BS$2)&gt;DATE(2025,12,31),"",INDEX([1]A3!BP$9:BP$175,MATCH(1,--(RIGHT([1]A3!$B$9:$B$175,LEN([1]A3!$B$9:$B$175)-4)=$A362)*([1]A3!$C$9:$C$175=YEAR($F362)),0)))</f>
        <v/>
      </c>
      <c r="BT362" s="3" t="str" cm="1">
        <f t="array" ref="BT362">IF(EDATE($F362,BT$2)&gt;DATE(2025,12,31),"",INDEX([1]A3!BQ$9:BQ$175,MATCH(1,--(RIGHT([1]A3!$B$9:$B$175,LEN([1]A3!$B$9:$B$175)-4)=$A362)*([1]A3!$C$9:$C$175=YEAR($F362)),0)))</f>
        <v/>
      </c>
      <c r="BU362" s="3" t="str" cm="1">
        <f t="array" ref="BU362">IF(EDATE($F362,BU$2)&gt;DATE(2025,12,31),"",INDEX([1]A3!BR$9:BR$175,MATCH(1,--(RIGHT([1]A3!$B$9:$B$175,LEN([1]A3!$B$9:$B$175)-4)=$A362)*([1]A3!$C$9:$C$175=YEAR($F362)),0)))</f>
        <v/>
      </c>
      <c r="BV362" s="3" t="str" cm="1">
        <f t="array" ref="BV362">IF(EDATE($F362,BV$2)&gt;DATE(2025,12,31),"",INDEX([1]A3!BS$9:BS$175,MATCH(1,--(RIGHT([1]A3!$B$9:$B$175,LEN([1]A3!$B$9:$B$175)-4)=$A362)*([1]A3!$C$9:$C$175=YEAR($F362)),0)))</f>
        <v/>
      </c>
      <c r="BW362" s="3" t="str" cm="1">
        <f t="array" ref="BW362">IF(EDATE($F362,BW$2)&gt;DATE(2025,12,31),"",INDEX([1]A3!BT$9:BT$175,MATCH(1,--(RIGHT([1]A3!$B$9:$B$175,LEN([1]A3!$B$9:$B$175)-4)=$A362)*([1]A3!$C$9:$C$175=YEAR($F362)),0)))</f>
        <v/>
      </c>
      <c r="BX362" s="3" t="str" cm="1">
        <f t="array" ref="BX362">IF(EDATE($F362,BX$2)&gt;DATE(2025,12,31),"",INDEX([1]A3!BU$9:BU$175,MATCH(1,--(RIGHT([1]A3!$B$9:$B$175,LEN([1]A3!$B$9:$B$175)-4)=$A362)*([1]A3!$C$9:$C$175=YEAR($F362)),0)))</f>
        <v/>
      </c>
      <c r="BY362" s="3" t="str" cm="1">
        <f t="array" ref="BY362">IF(EDATE($F362,BY$2)&gt;DATE(2025,12,31),"",INDEX([1]A3!BV$9:BV$175,MATCH(1,--(RIGHT([1]A3!$B$9:$B$175,LEN([1]A3!$B$9:$B$175)-4)=$A362)*([1]A3!$C$9:$C$175=YEAR($F362)),0)))</f>
        <v/>
      </c>
      <c r="BZ362" s="3" t="str" cm="1">
        <f t="array" ref="BZ362">IF(EDATE($F362,BZ$2)&gt;DATE(2025,12,31),"",INDEX([1]A3!BW$9:BW$175,MATCH(1,--(RIGHT([1]A3!$B$9:$B$175,LEN([1]A3!$B$9:$B$175)-4)=$A362)*([1]A3!$C$9:$C$175=YEAR($F362)),0)))</f>
        <v/>
      </c>
      <c r="CA362" s="3" t="str" cm="1">
        <f t="array" ref="CA362">IF(EDATE($F362,CA$2)&gt;DATE(2025,12,31),"",INDEX([1]A3!BX$9:BX$175,MATCH(1,--(RIGHT([1]A3!$B$9:$B$175,LEN([1]A3!$B$9:$B$175)-4)=$A362)*([1]A3!$C$9:$C$175=YEAR($F362)),0)))</f>
        <v/>
      </c>
      <c r="CB362" s="3" t="str" cm="1">
        <f t="array" ref="CB362">IF(EDATE($F362,CB$2)&gt;DATE(2025,12,31),"",INDEX([1]A3!BY$9:BY$175,MATCH(1,--(RIGHT([1]A3!$B$9:$B$175,LEN([1]A3!$B$9:$B$175)-4)=$A362)*([1]A3!$C$9:$C$175=YEAR($F362)),0)))</f>
        <v/>
      </c>
      <c r="CC362" s="3" t="str" cm="1">
        <f t="array" ref="CC362">IF(EDATE($F362,CC$2)&gt;DATE(2025,12,31),"",INDEX([1]A3!BZ$9:BZ$175,MATCH(1,--(RIGHT([1]A3!$B$9:$B$175,LEN([1]A3!$B$9:$B$175)-4)=$A362)*([1]A3!$C$9:$C$175=YEAR($F362)),0)))</f>
        <v/>
      </c>
      <c r="CD362" s="3" t="str" cm="1">
        <f t="array" ref="CD362">IF(EDATE($F362,CD$2)&gt;DATE(2025,12,31),"",INDEX([1]A3!CA$9:CA$175,MATCH(1,--(RIGHT([1]A3!$B$9:$B$175,LEN([1]A3!$B$9:$B$175)-4)=$A362)*([1]A3!$C$9:$C$175=YEAR($F362)),0)))</f>
        <v/>
      </c>
      <c r="CE362" s="3" t="str" cm="1">
        <f t="array" ref="CE362">IF(EDATE($F362,CE$2)&gt;DATE(2025,12,31),"",INDEX([1]A3!CB$9:CB$175,MATCH(1,--(RIGHT([1]A3!$B$9:$B$175,LEN([1]A3!$B$9:$B$175)-4)=$A362)*([1]A3!$C$9:$C$175=YEAR($F362)),0)))</f>
        <v/>
      </c>
      <c r="CF362" s="3" t="str" cm="1">
        <f t="array" ref="CF362">IF(EDATE($F362,CF$2)&gt;DATE(2025,12,31),"",INDEX([1]A3!CC$9:CC$175,MATCH(1,--(RIGHT([1]A3!$B$9:$B$175,LEN([1]A3!$B$9:$B$175)-4)=$A362)*([1]A3!$C$9:$C$175=YEAR($F362)),0)))</f>
        <v/>
      </c>
      <c r="CG362" s="3" t="str" cm="1">
        <f t="array" ref="CG362">IF(EDATE($F362,CG$2)&gt;DATE(2025,12,31),"",INDEX([1]A3!CD$9:CD$175,MATCH(1,--(RIGHT([1]A3!$B$9:$B$175,LEN([1]A3!$B$9:$B$175)-4)=$A362)*([1]A3!$C$9:$C$175=YEAR($F362)),0)))</f>
        <v/>
      </c>
      <c r="CH362" s="3" t="str" cm="1">
        <f t="array" ref="CH362">IF(EDATE($F362,CH$2)&gt;DATE(2025,12,31),"",INDEX([1]A3!CE$9:CE$175,MATCH(1,--(RIGHT([1]A3!$B$9:$B$175,LEN([1]A3!$B$9:$B$175)-4)=$A362)*([1]A3!$C$9:$C$175=YEAR($F362)),0)))</f>
        <v/>
      </c>
      <c r="CI362" s="3" t="str" cm="1">
        <f t="array" ref="CI362">IF(EDATE($F362,CI$2)&gt;DATE(2025,12,31),"",INDEX([1]A3!CF$9:CF$175,MATCH(1,--(RIGHT([1]A3!$B$9:$B$175,LEN([1]A3!$B$9:$B$175)-4)=$A362)*([1]A3!$C$9:$C$175=YEAR($F362)),0)))</f>
        <v/>
      </c>
      <c r="CJ362" s="3" t="str" cm="1">
        <f t="array" ref="CJ362">IF(EDATE($F362,CJ$2)&gt;DATE(2025,12,31),"",INDEX([1]A3!CG$9:CG$175,MATCH(1,--(RIGHT([1]A3!$B$9:$B$175,LEN([1]A3!$B$9:$B$175)-4)=$A362)*([1]A3!$C$9:$C$175=YEAR($F362)),0)))</f>
        <v/>
      </c>
      <c r="CK362" s="3" t="str" cm="1">
        <f t="array" ref="CK362">IF(EDATE($F362,CK$2)&gt;DATE(2025,12,31),"",INDEX([1]A3!CH$9:CH$175,MATCH(1,--(RIGHT([1]A3!$B$9:$B$175,LEN([1]A3!$B$9:$B$175)-4)=$A362)*([1]A3!$C$9:$C$175=YEAR($F362)),0)))</f>
        <v/>
      </c>
      <c r="CL362" s="3" t="str" cm="1">
        <f t="array" ref="CL362">IF(EDATE($F362,CL$2)&gt;DATE(2025,12,31),"",INDEX([1]A3!CI$9:CI$175,MATCH(1,--(RIGHT([1]A3!$B$9:$B$175,LEN([1]A3!$B$9:$B$175)-4)=$A362)*([1]A3!$C$9:$C$175=YEAR($F362)),0)))</f>
        <v/>
      </c>
      <c r="CM362" s="3" t="str" cm="1">
        <f t="array" ref="CM362">IF(EDATE($F362,CM$2)&gt;DATE(2025,12,31),"",INDEX([1]A3!CJ$9:CJ$175,MATCH(1,--(RIGHT([1]A3!$B$9:$B$175,LEN([1]A3!$B$9:$B$175)-4)=$A362)*([1]A3!$C$9:$C$175=YEAR($F362)),0)))</f>
        <v/>
      </c>
      <c r="CN362" s="3" t="str" cm="1">
        <f t="array" ref="CN362">IF(EDATE($F362,CN$2)&gt;DATE(2025,12,31),"",INDEX([1]A3!CK$9:CK$175,MATCH(1,--(RIGHT([1]A3!$B$9:$B$175,LEN([1]A3!$B$9:$B$175)-4)=$A362)*([1]A3!$C$9:$C$175=YEAR($F362)),0)))</f>
        <v/>
      </c>
      <c r="CO362" s="3" t="str" cm="1">
        <f t="array" ref="CO362">IF(EDATE($F362,CO$2)&gt;DATE(2025,12,31),"",INDEX([1]A3!CL$9:CL$175,MATCH(1,--(RIGHT([1]A3!$B$9:$B$175,LEN([1]A3!$B$9:$B$175)-4)=$A362)*([1]A3!$C$9:$C$175=YEAR($F362)),0)))</f>
        <v/>
      </c>
      <c r="CP362" s="3" t="str" cm="1">
        <f t="array" ref="CP362">IF(EDATE($F362,CP$2)&gt;DATE(2025,12,31),"",INDEX([1]A3!CM$9:CM$175,MATCH(1,--(RIGHT([1]A3!$B$9:$B$175,LEN([1]A3!$B$9:$B$175)-4)=$A362)*([1]A3!$C$9:$C$175=YEAR($F362)),0)))</f>
        <v/>
      </c>
      <c r="CQ362" s="3" t="str" cm="1">
        <f t="array" ref="CQ362">IF(EDATE($F362,CQ$2)&gt;DATE(2025,12,31),"",INDEX([1]A3!CN$9:CN$175,MATCH(1,--(RIGHT([1]A3!$B$9:$B$175,LEN([1]A3!$B$9:$B$175)-4)=$A362)*([1]A3!$C$9:$C$175=YEAR($F362)),0)))</f>
        <v/>
      </c>
      <c r="CR362" s="3" t="str" cm="1">
        <f t="array" ref="CR362">IF(EDATE($F362,CR$2)&gt;DATE(2025,12,31),"",INDEX([1]A3!CO$9:CO$175,MATCH(1,--(RIGHT([1]A3!$B$9:$B$175,LEN([1]A3!$B$9:$B$175)-4)=$A362)*([1]A3!$C$9:$C$175=YEAR($F362)),0)))</f>
        <v/>
      </c>
      <c r="CS362" s="3" t="str" cm="1">
        <f t="array" ref="CS362">IF(EDATE($F362,CS$2)&gt;DATE(2025,12,31),"",INDEX([1]A3!CP$9:CP$175,MATCH(1,--(RIGHT([1]A3!$B$9:$B$175,LEN([1]A3!$B$9:$B$175)-4)=$A362)*([1]A3!$C$9:$C$175=YEAR($F362)),0)))</f>
        <v/>
      </c>
      <c r="CT362" s="3" t="str" cm="1">
        <f t="array" ref="CT362">IF(EDATE($F362,CT$2)&gt;DATE(2025,12,31),"",INDEX([1]A3!CQ$9:CQ$175,MATCH(1,--(RIGHT([1]A3!$B$9:$B$175,LEN([1]A3!$B$9:$B$175)-4)=$A362)*([1]A3!$C$9:$C$175=YEAR($F362)),0)))</f>
        <v/>
      </c>
      <c r="CU362" s="3" t="str" cm="1">
        <f t="array" ref="CU362">IF(EDATE($F362,CU$2)&gt;DATE(2025,12,31),"",INDEX([1]A3!CR$9:CR$175,MATCH(1,--(RIGHT([1]A3!$B$9:$B$175,LEN([1]A3!$B$9:$B$175)-4)=$A362)*([1]A3!$C$9:$C$175=YEAR($F362)),0)))</f>
        <v/>
      </c>
      <c r="CV362" s="3" t="str" cm="1">
        <f t="array" ref="CV362">IF(EDATE($F362,CV$2)&gt;DATE(2025,12,31),"",INDEX([1]A3!CS$9:CS$175,MATCH(1,--(RIGHT([1]A3!$B$9:$B$175,LEN([1]A3!$B$9:$B$175)-4)=$A362)*([1]A3!$C$9:$C$175=YEAR($F362)),0)))</f>
        <v/>
      </c>
      <c r="CW362" s="3" t="str" cm="1">
        <f t="array" ref="CW362">IF(EDATE($F362,CW$2)&gt;DATE(2025,12,31),"",INDEX([1]A3!CT$9:CT$175,MATCH(1,--(RIGHT([1]A3!$B$9:$B$175,LEN([1]A3!$B$9:$B$175)-4)=$A362)*([1]A3!$C$9:$C$175=YEAR($F362)),0)))</f>
        <v/>
      </c>
      <c r="CX362" s="3" t="str" cm="1">
        <f t="array" ref="CX362">IF(EDATE($F362,CX$2)&gt;DATE(2025,12,31),"",INDEX([1]A3!CU$9:CU$175,MATCH(1,--(RIGHT([1]A3!$B$9:$B$175,LEN([1]A3!$B$9:$B$175)-4)=$A362)*([1]A3!$C$9:$C$175=YEAR($F362)),0)))</f>
        <v/>
      </c>
      <c r="CY362" s="3" t="str" cm="1">
        <f t="array" ref="CY362">IF(EDATE($F362,CY$2)&gt;DATE(2025,12,31),"",INDEX([1]A3!CV$9:CV$175,MATCH(1,--(RIGHT([1]A3!$B$9:$B$175,LEN([1]A3!$B$9:$B$175)-4)=$A362)*([1]A3!$C$9:$C$175=YEAR($F362)),0)))</f>
        <v/>
      </c>
      <c r="CZ362" s="3" t="str" cm="1">
        <f t="array" ref="CZ362">IF(EDATE($F362,CZ$2)&gt;DATE(2025,12,31),"",INDEX([1]A3!CW$9:CW$175,MATCH(1,--(RIGHT([1]A3!$B$9:$B$175,LEN([1]A3!$B$9:$B$175)-4)=$A362)*([1]A3!$C$9:$C$175=YEAR($F362)),0)))</f>
        <v/>
      </c>
      <c r="DA362" s="3" t="str" cm="1">
        <f t="array" ref="DA362">IF(EDATE($F362,DA$2)&gt;DATE(2025,12,31),"",INDEX([1]A3!CX$9:CX$175,MATCH(1,--(RIGHT([1]A3!$B$9:$B$175,LEN([1]A3!$B$9:$B$175)-4)=$A362)*([1]A3!$C$9:$C$175=YEAR($F362)),0)))</f>
        <v/>
      </c>
      <c r="DB362" s="3" t="str" cm="1">
        <f t="array" ref="DB362">IF(EDATE($F362,DB$2)&gt;DATE(2025,12,31),"",INDEX([1]A3!CY$9:CY$175,MATCH(1,--(RIGHT([1]A3!$B$9:$B$175,LEN([1]A3!$B$9:$B$175)-4)=$A362)*([1]A3!$C$9:$C$175=YEAR($F362)),0)))</f>
        <v/>
      </c>
      <c r="DC362" s="3" t="str" cm="1">
        <f t="array" ref="DC362">IF(EDATE($F362,DC$2)&gt;DATE(2025,12,31),"",INDEX([1]A3!CZ$9:CZ$175,MATCH(1,--(RIGHT([1]A3!$B$9:$B$175,LEN([1]A3!$B$9:$B$175)-4)=$A362)*([1]A3!$C$9:$C$175=YEAR($F362)),0)))</f>
        <v/>
      </c>
      <c r="DD362" s="3" t="str" cm="1">
        <f t="array" ref="DD362">IF(EDATE($F362,DD$2)&gt;DATE(2025,12,31),"",INDEX([1]A3!DA$9:DA$175,MATCH(1,--(RIGHT([1]A3!$B$9:$B$175,LEN([1]A3!$B$9:$B$175)-4)=$A362)*([1]A3!$C$9:$C$175=YEAR($F362)),0)))</f>
        <v/>
      </c>
      <c r="DE362" s="3" t="str" cm="1">
        <f t="array" ref="DE362">IF(EDATE($F362,DE$2)&gt;DATE(2025,12,31),"",INDEX([1]A3!DB$9:DB$175,MATCH(1,--(RIGHT([1]A3!$B$9:$B$175,LEN([1]A3!$B$9:$B$175)-4)=$A362)*([1]A3!$C$9:$C$175=YEAR($F362)),0)))</f>
        <v/>
      </c>
      <c r="DF362" s="3" t="str" cm="1">
        <f t="array" ref="DF362">IF(EDATE($F362,DF$2)&gt;DATE(2025,12,31),"",INDEX([1]A3!DC$9:DC$175,MATCH(1,--(RIGHT([1]A3!$B$9:$B$175,LEN([1]A3!$B$9:$B$175)-4)=$A362)*([1]A3!$C$9:$C$175=YEAR($F362)),0)))</f>
        <v/>
      </c>
      <c r="DG362" s="3" t="str" cm="1">
        <f t="array" ref="DG362">IF(EDATE($F362,DG$2)&gt;DATE(2025,12,31),"",INDEX([1]A3!DD$9:DD$175,MATCH(1,--(RIGHT([1]A3!$B$9:$B$175,LEN([1]A3!$B$9:$B$175)-4)=$A362)*([1]A3!$C$9:$C$175=YEAR($F362)),0)))</f>
        <v/>
      </c>
      <c r="DH362" s="3" t="str" cm="1">
        <f t="array" ref="DH362">IF(EDATE($F362,DH$2)&gt;DATE(2025,12,31),"",INDEX([1]A3!DE$9:DE$175,MATCH(1,--(RIGHT([1]A3!$B$9:$B$175,LEN([1]A3!$B$9:$B$175)-4)=$A362)*([1]A3!$C$9:$C$175=YEAR($F362)),0)))</f>
        <v/>
      </c>
      <c r="DI362" s="3" t="str" cm="1">
        <f t="array" ref="DI362">IF(EDATE($F362,DI$2)&gt;DATE(2025,12,31),"",INDEX([1]A3!DF$9:DF$175,MATCH(1,--(RIGHT([1]A3!$B$9:$B$175,LEN([1]A3!$B$9:$B$175)-4)=$A362)*([1]A3!$C$9:$C$175=YEAR($F362)),0)))</f>
        <v/>
      </c>
      <c r="DJ362" s="3" t="str" cm="1">
        <f t="array" ref="DJ362">IF(EDATE($F362,DJ$2)&gt;DATE(2025,12,31),"",INDEX([1]A3!DG$9:DG$175,MATCH(1,--(RIGHT([1]A3!$B$9:$B$175,LEN([1]A3!$B$9:$B$175)-4)=$A362)*([1]A3!$C$9:$C$175=YEAR($F362)),0)))</f>
        <v/>
      </c>
      <c r="DK362" s="3" t="str" cm="1">
        <f t="array" ref="DK362">IF(EDATE($F362,DK$2)&gt;DATE(2025,12,31),"",INDEX([1]A3!DH$9:DH$175,MATCH(1,--(RIGHT([1]A3!$B$9:$B$175,LEN([1]A3!$B$9:$B$175)-4)=$A362)*([1]A3!$C$9:$C$175=YEAR($F362)),0)))</f>
        <v/>
      </c>
      <c r="DL362" s="3" t="str" cm="1">
        <f t="array" ref="DL362">IF(EDATE($F362,DL$2)&gt;DATE(2025,12,31),"",INDEX([1]A3!DI$9:DI$175,MATCH(1,--(RIGHT([1]A3!$B$9:$B$175,LEN([1]A3!$B$9:$B$175)-4)=$A362)*([1]A3!$C$9:$C$175=YEAR($F362)),0)))</f>
        <v/>
      </c>
      <c r="DM362" s="3" t="str" cm="1">
        <f t="array" ref="DM362">IF(EDATE($F362,DM$2)&gt;DATE(2025,12,31),"",INDEX([1]A3!DJ$9:DJ$175,MATCH(1,--(RIGHT([1]A3!$B$9:$B$175,LEN([1]A3!$B$9:$B$175)-4)=$A362)*([1]A3!$C$9:$C$175=YEAR($F362)),0)))</f>
        <v/>
      </c>
      <c r="DN362" s="3" t="str" cm="1">
        <f t="array" ref="DN362">IF(EDATE($F362,DN$2)&gt;DATE(2025,12,31),"",INDEX([1]A3!DK$9:DK$175,MATCH(1,--(RIGHT([1]A3!$B$9:$B$175,LEN([1]A3!$B$9:$B$175)-4)=$A362)*([1]A3!$C$9:$C$175=YEAR($F362)),0)))</f>
        <v/>
      </c>
      <c r="DO362" s="3" t="str" cm="1">
        <f t="array" ref="DO362">IF(EDATE($F362,DO$2)&gt;DATE(2025,12,31),"",INDEX([1]A3!DL$9:DL$175,MATCH(1,--(RIGHT([1]A3!$B$9:$B$175,LEN([1]A3!$B$9:$B$175)-4)=$A362)*([1]A3!$C$9:$C$175=YEAR($F362)),0)))</f>
        <v/>
      </c>
      <c r="DP362" s="3" t="str" cm="1">
        <f t="array" ref="DP362">IF(EDATE($F362,DP$2)&gt;DATE(2025,12,31),"",INDEX([1]A3!DM$9:DM$175,MATCH(1,--(RIGHT([1]A3!$B$9:$B$175,LEN([1]A3!$B$9:$B$175)-4)=$A362)*([1]A3!$C$9:$C$175=YEAR($F362)),0)))</f>
        <v/>
      </c>
      <c r="DQ362" s="3" t="str" cm="1">
        <f t="array" ref="DQ362">IF(EDATE($F362,DQ$2)&gt;DATE(2025,12,31),"",INDEX([1]A3!DN$9:DN$175,MATCH(1,--(RIGHT([1]A3!$B$9:$B$175,LEN([1]A3!$B$9:$B$175)-4)=$A362)*([1]A3!$C$9:$C$175=YEAR($F362)),0)))</f>
        <v/>
      </c>
      <c r="DR362" s="3" t="str" cm="1">
        <f t="array" ref="DR362">IF(EDATE($F362,DR$2)&gt;DATE(2025,12,31),"",INDEX([1]A3!DO$9:DO$175,MATCH(1,--(RIGHT([1]A3!$B$9:$B$175,LEN([1]A3!$B$9:$B$175)-4)=$A362)*([1]A3!$C$9:$C$175=YEAR($F362)),0)))</f>
        <v/>
      </c>
      <c r="DS362" s="3" t="str" cm="1">
        <f t="array" ref="DS362">IF(EDATE($F362,DS$2)&gt;DATE(2025,12,31),"",INDEX([1]A3!DP$9:DP$175,MATCH(1,--(RIGHT([1]A3!$B$9:$B$175,LEN([1]A3!$B$9:$B$175)-4)=$A362)*([1]A3!$C$9:$C$175=YEAR($F362)),0)))</f>
        <v/>
      </c>
      <c r="DT362" s="3" t="str" cm="1">
        <f t="array" ref="DT362">IF(EDATE($F362,DT$2)&gt;DATE(2025,12,31),"",INDEX([1]A3!DQ$9:DQ$175,MATCH(1,--(RIGHT([1]A3!$B$9:$B$175,LEN([1]A3!$B$9:$B$175)-4)=$A362)*([1]A3!$C$9:$C$175=YEAR($F362)),0)))</f>
        <v/>
      </c>
      <c r="DU362" s="3" t="str" cm="1">
        <f t="array" ref="DU362">IF(EDATE($F362,DU$2)&gt;DATE(2025,12,31),"",INDEX([1]A3!DR$9:DR$175,MATCH(1,--(RIGHT([1]A3!$B$9:$B$175,LEN([1]A3!$B$9:$B$175)-4)=$A362)*([1]A3!$C$9:$C$175=YEAR($F362)),0)))</f>
        <v/>
      </c>
      <c r="DV362" s="3" t="str" cm="1">
        <f t="array" ref="DV362">IF(EDATE($F362,DV$2)&gt;DATE(2025,12,31),"",INDEX([1]A3!DS$9:DS$175,MATCH(1,--(RIGHT([1]A3!$B$9:$B$175,LEN([1]A3!$B$9:$B$175)-4)=$A362)*([1]A3!$C$9:$C$175=YEAR($F362)),0)))</f>
        <v/>
      </c>
      <c r="DW362" s="3" t="str" cm="1">
        <f t="array" ref="DW362">IF(EDATE($F362,DW$2)&gt;DATE(2025,12,31),"",INDEX([1]A3!DT$9:DT$175,MATCH(1,--(RIGHT([1]A3!$B$9:$B$175,LEN([1]A3!$B$9:$B$175)-4)=$A362)*([1]A3!$C$9:$C$175=YEAR($F362)),0)))</f>
        <v/>
      </c>
      <c r="DX362" s="3" t="str" cm="1">
        <f t="array" ref="DX362">IF(EDATE($F362,DX$2)&gt;DATE(2025,12,31),"",INDEX([1]A3!DU$9:DU$175,MATCH(1,--(RIGHT([1]A3!$B$9:$B$175,LEN([1]A3!$B$9:$B$175)-4)=$A362)*([1]A3!$C$9:$C$175=YEAR($F362)),0)))</f>
        <v/>
      </c>
      <c r="DY362" s="3" t="str" cm="1">
        <f t="array" ref="DY362">IF(EDATE($F362,DY$2)&gt;DATE(2025,12,31),"",INDEX([1]A3!DV$9:DV$175,MATCH(1,--(RIGHT([1]A3!$B$9:$B$175,LEN([1]A3!$B$9:$B$175)-4)=$A362)*([1]A3!$C$9:$C$175=YEAR($F362)),0)))</f>
        <v/>
      </c>
      <c r="DZ362" s="3" t="str" cm="1">
        <f t="array" ref="DZ362">IF(EDATE($F362,DZ$2)&gt;DATE(2025,12,31),"",INDEX([1]A3!DW$9:DW$175,MATCH(1,--(RIGHT([1]A3!$B$9:$B$175,LEN([1]A3!$B$9:$B$175)-4)=$A362)*([1]A3!$C$9:$C$175=YEAR($F362)),0)))</f>
        <v/>
      </c>
      <c r="EA362" s="3" t="str" cm="1">
        <f t="array" ref="EA362">IF(EDATE($F362,EA$2)&gt;DATE(2025,12,31),"",INDEX([1]A3!DX$9:DX$175,MATCH(1,--(RIGHT([1]A3!$B$9:$B$175,LEN([1]A3!$B$9:$B$175)-4)=$A362)*([1]A3!$C$9:$C$175=YEAR($F362)),0)))</f>
        <v/>
      </c>
      <c r="EB362" s="3" t="str" cm="1">
        <f t="array" ref="EB362">IF(EDATE($F362,EB$2)&gt;DATE(2025,12,31),"",INDEX([1]A3!DY$9:DY$175,MATCH(1,--(RIGHT([1]A3!$B$9:$B$175,LEN([1]A3!$B$9:$B$175)-4)=$A362)*([1]A3!$C$9:$C$175=YEAR($F362)),0)))</f>
        <v/>
      </c>
      <c r="EC362" s="3" t="str" cm="1">
        <f t="array" ref="EC362">IF(EDATE($F362,EC$2)&gt;DATE(2025,12,31),"",INDEX([1]A3!DZ$9:DZ$175,MATCH(1,--(RIGHT([1]A3!$B$9:$B$175,LEN([1]A3!$B$9:$B$175)-4)=$A362)*([1]A3!$C$9:$C$175=YEAR($F362)),0)))</f>
        <v/>
      </c>
      <c r="ED362" s="3" t="str" cm="1">
        <f t="array" ref="ED362">IF(EDATE($F362,ED$2)&gt;DATE(2025,12,31),"",INDEX([1]A3!EA$9:EA$175,MATCH(1,--(RIGHT([1]A3!$B$9:$B$175,LEN([1]A3!$B$9:$B$175)-4)=$A362)*([1]A3!$C$9:$C$175=YEAR($F362)),0)))</f>
        <v/>
      </c>
      <c r="EE362" s="3" t="str" cm="1">
        <f t="array" ref="EE362">IF(EDATE($F362,EE$2)&gt;DATE(2025,12,31),"",INDEX([1]A3!EB$9:EB$175,MATCH(1,--(RIGHT([1]A3!$B$9:$B$175,LEN([1]A3!$B$9:$B$175)-4)=$A362)*([1]A3!$C$9:$C$175=YEAR($F362)),0)))</f>
        <v/>
      </c>
      <c r="EF362" s="3" t="str" cm="1">
        <f t="array" ref="EF362">IF(EDATE($F362,EF$2)&gt;DATE(2025,12,31),"",INDEX([1]A3!EC$9:EC$175,MATCH(1,--(RIGHT([1]A3!$B$9:$B$175,LEN([1]A3!$B$9:$B$175)-4)=$A362)*([1]A3!$C$9:$C$175=YEAR($F362)),0)))</f>
        <v/>
      </c>
      <c r="EG362" s="3" t="str" cm="1">
        <f t="array" ref="EG362">IF(EDATE($F362,EG$2)&gt;DATE(2025,12,31),"",INDEX([1]A3!ED$9:ED$175,MATCH(1,--(RIGHT([1]A3!$B$9:$B$175,LEN([1]A3!$B$9:$B$175)-4)=$A362)*([1]A3!$C$9:$C$175=YEAR($F362)),0)))</f>
        <v/>
      </c>
      <c r="EH362" s="3" t="str" cm="1">
        <f t="array" ref="EH362">IF(EDATE($F362,EH$2)&gt;DATE(2025,12,31),"",INDEX([1]A3!EE$9:EE$175,MATCH(1,--(RIGHT([1]A3!$B$9:$B$175,LEN([1]A3!$B$9:$B$175)-4)=$A362)*([1]A3!$C$9:$C$175=YEAR($F362)),0)))</f>
        <v/>
      </c>
      <c r="EI362" s="3" t="str" cm="1">
        <f t="array" ref="EI362">IF(EDATE($F362,EI$2)&gt;DATE(2025,12,31),"",INDEX([1]A3!EF$9:EF$175,MATCH(1,--(RIGHT([1]A3!$B$9:$B$175,LEN([1]A3!$B$9:$B$175)-4)=$A362)*([1]A3!$C$9:$C$175=YEAR($F362)),0)))</f>
        <v/>
      </c>
      <c r="EJ362" s="3" t="str" cm="1">
        <f t="array" ref="EJ362">IF(EDATE($F362,EJ$2)&gt;DATE(2025,12,31),"",INDEX([1]A3!EG$9:EG$175,MATCH(1,--(RIGHT([1]A3!$B$9:$B$175,LEN([1]A3!$B$9:$B$175)-4)=$A362)*([1]A3!$C$9:$C$175=YEAR($F362)),0)))</f>
        <v/>
      </c>
      <c r="EK362" s="3" t="str" cm="1">
        <f t="array" ref="EK362">IF(EDATE($F362,EK$2)&gt;DATE(2025,12,31),"",INDEX([1]A3!EH$9:EH$175,MATCH(1,--(RIGHT([1]A3!$B$9:$B$175,LEN([1]A3!$B$9:$B$175)-4)=$A362)*([1]A3!$C$9:$C$175=YEAR($F362)),0)))</f>
        <v/>
      </c>
      <c r="EL362" s="3" t="str" cm="1">
        <f t="array" ref="EL362">IF(EDATE($F362,EL$2)&gt;DATE(2025,12,31),"",INDEX([1]A3!EI$9:EI$175,MATCH(1,--(RIGHT([1]A3!$B$9:$B$175,LEN([1]A3!$B$9:$B$175)-4)=$A362)*([1]A3!$C$9:$C$175=YEAR($F362)),0)))</f>
        <v/>
      </c>
      <c r="EM362" s="3" t="str" cm="1">
        <f t="array" ref="EM362">IF(EDATE($F362,EM$2)&gt;DATE(2025,12,31),"",INDEX([1]A3!EJ$9:EJ$175,MATCH(1,--(RIGHT([1]A3!$B$9:$B$175,LEN([1]A3!$B$9:$B$175)-4)=$A362)*([1]A3!$C$9:$C$175=YEAR($F362)),0)))</f>
        <v/>
      </c>
      <c r="EN362" s="3" t="str" cm="1">
        <f t="array" ref="EN362">IF(EDATE($F362,EN$2)&gt;DATE(2025,12,31),"",INDEX([1]A3!EK$9:EK$175,MATCH(1,--(RIGHT([1]A3!$B$9:$B$175,LEN([1]A3!$B$9:$B$175)-4)=$A362)*([1]A3!$C$9:$C$175=YEAR($F362)),0)))</f>
        <v/>
      </c>
      <c r="EO362" s="3" t="str" cm="1">
        <f t="array" ref="EO362">IF(EDATE($F362,EO$2)&gt;DATE(2025,12,31),"",INDEX([1]A3!EL$9:EL$175,MATCH(1,--(RIGHT([1]A3!$B$9:$B$175,LEN([1]A3!$B$9:$B$175)-4)=$A362)*([1]A3!$C$9:$C$175=YEAR($F362)),0)))</f>
        <v/>
      </c>
      <c r="EP362" s="3" t="str" cm="1">
        <f t="array" ref="EP362">IF(EDATE($F362,EP$2)&gt;DATE(2025,12,31),"",INDEX([1]A3!EM$9:EM$175,MATCH(1,--(RIGHT([1]A3!$B$9:$B$175,LEN([1]A3!$B$9:$B$175)-4)=$A362)*([1]A3!$C$9:$C$175=YEAR($F362)),0)))</f>
        <v/>
      </c>
      <c r="EQ362" s="3" t="str" cm="1">
        <f t="array" ref="EQ362">IF(EDATE($F362,EQ$2)&gt;DATE(2025,12,31),"",INDEX([1]A3!EN$9:EN$175,MATCH(1,--(RIGHT([1]A3!$B$9:$B$175,LEN([1]A3!$B$9:$B$175)-4)=$A362)*([1]A3!$C$9:$C$175=YEAR($F362)),0)))</f>
        <v/>
      </c>
      <c r="ER362" s="3" t="str" cm="1">
        <f t="array" ref="ER362">IF(EDATE($F362,ER$2)&gt;DATE(2025,12,31),"",INDEX([1]A3!EO$9:EO$175,MATCH(1,--(RIGHT([1]A3!$B$9:$B$175,LEN([1]A3!$B$9:$B$175)-4)=$A362)*([1]A3!$C$9:$C$175=YEAR($F362)),0)))</f>
        <v/>
      </c>
      <c r="ES362" s="3" t="str" cm="1">
        <f t="array" ref="ES362">IF(EDATE($F362,ES$2)&gt;DATE(2025,12,31),"",INDEX([1]A3!EP$9:EP$175,MATCH(1,--(RIGHT([1]A3!$B$9:$B$175,LEN([1]A3!$B$9:$B$175)-4)=$A362)*([1]A3!$C$9:$C$175=YEAR($F362)),0)))</f>
        <v/>
      </c>
      <c r="ET362" s="3" t="str" cm="1">
        <f t="array" ref="ET362">IF(EDATE($F362,ET$2)&gt;DATE(2025,12,31),"",INDEX([1]A3!EQ$9:EQ$175,MATCH(1,--(RIGHT([1]A3!$B$9:$B$175,LEN([1]A3!$B$9:$B$175)-4)=$A362)*([1]A3!$C$9:$C$175=YEAR($F362)),0)))</f>
        <v/>
      </c>
      <c r="EU362" s="3" t="str" cm="1">
        <f t="array" ref="EU362">IF(EDATE($F362,EU$2)&gt;DATE(2025,12,31),"",INDEX([1]A3!ER$9:ER$175,MATCH(1,--(RIGHT([1]A3!$B$9:$B$175,LEN([1]A3!$B$9:$B$175)-4)=$A362)*([1]A3!$C$9:$C$175=YEAR($F362)),0)))</f>
        <v/>
      </c>
      <c r="EV362" s="3" t="str" cm="1">
        <f t="array" ref="EV362">IF(EDATE($F362,EV$2)&gt;DATE(2025,12,31),"",INDEX([1]A3!ES$9:ES$175,MATCH(1,--(RIGHT([1]A3!$B$9:$B$175,LEN([1]A3!$B$9:$B$175)-4)=$A362)*([1]A3!$C$9:$C$175=YEAR($F362)),0)))</f>
        <v/>
      </c>
      <c r="EW362" s="3" t="str" cm="1">
        <f t="array" ref="EW362">IF(EDATE($F362,EW$2)&gt;DATE(2025,12,31),"",INDEX([1]A3!ET$9:ET$175,MATCH(1,--(RIGHT([1]A3!$B$9:$B$175,LEN([1]A3!$B$9:$B$175)-4)=$A362)*([1]A3!$C$9:$C$175=YEAR($F362)),0)))</f>
        <v/>
      </c>
      <c r="EX362" s="3" t="str" cm="1">
        <f t="array" ref="EX362">IF(EDATE($F362,EX$2)&gt;DATE(2025,12,31),"",INDEX([1]A3!EU$9:EU$175,MATCH(1,--(RIGHT([1]A3!$B$9:$B$175,LEN([1]A3!$B$9:$B$175)-4)=$A362)*([1]A3!$C$9:$C$175=YEAR($F362)),0)))</f>
        <v/>
      </c>
      <c r="EY362" s="3" t="str" cm="1">
        <f t="array" ref="EY362">IF(EDATE($F362,EY$2)&gt;DATE(2025,12,31),"",INDEX([1]A3!EV$9:EV$175,MATCH(1,--(RIGHT([1]A3!$B$9:$B$175,LEN([1]A3!$B$9:$B$175)-4)=$A362)*([1]A3!$C$9:$C$175=YEAR($F362)),0)))</f>
        <v/>
      </c>
      <c r="EZ362" s="3" t="str" cm="1">
        <f t="array" ref="EZ362">IF(EDATE($F362,EZ$2)&gt;DATE(2025,12,31),"",INDEX([1]A3!EW$9:EW$175,MATCH(1,--(RIGHT([1]A3!$B$9:$B$175,LEN([1]A3!$B$9:$B$175)-4)=$A362)*([1]A3!$C$9:$C$175=YEAR($F362)),0)))</f>
        <v/>
      </c>
      <c r="FA362" s="3" t="str" cm="1">
        <f t="array" ref="FA362">IF(EDATE($F362,FA$2)&gt;DATE(2025,12,31),"",INDEX([1]A3!EX$9:EX$175,MATCH(1,--(RIGHT([1]A3!$B$9:$B$175,LEN([1]A3!$B$9:$B$175)-4)=$A362)*([1]A3!$C$9:$C$175=YEAR($F362)),0)))</f>
        <v/>
      </c>
    </row>
    <row r="363" spans="1:157" x14ac:dyDescent="0.2">
      <c r="A363" s="28" t="s">
        <v>40</v>
      </c>
      <c r="B363" s="8" t="s">
        <v>2</v>
      </c>
      <c r="C363" s="8" t="s">
        <v>65</v>
      </c>
      <c r="D363" s="9" t="s">
        <v>19</v>
      </c>
      <c r="E363" s="9" t="s">
        <v>0</v>
      </c>
      <c r="F363" s="94">
        <f t="shared" si="22"/>
        <v>39814</v>
      </c>
      <c r="G363" s="3" cm="1">
        <f t="array" ref="G363">IF(EDATE($F363,G$2)&gt;DATE(2025,12,31),"",INDEX([1]A3!D$9:D$175,MATCH(1,--(RIGHT([1]A3!$B$9:$B$175,LEN([1]A3!$B$9:$B$175)-4)=$A363)*([1]A3!$C$9:$C$175=YEAR($F363)),0)))</f>
        <v>0</v>
      </c>
      <c r="H363" s="3" cm="1">
        <f t="array" ref="H363">IF(EDATE($F363,H$2)&gt;DATE(2025,12,31),"",INDEX([1]A3!E$9:E$175,MATCH(1,--(RIGHT([1]A3!$B$9:$B$175,LEN([1]A3!$B$9:$B$175)-4)=$A363)*([1]A3!$C$9:$C$175=YEAR($F363)),0)))</f>
        <v>0</v>
      </c>
      <c r="I363" s="3" cm="1">
        <f t="array" ref="I363">IF(EDATE($F363,I$2)&gt;DATE(2025,12,31),"",INDEX([1]A3!F$9:F$175,MATCH(1,--(RIGHT([1]A3!$B$9:$B$175,LEN([1]A3!$B$9:$B$175)-4)=$A363)*([1]A3!$C$9:$C$175=YEAR($F363)),0)))</f>
        <v>0</v>
      </c>
      <c r="J363" s="3" cm="1">
        <f t="array" ref="J363">IF(EDATE($F363,J$2)&gt;DATE(2025,12,31),"",INDEX([1]A3!G$9:G$175,MATCH(1,--(RIGHT([1]A3!$B$9:$B$175,LEN([1]A3!$B$9:$B$175)-4)=$A363)*([1]A3!$C$9:$C$175=YEAR($F363)),0)))</f>
        <v>0</v>
      </c>
      <c r="K363" s="3" cm="1">
        <f t="array" ref="K363">IF(EDATE($F363,K$2)&gt;DATE(2025,12,31),"",INDEX([1]A3!H$9:H$175,MATCH(1,--(RIGHT([1]A3!$B$9:$B$175,LEN([1]A3!$B$9:$B$175)-4)=$A363)*([1]A3!$C$9:$C$175=YEAR($F363)),0)))</f>
        <v>0</v>
      </c>
      <c r="L363" s="3" cm="1">
        <f t="array" ref="L363">IF(EDATE($F363,L$2)&gt;DATE(2025,12,31),"",INDEX([1]A3!I$9:I$175,MATCH(1,--(RIGHT([1]A3!$B$9:$B$175,LEN([1]A3!$B$9:$B$175)-4)=$A363)*([1]A3!$C$9:$C$175=YEAR($F363)),0)))</f>
        <v>0</v>
      </c>
      <c r="M363" s="3" cm="1">
        <f t="array" ref="M363">IF(EDATE($F363,M$2)&gt;DATE(2025,12,31),"",INDEX([1]A3!J$9:J$175,MATCH(1,--(RIGHT([1]A3!$B$9:$B$175,LEN([1]A3!$B$9:$B$175)-4)=$A363)*([1]A3!$C$9:$C$175=YEAR($F363)),0)))</f>
        <v>0</v>
      </c>
      <c r="N363" s="3" cm="1">
        <f t="array" ref="N363">IF(EDATE($F363,N$2)&gt;DATE(2025,12,31),"",INDEX([1]A3!K$9:K$175,MATCH(1,--(RIGHT([1]A3!$B$9:$B$175,LEN([1]A3!$B$9:$B$175)-4)=$A363)*([1]A3!$C$9:$C$175=YEAR($F363)),0)))</f>
        <v>0</v>
      </c>
      <c r="O363" s="3" cm="1">
        <f t="array" ref="O363">IF(EDATE($F363,O$2)&gt;DATE(2025,12,31),"",INDEX([1]A3!L$9:L$175,MATCH(1,--(RIGHT([1]A3!$B$9:$B$175,LEN([1]A3!$B$9:$B$175)-4)=$A363)*([1]A3!$C$9:$C$175=YEAR($F363)),0)))</f>
        <v>0</v>
      </c>
      <c r="P363" s="3" cm="1">
        <f t="array" ref="P363">IF(EDATE($F363,P$2)&gt;DATE(2025,12,31),"",INDEX([1]A3!M$9:M$175,MATCH(1,--(RIGHT([1]A3!$B$9:$B$175,LEN([1]A3!$B$9:$B$175)-4)=$A363)*([1]A3!$C$9:$C$175=YEAR($F363)),0)))</f>
        <v>0</v>
      </c>
      <c r="Q363" s="3" cm="1">
        <f t="array" ref="Q363">IF(EDATE($F363,Q$2)&gt;DATE(2025,12,31),"",INDEX([1]A3!N$9:N$175,MATCH(1,--(RIGHT([1]A3!$B$9:$B$175,LEN([1]A3!$B$9:$B$175)-4)=$A363)*([1]A3!$C$9:$C$175=YEAR($F363)),0)))</f>
        <v>0</v>
      </c>
      <c r="R363" s="3" cm="1">
        <f t="array" ref="R363">IF(EDATE($F363,R$2)&gt;DATE(2025,12,31),"",INDEX([1]A3!O$9:O$175,MATCH(1,--(RIGHT([1]A3!$B$9:$B$175,LEN([1]A3!$B$9:$B$175)-4)=$A363)*([1]A3!$C$9:$C$175=YEAR($F363)),0)))</f>
        <v>0</v>
      </c>
      <c r="S363" s="3" cm="1">
        <f t="array" ref="S363">IF(EDATE($F363,S$2)&gt;DATE(2025,12,31),"",INDEX([1]A3!P$9:P$175,MATCH(1,--(RIGHT([1]A3!$B$9:$B$175,LEN([1]A3!$B$9:$B$175)-4)=$A363)*([1]A3!$C$9:$C$175=YEAR($F363)),0)))</f>
        <v>0</v>
      </c>
      <c r="T363" s="3" cm="1">
        <f t="array" ref="T363">IF(EDATE($F363,T$2)&gt;DATE(2025,12,31),"",INDEX([1]A3!Q$9:Q$175,MATCH(1,--(RIGHT([1]A3!$B$9:$B$175,LEN([1]A3!$B$9:$B$175)-4)=$A363)*([1]A3!$C$9:$C$175=YEAR($F363)),0)))</f>
        <v>0</v>
      </c>
      <c r="U363" s="3" cm="1">
        <f t="array" ref="U363">IF(EDATE($F363,U$2)&gt;DATE(2025,12,31),"",INDEX([1]A3!R$9:R$175,MATCH(1,--(RIGHT([1]A3!$B$9:$B$175,LEN([1]A3!$B$9:$B$175)-4)=$A363)*([1]A3!$C$9:$C$175=YEAR($F363)),0)))</f>
        <v>0</v>
      </c>
      <c r="V363" s="3" cm="1">
        <f t="array" ref="V363">IF(EDATE($F363,V$2)&gt;DATE(2025,12,31),"",INDEX([1]A3!S$9:S$175,MATCH(1,--(RIGHT([1]A3!$B$9:$B$175,LEN([1]A3!$B$9:$B$175)-4)=$A363)*([1]A3!$C$9:$C$175=YEAR($F363)),0)))</f>
        <v>0</v>
      </c>
      <c r="W363" s="3" cm="1">
        <f t="array" ref="W363">IF(EDATE($F363,W$2)&gt;DATE(2025,12,31),"",INDEX([1]A3!T$9:T$175,MATCH(1,--(RIGHT([1]A3!$B$9:$B$175,LEN([1]A3!$B$9:$B$175)-4)=$A363)*([1]A3!$C$9:$C$175=YEAR($F363)),0)))</f>
        <v>0</v>
      </c>
      <c r="X363" s="3" t="str" cm="1">
        <f t="array" ref="X363">IF(EDATE($F363,X$2)&gt;DATE(2025,12,31),"",INDEX([1]A3!U$9:U$175,MATCH(1,--(RIGHT([1]A3!$B$9:$B$175,LEN([1]A3!$B$9:$B$175)-4)=$A363)*([1]A3!$C$9:$C$175=YEAR($F363)),0)))</f>
        <v/>
      </c>
      <c r="Y363" s="3" t="str" cm="1">
        <f t="array" ref="Y363">IF(EDATE($F363,Y$2)&gt;DATE(2025,12,31),"",INDEX([1]A3!V$9:V$175,MATCH(1,--(RIGHT([1]A3!$B$9:$B$175,LEN([1]A3!$B$9:$B$175)-4)=$A363)*([1]A3!$C$9:$C$175=YEAR($F363)),0)))</f>
        <v/>
      </c>
      <c r="Z363" s="3" t="str" cm="1">
        <f t="array" ref="Z363">IF(EDATE($F363,Z$2)&gt;DATE(2025,12,31),"",INDEX([1]A3!W$9:W$175,MATCH(1,--(RIGHT([1]A3!$B$9:$B$175,LEN([1]A3!$B$9:$B$175)-4)=$A363)*([1]A3!$C$9:$C$175=YEAR($F363)),0)))</f>
        <v/>
      </c>
      <c r="AA363" s="3" t="str" cm="1">
        <f t="array" ref="AA363">IF(EDATE($F363,AA$2)&gt;DATE(2025,12,31),"",INDEX([1]A3!X$9:X$175,MATCH(1,--(RIGHT([1]A3!$B$9:$B$175,LEN([1]A3!$B$9:$B$175)-4)=$A363)*([1]A3!$C$9:$C$175=YEAR($F363)),0)))</f>
        <v/>
      </c>
      <c r="AB363" s="3" t="str" cm="1">
        <f t="array" ref="AB363">IF(EDATE($F363,AB$2)&gt;DATE(2025,12,31),"",INDEX([1]A3!Y$9:Y$175,MATCH(1,--(RIGHT([1]A3!$B$9:$B$175,LEN([1]A3!$B$9:$B$175)-4)=$A363)*([1]A3!$C$9:$C$175=YEAR($F363)),0)))</f>
        <v/>
      </c>
      <c r="AC363" s="3" t="str" cm="1">
        <f t="array" ref="AC363">IF(EDATE($F363,AC$2)&gt;DATE(2025,12,31),"",INDEX([1]A3!Z$9:Z$175,MATCH(1,--(RIGHT([1]A3!$B$9:$B$175,LEN([1]A3!$B$9:$B$175)-4)=$A363)*([1]A3!$C$9:$C$175=YEAR($F363)),0)))</f>
        <v/>
      </c>
      <c r="AD363" s="3" t="str" cm="1">
        <f t="array" ref="AD363">IF(EDATE($F363,AD$2)&gt;DATE(2025,12,31),"",INDEX([1]A3!AA$9:AA$175,MATCH(1,--(RIGHT([1]A3!$B$9:$B$175,LEN([1]A3!$B$9:$B$175)-4)=$A363)*([1]A3!$C$9:$C$175=YEAR($F363)),0)))</f>
        <v/>
      </c>
      <c r="AE363" s="3" t="str" cm="1">
        <f t="array" ref="AE363">IF(EDATE($F363,AE$2)&gt;DATE(2025,12,31),"",INDEX([1]A3!AB$9:AB$175,MATCH(1,--(RIGHT([1]A3!$B$9:$B$175,LEN([1]A3!$B$9:$B$175)-4)=$A363)*([1]A3!$C$9:$C$175=YEAR($F363)),0)))</f>
        <v/>
      </c>
      <c r="AF363" s="3" t="str" cm="1">
        <f t="array" ref="AF363">IF(EDATE($F363,AF$2)&gt;DATE(2025,12,31),"",INDEX([1]A3!AC$9:AC$175,MATCH(1,--(RIGHT([1]A3!$B$9:$B$175,LEN([1]A3!$B$9:$B$175)-4)=$A363)*([1]A3!$C$9:$C$175=YEAR($F363)),0)))</f>
        <v/>
      </c>
      <c r="AG363" s="3" t="str" cm="1">
        <f t="array" ref="AG363">IF(EDATE($F363,AG$2)&gt;DATE(2025,12,31),"",INDEX([1]A3!AD$9:AD$175,MATCH(1,--(RIGHT([1]A3!$B$9:$B$175,LEN([1]A3!$B$9:$B$175)-4)=$A363)*([1]A3!$C$9:$C$175=YEAR($F363)),0)))</f>
        <v/>
      </c>
      <c r="AH363" s="3" t="str" cm="1">
        <f t="array" ref="AH363">IF(EDATE($F363,AH$2)&gt;DATE(2025,12,31),"",INDEX([1]A3!AE$9:AE$175,MATCH(1,--(RIGHT([1]A3!$B$9:$B$175,LEN([1]A3!$B$9:$B$175)-4)=$A363)*([1]A3!$C$9:$C$175=YEAR($F363)),0)))</f>
        <v/>
      </c>
      <c r="AI363" s="3" t="str" cm="1">
        <f t="array" ref="AI363">IF(EDATE($F363,AI$2)&gt;DATE(2025,12,31),"",INDEX([1]A3!AF$9:AF$175,MATCH(1,--(RIGHT([1]A3!$B$9:$B$175,LEN([1]A3!$B$9:$B$175)-4)=$A363)*([1]A3!$C$9:$C$175=YEAR($F363)),0)))</f>
        <v/>
      </c>
      <c r="AJ363" s="3" t="str" cm="1">
        <f t="array" ref="AJ363">IF(EDATE($F363,AJ$2)&gt;DATE(2025,12,31),"",INDEX([1]A3!AG$9:AG$175,MATCH(1,--(RIGHT([1]A3!$B$9:$B$175,LEN([1]A3!$B$9:$B$175)-4)=$A363)*([1]A3!$C$9:$C$175=YEAR($F363)),0)))</f>
        <v/>
      </c>
      <c r="AK363" s="3" t="str" cm="1">
        <f t="array" ref="AK363">IF(EDATE($F363,AK$2)&gt;DATE(2025,12,31),"",INDEX([1]A3!AH$9:AH$175,MATCH(1,--(RIGHT([1]A3!$B$9:$B$175,LEN([1]A3!$B$9:$B$175)-4)=$A363)*([1]A3!$C$9:$C$175=YEAR($F363)),0)))</f>
        <v/>
      </c>
      <c r="AL363" s="3" t="str" cm="1">
        <f t="array" ref="AL363">IF(EDATE($F363,AL$2)&gt;DATE(2025,12,31),"",INDEX([1]A3!AI$9:AI$175,MATCH(1,--(RIGHT([1]A3!$B$9:$B$175,LEN([1]A3!$B$9:$B$175)-4)=$A363)*([1]A3!$C$9:$C$175=YEAR($F363)),0)))</f>
        <v/>
      </c>
      <c r="AM363" s="3" t="str" cm="1">
        <f t="array" ref="AM363">IF(EDATE($F363,AM$2)&gt;DATE(2025,12,31),"",INDEX([1]A3!AJ$9:AJ$175,MATCH(1,--(RIGHT([1]A3!$B$9:$B$175,LEN([1]A3!$B$9:$B$175)-4)=$A363)*([1]A3!$C$9:$C$175=YEAR($F363)),0)))</f>
        <v/>
      </c>
      <c r="AN363" s="3" t="str" cm="1">
        <f t="array" ref="AN363">IF(EDATE($F363,AN$2)&gt;DATE(2025,12,31),"",INDEX([1]A3!AK$9:AK$175,MATCH(1,--(RIGHT([1]A3!$B$9:$B$175,LEN([1]A3!$B$9:$B$175)-4)=$A363)*([1]A3!$C$9:$C$175=YEAR($F363)),0)))</f>
        <v/>
      </c>
      <c r="AO363" s="3" t="str" cm="1">
        <f t="array" ref="AO363">IF(EDATE($F363,AO$2)&gt;DATE(2025,12,31),"",INDEX([1]A3!AL$9:AL$175,MATCH(1,--(RIGHT([1]A3!$B$9:$B$175,LEN([1]A3!$B$9:$B$175)-4)=$A363)*([1]A3!$C$9:$C$175=YEAR($F363)),0)))</f>
        <v/>
      </c>
      <c r="AP363" s="3" t="str" cm="1">
        <f t="array" ref="AP363">IF(EDATE($F363,AP$2)&gt;DATE(2025,12,31),"",INDEX([1]A3!AM$9:AM$175,MATCH(1,--(RIGHT([1]A3!$B$9:$B$175,LEN([1]A3!$B$9:$B$175)-4)=$A363)*([1]A3!$C$9:$C$175=YEAR($F363)),0)))</f>
        <v/>
      </c>
      <c r="AQ363" s="3" t="str" cm="1">
        <f t="array" ref="AQ363">IF(EDATE($F363,AQ$2)&gt;DATE(2025,12,31),"",INDEX([1]A3!AN$9:AN$175,MATCH(1,--(RIGHT([1]A3!$B$9:$B$175,LEN([1]A3!$B$9:$B$175)-4)=$A363)*([1]A3!$C$9:$C$175=YEAR($F363)),0)))</f>
        <v/>
      </c>
      <c r="AR363" s="3" t="str" cm="1">
        <f t="array" ref="AR363">IF(EDATE($F363,AR$2)&gt;DATE(2025,12,31),"",INDEX([1]A3!AO$9:AO$175,MATCH(1,--(RIGHT([1]A3!$B$9:$B$175,LEN([1]A3!$B$9:$B$175)-4)=$A363)*([1]A3!$C$9:$C$175=YEAR($F363)),0)))</f>
        <v/>
      </c>
      <c r="AS363" s="3" t="str" cm="1">
        <f t="array" ref="AS363">IF(EDATE($F363,AS$2)&gt;DATE(2025,12,31),"",INDEX([1]A3!AP$9:AP$175,MATCH(1,--(RIGHT([1]A3!$B$9:$B$175,LEN([1]A3!$B$9:$B$175)-4)=$A363)*([1]A3!$C$9:$C$175=YEAR($F363)),0)))</f>
        <v/>
      </c>
      <c r="AT363" s="3" t="str" cm="1">
        <f t="array" ref="AT363">IF(EDATE($F363,AT$2)&gt;DATE(2025,12,31),"",INDEX([1]A3!AQ$9:AQ$175,MATCH(1,--(RIGHT([1]A3!$B$9:$B$175,LEN([1]A3!$B$9:$B$175)-4)=$A363)*([1]A3!$C$9:$C$175=YEAR($F363)),0)))</f>
        <v/>
      </c>
      <c r="AU363" s="3" t="str" cm="1">
        <f t="array" ref="AU363">IF(EDATE($F363,AU$2)&gt;DATE(2025,12,31),"",INDEX([1]A3!AR$9:AR$175,MATCH(1,--(RIGHT([1]A3!$B$9:$B$175,LEN([1]A3!$B$9:$B$175)-4)=$A363)*([1]A3!$C$9:$C$175=YEAR($F363)),0)))</f>
        <v/>
      </c>
      <c r="AV363" s="3" t="str" cm="1">
        <f t="array" ref="AV363">IF(EDATE($F363,AV$2)&gt;DATE(2025,12,31),"",INDEX([1]A3!AS$9:AS$175,MATCH(1,--(RIGHT([1]A3!$B$9:$B$175,LEN([1]A3!$B$9:$B$175)-4)=$A363)*([1]A3!$C$9:$C$175=YEAR($F363)),0)))</f>
        <v/>
      </c>
      <c r="AW363" s="3" t="str" cm="1">
        <f t="array" ref="AW363">IF(EDATE($F363,AW$2)&gt;DATE(2025,12,31),"",INDEX([1]A3!AT$9:AT$175,MATCH(1,--(RIGHT([1]A3!$B$9:$B$175,LEN([1]A3!$B$9:$B$175)-4)=$A363)*([1]A3!$C$9:$C$175=YEAR($F363)),0)))</f>
        <v/>
      </c>
      <c r="AX363" s="3" t="str" cm="1">
        <f t="array" ref="AX363">IF(EDATE($F363,AX$2)&gt;DATE(2025,12,31),"",INDEX([1]A3!AU$9:AU$175,MATCH(1,--(RIGHT([1]A3!$B$9:$B$175,LEN([1]A3!$B$9:$B$175)-4)=$A363)*([1]A3!$C$9:$C$175=YEAR($F363)),0)))</f>
        <v/>
      </c>
      <c r="AY363" s="3" t="str" cm="1">
        <f t="array" ref="AY363">IF(EDATE($F363,AY$2)&gt;DATE(2025,12,31),"",INDEX([1]A3!AV$9:AV$175,MATCH(1,--(RIGHT([1]A3!$B$9:$B$175,LEN([1]A3!$B$9:$B$175)-4)=$A363)*([1]A3!$C$9:$C$175=YEAR($F363)),0)))</f>
        <v/>
      </c>
      <c r="AZ363" s="3" t="str" cm="1">
        <f t="array" ref="AZ363">IF(EDATE($F363,AZ$2)&gt;DATE(2025,12,31),"",INDEX([1]A3!AW$9:AW$175,MATCH(1,--(RIGHT([1]A3!$B$9:$B$175,LEN([1]A3!$B$9:$B$175)-4)=$A363)*([1]A3!$C$9:$C$175=YEAR($F363)),0)))</f>
        <v/>
      </c>
      <c r="BA363" s="3" t="str" cm="1">
        <f t="array" ref="BA363">IF(EDATE($F363,BA$2)&gt;DATE(2025,12,31),"",INDEX([1]A3!AX$9:AX$175,MATCH(1,--(RIGHT([1]A3!$B$9:$B$175,LEN([1]A3!$B$9:$B$175)-4)=$A363)*([1]A3!$C$9:$C$175=YEAR($F363)),0)))</f>
        <v/>
      </c>
      <c r="BB363" s="3" t="str" cm="1">
        <f t="array" ref="BB363">IF(EDATE($F363,BB$2)&gt;DATE(2025,12,31),"",INDEX([1]A3!AY$9:AY$175,MATCH(1,--(RIGHT([1]A3!$B$9:$B$175,LEN([1]A3!$B$9:$B$175)-4)=$A363)*([1]A3!$C$9:$C$175=YEAR($F363)),0)))</f>
        <v/>
      </c>
      <c r="BC363" s="3" t="str" cm="1">
        <f t="array" ref="BC363">IF(EDATE($F363,BC$2)&gt;DATE(2025,12,31),"",INDEX([1]A3!AZ$9:AZ$175,MATCH(1,--(RIGHT([1]A3!$B$9:$B$175,LEN([1]A3!$B$9:$B$175)-4)=$A363)*([1]A3!$C$9:$C$175=YEAR($F363)),0)))</f>
        <v/>
      </c>
      <c r="BD363" s="3" t="str" cm="1">
        <f t="array" ref="BD363">IF(EDATE($F363,BD$2)&gt;DATE(2025,12,31),"",INDEX([1]A3!BA$9:BA$175,MATCH(1,--(RIGHT([1]A3!$B$9:$B$175,LEN([1]A3!$B$9:$B$175)-4)=$A363)*([1]A3!$C$9:$C$175=YEAR($F363)),0)))</f>
        <v/>
      </c>
      <c r="BE363" s="3" t="str" cm="1">
        <f t="array" ref="BE363">IF(EDATE($F363,BE$2)&gt;DATE(2025,12,31),"",INDEX([1]A3!BB$9:BB$175,MATCH(1,--(RIGHT([1]A3!$B$9:$B$175,LEN([1]A3!$B$9:$B$175)-4)=$A363)*([1]A3!$C$9:$C$175=YEAR($F363)),0)))</f>
        <v/>
      </c>
      <c r="BF363" s="3" t="str" cm="1">
        <f t="array" ref="BF363">IF(EDATE($F363,BF$2)&gt;DATE(2025,12,31),"",INDEX([1]A3!BC$9:BC$175,MATCH(1,--(RIGHT([1]A3!$B$9:$B$175,LEN([1]A3!$B$9:$B$175)-4)=$A363)*([1]A3!$C$9:$C$175=YEAR($F363)),0)))</f>
        <v/>
      </c>
      <c r="BG363" s="3" t="str" cm="1">
        <f t="array" ref="BG363">IF(EDATE($F363,BG$2)&gt;DATE(2025,12,31),"",INDEX([1]A3!BD$9:BD$175,MATCH(1,--(RIGHT([1]A3!$B$9:$B$175,LEN([1]A3!$B$9:$B$175)-4)=$A363)*([1]A3!$C$9:$C$175=YEAR($F363)),0)))</f>
        <v/>
      </c>
      <c r="BH363" s="3" t="str" cm="1">
        <f t="array" ref="BH363">IF(EDATE($F363,BH$2)&gt;DATE(2025,12,31),"",INDEX([1]A3!BE$9:BE$175,MATCH(1,--(RIGHT([1]A3!$B$9:$B$175,LEN([1]A3!$B$9:$B$175)-4)=$A363)*([1]A3!$C$9:$C$175=YEAR($F363)),0)))</f>
        <v/>
      </c>
      <c r="BI363" s="3" t="str" cm="1">
        <f t="array" ref="BI363">IF(EDATE($F363,BI$2)&gt;DATE(2025,12,31),"",INDEX([1]A3!BF$9:BF$175,MATCH(1,--(RIGHT([1]A3!$B$9:$B$175,LEN([1]A3!$B$9:$B$175)-4)=$A363)*([1]A3!$C$9:$C$175=YEAR($F363)),0)))</f>
        <v/>
      </c>
      <c r="BJ363" s="3" t="str" cm="1">
        <f t="array" ref="BJ363">IF(EDATE($F363,BJ$2)&gt;DATE(2025,12,31),"",INDEX([1]A3!BG$9:BG$175,MATCH(1,--(RIGHT([1]A3!$B$9:$B$175,LEN([1]A3!$B$9:$B$175)-4)=$A363)*([1]A3!$C$9:$C$175=YEAR($F363)),0)))</f>
        <v/>
      </c>
      <c r="BK363" s="3" t="str" cm="1">
        <f t="array" ref="BK363">IF(EDATE($F363,BK$2)&gt;DATE(2025,12,31),"",INDEX([1]A3!BH$9:BH$175,MATCH(1,--(RIGHT([1]A3!$B$9:$B$175,LEN([1]A3!$B$9:$B$175)-4)=$A363)*([1]A3!$C$9:$C$175=YEAR($F363)),0)))</f>
        <v/>
      </c>
      <c r="BL363" s="3" t="str" cm="1">
        <f t="array" ref="BL363">IF(EDATE($F363,BL$2)&gt;DATE(2025,12,31),"",INDEX([1]A3!BI$9:BI$175,MATCH(1,--(RIGHT([1]A3!$B$9:$B$175,LEN([1]A3!$B$9:$B$175)-4)=$A363)*([1]A3!$C$9:$C$175=YEAR($F363)),0)))</f>
        <v/>
      </c>
      <c r="BM363" s="3" t="str" cm="1">
        <f t="array" ref="BM363">IF(EDATE($F363,BM$2)&gt;DATE(2025,12,31),"",INDEX([1]A3!BJ$9:BJ$175,MATCH(1,--(RIGHT([1]A3!$B$9:$B$175,LEN([1]A3!$B$9:$B$175)-4)=$A363)*([1]A3!$C$9:$C$175=YEAR($F363)),0)))</f>
        <v/>
      </c>
      <c r="BN363" s="3" t="str" cm="1">
        <f t="array" ref="BN363">IF(EDATE($F363,BN$2)&gt;DATE(2025,12,31),"",INDEX([1]A3!BK$9:BK$175,MATCH(1,--(RIGHT([1]A3!$B$9:$B$175,LEN([1]A3!$B$9:$B$175)-4)=$A363)*([1]A3!$C$9:$C$175=YEAR($F363)),0)))</f>
        <v/>
      </c>
      <c r="BO363" s="3" t="str" cm="1">
        <f t="array" ref="BO363">IF(EDATE($F363,BO$2)&gt;DATE(2025,12,31),"",INDEX([1]A3!BL$9:BL$175,MATCH(1,--(RIGHT([1]A3!$B$9:$B$175,LEN([1]A3!$B$9:$B$175)-4)=$A363)*([1]A3!$C$9:$C$175=YEAR($F363)),0)))</f>
        <v/>
      </c>
      <c r="BP363" s="3" t="str" cm="1">
        <f t="array" ref="BP363">IF(EDATE($F363,BP$2)&gt;DATE(2025,12,31),"",INDEX([1]A3!BM$9:BM$175,MATCH(1,--(RIGHT([1]A3!$B$9:$B$175,LEN([1]A3!$B$9:$B$175)-4)=$A363)*([1]A3!$C$9:$C$175=YEAR($F363)),0)))</f>
        <v/>
      </c>
      <c r="BQ363" s="3" t="str" cm="1">
        <f t="array" ref="BQ363">IF(EDATE($F363,BQ$2)&gt;DATE(2025,12,31),"",INDEX([1]A3!BN$9:BN$175,MATCH(1,--(RIGHT([1]A3!$B$9:$B$175,LEN([1]A3!$B$9:$B$175)-4)=$A363)*([1]A3!$C$9:$C$175=YEAR($F363)),0)))</f>
        <v/>
      </c>
      <c r="BR363" s="3" t="str" cm="1">
        <f t="array" ref="BR363">IF(EDATE($F363,BR$2)&gt;DATE(2025,12,31),"",INDEX([1]A3!BO$9:BO$175,MATCH(1,--(RIGHT([1]A3!$B$9:$B$175,LEN([1]A3!$B$9:$B$175)-4)=$A363)*([1]A3!$C$9:$C$175=YEAR($F363)),0)))</f>
        <v/>
      </c>
      <c r="BS363" s="3" t="str" cm="1">
        <f t="array" ref="BS363">IF(EDATE($F363,BS$2)&gt;DATE(2025,12,31),"",INDEX([1]A3!BP$9:BP$175,MATCH(1,--(RIGHT([1]A3!$B$9:$B$175,LEN([1]A3!$B$9:$B$175)-4)=$A363)*([1]A3!$C$9:$C$175=YEAR($F363)),0)))</f>
        <v/>
      </c>
      <c r="BT363" s="3" t="str" cm="1">
        <f t="array" ref="BT363">IF(EDATE($F363,BT$2)&gt;DATE(2025,12,31),"",INDEX([1]A3!BQ$9:BQ$175,MATCH(1,--(RIGHT([1]A3!$B$9:$B$175,LEN([1]A3!$B$9:$B$175)-4)=$A363)*([1]A3!$C$9:$C$175=YEAR($F363)),0)))</f>
        <v/>
      </c>
      <c r="BU363" s="3" t="str" cm="1">
        <f t="array" ref="BU363">IF(EDATE($F363,BU$2)&gt;DATE(2025,12,31),"",INDEX([1]A3!BR$9:BR$175,MATCH(1,--(RIGHT([1]A3!$B$9:$B$175,LEN([1]A3!$B$9:$B$175)-4)=$A363)*([1]A3!$C$9:$C$175=YEAR($F363)),0)))</f>
        <v/>
      </c>
      <c r="BV363" s="3" t="str" cm="1">
        <f t="array" ref="BV363">IF(EDATE($F363,BV$2)&gt;DATE(2025,12,31),"",INDEX([1]A3!BS$9:BS$175,MATCH(1,--(RIGHT([1]A3!$B$9:$B$175,LEN([1]A3!$B$9:$B$175)-4)=$A363)*([1]A3!$C$9:$C$175=YEAR($F363)),0)))</f>
        <v/>
      </c>
      <c r="BW363" s="3" t="str" cm="1">
        <f t="array" ref="BW363">IF(EDATE($F363,BW$2)&gt;DATE(2025,12,31),"",INDEX([1]A3!BT$9:BT$175,MATCH(1,--(RIGHT([1]A3!$B$9:$B$175,LEN([1]A3!$B$9:$B$175)-4)=$A363)*([1]A3!$C$9:$C$175=YEAR($F363)),0)))</f>
        <v/>
      </c>
      <c r="BX363" s="3" t="str" cm="1">
        <f t="array" ref="BX363">IF(EDATE($F363,BX$2)&gt;DATE(2025,12,31),"",INDEX([1]A3!BU$9:BU$175,MATCH(1,--(RIGHT([1]A3!$B$9:$B$175,LEN([1]A3!$B$9:$B$175)-4)=$A363)*([1]A3!$C$9:$C$175=YEAR($F363)),0)))</f>
        <v/>
      </c>
      <c r="BY363" s="3" t="str" cm="1">
        <f t="array" ref="BY363">IF(EDATE($F363,BY$2)&gt;DATE(2025,12,31),"",INDEX([1]A3!BV$9:BV$175,MATCH(1,--(RIGHT([1]A3!$B$9:$B$175,LEN([1]A3!$B$9:$B$175)-4)=$A363)*([1]A3!$C$9:$C$175=YEAR($F363)),0)))</f>
        <v/>
      </c>
      <c r="BZ363" s="3" t="str" cm="1">
        <f t="array" ref="BZ363">IF(EDATE($F363,BZ$2)&gt;DATE(2025,12,31),"",INDEX([1]A3!BW$9:BW$175,MATCH(1,--(RIGHT([1]A3!$B$9:$B$175,LEN([1]A3!$B$9:$B$175)-4)=$A363)*([1]A3!$C$9:$C$175=YEAR($F363)),0)))</f>
        <v/>
      </c>
      <c r="CA363" s="3" t="str" cm="1">
        <f t="array" ref="CA363">IF(EDATE($F363,CA$2)&gt;DATE(2025,12,31),"",INDEX([1]A3!BX$9:BX$175,MATCH(1,--(RIGHT([1]A3!$B$9:$B$175,LEN([1]A3!$B$9:$B$175)-4)=$A363)*([1]A3!$C$9:$C$175=YEAR($F363)),0)))</f>
        <v/>
      </c>
      <c r="CB363" s="3" t="str" cm="1">
        <f t="array" ref="CB363">IF(EDATE($F363,CB$2)&gt;DATE(2025,12,31),"",INDEX([1]A3!BY$9:BY$175,MATCH(1,--(RIGHT([1]A3!$B$9:$B$175,LEN([1]A3!$B$9:$B$175)-4)=$A363)*([1]A3!$C$9:$C$175=YEAR($F363)),0)))</f>
        <v/>
      </c>
      <c r="CC363" s="3" t="str" cm="1">
        <f t="array" ref="CC363">IF(EDATE($F363,CC$2)&gt;DATE(2025,12,31),"",INDEX([1]A3!BZ$9:BZ$175,MATCH(1,--(RIGHT([1]A3!$B$9:$B$175,LEN([1]A3!$B$9:$B$175)-4)=$A363)*([1]A3!$C$9:$C$175=YEAR($F363)),0)))</f>
        <v/>
      </c>
      <c r="CD363" s="3" t="str" cm="1">
        <f t="array" ref="CD363">IF(EDATE($F363,CD$2)&gt;DATE(2025,12,31),"",INDEX([1]A3!CA$9:CA$175,MATCH(1,--(RIGHT([1]A3!$B$9:$B$175,LEN([1]A3!$B$9:$B$175)-4)=$A363)*([1]A3!$C$9:$C$175=YEAR($F363)),0)))</f>
        <v/>
      </c>
      <c r="CE363" s="3" t="str" cm="1">
        <f t="array" ref="CE363">IF(EDATE($F363,CE$2)&gt;DATE(2025,12,31),"",INDEX([1]A3!CB$9:CB$175,MATCH(1,--(RIGHT([1]A3!$B$9:$B$175,LEN([1]A3!$B$9:$B$175)-4)=$A363)*([1]A3!$C$9:$C$175=YEAR($F363)),0)))</f>
        <v/>
      </c>
      <c r="CF363" s="3" t="str" cm="1">
        <f t="array" ref="CF363">IF(EDATE($F363,CF$2)&gt;DATE(2025,12,31),"",INDEX([1]A3!CC$9:CC$175,MATCH(1,--(RIGHT([1]A3!$B$9:$B$175,LEN([1]A3!$B$9:$B$175)-4)=$A363)*([1]A3!$C$9:$C$175=YEAR($F363)),0)))</f>
        <v/>
      </c>
      <c r="CG363" s="3" t="str" cm="1">
        <f t="array" ref="CG363">IF(EDATE($F363,CG$2)&gt;DATE(2025,12,31),"",INDEX([1]A3!CD$9:CD$175,MATCH(1,--(RIGHT([1]A3!$B$9:$B$175,LEN([1]A3!$B$9:$B$175)-4)=$A363)*([1]A3!$C$9:$C$175=YEAR($F363)),0)))</f>
        <v/>
      </c>
      <c r="CH363" s="3" t="str" cm="1">
        <f t="array" ref="CH363">IF(EDATE($F363,CH$2)&gt;DATE(2025,12,31),"",INDEX([1]A3!CE$9:CE$175,MATCH(1,--(RIGHT([1]A3!$B$9:$B$175,LEN([1]A3!$B$9:$B$175)-4)=$A363)*([1]A3!$C$9:$C$175=YEAR($F363)),0)))</f>
        <v/>
      </c>
      <c r="CI363" s="3" t="str" cm="1">
        <f t="array" ref="CI363">IF(EDATE($F363,CI$2)&gt;DATE(2025,12,31),"",INDEX([1]A3!CF$9:CF$175,MATCH(1,--(RIGHT([1]A3!$B$9:$B$175,LEN([1]A3!$B$9:$B$175)-4)=$A363)*([1]A3!$C$9:$C$175=YEAR($F363)),0)))</f>
        <v/>
      </c>
      <c r="CJ363" s="3" t="str" cm="1">
        <f t="array" ref="CJ363">IF(EDATE($F363,CJ$2)&gt;DATE(2025,12,31),"",INDEX([1]A3!CG$9:CG$175,MATCH(1,--(RIGHT([1]A3!$B$9:$B$175,LEN([1]A3!$B$9:$B$175)-4)=$A363)*([1]A3!$C$9:$C$175=YEAR($F363)),0)))</f>
        <v/>
      </c>
      <c r="CK363" s="3" t="str" cm="1">
        <f t="array" ref="CK363">IF(EDATE($F363,CK$2)&gt;DATE(2025,12,31),"",INDEX([1]A3!CH$9:CH$175,MATCH(1,--(RIGHT([1]A3!$B$9:$B$175,LEN([1]A3!$B$9:$B$175)-4)=$A363)*([1]A3!$C$9:$C$175=YEAR($F363)),0)))</f>
        <v/>
      </c>
      <c r="CL363" s="3" t="str" cm="1">
        <f t="array" ref="CL363">IF(EDATE($F363,CL$2)&gt;DATE(2025,12,31),"",INDEX([1]A3!CI$9:CI$175,MATCH(1,--(RIGHT([1]A3!$B$9:$B$175,LEN([1]A3!$B$9:$B$175)-4)=$A363)*([1]A3!$C$9:$C$175=YEAR($F363)),0)))</f>
        <v/>
      </c>
      <c r="CM363" s="3" t="str" cm="1">
        <f t="array" ref="CM363">IF(EDATE($F363,CM$2)&gt;DATE(2025,12,31),"",INDEX([1]A3!CJ$9:CJ$175,MATCH(1,--(RIGHT([1]A3!$B$9:$B$175,LEN([1]A3!$B$9:$B$175)-4)=$A363)*([1]A3!$C$9:$C$175=YEAR($F363)),0)))</f>
        <v/>
      </c>
      <c r="CN363" s="3" t="str" cm="1">
        <f t="array" ref="CN363">IF(EDATE($F363,CN$2)&gt;DATE(2025,12,31),"",INDEX([1]A3!CK$9:CK$175,MATCH(1,--(RIGHT([1]A3!$B$9:$B$175,LEN([1]A3!$B$9:$B$175)-4)=$A363)*([1]A3!$C$9:$C$175=YEAR($F363)),0)))</f>
        <v/>
      </c>
      <c r="CO363" s="3" t="str" cm="1">
        <f t="array" ref="CO363">IF(EDATE($F363,CO$2)&gt;DATE(2025,12,31),"",INDEX([1]A3!CL$9:CL$175,MATCH(1,--(RIGHT([1]A3!$B$9:$B$175,LEN([1]A3!$B$9:$B$175)-4)=$A363)*([1]A3!$C$9:$C$175=YEAR($F363)),0)))</f>
        <v/>
      </c>
      <c r="CP363" s="3" t="str" cm="1">
        <f t="array" ref="CP363">IF(EDATE($F363,CP$2)&gt;DATE(2025,12,31),"",INDEX([1]A3!CM$9:CM$175,MATCH(1,--(RIGHT([1]A3!$B$9:$B$175,LEN([1]A3!$B$9:$B$175)-4)=$A363)*([1]A3!$C$9:$C$175=YEAR($F363)),0)))</f>
        <v/>
      </c>
      <c r="CQ363" s="3" t="str" cm="1">
        <f t="array" ref="CQ363">IF(EDATE($F363,CQ$2)&gt;DATE(2025,12,31),"",INDEX([1]A3!CN$9:CN$175,MATCH(1,--(RIGHT([1]A3!$B$9:$B$175,LEN([1]A3!$B$9:$B$175)-4)=$A363)*([1]A3!$C$9:$C$175=YEAR($F363)),0)))</f>
        <v/>
      </c>
      <c r="CR363" s="3" t="str" cm="1">
        <f t="array" ref="CR363">IF(EDATE($F363,CR$2)&gt;DATE(2025,12,31),"",INDEX([1]A3!CO$9:CO$175,MATCH(1,--(RIGHT([1]A3!$B$9:$B$175,LEN([1]A3!$B$9:$B$175)-4)=$A363)*([1]A3!$C$9:$C$175=YEAR($F363)),0)))</f>
        <v/>
      </c>
      <c r="CS363" s="3" t="str" cm="1">
        <f t="array" ref="CS363">IF(EDATE($F363,CS$2)&gt;DATE(2025,12,31),"",INDEX([1]A3!CP$9:CP$175,MATCH(1,--(RIGHT([1]A3!$B$9:$B$175,LEN([1]A3!$B$9:$B$175)-4)=$A363)*([1]A3!$C$9:$C$175=YEAR($F363)),0)))</f>
        <v/>
      </c>
      <c r="CT363" s="3" t="str" cm="1">
        <f t="array" ref="CT363">IF(EDATE($F363,CT$2)&gt;DATE(2025,12,31),"",INDEX([1]A3!CQ$9:CQ$175,MATCH(1,--(RIGHT([1]A3!$B$9:$B$175,LEN([1]A3!$B$9:$B$175)-4)=$A363)*([1]A3!$C$9:$C$175=YEAR($F363)),0)))</f>
        <v/>
      </c>
      <c r="CU363" s="3" t="str" cm="1">
        <f t="array" ref="CU363">IF(EDATE($F363,CU$2)&gt;DATE(2025,12,31),"",INDEX([1]A3!CR$9:CR$175,MATCH(1,--(RIGHT([1]A3!$B$9:$B$175,LEN([1]A3!$B$9:$B$175)-4)=$A363)*([1]A3!$C$9:$C$175=YEAR($F363)),0)))</f>
        <v/>
      </c>
      <c r="CV363" s="3" t="str" cm="1">
        <f t="array" ref="CV363">IF(EDATE($F363,CV$2)&gt;DATE(2025,12,31),"",INDEX([1]A3!CS$9:CS$175,MATCH(1,--(RIGHT([1]A3!$B$9:$B$175,LEN([1]A3!$B$9:$B$175)-4)=$A363)*([1]A3!$C$9:$C$175=YEAR($F363)),0)))</f>
        <v/>
      </c>
      <c r="CW363" s="3" t="str" cm="1">
        <f t="array" ref="CW363">IF(EDATE($F363,CW$2)&gt;DATE(2025,12,31),"",INDEX([1]A3!CT$9:CT$175,MATCH(1,--(RIGHT([1]A3!$B$9:$B$175,LEN([1]A3!$B$9:$B$175)-4)=$A363)*([1]A3!$C$9:$C$175=YEAR($F363)),0)))</f>
        <v/>
      </c>
      <c r="CX363" s="3" t="str" cm="1">
        <f t="array" ref="CX363">IF(EDATE($F363,CX$2)&gt;DATE(2025,12,31),"",INDEX([1]A3!CU$9:CU$175,MATCH(1,--(RIGHT([1]A3!$B$9:$B$175,LEN([1]A3!$B$9:$B$175)-4)=$A363)*([1]A3!$C$9:$C$175=YEAR($F363)),0)))</f>
        <v/>
      </c>
      <c r="CY363" s="3" t="str" cm="1">
        <f t="array" ref="CY363">IF(EDATE($F363,CY$2)&gt;DATE(2025,12,31),"",INDEX([1]A3!CV$9:CV$175,MATCH(1,--(RIGHT([1]A3!$B$9:$B$175,LEN([1]A3!$B$9:$B$175)-4)=$A363)*([1]A3!$C$9:$C$175=YEAR($F363)),0)))</f>
        <v/>
      </c>
      <c r="CZ363" s="3" t="str" cm="1">
        <f t="array" ref="CZ363">IF(EDATE($F363,CZ$2)&gt;DATE(2025,12,31),"",INDEX([1]A3!CW$9:CW$175,MATCH(1,--(RIGHT([1]A3!$B$9:$B$175,LEN([1]A3!$B$9:$B$175)-4)=$A363)*([1]A3!$C$9:$C$175=YEAR($F363)),0)))</f>
        <v/>
      </c>
      <c r="DA363" s="3" t="str" cm="1">
        <f t="array" ref="DA363">IF(EDATE($F363,DA$2)&gt;DATE(2025,12,31),"",INDEX([1]A3!CX$9:CX$175,MATCH(1,--(RIGHT([1]A3!$B$9:$B$175,LEN([1]A3!$B$9:$B$175)-4)=$A363)*([1]A3!$C$9:$C$175=YEAR($F363)),0)))</f>
        <v/>
      </c>
      <c r="DB363" s="3" t="str" cm="1">
        <f t="array" ref="DB363">IF(EDATE($F363,DB$2)&gt;DATE(2025,12,31),"",INDEX([1]A3!CY$9:CY$175,MATCH(1,--(RIGHT([1]A3!$B$9:$B$175,LEN([1]A3!$B$9:$B$175)-4)=$A363)*([1]A3!$C$9:$C$175=YEAR($F363)),0)))</f>
        <v/>
      </c>
      <c r="DC363" s="3" t="str" cm="1">
        <f t="array" ref="DC363">IF(EDATE($F363,DC$2)&gt;DATE(2025,12,31),"",INDEX([1]A3!CZ$9:CZ$175,MATCH(1,--(RIGHT([1]A3!$B$9:$B$175,LEN([1]A3!$B$9:$B$175)-4)=$A363)*([1]A3!$C$9:$C$175=YEAR($F363)),0)))</f>
        <v/>
      </c>
      <c r="DD363" s="3" t="str" cm="1">
        <f t="array" ref="DD363">IF(EDATE($F363,DD$2)&gt;DATE(2025,12,31),"",INDEX([1]A3!DA$9:DA$175,MATCH(1,--(RIGHT([1]A3!$B$9:$B$175,LEN([1]A3!$B$9:$B$175)-4)=$A363)*([1]A3!$C$9:$C$175=YEAR($F363)),0)))</f>
        <v/>
      </c>
      <c r="DE363" s="3" t="str" cm="1">
        <f t="array" ref="DE363">IF(EDATE($F363,DE$2)&gt;DATE(2025,12,31),"",INDEX([1]A3!DB$9:DB$175,MATCH(1,--(RIGHT([1]A3!$B$9:$B$175,LEN([1]A3!$B$9:$B$175)-4)=$A363)*([1]A3!$C$9:$C$175=YEAR($F363)),0)))</f>
        <v/>
      </c>
      <c r="DF363" s="3" t="str" cm="1">
        <f t="array" ref="DF363">IF(EDATE($F363,DF$2)&gt;DATE(2025,12,31),"",INDEX([1]A3!DC$9:DC$175,MATCH(1,--(RIGHT([1]A3!$B$9:$B$175,LEN([1]A3!$B$9:$B$175)-4)=$A363)*([1]A3!$C$9:$C$175=YEAR($F363)),0)))</f>
        <v/>
      </c>
      <c r="DG363" s="3" t="str" cm="1">
        <f t="array" ref="DG363">IF(EDATE($F363,DG$2)&gt;DATE(2025,12,31),"",INDEX([1]A3!DD$9:DD$175,MATCH(1,--(RIGHT([1]A3!$B$9:$B$175,LEN([1]A3!$B$9:$B$175)-4)=$A363)*([1]A3!$C$9:$C$175=YEAR($F363)),0)))</f>
        <v/>
      </c>
      <c r="DH363" s="3" t="str" cm="1">
        <f t="array" ref="DH363">IF(EDATE($F363,DH$2)&gt;DATE(2025,12,31),"",INDEX([1]A3!DE$9:DE$175,MATCH(1,--(RIGHT([1]A3!$B$9:$B$175,LEN([1]A3!$B$9:$B$175)-4)=$A363)*([1]A3!$C$9:$C$175=YEAR($F363)),0)))</f>
        <v/>
      </c>
      <c r="DI363" s="3" t="str" cm="1">
        <f t="array" ref="DI363">IF(EDATE($F363,DI$2)&gt;DATE(2025,12,31),"",INDEX([1]A3!DF$9:DF$175,MATCH(1,--(RIGHT([1]A3!$B$9:$B$175,LEN([1]A3!$B$9:$B$175)-4)=$A363)*([1]A3!$C$9:$C$175=YEAR($F363)),0)))</f>
        <v/>
      </c>
      <c r="DJ363" s="3" t="str" cm="1">
        <f t="array" ref="DJ363">IF(EDATE($F363,DJ$2)&gt;DATE(2025,12,31),"",INDEX([1]A3!DG$9:DG$175,MATCH(1,--(RIGHT([1]A3!$B$9:$B$175,LEN([1]A3!$B$9:$B$175)-4)=$A363)*([1]A3!$C$9:$C$175=YEAR($F363)),0)))</f>
        <v/>
      </c>
      <c r="DK363" s="3" t="str" cm="1">
        <f t="array" ref="DK363">IF(EDATE($F363,DK$2)&gt;DATE(2025,12,31),"",INDEX([1]A3!DH$9:DH$175,MATCH(1,--(RIGHT([1]A3!$B$9:$B$175,LEN([1]A3!$B$9:$B$175)-4)=$A363)*([1]A3!$C$9:$C$175=YEAR($F363)),0)))</f>
        <v/>
      </c>
      <c r="DL363" s="3" t="str" cm="1">
        <f t="array" ref="DL363">IF(EDATE($F363,DL$2)&gt;DATE(2025,12,31),"",INDEX([1]A3!DI$9:DI$175,MATCH(1,--(RIGHT([1]A3!$B$9:$B$175,LEN([1]A3!$B$9:$B$175)-4)=$A363)*([1]A3!$C$9:$C$175=YEAR($F363)),0)))</f>
        <v/>
      </c>
      <c r="DM363" s="3" t="str" cm="1">
        <f t="array" ref="DM363">IF(EDATE($F363,DM$2)&gt;DATE(2025,12,31),"",INDEX([1]A3!DJ$9:DJ$175,MATCH(1,--(RIGHT([1]A3!$B$9:$B$175,LEN([1]A3!$B$9:$B$175)-4)=$A363)*([1]A3!$C$9:$C$175=YEAR($F363)),0)))</f>
        <v/>
      </c>
      <c r="DN363" s="3" t="str" cm="1">
        <f t="array" ref="DN363">IF(EDATE($F363,DN$2)&gt;DATE(2025,12,31),"",INDEX([1]A3!DK$9:DK$175,MATCH(1,--(RIGHT([1]A3!$B$9:$B$175,LEN([1]A3!$B$9:$B$175)-4)=$A363)*([1]A3!$C$9:$C$175=YEAR($F363)),0)))</f>
        <v/>
      </c>
      <c r="DO363" s="3" t="str" cm="1">
        <f t="array" ref="DO363">IF(EDATE($F363,DO$2)&gt;DATE(2025,12,31),"",INDEX([1]A3!DL$9:DL$175,MATCH(1,--(RIGHT([1]A3!$B$9:$B$175,LEN([1]A3!$B$9:$B$175)-4)=$A363)*([1]A3!$C$9:$C$175=YEAR($F363)),0)))</f>
        <v/>
      </c>
      <c r="DP363" s="3" t="str" cm="1">
        <f t="array" ref="DP363">IF(EDATE($F363,DP$2)&gt;DATE(2025,12,31),"",INDEX([1]A3!DM$9:DM$175,MATCH(1,--(RIGHT([1]A3!$B$9:$B$175,LEN([1]A3!$B$9:$B$175)-4)=$A363)*([1]A3!$C$9:$C$175=YEAR($F363)),0)))</f>
        <v/>
      </c>
      <c r="DQ363" s="3" t="str" cm="1">
        <f t="array" ref="DQ363">IF(EDATE($F363,DQ$2)&gt;DATE(2025,12,31),"",INDEX([1]A3!DN$9:DN$175,MATCH(1,--(RIGHT([1]A3!$B$9:$B$175,LEN([1]A3!$B$9:$B$175)-4)=$A363)*([1]A3!$C$9:$C$175=YEAR($F363)),0)))</f>
        <v/>
      </c>
      <c r="DR363" s="3" t="str" cm="1">
        <f t="array" ref="DR363">IF(EDATE($F363,DR$2)&gt;DATE(2025,12,31),"",INDEX([1]A3!DO$9:DO$175,MATCH(1,--(RIGHT([1]A3!$B$9:$B$175,LEN([1]A3!$B$9:$B$175)-4)=$A363)*([1]A3!$C$9:$C$175=YEAR($F363)),0)))</f>
        <v/>
      </c>
      <c r="DS363" s="3" t="str" cm="1">
        <f t="array" ref="DS363">IF(EDATE($F363,DS$2)&gt;DATE(2025,12,31),"",INDEX([1]A3!DP$9:DP$175,MATCH(1,--(RIGHT([1]A3!$B$9:$B$175,LEN([1]A3!$B$9:$B$175)-4)=$A363)*([1]A3!$C$9:$C$175=YEAR($F363)),0)))</f>
        <v/>
      </c>
      <c r="DT363" s="3" t="str" cm="1">
        <f t="array" ref="DT363">IF(EDATE($F363,DT$2)&gt;DATE(2025,12,31),"",INDEX([1]A3!DQ$9:DQ$175,MATCH(1,--(RIGHT([1]A3!$B$9:$B$175,LEN([1]A3!$B$9:$B$175)-4)=$A363)*([1]A3!$C$9:$C$175=YEAR($F363)),0)))</f>
        <v/>
      </c>
      <c r="DU363" s="3" t="str" cm="1">
        <f t="array" ref="DU363">IF(EDATE($F363,DU$2)&gt;DATE(2025,12,31),"",INDEX([1]A3!DR$9:DR$175,MATCH(1,--(RIGHT([1]A3!$B$9:$B$175,LEN([1]A3!$B$9:$B$175)-4)=$A363)*([1]A3!$C$9:$C$175=YEAR($F363)),0)))</f>
        <v/>
      </c>
      <c r="DV363" s="3" t="str" cm="1">
        <f t="array" ref="DV363">IF(EDATE($F363,DV$2)&gt;DATE(2025,12,31),"",INDEX([1]A3!DS$9:DS$175,MATCH(1,--(RIGHT([1]A3!$B$9:$B$175,LEN([1]A3!$B$9:$B$175)-4)=$A363)*([1]A3!$C$9:$C$175=YEAR($F363)),0)))</f>
        <v/>
      </c>
      <c r="DW363" s="3" t="str" cm="1">
        <f t="array" ref="DW363">IF(EDATE($F363,DW$2)&gt;DATE(2025,12,31),"",INDEX([1]A3!DT$9:DT$175,MATCH(1,--(RIGHT([1]A3!$B$9:$B$175,LEN([1]A3!$B$9:$B$175)-4)=$A363)*([1]A3!$C$9:$C$175=YEAR($F363)),0)))</f>
        <v/>
      </c>
      <c r="DX363" s="3" t="str" cm="1">
        <f t="array" ref="DX363">IF(EDATE($F363,DX$2)&gt;DATE(2025,12,31),"",INDEX([1]A3!DU$9:DU$175,MATCH(1,--(RIGHT([1]A3!$B$9:$B$175,LEN([1]A3!$B$9:$B$175)-4)=$A363)*([1]A3!$C$9:$C$175=YEAR($F363)),0)))</f>
        <v/>
      </c>
      <c r="DY363" s="3" t="str" cm="1">
        <f t="array" ref="DY363">IF(EDATE($F363,DY$2)&gt;DATE(2025,12,31),"",INDEX([1]A3!DV$9:DV$175,MATCH(1,--(RIGHT([1]A3!$B$9:$B$175,LEN([1]A3!$B$9:$B$175)-4)=$A363)*([1]A3!$C$9:$C$175=YEAR($F363)),0)))</f>
        <v/>
      </c>
      <c r="DZ363" s="3" t="str" cm="1">
        <f t="array" ref="DZ363">IF(EDATE($F363,DZ$2)&gt;DATE(2025,12,31),"",INDEX([1]A3!DW$9:DW$175,MATCH(1,--(RIGHT([1]A3!$B$9:$B$175,LEN([1]A3!$B$9:$B$175)-4)=$A363)*([1]A3!$C$9:$C$175=YEAR($F363)),0)))</f>
        <v/>
      </c>
      <c r="EA363" s="3" t="str" cm="1">
        <f t="array" ref="EA363">IF(EDATE($F363,EA$2)&gt;DATE(2025,12,31),"",INDEX([1]A3!DX$9:DX$175,MATCH(1,--(RIGHT([1]A3!$B$9:$B$175,LEN([1]A3!$B$9:$B$175)-4)=$A363)*([1]A3!$C$9:$C$175=YEAR($F363)),0)))</f>
        <v/>
      </c>
      <c r="EB363" s="3" t="str" cm="1">
        <f t="array" ref="EB363">IF(EDATE($F363,EB$2)&gt;DATE(2025,12,31),"",INDEX([1]A3!DY$9:DY$175,MATCH(1,--(RIGHT([1]A3!$B$9:$B$175,LEN([1]A3!$B$9:$B$175)-4)=$A363)*([1]A3!$C$9:$C$175=YEAR($F363)),0)))</f>
        <v/>
      </c>
      <c r="EC363" s="3" t="str" cm="1">
        <f t="array" ref="EC363">IF(EDATE($F363,EC$2)&gt;DATE(2025,12,31),"",INDEX([1]A3!DZ$9:DZ$175,MATCH(1,--(RIGHT([1]A3!$B$9:$B$175,LEN([1]A3!$B$9:$B$175)-4)=$A363)*([1]A3!$C$9:$C$175=YEAR($F363)),0)))</f>
        <v/>
      </c>
      <c r="ED363" s="3" t="str" cm="1">
        <f t="array" ref="ED363">IF(EDATE($F363,ED$2)&gt;DATE(2025,12,31),"",INDEX([1]A3!EA$9:EA$175,MATCH(1,--(RIGHT([1]A3!$B$9:$B$175,LEN([1]A3!$B$9:$B$175)-4)=$A363)*([1]A3!$C$9:$C$175=YEAR($F363)),0)))</f>
        <v/>
      </c>
      <c r="EE363" s="3" t="str" cm="1">
        <f t="array" ref="EE363">IF(EDATE($F363,EE$2)&gt;DATE(2025,12,31),"",INDEX([1]A3!EB$9:EB$175,MATCH(1,--(RIGHT([1]A3!$B$9:$B$175,LEN([1]A3!$B$9:$B$175)-4)=$A363)*([1]A3!$C$9:$C$175=YEAR($F363)),0)))</f>
        <v/>
      </c>
      <c r="EF363" s="3" t="str" cm="1">
        <f t="array" ref="EF363">IF(EDATE($F363,EF$2)&gt;DATE(2025,12,31),"",INDEX([1]A3!EC$9:EC$175,MATCH(1,--(RIGHT([1]A3!$B$9:$B$175,LEN([1]A3!$B$9:$B$175)-4)=$A363)*([1]A3!$C$9:$C$175=YEAR($F363)),0)))</f>
        <v/>
      </c>
      <c r="EG363" s="3" t="str" cm="1">
        <f t="array" ref="EG363">IF(EDATE($F363,EG$2)&gt;DATE(2025,12,31),"",INDEX([1]A3!ED$9:ED$175,MATCH(1,--(RIGHT([1]A3!$B$9:$B$175,LEN([1]A3!$B$9:$B$175)-4)=$A363)*([1]A3!$C$9:$C$175=YEAR($F363)),0)))</f>
        <v/>
      </c>
      <c r="EH363" s="3" t="str" cm="1">
        <f t="array" ref="EH363">IF(EDATE($F363,EH$2)&gt;DATE(2025,12,31),"",INDEX([1]A3!EE$9:EE$175,MATCH(1,--(RIGHT([1]A3!$B$9:$B$175,LEN([1]A3!$B$9:$B$175)-4)=$A363)*([1]A3!$C$9:$C$175=YEAR($F363)),0)))</f>
        <v/>
      </c>
      <c r="EI363" s="3" t="str" cm="1">
        <f t="array" ref="EI363">IF(EDATE($F363,EI$2)&gt;DATE(2025,12,31),"",INDEX([1]A3!EF$9:EF$175,MATCH(1,--(RIGHT([1]A3!$B$9:$B$175,LEN([1]A3!$B$9:$B$175)-4)=$A363)*([1]A3!$C$9:$C$175=YEAR($F363)),0)))</f>
        <v/>
      </c>
      <c r="EJ363" s="3" t="str" cm="1">
        <f t="array" ref="EJ363">IF(EDATE($F363,EJ$2)&gt;DATE(2025,12,31),"",INDEX([1]A3!EG$9:EG$175,MATCH(1,--(RIGHT([1]A3!$B$9:$B$175,LEN([1]A3!$B$9:$B$175)-4)=$A363)*([1]A3!$C$9:$C$175=YEAR($F363)),0)))</f>
        <v/>
      </c>
      <c r="EK363" s="3" t="str" cm="1">
        <f t="array" ref="EK363">IF(EDATE($F363,EK$2)&gt;DATE(2025,12,31),"",INDEX([1]A3!EH$9:EH$175,MATCH(1,--(RIGHT([1]A3!$B$9:$B$175,LEN([1]A3!$B$9:$B$175)-4)=$A363)*([1]A3!$C$9:$C$175=YEAR($F363)),0)))</f>
        <v/>
      </c>
      <c r="EL363" s="3" t="str" cm="1">
        <f t="array" ref="EL363">IF(EDATE($F363,EL$2)&gt;DATE(2025,12,31),"",INDEX([1]A3!EI$9:EI$175,MATCH(1,--(RIGHT([1]A3!$B$9:$B$175,LEN([1]A3!$B$9:$B$175)-4)=$A363)*([1]A3!$C$9:$C$175=YEAR($F363)),0)))</f>
        <v/>
      </c>
      <c r="EM363" s="3" t="str" cm="1">
        <f t="array" ref="EM363">IF(EDATE($F363,EM$2)&gt;DATE(2025,12,31),"",INDEX([1]A3!EJ$9:EJ$175,MATCH(1,--(RIGHT([1]A3!$B$9:$B$175,LEN([1]A3!$B$9:$B$175)-4)=$A363)*([1]A3!$C$9:$C$175=YEAR($F363)),0)))</f>
        <v/>
      </c>
      <c r="EN363" s="3" t="str" cm="1">
        <f t="array" ref="EN363">IF(EDATE($F363,EN$2)&gt;DATE(2025,12,31),"",INDEX([1]A3!EK$9:EK$175,MATCH(1,--(RIGHT([1]A3!$B$9:$B$175,LEN([1]A3!$B$9:$B$175)-4)=$A363)*([1]A3!$C$9:$C$175=YEAR($F363)),0)))</f>
        <v/>
      </c>
      <c r="EO363" s="3" t="str" cm="1">
        <f t="array" ref="EO363">IF(EDATE($F363,EO$2)&gt;DATE(2025,12,31),"",INDEX([1]A3!EL$9:EL$175,MATCH(1,--(RIGHT([1]A3!$B$9:$B$175,LEN([1]A3!$B$9:$B$175)-4)=$A363)*([1]A3!$C$9:$C$175=YEAR($F363)),0)))</f>
        <v/>
      </c>
      <c r="EP363" s="3" t="str" cm="1">
        <f t="array" ref="EP363">IF(EDATE($F363,EP$2)&gt;DATE(2025,12,31),"",INDEX([1]A3!EM$9:EM$175,MATCH(1,--(RIGHT([1]A3!$B$9:$B$175,LEN([1]A3!$B$9:$B$175)-4)=$A363)*([1]A3!$C$9:$C$175=YEAR($F363)),0)))</f>
        <v/>
      </c>
      <c r="EQ363" s="3" t="str" cm="1">
        <f t="array" ref="EQ363">IF(EDATE($F363,EQ$2)&gt;DATE(2025,12,31),"",INDEX([1]A3!EN$9:EN$175,MATCH(1,--(RIGHT([1]A3!$B$9:$B$175,LEN([1]A3!$B$9:$B$175)-4)=$A363)*([1]A3!$C$9:$C$175=YEAR($F363)),0)))</f>
        <v/>
      </c>
      <c r="ER363" s="3" t="str" cm="1">
        <f t="array" ref="ER363">IF(EDATE($F363,ER$2)&gt;DATE(2025,12,31),"",INDEX([1]A3!EO$9:EO$175,MATCH(1,--(RIGHT([1]A3!$B$9:$B$175,LEN([1]A3!$B$9:$B$175)-4)=$A363)*([1]A3!$C$9:$C$175=YEAR($F363)),0)))</f>
        <v/>
      </c>
      <c r="ES363" s="3" t="str" cm="1">
        <f t="array" ref="ES363">IF(EDATE($F363,ES$2)&gt;DATE(2025,12,31),"",INDEX([1]A3!EP$9:EP$175,MATCH(1,--(RIGHT([1]A3!$B$9:$B$175,LEN([1]A3!$B$9:$B$175)-4)=$A363)*([1]A3!$C$9:$C$175=YEAR($F363)),0)))</f>
        <v/>
      </c>
      <c r="ET363" s="3" t="str" cm="1">
        <f t="array" ref="ET363">IF(EDATE($F363,ET$2)&gt;DATE(2025,12,31),"",INDEX([1]A3!EQ$9:EQ$175,MATCH(1,--(RIGHT([1]A3!$B$9:$B$175,LEN([1]A3!$B$9:$B$175)-4)=$A363)*([1]A3!$C$9:$C$175=YEAR($F363)),0)))</f>
        <v/>
      </c>
      <c r="EU363" s="3" t="str" cm="1">
        <f t="array" ref="EU363">IF(EDATE($F363,EU$2)&gt;DATE(2025,12,31),"",INDEX([1]A3!ER$9:ER$175,MATCH(1,--(RIGHT([1]A3!$B$9:$B$175,LEN([1]A3!$B$9:$B$175)-4)=$A363)*([1]A3!$C$9:$C$175=YEAR($F363)),0)))</f>
        <v/>
      </c>
      <c r="EV363" s="3" t="str" cm="1">
        <f t="array" ref="EV363">IF(EDATE($F363,EV$2)&gt;DATE(2025,12,31),"",INDEX([1]A3!ES$9:ES$175,MATCH(1,--(RIGHT([1]A3!$B$9:$B$175,LEN([1]A3!$B$9:$B$175)-4)=$A363)*([1]A3!$C$9:$C$175=YEAR($F363)),0)))</f>
        <v/>
      </c>
      <c r="EW363" s="3" t="str" cm="1">
        <f t="array" ref="EW363">IF(EDATE($F363,EW$2)&gt;DATE(2025,12,31),"",INDEX([1]A3!ET$9:ET$175,MATCH(1,--(RIGHT([1]A3!$B$9:$B$175,LEN([1]A3!$B$9:$B$175)-4)=$A363)*([1]A3!$C$9:$C$175=YEAR($F363)),0)))</f>
        <v/>
      </c>
      <c r="EX363" s="3" t="str" cm="1">
        <f t="array" ref="EX363">IF(EDATE($F363,EX$2)&gt;DATE(2025,12,31),"",INDEX([1]A3!EU$9:EU$175,MATCH(1,--(RIGHT([1]A3!$B$9:$B$175,LEN([1]A3!$B$9:$B$175)-4)=$A363)*([1]A3!$C$9:$C$175=YEAR($F363)),0)))</f>
        <v/>
      </c>
      <c r="EY363" s="3" t="str" cm="1">
        <f t="array" ref="EY363">IF(EDATE($F363,EY$2)&gt;DATE(2025,12,31),"",INDEX([1]A3!EV$9:EV$175,MATCH(1,--(RIGHT([1]A3!$B$9:$B$175,LEN([1]A3!$B$9:$B$175)-4)=$A363)*([1]A3!$C$9:$C$175=YEAR($F363)),0)))</f>
        <v/>
      </c>
      <c r="EZ363" s="3" t="str" cm="1">
        <f t="array" ref="EZ363">IF(EDATE($F363,EZ$2)&gt;DATE(2025,12,31),"",INDEX([1]A3!EW$9:EW$175,MATCH(1,--(RIGHT([1]A3!$B$9:$B$175,LEN([1]A3!$B$9:$B$175)-4)=$A363)*([1]A3!$C$9:$C$175=YEAR($F363)),0)))</f>
        <v/>
      </c>
      <c r="FA363" s="3" t="str" cm="1">
        <f t="array" ref="FA363">IF(EDATE($F363,FA$2)&gt;DATE(2025,12,31),"",INDEX([1]A3!EX$9:EX$175,MATCH(1,--(RIGHT([1]A3!$B$9:$B$175,LEN([1]A3!$B$9:$B$175)-4)=$A363)*([1]A3!$C$9:$C$175=YEAR($F363)),0)))</f>
        <v/>
      </c>
    </row>
    <row r="364" spans="1:157" x14ac:dyDescent="0.2">
      <c r="A364" s="28" t="s">
        <v>40</v>
      </c>
      <c r="B364" s="8" t="s">
        <v>2</v>
      </c>
      <c r="C364" s="8" t="s">
        <v>65</v>
      </c>
      <c r="D364" s="9" t="s">
        <v>19</v>
      </c>
      <c r="E364" s="9" t="s">
        <v>0</v>
      </c>
      <c r="F364" s="94">
        <f t="shared" si="22"/>
        <v>40179</v>
      </c>
      <c r="G364" s="3" cm="1">
        <f t="array" ref="G364">IF(EDATE($F364,G$2)&gt;DATE(2025,12,31),"",INDEX([1]A3!D$9:D$175,MATCH(1,--(RIGHT([1]A3!$B$9:$B$175,LEN([1]A3!$B$9:$B$175)-4)=$A364)*([1]A3!$C$9:$C$175=YEAR($F364)),0)))</f>
        <v>0</v>
      </c>
      <c r="H364" s="3" cm="1">
        <f t="array" ref="H364">IF(EDATE($F364,H$2)&gt;DATE(2025,12,31),"",INDEX([1]A3!E$9:E$175,MATCH(1,--(RIGHT([1]A3!$B$9:$B$175,LEN([1]A3!$B$9:$B$175)-4)=$A364)*([1]A3!$C$9:$C$175=YEAR($F364)),0)))</f>
        <v>0</v>
      </c>
      <c r="I364" s="3" cm="1">
        <f t="array" ref="I364">IF(EDATE($F364,I$2)&gt;DATE(2025,12,31),"",INDEX([1]A3!F$9:F$175,MATCH(1,--(RIGHT([1]A3!$B$9:$B$175,LEN([1]A3!$B$9:$B$175)-4)=$A364)*([1]A3!$C$9:$C$175=YEAR($F364)),0)))</f>
        <v>0</v>
      </c>
      <c r="J364" s="3" cm="1">
        <f t="array" ref="J364">IF(EDATE($F364,J$2)&gt;DATE(2025,12,31),"",INDEX([1]A3!G$9:G$175,MATCH(1,--(RIGHT([1]A3!$B$9:$B$175,LEN([1]A3!$B$9:$B$175)-4)=$A364)*([1]A3!$C$9:$C$175=YEAR($F364)),0)))</f>
        <v>0</v>
      </c>
      <c r="K364" s="3" cm="1">
        <f t="array" ref="K364">IF(EDATE($F364,K$2)&gt;DATE(2025,12,31),"",INDEX([1]A3!H$9:H$175,MATCH(1,--(RIGHT([1]A3!$B$9:$B$175,LEN([1]A3!$B$9:$B$175)-4)=$A364)*([1]A3!$C$9:$C$175=YEAR($F364)),0)))</f>
        <v>0</v>
      </c>
      <c r="L364" s="3" cm="1">
        <f t="array" ref="L364">IF(EDATE($F364,L$2)&gt;DATE(2025,12,31),"",INDEX([1]A3!I$9:I$175,MATCH(1,--(RIGHT([1]A3!$B$9:$B$175,LEN([1]A3!$B$9:$B$175)-4)=$A364)*([1]A3!$C$9:$C$175=YEAR($F364)),0)))</f>
        <v>0</v>
      </c>
      <c r="M364" s="3" cm="1">
        <f t="array" ref="M364">IF(EDATE($F364,M$2)&gt;DATE(2025,12,31),"",INDEX([1]A3!J$9:J$175,MATCH(1,--(RIGHT([1]A3!$B$9:$B$175,LEN([1]A3!$B$9:$B$175)-4)=$A364)*([1]A3!$C$9:$C$175=YEAR($F364)),0)))</f>
        <v>0</v>
      </c>
      <c r="N364" s="3" cm="1">
        <f t="array" ref="N364">IF(EDATE($F364,N$2)&gt;DATE(2025,12,31),"",INDEX([1]A3!K$9:K$175,MATCH(1,--(RIGHT([1]A3!$B$9:$B$175,LEN([1]A3!$B$9:$B$175)-4)=$A364)*([1]A3!$C$9:$C$175=YEAR($F364)),0)))</f>
        <v>0</v>
      </c>
      <c r="O364" s="3" cm="1">
        <f t="array" ref="O364">IF(EDATE($F364,O$2)&gt;DATE(2025,12,31),"",INDEX([1]A3!L$9:L$175,MATCH(1,--(RIGHT([1]A3!$B$9:$B$175,LEN([1]A3!$B$9:$B$175)-4)=$A364)*([1]A3!$C$9:$C$175=YEAR($F364)),0)))</f>
        <v>0</v>
      </c>
      <c r="P364" s="3" cm="1">
        <f t="array" ref="P364">IF(EDATE($F364,P$2)&gt;DATE(2025,12,31),"",INDEX([1]A3!M$9:M$175,MATCH(1,--(RIGHT([1]A3!$B$9:$B$175,LEN([1]A3!$B$9:$B$175)-4)=$A364)*([1]A3!$C$9:$C$175=YEAR($F364)),0)))</f>
        <v>0</v>
      </c>
      <c r="Q364" s="3" cm="1">
        <f t="array" ref="Q364">IF(EDATE($F364,Q$2)&gt;DATE(2025,12,31),"",INDEX([1]A3!N$9:N$175,MATCH(1,--(RIGHT([1]A3!$B$9:$B$175,LEN([1]A3!$B$9:$B$175)-4)=$A364)*([1]A3!$C$9:$C$175=YEAR($F364)),0)))</f>
        <v>0</v>
      </c>
      <c r="R364" s="3" cm="1">
        <f t="array" ref="R364">IF(EDATE($F364,R$2)&gt;DATE(2025,12,31),"",INDEX([1]A3!O$9:O$175,MATCH(1,--(RIGHT([1]A3!$B$9:$B$175,LEN([1]A3!$B$9:$B$175)-4)=$A364)*([1]A3!$C$9:$C$175=YEAR($F364)),0)))</f>
        <v>0</v>
      </c>
      <c r="S364" s="3" cm="1">
        <f t="array" ref="S364">IF(EDATE($F364,S$2)&gt;DATE(2025,12,31),"",INDEX([1]A3!P$9:P$175,MATCH(1,--(RIGHT([1]A3!$B$9:$B$175,LEN([1]A3!$B$9:$B$175)-4)=$A364)*([1]A3!$C$9:$C$175=YEAR($F364)),0)))</f>
        <v>0</v>
      </c>
      <c r="T364" s="3" cm="1">
        <f t="array" ref="T364">IF(EDATE($F364,T$2)&gt;DATE(2025,12,31),"",INDEX([1]A3!Q$9:Q$175,MATCH(1,--(RIGHT([1]A3!$B$9:$B$175,LEN([1]A3!$B$9:$B$175)-4)=$A364)*([1]A3!$C$9:$C$175=YEAR($F364)),0)))</f>
        <v>0</v>
      </c>
      <c r="U364" s="3" cm="1">
        <f t="array" ref="U364">IF(EDATE($F364,U$2)&gt;DATE(2025,12,31),"",INDEX([1]A3!R$9:R$175,MATCH(1,--(RIGHT([1]A3!$B$9:$B$175,LEN([1]A3!$B$9:$B$175)-4)=$A364)*([1]A3!$C$9:$C$175=YEAR($F364)),0)))</f>
        <v>0</v>
      </c>
      <c r="V364" s="3" cm="1">
        <f t="array" ref="V364">IF(EDATE($F364,V$2)&gt;DATE(2025,12,31),"",INDEX([1]A3!S$9:S$175,MATCH(1,--(RIGHT([1]A3!$B$9:$B$175,LEN([1]A3!$B$9:$B$175)-4)=$A364)*([1]A3!$C$9:$C$175=YEAR($F364)),0)))</f>
        <v>0</v>
      </c>
      <c r="W364" s="3" t="str" cm="1">
        <f t="array" ref="W364">IF(EDATE($F364,W$2)&gt;DATE(2025,12,31),"",INDEX([1]A3!T$9:T$175,MATCH(1,--(RIGHT([1]A3!$B$9:$B$175,LEN([1]A3!$B$9:$B$175)-4)=$A364)*([1]A3!$C$9:$C$175=YEAR($F364)),0)))</f>
        <v/>
      </c>
      <c r="X364" s="3" t="str" cm="1">
        <f t="array" ref="X364">IF(EDATE($F364,X$2)&gt;DATE(2025,12,31),"",INDEX([1]A3!U$9:U$175,MATCH(1,--(RIGHT([1]A3!$B$9:$B$175,LEN([1]A3!$B$9:$B$175)-4)=$A364)*([1]A3!$C$9:$C$175=YEAR($F364)),0)))</f>
        <v/>
      </c>
      <c r="Y364" s="3" t="str" cm="1">
        <f t="array" ref="Y364">IF(EDATE($F364,Y$2)&gt;DATE(2025,12,31),"",INDEX([1]A3!V$9:V$175,MATCH(1,--(RIGHT([1]A3!$B$9:$B$175,LEN([1]A3!$B$9:$B$175)-4)=$A364)*([1]A3!$C$9:$C$175=YEAR($F364)),0)))</f>
        <v/>
      </c>
      <c r="Z364" s="3" t="str" cm="1">
        <f t="array" ref="Z364">IF(EDATE($F364,Z$2)&gt;DATE(2025,12,31),"",INDEX([1]A3!W$9:W$175,MATCH(1,--(RIGHT([1]A3!$B$9:$B$175,LEN([1]A3!$B$9:$B$175)-4)=$A364)*([1]A3!$C$9:$C$175=YEAR($F364)),0)))</f>
        <v/>
      </c>
      <c r="AA364" s="3" t="str" cm="1">
        <f t="array" ref="AA364">IF(EDATE($F364,AA$2)&gt;DATE(2025,12,31),"",INDEX([1]A3!X$9:X$175,MATCH(1,--(RIGHT([1]A3!$B$9:$B$175,LEN([1]A3!$B$9:$B$175)-4)=$A364)*([1]A3!$C$9:$C$175=YEAR($F364)),0)))</f>
        <v/>
      </c>
      <c r="AB364" s="3" t="str" cm="1">
        <f t="array" ref="AB364">IF(EDATE($F364,AB$2)&gt;DATE(2025,12,31),"",INDEX([1]A3!Y$9:Y$175,MATCH(1,--(RIGHT([1]A3!$B$9:$B$175,LEN([1]A3!$B$9:$B$175)-4)=$A364)*([1]A3!$C$9:$C$175=YEAR($F364)),0)))</f>
        <v/>
      </c>
      <c r="AC364" s="3" t="str" cm="1">
        <f t="array" ref="AC364">IF(EDATE($F364,AC$2)&gt;DATE(2025,12,31),"",INDEX([1]A3!Z$9:Z$175,MATCH(1,--(RIGHT([1]A3!$B$9:$B$175,LEN([1]A3!$B$9:$B$175)-4)=$A364)*([1]A3!$C$9:$C$175=YEAR($F364)),0)))</f>
        <v/>
      </c>
      <c r="AD364" s="3" t="str" cm="1">
        <f t="array" ref="AD364">IF(EDATE($F364,AD$2)&gt;DATE(2025,12,31),"",INDEX([1]A3!AA$9:AA$175,MATCH(1,--(RIGHT([1]A3!$B$9:$B$175,LEN([1]A3!$B$9:$B$175)-4)=$A364)*([1]A3!$C$9:$C$175=YEAR($F364)),0)))</f>
        <v/>
      </c>
      <c r="AE364" s="3" t="str" cm="1">
        <f t="array" ref="AE364">IF(EDATE($F364,AE$2)&gt;DATE(2025,12,31),"",INDEX([1]A3!AB$9:AB$175,MATCH(1,--(RIGHT([1]A3!$B$9:$B$175,LEN([1]A3!$B$9:$B$175)-4)=$A364)*([1]A3!$C$9:$C$175=YEAR($F364)),0)))</f>
        <v/>
      </c>
      <c r="AF364" s="3" t="str" cm="1">
        <f t="array" ref="AF364">IF(EDATE($F364,AF$2)&gt;DATE(2025,12,31),"",INDEX([1]A3!AC$9:AC$175,MATCH(1,--(RIGHT([1]A3!$B$9:$B$175,LEN([1]A3!$B$9:$B$175)-4)=$A364)*([1]A3!$C$9:$C$175=YEAR($F364)),0)))</f>
        <v/>
      </c>
      <c r="AG364" s="3" t="str" cm="1">
        <f t="array" ref="AG364">IF(EDATE($F364,AG$2)&gt;DATE(2025,12,31),"",INDEX([1]A3!AD$9:AD$175,MATCH(1,--(RIGHT([1]A3!$B$9:$B$175,LEN([1]A3!$B$9:$B$175)-4)=$A364)*([1]A3!$C$9:$C$175=YEAR($F364)),0)))</f>
        <v/>
      </c>
      <c r="AH364" s="3" t="str" cm="1">
        <f t="array" ref="AH364">IF(EDATE($F364,AH$2)&gt;DATE(2025,12,31),"",INDEX([1]A3!AE$9:AE$175,MATCH(1,--(RIGHT([1]A3!$B$9:$B$175,LEN([1]A3!$B$9:$B$175)-4)=$A364)*([1]A3!$C$9:$C$175=YEAR($F364)),0)))</f>
        <v/>
      </c>
      <c r="AI364" s="3" t="str" cm="1">
        <f t="array" ref="AI364">IF(EDATE($F364,AI$2)&gt;DATE(2025,12,31),"",INDEX([1]A3!AF$9:AF$175,MATCH(1,--(RIGHT([1]A3!$B$9:$B$175,LEN([1]A3!$B$9:$B$175)-4)=$A364)*([1]A3!$C$9:$C$175=YEAR($F364)),0)))</f>
        <v/>
      </c>
      <c r="AJ364" s="3" t="str" cm="1">
        <f t="array" ref="AJ364">IF(EDATE($F364,AJ$2)&gt;DATE(2025,12,31),"",INDEX([1]A3!AG$9:AG$175,MATCH(1,--(RIGHT([1]A3!$B$9:$B$175,LEN([1]A3!$B$9:$B$175)-4)=$A364)*([1]A3!$C$9:$C$175=YEAR($F364)),0)))</f>
        <v/>
      </c>
      <c r="AK364" s="3" t="str" cm="1">
        <f t="array" ref="AK364">IF(EDATE($F364,AK$2)&gt;DATE(2025,12,31),"",INDEX([1]A3!AH$9:AH$175,MATCH(1,--(RIGHT([1]A3!$B$9:$B$175,LEN([1]A3!$B$9:$B$175)-4)=$A364)*([1]A3!$C$9:$C$175=YEAR($F364)),0)))</f>
        <v/>
      </c>
      <c r="AL364" s="3" t="str" cm="1">
        <f t="array" ref="AL364">IF(EDATE($F364,AL$2)&gt;DATE(2025,12,31),"",INDEX([1]A3!AI$9:AI$175,MATCH(1,--(RIGHT([1]A3!$B$9:$B$175,LEN([1]A3!$B$9:$B$175)-4)=$A364)*([1]A3!$C$9:$C$175=YEAR($F364)),0)))</f>
        <v/>
      </c>
      <c r="AM364" s="3" t="str" cm="1">
        <f t="array" ref="AM364">IF(EDATE($F364,AM$2)&gt;DATE(2025,12,31),"",INDEX([1]A3!AJ$9:AJ$175,MATCH(1,--(RIGHT([1]A3!$B$9:$B$175,LEN([1]A3!$B$9:$B$175)-4)=$A364)*([1]A3!$C$9:$C$175=YEAR($F364)),0)))</f>
        <v/>
      </c>
      <c r="AN364" s="3" t="str" cm="1">
        <f t="array" ref="AN364">IF(EDATE($F364,AN$2)&gt;DATE(2025,12,31),"",INDEX([1]A3!AK$9:AK$175,MATCH(1,--(RIGHT([1]A3!$B$9:$B$175,LEN([1]A3!$B$9:$B$175)-4)=$A364)*([1]A3!$C$9:$C$175=YEAR($F364)),0)))</f>
        <v/>
      </c>
      <c r="AO364" s="3" t="str" cm="1">
        <f t="array" ref="AO364">IF(EDATE($F364,AO$2)&gt;DATE(2025,12,31),"",INDEX([1]A3!AL$9:AL$175,MATCH(1,--(RIGHT([1]A3!$B$9:$B$175,LEN([1]A3!$B$9:$B$175)-4)=$A364)*([1]A3!$C$9:$C$175=YEAR($F364)),0)))</f>
        <v/>
      </c>
      <c r="AP364" s="3" t="str" cm="1">
        <f t="array" ref="AP364">IF(EDATE($F364,AP$2)&gt;DATE(2025,12,31),"",INDEX([1]A3!AM$9:AM$175,MATCH(1,--(RIGHT([1]A3!$B$9:$B$175,LEN([1]A3!$B$9:$B$175)-4)=$A364)*([1]A3!$C$9:$C$175=YEAR($F364)),0)))</f>
        <v/>
      </c>
      <c r="AQ364" s="3" t="str" cm="1">
        <f t="array" ref="AQ364">IF(EDATE($F364,AQ$2)&gt;DATE(2025,12,31),"",INDEX([1]A3!AN$9:AN$175,MATCH(1,--(RIGHT([1]A3!$B$9:$B$175,LEN([1]A3!$B$9:$B$175)-4)=$A364)*([1]A3!$C$9:$C$175=YEAR($F364)),0)))</f>
        <v/>
      </c>
      <c r="AR364" s="3" t="str" cm="1">
        <f t="array" ref="AR364">IF(EDATE($F364,AR$2)&gt;DATE(2025,12,31),"",INDEX([1]A3!AO$9:AO$175,MATCH(1,--(RIGHT([1]A3!$B$9:$B$175,LEN([1]A3!$B$9:$B$175)-4)=$A364)*([1]A3!$C$9:$C$175=YEAR($F364)),0)))</f>
        <v/>
      </c>
      <c r="AS364" s="3" t="str" cm="1">
        <f t="array" ref="AS364">IF(EDATE($F364,AS$2)&gt;DATE(2025,12,31),"",INDEX([1]A3!AP$9:AP$175,MATCH(1,--(RIGHT([1]A3!$B$9:$B$175,LEN([1]A3!$B$9:$B$175)-4)=$A364)*([1]A3!$C$9:$C$175=YEAR($F364)),0)))</f>
        <v/>
      </c>
      <c r="AT364" s="3" t="str" cm="1">
        <f t="array" ref="AT364">IF(EDATE($F364,AT$2)&gt;DATE(2025,12,31),"",INDEX([1]A3!AQ$9:AQ$175,MATCH(1,--(RIGHT([1]A3!$B$9:$B$175,LEN([1]A3!$B$9:$B$175)-4)=$A364)*([1]A3!$C$9:$C$175=YEAR($F364)),0)))</f>
        <v/>
      </c>
      <c r="AU364" s="3" t="str" cm="1">
        <f t="array" ref="AU364">IF(EDATE($F364,AU$2)&gt;DATE(2025,12,31),"",INDEX([1]A3!AR$9:AR$175,MATCH(1,--(RIGHT([1]A3!$B$9:$B$175,LEN([1]A3!$B$9:$B$175)-4)=$A364)*([1]A3!$C$9:$C$175=YEAR($F364)),0)))</f>
        <v/>
      </c>
      <c r="AV364" s="3" t="str" cm="1">
        <f t="array" ref="AV364">IF(EDATE($F364,AV$2)&gt;DATE(2025,12,31),"",INDEX([1]A3!AS$9:AS$175,MATCH(1,--(RIGHT([1]A3!$B$9:$B$175,LEN([1]A3!$B$9:$B$175)-4)=$A364)*([1]A3!$C$9:$C$175=YEAR($F364)),0)))</f>
        <v/>
      </c>
      <c r="AW364" s="3" t="str" cm="1">
        <f t="array" ref="AW364">IF(EDATE($F364,AW$2)&gt;DATE(2025,12,31),"",INDEX([1]A3!AT$9:AT$175,MATCH(1,--(RIGHT([1]A3!$B$9:$B$175,LEN([1]A3!$B$9:$B$175)-4)=$A364)*([1]A3!$C$9:$C$175=YEAR($F364)),0)))</f>
        <v/>
      </c>
      <c r="AX364" s="3" t="str" cm="1">
        <f t="array" ref="AX364">IF(EDATE($F364,AX$2)&gt;DATE(2025,12,31),"",INDEX([1]A3!AU$9:AU$175,MATCH(1,--(RIGHT([1]A3!$B$9:$B$175,LEN([1]A3!$B$9:$B$175)-4)=$A364)*([1]A3!$C$9:$C$175=YEAR($F364)),0)))</f>
        <v/>
      </c>
      <c r="AY364" s="3" t="str" cm="1">
        <f t="array" ref="AY364">IF(EDATE($F364,AY$2)&gt;DATE(2025,12,31),"",INDEX([1]A3!AV$9:AV$175,MATCH(1,--(RIGHT([1]A3!$B$9:$B$175,LEN([1]A3!$B$9:$B$175)-4)=$A364)*([1]A3!$C$9:$C$175=YEAR($F364)),0)))</f>
        <v/>
      </c>
      <c r="AZ364" s="3" t="str" cm="1">
        <f t="array" ref="AZ364">IF(EDATE($F364,AZ$2)&gt;DATE(2025,12,31),"",INDEX([1]A3!AW$9:AW$175,MATCH(1,--(RIGHT([1]A3!$B$9:$B$175,LEN([1]A3!$B$9:$B$175)-4)=$A364)*([1]A3!$C$9:$C$175=YEAR($F364)),0)))</f>
        <v/>
      </c>
      <c r="BA364" s="3" t="str" cm="1">
        <f t="array" ref="BA364">IF(EDATE($F364,BA$2)&gt;DATE(2025,12,31),"",INDEX([1]A3!AX$9:AX$175,MATCH(1,--(RIGHT([1]A3!$B$9:$B$175,LEN([1]A3!$B$9:$B$175)-4)=$A364)*([1]A3!$C$9:$C$175=YEAR($F364)),0)))</f>
        <v/>
      </c>
      <c r="BB364" s="3" t="str" cm="1">
        <f t="array" ref="BB364">IF(EDATE($F364,BB$2)&gt;DATE(2025,12,31),"",INDEX([1]A3!AY$9:AY$175,MATCH(1,--(RIGHT([1]A3!$B$9:$B$175,LEN([1]A3!$B$9:$B$175)-4)=$A364)*([1]A3!$C$9:$C$175=YEAR($F364)),0)))</f>
        <v/>
      </c>
      <c r="BC364" s="3" t="str" cm="1">
        <f t="array" ref="BC364">IF(EDATE($F364,BC$2)&gt;DATE(2025,12,31),"",INDEX([1]A3!AZ$9:AZ$175,MATCH(1,--(RIGHT([1]A3!$B$9:$B$175,LEN([1]A3!$B$9:$B$175)-4)=$A364)*([1]A3!$C$9:$C$175=YEAR($F364)),0)))</f>
        <v/>
      </c>
      <c r="BD364" s="3" t="str" cm="1">
        <f t="array" ref="BD364">IF(EDATE($F364,BD$2)&gt;DATE(2025,12,31),"",INDEX([1]A3!BA$9:BA$175,MATCH(1,--(RIGHT([1]A3!$B$9:$B$175,LEN([1]A3!$B$9:$B$175)-4)=$A364)*([1]A3!$C$9:$C$175=YEAR($F364)),0)))</f>
        <v/>
      </c>
      <c r="BE364" s="3" t="str" cm="1">
        <f t="array" ref="BE364">IF(EDATE($F364,BE$2)&gt;DATE(2025,12,31),"",INDEX([1]A3!BB$9:BB$175,MATCH(1,--(RIGHT([1]A3!$B$9:$B$175,LEN([1]A3!$B$9:$B$175)-4)=$A364)*([1]A3!$C$9:$C$175=YEAR($F364)),0)))</f>
        <v/>
      </c>
      <c r="BF364" s="3" t="str" cm="1">
        <f t="array" ref="BF364">IF(EDATE($F364,BF$2)&gt;DATE(2025,12,31),"",INDEX([1]A3!BC$9:BC$175,MATCH(1,--(RIGHT([1]A3!$B$9:$B$175,LEN([1]A3!$B$9:$B$175)-4)=$A364)*([1]A3!$C$9:$C$175=YEAR($F364)),0)))</f>
        <v/>
      </c>
      <c r="BG364" s="3" t="str" cm="1">
        <f t="array" ref="BG364">IF(EDATE($F364,BG$2)&gt;DATE(2025,12,31),"",INDEX([1]A3!BD$9:BD$175,MATCH(1,--(RIGHT([1]A3!$B$9:$B$175,LEN([1]A3!$B$9:$B$175)-4)=$A364)*([1]A3!$C$9:$C$175=YEAR($F364)),0)))</f>
        <v/>
      </c>
      <c r="BH364" s="3" t="str" cm="1">
        <f t="array" ref="BH364">IF(EDATE($F364,BH$2)&gt;DATE(2025,12,31),"",INDEX([1]A3!BE$9:BE$175,MATCH(1,--(RIGHT([1]A3!$B$9:$B$175,LEN([1]A3!$B$9:$B$175)-4)=$A364)*([1]A3!$C$9:$C$175=YEAR($F364)),0)))</f>
        <v/>
      </c>
      <c r="BI364" s="3" t="str" cm="1">
        <f t="array" ref="BI364">IF(EDATE($F364,BI$2)&gt;DATE(2025,12,31),"",INDEX([1]A3!BF$9:BF$175,MATCH(1,--(RIGHT([1]A3!$B$9:$B$175,LEN([1]A3!$B$9:$B$175)-4)=$A364)*([1]A3!$C$9:$C$175=YEAR($F364)),0)))</f>
        <v/>
      </c>
      <c r="BJ364" s="3" t="str" cm="1">
        <f t="array" ref="BJ364">IF(EDATE($F364,BJ$2)&gt;DATE(2025,12,31),"",INDEX([1]A3!BG$9:BG$175,MATCH(1,--(RIGHT([1]A3!$B$9:$B$175,LEN([1]A3!$B$9:$B$175)-4)=$A364)*([1]A3!$C$9:$C$175=YEAR($F364)),0)))</f>
        <v/>
      </c>
      <c r="BK364" s="3" t="str" cm="1">
        <f t="array" ref="BK364">IF(EDATE($F364,BK$2)&gt;DATE(2025,12,31),"",INDEX([1]A3!BH$9:BH$175,MATCH(1,--(RIGHT([1]A3!$B$9:$B$175,LEN([1]A3!$B$9:$B$175)-4)=$A364)*([1]A3!$C$9:$C$175=YEAR($F364)),0)))</f>
        <v/>
      </c>
      <c r="BL364" s="3" t="str" cm="1">
        <f t="array" ref="BL364">IF(EDATE($F364,BL$2)&gt;DATE(2025,12,31),"",INDEX([1]A3!BI$9:BI$175,MATCH(1,--(RIGHT([1]A3!$B$9:$B$175,LEN([1]A3!$B$9:$B$175)-4)=$A364)*([1]A3!$C$9:$C$175=YEAR($F364)),0)))</f>
        <v/>
      </c>
      <c r="BM364" s="3" t="str" cm="1">
        <f t="array" ref="BM364">IF(EDATE($F364,BM$2)&gt;DATE(2025,12,31),"",INDEX([1]A3!BJ$9:BJ$175,MATCH(1,--(RIGHT([1]A3!$B$9:$B$175,LEN([1]A3!$B$9:$B$175)-4)=$A364)*([1]A3!$C$9:$C$175=YEAR($F364)),0)))</f>
        <v/>
      </c>
      <c r="BN364" s="3" t="str" cm="1">
        <f t="array" ref="BN364">IF(EDATE($F364,BN$2)&gt;DATE(2025,12,31),"",INDEX([1]A3!BK$9:BK$175,MATCH(1,--(RIGHT([1]A3!$B$9:$B$175,LEN([1]A3!$B$9:$B$175)-4)=$A364)*([1]A3!$C$9:$C$175=YEAR($F364)),0)))</f>
        <v/>
      </c>
      <c r="BO364" s="3" t="str" cm="1">
        <f t="array" ref="BO364">IF(EDATE($F364,BO$2)&gt;DATE(2025,12,31),"",INDEX([1]A3!BL$9:BL$175,MATCH(1,--(RIGHT([1]A3!$B$9:$B$175,LEN([1]A3!$B$9:$B$175)-4)=$A364)*([1]A3!$C$9:$C$175=YEAR($F364)),0)))</f>
        <v/>
      </c>
      <c r="BP364" s="3" t="str" cm="1">
        <f t="array" ref="BP364">IF(EDATE($F364,BP$2)&gt;DATE(2025,12,31),"",INDEX([1]A3!BM$9:BM$175,MATCH(1,--(RIGHT([1]A3!$B$9:$B$175,LEN([1]A3!$B$9:$B$175)-4)=$A364)*([1]A3!$C$9:$C$175=YEAR($F364)),0)))</f>
        <v/>
      </c>
      <c r="BQ364" s="3" t="str" cm="1">
        <f t="array" ref="BQ364">IF(EDATE($F364,BQ$2)&gt;DATE(2025,12,31),"",INDEX([1]A3!BN$9:BN$175,MATCH(1,--(RIGHT([1]A3!$B$9:$B$175,LEN([1]A3!$B$9:$B$175)-4)=$A364)*([1]A3!$C$9:$C$175=YEAR($F364)),0)))</f>
        <v/>
      </c>
      <c r="BR364" s="3" t="str" cm="1">
        <f t="array" ref="BR364">IF(EDATE($F364,BR$2)&gt;DATE(2025,12,31),"",INDEX([1]A3!BO$9:BO$175,MATCH(1,--(RIGHT([1]A3!$B$9:$B$175,LEN([1]A3!$B$9:$B$175)-4)=$A364)*([1]A3!$C$9:$C$175=YEAR($F364)),0)))</f>
        <v/>
      </c>
      <c r="BS364" s="3" t="str" cm="1">
        <f t="array" ref="BS364">IF(EDATE($F364,BS$2)&gt;DATE(2025,12,31),"",INDEX([1]A3!BP$9:BP$175,MATCH(1,--(RIGHT([1]A3!$B$9:$B$175,LEN([1]A3!$B$9:$B$175)-4)=$A364)*([1]A3!$C$9:$C$175=YEAR($F364)),0)))</f>
        <v/>
      </c>
      <c r="BT364" s="3" t="str" cm="1">
        <f t="array" ref="BT364">IF(EDATE($F364,BT$2)&gt;DATE(2025,12,31),"",INDEX([1]A3!BQ$9:BQ$175,MATCH(1,--(RIGHT([1]A3!$B$9:$B$175,LEN([1]A3!$B$9:$B$175)-4)=$A364)*([1]A3!$C$9:$C$175=YEAR($F364)),0)))</f>
        <v/>
      </c>
      <c r="BU364" s="3" t="str" cm="1">
        <f t="array" ref="BU364">IF(EDATE($F364,BU$2)&gt;DATE(2025,12,31),"",INDEX([1]A3!BR$9:BR$175,MATCH(1,--(RIGHT([1]A3!$B$9:$B$175,LEN([1]A3!$B$9:$B$175)-4)=$A364)*([1]A3!$C$9:$C$175=YEAR($F364)),0)))</f>
        <v/>
      </c>
      <c r="BV364" s="3" t="str" cm="1">
        <f t="array" ref="BV364">IF(EDATE($F364,BV$2)&gt;DATE(2025,12,31),"",INDEX([1]A3!BS$9:BS$175,MATCH(1,--(RIGHT([1]A3!$B$9:$B$175,LEN([1]A3!$B$9:$B$175)-4)=$A364)*([1]A3!$C$9:$C$175=YEAR($F364)),0)))</f>
        <v/>
      </c>
      <c r="BW364" s="3" t="str" cm="1">
        <f t="array" ref="BW364">IF(EDATE($F364,BW$2)&gt;DATE(2025,12,31),"",INDEX([1]A3!BT$9:BT$175,MATCH(1,--(RIGHT([1]A3!$B$9:$B$175,LEN([1]A3!$B$9:$B$175)-4)=$A364)*([1]A3!$C$9:$C$175=YEAR($F364)),0)))</f>
        <v/>
      </c>
      <c r="BX364" s="3" t="str" cm="1">
        <f t="array" ref="BX364">IF(EDATE($F364,BX$2)&gt;DATE(2025,12,31),"",INDEX([1]A3!BU$9:BU$175,MATCH(1,--(RIGHT([1]A3!$B$9:$B$175,LEN([1]A3!$B$9:$B$175)-4)=$A364)*([1]A3!$C$9:$C$175=YEAR($F364)),0)))</f>
        <v/>
      </c>
      <c r="BY364" s="3" t="str" cm="1">
        <f t="array" ref="BY364">IF(EDATE($F364,BY$2)&gt;DATE(2025,12,31),"",INDEX([1]A3!BV$9:BV$175,MATCH(1,--(RIGHT([1]A3!$B$9:$B$175,LEN([1]A3!$B$9:$B$175)-4)=$A364)*([1]A3!$C$9:$C$175=YEAR($F364)),0)))</f>
        <v/>
      </c>
      <c r="BZ364" s="3" t="str" cm="1">
        <f t="array" ref="BZ364">IF(EDATE($F364,BZ$2)&gt;DATE(2025,12,31),"",INDEX([1]A3!BW$9:BW$175,MATCH(1,--(RIGHT([1]A3!$B$9:$B$175,LEN([1]A3!$B$9:$B$175)-4)=$A364)*([1]A3!$C$9:$C$175=YEAR($F364)),0)))</f>
        <v/>
      </c>
      <c r="CA364" s="3" t="str" cm="1">
        <f t="array" ref="CA364">IF(EDATE($F364,CA$2)&gt;DATE(2025,12,31),"",INDEX([1]A3!BX$9:BX$175,MATCH(1,--(RIGHT([1]A3!$B$9:$B$175,LEN([1]A3!$B$9:$B$175)-4)=$A364)*([1]A3!$C$9:$C$175=YEAR($F364)),0)))</f>
        <v/>
      </c>
      <c r="CB364" s="3" t="str" cm="1">
        <f t="array" ref="CB364">IF(EDATE($F364,CB$2)&gt;DATE(2025,12,31),"",INDEX([1]A3!BY$9:BY$175,MATCH(1,--(RIGHT([1]A3!$B$9:$B$175,LEN([1]A3!$B$9:$B$175)-4)=$A364)*([1]A3!$C$9:$C$175=YEAR($F364)),0)))</f>
        <v/>
      </c>
      <c r="CC364" s="3" t="str" cm="1">
        <f t="array" ref="CC364">IF(EDATE($F364,CC$2)&gt;DATE(2025,12,31),"",INDEX([1]A3!BZ$9:BZ$175,MATCH(1,--(RIGHT([1]A3!$B$9:$B$175,LEN([1]A3!$B$9:$B$175)-4)=$A364)*([1]A3!$C$9:$C$175=YEAR($F364)),0)))</f>
        <v/>
      </c>
      <c r="CD364" s="3" t="str" cm="1">
        <f t="array" ref="CD364">IF(EDATE($F364,CD$2)&gt;DATE(2025,12,31),"",INDEX([1]A3!CA$9:CA$175,MATCH(1,--(RIGHT([1]A3!$B$9:$B$175,LEN([1]A3!$B$9:$B$175)-4)=$A364)*([1]A3!$C$9:$C$175=YEAR($F364)),0)))</f>
        <v/>
      </c>
      <c r="CE364" s="3" t="str" cm="1">
        <f t="array" ref="CE364">IF(EDATE($F364,CE$2)&gt;DATE(2025,12,31),"",INDEX([1]A3!CB$9:CB$175,MATCH(1,--(RIGHT([1]A3!$B$9:$B$175,LEN([1]A3!$B$9:$B$175)-4)=$A364)*([1]A3!$C$9:$C$175=YEAR($F364)),0)))</f>
        <v/>
      </c>
      <c r="CF364" s="3" t="str" cm="1">
        <f t="array" ref="CF364">IF(EDATE($F364,CF$2)&gt;DATE(2025,12,31),"",INDEX([1]A3!CC$9:CC$175,MATCH(1,--(RIGHT([1]A3!$B$9:$B$175,LEN([1]A3!$B$9:$B$175)-4)=$A364)*([1]A3!$C$9:$C$175=YEAR($F364)),0)))</f>
        <v/>
      </c>
      <c r="CG364" s="3" t="str" cm="1">
        <f t="array" ref="CG364">IF(EDATE($F364,CG$2)&gt;DATE(2025,12,31),"",INDEX([1]A3!CD$9:CD$175,MATCH(1,--(RIGHT([1]A3!$B$9:$B$175,LEN([1]A3!$B$9:$B$175)-4)=$A364)*([1]A3!$C$9:$C$175=YEAR($F364)),0)))</f>
        <v/>
      </c>
      <c r="CH364" s="3" t="str" cm="1">
        <f t="array" ref="CH364">IF(EDATE($F364,CH$2)&gt;DATE(2025,12,31),"",INDEX([1]A3!CE$9:CE$175,MATCH(1,--(RIGHT([1]A3!$B$9:$B$175,LEN([1]A3!$B$9:$B$175)-4)=$A364)*([1]A3!$C$9:$C$175=YEAR($F364)),0)))</f>
        <v/>
      </c>
      <c r="CI364" s="3" t="str" cm="1">
        <f t="array" ref="CI364">IF(EDATE($F364,CI$2)&gt;DATE(2025,12,31),"",INDEX([1]A3!CF$9:CF$175,MATCH(1,--(RIGHT([1]A3!$B$9:$B$175,LEN([1]A3!$B$9:$B$175)-4)=$A364)*([1]A3!$C$9:$C$175=YEAR($F364)),0)))</f>
        <v/>
      </c>
      <c r="CJ364" s="3" t="str" cm="1">
        <f t="array" ref="CJ364">IF(EDATE($F364,CJ$2)&gt;DATE(2025,12,31),"",INDEX([1]A3!CG$9:CG$175,MATCH(1,--(RIGHT([1]A3!$B$9:$B$175,LEN([1]A3!$B$9:$B$175)-4)=$A364)*([1]A3!$C$9:$C$175=YEAR($F364)),0)))</f>
        <v/>
      </c>
      <c r="CK364" s="3" t="str" cm="1">
        <f t="array" ref="CK364">IF(EDATE($F364,CK$2)&gt;DATE(2025,12,31),"",INDEX([1]A3!CH$9:CH$175,MATCH(1,--(RIGHT([1]A3!$B$9:$B$175,LEN([1]A3!$B$9:$B$175)-4)=$A364)*([1]A3!$C$9:$C$175=YEAR($F364)),0)))</f>
        <v/>
      </c>
      <c r="CL364" s="3" t="str" cm="1">
        <f t="array" ref="CL364">IF(EDATE($F364,CL$2)&gt;DATE(2025,12,31),"",INDEX([1]A3!CI$9:CI$175,MATCH(1,--(RIGHT([1]A3!$B$9:$B$175,LEN([1]A3!$B$9:$B$175)-4)=$A364)*([1]A3!$C$9:$C$175=YEAR($F364)),0)))</f>
        <v/>
      </c>
      <c r="CM364" s="3" t="str" cm="1">
        <f t="array" ref="CM364">IF(EDATE($F364,CM$2)&gt;DATE(2025,12,31),"",INDEX([1]A3!CJ$9:CJ$175,MATCH(1,--(RIGHT([1]A3!$B$9:$B$175,LEN([1]A3!$B$9:$B$175)-4)=$A364)*([1]A3!$C$9:$C$175=YEAR($F364)),0)))</f>
        <v/>
      </c>
      <c r="CN364" s="3" t="str" cm="1">
        <f t="array" ref="CN364">IF(EDATE($F364,CN$2)&gt;DATE(2025,12,31),"",INDEX([1]A3!CK$9:CK$175,MATCH(1,--(RIGHT([1]A3!$B$9:$B$175,LEN([1]A3!$B$9:$B$175)-4)=$A364)*([1]A3!$C$9:$C$175=YEAR($F364)),0)))</f>
        <v/>
      </c>
      <c r="CO364" s="3" t="str" cm="1">
        <f t="array" ref="CO364">IF(EDATE($F364,CO$2)&gt;DATE(2025,12,31),"",INDEX([1]A3!CL$9:CL$175,MATCH(1,--(RIGHT([1]A3!$B$9:$B$175,LEN([1]A3!$B$9:$B$175)-4)=$A364)*([1]A3!$C$9:$C$175=YEAR($F364)),0)))</f>
        <v/>
      </c>
      <c r="CP364" s="3" t="str" cm="1">
        <f t="array" ref="CP364">IF(EDATE($F364,CP$2)&gt;DATE(2025,12,31),"",INDEX([1]A3!CM$9:CM$175,MATCH(1,--(RIGHT([1]A3!$B$9:$B$175,LEN([1]A3!$B$9:$B$175)-4)=$A364)*([1]A3!$C$9:$C$175=YEAR($F364)),0)))</f>
        <v/>
      </c>
      <c r="CQ364" s="3" t="str" cm="1">
        <f t="array" ref="CQ364">IF(EDATE($F364,CQ$2)&gt;DATE(2025,12,31),"",INDEX([1]A3!CN$9:CN$175,MATCH(1,--(RIGHT([1]A3!$B$9:$B$175,LEN([1]A3!$B$9:$B$175)-4)=$A364)*([1]A3!$C$9:$C$175=YEAR($F364)),0)))</f>
        <v/>
      </c>
      <c r="CR364" s="3" t="str" cm="1">
        <f t="array" ref="CR364">IF(EDATE($F364,CR$2)&gt;DATE(2025,12,31),"",INDEX([1]A3!CO$9:CO$175,MATCH(1,--(RIGHT([1]A3!$B$9:$B$175,LEN([1]A3!$B$9:$B$175)-4)=$A364)*([1]A3!$C$9:$C$175=YEAR($F364)),0)))</f>
        <v/>
      </c>
      <c r="CS364" s="3" t="str" cm="1">
        <f t="array" ref="CS364">IF(EDATE($F364,CS$2)&gt;DATE(2025,12,31),"",INDEX([1]A3!CP$9:CP$175,MATCH(1,--(RIGHT([1]A3!$B$9:$B$175,LEN([1]A3!$B$9:$B$175)-4)=$A364)*([1]A3!$C$9:$C$175=YEAR($F364)),0)))</f>
        <v/>
      </c>
      <c r="CT364" s="3" t="str" cm="1">
        <f t="array" ref="CT364">IF(EDATE($F364,CT$2)&gt;DATE(2025,12,31),"",INDEX([1]A3!CQ$9:CQ$175,MATCH(1,--(RIGHT([1]A3!$B$9:$B$175,LEN([1]A3!$B$9:$B$175)-4)=$A364)*([1]A3!$C$9:$C$175=YEAR($F364)),0)))</f>
        <v/>
      </c>
      <c r="CU364" s="3" t="str" cm="1">
        <f t="array" ref="CU364">IF(EDATE($F364,CU$2)&gt;DATE(2025,12,31),"",INDEX([1]A3!CR$9:CR$175,MATCH(1,--(RIGHT([1]A3!$B$9:$B$175,LEN([1]A3!$B$9:$B$175)-4)=$A364)*([1]A3!$C$9:$C$175=YEAR($F364)),0)))</f>
        <v/>
      </c>
      <c r="CV364" s="3" t="str" cm="1">
        <f t="array" ref="CV364">IF(EDATE($F364,CV$2)&gt;DATE(2025,12,31),"",INDEX([1]A3!CS$9:CS$175,MATCH(1,--(RIGHT([1]A3!$B$9:$B$175,LEN([1]A3!$B$9:$B$175)-4)=$A364)*([1]A3!$C$9:$C$175=YEAR($F364)),0)))</f>
        <v/>
      </c>
      <c r="CW364" s="3" t="str" cm="1">
        <f t="array" ref="CW364">IF(EDATE($F364,CW$2)&gt;DATE(2025,12,31),"",INDEX([1]A3!CT$9:CT$175,MATCH(1,--(RIGHT([1]A3!$B$9:$B$175,LEN([1]A3!$B$9:$B$175)-4)=$A364)*([1]A3!$C$9:$C$175=YEAR($F364)),0)))</f>
        <v/>
      </c>
      <c r="CX364" s="3" t="str" cm="1">
        <f t="array" ref="CX364">IF(EDATE($F364,CX$2)&gt;DATE(2025,12,31),"",INDEX([1]A3!CU$9:CU$175,MATCH(1,--(RIGHT([1]A3!$B$9:$B$175,LEN([1]A3!$B$9:$B$175)-4)=$A364)*([1]A3!$C$9:$C$175=YEAR($F364)),0)))</f>
        <v/>
      </c>
      <c r="CY364" s="3" t="str" cm="1">
        <f t="array" ref="CY364">IF(EDATE($F364,CY$2)&gt;DATE(2025,12,31),"",INDEX([1]A3!CV$9:CV$175,MATCH(1,--(RIGHT([1]A3!$B$9:$B$175,LEN([1]A3!$B$9:$B$175)-4)=$A364)*([1]A3!$C$9:$C$175=YEAR($F364)),0)))</f>
        <v/>
      </c>
      <c r="CZ364" s="3" t="str" cm="1">
        <f t="array" ref="CZ364">IF(EDATE($F364,CZ$2)&gt;DATE(2025,12,31),"",INDEX([1]A3!CW$9:CW$175,MATCH(1,--(RIGHT([1]A3!$B$9:$B$175,LEN([1]A3!$B$9:$B$175)-4)=$A364)*([1]A3!$C$9:$C$175=YEAR($F364)),0)))</f>
        <v/>
      </c>
      <c r="DA364" s="3" t="str" cm="1">
        <f t="array" ref="DA364">IF(EDATE($F364,DA$2)&gt;DATE(2025,12,31),"",INDEX([1]A3!CX$9:CX$175,MATCH(1,--(RIGHT([1]A3!$B$9:$B$175,LEN([1]A3!$B$9:$B$175)-4)=$A364)*([1]A3!$C$9:$C$175=YEAR($F364)),0)))</f>
        <v/>
      </c>
      <c r="DB364" s="3" t="str" cm="1">
        <f t="array" ref="DB364">IF(EDATE($F364,DB$2)&gt;DATE(2025,12,31),"",INDEX([1]A3!CY$9:CY$175,MATCH(1,--(RIGHT([1]A3!$B$9:$B$175,LEN([1]A3!$B$9:$B$175)-4)=$A364)*([1]A3!$C$9:$C$175=YEAR($F364)),0)))</f>
        <v/>
      </c>
      <c r="DC364" s="3" t="str" cm="1">
        <f t="array" ref="DC364">IF(EDATE($F364,DC$2)&gt;DATE(2025,12,31),"",INDEX([1]A3!CZ$9:CZ$175,MATCH(1,--(RIGHT([1]A3!$B$9:$B$175,LEN([1]A3!$B$9:$B$175)-4)=$A364)*([1]A3!$C$9:$C$175=YEAR($F364)),0)))</f>
        <v/>
      </c>
      <c r="DD364" s="3" t="str" cm="1">
        <f t="array" ref="DD364">IF(EDATE($F364,DD$2)&gt;DATE(2025,12,31),"",INDEX([1]A3!DA$9:DA$175,MATCH(1,--(RIGHT([1]A3!$B$9:$B$175,LEN([1]A3!$B$9:$B$175)-4)=$A364)*([1]A3!$C$9:$C$175=YEAR($F364)),0)))</f>
        <v/>
      </c>
      <c r="DE364" s="3" t="str" cm="1">
        <f t="array" ref="DE364">IF(EDATE($F364,DE$2)&gt;DATE(2025,12,31),"",INDEX([1]A3!DB$9:DB$175,MATCH(1,--(RIGHT([1]A3!$B$9:$B$175,LEN([1]A3!$B$9:$B$175)-4)=$A364)*([1]A3!$C$9:$C$175=YEAR($F364)),0)))</f>
        <v/>
      </c>
      <c r="DF364" s="3" t="str" cm="1">
        <f t="array" ref="DF364">IF(EDATE($F364,DF$2)&gt;DATE(2025,12,31),"",INDEX([1]A3!DC$9:DC$175,MATCH(1,--(RIGHT([1]A3!$B$9:$B$175,LEN([1]A3!$B$9:$B$175)-4)=$A364)*([1]A3!$C$9:$C$175=YEAR($F364)),0)))</f>
        <v/>
      </c>
      <c r="DG364" s="3" t="str" cm="1">
        <f t="array" ref="DG364">IF(EDATE($F364,DG$2)&gt;DATE(2025,12,31),"",INDEX([1]A3!DD$9:DD$175,MATCH(1,--(RIGHT([1]A3!$B$9:$B$175,LEN([1]A3!$B$9:$B$175)-4)=$A364)*([1]A3!$C$9:$C$175=YEAR($F364)),0)))</f>
        <v/>
      </c>
      <c r="DH364" s="3" t="str" cm="1">
        <f t="array" ref="DH364">IF(EDATE($F364,DH$2)&gt;DATE(2025,12,31),"",INDEX([1]A3!DE$9:DE$175,MATCH(1,--(RIGHT([1]A3!$B$9:$B$175,LEN([1]A3!$B$9:$B$175)-4)=$A364)*([1]A3!$C$9:$C$175=YEAR($F364)),0)))</f>
        <v/>
      </c>
      <c r="DI364" s="3" t="str" cm="1">
        <f t="array" ref="DI364">IF(EDATE($F364,DI$2)&gt;DATE(2025,12,31),"",INDEX([1]A3!DF$9:DF$175,MATCH(1,--(RIGHT([1]A3!$B$9:$B$175,LEN([1]A3!$B$9:$B$175)-4)=$A364)*([1]A3!$C$9:$C$175=YEAR($F364)),0)))</f>
        <v/>
      </c>
      <c r="DJ364" s="3" t="str" cm="1">
        <f t="array" ref="DJ364">IF(EDATE($F364,DJ$2)&gt;DATE(2025,12,31),"",INDEX([1]A3!DG$9:DG$175,MATCH(1,--(RIGHT([1]A3!$B$9:$B$175,LEN([1]A3!$B$9:$B$175)-4)=$A364)*([1]A3!$C$9:$C$175=YEAR($F364)),0)))</f>
        <v/>
      </c>
      <c r="DK364" s="3" t="str" cm="1">
        <f t="array" ref="DK364">IF(EDATE($F364,DK$2)&gt;DATE(2025,12,31),"",INDEX([1]A3!DH$9:DH$175,MATCH(1,--(RIGHT([1]A3!$B$9:$B$175,LEN([1]A3!$B$9:$B$175)-4)=$A364)*([1]A3!$C$9:$C$175=YEAR($F364)),0)))</f>
        <v/>
      </c>
      <c r="DL364" s="3" t="str" cm="1">
        <f t="array" ref="DL364">IF(EDATE($F364,DL$2)&gt;DATE(2025,12,31),"",INDEX([1]A3!DI$9:DI$175,MATCH(1,--(RIGHT([1]A3!$B$9:$B$175,LEN([1]A3!$B$9:$B$175)-4)=$A364)*([1]A3!$C$9:$C$175=YEAR($F364)),0)))</f>
        <v/>
      </c>
      <c r="DM364" s="3" t="str" cm="1">
        <f t="array" ref="DM364">IF(EDATE($F364,DM$2)&gt;DATE(2025,12,31),"",INDEX([1]A3!DJ$9:DJ$175,MATCH(1,--(RIGHT([1]A3!$B$9:$B$175,LEN([1]A3!$B$9:$B$175)-4)=$A364)*([1]A3!$C$9:$C$175=YEAR($F364)),0)))</f>
        <v/>
      </c>
      <c r="DN364" s="3" t="str" cm="1">
        <f t="array" ref="DN364">IF(EDATE($F364,DN$2)&gt;DATE(2025,12,31),"",INDEX([1]A3!DK$9:DK$175,MATCH(1,--(RIGHT([1]A3!$B$9:$B$175,LEN([1]A3!$B$9:$B$175)-4)=$A364)*([1]A3!$C$9:$C$175=YEAR($F364)),0)))</f>
        <v/>
      </c>
      <c r="DO364" s="3" t="str" cm="1">
        <f t="array" ref="DO364">IF(EDATE($F364,DO$2)&gt;DATE(2025,12,31),"",INDEX([1]A3!DL$9:DL$175,MATCH(1,--(RIGHT([1]A3!$B$9:$B$175,LEN([1]A3!$B$9:$B$175)-4)=$A364)*([1]A3!$C$9:$C$175=YEAR($F364)),0)))</f>
        <v/>
      </c>
      <c r="DP364" s="3" t="str" cm="1">
        <f t="array" ref="DP364">IF(EDATE($F364,DP$2)&gt;DATE(2025,12,31),"",INDEX([1]A3!DM$9:DM$175,MATCH(1,--(RIGHT([1]A3!$B$9:$B$175,LEN([1]A3!$B$9:$B$175)-4)=$A364)*([1]A3!$C$9:$C$175=YEAR($F364)),0)))</f>
        <v/>
      </c>
      <c r="DQ364" s="3" t="str" cm="1">
        <f t="array" ref="DQ364">IF(EDATE($F364,DQ$2)&gt;DATE(2025,12,31),"",INDEX([1]A3!DN$9:DN$175,MATCH(1,--(RIGHT([1]A3!$B$9:$B$175,LEN([1]A3!$B$9:$B$175)-4)=$A364)*([1]A3!$C$9:$C$175=YEAR($F364)),0)))</f>
        <v/>
      </c>
      <c r="DR364" s="3" t="str" cm="1">
        <f t="array" ref="DR364">IF(EDATE($F364,DR$2)&gt;DATE(2025,12,31),"",INDEX([1]A3!DO$9:DO$175,MATCH(1,--(RIGHT([1]A3!$B$9:$B$175,LEN([1]A3!$B$9:$B$175)-4)=$A364)*([1]A3!$C$9:$C$175=YEAR($F364)),0)))</f>
        <v/>
      </c>
      <c r="DS364" s="3" t="str" cm="1">
        <f t="array" ref="DS364">IF(EDATE($F364,DS$2)&gt;DATE(2025,12,31),"",INDEX([1]A3!DP$9:DP$175,MATCH(1,--(RIGHT([1]A3!$B$9:$B$175,LEN([1]A3!$B$9:$B$175)-4)=$A364)*([1]A3!$C$9:$C$175=YEAR($F364)),0)))</f>
        <v/>
      </c>
      <c r="DT364" s="3" t="str" cm="1">
        <f t="array" ref="DT364">IF(EDATE($F364,DT$2)&gt;DATE(2025,12,31),"",INDEX([1]A3!DQ$9:DQ$175,MATCH(1,--(RIGHT([1]A3!$B$9:$B$175,LEN([1]A3!$B$9:$B$175)-4)=$A364)*([1]A3!$C$9:$C$175=YEAR($F364)),0)))</f>
        <v/>
      </c>
      <c r="DU364" s="3" t="str" cm="1">
        <f t="array" ref="DU364">IF(EDATE($F364,DU$2)&gt;DATE(2025,12,31),"",INDEX([1]A3!DR$9:DR$175,MATCH(1,--(RIGHT([1]A3!$B$9:$B$175,LEN([1]A3!$B$9:$B$175)-4)=$A364)*([1]A3!$C$9:$C$175=YEAR($F364)),0)))</f>
        <v/>
      </c>
      <c r="DV364" s="3" t="str" cm="1">
        <f t="array" ref="DV364">IF(EDATE($F364,DV$2)&gt;DATE(2025,12,31),"",INDEX([1]A3!DS$9:DS$175,MATCH(1,--(RIGHT([1]A3!$B$9:$B$175,LEN([1]A3!$B$9:$B$175)-4)=$A364)*([1]A3!$C$9:$C$175=YEAR($F364)),0)))</f>
        <v/>
      </c>
      <c r="DW364" s="3" t="str" cm="1">
        <f t="array" ref="DW364">IF(EDATE($F364,DW$2)&gt;DATE(2025,12,31),"",INDEX([1]A3!DT$9:DT$175,MATCH(1,--(RIGHT([1]A3!$B$9:$B$175,LEN([1]A3!$B$9:$B$175)-4)=$A364)*([1]A3!$C$9:$C$175=YEAR($F364)),0)))</f>
        <v/>
      </c>
      <c r="DX364" s="3" t="str" cm="1">
        <f t="array" ref="DX364">IF(EDATE($F364,DX$2)&gt;DATE(2025,12,31),"",INDEX([1]A3!DU$9:DU$175,MATCH(1,--(RIGHT([1]A3!$B$9:$B$175,LEN([1]A3!$B$9:$B$175)-4)=$A364)*([1]A3!$C$9:$C$175=YEAR($F364)),0)))</f>
        <v/>
      </c>
      <c r="DY364" s="3" t="str" cm="1">
        <f t="array" ref="DY364">IF(EDATE($F364,DY$2)&gt;DATE(2025,12,31),"",INDEX([1]A3!DV$9:DV$175,MATCH(1,--(RIGHT([1]A3!$B$9:$B$175,LEN([1]A3!$B$9:$B$175)-4)=$A364)*([1]A3!$C$9:$C$175=YEAR($F364)),0)))</f>
        <v/>
      </c>
      <c r="DZ364" s="3" t="str" cm="1">
        <f t="array" ref="DZ364">IF(EDATE($F364,DZ$2)&gt;DATE(2025,12,31),"",INDEX([1]A3!DW$9:DW$175,MATCH(1,--(RIGHT([1]A3!$B$9:$B$175,LEN([1]A3!$B$9:$B$175)-4)=$A364)*([1]A3!$C$9:$C$175=YEAR($F364)),0)))</f>
        <v/>
      </c>
      <c r="EA364" s="3" t="str" cm="1">
        <f t="array" ref="EA364">IF(EDATE($F364,EA$2)&gt;DATE(2025,12,31),"",INDEX([1]A3!DX$9:DX$175,MATCH(1,--(RIGHT([1]A3!$B$9:$B$175,LEN([1]A3!$B$9:$B$175)-4)=$A364)*([1]A3!$C$9:$C$175=YEAR($F364)),0)))</f>
        <v/>
      </c>
      <c r="EB364" s="3" t="str" cm="1">
        <f t="array" ref="EB364">IF(EDATE($F364,EB$2)&gt;DATE(2025,12,31),"",INDEX([1]A3!DY$9:DY$175,MATCH(1,--(RIGHT([1]A3!$B$9:$B$175,LEN([1]A3!$B$9:$B$175)-4)=$A364)*([1]A3!$C$9:$C$175=YEAR($F364)),0)))</f>
        <v/>
      </c>
      <c r="EC364" s="3" t="str" cm="1">
        <f t="array" ref="EC364">IF(EDATE($F364,EC$2)&gt;DATE(2025,12,31),"",INDEX([1]A3!DZ$9:DZ$175,MATCH(1,--(RIGHT([1]A3!$B$9:$B$175,LEN([1]A3!$B$9:$B$175)-4)=$A364)*([1]A3!$C$9:$C$175=YEAR($F364)),0)))</f>
        <v/>
      </c>
      <c r="ED364" s="3" t="str" cm="1">
        <f t="array" ref="ED364">IF(EDATE($F364,ED$2)&gt;DATE(2025,12,31),"",INDEX([1]A3!EA$9:EA$175,MATCH(1,--(RIGHT([1]A3!$B$9:$B$175,LEN([1]A3!$B$9:$B$175)-4)=$A364)*([1]A3!$C$9:$C$175=YEAR($F364)),0)))</f>
        <v/>
      </c>
      <c r="EE364" s="3" t="str" cm="1">
        <f t="array" ref="EE364">IF(EDATE($F364,EE$2)&gt;DATE(2025,12,31),"",INDEX([1]A3!EB$9:EB$175,MATCH(1,--(RIGHT([1]A3!$B$9:$B$175,LEN([1]A3!$B$9:$B$175)-4)=$A364)*([1]A3!$C$9:$C$175=YEAR($F364)),0)))</f>
        <v/>
      </c>
      <c r="EF364" s="3" t="str" cm="1">
        <f t="array" ref="EF364">IF(EDATE($F364,EF$2)&gt;DATE(2025,12,31),"",INDEX([1]A3!EC$9:EC$175,MATCH(1,--(RIGHT([1]A3!$B$9:$B$175,LEN([1]A3!$B$9:$B$175)-4)=$A364)*([1]A3!$C$9:$C$175=YEAR($F364)),0)))</f>
        <v/>
      </c>
      <c r="EG364" s="3" t="str" cm="1">
        <f t="array" ref="EG364">IF(EDATE($F364,EG$2)&gt;DATE(2025,12,31),"",INDEX([1]A3!ED$9:ED$175,MATCH(1,--(RIGHT([1]A3!$B$9:$B$175,LEN([1]A3!$B$9:$B$175)-4)=$A364)*([1]A3!$C$9:$C$175=YEAR($F364)),0)))</f>
        <v/>
      </c>
      <c r="EH364" s="3" t="str" cm="1">
        <f t="array" ref="EH364">IF(EDATE($F364,EH$2)&gt;DATE(2025,12,31),"",INDEX([1]A3!EE$9:EE$175,MATCH(1,--(RIGHT([1]A3!$B$9:$B$175,LEN([1]A3!$B$9:$B$175)-4)=$A364)*([1]A3!$C$9:$C$175=YEAR($F364)),0)))</f>
        <v/>
      </c>
      <c r="EI364" s="3" t="str" cm="1">
        <f t="array" ref="EI364">IF(EDATE($F364,EI$2)&gt;DATE(2025,12,31),"",INDEX([1]A3!EF$9:EF$175,MATCH(1,--(RIGHT([1]A3!$B$9:$B$175,LEN([1]A3!$B$9:$B$175)-4)=$A364)*([1]A3!$C$9:$C$175=YEAR($F364)),0)))</f>
        <v/>
      </c>
      <c r="EJ364" s="3" t="str" cm="1">
        <f t="array" ref="EJ364">IF(EDATE($F364,EJ$2)&gt;DATE(2025,12,31),"",INDEX([1]A3!EG$9:EG$175,MATCH(1,--(RIGHT([1]A3!$B$9:$B$175,LEN([1]A3!$B$9:$B$175)-4)=$A364)*([1]A3!$C$9:$C$175=YEAR($F364)),0)))</f>
        <v/>
      </c>
      <c r="EK364" s="3" t="str" cm="1">
        <f t="array" ref="EK364">IF(EDATE($F364,EK$2)&gt;DATE(2025,12,31),"",INDEX([1]A3!EH$9:EH$175,MATCH(1,--(RIGHT([1]A3!$B$9:$B$175,LEN([1]A3!$B$9:$B$175)-4)=$A364)*([1]A3!$C$9:$C$175=YEAR($F364)),0)))</f>
        <v/>
      </c>
      <c r="EL364" s="3" t="str" cm="1">
        <f t="array" ref="EL364">IF(EDATE($F364,EL$2)&gt;DATE(2025,12,31),"",INDEX([1]A3!EI$9:EI$175,MATCH(1,--(RIGHT([1]A3!$B$9:$B$175,LEN([1]A3!$B$9:$B$175)-4)=$A364)*([1]A3!$C$9:$C$175=YEAR($F364)),0)))</f>
        <v/>
      </c>
      <c r="EM364" s="3" t="str" cm="1">
        <f t="array" ref="EM364">IF(EDATE($F364,EM$2)&gt;DATE(2025,12,31),"",INDEX([1]A3!EJ$9:EJ$175,MATCH(1,--(RIGHT([1]A3!$B$9:$B$175,LEN([1]A3!$B$9:$B$175)-4)=$A364)*([1]A3!$C$9:$C$175=YEAR($F364)),0)))</f>
        <v/>
      </c>
      <c r="EN364" s="3" t="str" cm="1">
        <f t="array" ref="EN364">IF(EDATE($F364,EN$2)&gt;DATE(2025,12,31),"",INDEX([1]A3!EK$9:EK$175,MATCH(1,--(RIGHT([1]A3!$B$9:$B$175,LEN([1]A3!$B$9:$B$175)-4)=$A364)*([1]A3!$C$9:$C$175=YEAR($F364)),0)))</f>
        <v/>
      </c>
      <c r="EO364" s="3" t="str" cm="1">
        <f t="array" ref="EO364">IF(EDATE($F364,EO$2)&gt;DATE(2025,12,31),"",INDEX([1]A3!EL$9:EL$175,MATCH(1,--(RIGHT([1]A3!$B$9:$B$175,LEN([1]A3!$B$9:$B$175)-4)=$A364)*([1]A3!$C$9:$C$175=YEAR($F364)),0)))</f>
        <v/>
      </c>
      <c r="EP364" s="3" t="str" cm="1">
        <f t="array" ref="EP364">IF(EDATE($F364,EP$2)&gt;DATE(2025,12,31),"",INDEX([1]A3!EM$9:EM$175,MATCH(1,--(RIGHT([1]A3!$B$9:$B$175,LEN([1]A3!$B$9:$B$175)-4)=$A364)*([1]A3!$C$9:$C$175=YEAR($F364)),0)))</f>
        <v/>
      </c>
      <c r="EQ364" s="3" t="str" cm="1">
        <f t="array" ref="EQ364">IF(EDATE($F364,EQ$2)&gt;DATE(2025,12,31),"",INDEX([1]A3!EN$9:EN$175,MATCH(1,--(RIGHT([1]A3!$B$9:$B$175,LEN([1]A3!$B$9:$B$175)-4)=$A364)*([1]A3!$C$9:$C$175=YEAR($F364)),0)))</f>
        <v/>
      </c>
      <c r="ER364" s="3" t="str" cm="1">
        <f t="array" ref="ER364">IF(EDATE($F364,ER$2)&gt;DATE(2025,12,31),"",INDEX([1]A3!EO$9:EO$175,MATCH(1,--(RIGHT([1]A3!$B$9:$B$175,LEN([1]A3!$B$9:$B$175)-4)=$A364)*([1]A3!$C$9:$C$175=YEAR($F364)),0)))</f>
        <v/>
      </c>
      <c r="ES364" s="3" t="str" cm="1">
        <f t="array" ref="ES364">IF(EDATE($F364,ES$2)&gt;DATE(2025,12,31),"",INDEX([1]A3!EP$9:EP$175,MATCH(1,--(RIGHT([1]A3!$B$9:$B$175,LEN([1]A3!$B$9:$B$175)-4)=$A364)*([1]A3!$C$9:$C$175=YEAR($F364)),0)))</f>
        <v/>
      </c>
      <c r="ET364" s="3" t="str" cm="1">
        <f t="array" ref="ET364">IF(EDATE($F364,ET$2)&gt;DATE(2025,12,31),"",INDEX([1]A3!EQ$9:EQ$175,MATCH(1,--(RIGHT([1]A3!$B$9:$B$175,LEN([1]A3!$B$9:$B$175)-4)=$A364)*([1]A3!$C$9:$C$175=YEAR($F364)),0)))</f>
        <v/>
      </c>
      <c r="EU364" s="3" t="str" cm="1">
        <f t="array" ref="EU364">IF(EDATE($F364,EU$2)&gt;DATE(2025,12,31),"",INDEX([1]A3!ER$9:ER$175,MATCH(1,--(RIGHT([1]A3!$B$9:$B$175,LEN([1]A3!$B$9:$B$175)-4)=$A364)*([1]A3!$C$9:$C$175=YEAR($F364)),0)))</f>
        <v/>
      </c>
      <c r="EV364" s="3" t="str" cm="1">
        <f t="array" ref="EV364">IF(EDATE($F364,EV$2)&gt;DATE(2025,12,31),"",INDEX([1]A3!ES$9:ES$175,MATCH(1,--(RIGHT([1]A3!$B$9:$B$175,LEN([1]A3!$B$9:$B$175)-4)=$A364)*([1]A3!$C$9:$C$175=YEAR($F364)),0)))</f>
        <v/>
      </c>
      <c r="EW364" s="3" t="str" cm="1">
        <f t="array" ref="EW364">IF(EDATE($F364,EW$2)&gt;DATE(2025,12,31),"",INDEX([1]A3!ET$9:ET$175,MATCH(1,--(RIGHT([1]A3!$B$9:$B$175,LEN([1]A3!$B$9:$B$175)-4)=$A364)*([1]A3!$C$9:$C$175=YEAR($F364)),0)))</f>
        <v/>
      </c>
      <c r="EX364" s="3" t="str" cm="1">
        <f t="array" ref="EX364">IF(EDATE($F364,EX$2)&gt;DATE(2025,12,31),"",INDEX([1]A3!EU$9:EU$175,MATCH(1,--(RIGHT([1]A3!$B$9:$B$175,LEN([1]A3!$B$9:$B$175)-4)=$A364)*([1]A3!$C$9:$C$175=YEAR($F364)),0)))</f>
        <v/>
      </c>
      <c r="EY364" s="3" t="str" cm="1">
        <f t="array" ref="EY364">IF(EDATE($F364,EY$2)&gt;DATE(2025,12,31),"",INDEX([1]A3!EV$9:EV$175,MATCH(1,--(RIGHT([1]A3!$B$9:$B$175,LEN([1]A3!$B$9:$B$175)-4)=$A364)*([1]A3!$C$9:$C$175=YEAR($F364)),0)))</f>
        <v/>
      </c>
      <c r="EZ364" s="3" t="str" cm="1">
        <f t="array" ref="EZ364">IF(EDATE($F364,EZ$2)&gt;DATE(2025,12,31),"",INDEX([1]A3!EW$9:EW$175,MATCH(1,--(RIGHT([1]A3!$B$9:$B$175,LEN([1]A3!$B$9:$B$175)-4)=$A364)*([1]A3!$C$9:$C$175=YEAR($F364)),0)))</f>
        <v/>
      </c>
      <c r="FA364" s="3" t="str" cm="1">
        <f t="array" ref="FA364">IF(EDATE($F364,FA$2)&gt;DATE(2025,12,31),"",INDEX([1]A3!EX$9:EX$175,MATCH(1,--(RIGHT([1]A3!$B$9:$B$175,LEN([1]A3!$B$9:$B$175)-4)=$A364)*([1]A3!$C$9:$C$175=YEAR($F364)),0)))</f>
        <v/>
      </c>
    </row>
    <row r="365" spans="1:157" x14ac:dyDescent="0.2">
      <c r="A365" s="28" t="s">
        <v>40</v>
      </c>
      <c r="B365" s="8" t="s">
        <v>2</v>
      </c>
      <c r="C365" s="8" t="s">
        <v>65</v>
      </c>
      <c r="D365" s="9" t="s">
        <v>19</v>
      </c>
      <c r="E365" s="9" t="s">
        <v>0</v>
      </c>
      <c r="F365" s="94">
        <f t="shared" si="22"/>
        <v>40544</v>
      </c>
      <c r="G365" s="3" cm="1">
        <f t="array" ref="G365">IF(EDATE($F365,G$2)&gt;DATE(2025,12,31),"",INDEX([1]A3!D$9:D$175,MATCH(1,--(RIGHT([1]A3!$B$9:$B$175,LEN([1]A3!$B$9:$B$175)-4)=$A365)*([1]A3!$C$9:$C$175=YEAR($F365)),0)))</f>
        <v>0</v>
      </c>
      <c r="H365" s="3" cm="1">
        <f t="array" ref="H365">IF(EDATE($F365,H$2)&gt;DATE(2025,12,31),"",INDEX([1]A3!E$9:E$175,MATCH(1,--(RIGHT([1]A3!$B$9:$B$175,LEN([1]A3!$B$9:$B$175)-4)=$A365)*([1]A3!$C$9:$C$175=YEAR($F365)),0)))</f>
        <v>0</v>
      </c>
      <c r="I365" s="3" cm="1">
        <f t="array" ref="I365">IF(EDATE($F365,I$2)&gt;DATE(2025,12,31),"",INDEX([1]A3!F$9:F$175,MATCH(1,--(RIGHT([1]A3!$B$9:$B$175,LEN([1]A3!$B$9:$B$175)-4)=$A365)*([1]A3!$C$9:$C$175=YEAR($F365)),0)))</f>
        <v>0</v>
      </c>
      <c r="J365" s="3" cm="1">
        <f t="array" ref="J365">IF(EDATE($F365,J$2)&gt;DATE(2025,12,31),"",INDEX([1]A3!G$9:G$175,MATCH(1,--(RIGHT([1]A3!$B$9:$B$175,LEN([1]A3!$B$9:$B$175)-4)=$A365)*([1]A3!$C$9:$C$175=YEAR($F365)),0)))</f>
        <v>0</v>
      </c>
      <c r="K365" s="3" cm="1">
        <f t="array" ref="K365">IF(EDATE($F365,K$2)&gt;DATE(2025,12,31),"",INDEX([1]A3!H$9:H$175,MATCH(1,--(RIGHT([1]A3!$B$9:$B$175,LEN([1]A3!$B$9:$B$175)-4)=$A365)*([1]A3!$C$9:$C$175=YEAR($F365)),0)))</f>
        <v>0</v>
      </c>
      <c r="L365" s="3" cm="1">
        <f t="array" ref="L365">IF(EDATE($F365,L$2)&gt;DATE(2025,12,31),"",INDEX([1]A3!I$9:I$175,MATCH(1,--(RIGHT([1]A3!$B$9:$B$175,LEN([1]A3!$B$9:$B$175)-4)=$A365)*([1]A3!$C$9:$C$175=YEAR($F365)),0)))</f>
        <v>0</v>
      </c>
      <c r="M365" s="3" cm="1">
        <f t="array" ref="M365">IF(EDATE($F365,M$2)&gt;DATE(2025,12,31),"",INDEX([1]A3!J$9:J$175,MATCH(1,--(RIGHT([1]A3!$B$9:$B$175,LEN([1]A3!$B$9:$B$175)-4)=$A365)*([1]A3!$C$9:$C$175=YEAR($F365)),0)))</f>
        <v>0</v>
      </c>
      <c r="N365" s="3" cm="1">
        <f t="array" ref="N365">IF(EDATE($F365,N$2)&gt;DATE(2025,12,31),"",INDEX([1]A3!K$9:K$175,MATCH(1,--(RIGHT([1]A3!$B$9:$B$175,LEN([1]A3!$B$9:$B$175)-4)=$A365)*([1]A3!$C$9:$C$175=YEAR($F365)),0)))</f>
        <v>0</v>
      </c>
      <c r="O365" s="3" cm="1">
        <f t="array" ref="O365">IF(EDATE($F365,O$2)&gt;DATE(2025,12,31),"",INDEX([1]A3!L$9:L$175,MATCH(1,--(RIGHT([1]A3!$B$9:$B$175,LEN([1]A3!$B$9:$B$175)-4)=$A365)*([1]A3!$C$9:$C$175=YEAR($F365)),0)))</f>
        <v>0</v>
      </c>
      <c r="P365" s="3" cm="1">
        <f t="array" ref="P365">IF(EDATE($F365,P$2)&gt;DATE(2025,12,31),"",INDEX([1]A3!M$9:M$175,MATCH(1,--(RIGHT([1]A3!$B$9:$B$175,LEN([1]A3!$B$9:$B$175)-4)=$A365)*([1]A3!$C$9:$C$175=YEAR($F365)),0)))</f>
        <v>0</v>
      </c>
      <c r="Q365" s="3" cm="1">
        <f t="array" ref="Q365">IF(EDATE($F365,Q$2)&gt;DATE(2025,12,31),"",INDEX([1]A3!N$9:N$175,MATCH(1,--(RIGHT([1]A3!$B$9:$B$175,LEN([1]A3!$B$9:$B$175)-4)=$A365)*([1]A3!$C$9:$C$175=YEAR($F365)),0)))</f>
        <v>0</v>
      </c>
      <c r="R365" s="3" cm="1">
        <f t="array" ref="R365">IF(EDATE($F365,R$2)&gt;DATE(2025,12,31),"",INDEX([1]A3!O$9:O$175,MATCH(1,--(RIGHT([1]A3!$B$9:$B$175,LEN([1]A3!$B$9:$B$175)-4)=$A365)*([1]A3!$C$9:$C$175=YEAR($F365)),0)))</f>
        <v>0</v>
      </c>
      <c r="S365" s="3" cm="1">
        <f t="array" ref="S365">IF(EDATE($F365,S$2)&gt;DATE(2025,12,31),"",INDEX([1]A3!P$9:P$175,MATCH(1,--(RIGHT([1]A3!$B$9:$B$175,LEN([1]A3!$B$9:$B$175)-4)=$A365)*([1]A3!$C$9:$C$175=YEAR($F365)),0)))</f>
        <v>0</v>
      </c>
      <c r="T365" s="3" cm="1">
        <f t="array" ref="T365">IF(EDATE($F365,T$2)&gt;DATE(2025,12,31),"",INDEX([1]A3!Q$9:Q$175,MATCH(1,--(RIGHT([1]A3!$B$9:$B$175,LEN([1]A3!$B$9:$B$175)-4)=$A365)*([1]A3!$C$9:$C$175=YEAR($F365)),0)))</f>
        <v>0</v>
      </c>
      <c r="U365" s="3" cm="1">
        <f t="array" ref="U365">IF(EDATE($F365,U$2)&gt;DATE(2025,12,31),"",INDEX([1]A3!R$9:R$175,MATCH(1,--(RIGHT([1]A3!$B$9:$B$175,LEN([1]A3!$B$9:$B$175)-4)=$A365)*([1]A3!$C$9:$C$175=YEAR($F365)),0)))</f>
        <v>0</v>
      </c>
      <c r="V365" s="3" t="str" cm="1">
        <f t="array" ref="V365">IF(EDATE($F365,V$2)&gt;DATE(2025,12,31),"",INDEX([1]A3!S$9:S$175,MATCH(1,--(RIGHT([1]A3!$B$9:$B$175,LEN([1]A3!$B$9:$B$175)-4)=$A365)*([1]A3!$C$9:$C$175=YEAR($F365)),0)))</f>
        <v/>
      </c>
      <c r="W365" s="3" t="str" cm="1">
        <f t="array" ref="W365">IF(EDATE($F365,W$2)&gt;DATE(2025,12,31),"",INDEX([1]A3!T$9:T$175,MATCH(1,--(RIGHT([1]A3!$B$9:$B$175,LEN([1]A3!$B$9:$B$175)-4)=$A365)*([1]A3!$C$9:$C$175=YEAR($F365)),0)))</f>
        <v/>
      </c>
      <c r="X365" s="3" t="str" cm="1">
        <f t="array" ref="X365">IF(EDATE($F365,X$2)&gt;DATE(2025,12,31),"",INDEX([1]A3!U$9:U$175,MATCH(1,--(RIGHT([1]A3!$B$9:$B$175,LEN([1]A3!$B$9:$B$175)-4)=$A365)*([1]A3!$C$9:$C$175=YEAR($F365)),0)))</f>
        <v/>
      </c>
      <c r="Y365" s="3" t="str" cm="1">
        <f t="array" ref="Y365">IF(EDATE($F365,Y$2)&gt;DATE(2025,12,31),"",INDEX([1]A3!V$9:V$175,MATCH(1,--(RIGHT([1]A3!$B$9:$B$175,LEN([1]A3!$B$9:$B$175)-4)=$A365)*([1]A3!$C$9:$C$175=YEAR($F365)),0)))</f>
        <v/>
      </c>
      <c r="Z365" s="3" t="str" cm="1">
        <f t="array" ref="Z365">IF(EDATE($F365,Z$2)&gt;DATE(2025,12,31),"",INDEX([1]A3!W$9:W$175,MATCH(1,--(RIGHT([1]A3!$B$9:$B$175,LEN([1]A3!$B$9:$B$175)-4)=$A365)*([1]A3!$C$9:$C$175=YEAR($F365)),0)))</f>
        <v/>
      </c>
      <c r="AA365" s="3" t="str" cm="1">
        <f t="array" ref="AA365">IF(EDATE($F365,AA$2)&gt;DATE(2025,12,31),"",INDEX([1]A3!X$9:X$175,MATCH(1,--(RIGHT([1]A3!$B$9:$B$175,LEN([1]A3!$B$9:$B$175)-4)=$A365)*([1]A3!$C$9:$C$175=YEAR($F365)),0)))</f>
        <v/>
      </c>
      <c r="AB365" s="3" t="str" cm="1">
        <f t="array" ref="AB365">IF(EDATE($F365,AB$2)&gt;DATE(2025,12,31),"",INDEX([1]A3!Y$9:Y$175,MATCH(1,--(RIGHT([1]A3!$B$9:$B$175,LEN([1]A3!$B$9:$B$175)-4)=$A365)*([1]A3!$C$9:$C$175=YEAR($F365)),0)))</f>
        <v/>
      </c>
      <c r="AC365" s="3" t="str" cm="1">
        <f t="array" ref="AC365">IF(EDATE($F365,AC$2)&gt;DATE(2025,12,31),"",INDEX([1]A3!Z$9:Z$175,MATCH(1,--(RIGHT([1]A3!$B$9:$B$175,LEN([1]A3!$B$9:$B$175)-4)=$A365)*([1]A3!$C$9:$C$175=YEAR($F365)),0)))</f>
        <v/>
      </c>
      <c r="AD365" s="3" t="str" cm="1">
        <f t="array" ref="AD365">IF(EDATE($F365,AD$2)&gt;DATE(2025,12,31),"",INDEX([1]A3!AA$9:AA$175,MATCH(1,--(RIGHT([1]A3!$B$9:$B$175,LEN([1]A3!$B$9:$B$175)-4)=$A365)*([1]A3!$C$9:$C$175=YEAR($F365)),0)))</f>
        <v/>
      </c>
      <c r="AE365" s="3" t="str" cm="1">
        <f t="array" ref="AE365">IF(EDATE($F365,AE$2)&gt;DATE(2025,12,31),"",INDEX([1]A3!AB$9:AB$175,MATCH(1,--(RIGHT([1]A3!$B$9:$B$175,LEN([1]A3!$B$9:$B$175)-4)=$A365)*([1]A3!$C$9:$C$175=YEAR($F365)),0)))</f>
        <v/>
      </c>
      <c r="AF365" s="3" t="str" cm="1">
        <f t="array" ref="AF365">IF(EDATE($F365,AF$2)&gt;DATE(2025,12,31),"",INDEX([1]A3!AC$9:AC$175,MATCH(1,--(RIGHT([1]A3!$B$9:$B$175,LEN([1]A3!$B$9:$B$175)-4)=$A365)*([1]A3!$C$9:$C$175=YEAR($F365)),0)))</f>
        <v/>
      </c>
      <c r="AG365" s="3" t="str" cm="1">
        <f t="array" ref="AG365">IF(EDATE($F365,AG$2)&gt;DATE(2025,12,31),"",INDEX([1]A3!AD$9:AD$175,MATCH(1,--(RIGHT([1]A3!$B$9:$B$175,LEN([1]A3!$B$9:$B$175)-4)=$A365)*([1]A3!$C$9:$C$175=YEAR($F365)),0)))</f>
        <v/>
      </c>
      <c r="AH365" s="3" t="str" cm="1">
        <f t="array" ref="AH365">IF(EDATE($F365,AH$2)&gt;DATE(2025,12,31),"",INDEX([1]A3!AE$9:AE$175,MATCH(1,--(RIGHT([1]A3!$B$9:$B$175,LEN([1]A3!$B$9:$B$175)-4)=$A365)*([1]A3!$C$9:$C$175=YEAR($F365)),0)))</f>
        <v/>
      </c>
      <c r="AI365" s="3" t="str" cm="1">
        <f t="array" ref="AI365">IF(EDATE($F365,AI$2)&gt;DATE(2025,12,31),"",INDEX([1]A3!AF$9:AF$175,MATCH(1,--(RIGHT([1]A3!$B$9:$B$175,LEN([1]A3!$B$9:$B$175)-4)=$A365)*([1]A3!$C$9:$C$175=YEAR($F365)),0)))</f>
        <v/>
      </c>
      <c r="AJ365" s="3" t="str" cm="1">
        <f t="array" ref="AJ365">IF(EDATE($F365,AJ$2)&gt;DATE(2025,12,31),"",INDEX([1]A3!AG$9:AG$175,MATCH(1,--(RIGHT([1]A3!$B$9:$B$175,LEN([1]A3!$B$9:$B$175)-4)=$A365)*([1]A3!$C$9:$C$175=YEAR($F365)),0)))</f>
        <v/>
      </c>
      <c r="AK365" s="3" t="str" cm="1">
        <f t="array" ref="AK365">IF(EDATE($F365,AK$2)&gt;DATE(2025,12,31),"",INDEX([1]A3!AH$9:AH$175,MATCH(1,--(RIGHT([1]A3!$B$9:$B$175,LEN([1]A3!$B$9:$B$175)-4)=$A365)*([1]A3!$C$9:$C$175=YEAR($F365)),0)))</f>
        <v/>
      </c>
      <c r="AL365" s="3" t="str" cm="1">
        <f t="array" ref="AL365">IF(EDATE($F365,AL$2)&gt;DATE(2025,12,31),"",INDEX([1]A3!AI$9:AI$175,MATCH(1,--(RIGHT([1]A3!$B$9:$B$175,LEN([1]A3!$B$9:$B$175)-4)=$A365)*([1]A3!$C$9:$C$175=YEAR($F365)),0)))</f>
        <v/>
      </c>
      <c r="AM365" s="3" t="str" cm="1">
        <f t="array" ref="AM365">IF(EDATE($F365,AM$2)&gt;DATE(2025,12,31),"",INDEX([1]A3!AJ$9:AJ$175,MATCH(1,--(RIGHT([1]A3!$B$9:$B$175,LEN([1]A3!$B$9:$B$175)-4)=$A365)*([1]A3!$C$9:$C$175=YEAR($F365)),0)))</f>
        <v/>
      </c>
      <c r="AN365" s="3" t="str" cm="1">
        <f t="array" ref="AN365">IF(EDATE($F365,AN$2)&gt;DATE(2025,12,31),"",INDEX([1]A3!AK$9:AK$175,MATCH(1,--(RIGHT([1]A3!$B$9:$B$175,LEN([1]A3!$B$9:$B$175)-4)=$A365)*([1]A3!$C$9:$C$175=YEAR($F365)),0)))</f>
        <v/>
      </c>
      <c r="AO365" s="3" t="str" cm="1">
        <f t="array" ref="AO365">IF(EDATE($F365,AO$2)&gt;DATE(2025,12,31),"",INDEX([1]A3!AL$9:AL$175,MATCH(1,--(RIGHT([1]A3!$B$9:$B$175,LEN([1]A3!$B$9:$B$175)-4)=$A365)*([1]A3!$C$9:$C$175=YEAR($F365)),0)))</f>
        <v/>
      </c>
      <c r="AP365" s="3" t="str" cm="1">
        <f t="array" ref="AP365">IF(EDATE($F365,AP$2)&gt;DATE(2025,12,31),"",INDEX([1]A3!AM$9:AM$175,MATCH(1,--(RIGHT([1]A3!$B$9:$B$175,LEN([1]A3!$B$9:$B$175)-4)=$A365)*([1]A3!$C$9:$C$175=YEAR($F365)),0)))</f>
        <v/>
      </c>
      <c r="AQ365" s="3" t="str" cm="1">
        <f t="array" ref="AQ365">IF(EDATE($F365,AQ$2)&gt;DATE(2025,12,31),"",INDEX([1]A3!AN$9:AN$175,MATCH(1,--(RIGHT([1]A3!$B$9:$B$175,LEN([1]A3!$B$9:$B$175)-4)=$A365)*([1]A3!$C$9:$C$175=YEAR($F365)),0)))</f>
        <v/>
      </c>
      <c r="AR365" s="3" t="str" cm="1">
        <f t="array" ref="AR365">IF(EDATE($F365,AR$2)&gt;DATE(2025,12,31),"",INDEX([1]A3!AO$9:AO$175,MATCH(1,--(RIGHT([1]A3!$B$9:$B$175,LEN([1]A3!$B$9:$B$175)-4)=$A365)*([1]A3!$C$9:$C$175=YEAR($F365)),0)))</f>
        <v/>
      </c>
      <c r="AS365" s="3" t="str" cm="1">
        <f t="array" ref="AS365">IF(EDATE($F365,AS$2)&gt;DATE(2025,12,31),"",INDEX([1]A3!AP$9:AP$175,MATCH(1,--(RIGHT([1]A3!$B$9:$B$175,LEN([1]A3!$B$9:$B$175)-4)=$A365)*([1]A3!$C$9:$C$175=YEAR($F365)),0)))</f>
        <v/>
      </c>
      <c r="AT365" s="3" t="str" cm="1">
        <f t="array" ref="AT365">IF(EDATE($F365,AT$2)&gt;DATE(2025,12,31),"",INDEX([1]A3!AQ$9:AQ$175,MATCH(1,--(RIGHT([1]A3!$B$9:$B$175,LEN([1]A3!$B$9:$B$175)-4)=$A365)*([1]A3!$C$9:$C$175=YEAR($F365)),0)))</f>
        <v/>
      </c>
      <c r="AU365" s="3" t="str" cm="1">
        <f t="array" ref="AU365">IF(EDATE($F365,AU$2)&gt;DATE(2025,12,31),"",INDEX([1]A3!AR$9:AR$175,MATCH(1,--(RIGHT([1]A3!$B$9:$B$175,LEN([1]A3!$B$9:$B$175)-4)=$A365)*([1]A3!$C$9:$C$175=YEAR($F365)),0)))</f>
        <v/>
      </c>
      <c r="AV365" s="3" t="str" cm="1">
        <f t="array" ref="AV365">IF(EDATE($F365,AV$2)&gt;DATE(2025,12,31),"",INDEX([1]A3!AS$9:AS$175,MATCH(1,--(RIGHT([1]A3!$B$9:$B$175,LEN([1]A3!$B$9:$B$175)-4)=$A365)*([1]A3!$C$9:$C$175=YEAR($F365)),0)))</f>
        <v/>
      </c>
      <c r="AW365" s="3" t="str" cm="1">
        <f t="array" ref="AW365">IF(EDATE($F365,AW$2)&gt;DATE(2025,12,31),"",INDEX([1]A3!AT$9:AT$175,MATCH(1,--(RIGHT([1]A3!$B$9:$B$175,LEN([1]A3!$B$9:$B$175)-4)=$A365)*([1]A3!$C$9:$C$175=YEAR($F365)),0)))</f>
        <v/>
      </c>
      <c r="AX365" s="3" t="str" cm="1">
        <f t="array" ref="AX365">IF(EDATE($F365,AX$2)&gt;DATE(2025,12,31),"",INDEX([1]A3!AU$9:AU$175,MATCH(1,--(RIGHT([1]A3!$B$9:$B$175,LEN([1]A3!$B$9:$B$175)-4)=$A365)*([1]A3!$C$9:$C$175=YEAR($F365)),0)))</f>
        <v/>
      </c>
      <c r="AY365" s="3" t="str" cm="1">
        <f t="array" ref="AY365">IF(EDATE($F365,AY$2)&gt;DATE(2025,12,31),"",INDEX([1]A3!AV$9:AV$175,MATCH(1,--(RIGHT([1]A3!$B$9:$B$175,LEN([1]A3!$B$9:$B$175)-4)=$A365)*([1]A3!$C$9:$C$175=YEAR($F365)),0)))</f>
        <v/>
      </c>
      <c r="AZ365" s="3" t="str" cm="1">
        <f t="array" ref="AZ365">IF(EDATE($F365,AZ$2)&gt;DATE(2025,12,31),"",INDEX([1]A3!AW$9:AW$175,MATCH(1,--(RIGHT([1]A3!$B$9:$B$175,LEN([1]A3!$B$9:$B$175)-4)=$A365)*([1]A3!$C$9:$C$175=YEAR($F365)),0)))</f>
        <v/>
      </c>
      <c r="BA365" s="3" t="str" cm="1">
        <f t="array" ref="BA365">IF(EDATE($F365,BA$2)&gt;DATE(2025,12,31),"",INDEX([1]A3!AX$9:AX$175,MATCH(1,--(RIGHT([1]A3!$B$9:$B$175,LEN([1]A3!$B$9:$B$175)-4)=$A365)*([1]A3!$C$9:$C$175=YEAR($F365)),0)))</f>
        <v/>
      </c>
      <c r="BB365" s="3" t="str" cm="1">
        <f t="array" ref="BB365">IF(EDATE($F365,BB$2)&gt;DATE(2025,12,31),"",INDEX([1]A3!AY$9:AY$175,MATCH(1,--(RIGHT([1]A3!$B$9:$B$175,LEN([1]A3!$B$9:$B$175)-4)=$A365)*([1]A3!$C$9:$C$175=YEAR($F365)),0)))</f>
        <v/>
      </c>
      <c r="BC365" s="3" t="str" cm="1">
        <f t="array" ref="BC365">IF(EDATE($F365,BC$2)&gt;DATE(2025,12,31),"",INDEX([1]A3!AZ$9:AZ$175,MATCH(1,--(RIGHT([1]A3!$B$9:$B$175,LEN([1]A3!$B$9:$B$175)-4)=$A365)*([1]A3!$C$9:$C$175=YEAR($F365)),0)))</f>
        <v/>
      </c>
      <c r="BD365" s="3" t="str" cm="1">
        <f t="array" ref="BD365">IF(EDATE($F365,BD$2)&gt;DATE(2025,12,31),"",INDEX([1]A3!BA$9:BA$175,MATCH(1,--(RIGHT([1]A3!$B$9:$B$175,LEN([1]A3!$B$9:$B$175)-4)=$A365)*([1]A3!$C$9:$C$175=YEAR($F365)),0)))</f>
        <v/>
      </c>
      <c r="BE365" s="3" t="str" cm="1">
        <f t="array" ref="BE365">IF(EDATE($F365,BE$2)&gt;DATE(2025,12,31),"",INDEX([1]A3!BB$9:BB$175,MATCH(1,--(RIGHT([1]A3!$B$9:$B$175,LEN([1]A3!$B$9:$B$175)-4)=$A365)*([1]A3!$C$9:$C$175=YEAR($F365)),0)))</f>
        <v/>
      </c>
      <c r="BF365" s="3" t="str" cm="1">
        <f t="array" ref="BF365">IF(EDATE($F365,BF$2)&gt;DATE(2025,12,31),"",INDEX([1]A3!BC$9:BC$175,MATCH(1,--(RIGHT([1]A3!$B$9:$B$175,LEN([1]A3!$B$9:$B$175)-4)=$A365)*([1]A3!$C$9:$C$175=YEAR($F365)),0)))</f>
        <v/>
      </c>
      <c r="BG365" s="3" t="str" cm="1">
        <f t="array" ref="BG365">IF(EDATE($F365,BG$2)&gt;DATE(2025,12,31),"",INDEX([1]A3!BD$9:BD$175,MATCH(1,--(RIGHT([1]A3!$B$9:$B$175,LEN([1]A3!$B$9:$B$175)-4)=$A365)*([1]A3!$C$9:$C$175=YEAR($F365)),0)))</f>
        <v/>
      </c>
      <c r="BH365" s="3" t="str" cm="1">
        <f t="array" ref="BH365">IF(EDATE($F365,BH$2)&gt;DATE(2025,12,31),"",INDEX([1]A3!BE$9:BE$175,MATCH(1,--(RIGHT([1]A3!$B$9:$B$175,LEN([1]A3!$B$9:$B$175)-4)=$A365)*([1]A3!$C$9:$C$175=YEAR($F365)),0)))</f>
        <v/>
      </c>
      <c r="BI365" s="3" t="str" cm="1">
        <f t="array" ref="BI365">IF(EDATE($F365,BI$2)&gt;DATE(2025,12,31),"",INDEX([1]A3!BF$9:BF$175,MATCH(1,--(RIGHT([1]A3!$B$9:$B$175,LEN([1]A3!$B$9:$B$175)-4)=$A365)*([1]A3!$C$9:$C$175=YEAR($F365)),0)))</f>
        <v/>
      </c>
      <c r="BJ365" s="3" t="str" cm="1">
        <f t="array" ref="BJ365">IF(EDATE($F365,BJ$2)&gt;DATE(2025,12,31),"",INDEX([1]A3!BG$9:BG$175,MATCH(1,--(RIGHT([1]A3!$B$9:$B$175,LEN([1]A3!$B$9:$B$175)-4)=$A365)*([1]A3!$C$9:$C$175=YEAR($F365)),0)))</f>
        <v/>
      </c>
      <c r="BK365" s="3" t="str" cm="1">
        <f t="array" ref="BK365">IF(EDATE($F365,BK$2)&gt;DATE(2025,12,31),"",INDEX([1]A3!BH$9:BH$175,MATCH(1,--(RIGHT([1]A3!$B$9:$B$175,LEN([1]A3!$B$9:$B$175)-4)=$A365)*([1]A3!$C$9:$C$175=YEAR($F365)),0)))</f>
        <v/>
      </c>
      <c r="BL365" s="3" t="str" cm="1">
        <f t="array" ref="BL365">IF(EDATE($F365,BL$2)&gt;DATE(2025,12,31),"",INDEX([1]A3!BI$9:BI$175,MATCH(1,--(RIGHT([1]A3!$B$9:$B$175,LEN([1]A3!$B$9:$B$175)-4)=$A365)*([1]A3!$C$9:$C$175=YEAR($F365)),0)))</f>
        <v/>
      </c>
      <c r="BM365" s="3" t="str" cm="1">
        <f t="array" ref="BM365">IF(EDATE($F365,BM$2)&gt;DATE(2025,12,31),"",INDEX([1]A3!BJ$9:BJ$175,MATCH(1,--(RIGHT([1]A3!$B$9:$B$175,LEN([1]A3!$B$9:$B$175)-4)=$A365)*([1]A3!$C$9:$C$175=YEAR($F365)),0)))</f>
        <v/>
      </c>
      <c r="BN365" s="3" t="str" cm="1">
        <f t="array" ref="BN365">IF(EDATE($F365,BN$2)&gt;DATE(2025,12,31),"",INDEX([1]A3!BK$9:BK$175,MATCH(1,--(RIGHT([1]A3!$B$9:$B$175,LEN([1]A3!$B$9:$B$175)-4)=$A365)*([1]A3!$C$9:$C$175=YEAR($F365)),0)))</f>
        <v/>
      </c>
      <c r="BO365" s="3" t="str" cm="1">
        <f t="array" ref="BO365">IF(EDATE($F365,BO$2)&gt;DATE(2025,12,31),"",INDEX([1]A3!BL$9:BL$175,MATCH(1,--(RIGHT([1]A3!$B$9:$B$175,LEN([1]A3!$B$9:$B$175)-4)=$A365)*([1]A3!$C$9:$C$175=YEAR($F365)),0)))</f>
        <v/>
      </c>
      <c r="BP365" s="3" t="str" cm="1">
        <f t="array" ref="BP365">IF(EDATE($F365,BP$2)&gt;DATE(2025,12,31),"",INDEX([1]A3!BM$9:BM$175,MATCH(1,--(RIGHT([1]A3!$B$9:$B$175,LEN([1]A3!$B$9:$B$175)-4)=$A365)*([1]A3!$C$9:$C$175=YEAR($F365)),0)))</f>
        <v/>
      </c>
      <c r="BQ365" s="3" t="str" cm="1">
        <f t="array" ref="BQ365">IF(EDATE($F365,BQ$2)&gt;DATE(2025,12,31),"",INDEX([1]A3!BN$9:BN$175,MATCH(1,--(RIGHT([1]A3!$B$9:$B$175,LEN([1]A3!$B$9:$B$175)-4)=$A365)*([1]A3!$C$9:$C$175=YEAR($F365)),0)))</f>
        <v/>
      </c>
      <c r="BR365" s="3" t="str" cm="1">
        <f t="array" ref="BR365">IF(EDATE($F365,BR$2)&gt;DATE(2025,12,31),"",INDEX([1]A3!BO$9:BO$175,MATCH(1,--(RIGHT([1]A3!$B$9:$B$175,LEN([1]A3!$B$9:$B$175)-4)=$A365)*([1]A3!$C$9:$C$175=YEAR($F365)),0)))</f>
        <v/>
      </c>
      <c r="BS365" s="3" t="str" cm="1">
        <f t="array" ref="BS365">IF(EDATE($F365,BS$2)&gt;DATE(2025,12,31),"",INDEX([1]A3!BP$9:BP$175,MATCH(1,--(RIGHT([1]A3!$B$9:$B$175,LEN([1]A3!$B$9:$B$175)-4)=$A365)*([1]A3!$C$9:$C$175=YEAR($F365)),0)))</f>
        <v/>
      </c>
      <c r="BT365" s="3" t="str" cm="1">
        <f t="array" ref="BT365">IF(EDATE($F365,BT$2)&gt;DATE(2025,12,31),"",INDEX([1]A3!BQ$9:BQ$175,MATCH(1,--(RIGHT([1]A3!$B$9:$B$175,LEN([1]A3!$B$9:$B$175)-4)=$A365)*([1]A3!$C$9:$C$175=YEAR($F365)),0)))</f>
        <v/>
      </c>
      <c r="BU365" s="3" t="str" cm="1">
        <f t="array" ref="BU365">IF(EDATE($F365,BU$2)&gt;DATE(2025,12,31),"",INDEX([1]A3!BR$9:BR$175,MATCH(1,--(RIGHT([1]A3!$B$9:$B$175,LEN([1]A3!$B$9:$B$175)-4)=$A365)*([1]A3!$C$9:$C$175=YEAR($F365)),0)))</f>
        <v/>
      </c>
      <c r="BV365" s="3" t="str" cm="1">
        <f t="array" ref="BV365">IF(EDATE($F365,BV$2)&gt;DATE(2025,12,31),"",INDEX([1]A3!BS$9:BS$175,MATCH(1,--(RIGHT([1]A3!$B$9:$B$175,LEN([1]A3!$B$9:$B$175)-4)=$A365)*([1]A3!$C$9:$C$175=YEAR($F365)),0)))</f>
        <v/>
      </c>
      <c r="BW365" s="3" t="str" cm="1">
        <f t="array" ref="BW365">IF(EDATE($F365,BW$2)&gt;DATE(2025,12,31),"",INDEX([1]A3!BT$9:BT$175,MATCH(1,--(RIGHT([1]A3!$B$9:$B$175,LEN([1]A3!$B$9:$B$175)-4)=$A365)*([1]A3!$C$9:$C$175=YEAR($F365)),0)))</f>
        <v/>
      </c>
      <c r="BX365" s="3" t="str" cm="1">
        <f t="array" ref="BX365">IF(EDATE($F365,BX$2)&gt;DATE(2025,12,31),"",INDEX([1]A3!BU$9:BU$175,MATCH(1,--(RIGHT([1]A3!$B$9:$B$175,LEN([1]A3!$B$9:$B$175)-4)=$A365)*([1]A3!$C$9:$C$175=YEAR($F365)),0)))</f>
        <v/>
      </c>
      <c r="BY365" s="3" t="str" cm="1">
        <f t="array" ref="BY365">IF(EDATE($F365,BY$2)&gt;DATE(2025,12,31),"",INDEX([1]A3!BV$9:BV$175,MATCH(1,--(RIGHT([1]A3!$B$9:$B$175,LEN([1]A3!$B$9:$B$175)-4)=$A365)*([1]A3!$C$9:$C$175=YEAR($F365)),0)))</f>
        <v/>
      </c>
      <c r="BZ365" s="3" t="str" cm="1">
        <f t="array" ref="BZ365">IF(EDATE($F365,BZ$2)&gt;DATE(2025,12,31),"",INDEX([1]A3!BW$9:BW$175,MATCH(1,--(RIGHT([1]A3!$B$9:$B$175,LEN([1]A3!$B$9:$B$175)-4)=$A365)*([1]A3!$C$9:$C$175=YEAR($F365)),0)))</f>
        <v/>
      </c>
      <c r="CA365" s="3" t="str" cm="1">
        <f t="array" ref="CA365">IF(EDATE($F365,CA$2)&gt;DATE(2025,12,31),"",INDEX([1]A3!BX$9:BX$175,MATCH(1,--(RIGHT([1]A3!$B$9:$B$175,LEN([1]A3!$B$9:$B$175)-4)=$A365)*([1]A3!$C$9:$C$175=YEAR($F365)),0)))</f>
        <v/>
      </c>
      <c r="CB365" s="3" t="str" cm="1">
        <f t="array" ref="CB365">IF(EDATE($F365,CB$2)&gt;DATE(2025,12,31),"",INDEX([1]A3!BY$9:BY$175,MATCH(1,--(RIGHT([1]A3!$B$9:$B$175,LEN([1]A3!$B$9:$B$175)-4)=$A365)*([1]A3!$C$9:$C$175=YEAR($F365)),0)))</f>
        <v/>
      </c>
      <c r="CC365" s="3" t="str" cm="1">
        <f t="array" ref="CC365">IF(EDATE($F365,CC$2)&gt;DATE(2025,12,31),"",INDEX([1]A3!BZ$9:BZ$175,MATCH(1,--(RIGHT([1]A3!$B$9:$B$175,LEN([1]A3!$B$9:$B$175)-4)=$A365)*([1]A3!$C$9:$C$175=YEAR($F365)),0)))</f>
        <v/>
      </c>
      <c r="CD365" s="3" t="str" cm="1">
        <f t="array" ref="CD365">IF(EDATE($F365,CD$2)&gt;DATE(2025,12,31),"",INDEX([1]A3!CA$9:CA$175,MATCH(1,--(RIGHT([1]A3!$B$9:$B$175,LEN([1]A3!$B$9:$B$175)-4)=$A365)*([1]A3!$C$9:$C$175=YEAR($F365)),0)))</f>
        <v/>
      </c>
      <c r="CE365" s="3" t="str" cm="1">
        <f t="array" ref="CE365">IF(EDATE($F365,CE$2)&gt;DATE(2025,12,31),"",INDEX([1]A3!CB$9:CB$175,MATCH(1,--(RIGHT([1]A3!$B$9:$B$175,LEN([1]A3!$B$9:$B$175)-4)=$A365)*([1]A3!$C$9:$C$175=YEAR($F365)),0)))</f>
        <v/>
      </c>
      <c r="CF365" s="3" t="str" cm="1">
        <f t="array" ref="CF365">IF(EDATE($F365,CF$2)&gt;DATE(2025,12,31),"",INDEX([1]A3!CC$9:CC$175,MATCH(1,--(RIGHT([1]A3!$B$9:$B$175,LEN([1]A3!$B$9:$B$175)-4)=$A365)*([1]A3!$C$9:$C$175=YEAR($F365)),0)))</f>
        <v/>
      </c>
      <c r="CG365" s="3" t="str" cm="1">
        <f t="array" ref="CG365">IF(EDATE($F365,CG$2)&gt;DATE(2025,12,31),"",INDEX([1]A3!CD$9:CD$175,MATCH(1,--(RIGHT([1]A3!$B$9:$B$175,LEN([1]A3!$B$9:$B$175)-4)=$A365)*([1]A3!$C$9:$C$175=YEAR($F365)),0)))</f>
        <v/>
      </c>
      <c r="CH365" s="3" t="str" cm="1">
        <f t="array" ref="CH365">IF(EDATE($F365,CH$2)&gt;DATE(2025,12,31),"",INDEX([1]A3!CE$9:CE$175,MATCH(1,--(RIGHT([1]A3!$B$9:$B$175,LEN([1]A3!$B$9:$B$175)-4)=$A365)*([1]A3!$C$9:$C$175=YEAR($F365)),0)))</f>
        <v/>
      </c>
      <c r="CI365" s="3" t="str" cm="1">
        <f t="array" ref="CI365">IF(EDATE($F365,CI$2)&gt;DATE(2025,12,31),"",INDEX([1]A3!CF$9:CF$175,MATCH(1,--(RIGHT([1]A3!$B$9:$B$175,LEN([1]A3!$B$9:$B$175)-4)=$A365)*([1]A3!$C$9:$C$175=YEAR($F365)),0)))</f>
        <v/>
      </c>
      <c r="CJ365" s="3" t="str" cm="1">
        <f t="array" ref="CJ365">IF(EDATE($F365,CJ$2)&gt;DATE(2025,12,31),"",INDEX([1]A3!CG$9:CG$175,MATCH(1,--(RIGHT([1]A3!$B$9:$B$175,LEN([1]A3!$B$9:$B$175)-4)=$A365)*([1]A3!$C$9:$C$175=YEAR($F365)),0)))</f>
        <v/>
      </c>
      <c r="CK365" s="3" t="str" cm="1">
        <f t="array" ref="CK365">IF(EDATE($F365,CK$2)&gt;DATE(2025,12,31),"",INDEX([1]A3!CH$9:CH$175,MATCH(1,--(RIGHT([1]A3!$B$9:$B$175,LEN([1]A3!$B$9:$B$175)-4)=$A365)*([1]A3!$C$9:$C$175=YEAR($F365)),0)))</f>
        <v/>
      </c>
      <c r="CL365" s="3" t="str" cm="1">
        <f t="array" ref="CL365">IF(EDATE($F365,CL$2)&gt;DATE(2025,12,31),"",INDEX([1]A3!CI$9:CI$175,MATCH(1,--(RIGHT([1]A3!$B$9:$B$175,LEN([1]A3!$B$9:$B$175)-4)=$A365)*([1]A3!$C$9:$C$175=YEAR($F365)),0)))</f>
        <v/>
      </c>
      <c r="CM365" s="3" t="str" cm="1">
        <f t="array" ref="CM365">IF(EDATE($F365,CM$2)&gt;DATE(2025,12,31),"",INDEX([1]A3!CJ$9:CJ$175,MATCH(1,--(RIGHT([1]A3!$B$9:$B$175,LEN([1]A3!$B$9:$B$175)-4)=$A365)*([1]A3!$C$9:$C$175=YEAR($F365)),0)))</f>
        <v/>
      </c>
      <c r="CN365" s="3" t="str" cm="1">
        <f t="array" ref="CN365">IF(EDATE($F365,CN$2)&gt;DATE(2025,12,31),"",INDEX([1]A3!CK$9:CK$175,MATCH(1,--(RIGHT([1]A3!$B$9:$B$175,LEN([1]A3!$B$9:$B$175)-4)=$A365)*([1]A3!$C$9:$C$175=YEAR($F365)),0)))</f>
        <v/>
      </c>
      <c r="CO365" s="3" t="str" cm="1">
        <f t="array" ref="CO365">IF(EDATE($F365,CO$2)&gt;DATE(2025,12,31),"",INDEX([1]A3!CL$9:CL$175,MATCH(1,--(RIGHT([1]A3!$B$9:$B$175,LEN([1]A3!$B$9:$B$175)-4)=$A365)*([1]A3!$C$9:$C$175=YEAR($F365)),0)))</f>
        <v/>
      </c>
      <c r="CP365" s="3" t="str" cm="1">
        <f t="array" ref="CP365">IF(EDATE($F365,CP$2)&gt;DATE(2025,12,31),"",INDEX([1]A3!CM$9:CM$175,MATCH(1,--(RIGHT([1]A3!$B$9:$B$175,LEN([1]A3!$B$9:$B$175)-4)=$A365)*([1]A3!$C$9:$C$175=YEAR($F365)),0)))</f>
        <v/>
      </c>
      <c r="CQ365" s="3" t="str" cm="1">
        <f t="array" ref="CQ365">IF(EDATE($F365,CQ$2)&gt;DATE(2025,12,31),"",INDEX([1]A3!CN$9:CN$175,MATCH(1,--(RIGHT([1]A3!$B$9:$B$175,LEN([1]A3!$B$9:$B$175)-4)=$A365)*([1]A3!$C$9:$C$175=YEAR($F365)),0)))</f>
        <v/>
      </c>
      <c r="CR365" s="3" t="str" cm="1">
        <f t="array" ref="CR365">IF(EDATE($F365,CR$2)&gt;DATE(2025,12,31),"",INDEX([1]A3!CO$9:CO$175,MATCH(1,--(RIGHT([1]A3!$B$9:$B$175,LEN([1]A3!$B$9:$B$175)-4)=$A365)*([1]A3!$C$9:$C$175=YEAR($F365)),0)))</f>
        <v/>
      </c>
      <c r="CS365" s="3" t="str" cm="1">
        <f t="array" ref="CS365">IF(EDATE($F365,CS$2)&gt;DATE(2025,12,31),"",INDEX([1]A3!CP$9:CP$175,MATCH(1,--(RIGHT([1]A3!$B$9:$B$175,LEN([1]A3!$B$9:$B$175)-4)=$A365)*([1]A3!$C$9:$C$175=YEAR($F365)),0)))</f>
        <v/>
      </c>
      <c r="CT365" s="3" t="str" cm="1">
        <f t="array" ref="CT365">IF(EDATE($F365,CT$2)&gt;DATE(2025,12,31),"",INDEX([1]A3!CQ$9:CQ$175,MATCH(1,--(RIGHT([1]A3!$B$9:$B$175,LEN([1]A3!$B$9:$B$175)-4)=$A365)*([1]A3!$C$9:$C$175=YEAR($F365)),0)))</f>
        <v/>
      </c>
      <c r="CU365" s="3" t="str" cm="1">
        <f t="array" ref="CU365">IF(EDATE($F365,CU$2)&gt;DATE(2025,12,31),"",INDEX([1]A3!CR$9:CR$175,MATCH(1,--(RIGHT([1]A3!$B$9:$B$175,LEN([1]A3!$B$9:$B$175)-4)=$A365)*([1]A3!$C$9:$C$175=YEAR($F365)),0)))</f>
        <v/>
      </c>
      <c r="CV365" s="3" t="str" cm="1">
        <f t="array" ref="CV365">IF(EDATE($F365,CV$2)&gt;DATE(2025,12,31),"",INDEX([1]A3!CS$9:CS$175,MATCH(1,--(RIGHT([1]A3!$B$9:$B$175,LEN([1]A3!$B$9:$B$175)-4)=$A365)*([1]A3!$C$9:$C$175=YEAR($F365)),0)))</f>
        <v/>
      </c>
      <c r="CW365" s="3" t="str" cm="1">
        <f t="array" ref="CW365">IF(EDATE($F365,CW$2)&gt;DATE(2025,12,31),"",INDEX([1]A3!CT$9:CT$175,MATCH(1,--(RIGHT([1]A3!$B$9:$B$175,LEN([1]A3!$B$9:$B$175)-4)=$A365)*([1]A3!$C$9:$C$175=YEAR($F365)),0)))</f>
        <v/>
      </c>
      <c r="CX365" s="3" t="str" cm="1">
        <f t="array" ref="CX365">IF(EDATE($F365,CX$2)&gt;DATE(2025,12,31),"",INDEX([1]A3!CU$9:CU$175,MATCH(1,--(RIGHT([1]A3!$B$9:$B$175,LEN([1]A3!$B$9:$B$175)-4)=$A365)*([1]A3!$C$9:$C$175=YEAR($F365)),0)))</f>
        <v/>
      </c>
      <c r="CY365" s="3" t="str" cm="1">
        <f t="array" ref="CY365">IF(EDATE($F365,CY$2)&gt;DATE(2025,12,31),"",INDEX([1]A3!CV$9:CV$175,MATCH(1,--(RIGHT([1]A3!$B$9:$B$175,LEN([1]A3!$B$9:$B$175)-4)=$A365)*([1]A3!$C$9:$C$175=YEAR($F365)),0)))</f>
        <v/>
      </c>
      <c r="CZ365" s="3" t="str" cm="1">
        <f t="array" ref="CZ365">IF(EDATE($F365,CZ$2)&gt;DATE(2025,12,31),"",INDEX([1]A3!CW$9:CW$175,MATCH(1,--(RIGHT([1]A3!$B$9:$B$175,LEN([1]A3!$B$9:$B$175)-4)=$A365)*([1]A3!$C$9:$C$175=YEAR($F365)),0)))</f>
        <v/>
      </c>
      <c r="DA365" s="3" t="str" cm="1">
        <f t="array" ref="DA365">IF(EDATE($F365,DA$2)&gt;DATE(2025,12,31),"",INDEX([1]A3!CX$9:CX$175,MATCH(1,--(RIGHT([1]A3!$B$9:$B$175,LEN([1]A3!$B$9:$B$175)-4)=$A365)*([1]A3!$C$9:$C$175=YEAR($F365)),0)))</f>
        <v/>
      </c>
      <c r="DB365" s="3" t="str" cm="1">
        <f t="array" ref="DB365">IF(EDATE($F365,DB$2)&gt;DATE(2025,12,31),"",INDEX([1]A3!CY$9:CY$175,MATCH(1,--(RIGHT([1]A3!$B$9:$B$175,LEN([1]A3!$B$9:$B$175)-4)=$A365)*([1]A3!$C$9:$C$175=YEAR($F365)),0)))</f>
        <v/>
      </c>
      <c r="DC365" s="3" t="str" cm="1">
        <f t="array" ref="DC365">IF(EDATE($F365,DC$2)&gt;DATE(2025,12,31),"",INDEX([1]A3!CZ$9:CZ$175,MATCH(1,--(RIGHT([1]A3!$B$9:$B$175,LEN([1]A3!$B$9:$B$175)-4)=$A365)*([1]A3!$C$9:$C$175=YEAR($F365)),0)))</f>
        <v/>
      </c>
      <c r="DD365" s="3" t="str" cm="1">
        <f t="array" ref="DD365">IF(EDATE($F365,DD$2)&gt;DATE(2025,12,31),"",INDEX([1]A3!DA$9:DA$175,MATCH(1,--(RIGHT([1]A3!$B$9:$B$175,LEN([1]A3!$B$9:$B$175)-4)=$A365)*([1]A3!$C$9:$C$175=YEAR($F365)),0)))</f>
        <v/>
      </c>
      <c r="DE365" s="3" t="str" cm="1">
        <f t="array" ref="DE365">IF(EDATE($F365,DE$2)&gt;DATE(2025,12,31),"",INDEX([1]A3!DB$9:DB$175,MATCH(1,--(RIGHT([1]A3!$B$9:$B$175,LEN([1]A3!$B$9:$B$175)-4)=$A365)*([1]A3!$C$9:$C$175=YEAR($F365)),0)))</f>
        <v/>
      </c>
      <c r="DF365" s="3" t="str" cm="1">
        <f t="array" ref="DF365">IF(EDATE($F365,DF$2)&gt;DATE(2025,12,31),"",INDEX([1]A3!DC$9:DC$175,MATCH(1,--(RIGHT([1]A3!$B$9:$B$175,LEN([1]A3!$B$9:$B$175)-4)=$A365)*([1]A3!$C$9:$C$175=YEAR($F365)),0)))</f>
        <v/>
      </c>
      <c r="DG365" s="3" t="str" cm="1">
        <f t="array" ref="DG365">IF(EDATE($F365,DG$2)&gt;DATE(2025,12,31),"",INDEX([1]A3!DD$9:DD$175,MATCH(1,--(RIGHT([1]A3!$B$9:$B$175,LEN([1]A3!$B$9:$B$175)-4)=$A365)*([1]A3!$C$9:$C$175=YEAR($F365)),0)))</f>
        <v/>
      </c>
      <c r="DH365" s="3" t="str" cm="1">
        <f t="array" ref="DH365">IF(EDATE($F365,DH$2)&gt;DATE(2025,12,31),"",INDEX([1]A3!DE$9:DE$175,MATCH(1,--(RIGHT([1]A3!$B$9:$B$175,LEN([1]A3!$B$9:$B$175)-4)=$A365)*([1]A3!$C$9:$C$175=YEAR($F365)),0)))</f>
        <v/>
      </c>
      <c r="DI365" s="3" t="str" cm="1">
        <f t="array" ref="DI365">IF(EDATE($F365,DI$2)&gt;DATE(2025,12,31),"",INDEX([1]A3!DF$9:DF$175,MATCH(1,--(RIGHT([1]A3!$B$9:$B$175,LEN([1]A3!$B$9:$B$175)-4)=$A365)*([1]A3!$C$9:$C$175=YEAR($F365)),0)))</f>
        <v/>
      </c>
      <c r="DJ365" s="3" t="str" cm="1">
        <f t="array" ref="DJ365">IF(EDATE($F365,DJ$2)&gt;DATE(2025,12,31),"",INDEX([1]A3!DG$9:DG$175,MATCH(1,--(RIGHT([1]A3!$B$9:$B$175,LEN([1]A3!$B$9:$B$175)-4)=$A365)*([1]A3!$C$9:$C$175=YEAR($F365)),0)))</f>
        <v/>
      </c>
      <c r="DK365" s="3" t="str" cm="1">
        <f t="array" ref="DK365">IF(EDATE($F365,DK$2)&gt;DATE(2025,12,31),"",INDEX([1]A3!DH$9:DH$175,MATCH(1,--(RIGHT([1]A3!$B$9:$B$175,LEN([1]A3!$B$9:$B$175)-4)=$A365)*([1]A3!$C$9:$C$175=YEAR($F365)),0)))</f>
        <v/>
      </c>
      <c r="DL365" s="3" t="str" cm="1">
        <f t="array" ref="DL365">IF(EDATE($F365,DL$2)&gt;DATE(2025,12,31),"",INDEX([1]A3!DI$9:DI$175,MATCH(1,--(RIGHT([1]A3!$B$9:$B$175,LEN([1]A3!$B$9:$B$175)-4)=$A365)*([1]A3!$C$9:$C$175=YEAR($F365)),0)))</f>
        <v/>
      </c>
      <c r="DM365" s="3" t="str" cm="1">
        <f t="array" ref="DM365">IF(EDATE($F365,DM$2)&gt;DATE(2025,12,31),"",INDEX([1]A3!DJ$9:DJ$175,MATCH(1,--(RIGHT([1]A3!$B$9:$B$175,LEN([1]A3!$B$9:$B$175)-4)=$A365)*([1]A3!$C$9:$C$175=YEAR($F365)),0)))</f>
        <v/>
      </c>
      <c r="DN365" s="3" t="str" cm="1">
        <f t="array" ref="DN365">IF(EDATE($F365,DN$2)&gt;DATE(2025,12,31),"",INDEX([1]A3!DK$9:DK$175,MATCH(1,--(RIGHT([1]A3!$B$9:$B$175,LEN([1]A3!$B$9:$B$175)-4)=$A365)*([1]A3!$C$9:$C$175=YEAR($F365)),0)))</f>
        <v/>
      </c>
      <c r="DO365" s="3" t="str" cm="1">
        <f t="array" ref="DO365">IF(EDATE($F365,DO$2)&gt;DATE(2025,12,31),"",INDEX([1]A3!DL$9:DL$175,MATCH(1,--(RIGHT([1]A3!$B$9:$B$175,LEN([1]A3!$B$9:$B$175)-4)=$A365)*([1]A3!$C$9:$C$175=YEAR($F365)),0)))</f>
        <v/>
      </c>
      <c r="DP365" s="3" t="str" cm="1">
        <f t="array" ref="DP365">IF(EDATE($F365,DP$2)&gt;DATE(2025,12,31),"",INDEX([1]A3!DM$9:DM$175,MATCH(1,--(RIGHT([1]A3!$B$9:$B$175,LEN([1]A3!$B$9:$B$175)-4)=$A365)*([1]A3!$C$9:$C$175=YEAR($F365)),0)))</f>
        <v/>
      </c>
      <c r="DQ365" s="3" t="str" cm="1">
        <f t="array" ref="DQ365">IF(EDATE($F365,DQ$2)&gt;DATE(2025,12,31),"",INDEX([1]A3!DN$9:DN$175,MATCH(1,--(RIGHT([1]A3!$B$9:$B$175,LEN([1]A3!$B$9:$B$175)-4)=$A365)*([1]A3!$C$9:$C$175=YEAR($F365)),0)))</f>
        <v/>
      </c>
      <c r="DR365" s="3" t="str" cm="1">
        <f t="array" ref="DR365">IF(EDATE($F365,DR$2)&gt;DATE(2025,12,31),"",INDEX([1]A3!DO$9:DO$175,MATCH(1,--(RIGHT([1]A3!$B$9:$B$175,LEN([1]A3!$B$9:$B$175)-4)=$A365)*([1]A3!$C$9:$C$175=YEAR($F365)),0)))</f>
        <v/>
      </c>
      <c r="DS365" s="3" t="str" cm="1">
        <f t="array" ref="DS365">IF(EDATE($F365,DS$2)&gt;DATE(2025,12,31),"",INDEX([1]A3!DP$9:DP$175,MATCH(1,--(RIGHT([1]A3!$B$9:$B$175,LEN([1]A3!$B$9:$B$175)-4)=$A365)*([1]A3!$C$9:$C$175=YEAR($F365)),0)))</f>
        <v/>
      </c>
      <c r="DT365" s="3" t="str" cm="1">
        <f t="array" ref="DT365">IF(EDATE($F365,DT$2)&gt;DATE(2025,12,31),"",INDEX([1]A3!DQ$9:DQ$175,MATCH(1,--(RIGHT([1]A3!$B$9:$B$175,LEN([1]A3!$B$9:$B$175)-4)=$A365)*([1]A3!$C$9:$C$175=YEAR($F365)),0)))</f>
        <v/>
      </c>
      <c r="DU365" s="3" t="str" cm="1">
        <f t="array" ref="DU365">IF(EDATE($F365,DU$2)&gt;DATE(2025,12,31),"",INDEX([1]A3!DR$9:DR$175,MATCH(1,--(RIGHT([1]A3!$B$9:$B$175,LEN([1]A3!$B$9:$B$175)-4)=$A365)*([1]A3!$C$9:$C$175=YEAR($F365)),0)))</f>
        <v/>
      </c>
      <c r="DV365" s="3" t="str" cm="1">
        <f t="array" ref="DV365">IF(EDATE($F365,DV$2)&gt;DATE(2025,12,31),"",INDEX([1]A3!DS$9:DS$175,MATCH(1,--(RIGHT([1]A3!$B$9:$B$175,LEN([1]A3!$B$9:$B$175)-4)=$A365)*([1]A3!$C$9:$C$175=YEAR($F365)),0)))</f>
        <v/>
      </c>
      <c r="DW365" s="3" t="str" cm="1">
        <f t="array" ref="DW365">IF(EDATE($F365,DW$2)&gt;DATE(2025,12,31),"",INDEX([1]A3!DT$9:DT$175,MATCH(1,--(RIGHT([1]A3!$B$9:$B$175,LEN([1]A3!$B$9:$B$175)-4)=$A365)*([1]A3!$C$9:$C$175=YEAR($F365)),0)))</f>
        <v/>
      </c>
      <c r="DX365" s="3" t="str" cm="1">
        <f t="array" ref="DX365">IF(EDATE($F365,DX$2)&gt;DATE(2025,12,31),"",INDEX([1]A3!DU$9:DU$175,MATCH(1,--(RIGHT([1]A3!$B$9:$B$175,LEN([1]A3!$B$9:$B$175)-4)=$A365)*([1]A3!$C$9:$C$175=YEAR($F365)),0)))</f>
        <v/>
      </c>
      <c r="DY365" s="3" t="str" cm="1">
        <f t="array" ref="DY365">IF(EDATE($F365,DY$2)&gt;DATE(2025,12,31),"",INDEX([1]A3!DV$9:DV$175,MATCH(1,--(RIGHT([1]A3!$B$9:$B$175,LEN([1]A3!$B$9:$B$175)-4)=$A365)*([1]A3!$C$9:$C$175=YEAR($F365)),0)))</f>
        <v/>
      </c>
      <c r="DZ365" s="3" t="str" cm="1">
        <f t="array" ref="DZ365">IF(EDATE($F365,DZ$2)&gt;DATE(2025,12,31),"",INDEX([1]A3!DW$9:DW$175,MATCH(1,--(RIGHT([1]A3!$B$9:$B$175,LEN([1]A3!$B$9:$B$175)-4)=$A365)*([1]A3!$C$9:$C$175=YEAR($F365)),0)))</f>
        <v/>
      </c>
      <c r="EA365" s="3" t="str" cm="1">
        <f t="array" ref="EA365">IF(EDATE($F365,EA$2)&gt;DATE(2025,12,31),"",INDEX([1]A3!DX$9:DX$175,MATCH(1,--(RIGHT([1]A3!$B$9:$B$175,LEN([1]A3!$B$9:$B$175)-4)=$A365)*([1]A3!$C$9:$C$175=YEAR($F365)),0)))</f>
        <v/>
      </c>
      <c r="EB365" s="3" t="str" cm="1">
        <f t="array" ref="EB365">IF(EDATE($F365,EB$2)&gt;DATE(2025,12,31),"",INDEX([1]A3!DY$9:DY$175,MATCH(1,--(RIGHT([1]A3!$B$9:$B$175,LEN([1]A3!$B$9:$B$175)-4)=$A365)*([1]A3!$C$9:$C$175=YEAR($F365)),0)))</f>
        <v/>
      </c>
      <c r="EC365" s="3" t="str" cm="1">
        <f t="array" ref="EC365">IF(EDATE($F365,EC$2)&gt;DATE(2025,12,31),"",INDEX([1]A3!DZ$9:DZ$175,MATCH(1,--(RIGHT([1]A3!$B$9:$B$175,LEN([1]A3!$B$9:$B$175)-4)=$A365)*([1]A3!$C$9:$C$175=YEAR($F365)),0)))</f>
        <v/>
      </c>
      <c r="ED365" s="3" t="str" cm="1">
        <f t="array" ref="ED365">IF(EDATE($F365,ED$2)&gt;DATE(2025,12,31),"",INDEX([1]A3!EA$9:EA$175,MATCH(1,--(RIGHT([1]A3!$B$9:$B$175,LEN([1]A3!$B$9:$B$175)-4)=$A365)*([1]A3!$C$9:$C$175=YEAR($F365)),0)))</f>
        <v/>
      </c>
      <c r="EE365" s="3" t="str" cm="1">
        <f t="array" ref="EE365">IF(EDATE($F365,EE$2)&gt;DATE(2025,12,31),"",INDEX([1]A3!EB$9:EB$175,MATCH(1,--(RIGHT([1]A3!$B$9:$B$175,LEN([1]A3!$B$9:$B$175)-4)=$A365)*([1]A3!$C$9:$C$175=YEAR($F365)),0)))</f>
        <v/>
      </c>
      <c r="EF365" s="3" t="str" cm="1">
        <f t="array" ref="EF365">IF(EDATE($F365,EF$2)&gt;DATE(2025,12,31),"",INDEX([1]A3!EC$9:EC$175,MATCH(1,--(RIGHT([1]A3!$B$9:$B$175,LEN([1]A3!$B$9:$B$175)-4)=$A365)*([1]A3!$C$9:$C$175=YEAR($F365)),0)))</f>
        <v/>
      </c>
      <c r="EG365" s="3" t="str" cm="1">
        <f t="array" ref="EG365">IF(EDATE($F365,EG$2)&gt;DATE(2025,12,31),"",INDEX([1]A3!ED$9:ED$175,MATCH(1,--(RIGHT([1]A3!$B$9:$B$175,LEN([1]A3!$B$9:$B$175)-4)=$A365)*([1]A3!$C$9:$C$175=YEAR($F365)),0)))</f>
        <v/>
      </c>
      <c r="EH365" s="3" t="str" cm="1">
        <f t="array" ref="EH365">IF(EDATE($F365,EH$2)&gt;DATE(2025,12,31),"",INDEX([1]A3!EE$9:EE$175,MATCH(1,--(RIGHT([1]A3!$B$9:$B$175,LEN([1]A3!$B$9:$B$175)-4)=$A365)*([1]A3!$C$9:$C$175=YEAR($F365)),0)))</f>
        <v/>
      </c>
      <c r="EI365" s="3" t="str" cm="1">
        <f t="array" ref="EI365">IF(EDATE($F365,EI$2)&gt;DATE(2025,12,31),"",INDEX([1]A3!EF$9:EF$175,MATCH(1,--(RIGHT([1]A3!$B$9:$B$175,LEN([1]A3!$B$9:$B$175)-4)=$A365)*([1]A3!$C$9:$C$175=YEAR($F365)),0)))</f>
        <v/>
      </c>
      <c r="EJ365" s="3" t="str" cm="1">
        <f t="array" ref="EJ365">IF(EDATE($F365,EJ$2)&gt;DATE(2025,12,31),"",INDEX([1]A3!EG$9:EG$175,MATCH(1,--(RIGHT([1]A3!$B$9:$B$175,LEN([1]A3!$B$9:$B$175)-4)=$A365)*([1]A3!$C$9:$C$175=YEAR($F365)),0)))</f>
        <v/>
      </c>
      <c r="EK365" s="3" t="str" cm="1">
        <f t="array" ref="EK365">IF(EDATE($F365,EK$2)&gt;DATE(2025,12,31),"",INDEX([1]A3!EH$9:EH$175,MATCH(1,--(RIGHT([1]A3!$B$9:$B$175,LEN([1]A3!$B$9:$B$175)-4)=$A365)*([1]A3!$C$9:$C$175=YEAR($F365)),0)))</f>
        <v/>
      </c>
      <c r="EL365" s="3" t="str" cm="1">
        <f t="array" ref="EL365">IF(EDATE($F365,EL$2)&gt;DATE(2025,12,31),"",INDEX([1]A3!EI$9:EI$175,MATCH(1,--(RIGHT([1]A3!$B$9:$B$175,LEN([1]A3!$B$9:$B$175)-4)=$A365)*([1]A3!$C$9:$C$175=YEAR($F365)),0)))</f>
        <v/>
      </c>
      <c r="EM365" s="3" t="str" cm="1">
        <f t="array" ref="EM365">IF(EDATE($F365,EM$2)&gt;DATE(2025,12,31),"",INDEX([1]A3!EJ$9:EJ$175,MATCH(1,--(RIGHT([1]A3!$B$9:$B$175,LEN([1]A3!$B$9:$B$175)-4)=$A365)*([1]A3!$C$9:$C$175=YEAR($F365)),0)))</f>
        <v/>
      </c>
      <c r="EN365" s="3" t="str" cm="1">
        <f t="array" ref="EN365">IF(EDATE($F365,EN$2)&gt;DATE(2025,12,31),"",INDEX([1]A3!EK$9:EK$175,MATCH(1,--(RIGHT([1]A3!$B$9:$B$175,LEN([1]A3!$B$9:$B$175)-4)=$A365)*([1]A3!$C$9:$C$175=YEAR($F365)),0)))</f>
        <v/>
      </c>
      <c r="EO365" s="3" t="str" cm="1">
        <f t="array" ref="EO365">IF(EDATE($F365,EO$2)&gt;DATE(2025,12,31),"",INDEX([1]A3!EL$9:EL$175,MATCH(1,--(RIGHT([1]A3!$B$9:$B$175,LEN([1]A3!$B$9:$B$175)-4)=$A365)*([1]A3!$C$9:$C$175=YEAR($F365)),0)))</f>
        <v/>
      </c>
      <c r="EP365" s="3" t="str" cm="1">
        <f t="array" ref="EP365">IF(EDATE($F365,EP$2)&gt;DATE(2025,12,31),"",INDEX([1]A3!EM$9:EM$175,MATCH(1,--(RIGHT([1]A3!$B$9:$B$175,LEN([1]A3!$B$9:$B$175)-4)=$A365)*([1]A3!$C$9:$C$175=YEAR($F365)),0)))</f>
        <v/>
      </c>
      <c r="EQ365" s="3" t="str" cm="1">
        <f t="array" ref="EQ365">IF(EDATE($F365,EQ$2)&gt;DATE(2025,12,31),"",INDEX([1]A3!EN$9:EN$175,MATCH(1,--(RIGHT([1]A3!$B$9:$B$175,LEN([1]A3!$B$9:$B$175)-4)=$A365)*([1]A3!$C$9:$C$175=YEAR($F365)),0)))</f>
        <v/>
      </c>
      <c r="ER365" s="3" t="str" cm="1">
        <f t="array" ref="ER365">IF(EDATE($F365,ER$2)&gt;DATE(2025,12,31),"",INDEX([1]A3!EO$9:EO$175,MATCH(1,--(RIGHT([1]A3!$B$9:$B$175,LEN([1]A3!$B$9:$B$175)-4)=$A365)*([1]A3!$C$9:$C$175=YEAR($F365)),0)))</f>
        <v/>
      </c>
      <c r="ES365" s="3" t="str" cm="1">
        <f t="array" ref="ES365">IF(EDATE($F365,ES$2)&gt;DATE(2025,12,31),"",INDEX([1]A3!EP$9:EP$175,MATCH(1,--(RIGHT([1]A3!$B$9:$B$175,LEN([1]A3!$B$9:$B$175)-4)=$A365)*([1]A3!$C$9:$C$175=YEAR($F365)),0)))</f>
        <v/>
      </c>
      <c r="ET365" s="3" t="str" cm="1">
        <f t="array" ref="ET365">IF(EDATE($F365,ET$2)&gt;DATE(2025,12,31),"",INDEX([1]A3!EQ$9:EQ$175,MATCH(1,--(RIGHT([1]A3!$B$9:$B$175,LEN([1]A3!$B$9:$B$175)-4)=$A365)*([1]A3!$C$9:$C$175=YEAR($F365)),0)))</f>
        <v/>
      </c>
      <c r="EU365" s="3" t="str" cm="1">
        <f t="array" ref="EU365">IF(EDATE($F365,EU$2)&gt;DATE(2025,12,31),"",INDEX([1]A3!ER$9:ER$175,MATCH(1,--(RIGHT([1]A3!$B$9:$B$175,LEN([1]A3!$B$9:$B$175)-4)=$A365)*([1]A3!$C$9:$C$175=YEAR($F365)),0)))</f>
        <v/>
      </c>
      <c r="EV365" s="3" t="str" cm="1">
        <f t="array" ref="EV365">IF(EDATE($F365,EV$2)&gt;DATE(2025,12,31),"",INDEX([1]A3!ES$9:ES$175,MATCH(1,--(RIGHT([1]A3!$B$9:$B$175,LEN([1]A3!$B$9:$B$175)-4)=$A365)*([1]A3!$C$9:$C$175=YEAR($F365)),0)))</f>
        <v/>
      </c>
      <c r="EW365" s="3" t="str" cm="1">
        <f t="array" ref="EW365">IF(EDATE($F365,EW$2)&gt;DATE(2025,12,31),"",INDEX([1]A3!ET$9:ET$175,MATCH(1,--(RIGHT([1]A3!$B$9:$B$175,LEN([1]A3!$B$9:$B$175)-4)=$A365)*([1]A3!$C$9:$C$175=YEAR($F365)),0)))</f>
        <v/>
      </c>
      <c r="EX365" s="3" t="str" cm="1">
        <f t="array" ref="EX365">IF(EDATE($F365,EX$2)&gt;DATE(2025,12,31),"",INDEX([1]A3!EU$9:EU$175,MATCH(1,--(RIGHT([1]A3!$B$9:$B$175,LEN([1]A3!$B$9:$B$175)-4)=$A365)*([1]A3!$C$9:$C$175=YEAR($F365)),0)))</f>
        <v/>
      </c>
      <c r="EY365" s="3" t="str" cm="1">
        <f t="array" ref="EY365">IF(EDATE($F365,EY$2)&gt;DATE(2025,12,31),"",INDEX([1]A3!EV$9:EV$175,MATCH(1,--(RIGHT([1]A3!$B$9:$B$175,LEN([1]A3!$B$9:$B$175)-4)=$A365)*([1]A3!$C$9:$C$175=YEAR($F365)),0)))</f>
        <v/>
      </c>
      <c r="EZ365" s="3" t="str" cm="1">
        <f t="array" ref="EZ365">IF(EDATE($F365,EZ$2)&gt;DATE(2025,12,31),"",INDEX([1]A3!EW$9:EW$175,MATCH(1,--(RIGHT([1]A3!$B$9:$B$175,LEN([1]A3!$B$9:$B$175)-4)=$A365)*([1]A3!$C$9:$C$175=YEAR($F365)),0)))</f>
        <v/>
      </c>
      <c r="FA365" s="3" t="str" cm="1">
        <f t="array" ref="FA365">IF(EDATE($F365,FA$2)&gt;DATE(2025,12,31),"",INDEX([1]A3!EX$9:EX$175,MATCH(1,--(RIGHT([1]A3!$B$9:$B$175,LEN([1]A3!$B$9:$B$175)-4)=$A365)*([1]A3!$C$9:$C$175=YEAR($F365)),0)))</f>
        <v/>
      </c>
    </row>
    <row r="366" spans="1:157" x14ac:dyDescent="0.2">
      <c r="A366" s="28" t="s">
        <v>40</v>
      </c>
      <c r="B366" s="8" t="s">
        <v>2</v>
      </c>
      <c r="C366" s="8" t="s">
        <v>65</v>
      </c>
      <c r="D366" s="9" t="s">
        <v>19</v>
      </c>
      <c r="E366" s="9" t="s">
        <v>0</v>
      </c>
      <c r="F366" s="94">
        <f t="shared" si="22"/>
        <v>40909</v>
      </c>
      <c r="G366" s="3" cm="1">
        <f t="array" ref="G366">IF(EDATE($F366,G$2)&gt;DATE(2025,12,31),"",INDEX([1]A3!D$9:D$175,MATCH(1,--(RIGHT([1]A3!$B$9:$B$175,LEN([1]A3!$B$9:$B$175)-4)=$A366)*([1]A3!$C$9:$C$175=YEAR($F366)),0)))</f>
        <v>0</v>
      </c>
      <c r="H366" s="3" cm="1">
        <f t="array" ref="H366">IF(EDATE($F366,H$2)&gt;DATE(2025,12,31),"",INDEX([1]A3!E$9:E$175,MATCH(1,--(RIGHT([1]A3!$B$9:$B$175,LEN([1]A3!$B$9:$B$175)-4)=$A366)*([1]A3!$C$9:$C$175=YEAR($F366)),0)))</f>
        <v>0</v>
      </c>
      <c r="I366" s="3" cm="1">
        <f t="array" ref="I366">IF(EDATE($F366,I$2)&gt;DATE(2025,12,31),"",INDEX([1]A3!F$9:F$175,MATCH(1,--(RIGHT([1]A3!$B$9:$B$175,LEN([1]A3!$B$9:$B$175)-4)=$A366)*([1]A3!$C$9:$C$175=YEAR($F366)),0)))</f>
        <v>0</v>
      </c>
      <c r="J366" s="3" cm="1">
        <f t="array" ref="J366">IF(EDATE($F366,J$2)&gt;DATE(2025,12,31),"",INDEX([1]A3!G$9:G$175,MATCH(1,--(RIGHT([1]A3!$B$9:$B$175,LEN([1]A3!$B$9:$B$175)-4)=$A366)*([1]A3!$C$9:$C$175=YEAR($F366)),0)))</f>
        <v>0</v>
      </c>
      <c r="K366" s="3" cm="1">
        <f t="array" ref="K366">IF(EDATE($F366,K$2)&gt;DATE(2025,12,31),"",INDEX([1]A3!H$9:H$175,MATCH(1,--(RIGHT([1]A3!$B$9:$B$175,LEN([1]A3!$B$9:$B$175)-4)=$A366)*([1]A3!$C$9:$C$175=YEAR($F366)),0)))</f>
        <v>0</v>
      </c>
      <c r="L366" s="3" cm="1">
        <f t="array" ref="L366">IF(EDATE($F366,L$2)&gt;DATE(2025,12,31),"",INDEX([1]A3!I$9:I$175,MATCH(1,--(RIGHT([1]A3!$B$9:$B$175,LEN([1]A3!$B$9:$B$175)-4)=$A366)*([1]A3!$C$9:$C$175=YEAR($F366)),0)))</f>
        <v>0</v>
      </c>
      <c r="M366" s="3" cm="1">
        <f t="array" ref="M366">IF(EDATE($F366,M$2)&gt;DATE(2025,12,31),"",INDEX([1]A3!J$9:J$175,MATCH(1,--(RIGHT([1]A3!$B$9:$B$175,LEN([1]A3!$B$9:$B$175)-4)=$A366)*([1]A3!$C$9:$C$175=YEAR($F366)),0)))</f>
        <v>0</v>
      </c>
      <c r="N366" s="3" cm="1">
        <f t="array" ref="N366">IF(EDATE($F366,N$2)&gt;DATE(2025,12,31),"",INDEX([1]A3!K$9:K$175,MATCH(1,--(RIGHT([1]A3!$B$9:$B$175,LEN([1]A3!$B$9:$B$175)-4)=$A366)*([1]A3!$C$9:$C$175=YEAR($F366)),0)))</f>
        <v>0</v>
      </c>
      <c r="O366" s="3" cm="1">
        <f t="array" ref="O366">IF(EDATE($F366,O$2)&gt;DATE(2025,12,31),"",INDEX([1]A3!L$9:L$175,MATCH(1,--(RIGHT([1]A3!$B$9:$B$175,LEN([1]A3!$B$9:$B$175)-4)=$A366)*([1]A3!$C$9:$C$175=YEAR($F366)),0)))</f>
        <v>0</v>
      </c>
      <c r="P366" s="3" cm="1">
        <f t="array" ref="P366">IF(EDATE($F366,P$2)&gt;DATE(2025,12,31),"",INDEX([1]A3!M$9:M$175,MATCH(1,--(RIGHT([1]A3!$B$9:$B$175,LEN([1]A3!$B$9:$B$175)-4)=$A366)*([1]A3!$C$9:$C$175=YEAR($F366)),0)))</f>
        <v>0</v>
      </c>
      <c r="Q366" s="3" cm="1">
        <f t="array" ref="Q366">IF(EDATE($F366,Q$2)&gt;DATE(2025,12,31),"",INDEX([1]A3!N$9:N$175,MATCH(1,--(RIGHT([1]A3!$B$9:$B$175,LEN([1]A3!$B$9:$B$175)-4)=$A366)*([1]A3!$C$9:$C$175=YEAR($F366)),0)))</f>
        <v>0</v>
      </c>
      <c r="R366" s="3" cm="1">
        <f t="array" ref="R366">IF(EDATE($F366,R$2)&gt;DATE(2025,12,31),"",INDEX([1]A3!O$9:O$175,MATCH(1,--(RIGHT([1]A3!$B$9:$B$175,LEN([1]A3!$B$9:$B$175)-4)=$A366)*([1]A3!$C$9:$C$175=YEAR($F366)),0)))</f>
        <v>0</v>
      </c>
      <c r="S366" s="3" cm="1">
        <f t="array" ref="S366">IF(EDATE($F366,S$2)&gt;DATE(2025,12,31),"",INDEX([1]A3!P$9:P$175,MATCH(1,--(RIGHT([1]A3!$B$9:$B$175,LEN([1]A3!$B$9:$B$175)-4)=$A366)*([1]A3!$C$9:$C$175=YEAR($F366)),0)))</f>
        <v>0</v>
      </c>
      <c r="T366" s="3" cm="1">
        <f t="array" ref="T366">IF(EDATE($F366,T$2)&gt;DATE(2025,12,31),"",INDEX([1]A3!Q$9:Q$175,MATCH(1,--(RIGHT([1]A3!$B$9:$B$175,LEN([1]A3!$B$9:$B$175)-4)=$A366)*([1]A3!$C$9:$C$175=YEAR($F366)),0)))</f>
        <v>0</v>
      </c>
      <c r="U366" s="3" t="str" cm="1">
        <f t="array" ref="U366">IF(EDATE($F366,U$2)&gt;DATE(2025,12,31),"",INDEX([1]A3!R$9:R$175,MATCH(1,--(RIGHT([1]A3!$B$9:$B$175,LEN([1]A3!$B$9:$B$175)-4)=$A366)*([1]A3!$C$9:$C$175=YEAR($F366)),0)))</f>
        <v/>
      </c>
      <c r="V366" s="3" t="str" cm="1">
        <f t="array" ref="V366">IF(EDATE($F366,V$2)&gt;DATE(2025,12,31),"",INDEX([1]A3!S$9:S$175,MATCH(1,--(RIGHT([1]A3!$B$9:$B$175,LEN([1]A3!$B$9:$B$175)-4)=$A366)*([1]A3!$C$9:$C$175=YEAR($F366)),0)))</f>
        <v/>
      </c>
      <c r="W366" s="3" t="str" cm="1">
        <f t="array" ref="W366">IF(EDATE($F366,W$2)&gt;DATE(2025,12,31),"",INDEX([1]A3!T$9:T$175,MATCH(1,--(RIGHT([1]A3!$B$9:$B$175,LEN([1]A3!$B$9:$B$175)-4)=$A366)*([1]A3!$C$9:$C$175=YEAR($F366)),0)))</f>
        <v/>
      </c>
      <c r="X366" s="3" t="str" cm="1">
        <f t="array" ref="X366">IF(EDATE($F366,X$2)&gt;DATE(2025,12,31),"",INDEX([1]A3!U$9:U$175,MATCH(1,--(RIGHT([1]A3!$B$9:$B$175,LEN([1]A3!$B$9:$B$175)-4)=$A366)*([1]A3!$C$9:$C$175=YEAR($F366)),0)))</f>
        <v/>
      </c>
      <c r="Y366" s="3" t="str" cm="1">
        <f t="array" ref="Y366">IF(EDATE($F366,Y$2)&gt;DATE(2025,12,31),"",INDEX([1]A3!V$9:V$175,MATCH(1,--(RIGHT([1]A3!$B$9:$B$175,LEN([1]A3!$B$9:$B$175)-4)=$A366)*([1]A3!$C$9:$C$175=YEAR($F366)),0)))</f>
        <v/>
      </c>
      <c r="Z366" s="3" t="str" cm="1">
        <f t="array" ref="Z366">IF(EDATE($F366,Z$2)&gt;DATE(2025,12,31),"",INDEX([1]A3!W$9:W$175,MATCH(1,--(RIGHT([1]A3!$B$9:$B$175,LEN([1]A3!$B$9:$B$175)-4)=$A366)*([1]A3!$C$9:$C$175=YEAR($F366)),0)))</f>
        <v/>
      </c>
      <c r="AA366" s="3" t="str" cm="1">
        <f t="array" ref="AA366">IF(EDATE($F366,AA$2)&gt;DATE(2025,12,31),"",INDEX([1]A3!X$9:X$175,MATCH(1,--(RIGHT([1]A3!$B$9:$B$175,LEN([1]A3!$B$9:$B$175)-4)=$A366)*([1]A3!$C$9:$C$175=YEAR($F366)),0)))</f>
        <v/>
      </c>
      <c r="AB366" s="3" t="str" cm="1">
        <f t="array" ref="AB366">IF(EDATE($F366,AB$2)&gt;DATE(2025,12,31),"",INDEX([1]A3!Y$9:Y$175,MATCH(1,--(RIGHT([1]A3!$B$9:$B$175,LEN([1]A3!$B$9:$B$175)-4)=$A366)*([1]A3!$C$9:$C$175=YEAR($F366)),0)))</f>
        <v/>
      </c>
      <c r="AC366" s="3" t="str" cm="1">
        <f t="array" ref="AC366">IF(EDATE($F366,AC$2)&gt;DATE(2025,12,31),"",INDEX([1]A3!Z$9:Z$175,MATCH(1,--(RIGHT([1]A3!$B$9:$B$175,LEN([1]A3!$B$9:$B$175)-4)=$A366)*([1]A3!$C$9:$C$175=YEAR($F366)),0)))</f>
        <v/>
      </c>
      <c r="AD366" s="3" t="str" cm="1">
        <f t="array" ref="AD366">IF(EDATE($F366,AD$2)&gt;DATE(2025,12,31),"",INDEX([1]A3!AA$9:AA$175,MATCH(1,--(RIGHT([1]A3!$B$9:$B$175,LEN([1]A3!$B$9:$B$175)-4)=$A366)*([1]A3!$C$9:$C$175=YEAR($F366)),0)))</f>
        <v/>
      </c>
      <c r="AE366" s="3" t="str" cm="1">
        <f t="array" ref="AE366">IF(EDATE($F366,AE$2)&gt;DATE(2025,12,31),"",INDEX([1]A3!AB$9:AB$175,MATCH(1,--(RIGHT([1]A3!$B$9:$B$175,LEN([1]A3!$B$9:$B$175)-4)=$A366)*([1]A3!$C$9:$C$175=YEAR($F366)),0)))</f>
        <v/>
      </c>
      <c r="AF366" s="3" t="str" cm="1">
        <f t="array" ref="AF366">IF(EDATE($F366,AF$2)&gt;DATE(2025,12,31),"",INDEX([1]A3!AC$9:AC$175,MATCH(1,--(RIGHT([1]A3!$B$9:$B$175,LEN([1]A3!$B$9:$B$175)-4)=$A366)*([1]A3!$C$9:$C$175=YEAR($F366)),0)))</f>
        <v/>
      </c>
      <c r="AG366" s="3" t="str" cm="1">
        <f t="array" ref="AG366">IF(EDATE($F366,AG$2)&gt;DATE(2025,12,31),"",INDEX([1]A3!AD$9:AD$175,MATCH(1,--(RIGHT([1]A3!$B$9:$B$175,LEN([1]A3!$B$9:$B$175)-4)=$A366)*([1]A3!$C$9:$C$175=YEAR($F366)),0)))</f>
        <v/>
      </c>
      <c r="AH366" s="3" t="str" cm="1">
        <f t="array" ref="AH366">IF(EDATE($F366,AH$2)&gt;DATE(2025,12,31),"",INDEX([1]A3!AE$9:AE$175,MATCH(1,--(RIGHT([1]A3!$B$9:$B$175,LEN([1]A3!$B$9:$B$175)-4)=$A366)*([1]A3!$C$9:$C$175=YEAR($F366)),0)))</f>
        <v/>
      </c>
      <c r="AI366" s="3" t="str" cm="1">
        <f t="array" ref="AI366">IF(EDATE($F366,AI$2)&gt;DATE(2025,12,31),"",INDEX([1]A3!AF$9:AF$175,MATCH(1,--(RIGHT([1]A3!$B$9:$B$175,LEN([1]A3!$B$9:$B$175)-4)=$A366)*([1]A3!$C$9:$C$175=YEAR($F366)),0)))</f>
        <v/>
      </c>
      <c r="AJ366" s="3" t="str" cm="1">
        <f t="array" ref="AJ366">IF(EDATE($F366,AJ$2)&gt;DATE(2025,12,31),"",INDEX([1]A3!AG$9:AG$175,MATCH(1,--(RIGHT([1]A3!$B$9:$B$175,LEN([1]A3!$B$9:$B$175)-4)=$A366)*([1]A3!$C$9:$C$175=YEAR($F366)),0)))</f>
        <v/>
      </c>
      <c r="AK366" s="3" t="str" cm="1">
        <f t="array" ref="AK366">IF(EDATE($F366,AK$2)&gt;DATE(2025,12,31),"",INDEX([1]A3!AH$9:AH$175,MATCH(1,--(RIGHT([1]A3!$B$9:$B$175,LEN([1]A3!$B$9:$B$175)-4)=$A366)*([1]A3!$C$9:$C$175=YEAR($F366)),0)))</f>
        <v/>
      </c>
      <c r="AL366" s="3" t="str" cm="1">
        <f t="array" ref="AL366">IF(EDATE($F366,AL$2)&gt;DATE(2025,12,31),"",INDEX([1]A3!AI$9:AI$175,MATCH(1,--(RIGHT([1]A3!$B$9:$B$175,LEN([1]A3!$B$9:$B$175)-4)=$A366)*([1]A3!$C$9:$C$175=YEAR($F366)),0)))</f>
        <v/>
      </c>
      <c r="AM366" s="3" t="str" cm="1">
        <f t="array" ref="AM366">IF(EDATE($F366,AM$2)&gt;DATE(2025,12,31),"",INDEX([1]A3!AJ$9:AJ$175,MATCH(1,--(RIGHT([1]A3!$B$9:$B$175,LEN([1]A3!$B$9:$B$175)-4)=$A366)*([1]A3!$C$9:$C$175=YEAR($F366)),0)))</f>
        <v/>
      </c>
      <c r="AN366" s="3" t="str" cm="1">
        <f t="array" ref="AN366">IF(EDATE($F366,AN$2)&gt;DATE(2025,12,31),"",INDEX([1]A3!AK$9:AK$175,MATCH(1,--(RIGHT([1]A3!$B$9:$B$175,LEN([1]A3!$B$9:$B$175)-4)=$A366)*([1]A3!$C$9:$C$175=YEAR($F366)),0)))</f>
        <v/>
      </c>
      <c r="AO366" s="3" t="str" cm="1">
        <f t="array" ref="AO366">IF(EDATE($F366,AO$2)&gt;DATE(2025,12,31),"",INDEX([1]A3!AL$9:AL$175,MATCH(1,--(RIGHT([1]A3!$B$9:$B$175,LEN([1]A3!$B$9:$B$175)-4)=$A366)*([1]A3!$C$9:$C$175=YEAR($F366)),0)))</f>
        <v/>
      </c>
      <c r="AP366" s="3" t="str" cm="1">
        <f t="array" ref="AP366">IF(EDATE($F366,AP$2)&gt;DATE(2025,12,31),"",INDEX([1]A3!AM$9:AM$175,MATCH(1,--(RIGHT([1]A3!$B$9:$B$175,LEN([1]A3!$B$9:$B$175)-4)=$A366)*([1]A3!$C$9:$C$175=YEAR($F366)),0)))</f>
        <v/>
      </c>
      <c r="AQ366" s="3" t="str" cm="1">
        <f t="array" ref="AQ366">IF(EDATE($F366,AQ$2)&gt;DATE(2025,12,31),"",INDEX([1]A3!AN$9:AN$175,MATCH(1,--(RIGHT([1]A3!$B$9:$B$175,LEN([1]A3!$B$9:$B$175)-4)=$A366)*([1]A3!$C$9:$C$175=YEAR($F366)),0)))</f>
        <v/>
      </c>
      <c r="AR366" s="3" t="str" cm="1">
        <f t="array" ref="AR366">IF(EDATE($F366,AR$2)&gt;DATE(2025,12,31),"",INDEX([1]A3!AO$9:AO$175,MATCH(1,--(RIGHT([1]A3!$B$9:$B$175,LEN([1]A3!$B$9:$B$175)-4)=$A366)*([1]A3!$C$9:$C$175=YEAR($F366)),0)))</f>
        <v/>
      </c>
      <c r="AS366" s="3" t="str" cm="1">
        <f t="array" ref="AS366">IF(EDATE($F366,AS$2)&gt;DATE(2025,12,31),"",INDEX([1]A3!AP$9:AP$175,MATCH(1,--(RIGHT([1]A3!$B$9:$B$175,LEN([1]A3!$B$9:$B$175)-4)=$A366)*([1]A3!$C$9:$C$175=YEAR($F366)),0)))</f>
        <v/>
      </c>
      <c r="AT366" s="3" t="str" cm="1">
        <f t="array" ref="AT366">IF(EDATE($F366,AT$2)&gt;DATE(2025,12,31),"",INDEX([1]A3!AQ$9:AQ$175,MATCH(1,--(RIGHT([1]A3!$B$9:$B$175,LEN([1]A3!$B$9:$B$175)-4)=$A366)*([1]A3!$C$9:$C$175=YEAR($F366)),0)))</f>
        <v/>
      </c>
      <c r="AU366" s="3" t="str" cm="1">
        <f t="array" ref="AU366">IF(EDATE($F366,AU$2)&gt;DATE(2025,12,31),"",INDEX([1]A3!AR$9:AR$175,MATCH(1,--(RIGHT([1]A3!$B$9:$B$175,LEN([1]A3!$B$9:$B$175)-4)=$A366)*([1]A3!$C$9:$C$175=YEAR($F366)),0)))</f>
        <v/>
      </c>
      <c r="AV366" s="3" t="str" cm="1">
        <f t="array" ref="AV366">IF(EDATE($F366,AV$2)&gt;DATE(2025,12,31),"",INDEX([1]A3!AS$9:AS$175,MATCH(1,--(RIGHT([1]A3!$B$9:$B$175,LEN([1]A3!$B$9:$B$175)-4)=$A366)*([1]A3!$C$9:$C$175=YEAR($F366)),0)))</f>
        <v/>
      </c>
      <c r="AW366" s="3" t="str" cm="1">
        <f t="array" ref="AW366">IF(EDATE($F366,AW$2)&gt;DATE(2025,12,31),"",INDEX([1]A3!AT$9:AT$175,MATCH(1,--(RIGHT([1]A3!$B$9:$B$175,LEN([1]A3!$B$9:$B$175)-4)=$A366)*([1]A3!$C$9:$C$175=YEAR($F366)),0)))</f>
        <v/>
      </c>
      <c r="AX366" s="3" t="str" cm="1">
        <f t="array" ref="AX366">IF(EDATE($F366,AX$2)&gt;DATE(2025,12,31),"",INDEX([1]A3!AU$9:AU$175,MATCH(1,--(RIGHT([1]A3!$B$9:$B$175,LEN([1]A3!$B$9:$B$175)-4)=$A366)*([1]A3!$C$9:$C$175=YEAR($F366)),0)))</f>
        <v/>
      </c>
      <c r="AY366" s="3" t="str" cm="1">
        <f t="array" ref="AY366">IF(EDATE($F366,AY$2)&gt;DATE(2025,12,31),"",INDEX([1]A3!AV$9:AV$175,MATCH(1,--(RIGHT([1]A3!$B$9:$B$175,LEN([1]A3!$B$9:$B$175)-4)=$A366)*([1]A3!$C$9:$C$175=YEAR($F366)),0)))</f>
        <v/>
      </c>
      <c r="AZ366" s="3" t="str" cm="1">
        <f t="array" ref="AZ366">IF(EDATE($F366,AZ$2)&gt;DATE(2025,12,31),"",INDEX([1]A3!AW$9:AW$175,MATCH(1,--(RIGHT([1]A3!$B$9:$B$175,LEN([1]A3!$B$9:$B$175)-4)=$A366)*([1]A3!$C$9:$C$175=YEAR($F366)),0)))</f>
        <v/>
      </c>
      <c r="BA366" s="3" t="str" cm="1">
        <f t="array" ref="BA366">IF(EDATE($F366,BA$2)&gt;DATE(2025,12,31),"",INDEX([1]A3!AX$9:AX$175,MATCH(1,--(RIGHT([1]A3!$B$9:$B$175,LEN([1]A3!$B$9:$B$175)-4)=$A366)*([1]A3!$C$9:$C$175=YEAR($F366)),0)))</f>
        <v/>
      </c>
      <c r="BB366" s="3" t="str" cm="1">
        <f t="array" ref="BB366">IF(EDATE($F366,BB$2)&gt;DATE(2025,12,31),"",INDEX([1]A3!AY$9:AY$175,MATCH(1,--(RIGHT([1]A3!$B$9:$B$175,LEN([1]A3!$B$9:$B$175)-4)=$A366)*([1]A3!$C$9:$C$175=YEAR($F366)),0)))</f>
        <v/>
      </c>
      <c r="BC366" s="3" t="str" cm="1">
        <f t="array" ref="BC366">IF(EDATE($F366,BC$2)&gt;DATE(2025,12,31),"",INDEX([1]A3!AZ$9:AZ$175,MATCH(1,--(RIGHT([1]A3!$B$9:$B$175,LEN([1]A3!$B$9:$B$175)-4)=$A366)*([1]A3!$C$9:$C$175=YEAR($F366)),0)))</f>
        <v/>
      </c>
      <c r="BD366" s="3" t="str" cm="1">
        <f t="array" ref="BD366">IF(EDATE($F366,BD$2)&gt;DATE(2025,12,31),"",INDEX([1]A3!BA$9:BA$175,MATCH(1,--(RIGHT([1]A3!$B$9:$B$175,LEN([1]A3!$B$9:$B$175)-4)=$A366)*([1]A3!$C$9:$C$175=YEAR($F366)),0)))</f>
        <v/>
      </c>
      <c r="BE366" s="3" t="str" cm="1">
        <f t="array" ref="BE366">IF(EDATE($F366,BE$2)&gt;DATE(2025,12,31),"",INDEX([1]A3!BB$9:BB$175,MATCH(1,--(RIGHT([1]A3!$B$9:$B$175,LEN([1]A3!$B$9:$B$175)-4)=$A366)*([1]A3!$C$9:$C$175=YEAR($F366)),0)))</f>
        <v/>
      </c>
      <c r="BF366" s="3" t="str" cm="1">
        <f t="array" ref="BF366">IF(EDATE($F366,BF$2)&gt;DATE(2025,12,31),"",INDEX([1]A3!BC$9:BC$175,MATCH(1,--(RIGHT([1]A3!$B$9:$B$175,LEN([1]A3!$B$9:$B$175)-4)=$A366)*([1]A3!$C$9:$C$175=YEAR($F366)),0)))</f>
        <v/>
      </c>
      <c r="BG366" s="3" t="str" cm="1">
        <f t="array" ref="BG366">IF(EDATE($F366,BG$2)&gt;DATE(2025,12,31),"",INDEX([1]A3!BD$9:BD$175,MATCH(1,--(RIGHT([1]A3!$B$9:$B$175,LEN([1]A3!$B$9:$B$175)-4)=$A366)*([1]A3!$C$9:$C$175=YEAR($F366)),0)))</f>
        <v/>
      </c>
      <c r="BH366" s="3" t="str" cm="1">
        <f t="array" ref="BH366">IF(EDATE($F366,BH$2)&gt;DATE(2025,12,31),"",INDEX([1]A3!BE$9:BE$175,MATCH(1,--(RIGHT([1]A3!$B$9:$B$175,LEN([1]A3!$B$9:$B$175)-4)=$A366)*([1]A3!$C$9:$C$175=YEAR($F366)),0)))</f>
        <v/>
      </c>
      <c r="BI366" s="3" t="str" cm="1">
        <f t="array" ref="BI366">IF(EDATE($F366,BI$2)&gt;DATE(2025,12,31),"",INDEX([1]A3!BF$9:BF$175,MATCH(1,--(RIGHT([1]A3!$B$9:$B$175,LEN([1]A3!$B$9:$B$175)-4)=$A366)*([1]A3!$C$9:$C$175=YEAR($F366)),0)))</f>
        <v/>
      </c>
      <c r="BJ366" s="3" t="str" cm="1">
        <f t="array" ref="BJ366">IF(EDATE($F366,BJ$2)&gt;DATE(2025,12,31),"",INDEX([1]A3!BG$9:BG$175,MATCH(1,--(RIGHT([1]A3!$B$9:$B$175,LEN([1]A3!$B$9:$B$175)-4)=$A366)*([1]A3!$C$9:$C$175=YEAR($F366)),0)))</f>
        <v/>
      </c>
      <c r="BK366" s="3" t="str" cm="1">
        <f t="array" ref="BK366">IF(EDATE($F366,BK$2)&gt;DATE(2025,12,31),"",INDEX([1]A3!BH$9:BH$175,MATCH(1,--(RIGHT([1]A3!$B$9:$B$175,LEN([1]A3!$B$9:$B$175)-4)=$A366)*([1]A3!$C$9:$C$175=YEAR($F366)),0)))</f>
        <v/>
      </c>
      <c r="BL366" s="3" t="str" cm="1">
        <f t="array" ref="BL366">IF(EDATE($F366,BL$2)&gt;DATE(2025,12,31),"",INDEX([1]A3!BI$9:BI$175,MATCH(1,--(RIGHT([1]A3!$B$9:$B$175,LEN([1]A3!$B$9:$B$175)-4)=$A366)*([1]A3!$C$9:$C$175=YEAR($F366)),0)))</f>
        <v/>
      </c>
      <c r="BM366" s="3" t="str" cm="1">
        <f t="array" ref="BM366">IF(EDATE($F366,BM$2)&gt;DATE(2025,12,31),"",INDEX([1]A3!BJ$9:BJ$175,MATCH(1,--(RIGHT([1]A3!$B$9:$B$175,LEN([1]A3!$B$9:$B$175)-4)=$A366)*([1]A3!$C$9:$C$175=YEAR($F366)),0)))</f>
        <v/>
      </c>
      <c r="BN366" s="3" t="str" cm="1">
        <f t="array" ref="BN366">IF(EDATE($F366,BN$2)&gt;DATE(2025,12,31),"",INDEX([1]A3!BK$9:BK$175,MATCH(1,--(RIGHT([1]A3!$B$9:$B$175,LEN([1]A3!$B$9:$B$175)-4)=$A366)*([1]A3!$C$9:$C$175=YEAR($F366)),0)))</f>
        <v/>
      </c>
      <c r="BO366" s="3" t="str" cm="1">
        <f t="array" ref="BO366">IF(EDATE($F366,BO$2)&gt;DATE(2025,12,31),"",INDEX([1]A3!BL$9:BL$175,MATCH(1,--(RIGHT([1]A3!$B$9:$B$175,LEN([1]A3!$B$9:$B$175)-4)=$A366)*([1]A3!$C$9:$C$175=YEAR($F366)),0)))</f>
        <v/>
      </c>
      <c r="BP366" s="3" t="str" cm="1">
        <f t="array" ref="BP366">IF(EDATE($F366,BP$2)&gt;DATE(2025,12,31),"",INDEX([1]A3!BM$9:BM$175,MATCH(1,--(RIGHT([1]A3!$B$9:$B$175,LEN([1]A3!$B$9:$B$175)-4)=$A366)*([1]A3!$C$9:$C$175=YEAR($F366)),0)))</f>
        <v/>
      </c>
      <c r="BQ366" s="3" t="str" cm="1">
        <f t="array" ref="BQ366">IF(EDATE($F366,BQ$2)&gt;DATE(2025,12,31),"",INDEX([1]A3!BN$9:BN$175,MATCH(1,--(RIGHT([1]A3!$B$9:$B$175,LEN([1]A3!$B$9:$B$175)-4)=$A366)*([1]A3!$C$9:$C$175=YEAR($F366)),0)))</f>
        <v/>
      </c>
      <c r="BR366" s="3" t="str" cm="1">
        <f t="array" ref="BR366">IF(EDATE($F366,BR$2)&gt;DATE(2025,12,31),"",INDEX([1]A3!BO$9:BO$175,MATCH(1,--(RIGHT([1]A3!$B$9:$B$175,LEN([1]A3!$B$9:$B$175)-4)=$A366)*([1]A3!$C$9:$C$175=YEAR($F366)),0)))</f>
        <v/>
      </c>
      <c r="BS366" s="3" t="str" cm="1">
        <f t="array" ref="BS366">IF(EDATE($F366,BS$2)&gt;DATE(2025,12,31),"",INDEX([1]A3!BP$9:BP$175,MATCH(1,--(RIGHT([1]A3!$B$9:$B$175,LEN([1]A3!$B$9:$B$175)-4)=$A366)*([1]A3!$C$9:$C$175=YEAR($F366)),0)))</f>
        <v/>
      </c>
      <c r="BT366" s="3" t="str" cm="1">
        <f t="array" ref="BT366">IF(EDATE($F366,BT$2)&gt;DATE(2025,12,31),"",INDEX([1]A3!BQ$9:BQ$175,MATCH(1,--(RIGHT([1]A3!$B$9:$B$175,LEN([1]A3!$B$9:$B$175)-4)=$A366)*([1]A3!$C$9:$C$175=YEAR($F366)),0)))</f>
        <v/>
      </c>
      <c r="BU366" s="3" t="str" cm="1">
        <f t="array" ref="BU366">IF(EDATE($F366,BU$2)&gt;DATE(2025,12,31),"",INDEX([1]A3!BR$9:BR$175,MATCH(1,--(RIGHT([1]A3!$B$9:$B$175,LEN([1]A3!$B$9:$B$175)-4)=$A366)*([1]A3!$C$9:$C$175=YEAR($F366)),0)))</f>
        <v/>
      </c>
      <c r="BV366" s="3" t="str" cm="1">
        <f t="array" ref="BV366">IF(EDATE($F366,BV$2)&gt;DATE(2025,12,31),"",INDEX([1]A3!BS$9:BS$175,MATCH(1,--(RIGHT([1]A3!$B$9:$B$175,LEN([1]A3!$B$9:$B$175)-4)=$A366)*([1]A3!$C$9:$C$175=YEAR($F366)),0)))</f>
        <v/>
      </c>
      <c r="BW366" s="3" t="str" cm="1">
        <f t="array" ref="BW366">IF(EDATE($F366,BW$2)&gt;DATE(2025,12,31),"",INDEX([1]A3!BT$9:BT$175,MATCH(1,--(RIGHT([1]A3!$B$9:$B$175,LEN([1]A3!$B$9:$B$175)-4)=$A366)*([1]A3!$C$9:$C$175=YEAR($F366)),0)))</f>
        <v/>
      </c>
      <c r="BX366" s="3" t="str" cm="1">
        <f t="array" ref="BX366">IF(EDATE($F366,BX$2)&gt;DATE(2025,12,31),"",INDEX([1]A3!BU$9:BU$175,MATCH(1,--(RIGHT([1]A3!$B$9:$B$175,LEN([1]A3!$B$9:$B$175)-4)=$A366)*([1]A3!$C$9:$C$175=YEAR($F366)),0)))</f>
        <v/>
      </c>
      <c r="BY366" s="3" t="str" cm="1">
        <f t="array" ref="BY366">IF(EDATE($F366,BY$2)&gt;DATE(2025,12,31),"",INDEX([1]A3!BV$9:BV$175,MATCH(1,--(RIGHT([1]A3!$B$9:$B$175,LEN([1]A3!$B$9:$B$175)-4)=$A366)*([1]A3!$C$9:$C$175=YEAR($F366)),0)))</f>
        <v/>
      </c>
      <c r="BZ366" s="3" t="str" cm="1">
        <f t="array" ref="BZ366">IF(EDATE($F366,BZ$2)&gt;DATE(2025,12,31),"",INDEX([1]A3!BW$9:BW$175,MATCH(1,--(RIGHT([1]A3!$B$9:$B$175,LEN([1]A3!$B$9:$B$175)-4)=$A366)*([1]A3!$C$9:$C$175=YEAR($F366)),0)))</f>
        <v/>
      </c>
      <c r="CA366" s="3" t="str" cm="1">
        <f t="array" ref="CA366">IF(EDATE($F366,CA$2)&gt;DATE(2025,12,31),"",INDEX([1]A3!BX$9:BX$175,MATCH(1,--(RIGHT([1]A3!$B$9:$B$175,LEN([1]A3!$B$9:$B$175)-4)=$A366)*([1]A3!$C$9:$C$175=YEAR($F366)),0)))</f>
        <v/>
      </c>
      <c r="CB366" s="3" t="str" cm="1">
        <f t="array" ref="CB366">IF(EDATE($F366,CB$2)&gt;DATE(2025,12,31),"",INDEX([1]A3!BY$9:BY$175,MATCH(1,--(RIGHT([1]A3!$B$9:$B$175,LEN([1]A3!$B$9:$B$175)-4)=$A366)*([1]A3!$C$9:$C$175=YEAR($F366)),0)))</f>
        <v/>
      </c>
      <c r="CC366" s="3" t="str" cm="1">
        <f t="array" ref="CC366">IF(EDATE($F366,CC$2)&gt;DATE(2025,12,31),"",INDEX([1]A3!BZ$9:BZ$175,MATCH(1,--(RIGHT([1]A3!$B$9:$B$175,LEN([1]A3!$B$9:$B$175)-4)=$A366)*([1]A3!$C$9:$C$175=YEAR($F366)),0)))</f>
        <v/>
      </c>
      <c r="CD366" s="3" t="str" cm="1">
        <f t="array" ref="CD366">IF(EDATE($F366,CD$2)&gt;DATE(2025,12,31),"",INDEX([1]A3!CA$9:CA$175,MATCH(1,--(RIGHT([1]A3!$B$9:$B$175,LEN([1]A3!$B$9:$B$175)-4)=$A366)*([1]A3!$C$9:$C$175=YEAR($F366)),0)))</f>
        <v/>
      </c>
      <c r="CE366" s="3" t="str" cm="1">
        <f t="array" ref="CE366">IF(EDATE($F366,CE$2)&gt;DATE(2025,12,31),"",INDEX([1]A3!CB$9:CB$175,MATCH(1,--(RIGHT([1]A3!$B$9:$B$175,LEN([1]A3!$B$9:$B$175)-4)=$A366)*([1]A3!$C$9:$C$175=YEAR($F366)),0)))</f>
        <v/>
      </c>
      <c r="CF366" s="3" t="str" cm="1">
        <f t="array" ref="CF366">IF(EDATE($F366,CF$2)&gt;DATE(2025,12,31),"",INDEX([1]A3!CC$9:CC$175,MATCH(1,--(RIGHT([1]A3!$B$9:$B$175,LEN([1]A3!$B$9:$B$175)-4)=$A366)*([1]A3!$C$9:$C$175=YEAR($F366)),0)))</f>
        <v/>
      </c>
      <c r="CG366" s="3" t="str" cm="1">
        <f t="array" ref="CG366">IF(EDATE($F366,CG$2)&gt;DATE(2025,12,31),"",INDEX([1]A3!CD$9:CD$175,MATCH(1,--(RIGHT([1]A3!$B$9:$B$175,LEN([1]A3!$B$9:$B$175)-4)=$A366)*([1]A3!$C$9:$C$175=YEAR($F366)),0)))</f>
        <v/>
      </c>
      <c r="CH366" s="3" t="str" cm="1">
        <f t="array" ref="CH366">IF(EDATE($F366,CH$2)&gt;DATE(2025,12,31),"",INDEX([1]A3!CE$9:CE$175,MATCH(1,--(RIGHT([1]A3!$B$9:$B$175,LEN([1]A3!$B$9:$B$175)-4)=$A366)*([1]A3!$C$9:$C$175=YEAR($F366)),0)))</f>
        <v/>
      </c>
      <c r="CI366" s="3" t="str" cm="1">
        <f t="array" ref="CI366">IF(EDATE($F366,CI$2)&gt;DATE(2025,12,31),"",INDEX([1]A3!CF$9:CF$175,MATCH(1,--(RIGHT([1]A3!$B$9:$B$175,LEN([1]A3!$B$9:$B$175)-4)=$A366)*([1]A3!$C$9:$C$175=YEAR($F366)),0)))</f>
        <v/>
      </c>
      <c r="CJ366" s="3" t="str" cm="1">
        <f t="array" ref="CJ366">IF(EDATE($F366,CJ$2)&gt;DATE(2025,12,31),"",INDEX([1]A3!CG$9:CG$175,MATCH(1,--(RIGHT([1]A3!$B$9:$B$175,LEN([1]A3!$B$9:$B$175)-4)=$A366)*([1]A3!$C$9:$C$175=YEAR($F366)),0)))</f>
        <v/>
      </c>
      <c r="CK366" s="3" t="str" cm="1">
        <f t="array" ref="CK366">IF(EDATE($F366,CK$2)&gt;DATE(2025,12,31),"",INDEX([1]A3!CH$9:CH$175,MATCH(1,--(RIGHT([1]A3!$B$9:$B$175,LEN([1]A3!$B$9:$B$175)-4)=$A366)*([1]A3!$C$9:$C$175=YEAR($F366)),0)))</f>
        <v/>
      </c>
      <c r="CL366" s="3" t="str" cm="1">
        <f t="array" ref="CL366">IF(EDATE($F366,CL$2)&gt;DATE(2025,12,31),"",INDEX([1]A3!CI$9:CI$175,MATCH(1,--(RIGHT([1]A3!$B$9:$B$175,LEN([1]A3!$B$9:$B$175)-4)=$A366)*([1]A3!$C$9:$C$175=YEAR($F366)),0)))</f>
        <v/>
      </c>
      <c r="CM366" s="3" t="str" cm="1">
        <f t="array" ref="CM366">IF(EDATE($F366,CM$2)&gt;DATE(2025,12,31),"",INDEX([1]A3!CJ$9:CJ$175,MATCH(1,--(RIGHT([1]A3!$B$9:$B$175,LEN([1]A3!$B$9:$B$175)-4)=$A366)*([1]A3!$C$9:$C$175=YEAR($F366)),0)))</f>
        <v/>
      </c>
      <c r="CN366" s="3" t="str" cm="1">
        <f t="array" ref="CN366">IF(EDATE($F366,CN$2)&gt;DATE(2025,12,31),"",INDEX([1]A3!CK$9:CK$175,MATCH(1,--(RIGHT([1]A3!$B$9:$B$175,LEN([1]A3!$B$9:$B$175)-4)=$A366)*([1]A3!$C$9:$C$175=YEAR($F366)),0)))</f>
        <v/>
      </c>
      <c r="CO366" s="3" t="str" cm="1">
        <f t="array" ref="CO366">IF(EDATE($F366,CO$2)&gt;DATE(2025,12,31),"",INDEX([1]A3!CL$9:CL$175,MATCH(1,--(RIGHT([1]A3!$B$9:$B$175,LEN([1]A3!$B$9:$B$175)-4)=$A366)*([1]A3!$C$9:$C$175=YEAR($F366)),0)))</f>
        <v/>
      </c>
      <c r="CP366" s="3" t="str" cm="1">
        <f t="array" ref="CP366">IF(EDATE($F366,CP$2)&gt;DATE(2025,12,31),"",INDEX([1]A3!CM$9:CM$175,MATCH(1,--(RIGHT([1]A3!$B$9:$B$175,LEN([1]A3!$B$9:$B$175)-4)=$A366)*([1]A3!$C$9:$C$175=YEAR($F366)),0)))</f>
        <v/>
      </c>
      <c r="CQ366" s="3" t="str" cm="1">
        <f t="array" ref="CQ366">IF(EDATE($F366,CQ$2)&gt;DATE(2025,12,31),"",INDEX([1]A3!CN$9:CN$175,MATCH(1,--(RIGHT([1]A3!$B$9:$B$175,LEN([1]A3!$B$9:$B$175)-4)=$A366)*([1]A3!$C$9:$C$175=YEAR($F366)),0)))</f>
        <v/>
      </c>
      <c r="CR366" s="3" t="str" cm="1">
        <f t="array" ref="CR366">IF(EDATE($F366,CR$2)&gt;DATE(2025,12,31),"",INDEX([1]A3!CO$9:CO$175,MATCH(1,--(RIGHT([1]A3!$B$9:$B$175,LEN([1]A3!$B$9:$B$175)-4)=$A366)*([1]A3!$C$9:$C$175=YEAR($F366)),0)))</f>
        <v/>
      </c>
      <c r="CS366" s="3" t="str" cm="1">
        <f t="array" ref="CS366">IF(EDATE($F366,CS$2)&gt;DATE(2025,12,31),"",INDEX([1]A3!CP$9:CP$175,MATCH(1,--(RIGHT([1]A3!$B$9:$B$175,LEN([1]A3!$B$9:$B$175)-4)=$A366)*([1]A3!$C$9:$C$175=YEAR($F366)),0)))</f>
        <v/>
      </c>
      <c r="CT366" s="3" t="str" cm="1">
        <f t="array" ref="CT366">IF(EDATE($F366,CT$2)&gt;DATE(2025,12,31),"",INDEX([1]A3!CQ$9:CQ$175,MATCH(1,--(RIGHT([1]A3!$B$9:$B$175,LEN([1]A3!$B$9:$B$175)-4)=$A366)*([1]A3!$C$9:$C$175=YEAR($F366)),0)))</f>
        <v/>
      </c>
      <c r="CU366" s="3" t="str" cm="1">
        <f t="array" ref="CU366">IF(EDATE($F366,CU$2)&gt;DATE(2025,12,31),"",INDEX([1]A3!CR$9:CR$175,MATCH(1,--(RIGHT([1]A3!$B$9:$B$175,LEN([1]A3!$B$9:$B$175)-4)=$A366)*([1]A3!$C$9:$C$175=YEAR($F366)),0)))</f>
        <v/>
      </c>
      <c r="CV366" s="3" t="str" cm="1">
        <f t="array" ref="CV366">IF(EDATE($F366,CV$2)&gt;DATE(2025,12,31),"",INDEX([1]A3!CS$9:CS$175,MATCH(1,--(RIGHT([1]A3!$B$9:$B$175,LEN([1]A3!$B$9:$B$175)-4)=$A366)*([1]A3!$C$9:$C$175=YEAR($F366)),0)))</f>
        <v/>
      </c>
      <c r="CW366" s="3" t="str" cm="1">
        <f t="array" ref="CW366">IF(EDATE($F366,CW$2)&gt;DATE(2025,12,31),"",INDEX([1]A3!CT$9:CT$175,MATCH(1,--(RIGHT([1]A3!$B$9:$B$175,LEN([1]A3!$B$9:$B$175)-4)=$A366)*([1]A3!$C$9:$C$175=YEAR($F366)),0)))</f>
        <v/>
      </c>
      <c r="CX366" s="3" t="str" cm="1">
        <f t="array" ref="CX366">IF(EDATE($F366,CX$2)&gt;DATE(2025,12,31),"",INDEX([1]A3!CU$9:CU$175,MATCH(1,--(RIGHT([1]A3!$B$9:$B$175,LEN([1]A3!$B$9:$B$175)-4)=$A366)*([1]A3!$C$9:$C$175=YEAR($F366)),0)))</f>
        <v/>
      </c>
      <c r="CY366" s="3" t="str" cm="1">
        <f t="array" ref="CY366">IF(EDATE($F366,CY$2)&gt;DATE(2025,12,31),"",INDEX([1]A3!CV$9:CV$175,MATCH(1,--(RIGHT([1]A3!$B$9:$B$175,LEN([1]A3!$B$9:$B$175)-4)=$A366)*([1]A3!$C$9:$C$175=YEAR($F366)),0)))</f>
        <v/>
      </c>
      <c r="CZ366" s="3" t="str" cm="1">
        <f t="array" ref="CZ366">IF(EDATE($F366,CZ$2)&gt;DATE(2025,12,31),"",INDEX([1]A3!CW$9:CW$175,MATCH(1,--(RIGHT([1]A3!$B$9:$B$175,LEN([1]A3!$B$9:$B$175)-4)=$A366)*([1]A3!$C$9:$C$175=YEAR($F366)),0)))</f>
        <v/>
      </c>
      <c r="DA366" s="3" t="str" cm="1">
        <f t="array" ref="DA366">IF(EDATE($F366,DA$2)&gt;DATE(2025,12,31),"",INDEX([1]A3!CX$9:CX$175,MATCH(1,--(RIGHT([1]A3!$B$9:$B$175,LEN([1]A3!$B$9:$B$175)-4)=$A366)*([1]A3!$C$9:$C$175=YEAR($F366)),0)))</f>
        <v/>
      </c>
      <c r="DB366" s="3" t="str" cm="1">
        <f t="array" ref="DB366">IF(EDATE($F366,DB$2)&gt;DATE(2025,12,31),"",INDEX([1]A3!CY$9:CY$175,MATCH(1,--(RIGHT([1]A3!$B$9:$B$175,LEN([1]A3!$B$9:$B$175)-4)=$A366)*([1]A3!$C$9:$C$175=YEAR($F366)),0)))</f>
        <v/>
      </c>
      <c r="DC366" s="3" t="str" cm="1">
        <f t="array" ref="DC366">IF(EDATE($F366,DC$2)&gt;DATE(2025,12,31),"",INDEX([1]A3!CZ$9:CZ$175,MATCH(1,--(RIGHT([1]A3!$B$9:$B$175,LEN([1]A3!$B$9:$B$175)-4)=$A366)*([1]A3!$C$9:$C$175=YEAR($F366)),0)))</f>
        <v/>
      </c>
      <c r="DD366" s="3" t="str" cm="1">
        <f t="array" ref="DD366">IF(EDATE($F366,DD$2)&gt;DATE(2025,12,31),"",INDEX([1]A3!DA$9:DA$175,MATCH(1,--(RIGHT([1]A3!$B$9:$B$175,LEN([1]A3!$B$9:$B$175)-4)=$A366)*([1]A3!$C$9:$C$175=YEAR($F366)),0)))</f>
        <v/>
      </c>
      <c r="DE366" s="3" t="str" cm="1">
        <f t="array" ref="DE366">IF(EDATE($F366,DE$2)&gt;DATE(2025,12,31),"",INDEX([1]A3!DB$9:DB$175,MATCH(1,--(RIGHT([1]A3!$B$9:$B$175,LEN([1]A3!$B$9:$B$175)-4)=$A366)*([1]A3!$C$9:$C$175=YEAR($F366)),0)))</f>
        <v/>
      </c>
      <c r="DF366" s="3" t="str" cm="1">
        <f t="array" ref="DF366">IF(EDATE($F366,DF$2)&gt;DATE(2025,12,31),"",INDEX([1]A3!DC$9:DC$175,MATCH(1,--(RIGHT([1]A3!$B$9:$B$175,LEN([1]A3!$B$9:$B$175)-4)=$A366)*([1]A3!$C$9:$C$175=YEAR($F366)),0)))</f>
        <v/>
      </c>
      <c r="DG366" s="3" t="str" cm="1">
        <f t="array" ref="DG366">IF(EDATE($F366,DG$2)&gt;DATE(2025,12,31),"",INDEX([1]A3!DD$9:DD$175,MATCH(1,--(RIGHT([1]A3!$B$9:$B$175,LEN([1]A3!$B$9:$B$175)-4)=$A366)*([1]A3!$C$9:$C$175=YEAR($F366)),0)))</f>
        <v/>
      </c>
      <c r="DH366" s="3" t="str" cm="1">
        <f t="array" ref="DH366">IF(EDATE($F366,DH$2)&gt;DATE(2025,12,31),"",INDEX([1]A3!DE$9:DE$175,MATCH(1,--(RIGHT([1]A3!$B$9:$B$175,LEN([1]A3!$B$9:$B$175)-4)=$A366)*([1]A3!$C$9:$C$175=YEAR($F366)),0)))</f>
        <v/>
      </c>
      <c r="DI366" s="3" t="str" cm="1">
        <f t="array" ref="DI366">IF(EDATE($F366,DI$2)&gt;DATE(2025,12,31),"",INDEX([1]A3!DF$9:DF$175,MATCH(1,--(RIGHT([1]A3!$B$9:$B$175,LEN([1]A3!$B$9:$B$175)-4)=$A366)*([1]A3!$C$9:$C$175=YEAR($F366)),0)))</f>
        <v/>
      </c>
      <c r="DJ366" s="3" t="str" cm="1">
        <f t="array" ref="DJ366">IF(EDATE($F366,DJ$2)&gt;DATE(2025,12,31),"",INDEX([1]A3!DG$9:DG$175,MATCH(1,--(RIGHT([1]A3!$B$9:$B$175,LEN([1]A3!$B$9:$B$175)-4)=$A366)*([1]A3!$C$9:$C$175=YEAR($F366)),0)))</f>
        <v/>
      </c>
      <c r="DK366" s="3" t="str" cm="1">
        <f t="array" ref="DK366">IF(EDATE($F366,DK$2)&gt;DATE(2025,12,31),"",INDEX([1]A3!DH$9:DH$175,MATCH(1,--(RIGHT([1]A3!$B$9:$B$175,LEN([1]A3!$B$9:$B$175)-4)=$A366)*([1]A3!$C$9:$C$175=YEAR($F366)),0)))</f>
        <v/>
      </c>
      <c r="DL366" s="3" t="str" cm="1">
        <f t="array" ref="DL366">IF(EDATE($F366,DL$2)&gt;DATE(2025,12,31),"",INDEX([1]A3!DI$9:DI$175,MATCH(1,--(RIGHT([1]A3!$B$9:$B$175,LEN([1]A3!$B$9:$B$175)-4)=$A366)*([1]A3!$C$9:$C$175=YEAR($F366)),0)))</f>
        <v/>
      </c>
      <c r="DM366" s="3" t="str" cm="1">
        <f t="array" ref="DM366">IF(EDATE($F366,DM$2)&gt;DATE(2025,12,31),"",INDEX([1]A3!DJ$9:DJ$175,MATCH(1,--(RIGHT([1]A3!$B$9:$B$175,LEN([1]A3!$B$9:$B$175)-4)=$A366)*([1]A3!$C$9:$C$175=YEAR($F366)),0)))</f>
        <v/>
      </c>
      <c r="DN366" s="3" t="str" cm="1">
        <f t="array" ref="DN366">IF(EDATE($F366,DN$2)&gt;DATE(2025,12,31),"",INDEX([1]A3!DK$9:DK$175,MATCH(1,--(RIGHT([1]A3!$B$9:$B$175,LEN([1]A3!$B$9:$B$175)-4)=$A366)*([1]A3!$C$9:$C$175=YEAR($F366)),0)))</f>
        <v/>
      </c>
      <c r="DO366" s="3" t="str" cm="1">
        <f t="array" ref="DO366">IF(EDATE($F366,DO$2)&gt;DATE(2025,12,31),"",INDEX([1]A3!DL$9:DL$175,MATCH(1,--(RIGHT([1]A3!$B$9:$B$175,LEN([1]A3!$B$9:$B$175)-4)=$A366)*([1]A3!$C$9:$C$175=YEAR($F366)),0)))</f>
        <v/>
      </c>
      <c r="DP366" s="3" t="str" cm="1">
        <f t="array" ref="DP366">IF(EDATE($F366,DP$2)&gt;DATE(2025,12,31),"",INDEX([1]A3!DM$9:DM$175,MATCH(1,--(RIGHT([1]A3!$B$9:$B$175,LEN([1]A3!$B$9:$B$175)-4)=$A366)*([1]A3!$C$9:$C$175=YEAR($F366)),0)))</f>
        <v/>
      </c>
      <c r="DQ366" s="3" t="str" cm="1">
        <f t="array" ref="DQ366">IF(EDATE($F366,DQ$2)&gt;DATE(2025,12,31),"",INDEX([1]A3!DN$9:DN$175,MATCH(1,--(RIGHT([1]A3!$B$9:$B$175,LEN([1]A3!$B$9:$B$175)-4)=$A366)*([1]A3!$C$9:$C$175=YEAR($F366)),0)))</f>
        <v/>
      </c>
      <c r="DR366" s="3" t="str" cm="1">
        <f t="array" ref="DR366">IF(EDATE($F366,DR$2)&gt;DATE(2025,12,31),"",INDEX([1]A3!DO$9:DO$175,MATCH(1,--(RIGHT([1]A3!$B$9:$B$175,LEN([1]A3!$B$9:$B$175)-4)=$A366)*([1]A3!$C$9:$C$175=YEAR($F366)),0)))</f>
        <v/>
      </c>
      <c r="DS366" s="3" t="str" cm="1">
        <f t="array" ref="DS366">IF(EDATE($F366,DS$2)&gt;DATE(2025,12,31),"",INDEX([1]A3!DP$9:DP$175,MATCH(1,--(RIGHT([1]A3!$B$9:$B$175,LEN([1]A3!$B$9:$B$175)-4)=$A366)*([1]A3!$C$9:$C$175=YEAR($F366)),0)))</f>
        <v/>
      </c>
      <c r="DT366" s="3" t="str" cm="1">
        <f t="array" ref="DT366">IF(EDATE($F366,DT$2)&gt;DATE(2025,12,31),"",INDEX([1]A3!DQ$9:DQ$175,MATCH(1,--(RIGHT([1]A3!$B$9:$B$175,LEN([1]A3!$B$9:$B$175)-4)=$A366)*([1]A3!$C$9:$C$175=YEAR($F366)),0)))</f>
        <v/>
      </c>
      <c r="DU366" s="3" t="str" cm="1">
        <f t="array" ref="DU366">IF(EDATE($F366,DU$2)&gt;DATE(2025,12,31),"",INDEX([1]A3!DR$9:DR$175,MATCH(1,--(RIGHT([1]A3!$B$9:$B$175,LEN([1]A3!$B$9:$B$175)-4)=$A366)*([1]A3!$C$9:$C$175=YEAR($F366)),0)))</f>
        <v/>
      </c>
      <c r="DV366" s="3" t="str" cm="1">
        <f t="array" ref="DV366">IF(EDATE($F366,DV$2)&gt;DATE(2025,12,31),"",INDEX([1]A3!DS$9:DS$175,MATCH(1,--(RIGHT([1]A3!$B$9:$B$175,LEN([1]A3!$B$9:$B$175)-4)=$A366)*([1]A3!$C$9:$C$175=YEAR($F366)),0)))</f>
        <v/>
      </c>
      <c r="DW366" s="3" t="str" cm="1">
        <f t="array" ref="DW366">IF(EDATE($F366,DW$2)&gt;DATE(2025,12,31),"",INDEX([1]A3!DT$9:DT$175,MATCH(1,--(RIGHT([1]A3!$B$9:$B$175,LEN([1]A3!$B$9:$B$175)-4)=$A366)*([1]A3!$C$9:$C$175=YEAR($F366)),0)))</f>
        <v/>
      </c>
      <c r="DX366" s="3" t="str" cm="1">
        <f t="array" ref="DX366">IF(EDATE($F366,DX$2)&gt;DATE(2025,12,31),"",INDEX([1]A3!DU$9:DU$175,MATCH(1,--(RIGHT([1]A3!$B$9:$B$175,LEN([1]A3!$B$9:$B$175)-4)=$A366)*([1]A3!$C$9:$C$175=YEAR($F366)),0)))</f>
        <v/>
      </c>
      <c r="DY366" s="3" t="str" cm="1">
        <f t="array" ref="DY366">IF(EDATE($F366,DY$2)&gt;DATE(2025,12,31),"",INDEX([1]A3!DV$9:DV$175,MATCH(1,--(RIGHT([1]A3!$B$9:$B$175,LEN([1]A3!$B$9:$B$175)-4)=$A366)*([1]A3!$C$9:$C$175=YEAR($F366)),0)))</f>
        <v/>
      </c>
      <c r="DZ366" s="3" t="str" cm="1">
        <f t="array" ref="DZ366">IF(EDATE($F366,DZ$2)&gt;DATE(2025,12,31),"",INDEX([1]A3!DW$9:DW$175,MATCH(1,--(RIGHT([1]A3!$B$9:$B$175,LEN([1]A3!$B$9:$B$175)-4)=$A366)*([1]A3!$C$9:$C$175=YEAR($F366)),0)))</f>
        <v/>
      </c>
      <c r="EA366" s="3" t="str" cm="1">
        <f t="array" ref="EA366">IF(EDATE($F366,EA$2)&gt;DATE(2025,12,31),"",INDEX([1]A3!DX$9:DX$175,MATCH(1,--(RIGHT([1]A3!$B$9:$B$175,LEN([1]A3!$B$9:$B$175)-4)=$A366)*([1]A3!$C$9:$C$175=YEAR($F366)),0)))</f>
        <v/>
      </c>
      <c r="EB366" s="3" t="str" cm="1">
        <f t="array" ref="EB366">IF(EDATE($F366,EB$2)&gt;DATE(2025,12,31),"",INDEX([1]A3!DY$9:DY$175,MATCH(1,--(RIGHT([1]A3!$B$9:$B$175,LEN([1]A3!$B$9:$B$175)-4)=$A366)*([1]A3!$C$9:$C$175=YEAR($F366)),0)))</f>
        <v/>
      </c>
      <c r="EC366" s="3" t="str" cm="1">
        <f t="array" ref="EC366">IF(EDATE($F366,EC$2)&gt;DATE(2025,12,31),"",INDEX([1]A3!DZ$9:DZ$175,MATCH(1,--(RIGHT([1]A3!$B$9:$B$175,LEN([1]A3!$B$9:$B$175)-4)=$A366)*([1]A3!$C$9:$C$175=YEAR($F366)),0)))</f>
        <v/>
      </c>
      <c r="ED366" s="3" t="str" cm="1">
        <f t="array" ref="ED366">IF(EDATE($F366,ED$2)&gt;DATE(2025,12,31),"",INDEX([1]A3!EA$9:EA$175,MATCH(1,--(RIGHT([1]A3!$B$9:$B$175,LEN([1]A3!$B$9:$B$175)-4)=$A366)*([1]A3!$C$9:$C$175=YEAR($F366)),0)))</f>
        <v/>
      </c>
      <c r="EE366" s="3" t="str" cm="1">
        <f t="array" ref="EE366">IF(EDATE($F366,EE$2)&gt;DATE(2025,12,31),"",INDEX([1]A3!EB$9:EB$175,MATCH(1,--(RIGHT([1]A3!$B$9:$B$175,LEN([1]A3!$B$9:$B$175)-4)=$A366)*([1]A3!$C$9:$C$175=YEAR($F366)),0)))</f>
        <v/>
      </c>
      <c r="EF366" s="3" t="str" cm="1">
        <f t="array" ref="EF366">IF(EDATE($F366,EF$2)&gt;DATE(2025,12,31),"",INDEX([1]A3!EC$9:EC$175,MATCH(1,--(RIGHT([1]A3!$B$9:$B$175,LEN([1]A3!$B$9:$B$175)-4)=$A366)*([1]A3!$C$9:$C$175=YEAR($F366)),0)))</f>
        <v/>
      </c>
      <c r="EG366" s="3" t="str" cm="1">
        <f t="array" ref="EG366">IF(EDATE($F366,EG$2)&gt;DATE(2025,12,31),"",INDEX([1]A3!ED$9:ED$175,MATCH(1,--(RIGHT([1]A3!$B$9:$B$175,LEN([1]A3!$B$9:$B$175)-4)=$A366)*([1]A3!$C$9:$C$175=YEAR($F366)),0)))</f>
        <v/>
      </c>
      <c r="EH366" s="3" t="str" cm="1">
        <f t="array" ref="EH366">IF(EDATE($F366,EH$2)&gt;DATE(2025,12,31),"",INDEX([1]A3!EE$9:EE$175,MATCH(1,--(RIGHT([1]A3!$B$9:$B$175,LEN([1]A3!$B$9:$B$175)-4)=$A366)*([1]A3!$C$9:$C$175=YEAR($F366)),0)))</f>
        <v/>
      </c>
      <c r="EI366" s="3" t="str" cm="1">
        <f t="array" ref="EI366">IF(EDATE($F366,EI$2)&gt;DATE(2025,12,31),"",INDEX([1]A3!EF$9:EF$175,MATCH(1,--(RIGHT([1]A3!$B$9:$B$175,LEN([1]A3!$B$9:$B$175)-4)=$A366)*([1]A3!$C$9:$C$175=YEAR($F366)),0)))</f>
        <v/>
      </c>
      <c r="EJ366" s="3" t="str" cm="1">
        <f t="array" ref="EJ366">IF(EDATE($F366,EJ$2)&gt;DATE(2025,12,31),"",INDEX([1]A3!EG$9:EG$175,MATCH(1,--(RIGHT([1]A3!$B$9:$B$175,LEN([1]A3!$B$9:$B$175)-4)=$A366)*([1]A3!$C$9:$C$175=YEAR($F366)),0)))</f>
        <v/>
      </c>
      <c r="EK366" s="3" t="str" cm="1">
        <f t="array" ref="EK366">IF(EDATE($F366,EK$2)&gt;DATE(2025,12,31),"",INDEX([1]A3!EH$9:EH$175,MATCH(1,--(RIGHT([1]A3!$B$9:$B$175,LEN([1]A3!$B$9:$B$175)-4)=$A366)*([1]A3!$C$9:$C$175=YEAR($F366)),0)))</f>
        <v/>
      </c>
      <c r="EL366" s="3" t="str" cm="1">
        <f t="array" ref="EL366">IF(EDATE($F366,EL$2)&gt;DATE(2025,12,31),"",INDEX([1]A3!EI$9:EI$175,MATCH(1,--(RIGHT([1]A3!$B$9:$B$175,LEN([1]A3!$B$9:$B$175)-4)=$A366)*([1]A3!$C$9:$C$175=YEAR($F366)),0)))</f>
        <v/>
      </c>
      <c r="EM366" s="3" t="str" cm="1">
        <f t="array" ref="EM366">IF(EDATE($F366,EM$2)&gt;DATE(2025,12,31),"",INDEX([1]A3!EJ$9:EJ$175,MATCH(1,--(RIGHT([1]A3!$B$9:$B$175,LEN([1]A3!$B$9:$B$175)-4)=$A366)*([1]A3!$C$9:$C$175=YEAR($F366)),0)))</f>
        <v/>
      </c>
      <c r="EN366" s="3" t="str" cm="1">
        <f t="array" ref="EN366">IF(EDATE($F366,EN$2)&gt;DATE(2025,12,31),"",INDEX([1]A3!EK$9:EK$175,MATCH(1,--(RIGHT([1]A3!$B$9:$B$175,LEN([1]A3!$B$9:$B$175)-4)=$A366)*([1]A3!$C$9:$C$175=YEAR($F366)),0)))</f>
        <v/>
      </c>
      <c r="EO366" s="3" t="str" cm="1">
        <f t="array" ref="EO366">IF(EDATE($F366,EO$2)&gt;DATE(2025,12,31),"",INDEX([1]A3!EL$9:EL$175,MATCH(1,--(RIGHT([1]A3!$B$9:$B$175,LEN([1]A3!$B$9:$B$175)-4)=$A366)*([1]A3!$C$9:$C$175=YEAR($F366)),0)))</f>
        <v/>
      </c>
      <c r="EP366" s="3" t="str" cm="1">
        <f t="array" ref="EP366">IF(EDATE($F366,EP$2)&gt;DATE(2025,12,31),"",INDEX([1]A3!EM$9:EM$175,MATCH(1,--(RIGHT([1]A3!$B$9:$B$175,LEN([1]A3!$B$9:$B$175)-4)=$A366)*([1]A3!$C$9:$C$175=YEAR($F366)),0)))</f>
        <v/>
      </c>
      <c r="EQ366" s="3" t="str" cm="1">
        <f t="array" ref="EQ366">IF(EDATE($F366,EQ$2)&gt;DATE(2025,12,31),"",INDEX([1]A3!EN$9:EN$175,MATCH(1,--(RIGHT([1]A3!$B$9:$B$175,LEN([1]A3!$B$9:$B$175)-4)=$A366)*([1]A3!$C$9:$C$175=YEAR($F366)),0)))</f>
        <v/>
      </c>
      <c r="ER366" s="3" t="str" cm="1">
        <f t="array" ref="ER366">IF(EDATE($F366,ER$2)&gt;DATE(2025,12,31),"",INDEX([1]A3!EO$9:EO$175,MATCH(1,--(RIGHT([1]A3!$B$9:$B$175,LEN([1]A3!$B$9:$B$175)-4)=$A366)*([1]A3!$C$9:$C$175=YEAR($F366)),0)))</f>
        <v/>
      </c>
      <c r="ES366" s="3" t="str" cm="1">
        <f t="array" ref="ES366">IF(EDATE($F366,ES$2)&gt;DATE(2025,12,31),"",INDEX([1]A3!EP$9:EP$175,MATCH(1,--(RIGHT([1]A3!$B$9:$B$175,LEN([1]A3!$B$9:$B$175)-4)=$A366)*([1]A3!$C$9:$C$175=YEAR($F366)),0)))</f>
        <v/>
      </c>
      <c r="ET366" s="3" t="str" cm="1">
        <f t="array" ref="ET366">IF(EDATE($F366,ET$2)&gt;DATE(2025,12,31),"",INDEX([1]A3!EQ$9:EQ$175,MATCH(1,--(RIGHT([1]A3!$B$9:$B$175,LEN([1]A3!$B$9:$B$175)-4)=$A366)*([1]A3!$C$9:$C$175=YEAR($F366)),0)))</f>
        <v/>
      </c>
      <c r="EU366" s="3" t="str" cm="1">
        <f t="array" ref="EU366">IF(EDATE($F366,EU$2)&gt;DATE(2025,12,31),"",INDEX([1]A3!ER$9:ER$175,MATCH(1,--(RIGHT([1]A3!$B$9:$B$175,LEN([1]A3!$B$9:$B$175)-4)=$A366)*([1]A3!$C$9:$C$175=YEAR($F366)),0)))</f>
        <v/>
      </c>
      <c r="EV366" s="3" t="str" cm="1">
        <f t="array" ref="EV366">IF(EDATE($F366,EV$2)&gt;DATE(2025,12,31),"",INDEX([1]A3!ES$9:ES$175,MATCH(1,--(RIGHT([1]A3!$B$9:$B$175,LEN([1]A3!$B$9:$B$175)-4)=$A366)*([1]A3!$C$9:$C$175=YEAR($F366)),0)))</f>
        <v/>
      </c>
      <c r="EW366" s="3" t="str" cm="1">
        <f t="array" ref="EW366">IF(EDATE($F366,EW$2)&gt;DATE(2025,12,31),"",INDEX([1]A3!ET$9:ET$175,MATCH(1,--(RIGHT([1]A3!$B$9:$B$175,LEN([1]A3!$B$9:$B$175)-4)=$A366)*([1]A3!$C$9:$C$175=YEAR($F366)),0)))</f>
        <v/>
      </c>
      <c r="EX366" s="3" t="str" cm="1">
        <f t="array" ref="EX366">IF(EDATE($F366,EX$2)&gt;DATE(2025,12,31),"",INDEX([1]A3!EU$9:EU$175,MATCH(1,--(RIGHT([1]A3!$B$9:$B$175,LEN([1]A3!$B$9:$B$175)-4)=$A366)*([1]A3!$C$9:$C$175=YEAR($F366)),0)))</f>
        <v/>
      </c>
      <c r="EY366" s="3" t="str" cm="1">
        <f t="array" ref="EY366">IF(EDATE($F366,EY$2)&gt;DATE(2025,12,31),"",INDEX([1]A3!EV$9:EV$175,MATCH(1,--(RIGHT([1]A3!$B$9:$B$175,LEN([1]A3!$B$9:$B$175)-4)=$A366)*([1]A3!$C$9:$C$175=YEAR($F366)),0)))</f>
        <v/>
      </c>
      <c r="EZ366" s="3" t="str" cm="1">
        <f t="array" ref="EZ366">IF(EDATE($F366,EZ$2)&gt;DATE(2025,12,31),"",INDEX([1]A3!EW$9:EW$175,MATCH(1,--(RIGHT([1]A3!$B$9:$B$175,LEN([1]A3!$B$9:$B$175)-4)=$A366)*([1]A3!$C$9:$C$175=YEAR($F366)),0)))</f>
        <v/>
      </c>
      <c r="FA366" s="3" t="str" cm="1">
        <f t="array" ref="FA366">IF(EDATE($F366,FA$2)&gt;DATE(2025,12,31),"",INDEX([1]A3!EX$9:EX$175,MATCH(1,--(RIGHT([1]A3!$B$9:$B$175,LEN([1]A3!$B$9:$B$175)-4)=$A366)*([1]A3!$C$9:$C$175=YEAR($F366)),0)))</f>
        <v/>
      </c>
    </row>
    <row r="367" spans="1:157" x14ac:dyDescent="0.2">
      <c r="A367" s="28" t="s">
        <v>40</v>
      </c>
      <c r="B367" s="8" t="s">
        <v>2</v>
      </c>
      <c r="C367" s="8" t="s">
        <v>65</v>
      </c>
      <c r="D367" s="9" t="s">
        <v>19</v>
      </c>
      <c r="E367" s="9" t="s">
        <v>0</v>
      </c>
      <c r="F367" s="94">
        <f t="shared" si="22"/>
        <v>41275</v>
      </c>
      <c r="G367" s="3" cm="1">
        <f t="array" ref="G367">IF(EDATE($F367,G$2)&gt;DATE(2025,12,31),"",INDEX([1]A3!D$9:D$175,MATCH(1,--(RIGHT([1]A3!$B$9:$B$175,LEN([1]A3!$B$9:$B$175)-4)=$A367)*([1]A3!$C$9:$C$175=YEAR($F367)),0)))</f>
        <v>0</v>
      </c>
      <c r="H367" s="3" cm="1">
        <f t="array" ref="H367">IF(EDATE($F367,H$2)&gt;DATE(2025,12,31),"",INDEX([1]A3!E$9:E$175,MATCH(1,--(RIGHT([1]A3!$B$9:$B$175,LEN([1]A3!$B$9:$B$175)-4)=$A367)*([1]A3!$C$9:$C$175=YEAR($F367)),0)))</f>
        <v>0</v>
      </c>
      <c r="I367" s="3" cm="1">
        <f t="array" ref="I367">IF(EDATE($F367,I$2)&gt;DATE(2025,12,31),"",INDEX([1]A3!F$9:F$175,MATCH(1,--(RIGHT([1]A3!$B$9:$B$175,LEN([1]A3!$B$9:$B$175)-4)=$A367)*([1]A3!$C$9:$C$175=YEAR($F367)),0)))</f>
        <v>0</v>
      </c>
      <c r="J367" s="3" cm="1">
        <f t="array" ref="J367">IF(EDATE($F367,J$2)&gt;DATE(2025,12,31),"",INDEX([1]A3!G$9:G$175,MATCH(1,--(RIGHT([1]A3!$B$9:$B$175,LEN([1]A3!$B$9:$B$175)-4)=$A367)*([1]A3!$C$9:$C$175=YEAR($F367)),0)))</f>
        <v>0</v>
      </c>
      <c r="K367" s="3" cm="1">
        <f t="array" ref="K367">IF(EDATE($F367,K$2)&gt;DATE(2025,12,31),"",INDEX([1]A3!H$9:H$175,MATCH(1,--(RIGHT([1]A3!$B$9:$B$175,LEN([1]A3!$B$9:$B$175)-4)=$A367)*([1]A3!$C$9:$C$175=YEAR($F367)),0)))</f>
        <v>0</v>
      </c>
      <c r="L367" s="3" cm="1">
        <f t="array" ref="L367">IF(EDATE($F367,L$2)&gt;DATE(2025,12,31),"",INDEX([1]A3!I$9:I$175,MATCH(1,--(RIGHT([1]A3!$B$9:$B$175,LEN([1]A3!$B$9:$B$175)-4)=$A367)*([1]A3!$C$9:$C$175=YEAR($F367)),0)))</f>
        <v>0</v>
      </c>
      <c r="M367" s="3" cm="1">
        <f t="array" ref="M367">IF(EDATE($F367,M$2)&gt;DATE(2025,12,31),"",INDEX([1]A3!J$9:J$175,MATCH(1,--(RIGHT([1]A3!$B$9:$B$175,LEN([1]A3!$B$9:$B$175)-4)=$A367)*([1]A3!$C$9:$C$175=YEAR($F367)),0)))</f>
        <v>0</v>
      </c>
      <c r="N367" s="3" cm="1">
        <f t="array" ref="N367">IF(EDATE($F367,N$2)&gt;DATE(2025,12,31),"",INDEX([1]A3!K$9:K$175,MATCH(1,--(RIGHT([1]A3!$B$9:$B$175,LEN([1]A3!$B$9:$B$175)-4)=$A367)*([1]A3!$C$9:$C$175=YEAR($F367)),0)))</f>
        <v>0</v>
      </c>
      <c r="O367" s="3" cm="1">
        <f t="array" ref="O367">IF(EDATE($F367,O$2)&gt;DATE(2025,12,31),"",INDEX([1]A3!L$9:L$175,MATCH(1,--(RIGHT([1]A3!$B$9:$B$175,LEN([1]A3!$B$9:$B$175)-4)=$A367)*([1]A3!$C$9:$C$175=YEAR($F367)),0)))</f>
        <v>0</v>
      </c>
      <c r="P367" s="3" cm="1">
        <f t="array" ref="P367">IF(EDATE($F367,P$2)&gt;DATE(2025,12,31),"",INDEX([1]A3!M$9:M$175,MATCH(1,--(RIGHT([1]A3!$B$9:$B$175,LEN([1]A3!$B$9:$B$175)-4)=$A367)*([1]A3!$C$9:$C$175=YEAR($F367)),0)))</f>
        <v>0</v>
      </c>
      <c r="Q367" s="3" cm="1">
        <f t="array" ref="Q367">IF(EDATE($F367,Q$2)&gt;DATE(2025,12,31),"",INDEX([1]A3!N$9:N$175,MATCH(1,--(RIGHT([1]A3!$B$9:$B$175,LEN([1]A3!$B$9:$B$175)-4)=$A367)*([1]A3!$C$9:$C$175=YEAR($F367)),0)))</f>
        <v>0</v>
      </c>
      <c r="R367" s="3" cm="1">
        <f t="array" ref="R367">IF(EDATE($F367,R$2)&gt;DATE(2025,12,31),"",INDEX([1]A3!O$9:O$175,MATCH(1,--(RIGHT([1]A3!$B$9:$B$175,LEN([1]A3!$B$9:$B$175)-4)=$A367)*([1]A3!$C$9:$C$175=YEAR($F367)),0)))</f>
        <v>0</v>
      </c>
      <c r="S367" s="3" cm="1">
        <f t="array" ref="S367">IF(EDATE($F367,S$2)&gt;DATE(2025,12,31),"",INDEX([1]A3!P$9:P$175,MATCH(1,--(RIGHT([1]A3!$B$9:$B$175,LEN([1]A3!$B$9:$B$175)-4)=$A367)*([1]A3!$C$9:$C$175=YEAR($F367)),0)))</f>
        <v>0</v>
      </c>
      <c r="T367" s="3" t="str" cm="1">
        <f t="array" ref="T367">IF(EDATE($F367,T$2)&gt;DATE(2025,12,31),"",INDEX([1]A3!Q$9:Q$175,MATCH(1,--(RIGHT([1]A3!$B$9:$B$175,LEN([1]A3!$B$9:$B$175)-4)=$A367)*([1]A3!$C$9:$C$175=YEAR($F367)),0)))</f>
        <v/>
      </c>
      <c r="U367" s="3" t="str" cm="1">
        <f t="array" ref="U367">IF(EDATE($F367,U$2)&gt;DATE(2025,12,31),"",INDEX([1]A3!R$9:R$175,MATCH(1,--(RIGHT([1]A3!$B$9:$B$175,LEN([1]A3!$B$9:$B$175)-4)=$A367)*([1]A3!$C$9:$C$175=YEAR($F367)),0)))</f>
        <v/>
      </c>
      <c r="V367" s="3" t="str" cm="1">
        <f t="array" ref="V367">IF(EDATE($F367,V$2)&gt;DATE(2025,12,31),"",INDEX([1]A3!S$9:S$175,MATCH(1,--(RIGHT([1]A3!$B$9:$B$175,LEN([1]A3!$B$9:$B$175)-4)=$A367)*([1]A3!$C$9:$C$175=YEAR($F367)),0)))</f>
        <v/>
      </c>
      <c r="W367" s="3" t="str" cm="1">
        <f t="array" ref="W367">IF(EDATE($F367,W$2)&gt;DATE(2025,12,31),"",INDEX([1]A3!T$9:T$175,MATCH(1,--(RIGHT([1]A3!$B$9:$B$175,LEN([1]A3!$B$9:$B$175)-4)=$A367)*([1]A3!$C$9:$C$175=YEAR($F367)),0)))</f>
        <v/>
      </c>
      <c r="X367" s="3" t="str" cm="1">
        <f t="array" ref="X367">IF(EDATE($F367,X$2)&gt;DATE(2025,12,31),"",INDEX([1]A3!U$9:U$175,MATCH(1,--(RIGHT([1]A3!$B$9:$B$175,LEN([1]A3!$B$9:$B$175)-4)=$A367)*([1]A3!$C$9:$C$175=YEAR($F367)),0)))</f>
        <v/>
      </c>
      <c r="Y367" s="3" t="str" cm="1">
        <f t="array" ref="Y367">IF(EDATE($F367,Y$2)&gt;DATE(2025,12,31),"",INDEX([1]A3!V$9:V$175,MATCH(1,--(RIGHT([1]A3!$B$9:$B$175,LEN([1]A3!$B$9:$B$175)-4)=$A367)*([1]A3!$C$9:$C$175=YEAR($F367)),0)))</f>
        <v/>
      </c>
      <c r="Z367" s="3" t="str" cm="1">
        <f t="array" ref="Z367">IF(EDATE($F367,Z$2)&gt;DATE(2025,12,31),"",INDEX([1]A3!W$9:W$175,MATCH(1,--(RIGHT([1]A3!$B$9:$B$175,LEN([1]A3!$B$9:$B$175)-4)=$A367)*([1]A3!$C$9:$C$175=YEAR($F367)),0)))</f>
        <v/>
      </c>
      <c r="AA367" s="3" t="str" cm="1">
        <f t="array" ref="AA367">IF(EDATE($F367,AA$2)&gt;DATE(2025,12,31),"",INDEX([1]A3!X$9:X$175,MATCH(1,--(RIGHT([1]A3!$B$9:$B$175,LEN([1]A3!$B$9:$B$175)-4)=$A367)*([1]A3!$C$9:$C$175=YEAR($F367)),0)))</f>
        <v/>
      </c>
      <c r="AB367" s="3" t="str" cm="1">
        <f t="array" ref="AB367">IF(EDATE($F367,AB$2)&gt;DATE(2025,12,31),"",INDEX([1]A3!Y$9:Y$175,MATCH(1,--(RIGHT([1]A3!$B$9:$B$175,LEN([1]A3!$B$9:$B$175)-4)=$A367)*([1]A3!$C$9:$C$175=YEAR($F367)),0)))</f>
        <v/>
      </c>
      <c r="AC367" s="3" t="str" cm="1">
        <f t="array" ref="AC367">IF(EDATE($F367,AC$2)&gt;DATE(2025,12,31),"",INDEX([1]A3!Z$9:Z$175,MATCH(1,--(RIGHT([1]A3!$B$9:$B$175,LEN([1]A3!$B$9:$B$175)-4)=$A367)*([1]A3!$C$9:$C$175=YEAR($F367)),0)))</f>
        <v/>
      </c>
      <c r="AD367" s="3" t="str" cm="1">
        <f t="array" ref="AD367">IF(EDATE($F367,AD$2)&gt;DATE(2025,12,31),"",INDEX([1]A3!AA$9:AA$175,MATCH(1,--(RIGHT([1]A3!$B$9:$B$175,LEN([1]A3!$B$9:$B$175)-4)=$A367)*([1]A3!$C$9:$C$175=YEAR($F367)),0)))</f>
        <v/>
      </c>
      <c r="AE367" s="3" t="str" cm="1">
        <f t="array" ref="AE367">IF(EDATE($F367,AE$2)&gt;DATE(2025,12,31),"",INDEX([1]A3!AB$9:AB$175,MATCH(1,--(RIGHT([1]A3!$B$9:$B$175,LEN([1]A3!$B$9:$B$175)-4)=$A367)*([1]A3!$C$9:$C$175=YEAR($F367)),0)))</f>
        <v/>
      </c>
      <c r="AF367" s="3" t="str" cm="1">
        <f t="array" ref="AF367">IF(EDATE($F367,AF$2)&gt;DATE(2025,12,31),"",INDEX([1]A3!AC$9:AC$175,MATCH(1,--(RIGHT([1]A3!$B$9:$B$175,LEN([1]A3!$B$9:$B$175)-4)=$A367)*([1]A3!$C$9:$C$175=YEAR($F367)),0)))</f>
        <v/>
      </c>
      <c r="AG367" s="3" t="str" cm="1">
        <f t="array" ref="AG367">IF(EDATE($F367,AG$2)&gt;DATE(2025,12,31),"",INDEX([1]A3!AD$9:AD$175,MATCH(1,--(RIGHT([1]A3!$B$9:$B$175,LEN([1]A3!$B$9:$B$175)-4)=$A367)*([1]A3!$C$9:$C$175=YEAR($F367)),0)))</f>
        <v/>
      </c>
      <c r="AH367" s="3" t="str" cm="1">
        <f t="array" ref="AH367">IF(EDATE($F367,AH$2)&gt;DATE(2025,12,31),"",INDEX([1]A3!AE$9:AE$175,MATCH(1,--(RIGHT([1]A3!$B$9:$B$175,LEN([1]A3!$B$9:$B$175)-4)=$A367)*([1]A3!$C$9:$C$175=YEAR($F367)),0)))</f>
        <v/>
      </c>
      <c r="AI367" s="3" t="str" cm="1">
        <f t="array" ref="AI367">IF(EDATE($F367,AI$2)&gt;DATE(2025,12,31),"",INDEX([1]A3!AF$9:AF$175,MATCH(1,--(RIGHT([1]A3!$B$9:$B$175,LEN([1]A3!$B$9:$B$175)-4)=$A367)*([1]A3!$C$9:$C$175=YEAR($F367)),0)))</f>
        <v/>
      </c>
      <c r="AJ367" s="3" t="str" cm="1">
        <f t="array" ref="AJ367">IF(EDATE($F367,AJ$2)&gt;DATE(2025,12,31),"",INDEX([1]A3!AG$9:AG$175,MATCH(1,--(RIGHT([1]A3!$B$9:$B$175,LEN([1]A3!$B$9:$B$175)-4)=$A367)*([1]A3!$C$9:$C$175=YEAR($F367)),0)))</f>
        <v/>
      </c>
      <c r="AK367" s="3" t="str" cm="1">
        <f t="array" ref="AK367">IF(EDATE($F367,AK$2)&gt;DATE(2025,12,31),"",INDEX([1]A3!AH$9:AH$175,MATCH(1,--(RIGHT([1]A3!$B$9:$B$175,LEN([1]A3!$B$9:$B$175)-4)=$A367)*([1]A3!$C$9:$C$175=YEAR($F367)),0)))</f>
        <v/>
      </c>
      <c r="AL367" s="3" t="str" cm="1">
        <f t="array" ref="AL367">IF(EDATE($F367,AL$2)&gt;DATE(2025,12,31),"",INDEX([1]A3!AI$9:AI$175,MATCH(1,--(RIGHT([1]A3!$B$9:$B$175,LEN([1]A3!$B$9:$B$175)-4)=$A367)*([1]A3!$C$9:$C$175=YEAR($F367)),0)))</f>
        <v/>
      </c>
      <c r="AM367" s="3" t="str" cm="1">
        <f t="array" ref="AM367">IF(EDATE($F367,AM$2)&gt;DATE(2025,12,31),"",INDEX([1]A3!AJ$9:AJ$175,MATCH(1,--(RIGHT([1]A3!$B$9:$B$175,LEN([1]A3!$B$9:$B$175)-4)=$A367)*([1]A3!$C$9:$C$175=YEAR($F367)),0)))</f>
        <v/>
      </c>
      <c r="AN367" s="3" t="str" cm="1">
        <f t="array" ref="AN367">IF(EDATE($F367,AN$2)&gt;DATE(2025,12,31),"",INDEX([1]A3!AK$9:AK$175,MATCH(1,--(RIGHT([1]A3!$B$9:$B$175,LEN([1]A3!$B$9:$B$175)-4)=$A367)*([1]A3!$C$9:$C$175=YEAR($F367)),0)))</f>
        <v/>
      </c>
      <c r="AO367" s="3" t="str" cm="1">
        <f t="array" ref="AO367">IF(EDATE($F367,AO$2)&gt;DATE(2025,12,31),"",INDEX([1]A3!AL$9:AL$175,MATCH(1,--(RIGHT([1]A3!$B$9:$B$175,LEN([1]A3!$B$9:$B$175)-4)=$A367)*([1]A3!$C$9:$C$175=YEAR($F367)),0)))</f>
        <v/>
      </c>
      <c r="AP367" s="3" t="str" cm="1">
        <f t="array" ref="AP367">IF(EDATE($F367,AP$2)&gt;DATE(2025,12,31),"",INDEX([1]A3!AM$9:AM$175,MATCH(1,--(RIGHT([1]A3!$B$9:$B$175,LEN([1]A3!$B$9:$B$175)-4)=$A367)*([1]A3!$C$9:$C$175=YEAR($F367)),0)))</f>
        <v/>
      </c>
      <c r="AQ367" s="3" t="str" cm="1">
        <f t="array" ref="AQ367">IF(EDATE($F367,AQ$2)&gt;DATE(2025,12,31),"",INDEX([1]A3!AN$9:AN$175,MATCH(1,--(RIGHT([1]A3!$B$9:$B$175,LEN([1]A3!$B$9:$B$175)-4)=$A367)*([1]A3!$C$9:$C$175=YEAR($F367)),0)))</f>
        <v/>
      </c>
      <c r="AR367" s="3" t="str" cm="1">
        <f t="array" ref="AR367">IF(EDATE($F367,AR$2)&gt;DATE(2025,12,31),"",INDEX([1]A3!AO$9:AO$175,MATCH(1,--(RIGHT([1]A3!$B$9:$B$175,LEN([1]A3!$B$9:$B$175)-4)=$A367)*([1]A3!$C$9:$C$175=YEAR($F367)),0)))</f>
        <v/>
      </c>
      <c r="AS367" s="3" t="str" cm="1">
        <f t="array" ref="AS367">IF(EDATE($F367,AS$2)&gt;DATE(2025,12,31),"",INDEX([1]A3!AP$9:AP$175,MATCH(1,--(RIGHT([1]A3!$B$9:$B$175,LEN([1]A3!$B$9:$B$175)-4)=$A367)*([1]A3!$C$9:$C$175=YEAR($F367)),0)))</f>
        <v/>
      </c>
      <c r="AT367" s="3" t="str" cm="1">
        <f t="array" ref="AT367">IF(EDATE($F367,AT$2)&gt;DATE(2025,12,31),"",INDEX([1]A3!AQ$9:AQ$175,MATCH(1,--(RIGHT([1]A3!$B$9:$B$175,LEN([1]A3!$B$9:$B$175)-4)=$A367)*([1]A3!$C$9:$C$175=YEAR($F367)),0)))</f>
        <v/>
      </c>
      <c r="AU367" s="3" t="str" cm="1">
        <f t="array" ref="AU367">IF(EDATE($F367,AU$2)&gt;DATE(2025,12,31),"",INDEX([1]A3!AR$9:AR$175,MATCH(1,--(RIGHT([1]A3!$B$9:$B$175,LEN([1]A3!$B$9:$B$175)-4)=$A367)*([1]A3!$C$9:$C$175=YEAR($F367)),0)))</f>
        <v/>
      </c>
      <c r="AV367" s="3" t="str" cm="1">
        <f t="array" ref="AV367">IF(EDATE($F367,AV$2)&gt;DATE(2025,12,31),"",INDEX([1]A3!AS$9:AS$175,MATCH(1,--(RIGHT([1]A3!$B$9:$B$175,LEN([1]A3!$B$9:$B$175)-4)=$A367)*([1]A3!$C$9:$C$175=YEAR($F367)),0)))</f>
        <v/>
      </c>
      <c r="AW367" s="3" t="str" cm="1">
        <f t="array" ref="AW367">IF(EDATE($F367,AW$2)&gt;DATE(2025,12,31),"",INDEX([1]A3!AT$9:AT$175,MATCH(1,--(RIGHT([1]A3!$B$9:$B$175,LEN([1]A3!$B$9:$B$175)-4)=$A367)*([1]A3!$C$9:$C$175=YEAR($F367)),0)))</f>
        <v/>
      </c>
      <c r="AX367" s="3" t="str" cm="1">
        <f t="array" ref="AX367">IF(EDATE($F367,AX$2)&gt;DATE(2025,12,31),"",INDEX([1]A3!AU$9:AU$175,MATCH(1,--(RIGHT([1]A3!$B$9:$B$175,LEN([1]A3!$B$9:$B$175)-4)=$A367)*([1]A3!$C$9:$C$175=YEAR($F367)),0)))</f>
        <v/>
      </c>
      <c r="AY367" s="3" t="str" cm="1">
        <f t="array" ref="AY367">IF(EDATE($F367,AY$2)&gt;DATE(2025,12,31),"",INDEX([1]A3!AV$9:AV$175,MATCH(1,--(RIGHT([1]A3!$B$9:$B$175,LEN([1]A3!$B$9:$B$175)-4)=$A367)*([1]A3!$C$9:$C$175=YEAR($F367)),0)))</f>
        <v/>
      </c>
      <c r="AZ367" s="3" t="str" cm="1">
        <f t="array" ref="AZ367">IF(EDATE($F367,AZ$2)&gt;DATE(2025,12,31),"",INDEX([1]A3!AW$9:AW$175,MATCH(1,--(RIGHT([1]A3!$B$9:$B$175,LEN([1]A3!$B$9:$B$175)-4)=$A367)*([1]A3!$C$9:$C$175=YEAR($F367)),0)))</f>
        <v/>
      </c>
      <c r="BA367" s="3" t="str" cm="1">
        <f t="array" ref="BA367">IF(EDATE($F367,BA$2)&gt;DATE(2025,12,31),"",INDEX([1]A3!AX$9:AX$175,MATCH(1,--(RIGHT([1]A3!$B$9:$B$175,LEN([1]A3!$B$9:$B$175)-4)=$A367)*([1]A3!$C$9:$C$175=YEAR($F367)),0)))</f>
        <v/>
      </c>
      <c r="BB367" s="3" t="str" cm="1">
        <f t="array" ref="BB367">IF(EDATE($F367,BB$2)&gt;DATE(2025,12,31),"",INDEX([1]A3!AY$9:AY$175,MATCH(1,--(RIGHT([1]A3!$B$9:$B$175,LEN([1]A3!$B$9:$B$175)-4)=$A367)*([1]A3!$C$9:$C$175=YEAR($F367)),0)))</f>
        <v/>
      </c>
      <c r="BC367" s="3" t="str" cm="1">
        <f t="array" ref="BC367">IF(EDATE($F367,BC$2)&gt;DATE(2025,12,31),"",INDEX([1]A3!AZ$9:AZ$175,MATCH(1,--(RIGHT([1]A3!$B$9:$B$175,LEN([1]A3!$B$9:$B$175)-4)=$A367)*([1]A3!$C$9:$C$175=YEAR($F367)),0)))</f>
        <v/>
      </c>
      <c r="BD367" s="3" t="str" cm="1">
        <f t="array" ref="BD367">IF(EDATE($F367,BD$2)&gt;DATE(2025,12,31),"",INDEX([1]A3!BA$9:BA$175,MATCH(1,--(RIGHT([1]A3!$B$9:$B$175,LEN([1]A3!$B$9:$B$175)-4)=$A367)*([1]A3!$C$9:$C$175=YEAR($F367)),0)))</f>
        <v/>
      </c>
      <c r="BE367" s="3" t="str" cm="1">
        <f t="array" ref="BE367">IF(EDATE($F367,BE$2)&gt;DATE(2025,12,31),"",INDEX([1]A3!BB$9:BB$175,MATCH(1,--(RIGHT([1]A3!$B$9:$B$175,LEN([1]A3!$B$9:$B$175)-4)=$A367)*([1]A3!$C$9:$C$175=YEAR($F367)),0)))</f>
        <v/>
      </c>
      <c r="BF367" s="3" t="str" cm="1">
        <f t="array" ref="BF367">IF(EDATE($F367,BF$2)&gt;DATE(2025,12,31),"",INDEX([1]A3!BC$9:BC$175,MATCH(1,--(RIGHT([1]A3!$B$9:$B$175,LEN([1]A3!$B$9:$B$175)-4)=$A367)*([1]A3!$C$9:$C$175=YEAR($F367)),0)))</f>
        <v/>
      </c>
      <c r="BG367" s="3" t="str" cm="1">
        <f t="array" ref="BG367">IF(EDATE($F367,BG$2)&gt;DATE(2025,12,31),"",INDEX([1]A3!BD$9:BD$175,MATCH(1,--(RIGHT([1]A3!$B$9:$B$175,LEN([1]A3!$B$9:$B$175)-4)=$A367)*([1]A3!$C$9:$C$175=YEAR($F367)),0)))</f>
        <v/>
      </c>
      <c r="BH367" s="3" t="str" cm="1">
        <f t="array" ref="BH367">IF(EDATE($F367,BH$2)&gt;DATE(2025,12,31),"",INDEX([1]A3!BE$9:BE$175,MATCH(1,--(RIGHT([1]A3!$B$9:$B$175,LEN([1]A3!$B$9:$B$175)-4)=$A367)*([1]A3!$C$9:$C$175=YEAR($F367)),0)))</f>
        <v/>
      </c>
      <c r="BI367" s="3" t="str" cm="1">
        <f t="array" ref="BI367">IF(EDATE($F367,BI$2)&gt;DATE(2025,12,31),"",INDEX([1]A3!BF$9:BF$175,MATCH(1,--(RIGHT([1]A3!$B$9:$B$175,LEN([1]A3!$B$9:$B$175)-4)=$A367)*([1]A3!$C$9:$C$175=YEAR($F367)),0)))</f>
        <v/>
      </c>
      <c r="BJ367" s="3" t="str" cm="1">
        <f t="array" ref="BJ367">IF(EDATE($F367,BJ$2)&gt;DATE(2025,12,31),"",INDEX([1]A3!BG$9:BG$175,MATCH(1,--(RIGHT([1]A3!$B$9:$B$175,LEN([1]A3!$B$9:$B$175)-4)=$A367)*([1]A3!$C$9:$C$175=YEAR($F367)),0)))</f>
        <v/>
      </c>
      <c r="BK367" s="3" t="str" cm="1">
        <f t="array" ref="BK367">IF(EDATE($F367,BK$2)&gt;DATE(2025,12,31),"",INDEX([1]A3!BH$9:BH$175,MATCH(1,--(RIGHT([1]A3!$B$9:$B$175,LEN([1]A3!$B$9:$B$175)-4)=$A367)*([1]A3!$C$9:$C$175=YEAR($F367)),0)))</f>
        <v/>
      </c>
      <c r="BL367" s="3" t="str" cm="1">
        <f t="array" ref="BL367">IF(EDATE($F367,BL$2)&gt;DATE(2025,12,31),"",INDEX([1]A3!BI$9:BI$175,MATCH(1,--(RIGHT([1]A3!$B$9:$B$175,LEN([1]A3!$B$9:$B$175)-4)=$A367)*([1]A3!$C$9:$C$175=YEAR($F367)),0)))</f>
        <v/>
      </c>
      <c r="BM367" s="3" t="str" cm="1">
        <f t="array" ref="BM367">IF(EDATE($F367,BM$2)&gt;DATE(2025,12,31),"",INDEX([1]A3!BJ$9:BJ$175,MATCH(1,--(RIGHT([1]A3!$B$9:$B$175,LEN([1]A3!$B$9:$B$175)-4)=$A367)*([1]A3!$C$9:$C$175=YEAR($F367)),0)))</f>
        <v/>
      </c>
      <c r="BN367" s="3" t="str" cm="1">
        <f t="array" ref="BN367">IF(EDATE($F367,BN$2)&gt;DATE(2025,12,31),"",INDEX([1]A3!BK$9:BK$175,MATCH(1,--(RIGHT([1]A3!$B$9:$B$175,LEN([1]A3!$B$9:$B$175)-4)=$A367)*([1]A3!$C$9:$C$175=YEAR($F367)),0)))</f>
        <v/>
      </c>
      <c r="BO367" s="3" t="str" cm="1">
        <f t="array" ref="BO367">IF(EDATE($F367,BO$2)&gt;DATE(2025,12,31),"",INDEX([1]A3!BL$9:BL$175,MATCH(1,--(RIGHT([1]A3!$B$9:$B$175,LEN([1]A3!$B$9:$B$175)-4)=$A367)*([1]A3!$C$9:$C$175=YEAR($F367)),0)))</f>
        <v/>
      </c>
      <c r="BP367" s="3" t="str" cm="1">
        <f t="array" ref="BP367">IF(EDATE($F367,BP$2)&gt;DATE(2025,12,31),"",INDEX([1]A3!BM$9:BM$175,MATCH(1,--(RIGHT([1]A3!$B$9:$B$175,LEN([1]A3!$B$9:$B$175)-4)=$A367)*([1]A3!$C$9:$C$175=YEAR($F367)),0)))</f>
        <v/>
      </c>
      <c r="BQ367" s="3" t="str" cm="1">
        <f t="array" ref="BQ367">IF(EDATE($F367,BQ$2)&gt;DATE(2025,12,31),"",INDEX([1]A3!BN$9:BN$175,MATCH(1,--(RIGHT([1]A3!$B$9:$B$175,LEN([1]A3!$B$9:$B$175)-4)=$A367)*([1]A3!$C$9:$C$175=YEAR($F367)),0)))</f>
        <v/>
      </c>
      <c r="BR367" s="3" t="str" cm="1">
        <f t="array" ref="BR367">IF(EDATE($F367,BR$2)&gt;DATE(2025,12,31),"",INDEX([1]A3!BO$9:BO$175,MATCH(1,--(RIGHT([1]A3!$B$9:$B$175,LEN([1]A3!$B$9:$B$175)-4)=$A367)*([1]A3!$C$9:$C$175=YEAR($F367)),0)))</f>
        <v/>
      </c>
      <c r="BS367" s="3" t="str" cm="1">
        <f t="array" ref="BS367">IF(EDATE($F367,BS$2)&gt;DATE(2025,12,31),"",INDEX([1]A3!BP$9:BP$175,MATCH(1,--(RIGHT([1]A3!$B$9:$B$175,LEN([1]A3!$B$9:$B$175)-4)=$A367)*([1]A3!$C$9:$C$175=YEAR($F367)),0)))</f>
        <v/>
      </c>
      <c r="BT367" s="3" t="str" cm="1">
        <f t="array" ref="BT367">IF(EDATE($F367,BT$2)&gt;DATE(2025,12,31),"",INDEX([1]A3!BQ$9:BQ$175,MATCH(1,--(RIGHT([1]A3!$B$9:$B$175,LEN([1]A3!$B$9:$B$175)-4)=$A367)*([1]A3!$C$9:$C$175=YEAR($F367)),0)))</f>
        <v/>
      </c>
      <c r="BU367" s="3" t="str" cm="1">
        <f t="array" ref="BU367">IF(EDATE($F367,BU$2)&gt;DATE(2025,12,31),"",INDEX([1]A3!BR$9:BR$175,MATCH(1,--(RIGHT([1]A3!$B$9:$B$175,LEN([1]A3!$B$9:$B$175)-4)=$A367)*([1]A3!$C$9:$C$175=YEAR($F367)),0)))</f>
        <v/>
      </c>
      <c r="BV367" s="3" t="str" cm="1">
        <f t="array" ref="BV367">IF(EDATE($F367,BV$2)&gt;DATE(2025,12,31),"",INDEX([1]A3!BS$9:BS$175,MATCH(1,--(RIGHT([1]A3!$B$9:$B$175,LEN([1]A3!$B$9:$B$175)-4)=$A367)*([1]A3!$C$9:$C$175=YEAR($F367)),0)))</f>
        <v/>
      </c>
      <c r="BW367" s="3" t="str" cm="1">
        <f t="array" ref="BW367">IF(EDATE($F367,BW$2)&gt;DATE(2025,12,31),"",INDEX([1]A3!BT$9:BT$175,MATCH(1,--(RIGHT([1]A3!$B$9:$B$175,LEN([1]A3!$B$9:$B$175)-4)=$A367)*([1]A3!$C$9:$C$175=YEAR($F367)),0)))</f>
        <v/>
      </c>
      <c r="BX367" s="3" t="str" cm="1">
        <f t="array" ref="BX367">IF(EDATE($F367,BX$2)&gt;DATE(2025,12,31),"",INDEX([1]A3!BU$9:BU$175,MATCH(1,--(RIGHT([1]A3!$B$9:$B$175,LEN([1]A3!$B$9:$B$175)-4)=$A367)*([1]A3!$C$9:$C$175=YEAR($F367)),0)))</f>
        <v/>
      </c>
      <c r="BY367" s="3" t="str" cm="1">
        <f t="array" ref="BY367">IF(EDATE($F367,BY$2)&gt;DATE(2025,12,31),"",INDEX([1]A3!BV$9:BV$175,MATCH(1,--(RIGHT([1]A3!$B$9:$B$175,LEN([1]A3!$B$9:$B$175)-4)=$A367)*([1]A3!$C$9:$C$175=YEAR($F367)),0)))</f>
        <v/>
      </c>
      <c r="BZ367" s="3" t="str" cm="1">
        <f t="array" ref="BZ367">IF(EDATE($F367,BZ$2)&gt;DATE(2025,12,31),"",INDEX([1]A3!BW$9:BW$175,MATCH(1,--(RIGHT([1]A3!$B$9:$B$175,LEN([1]A3!$B$9:$B$175)-4)=$A367)*([1]A3!$C$9:$C$175=YEAR($F367)),0)))</f>
        <v/>
      </c>
      <c r="CA367" s="3" t="str" cm="1">
        <f t="array" ref="CA367">IF(EDATE($F367,CA$2)&gt;DATE(2025,12,31),"",INDEX([1]A3!BX$9:BX$175,MATCH(1,--(RIGHT([1]A3!$B$9:$B$175,LEN([1]A3!$B$9:$B$175)-4)=$A367)*([1]A3!$C$9:$C$175=YEAR($F367)),0)))</f>
        <v/>
      </c>
      <c r="CB367" s="3" t="str" cm="1">
        <f t="array" ref="CB367">IF(EDATE($F367,CB$2)&gt;DATE(2025,12,31),"",INDEX([1]A3!BY$9:BY$175,MATCH(1,--(RIGHT([1]A3!$B$9:$B$175,LEN([1]A3!$B$9:$B$175)-4)=$A367)*([1]A3!$C$9:$C$175=YEAR($F367)),0)))</f>
        <v/>
      </c>
      <c r="CC367" s="3" t="str" cm="1">
        <f t="array" ref="CC367">IF(EDATE($F367,CC$2)&gt;DATE(2025,12,31),"",INDEX([1]A3!BZ$9:BZ$175,MATCH(1,--(RIGHT([1]A3!$B$9:$B$175,LEN([1]A3!$B$9:$B$175)-4)=$A367)*([1]A3!$C$9:$C$175=YEAR($F367)),0)))</f>
        <v/>
      </c>
      <c r="CD367" s="3" t="str" cm="1">
        <f t="array" ref="CD367">IF(EDATE($F367,CD$2)&gt;DATE(2025,12,31),"",INDEX([1]A3!CA$9:CA$175,MATCH(1,--(RIGHT([1]A3!$B$9:$B$175,LEN([1]A3!$B$9:$B$175)-4)=$A367)*([1]A3!$C$9:$C$175=YEAR($F367)),0)))</f>
        <v/>
      </c>
      <c r="CE367" s="3" t="str" cm="1">
        <f t="array" ref="CE367">IF(EDATE($F367,CE$2)&gt;DATE(2025,12,31),"",INDEX([1]A3!CB$9:CB$175,MATCH(1,--(RIGHT([1]A3!$B$9:$B$175,LEN([1]A3!$B$9:$B$175)-4)=$A367)*([1]A3!$C$9:$C$175=YEAR($F367)),0)))</f>
        <v/>
      </c>
      <c r="CF367" s="3" t="str" cm="1">
        <f t="array" ref="CF367">IF(EDATE($F367,CF$2)&gt;DATE(2025,12,31),"",INDEX([1]A3!CC$9:CC$175,MATCH(1,--(RIGHT([1]A3!$B$9:$B$175,LEN([1]A3!$B$9:$B$175)-4)=$A367)*([1]A3!$C$9:$C$175=YEAR($F367)),0)))</f>
        <v/>
      </c>
      <c r="CG367" s="3" t="str" cm="1">
        <f t="array" ref="CG367">IF(EDATE($F367,CG$2)&gt;DATE(2025,12,31),"",INDEX([1]A3!CD$9:CD$175,MATCH(1,--(RIGHT([1]A3!$B$9:$B$175,LEN([1]A3!$B$9:$B$175)-4)=$A367)*([1]A3!$C$9:$C$175=YEAR($F367)),0)))</f>
        <v/>
      </c>
      <c r="CH367" s="3" t="str" cm="1">
        <f t="array" ref="CH367">IF(EDATE($F367,CH$2)&gt;DATE(2025,12,31),"",INDEX([1]A3!CE$9:CE$175,MATCH(1,--(RIGHT([1]A3!$B$9:$B$175,LEN([1]A3!$B$9:$B$175)-4)=$A367)*([1]A3!$C$9:$C$175=YEAR($F367)),0)))</f>
        <v/>
      </c>
      <c r="CI367" s="3" t="str" cm="1">
        <f t="array" ref="CI367">IF(EDATE($F367,CI$2)&gt;DATE(2025,12,31),"",INDEX([1]A3!CF$9:CF$175,MATCH(1,--(RIGHT([1]A3!$B$9:$B$175,LEN([1]A3!$B$9:$B$175)-4)=$A367)*([1]A3!$C$9:$C$175=YEAR($F367)),0)))</f>
        <v/>
      </c>
      <c r="CJ367" s="3" t="str" cm="1">
        <f t="array" ref="CJ367">IF(EDATE($F367,CJ$2)&gt;DATE(2025,12,31),"",INDEX([1]A3!CG$9:CG$175,MATCH(1,--(RIGHT([1]A3!$B$9:$B$175,LEN([1]A3!$B$9:$B$175)-4)=$A367)*([1]A3!$C$9:$C$175=YEAR($F367)),0)))</f>
        <v/>
      </c>
      <c r="CK367" s="3" t="str" cm="1">
        <f t="array" ref="CK367">IF(EDATE($F367,CK$2)&gt;DATE(2025,12,31),"",INDEX([1]A3!CH$9:CH$175,MATCH(1,--(RIGHT([1]A3!$B$9:$B$175,LEN([1]A3!$B$9:$B$175)-4)=$A367)*([1]A3!$C$9:$C$175=YEAR($F367)),0)))</f>
        <v/>
      </c>
      <c r="CL367" s="3" t="str" cm="1">
        <f t="array" ref="CL367">IF(EDATE($F367,CL$2)&gt;DATE(2025,12,31),"",INDEX([1]A3!CI$9:CI$175,MATCH(1,--(RIGHT([1]A3!$B$9:$B$175,LEN([1]A3!$B$9:$B$175)-4)=$A367)*([1]A3!$C$9:$C$175=YEAR($F367)),0)))</f>
        <v/>
      </c>
      <c r="CM367" s="3" t="str" cm="1">
        <f t="array" ref="CM367">IF(EDATE($F367,CM$2)&gt;DATE(2025,12,31),"",INDEX([1]A3!CJ$9:CJ$175,MATCH(1,--(RIGHT([1]A3!$B$9:$B$175,LEN([1]A3!$B$9:$B$175)-4)=$A367)*([1]A3!$C$9:$C$175=YEAR($F367)),0)))</f>
        <v/>
      </c>
      <c r="CN367" s="3" t="str" cm="1">
        <f t="array" ref="CN367">IF(EDATE($F367,CN$2)&gt;DATE(2025,12,31),"",INDEX([1]A3!CK$9:CK$175,MATCH(1,--(RIGHT([1]A3!$B$9:$B$175,LEN([1]A3!$B$9:$B$175)-4)=$A367)*([1]A3!$C$9:$C$175=YEAR($F367)),0)))</f>
        <v/>
      </c>
      <c r="CO367" s="3" t="str" cm="1">
        <f t="array" ref="CO367">IF(EDATE($F367,CO$2)&gt;DATE(2025,12,31),"",INDEX([1]A3!CL$9:CL$175,MATCH(1,--(RIGHT([1]A3!$B$9:$B$175,LEN([1]A3!$B$9:$B$175)-4)=$A367)*([1]A3!$C$9:$C$175=YEAR($F367)),0)))</f>
        <v/>
      </c>
      <c r="CP367" s="3" t="str" cm="1">
        <f t="array" ref="CP367">IF(EDATE($F367,CP$2)&gt;DATE(2025,12,31),"",INDEX([1]A3!CM$9:CM$175,MATCH(1,--(RIGHT([1]A3!$B$9:$B$175,LEN([1]A3!$B$9:$B$175)-4)=$A367)*([1]A3!$C$9:$C$175=YEAR($F367)),0)))</f>
        <v/>
      </c>
      <c r="CQ367" s="3" t="str" cm="1">
        <f t="array" ref="CQ367">IF(EDATE($F367,CQ$2)&gt;DATE(2025,12,31),"",INDEX([1]A3!CN$9:CN$175,MATCH(1,--(RIGHT([1]A3!$B$9:$B$175,LEN([1]A3!$B$9:$B$175)-4)=$A367)*([1]A3!$C$9:$C$175=YEAR($F367)),0)))</f>
        <v/>
      </c>
      <c r="CR367" s="3" t="str" cm="1">
        <f t="array" ref="CR367">IF(EDATE($F367,CR$2)&gt;DATE(2025,12,31),"",INDEX([1]A3!CO$9:CO$175,MATCH(1,--(RIGHT([1]A3!$B$9:$B$175,LEN([1]A3!$B$9:$B$175)-4)=$A367)*([1]A3!$C$9:$C$175=YEAR($F367)),0)))</f>
        <v/>
      </c>
      <c r="CS367" s="3" t="str" cm="1">
        <f t="array" ref="CS367">IF(EDATE($F367,CS$2)&gt;DATE(2025,12,31),"",INDEX([1]A3!CP$9:CP$175,MATCH(1,--(RIGHT([1]A3!$B$9:$B$175,LEN([1]A3!$B$9:$B$175)-4)=$A367)*([1]A3!$C$9:$C$175=YEAR($F367)),0)))</f>
        <v/>
      </c>
      <c r="CT367" s="3" t="str" cm="1">
        <f t="array" ref="CT367">IF(EDATE($F367,CT$2)&gt;DATE(2025,12,31),"",INDEX([1]A3!CQ$9:CQ$175,MATCH(1,--(RIGHT([1]A3!$B$9:$B$175,LEN([1]A3!$B$9:$B$175)-4)=$A367)*([1]A3!$C$9:$C$175=YEAR($F367)),0)))</f>
        <v/>
      </c>
      <c r="CU367" s="3" t="str" cm="1">
        <f t="array" ref="CU367">IF(EDATE($F367,CU$2)&gt;DATE(2025,12,31),"",INDEX([1]A3!CR$9:CR$175,MATCH(1,--(RIGHT([1]A3!$B$9:$B$175,LEN([1]A3!$B$9:$B$175)-4)=$A367)*([1]A3!$C$9:$C$175=YEAR($F367)),0)))</f>
        <v/>
      </c>
      <c r="CV367" s="3" t="str" cm="1">
        <f t="array" ref="CV367">IF(EDATE($F367,CV$2)&gt;DATE(2025,12,31),"",INDEX([1]A3!CS$9:CS$175,MATCH(1,--(RIGHT([1]A3!$B$9:$B$175,LEN([1]A3!$B$9:$B$175)-4)=$A367)*([1]A3!$C$9:$C$175=YEAR($F367)),0)))</f>
        <v/>
      </c>
      <c r="CW367" s="3" t="str" cm="1">
        <f t="array" ref="CW367">IF(EDATE($F367,CW$2)&gt;DATE(2025,12,31),"",INDEX([1]A3!CT$9:CT$175,MATCH(1,--(RIGHT([1]A3!$B$9:$B$175,LEN([1]A3!$B$9:$B$175)-4)=$A367)*([1]A3!$C$9:$C$175=YEAR($F367)),0)))</f>
        <v/>
      </c>
      <c r="CX367" s="3" t="str" cm="1">
        <f t="array" ref="CX367">IF(EDATE($F367,CX$2)&gt;DATE(2025,12,31),"",INDEX([1]A3!CU$9:CU$175,MATCH(1,--(RIGHT([1]A3!$B$9:$B$175,LEN([1]A3!$B$9:$B$175)-4)=$A367)*([1]A3!$C$9:$C$175=YEAR($F367)),0)))</f>
        <v/>
      </c>
      <c r="CY367" s="3" t="str" cm="1">
        <f t="array" ref="CY367">IF(EDATE($F367,CY$2)&gt;DATE(2025,12,31),"",INDEX([1]A3!CV$9:CV$175,MATCH(1,--(RIGHT([1]A3!$B$9:$B$175,LEN([1]A3!$B$9:$B$175)-4)=$A367)*([1]A3!$C$9:$C$175=YEAR($F367)),0)))</f>
        <v/>
      </c>
      <c r="CZ367" s="3" t="str" cm="1">
        <f t="array" ref="CZ367">IF(EDATE($F367,CZ$2)&gt;DATE(2025,12,31),"",INDEX([1]A3!CW$9:CW$175,MATCH(1,--(RIGHT([1]A3!$B$9:$B$175,LEN([1]A3!$B$9:$B$175)-4)=$A367)*([1]A3!$C$9:$C$175=YEAR($F367)),0)))</f>
        <v/>
      </c>
      <c r="DA367" s="3" t="str" cm="1">
        <f t="array" ref="DA367">IF(EDATE($F367,DA$2)&gt;DATE(2025,12,31),"",INDEX([1]A3!CX$9:CX$175,MATCH(1,--(RIGHT([1]A3!$B$9:$B$175,LEN([1]A3!$B$9:$B$175)-4)=$A367)*([1]A3!$C$9:$C$175=YEAR($F367)),0)))</f>
        <v/>
      </c>
      <c r="DB367" s="3" t="str" cm="1">
        <f t="array" ref="DB367">IF(EDATE($F367,DB$2)&gt;DATE(2025,12,31),"",INDEX([1]A3!CY$9:CY$175,MATCH(1,--(RIGHT([1]A3!$B$9:$B$175,LEN([1]A3!$B$9:$B$175)-4)=$A367)*([1]A3!$C$9:$C$175=YEAR($F367)),0)))</f>
        <v/>
      </c>
      <c r="DC367" s="3" t="str" cm="1">
        <f t="array" ref="DC367">IF(EDATE($F367,DC$2)&gt;DATE(2025,12,31),"",INDEX([1]A3!CZ$9:CZ$175,MATCH(1,--(RIGHT([1]A3!$B$9:$B$175,LEN([1]A3!$B$9:$B$175)-4)=$A367)*([1]A3!$C$9:$C$175=YEAR($F367)),0)))</f>
        <v/>
      </c>
      <c r="DD367" s="3" t="str" cm="1">
        <f t="array" ref="DD367">IF(EDATE($F367,DD$2)&gt;DATE(2025,12,31),"",INDEX([1]A3!DA$9:DA$175,MATCH(1,--(RIGHT([1]A3!$B$9:$B$175,LEN([1]A3!$B$9:$B$175)-4)=$A367)*([1]A3!$C$9:$C$175=YEAR($F367)),0)))</f>
        <v/>
      </c>
      <c r="DE367" s="3" t="str" cm="1">
        <f t="array" ref="DE367">IF(EDATE($F367,DE$2)&gt;DATE(2025,12,31),"",INDEX([1]A3!DB$9:DB$175,MATCH(1,--(RIGHT([1]A3!$B$9:$B$175,LEN([1]A3!$B$9:$B$175)-4)=$A367)*([1]A3!$C$9:$C$175=YEAR($F367)),0)))</f>
        <v/>
      </c>
      <c r="DF367" s="3" t="str" cm="1">
        <f t="array" ref="DF367">IF(EDATE($F367,DF$2)&gt;DATE(2025,12,31),"",INDEX([1]A3!DC$9:DC$175,MATCH(1,--(RIGHT([1]A3!$B$9:$B$175,LEN([1]A3!$B$9:$B$175)-4)=$A367)*([1]A3!$C$9:$C$175=YEAR($F367)),0)))</f>
        <v/>
      </c>
      <c r="DG367" s="3" t="str" cm="1">
        <f t="array" ref="DG367">IF(EDATE($F367,DG$2)&gt;DATE(2025,12,31),"",INDEX([1]A3!DD$9:DD$175,MATCH(1,--(RIGHT([1]A3!$B$9:$B$175,LEN([1]A3!$B$9:$B$175)-4)=$A367)*([1]A3!$C$9:$C$175=YEAR($F367)),0)))</f>
        <v/>
      </c>
      <c r="DH367" s="3" t="str" cm="1">
        <f t="array" ref="DH367">IF(EDATE($F367,DH$2)&gt;DATE(2025,12,31),"",INDEX([1]A3!DE$9:DE$175,MATCH(1,--(RIGHT([1]A3!$B$9:$B$175,LEN([1]A3!$B$9:$B$175)-4)=$A367)*([1]A3!$C$9:$C$175=YEAR($F367)),0)))</f>
        <v/>
      </c>
      <c r="DI367" s="3" t="str" cm="1">
        <f t="array" ref="DI367">IF(EDATE($F367,DI$2)&gt;DATE(2025,12,31),"",INDEX([1]A3!DF$9:DF$175,MATCH(1,--(RIGHT([1]A3!$B$9:$B$175,LEN([1]A3!$B$9:$B$175)-4)=$A367)*([1]A3!$C$9:$C$175=YEAR($F367)),0)))</f>
        <v/>
      </c>
      <c r="DJ367" s="3" t="str" cm="1">
        <f t="array" ref="DJ367">IF(EDATE($F367,DJ$2)&gt;DATE(2025,12,31),"",INDEX([1]A3!DG$9:DG$175,MATCH(1,--(RIGHT([1]A3!$B$9:$B$175,LEN([1]A3!$B$9:$B$175)-4)=$A367)*([1]A3!$C$9:$C$175=YEAR($F367)),0)))</f>
        <v/>
      </c>
      <c r="DK367" s="3" t="str" cm="1">
        <f t="array" ref="DK367">IF(EDATE($F367,DK$2)&gt;DATE(2025,12,31),"",INDEX([1]A3!DH$9:DH$175,MATCH(1,--(RIGHT([1]A3!$B$9:$B$175,LEN([1]A3!$B$9:$B$175)-4)=$A367)*([1]A3!$C$9:$C$175=YEAR($F367)),0)))</f>
        <v/>
      </c>
      <c r="DL367" s="3" t="str" cm="1">
        <f t="array" ref="DL367">IF(EDATE($F367,DL$2)&gt;DATE(2025,12,31),"",INDEX([1]A3!DI$9:DI$175,MATCH(1,--(RIGHT([1]A3!$B$9:$B$175,LEN([1]A3!$B$9:$B$175)-4)=$A367)*([1]A3!$C$9:$C$175=YEAR($F367)),0)))</f>
        <v/>
      </c>
      <c r="DM367" s="3" t="str" cm="1">
        <f t="array" ref="DM367">IF(EDATE($F367,DM$2)&gt;DATE(2025,12,31),"",INDEX([1]A3!DJ$9:DJ$175,MATCH(1,--(RIGHT([1]A3!$B$9:$B$175,LEN([1]A3!$B$9:$B$175)-4)=$A367)*([1]A3!$C$9:$C$175=YEAR($F367)),0)))</f>
        <v/>
      </c>
      <c r="DN367" s="3" t="str" cm="1">
        <f t="array" ref="DN367">IF(EDATE($F367,DN$2)&gt;DATE(2025,12,31),"",INDEX([1]A3!DK$9:DK$175,MATCH(1,--(RIGHT([1]A3!$B$9:$B$175,LEN([1]A3!$B$9:$B$175)-4)=$A367)*([1]A3!$C$9:$C$175=YEAR($F367)),0)))</f>
        <v/>
      </c>
      <c r="DO367" s="3" t="str" cm="1">
        <f t="array" ref="DO367">IF(EDATE($F367,DO$2)&gt;DATE(2025,12,31),"",INDEX([1]A3!DL$9:DL$175,MATCH(1,--(RIGHT([1]A3!$B$9:$B$175,LEN([1]A3!$B$9:$B$175)-4)=$A367)*([1]A3!$C$9:$C$175=YEAR($F367)),0)))</f>
        <v/>
      </c>
      <c r="DP367" s="3" t="str" cm="1">
        <f t="array" ref="DP367">IF(EDATE($F367,DP$2)&gt;DATE(2025,12,31),"",INDEX([1]A3!DM$9:DM$175,MATCH(1,--(RIGHT([1]A3!$B$9:$B$175,LEN([1]A3!$B$9:$B$175)-4)=$A367)*([1]A3!$C$9:$C$175=YEAR($F367)),0)))</f>
        <v/>
      </c>
      <c r="DQ367" s="3" t="str" cm="1">
        <f t="array" ref="DQ367">IF(EDATE($F367,DQ$2)&gt;DATE(2025,12,31),"",INDEX([1]A3!DN$9:DN$175,MATCH(1,--(RIGHT([1]A3!$B$9:$B$175,LEN([1]A3!$B$9:$B$175)-4)=$A367)*([1]A3!$C$9:$C$175=YEAR($F367)),0)))</f>
        <v/>
      </c>
      <c r="DR367" s="3" t="str" cm="1">
        <f t="array" ref="DR367">IF(EDATE($F367,DR$2)&gt;DATE(2025,12,31),"",INDEX([1]A3!DO$9:DO$175,MATCH(1,--(RIGHT([1]A3!$B$9:$B$175,LEN([1]A3!$B$9:$B$175)-4)=$A367)*([1]A3!$C$9:$C$175=YEAR($F367)),0)))</f>
        <v/>
      </c>
      <c r="DS367" s="3" t="str" cm="1">
        <f t="array" ref="DS367">IF(EDATE($F367,DS$2)&gt;DATE(2025,12,31),"",INDEX([1]A3!DP$9:DP$175,MATCH(1,--(RIGHT([1]A3!$B$9:$B$175,LEN([1]A3!$B$9:$B$175)-4)=$A367)*([1]A3!$C$9:$C$175=YEAR($F367)),0)))</f>
        <v/>
      </c>
      <c r="DT367" s="3" t="str" cm="1">
        <f t="array" ref="DT367">IF(EDATE($F367,DT$2)&gt;DATE(2025,12,31),"",INDEX([1]A3!DQ$9:DQ$175,MATCH(1,--(RIGHT([1]A3!$B$9:$B$175,LEN([1]A3!$B$9:$B$175)-4)=$A367)*([1]A3!$C$9:$C$175=YEAR($F367)),0)))</f>
        <v/>
      </c>
      <c r="DU367" s="3" t="str" cm="1">
        <f t="array" ref="DU367">IF(EDATE($F367,DU$2)&gt;DATE(2025,12,31),"",INDEX([1]A3!DR$9:DR$175,MATCH(1,--(RIGHT([1]A3!$B$9:$B$175,LEN([1]A3!$B$9:$B$175)-4)=$A367)*([1]A3!$C$9:$C$175=YEAR($F367)),0)))</f>
        <v/>
      </c>
      <c r="DV367" s="3" t="str" cm="1">
        <f t="array" ref="DV367">IF(EDATE($F367,DV$2)&gt;DATE(2025,12,31),"",INDEX([1]A3!DS$9:DS$175,MATCH(1,--(RIGHT([1]A3!$B$9:$B$175,LEN([1]A3!$B$9:$B$175)-4)=$A367)*([1]A3!$C$9:$C$175=YEAR($F367)),0)))</f>
        <v/>
      </c>
      <c r="DW367" s="3" t="str" cm="1">
        <f t="array" ref="DW367">IF(EDATE($F367,DW$2)&gt;DATE(2025,12,31),"",INDEX([1]A3!DT$9:DT$175,MATCH(1,--(RIGHT([1]A3!$B$9:$B$175,LEN([1]A3!$B$9:$B$175)-4)=$A367)*([1]A3!$C$9:$C$175=YEAR($F367)),0)))</f>
        <v/>
      </c>
      <c r="DX367" s="3" t="str" cm="1">
        <f t="array" ref="DX367">IF(EDATE($F367,DX$2)&gt;DATE(2025,12,31),"",INDEX([1]A3!DU$9:DU$175,MATCH(1,--(RIGHT([1]A3!$B$9:$B$175,LEN([1]A3!$B$9:$B$175)-4)=$A367)*([1]A3!$C$9:$C$175=YEAR($F367)),0)))</f>
        <v/>
      </c>
      <c r="DY367" s="3" t="str" cm="1">
        <f t="array" ref="DY367">IF(EDATE($F367,DY$2)&gt;DATE(2025,12,31),"",INDEX([1]A3!DV$9:DV$175,MATCH(1,--(RIGHT([1]A3!$B$9:$B$175,LEN([1]A3!$B$9:$B$175)-4)=$A367)*([1]A3!$C$9:$C$175=YEAR($F367)),0)))</f>
        <v/>
      </c>
      <c r="DZ367" s="3" t="str" cm="1">
        <f t="array" ref="DZ367">IF(EDATE($F367,DZ$2)&gt;DATE(2025,12,31),"",INDEX([1]A3!DW$9:DW$175,MATCH(1,--(RIGHT([1]A3!$B$9:$B$175,LEN([1]A3!$B$9:$B$175)-4)=$A367)*([1]A3!$C$9:$C$175=YEAR($F367)),0)))</f>
        <v/>
      </c>
      <c r="EA367" s="3" t="str" cm="1">
        <f t="array" ref="EA367">IF(EDATE($F367,EA$2)&gt;DATE(2025,12,31),"",INDEX([1]A3!DX$9:DX$175,MATCH(1,--(RIGHT([1]A3!$B$9:$B$175,LEN([1]A3!$B$9:$B$175)-4)=$A367)*([1]A3!$C$9:$C$175=YEAR($F367)),0)))</f>
        <v/>
      </c>
      <c r="EB367" s="3" t="str" cm="1">
        <f t="array" ref="EB367">IF(EDATE($F367,EB$2)&gt;DATE(2025,12,31),"",INDEX([1]A3!DY$9:DY$175,MATCH(1,--(RIGHT([1]A3!$B$9:$B$175,LEN([1]A3!$B$9:$B$175)-4)=$A367)*([1]A3!$C$9:$C$175=YEAR($F367)),0)))</f>
        <v/>
      </c>
      <c r="EC367" s="3" t="str" cm="1">
        <f t="array" ref="EC367">IF(EDATE($F367,EC$2)&gt;DATE(2025,12,31),"",INDEX([1]A3!DZ$9:DZ$175,MATCH(1,--(RIGHT([1]A3!$B$9:$B$175,LEN([1]A3!$B$9:$B$175)-4)=$A367)*([1]A3!$C$9:$C$175=YEAR($F367)),0)))</f>
        <v/>
      </c>
      <c r="ED367" s="3" t="str" cm="1">
        <f t="array" ref="ED367">IF(EDATE($F367,ED$2)&gt;DATE(2025,12,31),"",INDEX([1]A3!EA$9:EA$175,MATCH(1,--(RIGHT([1]A3!$B$9:$B$175,LEN([1]A3!$B$9:$B$175)-4)=$A367)*([1]A3!$C$9:$C$175=YEAR($F367)),0)))</f>
        <v/>
      </c>
      <c r="EE367" s="3" t="str" cm="1">
        <f t="array" ref="EE367">IF(EDATE($F367,EE$2)&gt;DATE(2025,12,31),"",INDEX([1]A3!EB$9:EB$175,MATCH(1,--(RIGHT([1]A3!$B$9:$B$175,LEN([1]A3!$B$9:$B$175)-4)=$A367)*([1]A3!$C$9:$C$175=YEAR($F367)),0)))</f>
        <v/>
      </c>
      <c r="EF367" s="3" t="str" cm="1">
        <f t="array" ref="EF367">IF(EDATE($F367,EF$2)&gt;DATE(2025,12,31),"",INDEX([1]A3!EC$9:EC$175,MATCH(1,--(RIGHT([1]A3!$B$9:$B$175,LEN([1]A3!$B$9:$B$175)-4)=$A367)*([1]A3!$C$9:$C$175=YEAR($F367)),0)))</f>
        <v/>
      </c>
      <c r="EG367" s="3" t="str" cm="1">
        <f t="array" ref="EG367">IF(EDATE($F367,EG$2)&gt;DATE(2025,12,31),"",INDEX([1]A3!ED$9:ED$175,MATCH(1,--(RIGHT([1]A3!$B$9:$B$175,LEN([1]A3!$B$9:$B$175)-4)=$A367)*([1]A3!$C$9:$C$175=YEAR($F367)),0)))</f>
        <v/>
      </c>
      <c r="EH367" s="3" t="str" cm="1">
        <f t="array" ref="EH367">IF(EDATE($F367,EH$2)&gt;DATE(2025,12,31),"",INDEX([1]A3!EE$9:EE$175,MATCH(1,--(RIGHT([1]A3!$B$9:$B$175,LEN([1]A3!$B$9:$B$175)-4)=$A367)*([1]A3!$C$9:$C$175=YEAR($F367)),0)))</f>
        <v/>
      </c>
      <c r="EI367" s="3" t="str" cm="1">
        <f t="array" ref="EI367">IF(EDATE($F367,EI$2)&gt;DATE(2025,12,31),"",INDEX([1]A3!EF$9:EF$175,MATCH(1,--(RIGHT([1]A3!$B$9:$B$175,LEN([1]A3!$B$9:$B$175)-4)=$A367)*([1]A3!$C$9:$C$175=YEAR($F367)),0)))</f>
        <v/>
      </c>
      <c r="EJ367" s="3" t="str" cm="1">
        <f t="array" ref="EJ367">IF(EDATE($F367,EJ$2)&gt;DATE(2025,12,31),"",INDEX([1]A3!EG$9:EG$175,MATCH(1,--(RIGHT([1]A3!$B$9:$B$175,LEN([1]A3!$B$9:$B$175)-4)=$A367)*([1]A3!$C$9:$C$175=YEAR($F367)),0)))</f>
        <v/>
      </c>
      <c r="EK367" s="3" t="str" cm="1">
        <f t="array" ref="EK367">IF(EDATE($F367,EK$2)&gt;DATE(2025,12,31),"",INDEX([1]A3!EH$9:EH$175,MATCH(1,--(RIGHT([1]A3!$B$9:$B$175,LEN([1]A3!$B$9:$B$175)-4)=$A367)*([1]A3!$C$9:$C$175=YEAR($F367)),0)))</f>
        <v/>
      </c>
      <c r="EL367" s="3" t="str" cm="1">
        <f t="array" ref="EL367">IF(EDATE($F367,EL$2)&gt;DATE(2025,12,31),"",INDEX([1]A3!EI$9:EI$175,MATCH(1,--(RIGHT([1]A3!$B$9:$B$175,LEN([1]A3!$B$9:$B$175)-4)=$A367)*([1]A3!$C$9:$C$175=YEAR($F367)),0)))</f>
        <v/>
      </c>
      <c r="EM367" s="3" t="str" cm="1">
        <f t="array" ref="EM367">IF(EDATE($F367,EM$2)&gt;DATE(2025,12,31),"",INDEX([1]A3!EJ$9:EJ$175,MATCH(1,--(RIGHT([1]A3!$B$9:$B$175,LEN([1]A3!$B$9:$B$175)-4)=$A367)*([1]A3!$C$9:$C$175=YEAR($F367)),0)))</f>
        <v/>
      </c>
      <c r="EN367" s="3" t="str" cm="1">
        <f t="array" ref="EN367">IF(EDATE($F367,EN$2)&gt;DATE(2025,12,31),"",INDEX([1]A3!EK$9:EK$175,MATCH(1,--(RIGHT([1]A3!$B$9:$B$175,LEN([1]A3!$B$9:$B$175)-4)=$A367)*([1]A3!$C$9:$C$175=YEAR($F367)),0)))</f>
        <v/>
      </c>
      <c r="EO367" s="3" t="str" cm="1">
        <f t="array" ref="EO367">IF(EDATE($F367,EO$2)&gt;DATE(2025,12,31),"",INDEX([1]A3!EL$9:EL$175,MATCH(1,--(RIGHT([1]A3!$B$9:$B$175,LEN([1]A3!$B$9:$B$175)-4)=$A367)*([1]A3!$C$9:$C$175=YEAR($F367)),0)))</f>
        <v/>
      </c>
      <c r="EP367" s="3" t="str" cm="1">
        <f t="array" ref="EP367">IF(EDATE($F367,EP$2)&gt;DATE(2025,12,31),"",INDEX([1]A3!EM$9:EM$175,MATCH(1,--(RIGHT([1]A3!$B$9:$B$175,LEN([1]A3!$B$9:$B$175)-4)=$A367)*([1]A3!$C$9:$C$175=YEAR($F367)),0)))</f>
        <v/>
      </c>
      <c r="EQ367" s="3" t="str" cm="1">
        <f t="array" ref="EQ367">IF(EDATE($F367,EQ$2)&gt;DATE(2025,12,31),"",INDEX([1]A3!EN$9:EN$175,MATCH(1,--(RIGHT([1]A3!$B$9:$B$175,LEN([1]A3!$B$9:$B$175)-4)=$A367)*([1]A3!$C$9:$C$175=YEAR($F367)),0)))</f>
        <v/>
      </c>
      <c r="ER367" s="3" t="str" cm="1">
        <f t="array" ref="ER367">IF(EDATE($F367,ER$2)&gt;DATE(2025,12,31),"",INDEX([1]A3!EO$9:EO$175,MATCH(1,--(RIGHT([1]A3!$B$9:$B$175,LEN([1]A3!$B$9:$B$175)-4)=$A367)*([1]A3!$C$9:$C$175=YEAR($F367)),0)))</f>
        <v/>
      </c>
      <c r="ES367" s="3" t="str" cm="1">
        <f t="array" ref="ES367">IF(EDATE($F367,ES$2)&gt;DATE(2025,12,31),"",INDEX([1]A3!EP$9:EP$175,MATCH(1,--(RIGHT([1]A3!$B$9:$B$175,LEN([1]A3!$B$9:$B$175)-4)=$A367)*([1]A3!$C$9:$C$175=YEAR($F367)),0)))</f>
        <v/>
      </c>
      <c r="ET367" s="3" t="str" cm="1">
        <f t="array" ref="ET367">IF(EDATE($F367,ET$2)&gt;DATE(2025,12,31),"",INDEX([1]A3!EQ$9:EQ$175,MATCH(1,--(RIGHT([1]A3!$B$9:$B$175,LEN([1]A3!$B$9:$B$175)-4)=$A367)*([1]A3!$C$9:$C$175=YEAR($F367)),0)))</f>
        <v/>
      </c>
      <c r="EU367" s="3" t="str" cm="1">
        <f t="array" ref="EU367">IF(EDATE($F367,EU$2)&gt;DATE(2025,12,31),"",INDEX([1]A3!ER$9:ER$175,MATCH(1,--(RIGHT([1]A3!$B$9:$B$175,LEN([1]A3!$B$9:$B$175)-4)=$A367)*([1]A3!$C$9:$C$175=YEAR($F367)),0)))</f>
        <v/>
      </c>
      <c r="EV367" s="3" t="str" cm="1">
        <f t="array" ref="EV367">IF(EDATE($F367,EV$2)&gt;DATE(2025,12,31),"",INDEX([1]A3!ES$9:ES$175,MATCH(1,--(RIGHT([1]A3!$B$9:$B$175,LEN([1]A3!$B$9:$B$175)-4)=$A367)*([1]A3!$C$9:$C$175=YEAR($F367)),0)))</f>
        <v/>
      </c>
      <c r="EW367" s="3" t="str" cm="1">
        <f t="array" ref="EW367">IF(EDATE($F367,EW$2)&gt;DATE(2025,12,31),"",INDEX([1]A3!ET$9:ET$175,MATCH(1,--(RIGHT([1]A3!$B$9:$B$175,LEN([1]A3!$B$9:$B$175)-4)=$A367)*([1]A3!$C$9:$C$175=YEAR($F367)),0)))</f>
        <v/>
      </c>
      <c r="EX367" s="3" t="str" cm="1">
        <f t="array" ref="EX367">IF(EDATE($F367,EX$2)&gt;DATE(2025,12,31),"",INDEX([1]A3!EU$9:EU$175,MATCH(1,--(RIGHT([1]A3!$B$9:$B$175,LEN([1]A3!$B$9:$B$175)-4)=$A367)*([1]A3!$C$9:$C$175=YEAR($F367)),0)))</f>
        <v/>
      </c>
      <c r="EY367" s="3" t="str" cm="1">
        <f t="array" ref="EY367">IF(EDATE($F367,EY$2)&gt;DATE(2025,12,31),"",INDEX([1]A3!EV$9:EV$175,MATCH(1,--(RIGHT([1]A3!$B$9:$B$175,LEN([1]A3!$B$9:$B$175)-4)=$A367)*([1]A3!$C$9:$C$175=YEAR($F367)),0)))</f>
        <v/>
      </c>
      <c r="EZ367" s="3" t="str" cm="1">
        <f t="array" ref="EZ367">IF(EDATE($F367,EZ$2)&gt;DATE(2025,12,31),"",INDEX([1]A3!EW$9:EW$175,MATCH(1,--(RIGHT([1]A3!$B$9:$B$175,LEN([1]A3!$B$9:$B$175)-4)=$A367)*([1]A3!$C$9:$C$175=YEAR($F367)),0)))</f>
        <v/>
      </c>
      <c r="FA367" s="3" t="str" cm="1">
        <f t="array" ref="FA367">IF(EDATE($F367,FA$2)&gt;DATE(2025,12,31),"",INDEX([1]A3!EX$9:EX$175,MATCH(1,--(RIGHT([1]A3!$B$9:$B$175,LEN([1]A3!$B$9:$B$175)-4)=$A367)*([1]A3!$C$9:$C$175=YEAR($F367)),0)))</f>
        <v/>
      </c>
    </row>
    <row r="368" spans="1:157" x14ac:dyDescent="0.2">
      <c r="A368" s="28" t="s">
        <v>40</v>
      </c>
      <c r="B368" s="8" t="s">
        <v>2</v>
      </c>
      <c r="C368" s="8" t="s">
        <v>65</v>
      </c>
      <c r="D368" s="9" t="s">
        <v>19</v>
      </c>
      <c r="E368" s="9" t="s">
        <v>0</v>
      </c>
      <c r="F368" s="94">
        <f t="shared" si="22"/>
        <v>41640</v>
      </c>
      <c r="G368" s="3" cm="1">
        <f t="array" ref="G368">IF(EDATE($F368,G$2)&gt;DATE(2025,12,31),"",INDEX([1]A3!D$9:D$175,MATCH(1,--(RIGHT([1]A3!$B$9:$B$175,LEN([1]A3!$B$9:$B$175)-4)=$A368)*([1]A3!$C$9:$C$175=YEAR($F368)),0)))</f>
        <v>0</v>
      </c>
      <c r="H368" s="3" cm="1">
        <f t="array" ref="H368">IF(EDATE($F368,H$2)&gt;DATE(2025,12,31),"",INDEX([1]A3!E$9:E$175,MATCH(1,--(RIGHT([1]A3!$B$9:$B$175,LEN([1]A3!$B$9:$B$175)-4)=$A368)*([1]A3!$C$9:$C$175=YEAR($F368)),0)))</f>
        <v>0</v>
      </c>
      <c r="I368" s="3" cm="1">
        <f t="array" ref="I368">IF(EDATE($F368,I$2)&gt;DATE(2025,12,31),"",INDEX([1]A3!F$9:F$175,MATCH(1,--(RIGHT([1]A3!$B$9:$B$175,LEN([1]A3!$B$9:$B$175)-4)=$A368)*([1]A3!$C$9:$C$175=YEAR($F368)),0)))</f>
        <v>0</v>
      </c>
      <c r="J368" s="3" cm="1">
        <f t="array" ref="J368">IF(EDATE($F368,J$2)&gt;DATE(2025,12,31),"",INDEX([1]A3!G$9:G$175,MATCH(1,--(RIGHT([1]A3!$B$9:$B$175,LEN([1]A3!$B$9:$B$175)-4)=$A368)*([1]A3!$C$9:$C$175=YEAR($F368)),0)))</f>
        <v>0</v>
      </c>
      <c r="K368" s="3" cm="1">
        <f t="array" ref="K368">IF(EDATE($F368,K$2)&gt;DATE(2025,12,31),"",INDEX([1]A3!H$9:H$175,MATCH(1,--(RIGHT([1]A3!$B$9:$B$175,LEN([1]A3!$B$9:$B$175)-4)=$A368)*([1]A3!$C$9:$C$175=YEAR($F368)),0)))</f>
        <v>0</v>
      </c>
      <c r="L368" s="3" cm="1">
        <f t="array" ref="L368">IF(EDATE($F368,L$2)&gt;DATE(2025,12,31),"",INDEX([1]A3!I$9:I$175,MATCH(1,--(RIGHT([1]A3!$B$9:$B$175,LEN([1]A3!$B$9:$B$175)-4)=$A368)*([1]A3!$C$9:$C$175=YEAR($F368)),0)))</f>
        <v>0</v>
      </c>
      <c r="M368" s="3" cm="1">
        <f t="array" ref="M368">IF(EDATE($F368,M$2)&gt;DATE(2025,12,31),"",INDEX([1]A3!J$9:J$175,MATCH(1,--(RIGHT([1]A3!$B$9:$B$175,LEN([1]A3!$B$9:$B$175)-4)=$A368)*([1]A3!$C$9:$C$175=YEAR($F368)),0)))</f>
        <v>0</v>
      </c>
      <c r="N368" s="3" cm="1">
        <f t="array" ref="N368">IF(EDATE($F368,N$2)&gt;DATE(2025,12,31),"",INDEX([1]A3!K$9:K$175,MATCH(1,--(RIGHT([1]A3!$B$9:$B$175,LEN([1]A3!$B$9:$B$175)-4)=$A368)*([1]A3!$C$9:$C$175=YEAR($F368)),0)))</f>
        <v>0</v>
      </c>
      <c r="O368" s="3" cm="1">
        <f t="array" ref="O368">IF(EDATE($F368,O$2)&gt;DATE(2025,12,31),"",INDEX([1]A3!L$9:L$175,MATCH(1,--(RIGHT([1]A3!$B$9:$B$175,LEN([1]A3!$B$9:$B$175)-4)=$A368)*([1]A3!$C$9:$C$175=YEAR($F368)),0)))</f>
        <v>0</v>
      </c>
      <c r="P368" s="3" cm="1">
        <f t="array" ref="P368">IF(EDATE($F368,P$2)&gt;DATE(2025,12,31),"",INDEX([1]A3!M$9:M$175,MATCH(1,--(RIGHT([1]A3!$B$9:$B$175,LEN([1]A3!$B$9:$B$175)-4)=$A368)*([1]A3!$C$9:$C$175=YEAR($F368)),0)))</f>
        <v>0</v>
      </c>
      <c r="Q368" s="3" cm="1">
        <f t="array" ref="Q368">IF(EDATE($F368,Q$2)&gt;DATE(2025,12,31),"",INDEX([1]A3!N$9:N$175,MATCH(1,--(RIGHT([1]A3!$B$9:$B$175,LEN([1]A3!$B$9:$B$175)-4)=$A368)*([1]A3!$C$9:$C$175=YEAR($F368)),0)))</f>
        <v>0</v>
      </c>
      <c r="R368" s="3" cm="1">
        <f t="array" ref="R368">IF(EDATE($F368,R$2)&gt;DATE(2025,12,31),"",INDEX([1]A3!O$9:O$175,MATCH(1,--(RIGHT([1]A3!$B$9:$B$175,LEN([1]A3!$B$9:$B$175)-4)=$A368)*([1]A3!$C$9:$C$175=YEAR($F368)),0)))</f>
        <v>0</v>
      </c>
      <c r="S368" s="3" t="str" cm="1">
        <f t="array" ref="S368">IF(EDATE($F368,S$2)&gt;DATE(2025,12,31),"",INDEX([1]A3!P$9:P$175,MATCH(1,--(RIGHT([1]A3!$B$9:$B$175,LEN([1]A3!$B$9:$B$175)-4)=$A368)*([1]A3!$C$9:$C$175=YEAR($F368)),0)))</f>
        <v/>
      </c>
      <c r="T368" s="3" t="str" cm="1">
        <f t="array" ref="T368">IF(EDATE($F368,T$2)&gt;DATE(2025,12,31),"",INDEX([1]A3!Q$9:Q$175,MATCH(1,--(RIGHT([1]A3!$B$9:$B$175,LEN([1]A3!$B$9:$B$175)-4)=$A368)*([1]A3!$C$9:$C$175=YEAR($F368)),0)))</f>
        <v/>
      </c>
      <c r="U368" s="3" t="str" cm="1">
        <f t="array" ref="U368">IF(EDATE($F368,U$2)&gt;DATE(2025,12,31),"",INDEX([1]A3!R$9:R$175,MATCH(1,--(RIGHT([1]A3!$B$9:$B$175,LEN([1]A3!$B$9:$B$175)-4)=$A368)*([1]A3!$C$9:$C$175=YEAR($F368)),0)))</f>
        <v/>
      </c>
      <c r="V368" s="3" t="str" cm="1">
        <f t="array" ref="V368">IF(EDATE($F368,V$2)&gt;DATE(2025,12,31),"",INDEX([1]A3!S$9:S$175,MATCH(1,--(RIGHT([1]A3!$B$9:$B$175,LEN([1]A3!$B$9:$B$175)-4)=$A368)*([1]A3!$C$9:$C$175=YEAR($F368)),0)))</f>
        <v/>
      </c>
      <c r="W368" s="3" t="str" cm="1">
        <f t="array" ref="W368">IF(EDATE($F368,W$2)&gt;DATE(2025,12,31),"",INDEX([1]A3!T$9:T$175,MATCH(1,--(RIGHT([1]A3!$B$9:$B$175,LEN([1]A3!$B$9:$B$175)-4)=$A368)*([1]A3!$C$9:$C$175=YEAR($F368)),0)))</f>
        <v/>
      </c>
      <c r="X368" s="3" t="str" cm="1">
        <f t="array" ref="X368">IF(EDATE($F368,X$2)&gt;DATE(2025,12,31),"",INDEX([1]A3!U$9:U$175,MATCH(1,--(RIGHT([1]A3!$B$9:$B$175,LEN([1]A3!$B$9:$B$175)-4)=$A368)*([1]A3!$C$9:$C$175=YEAR($F368)),0)))</f>
        <v/>
      </c>
      <c r="Y368" s="3" t="str" cm="1">
        <f t="array" ref="Y368">IF(EDATE($F368,Y$2)&gt;DATE(2025,12,31),"",INDEX([1]A3!V$9:V$175,MATCH(1,--(RIGHT([1]A3!$B$9:$B$175,LEN([1]A3!$B$9:$B$175)-4)=$A368)*([1]A3!$C$9:$C$175=YEAR($F368)),0)))</f>
        <v/>
      </c>
      <c r="Z368" s="3" t="str" cm="1">
        <f t="array" ref="Z368">IF(EDATE($F368,Z$2)&gt;DATE(2025,12,31),"",INDEX([1]A3!W$9:W$175,MATCH(1,--(RIGHT([1]A3!$B$9:$B$175,LEN([1]A3!$B$9:$B$175)-4)=$A368)*([1]A3!$C$9:$C$175=YEAR($F368)),0)))</f>
        <v/>
      </c>
      <c r="AA368" s="3" t="str" cm="1">
        <f t="array" ref="AA368">IF(EDATE($F368,AA$2)&gt;DATE(2025,12,31),"",INDEX([1]A3!X$9:X$175,MATCH(1,--(RIGHT([1]A3!$B$9:$B$175,LEN([1]A3!$B$9:$B$175)-4)=$A368)*([1]A3!$C$9:$C$175=YEAR($F368)),0)))</f>
        <v/>
      </c>
      <c r="AB368" s="3" t="str" cm="1">
        <f t="array" ref="AB368">IF(EDATE($F368,AB$2)&gt;DATE(2025,12,31),"",INDEX([1]A3!Y$9:Y$175,MATCH(1,--(RIGHT([1]A3!$B$9:$B$175,LEN([1]A3!$B$9:$B$175)-4)=$A368)*([1]A3!$C$9:$C$175=YEAR($F368)),0)))</f>
        <v/>
      </c>
      <c r="AC368" s="3" t="str" cm="1">
        <f t="array" ref="AC368">IF(EDATE($F368,AC$2)&gt;DATE(2025,12,31),"",INDEX([1]A3!Z$9:Z$175,MATCH(1,--(RIGHT([1]A3!$B$9:$B$175,LEN([1]A3!$B$9:$B$175)-4)=$A368)*([1]A3!$C$9:$C$175=YEAR($F368)),0)))</f>
        <v/>
      </c>
      <c r="AD368" s="3" t="str" cm="1">
        <f t="array" ref="AD368">IF(EDATE($F368,AD$2)&gt;DATE(2025,12,31),"",INDEX([1]A3!AA$9:AA$175,MATCH(1,--(RIGHT([1]A3!$B$9:$B$175,LEN([1]A3!$B$9:$B$175)-4)=$A368)*([1]A3!$C$9:$C$175=YEAR($F368)),0)))</f>
        <v/>
      </c>
      <c r="AE368" s="3" t="str" cm="1">
        <f t="array" ref="AE368">IF(EDATE($F368,AE$2)&gt;DATE(2025,12,31),"",INDEX([1]A3!AB$9:AB$175,MATCH(1,--(RIGHT([1]A3!$B$9:$B$175,LEN([1]A3!$B$9:$B$175)-4)=$A368)*([1]A3!$C$9:$C$175=YEAR($F368)),0)))</f>
        <v/>
      </c>
      <c r="AF368" s="3" t="str" cm="1">
        <f t="array" ref="AF368">IF(EDATE($F368,AF$2)&gt;DATE(2025,12,31),"",INDEX([1]A3!AC$9:AC$175,MATCH(1,--(RIGHT([1]A3!$B$9:$B$175,LEN([1]A3!$B$9:$B$175)-4)=$A368)*([1]A3!$C$9:$C$175=YEAR($F368)),0)))</f>
        <v/>
      </c>
      <c r="AG368" s="3" t="str" cm="1">
        <f t="array" ref="AG368">IF(EDATE($F368,AG$2)&gt;DATE(2025,12,31),"",INDEX([1]A3!AD$9:AD$175,MATCH(1,--(RIGHT([1]A3!$B$9:$B$175,LEN([1]A3!$B$9:$B$175)-4)=$A368)*([1]A3!$C$9:$C$175=YEAR($F368)),0)))</f>
        <v/>
      </c>
      <c r="AH368" s="3" t="str" cm="1">
        <f t="array" ref="AH368">IF(EDATE($F368,AH$2)&gt;DATE(2025,12,31),"",INDEX([1]A3!AE$9:AE$175,MATCH(1,--(RIGHT([1]A3!$B$9:$B$175,LEN([1]A3!$B$9:$B$175)-4)=$A368)*([1]A3!$C$9:$C$175=YEAR($F368)),0)))</f>
        <v/>
      </c>
      <c r="AI368" s="3" t="str" cm="1">
        <f t="array" ref="AI368">IF(EDATE($F368,AI$2)&gt;DATE(2025,12,31),"",INDEX([1]A3!AF$9:AF$175,MATCH(1,--(RIGHT([1]A3!$B$9:$B$175,LEN([1]A3!$B$9:$B$175)-4)=$A368)*([1]A3!$C$9:$C$175=YEAR($F368)),0)))</f>
        <v/>
      </c>
      <c r="AJ368" s="3" t="str" cm="1">
        <f t="array" ref="AJ368">IF(EDATE($F368,AJ$2)&gt;DATE(2025,12,31),"",INDEX([1]A3!AG$9:AG$175,MATCH(1,--(RIGHT([1]A3!$B$9:$B$175,LEN([1]A3!$B$9:$B$175)-4)=$A368)*([1]A3!$C$9:$C$175=YEAR($F368)),0)))</f>
        <v/>
      </c>
      <c r="AK368" s="3" t="str" cm="1">
        <f t="array" ref="AK368">IF(EDATE($F368,AK$2)&gt;DATE(2025,12,31),"",INDEX([1]A3!AH$9:AH$175,MATCH(1,--(RIGHT([1]A3!$B$9:$B$175,LEN([1]A3!$B$9:$B$175)-4)=$A368)*([1]A3!$C$9:$C$175=YEAR($F368)),0)))</f>
        <v/>
      </c>
      <c r="AL368" s="3" t="str" cm="1">
        <f t="array" ref="AL368">IF(EDATE($F368,AL$2)&gt;DATE(2025,12,31),"",INDEX([1]A3!AI$9:AI$175,MATCH(1,--(RIGHT([1]A3!$B$9:$B$175,LEN([1]A3!$B$9:$B$175)-4)=$A368)*([1]A3!$C$9:$C$175=YEAR($F368)),0)))</f>
        <v/>
      </c>
      <c r="AM368" s="3" t="str" cm="1">
        <f t="array" ref="AM368">IF(EDATE($F368,AM$2)&gt;DATE(2025,12,31),"",INDEX([1]A3!AJ$9:AJ$175,MATCH(1,--(RIGHT([1]A3!$B$9:$B$175,LEN([1]A3!$B$9:$B$175)-4)=$A368)*([1]A3!$C$9:$C$175=YEAR($F368)),0)))</f>
        <v/>
      </c>
      <c r="AN368" s="3" t="str" cm="1">
        <f t="array" ref="AN368">IF(EDATE($F368,AN$2)&gt;DATE(2025,12,31),"",INDEX([1]A3!AK$9:AK$175,MATCH(1,--(RIGHT([1]A3!$B$9:$B$175,LEN([1]A3!$B$9:$B$175)-4)=$A368)*([1]A3!$C$9:$C$175=YEAR($F368)),0)))</f>
        <v/>
      </c>
      <c r="AO368" s="3" t="str" cm="1">
        <f t="array" ref="AO368">IF(EDATE($F368,AO$2)&gt;DATE(2025,12,31),"",INDEX([1]A3!AL$9:AL$175,MATCH(1,--(RIGHT([1]A3!$B$9:$B$175,LEN([1]A3!$B$9:$B$175)-4)=$A368)*([1]A3!$C$9:$C$175=YEAR($F368)),0)))</f>
        <v/>
      </c>
      <c r="AP368" s="3" t="str" cm="1">
        <f t="array" ref="AP368">IF(EDATE($F368,AP$2)&gt;DATE(2025,12,31),"",INDEX([1]A3!AM$9:AM$175,MATCH(1,--(RIGHT([1]A3!$B$9:$B$175,LEN([1]A3!$B$9:$B$175)-4)=$A368)*([1]A3!$C$9:$C$175=YEAR($F368)),0)))</f>
        <v/>
      </c>
      <c r="AQ368" s="3" t="str" cm="1">
        <f t="array" ref="AQ368">IF(EDATE($F368,AQ$2)&gt;DATE(2025,12,31),"",INDEX([1]A3!AN$9:AN$175,MATCH(1,--(RIGHT([1]A3!$B$9:$B$175,LEN([1]A3!$B$9:$B$175)-4)=$A368)*([1]A3!$C$9:$C$175=YEAR($F368)),0)))</f>
        <v/>
      </c>
      <c r="AR368" s="3" t="str" cm="1">
        <f t="array" ref="AR368">IF(EDATE($F368,AR$2)&gt;DATE(2025,12,31),"",INDEX([1]A3!AO$9:AO$175,MATCH(1,--(RIGHT([1]A3!$B$9:$B$175,LEN([1]A3!$B$9:$B$175)-4)=$A368)*([1]A3!$C$9:$C$175=YEAR($F368)),0)))</f>
        <v/>
      </c>
      <c r="AS368" s="3" t="str" cm="1">
        <f t="array" ref="AS368">IF(EDATE($F368,AS$2)&gt;DATE(2025,12,31),"",INDEX([1]A3!AP$9:AP$175,MATCH(1,--(RIGHT([1]A3!$B$9:$B$175,LEN([1]A3!$B$9:$B$175)-4)=$A368)*([1]A3!$C$9:$C$175=YEAR($F368)),0)))</f>
        <v/>
      </c>
      <c r="AT368" s="3" t="str" cm="1">
        <f t="array" ref="AT368">IF(EDATE($F368,AT$2)&gt;DATE(2025,12,31),"",INDEX([1]A3!AQ$9:AQ$175,MATCH(1,--(RIGHT([1]A3!$B$9:$B$175,LEN([1]A3!$B$9:$B$175)-4)=$A368)*([1]A3!$C$9:$C$175=YEAR($F368)),0)))</f>
        <v/>
      </c>
      <c r="AU368" s="3" t="str" cm="1">
        <f t="array" ref="AU368">IF(EDATE($F368,AU$2)&gt;DATE(2025,12,31),"",INDEX([1]A3!AR$9:AR$175,MATCH(1,--(RIGHT([1]A3!$B$9:$B$175,LEN([1]A3!$B$9:$B$175)-4)=$A368)*([1]A3!$C$9:$C$175=YEAR($F368)),0)))</f>
        <v/>
      </c>
      <c r="AV368" s="3" t="str" cm="1">
        <f t="array" ref="AV368">IF(EDATE($F368,AV$2)&gt;DATE(2025,12,31),"",INDEX([1]A3!AS$9:AS$175,MATCH(1,--(RIGHT([1]A3!$B$9:$B$175,LEN([1]A3!$B$9:$B$175)-4)=$A368)*([1]A3!$C$9:$C$175=YEAR($F368)),0)))</f>
        <v/>
      </c>
      <c r="AW368" s="3" t="str" cm="1">
        <f t="array" ref="AW368">IF(EDATE($F368,AW$2)&gt;DATE(2025,12,31),"",INDEX([1]A3!AT$9:AT$175,MATCH(1,--(RIGHT([1]A3!$B$9:$B$175,LEN([1]A3!$B$9:$B$175)-4)=$A368)*([1]A3!$C$9:$C$175=YEAR($F368)),0)))</f>
        <v/>
      </c>
      <c r="AX368" s="3" t="str" cm="1">
        <f t="array" ref="AX368">IF(EDATE($F368,AX$2)&gt;DATE(2025,12,31),"",INDEX([1]A3!AU$9:AU$175,MATCH(1,--(RIGHT([1]A3!$B$9:$B$175,LEN([1]A3!$B$9:$B$175)-4)=$A368)*([1]A3!$C$9:$C$175=YEAR($F368)),0)))</f>
        <v/>
      </c>
      <c r="AY368" s="3" t="str" cm="1">
        <f t="array" ref="AY368">IF(EDATE($F368,AY$2)&gt;DATE(2025,12,31),"",INDEX([1]A3!AV$9:AV$175,MATCH(1,--(RIGHT([1]A3!$B$9:$B$175,LEN([1]A3!$B$9:$B$175)-4)=$A368)*([1]A3!$C$9:$C$175=YEAR($F368)),0)))</f>
        <v/>
      </c>
      <c r="AZ368" s="3" t="str" cm="1">
        <f t="array" ref="AZ368">IF(EDATE($F368,AZ$2)&gt;DATE(2025,12,31),"",INDEX([1]A3!AW$9:AW$175,MATCH(1,--(RIGHT([1]A3!$B$9:$B$175,LEN([1]A3!$B$9:$B$175)-4)=$A368)*([1]A3!$C$9:$C$175=YEAR($F368)),0)))</f>
        <v/>
      </c>
      <c r="BA368" s="3" t="str" cm="1">
        <f t="array" ref="BA368">IF(EDATE($F368,BA$2)&gt;DATE(2025,12,31),"",INDEX([1]A3!AX$9:AX$175,MATCH(1,--(RIGHT([1]A3!$B$9:$B$175,LEN([1]A3!$B$9:$B$175)-4)=$A368)*([1]A3!$C$9:$C$175=YEAR($F368)),0)))</f>
        <v/>
      </c>
      <c r="BB368" s="3" t="str" cm="1">
        <f t="array" ref="BB368">IF(EDATE($F368,BB$2)&gt;DATE(2025,12,31),"",INDEX([1]A3!AY$9:AY$175,MATCH(1,--(RIGHT([1]A3!$B$9:$B$175,LEN([1]A3!$B$9:$B$175)-4)=$A368)*([1]A3!$C$9:$C$175=YEAR($F368)),0)))</f>
        <v/>
      </c>
      <c r="BC368" s="3" t="str" cm="1">
        <f t="array" ref="BC368">IF(EDATE($F368,BC$2)&gt;DATE(2025,12,31),"",INDEX([1]A3!AZ$9:AZ$175,MATCH(1,--(RIGHT([1]A3!$B$9:$B$175,LEN([1]A3!$B$9:$B$175)-4)=$A368)*([1]A3!$C$9:$C$175=YEAR($F368)),0)))</f>
        <v/>
      </c>
      <c r="BD368" s="3" t="str" cm="1">
        <f t="array" ref="BD368">IF(EDATE($F368,BD$2)&gt;DATE(2025,12,31),"",INDEX([1]A3!BA$9:BA$175,MATCH(1,--(RIGHT([1]A3!$B$9:$B$175,LEN([1]A3!$B$9:$B$175)-4)=$A368)*([1]A3!$C$9:$C$175=YEAR($F368)),0)))</f>
        <v/>
      </c>
      <c r="BE368" s="3" t="str" cm="1">
        <f t="array" ref="BE368">IF(EDATE($F368,BE$2)&gt;DATE(2025,12,31),"",INDEX([1]A3!BB$9:BB$175,MATCH(1,--(RIGHT([1]A3!$B$9:$B$175,LEN([1]A3!$B$9:$B$175)-4)=$A368)*([1]A3!$C$9:$C$175=YEAR($F368)),0)))</f>
        <v/>
      </c>
      <c r="BF368" s="3" t="str" cm="1">
        <f t="array" ref="BF368">IF(EDATE($F368,BF$2)&gt;DATE(2025,12,31),"",INDEX([1]A3!BC$9:BC$175,MATCH(1,--(RIGHT([1]A3!$B$9:$B$175,LEN([1]A3!$B$9:$B$175)-4)=$A368)*([1]A3!$C$9:$C$175=YEAR($F368)),0)))</f>
        <v/>
      </c>
      <c r="BG368" s="3" t="str" cm="1">
        <f t="array" ref="BG368">IF(EDATE($F368,BG$2)&gt;DATE(2025,12,31),"",INDEX([1]A3!BD$9:BD$175,MATCH(1,--(RIGHT([1]A3!$B$9:$B$175,LEN([1]A3!$B$9:$B$175)-4)=$A368)*([1]A3!$C$9:$C$175=YEAR($F368)),0)))</f>
        <v/>
      </c>
      <c r="BH368" s="3" t="str" cm="1">
        <f t="array" ref="BH368">IF(EDATE($F368,BH$2)&gt;DATE(2025,12,31),"",INDEX([1]A3!BE$9:BE$175,MATCH(1,--(RIGHT([1]A3!$B$9:$B$175,LEN([1]A3!$B$9:$B$175)-4)=$A368)*([1]A3!$C$9:$C$175=YEAR($F368)),0)))</f>
        <v/>
      </c>
      <c r="BI368" s="3" t="str" cm="1">
        <f t="array" ref="BI368">IF(EDATE($F368,BI$2)&gt;DATE(2025,12,31),"",INDEX([1]A3!BF$9:BF$175,MATCH(1,--(RIGHT([1]A3!$B$9:$B$175,LEN([1]A3!$B$9:$B$175)-4)=$A368)*([1]A3!$C$9:$C$175=YEAR($F368)),0)))</f>
        <v/>
      </c>
      <c r="BJ368" s="3" t="str" cm="1">
        <f t="array" ref="BJ368">IF(EDATE($F368,BJ$2)&gt;DATE(2025,12,31),"",INDEX([1]A3!BG$9:BG$175,MATCH(1,--(RIGHT([1]A3!$B$9:$B$175,LEN([1]A3!$B$9:$B$175)-4)=$A368)*([1]A3!$C$9:$C$175=YEAR($F368)),0)))</f>
        <v/>
      </c>
      <c r="BK368" s="3" t="str" cm="1">
        <f t="array" ref="BK368">IF(EDATE($F368,BK$2)&gt;DATE(2025,12,31),"",INDEX([1]A3!BH$9:BH$175,MATCH(1,--(RIGHT([1]A3!$B$9:$B$175,LEN([1]A3!$B$9:$B$175)-4)=$A368)*([1]A3!$C$9:$C$175=YEAR($F368)),0)))</f>
        <v/>
      </c>
      <c r="BL368" s="3" t="str" cm="1">
        <f t="array" ref="BL368">IF(EDATE($F368,BL$2)&gt;DATE(2025,12,31),"",INDEX([1]A3!BI$9:BI$175,MATCH(1,--(RIGHT([1]A3!$B$9:$B$175,LEN([1]A3!$B$9:$B$175)-4)=$A368)*([1]A3!$C$9:$C$175=YEAR($F368)),0)))</f>
        <v/>
      </c>
      <c r="BM368" s="3" t="str" cm="1">
        <f t="array" ref="BM368">IF(EDATE($F368,BM$2)&gt;DATE(2025,12,31),"",INDEX([1]A3!BJ$9:BJ$175,MATCH(1,--(RIGHT([1]A3!$B$9:$B$175,LEN([1]A3!$B$9:$B$175)-4)=$A368)*([1]A3!$C$9:$C$175=YEAR($F368)),0)))</f>
        <v/>
      </c>
      <c r="BN368" s="3" t="str" cm="1">
        <f t="array" ref="BN368">IF(EDATE($F368,BN$2)&gt;DATE(2025,12,31),"",INDEX([1]A3!BK$9:BK$175,MATCH(1,--(RIGHT([1]A3!$B$9:$B$175,LEN([1]A3!$B$9:$B$175)-4)=$A368)*([1]A3!$C$9:$C$175=YEAR($F368)),0)))</f>
        <v/>
      </c>
      <c r="BO368" s="3" t="str" cm="1">
        <f t="array" ref="BO368">IF(EDATE($F368,BO$2)&gt;DATE(2025,12,31),"",INDEX([1]A3!BL$9:BL$175,MATCH(1,--(RIGHT([1]A3!$B$9:$B$175,LEN([1]A3!$B$9:$B$175)-4)=$A368)*([1]A3!$C$9:$C$175=YEAR($F368)),0)))</f>
        <v/>
      </c>
      <c r="BP368" s="3" t="str" cm="1">
        <f t="array" ref="BP368">IF(EDATE($F368,BP$2)&gt;DATE(2025,12,31),"",INDEX([1]A3!BM$9:BM$175,MATCH(1,--(RIGHT([1]A3!$B$9:$B$175,LEN([1]A3!$B$9:$B$175)-4)=$A368)*([1]A3!$C$9:$C$175=YEAR($F368)),0)))</f>
        <v/>
      </c>
      <c r="BQ368" s="3" t="str" cm="1">
        <f t="array" ref="BQ368">IF(EDATE($F368,BQ$2)&gt;DATE(2025,12,31),"",INDEX([1]A3!BN$9:BN$175,MATCH(1,--(RIGHT([1]A3!$B$9:$B$175,LEN([1]A3!$B$9:$B$175)-4)=$A368)*([1]A3!$C$9:$C$175=YEAR($F368)),0)))</f>
        <v/>
      </c>
      <c r="BR368" s="3" t="str" cm="1">
        <f t="array" ref="BR368">IF(EDATE($F368,BR$2)&gt;DATE(2025,12,31),"",INDEX([1]A3!BO$9:BO$175,MATCH(1,--(RIGHT([1]A3!$B$9:$B$175,LEN([1]A3!$B$9:$B$175)-4)=$A368)*([1]A3!$C$9:$C$175=YEAR($F368)),0)))</f>
        <v/>
      </c>
      <c r="BS368" s="3" t="str" cm="1">
        <f t="array" ref="BS368">IF(EDATE($F368,BS$2)&gt;DATE(2025,12,31),"",INDEX([1]A3!BP$9:BP$175,MATCH(1,--(RIGHT([1]A3!$B$9:$B$175,LEN([1]A3!$B$9:$B$175)-4)=$A368)*([1]A3!$C$9:$C$175=YEAR($F368)),0)))</f>
        <v/>
      </c>
      <c r="BT368" s="3" t="str" cm="1">
        <f t="array" ref="BT368">IF(EDATE($F368,BT$2)&gt;DATE(2025,12,31),"",INDEX([1]A3!BQ$9:BQ$175,MATCH(1,--(RIGHT([1]A3!$B$9:$B$175,LEN([1]A3!$B$9:$B$175)-4)=$A368)*([1]A3!$C$9:$C$175=YEAR($F368)),0)))</f>
        <v/>
      </c>
      <c r="BU368" s="3" t="str" cm="1">
        <f t="array" ref="BU368">IF(EDATE($F368,BU$2)&gt;DATE(2025,12,31),"",INDEX([1]A3!BR$9:BR$175,MATCH(1,--(RIGHT([1]A3!$B$9:$B$175,LEN([1]A3!$B$9:$B$175)-4)=$A368)*([1]A3!$C$9:$C$175=YEAR($F368)),0)))</f>
        <v/>
      </c>
      <c r="BV368" s="3" t="str" cm="1">
        <f t="array" ref="BV368">IF(EDATE($F368,BV$2)&gt;DATE(2025,12,31),"",INDEX([1]A3!BS$9:BS$175,MATCH(1,--(RIGHT([1]A3!$B$9:$B$175,LEN([1]A3!$B$9:$B$175)-4)=$A368)*([1]A3!$C$9:$C$175=YEAR($F368)),0)))</f>
        <v/>
      </c>
      <c r="BW368" s="3" t="str" cm="1">
        <f t="array" ref="BW368">IF(EDATE($F368,BW$2)&gt;DATE(2025,12,31),"",INDEX([1]A3!BT$9:BT$175,MATCH(1,--(RIGHT([1]A3!$B$9:$B$175,LEN([1]A3!$B$9:$B$175)-4)=$A368)*([1]A3!$C$9:$C$175=YEAR($F368)),0)))</f>
        <v/>
      </c>
      <c r="BX368" s="3" t="str" cm="1">
        <f t="array" ref="BX368">IF(EDATE($F368,BX$2)&gt;DATE(2025,12,31),"",INDEX([1]A3!BU$9:BU$175,MATCH(1,--(RIGHT([1]A3!$B$9:$B$175,LEN([1]A3!$B$9:$B$175)-4)=$A368)*([1]A3!$C$9:$C$175=YEAR($F368)),0)))</f>
        <v/>
      </c>
      <c r="BY368" s="3" t="str" cm="1">
        <f t="array" ref="BY368">IF(EDATE($F368,BY$2)&gt;DATE(2025,12,31),"",INDEX([1]A3!BV$9:BV$175,MATCH(1,--(RIGHT([1]A3!$B$9:$B$175,LEN([1]A3!$B$9:$B$175)-4)=$A368)*([1]A3!$C$9:$C$175=YEAR($F368)),0)))</f>
        <v/>
      </c>
      <c r="BZ368" s="3" t="str" cm="1">
        <f t="array" ref="BZ368">IF(EDATE($F368,BZ$2)&gt;DATE(2025,12,31),"",INDEX([1]A3!BW$9:BW$175,MATCH(1,--(RIGHT([1]A3!$B$9:$B$175,LEN([1]A3!$B$9:$B$175)-4)=$A368)*([1]A3!$C$9:$C$175=YEAR($F368)),0)))</f>
        <v/>
      </c>
      <c r="CA368" s="3" t="str" cm="1">
        <f t="array" ref="CA368">IF(EDATE($F368,CA$2)&gt;DATE(2025,12,31),"",INDEX([1]A3!BX$9:BX$175,MATCH(1,--(RIGHT([1]A3!$B$9:$B$175,LEN([1]A3!$B$9:$B$175)-4)=$A368)*([1]A3!$C$9:$C$175=YEAR($F368)),0)))</f>
        <v/>
      </c>
      <c r="CB368" s="3" t="str" cm="1">
        <f t="array" ref="CB368">IF(EDATE($F368,CB$2)&gt;DATE(2025,12,31),"",INDEX([1]A3!BY$9:BY$175,MATCH(1,--(RIGHT([1]A3!$B$9:$B$175,LEN([1]A3!$B$9:$B$175)-4)=$A368)*([1]A3!$C$9:$C$175=YEAR($F368)),0)))</f>
        <v/>
      </c>
      <c r="CC368" s="3" t="str" cm="1">
        <f t="array" ref="CC368">IF(EDATE($F368,CC$2)&gt;DATE(2025,12,31),"",INDEX([1]A3!BZ$9:BZ$175,MATCH(1,--(RIGHT([1]A3!$B$9:$B$175,LEN([1]A3!$B$9:$B$175)-4)=$A368)*([1]A3!$C$9:$C$175=YEAR($F368)),0)))</f>
        <v/>
      </c>
      <c r="CD368" s="3" t="str" cm="1">
        <f t="array" ref="CD368">IF(EDATE($F368,CD$2)&gt;DATE(2025,12,31),"",INDEX([1]A3!CA$9:CA$175,MATCH(1,--(RIGHT([1]A3!$B$9:$B$175,LEN([1]A3!$B$9:$B$175)-4)=$A368)*([1]A3!$C$9:$C$175=YEAR($F368)),0)))</f>
        <v/>
      </c>
      <c r="CE368" s="3" t="str" cm="1">
        <f t="array" ref="CE368">IF(EDATE($F368,CE$2)&gt;DATE(2025,12,31),"",INDEX([1]A3!CB$9:CB$175,MATCH(1,--(RIGHT([1]A3!$B$9:$B$175,LEN([1]A3!$B$9:$B$175)-4)=$A368)*([1]A3!$C$9:$C$175=YEAR($F368)),0)))</f>
        <v/>
      </c>
      <c r="CF368" s="3" t="str" cm="1">
        <f t="array" ref="CF368">IF(EDATE($F368,CF$2)&gt;DATE(2025,12,31),"",INDEX([1]A3!CC$9:CC$175,MATCH(1,--(RIGHT([1]A3!$B$9:$B$175,LEN([1]A3!$B$9:$B$175)-4)=$A368)*([1]A3!$C$9:$C$175=YEAR($F368)),0)))</f>
        <v/>
      </c>
      <c r="CG368" s="3" t="str" cm="1">
        <f t="array" ref="CG368">IF(EDATE($F368,CG$2)&gt;DATE(2025,12,31),"",INDEX([1]A3!CD$9:CD$175,MATCH(1,--(RIGHT([1]A3!$B$9:$B$175,LEN([1]A3!$B$9:$B$175)-4)=$A368)*([1]A3!$C$9:$C$175=YEAR($F368)),0)))</f>
        <v/>
      </c>
      <c r="CH368" s="3" t="str" cm="1">
        <f t="array" ref="CH368">IF(EDATE($F368,CH$2)&gt;DATE(2025,12,31),"",INDEX([1]A3!CE$9:CE$175,MATCH(1,--(RIGHT([1]A3!$B$9:$B$175,LEN([1]A3!$B$9:$B$175)-4)=$A368)*([1]A3!$C$9:$C$175=YEAR($F368)),0)))</f>
        <v/>
      </c>
      <c r="CI368" s="3" t="str" cm="1">
        <f t="array" ref="CI368">IF(EDATE($F368,CI$2)&gt;DATE(2025,12,31),"",INDEX([1]A3!CF$9:CF$175,MATCH(1,--(RIGHT([1]A3!$B$9:$B$175,LEN([1]A3!$B$9:$B$175)-4)=$A368)*([1]A3!$C$9:$C$175=YEAR($F368)),0)))</f>
        <v/>
      </c>
      <c r="CJ368" s="3" t="str" cm="1">
        <f t="array" ref="CJ368">IF(EDATE($F368,CJ$2)&gt;DATE(2025,12,31),"",INDEX([1]A3!CG$9:CG$175,MATCH(1,--(RIGHT([1]A3!$B$9:$B$175,LEN([1]A3!$B$9:$B$175)-4)=$A368)*([1]A3!$C$9:$C$175=YEAR($F368)),0)))</f>
        <v/>
      </c>
      <c r="CK368" s="3" t="str" cm="1">
        <f t="array" ref="CK368">IF(EDATE($F368,CK$2)&gt;DATE(2025,12,31),"",INDEX([1]A3!CH$9:CH$175,MATCH(1,--(RIGHT([1]A3!$B$9:$B$175,LEN([1]A3!$B$9:$B$175)-4)=$A368)*([1]A3!$C$9:$C$175=YEAR($F368)),0)))</f>
        <v/>
      </c>
      <c r="CL368" s="3" t="str" cm="1">
        <f t="array" ref="CL368">IF(EDATE($F368,CL$2)&gt;DATE(2025,12,31),"",INDEX([1]A3!CI$9:CI$175,MATCH(1,--(RIGHT([1]A3!$B$9:$B$175,LEN([1]A3!$B$9:$B$175)-4)=$A368)*([1]A3!$C$9:$C$175=YEAR($F368)),0)))</f>
        <v/>
      </c>
      <c r="CM368" s="3" t="str" cm="1">
        <f t="array" ref="CM368">IF(EDATE($F368,CM$2)&gt;DATE(2025,12,31),"",INDEX([1]A3!CJ$9:CJ$175,MATCH(1,--(RIGHT([1]A3!$B$9:$B$175,LEN([1]A3!$B$9:$B$175)-4)=$A368)*([1]A3!$C$9:$C$175=YEAR($F368)),0)))</f>
        <v/>
      </c>
      <c r="CN368" s="3" t="str" cm="1">
        <f t="array" ref="CN368">IF(EDATE($F368,CN$2)&gt;DATE(2025,12,31),"",INDEX([1]A3!CK$9:CK$175,MATCH(1,--(RIGHT([1]A3!$B$9:$B$175,LEN([1]A3!$B$9:$B$175)-4)=$A368)*([1]A3!$C$9:$C$175=YEAR($F368)),0)))</f>
        <v/>
      </c>
      <c r="CO368" s="3" t="str" cm="1">
        <f t="array" ref="CO368">IF(EDATE($F368,CO$2)&gt;DATE(2025,12,31),"",INDEX([1]A3!CL$9:CL$175,MATCH(1,--(RIGHT([1]A3!$B$9:$B$175,LEN([1]A3!$B$9:$B$175)-4)=$A368)*([1]A3!$C$9:$C$175=YEAR($F368)),0)))</f>
        <v/>
      </c>
      <c r="CP368" s="3" t="str" cm="1">
        <f t="array" ref="CP368">IF(EDATE($F368,CP$2)&gt;DATE(2025,12,31),"",INDEX([1]A3!CM$9:CM$175,MATCH(1,--(RIGHT([1]A3!$B$9:$B$175,LEN([1]A3!$B$9:$B$175)-4)=$A368)*([1]A3!$C$9:$C$175=YEAR($F368)),0)))</f>
        <v/>
      </c>
      <c r="CQ368" s="3" t="str" cm="1">
        <f t="array" ref="CQ368">IF(EDATE($F368,CQ$2)&gt;DATE(2025,12,31),"",INDEX([1]A3!CN$9:CN$175,MATCH(1,--(RIGHT([1]A3!$B$9:$B$175,LEN([1]A3!$B$9:$B$175)-4)=$A368)*([1]A3!$C$9:$C$175=YEAR($F368)),0)))</f>
        <v/>
      </c>
      <c r="CR368" s="3" t="str" cm="1">
        <f t="array" ref="CR368">IF(EDATE($F368,CR$2)&gt;DATE(2025,12,31),"",INDEX([1]A3!CO$9:CO$175,MATCH(1,--(RIGHT([1]A3!$B$9:$B$175,LEN([1]A3!$B$9:$B$175)-4)=$A368)*([1]A3!$C$9:$C$175=YEAR($F368)),0)))</f>
        <v/>
      </c>
      <c r="CS368" s="3" t="str" cm="1">
        <f t="array" ref="CS368">IF(EDATE($F368,CS$2)&gt;DATE(2025,12,31),"",INDEX([1]A3!CP$9:CP$175,MATCH(1,--(RIGHT([1]A3!$B$9:$B$175,LEN([1]A3!$B$9:$B$175)-4)=$A368)*([1]A3!$C$9:$C$175=YEAR($F368)),0)))</f>
        <v/>
      </c>
      <c r="CT368" s="3" t="str" cm="1">
        <f t="array" ref="CT368">IF(EDATE($F368,CT$2)&gt;DATE(2025,12,31),"",INDEX([1]A3!CQ$9:CQ$175,MATCH(1,--(RIGHT([1]A3!$B$9:$B$175,LEN([1]A3!$B$9:$B$175)-4)=$A368)*([1]A3!$C$9:$C$175=YEAR($F368)),0)))</f>
        <v/>
      </c>
      <c r="CU368" s="3" t="str" cm="1">
        <f t="array" ref="CU368">IF(EDATE($F368,CU$2)&gt;DATE(2025,12,31),"",INDEX([1]A3!CR$9:CR$175,MATCH(1,--(RIGHT([1]A3!$B$9:$B$175,LEN([1]A3!$B$9:$B$175)-4)=$A368)*([1]A3!$C$9:$C$175=YEAR($F368)),0)))</f>
        <v/>
      </c>
      <c r="CV368" s="3" t="str" cm="1">
        <f t="array" ref="CV368">IF(EDATE($F368,CV$2)&gt;DATE(2025,12,31),"",INDEX([1]A3!CS$9:CS$175,MATCH(1,--(RIGHT([1]A3!$B$9:$B$175,LEN([1]A3!$B$9:$B$175)-4)=$A368)*([1]A3!$C$9:$C$175=YEAR($F368)),0)))</f>
        <v/>
      </c>
      <c r="CW368" s="3" t="str" cm="1">
        <f t="array" ref="CW368">IF(EDATE($F368,CW$2)&gt;DATE(2025,12,31),"",INDEX([1]A3!CT$9:CT$175,MATCH(1,--(RIGHT([1]A3!$B$9:$B$175,LEN([1]A3!$B$9:$B$175)-4)=$A368)*([1]A3!$C$9:$C$175=YEAR($F368)),0)))</f>
        <v/>
      </c>
      <c r="CX368" s="3" t="str" cm="1">
        <f t="array" ref="CX368">IF(EDATE($F368,CX$2)&gt;DATE(2025,12,31),"",INDEX([1]A3!CU$9:CU$175,MATCH(1,--(RIGHT([1]A3!$B$9:$B$175,LEN([1]A3!$B$9:$B$175)-4)=$A368)*([1]A3!$C$9:$C$175=YEAR($F368)),0)))</f>
        <v/>
      </c>
      <c r="CY368" s="3" t="str" cm="1">
        <f t="array" ref="CY368">IF(EDATE($F368,CY$2)&gt;DATE(2025,12,31),"",INDEX([1]A3!CV$9:CV$175,MATCH(1,--(RIGHT([1]A3!$B$9:$B$175,LEN([1]A3!$B$9:$B$175)-4)=$A368)*([1]A3!$C$9:$C$175=YEAR($F368)),0)))</f>
        <v/>
      </c>
      <c r="CZ368" s="3" t="str" cm="1">
        <f t="array" ref="CZ368">IF(EDATE($F368,CZ$2)&gt;DATE(2025,12,31),"",INDEX([1]A3!CW$9:CW$175,MATCH(1,--(RIGHT([1]A3!$B$9:$B$175,LEN([1]A3!$B$9:$B$175)-4)=$A368)*([1]A3!$C$9:$C$175=YEAR($F368)),0)))</f>
        <v/>
      </c>
      <c r="DA368" s="3" t="str" cm="1">
        <f t="array" ref="DA368">IF(EDATE($F368,DA$2)&gt;DATE(2025,12,31),"",INDEX([1]A3!CX$9:CX$175,MATCH(1,--(RIGHT([1]A3!$B$9:$B$175,LEN([1]A3!$B$9:$B$175)-4)=$A368)*([1]A3!$C$9:$C$175=YEAR($F368)),0)))</f>
        <v/>
      </c>
      <c r="DB368" s="3" t="str" cm="1">
        <f t="array" ref="DB368">IF(EDATE($F368,DB$2)&gt;DATE(2025,12,31),"",INDEX([1]A3!CY$9:CY$175,MATCH(1,--(RIGHT([1]A3!$B$9:$B$175,LEN([1]A3!$B$9:$B$175)-4)=$A368)*([1]A3!$C$9:$C$175=YEAR($F368)),0)))</f>
        <v/>
      </c>
      <c r="DC368" s="3" t="str" cm="1">
        <f t="array" ref="DC368">IF(EDATE($F368,DC$2)&gt;DATE(2025,12,31),"",INDEX([1]A3!CZ$9:CZ$175,MATCH(1,--(RIGHT([1]A3!$B$9:$B$175,LEN([1]A3!$B$9:$B$175)-4)=$A368)*([1]A3!$C$9:$C$175=YEAR($F368)),0)))</f>
        <v/>
      </c>
      <c r="DD368" s="3" t="str" cm="1">
        <f t="array" ref="DD368">IF(EDATE($F368,DD$2)&gt;DATE(2025,12,31),"",INDEX([1]A3!DA$9:DA$175,MATCH(1,--(RIGHT([1]A3!$B$9:$B$175,LEN([1]A3!$B$9:$B$175)-4)=$A368)*([1]A3!$C$9:$C$175=YEAR($F368)),0)))</f>
        <v/>
      </c>
      <c r="DE368" s="3" t="str" cm="1">
        <f t="array" ref="DE368">IF(EDATE($F368,DE$2)&gt;DATE(2025,12,31),"",INDEX([1]A3!DB$9:DB$175,MATCH(1,--(RIGHT([1]A3!$B$9:$B$175,LEN([1]A3!$B$9:$B$175)-4)=$A368)*([1]A3!$C$9:$C$175=YEAR($F368)),0)))</f>
        <v/>
      </c>
      <c r="DF368" s="3" t="str" cm="1">
        <f t="array" ref="DF368">IF(EDATE($F368,DF$2)&gt;DATE(2025,12,31),"",INDEX([1]A3!DC$9:DC$175,MATCH(1,--(RIGHT([1]A3!$B$9:$B$175,LEN([1]A3!$B$9:$B$175)-4)=$A368)*([1]A3!$C$9:$C$175=YEAR($F368)),0)))</f>
        <v/>
      </c>
      <c r="DG368" s="3" t="str" cm="1">
        <f t="array" ref="DG368">IF(EDATE($F368,DG$2)&gt;DATE(2025,12,31),"",INDEX([1]A3!DD$9:DD$175,MATCH(1,--(RIGHT([1]A3!$B$9:$B$175,LEN([1]A3!$B$9:$B$175)-4)=$A368)*([1]A3!$C$9:$C$175=YEAR($F368)),0)))</f>
        <v/>
      </c>
      <c r="DH368" s="3" t="str" cm="1">
        <f t="array" ref="DH368">IF(EDATE($F368,DH$2)&gt;DATE(2025,12,31),"",INDEX([1]A3!DE$9:DE$175,MATCH(1,--(RIGHT([1]A3!$B$9:$B$175,LEN([1]A3!$B$9:$B$175)-4)=$A368)*([1]A3!$C$9:$C$175=YEAR($F368)),0)))</f>
        <v/>
      </c>
      <c r="DI368" s="3" t="str" cm="1">
        <f t="array" ref="DI368">IF(EDATE($F368,DI$2)&gt;DATE(2025,12,31),"",INDEX([1]A3!DF$9:DF$175,MATCH(1,--(RIGHT([1]A3!$B$9:$B$175,LEN([1]A3!$B$9:$B$175)-4)=$A368)*([1]A3!$C$9:$C$175=YEAR($F368)),0)))</f>
        <v/>
      </c>
      <c r="DJ368" s="3" t="str" cm="1">
        <f t="array" ref="DJ368">IF(EDATE($F368,DJ$2)&gt;DATE(2025,12,31),"",INDEX([1]A3!DG$9:DG$175,MATCH(1,--(RIGHT([1]A3!$B$9:$B$175,LEN([1]A3!$B$9:$B$175)-4)=$A368)*([1]A3!$C$9:$C$175=YEAR($F368)),0)))</f>
        <v/>
      </c>
      <c r="DK368" s="3" t="str" cm="1">
        <f t="array" ref="DK368">IF(EDATE($F368,DK$2)&gt;DATE(2025,12,31),"",INDEX([1]A3!DH$9:DH$175,MATCH(1,--(RIGHT([1]A3!$B$9:$B$175,LEN([1]A3!$B$9:$B$175)-4)=$A368)*([1]A3!$C$9:$C$175=YEAR($F368)),0)))</f>
        <v/>
      </c>
      <c r="DL368" s="3" t="str" cm="1">
        <f t="array" ref="DL368">IF(EDATE($F368,DL$2)&gt;DATE(2025,12,31),"",INDEX([1]A3!DI$9:DI$175,MATCH(1,--(RIGHT([1]A3!$B$9:$B$175,LEN([1]A3!$B$9:$B$175)-4)=$A368)*([1]A3!$C$9:$C$175=YEAR($F368)),0)))</f>
        <v/>
      </c>
      <c r="DM368" s="3" t="str" cm="1">
        <f t="array" ref="DM368">IF(EDATE($F368,DM$2)&gt;DATE(2025,12,31),"",INDEX([1]A3!DJ$9:DJ$175,MATCH(1,--(RIGHT([1]A3!$B$9:$B$175,LEN([1]A3!$B$9:$B$175)-4)=$A368)*([1]A3!$C$9:$C$175=YEAR($F368)),0)))</f>
        <v/>
      </c>
      <c r="DN368" s="3" t="str" cm="1">
        <f t="array" ref="DN368">IF(EDATE($F368,DN$2)&gt;DATE(2025,12,31),"",INDEX([1]A3!DK$9:DK$175,MATCH(1,--(RIGHT([1]A3!$B$9:$B$175,LEN([1]A3!$B$9:$B$175)-4)=$A368)*([1]A3!$C$9:$C$175=YEAR($F368)),0)))</f>
        <v/>
      </c>
      <c r="DO368" s="3" t="str" cm="1">
        <f t="array" ref="DO368">IF(EDATE($F368,DO$2)&gt;DATE(2025,12,31),"",INDEX([1]A3!DL$9:DL$175,MATCH(1,--(RIGHT([1]A3!$B$9:$B$175,LEN([1]A3!$B$9:$B$175)-4)=$A368)*([1]A3!$C$9:$C$175=YEAR($F368)),0)))</f>
        <v/>
      </c>
      <c r="DP368" s="3" t="str" cm="1">
        <f t="array" ref="DP368">IF(EDATE($F368,DP$2)&gt;DATE(2025,12,31),"",INDEX([1]A3!DM$9:DM$175,MATCH(1,--(RIGHT([1]A3!$B$9:$B$175,LEN([1]A3!$B$9:$B$175)-4)=$A368)*([1]A3!$C$9:$C$175=YEAR($F368)),0)))</f>
        <v/>
      </c>
      <c r="DQ368" s="3" t="str" cm="1">
        <f t="array" ref="DQ368">IF(EDATE($F368,DQ$2)&gt;DATE(2025,12,31),"",INDEX([1]A3!DN$9:DN$175,MATCH(1,--(RIGHT([1]A3!$B$9:$B$175,LEN([1]A3!$B$9:$B$175)-4)=$A368)*([1]A3!$C$9:$C$175=YEAR($F368)),0)))</f>
        <v/>
      </c>
      <c r="DR368" s="3" t="str" cm="1">
        <f t="array" ref="DR368">IF(EDATE($F368,DR$2)&gt;DATE(2025,12,31),"",INDEX([1]A3!DO$9:DO$175,MATCH(1,--(RIGHT([1]A3!$B$9:$B$175,LEN([1]A3!$B$9:$B$175)-4)=$A368)*([1]A3!$C$9:$C$175=YEAR($F368)),0)))</f>
        <v/>
      </c>
      <c r="DS368" s="3" t="str" cm="1">
        <f t="array" ref="DS368">IF(EDATE($F368,DS$2)&gt;DATE(2025,12,31),"",INDEX([1]A3!DP$9:DP$175,MATCH(1,--(RIGHT([1]A3!$B$9:$B$175,LEN([1]A3!$B$9:$B$175)-4)=$A368)*([1]A3!$C$9:$C$175=YEAR($F368)),0)))</f>
        <v/>
      </c>
      <c r="DT368" s="3" t="str" cm="1">
        <f t="array" ref="DT368">IF(EDATE($F368,DT$2)&gt;DATE(2025,12,31),"",INDEX([1]A3!DQ$9:DQ$175,MATCH(1,--(RIGHT([1]A3!$B$9:$B$175,LEN([1]A3!$B$9:$B$175)-4)=$A368)*([1]A3!$C$9:$C$175=YEAR($F368)),0)))</f>
        <v/>
      </c>
      <c r="DU368" s="3" t="str" cm="1">
        <f t="array" ref="DU368">IF(EDATE($F368,DU$2)&gt;DATE(2025,12,31),"",INDEX([1]A3!DR$9:DR$175,MATCH(1,--(RIGHT([1]A3!$B$9:$B$175,LEN([1]A3!$B$9:$B$175)-4)=$A368)*([1]A3!$C$9:$C$175=YEAR($F368)),0)))</f>
        <v/>
      </c>
      <c r="DV368" s="3" t="str" cm="1">
        <f t="array" ref="DV368">IF(EDATE($F368,DV$2)&gt;DATE(2025,12,31),"",INDEX([1]A3!DS$9:DS$175,MATCH(1,--(RIGHT([1]A3!$B$9:$B$175,LEN([1]A3!$B$9:$B$175)-4)=$A368)*([1]A3!$C$9:$C$175=YEAR($F368)),0)))</f>
        <v/>
      </c>
      <c r="DW368" s="3" t="str" cm="1">
        <f t="array" ref="DW368">IF(EDATE($F368,DW$2)&gt;DATE(2025,12,31),"",INDEX([1]A3!DT$9:DT$175,MATCH(1,--(RIGHT([1]A3!$B$9:$B$175,LEN([1]A3!$B$9:$B$175)-4)=$A368)*([1]A3!$C$9:$C$175=YEAR($F368)),0)))</f>
        <v/>
      </c>
      <c r="DX368" s="3" t="str" cm="1">
        <f t="array" ref="DX368">IF(EDATE($F368,DX$2)&gt;DATE(2025,12,31),"",INDEX([1]A3!DU$9:DU$175,MATCH(1,--(RIGHT([1]A3!$B$9:$B$175,LEN([1]A3!$B$9:$B$175)-4)=$A368)*([1]A3!$C$9:$C$175=YEAR($F368)),0)))</f>
        <v/>
      </c>
      <c r="DY368" s="3" t="str" cm="1">
        <f t="array" ref="DY368">IF(EDATE($F368,DY$2)&gt;DATE(2025,12,31),"",INDEX([1]A3!DV$9:DV$175,MATCH(1,--(RIGHT([1]A3!$B$9:$B$175,LEN([1]A3!$B$9:$B$175)-4)=$A368)*([1]A3!$C$9:$C$175=YEAR($F368)),0)))</f>
        <v/>
      </c>
      <c r="DZ368" s="3" t="str" cm="1">
        <f t="array" ref="DZ368">IF(EDATE($F368,DZ$2)&gt;DATE(2025,12,31),"",INDEX([1]A3!DW$9:DW$175,MATCH(1,--(RIGHT([1]A3!$B$9:$B$175,LEN([1]A3!$B$9:$B$175)-4)=$A368)*([1]A3!$C$9:$C$175=YEAR($F368)),0)))</f>
        <v/>
      </c>
      <c r="EA368" s="3" t="str" cm="1">
        <f t="array" ref="EA368">IF(EDATE($F368,EA$2)&gt;DATE(2025,12,31),"",INDEX([1]A3!DX$9:DX$175,MATCH(1,--(RIGHT([1]A3!$B$9:$B$175,LEN([1]A3!$B$9:$B$175)-4)=$A368)*([1]A3!$C$9:$C$175=YEAR($F368)),0)))</f>
        <v/>
      </c>
      <c r="EB368" s="3" t="str" cm="1">
        <f t="array" ref="EB368">IF(EDATE($F368,EB$2)&gt;DATE(2025,12,31),"",INDEX([1]A3!DY$9:DY$175,MATCH(1,--(RIGHT([1]A3!$B$9:$B$175,LEN([1]A3!$B$9:$B$175)-4)=$A368)*([1]A3!$C$9:$C$175=YEAR($F368)),0)))</f>
        <v/>
      </c>
      <c r="EC368" s="3" t="str" cm="1">
        <f t="array" ref="EC368">IF(EDATE($F368,EC$2)&gt;DATE(2025,12,31),"",INDEX([1]A3!DZ$9:DZ$175,MATCH(1,--(RIGHT([1]A3!$B$9:$B$175,LEN([1]A3!$B$9:$B$175)-4)=$A368)*([1]A3!$C$9:$C$175=YEAR($F368)),0)))</f>
        <v/>
      </c>
      <c r="ED368" s="3" t="str" cm="1">
        <f t="array" ref="ED368">IF(EDATE($F368,ED$2)&gt;DATE(2025,12,31),"",INDEX([1]A3!EA$9:EA$175,MATCH(1,--(RIGHT([1]A3!$B$9:$B$175,LEN([1]A3!$B$9:$B$175)-4)=$A368)*([1]A3!$C$9:$C$175=YEAR($F368)),0)))</f>
        <v/>
      </c>
      <c r="EE368" s="3" t="str" cm="1">
        <f t="array" ref="EE368">IF(EDATE($F368,EE$2)&gt;DATE(2025,12,31),"",INDEX([1]A3!EB$9:EB$175,MATCH(1,--(RIGHT([1]A3!$B$9:$B$175,LEN([1]A3!$B$9:$B$175)-4)=$A368)*([1]A3!$C$9:$C$175=YEAR($F368)),0)))</f>
        <v/>
      </c>
      <c r="EF368" s="3" t="str" cm="1">
        <f t="array" ref="EF368">IF(EDATE($F368,EF$2)&gt;DATE(2025,12,31),"",INDEX([1]A3!EC$9:EC$175,MATCH(1,--(RIGHT([1]A3!$B$9:$B$175,LEN([1]A3!$B$9:$B$175)-4)=$A368)*([1]A3!$C$9:$C$175=YEAR($F368)),0)))</f>
        <v/>
      </c>
      <c r="EG368" s="3" t="str" cm="1">
        <f t="array" ref="EG368">IF(EDATE($F368,EG$2)&gt;DATE(2025,12,31),"",INDEX([1]A3!ED$9:ED$175,MATCH(1,--(RIGHT([1]A3!$B$9:$B$175,LEN([1]A3!$B$9:$B$175)-4)=$A368)*([1]A3!$C$9:$C$175=YEAR($F368)),0)))</f>
        <v/>
      </c>
      <c r="EH368" s="3" t="str" cm="1">
        <f t="array" ref="EH368">IF(EDATE($F368,EH$2)&gt;DATE(2025,12,31),"",INDEX([1]A3!EE$9:EE$175,MATCH(1,--(RIGHT([1]A3!$B$9:$B$175,LEN([1]A3!$B$9:$B$175)-4)=$A368)*([1]A3!$C$9:$C$175=YEAR($F368)),0)))</f>
        <v/>
      </c>
      <c r="EI368" s="3" t="str" cm="1">
        <f t="array" ref="EI368">IF(EDATE($F368,EI$2)&gt;DATE(2025,12,31),"",INDEX([1]A3!EF$9:EF$175,MATCH(1,--(RIGHT([1]A3!$B$9:$B$175,LEN([1]A3!$B$9:$B$175)-4)=$A368)*([1]A3!$C$9:$C$175=YEAR($F368)),0)))</f>
        <v/>
      </c>
      <c r="EJ368" s="3" t="str" cm="1">
        <f t="array" ref="EJ368">IF(EDATE($F368,EJ$2)&gt;DATE(2025,12,31),"",INDEX([1]A3!EG$9:EG$175,MATCH(1,--(RIGHT([1]A3!$B$9:$B$175,LEN([1]A3!$B$9:$B$175)-4)=$A368)*([1]A3!$C$9:$C$175=YEAR($F368)),0)))</f>
        <v/>
      </c>
      <c r="EK368" s="3" t="str" cm="1">
        <f t="array" ref="EK368">IF(EDATE($F368,EK$2)&gt;DATE(2025,12,31),"",INDEX([1]A3!EH$9:EH$175,MATCH(1,--(RIGHT([1]A3!$B$9:$B$175,LEN([1]A3!$B$9:$B$175)-4)=$A368)*([1]A3!$C$9:$C$175=YEAR($F368)),0)))</f>
        <v/>
      </c>
      <c r="EL368" s="3" t="str" cm="1">
        <f t="array" ref="EL368">IF(EDATE($F368,EL$2)&gt;DATE(2025,12,31),"",INDEX([1]A3!EI$9:EI$175,MATCH(1,--(RIGHT([1]A3!$B$9:$B$175,LEN([1]A3!$B$9:$B$175)-4)=$A368)*([1]A3!$C$9:$C$175=YEAR($F368)),0)))</f>
        <v/>
      </c>
      <c r="EM368" s="3" t="str" cm="1">
        <f t="array" ref="EM368">IF(EDATE($F368,EM$2)&gt;DATE(2025,12,31),"",INDEX([1]A3!EJ$9:EJ$175,MATCH(1,--(RIGHT([1]A3!$B$9:$B$175,LEN([1]A3!$B$9:$B$175)-4)=$A368)*([1]A3!$C$9:$C$175=YEAR($F368)),0)))</f>
        <v/>
      </c>
      <c r="EN368" s="3" t="str" cm="1">
        <f t="array" ref="EN368">IF(EDATE($F368,EN$2)&gt;DATE(2025,12,31),"",INDEX([1]A3!EK$9:EK$175,MATCH(1,--(RIGHT([1]A3!$B$9:$B$175,LEN([1]A3!$B$9:$B$175)-4)=$A368)*([1]A3!$C$9:$C$175=YEAR($F368)),0)))</f>
        <v/>
      </c>
      <c r="EO368" s="3" t="str" cm="1">
        <f t="array" ref="EO368">IF(EDATE($F368,EO$2)&gt;DATE(2025,12,31),"",INDEX([1]A3!EL$9:EL$175,MATCH(1,--(RIGHT([1]A3!$B$9:$B$175,LEN([1]A3!$B$9:$B$175)-4)=$A368)*([1]A3!$C$9:$C$175=YEAR($F368)),0)))</f>
        <v/>
      </c>
      <c r="EP368" s="3" t="str" cm="1">
        <f t="array" ref="EP368">IF(EDATE($F368,EP$2)&gt;DATE(2025,12,31),"",INDEX([1]A3!EM$9:EM$175,MATCH(1,--(RIGHT([1]A3!$B$9:$B$175,LEN([1]A3!$B$9:$B$175)-4)=$A368)*([1]A3!$C$9:$C$175=YEAR($F368)),0)))</f>
        <v/>
      </c>
      <c r="EQ368" s="3" t="str" cm="1">
        <f t="array" ref="EQ368">IF(EDATE($F368,EQ$2)&gt;DATE(2025,12,31),"",INDEX([1]A3!EN$9:EN$175,MATCH(1,--(RIGHT([1]A3!$B$9:$B$175,LEN([1]A3!$B$9:$B$175)-4)=$A368)*([1]A3!$C$9:$C$175=YEAR($F368)),0)))</f>
        <v/>
      </c>
      <c r="ER368" s="3" t="str" cm="1">
        <f t="array" ref="ER368">IF(EDATE($F368,ER$2)&gt;DATE(2025,12,31),"",INDEX([1]A3!EO$9:EO$175,MATCH(1,--(RIGHT([1]A3!$B$9:$B$175,LEN([1]A3!$B$9:$B$175)-4)=$A368)*([1]A3!$C$9:$C$175=YEAR($F368)),0)))</f>
        <v/>
      </c>
      <c r="ES368" s="3" t="str" cm="1">
        <f t="array" ref="ES368">IF(EDATE($F368,ES$2)&gt;DATE(2025,12,31),"",INDEX([1]A3!EP$9:EP$175,MATCH(1,--(RIGHT([1]A3!$B$9:$B$175,LEN([1]A3!$B$9:$B$175)-4)=$A368)*([1]A3!$C$9:$C$175=YEAR($F368)),0)))</f>
        <v/>
      </c>
      <c r="ET368" s="3" t="str" cm="1">
        <f t="array" ref="ET368">IF(EDATE($F368,ET$2)&gt;DATE(2025,12,31),"",INDEX([1]A3!EQ$9:EQ$175,MATCH(1,--(RIGHT([1]A3!$B$9:$B$175,LEN([1]A3!$B$9:$B$175)-4)=$A368)*([1]A3!$C$9:$C$175=YEAR($F368)),0)))</f>
        <v/>
      </c>
      <c r="EU368" s="3" t="str" cm="1">
        <f t="array" ref="EU368">IF(EDATE($F368,EU$2)&gt;DATE(2025,12,31),"",INDEX([1]A3!ER$9:ER$175,MATCH(1,--(RIGHT([1]A3!$B$9:$B$175,LEN([1]A3!$B$9:$B$175)-4)=$A368)*([1]A3!$C$9:$C$175=YEAR($F368)),0)))</f>
        <v/>
      </c>
      <c r="EV368" s="3" t="str" cm="1">
        <f t="array" ref="EV368">IF(EDATE($F368,EV$2)&gt;DATE(2025,12,31),"",INDEX([1]A3!ES$9:ES$175,MATCH(1,--(RIGHT([1]A3!$B$9:$B$175,LEN([1]A3!$B$9:$B$175)-4)=$A368)*([1]A3!$C$9:$C$175=YEAR($F368)),0)))</f>
        <v/>
      </c>
      <c r="EW368" s="3" t="str" cm="1">
        <f t="array" ref="EW368">IF(EDATE($F368,EW$2)&gt;DATE(2025,12,31),"",INDEX([1]A3!ET$9:ET$175,MATCH(1,--(RIGHT([1]A3!$B$9:$B$175,LEN([1]A3!$B$9:$B$175)-4)=$A368)*([1]A3!$C$9:$C$175=YEAR($F368)),0)))</f>
        <v/>
      </c>
      <c r="EX368" s="3" t="str" cm="1">
        <f t="array" ref="EX368">IF(EDATE($F368,EX$2)&gt;DATE(2025,12,31),"",INDEX([1]A3!EU$9:EU$175,MATCH(1,--(RIGHT([1]A3!$B$9:$B$175,LEN([1]A3!$B$9:$B$175)-4)=$A368)*([1]A3!$C$9:$C$175=YEAR($F368)),0)))</f>
        <v/>
      </c>
      <c r="EY368" s="3" t="str" cm="1">
        <f t="array" ref="EY368">IF(EDATE($F368,EY$2)&gt;DATE(2025,12,31),"",INDEX([1]A3!EV$9:EV$175,MATCH(1,--(RIGHT([1]A3!$B$9:$B$175,LEN([1]A3!$B$9:$B$175)-4)=$A368)*([1]A3!$C$9:$C$175=YEAR($F368)),0)))</f>
        <v/>
      </c>
      <c r="EZ368" s="3" t="str" cm="1">
        <f t="array" ref="EZ368">IF(EDATE($F368,EZ$2)&gt;DATE(2025,12,31),"",INDEX([1]A3!EW$9:EW$175,MATCH(1,--(RIGHT([1]A3!$B$9:$B$175,LEN([1]A3!$B$9:$B$175)-4)=$A368)*([1]A3!$C$9:$C$175=YEAR($F368)),0)))</f>
        <v/>
      </c>
      <c r="FA368" s="3" t="str" cm="1">
        <f t="array" ref="FA368">IF(EDATE($F368,FA$2)&gt;DATE(2025,12,31),"",INDEX([1]A3!EX$9:EX$175,MATCH(1,--(RIGHT([1]A3!$B$9:$B$175,LEN([1]A3!$B$9:$B$175)-4)=$A368)*([1]A3!$C$9:$C$175=YEAR($F368)),0)))</f>
        <v/>
      </c>
    </row>
    <row r="369" spans="1:157" x14ac:dyDescent="0.2">
      <c r="A369" s="28" t="s">
        <v>40</v>
      </c>
      <c r="B369" s="8" t="s">
        <v>2</v>
      </c>
      <c r="C369" s="8" t="s">
        <v>65</v>
      </c>
      <c r="D369" s="9" t="s">
        <v>19</v>
      </c>
      <c r="E369" s="9" t="s">
        <v>0</v>
      </c>
      <c r="F369" s="94">
        <f t="shared" si="22"/>
        <v>42005</v>
      </c>
      <c r="G369" s="3" cm="1">
        <f t="array" ref="G369">IF(EDATE($F369,G$2)&gt;DATE(2025,12,31),"",INDEX([1]A3!D$9:D$175,MATCH(1,--(RIGHT([1]A3!$B$9:$B$175,LEN([1]A3!$B$9:$B$175)-4)=$A369)*([1]A3!$C$9:$C$175=YEAR($F369)),0)))</f>
        <v>0</v>
      </c>
      <c r="H369" s="3" cm="1">
        <f t="array" ref="H369">IF(EDATE($F369,H$2)&gt;DATE(2025,12,31),"",INDEX([1]A3!E$9:E$175,MATCH(1,--(RIGHT([1]A3!$B$9:$B$175,LEN([1]A3!$B$9:$B$175)-4)=$A369)*([1]A3!$C$9:$C$175=YEAR($F369)),0)))</f>
        <v>0</v>
      </c>
      <c r="I369" s="3" cm="1">
        <f t="array" ref="I369">IF(EDATE($F369,I$2)&gt;DATE(2025,12,31),"",INDEX([1]A3!F$9:F$175,MATCH(1,--(RIGHT([1]A3!$B$9:$B$175,LEN([1]A3!$B$9:$B$175)-4)=$A369)*([1]A3!$C$9:$C$175=YEAR($F369)),0)))</f>
        <v>0</v>
      </c>
      <c r="J369" s="3" cm="1">
        <f t="array" ref="J369">IF(EDATE($F369,J$2)&gt;DATE(2025,12,31),"",INDEX([1]A3!G$9:G$175,MATCH(1,--(RIGHT([1]A3!$B$9:$B$175,LEN([1]A3!$B$9:$B$175)-4)=$A369)*([1]A3!$C$9:$C$175=YEAR($F369)),0)))</f>
        <v>0</v>
      </c>
      <c r="K369" s="3" cm="1">
        <f t="array" ref="K369">IF(EDATE($F369,K$2)&gt;DATE(2025,12,31),"",INDEX([1]A3!H$9:H$175,MATCH(1,--(RIGHT([1]A3!$B$9:$B$175,LEN([1]A3!$B$9:$B$175)-4)=$A369)*([1]A3!$C$9:$C$175=YEAR($F369)),0)))</f>
        <v>0</v>
      </c>
      <c r="L369" s="3" cm="1">
        <f t="array" ref="L369">IF(EDATE($F369,L$2)&gt;DATE(2025,12,31),"",INDEX([1]A3!I$9:I$175,MATCH(1,--(RIGHT([1]A3!$B$9:$B$175,LEN([1]A3!$B$9:$B$175)-4)=$A369)*([1]A3!$C$9:$C$175=YEAR($F369)),0)))</f>
        <v>0</v>
      </c>
      <c r="M369" s="3" cm="1">
        <f t="array" ref="M369">IF(EDATE($F369,M$2)&gt;DATE(2025,12,31),"",INDEX([1]A3!J$9:J$175,MATCH(1,--(RIGHT([1]A3!$B$9:$B$175,LEN([1]A3!$B$9:$B$175)-4)=$A369)*([1]A3!$C$9:$C$175=YEAR($F369)),0)))</f>
        <v>0</v>
      </c>
      <c r="N369" s="3" cm="1">
        <f t="array" ref="N369">IF(EDATE($F369,N$2)&gt;DATE(2025,12,31),"",INDEX([1]A3!K$9:K$175,MATCH(1,--(RIGHT([1]A3!$B$9:$B$175,LEN([1]A3!$B$9:$B$175)-4)=$A369)*([1]A3!$C$9:$C$175=YEAR($F369)),0)))</f>
        <v>0</v>
      </c>
      <c r="O369" s="3" cm="1">
        <f t="array" ref="O369">IF(EDATE($F369,O$2)&gt;DATE(2025,12,31),"",INDEX([1]A3!L$9:L$175,MATCH(1,--(RIGHT([1]A3!$B$9:$B$175,LEN([1]A3!$B$9:$B$175)-4)=$A369)*([1]A3!$C$9:$C$175=YEAR($F369)),0)))</f>
        <v>0</v>
      </c>
      <c r="P369" s="3" cm="1">
        <f t="array" ref="P369">IF(EDATE($F369,P$2)&gt;DATE(2025,12,31),"",INDEX([1]A3!M$9:M$175,MATCH(1,--(RIGHT([1]A3!$B$9:$B$175,LEN([1]A3!$B$9:$B$175)-4)=$A369)*([1]A3!$C$9:$C$175=YEAR($F369)),0)))</f>
        <v>0</v>
      </c>
      <c r="Q369" s="3" cm="1">
        <f t="array" ref="Q369">IF(EDATE($F369,Q$2)&gt;DATE(2025,12,31),"",INDEX([1]A3!N$9:N$175,MATCH(1,--(RIGHT([1]A3!$B$9:$B$175,LEN([1]A3!$B$9:$B$175)-4)=$A369)*([1]A3!$C$9:$C$175=YEAR($F369)),0)))</f>
        <v>0</v>
      </c>
      <c r="R369" s="3" t="str" cm="1">
        <f t="array" ref="R369">IF(EDATE($F369,R$2)&gt;DATE(2025,12,31),"",INDEX([1]A3!O$9:O$175,MATCH(1,--(RIGHT([1]A3!$B$9:$B$175,LEN([1]A3!$B$9:$B$175)-4)=$A369)*([1]A3!$C$9:$C$175=YEAR($F369)),0)))</f>
        <v/>
      </c>
      <c r="S369" s="3" t="str" cm="1">
        <f t="array" ref="S369">IF(EDATE($F369,S$2)&gt;DATE(2025,12,31),"",INDEX([1]A3!P$9:P$175,MATCH(1,--(RIGHT([1]A3!$B$9:$B$175,LEN([1]A3!$B$9:$B$175)-4)=$A369)*([1]A3!$C$9:$C$175=YEAR($F369)),0)))</f>
        <v/>
      </c>
      <c r="T369" s="3" t="str" cm="1">
        <f t="array" ref="T369">IF(EDATE($F369,T$2)&gt;DATE(2025,12,31),"",INDEX([1]A3!Q$9:Q$175,MATCH(1,--(RIGHT([1]A3!$B$9:$B$175,LEN([1]A3!$B$9:$B$175)-4)=$A369)*([1]A3!$C$9:$C$175=YEAR($F369)),0)))</f>
        <v/>
      </c>
      <c r="U369" s="3" t="str" cm="1">
        <f t="array" ref="U369">IF(EDATE($F369,U$2)&gt;DATE(2025,12,31),"",INDEX([1]A3!R$9:R$175,MATCH(1,--(RIGHT([1]A3!$B$9:$B$175,LEN([1]A3!$B$9:$B$175)-4)=$A369)*([1]A3!$C$9:$C$175=YEAR($F369)),0)))</f>
        <v/>
      </c>
      <c r="V369" s="3" t="str" cm="1">
        <f t="array" ref="V369">IF(EDATE($F369,V$2)&gt;DATE(2025,12,31),"",INDEX([1]A3!S$9:S$175,MATCH(1,--(RIGHT([1]A3!$B$9:$B$175,LEN([1]A3!$B$9:$B$175)-4)=$A369)*([1]A3!$C$9:$C$175=YEAR($F369)),0)))</f>
        <v/>
      </c>
      <c r="W369" s="3" t="str" cm="1">
        <f t="array" ref="W369">IF(EDATE($F369,W$2)&gt;DATE(2025,12,31),"",INDEX([1]A3!T$9:T$175,MATCH(1,--(RIGHT([1]A3!$B$9:$B$175,LEN([1]A3!$B$9:$B$175)-4)=$A369)*([1]A3!$C$9:$C$175=YEAR($F369)),0)))</f>
        <v/>
      </c>
      <c r="X369" s="3" t="str" cm="1">
        <f t="array" ref="X369">IF(EDATE($F369,X$2)&gt;DATE(2025,12,31),"",INDEX([1]A3!U$9:U$175,MATCH(1,--(RIGHT([1]A3!$B$9:$B$175,LEN([1]A3!$B$9:$B$175)-4)=$A369)*([1]A3!$C$9:$C$175=YEAR($F369)),0)))</f>
        <v/>
      </c>
      <c r="Y369" s="3" t="str" cm="1">
        <f t="array" ref="Y369">IF(EDATE($F369,Y$2)&gt;DATE(2025,12,31),"",INDEX([1]A3!V$9:V$175,MATCH(1,--(RIGHT([1]A3!$B$9:$B$175,LEN([1]A3!$B$9:$B$175)-4)=$A369)*([1]A3!$C$9:$C$175=YEAR($F369)),0)))</f>
        <v/>
      </c>
      <c r="Z369" s="3" t="str" cm="1">
        <f t="array" ref="Z369">IF(EDATE($F369,Z$2)&gt;DATE(2025,12,31),"",INDEX([1]A3!W$9:W$175,MATCH(1,--(RIGHT([1]A3!$B$9:$B$175,LEN([1]A3!$B$9:$B$175)-4)=$A369)*([1]A3!$C$9:$C$175=YEAR($F369)),0)))</f>
        <v/>
      </c>
      <c r="AA369" s="3" t="str" cm="1">
        <f t="array" ref="AA369">IF(EDATE($F369,AA$2)&gt;DATE(2025,12,31),"",INDEX([1]A3!X$9:X$175,MATCH(1,--(RIGHT([1]A3!$B$9:$B$175,LEN([1]A3!$B$9:$B$175)-4)=$A369)*([1]A3!$C$9:$C$175=YEAR($F369)),0)))</f>
        <v/>
      </c>
      <c r="AB369" s="3" t="str" cm="1">
        <f t="array" ref="AB369">IF(EDATE($F369,AB$2)&gt;DATE(2025,12,31),"",INDEX([1]A3!Y$9:Y$175,MATCH(1,--(RIGHT([1]A3!$B$9:$B$175,LEN([1]A3!$B$9:$B$175)-4)=$A369)*([1]A3!$C$9:$C$175=YEAR($F369)),0)))</f>
        <v/>
      </c>
      <c r="AC369" s="3" t="str" cm="1">
        <f t="array" ref="AC369">IF(EDATE($F369,AC$2)&gt;DATE(2025,12,31),"",INDEX([1]A3!Z$9:Z$175,MATCH(1,--(RIGHT([1]A3!$B$9:$B$175,LEN([1]A3!$B$9:$B$175)-4)=$A369)*([1]A3!$C$9:$C$175=YEAR($F369)),0)))</f>
        <v/>
      </c>
      <c r="AD369" s="3" t="str" cm="1">
        <f t="array" ref="AD369">IF(EDATE($F369,AD$2)&gt;DATE(2025,12,31),"",INDEX([1]A3!AA$9:AA$175,MATCH(1,--(RIGHT([1]A3!$B$9:$B$175,LEN([1]A3!$B$9:$B$175)-4)=$A369)*([1]A3!$C$9:$C$175=YEAR($F369)),0)))</f>
        <v/>
      </c>
      <c r="AE369" s="3" t="str" cm="1">
        <f t="array" ref="AE369">IF(EDATE($F369,AE$2)&gt;DATE(2025,12,31),"",INDEX([1]A3!AB$9:AB$175,MATCH(1,--(RIGHT([1]A3!$B$9:$B$175,LEN([1]A3!$B$9:$B$175)-4)=$A369)*([1]A3!$C$9:$C$175=YEAR($F369)),0)))</f>
        <v/>
      </c>
      <c r="AF369" s="3" t="str" cm="1">
        <f t="array" ref="AF369">IF(EDATE($F369,AF$2)&gt;DATE(2025,12,31),"",INDEX([1]A3!AC$9:AC$175,MATCH(1,--(RIGHT([1]A3!$B$9:$B$175,LEN([1]A3!$B$9:$B$175)-4)=$A369)*([1]A3!$C$9:$C$175=YEAR($F369)),0)))</f>
        <v/>
      </c>
      <c r="AG369" s="3" t="str" cm="1">
        <f t="array" ref="AG369">IF(EDATE($F369,AG$2)&gt;DATE(2025,12,31),"",INDEX([1]A3!AD$9:AD$175,MATCH(1,--(RIGHT([1]A3!$B$9:$B$175,LEN([1]A3!$B$9:$B$175)-4)=$A369)*([1]A3!$C$9:$C$175=YEAR($F369)),0)))</f>
        <v/>
      </c>
      <c r="AH369" s="3" t="str" cm="1">
        <f t="array" ref="AH369">IF(EDATE($F369,AH$2)&gt;DATE(2025,12,31),"",INDEX([1]A3!AE$9:AE$175,MATCH(1,--(RIGHT([1]A3!$B$9:$B$175,LEN([1]A3!$B$9:$B$175)-4)=$A369)*([1]A3!$C$9:$C$175=YEAR($F369)),0)))</f>
        <v/>
      </c>
      <c r="AI369" s="3" t="str" cm="1">
        <f t="array" ref="AI369">IF(EDATE($F369,AI$2)&gt;DATE(2025,12,31),"",INDEX([1]A3!AF$9:AF$175,MATCH(1,--(RIGHT([1]A3!$B$9:$B$175,LEN([1]A3!$B$9:$B$175)-4)=$A369)*([1]A3!$C$9:$C$175=YEAR($F369)),0)))</f>
        <v/>
      </c>
      <c r="AJ369" s="3" t="str" cm="1">
        <f t="array" ref="AJ369">IF(EDATE($F369,AJ$2)&gt;DATE(2025,12,31),"",INDEX([1]A3!AG$9:AG$175,MATCH(1,--(RIGHT([1]A3!$B$9:$B$175,LEN([1]A3!$B$9:$B$175)-4)=$A369)*([1]A3!$C$9:$C$175=YEAR($F369)),0)))</f>
        <v/>
      </c>
      <c r="AK369" s="3" t="str" cm="1">
        <f t="array" ref="AK369">IF(EDATE($F369,AK$2)&gt;DATE(2025,12,31),"",INDEX([1]A3!AH$9:AH$175,MATCH(1,--(RIGHT([1]A3!$B$9:$B$175,LEN([1]A3!$B$9:$B$175)-4)=$A369)*([1]A3!$C$9:$C$175=YEAR($F369)),0)))</f>
        <v/>
      </c>
      <c r="AL369" s="3" t="str" cm="1">
        <f t="array" ref="AL369">IF(EDATE($F369,AL$2)&gt;DATE(2025,12,31),"",INDEX([1]A3!AI$9:AI$175,MATCH(1,--(RIGHT([1]A3!$B$9:$B$175,LEN([1]A3!$B$9:$B$175)-4)=$A369)*([1]A3!$C$9:$C$175=YEAR($F369)),0)))</f>
        <v/>
      </c>
      <c r="AM369" s="3" t="str" cm="1">
        <f t="array" ref="AM369">IF(EDATE($F369,AM$2)&gt;DATE(2025,12,31),"",INDEX([1]A3!AJ$9:AJ$175,MATCH(1,--(RIGHT([1]A3!$B$9:$B$175,LEN([1]A3!$B$9:$B$175)-4)=$A369)*([1]A3!$C$9:$C$175=YEAR($F369)),0)))</f>
        <v/>
      </c>
      <c r="AN369" s="3" t="str" cm="1">
        <f t="array" ref="AN369">IF(EDATE($F369,AN$2)&gt;DATE(2025,12,31),"",INDEX([1]A3!AK$9:AK$175,MATCH(1,--(RIGHT([1]A3!$B$9:$B$175,LEN([1]A3!$B$9:$B$175)-4)=$A369)*([1]A3!$C$9:$C$175=YEAR($F369)),0)))</f>
        <v/>
      </c>
      <c r="AO369" s="3" t="str" cm="1">
        <f t="array" ref="AO369">IF(EDATE($F369,AO$2)&gt;DATE(2025,12,31),"",INDEX([1]A3!AL$9:AL$175,MATCH(1,--(RIGHT([1]A3!$B$9:$B$175,LEN([1]A3!$B$9:$B$175)-4)=$A369)*([1]A3!$C$9:$C$175=YEAR($F369)),0)))</f>
        <v/>
      </c>
      <c r="AP369" s="3" t="str" cm="1">
        <f t="array" ref="AP369">IF(EDATE($F369,AP$2)&gt;DATE(2025,12,31),"",INDEX([1]A3!AM$9:AM$175,MATCH(1,--(RIGHT([1]A3!$B$9:$B$175,LEN([1]A3!$B$9:$B$175)-4)=$A369)*([1]A3!$C$9:$C$175=YEAR($F369)),0)))</f>
        <v/>
      </c>
      <c r="AQ369" s="3" t="str" cm="1">
        <f t="array" ref="AQ369">IF(EDATE($F369,AQ$2)&gt;DATE(2025,12,31),"",INDEX([1]A3!AN$9:AN$175,MATCH(1,--(RIGHT([1]A3!$B$9:$B$175,LEN([1]A3!$B$9:$B$175)-4)=$A369)*([1]A3!$C$9:$C$175=YEAR($F369)),0)))</f>
        <v/>
      </c>
      <c r="AR369" s="3" t="str" cm="1">
        <f t="array" ref="AR369">IF(EDATE($F369,AR$2)&gt;DATE(2025,12,31),"",INDEX([1]A3!AO$9:AO$175,MATCH(1,--(RIGHT([1]A3!$B$9:$B$175,LEN([1]A3!$B$9:$B$175)-4)=$A369)*([1]A3!$C$9:$C$175=YEAR($F369)),0)))</f>
        <v/>
      </c>
      <c r="AS369" s="3" t="str" cm="1">
        <f t="array" ref="AS369">IF(EDATE($F369,AS$2)&gt;DATE(2025,12,31),"",INDEX([1]A3!AP$9:AP$175,MATCH(1,--(RIGHT([1]A3!$B$9:$B$175,LEN([1]A3!$B$9:$B$175)-4)=$A369)*([1]A3!$C$9:$C$175=YEAR($F369)),0)))</f>
        <v/>
      </c>
      <c r="AT369" s="3" t="str" cm="1">
        <f t="array" ref="AT369">IF(EDATE($F369,AT$2)&gt;DATE(2025,12,31),"",INDEX([1]A3!AQ$9:AQ$175,MATCH(1,--(RIGHT([1]A3!$B$9:$B$175,LEN([1]A3!$B$9:$B$175)-4)=$A369)*([1]A3!$C$9:$C$175=YEAR($F369)),0)))</f>
        <v/>
      </c>
      <c r="AU369" s="3" t="str" cm="1">
        <f t="array" ref="AU369">IF(EDATE($F369,AU$2)&gt;DATE(2025,12,31),"",INDEX([1]A3!AR$9:AR$175,MATCH(1,--(RIGHT([1]A3!$B$9:$B$175,LEN([1]A3!$B$9:$B$175)-4)=$A369)*([1]A3!$C$9:$C$175=YEAR($F369)),0)))</f>
        <v/>
      </c>
      <c r="AV369" s="3" t="str" cm="1">
        <f t="array" ref="AV369">IF(EDATE($F369,AV$2)&gt;DATE(2025,12,31),"",INDEX([1]A3!AS$9:AS$175,MATCH(1,--(RIGHT([1]A3!$B$9:$B$175,LEN([1]A3!$B$9:$B$175)-4)=$A369)*([1]A3!$C$9:$C$175=YEAR($F369)),0)))</f>
        <v/>
      </c>
      <c r="AW369" s="3" t="str" cm="1">
        <f t="array" ref="AW369">IF(EDATE($F369,AW$2)&gt;DATE(2025,12,31),"",INDEX([1]A3!AT$9:AT$175,MATCH(1,--(RIGHT([1]A3!$B$9:$B$175,LEN([1]A3!$B$9:$B$175)-4)=$A369)*([1]A3!$C$9:$C$175=YEAR($F369)),0)))</f>
        <v/>
      </c>
      <c r="AX369" s="3" t="str" cm="1">
        <f t="array" ref="AX369">IF(EDATE($F369,AX$2)&gt;DATE(2025,12,31),"",INDEX([1]A3!AU$9:AU$175,MATCH(1,--(RIGHT([1]A3!$B$9:$B$175,LEN([1]A3!$B$9:$B$175)-4)=$A369)*([1]A3!$C$9:$C$175=YEAR($F369)),0)))</f>
        <v/>
      </c>
      <c r="AY369" s="3" t="str" cm="1">
        <f t="array" ref="AY369">IF(EDATE($F369,AY$2)&gt;DATE(2025,12,31),"",INDEX([1]A3!AV$9:AV$175,MATCH(1,--(RIGHT([1]A3!$B$9:$B$175,LEN([1]A3!$B$9:$B$175)-4)=$A369)*([1]A3!$C$9:$C$175=YEAR($F369)),0)))</f>
        <v/>
      </c>
      <c r="AZ369" s="3" t="str" cm="1">
        <f t="array" ref="AZ369">IF(EDATE($F369,AZ$2)&gt;DATE(2025,12,31),"",INDEX([1]A3!AW$9:AW$175,MATCH(1,--(RIGHT([1]A3!$B$9:$B$175,LEN([1]A3!$B$9:$B$175)-4)=$A369)*([1]A3!$C$9:$C$175=YEAR($F369)),0)))</f>
        <v/>
      </c>
      <c r="BA369" s="3" t="str" cm="1">
        <f t="array" ref="BA369">IF(EDATE($F369,BA$2)&gt;DATE(2025,12,31),"",INDEX([1]A3!AX$9:AX$175,MATCH(1,--(RIGHT([1]A3!$B$9:$B$175,LEN([1]A3!$B$9:$B$175)-4)=$A369)*([1]A3!$C$9:$C$175=YEAR($F369)),0)))</f>
        <v/>
      </c>
      <c r="BB369" s="3" t="str" cm="1">
        <f t="array" ref="BB369">IF(EDATE($F369,BB$2)&gt;DATE(2025,12,31),"",INDEX([1]A3!AY$9:AY$175,MATCH(1,--(RIGHT([1]A3!$B$9:$B$175,LEN([1]A3!$B$9:$B$175)-4)=$A369)*([1]A3!$C$9:$C$175=YEAR($F369)),0)))</f>
        <v/>
      </c>
      <c r="BC369" s="3" t="str" cm="1">
        <f t="array" ref="BC369">IF(EDATE($F369,BC$2)&gt;DATE(2025,12,31),"",INDEX([1]A3!AZ$9:AZ$175,MATCH(1,--(RIGHT([1]A3!$B$9:$B$175,LEN([1]A3!$B$9:$B$175)-4)=$A369)*([1]A3!$C$9:$C$175=YEAR($F369)),0)))</f>
        <v/>
      </c>
      <c r="BD369" s="3" t="str" cm="1">
        <f t="array" ref="BD369">IF(EDATE($F369,BD$2)&gt;DATE(2025,12,31),"",INDEX([1]A3!BA$9:BA$175,MATCH(1,--(RIGHT([1]A3!$B$9:$B$175,LEN([1]A3!$B$9:$B$175)-4)=$A369)*([1]A3!$C$9:$C$175=YEAR($F369)),0)))</f>
        <v/>
      </c>
      <c r="BE369" s="3" t="str" cm="1">
        <f t="array" ref="BE369">IF(EDATE($F369,BE$2)&gt;DATE(2025,12,31),"",INDEX([1]A3!BB$9:BB$175,MATCH(1,--(RIGHT([1]A3!$B$9:$B$175,LEN([1]A3!$B$9:$B$175)-4)=$A369)*([1]A3!$C$9:$C$175=YEAR($F369)),0)))</f>
        <v/>
      </c>
      <c r="BF369" s="3" t="str" cm="1">
        <f t="array" ref="BF369">IF(EDATE($F369,BF$2)&gt;DATE(2025,12,31),"",INDEX([1]A3!BC$9:BC$175,MATCH(1,--(RIGHT([1]A3!$B$9:$B$175,LEN([1]A3!$B$9:$B$175)-4)=$A369)*([1]A3!$C$9:$C$175=YEAR($F369)),0)))</f>
        <v/>
      </c>
      <c r="BG369" s="3" t="str" cm="1">
        <f t="array" ref="BG369">IF(EDATE($F369,BG$2)&gt;DATE(2025,12,31),"",INDEX([1]A3!BD$9:BD$175,MATCH(1,--(RIGHT([1]A3!$B$9:$B$175,LEN([1]A3!$B$9:$B$175)-4)=$A369)*([1]A3!$C$9:$C$175=YEAR($F369)),0)))</f>
        <v/>
      </c>
      <c r="BH369" s="3" t="str" cm="1">
        <f t="array" ref="BH369">IF(EDATE($F369,BH$2)&gt;DATE(2025,12,31),"",INDEX([1]A3!BE$9:BE$175,MATCH(1,--(RIGHT([1]A3!$B$9:$B$175,LEN([1]A3!$B$9:$B$175)-4)=$A369)*([1]A3!$C$9:$C$175=YEAR($F369)),0)))</f>
        <v/>
      </c>
      <c r="BI369" s="3" t="str" cm="1">
        <f t="array" ref="BI369">IF(EDATE($F369,BI$2)&gt;DATE(2025,12,31),"",INDEX([1]A3!BF$9:BF$175,MATCH(1,--(RIGHT([1]A3!$B$9:$B$175,LEN([1]A3!$B$9:$B$175)-4)=$A369)*([1]A3!$C$9:$C$175=YEAR($F369)),0)))</f>
        <v/>
      </c>
      <c r="BJ369" s="3" t="str" cm="1">
        <f t="array" ref="BJ369">IF(EDATE($F369,BJ$2)&gt;DATE(2025,12,31),"",INDEX([1]A3!BG$9:BG$175,MATCH(1,--(RIGHT([1]A3!$B$9:$B$175,LEN([1]A3!$B$9:$B$175)-4)=$A369)*([1]A3!$C$9:$C$175=YEAR($F369)),0)))</f>
        <v/>
      </c>
      <c r="BK369" s="3" t="str" cm="1">
        <f t="array" ref="BK369">IF(EDATE($F369,BK$2)&gt;DATE(2025,12,31),"",INDEX([1]A3!BH$9:BH$175,MATCH(1,--(RIGHT([1]A3!$B$9:$B$175,LEN([1]A3!$B$9:$B$175)-4)=$A369)*([1]A3!$C$9:$C$175=YEAR($F369)),0)))</f>
        <v/>
      </c>
      <c r="BL369" s="3" t="str" cm="1">
        <f t="array" ref="BL369">IF(EDATE($F369,BL$2)&gt;DATE(2025,12,31),"",INDEX([1]A3!BI$9:BI$175,MATCH(1,--(RIGHT([1]A3!$B$9:$B$175,LEN([1]A3!$B$9:$B$175)-4)=$A369)*([1]A3!$C$9:$C$175=YEAR($F369)),0)))</f>
        <v/>
      </c>
      <c r="BM369" s="3" t="str" cm="1">
        <f t="array" ref="BM369">IF(EDATE($F369,BM$2)&gt;DATE(2025,12,31),"",INDEX([1]A3!BJ$9:BJ$175,MATCH(1,--(RIGHT([1]A3!$B$9:$B$175,LEN([1]A3!$B$9:$B$175)-4)=$A369)*([1]A3!$C$9:$C$175=YEAR($F369)),0)))</f>
        <v/>
      </c>
      <c r="BN369" s="3" t="str" cm="1">
        <f t="array" ref="BN369">IF(EDATE($F369,BN$2)&gt;DATE(2025,12,31),"",INDEX([1]A3!BK$9:BK$175,MATCH(1,--(RIGHT([1]A3!$B$9:$B$175,LEN([1]A3!$B$9:$B$175)-4)=$A369)*([1]A3!$C$9:$C$175=YEAR($F369)),0)))</f>
        <v/>
      </c>
      <c r="BO369" s="3" t="str" cm="1">
        <f t="array" ref="BO369">IF(EDATE($F369,BO$2)&gt;DATE(2025,12,31),"",INDEX([1]A3!BL$9:BL$175,MATCH(1,--(RIGHT([1]A3!$B$9:$B$175,LEN([1]A3!$B$9:$B$175)-4)=$A369)*([1]A3!$C$9:$C$175=YEAR($F369)),0)))</f>
        <v/>
      </c>
      <c r="BP369" s="3" t="str" cm="1">
        <f t="array" ref="BP369">IF(EDATE($F369,BP$2)&gt;DATE(2025,12,31),"",INDEX([1]A3!BM$9:BM$175,MATCH(1,--(RIGHT([1]A3!$B$9:$B$175,LEN([1]A3!$B$9:$B$175)-4)=$A369)*([1]A3!$C$9:$C$175=YEAR($F369)),0)))</f>
        <v/>
      </c>
      <c r="BQ369" s="3" t="str" cm="1">
        <f t="array" ref="BQ369">IF(EDATE($F369,BQ$2)&gt;DATE(2025,12,31),"",INDEX([1]A3!BN$9:BN$175,MATCH(1,--(RIGHT([1]A3!$B$9:$B$175,LEN([1]A3!$B$9:$B$175)-4)=$A369)*([1]A3!$C$9:$C$175=YEAR($F369)),0)))</f>
        <v/>
      </c>
      <c r="BR369" s="3" t="str" cm="1">
        <f t="array" ref="BR369">IF(EDATE($F369,BR$2)&gt;DATE(2025,12,31),"",INDEX([1]A3!BO$9:BO$175,MATCH(1,--(RIGHT([1]A3!$B$9:$B$175,LEN([1]A3!$B$9:$B$175)-4)=$A369)*([1]A3!$C$9:$C$175=YEAR($F369)),0)))</f>
        <v/>
      </c>
      <c r="BS369" s="3" t="str" cm="1">
        <f t="array" ref="BS369">IF(EDATE($F369,BS$2)&gt;DATE(2025,12,31),"",INDEX([1]A3!BP$9:BP$175,MATCH(1,--(RIGHT([1]A3!$B$9:$B$175,LEN([1]A3!$B$9:$B$175)-4)=$A369)*([1]A3!$C$9:$C$175=YEAR($F369)),0)))</f>
        <v/>
      </c>
      <c r="BT369" s="3" t="str" cm="1">
        <f t="array" ref="BT369">IF(EDATE($F369,BT$2)&gt;DATE(2025,12,31),"",INDEX([1]A3!BQ$9:BQ$175,MATCH(1,--(RIGHT([1]A3!$B$9:$B$175,LEN([1]A3!$B$9:$B$175)-4)=$A369)*([1]A3!$C$9:$C$175=YEAR($F369)),0)))</f>
        <v/>
      </c>
      <c r="BU369" s="3" t="str" cm="1">
        <f t="array" ref="BU369">IF(EDATE($F369,BU$2)&gt;DATE(2025,12,31),"",INDEX([1]A3!BR$9:BR$175,MATCH(1,--(RIGHT([1]A3!$B$9:$B$175,LEN([1]A3!$B$9:$B$175)-4)=$A369)*([1]A3!$C$9:$C$175=YEAR($F369)),0)))</f>
        <v/>
      </c>
      <c r="BV369" s="3" t="str" cm="1">
        <f t="array" ref="BV369">IF(EDATE($F369,BV$2)&gt;DATE(2025,12,31),"",INDEX([1]A3!BS$9:BS$175,MATCH(1,--(RIGHT([1]A3!$B$9:$B$175,LEN([1]A3!$B$9:$B$175)-4)=$A369)*([1]A3!$C$9:$C$175=YEAR($F369)),0)))</f>
        <v/>
      </c>
      <c r="BW369" s="3" t="str" cm="1">
        <f t="array" ref="BW369">IF(EDATE($F369,BW$2)&gt;DATE(2025,12,31),"",INDEX([1]A3!BT$9:BT$175,MATCH(1,--(RIGHT([1]A3!$B$9:$B$175,LEN([1]A3!$B$9:$B$175)-4)=$A369)*([1]A3!$C$9:$C$175=YEAR($F369)),0)))</f>
        <v/>
      </c>
      <c r="BX369" s="3" t="str" cm="1">
        <f t="array" ref="BX369">IF(EDATE($F369,BX$2)&gt;DATE(2025,12,31),"",INDEX([1]A3!BU$9:BU$175,MATCH(1,--(RIGHT([1]A3!$B$9:$B$175,LEN([1]A3!$B$9:$B$175)-4)=$A369)*([1]A3!$C$9:$C$175=YEAR($F369)),0)))</f>
        <v/>
      </c>
      <c r="BY369" s="3" t="str" cm="1">
        <f t="array" ref="BY369">IF(EDATE($F369,BY$2)&gt;DATE(2025,12,31),"",INDEX([1]A3!BV$9:BV$175,MATCH(1,--(RIGHT([1]A3!$B$9:$B$175,LEN([1]A3!$B$9:$B$175)-4)=$A369)*([1]A3!$C$9:$C$175=YEAR($F369)),0)))</f>
        <v/>
      </c>
      <c r="BZ369" s="3" t="str" cm="1">
        <f t="array" ref="BZ369">IF(EDATE($F369,BZ$2)&gt;DATE(2025,12,31),"",INDEX([1]A3!BW$9:BW$175,MATCH(1,--(RIGHT([1]A3!$B$9:$B$175,LEN([1]A3!$B$9:$B$175)-4)=$A369)*([1]A3!$C$9:$C$175=YEAR($F369)),0)))</f>
        <v/>
      </c>
      <c r="CA369" s="3" t="str" cm="1">
        <f t="array" ref="CA369">IF(EDATE($F369,CA$2)&gt;DATE(2025,12,31),"",INDEX([1]A3!BX$9:BX$175,MATCH(1,--(RIGHT([1]A3!$B$9:$B$175,LEN([1]A3!$B$9:$B$175)-4)=$A369)*([1]A3!$C$9:$C$175=YEAR($F369)),0)))</f>
        <v/>
      </c>
      <c r="CB369" s="3" t="str" cm="1">
        <f t="array" ref="CB369">IF(EDATE($F369,CB$2)&gt;DATE(2025,12,31),"",INDEX([1]A3!BY$9:BY$175,MATCH(1,--(RIGHT([1]A3!$B$9:$B$175,LEN([1]A3!$B$9:$B$175)-4)=$A369)*([1]A3!$C$9:$C$175=YEAR($F369)),0)))</f>
        <v/>
      </c>
      <c r="CC369" s="3" t="str" cm="1">
        <f t="array" ref="CC369">IF(EDATE($F369,CC$2)&gt;DATE(2025,12,31),"",INDEX([1]A3!BZ$9:BZ$175,MATCH(1,--(RIGHT([1]A3!$B$9:$B$175,LEN([1]A3!$B$9:$B$175)-4)=$A369)*([1]A3!$C$9:$C$175=YEAR($F369)),0)))</f>
        <v/>
      </c>
      <c r="CD369" s="3" t="str" cm="1">
        <f t="array" ref="CD369">IF(EDATE($F369,CD$2)&gt;DATE(2025,12,31),"",INDEX([1]A3!CA$9:CA$175,MATCH(1,--(RIGHT([1]A3!$B$9:$B$175,LEN([1]A3!$B$9:$B$175)-4)=$A369)*([1]A3!$C$9:$C$175=YEAR($F369)),0)))</f>
        <v/>
      </c>
      <c r="CE369" s="3" t="str" cm="1">
        <f t="array" ref="CE369">IF(EDATE($F369,CE$2)&gt;DATE(2025,12,31),"",INDEX([1]A3!CB$9:CB$175,MATCH(1,--(RIGHT([1]A3!$B$9:$B$175,LEN([1]A3!$B$9:$B$175)-4)=$A369)*([1]A3!$C$9:$C$175=YEAR($F369)),0)))</f>
        <v/>
      </c>
      <c r="CF369" s="3" t="str" cm="1">
        <f t="array" ref="CF369">IF(EDATE($F369,CF$2)&gt;DATE(2025,12,31),"",INDEX([1]A3!CC$9:CC$175,MATCH(1,--(RIGHT([1]A3!$B$9:$B$175,LEN([1]A3!$B$9:$B$175)-4)=$A369)*([1]A3!$C$9:$C$175=YEAR($F369)),0)))</f>
        <v/>
      </c>
      <c r="CG369" s="3" t="str" cm="1">
        <f t="array" ref="CG369">IF(EDATE($F369,CG$2)&gt;DATE(2025,12,31),"",INDEX([1]A3!CD$9:CD$175,MATCH(1,--(RIGHT([1]A3!$B$9:$B$175,LEN([1]A3!$B$9:$B$175)-4)=$A369)*([1]A3!$C$9:$C$175=YEAR($F369)),0)))</f>
        <v/>
      </c>
      <c r="CH369" s="3" t="str" cm="1">
        <f t="array" ref="CH369">IF(EDATE($F369,CH$2)&gt;DATE(2025,12,31),"",INDEX([1]A3!CE$9:CE$175,MATCH(1,--(RIGHT([1]A3!$B$9:$B$175,LEN([1]A3!$B$9:$B$175)-4)=$A369)*([1]A3!$C$9:$C$175=YEAR($F369)),0)))</f>
        <v/>
      </c>
      <c r="CI369" s="3" t="str" cm="1">
        <f t="array" ref="CI369">IF(EDATE($F369,CI$2)&gt;DATE(2025,12,31),"",INDEX([1]A3!CF$9:CF$175,MATCH(1,--(RIGHT([1]A3!$B$9:$B$175,LEN([1]A3!$B$9:$B$175)-4)=$A369)*([1]A3!$C$9:$C$175=YEAR($F369)),0)))</f>
        <v/>
      </c>
      <c r="CJ369" s="3" t="str" cm="1">
        <f t="array" ref="CJ369">IF(EDATE($F369,CJ$2)&gt;DATE(2025,12,31),"",INDEX([1]A3!CG$9:CG$175,MATCH(1,--(RIGHT([1]A3!$B$9:$B$175,LEN([1]A3!$B$9:$B$175)-4)=$A369)*([1]A3!$C$9:$C$175=YEAR($F369)),0)))</f>
        <v/>
      </c>
      <c r="CK369" s="3" t="str" cm="1">
        <f t="array" ref="CK369">IF(EDATE($F369,CK$2)&gt;DATE(2025,12,31),"",INDEX([1]A3!CH$9:CH$175,MATCH(1,--(RIGHT([1]A3!$B$9:$B$175,LEN([1]A3!$B$9:$B$175)-4)=$A369)*([1]A3!$C$9:$C$175=YEAR($F369)),0)))</f>
        <v/>
      </c>
      <c r="CL369" s="3" t="str" cm="1">
        <f t="array" ref="CL369">IF(EDATE($F369,CL$2)&gt;DATE(2025,12,31),"",INDEX([1]A3!CI$9:CI$175,MATCH(1,--(RIGHT([1]A3!$B$9:$B$175,LEN([1]A3!$B$9:$B$175)-4)=$A369)*([1]A3!$C$9:$C$175=YEAR($F369)),0)))</f>
        <v/>
      </c>
      <c r="CM369" s="3" t="str" cm="1">
        <f t="array" ref="CM369">IF(EDATE($F369,CM$2)&gt;DATE(2025,12,31),"",INDEX([1]A3!CJ$9:CJ$175,MATCH(1,--(RIGHT([1]A3!$B$9:$B$175,LEN([1]A3!$B$9:$B$175)-4)=$A369)*([1]A3!$C$9:$C$175=YEAR($F369)),0)))</f>
        <v/>
      </c>
      <c r="CN369" s="3" t="str" cm="1">
        <f t="array" ref="CN369">IF(EDATE($F369,CN$2)&gt;DATE(2025,12,31),"",INDEX([1]A3!CK$9:CK$175,MATCH(1,--(RIGHT([1]A3!$B$9:$B$175,LEN([1]A3!$B$9:$B$175)-4)=$A369)*([1]A3!$C$9:$C$175=YEAR($F369)),0)))</f>
        <v/>
      </c>
      <c r="CO369" s="3" t="str" cm="1">
        <f t="array" ref="CO369">IF(EDATE($F369,CO$2)&gt;DATE(2025,12,31),"",INDEX([1]A3!CL$9:CL$175,MATCH(1,--(RIGHT([1]A3!$B$9:$B$175,LEN([1]A3!$B$9:$B$175)-4)=$A369)*([1]A3!$C$9:$C$175=YEAR($F369)),0)))</f>
        <v/>
      </c>
      <c r="CP369" s="3" t="str" cm="1">
        <f t="array" ref="CP369">IF(EDATE($F369,CP$2)&gt;DATE(2025,12,31),"",INDEX([1]A3!CM$9:CM$175,MATCH(1,--(RIGHT([1]A3!$B$9:$B$175,LEN([1]A3!$B$9:$B$175)-4)=$A369)*([1]A3!$C$9:$C$175=YEAR($F369)),0)))</f>
        <v/>
      </c>
      <c r="CQ369" s="3" t="str" cm="1">
        <f t="array" ref="CQ369">IF(EDATE($F369,CQ$2)&gt;DATE(2025,12,31),"",INDEX([1]A3!CN$9:CN$175,MATCH(1,--(RIGHT([1]A3!$B$9:$B$175,LEN([1]A3!$B$9:$B$175)-4)=$A369)*([1]A3!$C$9:$C$175=YEAR($F369)),0)))</f>
        <v/>
      </c>
      <c r="CR369" s="3" t="str" cm="1">
        <f t="array" ref="CR369">IF(EDATE($F369,CR$2)&gt;DATE(2025,12,31),"",INDEX([1]A3!CO$9:CO$175,MATCH(1,--(RIGHT([1]A3!$B$9:$B$175,LEN([1]A3!$B$9:$B$175)-4)=$A369)*([1]A3!$C$9:$C$175=YEAR($F369)),0)))</f>
        <v/>
      </c>
      <c r="CS369" s="3" t="str" cm="1">
        <f t="array" ref="CS369">IF(EDATE($F369,CS$2)&gt;DATE(2025,12,31),"",INDEX([1]A3!CP$9:CP$175,MATCH(1,--(RIGHT([1]A3!$B$9:$B$175,LEN([1]A3!$B$9:$B$175)-4)=$A369)*([1]A3!$C$9:$C$175=YEAR($F369)),0)))</f>
        <v/>
      </c>
      <c r="CT369" s="3" t="str" cm="1">
        <f t="array" ref="CT369">IF(EDATE($F369,CT$2)&gt;DATE(2025,12,31),"",INDEX([1]A3!CQ$9:CQ$175,MATCH(1,--(RIGHT([1]A3!$B$9:$B$175,LEN([1]A3!$B$9:$B$175)-4)=$A369)*([1]A3!$C$9:$C$175=YEAR($F369)),0)))</f>
        <v/>
      </c>
      <c r="CU369" s="3" t="str" cm="1">
        <f t="array" ref="CU369">IF(EDATE($F369,CU$2)&gt;DATE(2025,12,31),"",INDEX([1]A3!CR$9:CR$175,MATCH(1,--(RIGHT([1]A3!$B$9:$B$175,LEN([1]A3!$B$9:$B$175)-4)=$A369)*([1]A3!$C$9:$C$175=YEAR($F369)),0)))</f>
        <v/>
      </c>
      <c r="CV369" s="3" t="str" cm="1">
        <f t="array" ref="CV369">IF(EDATE($F369,CV$2)&gt;DATE(2025,12,31),"",INDEX([1]A3!CS$9:CS$175,MATCH(1,--(RIGHT([1]A3!$B$9:$B$175,LEN([1]A3!$B$9:$B$175)-4)=$A369)*([1]A3!$C$9:$C$175=YEAR($F369)),0)))</f>
        <v/>
      </c>
      <c r="CW369" s="3" t="str" cm="1">
        <f t="array" ref="CW369">IF(EDATE($F369,CW$2)&gt;DATE(2025,12,31),"",INDEX([1]A3!CT$9:CT$175,MATCH(1,--(RIGHT([1]A3!$B$9:$B$175,LEN([1]A3!$B$9:$B$175)-4)=$A369)*([1]A3!$C$9:$C$175=YEAR($F369)),0)))</f>
        <v/>
      </c>
      <c r="CX369" s="3" t="str" cm="1">
        <f t="array" ref="CX369">IF(EDATE($F369,CX$2)&gt;DATE(2025,12,31),"",INDEX([1]A3!CU$9:CU$175,MATCH(1,--(RIGHT([1]A3!$B$9:$B$175,LEN([1]A3!$B$9:$B$175)-4)=$A369)*([1]A3!$C$9:$C$175=YEAR($F369)),0)))</f>
        <v/>
      </c>
      <c r="CY369" s="3" t="str" cm="1">
        <f t="array" ref="CY369">IF(EDATE($F369,CY$2)&gt;DATE(2025,12,31),"",INDEX([1]A3!CV$9:CV$175,MATCH(1,--(RIGHT([1]A3!$B$9:$B$175,LEN([1]A3!$B$9:$B$175)-4)=$A369)*([1]A3!$C$9:$C$175=YEAR($F369)),0)))</f>
        <v/>
      </c>
      <c r="CZ369" s="3" t="str" cm="1">
        <f t="array" ref="CZ369">IF(EDATE($F369,CZ$2)&gt;DATE(2025,12,31),"",INDEX([1]A3!CW$9:CW$175,MATCH(1,--(RIGHT([1]A3!$B$9:$B$175,LEN([1]A3!$B$9:$B$175)-4)=$A369)*([1]A3!$C$9:$C$175=YEAR($F369)),0)))</f>
        <v/>
      </c>
      <c r="DA369" s="3" t="str" cm="1">
        <f t="array" ref="DA369">IF(EDATE($F369,DA$2)&gt;DATE(2025,12,31),"",INDEX([1]A3!CX$9:CX$175,MATCH(1,--(RIGHT([1]A3!$B$9:$B$175,LEN([1]A3!$B$9:$B$175)-4)=$A369)*([1]A3!$C$9:$C$175=YEAR($F369)),0)))</f>
        <v/>
      </c>
      <c r="DB369" s="3" t="str" cm="1">
        <f t="array" ref="DB369">IF(EDATE($F369,DB$2)&gt;DATE(2025,12,31),"",INDEX([1]A3!CY$9:CY$175,MATCH(1,--(RIGHT([1]A3!$B$9:$B$175,LEN([1]A3!$B$9:$B$175)-4)=$A369)*([1]A3!$C$9:$C$175=YEAR($F369)),0)))</f>
        <v/>
      </c>
      <c r="DC369" s="3" t="str" cm="1">
        <f t="array" ref="DC369">IF(EDATE($F369,DC$2)&gt;DATE(2025,12,31),"",INDEX([1]A3!CZ$9:CZ$175,MATCH(1,--(RIGHT([1]A3!$B$9:$B$175,LEN([1]A3!$B$9:$B$175)-4)=$A369)*([1]A3!$C$9:$C$175=YEAR($F369)),0)))</f>
        <v/>
      </c>
      <c r="DD369" s="3" t="str" cm="1">
        <f t="array" ref="DD369">IF(EDATE($F369,DD$2)&gt;DATE(2025,12,31),"",INDEX([1]A3!DA$9:DA$175,MATCH(1,--(RIGHT([1]A3!$B$9:$B$175,LEN([1]A3!$B$9:$B$175)-4)=$A369)*([1]A3!$C$9:$C$175=YEAR($F369)),0)))</f>
        <v/>
      </c>
      <c r="DE369" s="3" t="str" cm="1">
        <f t="array" ref="DE369">IF(EDATE($F369,DE$2)&gt;DATE(2025,12,31),"",INDEX([1]A3!DB$9:DB$175,MATCH(1,--(RIGHT([1]A3!$B$9:$B$175,LEN([1]A3!$B$9:$B$175)-4)=$A369)*([1]A3!$C$9:$C$175=YEAR($F369)),0)))</f>
        <v/>
      </c>
      <c r="DF369" s="3" t="str" cm="1">
        <f t="array" ref="DF369">IF(EDATE($F369,DF$2)&gt;DATE(2025,12,31),"",INDEX([1]A3!DC$9:DC$175,MATCH(1,--(RIGHT([1]A3!$B$9:$B$175,LEN([1]A3!$B$9:$B$175)-4)=$A369)*([1]A3!$C$9:$C$175=YEAR($F369)),0)))</f>
        <v/>
      </c>
      <c r="DG369" s="3" t="str" cm="1">
        <f t="array" ref="DG369">IF(EDATE($F369,DG$2)&gt;DATE(2025,12,31),"",INDEX([1]A3!DD$9:DD$175,MATCH(1,--(RIGHT([1]A3!$B$9:$B$175,LEN([1]A3!$B$9:$B$175)-4)=$A369)*([1]A3!$C$9:$C$175=YEAR($F369)),0)))</f>
        <v/>
      </c>
      <c r="DH369" s="3" t="str" cm="1">
        <f t="array" ref="DH369">IF(EDATE($F369,DH$2)&gt;DATE(2025,12,31),"",INDEX([1]A3!DE$9:DE$175,MATCH(1,--(RIGHT([1]A3!$B$9:$B$175,LEN([1]A3!$B$9:$B$175)-4)=$A369)*([1]A3!$C$9:$C$175=YEAR($F369)),0)))</f>
        <v/>
      </c>
      <c r="DI369" s="3" t="str" cm="1">
        <f t="array" ref="DI369">IF(EDATE($F369,DI$2)&gt;DATE(2025,12,31),"",INDEX([1]A3!DF$9:DF$175,MATCH(1,--(RIGHT([1]A3!$B$9:$B$175,LEN([1]A3!$B$9:$B$175)-4)=$A369)*([1]A3!$C$9:$C$175=YEAR($F369)),0)))</f>
        <v/>
      </c>
      <c r="DJ369" s="3" t="str" cm="1">
        <f t="array" ref="DJ369">IF(EDATE($F369,DJ$2)&gt;DATE(2025,12,31),"",INDEX([1]A3!DG$9:DG$175,MATCH(1,--(RIGHT([1]A3!$B$9:$B$175,LEN([1]A3!$B$9:$B$175)-4)=$A369)*([1]A3!$C$9:$C$175=YEAR($F369)),0)))</f>
        <v/>
      </c>
      <c r="DK369" s="3" t="str" cm="1">
        <f t="array" ref="DK369">IF(EDATE($F369,DK$2)&gt;DATE(2025,12,31),"",INDEX([1]A3!DH$9:DH$175,MATCH(1,--(RIGHT([1]A3!$B$9:$B$175,LEN([1]A3!$B$9:$B$175)-4)=$A369)*([1]A3!$C$9:$C$175=YEAR($F369)),0)))</f>
        <v/>
      </c>
      <c r="DL369" s="3" t="str" cm="1">
        <f t="array" ref="DL369">IF(EDATE($F369,DL$2)&gt;DATE(2025,12,31),"",INDEX([1]A3!DI$9:DI$175,MATCH(1,--(RIGHT([1]A3!$B$9:$B$175,LEN([1]A3!$B$9:$B$175)-4)=$A369)*([1]A3!$C$9:$C$175=YEAR($F369)),0)))</f>
        <v/>
      </c>
      <c r="DM369" s="3" t="str" cm="1">
        <f t="array" ref="DM369">IF(EDATE($F369,DM$2)&gt;DATE(2025,12,31),"",INDEX([1]A3!DJ$9:DJ$175,MATCH(1,--(RIGHT([1]A3!$B$9:$B$175,LEN([1]A3!$B$9:$B$175)-4)=$A369)*([1]A3!$C$9:$C$175=YEAR($F369)),0)))</f>
        <v/>
      </c>
      <c r="DN369" s="3" t="str" cm="1">
        <f t="array" ref="DN369">IF(EDATE($F369,DN$2)&gt;DATE(2025,12,31),"",INDEX([1]A3!DK$9:DK$175,MATCH(1,--(RIGHT([1]A3!$B$9:$B$175,LEN([1]A3!$B$9:$B$175)-4)=$A369)*([1]A3!$C$9:$C$175=YEAR($F369)),0)))</f>
        <v/>
      </c>
      <c r="DO369" s="3" t="str" cm="1">
        <f t="array" ref="DO369">IF(EDATE($F369,DO$2)&gt;DATE(2025,12,31),"",INDEX([1]A3!DL$9:DL$175,MATCH(1,--(RIGHT([1]A3!$B$9:$B$175,LEN([1]A3!$B$9:$B$175)-4)=$A369)*([1]A3!$C$9:$C$175=YEAR($F369)),0)))</f>
        <v/>
      </c>
      <c r="DP369" s="3" t="str" cm="1">
        <f t="array" ref="DP369">IF(EDATE($F369,DP$2)&gt;DATE(2025,12,31),"",INDEX([1]A3!DM$9:DM$175,MATCH(1,--(RIGHT([1]A3!$B$9:$B$175,LEN([1]A3!$B$9:$B$175)-4)=$A369)*([1]A3!$C$9:$C$175=YEAR($F369)),0)))</f>
        <v/>
      </c>
      <c r="DQ369" s="3" t="str" cm="1">
        <f t="array" ref="DQ369">IF(EDATE($F369,DQ$2)&gt;DATE(2025,12,31),"",INDEX([1]A3!DN$9:DN$175,MATCH(1,--(RIGHT([1]A3!$B$9:$B$175,LEN([1]A3!$B$9:$B$175)-4)=$A369)*([1]A3!$C$9:$C$175=YEAR($F369)),0)))</f>
        <v/>
      </c>
      <c r="DR369" s="3" t="str" cm="1">
        <f t="array" ref="DR369">IF(EDATE($F369,DR$2)&gt;DATE(2025,12,31),"",INDEX([1]A3!DO$9:DO$175,MATCH(1,--(RIGHT([1]A3!$B$9:$B$175,LEN([1]A3!$B$9:$B$175)-4)=$A369)*([1]A3!$C$9:$C$175=YEAR($F369)),0)))</f>
        <v/>
      </c>
      <c r="DS369" s="3" t="str" cm="1">
        <f t="array" ref="DS369">IF(EDATE($F369,DS$2)&gt;DATE(2025,12,31),"",INDEX([1]A3!DP$9:DP$175,MATCH(1,--(RIGHT([1]A3!$B$9:$B$175,LEN([1]A3!$B$9:$B$175)-4)=$A369)*([1]A3!$C$9:$C$175=YEAR($F369)),0)))</f>
        <v/>
      </c>
      <c r="DT369" s="3" t="str" cm="1">
        <f t="array" ref="DT369">IF(EDATE($F369,DT$2)&gt;DATE(2025,12,31),"",INDEX([1]A3!DQ$9:DQ$175,MATCH(1,--(RIGHT([1]A3!$B$9:$B$175,LEN([1]A3!$B$9:$B$175)-4)=$A369)*([1]A3!$C$9:$C$175=YEAR($F369)),0)))</f>
        <v/>
      </c>
      <c r="DU369" s="3" t="str" cm="1">
        <f t="array" ref="DU369">IF(EDATE($F369,DU$2)&gt;DATE(2025,12,31),"",INDEX([1]A3!DR$9:DR$175,MATCH(1,--(RIGHT([1]A3!$B$9:$B$175,LEN([1]A3!$B$9:$B$175)-4)=$A369)*([1]A3!$C$9:$C$175=YEAR($F369)),0)))</f>
        <v/>
      </c>
      <c r="DV369" s="3" t="str" cm="1">
        <f t="array" ref="DV369">IF(EDATE($F369,DV$2)&gt;DATE(2025,12,31),"",INDEX([1]A3!DS$9:DS$175,MATCH(1,--(RIGHT([1]A3!$B$9:$B$175,LEN([1]A3!$B$9:$B$175)-4)=$A369)*([1]A3!$C$9:$C$175=YEAR($F369)),0)))</f>
        <v/>
      </c>
      <c r="DW369" s="3" t="str" cm="1">
        <f t="array" ref="DW369">IF(EDATE($F369,DW$2)&gt;DATE(2025,12,31),"",INDEX([1]A3!DT$9:DT$175,MATCH(1,--(RIGHT([1]A3!$B$9:$B$175,LEN([1]A3!$B$9:$B$175)-4)=$A369)*([1]A3!$C$9:$C$175=YEAR($F369)),0)))</f>
        <v/>
      </c>
      <c r="DX369" s="3" t="str" cm="1">
        <f t="array" ref="DX369">IF(EDATE($F369,DX$2)&gt;DATE(2025,12,31),"",INDEX([1]A3!DU$9:DU$175,MATCH(1,--(RIGHT([1]A3!$B$9:$B$175,LEN([1]A3!$B$9:$B$175)-4)=$A369)*([1]A3!$C$9:$C$175=YEAR($F369)),0)))</f>
        <v/>
      </c>
      <c r="DY369" s="3" t="str" cm="1">
        <f t="array" ref="DY369">IF(EDATE($F369,DY$2)&gt;DATE(2025,12,31),"",INDEX([1]A3!DV$9:DV$175,MATCH(1,--(RIGHT([1]A3!$B$9:$B$175,LEN([1]A3!$B$9:$B$175)-4)=$A369)*([1]A3!$C$9:$C$175=YEAR($F369)),0)))</f>
        <v/>
      </c>
      <c r="DZ369" s="3" t="str" cm="1">
        <f t="array" ref="DZ369">IF(EDATE($F369,DZ$2)&gt;DATE(2025,12,31),"",INDEX([1]A3!DW$9:DW$175,MATCH(1,--(RIGHT([1]A3!$B$9:$B$175,LEN([1]A3!$B$9:$B$175)-4)=$A369)*([1]A3!$C$9:$C$175=YEAR($F369)),0)))</f>
        <v/>
      </c>
      <c r="EA369" s="3" t="str" cm="1">
        <f t="array" ref="EA369">IF(EDATE($F369,EA$2)&gt;DATE(2025,12,31),"",INDEX([1]A3!DX$9:DX$175,MATCH(1,--(RIGHT([1]A3!$B$9:$B$175,LEN([1]A3!$B$9:$B$175)-4)=$A369)*([1]A3!$C$9:$C$175=YEAR($F369)),0)))</f>
        <v/>
      </c>
      <c r="EB369" s="3" t="str" cm="1">
        <f t="array" ref="EB369">IF(EDATE($F369,EB$2)&gt;DATE(2025,12,31),"",INDEX([1]A3!DY$9:DY$175,MATCH(1,--(RIGHT([1]A3!$B$9:$B$175,LEN([1]A3!$B$9:$B$175)-4)=$A369)*([1]A3!$C$9:$C$175=YEAR($F369)),0)))</f>
        <v/>
      </c>
      <c r="EC369" s="3" t="str" cm="1">
        <f t="array" ref="EC369">IF(EDATE($F369,EC$2)&gt;DATE(2025,12,31),"",INDEX([1]A3!DZ$9:DZ$175,MATCH(1,--(RIGHT([1]A3!$B$9:$B$175,LEN([1]A3!$B$9:$B$175)-4)=$A369)*([1]A3!$C$9:$C$175=YEAR($F369)),0)))</f>
        <v/>
      </c>
      <c r="ED369" s="3" t="str" cm="1">
        <f t="array" ref="ED369">IF(EDATE($F369,ED$2)&gt;DATE(2025,12,31),"",INDEX([1]A3!EA$9:EA$175,MATCH(1,--(RIGHT([1]A3!$B$9:$B$175,LEN([1]A3!$B$9:$B$175)-4)=$A369)*([1]A3!$C$9:$C$175=YEAR($F369)),0)))</f>
        <v/>
      </c>
      <c r="EE369" s="3" t="str" cm="1">
        <f t="array" ref="EE369">IF(EDATE($F369,EE$2)&gt;DATE(2025,12,31),"",INDEX([1]A3!EB$9:EB$175,MATCH(1,--(RIGHT([1]A3!$B$9:$B$175,LEN([1]A3!$B$9:$B$175)-4)=$A369)*([1]A3!$C$9:$C$175=YEAR($F369)),0)))</f>
        <v/>
      </c>
      <c r="EF369" s="3" t="str" cm="1">
        <f t="array" ref="EF369">IF(EDATE($F369,EF$2)&gt;DATE(2025,12,31),"",INDEX([1]A3!EC$9:EC$175,MATCH(1,--(RIGHT([1]A3!$B$9:$B$175,LEN([1]A3!$B$9:$B$175)-4)=$A369)*([1]A3!$C$9:$C$175=YEAR($F369)),0)))</f>
        <v/>
      </c>
      <c r="EG369" s="3" t="str" cm="1">
        <f t="array" ref="EG369">IF(EDATE($F369,EG$2)&gt;DATE(2025,12,31),"",INDEX([1]A3!ED$9:ED$175,MATCH(1,--(RIGHT([1]A3!$B$9:$B$175,LEN([1]A3!$B$9:$B$175)-4)=$A369)*([1]A3!$C$9:$C$175=YEAR($F369)),0)))</f>
        <v/>
      </c>
      <c r="EH369" s="3" t="str" cm="1">
        <f t="array" ref="EH369">IF(EDATE($F369,EH$2)&gt;DATE(2025,12,31),"",INDEX([1]A3!EE$9:EE$175,MATCH(1,--(RIGHT([1]A3!$B$9:$B$175,LEN([1]A3!$B$9:$B$175)-4)=$A369)*([1]A3!$C$9:$C$175=YEAR($F369)),0)))</f>
        <v/>
      </c>
      <c r="EI369" s="3" t="str" cm="1">
        <f t="array" ref="EI369">IF(EDATE($F369,EI$2)&gt;DATE(2025,12,31),"",INDEX([1]A3!EF$9:EF$175,MATCH(1,--(RIGHT([1]A3!$B$9:$B$175,LEN([1]A3!$B$9:$B$175)-4)=$A369)*([1]A3!$C$9:$C$175=YEAR($F369)),0)))</f>
        <v/>
      </c>
      <c r="EJ369" s="3" t="str" cm="1">
        <f t="array" ref="EJ369">IF(EDATE($F369,EJ$2)&gt;DATE(2025,12,31),"",INDEX([1]A3!EG$9:EG$175,MATCH(1,--(RIGHT([1]A3!$B$9:$B$175,LEN([1]A3!$B$9:$B$175)-4)=$A369)*([1]A3!$C$9:$C$175=YEAR($F369)),0)))</f>
        <v/>
      </c>
      <c r="EK369" s="3" t="str" cm="1">
        <f t="array" ref="EK369">IF(EDATE($F369,EK$2)&gt;DATE(2025,12,31),"",INDEX([1]A3!EH$9:EH$175,MATCH(1,--(RIGHT([1]A3!$B$9:$B$175,LEN([1]A3!$B$9:$B$175)-4)=$A369)*([1]A3!$C$9:$C$175=YEAR($F369)),0)))</f>
        <v/>
      </c>
      <c r="EL369" s="3" t="str" cm="1">
        <f t="array" ref="EL369">IF(EDATE($F369,EL$2)&gt;DATE(2025,12,31),"",INDEX([1]A3!EI$9:EI$175,MATCH(1,--(RIGHT([1]A3!$B$9:$B$175,LEN([1]A3!$B$9:$B$175)-4)=$A369)*([1]A3!$C$9:$C$175=YEAR($F369)),0)))</f>
        <v/>
      </c>
      <c r="EM369" s="3" t="str" cm="1">
        <f t="array" ref="EM369">IF(EDATE($F369,EM$2)&gt;DATE(2025,12,31),"",INDEX([1]A3!EJ$9:EJ$175,MATCH(1,--(RIGHT([1]A3!$B$9:$B$175,LEN([1]A3!$B$9:$B$175)-4)=$A369)*([1]A3!$C$9:$C$175=YEAR($F369)),0)))</f>
        <v/>
      </c>
      <c r="EN369" s="3" t="str" cm="1">
        <f t="array" ref="EN369">IF(EDATE($F369,EN$2)&gt;DATE(2025,12,31),"",INDEX([1]A3!EK$9:EK$175,MATCH(1,--(RIGHT([1]A3!$B$9:$B$175,LEN([1]A3!$B$9:$B$175)-4)=$A369)*([1]A3!$C$9:$C$175=YEAR($F369)),0)))</f>
        <v/>
      </c>
      <c r="EO369" s="3" t="str" cm="1">
        <f t="array" ref="EO369">IF(EDATE($F369,EO$2)&gt;DATE(2025,12,31),"",INDEX([1]A3!EL$9:EL$175,MATCH(1,--(RIGHT([1]A3!$B$9:$B$175,LEN([1]A3!$B$9:$B$175)-4)=$A369)*([1]A3!$C$9:$C$175=YEAR($F369)),0)))</f>
        <v/>
      </c>
      <c r="EP369" s="3" t="str" cm="1">
        <f t="array" ref="EP369">IF(EDATE($F369,EP$2)&gt;DATE(2025,12,31),"",INDEX([1]A3!EM$9:EM$175,MATCH(1,--(RIGHT([1]A3!$B$9:$B$175,LEN([1]A3!$B$9:$B$175)-4)=$A369)*([1]A3!$C$9:$C$175=YEAR($F369)),0)))</f>
        <v/>
      </c>
      <c r="EQ369" s="3" t="str" cm="1">
        <f t="array" ref="EQ369">IF(EDATE($F369,EQ$2)&gt;DATE(2025,12,31),"",INDEX([1]A3!EN$9:EN$175,MATCH(1,--(RIGHT([1]A3!$B$9:$B$175,LEN([1]A3!$B$9:$B$175)-4)=$A369)*([1]A3!$C$9:$C$175=YEAR($F369)),0)))</f>
        <v/>
      </c>
      <c r="ER369" s="3" t="str" cm="1">
        <f t="array" ref="ER369">IF(EDATE($F369,ER$2)&gt;DATE(2025,12,31),"",INDEX([1]A3!EO$9:EO$175,MATCH(1,--(RIGHT([1]A3!$B$9:$B$175,LEN([1]A3!$B$9:$B$175)-4)=$A369)*([1]A3!$C$9:$C$175=YEAR($F369)),0)))</f>
        <v/>
      </c>
      <c r="ES369" s="3" t="str" cm="1">
        <f t="array" ref="ES369">IF(EDATE($F369,ES$2)&gt;DATE(2025,12,31),"",INDEX([1]A3!EP$9:EP$175,MATCH(1,--(RIGHT([1]A3!$B$9:$B$175,LEN([1]A3!$B$9:$B$175)-4)=$A369)*([1]A3!$C$9:$C$175=YEAR($F369)),0)))</f>
        <v/>
      </c>
      <c r="ET369" s="3" t="str" cm="1">
        <f t="array" ref="ET369">IF(EDATE($F369,ET$2)&gt;DATE(2025,12,31),"",INDEX([1]A3!EQ$9:EQ$175,MATCH(1,--(RIGHT([1]A3!$B$9:$B$175,LEN([1]A3!$B$9:$B$175)-4)=$A369)*([1]A3!$C$9:$C$175=YEAR($F369)),0)))</f>
        <v/>
      </c>
      <c r="EU369" s="3" t="str" cm="1">
        <f t="array" ref="EU369">IF(EDATE($F369,EU$2)&gt;DATE(2025,12,31),"",INDEX([1]A3!ER$9:ER$175,MATCH(1,--(RIGHT([1]A3!$B$9:$B$175,LEN([1]A3!$B$9:$B$175)-4)=$A369)*([1]A3!$C$9:$C$175=YEAR($F369)),0)))</f>
        <v/>
      </c>
      <c r="EV369" s="3" t="str" cm="1">
        <f t="array" ref="EV369">IF(EDATE($F369,EV$2)&gt;DATE(2025,12,31),"",INDEX([1]A3!ES$9:ES$175,MATCH(1,--(RIGHT([1]A3!$B$9:$B$175,LEN([1]A3!$B$9:$B$175)-4)=$A369)*([1]A3!$C$9:$C$175=YEAR($F369)),0)))</f>
        <v/>
      </c>
      <c r="EW369" s="3" t="str" cm="1">
        <f t="array" ref="EW369">IF(EDATE($F369,EW$2)&gt;DATE(2025,12,31),"",INDEX([1]A3!ET$9:ET$175,MATCH(1,--(RIGHT([1]A3!$B$9:$B$175,LEN([1]A3!$B$9:$B$175)-4)=$A369)*([1]A3!$C$9:$C$175=YEAR($F369)),0)))</f>
        <v/>
      </c>
      <c r="EX369" s="3" t="str" cm="1">
        <f t="array" ref="EX369">IF(EDATE($F369,EX$2)&gt;DATE(2025,12,31),"",INDEX([1]A3!EU$9:EU$175,MATCH(1,--(RIGHT([1]A3!$B$9:$B$175,LEN([1]A3!$B$9:$B$175)-4)=$A369)*([1]A3!$C$9:$C$175=YEAR($F369)),0)))</f>
        <v/>
      </c>
      <c r="EY369" s="3" t="str" cm="1">
        <f t="array" ref="EY369">IF(EDATE($F369,EY$2)&gt;DATE(2025,12,31),"",INDEX([1]A3!EV$9:EV$175,MATCH(1,--(RIGHT([1]A3!$B$9:$B$175,LEN([1]A3!$B$9:$B$175)-4)=$A369)*([1]A3!$C$9:$C$175=YEAR($F369)),0)))</f>
        <v/>
      </c>
      <c r="EZ369" s="3" t="str" cm="1">
        <f t="array" ref="EZ369">IF(EDATE($F369,EZ$2)&gt;DATE(2025,12,31),"",INDEX([1]A3!EW$9:EW$175,MATCH(1,--(RIGHT([1]A3!$B$9:$B$175,LEN([1]A3!$B$9:$B$175)-4)=$A369)*([1]A3!$C$9:$C$175=YEAR($F369)),0)))</f>
        <v/>
      </c>
      <c r="FA369" s="3" t="str" cm="1">
        <f t="array" ref="FA369">IF(EDATE($F369,FA$2)&gt;DATE(2025,12,31),"",INDEX([1]A3!EX$9:EX$175,MATCH(1,--(RIGHT([1]A3!$B$9:$B$175,LEN([1]A3!$B$9:$B$175)-4)=$A369)*([1]A3!$C$9:$C$175=YEAR($F369)),0)))</f>
        <v/>
      </c>
    </row>
    <row r="370" spans="1:157" x14ac:dyDescent="0.2">
      <c r="A370" s="28" t="s">
        <v>40</v>
      </c>
      <c r="B370" s="8" t="s">
        <v>2</v>
      </c>
      <c r="C370" s="8" t="s">
        <v>65</v>
      </c>
      <c r="D370" s="9" t="s">
        <v>19</v>
      </c>
      <c r="E370" s="9" t="s">
        <v>0</v>
      </c>
      <c r="F370" s="94">
        <f t="shared" si="22"/>
        <v>42370</v>
      </c>
      <c r="G370" s="3" cm="1">
        <f t="array" ref="G370">IF(EDATE($F370,G$2)&gt;DATE(2025,12,31),"",INDEX([1]A3!D$9:D$175,MATCH(1,--(RIGHT([1]A3!$B$9:$B$175,LEN([1]A3!$B$9:$B$175)-4)=$A370)*([1]A3!$C$9:$C$175=YEAR($F370)),0)))</f>
        <v>0</v>
      </c>
      <c r="H370" s="3" cm="1">
        <f t="array" ref="H370">IF(EDATE($F370,H$2)&gt;DATE(2025,12,31),"",INDEX([1]A3!E$9:E$175,MATCH(1,--(RIGHT([1]A3!$B$9:$B$175,LEN([1]A3!$B$9:$B$175)-4)=$A370)*([1]A3!$C$9:$C$175=YEAR($F370)),0)))</f>
        <v>0</v>
      </c>
      <c r="I370" s="3" cm="1">
        <f t="array" ref="I370">IF(EDATE($F370,I$2)&gt;DATE(2025,12,31),"",INDEX([1]A3!F$9:F$175,MATCH(1,--(RIGHT([1]A3!$B$9:$B$175,LEN([1]A3!$B$9:$B$175)-4)=$A370)*([1]A3!$C$9:$C$175=YEAR($F370)),0)))</f>
        <v>0</v>
      </c>
      <c r="J370" s="3" cm="1">
        <f t="array" ref="J370">IF(EDATE($F370,J$2)&gt;DATE(2025,12,31),"",INDEX([1]A3!G$9:G$175,MATCH(1,--(RIGHT([1]A3!$B$9:$B$175,LEN([1]A3!$B$9:$B$175)-4)=$A370)*([1]A3!$C$9:$C$175=YEAR($F370)),0)))</f>
        <v>0</v>
      </c>
      <c r="K370" s="3" cm="1">
        <f t="array" ref="K370">IF(EDATE($F370,K$2)&gt;DATE(2025,12,31),"",INDEX([1]A3!H$9:H$175,MATCH(1,--(RIGHT([1]A3!$B$9:$B$175,LEN([1]A3!$B$9:$B$175)-4)=$A370)*([1]A3!$C$9:$C$175=YEAR($F370)),0)))</f>
        <v>0</v>
      </c>
      <c r="L370" s="3" cm="1">
        <f t="array" ref="L370">IF(EDATE($F370,L$2)&gt;DATE(2025,12,31),"",INDEX([1]A3!I$9:I$175,MATCH(1,--(RIGHT([1]A3!$B$9:$B$175,LEN([1]A3!$B$9:$B$175)-4)=$A370)*([1]A3!$C$9:$C$175=YEAR($F370)),0)))</f>
        <v>0</v>
      </c>
      <c r="M370" s="3" cm="1">
        <f t="array" ref="M370">IF(EDATE($F370,M$2)&gt;DATE(2025,12,31),"",INDEX([1]A3!J$9:J$175,MATCH(1,--(RIGHT([1]A3!$B$9:$B$175,LEN([1]A3!$B$9:$B$175)-4)=$A370)*([1]A3!$C$9:$C$175=YEAR($F370)),0)))</f>
        <v>0</v>
      </c>
      <c r="N370" s="3" cm="1">
        <f t="array" ref="N370">IF(EDATE($F370,N$2)&gt;DATE(2025,12,31),"",INDEX([1]A3!K$9:K$175,MATCH(1,--(RIGHT([1]A3!$B$9:$B$175,LEN([1]A3!$B$9:$B$175)-4)=$A370)*([1]A3!$C$9:$C$175=YEAR($F370)),0)))</f>
        <v>0</v>
      </c>
      <c r="O370" s="3" cm="1">
        <f t="array" ref="O370">IF(EDATE($F370,O$2)&gt;DATE(2025,12,31),"",INDEX([1]A3!L$9:L$175,MATCH(1,--(RIGHT([1]A3!$B$9:$B$175,LEN([1]A3!$B$9:$B$175)-4)=$A370)*([1]A3!$C$9:$C$175=YEAR($F370)),0)))</f>
        <v>0</v>
      </c>
      <c r="P370" s="3" cm="1">
        <f t="array" ref="P370">IF(EDATE($F370,P$2)&gt;DATE(2025,12,31),"",INDEX([1]A3!M$9:M$175,MATCH(1,--(RIGHT([1]A3!$B$9:$B$175,LEN([1]A3!$B$9:$B$175)-4)=$A370)*([1]A3!$C$9:$C$175=YEAR($F370)),0)))</f>
        <v>0</v>
      </c>
      <c r="Q370" s="3" t="str" cm="1">
        <f t="array" ref="Q370">IF(EDATE($F370,Q$2)&gt;DATE(2025,12,31),"",INDEX([1]A3!N$9:N$175,MATCH(1,--(RIGHT([1]A3!$B$9:$B$175,LEN([1]A3!$B$9:$B$175)-4)=$A370)*([1]A3!$C$9:$C$175=YEAR($F370)),0)))</f>
        <v/>
      </c>
      <c r="R370" s="3" t="str" cm="1">
        <f t="array" ref="R370">IF(EDATE($F370,R$2)&gt;DATE(2025,12,31),"",INDEX([1]A3!O$9:O$175,MATCH(1,--(RIGHT([1]A3!$B$9:$B$175,LEN([1]A3!$B$9:$B$175)-4)=$A370)*([1]A3!$C$9:$C$175=YEAR($F370)),0)))</f>
        <v/>
      </c>
      <c r="S370" s="3" t="str" cm="1">
        <f t="array" ref="S370">IF(EDATE($F370,S$2)&gt;DATE(2025,12,31),"",INDEX([1]A3!P$9:P$175,MATCH(1,--(RIGHT([1]A3!$B$9:$B$175,LEN([1]A3!$B$9:$B$175)-4)=$A370)*([1]A3!$C$9:$C$175=YEAR($F370)),0)))</f>
        <v/>
      </c>
      <c r="T370" s="3" t="str" cm="1">
        <f t="array" ref="T370">IF(EDATE($F370,T$2)&gt;DATE(2025,12,31),"",INDEX([1]A3!Q$9:Q$175,MATCH(1,--(RIGHT([1]A3!$B$9:$B$175,LEN([1]A3!$B$9:$B$175)-4)=$A370)*([1]A3!$C$9:$C$175=YEAR($F370)),0)))</f>
        <v/>
      </c>
      <c r="U370" s="3" t="str" cm="1">
        <f t="array" ref="U370">IF(EDATE($F370,U$2)&gt;DATE(2025,12,31),"",INDEX([1]A3!R$9:R$175,MATCH(1,--(RIGHT([1]A3!$B$9:$B$175,LEN([1]A3!$B$9:$B$175)-4)=$A370)*([1]A3!$C$9:$C$175=YEAR($F370)),0)))</f>
        <v/>
      </c>
      <c r="V370" s="3" t="str" cm="1">
        <f t="array" ref="V370">IF(EDATE($F370,V$2)&gt;DATE(2025,12,31),"",INDEX([1]A3!S$9:S$175,MATCH(1,--(RIGHT([1]A3!$B$9:$B$175,LEN([1]A3!$B$9:$B$175)-4)=$A370)*([1]A3!$C$9:$C$175=YEAR($F370)),0)))</f>
        <v/>
      </c>
      <c r="W370" s="3" t="str" cm="1">
        <f t="array" ref="W370">IF(EDATE($F370,W$2)&gt;DATE(2025,12,31),"",INDEX([1]A3!T$9:T$175,MATCH(1,--(RIGHT([1]A3!$B$9:$B$175,LEN([1]A3!$B$9:$B$175)-4)=$A370)*([1]A3!$C$9:$C$175=YEAR($F370)),0)))</f>
        <v/>
      </c>
      <c r="X370" s="3" t="str" cm="1">
        <f t="array" ref="X370">IF(EDATE($F370,X$2)&gt;DATE(2025,12,31),"",INDEX([1]A3!U$9:U$175,MATCH(1,--(RIGHT([1]A3!$B$9:$B$175,LEN([1]A3!$B$9:$B$175)-4)=$A370)*([1]A3!$C$9:$C$175=YEAR($F370)),0)))</f>
        <v/>
      </c>
      <c r="Y370" s="3" t="str" cm="1">
        <f t="array" ref="Y370">IF(EDATE($F370,Y$2)&gt;DATE(2025,12,31),"",INDEX([1]A3!V$9:V$175,MATCH(1,--(RIGHT([1]A3!$B$9:$B$175,LEN([1]A3!$B$9:$B$175)-4)=$A370)*([1]A3!$C$9:$C$175=YEAR($F370)),0)))</f>
        <v/>
      </c>
      <c r="Z370" s="3" t="str" cm="1">
        <f t="array" ref="Z370">IF(EDATE($F370,Z$2)&gt;DATE(2025,12,31),"",INDEX([1]A3!W$9:W$175,MATCH(1,--(RIGHT([1]A3!$B$9:$B$175,LEN([1]A3!$B$9:$B$175)-4)=$A370)*([1]A3!$C$9:$C$175=YEAR($F370)),0)))</f>
        <v/>
      </c>
      <c r="AA370" s="3" t="str" cm="1">
        <f t="array" ref="AA370">IF(EDATE($F370,AA$2)&gt;DATE(2025,12,31),"",INDEX([1]A3!X$9:X$175,MATCH(1,--(RIGHT([1]A3!$B$9:$B$175,LEN([1]A3!$B$9:$B$175)-4)=$A370)*([1]A3!$C$9:$C$175=YEAR($F370)),0)))</f>
        <v/>
      </c>
      <c r="AB370" s="3" t="str" cm="1">
        <f t="array" ref="AB370">IF(EDATE($F370,AB$2)&gt;DATE(2025,12,31),"",INDEX([1]A3!Y$9:Y$175,MATCH(1,--(RIGHT([1]A3!$B$9:$B$175,LEN([1]A3!$B$9:$B$175)-4)=$A370)*([1]A3!$C$9:$C$175=YEAR($F370)),0)))</f>
        <v/>
      </c>
      <c r="AC370" s="3" t="str" cm="1">
        <f t="array" ref="AC370">IF(EDATE($F370,AC$2)&gt;DATE(2025,12,31),"",INDEX([1]A3!Z$9:Z$175,MATCH(1,--(RIGHT([1]A3!$B$9:$B$175,LEN([1]A3!$B$9:$B$175)-4)=$A370)*([1]A3!$C$9:$C$175=YEAR($F370)),0)))</f>
        <v/>
      </c>
      <c r="AD370" s="3" t="str" cm="1">
        <f t="array" ref="AD370">IF(EDATE($F370,AD$2)&gt;DATE(2025,12,31),"",INDEX([1]A3!AA$9:AA$175,MATCH(1,--(RIGHT([1]A3!$B$9:$B$175,LEN([1]A3!$B$9:$B$175)-4)=$A370)*([1]A3!$C$9:$C$175=YEAR($F370)),0)))</f>
        <v/>
      </c>
      <c r="AE370" s="3" t="str" cm="1">
        <f t="array" ref="AE370">IF(EDATE($F370,AE$2)&gt;DATE(2025,12,31),"",INDEX([1]A3!AB$9:AB$175,MATCH(1,--(RIGHT([1]A3!$B$9:$B$175,LEN([1]A3!$B$9:$B$175)-4)=$A370)*([1]A3!$C$9:$C$175=YEAR($F370)),0)))</f>
        <v/>
      </c>
      <c r="AF370" s="3" t="str" cm="1">
        <f t="array" ref="AF370">IF(EDATE($F370,AF$2)&gt;DATE(2025,12,31),"",INDEX([1]A3!AC$9:AC$175,MATCH(1,--(RIGHT([1]A3!$B$9:$B$175,LEN([1]A3!$B$9:$B$175)-4)=$A370)*([1]A3!$C$9:$C$175=YEAR($F370)),0)))</f>
        <v/>
      </c>
      <c r="AG370" s="3" t="str" cm="1">
        <f t="array" ref="AG370">IF(EDATE($F370,AG$2)&gt;DATE(2025,12,31),"",INDEX([1]A3!AD$9:AD$175,MATCH(1,--(RIGHT([1]A3!$B$9:$B$175,LEN([1]A3!$B$9:$B$175)-4)=$A370)*([1]A3!$C$9:$C$175=YEAR($F370)),0)))</f>
        <v/>
      </c>
      <c r="AH370" s="3" t="str" cm="1">
        <f t="array" ref="AH370">IF(EDATE($F370,AH$2)&gt;DATE(2025,12,31),"",INDEX([1]A3!AE$9:AE$175,MATCH(1,--(RIGHT([1]A3!$B$9:$B$175,LEN([1]A3!$B$9:$B$175)-4)=$A370)*([1]A3!$C$9:$C$175=YEAR($F370)),0)))</f>
        <v/>
      </c>
      <c r="AI370" s="3" t="str" cm="1">
        <f t="array" ref="AI370">IF(EDATE($F370,AI$2)&gt;DATE(2025,12,31),"",INDEX([1]A3!AF$9:AF$175,MATCH(1,--(RIGHT([1]A3!$B$9:$B$175,LEN([1]A3!$B$9:$B$175)-4)=$A370)*([1]A3!$C$9:$C$175=YEAR($F370)),0)))</f>
        <v/>
      </c>
      <c r="AJ370" s="3" t="str" cm="1">
        <f t="array" ref="AJ370">IF(EDATE($F370,AJ$2)&gt;DATE(2025,12,31),"",INDEX([1]A3!AG$9:AG$175,MATCH(1,--(RIGHT([1]A3!$B$9:$B$175,LEN([1]A3!$B$9:$B$175)-4)=$A370)*([1]A3!$C$9:$C$175=YEAR($F370)),0)))</f>
        <v/>
      </c>
      <c r="AK370" s="3" t="str" cm="1">
        <f t="array" ref="AK370">IF(EDATE($F370,AK$2)&gt;DATE(2025,12,31),"",INDEX([1]A3!AH$9:AH$175,MATCH(1,--(RIGHT([1]A3!$B$9:$B$175,LEN([1]A3!$B$9:$B$175)-4)=$A370)*([1]A3!$C$9:$C$175=YEAR($F370)),0)))</f>
        <v/>
      </c>
      <c r="AL370" s="3" t="str" cm="1">
        <f t="array" ref="AL370">IF(EDATE($F370,AL$2)&gt;DATE(2025,12,31),"",INDEX([1]A3!AI$9:AI$175,MATCH(1,--(RIGHT([1]A3!$B$9:$B$175,LEN([1]A3!$B$9:$B$175)-4)=$A370)*([1]A3!$C$9:$C$175=YEAR($F370)),0)))</f>
        <v/>
      </c>
      <c r="AM370" s="3" t="str" cm="1">
        <f t="array" ref="AM370">IF(EDATE($F370,AM$2)&gt;DATE(2025,12,31),"",INDEX([1]A3!AJ$9:AJ$175,MATCH(1,--(RIGHT([1]A3!$B$9:$B$175,LEN([1]A3!$B$9:$B$175)-4)=$A370)*([1]A3!$C$9:$C$175=YEAR($F370)),0)))</f>
        <v/>
      </c>
      <c r="AN370" s="3" t="str" cm="1">
        <f t="array" ref="AN370">IF(EDATE($F370,AN$2)&gt;DATE(2025,12,31),"",INDEX([1]A3!AK$9:AK$175,MATCH(1,--(RIGHT([1]A3!$B$9:$B$175,LEN([1]A3!$B$9:$B$175)-4)=$A370)*([1]A3!$C$9:$C$175=YEAR($F370)),0)))</f>
        <v/>
      </c>
      <c r="AO370" s="3" t="str" cm="1">
        <f t="array" ref="AO370">IF(EDATE($F370,AO$2)&gt;DATE(2025,12,31),"",INDEX([1]A3!AL$9:AL$175,MATCH(1,--(RIGHT([1]A3!$B$9:$B$175,LEN([1]A3!$B$9:$B$175)-4)=$A370)*([1]A3!$C$9:$C$175=YEAR($F370)),0)))</f>
        <v/>
      </c>
      <c r="AP370" s="3" t="str" cm="1">
        <f t="array" ref="AP370">IF(EDATE($F370,AP$2)&gt;DATE(2025,12,31),"",INDEX([1]A3!AM$9:AM$175,MATCH(1,--(RIGHT([1]A3!$B$9:$B$175,LEN([1]A3!$B$9:$B$175)-4)=$A370)*([1]A3!$C$9:$C$175=YEAR($F370)),0)))</f>
        <v/>
      </c>
      <c r="AQ370" s="3" t="str" cm="1">
        <f t="array" ref="AQ370">IF(EDATE($F370,AQ$2)&gt;DATE(2025,12,31),"",INDEX([1]A3!AN$9:AN$175,MATCH(1,--(RIGHT([1]A3!$B$9:$B$175,LEN([1]A3!$B$9:$B$175)-4)=$A370)*([1]A3!$C$9:$C$175=YEAR($F370)),0)))</f>
        <v/>
      </c>
      <c r="AR370" s="3" t="str" cm="1">
        <f t="array" ref="AR370">IF(EDATE($F370,AR$2)&gt;DATE(2025,12,31),"",INDEX([1]A3!AO$9:AO$175,MATCH(1,--(RIGHT([1]A3!$B$9:$B$175,LEN([1]A3!$B$9:$B$175)-4)=$A370)*([1]A3!$C$9:$C$175=YEAR($F370)),0)))</f>
        <v/>
      </c>
      <c r="AS370" s="3" t="str" cm="1">
        <f t="array" ref="AS370">IF(EDATE($F370,AS$2)&gt;DATE(2025,12,31),"",INDEX([1]A3!AP$9:AP$175,MATCH(1,--(RIGHT([1]A3!$B$9:$B$175,LEN([1]A3!$B$9:$B$175)-4)=$A370)*([1]A3!$C$9:$C$175=YEAR($F370)),0)))</f>
        <v/>
      </c>
      <c r="AT370" s="3" t="str" cm="1">
        <f t="array" ref="AT370">IF(EDATE($F370,AT$2)&gt;DATE(2025,12,31),"",INDEX([1]A3!AQ$9:AQ$175,MATCH(1,--(RIGHT([1]A3!$B$9:$B$175,LEN([1]A3!$B$9:$B$175)-4)=$A370)*([1]A3!$C$9:$C$175=YEAR($F370)),0)))</f>
        <v/>
      </c>
      <c r="AU370" s="3" t="str" cm="1">
        <f t="array" ref="AU370">IF(EDATE($F370,AU$2)&gt;DATE(2025,12,31),"",INDEX([1]A3!AR$9:AR$175,MATCH(1,--(RIGHT([1]A3!$B$9:$B$175,LEN([1]A3!$B$9:$B$175)-4)=$A370)*([1]A3!$C$9:$C$175=YEAR($F370)),0)))</f>
        <v/>
      </c>
      <c r="AV370" s="3" t="str" cm="1">
        <f t="array" ref="AV370">IF(EDATE($F370,AV$2)&gt;DATE(2025,12,31),"",INDEX([1]A3!AS$9:AS$175,MATCH(1,--(RIGHT([1]A3!$B$9:$B$175,LEN([1]A3!$B$9:$B$175)-4)=$A370)*([1]A3!$C$9:$C$175=YEAR($F370)),0)))</f>
        <v/>
      </c>
      <c r="AW370" s="3" t="str" cm="1">
        <f t="array" ref="AW370">IF(EDATE($F370,AW$2)&gt;DATE(2025,12,31),"",INDEX([1]A3!AT$9:AT$175,MATCH(1,--(RIGHT([1]A3!$B$9:$B$175,LEN([1]A3!$B$9:$B$175)-4)=$A370)*([1]A3!$C$9:$C$175=YEAR($F370)),0)))</f>
        <v/>
      </c>
      <c r="AX370" s="3" t="str" cm="1">
        <f t="array" ref="AX370">IF(EDATE($F370,AX$2)&gt;DATE(2025,12,31),"",INDEX([1]A3!AU$9:AU$175,MATCH(1,--(RIGHT([1]A3!$B$9:$B$175,LEN([1]A3!$B$9:$B$175)-4)=$A370)*([1]A3!$C$9:$C$175=YEAR($F370)),0)))</f>
        <v/>
      </c>
      <c r="AY370" s="3" t="str" cm="1">
        <f t="array" ref="AY370">IF(EDATE($F370,AY$2)&gt;DATE(2025,12,31),"",INDEX([1]A3!AV$9:AV$175,MATCH(1,--(RIGHT([1]A3!$B$9:$B$175,LEN([1]A3!$B$9:$B$175)-4)=$A370)*([1]A3!$C$9:$C$175=YEAR($F370)),0)))</f>
        <v/>
      </c>
      <c r="AZ370" s="3" t="str" cm="1">
        <f t="array" ref="AZ370">IF(EDATE($F370,AZ$2)&gt;DATE(2025,12,31),"",INDEX([1]A3!AW$9:AW$175,MATCH(1,--(RIGHT([1]A3!$B$9:$B$175,LEN([1]A3!$B$9:$B$175)-4)=$A370)*([1]A3!$C$9:$C$175=YEAR($F370)),0)))</f>
        <v/>
      </c>
      <c r="BA370" s="3" t="str" cm="1">
        <f t="array" ref="BA370">IF(EDATE($F370,BA$2)&gt;DATE(2025,12,31),"",INDEX([1]A3!AX$9:AX$175,MATCH(1,--(RIGHT([1]A3!$B$9:$B$175,LEN([1]A3!$B$9:$B$175)-4)=$A370)*([1]A3!$C$9:$C$175=YEAR($F370)),0)))</f>
        <v/>
      </c>
      <c r="BB370" s="3" t="str" cm="1">
        <f t="array" ref="BB370">IF(EDATE($F370,BB$2)&gt;DATE(2025,12,31),"",INDEX([1]A3!AY$9:AY$175,MATCH(1,--(RIGHT([1]A3!$B$9:$B$175,LEN([1]A3!$B$9:$B$175)-4)=$A370)*([1]A3!$C$9:$C$175=YEAR($F370)),0)))</f>
        <v/>
      </c>
      <c r="BC370" s="3" t="str" cm="1">
        <f t="array" ref="BC370">IF(EDATE($F370,BC$2)&gt;DATE(2025,12,31),"",INDEX([1]A3!AZ$9:AZ$175,MATCH(1,--(RIGHT([1]A3!$B$9:$B$175,LEN([1]A3!$B$9:$B$175)-4)=$A370)*([1]A3!$C$9:$C$175=YEAR($F370)),0)))</f>
        <v/>
      </c>
      <c r="BD370" s="3" t="str" cm="1">
        <f t="array" ref="BD370">IF(EDATE($F370,BD$2)&gt;DATE(2025,12,31),"",INDEX([1]A3!BA$9:BA$175,MATCH(1,--(RIGHT([1]A3!$B$9:$B$175,LEN([1]A3!$B$9:$B$175)-4)=$A370)*([1]A3!$C$9:$C$175=YEAR($F370)),0)))</f>
        <v/>
      </c>
      <c r="BE370" s="3" t="str" cm="1">
        <f t="array" ref="BE370">IF(EDATE($F370,BE$2)&gt;DATE(2025,12,31),"",INDEX([1]A3!BB$9:BB$175,MATCH(1,--(RIGHT([1]A3!$B$9:$B$175,LEN([1]A3!$B$9:$B$175)-4)=$A370)*([1]A3!$C$9:$C$175=YEAR($F370)),0)))</f>
        <v/>
      </c>
      <c r="BF370" s="3" t="str" cm="1">
        <f t="array" ref="BF370">IF(EDATE($F370,BF$2)&gt;DATE(2025,12,31),"",INDEX([1]A3!BC$9:BC$175,MATCH(1,--(RIGHT([1]A3!$B$9:$B$175,LEN([1]A3!$B$9:$B$175)-4)=$A370)*([1]A3!$C$9:$C$175=YEAR($F370)),0)))</f>
        <v/>
      </c>
      <c r="BG370" s="3" t="str" cm="1">
        <f t="array" ref="BG370">IF(EDATE($F370,BG$2)&gt;DATE(2025,12,31),"",INDEX([1]A3!BD$9:BD$175,MATCH(1,--(RIGHT([1]A3!$B$9:$B$175,LEN([1]A3!$B$9:$B$175)-4)=$A370)*([1]A3!$C$9:$C$175=YEAR($F370)),0)))</f>
        <v/>
      </c>
      <c r="BH370" s="3" t="str" cm="1">
        <f t="array" ref="BH370">IF(EDATE($F370,BH$2)&gt;DATE(2025,12,31),"",INDEX([1]A3!BE$9:BE$175,MATCH(1,--(RIGHT([1]A3!$B$9:$B$175,LEN([1]A3!$B$9:$B$175)-4)=$A370)*([1]A3!$C$9:$C$175=YEAR($F370)),0)))</f>
        <v/>
      </c>
      <c r="BI370" s="3" t="str" cm="1">
        <f t="array" ref="BI370">IF(EDATE($F370,BI$2)&gt;DATE(2025,12,31),"",INDEX([1]A3!BF$9:BF$175,MATCH(1,--(RIGHT([1]A3!$B$9:$B$175,LEN([1]A3!$B$9:$B$175)-4)=$A370)*([1]A3!$C$9:$C$175=YEAR($F370)),0)))</f>
        <v/>
      </c>
      <c r="BJ370" s="3" t="str" cm="1">
        <f t="array" ref="BJ370">IF(EDATE($F370,BJ$2)&gt;DATE(2025,12,31),"",INDEX([1]A3!BG$9:BG$175,MATCH(1,--(RIGHT([1]A3!$B$9:$B$175,LEN([1]A3!$B$9:$B$175)-4)=$A370)*([1]A3!$C$9:$C$175=YEAR($F370)),0)))</f>
        <v/>
      </c>
      <c r="BK370" s="3" t="str" cm="1">
        <f t="array" ref="BK370">IF(EDATE($F370,BK$2)&gt;DATE(2025,12,31),"",INDEX([1]A3!BH$9:BH$175,MATCH(1,--(RIGHT([1]A3!$B$9:$B$175,LEN([1]A3!$B$9:$B$175)-4)=$A370)*([1]A3!$C$9:$C$175=YEAR($F370)),0)))</f>
        <v/>
      </c>
      <c r="BL370" s="3" t="str" cm="1">
        <f t="array" ref="BL370">IF(EDATE($F370,BL$2)&gt;DATE(2025,12,31),"",INDEX([1]A3!BI$9:BI$175,MATCH(1,--(RIGHT([1]A3!$B$9:$B$175,LEN([1]A3!$B$9:$B$175)-4)=$A370)*([1]A3!$C$9:$C$175=YEAR($F370)),0)))</f>
        <v/>
      </c>
      <c r="BM370" s="3" t="str" cm="1">
        <f t="array" ref="BM370">IF(EDATE($F370,BM$2)&gt;DATE(2025,12,31),"",INDEX([1]A3!BJ$9:BJ$175,MATCH(1,--(RIGHT([1]A3!$B$9:$B$175,LEN([1]A3!$B$9:$B$175)-4)=$A370)*([1]A3!$C$9:$C$175=YEAR($F370)),0)))</f>
        <v/>
      </c>
      <c r="BN370" s="3" t="str" cm="1">
        <f t="array" ref="BN370">IF(EDATE($F370,BN$2)&gt;DATE(2025,12,31),"",INDEX([1]A3!BK$9:BK$175,MATCH(1,--(RIGHT([1]A3!$B$9:$B$175,LEN([1]A3!$B$9:$B$175)-4)=$A370)*([1]A3!$C$9:$C$175=YEAR($F370)),0)))</f>
        <v/>
      </c>
      <c r="BO370" s="3" t="str" cm="1">
        <f t="array" ref="BO370">IF(EDATE($F370,BO$2)&gt;DATE(2025,12,31),"",INDEX([1]A3!BL$9:BL$175,MATCH(1,--(RIGHT([1]A3!$B$9:$B$175,LEN([1]A3!$B$9:$B$175)-4)=$A370)*([1]A3!$C$9:$C$175=YEAR($F370)),0)))</f>
        <v/>
      </c>
      <c r="BP370" s="3" t="str" cm="1">
        <f t="array" ref="BP370">IF(EDATE($F370,BP$2)&gt;DATE(2025,12,31),"",INDEX([1]A3!BM$9:BM$175,MATCH(1,--(RIGHT([1]A3!$B$9:$B$175,LEN([1]A3!$B$9:$B$175)-4)=$A370)*([1]A3!$C$9:$C$175=YEAR($F370)),0)))</f>
        <v/>
      </c>
      <c r="BQ370" s="3" t="str" cm="1">
        <f t="array" ref="BQ370">IF(EDATE($F370,BQ$2)&gt;DATE(2025,12,31),"",INDEX([1]A3!BN$9:BN$175,MATCH(1,--(RIGHT([1]A3!$B$9:$B$175,LEN([1]A3!$B$9:$B$175)-4)=$A370)*([1]A3!$C$9:$C$175=YEAR($F370)),0)))</f>
        <v/>
      </c>
      <c r="BR370" s="3" t="str" cm="1">
        <f t="array" ref="BR370">IF(EDATE($F370,BR$2)&gt;DATE(2025,12,31),"",INDEX([1]A3!BO$9:BO$175,MATCH(1,--(RIGHT([1]A3!$B$9:$B$175,LEN([1]A3!$B$9:$B$175)-4)=$A370)*([1]A3!$C$9:$C$175=YEAR($F370)),0)))</f>
        <v/>
      </c>
      <c r="BS370" s="3" t="str" cm="1">
        <f t="array" ref="BS370">IF(EDATE($F370,BS$2)&gt;DATE(2025,12,31),"",INDEX([1]A3!BP$9:BP$175,MATCH(1,--(RIGHT([1]A3!$B$9:$B$175,LEN([1]A3!$B$9:$B$175)-4)=$A370)*([1]A3!$C$9:$C$175=YEAR($F370)),0)))</f>
        <v/>
      </c>
      <c r="BT370" s="3" t="str" cm="1">
        <f t="array" ref="BT370">IF(EDATE($F370,BT$2)&gt;DATE(2025,12,31),"",INDEX([1]A3!BQ$9:BQ$175,MATCH(1,--(RIGHT([1]A3!$B$9:$B$175,LEN([1]A3!$B$9:$B$175)-4)=$A370)*([1]A3!$C$9:$C$175=YEAR($F370)),0)))</f>
        <v/>
      </c>
      <c r="BU370" s="3" t="str" cm="1">
        <f t="array" ref="BU370">IF(EDATE($F370,BU$2)&gt;DATE(2025,12,31),"",INDEX([1]A3!BR$9:BR$175,MATCH(1,--(RIGHT([1]A3!$B$9:$B$175,LEN([1]A3!$B$9:$B$175)-4)=$A370)*([1]A3!$C$9:$C$175=YEAR($F370)),0)))</f>
        <v/>
      </c>
      <c r="BV370" s="3" t="str" cm="1">
        <f t="array" ref="BV370">IF(EDATE($F370,BV$2)&gt;DATE(2025,12,31),"",INDEX([1]A3!BS$9:BS$175,MATCH(1,--(RIGHT([1]A3!$B$9:$B$175,LEN([1]A3!$B$9:$B$175)-4)=$A370)*([1]A3!$C$9:$C$175=YEAR($F370)),0)))</f>
        <v/>
      </c>
      <c r="BW370" s="3" t="str" cm="1">
        <f t="array" ref="BW370">IF(EDATE($F370,BW$2)&gt;DATE(2025,12,31),"",INDEX([1]A3!BT$9:BT$175,MATCH(1,--(RIGHT([1]A3!$B$9:$B$175,LEN([1]A3!$B$9:$B$175)-4)=$A370)*([1]A3!$C$9:$C$175=YEAR($F370)),0)))</f>
        <v/>
      </c>
      <c r="BX370" s="3" t="str" cm="1">
        <f t="array" ref="BX370">IF(EDATE($F370,BX$2)&gt;DATE(2025,12,31),"",INDEX([1]A3!BU$9:BU$175,MATCH(1,--(RIGHT([1]A3!$B$9:$B$175,LEN([1]A3!$B$9:$B$175)-4)=$A370)*([1]A3!$C$9:$C$175=YEAR($F370)),0)))</f>
        <v/>
      </c>
      <c r="BY370" s="3" t="str" cm="1">
        <f t="array" ref="BY370">IF(EDATE($F370,BY$2)&gt;DATE(2025,12,31),"",INDEX([1]A3!BV$9:BV$175,MATCH(1,--(RIGHT([1]A3!$B$9:$B$175,LEN([1]A3!$B$9:$B$175)-4)=$A370)*([1]A3!$C$9:$C$175=YEAR($F370)),0)))</f>
        <v/>
      </c>
      <c r="BZ370" s="3" t="str" cm="1">
        <f t="array" ref="BZ370">IF(EDATE($F370,BZ$2)&gt;DATE(2025,12,31),"",INDEX([1]A3!BW$9:BW$175,MATCH(1,--(RIGHT([1]A3!$B$9:$B$175,LEN([1]A3!$B$9:$B$175)-4)=$A370)*([1]A3!$C$9:$C$175=YEAR($F370)),0)))</f>
        <v/>
      </c>
      <c r="CA370" s="3" t="str" cm="1">
        <f t="array" ref="CA370">IF(EDATE($F370,CA$2)&gt;DATE(2025,12,31),"",INDEX([1]A3!BX$9:BX$175,MATCH(1,--(RIGHT([1]A3!$B$9:$B$175,LEN([1]A3!$B$9:$B$175)-4)=$A370)*([1]A3!$C$9:$C$175=YEAR($F370)),0)))</f>
        <v/>
      </c>
      <c r="CB370" s="3" t="str" cm="1">
        <f t="array" ref="CB370">IF(EDATE($F370,CB$2)&gt;DATE(2025,12,31),"",INDEX([1]A3!BY$9:BY$175,MATCH(1,--(RIGHT([1]A3!$B$9:$B$175,LEN([1]A3!$B$9:$B$175)-4)=$A370)*([1]A3!$C$9:$C$175=YEAR($F370)),0)))</f>
        <v/>
      </c>
      <c r="CC370" s="3" t="str" cm="1">
        <f t="array" ref="CC370">IF(EDATE($F370,CC$2)&gt;DATE(2025,12,31),"",INDEX([1]A3!BZ$9:BZ$175,MATCH(1,--(RIGHT([1]A3!$B$9:$B$175,LEN([1]A3!$B$9:$B$175)-4)=$A370)*([1]A3!$C$9:$C$175=YEAR($F370)),0)))</f>
        <v/>
      </c>
      <c r="CD370" s="3" t="str" cm="1">
        <f t="array" ref="CD370">IF(EDATE($F370,CD$2)&gt;DATE(2025,12,31),"",INDEX([1]A3!CA$9:CA$175,MATCH(1,--(RIGHT([1]A3!$B$9:$B$175,LEN([1]A3!$B$9:$B$175)-4)=$A370)*([1]A3!$C$9:$C$175=YEAR($F370)),0)))</f>
        <v/>
      </c>
      <c r="CE370" s="3" t="str" cm="1">
        <f t="array" ref="CE370">IF(EDATE($F370,CE$2)&gt;DATE(2025,12,31),"",INDEX([1]A3!CB$9:CB$175,MATCH(1,--(RIGHT([1]A3!$B$9:$B$175,LEN([1]A3!$B$9:$B$175)-4)=$A370)*([1]A3!$C$9:$C$175=YEAR($F370)),0)))</f>
        <v/>
      </c>
      <c r="CF370" s="3" t="str" cm="1">
        <f t="array" ref="CF370">IF(EDATE($F370,CF$2)&gt;DATE(2025,12,31),"",INDEX([1]A3!CC$9:CC$175,MATCH(1,--(RIGHT([1]A3!$B$9:$B$175,LEN([1]A3!$B$9:$B$175)-4)=$A370)*([1]A3!$C$9:$C$175=YEAR($F370)),0)))</f>
        <v/>
      </c>
      <c r="CG370" s="3" t="str" cm="1">
        <f t="array" ref="CG370">IF(EDATE($F370,CG$2)&gt;DATE(2025,12,31),"",INDEX([1]A3!CD$9:CD$175,MATCH(1,--(RIGHT([1]A3!$B$9:$B$175,LEN([1]A3!$B$9:$B$175)-4)=$A370)*([1]A3!$C$9:$C$175=YEAR($F370)),0)))</f>
        <v/>
      </c>
      <c r="CH370" s="3" t="str" cm="1">
        <f t="array" ref="CH370">IF(EDATE($F370,CH$2)&gt;DATE(2025,12,31),"",INDEX([1]A3!CE$9:CE$175,MATCH(1,--(RIGHT([1]A3!$B$9:$B$175,LEN([1]A3!$B$9:$B$175)-4)=$A370)*([1]A3!$C$9:$C$175=YEAR($F370)),0)))</f>
        <v/>
      </c>
      <c r="CI370" s="3" t="str" cm="1">
        <f t="array" ref="CI370">IF(EDATE($F370,CI$2)&gt;DATE(2025,12,31),"",INDEX([1]A3!CF$9:CF$175,MATCH(1,--(RIGHT([1]A3!$B$9:$B$175,LEN([1]A3!$B$9:$B$175)-4)=$A370)*([1]A3!$C$9:$C$175=YEAR($F370)),0)))</f>
        <v/>
      </c>
      <c r="CJ370" s="3" t="str" cm="1">
        <f t="array" ref="CJ370">IF(EDATE($F370,CJ$2)&gt;DATE(2025,12,31),"",INDEX([1]A3!CG$9:CG$175,MATCH(1,--(RIGHT([1]A3!$B$9:$B$175,LEN([1]A3!$B$9:$B$175)-4)=$A370)*([1]A3!$C$9:$C$175=YEAR($F370)),0)))</f>
        <v/>
      </c>
      <c r="CK370" s="3" t="str" cm="1">
        <f t="array" ref="CK370">IF(EDATE($F370,CK$2)&gt;DATE(2025,12,31),"",INDEX([1]A3!CH$9:CH$175,MATCH(1,--(RIGHT([1]A3!$B$9:$B$175,LEN([1]A3!$B$9:$B$175)-4)=$A370)*([1]A3!$C$9:$C$175=YEAR($F370)),0)))</f>
        <v/>
      </c>
      <c r="CL370" s="3" t="str" cm="1">
        <f t="array" ref="CL370">IF(EDATE($F370,CL$2)&gt;DATE(2025,12,31),"",INDEX([1]A3!CI$9:CI$175,MATCH(1,--(RIGHT([1]A3!$B$9:$B$175,LEN([1]A3!$B$9:$B$175)-4)=$A370)*([1]A3!$C$9:$C$175=YEAR($F370)),0)))</f>
        <v/>
      </c>
      <c r="CM370" s="3" t="str" cm="1">
        <f t="array" ref="CM370">IF(EDATE($F370,CM$2)&gt;DATE(2025,12,31),"",INDEX([1]A3!CJ$9:CJ$175,MATCH(1,--(RIGHT([1]A3!$B$9:$B$175,LEN([1]A3!$B$9:$B$175)-4)=$A370)*([1]A3!$C$9:$C$175=YEAR($F370)),0)))</f>
        <v/>
      </c>
      <c r="CN370" s="3" t="str" cm="1">
        <f t="array" ref="CN370">IF(EDATE($F370,CN$2)&gt;DATE(2025,12,31),"",INDEX([1]A3!CK$9:CK$175,MATCH(1,--(RIGHT([1]A3!$B$9:$B$175,LEN([1]A3!$B$9:$B$175)-4)=$A370)*([1]A3!$C$9:$C$175=YEAR($F370)),0)))</f>
        <v/>
      </c>
      <c r="CO370" s="3" t="str" cm="1">
        <f t="array" ref="CO370">IF(EDATE($F370,CO$2)&gt;DATE(2025,12,31),"",INDEX([1]A3!CL$9:CL$175,MATCH(1,--(RIGHT([1]A3!$B$9:$B$175,LEN([1]A3!$B$9:$B$175)-4)=$A370)*([1]A3!$C$9:$C$175=YEAR($F370)),0)))</f>
        <v/>
      </c>
      <c r="CP370" s="3" t="str" cm="1">
        <f t="array" ref="CP370">IF(EDATE($F370,CP$2)&gt;DATE(2025,12,31),"",INDEX([1]A3!CM$9:CM$175,MATCH(1,--(RIGHT([1]A3!$B$9:$B$175,LEN([1]A3!$B$9:$B$175)-4)=$A370)*([1]A3!$C$9:$C$175=YEAR($F370)),0)))</f>
        <v/>
      </c>
      <c r="CQ370" s="3" t="str" cm="1">
        <f t="array" ref="CQ370">IF(EDATE($F370,CQ$2)&gt;DATE(2025,12,31),"",INDEX([1]A3!CN$9:CN$175,MATCH(1,--(RIGHT([1]A3!$B$9:$B$175,LEN([1]A3!$B$9:$B$175)-4)=$A370)*([1]A3!$C$9:$C$175=YEAR($F370)),0)))</f>
        <v/>
      </c>
      <c r="CR370" s="3" t="str" cm="1">
        <f t="array" ref="CR370">IF(EDATE($F370,CR$2)&gt;DATE(2025,12,31),"",INDEX([1]A3!CO$9:CO$175,MATCH(1,--(RIGHT([1]A3!$B$9:$B$175,LEN([1]A3!$B$9:$B$175)-4)=$A370)*([1]A3!$C$9:$C$175=YEAR($F370)),0)))</f>
        <v/>
      </c>
      <c r="CS370" s="3" t="str" cm="1">
        <f t="array" ref="CS370">IF(EDATE($F370,CS$2)&gt;DATE(2025,12,31),"",INDEX([1]A3!CP$9:CP$175,MATCH(1,--(RIGHT([1]A3!$B$9:$B$175,LEN([1]A3!$B$9:$B$175)-4)=$A370)*([1]A3!$C$9:$C$175=YEAR($F370)),0)))</f>
        <v/>
      </c>
      <c r="CT370" s="3" t="str" cm="1">
        <f t="array" ref="CT370">IF(EDATE($F370,CT$2)&gt;DATE(2025,12,31),"",INDEX([1]A3!CQ$9:CQ$175,MATCH(1,--(RIGHT([1]A3!$B$9:$B$175,LEN([1]A3!$B$9:$B$175)-4)=$A370)*([1]A3!$C$9:$C$175=YEAR($F370)),0)))</f>
        <v/>
      </c>
      <c r="CU370" s="3" t="str" cm="1">
        <f t="array" ref="CU370">IF(EDATE($F370,CU$2)&gt;DATE(2025,12,31),"",INDEX([1]A3!CR$9:CR$175,MATCH(1,--(RIGHT([1]A3!$B$9:$B$175,LEN([1]A3!$B$9:$B$175)-4)=$A370)*([1]A3!$C$9:$C$175=YEAR($F370)),0)))</f>
        <v/>
      </c>
      <c r="CV370" s="3" t="str" cm="1">
        <f t="array" ref="CV370">IF(EDATE($F370,CV$2)&gt;DATE(2025,12,31),"",INDEX([1]A3!CS$9:CS$175,MATCH(1,--(RIGHT([1]A3!$B$9:$B$175,LEN([1]A3!$B$9:$B$175)-4)=$A370)*([1]A3!$C$9:$C$175=YEAR($F370)),0)))</f>
        <v/>
      </c>
      <c r="CW370" s="3" t="str" cm="1">
        <f t="array" ref="CW370">IF(EDATE($F370,CW$2)&gt;DATE(2025,12,31),"",INDEX([1]A3!CT$9:CT$175,MATCH(1,--(RIGHT([1]A3!$B$9:$B$175,LEN([1]A3!$B$9:$B$175)-4)=$A370)*([1]A3!$C$9:$C$175=YEAR($F370)),0)))</f>
        <v/>
      </c>
      <c r="CX370" s="3" t="str" cm="1">
        <f t="array" ref="CX370">IF(EDATE($F370,CX$2)&gt;DATE(2025,12,31),"",INDEX([1]A3!CU$9:CU$175,MATCH(1,--(RIGHT([1]A3!$B$9:$B$175,LEN([1]A3!$B$9:$B$175)-4)=$A370)*([1]A3!$C$9:$C$175=YEAR($F370)),0)))</f>
        <v/>
      </c>
      <c r="CY370" s="3" t="str" cm="1">
        <f t="array" ref="CY370">IF(EDATE($F370,CY$2)&gt;DATE(2025,12,31),"",INDEX([1]A3!CV$9:CV$175,MATCH(1,--(RIGHT([1]A3!$B$9:$B$175,LEN([1]A3!$B$9:$B$175)-4)=$A370)*([1]A3!$C$9:$C$175=YEAR($F370)),0)))</f>
        <v/>
      </c>
      <c r="CZ370" s="3" t="str" cm="1">
        <f t="array" ref="CZ370">IF(EDATE($F370,CZ$2)&gt;DATE(2025,12,31),"",INDEX([1]A3!CW$9:CW$175,MATCH(1,--(RIGHT([1]A3!$B$9:$B$175,LEN([1]A3!$B$9:$B$175)-4)=$A370)*([1]A3!$C$9:$C$175=YEAR($F370)),0)))</f>
        <v/>
      </c>
      <c r="DA370" s="3" t="str" cm="1">
        <f t="array" ref="DA370">IF(EDATE($F370,DA$2)&gt;DATE(2025,12,31),"",INDEX([1]A3!CX$9:CX$175,MATCH(1,--(RIGHT([1]A3!$B$9:$B$175,LEN([1]A3!$B$9:$B$175)-4)=$A370)*([1]A3!$C$9:$C$175=YEAR($F370)),0)))</f>
        <v/>
      </c>
      <c r="DB370" s="3" t="str" cm="1">
        <f t="array" ref="DB370">IF(EDATE($F370,DB$2)&gt;DATE(2025,12,31),"",INDEX([1]A3!CY$9:CY$175,MATCH(1,--(RIGHT([1]A3!$B$9:$B$175,LEN([1]A3!$B$9:$B$175)-4)=$A370)*([1]A3!$C$9:$C$175=YEAR($F370)),0)))</f>
        <v/>
      </c>
      <c r="DC370" s="3" t="str" cm="1">
        <f t="array" ref="DC370">IF(EDATE($F370,DC$2)&gt;DATE(2025,12,31),"",INDEX([1]A3!CZ$9:CZ$175,MATCH(1,--(RIGHT([1]A3!$B$9:$B$175,LEN([1]A3!$B$9:$B$175)-4)=$A370)*([1]A3!$C$9:$C$175=YEAR($F370)),0)))</f>
        <v/>
      </c>
      <c r="DD370" s="3" t="str" cm="1">
        <f t="array" ref="DD370">IF(EDATE($F370,DD$2)&gt;DATE(2025,12,31),"",INDEX([1]A3!DA$9:DA$175,MATCH(1,--(RIGHT([1]A3!$B$9:$B$175,LEN([1]A3!$B$9:$B$175)-4)=$A370)*([1]A3!$C$9:$C$175=YEAR($F370)),0)))</f>
        <v/>
      </c>
      <c r="DE370" s="3" t="str" cm="1">
        <f t="array" ref="DE370">IF(EDATE($F370,DE$2)&gt;DATE(2025,12,31),"",INDEX([1]A3!DB$9:DB$175,MATCH(1,--(RIGHT([1]A3!$B$9:$B$175,LEN([1]A3!$B$9:$B$175)-4)=$A370)*([1]A3!$C$9:$C$175=YEAR($F370)),0)))</f>
        <v/>
      </c>
      <c r="DF370" s="3" t="str" cm="1">
        <f t="array" ref="DF370">IF(EDATE($F370,DF$2)&gt;DATE(2025,12,31),"",INDEX([1]A3!DC$9:DC$175,MATCH(1,--(RIGHT([1]A3!$B$9:$B$175,LEN([1]A3!$B$9:$B$175)-4)=$A370)*([1]A3!$C$9:$C$175=YEAR($F370)),0)))</f>
        <v/>
      </c>
      <c r="DG370" s="3" t="str" cm="1">
        <f t="array" ref="DG370">IF(EDATE($F370,DG$2)&gt;DATE(2025,12,31),"",INDEX([1]A3!DD$9:DD$175,MATCH(1,--(RIGHT([1]A3!$B$9:$B$175,LEN([1]A3!$B$9:$B$175)-4)=$A370)*([1]A3!$C$9:$C$175=YEAR($F370)),0)))</f>
        <v/>
      </c>
      <c r="DH370" s="3" t="str" cm="1">
        <f t="array" ref="DH370">IF(EDATE($F370,DH$2)&gt;DATE(2025,12,31),"",INDEX([1]A3!DE$9:DE$175,MATCH(1,--(RIGHT([1]A3!$B$9:$B$175,LEN([1]A3!$B$9:$B$175)-4)=$A370)*([1]A3!$C$9:$C$175=YEAR($F370)),0)))</f>
        <v/>
      </c>
      <c r="DI370" s="3" t="str" cm="1">
        <f t="array" ref="DI370">IF(EDATE($F370,DI$2)&gt;DATE(2025,12,31),"",INDEX([1]A3!DF$9:DF$175,MATCH(1,--(RIGHT([1]A3!$B$9:$B$175,LEN([1]A3!$B$9:$B$175)-4)=$A370)*([1]A3!$C$9:$C$175=YEAR($F370)),0)))</f>
        <v/>
      </c>
      <c r="DJ370" s="3" t="str" cm="1">
        <f t="array" ref="DJ370">IF(EDATE($F370,DJ$2)&gt;DATE(2025,12,31),"",INDEX([1]A3!DG$9:DG$175,MATCH(1,--(RIGHT([1]A3!$B$9:$B$175,LEN([1]A3!$B$9:$B$175)-4)=$A370)*([1]A3!$C$9:$C$175=YEAR($F370)),0)))</f>
        <v/>
      </c>
      <c r="DK370" s="3" t="str" cm="1">
        <f t="array" ref="DK370">IF(EDATE($F370,DK$2)&gt;DATE(2025,12,31),"",INDEX([1]A3!DH$9:DH$175,MATCH(1,--(RIGHT([1]A3!$B$9:$B$175,LEN([1]A3!$B$9:$B$175)-4)=$A370)*([1]A3!$C$9:$C$175=YEAR($F370)),0)))</f>
        <v/>
      </c>
      <c r="DL370" s="3" t="str" cm="1">
        <f t="array" ref="DL370">IF(EDATE($F370,DL$2)&gt;DATE(2025,12,31),"",INDEX([1]A3!DI$9:DI$175,MATCH(1,--(RIGHT([1]A3!$B$9:$B$175,LEN([1]A3!$B$9:$B$175)-4)=$A370)*([1]A3!$C$9:$C$175=YEAR($F370)),0)))</f>
        <v/>
      </c>
      <c r="DM370" s="3" t="str" cm="1">
        <f t="array" ref="DM370">IF(EDATE($F370,DM$2)&gt;DATE(2025,12,31),"",INDEX([1]A3!DJ$9:DJ$175,MATCH(1,--(RIGHT([1]A3!$B$9:$B$175,LEN([1]A3!$B$9:$B$175)-4)=$A370)*([1]A3!$C$9:$C$175=YEAR($F370)),0)))</f>
        <v/>
      </c>
      <c r="DN370" s="3" t="str" cm="1">
        <f t="array" ref="DN370">IF(EDATE($F370,DN$2)&gt;DATE(2025,12,31),"",INDEX([1]A3!DK$9:DK$175,MATCH(1,--(RIGHT([1]A3!$B$9:$B$175,LEN([1]A3!$B$9:$B$175)-4)=$A370)*([1]A3!$C$9:$C$175=YEAR($F370)),0)))</f>
        <v/>
      </c>
      <c r="DO370" s="3" t="str" cm="1">
        <f t="array" ref="DO370">IF(EDATE($F370,DO$2)&gt;DATE(2025,12,31),"",INDEX([1]A3!DL$9:DL$175,MATCH(1,--(RIGHT([1]A3!$B$9:$B$175,LEN([1]A3!$B$9:$B$175)-4)=$A370)*([1]A3!$C$9:$C$175=YEAR($F370)),0)))</f>
        <v/>
      </c>
      <c r="DP370" s="3" t="str" cm="1">
        <f t="array" ref="DP370">IF(EDATE($F370,DP$2)&gt;DATE(2025,12,31),"",INDEX([1]A3!DM$9:DM$175,MATCH(1,--(RIGHT([1]A3!$B$9:$B$175,LEN([1]A3!$B$9:$B$175)-4)=$A370)*([1]A3!$C$9:$C$175=YEAR($F370)),0)))</f>
        <v/>
      </c>
      <c r="DQ370" s="3" t="str" cm="1">
        <f t="array" ref="DQ370">IF(EDATE($F370,DQ$2)&gt;DATE(2025,12,31),"",INDEX([1]A3!DN$9:DN$175,MATCH(1,--(RIGHT([1]A3!$B$9:$B$175,LEN([1]A3!$B$9:$B$175)-4)=$A370)*([1]A3!$C$9:$C$175=YEAR($F370)),0)))</f>
        <v/>
      </c>
      <c r="DR370" s="3" t="str" cm="1">
        <f t="array" ref="DR370">IF(EDATE($F370,DR$2)&gt;DATE(2025,12,31),"",INDEX([1]A3!DO$9:DO$175,MATCH(1,--(RIGHT([1]A3!$B$9:$B$175,LEN([1]A3!$B$9:$B$175)-4)=$A370)*([1]A3!$C$9:$C$175=YEAR($F370)),0)))</f>
        <v/>
      </c>
      <c r="DS370" s="3" t="str" cm="1">
        <f t="array" ref="DS370">IF(EDATE($F370,DS$2)&gt;DATE(2025,12,31),"",INDEX([1]A3!DP$9:DP$175,MATCH(1,--(RIGHT([1]A3!$B$9:$B$175,LEN([1]A3!$B$9:$B$175)-4)=$A370)*([1]A3!$C$9:$C$175=YEAR($F370)),0)))</f>
        <v/>
      </c>
      <c r="DT370" s="3" t="str" cm="1">
        <f t="array" ref="DT370">IF(EDATE($F370,DT$2)&gt;DATE(2025,12,31),"",INDEX([1]A3!DQ$9:DQ$175,MATCH(1,--(RIGHT([1]A3!$B$9:$B$175,LEN([1]A3!$B$9:$B$175)-4)=$A370)*([1]A3!$C$9:$C$175=YEAR($F370)),0)))</f>
        <v/>
      </c>
      <c r="DU370" s="3" t="str" cm="1">
        <f t="array" ref="DU370">IF(EDATE($F370,DU$2)&gt;DATE(2025,12,31),"",INDEX([1]A3!DR$9:DR$175,MATCH(1,--(RIGHT([1]A3!$B$9:$B$175,LEN([1]A3!$B$9:$B$175)-4)=$A370)*([1]A3!$C$9:$C$175=YEAR($F370)),0)))</f>
        <v/>
      </c>
      <c r="DV370" s="3" t="str" cm="1">
        <f t="array" ref="DV370">IF(EDATE($F370,DV$2)&gt;DATE(2025,12,31),"",INDEX([1]A3!DS$9:DS$175,MATCH(1,--(RIGHT([1]A3!$B$9:$B$175,LEN([1]A3!$B$9:$B$175)-4)=$A370)*([1]A3!$C$9:$C$175=YEAR($F370)),0)))</f>
        <v/>
      </c>
      <c r="DW370" s="3" t="str" cm="1">
        <f t="array" ref="DW370">IF(EDATE($F370,DW$2)&gt;DATE(2025,12,31),"",INDEX([1]A3!DT$9:DT$175,MATCH(1,--(RIGHT([1]A3!$B$9:$B$175,LEN([1]A3!$B$9:$B$175)-4)=$A370)*([1]A3!$C$9:$C$175=YEAR($F370)),0)))</f>
        <v/>
      </c>
      <c r="DX370" s="3" t="str" cm="1">
        <f t="array" ref="DX370">IF(EDATE($F370,DX$2)&gt;DATE(2025,12,31),"",INDEX([1]A3!DU$9:DU$175,MATCH(1,--(RIGHT([1]A3!$B$9:$B$175,LEN([1]A3!$B$9:$B$175)-4)=$A370)*([1]A3!$C$9:$C$175=YEAR($F370)),0)))</f>
        <v/>
      </c>
      <c r="DY370" s="3" t="str" cm="1">
        <f t="array" ref="DY370">IF(EDATE($F370,DY$2)&gt;DATE(2025,12,31),"",INDEX([1]A3!DV$9:DV$175,MATCH(1,--(RIGHT([1]A3!$B$9:$B$175,LEN([1]A3!$B$9:$B$175)-4)=$A370)*([1]A3!$C$9:$C$175=YEAR($F370)),0)))</f>
        <v/>
      </c>
      <c r="DZ370" s="3" t="str" cm="1">
        <f t="array" ref="DZ370">IF(EDATE($F370,DZ$2)&gt;DATE(2025,12,31),"",INDEX([1]A3!DW$9:DW$175,MATCH(1,--(RIGHT([1]A3!$B$9:$B$175,LEN([1]A3!$B$9:$B$175)-4)=$A370)*([1]A3!$C$9:$C$175=YEAR($F370)),0)))</f>
        <v/>
      </c>
      <c r="EA370" s="3" t="str" cm="1">
        <f t="array" ref="EA370">IF(EDATE($F370,EA$2)&gt;DATE(2025,12,31),"",INDEX([1]A3!DX$9:DX$175,MATCH(1,--(RIGHT([1]A3!$B$9:$B$175,LEN([1]A3!$B$9:$B$175)-4)=$A370)*([1]A3!$C$9:$C$175=YEAR($F370)),0)))</f>
        <v/>
      </c>
      <c r="EB370" s="3" t="str" cm="1">
        <f t="array" ref="EB370">IF(EDATE($F370,EB$2)&gt;DATE(2025,12,31),"",INDEX([1]A3!DY$9:DY$175,MATCH(1,--(RIGHT([1]A3!$B$9:$B$175,LEN([1]A3!$B$9:$B$175)-4)=$A370)*([1]A3!$C$9:$C$175=YEAR($F370)),0)))</f>
        <v/>
      </c>
      <c r="EC370" s="3" t="str" cm="1">
        <f t="array" ref="EC370">IF(EDATE($F370,EC$2)&gt;DATE(2025,12,31),"",INDEX([1]A3!DZ$9:DZ$175,MATCH(1,--(RIGHT([1]A3!$B$9:$B$175,LEN([1]A3!$B$9:$B$175)-4)=$A370)*([1]A3!$C$9:$C$175=YEAR($F370)),0)))</f>
        <v/>
      </c>
      <c r="ED370" s="3" t="str" cm="1">
        <f t="array" ref="ED370">IF(EDATE($F370,ED$2)&gt;DATE(2025,12,31),"",INDEX([1]A3!EA$9:EA$175,MATCH(1,--(RIGHT([1]A3!$B$9:$B$175,LEN([1]A3!$B$9:$B$175)-4)=$A370)*([1]A3!$C$9:$C$175=YEAR($F370)),0)))</f>
        <v/>
      </c>
      <c r="EE370" s="3" t="str" cm="1">
        <f t="array" ref="EE370">IF(EDATE($F370,EE$2)&gt;DATE(2025,12,31),"",INDEX([1]A3!EB$9:EB$175,MATCH(1,--(RIGHT([1]A3!$B$9:$B$175,LEN([1]A3!$B$9:$B$175)-4)=$A370)*([1]A3!$C$9:$C$175=YEAR($F370)),0)))</f>
        <v/>
      </c>
      <c r="EF370" s="3" t="str" cm="1">
        <f t="array" ref="EF370">IF(EDATE($F370,EF$2)&gt;DATE(2025,12,31),"",INDEX([1]A3!EC$9:EC$175,MATCH(1,--(RIGHT([1]A3!$B$9:$B$175,LEN([1]A3!$B$9:$B$175)-4)=$A370)*([1]A3!$C$9:$C$175=YEAR($F370)),0)))</f>
        <v/>
      </c>
      <c r="EG370" s="3" t="str" cm="1">
        <f t="array" ref="EG370">IF(EDATE($F370,EG$2)&gt;DATE(2025,12,31),"",INDEX([1]A3!ED$9:ED$175,MATCH(1,--(RIGHT([1]A3!$B$9:$B$175,LEN([1]A3!$B$9:$B$175)-4)=$A370)*([1]A3!$C$9:$C$175=YEAR($F370)),0)))</f>
        <v/>
      </c>
      <c r="EH370" s="3" t="str" cm="1">
        <f t="array" ref="EH370">IF(EDATE($F370,EH$2)&gt;DATE(2025,12,31),"",INDEX([1]A3!EE$9:EE$175,MATCH(1,--(RIGHT([1]A3!$B$9:$B$175,LEN([1]A3!$B$9:$B$175)-4)=$A370)*([1]A3!$C$9:$C$175=YEAR($F370)),0)))</f>
        <v/>
      </c>
      <c r="EI370" s="3" t="str" cm="1">
        <f t="array" ref="EI370">IF(EDATE($F370,EI$2)&gt;DATE(2025,12,31),"",INDEX([1]A3!EF$9:EF$175,MATCH(1,--(RIGHT([1]A3!$B$9:$B$175,LEN([1]A3!$B$9:$B$175)-4)=$A370)*([1]A3!$C$9:$C$175=YEAR($F370)),0)))</f>
        <v/>
      </c>
      <c r="EJ370" s="3" t="str" cm="1">
        <f t="array" ref="EJ370">IF(EDATE($F370,EJ$2)&gt;DATE(2025,12,31),"",INDEX([1]A3!EG$9:EG$175,MATCH(1,--(RIGHT([1]A3!$B$9:$B$175,LEN([1]A3!$B$9:$B$175)-4)=$A370)*([1]A3!$C$9:$C$175=YEAR($F370)),0)))</f>
        <v/>
      </c>
      <c r="EK370" s="3" t="str" cm="1">
        <f t="array" ref="EK370">IF(EDATE($F370,EK$2)&gt;DATE(2025,12,31),"",INDEX([1]A3!EH$9:EH$175,MATCH(1,--(RIGHT([1]A3!$B$9:$B$175,LEN([1]A3!$B$9:$B$175)-4)=$A370)*([1]A3!$C$9:$C$175=YEAR($F370)),0)))</f>
        <v/>
      </c>
      <c r="EL370" s="3" t="str" cm="1">
        <f t="array" ref="EL370">IF(EDATE($F370,EL$2)&gt;DATE(2025,12,31),"",INDEX([1]A3!EI$9:EI$175,MATCH(1,--(RIGHT([1]A3!$B$9:$B$175,LEN([1]A3!$B$9:$B$175)-4)=$A370)*([1]A3!$C$9:$C$175=YEAR($F370)),0)))</f>
        <v/>
      </c>
      <c r="EM370" s="3" t="str" cm="1">
        <f t="array" ref="EM370">IF(EDATE($F370,EM$2)&gt;DATE(2025,12,31),"",INDEX([1]A3!EJ$9:EJ$175,MATCH(1,--(RIGHT([1]A3!$B$9:$B$175,LEN([1]A3!$B$9:$B$175)-4)=$A370)*([1]A3!$C$9:$C$175=YEAR($F370)),0)))</f>
        <v/>
      </c>
      <c r="EN370" s="3" t="str" cm="1">
        <f t="array" ref="EN370">IF(EDATE($F370,EN$2)&gt;DATE(2025,12,31),"",INDEX([1]A3!EK$9:EK$175,MATCH(1,--(RIGHT([1]A3!$B$9:$B$175,LEN([1]A3!$B$9:$B$175)-4)=$A370)*([1]A3!$C$9:$C$175=YEAR($F370)),0)))</f>
        <v/>
      </c>
      <c r="EO370" s="3" t="str" cm="1">
        <f t="array" ref="EO370">IF(EDATE($F370,EO$2)&gt;DATE(2025,12,31),"",INDEX([1]A3!EL$9:EL$175,MATCH(1,--(RIGHT([1]A3!$B$9:$B$175,LEN([1]A3!$B$9:$B$175)-4)=$A370)*([1]A3!$C$9:$C$175=YEAR($F370)),0)))</f>
        <v/>
      </c>
      <c r="EP370" s="3" t="str" cm="1">
        <f t="array" ref="EP370">IF(EDATE($F370,EP$2)&gt;DATE(2025,12,31),"",INDEX([1]A3!EM$9:EM$175,MATCH(1,--(RIGHT([1]A3!$B$9:$B$175,LEN([1]A3!$B$9:$B$175)-4)=$A370)*([1]A3!$C$9:$C$175=YEAR($F370)),0)))</f>
        <v/>
      </c>
      <c r="EQ370" s="3" t="str" cm="1">
        <f t="array" ref="EQ370">IF(EDATE($F370,EQ$2)&gt;DATE(2025,12,31),"",INDEX([1]A3!EN$9:EN$175,MATCH(1,--(RIGHT([1]A3!$B$9:$B$175,LEN([1]A3!$B$9:$B$175)-4)=$A370)*([1]A3!$C$9:$C$175=YEAR($F370)),0)))</f>
        <v/>
      </c>
      <c r="ER370" s="3" t="str" cm="1">
        <f t="array" ref="ER370">IF(EDATE($F370,ER$2)&gt;DATE(2025,12,31),"",INDEX([1]A3!EO$9:EO$175,MATCH(1,--(RIGHT([1]A3!$B$9:$B$175,LEN([1]A3!$B$9:$B$175)-4)=$A370)*([1]A3!$C$9:$C$175=YEAR($F370)),0)))</f>
        <v/>
      </c>
      <c r="ES370" s="3" t="str" cm="1">
        <f t="array" ref="ES370">IF(EDATE($F370,ES$2)&gt;DATE(2025,12,31),"",INDEX([1]A3!EP$9:EP$175,MATCH(1,--(RIGHT([1]A3!$B$9:$B$175,LEN([1]A3!$B$9:$B$175)-4)=$A370)*([1]A3!$C$9:$C$175=YEAR($F370)),0)))</f>
        <v/>
      </c>
      <c r="ET370" s="3" t="str" cm="1">
        <f t="array" ref="ET370">IF(EDATE($F370,ET$2)&gt;DATE(2025,12,31),"",INDEX([1]A3!EQ$9:EQ$175,MATCH(1,--(RIGHT([1]A3!$B$9:$B$175,LEN([1]A3!$B$9:$B$175)-4)=$A370)*([1]A3!$C$9:$C$175=YEAR($F370)),0)))</f>
        <v/>
      </c>
      <c r="EU370" s="3" t="str" cm="1">
        <f t="array" ref="EU370">IF(EDATE($F370,EU$2)&gt;DATE(2025,12,31),"",INDEX([1]A3!ER$9:ER$175,MATCH(1,--(RIGHT([1]A3!$B$9:$B$175,LEN([1]A3!$B$9:$B$175)-4)=$A370)*([1]A3!$C$9:$C$175=YEAR($F370)),0)))</f>
        <v/>
      </c>
      <c r="EV370" s="3" t="str" cm="1">
        <f t="array" ref="EV370">IF(EDATE($F370,EV$2)&gt;DATE(2025,12,31),"",INDEX([1]A3!ES$9:ES$175,MATCH(1,--(RIGHT([1]A3!$B$9:$B$175,LEN([1]A3!$B$9:$B$175)-4)=$A370)*([1]A3!$C$9:$C$175=YEAR($F370)),0)))</f>
        <v/>
      </c>
      <c r="EW370" s="3" t="str" cm="1">
        <f t="array" ref="EW370">IF(EDATE($F370,EW$2)&gt;DATE(2025,12,31),"",INDEX([1]A3!ET$9:ET$175,MATCH(1,--(RIGHT([1]A3!$B$9:$B$175,LEN([1]A3!$B$9:$B$175)-4)=$A370)*([1]A3!$C$9:$C$175=YEAR($F370)),0)))</f>
        <v/>
      </c>
      <c r="EX370" s="3" t="str" cm="1">
        <f t="array" ref="EX370">IF(EDATE($F370,EX$2)&gt;DATE(2025,12,31),"",INDEX([1]A3!EU$9:EU$175,MATCH(1,--(RIGHT([1]A3!$B$9:$B$175,LEN([1]A3!$B$9:$B$175)-4)=$A370)*([1]A3!$C$9:$C$175=YEAR($F370)),0)))</f>
        <v/>
      </c>
      <c r="EY370" s="3" t="str" cm="1">
        <f t="array" ref="EY370">IF(EDATE($F370,EY$2)&gt;DATE(2025,12,31),"",INDEX([1]A3!EV$9:EV$175,MATCH(1,--(RIGHT([1]A3!$B$9:$B$175,LEN([1]A3!$B$9:$B$175)-4)=$A370)*([1]A3!$C$9:$C$175=YEAR($F370)),0)))</f>
        <v/>
      </c>
      <c r="EZ370" s="3" t="str" cm="1">
        <f t="array" ref="EZ370">IF(EDATE($F370,EZ$2)&gt;DATE(2025,12,31),"",INDEX([1]A3!EW$9:EW$175,MATCH(1,--(RIGHT([1]A3!$B$9:$B$175,LEN([1]A3!$B$9:$B$175)-4)=$A370)*([1]A3!$C$9:$C$175=YEAR($F370)),0)))</f>
        <v/>
      </c>
      <c r="FA370" s="3" t="str" cm="1">
        <f t="array" ref="FA370">IF(EDATE($F370,FA$2)&gt;DATE(2025,12,31),"",INDEX([1]A3!EX$9:EX$175,MATCH(1,--(RIGHT([1]A3!$B$9:$B$175,LEN([1]A3!$B$9:$B$175)-4)=$A370)*([1]A3!$C$9:$C$175=YEAR($F370)),0)))</f>
        <v/>
      </c>
    </row>
    <row r="371" spans="1:157" x14ac:dyDescent="0.2">
      <c r="A371" s="28" t="s">
        <v>40</v>
      </c>
      <c r="B371" s="8" t="s">
        <v>2</v>
      </c>
      <c r="C371" s="8" t="s">
        <v>65</v>
      </c>
      <c r="D371" s="9" t="s">
        <v>19</v>
      </c>
      <c r="E371" s="9" t="s">
        <v>0</v>
      </c>
      <c r="F371" s="94">
        <f t="shared" si="22"/>
        <v>42736</v>
      </c>
      <c r="G371" s="3" cm="1">
        <f t="array" ref="G371">IF(EDATE($F371,G$2)&gt;DATE(2025,12,31),"",INDEX([1]A3!D$9:D$175,MATCH(1,--(RIGHT([1]A3!$B$9:$B$175,LEN([1]A3!$B$9:$B$175)-4)=$A371)*([1]A3!$C$9:$C$175=YEAR($F371)),0)))</f>
        <v>0</v>
      </c>
      <c r="H371" s="3" cm="1">
        <f t="array" ref="H371">IF(EDATE($F371,H$2)&gt;DATE(2025,12,31),"",INDEX([1]A3!E$9:E$175,MATCH(1,--(RIGHT([1]A3!$B$9:$B$175,LEN([1]A3!$B$9:$B$175)-4)=$A371)*([1]A3!$C$9:$C$175=YEAR($F371)),0)))</f>
        <v>0</v>
      </c>
      <c r="I371" s="3" cm="1">
        <f t="array" ref="I371">IF(EDATE($F371,I$2)&gt;DATE(2025,12,31),"",INDEX([1]A3!F$9:F$175,MATCH(1,--(RIGHT([1]A3!$B$9:$B$175,LEN([1]A3!$B$9:$B$175)-4)=$A371)*([1]A3!$C$9:$C$175=YEAR($F371)),0)))</f>
        <v>0</v>
      </c>
      <c r="J371" s="3" cm="1">
        <f t="array" ref="J371">IF(EDATE($F371,J$2)&gt;DATE(2025,12,31),"",INDEX([1]A3!G$9:G$175,MATCH(1,--(RIGHT([1]A3!$B$9:$B$175,LEN([1]A3!$B$9:$B$175)-4)=$A371)*([1]A3!$C$9:$C$175=YEAR($F371)),0)))</f>
        <v>0</v>
      </c>
      <c r="K371" s="3" cm="1">
        <f t="array" ref="K371">IF(EDATE($F371,K$2)&gt;DATE(2025,12,31),"",INDEX([1]A3!H$9:H$175,MATCH(1,--(RIGHT([1]A3!$B$9:$B$175,LEN([1]A3!$B$9:$B$175)-4)=$A371)*([1]A3!$C$9:$C$175=YEAR($F371)),0)))</f>
        <v>0</v>
      </c>
      <c r="L371" s="3" cm="1">
        <f t="array" ref="L371">IF(EDATE($F371,L$2)&gt;DATE(2025,12,31),"",INDEX([1]A3!I$9:I$175,MATCH(1,--(RIGHT([1]A3!$B$9:$B$175,LEN([1]A3!$B$9:$B$175)-4)=$A371)*([1]A3!$C$9:$C$175=YEAR($F371)),0)))</f>
        <v>0</v>
      </c>
      <c r="M371" s="3" cm="1">
        <f t="array" ref="M371">IF(EDATE($F371,M$2)&gt;DATE(2025,12,31),"",INDEX([1]A3!J$9:J$175,MATCH(1,--(RIGHT([1]A3!$B$9:$B$175,LEN([1]A3!$B$9:$B$175)-4)=$A371)*([1]A3!$C$9:$C$175=YEAR($F371)),0)))</f>
        <v>0</v>
      </c>
      <c r="N371" s="3" cm="1">
        <f t="array" ref="N371">IF(EDATE($F371,N$2)&gt;DATE(2025,12,31),"",INDEX([1]A3!K$9:K$175,MATCH(1,--(RIGHT([1]A3!$B$9:$B$175,LEN([1]A3!$B$9:$B$175)-4)=$A371)*([1]A3!$C$9:$C$175=YEAR($F371)),0)))</f>
        <v>0</v>
      </c>
      <c r="O371" s="3" cm="1">
        <f t="array" ref="O371">IF(EDATE($F371,O$2)&gt;DATE(2025,12,31),"",INDEX([1]A3!L$9:L$175,MATCH(1,--(RIGHT([1]A3!$B$9:$B$175,LEN([1]A3!$B$9:$B$175)-4)=$A371)*([1]A3!$C$9:$C$175=YEAR($F371)),0)))</f>
        <v>0</v>
      </c>
      <c r="P371" s="3" t="str" cm="1">
        <f t="array" ref="P371">IF(EDATE($F371,P$2)&gt;DATE(2025,12,31),"",INDEX([1]A3!M$9:M$175,MATCH(1,--(RIGHT([1]A3!$B$9:$B$175,LEN([1]A3!$B$9:$B$175)-4)=$A371)*([1]A3!$C$9:$C$175=YEAR($F371)),0)))</f>
        <v/>
      </c>
      <c r="Q371" s="3" t="str" cm="1">
        <f t="array" ref="Q371">IF(EDATE($F371,Q$2)&gt;DATE(2025,12,31),"",INDEX([1]A3!N$9:N$175,MATCH(1,--(RIGHT([1]A3!$B$9:$B$175,LEN([1]A3!$B$9:$B$175)-4)=$A371)*([1]A3!$C$9:$C$175=YEAR($F371)),0)))</f>
        <v/>
      </c>
      <c r="R371" s="3" t="str" cm="1">
        <f t="array" ref="R371">IF(EDATE($F371,R$2)&gt;DATE(2025,12,31),"",INDEX([1]A3!O$9:O$175,MATCH(1,--(RIGHT([1]A3!$B$9:$B$175,LEN([1]A3!$B$9:$B$175)-4)=$A371)*([1]A3!$C$9:$C$175=YEAR($F371)),0)))</f>
        <v/>
      </c>
      <c r="S371" s="3" t="str" cm="1">
        <f t="array" ref="S371">IF(EDATE($F371,S$2)&gt;DATE(2025,12,31),"",INDEX([1]A3!P$9:P$175,MATCH(1,--(RIGHT([1]A3!$B$9:$B$175,LEN([1]A3!$B$9:$B$175)-4)=$A371)*([1]A3!$C$9:$C$175=YEAR($F371)),0)))</f>
        <v/>
      </c>
      <c r="T371" s="3" t="str" cm="1">
        <f t="array" ref="T371">IF(EDATE($F371,T$2)&gt;DATE(2025,12,31),"",INDEX([1]A3!Q$9:Q$175,MATCH(1,--(RIGHT([1]A3!$B$9:$B$175,LEN([1]A3!$B$9:$B$175)-4)=$A371)*([1]A3!$C$9:$C$175=YEAR($F371)),0)))</f>
        <v/>
      </c>
      <c r="U371" s="3" t="str" cm="1">
        <f t="array" ref="U371">IF(EDATE($F371,U$2)&gt;DATE(2025,12,31),"",INDEX([1]A3!R$9:R$175,MATCH(1,--(RIGHT([1]A3!$B$9:$B$175,LEN([1]A3!$B$9:$B$175)-4)=$A371)*([1]A3!$C$9:$C$175=YEAR($F371)),0)))</f>
        <v/>
      </c>
      <c r="V371" s="3" t="str" cm="1">
        <f t="array" ref="V371">IF(EDATE($F371,V$2)&gt;DATE(2025,12,31),"",INDEX([1]A3!S$9:S$175,MATCH(1,--(RIGHT([1]A3!$B$9:$B$175,LEN([1]A3!$B$9:$B$175)-4)=$A371)*([1]A3!$C$9:$C$175=YEAR($F371)),0)))</f>
        <v/>
      </c>
      <c r="W371" s="3" t="str" cm="1">
        <f t="array" ref="W371">IF(EDATE($F371,W$2)&gt;DATE(2025,12,31),"",INDEX([1]A3!T$9:T$175,MATCH(1,--(RIGHT([1]A3!$B$9:$B$175,LEN([1]A3!$B$9:$B$175)-4)=$A371)*([1]A3!$C$9:$C$175=YEAR($F371)),0)))</f>
        <v/>
      </c>
      <c r="X371" s="3" t="str" cm="1">
        <f t="array" ref="X371">IF(EDATE($F371,X$2)&gt;DATE(2025,12,31),"",INDEX([1]A3!U$9:U$175,MATCH(1,--(RIGHT([1]A3!$B$9:$B$175,LEN([1]A3!$B$9:$B$175)-4)=$A371)*([1]A3!$C$9:$C$175=YEAR($F371)),0)))</f>
        <v/>
      </c>
      <c r="Y371" s="3" t="str" cm="1">
        <f t="array" ref="Y371">IF(EDATE($F371,Y$2)&gt;DATE(2025,12,31),"",INDEX([1]A3!V$9:V$175,MATCH(1,--(RIGHT([1]A3!$B$9:$B$175,LEN([1]A3!$B$9:$B$175)-4)=$A371)*([1]A3!$C$9:$C$175=YEAR($F371)),0)))</f>
        <v/>
      </c>
      <c r="Z371" s="3" t="str" cm="1">
        <f t="array" ref="Z371">IF(EDATE($F371,Z$2)&gt;DATE(2025,12,31),"",INDEX([1]A3!W$9:W$175,MATCH(1,--(RIGHT([1]A3!$B$9:$B$175,LEN([1]A3!$B$9:$B$175)-4)=$A371)*([1]A3!$C$9:$C$175=YEAR($F371)),0)))</f>
        <v/>
      </c>
      <c r="AA371" s="3" t="str" cm="1">
        <f t="array" ref="AA371">IF(EDATE($F371,AA$2)&gt;DATE(2025,12,31),"",INDEX([1]A3!X$9:X$175,MATCH(1,--(RIGHT([1]A3!$B$9:$B$175,LEN([1]A3!$B$9:$B$175)-4)=$A371)*([1]A3!$C$9:$C$175=YEAR($F371)),0)))</f>
        <v/>
      </c>
      <c r="AB371" s="3" t="str" cm="1">
        <f t="array" ref="AB371">IF(EDATE($F371,AB$2)&gt;DATE(2025,12,31),"",INDEX([1]A3!Y$9:Y$175,MATCH(1,--(RIGHT([1]A3!$B$9:$B$175,LEN([1]A3!$B$9:$B$175)-4)=$A371)*([1]A3!$C$9:$C$175=YEAR($F371)),0)))</f>
        <v/>
      </c>
      <c r="AC371" s="3" t="str" cm="1">
        <f t="array" ref="AC371">IF(EDATE($F371,AC$2)&gt;DATE(2025,12,31),"",INDEX([1]A3!Z$9:Z$175,MATCH(1,--(RIGHT([1]A3!$B$9:$B$175,LEN([1]A3!$B$9:$B$175)-4)=$A371)*([1]A3!$C$9:$C$175=YEAR($F371)),0)))</f>
        <v/>
      </c>
      <c r="AD371" s="3" t="str" cm="1">
        <f t="array" ref="AD371">IF(EDATE($F371,AD$2)&gt;DATE(2025,12,31),"",INDEX([1]A3!AA$9:AA$175,MATCH(1,--(RIGHT([1]A3!$B$9:$B$175,LEN([1]A3!$B$9:$B$175)-4)=$A371)*([1]A3!$C$9:$C$175=YEAR($F371)),0)))</f>
        <v/>
      </c>
      <c r="AE371" s="3" t="str" cm="1">
        <f t="array" ref="AE371">IF(EDATE($F371,AE$2)&gt;DATE(2025,12,31),"",INDEX([1]A3!AB$9:AB$175,MATCH(1,--(RIGHT([1]A3!$B$9:$B$175,LEN([1]A3!$B$9:$B$175)-4)=$A371)*([1]A3!$C$9:$C$175=YEAR($F371)),0)))</f>
        <v/>
      </c>
      <c r="AF371" s="3" t="str" cm="1">
        <f t="array" ref="AF371">IF(EDATE($F371,AF$2)&gt;DATE(2025,12,31),"",INDEX([1]A3!AC$9:AC$175,MATCH(1,--(RIGHT([1]A3!$B$9:$B$175,LEN([1]A3!$B$9:$B$175)-4)=$A371)*([1]A3!$C$9:$C$175=YEAR($F371)),0)))</f>
        <v/>
      </c>
      <c r="AG371" s="3" t="str" cm="1">
        <f t="array" ref="AG371">IF(EDATE($F371,AG$2)&gt;DATE(2025,12,31),"",INDEX([1]A3!AD$9:AD$175,MATCH(1,--(RIGHT([1]A3!$B$9:$B$175,LEN([1]A3!$B$9:$B$175)-4)=$A371)*([1]A3!$C$9:$C$175=YEAR($F371)),0)))</f>
        <v/>
      </c>
      <c r="AH371" s="3" t="str" cm="1">
        <f t="array" ref="AH371">IF(EDATE($F371,AH$2)&gt;DATE(2025,12,31),"",INDEX([1]A3!AE$9:AE$175,MATCH(1,--(RIGHT([1]A3!$B$9:$B$175,LEN([1]A3!$B$9:$B$175)-4)=$A371)*([1]A3!$C$9:$C$175=YEAR($F371)),0)))</f>
        <v/>
      </c>
      <c r="AI371" s="3" t="str" cm="1">
        <f t="array" ref="AI371">IF(EDATE($F371,AI$2)&gt;DATE(2025,12,31),"",INDEX([1]A3!AF$9:AF$175,MATCH(1,--(RIGHT([1]A3!$B$9:$B$175,LEN([1]A3!$B$9:$B$175)-4)=$A371)*([1]A3!$C$9:$C$175=YEAR($F371)),0)))</f>
        <v/>
      </c>
      <c r="AJ371" s="3" t="str" cm="1">
        <f t="array" ref="AJ371">IF(EDATE($F371,AJ$2)&gt;DATE(2025,12,31),"",INDEX([1]A3!AG$9:AG$175,MATCH(1,--(RIGHT([1]A3!$B$9:$B$175,LEN([1]A3!$B$9:$B$175)-4)=$A371)*([1]A3!$C$9:$C$175=YEAR($F371)),0)))</f>
        <v/>
      </c>
      <c r="AK371" s="3" t="str" cm="1">
        <f t="array" ref="AK371">IF(EDATE($F371,AK$2)&gt;DATE(2025,12,31),"",INDEX([1]A3!AH$9:AH$175,MATCH(1,--(RIGHT([1]A3!$B$9:$B$175,LEN([1]A3!$B$9:$B$175)-4)=$A371)*([1]A3!$C$9:$C$175=YEAR($F371)),0)))</f>
        <v/>
      </c>
      <c r="AL371" s="3" t="str" cm="1">
        <f t="array" ref="AL371">IF(EDATE($F371,AL$2)&gt;DATE(2025,12,31),"",INDEX([1]A3!AI$9:AI$175,MATCH(1,--(RIGHT([1]A3!$B$9:$B$175,LEN([1]A3!$B$9:$B$175)-4)=$A371)*([1]A3!$C$9:$C$175=YEAR($F371)),0)))</f>
        <v/>
      </c>
      <c r="AM371" s="3" t="str" cm="1">
        <f t="array" ref="AM371">IF(EDATE($F371,AM$2)&gt;DATE(2025,12,31),"",INDEX([1]A3!AJ$9:AJ$175,MATCH(1,--(RIGHT([1]A3!$B$9:$B$175,LEN([1]A3!$B$9:$B$175)-4)=$A371)*([1]A3!$C$9:$C$175=YEAR($F371)),0)))</f>
        <v/>
      </c>
      <c r="AN371" s="3" t="str" cm="1">
        <f t="array" ref="AN371">IF(EDATE($F371,AN$2)&gt;DATE(2025,12,31),"",INDEX([1]A3!AK$9:AK$175,MATCH(1,--(RIGHT([1]A3!$B$9:$B$175,LEN([1]A3!$B$9:$B$175)-4)=$A371)*([1]A3!$C$9:$C$175=YEAR($F371)),0)))</f>
        <v/>
      </c>
      <c r="AO371" s="3" t="str" cm="1">
        <f t="array" ref="AO371">IF(EDATE($F371,AO$2)&gt;DATE(2025,12,31),"",INDEX([1]A3!AL$9:AL$175,MATCH(1,--(RIGHT([1]A3!$B$9:$B$175,LEN([1]A3!$B$9:$B$175)-4)=$A371)*([1]A3!$C$9:$C$175=YEAR($F371)),0)))</f>
        <v/>
      </c>
      <c r="AP371" s="3" t="str" cm="1">
        <f t="array" ref="AP371">IF(EDATE($F371,AP$2)&gt;DATE(2025,12,31),"",INDEX([1]A3!AM$9:AM$175,MATCH(1,--(RIGHT([1]A3!$B$9:$B$175,LEN([1]A3!$B$9:$B$175)-4)=$A371)*([1]A3!$C$9:$C$175=YEAR($F371)),0)))</f>
        <v/>
      </c>
      <c r="AQ371" s="3" t="str" cm="1">
        <f t="array" ref="AQ371">IF(EDATE($F371,AQ$2)&gt;DATE(2025,12,31),"",INDEX([1]A3!AN$9:AN$175,MATCH(1,--(RIGHT([1]A3!$B$9:$B$175,LEN([1]A3!$B$9:$B$175)-4)=$A371)*([1]A3!$C$9:$C$175=YEAR($F371)),0)))</f>
        <v/>
      </c>
      <c r="AR371" s="3" t="str" cm="1">
        <f t="array" ref="AR371">IF(EDATE($F371,AR$2)&gt;DATE(2025,12,31),"",INDEX([1]A3!AO$9:AO$175,MATCH(1,--(RIGHT([1]A3!$B$9:$B$175,LEN([1]A3!$B$9:$B$175)-4)=$A371)*([1]A3!$C$9:$C$175=YEAR($F371)),0)))</f>
        <v/>
      </c>
      <c r="AS371" s="3" t="str" cm="1">
        <f t="array" ref="AS371">IF(EDATE($F371,AS$2)&gt;DATE(2025,12,31),"",INDEX([1]A3!AP$9:AP$175,MATCH(1,--(RIGHT([1]A3!$B$9:$B$175,LEN([1]A3!$B$9:$B$175)-4)=$A371)*([1]A3!$C$9:$C$175=YEAR($F371)),0)))</f>
        <v/>
      </c>
      <c r="AT371" s="3" t="str" cm="1">
        <f t="array" ref="AT371">IF(EDATE($F371,AT$2)&gt;DATE(2025,12,31),"",INDEX([1]A3!AQ$9:AQ$175,MATCH(1,--(RIGHT([1]A3!$B$9:$B$175,LEN([1]A3!$B$9:$B$175)-4)=$A371)*([1]A3!$C$9:$C$175=YEAR($F371)),0)))</f>
        <v/>
      </c>
      <c r="AU371" s="3" t="str" cm="1">
        <f t="array" ref="AU371">IF(EDATE($F371,AU$2)&gt;DATE(2025,12,31),"",INDEX([1]A3!AR$9:AR$175,MATCH(1,--(RIGHT([1]A3!$B$9:$B$175,LEN([1]A3!$B$9:$B$175)-4)=$A371)*([1]A3!$C$9:$C$175=YEAR($F371)),0)))</f>
        <v/>
      </c>
      <c r="AV371" s="3" t="str" cm="1">
        <f t="array" ref="AV371">IF(EDATE($F371,AV$2)&gt;DATE(2025,12,31),"",INDEX([1]A3!AS$9:AS$175,MATCH(1,--(RIGHT([1]A3!$B$9:$B$175,LEN([1]A3!$B$9:$B$175)-4)=$A371)*([1]A3!$C$9:$C$175=YEAR($F371)),0)))</f>
        <v/>
      </c>
      <c r="AW371" s="3" t="str" cm="1">
        <f t="array" ref="AW371">IF(EDATE($F371,AW$2)&gt;DATE(2025,12,31),"",INDEX([1]A3!AT$9:AT$175,MATCH(1,--(RIGHT([1]A3!$B$9:$B$175,LEN([1]A3!$B$9:$B$175)-4)=$A371)*([1]A3!$C$9:$C$175=YEAR($F371)),0)))</f>
        <v/>
      </c>
      <c r="AX371" s="3" t="str" cm="1">
        <f t="array" ref="AX371">IF(EDATE($F371,AX$2)&gt;DATE(2025,12,31),"",INDEX([1]A3!AU$9:AU$175,MATCH(1,--(RIGHT([1]A3!$B$9:$B$175,LEN([1]A3!$B$9:$B$175)-4)=$A371)*([1]A3!$C$9:$C$175=YEAR($F371)),0)))</f>
        <v/>
      </c>
      <c r="AY371" s="3" t="str" cm="1">
        <f t="array" ref="AY371">IF(EDATE($F371,AY$2)&gt;DATE(2025,12,31),"",INDEX([1]A3!AV$9:AV$175,MATCH(1,--(RIGHT([1]A3!$B$9:$B$175,LEN([1]A3!$B$9:$B$175)-4)=$A371)*([1]A3!$C$9:$C$175=YEAR($F371)),0)))</f>
        <v/>
      </c>
      <c r="AZ371" s="3" t="str" cm="1">
        <f t="array" ref="AZ371">IF(EDATE($F371,AZ$2)&gt;DATE(2025,12,31),"",INDEX([1]A3!AW$9:AW$175,MATCH(1,--(RIGHT([1]A3!$B$9:$B$175,LEN([1]A3!$B$9:$B$175)-4)=$A371)*([1]A3!$C$9:$C$175=YEAR($F371)),0)))</f>
        <v/>
      </c>
      <c r="BA371" s="3" t="str" cm="1">
        <f t="array" ref="BA371">IF(EDATE($F371,BA$2)&gt;DATE(2025,12,31),"",INDEX([1]A3!AX$9:AX$175,MATCH(1,--(RIGHT([1]A3!$B$9:$B$175,LEN([1]A3!$B$9:$B$175)-4)=$A371)*([1]A3!$C$9:$C$175=YEAR($F371)),0)))</f>
        <v/>
      </c>
      <c r="BB371" s="3" t="str" cm="1">
        <f t="array" ref="BB371">IF(EDATE($F371,BB$2)&gt;DATE(2025,12,31),"",INDEX([1]A3!AY$9:AY$175,MATCH(1,--(RIGHT([1]A3!$B$9:$B$175,LEN([1]A3!$B$9:$B$175)-4)=$A371)*([1]A3!$C$9:$C$175=YEAR($F371)),0)))</f>
        <v/>
      </c>
      <c r="BC371" s="3" t="str" cm="1">
        <f t="array" ref="BC371">IF(EDATE($F371,BC$2)&gt;DATE(2025,12,31),"",INDEX([1]A3!AZ$9:AZ$175,MATCH(1,--(RIGHT([1]A3!$B$9:$B$175,LEN([1]A3!$B$9:$B$175)-4)=$A371)*([1]A3!$C$9:$C$175=YEAR($F371)),0)))</f>
        <v/>
      </c>
      <c r="BD371" s="3" t="str" cm="1">
        <f t="array" ref="BD371">IF(EDATE($F371,BD$2)&gt;DATE(2025,12,31),"",INDEX([1]A3!BA$9:BA$175,MATCH(1,--(RIGHT([1]A3!$B$9:$B$175,LEN([1]A3!$B$9:$B$175)-4)=$A371)*([1]A3!$C$9:$C$175=YEAR($F371)),0)))</f>
        <v/>
      </c>
      <c r="BE371" s="3" t="str" cm="1">
        <f t="array" ref="BE371">IF(EDATE($F371,BE$2)&gt;DATE(2025,12,31),"",INDEX([1]A3!BB$9:BB$175,MATCH(1,--(RIGHT([1]A3!$B$9:$B$175,LEN([1]A3!$B$9:$B$175)-4)=$A371)*([1]A3!$C$9:$C$175=YEAR($F371)),0)))</f>
        <v/>
      </c>
      <c r="BF371" s="3" t="str" cm="1">
        <f t="array" ref="BF371">IF(EDATE($F371,BF$2)&gt;DATE(2025,12,31),"",INDEX([1]A3!BC$9:BC$175,MATCH(1,--(RIGHT([1]A3!$B$9:$B$175,LEN([1]A3!$B$9:$B$175)-4)=$A371)*([1]A3!$C$9:$C$175=YEAR($F371)),0)))</f>
        <v/>
      </c>
      <c r="BG371" s="3" t="str" cm="1">
        <f t="array" ref="BG371">IF(EDATE($F371,BG$2)&gt;DATE(2025,12,31),"",INDEX([1]A3!BD$9:BD$175,MATCH(1,--(RIGHT([1]A3!$B$9:$B$175,LEN([1]A3!$B$9:$B$175)-4)=$A371)*([1]A3!$C$9:$C$175=YEAR($F371)),0)))</f>
        <v/>
      </c>
      <c r="BH371" s="3" t="str" cm="1">
        <f t="array" ref="BH371">IF(EDATE($F371,BH$2)&gt;DATE(2025,12,31),"",INDEX([1]A3!BE$9:BE$175,MATCH(1,--(RIGHT([1]A3!$B$9:$B$175,LEN([1]A3!$B$9:$B$175)-4)=$A371)*([1]A3!$C$9:$C$175=YEAR($F371)),0)))</f>
        <v/>
      </c>
      <c r="BI371" s="3" t="str" cm="1">
        <f t="array" ref="BI371">IF(EDATE($F371,BI$2)&gt;DATE(2025,12,31),"",INDEX([1]A3!BF$9:BF$175,MATCH(1,--(RIGHT([1]A3!$B$9:$B$175,LEN([1]A3!$B$9:$B$175)-4)=$A371)*([1]A3!$C$9:$C$175=YEAR($F371)),0)))</f>
        <v/>
      </c>
      <c r="BJ371" s="3" t="str" cm="1">
        <f t="array" ref="BJ371">IF(EDATE($F371,BJ$2)&gt;DATE(2025,12,31),"",INDEX([1]A3!BG$9:BG$175,MATCH(1,--(RIGHT([1]A3!$B$9:$B$175,LEN([1]A3!$B$9:$B$175)-4)=$A371)*([1]A3!$C$9:$C$175=YEAR($F371)),0)))</f>
        <v/>
      </c>
      <c r="BK371" s="3" t="str" cm="1">
        <f t="array" ref="BK371">IF(EDATE($F371,BK$2)&gt;DATE(2025,12,31),"",INDEX([1]A3!BH$9:BH$175,MATCH(1,--(RIGHT([1]A3!$B$9:$B$175,LEN([1]A3!$B$9:$B$175)-4)=$A371)*([1]A3!$C$9:$C$175=YEAR($F371)),0)))</f>
        <v/>
      </c>
      <c r="BL371" s="3" t="str" cm="1">
        <f t="array" ref="BL371">IF(EDATE($F371,BL$2)&gt;DATE(2025,12,31),"",INDEX([1]A3!BI$9:BI$175,MATCH(1,--(RIGHT([1]A3!$B$9:$B$175,LEN([1]A3!$B$9:$B$175)-4)=$A371)*([1]A3!$C$9:$C$175=YEAR($F371)),0)))</f>
        <v/>
      </c>
      <c r="BM371" s="3" t="str" cm="1">
        <f t="array" ref="BM371">IF(EDATE($F371,BM$2)&gt;DATE(2025,12,31),"",INDEX([1]A3!BJ$9:BJ$175,MATCH(1,--(RIGHT([1]A3!$B$9:$B$175,LEN([1]A3!$B$9:$B$175)-4)=$A371)*([1]A3!$C$9:$C$175=YEAR($F371)),0)))</f>
        <v/>
      </c>
      <c r="BN371" s="3" t="str" cm="1">
        <f t="array" ref="BN371">IF(EDATE($F371,BN$2)&gt;DATE(2025,12,31),"",INDEX([1]A3!BK$9:BK$175,MATCH(1,--(RIGHT([1]A3!$B$9:$B$175,LEN([1]A3!$B$9:$B$175)-4)=$A371)*([1]A3!$C$9:$C$175=YEAR($F371)),0)))</f>
        <v/>
      </c>
      <c r="BO371" s="3" t="str" cm="1">
        <f t="array" ref="BO371">IF(EDATE($F371,BO$2)&gt;DATE(2025,12,31),"",INDEX([1]A3!BL$9:BL$175,MATCH(1,--(RIGHT([1]A3!$B$9:$B$175,LEN([1]A3!$B$9:$B$175)-4)=$A371)*([1]A3!$C$9:$C$175=YEAR($F371)),0)))</f>
        <v/>
      </c>
      <c r="BP371" s="3" t="str" cm="1">
        <f t="array" ref="BP371">IF(EDATE($F371,BP$2)&gt;DATE(2025,12,31),"",INDEX([1]A3!BM$9:BM$175,MATCH(1,--(RIGHT([1]A3!$B$9:$B$175,LEN([1]A3!$B$9:$B$175)-4)=$A371)*([1]A3!$C$9:$C$175=YEAR($F371)),0)))</f>
        <v/>
      </c>
      <c r="BQ371" s="3" t="str" cm="1">
        <f t="array" ref="BQ371">IF(EDATE($F371,BQ$2)&gt;DATE(2025,12,31),"",INDEX([1]A3!BN$9:BN$175,MATCH(1,--(RIGHT([1]A3!$B$9:$B$175,LEN([1]A3!$B$9:$B$175)-4)=$A371)*([1]A3!$C$9:$C$175=YEAR($F371)),0)))</f>
        <v/>
      </c>
      <c r="BR371" s="3" t="str" cm="1">
        <f t="array" ref="BR371">IF(EDATE($F371,BR$2)&gt;DATE(2025,12,31),"",INDEX([1]A3!BO$9:BO$175,MATCH(1,--(RIGHT([1]A3!$B$9:$B$175,LEN([1]A3!$B$9:$B$175)-4)=$A371)*([1]A3!$C$9:$C$175=YEAR($F371)),0)))</f>
        <v/>
      </c>
      <c r="BS371" s="3" t="str" cm="1">
        <f t="array" ref="BS371">IF(EDATE($F371,BS$2)&gt;DATE(2025,12,31),"",INDEX([1]A3!BP$9:BP$175,MATCH(1,--(RIGHT([1]A3!$B$9:$B$175,LEN([1]A3!$B$9:$B$175)-4)=$A371)*([1]A3!$C$9:$C$175=YEAR($F371)),0)))</f>
        <v/>
      </c>
      <c r="BT371" s="3" t="str" cm="1">
        <f t="array" ref="BT371">IF(EDATE($F371,BT$2)&gt;DATE(2025,12,31),"",INDEX([1]A3!BQ$9:BQ$175,MATCH(1,--(RIGHT([1]A3!$B$9:$B$175,LEN([1]A3!$B$9:$B$175)-4)=$A371)*([1]A3!$C$9:$C$175=YEAR($F371)),0)))</f>
        <v/>
      </c>
      <c r="BU371" s="3" t="str" cm="1">
        <f t="array" ref="BU371">IF(EDATE($F371,BU$2)&gt;DATE(2025,12,31),"",INDEX([1]A3!BR$9:BR$175,MATCH(1,--(RIGHT([1]A3!$B$9:$B$175,LEN([1]A3!$B$9:$B$175)-4)=$A371)*([1]A3!$C$9:$C$175=YEAR($F371)),0)))</f>
        <v/>
      </c>
      <c r="BV371" s="3" t="str" cm="1">
        <f t="array" ref="BV371">IF(EDATE($F371,BV$2)&gt;DATE(2025,12,31),"",INDEX([1]A3!BS$9:BS$175,MATCH(1,--(RIGHT([1]A3!$B$9:$B$175,LEN([1]A3!$B$9:$B$175)-4)=$A371)*([1]A3!$C$9:$C$175=YEAR($F371)),0)))</f>
        <v/>
      </c>
      <c r="BW371" s="3" t="str" cm="1">
        <f t="array" ref="BW371">IF(EDATE($F371,BW$2)&gt;DATE(2025,12,31),"",INDEX([1]A3!BT$9:BT$175,MATCH(1,--(RIGHT([1]A3!$B$9:$B$175,LEN([1]A3!$B$9:$B$175)-4)=$A371)*([1]A3!$C$9:$C$175=YEAR($F371)),0)))</f>
        <v/>
      </c>
      <c r="BX371" s="3" t="str" cm="1">
        <f t="array" ref="BX371">IF(EDATE($F371,BX$2)&gt;DATE(2025,12,31),"",INDEX([1]A3!BU$9:BU$175,MATCH(1,--(RIGHT([1]A3!$B$9:$B$175,LEN([1]A3!$B$9:$B$175)-4)=$A371)*([1]A3!$C$9:$C$175=YEAR($F371)),0)))</f>
        <v/>
      </c>
      <c r="BY371" s="3" t="str" cm="1">
        <f t="array" ref="BY371">IF(EDATE($F371,BY$2)&gt;DATE(2025,12,31),"",INDEX([1]A3!BV$9:BV$175,MATCH(1,--(RIGHT([1]A3!$B$9:$B$175,LEN([1]A3!$B$9:$B$175)-4)=$A371)*([1]A3!$C$9:$C$175=YEAR($F371)),0)))</f>
        <v/>
      </c>
      <c r="BZ371" s="3" t="str" cm="1">
        <f t="array" ref="BZ371">IF(EDATE($F371,BZ$2)&gt;DATE(2025,12,31),"",INDEX([1]A3!BW$9:BW$175,MATCH(1,--(RIGHT([1]A3!$B$9:$B$175,LEN([1]A3!$B$9:$B$175)-4)=$A371)*([1]A3!$C$9:$C$175=YEAR($F371)),0)))</f>
        <v/>
      </c>
      <c r="CA371" s="3" t="str" cm="1">
        <f t="array" ref="CA371">IF(EDATE($F371,CA$2)&gt;DATE(2025,12,31),"",INDEX([1]A3!BX$9:BX$175,MATCH(1,--(RIGHT([1]A3!$B$9:$B$175,LEN([1]A3!$B$9:$B$175)-4)=$A371)*([1]A3!$C$9:$C$175=YEAR($F371)),0)))</f>
        <v/>
      </c>
      <c r="CB371" s="3" t="str" cm="1">
        <f t="array" ref="CB371">IF(EDATE($F371,CB$2)&gt;DATE(2025,12,31),"",INDEX([1]A3!BY$9:BY$175,MATCH(1,--(RIGHT([1]A3!$B$9:$B$175,LEN([1]A3!$B$9:$B$175)-4)=$A371)*([1]A3!$C$9:$C$175=YEAR($F371)),0)))</f>
        <v/>
      </c>
      <c r="CC371" s="3" t="str" cm="1">
        <f t="array" ref="CC371">IF(EDATE($F371,CC$2)&gt;DATE(2025,12,31),"",INDEX([1]A3!BZ$9:BZ$175,MATCH(1,--(RIGHT([1]A3!$B$9:$B$175,LEN([1]A3!$B$9:$B$175)-4)=$A371)*([1]A3!$C$9:$C$175=YEAR($F371)),0)))</f>
        <v/>
      </c>
      <c r="CD371" s="3" t="str" cm="1">
        <f t="array" ref="CD371">IF(EDATE($F371,CD$2)&gt;DATE(2025,12,31),"",INDEX([1]A3!CA$9:CA$175,MATCH(1,--(RIGHT([1]A3!$B$9:$B$175,LEN([1]A3!$B$9:$B$175)-4)=$A371)*([1]A3!$C$9:$C$175=YEAR($F371)),0)))</f>
        <v/>
      </c>
      <c r="CE371" s="3" t="str" cm="1">
        <f t="array" ref="CE371">IF(EDATE($F371,CE$2)&gt;DATE(2025,12,31),"",INDEX([1]A3!CB$9:CB$175,MATCH(1,--(RIGHT([1]A3!$B$9:$B$175,LEN([1]A3!$B$9:$B$175)-4)=$A371)*([1]A3!$C$9:$C$175=YEAR($F371)),0)))</f>
        <v/>
      </c>
      <c r="CF371" s="3" t="str" cm="1">
        <f t="array" ref="CF371">IF(EDATE($F371,CF$2)&gt;DATE(2025,12,31),"",INDEX([1]A3!CC$9:CC$175,MATCH(1,--(RIGHT([1]A3!$B$9:$B$175,LEN([1]A3!$B$9:$B$175)-4)=$A371)*([1]A3!$C$9:$C$175=YEAR($F371)),0)))</f>
        <v/>
      </c>
      <c r="CG371" s="3" t="str" cm="1">
        <f t="array" ref="CG371">IF(EDATE($F371,CG$2)&gt;DATE(2025,12,31),"",INDEX([1]A3!CD$9:CD$175,MATCH(1,--(RIGHT([1]A3!$B$9:$B$175,LEN([1]A3!$B$9:$B$175)-4)=$A371)*([1]A3!$C$9:$C$175=YEAR($F371)),0)))</f>
        <v/>
      </c>
      <c r="CH371" s="3" t="str" cm="1">
        <f t="array" ref="CH371">IF(EDATE($F371,CH$2)&gt;DATE(2025,12,31),"",INDEX([1]A3!CE$9:CE$175,MATCH(1,--(RIGHT([1]A3!$B$9:$B$175,LEN([1]A3!$B$9:$B$175)-4)=$A371)*([1]A3!$C$9:$C$175=YEAR($F371)),0)))</f>
        <v/>
      </c>
      <c r="CI371" s="3" t="str" cm="1">
        <f t="array" ref="CI371">IF(EDATE($F371,CI$2)&gt;DATE(2025,12,31),"",INDEX([1]A3!CF$9:CF$175,MATCH(1,--(RIGHT([1]A3!$B$9:$B$175,LEN([1]A3!$B$9:$B$175)-4)=$A371)*([1]A3!$C$9:$C$175=YEAR($F371)),0)))</f>
        <v/>
      </c>
      <c r="CJ371" s="3" t="str" cm="1">
        <f t="array" ref="CJ371">IF(EDATE($F371,CJ$2)&gt;DATE(2025,12,31),"",INDEX([1]A3!CG$9:CG$175,MATCH(1,--(RIGHT([1]A3!$B$9:$B$175,LEN([1]A3!$B$9:$B$175)-4)=$A371)*([1]A3!$C$9:$C$175=YEAR($F371)),0)))</f>
        <v/>
      </c>
      <c r="CK371" s="3" t="str" cm="1">
        <f t="array" ref="CK371">IF(EDATE($F371,CK$2)&gt;DATE(2025,12,31),"",INDEX([1]A3!CH$9:CH$175,MATCH(1,--(RIGHT([1]A3!$B$9:$B$175,LEN([1]A3!$B$9:$B$175)-4)=$A371)*([1]A3!$C$9:$C$175=YEAR($F371)),0)))</f>
        <v/>
      </c>
      <c r="CL371" s="3" t="str" cm="1">
        <f t="array" ref="CL371">IF(EDATE($F371,CL$2)&gt;DATE(2025,12,31),"",INDEX([1]A3!CI$9:CI$175,MATCH(1,--(RIGHT([1]A3!$B$9:$B$175,LEN([1]A3!$B$9:$B$175)-4)=$A371)*([1]A3!$C$9:$C$175=YEAR($F371)),0)))</f>
        <v/>
      </c>
      <c r="CM371" s="3" t="str" cm="1">
        <f t="array" ref="CM371">IF(EDATE($F371,CM$2)&gt;DATE(2025,12,31),"",INDEX([1]A3!CJ$9:CJ$175,MATCH(1,--(RIGHT([1]A3!$B$9:$B$175,LEN([1]A3!$B$9:$B$175)-4)=$A371)*([1]A3!$C$9:$C$175=YEAR($F371)),0)))</f>
        <v/>
      </c>
      <c r="CN371" s="3" t="str" cm="1">
        <f t="array" ref="CN371">IF(EDATE($F371,CN$2)&gt;DATE(2025,12,31),"",INDEX([1]A3!CK$9:CK$175,MATCH(1,--(RIGHT([1]A3!$B$9:$B$175,LEN([1]A3!$B$9:$B$175)-4)=$A371)*([1]A3!$C$9:$C$175=YEAR($F371)),0)))</f>
        <v/>
      </c>
      <c r="CO371" s="3" t="str" cm="1">
        <f t="array" ref="CO371">IF(EDATE($F371,CO$2)&gt;DATE(2025,12,31),"",INDEX([1]A3!CL$9:CL$175,MATCH(1,--(RIGHT([1]A3!$B$9:$B$175,LEN([1]A3!$B$9:$B$175)-4)=$A371)*([1]A3!$C$9:$C$175=YEAR($F371)),0)))</f>
        <v/>
      </c>
      <c r="CP371" s="3" t="str" cm="1">
        <f t="array" ref="CP371">IF(EDATE($F371,CP$2)&gt;DATE(2025,12,31),"",INDEX([1]A3!CM$9:CM$175,MATCH(1,--(RIGHT([1]A3!$B$9:$B$175,LEN([1]A3!$B$9:$B$175)-4)=$A371)*([1]A3!$C$9:$C$175=YEAR($F371)),0)))</f>
        <v/>
      </c>
      <c r="CQ371" s="3" t="str" cm="1">
        <f t="array" ref="CQ371">IF(EDATE($F371,CQ$2)&gt;DATE(2025,12,31),"",INDEX([1]A3!CN$9:CN$175,MATCH(1,--(RIGHT([1]A3!$B$9:$B$175,LEN([1]A3!$B$9:$B$175)-4)=$A371)*([1]A3!$C$9:$C$175=YEAR($F371)),0)))</f>
        <v/>
      </c>
      <c r="CR371" s="3" t="str" cm="1">
        <f t="array" ref="CR371">IF(EDATE($F371,CR$2)&gt;DATE(2025,12,31),"",INDEX([1]A3!CO$9:CO$175,MATCH(1,--(RIGHT([1]A3!$B$9:$B$175,LEN([1]A3!$B$9:$B$175)-4)=$A371)*([1]A3!$C$9:$C$175=YEAR($F371)),0)))</f>
        <v/>
      </c>
      <c r="CS371" s="3" t="str" cm="1">
        <f t="array" ref="CS371">IF(EDATE($F371,CS$2)&gt;DATE(2025,12,31),"",INDEX([1]A3!CP$9:CP$175,MATCH(1,--(RIGHT([1]A3!$B$9:$B$175,LEN([1]A3!$B$9:$B$175)-4)=$A371)*([1]A3!$C$9:$C$175=YEAR($F371)),0)))</f>
        <v/>
      </c>
      <c r="CT371" s="3" t="str" cm="1">
        <f t="array" ref="CT371">IF(EDATE($F371,CT$2)&gt;DATE(2025,12,31),"",INDEX([1]A3!CQ$9:CQ$175,MATCH(1,--(RIGHT([1]A3!$B$9:$B$175,LEN([1]A3!$B$9:$B$175)-4)=$A371)*([1]A3!$C$9:$C$175=YEAR($F371)),0)))</f>
        <v/>
      </c>
      <c r="CU371" s="3" t="str" cm="1">
        <f t="array" ref="CU371">IF(EDATE($F371,CU$2)&gt;DATE(2025,12,31),"",INDEX([1]A3!CR$9:CR$175,MATCH(1,--(RIGHT([1]A3!$B$9:$B$175,LEN([1]A3!$B$9:$B$175)-4)=$A371)*([1]A3!$C$9:$C$175=YEAR($F371)),0)))</f>
        <v/>
      </c>
      <c r="CV371" s="3" t="str" cm="1">
        <f t="array" ref="CV371">IF(EDATE($F371,CV$2)&gt;DATE(2025,12,31),"",INDEX([1]A3!CS$9:CS$175,MATCH(1,--(RIGHT([1]A3!$B$9:$B$175,LEN([1]A3!$B$9:$B$175)-4)=$A371)*([1]A3!$C$9:$C$175=YEAR($F371)),0)))</f>
        <v/>
      </c>
      <c r="CW371" s="3" t="str" cm="1">
        <f t="array" ref="CW371">IF(EDATE($F371,CW$2)&gt;DATE(2025,12,31),"",INDEX([1]A3!CT$9:CT$175,MATCH(1,--(RIGHT([1]A3!$B$9:$B$175,LEN([1]A3!$B$9:$B$175)-4)=$A371)*([1]A3!$C$9:$C$175=YEAR($F371)),0)))</f>
        <v/>
      </c>
      <c r="CX371" s="3" t="str" cm="1">
        <f t="array" ref="CX371">IF(EDATE($F371,CX$2)&gt;DATE(2025,12,31),"",INDEX([1]A3!CU$9:CU$175,MATCH(1,--(RIGHT([1]A3!$B$9:$B$175,LEN([1]A3!$B$9:$B$175)-4)=$A371)*([1]A3!$C$9:$C$175=YEAR($F371)),0)))</f>
        <v/>
      </c>
      <c r="CY371" s="3" t="str" cm="1">
        <f t="array" ref="CY371">IF(EDATE($F371,CY$2)&gt;DATE(2025,12,31),"",INDEX([1]A3!CV$9:CV$175,MATCH(1,--(RIGHT([1]A3!$B$9:$B$175,LEN([1]A3!$B$9:$B$175)-4)=$A371)*([1]A3!$C$9:$C$175=YEAR($F371)),0)))</f>
        <v/>
      </c>
      <c r="CZ371" s="3" t="str" cm="1">
        <f t="array" ref="CZ371">IF(EDATE($F371,CZ$2)&gt;DATE(2025,12,31),"",INDEX([1]A3!CW$9:CW$175,MATCH(1,--(RIGHT([1]A3!$B$9:$B$175,LEN([1]A3!$B$9:$B$175)-4)=$A371)*([1]A3!$C$9:$C$175=YEAR($F371)),0)))</f>
        <v/>
      </c>
      <c r="DA371" s="3" t="str" cm="1">
        <f t="array" ref="DA371">IF(EDATE($F371,DA$2)&gt;DATE(2025,12,31),"",INDEX([1]A3!CX$9:CX$175,MATCH(1,--(RIGHT([1]A3!$B$9:$B$175,LEN([1]A3!$B$9:$B$175)-4)=$A371)*([1]A3!$C$9:$C$175=YEAR($F371)),0)))</f>
        <v/>
      </c>
      <c r="DB371" s="3" t="str" cm="1">
        <f t="array" ref="DB371">IF(EDATE($F371,DB$2)&gt;DATE(2025,12,31),"",INDEX([1]A3!CY$9:CY$175,MATCH(1,--(RIGHT([1]A3!$B$9:$B$175,LEN([1]A3!$B$9:$B$175)-4)=$A371)*([1]A3!$C$9:$C$175=YEAR($F371)),0)))</f>
        <v/>
      </c>
      <c r="DC371" s="3" t="str" cm="1">
        <f t="array" ref="DC371">IF(EDATE($F371,DC$2)&gt;DATE(2025,12,31),"",INDEX([1]A3!CZ$9:CZ$175,MATCH(1,--(RIGHT([1]A3!$B$9:$B$175,LEN([1]A3!$B$9:$B$175)-4)=$A371)*([1]A3!$C$9:$C$175=YEAR($F371)),0)))</f>
        <v/>
      </c>
      <c r="DD371" s="3" t="str" cm="1">
        <f t="array" ref="DD371">IF(EDATE($F371,DD$2)&gt;DATE(2025,12,31),"",INDEX([1]A3!DA$9:DA$175,MATCH(1,--(RIGHT([1]A3!$B$9:$B$175,LEN([1]A3!$B$9:$B$175)-4)=$A371)*([1]A3!$C$9:$C$175=YEAR($F371)),0)))</f>
        <v/>
      </c>
      <c r="DE371" s="3" t="str" cm="1">
        <f t="array" ref="DE371">IF(EDATE($F371,DE$2)&gt;DATE(2025,12,31),"",INDEX([1]A3!DB$9:DB$175,MATCH(1,--(RIGHT([1]A3!$B$9:$B$175,LEN([1]A3!$B$9:$B$175)-4)=$A371)*([1]A3!$C$9:$C$175=YEAR($F371)),0)))</f>
        <v/>
      </c>
      <c r="DF371" s="3" t="str" cm="1">
        <f t="array" ref="DF371">IF(EDATE($F371,DF$2)&gt;DATE(2025,12,31),"",INDEX([1]A3!DC$9:DC$175,MATCH(1,--(RIGHT([1]A3!$B$9:$B$175,LEN([1]A3!$B$9:$B$175)-4)=$A371)*([1]A3!$C$9:$C$175=YEAR($F371)),0)))</f>
        <v/>
      </c>
      <c r="DG371" s="3" t="str" cm="1">
        <f t="array" ref="DG371">IF(EDATE($F371,DG$2)&gt;DATE(2025,12,31),"",INDEX([1]A3!DD$9:DD$175,MATCH(1,--(RIGHT([1]A3!$B$9:$B$175,LEN([1]A3!$B$9:$B$175)-4)=$A371)*([1]A3!$C$9:$C$175=YEAR($F371)),0)))</f>
        <v/>
      </c>
      <c r="DH371" s="3" t="str" cm="1">
        <f t="array" ref="DH371">IF(EDATE($F371,DH$2)&gt;DATE(2025,12,31),"",INDEX([1]A3!DE$9:DE$175,MATCH(1,--(RIGHT([1]A3!$B$9:$B$175,LEN([1]A3!$B$9:$B$175)-4)=$A371)*([1]A3!$C$9:$C$175=YEAR($F371)),0)))</f>
        <v/>
      </c>
      <c r="DI371" s="3" t="str" cm="1">
        <f t="array" ref="DI371">IF(EDATE($F371,DI$2)&gt;DATE(2025,12,31),"",INDEX([1]A3!DF$9:DF$175,MATCH(1,--(RIGHT([1]A3!$B$9:$B$175,LEN([1]A3!$B$9:$B$175)-4)=$A371)*([1]A3!$C$9:$C$175=YEAR($F371)),0)))</f>
        <v/>
      </c>
      <c r="DJ371" s="3" t="str" cm="1">
        <f t="array" ref="DJ371">IF(EDATE($F371,DJ$2)&gt;DATE(2025,12,31),"",INDEX([1]A3!DG$9:DG$175,MATCH(1,--(RIGHT([1]A3!$B$9:$B$175,LEN([1]A3!$B$9:$B$175)-4)=$A371)*([1]A3!$C$9:$C$175=YEAR($F371)),0)))</f>
        <v/>
      </c>
      <c r="DK371" s="3" t="str" cm="1">
        <f t="array" ref="DK371">IF(EDATE($F371,DK$2)&gt;DATE(2025,12,31),"",INDEX([1]A3!DH$9:DH$175,MATCH(1,--(RIGHT([1]A3!$B$9:$B$175,LEN([1]A3!$B$9:$B$175)-4)=$A371)*([1]A3!$C$9:$C$175=YEAR($F371)),0)))</f>
        <v/>
      </c>
      <c r="DL371" s="3" t="str" cm="1">
        <f t="array" ref="DL371">IF(EDATE($F371,DL$2)&gt;DATE(2025,12,31),"",INDEX([1]A3!DI$9:DI$175,MATCH(1,--(RIGHT([1]A3!$B$9:$B$175,LEN([1]A3!$B$9:$B$175)-4)=$A371)*([1]A3!$C$9:$C$175=YEAR($F371)),0)))</f>
        <v/>
      </c>
      <c r="DM371" s="3" t="str" cm="1">
        <f t="array" ref="DM371">IF(EDATE($F371,DM$2)&gt;DATE(2025,12,31),"",INDEX([1]A3!DJ$9:DJ$175,MATCH(1,--(RIGHT([1]A3!$B$9:$B$175,LEN([1]A3!$B$9:$B$175)-4)=$A371)*([1]A3!$C$9:$C$175=YEAR($F371)),0)))</f>
        <v/>
      </c>
      <c r="DN371" s="3" t="str" cm="1">
        <f t="array" ref="DN371">IF(EDATE($F371,DN$2)&gt;DATE(2025,12,31),"",INDEX([1]A3!DK$9:DK$175,MATCH(1,--(RIGHT([1]A3!$B$9:$B$175,LEN([1]A3!$B$9:$B$175)-4)=$A371)*([1]A3!$C$9:$C$175=YEAR($F371)),0)))</f>
        <v/>
      </c>
      <c r="DO371" s="3" t="str" cm="1">
        <f t="array" ref="DO371">IF(EDATE($F371,DO$2)&gt;DATE(2025,12,31),"",INDEX([1]A3!DL$9:DL$175,MATCH(1,--(RIGHT([1]A3!$B$9:$B$175,LEN([1]A3!$B$9:$B$175)-4)=$A371)*([1]A3!$C$9:$C$175=YEAR($F371)),0)))</f>
        <v/>
      </c>
      <c r="DP371" s="3" t="str" cm="1">
        <f t="array" ref="DP371">IF(EDATE($F371,DP$2)&gt;DATE(2025,12,31),"",INDEX([1]A3!DM$9:DM$175,MATCH(1,--(RIGHT([1]A3!$B$9:$B$175,LEN([1]A3!$B$9:$B$175)-4)=$A371)*([1]A3!$C$9:$C$175=YEAR($F371)),0)))</f>
        <v/>
      </c>
      <c r="DQ371" s="3" t="str" cm="1">
        <f t="array" ref="DQ371">IF(EDATE($F371,DQ$2)&gt;DATE(2025,12,31),"",INDEX([1]A3!DN$9:DN$175,MATCH(1,--(RIGHT([1]A3!$B$9:$B$175,LEN([1]A3!$B$9:$B$175)-4)=$A371)*([1]A3!$C$9:$C$175=YEAR($F371)),0)))</f>
        <v/>
      </c>
      <c r="DR371" s="3" t="str" cm="1">
        <f t="array" ref="DR371">IF(EDATE($F371,DR$2)&gt;DATE(2025,12,31),"",INDEX([1]A3!DO$9:DO$175,MATCH(1,--(RIGHT([1]A3!$B$9:$B$175,LEN([1]A3!$B$9:$B$175)-4)=$A371)*([1]A3!$C$9:$C$175=YEAR($F371)),0)))</f>
        <v/>
      </c>
      <c r="DS371" s="3" t="str" cm="1">
        <f t="array" ref="DS371">IF(EDATE($F371,DS$2)&gt;DATE(2025,12,31),"",INDEX([1]A3!DP$9:DP$175,MATCH(1,--(RIGHT([1]A3!$B$9:$B$175,LEN([1]A3!$B$9:$B$175)-4)=$A371)*([1]A3!$C$9:$C$175=YEAR($F371)),0)))</f>
        <v/>
      </c>
      <c r="DT371" s="3" t="str" cm="1">
        <f t="array" ref="DT371">IF(EDATE($F371,DT$2)&gt;DATE(2025,12,31),"",INDEX([1]A3!DQ$9:DQ$175,MATCH(1,--(RIGHT([1]A3!$B$9:$B$175,LEN([1]A3!$B$9:$B$175)-4)=$A371)*([1]A3!$C$9:$C$175=YEAR($F371)),0)))</f>
        <v/>
      </c>
      <c r="DU371" s="3" t="str" cm="1">
        <f t="array" ref="DU371">IF(EDATE($F371,DU$2)&gt;DATE(2025,12,31),"",INDEX([1]A3!DR$9:DR$175,MATCH(1,--(RIGHT([1]A3!$B$9:$B$175,LEN([1]A3!$B$9:$B$175)-4)=$A371)*([1]A3!$C$9:$C$175=YEAR($F371)),0)))</f>
        <v/>
      </c>
      <c r="DV371" s="3" t="str" cm="1">
        <f t="array" ref="DV371">IF(EDATE($F371,DV$2)&gt;DATE(2025,12,31),"",INDEX([1]A3!DS$9:DS$175,MATCH(1,--(RIGHT([1]A3!$B$9:$B$175,LEN([1]A3!$B$9:$B$175)-4)=$A371)*([1]A3!$C$9:$C$175=YEAR($F371)),0)))</f>
        <v/>
      </c>
      <c r="DW371" s="3" t="str" cm="1">
        <f t="array" ref="DW371">IF(EDATE($F371,DW$2)&gt;DATE(2025,12,31),"",INDEX([1]A3!DT$9:DT$175,MATCH(1,--(RIGHT([1]A3!$B$9:$B$175,LEN([1]A3!$B$9:$B$175)-4)=$A371)*([1]A3!$C$9:$C$175=YEAR($F371)),0)))</f>
        <v/>
      </c>
      <c r="DX371" s="3" t="str" cm="1">
        <f t="array" ref="DX371">IF(EDATE($F371,DX$2)&gt;DATE(2025,12,31),"",INDEX([1]A3!DU$9:DU$175,MATCH(1,--(RIGHT([1]A3!$B$9:$B$175,LEN([1]A3!$B$9:$B$175)-4)=$A371)*([1]A3!$C$9:$C$175=YEAR($F371)),0)))</f>
        <v/>
      </c>
      <c r="DY371" s="3" t="str" cm="1">
        <f t="array" ref="DY371">IF(EDATE($F371,DY$2)&gt;DATE(2025,12,31),"",INDEX([1]A3!DV$9:DV$175,MATCH(1,--(RIGHT([1]A3!$B$9:$B$175,LEN([1]A3!$B$9:$B$175)-4)=$A371)*([1]A3!$C$9:$C$175=YEAR($F371)),0)))</f>
        <v/>
      </c>
      <c r="DZ371" s="3" t="str" cm="1">
        <f t="array" ref="DZ371">IF(EDATE($F371,DZ$2)&gt;DATE(2025,12,31),"",INDEX([1]A3!DW$9:DW$175,MATCH(1,--(RIGHT([1]A3!$B$9:$B$175,LEN([1]A3!$B$9:$B$175)-4)=$A371)*([1]A3!$C$9:$C$175=YEAR($F371)),0)))</f>
        <v/>
      </c>
      <c r="EA371" s="3" t="str" cm="1">
        <f t="array" ref="EA371">IF(EDATE($F371,EA$2)&gt;DATE(2025,12,31),"",INDEX([1]A3!DX$9:DX$175,MATCH(1,--(RIGHT([1]A3!$B$9:$B$175,LEN([1]A3!$B$9:$B$175)-4)=$A371)*([1]A3!$C$9:$C$175=YEAR($F371)),0)))</f>
        <v/>
      </c>
      <c r="EB371" s="3" t="str" cm="1">
        <f t="array" ref="EB371">IF(EDATE($F371,EB$2)&gt;DATE(2025,12,31),"",INDEX([1]A3!DY$9:DY$175,MATCH(1,--(RIGHT([1]A3!$B$9:$B$175,LEN([1]A3!$B$9:$B$175)-4)=$A371)*([1]A3!$C$9:$C$175=YEAR($F371)),0)))</f>
        <v/>
      </c>
      <c r="EC371" s="3" t="str" cm="1">
        <f t="array" ref="EC371">IF(EDATE($F371,EC$2)&gt;DATE(2025,12,31),"",INDEX([1]A3!DZ$9:DZ$175,MATCH(1,--(RIGHT([1]A3!$B$9:$B$175,LEN([1]A3!$B$9:$B$175)-4)=$A371)*([1]A3!$C$9:$C$175=YEAR($F371)),0)))</f>
        <v/>
      </c>
      <c r="ED371" s="3" t="str" cm="1">
        <f t="array" ref="ED371">IF(EDATE($F371,ED$2)&gt;DATE(2025,12,31),"",INDEX([1]A3!EA$9:EA$175,MATCH(1,--(RIGHT([1]A3!$B$9:$B$175,LEN([1]A3!$B$9:$B$175)-4)=$A371)*([1]A3!$C$9:$C$175=YEAR($F371)),0)))</f>
        <v/>
      </c>
      <c r="EE371" s="3" t="str" cm="1">
        <f t="array" ref="EE371">IF(EDATE($F371,EE$2)&gt;DATE(2025,12,31),"",INDEX([1]A3!EB$9:EB$175,MATCH(1,--(RIGHT([1]A3!$B$9:$B$175,LEN([1]A3!$B$9:$B$175)-4)=$A371)*([1]A3!$C$9:$C$175=YEAR($F371)),0)))</f>
        <v/>
      </c>
      <c r="EF371" s="3" t="str" cm="1">
        <f t="array" ref="EF371">IF(EDATE($F371,EF$2)&gt;DATE(2025,12,31),"",INDEX([1]A3!EC$9:EC$175,MATCH(1,--(RIGHT([1]A3!$B$9:$B$175,LEN([1]A3!$B$9:$B$175)-4)=$A371)*([1]A3!$C$9:$C$175=YEAR($F371)),0)))</f>
        <v/>
      </c>
      <c r="EG371" s="3" t="str" cm="1">
        <f t="array" ref="EG371">IF(EDATE($F371,EG$2)&gt;DATE(2025,12,31),"",INDEX([1]A3!ED$9:ED$175,MATCH(1,--(RIGHT([1]A3!$B$9:$B$175,LEN([1]A3!$B$9:$B$175)-4)=$A371)*([1]A3!$C$9:$C$175=YEAR($F371)),0)))</f>
        <v/>
      </c>
      <c r="EH371" s="3" t="str" cm="1">
        <f t="array" ref="EH371">IF(EDATE($F371,EH$2)&gt;DATE(2025,12,31),"",INDEX([1]A3!EE$9:EE$175,MATCH(1,--(RIGHT([1]A3!$B$9:$B$175,LEN([1]A3!$B$9:$B$175)-4)=$A371)*([1]A3!$C$9:$C$175=YEAR($F371)),0)))</f>
        <v/>
      </c>
      <c r="EI371" s="3" t="str" cm="1">
        <f t="array" ref="EI371">IF(EDATE($F371,EI$2)&gt;DATE(2025,12,31),"",INDEX([1]A3!EF$9:EF$175,MATCH(1,--(RIGHT([1]A3!$B$9:$B$175,LEN([1]A3!$B$9:$B$175)-4)=$A371)*([1]A3!$C$9:$C$175=YEAR($F371)),0)))</f>
        <v/>
      </c>
      <c r="EJ371" s="3" t="str" cm="1">
        <f t="array" ref="EJ371">IF(EDATE($F371,EJ$2)&gt;DATE(2025,12,31),"",INDEX([1]A3!EG$9:EG$175,MATCH(1,--(RIGHT([1]A3!$B$9:$B$175,LEN([1]A3!$B$9:$B$175)-4)=$A371)*([1]A3!$C$9:$C$175=YEAR($F371)),0)))</f>
        <v/>
      </c>
      <c r="EK371" s="3" t="str" cm="1">
        <f t="array" ref="EK371">IF(EDATE($F371,EK$2)&gt;DATE(2025,12,31),"",INDEX([1]A3!EH$9:EH$175,MATCH(1,--(RIGHT([1]A3!$B$9:$B$175,LEN([1]A3!$B$9:$B$175)-4)=$A371)*([1]A3!$C$9:$C$175=YEAR($F371)),0)))</f>
        <v/>
      </c>
      <c r="EL371" s="3" t="str" cm="1">
        <f t="array" ref="EL371">IF(EDATE($F371,EL$2)&gt;DATE(2025,12,31),"",INDEX([1]A3!EI$9:EI$175,MATCH(1,--(RIGHT([1]A3!$B$9:$B$175,LEN([1]A3!$B$9:$B$175)-4)=$A371)*([1]A3!$C$9:$C$175=YEAR($F371)),0)))</f>
        <v/>
      </c>
      <c r="EM371" s="3" t="str" cm="1">
        <f t="array" ref="EM371">IF(EDATE($F371,EM$2)&gt;DATE(2025,12,31),"",INDEX([1]A3!EJ$9:EJ$175,MATCH(1,--(RIGHT([1]A3!$B$9:$B$175,LEN([1]A3!$B$9:$B$175)-4)=$A371)*([1]A3!$C$9:$C$175=YEAR($F371)),0)))</f>
        <v/>
      </c>
      <c r="EN371" s="3" t="str" cm="1">
        <f t="array" ref="EN371">IF(EDATE($F371,EN$2)&gt;DATE(2025,12,31),"",INDEX([1]A3!EK$9:EK$175,MATCH(1,--(RIGHT([1]A3!$B$9:$B$175,LEN([1]A3!$B$9:$B$175)-4)=$A371)*([1]A3!$C$9:$C$175=YEAR($F371)),0)))</f>
        <v/>
      </c>
      <c r="EO371" s="3" t="str" cm="1">
        <f t="array" ref="EO371">IF(EDATE($F371,EO$2)&gt;DATE(2025,12,31),"",INDEX([1]A3!EL$9:EL$175,MATCH(1,--(RIGHT([1]A3!$B$9:$B$175,LEN([1]A3!$B$9:$B$175)-4)=$A371)*([1]A3!$C$9:$C$175=YEAR($F371)),0)))</f>
        <v/>
      </c>
      <c r="EP371" s="3" t="str" cm="1">
        <f t="array" ref="EP371">IF(EDATE($F371,EP$2)&gt;DATE(2025,12,31),"",INDEX([1]A3!EM$9:EM$175,MATCH(1,--(RIGHT([1]A3!$B$9:$B$175,LEN([1]A3!$B$9:$B$175)-4)=$A371)*([1]A3!$C$9:$C$175=YEAR($F371)),0)))</f>
        <v/>
      </c>
      <c r="EQ371" s="3" t="str" cm="1">
        <f t="array" ref="EQ371">IF(EDATE($F371,EQ$2)&gt;DATE(2025,12,31),"",INDEX([1]A3!EN$9:EN$175,MATCH(1,--(RIGHT([1]A3!$B$9:$B$175,LEN([1]A3!$B$9:$B$175)-4)=$A371)*([1]A3!$C$9:$C$175=YEAR($F371)),0)))</f>
        <v/>
      </c>
      <c r="ER371" s="3" t="str" cm="1">
        <f t="array" ref="ER371">IF(EDATE($F371,ER$2)&gt;DATE(2025,12,31),"",INDEX([1]A3!EO$9:EO$175,MATCH(1,--(RIGHT([1]A3!$B$9:$B$175,LEN([1]A3!$B$9:$B$175)-4)=$A371)*([1]A3!$C$9:$C$175=YEAR($F371)),0)))</f>
        <v/>
      </c>
      <c r="ES371" s="3" t="str" cm="1">
        <f t="array" ref="ES371">IF(EDATE($F371,ES$2)&gt;DATE(2025,12,31),"",INDEX([1]A3!EP$9:EP$175,MATCH(1,--(RIGHT([1]A3!$B$9:$B$175,LEN([1]A3!$B$9:$B$175)-4)=$A371)*([1]A3!$C$9:$C$175=YEAR($F371)),0)))</f>
        <v/>
      </c>
      <c r="ET371" s="3" t="str" cm="1">
        <f t="array" ref="ET371">IF(EDATE($F371,ET$2)&gt;DATE(2025,12,31),"",INDEX([1]A3!EQ$9:EQ$175,MATCH(1,--(RIGHT([1]A3!$B$9:$B$175,LEN([1]A3!$B$9:$B$175)-4)=$A371)*([1]A3!$C$9:$C$175=YEAR($F371)),0)))</f>
        <v/>
      </c>
      <c r="EU371" s="3" t="str" cm="1">
        <f t="array" ref="EU371">IF(EDATE($F371,EU$2)&gt;DATE(2025,12,31),"",INDEX([1]A3!ER$9:ER$175,MATCH(1,--(RIGHT([1]A3!$B$9:$B$175,LEN([1]A3!$B$9:$B$175)-4)=$A371)*([1]A3!$C$9:$C$175=YEAR($F371)),0)))</f>
        <v/>
      </c>
      <c r="EV371" s="3" t="str" cm="1">
        <f t="array" ref="EV371">IF(EDATE($F371,EV$2)&gt;DATE(2025,12,31),"",INDEX([1]A3!ES$9:ES$175,MATCH(1,--(RIGHT([1]A3!$B$9:$B$175,LEN([1]A3!$B$9:$B$175)-4)=$A371)*([1]A3!$C$9:$C$175=YEAR($F371)),0)))</f>
        <v/>
      </c>
      <c r="EW371" s="3" t="str" cm="1">
        <f t="array" ref="EW371">IF(EDATE($F371,EW$2)&gt;DATE(2025,12,31),"",INDEX([1]A3!ET$9:ET$175,MATCH(1,--(RIGHT([1]A3!$B$9:$B$175,LEN([1]A3!$B$9:$B$175)-4)=$A371)*([1]A3!$C$9:$C$175=YEAR($F371)),0)))</f>
        <v/>
      </c>
      <c r="EX371" s="3" t="str" cm="1">
        <f t="array" ref="EX371">IF(EDATE($F371,EX$2)&gt;DATE(2025,12,31),"",INDEX([1]A3!EU$9:EU$175,MATCH(1,--(RIGHT([1]A3!$B$9:$B$175,LEN([1]A3!$B$9:$B$175)-4)=$A371)*([1]A3!$C$9:$C$175=YEAR($F371)),0)))</f>
        <v/>
      </c>
      <c r="EY371" s="3" t="str" cm="1">
        <f t="array" ref="EY371">IF(EDATE($F371,EY$2)&gt;DATE(2025,12,31),"",INDEX([1]A3!EV$9:EV$175,MATCH(1,--(RIGHT([1]A3!$B$9:$B$175,LEN([1]A3!$B$9:$B$175)-4)=$A371)*([1]A3!$C$9:$C$175=YEAR($F371)),0)))</f>
        <v/>
      </c>
      <c r="EZ371" s="3" t="str" cm="1">
        <f t="array" ref="EZ371">IF(EDATE($F371,EZ$2)&gt;DATE(2025,12,31),"",INDEX([1]A3!EW$9:EW$175,MATCH(1,--(RIGHT([1]A3!$B$9:$B$175,LEN([1]A3!$B$9:$B$175)-4)=$A371)*([1]A3!$C$9:$C$175=YEAR($F371)),0)))</f>
        <v/>
      </c>
      <c r="FA371" s="3" t="str" cm="1">
        <f t="array" ref="FA371">IF(EDATE($F371,FA$2)&gt;DATE(2025,12,31),"",INDEX([1]A3!EX$9:EX$175,MATCH(1,--(RIGHT([1]A3!$B$9:$B$175,LEN([1]A3!$B$9:$B$175)-4)=$A371)*([1]A3!$C$9:$C$175=YEAR($F371)),0)))</f>
        <v/>
      </c>
    </row>
    <row r="372" spans="1:157" x14ac:dyDescent="0.2">
      <c r="A372" s="28" t="s">
        <v>40</v>
      </c>
      <c r="B372" s="8" t="s">
        <v>2</v>
      </c>
      <c r="C372" s="8" t="s">
        <v>65</v>
      </c>
      <c r="D372" s="9" t="s">
        <v>19</v>
      </c>
      <c r="E372" s="9" t="s">
        <v>0</v>
      </c>
      <c r="F372" s="94">
        <f t="shared" si="22"/>
        <v>43101</v>
      </c>
      <c r="G372" s="3" cm="1">
        <f t="array" ref="G372">IF(EDATE($F372,G$2)&gt;DATE(2025,12,31),"",INDEX([1]A3!D$9:D$175,MATCH(1,--(RIGHT([1]A3!$B$9:$B$175,LEN([1]A3!$B$9:$B$175)-4)=$A372)*([1]A3!$C$9:$C$175=YEAR($F372)),0)))</f>
        <v>0</v>
      </c>
      <c r="H372" s="3" cm="1">
        <f t="array" ref="H372">IF(EDATE($F372,H$2)&gt;DATE(2025,12,31),"",INDEX([1]A3!E$9:E$175,MATCH(1,--(RIGHT([1]A3!$B$9:$B$175,LEN([1]A3!$B$9:$B$175)-4)=$A372)*([1]A3!$C$9:$C$175=YEAR($F372)),0)))</f>
        <v>0</v>
      </c>
      <c r="I372" s="3" cm="1">
        <f t="array" ref="I372">IF(EDATE($F372,I$2)&gt;DATE(2025,12,31),"",INDEX([1]A3!F$9:F$175,MATCH(1,--(RIGHT([1]A3!$B$9:$B$175,LEN([1]A3!$B$9:$B$175)-4)=$A372)*([1]A3!$C$9:$C$175=YEAR($F372)),0)))</f>
        <v>0</v>
      </c>
      <c r="J372" s="3" cm="1">
        <f t="array" ref="J372">IF(EDATE($F372,J$2)&gt;DATE(2025,12,31),"",INDEX([1]A3!G$9:G$175,MATCH(1,--(RIGHT([1]A3!$B$9:$B$175,LEN([1]A3!$B$9:$B$175)-4)=$A372)*([1]A3!$C$9:$C$175=YEAR($F372)),0)))</f>
        <v>0</v>
      </c>
      <c r="K372" s="3" cm="1">
        <f t="array" ref="K372">IF(EDATE($F372,K$2)&gt;DATE(2025,12,31),"",INDEX([1]A3!H$9:H$175,MATCH(1,--(RIGHT([1]A3!$B$9:$B$175,LEN([1]A3!$B$9:$B$175)-4)=$A372)*([1]A3!$C$9:$C$175=YEAR($F372)),0)))</f>
        <v>0</v>
      </c>
      <c r="L372" s="3" cm="1">
        <f t="array" ref="L372">IF(EDATE($F372,L$2)&gt;DATE(2025,12,31),"",INDEX([1]A3!I$9:I$175,MATCH(1,--(RIGHT([1]A3!$B$9:$B$175,LEN([1]A3!$B$9:$B$175)-4)=$A372)*([1]A3!$C$9:$C$175=YEAR($F372)),0)))</f>
        <v>0</v>
      </c>
      <c r="M372" s="3" cm="1">
        <f t="array" ref="M372">IF(EDATE($F372,M$2)&gt;DATE(2025,12,31),"",INDEX([1]A3!J$9:J$175,MATCH(1,--(RIGHT([1]A3!$B$9:$B$175,LEN([1]A3!$B$9:$B$175)-4)=$A372)*([1]A3!$C$9:$C$175=YEAR($F372)),0)))</f>
        <v>0</v>
      </c>
      <c r="N372" s="3" cm="1">
        <f t="array" ref="N372">IF(EDATE($F372,N$2)&gt;DATE(2025,12,31),"",INDEX([1]A3!K$9:K$175,MATCH(1,--(RIGHT([1]A3!$B$9:$B$175,LEN([1]A3!$B$9:$B$175)-4)=$A372)*([1]A3!$C$9:$C$175=YEAR($F372)),0)))</f>
        <v>0</v>
      </c>
      <c r="O372" s="3" t="str" cm="1">
        <f t="array" ref="O372">IF(EDATE($F372,O$2)&gt;DATE(2025,12,31),"",INDEX([1]A3!L$9:L$175,MATCH(1,--(RIGHT([1]A3!$B$9:$B$175,LEN([1]A3!$B$9:$B$175)-4)=$A372)*([1]A3!$C$9:$C$175=YEAR($F372)),0)))</f>
        <v/>
      </c>
      <c r="P372" s="3" t="str" cm="1">
        <f t="array" ref="P372">IF(EDATE($F372,P$2)&gt;DATE(2025,12,31),"",INDEX([1]A3!M$9:M$175,MATCH(1,--(RIGHT([1]A3!$B$9:$B$175,LEN([1]A3!$B$9:$B$175)-4)=$A372)*([1]A3!$C$9:$C$175=YEAR($F372)),0)))</f>
        <v/>
      </c>
      <c r="Q372" s="3" t="str" cm="1">
        <f t="array" ref="Q372">IF(EDATE($F372,Q$2)&gt;DATE(2025,12,31),"",INDEX([1]A3!N$9:N$175,MATCH(1,--(RIGHT([1]A3!$B$9:$B$175,LEN([1]A3!$B$9:$B$175)-4)=$A372)*([1]A3!$C$9:$C$175=YEAR($F372)),0)))</f>
        <v/>
      </c>
      <c r="R372" s="3" t="str" cm="1">
        <f t="array" ref="R372">IF(EDATE($F372,R$2)&gt;DATE(2025,12,31),"",INDEX([1]A3!O$9:O$175,MATCH(1,--(RIGHT([1]A3!$B$9:$B$175,LEN([1]A3!$B$9:$B$175)-4)=$A372)*([1]A3!$C$9:$C$175=YEAR($F372)),0)))</f>
        <v/>
      </c>
      <c r="S372" s="3" t="str" cm="1">
        <f t="array" ref="S372">IF(EDATE($F372,S$2)&gt;DATE(2025,12,31),"",INDEX([1]A3!P$9:P$175,MATCH(1,--(RIGHT([1]A3!$B$9:$B$175,LEN([1]A3!$B$9:$B$175)-4)=$A372)*([1]A3!$C$9:$C$175=YEAR($F372)),0)))</f>
        <v/>
      </c>
      <c r="T372" s="3" t="str" cm="1">
        <f t="array" ref="T372">IF(EDATE($F372,T$2)&gt;DATE(2025,12,31),"",INDEX([1]A3!Q$9:Q$175,MATCH(1,--(RIGHT([1]A3!$B$9:$B$175,LEN([1]A3!$B$9:$B$175)-4)=$A372)*([1]A3!$C$9:$C$175=YEAR($F372)),0)))</f>
        <v/>
      </c>
      <c r="U372" s="3" t="str" cm="1">
        <f t="array" ref="U372">IF(EDATE($F372,U$2)&gt;DATE(2025,12,31),"",INDEX([1]A3!R$9:R$175,MATCH(1,--(RIGHT([1]A3!$B$9:$B$175,LEN([1]A3!$B$9:$B$175)-4)=$A372)*([1]A3!$C$9:$C$175=YEAR($F372)),0)))</f>
        <v/>
      </c>
      <c r="V372" s="3" t="str" cm="1">
        <f t="array" ref="V372">IF(EDATE($F372,V$2)&gt;DATE(2025,12,31),"",INDEX([1]A3!S$9:S$175,MATCH(1,--(RIGHT([1]A3!$B$9:$B$175,LEN([1]A3!$B$9:$B$175)-4)=$A372)*([1]A3!$C$9:$C$175=YEAR($F372)),0)))</f>
        <v/>
      </c>
      <c r="W372" s="3" t="str" cm="1">
        <f t="array" ref="W372">IF(EDATE($F372,W$2)&gt;DATE(2025,12,31),"",INDEX([1]A3!T$9:T$175,MATCH(1,--(RIGHT([1]A3!$B$9:$B$175,LEN([1]A3!$B$9:$B$175)-4)=$A372)*([1]A3!$C$9:$C$175=YEAR($F372)),0)))</f>
        <v/>
      </c>
      <c r="X372" s="3" t="str" cm="1">
        <f t="array" ref="X372">IF(EDATE($F372,X$2)&gt;DATE(2025,12,31),"",INDEX([1]A3!U$9:U$175,MATCH(1,--(RIGHT([1]A3!$B$9:$B$175,LEN([1]A3!$B$9:$B$175)-4)=$A372)*([1]A3!$C$9:$C$175=YEAR($F372)),0)))</f>
        <v/>
      </c>
      <c r="Y372" s="3" t="str" cm="1">
        <f t="array" ref="Y372">IF(EDATE($F372,Y$2)&gt;DATE(2025,12,31),"",INDEX([1]A3!V$9:V$175,MATCH(1,--(RIGHT([1]A3!$B$9:$B$175,LEN([1]A3!$B$9:$B$175)-4)=$A372)*([1]A3!$C$9:$C$175=YEAR($F372)),0)))</f>
        <v/>
      </c>
      <c r="Z372" s="3" t="str" cm="1">
        <f t="array" ref="Z372">IF(EDATE($F372,Z$2)&gt;DATE(2025,12,31),"",INDEX([1]A3!W$9:W$175,MATCH(1,--(RIGHT([1]A3!$B$9:$B$175,LEN([1]A3!$B$9:$B$175)-4)=$A372)*([1]A3!$C$9:$C$175=YEAR($F372)),0)))</f>
        <v/>
      </c>
      <c r="AA372" s="3" t="str" cm="1">
        <f t="array" ref="AA372">IF(EDATE($F372,AA$2)&gt;DATE(2025,12,31),"",INDEX([1]A3!X$9:X$175,MATCH(1,--(RIGHT([1]A3!$B$9:$B$175,LEN([1]A3!$B$9:$B$175)-4)=$A372)*([1]A3!$C$9:$C$175=YEAR($F372)),0)))</f>
        <v/>
      </c>
      <c r="AB372" s="3" t="str" cm="1">
        <f t="array" ref="AB372">IF(EDATE($F372,AB$2)&gt;DATE(2025,12,31),"",INDEX([1]A3!Y$9:Y$175,MATCH(1,--(RIGHT([1]A3!$B$9:$B$175,LEN([1]A3!$B$9:$B$175)-4)=$A372)*([1]A3!$C$9:$C$175=YEAR($F372)),0)))</f>
        <v/>
      </c>
      <c r="AC372" s="3" t="str" cm="1">
        <f t="array" ref="AC372">IF(EDATE($F372,AC$2)&gt;DATE(2025,12,31),"",INDEX([1]A3!Z$9:Z$175,MATCH(1,--(RIGHT([1]A3!$B$9:$B$175,LEN([1]A3!$B$9:$B$175)-4)=$A372)*([1]A3!$C$9:$C$175=YEAR($F372)),0)))</f>
        <v/>
      </c>
      <c r="AD372" s="3" t="str" cm="1">
        <f t="array" ref="AD372">IF(EDATE($F372,AD$2)&gt;DATE(2025,12,31),"",INDEX([1]A3!AA$9:AA$175,MATCH(1,--(RIGHT([1]A3!$B$9:$B$175,LEN([1]A3!$B$9:$B$175)-4)=$A372)*([1]A3!$C$9:$C$175=YEAR($F372)),0)))</f>
        <v/>
      </c>
      <c r="AE372" s="3" t="str" cm="1">
        <f t="array" ref="AE372">IF(EDATE($F372,AE$2)&gt;DATE(2025,12,31),"",INDEX([1]A3!AB$9:AB$175,MATCH(1,--(RIGHT([1]A3!$B$9:$B$175,LEN([1]A3!$B$9:$B$175)-4)=$A372)*([1]A3!$C$9:$C$175=YEAR($F372)),0)))</f>
        <v/>
      </c>
      <c r="AF372" s="3" t="str" cm="1">
        <f t="array" ref="AF372">IF(EDATE($F372,AF$2)&gt;DATE(2025,12,31),"",INDEX([1]A3!AC$9:AC$175,MATCH(1,--(RIGHT([1]A3!$B$9:$B$175,LEN([1]A3!$B$9:$B$175)-4)=$A372)*([1]A3!$C$9:$C$175=YEAR($F372)),0)))</f>
        <v/>
      </c>
      <c r="AG372" s="3" t="str" cm="1">
        <f t="array" ref="AG372">IF(EDATE($F372,AG$2)&gt;DATE(2025,12,31),"",INDEX([1]A3!AD$9:AD$175,MATCH(1,--(RIGHT([1]A3!$B$9:$B$175,LEN([1]A3!$B$9:$B$175)-4)=$A372)*([1]A3!$C$9:$C$175=YEAR($F372)),0)))</f>
        <v/>
      </c>
      <c r="AH372" s="3" t="str" cm="1">
        <f t="array" ref="AH372">IF(EDATE($F372,AH$2)&gt;DATE(2025,12,31),"",INDEX([1]A3!AE$9:AE$175,MATCH(1,--(RIGHT([1]A3!$B$9:$B$175,LEN([1]A3!$B$9:$B$175)-4)=$A372)*([1]A3!$C$9:$C$175=YEAR($F372)),0)))</f>
        <v/>
      </c>
      <c r="AI372" s="3" t="str" cm="1">
        <f t="array" ref="AI372">IF(EDATE($F372,AI$2)&gt;DATE(2025,12,31),"",INDEX([1]A3!AF$9:AF$175,MATCH(1,--(RIGHT([1]A3!$B$9:$B$175,LEN([1]A3!$B$9:$B$175)-4)=$A372)*([1]A3!$C$9:$C$175=YEAR($F372)),0)))</f>
        <v/>
      </c>
      <c r="AJ372" s="3" t="str" cm="1">
        <f t="array" ref="AJ372">IF(EDATE($F372,AJ$2)&gt;DATE(2025,12,31),"",INDEX([1]A3!AG$9:AG$175,MATCH(1,--(RIGHT([1]A3!$B$9:$B$175,LEN([1]A3!$B$9:$B$175)-4)=$A372)*([1]A3!$C$9:$C$175=YEAR($F372)),0)))</f>
        <v/>
      </c>
      <c r="AK372" s="3" t="str" cm="1">
        <f t="array" ref="AK372">IF(EDATE($F372,AK$2)&gt;DATE(2025,12,31),"",INDEX([1]A3!AH$9:AH$175,MATCH(1,--(RIGHT([1]A3!$B$9:$B$175,LEN([1]A3!$B$9:$B$175)-4)=$A372)*([1]A3!$C$9:$C$175=YEAR($F372)),0)))</f>
        <v/>
      </c>
      <c r="AL372" s="3" t="str" cm="1">
        <f t="array" ref="AL372">IF(EDATE($F372,AL$2)&gt;DATE(2025,12,31),"",INDEX([1]A3!AI$9:AI$175,MATCH(1,--(RIGHT([1]A3!$B$9:$B$175,LEN([1]A3!$B$9:$B$175)-4)=$A372)*([1]A3!$C$9:$C$175=YEAR($F372)),0)))</f>
        <v/>
      </c>
      <c r="AM372" s="3" t="str" cm="1">
        <f t="array" ref="AM372">IF(EDATE($F372,AM$2)&gt;DATE(2025,12,31),"",INDEX([1]A3!AJ$9:AJ$175,MATCH(1,--(RIGHT([1]A3!$B$9:$B$175,LEN([1]A3!$B$9:$B$175)-4)=$A372)*([1]A3!$C$9:$C$175=YEAR($F372)),0)))</f>
        <v/>
      </c>
      <c r="AN372" s="3" t="str" cm="1">
        <f t="array" ref="AN372">IF(EDATE($F372,AN$2)&gt;DATE(2025,12,31),"",INDEX([1]A3!AK$9:AK$175,MATCH(1,--(RIGHT([1]A3!$B$9:$B$175,LEN([1]A3!$B$9:$B$175)-4)=$A372)*([1]A3!$C$9:$C$175=YEAR($F372)),0)))</f>
        <v/>
      </c>
      <c r="AO372" s="3" t="str" cm="1">
        <f t="array" ref="AO372">IF(EDATE($F372,AO$2)&gt;DATE(2025,12,31),"",INDEX([1]A3!AL$9:AL$175,MATCH(1,--(RIGHT([1]A3!$B$9:$B$175,LEN([1]A3!$B$9:$B$175)-4)=$A372)*([1]A3!$C$9:$C$175=YEAR($F372)),0)))</f>
        <v/>
      </c>
      <c r="AP372" s="3" t="str" cm="1">
        <f t="array" ref="AP372">IF(EDATE($F372,AP$2)&gt;DATE(2025,12,31),"",INDEX([1]A3!AM$9:AM$175,MATCH(1,--(RIGHT([1]A3!$B$9:$B$175,LEN([1]A3!$B$9:$B$175)-4)=$A372)*([1]A3!$C$9:$C$175=YEAR($F372)),0)))</f>
        <v/>
      </c>
      <c r="AQ372" s="3" t="str" cm="1">
        <f t="array" ref="AQ372">IF(EDATE($F372,AQ$2)&gt;DATE(2025,12,31),"",INDEX([1]A3!AN$9:AN$175,MATCH(1,--(RIGHT([1]A3!$B$9:$B$175,LEN([1]A3!$B$9:$B$175)-4)=$A372)*([1]A3!$C$9:$C$175=YEAR($F372)),0)))</f>
        <v/>
      </c>
      <c r="AR372" s="3" t="str" cm="1">
        <f t="array" ref="AR372">IF(EDATE($F372,AR$2)&gt;DATE(2025,12,31),"",INDEX([1]A3!AO$9:AO$175,MATCH(1,--(RIGHT([1]A3!$B$9:$B$175,LEN([1]A3!$B$9:$B$175)-4)=$A372)*([1]A3!$C$9:$C$175=YEAR($F372)),0)))</f>
        <v/>
      </c>
      <c r="AS372" s="3" t="str" cm="1">
        <f t="array" ref="AS372">IF(EDATE($F372,AS$2)&gt;DATE(2025,12,31),"",INDEX([1]A3!AP$9:AP$175,MATCH(1,--(RIGHT([1]A3!$B$9:$B$175,LEN([1]A3!$B$9:$B$175)-4)=$A372)*([1]A3!$C$9:$C$175=YEAR($F372)),0)))</f>
        <v/>
      </c>
      <c r="AT372" s="3" t="str" cm="1">
        <f t="array" ref="AT372">IF(EDATE($F372,AT$2)&gt;DATE(2025,12,31),"",INDEX([1]A3!AQ$9:AQ$175,MATCH(1,--(RIGHT([1]A3!$B$9:$B$175,LEN([1]A3!$B$9:$B$175)-4)=$A372)*([1]A3!$C$9:$C$175=YEAR($F372)),0)))</f>
        <v/>
      </c>
      <c r="AU372" s="3" t="str" cm="1">
        <f t="array" ref="AU372">IF(EDATE($F372,AU$2)&gt;DATE(2025,12,31),"",INDEX([1]A3!AR$9:AR$175,MATCH(1,--(RIGHT([1]A3!$B$9:$B$175,LEN([1]A3!$B$9:$B$175)-4)=$A372)*([1]A3!$C$9:$C$175=YEAR($F372)),0)))</f>
        <v/>
      </c>
      <c r="AV372" s="3" t="str" cm="1">
        <f t="array" ref="AV372">IF(EDATE($F372,AV$2)&gt;DATE(2025,12,31),"",INDEX([1]A3!AS$9:AS$175,MATCH(1,--(RIGHT([1]A3!$B$9:$B$175,LEN([1]A3!$B$9:$B$175)-4)=$A372)*([1]A3!$C$9:$C$175=YEAR($F372)),0)))</f>
        <v/>
      </c>
      <c r="AW372" s="3" t="str" cm="1">
        <f t="array" ref="AW372">IF(EDATE($F372,AW$2)&gt;DATE(2025,12,31),"",INDEX([1]A3!AT$9:AT$175,MATCH(1,--(RIGHT([1]A3!$B$9:$B$175,LEN([1]A3!$B$9:$B$175)-4)=$A372)*([1]A3!$C$9:$C$175=YEAR($F372)),0)))</f>
        <v/>
      </c>
      <c r="AX372" s="3" t="str" cm="1">
        <f t="array" ref="AX372">IF(EDATE($F372,AX$2)&gt;DATE(2025,12,31),"",INDEX([1]A3!AU$9:AU$175,MATCH(1,--(RIGHT([1]A3!$B$9:$B$175,LEN([1]A3!$B$9:$B$175)-4)=$A372)*([1]A3!$C$9:$C$175=YEAR($F372)),0)))</f>
        <v/>
      </c>
      <c r="AY372" s="3" t="str" cm="1">
        <f t="array" ref="AY372">IF(EDATE($F372,AY$2)&gt;DATE(2025,12,31),"",INDEX([1]A3!AV$9:AV$175,MATCH(1,--(RIGHT([1]A3!$B$9:$B$175,LEN([1]A3!$B$9:$B$175)-4)=$A372)*([1]A3!$C$9:$C$175=YEAR($F372)),0)))</f>
        <v/>
      </c>
      <c r="AZ372" s="3" t="str" cm="1">
        <f t="array" ref="AZ372">IF(EDATE($F372,AZ$2)&gt;DATE(2025,12,31),"",INDEX([1]A3!AW$9:AW$175,MATCH(1,--(RIGHT([1]A3!$B$9:$B$175,LEN([1]A3!$B$9:$B$175)-4)=$A372)*([1]A3!$C$9:$C$175=YEAR($F372)),0)))</f>
        <v/>
      </c>
      <c r="BA372" s="3" t="str" cm="1">
        <f t="array" ref="BA372">IF(EDATE($F372,BA$2)&gt;DATE(2025,12,31),"",INDEX([1]A3!AX$9:AX$175,MATCH(1,--(RIGHT([1]A3!$B$9:$B$175,LEN([1]A3!$B$9:$B$175)-4)=$A372)*([1]A3!$C$9:$C$175=YEAR($F372)),0)))</f>
        <v/>
      </c>
      <c r="BB372" s="3" t="str" cm="1">
        <f t="array" ref="BB372">IF(EDATE($F372,BB$2)&gt;DATE(2025,12,31),"",INDEX([1]A3!AY$9:AY$175,MATCH(1,--(RIGHT([1]A3!$B$9:$B$175,LEN([1]A3!$B$9:$B$175)-4)=$A372)*([1]A3!$C$9:$C$175=YEAR($F372)),0)))</f>
        <v/>
      </c>
      <c r="BC372" s="3" t="str" cm="1">
        <f t="array" ref="BC372">IF(EDATE($F372,BC$2)&gt;DATE(2025,12,31),"",INDEX([1]A3!AZ$9:AZ$175,MATCH(1,--(RIGHT([1]A3!$B$9:$B$175,LEN([1]A3!$B$9:$B$175)-4)=$A372)*([1]A3!$C$9:$C$175=YEAR($F372)),0)))</f>
        <v/>
      </c>
      <c r="BD372" s="3" t="str" cm="1">
        <f t="array" ref="BD372">IF(EDATE($F372,BD$2)&gt;DATE(2025,12,31),"",INDEX([1]A3!BA$9:BA$175,MATCH(1,--(RIGHT([1]A3!$B$9:$B$175,LEN([1]A3!$B$9:$B$175)-4)=$A372)*([1]A3!$C$9:$C$175=YEAR($F372)),0)))</f>
        <v/>
      </c>
      <c r="BE372" s="3" t="str" cm="1">
        <f t="array" ref="BE372">IF(EDATE($F372,BE$2)&gt;DATE(2025,12,31),"",INDEX([1]A3!BB$9:BB$175,MATCH(1,--(RIGHT([1]A3!$B$9:$B$175,LEN([1]A3!$B$9:$B$175)-4)=$A372)*([1]A3!$C$9:$C$175=YEAR($F372)),0)))</f>
        <v/>
      </c>
      <c r="BF372" s="3" t="str" cm="1">
        <f t="array" ref="BF372">IF(EDATE($F372,BF$2)&gt;DATE(2025,12,31),"",INDEX([1]A3!BC$9:BC$175,MATCH(1,--(RIGHT([1]A3!$B$9:$B$175,LEN([1]A3!$B$9:$B$175)-4)=$A372)*([1]A3!$C$9:$C$175=YEAR($F372)),0)))</f>
        <v/>
      </c>
      <c r="BG372" s="3" t="str" cm="1">
        <f t="array" ref="BG372">IF(EDATE($F372,BG$2)&gt;DATE(2025,12,31),"",INDEX([1]A3!BD$9:BD$175,MATCH(1,--(RIGHT([1]A3!$B$9:$B$175,LEN([1]A3!$B$9:$B$175)-4)=$A372)*([1]A3!$C$9:$C$175=YEAR($F372)),0)))</f>
        <v/>
      </c>
      <c r="BH372" s="3" t="str" cm="1">
        <f t="array" ref="BH372">IF(EDATE($F372,BH$2)&gt;DATE(2025,12,31),"",INDEX([1]A3!BE$9:BE$175,MATCH(1,--(RIGHT([1]A3!$B$9:$B$175,LEN([1]A3!$B$9:$B$175)-4)=$A372)*([1]A3!$C$9:$C$175=YEAR($F372)),0)))</f>
        <v/>
      </c>
      <c r="BI372" s="3" t="str" cm="1">
        <f t="array" ref="BI372">IF(EDATE($F372,BI$2)&gt;DATE(2025,12,31),"",INDEX([1]A3!BF$9:BF$175,MATCH(1,--(RIGHT([1]A3!$B$9:$B$175,LEN([1]A3!$B$9:$B$175)-4)=$A372)*([1]A3!$C$9:$C$175=YEAR($F372)),0)))</f>
        <v/>
      </c>
      <c r="BJ372" s="3" t="str" cm="1">
        <f t="array" ref="BJ372">IF(EDATE($F372,BJ$2)&gt;DATE(2025,12,31),"",INDEX([1]A3!BG$9:BG$175,MATCH(1,--(RIGHT([1]A3!$B$9:$B$175,LEN([1]A3!$B$9:$B$175)-4)=$A372)*([1]A3!$C$9:$C$175=YEAR($F372)),0)))</f>
        <v/>
      </c>
      <c r="BK372" s="3" t="str" cm="1">
        <f t="array" ref="BK372">IF(EDATE($F372,BK$2)&gt;DATE(2025,12,31),"",INDEX([1]A3!BH$9:BH$175,MATCH(1,--(RIGHT([1]A3!$B$9:$B$175,LEN([1]A3!$B$9:$B$175)-4)=$A372)*([1]A3!$C$9:$C$175=YEAR($F372)),0)))</f>
        <v/>
      </c>
      <c r="BL372" s="3" t="str" cm="1">
        <f t="array" ref="BL372">IF(EDATE($F372,BL$2)&gt;DATE(2025,12,31),"",INDEX([1]A3!BI$9:BI$175,MATCH(1,--(RIGHT([1]A3!$B$9:$B$175,LEN([1]A3!$B$9:$B$175)-4)=$A372)*([1]A3!$C$9:$C$175=YEAR($F372)),0)))</f>
        <v/>
      </c>
      <c r="BM372" s="3" t="str" cm="1">
        <f t="array" ref="BM372">IF(EDATE($F372,BM$2)&gt;DATE(2025,12,31),"",INDEX([1]A3!BJ$9:BJ$175,MATCH(1,--(RIGHT([1]A3!$B$9:$B$175,LEN([1]A3!$B$9:$B$175)-4)=$A372)*([1]A3!$C$9:$C$175=YEAR($F372)),0)))</f>
        <v/>
      </c>
      <c r="BN372" s="3" t="str" cm="1">
        <f t="array" ref="BN372">IF(EDATE($F372,BN$2)&gt;DATE(2025,12,31),"",INDEX([1]A3!BK$9:BK$175,MATCH(1,--(RIGHT([1]A3!$B$9:$B$175,LEN([1]A3!$B$9:$B$175)-4)=$A372)*([1]A3!$C$9:$C$175=YEAR($F372)),0)))</f>
        <v/>
      </c>
      <c r="BO372" s="3" t="str" cm="1">
        <f t="array" ref="BO372">IF(EDATE($F372,BO$2)&gt;DATE(2025,12,31),"",INDEX([1]A3!BL$9:BL$175,MATCH(1,--(RIGHT([1]A3!$B$9:$B$175,LEN([1]A3!$B$9:$B$175)-4)=$A372)*([1]A3!$C$9:$C$175=YEAR($F372)),0)))</f>
        <v/>
      </c>
      <c r="BP372" s="3" t="str" cm="1">
        <f t="array" ref="BP372">IF(EDATE($F372,BP$2)&gt;DATE(2025,12,31),"",INDEX([1]A3!BM$9:BM$175,MATCH(1,--(RIGHT([1]A3!$B$9:$B$175,LEN([1]A3!$B$9:$B$175)-4)=$A372)*([1]A3!$C$9:$C$175=YEAR($F372)),0)))</f>
        <v/>
      </c>
      <c r="BQ372" s="3" t="str" cm="1">
        <f t="array" ref="BQ372">IF(EDATE($F372,BQ$2)&gt;DATE(2025,12,31),"",INDEX([1]A3!BN$9:BN$175,MATCH(1,--(RIGHT([1]A3!$B$9:$B$175,LEN([1]A3!$B$9:$B$175)-4)=$A372)*([1]A3!$C$9:$C$175=YEAR($F372)),0)))</f>
        <v/>
      </c>
      <c r="BR372" s="3" t="str" cm="1">
        <f t="array" ref="BR372">IF(EDATE($F372,BR$2)&gt;DATE(2025,12,31),"",INDEX([1]A3!BO$9:BO$175,MATCH(1,--(RIGHT([1]A3!$B$9:$B$175,LEN([1]A3!$B$9:$B$175)-4)=$A372)*([1]A3!$C$9:$C$175=YEAR($F372)),0)))</f>
        <v/>
      </c>
      <c r="BS372" s="3" t="str" cm="1">
        <f t="array" ref="BS372">IF(EDATE($F372,BS$2)&gt;DATE(2025,12,31),"",INDEX([1]A3!BP$9:BP$175,MATCH(1,--(RIGHT([1]A3!$B$9:$B$175,LEN([1]A3!$B$9:$B$175)-4)=$A372)*([1]A3!$C$9:$C$175=YEAR($F372)),0)))</f>
        <v/>
      </c>
      <c r="BT372" s="3" t="str" cm="1">
        <f t="array" ref="BT372">IF(EDATE($F372,BT$2)&gt;DATE(2025,12,31),"",INDEX([1]A3!BQ$9:BQ$175,MATCH(1,--(RIGHT([1]A3!$B$9:$B$175,LEN([1]A3!$B$9:$B$175)-4)=$A372)*([1]A3!$C$9:$C$175=YEAR($F372)),0)))</f>
        <v/>
      </c>
      <c r="BU372" s="3" t="str" cm="1">
        <f t="array" ref="BU372">IF(EDATE($F372,BU$2)&gt;DATE(2025,12,31),"",INDEX([1]A3!BR$9:BR$175,MATCH(1,--(RIGHT([1]A3!$B$9:$B$175,LEN([1]A3!$B$9:$B$175)-4)=$A372)*([1]A3!$C$9:$C$175=YEAR($F372)),0)))</f>
        <v/>
      </c>
      <c r="BV372" s="3" t="str" cm="1">
        <f t="array" ref="BV372">IF(EDATE($F372,BV$2)&gt;DATE(2025,12,31),"",INDEX([1]A3!BS$9:BS$175,MATCH(1,--(RIGHT([1]A3!$B$9:$B$175,LEN([1]A3!$B$9:$B$175)-4)=$A372)*([1]A3!$C$9:$C$175=YEAR($F372)),0)))</f>
        <v/>
      </c>
      <c r="BW372" s="3" t="str" cm="1">
        <f t="array" ref="BW372">IF(EDATE($F372,BW$2)&gt;DATE(2025,12,31),"",INDEX([1]A3!BT$9:BT$175,MATCH(1,--(RIGHT([1]A3!$B$9:$B$175,LEN([1]A3!$B$9:$B$175)-4)=$A372)*([1]A3!$C$9:$C$175=YEAR($F372)),0)))</f>
        <v/>
      </c>
      <c r="BX372" s="3" t="str" cm="1">
        <f t="array" ref="BX372">IF(EDATE($F372,BX$2)&gt;DATE(2025,12,31),"",INDEX([1]A3!BU$9:BU$175,MATCH(1,--(RIGHT([1]A3!$B$9:$B$175,LEN([1]A3!$B$9:$B$175)-4)=$A372)*([1]A3!$C$9:$C$175=YEAR($F372)),0)))</f>
        <v/>
      </c>
      <c r="BY372" s="3" t="str" cm="1">
        <f t="array" ref="BY372">IF(EDATE($F372,BY$2)&gt;DATE(2025,12,31),"",INDEX([1]A3!BV$9:BV$175,MATCH(1,--(RIGHT([1]A3!$B$9:$B$175,LEN([1]A3!$B$9:$B$175)-4)=$A372)*([1]A3!$C$9:$C$175=YEAR($F372)),0)))</f>
        <v/>
      </c>
      <c r="BZ372" s="3" t="str" cm="1">
        <f t="array" ref="BZ372">IF(EDATE($F372,BZ$2)&gt;DATE(2025,12,31),"",INDEX([1]A3!BW$9:BW$175,MATCH(1,--(RIGHT([1]A3!$B$9:$B$175,LEN([1]A3!$B$9:$B$175)-4)=$A372)*([1]A3!$C$9:$C$175=YEAR($F372)),0)))</f>
        <v/>
      </c>
      <c r="CA372" s="3" t="str" cm="1">
        <f t="array" ref="CA372">IF(EDATE($F372,CA$2)&gt;DATE(2025,12,31),"",INDEX([1]A3!BX$9:BX$175,MATCH(1,--(RIGHT([1]A3!$B$9:$B$175,LEN([1]A3!$B$9:$B$175)-4)=$A372)*([1]A3!$C$9:$C$175=YEAR($F372)),0)))</f>
        <v/>
      </c>
      <c r="CB372" s="3" t="str" cm="1">
        <f t="array" ref="CB372">IF(EDATE($F372,CB$2)&gt;DATE(2025,12,31),"",INDEX([1]A3!BY$9:BY$175,MATCH(1,--(RIGHT([1]A3!$B$9:$B$175,LEN([1]A3!$B$9:$B$175)-4)=$A372)*([1]A3!$C$9:$C$175=YEAR($F372)),0)))</f>
        <v/>
      </c>
      <c r="CC372" s="3" t="str" cm="1">
        <f t="array" ref="CC372">IF(EDATE($F372,CC$2)&gt;DATE(2025,12,31),"",INDEX([1]A3!BZ$9:BZ$175,MATCH(1,--(RIGHT([1]A3!$B$9:$B$175,LEN([1]A3!$B$9:$B$175)-4)=$A372)*([1]A3!$C$9:$C$175=YEAR($F372)),0)))</f>
        <v/>
      </c>
      <c r="CD372" s="3" t="str" cm="1">
        <f t="array" ref="CD372">IF(EDATE($F372,CD$2)&gt;DATE(2025,12,31),"",INDEX([1]A3!CA$9:CA$175,MATCH(1,--(RIGHT([1]A3!$B$9:$B$175,LEN([1]A3!$B$9:$B$175)-4)=$A372)*([1]A3!$C$9:$C$175=YEAR($F372)),0)))</f>
        <v/>
      </c>
      <c r="CE372" s="3" t="str" cm="1">
        <f t="array" ref="CE372">IF(EDATE($F372,CE$2)&gt;DATE(2025,12,31),"",INDEX([1]A3!CB$9:CB$175,MATCH(1,--(RIGHT([1]A3!$B$9:$B$175,LEN([1]A3!$B$9:$B$175)-4)=$A372)*([1]A3!$C$9:$C$175=YEAR($F372)),0)))</f>
        <v/>
      </c>
      <c r="CF372" s="3" t="str" cm="1">
        <f t="array" ref="CF372">IF(EDATE($F372,CF$2)&gt;DATE(2025,12,31),"",INDEX([1]A3!CC$9:CC$175,MATCH(1,--(RIGHT([1]A3!$B$9:$B$175,LEN([1]A3!$B$9:$B$175)-4)=$A372)*([1]A3!$C$9:$C$175=YEAR($F372)),0)))</f>
        <v/>
      </c>
      <c r="CG372" s="3" t="str" cm="1">
        <f t="array" ref="CG372">IF(EDATE($F372,CG$2)&gt;DATE(2025,12,31),"",INDEX([1]A3!CD$9:CD$175,MATCH(1,--(RIGHT([1]A3!$B$9:$B$175,LEN([1]A3!$B$9:$B$175)-4)=$A372)*([1]A3!$C$9:$C$175=YEAR($F372)),0)))</f>
        <v/>
      </c>
      <c r="CH372" s="3" t="str" cm="1">
        <f t="array" ref="CH372">IF(EDATE($F372,CH$2)&gt;DATE(2025,12,31),"",INDEX([1]A3!CE$9:CE$175,MATCH(1,--(RIGHT([1]A3!$B$9:$B$175,LEN([1]A3!$B$9:$B$175)-4)=$A372)*([1]A3!$C$9:$C$175=YEAR($F372)),0)))</f>
        <v/>
      </c>
      <c r="CI372" s="3" t="str" cm="1">
        <f t="array" ref="CI372">IF(EDATE($F372,CI$2)&gt;DATE(2025,12,31),"",INDEX([1]A3!CF$9:CF$175,MATCH(1,--(RIGHT([1]A3!$B$9:$B$175,LEN([1]A3!$B$9:$B$175)-4)=$A372)*([1]A3!$C$9:$C$175=YEAR($F372)),0)))</f>
        <v/>
      </c>
      <c r="CJ372" s="3" t="str" cm="1">
        <f t="array" ref="CJ372">IF(EDATE($F372,CJ$2)&gt;DATE(2025,12,31),"",INDEX([1]A3!CG$9:CG$175,MATCH(1,--(RIGHT([1]A3!$B$9:$B$175,LEN([1]A3!$B$9:$B$175)-4)=$A372)*([1]A3!$C$9:$C$175=YEAR($F372)),0)))</f>
        <v/>
      </c>
      <c r="CK372" s="3" t="str" cm="1">
        <f t="array" ref="CK372">IF(EDATE($F372,CK$2)&gt;DATE(2025,12,31),"",INDEX([1]A3!CH$9:CH$175,MATCH(1,--(RIGHT([1]A3!$B$9:$B$175,LEN([1]A3!$B$9:$B$175)-4)=$A372)*([1]A3!$C$9:$C$175=YEAR($F372)),0)))</f>
        <v/>
      </c>
      <c r="CL372" s="3" t="str" cm="1">
        <f t="array" ref="CL372">IF(EDATE($F372,CL$2)&gt;DATE(2025,12,31),"",INDEX([1]A3!CI$9:CI$175,MATCH(1,--(RIGHT([1]A3!$B$9:$B$175,LEN([1]A3!$B$9:$B$175)-4)=$A372)*([1]A3!$C$9:$C$175=YEAR($F372)),0)))</f>
        <v/>
      </c>
      <c r="CM372" s="3" t="str" cm="1">
        <f t="array" ref="CM372">IF(EDATE($F372,CM$2)&gt;DATE(2025,12,31),"",INDEX([1]A3!CJ$9:CJ$175,MATCH(1,--(RIGHT([1]A3!$B$9:$B$175,LEN([1]A3!$B$9:$B$175)-4)=$A372)*([1]A3!$C$9:$C$175=YEAR($F372)),0)))</f>
        <v/>
      </c>
      <c r="CN372" s="3" t="str" cm="1">
        <f t="array" ref="CN372">IF(EDATE($F372,CN$2)&gt;DATE(2025,12,31),"",INDEX([1]A3!CK$9:CK$175,MATCH(1,--(RIGHT([1]A3!$B$9:$B$175,LEN([1]A3!$B$9:$B$175)-4)=$A372)*([1]A3!$C$9:$C$175=YEAR($F372)),0)))</f>
        <v/>
      </c>
      <c r="CO372" s="3" t="str" cm="1">
        <f t="array" ref="CO372">IF(EDATE($F372,CO$2)&gt;DATE(2025,12,31),"",INDEX([1]A3!CL$9:CL$175,MATCH(1,--(RIGHT([1]A3!$B$9:$B$175,LEN([1]A3!$B$9:$B$175)-4)=$A372)*([1]A3!$C$9:$C$175=YEAR($F372)),0)))</f>
        <v/>
      </c>
      <c r="CP372" s="3" t="str" cm="1">
        <f t="array" ref="CP372">IF(EDATE($F372,CP$2)&gt;DATE(2025,12,31),"",INDEX([1]A3!CM$9:CM$175,MATCH(1,--(RIGHT([1]A3!$B$9:$B$175,LEN([1]A3!$B$9:$B$175)-4)=$A372)*([1]A3!$C$9:$C$175=YEAR($F372)),0)))</f>
        <v/>
      </c>
      <c r="CQ372" s="3" t="str" cm="1">
        <f t="array" ref="CQ372">IF(EDATE($F372,CQ$2)&gt;DATE(2025,12,31),"",INDEX([1]A3!CN$9:CN$175,MATCH(1,--(RIGHT([1]A3!$B$9:$B$175,LEN([1]A3!$B$9:$B$175)-4)=$A372)*([1]A3!$C$9:$C$175=YEAR($F372)),0)))</f>
        <v/>
      </c>
      <c r="CR372" s="3" t="str" cm="1">
        <f t="array" ref="CR372">IF(EDATE($F372,CR$2)&gt;DATE(2025,12,31),"",INDEX([1]A3!CO$9:CO$175,MATCH(1,--(RIGHT([1]A3!$B$9:$B$175,LEN([1]A3!$B$9:$B$175)-4)=$A372)*([1]A3!$C$9:$C$175=YEAR($F372)),0)))</f>
        <v/>
      </c>
      <c r="CS372" s="3" t="str" cm="1">
        <f t="array" ref="CS372">IF(EDATE($F372,CS$2)&gt;DATE(2025,12,31),"",INDEX([1]A3!CP$9:CP$175,MATCH(1,--(RIGHT([1]A3!$B$9:$B$175,LEN([1]A3!$B$9:$B$175)-4)=$A372)*([1]A3!$C$9:$C$175=YEAR($F372)),0)))</f>
        <v/>
      </c>
      <c r="CT372" s="3" t="str" cm="1">
        <f t="array" ref="CT372">IF(EDATE($F372,CT$2)&gt;DATE(2025,12,31),"",INDEX([1]A3!CQ$9:CQ$175,MATCH(1,--(RIGHT([1]A3!$B$9:$B$175,LEN([1]A3!$B$9:$B$175)-4)=$A372)*([1]A3!$C$9:$C$175=YEAR($F372)),0)))</f>
        <v/>
      </c>
      <c r="CU372" s="3" t="str" cm="1">
        <f t="array" ref="CU372">IF(EDATE($F372,CU$2)&gt;DATE(2025,12,31),"",INDEX([1]A3!CR$9:CR$175,MATCH(1,--(RIGHT([1]A3!$B$9:$B$175,LEN([1]A3!$B$9:$B$175)-4)=$A372)*([1]A3!$C$9:$C$175=YEAR($F372)),0)))</f>
        <v/>
      </c>
      <c r="CV372" s="3" t="str" cm="1">
        <f t="array" ref="CV372">IF(EDATE($F372,CV$2)&gt;DATE(2025,12,31),"",INDEX([1]A3!CS$9:CS$175,MATCH(1,--(RIGHT([1]A3!$B$9:$B$175,LEN([1]A3!$B$9:$B$175)-4)=$A372)*([1]A3!$C$9:$C$175=YEAR($F372)),0)))</f>
        <v/>
      </c>
      <c r="CW372" s="3" t="str" cm="1">
        <f t="array" ref="CW372">IF(EDATE($F372,CW$2)&gt;DATE(2025,12,31),"",INDEX([1]A3!CT$9:CT$175,MATCH(1,--(RIGHT([1]A3!$B$9:$B$175,LEN([1]A3!$B$9:$B$175)-4)=$A372)*([1]A3!$C$9:$C$175=YEAR($F372)),0)))</f>
        <v/>
      </c>
      <c r="CX372" s="3" t="str" cm="1">
        <f t="array" ref="CX372">IF(EDATE($F372,CX$2)&gt;DATE(2025,12,31),"",INDEX([1]A3!CU$9:CU$175,MATCH(1,--(RIGHT([1]A3!$B$9:$B$175,LEN([1]A3!$B$9:$B$175)-4)=$A372)*([1]A3!$C$9:$C$175=YEAR($F372)),0)))</f>
        <v/>
      </c>
      <c r="CY372" s="3" t="str" cm="1">
        <f t="array" ref="CY372">IF(EDATE($F372,CY$2)&gt;DATE(2025,12,31),"",INDEX([1]A3!CV$9:CV$175,MATCH(1,--(RIGHT([1]A3!$B$9:$B$175,LEN([1]A3!$B$9:$B$175)-4)=$A372)*([1]A3!$C$9:$C$175=YEAR($F372)),0)))</f>
        <v/>
      </c>
      <c r="CZ372" s="3" t="str" cm="1">
        <f t="array" ref="CZ372">IF(EDATE($F372,CZ$2)&gt;DATE(2025,12,31),"",INDEX([1]A3!CW$9:CW$175,MATCH(1,--(RIGHT([1]A3!$B$9:$B$175,LEN([1]A3!$B$9:$B$175)-4)=$A372)*([1]A3!$C$9:$C$175=YEAR($F372)),0)))</f>
        <v/>
      </c>
      <c r="DA372" s="3" t="str" cm="1">
        <f t="array" ref="DA372">IF(EDATE($F372,DA$2)&gt;DATE(2025,12,31),"",INDEX([1]A3!CX$9:CX$175,MATCH(1,--(RIGHT([1]A3!$B$9:$B$175,LEN([1]A3!$B$9:$B$175)-4)=$A372)*([1]A3!$C$9:$C$175=YEAR($F372)),0)))</f>
        <v/>
      </c>
      <c r="DB372" s="3" t="str" cm="1">
        <f t="array" ref="DB372">IF(EDATE($F372,DB$2)&gt;DATE(2025,12,31),"",INDEX([1]A3!CY$9:CY$175,MATCH(1,--(RIGHT([1]A3!$B$9:$B$175,LEN([1]A3!$B$9:$B$175)-4)=$A372)*([1]A3!$C$9:$C$175=YEAR($F372)),0)))</f>
        <v/>
      </c>
      <c r="DC372" s="3" t="str" cm="1">
        <f t="array" ref="DC372">IF(EDATE($F372,DC$2)&gt;DATE(2025,12,31),"",INDEX([1]A3!CZ$9:CZ$175,MATCH(1,--(RIGHT([1]A3!$B$9:$B$175,LEN([1]A3!$B$9:$B$175)-4)=$A372)*([1]A3!$C$9:$C$175=YEAR($F372)),0)))</f>
        <v/>
      </c>
      <c r="DD372" s="3" t="str" cm="1">
        <f t="array" ref="DD372">IF(EDATE($F372,DD$2)&gt;DATE(2025,12,31),"",INDEX([1]A3!DA$9:DA$175,MATCH(1,--(RIGHT([1]A3!$B$9:$B$175,LEN([1]A3!$B$9:$B$175)-4)=$A372)*([1]A3!$C$9:$C$175=YEAR($F372)),0)))</f>
        <v/>
      </c>
      <c r="DE372" s="3" t="str" cm="1">
        <f t="array" ref="DE372">IF(EDATE($F372,DE$2)&gt;DATE(2025,12,31),"",INDEX([1]A3!DB$9:DB$175,MATCH(1,--(RIGHT([1]A3!$B$9:$B$175,LEN([1]A3!$B$9:$B$175)-4)=$A372)*([1]A3!$C$9:$C$175=YEAR($F372)),0)))</f>
        <v/>
      </c>
      <c r="DF372" s="3" t="str" cm="1">
        <f t="array" ref="DF372">IF(EDATE($F372,DF$2)&gt;DATE(2025,12,31),"",INDEX([1]A3!DC$9:DC$175,MATCH(1,--(RIGHT([1]A3!$B$9:$B$175,LEN([1]A3!$B$9:$B$175)-4)=$A372)*([1]A3!$C$9:$C$175=YEAR($F372)),0)))</f>
        <v/>
      </c>
      <c r="DG372" s="3" t="str" cm="1">
        <f t="array" ref="DG372">IF(EDATE($F372,DG$2)&gt;DATE(2025,12,31),"",INDEX([1]A3!DD$9:DD$175,MATCH(1,--(RIGHT([1]A3!$B$9:$B$175,LEN([1]A3!$B$9:$B$175)-4)=$A372)*([1]A3!$C$9:$C$175=YEAR($F372)),0)))</f>
        <v/>
      </c>
      <c r="DH372" s="3" t="str" cm="1">
        <f t="array" ref="DH372">IF(EDATE($F372,DH$2)&gt;DATE(2025,12,31),"",INDEX([1]A3!DE$9:DE$175,MATCH(1,--(RIGHT([1]A3!$B$9:$B$175,LEN([1]A3!$B$9:$B$175)-4)=$A372)*([1]A3!$C$9:$C$175=YEAR($F372)),0)))</f>
        <v/>
      </c>
      <c r="DI372" s="3" t="str" cm="1">
        <f t="array" ref="DI372">IF(EDATE($F372,DI$2)&gt;DATE(2025,12,31),"",INDEX([1]A3!DF$9:DF$175,MATCH(1,--(RIGHT([1]A3!$B$9:$B$175,LEN([1]A3!$B$9:$B$175)-4)=$A372)*([1]A3!$C$9:$C$175=YEAR($F372)),0)))</f>
        <v/>
      </c>
      <c r="DJ372" s="3" t="str" cm="1">
        <f t="array" ref="DJ372">IF(EDATE($F372,DJ$2)&gt;DATE(2025,12,31),"",INDEX([1]A3!DG$9:DG$175,MATCH(1,--(RIGHT([1]A3!$B$9:$B$175,LEN([1]A3!$B$9:$B$175)-4)=$A372)*([1]A3!$C$9:$C$175=YEAR($F372)),0)))</f>
        <v/>
      </c>
      <c r="DK372" s="3" t="str" cm="1">
        <f t="array" ref="DK372">IF(EDATE($F372,DK$2)&gt;DATE(2025,12,31),"",INDEX([1]A3!DH$9:DH$175,MATCH(1,--(RIGHT([1]A3!$B$9:$B$175,LEN([1]A3!$B$9:$B$175)-4)=$A372)*([1]A3!$C$9:$C$175=YEAR($F372)),0)))</f>
        <v/>
      </c>
      <c r="DL372" s="3" t="str" cm="1">
        <f t="array" ref="DL372">IF(EDATE($F372,DL$2)&gt;DATE(2025,12,31),"",INDEX([1]A3!DI$9:DI$175,MATCH(1,--(RIGHT([1]A3!$B$9:$B$175,LEN([1]A3!$B$9:$B$175)-4)=$A372)*([1]A3!$C$9:$C$175=YEAR($F372)),0)))</f>
        <v/>
      </c>
      <c r="DM372" s="3" t="str" cm="1">
        <f t="array" ref="DM372">IF(EDATE($F372,DM$2)&gt;DATE(2025,12,31),"",INDEX([1]A3!DJ$9:DJ$175,MATCH(1,--(RIGHT([1]A3!$B$9:$B$175,LEN([1]A3!$B$9:$B$175)-4)=$A372)*([1]A3!$C$9:$C$175=YEAR($F372)),0)))</f>
        <v/>
      </c>
      <c r="DN372" s="3" t="str" cm="1">
        <f t="array" ref="DN372">IF(EDATE($F372,DN$2)&gt;DATE(2025,12,31),"",INDEX([1]A3!DK$9:DK$175,MATCH(1,--(RIGHT([1]A3!$B$9:$B$175,LEN([1]A3!$B$9:$B$175)-4)=$A372)*([1]A3!$C$9:$C$175=YEAR($F372)),0)))</f>
        <v/>
      </c>
      <c r="DO372" s="3" t="str" cm="1">
        <f t="array" ref="DO372">IF(EDATE($F372,DO$2)&gt;DATE(2025,12,31),"",INDEX([1]A3!DL$9:DL$175,MATCH(1,--(RIGHT([1]A3!$B$9:$B$175,LEN([1]A3!$B$9:$B$175)-4)=$A372)*([1]A3!$C$9:$C$175=YEAR($F372)),0)))</f>
        <v/>
      </c>
      <c r="DP372" s="3" t="str" cm="1">
        <f t="array" ref="DP372">IF(EDATE($F372,DP$2)&gt;DATE(2025,12,31),"",INDEX([1]A3!DM$9:DM$175,MATCH(1,--(RIGHT([1]A3!$B$9:$B$175,LEN([1]A3!$B$9:$B$175)-4)=$A372)*([1]A3!$C$9:$C$175=YEAR($F372)),0)))</f>
        <v/>
      </c>
      <c r="DQ372" s="3" t="str" cm="1">
        <f t="array" ref="DQ372">IF(EDATE($F372,DQ$2)&gt;DATE(2025,12,31),"",INDEX([1]A3!DN$9:DN$175,MATCH(1,--(RIGHT([1]A3!$B$9:$B$175,LEN([1]A3!$B$9:$B$175)-4)=$A372)*([1]A3!$C$9:$C$175=YEAR($F372)),0)))</f>
        <v/>
      </c>
      <c r="DR372" s="3" t="str" cm="1">
        <f t="array" ref="DR372">IF(EDATE($F372,DR$2)&gt;DATE(2025,12,31),"",INDEX([1]A3!DO$9:DO$175,MATCH(1,--(RIGHT([1]A3!$B$9:$B$175,LEN([1]A3!$B$9:$B$175)-4)=$A372)*([1]A3!$C$9:$C$175=YEAR($F372)),0)))</f>
        <v/>
      </c>
      <c r="DS372" s="3" t="str" cm="1">
        <f t="array" ref="DS372">IF(EDATE($F372,DS$2)&gt;DATE(2025,12,31),"",INDEX([1]A3!DP$9:DP$175,MATCH(1,--(RIGHT([1]A3!$B$9:$B$175,LEN([1]A3!$B$9:$B$175)-4)=$A372)*([1]A3!$C$9:$C$175=YEAR($F372)),0)))</f>
        <v/>
      </c>
      <c r="DT372" s="3" t="str" cm="1">
        <f t="array" ref="DT372">IF(EDATE($F372,DT$2)&gt;DATE(2025,12,31),"",INDEX([1]A3!DQ$9:DQ$175,MATCH(1,--(RIGHT([1]A3!$B$9:$B$175,LEN([1]A3!$B$9:$B$175)-4)=$A372)*([1]A3!$C$9:$C$175=YEAR($F372)),0)))</f>
        <v/>
      </c>
      <c r="DU372" s="3" t="str" cm="1">
        <f t="array" ref="DU372">IF(EDATE($F372,DU$2)&gt;DATE(2025,12,31),"",INDEX([1]A3!DR$9:DR$175,MATCH(1,--(RIGHT([1]A3!$B$9:$B$175,LEN([1]A3!$B$9:$B$175)-4)=$A372)*([1]A3!$C$9:$C$175=YEAR($F372)),0)))</f>
        <v/>
      </c>
      <c r="DV372" s="3" t="str" cm="1">
        <f t="array" ref="DV372">IF(EDATE($F372,DV$2)&gt;DATE(2025,12,31),"",INDEX([1]A3!DS$9:DS$175,MATCH(1,--(RIGHT([1]A3!$B$9:$B$175,LEN([1]A3!$B$9:$B$175)-4)=$A372)*([1]A3!$C$9:$C$175=YEAR($F372)),0)))</f>
        <v/>
      </c>
      <c r="DW372" s="3" t="str" cm="1">
        <f t="array" ref="DW372">IF(EDATE($F372,DW$2)&gt;DATE(2025,12,31),"",INDEX([1]A3!DT$9:DT$175,MATCH(1,--(RIGHT([1]A3!$B$9:$B$175,LEN([1]A3!$B$9:$B$175)-4)=$A372)*([1]A3!$C$9:$C$175=YEAR($F372)),0)))</f>
        <v/>
      </c>
      <c r="DX372" s="3" t="str" cm="1">
        <f t="array" ref="DX372">IF(EDATE($F372,DX$2)&gt;DATE(2025,12,31),"",INDEX([1]A3!DU$9:DU$175,MATCH(1,--(RIGHT([1]A3!$B$9:$B$175,LEN([1]A3!$B$9:$B$175)-4)=$A372)*([1]A3!$C$9:$C$175=YEAR($F372)),0)))</f>
        <v/>
      </c>
      <c r="DY372" s="3" t="str" cm="1">
        <f t="array" ref="DY372">IF(EDATE($F372,DY$2)&gt;DATE(2025,12,31),"",INDEX([1]A3!DV$9:DV$175,MATCH(1,--(RIGHT([1]A3!$B$9:$B$175,LEN([1]A3!$B$9:$B$175)-4)=$A372)*([1]A3!$C$9:$C$175=YEAR($F372)),0)))</f>
        <v/>
      </c>
      <c r="DZ372" s="3" t="str" cm="1">
        <f t="array" ref="DZ372">IF(EDATE($F372,DZ$2)&gt;DATE(2025,12,31),"",INDEX([1]A3!DW$9:DW$175,MATCH(1,--(RIGHT([1]A3!$B$9:$B$175,LEN([1]A3!$B$9:$B$175)-4)=$A372)*([1]A3!$C$9:$C$175=YEAR($F372)),0)))</f>
        <v/>
      </c>
      <c r="EA372" s="3" t="str" cm="1">
        <f t="array" ref="EA372">IF(EDATE($F372,EA$2)&gt;DATE(2025,12,31),"",INDEX([1]A3!DX$9:DX$175,MATCH(1,--(RIGHT([1]A3!$B$9:$B$175,LEN([1]A3!$B$9:$B$175)-4)=$A372)*([1]A3!$C$9:$C$175=YEAR($F372)),0)))</f>
        <v/>
      </c>
      <c r="EB372" s="3" t="str" cm="1">
        <f t="array" ref="EB372">IF(EDATE($F372,EB$2)&gt;DATE(2025,12,31),"",INDEX([1]A3!DY$9:DY$175,MATCH(1,--(RIGHT([1]A3!$B$9:$B$175,LEN([1]A3!$B$9:$B$175)-4)=$A372)*([1]A3!$C$9:$C$175=YEAR($F372)),0)))</f>
        <v/>
      </c>
      <c r="EC372" s="3" t="str" cm="1">
        <f t="array" ref="EC372">IF(EDATE($F372,EC$2)&gt;DATE(2025,12,31),"",INDEX([1]A3!DZ$9:DZ$175,MATCH(1,--(RIGHT([1]A3!$B$9:$B$175,LEN([1]A3!$B$9:$B$175)-4)=$A372)*([1]A3!$C$9:$C$175=YEAR($F372)),0)))</f>
        <v/>
      </c>
      <c r="ED372" s="3" t="str" cm="1">
        <f t="array" ref="ED372">IF(EDATE($F372,ED$2)&gt;DATE(2025,12,31),"",INDEX([1]A3!EA$9:EA$175,MATCH(1,--(RIGHT([1]A3!$B$9:$B$175,LEN([1]A3!$B$9:$B$175)-4)=$A372)*([1]A3!$C$9:$C$175=YEAR($F372)),0)))</f>
        <v/>
      </c>
      <c r="EE372" s="3" t="str" cm="1">
        <f t="array" ref="EE372">IF(EDATE($F372,EE$2)&gt;DATE(2025,12,31),"",INDEX([1]A3!EB$9:EB$175,MATCH(1,--(RIGHT([1]A3!$B$9:$B$175,LEN([1]A3!$B$9:$B$175)-4)=$A372)*([1]A3!$C$9:$C$175=YEAR($F372)),0)))</f>
        <v/>
      </c>
      <c r="EF372" s="3" t="str" cm="1">
        <f t="array" ref="EF372">IF(EDATE($F372,EF$2)&gt;DATE(2025,12,31),"",INDEX([1]A3!EC$9:EC$175,MATCH(1,--(RIGHT([1]A3!$B$9:$B$175,LEN([1]A3!$B$9:$B$175)-4)=$A372)*([1]A3!$C$9:$C$175=YEAR($F372)),0)))</f>
        <v/>
      </c>
      <c r="EG372" s="3" t="str" cm="1">
        <f t="array" ref="EG372">IF(EDATE($F372,EG$2)&gt;DATE(2025,12,31),"",INDEX([1]A3!ED$9:ED$175,MATCH(1,--(RIGHT([1]A3!$B$9:$B$175,LEN([1]A3!$B$9:$B$175)-4)=$A372)*([1]A3!$C$9:$C$175=YEAR($F372)),0)))</f>
        <v/>
      </c>
      <c r="EH372" s="3" t="str" cm="1">
        <f t="array" ref="EH372">IF(EDATE($F372,EH$2)&gt;DATE(2025,12,31),"",INDEX([1]A3!EE$9:EE$175,MATCH(1,--(RIGHT([1]A3!$B$9:$B$175,LEN([1]A3!$B$9:$B$175)-4)=$A372)*([1]A3!$C$9:$C$175=YEAR($F372)),0)))</f>
        <v/>
      </c>
      <c r="EI372" s="3" t="str" cm="1">
        <f t="array" ref="EI372">IF(EDATE($F372,EI$2)&gt;DATE(2025,12,31),"",INDEX([1]A3!EF$9:EF$175,MATCH(1,--(RIGHT([1]A3!$B$9:$B$175,LEN([1]A3!$B$9:$B$175)-4)=$A372)*([1]A3!$C$9:$C$175=YEAR($F372)),0)))</f>
        <v/>
      </c>
      <c r="EJ372" s="3" t="str" cm="1">
        <f t="array" ref="EJ372">IF(EDATE($F372,EJ$2)&gt;DATE(2025,12,31),"",INDEX([1]A3!EG$9:EG$175,MATCH(1,--(RIGHT([1]A3!$B$9:$B$175,LEN([1]A3!$B$9:$B$175)-4)=$A372)*([1]A3!$C$9:$C$175=YEAR($F372)),0)))</f>
        <v/>
      </c>
      <c r="EK372" s="3" t="str" cm="1">
        <f t="array" ref="EK372">IF(EDATE($F372,EK$2)&gt;DATE(2025,12,31),"",INDEX([1]A3!EH$9:EH$175,MATCH(1,--(RIGHT([1]A3!$B$9:$B$175,LEN([1]A3!$B$9:$B$175)-4)=$A372)*([1]A3!$C$9:$C$175=YEAR($F372)),0)))</f>
        <v/>
      </c>
      <c r="EL372" s="3" t="str" cm="1">
        <f t="array" ref="EL372">IF(EDATE($F372,EL$2)&gt;DATE(2025,12,31),"",INDEX([1]A3!EI$9:EI$175,MATCH(1,--(RIGHT([1]A3!$B$9:$B$175,LEN([1]A3!$B$9:$B$175)-4)=$A372)*([1]A3!$C$9:$C$175=YEAR($F372)),0)))</f>
        <v/>
      </c>
      <c r="EM372" s="3" t="str" cm="1">
        <f t="array" ref="EM372">IF(EDATE($F372,EM$2)&gt;DATE(2025,12,31),"",INDEX([1]A3!EJ$9:EJ$175,MATCH(1,--(RIGHT([1]A3!$B$9:$B$175,LEN([1]A3!$B$9:$B$175)-4)=$A372)*([1]A3!$C$9:$C$175=YEAR($F372)),0)))</f>
        <v/>
      </c>
      <c r="EN372" s="3" t="str" cm="1">
        <f t="array" ref="EN372">IF(EDATE($F372,EN$2)&gt;DATE(2025,12,31),"",INDEX([1]A3!EK$9:EK$175,MATCH(1,--(RIGHT([1]A3!$B$9:$B$175,LEN([1]A3!$B$9:$B$175)-4)=$A372)*([1]A3!$C$9:$C$175=YEAR($F372)),0)))</f>
        <v/>
      </c>
      <c r="EO372" s="3" t="str" cm="1">
        <f t="array" ref="EO372">IF(EDATE($F372,EO$2)&gt;DATE(2025,12,31),"",INDEX([1]A3!EL$9:EL$175,MATCH(1,--(RIGHT([1]A3!$B$9:$B$175,LEN([1]A3!$B$9:$B$175)-4)=$A372)*([1]A3!$C$9:$C$175=YEAR($F372)),0)))</f>
        <v/>
      </c>
      <c r="EP372" s="3" t="str" cm="1">
        <f t="array" ref="EP372">IF(EDATE($F372,EP$2)&gt;DATE(2025,12,31),"",INDEX([1]A3!EM$9:EM$175,MATCH(1,--(RIGHT([1]A3!$B$9:$B$175,LEN([1]A3!$B$9:$B$175)-4)=$A372)*([1]A3!$C$9:$C$175=YEAR($F372)),0)))</f>
        <v/>
      </c>
      <c r="EQ372" s="3" t="str" cm="1">
        <f t="array" ref="EQ372">IF(EDATE($F372,EQ$2)&gt;DATE(2025,12,31),"",INDEX([1]A3!EN$9:EN$175,MATCH(1,--(RIGHT([1]A3!$B$9:$B$175,LEN([1]A3!$B$9:$B$175)-4)=$A372)*([1]A3!$C$9:$C$175=YEAR($F372)),0)))</f>
        <v/>
      </c>
      <c r="ER372" s="3" t="str" cm="1">
        <f t="array" ref="ER372">IF(EDATE($F372,ER$2)&gt;DATE(2025,12,31),"",INDEX([1]A3!EO$9:EO$175,MATCH(1,--(RIGHT([1]A3!$B$9:$B$175,LEN([1]A3!$B$9:$B$175)-4)=$A372)*([1]A3!$C$9:$C$175=YEAR($F372)),0)))</f>
        <v/>
      </c>
      <c r="ES372" s="3" t="str" cm="1">
        <f t="array" ref="ES372">IF(EDATE($F372,ES$2)&gt;DATE(2025,12,31),"",INDEX([1]A3!EP$9:EP$175,MATCH(1,--(RIGHT([1]A3!$B$9:$B$175,LEN([1]A3!$B$9:$B$175)-4)=$A372)*([1]A3!$C$9:$C$175=YEAR($F372)),0)))</f>
        <v/>
      </c>
      <c r="ET372" s="3" t="str" cm="1">
        <f t="array" ref="ET372">IF(EDATE($F372,ET$2)&gt;DATE(2025,12,31),"",INDEX([1]A3!EQ$9:EQ$175,MATCH(1,--(RIGHT([1]A3!$B$9:$B$175,LEN([1]A3!$B$9:$B$175)-4)=$A372)*([1]A3!$C$9:$C$175=YEAR($F372)),0)))</f>
        <v/>
      </c>
      <c r="EU372" s="3" t="str" cm="1">
        <f t="array" ref="EU372">IF(EDATE($F372,EU$2)&gt;DATE(2025,12,31),"",INDEX([1]A3!ER$9:ER$175,MATCH(1,--(RIGHT([1]A3!$B$9:$B$175,LEN([1]A3!$B$9:$B$175)-4)=$A372)*([1]A3!$C$9:$C$175=YEAR($F372)),0)))</f>
        <v/>
      </c>
      <c r="EV372" s="3" t="str" cm="1">
        <f t="array" ref="EV372">IF(EDATE($F372,EV$2)&gt;DATE(2025,12,31),"",INDEX([1]A3!ES$9:ES$175,MATCH(1,--(RIGHT([1]A3!$B$9:$B$175,LEN([1]A3!$B$9:$B$175)-4)=$A372)*([1]A3!$C$9:$C$175=YEAR($F372)),0)))</f>
        <v/>
      </c>
      <c r="EW372" s="3" t="str" cm="1">
        <f t="array" ref="EW372">IF(EDATE($F372,EW$2)&gt;DATE(2025,12,31),"",INDEX([1]A3!ET$9:ET$175,MATCH(1,--(RIGHT([1]A3!$B$9:$B$175,LEN([1]A3!$B$9:$B$175)-4)=$A372)*([1]A3!$C$9:$C$175=YEAR($F372)),0)))</f>
        <v/>
      </c>
      <c r="EX372" s="3" t="str" cm="1">
        <f t="array" ref="EX372">IF(EDATE($F372,EX$2)&gt;DATE(2025,12,31),"",INDEX([1]A3!EU$9:EU$175,MATCH(1,--(RIGHT([1]A3!$B$9:$B$175,LEN([1]A3!$B$9:$B$175)-4)=$A372)*([1]A3!$C$9:$C$175=YEAR($F372)),0)))</f>
        <v/>
      </c>
      <c r="EY372" s="3" t="str" cm="1">
        <f t="array" ref="EY372">IF(EDATE($F372,EY$2)&gt;DATE(2025,12,31),"",INDEX([1]A3!EV$9:EV$175,MATCH(1,--(RIGHT([1]A3!$B$9:$B$175,LEN([1]A3!$B$9:$B$175)-4)=$A372)*([1]A3!$C$9:$C$175=YEAR($F372)),0)))</f>
        <v/>
      </c>
      <c r="EZ372" s="3" t="str" cm="1">
        <f t="array" ref="EZ372">IF(EDATE($F372,EZ$2)&gt;DATE(2025,12,31),"",INDEX([1]A3!EW$9:EW$175,MATCH(1,--(RIGHT([1]A3!$B$9:$B$175,LEN([1]A3!$B$9:$B$175)-4)=$A372)*([1]A3!$C$9:$C$175=YEAR($F372)),0)))</f>
        <v/>
      </c>
      <c r="FA372" s="3" t="str" cm="1">
        <f t="array" ref="FA372">IF(EDATE($F372,FA$2)&gt;DATE(2025,12,31),"",INDEX([1]A3!EX$9:EX$175,MATCH(1,--(RIGHT([1]A3!$B$9:$B$175,LEN([1]A3!$B$9:$B$175)-4)=$A372)*([1]A3!$C$9:$C$175=YEAR($F372)),0)))</f>
        <v/>
      </c>
    </row>
    <row r="373" spans="1:157" x14ac:dyDescent="0.2">
      <c r="A373" s="28" t="s">
        <v>40</v>
      </c>
      <c r="B373" s="8" t="s">
        <v>2</v>
      </c>
      <c r="C373" s="8" t="s">
        <v>65</v>
      </c>
      <c r="D373" s="9" t="s">
        <v>19</v>
      </c>
      <c r="E373" s="9" t="s">
        <v>0</v>
      </c>
      <c r="F373" s="94">
        <f t="shared" si="22"/>
        <v>43466</v>
      </c>
      <c r="G373" s="3" cm="1">
        <f t="array" ref="G373">IF(EDATE($F373,G$2)&gt;DATE(2025,12,31),"",INDEX([1]A3!D$9:D$175,MATCH(1,--(RIGHT([1]A3!$B$9:$B$175,LEN([1]A3!$B$9:$B$175)-4)=$A373)*([1]A3!$C$9:$C$175=YEAR($F373)),0)))</f>
        <v>0</v>
      </c>
      <c r="H373" s="3" cm="1">
        <f t="array" ref="H373">IF(EDATE($F373,H$2)&gt;DATE(2025,12,31),"",INDEX([1]A3!E$9:E$175,MATCH(1,--(RIGHT([1]A3!$B$9:$B$175,LEN([1]A3!$B$9:$B$175)-4)=$A373)*([1]A3!$C$9:$C$175=YEAR($F373)),0)))</f>
        <v>0</v>
      </c>
      <c r="I373" s="3" cm="1">
        <f t="array" ref="I373">IF(EDATE($F373,I$2)&gt;DATE(2025,12,31),"",INDEX([1]A3!F$9:F$175,MATCH(1,--(RIGHT([1]A3!$B$9:$B$175,LEN([1]A3!$B$9:$B$175)-4)=$A373)*([1]A3!$C$9:$C$175=YEAR($F373)),0)))</f>
        <v>0</v>
      </c>
      <c r="J373" s="3" cm="1">
        <f t="array" ref="J373">IF(EDATE($F373,J$2)&gt;DATE(2025,12,31),"",INDEX([1]A3!G$9:G$175,MATCH(1,--(RIGHT([1]A3!$B$9:$B$175,LEN([1]A3!$B$9:$B$175)-4)=$A373)*([1]A3!$C$9:$C$175=YEAR($F373)),0)))</f>
        <v>0</v>
      </c>
      <c r="K373" s="3" cm="1">
        <f t="array" ref="K373">IF(EDATE($F373,K$2)&gt;DATE(2025,12,31),"",INDEX([1]A3!H$9:H$175,MATCH(1,--(RIGHT([1]A3!$B$9:$B$175,LEN([1]A3!$B$9:$B$175)-4)=$A373)*([1]A3!$C$9:$C$175=YEAR($F373)),0)))</f>
        <v>0</v>
      </c>
      <c r="L373" s="3" cm="1">
        <f t="array" ref="L373">IF(EDATE($F373,L$2)&gt;DATE(2025,12,31),"",INDEX([1]A3!I$9:I$175,MATCH(1,--(RIGHT([1]A3!$B$9:$B$175,LEN([1]A3!$B$9:$B$175)-4)=$A373)*([1]A3!$C$9:$C$175=YEAR($F373)),0)))</f>
        <v>0</v>
      </c>
      <c r="M373" s="3" cm="1">
        <f t="array" ref="M373">IF(EDATE($F373,M$2)&gt;DATE(2025,12,31),"",INDEX([1]A3!J$9:J$175,MATCH(1,--(RIGHT([1]A3!$B$9:$B$175,LEN([1]A3!$B$9:$B$175)-4)=$A373)*([1]A3!$C$9:$C$175=YEAR($F373)),0)))</f>
        <v>0</v>
      </c>
      <c r="N373" s="3" t="str" cm="1">
        <f t="array" ref="N373">IF(EDATE($F373,N$2)&gt;DATE(2025,12,31),"",INDEX([1]A3!K$9:K$175,MATCH(1,--(RIGHT([1]A3!$B$9:$B$175,LEN([1]A3!$B$9:$B$175)-4)=$A373)*([1]A3!$C$9:$C$175=YEAR($F373)),0)))</f>
        <v/>
      </c>
      <c r="O373" s="3" t="str" cm="1">
        <f t="array" ref="O373">IF(EDATE($F373,O$2)&gt;DATE(2025,12,31),"",INDEX([1]A3!L$9:L$175,MATCH(1,--(RIGHT([1]A3!$B$9:$B$175,LEN([1]A3!$B$9:$B$175)-4)=$A373)*([1]A3!$C$9:$C$175=YEAR($F373)),0)))</f>
        <v/>
      </c>
      <c r="P373" s="3" t="str" cm="1">
        <f t="array" ref="P373">IF(EDATE($F373,P$2)&gt;DATE(2025,12,31),"",INDEX([1]A3!M$9:M$175,MATCH(1,--(RIGHT([1]A3!$B$9:$B$175,LEN([1]A3!$B$9:$B$175)-4)=$A373)*([1]A3!$C$9:$C$175=YEAR($F373)),0)))</f>
        <v/>
      </c>
      <c r="Q373" s="3" t="str" cm="1">
        <f t="array" ref="Q373">IF(EDATE($F373,Q$2)&gt;DATE(2025,12,31),"",INDEX([1]A3!N$9:N$175,MATCH(1,--(RIGHT([1]A3!$B$9:$B$175,LEN([1]A3!$B$9:$B$175)-4)=$A373)*([1]A3!$C$9:$C$175=YEAR($F373)),0)))</f>
        <v/>
      </c>
      <c r="R373" s="3" t="str" cm="1">
        <f t="array" ref="R373">IF(EDATE($F373,R$2)&gt;DATE(2025,12,31),"",INDEX([1]A3!O$9:O$175,MATCH(1,--(RIGHT([1]A3!$B$9:$B$175,LEN([1]A3!$B$9:$B$175)-4)=$A373)*([1]A3!$C$9:$C$175=YEAR($F373)),0)))</f>
        <v/>
      </c>
      <c r="S373" s="3" t="str" cm="1">
        <f t="array" ref="S373">IF(EDATE($F373,S$2)&gt;DATE(2025,12,31),"",INDEX([1]A3!P$9:P$175,MATCH(1,--(RIGHT([1]A3!$B$9:$B$175,LEN([1]A3!$B$9:$B$175)-4)=$A373)*([1]A3!$C$9:$C$175=YEAR($F373)),0)))</f>
        <v/>
      </c>
      <c r="T373" s="3" t="str" cm="1">
        <f t="array" ref="T373">IF(EDATE($F373,T$2)&gt;DATE(2025,12,31),"",INDEX([1]A3!Q$9:Q$175,MATCH(1,--(RIGHT([1]A3!$B$9:$B$175,LEN([1]A3!$B$9:$B$175)-4)=$A373)*([1]A3!$C$9:$C$175=YEAR($F373)),0)))</f>
        <v/>
      </c>
      <c r="U373" s="3" t="str" cm="1">
        <f t="array" ref="U373">IF(EDATE($F373,U$2)&gt;DATE(2025,12,31),"",INDEX([1]A3!R$9:R$175,MATCH(1,--(RIGHT([1]A3!$B$9:$B$175,LEN([1]A3!$B$9:$B$175)-4)=$A373)*([1]A3!$C$9:$C$175=YEAR($F373)),0)))</f>
        <v/>
      </c>
      <c r="V373" s="3" t="str" cm="1">
        <f t="array" ref="V373">IF(EDATE($F373,V$2)&gt;DATE(2025,12,31),"",INDEX([1]A3!S$9:S$175,MATCH(1,--(RIGHT([1]A3!$B$9:$B$175,LEN([1]A3!$B$9:$B$175)-4)=$A373)*([1]A3!$C$9:$C$175=YEAR($F373)),0)))</f>
        <v/>
      </c>
      <c r="W373" s="3" t="str" cm="1">
        <f t="array" ref="W373">IF(EDATE($F373,W$2)&gt;DATE(2025,12,31),"",INDEX([1]A3!T$9:T$175,MATCH(1,--(RIGHT([1]A3!$B$9:$B$175,LEN([1]A3!$B$9:$B$175)-4)=$A373)*([1]A3!$C$9:$C$175=YEAR($F373)),0)))</f>
        <v/>
      </c>
      <c r="X373" s="3" t="str" cm="1">
        <f t="array" ref="X373">IF(EDATE($F373,X$2)&gt;DATE(2025,12,31),"",INDEX([1]A3!U$9:U$175,MATCH(1,--(RIGHT([1]A3!$B$9:$B$175,LEN([1]A3!$B$9:$B$175)-4)=$A373)*([1]A3!$C$9:$C$175=YEAR($F373)),0)))</f>
        <v/>
      </c>
      <c r="Y373" s="3" t="str" cm="1">
        <f t="array" ref="Y373">IF(EDATE($F373,Y$2)&gt;DATE(2025,12,31),"",INDEX([1]A3!V$9:V$175,MATCH(1,--(RIGHT([1]A3!$B$9:$B$175,LEN([1]A3!$B$9:$B$175)-4)=$A373)*([1]A3!$C$9:$C$175=YEAR($F373)),0)))</f>
        <v/>
      </c>
      <c r="Z373" s="3" t="str" cm="1">
        <f t="array" ref="Z373">IF(EDATE($F373,Z$2)&gt;DATE(2025,12,31),"",INDEX([1]A3!W$9:W$175,MATCH(1,--(RIGHT([1]A3!$B$9:$B$175,LEN([1]A3!$B$9:$B$175)-4)=$A373)*([1]A3!$C$9:$C$175=YEAR($F373)),0)))</f>
        <v/>
      </c>
      <c r="AA373" s="3" t="str" cm="1">
        <f t="array" ref="AA373">IF(EDATE($F373,AA$2)&gt;DATE(2025,12,31),"",INDEX([1]A3!X$9:X$175,MATCH(1,--(RIGHT([1]A3!$B$9:$B$175,LEN([1]A3!$B$9:$B$175)-4)=$A373)*([1]A3!$C$9:$C$175=YEAR($F373)),0)))</f>
        <v/>
      </c>
      <c r="AB373" s="3" t="str" cm="1">
        <f t="array" ref="AB373">IF(EDATE($F373,AB$2)&gt;DATE(2025,12,31),"",INDEX([1]A3!Y$9:Y$175,MATCH(1,--(RIGHT([1]A3!$B$9:$B$175,LEN([1]A3!$B$9:$B$175)-4)=$A373)*([1]A3!$C$9:$C$175=YEAR($F373)),0)))</f>
        <v/>
      </c>
      <c r="AC373" s="3" t="str" cm="1">
        <f t="array" ref="AC373">IF(EDATE($F373,AC$2)&gt;DATE(2025,12,31),"",INDEX([1]A3!Z$9:Z$175,MATCH(1,--(RIGHT([1]A3!$B$9:$B$175,LEN([1]A3!$B$9:$B$175)-4)=$A373)*([1]A3!$C$9:$C$175=YEAR($F373)),0)))</f>
        <v/>
      </c>
      <c r="AD373" s="3" t="str" cm="1">
        <f t="array" ref="AD373">IF(EDATE($F373,AD$2)&gt;DATE(2025,12,31),"",INDEX([1]A3!AA$9:AA$175,MATCH(1,--(RIGHT([1]A3!$B$9:$B$175,LEN([1]A3!$B$9:$B$175)-4)=$A373)*([1]A3!$C$9:$C$175=YEAR($F373)),0)))</f>
        <v/>
      </c>
      <c r="AE373" s="3" t="str" cm="1">
        <f t="array" ref="AE373">IF(EDATE($F373,AE$2)&gt;DATE(2025,12,31),"",INDEX([1]A3!AB$9:AB$175,MATCH(1,--(RIGHT([1]A3!$B$9:$B$175,LEN([1]A3!$B$9:$B$175)-4)=$A373)*([1]A3!$C$9:$C$175=YEAR($F373)),0)))</f>
        <v/>
      </c>
      <c r="AF373" s="3" t="str" cm="1">
        <f t="array" ref="AF373">IF(EDATE($F373,AF$2)&gt;DATE(2025,12,31),"",INDEX([1]A3!AC$9:AC$175,MATCH(1,--(RIGHT([1]A3!$B$9:$B$175,LEN([1]A3!$B$9:$B$175)-4)=$A373)*([1]A3!$C$9:$C$175=YEAR($F373)),0)))</f>
        <v/>
      </c>
      <c r="AG373" s="3" t="str" cm="1">
        <f t="array" ref="AG373">IF(EDATE($F373,AG$2)&gt;DATE(2025,12,31),"",INDEX([1]A3!AD$9:AD$175,MATCH(1,--(RIGHT([1]A3!$B$9:$B$175,LEN([1]A3!$B$9:$B$175)-4)=$A373)*([1]A3!$C$9:$C$175=YEAR($F373)),0)))</f>
        <v/>
      </c>
      <c r="AH373" s="3" t="str" cm="1">
        <f t="array" ref="AH373">IF(EDATE($F373,AH$2)&gt;DATE(2025,12,31),"",INDEX([1]A3!AE$9:AE$175,MATCH(1,--(RIGHT([1]A3!$B$9:$B$175,LEN([1]A3!$B$9:$B$175)-4)=$A373)*([1]A3!$C$9:$C$175=YEAR($F373)),0)))</f>
        <v/>
      </c>
      <c r="AI373" s="3" t="str" cm="1">
        <f t="array" ref="AI373">IF(EDATE($F373,AI$2)&gt;DATE(2025,12,31),"",INDEX([1]A3!AF$9:AF$175,MATCH(1,--(RIGHT([1]A3!$B$9:$B$175,LEN([1]A3!$B$9:$B$175)-4)=$A373)*([1]A3!$C$9:$C$175=YEAR($F373)),0)))</f>
        <v/>
      </c>
      <c r="AJ373" s="3" t="str" cm="1">
        <f t="array" ref="AJ373">IF(EDATE($F373,AJ$2)&gt;DATE(2025,12,31),"",INDEX([1]A3!AG$9:AG$175,MATCH(1,--(RIGHT([1]A3!$B$9:$B$175,LEN([1]A3!$B$9:$B$175)-4)=$A373)*([1]A3!$C$9:$C$175=YEAR($F373)),0)))</f>
        <v/>
      </c>
      <c r="AK373" s="3" t="str" cm="1">
        <f t="array" ref="AK373">IF(EDATE($F373,AK$2)&gt;DATE(2025,12,31),"",INDEX([1]A3!AH$9:AH$175,MATCH(1,--(RIGHT([1]A3!$B$9:$B$175,LEN([1]A3!$B$9:$B$175)-4)=$A373)*([1]A3!$C$9:$C$175=YEAR($F373)),0)))</f>
        <v/>
      </c>
      <c r="AL373" s="3" t="str" cm="1">
        <f t="array" ref="AL373">IF(EDATE($F373,AL$2)&gt;DATE(2025,12,31),"",INDEX([1]A3!AI$9:AI$175,MATCH(1,--(RIGHT([1]A3!$B$9:$B$175,LEN([1]A3!$B$9:$B$175)-4)=$A373)*([1]A3!$C$9:$C$175=YEAR($F373)),0)))</f>
        <v/>
      </c>
      <c r="AM373" s="3" t="str" cm="1">
        <f t="array" ref="AM373">IF(EDATE($F373,AM$2)&gt;DATE(2025,12,31),"",INDEX([1]A3!AJ$9:AJ$175,MATCH(1,--(RIGHT([1]A3!$B$9:$B$175,LEN([1]A3!$B$9:$B$175)-4)=$A373)*([1]A3!$C$9:$C$175=YEAR($F373)),0)))</f>
        <v/>
      </c>
      <c r="AN373" s="3" t="str" cm="1">
        <f t="array" ref="AN373">IF(EDATE($F373,AN$2)&gt;DATE(2025,12,31),"",INDEX([1]A3!AK$9:AK$175,MATCH(1,--(RIGHT([1]A3!$B$9:$B$175,LEN([1]A3!$B$9:$B$175)-4)=$A373)*([1]A3!$C$9:$C$175=YEAR($F373)),0)))</f>
        <v/>
      </c>
      <c r="AO373" s="3" t="str" cm="1">
        <f t="array" ref="AO373">IF(EDATE($F373,AO$2)&gt;DATE(2025,12,31),"",INDEX([1]A3!AL$9:AL$175,MATCH(1,--(RIGHT([1]A3!$B$9:$B$175,LEN([1]A3!$B$9:$B$175)-4)=$A373)*([1]A3!$C$9:$C$175=YEAR($F373)),0)))</f>
        <v/>
      </c>
      <c r="AP373" s="3" t="str" cm="1">
        <f t="array" ref="AP373">IF(EDATE($F373,AP$2)&gt;DATE(2025,12,31),"",INDEX([1]A3!AM$9:AM$175,MATCH(1,--(RIGHT([1]A3!$B$9:$B$175,LEN([1]A3!$B$9:$B$175)-4)=$A373)*([1]A3!$C$9:$C$175=YEAR($F373)),0)))</f>
        <v/>
      </c>
      <c r="AQ373" s="3" t="str" cm="1">
        <f t="array" ref="AQ373">IF(EDATE($F373,AQ$2)&gt;DATE(2025,12,31),"",INDEX([1]A3!AN$9:AN$175,MATCH(1,--(RIGHT([1]A3!$B$9:$B$175,LEN([1]A3!$B$9:$B$175)-4)=$A373)*([1]A3!$C$9:$C$175=YEAR($F373)),0)))</f>
        <v/>
      </c>
      <c r="AR373" s="3" t="str" cm="1">
        <f t="array" ref="AR373">IF(EDATE($F373,AR$2)&gt;DATE(2025,12,31),"",INDEX([1]A3!AO$9:AO$175,MATCH(1,--(RIGHT([1]A3!$B$9:$B$175,LEN([1]A3!$B$9:$B$175)-4)=$A373)*([1]A3!$C$9:$C$175=YEAR($F373)),0)))</f>
        <v/>
      </c>
      <c r="AS373" s="3" t="str" cm="1">
        <f t="array" ref="AS373">IF(EDATE($F373,AS$2)&gt;DATE(2025,12,31),"",INDEX([1]A3!AP$9:AP$175,MATCH(1,--(RIGHT([1]A3!$B$9:$B$175,LEN([1]A3!$B$9:$B$175)-4)=$A373)*([1]A3!$C$9:$C$175=YEAR($F373)),0)))</f>
        <v/>
      </c>
      <c r="AT373" s="3" t="str" cm="1">
        <f t="array" ref="AT373">IF(EDATE($F373,AT$2)&gt;DATE(2025,12,31),"",INDEX([1]A3!AQ$9:AQ$175,MATCH(1,--(RIGHT([1]A3!$B$9:$B$175,LEN([1]A3!$B$9:$B$175)-4)=$A373)*([1]A3!$C$9:$C$175=YEAR($F373)),0)))</f>
        <v/>
      </c>
      <c r="AU373" s="3" t="str" cm="1">
        <f t="array" ref="AU373">IF(EDATE($F373,AU$2)&gt;DATE(2025,12,31),"",INDEX([1]A3!AR$9:AR$175,MATCH(1,--(RIGHT([1]A3!$B$9:$B$175,LEN([1]A3!$B$9:$B$175)-4)=$A373)*([1]A3!$C$9:$C$175=YEAR($F373)),0)))</f>
        <v/>
      </c>
      <c r="AV373" s="3" t="str" cm="1">
        <f t="array" ref="AV373">IF(EDATE($F373,AV$2)&gt;DATE(2025,12,31),"",INDEX([1]A3!AS$9:AS$175,MATCH(1,--(RIGHT([1]A3!$B$9:$B$175,LEN([1]A3!$B$9:$B$175)-4)=$A373)*([1]A3!$C$9:$C$175=YEAR($F373)),0)))</f>
        <v/>
      </c>
      <c r="AW373" s="3" t="str" cm="1">
        <f t="array" ref="AW373">IF(EDATE($F373,AW$2)&gt;DATE(2025,12,31),"",INDEX([1]A3!AT$9:AT$175,MATCH(1,--(RIGHT([1]A3!$B$9:$B$175,LEN([1]A3!$B$9:$B$175)-4)=$A373)*([1]A3!$C$9:$C$175=YEAR($F373)),0)))</f>
        <v/>
      </c>
      <c r="AX373" s="3" t="str" cm="1">
        <f t="array" ref="AX373">IF(EDATE($F373,AX$2)&gt;DATE(2025,12,31),"",INDEX([1]A3!AU$9:AU$175,MATCH(1,--(RIGHT([1]A3!$B$9:$B$175,LEN([1]A3!$B$9:$B$175)-4)=$A373)*([1]A3!$C$9:$C$175=YEAR($F373)),0)))</f>
        <v/>
      </c>
      <c r="AY373" s="3" t="str" cm="1">
        <f t="array" ref="AY373">IF(EDATE($F373,AY$2)&gt;DATE(2025,12,31),"",INDEX([1]A3!AV$9:AV$175,MATCH(1,--(RIGHT([1]A3!$B$9:$B$175,LEN([1]A3!$B$9:$B$175)-4)=$A373)*([1]A3!$C$9:$C$175=YEAR($F373)),0)))</f>
        <v/>
      </c>
      <c r="AZ373" s="3" t="str" cm="1">
        <f t="array" ref="AZ373">IF(EDATE($F373,AZ$2)&gt;DATE(2025,12,31),"",INDEX([1]A3!AW$9:AW$175,MATCH(1,--(RIGHT([1]A3!$B$9:$B$175,LEN([1]A3!$B$9:$B$175)-4)=$A373)*([1]A3!$C$9:$C$175=YEAR($F373)),0)))</f>
        <v/>
      </c>
      <c r="BA373" s="3" t="str" cm="1">
        <f t="array" ref="BA373">IF(EDATE($F373,BA$2)&gt;DATE(2025,12,31),"",INDEX([1]A3!AX$9:AX$175,MATCH(1,--(RIGHT([1]A3!$B$9:$B$175,LEN([1]A3!$B$9:$B$175)-4)=$A373)*([1]A3!$C$9:$C$175=YEAR($F373)),0)))</f>
        <v/>
      </c>
      <c r="BB373" s="3" t="str" cm="1">
        <f t="array" ref="BB373">IF(EDATE($F373,BB$2)&gt;DATE(2025,12,31),"",INDEX([1]A3!AY$9:AY$175,MATCH(1,--(RIGHT([1]A3!$B$9:$B$175,LEN([1]A3!$B$9:$B$175)-4)=$A373)*([1]A3!$C$9:$C$175=YEAR($F373)),0)))</f>
        <v/>
      </c>
      <c r="BC373" s="3" t="str" cm="1">
        <f t="array" ref="BC373">IF(EDATE($F373,BC$2)&gt;DATE(2025,12,31),"",INDEX([1]A3!AZ$9:AZ$175,MATCH(1,--(RIGHT([1]A3!$B$9:$B$175,LEN([1]A3!$B$9:$B$175)-4)=$A373)*([1]A3!$C$9:$C$175=YEAR($F373)),0)))</f>
        <v/>
      </c>
      <c r="BD373" s="3" t="str" cm="1">
        <f t="array" ref="BD373">IF(EDATE($F373,BD$2)&gt;DATE(2025,12,31),"",INDEX([1]A3!BA$9:BA$175,MATCH(1,--(RIGHT([1]A3!$B$9:$B$175,LEN([1]A3!$B$9:$B$175)-4)=$A373)*([1]A3!$C$9:$C$175=YEAR($F373)),0)))</f>
        <v/>
      </c>
      <c r="BE373" s="3" t="str" cm="1">
        <f t="array" ref="BE373">IF(EDATE($F373,BE$2)&gt;DATE(2025,12,31),"",INDEX([1]A3!BB$9:BB$175,MATCH(1,--(RIGHT([1]A3!$B$9:$B$175,LEN([1]A3!$B$9:$B$175)-4)=$A373)*([1]A3!$C$9:$C$175=YEAR($F373)),0)))</f>
        <v/>
      </c>
      <c r="BF373" s="3" t="str" cm="1">
        <f t="array" ref="BF373">IF(EDATE($F373,BF$2)&gt;DATE(2025,12,31),"",INDEX([1]A3!BC$9:BC$175,MATCH(1,--(RIGHT([1]A3!$B$9:$B$175,LEN([1]A3!$B$9:$B$175)-4)=$A373)*([1]A3!$C$9:$C$175=YEAR($F373)),0)))</f>
        <v/>
      </c>
      <c r="BG373" s="3" t="str" cm="1">
        <f t="array" ref="BG373">IF(EDATE($F373,BG$2)&gt;DATE(2025,12,31),"",INDEX([1]A3!BD$9:BD$175,MATCH(1,--(RIGHT([1]A3!$B$9:$B$175,LEN([1]A3!$B$9:$B$175)-4)=$A373)*([1]A3!$C$9:$C$175=YEAR($F373)),0)))</f>
        <v/>
      </c>
      <c r="BH373" s="3" t="str" cm="1">
        <f t="array" ref="BH373">IF(EDATE($F373,BH$2)&gt;DATE(2025,12,31),"",INDEX([1]A3!BE$9:BE$175,MATCH(1,--(RIGHT([1]A3!$B$9:$B$175,LEN([1]A3!$B$9:$B$175)-4)=$A373)*([1]A3!$C$9:$C$175=YEAR($F373)),0)))</f>
        <v/>
      </c>
      <c r="BI373" s="3" t="str" cm="1">
        <f t="array" ref="BI373">IF(EDATE($F373,BI$2)&gt;DATE(2025,12,31),"",INDEX([1]A3!BF$9:BF$175,MATCH(1,--(RIGHT([1]A3!$B$9:$B$175,LEN([1]A3!$B$9:$B$175)-4)=$A373)*([1]A3!$C$9:$C$175=YEAR($F373)),0)))</f>
        <v/>
      </c>
      <c r="BJ373" s="3" t="str" cm="1">
        <f t="array" ref="BJ373">IF(EDATE($F373,BJ$2)&gt;DATE(2025,12,31),"",INDEX([1]A3!BG$9:BG$175,MATCH(1,--(RIGHT([1]A3!$B$9:$B$175,LEN([1]A3!$B$9:$B$175)-4)=$A373)*([1]A3!$C$9:$C$175=YEAR($F373)),0)))</f>
        <v/>
      </c>
      <c r="BK373" s="3" t="str" cm="1">
        <f t="array" ref="BK373">IF(EDATE($F373,BK$2)&gt;DATE(2025,12,31),"",INDEX([1]A3!BH$9:BH$175,MATCH(1,--(RIGHT([1]A3!$B$9:$B$175,LEN([1]A3!$B$9:$B$175)-4)=$A373)*([1]A3!$C$9:$C$175=YEAR($F373)),0)))</f>
        <v/>
      </c>
      <c r="BL373" s="3" t="str" cm="1">
        <f t="array" ref="BL373">IF(EDATE($F373,BL$2)&gt;DATE(2025,12,31),"",INDEX([1]A3!BI$9:BI$175,MATCH(1,--(RIGHT([1]A3!$B$9:$B$175,LEN([1]A3!$B$9:$B$175)-4)=$A373)*([1]A3!$C$9:$C$175=YEAR($F373)),0)))</f>
        <v/>
      </c>
      <c r="BM373" s="3" t="str" cm="1">
        <f t="array" ref="BM373">IF(EDATE($F373,BM$2)&gt;DATE(2025,12,31),"",INDEX([1]A3!BJ$9:BJ$175,MATCH(1,--(RIGHT([1]A3!$B$9:$B$175,LEN([1]A3!$B$9:$B$175)-4)=$A373)*([1]A3!$C$9:$C$175=YEAR($F373)),0)))</f>
        <v/>
      </c>
      <c r="BN373" s="3" t="str" cm="1">
        <f t="array" ref="BN373">IF(EDATE($F373,BN$2)&gt;DATE(2025,12,31),"",INDEX([1]A3!BK$9:BK$175,MATCH(1,--(RIGHT([1]A3!$B$9:$B$175,LEN([1]A3!$B$9:$B$175)-4)=$A373)*([1]A3!$C$9:$C$175=YEAR($F373)),0)))</f>
        <v/>
      </c>
      <c r="BO373" s="3" t="str" cm="1">
        <f t="array" ref="BO373">IF(EDATE($F373,BO$2)&gt;DATE(2025,12,31),"",INDEX([1]A3!BL$9:BL$175,MATCH(1,--(RIGHT([1]A3!$B$9:$B$175,LEN([1]A3!$B$9:$B$175)-4)=$A373)*([1]A3!$C$9:$C$175=YEAR($F373)),0)))</f>
        <v/>
      </c>
      <c r="BP373" s="3" t="str" cm="1">
        <f t="array" ref="BP373">IF(EDATE($F373,BP$2)&gt;DATE(2025,12,31),"",INDEX([1]A3!BM$9:BM$175,MATCH(1,--(RIGHT([1]A3!$B$9:$B$175,LEN([1]A3!$B$9:$B$175)-4)=$A373)*([1]A3!$C$9:$C$175=YEAR($F373)),0)))</f>
        <v/>
      </c>
      <c r="BQ373" s="3" t="str" cm="1">
        <f t="array" ref="BQ373">IF(EDATE($F373,BQ$2)&gt;DATE(2025,12,31),"",INDEX([1]A3!BN$9:BN$175,MATCH(1,--(RIGHT([1]A3!$B$9:$B$175,LEN([1]A3!$B$9:$B$175)-4)=$A373)*([1]A3!$C$9:$C$175=YEAR($F373)),0)))</f>
        <v/>
      </c>
      <c r="BR373" s="3" t="str" cm="1">
        <f t="array" ref="BR373">IF(EDATE($F373,BR$2)&gt;DATE(2025,12,31),"",INDEX([1]A3!BO$9:BO$175,MATCH(1,--(RIGHT([1]A3!$B$9:$B$175,LEN([1]A3!$B$9:$B$175)-4)=$A373)*([1]A3!$C$9:$C$175=YEAR($F373)),0)))</f>
        <v/>
      </c>
      <c r="BS373" s="3" t="str" cm="1">
        <f t="array" ref="BS373">IF(EDATE($F373,BS$2)&gt;DATE(2025,12,31),"",INDEX([1]A3!BP$9:BP$175,MATCH(1,--(RIGHT([1]A3!$B$9:$B$175,LEN([1]A3!$B$9:$B$175)-4)=$A373)*([1]A3!$C$9:$C$175=YEAR($F373)),0)))</f>
        <v/>
      </c>
      <c r="BT373" s="3" t="str" cm="1">
        <f t="array" ref="BT373">IF(EDATE($F373,BT$2)&gt;DATE(2025,12,31),"",INDEX([1]A3!BQ$9:BQ$175,MATCH(1,--(RIGHT([1]A3!$B$9:$B$175,LEN([1]A3!$B$9:$B$175)-4)=$A373)*([1]A3!$C$9:$C$175=YEAR($F373)),0)))</f>
        <v/>
      </c>
      <c r="BU373" s="3" t="str" cm="1">
        <f t="array" ref="BU373">IF(EDATE($F373,BU$2)&gt;DATE(2025,12,31),"",INDEX([1]A3!BR$9:BR$175,MATCH(1,--(RIGHT([1]A3!$B$9:$B$175,LEN([1]A3!$B$9:$B$175)-4)=$A373)*([1]A3!$C$9:$C$175=YEAR($F373)),0)))</f>
        <v/>
      </c>
      <c r="BV373" s="3" t="str" cm="1">
        <f t="array" ref="BV373">IF(EDATE($F373,BV$2)&gt;DATE(2025,12,31),"",INDEX([1]A3!BS$9:BS$175,MATCH(1,--(RIGHT([1]A3!$B$9:$B$175,LEN([1]A3!$B$9:$B$175)-4)=$A373)*([1]A3!$C$9:$C$175=YEAR($F373)),0)))</f>
        <v/>
      </c>
      <c r="BW373" s="3" t="str" cm="1">
        <f t="array" ref="BW373">IF(EDATE($F373,BW$2)&gt;DATE(2025,12,31),"",INDEX([1]A3!BT$9:BT$175,MATCH(1,--(RIGHT([1]A3!$B$9:$B$175,LEN([1]A3!$B$9:$B$175)-4)=$A373)*([1]A3!$C$9:$C$175=YEAR($F373)),0)))</f>
        <v/>
      </c>
      <c r="BX373" s="3" t="str" cm="1">
        <f t="array" ref="BX373">IF(EDATE($F373,BX$2)&gt;DATE(2025,12,31),"",INDEX([1]A3!BU$9:BU$175,MATCH(1,--(RIGHT([1]A3!$B$9:$B$175,LEN([1]A3!$B$9:$B$175)-4)=$A373)*([1]A3!$C$9:$C$175=YEAR($F373)),0)))</f>
        <v/>
      </c>
      <c r="BY373" s="3" t="str" cm="1">
        <f t="array" ref="BY373">IF(EDATE($F373,BY$2)&gt;DATE(2025,12,31),"",INDEX([1]A3!BV$9:BV$175,MATCH(1,--(RIGHT([1]A3!$B$9:$B$175,LEN([1]A3!$B$9:$B$175)-4)=$A373)*([1]A3!$C$9:$C$175=YEAR($F373)),0)))</f>
        <v/>
      </c>
      <c r="BZ373" s="3" t="str" cm="1">
        <f t="array" ref="BZ373">IF(EDATE($F373,BZ$2)&gt;DATE(2025,12,31),"",INDEX([1]A3!BW$9:BW$175,MATCH(1,--(RIGHT([1]A3!$B$9:$B$175,LEN([1]A3!$B$9:$B$175)-4)=$A373)*([1]A3!$C$9:$C$175=YEAR($F373)),0)))</f>
        <v/>
      </c>
      <c r="CA373" s="3" t="str" cm="1">
        <f t="array" ref="CA373">IF(EDATE($F373,CA$2)&gt;DATE(2025,12,31),"",INDEX([1]A3!BX$9:BX$175,MATCH(1,--(RIGHT([1]A3!$B$9:$B$175,LEN([1]A3!$B$9:$B$175)-4)=$A373)*([1]A3!$C$9:$C$175=YEAR($F373)),0)))</f>
        <v/>
      </c>
      <c r="CB373" s="3" t="str" cm="1">
        <f t="array" ref="CB373">IF(EDATE($F373,CB$2)&gt;DATE(2025,12,31),"",INDEX([1]A3!BY$9:BY$175,MATCH(1,--(RIGHT([1]A3!$B$9:$B$175,LEN([1]A3!$B$9:$B$175)-4)=$A373)*([1]A3!$C$9:$C$175=YEAR($F373)),0)))</f>
        <v/>
      </c>
      <c r="CC373" s="3" t="str" cm="1">
        <f t="array" ref="CC373">IF(EDATE($F373,CC$2)&gt;DATE(2025,12,31),"",INDEX([1]A3!BZ$9:BZ$175,MATCH(1,--(RIGHT([1]A3!$B$9:$B$175,LEN([1]A3!$B$9:$B$175)-4)=$A373)*([1]A3!$C$9:$C$175=YEAR($F373)),0)))</f>
        <v/>
      </c>
      <c r="CD373" s="3" t="str" cm="1">
        <f t="array" ref="CD373">IF(EDATE($F373,CD$2)&gt;DATE(2025,12,31),"",INDEX([1]A3!CA$9:CA$175,MATCH(1,--(RIGHT([1]A3!$B$9:$B$175,LEN([1]A3!$B$9:$B$175)-4)=$A373)*([1]A3!$C$9:$C$175=YEAR($F373)),0)))</f>
        <v/>
      </c>
      <c r="CE373" s="3" t="str" cm="1">
        <f t="array" ref="CE373">IF(EDATE($F373,CE$2)&gt;DATE(2025,12,31),"",INDEX([1]A3!CB$9:CB$175,MATCH(1,--(RIGHT([1]A3!$B$9:$B$175,LEN([1]A3!$B$9:$B$175)-4)=$A373)*([1]A3!$C$9:$C$175=YEAR($F373)),0)))</f>
        <v/>
      </c>
      <c r="CF373" s="3" t="str" cm="1">
        <f t="array" ref="CF373">IF(EDATE($F373,CF$2)&gt;DATE(2025,12,31),"",INDEX([1]A3!CC$9:CC$175,MATCH(1,--(RIGHT([1]A3!$B$9:$B$175,LEN([1]A3!$B$9:$B$175)-4)=$A373)*([1]A3!$C$9:$C$175=YEAR($F373)),0)))</f>
        <v/>
      </c>
      <c r="CG373" s="3" t="str" cm="1">
        <f t="array" ref="CG373">IF(EDATE($F373,CG$2)&gt;DATE(2025,12,31),"",INDEX([1]A3!CD$9:CD$175,MATCH(1,--(RIGHT([1]A3!$B$9:$B$175,LEN([1]A3!$B$9:$B$175)-4)=$A373)*([1]A3!$C$9:$C$175=YEAR($F373)),0)))</f>
        <v/>
      </c>
      <c r="CH373" s="3" t="str" cm="1">
        <f t="array" ref="CH373">IF(EDATE($F373,CH$2)&gt;DATE(2025,12,31),"",INDEX([1]A3!CE$9:CE$175,MATCH(1,--(RIGHT([1]A3!$B$9:$B$175,LEN([1]A3!$B$9:$B$175)-4)=$A373)*([1]A3!$C$9:$C$175=YEAR($F373)),0)))</f>
        <v/>
      </c>
      <c r="CI373" s="3" t="str" cm="1">
        <f t="array" ref="CI373">IF(EDATE($F373,CI$2)&gt;DATE(2025,12,31),"",INDEX([1]A3!CF$9:CF$175,MATCH(1,--(RIGHT([1]A3!$B$9:$B$175,LEN([1]A3!$B$9:$B$175)-4)=$A373)*([1]A3!$C$9:$C$175=YEAR($F373)),0)))</f>
        <v/>
      </c>
      <c r="CJ373" s="3" t="str" cm="1">
        <f t="array" ref="CJ373">IF(EDATE($F373,CJ$2)&gt;DATE(2025,12,31),"",INDEX([1]A3!CG$9:CG$175,MATCH(1,--(RIGHT([1]A3!$B$9:$B$175,LEN([1]A3!$B$9:$B$175)-4)=$A373)*([1]A3!$C$9:$C$175=YEAR($F373)),0)))</f>
        <v/>
      </c>
      <c r="CK373" s="3" t="str" cm="1">
        <f t="array" ref="CK373">IF(EDATE($F373,CK$2)&gt;DATE(2025,12,31),"",INDEX([1]A3!CH$9:CH$175,MATCH(1,--(RIGHT([1]A3!$B$9:$B$175,LEN([1]A3!$B$9:$B$175)-4)=$A373)*([1]A3!$C$9:$C$175=YEAR($F373)),0)))</f>
        <v/>
      </c>
      <c r="CL373" s="3" t="str" cm="1">
        <f t="array" ref="CL373">IF(EDATE($F373,CL$2)&gt;DATE(2025,12,31),"",INDEX([1]A3!CI$9:CI$175,MATCH(1,--(RIGHT([1]A3!$B$9:$B$175,LEN([1]A3!$B$9:$B$175)-4)=$A373)*([1]A3!$C$9:$C$175=YEAR($F373)),0)))</f>
        <v/>
      </c>
      <c r="CM373" s="3" t="str" cm="1">
        <f t="array" ref="CM373">IF(EDATE($F373,CM$2)&gt;DATE(2025,12,31),"",INDEX([1]A3!CJ$9:CJ$175,MATCH(1,--(RIGHT([1]A3!$B$9:$B$175,LEN([1]A3!$B$9:$B$175)-4)=$A373)*([1]A3!$C$9:$C$175=YEAR($F373)),0)))</f>
        <v/>
      </c>
      <c r="CN373" s="3" t="str" cm="1">
        <f t="array" ref="CN373">IF(EDATE($F373,CN$2)&gt;DATE(2025,12,31),"",INDEX([1]A3!CK$9:CK$175,MATCH(1,--(RIGHT([1]A3!$B$9:$B$175,LEN([1]A3!$B$9:$B$175)-4)=$A373)*([1]A3!$C$9:$C$175=YEAR($F373)),0)))</f>
        <v/>
      </c>
      <c r="CO373" s="3" t="str" cm="1">
        <f t="array" ref="CO373">IF(EDATE($F373,CO$2)&gt;DATE(2025,12,31),"",INDEX([1]A3!CL$9:CL$175,MATCH(1,--(RIGHT([1]A3!$B$9:$B$175,LEN([1]A3!$B$9:$B$175)-4)=$A373)*([1]A3!$C$9:$C$175=YEAR($F373)),0)))</f>
        <v/>
      </c>
      <c r="CP373" s="3" t="str" cm="1">
        <f t="array" ref="CP373">IF(EDATE($F373,CP$2)&gt;DATE(2025,12,31),"",INDEX([1]A3!CM$9:CM$175,MATCH(1,--(RIGHT([1]A3!$B$9:$B$175,LEN([1]A3!$B$9:$B$175)-4)=$A373)*([1]A3!$C$9:$C$175=YEAR($F373)),0)))</f>
        <v/>
      </c>
      <c r="CQ373" s="3" t="str" cm="1">
        <f t="array" ref="CQ373">IF(EDATE($F373,CQ$2)&gt;DATE(2025,12,31),"",INDEX([1]A3!CN$9:CN$175,MATCH(1,--(RIGHT([1]A3!$B$9:$B$175,LEN([1]A3!$B$9:$B$175)-4)=$A373)*([1]A3!$C$9:$C$175=YEAR($F373)),0)))</f>
        <v/>
      </c>
      <c r="CR373" s="3" t="str" cm="1">
        <f t="array" ref="CR373">IF(EDATE($F373,CR$2)&gt;DATE(2025,12,31),"",INDEX([1]A3!CO$9:CO$175,MATCH(1,--(RIGHT([1]A3!$B$9:$B$175,LEN([1]A3!$B$9:$B$175)-4)=$A373)*([1]A3!$C$9:$C$175=YEAR($F373)),0)))</f>
        <v/>
      </c>
      <c r="CS373" s="3" t="str" cm="1">
        <f t="array" ref="CS373">IF(EDATE($F373,CS$2)&gt;DATE(2025,12,31),"",INDEX([1]A3!CP$9:CP$175,MATCH(1,--(RIGHT([1]A3!$B$9:$B$175,LEN([1]A3!$B$9:$B$175)-4)=$A373)*([1]A3!$C$9:$C$175=YEAR($F373)),0)))</f>
        <v/>
      </c>
      <c r="CT373" s="3" t="str" cm="1">
        <f t="array" ref="CT373">IF(EDATE($F373,CT$2)&gt;DATE(2025,12,31),"",INDEX([1]A3!CQ$9:CQ$175,MATCH(1,--(RIGHT([1]A3!$B$9:$B$175,LEN([1]A3!$B$9:$B$175)-4)=$A373)*([1]A3!$C$9:$C$175=YEAR($F373)),0)))</f>
        <v/>
      </c>
      <c r="CU373" s="3" t="str" cm="1">
        <f t="array" ref="CU373">IF(EDATE($F373,CU$2)&gt;DATE(2025,12,31),"",INDEX([1]A3!CR$9:CR$175,MATCH(1,--(RIGHT([1]A3!$B$9:$B$175,LEN([1]A3!$B$9:$B$175)-4)=$A373)*([1]A3!$C$9:$C$175=YEAR($F373)),0)))</f>
        <v/>
      </c>
      <c r="CV373" s="3" t="str" cm="1">
        <f t="array" ref="CV373">IF(EDATE($F373,CV$2)&gt;DATE(2025,12,31),"",INDEX([1]A3!CS$9:CS$175,MATCH(1,--(RIGHT([1]A3!$B$9:$B$175,LEN([1]A3!$B$9:$B$175)-4)=$A373)*([1]A3!$C$9:$C$175=YEAR($F373)),0)))</f>
        <v/>
      </c>
      <c r="CW373" s="3" t="str" cm="1">
        <f t="array" ref="CW373">IF(EDATE($F373,CW$2)&gt;DATE(2025,12,31),"",INDEX([1]A3!CT$9:CT$175,MATCH(1,--(RIGHT([1]A3!$B$9:$B$175,LEN([1]A3!$B$9:$B$175)-4)=$A373)*([1]A3!$C$9:$C$175=YEAR($F373)),0)))</f>
        <v/>
      </c>
      <c r="CX373" s="3" t="str" cm="1">
        <f t="array" ref="CX373">IF(EDATE($F373,CX$2)&gt;DATE(2025,12,31),"",INDEX([1]A3!CU$9:CU$175,MATCH(1,--(RIGHT([1]A3!$B$9:$B$175,LEN([1]A3!$B$9:$B$175)-4)=$A373)*([1]A3!$C$9:$C$175=YEAR($F373)),0)))</f>
        <v/>
      </c>
      <c r="CY373" s="3" t="str" cm="1">
        <f t="array" ref="CY373">IF(EDATE($F373,CY$2)&gt;DATE(2025,12,31),"",INDEX([1]A3!CV$9:CV$175,MATCH(1,--(RIGHT([1]A3!$B$9:$B$175,LEN([1]A3!$B$9:$B$175)-4)=$A373)*([1]A3!$C$9:$C$175=YEAR($F373)),0)))</f>
        <v/>
      </c>
      <c r="CZ373" s="3" t="str" cm="1">
        <f t="array" ref="CZ373">IF(EDATE($F373,CZ$2)&gt;DATE(2025,12,31),"",INDEX([1]A3!CW$9:CW$175,MATCH(1,--(RIGHT([1]A3!$B$9:$B$175,LEN([1]A3!$B$9:$B$175)-4)=$A373)*([1]A3!$C$9:$C$175=YEAR($F373)),0)))</f>
        <v/>
      </c>
      <c r="DA373" s="3" t="str" cm="1">
        <f t="array" ref="DA373">IF(EDATE($F373,DA$2)&gt;DATE(2025,12,31),"",INDEX([1]A3!CX$9:CX$175,MATCH(1,--(RIGHT([1]A3!$B$9:$B$175,LEN([1]A3!$B$9:$B$175)-4)=$A373)*([1]A3!$C$9:$C$175=YEAR($F373)),0)))</f>
        <v/>
      </c>
      <c r="DB373" s="3" t="str" cm="1">
        <f t="array" ref="DB373">IF(EDATE($F373,DB$2)&gt;DATE(2025,12,31),"",INDEX([1]A3!CY$9:CY$175,MATCH(1,--(RIGHT([1]A3!$B$9:$B$175,LEN([1]A3!$B$9:$B$175)-4)=$A373)*([1]A3!$C$9:$C$175=YEAR($F373)),0)))</f>
        <v/>
      </c>
      <c r="DC373" s="3" t="str" cm="1">
        <f t="array" ref="DC373">IF(EDATE($F373,DC$2)&gt;DATE(2025,12,31),"",INDEX([1]A3!CZ$9:CZ$175,MATCH(1,--(RIGHT([1]A3!$B$9:$B$175,LEN([1]A3!$B$9:$B$175)-4)=$A373)*([1]A3!$C$9:$C$175=YEAR($F373)),0)))</f>
        <v/>
      </c>
      <c r="DD373" s="3" t="str" cm="1">
        <f t="array" ref="DD373">IF(EDATE($F373,DD$2)&gt;DATE(2025,12,31),"",INDEX([1]A3!DA$9:DA$175,MATCH(1,--(RIGHT([1]A3!$B$9:$B$175,LEN([1]A3!$B$9:$B$175)-4)=$A373)*([1]A3!$C$9:$C$175=YEAR($F373)),0)))</f>
        <v/>
      </c>
      <c r="DE373" s="3" t="str" cm="1">
        <f t="array" ref="DE373">IF(EDATE($F373,DE$2)&gt;DATE(2025,12,31),"",INDEX([1]A3!DB$9:DB$175,MATCH(1,--(RIGHT([1]A3!$B$9:$B$175,LEN([1]A3!$B$9:$B$175)-4)=$A373)*([1]A3!$C$9:$C$175=YEAR($F373)),0)))</f>
        <v/>
      </c>
      <c r="DF373" s="3" t="str" cm="1">
        <f t="array" ref="DF373">IF(EDATE($F373,DF$2)&gt;DATE(2025,12,31),"",INDEX([1]A3!DC$9:DC$175,MATCH(1,--(RIGHT([1]A3!$B$9:$B$175,LEN([1]A3!$B$9:$B$175)-4)=$A373)*([1]A3!$C$9:$C$175=YEAR($F373)),0)))</f>
        <v/>
      </c>
      <c r="DG373" s="3" t="str" cm="1">
        <f t="array" ref="DG373">IF(EDATE($F373,DG$2)&gt;DATE(2025,12,31),"",INDEX([1]A3!DD$9:DD$175,MATCH(1,--(RIGHT([1]A3!$B$9:$B$175,LEN([1]A3!$B$9:$B$175)-4)=$A373)*([1]A3!$C$9:$C$175=YEAR($F373)),0)))</f>
        <v/>
      </c>
      <c r="DH373" s="3" t="str" cm="1">
        <f t="array" ref="DH373">IF(EDATE($F373,DH$2)&gt;DATE(2025,12,31),"",INDEX([1]A3!DE$9:DE$175,MATCH(1,--(RIGHT([1]A3!$B$9:$B$175,LEN([1]A3!$B$9:$B$175)-4)=$A373)*([1]A3!$C$9:$C$175=YEAR($F373)),0)))</f>
        <v/>
      </c>
      <c r="DI373" s="3" t="str" cm="1">
        <f t="array" ref="DI373">IF(EDATE($F373,DI$2)&gt;DATE(2025,12,31),"",INDEX([1]A3!DF$9:DF$175,MATCH(1,--(RIGHT([1]A3!$B$9:$B$175,LEN([1]A3!$B$9:$B$175)-4)=$A373)*([1]A3!$C$9:$C$175=YEAR($F373)),0)))</f>
        <v/>
      </c>
      <c r="DJ373" s="3" t="str" cm="1">
        <f t="array" ref="DJ373">IF(EDATE($F373,DJ$2)&gt;DATE(2025,12,31),"",INDEX([1]A3!DG$9:DG$175,MATCH(1,--(RIGHT([1]A3!$B$9:$B$175,LEN([1]A3!$B$9:$B$175)-4)=$A373)*([1]A3!$C$9:$C$175=YEAR($F373)),0)))</f>
        <v/>
      </c>
      <c r="DK373" s="3" t="str" cm="1">
        <f t="array" ref="DK373">IF(EDATE($F373,DK$2)&gt;DATE(2025,12,31),"",INDEX([1]A3!DH$9:DH$175,MATCH(1,--(RIGHT([1]A3!$B$9:$B$175,LEN([1]A3!$B$9:$B$175)-4)=$A373)*([1]A3!$C$9:$C$175=YEAR($F373)),0)))</f>
        <v/>
      </c>
      <c r="DL373" s="3" t="str" cm="1">
        <f t="array" ref="DL373">IF(EDATE($F373,DL$2)&gt;DATE(2025,12,31),"",INDEX([1]A3!DI$9:DI$175,MATCH(1,--(RIGHT([1]A3!$B$9:$B$175,LEN([1]A3!$B$9:$B$175)-4)=$A373)*([1]A3!$C$9:$C$175=YEAR($F373)),0)))</f>
        <v/>
      </c>
      <c r="DM373" s="3" t="str" cm="1">
        <f t="array" ref="DM373">IF(EDATE($F373,DM$2)&gt;DATE(2025,12,31),"",INDEX([1]A3!DJ$9:DJ$175,MATCH(1,--(RIGHT([1]A3!$B$9:$B$175,LEN([1]A3!$B$9:$B$175)-4)=$A373)*([1]A3!$C$9:$C$175=YEAR($F373)),0)))</f>
        <v/>
      </c>
      <c r="DN373" s="3" t="str" cm="1">
        <f t="array" ref="DN373">IF(EDATE($F373,DN$2)&gt;DATE(2025,12,31),"",INDEX([1]A3!DK$9:DK$175,MATCH(1,--(RIGHT([1]A3!$B$9:$B$175,LEN([1]A3!$B$9:$B$175)-4)=$A373)*([1]A3!$C$9:$C$175=YEAR($F373)),0)))</f>
        <v/>
      </c>
      <c r="DO373" s="3" t="str" cm="1">
        <f t="array" ref="DO373">IF(EDATE($F373,DO$2)&gt;DATE(2025,12,31),"",INDEX([1]A3!DL$9:DL$175,MATCH(1,--(RIGHT([1]A3!$B$9:$B$175,LEN([1]A3!$B$9:$B$175)-4)=$A373)*([1]A3!$C$9:$C$175=YEAR($F373)),0)))</f>
        <v/>
      </c>
      <c r="DP373" s="3" t="str" cm="1">
        <f t="array" ref="DP373">IF(EDATE($F373,DP$2)&gt;DATE(2025,12,31),"",INDEX([1]A3!DM$9:DM$175,MATCH(1,--(RIGHT([1]A3!$B$9:$B$175,LEN([1]A3!$B$9:$B$175)-4)=$A373)*([1]A3!$C$9:$C$175=YEAR($F373)),0)))</f>
        <v/>
      </c>
      <c r="DQ373" s="3" t="str" cm="1">
        <f t="array" ref="DQ373">IF(EDATE($F373,DQ$2)&gt;DATE(2025,12,31),"",INDEX([1]A3!DN$9:DN$175,MATCH(1,--(RIGHT([1]A3!$B$9:$B$175,LEN([1]A3!$B$9:$B$175)-4)=$A373)*([1]A3!$C$9:$C$175=YEAR($F373)),0)))</f>
        <v/>
      </c>
      <c r="DR373" s="3" t="str" cm="1">
        <f t="array" ref="DR373">IF(EDATE($F373,DR$2)&gt;DATE(2025,12,31),"",INDEX([1]A3!DO$9:DO$175,MATCH(1,--(RIGHT([1]A3!$B$9:$B$175,LEN([1]A3!$B$9:$B$175)-4)=$A373)*([1]A3!$C$9:$C$175=YEAR($F373)),0)))</f>
        <v/>
      </c>
      <c r="DS373" s="3" t="str" cm="1">
        <f t="array" ref="DS373">IF(EDATE($F373,DS$2)&gt;DATE(2025,12,31),"",INDEX([1]A3!DP$9:DP$175,MATCH(1,--(RIGHT([1]A3!$B$9:$B$175,LEN([1]A3!$B$9:$B$175)-4)=$A373)*([1]A3!$C$9:$C$175=YEAR($F373)),0)))</f>
        <v/>
      </c>
      <c r="DT373" s="3" t="str" cm="1">
        <f t="array" ref="DT373">IF(EDATE($F373,DT$2)&gt;DATE(2025,12,31),"",INDEX([1]A3!DQ$9:DQ$175,MATCH(1,--(RIGHT([1]A3!$B$9:$B$175,LEN([1]A3!$B$9:$B$175)-4)=$A373)*([1]A3!$C$9:$C$175=YEAR($F373)),0)))</f>
        <v/>
      </c>
      <c r="DU373" s="3" t="str" cm="1">
        <f t="array" ref="DU373">IF(EDATE($F373,DU$2)&gt;DATE(2025,12,31),"",INDEX([1]A3!DR$9:DR$175,MATCH(1,--(RIGHT([1]A3!$B$9:$B$175,LEN([1]A3!$B$9:$B$175)-4)=$A373)*([1]A3!$C$9:$C$175=YEAR($F373)),0)))</f>
        <v/>
      </c>
      <c r="DV373" s="3" t="str" cm="1">
        <f t="array" ref="DV373">IF(EDATE($F373,DV$2)&gt;DATE(2025,12,31),"",INDEX([1]A3!DS$9:DS$175,MATCH(1,--(RIGHT([1]A3!$B$9:$B$175,LEN([1]A3!$B$9:$B$175)-4)=$A373)*([1]A3!$C$9:$C$175=YEAR($F373)),0)))</f>
        <v/>
      </c>
      <c r="DW373" s="3" t="str" cm="1">
        <f t="array" ref="DW373">IF(EDATE($F373,DW$2)&gt;DATE(2025,12,31),"",INDEX([1]A3!DT$9:DT$175,MATCH(1,--(RIGHT([1]A3!$B$9:$B$175,LEN([1]A3!$B$9:$B$175)-4)=$A373)*([1]A3!$C$9:$C$175=YEAR($F373)),0)))</f>
        <v/>
      </c>
      <c r="DX373" s="3" t="str" cm="1">
        <f t="array" ref="DX373">IF(EDATE($F373,DX$2)&gt;DATE(2025,12,31),"",INDEX([1]A3!DU$9:DU$175,MATCH(1,--(RIGHT([1]A3!$B$9:$B$175,LEN([1]A3!$B$9:$B$175)-4)=$A373)*([1]A3!$C$9:$C$175=YEAR($F373)),0)))</f>
        <v/>
      </c>
      <c r="DY373" s="3" t="str" cm="1">
        <f t="array" ref="DY373">IF(EDATE($F373,DY$2)&gt;DATE(2025,12,31),"",INDEX([1]A3!DV$9:DV$175,MATCH(1,--(RIGHT([1]A3!$B$9:$B$175,LEN([1]A3!$B$9:$B$175)-4)=$A373)*([1]A3!$C$9:$C$175=YEAR($F373)),0)))</f>
        <v/>
      </c>
      <c r="DZ373" s="3" t="str" cm="1">
        <f t="array" ref="DZ373">IF(EDATE($F373,DZ$2)&gt;DATE(2025,12,31),"",INDEX([1]A3!DW$9:DW$175,MATCH(1,--(RIGHT([1]A3!$B$9:$B$175,LEN([1]A3!$B$9:$B$175)-4)=$A373)*([1]A3!$C$9:$C$175=YEAR($F373)),0)))</f>
        <v/>
      </c>
      <c r="EA373" s="3" t="str" cm="1">
        <f t="array" ref="EA373">IF(EDATE($F373,EA$2)&gt;DATE(2025,12,31),"",INDEX([1]A3!DX$9:DX$175,MATCH(1,--(RIGHT([1]A3!$B$9:$B$175,LEN([1]A3!$B$9:$B$175)-4)=$A373)*([1]A3!$C$9:$C$175=YEAR($F373)),0)))</f>
        <v/>
      </c>
      <c r="EB373" s="3" t="str" cm="1">
        <f t="array" ref="EB373">IF(EDATE($F373,EB$2)&gt;DATE(2025,12,31),"",INDEX([1]A3!DY$9:DY$175,MATCH(1,--(RIGHT([1]A3!$B$9:$B$175,LEN([1]A3!$B$9:$B$175)-4)=$A373)*([1]A3!$C$9:$C$175=YEAR($F373)),0)))</f>
        <v/>
      </c>
      <c r="EC373" s="3" t="str" cm="1">
        <f t="array" ref="EC373">IF(EDATE($F373,EC$2)&gt;DATE(2025,12,31),"",INDEX([1]A3!DZ$9:DZ$175,MATCH(1,--(RIGHT([1]A3!$B$9:$B$175,LEN([1]A3!$B$9:$B$175)-4)=$A373)*([1]A3!$C$9:$C$175=YEAR($F373)),0)))</f>
        <v/>
      </c>
      <c r="ED373" s="3" t="str" cm="1">
        <f t="array" ref="ED373">IF(EDATE($F373,ED$2)&gt;DATE(2025,12,31),"",INDEX([1]A3!EA$9:EA$175,MATCH(1,--(RIGHT([1]A3!$B$9:$B$175,LEN([1]A3!$B$9:$B$175)-4)=$A373)*([1]A3!$C$9:$C$175=YEAR($F373)),0)))</f>
        <v/>
      </c>
      <c r="EE373" s="3" t="str" cm="1">
        <f t="array" ref="EE373">IF(EDATE($F373,EE$2)&gt;DATE(2025,12,31),"",INDEX([1]A3!EB$9:EB$175,MATCH(1,--(RIGHT([1]A3!$B$9:$B$175,LEN([1]A3!$B$9:$B$175)-4)=$A373)*([1]A3!$C$9:$C$175=YEAR($F373)),0)))</f>
        <v/>
      </c>
      <c r="EF373" s="3" t="str" cm="1">
        <f t="array" ref="EF373">IF(EDATE($F373,EF$2)&gt;DATE(2025,12,31),"",INDEX([1]A3!EC$9:EC$175,MATCH(1,--(RIGHT([1]A3!$B$9:$B$175,LEN([1]A3!$B$9:$B$175)-4)=$A373)*([1]A3!$C$9:$C$175=YEAR($F373)),0)))</f>
        <v/>
      </c>
      <c r="EG373" s="3" t="str" cm="1">
        <f t="array" ref="EG373">IF(EDATE($F373,EG$2)&gt;DATE(2025,12,31),"",INDEX([1]A3!ED$9:ED$175,MATCH(1,--(RIGHT([1]A3!$B$9:$B$175,LEN([1]A3!$B$9:$B$175)-4)=$A373)*([1]A3!$C$9:$C$175=YEAR($F373)),0)))</f>
        <v/>
      </c>
      <c r="EH373" s="3" t="str" cm="1">
        <f t="array" ref="EH373">IF(EDATE($F373,EH$2)&gt;DATE(2025,12,31),"",INDEX([1]A3!EE$9:EE$175,MATCH(1,--(RIGHT([1]A3!$B$9:$B$175,LEN([1]A3!$B$9:$B$175)-4)=$A373)*([1]A3!$C$9:$C$175=YEAR($F373)),0)))</f>
        <v/>
      </c>
      <c r="EI373" s="3" t="str" cm="1">
        <f t="array" ref="EI373">IF(EDATE($F373,EI$2)&gt;DATE(2025,12,31),"",INDEX([1]A3!EF$9:EF$175,MATCH(1,--(RIGHT([1]A3!$B$9:$B$175,LEN([1]A3!$B$9:$B$175)-4)=$A373)*([1]A3!$C$9:$C$175=YEAR($F373)),0)))</f>
        <v/>
      </c>
      <c r="EJ373" s="3" t="str" cm="1">
        <f t="array" ref="EJ373">IF(EDATE($F373,EJ$2)&gt;DATE(2025,12,31),"",INDEX([1]A3!EG$9:EG$175,MATCH(1,--(RIGHT([1]A3!$B$9:$B$175,LEN([1]A3!$B$9:$B$175)-4)=$A373)*([1]A3!$C$9:$C$175=YEAR($F373)),0)))</f>
        <v/>
      </c>
      <c r="EK373" s="3" t="str" cm="1">
        <f t="array" ref="EK373">IF(EDATE($F373,EK$2)&gt;DATE(2025,12,31),"",INDEX([1]A3!EH$9:EH$175,MATCH(1,--(RIGHT([1]A3!$B$9:$B$175,LEN([1]A3!$B$9:$B$175)-4)=$A373)*([1]A3!$C$9:$C$175=YEAR($F373)),0)))</f>
        <v/>
      </c>
      <c r="EL373" s="3" t="str" cm="1">
        <f t="array" ref="EL373">IF(EDATE($F373,EL$2)&gt;DATE(2025,12,31),"",INDEX([1]A3!EI$9:EI$175,MATCH(1,--(RIGHT([1]A3!$B$9:$B$175,LEN([1]A3!$B$9:$B$175)-4)=$A373)*([1]A3!$C$9:$C$175=YEAR($F373)),0)))</f>
        <v/>
      </c>
      <c r="EM373" s="3" t="str" cm="1">
        <f t="array" ref="EM373">IF(EDATE($F373,EM$2)&gt;DATE(2025,12,31),"",INDEX([1]A3!EJ$9:EJ$175,MATCH(1,--(RIGHT([1]A3!$B$9:$B$175,LEN([1]A3!$B$9:$B$175)-4)=$A373)*([1]A3!$C$9:$C$175=YEAR($F373)),0)))</f>
        <v/>
      </c>
      <c r="EN373" s="3" t="str" cm="1">
        <f t="array" ref="EN373">IF(EDATE($F373,EN$2)&gt;DATE(2025,12,31),"",INDEX([1]A3!EK$9:EK$175,MATCH(1,--(RIGHT([1]A3!$B$9:$B$175,LEN([1]A3!$B$9:$B$175)-4)=$A373)*([1]A3!$C$9:$C$175=YEAR($F373)),0)))</f>
        <v/>
      </c>
      <c r="EO373" s="3" t="str" cm="1">
        <f t="array" ref="EO373">IF(EDATE($F373,EO$2)&gt;DATE(2025,12,31),"",INDEX([1]A3!EL$9:EL$175,MATCH(1,--(RIGHT([1]A3!$B$9:$B$175,LEN([1]A3!$B$9:$B$175)-4)=$A373)*([1]A3!$C$9:$C$175=YEAR($F373)),0)))</f>
        <v/>
      </c>
      <c r="EP373" s="3" t="str" cm="1">
        <f t="array" ref="EP373">IF(EDATE($F373,EP$2)&gt;DATE(2025,12,31),"",INDEX([1]A3!EM$9:EM$175,MATCH(1,--(RIGHT([1]A3!$B$9:$B$175,LEN([1]A3!$B$9:$B$175)-4)=$A373)*([1]A3!$C$9:$C$175=YEAR($F373)),0)))</f>
        <v/>
      </c>
      <c r="EQ373" s="3" t="str" cm="1">
        <f t="array" ref="EQ373">IF(EDATE($F373,EQ$2)&gt;DATE(2025,12,31),"",INDEX([1]A3!EN$9:EN$175,MATCH(1,--(RIGHT([1]A3!$B$9:$B$175,LEN([1]A3!$B$9:$B$175)-4)=$A373)*([1]A3!$C$9:$C$175=YEAR($F373)),0)))</f>
        <v/>
      </c>
      <c r="ER373" s="3" t="str" cm="1">
        <f t="array" ref="ER373">IF(EDATE($F373,ER$2)&gt;DATE(2025,12,31),"",INDEX([1]A3!EO$9:EO$175,MATCH(1,--(RIGHT([1]A3!$B$9:$B$175,LEN([1]A3!$B$9:$B$175)-4)=$A373)*([1]A3!$C$9:$C$175=YEAR($F373)),0)))</f>
        <v/>
      </c>
      <c r="ES373" s="3" t="str" cm="1">
        <f t="array" ref="ES373">IF(EDATE($F373,ES$2)&gt;DATE(2025,12,31),"",INDEX([1]A3!EP$9:EP$175,MATCH(1,--(RIGHT([1]A3!$B$9:$B$175,LEN([1]A3!$B$9:$B$175)-4)=$A373)*([1]A3!$C$9:$C$175=YEAR($F373)),0)))</f>
        <v/>
      </c>
      <c r="ET373" s="3" t="str" cm="1">
        <f t="array" ref="ET373">IF(EDATE($F373,ET$2)&gt;DATE(2025,12,31),"",INDEX([1]A3!EQ$9:EQ$175,MATCH(1,--(RIGHT([1]A3!$B$9:$B$175,LEN([1]A3!$B$9:$B$175)-4)=$A373)*([1]A3!$C$9:$C$175=YEAR($F373)),0)))</f>
        <v/>
      </c>
      <c r="EU373" s="3" t="str" cm="1">
        <f t="array" ref="EU373">IF(EDATE($F373,EU$2)&gt;DATE(2025,12,31),"",INDEX([1]A3!ER$9:ER$175,MATCH(1,--(RIGHT([1]A3!$B$9:$B$175,LEN([1]A3!$B$9:$B$175)-4)=$A373)*([1]A3!$C$9:$C$175=YEAR($F373)),0)))</f>
        <v/>
      </c>
      <c r="EV373" s="3" t="str" cm="1">
        <f t="array" ref="EV373">IF(EDATE($F373,EV$2)&gt;DATE(2025,12,31),"",INDEX([1]A3!ES$9:ES$175,MATCH(1,--(RIGHT([1]A3!$B$9:$B$175,LEN([1]A3!$B$9:$B$175)-4)=$A373)*([1]A3!$C$9:$C$175=YEAR($F373)),0)))</f>
        <v/>
      </c>
      <c r="EW373" s="3" t="str" cm="1">
        <f t="array" ref="EW373">IF(EDATE($F373,EW$2)&gt;DATE(2025,12,31),"",INDEX([1]A3!ET$9:ET$175,MATCH(1,--(RIGHT([1]A3!$B$9:$B$175,LEN([1]A3!$B$9:$B$175)-4)=$A373)*([1]A3!$C$9:$C$175=YEAR($F373)),0)))</f>
        <v/>
      </c>
      <c r="EX373" s="3" t="str" cm="1">
        <f t="array" ref="EX373">IF(EDATE($F373,EX$2)&gt;DATE(2025,12,31),"",INDEX([1]A3!EU$9:EU$175,MATCH(1,--(RIGHT([1]A3!$B$9:$B$175,LEN([1]A3!$B$9:$B$175)-4)=$A373)*([1]A3!$C$9:$C$175=YEAR($F373)),0)))</f>
        <v/>
      </c>
      <c r="EY373" s="3" t="str" cm="1">
        <f t="array" ref="EY373">IF(EDATE($F373,EY$2)&gt;DATE(2025,12,31),"",INDEX([1]A3!EV$9:EV$175,MATCH(1,--(RIGHT([1]A3!$B$9:$B$175,LEN([1]A3!$B$9:$B$175)-4)=$A373)*([1]A3!$C$9:$C$175=YEAR($F373)),0)))</f>
        <v/>
      </c>
      <c r="EZ373" s="3" t="str" cm="1">
        <f t="array" ref="EZ373">IF(EDATE($F373,EZ$2)&gt;DATE(2025,12,31),"",INDEX([1]A3!EW$9:EW$175,MATCH(1,--(RIGHT([1]A3!$B$9:$B$175,LEN([1]A3!$B$9:$B$175)-4)=$A373)*([1]A3!$C$9:$C$175=YEAR($F373)),0)))</f>
        <v/>
      </c>
      <c r="FA373" s="3" t="str" cm="1">
        <f t="array" ref="FA373">IF(EDATE($F373,FA$2)&gt;DATE(2025,12,31),"",INDEX([1]A3!EX$9:EX$175,MATCH(1,--(RIGHT([1]A3!$B$9:$B$175,LEN([1]A3!$B$9:$B$175)-4)=$A373)*([1]A3!$C$9:$C$175=YEAR($F373)),0)))</f>
        <v/>
      </c>
    </row>
    <row r="374" spans="1:157" x14ac:dyDescent="0.2">
      <c r="A374" s="28" t="s">
        <v>40</v>
      </c>
      <c r="B374" s="8" t="s">
        <v>2</v>
      </c>
      <c r="C374" s="8" t="s">
        <v>65</v>
      </c>
      <c r="D374" s="9" t="s">
        <v>19</v>
      </c>
      <c r="E374" s="9" t="s">
        <v>0</v>
      </c>
      <c r="F374" s="94">
        <f t="shared" si="22"/>
        <v>43831</v>
      </c>
      <c r="G374" s="3" cm="1">
        <f t="array" ref="G374">IF(EDATE($F374,G$2)&gt;DATE(2025,12,31),"",INDEX([1]A3!D$9:D$175,MATCH(1,--(RIGHT([1]A3!$B$9:$B$175,LEN([1]A3!$B$9:$B$175)-4)=$A374)*([1]A3!$C$9:$C$175=YEAR($F374)),0)))</f>
        <v>0</v>
      </c>
      <c r="H374" s="3" cm="1">
        <f t="array" ref="H374">IF(EDATE($F374,H$2)&gt;DATE(2025,12,31),"",INDEX([1]A3!E$9:E$175,MATCH(1,--(RIGHT([1]A3!$B$9:$B$175,LEN([1]A3!$B$9:$B$175)-4)=$A374)*([1]A3!$C$9:$C$175=YEAR($F374)),0)))</f>
        <v>0</v>
      </c>
      <c r="I374" s="3" cm="1">
        <f t="array" ref="I374">IF(EDATE($F374,I$2)&gt;DATE(2025,12,31),"",INDEX([1]A3!F$9:F$175,MATCH(1,--(RIGHT([1]A3!$B$9:$B$175,LEN([1]A3!$B$9:$B$175)-4)=$A374)*([1]A3!$C$9:$C$175=YEAR($F374)),0)))</f>
        <v>0</v>
      </c>
      <c r="J374" s="3" cm="1">
        <f t="array" ref="J374">IF(EDATE($F374,J$2)&gt;DATE(2025,12,31),"",INDEX([1]A3!G$9:G$175,MATCH(1,--(RIGHT([1]A3!$B$9:$B$175,LEN([1]A3!$B$9:$B$175)-4)=$A374)*([1]A3!$C$9:$C$175=YEAR($F374)),0)))</f>
        <v>0</v>
      </c>
      <c r="K374" s="3" cm="1">
        <f t="array" ref="K374">IF(EDATE($F374,K$2)&gt;DATE(2025,12,31),"",INDEX([1]A3!H$9:H$175,MATCH(1,--(RIGHT([1]A3!$B$9:$B$175,LEN([1]A3!$B$9:$B$175)-4)=$A374)*([1]A3!$C$9:$C$175=YEAR($F374)),0)))</f>
        <v>0</v>
      </c>
      <c r="L374" s="3" cm="1">
        <f t="array" ref="L374">IF(EDATE($F374,L$2)&gt;DATE(2025,12,31),"",INDEX([1]A3!I$9:I$175,MATCH(1,--(RIGHT([1]A3!$B$9:$B$175,LEN([1]A3!$B$9:$B$175)-4)=$A374)*([1]A3!$C$9:$C$175=YEAR($F374)),0)))</f>
        <v>0</v>
      </c>
      <c r="M374" s="3" t="str" cm="1">
        <f t="array" ref="M374">IF(EDATE($F374,M$2)&gt;DATE(2025,12,31),"",INDEX([1]A3!J$9:J$175,MATCH(1,--(RIGHT([1]A3!$B$9:$B$175,LEN([1]A3!$B$9:$B$175)-4)=$A374)*([1]A3!$C$9:$C$175=YEAR($F374)),0)))</f>
        <v/>
      </c>
      <c r="N374" s="3" t="str" cm="1">
        <f t="array" ref="N374">IF(EDATE($F374,N$2)&gt;DATE(2025,12,31),"",INDEX([1]A3!K$9:K$175,MATCH(1,--(RIGHT([1]A3!$B$9:$B$175,LEN([1]A3!$B$9:$B$175)-4)=$A374)*([1]A3!$C$9:$C$175=YEAR($F374)),0)))</f>
        <v/>
      </c>
      <c r="O374" s="3" t="str" cm="1">
        <f t="array" ref="O374">IF(EDATE($F374,O$2)&gt;DATE(2025,12,31),"",INDEX([1]A3!L$9:L$175,MATCH(1,--(RIGHT([1]A3!$B$9:$B$175,LEN([1]A3!$B$9:$B$175)-4)=$A374)*([1]A3!$C$9:$C$175=YEAR($F374)),0)))</f>
        <v/>
      </c>
      <c r="P374" s="3" t="str" cm="1">
        <f t="array" ref="P374">IF(EDATE($F374,P$2)&gt;DATE(2025,12,31),"",INDEX([1]A3!M$9:M$175,MATCH(1,--(RIGHT([1]A3!$B$9:$B$175,LEN([1]A3!$B$9:$B$175)-4)=$A374)*([1]A3!$C$9:$C$175=YEAR($F374)),0)))</f>
        <v/>
      </c>
      <c r="Q374" s="3" t="str" cm="1">
        <f t="array" ref="Q374">IF(EDATE($F374,Q$2)&gt;DATE(2025,12,31),"",INDEX([1]A3!N$9:N$175,MATCH(1,--(RIGHT([1]A3!$B$9:$B$175,LEN([1]A3!$B$9:$B$175)-4)=$A374)*([1]A3!$C$9:$C$175=YEAR($F374)),0)))</f>
        <v/>
      </c>
      <c r="R374" s="3" t="str" cm="1">
        <f t="array" ref="R374">IF(EDATE($F374,R$2)&gt;DATE(2025,12,31),"",INDEX([1]A3!O$9:O$175,MATCH(1,--(RIGHT([1]A3!$B$9:$B$175,LEN([1]A3!$B$9:$B$175)-4)=$A374)*([1]A3!$C$9:$C$175=YEAR($F374)),0)))</f>
        <v/>
      </c>
      <c r="S374" s="3" t="str" cm="1">
        <f t="array" ref="S374">IF(EDATE($F374,S$2)&gt;DATE(2025,12,31),"",INDEX([1]A3!P$9:P$175,MATCH(1,--(RIGHT([1]A3!$B$9:$B$175,LEN([1]A3!$B$9:$B$175)-4)=$A374)*([1]A3!$C$9:$C$175=YEAR($F374)),0)))</f>
        <v/>
      </c>
      <c r="T374" s="3" t="str" cm="1">
        <f t="array" ref="T374">IF(EDATE($F374,T$2)&gt;DATE(2025,12,31),"",INDEX([1]A3!Q$9:Q$175,MATCH(1,--(RIGHT([1]A3!$B$9:$B$175,LEN([1]A3!$B$9:$B$175)-4)=$A374)*([1]A3!$C$9:$C$175=YEAR($F374)),0)))</f>
        <v/>
      </c>
      <c r="U374" s="3" t="str" cm="1">
        <f t="array" ref="U374">IF(EDATE($F374,U$2)&gt;DATE(2025,12,31),"",INDEX([1]A3!R$9:R$175,MATCH(1,--(RIGHT([1]A3!$B$9:$B$175,LEN([1]A3!$B$9:$B$175)-4)=$A374)*([1]A3!$C$9:$C$175=YEAR($F374)),0)))</f>
        <v/>
      </c>
      <c r="V374" s="3" t="str" cm="1">
        <f t="array" ref="V374">IF(EDATE($F374,V$2)&gt;DATE(2025,12,31),"",INDEX([1]A3!S$9:S$175,MATCH(1,--(RIGHT([1]A3!$B$9:$B$175,LEN([1]A3!$B$9:$B$175)-4)=$A374)*([1]A3!$C$9:$C$175=YEAR($F374)),0)))</f>
        <v/>
      </c>
      <c r="W374" s="3" t="str" cm="1">
        <f t="array" ref="W374">IF(EDATE($F374,W$2)&gt;DATE(2025,12,31),"",INDEX([1]A3!T$9:T$175,MATCH(1,--(RIGHT([1]A3!$B$9:$B$175,LEN([1]A3!$B$9:$B$175)-4)=$A374)*([1]A3!$C$9:$C$175=YEAR($F374)),0)))</f>
        <v/>
      </c>
      <c r="X374" s="3" t="str" cm="1">
        <f t="array" ref="X374">IF(EDATE($F374,X$2)&gt;DATE(2025,12,31),"",INDEX([1]A3!U$9:U$175,MATCH(1,--(RIGHT([1]A3!$B$9:$B$175,LEN([1]A3!$B$9:$B$175)-4)=$A374)*([1]A3!$C$9:$C$175=YEAR($F374)),0)))</f>
        <v/>
      </c>
      <c r="Y374" s="3" t="str" cm="1">
        <f t="array" ref="Y374">IF(EDATE($F374,Y$2)&gt;DATE(2025,12,31),"",INDEX([1]A3!V$9:V$175,MATCH(1,--(RIGHT([1]A3!$B$9:$B$175,LEN([1]A3!$B$9:$B$175)-4)=$A374)*([1]A3!$C$9:$C$175=YEAR($F374)),0)))</f>
        <v/>
      </c>
      <c r="Z374" s="3" t="str" cm="1">
        <f t="array" ref="Z374">IF(EDATE($F374,Z$2)&gt;DATE(2025,12,31),"",INDEX([1]A3!W$9:W$175,MATCH(1,--(RIGHT([1]A3!$B$9:$B$175,LEN([1]A3!$B$9:$B$175)-4)=$A374)*([1]A3!$C$9:$C$175=YEAR($F374)),0)))</f>
        <v/>
      </c>
      <c r="AA374" s="3" t="str" cm="1">
        <f t="array" ref="AA374">IF(EDATE($F374,AA$2)&gt;DATE(2025,12,31),"",INDEX([1]A3!X$9:X$175,MATCH(1,--(RIGHT([1]A3!$B$9:$B$175,LEN([1]A3!$B$9:$B$175)-4)=$A374)*([1]A3!$C$9:$C$175=YEAR($F374)),0)))</f>
        <v/>
      </c>
      <c r="AB374" s="3" t="str" cm="1">
        <f t="array" ref="AB374">IF(EDATE($F374,AB$2)&gt;DATE(2025,12,31),"",INDEX([1]A3!Y$9:Y$175,MATCH(1,--(RIGHT([1]A3!$B$9:$B$175,LEN([1]A3!$B$9:$B$175)-4)=$A374)*([1]A3!$C$9:$C$175=YEAR($F374)),0)))</f>
        <v/>
      </c>
      <c r="AC374" s="3" t="str" cm="1">
        <f t="array" ref="AC374">IF(EDATE($F374,AC$2)&gt;DATE(2025,12,31),"",INDEX([1]A3!Z$9:Z$175,MATCH(1,--(RIGHT([1]A3!$B$9:$B$175,LEN([1]A3!$B$9:$B$175)-4)=$A374)*([1]A3!$C$9:$C$175=YEAR($F374)),0)))</f>
        <v/>
      </c>
      <c r="AD374" s="3" t="str" cm="1">
        <f t="array" ref="AD374">IF(EDATE($F374,AD$2)&gt;DATE(2025,12,31),"",INDEX([1]A3!AA$9:AA$175,MATCH(1,--(RIGHT([1]A3!$B$9:$B$175,LEN([1]A3!$B$9:$B$175)-4)=$A374)*([1]A3!$C$9:$C$175=YEAR($F374)),0)))</f>
        <v/>
      </c>
      <c r="AE374" s="3" t="str" cm="1">
        <f t="array" ref="AE374">IF(EDATE($F374,AE$2)&gt;DATE(2025,12,31),"",INDEX([1]A3!AB$9:AB$175,MATCH(1,--(RIGHT([1]A3!$B$9:$B$175,LEN([1]A3!$B$9:$B$175)-4)=$A374)*([1]A3!$C$9:$C$175=YEAR($F374)),0)))</f>
        <v/>
      </c>
      <c r="AF374" s="3" t="str" cm="1">
        <f t="array" ref="AF374">IF(EDATE($F374,AF$2)&gt;DATE(2025,12,31),"",INDEX([1]A3!AC$9:AC$175,MATCH(1,--(RIGHT([1]A3!$B$9:$B$175,LEN([1]A3!$B$9:$B$175)-4)=$A374)*([1]A3!$C$9:$C$175=YEAR($F374)),0)))</f>
        <v/>
      </c>
      <c r="AG374" s="3" t="str" cm="1">
        <f t="array" ref="AG374">IF(EDATE($F374,AG$2)&gt;DATE(2025,12,31),"",INDEX([1]A3!AD$9:AD$175,MATCH(1,--(RIGHT([1]A3!$B$9:$B$175,LEN([1]A3!$B$9:$B$175)-4)=$A374)*([1]A3!$C$9:$C$175=YEAR($F374)),0)))</f>
        <v/>
      </c>
      <c r="AH374" s="3" t="str" cm="1">
        <f t="array" ref="AH374">IF(EDATE($F374,AH$2)&gt;DATE(2025,12,31),"",INDEX([1]A3!AE$9:AE$175,MATCH(1,--(RIGHT([1]A3!$B$9:$B$175,LEN([1]A3!$B$9:$B$175)-4)=$A374)*([1]A3!$C$9:$C$175=YEAR($F374)),0)))</f>
        <v/>
      </c>
      <c r="AI374" s="3" t="str" cm="1">
        <f t="array" ref="AI374">IF(EDATE($F374,AI$2)&gt;DATE(2025,12,31),"",INDEX([1]A3!AF$9:AF$175,MATCH(1,--(RIGHT([1]A3!$B$9:$B$175,LEN([1]A3!$B$9:$B$175)-4)=$A374)*([1]A3!$C$9:$C$175=YEAR($F374)),0)))</f>
        <v/>
      </c>
      <c r="AJ374" s="3" t="str" cm="1">
        <f t="array" ref="AJ374">IF(EDATE($F374,AJ$2)&gt;DATE(2025,12,31),"",INDEX([1]A3!AG$9:AG$175,MATCH(1,--(RIGHT([1]A3!$B$9:$B$175,LEN([1]A3!$B$9:$B$175)-4)=$A374)*([1]A3!$C$9:$C$175=YEAR($F374)),0)))</f>
        <v/>
      </c>
      <c r="AK374" s="3" t="str" cm="1">
        <f t="array" ref="AK374">IF(EDATE($F374,AK$2)&gt;DATE(2025,12,31),"",INDEX([1]A3!AH$9:AH$175,MATCH(1,--(RIGHT([1]A3!$B$9:$B$175,LEN([1]A3!$B$9:$B$175)-4)=$A374)*([1]A3!$C$9:$C$175=YEAR($F374)),0)))</f>
        <v/>
      </c>
      <c r="AL374" s="3" t="str" cm="1">
        <f t="array" ref="AL374">IF(EDATE($F374,AL$2)&gt;DATE(2025,12,31),"",INDEX([1]A3!AI$9:AI$175,MATCH(1,--(RIGHT([1]A3!$B$9:$B$175,LEN([1]A3!$B$9:$B$175)-4)=$A374)*([1]A3!$C$9:$C$175=YEAR($F374)),0)))</f>
        <v/>
      </c>
      <c r="AM374" s="3" t="str" cm="1">
        <f t="array" ref="AM374">IF(EDATE($F374,AM$2)&gt;DATE(2025,12,31),"",INDEX([1]A3!AJ$9:AJ$175,MATCH(1,--(RIGHT([1]A3!$B$9:$B$175,LEN([1]A3!$B$9:$B$175)-4)=$A374)*([1]A3!$C$9:$C$175=YEAR($F374)),0)))</f>
        <v/>
      </c>
      <c r="AN374" s="3" t="str" cm="1">
        <f t="array" ref="AN374">IF(EDATE($F374,AN$2)&gt;DATE(2025,12,31),"",INDEX([1]A3!AK$9:AK$175,MATCH(1,--(RIGHT([1]A3!$B$9:$B$175,LEN([1]A3!$B$9:$B$175)-4)=$A374)*([1]A3!$C$9:$C$175=YEAR($F374)),0)))</f>
        <v/>
      </c>
      <c r="AO374" s="3" t="str" cm="1">
        <f t="array" ref="AO374">IF(EDATE($F374,AO$2)&gt;DATE(2025,12,31),"",INDEX([1]A3!AL$9:AL$175,MATCH(1,--(RIGHT([1]A3!$B$9:$B$175,LEN([1]A3!$B$9:$B$175)-4)=$A374)*([1]A3!$C$9:$C$175=YEAR($F374)),0)))</f>
        <v/>
      </c>
      <c r="AP374" s="3" t="str" cm="1">
        <f t="array" ref="AP374">IF(EDATE($F374,AP$2)&gt;DATE(2025,12,31),"",INDEX([1]A3!AM$9:AM$175,MATCH(1,--(RIGHT([1]A3!$B$9:$B$175,LEN([1]A3!$B$9:$B$175)-4)=$A374)*([1]A3!$C$9:$C$175=YEAR($F374)),0)))</f>
        <v/>
      </c>
      <c r="AQ374" s="3" t="str" cm="1">
        <f t="array" ref="AQ374">IF(EDATE($F374,AQ$2)&gt;DATE(2025,12,31),"",INDEX([1]A3!AN$9:AN$175,MATCH(1,--(RIGHT([1]A3!$B$9:$B$175,LEN([1]A3!$B$9:$B$175)-4)=$A374)*([1]A3!$C$9:$C$175=YEAR($F374)),0)))</f>
        <v/>
      </c>
      <c r="AR374" s="3" t="str" cm="1">
        <f t="array" ref="AR374">IF(EDATE($F374,AR$2)&gt;DATE(2025,12,31),"",INDEX([1]A3!AO$9:AO$175,MATCH(1,--(RIGHT([1]A3!$B$9:$B$175,LEN([1]A3!$B$9:$B$175)-4)=$A374)*([1]A3!$C$9:$C$175=YEAR($F374)),0)))</f>
        <v/>
      </c>
      <c r="AS374" s="3" t="str" cm="1">
        <f t="array" ref="AS374">IF(EDATE($F374,AS$2)&gt;DATE(2025,12,31),"",INDEX([1]A3!AP$9:AP$175,MATCH(1,--(RIGHT([1]A3!$B$9:$B$175,LEN([1]A3!$B$9:$B$175)-4)=$A374)*([1]A3!$C$9:$C$175=YEAR($F374)),0)))</f>
        <v/>
      </c>
      <c r="AT374" s="3" t="str" cm="1">
        <f t="array" ref="AT374">IF(EDATE($F374,AT$2)&gt;DATE(2025,12,31),"",INDEX([1]A3!AQ$9:AQ$175,MATCH(1,--(RIGHT([1]A3!$B$9:$B$175,LEN([1]A3!$B$9:$B$175)-4)=$A374)*([1]A3!$C$9:$C$175=YEAR($F374)),0)))</f>
        <v/>
      </c>
      <c r="AU374" s="3" t="str" cm="1">
        <f t="array" ref="AU374">IF(EDATE($F374,AU$2)&gt;DATE(2025,12,31),"",INDEX([1]A3!AR$9:AR$175,MATCH(1,--(RIGHT([1]A3!$B$9:$B$175,LEN([1]A3!$B$9:$B$175)-4)=$A374)*([1]A3!$C$9:$C$175=YEAR($F374)),0)))</f>
        <v/>
      </c>
      <c r="AV374" s="3" t="str" cm="1">
        <f t="array" ref="AV374">IF(EDATE($F374,AV$2)&gt;DATE(2025,12,31),"",INDEX([1]A3!AS$9:AS$175,MATCH(1,--(RIGHT([1]A3!$B$9:$B$175,LEN([1]A3!$B$9:$B$175)-4)=$A374)*([1]A3!$C$9:$C$175=YEAR($F374)),0)))</f>
        <v/>
      </c>
      <c r="AW374" s="3" t="str" cm="1">
        <f t="array" ref="AW374">IF(EDATE($F374,AW$2)&gt;DATE(2025,12,31),"",INDEX([1]A3!AT$9:AT$175,MATCH(1,--(RIGHT([1]A3!$B$9:$B$175,LEN([1]A3!$B$9:$B$175)-4)=$A374)*([1]A3!$C$9:$C$175=YEAR($F374)),0)))</f>
        <v/>
      </c>
      <c r="AX374" s="3" t="str" cm="1">
        <f t="array" ref="AX374">IF(EDATE($F374,AX$2)&gt;DATE(2025,12,31),"",INDEX([1]A3!AU$9:AU$175,MATCH(1,--(RIGHT([1]A3!$B$9:$B$175,LEN([1]A3!$B$9:$B$175)-4)=$A374)*([1]A3!$C$9:$C$175=YEAR($F374)),0)))</f>
        <v/>
      </c>
      <c r="AY374" s="3" t="str" cm="1">
        <f t="array" ref="AY374">IF(EDATE($F374,AY$2)&gt;DATE(2025,12,31),"",INDEX([1]A3!AV$9:AV$175,MATCH(1,--(RIGHT([1]A3!$B$9:$B$175,LEN([1]A3!$B$9:$B$175)-4)=$A374)*([1]A3!$C$9:$C$175=YEAR($F374)),0)))</f>
        <v/>
      </c>
      <c r="AZ374" s="3" t="str" cm="1">
        <f t="array" ref="AZ374">IF(EDATE($F374,AZ$2)&gt;DATE(2025,12,31),"",INDEX([1]A3!AW$9:AW$175,MATCH(1,--(RIGHT([1]A3!$B$9:$B$175,LEN([1]A3!$B$9:$B$175)-4)=$A374)*([1]A3!$C$9:$C$175=YEAR($F374)),0)))</f>
        <v/>
      </c>
      <c r="BA374" s="3" t="str" cm="1">
        <f t="array" ref="BA374">IF(EDATE($F374,BA$2)&gt;DATE(2025,12,31),"",INDEX([1]A3!AX$9:AX$175,MATCH(1,--(RIGHT([1]A3!$B$9:$B$175,LEN([1]A3!$B$9:$B$175)-4)=$A374)*([1]A3!$C$9:$C$175=YEAR($F374)),0)))</f>
        <v/>
      </c>
      <c r="BB374" s="3" t="str" cm="1">
        <f t="array" ref="BB374">IF(EDATE($F374,BB$2)&gt;DATE(2025,12,31),"",INDEX([1]A3!AY$9:AY$175,MATCH(1,--(RIGHT([1]A3!$B$9:$B$175,LEN([1]A3!$B$9:$B$175)-4)=$A374)*([1]A3!$C$9:$C$175=YEAR($F374)),0)))</f>
        <v/>
      </c>
      <c r="BC374" s="3" t="str" cm="1">
        <f t="array" ref="BC374">IF(EDATE($F374,BC$2)&gt;DATE(2025,12,31),"",INDEX([1]A3!AZ$9:AZ$175,MATCH(1,--(RIGHT([1]A3!$B$9:$B$175,LEN([1]A3!$B$9:$B$175)-4)=$A374)*([1]A3!$C$9:$C$175=YEAR($F374)),0)))</f>
        <v/>
      </c>
      <c r="BD374" s="3" t="str" cm="1">
        <f t="array" ref="BD374">IF(EDATE($F374,BD$2)&gt;DATE(2025,12,31),"",INDEX([1]A3!BA$9:BA$175,MATCH(1,--(RIGHT([1]A3!$B$9:$B$175,LEN([1]A3!$B$9:$B$175)-4)=$A374)*([1]A3!$C$9:$C$175=YEAR($F374)),0)))</f>
        <v/>
      </c>
      <c r="BE374" s="3" t="str" cm="1">
        <f t="array" ref="BE374">IF(EDATE($F374,BE$2)&gt;DATE(2025,12,31),"",INDEX([1]A3!BB$9:BB$175,MATCH(1,--(RIGHT([1]A3!$B$9:$B$175,LEN([1]A3!$B$9:$B$175)-4)=$A374)*([1]A3!$C$9:$C$175=YEAR($F374)),0)))</f>
        <v/>
      </c>
      <c r="BF374" s="3" t="str" cm="1">
        <f t="array" ref="BF374">IF(EDATE($F374,BF$2)&gt;DATE(2025,12,31),"",INDEX([1]A3!BC$9:BC$175,MATCH(1,--(RIGHT([1]A3!$B$9:$B$175,LEN([1]A3!$B$9:$B$175)-4)=$A374)*([1]A3!$C$9:$C$175=YEAR($F374)),0)))</f>
        <v/>
      </c>
      <c r="BG374" s="3" t="str" cm="1">
        <f t="array" ref="BG374">IF(EDATE($F374,BG$2)&gt;DATE(2025,12,31),"",INDEX([1]A3!BD$9:BD$175,MATCH(1,--(RIGHT([1]A3!$B$9:$B$175,LEN([1]A3!$B$9:$B$175)-4)=$A374)*([1]A3!$C$9:$C$175=YEAR($F374)),0)))</f>
        <v/>
      </c>
      <c r="BH374" s="3" t="str" cm="1">
        <f t="array" ref="BH374">IF(EDATE($F374,BH$2)&gt;DATE(2025,12,31),"",INDEX([1]A3!BE$9:BE$175,MATCH(1,--(RIGHT([1]A3!$B$9:$B$175,LEN([1]A3!$B$9:$B$175)-4)=$A374)*([1]A3!$C$9:$C$175=YEAR($F374)),0)))</f>
        <v/>
      </c>
      <c r="BI374" s="3" t="str" cm="1">
        <f t="array" ref="BI374">IF(EDATE($F374,BI$2)&gt;DATE(2025,12,31),"",INDEX([1]A3!BF$9:BF$175,MATCH(1,--(RIGHT([1]A3!$B$9:$B$175,LEN([1]A3!$B$9:$B$175)-4)=$A374)*([1]A3!$C$9:$C$175=YEAR($F374)),0)))</f>
        <v/>
      </c>
      <c r="BJ374" s="3" t="str" cm="1">
        <f t="array" ref="BJ374">IF(EDATE($F374,BJ$2)&gt;DATE(2025,12,31),"",INDEX([1]A3!BG$9:BG$175,MATCH(1,--(RIGHT([1]A3!$B$9:$B$175,LEN([1]A3!$B$9:$B$175)-4)=$A374)*([1]A3!$C$9:$C$175=YEAR($F374)),0)))</f>
        <v/>
      </c>
      <c r="BK374" s="3" t="str" cm="1">
        <f t="array" ref="BK374">IF(EDATE($F374,BK$2)&gt;DATE(2025,12,31),"",INDEX([1]A3!BH$9:BH$175,MATCH(1,--(RIGHT([1]A3!$B$9:$B$175,LEN([1]A3!$B$9:$B$175)-4)=$A374)*([1]A3!$C$9:$C$175=YEAR($F374)),0)))</f>
        <v/>
      </c>
      <c r="BL374" s="3" t="str" cm="1">
        <f t="array" ref="BL374">IF(EDATE($F374,BL$2)&gt;DATE(2025,12,31),"",INDEX([1]A3!BI$9:BI$175,MATCH(1,--(RIGHT([1]A3!$B$9:$B$175,LEN([1]A3!$B$9:$B$175)-4)=$A374)*([1]A3!$C$9:$C$175=YEAR($F374)),0)))</f>
        <v/>
      </c>
      <c r="BM374" s="3" t="str" cm="1">
        <f t="array" ref="BM374">IF(EDATE($F374,BM$2)&gt;DATE(2025,12,31),"",INDEX([1]A3!BJ$9:BJ$175,MATCH(1,--(RIGHT([1]A3!$B$9:$B$175,LEN([1]A3!$B$9:$B$175)-4)=$A374)*([1]A3!$C$9:$C$175=YEAR($F374)),0)))</f>
        <v/>
      </c>
      <c r="BN374" s="3" t="str" cm="1">
        <f t="array" ref="BN374">IF(EDATE($F374,BN$2)&gt;DATE(2025,12,31),"",INDEX([1]A3!BK$9:BK$175,MATCH(1,--(RIGHT([1]A3!$B$9:$B$175,LEN([1]A3!$B$9:$B$175)-4)=$A374)*([1]A3!$C$9:$C$175=YEAR($F374)),0)))</f>
        <v/>
      </c>
      <c r="BO374" s="3" t="str" cm="1">
        <f t="array" ref="BO374">IF(EDATE($F374,BO$2)&gt;DATE(2025,12,31),"",INDEX([1]A3!BL$9:BL$175,MATCH(1,--(RIGHT([1]A3!$B$9:$B$175,LEN([1]A3!$B$9:$B$175)-4)=$A374)*([1]A3!$C$9:$C$175=YEAR($F374)),0)))</f>
        <v/>
      </c>
      <c r="BP374" s="3" t="str" cm="1">
        <f t="array" ref="BP374">IF(EDATE($F374,BP$2)&gt;DATE(2025,12,31),"",INDEX([1]A3!BM$9:BM$175,MATCH(1,--(RIGHT([1]A3!$B$9:$B$175,LEN([1]A3!$B$9:$B$175)-4)=$A374)*([1]A3!$C$9:$C$175=YEAR($F374)),0)))</f>
        <v/>
      </c>
      <c r="BQ374" s="3" t="str" cm="1">
        <f t="array" ref="BQ374">IF(EDATE($F374,BQ$2)&gt;DATE(2025,12,31),"",INDEX([1]A3!BN$9:BN$175,MATCH(1,--(RIGHT([1]A3!$B$9:$B$175,LEN([1]A3!$B$9:$B$175)-4)=$A374)*([1]A3!$C$9:$C$175=YEAR($F374)),0)))</f>
        <v/>
      </c>
      <c r="BR374" s="3" t="str" cm="1">
        <f t="array" ref="BR374">IF(EDATE($F374,BR$2)&gt;DATE(2025,12,31),"",INDEX([1]A3!BO$9:BO$175,MATCH(1,--(RIGHT([1]A3!$B$9:$B$175,LEN([1]A3!$B$9:$B$175)-4)=$A374)*([1]A3!$C$9:$C$175=YEAR($F374)),0)))</f>
        <v/>
      </c>
      <c r="BS374" s="3" t="str" cm="1">
        <f t="array" ref="BS374">IF(EDATE($F374,BS$2)&gt;DATE(2025,12,31),"",INDEX([1]A3!BP$9:BP$175,MATCH(1,--(RIGHT([1]A3!$B$9:$B$175,LEN([1]A3!$B$9:$B$175)-4)=$A374)*([1]A3!$C$9:$C$175=YEAR($F374)),0)))</f>
        <v/>
      </c>
      <c r="BT374" s="3" t="str" cm="1">
        <f t="array" ref="BT374">IF(EDATE($F374,BT$2)&gt;DATE(2025,12,31),"",INDEX([1]A3!BQ$9:BQ$175,MATCH(1,--(RIGHT([1]A3!$B$9:$B$175,LEN([1]A3!$B$9:$B$175)-4)=$A374)*([1]A3!$C$9:$C$175=YEAR($F374)),0)))</f>
        <v/>
      </c>
      <c r="BU374" s="3" t="str" cm="1">
        <f t="array" ref="BU374">IF(EDATE($F374,BU$2)&gt;DATE(2025,12,31),"",INDEX([1]A3!BR$9:BR$175,MATCH(1,--(RIGHT([1]A3!$B$9:$B$175,LEN([1]A3!$B$9:$B$175)-4)=$A374)*([1]A3!$C$9:$C$175=YEAR($F374)),0)))</f>
        <v/>
      </c>
      <c r="BV374" s="3" t="str" cm="1">
        <f t="array" ref="BV374">IF(EDATE($F374,BV$2)&gt;DATE(2025,12,31),"",INDEX([1]A3!BS$9:BS$175,MATCH(1,--(RIGHT([1]A3!$B$9:$B$175,LEN([1]A3!$B$9:$B$175)-4)=$A374)*([1]A3!$C$9:$C$175=YEAR($F374)),0)))</f>
        <v/>
      </c>
      <c r="BW374" s="3" t="str" cm="1">
        <f t="array" ref="BW374">IF(EDATE($F374,BW$2)&gt;DATE(2025,12,31),"",INDEX([1]A3!BT$9:BT$175,MATCH(1,--(RIGHT([1]A3!$B$9:$B$175,LEN([1]A3!$B$9:$B$175)-4)=$A374)*([1]A3!$C$9:$C$175=YEAR($F374)),0)))</f>
        <v/>
      </c>
      <c r="BX374" s="3" t="str" cm="1">
        <f t="array" ref="BX374">IF(EDATE($F374,BX$2)&gt;DATE(2025,12,31),"",INDEX([1]A3!BU$9:BU$175,MATCH(1,--(RIGHT([1]A3!$B$9:$B$175,LEN([1]A3!$B$9:$B$175)-4)=$A374)*([1]A3!$C$9:$C$175=YEAR($F374)),0)))</f>
        <v/>
      </c>
      <c r="BY374" s="3" t="str" cm="1">
        <f t="array" ref="BY374">IF(EDATE($F374,BY$2)&gt;DATE(2025,12,31),"",INDEX([1]A3!BV$9:BV$175,MATCH(1,--(RIGHT([1]A3!$B$9:$B$175,LEN([1]A3!$B$9:$B$175)-4)=$A374)*([1]A3!$C$9:$C$175=YEAR($F374)),0)))</f>
        <v/>
      </c>
      <c r="BZ374" s="3" t="str" cm="1">
        <f t="array" ref="BZ374">IF(EDATE($F374,BZ$2)&gt;DATE(2025,12,31),"",INDEX([1]A3!BW$9:BW$175,MATCH(1,--(RIGHT([1]A3!$B$9:$B$175,LEN([1]A3!$B$9:$B$175)-4)=$A374)*([1]A3!$C$9:$C$175=YEAR($F374)),0)))</f>
        <v/>
      </c>
      <c r="CA374" s="3" t="str" cm="1">
        <f t="array" ref="CA374">IF(EDATE($F374,CA$2)&gt;DATE(2025,12,31),"",INDEX([1]A3!BX$9:BX$175,MATCH(1,--(RIGHT([1]A3!$B$9:$B$175,LEN([1]A3!$B$9:$B$175)-4)=$A374)*([1]A3!$C$9:$C$175=YEAR($F374)),0)))</f>
        <v/>
      </c>
      <c r="CB374" s="3" t="str" cm="1">
        <f t="array" ref="CB374">IF(EDATE($F374,CB$2)&gt;DATE(2025,12,31),"",INDEX([1]A3!BY$9:BY$175,MATCH(1,--(RIGHT([1]A3!$B$9:$B$175,LEN([1]A3!$B$9:$B$175)-4)=$A374)*([1]A3!$C$9:$C$175=YEAR($F374)),0)))</f>
        <v/>
      </c>
      <c r="CC374" s="3" t="str" cm="1">
        <f t="array" ref="CC374">IF(EDATE($F374,CC$2)&gt;DATE(2025,12,31),"",INDEX([1]A3!BZ$9:BZ$175,MATCH(1,--(RIGHT([1]A3!$B$9:$B$175,LEN([1]A3!$B$9:$B$175)-4)=$A374)*([1]A3!$C$9:$C$175=YEAR($F374)),0)))</f>
        <v/>
      </c>
      <c r="CD374" s="3" t="str" cm="1">
        <f t="array" ref="CD374">IF(EDATE($F374,CD$2)&gt;DATE(2025,12,31),"",INDEX([1]A3!CA$9:CA$175,MATCH(1,--(RIGHT([1]A3!$B$9:$B$175,LEN([1]A3!$B$9:$B$175)-4)=$A374)*([1]A3!$C$9:$C$175=YEAR($F374)),0)))</f>
        <v/>
      </c>
      <c r="CE374" s="3" t="str" cm="1">
        <f t="array" ref="CE374">IF(EDATE($F374,CE$2)&gt;DATE(2025,12,31),"",INDEX([1]A3!CB$9:CB$175,MATCH(1,--(RIGHT([1]A3!$B$9:$B$175,LEN([1]A3!$B$9:$B$175)-4)=$A374)*([1]A3!$C$9:$C$175=YEAR($F374)),0)))</f>
        <v/>
      </c>
      <c r="CF374" s="3" t="str" cm="1">
        <f t="array" ref="CF374">IF(EDATE($F374,CF$2)&gt;DATE(2025,12,31),"",INDEX([1]A3!CC$9:CC$175,MATCH(1,--(RIGHT([1]A3!$B$9:$B$175,LEN([1]A3!$B$9:$B$175)-4)=$A374)*([1]A3!$C$9:$C$175=YEAR($F374)),0)))</f>
        <v/>
      </c>
      <c r="CG374" s="3" t="str" cm="1">
        <f t="array" ref="CG374">IF(EDATE($F374,CG$2)&gt;DATE(2025,12,31),"",INDEX([1]A3!CD$9:CD$175,MATCH(1,--(RIGHT([1]A3!$B$9:$B$175,LEN([1]A3!$B$9:$B$175)-4)=$A374)*([1]A3!$C$9:$C$175=YEAR($F374)),0)))</f>
        <v/>
      </c>
      <c r="CH374" s="3" t="str" cm="1">
        <f t="array" ref="CH374">IF(EDATE($F374,CH$2)&gt;DATE(2025,12,31),"",INDEX([1]A3!CE$9:CE$175,MATCH(1,--(RIGHT([1]A3!$B$9:$B$175,LEN([1]A3!$B$9:$B$175)-4)=$A374)*([1]A3!$C$9:$C$175=YEAR($F374)),0)))</f>
        <v/>
      </c>
      <c r="CI374" s="3" t="str" cm="1">
        <f t="array" ref="CI374">IF(EDATE($F374,CI$2)&gt;DATE(2025,12,31),"",INDEX([1]A3!CF$9:CF$175,MATCH(1,--(RIGHT([1]A3!$B$9:$B$175,LEN([1]A3!$B$9:$B$175)-4)=$A374)*([1]A3!$C$9:$C$175=YEAR($F374)),0)))</f>
        <v/>
      </c>
      <c r="CJ374" s="3" t="str" cm="1">
        <f t="array" ref="CJ374">IF(EDATE($F374,CJ$2)&gt;DATE(2025,12,31),"",INDEX([1]A3!CG$9:CG$175,MATCH(1,--(RIGHT([1]A3!$B$9:$B$175,LEN([1]A3!$B$9:$B$175)-4)=$A374)*([1]A3!$C$9:$C$175=YEAR($F374)),0)))</f>
        <v/>
      </c>
      <c r="CK374" s="3" t="str" cm="1">
        <f t="array" ref="CK374">IF(EDATE($F374,CK$2)&gt;DATE(2025,12,31),"",INDEX([1]A3!CH$9:CH$175,MATCH(1,--(RIGHT([1]A3!$B$9:$B$175,LEN([1]A3!$B$9:$B$175)-4)=$A374)*([1]A3!$C$9:$C$175=YEAR($F374)),0)))</f>
        <v/>
      </c>
      <c r="CL374" s="3" t="str" cm="1">
        <f t="array" ref="CL374">IF(EDATE($F374,CL$2)&gt;DATE(2025,12,31),"",INDEX([1]A3!CI$9:CI$175,MATCH(1,--(RIGHT([1]A3!$B$9:$B$175,LEN([1]A3!$B$9:$B$175)-4)=$A374)*([1]A3!$C$9:$C$175=YEAR($F374)),0)))</f>
        <v/>
      </c>
      <c r="CM374" s="3" t="str" cm="1">
        <f t="array" ref="CM374">IF(EDATE($F374,CM$2)&gt;DATE(2025,12,31),"",INDEX([1]A3!CJ$9:CJ$175,MATCH(1,--(RIGHT([1]A3!$B$9:$B$175,LEN([1]A3!$B$9:$B$175)-4)=$A374)*([1]A3!$C$9:$C$175=YEAR($F374)),0)))</f>
        <v/>
      </c>
      <c r="CN374" s="3" t="str" cm="1">
        <f t="array" ref="CN374">IF(EDATE($F374,CN$2)&gt;DATE(2025,12,31),"",INDEX([1]A3!CK$9:CK$175,MATCH(1,--(RIGHT([1]A3!$B$9:$B$175,LEN([1]A3!$B$9:$B$175)-4)=$A374)*([1]A3!$C$9:$C$175=YEAR($F374)),0)))</f>
        <v/>
      </c>
      <c r="CO374" s="3" t="str" cm="1">
        <f t="array" ref="CO374">IF(EDATE($F374,CO$2)&gt;DATE(2025,12,31),"",INDEX([1]A3!CL$9:CL$175,MATCH(1,--(RIGHT([1]A3!$B$9:$B$175,LEN([1]A3!$B$9:$B$175)-4)=$A374)*([1]A3!$C$9:$C$175=YEAR($F374)),0)))</f>
        <v/>
      </c>
      <c r="CP374" s="3" t="str" cm="1">
        <f t="array" ref="CP374">IF(EDATE($F374,CP$2)&gt;DATE(2025,12,31),"",INDEX([1]A3!CM$9:CM$175,MATCH(1,--(RIGHT([1]A3!$B$9:$B$175,LEN([1]A3!$B$9:$B$175)-4)=$A374)*([1]A3!$C$9:$C$175=YEAR($F374)),0)))</f>
        <v/>
      </c>
      <c r="CQ374" s="3" t="str" cm="1">
        <f t="array" ref="CQ374">IF(EDATE($F374,CQ$2)&gt;DATE(2025,12,31),"",INDEX([1]A3!CN$9:CN$175,MATCH(1,--(RIGHT([1]A3!$B$9:$B$175,LEN([1]A3!$B$9:$B$175)-4)=$A374)*([1]A3!$C$9:$C$175=YEAR($F374)),0)))</f>
        <v/>
      </c>
      <c r="CR374" s="3" t="str" cm="1">
        <f t="array" ref="CR374">IF(EDATE($F374,CR$2)&gt;DATE(2025,12,31),"",INDEX([1]A3!CO$9:CO$175,MATCH(1,--(RIGHT([1]A3!$B$9:$B$175,LEN([1]A3!$B$9:$B$175)-4)=$A374)*([1]A3!$C$9:$C$175=YEAR($F374)),0)))</f>
        <v/>
      </c>
      <c r="CS374" s="3" t="str" cm="1">
        <f t="array" ref="CS374">IF(EDATE($F374,CS$2)&gt;DATE(2025,12,31),"",INDEX([1]A3!CP$9:CP$175,MATCH(1,--(RIGHT([1]A3!$B$9:$B$175,LEN([1]A3!$B$9:$B$175)-4)=$A374)*([1]A3!$C$9:$C$175=YEAR($F374)),0)))</f>
        <v/>
      </c>
      <c r="CT374" s="3" t="str" cm="1">
        <f t="array" ref="CT374">IF(EDATE($F374,CT$2)&gt;DATE(2025,12,31),"",INDEX([1]A3!CQ$9:CQ$175,MATCH(1,--(RIGHT([1]A3!$B$9:$B$175,LEN([1]A3!$B$9:$B$175)-4)=$A374)*([1]A3!$C$9:$C$175=YEAR($F374)),0)))</f>
        <v/>
      </c>
      <c r="CU374" s="3" t="str" cm="1">
        <f t="array" ref="CU374">IF(EDATE($F374,CU$2)&gt;DATE(2025,12,31),"",INDEX([1]A3!CR$9:CR$175,MATCH(1,--(RIGHT([1]A3!$B$9:$B$175,LEN([1]A3!$B$9:$B$175)-4)=$A374)*([1]A3!$C$9:$C$175=YEAR($F374)),0)))</f>
        <v/>
      </c>
      <c r="CV374" s="3" t="str" cm="1">
        <f t="array" ref="CV374">IF(EDATE($F374,CV$2)&gt;DATE(2025,12,31),"",INDEX([1]A3!CS$9:CS$175,MATCH(1,--(RIGHT([1]A3!$B$9:$B$175,LEN([1]A3!$B$9:$B$175)-4)=$A374)*([1]A3!$C$9:$C$175=YEAR($F374)),0)))</f>
        <v/>
      </c>
      <c r="CW374" s="3" t="str" cm="1">
        <f t="array" ref="CW374">IF(EDATE($F374,CW$2)&gt;DATE(2025,12,31),"",INDEX([1]A3!CT$9:CT$175,MATCH(1,--(RIGHT([1]A3!$B$9:$B$175,LEN([1]A3!$B$9:$B$175)-4)=$A374)*([1]A3!$C$9:$C$175=YEAR($F374)),0)))</f>
        <v/>
      </c>
      <c r="CX374" s="3" t="str" cm="1">
        <f t="array" ref="CX374">IF(EDATE($F374,CX$2)&gt;DATE(2025,12,31),"",INDEX([1]A3!CU$9:CU$175,MATCH(1,--(RIGHT([1]A3!$B$9:$B$175,LEN([1]A3!$B$9:$B$175)-4)=$A374)*([1]A3!$C$9:$C$175=YEAR($F374)),0)))</f>
        <v/>
      </c>
      <c r="CY374" s="3" t="str" cm="1">
        <f t="array" ref="CY374">IF(EDATE($F374,CY$2)&gt;DATE(2025,12,31),"",INDEX([1]A3!CV$9:CV$175,MATCH(1,--(RIGHT([1]A3!$B$9:$B$175,LEN([1]A3!$B$9:$B$175)-4)=$A374)*([1]A3!$C$9:$C$175=YEAR($F374)),0)))</f>
        <v/>
      </c>
      <c r="CZ374" s="3" t="str" cm="1">
        <f t="array" ref="CZ374">IF(EDATE($F374,CZ$2)&gt;DATE(2025,12,31),"",INDEX([1]A3!CW$9:CW$175,MATCH(1,--(RIGHT([1]A3!$B$9:$B$175,LEN([1]A3!$B$9:$B$175)-4)=$A374)*([1]A3!$C$9:$C$175=YEAR($F374)),0)))</f>
        <v/>
      </c>
      <c r="DA374" s="3" t="str" cm="1">
        <f t="array" ref="DA374">IF(EDATE($F374,DA$2)&gt;DATE(2025,12,31),"",INDEX([1]A3!CX$9:CX$175,MATCH(1,--(RIGHT([1]A3!$B$9:$B$175,LEN([1]A3!$B$9:$B$175)-4)=$A374)*([1]A3!$C$9:$C$175=YEAR($F374)),0)))</f>
        <v/>
      </c>
      <c r="DB374" s="3" t="str" cm="1">
        <f t="array" ref="DB374">IF(EDATE($F374,DB$2)&gt;DATE(2025,12,31),"",INDEX([1]A3!CY$9:CY$175,MATCH(1,--(RIGHT([1]A3!$B$9:$B$175,LEN([1]A3!$B$9:$B$175)-4)=$A374)*([1]A3!$C$9:$C$175=YEAR($F374)),0)))</f>
        <v/>
      </c>
      <c r="DC374" s="3" t="str" cm="1">
        <f t="array" ref="DC374">IF(EDATE($F374,DC$2)&gt;DATE(2025,12,31),"",INDEX([1]A3!CZ$9:CZ$175,MATCH(1,--(RIGHT([1]A3!$B$9:$B$175,LEN([1]A3!$B$9:$B$175)-4)=$A374)*([1]A3!$C$9:$C$175=YEAR($F374)),0)))</f>
        <v/>
      </c>
      <c r="DD374" s="3" t="str" cm="1">
        <f t="array" ref="DD374">IF(EDATE($F374,DD$2)&gt;DATE(2025,12,31),"",INDEX([1]A3!DA$9:DA$175,MATCH(1,--(RIGHT([1]A3!$B$9:$B$175,LEN([1]A3!$B$9:$B$175)-4)=$A374)*([1]A3!$C$9:$C$175=YEAR($F374)),0)))</f>
        <v/>
      </c>
      <c r="DE374" s="3" t="str" cm="1">
        <f t="array" ref="DE374">IF(EDATE($F374,DE$2)&gt;DATE(2025,12,31),"",INDEX([1]A3!DB$9:DB$175,MATCH(1,--(RIGHT([1]A3!$B$9:$B$175,LEN([1]A3!$B$9:$B$175)-4)=$A374)*([1]A3!$C$9:$C$175=YEAR($F374)),0)))</f>
        <v/>
      </c>
      <c r="DF374" s="3" t="str" cm="1">
        <f t="array" ref="DF374">IF(EDATE($F374,DF$2)&gt;DATE(2025,12,31),"",INDEX([1]A3!DC$9:DC$175,MATCH(1,--(RIGHT([1]A3!$B$9:$B$175,LEN([1]A3!$B$9:$B$175)-4)=$A374)*([1]A3!$C$9:$C$175=YEAR($F374)),0)))</f>
        <v/>
      </c>
      <c r="DG374" s="3" t="str" cm="1">
        <f t="array" ref="DG374">IF(EDATE($F374,DG$2)&gt;DATE(2025,12,31),"",INDEX([1]A3!DD$9:DD$175,MATCH(1,--(RIGHT([1]A3!$B$9:$B$175,LEN([1]A3!$B$9:$B$175)-4)=$A374)*([1]A3!$C$9:$C$175=YEAR($F374)),0)))</f>
        <v/>
      </c>
      <c r="DH374" s="3" t="str" cm="1">
        <f t="array" ref="DH374">IF(EDATE($F374,DH$2)&gt;DATE(2025,12,31),"",INDEX([1]A3!DE$9:DE$175,MATCH(1,--(RIGHT([1]A3!$B$9:$B$175,LEN([1]A3!$B$9:$B$175)-4)=$A374)*([1]A3!$C$9:$C$175=YEAR($F374)),0)))</f>
        <v/>
      </c>
      <c r="DI374" s="3" t="str" cm="1">
        <f t="array" ref="DI374">IF(EDATE($F374,DI$2)&gt;DATE(2025,12,31),"",INDEX([1]A3!DF$9:DF$175,MATCH(1,--(RIGHT([1]A3!$B$9:$B$175,LEN([1]A3!$B$9:$B$175)-4)=$A374)*([1]A3!$C$9:$C$175=YEAR($F374)),0)))</f>
        <v/>
      </c>
      <c r="DJ374" s="3" t="str" cm="1">
        <f t="array" ref="DJ374">IF(EDATE($F374,DJ$2)&gt;DATE(2025,12,31),"",INDEX([1]A3!DG$9:DG$175,MATCH(1,--(RIGHT([1]A3!$B$9:$B$175,LEN([1]A3!$B$9:$B$175)-4)=$A374)*([1]A3!$C$9:$C$175=YEAR($F374)),0)))</f>
        <v/>
      </c>
      <c r="DK374" s="3" t="str" cm="1">
        <f t="array" ref="DK374">IF(EDATE($F374,DK$2)&gt;DATE(2025,12,31),"",INDEX([1]A3!DH$9:DH$175,MATCH(1,--(RIGHT([1]A3!$B$9:$B$175,LEN([1]A3!$B$9:$B$175)-4)=$A374)*([1]A3!$C$9:$C$175=YEAR($F374)),0)))</f>
        <v/>
      </c>
      <c r="DL374" s="3" t="str" cm="1">
        <f t="array" ref="DL374">IF(EDATE($F374,DL$2)&gt;DATE(2025,12,31),"",INDEX([1]A3!DI$9:DI$175,MATCH(1,--(RIGHT([1]A3!$B$9:$B$175,LEN([1]A3!$B$9:$B$175)-4)=$A374)*([1]A3!$C$9:$C$175=YEAR($F374)),0)))</f>
        <v/>
      </c>
      <c r="DM374" s="3" t="str" cm="1">
        <f t="array" ref="DM374">IF(EDATE($F374,DM$2)&gt;DATE(2025,12,31),"",INDEX([1]A3!DJ$9:DJ$175,MATCH(1,--(RIGHT([1]A3!$B$9:$B$175,LEN([1]A3!$B$9:$B$175)-4)=$A374)*([1]A3!$C$9:$C$175=YEAR($F374)),0)))</f>
        <v/>
      </c>
      <c r="DN374" s="3" t="str" cm="1">
        <f t="array" ref="DN374">IF(EDATE($F374,DN$2)&gt;DATE(2025,12,31),"",INDEX([1]A3!DK$9:DK$175,MATCH(1,--(RIGHT([1]A3!$B$9:$B$175,LEN([1]A3!$B$9:$B$175)-4)=$A374)*([1]A3!$C$9:$C$175=YEAR($F374)),0)))</f>
        <v/>
      </c>
      <c r="DO374" s="3" t="str" cm="1">
        <f t="array" ref="DO374">IF(EDATE($F374,DO$2)&gt;DATE(2025,12,31),"",INDEX([1]A3!DL$9:DL$175,MATCH(1,--(RIGHT([1]A3!$B$9:$B$175,LEN([1]A3!$B$9:$B$175)-4)=$A374)*([1]A3!$C$9:$C$175=YEAR($F374)),0)))</f>
        <v/>
      </c>
      <c r="DP374" s="3" t="str" cm="1">
        <f t="array" ref="DP374">IF(EDATE($F374,DP$2)&gt;DATE(2025,12,31),"",INDEX([1]A3!DM$9:DM$175,MATCH(1,--(RIGHT([1]A3!$B$9:$B$175,LEN([1]A3!$B$9:$B$175)-4)=$A374)*([1]A3!$C$9:$C$175=YEAR($F374)),0)))</f>
        <v/>
      </c>
      <c r="DQ374" s="3" t="str" cm="1">
        <f t="array" ref="DQ374">IF(EDATE($F374,DQ$2)&gt;DATE(2025,12,31),"",INDEX([1]A3!DN$9:DN$175,MATCH(1,--(RIGHT([1]A3!$B$9:$B$175,LEN([1]A3!$B$9:$B$175)-4)=$A374)*([1]A3!$C$9:$C$175=YEAR($F374)),0)))</f>
        <v/>
      </c>
      <c r="DR374" s="3" t="str" cm="1">
        <f t="array" ref="DR374">IF(EDATE($F374,DR$2)&gt;DATE(2025,12,31),"",INDEX([1]A3!DO$9:DO$175,MATCH(1,--(RIGHT([1]A3!$B$9:$B$175,LEN([1]A3!$B$9:$B$175)-4)=$A374)*([1]A3!$C$9:$C$175=YEAR($F374)),0)))</f>
        <v/>
      </c>
      <c r="DS374" s="3" t="str" cm="1">
        <f t="array" ref="DS374">IF(EDATE($F374,DS$2)&gt;DATE(2025,12,31),"",INDEX([1]A3!DP$9:DP$175,MATCH(1,--(RIGHT([1]A3!$B$9:$B$175,LEN([1]A3!$B$9:$B$175)-4)=$A374)*([1]A3!$C$9:$C$175=YEAR($F374)),0)))</f>
        <v/>
      </c>
      <c r="DT374" s="3" t="str" cm="1">
        <f t="array" ref="DT374">IF(EDATE($F374,DT$2)&gt;DATE(2025,12,31),"",INDEX([1]A3!DQ$9:DQ$175,MATCH(1,--(RIGHT([1]A3!$B$9:$B$175,LEN([1]A3!$B$9:$B$175)-4)=$A374)*([1]A3!$C$9:$C$175=YEAR($F374)),0)))</f>
        <v/>
      </c>
      <c r="DU374" s="3" t="str" cm="1">
        <f t="array" ref="DU374">IF(EDATE($F374,DU$2)&gt;DATE(2025,12,31),"",INDEX([1]A3!DR$9:DR$175,MATCH(1,--(RIGHT([1]A3!$B$9:$B$175,LEN([1]A3!$B$9:$B$175)-4)=$A374)*([1]A3!$C$9:$C$175=YEAR($F374)),0)))</f>
        <v/>
      </c>
      <c r="DV374" s="3" t="str" cm="1">
        <f t="array" ref="DV374">IF(EDATE($F374,DV$2)&gt;DATE(2025,12,31),"",INDEX([1]A3!DS$9:DS$175,MATCH(1,--(RIGHT([1]A3!$B$9:$B$175,LEN([1]A3!$B$9:$B$175)-4)=$A374)*([1]A3!$C$9:$C$175=YEAR($F374)),0)))</f>
        <v/>
      </c>
      <c r="DW374" s="3" t="str" cm="1">
        <f t="array" ref="DW374">IF(EDATE($F374,DW$2)&gt;DATE(2025,12,31),"",INDEX([1]A3!DT$9:DT$175,MATCH(1,--(RIGHT([1]A3!$B$9:$B$175,LEN([1]A3!$B$9:$B$175)-4)=$A374)*([1]A3!$C$9:$C$175=YEAR($F374)),0)))</f>
        <v/>
      </c>
      <c r="DX374" s="3" t="str" cm="1">
        <f t="array" ref="DX374">IF(EDATE($F374,DX$2)&gt;DATE(2025,12,31),"",INDEX([1]A3!DU$9:DU$175,MATCH(1,--(RIGHT([1]A3!$B$9:$B$175,LEN([1]A3!$B$9:$B$175)-4)=$A374)*([1]A3!$C$9:$C$175=YEAR($F374)),0)))</f>
        <v/>
      </c>
      <c r="DY374" s="3" t="str" cm="1">
        <f t="array" ref="DY374">IF(EDATE($F374,DY$2)&gt;DATE(2025,12,31),"",INDEX([1]A3!DV$9:DV$175,MATCH(1,--(RIGHT([1]A3!$B$9:$B$175,LEN([1]A3!$B$9:$B$175)-4)=$A374)*([1]A3!$C$9:$C$175=YEAR($F374)),0)))</f>
        <v/>
      </c>
      <c r="DZ374" s="3" t="str" cm="1">
        <f t="array" ref="DZ374">IF(EDATE($F374,DZ$2)&gt;DATE(2025,12,31),"",INDEX([1]A3!DW$9:DW$175,MATCH(1,--(RIGHT([1]A3!$B$9:$B$175,LEN([1]A3!$B$9:$B$175)-4)=$A374)*([1]A3!$C$9:$C$175=YEAR($F374)),0)))</f>
        <v/>
      </c>
      <c r="EA374" s="3" t="str" cm="1">
        <f t="array" ref="EA374">IF(EDATE($F374,EA$2)&gt;DATE(2025,12,31),"",INDEX([1]A3!DX$9:DX$175,MATCH(1,--(RIGHT([1]A3!$B$9:$B$175,LEN([1]A3!$B$9:$B$175)-4)=$A374)*([1]A3!$C$9:$C$175=YEAR($F374)),0)))</f>
        <v/>
      </c>
      <c r="EB374" s="3" t="str" cm="1">
        <f t="array" ref="EB374">IF(EDATE($F374,EB$2)&gt;DATE(2025,12,31),"",INDEX([1]A3!DY$9:DY$175,MATCH(1,--(RIGHT([1]A3!$B$9:$B$175,LEN([1]A3!$B$9:$B$175)-4)=$A374)*([1]A3!$C$9:$C$175=YEAR($F374)),0)))</f>
        <v/>
      </c>
      <c r="EC374" s="3" t="str" cm="1">
        <f t="array" ref="EC374">IF(EDATE($F374,EC$2)&gt;DATE(2025,12,31),"",INDEX([1]A3!DZ$9:DZ$175,MATCH(1,--(RIGHT([1]A3!$B$9:$B$175,LEN([1]A3!$B$9:$B$175)-4)=$A374)*([1]A3!$C$9:$C$175=YEAR($F374)),0)))</f>
        <v/>
      </c>
      <c r="ED374" s="3" t="str" cm="1">
        <f t="array" ref="ED374">IF(EDATE($F374,ED$2)&gt;DATE(2025,12,31),"",INDEX([1]A3!EA$9:EA$175,MATCH(1,--(RIGHT([1]A3!$B$9:$B$175,LEN([1]A3!$B$9:$B$175)-4)=$A374)*([1]A3!$C$9:$C$175=YEAR($F374)),0)))</f>
        <v/>
      </c>
      <c r="EE374" s="3" t="str" cm="1">
        <f t="array" ref="EE374">IF(EDATE($F374,EE$2)&gt;DATE(2025,12,31),"",INDEX([1]A3!EB$9:EB$175,MATCH(1,--(RIGHT([1]A3!$B$9:$B$175,LEN([1]A3!$B$9:$B$175)-4)=$A374)*([1]A3!$C$9:$C$175=YEAR($F374)),0)))</f>
        <v/>
      </c>
      <c r="EF374" s="3" t="str" cm="1">
        <f t="array" ref="EF374">IF(EDATE($F374,EF$2)&gt;DATE(2025,12,31),"",INDEX([1]A3!EC$9:EC$175,MATCH(1,--(RIGHT([1]A3!$B$9:$B$175,LEN([1]A3!$B$9:$B$175)-4)=$A374)*([1]A3!$C$9:$C$175=YEAR($F374)),0)))</f>
        <v/>
      </c>
      <c r="EG374" s="3" t="str" cm="1">
        <f t="array" ref="EG374">IF(EDATE($F374,EG$2)&gt;DATE(2025,12,31),"",INDEX([1]A3!ED$9:ED$175,MATCH(1,--(RIGHT([1]A3!$B$9:$B$175,LEN([1]A3!$B$9:$B$175)-4)=$A374)*([1]A3!$C$9:$C$175=YEAR($F374)),0)))</f>
        <v/>
      </c>
      <c r="EH374" s="3" t="str" cm="1">
        <f t="array" ref="EH374">IF(EDATE($F374,EH$2)&gt;DATE(2025,12,31),"",INDEX([1]A3!EE$9:EE$175,MATCH(1,--(RIGHT([1]A3!$B$9:$B$175,LEN([1]A3!$B$9:$B$175)-4)=$A374)*([1]A3!$C$9:$C$175=YEAR($F374)),0)))</f>
        <v/>
      </c>
      <c r="EI374" s="3" t="str" cm="1">
        <f t="array" ref="EI374">IF(EDATE($F374,EI$2)&gt;DATE(2025,12,31),"",INDEX([1]A3!EF$9:EF$175,MATCH(1,--(RIGHT([1]A3!$B$9:$B$175,LEN([1]A3!$B$9:$B$175)-4)=$A374)*([1]A3!$C$9:$C$175=YEAR($F374)),0)))</f>
        <v/>
      </c>
      <c r="EJ374" s="3" t="str" cm="1">
        <f t="array" ref="EJ374">IF(EDATE($F374,EJ$2)&gt;DATE(2025,12,31),"",INDEX([1]A3!EG$9:EG$175,MATCH(1,--(RIGHT([1]A3!$B$9:$B$175,LEN([1]A3!$B$9:$B$175)-4)=$A374)*([1]A3!$C$9:$C$175=YEAR($F374)),0)))</f>
        <v/>
      </c>
      <c r="EK374" s="3" t="str" cm="1">
        <f t="array" ref="EK374">IF(EDATE($F374,EK$2)&gt;DATE(2025,12,31),"",INDEX([1]A3!EH$9:EH$175,MATCH(1,--(RIGHT([1]A3!$B$9:$B$175,LEN([1]A3!$B$9:$B$175)-4)=$A374)*([1]A3!$C$9:$C$175=YEAR($F374)),0)))</f>
        <v/>
      </c>
      <c r="EL374" s="3" t="str" cm="1">
        <f t="array" ref="EL374">IF(EDATE($F374,EL$2)&gt;DATE(2025,12,31),"",INDEX([1]A3!EI$9:EI$175,MATCH(1,--(RIGHT([1]A3!$B$9:$B$175,LEN([1]A3!$B$9:$B$175)-4)=$A374)*([1]A3!$C$9:$C$175=YEAR($F374)),0)))</f>
        <v/>
      </c>
      <c r="EM374" s="3" t="str" cm="1">
        <f t="array" ref="EM374">IF(EDATE($F374,EM$2)&gt;DATE(2025,12,31),"",INDEX([1]A3!EJ$9:EJ$175,MATCH(1,--(RIGHT([1]A3!$B$9:$B$175,LEN([1]A3!$B$9:$B$175)-4)=$A374)*([1]A3!$C$9:$C$175=YEAR($F374)),0)))</f>
        <v/>
      </c>
      <c r="EN374" s="3" t="str" cm="1">
        <f t="array" ref="EN374">IF(EDATE($F374,EN$2)&gt;DATE(2025,12,31),"",INDEX([1]A3!EK$9:EK$175,MATCH(1,--(RIGHT([1]A3!$B$9:$B$175,LEN([1]A3!$B$9:$B$175)-4)=$A374)*([1]A3!$C$9:$C$175=YEAR($F374)),0)))</f>
        <v/>
      </c>
      <c r="EO374" s="3" t="str" cm="1">
        <f t="array" ref="EO374">IF(EDATE($F374,EO$2)&gt;DATE(2025,12,31),"",INDEX([1]A3!EL$9:EL$175,MATCH(1,--(RIGHT([1]A3!$B$9:$B$175,LEN([1]A3!$B$9:$B$175)-4)=$A374)*([1]A3!$C$9:$C$175=YEAR($F374)),0)))</f>
        <v/>
      </c>
      <c r="EP374" s="3" t="str" cm="1">
        <f t="array" ref="EP374">IF(EDATE($F374,EP$2)&gt;DATE(2025,12,31),"",INDEX([1]A3!EM$9:EM$175,MATCH(1,--(RIGHT([1]A3!$B$9:$B$175,LEN([1]A3!$B$9:$B$175)-4)=$A374)*([1]A3!$C$9:$C$175=YEAR($F374)),0)))</f>
        <v/>
      </c>
      <c r="EQ374" s="3" t="str" cm="1">
        <f t="array" ref="EQ374">IF(EDATE($F374,EQ$2)&gt;DATE(2025,12,31),"",INDEX([1]A3!EN$9:EN$175,MATCH(1,--(RIGHT([1]A3!$B$9:$B$175,LEN([1]A3!$B$9:$B$175)-4)=$A374)*([1]A3!$C$9:$C$175=YEAR($F374)),0)))</f>
        <v/>
      </c>
      <c r="ER374" s="3" t="str" cm="1">
        <f t="array" ref="ER374">IF(EDATE($F374,ER$2)&gt;DATE(2025,12,31),"",INDEX([1]A3!EO$9:EO$175,MATCH(1,--(RIGHT([1]A3!$B$9:$B$175,LEN([1]A3!$B$9:$B$175)-4)=$A374)*([1]A3!$C$9:$C$175=YEAR($F374)),0)))</f>
        <v/>
      </c>
      <c r="ES374" s="3" t="str" cm="1">
        <f t="array" ref="ES374">IF(EDATE($F374,ES$2)&gt;DATE(2025,12,31),"",INDEX([1]A3!EP$9:EP$175,MATCH(1,--(RIGHT([1]A3!$B$9:$B$175,LEN([1]A3!$B$9:$B$175)-4)=$A374)*([1]A3!$C$9:$C$175=YEAR($F374)),0)))</f>
        <v/>
      </c>
      <c r="ET374" s="3" t="str" cm="1">
        <f t="array" ref="ET374">IF(EDATE($F374,ET$2)&gt;DATE(2025,12,31),"",INDEX([1]A3!EQ$9:EQ$175,MATCH(1,--(RIGHT([1]A3!$B$9:$B$175,LEN([1]A3!$B$9:$B$175)-4)=$A374)*([1]A3!$C$9:$C$175=YEAR($F374)),0)))</f>
        <v/>
      </c>
      <c r="EU374" s="3" t="str" cm="1">
        <f t="array" ref="EU374">IF(EDATE($F374,EU$2)&gt;DATE(2025,12,31),"",INDEX([1]A3!ER$9:ER$175,MATCH(1,--(RIGHT([1]A3!$B$9:$B$175,LEN([1]A3!$B$9:$B$175)-4)=$A374)*([1]A3!$C$9:$C$175=YEAR($F374)),0)))</f>
        <v/>
      </c>
      <c r="EV374" s="3" t="str" cm="1">
        <f t="array" ref="EV374">IF(EDATE($F374,EV$2)&gt;DATE(2025,12,31),"",INDEX([1]A3!ES$9:ES$175,MATCH(1,--(RIGHT([1]A3!$B$9:$B$175,LEN([1]A3!$B$9:$B$175)-4)=$A374)*([1]A3!$C$9:$C$175=YEAR($F374)),0)))</f>
        <v/>
      </c>
      <c r="EW374" s="3" t="str" cm="1">
        <f t="array" ref="EW374">IF(EDATE($F374,EW$2)&gt;DATE(2025,12,31),"",INDEX([1]A3!ET$9:ET$175,MATCH(1,--(RIGHT([1]A3!$B$9:$B$175,LEN([1]A3!$B$9:$B$175)-4)=$A374)*([1]A3!$C$9:$C$175=YEAR($F374)),0)))</f>
        <v/>
      </c>
      <c r="EX374" s="3" t="str" cm="1">
        <f t="array" ref="EX374">IF(EDATE($F374,EX$2)&gt;DATE(2025,12,31),"",INDEX([1]A3!EU$9:EU$175,MATCH(1,--(RIGHT([1]A3!$B$9:$B$175,LEN([1]A3!$B$9:$B$175)-4)=$A374)*([1]A3!$C$9:$C$175=YEAR($F374)),0)))</f>
        <v/>
      </c>
      <c r="EY374" s="3" t="str" cm="1">
        <f t="array" ref="EY374">IF(EDATE($F374,EY$2)&gt;DATE(2025,12,31),"",INDEX([1]A3!EV$9:EV$175,MATCH(1,--(RIGHT([1]A3!$B$9:$B$175,LEN([1]A3!$B$9:$B$175)-4)=$A374)*([1]A3!$C$9:$C$175=YEAR($F374)),0)))</f>
        <v/>
      </c>
      <c r="EZ374" s="3" t="str" cm="1">
        <f t="array" ref="EZ374">IF(EDATE($F374,EZ$2)&gt;DATE(2025,12,31),"",INDEX([1]A3!EW$9:EW$175,MATCH(1,--(RIGHT([1]A3!$B$9:$B$175,LEN([1]A3!$B$9:$B$175)-4)=$A374)*([1]A3!$C$9:$C$175=YEAR($F374)),0)))</f>
        <v/>
      </c>
      <c r="FA374" s="3" t="str" cm="1">
        <f t="array" ref="FA374">IF(EDATE($F374,FA$2)&gt;DATE(2025,12,31),"",INDEX([1]A3!EX$9:EX$175,MATCH(1,--(RIGHT([1]A3!$B$9:$B$175,LEN([1]A3!$B$9:$B$175)-4)=$A374)*([1]A3!$C$9:$C$175=YEAR($F374)),0)))</f>
        <v/>
      </c>
    </row>
    <row r="375" spans="1:157" x14ac:dyDescent="0.2">
      <c r="A375" s="28" t="s">
        <v>40</v>
      </c>
      <c r="B375" s="8" t="s">
        <v>2</v>
      </c>
      <c r="C375" s="8" t="s">
        <v>65</v>
      </c>
      <c r="D375" s="9" t="s">
        <v>19</v>
      </c>
      <c r="E375" s="9" t="s">
        <v>0</v>
      </c>
      <c r="F375" s="94">
        <f t="shared" si="22"/>
        <v>44197</v>
      </c>
      <c r="G375" s="3" cm="1">
        <f t="array" ref="G375">IF(EDATE($F375,G$2)&gt;DATE(2025,12,31),"",INDEX([1]A3!D$9:D$175,MATCH(1,--(RIGHT([1]A3!$B$9:$B$175,LEN([1]A3!$B$9:$B$175)-4)=$A375)*([1]A3!$C$9:$C$175=YEAR($F375)),0)))</f>
        <v>0</v>
      </c>
      <c r="H375" s="3" cm="1">
        <f t="array" ref="H375">IF(EDATE($F375,H$2)&gt;DATE(2025,12,31),"",INDEX([1]A3!E$9:E$175,MATCH(1,--(RIGHT([1]A3!$B$9:$B$175,LEN([1]A3!$B$9:$B$175)-4)=$A375)*([1]A3!$C$9:$C$175=YEAR($F375)),0)))</f>
        <v>0</v>
      </c>
      <c r="I375" s="3" cm="1">
        <f t="array" ref="I375">IF(EDATE($F375,I$2)&gt;DATE(2025,12,31),"",INDEX([1]A3!F$9:F$175,MATCH(1,--(RIGHT([1]A3!$B$9:$B$175,LEN([1]A3!$B$9:$B$175)-4)=$A375)*([1]A3!$C$9:$C$175=YEAR($F375)),0)))</f>
        <v>0</v>
      </c>
      <c r="J375" s="3" cm="1">
        <f t="array" ref="J375">IF(EDATE($F375,J$2)&gt;DATE(2025,12,31),"",INDEX([1]A3!G$9:G$175,MATCH(1,--(RIGHT([1]A3!$B$9:$B$175,LEN([1]A3!$B$9:$B$175)-4)=$A375)*([1]A3!$C$9:$C$175=YEAR($F375)),0)))</f>
        <v>0</v>
      </c>
      <c r="K375" s="3" cm="1">
        <f t="array" ref="K375">IF(EDATE($F375,K$2)&gt;DATE(2025,12,31),"",INDEX([1]A3!H$9:H$175,MATCH(1,--(RIGHT([1]A3!$B$9:$B$175,LEN([1]A3!$B$9:$B$175)-4)=$A375)*([1]A3!$C$9:$C$175=YEAR($F375)),0)))</f>
        <v>0</v>
      </c>
      <c r="L375" s="3" t="str" cm="1">
        <f t="array" ref="L375">IF(EDATE($F375,L$2)&gt;DATE(2025,12,31),"",INDEX([1]A3!I$9:I$175,MATCH(1,--(RIGHT([1]A3!$B$9:$B$175,LEN([1]A3!$B$9:$B$175)-4)=$A375)*([1]A3!$C$9:$C$175=YEAR($F375)),0)))</f>
        <v/>
      </c>
      <c r="M375" s="3" t="str" cm="1">
        <f t="array" ref="M375">IF(EDATE($F375,M$2)&gt;DATE(2025,12,31),"",INDEX([1]A3!J$9:J$175,MATCH(1,--(RIGHT([1]A3!$B$9:$B$175,LEN([1]A3!$B$9:$B$175)-4)=$A375)*([1]A3!$C$9:$C$175=YEAR($F375)),0)))</f>
        <v/>
      </c>
      <c r="N375" s="3" t="str" cm="1">
        <f t="array" ref="N375">IF(EDATE($F375,N$2)&gt;DATE(2025,12,31),"",INDEX([1]A3!K$9:K$175,MATCH(1,--(RIGHT([1]A3!$B$9:$B$175,LEN([1]A3!$B$9:$B$175)-4)=$A375)*([1]A3!$C$9:$C$175=YEAR($F375)),0)))</f>
        <v/>
      </c>
      <c r="O375" s="3" t="str" cm="1">
        <f t="array" ref="O375">IF(EDATE($F375,O$2)&gt;DATE(2025,12,31),"",INDEX([1]A3!L$9:L$175,MATCH(1,--(RIGHT([1]A3!$B$9:$B$175,LEN([1]A3!$B$9:$B$175)-4)=$A375)*([1]A3!$C$9:$C$175=YEAR($F375)),0)))</f>
        <v/>
      </c>
      <c r="P375" s="3" t="str" cm="1">
        <f t="array" ref="P375">IF(EDATE($F375,P$2)&gt;DATE(2025,12,31),"",INDEX([1]A3!M$9:M$175,MATCH(1,--(RIGHT([1]A3!$B$9:$B$175,LEN([1]A3!$B$9:$B$175)-4)=$A375)*([1]A3!$C$9:$C$175=YEAR($F375)),0)))</f>
        <v/>
      </c>
      <c r="Q375" s="3" t="str" cm="1">
        <f t="array" ref="Q375">IF(EDATE($F375,Q$2)&gt;DATE(2025,12,31),"",INDEX([1]A3!N$9:N$175,MATCH(1,--(RIGHT([1]A3!$B$9:$B$175,LEN([1]A3!$B$9:$B$175)-4)=$A375)*([1]A3!$C$9:$C$175=YEAR($F375)),0)))</f>
        <v/>
      </c>
      <c r="R375" s="3" t="str" cm="1">
        <f t="array" ref="R375">IF(EDATE($F375,R$2)&gt;DATE(2025,12,31),"",INDEX([1]A3!O$9:O$175,MATCH(1,--(RIGHT([1]A3!$B$9:$B$175,LEN([1]A3!$B$9:$B$175)-4)=$A375)*([1]A3!$C$9:$C$175=YEAR($F375)),0)))</f>
        <v/>
      </c>
      <c r="S375" s="3" t="str" cm="1">
        <f t="array" ref="S375">IF(EDATE($F375,S$2)&gt;DATE(2025,12,31),"",INDEX([1]A3!P$9:P$175,MATCH(1,--(RIGHT([1]A3!$B$9:$B$175,LEN([1]A3!$B$9:$B$175)-4)=$A375)*([1]A3!$C$9:$C$175=YEAR($F375)),0)))</f>
        <v/>
      </c>
      <c r="T375" s="3" t="str" cm="1">
        <f t="array" ref="T375">IF(EDATE($F375,T$2)&gt;DATE(2025,12,31),"",INDEX([1]A3!Q$9:Q$175,MATCH(1,--(RIGHT([1]A3!$B$9:$B$175,LEN([1]A3!$B$9:$B$175)-4)=$A375)*([1]A3!$C$9:$C$175=YEAR($F375)),0)))</f>
        <v/>
      </c>
      <c r="U375" s="3" t="str" cm="1">
        <f t="array" ref="U375">IF(EDATE($F375,U$2)&gt;DATE(2025,12,31),"",INDEX([1]A3!R$9:R$175,MATCH(1,--(RIGHT([1]A3!$B$9:$B$175,LEN([1]A3!$B$9:$B$175)-4)=$A375)*([1]A3!$C$9:$C$175=YEAR($F375)),0)))</f>
        <v/>
      </c>
      <c r="V375" s="3" t="str" cm="1">
        <f t="array" ref="V375">IF(EDATE($F375,V$2)&gt;DATE(2025,12,31),"",INDEX([1]A3!S$9:S$175,MATCH(1,--(RIGHT([1]A3!$B$9:$B$175,LEN([1]A3!$B$9:$B$175)-4)=$A375)*([1]A3!$C$9:$C$175=YEAR($F375)),0)))</f>
        <v/>
      </c>
      <c r="W375" s="3" t="str" cm="1">
        <f t="array" ref="W375">IF(EDATE($F375,W$2)&gt;DATE(2025,12,31),"",INDEX([1]A3!T$9:T$175,MATCH(1,--(RIGHT([1]A3!$B$9:$B$175,LEN([1]A3!$B$9:$B$175)-4)=$A375)*([1]A3!$C$9:$C$175=YEAR($F375)),0)))</f>
        <v/>
      </c>
      <c r="X375" s="3" t="str" cm="1">
        <f t="array" ref="X375">IF(EDATE($F375,X$2)&gt;DATE(2025,12,31),"",INDEX([1]A3!U$9:U$175,MATCH(1,--(RIGHT([1]A3!$B$9:$B$175,LEN([1]A3!$B$9:$B$175)-4)=$A375)*([1]A3!$C$9:$C$175=YEAR($F375)),0)))</f>
        <v/>
      </c>
      <c r="Y375" s="3" t="str" cm="1">
        <f t="array" ref="Y375">IF(EDATE($F375,Y$2)&gt;DATE(2025,12,31),"",INDEX([1]A3!V$9:V$175,MATCH(1,--(RIGHT([1]A3!$B$9:$B$175,LEN([1]A3!$B$9:$B$175)-4)=$A375)*([1]A3!$C$9:$C$175=YEAR($F375)),0)))</f>
        <v/>
      </c>
      <c r="Z375" s="3" t="str" cm="1">
        <f t="array" ref="Z375">IF(EDATE($F375,Z$2)&gt;DATE(2025,12,31),"",INDEX([1]A3!W$9:W$175,MATCH(1,--(RIGHT([1]A3!$B$9:$B$175,LEN([1]A3!$B$9:$B$175)-4)=$A375)*([1]A3!$C$9:$C$175=YEAR($F375)),0)))</f>
        <v/>
      </c>
      <c r="AA375" s="3" t="str" cm="1">
        <f t="array" ref="AA375">IF(EDATE($F375,AA$2)&gt;DATE(2025,12,31),"",INDEX([1]A3!X$9:X$175,MATCH(1,--(RIGHT([1]A3!$B$9:$B$175,LEN([1]A3!$B$9:$B$175)-4)=$A375)*([1]A3!$C$9:$C$175=YEAR($F375)),0)))</f>
        <v/>
      </c>
      <c r="AB375" s="3" t="str" cm="1">
        <f t="array" ref="AB375">IF(EDATE($F375,AB$2)&gt;DATE(2025,12,31),"",INDEX([1]A3!Y$9:Y$175,MATCH(1,--(RIGHT([1]A3!$B$9:$B$175,LEN([1]A3!$B$9:$B$175)-4)=$A375)*([1]A3!$C$9:$C$175=YEAR($F375)),0)))</f>
        <v/>
      </c>
      <c r="AC375" s="3" t="str" cm="1">
        <f t="array" ref="AC375">IF(EDATE($F375,AC$2)&gt;DATE(2025,12,31),"",INDEX([1]A3!Z$9:Z$175,MATCH(1,--(RIGHT([1]A3!$B$9:$B$175,LEN([1]A3!$B$9:$B$175)-4)=$A375)*([1]A3!$C$9:$C$175=YEAR($F375)),0)))</f>
        <v/>
      </c>
      <c r="AD375" s="3" t="str" cm="1">
        <f t="array" ref="AD375">IF(EDATE($F375,AD$2)&gt;DATE(2025,12,31),"",INDEX([1]A3!AA$9:AA$175,MATCH(1,--(RIGHT([1]A3!$B$9:$B$175,LEN([1]A3!$B$9:$B$175)-4)=$A375)*([1]A3!$C$9:$C$175=YEAR($F375)),0)))</f>
        <v/>
      </c>
      <c r="AE375" s="3" t="str" cm="1">
        <f t="array" ref="AE375">IF(EDATE($F375,AE$2)&gt;DATE(2025,12,31),"",INDEX([1]A3!AB$9:AB$175,MATCH(1,--(RIGHT([1]A3!$B$9:$B$175,LEN([1]A3!$B$9:$B$175)-4)=$A375)*([1]A3!$C$9:$C$175=YEAR($F375)),0)))</f>
        <v/>
      </c>
      <c r="AF375" s="3" t="str" cm="1">
        <f t="array" ref="AF375">IF(EDATE($F375,AF$2)&gt;DATE(2025,12,31),"",INDEX([1]A3!AC$9:AC$175,MATCH(1,--(RIGHT([1]A3!$B$9:$B$175,LEN([1]A3!$B$9:$B$175)-4)=$A375)*([1]A3!$C$9:$C$175=YEAR($F375)),0)))</f>
        <v/>
      </c>
      <c r="AG375" s="3" t="str" cm="1">
        <f t="array" ref="AG375">IF(EDATE($F375,AG$2)&gt;DATE(2025,12,31),"",INDEX([1]A3!AD$9:AD$175,MATCH(1,--(RIGHT([1]A3!$B$9:$B$175,LEN([1]A3!$B$9:$B$175)-4)=$A375)*([1]A3!$C$9:$C$175=YEAR($F375)),0)))</f>
        <v/>
      </c>
      <c r="AH375" s="3" t="str" cm="1">
        <f t="array" ref="AH375">IF(EDATE($F375,AH$2)&gt;DATE(2025,12,31),"",INDEX([1]A3!AE$9:AE$175,MATCH(1,--(RIGHT([1]A3!$B$9:$B$175,LEN([1]A3!$B$9:$B$175)-4)=$A375)*([1]A3!$C$9:$C$175=YEAR($F375)),0)))</f>
        <v/>
      </c>
      <c r="AI375" s="3" t="str" cm="1">
        <f t="array" ref="AI375">IF(EDATE($F375,AI$2)&gt;DATE(2025,12,31),"",INDEX([1]A3!AF$9:AF$175,MATCH(1,--(RIGHT([1]A3!$B$9:$B$175,LEN([1]A3!$B$9:$B$175)-4)=$A375)*([1]A3!$C$9:$C$175=YEAR($F375)),0)))</f>
        <v/>
      </c>
      <c r="AJ375" s="3" t="str" cm="1">
        <f t="array" ref="AJ375">IF(EDATE($F375,AJ$2)&gt;DATE(2025,12,31),"",INDEX([1]A3!AG$9:AG$175,MATCH(1,--(RIGHT([1]A3!$B$9:$B$175,LEN([1]A3!$B$9:$B$175)-4)=$A375)*([1]A3!$C$9:$C$175=YEAR($F375)),0)))</f>
        <v/>
      </c>
      <c r="AK375" s="3" t="str" cm="1">
        <f t="array" ref="AK375">IF(EDATE($F375,AK$2)&gt;DATE(2025,12,31),"",INDEX([1]A3!AH$9:AH$175,MATCH(1,--(RIGHT([1]A3!$B$9:$B$175,LEN([1]A3!$B$9:$B$175)-4)=$A375)*([1]A3!$C$9:$C$175=YEAR($F375)),0)))</f>
        <v/>
      </c>
      <c r="AL375" s="3" t="str" cm="1">
        <f t="array" ref="AL375">IF(EDATE($F375,AL$2)&gt;DATE(2025,12,31),"",INDEX([1]A3!AI$9:AI$175,MATCH(1,--(RIGHT([1]A3!$B$9:$B$175,LEN([1]A3!$B$9:$B$175)-4)=$A375)*([1]A3!$C$9:$C$175=YEAR($F375)),0)))</f>
        <v/>
      </c>
      <c r="AM375" s="3" t="str" cm="1">
        <f t="array" ref="AM375">IF(EDATE($F375,AM$2)&gt;DATE(2025,12,31),"",INDEX([1]A3!AJ$9:AJ$175,MATCH(1,--(RIGHT([1]A3!$B$9:$B$175,LEN([1]A3!$B$9:$B$175)-4)=$A375)*([1]A3!$C$9:$C$175=YEAR($F375)),0)))</f>
        <v/>
      </c>
      <c r="AN375" s="3" t="str" cm="1">
        <f t="array" ref="AN375">IF(EDATE($F375,AN$2)&gt;DATE(2025,12,31),"",INDEX([1]A3!AK$9:AK$175,MATCH(1,--(RIGHT([1]A3!$B$9:$B$175,LEN([1]A3!$B$9:$B$175)-4)=$A375)*([1]A3!$C$9:$C$175=YEAR($F375)),0)))</f>
        <v/>
      </c>
      <c r="AO375" s="3" t="str" cm="1">
        <f t="array" ref="AO375">IF(EDATE($F375,AO$2)&gt;DATE(2025,12,31),"",INDEX([1]A3!AL$9:AL$175,MATCH(1,--(RIGHT([1]A3!$B$9:$B$175,LEN([1]A3!$B$9:$B$175)-4)=$A375)*([1]A3!$C$9:$C$175=YEAR($F375)),0)))</f>
        <v/>
      </c>
      <c r="AP375" s="3" t="str" cm="1">
        <f t="array" ref="AP375">IF(EDATE($F375,AP$2)&gt;DATE(2025,12,31),"",INDEX([1]A3!AM$9:AM$175,MATCH(1,--(RIGHT([1]A3!$B$9:$B$175,LEN([1]A3!$B$9:$B$175)-4)=$A375)*([1]A3!$C$9:$C$175=YEAR($F375)),0)))</f>
        <v/>
      </c>
      <c r="AQ375" s="3" t="str" cm="1">
        <f t="array" ref="AQ375">IF(EDATE($F375,AQ$2)&gt;DATE(2025,12,31),"",INDEX([1]A3!AN$9:AN$175,MATCH(1,--(RIGHT([1]A3!$B$9:$B$175,LEN([1]A3!$B$9:$B$175)-4)=$A375)*([1]A3!$C$9:$C$175=YEAR($F375)),0)))</f>
        <v/>
      </c>
      <c r="AR375" s="3" t="str" cm="1">
        <f t="array" ref="AR375">IF(EDATE($F375,AR$2)&gt;DATE(2025,12,31),"",INDEX([1]A3!AO$9:AO$175,MATCH(1,--(RIGHT([1]A3!$B$9:$B$175,LEN([1]A3!$B$9:$B$175)-4)=$A375)*([1]A3!$C$9:$C$175=YEAR($F375)),0)))</f>
        <v/>
      </c>
      <c r="AS375" s="3" t="str" cm="1">
        <f t="array" ref="AS375">IF(EDATE($F375,AS$2)&gt;DATE(2025,12,31),"",INDEX([1]A3!AP$9:AP$175,MATCH(1,--(RIGHT([1]A3!$B$9:$B$175,LEN([1]A3!$B$9:$B$175)-4)=$A375)*([1]A3!$C$9:$C$175=YEAR($F375)),0)))</f>
        <v/>
      </c>
      <c r="AT375" s="3" t="str" cm="1">
        <f t="array" ref="AT375">IF(EDATE($F375,AT$2)&gt;DATE(2025,12,31),"",INDEX([1]A3!AQ$9:AQ$175,MATCH(1,--(RIGHT([1]A3!$B$9:$B$175,LEN([1]A3!$B$9:$B$175)-4)=$A375)*([1]A3!$C$9:$C$175=YEAR($F375)),0)))</f>
        <v/>
      </c>
      <c r="AU375" s="3" t="str" cm="1">
        <f t="array" ref="AU375">IF(EDATE($F375,AU$2)&gt;DATE(2025,12,31),"",INDEX([1]A3!AR$9:AR$175,MATCH(1,--(RIGHT([1]A3!$B$9:$B$175,LEN([1]A3!$B$9:$B$175)-4)=$A375)*([1]A3!$C$9:$C$175=YEAR($F375)),0)))</f>
        <v/>
      </c>
      <c r="AV375" s="3" t="str" cm="1">
        <f t="array" ref="AV375">IF(EDATE($F375,AV$2)&gt;DATE(2025,12,31),"",INDEX([1]A3!AS$9:AS$175,MATCH(1,--(RIGHT([1]A3!$B$9:$B$175,LEN([1]A3!$B$9:$B$175)-4)=$A375)*([1]A3!$C$9:$C$175=YEAR($F375)),0)))</f>
        <v/>
      </c>
      <c r="AW375" s="3" t="str" cm="1">
        <f t="array" ref="AW375">IF(EDATE($F375,AW$2)&gt;DATE(2025,12,31),"",INDEX([1]A3!AT$9:AT$175,MATCH(1,--(RIGHT([1]A3!$B$9:$B$175,LEN([1]A3!$B$9:$B$175)-4)=$A375)*([1]A3!$C$9:$C$175=YEAR($F375)),0)))</f>
        <v/>
      </c>
      <c r="AX375" s="3" t="str" cm="1">
        <f t="array" ref="AX375">IF(EDATE($F375,AX$2)&gt;DATE(2025,12,31),"",INDEX([1]A3!AU$9:AU$175,MATCH(1,--(RIGHT([1]A3!$B$9:$B$175,LEN([1]A3!$B$9:$B$175)-4)=$A375)*([1]A3!$C$9:$C$175=YEAR($F375)),0)))</f>
        <v/>
      </c>
      <c r="AY375" s="3" t="str" cm="1">
        <f t="array" ref="AY375">IF(EDATE($F375,AY$2)&gt;DATE(2025,12,31),"",INDEX([1]A3!AV$9:AV$175,MATCH(1,--(RIGHT([1]A3!$B$9:$B$175,LEN([1]A3!$B$9:$B$175)-4)=$A375)*([1]A3!$C$9:$C$175=YEAR($F375)),0)))</f>
        <v/>
      </c>
      <c r="AZ375" s="3" t="str" cm="1">
        <f t="array" ref="AZ375">IF(EDATE($F375,AZ$2)&gt;DATE(2025,12,31),"",INDEX([1]A3!AW$9:AW$175,MATCH(1,--(RIGHT([1]A3!$B$9:$B$175,LEN([1]A3!$B$9:$B$175)-4)=$A375)*([1]A3!$C$9:$C$175=YEAR($F375)),0)))</f>
        <v/>
      </c>
      <c r="BA375" s="3" t="str" cm="1">
        <f t="array" ref="BA375">IF(EDATE($F375,BA$2)&gt;DATE(2025,12,31),"",INDEX([1]A3!AX$9:AX$175,MATCH(1,--(RIGHT([1]A3!$B$9:$B$175,LEN([1]A3!$B$9:$B$175)-4)=$A375)*([1]A3!$C$9:$C$175=YEAR($F375)),0)))</f>
        <v/>
      </c>
      <c r="BB375" s="3" t="str" cm="1">
        <f t="array" ref="BB375">IF(EDATE($F375,BB$2)&gt;DATE(2025,12,31),"",INDEX([1]A3!AY$9:AY$175,MATCH(1,--(RIGHT([1]A3!$B$9:$B$175,LEN([1]A3!$B$9:$B$175)-4)=$A375)*([1]A3!$C$9:$C$175=YEAR($F375)),0)))</f>
        <v/>
      </c>
      <c r="BC375" s="3" t="str" cm="1">
        <f t="array" ref="BC375">IF(EDATE($F375,BC$2)&gt;DATE(2025,12,31),"",INDEX([1]A3!AZ$9:AZ$175,MATCH(1,--(RIGHT([1]A3!$B$9:$B$175,LEN([1]A3!$B$9:$B$175)-4)=$A375)*([1]A3!$C$9:$C$175=YEAR($F375)),0)))</f>
        <v/>
      </c>
      <c r="BD375" s="3" t="str" cm="1">
        <f t="array" ref="BD375">IF(EDATE($F375,BD$2)&gt;DATE(2025,12,31),"",INDEX([1]A3!BA$9:BA$175,MATCH(1,--(RIGHT([1]A3!$B$9:$B$175,LEN([1]A3!$B$9:$B$175)-4)=$A375)*([1]A3!$C$9:$C$175=YEAR($F375)),0)))</f>
        <v/>
      </c>
      <c r="BE375" s="3" t="str" cm="1">
        <f t="array" ref="BE375">IF(EDATE($F375,BE$2)&gt;DATE(2025,12,31),"",INDEX([1]A3!BB$9:BB$175,MATCH(1,--(RIGHT([1]A3!$B$9:$B$175,LEN([1]A3!$B$9:$B$175)-4)=$A375)*([1]A3!$C$9:$C$175=YEAR($F375)),0)))</f>
        <v/>
      </c>
      <c r="BF375" s="3" t="str" cm="1">
        <f t="array" ref="BF375">IF(EDATE($F375,BF$2)&gt;DATE(2025,12,31),"",INDEX([1]A3!BC$9:BC$175,MATCH(1,--(RIGHT([1]A3!$B$9:$B$175,LEN([1]A3!$B$9:$B$175)-4)=$A375)*([1]A3!$C$9:$C$175=YEAR($F375)),0)))</f>
        <v/>
      </c>
      <c r="BG375" s="3" t="str" cm="1">
        <f t="array" ref="BG375">IF(EDATE($F375,BG$2)&gt;DATE(2025,12,31),"",INDEX([1]A3!BD$9:BD$175,MATCH(1,--(RIGHT([1]A3!$B$9:$B$175,LEN([1]A3!$B$9:$B$175)-4)=$A375)*([1]A3!$C$9:$C$175=YEAR($F375)),0)))</f>
        <v/>
      </c>
      <c r="BH375" s="3" t="str" cm="1">
        <f t="array" ref="BH375">IF(EDATE($F375,BH$2)&gt;DATE(2025,12,31),"",INDEX([1]A3!BE$9:BE$175,MATCH(1,--(RIGHT([1]A3!$B$9:$B$175,LEN([1]A3!$B$9:$B$175)-4)=$A375)*([1]A3!$C$9:$C$175=YEAR($F375)),0)))</f>
        <v/>
      </c>
      <c r="BI375" s="3" t="str" cm="1">
        <f t="array" ref="BI375">IF(EDATE($F375,BI$2)&gt;DATE(2025,12,31),"",INDEX([1]A3!BF$9:BF$175,MATCH(1,--(RIGHT([1]A3!$B$9:$B$175,LEN([1]A3!$B$9:$B$175)-4)=$A375)*([1]A3!$C$9:$C$175=YEAR($F375)),0)))</f>
        <v/>
      </c>
      <c r="BJ375" s="3" t="str" cm="1">
        <f t="array" ref="BJ375">IF(EDATE($F375,BJ$2)&gt;DATE(2025,12,31),"",INDEX([1]A3!BG$9:BG$175,MATCH(1,--(RIGHT([1]A3!$B$9:$B$175,LEN([1]A3!$B$9:$B$175)-4)=$A375)*([1]A3!$C$9:$C$175=YEAR($F375)),0)))</f>
        <v/>
      </c>
      <c r="BK375" s="3" t="str" cm="1">
        <f t="array" ref="BK375">IF(EDATE($F375,BK$2)&gt;DATE(2025,12,31),"",INDEX([1]A3!BH$9:BH$175,MATCH(1,--(RIGHT([1]A3!$B$9:$B$175,LEN([1]A3!$B$9:$B$175)-4)=$A375)*([1]A3!$C$9:$C$175=YEAR($F375)),0)))</f>
        <v/>
      </c>
      <c r="BL375" s="3" t="str" cm="1">
        <f t="array" ref="BL375">IF(EDATE($F375,BL$2)&gt;DATE(2025,12,31),"",INDEX([1]A3!BI$9:BI$175,MATCH(1,--(RIGHT([1]A3!$B$9:$B$175,LEN([1]A3!$B$9:$B$175)-4)=$A375)*([1]A3!$C$9:$C$175=YEAR($F375)),0)))</f>
        <v/>
      </c>
      <c r="BM375" s="3" t="str" cm="1">
        <f t="array" ref="BM375">IF(EDATE($F375,BM$2)&gt;DATE(2025,12,31),"",INDEX([1]A3!BJ$9:BJ$175,MATCH(1,--(RIGHT([1]A3!$B$9:$B$175,LEN([1]A3!$B$9:$B$175)-4)=$A375)*([1]A3!$C$9:$C$175=YEAR($F375)),0)))</f>
        <v/>
      </c>
      <c r="BN375" s="3" t="str" cm="1">
        <f t="array" ref="BN375">IF(EDATE($F375,BN$2)&gt;DATE(2025,12,31),"",INDEX([1]A3!BK$9:BK$175,MATCH(1,--(RIGHT([1]A3!$B$9:$B$175,LEN([1]A3!$B$9:$B$175)-4)=$A375)*([1]A3!$C$9:$C$175=YEAR($F375)),0)))</f>
        <v/>
      </c>
      <c r="BO375" s="3" t="str" cm="1">
        <f t="array" ref="BO375">IF(EDATE($F375,BO$2)&gt;DATE(2025,12,31),"",INDEX([1]A3!BL$9:BL$175,MATCH(1,--(RIGHT([1]A3!$B$9:$B$175,LEN([1]A3!$B$9:$B$175)-4)=$A375)*([1]A3!$C$9:$C$175=YEAR($F375)),0)))</f>
        <v/>
      </c>
      <c r="BP375" s="3" t="str" cm="1">
        <f t="array" ref="BP375">IF(EDATE($F375,BP$2)&gt;DATE(2025,12,31),"",INDEX([1]A3!BM$9:BM$175,MATCH(1,--(RIGHT([1]A3!$B$9:$B$175,LEN([1]A3!$B$9:$B$175)-4)=$A375)*([1]A3!$C$9:$C$175=YEAR($F375)),0)))</f>
        <v/>
      </c>
      <c r="BQ375" s="3" t="str" cm="1">
        <f t="array" ref="BQ375">IF(EDATE($F375,BQ$2)&gt;DATE(2025,12,31),"",INDEX([1]A3!BN$9:BN$175,MATCH(1,--(RIGHT([1]A3!$B$9:$B$175,LEN([1]A3!$B$9:$B$175)-4)=$A375)*([1]A3!$C$9:$C$175=YEAR($F375)),0)))</f>
        <v/>
      </c>
      <c r="BR375" s="3" t="str" cm="1">
        <f t="array" ref="BR375">IF(EDATE($F375,BR$2)&gt;DATE(2025,12,31),"",INDEX([1]A3!BO$9:BO$175,MATCH(1,--(RIGHT([1]A3!$B$9:$B$175,LEN([1]A3!$B$9:$B$175)-4)=$A375)*([1]A3!$C$9:$C$175=YEAR($F375)),0)))</f>
        <v/>
      </c>
      <c r="BS375" s="3" t="str" cm="1">
        <f t="array" ref="BS375">IF(EDATE($F375,BS$2)&gt;DATE(2025,12,31),"",INDEX([1]A3!BP$9:BP$175,MATCH(1,--(RIGHT([1]A3!$B$9:$B$175,LEN([1]A3!$B$9:$B$175)-4)=$A375)*([1]A3!$C$9:$C$175=YEAR($F375)),0)))</f>
        <v/>
      </c>
      <c r="BT375" s="3" t="str" cm="1">
        <f t="array" ref="BT375">IF(EDATE($F375,BT$2)&gt;DATE(2025,12,31),"",INDEX([1]A3!BQ$9:BQ$175,MATCH(1,--(RIGHT([1]A3!$B$9:$B$175,LEN([1]A3!$B$9:$B$175)-4)=$A375)*([1]A3!$C$9:$C$175=YEAR($F375)),0)))</f>
        <v/>
      </c>
      <c r="BU375" s="3" t="str" cm="1">
        <f t="array" ref="BU375">IF(EDATE($F375,BU$2)&gt;DATE(2025,12,31),"",INDEX([1]A3!BR$9:BR$175,MATCH(1,--(RIGHT([1]A3!$B$9:$B$175,LEN([1]A3!$B$9:$B$175)-4)=$A375)*([1]A3!$C$9:$C$175=YEAR($F375)),0)))</f>
        <v/>
      </c>
      <c r="BV375" s="3" t="str" cm="1">
        <f t="array" ref="BV375">IF(EDATE($F375,BV$2)&gt;DATE(2025,12,31),"",INDEX([1]A3!BS$9:BS$175,MATCH(1,--(RIGHT([1]A3!$B$9:$B$175,LEN([1]A3!$B$9:$B$175)-4)=$A375)*([1]A3!$C$9:$C$175=YEAR($F375)),0)))</f>
        <v/>
      </c>
      <c r="BW375" s="3" t="str" cm="1">
        <f t="array" ref="BW375">IF(EDATE($F375,BW$2)&gt;DATE(2025,12,31),"",INDEX([1]A3!BT$9:BT$175,MATCH(1,--(RIGHT([1]A3!$B$9:$B$175,LEN([1]A3!$B$9:$B$175)-4)=$A375)*([1]A3!$C$9:$C$175=YEAR($F375)),0)))</f>
        <v/>
      </c>
      <c r="BX375" s="3" t="str" cm="1">
        <f t="array" ref="BX375">IF(EDATE($F375,BX$2)&gt;DATE(2025,12,31),"",INDEX([1]A3!BU$9:BU$175,MATCH(1,--(RIGHT([1]A3!$B$9:$B$175,LEN([1]A3!$B$9:$B$175)-4)=$A375)*([1]A3!$C$9:$C$175=YEAR($F375)),0)))</f>
        <v/>
      </c>
      <c r="BY375" s="3" t="str" cm="1">
        <f t="array" ref="BY375">IF(EDATE($F375,BY$2)&gt;DATE(2025,12,31),"",INDEX([1]A3!BV$9:BV$175,MATCH(1,--(RIGHT([1]A3!$B$9:$B$175,LEN([1]A3!$B$9:$B$175)-4)=$A375)*([1]A3!$C$9:$C$175=YEAR($F375)),0)))</f>
        <v/>
      </c>
      <c r="BZ375" s="3" t="str" cm="1">
        <f t="array" ref="BZ375">IF(EDATE($F375,BZ$2)&gt;DATE(2025,12,31),"",INDEX([1]A3!BW$9:BW$175,MATCH(1,--(RIGHT([1]A3!$B$9:$B$175,LEN([1]A3!$B$9:$B$175)-4)=$A375)*([1]A3!$C$9:$C$175=YEAR($F375)),0)))</f>
        <v/>
      </c>
      <c r="CA375" s="3" t="str" cm="1">
        <f t="array" ref="CA375">IF(EDATE($F375,CA$2)&gt;DATE(2025,12,31),"",INDEX([1]A3!BX$9:BX$175,MATCH(1,--(RIGHT([1]A3!$B$9:$B$175,LEN([1]A3!$B$9:$B$175)-4)=$A375)*([1]A3!$C$9:$C$175=YEAR($F375)),0)))</f>
        <v/>
      </c>
      <c r="CB375" s="3" t="str" cm="1">
        <f t="array" ref="CB375">IF(EDATE($F375,CB$2)&gt;DATE(2025,12,31),"",INDEX([1]A3!BY$9:BY$175,MATCH(1,--(RIGHT([1]A3!$B$9:$B$175,LEN([1]A3!$B$9:$B$175)-4)=$A375)*([1]A3!$C$9:$C$175=YEAR($F375)),0)))</f>
        <v/>
      </c>
      <c r="CC375" s="3" t="str" cm="1">
        <f t="array" ref="CC375">IF(EDATE($F375,CC$2)&gt;DATE(2025,12,31),"",INDEX([1]A3!BZ$9:BZ$175,MATCH(1,--(RIGHT([1]A3!$B$9:$B$175,LEN([1]A3!$B$9:$B$175)-4)=$A375)*([1]A3!$C$9:$C$175=YEAR($F375)),0)))</f>
        <v/>
      </c>
      <c r="CD375" s="3" t="str" cm="1">
        <f t="array" ref="CD375">IF(EDATE($F375,CD$2)&gt;DATE(2025,12,31),"",INDEX([1]A3!CA$9:CA$175,MATCH(1,--(RIGHT([1]A3!$B$9:$B$175,LEN([1]A3!$B$9:$B$175)-4)=$A375)*([1]A3!$C$9:$C$175=YEAR($F375)),0)))</f>
        <v/>
      </c>
      <c r="CE375" s="3" t="str" cm="1">
        <f t="array" ref="CE375">IF(EDATE($F375,CE$2)&gt;DATE(2025,12,31),"",INDEX([1]A3!CB$9:CB$175,MATCH(1,--(RIGHT([1]A3!$B$9:$B$175,LEN([1]A3!$B$9:$B$175)-4)=$A375)*([1]A3!$C$9:$C$175=YEAR($F375)),0)))</f>
        <v/>
      </c>
      <c r="CF375" s="3" t="str" cm="1">
        <f t="array" ref="CF375">IF(EDATE($F375,CF$2)&gt;DATE(2025,12,31),"",INDEX([1]A3!CC$9:CC$175,MATCH(1,--(RIGHT([1]A3!$B$9:$B$175,LEN([1]A3!$B$9:$B$175)-4)=$A375)*([1]A3!$C$9:$C$175=YEAR($F375)),0)))</f>
        <v/>
      </c>
      <c r="CG375" s="3" t="str" cm="1">
        <f t="array" ref="CG375">IF(EDATE($F375,CG$2)&gt;DATE(2025,12,31),"",INDEX([1]A3!CD$9:CD$175,MATCH(1,--(RIGHT([1]A3!$B$9:$B$175,LEN([1]A3!$B$9:$B$175)-4)=$A375)*([1]A3!$C$9:$C$175=YEAR($F375)),0)))</f>
        <v/>
      </c>
      <c r="CH375" s="3" t="str" cm="1">
        <f t="array" ref="CH375">IF(EDATE($F375,CH$2)&gt;DATE(2025,12,31),"",INDEX([1]A3!CE$9:CE$175,MATCH(1,--(RIGHT([1]A3!$B$9:$B$175,LEN([1]A3!$B$9:$B$175)-4)=$A375)*([1]A3!$C$9:$C$175=YEAR($F375)),0)))</f>
        <v/>
      </c>
      <c r="CI375" s="3" t="str" cm="1">
        <f t="array" ref="CI375">IF(EDATE($F375,CI$2)&gt;DATE(2025,12,31),"",INDEX([1]A3!CF$9:CF$175,MATCH(1,--(RIGHT([1]A3!$B$9:$B$175,LEN([1]A3!$B$9:$B$175)-4)=$A375)*([1]A3!$C$9:$C$175=YEAR($F375)),0)))</f>
        <v/>
      </c>
      <c r="CJ375" s="3" t="str" cm="1">
        <f t="array" ref="CJ375">IF(EDATE($F375,CJ$2)&gt;DATE(2025,12,31),"",INDEX([1]A3!CG$9:CG$175,MATCH(1,--(RIGHT([1]A3!$B$9:$B$175,LEN([1]A3!$B$9:$B$175)-4)=$A375)*([1]A3!$C$9:$C$175=YEAR($F375)),0)))</f>
        <v/>
      </c>
      <c r="CK375" s="3" t="str" cm="1">
        <f t="array" ref="CK375">IF(EDATE($F375,CK$2)&gt;DATE(2025,12,31),"",INDEX([1]A3!CH$9:CH$175,MATCH(1,--(RIGHT([1]A3!$B$9:$B$175,LEN([1]A3!$B$9:$B$175)-4)=$A375)*([1]A3!$C$9:$C$175=YEAR($F375)),0)))</f>
        <v/>
      </c>
      <c r="CL375" s="3" t="str" cm="1">
        <f t="array" ref="CL375">IF(EDATE($F375,CL$2)&gt;DATE(2025,12,31),"",INDEX([1]A3!CI$9:CI$175,MATCH(1,--(RIGHT([1]A3!$B$9:$B$175,LEN([1]A3!$B$9:$B$175)-4)=$A375)*([1]A3!$C$9:$C$175=YEAR($F375)),0)))</f>
        <v/>
      </c>
      <c r="CM375" s="3" t="str" cm="1">
        <f t="array" ref="CM375">IF(EDATE($F375,CM$2)&gt;DATE(2025,12,31),"",INDEX([1]A3!CJ$9:CJ$175,MATCH(1,--(RIGHT([1]A3!$B$9:$B$175,LEN([1]A3!$B$9:$B$175)-4)=$A375)*([1]A3!$C$9:$C$175=YEAR($F375)),0)))</f>
        <v/>
      </c>
      <c r="CN375" s="3" t="str" cm="1">
        <f t="array" ref="CN375">IF(EDATE($F375,CN$2)&gt;DATE(2025,12,31),"",INDEX([1]A3!CK$9:CK$175,MATCH(1,--(RIGHT([1]A3!$B$9:$B$175,LEN([1]A3!$B$9:$B$175)-4)=$A375)*([1]A3!$C$9:$C$175=YEAR($F375)),0)))</f>
        <v/>
      </c>
      <c r="CO375" s="3" t="str" cm="1">
        <f t="array" ref="CO375">IF(EDATE($F375,CO$2)&gt;DATE(2025,12,31),"",INDEX([1]A3!CL$9:CL$175,MATCH(1,--(RIGHT([1]A3!$B$9:$B$175,LEN([1]A3!$B$9:$B$175)-4)=$A375)*([1]A3!$C$9:$C$175=YEAR($F375)),0)))</f>
        <v/>
      </c>
      <c r="CP375" s="3" t="str" cm="1">
        <f t="array" ref="CP375">IF(EDATE($F375,CP$2)&gt;DATE(2025,12,31),"",INDEX([1]A3!CM$9:CM$175,MATCH(1,--(RIGHT([1]A3!$B$9:$B$175,LEN([1]A3!$B$9:$B$175)-4)=$A375)*([1]A3!$C$9:$C$175=YEAR($F375)),0)))</f>
        <v/>
      </c>
      <c r="CQ375" s="3" t="str" cm="1">
        <f t="array" ref="CQ375">IF(EDATE($F375,CQ$2)&gt;DATE(2025,12,31),"",INDEX([1]A3!CN$9:CN$175,MATCH(1,--(RIGHT([1]A3!$B$9:$B$175,LEN([1]A3!$B$9:$B$175)-4)=$A375)*([1]A3!$C$9:$C$175=YEAR($F375)),0)))</f>
        <v/>
      </c>
      <c r="CR375" s="3" t="str" cm="1">
        <f t="array" ref="CR375">IF(EDATE($F375,CR$2)&gt;DATE(2025,12,31),"",INDEX([1]A3!CO$9:CO$175,MATCH(1,--(RIGHT([1]A3!$B$9:$B$175,LEN([1]A3!$B$9:$B$175)-4)=$A375)*([1]A3!$C$9:$C$175=YEAR($F375)),0)))</f>
        <v/>
      </c>
      <c r="CS375" s="3" t="str" cm="1">
        <f t="array" ref="CS375">IF(EDATE($F375,CS$2)&gt;DATE(2025,12,31),"",INDEX([1]A3!CP$9:CP$175,MATCH(1,--(RIGHT([1]A3!$B$9:$B$175,LEN([1]A3!$B$9:$B$175)-4)=$A375)*([1]A3!$C$9:$C$175=YEAR($F375)),0)))</f>
        <v/>
      </c>
      <c r="CT375" s="3" t="str" cm="1">
        <f t="array" ref="CT375">IF(EDATE($F375,CT$2)&gt;DATE(2025,12,31),"",INDEX([1]A3!CQ$9:CQ$175,MATCH(1,--(RIGHT([1]A3!$B$9:$B$175,LEN([1]A3!$B$9:$B$175)-4)=$A375)*([1]A3!$C$9:$C$175=YEAR($F375)),0)))</f>
        <v/>
      </c>
      <c r="CU375" s="3" t="str" cm="1">
        <f t="array" ref="CU375">IF(EDATE($F375,CU$2)&gt;DATE(2025,12,31),"",INDEX([1]A3!CR$9:CR$175,MATCH(1,--(RIGHT([1]A3!$B$9:$B$175,LEN([1]A3!$B$9:$B$175)-4)=$A375)*([1]A3!$C$9:$C$175=YEAR($F375)),0)))</f>
        <v/>
      </c>
      <c r="CV375" s="3" t="str" cm="1">
        <f t="array" ref="CV375">IF(EDATE($F375,CV$2)&gt;DATE(2025,12,31),"",INDEX([1]A3!CS$9:CS$175,MATCH(1,--(RIGHT([1]A3!$B$9:$B$175,LEN([1]A3!$B$9:$B$175)-4)=$A375)*([1]A3!$C$9:$C$175=YEAR($F375)),0)))</f>
        <v/>
      </c>
      <c r="CW375" s="3" t="str" cm="1">
        <f t="array" ref="CW375">IF(EDATE($F375,CW$2)&gt;DATE(2025,12,31),"",INDEX([1]A3!CT$9:CT$175,MATCH(1,--(RIGHT([1]A3!$B$9:$B$175,LEN([1]A3!$B$9:$B$175)-4)=$A375)*([1]A3!$C$9:$C$175=YEAR($F375)),0)))</f>
        <v/>
      </c>
      <c r="CX375" s="3" t="str" cm="1">
        <f t="array" ref="CX375">IF(EDATE($F375,CX$2)&gt;DATE(2025,12,31),"",INDEX([1]A3!CU$9:CU$175,MATCH(1,--(RIGHT([1]A3!$B$9:$B$175,LEN([1]A3!$B$9:$B$175)-4)=$A375)*([1]A3!$C$9:$C$175=YEAR($F375)),0)))</f>
        <v/>
      </c>
      <c r="CY375" s="3" t="str" cm="1">
        <f t="array" ref="CY375">IF(EDATE($F375,CY$2)&gt;DATE(2025,12,31),"",INDEX([1]A3!CV$9:CV$175,MATCH(1,--(RIGHT([1]A3!$B$9:$B$175,LEN([1]A3!$B$9:$B$175)-4)=$A375)*([1]A3!$C$9:$C$175=YEAR($F375)),0)))</f>
        <v/>
      </c>
      <c r="CZ375" s="3" t="str" cm="1">
        <f t="array" ref="CZ375">IF(EDATE($F375,CZ$2)&gt;DATE(2025,12,31),"",INDEX([1]A3!CW$9:CW$175,MATCH(1,--(RIGHT([1]A3!$B$9:$B$175,LEN([1]A3!$B$9:$B$175)-4)=$A375)*([1]A3!$C$9:$C$175=YEAR($F375)),0)))</f>
        <v/>
      </c>
      <c r="DA375" s="3" t="str" cm="1">
        <f t="array" ref="DA375">IF(EDATE($F375,DA$2)&gt;DATE(2025,12,31),"",INDEX([1]A3!CX$9:CX$175,MATCH(1,--(RIGHT([1]A3!$B$9:$B$175,LEN([1]A3!$B$9:$B$175)-4)=$A375)*([1]A3!$C$9:$C$175=YEAR($F375)),0)))</f>
        <v/>
      </c>
      <c r="DB375" s="3" t="str" cm="1">
        <f t="array" ref="DB375">IF(EDATE($F375,DB$2)&gt;DATE(2025,12,31),"",INDEX([1]A3!CY$9:CY$175,MATCH(1,--(RIGHT([1]A3!$B$9:$B$175,LEN([1]A3!$B$9:$B$175)-4)=$A375)*([1]A3!$C$9:$C$175=YEAR($F375)),0)))</f>
        <v/>
      </c>
      <c r="DC375" s="3" t="str" cm="1">
        <f t="array" ref="DC375">IF(EDATE($F375,DC$2)&gt;DATE(2025,12,31),"",INDEX([1]A3!CZ$9:CZ$175,MATCH(1,--(RIGHT([1]A3!$B$9:$B$175,LEN([1]A3!$B$9:$B$175)-4)=$A375)*([1]A3!$C$9:$C$175=YEAR($F375)),0)))</f>
        <v/>
      </c>
      <c r="DD375" s="3" t="str" cm="1">
        <f t="array" ref="DD375">IF(EDATE($F375,DD$2)&gt;DATE(2025,12,31),"",INDEX([1]A3!DA$9:DA$175,MATCH(1,--(RIGHT([1]A3!$B$9:$B$175,LEN([1]A3!$B$9:$B$175)-4)=$A375)*([1]A3!$C$9:$C$175=YEAR($F375)),0)))</f>
        <v/>
      </c>
      <c r="DE375" s="3" t="str" cm="1">
        <f t="array" ref="DE375">IF(EDATE($F375,DE$2)&gt;DATE(2025,12,31),"",INDEX([1]A3!DB$9:DB$175,MATCH(1,--(RIGHT([1]A3!$B$9:$B$175,LEN([1]A3!$B$9:$B$175)-4)=$A375)*([1]A3!$C$9:$C$175=YEAR($F375)),0)))</f>
        <v/>
      </c>
      <c r="DF375" s="3" t="str" cm="1">
        <f t="array" ref="DF375">IF(EDATE($F375,DF$2)&gt;DATE(2025,12,31),"",INDEX([1]A3!DC$9:DC$175,MATCH(1,--(RIGHT([1]A3!$B$9:$B$175,LEN([1]A3!$B$9:$B$175)-4)=$A375)*([1]A3!$C$9:$C$175=YEAR($F375)),0)))</f>
        <v/>
      </c>
      <c r="DG375" s="3" t="str" cm="1">
        <f t="array" ref="DG375">IF(EDATE($F375,DG$2)&gt;DATE(2025,12,31),"",INDEX([1]A3!DD$9:DD$175,MATCH(1,--(RIGHT([1]A3!$B$9:$B$175,LEN([1]A3!$B$9:$B$175)-4)=$A375)*([1]A3!$C$9:$C$175=YEAR($F375)),0)))</f>
        <v/>
      </c>
      <c r="DH375" s="3" t="str" cm="1">
        <f t="array" ref="DH375">IF(EDATE($F375,DH$2)&gt;DATE(2025,12,31),"",INDEX([1]A3!DE$9:DE$175,MATCH(1,--(RIGHT([1]A3!$B$9:$B$175,LEN([1]A3!$B$9:$B$175)-4)=$A375)*([1]A3!$C$9:$C$175=YEAR($F375)),0)))</f>
        <v/>
      </c>
      <c r="DI375" s="3" t="str" cm="1">
        <f t="array" ref="DI375">IF(EDATE($F375,DI$2)&gt;DATE(2025,12,31),"",INDEX([1]A3!DF$9:DF$175,MATCH(1,--(RIGHT([1]A3!$B$9:$B$175,LEN([1]A3!$B$9:$B$175)-4)=$A375)*([1]A3!$C$9:$C$175=YEAR($F375)),0)))</f>
        <v/>
      </c>
      <c r="DJ375" s="3" t="str" cm="1">
        <f t="array" ref="DJ375">IF(EDATE($F375,DJ$2)&gt;DATE(2025,12,31),"",INDEX([1]A3!DG$9:DG$175,MATCH(1,--(RIGHT([1]A3!$B$9:$B$175,LEN([1]A3!$B$9:$B$175)-4)=$A375)*([1]A3!$C$9:$C$175=YEAR($F375)),0)))</f>
        <v/>
      </c>
      <c r="DK375" s="3" t="str" cm="1">
        <f t="array" ref="DK375">IF(EDATE($F375,DK$2)&gt;DATE(2025,12,31),"",INDEX([1]A3!DH$9:DH$175,MATCH(1,--(RIGHT([1]A3!$B$9:$B$175,LEN([1]A3!$B$9:$B$175)-4)=$A375)*([1]A3!$C$9:$C$175=YEAR($F375)),0)))</f>
        <v/>
      </c>
      <c r="DL375" s="3" t="str" cm="1">
        <f t="array" ref="DL375">IF(EDATE($F375,DL$2)&gt;DATE(2025,12,31),"",INDEX([1]A3!DI$9:DI$175,MATCH(1,--(RIGHT([1]A3!$B$9:$B$175,LEN([1]A3!$B$9:$B$175)-4)=$A375)*([1]A3!$C$9:$C$175=YEAR($F375)),0)))</f>
        <v/>
      </c>
      <c r="DM375" s="3" t="str" cm="1">
        <f t="array" ref="DM375">IF(EDATE($F375,DM$2)&gt;DATE(2025,12,31),"",INDEX([1]A3!DJ$9:DJ$175,MATCH(1,--(RIGHT([1]A3!$B$9:$B$175,LEN([1]A3!$B$9:$B$175)-4)=$A375)*([1]A3!$C$9:$C$175=YEAR($F375)),0)))</f>
        <v/>
      </c>
      <c r="DN375" s="3" t="str" cm="1">
        <f t="array" ref="DN375">IF(EDATE($F375,DN$2)&gt;DATE(2025,12,31),"",INDEX([1]A3!DK$9:DK$175,MATCH(1,--(RIGHT([1]A3!$B$9:$B$175,LEN([1]A3!$B$9:$B$175)-4)=$A375)*([1]A3!$C$9:$C$175=YEAR($F375)),0)))</f>
        <v/>
      </c>
      <c r="DO375" s="3" t="str" cm="1">
        <f t="array" ref="DO375">IF(EDATE($F375,DO$2)&gt;DATE(2025,12,31),"",INDEX([1]A3!DL$9:DL$175,MATCH(1,--(RIGHT([1]A3!$B$9:$B$175,LEN([1]A3!$B$9:$B$175)-4)=$A375)*([1]A3!$C$9:$C$175=YEAR($F375)),0)))</f>
        <v/>
      </c>
      <c r="DP375" s="3" t="str" cm="1">
        <f t="array" ref="DP375">IF(EDATE($F375,DP$2)&gt;DATE(2025,12,31),"",INDEX([1]A3!DM$9:DM$175,MATCH(1,--(RIGHT([1]A3!$B$9:$B$175,LEN([1]A3!$B$9:$B$175)-4)=$A375)*([1]A3!$C$9:$C$175=YEAR($F375)),0)))</f>
        <v/>
      </c>
      <c r="DQ375" s="3" t="str" cm="1">
        <f t="array" ref="DQ375">IF(EDATE($F375,DQ$2)&gt;DATE(2025,12,31),"",INDEX([1]A3!DN$9:DN$175,MATCH(1,--(RIGHT([1]A3!$B$9:$B$175,LEN([1]A3!$B$9:$B$175)-4)=$A375)*([1]A3!$C$9:$C$175=YEAR($F375)),0)))</f>
        <v/>
      </c>
      <c r="DR375" s="3" t="str" cm="1">
        <f t="array" ref="DR375">IF(EDATE($F375,DR$2)&gt;DATE(2025,12,31),"",INDEX([1]A3!DO$9:DO$175,MATCH(1,--(RIGHT([1]A3!$B$9:$B$175,LEN([1]A3!$B$9:$B$175)-4)=$A375)*([1]A3!$C$9:$C$175=YEAR($F375)),0)))</f>
        <v/>
      </c>
      <c r="DS375" s="3" t="str" cm="1">
        <f t="array" ref="DS375">IF(EDATE($F375,DS$2)&gt;DATE(2025,12,31),"",INDEX([1]A3!DP$9:DP$175,MATCH(1,--(RIGHT([1]A3!$B$9:$B$175,LEN([1]A3!$B$9:$B$175)-4)=$A375)*([1]A3!$C$9:$C$175=YEAR($F375)),0)))</f>
        <v/>
      </c>
      <c r="DT375" s="3" t="str" cm="1">
        <f t="array" ref="DT375">IF(EDATE($F375,DT$2)&gt;DATE(2025,12,31),"",INDEX([1]A3!DQ$9:DQ$175,MATCH(1,--(RIGHT([1]A3!$B$9:$B$175,LEN([1]A3!$B$9:$B$175)-4)=$A375)*([1]A3!$C$9:$C$175=YEAR($F375)),0)))</f>
        <v/>
      </c>
      <c r="DU375" s="3" t="str" cm="1">
        <f t="array" ref="DU375">IF(EDATE($F375,DU$2)&gt;DATE(2025,12,31),"",INDEX([1]A3!DR$9:DR$175,MATCH(1,--(RIGHT([1]A3!$B$9:$B$175,LEN([1]A3!$B$9:$B$175)-4)=$A375)*([1]A3!$C$9:$C$175=YEAR($F375)),0)))</f>
        <v/>
      </c>
      <c r="DV375" s="3" t="str" cm="1">
        <f t="array" ref="DV375">IF(EDATE($F375,DV$2)&gt;DATE(2025,12,31),"",INDEX([1]A3!DS$9:DS$175,MATCH(1,--(RIGHT([1]A3!$B$9:$B$175,LEN([1]A3!$B$9:$B$175)-4)=$A375)*([1]A3!$C$9:$C$175=YEAR($F375)),0)))</f>
        <v/>
      </c>
      <c r="DW375" s="3" t="str" cm="1">
        <f t="array" ref="DW375">IF(EDATE($F375,DW$2)&gt;DATE(2025,12,31),"",INDEX([1]A3!DT$9:DT$175,MATCH(1,--(RIGHT([1]A3!$B$9:$B$175,LEN([1]A3!$B$9:$B$175)-4)=$A375)*([1]A3!$C$9:$C$175=YEAR($F375)),0)))</f>
        <v/>
      </c>
      <c r="DX375" s="3" t="str" cm="1">
        <f t="array" ref="DX375">IF(EDATE($F375,DX$2)&gt;DATE(2025,12,31),"",INDEX([1]A3!DU$9:DU$175,MATCH(1,--(RIGHT([1]A3!$B$9:$B$175,LEN([1]A3!$B$9:$B$175)-4)=$A375)*([1]A3!$C$9:$C$175=YEAR($F375)),0)))</f>
        <v/>
      </c>
      <c r="DY375" s="3" t="str" cm="1">
        <f t="array" ref="DY375">IF(EDATE($F375,DY$2)&gt;DATE(2025,12,31),"",INDEX([1]A3!DV$9:DV$175,MATCH(1,--(RIGHT([1]A3!$B$9:$B$175,LEN([1]A3!$B$9:$B$175)-4)=$A375)*([1]A3!$C$9:$C$175=YEAR($F375)),0)))</f>
        <v/>
      </c>
      <c r="DZ375" s="3" t="str" cm="1">
        <f t="array" ref="DZ375">IF(EDATE($F375,DZ$2)&gt;DATE(2025,12,31),"",INDEX([1]A3!DW$9:DW$175,MATCH(1,--(RIGHT([1]A3!$B$9:$B$175,LEN([1]A3!$B$9:$B$175)-4)=$A375)*([1]A3!$C$9:$C$175=YEAR($F375)),0)))</f>
        <v/>
      </c>
      <c r="EA375" s="3" t="str" cm="1">
        <f t="array" ref="EA375">IF(EDATE($F375,EA$2)&gt;DATE(2025,12,31),"",INDEX([1]A3!DX$9:DX$175,MATCH(1,--(RIGHT([1]A3!$B$9:$B$175,LEN([1]A3!$B$9:$B$175)-4)=$A375)*([1]A3!$C$9:$C$175=YEAR($F375)),0)))</f>
        <v/>
      </c>
      <c r="EB375" s="3" t="str" cm="1">
        <f t="array" ref="EB375">IF(EDATE($F375,EB$2)&gt;DATE(2025,12,31),"",INDEX([1]A3!DY$9:DY$175,MATCH(1,--(RIGHT([1]A3!$B$9:$B$175,LEN([1]A3!$B$9:$B$175)-4)=$A375)*([1]A3!$C$9:$C$175=YEAR($F375)),0)))</f>
        <v/>
      </c>
      <c r="EC375" s="3" t="str" cm="1">
        <f t="array" ref="EC375">IF(EDATE($F375,EC$2)&gt;DATE(2025,12,31),"",INDEX([1]A3!DZ$9:DZ$175,MATCH(1,--(RIGHT([1]A3!$B$9:$B$175,LEN([1]A3!$B$9:$B$175)-4)=$A375)*([1]A3!$C$9:$C$175=YEAR($F375)),0)))</f>
        <v/>
      </c>
      <c r="ED375" s="3" t="str" cm="1">
        <f t="array" ref="ED375">IF(EDATE($F375,ED$2)&gt;DATE(2025,12,31),"",INDEX([1]A3!EA$9:EA$175,MATCH(1,--(RIGHT([1]A3!$B$9:$B$175,LEN([1]A3!$B$9:$B$175)-4)=$A375)*([1]A3!$C$9:$C$175=YEAR($F375)),0)))</f>
        <v/>
      </c>
      <c r="EE375" s="3" t="str" cm="1">
        <f t="array" ref="EE375">IF(EDATE($F375,EE$2)&gt;DATE(2025,12,31),"",INDEX([1]A3!EB$9:EB$175,MATCH(1,--(RIGHT([1]A3!$B$9:$B$175,LEN([1]A3!$B$9:$B$175)-4)=$A375)*([1]A3!$C$9:$C$175=YEAR($F375)),0)))</f>
        <v/>
      </c>
      <c r="EF375" s="3" t="str" cm="1">
        <f t="array" ref="EF375">IF(EDATE($F375,EF$2)&gt;DATE(2025,12,31),"",INDEX([1]A3!EC$9:EC$175,MATCH(1,--(RIGHT([1]A3!$B$9:$B$175,LEN([1]A3!$B$9:$B$175)-4)=$A375)*([1]A3!$C$9:$C$175=YEAR($F375)),0)))</f>
        <v/>
      </c>
      <c r="EG375" s="3" t="str" cm="1">
        <f t="array" ref="EG375">IF(EDATE($F375,EG$2)&gt;DATE(2025,12,31),"",INDEX([1]A3!ED$9:ED$175,MATCH(1,--(RIGHT([1]A3!$B$9:$B$175,LEN([1]A3!$B$9:$B$175)-4)=$A375)*([1]A3!$C$9:$C$175=YEAR($F375)),0)))</f>
        <v/>
      </c>
      <c r="EH375" s="3" t="str" cm="1">
        <f t="array" ref="EH375">IF(EDATE($F375,EH$2)&gt;DATE(2025,12,31),"",INDEX([1]A3!EE$9:EE$175,MATCH(1,--(RIGHT([1]A3!$B$9:$B$175,LEN([1]A3!$B$9:$B$175)-4)=$A375)*([1]A3!$C$9:$C$175=YEAR($F375)),0)))</f>
        <v/>
      </c>
      <c r="EI375" s="3" t="str" cm="1">
        <f t="array" ref="EI375">IF(EDATE($F375,EI$2)&gt;DATE(2025,12,31),"",INDEX([1]A3!EF$9:EF$175,MATCH(1,--(RIGHT([1]A3!$B$9:$B$175,LEN([1]A3!$B$9:$B$175)-4)=$A375)*([1]A3!$C$9:$C$175=YEAR($F375)),0)))</f>
        <v/>
      </c>
      <c r="EJ375" s="3" t="str" cm="1">
        <f t="array" ref="EJ375">IF(EDATE($F375,EJ$2)&gt;DATE(2025,12,31),"",INDEX([1]A3!EG$9:EG$175,MATCH(1,--(RIGHT([1]A3!$B$9:$B$175,LEN([1]A3!$B$9:$B$175)-4)=$A375)*([1]A3!$C$9:$C$175=YEAR($F375)),0)))</f>
        <v/>
      </c>
      <c r="EK375" s="3" t="str" cm="1">
        <f t="array" ref="EK375">IF(EDATE($F375,EK$2)&gt;DATE(2025,12,31),"",INDEX([1]A3!EH$9:EH$175,MATCH(1,--(RIGHT([1]A3!$B$9:$B$175,LEN([1]A3!$B$9:$B$175)-4)=$A375)*([1]A3!$C$9:$C$175=YEAR($F375)),0)))</f>
        <v/>
      </c>
      <c r="EL375" s="3" t="str" cm="1">
        <f t="array" ref="EL375">IF(EDATE($F375,EL$2)&gt;DATE(2025,12,31),"",INDEX([1]A3!EI$9:EI$175,MATCH(1,--(RIGHT([1]A3!$B$9:$B$175,LEN([1]A3!$B$9:$B$175)-4)=$A375)*([1]A3!$C$9:$C$175=YEAR($F375)),0)))</f>
        <v/>
      </c>
      <c r="EM375" s="3" t="str" cm="1">
        <f t="array" ref="EM375">IF(EDATE($F375,EM$2)&gt;DATE(2025,12,31),"",INDEX([1]A3!EJ$9:EJ$175,MATCH(1,--(RIGHT([1]A3!$B$9:$B$175,LEN([1]A3!$B$9:$B$175)-4)=$A375)*([1]A3!$C$9:$C$175=YEAR($F375)),0)))</f>
        <v/>
      </c>
      <c r="EN375" s="3" t="str" cm="1">
        <f t="array" ref="EN375">IF(EDATE($F375,EN$2)&gt;DATE(2025,12,31),"",INDEX([1]A3!EK$9:EK$175,MATCH(1,--(RIGHT([1]A3!$B$9:$B$175,LEN([1]A3!$B$9:$B$175)-4)=$A375)*([1]A3!$C$9:$C$175=YEAR($F375)),0)))</f>
        <v/>
      </c>
      <c r="EO375" s="3" t="str" cm="1">
        <f t="array" ref="EO375">IF(EDATE($F375,EO$2)&gt;DATE(2025,12,31),"",INDEX([1]A3!EL$9:EL$175,MATCH(1,--(RIGHT([1]A3!$B$9:$B$175,LEN([1]A3!$B$9:$B$175)-4)=$A375)*([1]A3!$C$9:$C$175=YEAR($F375)),0)))</f>
        <v/>
      </c>
      <c r="EP375" s="3" t="str" cm="1">
        <f t="array" ref="EP375">IF(EDATE($F375,EP$2)&gt;DATE(2025,12,31),"",INDEX([1]A3!EM$9:EM$175,MATCH(1,--(RIGHT([1]A3!$B$9:$B$175,LEN([1]A3!$B$9:$B$175)-4)=$A375)*([1]A3!$C$9:$C$175=YEAR($F375)),0)))</f>
        <v/>
      </c>
      <c r="EQ375" s="3" t="str" cm="1">
        <f t="array" ref="EQ375">IF(EDATE($F375,EQ$2)&gt;DATE(2025,12,31),"",INDEX([1]A3!EN$9:EN$175,MATCH(1,--(RIGHT([1]A3!$B$9:$B$175,LEN([1]A3!$B$9:$B$175)-4)=$A375)*([1]A3!$C$9:$C$175=YEAR($F375)),0)))</f>
        <v/>
      </c>
      <c r="ER375" s="3" t="str" cm="1">
        <f t="array" ref="ER375">IF(EDATE($F375,ER$2)&gt;DATE(2025,12,31),"",INDEX([1]A3!EO$9:EO$175,MATCH(1,--(RIGHT([1]A3!$B$9:$B$175,LEN([1]A3!$B$9:$B$175)-4)=$A375)*([1]A3!$C$9:$C$175=YEAR($F375)),0)))</f>
        <v/>
      </c>
      <c r="ES375" s="3" t="str" cm="1">
        <f t="array" ref="ES375">IF(EDATE($F375,ES$2)&gt;DATE(2025,12,31),"",INDEX([1]A3!EP$9:EP$175,MATCH(1,--(RIGHT([1]A3!$B$9:$B$175,LEN([1]A3!$B$9:$B$175)-4)=$A375)*([1]A3!$C$9:$C$175=YEAR($F375)),0)))</f>
        <v/>
      </c>
      <c r="ET375" s="3" t="str" cm="1">
        <f t="array" ref="ET375">IF(EDATE($F375,ET$2)&gt;DATE(2025,12,31),"",INDEX([1]A3!EQ$9:EQ$175,MATCH(1,--(RIGHT([1]A3!$B$9:$B$175,LEN([1]A3!$B$9:$B$175)-4)=$A375)*([1]A3!$C$9:$C$175=YEAR($F375)),0)))</f>
        <v/>
      </c>
      <c r="EU375" s="3" t="str" cm="1">
        <f t="array" ref="EU375">IF(EDATE($F375,EU$2)&gt;DATE(2025,12,31),"",INDEX([1]A3!ER$9:ER$175,MATCH(1,--(RIGHT([1]A3!$B$9:$B$175,LEN([1]A3!$B$9:$B$175)-4)=$A375)*([1]A3!$C$9:$C$175=YEAR($F375)),0)))</f>
        <v/>
      </c>
      <c r="EV375" s="3" t="str" cm="1">
        <f t="array" ref="EV375">IF(EDATE($F375,EV$2)&gt;DATE(2025,12,31),"",INDEX([1]A3!ES$9:ES$175,MATCH(1,--(RIGHT([1]A3!$B$9:$B$175,LEN([1]A3!$B$9:$B$175)-4)=$A375)*([1]A3!$C$9:$C$175=YEAR($F375)),0)))</f>
        <v/>
      </c>
      <c r="EW375" s="3" t="str" cm="1">
        <f t="array" ref="EW375">IF(EDATE($F375,EW$2)&gt;DATE(2025,12,31),"",INDEX([1]A3!ET$9:ET$175,MATCH(1,--(RIGHT([1]A3!$B$9:$B$175,LEN([1]A3!$B$9:$B$175)-4)=$A375)*([1]A3!$C$9:$C$175=YEAR($F375)),0)))</f>
        <v/>
      </c>
      <c r="EX375" s="3" t="str" cm="1">
        <f t="array" ref="EX375">IF(EDATE($F375,EX$2)&gt;DATE(2025,12,31),"",INDEX([1]A3!EU$9:EU$175,MATCH(1,--(RIGHT([1]A3!$B$9:$B$175,LEN([1]A3!$B$9:$B$175)-4)=$A375)*([1]A3!$C$9:$C$175=YEAR($F375)),0)))</f>
        <v/>
      </c>
      <c r="EY375" s="3" t="str" cm="1">
        <f t="array" ref="EY375">IF(EDATE($F375,EY$2)&gt;DATE(2025,12,31),"",INDEX([1]A3!EV$9:EV$175,MATCH(1,--(RIGHT([1]A3!$B$9:$B$175,LEN([1]A3!$B$9:$B$175)-4)=$A375)*([1]A3!$C$9:$C$175=YEAR($F375)),0)))</f>
        <v/>
      </c>
      <c r="EZ375" s="3" t="str" cm="1">
        <f t="array" ref="EZ375">IF(EDATE($F375,EZ$2)&gt;DATE(2025,12,31),"",INDEX([1]A3!EW$9:EW$175,MATCH(1,--(RIGHT([1]A3!$B$9:$B$175,LEN([1]A3!$B$9:$B$175)-4)=$A375)*([1]A3!$C$9:$C$175=YEAR($F375)),0)))</f>
        <v/>
      </c>
      <c r="FA375" s="3" t="str" cm="1">
        <f t="array" ref="FA375">IF(EDATE($F375,FA$2)&gt;DATE(2025,12,31),"",INDEX([1]A3!EX$9:EX$175,MATCH(1,--(RIGHT([1]A3!$B$9:$B$175,LEN([1]A3!$B$9:$B$175)-4)=$A375)*([1]A3!$C$9:$C$175=YEAR($F375)),0)))</f>
        <v/>
      </c>
    </row>
    <row r="376" spans="1:157" x14ac:dyDescent="0.2">
      <c r="A376" s="28" t="s">
        <v>40</v>
      </c>
      <c r="B376" s="8" t="s">
        <v>2</v>
      </c>
      <c r="C376" s="8" t="s">
        <v>65</v>
      </c>
      <c r="D376" s="9" t="s">
        <v>19</v>
      </c>
      <c r="E376" s="9" t="s">
        <v>0</v>
      </c>
      <c r="F376" s="94">
        <f t="shared" si="22"/>
        <v>44562</v>
      </c>
      <c r="G376" s="3" cm="1">
        <f t="array" ref="G376">IF(EDATE($F376,G$2)&gt;DATE(2025,12,31),"",INDEX([1]A3!D$9:D$175,MATCH(1,--(RIGHT([1]A3!$B$9:$B$175,LEN([1]A3!$B$9:$B$175)-4)=$A376)*([1]A3!$C$9:$C$175=YEAR($F376)),0)))</f>
        <v>0</v>
      </c>
      <c r="H376" s="3" cm="1">
        <f t="array" ref="H376">IF(EDATE($F376,H$2)&gt;DATE(2025,12,31),"",INDEX([1]A3!E$9:E$175,MATCH(1,--(RIGHT([1]A3!$B$9:$B$175,LEN([1]A3!$B$9:$B$175)-4)=$A376)*([1]A3!$C$9:$C$175=YEAR($F376)),0)))</f>
        <v>549585.01</v>
      </c>
      <c r="I376" s="3" cm="1">
        <f t="array" ref="I376">IF(EDATE($F376,I$2)&gt;DATE(2025,12,31),"",INDEX([1]A3!F$9:F$175,MATCH(1,--(RIGHT([1]A3!$B$9:$B$175,LEN([1]A3!$B$9:$B$175)-4)=$A376)*([1]A3!$C$9:$C$175=YEAR($F376)),0)))</f>
        <v>4694103.2700000005</v>
      </c>
      <c r="J376" s="3" cm="1">
        <f t="array" ref="J376">IF(EDATE($F376,J$2)&gt;DATE(2025,12,31),"",INDEX([1]A3!G$9:G$175,MATCH(1,--(RIGHT([1]A3!$B$9:$B$175,LEN([1]A3!$B$9:$B$175)-4)=$A376)*([1]A3!$C$9:$C$175=YEAR($F376)),0)))</f>
        <v>8486631.5100000016</v>
      </c>
      <c r="K376" s="3" t="str" cm="1">
        <f t="array" ref="K376">IF(EDATE($F376,K$2)&gt;DATE(2025,12,31),"",INDEX([1]A3!H$9:H$175,MATCH(1,--(RIGHT([1]A3!$B$9:$B$175,LEN([1]A3!$B$9:$B$175)-4)=$A376)*([1]A3!$C$9:$C$175=YEAR($F376)),0)))</f>
        <v/>
      </c>
      <c r="L376" s="3" t="str" cm="1">
        <f t="array" ref="L376">IF(EDATE($F376,L$2)&gt;DATE(2025,12,31),"",INDEX([1]A3!I$9:I$175,MATCH(1,--(RIGHT([1]A3!$B$9:$B$175,LEN([1]A3!$B$9:$B$175)-4)=$A376)*([1]A3!$C$9:$C$175=YEAR($F376)),0)))</f>
        <v/>
      </c>
      <c r="M376" s="3" t="str" cm="1">
        <f t="array" ref="M376">IF(EDATE($F376,M$2)&gt;DATE(2025,12,31),"",INDEX([1]A3!J$9:J$175,MATCH(1,--(RIGHT([1]A3!$B$9:$B$175,LEN([1]A3!$B$9:$B$175)-4)=$A376)*([1]A3!$C$9:$C$175=YEAR($F376)),0)))</f>
        <v/>
      </c>
      <c r="N376" s="3" t="str" cm="1">
        <f t="array" ref="N376">IF(EDATE($F376,N$2)&gt;DATE(2025,12,31),"",INDEX([1]A3!K$9:K$175,MATCH(1,--(RIGHT([1]A3!$B$9:$B$175,LEN([1]A3!$B$9:$B$175)-4)=$A376)*([1]A3!$C$9:$C$175=YEAR($F376)),0)))</f>
        <v/>
      </c>
      <c r="O376" s="3" t="str" cm="1">
        <f t="array" ref="O376">IF(EDATE($F376,O$2)&gt;DATE(2025,12,31),"",INDEX([1]A3!L$9:L$175,MATCH(1,--(RIGHT([1]A3!$B$9:$B$175,LEN([1]A3!$B$9:$B$175)-4)=$A376)*([1]A3!$C$9:$C$175=YEAR($F376)),0)))</f>
        <v/>
      </c>
      <c r="P376" s="3" t="str" cm="1">
        <f t="array" ref="P376">IF(EDATE($F376,P$2)&gt;DATE(2025,12,31),"",INDEX([1]A3!M$9:M$175,MATCH(1,--(RIGHT([1]A3!$B$9:$B$175,LEN([1]A3!$B$9:$B$175)-4)=$A376)*([1]A3!$C$9:$C$175=YEAR($F376)),0)))</f>
        <v/>
      </c>
      <c r="Q376" s="3" t="str" cm="1">
        <f t="array" ref="Q376">IF(EDATE($F376,Q$2)&gt;DATE(2025,12,31),"",INDEX([1]A3!N$9:N$175,MATCH(1,--(RIGHT([1]A3!$B$9:$B$175,LEN([1]A3!$B$9:$B$175)-4)=$A376)*([1]A3!$C$9:$C$175=YEAR($F376)),0)))</f>
        <v/>
      </c>
      <c r="R376" s="3" t="str" cm="1">
        <f t="array" ref="R376">IF(EDATE($F376,R$2)&gt;DATE(2025,12,31),"",INDEX([1]A3!O$9:O$175,MATCH(1,--(RIGHT([1]A3!$B$9:$B$175,LEN([1]A3!$B$9:$B$175)-4)=$A376)*([1]A3!$C$9:$C$175=YEAR($F376)),0)))</f>
        <v/>
      </c>
      <c r="S376" s="3" t="str" cm="1">
        <f t="array" ref="S376">IF(EDATE($F376,S$2)&gt;DATE(2025,12,31),"",INDEX([1]A3!P$9:P$175,MATCH(1,--(RIGHT([1]A3!$B$9:$B$175,LEN([1]A3!$B$9:$B$175)-4)=$A376)*([1]A3!$C$9:$C$175=YEAR($F376)),0)))</f>
        <v/>
      </c>
      <c r="T376" s="3" t="str" cm="1">
        <f t="array" ref="T376">IF(EDATE($F376,T$2)&gt;DATE(2025,12,31),"",INDEX([1]A3!Q$9:Q$175,MATCH(1,--(RIGHT([1]A3!$B$9:$B$175,LEN([1]A3!$B$9:$B$175)-4)=$A376)*([1]A3!$C$9:$C$175=YEAR($F376)),0)))</f>
        <v/>
      </c>
      <c r="U376" s="3" t="str" cm="1">
        <f t="array" ref="U376">IF(EDATE($F376,U$2)&gt;DATE(2025,12,31),"",INDEX([1]A3!R$9:R$175,MATCH(1,--(RIGHT([1]A3!$B$9:$B$175,LEN([1]A3!$B$9:$B$175)-4)=$A376)*([1]A3!$C$9:$C$175=YEAR($F376)),0)))</f>
        <v/>
      </c>
      <c r="V376" s="3" t="str" cm="1">
        <f t="array" ref="V376">IF(EDATE($F376,V$2)&gt;DATE(2025,12,31),"",INDEX([1]A3!S$9:S$175,MATCH(1,--(RIGHT([1]A3!$B$9:$B$175,LEN([1]A3!$B$9:$B$175)-4)=$A376)*([1]A3!$C$9:$C$175=YEAR($F376)),0)))</f>
        <v/>
      </c>
      <c r="W376" s="3" t="str" cm="1">
        <f t="array" ref="W376">IF(EDATE($F376,W$2)&gt;DATE(2025,12,31),"",INDEX([1]A3!T$9:T$175,MATCH(1,--(RIGHT([1]A3!$B$9:$B$175,LEN([1]A3!$B$9:$B$175)-4)=$A376)*([1]A3!$C$9:$C$175=YEAR($F376)),0)))</f>
        <v/>
      </c>
      <c r="X376" s="3" t="str" cm="1">
        <f t="array" ref="X376">IF(EDATE($F376,X$2)&gt;DATE(2025,12,31),"",INDEX([1]A3!U$9:U$175,MATCH(1,--(RIGHT([1]A3!$B$9:$B$175,LEN([1]A3!$B$9:$B$175)-4)=$A376)*([1]A3!$C$9:$C$175=YEAR($F376)),0)))</f>
        <v/>
      </c>
      <c r="Y376" s="3" t="str" cm="1">
        <f t="array" ref="Y376">IF(EDATE($F376,Y$2)&gt;DATE(2025,12,31),"",INDEX([1]A3!V$9:V$175,MATCH(1,--(RIGHT([1]A3!$B$9:$B$175,LEN([1]A3!$B$9:$B$175)-4)=$A376)*([1]A3!$C$9:$C$175=YEAR($F376)),0)))</f>
        <v/>
      </c>
      <c r="Z376" s="3" t="str" cm="1">
        <f t="array" ref="Z376">IF(EDATE($F376,Z$2)&gt;DATE(2025,12,31),"",INDEX([1]A3!W$9:W$175,MATCH(1,--(RIGHT([1]A3!$B$9:$B$175,LEN([1]A3!$B$9:$B$175)-4)=$A376)*([1]A3!$C$9:$C$175=YEAR($F376)),0)))</f>
        <v/>
      </c>
      <c r="AA376" s="3" t="str" cm="1">
        <f t="array" ref="AA376">IF(EDATE($F376,AA$2)&gt;DATE(2025,12,31),"",INDEX([1]A3!X$9:X$175,MATCH(1,--(RIGHT([1]A3!$B$9:$B$175,LEN([1]A3!$B$9:$B$175)-4)=$A376)*([1]A3!$C$9:$C$175=YEAR($F376)),0)))</f>
        <v/>
      </c>
      <c r="AB376" s="3" t="str" cm="1">
        <f t="array" ref="AB376">IF(EDATE($F376,AB$2)&gt;DATE(2025,12,31),"",INDEX([1]A3!Y$9:Y$175,MATCH(1,--(RIGHT([1]A3!$B$9:$B$175,LEN([1]A3!$B$9:$B$175)-4)=$A376)*([1]A3!$C$9:$C$175=YEAR($F376)),0)))</f>
        <v/>
      </c>
      <c r="AC376" s="3" t="str" cm="1">
        <f t="array" ref="AC376">IF(EDATE($F376,AC$2)&gt;DATE(2025,12,31),"",INDEX([1]A3!Z$9:Z$175,MATCH(1,--(RIGHT([1]A3!$B$9:$B$175,LEN([1]A3!$B$9:$B$175)-4)=$A376)*([1]A3!$C$9:$C$175=YEAR($F376)),0)))</f>
        <v/>
      </c>
      <c r="AD376" s="3" t="str" cm="1">
        <f t="array" ref="AD376">IF(EDATE($F376,AD$2)&gt;DATE(2025,12,31),"",INDEX([1]A3!AA$9:AA$175,MATCH(1,--(RIGHT([1]A3!$B$9:$B$175,LEN([1]A3!$B$9:$B$175)-4)=$A376)*([1]A3!$C$9:$C$175=YEAR($F376)),0)))</f>
        <v/>
      </c>
      <c r="AE376" s="3" t="str" cm="1">
        <f t="array" ref="AE376">IF(EDATE($F376,AE$2)&gt;DATE(2025,12,31),"",INDEX([1]A3!AB$9:AB$175,MATCH(1,--(RIGHT([1]A3!$B$9:$B$175,LEN([1]A3!$B$9:$B$175)-4)=$A376)*([1]A3!$C$9:$C$175=YEAR($F376)),0)))</f>
        <v/>
      </c>
      <c r="AF376" s="3" t="str" cm="1">
        <f t="array" ref="AF376">IF(EDATE($F376,AF$2)&gt;DATE(2025,12,31),"",INDEX([1]A3!AC$9:AC$175,MATCH(1,--(RIGHT([1]A3!$B$9:$B$175,LEN([1]A3!$B$9:$B$175)-4)=$A376)*([1]A3!$C$9:$C$175=YEAR($F376)),0)))</f>
        <v/>
      </c>
      <c r="AG376" s="3" t="str" cm="1">
        <f t="array" ref="AG376">IF(EDATE($F376,AG$2)&gt;DATE(2025,12,31),"",INDEX([1]A3!AD$9:AD$175,MATCH(1,--(RIGHT([1]A3!$B$9:$B$175,LEN([1]A3!$B$9:$B$175)-4)=$A376)*([1]A3!$C$9:$C$175=YEAR($F376)),0)))</f>
        <v/>
      </c>
      <c r="AH376" s="3" t="str" cm="1">
        <f t="array" ref="AH376">IF(EDATE($F376,AH$2)&gt;DATE(2025,12,31),"",INDEX([1]A3!AE$9:AE$175,MATCH(1,--(RIGHT([1]A3!$B$9:$B$175,LEN([1]A3!$B$9:$B$175)-4)=$A376)*([1]A3!$C$9:$C$175=YEAR($F376)),0)))</f>
        <v/>
      </c>
      <c r="AI376" s="3" t="str" cm="1">
        <f t="array" ref="AI376">IF(EDATE($F376,AI$2)&gt;DATE(2025,12,31),"",INDEX([1]A3!AF$9:AF$175,MATCH(1,--(RIGHT([1]A3!$B$9:$B$175,LEN([1]A3!$B$9:$B$175)-4)=$A376)*([1]A3!$C$9:$C$175=YEAR($F376)),0)))</f>
        <v/>
      </c>
      <c r="AJ376" s="3" t="str" cm="1">
        <f t="array" ref="AJ376">IF(EDATE($F376,AJ$2)&gt;DATE(2025,12,31),"",INDEX([1]A3!AG$9:AG$175,MATCH(1,--(RIGHT([1]A3!$B$9:$B$175,LEN([1]A3!$B$9:$B$175)-4)=$A376)*([1]A3!$C$9:$C$175=YEAR($F376)),0)))</f>
        <v/>
      </c>
      <c r="AK376" s="3" t="str" cm="1">
        <f t="array" ref="AK376">IF(EDATE($F376,AK$2)&gt;DATE(2025,12,31),"",INDEX([1]A3!AH$9:AH$175,MATCH(1,--(RIGHT([1]A3!$B$9:$B$175,LEN([1]A3!$B$9:$B$175)-4)=$A376)*([1]A3!$C$9:$C$175=YEAR($F376)),0)))</f>
        <v/>
      </c>
      <c r="AL376" s="3" t="str" cm="1">
        <f t="array" ref="AL376">IF(EDATE($F376,AL$2)&gt;DATE(2025,12,31),"",INDEX([1]A3!AI$9:AI$175,MATCH(1,--(RIGHT([1]A3!$B$9:$B$175,LEN([1]A3!$B$9:$B$175)-4)=$A376)*([1]A3!$C$9:$C$175=YEAR($F376)),0)))</f>
        <v/>
      </c>
      <c r="AM376" s="3" t="str" cm="1">
        <f t="array" ref="AM376">IF(EDATE($F376,AM$2)&gt;DATE(2025,12,31),"",INDEX([1]A3!AJ$9:AJ$175,MATCH(1,--(RIGHT([1]A3!$B$9:$B$175,LEN([1]A3!$B$9:$B$175)-4)=$A376)*([1]A3!$C$9:$C$175=YEAR($F376)),0)))</f>
        <v/>
      </c>
      <c r="AN376" s="3" t="str" cm="1">
        <f t="array" ref="AN376">IF(EDATE($F376,AN$2)&gt;DATE(2025,12,31),"",INDEX([1]A3!AK$9:AK$175,MATCH(1,--(RIGHT([1]A3!$B$9:$B$175,LEN([1]A3!$B$9:$B$175)-4)=$A376)*([1]A3!$C$9:$C$175=YEAR($F376)),0)))</f>
        <v/>
      </c>
      <c r="AO376" s="3" t="str" cm="1">
        <f t="array" ref="AO376">IF(EDATE($F376,AO$2)&gt;DATE(2025,12,31),"",INDEX([1]A3!AL$9:AL$175,MATCH(1,--(RIGHT([1]A3!$B$9:$B$175,LEN([1]A3!$B$9:$B$175)-4)=$A376)*([1]A3!$C$9:$C$175=YEAR($F376)),0)))</f>
        <v/>
      </c>
      <c r="AP376" s="3" t="str" cm="1">
        <f t="array" ref="AP376">IF(EDATE($F376,AP$2)&gt;DATE(2025,12,31),"",INDEX([1]A3!AM$9:AM$175,MATCH(1,--(RIGHT([1]A3!$B$9:$B$175,LEN([1]A3!$B$9:$B$175)-4)=$A376)*([1]A3!$C$9:$C$175=YEAR($F376)),0)))</f>
        <v/>
      </c>
      <c r="AQ376" s="3" t="str" cm="1">
        <f t="array" ref="AQ376">IF(EDATE($F376,AQ$2)&gt;DATE(2025,12,31),"",INDEX([1]A3!AN$9:AN$175,MATCH(1,--(RIGHT([1]A3!$B$9:$B$175,LEN([1]A3!$B$9:$B$175)-4)=$A376)*([1]A3!$C$9:$C$175=YEAR($F376)),0)))</f>
        <v/>
      </c>
      <c r="AR376" s="3" t="str" cm="1">
        <f t="array" ref="AR376">IF(EDATE($F376,AR$2)&gt;DATE(2025,12,31),"",INDEX([1]A3!AO$9:AO$175,MATCH(1,--(RIGHT([1]A3!$B$9:$B$175,LEN([1]A3!$B$9:$B$175)-4)=$A376)*([1]A3!$C$9:$C$175=YEAR($F376)),0)))</f>
        <v/>
      </c>
      <c r="AS376" s="3" t="str" cm="1">
        <f t="array" ref="AS376">IF(EDATE($F376,AS$2)&gt;DATE(2025,12,31),"",INDEX([1]A3!AP$9:AP$175,MATCH(1,--(RIGHT([1]A3!$B$9:$B$175,LEN([1]A3!$B$9:$B$175)-4)=$A376)*([1]A3!$C$9:$C$175=YEAR($F376)),0)))</f>
        <v/>
      </c>
      <c r="AT376" s="3" t="str" cm="1">
        <f t="array" ref="AT376">IF(EDATE($F376,AT$2)&gt;DATE(2025,12,31),"",INDEX([1]A3!AQ$9:AQ$175,MATCH(1,--(RIGHT([1]A3!$B$9:$B$175,LEN([1]A3!$B$9:$B$175)-4)=$A376)*([1]A3!$C$9:$C$175=YEAR($F376)),0)))</f>
        <v/>
      </c>
      <c r="AU376" s="3" t="str" cm="1">
        <f t="array" ref="AU376">IF(EDATE($F376,AU$2)&gt;DATE(2025,12,31),"",INDEX([1]A3!AR$9:AR$175,MATCH(1,--(RIGHT([1]A3!$B$9:$B$175,LEN([1]A3!$B$9:$B$175)-4)=$A376)*([1]A3!$C$9:$C$175=YEAR($F376)),0)))</f>
        <v/>
      </c>
      <c r="AV376" s="3" t="str" cm="1">
        <f t="array" ref="AV376">IF(EDATE($F376,AV$2)&gt;DATE(2025,12,31),"",INDEX([1]A3!AS$9:AS$175,MATCH(1,--(RIGHT([1]A3!$B$9:$B$175,LEN([1]A3!$B$9:$B$175)-4)=$A376)*([1]A3!$C$9:$C$175=YEAR($F376)),0)))</f>
        <v/>
      </c>
      <c r="AW376" s="3" t="str" cm="1">
        <f t="array" ref="AW376">IF(EDATE($F376,AW$2)&gt;DATE(2025,12,31),"",INDEX([1]A3!AT$9:AT$175,MATCH(1,--(RIGHT([1]A3!$B$9:$B$175,LEN([1]A3!$B$9:$B$175)-4)=$A376)*([1]A3!$C$9:$C$175=YEAR($F376)),0)))</f>
        <v/>
      </c>
      <c r="AX376" s="3" t="str" cm="1">
        <f t="array" ref="AX376">IF(EDATE($F376,AX$2)&gt;DATE(2025,12,31),"",INDEX([1]A3!AU$9:AU$175,MATCH(1,--(RIGHT([1]A3!$B$9:$B$175,LEN([1]A3!$B$9:$B$175)-4)=$A376)*([1]A3!$C$9:$C$175=YEAR($F376)),0)))</f>
        <v/>
      </c>
      <c r="AY376" s="3" t="str" cm="1">
        <f t="array" ref="AY376">IF(EDATE($F376,AY$2)&gt;DATE(2025,12,31),"",INDEX([1]A3!AV$9:AV$175,MATCH(1,--(RIGHT([1]A3!$B$9:$B$175,LEN([1]A3!$B$9:$B$175)-4)=$A376)*([1]A3!$C$9:$C$175=YEAR($F376)),0)))</f>
        <v/>
      </c>
      <c r="AZ376" s="3" t="str" cm="1">
        <f t="array" ref="AZ376">IF(EDATE($F376,AZ$2)&gt;DATE(2025,12,31),"",INDEX([1]A3!AW$9:AW$175,MATCH(1,--(RIGHT([1]A3!$B$9:$B$175,LEN([1]A3!$B$9:$B$175)-4)=$A376)*([1]A3!$C$9:$C$175=YEAR($F376)),0)))</f>
        <v/>
      </c>
      <c r="BA376" s="3" t="str" cm="1">
        <f t="array" ref="BA376">IF(EDATE($F376,BA$2)&gt;DATE(2025,12,31),"",INDEX([1]A3!AX$9:AX$175,MATCH(1,--(RIGHT([1]A3!$B$9:$B$175,LEN([1]A3!$B$9:$B$175)-4)=$A376)*([1]A3!$C$9:$C$175=YEAR($F376)),0)))</f>
        <v/>
      </c>
      <c r="BB376" s="3" t="str" cm="1">
        <f t="array" ref="BB376">IF(EDATE($F376,BB$2)&gt;DATE(2025,12,31),"",INDEX([1]A3!AY$9:AY$175,MATCH(1,--(RIGHT([1]A3!$B$9:$B$175,LEN([1]A3!$B$9:$B$175)-4)=$A376)*([1]A3!$C$9:$C$175=YEAR($F376)),0)))</f>
        <v/>
      </c>
      <c r="BC376" s="3" t="str" cm="1">
        <f t="array" ref="BC376">IF(EDATE($F376,BC$2)&gt;DATE(2025,12,31),"",INDEX([1]A3!AZ$9:AZ$175,MATCH(1,--(RIGHT([1]A3!$B$9:$B$175,LEN([1]A3!$B$9:$B$175)-4)=$A376)*([1]A3!$C$9:$C$175=YEAR($F376)),0)))</f>
        <v/>
      </c>
      <c r="BD376" s="3" t="str" cm="1">
        <f t="array" ref="BD376">IF(EDATE($F376,BD$2)&gt;DATE(2025,12,31),"",INDEX([1]A3!BA$9:BA$175,MATCH(1,--(RIGHT([1]A3!$B$9:$B$175,LEN([1]A3!$B$9:$B$175)-4)=$A376)*([1]A3!$C$9:$C$175=YEAR($F376)),0)))</f>
        <v/>
      </c>
      <c r="BE376" s="3" t="str" cm="1">
        <f t="array" ref="BE376">IF(EDATE($F376,BE$2)&gt;DATE(2025,12,31),"",INDEX([1]A3!BB$9:BB$175,MATCH(1,--(RIGHT([1]A3!$B$9:$B$175,LEN([1]A3!$B$9:$B$175)-4)=$A376)*([1]A3!$C$9:$C$175=YEAR($F376)),0)))</f>
        <v/>
      </c>
      <c r="BF376" s="3" t="str" cm="1">
        <f t="array" ref="BF376">IF(EDATE($F376,BF$2)&gt;DATE(2025,12,31),"",INDEX([1]A3!BC$9:BC$175,MATCH(1,--(RIGHT([1]A3!$B$9:$B$175,LEN([1]A3!$B$9:$B$175)-4)=$A376)*([1]A3!$C$9:$C$175=YEAR($F376)),0)))</f>
        <v/>
      </c>
      <c r="BG376" s="3" t="str" cm="1">
        <f t="array" ref="BG376">IF(EDATE($F376,BG$2)&gt;DATE(2025,12,31),"",INDEX([1]A3!BD$9:BD$175,MATCH(1,--(RIGHT([1]A3!$B$9:$B$175,LEN([1]A3!$B$9:$B$175)-4)=$A376)*([1]A3!$C$9:$C$175=YEAR($F376)),0)))</f>
        <v/>
      </c>
      <c r="BH376" s="3" t="str" cm="1">
        <f t="array" ref="BH376">IF(EDATE($F376,BH$2)&gt;DATE(2025,12,31),"",INDEX([1]A3!BE$9:BE$175,MATCH(1,--(RIGHT([1]A3!$B$9:$B$175,LEN([1]A3!$B$9:$B$175)-4)=$A376)*([1]A3!$C$9:$C$175=YEAR($F376)),0)))</f>
        <v/>
      </c>
      <c r="BI376" s="3" t="str" cm="1">
        <f t="array" ref="BI376">IF(EDATE($F376,BI$2)&gt;DATE(2025,12,31),"",INDEX([1]A3!BF$9:BF$175,MATCH(1,--(RIGHT([1]A3!$B$9:$B$175,LEN([1]A3!$B$9:$B$175)-4)=$A376)*([1]A3!$C$9:$C$175=YEAR($F376)),0)))</f>
        <v/>
      </c>
      <c r="BJ376" s="3" t="str" cm="1">
        <f t="array" ref="BJ376">IF(EDATE($F376,BJ$2)&gt;DATE(2025,12,31),"",INDEX([1]A3!BG$9:BG$175,MATCH(1,--(RIGHT([1]A3!$B$9:$B$175,LEN([1]A3!$B$9:$B$175)-4)=$A376)*([1]A3!$C$9:$C$175=YEAR($F376)),0)))</f>
        <v/>
      </c>
      <c r="BK376" s="3" t="str" cm="1">
        <f t="array" ref="BK376">IF(EDATE($F376,BK$2)&gt;DATE(2025,12,31),"",INDEX([1]A3!BH$9:BH$175,MATCH(1,--(RIGHT([1]A3!$B$9:$B$175,LEN([1]A3!$B$9:$B$175)-4)=$A376)*([1]A3!$C$9:$C$175=YEAR($F376)),0)))</f>
        <v/>
      </c>
      <c r="BL376" s="3" t="str" cm="1">
        <f t="array" ref="BL376">IF(EDATE($F376,BL$2)&gt;DATE(2025,12,31),"",INDEX([1]A3!BI$9:BI$175,MATCH(1,--(RIGHT([1]A3!$B$9:$B$175,LEN([1]A3!$B$9:$B$175)-4)=$A376)*([1]A3!$C$9:$C$175=YEAR($F376)),0)))</f>
        <v/>
      </c>
      <c r="BM376" s="3" t="str" cm="1">
        <f t="array" ref="BM376">IF(EDATE($F376,BM$2)&gt;DATE(2025,12,31),"",INDEX([1]A3!BJ$9:BJ$175,MATCH(1,--(RIGHT([1]A3!$B$9:$B$175,LEN([1]A3!$B$9:$B$175)-4)=$A376)*([1]A3!$C$9:$C$175=YEAR($F376)),0)))</f>
        <v/>
      </c>
      <c r="BN376" s="3" t="str" cm="1">
        <f t="array" ref="BN376">IF(EDATE($F376,BN$2)&gt;DATE(2025,12,31),"",INDEX([1]A3!BK$9:BK$175,MATCH(1,--(RIGHT([1]A3!$B$9:$B$175,LEN([1]A3!$B$9:$B$175)-4)=$A376)*([1]A3!$C$9:$C$175=YEAR($F376)),0)))</f>
        <v/>
      </c>
      <c r="BO376" s="3" t="str" cm="1">
        <f t="array" ref="BO376">IF(EDATE($F376,BO$2)&gt;DATE(2025,12,31),"",INDEX([1]A3!BL$9:BL$175,MATCH(1,--(RIGHT([1]A3!$B$9:$B$175,LEN([1]A3!$B$9:$B$175)-4)=$A376)*([1]A3!$C$9:$C$175=YEAR($F376)),0)))</f>
        <v/>
      </c>
      <c r="BP376" s="3" t="str" cm="1">
        <f t="array" ref="BP376">IF(EDATE($F376,BP$2)&gt;DATE(2025,12,31),"",INDEX([1]A3!BM$9:BM$175,MATCH(1,--(RIGHT([1]A3!$B$9:$B$175,LEN([1]A3!$B$9:$B$175)-4)=$A376)*([1]A3!$C$9:$C$175=YEAR($F376)),0)))</f>
        <v/>
      </c>
      <c r="BQ376" s="3" t="str" cm="1">
        <f t="array" ref="BQ376">IF(EDATE($F376,BQ$2)&gt;DATE(2025,12,31),"",INDEX([1]A3!BN$9:BN$175,MATCH(1,--(RIGHT([1]A3!$B$9:$B$175,LEN([1]A3!$B$9:$B$175)-4)=$A376)*([1]A3!$C$9:$C$175=YEAR($F376)),0)))</f>
        <v/>
      </c>
      <c r="BR376" s="3" t="str" cm="1">
        <f t="array" ref="BR376">IF(EDATE($F376,BR$2)&gt;DATE(2025,12,31),"",INDEX([1]A3!BO$9:BO$175,MATCH(1,--(RIGHT([1]A3!$B$9:$B$175,LEN([1]A3!$B$9:$B$175)-4)=$A376)*([1]A3!$C$9:$C$175=YEAR($F376)),0)))</f>
        <v/>
      </c>
      <c r="BS376" s="3" t="str" cm="1">
        <f t="array" ref="BS376">IF(EDATE($F376,BS$2)&gt;DATE(2025,12,31),"",INDEX([1]A3!BP$9:BP$175,MATCH(1,--(RIGHT([1]A3!$B$9:$B$175,LEN([1]A3!$B$9:$B$175)-4)=$A376)*([1]A3!$C$9:$C$175=YEAR($F376)),0)))</f>
        <v/>
      </c>
      <c r="BT376" s="3" t="str" cm="1">
        <f t="array" ref="BT376">IF(EDATE($F376,BT$2)&gt;DATE(2025,12,31),"",INDEX([1]A3!BQ$9:BQ$175,MATCH(1,--(RIGHT([1]A3!$B$9:$B$175,LEN([1]A3!$B$9:$B$175)-4)=$A376)*([1]A3!$C$9:$C$175=YEAR($F376)),0)))</f>
        <v/>
      </c>
      <c r="BU376" s="3" t="str" cm="1">
        <f t="array" ref="BU376">IF(EDATE($F376,BU$2)&gt;DATE(2025,12,31),"",INDEX([1]A3!BR$9:BR$175,MATCH(1,--(RIGHT([1]A3!$B$9:$B$175,LEN([1]A3!$B$9:$B$175)-4)=$A376)*([1]A3!$C$9:$C$175=YEAR($F376)),0)))</f>
        <v/>
      </c>
      <c r="BV376" s="3" t="str" cm="1">
        <f t="array" ref="BV376">IF(EDATE($F376,BV$2)&gt;DATE(2025,12,31),"",INDEX([1]A3!BS$9:BS$175,MATCH(1,--(RIGHT([1]A3!$B$9:$B$175,LEN([1]A3!$B$9:$B$175)-4)=$A376)*([1]A3!$C$9:$C$175=YEAR($F376)),0)))</f>
        <v/>
      </c>
      <c r="BW376" s="3" t="str" cm="1">
        <f t="array" ref="BW376">IF(EDATE($F376,BW$2)&gt;DATE(2025,12,31),"",INDEX([1]A3!BT$9:BT$175,MATCH(1,--(RIGHT([1]A3!$B$9:$B$175,LEN([1]A3!$B$9:$B$175)-4)=$A376)*([1]A3!$C$9:$C$175=YEAR($F376)),0)))</f>
        <v/>
      </c>
      <c r="BX376" s="3" t="str" cm="1">
        <f t="array" ref="BX376">IF(EDATE($F376,BX$2)&gt;DATE(2025,12,31),"",INDEX([1]A3!BU$9:BU$175,MATCH(1,--(RIGHT([1]A3!$B$9:$B$175,LEN([1]A3!$B$9:$B$175)-4)=$A376)*([1]A3!$C$9:$C$175=YEAR($F376)),0)))</f>
        <v/>
      </c>
      <c r="BY376" s="3" t="str" cm="1">
        <f t="array" ref="BY376">IF(EDATE($F376,BY$2)&gt;DATE(2025,12,31),"",INDEX([1]A3!BV$9:BV$175,MATCH(1,--(RIGHT([1]A3!$B$9:$B$175,LEN([1]A3!$B$9:$B$175)-4)=$A376)*([1]A3!$C$9:$C$175=YEAR($F376)),0)))</f>
        <v/>
      </c>
      <c r="BZ376" s="3" t="str" cm="1">
        <f t="array" ref="BZ376">IF(EDATE($F376,BZ$2)&gt;DATE(2025,12,31),"",INDEX([1]A3!BW$9:BW$175,MATCH(1,--(RIGHT([1]A3!$B$9:$B$175,LEN([1]A3!$B$9:$B$175)-4)=$A376)*([1]A3!$C$9:$C$175=YEAR($F376)),0)))</f>
        <v/>
      </c>
      <c r="CA376" s="3" t="str" cm="1">
        <f t="array" ref="CA376">IF(EDATE($F376,CA$2)&gt;DATE(2025,12,31),"",INDEX([1]A3!BX$9:BX$175,MATCH(1,--(RIGHT([1]A3!$B$9:$B$175,LEN([1]A3!$B$9:$B$175)-4)=$A376)*([1]A3!$C$9:$C$175=YEAR($F376)),0)))</f>
        <v/>
      </c>
      <c r="CB376" s="3" t="str" cm="1">
        <f t="array" ref="CB376">IF(EDATE($F376,CB$2)&gt;DATE(2025,12,31),"",INDEX([1]A3!BY$9:BY$175,MATCH(1,--(RIGHT([1]A3!$B$9:$B$175,LEN([1]A3!$B$9:$B$175)-4)=$A376)*([1]A3!$C$9:$C$175=YEAR($F376)),0)))</f>
        <v/>
      </c>
      <c r="CC376" s="3" t="str" cm="1">
        <f t="array" ref="CC376">IF(EDATE($F376,CC$2)&gt;DATE(2025,12,31),"",INDEX([1]A3!BZ$9:BZ$175,MATCH(1,--(RIGHT([1]A3!$B$9:$B$175,LEN([1]A3!$B$9:$B$175)-4)=$A376)*([1]A3!$C$9:$C$175=YEAR($F376)),0)))</f>
        <v/>
      </c>
      <c r="CD376" s="3" t="str" cm="1">
        <f t="array" ref="CD376">IF(EDATE($F376,CD$2)&gt;DATE(2025,12,31),"",INDEX([1]A3!CA$9:CA$175,MATCH(1,--(RIGHT([1]A3!$B$9:$B$175,LEN([1]A3!$B$9:$B$175)-4)=$A376)*([1]A3!$C$9:$C$175=YEAR($F376)),0)))</f>
        <v/>
      </c>
      <c r="CE376" s="3" t="str" cm="1">
        <f t="array" ref="CE376">IF(EDATE($F376,CE$2)&gt;DATE(2025,12,31),"",INDEX([1]A3!CB$9:CB$175,MATCH(1,--(RIGHT([1]A3!$B$9:$B$175,LEN([1]A3!$B$9:$B$175)-4)=$A376)*([1]A3!$C$9:$C$175=YEAR($F376)),0)))</f>
        <v/>
      </c>
      <c r="CF376" s="3" t="str" cm="1">
        <f t="array" ref="CF376">IF(EDATE($F376,CF$2)&gt;DATE(2025,12,31),"",INDEX([1]A3!CC$9:CC$175,MATCH(1,--(RIGHT([1]A3!$B$9:$B$175,LEN([1]A3!$B$9:$B$175)-4)=$A376)*([1]A3!$C$9:$C$175=YEAR($F376)),0)))</f>
        <v/>
      </c>
      <c r="CG376" s="3" t="str" cm="1">
        <f t="array" ref="CG376">IF(EDATE($F376,CG$2)&gt;DATE(2025,12,31),"",INDEX([1]A3!CD$9:CD$175,MATCH(1,--(RIGHT([1]A3!$B$9:$B$175,LEN([1]A3!$B$9:$B$175)-4)=$A376)*([1]A3!$C$9:$C$175=YEAR($F376)),0)))</f>
        <v/>
      </c>
      <c r="CH376" s="3" t="str" cm="1">
        <f t="array" ref="CH376">IF(EDATE($F376,CH$2)&gt;DATE(2025,12,31),"",INDEX([1]A3!CE$9:CE$175,MATCH(1,--(RIGHT([1]A3!$B$9:$B$175,LEN([1]A3!$B$9:$B$175)-4)=$A376)*([1]A3!$C$9:$C$175=YEAR($F376)),0)))</f>
        <v/>
      </c>
      <c r="CI376" s="3" t="str" cm="1">
        <f t="array" ref="CI376">IF(EDATE($F376,CI$2)&gt;DATE(2025,12,31),"",INDEX([1]A3!CF$9:CF$175,MATCH(1,--(RIGHT([1]A3!$B$9:$B$175,LEN([1]A3!$B$9:$B$175)-4)=$A376)*([1]A3!$C$9:$C$175=YEAR($F376)),0)))</f>
        <v/>
      </c>
      <c r="CJ376" s="3" t="str" cm="1">
        <f t="array" ref="CJ376">IF(EDATE($F376,CJ$2)&gt;DATE(2025,12,31),"",INDEX([1]A3!CG$9:CG$175,MATCH(1,--(RIGHT([1]A3!$B$9:$B$175,LEN([1]A3!$B$9:$B$175)-4)=$A376)*([1]A3!$C$9:$C$175=YEAR($F376)),0)))</f>
        <v/>
      </c>
      <c r="CK376" s="3" t="str" cm="1">
        <f t="array" ref="CK376">IF(EDATE($F376,CK$2)&gt;DATE(2025,12,31),"",INDEX([1]A3!CH$9:CH$175,MATCH(1,--(RIGHT([1]A3!$B$9:$B$175,LEN([1]A3!$B$9:$B$175)-4)=$A376)*([1]A3!$C$9:$C$175=YEAR($F376)),0)))</f>
        <v/>
      </c>
      <c r="CL376" s="3" t="str" cm="1">
        <f t="array" ref="CL376">IF(EDATE($F376,CL$2)&gt;DATE(2025,12,31),"",INDEX([1]A3!CI$9:CI$175,MATCH(1,--(RIGHT([1]A3!$B$9:$B$175,LEN([1]A3!$B$9:$B$175)-4)=$A376)*([1]A3!$C$9:$C$175=YEAR($F376)),0)))</f>
        <v/>
      </c>
      <c r="CM376" s="3" t="str" cm="1">
        <f t="array" ref="CM376">IF(EDATE($F376,CM$2)&gt;DATE(2025,12,31),"",INDEX([1]A3!CJ$9:CJ$175,MATCH(1,--(RIGHT([1]A3!$B$9:$B$175,LEN([1]A3!$B$9:$B$175)-4)=$A376)*([1]A3!$C$9:$C$175=YEAR($F376)),0)))</f>
        <v/>
      </c>
      <c r="CN376" s="3" t="str" cm="1">
        <f t="array" ref="CN376">IF(EDATE($F376,CN$2)&gt;DATE(2025,12,31),"",INDEX([1]A3!CK$9:CK$175,MATCH(1,--(RIGHT([1]A3!$B$9:$B$175,LEN([1]A3!$B$9:$B$175)-4)=$A376)*([1]A3!$C$9:$C$175=YEAR($F376)),0)))</f>
        <v/>
      </c>
      <c r="CO376" s="3" t="str" cm="1">
        <f t="array" ref="CO376">IF(EDATE($F376,CO$2)&gt;DATE(2025,12,31),"",INDEX([1]A3!CL$9:CL$175,MATCH(1,--(RIGHT([1]A3!$B$9:$B$175,LEN([1]A3!$B$9:$B$175)-4)=$A376)*([1]A3!$C$9:$C$175=YEAR($F376)),0)))</f>
        <v/>
      </c>
      <c r="CP376" s="3" t="str" cm="1">
        <f t="array" ref="CP376">IF(EDATE($F376,CP$2)&gt;DATE(2025,12,31),"",INDEX([1]A3!CM$9:CM$175,MATCH(1,--(RIGHT([1]A3!$B$9:$B$175,LEN([1]A3!$B$9:$B$175)-4)=$A376)*([1]A3!$C$9:$C$175=YEAR($F376)),0)))</f>
        <v/>
      </c>
      <c r="CQ376" s="3" t="str" cm="1">
        <f t="array" ref="CQ376">IF(EDATE($F376,CQ$2)&gt;DATE(2025,12,31),"",INDEX([1]A3!CN$9:CN$175,MATCH(1,--(RIGHT([1]A3!$B$9:$B$175,LEN([1]A3!$B$9:$B$175)-4)=$A376)*([1]A3!$C$9:$C$175=YEAR($F376)),0)))</f>
        <v/>
      </c>
      <c r="CR376" s="3" t="str" cm="1">
        <f t="array" ref="CR376">IF(EDATE($F376,CR$2)&gt;DATE(2025,12,31),"",INDEX([1]A3!CO$9:CO$175,MATCH(1,--(RIGHT([1]A3!$B$9:$B$175,LEN([1]A3!$B$9:$B$175)-4)=$A376)*([1]A3!$C$9:$C$175=YEAR($F376)),0)))</f>
        <v/>
      </c>
      <c r="CS376" s="3" t="str" cm="1">
        <f t="array" ref="CS376">IF(EDATE($F376,CS$2)&gt;DATE(2025,12,31),"",INDEX([1]A3!CP$9:CP$175,MATCH(1,--(RIGHT([1]A3!$B$9:$B$175,LEN([1]A3!$B$9:$B$175)-4)=$A376)*([1]A3!$C$9:$C$175=YEAR($F376)),0)))</f>
        <v/>
      </c>
      <c r="CT376" s="3" t="str" cm="1">
        <f t="array" ref="CT376">IF(EDATE($F376,CT$2)&gt;DATE(2025,12,31),"",INDEX([1]A3!CQ$9:CQ$175,MATCH(1,--(RIGHT([1]A3!$B$9:$B$175,LEN([1]A3!$B$9:$B$175)-4)=$A376)*([1]A3!$C$9:$C$175=YEAR($F376)),0)))</f>
        <v/>
      </c>
      <c r="CU376" s="3" t="str" cm="1">
        <f t="array" ref="CU376">IF(EDATE($F376,CU$2)&gt;DATE(2025,12,31),"",INDEX([1]A3!CR$9:CR$175,MATCH(1,--(RIGHT([1]A3!$B$9:$B$175,LEN([1]A3!$B$9:$B$175)-4)=$A376)*([1]A3!$C$9:$C$175=YEAR($F376)),0)))</f>
        <v/>
      </c>
      <c r="CV376" s="3" t="str" cm="1">
        <f t="array" ref="CV376">IF(EDATE($F376,CV$2)&gt;DATE(2025,12,31),"",INDEX([1]A3!CS$9:CS$175,MATCH(1,--(RIGHT([1]A3!$B$9:$B$175,LEN([1]A3!$B$9:$B$175)-4)=$A376)*([1]A3!$C$9:$C$175=YEAR($F376)),0)))</f>
        <v/>
      </c>
      <c r="CW376" s="3" t="str" cm="1">
        <f t="array" ref="CW376">IF(EDATE($F376,CW$2)&gt;DATE(2025,12,31),"",INDEX([1]A3!CT$9:CT$175,MATCH(1,--(RIGHT([1]A3!$B$9:$B$175,LEN([1]A3!$B$9:$B$175)-4)=$A376)*([1]A3!$C$9:$C$175=YEAR($F376)),0)))</f>
        <v/>
      </c>
      <c r="CX376" s="3" t="str" cm="1">
        <f t="array" ref="CX376">IF(EDATE($F376,CX$2)&gt;DATE(2025,12,31),"",INDEX([1]A3!CU$9:CU$175,MATCH(1,--(RIGHT([1]A3!$B$9:$B$175,LEN([1]A3!$B$9:$B$175)-4)=$A376)*([1]A3!$C$9:$C$175=YEAR($F376)),0)))</f>
        <v/>
      </c>
      <c r="CY376" s="3" t="str" cm="1">
        <f t="array" ref="CY376">IF(EDATE($F376,CY$2)&gt;DATE(2025,12,31),"",INDEX([1]A3!CV$9:CV$175,MATCH(1,--(RIGHT([1]A3!$B$9:$B$175,LEN([1]A3!$B$9:$B$175)-4)=$A376)*([1]A3!$C$9:$C$175=YEAR($F376)),0)))</f>
        <v/>
      </c>
      <c r="CZ376" s="3" t="str" cm="1">
        <f t="array" ref="CZ376">IF(EDATE($F376,CZ$2)&gt;DATE(2025,12,31),"",INDEX([1]A3!CW$9:CW$175,MATCH(1,--(RIGHT([1]A3!$B$9:$B$175,LEN([1]A3!$B$9:$B$175)-4)=$A376)*([1]A3!$C$9:$C$175=YEAR($F376)),0)))</f>
        <v/>
      </c>
      <c r="DA376" s="3" t="str" cm="1">
        <f t="array" ref="DA376">IF(EDATE($F376,DA$2)&gt;DATE(2025,12,31),"",INDEX([1]A3!CX$9:CX$175,MATCH(1,--(RIGHT([1]A3!$B$9:$B$175,LEN([1]A3!$B$9:$B$175)-4)=$A376)*([1]A3!$C$9:$C$175=YEAR($F376)),0)))</f>
        <v/>
      </c>
      <c r="DB376" s="3" t="str" cm="1">
        <f t="array" ref="DB376">IF(EDATE($F376,DB$2)&gt;DATE(2025,12,31),"",INDEX([1]A3!CY$9:CY$175,MATCH(1,--(RIGHT([1]A3!$B$9:$B$175,LEN([1]A3!$B$9:$B$175)-4)=$A376)*([1]A3!$C$9:$C$175=YEAR($F376)),0)))</f>
        <v/>
      </c>
      <c r="DC376" s="3" t="str" cm="1">
        <f t="array" ref="DC376">IF(EDATE($F376,DC$2)&gt;DATE(2025,12,31),"",INDEX([1]A3!CZ$9:CZ$175,MATCH(1,--(RIGHT([1]A3!$B$9:$B$175,LEN([1]A3!$B$9:$B$175)-4)=$A376)*([1]A3!$C$9:$C$175=YEAR($F376)),0)))</f>
        <v/>
      </c>
      <c r="DD376" s="3" t="str" cm="1">
        <f t="array" ref="DD376">IF(EDATE($F376,DD$2)&gt;DATE(2025,12,31),"",INDEX([1]A3!DA$9:DA$175,MATCH(1,--(RIGHT([1]A3!$B$9:$B$175,LEN([1]A3!$B$9:$B$175)-4)=$A376)*([1]A3!$C$9:$C$175=YEAR($F376)),0)))</f>
        <v/>
      </c>
      <c r="DE376" s="3" t="str" cm="1">
        <f t="array" ref="DE376">IF(EDATE($F376,DE$2)&gt;DATE(2025,12,31),"",INDEX([1]A3!DB$9:DB$175,MATCH(1,--(RIGHT([1]A3!$B$9:$B$175,LEN([1]A3!$B$9:$B$175)-4)=$A376)*([1]A3!$C$9:$C$175=YEAR($F376)),0)))</f>
        <v/>
      </c>
      <c r="DF376" s="3" t="str" cm="1">
        <f t="array" ref="DF376">IF(EDATE($F376,DF$2)&gt;DATE(2025,12,31),"",INDEX([1]A3!DC$9:DC$175,MATCH(1,--(RIGHT([1]A3!$B$9:$B$175,LEN([1]A3!$B$9:$B$175)-4)=$A376)*([1]A3!$C$9:$C$175=YEAR($F376)),0)))</f>
        <v/>
      </c>
      <c r="DG376" s="3" t="str" cm="1">
        <f t="array" ref="DG376">IF(EDATE($F376,DG$2)&gt;DATE(2025,12,31),"",INDEX([1]A3!DD$9:DD$175,MATCH(1,--(RIGHT([1]A3!$B$9:$B$175,LEN([1]A3!$B$9:$B$175)-4)=$A376)*([1]A3!$C$9:$C$175=YEAR($F376)),0)))</f>
        <v/>
      </c>
      <c r="DH376" s="3" t="str" cm="1">
        <f t="array" ref="DH376">IF(EDATE($F376,DH$2)&gt;DATE(2025,12,31),"",INDEX([1]A3!DE$9:DE$175,MATCH(1,--(RIGHT([1]A3!$B$9:$B$175,LEN([1]A3!$B$9:$B$175)-4)=$A376)*([1]A3!$C$9:$C$175=YEAR($F376)),0)))</f>
        <v/>
      </c>
      <c r="DI376" s="3" t="str" cm="1">
        <f t="array" ref="DI376">IF(EDATE($F376,DI$2)&gt;DATE(2025,12,31),"",INDEX([1]A3!DF$9:DF$175,MATCH(1,--(RIGHT([1]A3!$B$9:$B$175,LEN([1]A3!$B$9:$B$175)-4)=$A376)*([1]A3!$C$9:$C$175=YEAR($F376)),0)))</f>
        <v/>
      </c>
      <c r="DJ376" s="3" t="str" cm="1">
        <f t="array" ref="DJ376">IF(EDATE($F376,DJ$2)&gt;DATE(2025,12,31),"",INDEX([1]A3!DG$9:DG$175,MATCH(1,--(RIGHT([1]A3!$B$9:$B$175,LEN([1]A3!$B$9:$B$175)-4)=$A376)*([1]A3!$C$9:$C$175=YEAR($F376)),0)))</f>
        <v/>
      </c>
      <c r="DK376" s="3" t="str" cm="1">
        <f t="array" ref="DK376">IF(EDATE($F376,DK$2)&gt;DATE(2025,12,31),"",INDEX([1]A3!DH$9:DH$175,MATCH(1,--(RIGHT([1]A3!$B$9:$B$175,LEN([1]A3!$B$9:$B$175)-4)=$A376)*([1]A3!$C$9:$C$175=YEAR($F376)),0)))</f>
        <v/>
      </c>
      <c r="DL376" s="3" t="str" cm="1">
        <f t="array" ref="DL376">IF(EDATE($F376,DL$2)&gt;DATE(2025,12,31),"",INDEX([1]A3!DI$9:DI$175,MATCH(1,--(RIGHT([1]A3!$B$9:$B$175,LEN([1]A3!$B$9:$B$175)-4)=$A376)*([1]A3!$C$9:$C$175=YEAR($F376)),0)))</f>
        <v/>
      </c>
      <c r="DM376" s="3" t="str" cm="1">
        <f t="array" ref="DM376">IF(EDATE($F376,DM$2)&gt;DATE(2025,12,31),"",INDEX([1]A3!DJ$9:DJ$175,MATCH(1,--(RIGHT([1]A3!$B$9:$B$175,LEN([1]A3!$B$9:$B$175)-4)=$A376)*([1]A3!$C$9:$C$175=YEAR($F376)),0)))</f>
        <v/>
      </c>
      <c r="DN376" s="3" t="str" cm="1">
        <f t="array" ref="DN376">IF(EDATE($F376,DN$2)&gt;DATE(2025,12,31),"",INDEX([1]A3!DK$9:DK$175,MATCH(1,--(RIGHT([1]A3!$B$9:$B$175,LEN([1]A3!$B$9:$B$175)-4)=$A376)*([1]A3!$C$9:$C$175=YEAR($F376)),0)))</f>
        <v/>
      </c>
      <c r="DO376" s="3" t="str" cm="1">
        <f t="array" ref="DO376">IF(EDATE($F376,DO$2)&gt;DATE(2025,12,31),"",INDEX([1]A3!DL$9:DL$175,MATCH(1,--(RIGHT([1]A3!$B$9:$B$175,LEN([1]A3!$B$9:$B$175)-4)=$A376)*([1]A3!$C$9:$C$175=YEAR($F376)),0)))</f>
        <v/>
      </c>
      <c r="DP376" s="3" t="str" cm="1">
        <f t="array" ref="DP376">IF(EDATE($F376,DP$2)&gt;DATE(2025,12,31),"",INDEX([1]A3!DM$9:DM$175,MATCH(1,--(RIGHT([1]A3!$B$9:$B$175,LEN([1]A3!$B$9:$B$175)-4)=$A376)*([1]A3!$C$9:$C$175=YEAR($F376)),0)))</f>
        <v/>
      </c>
      <c r="DQ376" s="3" t="str" cm="1">
        <f t="array" ref="DQ376">IF(EDATE($F376,DQ$2)&gt;DATE(2025,12,31),"",INDEX([1]A3!DN$9:DN$175,MATCH(1,--(RIGHT([1]A3!$B$9:$B$175,LEN([1]A3!$B$9:$B$175)-4)=$A376)*([1]A3!$C$9:$C$175=YEAR($F376)),0)))</f>
        <v/>
      </c>
      <c r="DR376" s="3" t="str" cm="1">
        <f t="array" ref="DR376">IF(EDATE($F376,DR$2)&gt;DATE(2025,12,31),"",INDEX([1]A3!DO$9:DO$175,MATCH(1,--(RIGHT([1]A3!$B$9:$B$175,LEN([1]A3!$B$9:$B$175)-4)=$A376)*([1]A3!$C$9:$C$175=YEAR($F376)),0)))</f>
        <v/>
      </c>
      <c r="DS376" s="3" t="str" cm="1">
        <f t="array" ref="DS376">IF(EDATE($F376,DS$2)&gt;DATE(2025,12,31),"",INDEX([1]A3!DP$9:DP$175,MATCH(1,--(RIGHT([1]A3!$B$9:$B$175,LEN([1]A3!$B$9:$B$175)-4)=$A376)*([1]A3!$C$9:$C$175=YEAR($F376)),0)))</f>
        <v/>
      </c>
      <c r="DT376" s="3" t="str" cm="1">
        <f t="array" ref="DT376">IF(EDATE($F376,DT$2)&gt;DATE(2025,12,31),"",INDEX([1]A3!DQ$9:DQ$175,MATCH(1,--(RIGHT([1]A3!$B$9:$B$175,LEN([1]A3!$B$9:$B$175)-4)=$A376)*([1]A3!$C$9:$C$175=YEAR($F376)),0)))</f>
        <v/>
      </c>
      <c r="DU376" s="3" t="str" cm="1">
        <f t="array" ref="DU376">IF(EDATE($F376,DU$2)&gt;DATE(2025,12,31),"",INDEX([1]A3!DR$9:DR$175,MATCH(1,--(RIGHT([1]A3!$B$9:$B$175,LEN([1]A3!$B$9:$B$175)-4)=$A376)*([1]A3!$C$9:$C$175=YEAR($F376)),0)))</f>
        <v/>
      </c>
      <c r="DV376" s="3" t="str" cm="1">
        <f t="array" ref="DV376">IF(EDATE($F376,DV$2)&gt;DATE(2025,12,31),"",INDEX([1]A3!DS$9:DS$175,MATCH(1,--(RIGHT([1]A3!$B$9:$B$175,LEN([1]A3!$B$9:$B$175)-4)=$A376)*([1]A3!$C$9:$C$175=YEAR($F376)),0)))</f>
        <v/>
      </c>
      <c r="DW376" s="3" t="str" cm="1">
        <f t="array" ref="DW376">IF(EDATE($F376,DW$2)&gt;DATE(2025,12,31),"",INDEX([1]A3!DT$9:DT$175,MATCH(1,--(RIGHT([1]A3!$B$9:$B$175,LEN([1]A3!$B$9:$B$175)-4)=$A376)*([1]A3!$C$9:$C$175=YEAR($F376)),0)))</f>
        <v/>
      </c>
      <c r="DX376" s="3" t="str" cm="1">
        <f t="array" ref="DX376">IF(EDATE($F376,DX$2)&gt;DATE(2025,12,31),"",INDEX([1]A3!DU$9:DU$175,MATCH(1,--(RIGHT([1]A3!$B$9:$B$175,LEN([1]A3!$B$9:$B$175)-4)=$A376)*([1]A3!$C$9:$C$175=YEAR($F376)),0)))</f>
        <v/>
      </c>
      <c r="DY376" s="3" t="str" cm="1">
        <f t="array" ref="DY376">IF(EDATE($F376,DY$2)&gt;DATE(2025,12,31),"",INDEX([1]A3!DV$9:DV$175,MATCH(1,--(RIGHT([1]A3!$B$9:$B$175,LEN([1]A3!$B$9:$B$175)-4)=$A376)*([1]A3!$C$9:$C$175=YEAR($F376)),0)))</f>
        <v/>
      </c>
      <c r="DZ376" s="3" t="str" cm="1">
        <f t="array" ref="DZ376">IF(EDATE($F376,DZ$2)&gt;DATE(2025,12,31),"",INDEX([1]A3!DW$9:DW$175,MATCH(1,--(RIGHT([1]A3!$B$9:$B$175,LEN([1]A3!$B$9:$B$175)-4)=$A376)*([1]A3!$C$9:$C$175=YEAR($F376)),0)))</f>
        <v/>
      </c>
      <c r="EA376" s="3" t="str" cm="1">
        <f t="array" ref="EA376">IF(EDATE($F376,EA$2)&gt;DATE(2025,12,31),"",INDEX([1]A3!DX$9:DX$175,MATCH(1,--(RIGHT([1]A3!$B$9:$B$175,LEN([1]A3!$B$9:$B$175)-4)=$A376)*([1]A3!$C$9:$C$175=YEAR($F376)),0)))</f>
        <v/>
      </c>
      <c r="EB376" s="3" t="str" cm="1">
        <f t="array" ref="EB376">IF(EDATE($F376,EB$2)&gt;DATE(2025,12,31),"",INDEX([1]A3!DY$9:DY$175,MATCH(1,--(RIGHT([1]A3!$B$9:$B$175,LEN([1]A3!$B$9:$B$175)-4)=$A376)*([1]A3!$C$9:$C$175=YEAR($F376)),0)))</f>
        <v/>
      </c>
      <c r="EC376" s="3" t="str" cm="1">
        <f t="array" ref="EC376">IF(EDATE($F376,EC$2)&gt;DATE(2025,12,31),"",INDEX([1]A3!DZ$9:DZ$175,MATCH(1,--(RIGHT([1]A3!$B$9:$B$175,LEN([1]A3!$B$9:$B$175)-4)=$A376)*([1]A3!$C$9:$C$175=YEAR($F376)),0)))</f>
        <v/>
      </c>
      <c r="ED376" s="3" t="str" cm="1">
        <f t="array" ref="ED376">IF(EDATE($F376,ED$2)&gt;DATE(2025,12,31),"",INDEX([1]A3!EA$9:EA$175,MATCH(1,--(RIGHT([1]A3!$B$9:$B$175,LEN([1]A3!$B$9:$B$175)-4)=$A376)*([1]A3!$C$9:$C$175=YEAR($F376)),0)))</f>
        <v/>
      </c>
      <c r="EE376" s="3" t="str" cm="1">
        <f t="array" ref="EE376">IF(EDATE($F376,EE$2)&gt;DATE(2025,12,31),"",INDEX([1]A3!EB$9:EB$175,MATCH(1,--(RIGHT([1]A3!$B$9:$B$175,LEN([1]A3!$B$9:$B$175)-4)=$A376)*([1]A3!$C$9:$C$175=YEAR($F376)),0)))</f>
        <v/>
      </c>
      <c r="EF376" s="3" t="str" cm="1">
        <f t="array" ref="EF376">IF(EDATE($F376,EF$2)&gt;DATE(2025,12,31),"",INDEX([1]A3!EC$9:EC$175,MATCH(1,--(RIGHT([1]A3!$B$9:$B$175,LEN([1]A3!$B$9:$B$175)-4)=$A376)*([1]A3!$C$9:$C$175=YEAR($F376)),0)))</f>
        <v/>
      </c>
      <c r="EG376" s="3" t="str" cm="1">
        <f t="array" ref="EG376">IF(EDATE($F376,EG$2)&gt;DATE(2025,12,31),"",INDEX([1]A3!ED$9:ED$175,MATCH(1,--(RIGHT([1]A3!$B$9:$B$175,LEN([1]A3!$B$9:$B$175)-4)=$A376)*([1]A3!$C$9:$C$175=YEAR($F376)),0)))</f>
        <v/>
      </c>
      <c r="EH376" s="3" t="str" cm="1">
        <f t="array" ref="EH376">IF(EDATE($F376,EH$2)&gt;DATE(2025,12,31),"",INDEX([1]A3!EE$9:EE$175,MATCH(1,--(RIGHT([1]A3!$B$9:$B$175,LEN([1]A3!$B$9:$B$175)-4)=$A376)*([1]A3!$C$9:$C$175=YEAR($F376)),0)))</f>
        <v/>
      </c>
      <c r="EI376" s="3" t="str" cm="1">
        <f t="array" ref="EI376">IF(EDATE($F376,EI$2)&gt;DATE(2025,12,31),"",INDEX([1]A3!EF$9:EF$175,MATCH(1,--(RIGHT([1]A3!$B$9:$B$175,LEN([1]A3!$B$9:$B$175)-4)=$A376)*([1]A3!$C$9:$C$175=YEAR($F376)),0)))</f>
        <v/>
      </c>
      <c r="EJ376" s="3" t="str" cm="1">
        <f t="array" ref="EJ376">IF(EDATE($F376,EJ$2)&gt;DATE(2025,12,31),"",INDEX([1]A3!EG$9:EG$175,MATCH(1,--(RIGHT([1]A3!$B$9:$B$175,LEN([1]A3!$B$9:$B$175)-4)=$A376)*([1]A3!$C$9:$C$175=YEAR($F376)),0)))</f>
        <v/>
      </c>
      <c r="EK376" s="3" t="str" cm="1">
        <f t="array" ref="EK376">IF(EDATE($F376,EK$2)&gt;DATE(2025,12,31),"",INDEX([1]A3!EH$9:EH$175,MATCH(1,--(RIGHT([1]A3!$B$9:$B$175,LEN([1]A3!$B$9:$B$175)-4)=$A376)*([1]A3!$C$9:$C$175=YEAR($F376)),0)))</f>
        <v/>
      </c>
      <c r="EL376" s="3" t="str" cm="1">
        <f t="array" ref="EL376">IF(EDATE($F376,EL$2)&gt;DATE(2025,12,31),"",INDEX([1]A3!EI$9:EI$175,MATCH(1,--(RIGHT([1]A3!$B$9:$B$175,LEN([1]A3!$B$9:$B$175)-4)=$A376)*([1]A3!$C$9:$C$175=YEAR($F376)),0)))</f>
        <v/>
      </c>
      <c r="EM376" s="3" t="str" cm="1">
        <f t="array" ref="EM376">IF(EDATE($F376,EM$2)&gt;DATE(2025,12,31),"",INDEX([1]A3!EJ$9:EJ$175,MATCH(1,--(RIGHT([1]A3!$B$9:$B$175,LEN([1]A3!$B$9:$B$175)-4)=$A376)*([1]A3!$C$9:$C$175=YEAR($F376)),0)))</f>
        <v/>
      </c>
      <c r="EN376" s="3" t="str" cm="1">
        <f t="array" ref="EN376">IF(EDATE($F376,EN$2)&gt;DATE(2025,12,31),"",INDEX([1]A3!EK$9:EK$175,MATCH(1,--(RIGHT([1]A3!$B$9:$B$175,LEN([1]A3!$B$9:$B$175)-4)=$A376)*([1]A3!$C$9:$C$175=YEAR($F376)),0)))</f>
        <v/>
      </c>
      <c r="EO376" s="3" t="str" cm="1">
        <f t="array" ref="EO376">IF(EDATE($F376,EO$2)&gt;DATE(2025,12,31),"",INDEX([1]A3!EL$9:EL$175,MATCH(1,--(RIGHT([1]A3!$B$9:$B$175,LEN([1]A3!$B$9:$B$175)-4)=$A376)*([1]A3!$C$9:$C$175=YEAR($F376)),0)))</f>
        <v/>
      </c>
      <c r="EP376" s="3" t="str" cm="1">
        <f t="array" ref="EP376">IF(EDATE($F376,EP$2)&gt;DATE(2025,12,31),"",INDEX([1]A3!EM$9:EM$175,MATCH(1,--(RIGHT([1]A3!$B$9:$B$175,LEN([1]A3!$B$9:$B$175)-4)=$A376)*([1]A3!$C$9:$C$175=YEAR($F376)),0)))</f>
        <v/>
      </c>
      <c r="EQ376" s="3" t="str" cm="1">
        <f t="array" ref="EQ376">IF(EDATE($F376,EQ$2)&gt;DATE(2025,12,31),"",INDEX([1]A3!EN$9:EN$175,MATCH(1,--(RIGHT([1]A3!$B$9:$B$175,LEN([1]A3!$B$9:$B$175)-4)=$A376)*([1]A3!$C$9:$C$175=YEAR($F376)),0)))</f>
        <v/>
      </c>
      <c r="ER376" s="3" t="str" cm="1">
        <f t="array" ref="ER376">IF(EDATE($F376,ER$2)&gt;DATE(2025,12,31),"",INDEX([1]A3!EO$9:EO$175,MATCH(1,--(RIGHT([1]A3!$B$9:$B$175,LEN([1]A3!$B$9:$B$175)-4)=$A376)*([1]A3!$C$9:$C$175=YEAR($F376)),0)))</f>
        <v/>
      </c>
      <c r="ES376" s="3" t="str" cm="1">
        <f t="array" ref="ES376">IF(EDATE($F376,ES$2)&gt;DATE(2025,12,31),"",INDEX([1]A3!EP$9:EP$175,MATCH(1,--(RIGHT([1]A3!$B$9:$B$175,LEN([1]A3!$B$9:$B$175)-4)=$A376)*([1]A3!$C$9:$C$175=YEAR($F376)),0)))</f>
        <v/>
      </c>
      <c r="ET376" s="3" t="str" cm="1">
        <f t="array" ref="ET376">IF(EDATE($F376,ET$2)&gt;DATE(2025,12,31),"",INDEX([1]A3!EQ$9:EQ$175,MATCH(1,--(RIGHT([1]A3!$B$9:$B$175,LEN([1]A3!$B$9:$B$175)-4)=$A376)*([1]A3!$C$9:$C$175=YEAR($F376)),0)))</f>
        <v/>
      </c>
      <c r="EU376" s="3" t="str" cm="1">
        <f t="array" ref="EU376">IF(EDATE($F376,EU$2)&gt;DATE(2025,12,31),"",INDEX([1]A3!ER$9:ER$175,MATCH(1,--(RIGHT([1]A3!$B$9:$B$175,LEN([1]A3!$B$9:$B$175)-4)=$A376)*([1]A3!$C$9:$C$175=YEAR($F376)),0)))</f>
        <v/>
      </c>
      <c r="EV376" s="3" t="str" cm="1">
        <f t="array" ref="EV376">IF(EDATE($F376,EV$2)&gt;DATE(2025,12,31),"",INDEX([1]A3!ES$9:ES$175,MATCH(1,--(RIGHT([1]A3!$B$9:$B$175,LEN([1]A3!$B$9:$B$175)-4)=$A376)*([1]A3!$C$9:$C$175=YEAR($F376)),0)))</f>
        <v/>
      </c>
      <c r="EW376" s="3" t="str" cm="1">
        <f t="array" ref="EW376">IF(EDATE($F376,EW$2)&gt;DATE(2025,12,31),"",INDEX([1]A3!ET$9:ET$175,MATCH(1,--(RIGHT([1]A3!$B$9:$B$175,LEN([1]A3!$B$9:$B$175)-4)=$A376)*([1]A3!$C$9:$C$175=YEAR($F376)),0)))</f>
        <v/>
      </c>
      <c r="EX376" s="3" t="str" cm="1">
        <f t="array" ref="EX376">IF(EDATE($F376,EX$2)&gt;DATE(2025,12,31),"",INDEX([1]A3!EU$9:EU$175,MATCH(1,--(RIGHT([1]A3!$B$9:$B$175,LEN([1]A3!$B$9:$B$175)-4)=$A376)*([1]A3!$C$9:$C$175=YEAR($F376)),0)))</f>
        <v/>
      </c>
      <c r="EY376" s="3" t="str" cm="1">
        <f t="array" ref="EY376">IF(EDATE($F376,EY$2)&gt;DATE(2025,12,31),"",INDEX([1]A3!EV$9:EV$175,MATCH(1,--(RIGHT([1]A3!$B$9:$B$175,LEN([1]A3!$B$9:$B$175)-4)=$A376)*([1]A3!$C$9:$C$175=YEAR($F376)),0)))</f>
        <v/>
      </c>
      <c r="EZ376" s="3" t="str" cm="1">
        <f t="array" ref="EZ376">IF(EDATE($F376,EZ$2)&gt;DATE(2025,12,31),"",INDEX([1]A3!EW$9:EW$175,MATCH(1,--(RIGHT([1]A3!$B$9:$B$175,LEN([1]A3!$B$9:$B$175)-4)=$A376)*([1]A3!$C$9:$C$175=YEAR($F376)),0)))</f>
        <v/>
      </c>
      <c r="FA376" s="3" t="str" cm="1">
        <f t="array" ref="FA376">IF(EDATE($F376,FA$2)&gt;DATE(2025,12,31),"",INDEX([1]A3!EX$9:EX$175,MATCH(1,--(RIGHT([1]A3!$B$9:$B$175,LEN([1]A3!$B$9:$B$175)-4)=$A376)*([1]A3!$C$9:$C$175=YEAR($F376)),0)))</f>
        <v/>
      </c>
    </row>
    <row r="377" spans="1:157" x14ac:dyDescent="0.2">
      <c r="A377" s="28" t="s">
        <v>40</v>
      </c>
      <c r="B377" s="8" t="s">
        <v>2</v>
      </c>
      <c r="C377" s="8" t="s">
        <v>65</v>
      </c>
      <c r="D377" s="9" t="s">
        <v>19</v>
      </c>
      <c r="E377" s="9" t="s">
        <v>0</v>
      </c>
      <c r="F377" s="94">
        <f t="shared" si="22"/>
        <v>44927</v>
      </c>
      <c r="G377" s="3" cm="1">
        <f t="array" ref="G377">IF(EDATE($F377,G$2)&gt;DATE(2025,12,31),"",INDEX([1]A3!D$9:D$175,MATCH(1,--(RIGHT([1]A3!$B$9:$B$175,LEN([1]A3!$B$9:$B$175)-4)=$A377)*([1]A3!$C$9:$C$175=YEAR($F377)),0)))</f>
        <v>909.04</v>
      </c>
      <c r="H377" s="3" cm="1">
        <f t="array" ref="H377">IF(EDATE($F377,H$2)&gt;DATE(2025,12,31),"",INDEX([1]A3!E$9:E$175,MATCH(1,--(RIGHT([1]A3!$B$9:$B$175,LEN([1]A3!$B$9:$B$175)-4)=$A377)*([1]A3!$C$9:$C$175=YEAR($F377)),0)))</f>
        <v>4431582.4000000004</v>
      </c>
      <c r="I377" s="3" cm="1">
        <f t="array" ref="I377">IF(EDATE($F377,I$2)&gt;DATE(2025,12,31),"",INDEX([1]A3!F$9:F$175,MATCH(1,--(RIGHT([1]A3!$B$9:$B$175,LEN([1]A3!$B$9:$B$175)-4)=$A377)*([1]A3!$C$9:$C$175=YEAR($F377)),0)))</f>
        <v>18353638.610000003</v>
      </c>
      <c r="J377" s="3" t="str" cm="1">
        <f t="array" ref="J377">IF(EDATE($F377,J$2)&gt;DATE(2025,12,31),"",INDEX([1]A3!G$9:G$175,MATCH(1,--(RIGHT([1]A3!$B$9:$B$175,LEN([1]A3!$B$9:$B$175)-4)=$A377)*([1]A3!$C$9:$C$175=YEAR($F377)),0)))</f>
        <v/>
      </c>
      <c r="K377" s="3" t="str" cm="1">
        <f t="array" ref="K377">IF(EDATE($F377,K$2)&gt;DATE(2025,12,31),"",INDEX([1]A3!H$9:H$175,MATCH(1,--(RIGHT([1]A3!$B$9:$B$175,LEN([1]A3!$B$9:$B$175)-4)=$A377)*([1]A3!$C$9:$C$175=YEAR($F377)),0)))</f>
        <v/>
      </c>
      <c r="L377" s="3" t="str" cm="1">
        <f t="array" ref="L377">IF(EDATE($F377,L$2)&gt;DATE(2025,12,31),"",INDEX([1]A3!I$9:I$175,MATCH(1,--(RIGHT([1]A3!$B$9:$B$175,LEN([1]A3!$B$9:$B$175)-4)=$A377)*([1]A3!$C$9:$C$175=YEAR($F377)),0)))</f>
        <v/>
      </c>
      <c r="M377" s="3" t="str" cm="1">
        <f t="array" ref="M377">IF(EDATE($F377,M$2)&gt;DATE(2025,12,31),"",INDEX([1]A3!J$9:J$175,MATCH(1,--(RIGHT([1]A3!$B$9:$B$175,LEN([1]A3!$B$9:$B$175)-4)=$A377)*([1]A3!$C$9:$C$175=YEAR($F377)),0)))</f>
        <v/>
      </c>
      <c r="N377" s="3" t="str" cm="1">
        <f t="array" ref="N377">IF(EDATE($F377,N$2)&gt;DATE(2025,12,31),"",INDEX([1]A3!K$9:K$175,MATCH(1,--(RIGHT([1]A3!$B$9:$B$175,LEN([1]A3!$B$9:$B$175)-4)=$A377)*([1]A3!$C$9:$C$175=YEAR($F377)),0)))</f>
        <v/>
      </c>
      <c r="O377" s="3" t="str" cm="1">
        <f t="array" ref="O377">IF(EDATE($F377,O$2)&gt;DATE(2025,12,31),"",INDEX([1]A3!L$9:L$175,MATCH(1,--(RIGHT([1]A3!$B$9:$B$175,LEN([1]A3!$B$9:$B$175)-4)=$A377)*([1]A3!$C$9:$C$175=YEAR($F377)),0)))</f>
        <v/>
      </c>
      <c r="P377" s="3" t="str" cm="1">
        <f t="array" ref="P377">IF(EDATE($F377,P$2)&gt;DATE(2025,12,31),"",INDEX([1]A3!M$9:M$175,MATCH(1,--(RIGHT([1]A3!$B$9:$B$175,LEN([1]A3!$B$9:$B$175)-4)=$A377)*([1]A3!$C$9:$C$175=YEAR($F377)),0)))</f>
        <v/>
      </c>
      <c r="Q377" s="3" t="str" cm="1">
        <f t="array" ref="Q377">IF(EDATE($F377,Q$2)&gt;DATE(2025,12,31),"",INDEX([1]A3!N$9:N$175,MATCH(1,--(RIGHT([1]A3!$B$9:$B$175,LEN([1]A3!$B$9:$B$175)-4)=$A377)*([1]A3!$C$9:$C$175=YEAR($F377)),0)))</f>
        <v/>
      </c>
      <c r="R377" s="3" t="str" cm="1">
        <f t="array" ref="R377">IF(EDATE($F377,R$2)&gt;DATE(2025,12,31),"",INDEX([1]A3!O$9:O$175,MATCH(1,--(RIGHT([1]A3!$B$9:$B$175,LEN([1]A3!$B$9:$B$175)-4)=$A377)*([1]A3!$C$9:$C$175=YEAR($F377)),0)))</f>
        <v/>
      </c>
      <c r="S377" s="3" t="str" cm="1">
        <f t="array" ref="S377">IF(EDATE($F377,S$2)&gt;DATE(2025,12,31),"",INDEX([1]A3!P$9:P$175,MATCH(1,--(RIGHT([1]A3!$B$9:$B$175,LEN([1]A3!$B$9:$B$175)-4)=$A377)*([1]A3!$C$9:$C$175=YEAR($F377)),0)))</f>
        <v/>
      </c>
      <c r="T377" s="3" t="str" cm="1">
        <f t="array" ref="T377">IF(EDATE($F377,T$2)&gt;DATE(2025,12,31),"",INDEX([1]A3!Q$9:Q$175,MATCH(1,--(RIGHT([1]A3!$B$9:$B$175,LEN([1]A3!$B$9:$B$175)-4)=$A377)*([1]A3!$C$9:$C$175=YEAR($F377)),0)))</f>
        <v/>
      </c>
      <c r="U377" s="3" t="str" cm="1">
        <f t="array" ref="U377">IF(EDATE($F377,U$2)&gt;DATE(2025,12,31),"",INDEX([1]A3!R$9:R$175,MATCH(1,--(RIGHT([1]A3!$B$9:$B$175,LEN([1]A3!$B$9:$B$175)-4)=$A377)*([1]A3!$C$9:$C$175=YEAR($F377)),0)))</f>
        <v/>
      </c>
      <c r="V377" s="3" t="str" cm="1">
        <f t="array" ref="V377">IF(EDATE($F377,V$2)&gt;DATE(2025,12,31),"",INDEX([1]A3!S$9:S$175,MATCH(1,--(RIGHT([1]A3!$B$9:$B$175,LEN([1]A3!$B$9:$B$175)-4)=$A377)*([1]A3!$C$9:$C$175=YEAR($F377)),0)))</f>
        <v/>
      </c>
      <c r="W377" s="3" t="str" cm="1">
        <f t="array" ref="W377">IF(EDATE($F377,W$2)&gt;DATE(2025,12,31),"",INDEX([1]A3!T$9:T$175,MATCH(1,--(RIGHT([1]A3!$B$9:$B$175,LEN([1]A3!$B$9:$B$175)-4)=$A377)*([1]A3!$C$9:$C$175=YEAR($F377)),0)))</f>
        <v/>
      </c>
      <c r="X377" s="3" t="str" cm="1">
        <f t="array" ref="X377">IF(EDATE($F377,X$2)&gt;DATE(2025,12,31),"",INDEX([1]A3!U$9:U$175,MATCH(1,--(RIGHT([1]A3!$B$9:$B$175,LEN([1]A3!$B$9:$B$175)-4)=$A377)*([1]A3!$C$9:$C$175=YEAR($F377)),0)))</f>
        <v/>
      </c>
      <c r="Y377" s="3" t="str" cm="1">
        <f t="array" ref="Y377">IF(EDATE($F377,Y$2)&gt;DATE(2025,12,31),"",INDEX([1]A3!V$9:V$175,MATCH(1,--(RIGHT([1]A3!$B$9:$B$175,LEN([1]A3!$B$9:$B$175)-4)=$A377)*([1]A3!$C$9:$C$175=YEAR($F377)),0)))</f>
        <v/>
      </c>
      <c r="Z377" s="3" t="str" cm="1">
        <f t="array" ref="Z377">IF(EDATE($F377,Z$2)&gt;DATE(2025,12,31),"",INDEX([1]A3!W$9:W$175,MATCH(1,--(RIGHT([1]A3!$B$9:$B$175,LEN([1]A3!$B$9:$B$175)-4)=$A377)*([1]A3!$C$9:$C$175=YEAR($F377)),0)))</f>
        <v/>
      </c>
      <c r="AA377" s="3" t="str" cm="1">
        <f t="array" ref="AA377">IF(EDATE($F377,AA$2)&gt;DATE(2025,12,31),"",INDEX([1]A3!X$9:X$175,MATCH(1,--(RIGHT([1]A3!$B$9:$B$175,LEN([1]A3!$B$9:$B$175)-4)=$A377)*([1]A3!$C$9:$C$175=YEAR($F377)),0)))</f>
        <v/>
      </c>
      <c r="AB377" s="3" t="str" cm="1">
        <f t="array" ref="AB377">IF(EDATE($F377,AB$2)&gt;DATE(2025,12,31),"",INDEX([1]A3!Y$9:Y$175,MATCH(1,--(RIGHT([1]A3!$B$9:$B$175,LEN([1]A3!$B$9:$B$175)-4)=$A377)*([1]A3!$C$9:$C$175=YEAR($F377)),0)))</f>
        <v/>
      </c>
      <c r="AC377" s="3" t="str" cm="1">
        <f t="array" ref="AC377">IF(EDATE($F377,AC$2)&gt;DATE(2025,12,31),"",INDEX([1]A3!Z$9:Z$175,MATCH(1,--(RIGHT([1]A3!$B$9:$B$175,LEN([1]A3!$B$9:$B$175)-4)=$A377)*([1]A3!$C$9:$C$175=YEAR($F377)),0)))</f>
        <v/>
      </c>
      <c r="AD377" s="3" t="str" cm="1">
        <f t="array" ref="AD377">IF(EDATE($F377,AD$2)&gt;DATE(2025,12,31),"",INDEX([1]A3!AA$9:AA$175,MATCH(1,--(RIGHT([1]A3!$B$9:$B$175,LEN([1]A3!$B$9:$B$175)-4)=$A377)*([1]A3!$C$9:$C$175=YEAR($F377)),0)))</f>
        <v/>
      </c>
      <c r="AE377" s="3" t="str" cm="1">
        <f t="array" ref="AE377">IF(EDATE($F377,AE$2)&gt;DATE(2025,12,31),"",INDEX([1]A3!AB$9:AB$175,MATCH(1,--(RIGHT([1]A3!$B$9:$B$175,LEN([1]A3!$B$9:$B$175)-4)=$A377)*([1]A3!$C$9:$C$175=YEAR($F377)),0)))</f>
        <v/>
      </c>
      <c r="AF377" s="3" t="str" cm="1">
        <f t="array" ref="AF377">IF(EDATE($F377,AF$2)&gt;DATE(2025,12,31),"",INDEX([1]A3!AC$9:AC$175,MATCH(1,--(RIGHT([1]A3!$B$9:$B$175,LEN([1]A3!$B$9:$B$175)-4)=$A377)*([1]A3!$C$9:$C$175=YEAR($F377)),0)))</f>
        <v/>
      </c>
      <c r="AG377" s="3" t="str" cm="1">
        <f t="array" ref="AG377">IF(EDATE($F377,AG$2)&gt;DATE(2025,12,31),"",INDEX([1]A3!AD$9:AD$175,MATCH(1,--(RIGHT([1]A3!$B$9:$B$175,LEN([1]A3!$B$9:$B$175)-4)=$A377)*([1]A3!$C$9:$C$175=YEAR($F377)),0)))</f>
        <v/>
      </c>
      <c r="AH377" s="3" t="str" cm="1">
        <f t="array" ref="AH377">IF(EDATE($F377,AH$2)&gt;DATE(2025,12,31),"",INDEX([1]A3!AE$9:AE$175,MATCH(1,--(RIGHT([1]A3!$B$9:$B$175,LEN([1]A3!$B$9:$B$175)-4)=$A377)*([1]A3!$C$9:$C$175=YEAR($F377)),0)))</f>
        <v/>
      </c>
      <c r="AI377" s="3" t="str" cm="1">
        <f t="array" ref="AI377">IF(EDATE($F377,AI$2)&gt;DATE(2025,12,31),"",INDEX([1]A3!AF$9:AF$175,MATCH(1,--(RIGHT([1]A3!$B$9:$B$175,LEN([1]A3!$B$9:$B$175)-4)=$A377)*([1]A3!$C$9:$C$175=YEAR($F377)),0)))</f>
        <v/>
      </c>
      <c r="AJ377" s="3" t="str" cm="1">
        <f t="array" ref="AJ377">IF(EDATE($F377,AJ$2)&gt;DATE(2025,12,31),"",INDEX([1]A3!AG$9:AG$175,MATCH(1,--(RIGHT([1]A3!$B$9:$B$175,LEN([1]A3!$B$9:$B$175)-4)=$A377)*([1]A3!$C$9:$C$175=YEAR($F377)),0)))</f>
        <v/>
      </c>
      <c r="AK377" s="3" t="str" cm="1">
        <f t="array" ref="AK377">IF(EDATE($F377,AK$2)&gt;DATE(2025,12,31),"",INDEX([1]A3!AH$9:AH$175,MATCH(1,--(RIGHT([1]A3!$B$9:$B$175,LEN([1]A3!$B$9:$B$175)-4)=$A377)*([1]A3!$C$9:$C$175=YEAR($F377)),0)))</f>
        <v/>
      </c>
      <c r="AL377" s="3" t="str" cm="1">
        <f t="array" ref="AL377">IF(EDATE($F377,AL$2)&gt;DATE(2025,12,31),"",INDEX([1]A3!AI$9:AI$175,MATCH(1,--(RIGHT([1]A3!$B$9:$B$175,LEN([1]A3!$B$9:$B$175)-4)=$A377)*([1]A3!$C$9:$C$175=YEAR($F377)),0)))</f>
        <v/>
      </c>
      <c r="AM377" s="3" t="str" cm="1">
        <f t="array" ref="AM377">IF(EDATE($F377,AM$2)&gt;DATE(2025,12,31),"",INDEX([1]A3!AJ$9:AJ$175,MATCH(1,--(RIGHT([1]A3!$B$9:$B$175,LEN([1]A3!$B$9:$B$175)-4)=$A377)*([1]A3!$C$9:$C$175=YEAR($F377)),0)))</f>
        <v/>
      </c>
      <c r="AN377" s="3" t="str" cm="1">
        <f t="array" ref="AN377">IF(EDATE($F377,AN$2)&gt;DATE(2025,12,31),"",INDEX([1]A3!AK$9:AK$175,MATCH(1,--(RIGHT([1]A3!$B$9:$B$175,LEN([1]A3!$B$9:$B$175)-4)=$A377)*([1]A3!$C$9:$C$175=YEAR($F377)),0)))</f>
        <v/>
      </c>
      <c r="AO377" s="3" t="str" cm="1">
        <f t="array" ref="AO377">IF(EDATE($F377,AO$2)&gt;DATE(2025,12,31),"",INDEX([1]A3!AL$9:AL$175,MATCH(1,--(RIGHT([1]A3!$B$9:$B$175,LEN([1]A3!$B$9:$B$175)-4)=$A377)*([1]A3!$C$9:$C$175=YEAR($F377)),0)))</f>
        <v/>
      </c>
      <c r="AP377" s="3" t="str" cm="1">
        <f t="array" ref="AP377">IF(EDATE($F377,AP$2)&gt;DATE(2025,12,31),"",INDEX([1]A3!AM$9:AM$175,MATCH(1,--(RIGHT([1]A3!$B$9:$B$175,LEN([1]A3!$B$9:$B$175)-4)=$A377)*([1]A3!$C$9:$C$175=YEAR($F377)),0)))</f>
        <v/>
      </c>
      <c r="AQ377" s="3" t="str" cm="1">
        <f t="array" ref="AQ377">IF(EDATE($F377,AQ$2)&gt;DATE(2025,12,31),"",INDEX([1]A3!AN$9:AN$175,MATCH(1,--(RIGHT([1]A3!$B$9:$B$175,LEN([1]A3!$B$9:$B$175)-4)=$A377)*([1]A3!$C$9:$C$175=YEAR($F377)),0)))</f>
        <v/>
      </c>
      <c r="AR377" s="3" t="str" cm="1">
        <f t="array" ref="AR377">IF(EDATE($F377,AR$2)&gt;DATE(2025,12,31),"",INDEX([1]A3!AO$9:AO$175,MATCH(1,--(RIGHT([1]A3!$B$9:$B$175,LEN([1]A3!$B$9:$B$175)-4)=$A377)*([1]A3!$C$9:$C$175=YEAR($F377)),0)))</f>
        <v/>
      </c>
      <c r="AS377" s="3" t="str" cm="1">
        <f t="array" ref="AS377">IF(EDATE($F377,AS$2)&gt;DATE(2025,12,31),"",INDEX([1]A3!AP$9:AP$175,MATCH(1,--(RIGHT([1]A3!$B$9:$B$175,LEN([1]A3!$B$9:$B$175)-4)=$A377)*([1]A3!$C$9:$C$175=YEAR($F377)),0)))</f>
        <v/>
      </c>
      <c r="AT377" s="3" t="str" cm="1">
        <f t="array" ref="AT377">IF(EDATE($F377,AT$2)&gt;DATE(2025,12,31),"",INDEX([1]A3!AQ$9:AQ$175,MATCH(1,--(RIGHT([1]A3!$B$9:$B$175,LEN([1]A3!$B$9:$B$175)-4)=$A377)*([1]A3!$C$9:$C$175=YEAR($F377)),0)))</f>
        <v/>
      </c>
      <c r="AU377" s="3" t="str" cm="1">
        <f t="array" ref="AU377">IF(EDATE($F377,AU$2)&gt;DATE(2025,12,31),"",INDEX([1]A3!AR$9:AR$175,MATCH(1,--(RIGHT([1]A3!$B$9:$B$175,LEN([1]A3!$B$9:$B$175)-4)=$A377)*([1]A3!$C$9:$C$175=YEAR($F377)),0)))</f>
        <v/>
      </c>
      <c r="AV377" s="3" t="str" cm="1">
        <f t="array" ref="AV377">IF(EDATE($F377,AV$2)&gt;DATE(2025,12,31),"",INDEX([1]A3!AS$9:AS$175,MATCH(1,--(RIGHT([1]A3!$B$9:$B$175,LEN([1]A3!$B$9:$B$175)-4)=$A377)*([1]A3!$C$9:$C$175=YEAR($F377)),0)))</f>
        <v/>
      </c>
      <c r="AW377" s="3" t="str" cm="1">
        <f t="array" ref="AW377">IF(EDATE($F377,AW$2)&gt;DATE(2025,12,31),"",INDEX([1]A3!AT$9:AT$175,MATCH(1,--(RIGHT([1]A3!$B$9:$B$175,LEN([1]A3!$B$9:$B$175)-4)=$A377)*([1]A3!$C$9:$C$175=YEAR($F377)),0)))</f>
        <v/>
      </c>
      <c r="AX377" s="3" t="str" cm="1">
        <f t="array" ref="AX377">IF(EDATE($F377,AX$2)&gt;DATE(2025,12,31),"",INDEX([1]A3!AU$9:AU$175,MATCH(1,--(RIGHT([1]A3!$B$9:$B$175,LEN([1]A3!$B$9:$B$175)-4)=$A377)*([1]A3!$C$9:$C$175=YEAR($F377)),0)))</f>
        <v/>
      </c>
      <c r="AY377" s="3" t="str" cm="1">
        <f t="array" ref="AY377">IF(EDATE($F377,AY$2)&gt;DATE(2025,12,31),"",INDEX([1]A3!AV$9:AV$175,MATCH(1,--(RIGHT([1]A3!$B$9:$B$175,LEN([1]A3!$B$9:$B$175)-4)=$A377)*([1]A3!$C$9:$C$175=YEAR($F377)),0)))</f>
        <v/>
      </c>
      <c r="AZ377" s="3" t="str" cm="1">
        <f t="array" ref="AZ377">IF(EDATE($F377,AZ$2)&gt;DATE(2025,12,31),"",INDEX([1]A3!AW$9:AW$175,MATCH(1,--(RIGHT([1]A3!$B$9:$B$175,LEN([1]A3!$B$9:$B$175)-4)=$A377)*([1]A3!$C$9:$C$175=YEAR($F377)),0)))</f>
        <v/>
      </c>
      <c r="BA377" s="3" t="str" cm="1">
        <f t="array" ref="BA377">IF(EDATE($F377,BA$2)&gt;DATE(2025,12,31),"",INDEX([1]A3!AX$9:AX$175,MATCH(1,--(RIGHT([1]A3!$B$9:$B$175,LEN([1]A3!$B$9:$B$175)-4)=$A377)*([1]A3!$C$9:$C$175=YEAR($F377)),0)))</f>
        <v/>
      </c>
      <c r="BB377" s="3" t="str" cm="1">
        <f t="array" ref="BB377">IF(EDATE($F377,BB$2)&gt;DATE(2025,12,31),"",INDEX([1]A3!AY$9:AY$175,MATCH(1,--(RIGHT([1]A3!$B$9:$B$175,LEN([1]A3!$B$9:$B$175)-4)=$A377)*([1]A3!$C$9:$C$175=YEAR($F377)),0)))</f>
        <v/>
      </c>
      <c r="BC377" s="3" t="str" cm="1">
        <f t="array" ref="BC377">IF(EDATE($F377,BC$2)&gt;DATE(2025,12,31),"",INDEX([1]A3!AZ$9:AZ$175,MATCH(1,--(RIGHT([1]A3!$B$9:$B$175,LEN([1]A3!$B$9:$B$175)-4)=$A377)*([1]A3!$C$9:$C$175=YEAR($F377)),0)))</f>
        <v/>
      </c>
      <c r="BD377" s="3" t="str" cm="1">
        <f t="array" ref="BD377">IF(EDATE($F377,BD$2)&gt;DATE(2025,12,31),"",INDEX([1]A3!BA$9:BA$175,MATCH(1,--(RIGHT([1]A3!$B$9:$B$175,LEN([1]A3!$B$9:$B$175)-4)=$A377)*([1]A3!$C$9:$C$175=YEAR($F377)),0)))</f>
        <v/>
      </c>
      <c r="BE377" s="3" t="str" cm="1">
        <f t="array" ref="BE377">IF(EDATE($F377,BE$2)&gt;DATE(2025,12,31),"",INDEX([1]A3!BB$9:BB$175,MATCH(1,--(RIGHT([1]A3!$B$9:$B$175,LEN([1]A3!$B$9:$B$175)-4)=$A377)*([1]A3!$C$9:$C$175=YEAR($F377)),0)))</f>
        <v/>
      </c>
      <c r="BF377" s="3" t="str" cm="1">
        <f t="array" ref="BF377">IF(EDATE($F377,BF$2)&gt;DATE(2025,12,31),"",INDEX([1]A3!BC$9:BC$175,MATCH(1,--(RIGHT([1]A3!$B$9:$B$175,LEN([1]A3!$B$9:$B$175)-4)=$A377)*([1]A3!$C$9:$C$175=YEAR($F377)),0)))</f>
        <v/>
      </c>
      <c r="BG377" s="3" t="str" cm="1">
        <f t="array" ref="BG377">IF(EDATE($F377,BG$2)&gt;DATE(2025,12,31),"",INDEX([1]A3!BD$9:BD$175,MATCH(1,--(RIGHT([1]A3!$B$9:$B$175,LEN([1]A3!$B$9:$B$175)-4)=$A377)*([1]A3!$C$9:$C$175=YEAR($F377)),0)))</f>
        <v/>
      </c>
      <c r="BH377" s="3" t="str" cm="1">
        <f t="array" ref="BH377">IF(EDATE($F377,BH$2)&gt;DATE(2025,12,31),"",INDEX([1]A3!BE$9:BE$175,MATCH(1,--(RIGHT([1]A3!$B$9:$B$175,LEN([1]A3!$B$9:$B$175)-4)=$A377)*([1]A3!$C$9:$C$175=YEAR($F377)),0)))</f>
        <v/>
      </c>
      <c r="BI377" s="3" t="str" cm="1">
        <f t="array" ref="BI377">IF(EDATE($F377,BI$2)&gt;DATE(2025,12,31),"",INDEX([1]A3!BF$9:BF$175,MATCH(1,--(RIGHT([1]A3!$B$9:$B$175,LEN([1]A3!$B$9:$B$175)-4)=$A377)*([1]A3!$C$9:$C$175=YEAR($F377)),0)))</f>
        <v/>
      </c>
      <c r="BJ377" s="3" t="str" cm="1">
        <f t="array" ref="BJ377">IF(EDATE($F377,BJ$2)&gt;DATE(2025,12,31),"",INDEX([1]A3!BG$9:BG$175,MATCH(1,--(RIGHT([1]A3!$B$9:$B$175,LEN([1]A3!$B$9:$B$175)-4)=$A377)*([1]A3!$C$9:$C$175=YEAR($F377)),0)))</f>
        <v/>
      </c>
      <c r="BK377" s="3" t="str" cm="1">
        <f t="array" ref="BK377">IF(EDATE($F377,BK$2)&gt;DATE(2025,12,31),"",INDEX([1]A3!BH$9:BH$175,MATCH(1,--(RIGHT([1]A3!$B$9:$B$175,LEN([1]A3!$B$9:$B$175)-4)=$A377)*([1]A3!$C$9:$C$175=YEAR($F377)),0)))</f>
        <v/>
      </c>
      <c r="BL377" s="3" t="str" cm="1">
        <f t="array" ref="BL377">IF(EDATE($F377,BL$2)&gt;DATE(2025,12,31),"",INDEX([1]A3!BI$9:BI$175,MATCH(1,--(RIGHT([1]A3!$B$9:$B$175,LEN([1]A3!$B$9:$B$175)-4)=$A377)*([1]A3!$C$9:$C$175=YEAR($F377)),0)))</f>
        <v/>
      </c>
      <c r="BM377" s="3" t="str" cm="1">
        <f t="array" ref="BM377">IF(EDATE($F377,BM$2)&gt;DATE(2025,12,31),"",INDEX([1]A3!BJ$9:BJ$175,MATCH(1,--(RIGHT([1]A3!$B$9:$B$175,LEN([1]A3!$B$9:$B$175)-4)=$A377)*([1]A3!$C$9:$C$175=YEAR($F377)),0)))</f>
        <v/>
      </c>
      <c r="BN377" s="3" t="str" cm="1">
        <f t="array" ref="BN377">IF(EDATE($F377,BN$2)&gt;DATE(2025,12,31),"",INDEX([1]A3!BK$9:BK$175,MATCH(1,--(RIGHT([1]A3!$B$9:$B$175,LEN([1]A3!$B$9:$B$175)-4)=$A377)*([1]A3!$C$9:$C$175=YEAR($F377)),0)))</f>
        <v/>
      </c>
      <c r="BO377" s="3" t="str" cm="1">
        <f t="array" ref="BO377">IF(EDATE($F377,BO$2)&gt;DATE(2025,12,31),"",INDEX([1]A3!BL$9:BL$175,MATCH(1,--(RIGHT([1]A3!$B$9:$B$175,LEN([1]A3!$B$9:$B$175)-4)=$A377)*([1]A3!$C$9:$C$175=YEAR($F377)),0)))</f>
        <v/>
      </c>
      <c r="BP377" s="3" t="str" cm="1">
        <f t="array" ref="BP377">IF(EDATE($F377,BP$2)&gt;DATE(2025,12,31),"",INDEX([1]A3!BM$9:BM$175,MATCH(1,--(RIGHT([1]A3!$B$9:$B$175,LEN([1]A3!$B$9:$B$175)-4)=$A377)*([1]A3!$C$9:$C$175=YEAR($F377)),0)))</f>
        <v/>
      </c>
      <c r="BQ377" s="3" t="str" cm="1">
        <f t="array" ref="BQ377">IF(EDATE($F377,BQ$2)&gt;DATE(2025,12,31),"",INDEX([1]A3!BN$9:BN$175,MATCH(1,--(RIGHT([1]A3!$B$9:$B$175,LEN([1]A3!$B$9:$B$175)-4)=$A377)*([1]A3!$C$9:$C$175=YEAR($F377)),0)))</f>
        <v/>
      </c>
      <c r="BR377" s="3" t="str" cm="1">
        <f t="array" ref="BR377">IF(EDATE($F377,BR$2)&gt;DATE(2025,12,31),"",INDEX([1]A3!BO$9:BO$175,MATCH(1,--(RIGHT([1]A3!$B$9:$B$175,LEN([1]A3!$B$9:$B$175)-4)=$A377)*([1]A3!$C$9:$C$175=YEAR($F377)),0)))</f>
        <v/>
      </c>
      <c r="BS377" s="3" t="str" cm="1">
        <f t="array" ref="BS377">IF(EDATE($F377,BS$2)&gt;DATE(2025,12,31),"",INDEX([1]A3!BP$9:BP$175,MATCH(1,--(RIGHT([1]A3!$B$9:$B$175,LEN([1]A3!$B$9:$B$175)-4)=$A377)*([1]A3!$C$9:$C$175=YEAR($F377)),0)))</f>
        <v/>
      </c>
      <c r="BT377" s="3" t="str" cm="1">
        <f t="array" ref="BT377">IF(EDATE($F377,BT$2)&gt;DATE(2025,12,31),"",INDEX([1]A3!BQ$9:BQ$175,MATCH(1,--(RIGHT([1]A3!$B$9:$B$175,LEN([1]A3!$B$9:$B$175)-4)=$A377)*([1]A3!$C$9:$C$175=YEAR($F377)),0)))</f>
        <v/>
      </c>
      <c r="BU377" s="3" t="str" cm="1">
        <f t="array" ref="BU377">IF(EDATE($F377,BU$2)&gt;DATE(2025,12,31),"",INDEX([1]A3!BR$9:BR$175,MATCH(1,--(RIGHT([1]A3!$B$9:$B$175,LEN([1]A3!$B$9:$B$175)-4)=$A377)*([1]A3!$C$9:$C$175=YEAR($F377)),0)))</f>
        <v/>
      </c>
      <c r="BV377" s="3" t="str" cm="1">
        <f t="array" ref="BV377">IF(EDATE($F377,BV$2)&gt;DATE(2025,12,31),"",INDEX([1]A3!BS$9:BS$175,MATCH(1,--(RIGHT([1]A3!$B$9:$B$175,LEN([1]A3!$B$9:$B$175)-4)=$A377)*([1]A3!$C$9:$C$175=YEAR($F377)),0)))</f>
        <v/>
      </c>
      <c r="BW377" s="3" t="str" cm="1">
        <f t="array" ref="BW377">IF(EDATE($F377,BW$2)&gt;DATE(2025,12,31),"",INDEX([1]A3!BT$9:BT$175,MATCH(1,--(RIGHT([1]A3!$B$9:$B$175,LEN([1]A3!$B$9:$B$175)-4)=$A377)*([1]A3!$C$9:$C$175=YEAR($F377)),0)))</f>
        <v/>
      </c>
      <c r="BX377" s="3" t="str" cm="1">
        <f t="array" ref="BX377">IF(EDATE($F377,BX$2)&gt;DATE(2025,12,31),"",INDEX([1]A3!BU$9:BU$175,MATCH(1,--(RIGHT([1]A3!$B$9:$B$175,LEN([1]A3!$B$9:$B$175)-4)=$A377)*([1]A3!$C$9:$C$175=YEAR($F377)),0)))</f>
        <v/>
      </c>
      <c r="BY377" s="3" t="str" cm="1">
        <f t="array" ref="BY377">IF(EDATE($F377,BY$2)&gt;DATE(2025,12,31),"",INDEX([1]A3!BV$9:BV$175,MATCH(1,--(RIGHT([1]A3!$B$9:$B$175,LEN([1]A3!$B$9:$B$175)-4)=$A377)*([1]A3!$C$9:$C$175=YEAR($F377)),0)))</f>
        <v/>
      </c>
      <c r="BZ377" s="3" t="str" cm="1">
        <f t="array" ref="BZ377">IF(EDATE($F377,BZ$2)&gt;DATE(2025,12,31),"",INDEX([1]A3!BW$9:BW$175,MATCH(1,--(RIGHT([1]A3!$B$9:$B$175,LEN([1]A3!$B$9:$B$175)-4)=$A377)*([1]A3!$C$9:$C$175=YEAR($F377)),0)))</f>
        <v/>
      </c>
      <c r="CA377" s="3" t="str" cm="1">
        <f t="array" ref="CA377">IF(EDATE($F377,CA$2)&gt;DATE(2025,12,31),"",INDEX([1]A3!BX$9:BX$175,MATCH(1,--(RIGHT([1]A3!$B$9:$B$175,LEN([1]A3!$B$9:$B$175)-4)=$A377)*([1]A3!$C$9:$C$175=YEAR($F377)),0)))</f>
        <v/>
      </c>
      <c r="CB377" s="3" t="str" cm="1">
        <f t="array" ref="CB377">IF(EDATE($F377,CB$2)&gt;DATE(2025,12,31),"",INDEX([1]A3!BY$9:BY$175,MATCH(1,--(RIGHT([1]A3!$B$9:$B$175,LEN([1]A3!$B$9:$B$175)-4)=$A377)*([1]A3!$C$9:$C$175=YEAR($F377)),0)))</f>
        <v/>
      </c>
      <c r="CC377" s="3" t="str" cm="1">
        <f t="array" ref="CC377">IF(EDATE($F377,CC$2)&gt;DATE(2025,12,31),"",INDEX([1]A3!BZ$9:BZ$175,MATCH(1,--(RIGHT([1]A3!$B$9:$B$175,LEN([1]A3!$B$9:$B$175)-4)=$A377)*([1]A3!$C$9:$C$175=YEAR($F377)),0)))</f>
        <v/>
      </c>
      <c r="CD377" s="3" t="str" cm="1">
        <f t="array" ref="CD377">IF(EDATE($F377,CD$2)&gt;DATE(2025,12,31),"",INDEX([1]A3!CA$9:CA$175,MATCH(1,--(RIGHT([1]A3!$B$9:$B$175,LEN([1]A3!$B$9:$B$175)-4)=$A377)*([1]A3!$C$9:$C$175=YEAR($F377)),0)))</f>
        <v/>
      </c>
      <c r="CE377" s="3" t="str" cm="1">
        <f t="array" ref="CE377">IF(EDATE($F377,CE$2)&gt;DATE(2025,12,31),"",INDEX([1]A3!CB$9:CB$175,MATCH(1,--(RIGHT([1]A3!$B$9:$B$175,LEN([1]A3!$B$9:$B$175)-4)=$A377)*([1]A3!$C$9:$C$175=YEAR($F377)),0)))</f>
        <v/>
      </c>
      <c r="CF377" s="3" t="str" cm="1">
        <f t="array" ref="CF377">IF(EDATE($F377,CF$2)&gt;DATE(2025,12,31),"",INDEX([1]A3!CC$9:CC$175,MATCH(1,--(RIGHT([1]A3!$B$9:$B$175,LEN([1]A3!$B$9:$B$175)-4)=$A377)*([1]A3!$C$9:$C$175=YEAR($F377)),0)))</f>
        <v/>
      </c>
      <c r="CG377" s="3" t="str" cm="1">
        <f t="array" ref="CG377">IF(EDATE($F377,CG$2)&gt;DATE(2025,12,31),"",INDEX([1]A3!CD$9:CD$175,MATCH(1,--(RIGHT([1]A3!$B$9:$B$175,LEN([1]A3!$B$9:$B$175)-4)=$A377)*([1]A3!$C$9:$C$175=YEAR($F377)),0)))</f>
        <v/>
      </c>
      <c r="CH377" s="3" t="str" cm="1">
        <f t="array" ref="CH377">IF(EDATE($F377,CH$2)&gt;DATE(2025,12,31),"",INDEX([1]A3!CE$9:CE$175,MATCH(1,--(RIGHT([1]A3!$B$9:$B$175,LEN([1]A3!$B$9:$B$175)-4)=$A377)*([1]A3!$C$9:$C$175=YEAR($F377)),0)))</f>
        <v/>
      </c>
      <c r="CI377" s="3" t="str" cm="1">
        <f t="array" ref="CI377">IF(EDATE($F377,CI$2)&gt;DATE(2025,12,31),"",INDEX([1]A3!CF$9:CF$175,MATCH(1,--(RIGHT([1]A3!$B$9:$B$175,LEN([1]A3!$B$9:$B$175)-4)=$A377)*([1]A3!$C$9:$C$175=YEAR($F377)),0)))</f>
        <v/>
      </c>
      <c r="CJ377" s="3" t="str" cm="1">
        <f t="array" ref="CJ377">IF(EDATE($F377,CJ$2)&gt;DATE(2025,12,31),"",INDEX([1]A3!CG$9:CG$175,MATCH(1,--(RIGHT([1]A3!$B$9:$B$175,LEN([1]A3!$B$9:$B$175)-4)=$A377)*([1]A3!$C$9:$C$175=YEAR($F377)),0)))</f>
        <v/>
      </c>
      <c r="CK377" s="3" t="str" cm="1">
        <f t="array" ref="CK377">IF(EDATE($F377,CK$2)&gt;DATE(2025,12,31),"",INDEX([1]A3!CH$9:CH$175,MATCH(1,--(RIGHT([1]A3!$B$9:$B$175,LEN([1]A3!$B$9:$B$175)-4)=$A377)*([1]A3!$C$9:$C$175=YEAR($F377)),0)))</f>
        <v/>
      </c>
      <c r="CL377" s="3" t="str" cm="1">
        <f t="array" ref="CL377">IF(EDATE($F377,CL$2)&gt;DATE(2025,12,31),"",INDEX([1]A3!CI$9:CI$175,MATCH(1,--(RIGHT([1]A3!$B$9:$B$175,LEN([1]A3!$B$9:$B$175)-4)=$A377)*([1]A3!$C$9:$C$175=YEAR($F377)),0)))</f>
        <v/>
      </c>
      <c r="CM377" s="3" t="str" cm="1">
        <f t="array" ref="CM377">IF(EDATE($F377,CM$2)&gt;DATE(2025,12,31),"",INDEX([1]A3!CJ$9:CJ$175,MATCH(1,--(RIGHT([1]A3!$B$9:$B$175,LEN([1]A3!$B$9:$B$175)-4)=$A377)*([1]A3!$C$9:$C$175=YEAR($F377)),0)))</f>
        <v/>
      </c>
      <c r="CN377" s="3" t="str" cm="1">
        <f t="array" ref="CN377">IF(EDATE($F377,CN$2)&gt;DATE(2025,12,31),"",INDEX([1]A3!CK$9:CK$175,MATCH(1,--(RIGHT([1]A3!$B$9:$B$175,LEN([1]A3!$B$9:$B$175)-4)=$A377)*([1]A3!$C$9:$C$175=YEAR($F377)),0)))</f>
        <v/>
      </c>
      <c r="CO377" s="3" t="str" cm="1">
        <f t="array" ref="CO377">IF(EDATE($F377,CO$2)&gt;DATE(2025,12,31),"",INDEX([1]A3!CL$9:CL$175,MATCH(1,--(RIGHT([1]A3!$B$9:$B$175,LEN([1]A3!$B$9:$B$175)-4)=$A377)*([1]A3!$C$9:$C$175=YEAR($F377)),0)))</f>
        <v/>
      </c>
      <c r="CP377" s="3" t="str" cm="1">
        <f t="array" ref="CP377">IF(EDATE($F377,CP$2)&gt;DATE(2025,12,31),"",INDEX([1]A3!CM$9:CM$175,MATCH(1,--(RIGHT([1]A3!$B$9:$B$175,LEN([1]A3!$B$9:$B$175)-4)=$A377)*([1]A3!$C$9:$C$175=YEAR($F377)),0)))</f>
        <v/>
      </c>
      <c r="CQ377" s="3" t="str" cm="1">
        <f t="array" ref="CQ377">IF(EDATE($F377,CQ$2)&gt;DATE(2025,12,31),"",INDEX([1]A3!CN$9:CN$175,MATCH(1,--(RIGHT([1]A3!$B$9:$B$175,LEN([1]A3!$B$9:$B$175)-4)=$A377)*([1]A3!$C$9:$C$175=YEAR($F377)),0)))</f>
        <v/>
      </c>
      <c r="CR377" s="3" t="str" cm="1">
        <f t="array" ref="CR377">IF(EDATE($F377,CR$2)&gt;DATE(2025,12,31),"",INDEX([1]A3!CO$9:CO$175,MATCH(1,--(RIGHT([1]A3!$B$9:$B$175,LEN([1]A3!$B$9:$B$175)-4)=$A377)*([1]A3!$C$9:$C$175=YEAR($F377)),0)))</f>
        <v/>
      </c>
      <c r="CS377" s="3" t="str" cm="1">
        <f t="array" ref="CS377">IF(EDATE($F377,CS$2)&gt;DATE(2025,12,31),"",INDEX([1]A3!CP$9:CP$175,MATCH(1,--(RIGHT([1]A3!$B$9:$B$175,LEN([1]A3!$B$9:$B$175)-4)=$A377)*([1]A3!$C$9:$C$175=YEAR($F377)),0)))</f>
        <v/>
      </c>
      <c r="CT377" s="3" t="str" cm="1">
        <f t="array" ref="CT377">IF(EDATE($F377,CT$2)&gt;DATE(2025,12,31),"",INDEX([1]A3!CQ$9:CQ$175,MATCH(1,--(RIGHT([1]A3!$B$9:$B$175,LEN([1]A3!$B$9:$B$175)-4)=$A377)*([1]A3!$C$9:$C$175=YEAR($F377)),0)))</f>
        <v/>
      </c>
      <c r="CU377" s="3" t="str" cm="1">
        <f t="array" ref="CU377">IF(EDATE($F377,CU$2)&gt;DATE(2025,12,31),"",INDEX([1]A3!CR$9:CR$175,MATCH(1,--(RIGHT([1]A3!$B$9:$B$175,LEN([1]A3!$B$9:$B$175)-4)=$A377)*([1]A3!$C$9:$C$175=YEAR($F377)),0)))</f>
        <v/>
      </c>
      <c r="CV377" s="3" t="str" cm="1">
        <f t="array" ref="CV377">IF(EDATE($F377,CV$2)&gt;DATE(2025,12,31),"",INDEX([1]A3!CS$9:CS$175,MATCH(1,--(RIGHT([1]A3!$B$9:$B$175,LEN([1]A3!$B$9:$B$175)-4)=$A377)*([1]A3!$C$9:$C$175=YEAR($F377)),0)))</f>
        <v/>
      </c>
      <c r="CW377" s="3" t="str" cm="1">
        <f t="array" ref="CW377">IF(EDATE($F377,CW$2)&gt;DATE(2025,12,31),"",INDEX([1]A3!CT$9:CT$175,MATCH(1,--(RIGHT([1]A3!$B$9:$B$175,LEN([1]A3!$B$9:$B$175)-4)=$A377)*([1]A3!$C$9:$C$175=YEAR($F377)),0)))</f>
        <v/>
      </c>
      <c r="CX377" s="3" t="str" cm="1">
        <f t="array" ref="CX377">IF(EDATE($F377,CX$2)&gt;DATE(2025,12,31),"",INDEX([1]A3!CU$9:CU$175,MATCH(1,--(RIGHT([1]A3!$B$9:$B$175,LEN([1]A3!$B$9:$B$175)-4)=$A377)*([1]A3!$C$9:$C$175=YEAR($F377)),0)))</f>
        <v/>
      </c>
      <c r="CY377" s="3" t="str" cm="1">
        <f t="array" ref="CY377">IF(EDATE($F377,CY$2)&gt;DATE(2025,12,31),"",INDEX([1]A3!CV$9:CV$175,MATCH(1,--(RIGHT([1]A3!$B$9:$B$175,LEN([1]A3!$B$9:$B$175)-4)=$A377)*([1]A3!$C$9:$C$175=YEAR($F377)),0)))</f>
        <v/>
      </c>
      <c r="CZ377" s="3" t="str" cm="1">
        <f t="array" ref="CZ377">IF(EDATE($F377,CZ$2)&gt;DATE(2025,12,31),"",INDEX([1]A3!CW$9:CW$175,MATCH(1,--(RIGHT([1]A3!$B$9:$B$175,LEN([1]A3!$B$9:$B$175)-4)=$A377)*([1]A3!$C$9:$C$175=YEAR($F377)),0)))</f>
        <v/>
      </c>
      <c r="DA377" s="3" t="str" cm="1">
        <f t="array" ref="DA377">IF(EDATE($F377,DA$2)&gt;DATE(2025,12,31),"",INDEX([1]A3!CX$9:CX$175,MATCH(1,--(RIGHT([1]A3!$B$9:$B$175,LEN([1]A3!$B$9:$B$175)-4)=$A377)*([1]A3!$C$9:$C$175=YEAR($F377)),0)))</f>
        <v/>
      </c>
      <c r="DB377" s="3" t="str" cm="1">
        <f t="array" ref="DB377">IF(EDATE($F377,DB$2)&gt;DATE(2025,12,31),"",INDEX([1]A3!CY$9:CY$175,MATCH(1,--(RIGHT([1]A3!$B$9:$B$175,LEN([1]A3!$B$9:$B$175)-4)=$A377)*([1]A3!$C$9:$C$175=YEAR($F377)),0)))</f>
        <v/>
      </c>
      <c r="DC377" s="3" t="str" cm="1">
        <f t="array" ref="DC377">IF(EDATE($F377,DC$2)&gt;DATE(2025,12,31),"",INDEX([1]A3!CZ$9:CZ$175,MATCH(1,--(RIGHT([1]A3!$B$9:$B$175,LEN([1]A3!$B$9:$B$175)-4)=$A377)*([1]A3!$C$9:$C$175=YEAR($F377)),0)))</f>
        <v/>
      </c>
      <c r="DD377" s="3" t="str" cm="1">
        <f t="array" ref="DD377">IF(EDATE($F377,DD$2)&gt;DATE(2025,12,31),"",INDEX([1]A3!DA$9:DA$175,MATCH(1,--(RIGHT([1]A3!$B$9:$B$175,LEN([1]A3!$B$9:$B$175)-4)=$A377)*([1]A3!$C$9:$C$175=YEAR($F377)),0)))</f>
        <v/>
      </c>
      <c r="DE377" s="3" t="str" cm="1">
        <f t="array" ref="DE377">IF(EDATE($F377,DE$2)&gt;DATE(2025,12,31),"",INDEX([1]A3!DB$9:DB$175,MATCH(1,--(RIGHT([1]A3!$B$9:$B$175,LEN([1]A3!$B$9:$B$175)-4)=$A377)*([1]A3!$C$9:$C$175=YEAR($F377)),0)))</f>
        <v/>
      </c>
      <c r="DF377" s="3" t="str" cm="1">
        <f t="array" ref="DF377">IF(EDATE($F377,DF$2)&gt;DATE(2025,12,31),"",INDEX([1]A3!DC$9:DC$175,MATCH(1,--(RIGHT([1]A3!$B$9:$B$175,LEN([1]A3!$B$9:$B$175)-4)=$A377)*([1]A3!$C$9:$C$175=YEAR($F377)),0)))</f>
        <v/>
      </c>
      <c r="DG377" s="3" t="str" cm="1">
        <f t="array" ref="DG377">IF(EDATE($F377,DG$2)&gt;DATE(2025,12,31),"",INDEX([1]A3!DD$9:DD$175,MATCH(1,--(RIGHT([1]A3!$B$9:$B$175,LEN([1]A3!$B$9:$B$175)-4)=$A377)*([1]A3!$C$9:$C$175=YEAR($F377)),0)))</f>
        <v/>
      </c>
      <c r="DH377" s="3" t="str" cm="1">
        <f t="array" ref="DH377">IF(EDATE($F377,DH$2)&gt;DATE(2025,12,31),"",INDEX([1]A3!DE$9:DE$175,MATCH(1,--(RIGHT([1]A3!$B$9:$B$175,LEN([1]A3!$B$9:$B$175)-4)=$A377)*([1]A3!$C$9:$C$175=YEAR($F377)),0)))</f>
        <v/>
      </c>
      <c r="DI377" s="3" t="str" cm="1">
        <f t="array" ref="DI377">IF(EDATE($F377,DI$2)&gt;DATE(2025,12,31),"",INDEX([1]A3!DF$9:DF$175,MATCH(1,--(RIGHT([1]A3!$B$9:$B$175,LEN([1]A3!$B$9:$B$175)-4)=$A377)*([1]A3!$C$9:$C$175=YEAR($F377)),0)))</f>
        <v/>
      </c>
      <c r="DJ377" s="3" t="str" cm="1">
        <f t="array" ref="DJ377">IF(EDATE($F377,DJ$2)&gt;DATE(2025,12,31),"",INDEX([1]A3!DG$9:DG$175,MATCH(1,--(RIGHT([1]A3!$B$9:$B$175,LEN([1]A3!$B$9:$B$175)-4)=$A377)*([1]A3!$C$9:$C$175=YEAR($F377)),0)))</f>
        <v/>
      </c>
      <c r="DK377" s="3" t="str" cm="1">
        <f t="array" ref="DK377">IF(EDATE($F377,DK$2)&gt;DATE(2025,12,31),"",INDEX([1]A3!DH$9:DH$175,MATCH(1,--(RIGHT([1]A3!$B$9:$B$175,LEN([1]A3!$B$9:$B$175)-4)=$A377)*([1]A3!$C$9:$C$175=YEAR($F377)),0)))</f>
        <v/>
      </c>
      <c r="DL377" s="3" t="str" cm="1">
        <f t="array" ref="DL377">IF(EDATE($F377,DL$2)&gt;DATE(2025,12,31),"",INDEX([1]A3!DI$9:DI$175,MATCH(1,--(RIGHT([1]A3!$B$9:$B$175,LEN([1]A3!$B$9:$B$175)-4)=$A377)*([1]A3!$C$9:$C$175=YEAR($F377)),0)))</f>
        <v/>
      </c>
      <c r="DM377" s="3" t="str" cm="1">
        <f t="array" ref="DM377">IF(EDATE($F377,DM$2)&gt;DATE(2025,12,31),"",INDEX([1]A3!DJ$9:DJ$175,MATCH(1,--(RIGHT([1]A3!$B$9:$B$175,LEN([1]A3!$B$9:$B$175)-4)=$A377)*([1]A3!$C$9:$C$175=YEAR($F377)),0)))</f>
        <v/>
      </c>
      <c r="DN377" s="3" t="str" cm="1">
        <f t="array" ref="DN377">IF(EDATE($F377,DN$2)&gt;DATE(2025,12,31),"",INDEX([1]A3!DK$9:DK$175,MATCH(1,--(RIGHT([1]A3!$B$9:$B$175,LEN([1]A3!$B$9:$B$175)-4)=$A377)*([1]A3!$C$9:$C$175=YEAR($F377)),0)))</f>
        <v/>
      </c>
      <c r="DO377" s="3" t="str" cm="1">
        <f t="array" ref="DO377">IF(EDATE($F377,DO$2)&gt;DATE(2025,12,31),"",INDEX([1]A3!DL$9:DL$175,MATCH(1,--(RIGHT([1]A3!$B$9:$B$175,LEN([1]A3!$B$9:$B$175)-4)=$A377)*([1]A3!$C$9:$C$175=YEAR($F377)),0)))</f>
        <v/>
      </c>
      <c r="DP377" s="3" t="str" cm="1">
        <f t="array" ref="DP377">IF(EDATE($F377,DP$2)&gt;DATE(2025,12,31),"",INDEX([1]A3!DM$9:DM$175,MATCH(1,--(RIGHT([1]A3!$B$9:$B$175,LEN([1]A3!$B$9:$B$175)-4)=$A377)*([1]A3!$C$9:$C$175=YEAR($F377)),0)))</f>
        <v/>
      </c>
      <c r="DQ377" s="3" t="str" cm="1">
        <f t="array" ref="DQ377">IF(EDATE($F377,DQ$2)&gt;DATE(2025,12,31),"",INDEX([1]A3!DN$9:DN$175,MATCH(1,--(RIGHT([1]A3!$B$9:$B$175,LEN([1]A3!$B$9:$B$175)-4)=$A377)*([1]A3!$C$9:$C$175=YEAR($F377)),0)))</f>
        <v/>
      </c>
      <c r="DR377" s="3" t="str" cm="1">
        <f t="array" ref="DR377">IF(EDATE($F377,DR$2)&gt;DATE(2025,12,31),"",INDEX([1]A3!DO$9:DO$175,MATCH(1,--(RIGHT([1]A3!$B$9:$B$175,LEN([1]A3!$B$9:$B$175)-4)=$A377)*([1]A3!$C$9:$C$175=YEAR($F377)),0)))</f>
        <v/>
      </c>
      <c r="DS377" s="3" t="str" cm="1">
        <f t="array" ref="DS377">IF(EDATE($F377,DS$2)&gt;DATE(2025,12,31),"",INDEX([1]A3!DP$9:DP$175,MATCH(1,--(RIGHT([1]A3!$B$9:$B$175,LEN([1]A3!$B$9:$B$175)-4)=$A377)*([1]A3!$C$9:$C$175=YEAR($F377)),0)))</f>
        <v/>
      </c>
      <c r="DT377" s="3" t="str" cm="1">
        <f t="array" ref="DT377">IF(EDATE($F377,DT$2)&gt;DATE(2025,12,31),"",INDEX([1]A3!DQ$9:DQ$175,MATCH(1,--(RIGHT([1]A3!$B$9:$B$175,LEN([1]A3!$B$9:$B$175)-4)=$A377)*([1]A3!$C$9:$C$175=YEAR($F377)),0)))</f>
        <v/>
      </c>
      <c r="DU377" s="3" t="str" cm="1">
        <f t="array" ref="DU377">IF(EDATE($F377,DU$2)&gt;DATE(2025,12,31),"",INDEX([1]A3!DR$9:DR$175,MATCH(1,--(RIGHT([1]A3!$B$9:$B$175,LEN([1]A3!$B$9:$B$175)-4)=$A377)*([1]A3!$C$9:$C$175=YEAR($F377)),0)))</f>
        <v/>
      </c>
      <c r="DV377" s="3" t="str" cm="1">
        <f t="array" ref="DV377">IF(EDATE($F377,DV$2)&gt;DATE(2025,12,31),"",INDEX([1]A3!DS$9:DS$175,MATCH(1,--(RIGHT([1]A3!$B$9:$B$175,LEN([1]A3!$B$9:$B$175)-4)=$A377)*([1]A3!$C$9:$C$175=YEAR($F377)),0)))</f>
        <v/>
      </c>
      <c r="DW377" s="3" t="str" cm="1">
        <f t="array" ref="DW377">IF(EDATE($F377,DW$2)&gt;DATE(2025,12,31),"",INDEX([1]A3!DT$9:DT$175,MATCH(1,--(RIGHT([1]A3!$B$9:$B$175,LEN([1]A3!$B$9:$B$175)-4)=$A377)*([1]A3!$C$9:$C$175=YEAR($F377)),0)))</f>
        <v/>
      </c>
      <c r="DX377" s="3" t="str" cm="1">
        <f t="array" ref="DX377">IF(EDATE($F377,DX$2)&gt;DATE(2025,12,31),"",INDEX([1]A3!DU$9:DU$175,MATCH(1,--(RIGHT([1]A3!$B$9:$B$175,LEN([1]A3!$B$9:$B$175)-4)=$A377)*([1]A3!$C$9:$C$175=YEAR($F377)),0)))</f>
        <v/>
      </c>
      <c r="DY377" s="3" t="str" cm="1">
        <f t="array" ref="DY377">IF(EDATE($F377,DY$2)&gt;DATE(2025,12,31),"",INDEX([1]A3!DV$9:DV$175,MATCH(1,--(RIGHT([1]A3!$B$9:$B$175,LEN([1]A3!$B$9:$B$175)-4)=$A377)*([1]A3!$C$9:$C$175=YEAR($F377)),0)))</f>
        <v/>
      </c>
      <c r="DZ377" s="3" t="str" cm="1">
        <f t="array" ref="DZ377">IF(EDATE($F377,DZ$2)&gt;DATE(2025,12,31),"",INDEX([1]A3!DW$9:DW$175,MATCH(1,--(RIGHT([1]A3!$B$9:$B$175,LEN([1]A3!$B$9:$B$175)-4)=$A377)*([1]A3!$C$9:$C$175=YEAR($F377)),0)))</f>
        <v/>
      </c>
      <c r="EA377" s="3" t="str" cm="1">
        <f t="array" ref="EA377">IF(EDATE($F377,EA$2)&gt;DATE(2025,12,31),"",INDEX([1]A3!DX$9:DX$175,MATCH(1,--(RIGHT([1]A3!$B$9:$B$175,LEN([1]A3!$B$9:$B$175)-4)=$A377)*([1]A3!$C$9:$C$175=YEAR($F377)),0)))</f>
        <v/>
      </c>
      <c r="EB377" s="3" t="str" cm="1">
        <f t="array" ref="EB377">IF(EDATE($F377,EB$2)&gt;DATE(2025,12,31),"",INDEX([1]A3!DY$9:DY$175,MATCH(1,--(RIGHT([1]A3!$B$9:$B$175,LEN([1]A3!$B$9:$B$175)-4)=$A377)*([1]A3!$C$9:$C$175=YEAR($F377)),0)))</f>
        <v/>
      </c>
      <c r="EC377" s="3" t="str" cm="1">
        <f t="array" ref="EC377">IF(EDATE($F377,EC$2)&gt;DATE(2025,12,31),"",INDEX([1]A3!DZ$9:DZ$175,MATCH(1,--(RIGHT([1]A3!$B$9:$B$175,LEN([1]A3!$B$9:$B$175)-4)=$A377)*([1]A3!$C$9:$C$175=YEAR($F377)),0)))</f>
        <v/>
      </c>
      <c r="ED377" s="3" t="str" cm="1">
        <f t="array" ref="ED377">IF(EDATE($F377,ED$2)&gt;DATE(2025,12,31),"",INDEX([1]A3!EA$9:EA$175,MATCH(1,--(RIGHT([1]A3!$B$9:$B$175,LEN([1]A3!$B$9:$B$175)-4)=$A377)*([1]A3!$C$9:$C$175=YEAR($F377)),0)))</f>
        <v/>
      </c>
      <c r="EE377" s="3" t="str" cm="1">
        <f t="array" ref="EE377">IF(EDATE($F377,EE$2)&gt;DATE(2025,12,31),"",INDEX([1]A3!EB$9:EB$175,MATCH(1,--(RIGHT([1]A3!$B$9:$B$175,LEN([1]A3!$B$9:$B$175)-4)=$A377)*([1]A3!$C$9:$C$175=YEAR($F377)),0)))</f>
        <v/>
      </c>
      <c r="EF377" s="3" t="str" cm="1">
        <f t="array" ref="EF377">IF(EDATE($F377,EF$2)&gt;DATE(2025,12,31),"",INDEX([1]A3!EC$9:EC$175,MATCH(1,--(RIGHT([1]A3!$B$9:$B$175,LEN([1]A3!$B$9:$B$175)-4)=$A377)*([1]A3!$C$9:$C$175=YEAR($F377)),0)))</f>
        <v/>
      </c>
      <c r="EG377" s="3" t="str" cm="1">
        <f t="array" ref="EG377">IF(EDATE($F377,EG$2)&gt;DATE(2025,12,31),"",INDEX([1]A3!ED$9:ED$175,MATCH(1,--(RIGHT([1]A3!$B$9:$B$175,LEN([1]A3!$B$9:$B$175)-4)=$A377)*([1]A3!$C$9:$C$175=YEAR($F377)),0)))</f>
        <v/>
      </c>
      <c r="EH377" s="3" t="str" cm="1">
        <f t="array" ref="EH377">IF(EDATE($F377,EH$2)&gt;DATE(2025,12,31),"",INDEX([1]A3!EE$9:EE$175,MATCH(1,--(RIGHT([1]A3!$B$9:$B$175,LEN([1]A3!$B$9:$B$175)-4)=$A377)*([1]A3!$C$9:$C$175=YEAR($F377)),0)))</f>
        <v/>
      </c>
      <c r="EI377" s="3" t="str" cm="1">
        <f t="array" ref="EI377">IF(EDATE($F377,EI$2)&gt;DATE(2025,12,31),"",INDEX([1]A3!EF$9:EF$175,MATCH(1,--(RIGHT([1]A3!$B$9:$B$175,LEN([1]A3!$B$9:$B$175)-4)=$A377)*([1]A3!$C$9:$C$175=YEAR($F377)),0)))</f>
        <v/>
      </c>
      <c r="EJ377" s="3" t="str" cm="1">
        <f t="array" ref="EJ377">IF(EDATE($F377,EJ$2)&gt;DATE(2025,12,31),"",INDEX([1]A3!EG$9:EG$175,MATCH(1,--(RIGHT([1]A3!$B$9:$B$175,LEN([1]A3!$B$9:$B$175)-4)=$A377)*([1]A3!$C$9:$C$175=YEAR($F377)),0)))</f>
        <v/>
      </c>
      <c r="EK377" s="3" t="str" cm="1">
        <f t="array" ref="EK377">IF(EDATE($F377,EK$2)&gt;DATE(2025,12,31),"",INDEX([1]A3!EH$9:EH$175,MATCH(1,--(RIGHT([1]A3!$B$9:$B$175,LEN([1]A3!$B$9:$B$175)-4)=$A377)*([1]A3!$C$9:$C$175=YEAR($F377)),0)))</f>
        <v/>
      </c>
      <c r="EL377" s="3" t="str" cm="1">
        <f t="array" ref="EL377">IF(EDATE($F377,EL$2)&gt;DATE(2025,12,31),"",INDEX([1]A3!EI$9:EI$175,MATCH(1,--(RIGHT([1]A3!$B$9:$B$175,LEN([1]A3!$B$9:$B$175)-4)=$A377)*([1]A3!$C$9:$C$175=YEAR($F377)),0)))</f>
        <v/>
      </c>
      <c r="EM377" s="3" t="str" cm="1">
        <f t="array" ref="EM377">IF(EDATE($F377,EM$2)&gt;DATE(2025,12,31),"",INDEX([1]A3!EJ$9:EJ$175,MATCH(1,--(RIGHT([1]A3!$B$9:$B$175,LEN([1]A3!$B$9:$B$175)-4)=$A377)*([1]A3!$C$9:$C$175=YEAR($F377)),0)))</f>
        <v/>
      </c>
      <c r="EN377" s="3" t="str" cm="1">
        <f t="array" ref="EN377">IF(EDATE($F377,EN$2)&gt;DATE(2025,12,31),"",INDEX([1]A3!EK$9:EK$175,MATCH(1,--(RIGHT([1]A3!$B$9:$B$175,LEN([1]A3!$B$9:$B$175)-4)=$A377)*([1]A3!$C$9:$C$175=YEAR($F377)),0)))</f>
        <v/>
      </c>
      <c r="EO377" s="3" t="str" cm="1">
        <f t="array" ref="EO377">IF(EDATE($F377,EO$2)&gt;DATE(2025,12,31),"",INDEX([1]A3!EL$9:EL$175,MATCH(1,--(RIGHT([1]A3!$B$9:$B$175,LEN([1]A3!$B$9:$B$175)-4)=$A377)*([1]A3!$C$9:$C$175=YEAR($F377)),0)))</f>
        <v/>
      </c>
      <c r="EP377" s="3" t="str" cm="1">
        <f t="array" ref="EP377">IF(EDATE($F377,EP$2)&gt;DATE(2025,12,31),"",INDEX([1]A3!EM$9:EM$175,MATCH(1,--(RIGHT([1]A3!$B$9:$B$175,LEN([1]A3!$B$9:$B$175)-4)=$A377)*([1]A3!$C$9:$C$175=YEAR($F377)),0)))</f>
        <v/>
      </c>
      <c r="EQ377" s="3" t="str" cm="1">
        <f t="array" ref="EQ377">IF(EDATE($F377,EQ$2)&gt;DATE(2025,12,31),"",INDEX([1]A3!EN$9:EN$175,MATCH(1,--(RIGHT([1]A3!$B$9:$B$175,LEN([1]A3!$B$9:$B$175)-4)=$A377)*([1]A3!$C$9:$C$175=YEAR($F377)),0)))</f>
        <v/>
      </c>
      <c r="ER377" s="3" t="str" cm="1">
        <f t="array" ref="ER377">IF(EDATE($F377,ER$2)&gt;DATE(2025,12,31),"",INDEX([1]A3!EO$9:EO$175,MATCH(1,--(RIGHT([1]A3!$B$9:$B$175,LEN([1]A3!$B$9:$B$175)-4)=$A377)*([1]A3!$C$9:$C$175=YEAR($F377)),0)))</f>
        <v/>
      </c>
      <c r="ES377" s="3" t="str" cm="1">
        <f t="array" ref="ES377">IF(EDATE($F377,ES$2)&gt;DATE(2025,12,31),"",INDEX([1]A3!EP$9:EP$175,MATCH(1,--(RIGHT([1]A3!$B$9:$B$175,LEN([1]A3!$B$9:$B$175)-4)=$A377)*([1]A3!$C$9:$C$175=YEAR($F377)),0)))</f>
        <v/>
      </c>
      <c r="ET377" s="3" t="str" cm="1">
        <f t="array" ref="ET377">IF(EDATE($F377,ET$2)&gt;DATE(2025,12,31),"",INDEX([1]A3!EQ$9:EQ$175,MATCH(1,--(RIGHT([1]A3!$B$9:$B$175,LEN([1]A3!$B$9:$B$175)-4)=$A377)*([1]A3!$C$9:$C$175=YEAR($F377)),0)))</f>
        <v/>
      </c>
      <c r="EU377" s="3" t="str" cm="1">
        <f t="array" ref="EU377">IF(EDATE($F377,EU$2)&gt;DATE(2025,12,31),"",INDEX([1]A3!ER$9:ER$175,MATCH(1,--(RIGHT([1]A3!$B$9:$B$175,LEN([1]A3!$B$9:$B$175)-4)=$A377)*([1]A3!$C$9:$C$175=YEAR($F377)),0)))</f>
        <v/>
      </c>
      <c r="EV377" s="3" t="str" cm="1">
        <f t="array" ref="EV377">IF(EDATE($F377,EV$2)&gt;DATE(2025,12,31),"",INDEX([1]A3!ES$9:ES$175,MATCH(1,--(RIGHT([1]A3!$B$9:$B$175,LEN([1]A3!$B$9:$B$175)-4)=$A377)*([1]A3!$C$9:$C$175=YEAR($F377)),0)))</f>
        <v/>
      </c>
      <c r="EW377" s="3" t="str" cm="1">
        <f t="array" ref="EW377">IF(EDATE($F377,EW$2)&gt;DATE(2025,12,31),"",INDEX([1]A3!ET$9:ET$175,MATCH(1,--(RIGHT([1]A3!$B$9:$B$175,LEN([1]A3!$B$9:$B$175)-4)=$A377)*([1]A3!$C$9:$C$175=YEAR($F377)),0)))</f>
        <v/>
      </c>
      <c r="EX377" s="3" t="str" cm="1">
        <f t="array" ref="EX377">IF(EDATE($F377,EX$2)&gt;DATE(2025,12,31),"",INDEX([1]A3!EU$9:EU$175,MATCH(1,--(RIGHT([1]A3!$B$9:$B$175,LEN([1]A3!$B$9:$B$175)-4)=$A377)*([1]A3!$C$9:$C$175=YEAR($F377)),0)))</f>
        <v/>
      </c>
      <c r="EY377" s="3" t="str" cm="1">
        <f t="array" ref="EY377">IF(EDATE($F377,EY$2)&gt;DATE(2025,12,31),"",INDEX([1]A3!EV$9:EV$175,MATCH(1,--(RIGHT([1]A3!$B$9:$B$175,LEN([1]A3!$B$9:$B$175)-4)=$A377)*([1]A3!$C$9:$C$175=YEAR($F377)),0)))</f>
        <v/>
      </c>
      <c r="EZ377" s="3" t="str" cm="1">
        <f t="array" ref="EZ377">IF(EDATE($F377,EZ$2)&gt;DATE(2025,12,31),"",INDEX([1]A3!EW$9:EW$175,MATCH(1,--(RIGHT([1]A3!$B$9:$B$175,LEN([1]A3!$B$9:$B$175)-4)=$A377)*([1]A3!$C$9:$C$175=YEAR($F377)),0)))</f>
        <v/>
      </c>
      <c r="FA377" s="3" t="str" cm="1">
        <f t="array" ref="FA377">IF(EDATE($F377,FA$2)&gt;DATE(2025,12,31),"",INDEX([1]A3!EX$9:EX$175,MATCH(1,--(RIGHT([1]A3!$B$9:$B$175,LEN([1]A3!$B$9:$B$175)-4)=$A377)*([1]A3!$C$9:$C$175=YEAR($F377)),0)))</f>
        <v/>
      </c>
    </row>
    <row r="378" spans="1:157" x14ac:dyDescent="0.2">
      <c r="A378" s="28" t="s">
        <v>40</v>
      </c>
      <c r="B378" s="8" t="s">
        <v>2</v>
      </c>
      <c r="C378" s="8" t="s">
        <v>65</v>
      </c>
      <c r="D378" s="9" t="s">
        <v>19</v>
      </c>
      <c r="E378" s="9" t="s">
        <v>0</v>
      </c>
      <c r="F378" s="94">
        <f t="shared" si="22"/>
        <v>45292</v>
      </c>
      <c r="G378" s="3" cm="1">
        <f t="array" ref="G378">IF(EDATE($F378,G$2)&gt;DATE(2025,12,31),"",INDEX([1]A3!D$9:D$175,MATCH(1,--(RIGHT([1]A3!$B$9:$B$175,LEN([1]A3!$B$9:$B$175)-4)=$A378)*([1]A3!$C$9:$C$175=YEAR($F378)),0)))</f>
        <v>297984.99</v>
      </c>
      <c r="H378" s="3" cm="1">
        <f t="array" ref="H378">IF(EDATE($F378,H$2)&gt;DATE(2025,12,31),"",INDEX([1]A3!E$9:E$175,MATCH(1,--(RIGHT([1]A3!$B$9:$B$175,LEN([1]A3!$B$9:$B$175)-4)=$A378)*([1]A3!$C$9:$C$175=YEAR($F378)),0)))</f>
        <v>8877205.1099999994</v>
      </c>
      <c r="I378" s="3" t="str" cm="1">
        <f t="array" ref="I378">IF(EDATE($F378,I$2)&gt;DATE(2025,12,31),"",INDEX([1]A3!F$9:F$175,MATCH(1,--(RIGHT([1]A3!$B$9:$B$175,LEN([1]A3!$B$9:$B$175)-4)=$A378)*([1]A3!$C$9:$C$175=YEAR($F378)),0)))</f>
        <v/>
      </c>
      <c r="J378" s="3" t="str" cm="1">
        <f t="array" ref="J378">IF(EDATE($F378,J$2)&gt;DATE(2025,12,31),"",INDEX([1]A3!G$9:G$175,MATCH(1,--(RIGHT([1]A3!$B$9:$B$175,LEN([1]A3!$B$9:$B$175)-4)=$A378)*([1]A3!$C$9:$C$175=YEAR($F378)),0)))</f>
        <v/>
      </c>
      <c r="K378" s="3" t="str" cm="1">
        <f t="array" ref="K378">IF(EDATE($F378,K$2)&gt;DATE(2025,12,31),"",INDEX([1]A3!H$9:H$175,MATCH(1,--(RIGHT([1]A3!$B$9:$B$175,LEN([1]A3!$B$9:$B$175)-4)=$A378)*([1]A3!$C$9:$C$175=YEAR($F378)),0)))</f>
        <v/>
      </c>
      <c r="L378" s="3" t="str" cm="1">
        <f t="array" ref="L378">IF(EDATE($F378,L$2)&gt;DATE(2025,12,31),"",INDEX([1]A3!I$9:I$175,MATCH(1,--(RIGHT([1]A3!$B$9:$B$175,LEN([1]A3!$B$9:$B$175)-4)=$A378)*([1]A3!$C$9:$C$175=YEAR($F378)),0)))</f>
        <v/>
      </c>
      <c r="M378" s="3" t="str" cm="1">
        <f t="array" ref="M378">IF(EDATE($F378,M$2)&gt;DATE(2025,12,31),"",INDEX([1]A3!J$9:J$175,MATCH(1,--(RIGHT([1]A3!$B$9:$B$175,LEN([1]A3!$B$9:$B$175)-4)=$A378)*([1]A3!$C$9:$C$175=YEAR($F378)),0)))</f>
        <v/>
      </c>
      <c r="N378" s="3" t="str" cm="1">
        <f t="array" ref="N378">IF(EDATE($F378,N$2)&gt;DATE(2025,12,31),"",INDEX([1]A3!K$9:K$175,MATCH(1,--(RIGHT([1]A3!$B$9:$B$175,LEN([1]A3!$B$9:$B$175)-4)=$A378)*([1]A3!$C$9:$C$175=YEAR($F378)),0)))</f>
        <v/>
      </c>
      <c r="O378" s="3" t="str" cm="1">
        <f t="array" ref="O378">IF(EDATE($F378,O$2)&gt;DATE(2025,12,31),"",INDEX([1]A3!L$9:L$175,MATCH(1,--(RIGHT([1]A3!$B$9:$B$175,LEN([1]A3!$B$9:$B$175)-4)=$A378)*([1]A3!$C$9:$C$175=YEAR($F378)),0)))</f>
        <v/>
      </c>
      <c r="P378" s="3" t="str" cm="1">
        <f t="array" ref="P378">IF(EDATE($F378,P$2)&gt;DATE(2025,12,31),"",INDEX([1]A3!M$9:M$175,MATCH(1,--(RIGHT([1]A3!$B$9:$B$175,LEN([1]A3!$B$9:$B$175)-4)=$A378)*([1]A3!$C$9:$C$175=YEAR($F378)),0)))</f>
        <v/>
      </c>
      <c r="Q378" s="3" t="str" cm="1">
        <f t="array" ref="Q378">IF(EDATE($F378,Q$2)&gt;DATE(2025,12,31),"",INDEX([1]A3!N$9:N$175,MATCH(1,--(RIGHT([1]A3!$B$9:$B$175,LEN([1]A3!$B$9:$B$175)-4)=$A378)*([1]A3!$C$9:$C$175=YEAR($F378)),0)))</f>
        <v/>
      </c>
      <c r="R378" s="3" t="str" cm="1">
        <f t="array" ref="R378">IF(EDATE($F378,R$2)&gt;DATE(2025,12,31),"",INDEX([1]A3!O$9:O$175,MATCH(1,--(RIGHT([1]A3!$B$9:$B$175,LEN([1]A3!$B$9:$B$175)-4)=$A378)*([1]A3!$C$9:$C$175=YEAR($F378)),0)))</f>
        <v/>
      </c>
      <c r="S378" s="3" t="str" cm="1">
        <f t="array" ref="S378">IF(EDATE($F378,S$2)&gt;DATE(2025,12,31),"",INDEX([1]A3!P$9:P$175,MATCH(1,--(RIGHT([1]A3!$B$9:$B$175,LEN([1]A3!$B$9:$B$175)-4)=$A378)*([1]A3!$C$9:$C$175=YEAR($F378)),0)))</f>
        <v/>
      </c>
      <c r="T378" s="3" t="str" cm="1">
        <f t="array" ref="T378">IF(EDATE($F378,T$2)&gt;DATE(2025,12,31),"",INDEX([1]A3!Q$9:Q$175,MATCH(1,--(RIGHT([1]A3!$B$9:$B$175,LEN([1]A3!$B$9:$B$175)-4)=$A378)*([1]A3!$C$9:$C$175=YEAR($F378)),0)))</f>
        <v/>
      </c>
      <c r="U378" s="3" t="str" cm="1">
        <f t="array" ref="U378">IF(EDATE($F378,U$2)&gt;DATE(2025,12,31),"",INDEX([1]A3!R$9:R$175,MATCH(1,--(RIGHT([1]A3!$B$9:$B$175,LEN([1]A3!$B$9:$B$175)-4)=$A378)*([1]A3!$C$9:$C$175=YEAR($F378)),0)))</f>
        <v/>
      </c>
      <c r="V378" s="3" t="str" cm="1">
        <f t="array" ref="V378">IF(EDATE($F378,V$2)&gt;DATE(2025,12,31),"",INDEX([1]A3!S$9:S$175,MATCH(1,--(RIGHT([1]A3!$B$9:$B$175,LEN([1]A3!$B$9:$B$175)-4)=$A378)*([1]A3!$C$9:$C$175=YEAR($F378)),0)))</f>
        <v/>
      </c>
      <c r="W378" s="3" t="str" cm="1">
        <f t="array" ref="W378">IF(EDATE($F378,W$2)&gt;DATE(2025,12,31),"",INDEX([1]A3!T$9:T$175,MATCH(1,--(RIGHT([1]A3!$B$9:$B$175,LEN([1]A3!$B$9:$B$175)-4)=$A378)*([1]A3!$C$9:$C$175=YEAR($F378)),0)))</f>
        <v/>
      </c>
      <c r="X378" s="3" t="str" cm="1">
        <f t="array" ref="X378">IF(EDATE($F378,X$2)&gt;DATE(2025,12,31),"",INDEX([1]A3!U$9:U$175,MATCH(1,--(RIGHT([1]A3!$B$9:$B$175,LEN([1]A3!$B$9:$B$175)-4)=$A378)*([1]A3!$C$9:$C$175=YEAR($F378)),0)))</f>
        <v/>
      </c>
      <c r="Y378" s="3" t="str" cm="1">
        <f t="array" ref="Y378">IF(EDATE($F378,Y$2)&gt;DATE(2025,12,31),"",INDEX([1]A3!V$9:V$175,MATCH(1,--(RIGHT([1]A3!$B$9:$B$175,LEN([1]A3!$B$9:$B$175)-4)=$A378)*([1]A3!$C$9:$C$175=YEAR($F378)),0)))</f>
        <v/>
      </c>
      <c r="Z378" s="3" t="str" cm="1">
        <f t="array" ref="Z378">IF(EDATE($F378,Z$2)&gt;DATE(2025,12,31),"",INDEX([1]A3!W$9:W$175,MATCH(1,--(RIGHT([1]A3!$B$9:$B$175,LEN([1]A3!$B$9:$B$175)-4)=$A378)*([1]A3!$C$9:$C$175=YEAR($F378)),0)))</f>
        <v/>
      </c>
      <c r="AA378" s="3" t="str" cm="1">
        <f t="array" ref="AA378">IF(EDATE($F378,AA$2)&gt;DATE(2025,12,31),"",INDEX([1]A3!X$9:X$175,MATCH(1,--(RIGHT([1]A3!$B$9:$B$175,LEN([1]A3!$B$9:$B$175)-4)=$A378)*([1]A3!$C$9:$C$175=YEAR($F378)),0)))</f>
        <v/>
      </c>
      <c r="AB378" s="3" t="str" cm="1">
        <f t="array" ref="AB378">IF(EDATE($F378,AB$2)&gt;DATE(2025,12,31),"",INDEX([1]A3!Y$9:Y$175,MATCH(1,--(RIGHT([1]A3!$B$9:$B$175,LEN([1]A3!$B$9:$B$175)-4)=$A378)*([1]A3!$C$9:$C$175=YEAR($F378)),0)))</f>
        <v/>
      </c>
      <c r="AC378" s="3" t="str" cm="1">
        <f t="array" ref="AC378">IF(EDATE($F378,AC$2)&gt;DATE(2025,12,31),"",INDEX([1]A3!Z$9:Z$175,MATCH(1,--(RIGHT([1]A3!$B$9:$B$175,LEN([1]A3!$B$9:$B$175)-4)=$A378)*([1]A3!$C$9:$C$175=YEAR($F378)),0)))</f>
        <v/>
      </c>
      <c r="AD378" s="3" t="str" cm="1">
        <f t="array" ref="AD378">IF(EDATE($F378,AD$2)&gt;DATE(2025,12,31),"",INDEX([1]A3!AA$9:AA$175,MATCH(1,--(RIGHT([1]A3!$B$9:$B$175,LEN([1]A3!$B$9:$B$175)-4)=$A378)*([1]A3!$C$9:$C$175=YEAR($F378)),0)))</f>
        <v/>
      </c>
      <c r="AE378" s="3" t="str" cm="1">
        <f t="array" ref="AE378">IF(EDATE($F378,AE$2)&gt;DATE(2025,12,31),"",INDEX([1]A3!AB$9:AB$175,MATCH(1,--(RIGHT([1]A3!$B$9:$B$175,LEN([1]A3!$B$9:$B$175)-4)=$A378)*([1]A3!$C$9:$C$175=YEAR($F378)),0)))</f>
        <v/>
      </c>
      <c r="AF378" s="3" t="str" cm="1">
        <f t="array" ref="AF378">IF(EDATE($F378,AF$2)&gt;DATE(2025,12,31),"",INDEX([1]A3!AC$9:AC$175,MATCH(1,--(RIGHT([1]A3!$B$9:$B$175,LEN([1]A3!$B$9:$B$175)-4)=$A378)*([1]A3!$C$9:$C$175=YEAR($F378)),0)))</f>
        <v/>
      </c>
      <c r="AG378" s="3" t="str" cm="1">
        <f t="array" ref="AG378">IF(EDATE($F378,AG$2)&gt;DATE(2025,12,31),"",INDEX([1]A3!AD$9:AD$175,MATCH(1,--(RIGHT([1]A3!$B$9:$B$175,LEN([1]A3!$B$9:$B$175)-4)=$A378)*([1]A3!$C$9:$C$175=YEAR($F378)),0)))</f>
        <v/>
      </c>
      <c r="AH378" s="3" t="str" cm="1">
        <f t="array" ref="AH378">IF(EDATE($F378,AH$2)&gt;DATE(2025,12,31),"",INDEX([1]A3!AE$9:AE$175,MATCH(1,--(RIGHT([1]A3!$B$9:$B$175,LEN([1]A3!$B$9:$B$175)-4)=$A378)*([1]A3!$C$9:$C$175=YEAR($F378)),0)))</f>
        <v/>
      </c>
      <c r="AI378" s="3" t="str" cm="1">
        <f t="array" ref="AI378">IF(EDATE($F378,AI$2)&gt;DATE(2025,12,31),"",INDEX([1]A3!AF$9:AF$175,MATCH(1,--(RIGHT([1]A3!$B$9:$B$175,LEN([1]A3!$B$9:$B$175)-4)=$A378)*([1]A3!$C$9:$C$175=YEAR($F378)),0)))</f>
        <v/>
      </c>
      <c r="AJ378" s="3" t="str" cm="1">
        <f t="array" ref="AJ378">IF(EDATE($F378,AJ$2)&gt;DATE(2025,12,31),"",INDEX([1]A3!AG$9:AG$175,MATCH(1,--(RIGHT([1]A3!$B$9:$B$175,LEN([1]A3!$B$9:$B$175)-4)=$A378)*([1]A3!$C$9:$C$175=YEAR($F378)),0)))</f>
        <v/>
      </c>
      <c r="AK378" s="3" t="str" cm="1">
        <f t="array" ref="AK378">IF(EDATE($F378,AK$2)&gt;DATE(2025,12,31),"",INDEX([1]A3!AH$9:AH$175,MATCH(1,--(RIGHT([1]A3!$B$9:$B$175,LEN([1]A3!$B$9:$B$175)-4)=$A378)*([1]A3!$C$9:$C$175=YEAR($F378)),0)))</f>
        <v/>
      </c>
      <c r="AL378" s="3" t="str" cm="1">
        <f t="array" ref="AL378">IF(EDATE($F378,AL$2)&gt;DATE(2025,12,31),"",INDEX([1]A3!AI$9:AI$175,MATCH(1,--(RIGHT([1]A3!$B$9:$B$175,LEN([1]A3!$B$9:$B$175)-4)=$A378)*([1]A3!$C$9:$C$175=YEAR($F378)),0)))</f>
        <v/>
      </c>
      <c r="AM378" s="3" t="str" cm="1">
        <f t="array" ref="AM378">IF(EDATE($F378,AM$2)&gt;DATE(2025,12,31),"",INDEX([1]A3!AJ$9:AJ$175,MATCH(1,--(RIGHT([1]A3!$B$9:$B$175,LEN([1]A3!$B$9:$B$175)-4)=$A378)*([1]A3!$C$9:$C$175=YEAR($F378)),0)))</f>
        <v/>
      </c>
      <c r="AN378" s="3" t="str" cm="1">
        <f t="array" ref="AN378">IF(EDATE($F378,AN$2)&gt;DATE(2025,12,31),"",INDEX([1]A3!AK$9:AK$175,MATCH(1,--(RIGHT([1]A3!$B$9:$B$175,LEN([1]A3!$B$9:$B$175)-4)=$A378)*([1]A3!$C$9:$C$175=YEAR($F378)),0)))</f>
        <v/>
      </c>
      <c r="AO378" s="3" t="str" cm="1">
        <f t="array" ref="AO378">IF(EDATE($F378,AO$2)&gt;DATE(2025,12,31),"",INDEX([1]A3!AL$9:AL$175,MATCH(1,--(RIGHT([1]A3!$B$9:$B$175,LEN([1]A3!$B$9:$B$175)-4)=$A378)*([1]A3!$C$9:$C$175=YEAR($F378)),0)))</f>
        <v/>
      </c>
      <c r="AP378" s="3" t="str" cm="1">
        <f t="array" ref="AP378">IF(EDATE($F378,AP$2)&gt;DATE(2025,12,31),"",INDEX([1]A3!AM$9:AM$175,MATCH(1,--(RIGHT([1]A3!$B$9:$B$175,LEN([1]A3!$B$9:$B$175)-4)=$A378)*([1]A3!$C$9:$C$175=YEAR($F378)),0)))</f>
        <v/>
      </c>
      <c r="AQ378" s="3" t="str" cm="1">
        <f t="array" ref="AQ378">IF(EDATE($F378,AQ$2)&gt;DATE(2025,12,31),"",INDEX([1]A3!AN$9:AN$175,MATCH(1,--(RIGHT([1]A3!$B$9:$B$175,LEN([1]A3!$B$9:$B$175)-4)=$A378)*([1]A3!$C$9:$C$175=YEAR($F378)),0)))</f>
        <v/>
      </c>
      <c r="AR378" s="3" t="str" cm="1">
        <f t="array" ref="AR378">IF(EDATE($F378,AR$2)&gt;DATE(2025,12,31),"",INDEX([1]A3!AO$9:AO$175,MATCH(1,--(RIGHT([1]A3!$B$9:$B$175,LEN([1]A3!$B$9:$B$175)-4)=$A378)*([1]A3!$C$9:$C$175=YEAR($F378)),0)))</f>
        <v/>
      </c>
      <c r="AS378" s="3" t="str" cm="1">
        <f t="array" ref="AS378">IF(EDATE($F378,AS$2)&gt;DATE(2025,12,31),"",INDEX([1]A3!AP$9:AP$175,MATCH(1,--(RIGHT([1]A3!$B$9:$B$175,LEN([1]A3!$B$9:$B$175)-4)=$A378)*([1]A3!$C$9:$C$175=YEAR($F378)),0)))</f>
        <v/>
      </c>
      <c r="AT378" s="3" t="str" cm="1">
        <f t="array" ref="AT378">IF(EDATE($F378,AT$2)&gt;DATE(2025,12,31),"",INDEX([1]A3!AQ$9:AQ$175,MATCH(1,--(RIGHT([1]A3!$B$9:$B$175,LEN([1]A3!$B$9:$B$175)-4)=$A378)*([1]A3!$C$9:$C$175=YEAR($F378)),0)))</f>
        <v/>
      </c>
      <c r="AU378" s="3" t="str" cm="1">
        <f t="array" ref="AU378">IF(EDATE($F378,AU$2)&gt;DATE(2025,12,31),"",INDEX([1]A3!AR$9:AR$175,MATCH(1,--(RIGHT([1]A3!$B$9:$B$175,LEN([1]A3!$B$9:$B$175)-4)=$A378)*([1]A3!$C$9:$C$175=YEAR($F378)),0)))</f>
        <v/>
      </c>
      <c r="AV378" s="3" t="str" cm="1">
        <f t="array" ref="AV378">IF(EDATE($F378,AV$2)&gt;DATE(2025,12,31),"",INDEX([1]A3!AS$9:AS$175,MATCH(1,--(RIGHT([1]A3!$B$9:$B$175,LEN([1]A3!$B$9:$B$175)-4)=$A378)*([1]A3!$C$9:$C$175=YEAR($F378)),0)))</f>
        <v/>
      </c>
      <c r="AW378" s="3" t="str" cm="1">
        <f t="array" ref="AW378">IF(EDATE($F378,AW$2)&gt;DATE(2025,12,31),"",INDEX([1]A3!AT$9:AT$175,MATCH(1,--(RIGHT([1]A3!$B$9:$B$175,LEN([1]A3!$B$9:$B$175)-4)=$A378)*([1]A3!$C$9:$C$175=YEAR($F378)),0)))</f>
        <v/>
      </c>
      <c r="AX378" s="3" t="str" cm="1">
        <f t="array" ref="AX378">IF(EDATE($F378,AX$2)&gt;DATE(2025,12,31),"",INDEX([1]A3!AU$9:AU$175,MATCH(1,--(RIGHT([1]A3!$B$9:$B$175,LEN([1]A3!$B$9:$B$175)-4)=$A378)*([1]A3!$C$9:$C$175=YEAR($F378)),0)))</f>
        <v/>
      </c>
      <c r="AY378" s="3" t="str" cm="1">
        <f t="array" ref="AY378">IF(EDATE($F378,AY$2)&gt;DATE(2025,12,31),"",INDEX([1]A3!AV$9:AV$175,MATCH(1,--(RIGHT([1]A3!$B$9:$B$175,LEN([1]A3!$B$9:$B$175)-4)=$A378)*([1]A3!$C$9:$C$175=YEAR($F378)),0)))</f>
        <v/>
      </c>
      <c r="AZ378" s="3" t="str" cm="1">
        <f t="array" ref="AZ378">IF(EDATE($F378,AZ$2)&gt;DATE(2025,12,31),"",INDEX([1]A3!AW$9:AW$175,MATCH(1,--(RIGHT([1]A3!$B$9:$B$175,LEN([1]A3!$B$9:$B$175)-4)=$A378)*([1]A3!$C$9:$C$175=YEAR($F378)),0)))</f>
        <v/>
      </c>
      <c r="BA378" s="3" t="str" cm="1">
        <f t="array" ref="BA378">IF(EDATE($F378,BA$2)&gt;DATE(2025,12,31),"",INDEX([1]A3!AX$9:AX$175,MATCH(1,--(RIGHT([1]A3!$B$9:$B$175,LEN([1]A3!$B$9:$B$175)-4)=$A378)*([1]A3!$C$9:$C$175=YEAR($F378)),0)))</f>
        <v/>
      </c>
      <c r="BB378" s="3" t="str" cm="1">
        <f t="array" ref="BB378">IF(EDATE($F378,BB$2)&gt;DATE(2025,12,31),"",INDEX([1]A3!AY$9:AY$175,MATCH(1,--(RIGHT([1]A3!$B$9:$B$175,LEN([1]A3!$B$9:$B$175)-4)=$A378)*([1]A3!$C$9:$C$175=YEAR($F378)),0)))</f>
        <v/>
      </c>
      <c r="BC378" s="3" t="str" cm="1">
        <f t="array" ref="BC378">IF(EDATE($F378,BC$2)&gt;DATE(2025,12,31),"",INDEX([1]A3!AZ$9:AZ$175,MATCH(1,--(RIGHT([1]A3!$B$9:$B$175,LEN([1]A3!$B$9:$B$175)-4)=$A378)*([1]A3!$C$9:$C$175=YEAR($F378)),0)))</f>
        <v/>
      </c>
      <c r="BD378" s="3" t="str" cm="1">
        <f t="array" ref="BD378">IF(EDATE($F378,BD$2)&gt;DATE(2025,12,31),"",INDEX([1]A3!BA$9:BA$175,MATCH(1,--(RIGHT([1]A3!$B$9:$B$175,LEN([1]A3!$B$9:$B$175)-4)=$A378)*([1]A3!$C$9:$C$175=YEAR($F378)),0)))</f>
        <v/>
      </c>
      <c r="BE378" s="3" t="str" cm="1">
        <f t="array" ref="BE378">IF(EDATE($F378,BE$2)&gt;DATE(2025,12,31),"",INDEX([1]A3!BB$9:BB$175,MATCH(1,--(RIGHT([1]A3!$B$9:$B$175,LEN([1]A3!$B$9:$B$175)-4)=$A378)*([1]A3!$C$9:$C$175=YEAR($F378)),0)))</f>
        <v/>
      </c>
      <c r="BF378" s="3" t="str" cm="1">
        <f t="array" ref="BF378">IF(EDATE($F378,BF$2)&gt;DATE(2025,12,31),"",INDEX([1]A3!BC$9:BC$175,MATCH(1,--(RIGHT([1]A3!$B$9:$B$175,LEN([1]A3!$B$9:$B$175)-4)=$A378)*([1]A3!$C$9:$C$175=YEAR($F378)),0)))</f>
        <v/>
      </c>
      <c r="BG378" s="3" t="str" cm="1">
        <f t="array" ref="BG378">IF(EDATE($F378,BG$2)&gt;DATE(2025,12,31),"",INDEX([1]A3!BD$9:BD$175,MATCH(1,--(RIGHT([1]A3!$B$9:$B$175,LEN([1]A3!$B$9:$B$175)-4)=$A378)*([1]A3!$C$9:$C$175=YEAR($F378)),0)))</f>
        <v/>
      </c>
      <c r="BH378" s="3" t="str" cm="1">
        <f t="array" ref="BH378">IF(EDATE($F378,BH$2)&gt;DATE(2025,12,31),"",INDEX([1]A3!BE$9:BE$175,MATCH(1,--(RIGHT([1]A3!$B$9:$B$175,LEN([1]A3!$B$9:$B$175)-4)=$A378)*([1]A3!$C$9:$C$175=YEAR($F378)),0)))</f>
        <v/>
      </c>
      <c r="BI378" s="3" t="str" cm="1">
        <f t="array" ref="BI378">IF(EDATE($F378,BI$2)&gt;DATE(2025,12,31),"",INDEX([1]A3!BF$9:BF$175,MATCH(1,--(RIGHT([1]A3!$B$9:$B$175,LEN([1]A3!$B$9:$B$175)-4)=$A378)*([1]A3!$C$9:$C$175=YEAR($F378)),0)))</f>
        <v/>
      </c>
      <c r="BJ378" s="3" t="str" cm="1">
        <f t="array" ref="BJ378">IF(EDATE($F378,BJ$2)&gt;DATE(2025,12,31),"",INDEX([1]A3!BG$9:BG$175,MATCH(1,--(RIGHT([1]A3!$B$9:$B$175,LEN([1]A3!$B$9:$B$175)-4)=$A378)*([1]A3!$C$9:$C$175=YEAR($F378)),0)))</f>
        <v/>
      </c>
      <c r="BK378" s="3" t="str" cm="1">
        <f t="array" ref="BK378">IF(EDATE($F378,BK$2)&gt;DATE(2025,12,31),"",INDEX([1]A3!BH$9:BH$175,MATCH(1,--(RIGHT([1]A3!$B$9:$B$175,LEN([1]A3!$B$9:$B$175)-4)=$A378)*([1]A3!$C$9:$C$175=YEAR($F378)),0)))</f>
        <v/>
      </c>
      <c r="BL378" s="3" t="str" cm="1">
        <f t="array" ref="BL378">IF(EDATE($F378,BL$2)&gt;DATE(2025,12,31),"",INDEX([1]A3!BI$9:BI$175,MATCH(1,--(RIGHT([1]A3!$B$9:$B$175,LEN([1]A3!$B$9:$B$175)-4)=$A378)*([1]A3!$C$9:$C$175=YEAR($F378)),0)))</f>
        <v/>
      </c>
      <c r="BM378" s="3" t="str" cm="1">
        <f t="array" ref="BM378">IF(EDATE($F378,BM$2)&gt;DATE(2025,12,31),"",INDEX([1]A3!BJ$9:BJ$175,MATCH(1,--(RIGHT([1]A3!$B$9:$B$175,LEN([1]A3!$B$9:$B$175)-4)=$A378)*([1]A3!$C$9:$C$175=YEAR($F378)),0)))</f>
        <v/>
      </c>
      <c r="BN378" s="3" t="str" cm="1">
        <f t="array" ref="BN378">IF(EDATE($F378,BN$2)&gt;DATE(2025,12,31),"",INDEX([1]A3!BK$9:BK$175,MATCH(1,--(RIGHT([1]A3!$B$9:$B$175,LEN([1]A3!$B$9:$B$175)-4)=$A378)*([1]A3!$C$9:$C$175=YEAR($F378)),0)))</f>
        <v/>
      </c>
      <c r="BO378" s="3" t="str" cm="1">
        <f t="array" ref="BO378">IF(EDATE($F378,BO$2)&gt;DATE(2025,12,31),"",INDEX([1]A3!BL$9:BL$175,MATCH(1,--(RIGHT([1]A3!$B$9:$B$175,LEN([1]A3!$B$9:$B$175)-4)=$A378)*([1]A3!$C$9:$C$175=YEAR($F378)),0)))</f>
        <v/>
      </c>
      <c r="BP378" s="3" t="str" cm="1">
        <f t="array" ref="BP378">IF(EDATE($F378,BP$2)&gt;DATE(2025,12,31),"",INDEX([1]A3!BM$9:BM$175,MATCH(1,--(RIGHT([1]A3!$B$9:$B$175,LEN([1]A3!$B$9:$B$175)-4)=$A378)*([1]A3!$C$9:$C$175=YEAR($F378)),0)))</f>
        <v/>
      </c>
      <c r="BQ378" s="3" t="str" cm="1">
        <f t="array" ref="BQ378">IF(EDATE($F378,BQ$2)&gt;DATE(2025,12,31),"",INDEX([1]A3!BN$9:BN$175,MATCH(1,--(RIGHT([1]A3!$B$9:$B$175,LEN([1]A3!$B$9:$B$175)-4)=$A378)*([1]A3!$C$9:$C$175=YEAR($F378)),0)))</f>
        <v/>
      </c>
      <c r="BR378" s="3" t="str" cm="1">
        <f t="array" ref="BR378">IF(EDATE($F378,BR$2)&gt;DATE(2025,12,31),"",INDEX([1]A3!BO$9:BO$175,MATCH(1,--(RIGHT([1]A3!$B$9:$B$175,LEN([1]A3!$B$9:$B$175)-4)=$A378)*([1]A3!$C$9:$C$175=YEAR($F378)),0)))</f>
        <v/>
      </c>
      <c r="BS378" s="3" t="str" cm="1">
        <f t="array" ref="BS378">IF(EDATE($F378,BS$2)&gt;DATE(2025,12,31),"",INDEX([1]A3!BP$9:BP$175,MATCH(1,--(RIGHT([1]A3!$B$9:$B$175,LEN([1]A3!$B$9:$B$175)-4)=$A378)*([1]A3!$C$9:$C$175=YEAR($F378)),0)))</f>
        <v/>
      </c>
      <c r="BT378" s="3" t="str" cm="1">
        <f t="array" ref="BT378">IF(EDATE($F378,BT$2)&gt;DATE(2025,12,31),"",INDEX([1]A3!BQ$9:BQ$175,MATCH(1,--(RIGHT([1]A3!$B$9:$B$175,LEN([1]A3!$B$9:$B$175)-4)=$A378)*([1]A3!$C$9:$C$175=YEAR($F378)),0)))</f>
        <v/>
      </c>
      <c r="BU378" s="3" t="str" cm="1">
        <f t="array" ref="BU378">IF(EDATE($F378,BU$2)&gt;DATE(2025,12,31),"",INDEX([1]A3!BR$9:BR$175,MATCH(1,--(RIGHT([1]A3!$B$9:$B$175,LEN([1]A3!$B$9:$B$175)-4)=$A378)*([1]A3!$C$9:$C$175=YEAR($F378)),0)))</f>
        <v/>
      </c>
      <c r="BV378" s="3" t="str" cm="1">
        <f t="array" ref="BV378">IF(EDATE($F378,BV$2)&gt;DATE(2025,12,31),"",INDEX([1]A3!BS$9:BS$175,MATCH(1,--(RIGHT([1]A3!$B$9:$B$175,LEN([1]A3!$B$9:$B$175)-4)=$A378)*([1]A3!$C$9:$C$175=YEAR($F378)),0)))</f>
        <v/>
      </c>
      <c r="BW378" s="3" t="str" cm="1">
        <f t="array" ref="BW378">IF(EDATE($F378,BW$2)&gt;DATE(2025,12,31),"",INDEX([1]A3!BT$9:BT$175,MATCH(1,--(RIGHT([1]A3!$B$9:$B$175,LEN([1]A3!$B$9:$B$175)-4)=$A378)*([1]A3!$C$9:$C$175=YEAR($F378)),0)))</f>
        <v/>
      </c>
      <c r="BX378" s="3" t="str" cm="1">
        <f t="array" ref="BX378">IF(EDATE($F378,BX$2)&gt;DATE(2025,12,31),"",INDEX([1]A3!BU$9:BU$175,MATCH(1,--(RIGHT([1]A3!$B$9:$B$175,LEN([1]A3!$B$9:$B$175)-4)=$A378)*([1]A3!$C$9:$C$175=YEAR($F378)),0)))</f>
        <v/>
      </c>
      <c r="BY378" s="3" t="str" cm="1">
        <f t="array" ref="BY378">IF(EDATE($F378,BY$2)&gt;DATE(2025,12,31),"",INDEX([1]A3!BV$9:BV$175,MATCH(1,--(RIGHT([1]A3!$B$9:$B$175,LEN([1]A3!$B$9:$B$175)-4)=$A378)*([1]A3!$C$9:$C$175=YEAR($F378)),0)))</f>
        <v/>
      </c>
      <c r="BZ378" s="3" t="str" cm="1">
        <f t="array" ref="BZ378">IF(EDATE($F378,BZ$2)&gt;DATE(2025,12,31),"",INDEX([1]A3!BW$9:BW$175,MATCH(1,--(RIGHT([1]A3!$B$9:$B$175,LEN([1]A3!$B$9:$B$175)-4)=$A378)*([1]A3!$C$9:$C$175=YEAR($F378)),0)))</f>
        <v/>
      </c>
      <c r="CA378" s="3" t="str" cm="1">
        <f t="array" ref="CA378">IF(EDATE($F378,CA$2)&gt;DATE(2025,12,31),"",INDEX([1]A3!BX$9:BX$175,MATCH(1,--(RIGHT([1]A3!$B$9:$B$175,LEN([1]A3!$B$9:$B$175)-4)=$A378)*([1]A3!$C$9:$C$175=YEAR($F378)),0)))</f>
        <v/>
      </c>
      <c r="CB378" s="3" t="str" cm="1">
        <f t="array" ref="CB378">IF(EDATE($F378,CB$2)&gt;DATE(2025,12,31),"",INDEX([1]A3!BY$9:BY$175,MATCH(1,--(RIGHT([1]A3!$B$9:$B$175,LEN([1]A3!$B$9:$B$175)-4)=$A378)*([1]A3!$C$9:$C$175=YEAR($F378)),0)))</f>
        <v/>
      </c>
      <c r="CC378" s="3" t="str" cm="1">
        <f t="array" ref="CC378">IF(EDATE($F378,CC$2)&gt;DATE(2025,12,31),"",INDEX([1]A3!BZ$9:BZ$175,MATCH(1,--(RIGHT([1]A3!$B$9:$B$175,LEN([1]A3!$B$9:$B$175)-4)=$A378)*([1]A3!$C$9:$C$175=YEAR($F378)),0)))</f>
        <v/>
      </c>
      <c r="CD378" s="3" t="str" cm="1">
        <f t="array" ref="CD378">IF(EDATE($F378,CD$2)&gt;DATE(2025,12,31),"",INDEX([1]A3!CA$9:CA$175,MATCH(1,--(RIGHT([1]A3!$B$9:$B$175,LEN([1]A3!$B$9:$B$175)-4)=$A378)*([1]A3!$C$9:$C$175=YEAR($F378)),0)))</f>
        <v/>
      </c>
      <c r="CE378" s="3" t="str" cm="1">
        <f t="array" ref="CE378">IF(EDATE($F378,CE$2)&gt;DATE(2025,12,31),"",INDEX([1]A3!CB$9:CB$175,MATCH(1,--(RIGHT([1]A3!$B$9:$B$175,LEN([1]A3!$B$9:$B$175)-4)=$A378)*([1]A3!$C$9:$C$175=YEAR($F378)),0)))</f>
        <v/>
      </c>
      <c r="CF378" s="3" t="str" cm="1">
        <f t="array" ref="CF378">IF(EDATE($F378,CF$2)&gt;DATE(2025,12,31),"",INDEX([1]A3!CC$9:CC$175,MATCH(1,--(RIGHT([1]A3!$B$9:$B$175,LEN([1]A3!$B$9:$B$175)-4)=$A378)*([1]A3!$C$9:$C$175=YEAR($F378)),0)))</f>
        <v/>
      </c>
      <c r="CG378" s="3" t="str" cm="1">
        <f t="array" ref="CG378">IF(EDATE($F378,CG$2)&gt;DATE(2025,12,31),"",INDEX([1]A3!CD$9:CD$175,MATCH(1,--(RIGHT([1]A3!$B$9:$B$175,LEN([1]A3!$B$9:$B$175)-4)=$A378)*([1]A3!$C$9:$C$175=YEAR($F378)),0)))</f>
        <v/>
      </c>
      <c r="CH378" s="3" t="str" cm="1">
        <f t="array" ref="CH378">IF(EDATE($F378,CH$2)&gt;DATE(2025,12,31),"",INDEX([1]A3!CE$9:CE$175,MATCH(1,--(RIGHT([1]A3!$B$9:$B$175,LEN([1]A3!$B$9:$B$175)-4)=$A378)*([1]A3!$C$9:$C$175=YEAR($F378)),0)))</f>
        <v/>
      </c>
      <c r="CI378" s="3" t="str" cm="1">
        <f t="array" ref="CI378">IF(EDATE($F378,CI$2)&gt;DATE(2025,12,31),"",INDEX([1]A3!CF$9:CF$175,MATCH(1,--(RIGHT([1]A3!$B$9:$B$175,LEN([1]A3!$B$9:$B$175)-4)=$A378)*([1]A3!$C$9:$C$175=YEAR($F378)),0)))</f>
        <v/>
      </c>
      <c r="CJ378" s="3" t="str" cm="1">
        <f t="array" ref="CJ378">IF(EDATE($F378,CJ$2)&gt;DATE(2025,12,31),"",INDEX([1]A3!CG$9:CG$175,MATCH(1,--(RIGHT([1]A3!$B$9:$B$175,LEN([1]A3!$B$9:$B$175)-4)=$A378)*([1]A3!$C$9:$C$175=YEAR($F378)),0)))</f>
        <v/>
      </c>
      <c r="CK378" s="3" t="str" cm="1">
        <f t="array" ref="CK378">IF(EDATE($F378,CK$2)&gt;DATE(2025,12,31),"",INDEX([1]A3!CH$9:CH$175,MATCH(1,--(RIGHT([1]A3!$B$9:$B$175,LEN([1]A3!$B$9:$B$175)-4)=$A378)*([1]A3!$C$9:$C$175=YEAR($F378)),0)))</f>
        <v/>
      </c>
      <c r="CL378" s="3" t="str" cm="1">
        <f t="array" ref="CL378">IF(EDATE($F378,CL$2)&gt;DATE(2025,12,31),"",INDEX([1]A3!CI$9:CI$175,MATCH(1,--(RIGHT([1]A3!$B$9:$B$175,LEN([1]A3!$B$9:$B$175)-4)=$A378)*([1]A3!$C$9:$C$175=YEAR($F378)),0)))</f>
        <v/>
      </c>
      <c r="CM378" s="3" t="str" cm="1">
        <f t="array" ref="CM378">IF(EDATE($F378,CM$2)&gt;DATE(2025,12,31),"",INDEX([1]A3!CJ$9:CJ$175,MATCH(1,--(RIGHT([1]A3!$B$9:$B$175,LEN([1]A3!$B$9:$B$175)-4)=$A378)*([1]A3!$C$9:$C$175=YEAR($F378)),0)))</f>
        <v/>
      </c>
      <c r="CN378" s="3" t="str" cm="1">
        <f t="array" ref="CN378">IF(EDATE($F378,CN$2)&gt;DATE(2025,12,31),"",INDEX([1]A3!CK$9:CK$175,MATCH(1,--(RIGHT([1]A3!$B$9:$B$175,LEN([1]A3!$B$9:$B$175)-4)=$A378)*([1]A3!$C$9:$C$175=YEAR($F378)),0)))</f>
        <v/>
      </c>
      <c r="CO378" s="3" t="str" cm="1">
        <f t="array" ref="CO378">IF(EDATE($F378,CO$2)&gt;DATE(2025,12,31),"",INDEX([1]A3!CL$9:CL$175,MATCH(1,--(RIGHT([1]A3!$B$9:$B$175,LEN([1]A3!$B$9:$B$175)-4)=$A378)*([1]A3!$C$9:$C$175=YEAR($F378)),0)))</f>
        <v/>
      </c>
      <c r="CP378" s="3" t="str" cm="1">
        <f t="array" ref="CP378">IF(EDATE($F378,CP$2)&gt;DATE(2025,12,31),"",INDEX([1]A3!CM$9:CM$175,MATCH(1,--(RIGHT([1]A3!$B$9:$B$175,LEN([1]A3!$B$9:$B$175)-4)=$A378)*([1]A3!$C$9:$C$175=YEAR($F378)),0)))</f>
        <v/>
      </c>
      <c r="CQ378" s="3" t="str" cm="1">
        <f t="array" ref="CQ378">IF(EDATE($F378,CQ$2)&gt;DATE(2025,12,31),"",INDEX([1]A3!CN$9:CN$175,MATCH(1,--(RIGHT([1]A3!$B$9:$B$175,LEN([1]A3!$B$9:$B$175)-4)=$A378)*([1]A3!$C$9:$C$175=YEAR($F378)),0)))</f>
        <v/>
      </c>
      <c r="CR378" s="3" t="str" cm="1">
        <f t="array" ref="CR378">IF(EDATE($F378,CR$2)&gt;DATE(2025,12,31),"",INDEX([1]A3!CO$9:CO$175,MATCH(1,--(RIGHT([1]A3!$B$9:$B$175,LEN([1]A3!$B$9:$B$175)-4)=$A378)*([1]A3!$C$9:$C$175=YEAR($F378)),0)))</f>
        <v/>
      </c>
      <c r="CS378" s="3" t="str" cm="1">
        <f t="array" ref="CS378">IF(EDATE($F378,CS$2)&gt;DATE(2025,12,31),"",INDEX([1]A3!CP$9:CP$175,MATCH(1,--(RIGHT([1]A3!$B$9:$B$175,LEN([1]A3!$B$9:$B$175)-4)=$A378)*([1]A3!$C$9:$C$175=YEAR($F378)),0)))</f>
        <v/>
      </c>
      <c r="CT378" s="3" t="str" cm="1">
        <f t="array" ref="CT378">IF(EDATE($F378,CT$2)&gt;DATE(2025,12,31),"",INDEX([1]A3!CQ$9:CQ$175,MATCH(1,--(RIGHT([1]A3!$B$9:$B$175,LEN([1]A3!$B$9:$B$175)-4)=$A378)*([1]A3!$C$9:$C$175=YEAR($F378)),0)))</f>
        <v/>
      </c>
      <c r="CU378" s="3" t="str" cm="1">
        <f t="array" ref="CU378">IF(EDATE($F378,CU$2)&gt;DATE(2025,12,31),"",INDEX([1]A3!CR$9:CR$175,MATCH(1,--(RIGHT([1]A3!$B$9:$B$175,LEN([1]A3!$B$9:$B$175)-4)=$A378)*([1]A3!$C$9:$C$175=YEAR($F378)),0)))</f>
        <v/>
      </c>
      <c r="CV378" s="3" t="str" cm="1">
        <f t="array" ref="CV378">IF(EDATE($F378,CV$2)&gt;DATE(2025,12,31),"",INDEX([1]A3!CS$9:CS$175,MATCH(1,--(RIGHT([1]A3!$B$9:$B$175,LEN([1]A3!$B$9:$B$175)-4)=$A378)*([1]A3!$C$9:$C$175=YEAR($F378)),0)))</f>
        <v/>
      </c>
      <c r="CW378" s="3" t="str" cm="1">
        <f t="array" ref="CW378">IF(EDATE($F378,CW$2)&gt;DATE(2025,12,31),"",INDEX([1]A3!CT$9:CT$175,MATCH(1,--(RIGHT([1]A3!$B$9:$B$175,LEN([1]A3!$B$9:$B$175)-4)=$A378)*([1]A3!$C$9:$C$175=YEAR($F378)),0)))</f>
        <v/>
      </c>
      <c r="CX378" s="3" t="str" cm="1">
        <f t="array" ref="CX378">IF(EDATE($F378,CX$2)&gt;DATE(2025,12,31),"",INDEX([1]A3!CU$9:CU$175,MATCH(1,--(RIGHT([1]A3!$B$9:$B$175,LEN([1]A3!$B$9:$B$175)-4)=$A378)*([1]A3!$C$9:$C$175=YEAR($F378)),0)))</f>
        <v/>
      </c>
      <c r="CY378" s="3" t="str" cm="1">
        <f t="array" ref="CY378">IF(EDATE($F378,CY$2)&gt;DATE(2025,12,31),"",INDEX([1]A3!CV$9:CV$175,MATCH(1,--(RIGHT([1]A3!$B$9:$B$175,LEN([1]A3!$B$9:$B$175)-4)=$A378)*([1]A3!$C$9:$C$175=YEAR($F378)),0)))</f>
        <v/>
      </c>
      <c r="CZ378" s="3" t="str" cm="1">
        <f t="array" ref="CZ378">IF(EDATE($F378,CZ$2)&gt;DATE(2025,12,31),"",INDEX([1]A3!CW$9:CW$175,MATCH(1,--(RIGHT([1]A3!$B$9:$B$175,LEN([1]A3!$B$9:$B$175)-4)=$A378)*([1]A3!$C$9:$C$175=YEAR($F378)),0)))</f>
        <v/>
      </c>
      <c r="DA378" s="3" t="str" cm="1">
        <f t="array" ref="DA378">IF(EDATE($F378,DA$2)&gt;DATE(2025,12,31),"",INDEX([1]A3!CX$9:CX$175,MATCH(1,--(RIGHT([1]A3!$B$9:$B$175,LEN([1]A3!$B$9:$B$175)-4)=$A378)*([1]A3!$C$9:$C$175=YEAR($F378)),0)))</f>
        <v/>
      </c>
      <c r="DB378" s="3" t="str" cm="1">
        <f t="array" ref="DB378">IF(EDATE($F378,DB$2)&gt;DATE(2025,12,31),"",INDEX([1]A3!CY$9:CY$175,MATCH(1,--(RIGHT([1]A3!$B$9:$B$175,LEN([1]A3!$B$9:$B$175)-4)=$A378)*([1]A3!$C$9:$C$175=YEAR($F378)),0)))</f>
        <v/>
      </c>
      <c r="DC378" s="3" t="str" cm="1">
        <f t="array" ref="DC378">IF(EDATE($F378,DC$2)&gt;DATE(2025,12,31),"",INDEX([1]A3!CZ$9:CZ$175,MATCH(1,--(RIGHT([1]A3!$B$9:$B$175,LEN([1]A3!$B$9:$B$175)-4)=$A378)*([1]A3!$C$9:$C$175=YEAR($F378)),0)))</f>
        <v/>
      </c>
      <c r="DD378" s="3" t="str" cm="1">
        <f t="array" ref="DD378">IF(EDATE($F378,DD$2)&gt;DATE(2025,12,31),"",INDEX([1]A3!DA$9:DA$175,MATCH(1,--(RIGHT([1]A3!$B$9:$B$175,LEN([1]A3!$B$9:$B$175)-4)=$A378)*([1]A3!$C$9:$C$175=YEAR($F378)),0)))</f>
        <v/>
      </c>
      <c r="DE378" s="3" t="str" cm="1">
        <f t="array" ref="DE378">IF(EDATE($F378,DE$2)&gt;DATE(2025,12,31),"",INDEX([1]A3!DB$9:DB$175,MATCH(1,--(RIGHT([1]A3!$B$9:$B$175,LEN([1]A3!$B$9:$B$175)-4)=$A378)*([1]A3!$C$9:$C$175=YEAR($F378)),0)))</f>
        <v/>
      </c>
      <c r="DF378" s="3" t="str" cm="1">
        <f t="array" ref="DF378">IF(EDATE($F378,DF$2)&gt;DATE(2025,12,31),"",INDEX([1]A3!DC$9:DC$175,MATCH(1,--(RIGHT([1]A3!$B$9:$B$175,LEN([1]A3!$B$9:$B$175)-4)=$A378)*([1]A3!$C$9:$C$175=YEAR($F378)),0)))</f>
        <v/>
      </c>
      <c r="DG378" s="3" t="str" cm="1">
        <f t="array" ref="DG378">IF(EDATE($F378,DG$2)&gt;DATE(2025,12,31),"",INDEX([1]A3!DD$9:DD$175,MATCH(1,--(RIGHT([1]A3!$B$9:$B$175,LEN([1]A3!$B$9:$B$175)-4)=$A378)*([1]A3!$C$9:$C$175=YEAR($F378)),0)))</f>
        <v/>
      </c>
      <c r="DH378" s="3" t="str" cm="1">
        <f t="array" ref="DH378">IF(EDATE($F378,DH$2)&gt;DATE(2025,12,31),"",INDEX([1]A3!DE$9:DE$175,MATCH(1,--(RIGHT([1]A3!$B$9:$B$175,LEN([1]A3!$B$9:$B$175)-4)=$A378)*([1]A3!$C$9:$C$175=YEAR($F378)),0)))</f>
        <v/>
      </c>
      <c r="DI378" s="3" t="str" cm="1">
        <f t="array" ref="DI378">IF(EDATE($F378,DI$2)&gt;DATE(2025,12,31),"",INDEX([1]A3!DF$9:DF$175,MATCH(1,--(RIGHT([1]A3!$B$9:$B$175,LEN([1]A3!$B$9:$B$175)-4)=$A378)*([1]A3!$C$9:$C$175=YEAR($F378)),0)))</f>
        <v/>
      </c>
      <c r="DJ378" s="3" t="str" cm="1">
        <f t="array" ref="DJ378">IF(EDATE($F378,DJ$2)&gt;DATE(2025,12,31),"",INDEX([1]A3!DG$9:DG$175,MATCH(1,--(RIGHT([1]A3!$B$9:$B$175,LEN([1]A3!$B$9:$B$175)-4)=$A378)*([1]A3!$C$9:$C$175=YEAR($F378)),0)))</f>
        <v/>
      </c>
      <c r="DK378" s="3" t="str" cm="1">
        <f t="array" ref="DK378">IF(EDATE($F378,DK$2)&gt;DATE(2025,12,31),"",INDEX([1]A3!DH$9:DH$175,MATCH(1,--(RIGHT([1]A3!$B$9:$B$175,LEN([1]A3!$B$9:$B$175)-4)=$A378)*([1]A3!$C$9:$C$175=YEAR($F378)),0)))</f>
        <v/>
      </c>
      <c r="DL378" s="3" t="str" cm="1">
        <f t="array" ref="DL378">IF(EDATE($F378,DL$2)&gt;DATE(2025,12,31),"",INDEX([1]A3!DI$9:DI$175,MATCH(1,--(RIGHT([1]A3!$B$9:$B$175,LEN([1]A3!$B$9:$B$175)-4)=$A378)*([1]A3!$C$9:$C$175=YEAR($F378)),0)))</f>
        <v/>
      </c>
      <c r="DM378" s="3" t="str" cm="1">
        <f t="array" ref="DM378">IF(EDATE($F378,DM$2)&gt;DATE(2025,12,31),"",INDEX([1]A3!DJ$9:DJ$175,MATCH(1,--(RIGHT([1]A3!$B$9:$B$175,LEN([1]A3!$B$9:$B$175)-4)=$A378)*([1]A3!$C$9:$C$175=YEAR($F378)),0)))</f>
        <v/>
      </c>
      <c r="DN378" s="3" t="str" cm="1">
        <f t="array" ref="DN378">IF(EDATE($F378,DN$2)&gt;DATE(2025,12,31),"",INDEX([1]A3!DK$9:DK$175,MATCH(1,--(RIGHT([1]A3!$B$9:$B$175,LEN([1]A3!$B$9:$B$175)-4)=$A378)*([1]A3!$C$9:$C$175=YEAR($F378)),0)))</f>
        <v/>
      </c>
      <c r="DO378" s="3" t="str" cm="1">
        <f t="array" ref="DO378">IF(EDATE($F378,DO$2)&gt;DATE(2025,12,31),"",INDEX([1]A3!DL$9:DL$175,MATCH(1,--(RIGHT([1]A3!$B$9:$B$175,LEN([1]A3!$B$9:$B$175)-4)=$A378)*([1]A3!$C$9:$C$175=YEAR($F378)),0)))</f>
        <v/>
      </c>
      <c r="DP378" s="3" t="str" cm="1">
        <f t="array" ref="DP378">IF(EDATE($F378,DP$2)&gt;DATE(2025,12,31),"",INDEX([1]A3!DM$9:DM$175,MATCH(1,--(RIGHT([1]A3!$B$9:$B$175,LEN([1]A3!$B$9:$B$175)-4)=$A378)*([1]A3!$C$9:$C$175=YEAR($F378)),0)))</f>
        <v/>
      </c>
      <c r="DQ378" s="3" t="str" cm="1">
        <f t="array" ref="DQ378">IF(EDATE($F378,DQ$2)&gt;DATE(2025,12,31),"",INDEX([1]A3!DN$9:DN$175,MATCH(1,--(RIGHT([1]A3!$B$9:$B$175,LEN([1]A3!$B$9:$B$175)-4)=$A378)*([1]A3!$C$9:$C$175=YEAR($F378)),0)))</f>
        <v/>
      </c>
      <c r="DR378" s="3" t="str" cm="1">
        <f t="array" ref="DR378">IF(EDATE($F378,DR$2)&gt;DATE(2025,12,31),"",INDEX([1]A3!DO$9:DO$175,MATCH(1,--(RIGHT([1]A3!$B$9:$B$175,LEN([1]A3!$B$9:$B$175)-4)=$A378)*([1]A3!$C$9:$C$175=YEAR($F378)),0)))</f>
        <v/>
      </c>
      <c r="DS378" s="3" t="str" cm="1">
        <f t="array" ref="DS378">IF(EDATE($F378,DS$2)&gt;DATE(2025,12,31),"",INDEX([1]A3!DP$9:DP$175,MATCH(1,--(RIGHT([1]A3!$B$9:$B$175,LEN([1]A3!$B$9:$B$175)-4)=$A378)*([1]A3!$C$9:$C$175=YEAR($F378)),0)))</f>
        <v/>
      </c>
      <c r="DT378" s="3" t="str" cm="1">
        <f t="array" ref="DT378">IF(EDATE($F378,DT$2)&gt;DATE(2025,12,31),"",INDEX([1]A3!DQ$9:DQ$175,MATCH(1,--(RIGHT([1]A3!$B$9:$B$175,LEN([1]A3!$B$9:$B$175)-4)=$A378)*([1]A3!$C$9:$C$175=YEAR($F378)),0)))</f>
        <v/>
      </c>
      <c r="DU378" s="3" t="str" cm="1">
        <f t="array" ref="DU378">IF(EDATE($F378,DU$2)&gt;DATE(2025,12,31),"",INDEX([1]A3!DR$9:DR$175,MATCH(1,--(RIGHT([1]A3!$B$9:$B$175,LEN([1]A3!$B$9:$B$175)-4)=$A378)*([1]A3!$C$9:$C$175=YEAR($F378)),0)))</f>
        <v/>
      </c>
      <c r="DV378" s="3" t="str" cm="1">
        <f t="array" ref="DV378">IF(EDATE($F378,DV$2)&gt;DATE(2025,12,31),"",INDEX([1]A3!DS$9:DS$175,MATCH(1,--(RIGHT([1]A3!$B$9:$B$175,LEN([1]A3!$B$9:$B$175)-4)=$A378)*([1]A3!$C$9:$C$175=YEAR($F378)),0)))</f>
        <v/>
      </c>
      <c r="DW378" s="3" t="str" cm="1">
        <f t="array" ref="DW378">IF(EDATE($F378,DW$2)&gt;DATE(2025,12,31),"",INDEX([1]A3!DT$9:DT$175,MATCH(1,--(RIGHT([1]A3!$B$9:$B$175,LEN([1]A3!$B$9:$B$175)-4)=$A378)*([1]A3!$C$9:$C$175=YEAR($F378)),0)))</f>
        <v/>
      </c>
      <c r="DX378" s="3" t="str" cm="1">
        <f t="array" ref="DX378">IF(EDATE($F378,DX$2)&gt;DATE(2025,12,31),"",INDEX([1]A3!DU$9:DU$175,MATCH(1,--(RIGHT([1]A3!$B$9:$B$175,LEN([1]A3!$B$9:$B$175)-4)=$A378)*([1]A3!$C$9:$C$175=YEAR($F378)),0)))</f>
        <v/>
      </c>
      <c r="DY378" s="3" t="str" cm="1">
        <f t="array" ref="DY378">IF(EDATE($F378,DY$2)&gt;DATE(2025,12,31),"",INDEX([1]A3!DV$9:DV$175,MATCH(1,--(RIGHT([1]A3!$B$9:$B$175,LEN([1]A3!$B$9:$B$175)-4)=$A378)*([1]A3!$C$9:$C$175=YEAR($F378)),0)))</f>
        <v/>
      </c>
      <c r="DZ378" s="3" t="str" cm="1">
        <f t="array" ref="DZ378">IF(EDATE($F378,DZ$2)&gt;DATE(2025,12,31),"",INDEX([1]A3!DW$9:DW$175,MATCH(1,--(RIGHT([1]A3!$B$9:$B$175,LEN([1]A3!$B$9:$B$175)-4)=$A378)*([1]A3!$C$9:$C$175=YEAR($F378)),0)))</f>
        <v/>
      </c>
      <c r="EA378" s="3" t="str" cm="1">
        <f t="array" ref="EA378">IF(EDATE($F378,EA$2)&gt;DATE(2025,12,31),"",INDEX([1]A3!DX$9:DX$175,MATCH(1,--(RIGHT([1]A3!$B$9:$B$175,LEN([1]A3!$B$9:$B$175)-4)=$A378)*([1]A3!$C$9:$C$175=YEAR($F378)),0)))</f>
        <v/>
      </c>
      <c r="EB378" s="3" t="str" cm="1">
        <f t="array" ref="EB378">IF(EDATE($F378,EB$2)&gt;DATE(2025,12,31),"",INDEX([1]A3!DY$9:DY$175,MATCH(1,--(RIGHT([1]A3!$B$9:$B$175,LEN([1]A3!$B$9:$B$175)-4)=$A378)*([1]A3!$C$9:$C$175=YEAR($F378)),0)))</f>
        <v/>
      </c>
      <c r="EC378" s="3" t="str" cm="1">
        <f t="array" ref="EC378">IF(EDATE($F378,EC$2)&gt;DATE(2025,12,31),"",INDEX([1]A3!DZ$9:DZ$175,MATCH(1,--(RIGHT([1]A3!$B$9:$B$175,LEN([1]A3!$B$9:$B$175)-4)=$A378)*([1]A3!$C$9:$C$175=YEAR($F378)),0)))</f>
        <v/>
      </c>
      <c r="ED378" s="3" t="str" cm="1">
        <f t="array" ref="ED378">IF(EDATE($F378,ED$2)&gt;DATE(2025,12,31),"",INDEX([1]A3!EA$9:EA$175,MATCH(1,--(RIGHT([1]A3!$B$9:$B$175,LEN([1]A3!$B$9:$B$175)-4)=$A378)*([1]A3!$C$9:$C$175=YEAR($F378)),0)))</f>
        <v/>
      </c>
      <c r="EE378" s="3" t="str" cm="1">
        <f t="array" ref="EE378">IF(EDATE($F378,EE$2)&gt;DATE(2025,12,31),"",INDEX([1]A3!EB$9:EB$175,MATCH(1,--(RIGHT([1]A3!$B$9:$B$175,LEN([1]A3!$B$9:$B$175)-4)=$A378)*([1]A3!$C$9:$C$175=YEAR($F378)),0)))</f>
        <v/>
      </c>
      <c r="EF378" s="3" t="str" cm="1">
        <f t="array" ref="EF378">IF(EDATE($F378,EF$2)&gt;DATE(2025,12,31),"",INDEX([1]A3!EC$9:EC$175,MATCH(1,--(RIGHT([1]A3!$B$9:$B$175,LEN([1]A3!$B$9:$B$175)-4)=$A378)*([1]A3!$C$9:$C$175=YEAR($F378)),0)))</f>
        <v/>
      </c>
      <c r="EG378" s="3" t="str" cm="1">
        <f t="array" ref="EG378">IF(EDATE($F378,EG$2)&gt;DATE(2025,12,31),"",INDEX([1]A3!ED$9:ED$175,MATCH(1,--(RIGHT([1]A3!$B$9:$B$175,LEN([1]A3!$B$9:$B$175)-4)=$A378)*([1]A3!$C$9:$C$175=YEAR($F378)),0)))</f>
        <v/>
      </c>
      <c r="EH378" s="3" t="str" cm="1">
        <f t="array" ref="EH378">IF(EDATE($F378,EH$2)&gt;DATE(2025,12,31),"",INDEX([1]A3!EE$9:EE$175,MATCH(1,--(RIGHT([1]A3!$B$9:$B$175,LEN([1]A3!$B$9:$B$175)-4)=$A378)*([1]A3!$C$9:$C$175=YEAR($F378)),0)))</f>
        <v/>
      </c>
      <c r="EI378" s="3" t="str" cm="1">
        <f t="array" ref="EI378">IF(EDATE($F378,EI$2)&gt;DATE(2025,12,31),"",INDEX([1]A3!EF$9:EF$175,MATCH(1,--(RIGHT([1]A3!$B$9:$B$175,LEN([1]A3!$B$9:$B$175)-4)=$A378)*([1]A3!$C$9:$C$175=YEAR($F378)),0)))</f>
        <v/>
      </c>
      <c r="EJ378" s="3" t="str" cm="1">
        <f t="array" ref="EJ378">IF(EDATE($F378,EJ$2)&gt;DATE(2025,12,31),"",INDEX([1]A3!EG$9:EG$175,MATCH(1,--(RIGHT([1]A3!$B$9:$B$175,LEN([1]A3!$B$9:$B$175)-4)=$A378)*([1]A3!$C$9:$C$175=YEAR($F378)),0)))</f>
        <v/>
      </c>
      <c r="EK378" s="3" t="str" cm="1">
        <f t="array" ref="EK378">IF(EDATE($F378,EK$2)&gt;DATE(2025,12,31),"",INDEX([1]A3!EH$9:EH$175,MATCH(1,--(RIGHT([1]A3!$B$9:$B$175,LEN([1]A3!$B$9:$B$175)-4)=$A378)*([1]A3!$C$9:$C$175=YEAR($F378)),0)))</f>
        <v/>
      </c>
      <c r="EL378" s="3" t="str" cm="1">
        <f t="array" ref="EL378">IF(EDATE($F378,EL$2)&gt;DATE(2025,12,31),"",INDEX([1]A3!EI$9:EI$175,MATCH(1,--(RIGHT([1]A3!$B$9:$B$175,LEN([1]A3!$B$9:$B$175)-4)=$A378)*([1]A3!$C$9:$C$175=YEAR($F378)),0)))</f>
        <v/>
      </c>
      <c r="EM378" s="3" t="str" cm="1">
        <f t="array" ref="EM378">IF(EDATE($F378,EM$2)&gt;DATE(2025,12,31),"",INDEX([1]A3!EJ$9:EJ$175,MATCH(1,--(RIGHT([1]A3!$B$9:$B$175,LEN([1]A3!$B$9:$B$175)-4)=$A378)*([1]A3!$C$9:$C$175=YEAR($F378)),0)))</f>
        <v/>
      </c>
      <c r="EN378" s="3" t="str" cm="1">
        <f t="array" ref="EN378">IF(EDATE($F378,EN$2)&gt;DATE(2025,12,31),"",INDEX([1]A3!EK$9:EK$175,MATCH(1,--(RIGHT([1]A3!$B$9:$B$175,LEN([1]A3!$B$9:$B$175)-4)=$A378)*([1]A3!$C$9:$C$175=YEAR($F378)),0)))</f>
        <v/>
      </c>
      <c r="EO378" s="3" t="str" cm="1">
        <f t="array" ref="EO378">IF(EDATE($F378,EO$2)&gt;DATE(2025,12,31),"",INDEX([1]A3!EL$9:EL$175,MATCH(1,--(RIGHT([1]A3!$B$9:$B$175,LEN([1]A3!$B$9:$B$175)-4)=$A378)*([1]A3!$C$9:$C$175=YEAR($F378)),0)))</f>
        <v/>
      </c>
      <c r="EP378" s="3" t="str" cm="1">
        <f t="array" ref="EP378">IF(EDATE($F378,EP$2)&gt;DATE(2025,12,31),"",INDEX([1]A3!EM$9:EM$175,MATCH(1,--(RIGHT([1]A3!$B$9:$B$175,LEN([1]A3!$B$9:$B$175)-4)=$A378)*([1]A3!$C$9:$C$175=YEAR($F378)),0)))</f>
        <v/>
      </c>
      <c r="EQ378" s="3" t="str" cm="1">
        <f t="array" ref="EQ378">IF(EDATE($F378,EQ$2)&gt;DATE(2025,12,31),"",INDEX([1]A3!EN$9:EN$175,MATCH(1,--(RIGHT([1]A3!$B$9:$B$175,LEN([1]A3!$B$9:$B$175)-4)=$A378)*([1]A3!$C$9:$C$175=YEAR($F378)),0)))</f>
        <v/>
      </c>
      <c r="ER378" s="3" t="str" cm="1">
        <f t="array" ref="ER378">IF(EDATE($F378,ER$2)&gt;DATE(2025,12,31),"",INDEX([1]A3!EO$9:EO$175,MATCH(1,--(RIGHT([1]A3!$B$9:$B$175,LEN([1]A3!$B$9:$B$175)-4)=$A378)*([1]A3!$C$9:$C$175=YEAR($F378)),0)))</f>
        <v/>
      </c>
      <c r="ES378" s="3" t="str" cm="1">
        <f t="array" ref="ES378">IF(EDATE($F378,ES$2)&gt;DATE(2025,12,31),"",INDEX([1]A3!EP$9:EP$175,MATCH(1,--(RIGHT([1]A3!$B$9:$B$175,LEN([1]A3!$B$9:$B$175)-4)=$A378)*([1]A3!$C$9:$C$175=YEAR($F378)),0)))</f>
        <v/>
      </c>
      <c r="ET378" s="3" t="str" cm="1">
        <f t="array" ref="ET378">IF(EDATE($F378,ET$2)&gt;DATE(2025,12,31),"",INDEX([1]A3!EQ$9:EQ$175,MATCH(1,--(RIGHT([1]A3!$B$9:$B$175,LEN([1]A3!$B$9:$B$175)-4)=$A378)*([1]A3!$C$9:$C$175=YEAR($F378)),0)))</f>
        <v/>
      </c>
      <c r="EU378" s="3" t="str" cm="1">
        <f t="array" ref="EU378">IF(EDATE($F378,EU$2)&gt;DATE(2025,12,31),"",INDEX([1]A3!ER$9:ER$175,MATCH(1,--(RIGHT([1]A3!$B$9:$B$175,LEN([1]A3!$B$9:$B$175)-4)=$A378)*([1]A3!$C$9:$C$175=YEAR($F378)),0)))</f>
        <v/>
      </c>
      <c r="EV378" s="3" t="str" cm="1">
        <f t="array" ref="EV378">IF(EDATE($F378,EV$2)&gt;DATE(2025,12,31),"",INDEX([1]A3!ES$9:ES$175,MATCH(1,--(RIGHT([1]A3!$B$9:$B$175,LEN([1]A3!$B$9:$B$175)-4)=$A378)*([1]A3!$C$9:$C$175=YEAR($F378)),0)))</f>
        <v/>
      </c>
      <c r="EW378" s="3" t="str" cm="1">
        <f t="array" ref="EW378">IF(EDATE($F378,EW$2)&gt;DATE(2025,12,31),"",INDEX([1]A3!ET$9:ET$175,MATCH(1,--(RIGHT([1]A3!$B$9:$B$175,LEN([1]A3!$B$9:$B$175)-4)=$A378)*([1]A3!$C$9:$C$175=YEAR($F378)),0)))</f>
        <v/>
      </c>
      <c r="EX378" s="3" t="str" cm="1">
        <f t="array" ref="EX378">IF(EDATE($F378,EX$2)&gt;DATE(2025,12,31),"",INDEX([1]A3!EU$9:EU$175,MATCH(1,--(RIGHT([1]A3!$B$9:$B$175,LEN([1]A3!$B$9:$B$175)-4)=$A378)*([1]A3!$C$9:$C$175=YEAR($F378)),0)))</f>
        <v/>
      </c>
      <c r="EY378" s="3" t="str" cm="1">
        <f t="array" ref="EY378">IF(EDATE($F378,EY$2)&gt;DATE(2025,12,31),"",INDEX([1]A3!EV$9:EV$175,MATCH(1,--(RIGHT([1]A3!$B$9:$B$175,LEN([1]A3!$B$9:$B$175)-4)=$A378)*([1]A3!$C$9:$C$175=YEAR($F378)),0)))</f>
        <v/>
      </c>
      <c r="EZ378" s="3" t="str" cm="1">
        <f t="array" ref="EZ378">IF(EDATE($F378,EZ$2)&gt;DATE(2025,12,31),"",INDEX([1]A3!EW$9:EW$175,MATCH(1,--(RIGHT([1]A3!$B$9:$B$175,LEN([1]A3!$B$9:$B$175)-4)=$A378)*([1]A3!$C$9:$C$175=YEAR($F378)),0)))</f>
        <v/>
      </c>
      <c r="FA378" s="3" t="str" cm="1">
        <f t="array" ref="FA378">IF(EDATE($F378,FA$2)&gt;DATE(2025,12,31),"",INDEX([1]A3!EX$9:EX$175,MATCH(1,--(RIGHT([1]A3!$B$9:$B$175,LEN([1]A3!$B$9:$B$175)-4)=$A378)*([1]A3!$C$9:$C$175=YEAR($F378)),0)))</f>
        <v/>
      </c>
    </row>
    <row r="379" spans="1:157" x14ac:dyDescent="0.2">
      <c r="A379" s="28" t="s">
        <v>40</v>
      </c>
      <c r="B379" s="8" t="s">
        <v>2</v>
      </c>
      <c r="C379" s="8" t="s">
        <v>65</v>
      </c>
      <c r="D379" s="9" t="s">
        <v>19</v>
      </c>
      <c r="E379" s="9" t="s">
        <v>0</v>
      </c>
      <c r="F379" s="94">
        <f t="shared" si="22"/>
        <v>45658</v>
      </c>
      <c r="G379" s="3" cm="1">
        <f t="array" ref="G379">IF(EDATE($F379,G$2)&gt;DATE(2025,12,31),"",INDEX([1]A3!D$9:D$175,MATCH(1,--(RIGHT([1]A3!$B$9:$B$175,LEN([1]A3!$B$9:$B$175)-4)=$A379)*([1]A3!$C$9:$C$175=YEAR($F379)),0)))</f>
        <v>648681.13000000012</v>
      </c>
      <c r="H379" s="3" t="str" cm="1">
        <f t="array" ref="H379">IF(EDATE($F379,H$2)&gt;DATE(2025,12,31),"",INDEX([1]A3!E$9:E$175,MATCH(1,--(RIGHT([1]A3!$B$9:$B$175,LEN([1]A3!$B$9:$B$175)-4)=$A379)*([1]A3!$C$9:$C$175=YEAR($F379)),0)))</f>
        <v/>
      </c>
      <c r="I379" s="3" t="str" cm="1">
        <f t="array" ref="I379">IF(EDATE($F379,I$2)&gt;DATE(2025,12,31),"",INDEX([1]A3!F$9:F$175,MATCH(1,--(RIGHT([1]A3!$B$9:$B$175,LEN([1]A3!$B$9:$B$175)-4)=$A379)*([1]A3!$C$9:$C$175=YEAR($F379)),0)))</f>
        <v/>
      </c>
      <c r="J379" s="3" t="str" cm="1">
        <f t="array" ref="J379">IF(EDATE($F379,J$2)&gt;DATE(2025,12,31),"",INDEX([1]A3!G$9:G$175,MATCH(1,--(RIGHT([1]A3!$B$9:$B$175,LEN([1]A3!$B$9:$B$175)-4)=$A379)*([1]A3!$C$9:$C$175=YEAR($F379)),0)))</f>
        <v/>
      </c>
      <c r="K379" s="3" t="str" cm="1">
        <f t="array" ref="K379">IF(EDATE($F379,K$2)&gt;DATE(2025,12,31),"",INDEX([1]A3!H$9:H$175,MATCH(1,--(RIGHT([1]A3!$B$9:$B$175,LEN([1]A3!$B$9:$B$175)-4)=$A379)*([1]A3!$C$9:$C$175=YEAR($F379)),0)))</f>
        <v/>
      </c>
      <c r="L379" s="3" t="str" cm="1">
        <f t="array" ref="L379">IF(EDATE($F379,L$2)&gt;DATE(2025,12,31),"",INDEX([1]A3!I$9:I$175,MATCH(1,--(RIGHT([1]A3!$B$9:$B$175,LEN([1]A3!$B$9:$B$175)-4)=$A379)*([1]A3!$C$9:$C$175=YEAR($F379)),0)))</f>
        <v/>
      </c>
      <c r="M379" s="3" t="str" cm="1">
        <f t="array" ref="M379">IF(EDATE($F379,M$2)&gt;DATE(2025,12,31),"",INDEX([1]A3!J$9:J$175,MATCH(1,--(RIGHT([1]A3!$B$9:$B$175,LEN([1]A3!$B$9:$B$175)-4)=$A379)*([1]A3!$C$9:$C$175=YEAR($F379)),0)))</f>
        <v/>
      </c>
      <c r="N379" s="3" t="str" cm="1">
        <f t="array" ref="N379">IF(EDATE($F379,N$2)&gt;DATE(2025,12,31),"",INDEX([1]A3!K$9:K$175,MATCH(1,--(RIGHT([1]A3!$B$9:$B$175,LEN([1]A3!$B$9:$B$175)-4)=$A379)*([1]A3!$C$9:$C$175=YEAR($F379)),0)))</f>
        <v/>
      </c>
      <c r="O379" s="3" t="str" cm="1">
        <f t="array" ref="O379">IF(EDATE($F379,O$2)&gt;DATE(2025,12,31),"",INDEX([1]A3!L$9:L$175,MATCH(1,--(RIGHT([1]A3!$B$9:$B$175,LEN([1]A3!$B$9:$B$175)-4)=$A379)*([1]A3!$C$9:$C$175=YEAR($F379)),0)))</f>
        <v/>
      </c>
      <c r="P379" s="3" t="str" cm="1">
        <f t="array" ref="P379">IF(EDATE($F379,P$2)&gt;DATE(2025,12,31),"",INDEX([1]A3!M$9:M$175,MATCH(1,--(RIGHT([1]A3!$B$9:$B$175,LEN([1]A3!$B$9:$B$175)-4)=$A379)*([1]A3!$C$9:$C$175=YEAR($F379)),0)))</f>
        <v/>
      </c>
      <c r="Q379" s="3" t="str" cm="1">
        <f t="array" ref="Q379">IF(EDATE($F379,Q$2)&gt;DATE(2025,12,31),"",INDEX([1]A3!N$9:N$175,MATCH(1,--(RIGHT([1]A3!$B$9:$B$175,LEN([1]A3!$B$9:$B$175)-4)=$A379)*([1]A3!$C$9:$C$175=YEAR($F379)),0)))</f>
        <v/>
      </c>
      <c r="R379" s="3" t="str" cm="1">
        <f t="array" ref="R379">IF(EDATE($F379,R$2)&gt;DATE(2025,12,31),"",INDEX([1]A3!O$9:O$175,MATCH(1,--(RIGHT([1]A3!$B$9:$B$175,LEN([1]A3!$B$9:$B$175)-4)=$A379)*([1]A3!$C$9:$C$175=YEAR($F379)),0)))</f>
        <v/>
      </c>
      <c r="S379" s="3" t="str" cm="1">
        <f t="array" ref="S379">IF(EDATE($F379,S$2)&gt;DATE(2025,12,31),"",INDEX([1]A3!P$9:P$175,MATCH(1,--(RIGHT([1]A3!$B$9:$B$175,LEN([1]A3!$B$9:$B$175)-4)=$A379)*([1]A3!$C$9:$C$175=YEAR($F379)),0)))</f>
        <v/>
      </c>
      <c r="T379" s="3" t="str" cm="1">
        <f t="array" ref="T379">IF(EDATE($F379,T$2)&gt;DATE(2025,12,31),"",INDEX([1]A3!Q$9:Q$175,MATCH(1,--(RIGHT([1]A3!$B$9:$B$175,LEN([1]A3!$B$9:$B$175)-4)=$A379)*([1]A3!$C$9:$C$175=YEAR($F379)),0)))</f>
        <v/>
      </c>
      <c r="U379" s="3" t="str" cm="1">
        <f t="array" ref="U379">IF(EDATE($F379,U$2)&gt;DATE(2025,12,31),"",INDEX([1]A3!R$9:R$175,MATCH(1,--(RIGHT([1]A3!$B$9:$B$175,LEN([1]A3!$B$9:$B$175)-4)=$A379)*([1]A3!$C$9:$C$175=YEAR($F379)),0)))</f>
        <v/>
      </c>
      <c r="V379" s="3" t="str" cm="1">
        <f t="array" ref="V379">IF(EDATE($F379,V$2)&gt;DATE(2025,12,31),"",INDEX([1]A3!S$9:S$175,MATCH(1,--(RIGHT([1]A3!$B$9:$B$175,LEN([1]A3!$B$9:$B$175)-4)=$A379)*([1]A3!$C$9:$C$175=YEAR($F379)),0)))</f>
        <v/>
      </c>
      <c r="W379" s="3" t="str" cm="1">
        <f t="array" ref="W379">IF(EDATE($F379,W$2)&gt;DATE(2025,12,31),"",INDEX([1]A3!T$9:T$175,MATCH(1,--(RIGHT([1]A3!$B$9:$B$175,LEN([1]A3!$B$9:$B$175)-4)=$A379)*([1]A3!$C$9:$C$175=YEAR($F379)),0)))</f>
        <v/>
      </c>
      <c r="X379" s="3" t="str" cm="1">
        <f t="array" ref="X379">IF(EDATE($F379,X$2)&gt;DATE(2025,12,31),"",INDEX([1]A3!U$9:U$175,MATCH(1,--(RIGHT([1]A3!$B$9:$B$175,LEN([1]A3!$B$9:$B$175)-4)=$A379)*([1]A3!$C$9:$C$175=YEAR($F379)),0)))</f>
        <v/>
      </c>
      <c r="Y379" s="3" t="str" cm="1">
        <f t="array" ref="Y379">IF(EDATE($F379,Y$2)&gt;DATE(2025,12,31),"",INDEX([1]A3!V$9:V$175,MATCH(1,--(RIGHT([1]A3!$B$9:$B$175,LEN([1]A3!$B$9:$B$175)-4)=$A379)*([1]A3!$C$9:$C$175=YEAR($F379)),0)))</f>
        <v/>
      </c>
      <c r="Z379" s="3" t="str" cm="1">
        <f t="array" ref="Z379">IF(EDATE($F379,Z$2)&gt;DATE(2025,12,31),"",INDEX([1]A3!W$9:W$175,MATCH(1,--(RIGHT([1]A3!$B$9:$B$175,LEN([1]A3!$B$9:$B$175)-4)=$A379)*([1]A3!$C$9:$C$175=YEAR($F379)),0)))</f>
        <v/>
      </c>
      <c r="AA379" s="3" t="str" cm="1">
        <f t="array" ref="AA379">IF(EDATE($F379,AA$2)&gt;DATE(2025,12,31),"",INDEX([1]A3!X$9:X$175,MATCH(1,--(RIGHT([1]A3!$B$9:$B$175,LEN([1]A3!$B$9:$B$175)-4)=$A379)*([1]A3!$C$9:$C$175=YEAR($F379)),0)))</f>
        <v/>
      </c>
      <c r="AB379" s="3" t="str" cm="1">
        <f t="array" ref="AB379">IF(EDATE($F379,AB$2)&gt;DATE(2025,12,31),"",INDEX([1]A3!Y$9:Y$175,MATCH(1,--(RIGHT([1]A3!$B$9:$B$175,LEN([1]A3!$B$9:$B$175)-4)=$A379)*([1]A3!$C$9:$C$175=YEAR($F379)),0)))</f>
        <v/>
      </c>
      <c r="AC379" s="3" t="str" cm="1">
        <f t="array" ref="AC379">IF(EDATE($F379,AC$2)&gt;DATE(2025,12,31),"",INDEX([1]A3!Z$9:Z$175,MATCH(1,--(RIGHT([1]A3!$B$9:$B$175,LEN([1]A3!$B$9:$B$175)-4)=$A379)*([1]A3!$C$9:$C$175=YEAR($F379)),0)))</f>
        <v/>
      </c>
      <c r="AD379" s="3" t="str" cm="1">
        <f t="array" ref="AD379">IF(EDATE($F379,AD$2)&gt;DATE(2025,12,31),"",INDEX([1]A3!AA$9:AA$175,MATCH(1,--(RIGHT([1]A3!$B$9:$B$175,LEN([1]A3!$B$9:$B$175)-4)=$A379)*([1]A3!$C$9:$C$175=YEAR($F379)),0)))</f>
        <v/>
      </c>
      <c r="AE379" s="3" t="str" cm="1">
        <f t="array" ref="AE379">IF(EDATE($F379,AE$2)&gt;DATE(2025,12,31),"",INDEX([1]A3!AB$9:AB$175,MATCH(1,--(RIGHT([1]A3!$B$9:$B$175,LEN([1]A3!$B$9:$B$175)-4)=$A379)*([1]A3!$C$9:$C$175=YEAR($F379)),0)))</f>
        <v/>
      </c>
      <c r="AF379" s="3" t="str" cm="1">
        <f t="array" ref="AF379">IF(EDATE($F379,AF$2)&gt;DATE(2025,12,31),"",INDEX([1]A3!AC$9:AC$175,MATCH(1,--(RIGHT([1]A3!$B$9:$B$175,LEN([1]A3!$B$9:$B$175)-4)=$A379)*([1]A3!$C$9:$C$175=YEAR($F379)),0)))</f>
        <v/>
      </c>
      <c r="AG379" s="3" t="str" cm="1">
        <f t="array" ref="AG379">IF(EDATE($F379,AG$2)&gt;DATE(2025,12,31),"",INDEX([1]A3!AD$9:AD$175,MATCH(1,--(RIGHT([1]A3!$B$9:$B$175,LEN([1]A3!$B$9:$B$175)-4)=$A379)*([1]A3!$C$9:$C$175=YEAR($F379)),0)))</f>
        <v/>
      </c>
      <c r="AH379" s="3" t="str" cm="1">
        <f t="array" ref="AH379">IF(EDATE($F379,AH$2)&gt;DATE(2025,12,31),"",INDEX([1]A3!AE$9:AE$175,MATCH(1,--(RIGHT([1]A3!$B$9:$B$175,LEN([1]A3!$B$9:$B$175)-4)=$A379)*([1]A3!$C$9:$C$175=YEAR($F379)),0)))</f>
        <v/>
      </c>
      <c r="AI379" s="3" t="str" cm="1">
        <f t="array" ref="AI379">IF(EDATE($F379,AI$2)&gt;DATE(2025,12,31),"",INDEX([1]A3!AF$9:AF$175,MATCH(1,--(RIGHT([1]A3!$B$9:$B$175,LEN([1]A3!$B$9:$B$175)-4)=$A379)*([1]A3!$C$9:$C$175=YEAR($F379)),0)))</f>
        <v/>
      </c>
      <c r="AJ379" s="3" t="str" cm="1">
        <f t="array" ref="AJ379">IF(EDATE($F379,AJ$2)&gt;DATE(2025,12,31),"",INDEX([1]A3!AG$9:AG$175,MATCH(1,--(RIGHT([1]A3!$B$9:$B$175,LEN([1]A3!$B$9:$B$175)-4)=$A379)*([1]A3!$C$9:$C$175=YEAR($F379)),0)))</f>
        <v/>
      </c>
      <c r="AK379" s="3" t="str" cm="1">
        <f t="array" ref="AK379">IF(EDATE($F379,AK$2)&gt;DATE(2025,12,31),"",INDEX([1]A3!AH$9:AH$175,MATCH(1,--(RIGHT([1]A3!$B$9:$B$175,LEN([1]A3!$B$9:$B$175)-4)=$A379)*([1]A3!$C$9:$C$175=YEAR($F379)),0)))</f>
        <v/>
      </c>
      <c r="AL379" s="3" t="str" cm="1">
        <f t="array" ref="AL379">IF(EDATE($F379,AL$2)&gt;DATE(2025,12,31),"",INDEX([1]A3!AI$9:AI$175,MATCH(1,--(RIGHT([1]A3!$B$9:$B$175,LEN([1]A3!$B$9:$B$175)-4)=$A379)*([1]A3!$C$9:$C$175=YEAR($F379)),0)))</f>
        <v/>
      </c>
      <c r="AM379" s="3" t="str" cm="1">
        <f t="array" ref="AM379">IF(EDATE($F379,AM$2)&gt;DATE(2025,12,31),"",INDEX([1]A3!AJ$9:AJ$175,MATCH(1,--(RIGHT([1]A3!$B$9:$B$175,LEN([1]A3!$B$9:$B$175)-4)=$A379)*([1]A3!$C$9:$C$175=YEAR($F379)),0)))</f>
        <v/>
      </c>
      <c r="AN379" s="3" t="str" cm="1">
        <f t="array" ref="AN379">IF(EDATE($F379,AN$2)&gt;DATE(2025,12,31),"",INDEX([1]A3!AK$9:AK$175,MATCH(1,--(RIGHT([1]A3!$B$9:$B$175,LEN([1]A3!$B$9:$B$175)-4)=$A379)*([1]A3!$C$9:$C$175=YEAR($F379)),0)))</f>
        <v/>
      </c>
      <c r="AO379" s="3" t="str" cm="1">
        <f t="array" ref="AO379">IF(EDATE($F379,AO$2)&gt;DATE(2025,12,31),"",INDEX([1]A3!AL$9:AL$175,MATCH(1,--(RIGHT([1]A3!$B$9:$B$175,LEN([1]A3!$B$9:$B$175)-4)=$A379)*([1]A3!$C$9:$C$175=YEAR($F379)),0)))</f>
        <v/>
      </c>
      <c r="AP379" s="3" t="str" cm="1">
        <f t="array" ref="AP379">IF(EDATE($F379,AP$2)&gt;DATE(2025,12,31),"",INDEX([1]A3!AM$9:AM$175,MATCH(1,--(RIGHT([1]A3!$B$9:$B$175,LEN([1]A3!$B$9:$B$175)-4)=$A379)*([1]A3!$C$9:$C$175=YEAR($F379)),0)))</f>
        <v/>
      </c>
      <c r="AQ379" s="3" t="str" cm="1">
        <f t="array" ref="AQ379">IF(EDATE($F379,AQ$2)&gt;DATE(2025,12,31),"",INDEX([1]A3!AN$9:AN$175,MATCH(1,--(RIGHT([1]A3!$B$9:$B$175,LEN([1]A3!$B$9:$B$175)-4)=$A379)*([1]A3!$C$9:$C$175=YEAR($F379)),0)))</f>
        <v/>
      </c>
      <c r="AR379" s="3" t="str" cm="1">
        <f t="array" ref="AR379">IF(EDATE($F379,AR$2)&gt;DATE(2025,12,31),"",INDEX([1]A3!AO$9:AO$175,MATCH(1,--(RIGHT([1]A3!$B$9:$B$175,LEN([1]A3!$B$9:$B$175)-4)=$A379)*([1]A3!$C$9:$C$175=YEAR($F379)),0)))</f>
        <v/>
      </c>
      <c r="AS379" s="3" t="str" cm="1">
        <f t="array" ref="AS379">IF(EDATE($F379,AS$2)&gt;DATE(2025,12,31),"",INDEX([1]A3!AP$9:AP$175,MATCH(1,--(RIGHT([1]A3!$B$9:$B$175,LEN([1]A3!$B$9:$B$175)-4)=$A379)*([1]A3!$C$9:$C$175=YEAR($F379)),0)))</f>
        <v/>
      </c>
      <c r="AT379" s="3" t="str" cm="1">
        <f t="array" ref="AT379">IF(EDATE($F379,AT$2)&gt;DATE(2025,12,31),"",INDEX([1]A3!AQ$9:AQ$175,MATCH(1,--(RIGHT([1]A3!$B$9:$B$175,LEN([1]A3!$B$9:$B$175)-4)=$A379)*([1]A3!$C$9:$C$175=YEAR($F379)),0)))</f>
        <v/>
      </c>
      <c r="AU379" s="3" t="str" cm="1">
        <f t="array" ref="AU379">IF(EDATE($F379,AU$2)&gt;DATE(2025,12,31),"",INDEX([1]A3!AR$9:AR$175,MATCH(1,--(RIGHT([1]A3!$B$9:$B$175,LEN([1]A3!$B$9:$B$175)-4)=$A379)*([1]A3!$C$9:$C$175=YEAR($F379)),0)))</f>
        <v/>
      </c>
      <c r="AV379" s="3" t="str" cm="1">
        <f t="array" ref="AV379">IF(EDATE($F379,AV$2)&gt;DATE(2025,12,31),"",INDEX([1]A3!AS$9:AS$175,MATCH(1,--(RIGHT([1]A3!$B$9:$B$175,LEN([1]A3!$B$9:$B$175)-4)=$A379)*([1]A3!$C$9:$C$175=YEAR($F379)),0)))</f>
        <v/>
      </c>
      <c r="AW379" s="3" t="str" cm="1">
        <f t="array" ref="AW379">IF(EDATE($F379,AW$2)&gt;DATE(2025,12,31),"",INDEX([1]A3!AT$9:AT$175,MATCH(1,--(RIGHT([1]A3!$B$9:$B$175,LEN([1]A3!$B$9:$B$175)-4)=$A379)*([1]A3!$C$9:$C$175=YEAR($F379)),0)))</f>
        <v/>
      </c>
      <c r="AX379" s="3" t="str" cm="1">
        <f t="array" ref="AX379">IF(EDATE($F379,AX$2)&gt;DATE(2025,12,31),"",INDEX([1]A3!AU$9:AU$175,MATCH(1,--(RIGHT([1]A3!$B$9:$B$175,LEN([1]A3!$B$9:$B$175)-4)=$A379)*([1]A3!$C$9:$C$175=YEAR($F379)),0)))</f>
        <v/>
      </c>
      <c r="AY379" s="3" t="str" cm="1">
        <f t="array" ref="AY379">IF(EDATE($F379,AY$2)&gt;DATE(2025,12,31),"",INDEX([1]A3!AV$9:AV$175,MATCH(1,--(RIGHT([1]A3!$B$9:$B$175,LEN([1]A3!$B$9:$B$175)-4)=$A379)*([1]A3!$C$9:$C$175=YEAR($F379)),0)))</f>
        <v/>
      </c>
      <c r="AZ379" s="3" t="str" cm="1">
        <f t="array" ref="AZ379">IF(EDATE($F379,AZ$2)&gt;DATE(2025,12,31),"",INDEX([1]A3!AW$9:AW$175,MATCH(1,--(RIGHT([1]A3!$B$9:$B$175,LEN([1]A3!$B$9:$B$175)-4)=$A379)*([1]A3!$C$9:$C$175=YEAR($F379)),0)))</f>
        <v/>
      </c>
      <c r="BA379" s="3" t="str" cm="1">
        <f t="array" ref="BA379">IF(EDATE($F379,BA$2)&gt;DATE(2025,12,31),"",INDEX([1]A3!AX$9:AX$175,MATCH(1,--(RIGHT([1]A3!$B$9:$B$175,LEN([1]A3!$B$9:$B$175)-4)=$A379)*([1]A3!$C$9:$C$175=YEAR($F379)),0)))</f>
        <v/>
      </c>
      <c r="BB379" s="3" t="str" cm="1">
        <f t="array" ref="BB379">IF(EDATE($F379,BB$2)&gt;DATE(2025,12,31),"",INDEX([1]A3!AY$9:AY$175,MATCH(1,--(RIGHT([1]A3!$B$9:$B$175,LEN([1]A3!$B$9:$B$175)-4)=$A379)*([1]A3!$C$9:$C$175=YEAR($F379)),0)))</f>
        <v/>
      </c>
      <c r="BC379" s="3" t="str" cm="1">
        <f t="array" ref="BC379">IF(EDATE($F379,BC$2)&gt;DATE(2025,12,31),"",INDEX([1]A3!AZ$9:AZ$175,MATCH(1,--(RIGHT([1]A3!$B$9:$B$175,LEN([1]A3!$B$9:$B$175)-4)=$A379)*([1]A3!$C$9:$C$175=YEAR($F379)),0)))</f>
        <v/>
      </c>
      <c r="BD379" s="3" t="str" cm="1">
        <f t="array" ref="BD379">IF(EDATE($F379,BD$2)&gt;DATE(2025,12,31),"",INDEX([1]A3!BA$9:BA$175,MATCH(1,--(RIGHT([1]A3!$B$9:$B$175,LEN([1]A3!$B$9:$B$175)-4)=$A379)*([1]A3!$C$9:$C$175=YEAR($F379)),0)))</f>
        <v/>
      </c>
      <c r="BE379" s="3" t="str" cm="1">
        <f t="array" ref="BE379">IF(EDATE($F379,BE$2)&gt;DATE(2025,12,31),"",INDEX([1]A3!BB$9:BB$175,MATCH(1,--(RIGHT([1]A3!$B$9:$B$175,LEN([1]A3!$B$9:$B$175)-4)=$A379)*([1]A3!$C$9:$C$175=YEAR($F379)),0)))</f>
        <v/>
      </c>
      <c r="BF379" s="3" t="str" cm="1">
        <f t="array" ref="BF379">IF(EDATE($F379,BF$2)&gt;DATE(2025,12,31),"",INDEX([1]A3!BC$9:BC$175,MATCH(1,--(RIGHT([1]A3!$B$9:$B$175,LEN([1]A3!$B$9:$B$175)-4)=$A379)*([1]A3!$C$9:$C$175=YEAR($F379)),0)))</f>
        <v/>
      </c>
      <c r="BG379" s="3" t="str" cm="1">
        <f t="array" ref="BG379">IF(EDATE($F379,BG$2)&gt;DATE(2025,12,31),"",INDEX([1]A3!BD$9:BD$175,MATCH(1,--(RIGHT([1]A3!$B$9:$B$175,LEN([1]A3!$B$9:$B$175)-4)=$A379)*([1]A3!$C$9:$C$175=YEAR($F379)),0)))</f>
        <v/>
      </c>
      <c r="BH379" s="3" t="str" cm="1">
        <f t="array" ref="BH379">IF(EDATE($F379,BH$2)&gt;DATE(2025,12,31),"",INDEX([1]A3!BE$9:BE$175,MATCH(1,--(RIGHT([1]A3!$B$9:$B$175,LEN([1]A3!$B$9:$B$175)-4)=$A379)*([1]A3!$C$9:$C$175=YEAR($F379)),0)))</f>
        <v/>
      </c>
      <c r="BI379" s="3" t="str" cm="1">
        <f t="array" ref="BI379">IF(EDATE($F379,BI$2)&gt;DATE(2025,12,31),"",INDEX([1]A3!BF$9:BF$175,MATCH(1,--(RIGHT([1]A3!$B$9:$B$175,LEN([1]A3!$B$9:$B$175)-4)=$A379)*([1]A3!$C$9:$C$175=YEAR($F379)),0)))</f>
        <v/>
      </c>
      <c r="BJ379" s="3" t="str" cm="1">
        <f t="array" ref="BJ379">IF(EDATE($F379,BJ$2)&gt;DATE(2025,12,31),"",INDEX([1]A3!BG$9:BG$175,MATCH(1,--(RIGHT([1]A3!$B$9:$B$175,LEN([1]A3!$B$9:$B$175)-4)=$A379)*([1]A3!$C$9:$C$175=YEAR($F379)),0)))</f>
        <v/>
      </c>
      <c r="BK379" s="3" t="str" cm="1">
        <f t="array" ref="BK379">IF(EDATE($F379,BK$2)&gt;DATE(2025,12,31),"",INDEX([1]A3!BH$9:BH$175,MATCH(1,--(RIGHT([1]A3!$B$9:$B$175,LEN([1]A3!$B$9:$B$175)-4)=$A379)*([1]A3!$C$9:$C$175=YEAR($F379)),0)))</f>
        <v/>
      </c>
      <c r="BL379" s="3" t="str" cm="1">
        <f t="array" ref="BL379">IF(EDATE($F379,BL$2)&gt;DATE(2025,12,31),"",INDEX([1]A3!BI$9:BI$175,MATCH(1,--(RIGHT([1]A3!$B$9:$B$175,LEN([1]A3!$B$9:$B$175)-4)=$A379)*([1]A3!$C$9:$C$175=YEAR($F379)),0)))</f>
        <v/>
      </c>
      <c r="BM379" s="3" t="str" cm="1">
        <f t="array" ref="BM379">IF(EDATE($F379,BM$2)&gt;DATE(2025,12,31),"",INDEX([1]A3!BJ$9:BJ$175,MATCH(1,--(RIGHT([1]A3!$B$9:$B$175,LEN([1]A3!$B$9:$B$175)-4)=$A379)*([1]A3!$C$9:$C$175=YEAR($F379)),0)))</f>
        <v/>
      </c>
      <c r="BN379" s="3" t="str" cm="1">
        <f t="array" ref="BN379">IF(EDATE($F379,BN$2)&gt;DATE(2025,12,31),"",INDEX([1]A3!BK$9:BK$175,MATCH(1,--(RIGHT([1]A3!$B$9:$B$175,LEN([1]A3!$B$9:$B$175)-4)=$A379)*([1]A3!$C$9:$C$175=YEAR($F379)),0)))</f>
        <v/>
      </c>
      <c r="BO379" s="3" t="str" cm="1">
        <f t="array" ref="BO379">IF(EDATE($F379,BO$2)&gt;DATE(2025,12,31),"",INDEX([1]A3!BL$9:BL$175,MATCH(1,--(RIGHT([1]A3!$B$9:$B$175,LEN([1]A3!$B$9:$B$175)-4)=$A379)*([1]A3!$C$9:$C$175=YEAR($F379)),0)))</f>
        <v/>
      </c>
      <c r="BP379" s="3" t="str" cm="1">
        <f t="array" ref="BP379">IF(EDATE($F379,BP$2)&gt;DATE(2025,12,31),"",INDEX([1]A3!BM$9:BM$175,MATCH(1,--(RIGHT([1]A3!$B$9:$B$175,LEN([1]A3!$B$9:$B$175)-4)=$A379)*([1]A3!$C$9:$C$175=YEAR($F379)),0)))</f>
        <v/>
      </c>
      <c r="BQ379" s="3" t="str" cm="1">
        <f t="array" ref="BQ379">IF(EDATE($F379,BQ$2)&gt;DATE(2025,12,31),"",INDEX([1]A3!BN$9:BN$175,MATCH(1,--(RIGHT([1]A3!$B$9:$B$175,LEN([1]A3!$B$9:$B$175)-4)=$A379)*([1]A3!$C$9:$C$175=YEAR($F379)),0)))</f>
        <v/>
      </c>
      <c r="BR379" s="3" t="str" cm="1">
        <f t="array" ref="BR379">IF(EDATE($F379,BR$2)&gt;DATE(2025,12,31),"",INDEX([1]A3!BO$9:BO$175,MATCH(1,--(RIGHT([1]A3!$B$9:$B$175,LEN([1]A3!$B$9:$B$175)-4)=$A379)*([1]A3!$C$9:$C$175=YEAR($F379)),0)))</f>
        <v/>
      </c>
      <c r="BS379" s="3" t="str" cm="1">
        <f t="array" ref="BS379">IF(EDATE($F379,BS$2)&gt;DATE(2025,12,31),"",INDEX([1]A3!BP$9:BP$175,MATCH(1,--(RIGHT([1]A3!$B$9:$B$175,LEN([1]A3!$B$9:$B$175)-4)=$A379)*([1]A3!$C$9:$C$175=YEAR($F379)),0)))</f>
        <v/>
      </c>
      <c r="BT379" s="3" t="str" cm="1">
        <f t="array" ref="BT379">IF(EDATE($F379,BT$2)&gt;DATE(2025,12,31),"",INDEX([1]A3!BQ$9:BQ$175,MATCH(1,--(RIGHT([1]A3!$B$9:$B$175,LEN([1]A3!$B$9:$B$175)-4)=$A379)*([1]A3!$C$9:$C$175=YEAR($F379)),0)))</f>
        <v/>
      </c>
      <c r="BU379" s="3" t="str" cm="1">
        <f t="array" ref="BU379">IF(EDATE($F379,BU$2)&gt;DATE(2025,12,31),"",INDEX([1]A3!BR$9:BR$175,MATCH(1,--(RIGHT([1]A3!$B$9:$B$175,LEN([1]A3!$B$9:$B$175)-4)=$A379)*([1]A3!$C$9:$C$175=YEAR($F379)),0)))</f>
        <v/>
      </c>
      <c r="BV379" s="3" t="str" cm="1">
        <f t="array" ref="BV379">IF(EDATE($F379,BV$2)&gt;DATE(2025,12,31),"",INDEX([1]A3!BS$9:BS$175,MATCH(1,--(RIGHT([1]A3!$B$9:$B$175,LEN([1]A3!$B$9:$B$175)-4)=$A379)*([1]A3!$C$9:$C$175=YEAR($F379)),0)))</f>
        <v/>
      </c>
      <c r="BW379" s="3" t="str" cm="1">
        <f t="array" ref="BW379">IF(EDATE($F379,BW$2)&gt;DATE(2025,12,31),"",INDEX([1]A3!BT$9:BT$175,MATCH(1,--(RIGHT([1]A3!$B$9:$B$175,LEN([1]A3!$B$9:$B$175)-4)=$A379)*([1]A3!$C$9:$C$175=YEAR($F379)),0)))</f>
        <v/>
      </c>
      <c r="BX379" s="3" t="str" cm="1">
        <f t="array" ref="BX379">IF(EDATE($F379,BX$2)&gt;DATE(2025,12,31),"",INDEX([1]A3!BU$9:BU$175,MATCH(1,--(RIGHT([1]A3!$B$9:$B$175,LEN([1]A3!$B$9:$B$175)-4)=$A379)*([1]A3!$C$9:$C$175=YEAR($F379)),0)))</f>
        <v/>
      </c>
      <c r="BY379" s="3" t="str" cm="1">
        <f t="array" ref="BY379">IF(EDATE($F379,BY$2)&gt;DATE(2025,12,31),"",INDEX([1]A3!BV$9:BV$175,MATCH(1,--(RIGHT([1]A3!$B$9:$B$175,LEN([1]A3!$B$9:$B$175)-4)=$A379)*([1]A3!$C$9:$C$175=YEAR($F379)),0)))</f>
        <v/>
      </c>
      <c r="BZ379" s="3" t="str" cm="1">
        <f t="array" ref="BZ379">IF(EDATE($F379,BZ$2)&gt;DATE(2025,12,31),"",INDEX([1]A3!BW$9:BW$175,MATCH(1,--(RIGHT([1]A3!$B$9:$B$175,LEN([1]A3!$B$9:$B$175)-4)=$A379)*([1]A3!$C$9:$C$175=YEAR($F379)),0)))</f>
        <v/>
      </c>
      <c r="CA379" s="3" t="str" cm="1">
        <f t="array" ref="CA379">IF(EDATE($F379,CA$2)&gt;DATE(2025,12,31),"",INDEX([1]A3!BX$9:BX$175,MATCH(1,--(RIGHT([1]A3!$B$9:$B$175,LEN([1]A3!$B$9:$B$175)-4)=$A379)*([1]A3!$C$9:$C$175=YEAR($F379)),0)))</f>
        <v/>
      </c>
      <c r="CB379" s="3" t="str" cm="1">
        <f t="array" ref="CB379">IF(EDATE($F379,CB$2)&gt;DATE(2025,12,31),"",INDEX([1]A3!BY$9:BY$175,MATCH(1,--(RIGHT([1]A3!$B$9:$B$175,LEN([1]A3!$B$9:$B$175)-4)=$A379)*([1]A3!$C$9:$C$175=YEAR($F379)),0)))</f>
        <v/>
      </c>
      <c r="CC379" s="3" t="str" cm="1">
        <f t="array" ref="CC379">IF(EDATE($F379,CC$2)&gt;DATE(2025,12,31),"",INDEX([1]A3!BZ$9:BZ$175,MATCH(1,--(RIGHT([1]A3!$B$9:$B$175,LEN([1]A3!$B$9:$B$175)-4)=$A379)*([1]A3!$C$9:$C$175=YEAR($F379)),0)))</f>
        <v/>
      </c>
      <c r="CD379" s="3" t="str" cm="1">
        <f t="array" ref="CD379">IF(EDATE($F379,CD$2)&gt;DATE(2025,12,31),"",INDEX([1]A3!CA$9:CA$175,MATCH(1,--(RIGHT([1]A3!$B$9:$B$175,LEN([1]A3!$B$9:$B$175)-4)=$A379)*([1]A3!$C$9:$C$175=YEAR($F379)),0)))</f>
        <v/>
      </c>
      <c r="CE379" s="3" t="str" cm="1">
        <f t="array" ref="CE379">IF(EDATE($F379,CE$2)&gt;DATE(2025,12,31),"",INDEX([1]A3!CB$9:CB$175,MATCH(1,--(RIGHT([1]A3!$B$9:$B$175,LEN([1]A3!$B$9:$B$175)-4)=$A379)*([1]A3!$C$9:$C$175=YEAR($F379)),0)))</f>
        <v/>
      </c>
      <c r="CF379" s="3" t="str" cm="1">
        <f t="array" ref="CF379">IF(EDATE($F379,CF$2)&gt;DATE(2025,12,31),"",INDEX([1]A3!CC$9:CC$175,MATCH(1,--(RIGHT([1]A3!$B$9:$B$175,LEN([1]A3!$B$9:$B$175)-4)=$A379)*([1]A3!$C$9:$C$175=YEAR($F379)),0)))</f>
        <v/>
      </c>
      <c r="CG379" s="3" t="str" cm="1">
        <f t="array" ref="CG379">IF(EDATE($F379,CG$2)&gt;DATE(2025,12,31),"",INDEX([1]A3!CD$9:CD$175,MATCH(1,--(RIGHT([1]A3!$B$9:$B$175,LEN([1]A3!$B$9:$B$175)-4)=$A379)*([1]A3!$C$9:$C$175=YEAR($F379)),0)))</f>
        <v/>
      </c>
      <c r="CH379" s="3" t="str" cm="1">
        <f t="array" ref="CH379">IF(EDATE($F379,CH$2)&gt;DATE(2025,12,31),"",INDEX([1]A3!CE$9:CE$175,MATCH(1,--(RIGHT([1]A3!$B$9:$B$175,LEN([1]A3!$B$9:$B$175)-4)=$A379)*([1]A3!$C$9:$C$175=YEAR($F379)),0)))</f>
        <v/>
      </c>
      <c r="CI379" s="3" t="str" cm="1">
        <f t="array" ref="CI379">IF(EDATE($F379,CI$2)&gt;DATE(2025,12,31),"",INDEX([1]A3!CF$9:CF$175,MATCH(1,--(RIGHT([1]A3!$B$9:$B$175,LEN([1]A3!$B$9:$B$175)-4)=$A379)*([1]A3!$C$9:$C$175=YEAR($F379)),0)))</f>
        <v/>
      </c>
      <c r="CJ379" s="3" t="str" cm="1">
        <f t="array" ref="CJ379">IF(EDATE($F379,CJ$2)&gt;DATE(2025,12,31),"",INDEX([1]A3!CG$9:CG$175,MATCH(1,--(RIGHT([1]A3!$B$9:$B$175,LEN([1]A3!$B$9:$B$175)-4)=$A379)*([1]A3!$C$9:$C$175=YEAR($F379)),0)))</f>
        <v/>
      </c>
      <c r="CK379" s="3" t="str" cm="1">
        <f t="array" ref="CK379">IF(EDATE($F379,CK$2)&gt;DATE(2025,12,31),"",INDEX([1]A3!CH$9:CH$175,MATCH(1,--(RIGHT([1]A3!$B$9:$B$175,LEN([1]A3!$B$9:$B$175)-4)=$A379)*([1]A3!$C$9:$C$175=YEAR($F379)),0)))</f>
        <v/>
      </c>
      <c r="CL379" s="3" t="str" cm="1">
        <f t="array" ref="CL379">IF(EDATE($F379,CL$2)&gt;DATE(2025,12,31),"",INDEX([1]A3!CI$9:CI$175,MATCH(1,--(RIGHT([1]A3!$B$9:$B$175,LEN([1]A3!$B$9:$B$175)-4)=$A379)*([1]A3!$C$9:$C$175=YEAR($F379)),0)))</f>
        <v/>
      </c>
      <c r="CM379" s="3" t="str" cm="1">
        <f t="array" ref="CM379">IF(EDATE($F379,CM$2)&gt;DATE(2025,12,31),"",INDEX([1]A3!CJ$9:CJ$175,MATCH(1,--(RIGHT([1]A3!$B$9:$B$175,LEN([1]A3!$B$9:$B$175)-4)=$A379)*([1]A3!$C$9:$C$175=YEAR($F379)),0)))</f>
        <v/>
      </c>
      <c r="CN379" s="3" t="str" cm="1">
        <f t="array" ref="CN379">IF(EDATE($F379,CN$2)&gt;DATE(2025,12,31),"",INDEX([1]A3!CK$9:CK$175,MATCH(1,--(RIGHT([1]A3!$B$9:$B$175,LEN([1]A3!$B$9:$B$175)-4)=$A379)*([1]A3!$C$9:$C$175=YEAR($F379)),0)))</f>
        <v/>
      </c>
      <c r="CO379" s="3" t="str" cm="1">
        <f t="array" ref="CO379">IF(EDATE($F379,CO$2)&gt;DATE(2025,12,31),"",INDEX([1]A3!CL$9:CL$175,MATCH(1,--(RIGHT([1]A3!$B$9:$B$175,LEN([1]A3!$B$9:$B$175)-4)=$A379)*([1]A3!$C$9:$C$175=YEAR($F379)),0)))</f>
        <v/>
      </c>
      <c r="CP379" s="3" t="str" cm="1">
        <f t="array" ref="CP379">IF(EDATE($F379,CP$2)&gt;DATE(2025,12,31),"",INDEX([1]A3!CM$9:CM$175,MATCH(1,--(RIGHT([1]A3!$B$9:$B$175,LEN([1]A3!$B$9:$B$175)-4)=$A379)*([1]A3!$C$9:$C$175=YEAR($F379)),0)))</f>
        <v/>
      </c>
      <c r="CQ379" s="3" t="str" cm="1">
        <f t="array" ref="CQ379">IF(EDATE($F379,CQ$2)&gt;DATE(2025,12,31),"",INDEX([1]A3!CN$9:CN$175,MATCH(1,--(RIGHT([1]A3!$B$9:$B$175,LEN([1]A3!$B$9:$B$175)-4)=$A379)*([1]A3!$C$9:$C$175=YEAR($F379)),0)))</f>
        <v/>
      </c>
      <c r="CR379" s="3" t="str" cm="1">
        <f t="array" ref="CR379">IF(EDATE($F379,CR$2)&gt;DATE(2025,12,31),"",INDEX([1]A3!CO$9:CO$175,MATCH(1,--(RIGHT([1]A3!$B$9:$B$175,LEN([1]A3!$B$9:$B$175)-4)=$A379)*([1]A3!$C$9:$C$175=YEAR($F379)),0)))</f>
        <v/>
      </c>
      <c r="CS379" s="3" t="str" cm="1">
        <f t="array" ref="CS379">IF(EDATE($F379,CS$2)&gt;DATE(2025,12,31),"",INDEX([1]A3!CP$9:CP$175,MATCH(1,--(RIGHT([1]A3!$B$9:$B$175,LEN([1]A3!$B$9:$B$175)-4)=$A379)*([1]A3!$C$9:$C$175=YEAR($F379)),0)))</f>
        <v/>
      </c>
      <c r="CT379" s="3" t="str" cm="1">
        <f t="array" ref="CT379">IF(EDATE($F379,CT$2)&gt;DATE(2025,12,31),"",INDEX([1]A3!CQ$9:CQ$175,MATCH(1,--(RIGHT([1]A3!$B$9:$B$175,LEN([1]A3!$B$9:$B$175)-4)=$A379)*([1]A3!$C$9:$C$175=YEAR($F379)),0)))</f>
        <v/>
      </c>
      <c r="CU379" s="3" t="str" cm="1">
        <f t="array" ref="CU379">IF(EDATE($F379,CU$2)&gt;DATE(2025,12,31),"",INDEX([1]A3!CR$9:CR$175,MATCH(1,--(RIGHT([1]A3!$B$9:$B$175,LEN([1]A3!$B$9:$B$175)-4)=$A379)*([1]A3!$C$9:$C$175=YEAR($F379)),0)))</f>
        <v/>
      </c>
      <c r="CV379" s="3" t="str" cm="1">
        <f t="array" ref="CV379">IF(EDATE($F379,CV$2)&gt;DATE(2025,12,31),"",INDEX([1]A3!CS$9:CS$175,MATCH(1,--(RIGHT([1]A3!$B$9:$B$175,LEN([1]A3!$B$9:$B$175)-4)=$A379)*([1]A3!$C$9:$C$175=YEAR($F379)),0)))</f>
        <v/>
      </c>
      <c r="CW379" s="3" t="str" cm="1">
        <f t="array" ref="CW379">IF(EDATE($F379,CW$2)&gt;DATE(2025,12,31),"",INDEX([1]A3!CT$9:CT$175,MATCH(1,--(RIGHT([1]A3!$B$9:$B$175,LEN([1]A3!$B$9:$B$175)-4)=$A379)*([1]A3!$C$9:$C$175=YEAR($F379)),0)))</f>
        <v/>
      </c>
      <c r="CX379" s="3" t="str" cm="1">
        <f t="array" ref="CX379">IF(EDATE($F379,CX$2)&gt;DATE(2025,12,31),"",INDEX([1]A3!CU$9:CU$175,MATCH(1,--(RIGHT([1]A3!$B$9:$B$175,LEN([1]A3!$B$9:$B$175)-4)=$A379)*([1]A3!$C$9:$C$175=YEAR($F379)),0)))</f>
        <v/>
      </c>
      <c r="CY379" s="3" t="str" cm="1">
        <f t="array" ref="CY379">IF(EDATE($F379,CY$2)&gt;DATE(2025,12,31),"",INDEX([1]A3!CV$9:CV$175,MATCH(1,--(RIGHT([1]A3!$B$9:$B$175,LEN([1]A3!$B$9:$B$175)-4)=$A379)*([1]A3!$C$9:$C$175=YEAR($F379)),0)))</f>
        <v/>
      </c>
      <c r="CZ379" s="3" t="str" cm="1">
        <f t="array" ref="CZ379">IF(EDATE($F379,CZ$2)&gt;DATE(2025,12,31),"",INDEX([1]A3!CW$9:CW$175,MATCH(1,--(RIGHT([1]A3!$B$9:$B$175,LEN([1]A3!$B$9:$B$175)-4)=$A379)*([1]A3!$C$9:$C$175=YEAR($F379)),0)))</f>
        <v/>
      </c>
      <c r="DA379" s="3" t="str" cm="1">
        <f t="array" ref="DA379">IF(EDATE($F379,DA$2)&gt;DATE(2025,12,31),"",INDEX([1]A3!CX$9:CX$175,MATCH(1,--(RIGHT([1]A3!$B$9:$B$175,LEN([1]A3!$B$9:$B$175)-4)=$A379)*([1]A3!$C$9:$C$175=YEAR($F379)),0)))</f>
        <v/>
      </c>
      <c r="DB379" s="3" t="str" cm="1">
        <f t="array" ref="DB379">IF(EDATE($F379,DB$2)&gt;DATE(2025,12,31),"",INDEX([1]A3!CY$9:CY$175,MATCH(1,--(RIGHT([1]A3!$B$9:$B$175,LEN([1]A3!$B$9:$B$175)-4)=$A379)*([1]A3!$C$9:$C$175=YEAR($F379)),0)))</f>
        <v/>
      </c>
      <c r="DC379" s="3" t="str" cm="1">
        <f t="array" ref="DC379">IF(EDATE($F379,DC$2)&gt;DATE(2025,12,31),"",INDEX([1]A3!CZ$9:CZ$175,MATCH(1,--(RIGHT([1]A3!$B$9:$B$175,LEN([1]A3!$B$9:$B$175)-4)=$A379)*([1]A3!$C$9:$C$175=YEAR($F379)),0)))</f>
        <v/>
      </c>
      <c r="DD379" s="3" t="str" cm="1">
        <f t="array" ref="DD379">IF(EDATE($F379,DD$2)&gt;DATE(2025,12,31),"",INDEX([1]A3!DA$9:DA$175,MATCH(1,--(RIGHT([1]A3!$B$9:$B$175,LEN([1]A3!$B$9:$B$175)-4)=$A379)*([1]A3!$C$9:$C$175=YEAR($F379)),0)))</f>
        <v/>
      </c>
      <c r="DE379" s="3" t="str" cm="1">
        <f t="array" ref="DE379">IF(EDATE($F379,DE$2)&gt;DATE(2025,12,31),"",INDEX([1]A3!DB$9:DB$175,MATCH(1,--(RIGHT([1]A3!$B$9:$B$175,LEN([1]A3!$B$9:$B$175)-4)=$A379)*([1]A3!$C$9:$C$175=YEAR($F379)),0)))</f>
        <v/>
      </c>
      <c r="DF379" s="3" t="str" cm="1">
        <f t="array" ref="DF379">IF(EDATE($F379,DF$2)&gt;DATE(2025,12,31),"",INDEX([1]A3!DC$9:DC$175,MATCH(1,--(RIGHT([1]A3!$B$9:$B$175,LEN([1]A3!$B$9:$B$175)-4)=$A379)*([1]A3!$C$9:$C$175=YEAR($F379)),0)))</f>
        <v/>
      </c>
      <c r="DG379" s="3" t="str" cm="1">
        <f t="array" ref="DG379">IF(EDATE($F379,DG$2)&gt;DATE(2025,12,31),"",INDEX([1]A3!DD$9:DD$175,MATCH(1,--(RIGHT([1]A3!$B$9:$B$175,LEN([1]A3!$B$9:$B$175)-4)=$A379)*([1]A3!$C$9:$C$175=YEAR($F379)),0)))</f>
        <v/>
      </c>
      <c r="DH379" s="3" t="str" cm="1">
        <f t="array" ref="DH379">IF(EDATE($F379,DH$2)&gt;DATE(2025,12,31),"",INDEX([1]A3!DE$9:DE$175,MATCH(1,--(RIGHT([1]A3!$B$9:$B$175,LEN([1]A3!$B$9:$B$175)-4)=$A379)*([1]A3!$C$9:$C$175=YEAR($F379)),0)))</f>
        <v/>
      </c>
      <c r="DI379" s="3" t="str" cm="1">
        <f t="array" ref="DI379">IF(EDATE($F379,DI$2)&gt;DATE(2025,12,31),"",INDEX([1]A3!DF$9:DF$175,MATCH(1,--(RIGHT([1]A3!$B$9:$B$175,LEN([1]A3!$B$9:$B$175)-4)=$A379)*([1]A3!$C$9:$C$175=YEAR($F379)),0)))</f>
        <v/>
      </c>
      <c r="DJ379" s="3" t="str" cm="1">
        <f t="array" ref="DJ379">IF(EDATE($F379,DJ$2)&gt;DATE(2025,12,31),"",INDEX([1]A3!DG$9:DG$175,MATCH(1,--(RIGHT([1]A3!$B$9:$B$175,LEN([1]A3!$B$9:$B$175)-4)=$A379)*([1]A3!$C$9:$C$175=YEAR($F379)),0)))</f>
        <v/>
      </c>
      <c r="DK379" s="3" t="str" cm="1">
        <f t="array" ref="DK379">IF(EDATE($F379,DK$2)&gt;DATE(2025,12,31),"",INDEX([1]A3!DH$9:DH$175,MATCH(1,--(RIGHT([1]A3!$B$9:$B$175,LEN([1]A3!$B$9:$B$175)-4)=$A379)*([1]A3!$C$9:$C$175=YEAR($F379)),0)))</f>
        <v/>
      </c>
      <c r="DL379" s="3" t="str" cm="1">
        <f t="array" ref="DL379">IF(EDATE($F379,DL$2)&gt;DATE(2025,12,31),"",INDEX([1]A3!DI$9:DI$175,MATCH(1,--(RIGHT([1]A3!$B$9:$B$175,LEN([1]A3!$B$9:$B$175)-4)=$A379)*([1]A3!$C$9:$C$175=YEAR($F379)),0)))</f>
        <v/>
      </c>
      <c r="DM379" s="3" t="str" cm="1">
        <f t="array" ref="DM379">IF(EDATE($F379,DM$2)&gt;DATE(2025,12,31),"",INDEX([1]A3!DJ$9:DJ$175,MATCH(1,--(RIGHT([1]A3!$B$9:$B$175,LEN([1]A3!$B$9:$B$175)-4)=$A379)*([1]A3!$C$9:$C$175=YEAR($F379)),0)))</f>
        <v/>
      </c>
      <c r="DN379" s="3" t="str" cm="1">
        <f t="array" ref="DN379">IF(EDATE($F379,DN$2)&gt;DATE(2025,12,31),"",INDEX([1]A3!DK$9:DK$175,MATCH(1,--(RIGHT([1]A3!$B$9:$B$175,LEN([1]A3!$B$9:$B$175)-4)=$A379)*([1]A3!$C$9:$C$175=YEAR($F379)),0)))</f>
        <v/>
      </c>
      <c r="DO379" s="3" t="str" cm="1">
        <f t="array" ref="DO379">IF(EDATE($F379,DO$2)&gt;DATE(2025,12,31),"",INDEX([1]A3!DL$9:DL$175,MATCH(1,--(RIGHT([1]A3!$B$9:$B$175,LEN([1]A3!$B$9:$B$175)-4)=$A379)*([1]A3!$C$9:$C$175=YEAR($F379)),0)))</f>
        <v/>
      </c>
      <c r="DP379" s="3" t="str" cm="1">
        <f t="array" ref="DP379">IF(EDATE($F379,DP$2)&gt;DATE(2025,12,31),"",INDEX([1]A3!DM$9:DM$175,MATCH(1,--(RIGHT([1]A3!$B$9:$B$175,LEN([1]A3!$B$9:$B$175)-4)=$A379)*([1]A3!$C$9:$C$175=YEAR($F379)),0)))</f>
        <v/>
      </c>
      <c r="DQ379" s="3" t="str" cm="1">
        <f t="array" ref="DQ379">IF(EDATE($F379,DQ$2)&gt;DATE(2025,12,31),"",INDEX([1]A3!DN$9:DN$175,MATCH(1,--(RIGHT([1]A3!$B$9:$B$175,LEN([1]A3!$B$9:$B$175)-4)=$A379)*([1]A3!$C$9:$C$175=YEAR($F379)),0)))</f>
        <v/>
      </c>
      <c r="DR379" s="3" t="str" cm="1">
        <f t="array" ref="DR379">IF(EDATE($F379,DR$2)&gt;DATE(2025,12,31),"",INDEX([1]A3!DO$9:DO$175,MATCH(1,--(RIGHT([1]A3!$B$9:$B$175,LEN([1]A3!$B$9:$B$175)-4)=$A379)*([1]A3!$C$9:$C$175=YEAR($F379)),0)))</f>
        <v/>
      </c>
      <c r="DS379" s="3" t="str" cm="1">
        <f t="array" ref="DS379">IF(EDATE($F379,DS$2)&gt;DATE(2025,12,31),"",INDEX([1]A3!DP$9:DP$175,MATCH(1,--(RIGHT([1]A3!$B$9:$B$175,LEN([1]A3!$B$9:$B$175)-4)=$A379)*([1]A3!$C$9:$C$175=YEAR($F379)),0)))</f>
        <v/>
      </c>
      <c r="DT379" s="3" t="str" cm="1">
        <f t="array" ref="DT379">IF(EDATE($F379,DT$2)&gt;DATE(2025,12,31),"",INDEX([1]A3!DQ$9:DQ$175,MATCH(1,--(RIGHT([1]A3!$B$9:$B$175,LEN([1]A3!$B$9:$B$175)-4)=$A379)*([1]A3!$C$9:$C$175=YEAR($F379)),0)))</f>
        <v/>
      </c>
      <c r="DU379" s="3" t="str" cm="1">
        <f t="array" ref="DU379">IF(EDATE($F379,DU$2)&gt;DATE(2025,12,31),"",INDEX([1]A3!DR$9:DR$175,MATCH(1,--(RIGHT([1]A3!$B$9:$B$175,LEN([1]A3!$B$9:$B$175)-4)=$A379)*([1]A3!$C$9:$C$175=YEAR($F379)),0)))</f>
        <v/>
      </c>
      <c r="DV379" s="3" t="str" cm="1">
        <f t="array" ref="DV379">IF(EDATE($F379,DV$2)&gt;DATE(2025,12,31),"",INDEX([1]A3!DS$9:DS$175,MATCH(1,--(RIGHT([1]A3!$B$9:$B$175,LEN([1]A3!$B$9:$B$175)-4)=$A379)*([1]A3!$C$9:$C$175=YEAR($F379)),0)))</f>
        <v/>
      </c>
      <c r="DW379" s="3" t="str" cm="1">
        <f t="array" ref="DW379">IF(EDATE($F379,DW$2)&gt;DATE(2025,12,31),"",INDEX([1]A3!DT$9:DT$175,MATCH(1,--(RIGHT([1]A3!$B$9:$B$175,LEN([1]A3!$B$9:$B$175)-4)=$A379)*([1]A3!$C$9:$C$175=YEAR($F379)),0)))</f>
        <v/>
      </c>
      <c r="DX379" s="3" t="str" cm="1">
        <f t="array" ref="DX379">IF(EDATE($F379,DX$2)&gt;DATE(2025,12,31),"",INDEX([1]A3!DU$9:DU$175,MATCH(1,--(RIGHT([1]A3!$B$9:$B$175,LEN([1]A3!$B$9:$B$175)-4)=$A379)*([1]A3!$C$9:$C$175=YEAR($F379)),0)))</f>
        <v/>
      </c>
      <c r="DY379" s="3" t="str" cm="1">
        <f t="array" ref="DY379">IF(EDATE($F379,DY$2)&gt;DATE(2025,12,31),"",INDEX([1]A3!DV$9:DV$175,MATCH(1,--(RIGHT([1]A3!$B$9:$B$175,LEN([1]A3!$B$9:$B$175)-4)=$A379)*([1]A3!$C$9:$C$175=YEAR($F379)),0)))</f>
        <v/>
      </c>
      <c r="DZ379" s="3" t="str" cm="1">
        <f t="array" ref="DZ379">IF(EDATE($F379,DZ$2)&gt;DATE(2025,12,31),"",INDEX([1]A3!DW$9:DW$175,MATCH(1,--(RIGHT([1]A3!$B$9:$B$175,LEN([1]A3!$B$9:$B$175)-4)=$A379)*([1]A3!$C$9:$C$175=YEAR($F379)),0)))</f>
        <v/>
      </c>
      <c r="EA379" s="3" t="str" cm="1">
        <f t="array" ref="EA379">IF(EDATE($F379,EA$2)&gt;DATE(2025,12,31),"",INDEX([1]A3!DX$9:DX$175,MATCH(1,--(RIGHT([1]A3!$B$9:$B$175,LEN([1]A3!$B$9:$B$175)-4)=$A379)*([1]A3!$C$9:$C$175=YEAR($F379)),0)))</f>
        <v/>
      </c>
      <c r="EB379" s="3" t="str" cm="1">
        <f t="array" ref="EB379">IF(EDATE($F379,EB$2)&gt;DATE(2025,12,31),"",INDEX([1]A3!DY$9:DY$175,MATCH(1,--(RIGHT([1]A3!$B$9:$B$175,LEN([1]A3!$B$9:$B$175)-4)=$A379)*([1]A3!$C$9:$C$175=YEAR($F379)),0)))</f>
        <v/>
      </c>
      <c r="EC379" s="3" t="str" cm="1">
        <f t="array" ref="EC379">IF(EDATE($F379,EC$2)&gt;DATE(2025,12,31),"",INDEX([1]A3!DZ$9:DZ$175,MATCH(1,--(RIGHT([1]A3!$B$9:$B$175,LEN([1]A3!$B$9:$B$175)-4)=$A379)*([1]A3!$C$9:$C$175=YEAR($F379)),0)))</f>
        <v/>
      </c>
      <c r="ED379" s="3" t="str" cm="1">
        <f t="array" ref="ED379">IF(EDATE($F379,ED$2)&gt;DATE(2025,12,31),"",INDEX([1]A3!EA$9:EA$175,MATCH(1,--(RIGHT([1]A3!$B$9:$B$175,LEN([1]A3!$B$9:$B$175)-4)=$A379)*([1]A3!$C$9:$C$175=YEAR($F379)),0)))</f>
        <v/>
      </c>
      <c r="EE379" s="3" t="str" cm="1">
        <f t="array" ref="EE379">IF(EDATE($F379,EE$2)&gt;DATE(2025,12,31),"",INDEX([1]A3!EB$9:EB$175,MATCH(1,--(RIGHT([1]A3!$B$9:$B$175,LEN([1]A3!$B$9:$B$175)-4)=$A379)*([1]A3!$C$9:$C$175=YEAR($F379)),0)))</f>
        <v/>
      </c>
      <c r="EF379" s="3" t="str" cm="1">
        <f t="array" ref="EF379">IF(EDATE($F379,EF$2)&gt;DATE(2025,12,31),"",INDEX([1]A3!EC$9:EC$175,MATCH(1,--(RIGHT([1]A3!$B$9:$B$175,LEN([1]A3!$B$9:$B$175)-4)=$A379)*([1]A3!$C$9:$C$175=YEAR($F379)),0)))</f>
        <v/>
      </c>
      <c r="EG379" s="3" t="str" cm="1">
        <f t="array" ref="EG379">IF(EDATE($F379,EG$2)&gt;DATE(2025,12,31),"",INDEX([1]A3!ED$9:ED$175,MATCH(1,--(RIGHT([1]A3!$B$9:$B$175,LEN([1]A3!$B$9:$B$175)-4)=$A379)*([1]A3!$C$9:$C$175=YEAR($F379)),0)))</f>
        <v/>
      </c>
      <c r="EH379" s="3" t="str" cm="1">
        <f t="array" ref="EH379">IF(EDATE($F379,EH$2)&gt;DATE(2025,12,31),"",INDEX([1]A3!EE$9:EE$175,MATCH(1,--(RIGHT([1]A3!$B$9:$B$175,LEN([1]A3!$B$9:$B$175)-4)=$A379)*([1]A3!$C$9:$C$175=YEAR($F379)),0)))</f>
        <v/>
      </c>
      <c r="EI379" s="3" t="str" cm="1">
        <f t="array" ref="EI379">IF(EDATE($F379,EI$2)&gt;DATE(2025,12,31),"",INDEX([1]A3!EF$9:EF$175,MATCH(1,--(RIGHT([1]A3!$B$9:$B$175,LEN([1]A3!$B$9:$B$175)-4)=$A379)*([1]A3!$C$9:$C$175=YEAR($F379)),0)))</f>
        <v/>
      </c>
      <c r="EJ379" s="3" t="str" cm="1">
        <f t="array" ref="EJ379">IF(EDATE($F379,EJ$2)&gt;DATE(2025,12,31),"",INDEX([1]A3!EG$9:EG$175,MATCH(1,--(RIGHT([1]A3!$B$9:$B$175,LEN([1]A3!$B$9:$B$175)-4)=$A379)*([1]A3!$C$9:$C$175=YEAR($F379)),0)))</f>
        <v/>
      </c>
      <c r="EK379" s="3" t="str" cm="1">
        <f t="array" ref="EK379">IF(EDATE($F379,EK$2)&gt;DATE(2025,12,31),"",INDEX([1]A3!EH$9:EH$175,MATCH(1,--(RIGHT([1]A3!$B$9:$B$175,LEN([1]A3!$B$9:$B$175)-4)=$A379)*([1]A3!$C$9:$C$175=YEAR($F379)),0)))</f>
        <v/>
      </c>
      <c r="EL379" s="3" t="str" cm="1">
        <f t="array" ref="EL379">IF(EDATE($F379,EL$2)&gt;DATE(2025,12,31),"",INDEX([1]A3!EI$9:EI$175,MATCH(1,--(RIGHT([1]A3!$B$9:$B$175,LEN([1]A3!$B$9:$B$175)-4)=$A379)*([1]A3!$C$9:$C$175=YEAR($F379)),0)))</f>
        <v/>
      </c>
      <c r="EM379" s="3" t="str" cm="1">
        <f t="array" ref="EM379">IF(EDATE($F379,EM$2)&gt;DATE(2025,12,31),"",INDEX([1]A3!EJ$9:EJ$175,MATCH(1,--(RIGHT([1]A3!$B$9:$B$175,LEN([1]A3!$B$9:$B$175)-4)=$A379)*([1]A3!$C$9:$C$175=YEAR($F379)),0)))</f>
        <v/>
      </c>
      <c r="EN379" s="3" t="str" cm="1">
        <f t="array" ref="EN379">IF(EDATE($F379,EN$2)&gt;DATE(2025,12,31),"",INDEX([1]A3!EK$9:EK$175,MATCH(1,--(RIGHT([1]A3!$B$9:$B$175,LEN([1]A3!$B$9:$B$175)-4)=$A379)*([1]A3!$C$9:$C$175=YEAR($F379)),0)))</f>
        <v/>
      </c>
      <c r="EO379" s="3" t="str" cm="1">
        <f t="array" ref="EO379">IF(EDATE($F379,EO$2)&gt;DATE(2025,12,31),"",INDEX([1]A3!EL$9:EL$175,MATCH(1,--(RIGHT([1]A3!$B$9:$B$175,LEN([1]A3!$B$9:$B$175)-4)=$A379)*([1]A3!$C$9:$C$175=YEAR($F379)),0)))</f>
        <v/>
      </c>
      <c r="EP379" s="3" t="str" cm="1">
        <f t="array" ref="EP379">IF(EDATE($F379,EP$2)&gt;DATE(2025,12,31),"",INDEX([1]A3!EM$9:EM$175,MATCH(1,--(RIGHT([1]A3!$B$9:$B$175,LEN([1]A3!$B$9:$B$175)-4)=$A379)*([1]A3!$C$9:$C$175=YEAR($F379)),0)))</f>
        <v/>
      </c>
      <c r="EQ379" s="3" t="str" cm="1">
        <f t="array" ref="EQ379">IF(EDATE($F379,EQ$2)&gt;DATE(2025,12,31),"",INDEX([1]A3!EN$9:EN$175,MATCH(1,--(RIGHT([1]A3!$B$9:$B$175,LEN([1]A3!$B$9:$B$175)-4)=$A379)*([1]A3!$C$9:$C$175=YEAR($F379)),0)))</f>
        <v/>
      </c>
      <c r="ER379" s="3" t="str" cm="1">
        <f t="array" ref="ER379">IF(EDATE($F379,ER$2)&gt;DATE(2025,12,31),"",INDEX([1]A3!EO$9:EO$175,MATCH(1,--(RIGHT([1]A3!$B$9:$B$175,LEN([1]A3!$B$9:$B$175)-4)=$A379)*([1]A3!$C$9:$C$175=YEAR($F379)),0)))</f>
        <v/>
      </c>
      <c r="ES379" s="3" t="str" cm="1">
        <f t="array" ref="ES379">IF(EDATE($F379,ES$2)&gt;DATE(2025,12,31),"",INDEX([1]A3!EP$9:EP$175,MATCH(1,--(RIGHT([1]A3!$B$9:$B$175,LEN([1]A3!$B$9:$B$175)-4)=$A379)*([1]A3!$C$9:$C$175=YEAR($F379)),0)))</f>
        <v/>
      </c>
      <c r="ET379" s="3" t="str" cm="1">
        <f t="array" ref="ET379">IF(EDATE($F379,ET$2)&gt;DATE(2025,12,31),"",INDEX([1]A3!EQ$9:EQ$175,MATCH(1,--(RIGHT([1]A3!$B$9:$B$175,LEN([1]A3!$B$9:$B$175)-4)=$A379)*([1]A3!$C$9:$C$175=YEAR($F379)),0)))</f>
        <v/>
      </c>
      <c r="EU379" s="3" t="str" cm="1">
        <f t="array" ref="EU379">IF(EDATE($F379,EU$2)&gt;DATE(2025,12,31),"",INDEX([1]A3!ER$9:ER$175,MATCH(1,--(RIGHT([1]A3!$B$9:$B$175,LEN([1]A3!$B$9:$B$175)-4)=$A379)*([1]A3!$C$9:$C$175=YEAR($F379)),0)))</f>
        <v/>
      </c>
      <c r="EV379" s="3" t="str" cm="1">
        <f t="array" ref="EV379">IF(EDATE($F379,EV$2)&gt;DATE(2025,12,31),"",INDEX([1]A3!ES$9:ES$175,MATCH(1,--(RIGHT([1]A3!$B$9:$B$175,LEN([1]A3!$B$9:$B$175)-4)=$A379)*([1]A3!$C$9:$C$175=YEAR($F379)),0)))</f>
        <v/>
      </c>
      <c r="EW379" s="3" t="str" cm="1">
        <f t="array" ref="EW379">IF(EDATE($F379,EW$2)&gt;DATE(2025,12,31),"",INDEX([1]A3!ET$9:ET$175,MATCH(1,--(RIGHT([1]A3!$B$9:$B$175,LEN([1]A3!$B$9:$B$175)-4)=$A379)*([1]A3!$C$9:$C$175=YEAR($F379)),0)))</f>
        <v/>
      </c>
      <c r="EX379" s="3" t="str" cm="1">
        <f t="array" ref="EX379">IF(EDATE($F379,EX$2)&gt;DATE(2025,12,31),"",INDEX([1]A3!EU$9:EU$175,MATCH(1,--(RIGHT([1]A3!$B$9:$B$175,LEN([1]A3!$B$9:$B$175)-4)=$A379)*([1]A3!$C$9:$C$175=YEAR($F379)),0)))</f>
        <v/>
      </c>
      <c r="EY379" s="3" t="str" cm="1">
        <f t="array" ref="EY379">IF(EDATE($F379,EY$2)&gt;DATE(2025,12,31),"",INDEX([1]A3!EV$9:EV$175,MATCH(1,--(RIGHT([1]A3!$B$9:$B$175,LEN([1]A3!$B$9:$B$175)-4)=$A379)*([1]A3!$C$9:$C$175=YEAR($F379)),0)))</f>
        <v/>
      </c>
      <c r="EZ379" s="3" t="str" cm="1">
        <f t="array" ref="EZ379">IF(EDATE($F379,EZ$2)&gt;DATE(2025,12,31),"",INDEX([1]A3!EW$9:EW$175,MATCH(1,--(RIGHT([1]A3!$B$9:$B$175,LEN([1]A3!$B$9:$B$175)-4)=$A379)*([1]A3!$C$9:$C$175=YEAR($F379)),0)))</f>
        <v/>
      </c>
      <c r="FA379" s="3" t="str" cm="1">
        <f t="array" ref="FA379">IF(EDATE($F379,FA$2)&gt;DATE(2025,12,31),"",INDEX([1]A3!EX$9:EX$175,MATCH(1,--(RIGHT([1]A3!$B$9:$B$175,LEN([1]A3!$B$9:$B$175)-4)=$A379)*([1]A3!$C$9:$C$175=YEAR($F379)),0)))</f>
        <v/>
      </c>
    </row>
  </sheetData>
  <mergeCells count="1">
    <mergeCell ref="G1:J1"/>
  </mergeCells>
  <dataValidations count="4">
    <dataValidation type="list" allowBlank="1" showInputMessage="1" showErrorMessage="1" sqref="D3:D379" xr:uid="{C0BB60BB-B4A2-4BAD-891E-FE38AFD9127E}">
      <formula1>"Accident Year, UW Year, Treaty Year"</formula1>
    </dataValidation>
    <dataValidation type="list" allowBlank="1" showInputMessage="1" showErrorMessage="1" sqref="C3:C379" xr:uid="{B9B2D682-237A-4D3A-9B7A-A9F045362637}">
      <formula1>"All, Attritional, Large, Non-Cat, Cat"</formula1>
    </dataValidation>
    <dataValidation type="list" allowBlank="1" showInputMessage="1" showErrorMessage="1" sqref="A3:A379" xr:uid="{ED833831-C396-431A-88E9-DC6F0444B48C}">
      <formula1>Development_classes</formula1>
    </dataValidation>
    <dataValidation type="list" allowBlank="1" showInputMessage="1" showErrorMessage="1" sqref="B3:B1048576" xr:uid="{80C8314A-CE9F-4A7C-8DA0-1630E0BBC729}">
      <formula1>"Incurred,Paid,Outstanding, Net Written Premium"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&amp;C_x000D_&amp;1#&amp;"Calibri"&amp;8&amp;K000000 Confidential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31BC-1E8B-4F5A-8D9A-356D0031FBFB}">
  <sheetPr codeName="Sheet3"/>
  <dimension ref="A1:V1000"/>
  <sheetViews>
    <sheetView showGridLines="0" workbookViewId="0">
      <pane xSplit="2" ySplit="1" topLeftCell="C95" activePane="bottomRight" state="frozen"/>
      <selection pane="topRight" activeCell="C1" sqref="C1"/>
      <selection pane="bottomLeft" activeCell="A2" sqref="A2"/>
      <selection pane="bottomRight" activeCell="A43" sqref="A43:B61"/>
    </sheetView>
  </sheetViews>
  <sheetFormatPr baseColWidth="10" defaultColWidth="0" defaultRowHeight="15" zeroHeight="1" x14ac:dyDescent="0.2"/>
  <cols>
    <col min="1" max="1" width="20.5" bestFit="1" customWidth="1"/>
    <col min="2" max="2" width="10.83203125" style="46" customWidth="1"/>
    <col min="3" max="5" width="16.33203125" style="46" customWidth="1"/>
    <col min="6" max="6" width="11.1640625" style="46" customWidth="1"/>
    <col min="7" max="8" width="15.83203125" style="47" customWidth="1"/>
    <col min="9" max="9" width="13.83203125" style="42" customWidth="1"/>
    <col min="10" max="10" width="13.83203125" style="47" customWidth="1"/>
    <col min="11" max="11" width="13.83203125" style="43" hidden="1" customWidth="1"/>
    <col min="12" max="12" width="9.1640625" style="44" hidden="1" customWidth="1"/>
    <col min="13" max="13" width="0" hidden="1" customWidth="1"/>
    <col min="14" max="14" width="14" hidden="1" customWidth="1"/>
    <col min="15" max="15" width="12" hidden="1" customWidth="1"/>
    <col min="16" max="16" width="0" hidden="1" customWidth="1"/>
    <col min="17" max="17" width="9.1640625" customWidth="1"/>
    <col min="18" max="18" width="70" customWidth="1"/>
    <col min="19" max="19" width="3.5" customWidth="1"/>
    <col min="20" max="20" width="15" bestFit="1" customWidth="1"/>
    <col min="21" max="22" width="9.1640625" customWidth="1"/>
    <col min="23" max="16384" width="9.1640625" hidden="1"/>
  </cols>
  <sheetData>
    <row r="1" spans="1:19" ht="58.5" customHeight="1" x14ac:dyDescent="0.2">
      <c r="A1" s="83" t="s">
        <v>11</v>
      </c>
      <c r="B1" s="84" t="s">
        <v>19</v>
      </c>
      <c r="C1" s="84" t="s">
        <v>802</v>
      </c>
      <c r="D1" s="84" t="s">
        <v>803</v>
      </c>
      <c r="E1" s="84" t="s">
        <v>804</v>
      </c>
      <c r="F1" s="84" t="s">
        <v>805</v>
      </c>
      <c r="G1" s="84" t="s">
        <v>789</v>
      </c>
      <c r="H1" s="84" t="s">
        <v>788</v>
      </c>
      <c r="I1" s="85" t="s">
        <v>765</v>
      </c>
      <c r="J1" s="84" t="s">
        <v>766</v>
      </c>
      <c r="K1" s="55" t="s">
        <v>783</v>
      </c>
      <c r="L1" s="56" t="s">
        <v>768</v>
      </c>
      <c r="M1" s="57" t="s">
        <v>778</v>
      </c>
      <c r="N1" s="58">
        <f>YEAR(triangle_start_date)</f>
        <v>2006</v>
      </c>
      <c r="O1" s="57" t="s">
        <v>779</v>
      </c>
      <c r="P1" s="58">
        <f>YEAR(current_date)-1</f>
        <v>2025</v>
      </c>
      <c r="R1" t="s">
        <v>806</v>
      </c>
    </row>
    <row r="2" spans="1:19" x14ac:dyDescent="0.2">
      <c r="A2" s="88" t="str">
        <f>Parameters!C219</f>
        <v>Professional Lines</v>
      </c>
      <c r="B2" s="89">
        <f>YEAR(triangle_start_date)</f>
        <v>2006</v>
      </c>
      <c r="C2" s="92"/>
      <c r="D2" s="92"/>
      <c r="E2" s="92"/>
      <c r="F2" s="86"/>
      <c r="G2" s="86"/>
      <c r="H2" s="86"/>
      <c r="I2" s="86"/>
      <c r="J2" s="87"/>
      <c r="K2" s="54" t="str">
        <f t="shared" ref="K2:K65" si="0">IF(OR(B2&lt;$N$1,B2&gt;$P$1),"fail","pass")</f>
        <v>pass</v>
      </c>
      <c r="L2" s="19" t="str">
        <f>IFERROR(IF(AND(MATCH(A2,Projection_classes,0),YEAR(current_date)=Projections!B2),"pass","fail"),"")</f>
        <v>fail</v>
      </c>
      <c r="R2" t="str">
        <f>IF(S2&gt;0, "RATE CHANGE COLUMN CONTAINS ERROR VALUES. PLEASE SET THEM TO 0s", "Rate Change column no error values.")</f>
        <v>Rate Change column no error values.</v>
      </c>
      <c r="S2" cm="1">
        <f t="array" ref="S2">SUMPRODUCT(--ISERROR(I2:I1000))</f>
        <v>0</v>
      </c>
    </row>
    <row r="3" spans="1:19" x14ac:dyDescent="0.2">
      <c r="A3" s="90" t="str">
        <f>A2</f>
        <v>Professional Lines</v>
      </c>
      <c r="B3" s="89">
        <f>B2+1</f>
        <v>2007</v>
      </c>
      <c r="C3" s="93"/>
      <c r="D3" s="93"/>
      <c r="E3" s="93"/>
      <c r="F3" s="87"/>
      <c r="G3" s="87"/>
      <c r="H3" s="87"/>
      <c r="I3" s="87"/>
      <c r="J3" s="87"/>
      <c r="K3" s="54" t="str">
        <f t="shared" si="0"/>
        <v>pass</v>
      </c>
      <c r="L3" s="19" t="str">
        <f>IFERROR(IF(AND(MATCH(A3,Projection_classes,0),YEAR(current_date)=Projections!B3),"pass","fail"),"")</f>
        <v>fail</v>
      </c>
      <c r="R3" t="str">
        <f>IF(S3&gt;0, "INFLATION COLUMN CONTAINS ERROR VALUES. PLEASE SET THEM TO 0s", "Inflation column no error values.")</f>
        <v>Inflation column no error values.</v>
      </c>
      <c r="S3" cm="1">
        <f t="array" ref="S3">SUMPRODUCT(--ISERROR(J2:J1000))</f>
        <v>0</v>
      </c>
    </row>
    <row r="4" spans="1:19" x14ac:dyDescent="0.2">
      <c r="A4" s="90" t="str">
        <f t="shared" ref="A4:A21" si="1">A3</f>
        <v>Professional Lines</v>
      </c>
      <c r="B4" s="89">
        <f t="shared" ref="B4:B41" si="2">B3+1</f>
        <v>2008</v>
      </c>
      <c r="C4" s="93"/>
      <c r="D4" s="93"/>
      <c r="E4" s="93"/>
      <c r="F4" s="87"/>
      <c r="G4" s="87"/>
      <c r="H4" s="87"/>
      <c r="I4" s="87"/>
      <c r="J4" s="87"/>
      <c r="K4" s="54" t="str">
        <f t="shared" si="0"/>
        <v>pass</v>
      </c>
      <c r="L4" s="19" t="str">
        <f>IFERROR(IF(AND(MATCH(A4,Projection_classes,0),YEAR(current_date)=Projections!B4),"pass","fail"),"")</f>
        <v>fail</v>
      </c>
    </row>
    <row r="5" spans="1:19" x14ac:dyDescent="0.2">
      <c r="A5" s="90" t="str">
        <f t="shared" si="1"/>
        <v>Professional Lines</v>
      </c>
      <c r="B5" s="89">
        <f t="shared" si="2"/>
        <v>2009</v>
      </c>
      <c r="C5" s="93"/>
      <c r="D5" s="93"/>
      <c r="E5" s="93"/>
      <c r="F5" s="87"/>
      <c r="G5" s="87"/>
      <c r="H5" s="87"/>
      <c r="I5" s="87"/>
      <c r="J5" s="87"/>
      <c r="K5" s="54" t="str">
        <f t="shared" si="0"/>
        <v>pass</v>
      </c>
      <c r="L5" s="19" t="str">
        <f>IFERROR(IF(AND(MATCH(A5,Projection_classes,0),YEAR(current_date)=Projections!B5),"pass","fail"),"")</f>
        <v>fail</v>
      </c>
    </row>
    <row r="6" spans="1:19" x14ac:dyDescent="0.2">
      <c r="A6" s="90" t="str">
        <f t="shared" si="1"/>
        <v>Professional Lines</v>
      </c>
      <c r="B6" s="89">
        <f t="shared" si="2"/>
        <v>2010</v>
      </c>
      <c r="C6" s="93"/>
      <c r="D6" s="93"/>
      <c r="E6" s="93"/>
      <c r="F6" s="87"/>
      <c r="G6" s="87"/>
      <c r="H6" s="87"/>
      <c r="I6" s="87"/>
      <c r="J6" s="87"/>
      <c r="K6" s="54" t="str">
        <f t="shared" si="0"/>
        <v>pass</v>
      </c>
      <c r="L6" s="19" t="str">
        <f>IFERROR(IF(AND(MATCH(A6,Projection_classes,0),YEAR(current_date)=Projections!B6),"pass","fail"),"")</f>
        <v>fail</v>
      </c>
      <c r="R6" s="72" t="s">
        <v>800</v>
      </c>
    </row>
    <row r="7" spans="1:19" x14ac:dyDescent="0.2">
      <c r="A7" s="90" t="str">
        <f t="shared" si="1"/>
        <v>Professional Lines</v>
      </c>
      <c r="B7" s="89">
        <f t="shared" si="2"/>
        <v>2011</v>
      </c>
      <c r="C7" s="91"/>
      <c r="D7" s="91"/>
      <c r="E7" s="96"/>
      <c r="F7" s="87"/>
      <c r="G7" s="87"/>
      <c r="H7" s="87"/>
      <c r="I7" s="87"/>
      <c r="J7" s="87"/>
      <c r="K7" s="54" t="str">
        <f t="shared" si="0"/>
        <v>pass</v>
      </c>
      <c r="L7" s="19" t="str">
        <f>IFERROR(IF(AND(MATCH(A7,Projection_classes,0),YEAR(current_date)=Projections!B7),"pass","fail"),"")</f>
        <v>fail</v>
      </c>
      <c r="R7" s="73" t="s">
        <v>801</v>
      </c>
    </row>
    <row r="8" spans="1:19" x14ac:dyDescent="0.2">
      <c r="A8" s="90" t="str">
        <f t="shared" si="1"/>
        <v>Professional Lines</v>
      </c>
      <c r="B8" s="89">
        <f t="shared" si="2"/>
        <v>2012</v>
      </c>
      <c r="C8" s="91"/>
      <c r="D8" s="91"/>
      <c r="E8" s="96"/>
      <c r="F8" s="87"/>
      <c r="G8" s="87"/>
      <c r="H8" s="87"/>
      <c r="I8" s="87"/>
      <c r="J8" s="87"/>
      <c r="K8" s="54" t="str">
        <f t="shared" si="0"/>
        <v>pass</v>
      </c>
      <c r="L8" s="19" t="str">
        <f>IFERROR(IF(AND(MATCH(A8,Projection_classes,0),YEAR(current_date)=Projections!B8),"pass","fail"),"")</f>
        <v>fail</v>
      </c>
    </row>
    <row r="9" spans="1:19" x14ac:dyDescent="0.2">
      <c r="A9" s="90" t="str">
        <f t="shared" si="1"/>
        <v>Professional Lines</v>
      </c>
      <c r="B9" s="89">
        <f t="shared" si="2"/>
        <v>2013</v>
      </c>
      <c r="C9" s="91"/>
      <c r="D9" s="91"/>
      <c r="E9" s="96"/>
      <c r="F9" s="87"/>
      <c r="G9" s="87"/>
      <c r="H9" s="87"/>
      <c r="I9" s="87"/>
      <c r="J9" s="87"/>
      <c r="K9" s="54" t="str">
        <f t="shared" si="0"/>
        <v>pass</v>
      </c>
      <c r="L9" s="19" t="str">
        <f>IFERROR(IF(AND(MATCH(A9,Projection_classes,0),YEAR(current_date)=Projections!B9),"pass","fail"),"")</f>
        <v>fail</v>
      </c>
    </row>
    <row r="10" spans="1:19" x14ac:dyDescent="0.2">
      <c r="A10" s="90" t="str">
        <f t="shared" si="1"/>
        <v>Professional Lines</v>
      </c>
      <c r="B10" s="89">
        <f t="shared" si="2"/>
        <v>2014</v>
      </c>
      <c r="C10" s="91"/>
      <c r="D10" s="91"/>
      <c r="E10" s="96"/>
      <c r="F10" s="87"/>
      <c r="G10" s="87"/>
      <c r="H10" s="87"/>
      <c r="I10" s="87"/>
      <c r="J10" s="87"/>
      <c r="K10" s="54" t="str">
        <f t="shared" si="0"/>
        <v>pass</v>
      </c>
      <c r="L10" s="19" t="str">
        <f>IFERROR(IF(AND(MATCH(A10,Projection_classes,0),YEAR(current_date)=Projections!B10),"pass","fail"),"")</f>
        <v>fail</v>
      </c>
    </row>
    <row r="11" spans="1:19" x14ac:dyDescent="0.2">
      <c r="A11" s="90" t="str">
        <f t="shared" si="1"/>
        <v>Professional Lines</v>
      </c>
      <c r="B11" s="89">
        <f t="shared" si="2"/>
        <v>2015</v>
      </c>
      <c r="C11" s="91"/>
      <c r="D11" s="91"/>
      <c r="E11" s="96"/>
      <c r="F11" s="87"/>
      <c r="G11" s="87"/>
      <c r="H11" s="87"/>
      <c r="I11" s="87"/>
      <c r="J11" s="87"/>
      <c r="K11" s="54" t="str">
        <f t="shared" si="0"/>
        <v>pass</v>
      </c>
      <c r="L11" s="19" t="str">
        <f>IFERROR(IF(AND(MATCH(A11,Projection_classes,0),YEAR(current_date)=Projections!B11),"pass","fail"),"")</f>
        <v>fail</v>
      </c>
    </row>
    <row r="12" spans="1:19" x14ac:dyDescent="0.2">
      <c r="A12" s="90" t="str">
        <f t="shared" si="1"/>
        <v>Professional Lines</v>
      </c>
      <c r="B12" s="89">
        <f t="shared" si="2"/>
        <v>2016</v>
      </c>
      <c r="C12" s="91"/>
      <c r="D12" s="91"/>
      <c r="E12" s="91"/>
      <c r="F12" s="87"/>
      <c r="G12" s="87"/>
      <c r="H12" s="87"/>
      <c r="I12" s="87"/>
      <c r="J12" s="87"/>
      <c r="K12" s="54" t="str">
        <f t="shared" si="0"/>
        <v>pass</v>
      </c>
      <c r="L12" s="19" t="str">
        <f>IFERROR(IF(AND(MATCH(A12,Projection_classes,0),YEAR(current_date)=Projections!B12),"pass","fail"),"")</f>
        <v>fail</v>
      </c>
    </row>
    <row r="13" spans="1:19" x14ac:dyDescent="0.2">
      <c r="A13" s="90" t="str">
        <f t="shared" si="1"/>
        <v>Professional Lines</v>
      </c>
      <c r="B13" s="89">
        <f t="shared" si="2"/>
        <v>2017</v>
      </c>
      <c r="C13" s="91"/>
      <c r="D13" s="91"/>
      <c r="E13" s="91"/>
      <c r="F13" s="87"/>
      <c r="G13" s="87"/>
      <c r="H13" s="87"/>
      <c r="I13" s="87"/>
      <c r="J13" s="87"/>
      <c r="K13" s="54" t="str">
        <f t="shared" si="0"/>
        <v>pass</v>
      </c>
      <c r="L13" s="19" t="str">
        <f>IFERROR(IF(AND(MATCH(A13,Projection_classes,0),YEAR(current_date)=Projections!B13),"pass","fail"),"")</f>
        <v>fail</v>
      </c>
    </row>
    <row r="14" spans="1:19" x14ac:dyDescent="0.2">
      <c r="A14" s="90" t="str">
        <f t="shared" si="1"/>
        <v>Professional Lines</v>
      </c>
      <c r="B14" s="89">
        <f t="shared" si="2"/>
        <v>2018</v>
      </c>
      <c r="C14" s="91"/>
      <c r="D14" s="91"/>
      <c r="E14" s="91"/>
      <c r="F14" s="87"/>
      <c r="G14" s="87"/>
      <c r="H14" s="87"/>
      <c r="I14" s="87"/>
      <c r="J14" s="87"/>
      <c r="K14" s="54" t="str">
        <f t="shared" si="0"/>
        <v>pass</v>
      </c>
      <c r="L14" s="19" t="str">
        <f>IFERROR(IF(AND(MATCH(A14,Projection_classes,0),YEAR(current_date)=Projections!B14),"pass","fail"),"")</f>
        <v>fail</v>
      </c>
    </row>
    <row r="15" spans="1:19" x14ac:dyDescent="0.2">
      <c r="A15" s="90" t="str">
        <f t="shared" si="1"/>
        <v>Professional Lines</v>
      </c>
      <c r="B15" s="89">
        <f t="shared" si="2"/>
        <v>2019</v>
      </c>
      <c r="C15" s="91"/>
      <c r="D15" s="91"/>
      <c r="E15" s="91"/>
      <c r="F15" s="87"/>
      <c r="G15" s="87"/>
      <c r="H15" s="87"/>
      <c r="I15" s="87"/>
      <c r="J15" s="87"/>
      <c r="K15" s="54" t="str">
        <f t="shared" si="0"/>
        <v>pass</v>
      </c>
      <c r="L15" s="19" t="str">
        <f>IFERROR(IF(AND(MATCH(A15,Projection_classes,0),YEAR(current_date)=Projections!B15),"pass","fail"),"")</f>
        <v>fail</v>
      </c>
    </row>
    <row r="16" spans="1:19" x14ac:dyDescent="0.2">
      <c r="A16" s="90" t="str">
        <f t="shared" si="1"/>
        <v>Professional Lines</v>
      </c>
      <c r="B16" s="89">
        <f t="shared" si="2"/>
        <v>2020</v>
      </c>
      <c r="C16" s="91"/>
      <c r="D16" s="91"/>
      <c r="E16" s="91"/>
      <c r="F16" s="87"/>
      <c r="G16" s="87"/>
      <c r="H16" s="87"/>
      <c r="I16" s="87"/>
      <c r="J16" s="87"/>
      <c r="K16" s="54" t="str">
        <f t="shared" si="0"/>
        <v>pass</v>
      </c>
      <c r="L16" s="19" t="str">
        <f>IFERROR(IF(AND(MATCH(A16,Projection_classes,0),YEAR(current_date)=Projections!B16),"pass","fail"),"")</f>
        <v>fail</v>
      </c>
    </row>
    <row r="17" spans="1:12" x14ac:dyDescent="0.2">
      <c r="A17" s="90" t="str">
        <f t="shared" si="1"/>
        <v>Professional Lines</v>
      </c>
      <c r="B17" s="89">
        <f t="shared" si="2"/>
        <v>2021</v>
      </c>
      <c r="C17" s="91"/>
      <c r="D17" s="91"/>
      <c r="E17" s="91"/>
      <c r="F17" s="87"/>
      <c r="G17" s="87"/>
      <c r="H17" s="87"/>
      <c r="I17" s="87"/>
      <c r="J17" s="87"/>
      <c r="K17" s="54" t="str">
        <f t="shared" si="0"/>
        <v>pass</v>
      </c>
      <c r="L17" s="19" t="str">
        <f>IFERROR(IF(AND(MATCH(A17,Projection_classes,0),YEAR(current_date)=Projections!B17),"pass","fail"),"")</f>
        <v>fail</v>
      </c>
    </row>
    <row r="18" spans="1:12" x14ac:dyDescent="0.2">
      <c r="A18" s="90" t="str">
        <f t="shared" si="1"/>
        <v>Professional Lines</v>
      </c>
      <c r="B18" s="89">
        <f t="shared" si="2"/>
        <v>2022</v>
      </c>
      <c r="C18" s="91"/>
      <c r="D18" s="91"/>
      <c r="E18" s="91"/>
      <c r="F18" s="87"/>
      <c r="G18" s="87"/>
      <c r="H18" s="87"/>
      <c r="I18" s="87"/>
      <c r="J18" s="87"/>
      <c r="K18" s="54" t="str">
        <f t="shared" si="0"/>
        <v>pass</v>
      </c>
      <c r="L18" s="19" t="str">
        <f>IFERROR(IF(AND(MATCH(A18,Projection_classes,0),YEAR(current_date)=Projections!B18),"pass","fail"),"")</f>
        <v>fail</v>
      </c>
    </row>
    <row r="19" spans="1:12" x14ac:dyDescent="0.2">
      <c r="A19" s="90" t="str">
        <f t="shared" si="1"/>
        <v>Professional Lines</v>
      </c>
      <c r="B19" s="89">
        <f t="shared" si="2"/>
        <v>2023</v>
      </c>
      <c r="C19" s="91"/>
      <c r="D19" s="91"/>
      <c r="E19" s="91"/>
      <c r="F19" s="87"/>
      <c r="G19" s="87"/>
      <c r="H19" s="87"/>
      <c r="I19" s="87"/>
      <c r="J19" s="87"/>
      <c r="K19" s="54" t="str">
        <f t="shared" si="0"/>
        <v>pass</v>
      </c>
      <c r="L19" s="19" t="str">
        <f>IFERROR(IF(AND(MATCH(A19,Projection_classes,0),YEAR(current_date)=Projections!B19),"pass","fail"),"")</f>
        <v>fail</v>
      </c>
    </row>
    <row r="20" spans="1:12" x14ac:dyDescent="0.2">
      <c r="A20" s="90" t="str">
        <f t="shared" si="1"/>
        <v>Professional Lines</v>
      </c>
      <c r="B20" s="89">
        <f t="shared" si="2"/>
        <v>2024</v>
      </c>
      <c r="C20" s="91"/>
      <c r="D20" s="91"/>
      <c r="E20" s="91"/>
      <c r="F20" s="87"/>
      <c r="G20" s="87"/>
      <c r="H20" s="87"/>
      <c r="I20" s="87"/>
      <c r="J20" s="87"/>
      <c r="K20" s="54" t="str">
        <f t="shared" si="0"/>
        <v>pass</v>
      </c>
      <c r="L20" s="19" t="str">
        <f>IFERROR(IF(AND(MATCH(A20,Projection_classes,0),YEAR(current_date)=Projections!B20),"pass","fail"),"")</f>
        <v>fail</v>
      </c>
    </row>
    <row r="21" spans="1:12" x14ac:dyDescent="0.2">
      <c r="A21" s="90" t="str">
        <f t="shared" si="1"/>
        <v>Professional Lines</v>
      </c>
      <c r="B21" s="89">
        <f t="shared" si="2"/>
        <v>2025</v>
      </c>
      <c r="C21" s="91"/>
      <c r="D21" s="91"/>
      <c r="E21" s="91"/>
      <c r="F21" s="87"/>
      <c r="G21" s="87"/>
      <c r="H21" s="87"/>
      <c r="I21" s="87"/>
      <c r="J21" s="87"/>
      <c r="K21" s="54" t="str">
        <f t="shared" si="0"/>
        <v>pass</v>
      </c>
      <c r="L21" s="19" t="str">
        <f>IFERROR(IF(AND(MATCH(A21,Projection_classes,0),YEAR(current_date)=Projections!B21),"pass","fail"),"")</f>
        <v>fail</v>
      </c>
    </row>
    <row r="22" spans="1:12" x14ac:dyDescent="0.2">
      <c r="A22" s="90" t="str">
        <f>Parameters!C220</f>
        <v>Liability</v>
      </c>
      <c r="B22" s="89">
        <f>YEAR(triangle_start_date)</f>
        <v>2006</v>
      </c>
      <c r="C22" s="91"/>
      <c r="D22" s="91"/>
      <c r="E22" s="91"/>
      <c r="F22" s="87"/>
      <c r="G22" s="87"/>
      <c r="H22" s="87"/>
      <c r="I22" s="87"/>
      <c r="J22" s="87"/>
      <c r="K22" s="54" t="str">
        <f t="shared" si="0"/>
        <v>pass</v>
      </c>
      <c r="L22" s="19" t="str">
        <f>IFERROR(IF(AND(MATCH(A22,Projection_classes,0),YEAR(current_date)=Projections!B22),"pass","fail"),"")</f>
        <v>fail</v>
      </c>
    </row>
    <row r="23" spans="1:12" x14ac:dyDescent="0.2">
      <c r="A23" s="90" t="str">
        <f>A22</f>
        <v>Liability</v>
      </c>
      <c r="B23" s="89">
        <f>B22+1</f>
        <v>2007</v>
      </c>
      <c r="C23" s="91"/>
      <c r="D23" s="91"/>
      <c r="E23" s="91"/>
      <c r="F23" s="87"/>
      <c r="G23" s="87"/>
      <c r="H23" s="87"/>
      <c r="I23" s="87"/>
      <c r="J23" s="87"/>
      <c r="K23" s="54" t="str">
        <f t="shared" si="0"/>
        <v>pass</v>
      </c>
      <c r="L23" s="19" t="str">
        <f>IFERROR(IF(AND(MATCH(A23,Projection_classes,0),YEAR(current_date)=Projections!B23),"pass","fail"),"")</f>
        <v>fail</v>
      </c>
    </row>
    <row r="24" spans="1:12" x14ac:dyDescent="0.2">
      <c r="A24" s="90" t="str">
        <f t="shared" ref="A24:A41" si="3">A23</f>
        <v>Liability</v>
      </c>
      <c r="B24" s="89">
        <f t="shared" si="2"/>
        <v>2008</v>
      </c>
      <c r="C24" s="91"/>
      <c r="D24" s="91"/>
      <c r="E24" s="91"/>
      <c r="F24" s="87"/>
      <c r="G24" s="87"/>
      <c r="H24" s="87"/>
      <c r="I24" s="87"/>
      <c r="J24" s="87"/>
      <c r="K24" s="54" t="str">
        <f t="shared" si="0"/>
        <v>pass</v>
      </c>
      <c r="L24" s="19" t="str">
        <f>IFERROR(IF(AND(MATCH(A24,Projection_classes,0),YEAR(current_date)=Projections!B24),"pass","fail"),"")</f>
        <v>fail</v>
      </c>
    </row>
    <row r="25" spans="1:12" x14ac:dyDescent="0.2">
      <c r="A25" s="90" t="str">
        <f t="shared" si="3"/>
        <v>Liability</v>
      </c>
      <c r="B25" s="89">
        <f t="shared" si="2"/>
        <v>2009</v>
      </c>
      <c r="C25" s="91"/>
      <c r="D25" s="91"/>
      <c r="E25" s="91"/>
      <c r="F25" s="87"/>
      <c r="G25" s="87"/>
      <c r="H25" s="87"/>
      <c r="I25" s="87"/>
      <c r="J25" s="87"/>
      <c r="K25" s="54" t="str">
        <f t="shared" si="0"/>
        <v>pass</v>
      </c>
      <c r="L25" s="19" t="str">
        <f>IFERROR(IF(AND(MATCH(A25,Projection_classes,0),YEAR(current_date)=Projections!B25),"pass","fail"),"")</f>
        <v>fail</v>
      </c>
    </row>
    <row r="26" spans="1:12" x14ac:dyDescent="0.2">
      <c r="A26" s="90" t="str">
        <f t="shared" si="3"/>
        <v>Liability</v>
      </c>
      <c r="B26" s="89">
        <f t="shared" si="2"/>
        <v>2010</v>
      </c>
      <c r="C26" s="91"/>
      <c r="D26" s="91"/>
      <c r="E26" s="91"/>
      <c r="F26" s="87"/>
      <c r="G26" s="87"/>
      <c r="H26" s="87"/>
      <c r="I26" s="87"/>
      <c r="J26" s="87"/>
      <c r="K26" s="54" t="str">
        <f t="shared" si="0"/>
        <v>pass</v>
      </c>
      <c r="L26" s="19" t="str">
        <f>IFERROR(IF(AND(MATCH(A26,Projection_classes,0),YEAR(current_date)=Projections!B26),"pass","fail"),"")</f>
        <v>fail</v>
      </c>
    </row>
    <row r="27" spans="1:12" x14ac:dyDescent="0.2">
      <c r="A27" s="90" t="str">
        <f t="shared" si="3"/>
        <v>Liability</v>
      </c>
      <c r="B27" s="89">
        <f t="shared" si="2"/>
        <v>2011</v>
      </c>
      <c r="C27" s="91"/>
      <c r="D27" s="91"/>
      <c r="E27" s="91"/>
      <c r="F27" s="87"/>
      <c r="G27" s="87"/>
      <c r="H27" s="87"/>
      <c r="I27" s="87"/>
      <c r="J27" s="87"/>
      <c r="K27" s="54" t="str">
        <f t="shared" si="0"/>
        <v>pass</v>
      </c>
      <c r="L27" s="19" t="str">
        <f>IFERROR(IF(AND(MATCH(A27,Projection_classes,0),YEAR(current_date)=Projections!B27),"pass","fail"),"")</f>
        <v>fail</v>
      </c>
    </row>
    <row r="28" spans="1:12" x14ac:dyDescent="0.2">
      <c r="A28" s="90" t="str">
        <f t="shared" si="3"/>
        <v>Liability</v>
      </c>
      <c r="B28" s="89">
        <f t="shared" si="2"/>
        <v>2012</v>
      </c>
      <c r="C28" s="91"/>
      <c r="D28" s="91"/>
      <c r="E28" s="91"/>
      <c r="F28" s="87"/>
      <c r="G28" s="87"/>
      <c r="H28" s="87"/>
      <c r="I28" s="87"/>
      <c r="J28" s="87"/>
      <c r="K28" s="54" t="str">
        <f t="shared" si="0"/>
        <v>pass</v>
      </c>
      <c r="L28" s="19" t="str">
        <f>IFERROR(IF(AND(MATCH(A28,Projection_classes,0),YEAR(current_date)=Projections!B28),"pass","fail"),"")</f>
        <v>fail</v>
      </c>
    </row>
    <row r="29" spans="1:12" x14ac:dyDescent="0.2">
      <c r="A29" s="90" t="str">
        <f t="shared" si="3"/>
        <v>Liability</v>
      </c>
      <c r="B29" s="89">
        <f t="shared" si="2"/>
        <v>2013</v>
      </c>
      <c r="C29" s="91"/>
      <c r="D29" s="91"/>
      <c r="E29" s="91"/>
      <c r="F29" s="87"/>
      <c r="G29" s="87"/>
      <c r="H29" s="87"/>
      <c r="I29" s="87"/>
      <c r="J29" s="87"/>
      <c r="K29" s="54" t="str">
        <f t="shared" si="0"/>
        <v>pass</v>
      </c>
      <c r="L29" s="19" t="str">
        <f>IFERROR(IF(AND(MATCH(A29,Projection_classes,0),YEAR(current_date)=Projections!B29),"pass","fail"),"")</f>
        <v>fail</v>
      </c>
    </row>
    <row r="30" spans="1:12" x14ac:dyDescent="0.2">
      <c r="A30" s="90" t="str">
        <f t="shared" si="3"/>
        <v>Liability</v>
      </c>
      <c r="B30" s="89">
        <f t="shared" si="2"/>
        <v>2014</v>
      </c>
      <c r="C30" s="91"/>
      <c r="D30" s="91"/>
      <c r="E30" s="91"/>
      <c r="F30" s="87"/>
      <c r="G30" s="87"/>
      <c r="H30" s="87"/>
      <c r="I30" s="87"/>
      <c r="J30" s="87"/>
      <c r="K30" s="54" t="str">
        <f t="shared" si="0"/>
        <v>pass</v>
      </c>
      <c r="L30" s="19" t="str">
        <f>IFERROR(IF(AND(MATCH(A30,Projection_classes,0),YEAR(current_date)=Projections!B30),"pass","fail"),"")</f>
        <v>fail</v>
      </c>
    </row>
    <row r="31" spans="1:12" x14ac:dyDescent="0.2">
      <c r="A31" s="90" t="str">
        <f t="shared" si="3"/>
        <v>Liability</v>
      </c>
      <c r="B31" s="89">
        <f t="shared" si="2"/>
        <v>2015</v>
      </c>
      <c r="C31" s="91"/>
      <c r="D31" s="91"/>
      <c r="E31" s="91"/>
      <c r="F31" s="87"/>
      <c r="G31" s="87"/>
      <c r="H31" s="87"/>
      <c r="I31" s="87"/>
      <c r="J31" s="87"/>
      <c r="K31" s="54" t="str">
        <f t="shared" si="0"/>
        <v>pass</v>
      </c>
      <c r="L31" s="19" t="str">
        <f>IFERROR(IF(AND(MATCH(A31,Projection_classes,0),YEAR(current_date)=Projections!B31),"pass","fail"),"")</f>
        <v>fail</v>
      </c>
    </row>
    <row r="32" spans="1:12" x14ac:dyDescent="0.2">
      <c r="A32" s="90" t="str">
        <f t="shared" si="3"/>
        <v>Liability</v>
      </c>
      <c r="B32" s="89">
        <f t="shared" si="2"/>
        <v>2016</v>
      </c>
      <c r="C32" s="91"/>
      <c r="D32" s="91"/>
      <c r="E32" s="91"/>
      <c r="F32" s="87"/>
      <c r="G32" s="87"/>
      <c r="H32" s="87"/>
      <c r="I32" s="87"/>
      <c r="J32" s="87"/>
      <c r="K32" s="54" t="str">
        <f t="shared" si="0"/>
        <v>pass</v>
      </c>
      <c r="L32" s="19" t="str">
        <f>IFERROR(IF(AND(MATCH(A32,Projection_classes,0),YEAR(current_date)=Projections!B32),"pass","fail"),"")</f>
        <v>fail</v>
      </c>
    </row>
    <row r="33" spans="1:12" x14ac:dyDescent="0.2">
      <c r="A33" s="90" t="str">
        <f t="shared" si="3"/>
        <v>Liability</v>
      </c>
      <c r="B33" s="89">
        <f t="shared" si="2"/>
        <v>2017</v>
      </c>
      <c r="C33" s="91"/>
      <c r="D33" s="91"/>
      <c r="E33" s="91"/>
      <c r="F33" s="87"/>
      <c r="G33" s="87"/>
      <c r="H33" s="87"/>
      <c r="I33" s="87"/>
      <c r="J33" s="87"/>
      <c r="K33" s="54" t="str">
        <f t="shared" si="0"/>
        <v>pass</v>
      </c>
      <c r="L33" s="19" t="str">
        <f>IFERROR(IF(AND(MATCH(A33,Projection_classes,0),YEAR(current_date)=Projections!B33),"pass","fail"),"")</f>
        <v>fail</v>
      </c>
    </row>
    <row r="34" spans="1:12" x14ac:dyDescent="0.2">
      <c r="A34" s="90" t="str">
        <f t="shared" si="3"/>
        <v>Liability</v>
      </c>
      <c r="B34" s="89">
        <f t="shared" si="2"/>
        <v>2018</v>
      </c>
      <c r="C34" s="91"/>
      <c r="D34" s="91"/>
      <c r="E34" s="91"/>
      <c r="F34" s="87"/>
      <c r="G34" s="87"/>
      <c r="H34" s="87"/>
      <c r="I34" s="87"/>
      <c r="J34" s="87"/>
      <c r="K34" s="54" t="str">
        <f t="shared" si="0"/>
        <v>pass</v>
      </c>
      <c r="L34" s="19" t="str">
        <f>IFERROR(IF(AND(MATCH(A34,Projection_classes,0),YEAR(current_date)=Projections!B34),"pass","fail"),"")</f>
        <v>fail</v>
      </c>
    </row>
    <row r="35" spans="1:12" x14ac:dyDescent="0.2">
      <c r="A35" s="90" t="str">
        <f t="shared" si="3"/>
        <v>Liability</v>
      </c>
      <c r="B35" s="89">
        <f t="shared" si="2"/>
        <v>2019</v>
      </c>
      <c r="C35" s="91"/>
      <c r="D35" s="91"/>
      <c r="E35" s="91"/>
      <c r="F35" s="87"/>
      <c r="G35" s="87"/>
      <c r="H35" s="87"/>
      <c r="I35" s="87"/>
      <c r="J35" s="87"/>
      <c r="K35" s="54" t="str">
        <f t="shared" si="0"/>
        <v>pass</v>
      </c>
      <c r="L35" s="19" t="str">
        <f>IFERROR(IF(AND(MATCH(A35,Projection_classes,0),YEAR(current_date)=Projections!B35),"pass","fail"),"")</f>
        <v>fail</v>
      </c>
    </row>
    <row r="36" spans="1:12" x14ac:dyDescent="0.2">
      <c r="A36" s="90" t="str">
        <f t="shared" si="3"/>
        <v>Liability</v>
      </c>
      <c r="B36" s="89">
        <f t="shared" si="2"/>
        <v>2020</v>
      </c>
      <c r="C36" s="91"/>
      <c r="D36" s="91"/>
      <c r="E36" s="91"/>
      <c r="F36" s="87"/>
      <c r="G36" s="87"/>
      <c r="H36" s="87"/>
      <c r="I36" s="87"/>
      <c r="J36" s="87"/>
      <c r="K36" s="54" t="str">
        <f t="shared" si="0"/>
        <v>pass</v>
      </c>
      <c r="L36" s="19" t="str">
        <f>IFERROR(IF(AND(MATCH(A36,Projection_classes,0),YEAR(current_date)=Projections!B36),"pass","fail"),"")</f>
        <v>fail</v>
      </c>
    </row>
    <row r="37" spans="1:12" x14ac:dyDescent="0.2">
      <c r="A37" s="90" t="str">
        <f t="shared" si="3"/>
        <v>Liability</v>
      </c>
      <c r="B37" s="89">
        <f t="shared" si="2"/>
        <v>2021</v>
      </c>
      <c r="C37" s="91"/>
      <c r="D37" s="91"/>
      <c r="E37" s="91"/>
      <c r="F37" s="87"/>
      <c r="G37" s="87"/>
      <c r="H37" s="87"/>
      <c r="I37" s="87"/>
      <c r="J37" s="87"/>
      <c r="K37" s="54" t="str">
        <f t="shared" si="0"/>
        <v>pass</v>
      </c>
      <c r="L37" s="19" t="str">
        <f>IFERROR(IF(AND(MATCH(A37,Projection_classes,0),YEAR(current_date)=Projections!B37),"pass","fail"),"")</f>
        <v>fail</v>
      </c>
    </row>
    <row r="38" spans="1:12" x14ac:dyDescent="0.2">
      <c r="A38" s="90" t="str">
        <f t="shared" si="3"/>
        <v>Liability</v>
      </c>
      <c r="B38" s="89">
        <f t="shared" si="2"/>
        <v>2022</v>
      </c>
      <c r="C38" s="91"/>
      <c r="D38" s="91"/>
      <c r="E38" s="91"/>
      <c r="F38" s="87"/>
      <c r="G38" s="87"/>
      <c r="H38" s="87"/>
      <c r="I38" s="87"/>
      <c r="J38" s="87"/>
      <c r="K38" s="54" t="str">
        <f t="shared" si="0"/>
        <v>pass</v>
      </c>
      <c r="L38" s="19" t="str">
        <f>IFERROR(IF(AND(MATCH(A38,Projection_classes,0),YEAR(current_date)=Projections!B38),"pass","fail"),"")</f>
        <v>fail</v>
      </c>
    </row>
    <row r="39" spans="1:12" x14ac:dyDescent="0.2">
      <c r="A39" s="90" t="str">
        <f t="shared" si="3"/>
        <v>Liability</v>
      </c>
      <c r="B39" s="89">
        <f t="shared" si="2"/>
        <v>2023</v>
      </c>
      <c r="C39" s="91"/>
      <c r="D39" s="91"/>
      <c r="E39" s="91"/>
      <c r="F39" s="87"/>
      <c r="G39" s="87"/>
      <c r="H39" s="87"/>
      <c r="I39" s="87"/>
      <c r="J39" s="87"/>
      <c r="K39" s="54" t="str">
        <f t="shared" si="0"/>
        <v>pass</v>
      </c>
      <c r="L39" s="19" t="str">
        <f>IFERROR(IF(AND(MATCH(A39,Projection_classes,0),YEAR(current_date)=Projections!B39),"pass","fail"),"")</f>
        <v>fail</v>
      </c>
    </row>
    <row r="40" spans="1:12" x14ac:dyDescent="0.2">
      <c r="A40" s="90" t="str">
        <f t="shared" si="3"/>
        <v>Liability</v>
      </c>
      <c r="B40" s="89">
        <f t="shared" si="2"/>
        <v>2024</v>
      </c>
      <c r="C40" s="91"/>
      <c r="D40" s="91"/>
      <c r="E40" s="91"/>
      <c r="F40" s="87"/>
      <c r="G40" s="87"/>
      <c r="H40" s="87"/>
      <c r="I40" s="87"/>
      <c r="J40" s="87"/>
      <c r="K40" s="54" t="str">
        <f t="shared" si="0"/>
        <v>pass</v>
      </c>
      <c r="L40" s="19" t="str">
        <f>IFERROR(IF(AND(MATCH(A40,Projection_classes,0),YEAR(current_date)=Projections!B40),"pass","fail"),"")</f>
        <v>fail</v>
      </c>
    </row>
    <row r="41" spans="1:12" x14ac:dyDescent="0.2">
      <c r="A41" s="90" t="str">
        <f t="shared" si="3"/>
        <v>Liability</v>
      </c>
      <c r="B41" s="89">
        <f t="shared" si="2"/>
        <v>2025</v>
      </c>
      <c r="C41" s="91"/>
      <c r="D41" s="91"/>
      <c r="E41" s="91"/>
      <c r="F41" s="87"/>
      <c r="G41" s="87"/>
      <c r="H41" s="87"/>
      <c r="I41" s="87"/>
      <c r="J41" s="87"/>
      <c r="K41" s="54" t="str">
        <f t="shared" si="0"/>
        <v>pass</v>
      </c>
      <c r="L41" s="19" t="str">
        <f>IFERROR(IF(AND(MATCH(A41,Projection_classes,0),YEAR(current_date)=Projections!B41),"pass","fail"),"")</f>
        <v>fail</v>
      </c>
    </row>
    <row r="42" spans="1:12" x14ac:dyDescent="0.2">
      <c r="A42" s="90" t="str">
        <f>Parameters!C221</f>
        <v>Credit &amp; Surety</v>
      </c>
      <c r="B42" s="89">
        <f>YEAR(triangle_start_date)</f>
        <v>2006</v>
      </c>
      <c r="C42" s="91"/>
      <c r="D42" s="91"/>
      <c r="E42" s="91"/>
      <c r="F42" s="87"/>
      <c r="G42" s="87"/>
      <c r="H42" s="87"/>
      <c r="I42" s="87"/>
      <c r="J42" s="87"/>
      <c r="K42" s="54" t="str">
        <f t="shared" si="0"/>
        <v>pass</v>
      </c>
      <c r="L42" s="19" t="str">
        <f>IFERROR(IF(AND(MATCH(A42,Projection_classes,0),YEAR(current_date)=Projections!B42),"pass","fail"),"")</f>
        <v>fail</v>
      </c>
    </row>
    <row r="43" spans="1:12" x14ac:dyDescent="0.2">
      <c r="A43" s="90" t="str">
        <f>A42</f>
        <v>Credit &amp; Surety</v>
      </c>
      <c r="B43" s="89">
        <f>B42+1</f>
        <v>2007</v>
      </c>
      <c r="C43" s="91"/>
      <c r="D43" s="91"/>
      <c r="E43" s="91"/>
      <c r="F43" s="87"/>
      <c r="G43" s="87"/>
      <c r="H43" s="87"/>
      <c r="I43" s="87"/>
      <c r="J43" s="87"/>
      <c r="K43" s="54" t="str">
        <f t="shared" si="0"/>
        <v>pass</v>
      </c>
      <c r="L43" s="19" t="str">
        <f>IFERROR(IF(AND(MATCH(A43,Projection_classes,0),YEAR(current_date)=Projections!B43),"pass","fail"),"")</f>
        <v>fail</v>
      </c>
    </row>
    <row r="44" spans="1:12" x14ac:dyDescent="0.2">
      <c r="A44" s="90" t="str">
        <f t="shared" ref="A44:A61" si="4">A43</f>
        <v>Credit &amp; Surety</v>
      </c>
      <c r="B44" s="89">
        <f t="shared" ref="B44:B61" si="5">B43+1</f>
        <v>2008</v>
      </c>
      <c r="C44" s="91"/>
      <c r="D44" s="91"/>
      <c r="E44" s="91"/>
      <c r="F44" s="87"/>
      <c r="G44" s="87"/>
      <c r="H44" s="87"/>
      <c r="I44" s="87"/>
      <c r="J44" s="87"/>
      <c r="K44" s="54" t="str">
        <f t="shared" si="0"/>
        <v>pass</v>
      </c>
      <c r="L44" s="19" t="str">
        <f>IFERROR(IF(AND(MATCH(A44,Projection_classes,0),YEAR(current_date)=Projections!B44),"pass","fail"),"")</f>
        <v>fail</v>
      </c>
    </row>
    <row r="45" spans="1:12" x14ac:dyDescent="0.2">
      <c r="A45" s="90" t="str">
        <f t="shared" si="4"/>
        <v>Credit &amp; Surety</v>
      </c>
      <c r="B45" s="89">
        <f t="shared" si="5"/>
        <v>2009</v>
      </c>
      <c r="C45" s="91"/>
      <c r="D45" s="91"/>
      <c r="E45" s="91"/>
      <c r="F45" s="87"/>
      <c r="G45" s="87"/>
      <c r="H45" s="87"/>
      <c r="I45" s="87"/>
      <c r="J45" s="87"/>
      <c r="K45" s="54" t="str">
        <f t="shared" si="0"/>
        <v>pass</v>
      </c>
      <c r="L45" s="19" t="str">
        <f>IFERROR(IF(AND(MATCH(A45,Projection_classes,0),YEAR(current_date)=Projections!B45),"pass","fail"),"")</f>
        <v>fail</v>
      </c>
    </row>
    <row r="46" spans="1:12" x14ac:dyDescent="0.2">
      <c r="A46" s="90" t="str">
        <f t="shared" si="4"/>
        <v>Credit &amp; Surety</v>
      </c>
      <c r="B46" s="89">
        <f t="shared" si="5"/>
        <v>2010</v>
      </c>
      <c r="C46" s="91"/>
      <c r="D46" s="91"/>
      <c r="E46" s="91"/>
      <c r="F46" s="87"/>
      <c r="G46" s="87"/>
      <c r="H46" s="87"/>
      <c r="I46" s="87"/>
      <c r="J46" s="87"/>
      <c r="K46" s="54" t="str">
        <f t="shared" si="0"/>
        <v>pass</v>
      </c>
      <c r="L46" s="19" t="str">
        <f>IFERROR(IF(AND(MATCH(A46,Projection_classes,0),YEAR(current_date)=Projections!B46),"pass","fail"),"")</f>
        <v>fail</v>
      </c>
    </row>
    <row r="47" spans="1:12" x14ac:dyDescent="0.2">
      <c r="A47" s="90" t="str">
        <f t="shared" si="4"/>
        <v>Credit &amp; Surety</v>
      </c>
      <c r="B47" s="89">
        <f t="shared" si="5"/>
        <v>2011</v>
      </c>
      <c r="C47" s="91"/>
      <c r="D47" s="91"/>
      <c r="E47" s="91"/>
      <c r="F47" s="87"/>
      <c r="G47" s="87"/>
      <c r="H47" s="87"/>
      <c r="I47" s="87"/>
      <c r="J47" s="87"/>
      <c r="K47" s="54" t="str">
        <f t="shared" si="0"/>
        <v>pass</v>
      </c>
      <c r="L47" s="19" t="str">
        <f>IFERROR(IF(AND(MATCH(A47,Projection_classes,0),YEAR(current_date)=Projections!B47),"pass","fail"),"")</f>
        <v>fail</v>
      </c>
    </row>
    <row r="48" spans="1:12" x14ac:dyDescent="0.2">
      <c r="A48" s="90" t="str">
        <f t="shared" si="4"/>
        <v>Credit &amp; Surety</v>
      </c>
      <c r="B48" s="89">
        <f t="shared" si="5"/>
        <v>2012</v>
      </c>
      <c r="C48" s="91"/>
      <c r="D48" s="91"/>
      <c r="E48" s="91"/>
      <c r="F48" s="87"/>
      <c r="G48" s="87"/>
      <c r="H48" s="87"/>
      <c r="I48" s="87"/>
      <c r="J48" s="87"/>
      <c r="K48" s="54" t="str">
        <f t="shared" si="0"/>
        <v>pass</v>
      </c>
      <c r="L48" s="19" t="str">
        <f>IFERROR(IF(AND(MATCH(A48,Projection_classes,0),YEAR(current_date)=Projections!B48),"pass","fail"),"")</f>
        <v>fail</v>
      </c>
    </row>
    <row r="49" spans="1:12" x14ac:dyDescent="0.2">
      <c r="A49" s="90" t="str">
        <f t="shared" si="4"/>
        <v>Credit &amp; Surety</v>
      </c>
      <c r="B49" s="89">
        <f t="shared" si="5"/>
        <v>2013</v>
      </c>
      <c r="C49" s="91"/>
      <c r="D49" s="91"/>
      <c r="E49" s="91"/>
      <c r="F49" s="87"/>
      <c r="G49" s="87"/>
      <c r="H49" s="87"/>
      <c r="I49" s="87"/>
      <c r="J49" s="87"/>
      <c r="K49" s="54" t="str">
        <f t="shared" si="0"/>
        <v>pass</v>
      </c>
      <c r="L49" s="19" t="str">
        <f>IFERROR(IF(AND(MATCH(A49,Projection_classes,0),YEAR(current_date)=Projections!B49),"pass","fail"),"")</f>
        <v>fail</v>
      </c>
    </row>
    <row r="50" spans="1:12" x14ac:dyDescent="0.2">
      <c r="A50" s="90" t="str">
        <f t="shared" si="4"/>
        <v>Credit &amp; Surety</v>
      </c>
      <c r="B50" s="89">
        <f t="shared" si="5"/>
        <v>2014</v>
      </c>
      <c r="C50" s="91"/>
      <c r="D50" s="91"/>
      <c r="E50" s="91"/>
      <c r="F50" s="87"/>
      <c r="G50" s="87"/>
      <c r="H50" s="87"/>
      <c r="I50" s="87"/>
      <c r="J50" s="87"/>
      <c r="K50" s="54" t="str">
        <f t="shared" si="0"/>
        <v>pass</v>
      </c>
      <c r="L50" s="19" t="str">
        <f>IFERROR(IF(AND(MATCH(A50,Projection_classes,0),YEAR(current_date)=Projections!B50),"pass","fail"),"")</f>
        <v>fail</v>
      </c>
    </row>
    <row r="51" spans="1:12" x14ac:dyDescent="0.2">
      <c r="A51" s="90" t="str">
        <f t="shared" si="4"/>
        <v>Credit &amp; Surety</v>
      </c>
      <c r="B51" s="89">
        <f t="shared" si="5"/>
        <v>2015</v>
      </c>
      <c r="C51" s="91"/>
      <c r="D51" s="91"/>
      <c r="E51" s="91"/>
      <c r="F51" s="87"/>
      <c r="G51" s="87"/>
      <c r="H51" s="87"/>
      <c r="I51" s="87"/>
      <c r="J51" s="87"/>
      <c r="K51" s="54" t="str">
        <f t="shared" si="0"/>
        <v>pass</v>
      </c>
      <c r="L51" s="19" t="str">
        <f>IFERROR(IF(AND(MATCH(A51,Projection_classes,0),YEAR(current_date)=Projections!B51),"pass","fail"),"")</f>
        <v>fail</v>
      </c>
    </row>
    <row r="52" spans="1:12" x14ac:dyDescent="0.2">
      <c r="A52" s="90" t="str">
        <f t="shared" si="4"/>
        <v>Credit &amp; Surety</v>
      </c>
      <c r="B52" s="89">
        <f t="shared" si="5"/>
        <v>2016</v>
      </c>
      <c r="C52" s="91"/>
      <c r="D52" s="91"/>
      <c r="E52" s="91"/>
      <c r="F52" s="87"/>
      <c r="G52" s="87"/>
      <c r="H52" s="87"/>
      <c r="I52" s="87"/>
      <c r="J52" s="87"/>
      <c r="K52" s="54" t="str">
        <f t="shared" si="0"/>
        <v>pass</v>
      </c>
      <c r="L52" s="19" t="str">
        <f>IFERROR(IF(AND(MATCH(A52,Projection_classes,0),YEAR(current_date)=Projections!B52),"pass","fail"),"")</f>
        <v>fail</v>
      </c>
    </row>
    <row r="53" spans="1:12" x14ac:dyDescent="0.2">
      <c r="A53" s="90" t="str">
        <f t="shared" si="4"/>
        <v>Credit &amp; Surety</v>
      </c>
      <c r="B53" s="89">
        <f t="shared" si="5"/>
        <v>2017</v>
      </c>
      <c r="C53" s="91"/>
      <c r="D53" s="91"/>
      <c r="E53" s="91"/>
      <c r="F53" s="87"/>
      <c r="G53" s="87"/>
      <c r="H53" s="87"/>
      <c r="I53" s="87"/>
      <c r="J53" s="87"/>
      <c r="K53" s="54" t="str">
        <f t="shared" si="0"/>
        <v>pass</v>
      </c>
      <c r="L53" s="19" t="str">
        <f>IFERROR(IF(AND(MATCH(A53,Projection_classes,0),YEAR(current_date)=Projections!B53),"pass","fail"),"")</f>
        <v>fail</v>
      </c>
    </row>
    <row r="54" spans="1:12" x14ac:dyDescent="0.2">
      <c r="A54" s="90" t="str">
        <f t="shared" si="4"/>
        <v>Credit &amp; Surety</v>
      </c>
      <c r="B54" s="89">
        <f t="shared" si="5"/>
        <v>2018</v>
      </c>
      <c r="C54" s="91"/>
      <c r="D54" s="91"/>
      <c r="E54" s="91"/>
      <c r="F54" s="87"/>
      <c r="G54" s="87"/>
      <c r="H54" s="87"/>
      <c r="I54" s="87"/>
      <c r="J54" s="87"/>
      <c r="K54" s="54" t="str">
        <f t="shared" si="0"/>
        <v>pass</v>
      </c>
      <c r="L54" s="19" t="str">
        <f>IFERROR(IF(AND(MATCH(A54,Projection_classes,0),YEAR(current_date)=Projections!B54),"pass","fail"),"")</f>
        <v>fail</v>
      </c>
    </row>
    <row r="55" spans="1:12" x14ac:dyDescent="0.2">
      <c r="A55" s="90" t="str">
        <f t="shared" si="4"/>
        <v>Credit &amp; Surety</v>
      </c>
      <c r="B55" s="89">
        <f t="shared" si="5"/>
        <v>2019</v>
      </c>
      <c r="C55" s="91"/>
      <c r="D55" s="91"/>
      <c r="E55" s="91"/>
      <c r="F55" s="87"/>
      <c r="G55" s="87"/>
      <c r="H55" s="87"/>
      <c r="I55" s="87"/>
      <c r="J55" s="87"/>
      <c r="K55" s="54" t="str">
        <f t="shared" si="0"/>
        <v>pass</v>
      </c>
      <c r="L55" s="19" t="str">
        <f>IFERROR(IF(AND(MATCH(A55,Projection_classes,0),YEAR(current_date)=Projections!B55),"pass","fail"),"")</f>
        <v>fail</v>
      </c>
    </row>
    <row r="56" spans="1:12" x14ac:dyDescent="0.2">
      <c r="A56" s="90" t="str">
        <f t="shared" si="4"/>
        <v>Credit &amp; Surety</v>
      </c>
      <c r="B56" s="89">
        <f t="shared" si="5"/>
        <v>2020</v>
      </c>
      <c r="C56" s="91"/>
      <c r="D56" s="91"/>
      <c r="E56" s="91"/>
      <c r="F56" s="87"/>
      <c r="G56" s="87"/>
      <c r="H56" s="87"/>
      <c r="I56" s="87"/>
      <c r="J56" s="87"/>
      <c r="K56" s="54" t="str">
        <f t="shared" si="0"/>
        <v>pass</v>
      </c>
      <c r="L56" s="19" t="str">
        <f>IFERROR(IF(AND(MATCH(A56,Projection_classes,0),YEAR(current_date)=Projections!B56),"pass","fail"),"")</f>
        <v>fail</v>
      </c>
    </row>
    <row r="57" spans="1:12" x14ac:dyDescent="0.2">
      <c r="A57" s="90" t="str">
        <f t="shared" si="4"/>
        <v>Credit &amp; Surety</v>
      </c>
      <c r="B57" s="89">
        <f t="shared" si="5"/>
        <v>2021</v>
      </c>
      <c r="C57" s="91"/>
      <c r="D57" s="91"/>
      <c r="E57" s="91"/>
      <c r="F57" s="87"/>
      <c r="G57" s="87"/>
      <c r="H57" s="87"/>
      <c r="I57" s="87"/>
      <c r="J57" s="87"/>
      <c r="K57" s="54" t="str">
        <f t="shared" si="0"/>
        <v>pass</v>
      </c>
      <c r="L57" s="19" t="str">
        <f>IFERROR(IF(AND(MATCH(A57,Projection_classes,0),YEAR(current_date)=Projections!B57),"pass","fail"),"")</f>
        <v>fail</v>
      </c>
    </row>
    <row r="58" spans="1:12" x14ac:dyDescent="0.2">
      <c r="A58" s="90" t="str">
        <f t="shared" si="4"/>
        <v>Credit &amp; Surety</v>
      </c>
      <c r="B58" s="89">
        <f t="shared" si="5"/>
        <v>2022</v>
      </c>
      <c r="C58" s="91"/>
      <c r="D58" s="91"/>
      <c r="E58" s="91"/>
      <c r="F58" s="87"/>
      <c r="G58" s="87"/>
      <c r="H58" s="87"/>
      <c r="I58" s="87"/>
      <c r="J58" s="87"/>
      <c r="K58" s="54" t="str">
        <f t="shared" si="0"/>
        <v>pass</v>
      </c>
      <c r="L58" s="19" t="str">
        <f>IFERROR(IF(AND(MATCH(A58,Projection_classes,0),YEAR(current_date)=Projections!B58),"pass","fail"),"")</f>
        <v>fail</v>
      </c>
    </row>
    <row r="59" spans="1:12" x14ac:dyDescent="0.2">
      <c r="A59" s="90" t="str">
        <f t="shared" si="4"/>
        <v>Credit &amp; Surety</v>
      </c>
      <c r="B59" s="89">
        <f t="shared" si="5"/>
        <v>2023</v>
      </c>
      <c r="C59" s="91"/>
      <c r="D59" s="91"/>
      <c r="E59" s="91"/>
      <c r="F59" s="87"/>
      <c r="G59" s="87"/>
      <c r="H59" s="87"/>
      <c r="I59" s="87"/>
      <c r="J59" s="87"/>
      <c r="K59" s="54" t="str">
        <f t="shared" si="0"/>
        <v>pass</v>
      </c>
      <c r="L59" s="19" t="str">
        <f>IFERROR(IF(AND(MATCH(A59,Projection_classes,0),YEAR(current_date)=Projections!B59),"pass","fail"),"")</f>
        <v>fail</v>
      </c>
    </row>
    <row r="60" spans="1:12" x14ac:dyDescent="0.2">
      <c r="A60" s="90" t="str">
        <f t="shared" si="4"/>
        <v>Credit &amp; Surety</v>
      </c>
      <c r="B60" s="89">
        <f t="shared" si="5"/>
        <v>2024</v>
      </c>
      <c r="C60" s="91"/>
      <c r="D60" s="91"/>
      <c r="E60" s="91"/>
      <c r="F60" s="87"/>
      <c r="G60" s="87"/>
      <c r="H60" s="87"/>
      <c r="I60" s="87"/>
      <c r="J60" s="87"/>
      <c r="K60" s="54" t="str">
        <f t="shared" si="0"/>
        <v>pass</v>
      </c>
      <c r="L60" s="19" t="str">
        <f>IFERROR(IF(AND(MATCH(A60,Projection_classes,0),YEAR(current_date)=Projections!B60),"pass","fail"),"")</f>
        <v>fail</v>
      </c>
    </row>
    <row r="61" spans="1:12" x14ac:dyDescent="0.2">
      <c r="A61" s="90" t="str">
        <f t="shared" si="4"/>
        <v>Credit &amp; Surety</v>
      </c>
      <c r="B61" s="89">
        <f t="shared" si="5"/>
        <v>2025</v>
      </c>
      <c r="C61" s="91"/>
      <c r="D61" s="91"/>
      <c r="E61" s="91"/>
      <c r="F61" s="87"/>
      <c r="G61" s="87"/>
      <c r="H61" s="87"/>
      <c r="I61" s="87"/>
      <c r="J61" s="87"/>
      <c r="K61" s="54" t="str">
        <f t="shared" si="0"/>
        <v>pass</v>
      </c>
      <c r="L61" s="19" t="str">
        <f>IFERROR(IF(AND(MATCH(A61,Projection_classes,0),YEAR(current_date)=Projections!B61),"pass","fail"),"")</f>
        <v>fail</v>
      </c>
    </row>
    <row r="62" spans="1:12" x14ac:dyDescent="0.2">
      <c r="A62" s="90" t="str">
        <f>Parameters!C222</f>
        <v>Motor NP</v>
      </c>
      <c r="B62" s="89">
        <f>YEAR(triangle_start_date)</f>
        <v>2006</v>
      </c>
      <c r="C62" s="91"/>
      <c r="D62" s="91"/>
      <c r="E62" s="91"/>
      <c r="F62" s="87"/>
      <c r="G62" s="87"/>
      <c r="H62" s="87"/>
      <c r="I62" s="87"/>
      <c r="J62" s="87"/>
      <c r="K62" s="54" t="str">
        <f t="shared" si="0"/>
        <v>pass</v>
      </c>
      <c r="L62" s="19" t="str">
        <f>IFERROR(IF(AND(MATCH(A62,Projection_classes,0),YEAR(current_date)=Projections!B62),"pass","fail"),"")</f>
        <v>fail</v>
      </c>
    </row>
    <row r="63" spans="1:12" x14ac:dyDescent="0.2">
      <c r="A63" s="90" t="str">
        <f>A62</f>
        <v>Motor NP</v>
      </c>
      <c r="B63" s="89">
        <f>B62+1</f>
        <v>2007</v>
      </c>
      <c r="C63" s="91"/>
      <c r="D63" s="91"/>
      <c r="E63" s="91"/>
      <c r="F63" s="87"/>
      <c r="G63" s="87"/>
      <c r="H63" s="87"/>
      <c r="I63" s="87"/>
      <c r="J63" s="87"/>
      <c r="K63" s="54" t="str">
        <f t="shared" si="0"/>
        <v>pass</v>
      </c>
      <c r="L63" s="19" t="str">
        <f>IFERROR(IF(AND(MATCH(A63,Projection_classes,0),YEAR(current_date)=Projections!B63),"pass","fail"),"")</f>
        <v>fail</v>
      </c>
    </row>
    <row r="64" spans="1:12" x14ac:dyDescent="0.2">
      <c r="A64" s="90" t="str">
        <f t="shared" ref="A64:A81" si="6">A63</f>
        <v>Motor NP</v>
      </c>
      <c r="B64" s="89">
        <f t="shared" ref="B64:B81" si="7">B63+1</f>
        <v>2008</v>
      </c>
      <c r="C64" s="91"/>
      <c r="D64" s="91"/>
      <c r="E64" s="91"/>
      <c r="F64" s="87"/>
      <c r="G64" s="87"/>
      <c r="H64" s="87"/>
      <c r="I64" s="87"/>
      <c r="J64" s="87"/>
      <c r="K64" s="54" t="str">
        <f t="shared" si="0"/>
        <v>pass</v>
      </c>
      <c r="L64" s="19" t="str">
        <f>IFERROR(IF(AND(MATCH(A64,Projection_classes,0),YEAR(current_date)=Projections!B64),"pass","fail"),"")</f>
        <v>fail</v>
      </c>
    </row>
    <row r="65" spans="1:12" x14ac:dyDescent="0.2">
      <c r="A65" s="90" t="str">
        <f t="shared" si="6"/>
        <v>Motor NP</v>
      </c>
      <c r="B65" s="89">
        <f t="shared" si="7"/>
        <v>2009</v>
      </c>
      <c r="C65" s="91"/>
      <c r="D65" s="91"/>
      <c r="E65" s="91"/>
      <c r="F65" s="87"/>
      <c r="G65" s="87"/>
      <c r="H65" s="87"/>
      <c r="I65" s="87"/>
      <c r="J65" s="87"/>
      <c r="K65" s="54" t="str">
        <f t="shared" si="0"/>
        <v>pass</v>
      </c>
      <c r="L65" s="19" t="str">
        <f>IFERROR(IF(AND(MATCH(A65,Projection_classes,0),YEAR(current_date)=Projections!B65),"pass","fail"),"")</f>
        <v>fail</v>
      </c>
    </row>
    <row r="66" spans="1:12" x14ac:dyDescent="0.2">
      <c r="A66" s="90" t="str">
        <f t="shared" si="6"/>
        <v>Motor NP</v>
      </c>
      <c r="B66" s="89">
        <f t="shared" si="7"/>
        <v>2010</v>
      </c>
      <c r="C66" s="91"/>
      <c r="D66" s="91"/>
      <c r="E66" s="91"/>
      <c r="F66" s="87"/>
      <c r="G66" s="87"/>
      <c r="H66" s="87"/>
      <c r="I66" s="87"/>
      <c r="J66" s="87"/>
      <c r="K66" s="54" t="str">
        <f t="shared" ref="K66:K129" si="8">IF(OR(B66&lt;$N$1,B66&gt;$P$1),"fail","pass")</f>
        <v>pass</v>
      </c>
      <c r="L66" s="19" t="str">
        <f>IFERROR(IF(AND(MATCH(A66,Projection_classes,0),YEAR(current_date)=Projections!B66),"pass","fail"),"")</f>
        <v>fail</v>
      </c>
    </row>
    <row r="67" spans="1:12" x14ac:dyDescent="0.2">
      <c r="A67" s="90" t="str">
        <f t="shared" si="6"/>
        <v>Motor NP</v>
      </c>
      <c r="B67" s="89">
        <f t="shared" si="7"/>
        <v>2011</v>
      </c>
      <c r="C67" s="91"/>
      <c r="D67" s="91"/>
      <c r="E67" s="91"/>
      <c r="F67" s="87"/>
      <c r="G67" s="87"/>
      <c r="H67" s="87"/>
      <c r="I67" s="87"/>
      <c r="J67" s="87"/>
      <c r="K67" s="54" t="str">
        <f t="shared" si="8"/>
        <v>pass</v>
      </c>
      <c r="L67" s="19" t="str">
        <f>IFERROR(IF(AND(MATCH(A67,Projection_classes,0),YEAR(current_date)=Projections!B67),"pass","fail"),"")</f>
        <v>fail</v>
      </c>
    </row>
    <row r="68" spans="1:12" x14ac:dyDescent="0.2">
      <c r="A68" s="90" t="str">
        <f t="shared" si="6"/>
        <v>Motor NP</v>
      </c>
      <c r="B68" s="89">
        <f t="shared" si="7"/>
        <v>2012</v>
      </c>
      <c r="C68" s="91"/>
      <c r="D68" s="91"/>
      <c r="E68" s="91"/>
      <c r="F68" s="87"/>
      <c r="G68" s="87"/>
      <c r="H68" s="87"/>
      <c r="I68" s="87"/>
      <c r="J68" s="87"/>
      <c r="K68" s="54" t="str">
        <f t="shared" si="8"/>
        <v>pass</v>
      </c>
      <c r="L68" s="19" t="str">
        <f>IFERROR(IF(AND(MATCH(A68,Projection_classes,0),YEAR(current_date)=Projections!B68),"pass","fail"),"")</f>
        <v>fail</v>
      </c>
    </row>
    <row r="69" spans="1:12" x14ac:dyDescent="0.2">
      <c r="A69" s="90" t="str">
        <f t="shared" si="6"/>
        <v>Motor NP</v>
      </c>
      <c r="B69" s="89">
        <f t="shared" si="7"/>
        <v>2013</v>
      </c>
      <c r="C69" s="91"/>
      <c r="D69" s="91"/>
      <c r="E69" s="91"/>
      <c r="F69" s="87"/>
      <c r="G69" s="87"/>
      <c r="H69" s="87"/>
      <c r="I69" s="87"/>
      <c r="J69" s="87"/>
      <c r="K69" s="54" t="str">
        <f t="shared" si="8"/>
        <v>pass</v>
      </c>
      <c r="L69" s="19" t="str">
        <f>IFERROR(IF(AND(MATCH(A69,Projection_classes,0),YEAR(current_date)=Projections!B69),"pass","fail"),"")</f>
        <v>fail</v>
      </c>
    </row>
    <row r="70" spans="1:12" x14ac:dyDescent="0.2">
      <c r="A70" s="90" t="str">
        <f t="shared" si="6"/>
        <v>Motor NP</v>
      </c>
      <c r="B70" s="89">
        <f t="shared" si="7"/>
        <v>2014</v>
      </c>
      <c r="C70" s="91"/>
      <c r="D70" s="91"/>
      <c r="E70" s="91"/>
      <c r="F70" s="87"/>
      <c r="G70" s="87"/>
      <c r="H70" s="87"/>
      <c r="I70" s="87"/>
      <c r="J70" s="87"/>
      <c r="K70" s="54" t="str">
        <f t="shared" si="8"/>
        <v>pass</v>
      </c>
      <c r="L70" s="19" t="str">
        <f>IFERROR(IF(AND(MATCH(A70,Projection_classes,0),YEAR(current_date)=Projections!B70),"pass","fail"),"")</f>
        <v>fail</v>
      </c>
    </row>
    <row r="71" spans="1:12" x14ac:dyDescent="0.2">
      <c r="A71" s="90" t="str">
        <f t="shared" si="6"/>
        <v>Motor NP</v>
      </c>
      <c r="B71" s="89">
        <f t="shared" si="7"/>
        <v>2015</v>
      </c>
      <c r="C71" s="91"/>
      <c r="D71" s="91"/>
      <c r="E71" s="91"/>
      <c r="F71" s="87"/>
      <c r="G71" s="87"/>
      <c r="H71" s="87"/>
      <c r="I71" s="87"/>
      <c r="J71" s="87"/>
      <c r="K71" s="54" t="str">
        <f t="shared" si="8"/>
        <v>pass</v>
      </c>
      <c r="L71" s="19" t="str">
        <f>IFERROR(IF(AND(MATCH(A71,Projection_classes,0),YEAR(current_date)=Projections!B71),"pass","fail"),"")</f>
        <v>fail</v>
      </c>
    </row>
    <row r="72" spans="1:12" x14ac:dyDescent="0.2">
      <c r="A72" s="90" t="str">
        <f t="shared" si="6"/>
        <v>Motor NP</v>
      </c>
      <c r="B72" s="89">
        <f t="shared" si="7"/>
        <v>2016</v>
      </c>
      <c r="C72" s="91"/>
      <c r="D72" s="91"/>
      <c r="E72" s="91"/>
      <c r="F72" s="87"/>
      <c r="G72" s="87"/>
      <c r="H72" s="87"/>
      <c r="I72" s="87"/>
      <c r="J72" s="87"/>
      <c r="K72" s="54" t="str">
        <f t="shared" si="8"/>
        <v>pass</v>
      </c>
      <c r="L72" s="19" t="str">
        <f>IFERROR(IF(AND(MATCH(A72,Projection_classes,0),YEAR(current_date)=Projections!B72),"pass","fail"),"")</f>
        <v>fail</v>
      </c>
    </row>
    <row r="73" spans="1:12" x14ac:dyDescent="0.2">
      <c r="A73" s="90" t="str">
        <f t="shared" si="6"/>
        <v>Motor NP</v>
      </c>
      <c r="B73" s="89">
        <f t="shared" si="7"/>
        <v>2017</v>
      </c>
      <c r="C73" s="91"/>
      <c r="D73" s="91"/>
      <c r="E73" s="91"/>
      <c r="F73" s="87"/>
      <c r="G73" s="87"/>
      <c r="H73" s="87"/>
      <c r="I73" s="87"/>
      <c r="J73" s="87"/>
      <c r="K73" s="54" t="str">
        <f t="shared" si="8"/>
        <v>pass</v>
      </c>
      <c r="L73" s="19" t="str">
        <f>IFERROR(IF(AND(MATCH(A73,Projection_classes,0),YEAR(current_date)=Projections!B73),"pass","fail"),"")</f>
        <v>fail</v>
      </c>
    </row>
    <row r="74" spans="1:12" x14ac:dyDescent="0.2">
      <c r="A74" s="90" t="str">
        <f t="shared" si="6"/>
        <v>Motor NP</v>
      </c>
      <c r="B74" s="89">
        <f t="shared" si="7"/>
        <v>2018</v>
      </c>
      <c r="C74" s="91"/>
      <c r="D74" s="91"/>
      <c r="E74" s="91"/>
      <c r="F74" s="87"/>
      <c r="G74" s="87"/>
      <c r="H74" s="87"/>
      <c r="I74" s="87"/>
      <c r="J74" s="87"/>
      <c r="K74" s="54" t="str">
        <f t="shared" si="8"/>
        <v>pass</v>
      </c>
      <c r="L74" s="19" t="str">
        <f>IFERROR(IF(AND(MATCH(A74,Projection_classes,0),YEAR(current_date)=Projections!B74),"pass","fail"),"")</f>
        <v>fail</v>
      </c>
    </row>
    <row r="75" spans="1:12" x14ac:dyDescent="0.2">
      <c r="A75" s="90" t="str">
        <f t="shared" si="6"/>
        <v>Motor NP</v>
      </c>
      <c r="B75" s="89">
        <f t="shared" si="7"/>
        <v>2019</v>
      </c>
      <c r="C75" s="91"/>
      <c r="D75" s="91"/>
      <c r="E75" s="91"/>
      <c r="F75" s="87"/>
      <c r="G75" s="87"/>
      <c r="H75" s="87"/>
      <c r="I75" s="87"/>
      <c r="J75" s="87"/>
      <c r="K75" s="54" t="str">
        <f t="shared" si="8"/>
        <v>pass</v>
      </c>
      <c r="L75" s="19" t="str">
        <f>IFERROR(IF(AND(MATCH(A75,Projection_classes,0),YEAR(current_date)=Projections!B75),"pass","fail"),"")</f>
        <v>fail</v>
      </c>
    </row>
    <row r="76" spans="1:12" x14ac:dyDescent="0.2">
      <c r="A76" s="90" t="str">
        <f t="shared" si="6"/>
        <v>Motor NP</v>
      </c>
      <c r="B76" s="89">
        <f t="shared" si="7"/>
        <v>2020</v>
      </c>
      <c r="C76" s="91"/>
      <c r="D76" s="91"/>
      <c r="E76" s="91"/>
      <c r="F76" s="87"/>
      <c r="G76" s="87"/>
      <c r="H76" s="87"/>
      <c r="I76" s="87"/>
      <c r="J76" s="87"/>
      <c r="K76" s="54" t="str">
        <f t="shared" si="8"/>
        <v>pass</v>
      </c>
      <c r="L76" s="19" t="str">
        <f>IFERROR(IF(AND(MATCH(A76,Projection_classes,0),YEAR(current_date)=Projections!B76),"pass","fail"),"")</f>
        <v>fail</v>
      </c>
    </row>
    <row r="77" spans="1:12" x14ac:dyDescent="0.2">
      <c r="A77" s="90" t="str">
        <f t="shared" si="6"/>
        <v>Motor NP</v>
      </c>
      <c r="B77" s="89">
        <f t="shared" si="7"/>
        <v>2021</v>
      </c>
      <c r="C77" s="91"/>
      <c r="D77" s="91"/>
      <c r="E77" s="91"/>
      <c r="F77" s="87"/>
      <c r="G77" s="87"/>
      <c r="H77" s="87"/>
      <c r="I77" s="87"/>
      <c r="J77" s="87"/>
      <c r="K77" s="54" t="str">
        <f t="shared" si="8"/>
        <v>pass</v>
      </c>
      <c r="L77" s="19" t="str">
        <f>IFERROR(IF(AND(MATCH(A77,Projection_classes,0),YEAR(current_date)=Projections!B77),"pass","fail"),"")</f>
        <v>fail</v>
      </c>
    </row>
    <row r="78" spans="1:12" x14ac:dyDescent="0.2">
      <c r="A78" s="90" t="str">
        <f t="shared" si="6"/>
        <v>Motor NP</v>
      </c>
      <c r="B78" s="89">
        <f t="shared" si="7"/>
        <v>2022</v>
      </c>
      <c r="C78" s="91"/>
      <c r="D78" s="91"/>
      <c r="E78" s="91"/>
      <c r="F78" s="87"/>
      <c r="G78" s="87"/>
      <c r="H78" s="87"/>
      <c r="I78" s="87"/>
      <c r="J78" s="87"/>
      <c r="K78" s="54" t="str">
        <f t="shared" si="8"/>
        <v>pass</v>
      </c>
      <c r="L78" s="19" t="str">
        <f>IFERROR(IF(AND(MATCH(A78,Projection_classes,0),YEAR(current_date)=Projections!B78),"pass","fail"),"")</f>
        <v>fail</v>
      </c>
    </row>
    <row r="79" spans="1:12" x14ac:dyDescent="0.2">
      <c r="A79" s="90" t="str">
        <f t="shared" si="6"/>
        <v>Motor NP</v>
      </c>
      <c r="B79" s="89">
        <f t="shared" si="7"/>
        <v>2023</v>
      </c>
      <c r="C79" s="91"/>
      <c r="D79" s="91"/>
      <c r="E79" s="91"/>
      <c r="F79" s="87"/>
      <c r="G79" s="87"/>
      <c r="H79" s="87"/>
      <c r="I79" s="87"/>
      <c r="J79" s="87"/>
      <c r="K79" s="54" t="str">
        <f t="shared" si="8"/>
        <v>pass</v>
      </c>
      <c r="L79" s="19" t="str">
        <f>IFERROR(IF(AND(MATCH(A79,Projection_classes,0),YEAR(current_date)=Projections!B79),"pass","fail"),"")</f>
        <v>fail</v>
      </c>
    </row>
    <row r="80" spans="1:12" x14ac:dyDescent="0.2">
      <c r="A80" s="90" t="str">
        <f t="shared" si="6"/>
        <v>Motor NP</v>
      </c>
      <c r="B80" s="89">
        <f t="shared" si="7"/>
        <v>2024</v>
      </c>
      <c r="C80" s="91"/>
      <c r="D80" s="91"/>
      <c r="E80" s="91"/>
      <c r="F80" s="87"/>
      <c r="G80" s="87"/>
      <c r="H80" s="87"/>
      <c r="I80" s="87"/>
      <c r="J80" s="87"/>
      <c r="K80" s="54" t="str">
        <f t="shared" si="8"/>
        <v>pass</v>
      </c>
      <c r="L80" s="19" t="str">
        <f>IFERROR(IF(AND(MATCH(A80,Projection_classes,0),YEAR(current_date)=Projections!B80),"pass","fail"),"")</f>
        <v>fail</v>
      </c>
    </row>
    <row r="81" spans="1:12" x14ac:dyDescent="0.2">
      <c r="A81" s="90" t="str">
        <f t="shared" si="6"/>
        <v>Motor NP</v>
      </c>
      <c r="B81" s="89">
        <f t="shared" si="7"/>
        <v>2025</v>
      </c>
      <c r="C81" s="91"/>
      <c r="D81" s="91"/>
      <c r="E81" s="91"/>
      <c r="F81" s="87"/>
      <c r="G81" s="87"/>
      <c r="H81" s="87"/>
      <c r="I81" s="87"/>
      <c r="J81" s="87"/>
      <c r="K81" s="54" t="str">
        <f t="shared" si="8"/>
        <v>pass</v>
      </c>
      <c r="L81" s="19" t="str">
        <f>IFERROR(IF(AND(MATCH(A81,Projection_classes,0),YEAR(current_date)=Projections!B81),"pass","fail"),"")</f>
        <v>fail</v>
      </c>
    </row>
    <row r="82" spans="1:12" x14ac:dyDescent="0.2">
      <c r="A82" s="90" t="str">
        <f>Parameters!C223</f>
        <v>Motor PR</v>
      </c>
      <c r="B82" s="89">
        <f>YEAR(triangle_start_date)</f>
        <v>2006</v>
      </c>
      <c r="C82" s="91"/>
      <c r="D82" s="91"/>
      <c r="E82" s="91"/>
      <c r="F82" s="87"/>
      <c r="G82" s="87"/>
      <c r="H82" s="87"/>
      <c r="I82" s="87"/>
      <c r="J82" s="87"/>
      <c r="K82" s="54" t="str">
        <f t="shared" si="8"/>
        <v>pass</v>
      </c>
      <c r="L82" s="19" t="str">
        <f>IFERROR(IF(AND(MATCH(A82,Projection_classes,0),YEAR(current_date)=Projections!B82),"pass","fail"),"")</f>
        <v>fail</v>
      </c>
    </row>
    <row r="83" spans="1:12" x14ac:dyDescent="0.2">
      <c r="A83" s="90" t="str">
        <f>A82</f>
        <v>Motor PR</v>
      </c>
      <c r="B83" s="89">
        <f>B82+1</f>
        <v>2007</v>
      </c>
      <c r="C83" s="91"/>
      <c r="D83" s="91"/>
      <c r="E83" s="91"/>
      <c r="F83" s="87"/>
      <c r="G83" s="87"/>
      <c r="H83" s="87"/>
      <c r="I83" s="87"/>
      <c r="J83" s="87"/>
      <c r="K83" s="54" t="str">
        <f t="shared" si="8"/>
        <v>pass</v>
      </c>
      <c r="L83" s="19" t="str">
        <f>IFERROR(IF(AND(MATCH(A83,Projection_classes,0),YEAR(current_date)=Projections!B83),"pass","fail"),"")</f>
        <v>fail</v>
      </c>
    </row>
    <row r="84" spans="1:12" x14ac:dyDescent="0.2">
      <c r="A84" s="90" t="str">
        <f t="shared" ref="A84:A101" si="9">A83</f>
        <v>Motor PR</v>
      </c>
      <c r="B84" s="89">
        <f t="shared" ref="B84:B101" si="10">B83+1</f>
        <v>2008</v>
      </c>
      <c r="C84" s="91"/>
      <c r="D84" s="91"/>
      <c r="E84" s="91"/>
      <c r="F84" s="87"/>
      <c r="G84" s="87"/>
      <c r="H84" s="87"/>
      <c r="I84" s="87"/>
      <c r="J84" s="87"/>
      <c r="K84" s="54" t="str">
        <f t="shared" si="8"/>
        <v>pass</v>
      </c>
      <c r="L84" s="19" t="str">
        <f>IFERROR(IF(AND(MATCH(A84,Projection_classes,0),YEAR(current_date)=Projections!B84),"pass","fail"),"")</f>
        <v>fail</v>
      </c>
    </row>
    <row r="85" spans="1:12" x14ac:dyDescent="0.2">
      <c r="A85" s="90" t="str">
        <f t="shared" si="9"/>
        <v>Motor PR</v>
      </c>
      <c r="B85" s="89">
        <f t="shared" si="10"/>
        <v>2009</v>
      </c>
      <c r="C85" s="91"/>
      <c r="D85" s="91"/>
      <c r="E85" s="91"/>
      <c r="F85" s="87"/>
      <c r="G85" s="87"/>
      <c r="H85" s="87"/>
      <c r="I85" s="87"/>
      <c r="J85" s="87"/>
      <c r="K85" s="54" t="str">
        <f t="shared" si="8"/>
        <v>pass</v>
      </c>
      <c r="L85" s="19" t="str">
        <f>IFERROR(IF(AND(MATCH(A85,Projection_classes,0),YEAR(current_date)=Projections!B85),"pass","fail"),"")</f>
        <v>fail</v>
      </c>
    </row>
    <row r="86" spans="1:12" x14ac:dyDescent="0.2">
      <c r="A86" s="90" t="str">
        <f t="shared" si="9"/>
        <v>Motor PR</v>
      </c>
      <c r="B86" s="89">
        <f t="shared" si="10"/>
        <v>2010</v>
      </c>
      <c r="C86" s="91"/>
      <c r="D86" s="91"/>
      <c r="E86" s="91"/>
      <c r="F86" s="87"/>
      <c r="G86" s="87"/>
      <c r="H86" s="87"/>
      <c r="I86" s="87"/>
      <c r="J86" s="87"/>
      <c r="K86" s="54" t="str">
        <f t="shared" si="8"/>
        <v>pass</v>
      </c>
      <c r="L86" s="19" t="str">
        <f>IFERROR(IF(AND(MATCH(A86,Projection_classes,0),YEAR(current_date)=Projections!B86),"pass","fail"),"")</f>
        <v>fail</v>
      </c>
    </row>
    <row r="87" spans="1:12" x14ac:dyDescent="0.2">
      <c r="A87" s="90" t="str">
        <f t="shared" si="9"/>
        <v>Motor PR</v>
      </c>
      <c r="B87" s="89">
        <f t="shared" si="10"/>
        <v>2011</v>
      </c>
      <c r="C87" s="91"/>
      <c r="D87" s="91"/>
      <c r="E87" s="91"/>
      <c r="F87" s="87"/>
      <c r="G87" s="87"/>
      <c r="H87" s="87"/>
      <c r="I87" s="87"/>
      <c r="J87" s="87"/>
      <c r="K87" s="54" t="str">
        <f t="shared" si="8"/>
        <v>pass</v>
      </c>
      <c r="L87" s="19" t="str">
        <f>IFERROR(IF(AND(MATCH(A87,Projection_classes,0),YEAR(current_date)=Projections!B87),"pass","fail"),"")</f>
        <v>fail</v>
      </c>
    </row>
    <row r="88" spans="1:12" x14ac:dyDescent="0.2">
      <c r="A88" s="90" t="str">
        <f t="shared" si="9"/>
        <v>Motor PR</v>
      </c>
      <c r="B88" s="89">
        <f t="shared" si="10"/>
        <v>2012</v>
      </c>
      <c r="C88" s="91"/>
      <c r="D88" s="91"/>
      <c r="E88" s="91"/>
      <c r="F88" s="87"/>
      <c r="G88" s="87"/>
      <c r="H88" s="87"/>
      <c r="I88" s="87"/>
      <c r="J88" s="87"/>
      <c r="K88" s="54" t="str">
        <f t="shared" si="8"/>
        <v>pass</v>
      </c>
      <c r="L88" s="19" t="str">
        <f>IFERROR(IF(AND(MATCH(A88,Projection_classes,0),YEAR(current_date)=Projections!B88),"pass","fail"),"")</f>
        <v>fail</v>
      </c>
    </row>
    <row r="89" spans="1:12" x14ac:dyDescent="0.2">
      <c r="A89" s="90" t="str">
        <f t="shared" si="9"/>
        <v>Motor PR</v>
      </c>
      <c r="B89" s="89">
        <f t="shared" si="10"/>
        <v>2013</v>
      </c>
      <c r="C89" s="91"/>
      <c r="D89" s="91"/>
      <c r="E89" s="91"/>
      <c r="F89" s="87"/>
      <c r="G89" s="87"/>
      <c r="H89" s="87"/>
      <c r="I89" s="87"/>
      <c r="J89" s="87"/>
      <c r="K89" s="54" t="str">
        <f t="shared" si="8"/>
        <v>pass</v>
      </c>
      <c r="L89" s="19" t="str">
        <f>IFERROR(IF(AND(MATCH(A89,Projection_classes,0),YEAR(current_date)=Projections!B89),"pass","fail"),"")</f>
        <v>fail</v>
      </c>
    </row>
    <row r="90" spans="1:12" x14ac:dyDescent="0.2">
      <c r="A90" s="90" t="str">
        <f t="shared" si="9"/>
        <v>Motor PR</v>
      </c>
      <c r="B90" s="89">
        <f t="shared" si="10"/>
        <v>2014</v>
      </c>
      <c r="C90" s="91"/>
      <c r="D90" s="91"/>
      <c r="E90" s="91"/>
      <c r="F90" s="87"/>
      <c r="G90" s="87"/>
      <c r="H90" s="87"/>
      <c r="I90" s="87"/>
      <c r="J90" s="87"/>
      <c r="K90" s="54" t="str">
        <f t="shared" si="8"/>
        <v>pass</v>
      </c>
      <c r="L90" s="19" t="str">
        <f>IFERROR(IF(AND(MATCH(A90,Projection_classes,0),YEAR(current_date)=Projections!B90),"pass","fail"),"")</f>
        <v>fail</v>
      </c>
    </row>
    <row r="91" spans="1:12" x14ac:dyDescent="0.2">
      <c r="A91" s="90" t="str">
        <f t="shared" si="9"/>
        <v>Motor PR</v>
      </c>
      <c r="B91" s="89">
        <f t="shared" si="10"/>
        <v>2015</v>
      </c>
      <c r="C91" s="91"/>
      <c r="D91" s="91"/>
      <c r="E91" s="91"/>
      <c r="F91" s="87"/>
      <c r="G91" s="87"/>
      <c r="H91" s="87"/>
      <c r="I91" s="87"/>
      <c r="J91" s="87"/>
      <c r="K91" s="54" t="str">
        <f t="shared" si="8"/>
        <v>pass</v>
      </c>
      <c r="L91" s="19" t="str">
        <f>IFERROR(IF(AND(MATCH(A91,Projection_classes,0),YEAR(current_date)=Projections!B91),"pass","fail"),"")</f>
        <v>fail</v>
      </c>
    </row>
    <row r="92" spans="1:12" x14ac:dyDescent="0.2">
      <c r="A92" s="90" t="str">
        <f t="shared" si="9"/>
        <v>Motor PR</v>
      </c>
      <c r="B92" s="89">
        <f t="shared" si="10"/>
        <v>2016</v>
      </c>
      <c r="C92" s="91"/>
      <c r="D92" s="91"/>
      <c r="E92" s="91"/>
      <c r="F92" s="87"/>
      <c r="G92" s="87"/>
      <c r="H92" s="87"/>
      <c r="I92" s="87"/>
      <c r="J92" s="87"/>
      <c r="K92" s="54" t="str">
        <f t="shared" si="8"/>
        <v>pass</v>
      </c>
      <c r="L92" s="19" t="str">
        <f>IFERROR(IF(AND(MATCH(A92,Projection_classes,0),YEAR(current_date)=Projections!B92),"pass","fail"),"")</f>
        <v>fail</v>
      </c>
    </row>
    <row r="93" spans="1:12" x14ac:dyDescent="0.2">
      <c r="A93" s="90" t="str">
        <f t="shared" si="9"/>
        <v>Motor PR</v>
      </c>
      <c r="B93" s="89">
        <f t="shared" si="10"/>
        <v>2017</v>
      </c>
      <c r="C93" s="91"/>
      <c r="D93" s="91"/>
      <c r="E93" s="91"/>
      <c r="F93" s="87"/>
      <c r="G93" s="87"/>
      <c r="H93" s="87"/>
      <c r="I93" s="87"/>
      <c r="J93" s="87"/>
      <c r="K93" s="54" t="str">
        <f t="shared" si="8"/>
        <v>pass</v>
      </c>
      <c r="L93" s="19" t="str">
        <f>IFERROR(IF(AND(MATCH(A93,Projection_classes,0),YEAR(current_date)=Projections!B93),"pass","fail"),"")</f>
        <v>fail</v>
      </c>
    </row>
    <row r="94" spans="1:12" x14ac:dyDescent="0.2">
      <c r="A94" s="90" t="str">
        <f t="shared" si="9"/>
        <v>Motor PR</v>
      </c>
      <c r="B94" s="89">
        <f t="shared" si="10"/>
        <v>2018</v>
      </c>
      <c r="C94" s="91"/>
      <c r="D94" s="91"/>
      <c r="E94" s="91"/>
      <c r="F94" s="87"/>
      <c r="G94" s="87"/>
      <c r="H94" s="87"/>
      <c r="I94" s="87"/>
      <c r="J94" s="87"/>
      <c r="K94" s="54" t="str">
        <f t="shared" si="8"/>
        <v>pass</v>
      </c>
      <c r="L94" s="19" t="str">
        <f>IFERROR(IF(AND(MATCH(A94,Projection_classes,0),YEAR(current_date)=Projections!B94),"pass","fail"),"")</f>
        <v>fail</v>
      </c>
    </row>
    <row r="95" spans="1:12" x14ac:dyDescent="0.2">
      <c r="A95" s="90" t="str">
        <f t="shared" si="9"/>
        <v>Motor PR</v>
      </c>
      <c r="B95" s="89">
        <f t="shared" si="10"/>
        <v>2019</v>
      </c>
      <c r="C95" s="91"/>
      <c r="D95" s="91"/>
      <c r="E95" s="91"/>
      <c r="F95" s="87"/>
      <c r="G95" s="87"/>
      <c r="H95" s="87"/>
      <c r="I95" s="87"/>
      <c r="J95" s="87"/>
      <c r="K95" s="54" t="str">
        <f t="shared" si="8"/>
        <v>pass</v>
      </c>
      <c r="L95" s="19" t="str">
        <f>IFERROR(IF(AND(MATCH(A95,Projection_classes,0),YEAR(current_date)=Projections!B95),"pass","fail"),"")</f>
        <v>fail</v>
      </c>
    </row>
    <row r="96" spans="1:12" x14ac:dyDescent="0.2">
      <c r="A96" s="90" t="str">
        <f t="shared" si="9"/>
        <v>Motor PR</v>
      </c>
      <c r="B96" s="89">
        <f t="shared" si="10"/>
        <v>2020</v>
      </c>
      <c r="C96" s="91"/>
      <c r="D96" s="91"/>
      <c r="E96" s="91"/>
      <c r="F96" s="87"/>
      <c r="G96" s="87"/>
      <c r="H96" s="87"/>
      <c r="I96" s="87"/>
      <c r="J96" s="87"/>
      <c r="K96" s="54" t="str">
        <f t="shared" si="8"/>
        <v>pass</v>
      </c>
      <c r="L96" s="19" t="str">
        <f>IFERROR(IF(AND(MATCH(A96,Projection_classes,0),YEAR(current_date)=Projections!B96),"pass","fail"),"")</f>
        <v>fail</v>
      </c>
    </row>
    <row r="97" spans="1:12" x14ac:dyDescent="0.2">
      <c r="A97" s="90" t="str">
        <f t="shared" si="9"/>
        <v>Motor PR</v>
      </c>
      <c r="B97" s="89">
        <f t="shared" si="10"/>
        <v>2021</v>
      </c>
      <c r="C97" s="91"/>
      <c r="D97" s="91"/>
      <c r="E97" s="91"/>
      <c r="F97" s="87"/>
      <c r="G97" s="87"/>
      <c r="H97" s="87"/>
      <c r="I97" s="87"/>
      <c r="J97" s="87"/>
      <c r="K97" s="54" t="str">
        <f t="shared" si="8"/>
        <v>pass</v>
      </c>
      <c r="L97" s="19" t="str">
        <f>IFERROR(IF(AND(MATCH(A97,Projection_classes,0),YEAR(current_date)=Projections!B97),"pass","fail"),"")</f>
        <v>fail</v>
      </c>
    </row>
    <row r="98" spans="1:12" x14ac:dyDescent="0.2">
      <c r="A98" s="90" t="str">
        <f t="shared" si="9"/>
        <v>Motor PR</v>
      </c>
      <c r="B98" s="89">
        <f t="shared" si="10"/>
        <v>2022</v>
      </c>
      <c r="C98" s="91"/>
      <c r="D98" s="91"/>
      <c r="E98" s="91"/>
      <c r="F98" s="87"/>
      <c r="G98" s="87"/>
      <c r="H98" s="87"/>
      <c r="I98" s="87"/>
      <c r="J98" s="87"/>
      <c r="K98" s="54" t="str">
        <f t="shared" si="8"/>
        <v>pass</v>
      </c>
      <c r="L98" s="19" t="str">
        <f>IFERROR(IF(AND(MATCH(A98,Projection_classes,0),YEAR(current_date)=Projections!B98),"pass","fail"),"")</f>
        <v>fail</v>
      </c>
    </row>
    <row r="99" spans="1:12" x14ac:dyDescent="0.2">
      <c r="A99" s="90" t="str">
        <f t="shared" si="9"/>
        <v>Motor PR</v>
      </c>
      <c r="B99" s="89">
        <f t="shared" si="10"/>
        <v>2023</v>
      </c>
      <c r="C99" s="91"/>
      <c r="D99" s="91"/>
      <c r="E99" s="91"/>
      <c r="F99" s="87"/>
      <c r="G99" s="87"/>
      <c r="H99" s="87"/>
      <c r="I99" s="87"/>
      <c r="J99" s="87"/>
      <c r="K99" s="54" t="str">
        <f t="shared" si="8"/>
        <v>pass</v>
      </c>
      <c r="L99" s="19" t="str">
        <f>IFERROR(IF(AND(MATCH(A99,Projection_classes,0),YEAR(current_date)=Projections!B99),"pass","fail"),"")</f>
        <v>fail</v>
      </c>
    </row>
    <row r="100" spans="1:12" x14ac:dyDescent="0.2">
      <c r="A100" s="90" t="str">
        <f t="shared" si="9"/>
        <v>Motor PR</v>
      </c>
      <c r="B100" s="89">
        <f t="shared" si="10"/>
        <v>2024</v>
      </c>
      <c r="C100" s="91"/>
      <c r="D100" s="91"/>
      <c r="E100" s="91"/>
      <c r="F100" s="87"/>
      <c r="G100" s="87"/>
      <c r="H100" s="87"/>
      <c r="I100" s="87"/>
      <c r="J100" s="87"/>
      <c r="K100" s="54" t="str">
        <f t="shared" si="8"/>
        <v>pass</v>
      </c>
      <c r="L100" s="19" t="str">
        <f>IFERROR(IF(AND(MATCH(A100,Projection_classes,0),YEAR(current_date)=Projections!B100),"pass","fail"),"")</f>
        <v>fail</v>
      </c>
    </row>
    <row r="101" spans="1:12" x14ac:dyDescent="0.2">
      <c r="A101" s="90" t="str">
        <f t="shared" si="9"/>
        <v>Motor PR</v>
      </c>
      <c r="B101" s="89">
        <f t="shared" si="10"/>
        <v>2025</v>
      </c>
      <c r="C101" s="91"/>
      <c r="D101" s="91"/>
      <c r="E101" s="91"/>
      <c r="F101" s="87"/>
      <c r="G101" s="87"/>
      <c r="H101" s="87"/>
      <c r="I101" s="87"/>
      <c r="J101" s="87"/>
      <c r="K101" s="54" t="str">
        <f t="shared" si="8"/>
        <v>pass</v>
      </c>
      <c r="L101" s="19" t="str">
        <f>IFERROR(IF(AND(MATCH(A101,Projection_classes,0),YEAR(current_date)=Projections!B101),"pass","fail"),"")</f>
        <v>fail</v>
      </c>
    </row>
    <row r="102" spans="1:12" x14ac:dyDescent="0.2">
      <c r="A102" s="90" t="str">
        <f>Parameters!C224</f>
        <v>Cyber</v>
      </c>
      <c r="B102" s="89">
        <f>YEAR(triangle_start_date)</f>
        <v>2006</v>
      </c>
      <c r="C102" s="91"/>
      <c r="D102" s="91"/>
      <c r="E102" s="91"/>
      <c r="F102" s="87"/>
      <c r="G102" s="87"/>
      <c r="H102" s="87"/>
      <c r="I102" s="87"/>
      <c r="J102" s="87"/>
      <c r="K102" s="54" t="str">
        <f t="shared" si="8"/>
        <v>pass</v>
      </c>
      <c r="L102" s="19" t="str">
        <f>IFERROR(IF(AND(MATCH(A102,Projection_classes,0),YEAR(current_date)=Projections!B102),"pass","fail"),"")</f>
        <v>fail</v>
      </c>
    </row>
    <row r="103" spans="1:12" x14ac:dyDescent="0.2">
      <c r="A103" s="90" t="str">
        <f>A102</f>
        <v>Cyber</v>
      </c>
      <c r="B103" s="89">
        <f>B102+1</f>
        <v>2007</v>
      </c>
      <c r="C103" s="91"/>
      <c r="D103" s="91"/>
      <c r="E103" s="91"/>
      <c r="F103" s="87"/>
      <c r="G103" s="87"/>
      <c r="H103" s="87"/>
      <c r="I103" s="87"/>
      <c r="J103" s="87"/>
      <c r="K103" s="54" t="str">
        <f t="shared" si="8"/>
        <v>pass</v>
      </c>
      <c r="L103" s="19" t="str">
        <f>IFERROR(IF(AND(MATCH(A103,Projection_classes,0),YEAR(current_date)=Projections!B103),"pass","fail"),"")</f>
        <v>fail</v>
      </c>
    </row>
    <row r="104" spans="1:12" x14ac:dyDescent="0.2">
      <c r="A104" s="90" t="str">
        <f t="shared" ref="A104:A121" si="11">A103</f>
        <v>Cyber</v>
      </c>
      <c r="B104" s="89">
        <f t="shared" ref="B104:B121" si="12">B103+1</f>
        <v>2008</v>
      </c>
      <c r="C104" s="91"/>
      <c r="D104" s="91"/>
      <c r="E104" s="91"/>
      <c r="F104" s="87"/>
      <c r="G104" s="87"/>
      <c r="H104" s="87"/>
      <c r="I104" s="87"/>
      <c r="J104" s="87"/>
      <c r="K104" s="54" t="str">
        <f t="shared" si="8"/>
        <v>pass</v>
      </c>
      <c r="L104" s="19" t="str">
        <f>IFERROR(IF(AND(MATCH(A104,Projection_classes,0),YEAR(current_date)=Projections!B104),"pass","fail"),"")</f>
        <v>fail</v>
      </c>
    </row>
    <row r="105" spans="1:12" x14ac:dyDescent="0.2">
      <c r="A105" s="90" t="str">
        <f t="shared" si="11"/>
        <v>Cyber</v>
      </c>
      <c r="B105" s="89">
        <f t="shared" si="12"/>
        <v>2009</v>
      </c>
      <c r="C105" s="91"/>
      <c r="D105" s="91"/>
      <c r="E105" s="91"/>
      <c r="F105" s="87"/>
      <c r="G105" s="87"/>
      <c r="H105" s="87"/>
      <c r="I105" s="87"/>
      <c r="J105" s="87"/>
      <c r="K105" s="54" t="str">
        <f t="shared" si="8"/>
        <v>pass</v>
      </c>
      <c r="L105" s="19" t="str">
        <f>IFERROR(IF(AND(MATCH(A105,Projection_classes,0),YEAR(current_date)=Projections!B105),"pass","fail"),"")</f>
        <v>fail</v>
      </c>
    </row>
    <row r="106" spans="1:12" x14ac:dyDescent="0.2">
      <c r="A106" s="90" t="str">
        <f t="shared" si="11"/>
        <v>Cyber</v>
      </c>
      <c r="B106" s="89">
        <f t="shared" si="12"/>
        <v>2010</v>
      </c>
      <c r="C106" s="91"/>
      <c r="D106" s="91"/>
      <c r="E106" s="91"/>
      <c r="F106" s="87"/>
      <c r="G106" s="87"/>
      <c r="H106" s="87"/>
      <c r="I106" s="87"/>
      <c r="J106" s="87"/>
      <c r="K106" s="54" t="str">
        <f t="shared" si="8"/>
        <v>pass</v>
      </c>
      <c r="L106" s="19" t="str">
        <f>IFERROR(IF(AND(MATCH(A106,Projection_classes,0),YEAR(current_date)=Projections!B106),"pass","fail"),"")</f>
        <v>fail</v>
      </c>
    </row>
    <row r="107" spans="1:12" x14ac:dyDescent="0.2">
      <c r="A107" s="90" t="str">
        <f t="shared" si="11"/>
        <v>Cyber</v>
      </c>
      <c r="B107" s="89">
        <f t="shared" si="12"/>
        <v>2011</v>
      </c>
      <c r="C107" s="91"/>
      <c r="D107" s="91"/>
      <c r="E107" s="91"/>
      <c r="F107" s="87"/>
      <c r="G107" s="87"/>
      <c r="H107" s="87"/>
      <c r="I107" s="87"/>
      <c r="J107" s="87"/>
      <c r="K107" s="54" t="str">
        <f t="shared" si="8"/>
        <v>pass</v>
      </c>
      <c r="L107" s="19" t="str">
        <f>IFERROR(IF(AND(MATCH(A107,Projection_classes,0),YEAR(current_date)=Projections!B107),"pass","fail"),"")</f>
        <v>fail</v>
      </c>
    </row>
    <row r="108" spans="1:12" x14ac:dyDescent="0.2">
      <c r="A108" s="90" t="str">
        <f t="shared" si="11"/>
        <v>Cyber</v>
      </c>
      <c r="B108" s="89">
        <f t="shared" si="12"/>
        <v>2012</v>
      </c>
      <c r="C108" s="91"/>
      <c r="D108" s="91"/>
      <c r="E108" s="91"/>
      <c r="F108" s="87"/>
      <c r="G108" s="87"/>
      <c r="H108" s="87"/>
      <c r="I108" s="87"/>
      <c r="J108" s="87"/>
      <c r="K108" s="54" t="str">
        <f t="shared" si="8"/>
        <v>pass</v>
      </c>
      <c r="L108" s="19" t="str">
        <f>IFERROR(IF(AND(MATCH(A108,Projection_classes,0),YEAR(current_date)=Projections!B108),"pass","fail"),"")</f>
        <v>fail</v>
      </c>
    </row>
    <row r="109" spans="1:12" x14ac:dyDescent="0.2">
      <c r="A109" s="90" t="str">
        <f t="shared" si="11"/>
        <v>Cyber</v>
      </c>
      <c r="B109" s="89">
        <f t="shared" si="12"/>
        <v>2013</v>
      </c>
      <c r="C109" s="91"/>
      <c r="D109" s="91"/>
      <c r="E109" s="91"/>
      <c r="F109" s="87"/>
      <c r="G109" s="87"/>
      <c r="H109" s="87"/>
      <c r="I109" s="87"/>
      <c r="J109" s="87"/>
      <c r="K109" s="54" t="str">
        <f t="shared" si="8"/>
        <v>pass</v>
      </c>
      <c r="L109" s="19" t="str">
        <f>IFERROR(IF(AND(MATCH(A109,Projection_classes,0),YEAR(current_date)=Projections!B109),"pass","fail"),"")</f>
        <v>fail</v>
      </c>
    </row>
    <row r="110" spans="1:12" x14ac:dyDescent="0.2">
      <c r="A110" s="90" t="str">
        <f t="shared" si="11"/>
        <v>Cyber</v>
      </c>
      <c r="B110" s="89">
        <f t="shared" si="12"/>
        <v>2014</v>
      </c>
      <c r="C110" s="91"/>
      <c r="D110" s="91"/>
      <c r="E110" s="91"/>
      <c r="F110" s="87"/>
      <c r="G110" s="87"/>
      <c r="H110" s="87"/>
      <c r="I110" s="87"/>
      <c r="J110" s="87"/>
      <c r="K110" s="54" t="str">
        <f t="shared" si="8"/>
        <v>pass</v>
      </c>
      <c r="L110" s="19" t="str">
        <f>IFERROR(IF(AND(MATCH(A110,Projection_classes,0),YEAR(current_date)=Projections!B110),"pass","fail"),"")</f>
        <v>fail</v>
      </c>
    </row>
    <row r="111" spans="1:12" x14ac:dyDescent="0.2">
      <c r="A111" s="90" t="str">
        <f t="shared" si="11"/>
        <v>Cyber</v>
      </c>
      <c r="B111" s="89">
        <f t="shared" si="12"/>
        <v>2015</v>
      </c>
      <c r="C111" s="91"/>
      <c r="D111" s="91"/>
      <c r="E111" s="91"/>
      <c r="F111" s="87"/>
      <c r="G111" s="87"/>
      <c r="H111" s="87"/>
      <c r="I111" s="87"/>
      <c r="J111" s="87"/>
      <c r="K111" s="54" t="str">
        <f t="shared" si="8"/>
        <v>pass</v>
      </c>
      <c r="L111" s="19" t="str">
        <f>IFERROR(IF(AND(MATCH(A111,Projection_classes,0),YEAR(current_date)=Projections!B111),"pass","fail"),"")</f>
        <v>fail</v>
      </c>
    </row>
    <row r="112" spans="1:12" x14ac:dyDescent="0.2">
      <c r="A112" s="90" t="str">
        <f t="shared" si="11"/>
        <v>Cyber</v>
      </c>
      <c r="B112" s="89">
        <f t="shared" si="12"/>
        <v>2016</v>
      </c>
      <c r="C112" s="91"/>
      <c r="D112" s="91"/>
      <c r="E112" s="91"/>
      <c r="F112" s="87"/>
      <c r="G112" s="87"/>
      <c r="H112" s="87"/>
      <c r="I112" s="87"/>
      <c r="J112" s="87"/>
      <c r="K112" s="54" t="str">
        <f t="shared" si="8"/>
        <v>pass</v>
      </c>
      <c r="L112" s="19" t="str">
        <f>IFERROR(IF(AND(MATCH(A112,Projection_classes,0),YEAR(current_date)=Projections!B112),"pass","fail"),"")</f>
        <v>fail</v>
      </c>
    </row>
    <row r="113" spans="1:12" x14ac:dyDescent="0.2">
      <c r="A113" s="90" t="str">
        <f t="shared" si="11"/>
        <v>Cyber</v>
      </c>
      <c r="B113" s="89">
        <f t="shared" si="12"/>
        <v>2017</v>
      </c>
      <c r="C113" s="91"/>
      <c r="D113" s="91"/>
      <c r="E113" s="91"/>
      <c r="F113" s="87"/>
      <c r="G113" s="87"/>
      <c r="H113" s="87"/>
      <c r="I113" s="87"/>
      <c r="J113" s="87"/>
      <c r="K113" s="54" t="str">
        <f t="shared" si="8"/>
        <v>pass</v>
      </c>
      <c r="L113" s="19" t="str">
        <f>IFERROR(IF(AND(MATCH(A113,Projection_classes,0),YEAR(current_date)=Projections!B113),"pass","fail"),"")</f>
        <v>fail</v>
      </c>
    </row>
    <row r="114" spans="1:12" x14ac:dyDescent="0.2">
      <c r="A114" s="90" t="str">
        <f t="shared" si="11"/>
        <v>Cyber</v>
      </c>
      <c r="B114" s="89">
        <f t="shared" si="12"/>
        <v>2018</v>
      </c>
      <c r="C114" s="91"/>
      <c r="D114" s="91"/>
      <c r="E114" s="91"/>
      <c r="F114" s="87"/>
      <c r="G114" s="87"/>
      <c r="H114" s="87"/>
      <c r="I114" s="87"/>
      <c r="J114" s="87"/>
      <c r="K114" s="54" t="str">
        <f t="shared" si="8"/>
        <v>pass</v>
      </c>
      <c r="L114" s="19" t="str">
        <f>IFERROR(IF(AND(MATCH(A114,Projection_classes,0),YEAR(current_date)=Projections!B114),"pass","fail"),"")</f>
        <v>fail</v>
      </c>
    </row>
    <row r="115" spans="1:12" x14ac:dyDescent="0.2">
      <c r="A115" s="90" t="str">
        <f t="shared" si="11"/>
        <v>Cyber</v>
      </c>
      <c r="B115" s="89">
        <f t="shared" si="12"/>
        <v>2019</v>
      </c>
      <c r="C115" s="91"/>
      <c r="D115" s="91"/>
      <c r="E115" s="91"/>
      <c r="F115" s="87"/>
      <c r="G115" s="87"/>
      <c r="H115" s="87"/>
      <c r="I115" s="87"/>
      <c r="J115" s="87"/>
      <c r="K115" s="54" t="str">
        <f t="shared" si="8"/>
        <v>pass</v>
      </c>
      <c r="L115" s="19" t="str">
        <f>IFERROR(IF(AND(MATCH(A115,Projection_classes,0),YEAR(current_date)=Projections!B115),"pass","fail"),"")</f>
        <v>fail</v>
      </c>
    </row>
    <row r="116" spans="1:12" x14ac:dyDescent="0.2">
      <c r="A116" s="90" t="str">
        <f t="shared" si="11"/>
        <v>Cyber</v>
      </c>
      <c r="B116" s="89">
        <f t="shared" si="12"/>
        <v>2020</v>
      </c>
      <c r="C116" s="91"/>
      <c r="D116" s="91"/>
      <c r="E116" s="91"/>
      <c r="F116" s="87"/>
      <c r="G116" s="87"/>
      <c r="H116" s="87"/>
      <c r="I116" s="87"/>
      <c r="J116" s="87"/>
      <c r="K116" s="54" t="str">
        <f t="shared" si="8"/>
        <v>pass</v>
      </c>
      <c r="L116" s="19" t="str">
        <f>IFERROR(IF(AND(MATCH(A116,Projection_classes,0),YEAR(current_date)=Projections!B116),"pass","fail"),"")</f>
        <v>fail</v>
      </c>
    </row>
    <row r="117" spans="1:12" x14ac:dyDescent="0.2">
      <c r="A117" s="90" t="str">
        <f t="shared" si="11"/>
        <v>Cyber</v>
      </c>
      <c r="B117" s="89">
        <f t="shared" si="12"/>
        <v>2021</v>
      </c>
      <c r="C117" s="91"/>
      <c r="D117" s="91"/>
      <c r="E117" s="91"/>
      <c r="F117" s="87"/>
      <c r="G117" s="87"/>
      <c r="H117" s="87"/>
      <c r="I117" s="87"/>
      <c r="J117" s="87"/>
      <c r="K117" s="54" t="str">
        <f t="shared" si="8"/>
        <v>pass</v>
      </c>
      <c r="L117" s="19" t="str">
        <f>IFERROR(IF(AND(MATCH(A117,Projection_classes,0),YEAR(current_date)=Projections!B117),"pass","fail"),"")</f>
        <v>fail</v>
      </c>
    </row>
    <row r="118" spans="1:12" x14ac:dyDescent="0.2">
      <c r="A118" s="90" t="str">
        <f t="shared" si="11"/>
        <v>Cyber</v>
      </c>
      <c r="B118" s="89">
        <f t="shared" si="12"/>
        <v>2022</v>
      </c>
      <c r="C118" s="91"/>
      <c r="D118" s="91"/>
      <c r="E118" s="91"/>
      <c r="F118" s="87"/>
      <c r="G118" s="87"/>
      <c r="H118" s="87"/>
      <c r="I118" s="87"/>
      <c r="J118" s="87"/>
      <c r="K118" s="54" t="str">
        <f t="shared" si="8"/>
        <v>pass</v>
      </c>
      <c r="L118" s="19" t="str">
        <f>IFERROR(IF(AND(MATCH(A118,Projection_classes,0),YEAR(current_date)=Projections!B118),"pass","fail"),"")</f>
        <v>fail</v>
      </c>
    </row>
    <row r="119" spans="1:12" x14ac:dyDescent="0.2">
      <c r="A119" s="90" t="str">
        <f t="shared" si="11"/>
        <v>Cyber</v>
      </c>
      <c r="B119" s="89">
        <f t="shared" si="12"/>
        <v>2023</v>
      </c>
      <c r="C119" s="91"/>
      <c r="D119" s="91"/>
      <c r="E119" s="91"/>
      <c r="F119" s="87"/>
      <c r="G119" s="87"/>
      <c r="H119" s="87"/>
      <c r="I119" s="87"/>
      <c r="J119" s="87"/>
      <c r="K119" s="54" t="str">
        <f t="shared" si="8"/>
        <v>pass</v>
      </c>
      <c r="L119" s="19" t="str">
        <f>IFERROR(IF(AND(MATCH(A119,Projection_classes,0),YEAR(current_date)=Projections!B119),"pass","fail"),"")</f>
        <v>fail</v>
      </c>
    </row>
    <row r="120" spans="1:12" x14ac:dyDescent="0.2">
      <c r="A120" s="90" t="str">
        <f t="shared" si="11"/>
        <v>Cyber</v>
      </c>
      <c r="B120" s="89">
        <f t="shared" si="12"/>
        <v>2024</v>
      </c>
      <c r="C120" s="91"/>
      <c r="D120" s="91"/>
      <c r="E120" s="91"/>
      <c r="F120" s="87"/>
      <c r="G120" s="87"/>
      <c r="H120" s="87"/>
      <c r="I120" s="87"/>
      <c r="J120" s="87"/>
      <c r="K120" s="54" t="str">
        <f t="shared" si="8"/>
        <v>pass</v>
      </c>
      <c r="L120" s="19" t="str">
        <f>IFERROR(IF(AND(MATCH(A120,Projection_classes,0),YEAR(current_date)=Projections!B120),"pass","fail"),"")</f>
        <v>fail</v>
      </c>
    </row>
    <row r="121" spans="1:12" x14ac:dyDescent="0.2">
      <c r="A121" s="90" t="str">
        <f t="shared" si="11"/>
        <v>Cyber</v>
      </c>
      <c r="B121" s="89">
        <f t="shared" si="12"/>
        <v>2025</v>
      </c>
      <c r="C121" s="91"/>
      <c r="D121" s="91"/>
      <c r="E121" s="91"/>
      <c r="F121" s="87"/>
      <c r="G121" s="87"/>
      <c r="H121" s="87"/>
      <c r="I121" s="87"/>
      <c r="J121" s="87"/>
      <c r="K121" s="54" t="str">
        <f t="shared" si="8"/>
        <v>pass</v>
      </c>
      <c r="L121" s="19" t="str">
        <f>IFERROR(IF(AND(MATCH(A121,Projection_classes,0),YEAR(current_date)=Projections!B121),"pass","fail"),"")</f>
        <v>fail</v>
      </c>
    </row>
    <row r="122" spans="1:12" x14ac:dyDescent="0.2">
      <c r="A122" s="90"/>
      <c r="B122" s="90"/>
      <c r="C122" s="91"/>
      <c r="D122" s="91"/>
      <c r="E122" s="91"/>
      <c r="F122" s="87"/>
      <c r="G122" s="87"/>
      <c r="H122" s="87"/>
      <c r="I122" s="87"/>
      <c r="J122" s="87"/>
      <c r="K122" s="54" t="str">
        <f t="shared" si="8"/>
        <v>fail</v>
      </c>
      <c r="L122" s="19" t="str">
        <f>IFERROR(IF(AND(MATCH(A122,Projection_classes,0),YEAR(current_date)=Projections!B122),"pass","fail"),"")</f>
        <v/>
      </c>
    </row>
    <row r="123" spans="1:12" x14ac:dyDescent="0.2">
      <c r="A123" s="90"/>
      <c r="B123" s="90"/>
      <c r="C123" s="91"/>
      <c r="D123" s="91"/>
      <c r="E123" s="91"/>
      <c r="F123" s="87"/>
      <c r="G123" s="87"/>
      <c r="H123" s="87"/>
      <c r="I123" s="87"/>
      <c r="J123" s="87"/>
      <c r="K123" s="54" t="str">
        <f t="shared" si="8"/>
        <v>fail</v>
      </c>
      <c r="L123" s="19" t="str">
        <f>IFERROR(IF(AND(MATCH(A123,Projection_classes,0),YEAR(current_date)=Projections!B123),"pass","fail"),"")</f>
        <v/>
      </c>
    </row>
    <row r="124" spans="1:12" x14ac:dyDescent="0.2">
      <c r="A124" s="90"/>
      <c r="B124" s="90"/>
      <c r="C124" s="91"/>
      <c r="D124" s="91"/>
      <c r="E124" s="91"/>
      <c r="F124" s="87"/>
      <c r="G124" s="87"/>
      <c r="H124" s="87"/>
      <c r="I124" s="87"/>
      <c r="J124" s="87"/>
      <c r="K124" s="54" t="str">
        <f t="shared" si="8"/>
        <v>fail</v>
      </c>
      <c r="L124" s="19" t="str">
        <f>IFERROR(IF(AND(MATCH(A124,Projection_classes,0),YEAR(current_date)=Projections!B124),"pass","fail"),"")</f>
        <v/>
      </c>
    </row>
    <row r="125" spans="1:12" x14ac:dyDescent="0.2">
      <c r="A125" s="90"/>
      <c r="B125" s="90"/>
      <c r="C125" s="91"/>
      <c r="D125" s="91"/>
      <c r="E125" s="91"/>
      <c r="F125" s="87"/>
      <c r="G125" s="87"/>
      <c r="H125" s="87"/>
      <c r="I125" s="87"/>
      <c r="J125" s="87"/>
      <c r="K125" s="54" t="str">
        <f t="shared" si="8"/>
        <v>fail</v>
      </c>
      <c r="L125" s="19" t="str">
        <f>IFERROR(IF(AND(MATCH(A125,Projection_classes,0),YEAR(current_date)=Projections!B125),"pass","fail"),"")</f>
        <v/>
      </c>
    </row>
    <row r="126" spans="1:12" x14ac:dyDescent="0.2">
      <c r="A126" s="90"/>
      <c r="B126" s="90"/>
      <c r="C126" s="91"/>
      <c r="D126" s="91"/>
      <c r="E126" s="91"/>
      <c r="F126" s="87"/>
      <c r="G126" s="87"/>
      <c r="H126" s="87"/>
      <c r="I126" s="87"/>
      <c r="J126" s="87"/>
      <c r="K126" s="54" t="str">
        <f t="shared" si="8"/>
        <v>fail</v>
      </c>
      <c r="L126" s="19" t="str">
        <f>IFERROR(IF(AND(MATCH(A126,Projection_classes,0),YEAR(current_date)=Projections!B126),"pass","fail"),"")</f>
        <v/>
      </c>
    </row>
    <row r="127" spans="1:12" x14ac:dyDescent="0.2">
      <c r="A127" s="90"/>
      <c r="B127" s="90"/>
      <c r="C127" s="91"/>
      <c r="D127" s="91"/>
      <c r="E127" s="91"/>
      <c r="F127" s="87"/>
      <c r="G127" s="87"/>
      <c r="H127" s="87"/>
      <c r="I127" s="87"/>
      <c r="J127" s="87"/>
      <c r="K127" s="54" t="str">
        <f t="shared" si="8"/>
        <v>fail</v>
      </c>
      <c r="L127" s="19" t="str">
        <f>IFERROR(IF(AND(MATCH(A127,Projection_classes,0),YEAR(current_date)=Projections!B127),"pass","fail"),"")</f>
        <v/>
      </c>
    </row>
    <row r="128" spans="1:12" x14ac:dyDescent="0.2">
      <c r="A128" s="90"/>
      <c r="B128" s="90"/>
      <c r="C128" s="91"/>
      <c r="D128" s="91"/>
      <c r="E128" s="91"/>
      <c r="F128" s="87"/>
      <c r="G128" s="87"/>
      <c r="H128" s="87"/>
      <c r="I128" s="87"/>
      <c r="J128" s="87"/>
      <c r="K128" s="54" t="str">
        <f t="shared" si="8"/>
        <v>fail</v>
      </c>
      <c r="L128" s="19" t="str">
        <f>IFERROR(IF(AND(MATCH(A128,Projection_classes,0),YEAR(current_date)=Projections!B128),"pass","fail"),"")</f>
        <v/>
      </c>
    </row>
    <row r="129" spans="1:12" x14ac:dyDescent="0.2">
      <c r="A129" s="90"/>
      <c r="B129" s="90"/>
      <c r="C129" s="91"/>
      <c r="D129" s="91"/>
      <c r="E129" s="91"/>
      <c r="F129" s="87"/>
      <c r="G129" s="87"/>
      <c r="H129" s="87"/>
      <c r="I129" s="87"/>
      <c r="J129" s="87"/>
      <c r="K129" s="54" t="str">
        <f t="shared" si="8"/>
        <v>fail</v>
      </c>
      <c r="L129" s="19" t="str">
        <f>IFERROR(IF(AND(MATCH(A129,Projection_classes,0),YEAR(current_date)=Projections!B129),"pass","fail"),"")</f>
        <v/>
      </c>
    </row>
    <row r="130" spans="1:12" x14ac:dyDescent="0.2">
      <c r="A130" s="90"/>
      <c r="B130" s="90"/>
      <c r="C130" s="91"/>
      <c r="D130" s="91"/>
      <c r="E130" s="91"/>
      <c r="F130" s="87"/>
      <c r="G130" s="87"/>
      <c r="H130" s="87"/>
      <c r="I130" s="87"/>
      <c r="J130" s="87"/>
      <c r="K130" s="54" t="str">
        <f t="shared" ref="K130:K193" si="13">IF(OR(B130&lt;$N$1,B130&gt;$P$1),"fail","pass")</f>
        <v>fail</v>
      </c>
      <c r="L130" s="19" t="str">
        <f>IFERROR(IF(AND(MATCH(A130,Projection_classes,0),YEAR(current_date)=Projections!B130),"pass","fail"),"")</f>
        <v/>
      </c>
    </row>
    <row r="131" spans="1:12" x14ac:dyDescent="0.2">
      <c r="A131" s="90"/>
      <c r="B131" s="90"/>
      <c r="C131" s="91"/>
      <c r="D131" s="91"/>
      <c r="E131" s="91"/>
      <c r="F131" s="87"/>
      <c r="G131" s="87"/>
      <c r="H131" s="87"/>
      <c r="I131" s="87"/>
      <c r="J131" s="87"/>
      <c r="K131" s="54" t="str">
        <f t="shared" si="13"/>
        <v>fail</v>
      </c>
      <c r="L131" s="19" t="str">
        <f>IFERROR(IF(AND(MATCH(A131,Projection_classes,0),YEAR(current_date)=Projections!B131),"pass","fail"),"")</f>
        <v/>
      </c>
    </row>
    <row r="132" spans="1:12" x14ac:dyDescent="0.2">
      <c r="A132" s="90"/>
      <c r="B132" s="90"/>
      <c r="C132" s="91"/>
      <c r="D132" s="91"/>
      <c r="E132" s="91"/>
      <c r="F132" s="87"/>
      <c r="G132" s="87"/>
      <c r="H132" s="87"/>
      <c r="I132" s="87"/>
      <c r="J132" s="87"/>
      <c r="K132" s="54" t="str">
        <f t="shared" si="13"/>
        <v>fail</v>
      </c>
      <c r="L132" s="19" t="str">
        <f>IFERROR(IF(AND(MATCH(A132,Projection_classes,0),YEAR(current_date)=Projections!B132),"pass","fail"),"")</f>
        <v/>
      </c>
    </row>
    <row r="133" spans="1:12" x14ac:dyDescent="0.2">
      <c r="A133" s="90"/>
      <c r="B133" s="90"/>
      <c r="C133" s="91"/>
      <c r="D133" s="91"/>
      <c r="E133" s="91"/>
      <c r="F133" s="87"/>
      <c r="G133" s="87"/>
      <c r="H133" s="87"/>
      <c r="I133" s="87"/>
      <c r="J133" s="87"/>
      <c r="K133" s="54" t="str">
        <f t="shared" si="13"/>
        <v>fail</v>
      </c>
      <c r="L133" s="19" t="str">
        <f>IFERROR(IF(AND(MATCH(A133,Projection_classes,0),YEAR(current_date)=Projections!B133),"pass","fail"),"")</f>
        <v/>
      </c>
    </row>
    <row r="134" spans="1:12" x14ac:dyDescent="0.2">
      <c r="A134" s="90"/>
      <c r="B134" s="90"/>
      <c r="C134" s="91"/>
      <c r="D134" s="91"/>
      <c r="E134" s="91"/>
      <c r="F134" s="87"/>
      <c r="G134" s="87"/>
      <c r="H134" s="87"/>
      <c r="I134" s="87"/>
      <c r="J134" s="87"/>
      <c r="K134" s="54" t="str">
        <f t="shared" si="13"/>
        <v>fail</v>
      </c>
      <c r="L134" s="19" t="str">
        <f>IFERROR(IF(AND(MATCH(A134,Projection_classes,0),YEAR(current_date)=Projections!B134),"pass","fail"),"")</f>
        <v/>
      </c>
    </row>
    <row r="135" spans="1:12" x14ac:dyDescent="0.2">
      <c r="A135" s="90"/>
      <c r="B135" s="90"/>
      <c r="C135" s="91"/>
      <c r="D135" s="91"/>
      <c r="E135" s="91"/>
      <c r="F135" s="87"/>
      <c r="G135" s="87"/>
      <c r="H135" s="87"/>
      <c r="I135" s="87"/>
      <c r="J135" s="87"/>
      <c r="K135" s="54" t="str">
        <f t="shared" si="13"/>
        <v>fail</v>
      </c>
      <c r="L135" s="19" t="str">
        <f>IFERROR(IF(AND(MATCH(A135,Projection_classes,0),YEAR(current_date)=Projections!B135),"pass","fail"),"")</f>
        <v/>
      </c>
    </row>
    <row r="136" spans="1:12" x14ac:dyDescent="0.2">
      <c r="A136" s="90"/>
      <c r="B136" s="90"/>
      <c r="C136" s="91"/>
      <c r="D136" s="91"/>
      <c r="E136" s="91"/>
      <c r="F136" s="87"/>
      <c r="G136" s="87"/>
      <c r="H136" s="87"/>
      <c r="I136" s="87"/>
      <c r="J136" s="87"/>
      <c r="K136" s="54" t="str">
        <f t="shared" si="13"/>
        <v>fail</v>
      </c>
      <c r="L136" s="19" t="str">
        <f>IFERROR(IF(AND(MATCH(A136,Projection_classes,0),YEAR(current_date)=Projections!B136),"pass","fail"),"")</f>
        <v/>
      </c>
    </row>
    <row r="137" spans="1:12" x14ac:dyDescent="0.2">
      <c r="A137" s="90"/>
      <c r="B137" s="90"/>
      <c r="C137" s="91"/>
      <c r="D137" s="91"/>
      <c r="E137" s="91"/>
      <c r="F137" s="87"/>
      <c r="G137" s="87"/>
      <c r="H137" s="87"/>
      <c r="I137" s="87"/>
      <c r="J137" s="87"/>
      <c r="K137" s="54" t="str">
        <f t="shared" si="13"/>
        <v>fail</v>
      </c>
      <c r="L137" s="19" t="str">
        <f>IFERROR(IF(AND(MATCH(A137,Projection_classes,0),YEAR(current_date)=Projections!B137),"pass","fail"),"")</f>
        <v/>
      </c>
    </row>
    <row r="138" spans="1:12" x14ac:dyDescent="0.2">
      <c r="A138" s="90"/>
      <c r="B138" s="90"/>
      <c r="C138" s="91"/>
      <c r="D138" s="91"/>
      <c r="E138" s="91"/>
      <c r="F138" s="87"/>
      <c r="G138" s="87"/>
      <c r="H138" s="87"/>
      <c r="I138" s="87"/>
      <c r="J138" s="87"/>
      <c r="K138" s="54" t="str">
        <f t="shared" si="13"/>
        <v>fail</v>
      </c>
      <c r="L138" s="19" t="str">
        <f>IFERROR(IF(AND(MATCH(A138,Projection_classes,0),YEAR(current_date)=Projections!B138),"pass","fail"),"")</f>
        <v/>
      </c>
    </row>
    <row r="139" spans="1:12" x14ac:dyDescent="0.2">
      <c r="A139" s="90"/>
      <c r="B139" s="90"/>
      <c r="C139" s="91"/>
      <c r="D139" s="91"/>
      <c r="E139" s="91"/>
      <c r="F139" s="87"/>
      <c r="G139" s="87"/>
      <c r="H139" s="87"/>
      <c r="I139" s="87"/>
      <c r="J139" s="87"/>
      <c r="K139" s="54" t="str">
        <f t="shared" si="13"/>
        <v>fail</v>
      </c>
      <c r="L139" s="19" t="str">
        <f>IFERROR(IF(AND(MATCH(A139,Projection_classes,0),YEAR(current_date)=Projections!B139),"pass","fail"),"")</f>
        <v/>
      </c>
    </row>
    <row r="140" spans="1:12" x14ac:dyDescent="0.2">
      <c r="A140" s="90"/>
      <c r="B140" s="90"/>
      <c r="C140" s="91"/>
      <c r="D140" s="91"/>
      <c r="E140" s="91"/>
      <c r="F140" s="87"/>
      <c r="G140" s="87"/>
      <c r="H140" s="87"/>
      <c r="I140" s="87"/>
      <c r="J140" s="87"/>
      <c r="K140" s="54" t="str">
        <f t="shared" si="13"/>
        <v>fail</v>
      </c>
      <c r="L140" s="19" t="str">
        <f>IFERROR(IF(AND(MATCH(A140,Projection_classes,0),YEAR(current_date)=Projections!B140),"pass","fail"),"")</f>
        <v/>
      </c>
    </row>
    <row r="141" spans="1:12" x14ac:dyDescent="0.2">
      <c r="A141" s="90"/>
      <c r="B141" s="90"/>
      <c r="C141" s="91"/>
      <c r="D141" s="91"/>
      <c r="E141" s="91"/>
      <c r="F141" s="87"/>
      <c r="G141" s="87"/>
      <c r="H141" s="87"/>
      <c r="I141" s="87"/>
      <c r="J141" s="87"/>
      <c r="K141" s="54" t="str">
        <f t="shared" si="13"/>
        <v>fail</v>
      </c>
      <c r="L141" s="19" t="str">
        <f>IFERROR(IF(AND(MATCH(A141,Projection_classes,0),YEAR(current_date)=Projections!B141),"pass","fail"),"")</f>
        <v/>
      </c>
    </row>
    <row r="142" spans="1:12" x14ac:dyDescent="0.2">
      <c r="A142" s="90"/>
      <c r="B142" s="90"/>
      <c r="C142" s="91"/>
      <c r="D142" s="91"/>
      <c r="E142" s="91"/>
      <c r="F142" s="87"/>
      <c r="G142" s="87"/>
      <c r="H142" s="87"/>
      <c r="I142" s="87"/>
      <c r="J142" s="87"/>
      <c r="K142" s="54" t="str">
        <f t="shared" si="13"/>
        <v>fail</v>
      </c>
      <c r="L142" s="19" t="str">
        <f>IFERROR(IF(AND(MATCH(A142,Projection_classes,0),YEAR(current_date)=Projections!B142),"pass","fail"),"")</f>
        <v/>
      </c>
    </row>
    <row r="143" spans="1:12" x14ac:dyDescent="0.2">
      <c r="A143" s="90"/>
      <c r="B143" s="90"/>
      <c r="C143" s="91"/>
      <c r="D143" s="91"/>
      <c r="E143" s="91"/>
      <c r="F143" s="87"/>
      <c r="G143" s="87"/>
      <c r="H143" s="87"/>
      <c r="I143" s="87"/>
      <c r="J143" s="87"/>
      <c r="K143" s="54" t="str">
        <f t="shared" si="13"/>
        <v>fail</v>
      </c>
      <c r="L143" s="19" t="str">
        <f>IFERROR(IF(AND(MATCH(A143,Projection_classes,0),YEAR(current_date)=Projections!B143),"pass","fail"),"")</f>
        <v/>
      </c>
    </row>
    <row r="144" spans="1:12" x14ac:dyDescent="0.2">
      <c r="A144" s="90"/>
      <c r="B144" s="90"/>
      <c r="C144" s="91"/>
      <c r="D144" s="91"/>
      <c r="E144" s="91"/>
      <c r="F144" s="87"/>
      <c r="G144" s="87"/>
      <c r="H144" s="87"/>
      <c r="I144" s="87"/>
      <c r="J144" s="87"/>
      <c r="K144" s="54" t="str">
        <f t="shared" si="13"/>
        <v>fail</v>
      </c>
      <c r="L144" s="19" t="str">
        <f>IFERROR(IF(AND(MATCH(A144,Projection_classes,0),YEAR(current_date)=Projections!B144),"pass","fail"),"")</f>
        <v/>
      </c>
    </row>
    <row r="145" spans="1:12" x14ac:dyDescent="0.2">
      <c r="A145" s="90"/>
      <c r="B145" s="90"/>
      <c r="C145" s="91"/>
      <c r="D145" s="91"/>
      <c r="E145" s="91"/>
      <c r="F145" s="87"/>
      <c r="G145" s="87"/>
      <c r="H145" s="87"/>
      <c r="I145" s="87"/>
      <c r="J145" s="87"/>
      <c r="K145" s="54" t="str">
        <f t="shared" si="13"/>
        <v>fail</v>
      </c>
      <c r="L145" s="19" t="str">
        <f>IFERROR(IF(AND(MATCH(A145,Projection_classes,0),YEAR(current_date)=Projections!B145),"pass","fail"),"")</f>
        <v/>
      </c>
    </row>
    <row r="146" spans="1:12" x14ac:dyDescent="0.2">
      <c r="A146" s="90"/>
      <c r="B146" s="90"/>
      <c r="C146" s="91"/>
      <c r="D146" s="91"/>
      <c r="E146" s="91"/>
      <c r="F146" s="87"/>
      <c r="G146" s="87"/>
      <c r="H146" s="87"/>
      <c r="I146" s="87"/>
      <c r="J146" s="87"/>
      <c r="K146" s="54" t="str">
        <f t="shared" si="13"/>
        <v>fail</v>
      </c>
      <c r="L146" s="19" t="str">
        <f>IFERROR(IF(AND(MATCH(A146,Projection_classes,0),YEAR(current_date)=Projections!B146),"pass","fail"),"")</f>
        <v/>
      </c>
    </row>
    <row r="147" spans="1:12" x14ac:dyDescent="0.2">
      <c r="A147" s="90"/>
      <c r="B147" s="90"/>
      <c r="C147" s="91"/>
      <c r="D147" s="91"/>
      <c r="E147" s="91"/>
      <c r="F147" s="87"/>
      <c r="G147" s="87"/>
      <c r="H147" s="87"/>
      <c r="I147" s="87"/>
      <c r="J147" s="87"/>
      <c r="K147" s="54" t="str">
        <f t="shared" si="13"/>
        <v>fail</v>
      </c>
      <c r="L147" s="19" t="str">
        <f>IFERROR(IF(AND(MATCH(A147,Projection_classes,0),YEAR(current_date)=Projections!B147),"pass","fail"),"")</f>
        <v/>
      </c>
    </row>
    <row r="148" spans="1:12" x14ac:dyDescent="0.2">
      <c r="A148" s="90"/>
      <c r="B148" s="90"/>
      <c r="C148" s="91"/>
      <c r="D148" s="91"/>
      <c r="E148" s="91"/>
      <c r="F148" s="87"/>
      <c r="G148" s="87"/>
      <c r="H148" s="87"/>
      <c r="I148" s="87"/>
      <c r="J148" s="87"/>
      <c r="K148" s="54" t="str">
        <f t="shared" si="13"/>
        <v>fail</v>
      </c>
      <c r="L148" s="19" t="str">
        <f>IFERROR(IF(AND(MATCH(A148,Projection_classes,0),YEAR(current_date)=Projections!B148),"pass","fail"),"")</f>
        <v/>
      </c>
    </row>
    <row r="149" spans="1:12" x14ac:dyDescent="0.2">
      <c r="A149" s="90"/>
      <c r="B149" s="90"/>
      <c r="C149" s="91"/>
      <c r="D149" s="91"/>
      <c r="E149" s="91"/>
      <c r="F149" s="87"/>
      <c r="G149" s="87"/>
      <c r="H149" s="87"/>
      <c r="I149" s="87"/>
      <c r="J149" s="87"/>
      <c r="K149" s="54" t="str">
        <f t="shared" si="13"/>
        <v>fail</v>
      </c>
      <c r="L149" s="19" t="str">
        <f>IFERROR(IF(AND(MATCH(A149,Projection_classes,0),YEAR(current_date)=Projections!B149),"pass","fail"),"")</f>
        <v/>
      </c>
    </row>
    <row r="150" spans="1:12" x14ac:dyDescent="0.2">
      <c r="A150" s="90"/>
      <c r="B150" s="90"/>
      <c r="C150" s="91"/>
      <c r="D150" s="91"/>
      <c r="E150" s="91"/>
      <c r="F150" s="87"/>
      <c r="G150" s="87"/>
      <c r="H150" s="87"/>
      <c r="I150" s="87"/>
      <c r="J150" s="87"/>
      <c r="K150" s="54" t="str">
        <f t="shared" si="13"/>
        <v>fail</v>
      </c>
      <c r="L150" s="19" t="str">
        <f>IFERROR(IF(AND(MATCH(A150,Projection_classes,0),YEAR(current_date)=Projections!B150),"pass","fail"),"")</f>
        <v/>
      </c>
    </row>
    <row r="151" spans="1:12" x14ac:dyDescent="0.2">
      <c r="A151" s="90"/>
      <c r="B151" s="90"/>
      <c r="C151" s="91"/>
      <c r="D151" s="91"/>
      <c r="E151" s="91"/>
      <c r="F151" s="87"/>
      <c r="G151" s="87"/>
      <c r="H151" s="87"/>
      <c r="I151" s="87"/>
      <c r="J151" s="87"/>
      <c r="K151" s="54" t="str">
        <f t="shared" si="13"/>
        <v>fail</v>
      </c>
      <c r="L151" s="19" t="str">
        <f>IFERROR(IF(AND(MATCH(A151,Projection_classes,0),YEAR(current_date)=Projections!B151),"pass","fail"),"")</f>
        <v/>
      </c>
    </row>
    <row r="152" spans="1:12" x14ac:dyDescent="0.2">
      <c r="A152" s="90"/>
      <c r="B152" s="90"/>
      <c r="C152" s="91"/>
      <c r="D152" s="91"/>
      <c r="E152" s="91"/>
      <c r="F152" s="87"/>
      <c r="G152" s="87"/>
      <c r="H152" s="87"/>
      <c r="I152" s="87"/>
      <c r="J152" s="87"/>
      <c r="K152" s="54" t="str">
        <f t="shared" si="13"/>
        <v>fail</v>
      </c>
      <c r="L152" s="19" t="str">
        <f>IFERROR(IF(AND(MATCH(A152,Projection_classes,0),YEAR(current_date)=Projections!B152),"pass","fail"),"")</f>
        <v/>
      </c>
    </row>
    <row r="153" spans="1:12" x14ac:dyDescent="0.2">
      <c r="A153" s="90"/>
      <c r="B153" s="90"/>
      <c r="C153" s="91"/>
      <c r="D153" s="91"/>
      <c r="E153" s="91"/>
      <c r="F153" s="87"/>
      <c r="G153" s="87"/>
      <c r="H153" s="87"/>
      <c r="I153" s="87"/>
      <c r="J153" s="87"/>
      <c r="K153" s="54" t="str">
        <f t="shared" si="13"/>
        <v>fail</v>
      </c>
      <c r="L153" s="19" t="str">
        <f>IFERROR(IF(AND(MATCH(A153,Projection_classes,0),YEAR(current_date)=Projections!B153),"pass","fail"),"")</f>
        <v/>
      </c>
    </row>
    <row r="154" spans="1:12" x14ac:dyDescent="0.2">
      <c r="A154" s="90"/>
      <c r="B154" s="90"/>
      <c r="C154" s="91"/>
      <c r="D154" s="91"/>
      <c r="E154" s="91"/>
      <c r="F154" s="87"/>
      <c r="G154" s="87"/>
      <c r="H154" s="87"/>
      <c r="I154" s="87"/>
      <c r="J154" s="87"/>
      <c r="K154" s="54" t="str">
        <f t="shared" si="13"/>
        <v>fail</v>
      </c>
      <c r="L154" s="19" t="str">
        <f>IFERROR(IF(AND(MATCH(A154,Projection_classes,0),YEAR(current_date)=Projections!B154),"pass","fail"),"")</f>
        <v/>
      </c>
    </row>
    <row r="155" spans="1:12" x14ac:dyDescent="0.2">
      <c r="A155" s="90"/>
      <c r="B155" s="90"/>
      <c r="C155" s="91"/>
      <c r="D155" s="91"/>
      <c r="E155" s="91"/>
      <c r="F155" s="87"/>
      <c r="G155" s="87"/>
      <c r="H155" s="87"/>
      <c r="I155" s="87"/>
      <c r="J155" s="87"/>
      <c r="K155" s="54" t="str">
        <f t="shared" si="13"/>
        <v>fail</v>
      </c>
      <c r="L155" s="19" t="str">
        <f>IFERROR(IF(AND(MATCH(A155,Projection_classes,0),YEAR(current_date)=Projections!B155),"pass","fail"),"")</f>
        <v/>
      </c>
    </row>
    <row r="156" spans="1:12" x14ac:dyDescent="0.2">
      <c r="A156" s="90"/>
      <c r="B156" s="90"/>
      <c r="C156" s="91"/>
      <c r="D156" s="91"/>
      <c r="E156" s="91"/>
      <c r="F156" s="87"/>
      <c r="G156" s="87"/>
      <c r="H156" s="87"/>
      <c r="I156" s="87"/>
      <c r="J156" s="87"/>
      <c r="K156" s="54" t="str">
        <f t="shared" si="13"/>
        <v>fail</v>
      </c>
      <c r="L156" s="19" t="str">
        <f>IFERROR(IF(AND(MATCH(A156,Projection_classes,0),YEAR(current_date)=Projections!B156),"pass","fail"),"")</f>
        <v/>
      </c>
    </row>
    <row r="157" spans="1:12" x14ac:dyDescent="0.2">
      <c r="A157" s="90"/>
      <c r="B157" s="90"/>
      <c r="C157" s="91"/>
      <c r="D157" s="91"/>
      <c r="E157" s="91"/>
      <c r="F157" s="87"/>
      <c r="G157" s="87"/>
      <c r="H157" s="87"/>
      <c r="I157" s="87"/>
      <c r="J157" s="87"/>
      <c r="K157" s="54" t="str">
        <f t="shared" si="13"/>
        <v>fail</v>
      </c>
      <c r="L157" s="19" t="str">
        <f>IFERROR(IF(AND(MATCH(A157,Projection_classes,0),YEAR(current_date)=Projections!B157),"pass","fail"),"")</f>
        <v/>
      </c>
    </row>
    <row r="158" spans="1:12" x14ac:dyDescent="0.2">
      <c r="A158" s="90"/>
      <c r="B158" s="90"/>
      <c r="C158" s="91"/>
      <c r="D158" s="91"/>
      <c r="E158" s="91"/>
      <c r="F158" s="87"/>
      <c r="G158" s="87"/>
      <c r="H158" s="87"/>
      <c r="I158" s="87"/>
      <c r="J158" s="87"/>
      <c r="K158" s="54" t="str">
        <f t="shared" si="13"/>
        <v>fail</v>
      </c>
      <c r="L158" s="19" t="str">
        <f>IFERROR(IF(AND(MATCH(A158,Projection_classes,0),YEAR(current_date)=Projections!B158),"pass","fail"),"")</f>
        <v/>
      </c>
    </row>
    <row r="159" spans="1:12" x14ac:dyDescent="0.2">
      <c r="A159" s="90"/>
      <c r="B159" s="90"/>
      <c r="C159" s="91"/>
      <c r="D159" s="91"/>
      <c r="E159" s="91"/>
      <c r="F159" s="87"/>
      <c r="G159" s="87"/>
      <c r="H159" s="87"/>
      <c r="I159" s="87"/>
      <c r="J159" s="87"/>
      <c r="K159" s="54" t="str">
        <f t="shared" si="13"/>
        <v>fail</v>
      </c>
      <c r="L159" s="19" t="str">
        <f>IFERROR(IF(AND(MATCH(A159,Projection_classes,0),YEAR(current_date)=Projections!B159),"pass","fail"),"")</f>
        <v/>
      </c>
    </row>
    <row r="160" spans="1:12" x14ac:dyDescent="0.2">
      <c r="A160" s="90"/>
      <c r="B160" s="90"/>
      <c r="C160" s="91"/>
      <c r="D160" s="91"/>
      <c r="E160" s="91"/>
      <c r="F160" s="87"/>
      <c r="G160" s="87"/>
      <c r="H160" s="87"/>
      <c r="I160" s="87"/>
      <c r="J160" s="87"/>
      <c r="K160" s="54" t="str">
        <f t="shared" si="13"/>
        <v>fail</v>
      </c>
      <c r="L160" s="19" t="str">
        <f>IFERROR(IF(AND(MATCH(A160,Projection_classes,0),YEAR(current_date)=Projections!B160),"pass","fail"),"")</f>
        <v/>
      </c>
    </row>
    <row r="161" spans="1:12" x14ac:dyDescent="0.2">
      <c r="A161" s="90"/>
      <c r="B161" s="90"/>
      <c r="C161" s="91"/>
      <c r="D161" s="91"/>
      <c r="E161" s="91"/>
      <c r="F161" s="87"/>
      <c r="G161" s="87"/>
      <c r="H161" s="87"/>
      <c r="I161" s="87"/>
      <c r="J161" s="87"/>
      <c r="K161" s="54" t="str">
        <f t="shared" si="13"/>
        <v>fail</v>
      </c>
      <c r="L161" s="19" t="str">
        <f>IFERROR(IF(AND(MATCH(A161,Projection_classes,0),YEAR(current_date)=Projections!B161),"pass","fail"),"")</f>
        <v/>
      </c>
    </row>
    <row r="162" spans="1:12" x14ac:dyDescent="0.2">
      <c r="A162" s="90"/>
      <c r="B162" s="90"/>
      <c r="C162" s="91"/>
      <c r="D162" s="91"/>
      <c r="E162" s="91"/>
      <c r="F162" s="87"/>
      <c r="G162" s="87"/>
      <c r="H162" s="87"/>
      <c r="I162" s="87"/>
      <c r="J162" s="87"/>
      <c r="K162" s="54" t="str">
        <f t="shared" si="13"/>
        <v>fail</v>
      </c>
      <c r="L162" s="19" t="str">
        <f>IFERROR(IF(AND(MATCH(A162,Projection_classes,0),YEAR(current_date)=Projections!B162),"pass","fail"),"")</f>
        <v/>
      </c>
    </row>
    <row r="163" spans="1:12" x14ac:dyDescent="0.2">
      <c r="A163" s="90"/>
      <c r="B163" s="90"/>
      <c r="C163" s="91"/>
      <c r="D163" s="91"/>
      <c r="E163" s="91"/>
      <c r="F163" s="87"/>
      <c r="G163" s="87"/>
      <c r="H163" s="87"/>
      <c r="I163" s="87"/>
      <c r="J163" s="87"/>
      <c r="K163" s="54" t="str">
        <f t="shared" si="13"/>
        <v>fail</v>
      </c>
      <c r="L163" s="19" t="str">
        <f>IFERROR(IF(AND(MATCH(A163,Projection_classes,0),YEAR(current_date)=Projections!B163),"pass","fail"),"")</f>
        <v/>
      </c>
    </row>
    <row r="164" spans="1:12" x14ac:dyDescent="0.2">
      <c r="A164" s="90"/>
      <c r="B164" s="90"/>
      <c r="C164" s="91"/>
      <c r="D164" s="91"/>
      <c r="E164" s="91"/>
      <c r="F164" s="87"/>
      <c r="G164" s="87"/>
      <c r="H164" s="87"/>
      <c r="I164" s="87"/>
      <c r="J164" s="87"/>
      <c r="K164" s="54" t="str">
        <f t="shared" si="13"/>
        <v>fail</v>
      </c>
      <c r="L164" s="19" t="str">
        <f>IFERROR(IF(AND(MATCH(A164,Projection_classes,0),YEAR(current_date)=Projections!B164),"pass","fail"),"")</f>
        <v/>
      </c>
    </row>
    <row r="165" spans="1:12" x14ac:dyDescent="0.2">
      <c r="A165" s="90"/>
      <c r="B165" s="90"/>
      <c r="C165" s="91"/>
      <c r="D165" s="91"/>
      <c r="E165" s="91"/>
      <c r="F165" s="87"/>
      <c r="G165" s="87"/>
      <c r="H165" s="87"/>
      <c r="I165" s="87"/>
      <c r="J165" s="87"/>
      <c r="K165" s="54" t="str">
        <f t="shared" si="13"/>
        <v>fail</v>
      </c>
      <c r="L165" s="19" t="str">
        <f>IFERROR(IF(AND(MATCH(A165,Projection_classes,0),YEAR(current_date)=Projections!B165),"pass","fail"),"")</f>
        <v/>
      </c>
    </row>
    <row r="166" spans="1:12" x14ac:dyDescent="0.2">
      <c r="A166" s="90"/>
      <c r="B166" s="90"/>
      <c r="C166" s="91"/>
      <c r="D166" s="91"/>
      <c r="E166" s="91"/>
      <c r="F166" s="87"/>
      <c r="G166" s="87"/>
      <c r="H166" s="87"/>
      <c r="I166" s="87"/>
      <c r="J166" s="87"/>
      <c r="K166" s="54" t="str">
        <f t="shared" si="13"/>
        <v>fail</v>
      </c>
      <c r="L166" s="19" t="str">
        <f>IFERROR(IF(AND(MATCH(A166,Projection_classes,0),YEAR(current_date)=Projections!B166),"pass","fail"),"")</f>
        <v/>
      </c>
    </row>
    <row r="167" spans="1:12" x14ac:dyDescent="0.2">
      <c r="A167" s="90"/>
      <c r="B167" s="90"/>
      <c r="C167" s="91"/>
      <c r="D167" s="91"/>
      <c r="E167" s="91"/>
      <c r="F167" s="87"/>
      <c r="G167" s="87"/>
      <c r="H167" s="87"/>
      <c r="I167" s="87"/>
      <c r="J167" s="87"/>
      <c r="K167" s="54" t="str">
        <f t="shared" si="13"/>
        <v>fail</v>
      </c>
      <c r="L167" s="19" t="str">
        <f>IFERROR(IF(AND(MATCH(A167,Projection_classes,0),YEAR(current_date)=Projections!B167),"pass","fail"),"")</f>
        <v/>
      </c>
    </row>
    <row r="168" spans="1:12" x14ac:dyDescent="0.2">
      <c r="A168" s="90"/>
      <c r="B168" s="90"/>
      <c r="C168" s="91"/>
      <c r="D168" s="91"/>
      <c r="E168" s="91"/>
      <c r="F168" s="87"/>
      <c r="G168" s="87"/>
      <c r="H168" s="87"/>
      <c r="I168" s="87"/>
      <c r="J168" s="87"/>
      <c r="K168" s="54" t="str">
        <f t="shared" si="13"/>
        <v>fail</v>
      </c>
      <c r="L168" s="19" t="str">
        <f>IFERROR(IF(AND(MATCH(A168,Projection_classes,0),YEAR(current_date)=Projections!B168),"pass","fail"),"")</f>
        <v/>
      </c>
    </row>
    <row r="169" spans="1:12" x14ac:dyDescent="0.2">
      <c r="A169" s="90"/>
      <c r="B169" s="90"/>
      <c r="C169" s="91"/>
      <c r="D169" s="91"/>
      <c r="E169" s="91"/>
      <c r="F169" s="87"/>
      <c r="G169" s="87"/>
      <c r="H169" s="87"/>
      <c r="I169" s="87"/>
      <c r="J169" s="87"/>
      <c r="K169" s="54" t="str">
        <f t="shared" si="13"/>
        <v>fail</v>
      </c>
      <c r="L169" s="19" t="str">
        <f>IFERROR(IF(AND(MATCH(A169,Projection_classes,0),YEAR(current_date)=Projections!B169),"pass","fail"),"")</f>
        <v/>
      </c>
    </row>
    <row r="170" spans="1:12" x14ac:dyDescent="0.2">
      <c r="A170" s="90"/>
      <c r="B170" s="90"/>
      <c r="C170" s="91"/>
      <c r="D170" s="91"/>
      <c r="E170" s="91"/>
      <c r="F170" s="87"/>
      <c r="G170" s="87"/>
      <c r="H170" s="87"/>
      <c r="I170" s="87"/>
      <c r="J170" s="87"/>
      <c r="K170" s="54" t="str">
        <f t="shared" si="13"/>
        <v>fail</v>
      </c>
      <c r="L170" s="19" t="str">
        <f>IFERROR(IF(AND(MATCH(A170,Projection_classes,0),YEAR(current_date)=Projections!B170),"pass","fail"),"")</f>
        <v/>
      </c>
    </row>
    <row r="171" spans="1:12" x14ac:dyDescent="0.2">
      <c r="A171" s="90"/>
      <c r="B171" s="90"/>
      <c r="C171" s="91"/>
      <c r="D171" s="91"/>
      <c r="E171" s="91"/>
      <c r="F171" s="87"/>
      <c r="G171" s="87"/>
      <c r="H171" s="87"/>
      <c r="I171" s="87"/>
      <c r="J171" s="87"/>
      <c r="K171" s="54" t="str">
        <f t="shared" si="13"/>
        <v>fail</v>
      </c>
      <c r="L171" s="19" t="str">
        <f>IFERROR(IF(AND(MATCH(A171,Projection_classes,0),YEAR(current_date)=Projections!B171),"pass","fail"),"")</f>
        <v/>
      </c>
    </row>
    <row r="172" spans="1:12" x14ac:dyDescent="0.2">
      <c r="A172" s="90"/>
      <c r="B172" s="90"/>
      <c r="C172" s="91"/>
      <c r="D172" s="91"/>
      <c r="E172" s="91"/>
      <c r="F172" s="87"/>
      <c r="G172" s="87"/>
      <c r="H172" s="87"/>
      <c r="I172" s="87"/>
      <c r="J172" s="87"/>
      <c r="K172" s="54" t="str">
        <f t="shared" si="13"/>
        <v>fail</v>
      </c>
      <c r="L172" s="19" t="str">
        <f>IFERROR(IF(AND(MATCH(A172,Projection_classes,0),YEAR(current_date)=Projections!B172),"pass","fail"),"")</f>
        <v/>
      </c>
    </row>
    <row r="173" spans="1:12" x14ac:dyDescent="0.2">
      <c r="A173" s="90"/>
      <c r="B173" s="90"/>
      <c r="C173" s="91"/>
      <c r="D173" s="91"/>
      <c r="E173" s="91"/>
      <c r="F173" s="87"/>
      <c r="G173" s="87"/>
      <c r="H173" s="87"/>
      <c r="I173" s="87"/>
      <c r="J173" s="87"/>
      <c r="K173" s="54" t="str">
        <f t="shared" si="13"/>
        <v>fail</v>
      </c>
      <c r="L173" s="19" t="str">
        <f>IFERROR(IF(AND(MATCH(A173,Projection_classes,0),YEAR(current_date)=Projections!B173),"pass","fail"),"")</f>
        <v/>
      </c>
    </row>
    <row r="174" spans="1:12" x14ac:dyDescent="0.2">
      <c r="A174" s="90"/>
      <c r="B174" s="90"/>
      <c r="C174" s="91"/>
      <c r="D174" s="91"/>
      <c r="E174" s="91"/>
      <c r="F174" s="87"/>
      <c r="G174" s="87"/>
      <c r="H174" s="87"/>
      <c r="I174" s="87"/>
      <c r="J174" s="87"/>
      <c r="K174" s="54" t="str">
        <f t="shared" si="13"/>
        <v>fail</v>
      </c>
      <c r="L174" s="19" t="str">
        <f>IFERROR(IF(AND(MATCH(A174,Projection_classes,0),YEAR(current_date)=Projections!B174),"pass","fail"),"")</f>
        <v/>
      </c>
    </row>
    <row r="175" spans="1:12" x14ac:dyDescent="0.2">
      <c r="A175" s="90"/>
      <c r="B175" s="90"/>
      <c r="C175" s="91"/>
      <c r="D175" s="91"/>
      <c r="E175" s="91"/>
      <c r="F175" s="87"/>
      <c r="G175" s="87"/>
      <c r="H175" s="87"/>
      <c r="I175" s="87"/>
      <c r="J175" s="87"/>
      <c r="K175" s="54" t="str">
        <f t="shared" si="13"/>
        <v>fail</v>
      </c>
      <c r="L175" s="19" t="str">
        <f>IFERROR(IF(AND(MATCH(A175,Projection_classes,0),YEAR(current_date)=Projections!B175),"pass","fail"),"")</f>
        <v/>
      </c>
    </row>
    <row r="176" spans="1:12" x14ac:dyDescent="0.2">
      <c r="A176" s="90"/>
      <c r="B176" s="90"/>
      <c r="C176" s="91"/>
      <c r="D176" s="91"/>
      <c r="E176" s="91"/>
      <c r="F176" s="87"/>
      <c r="G176" s="87"/>
      <c r="H176" s="87"/>
      <c r="I176" s="87"/>
      <c r="J176" s="87"/>
      <c r="K176" s="54" t="str">
        <f t="shared" si="13"/>
        <v>fail</v>
      </c>
      <c r="L176" s="19" t="str">
        <f>IFERROR(IF(AND(MATCH(A176,Projection_classes,0),YEAR(current_date)=Projections!B176),"pass","fail"),"")</f>
        <v/>
      </c>
    </row>
    <row r="177" spans="1:12" x14ac:dyDescent="0.2">
      <c r="A177" s="90"/>
      <c r="B177" s="90"/>
      <c r="C177" s="91"/>
      <c r="D177" s="91"/>
      <c r="E177" s="91"/>
      <c r="F177" s="87"/>
      <c r="G177" s="87"/>
      <c r="H177" s="87"/>
      <c r="I177" s="87"/>
      <c r="J177" s="87"/>
      <c r="K177" s="54" t="str">
        <f t="shared" si="13"/>
        <v>fail</v>
      </c>
      <c r="L177" s="19" t="str">
        <f>IFERROR(IF(AND(MATCH(A177,Projection_classes,0),YEAR(current_date)=Projections!B177),"pass","fail"),"")</f>
        <v/>
      </c>
    </row>
    <row r="178" spans="1:12" x14ac:dyDescent="0.2">
      <c r="A178" s="90"/>
      <c r="B178" s="90"/>
      <c r="C178" s="91"/>
      <c r="D178" s="91"/>
      <c r="E178" s="91"/>
      <c r="F178" s="87"/>
      <c r="G178" s="87"/>
      <c r="H178" s="87"/>
      <c r="I178" s="87"/>
      <c r="J178" s="87"/>
      <c r="K178" s="54" t="str">
        <f t="shared" si="13"/>
        <v>fail</v>
      </c>
      <c r="L178" s="19" t="str">
        <f>IFERROR(IF(AND(MATCH(A178,Projection_classes,0),YEAR(current_date)=Projections!B178),"pass","fail"),"")</f>
        <v/>
      </c>
    </row>
    <row r="179" spans="1:12" x14ac:dyDescent="0.2">
      <c r="A179" s="90"/>
      <c r="B179" s="90"/>
      <c r="C179" s="91"/>
      <c r="D179" s="91"/>
      <c r="E179" s="91"/>
      <c r="F179" s="87"/>
      <c r="G179" s="87"/>
      <c r="H179" s="87"/>
      <c r="I179" s="87"/>
      <c r="J179" s="87"/>
      <c r="K179" s="54" t="str">
        <f t="shared" si="13"/>
        <v>fail</v>
      </c>
      <c r="L179" s="19" t="str">
        <f>IFERROR(IF(AND(MATCH(A179,Projection_classes,0),YEAR(current_date)=Projections!B179),"pass","fail"),"")</f>
        <v/>
      </c>
    </row>
    <row r="180" spans="1:12" x14ac:dyDescent="0.2">
      <c r="A180" s="90"/>
      <c r="B180" s="90"/>
      <c r="C180" s="91"/>
      <c r="D180" s="91"/>
      <c r="E180" s="91"/>
      <c r="F180" s="87"/>
      <c r="G180" s="87"/>
      <c r="H180" s="87"/>
      <c r="I180" s="87"/>
      <c r="J180" s="87"/>
      <c r="K180" s="54" t="str">
        <f t="shared" si="13"/>
        <v>fail</v>
      </c>
      <c r="L180" s="19" t="str">
        <f>IFERROR(IF(AND(MATCH(A180,Projection_classes,0),YEAR(current_date)=Projections!B180),"pass","fail"),"")</f>
        <v/>
      </c>
    </row>
    <row r="181" spans="1:12" x14ac:dyDescent="0.2">
      <c r="A181" s="90"/>
      <c r="B181" s="90"/>
      <c r="C181" s="91"/>
      <c r="D181" s="91"/>
      <c r="E181" s="91"/>
      <c r="F181" s="87"/>
      <c r="G181" s="87"/>
      <c r="H181" s="87"/>
      <c r="I181" s="87"/>
      <c r="J181" s="87"/>
      <c r="K181" s="54" t="str">
        <f t="shared" si="13"/>
        <v>fail</v>
      </c>
      <c r="L181" s="19" t="str">
        <f>IFERROR(IF(AND(MATCH(A181,Projection_classes,0),YEAR(current_date)=Projections!B181),"pass","fail"),"")</f>
        <v/>
      </c>
    </row>
    <row r="182" spans="1:12" x14ac:dyDescent="0.2">
      <c r="A182" s="90"/>
      <c r="B182" s="90"/>
      <c r="C182" s="91"/>
      <c r="D182" s="91"/>
      <c r="E182" s="91"/>
      <c r="F182" s="87"/>
      <c r="G182" s="87"/>
      <c r="H182" s="87"/>
      <c r="I182" s="87"/>
      <c r="J182" s="87"/>
      <c r="K182" s="54" t="str">
        <f t="shared" si="13"/>
        <v>fail</v>
      </c>
      <c r="L182" s="19" t="str">
        <f>IFERROR(IF(AND(MATCH(A182,Projection_classes,0),YEAR(current_date)=Projections!B182),"pass","fail"),"")</f>
        <v/>
      </c>
    </row>
    <row r="183" spans="1:12" x14ac:dyDescent="0.2">
      <c r="A183" s="90"/>
      <c r="B183" s="90"/>
      <c r="C183" s="91"/>
      <c r="D183" s="91"/>
      <c r="E183" s="91"/>
      <c r="F183" s="87"/>
      <c r="G183" s="87"/>
      <c r="H183" s="87"/>
      <c r="I183" s="87"/>
      <c r="J183" s="87"/>
      <c r="K183" s="54" t="str">
        <f t="shared" si="13"/>
        <v>fail</v>
      </c>
      <c r="L183" s="19" t="str">
        <f>IFERROR(IF(AND(MATCH(A183,Projection_classes,0),YEAR(current_date)=Projections!B183),"pass","fail"),"")</f>
        <v/>
      </c>
    </row>
    <row r="184" spans="1:12" x14ac:dyDescent="0.2">
      <c r="A184" s="90"/>
      <c r="B184" s="90"/>
      <c r="C184" s="91"/>
      <c r="D184" s="91"/>
      <c r="E184" s="91"/>
      <c r="F184" s="87"/>
      <c r="G184" s="87"/>
      <c r="H184" s="87"/>
      <c r="I184" s="87"/>
      <c r="J184" s="87"/>
      <c r="K184" s="54" t="str">
        <f t="shared" si="13"/>
        <v>fail</v>
      </c>
      <c r="L184" s="19" t="str">
        <f>IFERROR(IF(AND(MATCH(A184,Projection_classes,0),YEAR(current_date)=Projections!B184),"pass","fail"),"")</f>
        <v/>
      </c>
    </row>
    <row r="185" spans="1:12" x14ac:dyDescent="0.2">
      <c r="A185" s="90"/>
      <c r="B185" s="90"/>
      <c r="C185" s="91"/>
      <c r="D185" s="91"/>
      <c r="E185" s="91"/>
      <c r="F185" s="87"/>
      <c r="G185" s="87"/>
      <c r="H185" s="87"/>
      <c r="I185" s="87"/>
      <c r="J185" s="87"/>
      <c r="K185" s="54" t="str">
        <f t="shared" si="13"/>
        <v>fail</v>
      </c>
      <c r="L185" s="19" t="str">
        <f>IFERROR(IF(AND(MATCH(A185,Projection_classes,0),YEAR(current_date)=Projections!B185),"pass","fail"),"")</f>
        <v/>
      </c>
    </row>
    <row r="186" spans="1:12" x14ac:dyDescent="0.2">
      <c r="A186" s="90"/>
      <c r="B186" s="90"/>
      <c r="C186" s="91"/>
      <c r="D186" s="91"/>
      <c r="E186" s="91"/>
      <c r="F186" s="87"/>
      <c r="G186" s="87"/>
      <c r="H186" s="87"/>
      <c r="I186" s="87"/>
      <c r="J186" s="87"/>
      <c r="K186" s="54" t="str">
        <f t="shared" si="13"/>
        <v>fail</v>
      </c>
      <c r="L186" s="19" t="str">
        <f>IFERROR(IF(AND(MATCH(A186,Projection_classes,0),YEAR(current_date)=Projections!B186),"pass","fail"),"")</f>
        <v/>
      </c>
    </row>
    <row r="187" spans="1:12" x14ac:dyDescent="0.2">
      <c r="A187" s="90"/>
      <c r="B187" s="90"/>
      <c r="C187" s="91"/>
      <c r="D187" s="91"/>
      <c r="E187" s="91"/>
      <c r="F187" s="87"/>
      <c r="G187" s="87"/>
      <c r="H187" s="87"/>
      <c r="I187" s="87"/>
      <c r="J187" s="87"/>
      <c r="K187" s="54" t="str">
        <f t="shared" si="13"/>
        <v>fail</v>
      </c>
      <c r="L187" s="19" t="str">
        <f>IFERROR(IF(AND(MATCH(A187,Projection_classes,0),YEAR(current_date)=Projections!B187),"pass","fail"),"")</f>
        <v/>
      </c>
    </row>
    <row r="188" spans="1:12" x14ac:dyDescent="0.2">
      <c r="A188" s="90"/>
      <c r="B188" s="90"/>
      <c r="C188" s="91"/>
      <c r="D188" s="91"/>
      <c r="E188" s="91"/>
      <c r="F188" s="87"/>
      <c r="G188" s="87"/>
      <c r="H188" s="87"/>
      <c r="I188" s="87"/>
      <c r="J188" s="87"/>
      <c r="K188" s="54" t="str">
        <f t="shared" si="13"/>
        <v>fail</v>
      </c>
      <c r="L188" s="19" t="str">
        <f>IFERROR(IF(AND(MATCH(A188,Projection_classes,0),YEAR(current_date)=Projections!B188),"pass","fail"),"")</f>
        <v/>
      </c>
    </row>
    <row r="189" spans="1:12" x14ac:dyDescent="0.2">
      <c r="A189" s="90"/>
      <c r="B189" s="90"/>
      <c r="C189" s="91"/>
      <c r="D189" s="91"/>
      <c r="E189" s="91"/>
      <c r="F189" s="87"/>
      <c r="G189" s="87"/>
      <c r="H189" s="87"/>
      <c r="I189" s="87"/>
      <c r="J189" s="87"/>
      <c r="K189" s="54" t="str">
        <f t="shared" si="13"/>
        <v>fail</v>
      </c>
      <c r="L189" s="19" t="str">
        <f>IFERROR(IF(AND(MATCH(A189,Projection_classes,0),YEAR(current_date)=Projections!B189),"pass","fail"),"")</f>
        <v/>
      </c>
    </row>
    <row r="190" spans="1:12" x14ac:dyDescent="0.2">
      <c r="A190" s="90"/>
      <c r="B190" s="90"/>
      <c r="C190" s="91"/>
      <c r="D190" s="91"/>
      <c r="E190" s="91"/>
      <c r="F190" s="87"/>
      <c r="G190" s="87"/>
      <c r="H190" s="87"/>
      <c r="I190" s="87"/>
      <c r="J190" s="87"/>
      <c r="K190" s="54" t="str">
        <f t="shared" si="13"/>
        <v>fail</v>
      </c>
      <c r="L190" s="19" t="str">
        <f>IFERROR(IF(AND(MATCH(A190,Projection_classes,0),YEAR(current_date)=Projections!B190),"pass","fail"),"")</f>
        <v/>
      </c>
    </row>
    <row r="191" spans="1:12" x14ac:dyDescent="0.2">
      <c r="A191" s="90"/>
      <c r="B191" s="90"/>
      <c r="C191" s="91"/>
      <c r="D191" s="91"/>
      <c r="E191" s="91"/>
      <c r="F191" s="87"/>
      <c r="G191" s="87"/>
      <c r="H191" s="87"/>
      <c r="I191" s="87"/>
      <c r="J191" s="87"/>
      <c r="K191" s="54" t="str">
        <f t="shared" si="13"/>
        <v>fail</v>
      </c>
      <c r="L191" s="19" t="str">
        <f>IFERROR(IF(AND(MATCH(A191,Projection_classes,0),YEAR(current_date)=Projections!B191),"pass","fail"),"")</f>
        <v/>
      </c>
    </row>
    <row r="192" spans="1:12" x14ac:dyDescent="0.2">
      <c r="A192" s="90"/>
      <c r="B192" s="90"/>
      <c r="C192" s="91"/>
      <c r="D192" s="91"/>
      <c r="E192" s="91"/>
      <c r="F192" s="87"/>
      <c r="G192" s="87"/>
      <c r="H192" s="87"/>
      <c r="I192" s="87"/>
      <c r="J192" s="87"/>
      <c r="K192" s="54" t="str">
        <f t="shared" si="13"/>
        <v>fail</v>
      </c>
      <c r="L192" s="19" t="str">
        <f>IFERROR(IF(AND(MATCH(A192,Projection_classes,0),YEAR(current_date)=Projections!B192),"pass","fail"),"")</f>
        <v/>
      </c>
    </row>
    <row r="193" spans="1:12" x14ac:dyDescent="0.2">
      <c r="A193" s="90"/>
      <c r="B193" s="90"/>
      <c r="C193" s="91"/>
      <c r="D193" s="91"/>
      <c r="E193" s="91"/>
      <c r="F193" s="87"/>
      <c r="G193" s="87"/>
      <c r="H193" s="87"/>
      <c r="I193" s="87"/>
      <c r="J193" s="87"/>
      <c r="K193" s="54" t="str">
        <f t="shared" si="13"/>
        <v>fail</v>
      </c>
      <c r="L193" s="19" t="str">
        <f>IFERROR(IF(AND(MATCH(A193,Projection_classes,0),YEAR(current_date)=Projections!B193),"pass","fail"),"")</f>
        <v/>
      </c>
    </row>
    <row r="194" spans="1:12" x14ac:dyDescent="0.2">
      <c r="A194" s="90"/>
      <c r="B194" s="90"/>
      <c r="C194" s="91"/>
      <c r="D194" s="91"/>
      <c r="E194" s="91"/>
      <c r="F194" s="87"/>
      <c r="G194" s="87"/>
      <c r="H194" s="87"/>
      <c r="I194" s="87"/>
      <c r="J194" s="87"/>
      <c r="K194" s="54" t="str">
        <f t="shared" ref="K194:K257" si="14">IF(OR(B194&lt;$N$1,B194&gt;$P$1),"fail","pass")</f>
        <v>fail</v>
      </c>
      <c r="L194" s="19" t="str">
        <f>IFERROR(IF(AND(MATCH(A194,Projection_classes,0),YEAR(current_date)=Projections!B194),"pass","fail"),"")</f>
        <v/>
      </c>
    </row>
    <row r="195" spans="1:12" x14ac:dyDescent="0.2">
      <c r="A195" s="90"/>
      <c r="B195" s="90"/>
      <c r="C195" s="91"/>
      <c r="D195" s="91"/>
      <c r="E195" s="91"/>
      <c r="F195" s="87"/>
      <c r="G195" s="87"/>
      <c r="H195" s="87"/>
      <c r="I195" s="87"/>
      <c r="J195" s="87"/>
      <c r="K195" s="54" t="str">
        <f t="shared" si="14"/>
        <v>fail</v>
      </c>
      <c r="L195" s="19" t="str">
        <f>IFERROR(IF(AND(MATCH(A195,Projection_classes,0),YEAR(current_date)=Projections!B195),"pass","fail"),"")</f>
        <v/>
      </c>
    </row>
    <row r="196" spans="1:12" x14ac:dyDescent="0.2">
      <c r="A196" s="90"/>
      <c r="B196" s="90"/>
      <c r="C196" s="91"/>
      <c r="D196" s="91"/>
      <c r="E196" s="91"/>
      <c r="F196" s="87"/>
      <c r="G196" s="87"/>
      <c r="H196" s="87"/>
      <c r="I196" s="87"/>
      <c r="J196" s="87"/>
      <c r="K196" s="54" t="str">
        <f t="shared" si="14"/>
        <v>fail</v>
      </c>
      <c r="L196" s="19" t="str">
        <f>IFERROR(IF(AND(MATCH(A196,Projection_classes,0),YEAR(current_date)=Projections!B196),"pass","fail"),"")</f>
        <v/>
      </c>
    </row>
    <row r="197" spans="1:12" x14ac:dyDescent="0.2">
      <c r="A197" s="90"/>
      <c r="B197" s="90"/>
      <c r="C197" s="91"/>
      <c r="D197" s="91"/>
      <c r="E197" s="91"/>
      <c r="F197" s="87"/>
      <c r="G197" s="87"/>
      <c r="H197" s="87"/>
      <c r="I197" s="87"/>
      <c r="J197" s="87"/>
      <c r="K197" s="54" t="str">
        <f t="shared" si="14"/>
        <v>fail</v>
      </c>
      <c r="L197" s="19" t="str">
        <f>IFERROR(IF(AND(MATCH(A197,Projection_classes,0),YEAR(current_date)=Projections!B197),"pass","fail"),"")</f>
        <v/>
      </c>
    </row>
    <row r="198" spans="1:12" x14ac:dyDescent="0.2">
      <c r="A198" s="90"/>
      <c r="B198" s="90"/>
      <c r="C198" s="91"/>
      <c r="D198" s="91"/>
      <c r="E198" s="91"/>
      <c r="F198" s="87"/>
      <c r="G198" s="87"/>
      <c r="H198" s="87"/>
      <c r="I198" s="87"/>
      <c r="J198" s="87"/>
      <c r="K198" s="54" t="str">
        <f t="shared" si="14"/>
        <v>fail</v>
      </c>
      <c r="L198" s="19" t="str">
        <f>IFERROR(IF(AND(MATCH(A198,Projection_classes,0),YEAR(current_date)=Projections!B198),"pass","fail"),"")</f>
        <v/>
      </c>
    </row>
    <row r="199" spans="1:12" x14ac:dyDescent="0.2">
      <c r="A199" s="90"/>
      <c r="B199" s="90"/>
      <c r="C199" s="91"/>
      <c r="D199" s="91"/>
      <c r="E199" s="91"/>
      <c r="F199" s="87"/>
      <c r="G199" s="87"/>
      <c r="H199" s="87"/>
      <c r="I199" s="87"/>
      <c r="J199" s="87"/>
      <c r="K199" s="54" t="str">
        <f t="shared" si="14"/>
        <v>fail</v>
      </c>
      <c r="L199" s="19" t="str">
        <f>IFERROR(IF(AND(MATCH(A199,Projection_classes,0),YEAR(current_date)=Projections!B199),"pass","fail"),"")</f>
        <v/>
      </c>
    </row>
    <row r="200" spans="1:12" x14ac:dyDescent="0.2">
      <c r="A200" s="90"/>
      <c r="B200" s="90"/>
      <c r="C200" s="91"/>
      <c r="D200" s="91"/>
      <c r="E200" s="91"/>
      <c r="F200" s="87"/>
      <c r="G200" s="87"/>
      <c r="H200" s="87"/>
      <c r="I200" s="87"/>
      <c r="J200" s="87"/>
      <c r="K200" s="54" t="str">
        <f t="shared" si="14"/>
        <v>fail</v>
      </c>
      <c r="L200" s="19" t="str">
        <f>IFERROR(IF(AND(MATCH(A200,Projection_classes,0),YEAR(current_date)=Projections!B200),"pass","fail"),"")</f>
        <v/>
      </c>
    </row>
    <row r="201" spans="1:12" x14ac:dyDescent="0.2">
      <c r="A201" s="90"/>
      <c r="B201" s="90"/>
      <c r="C201" s="91"/>
      <c r="D201" s="91"/>
      <c r="E201" s="91"/>
      <c r="F201" s="87"/>
      <c r="G201" s="87"/>
      <c r="H201" s="87"/>
      <c r="I201" s="87"/>
      <c r="J201" s="87"/>
      <c r="K201" s="54" t="str">
        <f t="shared" si="14"/>
        <v>fail</v>
      </c>
      <c r="L201" s="19" t="str">
        <f>IFERROR(IF(AND(MATCH(A201,Projection_classes,0),YEAR(current_date)=Projections!B201),"pass","fail"),"")</f>
        <v/>
      </c>
    </row>
    <row r="202" spans="1:12" x14ac:dyDescent="0.2">
      <c r="A202" s="90"/>
      <c r="B202" s="90"/>
      <c r="C202" s="91"/>
      <c r="D202" s="91"/>
      <c r="E202" s="91"/>
      <c r="F202" s="87"/>
      <c r="G202" s="87"/>
      <c r="H202" s="87"/>
      <c r="I202" s="87"/>
      <c r="J202" s="87"/>
      <c r="K202" s="54" t="str">
        <f t="shared" si="14"/>
        <v>fail</v>
      </c>
      <c r="L202" s="19" t="str">
        <f>IFERROR(IF(AND(MATCH(A202,Projection_classes,0),YEAR(current_date)=Projections!B202),"pass","fail"),"")</f>
        <v/>
      </c>
    </row>
    <row r="203" spans="1:12" x14ac:dyDescent="0.2">
      <c r="A203" s="90"/>
      <c r="B203" s="90"/>
      <c r="C203" s="91"/>
      <c r="D203" s="91"/>
      <c r="E203" s="91"/>
      <c r="F203" s="87"/>
      <c r="G203" s="87"/>
      <c r="H203" s="87"/>
      <c r="I203" s="87"/>
      <c r="J203" s="87"/>
      <c r="K203" s="54" t="str">
        <f t="shared" si="14"/>
        <v>fail</v>
      </c>
      <c r="L203" s="19" t="str">
        <f>IFERROR(IF(AND(MATCH(A203,Projection_classes,0),YEAR(current_date)=Projections!B203),"pass","fail"),"")</f>
        <v/>
      </c>
    </row>
    <row r="204" spans="1:12" x14ac:dyDescent="0.2">
      <c r="A204" s="90"/>
      <c r="B204" s="90"/>
      <c r="C204" s="91"/>
      <c r="D204" s="91"/>
      <c r="E204" s="91"/>
      <c r="F204" s="87"/>
      <c r="G204" s="87"/>
      <c r="H204" s="87"/>
      <c r="I204" s="87"/>
      <c r="J204" s="87"/>
      <c r="K204" s="54" t="str">
        <f t="shared" si="14"/>
        <v>fail</v>
      </c>
      <c r="L204" s="19" t="str">
        <f>IFERROR(IF(AND(MATCH(A204,Projection_classes,0),YEAR(current_date)=Projections!B204),"pass","fail"),"")</f>
        <v/>
      </c>
    </row>
    <row r="205" spans="1:12" x14ac:dyDescent="0.2">
      <c r="A205" s="90"/>
      <c r="B205" s="90"/>
      <c r="C205" s="91"/>
      <c r="D205" s="91"/>
      <c r="E205" s="91"/>
      <c r="F205" s="87"/>
      <c r="G205" s="87"/>
      <c r="H205" s="87"/>
      <c r="I205" s="87"/>
      <c r="J205" s="87"/>
      <c r="K205" s="54" t="str">
        <f t="shared" si="14"/>
        <v>fail</v>
      </c>
      <c r="L205" s="19" t="str">
        <f>IFERROR(IF(AND(MATCH(A205,Projection_classes,0),YEAR(current_date)=Projections!B205),"pass","fail"),"")</f>
        <v/>
      </c>
    </row>
    <row r="206" spans="1:12" x14ac:dyDescent="0.2">
      <c r="A206" s="90"/>
      <c r="B206" s="90"/>
      <c r="C206" s="91"/>
      <c r="D206" s="91"/>
      <c r="E206" s="91"/>
      <c r="F206" s="87"/>
      <c r="G206" s="87"/>
      <c r="H206" s="87"/>
      <c r="I206" s="87"/>
      <c r="J206" s="87"/>
      <c r="K206" s="54" t="str">
        <f t="shared" si="14"/>
        <v>fail</v>
      </c>
      <c r="L206" s="19" t="str">
        <f>IFERROR(IF(AND(MATCH(A206,Projection_classes,0),YEAR(current_date)=Projections!B206),"pass","fail"),"")</f>
        <v/>
      </c>
    </row>
    <row r="207" spans="1:12" x14ac:dyDescent="0.2">
      <c r="A207" s="90"/>
      <c r="B207" s="90"/>
      <c r="C207" s="91"/>
      <c r="D207" s="91"/>
      <c r="E207" s="91"/>
      <c r="F207" s="87"/>
      <c r="G207" s="87"/>
      <c r="H207" s="87"/>
      <c r="I207" s="87"/>
      <c r="J207" s="87"/>
      <c r="K207" s="54" t="str">
        <f t="shared" si="14"/>
        <v>fail</v>
      </c>
      <c r="L207" s="19" t="str">
        <f>IFERROR(IF(AND(MATCH(A207,Projection_classes,0),YEAR(current_date)=Projections!B207),"pass","fail"),"")</f>
        <v/>
      </c>
    </row>
    <row r="208" spans="1:12" x14ac:dyDescent="0.2">
      <c r="A208" s="90"/>
      <c r="B208" s="90"/>
      <c r="C208" s="91"/>
      <c r="D208" s="91"/>
      <c r="E208" s="91"/>
      <c r="F208" s="87"/>
      <c r="G208" s="87"/>
      <c r="H208" s="87"/>
      <c r="I208" s="87"/>
      <c r="J208" s="87"/>
      <c r="K208" s="54" t="str">
        <f t="shared" si="14"/>
        <v>fail</v>
      </c>
      <c r="L208" s="19" t="str">
        <f>IFERROR(IF(AND(MATCH(A208,Projection_classes,0),YEAR(current_date)=Projections!B208),"pass","fail"),"")</f>
        <v/>
      </c>
    </row>
    <row r="209" spans="1:12" x14ac:dyDescent="0.2">
      <c r="A209" s="90"/>
      <c r="B209" s="90"/>
      <c r="C209" s="91"/>
      <c r="D209" s="91"/>
      <c r="E209" s="91"/>
      <c r="F209" s="87"/>
      <c r="G209" s="87"/>
      <c r="H209" s="87"/>
      <c r="I209" s="87"/>
      <c r="J209" s="87"/>
      <c r="K209" s="54" t="str">
        <f t="shared" si="14"/>
        <v>fail</v>
      </c>
      <c r="L209" s="19" t="str">
        <f>IFERROR(IF(AND(MATCH(A209,Projection_classes,0),YEAR(current_date)=Projections!B209),"pass","fail"),"")</f>
        <v/>
      </c>
    </row>
    <row r="210" spans="1:12" x14ac:dyDescent="0.2">
      <c r="A210" s="90"/>
      <c r="B210" s="90"/>
      <c r="C210" s="91"/>
      <c r="D210" s="91"/>
      <c r="E210" s="91"/>
      <c r="F210" s="87"/>
      <c r="G210" s="87"/>
      <c r="H210" s="87"/>
      <c r="I210" s="87"/>
      <c r="J210" s="87"/>
      <c r="K210" s="54" t="str">
        <f t="shared" si="14"/>
        <v>fail</v>
      </c>
      <c r="L210" s="19" t="str">
        <f>IFERROR(IF(AND(MATCH(A210,Projection_classes,0),YEAR(current_date)=Projections!B210),"pass","fail"),"")</f>
        <v/>
      </c>
    </row>
    <row r="211" spans="1:12" x14ac:dyDescent="0.2">
      <c r="A211" s="90"/>
      <c r="B211" s="90"/>
      <c r="C211" s="91"/>
      <c r="D211" s="91"/>
      <c r="E211" s="91"/>
      <c r="F211" s="87"/>
      <c r="G211" s="87"/>
      <c r="H211" s="87"/>
      <c r="I211" s="87"/>
      <c r="J211" s="87"/>
      <c r="K211" s="54" t="str">
        <f t="shared" si="14"/>
        <v>fail</v>
      </c>
      <c r="L211" s="19" t="str">
        <f>IFERROR(IF(AND(MATCH(A211,Projection_classes,0),YEAR(current_date)=Projections!B211),"pass","fail"),"")</f>
        <v/>
      </c>
    </row>
    <row r="212" spans="1:12" x14ac:dyDescent="0.2">
      <c r="A212" s="90"/>
      <c r="B212" s="90"/>
      <c r="C212" s="91"/>
      <c r="D212" s="91"/>
      <c r="E212" s="91"/>
      <c r="F212" s="87"/>
      <c r="G212" s="87"/>
      <c r="H212" s="87"/>
      <c r="I212" s="87"/>
      <c r="J212" s="87"/>
      <c r="K212" s="54" t="str">
        <f t="shared" si="14"/>
        <v>fail</v>
      </c>
      <c r="L212" s="19" t="str">
        <f>IFERROR(IF(AND(MATCH(A212,Projection_classes,0),YEAR(current_date)=Projections!B212),"pass","fail"),"")</f>
        <v/>
      </c>
    </row>
    <row r="213" spans="1:12" x14ac:dyDescent="0.2">
      <c r="A213" s="90"/>
      <c r="B213" s="90"/>
      <c r="C213" s="91"/>
      <c r="D213" s="91"/>
      <c r="E213" s="91"/>
      <c r="F213" s="87"/>
      <c r="G213" s="87"/>
      <c r="H213" s="87"/>
      <c r="I213" s="87"/>
      <c r="J213" s="87"/>
      <c r="K213" s="54" t="str">
        <f t="shared" si="14"/>
        <v>fail</v>
      </c>
      <c r="L213" s="19" t="str">
        <f>IFERROR(IF(AND(MATCH(A213,Projection_classes,0),YEAR(current_date)=Projections!B213),"pass","fail"),"")</f>
        <v/>
      </c>
    </row>
    <row r="214" spans="1:12" x14ac:dyDescent="0.2">
      <c r="A214" s="90"/>
      <c r="B214" s="90"/>
      <c r="C214" s="91"/>
      <c r="D214" s="91"/>
      <c r="E214" s="91"/>
      <c r="F214" s="87"/>
      <c r="G214" s="87"/>
      <c r="H214" s="87"/>
      <c r="I214" s="87"/>
      <c r="J214" s="87"/>
      <c r="K214" s="54" t="str">
        <f t="shared" si="14"/>
        <v>fail</v>
      </c>
      <c r="L214" s="19" t="str">
        <f>IFERROR(IF(AND(MATCH(A214,Projection_classes,0),YEAR(current_date)=Projections!B214),"pass","fail"),"")</f>
        <v/>
      </c>
    </row>
    <row r="215" spans="1:12" x14ac:dyDescent="0.2">
      <c r="A215" s="90"/>
      <c r="B215" s="90"/>
      <c r="C215" s="91"/>
      <c r="D215" s="91"/>
      <c r="E215" s="91"/>
      <c r="F215" s="87"/>
      <c r="G215" s="87"/>
      <c r="H215" s="87"/>
      <c r="I215" s="87"/>
      <c r="J215" s="87"/>
      <c r="K215" s="54" t="str">
        <f t="shared" si="14"/>
        <v>fail</v>
      </c>
      <c r="L215" s="19" t="str">
        <f>IFERROR(IF(AND(MATCH(A215,Projection_classes,0),YEAR(current_date)=Projections!B215),"pass","fail"),"")</f>
        <v/>
      </c>
    </row>
    <row r="216" spans="1:12" x14ac:dyDescent="0.2">
      <c r="A216" s="90"/>
      <c r="B216" s="90"/>
      <c r="C216" s="91"/>
      <c r="D216" s="91"/>
      <c r="E216" s="91"/>
      <c r="F216" s="87"/>
      <c r="G216" s="87"/>
      <c r="H216" s="87"/>
      <c r="I216" s="87"/>
      <c r="J216" s="87"/>
      <c r="K216" s="54" t="str">
        <f t="shared" si="14"/>
        <v>fail</v>
      </c>
      <c r="L216" s="19" t="str">
        <f>IFERROR(IF(AND(MATCH(A216,Projection_classes,0),YEAR(current_date)=Projections!B216),"pass","fail"),"")</f>
        <v/>
      </c>
    </row>
    <row r="217" spans="1:12" x14ac:dyDescent="0.2">
      <c r="A217" s="90"/>
      <c r="B217" s="90"/>
      <c r="C217" s="91"/>
      <c r="D217" s="91"/>
      <c r="E217" s="91"/>
      <c r="F217" s="87"/>
      <c r="G217" s="87"/>
      <c r="H217" s="87"/>
      <c r="I217" s="87"/>
      <c r="J217" s="87"/>
      <c r="K217" s="54" t="str">
        <f t="shared" si="14"/>
        <v>fail</v>
      </c>
      <c r="L217" s="19" t="str">
        <f>IFERROR(IF(AND(MATCH(A217,Projection_classes,0),YEAR(current_date)=Projections!B217),"pass","fail"),"")</f>
        <v/>
      </c>
    </row>
    <row r="218" spans="1:12" x14ac:dyDescent="0.2">
      <c r="A218" s="90"/>
      <c r="B218" s="90"/>
      <c r="C218" s="91"/>
      <c r="D218" s="91"/>
      <c r="E218" s="91"/>
      <c r="F218" s="87"/>
      <c r="G218" s="87"/>
      <c r="H218" s="87"/>
      <c r="I218" s="87"/>
      <c r="J218" s="87"/>
      <c r="K218" s="54" t="str">
        <f t="shared" si="14"/>
        <v>fail</v>
      </c>
      <c r="L218" s="19" t="str">
        <f>IFERROR(IF(AND(MATCH(A218,Projection_classes,0),YEAR(current_date)=Projections!B218),"pass","fail"),"")</f>
        <v/>
      </c>
    </row>
    <row r="219" spans="1:12" x14ac:dyDescent="0.2">
      <c r="A219" s="90"/>
      <c r="B219" s="90"/>
      <c r="C219" s="91"/>
      <c r="D219" s="91"/>
      <c r="E219" s="91"/>
      <c r="F219" s="87"/>
      <c r="G219" s="87"/>
      <c r="H219" s="87"/>
      <c r="I219" s="87"/>
      <c r="J219" s="87"/>
      <c r="K219" s="54" t="str">
        <f t="shared" si="14"/>
        <v>fail</v>
      </c>
      <c r="L219" s="19" t="str">
        <f>IFERROR(IF(AND(MATCH(A219,Projection_classes,0),YEAR(current_date)=Projections!B219),"pass","fail"),"")</f>
        <v/>
      </c>
    </row>
    <row r="220" spans="1:12" x14ac:dyDescent="0.2">
      <c r="A220" s="90"/>
      <c r="B220" s="90"/>
      <c r="C220" s="91"/>
      <c r="D220" s="91"/>
      <c r="E220" s="91"/>
      <c r="F220" s="87"/>
      <c r="G220" s="87"/>
      <c r="H220" s="87"/>
      <c r="I220" s="87"/>
      <c r="J220" s="87"/>
      <c r="K220" s="54" t="str">
        <f t="shared" si="14"/>
        <v>fail</v>
      </c>
      <c r="L220" s="19" t="str">
        <f>IFERROR(IF(AND(MATCH(A220,Projection_classes,0),YEAR(current_date)=Projections!B220),"pass","fail"),"")</f>
        <v/>
      </c>
    </row>
    <row r="221" spans="1:12" x14ac:dyDescent="0.2">
      <c r="A221" s="90"/>
      <c r="B221" s="90"/>
      <c r="C221" s="91"/>
      <c r="D221" s="91"/>
      <c r="E221" s="91"/>
      <c r="F221" s="87"/>
      <c r="G221" s="87"/>
      <c r="H221" s="87"/>
      <c r="I221" s="87"/>
      <c r="J221" s="87"/>
      <c r="K221" s="54" t="str">
        <f t="shared" si="14"/>
        <v>fail</v>
      </c>
      <c r="L221" s="19" t="str">
        <f>IFERROR(IF(AND(MATCH(A221,Projection_classes,0),YEAR(current_date)=Projections!B221),"pass","fail"),"")</f>
        <v/>
      </c>
    </row>
    <row r="222" spans="1:12" x14ac:dyDescent="0.2">
      <c r="A222" s="90"/>
      <c r="B222" s="90"/>
      <c r="C222" s="91"/>
      <c r="D222" s="91"/>
      <c r="E222" s="91"/>
      <c r="F222" s="87"/>
      <c r="G222" s="87"/>
      <c r="H222" s="87"/>
      <c r="I222" s="87"/>
      <c r="J222" s="87"/>
      <c r="K222" s="54" t="str">
        <f t="shared" si="14"/>
        <v>fail</v>
      </c>
      <c r="L222" s="19" t="str">
        <f>IFERROR(IF(AND(MATCH(A222,Projection_classes,0),YEAR(current_date)=Projections!B222),"pass","fail"),"")</f>
        <v/>
      </c>
    </row>
    <row r="223" spans="1:12" x14ac:dyDescent="0.2">
      <c r="A223" s="90"/>
      <c r="B223" s="90"/>
      <c r="C223" s="91"/>
      <c r="D223" s="91"/>
      <c r="E223" s="91"/>
      <c r="F223" s="87"/>
      <c r="G223" s="87"/>
      <c r="H223" s="87"/>
      <c r="I223" s="87"/>
      <c r="J223" s="87"/>
      <c r="K223" s="54" t="str">
        <f t="shared" si="14"/>
        <v>fail</v>
      </c>
      <c r="L223" s="19" t="str">
        <f>IFERROR(IF(AND(MATCH(A223,Projection_classes,0),YEAR(current_date)=Projections!B223),"pass","fail"),"")</f>
        <v/>
      </c>
    </row>
    <row r="224" spans="1:12" x14ac:dyDescent="0.2">
      <c r="A224" s="90"/>
      <c r="B224" s="90"/>
      <c r="C224" s="91"/>
      <c r="D224" s="91"/>
      <c r="E224" s="91"/>
      <c r="F224" s="87"/>
      <c r="G224" s="87"/>
      <c r="H224" s="87"/>
      <c r="I224" s="87"/>
      <c r="J224" s="87"/>
      <c r="K224" s="54" t="str">
        <f t="shared" si="14"/>
        <v>fail</v>
      </c>
      <c r="L224" s="19" t="str">
        <f>IFERROR(IF(AND(MATCH(A224,Projection_classes,0),YEAR(current_date)=Projections!B224),"pass","fail"),"")</f>
        <v/>
      </c>
    </row>
    <row r="225" spans="1:12" x14ac:dyDescent="0.2">
      <c r="A225" s="90"/>
      <c r="B225" s="90"/>
      <c r="C225" s="91"/>
      <c r="D225" s="91"/>
      <c r="E225" s="91"/>
      <c r="F225" s="87"/>
      <c r="G225" s="87"/>
      <c r="H225" s="87"/>
      <c r="I225" s="87"/>
      <c r="J225" s="87"/>
      <c r="K225" s="54" t="str">
        <f t="shared" si="14"/>
        <v>fail</v>
      </c>
      <c r="L225" s="19" t="str">
        <f>IFERROR(IF(AND(MATCH(A225,Projection_classes,0),YEAR(current_date)=Projections!B225),"pass","fail"),"")</f>
        <v/>
      </c>
    </row>
    <row r="226" spans="1:12" x14ac:dyDescent="0.2">
      <c r="A226" s="90"/>
      <c r="B226" s="90"/>
      <c r="C226" s="91"/>
      <c r="D226" s="91"/>
      <c r="E226" s="91"/>
      <c r="F226" s="87"/>
      <c r="G226" s="87"/>
      <c r="H226" s="87"/>
      <c r="I226" s="87"/>
      <c r="J226" s="87"/>
      <c r="K226" s="54" t="str">
        <f t="shared" si="14"/>
        <v>fail</v>
      </c>
      <c r="L226" s="19" t="str">
        <f>IFERROR(IF(AND(MATCH(A226,Projection_classes,0),YEAR(current_date)=Projections!B226),"pass","fail"),"")</f>
        <v/>
      </c>
    </row>
    <row r="227" spans="1:12" x14ac:dyDescent="0.2">
      <c r="A227" s="90"/>
      <c r="B227" s="90"/>
      <c r="C227" s="91"/>
      <c r="D227" s="91"/>
      <c r="E227" s="91"/>
      <c r="F227" s="87"/>
      <c r="G227" s="87"/>
      <c r="H227" s="87"/>
      <c r="I227" s="87"/>
      <c r="J227" s="87"/>
      <c r="K227" s="54" t="str">
        <f t="shared" si="14"/>
        <v>fail</v>
      </c>
      <c r="L227" s="19" t="str">
        <f>IFERROR(IF(AND(MATCH(A227,Projection_classes,0),YEAR(current_date)=Projections!B227),"pass","fail"),"")</f>
        <v/>
      </c>
    </row>
    <row r="228" spans="1:12" x14ac:dyDescent="0.2">
      <c r="A228" s="90"/>
      <c r="B228" s="90"/>
      <c r="C228" s="91"/>
      <c r="D228" s="91"/>
      <c r="E228" s="91"/>
      <c r="F228" s="87"/>
      <c r="G228" s="87"/>
      <c r="H228" s="87"/>
      <c r="I228" s="87"/>
      <c r="J228" s="87"/>
      <c r="K228" s="54" t="str">
        <f t="shared" si="14"/>
        <v>fail</v>
      </c>
      <c r="L228" s="19" t="str">
        <f>IFERROR(IF(AND(MATCH(A228,Projection_classes,0),YEAR(current_date)=Projections!B228),"pass","fail"),"")</f>
        <v/>
      </c>
    </row>
    <row r="229" spans="1:12" x14ac:dyDescent="0.2">
      <c r="A229" s="90"/>
      <c r="B229" s="90"/>
      <c r="C229" s="91"/>
      <c r="D229" s="91"/>
      <c r="E229" s="91"/>
      <c r="F229" s="87"/>
      <c r="G229" s="87"/>
      <c r="H229" s="87"/>
      <c r="I229" s="87"/>
      <c r="J229" s="87"/>
      <c r="K229" s="54" t="str">
        <f t="shared" si="14"/>
        <v>fail</v>
      </c>
      <c r="L229" s="19" t="str">
        <f>IFERROR(IF(AND(MATCH(A229,Projection_classes,0),YEAR(current_date)=Projections!B229),"pass","fail"),"")</f>
        <v/>
      </c>
    </row>
    <row r="230" spans="1:12" x14ac:dyDescent="0.2">
      <c r="A230" s="90"/>
      <c r="B230" s="90"/>
      <c r="C230" s="91"/>
      <c r="D230" s="91"/>
      <c r="E230" s="91"/>
      <c r="F230" s="87"/>
      <c r="G230" s="87"/>
      <c r="H230" s="87"/>
      <c r="I230" s="87"/>
      <c r="J230" s="87"/>
      <c r="K230" s="54" t="str">
        <f t="shared" si="14"/>
        <v>fail</v>
      </c>
      <c r="L230" s="19" t="str">
        <f>IFERROR(IF(AND(MATCH(A230,Projection_classes,0),YEAR(current_date)=Projections!B230),"pass","fail"),"")</f>
        <v/>
      </c>
    </row>
    <row r="231" spans="1:12" x14ac:dyDescent="0.2">
      <c r="A231" s="90"/>
      <c r="B231" s="90"/>
      <c r="C231" s="91"/>
      <c r="D231" s="91"/>
      <c r="E231" s="91"/>
      <c r="F231" s="87"/>
      <c r="G231" s="87"/>
      <c r="H231" s="87"/>
      <c r="I231" s="87"/>
      <c r="J231" s="87"/>
      <c r="K231" s="54" t="str">
        <f t="shared" si="14"/>
        <v>fail</v>
      </c>
      <c r="L231" s="19" t="str">
        <f>IFERROR(IF(AND(MATCH(A231,Projection_classes,0),YEAR(current_date)=Projections!B231),"pass","fail"),"")</f>
        <v/>
      </c>
    </row>
    <row r="232" spans="1:12" x14ac:dyDescent="0.2">
      <c r="A232" s="90"/>
      <c r="B232" s="90"/>
      <c r="C232" s="91"/>
      <c r="D232" s="91"/>
      <c r="E232" s="91"/>
      <c r="F232" s="87"/>
      <c r="G232" s="87"/>
      <c r="H232" s="87"/>
      <c r="I232" s="87"/>
      <c r="J232" s="87"/>
      <c r="K232" s="54" t="str">
        <f t="shared" si="14"/>
        <v>fail</v>
      </c>
      <c r="L232" s="19" t="str">
        <f>IFERROR(IF(AND(MATCH(A232,Projection_classes,0),YEAR(current_date)=Projections!B232),"pass","fail"),"")</f>
        <v/>
      </c>
    </row>
    <row r="233" spans="1:12" x14ac:dyDescent="0.2">
      <c r="A233" s="90"/>
      <c r="B233" s="90"/>
      <c r="C233" s="91"/>
      <c r="D233" s="91"/>
      <c r="E233" s="91"/>
      <c r="F233" s="87"/>
      <c r="G233" s="87"/>
      <c r="H233" s="87"/>
      <c r="I233" s="87"/>
      <c r="J233" s="87"/>
      <c r="K233" s="54" t="str">
        <f t="shared" si="14"/>
        <v>fail</v>
      </c>
      <c r="L233" s="19" t="str">
        <f>IFERROR(IF(AND(MATCH(A233,Projection_classes,0),YEAR(current_date)=Projections!B233),"pass","fail"),"")</f>
        <v/>
      </c>
    </row>
    <row r="234" spans="1:12" x14ac:dyDescent="0.2">
      <c r="A234" s="90"/>
      <c r="B234" s="90"/>
      <c r="C234" s="91"/>
      <c r="D234" s="91"/>
      <c r="E234" s="91"/>
      <c r="F234" s="87"/>
      <c r="G234" s="87"/>
      <c r="H234" s="87"/>
      <c r="I234" s="87"/>
      <c r="J234" s="87"/>
      <c r="K234" s="54" t="str">
        <f t="shared" si="14"/>
        <v>fail</v>
      </c>
      <c r="L234" s="19" t="str">
        <f>IFERROR(IF(AND(MATCH(A234,Projection_classes,0),YEAR(current_date)=Projections!B234),"pass","fail"),"")</f>
        <v/>
      </c>
    </row>
    <row r="235" spans="1:12" x14ac:dyDescent="0.2">
      <c r="A235" s="90"/>
      <c r="B235" s="90"/>
      <c r="C235" s="91"/>
      <c r="D235" s="91"/>
      <c r="E235" s="91"/>
      <c r="F235" s="87"/>
      <c r="G235" s="87"/>
      <c r="H235" s="87"/>
      <c r="I235" s="87"/>
      <c r="J235" s="87"/>
      <c r="K235" s="54" t="str">
        <f t="shared" si="14"/>
        <v>fail</v>
      </c>
      <c r="L235" s="19" t="str">
        <f>IFERROR(IF(AND(MATCH(A235,Projection_classes,0),YEAR(current_date)=Projections!B235),"pass","fail"),"")</f>
        <v/>
      </c>
    </row>
    <row r="236" spans="1:12" x14ac:dyDescent="0.2">
      <c r="A236" s="90"/>
      <c r="B236" s="90"/>
      <c r="C236" s="91"/>
      <c r="D236" s="91"/>
      <c r="E236" s="91"/>
      <c r="F236" s="87"/>
      <c r="G236" s="87"/>
      <c r="H236" s="87"/>
      <c r="I236" s="87"/>
      <c r="J236" s="87"/>
      <c r="K236" s="54" t="str">
        <f t="shared" si="14"/>
        <v>fail</v>
      </c>
      <c r="L236" s="19" t="str">
        <f>IFERROR(IF(AND(MATCH(A236,Projection_classes,0),YEAR(current_date)=Projections!B236),"pass","fail"),"")</f>
        <v/>
      </c>
    </row>
    <row r="237" spans="1:12" x14ac:dyDescent="0.2">
      <c r="A237" s="90"/>
      <c r="B237" s="90"/>
      <c r="C237" s="91"/>
      <c r="D237" s="91"/>
      <c r="E237" s="91"/>
      <c r="F237" s="87"/>
      <c r="G237" s="87"/>
      <c r="H237" s="87"/>
      <c r="I237" s="87"/>
      <c r="J237" s="87"/>
      <c r="K237" s="54" t="str">
        <f t="shared" si="14"/>
        <v>fail</v>
      </c>
      <c r="L237" s="19" t="str">
        <f>IFERROR(IF(AND(MATCH(A237,Projection_classes,0),YEAR(current_date)=Projections!B237),"pass","fail"),"")</f>
        <v/>
      </c>
    </row>
    <row r="238" spans="1:12" x14ac:dyDescent="0.2">
      <c r="A238" s="90"/>
      <c r="B238" s="90"/>
      <c r="C238" s="91"/>
      <c r="D238" s="91"/>
      <c r="E238" s="91"/>
      <c r="F238" s="87"/>
      <c r="G238" s="87"/>
      <c r="H238" s="87"/>
      <c r="I238" s="87"/>
      <c r="J238" s="87"/>
      <c r="K238" s="54" t="str">
        <f t="shared" si="14"/>
        <v>fail</v>
      </c>
      <c r="L238" s="19" t="str">
        <f>IFERROR(IF(AND(MATCH(A238,Projection_classes,0),YEAR(current_date)=Projections!B238),"pass","fail"),"")</f>
        <v/>
      </c>
    </row>
    <row r="239" spans="1:12" x14ac:dyDescent="0.2">
      <c r="A239" s="90"/>
      <c r="B239" s="90"/>
      <c r="C239" s="91"/>
      <c r="D239" s="91"/>
      <c r="E239" s="91"/>
      <c r="F239" s="87"/>
      <c r="G239" s="87"/>
      <c r="H239" s="87"/>
      <c r="I239" s="87"/>
      <c r="J239" s="87"/>
      <c r="K239" s="54" t="str">
        <f t="shared" si="14"/>
        <v>fail</v>
      </c>
      <c r="L239" s="19" t="str">
        <f>IFERROR(IF(AND(MATCH(A239,Projection_classes,0),YEAR(current_date)=Projections!B239),"pass","fail"),"")</f>
        <v/>
      </c>
    </row>
    <row r="240" spans="1:12" x14ac:dyDescent="0.2">
      <c r="A240" s="90"/>
      <c r="B240" s="90"/>
      <c r="C240" s="91"/>
      <c r="D240" s="91"/>
      <c r="E240" s="91"/>
      <c r="F240" s="87"/>
      <c r="G240" s="87"/>
      <c r="H240" s="87"/>
      <c r="I240" s="87"/>
      <c r="J240" s="87"/>
      <c r="K240" s="54" t="str">
        <f t="shared" si="14"/>
        <v>fail</v>
      </c>
      <c r="L240" s="19" t="str">
        <f>IFERROR(IF(AND(MATCH(A240,Projection_classes,0),YEAR(current_date)=Projections!B240),"pass","fail"),"")</f>
        <v/>
      </c>
    </row>
    <row r="241" spans="1:12" x14ac:dyDescent="0.2">
      <c r="A241" s="90"/>
      <c r="B241" s="90"/>
      <c r="C241" s="91"/>
      <c r="D241" s="91"/>
      <c r="E241" s="91"/>
      <c r="F241" s="87"/>
      <c r="G241" s="87"/>
      <c r="H241" s="87"/>
      <c r="I241" s="87"/>
      <c r="J241" s="87"/>
      <c r="K241" s="54" t="str">
        <f t="shared" si="14"/>
        <v>fail</v>
      </c>
      <c r="L241" s="19" t="str">
        <f>IFERROR(IF(AND(MATCH(A241,Projection_classes,0),YEAR(current_date)=Projections!B241),"pass","fail"),"")</f>
        <v/>
      </c>
    </row>
    <row r="242" spans="1:12" x14ac:dyDescent="0.2">
      <c r="A242" s="90"/>
      <c r="B242" s="90"/>
      <c r="C242" s="91"/>
      <c r="D242" s="91"/>
      <c r="E242" s="91"/>
      <c r="F242" s="87"/>
      <c r="G242" s="87"/>
      <c r="H242" s="87"/>
      <c r="I242" s="87"/>
      <c r="J242" s="87"/>
      <c r="K242" s="54" t="str">
        <f t="shared" si="14"/>
        <v>fail</v>
      </c>
      <c r="L242" s="19" t="str">
        <f>IFERROR(IF(AND(MATCH(A242,Projection_classes,0),YEAR(current_date)=Projections!B242),"pass","fail"),"")</f>
        <v/>
      </c>
    </row>
    <row r="243" spans="1:12" x14ac:dyDescent="0.2">
      <c r="A243" s="90"/>
      <c r="B243" s="90"/>
      <c r="C243" s="91"/>
      <c r="D243" s="91"/>
      <c r="E243" s="91"/>
      <c r="F243" s="87"/>
      <c r="G243" s="87"/>
      <c r="H243" s="87"/>
      <c r="I243" s="87"/>
      <c r="J243" s="87"/>
      <c r="K243" s="54" t="str">
        <f t="shared" si="14"/>
        <v>fail</v>
      </c>
      <c r="L243" s="19" t="str">
        <f>IFERROR(IF(AND(MATCH(A243,Projection_classes,0),YEAR(current_date)=Projections!B243),"pass","fail"),"")</f>
        <v/>
      </c>
    </row>
    <row r="244" spans="1:12" x14ac:dyDescent="0.2">
      <c r="A244" s="90"/>
      <c r="B244" s="90"/>
      <c r="C244" s="91"/>
      <c r="D244" s="91"/>
      <c r="E244" s="91"/>
      <c r="F244" s="87"/>
      <c r="G244" s="87"/>
      <c r="H244" s="87"/>
      <c r="I244" s="87"/>
      <c r="J244" s="87"/>
      <c r="K244" s="54" t="str">
        <f t="shared" si="14"/>
        <v>fail</v>
      </c>
      <c r="L244" s="19" t="str">
        <f>IFERROR(IF(AND(MATCH(A244,Projection_classes,0),YEAR(current_date)=Projections!B244),"pass","fail"),"")</f>
        <v/>
      </c>
    </row>
    <row r="245" spans="1:12" x14ac:dyDescent="0.2">
      <c r="A245" s="90"/>
      <c r="B245" s="90"/>
      <c r="C245" s="91"/>
      <c r="D245" s="91"/>
      <c r="E245" s="91"/>
      <c r="F245" s="87"/>
      <c r="G245" s="87"/>
      <c r="H245" s="87"/>
      <c r="I245" s="87"/>
      <c r="J245" s="87"/>
      <c r="K245" s="54" t="str">
        <f t="shared" si="14"/>
        <v>fail</v>
      </c>
      <c r="L245" s="19" t="str">
        <f>IFERROR(IF(AND(MATCH(A245,Projection_classes,0),YEAR(current_date)=Projections!B245),"pass","fail"),"")</f>
        <v/>
      </c>
    </row>
    <row r="246" spans="1:12" x14ac:dyDescent="0.2">
      <c r="A246" s="90"/>
      <c r="B246" s="90"/>
      <c r="C246" s="91"/>
      <c r="D246" s="91"/>
      <c r="E246" s="91"/>
      <c r="F246" s="87"/>
      <c r="G246" s="87"/>
      <c r="H246" s="87"/>
      <c r="I246" s="87"/>
      <c r="J246" s="87"/>
      <c r="K246" s="54" t="str">
        <f t="shared" si="14"/>
        <v>fail</v>
      </c>
      <c r="L246" s="19" t="str">
        <f>IFERROR(IF(AND(MATCH(A246,Projection_classes,0),YEAR(current_date)=Projections!B246),"pass","fail"),"")</f>
        <v/>
      </c>
    </row>
    <row r="247" spans="1:12" x14ac:dyDescent="0.2">
      <c r="A247" s="90"/>
      <c r="B247" s="90"/>
      <c r="C247" s="91"/>
      <c r="D247" s="91"/>
      <c r="E247" s="91"/>
      <c r="F247" s="87"/>
      <c r="G247" s="87"/>
      <c r="H247" s="87"/>
      <c r="I247" s="87"/>
      <c r="J247" s="87"/>
      <c r="K247" s="54" t="str">
        <f t="shared" si="14"/>
        <v>fail</v>
      </c>
      <c r="L247" s="19" t="str">
        <f>IFERROR(IF(AND(MATCH(A247,Projection_classes,0),YEAR(current_date)=Projections!B247),"pass","fail"),"")</f>
        <v/>
      </c>
    </row>
    <row r="248" spans="1:12" x14ac:dyDescent="0.2">
      <c r="A248" s="90"/>
      <c r="B248" s="90"/>
      <c r="C248" s="91"/>
      <c r="D248" s="91"/>
      <c r="E248" s="91"/>
      <c r="F248" s="87"/>
      <c r="G248" s="87"/>
      <c r="H248" s="87"/>
      <c r="I248" s="87"/>
      <c r="J248" s="87"/>
      <c r="K248" s="54" t="str">
        <f t="shared" si="14"/>
        <v>fail</v>
      </c>
      <c r="L248" s="19" t="str">
        <f>IFERROR(IF(AND(MATCH(A248,Projection_classes,0),YEAR(current_date)=Projections!B248),"pass","fail"),"")</f>
        <v/>
      </c>
    </row>
    <row r="249" spans="1:12" x14ac:dyDescent="0.2">
      <c r="A249" s="90"/>
      <c r="B249" s="90"/>
      <c r="C249" s="91"/>
      <c r="D249" s="91"/>
      <c r="E249" s="91"/>
      <c r="F249" s="87"/>
      <c r="G249" s="87"/>
      <c r="H249" s="87"/>
      <c r="I249" s="87"/>
      <c r="J249" s="87"/>
      <c r="K249" s="54" t="str">
        <f t="shared" si="14"/>
        <v>fail</v>
      </c>
      <c r="L249" s="19" t="str">
        <f>IFERROR(IF(AND(MATCH(A249,Projection_classes,0),YEAR(current_date)=Projections!B249),"pass","fail"),"")</f>
        <v/>
      </c>
    </row>
    <row r="250" spans="1:12" x14ac:dyDescent="0.2">
      <c r="A250" s="90"/>
      <c r="B250" s="90"/>
      <c r="C250" s="91"/>
      <c r="D250" s="91"/>
      <c r="E250" s="91"/>
      <c r="F250" s="87"/>
      <c r="G250" s="87"/>
      <c r="H250" s="87"/>
      <c r="I250" s="87"/>
      <c r="J250" s="87"/>
      <c r="K250" s="54" t="str">
        <f t="shared" si="14"/>
        <v>fail</v>
      </c>
      <c r="L250" s="19" t="str">
        <f>IFERROR(IF(AND(MATCH(A250,Projection_classes,0),YEAR(current_date)=Projections!B250),"pass","fail"),"")</f>
        <v/>
      </c>
    </row>
    <row r="251" spans="1:12" x14ac:dyDescent="0.2">
      <c r="A251" s="90"/>
      <c r="B251" s="90"/>
      <c r="C251" s="91"/>
      <c r="D251" s="91"/>
      <c r="E251" s="91"/>
      <c r="F251" s="87"/>
      <c r="G251" s="87"/>
      <c r="H251" s="87"/>
      <c r="I251" s="87"/>
      <c r="J251" s="87"/>
      <c r="K251" s="54" t="str">
        <f t="shared" si="14"/>
        <v>fail</v>
      </c>
      <c r="L251" s="19" t="str">
        <f>IFERROR(IF(AND(MATCH(A251,Projection_classes,0),YEAR(current_date)=Projections!B251),"pass","fail"),"")</f>
        <v/>
      </c>
    </row>
    <row r="252" spans="1:12" x14ac:dyDescent="0.2">
      <c r="A252" s="90"/>
      <c r="B252" s="90"/>
      <c r="C252" s="91"/>
      <c r="D252" s="91"/>
      <c r="E252" s="91"/>
      <c r="F252" s="87"/>
      <c r="G252" s="87"/>
      <c r="H252" s="87"/>
      <c r="I252" s="87"/>
      <c r="J252" s="87"/>
      <c r="K252" s="54" t="str">
        <f t="shared" si="14"/>
        <v>fail</v>
      </c>
      <c r="L252" s="19" t="str">
        <f>IFERROR(IF(AND(MATCH(A252,Projection_classes,0),YEAR(current_date)=Projections!B252),"pass","fail"),"")</f>
        <v/>
      </c>
    </row>
    <row r="253" spans="1:12" x14ac:dyDescent="0.2">
      <c r="A253" s="90"/>
      <c r="B253" s="90"/>
      <c r="C253" s="91"/>
      <c r="D253" s="91"/>
      <c r="E253" s="91"/>
      <c r="F253" s="87"/>
      <c r="G253" s="87"/>
      <c r="H253" s="87"/>
      <c r="I253" s="87"/>
      <c r="J253" s="87"/>
      <c r="K253" s="54" t="str">
        <f t="shared" si="14"/>
        <v>fail</v>
      </c>
      <c r="L253" s="19" t="str">
        <f>IFERROR(IF(AND(MATCH(A253,Projection_classes,0),YEAR(current_date)=Projections!B253),"pass","fail"),"")</f>
        <v/>
      </c>
    </row>
    <row r="254" spans="1:12" x14ac:dyDescent="0.2">
      <c r="A254" s="90"/>
      <c r="B254" s="90"/>
      <c r="C254" s="91"/>
      <c r="D254" s="91"/>
      <c r="E254" s="91"/>
      <c r="F254" s="87"/>
      <c r="G254" s="87"/>
      <c r="H254" s="87"/>
      <c r="I254" s="87"/>
      <c r="J254" s="87"/>
      <c r="K254" s="54" t="str">
        <f t="shared" si="14"/>
        <v>fail</v>
      </c>
      <c r="L254" s="19" t="str">
        <f>IFERROR(IF(AND(MATCH(A254,Projection_classes,0),YEAR(current_date)=Projections!B254),"pass","fail"),"")</f>
        <v/>
      </c>
    </row>
    <row r="255" spans="1:12" x14ac:dyDescent="0.2">
      <c r="A255" s="90"/>
      <c r="B255" s="90"/>
      <c r="C255" s="91"/>
      <c r="D255" s="91"/>
      <c r="E255" s="91"/>
      <c r="F255" s="87"/>
      <c r="G255" s="87"/>
      <c r="H255" s="87"/>
      <c r="I255" s="87"/>
      <c r="J255" s="87"/>
      <c r="K255" s="54" t="str">
        <f t="shared" si="14"/>
        <v>fail</v>
      </c>
      <c r="L255" s="19" t="str">
        <f>IFERROR(IF(AND(MATCH(A255,Projection_classes,0),YEAR(current_date)=Projections!B255),"pass","fail"),"")</f>
        <v/>
      </c>
    </row>
    <row r="256" spans="1:12" x14ac:dyDescent="0.2">
      <c r="A256" s="90"/>
      <c r="B256" s="90"/>
      <c r="C256" s="91"/>
      <c r="D256" s="91"/>
      <c r="E256" s="91"/>
      <c r="F256" s="87"/>
      <c r="G256" s="87"/>
      <c r="H256" s="87"/>
      <c r="I256" s="87"/>
      <c r="J256" s="87"/>
      <c r="K256" s="54" t="str">
        <f t="shared" si="14"/>
        <v>fail</v>
      </c>
      <c r="L256" s="19" t="str">
        <f>IFERROR(IF(AND(MATCH(A256,Projection_classes,0),YEAR(current_date)=Projections!B256),"pass","fail"),"")</f>
        <v/>
      </c>
    </row>
    <row r="257" spans="1:12" x14ac:dyDescent="0.2">
      <c r="A257" s="90"/>
      <c r="B257" s="90"/>
      <c r="C257" s="91"/>
      <c r="D257" s="91"/>
      <c r="E257" s="91"/>
      <c r="F257" s="87"/>
      <c r="G257" s="87"/>
      <c r="H257" s="87"/>
      <c r="I257" s="87"/>
      <c r="J257" s="87"/>
      <c r="K257" s="54" t="str">
        <f t="shared" si="14"/>
        <v>fail</v>
      </c>
      <c r="L257" s="19" t="str">
        <f>IFERROR(IF(AND(MATCH(A257,Projection_classes,0),YEAR(current_date)=Projections!B257),"pass","fail"),"")</f>
        <v/>
      </c>
    </row>
    <row r="258" spans="1:12" x14ac:dyDescent="0.2">
      <c r="A258" s="90"/>
      <c r="B258" s="90"/>
      <c r="C258" s="91"/>
      <c r="D258" s="91"/>
      <c r="E258" s="91"/>
      <c r="F258" s="87"/>
      <c r="G258" s="87"/>
      <c r="H258" s="87"/>
      <c r="I258" s="87"/>
      <c r="J258" s="87"/>
      <c r="K258" s="54" t="str">
        <f t="shared" ref="K258:K321" si="15">IF(OR(B258&lt;$N$1,B258&gt;$P$1),"fail","pass")</f>
        <v>fail</v>
      </c>
      <c r="L258" s="19" t="str">
        <f>IFERROR(IF(AND(MATCH(A258,Projection_classes,0),YEAR(current_date)=Projections!B258),"pass","fail"),"")</f>
        <v/>
      </c>
    </row>
    <row r="259" spans="1:12" x14ac:dyDescent="0.2">
      <c r="A259" s="90"/>
      <c r="B259" s="90"/>
      <c r="C259" s="91"/>
      <c r="D259" s="91"/>
      <c r="E259" s="91"/>
      <c r="F259" s="87"/>
      <c r="G259" s="87"/>
      <c r="H259" s="87"/>
      <c r="I259" s="87"/>
      <c r="J259" s="87"/>
      <c r="K259" s="54" t="str">
        <f t="shared" si="15"/>
        <v>fail</v>
      </c>
      <c r="L259" s="19" t="str">
        <f>IFERROR(IF(AND(MATCH(A259,Projection_classes,0),YEAR(current_date)=Projections!B259),"pass","fail"),"")</f>
        <v/>
      </c>
    </row>
    <row r="260" spans="1:12" x14ac:dyDescent="0.2">
      <c r="A260" s="90"/>
      <c r="B260" s="90"/>
      <c r="C260" s="91"/>
      <c r="D260" s="91"/>
      <c r="E260" s="91"/>
      <c r="F260" s="87"/>
      <c r="G260" s="87"/>
      <c r="H260" s="87"/>
      <c r="I260" s="87"/>
      <c r="J260" s="87"/>
      <c r="K260" s="54" t="str">
        <f t="shared" si="15"/>
        <v>fail</v>
      </c>
      <c r="L260" s="19" t="str">
        <f>IFERROR(IF(AND(MATCH(A260,Projection_classes,0),YEAR(current_date)=Projections!B260),"pass","fail"),"")</f>
        <v/>
      </c>
    </row>
    <row r="261" spans="1:12" x14ac:dyDescent="0.2">
      <c r="A261" s="90"/>
      <c r="B261" s="90"/>
      <c r="C261" s="91"/>
      <c r="D261" s="91"/>
      <c r="E261" s="91"/>
      <c r="F261" s="87"/>
      <c r="G261" s="87"/>
      <c r="H261" s="87"/>
      <c r="I261" s="87"/>
      <c r="J261" s="87"/>
      <c r="K261" s="54" t="str">
        <f t="shared" si="15"/>
        <v>fail</v>
      </c>
      <c r="L261" s="19" t="str">
        <f>IFERROR(IF(AND(MATCH(A261,Projection_classes,0),YEAR(current_date)=Projections!B261),"pass","fail"),"")</f>
        <v/>
      </c>
    </row>
    <row r="262" spans="1:12" x14ac:dyDescent="0.2">
      <c r="A262" s="90"/>
      <c r="B262" s="90"/>
      <c r="C262" s="91"/>
      <c r="D262" s="91"/>
      <c r="E262" s="91"/>
      <c r="F262" s="87"/>
      <c r="G262" s="87"/>
      <c r="H262" s="87"/>
      <c r="I262" s="87"/>
      <c r="J262" s="87"/>
      <c r="K262" s="54" t="str">
        <f t="shared" si="15"/>
        <v>fail</v>
      </c>
      <c r="L262" s="19" t="str">
        <f>IFERROR(IF(AND(MATCH(A262,Projection_classes,0),YEAR(current_date)=Projections!B262),"pass","fail"),"")</f>
        <v/>
      </c>
    </row>
    <row r="263" spans="1:12" x14ac:dyDescent="0.2">
      <c r="A263" s="90"/>
      <c r="B263" s="90"/>
      <c r="C263" s="91"/>
      <c r="D263" s="91"/>
      <c r="E263" s="91"/>
      <c r="F263" s="87"/>
      <c r="G263" s="87"/>
      <c r="H263" s="87"/>
      <c r="I263" s="87"/>
      <c r="J263" s="87"/>
      <c r="K263" s="54" t="str">
        <f t="shared" si="15"/>
        <v>fail</v>
      </c>
      <c r="L263" s="19" t="str">
        <f>IFERROR(IF(AND(MATCH(A263,Projection_classes,0),YEAR(current_date)=Projections!B263),"pass","fail"),"")</f>
        <v/>
      </c>
    </row>
    <row r="264" spans="1:12" x14ac:dyDescent="0.2">
      <c r="A264" s="90"/>
      <c r="B264" s="90"/>
      <c r="C264" s="91"/>
      <c r="D264" s="91"/>
      <c r="E264" s="91"/>
      <c r="F264" s="87"/>
      <c r="G264" s="87"/>
      <c r="H264" s="87"/>
      <c r="I264" s="87"/>
      <c r="J264" s="87"/>
      <c r="K264" s="54" t="str">
        <f t="shared" si="15"/>
        <v>fail</v>
      </c>
      <c r="L264" s="19" t="str">
        <f>IFERROR(IF(AND(MATCH(A264,Projection_classes,0),YEAR(current_date)=Projections!B264),"pass","fail"),"")</f>
        <v/>
      </c>
    </row>
    <row r="265" spans="1:12" x14ac:dyDescent="0.2">
      <c r="A265" s="90"/>
      <c r="B265" s="90"/>
      <c r="C265" s="91"/>
      <c r="D265" s="91"/>
      <c r="E265" s="91"/>
      <c r="F265" s="87"/>
      <c r="G265" s="87"/>
      <c r="H265" s="87"/>
      <c r="I265" s="87"/>
      <c r="J265" s="87"/>
      <c r="K265" s="54" t="str">
        <f t="shared" si="15"/>
        <v>fail</v>
      </c>
      <c r="L265" s="19" t="str">
        <f>IFERROR(IF(AND(MATCH(A265,Projection_classes,0),YEAR(current_date)=Projections!B265),"pass","fail"),"")</f>
        <v/>
      </c>
    </row>
    <row r="266" spans="1:12" x14ac:dyDescent="0.2">
      <c r="A266" s="90"/>
      <c r="B266" s="90"/>
      <c r="C266" s="91"/>
      <c r="D266" s="91"/>
      <c r="E266" s="91"/>
      <c r="F266" s="87"/>
      <c r="G266" s="87"/>
      <c r="H266" s="87"/>
      <c r="I266" s="87"/>
      <c r="J266" s="87"/>
      <c r="K266" s="54" t="str">
        <f t="shared" si="15"/>
        <v>fail</v>
      </c>
      <c r="L266" s="19" t="str">
        <f>IFERROR(IF(AND(MATCH(A266,Projection_classes,0),YEAR(current_date)=Projections!B266),"pass","fail"),"")</f>
        <v/>
      </c>
    </row>
    <row r="267" spans="1:12" x14ac:dyDescent="0.2">
      <c r="A267" s="90"/>
      <c r="B267" s="90"/>
      <c r="C267" s="91"/>
      <c r="D267" s="91"/>
      <c r="E267" s="91"/>
      <c r="F267" s="87"/>
      <c r="G267" s="87"/>
      <c r="H267" s="87"/>
      <c r="I267" s="87"/>
      <c r="J267" s="87"/>
      <c r="K267" s="54" t="str">
        <f t="shared" si="15"/>
        <v>fail</v>
      </c>
      <c r="L267" s="19" t="str">
        <f>IFERROR(IF(AND(MATCH(A267,Projection_classes,0),YEAR(current_date)=Projections!B267),"pass","fail"),"")</f>
        <v/>
      </c>
    </row>
    <row r="268" spans="1:12" x14ac:dyDescent="0.2">
      <c r="A268" s="90"/>
      <c r="B268" s="90"/>
      <c r="C268" s="91"/>
      <c r="D268" s="91"/>
      <c r="E268" s="91"/>
      <c r="F268" s="87"/>
      <c r="G268" s="87"/>
      <c r="H268" s="87"/>
      <c r="I268" s="87"/>
      <c r="J268" s="87"/>
      <c r="K268" s="54" t="str">
        <f t="shared" si="15"/>
        <v>fail</v>
      </c>
      <c r="L268" s="19" t="str">
        <f>IFERROR(IF(AND(MATCH(A268,Projection_classes,0),YEAR(current_date)=Projections!B268),"pass","fail"),"")</f>
        <v/>
      </c>
    </row>
    <row r="269" spans="1:12" x14ac:dyDescent="0.2">
      <c r="A269" s="90"/>
      <c r="B269" s="90"/>
      <c r="C269" s="91"/>
      <c r="D269" s="91"/>
      <c r="E269" s="91"/>
      <c r="F269" s="87"/>
      <c r="G269" s="87"/>
      <c r="H269" s="87"/>
      <c r="I269" s="87"/>
      <c r="J269" s="87"/>
      <c r="K269" s="54" t="str">
        <f t="shared" si="15"/>
        <v>fail</v>
      </c>
      <c r="L269" s="19" t="str">
        <f>IFERROR(IF(AND(MATCH(A269,Projection_classes,0),YEAR(current_date)=Projections!B269),"pass","fail"),"")</f>
        <v/>
      </c>
    </row>
    <row r="270" spans="1:12" x14ac:dyDescent="0.2">
      <c r="A270" s="90"/>
      <c r="B270" s="90"/>
      <c r="C270" s="91"/>
      <c r="D270" s="91"/>
      <c r="E270" s="91"/>
      <c r="F270" s="87"/>
      <c r="G270" s="87"/>
      <c r="H270" s="87"/>
      <c r="I270" s="87"/>
      <c r="J270" s="87"/>
      <c r="K270" s="54" t="str">
        <f t="shared" si="15"/>
        <v>fail</v>
      </c>
      <c r="L270" s="19" t="str">
        <f>IFERROR(IF(AND(MATCH(A270,Projection_classes,0),YEAR(current_date)=Projections!B270),"pass","fail"),"")</f>
        <v/>
      </c>
    </row>
    <row r="271" spans="1:12" x14ac:dyDescent="0.2">
      <c r="A271" s="90"/>
      <c r="B271" s="90"/>
      <c r="C271" s="91"/>
      <c r="D271" s="91"/>
      <c r="E271" s="91"/>
      <c r="F271" s="87"/>
      <c r="G271" s="87"/>
      <c r="H271" s="87"/>
      <c r="I271" s="87"/>
      <c r="J271" s="87"/>
      <c r="K271" s="54" t="str">
        <f t="shared" si="15"/>
        <v>fail</v>
      </c>
      <c r="L271" s="19" t="str">
        <f>IFERROR(IF(AND(MATCH(A271,Projection_classes,0),YEAR(current_date)=Projections!B271),"pass","fail"),"")</f>
        <v/>
      </c>
    </row>
    <row r="272" spans="1:12" x14ac:dyDescent="0.2">
      <c r="A272" s="90"/>
      <c r="B272" s="90"/>
      <c r="C272" s="91"/>
      <c r="D272" s="91"/>
      <c r="E272" s="91"/>
      <c r="F272" s="87"/>
      <c r="G272" s="87"/>
      <c r="H272" s="87"/>
      <c r="I272" s="87"/>
      <c r="J272" s="87"/>
      <c r="K272" s="54" t="str">
        <f t="shared" si="15"/>
        <v>fail</v>
      </c>
      <c r="L272" s="19" t="str">
        <f>IFERROR(IF(AND(MATCH(A272,Projection_classes,0),YEAR(current_date)=Projections!B272),"pass","fail"),"")</f>
        <v/>
      </c>
    </row>
    <row r="273" spans="1:12" x14ac:dyDescent="0.2">
      <c r="A273" s="90"/>
      <c r="B273" s="90"/>
      <c r="C273" s="91"/>
      <c r="D273" s="91"/>
      <c r="E273" s="91"/>
      <c r="F273" s="87"/>
      <c r="G273" s="87"/>
      <c r="H273" s="87"/>
      <c r="I273" s="87"/>
      <c r="J273" s="87"/>
      <c r="K273" s="54" t="str">
        <f t="shared" si="15"/>
        <v>fail</v>
      </c>
      <c r="L273" s="19" t="str">
        <f>IFERROR(IF(AND(MATCH(A273,Projection_classes,0),YEAR(current_date)=Projections!B273),"pass","fail"),"")</f>
        <v/>
      </c>
    </row>
    <row r="274" spans="1:12" x14ac:dyDescent="0.2">
      <c r="A274" s="90"/>
      <c r="B274" s="90"/>
      <c r="C274" s="91"/>
      <c r="D274" s="91"/>
      <c r="E274" s="91"/>
      <c r="F274" s="87"/>
      <c r="G274" s="87"/>
      <c r="H274" s="87"/>
      <c r="I274" s="87"/>
      <c r="J274" s="87"/>
      <c r="K274" s="54" t="str">
        <f t="shared" si="15"/>
        <v>fail</v>
      </c>
      <c r="L274" s="19" t="str">
        <f>IFERROR(IF(AND(MATCH(A274,Projection_classes,0),YEAR(current_date)=Projections!B274),"pass","fail"),"")</f>
        <v/>
      </c>
    </row>
    <row r="275" spans="1:12" x14ac:dyDescent="0.2">
      <c r="A275" s="90"/>
      <c r="B275" s="90"/>
      <c r="C275" s="91"/>
      <c r="D275" s="91"/>
      <c r="E275" s="91"/>
      <c r="F275" s="87"/>
      <c r="G275" s="87"/>
      <c r="H275" s="87"/>
      <c r="I275" s="87"/>
      <c r="J275" s="87"/>
      <c r="K275" s="54" t="str">
        <f t="shared" si="15"/>
        <v>fail</v>
      </c>
      <c r="L275" s="19" t="str">
        <f>IFERROR(IF(AND(MATCH(A275,Projection_classes,0),YEAR(current_date)=Projections!B275),"pass","fail"),"")</f>
        <v/>
      </c>
    </row>
    <row r="276" spans="1:12" x14ac:dyDescent="0.2">
      <c r="A276" s="90"/>
      <c r="B276" s="90"/>
      <c r="C276" s="91"/>
      <c r="D276" s="91"/>
      <c r="E276" s="91"/>
      <c r="F276" s="87"/>
      <c r="G276" s="87"/>
      <c r="H276" s="87"/>
      <c r="I276" s="87"/>
      <c r="J276" s="87"/>
      <c r="K276" s="54" t="str">
        <f t="shared" si="15"/>
        <v>fail</v>
      </c>
      <c r="L276" s="19" t="str">
        <f>IFERROR(IF(AND(MATCH(A276,Projection_classes,0),YEAR(current_date)=Projections!B276),"pass","fail"),"")</f>
        <v/>
      </c>
    </row>
    <row r="277" spans="1:12" x14ac:dyDescent="0.2">
      <c r="A277" s="90"/>
      <c r="B277" s="90"/>
      <c r="C277" s="91"/>
      <c r="D277" s="91"/>
      <c r="E277" s="91"/>
      <c r="F277" s="87"/>
      <c r="G277" s="87"/>
      <c r="H277" s="87"/>
      <c r="I277" s="87"/>
      <c r="J277" s="87"/>
      <c r="K277" s="54" t="str">
        <f t="shared" si="15"/>
        <v>fail</v>
      </c>
      <c r="L277" s="19" t="str">
        <f>IFERROR(IF(AND(MATCH(A277,Projection_classes,0),YEAR(current_date)=Projections!B277),"pass","fail"),"")</f>
        <v/>
      </c>
    </row>
    <row r="278" spans="1:12" x14ac:dyDescent="0.2">
      <c r="A278" s="90"/>
      <c r="B278" s="90"/>
      <c r="C278" s="91"/>
      <c r="D278" s="91"/>
      <c r="E278" s="91"/>
      <c r="F278" s="87"/>
      <c r="G278" s="87"/>
      <c r="H278" s="87"/>
      <c r="I278" s="87"/>
      <c r="J278" s="87"/>
      <c r="K278" s="54" t="str">
        <f t="shared" si="15"/>
        <v>fail</v>
      </c>
      <c r="L278" s="19" t="str">
        <f>IFERROR(IF(AND(MATCH(A278,Projection_classes,0),YEAR(current_date)=Projections!B278),"pass","fail"),"")</f>
        <v/>
      </c>
    </row>
    <row r="279" spans="1:12" x14ac:dyDescent="0.2">
      <c r="A279" s="90"/>
      <c r="B279" s="90"/>
      <c r="C279" s="91"/>
      <c r="D279" s="91"/>
      <c r="E279" s="91"/>
      <c r="F279" s="87"/>
      <c r="G279" s="87"/>
      <c r="H279" s="87"/>
      <c r="I279" s="87"/>
      <c r="J279" s="87"/>
      <c r="K279" s="54" t="str">
        <f t="shared" si="15"/>
        <v>fail</v>
      </c>
      <c r="L279" s="19" t="str">
        <f>IFERROR(IF(AND(MATCH(A279,Projection_classes,0),YEAR(current_date)=Projections!B279),"pass","fail"),"")</f>
        <v/>
      </c>
    </row>
    <row r="280" spans="1:12" x14ac:dyDescent="0.2">
      <c r="A280" s="90"/>
      <c r="B280" s="90"/>
      <c r="C280" s="91"/>
      <c r="D280" s="91"/>
      <c r="E280" s="91"/>
      <c r="F280" s="87"/>
      <c r="G280" s="87"/>
      <c r="H280" s="87"/>
      <c r="I280" s="87"/>
      <c r="J280" s="87"/>
      <c r="K280" s="54" t="str">
        <f t="shared" si="15"/>
        <v>fail</v>
      </c>
      <c r="L280" s="19" t="str">
        <f>IFERROR(IF(AND(MATCH(A280,Projection_classes,0),YEAR(current_date)=Projections!B280),"pass","fail"),"")</f>
        <v/>
      </c>
    </row>
    <row r="281" spans="1:12" x14ac:dyDescent="0.2">
      <c r="A281" s="90"/>
      <c r="B281" s="90"/>
      <c r="C281" s="91"/>
      <c r="D281" s="91"/>
      <c r="E281" s="91"/>
      <c r="F281" s="87"/>
      <c r="G281" s="87"/>
      <c r="H281" s="87"/>
      <c r="I281" s="87"/>
      <c r="J281" s="87"/>
      <c r="K281" s="54" t="str">
        <f t="shared" si="15"/>
        <v>fail</v>
      </c>
      <c r="L281" s="19" t="str">
        <f>IFERROR(IF(AND(MATCH(A281,Projection_classes,0),YEAR(current_date)=Projections!B281),"pass","fail"),"")</f>
        <v/>
      </c>
    </row>
    <row r="282" spans="1:12" x14ac:dyDescent="0.2">
      <c r="A282" s="90"/>
      <c r="B282" s="90"/>
      <c r="C282" s="91"/>
      <c r="D282" s="91"/>
      <c r="E282" s="91"/>
      <c r="F282" s="87"/>
      <c r="G282" s="87"/>
      <c r="H282" s="87"/>
      <c r="I282" s="87"/>
      <c r="J282" s="87"/>
      <c r="K282" s="54" t="str">
        <f t="shared" si="15"/>
        <v>fail</v>
      </c>
      <c r="L282" s="19" t="str">
        <f>IFERROR(IF(AND(MATCH(A282,Projection_classes,0),YEAR(current_date)=Projections!B282),"pass","fail"),"")</f>
        <v/>
      </c>
    </row>
    <row r="283" spans="1:12" x14ac:dyDescent="0.2">
      <c r="A283" s="90"/>
      <c r="B283" s="90"/>
      <c r="C283" s="91"/>
      <c r="D283" s="91"/>
      <c r="E283" s="91"/>
      <c r="F283" s="87"/>
      <c r="G283" s="87"/>
      <c r="H283" s="87"/>
      <c r="I283" s="87"/>
      <c r="J283" s="87"/>
      <c r="K283" s="54" t="str">
        <f t="shared" si="15"/>
        <v>fail</v>
      </c>
      <c r="L283" s="19" t="str">
        <f>IFERROR(IF(AND(MATCH(A283,Projection_classes,0),YEAR(current_date)=Projections!B283),"pass","fail"),"")</f>
        <v/>
      </c>
    </row>
    <row r="284" spans="1:12" x14ac:dyDescent="0.2">
      <c r="A284" s="90"/>
      <c r="B284" s="90"/>
      <c r="C284" s="91"/>
      <c r="D284" s="91"/>
      <c r="E284" s="91"/>
      <c r="F284" s="87"/>
      <c r="G284" s="87"/>
      <c r="H284" s="87"/>
      <c r="I284" s="87"/>
      <c r="J284" s="87"/>
      <c r="K284" s="54" t="str">
        <f t="shared" si="15"/>
        <v>fail</v>
      </c>
      <c r="L284" s="19" t="str">
        <f>IFERROR(IF(AND(MATCH(A284,Projection_classes,0),YEAR(current_date)=Projections!B284),"pass","fail"),"")</f>
        <v/>
      </c>
    </row>
    <row r="285" spans="1:12" x14ac:dyDescent="0.2">
      <c r="A285" s="90"/>
      <c r="B285" s="90"/>
      <c r="C285" s="91"/>
      <c r="D285" s="91"/>
      <c r="E285" s="91"/>
      <c r="F285" s="87"/>
      <c r="G285" s="87"/>
      <c r="H285" s="87"/>
      <c r="I285" s="87"/>
      <c r="J285" s="87"/>
      <c r="K285" s="54" t="str">
        <f t="shared" si="15"/>
        <v>fail</v>
      </c>
      <c r="L285" s="19" t="str">
        <f>IFERROR(IF(AND(MATCH(A285,Projection_classes,0),YEAR(current_date)=Projections!B285),"pass","fail"),"")</f>
        <v/>
      </c>
    </row>
    <row r="286" spans="1:12" x14ac:dyDescent="0.2">
      <c r="A286" s="90"/>
      <c r="B286" s="90"/>
      <c r="C286" s="91"/>
      <c r="D286" s="91"/>
      <c r="E286" s="91"/>
      <c r="F286" s="87"/>
      <c r="G286" s="87"/>
      <c r="H286" s="87"/>
      <c r="I286" s="87"/>
      <c r="J286" s="87"/>
      <c r="K286" s="54" t="str">
        <f t="shared" si="15"/>
        <v>fail</v>
      </c>
      <c r="L286" s="19" t="str">
        <f>IFERROR(IF(AND(MATCH(A286,Projection_classes,0),YEAR(current_date)=Projections!B286),"pass","fail"),"")</f>
        <v/>
      </c>
    </row>
    <row r="287" spans="1:12" x14ac:dyDescent="0.2">
      <c r="A287" s="90"/>
      <c r="B287" s="90"/>
      <c r="C287" s="91"/>
      <c r="D287" s="91"/>
      <c r="E287" s="91"/>
      <c r="F287" s="87"/>
      <c r="G287" s="87"/>
      <c r="H287" s="87"/>
      <c r="I287" s="87"/>
      <c r="J287" s="87"/>
      <c r="K287" s="54" t="str">
        <f t="shared" si="15"/>
        <v>fail</v>
      </c>
      <c r="L287" s="19" t="str">
        <f>IFERROR(IF(AND(MATCH(A287,Projection_classes,0),YEAR(current_date)=Projections!B287),"pass","fail"),"")</f>
        <v/>
      </c>
    </row>
    <row r="288" spans="1:12" x14ac:dyDescent="0.2">
      <c r="A288" s="90"/>
      <c r="B288" s="90"/>
      <c r="C288" s="91"/>
      <c r="D288" s="91"/>
      <c r="E288" s="91"/>
      <c r="F288" s="87"/>
      <c r="G288" s="87"/>
      <c r="H288" s="87"/>
      <c r="I288" s="87"/>
      <c r="J288" s="87"/>
      <c r="K288" s="54" t="str">
        <f t="shared" si="15"/>
        <v>fail</v>
      </c>
      <c r="L288" s="19" t="str">
        <f>IFERROR(IF(AND(MATCH(A288,Projection_classes,0),YEAR(current_date)=Projections!B288),"pass","fail"),"")</f>
        <v/>
      </c>
    </row>
    <row r="289" spans="1:12" x14ac:dyDescent="0.2">
      <c r="A289" s="90"/>
      <c r="B289" s="90"/>
      <c r="C289" s="91"/>
      <c r="D289" s="91"/>
      <c r="E289" s="91"/>
      <c r="F289" s="87"/>
      <c r="G289" s="87"/>
      <c r="H289" s="87"/>
      <c r="I289" s="87"/>
      <c r="J289" s="87"/>
      <c r="K289" s="54" t="str">
        <f t="shared" si="15"/>
        <v>fail</v>
      </c>
      <c r="L289" s="19" t="str">
        <f>IFERROR(IF(AND(MATCH(A289,Projection_classes,0),YEAR(current_date)=Projections!B289),"pass","fail"),"")</f>
        <v/>
      </c>
    </row>
    <row r="290" spans="1:12" x14ac:dyDescent="0.2">
      <c r="A290" s="90"/>
      <c r="B290" s="90"/>
      <c r="C290" s="91"/>
      <c r="D290" s="91"/>
      <c r="E290" s="91"/>
      <c r="F290" s="87"/>
      <c r="G290" s="87"/>
      <c r="H290" s="87"/>
      <c r="I290" s="87"/>
      <c r="J290" s="87"/>
      <c r="K290" s="54" t="str">
        <f t="shared" si="15"/>
        <v>fail</v>
      </c>
      <c r="L290" s="19" t="str">
        <f>IFERROR(IF(AND(MATCH(A290,Projection_classes,0),YEAR(current_date)=Projections!B290),"pass","fail"),"")</f>
        <v/>
      </c>
    </row>
    <row r="291" spans="1:12" x14ac:dyDescent="0.2">
      <c r="A291" s="90"/>
      <c r="B291" s="90"/>
      <c r="C291" s="91"/>
      <c r="D291" s="91"/>
      <c r="E291" s="91"/>
      <c r="F291" s="87"/>
      <c r="G291" s="87"/>
      <c r="H291" s="87"/>
      <c r="I291" s="87"/>
      <c r="J291" s="87"/>
      <c r="K291" s="54" t="str">
        <f t="shared" si="15"/>
        <v>fail</v>
      </c>
      <c r="L291" s="19" t="str">
        <f>IFERROR(IF(AND(MATCH(A291,Projection_classes,0),YEAR(current_date)=Projections!B291),"pass","fail"),"")</f>
        <v/>
      </c>
    </row>
    <row r="292" spans="1:12" x14ac:dyDescent="0.2">
      <c r="A292" s="90"/>
      <c r="B292" s="90"/>
      <c r="C292" s="91"/>
      <c r="D292" s="91"/>
      <c r="E292" s="91"/>
      <c r="F292" s="87"/>
      <c r="G292" s="87"/>
      <c r="H292" s="87"/>
      <c r="I292" s="87"/>
      <c r="J292" s="87"/>
      <c r="K292" s="54" t="str">
        <f t="shared" si="15"/>
        <v>fail</v>
      </c>
      <c r="L292" s="19" t="str">
        <f>IFERROR(IF(AND(MATCH(A292,Projection_classes,0),YEAR(current_date)=Projections!B292),"pass","fail"),"")</f>
        <v/>
      </c>
    </row>
    <row r="293" spans="1:12" x14ac:dyDescent="0.2">
      <c r="A293" s="90"/>
      <c r="B293" s="90"/>
      <c r="C293" s="91"/>
      <c r="D293" s="91"/>
      <c r="E293" s="91"/>
      <c r="F293" s="87"/>
      <c r="G293" s="87"/>
      <c r="H293" s="87"/>
      <c r="I293" s="87"/>
      <c r="J293" s="87"/>
      <c r="K293" s="54" t="str">
        <f t="shared" si="15"/>
        <v>fail</v>
      </c>
      <c r="L293" s="19" t="str">
        <f>IFERROR(IF(AND(MATCH(A293,Projection_classes,0),YEAR(current_date)=Projections!B293),"pass","fail"),"")</f>
        <v/>
      </c>
    </row>
    <row r="294" spans="1:12" x14ac:dyDescent="0.2">
      <c r="A294" s="90"/>
      <c r="B294" s="90"/>
      <c r="C294" s="91"/>
      <c r="D294" s="91"/>
      <c r="E294" s="91"/>
      <c r="F294" s="87"/>
      <c r="G294" s="87"/>
      <c r="H294" s="87"/>
      <c r="I294" s="87"/>
      <c r="J294" s="87"/>
      <c r="K294" s="54" t="str">
        <f t="shared" si="15"/>
        <v>fail</v>
      </c>
      <c r="L294" s="19" t="str">
        <f>IFERROR(IF(AND(MATCH(A294,Projection_classes,0),YEAR(current_date)=Projections!B294),"pass","fail"),"")</f>
        <v/>
      </c>
    </row>
    <row r="295" spans="1:12" x14ac:dyDescent="0.2">
      <c r="A295" s="90"/>
      <c r="B295" s="90"/>
      <c r="C295" s="91"/>
      <c r="D295" s="91"/>
      <c r="E295" s="91"/>
      <c r="F295" s="87"/>
      <c r="G295" s="87"/>
      <c r="H295" s="87"/>
      <c r="I295" s="87"/>
      <c r="J295" s="87"/>
      <c r="K295" s="54" t="str">
        <f t="shared" si="15"/>
        <v>fail</v>
      </c>
      <c r="L295" s="19" t="str">
        <f>IFERROR(IF(AND(MATCH(A295,Projection_classes,0),YEAR(current_date)=Projections!B295),"pass","fail"),"")</f>
        <v/>
      </c>
    </row>
    <row r="296" spans="1:12" x14ac:dyDescent="0.2">
      <c r="A296" s="90"/>
      <c r="B296" s="90"/>
      <c r="C296" s="91"/>
      <c r="D296" s="91"/>
      <c r="E296" s="91"/>
      <c r="F296" s="87"/>
      <c r="G296" s="87"/>
      <c r="H296" s="87"/>
      <c r="I296" s="87"/>
      <c r="J296" s="87"/>
      <c r="K296" s="54" t="str">
        <f t="shared" si="15"/>
        <v>fail</v>
      </c>
      <c r="L296" s="19" t="str">
        <f>IFERROR(IF(AND(MATCH(A296,Projection_classes,0),YEAR(current_date)=Projections!B296),"pass","fail"),"")</f>
        <v/>
      </c>
    </row>
    <row r="297" spans="1:12" x14ac:dyDescent="0.2">
      <c r="A297" s="90"/>
      <c r="B297" s="90"/>
      <c r="C297" s="91"/>
      <c r="D297" s="91"/>
      <c r="E297" s="91"/>
      <c r="F297" s="87"/>
      <c r="G297" s="87"/>
      <c r="H297" s="87"/>
      <c r="I297" s="87"/>
      <c r="J297" s="87"/>
      <c r="K297" s="54" t="str">
        <f t="shared" si="15"/>
        <v>fail</v>
      </c>
      <c r="L297" s="19" t="str">
        <f>IFERROR(IF(AND(MATCH(A297,Projection_classes,0),YEAR(current_date)=Projections!B297),"pass","fail"),"")</f>
        <v/>
      </c>
    </row>
    <row r="298" spans="1:12" x14ac:dyDescent="0.2">
      <c r="A298" s="90"/>
      <c r="B298" s="90"/>
      <c r="C298" s="91"/>
      <c r="D298" s="91"/>
      <c r="E298" s="91"/>
      <c r="F298" s="87"/>
      <c r="G298" s="87"/>
      <c r="H298" s="87"/>
      <c r="I298" s="87"/>
      <c r="J298" s="87"/>
      <c r="K298" s="54" t="str">
        <f t="shared" si="15"/>
        <v>fail</v>
      </c>
      <c r="L298" s="19" t="str">
        <f>IFERROR(IF(AND(MATCH(A298,Projection_classes,0),YEAR(current_date)=Projections!B298),"pass","fail"),"")</f>
        <v/>
      </c>
    </row>
    <row r="299" spans="1:12" x14ac:dyDescent="0.2">
      <c r="A299" s="90"/>
      <c r="B299" s="90"/>
      <c r="C299" s="91"/>
      <c r="D299" s="91"/>
      <c r="E299" s="91"/>
      <c r="F299" s="87"/>
      <c r="G299" s="87"/>
      <c r="H299" s="87"/>
      <c r="I299" s="87"/>
      <c r="J299" s="87"/>
      <c r="K299" s="54" t="str">
        <f t="shared" si="15"/>
        <v>fail</v>
      </c>
      <c r="L299" s="19" t="str">
        <f>IFERROR(IF(AND(MATCH(A299,Projection_classes,0),YEAR(current_date)=Projections!B299),"pass","fail"),"")</f>
        <v/>
      </c>
    </row>
    <row r="300" spans="1:12" x14ac:dyDescent="0.2">
      <c r="A300" s="90"/>
      <c r="B300" s="90"/>
      <c r="C300" s="91"/>
      <c r="D300" s="91"/>
      <c r="E300" s="91"/>
      <c r="F300" s="87"/>
      <c r="G300" s="87"/>
      <c r="H300" s="87"/>
      <c r="I300" s="87"/>
      <c r="J300" s="87"/>
      <c r="K300" s="54" t="str">
        <f t="shared" si="15"/>
        <v>fail</v>
      </c>
      <c r="L300" s="19" t="str">
        <f>IFERROR(IF(AND(MATCH(A300,Projection_classes,0),YEAR(current_date)=Projections!B300),"pass","fail"),"")</f>
        <v/>
      </c>
    </row>
    <row r="301" spans="1:12" x14ac:dyDescent="0.2">
      <c r="A301" s="90"/>
      <c r="B301" s="90"/>
      <c r="C301" s="91"/>
      <c r="D301" s="91"/>
      <c r="E301" s="91"/>
      <c r="F301" s="87"/>
      <c r="G301" s="87"/>
      <c r="H301" s="87"/>
      <c r="I301" s="87"/>
      <c r="J301" s="87"/>
      <c r="K301" s="54" t="str">
        <f t="shared" si="15"/>
        <v>fail</v>
      </c>
      <c r="L301" s="19" t="str">
        <f>IFERROR(IF(AND(MATCH(A301,Projection_classes,0),YEAR(current_date)=Projections!B301),"pass","fail"),"")</f>
        <v/>
      </c>
    </row>
    <row r="302" spans="1:12" x14ac:dyDescent="0.2">
      <c r="A302" s="90"/>
      <c r="B302" s="90"/>
      <c r="C302" s="91"/>
      <c r="D302" s="91"/>
      <c r="E302" s="91"/>
      <c r="F302" s="87"/>
      <c r="G302" s="87"/>
      <c r="H302" s="87"/>
      <c r="I302" s="87"/>
      <c r="J302" s="87"/>
      <c r="K302" s="54" t="str">
        <f t="shared" si="15"/>
        <v>fail</v>
      </c>
      <c r="L302" s="19" t="str">
        <f>IFERROR(IF(AND(MATCH(A302,Projection_classes,0),YEAR(current_date)=Projections!B302),"pass","fail"),"")</f>
        <v/>
      </c>
    </row>
    <row r="303" spans="1:12" x14ac:dyDescent="0.2">
      <c r="A303" s="90"/>
      <c r="B303" s="90"/>
      <c r="C303" s="91"/>
      <c r="D303" s="91"/>
      <c r="E303" s="91"/>
      <c r="F303" s="87"/>
      <c r="G303" s="87"/>
      <c r="H303" s="87"/>
      <c r="I303" s="87"/>
      <c r="J303" s="87"/>
      <c r="K303" s="54" t="str">
        <f t="shared" si="15"/>
        <v>fail</v>
      </c>
      <c r="L303" s="19" t="str">
        <f>IFERROR(IF(AND(MATCH(A303,Projection_classes,0),YEAR(current_date)=Projections!B303),"pass","fail"),"")</f>
        <v/>
      </c>
    </row>
    <row r="304" spans="1:12" x14ac:dyDescent="0.2">
      <c r="A304" s="90"/>
      <c r="B304" s="90"/>
      <c r="C304" s="91"/>
      <c r="D304" s="91"/>
      <c r="E304" s="91"/>
      <c r="F304" s="87"/>
      <c r="G304" s="87"/>
      <c r="H304" s="87"/>
      <c r="I304" s="87"/>
      <c r="J304" s="87"/>
      <c r="K304" s="54" t="str">
        <f t="shared" si="15"/>
        <v>fail</v>
      </c>
      <c r="L304" s="19" t="str">
        <f>IFERROR(IF(AND(MATCH(A304,Projection_classes,0),YEAR(current_date)=Projections!B304),"pass","fail"),"")</f>
        <v/>
      </c>
    </row>
    <row r="305" spans="1:12" x14ac:dyDescent="0.2">
      <c r="A305" s="90"/>
      <c r="B305" s="90"/>
      <c r="C305" s="91"/>
      <c r="D305" s="91"/>
      <c r="E305" s="91"/>
      <c r="F305" s="87"/>
      <c r="G305" s="87"/>
      <c r="H305" s="87"/>
      <c r="I305" s="87"/>
      <c r="J305" s="87"/>
      <c r="K305" s="54" t="str">
        <f t="shared" si="15"/>
        <v>fail</v>
      </c>
      <c r="L305" s="19" t="str">
        <f>IFERROR(IF(AND(MATCH(A305,Projection_classes,0),YEAR(current_date)=Projections!B305),"pass","fail"),"")</f>
        <v/>
      </c>
    </row>
    <row r="306" spans="1:12" x14ac:dyDescent="0.2">
      <c r="A306" s="90"/>
      <c r="B306" s="90"/>
      <c r="C306" s="91"/>
      <c r="D306" s="91"/>
      <c r="E306" s="91"/>
      <c r="F306" s="87"/>
      <c r="G306" s="87"/>
      <c r="H306" s="87"/>
      <c r="I306" s="87"/>
      <c r="J306" s="87"/>
      <c r="K306" s="54" t="str">
        <f t="shared" si="15"/>
        <v>fail</v>
      </c>
      <c r="L306" s="19" t="str">
        <f>IFERROR(IF(AND(MATCH(A306,Projection_classes,0),YEAR(current_date)=Projections!B306),"pass","fail"),"")</f>
        <v/>
      </c>
    </row>
    <row r="307" spans="1:12" x14ac:dyDescent="0.2">
      <c r="A307" s="90"/>
      <c r="B307" s="90"/>
      <c r="C307" s="91"/>
      <c r="D307" s="91"/>
      <c r="E307" s="91"/>
      <c r="F307" s="87"/>
      <c r="G307" s="87"/>
      <c r="H307" s="87"/>
      <c r="I307" s="87"/>
      <c r="J307" s="87"/>
      <c r="K307" s="54" t="str">
        <f t="shared" si="15"/>
        <v>fail</v>
      </c>
      <c r="L307" s="19" t="str">
        <f>IFERROR(IF(AND(MATCH(A307,Projection_classes,0),YEAR(current_date)=Projections!B307),"pass","fail"),"")</f>
        <v/>
      </c>
    </row>
    <row r="308" spans="1:12" x14ac:dyDescent="0.2">
      <c r="A308" s="90"/>
      <c r="B308" s="90"/>
      <c r="C308" s="91"/>
      <c r="D308" s="91"/>
      <c r="E308" s="91"/>
      <c r="F308" s="87"/>
      <c r="G308" s="87"/>
      <c r="H308" s="87"/>
      <c r="I308" s="87"/>
      <c r="J308" s="87"/>
      <c r="K308" s="54" t="str">
        <f t="shared" si="15"/>
        <v>fail</v>
      </c>
      <c r="L308" s="19" t="str">
        <f>IFERROR(IF(AND(MATCH(A308,Projection_classes,0),YEAR(current_date)=Projections!B308),"pass","fail"),"")</f>
        <v/>
      </c>
    </row>
    <row r="309" spans="1:12" x14ac:dyDescent="0.2">
      <c r="A309" s="90"/>
      <c r="B309" s="90"/>
      <c r="C309" s="91"/>
      <c r="D309" s="91"/>
      <c r="E309" s="91"/>
      <c r="F309" s="87"/>
      <c r="G309" s="87"/>
      <c r="H309" s="87"/>
      <c r="I309" s="87"/>
      <c r="J309" s="87"/>
      <c r="K309" s="54" t="str">
        <f t="shared" si="15"/>
        <v>fail</v>
      </c>
      <c r="L309" s="19" t="str">
        <f>IFERROR(IF(AND(MATCH(A309,Projection_classes,0),YEAR(current_date)=Projections!B309),"pass","fail"),"")</f>
        <v/>
      </c>
    </row>
    <row r="310" spans="1:12" x14ac:dyDescent="0.2">
      <c r="A310" s="90"/>
      <c r="B310" s="90"/>
      <c r="C310" s="91"/>
      <c r="D310" s="91"/>
      <c r="E310" s="91"/>
      <c r="F310" s="87"/>
      <c r="G310" s="87"/>
      <c r="H310" s="87"/>
      <c r="I310" s="87"/>
      <c r="J310" s="87"/>
      <c r="K310" s="54" t="str">
        <f t="shared" si="15"/>
        <v>fail</v>
      </c>
      <c r="L310" s="19" t="str">
        <f>IFERROR(IF(AND(MATCH(A310,Projection_classes,0),YEAR(current_date)=Projections!B310),"pass","fail"),"")</f>
        <v/>
      </c>
    </row>
    <row r="311" spans="1:12" x14ac:dyDescent="0.2">
      <c r="A311" s="90"/>
      <c r="B311" s="90"/>
      <c r="C311" s="91"/>
      <c r="D311" s="91"/>
      <c r="E311" s="91"/>
      <c r="F311" s="87"/>
      <c r="G311" s="87"/>
      <c r="H311" s="87"/>
      <c r="I311" s="87"/>
      <c r="J311" s="87"/>
      <c r="K311" s="54" t="str">
        <f t="shared" si="15"/>
        <v>fail</v>
      </c>
      <c r="L311" s="19" t="str">
        <f>IFERROR(IF(AND(MATCH(A311,Projection_classes,0),YEAR(current_date)=Projections!B311),"pass","fail"),"")</f>
        <v/>
      </c>
    </row>
    <row r="312" spans="1:12" x14ac:dyDescent="0.2">
      <c r="A312" s="90"/>
      <c r="B312" s="90"/>
      <c r="C312" s="91"/>
      <c r="D312" s="91"/>
      <c r="E312" s="91"/>
      <c r="F312" s="87"/>
      <c r="G312" s="87"/>
      <c r="H312" s="87"/>
      <c r="I312" s="87"/>
      <c r="J312" s="87"/>
      <c r="K312" s="54" t="str">
        <f t="shared" si="15"/>
        <v>fail</v>
      </c>
      <c r="L312" s="19" t="str">
        <f>IFERROR(IF(AND(MATCH(A312,Projection_classes,0),YEAR(current_date)=Projections!B312),"pass","fail"),"")</f>
        <v/>
      </c>
    </row>
    <row r="313" spans="1:12" x14ac:dyDescent="0.2">
      <c r="A313" s="90"/>
      <c r="B313" s="90"/>
      <c r="C313" s="91"/>
      <c r="D313" s="91"/>
      <c r="E313" s="91"/>
      <c r="F313" s="87"/>
      <c r="G313" s="87"/>
      <c r="H313" s="87"/>
      <c r="I313" s="87"/>
      <c r="J313" s="87"/>
      <c r="K313" s="54" t="str">
        <f t="shared" si="15"/>
        <v>fail</v>
      </c>
      <c r="L313" s="19" t="str">
        <f>IFERROR(IF(AND(MATCH(A313,Projection_classes,0),YEAR(current_date)=Projections!B313),"pass","fail"),"")</f>
        <v/>
      </c>
    </row>
    <row r="314" spans="1:12" x14ac:dyDescent="0.2">
      <c r="A314" s="90"/>
      <c r="B314" s="90"/>
      <c r="C314" s="91"/>
      <c r="D314" s="91"/>
      <c r="E314" s="91"/>
      <c r="F314" s="87"/>
      <c r="G314" s="87"/>
      <c r="H314" s="87"/>
      <c r="I314" s="87"/>
      <c r="J314" s="87"/>
      <c r="K314" s="54" t="str">
        <f t="shared" si="15"/>
        <v>fail</v>
      </c>
      <c r="L314" s="19" t="str">
        <f>IFERROR(IF(AND(MATCH(A314,Projection_classes,0),YEAR(current_date)=Projections!B314),"pass","fail"),"")</f>
        <v/>
      </c>
    </row>
    <row r="315" spans="1:12" x14ac:dyDescent="0.2">
      <c r="A315" s="90"/>
      <c r="B315" s="90"/>
      <c r="C315" s="91"/>
      <c r="D315" s="91"/>
      <c r="E315" s="91"/>
      <c r="F315" s="87"/>
      <c r="G315" s="87"/>
      <c r="H315" s="87"/>
      <c r="I315" s="87"/>
      <c r="J315" s="87"/>
      <c r="K315" s="54" t="str">
        <f t="shared" si="15"/>
        <v>fail</v>
      </c>
      <c r="L315" s="19" t="str">
        <f>IFERROR(IF(AND(MATCH(A315,Projection_classes,0),YEAR(current_date)=Projections!B315),"pass","fail"),"")</f>
        <v/>
      </c>
    </row>
    <row r="316" spans="1:12" x14ac:dyDescent="0.2">
      <c r="A316" s="90"/>
      <c r="B316" s="90"/>
      <c r="C316" s="91"/>
      <c r="D316" s="91"/>
      <c r="E316" s="91"/>
      <c r="F316" s="87"/>
      <c r="G316" s="87"/>
      <c r="H316" s="87"/>
      <c r="I316" s="87"/>
      <c r="J316" s="87"/>
      <c r="K316" s="54" t="str">
        <f t="shared" si="15"/>
        <v>fail</v>
      </c>
      <c r="L316" s="19" t="str">
        <f>IFERROR(IF(AND(MATCH(A316,Projection_classes,0),YEAR(current_date)=Projections!B316),"pass","fail"),"")</f>
        <v/>
      </c>
    </row>
    <row r="317" spans="1:12" x14ac:dyDescent="0.2">
      <c r="A317" s="90"/>
      <c r="B317" s="90"/>
      <c r="C317" s="91"/>
      <c r="D317" s="91"/>
      <c r="E317" s="91"/>
      <c r="F317" s="87"/>
      <c r="G317" s="87"/>
      <c r="H317" s="87"/>
      <c r="I317" s="87"/>
      <c r="J317" s="87"/>
      <c r="K317" s="54" t="str">
        <f t="shared" si="15"/>
        <v>fail</v>
      </c>
      <c r="L317" s="19" t="str">
        <f>IFERROR(IF(AND(MATCH(A317,Projection_classes,0),YEAR(current_date)=Projections!B317),"pass","fail"),"")</f>
        <v/>
      </c>
    </row>
    <row r="318" spans="1:12" x14ac:dyDescent="0.2">
      <c r="A318" s="90"/>
      <c r="B318" s="90"/>
      <c r="C318" s="91"/>
      <c r="D318" s="91"/>
      <c r="E318" s="91"/>
      <c r="F318" s="87"/>
      <c r="G318" s="87"/>
      <c r="H318" s="87"/>
      <c r="I318" s="87"/>
      <c r="J318" s="87"/>
      <c r="K318" s="54" t="str">
        <f t="shared" si="15"/>
        <v>fail</v>
      </c>
      <c r="L318" s="19" t="str">
        <f>IFERROR(IF(AND(MATCH(A318,Projection_classes,0),YEAR(current_date)=Projections!B318),"pass","fail"),"")</f>
        <v/>
      </c>
    </row>
    <row r="319" spans="1:12" x14ac:dyDescent="0.2">
      <c r="A319" s="90"/>
      <c r="B319" s="90"/>
      <c r="C319" s="91"/>
      <c r="D319" s="91"/>
      <c r="E319" s="91"/>
      <c r="F319" s="87"/>
      <c r="G319" s="87"/>
      <c r="H319" s="87"/>
      <c r="I319" s="87"/>
      <c r="J319" s="87"/>
      <c r="K319" s="54" t="str">
        <f t="shared" si="15"/>
        <v>fail</v>
      </c>
      <c r="L319" s="19" t="str">
        <f>IFERROR(IF(AND(MATCH(A319,Projection_classes,0),YEAR(current_date)=Projections!B319),"pass","fail"),"")</f>
        <v/>
      </c>
    </row>
    <row r="320" spans="1:12" x14ac:dyDescent="0.2">
      <c r="A320" s="90"/>
      <c r="B320" s="90"/>
      <c r="C320" s="91"/>
      <c r="D320" s="91"/>
      <c r="E320" s="91"/>
      <c r="F320" s="87"/>
      <c r="G320" s="87"/>
      <c r="H320" s="87"/>
      <c r="I320" s="87"/>
      <c r="J320" s="87"/>
      <c r="K320" s="54" t="str">
        <f t="shared" si="15"/>
        <v>fail</v>
      </c>
      <c r="L320" s="19" t="str">
        <f>IFERROR(IF(AND(MATCH(A320,Projection_classes,0),YEAR(current_date)=Projections!B320),"pass","fail"),"")</f>
        <v/>
      </c>
    </row>
    <row r="321" spans="1:12" x14ac:dyDescent="0.2">
      <c r="A321" s="90"/>
      <c r="B321" s="90"/>
      <c r="C321" s="91"/>
      <c r="D321" s="91"/>
      <c r="E321" s="91"/>
      <c r="F321" s="87"/>
      <c r="G321" s="87"/>
      <c r="H321" s="87"/>
      <c r="I321" s="87"/>
      <c r="J321" s="87"/>
      <c r="K321" s="54" t="str">
        <f t="shared" si="15"/>
        <v>fail</v>
      </c>
      <c r="L321" s="19" t="str">
        <f>IFERROR(IF(AND(MATCH(A321,Projection_classes,0),YEAR(current_date)=Projections!B321),"pass","fail"),"")</f>
        <v/>
      </c>
    </row>
    <row r="322" spans="1:12" x14ac:dyDescent="0.2">
      <c r="A322" s="90"/>
      <c r="B322" s="90"/>
      <c r="C322" s="91"/>
      <c r="D322" s="91"/>
      <c r="E322" s="91"/>
      <c r="F322" s="87"/>
      <c r="G322" s="87"/>
      <c r="H322" s="87"/>
      <c r="I322" s="87"/>
      <c r="J322" s="87"/>
      <c r="K322" s="54" t="str">
        <f t="shared" ref="K322:K385" si="16">IF(OR(B322&lt;$N$1,B322&gt;$P$1),"fail","pass")</f>
        <v>fail</v>
      </c>
      <c r="L322" s="19" t="str">
        <f>IFERROR(IF(AND(MATCH(A322,Projection_classes,0),YEAR(current_date)=Projections!B322),"pass","fail"),"")</f>
        <v/>
      </c>
    </row>
    <row r="323" spans="1:12" x14ac:dyDescent="0.2">
      <c r="A323" s="90"/>
      <c r="B323" s="90"/>
      <c r="C323" s="91"/>
      <c r="D323" s="91"/>
      <c r="E323" s="91"/>
      <c r="F323" s="87"/>
      <c r="G323" s="87"/>
      <c r="H323" s="87"/>
      <c r="I323" s="87"/>
      <c r="J323" s="87"/>
      <c r="K323" s="54" t="str">
        <f t="shared" si="16"/>
        <v>fail</v>
      </c>
      <c r="L323" s="19" t="str">
        <f>IFERROR(IF(AND(MATCH(A323,Projection_classes,0),YEAR(current_date)=Projections!B323),"pass","fail"),"")</f>
        <v/>
      </c>
    </row>
    <row r="324" spans="1:12" x14ac:dyDescent="0.2">
      <c r="A324" s="90"/>
      <c r="B324" s="90"/>
      <c r="C324" s="91"/>
      <c r="D324" s="91"/>
      <c r="E324" s="91"/>
      <c r="F324" s="87"/>
      <c r="G324" s="87"/>
      <c r="H324" s="87"/>
      <c r="I324" s="87"/>
      <c r="J324" s="87"/>
      <c r="K324" s="54" t="str">
        <f t="shared" si="16"/>
        <v>fail</v>
      </c>
      <c r="L324" s="19" t="str">
        <f>IFERROR(IF(AND(MATCH(A324,Projection_classes,0),YEAR(current_date)=Projections!B324),"pass","fail"),"")</f>
        <v/>
      </c>
    </row>
    <row r="325" spans="1:12" x14ac:dyDescent="0.2">
      <c r="A325" s="90"/>
      <c r="B325" s="90"/>
      <c r="C325" s="91"/>
      <c r="D325" s="91"/>
      <c r="E325" s="91"/>
      <c r="F325" s="87"/>
      <c r="G325" s="87"/>
      <c r="H325" s="87"/>
      <c r="I325" s="87"/>
      <c r="J325" s="87"/>
      <c r="K325" s="54" t="str">
        <f t="shared" si="16"/>
        <v>fail</v>
      </c>
      <c r="L325" s="19" t="str">
        <f>IFERROR(IF(AND(MATCH(A325,Projection_classes,0),YEAR(current_date)=Projections!B325),"pass","fail"),"")</f>
        <v/>
      </c>
    </row>
    <row r="326" spans="1:12" x14ac:dyDescent="0.2">
      <c r="A326" s="90"/>
      <c r="B326" s="90"/>
      <c r="C326" s="91"/>
      <c r="D326" s="91"/>
      <c r="E326" s="91"/>
      <c r="F326" s="87"/>
      <c r="G326" s="87"/>
      <c r="H326" s="87"/>
      <c r="I326" s="87"/>
      <c r="J326" s="87"/>
      <c r="K326" s="54" t="str">
        <f t="shared" si="16"/>
        <v>fail</v>
      </c>
      <c r="L326" s="19" t="str">
        <f>IFERROR(IF(AND(MATCH(A326,Projection_classes,0),YEAR(current_date)=Projections!B326),"pass","fail"),"")</f>
        <v/>
      </c>
    </row>
    <row r="327" spans="1:12" x14ac:dyDescent="0.2">
      <c r="A327" s="90"/>
      <c r="B327" s="90"/>
      <c r="C327" s="91"/>
      <c r="D327" s="91"/>
      <c r="E327" s="91"/>
      <c r="F327" s="87"/>
      <c r="G327" s="87"/>
      <c r="H327" s="87"/>
      <c r="I327" s="87"/>
      <c r="J327" s="87"/>
      <c r="K327" s="54" t="str">
        <f t="shared" si="16"/>
        <v>fail</v>
      </c>
      <c r="L327" s="19" t="str">
        <f>IFERROR(IF(AND(MATCH(A327,Projection_classes,0),YEAR(current_date)=Projections!B327),"pass","fail"),"")</f>
        <v/>
      </c>
    </row>
    <row r="328" spans="1:12" x14ac:dyDescent="0.2">
      <c r="A328" s="90"/>
      <c r="B328" s="90"/>
      <c r="C328" s="91"/>
      <c r="D328" s="91"/>
      <c r="E328" s="91"/>
      <c r="F328" s="87"/>
      <c r="G328" s="87"/>
      <c r="H328" s="87"/>
      <c r="I328" s="87"/>
      <c r="J328" s="87"/>
      <c r="K328" s="54" t="str">
        <f t="shared" si="16"/>
        <v>fail</v>
      </c>
      <c r="L328" s="19" t="str">
        <f>IFERROR(IF(AND(MATCH(A328,Projection_classes,0),YEAR(current_date)=Projections!B328),"pass","fail"),"")</f>
        <v/>
      </c>
    </row>
    <row r="329" spans="1:12" x14ac:dyDescent="0.2">
      <c r="A329" s="90"/>
      <c r="B329" s="90"/>
      <c r="C329" s="91"/>
      <c r="D329" s="91"/>
      <c r="E329" s="91"/>
      <c r="F329" s="87"/>
      <c r="G329" s="87"/>
      <c r="H329" s="87"/>
      <c r="I329" s="87"/>
      <c r="J329" s="87"/>
      <c r="K329" s="54" t="str">
        <f t="shared" si="16"/>
        <v>fail</v>
      </c>
      <c r="L329" s="19" t="str">
        <f>IFERROR(IF(AND(MATCH(A329,Projection_classes,0),YEAR(current_date)=Projections!B329),"pass","fail"),"")</f>
        <v/>
      </c>
    </row>
    <row r="330" spans="1:12" x14ac:dyDescent="0.2">
      <c r="A330" s="90"/>
      <c r="B330" s="90"/>
      <c r="C330" s="91"/>
      <c r="D330" s="91"/>
      <c r="E330" s="91"/>
      <c r="F330" s="87"/>
      <c r="G330" s="87"/>
      <c r="H330" s="87"/>
      <c r="I330" s="87"/>
      <c r="J330" s="87"/>
      <c r="K330" s="54" t="str">
        <f t="shared" si="16"/>
        <v>fail</v>
      </c>
      <c r="L330" s="19" t="str">
        <f>IFERROR(IF(AND(MATCH(A330,Projection_classes,0),YEAR(current_date)=Projections!B330),"pass","fail"),"")</f>
        <v/>
      </c>
    </row>
    <row r="331" spans="1:12" x14ac:dyDescent="0.2">
      <c r="A331" s="90"/>
      <c r="B331" s="90"/>
      <c r="C331" s="91"/>
      <c r="D331" s="91"/>
      <c r="E331" s="91"/>
      <c r="F331" s="87"/>
      <c r="G331" s="87"/>
      <c r="H331" s="87"/>
      <c r="I331" s="87"/>
      <c r="J331" s="87"/>
      <c r="K331" s="54" t="str">
        <f t="shared" si="16"/>
        <v>fail</v>
      </c>
      <c r="L331" s="19" t="str">
        <f>IFERROR(IF(AND(MATCH(A331,Projection_classes,0),YEAR(current_date)=Projections!B331),"pass","fail"),"")</f>
        <v/>
      </c>
    </row>
    <row r="332" spans="1:12" x14ac:dyDescent="0.2">
      <c r="A332" s="90"/>
      <c r="B332" s="90"/>
      <c r="C332" s="91"/>
      <c r="D332" s="91"/>
      <c r="E332" s="91"/>
      <c r="F332" s="87"/>
      <c r="G332" s="87"/>
      <c r="H332" s="87"/>
      <c r="I332" s="87"/>
      <c r="J332" s="87"/>
      <c r="K332" s="54" t="str">
        <f t="shared" si="16"/>
        <v>fail</v>
      </c>
      <c r="L332" s="19" t="str">
        <f>IFERROR(IF(AND(MATCH(A332,Projection_classes,0),YEAR(current_date)=Projections!B332),"pass","fail"),"")</f>
        <v/>
      </c>
    </row>
    <row r="333" spans="1:12" x14ac:dyDescent="0.2">
      <c r="A333" s="90"/>
      <c r="B333" s="90"/>
      <c r="C333" s="91"/>
      <c r="D333" s="91"/>
      <c r="E333" s="91"/>
      <c r="F333" s="87"/>
      <c r="G333" s="87"/>
      <c r="H333" s="87"/>
      <c r="I333" s="87"/>
      <c r="J333" s="87"/>
      <c r="K333" s="54" t="str">
        <f t="shared" si="16"/>
        <v>fail</v>
      </c>
      <c r="L333" s="19" t="str">
        <f>IFERROR(IF(AND(MATCH(A333,Projection_classes,0),YEAR(current_date)=Projections!B333),"pass","fail"),"")</f>
        <v/>
      </c>
    </row>
    <row r="334" spans="1:12" x14ac:dyDescent="0.2">
      <c r="A334" s="90"/>
      <c r="B334" s="90"/>
      <c r="C334" s="91"/>
      <c r="D334" s="91"/>
      <c r="E334" s="91"/>
      <c r="F334" s="87"/>
      <c r="G334" s="87"/>
      <c r="H334" s="87"/>
      <c r="I334" s="87"/>
      <c r="J334" s="87"/>
      <c r="K334" s="54" t="str">
        <f t="shared" si="16"/>
        <v>fail</v>
      </c>
      <c r="L334" s="19" t="str">
        <f>IFERROR(IF(AND(MATCH(A334,Projection_classes,0),YEAR(current_date)=Projections!B334),"pass","fail"),"")</f>
        <v/>
      </c>
    </row>
    <row r="335" spans="1:12" x14ac:dyDescent="0.2">
      <c r="A335" s="90"/>
      <c r="B335" s="90"/>
      <c r="C335" s="91"/>
      <c r="D335" s="91"/>
      <c r="E335" s="91"/>
      <c r="F335" s="87"/>
      <c r="G335" s="87"/>
      <c r="H335" s="87"/>
      <c r="I335" s="87"/>
      <c r="J335" s="87"/>
      <c r="K335" s="54" t="str">
        <f t="shared" si="16"/>
        <v>fail</v>
      </c>
      <c r="L335" s="19" t="str">
        <f>IFERROR(IF(AND(MATCH(A335,Projection_classes,0),YEAR(current_date)=Projections!B335),"pass","fail"),"")</f>
        <v/>
      </c>
    </row>
    <row r="336" spans="1:12" x14ac:dyDescent="0.2">
      <c r="A336" s="90"/>
      <c r="B336" s="90"/>
      <c r="C336" s="91"/>
      <c r="D336" s="91"/>
      <c r="E336" s="91"/>
      <c r="F336" s="87"/>
      <c r="G336" s="87"/>
      <c r="H336" s="87"/>
      <c r="I336" s="87"/>
      <c r="J336" s="87"/>
      <c r="K336" s="54" t="str">
        <f t="shared" si="16"/>
        <v>fail</v>
      </c>
      <c r="L336" s="19" t="str">
        <f>IFERROR(IF(AND(MATCH(A336,Projection_classes,0),YEAR(current_date)=Projections!B336),"pass","fail"),"")</f>
        <v/>
      </c>
    </row>
    <row r="337" spans="1:12" x14ac:dyDescent="0.2">
      <c r="A337" s="90"/>
      <c r="B337" s="90"/>
      <c r="C337" s="91"/>
      <c r="D337" s="91"/>
      <c r="E337" s="91"/>
      <c r="F337" s="87"/>
      <c r="G337" s="87"/>
      <c r="H337" s="87"/>
      <c r="I337" s="87"/>
      <c r="J337" s="87"/>
      <c r="K337" s="54" t="str">
        <f t="shared" si="16"/>
        <v>fail</v>
      </c>
      <c r="L337" s="19" t="str">
        <f>IFERROR(IF(AND(MATCH(A337,Projection_classes,0),YEAR(current_date)=Projections!B337),"pass","fail"),"")</f>
        <v/>
      </c>
    </row>
    <row r="338" spans="1:12" x14ac:dyDescent="0.2">
      <c r="A338" s="90"/>
      <c r="B338" s="90"/>
      <c r="C338" s="91"/>
      <c r="D338" s="91"/>
      <c r="E338" s="91"/>
      <c r="F338" s="87"/>
      <c r="G338" s="87"/>
      <c r="H338" s="87"/>
      <c r="I338" s="87"/>
      <c r="J338" s="87"/>
      <c r="K338" s="54" t="str">
        <f t="shared" si="16"/>
        <v>fail</v>
      </c>
      <c r="L338" s="19" t="str">
        <f>IFERROR(IF(AND(MATCH(A338,Projection_classes,0),YEAR(current_date)=Projections!B338),"pass","fail"),"")</f>
        <v/>
      </c>
    </row>
    <row r="339" spans="1:12" x14ac:dyDescent="0.2">
      <c r="A339" s="90"/>
      <c r="B339" s="90"/>
      <c r="C339" s="91"/>
      <c r="D339" s="91"/>
      <c r="E339" s="91"/>
      <c r="F339" s="87"/>
      <c r="G339" s="87"/>
      <c r="H339" s="87"/>
      <c r="I339" s="87"/>
      <c r="J339" s="87"/>
      <c r="K339" s="54" t="str">
        <f t="shared" si="16"/>
        <v>fail</v>
      </c>
      <c r="L339" s="19" t="str">
        <f>IFERROR(IF(AND(MATCH(A339,Projection_classes,0),YEAR(current_date)=Projections!B339),"pass","fail"),"")</f>
        <v/>
      </c>
    </row>
    <row r="340" spans="1:12" x14ac:dyDescent="0.2">
      <c r="A340" s="90"/>
      <c r="B340" s="90"/>
      <c r="C340" s="91"/>
      <c r="D340" s="91"/>
      <c r="E340" s="91"/>
      <c r="F340" s="87"/>
      <c r="G340" s="87"/>
      <c r="H340" s="87"/>
      <c r="I340" s="87"/>
      <c r="J340" s="87"/>
      <c r="K340" s="54" t="str">
        <f t="shared" si="16"/>
        <v>fail</v>
      </c>
      <c r="L340" s="19" t="str">
        <f>IFERROR(IF(AND(MATCH(A340,Projection_classes,0),YEAR(current_date)=Projections!B340),"pass","fail"),"")</f>
        <v/>
      </c>
    </row>
    <row r="341" spans="1:12" x14ac:dyDescent="0.2">
      <c r="A341" s="90"/>
      <c r="B341" s="90"/>
      <c r="C341" s="91"/>
      <c r="D341" s="91"/>
      <c r="E341" s="91"/>
      <c r="F341" s="87"/>
      <c r="G341" s="87"/>
      <c r="H341" s="87"/>
      <c r="I341" s="87"/>
      <c r="J341" s="87"/>
      <c r="K341" s="54" t="str">
        <f t="shared" si="16"/>
        <v>fail</v>
      </c>
      <c r="L341" s="19" t="str">
        <f>IFERROR(IF(AND(MATCH(A341,Projection_classes,0),YEAR(current_date)=Projections!B341),"pass","fail"),"")</f>
        <v/>
      </c>
    </row>
    <row r="342" spans="1:12" x14ac:dyDescent="0.2">
      <c r="A342" s="90"/>
      <c r="B342" s="90"/>
      <c r="C342" s="91"/>
      <c r="D342" s="91"/>
      <c r="E342" s="91"/>
      <c r="F342" s="87"/>
      <c r="G342" s="87"/>
      <c r="H342" s="87"/>
      <c r="I342" s="87"/>
      <c r="J342" s="87"/>
      <c r="K342" s="54" t="str">
        <f t="shared" si="16"/>
        <v>fail</v>
      </c>
      <c r="L342" s="19" t="str">
        <f>IFERROR(IF(AND(MATCH(A342,Projection_classes,0),YEAR(current_date)=Projections!B342),"pass","fail"),"")</f>
        <v/>
      </c>
    </row>
    <row r="343" spans="1:12" x14ac:dyDescent="0.2">
      <c r="A343" s="90"/>
      <c r="B343" s="90"/>
      <c r="C343" s="91"/>
      <c r="D343" s="91"/>
      <c r="E343" s="91"/>
      <c r="F343" s="87"/>
      <c r="G343" s="87"/>
      <c r="H343" s="87"/>
      <c r="I343" s="87"/>
      <c r="J343" s="87"/>
      <c r="K343" s="54" t="str">
        <f t="shared" si="16"/>
        <v>fail</v>
      </c>
      <c r="L343" s="19" t="str">
        <f>IFERROR(IF(AND(MATCH(A343,Projection_classes,0),YEAR(current_date)=Projections!B343),"pass","fail"),"")</f>
        <v/>
      </c>
    </row>
    <row r="344" spans="1:12" x14ac:dyDescent="0.2">
      <c r="A344" s="90"/>
      <c r="B344" s="90"/>
      <c r="C344" s="91"/>
      <c r="D344" s="91"/>
      <c r="E344" s="91"/>
      <c r="F344" s="87"/>
      <c r="G344" s="87"/>
      <c r="H344" s="87"/>
      <c r="I344" s="87"/>
      <c r="J344" s="87"/>
      <c r="K344" s="54" t="str">
        <f t="shared" si="16"/>
        <v>fail</v>
      </c>
      <c r="L344" s="19" t="str">
        <f>IFERROR(IF(AND(MATCH(A344,Projection_classes,0),YEAR(current_date)=Projections!B344),"pass","fail"),"")</f>
        <v/>
      </c>
    </row>
    <row r="345" spans="1:12" x14ac:dyDescent="0.2">
      <c r="A345" s="90"/>
      <c r="B345" s="90"/>
      <c r="C345" s="91"/>
      <c r="D345" s="91"/>
      <c r="E345" s="91"/>
      <c r="F345" s="87"/>
      <c r="G345" s="87"/>
      <c r="H345" s="87"/>
      <c r="I345" s="87"/>
      <c r="J345" s="87"/>
      <c r="K345" s="54" t="str">
        <f t="shared" si="16"/>
        <v>fail</v>
      </c>
      <c r="L345" s="19" t="str">
        <f>IFERROR(IF(AND(MATCH(A345,Projection_classes,0),YEAR(current_date)=Projections!B345),"pass","fail"),"")</f>
        <v/>
      </c>
    </row>
    <row r="346" spans="1:12" x14ac:dyDescent="0.2">
      <c r="A346" s="90"/>
      <c r="B346" s="90"/>
      <c r="C346" s="91"/>
      <c r="D346" s="91"/>
      <c r="E346" s="91"/>
      <c r="F346" s="87"/>
      <c r="G346" s="87"/>
      <c r="H346" s="87"/>
      <c r="I346" s="87"/>
      <c r="J346" s="87"/>
      <c r="K346" s="54" t="str">
        <f t="shared" si="16"/>
        <v>fail</v>
      </c>
      <c r="L346" s="19" t="str">
        <f>IFERROR(IF(AND(MATCH(A346,Projection_classes,0),YEAR(current_date)=Projections!B346),"pass","fail"),"")</f>
        <v/>
      </c>
    </row>
    <row r="347" spans="1:12" x14ac:dyDescent="0.2">
      <c r="A347" s="90"/>
      <c r="B347" s="90"/>
      <c r="C347" s="91"/>
      <c r="D347" s="91"/>
      <c r="E347" s="91"/>
      <c r="F347" s="87"/>
      <c r="G347" s="87"/>
      <c r="H347" s="87"/>
      <c r="I347" s="87"/>
      <c r="J347" s="87"/>
      <c r="K347" s="54" t="str">
        <f t="shared" si="16"/>
        <v>fail</v>
      </c>
      <c r="L347" s="19" t="str">
        <f>IFERROR(IF(AND(MATCH(A347,Projection_classes,0),YEAR(current_date)=Projections!B347),"pass","fail"),"")</f>
        <v/>
      </c>
    </row>
    <row r="348" spans="1:12" x14ac:dyDescent="0.2">
      <c r="A348" s="90"/>
      <c r="B348" s="90"/>
      <c r="C348" s="91"/>
      <c r="D348" s="91"/>
      <c r="E348" s="91"/>
      <c r="F348" s="87"/>
      <c r="G348" s="87"/>
      <c r="H348" s="87"/>
      <c r="I348" s="87"/>
      <c r="J348" s="87"/>
      <c r="K348" s="54" t="str">
        <f t="shared" si="16"/>
        <v>fail</v>
      </c>
      <c r="L348" s="19" t="str">
        <f>IFERROR(IF(AND(MATCH(A348,Projection_classes,0),YEAR(current_date)=Projections!B348),"pass","fail"),"")</f>
        <v/>
      </c>
    </row>
    <row r="349" spans="1:12" x14ac:dyDescent="0.2">
      <c r="A349" s="90"/>
      <c r="B349" s="90"/>
      <c r="C349" s="91"/>
      <c r="D349" s="91"/>
      <c r="E349" s="91"/>
      <c r="F349" s="87"/>
      <c r="G349" s="87"/>
      <c r="H349" s="87"/>
      <c r="I349" s="87"/>
      <c r="J349" s="87"/>
      <c r="K349" s="54" t="str">
        <f t="shared" si="16"/>
        <v>fail</v>
      </c>
      <c r="L349" s="19" t="str">
        <f>IFERROR(IF(AND(MATCH(A349,Projection_classes,0),YEAR(current_date)=Projections!B349),"pass","fail"),"")</f>
        <v/>
      </c>
    </row>
    <row r="350" spans="1:12" x14ac:dyDescent="0.2">
      <c r="A350" s="90"/>
      <c r="B350" s="90"/>
      <c r="C350" s="91"/>
      <c r="D350" s="91"/>
      <c r="E350" s="91"/>
      <c r="F350" s="87"/>
      <c r="G350" s="87"/>
      <c r="H350" s="87"/>
      <c r="I350" s="87"/>
      <c r="J350" s="87"/>
      <c r="K350" s="54" t="str">
        <f t="shared" si="16"/>
        <v>fail</v>
      </c>
      <c r="L350" s="19" t="str">
        <f>IFERROR(IF(AND(MATCH(A350,Projection_classes,0),YEAR(current_date)=Projections!B350),"pass","fail"),"")</f>
        <v/>
      </c>
    </row>
    <row r="351" spans="1:12" x14ac:dyDescent="0.2">
      <c r="A351" s="90"/>
      <c r="B351" s="90"/>
      <c r="C351" s="91"/>
      <c r="D351" s="91"/>
      <c r="E351" s="91"/>
      <c r="F351" s="87"/>
      <c r="G351" s="87"/>
      <c r="H351" s="87"/>
      <c r="I351" s="87"/>
      <c r="J351" s="87"/>
      <c r="K351" s="54" t="str">
        <f t="shared" si="16"/>
        <v>fail</v>
      </c>
      <c r="L351" s="19" t="str">
        <f>IFERROR(IF(AND(MATCH(A351,Projection_classes,0),YEAR(current_date)=Projections!B351),"pass","fail"),"")</f>
        <v/>
      </c>
    </row>
    <row r="352" spans="1:12" x14ac:dyDescent="0.2">
      <c r="A352" s="90"/>
      <c r="B352" s="90"/>
      <c r="C352" s="91"/>
      <c r="D352" s="91"/>
      <c r="E352" s="91"/>
      <c r="F352" s="87"/>
      <c r="G352" s="87"/>
      <c r="H352" s="87"/>
      <c r="I352" s="87"/>
      <c r="J352" s="87"/>
      <c r="K352" s="54" t="str">
        <f t="shared" si="16"/>
        <v>fail</v>
      </c>
      <c r="L352" s="19" t="str">
        <f>IFERROR(IF(AND(MATCH(A352,Projection_classes,0),YEAR(current_date)=Projections!B352),"pass","fail"),"")</f>
        <v/>
      </c>
    </row>
    <row r="353" spans="1:12" x14ac:dyDescent="0.2">
      <c r="A353" s="90"/>
      <c r="B353" s="90"/>
      <c r="C353" s="91"/>
      <c r="D353" s="91"/>
      <c r="E353" s="91"/>
      <c r="F353" s="87"/>
      <c r="G353" s="87"/>
      <c r="H353" s="87"/>
      <c r="I353" s="87"/>
      <c r="J353" s="87"/>
      <c r="K353" s="54" t="str">
        <f t="shared" si="16"/>
        <v>fail</v>
      </c>
      <c r="L353" s="19" t="str">
        <f>IFERROR(IF(AND(MATCH(A353,Projection_classes,0),YEAR(current_date)=Projections!B353),"pass","fail"),"")</f>
        <v/>
      </c>
    </row>
    <row r="354" spans="1:12" x14ac:dyDescent="0.2">
      <c r="A354" s="90"/>
      <c r="B354" s="90"/>
      <c r="C354" s="91"/>
      <c r="D354" s="91"/>
      <c r="E354" s="91"/>
      <c r="F354" s="87"/>
      <c r="G354" s="87"/>
      <c r="H354" s="87"/>
      <c r="I354" s="87"/>
      <c r="J354" s="87"/>
      <c r="K354" s="54" t="str">
        <f t="shared" si="16"/>
        <v>fail</v>
      </c>
      <c r="L354" s="19" t="str">
        <f>IFERROR(IF(AND(MATCH(A354,Projection_classes,0),YEAR(current_date)=Projections!B354),"pass","fail"),"")</f>
        <v/>
      </c>
    </row>
    <row r="355" spans="1:12" x14ac:dyDescent="0.2">
      <c r="A355" s="90"/>
      <c r="B355" s="90"/>
      <c r="C355" s="91"/>
      <c r="D355" s="91"/>
      <c r="E355" s="91"/>
      <c r="F355" s="87"/>
      <c r="G355" s="87"/>
      <c r="H355" s="87"/>
      <c r="I355" s="87"/>
      <c r="J355" s="87"/>
      <c r="K355" s="54" t="str">
        <f t="shared" si="16"/>
        <v>fail</v>
      </c>
      <c r="L355" s="19" t="str">
        <f>IFERROR(IF(AND(MATCH(A355,Projection_classes,0),YEAR(current_date)=Projections!B355),"pass","fail"),"")</f>
        <v/>
      </c>
    </row>
    <row r="356" spans="1:12" x14ac:dyDescent="0.2">
      <c r="A356" s="90"/>
      <c r="B356" s="90"/>
      <c r="C356" s="91"/>
      <c r="D356" s="91"/>
      <c r="E356" s="91"/>
      <c r="F356" s="87"/>
      <c r="G356" s="87"/>
      <c r="H356" s="87"/>
      <c r="I356" s="87"/>
      <c r="J356" s="87"/>
      <c r="K356" s="54" t="str">
        <f t="shared" si="16"/>
        <v>fail</v>
      </c>
      <c r="L356" s="19" t="str">
        <f>IFERROR(IF(AND(MATCH(A356,Projection_classes,0),YEAR(current_date)=Projections!B356),"pass","fail"),"")</f>
        <v/>
      </c>
    </row>
    <row r="357" spans="1:12" x14ac:dyDescent="0.2">
      <c r="A357" s="90"/>
      <c r="B357" s="90"/>
      <c r="C357" s="91"/>
      <c r="D357" s="91"/>
      <c r="E357" s="91"/>
      <c r="F357" s="87"/>
      <c r="G357" s="87"/>
      <c r="H357" s="87"/>
      <c r="I357" s="87"/>
      <c r="J357" s="87"/>
      <c r="K357" s="54" t="str">
        <f t="shared" si="16"/>
        <v>fail</v>
      </c>
      <c r="L357" s="19" t="str">
        <f>IFERROR(IF(AND(MATCH(A357,Projection_classes,0),YEAR(current_date)=Projections!B357),"pass","fail"),"")</f>
        <v/>
      </c>
    </row>
    <row r="358" spans="1:12" x14ac:dyDescent="0.2">
      <c r="A358" s="90"/>
      <c r="B358" s="90"/>
      <c r="C358" s="91"/>
      <c r="D358" s="91"/>
      <c r="E358" s="91"/>
      <c r="F358" s="87"/>
      <c r="G358" s="87"/>
      <c r="H358" s="87"/>
      <c r="I358" s="87"/>
      <c r="J358" s="87"/>
      <c r="K358" s="54" t="str">
        <f t="shared" si="16"/>
        <v>fail</v>
      </c>
      <c r="L358" s="19" t="str">
        <f>IFERROR(IF(AND(MATCH(A358,Projection_classes,0),YEAR(current_date)=Projections!B358),"pass","fail"),"")</f>
        <v/>
      </c>
    </row>
    <row r="359" spans="1:12" x14ac:dyDescent="0.2">
      <c r="A359" s="90"/>
      <c r="B359" s="90"/>
      <c r="C359" s="91"/>
      <c r="D359" s="91"/>
      <c r="E359" s="91"/>
      <c r="F359" s="87"/>
      <c r="G359" s="87"/>
      <c r="H359" s="87"/>
      <c r="I359" s="87"/>
      <c r="J359" s="87"/>
      <c r="K359" s="54" t="str">
        <f t="shared" si="16"/>
        <v>fail</v>
      </c>
      <c r="L359" s="19" t="str">
        <f>IFERROR(IF(AND(MATCH(A359,Projection_classes,0),YEAR(current_date)=Projections!B359),"pass","fail"),"")</f>
        <v/>
      </c>
    </row>
    <row r="360" spans="1:12" x14ac:dyDescent="0.2">
      <c r="A360" s="90"/>
      <c r="B360" s="90"/>
      <c r="C360" s="91"/>
      <c r="D360" s="91"/>
      <c r="E360" s="91"/>
      <c r="F360" s="87"/>
      <c r="G360" s="87"/>
      <c r="H360" s="87"/>
      <c r="I360" s="87"/>
      <c r="J360" s="87"/>
      <c r="K360" s="54" t="str">
        <f t="shared" si="16"/>
        <v>fail</v>
      </c>
      <c r="L360" s="19" t="str">
        <f>IFERROR(IF(AND(MATCH(A360,Projection_classes,0),YEAR(current_date)=Projections!B360),"pass","fail"),"")</f>
        <v/>
      </c>
    </row>
    <row r="361" spans="1:12" x14ac:dyDescent="0.2">
      <c r="A361" s="90"/>
      <c r="B361" s="90"/>
      <c r="C361" s="91"/>
      <c r="D361" s="91"/>
      <c r="E361" s="91"/>
      <c r="F361" s="87"/>
      <c r="G361" s="87"/>
      <c r="H361" s="87"/>
      <c r="I361" s="87"/>
      <c r="J361" s="87"/>
      <c r="K361" s="54" t="str">
        <f t="shared" si="16"/>
        <v>fail</v>
      </c>
      <c r="L361" s="19" t="str">
        <f>IFERROR(IF(AND(MATCH(A361,Projection_classes,0),YEAR(current_date)=Projections!B361),"pass","fail"),"")</f>
        <v/>
      </c>
    </row>
    <row r="362" spans="1:12" x14ac:dyDescent="0.2">
      <c r="A362" s="90"/>
      <c r="B362" s="90"/>
      <c r="C362" s="91"/>
      <c r="D362" s="91"/>
      <c r="E362" s="91"/>
      <c r="F362" s="87"/>
      <c r="G362" s="87"/>
      <c r="H362" s="87"/>
      <c r="I362" s="87"/>
      <c r="J362" s="87"/>
      <c r="K362" s="54" t="str">
        <f t="shared" si="16"/>
        <v>fail</v>
      </c>
      <c r="L362" s="19" t="str">
        <f>IFERROR(IF(AND(MATCH(A362,Projection_classes,0),YEAR(current_date)=Projections!B362),"pass","fail"),"")</f>
        <v/>
      </c>
    </row>
    <row r="363" spans="1:12" x14ac:dyDescent="0.2">
      <c r="A363" s="90"/>
      <c r="B363" s="90"/>
      <c r="C363" s="91"/>
      <c r="D363" s="91"/>
      <c r="E363" s="91"/>
      <c r="F363" s="87"/>
      <c r="G363" s="87"/>
      <c r="H363" s="87"/>
      <c r="I363" s="87"/>
      <c r="J363" s="87"/>
      <c r="K363" s="54" t="str">
        <f t="shared" si="16"/>
        <v>fail</v>
      </c>
      <c r="L363" s="19" t="str">
        <f>IFERROR(IF(AND(MATCH(A363,Projection_classes,0),YEAR(current_date)=Projections!B363),"pass","fail"),"")</f>
        <v/>
      </c>
    </row>
    <row r="364" spans="1:12" x14ac:dyDescent="0.2">
      <c r="A364" s="90"/>
      <c r="B364" s="90"/>
      <c r="C364" s="91"/>
      <c r="D364" s="91"/>
      <c r="E364" s="91"/>
      <c r="F364" s="87"/>
      <c r="G364" s="87"/>
      <c r="H364" s="87"/>
      <c r="I364" s="87"/>
      <c r="J364" s="87"/>
      <c r="K364" s="54" t="str">
        <f t="shared" si="16"/>
        <v>fail</v>
      </c>
      <c r="L364" s="19" t="str">
        <f>IFERROR(IF(AND(MATCH(A364,Projection_classes,0),YEAR(current_date)=Projections!B364),"pass","fail"),"")</f>
        <v/>
      </c>
    </row>
    <row r="365" spans="1:12" x14ac:dyDescent="0.2">
      <c r="A365" s="90"/>
      <c r="B365" s="90"/>
      <c r="C365" s="91"/>
      <c r="D365" s="91"/>
      <c r="E365" s="91"/>
      <c r="F365" s="87"/>
      <c r="G365" s="87"/>
      <c r="H365" s="87"/>
      <c r="I365" s="87"/>
      <c r="J365" s="87"/>
      <c r="K365" s="54" t="str">
        <f t="shared" si="16"/>
        <v>fail</v>
      </c>
      <c r="L365" s="19" t="str">
        <f>IFERROR(IF(AND(MATCH(A365,Projection_classes,0),YEAR(current_date)=Projections!B365),"pass","fail"),"")</f>
        <v/>
      </c>
    </row>
    <row r="366" spans="1:12" x14ac:dyDescent="0.2">
      <c r="A366" s="90"/>
      <c r="B366" s="90"/>
      <c r="C366" s="91"/>
      <c r="D366" s="91"/>
      <c r="E366" s="91"/>
      <c r="F366" s="87"/>
      <c r="G366" s="87"/>
      <c r="H366" s="87"/>
      <c r="I366" s="87"/>
      <c r="J366" s="87"/>
      <c r="K366" s="54" t="str">
        <f t="shared" si="16"/>
        <v>fail</v>
      </c>
      <c r="L366" s="19" t="str">
        <f>IFERROR(IF(AND(MATCH(A366,Projection_classes,0),YEAR(current_date)=Projections!B366),"pass","fail"),"")</f>
        <v/>
      </c>
    </row>
    <row r="367" spans="1:12" x14ac:dyDescent="0.2">
      <c r="A367" s="90"/>
      <c r="B367" s="90"/>
      <c r="C367" s="91"/>
      <c r="D367" s="91"/>
      <c r="E367" s="91"/>
      <c r="F367" s="87"/>
      <c r="G367" s="87"/>
      <c r="H367" s="87"/>
      <c r="I367" s="87"/>
      <c r="J367" s="87"/>
      <c r="K367" s="54" t="str">
        <f t="shared" si="16"/>
        <v>fail</v>
      </c>
      <c r="L367" s="19" t="str">
        <f>IFERROR(IF(AND(MATCH(A367,Projection_classes,0),YEAR(current_date)=Projections!B367),"pass","fail"),"")</f>
        <v/>
      </c>
    </row>
    <row r="368" spans="1:12" x14ac:dyDescent="0.2">
      <c r="A368" s="90"/>
      <c r="B368" s="90"/>
      <c r="C368" s="91"/>
      <c r="D368" s="91"/>
      <c r="E368" s="91"/>
      <c r="F368" s="87"/>
      <c r="G368" s="87"/>
      <c r="H368" s="87"/>
      <c r="I368" s="87"/>
      <c r="J368" s="87"/>
      <c r="K368" s="54" t="str">
        <f t="shared" si="16"/>
        <v>fail</v>
      </c>
      <c r="L368" s="19" t="str">
        <f>IFERROR(IF(AND(MATCH(A368,Projection_classes,0),YEAR(current_date)=Projections!B368),"pass","fail"),"")</f>
        <v/>
      </c>
    </row>
    <row r="369" spans="1:12" x14ac:dyDescent="0.2">
      <c r="A369" s="90"/>
      <c r="B369" s="90"/>
      <c r="C369" s="91"/>
      <c r="D369" s="91"/>
      <c r="E369" s="91"/>
      <c r="F369" s="87"/>
      <c r="G369" s="87"/>
      <c r="H369" s="87"/>
      <c r="I369" s="87"/>
      <c r="J369" s="87"/>
      <c r="K369" s="54" t="str">
        <f t="shared" si="16"/>
        <v>fail</v>
      </c>
      <c r="L369" s="19" t="str">
        <f>IFERROR(IF(AND(MATCH(A369,Projection_classes,0),YEAR(current_date)=Projections!B369),"pass","fail"),"")</f>
        <v/>
      </c>
    </row>
    <row r="370" spans="1:12" x14ac:dyDescent="0.2">
      <c r="A370" s="90"/>
      <c r="B370" s="90"/>
      <c r="C370" s="91"/>
      <c r="D370" s="91"/>
      <c r="E370" s="91"/>
      <c r="F370" s="87"/>
      <c r="G370" s="87"/>
      <c r="H370" s="87"/>
      <c r="I370" s="87"/>
      <c r="J370" s="87"/>
      <c r="K370" s="54" t="str">
        <f t="shared" si="16"/>
        <v>fail</v>
      </c>
      <c r="L370" s="19" t="str">
        <f>IFERROR(IF(AND(MATCH(A370,Projection_classes,0),YEAR(current_date)=Projections!B370),"pass","fail"),"")</f>
        <v/>
      </c>
    </row>
    <row r="371" spans="1:12" x14ac:dyDescent="0.2">
      <c r="A371" s="90"/>
      <c r="B371" s="90"/>
      <c r="C371" s="91"/>
      <c r="D371" s="91"/>
      <c r="E371" s="91"/>
      <c r="F371" s="87"/>
      <c r="G371" s="87"/>
      <c r="H371" s="87"/>
      <c r="I371" s="87"/>
      <c r="J371" s="87"/>
      <c r="K371" s="54" t="str">
        <f t="shared" si="16"/>
        <v>fail</v>
      </c>
      <c r="L371" s="19" t="str">
        <f>IFERROR(IF(AND(MATCH(A371,Projection_classes,0),YEAR(current_date)=Projections!B371),"pass","fail"),"")</f>
        <v/>
      </c>
    </row>
    <row r="372" spans="1:12" x14ac:dyDescent="0.2">
      <c r="A372" s="90"/>
      <c r="B372" s="90"/>
      <c r="C372" s="91"/>
      <c r="D372" s="91"/>
      <c r="E372" s="91"/>
      <c r="F372" s="87"/>
      <c r="G372" s="87"/>
      <c r="H372" s="87"/>
      <c r="I372" s="87"/>
      <c r="J372" s="87"/>
      <c r="K372" s="54" t="str">
        <f t="shared" si="16"/>
        <v>fail</v>
      </c>
      <c r="L372" s="19" t="str">
        <f>IFERROR(IF(AND(MATCH(A372,Projection_classes,0),YEAR(current_date)=Projections!B372),"pass","fail"),"")</f>
        <v/>
      </c>
    </row>
    <row r="373" spans="1:12" x14ac:dyDescent="0.2">
      <c r="A373" s="90"/>
      <c r="B373" s="90"/>
      <c r="C373" s="91"/>
      <c r="D373" s="91"/>
      <c r="E373" s="91"/>
      <c r="F373" s="87"/>
      <c r="G373" s="87"/>
      <c r="H373" s="87"/>
      <c r="I373" s="87"/>
      <c r="J373" s="87"/>
      <c r="K373" s="54" t="str">
        <f t="shared" si="16"/>
        <v>fail</v>
      </c>
      <c r="L373" s="19" t="str">
        <f>IFERROR(IF(AND(MATCH(A373,Projection_classes,0),YEAR(current_date)=Projections!B373),"pass","fail"),"")</f>
        <v/>
      </c>
    </row>
    <row r="374" spans="1:12" x14ac:dyDescent="0.2">
      <c r="A374" s="90"/>
      <c r="B374" s="90"/>
      <c r="C374" s="91"/>
      <c r="D374" s="91"/>
      <c r="E374" s="91"/>
      <c r="F374" s="87"/>
      <c r="G374" s="87"/>
      <c r="H374" s="87"/>
      <c r="I374" s="87"/>
      <c r="J374" s="87"/>
      <c r="K374" s="54" t="str">
        <f t="shared" si="16"/>
        <v>fail</v>
      </c>
      <c r="L374" s="19" t="str">
        <f>IFERROR(IF(AND(MATCH(A374,Projection_classes,0),YEAR(current_date)=Projections!B374),"pass","fail"),"")</f>
        <v/>
      </c>
    </row>
    <row r="375" spans="1:12" x14ac:dyDescent="0.2">
      <c r="A375" s="90"/>
      <c r="B375" s="90"/>
      <c r="C375" s="91"/>
      <c r="D375" s="91"/>
      <c r="E375" s="91"/>
      <c r="F375" s="87"/>
      <c r="G375" s="87"/>
      <c r="H375" s="87"/>
      <c r="I375" s="87"/>
      <c r="J375" s="87"/>
      <c r="K375" s="54" t="str">
        <f t="shared" si="16"/>
        <v>fail</v>
      </c>
      <c r="L375" s="19" t="str">
        <f>IFERROR(IF(AND(MATCH(A375,Projection_classes,0),YEAR(current_date)=Projections!B375),"pass","fail"),"")</f>
        <v/>
      </c>
    </row>
    <row r="376" spans="1:12" x14ac:dyDescent="0.2">
      <c r="A376" s="90"/>
      <c r="B376" s="90"/>
      <c r="C376" s="91"/>
      <c r="D376" s="91"/>
      <c r="E376" s="91"/>
      <c r="F376" s="87"/>
      <c r="G376" s="87"/>
      <c r="H376" s="87"/>
      <c r="I376" s="87"/>
      <c r="J376" s="87"/>
      <c r="K376" s="54" t="str">
        <f t="shared" si="16"/>
        <v>fail</v>
      </c>
      <c r="L376" s="19" t="str">
        <f>IFERROR(IF(AND(MATCH(A376,Projection_classes,0),YEAR(current_date)=Projections!B376),"pass","fail"),"")</f>
        <v/>
      </c>
    </row>
    <row r="377" spans="1:12" x14ac:dyDescent="0.2">
      <c r="A377" s="90"/>
      <c r="B377" s="90"/>
      <c r="C377" s="91"/>
      <c r="D377" s="91"/>
      <c r="E377" s="91"/>
      <c r="F377" s="87"/>
      <c r="G377" s="87"/>
      <c r="H377" s="87"/>
      <c r="I377" s="87"/>
      <c r="J377" s="87"/>
      <c r="K377" s="54" t="str">
        <f t="shared" si="16"/>
        <v>fail</v>
      </c>
      <c r="L377" s="19" t="str">
        <f>IFERROR(IF(AND(MATCH(A377,Projection_classes,0),YEAR(current_date)=Projections!B377),"pass","fail"),"")</f>
        <v/>
      </c>
    </row>
    <row r="378" spans="1:12" x14ac:dyDescent="0.2">
      <c r="A378" s="90"/>
      <c r="B378" s="90"/>
      <c r="C378" s="91"/>
      <c r="D378" s="91"/>
      <c r="E378" s="91"/>
      <c r="F378" s="87"/>
      <c r="G378" s="87"/>
      <c r="H378" s="87"/>
      <c r="I378" s="87"/>
      <c r="J378" s="87"/>
      <c r="K378" s="54" t="str">
        <f t="shared" si="16"/>
        <v>fail</v>
      </c>
      <c r="L378" s="19" t="str">
        <f>IFERROR(IF(AND(MATCH(A378,Projection_classes,0),YEAR(current_date)=Projections!B378),"pass","fail"),"")</f>
        <v/>
      </c>
    </row>
    <row r="379" spans="1:12" x14ac:dyDescent="0.2">
      <c r="A379" s="90"/>
      <c r="B379" s="90"/>
      <c r="C379" s="91"/>
      <c r="D379" s="91"/>
      <c r="E379" s="91"/>
      <c r="F379" s="87"/>
      <c r="G379" s="87"/>
      <c r="H379" s="87"/>
      <c r="I379" s="87"/>
      <c r="J379" s="87"/>
      <c r="K379" s="54" t="str">
        <f t="shared" si="16"/>
        <v>fail</v>
      </c>
      <c r="L379" s="19" t="str">
        <f>IFERROR(IF(AND(MATCH(A379,Projection_classes,0),YEAR(current_date)=Projections!B379),"pass","fail"),"")</f>
        <v/>
      </c>
    </row>
    <row r="380" spans="1:12" x14ac:dyDescent="0.2">
      <c r="A380" s="90"/>
      <c r="B380" s="90"/>
      <c r="C380" s="91"/>
      <c r="D380" s="91"/>
      <c r="E380" s="91"/>
      <c r="F380" s="87"/>
      <c r="G380" s="87"/>
      <c r="H380" s="87"/>
      <c r="I380" s="87"/>
      <c r="J380" s="87"/>
      <c r="K380" s="54" t="str">
        <f t="shared" si="16"/>
        <v>fail</v>
      </c>
      <c r="L380" s="19" t="str">
        <f>IFERROR(IF(AND(MATCH(A380,Projection_classes,0),YEAR(current_date)=Projections!B380),"pass","fail"),"")</f>
        <v/>
      </c>
    </row>
    <row r="381" spans="1:12" x14ac:dyDescent="0.2">
      <c r="A381" s="90"/>
      <c r="B381" s="90"/>
      <c r="C381" s="91"/>
      <c r="D381" s="91"/>
      <c r="E381" s="91"/>
      <c r="F381" s="87"/>
      <c r="G381" s="87"/>
      <c r="H381" s="87"/>
      <c r="I381" s="87"/>
      <c r="J381" s="87"/>
      <c r="K381" s="54" t="str">
        <f t="shared" si="16"/>
        <v>fail</v>
      </c>
      <c r="L381" s="19" t="str">
        <f>IFERROR(IF(AND(MATCH(A381,Projection_classes,0),YEAR(current_date)=Projections!B381),"pass","fail"),"")</f>
        <v/>
      </c>
    </row>
    <row r="382" spans="1:12" x14ac:dyDescent="0.2">
      <c r="A382" s="90"/>
      <c r="B382" s="90"/>
      <c r="C382" s="91"/>
      <c r="D382" s="91"/>
      <c r="E382" s="91"/>
      <c r="F382" s="87"/>
      <c r="G382" s="87"/>
      <c r="H382" s="87"/>
      <c r="I382" s="87"/>
      <c r="J382" s="87"/>
      <c r="K382" s="54" t="str">
        <f t="shared" si="16"/>
        <v>fail</v>
      </c>
      <c r="L382" s="19" t="str">
        <f>IFERROR(IF(AND(MATCH(A382,Projection_classes,0),YEAR(current_date)=Projections!B382),"pass","fail"),"")</f>
        <v/>
      </c>
    </row>
    <row r="383" spans="1:12" x14ac:dyDescent="0.2">
      <c r="A383" s="90"/>
      <c r="B383" s="90"/>
      <c r="C383" s="91"/>
      <c r="D383" s="91"/>
      <c r="E383" s="91"/>
      <c r="F383" s="87"/>
      <c r="G383" s="87"/>
      <c r="H383" s="87"/>
      <c r="I383" s="87"/>
      <c r="J383" s="87"/>
      <c r="K383" s="54" t="str">
        <f t="shared" si="16"/>
        <v>fail</v>
      </c>
      <c r="L383" s="19" t="str">
        <f>IFERROR(IF(AND(MATCH(A383,Projection_classes,0),YEAR(current_date)=Projections!B383),"pass","fail"),"")</f>
        <v/>
      </c>
    </row>
    <row r="384" spans="1:12" x14ac:dyDescent="0.2">
      <c r="A384" s="90"/>
      <c r="B384" s="90"/>
      <c r="C384" s="91"/>
      <c r="D384" s="91"/>
      <c r="E384" s="91"/>
      <c r="F384" s="87"/>
      <c r="G384" s="87"/>
      <c r="H384" s="87"/>
      <c r="I384" s="87"/>
      <c r="J384" s="87"/>
      <c r="K384" s="54" t="str">
        <f t="shared" si="16"/>
        <v>fail</v>
      </c>
      <c r="L384" s="19" t="str">
        <f>IFERROR(IF(AND(MATCH(A384,Projection_classes,0),YEAR(current_date)=Projections!B384),"pass","fail"),"")</f>
        <v/>
      </c>
    </row>
    <row r="385" spans="1:12" x14ac:dyDescent="0.2">
      <c r="A385" s="90"/>
      <c r="B385" s="90"/>
      <c r="C385" s="91"/>
      <c r="D385" s="91"/>
      <c r="E385" s="91"/>
      <c r="F385" s="87"/>
      <c r="G385" s="87"/>
      <c r="H385" s="87"/>
      <c r="I385" s="87"/>
      <c r="J385" s="87"/>
      <c r="K385" s="54" t="str">
        <f t="shared" si="16"/>
        <v>fail</v>
      </c>
      <c r="L385" s="19" t="str">
        <f>IFERROR(IF(AND(MATCH(A385,Projection_classes,0),YEAR(current_date)=Projections!B385),"pass","fail"),"")</f>
        <v/>
      </c>
    </row>
    <row r="386" spans="1:12" x14ac:dyDescent="0.2">
      <c r="A386" s="90"/>
      <c r="B386" s="90"/>
      <c r="C386" s="91"/>
      <c r="D386" s="91"/>
      <c r="E386" s="91"/>
      <c r="F386" s="87"/>
      <c r="G386" s="87"/>
      <c r="H386" s="87"/>
      <c r="I386" s="87"/>
      <c r="J386" s="87"/>
      <c r="K386" s="54" t="str">
        <f t="shared" ref="K386:K449" si="17">IF(OR(B386&lt;$N$1,B386&gt;$P$1),"fail","pass")</f>
        <v>fail</v>
      </c>
      <c r="L386" s="19" t="str">
        <f>IFERROR(IF(AND(MATCH(A386,Projection_classes,0),YEAR(current_date)=Projections!B386),"pass","fail"),"")</f>
        <v/>
      </c>
    </row>
    <row r="387" spans="1:12" x14ac:dyDescent="0.2">
      <c r="A387" s="90"/>
      <c r="B387" s="90"/>
      <c r="C387" s="91"/>
      <c r="D387" s="91"/>
      <c r="E387" s="91"/>
      <c r="F387" s="87"/>
      <c r="G387" s="87"/>
      <c r="H387" s="87"/>
      <c r="I387" s="87"/>
      <c r="J387" s="87"/>
      <c r="K387" s="54" t="str">
        <f t="shared" si="17"/>
        <v>fail</v>
      </c>
      <c r="L387" s="19" t="str">
        <f>IFERROR(IF(AND(MATCH(A387,Projection_classes,0),YEAR(current_date)=Projections!B387),"pass","fail"),"")</f>
        <v/>
      </c>
    </row>
    <row r="388" spans="1:12" x14ac:dyDescent="0.2">
      <c r="A388" s="90"/>
      <c r="B388" s="90"/>
      <c r="C388" s="91"/>
      <c r="D388" s="91"/>
      <c r="E388" s="91"/>
      <c r="F388" s="87"/>
      <c r="G388" s="87"/>
      <c r="H388" s="87"/>
      <c r="I388" s="87"/>
      <c r="J388" s="87"/>
      <c r="K388" s="54" t="str">
        <f t="shared" si="17"/>
        <v>fail</v>
      </c>
      <c r="L388" s="19" t="str">
        <f>IFERROR(IF(AND(MATCH(A388,Projection_classes,0),YEAR(current_date)=Projections!B388),"pass","fail"),"")</f>
        <v/>
      </c>
    </row>
    <row r="389" spans="1:12" x14ac:dyDescent="0.2">
      <c r="A389" s="90"/>
      <c r="B389" s="90"/>
      <c r="C389" s="91"/>
      <c r="D389" s="91"/>
      <c r="E389" s="91"/>
      <c r="F389" s="87"/>
      <c r="G389" s="87"/>
      <c r="H389" s="87"/>
      <c r="I389" s="87"/>
      <c r="J389" s="87"/>
      <c r="K389" s="54" t="str">
        <f t="shared" si="17"/>
        <v>fail</v>
      </c>
      <c r="L389" s="19" t="str">
        <f>IFERROR(IF(AND(MATCH(A389,Projection_classes,0),YEAR(current_date)=Projections!B389),"pass","fail"),"")</f>
        <v/>
      </c>
    </row>
    <row r="390" spans="1:12" x14ac:dyDescent="0.2">
      <c r="A390" s="90"/>
      <c r="B390" s="90"/>
      <c r="C390" s="91"/>
      <c r="D390" s="91"/>
      <c r="E390" s="91"/>
      <c r="F390" s="87"/>
      <c r="G390" s="87"/>
      <c r="H390" s="87"/>
      <c r="I390" s="87"/>
      <c r="J390" s="87"/>
      <c r="K390" s="54" t="str">
        <f t="shared" si="17"/>
        <v>fail</v>
      </c>
      <c r="L390" s="19" t="str">
        <f>IFERROR(IF(AND(MATCH(A390,Projection_classes,0),YEAR(current_date)=Projections!B390),"pass","fail"),"")</f>
        <v/>
      </c>
    </row>
    <row r="391" spans="1:12" x14ac:dyDescent="0.2">
      <c r="A391" s="90"/>
      <c r="B391" s="90"/>
      <c r="C391" s="91"/>
      <c r="D391" s="91"/>
      <c r="E391" s="91"/>
      <c r="F391" s="87"/>
      <c r="G391" s="87"/>
      <c r="H391" s="87"/>
      <c r="I391" s="87"/>
      <c r="J391" s="87"/>
      <c r="K391" s="54" t="str">
        <f t="shared" si="17"/>
        <v>fail</v>
      </c>
      <c r="L391" s="19" t="str">
        <f>IFERROR(IF(AND(MATCH(A391,Projection_classes,0),YEAR(current_date)=Projections!B391),"pass","fail"),"")</f>
        <v/>
      </c>
    </row>
    <row r="392" spans="1:12" x14ac:dyDescent="0.2">
      <c r="A392" s="90"/>
      <c r="B392" s="90"/>
      <c r="C392" s="91"/>
      <c r="D392" s="91"/>
      <c r="E392" s="91"/>
      <c r="F392" s="87"/>
      <c r="G392" s="87"/>
      <c r="H392" s="87"/>
      <c r="I392" s="87"/>
      <c r="J392" s="87"/>
      <c r="K392" s="54" t="str">
        <f t="shared" si="17"/>
        <v>fail</v>
      </c>
      <c r="L392" s="19" t="str">
        <f>IFERROR(IF(AND(MATCH(A392,Projection_classes,0),YEAR(current_date)=Projections!B392),"pass","fail"),"")</f>
        <v/>
      </c>
    </row>
    <row r="393" spans="1:12" x14ac:dyDescent="0.2">
      <c r="A393" s="90"/>
      <c r="B393" s="90"/>
      <c r="C393" s="91"/>
      <c r="D393" s="91"/>
      <c r="E393" s="91"/>
      <c r="F393" s="87"/>
      <c r="G393" s="87"/>
      <c r="H393" s="87"/>
      <c r="I393" s="87"/>
      <c r="J393" s="87"/>
      <c r="K393" s="54" t="str">
        <f t="shared" si="17"/>
        <v>fail</v>
      </c>
      <c r="L393" s="19" t="str">
        <f>IFERROR(IF(AND(MATCH(A393,Projection_classes,0),YEAR(current_date)=Projections!B393),"pass","fail"),"")</f>
        <v/>
      </c>
    </row>
    <row r="394" spans="1:12" x14ac:dyDescent="0.2">
      <c r="A394" s="90"/>
      <c r="B394" s="90"/>
      <c r="C394" s="91"/>
      <c r="D394" s="91"/>
      <c r="E394" s="91"/>
      <c r="F394" s="87"/>
      <c r="G394" s="87"/>
      <c r="H394" s="87"/>
      <c r="I394" s="87"/>
      <c r="J394" s="87"/>
      <c r="K394" s="54" t="str">
        <f t="shared" si="17"/>
        <v>fail</v>
      </c>
      <c r="L394" s="19" t="str">
        <f>IFERROR(IF(AND(MATCH(A394,Projection_classes,0),YEAR(current_date)=Projections!B394),"pass","fail"),"")</f>
        <v/>
      </c>
    </row>
    <row r="395" spans="1:12" x14ac:dyDescent="0.2">
      <c r="A395" s="90"/>
      <c r="B395" s="90"/>
      <c r="C395" s="91"/>
      <c r="D395" s="91"/>
      <c r="E395" s="91"/>
      <c r="F395" s="87"/>
      <c r="G395" s="87"/>
      <c r="H395" s="87"/>
      <c r="I395" s="87"/>
      <c r="J395" s="87"/>
      <c r="K395" s="54" t="str">
        <f t="shared" si="17"/>
        <v>fail</v>
      </c>
      <c r="L395" s="19" t="str">
        <f>IFERROR(IF(AND(MATCH(A395,Projection_classes,0),YEAR(current_date)=Projections!B395),"pass","fail"),"")</f>
        <v/>
      </c>
    </row>
    <row r="396" spans="1:12" x14ac:dyDescent="0.2">
      <c r="A396" s="90"/>
      <c r="B396" s="90"/>
      <c r="C396" s="91"/>
      <c r="D396" s="91"/>
      <c r="E396" s="91"/>
      <c r="F396" s="87"/>
      <c r="G396" s="87"/>
      <c r="H396" s="87"/>
      <c r="I396" s="87"/>
      <c r="J396" s="87"/>
      <c r="K396" s="54" t="str">
        <f t="shared" si="17"/>
        <v>fail</v>
      </c>
      <c r="L396" s="19" t="str">
        <f>IFERROR(IF(AND(MATCH(A396,Projection_classes,0),YEAR(current_date)=Projections!B396),"pass","fail"),"")</f>
        <v/>
      </c>
    </row>
    <row r="397" spans="1:12" x14ac:dyDescent="0.2">
      <c r="A397" s="90"/>
      <c r="B397" s="90"/>
      <c r="C397" s="91"/>
      <c r="D397" s="91"/>
      <c r="E397" s="91"/>
      <c r="F397" s="87"/>
      <c r="G397" s="87"/>
      <c r="H397" s="87"/>
      <c r="I397" s="87"/>
      <c r="J397" s="87"/>
      <c r="K397" s="54" t="str">
        <f t="shared" si="17"/>
        <v>fail</v>
      </c>
      <c r="L397" s="19" t="str">
        <f>IFERROR(IF(AND(MATCH(A397,Projection_classes,0),YEAR(current_date)=Projections!B397),"pass","fail"),"")</f>
        <v/>
      </c>
    </row>
    <row r="398" spans="1:12" x14ac:dyDescent="0.2">
      <c r="A398" s="90"/>
      <c r="B398" s="90"/>
      <c r="C398" s="91"/>
      <c r="D398" s="91"/>
      <c r="E398" s="91"/>
      <c r="F398" s="87"/>
      <c r="G398" s="87"/>
      <c r="H398" s="87"/>
      <c r="I398" s="87"/>
      <c r="J398" s="87"/>
      <c r="K398" s="54" t="str">
        <f t="shared" si="17"/>
        <v>fail</v>
      </c>
      <c r="L398" s="19" t="str">
        <f>IFERROR(IF(AND(MATCH(A398,Projection_classes,0),YEAR(current_date)=Projections!B398),"pass","fail"),"")</f>
        <v/>
      </c>
    </row>
    <row r="399" spans="1:12" x14ac:dyDescent="0.2">
      <c r="A399" s="90"/>
      <c r="B399" s="90"/>
      <c r="C399" s="91"/>
      <c r="D399" s="91"/>
      <c r="E399" s="91"/>
      <c r="F399" s="87"/>
      <c r="G399" s="87"/>
      <c r="H399" s="87"/>
      <c r="I399" s="87"/>
      <c r="J399" s="87"/>
      <c r="K399" s="54" t="str">
        <f t="shared" si="17"/>
        <v>fail</v>
      </c>
      <c r="L399" s="19" t="str">
        <f>IFERROR(IF(AND(MATCH(A399,Projection_classes,0),YEAR(current_date)=Projections!B399),"pass","fail"),"")</f>
        <v/>
      </c>
    </row>
    <row r="400" spans="1:12" x14ac:dyDescent="0.2">
      <c r="A400" s="90"/>
      <c r="B400" s="90"/>
      <c r="C400" s="91"/>
      <c r="D400" s="91"/>
      <c r="E400" s="91"/>
      <c r="F400" s="87"/>
      <c r="G400" s="87"/>
      <c r="H400" s="87"/>
      <c r="I400" s="87"/>
      <c r="J400" s="87"/>
      <c r="K400" s="54" t="str">
        <f t="shared" si="17"/>
        <v>fail</v>
      </c>
      <c r="L400" s="19" t="str">
        <f>IFERROR(IF(AND(MATCH(A400,Projection_classes,0),YEAR(current_date)=Projections!B400),"pass","fail"),"")</f>
        <v/>
      </c>
    </row>
    <row r="401" spans="1:12" x14ac:dyDescent="0.2">
      <c r="A401" s="90"/>
      <c r="B401" s="90"/>
      <c r="C401" s="91"/>
      <c r="D401" s="91"/>
      <c r="E401" s="91"/>
      <c r="F401" s="87"/>
      <c r="G401" s="87"/>
      <c r="H401" s="87"/>
      <c r="I401" s="87"/>
      <c r="J401" s="87"/>
      <c r="K401" s="54" t="str">
        <f t="shared" si="17"/>
        <v>fail</v>
      </c>
      <c r="L401" s="19" t="str">
        <f>IFERROR(IF(AND(MATCH(A401,Projection_classes,0),YEAR(current_date)=Projections!B401),"pass","fail"),"")</f>
        <v/>
      </c>
    </row>
    <row r="402" spans="1:12" x14ac:dyDescent="0.2">
      <c r="A402" s="90"/>
      <c r="B402" s="90"/>
      <c r="C402" s="91"/>
      <c r="D402" s="91"/>
      <c r="E402" s="91"/>
      <c r="F402" s="87"/>
      <c r="G402" s="87"/>
      <c r="H402" s="87"/>
      <c r="I402" s="87"/>
      <c r="J402" s="87"/>
      <c r="K402" s="54" t="str">
        <f t="shared" si="17"/>
        <v>fail</v>
      </c>
      <c r="L402" s="19" t="str">
        <f>IFERROR(IF(AND(MATCH(A402,Projection_classes,0),YEAR(current_date)=Projections!B402),"pass","fail"),"")</f>
        <v/>
      </c>
    </row>
    <row r="403" spans="1:12" x14ac:dyDescent="0.2">
      <c r="A403" s="90"/>
      <c r="B403" s="90"/>
      <c r="C403" s="91"/>
      <c r="D403" s="91"/>
      <c r="E403" s="91"/>
      <c r="F403" s="87"/>
      <c r="G403" s="87"/>
      <c r="H403" s="87"/>
      <c r="I403" s="87"/>
      <c r="J403" s="87"/>
      <c r="K403" s="54" t="str">
        <f t="shared" si="17"/>
        <v>fail</v>
      </c>
      <c r="L403" s="19" t="str">
        <f>IFERROR(IF(AND(MATCH(A403,Projection_classes,0),YEAR(current_date)=Projections!B403),"pass","fail"),"")</f>
        <v/>
      </c>
    </row>
    <row r="404" spans="1:12" x14ac:dyDescent="0.2">
      <c r="A404" s="90"/>
      <c r="B404" s="90"/>
      <c r="C404" s="91"/>
      <c r="D404" s="91"/>
      <c r="E404" s="91"/>
      <c r="F404" s="87"/>
      <c r="G404" s="87"/>
      <c r="H404" s="87"/>
      <c r="I404" s="87"/>
      <c r="J404" s="87"/>
      <c r="K404" s="54" t="str">
        <f t="shared" si="17"/>
        <v>fail</v>
      </c>
      <c r="L404" s="19" t="str">
        <f>IFERROR(IF(AND(MATCH(A404,Projection_classes,0),YEAR(current_date)=Projections!B404),"pass","fail"),"")</f>
        <v/>
      </c>
    </row>
    <row r="405" spans="1:12" x14ac:dyDescent="0.2">
      <c r="A405" s="90"/>
      <c r="B405" s="90"/>
      <c r="C405" s="91"/>
      <c r="D405" s="91"/>
      <c r="E405" s="91"/>
      <c r="F405" s="87"/>
      <c r="G405" s="87"/>
      <c r="H405" s="87"/>
      <c r="I405" s="87"/>
      <c r="J405" s="87"/>
      <c r="K405" s="54" t="str">
        <f t="shared" si="17"/>
        <v>fail</v>
      </c>
      <c r="L405" s="19" t="str">
        <f>IFERROR(IF(AND(MATCH(A405,Projection_classes,0),YEAR(current_date)=Projections!B405),"pass","fail"),"")</f>
        <v/>
      </c>
    </row>
    <row r="406" spans="1:12" x14ac:dyDescent="0.2">
      <c r="A406" s="90"/>
      <c r="B406" s="90"/>
      <c r="C406" s="91"/>
      <c r="D406" s="91"/>
      <c r="E406" s="91"/>
      <c r="F406" s="87"/>
      <c r="G406" s="87"/>
      <c r="H406" s="87"/>
      <c r="I406" s="87"/>
      <c r="J406" s="87"/>
      <c r="K406" s="54" t="str">
        <f t="shared" si="17"/>
        <v>fail</v>
      </c>
      <c r="L406" s="19" t="str">
        <f>IFERROR(IF(AND(MATCH(A406,Projection_classes,0),YEAR(current_date)=Projections!B406),"pass","fail"),"")</f>
        <v/>
      </c>
    </row>
    <row r="407" spans="1:12" x14ac:dyDescent="0.2">
      <c r="A407" s="90"/>
      <c r="B407" s="90"/>
      <c r="C407" s="91"/>
      <c r="D407" s="91"/>
      <c r="E407" s="91"/>
      <c r="F407" s="87"/>
      <c r="G407" s="87"/>
      <c r="H407" s="87"/>
      <c r="I407" s="87"/>
      <c r="J407" s="87"/>
      <c r="K407" s="54" t="str">
        <f t="shared" si="17"/>
        <v>fail</v>
      </c>
      <c r="L407" s="19" t="str">
        <f>IFERROR(IF(AND(MATCH(A407,Projection_classes,0),YEAR(current_date)=Projections!B407),"pass","fail"),"")</f>
        <v/>
      </c>
    </row>
    <row r="408" spans="1:12" x14ac:dyDescent="0.2">
      <c r="A408" s="90"/>
      <c r="B408" s="90"/>
      <c r="C408" s="91"/>
      <c r="D408" s="91"/>
      <c r="E408" s="91"/>
      <c r="F408" s="87"/>
      <c r="G408" s="87"/>
      <c r="H408" s="87"/>
      <c r="I408" s="87"/>
      <c r="J408" s="87"/>
      <c r="K408" s="54" t="str">
        <f t="shared" si="17"/>
        <v>fail</v>
      </c>
      <c r="L408" s="19" t="str">
        <f>IFERROR(IF(AND(MATCH(A408,Projection_classes,0),YEAR(current_date)=Projections!B408),"pass","fail"),"")</f>
        <v/>
      </c>
    </row>
    <row r="409" spans="1:12" x14ac:dyDescent="0.2">
      <c r="A409" s="90"/>
      <c r="B409" s="90"/>
      <c r="C409" s="91"/>
      <c r="D409" s="91"/>
      <c r="E409" s="91"/>
      <c r="F409" s="87"/>
      <c r="G409" s="87"/>
      <c r="H409" s="87"/>
      <c r="I409" s="87"/>
      <c r="J409" s="87"/>
      <c r="K409" s="54" t="str">
        <f t="shared" si="17"/>
        <v>fail</v>
      </c>
      <c r="L409" s="19" t="str">
        <f>IFERROR(IF(AND(MATCH(A409,Projection_classes,0),YEAR(current_date)=Projections!B409),"pass","fail"),"")</f>
        <v/>
      </c>
    </row>
    <row r="410" spans="1:12" x14ac:dyDescent="0.2">
      <c r="A410" s="90"/>
      <c r="B410" s="90"/>
      <c r="C410" s="91"/>
      <c r="D410" s="91"/>
      <c r="E410" s="91"/>
      <c r="F410" s="87"/>
      <c r="G410" s="87"/>
      <c r="H410" s="87"/>
      <c r="I410" s="87"/>
      <c r="J410" s="87"/>
      <c r="K410" s="54" t="str">
        <f t="shared" si="17"/>
        <v>fail</v>
      </c>
      <c r="L410" s="19" t="str">
        <f>IFERROR(IF(AND(MATCH(A410,Projection_classes,0),YEAR(current_date)=Projections!B410),"pass","fail"),"")</f>
        <v/>
      </c>
    </row>
    <row r="411" spans="1:12" x14ac:dyDescent="0.2">
      <c r="A411" s="90"/>
      <c r="B411" s="90"/>
      <c r="C411" s="91"/>
      <c r="D411" s="91"/>
      <c r="E411" s="91"/>
      <c r="F411" s="87"/>
      <c r="G411" s="87"/>
      <c r="H411" s="87"/>
      <c r="I411" s="87"/>
      <c r="J411" s="87"/>
      <c r="K411" s="54" t="str">
        <f t="shared" si="17"/>
        <v>fail</v>
      </c>
      <c r="L411" s="19" t="str">
        <f>IFERROR(IF(AND(MATCH(A411,Projection_classes,0),YEAR(current_date)=Projections!B411),"pass","fail"),"")</f>
        <v/>
      </c>
    </row>
    <row r="412" spans="1:12" x14ac:dyDescent="0.2">
      <c r="A412" s="90"/>
      <c r="B412" s="90"/>
      <c r="C412" s="91"/>
      <c r="D412" s="91"/>
      <c r="E412" s="91"/>
      <c r="F412" s="87"/>
      <c r="G412" s="87"/>
      <c r="H412" s="87"/>
      <c r="I412" s="87"/>
      <c r="J412" s="87"/>
      <c r="K412" s="54" t="str">
        <f t="shared" si="17"/>
        <v>fail</v>
      </c>
      <c r="L412" s="19" t="str">
        <f>IFERROR(IF(AND(MATCH(A412,Projection_classes,0),YEAR(current_date)=Projections!B412),"pass","fail"),"")</f>
        <v/>
      </c>
    </row>
    <row r="413" spans="1:12" x14ac:dyDescent="0.2">
      <c r="A413" s="90"/>
      <c r="B413" s="90"/>
      <c r="C413" s="91"/>
      <c r="D413" s="91"/>
      <c r="E413" s="91"/>
      <c r="F413" s="87"/>
      <c r="G413" s="87"/>
      <c r="H413" s="87"/>
      <c r="I413" s="87"/>
      <c r="J413" s="87"/>
      <c r="K413" s="54" t="str">
        <f t="shared" si="17"/>
        <v>fail</v>
      </c>
      <c r="L413" s="19" t="str">
        <f>IFERROR(IF(AND(MATCH(A413,Projection_classes,0),YEAR(current_date)=Projections!B413),"pass","fail"),"")</f>
        <v/>
      </c>
    </row>
    <row r="414" spans="1:12" x14ac:dyDescent="0.2">
      <c r="A414" s="90"/>
      <c r="B414" s="90"/>
      <c r="C414" s="91"/>
      <c r="D414" s="91"/>
      <c r="E414" s="91"/>
      <c r="F414" s="87"/>
      <c r="G414" s="87"/>
      <c r="H414" s="87"/>
      <c r="I414" s="87"/>
      <c r="J414" s="87"/>
      <c r="K414" s="54" t="str">
        <f t="shared" si="17"/>
        <v>fail</v>
      </c>
      <c r="L414" s="19" t="str">
        <f>IFERROR(IF(AND(MATCH(A414,Projection_classes,0),YEAR(current_date)=Projections!B414),"pass","fail"),"")</f>
        <v/>
      </c>
    </row>
    <row r="415" spans="1:12" x14ac:dyDescent="0.2">
      <c r="A415" s="90"/>
      <c r="B415" s="90"/>
      <c r="C415" s="91"/>
      <c r="D415" s="91"/>
      <c r="E415" s="91"/>
      <c r="F415" s="87"/>
      <c r="G415" s="87"/>
      <c r="H415" s="87"/>
      <c r="I415" s="87"/>
      <c r="J415" s="87"/>
      <c r="K415" s="54" t="str">
        <f t="shared" si="17"/>
        <v>fail</v>
      </c>
      <c r="L415" s="19" t="str">
        <f>IFERROR(IF(AND(MATCH(A415,Projection_classes,0),YEAR(current_date)=Projections!B415),"pass","fail"),"")</f>
        <v/>
      </c>
    </row>
    <row r="416" spans="1:12" x14ac:dyDescent="0.2">
      <c r="A416" s="90"/>
      <c r="B416" s="90"/>
      <c r="C416" s="91"/>
      <c r="D416" s="91"/>
      <c r="E416" s="91"/>
      <c r="F416" s="87"/>
      <c r="G416" s="87"/>
      <c r="H416" s="87"/>
      <c r="I416" s="87"/>
      <c r="J416" s="87"/>
      <c r="K416" s="54" t="str">
        <f t="shared" si="17"/>
        <v>fail</v>
      </c>
      <c r="L416" s="19" t="str">
        <f>IFERROR(IF(AND(MATCH(A416,Projection_classes,0),YEAR(current_date)=Projections!B416),"pass","fail"),"")</f>
        <v/>
      </c>
    </row>
    <row r="417" spans="1:12" x14ac:dyDescent="0.2">
      <c r="A417" s="90"/>
      <c r="B417" s="90"/>
      <c r="C417" s="91"/>
      <c r="D417" s="91"/>
      <c r="E417" s="91"/>
      <c r="F417" s="87"/>
      <c r="G417" s="87"/>
      <c r="H417" s="87"/>
      <c r="I417" s="87"/>
      <c r="J417" s="87"/>
      <c r="K417" s="54" t="str">
        <f t="shared" si="17"/>
        <v>fail</v>
      </c>
      <c r="L417" s="19" t="str">
        <f>IFERROR(IF(AND(MATCH(A417,Projection_classes,0),YEAR(current_date)=Projections!B417),"pass","fail"),"")</f>
        <v/>
      </c>
    </row>
    <row r="418" spans="1:12" x14ac:dyDescent="0.2">
      <c r="A418" s="90"/>
      <c r="B418" s="90"/>
      <c r="C418" s="91"/>
      <c r="D418" s="91"/>
      <c r="E418" s="91"/>
      <c r="F418" s="87"/>
      <c r="G418" s="87"/>
      <c r="H418" s="87"/>
      <c r="I418" s="87"/>
      <c r="J418" s="87"/>
      <c r="K418" s="54" t="str">
        <f t="shared" si="17"/>
        <v>fail</v>
      </c>
      <c r="L418" s="19" t="str">
        <f>IFERROR(IF(AND(MATCH(A418,Projection_classes,0),YEAR(current_date)=Projections!B418),"pass","fail"),"")</f>
        <v/>
      </c>
    </row>
    <row r="419" spans="1:12" x14ac:dyDescent="0.2">
      <c r="A419" s="90"/>
      <c r="B419" s="90"/>
      <c r="C419" s="91"/>
      <c r="D419" s="91"/>
      <c r="E419" s="91"/>
      <c r="F419" s="87"/>
      <c r="G419" s="87"/>
      <c r="H419" s="87"/>
      <c r="I419" s="87"/>
      <c r="J419" s="87"/>
      <c r="K419" s="54" t="str">
        <f t="shared" si="17"/>
        <v>fail</v>
      </c>
      <c r="L419" s="19" t="str">
        <f>IFERROR(IF(AND(MATCH(A419,Projection_classes,0),YEAR(current_date)=Projections!B419),"pass","fail"),"")</f>
        <v/>
      </c>
    </row>
    <row r="420" spans="1:12" x14ac:dyDescent="0.2">
      <c r="A420" s="90"/>
      <c r="B420" s="90"/>
      <c r="C420" s="91"/>
      <c r="D420" s="91"/>
      <c r="E420" s="91"/>
      <c r="F420" s="87"/>
      <c r="G420" s="87"/>
      <c r="H420" s="87"/>
      <c r="I420" s="87"/>
      <c r="J420" s="87"/>
      <c r="K420" s="54" t="str">
        <f t="shared" si="17"/>
        <v>fail</v>
      </c>
      <c r="L420" s="19" t="str">
        <f>IFERROR(IF(AND(MATCH(A420,Projection_classes,0),YEAR(current_date)=Projections!B420),"pass","fail"),"")</f>
        <v/>
      </c>
    </row>
    <row r="421" spans="1:12" x14ac:dyDescent="0.2">
      <c r="A421" s="90"/>
      <c r="B421" s="90"/>
      <c r="C421" s="91"/>
      <c r="D421" s="91"/>
      <c r="E421" s="91"/>
      <c r="F421" s="87"/>
      <c r="G421" s="87"/>
      <c r="H421" s="87"/>
      <c r="I421" s="87"/>
      <c r="J421" s="87"/>
      <c r="K421" s="54" t="str">
        <f t="shared" si="17"/>
        <v>fail</v>
      </c>
      <c r="L421" s="19" t="str">
        <f>IFERROR(IF(AND(MATCH(A421,Projection_classes,0),YEAR(current_date)=Projections!B421),"pass","fail"),"")</f>
        <v/>
      </c>
    </row>
    <row r="422" spans="1:12" x14ac:dyDescent="0.2">
      <c r="A422" s="90"/>
      <c r="B422" s="90"/>
      <c r="C422" s="91"/>
      <c r="D422" s="91"/>
      <c r="E422" s="91"/>
      <c r="F422" s="87"/>
      <c r="G422" s="87"/>
      <c r="H422" s="87"/>
      <c r="I422" s="87"/>
      <c r="J422" s="87"/>
      <c r="K422" s="54" t="str">
        <f t="shared" si="17"/>
        <v>fail</v>
      </c>
      <c r="L422" s="19" t="str">
        <f>IFERROR(IF(AND(MATCH(A422,Projection_classes,0),YEAR(current_date)=Projections!B422),"pass","fail"),"")</f>
        <v/>
      </c>
    </row>
    <row r="423" spans="1:12" x14ac:dyDescent="0.2">
      <c r="A423" s="90"/>
      <c r="B423" s="90"/>
      <c r="C423" s="91"/>
      <c r="D423" s="91"/>
      <c r="E423" s="91"/>
      <c r="F423" s="87"/>
      <c r="G423" s="87"/>
      <c r="H423" s="87"/>
      <c r="I423" s="87"/>
      <c r="J423" s="87"/>
      <c r="K423" s="54" t="str">
        <f t="shared" si="17"/>
        <v>fail</v>
      </c>
      <c r="L423" s="19" t="str">
        <f>IFERROR(IF(AND(MATCH(A423,Projection_classes,0),YEAR(current_date)=Projections!B423),"pass","fail"),"")</f>
        <v/>
      </c>
    </row>
    <row r="424" spans="1:12" x14ac:dyDescent="0.2">
      <c r="A424" s="90"/>
      <c r="B424" s="90"/>
      <c r="C424" s="91"/>
      <c r="D424" s="91"/>
      <c r="E424" s="91"/>
      <c r="F424" s="87"/>
      <c r="G424" s="87"/>
      <c r="H424" s="87"/>
      <c r="I424" s="87"/>
      <c r="J424" s="87"/>
      <c r="K424" s="54" t="str">
        <f t="shared" si="17"/>
        <v>fail</v>
      </c>
      <c r="L424" s="19" t="str">
        <f>IFERROR(IF(AND(MATCH(A424,Projection_classes,0),YEAR(current_date)=Projections!B424),"pass","fail"),"")</f>
        <v/>
      </c>
    </row>
    <row r="425" spans="1:12" x14ac:dyDescent="0.2">
      <c r="A425" s="90"/>
      <c r="B425" s="90"/>
      <c r="C425" s="91"/>
      <c r="D425" s="91"/>
      <c r="E425" s="91"/>
      <c r="F425" s="87"/>
      <c r="G425" s="87"/>
      <c r="H425" s="87"/>
      <c r="I425" s="87"/>
      <c r="J425" s="87"/>
      <c r="K425" s="54" t="str">
        <f t="shared" si="17"/>
        <v>fail</v>
      </c>
      <c r="L425" s="19" t="str">
        <f>IFERROR(IF(AND(MATCH(A425,Projection_classes,0),YEAR(current_date)=Projections!B425),"pass","fail"),"")</f>
        <v/>
      </c>
    </row>
    <row r="426" spans="1:12" x14ac:dyDescent="0.2">
      <c r="A426" s="90"/>
      <c r="B426" s="90"/>
      <c r="C426" s="91"/>
      <c r="D426" s="91"/>
      <c r="E426" s="91"/>
      <c r="F426" s="87"/>
      <c r="G426" s="87"/>
      <c r="H426" s="87"/>
      <c r="I426" s="87"/>
      <c r="J426" s="87"/>
      <c r="K426" s="54" t="str">
        <f t="shared" si="17"/>
        <v>fail</v>
      </c>
      <c r="L426" s="19" t="str">
        <f>IFERROR(IF(AND(MATCH(A426,Projection_classes,0),YEAR(current_date)=Projections!B426),"pass","fail"),"")</f>
        <v/>
      </c>
    </row>
    <row r="427" spans="1:12" x14ac:dyDescent="0.2">
      <c r="A427" s="90"/>
      <c r="B427" s="90"/>
      <c r="C427" s="91"/>
      <c r="D427" s="91"/>
      <c r="E427" s="91"/>
      <c r="F427" s="87"/>
      <c r="G427" s="87"/>
      <c r="H427" s="87"/>
      <c r="I427" s="87"/>
      <c r="J427" s="87"/>
      <c r="K427" s="54" t="str">
        <f t="shared" si="17"/>
        <v>fail</v>
      </c>
      <c r="L427" s="19" t="str">
        <f>IFERROR(IF(AND(MATCH(A427,Projection_classes,0),YEAR(current_date)=Projections!B427),"pass","fail"),"")</f>
        <v/>
      </c>
    </row>
    <row r="428" spans="1:12" x14ac:dyDescent="0.2">
      <c r="A428" s="90"/>
      <c r="B428" s="90"/>
      <c r="C428" s="91"/>
      <c r="D428" s="91"/>
      <c r="E428" s="91"/>
      <c r="F428" s="87"/>
      <c r="G428" s="87"/>
      <c r="H428" s="87"/>
      <c r="I428" s="87"/>
      <c r="J428" s="87"/>
      <c r="K428" s="54" t="str">
        <f t="shared" si="17"/>
        <v>fail</v>
      </c>
      <c r="L428" s="19" t="str">
        <f>IFERROR(IF(AND(MATCH(A428,Projection_classes,0),YEAR(current_date)=Projections!B428),"pass","fail"),"")</f>
        <v/>
      </c>
    </row>
    <row r="429" spans="1:12" x14ac:dyDescent="0.2">
      <c r="A429" s="90"/>
      <c r="B429" s="90"/>
      <c r="C429" s="91"/>
      <c r="D429" s="91"/>
      <c r="E429" s="91"/>
      <c r="F429" s="87"/>
      <c r="G429" s="87"/>
      <c r="H429" s="87"/>
      <c r="I429" s="87"/>
      <c r="J429" s="87"/>
      <c r="K429" s="54" t="str">
        <f t="shared" si="17"/>
        <v>fail</v>
      </c>
      <c r="L429" s="19" t="str">
        <f>IFERROR(IF(AND(MATCH(A429,Projection_classes,0),YEAR(current_date)=Projections!B429),"pass","fail"),"")</f>
        <v/>
      </c>
    </row>
    <row r="430" spans="1:12" x14ac:dyDescent="0.2">
      <c r="A430" s="90"/>
      <c r="B430" s="90"/>
      <c r="C430" s="91"/>
      <c r="D430" s="91"/>
      <c r="E430" s="91"/>
      <c r="F430" s="87"/>
      <c r="G430" s="87"/>
      <c r="H430" s="87"/>
      <c r="I430" s="87"/>
      <c r="J430" s="87"/>
      <c r="K430" s="54" t="str">
        <f t="shared" si="17"/>
        <v>fail</v>
      </c>
      <c r="L430" s="19" t="str">
        <f>IFERROR(IF(AND(MATCH(A430,Projection_classes,0),YEAR(current_date)=Projections!B430),"pass","fail"),"")</f>
        <v/>
      </c>
    </row>
    <row r="431" spans="1:12" x14ac:dyDescent="0.2">
      <c r="A431" s="90"/>
      <c r="B431" s="90"/>
      <c r="C431" s="91"/>
      <c r="D431" s="91"/>
      <c r="E431" s="91"/>
      <c r="F431" s="87"/>
      <c r="G431" s="87"/>
      <c r="H431" s="87"/>
      <c r="I431" s="87"/>
      <c r="J431" s="87"/>
      <c r="K431" s="54" t="str">
        <f t="shared" si="17"/>
        <v>fail</v>
      </c>
      <c r="L431" s="19" t="str">
        <f>IFERROR(IF(AND(MATCH(A431,Projection_classes,0),YEAR(current_date)=Projections!B431),"pass","fail"),"")</f>
        <v/>
      </c>
    </row>
    <row r="432" spans="1:12" x14ac:dyDescent="0.2">
      <c r="A432" s="90"/>
      <c r="B432" s="90"/>
      <c r="C432" s="91"/>
      <c r="D432" s="91"/>
      <c r="E432" s="91"/>
      <c r="F432" s="87"/>
      <c r="G432" s="87"/>
      <c r="H432" s="87"/>
      <c r="I432" s="87"/>
      <c r="J432" s="87"/>
      <c r="K432" s="54" t="str">
        <f t="shared" si="17"/>
        <v>fail</v>
      </c>
      <c r="L432" s="19" t="str">
        <f>IFERROR(IF(AND(MATCH(A432,Projection_classes,0),YEAR(current_date)=Projections!B432),"pass","fail"),"")</f>
        <v/>
      </c>
    </row>
    <row r="433" spans="1:12" x14ac:dyDescent="0.2">
      <c r="A433" s="90"/>
      <c r="B433" s="90"/>
      <c r="C433" s="91"/>
      <c r="D433" s="91"/>
      <c r="E433" s="91"/>
      <c r="F433" s="87"/>
      <c r="G433" s="87"/>
      <c r="H433" s="87"/>
      <c r="I433" s="87"/>
      <c r="J433" s="87"/>
      <c r="K433" s="54" t="str">
        <f t="shared" si="17"/>
        <v>fail</v>
      </c>
      <c r="L433" s="19" t="str">
        <f>IFERROR(IF(AND(MATCH(A433,Projection_classes,0),YEAR(current_date)=Projections!B433),"pass","fail"),"")</f>
        <v/>
      </c>
    </row>
    <row r="434" spans="1:12" x14ac:dyDescent="0.2">
      <c r="A434" s="90"/>
      <c r="B434" s="90"/>
      <c r="C434" s="91"/>
      <c r="D434" s="91"/>
      <c r="E434" s="91"/>
      <c r="F434" s="87"/>
      <c r="G434" s="87"/>
      <c r="H434" s="87"/>
      <c r="I434" s="87"/>
      <c r="J434" s="87"/>
      <c r="K434" s="54" t="str">
        <f t="shared" si="17"/>
        <v>fail</v>
      </c>
      <c r="L434" s="19" t="str">
        <f>IFERROR(IF(AND(MATCH(A434,Projection_classes,0),YEAR(current_date)=Projections!B434),"pass","fail"),"")</f>
        <v/>
      </c>
    </row>
    <row r="435" spans="1:12" x14ac:dyDescent="0.2">
      <c r="A435" s="90"/>
      <c r="B435" s="90"/>
      <c r="C435" s="91"/>
      <c r="D435" s="91"/>
      <c r="E435" s="91"/>
      <c r="F435" s="87"/>
      <c r="G435" s="87"/>
      <c r="H435" s="87"/>
      <c r="I435" s="87"/>
      <c r="J435" s="87"/>
      <c r="K435" s="54" t="str">
        <f t="shared" si="17"/>
        <v>fail</v>
      </c>
      <c r="L435" s="19" t="str">
        <f>IFERROR(IF(AND(MATCH(A435,Projection_classes,0),YEAR(current_date)=Projections!B435),"pass","fail"),"")</f>
        <v/>
      </c>
    </row>
    <row r="436" spans="1:12" x14ac:dyDescent="0.2">
      <c r="A436" s="90"/>
      <c r="B436" s="90"/>
      <c r="C436" s="91"/>
      <c r="D436" s="91"/>
      <c r="E436" s="91"/>
      <c r="F436" s="87"/>
      <c r="G436" s="87"/>
      <c r="H436" s="87"/>
      <c r="I436" s="87"/>
      <c r="J436" s="87"/>
      <c r="K436" s="54" t="str">
        <f t="shared" si="17"/>
        <v>fail</v>
      </c>
      <c r="L436" s="19" t="str">
        <f>IFERROR(IF(AND(MATCH(A436,Projection_classes,0),YEAR(current_date)=Projections!B436),"pass","fail"),"")</f>
        <v/>
      </c>
    </row>
    <row r="437" spans="1:12" x14ac:dyDescent="0.2">
      <c r="A437" s="90"/>
      <c r="B437" s="90"/>
      <c r="C437" s="91"/>
      <c r="D437" s="91"/>
      <c r="E437" s="91"/>
      <c r="F437" s="87"/>
      <c r="G437" s="87"/>
      <c r="H437" s="87"/>
      <c r="I437" s="87"/>
      <c r="J437" s="87"/>
      <c r="K437" s="54" t="str">
        <f t="shared" si="17"/>
        <v>fail</v>
      </c>
      <c r="L437" s="19" t="str">
        <f>IFERROR(IF(AND(MATCH(A437,Projection_classes,0),YEAR(current_date)=Projections!B437),"pass","fail"),"")</f>
        <v/>
      </c>
    </row>
    <row r="438" spans="1:12" x14ac:dyDescent="0.2">
      <c r="A438" s="90"/>
      <c r="B438" s="90"/>
      <c r="C438" s="91"/>
      <c r="D438" s="91"/>
      <c r="E438" s="91"/>
      <c r="F438" s="87"/>
      <c r="G438" s="87"/>
      <c r="H438" s="87"/>
      <c r="I438" s="87"/>
      <c r="J438" s="87"/>
      <c r="K438" s="54" t="str">
        <f t="shared" si="17"/>
        <v>fail</v>
      </c>
      <c r="L438" s="19" t="str">
        <f>IFERROR(IF(AND(MATCH(A438,Projection_classes,0),YEAR(current_date)=Projections!B438),"pass","fail"),"")</f>
        <v/>
      </c>
    </row>
    <row r="439" spans="1:12" x14ac:dyDescent="0.2">
      <c r="A439" s="90"/>
      <c r="B439" s="90"/>
      <c r="C439" s="91"/>
      <c r="D439" s="91"/>
      <c r="E439" s="91"/>
      <c r="F439" s="87"/>
      <c r="G439" s="87"/>
      <c r="H439" s="87"/>
      <c r="I439" s="87"/>
      <c r="J439" s="87"/>
      <c r="K439" s="54" t="str">
        <f t="shared" si="17"/>
        <v>fail</v>
      </c>
      <c r="L439" s="19" t="str">
        <f>IFERROR(IF(AND(MATCH(A439,Projection_classes,0),YEAR(current_date)=Projections!B439),"pass","fail"),"")</f>
        <v/>
      </c>
    </row>
    <row r="440" spans="1:12" x14ac:dyDescent="0.2">
      <c r="A440" s="90"/>
      <c r="B440" s="90"/>
      <c r="C440" s="91"/>
      <c r="D440" s="91"/>
      <c r="E440" s="91"/>
      <c r="F440" s="87"/>
      <c r="G440" s="87"/>
      <c r="H440" s="87"/>
      <c r="I440" s="87"/>
      <c r="J440" s="87"/>
      <c r="K440" s="54" t="str">
        <f t="shared" si="17"/>
        <v>fail</v>
      </c>
      <c r="L440" s="19" t="str">
        <f>IFERROR(IF(AND(MATCH(A440,Projection_classes,0),YEAR(current_date)=Projections!B440),"pass","fail"),"")</f>
        <v/>
      </c>
    </row>
    <row r="441" spans="1:12" x14ac:dyDescent="0.2">
      <c r="A441" s="90"/>
      <c r="B441" s="90"/>
      <c r="C441" s="91"/>
      <c r="D441" s="91"/>
      <c r="E441" s="91"/>
      <c r="F441" s="87"/>
      <c r="G441" s="87"/>
      <c r="H441" s="87"/>
      <c r="I441" s="87"/>
      <c r="J441" s="87"/>
      <c r="K441" s="54" t="str">
        <f t="shared" si="17"/>
        <v>fail</v>
      </c>
      <c r="L441" s="19" t="str">
        <f>IFERROR(IF(AND(MATCH(A441,Projection_classes,0),YEAR(current_date)=Projections!B441),"pass","fail"),"")</f>
        <v/>
      </c>
    </row>
    <row r="442" spans="1:12" x14ac:dyDescent="0.2">
      <c r="A442" s="90"/>
      <c r="B442" s="90"/>
      <c r="C442" s="91"/>
      <c r="D442" s="91"/>
      <c r="E442" s="91"/>
      <c r="F442" s="87"/>
      <c r="G442" s="87"/>
      <c r="H442" s="87"/>
      <c r="I442" s="87"/>
      <c r="J442" s="87"/>
      <c r="K442" s="54" t="str">
        <f t="shared" si="17"/>
        <v>fail</v>
      </c>
      <c r="L442" s="19" t="str">
        <f>IFERROR(IF(AND(MATCH(A442,Projection_classes,0),YEAR(current_date)=Projections!B442),"pass","fail"),"")</f>
        <v/>
      </c>
    </row>
    <row r="443" spans="1:12" x14ac:dyDescent="0.2">
      <c r="A443" s="90"/>
      <c r="B443" s="90"/>
      <c r="C443" s="91"/>
      <c r="D443" s="91"/>
      <c r="E443" s="91"/>
      <c r="F443" s="87"/>
      <c r="G443" s="87"/>
      <c r="H443" s="87"/>
      <c r="I443" s="87"/>
      <c r="J443" s="87"/>
      <c r="K443" s="54" t="str">
        <f t="shared" si="17"/>
        <v>fail</v>
      </c>
      <c r="L443" s="19" t="str">
        <f>IFERROR(IF(AND(MATCH(A443,Projection_classes,0),YEAR(current_date)=Projections!B443),"pass","fail"),"")</f>
        <v/>
      </c>
    </row>
    <row r="444" spans="1:12" x14ac:dyDescent="0.2">
      <c r="A444" s="90"/>
      <c r="B444" s="90"/>
      <c r="C444" s="91"/>
      <c r="D444" s="91"/>
      <c r="E444" s="91"/>
      <c r="F444" s="87"/>
      <c r="G444" s="87"/>
      <c r="H444" s="87"/>
      <c r="I444" s="87"/>
      <c r="J444" s="87"/>
      <c r="K444" s="54" t="str">
        <f t="shared" si="17"/>
        <v>fail</v>
      </c>
      <c r="L444" s="19" t="str">
        <f>IFERROR(IF(AND(MATCH(A444,Projection_classes,0),YEAR(current_date)=Projections!B444),"pass","fail"),"")</f>
        <v/>
      </c>
    </row>
    <row r="445" spans="1:12" x14ac:dyDescent="0.2">
      <c r="A445" s="90"/>
      <c r="B445" s="90"/>
      <c r="C445" s="91"/>
      <c r="D445" s="91"/>
      <c r="E445" s="91"/>
      <c r="F445" s="87"/>
      <c r="G445" s="87"/>
      <c r="H445" s="87"/>
      <c r="I445" s="87"/>
      <c r="J445" s="87"/>
      <c r="K445" s="54" t="str">
        <f t="shared" si="17"/>
        <v>fail</v>
      </c>
      <c r="L445" s="19" t="str">
        <f>IFERROR(IF(AND(MATCH(A445,Projection_classes,0),YEAR(current_date)=Projections!B445),"pass","fail"),"")</f>
        <v/>
      </c>
    </row>
    <row r="446" spans="1:12" x14ac:dyDescent="0.2">
      <c r="A446" s="90"/>
      <c r="B446" s="90"/>
      <c r="C446" s="91"/>
      <c r="D446" s="91"/>
      <c r="E446" s="91"/>
      <c r="F446" s="87"/>
      <c r="G446" s="87"/>
      <c r="H446" s="87"/>
      <c r="I446" s="87"/>
      <c r="J446" s="87"/>
      <c r="K446" s="54" t="str">
        <f t="shared" si="17"/>
        <v>fail</v>
      </c>
      <c r="L446" s="19" t="str">
        <f>IFERROR(IF(AND(MATCH(A446,Projection_classes,0),YEAR(current_date)=Projections!B446),"pass","fail"),"")</f>
        <v/>
      </c>
    </row>
    <row r="447" spans="1:12" x14ac:dyDescent="0.2">
      <c r="A447" s="90"/>
      <c r="B447" s="90"/>
      <c r="C447" s="91"/>
      <c r="D447" s="91"/>
      <c r="E447" s="91"/>
      <c r="F447" s="87"/>
      <c r="G447" s="87"/>
      <c r="H447" s="87"/>
      <c r="I447" s="87"/>
      <c r="J447" s="87"/>
      <c r="K447" s="54" t="str">
        <f t="shared" si="17"/>
        <v>fail</v>
      </c>
      <c r="L447" s="19" t="str">
        <f>IFERROR(IF(AND(MATCH(A447,Projection_classes,0),YEAR(current_date)=Projections!B447),"pass","fail"),"")</f>
        <v/>
      </c>
    </row>
    <row r="448" spans="1:12" x14ac:dyDescent="0.2">
      <c r="A448" s="90"/>
      <c r="B448" s="90"/>
      <c r="C448" s="91"/>
      <c r="D448" s="91"/>
      <c r="E448" s="91"/>
      <c r="F448" s="87"/>
      <c r="G448" s="87"/>
      <c r="H448" s="87"/>
      <c r="I448" s="87"/>
      <c r="J448" s="87"/>
      <c r="K448" s="54" t="str">
        <f t="shared" si="17"/>
        <v>fail</v>
      </c>
      <c r="L448" s="19" t="str">
        <f>IFERROR(IF(AND(MATCH(A448,Projection_classes,0),YEAR(current_date)=Projections!B448),"pass","fail"),"")</f>
        <v/>
      </c>
    </row>
    <row r="449" spans="1:12" x14ac:dyDescent="0.2">
      <c r="A449" s="90"/>
      <c r="B449" s="90"/>
      <c r="C449" s="91"/>
      <c r="D449" s="91"/>
      <c r="E449" s="91"/>
      <c r="F449" s="87"/>
      <c r="G449" s="87"/>
      <c r="H449" s="87"/>
      <c r="I449" s="87"/>
      <c r="J449" s="87"/>
      <c r="K449" s="54" t="str">
        <f t="shared" si="17"/>
        <v>fail</v>
      </c>
      <c r="L449" s="19" t="str">
        <f>IFERROR(IF(AND(MATCH(A449,Projection_classes,0),YEAR(current_date)=Projections!B449),"pass","fail"),"")</f>
        <v/>
      </c>
    </row>
    <row r="450" spans="1:12" x14ac:dyDescent="0.2">
      <c r="A450" s="90"/>
      <c r="B450" s="90"/>
      <c r="C450" s="91"/>
      <c r="D450" s="91"/>
      <c r="E450" s="91"/>
      <c r="F450" s="87"/>
      <c r="G450" s="87"/>
      <c r="H450" s="87"/>
      <c r="I450" s="87"/>
      <c r="J450" s="87"/>
      <c r="K450" s="54" t="str">
        <f t="shared" ref="K450:K513" si="18">IF(OR(B450&lt;$N$1,B450&gt;$P$1),"fail","pass")</f>
        <v>fail</v>
      </c>
      <c r="L450" s="19" t="str">
        <f>IFERROR(IF(AND(MATCH(A450,Projection_classes,0),YEAR(current_date)=Projections!B450),"pass","fail"),"")</f>
        <v/>
      </c>
    </row>
    <row r="451" spans="1:12" x14ac:dyDescent="0.2">
      <c r="A451" s="90"/>
      <c r="B451" s="90"/>
      <c r="C451" s="91"/>
      <c r="D451" s="91"/>
      <c r="E451" s="91"/>
      <c r="F451" s="87"/>
      <c r="G451" s="87"/>
      <c r="H451" s="87"/>
      <c r="I451" s="87"/>
      <c r="J451" s="87"/>
      <c r="K451" s="54" t="str">
        <f t="shared" si="18"/>
        <v>fail</v>
      </c>
      <c r="L451" s="19" t="str">
        <f>IFERROR(IF(AND(MATCH(A451,Projection_classes,0),YEAR(current_date)=Projections!B451),"pass","fail"),"")</f>
        <v/>
      </c>
    </row>
    <row r="452" spans="1:12" x14ac:dyDescent="0.2">
      <c r="A452" s="90"/>
      <c r="B452" s="90"/>
      <c r="C452" s="91"/>
      <c r="D452" s="91"/>
      <c r="E452" s="91"/>
      <c r="F452" s="87"/>
      <c r="G452" s="87"/>
      <c r="H452" s="87"/>
      <c r="I452" s="87"/>
      <c r="J452" s="87"/>
      <c r="K452" s="54" t="str">
        <f t="shared" si="18"/>
        <v>fail</v>
      </c>
      <c r="L452" s="19" t="str">
        <f>IFERROR(IF(AND(MATCH(A452,Projection_classes,0),YEAR(current_date)=Projections!B452),"pass","fail"),"")</f>
        <v/>
      </c>
    </row>
    <row r="453" spans="1:12" x14ac:dyDescent="0.2">
      <c r="A453" s="90"/>
      <c r="B453" s="90"/>
      <c r="C453" s="91"/>
      <c r="D453" s="91"/>
      <c r="E453" s="91"/>
      <c r="F453" s="87"/>
      <c r="G453" s="87"/>
      <c r="H453" s="87"/>
      <c r="I453" s="87"/>
      <c r="J453" s="87"/>
      <c r="K453" s="54" t="str">
        <f t="shared" si="18"/>
        <v>fail</v>
      </c>
      <c r="L453" s="19" t="str">
        <f>IFERROR(IF(AND(MATCH(A453,Projection_classes,0),YEAR(current_date)=Projections!B453),"pass","fail"),"")</f>
        <v/>
      </c>
    </row>
    <row r="454" spans="1:12" x14ac:dyDescent="0.2">
      <c r="A454" s="90"/>
      <c r="B454" s="90"/>
      <c r="C454" s="91"/>
      <c r="D454" s="91"/>
      <c r="E454" s="91"/>
      <c r="F454" s="87"/>
      <c r="G454" s="87"/>
      <c r="H454" s="87"/>
      <c r="I454" s="87"/>
      <c r="J454" s="87"/>
      <c r="K454" s="54" t="str">
        <f t="shared" si="18"/>
        <v>fail</v>
      </c>
      <c r="L454" s="19" t="str">
        <f>IFERROR(IF(AND(MATCH(A454,Projection_classes,0),YEAR(current_date)=Projections!B454),"pass","fail"),"")</f>
        <v/>
      </c>
    </row>
    <row r="455" spans="1:12" x14ac:dyDescent="0.2">
      <c r="A455" s="90"/>
      <c r="B455" s="90"/>
      <c r="C455" s="91"/>
      <c r="D455" s="91"/>
      <c r="E455" s="91"/>
      <c r="F455" s="87"/>
      <c r="G455" s="87"/>
      <c r="H455" s="87"/>
      <c r="I455" s="87"/>
      <c r="J455" s="87"/>
      <c r="K455" s="54" t="str">
        <f t="shared" si="18"/>
        <v>fail</v>
      </c>
      <c r="L455" s="19" t="str">
        <f>IFERROR(IF(AND(MATCH(A455,Projection_classes,0),YEAR(current_date)=Projections!B455),"pass","fail"),"")</f>
        <v/>
      </c>
    </row>
    <row r="456" spans="1:12" x14ac:dyDescent="0.2">
      <c r="A456" s="90"/>
      <c r="B456" s="90"/>
      <c r="C456" s="91"/>
      <c r="D456" s="91"/>
      <c r="E456" s="91"/>
      <c r="F456" s="87"/>
      <c r="G456" s="87"/>
      <c r="H456" s="87"/>
      <c r="I456" s="87"/>
      <c r="J456" s="87"/>
      <c r="K456" s="54" t="str">
        <f t="shared" si="18"/>
        <v>fail</v>
      </c>
      <c r="L456" s="19" t="str">
        <f>IFERROR(IF(AND(MATCH(A456,Projection_classes,0),YEAR(current_date)=Projections!B456),"pass","fail"),"")</f>
        <v/>
      </c>
    </row>
    <row r="457" spans="1:12" x14ac:dyDescent="0.2">
      <c r="A457" s="90"/>
      <c r="B457" s="90"/>
      <c r="C457" s="91"/>
      <c r="D457" s="91"/>
      <c r="E457" s="91"/>
      <c r="F457" s="87"/>
      <c r="G457" s="87"/>
      <c r="H457" s="87"/>
      <c r="I457" s="87"/>
      <c r="J457" s="87"/>
      <c r="K457" s="54" t="str">
        <f t="shared" si="18"/>
        <v>fail</v>
      </c>
      <c r="L457" s="19" t="str">
        <f>IFERROR(IF(AND(MATCH(A457,Projection_classes,0),YEAR(current_date)=Projections!B457),"pass","fail"),"")</f>
        <v/>
      </c>
    </row>
    <row r="458" spans="1:12" x14ac:dyDescent="0.2">
      <c r="A458" s="90"/>
      <c r="B458" s="90"/>
      <c r="C458" s="91"/>
      <c r="D458" s="91"/>
      <c r="E458" s="91"/>
      <c r="F458" s="87"/>
      <c r="G458" s="87"/>
      <c r="H458" s="87"/>
      <c r="I458" s="87"/>
      <c r="J458" s="87"/>
      <c r="K458" s="54" t="str">
        <f t="shared" si="18"/>
        <v>fail</v>
      </c>
      <c r="L458" s="19" t="str">
        <f>IFERROR(IF(AND(MATCH(A458,Projection_classes,0),YEAR(current_date)=Projections!B458),"pass","fail"),"")</f>
        <v/>
      </c>
    </row>
    <row r="459" spans="1:12" x14ac:dyDescent="0.2">
      <c r="A459" s="90"/>
      <c r="B459" s="90"/>
      <c r="C459" s="91"/>
      <c r="D459" s="91"/>
      <c r="E459" s="91"/>
      <c r="F459" s="87"/>
      <c r="G459" s="87"/>
      <c r="H459" s="87"/>
      <c r="I459" s="87"/>
      <c r="J459" s="87"/>
      <c r="K459" s="54" t="str">
        <f t="shared" si="18"/>
        <v>fail</v>
      </c>
      <c r="L459" s="19" t="str">
        <f>IFERROR(IF(AND(MATCH(A459,Projection_classes,0),YEAR(current_date)=Projections!B459),"pass","fail"),"")</f>
        <v/>
      </c>
    </row>
    <row r="460" spans="1:12" x14ac:dyDescent="0.2">
      <c r="A460" s="90"/>
      <c r="B460" s="90"/>
      <c r="C460" s="91"/>
      <c r="D460" s="91"/>
      <c r="E460" s="91"/>
      <c r="F460" s="87"/>
      <c r="G460" s="87"/>
      <c r="H460" s="87"/>
      <c r="I460" s="87"/>
      <c r="J460" s="87"/>
      <c r="K460" s="54" t="str">
        <f t="shared" si="18"/>
        <v>fail</v>
      </c>
      <c r="L460" s="19" t="str">
        <f>IFERROR(IF(AND(MATCH(A460,Projection_classes,0),YEAR(current_date)=Projections!B460),"pass","fail"),"")</f>
        <v/>
      </c>
    </row>
    <row r="461" spans="1:12" x14ac:dyDescent="0.2">
      <c r="A461" s="90"/>
      <c r="B461" s="90"/>
      <c r="C461" s="91"/>
      <c r="D461" s="91"/>
      <c r="E461" s="91"/>
      <c r="F461" s="87"/>
      <c r="G461" s="87"/>
      <c r="H461" s="87"/>
      <c r="I461" s="87"/>
      <c r="J461" s="87"/>
      <c r="K461" s="54" t="str">
        <f t="shared" si="18"/>
        <v>fail</v>
      </c>
      <c r="L461" s="19" t="str">
        <f>IFERROR(IF(AND(MATCH(A461,Projection_classes,0),YEAR(current_date)=Projections!B461),"pass","fail"),"")</f>
        <v/>
      </c>
    </row>
    <row r="462" spans="1:12" x14ac:dyDescent="0.2">
      <c r="A462" s="90"/>
      <c r="B462" s="90"/>
      <c r="C462" s="91"/>
      <c r="D462" s="91"/>
      <c r="E462" s="91"/>
      <c r="F462" s="87"/>
      <c r="G462" s="87"/>
      <c r="H462" s="87"/>
      <c r="I462" s="87"/>
      <c r="J462" s="87"/>
      <c r="K462" s="54" t="str">
        <f t="shared" si="18"/>
        <v>fail</v>
      </c>
      <c r="L462" s="19" t="str">
        <f>IFERROR(IF(AND(MATCH(A462,Projection_classes,0),YEAR(current_date)=Projections!B462),"pass","fail"),"")</f>
        <v/>
      </c>
    </row>
    <row r="463" spans="1:12" x14ac:dyDescent="0.2">
      <c r="A463" s="90"/>
      <c r="B463" s="90"/>
      <c r="C463" s="91"/>
      <c r="D463" s="91"/>
      <c r="E463" s="91"/>
      <c r="F463" s="87"/>
      <c r="G463" s="87"/>
      <c r="H463" s="87"/>
      <c r="I463" s="87"/>
      <c r="J463" s="87"/>
      <c r="K463" s="54" t="str">
        <f t="shared" si="18"/>
        <v>fail</v>
      </c>
      <c r="L463" s="19" t="str">
        <f>IFERROR(IF(AND(MATCH(A463,Projection_classes,0),YEAR(current_date)=Projections!B463),"pass","fail"),"")</f>
        <v/>
      </c>
    </row>
    <row r="464" spans="1:12" x14ac:dyDescent="0.2">
      <c r="A464" s="90"/>
      <c r="B464" s="90"/>
      <c r="C464" s="91"/>
      <c r="D464" s="91"/>
      <c r="E464" s="91"/>
      <c r="F464" s="87"/>
      <c r="G464" s="87"/>
      <c r="H464" s="87"/>
      <c r="I464" s="87"/>
      <c r="J464" s="87"/>
      <c r="K464" s="54" t="str">
        <f t="shared" si="18"/>
        <v>fail</v>
      </c>
      <c r="L464" s="19" t="str">
        <f>IFERROR(IF(AND(MATCH(A464,Projection_classes,0),YEAR(current_date)=Projections!B464),"pass","fail"),"")</f>
        <v/>
      </c>
    </row>
    <row r="465" spans="1:12" x14ac:dyDescent="0.2">
      <c r="A465" s="90"/>
      <c r="B465" s="90"/>
      <c r="C465" s="91"/>
      <c r="D465" s="91"/>
      <c r="E465" s="91"/>
      <c r="F465" s="87"/>
      <c r="G465" s="87"/>
      <c r="H465" s="87"/>
      <c r="I465" s="87"/>
      <c r="J465" s="87"/>
      <c r="K465" s="54" t="str">
        <f t="shared" si="18"/>
        <v>fail</v>
      </c>
      <c r="L465" s="19" t="str">
        <f>IFERROR(IF(AND(MATCH(A465,Projection_classes,0),YEAR(current_date)=Projections!B465),"pass","fail"),"")</f>
        <v/>
      </c>
    </row>
    <row r="466" spans="1:12" x14ac:dyDescent="0.2">
      <c r="A466" s="90"/>
      <c r="B466" s="90"/>
      <c r="C466" s="91"/>
      <c r="D466" s="91"/>
      <c r="E466" s="91"/>
      <c r="F466" s="87"/>
      <c r="G466" s="87"/>
      <c r="H466" s="87"/>
      <c r="I466" s="87"/>
      <c r="J466" s="87"/>
      <c r="K466" s="54" t="str">
        <f t="shared" si="18"/>
        <v>fail</v>
      </c>
      <c r="L466" s="19" t="str">
        <f>IFERROR(IF(AND(MATCH(A466,Projection_classes,0),YEAR(current_date)=Projections!B466),"pass","fail"),"")</f>
        <v/>
      </c>
    </row>
    <row r="467" spans="1:12" x14ac:dyDescent="0.2">
      <c r="A467" s="90"/>
      <c r="B467" s="90"/>
      <c r="C467" s="91"/>
      <c r="D467" s="91"/>
      <c r="E467" s="91"/>
      <c r="F467" s="87"/>
      <c r="G467" s="87"/>
      <c r="H467" s="87"/>
      <c r="I467" s="87"/>
      <c r="J467" s="87"/>
      <c r="K467" s="54" t="str">
        <f t="shared" si="18"/>
        <v>fail</v>
      </c>
      <c r="L467" s="19" t="str">
        <f>IFERROR(IF(AND(MATCH(A467,Projection_classes,0),YEAR(current_date)=Projections!B467),"pass","fail"),"")</f>
        <v/>
      </c>
    </row>
    <row r="468" spans="1:12" x14ac:dyDescent="0.2">
      <c r="A468" s="90"/>
      <c r="B468" s="90"/>
      <c r="C468" s="91"/>
      <c r="D468" s="91"/>
      <c r="E468" s="91"/>
      <c r="F468" s="87"/>
      <c r="G468" s="87"/>
      <c r="H468" s="87"/>
      <c r="I468" s="87"/>
      <c r="J468" s="87"/>
      <c r="K468" s="54" t="str">
        <f t="shared" si="18"/>
        <v>fail</v>
      </c>
      <c r="L468" s="19" t="str">
        <f>IFERROR(IF(AND(MATCH(A468,Projection_classes,0),YEAR(current_date)=Projections!B468),"pass","fail"),"")</f>
        <v/>
      </c>
    </row>
    <row r="469" spans="1:12" x14ac:dyDescent="0.2">
      <c r="A469" s="90"/>
      <c r="B469" s="90"/>
      <c r="C469" s="91"/>
      <c r="D469" s="91"/>
      <c r="E469" s="91"/>
      <c r="F469" s="87"/>
      <c r="G469" s="87"/>
      <c r="H469" s="87"/>
      <c r="I469" s="87"/>
      <c r="J469" s="87"/>
      <c r="K469" s="54" t="str">
        <f t="shared" si="18"/>
        <v>fail</v>
      </c>
      <c r="L469" s="19" t="str">
        <f>IFERROR(IF(AND(MATCH(A469,Projection_classes,0),YEAR(current_date)=Projections!B469),"pass","fail"),"")</f>
        <v/>
      </c>
    </row>
    <row r="470" spans="1:12" x14ac:dyDescent="0.2">
      <c r="A470" s="90"/>
      <c r="B470" s="90"/>
      <c r="C470" s="91"/>
      <c r="D470" s="91"/>
      <c r="E470" s="91"/>
      <c r="F470" s="87"/>
      <c r="G470" s="87"/>
      <c r="H470" s="87"/>
      <c r="I470" s="87"/>
      <c r="J470" s="87"/>
      <c r="K470" s="54" t="str">
        <f t="shared" si="18"/>
        <v>fail</v>
      </c>
      <c r="L470" s="19" t="str">
        <f>IFERROR(IF(AND(MATCH(A470,Projection_classes,0),YEAR(current_date)=Projections!B470),"pass","fail"),"")</f>
        <v/>
      </c>
    </row>
    <row r="471" spans="1:12" x14ac:dyDescent="0.2">
      <c r="A471" s="90"/>
      <c r="B471" s="90"/>
      <c r="C471" s="91"/>
      <c r="D471" s="91"/>
      <c r="E471" s="91"/>
      <c r="F471" s="87"/>
      <c r="G471" s="87"/>
      <c r="H471" s="87"/>
      <c r="I471" s="87"/>
      <c r="J471" s="87"/>
      <c r="K471" s="54" t="str">
        <f t="shared" si="18"/>
        <v>fail</v>
      </c>
      <c r="L471" s="19" t="str">
        <f>IFERROR(IF(AND(MATCH(A471,Projection_classes,0),YEAR(current_date)=Projections!B471),"pass","fail"),"")</f>
        <v/>
      </c>
    </row>
    <row r="472" spans="1:12" x14ac:dyDescent="0.2">
      <c r="A472" s="90"/>
      <c r="B472" s="90"/>
      <c r="C472" s="91"/>
      <c r="D472" s="91"/>
      <c r="E472" s="91"/>
      <c r="F472" s="87"/>
      <c r="G472" s="87"/>
      <c r="H472" s="87"/>
      <c r="I472" s="87"/>
      <c r="J472" s="87"/>
      <c r="K472" s="54" t="str">
        <f t="shared" si="18"/>
        <v>fail</v>
      </c>
      <c r="L472" s="19" t="str">
        <f>IFERROR(IF(AND(MATCH(A472,Projection_classes,0),YEAR(current_date)=Projections!B472),"pass","fail"),"")</f>
        <v/>
      </c>
    </row>
    <row r="473" spans="1:12" x14ac:dyDescent="0.2">
      <c r="A473" s="90"/>
      <c r="B473" s="90"/>
      <c r="C473" s="91"/>
      <c r="D473" s="91"/>
      <c r="E473" s="91"/>
      <c r="F473" s="87"/>
      <c r="G473" s="87"/>
      <c r="H473" s="87"/>
      <c r="I473" s="87"/>
      <c r="J473" s="87"/>
      <c r="K473" s="54" t="str">
        <f t="shared" si="18"/>
        <v>fail</v>
      </c>
      <c r="L473" s="19" t="str">
        <f>IFERROR(IF(AND(MATCH(A473,Projection_classes,0),YEAR(current_date)=Projections!B473),"pass","fail"),"")</f>
        <v/>
      </c>
    </row>
    <row r="474" spans="1:12" x14ac:dyDescent="0.2">
      <c r="A474" s="90"/>
      <c r="B474" s="90"/>
      <c r="C474" s="91"/>
      <c r="D474" s="91"/>
      <c r="E474" s="91"/>
      <c r="F474" s="87"/>
      <c r="G474" s="87"/>
      <c r="H474" s="87"/>
      <c r="I474" s="87"/>
      <c r="J474" s="87"/>
      <c r="K474" s="54" t="str">
        <f t="shared" si="18"/>
        <v>fail</v>
      </c>
      <c r="L474" s="19" t="str">
        <f>IFERROR(IF(AND(MATCH(A474,Projection_classes,0),YEAR(current_date)=Projections!B474),"pass","fail"),"")</f>
        <v/>
      </c>
    </row>
    <row r="475" spans="1:12" x14ac:dyDescent="0.2">
      <c r="A475" s="90"/>
      <c r="B475" s="90"/>
      <c r="C475" s="91"/>
      <c r="D475" s="91"/>
      <c r="E475" s="91"/>
      <c r="F475" s="87"/>
      <c r="G475" s="87"/>
      <c r="H475" s="87"/>
      <c r="I475" s="87"/>
      <c r="J475" s="87"/>
      <c r="K475" s="54" t="str">
        <f t="shared" si="18"/>
        <v>fail</v>
      </c>
      <c r="L475" s="19" t="str">
        <f>IFERROR(IF(AND(MATCH(A475,Projection_classes,0),YEAR(current_date)=Projections!B475),"pass","fail"),"")</f>
        <v/>
      </c>
    </row>
    <row r="476" spans="1:12" x14ac:dyDescent="0.2">
      <c r="A476" s="90"/>
      <c r="B476" s="90"/>
      <c r="C476" s="91"/>
      <c r="D476" s="91"/>
      <c r="E476" s="91"/>
      <c r="F476" s="87"/>
      <c r="G476" s="87"/>
      <c r="H476" s="87"/>
      <c r="I476" s="87"/>
      <c r="J476" s="87"/>
      <c r="K476" s="54" t="str">
        <f t="shared" si="18"/>
        <v>fail</v>
      </c>
      <c r="L476" s="19" t="str">
        <f>IFERROR(IF(AND(MATCH(A476,Projection_classes,0),YEAR(current_date)=Projections!B476),"pass","fail"),"")</f>
        <v/>
      </c>
    </row>
    <row r="477" spans="1:12" x14ac:dyDescent="0.2">
      <c r="A477" s="90"/>
      <c r="B477" s="90"/>
      <c r="C477" s="91"/>
      <c r="D477" s="91"/>
      <c r="E477" s="91"/>
      <c r="F477" s="87"/>
      <c r="G477" s="87"/>
      <c r="H477" s="87"/>
      <c r="I477" s="87"/>
      <c r="J477" s="87"/>
      <c r="K477" s="54" t="str">
        <f t="shared" si="18"/>
        <v>fail</v>
      </c>
      <c r="L477" s="19" t="str">
        <f>IFERROR(IF(AND(MATCH(A477,Projection_classes,0),YEAR(current_date)=Projections!B477),"pass","fail"),"")</f>
        <v/>
      </c>
    </row>
    <row r="478" spans="1:12" x14ac:dyDescent="0.2">
      <c r="A478" s="90"/>
      <c r="B478" s="90"/>
      <c r="C478" s="91"/>
      <c r="D478" s="91"/>
      <c r="E478" s="91"/>
      <c r="F478" s="87"/>
      <c r="G478" s="87"/>
      <c r="H478" s="87"/>
      <c r="I478" s="87"/>
      <c r="J478" s="87"/>
      <c r="K478" s="54" t="str">
        <f t="shared" si="18"/>
        <v>fail</v>
      </c>
      <c r="L478" s="19" t="str">
        <f>IFERROR(IF(AND(MATCH(A478,Projection_classes,0),YEAR(current_date)=Projections!B478),"pass","fail"),"")</f>
        <v/>
      </c>
    </row>
    <row r="479" spans="1:12" x14ac:dyDescent="0.2">
      <c r="A479" s="90"/>
      <c r="B479" s="90"/>
      <c r="C479" s="91"/>
      <c r="D479" s="91"/>
      <c r="E479" s="91"/>
      <c r="F479" s="87"/>
      <c r="G479" s="87"/>
      <c r="H479" s="87"/>
      <c r="I479" s="87"/>
      <c r="J479" s="87"/>
      <c r="K479" s="54" t="str">
        <f t="shared" si="18"/>
        <v>fail</v>
      </c>
      <c r="L479" s="19" t="str">
        <f>IFERROR(IF(AND(MATCH(A479,Projection_classes,0),YEAR(current_date)=Projections!B479),"pass","fail"),"")</f>
        <v/>
      </c>
    </row>
    <row r="480" spans="1:12" x14ac:dyDescent="0.2">
      <c r="A480" s="90"/>
      <c r="B480" s="90"/>
      <c r="C480" s="91"/>
      <c r="D480" s="91"/>
      <c r="E480" s="91"/>
      <c r="F480" s="87"/>
      <c r="G480" s="87"/>
      <c r="H480" s="87"/>
      <c r="I480" s="87"/>
      <c r="J480" s="87"/>
      <c r="K480" s="54" t="str">
        <f t="shared" si="18"/>
        <v>fail</v>
      </c>
      <c r="L480" s="19" t="str">
        <f>IFERROR(IF(AND(MATCH(A480,Projection_classes,0),YEAR(current_date)=Projections!B480),"pass","fail"),"")</f>
        <v/>
      </c>
    </row>
    <row r="481" spans="1:12" x14ac:dyDescent="0.2">
      <c r="A481" s="90"/>
      <c r="B481" s="90"/>
      <c r="C481" s="91"/>
      <c r="D481" s="91"/>
      <c r="E481" s="91"/>
      <c r="F481" s="87"/>
      <c r="G481" s="87"/>
      <c r="H481" s="87"/>
      <c r="I481" s="87"/>
      <c r="J481" s="87"/>
      <c r="K481" s="54" t="str">
        <f t="shared" si="18"/>
        <v>fail</v>
      </c>
      <c r="L481" s="19" t="str">
        <f>IFERROR(IF(AND(MATCH(A481,Projection_classes,0),YEAR(current_date)=Projections!B481),"pass","fail"),"")</f>
        <v/>
      </c>
    </row>
    <row r="482" spans="1:12" x14ac:dyDescent="0.2">
      <c r="A482" s="90"/>
      <c r="B482" s="90"/>
      <c r="C482" s="91"/>
      <c r="D482" s="91"/>
      <c r="E482" s="91"/>
      <c r="F482" s="87"/>
      <c r="G482" s="87"/>
      <c r="H482" s="87"/>
      <c r="I482" s="87"/>
      <c r="J482" s="87"/>
      <c r="K482" s="54" t="str">
        <f t="shared" si="18"/>
        <v>fail</v>
      </c>
      <c r="L482" s="19" t="str">
        <f>IFERROR(IF(AND(MATCH(A482,Projection_classes,0),YEAR(current_date)=Projections!B482),"pass","fail"),"")</f>
        <v/>
      </c>
    </row>
    <row r="483" spans="1:12" x14ac:dyDescent="0.2">
      <c r="A483" s="90"/>
      <c r="B483" s="90"/>
      <c r="C483" s="91"/>
      <c r="D483" s="91"/>
      <c r="E483" s="91"/>
      <c r="F483" s="87"/>
      <c r="G483" s="87"/>
      <c r="H483" s="87"/>
      <c r="I483" s="87"/>
      <c r="J483" s="87"/>
      <c r="K483" s="54" t="str">
        <f t="shared" si="18"/>
        <v>fail</v>
      </c>
      <c r="L483" s="19" t="str">
        <f>IFERROR(IF(AND(MATCH(A483,Projection_classes,0),YEAR(current_date)=Projections!B483),"pass","fail"),"")</f>
        <v/>
      </c>
    </row>
    <row r="484" spans="1:12" x14ac:dyDescent="0.2">
      <c r="A484" s="90"/>
      <c r="B484" s="90"/>
      <c r="C484" s="91"/>
      <c r="D484" s="91"/>
      <c r="E484" s="91"/>
      <c r="F484" s="87"/>
      <c r="G484" s="87"/>
      <c r="H484" s="87"/>
      <c r="I484" s="87"/>
      <c r="J484" s="87"/>
      <c r="K484" s="54" t="str">
        <f t="shared" si="18"/>
        <v>fail</v>
      </c>
      <c r="L484" s="19" t="str">
        <f>IFERROR(IF(AND(MATCH(A484,Projection_classes,0),YEAR(current_date)=Projections!B484),"pass","fail"),"")</f>
        <v/>
      </c>
    </row>
    <row r="485" spans="1:12" x14ac:dyDescent="0.2">
      <c r="A485" s="90"/>
      <c r="B485" s="90"/>
      <c r="C485" s="91"/>
      <c r="D485" s="91"/>
      <c r="E485" s="91"/>
      <c r="F485" s="87"/>
      <c r="G485" s="87"/>
      <c r="H485" s="87"/>
      <c r="I485" s="87"/>
      <c r="J485" s="87"/>
      <c r="K485" s="54" t="str">
        <f t="shared" si="18"/>
        <v>fail</v>
      </c>
      <c r="L485" s="19" t="str">
        <f>IFERROR(IF(AND(MATCH(A485,Projection_classes,0),YEAR(current_date)=Projections!B485),"pass","fail"),"")</f>
        <v/>
      </c>
    </row>
    <row r="486" spans="1:12" x14ac:dyDescent="0.2">
      <c r="A486" s="90"/>
      <c r="B486" s="90"/>
      <c r="C486" s="91"/>
      <c r="D486" s="91"/>
      <c r="E486" s="91"/>
      <c r="F486" s="87"/>
      <c r="G486" s="87"/>
      <c r="H486" s="87"/>
      <c r="I486" s="87"/>
      <c r="J486" s="87"/>
      <c r="K486" s="54" t="str">
        <f t="shared" si="18"/>
        <v>fail</v>
      </c>
      <c r="L486" s="19" t="str">
        <f>IFERROR(IF(AND(MATCH(A486,Projection_classes,0),YEAR(current_date)=Projections!B486),"pass","fail"),"")</f>
        <v/>
      </c>
    </row>
    <row r="487" spans="1:12" x14ac:dyDescent="0.2">
      <c r="A487" s="90"/>
      <c r="B487" s="90"/>
      <c r="C487" s="91"/>
      <c r="D487" s="91"/>
      <c r="E487" s="91"/>
      <c r="F487" s="87"/>
      <c r="G487" s="87"/>
      <c r="H487" s="87"/>
      <c r="I487" s="87"/>
      <c r="J487" s="87"/>
      <c r="K487" s="54" t="str">
        <f t="shared" si="18"/>
        <v>fail</v>
      </c>
      <c r="L487" s="19" t="str">
        <f>IFERROR(IF(AND(MATCH(A487,Projection_classes,0),YEAR(current_date)=Projections!B487),"pass","fail"),"")</f>
        <v/>
      </c>
    </row>
    <row r="488" spans="1:12" x14ac:dyDescent="0.2">
      <c r="A488" s="90"/>
      <c r="B488" s="90"/>
      <c r="C488" s="91"/>
      <c r="D488" s="91"/>
      <c r="E488" s="91"/>
      <c r="F488" s="87"/>
      <c r="G488" s="87"/>
      <c r="H488" s="87"/>
      <c r="I488" s="87"/>
      <c r="J488" s="87"/>
      <c r="K488" s="54" t="str">
        <f t="shared" si="18"/>
        <v>fail</v>
      </c>
      <c r="L488" s="19" t="str">
        <f>IFERROR(IF(AND(MATCH(A488,Projection_classes,0),YEAR(current_date)=Projections!B488),"pass","fail"),"")</f>
        <v/>
      </c>
    </row>
    <row r="489" spans="1:12" x14ac:dyDescent="0.2">
      <c r="A489" s="90"/>
      <c r="B489" s="90"/>
      <c r="C489" s="91"/>
      <c r="D489" s="91"/>
      <c r="E489" s="91"/>
      <c r="F489" s="87"/>
      <c r="G489" s="87"/>
      <c r="H489" s="87"/>
      <c r="I489" s="87"/>
      <c r="J489" s="87"/>
      <c r="K489" s="54" t="str">
        <f t="shared" si="18"/>
        <v>fail</v>
      </c>
      <c r="L489" s="19" t="str">
        <f>IFERROR(IF(AND(MATCH(A489,Projection_classes,0),YEAR(current_date)=Projections!B489),"pass","fail"),"")</f>
        <v/>
      </c>
    </row>
    <row r="490" spans="1:12" x14ac:dyDescent="0.2">
      <c r="A490" s="90"/>
      <c r="B490" s="90"/>
      <c r="C490" s="91"/>
      <c r="D490" s="91"/>
      <c r="E490" s="91"/>
      <c r="F490" s="87"/>
      <c r="G490" s="87"/>
      <c r="H490" s="87"/>
      <c r="I490" s="87"/>
      <c r="J490" s="87"/>
      <c r="K490" s="54" t="str">
        <f t="shared" si="18"/>
        <v>fail</v>
      </c>
      <c r="L490" s="19" t="str">
        <f>IFERROR(IF(AND(MATCH(A490,Projection_classes,0),YEAR(current_date)=Projections!B490),"pass","fail"),"")</f>
        <v/>
      </c>
    </row>
    <row r="491" spans="1:12" x14ac:dyDescent="0.2">
      <c r="A491" s="90"/>
      <c r="B491" s="90"/>
      <c r="C491" s="91"/>
      <c r="D491" s="91"/>
      <c r="E491" s="91"/>
      <c r="F491" s="87"/>
      <c r="G491" s="87"/>
      <c r="H491" s="87"/>
      <c r="I491" s="87"/>
      <c r="J491" s="87"/>
      <c r="K491" s="54" t="str">
        <f t="shared" si="18"/>
        <v>fail</v>
      </c>
      <c r="L491" s="19" t="str">
        <f>IFERROR(IF(AND(MATCH(A491,Projection_classes,0),YEAR(current_date)=Projections!B491),"pass","fail"),"")</f>
        <v/>
      </c>
    </row>
    <row r="492" spans="1:12" x14ac:dyDescent="0.2">
      <c r="A492" s="90"/>
      <c r="B492" s="90"/>
      <c r="C492" s="91"/>
      <c r="D492" s="91"/>
      <c r="E492" s="91"/>
      <c r="F492" s="87"/>
      <c r="G492" s="87"/>
      <c r="H492" s="87"/>
      <c r="I492" s="87"/>
      <c r="J492" s="87"/>
      <c r="K492" s="54" t="str">
        <f t="shared" si="18"/>
        <v>fail</v>
      </c>
      <c r="L492" s="19" t="str">
        <f>IFERROR(IF(AND(MATCH(A492,Projection_classes,0),YEAR(current_date)=Projections!B492),"pass","fail"),"")</f>
        <v/>
      </c>
    </row>
    <row r="493" spans="1:12" x14ac:dyDescent="0.2">
      <c r="A493" s="90"/>
      <c r="B493" s="90"/>
      <c r="C493" s="91"/>
      <c r="D493" s="91"/>
      <c r="E493" s="91"/>
      <c r="F493" s="87"/>
      <c r="G493" s="87"/>
      <c r="H493" s="87"/>
      <c r="I493" s="87"/>
      <c r="J493" s="87"/>
      <c r="K493" s="54" t="str">
        <f t="shared" si="18"/>
        <v>fail</v>
      </c>
      <c r="L493" s="19" t="str">
        <f>IFERROR(IF(AND(MATCH(A493,Projection_classes,0),YEAR(current_date)=Projections!B493),"pass","fail"),"")</f>
        <v/>
      </c>
    </row>
    <row r="494" spans="1:12" x14ac:dyDescent="0.2">
      <c r="A494" s="90"/>
      <c r="B494" s="90"/>
      <c r="C494" s="91"/>
      <c r="D494" s="91"/>
      <c r="E494" s="91"/>
      <c r="F494" s="87"/>
      <c r="G494" s="87"/>
      <c r="H494" s="87"/>
      <c r="I494" s="87"/>
      <c r="J494" s="87"/>
      <c r="K494" s="54" t="str">
        <f t="shared" si="18"/>
        <v>fail</v>
      </c>
      <c r="L494" s="19" t="str">
        <f>IFERROR(IF(AND(MATCH(A494,Projection_classes,0),YEAR(current_date)=Projections!B494),"pass","fail"),"")</f>
        <v/>
      </c>
    </row>
    <row r="495" spans="1:12" x14ac:dyDescent="0.2">
      <c r="A495" s="90"/>
      <c r="B495" s="90"/>
      <c r="C495" s="91"/>
      <c r="D495" s="91"/>
      <c r="E495" s="91"/>
      <c r="F495" s="87"/>
      <c r="G495" s="87"/>
      <c r="H495" s="87"/>
      <c r="I495" s="87"/>
      <c r="J495" s="87"/>
      <c r="K495" s="54" t="str">
        <f t="shared" si="18"/>
        <v>fail</v>
      </c>
      <c r="L495" s="19" t="str">
        <f>IFERROR(IF(AND(MATCH(A495,Projection_classes,0),YEAR(current_date)=Projections!B495),"pass","fail"),"")</f>
        <v/>
      </c>
    </row>
    <row r="496" spans="1:12" x14ac:dyDescent="0.2">
      <c r="A496" s="90"/>
      <c r="B496" s="90"/>
      <c r="C496" s="91"/>
      <c r="D496" s="91"/>
      <c r="E496" s="91"/>
      <c r="F496" s="87"/>
      <c r="G496" s="87"/>
      <c r="H496" s="87"/>
      <c r="I496" s="87"/>
      <c r="J496" s="87"/>
      <c r="K496" s="54" t="str">
        <f t="shared" si="18"/>
        <v>fail</v>
      </c>
      <c r="L496" s="19" t="str">
        <f>IFERROR(IF(AND(MATCH(A496,Projection_classes,0),YEAR(current_date)=Projections!B496),"pass","fail"),"")</f>
        <v/>
      </c>
    </row>
    <row r="497" spans="1:12" x14ac:dyDescent="0.2">
      <c r="A497" s="90"/>
      <c r="B497" s="90"/>
      <c r="C497" s="91"/>
      <c r="D497" s="91"/>
      <c r="E497" s="91"/>
      <c r="F497" s="87"/>
      <c r="G497" s="87"/>
      <c r="H497" s="87"/>
      <c r="I497" s="87"/>
      <c r="J497" s="87"/>
      <c r="K497" s="54" t="str">
        <f t="shared" si="18"/>
        <v>fail</v>
      </c>
      <c r="L497" s="19" t="str">
        <f>IFERROR(IF(AND(MATCH(A497,Projection_classes,0),YEAR(current_date)=Projections!B497),"pass","fail"),"")</f>
        <v/>
      </c>
    </row>
    <row r="498" spans="1:12" x14ac:dyDescent="0.2">
      <c r="A498" s="90"/>
      <c r="B498" s="90"/>
      <c r="C498" s="91"/>
      <c r="D498" s="91"/>
      <c r="E498" s="91"/>
      <c r="F498" s="87"/>
      <c r="G498" s="87"/>
      <c r="H498" s="87"/>
      <c r="I498" s="87"/>
      <c r="J498" s="87"/>
      <c r="K498" s="54" t="str">
        <f t="shared" si="18"/>
        <v>fail</v>
      </c>
      <c r="L498" s="19" t="str">
        <f>IFERROR(IF(AND(MATCH(A498,Projection_classes,0),YEAR(current_date)=Projections!B498),"pass","fail"),"")</f>
        <v/>
      </c>
    </row>
    <row r="499" spans="1:12" x14ac:dyDescent="0.2">
      <c r="A499" s="90"/>
      <c r="B499" s="90"/>
      <c r="C499" s="91"/>
      <c r="D499" s="91"/>
      <c r="E499" s="91"/>
      <c r="F499" s="87"/>
      <c r="G499" s="87"/>
      <c r="H499" s="87"/>
      <c r="I499" s="87"/>
      <c r="J499" s="87"/>
      <c r="K499" s="54" t="str">
        <f t="shared" si="18"/>
        <v>fail</v>
      </c>
      <c r="L499" s="19" t="str">
        <f>IFERROR(IF(AND(MATCH(A499,Projection_classes,0),YEAR(current_date)=Projections!B499),"pass","fail"),"")</f>
        <v/>
      </c>
    </row>
    <row r="500" spans="1:12" x14ac:dyDescent="0.2">
      <c r="A500" s="90"/>
      <c r="B500" s="90"/>
      <c r="C500" s="91"/>
      <c r="D500" s="91"/>
      <c r="E500" s="91"/>
      <c r="F500" s="87"/>
      <c r="G500" s="87"/>
      <c r="H500" s="87"/>
      <c r="I500" s="87"/>
      <c r="J500" s="87"/>
      <c r="K500" s="54" t="str">
        <f t="shared" si="18"/>
        <v>fail</v>
      </c>
      <c r="L500" s="19" t="str">
        <f>IFERROR(IF(AND(MATCH(A500,Projection_classes,0),YEAR(current_date)=Projections!B500),"pass","fail"),"")</f>
        <v/>
      </c>
    </row>
    <row r="501" spans="1:12" x14ac:dyDescent="0.2">
      <c r="A501" s="90"/>
      <c r="B501" s="90"/>
      <c r="C501" s="91"/>
      <c r="D501" s="91"/>
      <c r="E501" s="91"/>
      <c r="F501" s="87"/>
      <c r="G501" s="87"/>
      <c r="H501" s="87"/>
      <c r="I501" s="87"/>
      <c r="J501" s="87"/>
      <c r="K501" s="54" t="str">
        <f t="shared" si="18"/>
        <v>fail</v>
      </c>
      <c r="L501" s="19" t="str">
        <f>IFERROR(IF(AND(MATCH(A501,Projection_classes,0),YEAR(current_date)=Projections!B501),"pass","fail"),"")</f>
        <v/>
      </c>
    </row>
    <row r="502" spans="1:12" x14ac:dyDescent="0.2">
      <c r="A502" s="90"/>
      <c r="B502" s="90"/>
      <c r="C502" s="91"/>
      <c r="D502" s="91"/>
      <c r="E502" s="91"/>
      <c r="F502" s="87"/>
      <c r="G502" s="87"/>
      <c r="H502" s="87"/>
      <c r="I502" s="87"/>
      <c r="J502" s="87"/>
      <c r="K502" s="54" t="str">
        <f t="shared" si="18"/>
        <v>fail</v>
      </c>
      <c r="L502" s="19" t="str">
        <f>IFERROR(IF(AND(MATCH(A502,Projection_classes,0),YEAR(current_date)=Projections!B502),"pass","fail"),"")</f>
        <v/>
      </c>
    </row>
    <row r="503" spans="1:12" x14ac:dyDescent="0.2">
      <c r="A503" s="90"/>
      <c r="B503" s="90"/>
      <c r="C503" s="91"/>
      <c r="D503" s="91"/>
      <c r="E503" s="91"/>
      <c r="F503" s="87"/>
      <c r="G503" s="87"/>
      <c r="H503" s="87"/>
      <c r="I503" s="87"/>
      <c r="J503" s="87"/>
      <c r="K503" s="54" t="str">
        <f t="shared" si="18"/>
        <v>fail</v>
      </c>
      <c r="L503" s="19" t="str">
        <f>IFERROR(IF(AND(MATCH(A503,Projection_classes,0),YEAR(current_date)=Projections!B503),"pass","fail"),"")</f>
        <v/>
      </c>
    </row>
    <row r="504" spans="1:12" x14ac:dyDescent="0.2">
      <c r="A504" s="90"/>
      <c r="B504" s="90"/>
      <c r="C504" s="91"/>
      <c r="D504" s="91"/>
      <c r="E504" s="91"/>
      <c r="F504" s="87"/>
      <c r="G504" s="87"/>
      <c r="H504" s="87"/>
      <c r="I504" s="87"/>
      <c r="J504" s="87"/>
      <c r="K504" s="54" t="str">
        <f t="shared" si="18"/>
        <v>fail</v>
      </c>
      <c r="L504" s="19" t="str">
        <f>IFERROR(IF(AND(MATCH(A504,Projection_classes,0),YEAR(current_date)=Projections!B504),"pass","fail"),"")</f>
        <v/>
      </c>
    </row>
    <row r="505" spans="1:12" x14ac:dyDescent="0.2">
      <c r="A505" s="90"/>
      <c r="B505" s="90"/>
      <c r="C505" s="91"/>
      <c r="D505" s="91"/>
      <c r="E505" s="91"/>
      <c r="F505" s="87"/>
      <c r="G505" s="87"/>
      <c r="H505" s="87"/>
      <c r="I505" s="87"/>
      <c r="J505" s="87"/>
      <c r="K505" s="54" t="str">
        <f t="shared" si="18"/>
        <v>fail</v>
      </c>
      <c r="L505" s="19" t="str">
        <f>IFERROR(IF(AND(MATCH(A505,Projection_classes,0),YEAR(current_date)=Projections!B505),"pass","fail"),"")</f>
        <v/>
      </c>
    </row>
    <row r="506" spans="1:12" x14ac:dyDescent="0.2">
      <c r="A506" s="90"/>
      <c r="B506" s="90"/>
      <c r="C506" s="91"/>
      <c r="D506" s="91"/>
      <c r="E506" s="91"/>
      <c r="F506" s="87"/>
      <c r="G506" s="87"/>
      <c r="H506" s="87"/>
      <c r="I506" s="87"/>
      <c r="J506" s="87"/>
      <c r="K506" s="54" t="str">
        <f t="shared" si="18"/>
        <v>fail</v>
      </c>
      <c r="L506" s="19" t="str">
        <f>IFERROR(IF(AND(MATCH(A506,Projection_classes,0),YEAR(current_date)=Projections!B506),"pass","fail"),"")</f>
        <v/>
      </c>
    </row>
    <row r="507" spans="1:12" x14ac:dyDescent="0.2">
      <c r="A507" s="90"/>
      <c r="B507" s="90"/>
      <c r="C507" s="91"/>
      <c r="D507" s="91"/>
      <c r="E507" s="91"/>
      <c r="F507" s="87"/>
      <c r="G507" s="87"/>
      <c r="H507" s="87"/>
      <c r="I507" s="87"/>
      <c r="J507" s="87"/>
      <c r="K507" s="54" t="str">
        <f t="shared" si="18"/>
        <v>fail</v>
      </c>
      <c r="L507" s="19" t="str">
        <f>IFERROR(IF(AND(MATCH(A507,Projection_classes,0),YEAR(current_date)=Projections!B507),"pass","fail"),"")</f>
        <v/>
      </c>
    </row>
    <row r="508" spans="1:12" x14ac:dyDescent="0.2">
      <c r="A508" s="90"/>
      <c r="B508" s="90"/>
      <c r="C508" s="91"/>
      <c r="D508" s="91"/>
      <c r="E508" s="91"/>
      <c r="F508" s="87"/>
      <c r="G508" s="87"/>
      <c r="H508" s="87"/>
      <c r="I508" s="87"/>
      <c r="J508" s="87"/>
      <c r="K508" s="54" t="str">
        <f t="shared" si="18"/>
        <v>fail</v>
      </c>
      <c r="L508" s="19" t="str">
        <f>IFERROR(IF(AND(MATCH(A508,Projection_classes,0),YEAR(current_date)=Projections!B508),"pass","fail"),"")</f>
        <v/>
      </c>
    </row>
    <row r="509" spans="1:12" x14ac:dyDescent="0.2">
      <c r="A509" s="90"/>
      <c r="B509" s="90"/>
      <c r="C509" s="91"/>
      <c r="D509" s="91"/>
      <c r="E509" s="91"/>
      <c r="F509" s="87"/>
      <c r="G509" s="87"/>
      <c r="H509" s="87"/>
      <c r="I509" s="87"/>
      <c r="J509" s="87"/>
      <c r="K509" s="54" t="str">
        <f t="shared" si="18"/>
        <v>fail</v>
      </c>
      <c r="L509" s="19" t="str">
        <f>IFERROR(IF(AND(MATCH(A509,Projection_classes,0),YEAR(current_date)=Projections!B509),"pass","fail"),"")</f>
        <v/>
      </c>
    </row>
    <row r="510" spans="1:12" x14ac:dyDescent="0.2">
      <c r="A510" s="90"/>
      <c r="B510" s="90"/>
      <c r="C510" s="91"/>
      <c r="D510" s="91"/>
      <c r="E510" s="91"/>
      <c r="F510" s="87"/>
      <c r="G510" s="87"/>
      <c r="H510" s="87"/>
      <c r="I510" s="87"/>
      <c r="J510" s="87"/>
      <c r="K510" s="54" t="str">
        <f t="shared" si="18"/>
        <v>fail</v>
      </c>
      <c r="L510" s="19" t="str">
        <f>IFERROR(IF(AND(MATCH(A510,Projection_classes,0),YEAR(current_date)=Projections!B510),"pass","fail"),"")</f>
        <v/>
      </c>
    </row>
    <row r="511" spans="1:12" x14ac:dyDescent="0.2">
      <c r="A511" s="90"/>
      <c r="B511" s="90"/>
      <c r="C511" s="91"/>
      <c r="D511" s="91"/>
      <c r="E511" s="91"/>
      <c r="F511" s="87"/>
      <c r="G511" s="87"/>
      <c r="H511" s="87"/>
      <c r="I511" s="87"/>
      <c r="J511" s="87"/>
      <c r="K511" s="54" t="str">
        <f t="shared" si="18"/>
        <v>fail</v>
      </c>
      <c r="L511" s="19" t="str">
        <f>IFERROR(IF(AND(MATCH(A511,Projection_classes,0),YEAR(current_date)=Projections!B511),"pass","fail"),"")</f>
        <v/>
      </c>
    </row>
    <row r="512" spans="1:12" x14ac:dyDescent="0.2">
      <c r="A512" s="90"/>
      <c r="B512" s="90"/>
      <c r="C512" s="91"/>
      <c r="D512" s="91"/>
      <c r="E512" s="91"/>
      <c r="F512" s="87"/>
      <c r="G512" s="87"/>
      <c r="H512" s="87"/>
      <c r="I512" s="87"/>
      <c r="J512" s="87"/>
      <c r="K512" s="54" t="str">
        <f t="shared" si="18"/>
        <v>fail</v>
      </c>
      <c r="L512" s="19" t="str">
        <f>IFERROR(IF(AND(MATCH(A512,Projection_classes,0),YEAR(current_date)=Projections!B512),"pass","fail"),"")</f>
        <v/>
      </c>
    </row>
    <row r="513" spans="1:12" x14ac:dyDescent="0.2">
      <c r="A513" s="90"/>
      <c r="B513" s="90"/>
      <c r="C513" s="91"/>
      <c r="D513" s="91"/>
      <c r="E513" s="91"/>
      <c r="F513" s="87"/>
      <c r="G513" s="87"/>
      <c r="H513" s="87"/>
      <c r="I513" s="87"/>
      <c r="J513" s="87"/>
      <c r="K513" s="54" t="str">
        <f t="shared" si="18"/>
        <v>fail</v>
      </c>
      <c r="L513" s="19" t="str">
        <f>IFERROR(IF(AND(MATCH(A513,Projection_classes,0),YEAR(current_date)=Projections!B513),"pass","fail"),"")</f>
        <v/>
      </c>
    </row>
    <row r="514" spans="1:12" x14ac:dyDescent="0.2">
      <c r="A514" s="90"/>
      <c r="B514" s="90"/>
      <c r="C514" s="91"/>
      <c r="D514" s="91"/>
      <c r="E514" s="91"/>
      <c r="F514" s="87"/>
      <c r="G514" s="87"/>
      <c r="H514" s="87"/>
      <c r="I514" s="87"/>
      <c r="J514" s="87"/>
      <c r="K514" s="54" t="str">
        <f t="shared" ref="K514:K577" si="19">IF(OR(B514&lt;$N$1,B514&gt;$P$1),"fail","pass")</f>
        <v>fail</v>
      </c>
      <c r="L514" s="19" t="str">
        <f>IFERROR(IF(AND(MATCH(A514,Projection_classes,0),YEAR(current_date)=Projections!B514),"pass","fail"),"")</f>
        <v/>
      </c>
    </row>
    <row r="515" spans="1:12" x14ac:dyDescent="0.2">
      <c r="A515" s="90"/>
      <c r="B515" s="90"/>
      <c r="C515" s="91"/>
      <c r="D515" s="91"/>
      <c r="E515" s="91"/>
      <c r="F515" s="87"/>
      <c r="G515" s="87"/>
      <c r="H515" s="87"/>
      <c r="I515" s="87"/>
      <c r="J515" s="87"/>
      <c r="K515" s="54" t="str">
        <f t="shared" si="19"/>
        <v>fail</v>
      </c>
      <c r="L515" s="19" t="str">
        <f>IFERROR(IF(AND(MATCH(A515,Projection_classes,0),YEAR(current_date)=Projections!B515),"pass","fail"),"")</f>
        <v/>
      </c>
    </row>
    <row r="516" spans="1:12" x14ac:dyDescent="0.2">
      <c r="A516" s="90"/>
      <c r="B516" s="90"/>
      <c r="C516" s="91"/>
      <c r="D516" s="91"/>
      <c r="E516" s="91"/>
      <c r="F516" s="87"/>
      <c r="G516" s="87"/>
      <c r="H516" s="87"/>
      <c r="I516" s="87"/>
      <c r="J516" s="87"/>
      <c r="K516" s="54" t="str">
        <f t="shared" si="19"/>
        <v>fail</v>
      </c>
      <c r="L516" s="19" t="str">
        <f>IFERROR(IF(AND(MATCH(A516,Projection_classes,0),YEAR(current_date)=Projections!B516),"pass","fail"),"")</f>
        <v/>
      </c>
    </row>
    <row r="517" spans="1:12" x14ac:dyDescent="0.2">
      <c r="A517" s="90"/>
      <c r="B517" s="90"/>
      <c r="C517" s="91"/>
      <c r="D517" s="91"/>
      <c r="E517" s="91"/>
      <c r="F517" s="87"/>
      <c r="G517" s="87"/>
      <c r="H517" s="87"/>
      <c r="I517" s="87"/>
      <c r="J517" s="87"/>
      <c r="K517" s="54" t="str">
        <f t="shared" si="19"/>
        <v>fail</v>
      </c>
      <c r="L517" s="19" t="str">
        <f>IFERROR(IF(AND(MATCH(A517,Projection_classes,0),YEAR(current_date)=Projections!B517),"pass","fail"),"")</f>
        <v/>
      </c>
    </row>
    <row r="518" spans="1:12" x14ac:dyDescent="0.2">
      <c r="A518" s="90"/>
      <c r="B518" s="90"/>
      <c r="C518" s="91"/>
      <c r="D518" s="91"/>
      <c r="E518" s="91"/>
      <c r="F518" s="87"/>
      <c r="G518" s="87"/>
      <c r="H518" s="87"/>
      <c r="I518" s="87"/>
      <c r="J518" s="87"/>
      <c r="K518" s="54" t="str">
        <f t="shared" si="19"/>
        <v>fail</v>
      </c>
      <c r="L518" s="19" t="str">
        <f>IFERROR(IF(AND(MATCH(A518,Projection_classes,0),YEAR(current_date)=Projections!B518),"pass","fail"),"")</f>
        <v/>
      </c>
    </row>
    <row r="519" spans="1:12" x14ac:dyDescent="0.2">
      <c r="A519" s="90"/>
      <c r="B519" s="90"/>
      <c r="C519" s="91"/>
      <c r="D519" s="91"/>
      <c r="E519" s="91"/>
      <c r="F519" s="87"/>
      <c r="G519" s="87"/>
      <c r="H519" s="87"/>
      <c r="I519" s="87"/>
      <c r="J519" s="87"/>
      <c r="K519" s="54" t="str">
        <f t="shared" si="19"/>
        <v>fail</v>
      </c>
      <c r="L519" s="19" t="str">
        <f>IFERROR(IF(AND(MATCH(A519,Projection_classes,0),YEAR(current_date)=Projections!B519),"pass","fail"),"")</f>
        <v/>
      </c>
    </row>
    <row r="520" spans="1:12" x14ac:dyDescent="0.2">
      <c r="A520" s="90"/>
      <c r="B520" s="90"/>
      <c r="C520" s="91"/>
      <c r="D520" s="91"/>
      <c r="E520" s="91"/>
      <c r="F520" s="87"/>
      <c r="G520" s="87"/>
      <c r="H520" s="87"/>
      <c r="I520" s="87"/>
      <c r="J520" s="87"/>
      <c r="K520" s="54" t="str">
        <f t="shared" si="19"/>
        <v>fail</v>
      </c>
      <c r="L520" s="19" t="str">
        <f>IFERROR(IF(AND(MATCH(A520,Projection_classes,0),YEAR(current_date)=Projections!B520),"pass","fail"),"")</f>
        <v/>
      </c>
    </row>
    <row r="521" spans="1:12" x14ac:dyDescent="0.2">
      <c r="A521" s="90"/>
      <c r="B521" s="90"/>
      <c r="C521" s="91"/>
      <c r="D521" s="91"/>
      <c r="E521" s="91"/>
      <c r="F521" s="87"/>
      <c r="G521" s="87"/>
      <c r="H521" s="87"/>
      <c r="I521" s="87"/>
      <c r="J521" s="87"/>
      <c r="K521" s="54" t="str">
        <f t="shared" si="19"/>
        <v>fail</v>
      </c>
      <c r="L521" s="19" t="str">
        <f>IFERROR(IF(AND(MATCH(A521,Projection_classes,0),YEAR(current_date)=Projections!B521),"pass","fail"),"")</f>
        <v/>
      </c>
    </row>
    <row r="522" spans="1:12" x14ac:dyDescent="0.2">
      <c r="A522" s="90"/>
      <c r="B522" s="90"/>
      <c r="C522" s="91"/>
      <c r="D522" s="91"/>
      <c r="E522" s="91"/>
      <c r="F522" s="87"/>
      <c r="G522" s="87"/>
      <c r="H522" s="87"/>
      <c r="I522" s="87"/>
      <c r="J522" s="87"/>
      <c r="K522" s="54" t="str">
        <f t="shared" si="19"/>
        <v>fail</v>
      </c>
      <c r="L522" s="19" t="str">
        <f>IFERROR(IF(AND(MATCH(A522,Projection_classes,0),YEAR(current_date)=Projections!B522),"pass","fail"),"")</f>
        <v/>
      </c>
    </row>
    <row r="523" spans="1:12" x14ac:dyDescent="0.2">
      <c r="A523" s="90"/>
      <c r="B523" s="90"/>
      <c r="C523" s="91"/>
      <c r="D523" s="91"/>
      <c r="E523" s="91"/>
      <c r="F523" s="87"/>
      <c r="G523" s="87"/>
      <c r="H523" s="87"/>
      <c r="I523" s="87"/>
      <c r="J523" s="87"/>
      <c r="K523" s="54" t="str">
        <f t="shared" si="19"/>
        <v>fail</v>
      </c>
      <c r="L523" s="19" t="str">
        <f>IFERROR(IF(AND(MATCH(A523,Projection_classes,0),YEAR(current_date)=Projections!B523),"pass","fail"),"")</f>
        <v/>
      </c>
    </row>
    <row r="524" spans="1:12" x14ac:dyDescent="0.2">
      <c r="A524" s="90"/>
      <c r="B524" s="90"/>
      <c r="C524" s="91"/>
      <c r="D524" s="91"/>
      <c r="E524" s="91"/>
      <c r="F524" s="87"/>
      <c r="G524" s="87"/>
      <c r="H524" s="87"/>
      <c r="I524" s="87"/>
      <c r="J524" s="87"/>
      <c r="K524" s="54" t="str">
        <f t="shared" si="19"/>
        <v>fail</v>
      </c>
      <c r="L524" s="19" t="str">
        <f>IFERROR(IF(AND(MATCH(A524,Projection_classes,0),YEAR(current_date)=Projections!B524),"pass","fail"),"")</f>
        <v/>
      </c>
    </row>
    <row r="525" spans="1:12" x14ac:dyDescent="0.2">
      <c r="A525" s="90"/>
      <c r="B525" s="90"/>
      <c r="C525" s="91"/>
      <c r="D525" s="91"/>
      <c r="E525" s="91"/>
      <c r="F525" s="87"/>
      <c r="G525" s="87"/>
      <c r="H525" s="87"/>
      <c r="I525" s="87"/>
      <c r="J525" s="87"/>
      <c r="K525" s="54" t="str">
        <f t="shared" si="19"/>
        <v>fail</v>
      </c>
      <c r="L525" s="19" t="str">
        <f>IFERROR(IF(AND(MATCH(A525,Projection_classes,0),YEAR(current_date)=Projections!B525),"pass","fail"),"")</f>
        <v/>
      </c>
    </row>
    <row r="526" spans="1:12" x14ac:dyDescent="0.2">
      <c r="A526" s="90"/>
      <c r="B526" s="90"/>
      <c r="C526" s="91"/>
      <c r="D526" s="91"/>
      <c r="E526" s="91"/>
      <c r="F526" s="87"/>
      <c r="G526" s="87"/>
      <c r="H526" s="87"/>
      <c r="I526" s="87"/>
      <c r="J526" s="87"/>
      <c r="K526" s="54" t="str">
        <f t="shared" si="19"/>
        <v>fail</v>
      </c>
      <c r="L526" s="19" t="str">
        <f>IFERROR(IF(AND(MATCH(A526,Projection_classes,0),YEAR(current_date)=Projections!B526),"pass","fail"),"")</f>
        <v/>
      </c>
    </row>
    <row r="527" spans="1:12" x14ac:dyDescent="0.2">
      <c r="A527" s="90"/>
      <c r="B527" s="90"/>
      <c r="C527" s="91"/>
      <c r="D527" s="91"/>
      <c r="E527" s="91"/>
      <c r="F527" s="87"/>
      <c r="G527" s="87"/>
      <c r="H527" s="87"/>
      <c r="I527" s="87"/>
      <c r="J527" s="87"/>
      <c r="K527" s="54" t="str">
        <f t="shared" si="19"/>
        <v>fail</v>
      </c>
      <c r="L527" s="19" t="str">
        <f>IFERROR(IF(AND(MATCH(A527,Projection_classes,0),YEAR(current_date)=Projections!B527),"pass","fail"),"")</f>
        <v/>
      </c>
    </row>
    <row r="528" spans="1:12" x14ac:dyDescent="0.2">
      <c r="A528" s="90"/>
      <c r="B528" s="90"/>
      <c r="C528" s="91"/>
      <c r="D528" s="91"/>
      <c r="E528" s="91"/>
      <c r="F528" s="87"/>
      <c r="G528" s="87"/>
      <c r="H528" s="87"/>
      <c r="I528" s="87"/>
      <c r="J528" s="87"/>
      <c r="K528" s="54" t="str">
        <f t="shared" si="19"/>
        <v>fail</v>
      </c>
      <c r="L528" s="19" t="str">
        <f>IFERROR(IF(AND(MATCH(A528,Projection_classes,0),YEAR(current_date)=Projections!B528),"pass","fail"),"")</f>
        <v/>
      </c>
    </row>
    <row r="529" spans="1:12" x14ac:dyDescent="0.2">
      <c r="A529" s="90"/>
      <c r="B529" s="90"/>
      <c r="C529" s="91"/>
      <c r="D529" s="91"/>
      <c r="E529" s="91"/>
      <c r="F529" s="87"/>
      <c r="G529" s="87"/>
      <c r="H529" s="87"/>
      <c r="I529" s="87"/>
      <c r="J529" s="87"/>
      <c r="K529" s="54" t="str">
        <f t="shared" si="19"/>
        <v>fail</v>
      </c>
      <c r="L529" s="19" t="str">
        <f>IFERROR(IF(AND(MATCH(A529,Projection_classes,0),YEAR(current_date)=Projections!B529),"pass","fail"),"")</f>
        <v/>
      </c>
    </row>
    <row r="530" spans="1:12" x14ac:dyDescent="0.2">
      <c r="A530" s="90"/>
      <c r="B530" s="90"/>
      <c r="C530" s="91"/>
      <c r="D530" s="91"/>
      <c r="E530" s="91"/>
      <c r="F530" s="87"/>
      <c r="G530" s="87"/>
      <c r="H530" s="87"/>
      <c r="I530" s="87"/>
      <c r="J530" s="87"/>
      <c r="K530" s="54" t="str">
        <f t="shared" si="19"/>
        <v>fail</v>
      </c>
      <c r="L530" s="19" t="str">
        <f>IFERROR(IF(AND(MATCH(A530,Projection_classes,0),YEAR(current_date)=Projections!B530),"pass","fail"),"")</f>
        <v/>
      </c>
    </row>
    <row r="531" spans="1:12" x14ac:dyDescent="0.2">
      <c r="A531" s="90"/>
      <c r="B531" s="90"/>
      <c r="C531" s="91"/>
      <c r="D531" s="91"/>
      <c r="E531" s="91"/>
      <c r="F531" s="87"/>
      <c r="G531" s="87"/>
      <c r="H531" s="87"/>
      <c r="I531" s="87"/>
      <c r="J531" s="87"/>
      <c r="K531" s="54" t="str">
        <f t="shared" si="19"/>
        <v>fail</v>
      </c>
      <c r="L531" s="19" t="str">
        <f>IFERROR(IF(AND(MATCH(A531,Projection_classes,0),YEAR(current_date)=Projections!B531),"pass","fail"),"")</f>
        <v/>
      </c>
    </row>
    <row r="532" spans="1:12" x14ac:dyDescent="0.2">
      <c r="A532" s="90"/>
      <c r="B532" s="90"/>
      <c r="C532" s="91"/>
      <c r="D532" s="91"/>
      <c r="E532" s="91"/>
      <c r="F532" s="87"/>
      <c r="G532" s="87"/>
      <c r="H532" s="87"/>
      <c r="I532" s="87"/>
      <c r="J532" s="87"/>
      <c r="K532" s="54" t="str">
        <f t="shared" si="19"/>
        <v>fail</v>
      </c>
      <c r="L532" s="19" t="str">
        <f>IFERROR(IF(AND(MATCH(A532,Projection_classes,0),YEAR(current_date)=Projections!B532),"pass","fail"),"")</f>
        <v/>
      </c>
    </row>
    <row r="533" spans="1:12" x14ac:dyDescent="0.2">
      <c r="A533" s="90"/>
      <c r="B533" s="90"/>
      <c r="C533" s="91"/>
      <c r="D533" s="91"/>
      <c r="E533" s="91"/>
      <c r="F533" s="87"/>
      <c r="G533" s="87"/>
      <c r="H533" s="87"/>
      <c r="I533" s="87"/>
      <c r="J533" s="87"/>
      <c r="K533" s="54" t="str">
        <f t="shared" si="19"/>
        <v>fail</v>
      </c>
      <c r="L533" s="19" t="str">
        <f>IFERROR(IF(AND(MATCH(A533,Projection_classes,0),YEAR(current_date)=Projections!B533),"pass","fail"),"")</f>
        <v/>
      </c>
    </row>
    <row r="534" spans="1:12" x14ac:dyDescent="0.2">
      <c r="A534" s="90"/>
      <c r="B534" s="90"/>
      <c r="C534" s="91"/>
      <c r="D534" s="91"/>
      <c r="E534" s="91"/>
      <c r="F534" s="87"/>
      <c r="G534" s="87"/>
      <c r="H534" s="87"/>
      <c r="I534" s="87"/>
      <c r="J534" s="87"/>
      <c r="K534" s="54" t="str">
        <f t="shared" si="19"/>
        <v>fail</v>
      </c>
      <c r="L534" s="19" t="str">
        <f>IFERROR(IF(AND(MATCH(A534,Projection_classes,0),YEAR(current_date)=Projections!B534),"pass","fail"),"")</f>
        <v/>
      </c>
    </row>
    <row r="535" spans="1:12" x14ac:dyDescent="0.2">
      <c r="A535" s="90"/>
      <c r="B535" s="90"/>
      <c r="C535" s="91"/>
      <c r="D535" s="91"/>
      <c r="E535" s="91"/>
      <c r="F535" s="87"/>
      <c r="G535" s="87"/>
      <c r="H535" s="87"/>
      <c r="I535" s="87"/>
      <c r="J535" s="87"/>
      <c r="K535" s="54" t="str">
        <f t="shared" si="19"/>
        <v>fail</v>
      </c>
      <c r="L535" s="19" t="str">
        <f>IFERROR(IF(AND(MATCH(A535,Projection_classes,0),YEAR(current_date)=Projections!B535),"pass","fail"),"")</f>
        <v/>
      </c>
    </row>
    <row r="536" spans="1:12" x14ac:dyDescent="0.2">
      <c r="A536" s="90"/>
      <c r="B536" s="90"/>
      <c r="C536" s="91"/>
      <c r="D536" s="91"/>
      <c r="E536" s="91"/>
      <c r="F536" s="87"/>
      <c r="G536" s="87"/>
      <c r="H536" s="87"/>
      <c r="I536" s="87"/>
      <c r="J536" s="87"/>
      <c r="K536" s="54" t="str">
        <f t="shared" si="19"/>
        <v>fail</v>
      </c>
      <c r="L536" s="19" t="str">
        <f>IFERROR(IF(AND(MATCH(A536,Projection_classes,0),YEAR(current_date)=Projections!B536),"pass","fail"),"")</f>
        <v/>
      </c>
    </row>
    <row r="537" spans="1:12" x14ac:dyDescent="0.2">
      <c r="A537" s="90"/>
      <c r="B537" s="90"/>
      <c r="C537" s="91"/>
      <c r="D537" s="91"/>
      <c r="E537" s="91"/>
      <c r="F537" s="87"/>
      <c r="G537" s="87"/>
      <c r="H537" s="87"/>
      <c r="I537" s="87"/>
      <c r="J537" s="87"/>
      <c r="K537" s="54" t="str">
        <f t="shared" si="19"/>
        <v>fail</v>
      </c>
      <c r="L537" s="19" t="str">
        <f>IFERROR(IF(AND(MATCH(A537,Projection_classes,0),YEAR(current_date)=Projections!B537),"pass","fail"),"")</f>
        <v/>
      </c>
    </row>
    <row r="538" spans="1:12" x14ac:dyDescent="0.2">
      <c r="A538" s="90"/>
      <c r="B538" s="90"/>
      <c r="C538" s="91"/>
      <c r="D538" s="91"/>
      <c r="E538" s="91"/>
      <c r="F538" s="87"/>
      <c r="G538" s="87"/>
      <c r="H538" s="87"/>
      <c r="I538" s="87"/>
      <c r="J538" s="87"/>
      <c r="K538" s="54" t="str">
        <f t="shared" si="19"/>
        <v>fail</v>
      </c>
      <c r="L538" s="19" t="str">
        <f>IFERROR(IF(AND(MATCH(A538,Projection_classes,0),YEAR(current_date)=Projections!B538),"pass","fail"),"")</f>
        <v/>
      </c>
    </row>
    <row r="539" spans="1:12" x14ac:dyDescent="0.2">
      <c r="A539" s="90"/>
      <c r="B539" s="90"/>
      <c r="C539" s="91"/>
      <c r="D539" s="91"/>
      <c r="E539" s="91"/>
      <c r="F539" s="87"/>
      <c r="G539" s="87"/>
      <c r="H539" s="87"/>
      <c r="I539" s="87"/>
      <c r="J539" s="87"/>
      <c r="K539" s="54" t="str">
        <f t="shared" si="19"/>
        <v>fail</v>
      </c>
      <c r="L539" s="19" t="str">
        <f>IFERROR(IF(AND(MATCH(A539,Projection_classes,0),YEAR(current_date)=Projections!B539),"pass","fail"),"")</f>
        <v/>
      </c>
    </row>
    <row r="540" spans="1:12" x14ac:dyDescent="0.2">
      <c r="A540" s="90"/>
      <c r="B540" s="90"/>
      <c r="C540" s="91"/>
      <c r="D540" s="91"/>
      <c r="E540" s="91"/>
      <c r="F540" s="87"/>
      <c r="G540" s="87"/>
      <c r="H540" s="87"/>
      <c r="I540" s="87"/>
      <c r="J540" s="87"/>
      <c r="K540" s="54" t="str">
        <f t="shared" si="19"/>
        <v>fail</v>
      </c>
      <c r="L540" s="19" t="str">
        <f>IFERROR(IF(AND(MATCH(A540,Projection_classes,0),YEAR(current_date)=Projections!B540),"pass","fail"),"")</f>
        <v/>
      </c>
    </row>
    <row r="541" spans="1:12" x14ac:dyDescent="0.2">
      <c r="A541" s="90"/>
      <c r="B541" s="90"/>
      <c r="C541" s="91"/>
      <c r="D541" s="91"/>
      <c r="E541" s="91"/>
      <c r="F541" s="87"/>
      <c r="G541" s="87"/>
      <c r="H541" s="87"/>
      <c r="I541" s="87"/>
      <c r="J541" s="87"/>
      <c r="K541" s="54" t="str">
        <f t="shared" si="19"/>
        <v>fail</v>
      </c>
      <c r="L541" s="19" t="str">
        <f>IFERROR(IF(AND(MATCH(A541,Projection_classes,0),YEAR(current_date)=Projections!B541),"pass","fail"),"")</f>
        <v/>
      </c>
    </row>
    <row r="542" spans="1:12" x14ac:dyDescent="0.2">
      <c r="A542" s="90"/>
      <c r="B542" s="90"/>
      <c r="C542" s="91"/>
      <c r="D542" s="91"/>
      <c r="E542" s="91"/>
      <c r="F542" s="87"/>
      <c r="G542" s="87"/>
      <c r="H542" s="87"/>
      <c r="I542" s="87"/>
      <c r="J542" s="87"/>
      <c r="K542" s="54" t="str">
        <f t="shared" si="19"/>
        <v>fail</v>
      </c>
      <c r="L542" s="19" t="str">
        <f>IFERROR(IF(AND(MATCH(A542,Projection_classes,0),YEAR(current_date)=Projections!B542),"pass","fail"),"")</f>
        <v/>
      </c>
    </row>
    <row r="543" spans="1:12" x14ac:dyDescent="0.2">
      <c r="A543" s="90"/>
      <c r="B543" s="90"/>
      <c r="C543" s="91"/>
      <c r="D543" s="91"/>
      <c r="E543" s="91"/>
      <c r="F543" s="87"/>
      <c r="G543" s="87"/>
      <c r="H543" s="87"/>
      <c r="I543" s="87"/>
      <c r="J543" s="87"/>
      <c r="K543" s="54" t="str">
        <f t="shared" si="19"/>
        <v>fail</v>
      </c>
      <c r="L543" s="19" t="str">
        <f>IFERROR(IF(AND(MATCH(A543,Projection_classes,0),YEAR(current_date)=Projections!B543),"pass","fail"),"")</f>
        <v/>
      </c>
    </row>
    <row r="544" spans="1:12" x14ac:dyDescent="0.2">
      <c r="A544" s="90"/>
      <c r="B544" s="90"/>
      <c r="C544" s="91"/>
      <c r="D544" s="91"/>
      <c r="E544" s="91"/>
      <c r="F544" s="87"/>
      <c r="G544" s="87"/>
      <c r="H544" s="87"/>
      <c r="I544" s="87"/>
      <c r="J544" s="87"/>
      <c r="K544" s="54" t="str">
        <f t="shared" si="19"/>
        <v>fail</v>
      </c>
      <c r="L544" s="19" t="str">
        <f>IFERROR(IF(AND(MATCH(A544,Projection_classes,0),YEAR(current_date)=Projections!B544),"pass","fail"),"")</f>
        <v/>
      </c>
    </row>
    <row r="545" spans="1:12" x14ac:dyDescent="0.2">
      <c r="A545" s="90"/>
      <c r="B545" s="90"/>
      <c r="C545" s="91"/>
      <c r="D545" s="91"/>
      <c r="E545" s="91"/>
      <c r="F545" s="87"/>
      <c r="G545" s="87"/>
      <c r="H545" s="87"/>
      <c r="I545" s="87"/>
      <c r="J545" s="87"/>
      <c r="K545" s="54" t="str">
        <f t="shared" si="19"/>
        <v>fail</v>
      </c>
      <c r="L545" s="19" t="str">
        <f>IFERROR(IF(AND(MATCH(A545,Projection_classes,0),YEAR(current_date)=Projections!B545),"pass","fail"),"")</f>
        <v/>
      </c>
    </row>
    <row r="546" spans="1:12" x14ac:dyDescent="0.2">
      <c r="A546" s="90"/>
      <c r="B546" s="90"/>
      <c r="C546" s="91"/>
      <c r="D546" s="91"/>
      <c r="E546" s="91"/>
      <c r="F546" s="87"/>
      <c r="G546" s="87"/>
      <c r="H546" s="87"/>
      <c r="I546" s="87"/>
      <c r="J546" s="87"/>
      <c r="K546" s="54" t="str">
        <f t="shared" si="19"/>
        <v>fail</v>
      </c>
      <c r="L546" s="19" t="str">
        <f>IFERROR(IF(AND(MATCH(A546,Projection_classes,0),YEAR(current_date)=Projections!B546),"pass","fail"),"")</f>
        <v/>
      </c>
    </row>
    <row r="547" spans="1:12" x14ac:dyDescent="0.2">
      <c r="A547" s="90"/>
      <c r="B547" s="90"/>
      <c r="C547" s="91"/>
      <c r="D547" s="91"/>
      <c r="E547" s="91"/>
      <c r="F547" s="87"/>
      <c r="G547" s="87"/>
      <c r="H547" s="87"/>
      <c r="I547" s="87"/>
      <c r="J547" s="87"/>
      <c r="K547" s="54" t="str">
        <f t="shared" si="19"/>
        <v>fail</v>
      </c>
      <c r="L547" s="19" t="str">
        <f>IFERROR(IF(AND(MATCH(A547,Projection_classes,0),YEAR(current_date)=Projections!B547),"pass","fail"),"")</f>
        <v/>
      </c>
    </row>
    <row r="548" spans="1:12" x14ac:dyDescent="0.2">
      <c r="A548" s="90"/>
      <c r="B548" s="90"/>
      <c r="C548" s="91"/>
      <c r="D548" s="91"/>
      <c r="E548" s="91"/>
      <c r="F548" s="87"/>
      <c r="G548" s="87"/>
      <c r="H548" s="87"/>
      <c r="I548" s="87"/>
      <c r="J548" s="87"/>
      <c r="K548" s="54" t="str">
        <f t="shared" si="19"/>
        <v>fail</v>
      </c>
      <c r="L548" s="19" t="str">
        <f>IFERROR(IF(AND(MATCH(A548,Projection_classes,0),YEAR(current_date)=Projections!B548),"pass","fail"),"")</f>
        <v/>
      </c>
    </row>
    <row r="549" spans="1:12" x14ac:dyDescent="0.2">
      <c r="A549" s="90"/>
      <c r="B549" s="90"/>
      <c r="C549" s="91"/>
      <c r="D549" s="91"/>
      <c r="E549" s="91"/>
      <c r="F549" s="87"/>
      <c r="G549" s="87"/>
      <c r="H549" s="87"/>
      <c r="I549" s="87"/>
      <c r="J549" s="87"/>
      <c r="K549" s="54" t="str">
        <f t="shared" si="19"/>
        <v>fail</v>
      </c>
      <c r="L549" s="19" t="str">
        <f>IFERROR(IF(AND(MATCH(A549,Projection_classes,0),YEAR(current_date)=Projections!B549),"pass","fail"),"")</f>
        <v/>
      </c>
    </row>
    <row r="550" spans="1:12" x14ac:dyDescent="0.2">
      <c r="A550" s="90"/>
      <c r="B550" s="90"/>
      <c r="C550" s="91"/>
      <c r="D550" s="91"/>
      <c r="E550" s="91"/>
      <c r="F550" s="87"/>
      <c r="G550" s="87"/>
      <c r="H550" s="87"/>
      <c r="I550" s="87"/>
      <c r="J550" s="87"/>
      <c r="K550" s="54" t="str">
        <f t="shared" si="19"/>
        <v>fail</v>
      </c>
      <c r="L550" s="19" t="str">
        <f>IFERROR(IF(AND(MATCH(A550,Projection_classes,0),YEAR(current_date)=Projections!B550),"pass","fail"),"")</f>
        <v/>
      </c>
    </row>
    <row r="551" spans="1:12" x14ac:dyDescent="0.2">
      <c r="A551" s="90"/>
      <c r="B551" s="90"/>
      <c r="C551" s="91"/>
      <c r="D551" s="91"/>
      <c r="E551" s="91"/>
      <c r="F551" s="87"/>
      <c r="G551" s="87"/>
      <c r="H551" s="87"/>
      <c r="I551" s="87"/>
      <c r="J551" s="87"/>
      <c r="K551" s="54" t="str">
        <f t="shared" si="19"/>
        <v>fail</v>
      </c>
      <c r="L551" s="19" t="str">
        <f>IFERROR(IF(AND(MATCH(A551,Projection_classes,0),YEAR(current_date)=Projections!B551),"pass","fail"),"")</f>
        <v/>
      </c>
    </row>
    <row r="552" spans="1:12" x14ac:dyDescent="0.2">
      <c r="A552" s="90"/>
      <c r="B552" s="90"/>
      <c r="C552" s="91"/>
      <c r="D552" s="91"/>
      <c r="E552" s="91"/>
      <c r="F552" s="87"/>
      <c r="G552" s="87"/>
      <c r="H552" s="87"/>
      <c r="I552" s="87"/>
      <c r="J552" s="87"/>
      <c r="K552" s="54" t="str">
        <f t="shared" si="19"/>
        <v>fail</v>
      </c>
      <c r="L552" s="19" t="str">
        <f>IFERROR(IF(AND(MATCH(A552,Projection_classes,0),YEAR(current_date)=Projections!B552),"pass","fail"),"")</f>
        <v/>
      </c>
    </row>
    <row r="553" spans="1:12" x14ac:dyDescent="0.2">
      <c r="A553" s="90"/>
      <c r="B553" s="90"/>
      <c r="C553" s="91"/>
      <c r="D553" s="91"/>
      <c r="E553" s="91"/>
      <c r="F553" s="87"/>
      <c r="G553" s="87"/>
      <c r="H553" s="87"/>
      <c r="I553" s="87"/>
      <c r="J553" s="87"/>
      <c r="K553" s="54" t="str">
        <f t="shared" si="19"/>
        <v>fail</v>
      </c>
      <c r="L553" s="19" t="str">
        <f>IFERROR(IF(AND(MATCH(A553,Projection_classes,0),YEAR(current_date)=Projections!B553),"pass","fail"),"")</f>
        <v/>
      </c>
    </row>
    <row r="554" spans="1:12" x14ac:dyDescent="0.2">
      <c r="A554" s="90"/>
      <c r="B554" s="90"/>
      <c r="C554" s="91"/>
      <c r="D554" s="91"/>
      <c r="E554" s="91"/>
      <c r="F554" s="87"/>
      <c r="G554" s="87"/>
      <c r="H554" s="87"/>
      <c r="I554" s="87"/>
      <c r="J554" s="87"/>
      <c r="K554" s="54" t="str">
        <f t="shared" si="19"/>
        <v>fail</v>
      </c>
      <c r="L554" s="19" t="str">
        <f>IFERROR(IF(AND(MATCH(A554,Projection_classes,0),YEAR(current_date)=Projections!B554),"pass","fail"),"")</f>
        <v/>
      </c>
    </row>
    <row r="555" spans="1:12" x14ac:dyDescent="0.2">
      <c r="A555" s="90"/>
      <c r="B555" s="90"/>
      <c r="C555" s="91"/>
      <c r="D555" s="91"/>
      <c r="E555" s="91"/>
      <c r="F555" s="87"/>
      <c r="G555" s="87"/>
      <c r="H555" s="87"/>
      <c r="I555" s="87"/>
      <c r="J555" s="87"/>
      <c r="K555" s="54" t="str">
        <f t="shared" si="19"/>
        <v>fail</v>
      </c>
      <c r="L555" s="19" t="str">
        <f>IFERROR(IF(AND(MATCH(A555,Projection_classes,0),YEAR(current_date)=Projections!B555),"pass","fail"),"")</f>
        <v/>
      </c>
    </row>
    <row r="556" spans="1:12" x14ac:dyDescent="0.2">
      <c r="A556" s="90"/>
      <c r="B556" s="90"/>
      <c r="C556" s="91"/>
      <c r="D556" s="91"/>
      <c r="E556" s="91"/>
      <c r="F556" s="87"/>
      <c r="G556" s="87"/>
      <c r="H556" s="87"/>
      <c r="I556" s="87"/>
      <c r="J556" s="87"/>
      <c r="K556" s="54" t="str">
        <f t="shared" si="19"/>
        <v>fail</v>
      </c>
      <c r="L556" s="19" t="str">
        <f>IFERROR(IF(AND(MATCH(A556,Projection_classes,0),YEAR(current_date)=Projections!B556),"pass","fail"),"")</f>
        <v/>
      </c>
    </row>
    <row r="557" spans="1:12" x14ac:dyDescent="0.2">
      <c r="A557" s="90"/>
      <c r="B557" s="90"/>
      <c r="C557" s="91"/>
      <c r="D557" s="91"/>
      <c r="E557" s="91"/>
      <c r="F557" s="87"/>
      <c r="G557" s="87"/>
      <c r="H557" s="87"/>
      <c r="I557" s="87"/>
      <c r="J557" s="87"/>
      <c r="K557" s="54" t="str">
        <f t="shared" si="19"/>
        <v>fail</v>
      </c>
      <c r="L557" s="19" t="str">
        <f>IFERROR(IF(AND(MATCH(A557,Projection_classes,0),YEAR(current_date)=Projections!B557),"pass","fail"),"")</f>
        <v/>
      </c>
    </row>
    <row r="558" spans="1:12" x14ac:dyDescent="0.2">
      <c r="A558" s="90"/>
      <c r="B558" s="90"/>
      <c r="C558" s="91"/>
      <c r="D558" s="91"/>
      <c r="E558" s="91"/>
      <c r="F558" s="87"/>
      <c r="G558" s="87"/>
      <c r="H558" s="87"/>
      <c r="I558" s="87"/>
      <c r="J558" s="87"/>
      <c r="K558" s="54" t="str">
        <f t="shared" si="19"/>
        <v>fail</v>
      </c>
      <c r="L558" s="19" t="str">
        <f>IFERROR(IF(AND(MATCH(A558,Projection_classes,0),YEAR(current_date)=Projections!B558),"pass","fail"),"")</f>
        <v/>
      </c>
    </row>
    <row r="559" spans="1:12" x14ac:dyDescent="0.2">
      <c r="A559" s="90"/>
      <c r="B559" s="90"/>
      <c r="C559" s="91"/>
      <c r="D559" s="91"/>
      <c r="E559" s="91"/>
      <c r="F559" s="87"/>
      <c r="G559" s="87"/>
      <c r="H559" s="87"/>
      <c r="I559" s="87"/>
      <c r="J559" s="87"/>
      <c r="K559" s="54" t="str">
        <f t="shared" si="19"/>
        <v>fail</v>
      </c>
      <c r="L559" s="19" t="str">
        <f>IFERROR(IF(AND(MATCH(A559,Projection_classes,0),YEAR(current_date)=Projections!B559),"pass","fail"),"")</f>
        <v/>
      </c>
    </row>
    <row r="560" spans="1:12" x14ac:dyDescent="0.2">
      <c r="A560" s="90"/>
      <c r="B560" s="90"/>
      <c r="C560" s="91"/>
      <c r="D560" s="91"/>
      <c r="E560" s="91"/>
      <c r="F560" s="87"/>
      <c r="G560" s="87"/>
      <c r="H560" s="87"/>
      <c r="I560" s="87"/>
      <c r="J560" s="87"/>
      <c r="K560" s="54" t="str">
        <f t="shared" si="19"/>
        <v>fail</v>
      </c>
      <c r="L560" s="19" t="str">
        <f>IFERROR(IF(AND(MATCH(A560,Projection_classes,0),YEAR(current_date)=Projections!B560),"pass","fail"),"")</f>
        <v/>
      </c>
    </row>
    <row r="561" spans="1:12" x14ac:dyDescent="0.2">
      <c r="A561" s="90"/>
      <c r="B561" s="90"/>
      <c r="C561" s="91"/>
      <c r="D561" s="91"/>
      <c r="E561" s="91"/>
      <c r="F561" s="87"/>
      <c r="G561" s="87"/>
      <c r="H561" s="87"/>
      <c r="I561" s="87"/>
      <c r="J561" s="87"/>
      <c r="K561" s="54" t="str">
        <f t="shared" si="19"/>
        <v>fail</v>
      </c>
      <c r="L561" s="19" t="str">
        <f>IFERROR(IF(AND(MATCH(A561,Projection_classes,0),YEAR(current_date)=Projections!B561),"pass","fail"),"")</f>
        <v/>
      </c>
    </row>
    <row r="562" spans="1:12" x14ac:dyDescent="0.2">
      <c r="A562" s="90"/>
      <c r="B562" s="90"/>
      <c r="C562" s="91"/>
      <c r="D562" s="91"/>
      <c r="E562" s="91"/>
      <c r="F562" s="87"/>
      <c r="G562" s="87"/>
      <c r="H562" s="87"/>
      <c r="I562" s="87"/>
      <c r="J562" s="87"/>
      <c r="K562" s="54" t="str">
        <f t="shared" si="19"/>
        <v>fail</v>
      </c>
      <c r="L562" s="19" t="str">
        <f>IFERROR(IF(AND(MATCH(A562,Projection_classes,0),YEAR(current_date)=Projections!B562),"pass","fail"),"")</f>
        <v/>
      </c>
    </row>
    <row r="563" spans="1:12" x14ac:dyDescent="0.2">
      <c r="A563" s="90"/>
      <c r="B563" s="90"/>
      <c r="C563" s="91"/>
      <c r="D563" s="91"/>
      <c r="E563" s="91"/>
      <c r="F563" s="87"/>
      <c r="G563" s="87"/>
      <c r="H563" s="87"/>
      <c r="I563" s="87"/>
      <c r="J563" s="87"/>
      <c r="K563" s="54" t="str">
        <f t="shared" si="19"/>
        <v>fail</v>
      </c>
      <c r="L563" s="19" t="str">
        <f>IFERROR(IF(AND(MATCH(A563,Projection_classes,0),YEAR(current_date)=Projections!B563),"pass","fail"),"")</f>
        <v/>
      </c>
    </row>
    <row r="564" spans="1:12" x14ac:dyDescent="0.2">
      <c r="A564" s="90"/>
      <c r="B564" s="90"/>
      <c r="C564" s="91"/>
      <c r="D564" s="91"/>
      <c r="E564" s="91"/>
      <c r="F564" s="87"/>
      <c r="G564" s="87"/>
      <c r="H564" s="87"/>
      <c r="I564" s="87"/>
      <c r="J564" s="87"/>
      <c r="K564" s="54" t="str">
        <f t="shared" si="19"/>
        <v>fail</v>
      </c>
      <c r="L564" s="19" t="str">
        <f>IFERROR(IF(AND(MATCH(A564,Projection_classes,0),YEAR(current_date)=Projections!B564),"pass","fail"),"")</f>
        <v/>
      </c>
    </row>
    <row r="565" spans="1:12" x14ac:dyDescent="0.2">
      <c r="A565" s="90"/>
      <c r="B565" s="90"/>
      <c r="C565" s="91"/>
      <c r="D565" s="91"/>
      <c r="E565" s="91"/>
      <c r="F565" s="87"/>
      <c r="G565" s="87"/>
      <c r="H565" s="87"/>
      <c r="I565" s="87"/>
      <c r="J565" s="87"/>
      <c r="K565" s="54" t="str">
        <f t="shared" si="19"/>
        <v>fail</v>
      </c>
      <c r="L565" s="19" t="str">
        <f>IFERROR(IF(AND(MATCH(A565,Projection_classes,0),YEAR(current_date)=Projections!B565),"pass","fail"),"")</f>
        <v/>
      </c>
    </row>
    <row r="566" spans="1:12" x14ac:dyDescent="0.2">
      <c r="A566" s="90"/>
      <c r="B566" s="90"/>
      <c r="C566" s="91"/>
      <c r="D566" s="91"/>
      <c r="E566" s="91"/>
      <c r="F566" s="87"/>
      <c r="G566" s="87"/>
      <c r="H566" s="87"/>
      <c r="I566" s="87"/>
      <c r="J566" s="87"/>
      <c r="K566" s="54" t="str">
        <f t="shared" si="19"/>
        <v>fail</v>
      </c>
      <c r="L566" s="19" t="str">
        <f>IFERROR(IF(AND(MATCH(A566,Projection_classes,0),YEAR(current_date)=Projections!B566),"pass","fail"),"")</f>
        <v/>
      </c>
    </row>
    <row r="567" spans="1:12" x14ac:dyDescent="0.2">
      <c r="A567" s="90"/>
      <c r="B567" s="90"/>
      <c r="C567" s="91"/>
      <c r="D567" s="91"/>
      <c r="E567" s="91"/>
      <c r="F567" s="87"/>
      <c r="G567" s="87"/>
      <c r="H567" s="87"/>
      <c r="I567" s="87"/>
      <c r="J567" s="87"/>
      <c r="K567" s="54" t="str">
        <f t="shared" si="19"/>
        <v>fail</v>
      </c>
      <c r="L567" s="19" t="str">
        <f>IFERROR(IF(AND(MATCH(A567,Projection_classes,0),YEAR(current_date)=Projections!B567),"pass","fail"),"")</f>
        <v/>
      </c>
    </row>
    <row r="568" spans="1:12" x14ac:dyDescent="0.2">
      <c r="A568" s="90"/>
      <c r="B568" s="90"/>
      <c r="C568" s="91"/>
      <c r="D568" s="91"/>
      <c r="E568" s="91"/>
      <c r="F568" s="87"/>
      <c r="G568" s="87"/>
      <c r="H568" s="87"/>
      <c r="I568" s="87"/>
      <c r="J568" s="87"/>
      <c r="K568" s="54" t="str">
        <f t="shared" si="19"/>
        <v>fail</v>
      </c>
      <c r="L568" s="19" t="str">
        <f>IFERROR(IF(AND(MATCH(A568,Projection_classes,0),YEAR(current_date)=Projections!B568),"pass","fail"),"")</f>
        <v/>
      </c>
    </row>
    <row r="569" spans="1:12" x14ac:dyDescent="0.2">
      <c r="A569" s="90"/>
      <c r="B569" s="90"/>
      <c r="C569" s="91"/>
      <c r="D569" s="91"/>
      <c r="E569" s="91"/>
      <c r="F569" s="87"/>
      <c r="G569" s="87"/>
      <c r="H569" s="87"/>
      <c r="I569" s="87"/>
      <c r="J569" s="87"/>
      <c r="K569" s="54" t="str">
        <f t="shared" si="19"/>
        <v>fail</v>
      </c>
      <c r="L569" s="19" t="str">
        <f>IFERROR(IF(AND(MATCH(A569,Projection_classes,0),YEAR(current_date)=Projections!B569),"pass","fail"),"")</f>
        <v/>
      </c>
    </row>
    <row r="570" spans="1:12" x14ac:dyDescent="0.2">
      <c r="A570" s="90"/>
      <c r="B570" s="90"/>
      <c r="C570" s="91"/>
      <c r="D570" s="91"/>
      <c r="E570" s="91"/>
      <c r="F570" s="87"/>
      <c r="G570" s="87"/>
      <c r="H570" s="87"/>
      <c r="I570" s="87"/>
      <c r="J570" s="87"/>
      <c r="K570" s="54" t="str">
        <f t="shared" si="19"/>
        <v>fail</v>
      </c>
      <c r="L570" s="19" t="str">
        <f>IFERROR(IF(AND(MATCH(A570,Projection_classes,0),YEAR(current_date)=Projections!B570),"pass","fail"),"")</f>
        <v/>
      </c>
    </row>
    <row r="571" spans="1:12" x14ac:dyDescent="0.2">
      <c r="A571" s="90"/>
      <c r="B571" s="90"/>
      <c r="C571" s="91"/>
      <c r="D571" s="91"/>
      <c r="E571" s="91"/>
      <c r="F571" s="87"/>
      <c r="G571" s="87"/>
      <c r="H571" s="87"/>
      <c r="I571" s="87"/>
      <c r="J571" s="87"/>
      <c r="K571" s="54" t="str">
        <f t="shared" si="19"/>
        <v>fail</v>
      </c>
      <c r="L571" s="19" t="str">
        <f>IFERROR(IF(AND(MATCH(A571,Projection_classes,0),YEAR(current_date)=Projections!B571),"pass","fail"),"")</f>
        <v/>
      </c>
    </row>
    <row r="572" spans="1:12" x14ac:dyDescent="0.2">
      <c r="A572" s="90"/>
      <c r="B572" s="90"/>
      <c r="C572" s="91"/>
      <c r="D572" s="91"/>
      <c r="E572" s="91"/>
      <c r="F572" s="87"/>
      <c r="G572" s="87"/>
      <c r="H572" s="87"/>
      <c r="I572" s="87"/>
      <c r="J572" s="87"/>
      <c r="K572" s="54" t="str">
        <f t="shared" si="19"/>
        <v>fail</v>
      </c>
      <c r="L572" s="19" t="str">
        <f>IFERROR(IF(AND(MATCH(A572,Projection_classes,0),YEAR(current_date)=Projections!B572),"pass","fail"),"")</f>
        <v/>
      </c>
    </row>
    <row r="573" spans="1:12" x14ac:dyDescent="0.2">
      <c r="A573" s="90"/>
      <c r="B573" s="90"/>
      <c r="C573" s="91"/>
      <c r="D573" s="91"/>
      <c r="E573" s="91"/>
      <c r="F573" s="87"/>
      <c r="G573" s="87"/>
      <c r="H573" s="87"/>
      <c r="I573" s="87"/>
      <c r="J573" s="87"/>
      <c r="K573" s="54" t="str">
        <f t="shared" si="19"/>
        <v>fail</v>
      </c>
      <c r="L573" s="19" t="str">
        <f>IFERROR(IF(AND(MATCH(A573,Projection_classes,0),YEAR(current_date)=Projections!B573),"pass","fail"),"")</f>
        <v/>
      </c>
    </row>
    <row r="574" spans="1:12" x14ac:dyDescent="0.2">
      <c r="A574" s="90"/>
      <c r="B574" s="90"/>
      <c r="C574" s="91"/>
      <c r="D574" s="91"/>
      <c r="E574" s="91"/>
      <c r="F574" s="87"/>
      <c r="G574" s="87"/>
      <c r="H574" s="87"/>
      <c r="I574" s="87"/>
      <c r="J574" s="87"/>
      <c r="K574" s="54" t="str">
        <f t="shared" si="19"/>
        <v>fail</v>
      </c>
      <c r="L574" s="19" t="str">
        <f>IFERROR(IF(AND(MATCH(A574,Projection_classes,0),YEAR(current_date)=Projections!B574),"pass","fail"),"")</f>
        <v/>
      </c>
    </row>
    <row r="575" spans="1:12" x14ac:dyDescent="0.2">
      <c r="A575" s="90"/>
      <c r="B575" s="90"/>
      <c r="C575" s="91"/>
      <c r="D575" s="91"/>
      <c r="E575" s="91"/>
      <c r="F575" s="87"/>
      <c r="G575" s="87"/>
      <c r="H575" s="87"/>
      <c r="I575" s="87"/>
      <c r="J575" s="87"/>
      <c r="K575" s="54" t="str">
        <f t="shared" si="19"/>
        <v>fail</v>
      </c>
      <c r="L575" s="19" t="str">
        <f>IFERROR(IF(AND(MATCH(A575,Projection_classes,0),YEAR(current_date)=Projections!B575),"pass","fail"),"")</f>
        <v/>
      </c>
    </row>
    <row r="576" spans="1:12" x14ac:dyDescent="0.2">
      <c r="A576" s="90"/>
      <c r="B576" s="90"/>
      <c r="C576" s="91"/>
      <c r="D576" s="91"/>
      <c r="E576" s="91"/>
      <c r="F576" s="87"/>
      <c r="G576" s="87"/>
      <c r="H576" s="87"/>
      <c r="I576" s="87"/>
      <c r="J576" s="87"/>
      <c r="K576" s="54" t="str">
        <f t="shared" si="19"/>
        <v>fail</v>
      </c>
      <c r="L576" s="19" t="str">
        <f>IFERROR(IF(AND(MATCH(A576,Projection_classes,0),YEAR(current_date)=Projections!B576),"pass","fail"),"")</f>
        <v/>
      </c>
    </row>
    <row r="577" spans="1:12" x14ac:dyDescent="0.2">
      <c r="A577" s="90"/>
      <c r="B577" s="90"/>
      <c r="C577" s="91"/>
      <c r="D577" s="91"/>
      <c r="E577" s="91"/>
      <c r="F577" s="87"/>
      <c r="G577" s="87"/>
      <c r="H577" s="87"/>
      <c r="I577" s="87"/>
      <c r="J577" s="87"/>
      <c r="K577" s="54" t="str">
        <f t="shared" si="19"/>
        <v>fail</v>
      </c>
      <c r="L577" s="19" t="str">
        <f>IFERROR(IF(AND(MATCH(A577,Projection_classes,0),YEAR(current_date)=Projections!B577),"pass","fail"),"")</f>
        <v/>
      </c>
    </row>
    <row r="578" spans="1:12" x14ac:dyDescent="0.2">
      <c r="A578" s="90"/>
      <c r="B578" s="90"/>
      <c r="C578" s="91"/>
      <c r="D578" s="91"/>
      <c r="E578" s="91"/>
      <c r="F578" s="87"/>
      <c r="G578" s="87"/>
      <c r="H578" s="87"/>
      <c r="I578" s="87"/>
      <c r="J578" s="87"/>
      <c r="K578" s="54" t="str">
        <f t="shared" ref="K578:K641" si="20">IF(OR(B578&lt;$N$1,B578&gt;$P$1),"fail","pass")</f>
        <v>fail</v>
      </c>
      <c r="L578" s="19" t="str">
        <f>IFERROR(IF(AND(MATCH(A578,Projection_classes,0),YEAR(current_date)=Projections!B578),"pass","fail"),"")</f>
        <v/>
      </c>
    </row>
    <row r="579" spans="1:12" x14ac:dyDescent="0.2">
      <c r="A579" s="90"/>
      <c r="B579" s="90"/>
      <c r="C579" s="91"/>
      <c r="D579" s="91"/>
      <c r="E579" s="91"/>
      <c r="F579" s="87"/>
      <c r="G579" s="87"/>
      <c r="H579" s="87"/>
      <c r="I579" s="87"/>
      <c r="J579" s="87"/>
      <c r="K579" s="54" t="str">
        <f t="shared" si="20"/>
        <v>fail</v>
      </c>
      <c r="L579" s="19" t="str">
        <f>IFERROR(IF(AND(MATCH(A579,Projection_classes,0),YEAR(current_date)=Projections!B579),"pass","fail"),"")</f>
        <v/>
      </c>
    </row>
    <row r="580" spans="1:12" x14ac:dyDescent="0.2">
      <c r="A580" s="90"/>
      <c r="B580" s="90"/>
      <c r="C580" s="91"/>
      <c r="D580" s="91"/>
      <c r="E580" s="91"/>
      <c r="F580" s="87"/>
      <c r="G580" s="87"/>
      <c r="H580" s="87"/>
      <c r="I580" s="87"/>
      <c r="J580" s="87"/>
      <c r="K580" s="54" t="str">
        <f t="shared" si="20"/>
        <v>fail</v>
      </c>
      <c r="L580" s="19" t="str">
        <f>IFERROR(IF(AND(MATCH(A580,Projection_classes,0),YEAR(current_date)=Projections!B580),"pass","fail"),"")</f>
        <v/>
      </c>
    </row>
    <row r="581" spans="1:12" x14ac:dyDescent="0.2">
      <c r="A581" s="90"/>
      <c r="B581" s="90"/>
      <c r="C581" s="91"/>
      <c r="D581" s="91"/>
      <c r="E581" s="91"/>
      <c r="F581" s="87"/>
      <c r="G581" s="87"/>
      <c r="H581" s="87"/>
      <c r="I581" s="87"/>
      <c r="J581" s="87"/>
      <c r="K581" s="54" t="str">
        <f t="shared" si="20"/>
        <v>fail</v>
      </c>
      <c r="L581" s="19" t="str">
        <f>IFERROR(IF(AND(MATCH(A581,Projection_classes,0),YEAR(current_date)=Projections!B581),"pass","fail"),"")</f>
        <v/>
      </c>
    </row>
    <row r="582" spans="1:12" x14ac:dyDescent="0.2">
      <c r="A582" s="90"/>
      <c r="B582" s="90"/>
      <c r="C582" s="91"/>
      <c r="D582" s="91"/>
      <c r="E582" s="91"/>
      <c r="F582" s="87"/>
      <c r="G582" s="87"/>
      <c r="H582" s="87"/>
      <c r="I582" s="87"/>
      <c r="J582" s="87"/>
      <c r="K582" s="54" t="str">
        <f t="shared" si="20"/>
        <v>fail</v>
      </c>
      <c r="L582" s="19" t="str">
        <f>IFERROR(IF(AND(MATCH(A582,Projection_classes,0),YEAR(current_date)=Projections!B582),"pass","fail"),"")</f>
        <v/>
      </c>
    </row>
    <row r="583" spans="1:12" x14ac:dyDescent="0.2">
      <c r="A583" s="90"/>
      <c r="B583" s="90"/>
      <c r="C583" s="91"/>
      <c r="D583" s="91"/>
      <c r="E583" s="91"/>
      <c r="F583" s="87"/>
      <c r="G583" s="87"/>
      <c r="H583" s="87"/>
      <c r="I583" s="87"/>
      <c r="J583" s="87"/>
      <c r="K583" s="54" t="str">
        <f t="shared" si="20"/>
        <v>fail</v>
      </c>
      <c r="L583" s="19" t="str">
        <f>IFERROR(IF(AND(MATCH(A583,Projection_classes,0),YEAR(current_date)=Projections!B583),"pass","fail"),"")</f>
        <v/>
      </c>
    </row>
    <row r="584" spans="1:12" x14ac:dyDescent="0.2">
      <c r="A584" s="90"/>
      <c r="B584" s="90"/>
      <c r="C584" s="91"/>
      <c r="D584" s="91"/>
      <c r="E584" s="91"/>
      <c r="F584" s="87"/>
      <c r="G584" s="87"/>
      <c r="H584" s="87"/>
      <c r="I584" s="87"/>
      <c r="J584" s="87"/>
      <c r="K584" s="54" t="str">
        <f t="shared" si="20"/>
        <v>fail</v>
      </c>
      <c r="L584" s="19" t="str">
        <f>IFERROR(IF(AND(MATCH(A584,Projection_classes,0),YEAR(current_date)=Projections!B584),"pass","fail"),"")</f>
        <v/>
      </c>
    </row>
    <row r="585" spans="1:12" x14ac:dyDescent="0.2">
      <c r="A585" s="90"/>
      <c r="B585" s="90"/>
      <c r="C585" s="91"/>
      <c r="D585" s="91"/>
      <c r="E585" s="91"/>
      <c r="F585" s="87"/>
      <c r="G585" s="87"/>
      <c r="H585" s="87"/>
      <c r="I585" s="87"/>
      <c r="J585" s="87"/>
      <c r="K585" s="54" t="str">
        <f t="shared" si="20"/>
        <v>fail</v>
      </c>
      <c r="L585" s="19" t="str">
        <f>IFERROR(IF(AND(MATCH(A585,Projection_classes,0),YEAR(current_date)=Projections!B585),"pass","fail"),"")</f>
        <v/>
      </c>
    </row>
    <row r="586" spans="1:12" x14ac:dyDescent="0.2">
      <c r="A586" s="90"/>
      <c r="B586" s="90"/>
      <c r="C586" s="91"/>
      <c r="D586" s="91"/>
      <c r="E586" s="91"/>
      <c r="F586" s="87"/>
      <c r="G586" s="87"/>
      <c r="H586" s="87"/>
      <c r="I586" s="87"/>
      <c r="J586" s="87"/>
      <c r="K586" s="54" t="str">
        <f t="shared" si="20"/>
        <v>fail</v>
      </c>
      <c r="L586" s="19" t="str">
        <f>IFERROR(IF(AND(MATCH(A586,Projection_classes,0),YEAR(current_date)=Projections!B586),"pass","fail"),"")</f>
        <v/>
      </c>
    </row>
    <row r="587" spans="1:12" x14ac:dyDescent="0.2">
      <c r="A587" s="90"/>
      <c r="B587" s="90"/>
      <c r="C587" s="91"/>
      <c r="D587" s="91"/>
      <c r="E587" s="91"/>
      <c r="F587" s="87"/>
      <c r="G587" s="87"/>
      <c r="H587" s="87"/>
      <c r="I587" s="87"/>
      <c r="J587" s="87"/>
      <c r="K587" s="54" t="str">
        <f t="shared" si="20"/>
        <v>fail</v>
      </c>
      <c r="L587" s="19" t="str">
        <f>IFERROR(IF(AND(MATCH(A587,Projection_classes,0),YEAR(current_date)=Projections!B587),"pass","fail"),"")</f>
        <v/>
      </c>
    </row>
    <row r="588" spans="1:12" x14ac:dyDescent="0.2">
      <c r="A588" s="90"/>
      <c r="B588" s="90"/>
      <c r="C588" s="91"/>
      <c r="D588" s="91"/>
      <c r="E588" s="91"/>
      <c r="F588" s="87"/>
      <c r="G588" s="87"/>
      <c r="H588" s="87"/>
      <c r="I588" s="87"/>
      <c r="J588" s="87"/>
      <c r="K588" s="54" t="str">
        <f t="shared" si="20"/>
        <v>fail</v>
      </c>
      <c r="L588" s="19" t="str">
        <f>IFERROR(IF(AND(MATCH(A588,Projection_classes,0),YEAR(current_date)=Projections!B588),"pass","fail"),"")</f>
        <v/>
      </c>
    </row>
    <row r="589" spans="1:12" x14ac:dyDescent="0.2">
      <c r="A589" s="90"/>
      <c r="B589" s="90"/>
      <c r="C589" s="91"/>
      <c r="D589" s="91"/>
      <c r="E589" s="91"/>
      <c r="F589" s="87"/>
      <c r="G589" s="87"/>
      <c r="H589" s="87"/>
      <c r="I589" s="87"/>
      <c r="J589" s="87"/>
      <c r="K589" s="54" t="str">
        <f t="shared" si="20"/>
        <v>fail</v>
      </c>
      <c r="L589" s="19" t="str">
        <f>IFERROR(IF(AND(MATCH(A589,Projection_classes,0),YEAR(current_date)=Projections!B589),"pass","fail"),"")</f>
        <v/>
      </c>
    </row>
    <row r="590" spans="1:12" x14ac:dyDescent="0.2">
      <c r="A590" s="90"/>
      <c r="B590" s="90"/>
      <c r="C590" s="91"/>
      <c r="D590" s="91"/>
      <c r="E590" s="91"/>
      <c r="F590" s="87"/>
      <c r="G590" s="87"/>
      <c r="H590" s="87"/>
      <c r="I590" s="87"/>
      <c r="J590" s="87"/>
      <c r="K590" s="54" t="str">
        <f t="shared" si="20"/>
        <v>fail</v>
      </c>
      <c r="L590" s="19" t="str">
        <f>IFERROR(IF(AND(MATCH(A590,Projection_classes,0),YEAR(current_date)=Projections!B590),"pass","fail"),"")</f>
        <v/>
      </c>
    </row>
    <row r="591" spans="1:12" x14ac:dyDescent="0.2">
      <c r="A591" s="90"/>
      <c r="B591" s="90"/>
      <c r="C591" s="91"/>
      <c r="D591" s="91"/>
      <c r="E591" s="91"/>
      <c r="F591" s="87"/>
      <c r="G591" s="87"/>
      <c r="H591" s="87"/>
      <c r="I591" s="87"/>
      <c r="J591" s="87"/>
      <c r="K591" s="54" t="str">
        <f t="shared" si="20"/>
        <v>fail</v>
      </c>
      <c r="L591" s="19" t="str">
        <f>IFERROR(IF(AND(MATCH(A591,Projection_classes,0),YEAR(current_date)=Projections!B591),"pass","fail"),"")</f>
        <v/>
      </c>
    </row>
    <row r="592" spans="1:12" x14ac:dyDescent="0.2">
      <c r="A592" s="90"/>
      <c r="B592" s="90"/>
      <c r="C592" s="91"/>
      <c r="D592" s="91"/>
      <c r="E592" s="91"/>
      <c r="F592" s="87"/>
      <c r="G592" s="87"/>
      <c r="H592" s="87"/>
      <c r="I592" s="87"/>
      <c r="J592" s="87"/>
      <c r="K592" s="54" t="str">
        <f t="shared" si="20"/>
        <v>fail</v>
      </c>
      <c r="L592" s="19" t="str">
        <f>IFERROR(IF(AND(MATCH(A592,Projection_classes,0),YEAR(current_date)=Projections!B592),"pass","fail"),"")</f>
        <v/>
      </c>
    </row>
    <row r="593" spans="1:12" x14ac:dyDescent="0.2">
      <c r="A593" s="90"/>
      <c r="B593" s="90"/>
      <c r="C593" s="91"/>
      <c r="D593" s="91"/>
      <c r="E593" s="91"/>
      <c r="F593" s="87"/>
      <c r="G593" s="87"/>
      <c r="H593" s="87"/>
      <c r="I593" s="87"/>
      <c r="J593" s="87"/>
      <c r="K593" s="54" t="str">
        <f t="shared" si="20"/>
        <v>fail</v>
      </c>
      <c r="L593" s="19" t="str">
        <f>IFERROR(IF(AND(MATCH(A593,Projection_classes,0),YEAR(current_date)=Projections!B593),"pass","fail"),"")</f>
        <v/>
      </c>
    </row>
    <row r="594" spans="1:12" x14ac:dyDescent="0.2">
      <c r="A594" s="90"/>
      <c r="B594" s="90"/>
      <c r="C594" s="91"/>
      <c r="D594" s="91"/>
      <c r="E594" s="91"/>
      <c r="F594" s="87"/>
      <c r="G594" s="87"/>
      <c r="H594" s="87"/>
      <c r="I594" s="87"/>
      <c r="J594" s="87"/>
      <c r="K594" s="54" t="str">
        <f t="shared" si="20"/>
        <v>fail</v>
      </c>
      <c r="L594" s="19" t="str">
        <f>IFERROR(IF(AND(MATCH(A594,Projection_classes,0),YEAR(current_date)=Projections!B594),"pass","fail"),"")</f>
        <v/>
      </c>
    </row>
    <row r="595" spans="1:12" x14ac:dyDescent="0.2">
      <c r="A595" s="90"/>
      <c r="B595" s="90"/>
      <c r="C595" s="91"/>
      <c r="D595" s="91"/>
      <c r="E595" s="91"/>
      <c r="F595" s="87"/>
      <c r="G595" s="87"/>
      <c r="H595" s="87"/>
      <c r="I595" s="87"/>
      <c r="J595" s="87"/>
      <c r="K595" s="54" t="str">
        <f t="shared" si="20"/>
        <v>fail</v>
      </c>
      <c r="L595" s="19" t="str">
        <f>IFERROR(IF(AND(MATCH(A595,Projection_classes,0),YEAR(current_date)=Projections!B595),"pass","fail"),"")</f>
        <v/>
      </c>
    </row>
    <row r="596" spans="1:12" x14ac:dyDescent="0.2">
      <c r="A596" s="90"/>
      <c r="B596" s="90"/>
      <c r="C596" s="91"/>
      <c r="D596" s="91"/>
      <c r="E596" s="91"/>
      <c r="F596" s="87"/>
      <c r="G596" s="87"/>
      <c r="H596" s="87"/>
      <c r="I596" s="87"/>
      <c r="J596" s="87"/>
      <c r="K596" s="54" t="str">
        <f t="shared" si="20"/>
        <v>fail</v>
      </c>
      <c r="L596" s="19" t="str">
        <f>IFERROR(IF(AND(MATCH(A596,Projection_classes,0),YEAR(current_date)=Projections!B596),"pass","fail"),"")</f>
        <v/>
      </c>
    </row>
    <row r="597" spans="1:12" x14ac:dyDescent="0.2">
      <c r="A597" s="90"/>
      <c r="B597" s="90"/>
      <c r="C597" s="91"/>
      <c r="D597" s="91"/>
      <c r="E597" s="91"/>
      <c r="F597" s="87"/>
      <c r="G597" s="87"/>
      <c r="H597" s="87"/>
      <c r="I597" s="87"/>
      <c r="J597" s="87"/>
      <c r="K597" s="54" t="str">
        <f t="shared" si="20"/>
        <v>fail</v>
      </c>
      <c r="L597" s="19" t="str">
        <f>IFERROR(IF(AND(MATCH(A597,Projection_classes,0),YEAR(current_date)=Projections!B597),"pass","fail"),"")</f>
        <v/>
      </c>
    </row>
    <row r="598" spans="1:12" x14ac:dyDescent="0.2">
      <c r="A598" s="90"/>
      <c r="B598" s="90"/>
      <c r="C598" s="91"/>
      <c r="D598" s="91"/>
      <c r="E598" s="91"/>
      <c r="F598" s="87"/>
      <c r="G598" s="87"/>
      <c r="H598" s="87"/>
      <c r="I598" s="87"/>
      <c r="J598" s="87"/>
      <c r="K598" s="54" t="str">
        <f t="shared" si="20"/>
        <v>fail</v>
      </c>
      <c r="L598" s="19" t="str">
        <f>IFERROR(IF(AND(MATCH(A598,Projection_classes,0),YEAR(current_date)=Projections!B598),"pass","fail"),"")</f>
        <v/>
      </c>
    </row>
    <row r="599" spans="1:12" x14ac:dyDescent="0.2">
      <c r="A599" s="90"/>
      <c r="B599" s="90"/>
      <c r="C599" s="91"/>
      <c r="D599" s="91"/>
      <c r="E599" s="91"/>
      <c r="F599" s="87"/>
      <c r="G599" s="87"/>
      <c r="H599" s="87"/>
      <c r="I599" s="87"/>
      <c r="J599" s="87"/>
      <c r="K599" s="54" t="str">
        <f t="shared" si="20"/>
        <v>fail</v>
      </c>
      <c r="L599" s="19" t="str">
        <f>IFERROR(IF(AND(MATCH(A599,Projection_classes,0),YEAR(current_date)=Projections!B599),"pass","fail"),"")</f>
        <v/>
      </c>
    </row>
    <row r="600" spans="1:12" x14ac:dyDescent="0.2">
      <c r="A600" s="90"/>
      <c r="B600" s="90"/>
      <c r="C600" s="91"/>
      <c r="D600" s="91"/>
      <c r="E600" s="91"/>
      <c r="F600" s="87"/>
      <c r="G600" s="87"/>
      <c r="H600" s="87"/>
      <c r="I600" s="87"/>
      <c r="J600" s="87"/>
      <c r="K600" s="54" t="str">
        <f t="shared" si="20"/>
        <v>fail</v>
      </c>
      <c r="L600" s="19" t="str">
        <f>IFERROR(IF(AND(MATCH(A600,Projection_classes,0),YEAR(current_date)=Projections!B600),"pass","fail"),"")</f>
        <v/>
      </c>
    </row>
    <row r="601" spans="1:12" x14ac:dyDescent="0.2">
      <c r="A601" s="90"/>
      <c r="B601" s="90"/>
      <c r="C601" s="91"/>
      <c r="D601" s="91"/>
      <c r="E601" s="91"/>
      <c r="F601" s="87"/>
      <c r="G601" s="87"/>
      <c r="H601" s="87"/>
      <c r="I601" s="87"/>
      <c r="J601" s="87"/>
      <c r="K601" s="54" t="str">
        <f t="shared" si="20"/>
        <v>fail</v>
      </c>
      <c r="L601" s="19" t="str">
        <f>IFERROR(IF(AND(MATCH(A601,Projection_classes,0),YEAR(current_date)=Projections!B601),"pass","fail"),"")</f>
        <v/>
      </c>
    </row>
    <row r="602" spans="1:12" x14ac:dyDescent="0.2">
      <c r="A602" s="90"/>
      <c r="B602" s="90"/>
      <c r="C602" s="91"/>
      <c r="D602" s="91"/>
      <c r="E602" s="91"/>
      <c r="F602" s="87"/>
      <c r="G602" s="87"/>
      <c r="H602" s="87"/>
      <c r="I602" s="87"/>
      <c r="J602" s="87"/>
      <c r="K602" s="54" t="str">
        <f t="shared" si="20"/>
        <v>fail</v>
      </c>
      <c r="L602" s="19" t="str">
        <f>IFERROR(IF(AND(MATCH(A602,Projection_classes,0),YEAR(current_date)=Projections!B602),"pass","fail"),"")</f>
        <v/>
      </c>
    </row>
    <row r="603" spans="1:12" x14ac:dyDescent="0.2">
      <c r="A603" s="90"/>
      <c r="B603" s="90"/>
      <c r="C603" s="91"/>
      <c r="D603" s="91"/>
      <c r="E603" s="91"/>
      <c r="F603" s="87"/>
      <c r="G603" s="87"/>
      <c r="H603" s="87"/>
      <c r="I603" s="87"/>
      <c r="J603" s="87"/>
      <c r="K603" s="54" t="str">
        <f t="shared" si="20"/>
        <v>fail</v>
      </c>
      <c r="L603" s="19" t="str">
        <f>IFERROR(IF(AND(MATCH(A603,Projection_classes,0),YEAR(current_date)=Projections!B603),"pass","fail"),"")</f>
        <v/>
      </c>
    </row>
    <row r="604" spans="1:12" x14ac:dyDescent="0.2">
      <c r="A604" s="90"/>
      <c r="B604" s="90"/>
      <c r="C604" s="91"/>
      <c r="D604" s="91"/>
      <c r="E604" s="91"/>
      <c r="F604" s="87"/>
      <c r="G604" s="87"/>
      <c r="H604" s="87"/>
      <c r="I604" s="87"/>
      <c r="J604" s="87"/>
      <c r="K604" s="54" t="str">
        <f t="shared" si="20"/>
        <v>fail</v>
      </c>
      <c r="L604" s="19" t="str">
        <f>IFERROR(IF(AND(MATCH(A604,Projection_classes,0),YEAR(current_date)=Projections!B604),"pass","fail"),"")</f>
        <v/>
      </c>
    </row>
    <row r="605" spans="1:12" x14ac:dyDescent="0.2">
      <c r="A605" s="90"/>
      <c r="B605" s="90"/>
      <c r="C605" s="91"/>
      <c r="D605" s="91"/>
      <c r="E605" s="91"/>
      <c r="F605" s="87"/>
      <c r="G605" s="87"/>
      <c r="H605" s="87"/>
      <c r="I605" s="87"/>
      <c r="J605" s="87"/>
      <c r="K605" s="54" t="str">
        <f t="shared" si="20"/>
        <v>fail</v>
      </c>
      <c r="L605" s="19" t="str">
        <f>IFERROR(IF(AND(MATCH(A605,Projection_classes,0),YEAR(current_date)=Projections!B605),"pass","fail"),"")</f>
        <v/>
      </c>
    </row>
    <row r="606" spans="1:12" x14ac:dyDescent="0.2">
      <c r="A606" s="90"/>
      <c r="B606" s="90"/>
      <c r="C606" s="91"/>
      <c r="D606" s="91"/>
      <c r="E606" s="91"/>
      <c r="F606" s="87"/>
      <c r="G606" s="87"/>
      <c r="H606" s="87"/>
      <c r="I606" s="87"/>
      <c r="J606" s="87"/>
      <c r="K606" s="54" t="str">
        <f t="shared" si="20"/>
        <v>fail</v>
      </c>
      <c r="L606" s="19" t="str">
        <f>IFERROR(IF(AND(MATCH(A606,Projection_classes,0),YEAR(current_date)=Projections!B606),"pass","fail"),"")</f>
        <v/>
      </c>
    </row>
    <row r="607" spans="1:12" x14ac:dyDescent="0.2">
      <c r="A607" s="90"/>
      <c r="B607" s="90"/>
      <c r="C607" s="91"/>
      <c r="D607" s="91"/>
      <c r="E607" s="91"/>
      <c r="F607" s="87"/>
      <c r="G607" s="87"/>
      <c r="H607" s="87"/>
      <c r="I607" s="87"/>
      <c r="J607" s="87"/>
      <c r="K607" s="54" t="str">
        <f t="shared" si="20"/>
        <v>fail</v>
      </c>
      <c r="L607" s="19" t="str">
        <f>IFERROR(IF(AND(MATCH(A607,Projection_classes,0),YEAR(current_date)=Projections!B607),"pass","fail"),"")</f>
        <v/>
      </c>
    </row>
    <row r="608" spans="1:12" x14ac:dyDescent="0.2">
      <c r="A608" s="90"/>
      <c r="B608" s="90"/>
      <c r="C608" s="91"/>
      <c r="D608" s="91"/>
      <c r="E608" s="91"/>
      <c r="F608" s="87"/>
      <c r="G608" s="87"/>
      <c r="H608" s="87"/>
      <c r="I608" s="87"/>
      <c r="J608" s="87"/>
      <c r="K608" s="54" t="str">
        <f t="shared" si="20"/>
        <v>fail</v>
      </c>
      <c r="L608" s="19" t="str">
        <f>IFERROR(IF(AND(MATCH(A608,Projection_classes,0),YEAR(current_date)=Projections!B608),"pass","fail"),"")</f>
        <v/>
      </c>
    </row>
    <row r="609" spans="1:12" x14ac:dyDescent="0.2">
      <c r="A609" s="90"/>
      <c r="B609" s="90"/>
      <c r="C609" s="91"/>
      <c r="D609" s="91"/>
      <c r="E609" s="91"/>
      <c r="F609" s="87"/>
      <c r="G609" s="87"/>
      <c r="H609" s="87"/>
      <c r="I609" s="87"/>
      <c r="J609" s="87"/>
      <c r="K609" s="54" t="str">
        <f t="shared" si="20"/>
        <v>fail</v>
      </c>
      <c r="L609" s="19" t="str">
        <f>IFERROR(IF(AND(MATCH(A609,Projection_classes,0),YEAR(current_date)=Projections!B609),"pass","fail"),"")</f>
        <v/>
      </c>
    </row>
    <row r="610" spans="1:12" x14ac:dyDescent="0.2">
      <c r="A610" s="90"/>
      <c r="B610" s="90"/>
      <c r="C610" s="91"/>
      <c r="D610" s="91"/>
      <c r="E610" s="91"/>
      <c r="F610" s="87"/>
      <c r="G610" s="87"/>
      <c r="H610" s="87"/>
      <c r="I610" s="87"/>
      <c r="J610" s="87"/>
      <c r="K610" s="54" t="str">
        <f t="shared" si="20"/>
        <v>fail</v>
      </c>
      <c r="L610" s="19" t="str">
        <f>IFERROR(IF(AND(MATCH(A610,Projection_classes,0),YEAR(current_date)=Projections!B610),"pass","fail"),"")</f>
        <v/>
      </c>
    </row>
    <row r="611" spans="1:12" x14ac:dyDescent="0.2">
      <c r="A611" s="90"/>
      <c r="B611" s="90"/>
      <c r="C611" s="91"/>
      <c r="D611" s="91"/>
      <c r="E611" s="91"/>
      <c r="F611" s="87"/>
      <c r="G611" s="87"/>
      <c r="H611" s="87"/>
      <c r="I611" s="87"/>
      <c r="J611" s="87"/>
      <c r="K611" s="54" t="str">
        <f t="shared" si="20"/>
        <v>fail</v>
      </c>
      <c r="L611" s="19" t="str">
        <f>IFERROR(IF(AND(MATCH(A611,Projection_classes,0),YEAR(current_date)=Projections!B611),"pass","fail"),"")</f>
        <v/>
      </c>
    </row>
    <row r="612" spans="1:12" x14ac:dyDescent="0.2">
      <c r="A612" s="90"/>
      <c r="B612" s="90"/>
      <c r="C612" s="91"/>
      <c r="D612" s="91"/>
      <c r="E612" s="91"/>
      <c r="F612" s="87"/>
      <c r="G612" s="87"/>
      <c r="H612" s="87"/>
      <c r="I612" s="87"/>
      <c r="J612" s="87"/>
      <c r="K612" s="54" t="str">
        <f t="shared" si="20"/>
        <v>fail</v>
      </c>
      <c r="L612" s="19" t="str">
        <f>IFERROR(IF(AND(MATCH(A612,Projection_classes,0),YEAR(current_date)=Projections!B612),"pass","fail"),"")</f>
        <v/>
      </c>
    </row>
    <row r="613" spans="1:12" x14ac:dyDescent="0.2">
      <c r="A613" s="90"/>
      <c r="B613" s="90"/>
      <c r="C613" s="91"/>
      <c r="D613" s="91"/>
      <c r="E613" s="91"/>
      <c r="F613" s="87"/>
      <c r="G613" s="87"/>
      <c r="H613" s="87"/>
      <c r="I613" s="87"/>
      <c r="J613" s="87"/>
      <c r="K613" s="54" t="str">
        <f t="shared" si="20"/>
        <v>fail</v>
      </c>
      <c r="L613" s="19" t="str">
        <f>IFERROR(IF(AND(MATCH(A613,Projection_classes,0),YEAR(current_date)=Projections!B613),"pass","fail"),"")</f>
        <v/>
      </c>
    </row>
    <row r="614" spans="1:12" x14ac:dyDescent="0.2">
      <c r="A614" s="90"/>
      <c r="B614" s="90"/>
      <c r="C614" s="91"/>
      <c r="D614" s="91"/>
      <c r="E614" s="91"/>
      <c r="F614" s="87"/>
      <c r="G614" s="87"/>
      <c r="H614" s="87"/>
      <c r="I614" s="87"/>
      <c r="J614" s="87"/>
      <c r="K614" s="54" t="str">
        <f t="shared" si="20"/>
        <v>fail</v>
      </c>
      <c r="L614" s="19" t="str">
        <f>IFERROR(IF(AND(MATCH(A614,Projection_classes,0),YEAR(current_date)=Projections!B614),"pass","fail"),"")</f>
        <v/>
      </c>
    </row>
    <row r="615" spans="1:12" x14ac:dyDescent="0.2">
      <c r="A615" s="90"/>
      <c r="B615" s="90"/>
      <c r="C615" s="91"/>
      <c r="D615" s="91"/>
      <c r="E615" s="91"/>
      <c r="F615" s="87"/>
      <c r="G615" s="87"/>
      <c r="H615" s="87"/>
      <c r="I615" s="87"/>
      <c r="J615" s="87"/>
      <c r="K615" s="54" t="str">
        <f t="shared" si="20"/>
        <v>fail</v>
      </c>
      <c r="L615" s="19" t="str">
        <f>IFERROR(IF(AND(MATCH(A615,Projection_classes,0),YEAR(current_date)=Projections!B615),"pass","fail"),"")</f>
        <v/>
      </c>
    </row>
    <row r="616" spans="1:12" x14ac:dyDescent="0.2">
      <c r="A616" s="90"/>
      <c r="B616" s="90"/>
      <c r="C616" s="91"/>
      <c r="D616" s="91"/>
      <c r="E616" s="91"/>
      <c r="F616" s="87"/>
      <c r="G616" s="87"/>
      <c r="H616" s="87"/>
      <c r="I616" s="87"/>
      <c r="J616" s="87"/>
      <c r="K616" s="54" t="str">
        <f t="shared" si="20"/>
        <v>fail</v>
      </c>
      <c r="L616" s="19" t="str">
        <f>IFERROR(IF(AND(MATCH(A616,Projection_classes,0),YEAR(current_date)=Projections!B616),"pass","fail"),"")</f>
        <v/>
      </c>
    </row>
    <row r="617" spans="1:12" x14ac:dyDescent="0.2">
      <c r="A617" s="90"/>
      <c r="B617" s="90"/>
      <c r="C617" s="91"/>
      <c r="D617" s="91"/>
      <c r="E617" s="91"/>
      <c r="F617" s="87"/>
      <c r="G617" s="87"/>
      <c r="H617" s="87"/>
      <c r="I617" s="87"/>
      <c r="J617" s="87"/>
      <c r="K617" s="54" t="str">
        <f t="shared" si="20"/>
        <v>fail</v>
      </c>
      <c r="L617" s="19" t="str">
        <f>IFERROR(IF(AND(MATCH(A617,Projection_classes,0),YEAR(current_date)=Projections!B617),"pass","fail"),"")</f>
        <v/>
      </c>
    </row>
    <row r="618" spans="1:12" x14ac:dyDescent="0.2">
      <c r="A618" s="90"/>
      <c r="B618" s="90"/>
      <c r="C618" s="91"/>
      <c r="D618" s="91"/>
      <c r="E618" s="91"/>
      <c r="F618" s="87"/>
      <c r="G618" s="87"/>
      <c r="H618" s="87"/>
      <c r="I618" s="87"/>
      <c r="J618" s="87"/>
      <c r="K618" s="54" t="str">
        <f t="shared" si="20"/>
        <v>fail</v>
      </c>
      <c r="L618" s="19" t="str">
        <f>IFERROR(IF(AND(MATCH(A618,Projection_classes,0),YEAR(current_date)=Projections!B618),"pass","fail"),"")</f>
        <v/>
      </c>
    </row>
    <row r="619" spans="1:12" x14ac:dyDescent="0.2">
      <c r="A619" s="90"/>
      <c r="B619" s="90"/>
      <c r="C619" s="91"/>
      <c r="D619" s="91"/>
      <c r="E619" s="91"/>
      <c r="F619" s="87"/>
      <c r="G619" s="87"/>
      <c r="H619" s="87"/>
      <c r="I619" s="87"/>
      <c r="J619" s="87"/>
      <c r="K619" s="54" t="str">
        <f t="shared" si="20"/>
        <v>fail</v>
      </c>
      <c r="L619" s="19" t="str">
        <f>IFERROR(IF(AND(MATCH(A619,Projection_classes,0),YEAR(current_date)=Projections!B619),"pass","fail"),"")</f>
        <v/>
      </c>
    </row>
    <row r="620" spans="1:12" x14ac:dyDescent="0.2">
      <c r="A620" s="90"/>
      <c r="B620" s="90"/>
      <c r="C620" s="91"/>
      <c r="D620" s="91"/>
      <c r="E620" s="91"/>
      <c r="F620" s="87"/>
      <c r="G620" s="87"/>
      <c r="H620" s="87"/>
      <c r="I620" s="87"/>
      <c r="J620" s="87"/>
      <c r="K620" s="54" t="str">
        <f t="shared" si="20"/>
        <v>fail</v>
      </c>
      <c r="L620" s="19" t="str">
        <f>IFERROR(IF(AND(MATCH(A620,Projection_classes,0),YEAR(current_date)=Projections!B620),"pass","fail"),"")</f>
        <v/>
      </c>
    </row>
    <row r="621" spans="1:12" x14ac:dyDescent="0.2">
      <c r="A621" s="90"/>
      <c r="B621" s="90"/>
      <c r="C621" s="91"/>
      <c r="D621" s="91"/>
      <c r="E621" s="91"/>
      <c r="F621" s="87"/>
      <c r="G621" s="87"/>
      <c r="H621" s="87"/>
      <c r="I621" s="87"/>
      <c r="J621" s="87"/>
      <c r="K621" s="54" t="str">
        <f t="shared" si="20"/>
        <v>fail</v>
      </c>
      <c r="L621" s="19" t="str">
        <f>IFERROR(IF(AND(MATCH(A621,Projection_classes,0),YEAR(current_date)=Projections!B621),"pass","fail"),"")</f>
        <v/>
      </c>
    </row>
    <row r="622" spans="1:12" x14ac:dyDescent="0.2">
      <c r="A622" s="90"/>
      <c r="B622" s="90"/>
      <c r="C622" s="91"/>
      <c r="D622" s="91"/>
      <c r="E622" s="91"/>
      <c r="F622" s="87"/>
      <c r="G622" s="87"/>
      <c r="H622" s="87"/>
      <c r="I622" s="87"/>
      <c r="J622" s="87"/>
      <c r="K622" s="54" t="str">
        <f t="shared" si="20"/>
        <v>fail</v>
      </c>
      <c r="L622" s="19" t="str">
        <f>IFERROR(IF(AND(MATCH(A622,Projection_classes,0),YEAR(current_date)=Projections!B622),"pass","fail"),"")</f>
        <v/>
      </c>
    </row>
    <row r="623" spans="1:12" x14ac:dyDescent="0.2">
      <c r="A623" s="90"/>
      <c r="B623" s="90"/>
      <c r="C623" s="91"/>
      <c r="D623" s="91"/>
      <c r="E623" s="91"/>
      <c r="F623" s="87"/>
      <c r="G623" s="87"/>
      <c r="H623" s="87"/>
      <c r="I623" s="87"/>
      <c r="J623" s="87"/>
      <c r="K623" s="54" t="str">
        <f t="shared" si="20"/>
        <v>fail</v>
      </c>
      <c r="L623" s="19" t="str">
        <f>IFERROR(IF(AND(MATCH(A623,Projection_classes,0),YEAR(current_date)=Projections!B623),"pass","fail"),"")</f>
        <v/>
      </c>
    </row>
    <row r="624" spans="1:12" x14ac:dyDescent="0.2">
      <c r="A624" s="90"/>
      <c r="B624" s="90"/>
      <c r="C624" s="91"/>
      <c r="D624" s="91"/>
      <c r="E624" s="91"/>
      <c r="F624" s="87"/>
      <c r="G624" s="87"/>
      <c r="H624" s="87"/>
      <c r="I624" s="87"/>
      <c r="J624" s="87"/>
      <c r="K624" s="54" t="str">
        <f t="shared" si="20"/>
        <v>fail</v>
      </c>
      <c r="L624" s="19" t="str">
        <f>IFERROR(IF(AND(MATCH(A624,Projection_classes,0),YEAR(current_date)=Projections!B624),"pass","fail"),"")</f>
        <v/>
      </c>
    </row>
    <row r="625" spans="1:12" x14ac:dyDescent="0.2">
      <c r="A625" s="90"/>
      <c r="B625" s="90"/>
      <c r="C625" s="91"/>
      <c r="D625" s="91"/>
      <c r="E625" s="91"/>
      <c r="F625" s="87"/>
      <c r="G625" s="87"/>
      <c r="H625" s="87"/>
      <c r="I625" s="87"/>
      <c r="J625" s="87"/>
      <c r="K625" s="54" t="str">
        <f t="shared" si="20"/>
        <v>fail</v>
      </c>
      <c r="L625" s="19" t="str">
        <f>IFERROR(IF(AND(MATCH(A625,Projection_classes,0),YEAR(current_date)=Projections!B625),"pass","fail"),"")</f>
        <v/>
      </c>
    </row>
    <row r="626" spans="1:12" x14ac:dyDescent="0.2">
      <c r="A626" s="90"/>
      <c r="B626" s="90"/>
      <c r="C626" s="91"/>
      <c r="D626" s="91"/>
      <c r="E626" s="91"/>
      <c r="F626" s="87"/>
      <c r="G626" s="87"/>
      <c r="H626" s="87"/>
      <c r="I626" s="87"/>
      <c r="J626" s="87"/>
      <c r="K626" s="54" t="str">
        <f t="shared" si="20"/>
        <v>fail</v>
      </c>
      <c r="L626" s="19" t="str">
        <f>IFERROR(IF(AND(MATCH(A626,Projection_classes,0),YEAR(current_date)=Projections!B626),"pass","fail"),"")</f>
        <v/>
      </c>
    </row>
    <row r="627" spans="1:12" x14ac:dyDescent="0.2">
      <c r="A627" s="90"/>
      <c r="B627" s="90"/>
      <c r="C627" s="91"/>
      <c r="D627" s="91"/>
      <c r="E627" s="91"/>
      <c r="F627" s="87"/>
      <c r="G627" s="87"/>
      <c r="H627" s="87"/>
      <c r="I627" s="87"/>
      <c r="J627" s="87"/>
      <c r="K627" s="54" t="str">
        <f t="shared" si="20"/>
        <v>fail</v>
      </c>
      <c r="L627" s="19" t="str">
        <f>IFERROR(IF(AND(MATCH(A627,Projection_classes,0),YEAR(current_date)=Projections!B627),"pass","fail"),"")</f>
        <v/>
      </c>
    </row>
    <row r="628" spans="1:12" x14ac:dyDescent="0.2">
      <c r="A628" s="90"/>
      <c r="B628" s="90"/>
      <c r="C628" s="91"/>
      <c r="D628" s="91"/>
      <c r="E628" s="91"/>
      <c r="F628" s="87"/>
      <c r="G628" s="87"/>
      <c r="H628" s="87"/>
      <c r="I628" s="87"/>
      <c r="J628" s="87"/>
      <c r="K628" s="54" t="str">
        <f t="shared" si="20"/>
        <v>fail</v>
      </c>
      <c r="L628" s="19" t="str">
        <f>IFERROR(IF(AND(MATCH(A628,Projection_classes,0),YEAR(current_date)=Projections!B628),"pass","fail"),"")</f>
        <v/>
      </c>
    </row>
    <row r="629" spans="1:12" x14ac:dyDescent="0.2">
      <c r="A629" s="90"/>
      <c r="B629" s="90"/>
      <c r="C629" s="91"/>
      <c r="D629" s="91"/>
      <c r="E629" s="91"/>
      <c r="F629" s="87"/>
      <c r="G629" s="87"/>
      <c r="H629" s="87"/>
      <c r="I629" s="87"/>
      <c r="J629" s="87"/>
      <c r="K629" s="54" t="str">
        <f t="shared" si="20"/>
        <v>fail</v>
      </c>
      <c r="L629" s="19" t="str">
        <f>IFERROR(IF(AND(MATCH(A629,Projection_classes,0),YEAR(current_date)=Projections!B629),"pass","fail"),"")</f>
        <v/>
      </c>
    </row>
    <row r="630" spans="1:12" x14ac:dyDescent="0.2">
      <c r="A630" s="90"/>
      <c r="B630" s="90"/>
      <c r="C630" s="91"/>
      <c r="D630" s="91"/>
      <c r="E630" s="91"/>
      <c r="F630" s="87"/>
      <c r="G630" s="87"/>
      <c r="H630" s="87"/>
      <c r="I630" s="87"/>
      <c r="J630" s="87"/>
      <c r="K630" s="54" t="str">
        <f t="shared" si="20"/>
        <v>fail</v>
      </c>
      <c r="L630" s="19" t="str">
        <f>IFERROR(IF(AND(MATCH(A630,Projection_classes,0),YEAR(current_date)=Projections!B630),"pass","fail"),"")</f>
        <v/>
      </c>
    </row>
    <row r="631" spans="1:12" x14ac:dyDescent="0.2">
      <c r="A631" s="90"/>
      <c r="B631" s="90"/>
      <c r="C631" s="91"/>
      <c r="D631" s="91"/>
      <c r="E631" s="91"/>
      <c r="F631" s="87"/>
      <c r="G631" s="87"/>
      <c r="H631" s="87"/>
      <c r="I631" s="87"/>
      <c r="J631" s="87"/>
      <c r="K631" s="54" t="str">
        <f t="shared" si="20"/>
        <v>fail</v>
      </c>
      <c r="L631" s="19" t="str">
        <f>IFERROR(IF(AND(MATCH(A631,Projection_classes,0),YEAR(current_date)=Projections!B631),"pass","fail"),"")</f>
        <v/>
      </c>
    </row>
    <row r="632" spans="1:12" x14ac:dyDescent="0.2">
      <c r="A632" s="90"/>
      <c r="B632" s="90"/>
      <c r="C632" s="91"/>
      <c r="D632" s="91"/>
      <c r="E632" s="91"/>
      <c r="F632" s="87"/>
      <c r="G632" s="87"/>
      <c r="H632" s="87"/>
      <c r="I632" s="87"/>
      <c r="J632" s="87"/>
      <c r="K632" s="54" t="str">
        <f t="shared" si="20"/>
        <v>fail</v>
      </c>
      <c r="L632" s="19" t="str">
        <f>IFERROR(IF(AND(MATCH(A632,Projection_classes,0),YEAR(current_date)=Projections!B632),"pass","fail"),"")</f>
        <v/>
      </c>
    </row>
    <row r="633" spans="1:12" x14ac:dyDescent="0.2">
      <c r="A633" s="90"/>
      <c r="B633" s="90"/>
      <c r="C633" s="91"/>
      <c r="D633" s="91"/>
      <c r="E633" s="91"/>
      <c r="F633" s="87"/>
      <c r="G633" s="87"/>
      <c r="H633" s="87"/>
      <c r="I633" s="87"/>
      <c r="J633" s="87"/>
      <c r="K633" s="54" t="str">
        <f t="shared" si="20"/>
        <v>fail</v>
      </c>
      <c r="L633" s="19" t="str">
        <f>IFERROR(IF(AND(MATCH(A633,Projection_classes,0),YEAR(current_date)=Projections!B633),"pass","fail"),"")</f>
        <v/>
      </c>
    </row>
    <row r="634" spans="1:12" x14ac:dyDescent="0.2">
      <c r="A634" s="90"/>
      <c r="B634" s="90"/>
      <c r="C634" s="91"/>
      <c r="D634" s="91"/>
      <c r="E634" s="91"/>
      <c r="F634" s="87"/>
      <c r="G634" s="87"/>
      <c r="H634" s="87"/>
      <c r="I634" s="87"/>
      <c r="J634" s="87"/>
      <c r="K634" s="54" t="str">
        <f t="shared" si="20"/>
        <v>fail</v>
      </c>
      <c r="L634" s="19" t="str">
        <f>IFERROR(IF(AND(MATCH(A634,Projection_classes,0),YEAR(current_date)=Projections!B634),"pass","fail"),"")</f>
        <v/>
      </c>
    </row>
    <row r="635" spans="1:12" x14ac:dyDescent="0.2">
      <c r="A635" s="90"/>
      <c r="B635" s="90"/>
      <c r="C635" s="91"/>
      <c r="D635" s="91"/>
      <c r="E635" s="91"/>
      <c r="F635" s="87"/>
      <c r="G635" s="87"/>
      <c r="H635" s="87"/>
      <c r="I635" s="87"/>
      <c r="J635" s="87"/>
      <c r="K635" s="54" t="str">
        <f t="shared" si="20"/>
        <v>fail</v>
      </c>
      <c r="L635" s="19" t="str">
        <f>IFERROR(IF(AND(MATCH(A635,Projection_classes,0),YEAR(current_date)=Projections!B635),"pass","fail"),"")</f>
        <v/>
      </c>
    </row>
    <row r="636" spans="1:12" x14ac:dyDescent="0.2">
      <c r="A636" s="90"/>
      <c r="B636" s="90"/>
      <c r="C636" s="91"/>
      <c r="D636" s="91"/>
      <c r="E636" s="91"/>
      <c r="F636" s="87"/>
      <c r="G636" s="87"/>
      <c r="H636" s="87"/>
      <c r="I636" s="87"/>
      <c r="J636" s="87"/>
      <c r="K636" s="54" t="str">
        <f t="shared" si="20"/>
        <v>fail</v>
      </c>
      <c r="L636" s="19" t="str">
        <f>IFERROR(IF(AND(MATCH(A636,Projection_classes,0),YEAR(current_date)=Projections!B636),"pass","fail"),"")</f>
        <v/>
      </c>
    </row>
    <row r="637" spans="1:12" x14ac:dyDescent="0.2">
      <c r="A637" s="90"/>
      <c r="B637" s="90"/>
      <c r="C637" s="91"/>
      <c r="D637" s="91"/>
      <c r="E637" s="91"/>
      <c r="F637" s="87"/>
      <c r="G637" s="87"/>
      <c r="H637" s="87"/>
      <c r="I637" s="87"/>
      <c r="J637" s="87"/>
      <c r="K637" s="54" t="str">
        <f t="shared" si="20"/>
        <v>fail</v>
      </c>
      <c r="L637" s="19" t="str">
        <f>IFERROR(IF(AND(MATCH(A637,Projection_classes,0),YEAR(current_date)=Projections!B637),"pass","fail"),"")</f>
        <v/>
      </c>
    </row>
    <row r="638" spans="1:12" x14ac:dyDescent="0.2">
      <c r="A638" s="90"/>
      <c r="B638" s="90"/>
      <c r="C638" s="91"/>
      <c r="D638" s="91"/>
      <c r="E638" s="91"/>
      <c r="F638" s="87"/>
      <c r="G638" s="87"/>
      <c r="H638" s="87"/>
      <c r="I638" s="87"/>
      <c r="J638" s="87"/>
      <c r="K638" s="54" t="str">
        <f t="shared" si="20"/>
        <v>fail</v>
      </c>
      <c r="L638" s="19" t="str">
        <f>IFERROR(IF(AND(MATCH(A638,Projection_classes,0),YEAR(current_date)=Projections!B638),"pass","fail"),"")</f>
        <v/>
      </c>
    </row>
    <row r="639" spans="1:12" x14ac:dyDescent="0.2">
      <c r="A639" s="90"/>
      <c r="B639" s="90"/>
      <c r="C639" s="91"/>
      <c r="D639" s="91"/>
      <c r="E639" s="91"/>
      <c r="F639" s="87"/>
      <c r="G639" s="87"/>
      <c r="H639" s="87"/>
      <c r="I639" s="87"/>
      <c r="J639" s="87"/>
      <c r="K639" s="54" t="str">
        <f t="shared" si="20"/>
        <v>fail</v>
      </c>
      <c r="L639" s="19" t="str">
        <f>IFERROR(IF(AND(MATCH(A639,Projection_classes,0),YEAR(current_date)=Projections!B639),"pass","fail"),"")</f>
        <v/>
      </c>
    </row>
    <row r="640" spans="1:12" x14ac:dyDescent="0.2">
      <c r="A640" s="90"/>
      <c r="B640" s="90"/>
      <c r="C640" s="91"/>
      <c r="D640" s="91"/>
      <c r="E640" s="91"/>
      <c r="F640" s="87"/>
      <c r="G640" s="87"/>
      <c r="H640" s="87"/>
      <c r="I640" s="87"/>
      <c r="J640" s="87"/>
      <c r="K640" s="54" t="str">
        <f t="shared" si="20"/>
        <v>fail</v>
      </c>
      <c r="L640" s="19" t="str">
        <f>IFERROR(IF(AND(MATCH(A640,Projection_classes,0),YEAR(current_date)=Projections!B640),"pass","fail"),"")</f>
        <v/>
      </c>
    </row>
    <row r="641" spans="1:12" x14ac:dyDescent="0.2">
      <c r="A641" s="90"/>
      <c r="B641" s="90"/>
      <c r="C641" s="91"/>
      <c r="D641" s="91"/>
      <c r="E641" s="91"/>
      <c r="F641" s="87"/>
      <c r="G641" s="87"/>
      <c r="H641" s="87"/>
      <c r="I641" s="87"/>
      <c r="J641" s="87"/>
      <c r="K641" s="54" t="str">
        <f t="shared" si="20"/>
        <v>fail</v>
      </c>
      <c r="L641" s="19" t="str">
        <f>IFERROR(IF(AND(MATCH(A641,Projection_classes,0),YEAR(current_date)=Projections!B641),"pass","fail"),"")</f>
        <v/>
      </c>
    </row>
    <row r="642" spans="1:12" x14ac:dyDescent="0.2">
      <c r="A642" s="90"/>
      <c r="B642" s="90"/>
      <c r="C642" s="91"/>
      <c r="D642" s="91"/>
      <c r="E642" s="91"/>
      <c r="F642" s="87"/>
      <c r="G642" s="87"/>
      <c r="H642" s="87"/>
      <c r="I642" s="87"/>
      <c r="J642" s="87"/>
      <c r="K642" s="54" t="str">
        <f t="shared" ref="K642:K705" si="21">IF(OR(B642&lt;$N$1,B642&gt;$P$1),"fail","pass")</f>
        <v>fail</v>
      </c>
      <c r="L642" s="19" t="str">
        <f>IFERROR(IF(AND(MATCH(A642,Projection_classes,0),YEAR(current_date)=Projections!B642),"pass","fail"),"")</f>
        <v/>
      </c>
    </row>
    <row r="643" spans="1:12" x14ac:dyDescent="0.2">
      <c r="A643" s="90"/>
      <c r="B643" s="90"/>
      <c r="C643" s="91"/>
      <c r="D643" s="91"/>
      <c r="E643" s="91"/>
      <c r="F643" s="87"/>
      <c r="G643" s="87"/>
      <c r="H643" s="87"/>
      <c r="I643" s="87"/>
      <c r="J643" s="87"/>
      <c r="K643" s="54" t="str">
        <f t="shared" si="21"/>
        <v>fail</v>
      </c>
      <c r="L643" s="19" t="str">
        <f>IFERROR(IF(AND(MATCH(A643,Projection_classes,0),YEAR(current_date)=Projections!B643),"pass","fail"),"")</f>
        <v/>
      </c>
    </row>
    <row r="644" spans="1:12" x14ac:dyDescent="0.2">
      <c r="A644" s="90"/>
      <c r="B644" s="90"/>
      <c r="C644" s="91"/>
      <c r="D644" s="91"/>
      <c r="E644" s="91"/>
      <c r="F644" s="87"/>
      <c r="G644" s="87"/>
      <c r="H644" s="87"/>
      <c r="I644" s="87"/>
      <c r="J644" s="87"/>
      <c r="K644" s="54" t="str">
        <f t="shared" si="21"/>
        <v>fail</v>
      </c>
      <c r="L644" s="19" t="str">
        <f>IFERROR(IF(AND(MATCH(A644,Projection_classes,0),YEAR(current_date)=Projections!B644),"pass","fail"),"")</f>
        <v/>
      </c>
    </row>
    <row r="645" spans="1:12" x14ac:dyDescent="0.2">
      <c r="A645" s="90"/>
      <c r="B645" s="90"/>
      <c r="C645" s="91"/>
      <c r="D645" s="91"/>
      <c r="E645" s="91"/>
      <c r="F645" s="87"/>
      <c r="G645" s="87"/>
      <c r="H645" s="87"/>
      <c r="I645" s="87"/>
      <c r="J645" s="87"/>
      <c r="K645" s="54" t="str">
        <f t="shared" si="21"/>
        <v>fail</v>
      </c>
      <c r="L645" s="19" t="str">
        <f>IFERROR(IF(AND(MATCH(A645,Projection_classes,0),YEAR(current_date)=Projections!B645),"pass","fail"),"")</f>
        <v/>
      </c>
    </row>
    <row r="646" spans="1:12" x14ac:dyDescent="0.2">
      <c r="A646" s="90"/>
      <c r="B646" s="90"/>
      <c r="C646" s="91"/>
      <c r="D646" s="91"/>
      <c r="E646" s="91"/>
      <c r="F646" s="87"/>
      <c r="G646" s="87"/>
      <c r="H646" s="87"/>
      <c r="I646" s="87"/>
      <c r="J646" s="87"/>
      <c r="K646" s="54" t="str">
        <f t="shared" si="21"/>
        <v>fail</v>
      </c>
      <c r="L646" s="19" t="str">
        <f>IFERROR(IF(AND(MATCH(A646,Projection_classes,0),YEAR(current_date)=Projections!B646),"pass","fail"),"")</f>
        <v/>
      </c>
    </row>
    <row r="647" spans="1:12" x14ac:dyDescent="0.2">
      <c r="A647" s="90"/>
      <c r="B647" s="90"/>
      <c r="C647" s="91"/>
      <c r="D647" s="91"/>
      <c r="E647" s="91"/>
      <c r="F647" s="87"/>
      <c r="G647" s="87"/>
      <c r="H647" s="87"/>
      <c r="I647" s="87"/>
      <c r="J647" s="87"/>
      <c r="K647" s="54" t="str">
        <f t="shared" si="21"/>
        <v>fail</v>
      </c>
      <c r="L647" s="19" t="str">
        <f>IFERROR(IF(AND(MATCH(A647,Projection_classes,0),YEAR(current_date)=Projections!B647),"pass","fail"),"")</f>
        <v/>
      </c>
    </row>
    <row r="648" spans="1:12" x14ac:dyDescent="0.2">
      <c r="A648" s="90"/>
      <c r="B648" s="90"/>
      <c r="C648" s="91"/>
      <c r="D648" s="91"/>
      <c r="E648" s="91"/>
      <c r="F648" s="87"/>
      <c r="G648" s="87"/>
      <c r="H648" s="87"/>
      <c r="I648" s="87"/>
      <c r="J648" s="87"/>
      <c r="K648" s="54" t="str">
        <f t="shared" si="21"/>
        <v>fail</v>
      </c>
      <c r="L648" s="19" t="str">
        <f>IFERROR(IF(AND(MATCH(A648,Projection_classes,0),YEAR(current_date)=Projections!B648),"pass","fail"),"")</f>
        <v/>
      </c>
    </row>
    <row r="649" spans="1:12" x14ac:dyDescent="0.2">
      <c r="A649" s="90"/>
      <c r="B649" s="90"/>
      <c r="C649" s="91"/>
      <c r="D649" s="91"/>
      <c r="E649" s="91"/>
      <c r="F649" s="87"/>
      <c r="G649" s="87"/>
      <c r="H649" s="87"/>
      <c r="I649" s="87"/>
      <c r="J649" s="87"/>
      <c r="K649" s="54" t="str">
        <f t="shared" si="21"/>
        <v>fail</v>
      </c>
      <c r="L649" s="19" t="str">
        <f>IFERROR(IF(AND(MATCH(A649,Projection_classes,0),YEAR(current_date)=Projections!B649),"pass","fail"),"")</f>
        <v/>
      </c>
    </row>
    <row r="650" spans="1:12" x14ac:dyDescent="0.2">
      <c r="A650" s="90"/>
      <c r="B650" s="90"/>
      <c r="C650" s="91"/>
      <c r="D650" s="91"/>
      <c r="E650" s="91"/>
      <c r="F650" s="87"/>
      <c r="G650" s="87"/>
      <c r="H650" s="87"/>
      <c r="I650" s="87"/>
      <c r="J650" s="87"/>
      <c r="K650" s="54" t="str">
        <f t="shared" si="21"/>
        <v>fail</v>
      </c>
      <c r="L650" s="19" t="str">
        <f>IFERROR(IF(AND(MATCH(A650,Projection_classes,0),YEAR(current_date)=Projections!B650),"pass","fail"),"")</f>
        <v/>
      </c>
    </row>
    <row r="651" spans="1:12" x14ac:dyDescent="0.2">
      <c r="A651" s="90"/>
      <c r="B651" s="90"/>
      <c r="C651" s="91"/>
      <c r="D651" s="91"/>
      <c r="E651" s="91"/>
      <c r="F651" s="87"/>
      <c r="G651" s="87"/>
      <c r="H651" s="87"/>
      <c r="I651" s="87"/>
      <c r="J651" s="87"/>
      <c r="K651" s="54" t="str">
        <f t="shared" si="21"/>
        <v>fail</v>
      </c>
      <c r="L651" s="19" t="str">
        <f>IFERROR(IF(AND(MATCH(A651,Projection_classes,0),YEAR(current_date)=Projections!B651),"pass","fail"),"")</f>
        <v/>
      </c>
    </row>
    <row r="652" spans="1:12" x14ac:dyDescent="0.2">
      <c r="A652" s="90"/>
      <c r="B652" s="90"/>
      <c r="C652" s="91"/>
      <c r="D652" s="91"/>
      <c r="E652" s="91"/>
      <c r="F652" s="87"/>
      <c r="G652" s="87"/>
      <c r="H652" s="87"/>
      <c r="I652" s="87"/>
      <c r="J652" s="87"/>
      <c r="K652" s="54" t="str">
        <f t="shared" si="21"/>
        <v>fail</v>
      </c>
      <c r="L652" s="19" t="str">
        <f>IFERROR(IF(AND(MATCH(A652,Projection_classes,0),YEAR(current_date)=Projections!B652),"pass","fail"),"")</f>
        <v/>
      </c>
    </row>
    <row r="653" spans="1:12" x14ac:dyDescent="0.2">
      <c r="A653" s="90"/>
      <c r="B653" s="90"/>
      <c r="C653" s="91"/>
      <c r="D653" s="91"/>
      <c r="E653" s="91"/>
      <c r="F653" s="87"/>
      <c r="G653" s="87"/>
      <c r="H653" s="87"/>
      <c r="I653" s="87"/>
      <c r="J653" s="87"/>
      <c r="K653" s="54" t="str">
        <f t="shared" si="21"/>
        <v>fail</v>
      </c>
      <c r="L653" s="19" t="str">
        <f>IFERROR(IF(AND(MATCH(A653,Projection_classes,0),YEAR(current_date)=Projections!B653),"pass","fail"),"")</f>
        <v/>
      </c>
    </row>
    <row r="654" spans="1:12" x14ac:dyDescent="0.2">
      <c r="A654" s="90"/>
      <c r="B654" s="90"/>
      <c r="C654" s="91"/>
      <c r="D654" s="91"/>
      <c r="E654" s="91"/>
      <c r="F654" s="87"/>
      <c r="G654" s="87"/>
      <c r="H654" s="87"/>
      <c r="I654" s="87"/>
      <c r="J654" s="87"/>
      <c r="K654" s="54" t="str">
        <f t="shared" si="21"/>
        <v>fail</v>
      </c>
      <c r="L654" s="19" t="str">
        <f>IFERROR(IF(AND(MATCH(A654,Projection_classes,0),YEAR(current_date)=Projections!B654),"pass","fail"),"")</f>
        <v/>
      </c>
    </row>
    <row r="655" spans="1:12" x14ac:dyDescent="0.2">
      <c r="A655" s="90"/>
      <c r="B655" s="90"/>
      <c r="C655" s="91"/>
      <c r="D655" s="91"/>
      <c r="E655" s="91"/>
      <c r="F655" s="87"/>
      <c r="G655" s="87"/>
      <c r="H655" s="87"/>
      <c r="I655" s="87"/>
      <c r="J655" s="87"/>
      <c r="K655" s="54" t="str">
        <f t="shared" si="21"/>
        <v>fail</v>
      </c>
      <c r="L655" s="19" t="str">
        <f>IFERROR(IF(AND(MATCH(A655,Projection_classes,0),YEAR(current_date)=Projections!B655),"pass","fail"),"")</f>
        <v/>
      </c>
    </row>
    <row r="656" spans="1:12" x14ac:dyDescent="0.2">
      <c r="A656" s="90"/>
      <c r="B656" s="90"/>
      <c r="C656" s="91"/>
      <c r="D656" s="91"/>
      <c r="E656" s="91"/>
      <c r="F656" s="87"/>
      <c r="G656" s="87"/>
      <c r="H656" s="87"/>
      <c r="I656" s="87"/>
      <c r="J656" s="87"/>
      <c r="K656" s="54" t="str">
        <f t="shared" si="21"/>
        <v>fail</v>
      </c>
      <c r="L656" s="19" t="str">
        <f>IFERROR(IF(AND(MATCH(A656,Projection_classes,0),YEAR(current_date)=Projections!B656),"pass","fail"),"")</f>
        <v/>
      </c>
    </row>
    <row r="657" spans="1:12" x14ac:dyDescent="0.2">
      <c r="A657" s="90"/>
      <c r="B657" s="90"/>
      <c r="C657" s="91"/>
      <c r="D657" s="91"/>
      <c r="E657" s="91"/>
      <c r="F657" s="87"/>
      <c r="G657" s="87"/>
      <c r="H657" s="87"/>
      <c r="I657" s="87"/>
      <c r="J657" s="87"/>
      <c r="K657" s="54" t="str">
        <f t="shared" si="21"/>
        <v>fail</v>
      </c>
      <c r="L657" s="19" t="str">
        <f>IFERROR(IF(AND(MATCH(A657,Projection_classes,0),YEAR(current_date)=Projections!B657),"pass","fail"),"")</f>
        <v/>
      </c>
    </row>
    <row r="658" spans="1:12" x14ac:dyDescent="0.2">
      <c r="A658" s="90"/>
      <c r="B658" s="90"/>
      <c r="C658" s="91"/>
      <c r="D658" s="91"/>
      <c r="E658" s="91"/>
      <c r="F658" s="87"/>
      <c r="G658" s="87"/>
      <c r="H658" s="87"/>
      <c r="I658" s="87"/>
      <c r="J658" s="87"/>
      <c r="K658" s="54" t="str">
        <f t="shared" si="21"/>
        <v>fail</v>
      </c>
      <c r="L658" s="19" t="str">
        <f>IFERROR(IF(AND(MATCH(A658,Projection_classes,0),YEAR(current_date)=Projections!B658),"pass","fail"),"")</f>
        <v/>
      </c>
    </row>
    <row r="659" spans="1:12" x14ac:dyDescent="0.2">
      <c r="A659" s="90"/>
      <c r="B659" s="90"/>
      <c r="C659" s="91"/>
      <c r="D659" s="91"/>
      <c r="E659" s="91"/>
      <c r="F659" s="87"/>
      <c r="G659" s="87"/>
      <c r="H659" s="87"/>
      <c r="I659" s="87"/>
      <c r="J659" s="87"/>
      <c r="K659" s="54" t="str">
        <f t="shared" si="21"/>
        <v>fail</v>
      </c>
      <c r="L659" s="19" t="str">
        <f>IFERROR(IF(AND(MATCH(A659,Projection_classes,0),YEAR(current_date)=Projections!B659),"pass","fail"),"")</f>
        <v/>
      </c>
    </row>
    <row r="660" spans="1:12" x14ac:dyDescent="0.2">
      <c r="A660" s="90"/>
      <c r="B660" s="90"/>
      <c r="C660" s="91"/>
      <c r="D660" s="91"/>
      <c r="E660" s="91"/>
      <c r="F660" s="87"/>
      <c r="G660" s="87"/>
      <c r="H660" s="87"/>
      <c r="I660" s="87"/>
      <c r="J660" s="87"/>
      <c r="K660" s="54" t="str">
        <f t="shared" si="21"/>
        <v>fail</v>
      </c>
      <c r="L660" s="19" t="str">
        <f>IFERROR(IF(AND(MATCH(A660,Projection_classes,0),YEAR(current_date)=Projections!B660),"pass","fail"),"")</f>
        <v/>
      </c>
    </row>
    <row r="661" spans="1:12" x14ac:dyDescent="0.2">
      <c r="A661" s="90"/>
      <c r="B661" s="90"/>
      <c r="C661" s="91"/>
      <c r="D661" s="91"/>
      <c r="E661" s="91"/>
      <c r="F661" s="87"/>
      <c r="G661" s="87"/>
      <c r="H661" s="87"/>
      <c r="I661" s="87"/>
      <c r="J661" s="87"/>
      <c r="K661" s="54" t="str">
        <f t="shared" si="21"/>
        <v>fail</v>
      </c>
      <c r="L661" s="19" t="str">
        <f>IFERROR(IF(AND(MATCH(A661,Projection_classes,0),YEAR(current_date)=Projections!B661),"pass","fail"),"")</f>
        <v/>
      </c>
    </row>
    <row r="662" spans="1:12" x14ac:dyDescent="0.2">
      <c r="A662" s="90"/>
      <c r="B662" s="90"/>
      <c r="C662" s="91"/>
      <c r="D662" s="91"/>
      <c r="E662" s="91"/>
      <c r="F662" s="87"/>
      <c r="G662" s="87"/>
      <c r="H662" s="87"/>
      <c r="I662" s="87"/>
      <c r="J662" s="87"/>
      <c r="K662" s="54" t="str">
        <f t="shared" si="21"/>
        <v>fail</v>
      </c>
      <c r="L662" s="19" t="str">
        <f>IFERROR(IF(AND(MATCH(A662,Projection_classes,0),YEAR(current_date)=Projections!B662),"pass","fail"),"")</f>
        <v/>
      </c>
    </row>
    <row r="663" spans="1:12" x14ac:dyDescent="0.2">
      <c r="A663" s="90"/>
      <c r="B663" s="90"/>
      <c r="C663" s="91"/>
      <c r="D663" s="91"/>
      <c r="E663" s="91"/>
      <c r="F663" s="87"/>
      <c r="G663" s="87"/>
      <c r="H663" s="87"/>
      <c r="I663" s="87"/>
      <c r="J663" s="87"/>
      <c r="K663" s="54" t="str">
        <f t="shared" si="21"/>
        <v>fail</v>
      </c>
      <c r="L663" s="19" t="str">
        <f>IFERROR(IF(AND(MATCH(A663,Projection_classes,0),YEAR(current_date)=Projections!B663),"pass","fail"),"")</f>
        <v/>
      </c>
    </row>
    <row r="664" spans="1:12" x14ac:dyDescent="0.2">
      <c r="A664" s="90"/>
      <c r="B664" s="90"/>
      <c r="C664" s="91"/>
      <c r="D664" s="91"/>
      <c r="E664" s="91"/>
      <c r="F664" s="87"/>
      <c r="G664" s="87"/>
      <c r="H664" s="87"/>
      <c r="I664" s="87"/>
      <c r="J664" s="87"/>
      <c r="K664" s="54" t="str">
        <f t="shared" si="21"/>
        <v>fail</v>
      </c>
      <c r="L664" s="19" t="str">
        <f>IFERROR(IF(AND(MATCH(A664,Projection_classes,0),YEAR(current_date)=Projections!B664),"pass","fail"),"")</f>
        <v/>
      </c>
    </row>
    <row r="665" spans="1:12" x14ac:dyDescent="0.2">
      <c r="A665" s="90"/>
      <c r="B665" s="90"/>
      <c r="C665" s="91"/>
      <c r="D665" s="91"/>
      <c r="E665" s="91"/>
      <c r="F665" s="87"/>
      <c r="G665" s="87"/>
      <c r="H665" s="87"/>
      <c r="I665" s="87"/>
      <c r="J665" s="87"/>
      <c r="K665" s="54" t="str">
        <f t="shared" si="21"/>
        <v>fail</v>
      </c>
      <c r="L665" s="19" t="str">
        <f>IFERROR(IF(AND(MATCH(A665,Projection_classes,0),YEAR(current_date)=Projections!B665),"pass","fail"),"")</f>
        <v/>
      </c>
    </row>
    <row r="666" spans="1:12" x14ac:dyDescent="0.2">
      <c r="A666" s="90"/>
      <c r="B666" s="90"/>
      <c r="C666" s="91"/>
      <c r="D666" s="91"/>
      <c r="E666" s="91"/>
      <c r="F666" s="87"/>
      <c r="G666" s="87"/>
      <c r="H666" s="87"/>
      <c r="I666" s="87"/>
      <c r="J666" s="87"/>
      <c r="K666" s="54" t="str">
        <f t="shared" si="21"/>
        <v>fail</v>
      </c>
      <c r="L666" s="19" t="str">
        <f>IFERROR(IF(AND(MATCH(A666,Projection_classes,0),YEAR(current_date)=Projections!B666),"pass","fail"),"")</f>
        <v/>
      </c>
    </row>
    <row r="667" spans="1:12" x14ac:dyDescent="0.2">
      <c r="A667" s="90"/>
      <c r="B667" s="90"/>
      <c r="C667" s="91"/>
      <c r="D667" s="91"/>
      <c r="E667" s="91"/>
      <c r="F667" s="87"/>
      <c r="G667" s="87"/>
      <c r="H667" s="87"/>
      <c r="I667" s="87"/>
      <c r="J667" s="87"/>
      <c r="K667" s="54" t="str">
        <f t="shared" si="21"/>
        <v>fail</v>
      </c>
      <c r="L667" s="19" t="str">
        <f>IFERROR(IF(AND(MATCH(A667,Projection_classes,0),YEAR(current_date)=Projections!B667),"pass","fail"),"")</f>
        <v/>
      </c>
    </row>
    <row r="668" spans="1:12" x14ac:dyDescent="0.2">
      <c r="A668" s="90"/>
      <c r="B668" s="90"/>
      <c r="C668" s="91"/>
      <c r="D668" s="91"/>
      <c r="E668" s="91"/>
      <c r="F668" s="87"/>
      <c r="G668" s="87"/>
      <c r="H668" s="87"/>
      <c r="I668" s="87"/>
      <c r="J668" s="87"/>
      <c r="K668" s="54" t="str">
        <f t="shared" si="21"/>
        <v>fail</v>
      </c>
      <c r="L668" s="19" t="str">
        <f>IFERROR(IF(AND(MATCH(A668,Projection_classes,0),YEAR(current_date)=Projections!B668),"pass","fail"),"")</f>
        <v/>
      </c>
    </row>
    <row r="669" spans="1:12" x14ac:dyDescent="0.2">
      <c r="A669" s="90"/>
      <c r="B669" s="90"/>
      <c r="C669" s="91"/>
      <c r="D669" s="91"/>
      <c r="E669" s="91"/>
      <c r="F669" s="87"/>
      <c r="G669" s="87"/>
      <c r="H669" s="87"/>
      <c r="I669" s="87"/>
      <c r="J669" s="87"/>
      <c r="K669" s="54" t="str">
        <f t="shared" si="21"/>
        <v>fail</v>
      </c>
      <c r="L669" s="19" t="str">
        <f>IFERROR(IF(AND(MATCH(A669,Projection_classes,0),YEAR(current_date)=Projections!B669),"pass","fail"),"")</f>
        <v/>
      </c>
    </row>
    <row r="670" spans="1:12" x14ac:dyDescent="0.2">
      <c r="A670" s="90"/>
      <c r="B670" s="90"/>
      <c r="C670" s="91"/>
      <c r="D670" s="91"/>
      <c r="E670" s="91"/>
      <c r="F670" s="87"/>
      <c r="G670" s="87"/>
      <c r="H670" s="87"/>
      <c r="I670" s="87"/>
      <c r="J670" s="87"/>
      <c r="K670" s="54" t="str">
        <f t="shared" si="21"/>
        <v>fail</v>
      </c>
      <c r="L670" s="19" t="str">
        <f>IFERROR(IF(AND(MATCH(A670,Projection_classes,0),YEAR(current_date)=Projections!B670),"pass","fail"),"")</f>
        <v/>
      </c>
    </row>
    <row r="671" spans="1:12" x14ac:dyDescent="0.2">
      <c r="A671" s="90"/>
      <c r="B671" s="90"/>
      <c r="C671" s="91"/>
      <c r="D671" s="91"/>
      <c r="E671" s="91"/>
      <c r="F671" s="87"/>
      <c r="G671" s="87"/>
      <c r="H671" s="87"/>
      <c r="I671" s="87"/>
      <c r="J671" s="87"/>
      <c r="K671" s="54" t="str">
        <f t="shared" si="21"/>
        <v>fail</v>
      </c>
      <c r="L671" s="19" t="str">
        <f>IFERROR(IF(AND(MATCH(A671,Projection_classes,0),YEAR(current_date)=Projections!B671),"pass","fail"),"")</f>
        <v/>
      </c>
    </row>
    <row r="672" spans="1:12" x14ac:dyDescent="0.2">
      <c r="A672" s="90"/>
      <c r="B672" s="90"/>
      <c r="C672" s="91"/>
      <c r="D672" s="91"/>
      <c r="E672" s="91"/>
      <c r="F672" s="87"/>
      <c r="G672" s="87"/>
      <c r="H672" s="87"/>
      <c r="I672" s="87"/>
      <c r="J672" s="87"/>
      <c r="K672" s="54" t="str">
        <f t="shared" si="21"/>
        <v>fail</v>
      </c>
      <c r="L672" s="19" t="str">
        <f>IFERROR(IF(AND(MATCH(A672,Projection_classes,0),YEAR(current_date)=Projections!B672),"pass","fail"),"")</f>
        <v/>
      </c>
    </row>
    <row r="673" spans="1:12" x14ac:dyDescent="0.2">
      <c r="A673" s="90"/>
      <c r="B673" s="90"/>
      <c r="C673" s="91"/>
      <c r="D673" s="91"/>
      <c r="E673" s="91"/>
      <c r="F673" s="87"/>
      <c r="G673" s="87"/>
      <c r="H673" s="87"/>
      <c r="I673" s="87"/>
      <c r="J673" s="87"/>
      <c r="K673" s="54" t="str">
        <f t="shared" si="21"/>
        <v>fail</v>
      </c>
      <c r="L673" s="19" t="str">
        <f>IFERROR(IF(AND(MATCH(A673,Projection_classes,0),YEAR(current_date)=Projections!B673),"pass","fail"),"")</f>
        <v/>
      </c>
    </row>
    <row r="674" spans="1:12" x14ac:dyDescent="0.2">
      <c r="A674" s="90"/>
      <c r="B674" s="90"/>
      <c r="C674" s="91"/>
      <c r="D674" s="91"/>
      <c r="E674" s="91"/>
      <c r="F674" s="87"/>
      <c r="G674" s="87"/>
      <c r="H674" s="87"/>
      <c r="I674" s="87"/>
      <c r="J674" s="87"/>
      <c r="K674" s="54" t="str">
        <f t="shared" si="21"/>
        <v>fail</v>
      </c>
      <c r="L674" s="19" t="str">
        <f>IFERROR(IF(AND(MATCH(A674,Projection_classes,0),YEAR(current_date)=Projections!B674),"pass","fail"),"")</f>
        <v/>
      </c>
    </row>
    <row r="675" spans="1:12" x14ac:dyDescent="0.2">
      <c r="A675" s="90"/>
      <c r="B675" s="90"/>
      <c r="C675" s="91"/>
      <c r="D675" s="91"/>
      <c r="E675" s="91"/>
      <c r="F675" s="87"/>
      <c r="G675" s="87"/>
      <c r="H675" s="87"/>
      <c r="I675" s="87"/>
      <c r="J675" s="87"/>
      <c r="K675" s="54" t="str">
        <f t="shared" si="21"/>
        <v>fail</v>
      </c>
      <c r="L675" s="19" t="str">
        <f>IFERROR(IF(AND(MATCH(A675,Projection_classes,0),YEAR(current_date)=Projections!B675),"pass","fail"),"")</f>
        <v/>
      </c>
    </row>
    <row r="676" spans="1:12" x14ac:dyDescent="0.2">
      <c r="A676" s="90"/>
      <c r="B676" s="90"/>
      <c r="C676" s="91"/>
      <c r="D676" s="91"/>
      <c r="E676" s="91"/>
      <c r="F676" s="87"/>
      <c r="G676" s="87"/>
      <c r="H676" s="87"/>
      <c r="I676" s="87"/>
      <c r="J676" s="87"/>
      <c r="K676" s="54" t="str">
        <f t="shared" si="21"/>
        <v>fail</v>
      </c>
      <c r="L676" s="19" t="str">
        <f>IFERROR(IF(AND(MATCH(A676,Projection_classes,0),YEAR(current_date)=Projections!B676),"pass","fail"),"")</f>
        <v/>
      </c>
    </row>
    <row r="677" spans="1:12" x14ac:dyDescent="0.2">
      <c r="A677" s="90"/>
      <c r="B677" s="90"/>
      <c r="C677" s="91"/>
      <c r="D677" s="91"/>
      <c r="E677" s="91"/>
      <c r="F677" s="87"/>
      <c r="G677" s="87"/>
      <c r="H677" s="87"/>
      <c r="I677" s="87"/>
      <c r="J677" s="87"/>
      <c r="K677" s="54" t="str">
        <f t="shared" si="21"/>
        <v>fail</v>
      </c>
      <c r="L677" s="19" t="str">
        <f>IFERROR(IF(AND(MATCH(A677,Projection_classes,0),YEAR(current_date)=Projections!B677),"pass","fail"),"")</f>
        <v/>
      </c>
    </row>
    <row r="678" spans="1:12" x14ac:dyDescent="0.2">
      <c r="A678" s="90"/>
      <c r="B678" s="90"/>
      <c r="C678" s="91"/>
      <c r="D678" s="91"/>
      <c r="E678" s="91"/>
      <c r="F678" s="87"/>
      <c r="G678" s="87"/>
      <c r="H678" s="87"/>
      <c r="I678" s="87"/>
      <c r="J678" s="87"/>
      <c r="K678" s="54" t="str">
        <f t="shared" si="21"/>
        <v>fail</v>
      </c>
      <c r="L678" s="19" t="str">
        <f>IFERROR(IF(AND(MATCH(A678,Projection_classes,0),YEAR(current_date)=Projections!B678),"pass","fail"),"")</f>
        <v/>
      </c>
    </row>
    <row r="679" spans="1:12" x14ac:dyDescent="0.2">
      <c r="A679" s="90"/>
      <c r="B679" s="90"/>
      <c r="C679" s="91"/>
      <c r="D679" s="91"/>
      <c r="E679" s="91"/>
      <c r="F679" s="87"/>
      <c r="G679" s="87"/>
      <c r="H679" s="87"/>
      <c r="I679" s="87"/>
      <c r="J679" s="87"/>
      <c r="K679" s="54" t="str">
        <f t="shared" si="21"/>
        <v>fail</v>
      </c>
      <c r="L679" s="19" t="str">
        <f>IFERROR(IF(AND(MATCH(A679,Projection_classes,0),YEAR(current_date)=Projections!B679),"pass","fail"),"")</f>
        <v/>
      </c>
    </row>
    <row r="680" spans="1:12" x14ac:dyDescent="0.2">
      <c r="A680" s="90"/>
      <c r="B680" s="90"/>
      <c r="C680" s="91"/>
      <c r="D680" s="91"/>
      <c r="E680" s="91"/>
      <c r="F680" s="87"/>
      <c r="G680" s="87"/>
      <c r="H680" s="87"/>
      <c r="I680" s="87"/>
      <c r="J680" s="87"/>
      <c r="K680" s="54" t="str">
        <f t="shared" si="21"/>
        <v>fail</v>
      </c>
      <c r="L680" s="19" t="str">
        <f>IFERROR(IF(AND(MATCH(A680,Projection_classes,0),YEAR(current_date)=Projections!B680),"pass","fail"),"")</f>
        <v/>
      </c>
    </row>
    <row r="681" spans="1:12" x14ac:dyDescent="0.2">
      <c r="A681" s="90"/>
      <c r="B681" s="90"/>
      <c r="C681" s="91"/>
      <c r="D681" s="91"/>
      <c r="E681" s="91"/>
      <c r="F681" s="87"/>
      <c r="G681" s="87"/>
      <c r="H681" s="87"/>
      <c r="I681" s="87"/>
      <c r="J681" s="87"/>
      <c r="K681" s="54" t="str">
        <f t="shared" si="21"/>
        <v>fail</v>
      </c>
      <c r="L681" s="19" t="str">
        <f>IFERROR(IF(AND(MATCH(A681,Projection_classes,0),YEAR(current_date)=Projections!B681),"pass","fail"),"")</f>
        <v/>
      </c>
    </row>
    <row r="682" spans="1:12" x14ac:dyDescent="0.2">
      <c r="A682" s="90"/>
      <c r="B682" s="90"/>
      <c r="C682" s="91"/>
      <c r="D682" s="91"/>
      <c r="E682" s="91"/>
      <c r="F682" s="87"/>
      <c r="G682" s="87"/>
      <c r="H682" s="87"/>
      <c r="I682" s="87"/>
      <c r="J682" s="87"/>
      <c r="K682" s="54" t="str">
        <f t="shared" si="21"/>
        <v>fail</v>
      </c>
      <c r="L682" s="19" t="str">
        <f>IFERROR(IF(AND(MATCH(A682,Projection_classes,0),YEAR(current_date)=Projections!B682),"pass","fail"),"")</f>
        <v/>
      </c>
    </row>
    <row r="683" spans="1:12" x14ac:dyDescent="0.2">
      <c r="A683" s="90"/>
      <c r="B683" s="90"/>
      <c r="C683" s="91"/>
      <c r="D683" s="91"/>
      <c r="E683" s="91"/>
      <c r="F683" s="87"/>
      <c r="G683" s="87"/>
      <c r="H683" s="87"/>
      <c r="I683" s="87"/>
      <c r="J683" s="87"/>
      <c r="K683" s="54" t="str">
        <f t="shared" si="21"/>
        <v>fail</v>
      </c>
      <c r="L683" s="19" t="str">
        <f>IFERROR(IF(AND(MATCH(A683,Projection_classes,0),YEAR(current_date)=Projections!B683),"pass","fail"),"")</f>
        <v/>
      </c>
    </row>
    <row r="684" spans="1:12" x14ac:dyDescent="0.2">
      <c r="A684" s="90"/>
      <c r="B684" s="90"/>
      <c r="C684" s="91"/>
      <c r="D684" s="91"/>
      <c r="E684" s="91"/>
      <c r="F684" s="87"/>
      <c r="G684" s="87"/>
      <c r="H684" s="87"/>
      <c r="I684" s="87"/>
      <c r="J684" s="87"/>
      <c r="K684" s="54" t="str">
        <f t="shared" si="21"/>
        <v>fail</v>
      </c>
      <c r="L684" s="19" t="str">
        <f>IFERROR(IF(AND(MATCH(A684,Projection_classes,0),YEAR(current_date)=Projections!B684),"pass","fail"),"")</f>
        <v/>
      </c>
    </row>
    <row r="685" spans="1:12" x14ac:dyDescent="0.2">
      <c r="A685" s="90"/>
      <c r="B685" s="90"/>
      <c r="C685" s="91"/>
      <c r="D685" s="91"/>
      <c r="E685" s="91"/>
      <c r="F685" s="87"/>
      <c r="G685" s="87"/>
      <c r="H685" s="87"/>
      <c r="I685" s="87"/>
      <c r="J685" s="87"/>
      <c r="K685" s="54" t="str">
        <f t="shared" si="21"/>
        <v>fail</v>
      </c>
      <c r="L685" s="19" t="str">
        <f>IFERROR(IF(AND(MATCH(A685,Projection_classes,0),YEAR(current_date)=Projections!B685),"pass","fail"),"")</f>
        <v/>
      </c>
    </row>
    <row r="686" spans="1:12" x14ac:dyDescent="0.2">
      <c r="A686" s="90"/>
      <c r="B686" s="90"/>
      <c r="C686" s="91"/>
      <c r="D686" s="91"/>
      <c r="E686" s="91"/>
      <c r="F686" s="87"/>
      <c r="G686" s="87"/>
      <c r="H686" s="87"/>
      <c r="I686" s="87"/>
      <c r="J686" s="87"/>
      <c r="K686" s="54" t="str">
        <f t="shared" si="21"/>
        <v>fail</v>
      </c>
      <c r="L686" s="19" t="str">
        <f>IFERROR(IF(AND(MATCH(A686,Projection_classes,0),YEAR(current_date)=Projections!B686),"pass","fail"),"")</f>
        <v/>
      </c>
    </row>
    <row r="687" spans="1:12" x14ac:dyDescent="0.2">
      <c r="A687" s="90"/>
      <c r="B687" s="90"/>
      <c r="C687" s="91"/>
      <c r="D687" s="91"/>
      <c r="E687" s="91"/>
      <c r="F687" s="87"/>
      <c r="G687" s="87"/>
      <c r="H687" s="87"/>
      <c r="I687" s="87"/>
      <c r="J687" s="87"/>
      <c r="K687" s="54" t="str">
        <f t="shared" si="21"/>
        <v>fail</v>
      </c>
      <c r="L687" s="19" t="str">
        <f>IFERROR(IF(AND(MATCH(A687,Projection_classes,0),YEAR(current_date)=Projections!B687),"pass","fail"),"")</f>
        <v/>
      </c>
    </row>
    <row r="688" spans="1:12" x14ac:dyDescent="0.2">
      <c r="A688" s="90"/>
      <c r="B688" s="90"/>
      <c r="C688" s="91"/>
      <c r="D688" s="91"/>
      <c r="E688" s="91"/>
      <c r="F688" s="87"/>
      <c r="G688" s="87"/>
      <c r="H688" s="87"/>
      <c r="I688" s="87"/>
      <c r="J688" s="87"/>
      <c r="K688" s="54" t="str">
        <f t="shared" si="21"/>
        <v>fail</v>
      </c>
      <c r="L688" s="19" t="str">
        <f>IFERROR(IF(AND(MATCH(A688,Projection_classes,0),YEAR(current_date)=Projections!B688),"pass","fail"),"")</f>
        <v/>
      </c>
    </row>
    <row r="689" spans="1:12" x14ac:dyDescent="0.2">
      <c r="A689" s="90"/>
      <c r="B689" s="90"/>
      <c r="C689" s="91"/>
      <c r="D689" s="91"/>
      <c r="E689" s="91"/>
      <c r="F689" s="87"/>
      <c r="G689" s="87"/>
      <c r="H689" s="87"/>
      <c r="I689" s="87"/>
      <c r="J689" s="87"/>
      <c r="K689" s="54" t="str">
        <f t="shared" si="21"/>
        <v>fail</v>
      </c>
      <c r="L689" s="19" t="str">
        <f>IFERROR(IF(AND(MATCH(A689,Projection_classes,0),YEAR(current_date)=Projections!B689),"pass","fail"),"")</f>
        <v/>
      </c>
    </row>
    <row r="690" spans="1:12" x14ac:dyDescent="0.2">
      <c r="A690" s="90"/>
      <c r="B690" s="90"/>
      <c r="C690" s="91"/>
      <c r="D690" s="91"/>
      <c r="E690" s="91"/>
      <c r="F690" s="87"/>
      <c r="G690" s="87"/>
      <c r="H690" s="87"/>
      <c r="I690" s="87"/>
      <c r="J690" s="87"/>
      <c r="K690" s="54" t="str">
        <f t="shared" si="21"/>
        <v>fail</v>
      </c>
      <c r="L690" s="19" t="str">
        <f>IFERROR(IF(AND(MATCH(A690,Projection_classes,0),YEAR(current_date)=Projections!B690),"pass","fail"),"")</f>
        <v/>
      </c>
    </row>
    <row r="691" spans="1:12" x14ac:dyDescent="0.2">
      <c r="A691" s="90"/>
      <c r="B691" s="90"/>
      <c r="C691" s="91"/>
      <c r="D691" s="91"/>
      <c r="E691" s="91"/>
      <c r="F691" s="87"/>
      <c r="G691" s="87"/>
      <c r="H691" s="87"/>
      <c r="I691" s="87"/>
      <c r="J691" s="87"/>
      <c r="K691" s="54" t="str">
        <f t="shared" si="21"/>
        <v>fail</v>
      </c>
      <c r="L691" s="19" t="str">
        <f>IFERROR(IF(AND(MATCH(A691,Projection_classes,0),YEAR(current_date)=Projections!B691),"pass","fail"),"")</f>
        <v/>
      </c>
    </row>
    <row r="692" spans="1:12" x14ac:dyDescent="0.2">
      <c r="A692" s="90"/>
      <c r="B692" s="90"/>
      <c r="C692" s="91"/>
      <c r="D692" s="91"/>
      <c r="E692" s="91"/>
      <c r="F692" s="87"/>
      <c r="G692" s="87"/>
      <c r="H692" s="87"/>
      <c r="I692" s="87"/>
      <c r="J692" s="87"/>
      <c r="K692" s="54" t="str">
        <f t="shared" si="21"/>
        <v>fail</v>
      </c>
      <c r="L692" s="19" t="str">
        <f>IFERROR(IF(AND(MATCH(A692,Projection_classes,0),YEAR(current_date)=Projections!B692),"pass","fail"),"")</f>
        <v/>
      </c>
    </row>
    <row r="693" spans="1:12" x14ac:dyDescent="0.2">
      <c r="A693" s="90"/>
      <c r="B693" s="90"/>
      <c r="C693" s="91"/>
      <c r="D693" s="91"/>
      <c r="E693" s="91"/>
      <c r="F693" s="87"/>
      <c r="G693" s="87"/>
      <c r="H693" s="87"/>
      <c r="I693" s="87"/>
      <c r="J693" s="87"/>
      <c r="K693" s="54" t="str">
        <f t="shared" si="21"/>
        <v>fail</v>
      </c>
      <c r="L693" s="19" t="str">
        <f>IFERROR(IF(AND(MATCH(A693,Projection_classes,0),YEAR(current_date)=Projections!B693),"pass","fail"),"")</f>
        <v/>
      </c>
    </row>
    <row r="694" spans="1:12" x14ac:dyDescent="0.2">
      <c r="A694" s="90"/>
      <c r="B694" s="90"/>
      <c r="C694" s="91"/>
      <c r="D694" s="91"/>
      <c r="E694" s="91"/>
      <c r="F694" s="87"/>
      <c r="G694" s="87"/>
      <c r="H694" s="87"/>
      <c r="I694" s="87"/>
      <c r="J694" s="87"/>
      <c r="K694" s="54" t="str">
        <f t="shared" si="21"/>
        <v>fail</v>
      </c>
      <c r="L694" s="19" t="str">
        <f>IFERROR(IF(AND(MATCH(A694,Projection_classes,0),YEAR(current_date)=Projections!B694),"pass","fail"),"")</f>
        <v/>
      </c>
    </row>
    <row r="695" spans="1:12" x14ac:dyDescent="0.2">
      <c r="A695" s="90"/>
      <c r="B695" s="90"/>
      <c r="C695" s="91"/>
      <c r="D695" s="91"/>
      <c r="E695" s="91"/>
      <c r="F695" s="87"/>
      <c r="G695" s="87"/>
      <c r="H695" s="87"/>
      <c r="I695" s="87"/>
      <c r="J695" s="87"/>
      <c r="K695" s="54" t="str">
        <f t="shared" si="21"/>
        <v>fail</v>
      </c>
      <c r="L695" s="19" t="str">
        <f>IFERROR(IF(AND(MATCH(A695,Projection_classes,0),YEAR(current_date)=Projections!B695),"pass","fail"),"")</f>
        <v/>
      </c>
    </row>
    <row r="696" spans="1:12" x14ac:dyDescent="0.2">
      <c r="A696" s="90"/>
      <c r="B696" s="90"/>
      <c r="C696" s="91"/>
      <c r="D696" s="91"/>
      <c r="E696" s="91"/>
      <c r="F696" s="87"/>
      <c r="G696" s="87"/>
      <c r="H696" s="87"/>
      <c r="I696" s="87"/>
      <c r="J696" s="87"/>
      <c r="K696" s="54" t="str">
        <f t="shared" si="21"/>
        <v>fail</v>
      </c>
      <c r="L696" s="19" t="str">
        <f>IFERROR(IF(AND(MATCH(A696,Projection_classes,0),YEAR(current_date)=Projections!B696),"pass","fail"),"")</f>
        <v/>
      </c>
    </row>
    <row r="697" spans="1:12" x14ac:dyDescent="0.2">
      <c r="A697" s="90"/>
      <c r="B697" s="90"/>
      <c r="C697" s="91"/>
      <c r="D697" s="91"/>
      <c r="E697" s="91"/>
      <c r="F697" s="87"/>
      <c r="G697" s="87"/>
      <c r="H697" s="87"/>
      <c r="I697" s="87"/>
      <c r="J697" s="87"/>
      <c r="K697" s="54" t="str">
        <f t="shared" si="21"/>
        <v>fail</v>
      </c>
      <c r="L697" s="19" t="str">
        <f>IFERROR(IF(AND(MATCH(A697,Projection_classes,0),YEAR(current_date)=Projections!B697),"pass","fail"),"")</f>
        <v/>
      </c>
    </row>
    <row r="698" spans="1:12" x14ac:dyDescent="0.2">
      <c r="A698" s="90"/>
      <c r="B698" s="90"/>
      <c r="C698" s="91"/>
      <c r="D698" s="91"/>
      <c r="E698" s="91"/>
      <c r="F698" s="87"/>
      <c r="G698" s="87"/>
      <c r="H698" s="87"/>
      <c r="I698" s="87"/>
      <c r="J698" s="87"/>
      <c r="K698" s="54" t="str">
        <f t="shared" si="21"/>
        <v>fail</v>
      </c>
      <c r="L698" s="19" t="str">
        <f>IFERROR(IF(AND(MATCH(A698,Projection_classes,0),YEAR(current_date)=Projections!B698),"pass","fail"),"")</f>
        <v/>
      </c>
    </row>
    <row r="699" spans="1:12" x14ac:dyDescent="0.2">
      <c r="A699" s="90"/>
      <c r="B699" s="90"/>
      <c r="C699" s="91"/>
      <c r="D699" s="91"/>
      <c r="E699" s="91"/>
      <c r="F699" s="87"/>
      <c r="G699" s="87"/>
      <c r="H699" s="87"/>
      <c r="I699" s="87"/>
      <c r="J699" s="87"/>
      <c r="K699" s="54" t="str">
        <f t="shared" si="21"/>
        <v>fail</v>
      </c>
      <c r="L699" s="19" t="str">
        <f>IFERROR(IF(AND(MATCH(A699,Projection_classes,0),YEAR(current_date)=Projections!B699),"pass","fail"),"")</f>
        <v/>
      </c>
    </row>
    <row r="700" spans="1:12" x14ac:dyDescent="0.2">
      <c r="A700" s="90"/>
      <c r="B700" s="90"/>
      <c r="C700" s="91"/>
      <c r="D700" s="91"/>
      <c r="E700" s="91"/>
      <c r="F700" s="87"/>
      <c r="G700" s="87"/>
      <c r="H700" s="87"/>
      <c r="I700" s="87"/>
      <c r="J700" s="87"/>
      <c r="K700" s="54" t="str">
        <f t="shared" si="21"/>
        <v>fail</v>
      </c>
      <c r="L700" s="19" t="str">
        <f>IFERROR(IF(AND(MATCH(A700,Projection_classes,0),YEAR(current_date)=Projections!B700),"pass","fail"),"")</f>
        <v/>
      </c>
    </row>
    <row r="701" spans="1:12" x14ac:dyDescent="0.2">
      <c r="A701" s="90"/>
      <c r="B701" s="90"/>
      <c r="C701" s="91"/>
      <c r="D701" s="91"/>
      <c r="E701" s="91"/>
      <c r="F701" s="87"/>
      <c r="G701" s="87"/>
      <c r="H701" s="87"/>
      <c r="I701" s="87"/>
      <c r="J701" s="87"/>
      <c r="K701" s="54" t="str">
        <f t="shared" si="21"/>
        <v>fail</v>
      </c>
      <c r="L701" s="19" t="str">
        <f>IFERROR(IF(AND(MATCH(A701,Projection_classes,0),YEAR(current_date)=Projections!B701),"pass","fail"),"")</f>
        <v/>
      </c>
    </row>
    <row r="702" spans="1:12" x14ac:dyDescent="0.2">
      <c r="A702" s="90"/>
      <c r="B702" s="90"/>
      <c r="C702" s="91"/>
      <c r="D702" s="91"/>
      <c r="E702" s="91"/>
      <c r="F702" s="87"/>
      <c r="G702" s="87"/>
      <c r="H702" s="87"/>
      <c r="I702" s="87"/>
      <c r="J702" s="87"/>
      <c r="K702" s="54" t="str">
        <f t="shared" si="21"/>
        <v>fail</v>
      </c>
      <c r="L702" s="19" t="str">
        <f>IFERROR(IF(AND(MATCH(A702,Projection_classes,0),YEAR(current_date)=Projections!B702),"pass","fail"),"")</f>
        <v/>
      </c>
    </row>
    <row r="703" spans="1:12" x14ac:dyDescent="0.2">
      <c r="A703" s="90"/>
      <c r="B703" s="90"/>
      <c r="C703" s="91"/>
      <c r="D703" s="91"/>
      <c r="E703" s="91"/>
      <c r="F703" s="87"/>
      <c r="G703" s="87"/>
      <c r="H703" s="87"/>
      <c r="I703" s="87"/>
      <c r="J703" s="87"/>
      <c r="K703" s="54" t="str">
        <f t="shared" si="21"/>
        <v>fail</v>
      </c>
      <c r="L703" s="19" t="str">
        <f>IFERROR(IF(AND(MATCH(A703,Projection_classes,0),YEAR(current_date)=Projections!B703),"pass","fail"),"")</f>
        <v/>
      </c>
    </row>
    <row r="704" spans="1:12" x14ac:dyDescent="0.2">
      <c r="A704" s="90"/>
      <c r="B704" s="90"/>
      <c r="C704" s="91"/>
      <c r="D704" s="91"/>
      <c r="E704" s="91"/>
      <c r="F704" s="87"/>
      <c r="G704" s="87"/>
      <c r="H704" s="87"/>
      <c r="I704" s="87"/>
      <c r="J704" s="87"/>
      <c r="K704" s="54" t="str">
        <f t="shared" si="21"/>
        <v>fail</v>
      </c>
      <c r="L704" s="19" t="str">
        <f>IFERROR(IF(AND(MATCH(A704,Projection_classes,0),YEAR(current_date)=Projections!B704),"pass","fail"),"")</f>
        <v/>
      </c>
    </row>
    <row r="705" spans="1:12" x14ac:dyDescent="0.2">
      <c r="A705" s="90"/>
      <c r="B705" s="90"/>
      <c r="C705" s="91"/>
      <c r="D705" s="91"/>
      <c r="E705" s="91"/>
      <c r="F705" s="87"/>
      <c r="G705" s="87"/>
      <c r="H705" s="87"/>
      <c r="I705" s="87"/>
      <c r="J705" s="87"/>
      <c r="K705" s="54" t="str">
        <f t="shared" si="21"/>
        <v>fail</v>
      </c>
      <c r="L705" s="19" t="str">
        <f>IFERROR(IF(AND(MATCH(A705,Projection_classes,0),YEAR(current_date)=Projections!B705),"pass","fail"),"")</f>
        <v/>
      </c>
    </row>
    <row r="706" spans="1:12" x14ac:dyDescent="0.2">
      <c r="A706" s="90"/>
      <c r="B706" s="90"/>
      <c r="C706" s="91"/>
      <c r="D706" s="91"/>
      <c r="E706" s="91"/>
      <c r="F706" s="87"/>
      <c r="G706" s="87"/>
      <c r="H706" s="87"/>
      <c r="I706" s="87"/>
      <c r="J706" s="87"/>
      <c r="K706" s="54" t="str">
        <f t="shared" ref="K706:K769" si="22">IF(OR(B706&lt;$N$1,B706&gt;$P$1),"fail","pass")</f>
        <v>fail</v>
      </c>
      <c r="L706" s="19" t="str">
        <f>IFERROR(IF(AND(MATCH(A706,Projection_classes,0),YEAR(current_date)=Projections!B706),"pass","fail"),"")</f>
        <v/>
      </c>
    </row>
    <row r="707" spans="1:12" x14ac:dyDescent="0.2">
      <c r="A707" s="90"/>
      <c r="B707" s="90"/>
      <c r="C707" s="91"/>
      <c r="D707" s="91"/>
      <c r="E707" s="91"/>
      <c r="F707" s="87"/>
      <c r="G707" s="87"/>
      <c r="H707" s="87"/>
      <c r="I707" s="87"/>
      <c r="J707" s="87"/>
      <c r="K707" s="54" t="str">
        <f t="shared" si="22"/>
        <v>fail</v>
      </c>
      <c r="L707" s="19" t="str">
        <f>IFERROR(IF(AND(MATCH(A707,Projection_classes,0),YEAR(current_date)=Projections!B707),"pass","fail"),"")</f>
        <v/>
      </c>
    </row>
    <row r="708" spans="1:12" x14ac:dyDescent="0.2">
      <c r="A708" s="90"/>
      <c r="B708" s="90"/>
      <c r="C708" s="91"/>
      <c r="D708" s="91"/>
      <c r="E708" s="91"/>
      <c r="F708" s="87"/>
      <c r="G708" s="87"/>
      <c r="H708" s="87"/>
      <c r="I708" s="87"/>
      <c r="J708" s="87"/>
      <c r="K708" s="54" t="str">
        <f t="shared" si="22"/>
        <v>fail</v>
      </c>
      <c r="L708" s="19" t="str">
        <f>IFERROR(IF(AND(MATCH(A708,Projection_classes,0),YEAR(current_date)=Projections!B708),"pass","fail"),"")</f>
        <v/>
      </c>
    </row>
    <row r="709" spans="1:12" x14ac:dyDescent="0.2">
      <c r="A709" s="90"/>
      <c r="B709" s="90"/>
      <c r="C709" s="91"/>
      <c r="D709" s="91"/>
      <c r="E709" s="91"/>
      <c r="F709" s="87"/>
      <c r="G709" s="87"/>
      <c r="H709" s="87"/>
      <c r="I709" s="87"/>
      <c r="J709" s="87"/>
      <c r="K709" s="54" t="str">
        <f t="shared" si="22"/>
        <v>fail</v>
      </c>
      <c r="L709" s="19" t="str">
        <f>IFERROR(IF(AND(MATCH(A709,Projection_classes,0),YEAR(current_date)=Projections!B709),"pass","fail"),"")</f>
        <v/>
      </c>
    </row>
    <row r="710" spans="1:12" x14ac:dyDescent="0.2">
      <c r="A710" s="90"/>
      <c r="B710" s="90"/>
      <c r="C710" s="91"/>
      <c r="D710" s="91"/>
      <c r="E710" s="91"/>
      <c r="F710" s="87"/>
      <c r="G710" s="87"/>
      <c r="H710" s="87"/>
      <c r="I710" s="87"/>
      <c r="J710" s="87"/>
      <c r="K710" s="54" t="str">
        <f t="shared" si="22"/>
        <v>fail</v>
      </c>
      <c r="L710" s="19" t="str">
        <f>IFERROR(IF(AND(MATCH(A710,Projection_classes,0),YEAR(current_date)=Projections!B710),"pass","fail"),"")</f>
        <v/>
      </c>
    </row>
    <row r="711" spans="1:12" x14ac:dyDescent="0.2">
      <c r="A711" s="90"/>
      <c r="B711" s="90"/>
      <c r="C711" s="91"/>
      <c r="D711" s="91"/>
      <c r="E711" s="91"/>
      <c r="F711" s="87"/>
      <c r="G711" s="87"/>
      <c r="H711" s="87"/>
      <c r="I711" s="87"/>
      <c r="J711" s="87"/>
      <c r="K711" s="54" t="str">
        <f t="shared" si="22"/>
        <v>fail</v>
      </c>
      <c r="L711" s="19" t="str">
        <f>IFERROR(IF(AND(MATCH(A711,Projection_classes,0),YEAR(current_date)=Projections!B711),"pass","fail"),"")</f>
        <v/>
      </c>
    </row>
    <row r="712" spans="1:12" x14ac:dyDescent="0.2">
      <c r="A712" s="90"/>
      <c r="B712" s="90"/>
      <c r="C712" s="91"/>
      <c r="D712" s="91"/>
      <c r="E712" s="91"/>
      <c r="F712" s="87"/>
      <c r="G712" s="87"/>
      <c r="H712" s="87"/>
      <c r="I712" s="87"/>
      <c r="J712" s="87"/>
      <c r="K712" s="54" t="str">
        <f t="shared" si="22"/>
        <v>fail</v>
      </c>
      <c r="L712" s="19" t="str">
        <f>IFERROR(IF(AND(MATCH(A712,Projection_classes,0),YEAR(current_date)=Projections!B712),"pass","fail"),"")</f>
        <v/>
      </c>
    </row>
    <row r="713" spans="1:12" x14ac:dyDescent="0.2">
      <c r="A713" s="90"/>
      <c r="B713" s="90"/>
      <c r="C713" s="91"/>
      <c r="D713" s="91"/>
      <c r="E713" s="91"/>
      <c r="F713" s="87"/>
      <c r="G713" s="87"/>
      <c r="H713" s="87"/>
      <c r="I713" s="87"/>
      <c r="J713" s="87"/>
      <c r="K713" s="54" t="str">
        <f t="shared" si="22"/>
        <v>fail</v>
      </c>
      <c r="L713" s="19" t="str">
        <f>IFERROR(IF(AND(MATCH(A713,Projection_classes,0),YEAR(current_date)=Projections!B713),"pass","fail"),"")</f>
        <v/>
      </c>
    </row>
    <row r="714" spans="1:12" x14ac:dyDescent="0.2">
      <c r="A714" s="90"/>
      <c r="B714" s="90"/>
      <c r="C714" s="91"/>
      <c r="D714" s="91"/>
      <c r="E714" s="91"/>
      <c r="F714" s="87"/>
      <c r="G714" s="87"/>
      <c r="H714" s="87"/>
      <c r="I714" s="87"/>
      <c r="J714" s="87"/>
      <c r="K714" s="54" t="str">
        <f t="shared" si="22"/>
        <v>fail</v>
      </c>
      <c r="L714" s="19" t="str">
        <f>IFERROR(IF(AND(MATCH(A714,Projection_classes,0),YEAR(current_date)=Projections!B714),"pass","fail"),"")</f>
        <v/>
      </c>
    </row>
    <row r="715" spans="1:12" x14ac:dyDescent="0.2">
      <c r="A715" s="90"/>
      <c r="B715" s="90"/>
      <c r="C715" s="91"/>
      <c r="D715" s="91"/>
      <c r="E715" s="91"/>
      <c r="F715" s="87"/>
      <c r="G715" s="87"/>
      <c r="H715" s="87"/>
      <c r="I715" s="87"/>
      <c r="J715" s="87"/>
      <c r="K715" s="54" t="str">
        <f t="shared" si="22"/>
        <v>fail</v>
      </c>
      <c r="L715" s="19" t="str">
        <f>IFERROR(IF(AND(MATCH(A715,Projection_classes,0),YEAR(current_date)=Projections!B715),"pass","fail"),"")</f>
        <v/>
      </c>
    </row>
    <row r="716" spans="1:12" x14ac:dyDescent="0.2">
      <c r="A716" s="90"/>
      <c r="B716" s="90"/>
      <c r="C716" s="91"/>
      <c r="D716" s="91"/>
      <c r="E716" s="91"/>
      <c r="F716" s="87"/>
      <c r="G716" s="87"/>
      <c r="H716" s="87"/>
      <c r="I716" s="87"/>
      <c r="J716" s="87"/>
      <c r="K716" s="54" t="str">
        <f t="shared" si="22"/>
        <v>fail</v>
      </c>
      <c r="L716" s="19" t="str">
        <f>IFERROR(IF(AND(MATCH(A716,Projection_classes,0),YEAR(current_date)=Projections!B716),"pass","fail"),"")</f>
        <v/>
      </c>
    </row>
    <row r="717" spans="1:12" x14ac:dyDescent="0.2">
      <c r="A717" s="90"/>
      <c r="B717" s="90"/>
      <c r="C717" s="91"/>
      <c r="D717" s="91"/>
      <c r="E717" s="91"/>
      <c r="F717" s="87"/>
      <c r="G717" s="87"/>
      <c r="H717" s="87"/>
      <c r="I717" s="87"/>
      <c r="J717" s="87"/>
      <c r="K717" s="54" t="str">
        <f t="shared" si="22"/>
        <v>fail</v>
      </c>
      <c r="L717" s="19" t="str">
        <f>IFERROR(IF(AND(MATCH(A717,Projection_classes,0),YEAR(current_date)=Projections!B717),"pass","fail"),"")</f>
        <v/>
      </c>
    </row>
    <row r="718" spans="1:12" x14ac:dyDescent="0.2">
      <c r="A718" s="90"/>
      <c r="B718" s="90"/>
      <c r="C718" s="91"/>
      <c r="D718" s="91"/>
      <c r="E718" s="91"/>
      <c r="F718" s="87"/>
      <c r="G718" s="87"/>
      <c r="H718" s="87"/>
      <c r="I718" s="87"/>
      <c r="J718" s="87"/>
      <c r="K718" s="54" t="str">
        <f t="shared" si="22"/>
        <v>fail</v>
      </c>
      <c r="L718" s="19" t="str">
        <f>IFERROR(IF(AND(MATCH(A718,Projection_classes,0),YEAR(current_date)=Projections!B718),"pass","fail"),"")</f>
        <v/>
      </c>
    </row>
    <row r="719" spans="1:12" x14ac:dyDescent="0.2">
      <c r="A719" s="90"/>
      <c r="B719" s="90"/>
      <c r="C719" s="91"/>
      <c r="D719" s="91"/>
      <c r="E719" s="91"/>
      <c r="F719" s="87"/>
      <c r="G719" s="87"/>
      <c r="H719" s="87"/>
      <c r="I719" s="87"/>
      <c r="J719" s="87"/>
      <c r="K719" s="54" t="str">
        <f t="shared" si="22"/>
        <v>fail</v>
      </c>
      <c r="L719" s="19" t="str">
        <f>IFERROR(IF(AND(MATCH(A719,Projection_classes,0),YEAR(current_date)=Projections!B719),"pass","fail"),"")</f>
        <v/>
      </c>
    </row>
    <row r="720" spans="1:12" x14ac:dyDescent="0.2">
      <c r="A720" s="90"/>
      <c r="B720" s="90"/>
      <c r="C720" s="91"/>
      <c r="D720" s="91"/>
      <c r="E720" s="91"/>
      <c r="F720" s="87"/>
      <c r="G720" s="87"/>
      <c r="H720" s="87"/>
      <c r="I720" s="87"/>
      <c r="J720" s="87"/>
      <c r="K720" s="54" t="str">
        <f t="shared" si="22"/>
        <v>fail</v>
      </c>
      <c r="L720" s="19" t="str">
        <f>IFERROR(IF(AND(MATCH(A720,Projection_classes,0),YEAR(current_date)=Projections!B720),"pass","fail"),"")</f>
        <v/>
      </c>
    </row>
    <row r="721" spans="1:12" x14ac:dyDescent="0.2">
      <c r="A721" s="90"/>
      <c r="B721" s="90"/>
      <c r="C721" s="91"/>
      <c r="D721" s="91"/>
      <c r="E721" s="91"/>
      <c r="F721" s="87"/>
      <c r="G721" s="87"/>
      <c r="H721" s="87"/>
      <c r="I721" s="87"/>
      <c r="J721" s="87"/>
      <c r="K721" s="54" t="str">
        <f t="shared" si="22"/>
        <v>fail</v>
      </c>
      <c r="L721" s="19" t="str">
        <f>IFERROR(IF(AND(MATCH(A721,Projection_classes,0),YEAR(current_date)=Projections!B721),"pass","fail"),"")</f>
        <v/>
      </c>
    </row>
    <row r="722" spans="1:12" x14ac:dyDescent="0.2">
      <c r="A722" s="90"/>
      <c r="B722" s="90"/>
      <c r="C722" s="91"/>
      <c r="D722" s="91"/>
      <c r="E722" s="91"/>
      <c r="F722" s="87"/>
      <c r="G722" s="87"/>
      <c r="H722" s="87"/>
      <c r="I722" s="87"/>
      <c r="J722" s="87"/>
      <c r="K722" s="54" t="str">
        <f t="shared" si="22"/>
        <v>fail</v>
      </c>
      <c r="L722" s="19" t="str">
        <f>IFERROR(IF(AND(MATCH(A722,Projection_classes,0),YEAR(current_date)=Projections!B722),"pass","fail"),"")</f>
        <v/>
      </c>
    </row>
    <row r="723" spans="1:12" x14ac:dyDescent="0.2">
      <c r="A723" s="90"/>
      <c r="B723" s="90"/>
      <c r="C723" s="91"/>
      <c r="D723" s="91"/>
      <c r="E723" s="91"/>
      <c r="F723" s="87"/>
      <c r="G723" s="87"/>
      <c r="H723" s="87"/>
      <c r="I723" s="87"/>
      <c r="J723" s="87"/>
      <c r="K723" s="54" t="str">
        <f t="shared" si="22"/>
        <v>fail</v>
      </c>
      <c r="L723" s="19" t="str">
        <f>IFERROR(IF(AND(MATCH(A723,Projection_classes,0),YEAR(current_date)=Projections!B723),"pass","fail"),"")</f>
        <v/>
      </c>
    </row>
    <row r="724" spans="1:12" x14ac:dyDescent="0.2">
      <c r="A724" s="90"/>
      <c r="B724" s="90"/>
      <c r="C724" s="91"/>
      <c r="D724" s="91"/>
      <c r="E724" s="91"/>
      <c r="F724" s="87"/>
      <c r="G724" s="87"/>
      <c r="H724" s="87"/>
      <c r="I724" s="87"/>
      <c r="J724" s="87"/>
      <c r="K724" s="54" t="str">
        <f t="shared" si="22"/>
        <v>fail</v>
      </c>
      <c r="L724" s="19" t="str">
        <f>IFERROR(IF(AND(MATCH(A724,Projection_classes,0),YEAR(current_date)=Projections!B724),"pass","fail"),"")</f>
        <v/>
      </c>
    </row>
    <row r="725" spans="1:12" x14ac:dyDescent="0.2">
      <c r="A725" s="90"/>
      <c r="B725" s="90"/>
      <c r="C725" s="91"/>
      <c r="D725" s="91"/>
      <c r="E725" s="91"/>
      <c r="F725" s="87"/>
      <c r="G725" s="87"/>
      <c r="H725" s="87"/>
      <c r="I725" s="87"/>
      <c r="J725" s="87"/>
      <c r="K725" s="54" t="str">
        <f t="shared" si="22"/>
        <v>fail</v>
      </c>
      <c r="L725" s="19" t="str">
        <f>IFERROR(IF(AND(MATCH(A725,Projection_classes,0),YEAR(current_date)=Projections!B725),"pass","fail"),"")</f>
        <v/>
      </c>
    </row>
    <row r="726" spans="1:12" x14ac:dyDescent="0.2">
      <c r="A726" s="90"/>
      <c r="B726" s="90"/>
      <c r="C726" s="91"/>
      <c r="D726" s="91"/>
      <c r="E726" s="91"/>
      <c r="F726" s="87"/>
      <c r="G726" s="87"/>
      <c r="H726" s="87"/>
      <c r="I726" s="87"/>
      <c r="J726" s="87"/>
      <c r="K726" s="54" t="str">
        <f t="shared" si="22"/>
        <v>fail</v>
      </c>
      <c r="L726" s="19" t="str">
        <f>IFERROR(IF(AND(MATCH(A726,Projection_classes,0),YEAR(current_date)=Projections!B726),"pass","fail"),"")</f>
        <v/>
      </c>
    </row>
    <row r="727" spans="1:12" x14ac:dyDescent="0.2">
      <c r="A727" s="90"/>
      <c r="B727" s="90"/>
      <c r="C727" s="91"/>
      <c r="D727" s="91"/>
      <c r="E727" s="91"/>
      <c r="F727" s="87"/>
      <c r="G727" s="87"/>
      <c r="H727" s="87"/>
      <c r="I727" s="87"/>
      <c r="J727" s="87"/>
      <c r="K727" s="54" t="str">
        <f t="shared" si="22"/>
        <v>fail</v>
      </c>
      <c r="L727" s="19" t="str">
        <f>IFERROR(IF(AND(MATCH(A727,Projection_classes,0),YEAR(current_date)=Projections!B727),"pass","fail"),"")</f>
        <v/>
      </c>
    </row>
    <row r="728" spans="1:12" x14ac:dyDescent="0.2">
      <c r="A728" s="90"/>
      <c r="B728" s="90"/>
      <c r="C728" s="91"/>
      <c r="D728" s="91"/>
      <c r="E728" s="91"/>
      <c r="F728" s="87"/>
      <c r="G728" s="87"/>
      <c r="H728" s="87"/>
      <c r="I728" s="87"/>
      <c r="J728" s="87"/>
      <c r="K728" s="54" t="str">
        <f t="shared" si="22"/>
        <v>fail</v>
      </c>
      <c r="L728" s="19" t="str">
        <f>IFERROR(IF(AND(MATCH(A728,Projection_classes,0),YEAR(current_date)=Projections!B728),"pass","fail"),"")</f>
        <v/>
      </c>
    </row>
    <row r="729" spans="1:12" x14ac:dyDescent="0.2">
      <c r="A729" s="90"/>
      <c r="B729" s="90"/>
      <c r="C729" s="91"/>
      <c r="D729" s="91"/>
      <c r="E729" s="91"/>
      <c r="F729" s="87"/>
      <c r="G729" s="87"/>
      <c r="H729" s="87"/>
      <c r="I729" s="87"/>
      <c r="J729" s="87"/>
      <c r="K729" s="54" t="str">
        <f t="shared" si="22"/>
        <v>fail</v>
      </c>
      <c r="L729" s="19" t="str">
        <f>IFERROR(IF(AND(MATCH(A729,Projection_classes,0),YEAR(current_date)=Projections!B729),"pass","fail"),"")</f>
        <v/>
      </c>
    </row>
    <row r="730" spans="1:12" x14ac:dyDescent="0.2">
      <c r="A730" s="90"/>
      <c r="B730" s="90"/>
      <c r="C730" s="91"/>
      <c r="D730" s="91"/>
      <c r="E730" s="91"/>
      <c r="F730" s="87"/>
      <c r="G730" s="87"/>
      <c r="H730" s="87"/>
      <c r="I730" s="87"/>
      <c r="J730" s="87"/>
      <c r="K730" s="54" t="str">
        <f t="shared" si="22"/>
        <v>fail</v>
      </c>
      <c r="L730" s="19" t="str">
        <f>IFERROR(IF(AND(MATCH(A730,Projection_classes,0),YEAR(current_date)=Projections!B730),"pass","fail"),"")</f>
        <v/>
      </c>
    </row>
    <row r="731" spans="1:12" x14ac:dyDescent="0.2">
      <c r="A731" s="90"/>
      <c r="B731" s="90"/>
      <c r="C731" s="91"/>
      <c r="D731" s="91"/>
      <c r="E731" s="91"/>
      <c r="F731" s="87"/>
      <c r="G731" s="87"/>
      <c r="H731" s="87"/>
      <c r="I731" s="87"/>
      <c r="J731" s="87"/>
      <c r="K731" s="54" t="str">
        <f t="shared" si="22"/>
        <v>fail</v>
      </c>
      <c r="L731" s="19" t="str">
        <f>IFERROR(IF(AND(MATCH(A731,Projection_classes,0),YEAR(current_date)=Projections!B731),"pass","fail"),"")</f>
        <v/>
      </c>
    </row>
    <row r="732" spans="1:12" x14ac:dyDescent="0.2">
      <c r="A732" s="90"/>
      <c r="B732" s="90"/>
      <c r="C732" s="91"/>
      <c r="D732" s="91"/>
      <c r="E732" s="91"/>
      <c r="F732" s="87"/>
      <c r="G732" s="87"/>
      <c r="H732" s="87"/>
      <c r="I732" s="87"/>
      <c r="J732" s="87"/>
      <c r="K732" s="54" t="str">
        <f t="shared" si="22"/>
        <v>fail</v>
      </c>
      <c r="L732" s="19" t="str">
        <f>IFERROR(IF(AND(MATCH(A732,Projection_classes,0),YEAR(current_date)=Projections!B732),"pass","fail"),"")</f>
        <v/>
      </c>
    </row>
    <row r="733" spans="1:12" x14ac:dyDescent="0.2">
      <c r="A733" s="90"/>
      <c r="B733" s="90"/>
      <c r="C733" s="91"/>
      <c r="D733" s="91"/>
      <c r="E733" s="91"/>
      <c r="F733" s="87"/>
      <c r="G733" s="87"/>
      <c r="H733" s="87"/>
      <c r="I733" s="87"/>
      <c r="J733" s="87"/>
      <c r="K733" s="54" t="str">
        <f t="shared" si="22"/>
        <v>fail</v>
      </c>
      <c r="L733" s="19" t="str">
        <f>IFERROR(IF(AND(MATCH(A733,Projection_classes,0),YEAR(current_date)=Projections!B733),"pass","fail"),"")</f>
        <v/>
      </c>
    </row>
    <row r="734" spans="1:12" x14ac:dyDescent="0.2">
      <c r="A734" s="90"/>
      <c r="B734" s="90"/>
      <c r="C734" s="91"/>
      <c r="D734" s="91"/>
      <c r="E734" s="91"/>
      <c r="F734" s="87"/>
      <c r="G734" s="87"/>
      <c r="H734" s="87"/>
      <c r="I734" s="87"/>
      <c r="J734" s="87"/>
      <c r="K734" s="54" t="str">
        <f t="shared" si="22"/>
        <v>fail</v>
      </c>
      <c r="L734" s="19" t="str">
        <f>IFERROR(IF(AND(MATCH(A734,Projection_classes,0),YEAR(current_date)=Projections!B734),"pass","fail"),"")</f>
        <v/>
      </c>
    </row>
    <row r="735" spans="1:12" x14ac:dyDescent="0.2">
      <c r="A735" s="90"/>
      <c r="B735" s="90"/>
      <c r="C735" s="91"/>
      <c r="D735" s="91"/>
      <c r="E735" s="91"/>
      <c r="F735" s="87"/>
      <c r="G735" s="87"/>
      <c r="H735" s="87"/>
      <c r="I735" s="87"/>
      <c r="J735" s="87"/>
      <c r="K735" s="54" t="str">
        <f t="shared" si="22"/>
        <v>fail</v>
      </c>
      <c r="L735" s="19" t="str">
        <f>IFERROR(IF(AND(MATCH(A735,Projection_classes,0),YEAR(current_date)=Projections!B735),"pass","fail"),"")</f>
        <v/>
      </c>
    </row>
    <row r="736" spans="1:12" x14ac:dyDescent="0.2">
      <c r="A736" s="90"/>
      <c r="B736" s="90"/>
      <c r="C736" s="91"/>
      <c r="D736" s="91"/>
      <c r="E736" s="91"/>
      <c r="F736" s="87"/>
      <c r="G736" s="87"/>
      <c r="H736" s="87"/>
      <c r="I736" s="87"/>
      <c r="J736" s="87"/>
      <c r="K736" s="54" t="str">
        <f t="shared" si="22"/>
        <v>fail</v>
      </c>
      <c r="L736" s="19" t="str">
        <f>IFERROR(IF(AND(MATCH(A736,Projection_classes,0),YEAR(current_date)=Projections!B736),"pass","fail"),"")</f>
        <v/>
      </c>
    </row>
    <row r="737" spans="1:12" x14ac:dyDescent="0.2">
      <c r="A737" s="90"/>
      <c r="B737" s="90"/>
      <c r="C737" s="91"/>
      <c r="D737" s="91"/>
      <c r="E737" s="91"/>
      <c r="F737" s="87"/>
      <c r="G737" s="87"/>
      <c r="H737" s="87"/>
      <c r="I737" s="87"/>
      <c r="J737" s="87"/>
      <c r="K737" s="54" t="str">
        <f t="shared" si="22"/>
        <v>fail</v>
      </c>
      <c r="L737" s="19" t="str">
        <f>IFERROR(IF(AND(MATCH(A737,Projection_classes,0),YEAR(current_date)=Projections!B737),"pass","fail"),"")</f>
        <v/>
      </c>
    </row>
    <row r="738" spans="1:12" x14ac:dyDescent="0.2">
      <c r="A738" s="90"/>
      <c r="B738" s="90"/>
      <c r="C738" s="91"/>
      <c r="D738" s="91"/>
      <c r="E738" s="91"/>
      <c r="F738" s="87"/>
      <c r="G738" s="87"/>
      <c r="H738" s="87"/>
      <c r="I738" s="87"/>
      <c r="J738" s="87"/>
      <c r="K738" s="54" t="str">
        <f t="shared" si="22"/>
        <v>fail</v>
      </c>
      <c r="L738" s="19" t="str">
        <f>IFERROR(IF(AND(MATCH(A738,Projection_classes,0),YEAR(current_date)=Projections!B738),"pass","fail"),"")</f>
        <v/>
      </c>
    </row>
    <row r="739" spans="1:12" x14ac:dyDescent="0.2">
      <c r="A739" s="90"/>
      <c r="B739" s="90"/>
      <c r="C739" s="91"/>
      <c r="D739" s="91"/>
      <c r="E739" s="91"/>
      <c r="F739" s="87"/>
      <c r="G739" s="87"/>
      <c r="H739" s="87"/>
      <c r="I739" s="87"/>
      <c r="J739" s="87"/>
      <c r="K739" s="54" t="str">
        <f t="shared" si="22"/>
        <v>fail</v>
      </c>
      <c r="L739" s="19" t="str">
        <f>IFERROR(IF(AND(MATCH(A739,Projection_classes,0),YEAR(current_date)=Projections!B739),"pass","fail"),"")</f>
        <v/>
      </c>
    </row>
    <row r="740" spans="1:12" x14ac:dyDescent="0.2">
      <c r="A740" s="90"/>
      <c r="B740" s="90"/>
      <c r="C740" s="91"/>
      <c r="D740" s="91"/>
      <c r="E740" s="91"/>
      <c r="F740" s="87"/>
      <c r="G740" s="87"/>
      <c r="H740" s="87"/>
      <c r="I740" s="87"/>
      <c r="J740" s="87"/>
      <c r="K740" s="54" t="str">
        <f t="shared" si="22"/>
        <v>fail</v>
      </c>
      <c r="L740" s="19" t="str">
        <f>IFERROR(IF(AND(MATCH(A740,Projection_classes,0),YEAR(current_date)=Projections!B740),"pass","fail"),"")</f>
        <v/>
      </c>
    </row>
    <row r="741" spans="1:12" x14ac:dyDescent="0.2">
      <c r="A741" s="90"/>
      <c r="B741" s="90"/>
      <c r="C741" s="91"/>
      <c r="D741" s="91"/>
      <c r="E741" s="91"/>
      <c r="F741" s="87"/>
      <c r="G741" s="87"/>
      <c r="H741" s="87"/>
      <c r="I741" s="87"/>
      <c r="J741" s="87"/>
      <c r="K741" s="54" t="str">
        <f t="shared" si="22"/>
        <v>fail</v>
      </c>
      <c r="L741" s="19" t="str">
        <f>IFERROR(IF(AND(MATCH(A741,Projection_classes,0),YEAR(current_date)=Projections!B741),"pass","fail"),"")</f>
        <v/>
      </c>
    </row>
    <row r="742" spans="1:12" x14ac:dyDescent="0.2">
      <c r="A742" s="90"/>
      <c r="B742" s="90"/>
      <c r="C742" s="91"/>
      <c r="D742" s="91"/>
      <c r="E742" s="91"/>
      <c r="F742" s="87"/>
      <c r="G742" s="87"/>
      <c r="H742" s="87"/>
      <c r="I742" s="87"/>
      <c r="J742" s="87"/>
      <c r="K742" s="54" t="str">
        <f t="shared" si="22"/>
        <v>fail</v>
      </c>
      <c r="L742" s="19" t="str">
        <f>IFERROR(IF(AND(MATCH(A742,Projection_classes,0),YEAR(current_date)=Projections!B742),"pass","fail"),"")</f>
        <v/>
      </c>
    </row>
    <row r="743" spans="1:12" x14ac:dyDescent="0.2">
      <c r="A743" s="90"/>
      <c r="B743" s="90"/>
      <c r="C743" s="91"/>
      <c r="D743" s="91"/>
      <c r="E743" s="91"/>
      <c r="F743" s="87"/>
      <c r="G743" s="87"/>
      <c r="H743" s="87"/>
      <c r="I743" s="87"/>
      <c r="J743" s="87"/>
      <c r="K743" s="54" t="str">
        <f t="shared" si="22"/>
        <v>fail</v>
      </c>
      <c r="L743" s="19" t="str">
        <f>IFERROR(IF(AND(MATCH(A743,Projection_classes,0),YEAR(current_date)=Projections!B743),"pass","fail"),"")</f>
        <v/>
      </c>
    </row>
    <row r="744" spans="1:12" x14ac:dyDescent="0.2">
      <c r="A744" s="90"/>
      <c r="B744" s="90"/>
      <c r="C744" s="91"/>
      <c r="D744" s="91"/>
      <c r="E744" s="91"/>
      <c r="F744" s="87"/>
      <c r="G744" s="87"/>
      <c r="H744" s="87"/>
      <c r="I744" s="87"/>
      <c r="J744" s="87"/>
      <c r="K744" s="54" t="str">
        <f t="shared" si="22"/>
        <v>fail</v>
      </c>
      <c r="L744" s="19" t="str">
        <f>IFERROR(IF(AND(MATCH(A744,Projection_classes,0),YEAR(current_date)=Projections!B744),"pass","fail"),"")</f>
        <v/>
      </c>
    </row>
    <row r="745" spans="1:12" x14ac:dyDescent="0.2">
      <c r="A745" s="90"/>
      <c r="B745" s="90"/>
      <c r="C745" s="91"/>
      <c r="D745" s="91"/>
      <c r="E745" s="91"/>
      <c r="F745" s="87"/>
      <c r="G745" s="87"/>
      <c r="H745" s="87"/>
      <c r="I745" s="87"/>
      <c r="J745" s="87"/>
      <c r="K745" s="54" t="str">
        <f t="shared" si="22"/>
        <v>fail</v>
      </c>
      <c r="L745" s="19" t="str">
        <f>IFERROR(IF(AND(MATCH(A745,Projection_classes,0),YEAR(current_date)=Projections!B745),"pass","fail"),"")</f>
        <v/>
      </c>
    </row>
    <row r="746" spans="1:12" x14ac:dyDescent="0.2">
      <c r="A746" s="90"/>
      <c r="B746" s="90"/>
      <c r="C746" s="91"/>
      <c r="D746" s="91"/>
      <c r="E746" s="91"/>
      <c r="F746" s="87"/>
      <c r="G746" s="87"/>
      <c r="H746" s="87"/>
      <c r="I746" s="87"/>
      <c r="J746" s="87"/>
      <c r="K746" s="54" t="str">
        <f t="shared" si="22"/>
        <v>fail</v>
      </c>
      <c r="L746" s="19" t="str">
        <f>IFERROR(IF(AND(MATCH(A746,Projection_classes,0),YEAR(current_date)=Projections!B746),"pass","fail"),"")</f>
        <v/>
      </c>
    </row>
    <row r="747" spans="1:12" x14ac:dyDescent="0.2">
      <c r="A747" s="90"/>
      <c r="B747" s="90"/>
      <c r="C747" s="91"/>
      <c r="D747" s="91"/>
      <c r="E747" s="91"/>
      <c r="F747" s="87"/>
      <c r="G747" s="87"/>
      <c r="H747" s="87"/>
      <c r="I747" s="87"/>
      <c r="J747" s="87"/>
      <c r="K747" s="54" t="str">
        <f t="shared" si="22"/>
        <v>fail</v>
      </c>
      <c r="L747" s="19" t="str">
        <f>IFERROR(IF(AND(MATCH(A747,Projection_classes,0),YEAR(current_date)=Projections!B747),"pass","fail"),"")</f>
        <v/>
      </c>
    </row>
    <row r="748" spans="1:12" x14ac:dyDescent="0.2">
      <c r="A748" s="90"/>
      <c r="B748" s="90"/>
      <c r="C748" s="91"/>
      <c r="D748" s="91"/>
      <c r="E748" s="91"/>
      <c r="F748" s="87"/>
      <c r="G748" s="87"/>
      <c r="H748" s="87"/>
      <c r="I748" s="87"/>
      <c r="J748" s="87"/>
      <c r="K748" s="54" t="str">
        <f t="shared" si="22"/>
        <v>fail</v>
      </c>
      <c r="L748" s="19" t="str">
        <f>IFERROR(IF(AND(MATCH(A748,Projection_classes,0),YEAR(current_date)=Projections!B748),"pass","fail"),"")</f>
        <v/>
      </c>
    </row>
    <row r="749" spans="1:12" x14ac:dyDescent="0.2">
      <c r="A749" s="90"/>
      <c r="B749" s="90"/>
      <c r="C749" s="91"/>
      <c r="D749" s="91"/>
      <c r="E749" s="91"/>
      <c r="F749" s="87"/>
      <c r="G749" s="87"/>
      <c r="H749" s="87"/>
      <c r="I749" s="87"/>
      <c r="J749" s="87"/>
      <c r="K749" s="54" t="str">
        <f t="shared" si="22"/>
        <v>fail</v>
      </c>
      <c r="L749" s="19" t="str">
        <f>IFERROR(IF(AND(MATCH(A749,Projection_classes,0),YEAR(current_date)=Projections!B749),"pass","fail"),"")</f>
        <v/>
      </c>
    </row>
    <row r="750" spans="1:12" x14ac:dyDescent="0.2">
      <c r="A750" s="90"/>
      <c r="B750" s="90"/>
      <c r="C750" s="91"/>
      <c r="D750" s="91"/>
      <c r="E750" s="91"/>
      <c r="F750" s="87"/>
      <c r="G750" s="87"/>
      <c r="H750" s="87"/>
      <c r="I750" s="87"/>
      <c r="J750" s="87"/>
      <c r="K750" s="54" t="str">
        <f t="shared" si="22"/>
        <v>fail</v>
      </c>
      <c r="L750" s="19" t="str">
        <f>IFERROR(IF(AND(MATCH(A750,Projection_classes,0),YEAR(current_date)=Projections!B750),"pass","fail"),"")</f>
        <v/>
      </c>
    </row>
    <row r="751" spans="1:12" x14ac:dyDescent="0.2">
      <c r="A751" s="90"/>
      <c r="B751" s="90"/>
      <c r="C751" s="91"/>
      <c r="D751" s="91"/>
      <c r="E751" s="91"/>
      <c r="F751" s="87"/>
      <c r="G751" s="87"/>
      <c r="H751" s="87"/>
      <c r="I751" s="87"/>
      <c r="J751" s="87"/>
      <c r="K751" s="54" t="str">
        <f t="shared" si="22"/>
        <v>fail</v>
      </c>
      <c r="L751" s="19" t="str">
        <f>IFERROR(IF(AND(MATCH(A751,Projection_classes,0),YEAR(current_date)=Projections!B751),"pass","fail"),"")</f>
        <v/>
      </c>
    </row>
    <row r="752" spans="1:12" x14ac:dyDescent="0.2">
      <c r="A752" s="90"/>
      <c r="B752" s="90"/>
      <c r="C752" s="91"/>
      <c r="D752" s="91"/>
      <c r="E752" s="91"/>
      <c r="F752" s="87"/>
      <c r="G752" s="87"/>
      <c r="H752" s="87"/>
      <c r="I752" s="87"/>
      <c r="J752" s="87"/>
      <c r="K752" s="54" t="str">
        <f t="shared" si="22"/>
        <v>fail</v>
      </c>
      <c r="L752" s="19" t="str">
        <f>IFERROR(IF(AND(MATCH(A752,Projection_classes,0),YEAR(current_date)=Projections!B752),"pass","fail"),"")</f>
        <v/>
      </c>
    </row>
    <row r="753" spans="1:12" x14ac:dyDescent="0.2">
      <c r="A753" s="90"/>
      <c r="B753" s="90"/>
      <c r="C753" s="91"/>
      <c r="D753" s="91"/>
      <c r="E753" s="91"/>
      <c r="F753" s="87"/>
      <c r="G753" s="87"/>
      <c r="H753" s="87"/>
      <c r="I753" s="87"/>
      <c r="J753" s="87"/>
      <c r="K753" s="54" t="str">
        <f t="shared" si="22"/>
        <v>fail</v>
      </c>
      <c r="L753" s="19" t="str">
        <f>IFERROR(IF(AND(MATCH(A753,Projection_classes,0),YEAR(current_date)=Projections!B753),"pass","fail"),"")</f>
        <v/>
      </c>
    </row>
    <row r="754" spans="1:12" x14ac:dyDescent="0.2">
      <c r="A754" s="90"/>
      <c r="B754" s="90"/>
      <c r="C754" s="91"/>
      <c r="D754" s="91"/>
      <c r="E754" s="91"/>
      <c r="F754" s="87"/>
      <c r="G754" s="87"/>
      <c r="H754" s="87"/>
      <c r="I754" s="87"/>
      <c r="J754" s="87"/>
      <c r="K754" s="54" t="str">
        <f t="shared" si="22"/>
        <v>fail</v>
      </c>
      <c r="L754" s="19" t="str">
        <f>IFERROR(IF(AND(MATCH(A754,Projection_classes,0),YEAR(current_date)=Projections!B754),"pass","fail"),"")</f>
        <v/>
      </c>
    </row>
    <row r="755" spans="1:12" x14ac:dyDescent="0.2">
      <c r="A755" s="90"/>
      <c r="B755" s="90"/>
      <c r="C755" s="91"/>
      <c r="D755" s="91"/>
      <c r="E755" s="91"/>
      <c r="F755" s="87"/>
      <c r="G755" s="87"/>
      <c r="H755" s="87"/>
      <c r="I755" s="87"/>
      <c r="J755" s="87"/>
      <c r="K755" s="54" t="str">
        <f t="shared" si="22"/>
        <v>fail</v>
      </c>
      <c r="L755" s="19" t="str">
        <f>IFERROR(IF(AND(MATCH(A755,Projection_classes,0),YEAR(current_date)=Projections!B755),"pass","fail"),"")</f>
        <v/>
      </c>
    </row>
    <row r="756" spans="1:12" x14ac:dyDescent="0.2">
      <c r="A756" s="90"/>
      <c r="B756" s="90"/>
      <c r="C756" s="91"/>
      <c r="D756" s="91"/>
      <c r="E756" s="91"/>
      <c r="F756" s="87"/>
      <c r="G756" s="87"/>
      <c r="H756" s="87"/>
      <c r="I756" s="87"/>
      <c r="J756" s="87"/>
      <c r="K756" s="54" t="str">
        <f t="shared" si="22"/>
        <v>fail</v>
      </c>
      <c r="L756" s="19" t="str">
        <f>IFERROR(IF(AND(MATCH(A756,Projection_classes,0),YEAR(current_date)=Projections!B756),"pass","fail"),"")</f>
        <v/>
      </c>
    </row>
    <row r="757" spans="1:12" x14ac:dyDescent="0.2">
      <c r="A757" s="90"/>
      <c r="B757" s="90"/>
      <c r="C757" s="91"/>
      <c r="D757" s="91"/>
      <c r="E757" s="91"/>
      <c r="F757" s="87"/>
      <c r="G757" s="87"/>
      <c r="H757" s="87"/>
      <c r="I757" s="87"/>
      <c r="J757" s="87"/>
      <c r="K757" s="54" t="str">
        <f t="shared" si="22"/>
        <v>fail</v>
      </c>
      <c r="L757" s="19" t="str">
        <f>IFERROR(IF(AND(MATCH(A757,Projection_classes,0),YEAR(current_date)=Projections!B757),"pass","fail"),"")</f>
        <v/>
      </c>
    </row>
    <row r="758" spans="1:12" x14ac:dyDescent="0.2">
      <c r="A758" s="90"/>
      <c r="B758" s="90"/>
      <c r="C758" s="91"/>
      <c r="D758" s="91"/>
      <c r="E758" s="91"/>
      <c r="F758" s="87"/>
      <c r="G758" s="87"/>
      <c r="H758" s="87"/>
      <c r="I758" s="87"/>
      <c r="J758" s="87"/>
      <c r="K758" s="54" t="str">
        <f t="shared" si="22"/>
        <v>fail</v>
      </c>
      <c r="L758" s="19" t="str">
        <f>IFERROR(IF(AND(MATCH(A758,Projection_classes,0),YEAR(current_date)=Projections!B758),"pass","fail"),"")</f>
        <v/>
      </c>
    </row>
    <row r="759" spans="1:12" x14ac:dyDescent="0.2">
      <c r="A759" s="90"/>
      <c r="B759" s="90"/>
      <c r="C759" s="91"/>
      <c r="D759" s="91"/>
      <c r="E759" s="91"/>
      <c r="F759" s="87"/>
      <c r="G759" s="87"/>
      <c r="H759" s="87"/>
      <c r="I759" s="87"/>
      <c r="J759" s="87"/>
      <c r="K759" s="54" t="str">
        <f t="shared" si="22"/>
        <v>fail</v>
      </c>
      <c r="L759" s="19" t="str">
        <f>IFERROR(IF(AND(MATCH(A759,Projection_classes,0),YEAR(current_date)=Projections!B759),"pass","fail"),"")</f>
        <v/>
      </c>
    </row>
    <row r="760" spans="1:12" x14ac:dyDescent="0.2">
      <c r="A760" s="90"/>
      <c r="B760" s="90"/>
      <c r="C760" s="91"/>
      <c r="D760" s="91"/>
      <c r="E760" s="91"/>
      <c r="F760" s="87"/>
      <c r="G760" s="87"/>
      <c r="H760" s="87"/>
      <c r="I760" s="87"/>
      <c r="J760" s="87"/>
      <c r="K760" s="54" t="str">
        <f t="shared" si="22"/>
        <v>fail</v>
      </c>
      <c r="L760" s="19" t="str">
        <f>IFERROR(IF(AND(MATCH(A760,Projection_classes,0),YEAR(current_date)=Projections!B760),"pass","fail"),"")</f>
        <v/>
      </c>
    </row>
    <row r="761" spans="1:12" x14ac:dyDescent="0.2">
      <c r="A761" s="90"/>
      <c r="B761" s="90"/>
      <c r="C761" s="91"/>
      <c r="D761" s="91"/>
      <c r="E761" s="91"/>
      <c r="F761" s="87"/>
      <c r="G761" s="87"/>
      <c r="H761" s="87"/>
      <c r="I761" s="87"/>
      <c r="J761" s="87"/>
      <c r="K761" s="54" t="str">
        <f t="shared" si="22"/>
        <v>fail</v>
      </c>
      <c r="L761" s="19" t="str">
        <f>IFERROR(IF(AND(MATCH(A761,Projection_classes,0),YEAR(current_date)=Projections!B761),"pass","fail"),"")</f>
        <v/>
      </c>
    </row>
    <row r="762" spans="1:12" x14ac:dyDescent="0.2">
      <c r="A762" s="90"/>
      <c r="B762" s="90"/>
      <c r="C762" s="91"/>
      <c r="D762" s="91"/>
      <c r="E762" s="91"/>
      <c r="F762" s="87"/>
      <c r="G762" s="87"/>
      <c r="H762" s="87"/>
      <c r="I762" s="87"/>
      <c r="J762" s="87"/>
      <c r="K762" s="54" t="str">
        <f t="shared" si="22"/>
        <v>fail</v>
      </c>
      <c r="L762" s="19" t="str">
        <f>IFERROR(IF(AND(MATCH(A762,Projection_classes,0),YEAR(current_date)=Projections!B762),"pass","fail"),"")</f>
        <v/>
      </c>
    </row>
    <row r="763" spans="1:12" x14ac:dyDescent="0.2">
      <c r="A763" s="90"/>
      <c r="B763" s="90"/>
      <c r="C763" s="91"/>
      <c r="D763" s="91"/>
      <c r="E763" s="91"/>
      <c r="F763" s="87"/>
      <c r="G763" s="87"/>
      <c r="H763" s="87"/>
      <c r="I763" s="87"/>
      <c r="J763" s="87"/>
      <c r="K763" s="54" t="str">
        <f t="shared" si="22"/>
        <v>fail</v>
      </c>
      <c r="L763" s="19" t="str">
        <f>IFERROR(IF(AND(MATCH(A763,Projection_classes,0),YEAR(current_date)=Projections!B763),"pass","fail"),"")</f>
        <v/>
      </c>
    </row>
    <row r="764" spans="1:12" x14ac:dyDescent="0.2">
      <c r="A764" s="90"/>
      <c r="B764" s="90"/>
      <c r="C764" s="91"/>
      <c r="D764" s="91"/>
      <c r="E764" s="91"/>
      <c r="F764" s="87"/>
      <c r="G764" s="87"/>
      <c r="H764" s="87"/>
      <c r="I764" s="87"/>
      <c r="J764" s="87"/>
      <c r="K764" s="54" t="str">
        <f t="shared" si="22"/>
        <v>fail</v>
      </c>
      <c r="L764" s="19" t="str">
        <f>IFERROR(IF(AND(MATCH(A764,Projection_classes,0),YEAR(current_date)=Projections!B764),"pass","fail"),"")</f>
        <v/>
      </c>
    </row>
    <row r="765" spans="1:12" x14ac:dyDescent="0.2">
      <c r="A765" s="90"/>
      <c r="B765" s="90"/>
      <c r="C765" s="91"/>
      <c r="D765" s="91"/>
      <c r="E765" s="91"/>
      <c r="F765" s="87"/>
      <c r="G765" s="87"/>
      <c r="H765" s="87"/>
      <c r="I765" s="87"/>
      <c r="J765" s="87"/>
      <c r="K765" s="54" t="str">
        <f t="shared" si="22"/>
        <v>fail</v>
      </c>
      <c r="L765" s="19" t="str">
        <f>IFERROR(IF(AND(MATCH(A765,Projection_classes,0),YEAR(current_date)=Projections!B765),"pass","fail"),"")</f>
        <v/>
      </c>
    </row>
    <row r="766" spans="1:12" x14ac:dyDescent="0.2">
      <c r="A766" s="90"/>
      <c r="B766" s="90"/>
      <c r="C766" s="91"/>
      <c r="D766" s="91"/>
      <c r="E766" s="91"/>
      <c r="F766" s="87"/>
      <c r="G766" s="87"/>
      <c r="H766" s="87"/>
      <c r="I766" s="87"/>
      <c r="J766" s="87"/>
      <c r="K766" s="54" t="str">
        <f t="shared" si="22"/>
        <v>fail</v>
      </c>
      <c r="L766" s="19" t="str">
        <f>IFERROR(IF(AND(MATCH(A766,Projection_classes,0),YEAR(current_date)=Projections!B766),"pass","fail"),"")</f>
        <v/>
      </c>
    </row>
    <row r="767" spans="1:12" x14ac:dyDescent="0.2">
      <c r="A767" s="90"/>
      <c r="B767" s="90"/>
      <c r="C767" s="91"/>
      <c r="D767" s="91"/>
      <c r="E767" s="91"/>
      <c r="F767" s="87"/>
      <c r="G767" s="87"/>
      <c r="H767" s="87"/>
      <c r="I767" s="87"/>
      <c r="J767" s="87"/>
      <c r="K767" s="54" t="str">
        <f t="shared" si="22"/>
        <v>fail</v>
      </c>
      <c r="L767" s="19" t="str">
        <f>IFERROR(IF(AND(MATCH(A767,Projection_classes,0),YEAR(current_date)=Projections!B767),"pass","fail"),"")</f>
        <v/>
      </c>
    </row>
    <row r="768" spans="1:12" x14ac:dyDescent="0.2">
      <c r="A768" s="90"/>
      <c r="B768" s="90"/>
      <c r="C768" s="91"/>
      <c r="D768" s="91"/>
      <c r="E768" s="91"/>
      <c r="F768" s="87"/>
      <c r="G768" s="87"/>
      <c r="H768" s="87"/>
      <c r="I768" s="87"/>
      <c r="J768" s="87"/>
      <c r="K768" s="54" t="str">
        <f t="shared" si="22"/>
        <v>fail</v>
      </c>
      <c r="L768" s="19" t="str">
        <f>IFERROR(IF(AND(MATCH(A768,Projection_classes,0),YEAR(current_date)=Projections!B768),"pass","fail"),"")</f>
        <v/>
      </c>
    </row>
    <row r="769" spans="1:12" x14ac:dyDescent="0.2">
      <c r="A769" s="90"/>
      <c r="B769" s="90"/>
      <c r="C769" s="91"/>
      <c r="D769" s="91"/>
      <c r="E769" s="91"/>
      <c r="F769" s="87"/>
      <c r="G769" s="87"/>
      <c r="H769" s="87"/>
      <c r="I769" s="87"/>
      <c r="J769" s="87"/>
      <c r="K769" s="54" t="str">
        <f t="shared" si="22"/>
        <v>fail</v>
      </c>
      <c r="L769" s="19" t="str">
        <f>IFERROR(IF(AND(MATCH(A769,Projection_classes,0),YEAR(current_date)=Projections!B769),"pass","fail"),"")</f>
        <v/>
      </c>
    </row>
    <row r="770" spans="1:12" x14ac:dyDescent="0.2">
      <c r="A770" s="90"/>
      <c r="B770" s="90"/>
      <c r="C770" s="91"/>
      <c r="D770" s="91"/>
      <c r="E770" s="91"/>
      <c r="F770" s="87"/>
      <c r="G770" s="87"/>
      <c r="H770" s="87"/>
      <c r="I770" s="87"/>
      <c r="J770" s="87"/>
      <c r="K770" s="54" t="str">
        <f t="shared" ref="K770:K833" si="23">IF(OR(B770&lt;$N$1,B770&gt;$P$1),"fail","pass")</f>
        <v>fail</v>
      </c>
      <c r="L770" s="19" t="str">
        <f>IFERROR(IF(AND(MATCH(A770,Projection_classes,0),YEAR(current_date)=Projections!B770),"pass","fail"),"")</f>
        <v/>
      </c>
    </row>
    <row r="771" spans="1:12" x14ac:dyDescent="0.2">
      <c r="A771" s="90"/>
      <c r="B771" s="90"/>
      <c r="C771" s="91"/>
      <c r="D771" s="91"/>
      <c r="E771" s="91"/>
      <c r="F771" s="87"/>
      <c r="G771" s="87"/>
      <c r="H771" s="87"/>
      <c r="I771" s="87"/>
      <c r="J771" s="87"/>
      <c r="K771" s="54" t="str">
        <f t="shared" si="23"/>
        <v>fail</v>
      </c>
      <c r="L771" s="19" t="str">
        <f>IFERROR(IF(AND(MATCH(A771,Projection_classes,0),YEAR(current_date)=Projections!B771),"pass","fail"),"")</f>
        <v/>
      </c>
    </row>
    <row r="772" spans="1:12" x14ac:dyDescent="0.2">
      <c r="A772" s="90"/>
      <c r="B772" s="90"/>
      <c r="C772" s="91"/>
      <c r="D772" s="91"/>
      <c r="E772" s="91"/>
      <c r="F772" s="87"/>
      <c r="G772" s="87"/>
      <c r="H772" s="87"/>
      <c r="I772" s="87"/>
      <c r="J772" s="87"/>
      <c r="K772" s="54" t="str">
        <f t="shared" si="23"/>
        <v>fail</v>
      </c>
      <c r="L772" s="19" t="str">
        <f>IFERROR(IF(AND(MATCH(A772,Projection_classes,0),YEAR(current_date)=Projections!B772),"pass","fail"),"")</f>
        <v/>
      </c>
    </row>
    <row r="773" spans="1:12" x14ac:dyDescent="0.2">
      <c r="A773" s="90"/>
      <c r="B773" s="90"/>
      <c r="C773" s="91"/>
      <c r="D773" s="91"/>
      <c r="E773" s="91"/>
      <c r="F773" s="87"/>
      <c r="G773" s="87"/>
      <c r="H773" s="87"/>
      <c r="I773" s="87"/>
      <c r="J773" s="87"/>
      <c r="K773" s="54" t="str">
        <f t="shared" si="23"/>
        <v>fail</v>
      </c>
      <c r="L773" s="19" t="str">
        <f>IFERROR(IF(AND(MATCH(A773,Projection_classes,0),YEAR(current_date)=Projections!B773),"pass","fail"),"")</f>
        <v/>
      </c>
    </row>
    <row r="774" spans="1:12" x14ac:dyDescent="0.2">
      <c r="A774" s="90"/>
      <c r="B774" s="90"/>
      <c r="C774" s="91"/>
      <c r="D774" s="91"/>
      <c r="E774" s="91"/>
      <c r="F774" s="87"/>
      <c r="G774" s="87"/>
      <c r="H774" s="87"/>
      <c r="I774" s="87"/>
      <c r="J774" s="87"/>
      <c r="K774" s="54" t="str">
        <f t="shared" si="23"/>
        <v>fail</v>
      </c>
      <c r="L774" s="19" t="str">
        <f>IFERROR(IF(AND(MATCH(A774,Projection_classes,0),YEAR(current_date)=Projections!B774),"pass","fail"),"")</f>
        <v/>
      </c>
    </row>
    <row r="775" spans="1:12" x14ac:dyDescent="0.2">
      <c r="A775" s="90"/>
      <c r="B775" s="90"/>
      <c r="C775" s="91"/>
      <c r="D775" s="91"/>
      <c r="E775" s="91"/>
      <c r="F775" s="87"/>
      <c r="G775" s="87"/>
      <c r="H775" s="87"/>
      <c r="I775" s="87"/>
      <c r="J775" s="87"/>
      <c r="K775" s="54" t="str">
        <f t="shared" si="23"/>
        <v>fail</v>
      </c>
      <c r="L775" s="19" t="str">
        <f>IFERROR(IF(AND(MATCH(A775,Projection_classes,0),YEAR(current_date)=Projections!B775),"pass","fail"),"")</f>
        <v/>
      </c>
    </row>
    <row r="776" spans="1:12" x14ac:dyDescent="0.2">
      <c r="A776" s="90"/>
      <c r="B776" s="90"/>
      <c r="C776" s="91"/>
      <c r="D776" s="91"/>
      <c r="E776" s="91"/>
      <c r="F776" s="87"/>
      <c r="G776" s="87"/>
      <c r="H776" s="87"/>
      <c r="I776" s="87"/>
      <c r="J776" s="87"/>
      <c r="K776" s="54" t="str">
        <f t="shared" si="23"/>
        <v>fail</v>
      </c>
      <c r="L776" s="19" t="str">
        <f>IFERROR(IF(AND(MATCH(A776,Projection_classes,0),YEAR(current_date)=Projections!B776),"pass","fail"),"")</f>
        <v/>
      </c>
    </row>
    <row r="777" spans="1:12" x14ac:dyDescent="0.2">
      <c r="A777" s="90"/>
      <c r="B777" s="90"/>
      <c r="C777" s="91"/>
      <c r="D777" s="91"/>
      <c r="E777" s="91"/>
      <c r="F777" s="87"/>
      <c r="G777" s="87"/>
      <c r="H777" s="87"/>
      <c r="I777" s="87"/>
      <c r="J777" s="87"/>
      <c r="K777" s="54" t="str">
        <f t="shared" si="23"/>
        <v>fail</v>
      </c>
      <c r="L777" s="19" t="str">
        <f>IFERROR(IF(AND(MATCH(A777,Projection_classes,0),YEAR(current_date)=Projections!B777),"pass","fail"),"")</f>
        <v/>
      </c>
    </row>
    <row r="778" spans="1:12" x14ac:dyDescent="0.2">
      <c r="A778" s="90"/>
      <c r="B778" s="90"/>
      <c r="C778" s="91"/>
      <c r="D778" s="91"/>
      <c r="E778" s="91"/>
      <c r="F778" s="87"/>
      <c r="G778" s="87"/>
      <c r="H778" s="87"/>
      <c r="I778" s="87"/>
      <c r="J778" s="87"/>
      <c r="K778" s="54" t="str">
        <f t="shared" si="23"/>
        <v>fail</v>
      </c>
      <c r="L778" s="19" t="str">
        <f>IFERROR(IF(AND(MATCH(A778,Projection_classes,0),YEAR(current_date)=Projections!B778),"pass","fail"),"")</f>
        <v/>
      </c>
    </row>
    <row r="779" spans="1:12" x14ac:dyDescent="0.2">
      <c r="A779" s="90"/>
      <c r="B779" s="90"/>
      <c r="C779" s="91"/>
      <c r="D779" s="91"/>
      <c r="E779" s="91"/>
      <c r="F779" s="87"/>
      <c r="G779" s="87"/>
      <c r="H779" s="87"/>
      <c r="I779" s="87"/>
      <c r="J779" s="87"/>
      <c r="K779" s="54" t="str">
        <f t="shared" si="23"/>
        <v>fail</v>
      </c>
      <c r="L779" s="19" t="str">
        <f>IFERROR(IF(AND(MATCH(A779,Projection_classes,0),YEAR(current_date)=Projections!B779),"pass","fail"),"")</f>
        <v/>
      </c>
    </row>
    <row r="780" spans="1:12" x14ac:dyDescent="0.2">
      <c r="A780" s="90"/>
      <c r="B780" s="90"/>
      <c r="C780" s="91"/>
      <c r="D780" s="91"/>
      <c r="E780" s="91"/>
      <c r="F780" s="87"/>
      <c r="G780" s="87"/>
      <c r="H780" s="87"/>
      <c r="I780" s="87"/>
      <c r="J780" s="87"/>
      <c r="K780" s="54" t="str">
        <f t="shared" si="23"/>
        <v>fail</v>
      </c>
      <c r="L780" s="19" t="str">
        <f>IFERROR(IF(AND(MATCH(A780,Projection_classes,0),YEAR(current_date)=Projections!B780),"pass","fail"),"")</f>
        <v/>
      </c>
    </row>
    <row r="781" spans="1:12" x14ac:dyDescent="0.2">
      <c r="A781" s="90"/>
      <c r="B781" s="90"/>
      <c r="C781" s="91"/>
      <c r="D781" s="91"/>
      <c r="E781" s="91"/>
      <c r="F781" s="87"/>
      <c r="G781" s="87"/>
      <c r="H781" s="87"/>
      <c r="I781" s="87"/>
      <c r="J781" s="87"/>
      <c r="K781" s="54" t="str">
        <f t="shared" si="23"/>
        <v>fail</v>
      </c>
      <c r="L781" s="19" t="str">
        <f>IFERROR(IF(AND(MATCH(A781,Projection_classes,0),YEAR(current_date)=Projections!B781),"pass","fail"),"")</f>
        <v/>
      </c>
    </row>
    <row r="782" spans="1:12" x14ac:dyDescent="0.2">
      <c r="A782" s="90"/>
      <c r="B782" s="90"/>
      <c r="C782" s="91"/>
      <c r="D782" s="91"/>
      <c r="E782" s="91"/>
      <c r="F782" s="87"/>
      <c r="G782" s="87"/>
      <c r="H782" s="87"/>
      <c r="I782" s="87"/>
      <c r="J782" s="87"/>
      <c r="K782" s="54" t="str">
        <f t="shared" si="23"/>
        <v>fail</v>
      </c>
      <c r="L782" s="19" t="str">
        <f>IFERROR(IF(AND(MATCH(A782,Projection_classes,0),YEAR(current_date)=Projections!B782),"pass","fail"),"")</f>
        <v/>
      </c>
    </row>
    <row r="783" spans="1:12" x14ac:dyDescent="0.2">
      <c r="A783" s="90"/>
      <c r="B783" s="90"/>
      <c r="C783" s="91"/>
      <c r="D783" s="91"/>
      <c r="E783" s="91"/>
      <c r="F783" s="87"/>
      <c r="G783" s="87"/>
      <c r="H783" s="87"/>
      <c r="I783" s="87"/>
      <c r="J783" s="87"/>
      <c r="K783" s="54" t="str">
        <f t="shared" si="23"/>
        <v>fail</v>
      </c>
      <c r="L783" s="19" t="str">
        <f>IFERROR(IF(AND(MATCH(A783,Projection_classes,0),YEAR(current_date)=Projections!B783),"pass","fail"),"")</f>
        <v/>
      </c>
    </row>
    <row r="784" spans="1:12" x14ac:dyDescent="0.2">
      <c r="A784" s="90"/>
      <c r="B784" s="90"/>
      <c r="C784" s="91"/>
      <c r="D784" s="91"/>
      <c r="E784" s="91"/>
      <c r="F784" s="87"/>
      <c r="G784" s="87"/>
      <c r="H784" s="87"/>
      <c r="I784" s="87"/>
      <c r="J784" s="87"/>
      <c r="K784" s="54" t="str">
        <f t="shared" si="23"/>
        <v>fail</v>
      </c>
      <c r="L784" s="19" t="str">
        <f>IFERROR(IF(AND(MATCH(A784,Projection_classes,0),YEAR(current_date)=Projections!B784),"pass","fail"),"")</f>
        <v/>
      </c>
    </row>
    <row r="785" spans="1:12" x14ac:dyDescent="0.2">
      <c r="A785" s="90"/>
      <c r="B785" s="90"/>
      <c r="C785" s="91"/>
      <c r="D785" s="91"/>
      <c r="E785" s="91"/>
      <c r="F785" s="87"/>
      <c r="G785" s="87"/>
      <c r="H785" s="87"/>
      <c r="I785" s="87"/>
      <c r="J785" s="87"/>
      <c r="K785" s="54" t="str">
        <f t="shared" si="23"/>
        <v>fail</v>
      </c>
      <c r="L785" s="19" t="str">
        <f>IFERROR(IF(AND(MATCH(A785,Projection_classes,0),YEAR(current_date)=Projections!B785),"pass","fail"),"")</f>
        <v/>
      </c>
    </row>
    <row r="786" spans="1:12" x14ac:dyDescent="0.2">
      <c r="A786" s="90"/>
      <c r="B786" s="90"/>
      <c r="C786" s="91"/>
      <c r="D786" s="91"/>
      <c r="E786" s="91"/>
      <c r="F786" s="87"/>
      <c r="G786" s="87"/>
      <c r="H786" s="87"/>
      <c r="I786" s="87"/>
      <c r="J786" s="87"/>
      <c r="K786" s="54" t="str">
        <f t="shared" si="23"/>
        <v>fail</v>
      </c>
      <c r="L786" s="19" t="str">
        <f>IFERROR(IF(AND(MATCH(A786,Projection_classes,0),YEAR(current_date)=Projections!B786),"pass","fail"),"")</f>
        <v/>
      </c>
    </row>
    <row r="787" spans="1:12" x14ac:dyDescent="0.2">
      <c r="A787" s="90"/>
      <c r="B787" s="90"/>
      <c r="C787" s="91"/>
      <c r="D787" s="91"/>
      <c r="E787" s="91"/>
      <c r="F787" s="87"/>
      <c r="G787" s="87"/>
      <c r="H787" s="87"/>
      <c r="I787" s="87"/>
      <c r="J787" s="87"/>
      <c r="K787" s="54" t="str">
        <f t="shared" si="23"/>
        <v>fail</v>
      </c>
      <c r="L787" s="19" t="str">
        <f>IFERROR(IF(AND(MATCH(A787,Projection_classes,0),YEAR(current_date)=Projections!B787),"pass","fail"),"")</f>
        <v/>
      </c>
    </row>
    <row r="788" spans="1:12" x14ac:dyDescent="0.2">
      <c r="A788" s="90"/>
      <c r="B788" s="90"/>
      <c r="C788" s="91"/>
      <c r="D788" s="91"/>
      <c r="E788" s="91"/>
      <c r="F788" s="87"/>
      <c r="G788" s="87"/>
      <c r="H788" s="87"/>
      <c r="I788" s="87"/>
      <c r="J788" s="87"/>
      <c r="K788" s="54" t="str">
        <f t="shared" si="23"/>
        <v>fail</v>
      </c>
      <c r="L788" s="19" t="str">
        <f>IFERROR(IF(AND(MATCH(A788,Projection_classes,0),YEAR(current_date)=Projections!B788),"pass","fail"),"")</f>
        <v/>
      </c>
    </row>
    <row r="789" spans="1:12" x14ac:dyDescent="0.2">
      <c r="A789" s="90"/>
      <c r="B789" s="90"/>
      <c r="C789" s="91"/>
      <c r="D789" s="91"/>
      <c r="E789" s="91"/>
      <c r="F789" s="87"/>
      <c r="G789" s="87"/>
      <c r="H789" s="87"/>
      <c r="I789" s="87"/>
      <c r="J789" s="87"/>
      <c r="K789" s="54" t="str">
        <f t="shared" si="23"/>
        <v>fail</v>
      </c>
      <c r="L789" s="19" t="str">
        <f>IFERROR(IF(AND(MATCH(A789,Projection_classes,0),YEAR(current_date)=Projections!B789),"pass","fail"),"")</f>
        <v/>
      </c>
    </row>
    <row r="790" spans="1:12" x14ac:dyDescent="0.2">
      <c r="A790" s="90"/>
      <c r="B790" s="90"/>
      <c r="C790" s="91"/>
      <c r="D790" s="91"/>
      <c r="E790" s="91"/>
      <c r="F790" s="87"/>
      <c r="G790" s="87"/>
      <c r="H790" s="87"/>
      <c r="I790" s="87"/>
      <c r="J790" s="87"/>
      <c r="K790" s="54" t="str">
        <f t="shared" si="23"/>
        <v>fail</v>
      </c>
      <c r="L790" s="19" t="str">
        <f>IFERROR(IF(AND(MATCH(A790,Projection_classes,0),YEAR(current_date)=Projections!B790),"pass","fail"),"")</f>
        <v/>
      </c>
    </row>
    <row r="791" spans="1:12" x14ac:dyDescent="0.2">
      <c r="A791" s="90"/>
      <c r="B791" s="90"/>
      <c r="C791" s="91"/>
      <c r="D791" s="91"/>
      <c r="E791" s="91"/>
      <c r="F791" s="87"/>
      <c r="G791" s="87"/>
      <c r="H791" s="87"/>
      <c r="I791" s="87"/>
      <c r="J791" s="87"/>
      <c r="K791" s="54" t="str">
        <f t="shared" si="23"/>
        <v>fail</v>
      </c>
      <c r="L791" s="19" t="str">
        <f>IFERROR(IF(AND(MATCH(A791,Projection_classes,0),YEAR(current_date)=Projections!B791),"pass","fail"),"")</f>
        <v/>
      </c>
    </row>
    <row r="792" spans="1:12" x14ac:dyDescent="0.2">
      <c r="A792" s="90"/>
      <c r="B792" s="90"/>
      <c r="C792" s="91"/>
      <c r="D792" s="91"/>
      <c r="E792" s="91"/>
      <c r="F792" s="87"/>
      <c r="G792" s="87"/>
      <c r="H792" s="87"/>
      <c r="I792" s="87"/>
      <c r="J792" s="87"/>
      <c r="K792" s="54" t="str">
        <f t="shared" si="23"/>
        <v>fail</v>
      </c>
      <c r="L792" s="19" t="str">
        <f>IFERROR(IF(AND(MATCH(A792,Projection_classes,0),YEAR(current_date)=Projections!B792),"pass","fail"),"")</f>
        <v/>
      </c>
    </row>
    <row r="793" spans="1:12" x14ac:dyDescent="0.2">
      <c r="A793" s="90"/>
      <c r="B793" s="90"/>
      <c r="C793" s="91"/>
      <c r="D793" s="91"/>
      <c r="E793" s="91"/>
      <c r="F793" s="87"/>
      <c r="G793" s="87"/>
      <c r="H793" s="87"/>
      <c r="I793" s="87"/>
      <c r="J793" s="87"/>
      <c r="K793" s="54" t="str">
        <f t="shared" si="23"/>
        <v>fail</v>
      </c>
      <c r="L793" s="19" t="str">
        <f>IFERROR(IF(AND(MATCH(A793,Projection_classes,0),YEAR(current_date)=Projections!B793),"pass","fail"),"")</f>
        <v/>
      </c>
    </row>
    <row r="794" spans="1:12" x14ac:dyDescent="0.2">
      <c r="A794" s="90"/>
      <c r="B794" s="90"/>
      <c r="C794" s="91"/>
      <c r="D794" s="91"/>
      <c r="E794" s="91"/>
      <c r="F794" s="87"/>
      <c r="G794" s="87"/>
      <c r="H794" s="87"/>
      <c r="I794" s="87"/>
      <c r="J794" s="87"/>
      <c r="K794" s="54" t="str">
        <f t="shared" si="23"/>
        <v>fail</v>
      </c>
      <c r="L794" s="19" t="str">
        <f>IFERROR(IF(AND(MATCH(A794,Projection_classes,0),YEAR(current_date)=Projections!B794),"pass","fail"),"")</f>
        <v/>
      </c>
    </row>
    <row r="795" spans="1:12" x14ac:dyDescent="0.2">
      <c r="A795" s="90"/>
      <c r="B795" s="90"/>
      <c r="C795" s="91"/>
      <c r="D795" s="91"/>
      <c r="E795" s="91"/>
      <c r="F795" s="87"/>
      <c r="G795" s="87"/>
      <c r="H795" s="87"/>
      <c r="I795" s="87"/>
      <c r="J795" s="87"/>
      <c r="K795" s="54" t="str">
        <f t="shared" si="23"/>
        <v>fail</v>
      </c>
      <c r="L795" s="19" t="str">
        <f>IFERROR(IF(AND(MATCH(A795,Projection_classes,0),YEAR(current_date)=Projections!B795),"pass","fail"),"")</f>
        <v/>
      </c>
    </row>
    <row r="796" spans="1:12" x14ac:dyDescent="0.2">
      <c r="A796" s="90"/>
      <c r="B796" s="90"/>
      <c r="C796" s="91"/>
      <c r="D796" s="91"/>
      <c r="E796" s="91"/>
      <c r="F796" s="87"/>
      <c r="G796" s="87"/>
      <c r="H796" s="87"/>
      <c r="I796" s="87"/>
      <c r="J796" s="87"/>
      <c r="K796" s="54" t="str">
        <f t="shared" si="23"/>
        <v>fail</v>
      </c>
      <c r="L796" s="19" t="str">
        <f>IFERROR(IF(AND(MATCH(A796,Projection_classes,0),YEAR(current_date)=Projections!B796),"pass","fail"),"")</f>
        <v/>
      </c>
    </row>
    <row r="797" spans="1:12" x14ac:dyDescent="0.2">
      <c r="A797" s="90"/>
      <c r="B797" s="90"/>
      <c r="C797" s="91"/>
      <c r="D797" s="91"/>
      <c r="E797" s="91"/>
      <c r="F797" s="87"/>
      <c r="G797" s="87"/>
      <c r="H797" s="87"/>
      <c r="I797" s="87"/>
      <c r="J797" s="87"/>
      <c r="K797" s="54" t="str">
        <f t="shared" si="23"/>
        <v>fail</v>
      </c>
      <c r="L797" s="19" t="str">
        <f>IFERROR(IF(AND(MATCH(A797,Projection_classes,0),YEAR(current_date)=Projections!B797),"pass","fail"),"")</f>
        <v/>
      </c>
    </row>
    <row r="798" spans="1:12" x14ac:dyDescent="0.2">
      <c r="A798" s="90"/>
      <c r="B798" s="90"/>
      <c r="C798" s="91"/>
      <c r="D798" s="91"/>
      <c r="E798" s="91"/>
      <c r="F798" s="87"/>
      <c r="G798" s="87"/>
      <c r="H798" s="87"/>
      <c r="I798" s="87"/>
      <c r="J798" s="87"/>
      <c r="K798" s="54" t="str">
        <f t="shared" si="23"/>
        <v>fail</v>
      </c>
      <c r="L798" s="19" t="str">
        <f>IFERROR(IF(AND(MATCH(A798,Projection_classes,0),YEAR(current_date)=Projections!B798),"pass","fail"),"")</f>
        <v/>
      </c>
    </row>
    <row r="799" spans="1:12" x14ac:dyDescent="0.2">
      <c r="A799" s="90"/>
      <c r="B799" s="90"/>
      <c r="C799" s="91"/>
      <c r="D799" s="91"/>
      <c r="E799" s="91"/>
      <c r="F799" s="87"/>
      <c r="G799" s="87"/>
      <c r="H799" s="87"/>
      <c r="I799" s="87"/>
      <c r="J799" s="87"/>
      <c r="K799" s="54" t="str">
        <f t="shared" si="23"/>
        <v>fail</v>
      </c>
      <c r="L799" s="19" t="str">
        <f>IFERROR(IF(AND(MATCH(A799,Projection_classes,0),YEAR(current_date)=Projections!B799),"pass","fail"),"")</f>
        <v/>
      </c>
    </row>
    <row r="800" spans="1:12" x14ac:dyDescent="0.2">
      <c r="A800" s="90"/>
      <c r="B800" s="90"/>
      <c r="C800" s="91"/>
      <c r="D800" s="91"/>
      <c r="E800" s="91"/>
      <c r="F800" s="87"/>
      <c r="G800" s="87"/>
      <c r="H800" s="87"/>
      <c r="I800" s="87"/>
      <c r="J800" s="87"/>
      <c r="K800" s="54" t="str">
        <f t="shared" si="23"/>
        <v>fail</v>
      </c>
      <c r="L800" s="19" t="str">
        <f>IFERROR(IF(AND(MATCH(A800,Projection_classes,0),YEAR(current_date)=Projections!B800),"pass","fail"),"")</f>
        <v/>
      </c>
    </row>
    <row r="801" spans="1:12" x14ac:dyDescent="0.2">
      <c r="A801" s="90"/>
      <c r="B801" s="90"/>
      <c r="C801" s="91"/>
      <c r="D801" s="91"/>
      <c r="E801" s="91"/>
      <c r="F801" s="87"/>
      <c r="G801" s="87"/>
      <c r="H801" s="87"/>
      <c r="I801" s="87"/>
      <c r="J801" s="87"/>
      <c r="K801" s="54" t="str">
        <f t="shared" si="23"/>
        <v>fail</v>
      </c>
      <c r="L801" s="19" t="str">
        <f>IFERROR(IF(AND(MATCH(A801,Projection_classes,0),YEAR(current_date)=Projections!B801),"pass","fail"),"")</f>
        <v/>
      </c>
    </row>
    <row r="802" spans="1:12" x14ac:dyDescent="0.2">
      <c r="A802" s="90"/>
      <c r="B802" s="90"/>
      <c r="C802" s="91"/>
      <c r="D802" s="91"/>
      <c r="E802" s="91"/>
      <c r="F802" s="87"/>
      <c r="G802" s="87"/>
      <c r="H802" s="87"/>
      <c r="I802" s="87"/>
      <c r="J802" s="87"/>
      <c r="K802" s="54" t="str">
        <f t="shared" si="23"/>
        <v>fail</v>
      </c>
      <c r="L802" s="19" t="str">
        <f>IFERROR(IF(AND(MATCH(A802,Projection_classes,0),YEAR(current_date)=Projections!B802),"pass","fail"),"")</f>
        <v/>
      </c>
    </row>
    <row r="803" spans="1:12" x14ac:dyDescent="0.2">
      <c r="A803" s="90"/>
      <c r="B803" s="90"/>
      <c r="C803" s="91"/>
      <c r="D803" s="91"/>
      <c r="E803" s="91"/>
      <c r="F803" s="87"/>
      <c r="G803" s="87"/>
      <c r="H803" s="87"/>
      <c r="I803" s="87"/>
      <c r="J803" s="87"/>
      <c r="K803" s="54" t="str">
        <f t="shared" si="23"/>
        <v>fail</v>
      </c>
      <c r="L803" s="19" t="str">
        <f>IFERROR(IF(AND(MATCH(A803,Projection_classes,0),YEAR(current_date)=Projections!B803),"pass","fail"),"")</f>
        <v/>
      </c>
    </row>
    <row r="804" spans="1:12" x14ac:dyDescent="0.2">
      <c r="A804" s="90"/>
      <c r="B804" s="90"/>
      <c r="C804" s="91"/>
      <c r="D804" s="91"/>
      <c r="E804" s="91"/>
      <c r="F804" s="87"/>
      <c r="G804" s="87"/>
      <c r="H804" s="87"/>
      <c r="I804" s="87"/>
      <c r="J804" s="87"/>
      <c r="K804" s="54" t="str">
        <f t="shared" si="23"/>
        <v>fail</v>
      </c>
      <c r="L804" s="19" t="str">
        <f>IFERROR(IF(AND(MATCH(A804,Projection_classes,0),YEAR(current_date)=Projections!B804),"pass","fail"),"")</f>
        <v/>
      </c>
    </row>
    <row r="805" spans="1:12" x14ac:dyDescent="0.2">
      <c r="A805" s="90"/>
      <c r="B805" s="90"/>
      <c r="C805" s="91"/>
      <c r="D805" s="91"/>
      <c r="E805" s="91"/>
      <c r="F805" s="87"/>
      <c r="G805" s="87"/>
      <c r="H805" s="87"/>
      <c r="I805" s="87"/>
      <c r="J805" s="87"/>
      <c r="K805" s="54" t="str">
        <f t="shared" si="23"/>
        <v>fail</v>
      </c>
      <c r="L805" s="19" t="str">
        <f>IFERROR(IF(AND(MATCH(A805,Projection_classes,0),YEAR(current_date)=Projections!B805),"pass","fail"),"")</f>
        <v/>
      </c>
    </row>
    <row r="806" spans="1:12" x14ac:dyDescent="0.2">
      <c r="A806" s="90"/>
      <c r="B806" s="90"/>
      <c r="C806" s="91"/>
      <c r="D806" s="91"/>
      <c r="E806" s="91"/>
      <c r="F806" s="87"/>
      <c r="G806" s="87"/>
      <c r="H806" s="87"/>
      <c r="I806" s="87"/>
      <c r="J806" s="87"/>
      <c r="K806" s="54" t="str">
        <f t="shared" si="23"/>
        <v>fail</v>
      </c>
      <c r="L806" s="19" t="str">
        <f>IFERROR(IF(AND(MATCH(A806,Projection_classes,0),YEAR(current_date)=Projections!B806),"pass","fail"),"")</f>
        <v/>
      </c>
    </row>
    <row r="807" spans="1:12" x14ac:dyDescent="0.2">
      <c r="A807" s="90"/>
      <c r="B807" s="90"/>
      <c r="C807" s="91"/>
      <c r="D807" s="91"/>
      <c r="E807" s="91"/>
      <c r="F807" s="87"/>
      <c r="G807" s="87"/>
      <c r="H807" s="87"/>
      <c r="I807" s="87"/>
      <c r="J807" s="87"/>
      <c r="K807" s="54" t="str">
        <f t="shared" si="23"/>
        <v>fail</v>
      </c>
      <c r="L807" s="19" t="str">
        <f>IFERROR(IF(AND(MATCH(A807,Projection_classes,0),YEAR(current_date)=Projections!B807),"pass","fail"),"")</f>
        <v/>
      </c>
    </row>
    <row r="808" spans="1:12" x14ac:dyDescent="0.2">
      <c r="A808" s="90"/>
      <c r="B808" s="90"/>
      <c r="C808" s="91"/>
      <c r="D808" s="91"/>
      <c r="E808" s="91"/>
      <c r="F808" s="87"/>
      <c r="G808" s="87"/>
      <c r="H808" s="87"/>
      <c r="I808" s="87"/>
      <c r="J808" s="87"/>
      <c r="K808" s="54" t="str">
        <f t="shared" si="23"/>
        <v>fail</v>
      </c>
      <c r="L808" s="19" t="str">
        <f>IFERROR(IF(AND(MATCH(A808,Projection_classes,0),YEAR(current_date)=Projections!B808),"pass","fail"),"")</f>
        <v/>
      </c>
    </row>
    <row r="809" spans="1:12" x14ac:dyDescent="0.2">
      <c r="A809" s="90"/>
      <c r="B809" s="90"/>
      <c r="C809" s="91"/>
      <c r="D809" s="91"/>
      <c r="E809" s="91"/>
      <c r="F809" s="87"/>
      <c r="G809" s="87"/>
      <c r="H809" s="87"/>
      <c r="I809" s="87"/>
      <c r="J809" s="87"/>
      <c r="K809" s="54" t="str">
        <f t="shared" si="23"/>
        <v>fail</v>
      </c>
      <c r="L809" s="19" t="str">
        <f>IFERROR(IF(AND(MATCH(A809,Projection_classes,0),YEAR(current_date)=Projections!B809),"pass","fail"),"")</f>
        <v/>
      </c>
    </row>
    <row r="810" spans="1:12" x14ac:dyDescent="0.2">
      <c r="A810" s="90"/>
      <c r="B810" s="90"/>
      <c r="C810" s="91"/>
      <c r="D810" s="91"/>
      <c r="E810" s="91"/>
      <c r="F810" s="87"/>
      <c r="G810" s="87"/>
      <c r="H810" s="87"/>
      <c r="I810" s="87"/>
      <c r="J810" s="87"/>
      <c r="K810" s="54" t="str">
        <f t="shared" si="23"/>
        <v>fail</v>
      </c>
      <c r="L810" s="19" t="str">
        <f>IFERROR(IF(AND(MATCH(A810,Projection_classes,0),YEAR(current_date)=Projections!B810),"pass","fail"),"")</f>
        <v/>
      </c>
    </row>
    <row r="811" spans="1:12" x14ac:dyDescent="0.2">
      <c r="A811" s="90"/>
      <c r="B811" s="90"/>
      <c r="C811" s="91"/>
      <c r="D811" s="91"/>
      <c r="E811" s="91"/>
      <c r="F811" s="87"/>
      <c r="G811" s="87"/>
      <c r="H811" s="87"/>
      <c r="I811" s="87"/>
      <c r="J811" s="87"/>
      <c r="K811" s="54" t="str">
        <f t="shared" si="23"/>
        <v>fail</v>
      </c>
      <c r="L811" s="19" t="str">
        <f>IFERROR(IF(AND(MATCH(A811,Projection_classes,0),YEAR(current_date)=Projections!B811),"pass","fail"),"")</f>
        <v/>
      </c>
    </row>
    <row r="812" spans="1:12" x14ac:dyDescent="0.2">
      <c r="A812" s="90"/>
      <c r="B812" s="90"/>
      <c r="C812" s="91"/>
      <c r="D812" s="91"/>
      <c r="E812" s="91"/>
      <c r="F812" s="87"/>
      <c r="G812" s="87"/>
      <c r="H812" s="87"/>
      <c r="I812" s="87"/>
      <c r="J812" s="87"/>
      <c r="K812" s="54" t="str">
        <f t="shared" si="23"/>
        <v>fail</v>
      </c>
      <c r="L812" s="19" t="str">
        <f>IFERROR(IF(AND(MATCH(A812,Projection_classes,0),YEAR(current_date)=Projections!B812),"pass","fail"),"")</f>
        <v/>
      </c>
    </row>
    <row r="813" spans="1:12" x14ac:dyDescent="0.2">
      <c r="A813" s="90"/>
      <c r="B813" s="90"/>
      <c r="C813" s="91"/>
      <c r="D813" s="91"/>
      <c r="E813" s="91"/>
      <c r="F813" s="87"/>
      <c r="G813" s="87"/>
      <c r="H813" s="87"/>
      <c r="I813" s="87"/>
      <c r="J813" s="87"/>
      <c r="K813" s="54" t="str">
        <f t="shared" si="23"/>
        <v>fail</v>
      </c>
      <c r="L813" s="19" t="str">
        <f>IFERROR(IF(AND(MATCH(A813,Projection_classes,0),YEAR(current_date)=Projections!B813),"pass","fail"),"")</f>
        <v/>
      </c>
    </row>
    <row r="814" spans="1:12" x14ac:dyDescent="0.2">
      <c r="A814" s="90"/>
      <c r="B814" s="90"/>
      <c r="C814" s="91"/>
      <c r="D814" s="91"/>
      <c r="E814" s="91"/>
      <c r="F814" s="87"/>
      <c r="G814" s="87"/>
      <c r="H814" s="87"/>
      <c r="I814" s="87"/>
      <c r="J814" s="87"/>
      <c r="K814" s="54" t="str">
        <f t="shared" si="23"/>
        <v>fail</v>
      </c>
      <c r="L814" s="19" t="str">
        <f>IFERROR(IF(AND(MATCH(A814,Projection_classes,0),YEAR(current_date)=Projections!B814),"pass","fail"),"")</f>
        <v/>
      </c>
    </row>
    <row r="815" spans="1:12" x14ac:dyDescent="0.2">
      <c r="A815" s="90"/>
      <c r="B815" s="90"/>
      <c r="C815" s="91"/>
      <c r="D815" s="91"/>
      <c r="E815" s="91"/>
      <c r="F815" s="87"/>
      <c r="G815" s="87"/>
      <c r="H815" s="87"/>
      <c r="I815" s="87"/>
      <c r="J815" s="87"/>
      <c r="K815" s="54" t="str">
        <f t="shared" si="23"/>
        <v>fail</v>
      </c>
      <c r="L815" s="19" t="str">
        <f>IFERROR(IF(AND(MATCH(A815,Projection_classes,0),YEAR(current_date)=Projections!B815),"pass","fail"),"")</f>
        <v/>
      </c>
    </row>
    <row r="816" spans="1:12" x14ac:dyDescent="0.2">
      <c r="A816" s="90"/>
      <c r="B816" s="90"/>
      <c r="C816" s="91"/>
      <c r="D816" s="91"/>
      <c r="E816" s="91"/>
      <c r="F816" s="87"/>
      <c r="G816" s="87"/>
      <c r="H816" s="87"/>
      <c r="I816" s="87"/>
      <c r="J816" s="87"/>
      <c r="K816" s="54" t="str">
        <f t="shared" si="23"/>
        <v>fail</v>
      </c>
      <c r="L816" s="19" t="str">
        <f>IFERROR(IF(AND(MATCH(A816,Projection_classes,0),YEAR(current_date)=Projections!B816),"pass","fail"),"")</f>
        <v/>
      </c>
    </row>
    <row r="817" spans="1:12" x14ac:dyDescent="0.2">
      <c r="A817" s="90"/>
      <c r="B817" s="90"/>
      <c r="C817" s="91"/>
      <c r="D817" s="91"/>
      <c r="E817" s="91"/>
      <c r="F817" s="87"/>
      <c r="G817" s="87"/>
      <c r="H817" s="87"/>
      <c r="I817" s="87"/>
      <c r="J817" s="87"/>
      <c r="K817" s="54" t="str">
        <f t="shared" si="23"/>
        <v>fail</v>
      </c>
      <c r="L817" s="19" t="str">
        <f>IFERROR(IF(AND(MATCH(A817,Projection_classes,0),YEAR(current_date)=Projections!B817),"pass","fail"),"")</f>
        <v/>
      </c>
    </row>
    <row r="818" spans="1:12" x14ac:dyDescent="0.2">
      <c r="A818" s="90"/>
      <c r="B818" s="90"/>
      <c r="C818" s="91"/>
      <c r="D818" s="91"/>
      <c r="E818" s="91"/>
      <c r="F818" s="87"/>
      <c r="G818" s="87"/>
      <c r="H818" s="87"/>
      <c r="I818" s="87"/>
      <c r="J818" s="87"/>
      <c r="K818" s="54" t="str">
        <f t="shared" si="23"/>
        <v>fail</v>
      </c>
      <c r="L818" s="19" t="str">
        <f>IFERROR(IF(AND(MATCH(A818,Projection_classes,0),YEAR(current_date)=Projections!B818),"pass","fail"),"")</f>
        <v/>
      </c>
    </row>
    <row r="819" spans="1:12" x14ac:dyDescent="0.2">
      <c r="A819" s="90"/>
      <c r="B819" s="90"/>
      <c r="C819" s="91"/>
      <c r="D819" s="91"/>
      <c r="E819" s="91"/>
      <c r="F819" s="87"/>
      <c r="G819" s="87"/>
      <c r="H819" s="87"/>
      <c r="I819" s="87"/>
      <c r="J819" s="87"/>
      <c r="K819" s="54" t="str">
        <f t="shared" si="23"/>
        <v>fail</v>
      </c>
      <c r="L819" s="19" t="str">
        <f>IFERROR(IF(AND(MATCH(A819,Projection_classes,0),YEAR(current_date)=Projections!B819),"pass","fail"),"")</f>
        <v/>
      </c>
    </row>
    <row r="820" spans="1:12" x14ac:dyDescent="0.2">
      <c r="A820" s="90"/>
      <c r="B820" s="90"/>
      <c r="C820" s="91"/>
      <c r="D820" s="91"/>
      <c r="E820" s="91"/>
      <c r="F820" s="87"/>
      <c r="G820" s="87"/>
      <c r="H820" s="87"/>
      <c r="I820" s="87"/>
      <c r="J820" s="87"/>
      <c r="K820" s="54" t="str">
        <f t="shared" si="23"/>
        <v>fail</v>
      </c>
      <c r="L820" s="19" t="str">
        <f>IFERROR(IF(AND(MATCH(A820,Projection_classes,0),YEAR(current_date)=Projections!B820),"pass","fail"),"")</f>
        <v/>
      </c>
    </row>
    <row r="821" spans="1:12" x14ac:dyDescent="0.2">
      <c r="A821" s="90"/>
      <c r="B821" s="90"/>
      <c r="C821" s="91"/>
      <c r="D821" s="91"/>
      <c r="E821" s="91"/>
      <c r="F821" s="87"/>
      <c r="G821" s="87"/>
      <c r="H821" s="87"/>
      <c r="I821" s="87"/>
      <c r="J821" s="87"/>
      <c r="K821" s="54" t="str">
        <f t="shared" si="23"/>
        <v>fail</v>
      </c>
      <c r="L821" s="19" t="str">
        <f>IFERROR(IF(AND(MATCH(A821,Projection_classes,0),YEAR(current_date)=Projections!B821),"pass","fail"),"")</f>
        <v/>
      </c>
    </row>
    <row r="822" spans="1:12" x14ac:dyDescent="0.2">
      <c r="A822" s="90"/>
      <c r="B822" s="90"/>
      <c r="C822" s="91"/>
      <c r="D822" s="91"/>
      <c r="E822" s="91"/>
      <c r="F822" s="87"/>
      <c r="G822" s="87"/>
      <c r="H822" s="87"/>
      <c r="I822" s="87"/>
      <c r="J822" s="87"/>
      <c r="K822" s="54" t="str">
        <f t="shared" si="23"/>
        <v>fail</v>
      </c>
      <c r="L822" s="19" t="str">
        <f>IFERROR(IF(AND(MATCH(A822,Projection_classes,0),YEAR(current_date)=Projections!B822),"pass","fail"),"")</f>
        <v/>
      </c>
    </row>
    <row r="823" spans="1:12" x14ac:dyDescent="0.2">
      <c r="A823" s="90"/>
      <c r="B823" s="90"/>
      <c r="C823" s="91"/>
      <c r="D823" s="91"/>
      <c r="E823" s="91"/>
      <c r="F823" s="87"/>
      <c r="G823" s="87"/>
      <c r="H823" s="87"/>
      <c r="I823" s="87"/>
      <c r="J823" s="87"/>
      <c r="K823" s="54" t="str">
        <f t="shared" si="23"/>
        <v>fail</v>
      </c>
      <c r="L823" s="19" t="str">
        <f>IFERROR(IF(AND(MATCH(A823,Projection_classes,0),YEAR(current_date)=Projections!B823),"pass","fail"),"")</f>
        <v/>
      </c>
    </row>
    <row r="824" spans="1:12" x14ac:dyDescent="0.2">
      <c r="A824" s="90"/>
      <c r="B824" s="90"/>
      <c r="C824" s="91"/>
      <c r="D824" s="91"/>
      <c r="E824" s="91"/>
      <c r="F824" s="87"/>
      <c r="G824" s="87"/>
      <c r="H824" s="87"/>
      <c r="I824" s="87"/>
      <c r="J824" s="87"/>
      <c r="K824" s="54" t="str">
        <f t="shared" si="23"/>
        <v>fail</v>
      </c>
      <c r="L824" s="19" t="str">
        <f>IFERROR(IF(AND(MATCH(A824,Projection_classes,0),YEAR(current_date)=Projections!B824),"pass","fail"),"")</f>
        <v/>
      </c>
    </row>
    <row r="825" spans="1:12" x14ac:dyDescent="0.2">
      <c r="A825" s="90"/>
      <c r="B825" s="90"/>
      <c r="C825" s="91"/>
      <c r="D825" s="91"/>
      <c r="E825" s="91"/>
      <c r="F825" s="87"/>
      <c r="G825" s="87"/>
      <c r="H825" s="87"/>
      <c r="I825" s="87"/>
      <c r="J825" s="87"/>
      <c r="K825" s="54" t="str">
        <f t="shared" si="23"/>
        <v>fail</v>
      </c>
      <c r="L825" s="19" t="str">
        <f>IFERROR(IF(AND(MATCH(A825,Projection_classes,0),YEAR(current_date)=Projections!B825),"pass","fail"),"")</f>
        <v/>
      </c>
    </row>
    <row r="826" spans="1:12" x14ac:dyDescent="0.2">
      <c r="A826" s="90"/>
      <c r="B826" s="90"/>
      <c r="C826" s="91"/>
      <c r="D826" s="91"/>
      <c r="E826" s="91"/>
      <c r="F826" s="87"/>
      <c r="G826" s="87"/>
      <c r="H826" s="87"/>
      <c r="I826" s="87"/>
      <c r="J826" s="87"/>
      <c r="K826" s="54" t="str">
        <f t="shared" si="23"/>
        <v>fail</v>
      </c>
      <c r="L826" s="19" t="str">
        <f>IFERROR(IF(AND(MATCH(A826,Projection_classes,0),YEAR(current_date)=Projections!B826),"pass","fail"),"")</f>
        <v/>
      </c>
    </row>
    <row r="827" spans="1:12" x14ac:dyDescent="0.2">
      <c r="A827" s="90"/>
      <c r="B827" s="90"/>
      <c r="C827" s="91"/>
      <c r="D827" s="91"/>
      <c r="E827" s="91"/>
      <c r="F827" s="87"/>
      <c r="G827" s="87"/>
      <c r="H827" s="87"/>
      <c r="I827" s="87"/>
      <c r="J827" s="87"/>
      <c r="K827" s="54" t="str">
        <f t="shared" si="23"/>
        <v>fail</v>
      </c>
      <c r="L827" s="19" t="str">
        <f>IFERROR(IF(AND(MATCH(A827,Projection_classes,0),YEAR(current_date)=Projections!B827),"pass","fail"),"")</f>
        <v/>
      </c>
    </row>
    <row r="828" spans="1:12" x14ac:dyDescent="0.2">
      <c r="A828" s="90"/>
      <c r="B828" s="90"/>
      <c r="C828" s="91"/>
      <c r="D828" s="91"/>
      <c r="E828" s="91"/>
      <c r="F828" s="87"/>
      <c r="G828" s="87"/>
      <c r="H828" s="87"/>
      <c r="I828" s="87"/>
      <c r="J828" s="87"/>
      <c r="K828" s="54" t="str">
        <f t="shared" si="23"/>
        <v>fail</v>
      </c>
      <c r="L828" s="19" t="str">
        <f>IFERROR(IF(AND(MATCH(A828,Projection_classes,0),YEAR(current_date)=Projections!B828),"pass","fail"),"")</f>
        <v/>
      </c>
    </row>
    <row r="829" spans="1:12" x14ac:dyDescent="0.2">
      <c r="A829" s="90"/>
      <c r="B829" s="90"/>
      <c r="C829" s="91"/>
      <c r="D829" s="91"/>
      <c r="E829" s="91"/>
      <c r="F829" s="87"/>
      <c r="G829" s="87"/>
      <c r="H829" s="87"/>
      <c r="I829" s="87"/>
      <c r="J829" s="87"/>
      <c r="K829" s="54" t="str">
        <f t="shared" si="23"/>
        <v>fail</v>
      </c>
      <c r="L829" s="19" t="str">
        <f>IFERROR(IF(AND(MATCH(A829,Projection_classes,0),YEAR(current_date)=Projections!B829),"pass","fail"),"")</f>
        <v/>
      </c>
    </row>
    <row r="830" spans="1:12" x14ac:dyDescent="0.2">
      <c r="A830" s="90"/>
      <c r="B830" s="90"/>
      <c r="C830" s="91"/>
      <c r="D830" s="91"/>
      <c r="E830" s="91"/>
      <c r="F830" s="87"/>
      <c r="G830" s="87"/>
      <c r="H830" s="87"/>
      <c r="I830" s="87"/>
      <c r="J830" s="87"/>
      <c r="K830" s="54" t="str">
        <f t="shared" si="23"/>
        <v>fail</v>
      </c>
      <c r="L830" s="19" t="str">
        <f>IFERROR(IF(AND(MATCH(A830,Projection_classes,0),YEAR(current_date)=Projections!B830),"pass","fail"),"")</f>
        <v/>
      </c>
    </row>
    <row r="831" spans="1:12" x14ac:dyDescent="0.2">
      <c r="A831" s="90"/>
      <c r="B831" s="90"/>
      <c r="C831" s="91"/>
      <c r="D831" s="91"/>
      <c r="E831" s="91"/>
      <c r="F831" s="87"/>
      <c r="G831" s="87"/>
      <c r="H831" s="87"/>
      <c r="I831" s="87"/>
      <c r="J831" s="87"/>
      <c r="K831" s="54" t="str">
        <f t="shared" si="23"/>
        <v>fail</v>
      </c>
      <c r="L831" s="19" t="str">
        <f>IFERROR(IF(AND(MATCH(A831,Projection_classes,0),YEAR(current_date)=Projections!B831),"pass","fail"),"")</f>
        <v/>
      </c>
    </row>
    <row r="832" spans="1:12" x14ac:dyDescent="0.2">
      <c r="A832" s="90"/>
      <c r="B832" s="90"/>
      <c r="C832" s="91"/>
      <c r="D832" s="91"/>
      <c r="E832" s="91"/>
      <c r="F832" s="87"/>
      <c r="G832" s="87"/>
      <c r="H832" s="87"/>
      <c r="I832" s="87"/>
      <c r="J832" s="87"/>
      <c r="K832" s="54" t="str">
        <f t="shared" si="23"/>
        <v>fail</v>
      </c>
      <c r="L832" s="19" t="str">
        <f>IFERROR(IF(AND(MATCH(A832,Projection_classes,0),YEAR(current_date)=Projections!B832),"pass","fail"),"")</f>
        <v/>
      </c>
    </row>
    <row r="833" spans="1:12" x14ac:dyDescent="0.2">
      <c r="A833" s="90"/>
      <c r="B833" s="90"/>
      <c r="C833" s="91"/>
      <c r="D833" s="91"/>
      <c r="E833" s="91"/>
      <c r="F833" s="87"/>
      <c r="G833" s="87"/>
      <c r="H833" s="87"/>
      <c r="I833" s="87"/>
      <c r="J833" s="87"/>
      <c r="K833" s="54" t="str">
        <f t="shared" si="23"/>
        <v>fail</v>
      </c>
      <c r="L833" s="19" t="str">
        <f>IFERROR(IF(AND(MATCH(A833,Projection_classes,0),YEAR(current_date)=Projections!B833),"pass","fail"),"")</f>
        <v/>
      </c>
    </row>
    <row r="834" spans="1:12" x14ac:dyDescent="0.2">
      <c r="A834" s="90"/>
      <c r="B834" s="90"/>
      <c r="C834" s="91"/>
      <c r="D834" s="91"/>
      <c r="E834" s="91"/>
      <c r="F834" s="87"/>
      <c r="G834" s="87"/>
      <c r="H834" s="87"/>
      <c r="I834" s="87"/>
      <c r="J834" s="87"/>
      <c r="K834" s="54" t="str">
        <f t="shared" ref="K834:K897" si="24">IF(OR(B834&lt;$N$1,B834&gt;$P$1),"fail","pass")</f>
        <v>fail</v>
      </c>
      <c r="L834" s="19" t="str">
        <f>IFERROR(IF(AND(MATCH(A834,Projection_classes,0),YEAR(current_date)=Projections!B834),"pass","fail"),"")</f>
        <v/>
      </c>
    </row>
    <row r="835" spans="1:12" x14ac:dyDescent="0.2">
      <c r="A835" s="90"/>
      <c r="B835" s="90"/>
      <c r="C835" s="91"/>
      <c r="D835" s="91"/>
      <c r="E835" s="91"/>
      <c r="F835" s="87"/>
      <c r="G835" s="87"/>
      <c r="H835" s="87"/>
      <c r="I835" s="87"/>
      <c r="J835" s="87"/>
      <c r="K835" s="54" t="str">
        <f t="shared" si="24"/>
        <v>fail</v>
      </c>
      <c r="L835" s="19" t="str">
        <f>IFERROR(IF(AND(MATCH(A835,Projection_classes,0),YEAR(current_date)=Projections!B835),"pass","fail"),"")</f>
        <v/>
      </c>
    </row>
    <row r="836" spans="1:12" x14ac:dyDescent="0.2">
      <c r="A836" s="90"/>
      <c r="B836" s="90"/>
      <c r="C836" s="91"/>
      <c r="D836" s="91"/>
      <c r="E836" s="91"/>
      <c r="F836" s="87"/>
      <c r="G836" s="87"/>
      <c r="H836" s="87"/>
      <c r="I836" s="87"/>
      <c r="J836" s="87"/>
      <c r="K836" s="54" t="str">
        <f t="shared" si="24"/>
        <v>fail</v>
      </c>
      <c r="L836" s="19" t="str">
        <f>IFERROR(IF(AND(MATCH(A836,Projection_classes,0),YEAR(current_date)=Projections!B836),"pass","fail"),"")</f>
        <v/>
      </c>
    </row>
    <row r="837" spans="1:12" x14ac:dyDescent="0.2">
      <c r="A837" s="90"/>
      <c r="B837" s="90"/>
      <c r="C837" s="91"/>
      <c r="D837" s="91"/>
      <c r="E837" s="91"/>
      <c r="F837" s="87"/>
      <c r="G837" s="87"/>
      <c r="H837" s="87"/>
      <c r="I837" s="87"/>
      <c r="J837" s="87"/>
      <c r="K837" s="54" t="str">
        <f t="shared" si="24"/>
        <v>fail</v>
      </c>
      <c r="L837" s="19" t="str">
        <f>IFERROR(IF(AND(MATCH(A837,Projection_classes,0),YEAR(current_date)=Projections!B837),"pass","fail"),"")</f>
        <v/>
      </c>
    </row>
    <row r="838" spans="1:12" x14ac:dyDescent="0.2">
      <c r="A838" s="90"/>
      <c r="B838" s="90"/>
      <c r="C838" s="91"/>
      <c r="D838" s="91"/>
      <c r="E838" s="91"/>
      <c r="F838" s="87"/>
      <c r="G838" s="87"/>
      <c r="H838" s="87"/>
      <c r="I838" s="87"/>
      <c r="J838" s="87"/>
      <c r="K838" s="54" t="str">
        <f t="shared" si="24"/>
        <v>fail</v>
      </c>
      <c r="L838" s="19" t="str">
        <f>IFERROR(IF(AND(MATCH(A838,Projection_classes,0),YEAR(current_date)=Projections!B838),"pass","fail"),"")</f>
        <v/>
      </c>
    </row>
    <row r="839" spans="1:12" x14ac:dyDescent="0.2">
      <c r="A839" s="90"/>
      <c r="B839" s="90"/>
      <c r="C839" s="91"/>
      <c r="D839" s="91"/>
      <c r="E839" s="91"/>
      <c r="F839" s="87"/>
      <c r="G839" s="87"/>
      <c r="H839" s="87"/>
      <c r="I839" s="87"/>
      <c r="J839" s="87"/>
      <c r="K839" s="54" t="str">
        <f t="shared" si="24"/>
        <v>fail</v>
      </c>
      <c r="L839" s="19" t="str">
        <f>IFERROR(IF(AND(MATCH(A839,Projection_classes,0),YEAR(current_date)=Projections!B839),"pass","fail"),"")</f>
        <v/>
      </c>
    </row>
    <row r="840" spans="1:12" x14ac:dyDescent="0.2">
      <c r="A840" s="90"/>
      <c r="B840" s="90"/>
      <c r="C840" s="91"/>
      <c r="D840" s="91"/>
      <c r="E840" s="91"/>
      <c r="F840" s="87"/>
      <c r="G840" s="87"/>
      <c r="H840" s="87"/>
      <c r="I840" s="87"/>
      <c r="J840" s="87"/>
      <c r="K840" s="54" t="str">
        <f t="shared" si="24"/>
        <v>fail</v>
      </c>
      <c r="L840" s="19" t="str">
        <f>IFERROR(IF(AND(MATCH(A840,Projection_classes,0),YEAR(current_date)=Projections!B840),"pass","fail"),"")</f>
        <v/>
      </c>
    </row>
    <row r="841" spans="1:12" x14ac:dyDescent="0.2">
      <c r="A841" s="90"/>
      <c r="B841" s="90"/>
      <c r="C841" s="91"/>
      <c r="D841" s="91"/>
      <c r="E841" s="91"/>
      <c r="F841" s="87"/>
      <c r="G841" s="87"/>
      <c r="H841" s="87"/>
      <c r="I841" s="87"/>
      <c r="J841" s="87"/>
      <c r="K841" s="54" t="str">
        <f t="shared" si="24"/>
        <v>fail</v>
      </c>
      <c r="L841" s="19" t="str">
        <f>IFERROR(IF(AND(MATCH(A841,Projection_classes,0),YEAR(current_date)=Projections!B841),"pass","fail"),"")</f>
        <v/>
      </c>
    </row>
    <row r="842" spans="1:12" x14ac:dyDescent="0.2">
      <c r="A842" s="90"/>
      <c r="B842" s="90"/>
      <c r="C842" s="91"/>
      <c r="D842" s="91"/>
      <c r="E842" s="91"/>
      <c r="F842" s="87"/>
      <c r="G842" s="87"/>
      <c r="H842" s="87"/>
      <c r="I842" s="87"/>
      <c r="J842" s="87"/>
      <c r="K842" s="54" t="str">
        <f t="shared" si="24"/>
        <v>fail</v>
      </c>
      <c r="L842" s="19" t="str">
        <f>IFERROR(IF(AND(MATCH(A842,Projection_classes,0),YEAR(current_date)=Projections!B842),"pass","fail"),"")</f>
        <v/>
      </c>
    </row>
    <row r="843" spans="1:12" x14ac:dyDescent="0.2">
      <c r="A843" s="90"/>
      <c r="B843" s="90"/>
      <c r="C843" s="91"/>
      <c r="D843" s="91"/>
      <c r="E843" s="91"/>
      <c r="F843" s="87"/>
      <c r="G843" s="87"/>
      <c r="H843" s="87"/>
      <c r="I843" s="87"/>
      <c r="J843" s="87"/>
      <c r="K843" s="54" t="str">
        <f t="shared" si="24"/>
        <v>fail</v>
      </c>
      <c r="L843" s="19" t="str">
        <f>IFERROR(IF(AND(MATCH(A843,Projection_classes,0),YEAR(current_date)=Projections!B843),"pass","fail"),"")</f>
        <v/>
      </c>
    </row>
    <row r="844" spans="1:12" x14ac:dyDescent="0.2">
      <c r="A844" s="90"/>
      <c r="B844" s="90"/>
      <c r="C844" s="91"/>
      <c r="D844" s="91"/>
      <c r="E844" s="91"/>
      <c r="F844" s="87"/>
      <c r="G844" s="87"/>
      <c r="H844" s="87"/>
      <c r="I844" s="87"/>
      <c r="J844" s="87"/>
      <c r="K844" s="54" t="str">
        <f t="shared" si="24"/>
        <v>fail</v>
      </c>
      <c r="L844" s="19" t="str">
        <f>IFERROR(IF(AND(MATCH(A844,Projection_classes,0),YEAR(current_date)=Projections!B844),"pass","fail"),"")</f>
        <v/>
      </c>
    </row>
    <row r="845" spans="1:12" x14ac:dyDescent="0.2">
      <c r="A845" s="90"/>
      <c r="B845" s="90"/>
      <c r="C845" s="91"/>
      <c r="D845" s="91"/>
      <c r="E845" s="91"/>
      <c r="F845" s="87"/>
      <c r="G845" s="87"/>
      <c r="H845" s="87"/>
      <c r="I845" s="87"/>
      <c r="J845" s="87"/>
      <c r="K845" s="54" t="str">
        <f t="shared" si="24"/>
        <v>fail</v>
      </c>
      <c r="L845" s="19" t="str">
        <f>IFERROR(IF(AND(MATCH(A845,Projection_classes,0),YEAR(current_date)=Projections!B845),"pass","fail"),"")</f>
        <v/>
      </c>
    </row>
    <row r="846" spans="1:12" x14ac:dyDescent="0.2">
      <c r="A846" s="90"/>
      <c r="B846" s="90"/>
      <c r="C846" s="91"/>
      <c r="D846" s="91"/>
      <c r="E846" s="91"/>
      <c r="F846" s="87"/>
      <c r="G846" s="87"/>
      <c r="H846" s="87"/>
      <c r="I846" s="87"/>
      <c r="J846" s="87"/>
      <c r="K846" s="54" t="str">
        <f t="shared" si="24"/>
        <v>fail</v>
      </c>
      <c r="L846" s="19" t="str">
        <f>IFERROR(IF(AND(MATCH(A846,Projection_classes,0),YEAR(current_date)=Projections!B846),"pass","fail"),"")</f>
        <v/>
      </c>
    </row>
    <row r="847" spans="1:12" x14ac:dyDescent="0.2">
      <c r="A847" s="90"/>
      <c r="B847" s="90"/>
      <c r="C847" s="91"/>
      <c r="D847" s="91"/>
      <c r="E847" s="91"/>
      <c r="F847" s="87"/>
      <c r="G847" s="87"/>
      <c r="H847" s="87"/>
      <c r="I847" s="87"/>
      <c r="J847" s="87"/>
      <c r="K847" s="54" t="str">
        <f t="shared" si="24"/>
        <v>fail</v>
      </c>
      <c r="L847" s="19" t="str">
        <f>IFERROR(IF(AND(MATCH(A847,Projection_classes,0),YEAR(current_date)=Projections!B847),"pass","fail"),"")</f>
        <v/>
      </c>
    </row>
    <row r="848" spans="1:12" x14ac:dyDescent="0.2">
      <c r="A848" s="90"/>
      <c r="B848" s="90"/>
      <c r="C848" s="91"/>
      <c r="D848" s="91"/>
      <c r="E848" s="91"/>
      <c r="F848" s="87"/>
      <c r="G848" s="87"/>
      <c r="H848" s="87"/>
      <c r="I848" s="87"/>
      <c r="J848" s="87"/>
      <c r="K848" s="54" t="str">
        <f t="shared" si="24"/>
        <v>fail</v>
      </c>
      <c r="L848" s="19" t="str">
        <f>IFERROR(IF(AND(MATCH(A848,Projection_classes,0),YEAR(current_date)=Projections!B848),"pass","fail"),"")</f>
        <v/>
      </c>
    </row>
    <row r="849" spans="1:12" x14ac:dyDescent="0.2">
      <c r="A849" s="90"/>
      <c r="B849" s="90"/>
      <c r="C849" s="91"/>
      <c r="D849" s="91"/>
      <c r="E849" s="91"/>
      <c r="F849" s="87"/>
      <c r="G849" s="87"/>
      <c r="H849" s="87"/>
      <c r="I849" s="87"/>
      <c r="J849" s="87"/>
      <c r="K849" s="54" t="str">
        <f t="shared" si="24"/>
        <v>fail</v>
      </c>
      <c r="L849" s="19" t="str">
        <f>IFERROR(IF(AND(MATCH(A849,Projection_classes,0),YEAR(current_date)=Projections!B849),"pass","fail"),"")</f>
        <v/>
      </c>
    </row>
    <row r="850" spans="1:12" x14ac:dyDescent="0.2">
      <c r="A850" s="90"/>
      <c r="B850" s="90"/>
      <c r="C850" s="91"/>
      <c r="D850" s="91"/>
      <c r="E850" s="91"/>
      <c r="F850" s="87"/>
      <c r="G850" s="87"/>
      <c r="H850" s="87"/>
      <c r="I850" s="87"/>
      <c r="J850" s="87"/>
      <c r="K850" s="54" t="str">
        <f t="shared" si="24"/>
        <v>fail</v>
      </c>
      <c r="L850" s="19" t="str">
        <f>IFERROR(IF(AND(MATCH(A850,Projection_classes,0),YEAR(current_date)=Projections!B850),"pass","fail"),"")</f>
        <v/>
      </c>
    </row>
    <row r="851" spans="1:12" x14ac:dyDescent="0.2">
      <c r="A851" s="90"/>
      <c r="B851" s="90"/>
      <c r="C851" s="91"/>
      <c r="D851" s="91"/>
      <c r="E851" s="91"/>
      <c r="F851" s="87"/>
      <c r="G851" s="87"/>
      <c r="H851" s="87"/>
      <c r="I851" s="87"/>
      <c r="J851" s="87"/>
      <c r="K851" s="54" t="str">
        <f t="shared" si="24"/>
        <v>fail</v>
      </c>
      <c r="L851" s="19" t="str">
        <f>IFERROR(IF(AND(MATCH(A851,Projection_classes,0),YEAR(current_date)=Projections!B851),"pass","fail"),"")</f>
        <v/>
      </c>
    </row>
    <row r="852" spans="1:12" x14ac:dyDescent="0.2">
      <c r="A852" s="90"/>
      <c r="B852" s="90"/>
      <c r="C852" s="91"/>
      <c r="D852" s="91"/>
      <c r="E852" s="91"/>
      <c r="F852" s="87"/>
      <c r="G852" s="87"/>
      <c r="H852" s="87"/>
      <c r="I852" s="87"/>
      <c r="J852" s="87"/>
      <c r="K852" s="54" t="str">
        <f t="shared" si="24"/>
        <v>fail</v>
      </c>
      <c r="L852" s="19" t="str">
        <f>IFERROR(IF(AND(MATCH(A852,Projection_classes,0),YEAR(current_date)=Projections!B852),"pass","fail"),"")</f>
        <v/>
      </c>
    </row>
    <row r="853" spans="1:12" x14ac:dyDescent="0.2">
      <c r="A853" s="90"/>
      <c r="B853" s="90"/>
      <c r="C853" s="91"/>
      <c r="D853" s="91"/>
      <c r="E853" s="91"/>
      <c r="F853" s="87"/>
      <c r="G853" s="87"/>
      <c r="H853" s="87"/>
      <c r="I853" s="87"/>
      <c r="J853" s="87"/>
      <c r="K853" s="54" t="str">
        <f t="shared" si="24"/>
        <v>fail</v>
      </c>
      <c r="L853" s="19" t="str">
        <f>IFERROR(IF(AND(MATCH(A853,Projection_classes,0),YEAR(current_date)=Projections!B853),"pass","fail"),"")</f>
        <v/>
      </c>
    </row>
    <row r="854" spans="1:12" x14ac:dyDescent="0.2">
      <c r="A854" s="90"/>
      <c r="B854" s="90"/>
      <c r="C854" s="91"/>
      <c r="D854" s="91"/>
      <c r="E854" s="91"/>
      <c r="F854" s="87"/>
      <c r="G854" s="87"/>
      <c r="H854" s="87"/>
      <c r="I854" s="87"/>
      <c r="J854" s="87"/>
      <c r="K854" s="54" t="str">
        <f t="shared" si="24"/>
        <v>fail</v>
      </c>
      <c r="L854" s="19" t="str">
        <f>IFERROR(IF(AND(MATCH(A854,Projection_classes,0),YEAR(current_date)=Projections!B854),"pass","fail"),"")</f>
        <v/>
      </c>
    </row>
    <row r="855" spans="1:12" x14ac:dyDescent="0.2">
      <c r="A855" s="90"/>
      <c r="B855" s="90"/>
      <c r="C855" s="91"/>
      <c r="D855" s="91"/>
      <c r="E855" s="91"/>
      <c r="F855" s="87"/>
      <c r="G855" s="87"/>
      <c r="H855" s="87"/>
      <c r="I855" s="87"/>
      <c r="J855" s="87"/>
      <c r="K855" s="54" t="str">
        <f t="shared" si="24"/>
        <v>fail</v>
      </c>
      <c r="L855" s="19" t="str">
        <f>IFERROR(IF(AND(MATCH(A855,Projection_classes,0),YEAR(current_date)=Projections!B855),"pass","fail"),"")</f>
        <v/>
      </c>
    </row>
    <row r="856" spans="1:12" x14ac:dyDescent="0.2">
      <c r="A856" s="90"/>
      <c r="B856" s="90"/>
      <c r="C856" s="91"/>
      <c r="D856" s="91"/>
      <c r="E856" s="91"/>
      <c r="F856" s="87"/>
      <c r="G856" s="87"/>
      <c r="H856" s="87"/>
      <c r="I856" s="87"/>
      <c r="J856" s="87"/>
      <c r="K856" s="54" t="str">
        <f t="shared" si="24"/>
        <v>fail</v>
      </c>
      <c r="L856" s="19" t="str">
        <f>IFERROR(IF(AND(MATCH(A856,Projection_classes,0),YEAR(current_date)=Projections!B856),"pass","fail"),"")</f>
        <v/>
      </c>
    </row>
    <row r="857" spans="1:12" x14ac:dyDescent="0.2">
      <c r="A857" s="90"/>
      <c r="B857" s="90"/>
      <c r="C857" s="91"/>
      <c r="D857" s="91"/>
      <c r="E857" s="91"/>
      <c r="F857" s="87"/>
      <c r="G857" s="87"/>
      <c r="H857" s="87"/>
      <c r="I857" s="87"/>
      <c r="J857" s="87"/>
      <c r="K857" s="54" t="str">
        <f t="shared" si="24"/>
        <v>fail</v>
      </c>
      <c r="L857" s="19" t="str">
        <f>IFERROR(IF(AND(MATCH(A857,Projection_classes,0),YEAR(current_date)=Projections!B857),"pass","fail"),"")</f>
        <v/>
      </c>
    </row>
    <row r="858" spans="1:12" x14ac:dyDescent="0.2">
      <c r="A858" s="90"/>
      <c r="B858" s="90"/>
      <c r="C858" s="91"/>
      <c r="D858" s="91"/>
      <c r="E858" s="91"/>
      <c r="F858" s="87"/>
      <c r="G858" s="87"/>
      <c r="H858" s="87"/>
      <c r="I858" s="87"/>
      <c r="J858" s="87"/>
      <c r="K858" s="54" t="str">
        <f t="shared" si="24"/>
        <v>fail</v>
      </c>
      <c r="L858" s="19" t="str">
        <f>IFERROR(IF(AND(MATCH(A858,Projection_classes,0),YEAR(current_date)=Projections!B858),"pass","fail"),"")</f>
        <v/>
      </c>
    </row>
    <row r="859" spans="1:12" x14ac:dyDescent="0.2">
      <c r="A859" s="90"/>
      <c r="B859" s="90"/>
      <c r="C859" s="91"/>
      <c r="D859" s="91"/>
      <c r="E859" s="91"/>
      <c r="F859" s="87"/>
      <c r="G859" s="87"/>
      <c r="H859" s="87"/>
      <c r="I859" s="87"/>
      <c r="J859" s="87"/>
      <c r="K859" s="54" t="str">
        <f t="shared" si="24"/>
        <v>fail</v>
      </c>
      <c r="L859" s="19" t="str">
        <f>IFERROR(IF(AND(MATCH(A859,Projection_classes,0),YEAR(current_date)=Projections!B859),"pass","fail"),"")</f>
        <v/>
      </c>
    </row>
    <row r="860" spans="1:12" x14ac:dyDescent="0.2">
      <c r="A860" s="90"/>
      <c r="B860" s="90"/>
      <c r="C860" s="91"/>
      <c r="D860" s="91"/>
      <c r="E860" s="91"/>
      <c r="F860" s="87"/>
      <c r="G860" s="87"/>
      <c r="H860" s="87"/>
      <c r="I860" s="87"/>
      <c r="J860" s="87"/>
      <c r="K860" s="54" t="str">
        <f t="shared" si="24"/>
        <v>fail</v>
      </c>
      <c r="L860" s="19" t="str">
        <f>IFERROR(IF(AND(MATCH(A860,Projection_classes,0),YEAR(current_date)=Projections!B860),"pass","fail"),"")</f>
        <v/>
      </c>
    </row>
    <row r="861" spans="1:12" x14ac:dyDescent="0.2">
      <c r="A861" s="90"/>
      <c r="B861" s="90"/>
      <c r="C861" s="91"/>
      <c r="D861" s="91"/>
      <c r="E861" s="91"/>
      <c r="F861" s="87"/>
      <c r="G861" s="87"/>
      <c r="H861" s="87"/>
      <c r="I861" s="87"/>
      <c r="J861" s="87"/>
      <c r="K861" s="54" t="str">
        <f t="shared" si="24"/>
        <v>fail</v>
      </c>
      <c r="L861" s="19" t="str">
        <f>IFERROR(IF(AND(MATCH(A861,Projection_classes,0),YEAR(current_date)=Projections!B861),"pass","fail"),"")</f>
        <v/>
      </c>
    </row>
    <row r="862" spans="1:12" x14ac:dyDescent="0.2">
      <c r="A862" s="90"/>
      <c r="B862" s="90"/>
      <c r="C862" s="91"/>
      <c r="D862" s="91"/>
      <c r="E862" s="91"/>
      <c r="F862" s="87"/>
      <c r="G862" s="87"/>
      <c r="H862" s="87"/>
      <c r="I862" s="87"/>
      <c r="J862" s="87"/>
      <c r="K862" s="54" t="str">
        <f t="shared" si="24"/>
        <v>fail</v>
      </c>
      <c r="L862" s="19" t="str">
        <f>IFERROR(IF(AND(MATCH(A862,Projection_classes,0),YEAR(current_date)=Projections!B862),"pass","fail"),"")</f>
        <v/>
      </c>
    </row>
    <row r="863" spans="1:12" x14ac:dyDescent="0.2">
      <c r="A863" s="90"/>
      <c r="B863" s="90"/>
      <c r="C863" s="91"/>
      <c r="D863" s="91"/>
      <c r="E863" s="91"/>
      <c r="F863" s="87"/>
      <c r="G863" s="87"/>
      <c r="H863" s="87"/>
      <c r="I863" s="87"/>
      <c r="J863" s="87"/>
      <c r="K863" s="54" t="str">
        <f t="shared" si="24"/>
        <v>fail</v>
      </c>
      <c r="L863" s="19" t="str">
        <f>IFERROR(IF(AND(MATCH(A863,Projection_classes,0),YEAR(current_date)=Projections!B863),"pass","fail"),"")</f>
        <v/>
      </c>
    </row>
    <row r="864" spans="1:12" x14ac:dyDescent="0.2">
      <c r="A864" s="90"/>
      <c r="B864" s="90"/>
      <c r="C864" s="91"/>
      <c r="D864" s="91"/>
      <c r="E864" s="91"/>
      <c r="F864" s="87"/>
      <c r="G864" s="87"/>
      <c r="H864" s="87"/>
      <c r="I864" s="87"/>
      <c r="J864" s="87"/>
      <c r="K864" s="54" t="str">
        <f t="shared" si="24"/>
        <v>fail</v>
      </c>
      <c r="L864" s="19" t="str">
        <f>IFERROR(IF(AND(MATCH(A864,Projection_classes,0),YEAR(current_date)=Projections!B864),"pass","fail"),"")</f>
        <v/>
      </c>
    </row>
    <row r="865" spans="1:12" x14ac:dyDescent="0.2">
      <c r="A865" s="90"/>
      <c r="B865" s="90"/>
      <c r="C865" s="91"/>
      <c r="D865" s="91"/>
      <c r="E865" s="91"/>
      <c r="F865" s="87"/>
      <c r="G865" s="87"/>
      <c r="H865" s="87"/>
      <c r="I865" s="87"/>
      <c r="J865" s="87"/>
      <c r="K865" s="54" t="str">
        <f t="shared" si="24"/>
        <v>fail</v>
      </c>
      <c r="L865" s="19" t="str">
        <f>IFERROR(IF(AND(MATCH(A865,Projection_classes,0),YEAR(current_date)=Projections!B865),"pass","fail"),"")</f>
        <v/>
      </c>
    </row>
    <row r="866" spans="1:12" x14ac:dyDescent="0.2">
      <c r="A866" s="90"/>
      <c r="B866" s="90"/>
      <c r="C866" s="91"/>
      <c r="D866" s="91"/>
      <c r="E866" s="91"/>
      <c r="F866" s="87"/>
      <c r="G866" s="87"/>
      <c r="H866" s="87"/>
      <c r="I866" s="87"/>
      <c r="J866" s="87"/>
      <c r="K866" s="54" t="str">
        <f t="shared" si="24"/>
        <v>fail</v>
      </c>
      <c r="L866" s="19" t="str">
        <f>IFERROR(IF(AND(MATCH(A866,Projection_classes,0),YEAR(current_date)=Projections!B866),"pass","fail"),"")</f>
        <v/>
      </c>
    </row>
    <row r="867" spans="1:12" x14ac:dyDescent="0.2">
      <c r="A867" s="90"/>
      <c r="B867" s="90"/>
      <c r="C867" s="91"/>
      <c r="D867" s="91"/>
      <c r="E867" s="91"/>
      <c r="F867" s="87"/>
      <c r="G867" s="87"/>
      <c r="H867" s="87"/>
      <c r="I867" s="87"/>
      <c r="J867" s="87"/>
      <c r="K867" s="54" t="str">
        <f t="shared" si="24"/>
        <v>fail</v>
      </c>
      <c r="L867" s="19" t="str">
        <f>IFERROR(IF(AND(MATCH(A867,Projection_classes,0),YEAR(current_date)=Projections!B867),"pass","fail"),"")</f>
        <v/>
      </c>
    </row>
    <row r="868" spans="1:12" x14ac:dyDescent="0.2">
      <c r="A868" s="90"/>
      <c r="B868" s="90"/>
      <c r="C868" s="91"/>
      <c r="D868" s="91"/>
      <c r="E868" s="91"/>
      <c r="F868" s="87"/>
      <c r="G868" s="87"/>
      <c r="H868" s="87"/>
      <c r="I868" s="87"/>
      <c r="J868" s="87"/>
      <c r="K868" s="54" t="str">
        <f t="shared" si="24"/>
        <v>fail</v>
      </c>
      <c r="L868" s="19" t="str">
        <f>IFERROR(IF(AND(MATCH(A868,Projection_classes,0),YEAR(current_date)=Projections!B868),"pass","fail"),"")</f>
        <v/>
      </c>
    </row>
    <row r="869" spans="1:12" x14ac:dyDescent="0.2">
      <c r="A869" s="90"/>
      <c r="B869" s="90"/>
      <c r="C869" s="91"/>
      <c r="D869" s="91"/>
      <c r="E869" s="91"/>
      <c r="F869" s="87"/>
      <c r="G869" s="87"/>
      <c r="H869" s="87"/>
      <c r="I869" s="87"/>
      <c r="J869" s="87"/>
      <c r="K869" s="54" t="str">
        <f t="shared" si="24"/>
        <v>fail</v>
      </c>
      <c r="L869" s="19" t="str">
        <f>IFERROR(IF(AND(MATCH(A869,Projection_classes,0),YEAR(current_date)=Projections!B869),"pass","fail"),"")</f>
        <v/>
      </c>
    </row>
    <row r="870" spans="1:12" x14ac:dyDescent="0.2">
      <c r="A870" s="90"/>
      <c r="B870" s="90"/>
      <c r="C870" s="91"/>
      <c r="D870" s="91"/>
      <c r="E870" s="91"/>
      <c r="F870" s="87"/>
      <c r="G870" s="87"/>
      <c r="H870" s="87"/>
      <c r="I870" s="87"/>
      <c r="J870" s="87"/>
      <c r="K870" s="54" t="str">
        <f t="shared" si="24"/>
        <v>fail</v>
      </c>
      <c r="L870" s="19" t="str">
        <f>IFERROR(IF(AND(MATCH(A870,Projection_classes,0),YEAR(current_date)=Projections!B870),"pass","fail"),"")</f>
        <v/>
      </c>
    </row>
    <row r="871" spans="1:12" x14ac:dyDescent="0.2">
      <c r="A871" s="90"/>
      <c r="B871" s="90"/>
      <c r="C871" s="91"/>
      <c r="D871" s="91"/>
      <c r="E871" s="91"/>
      <c r="F871" s="87"/>
      <c r="G871" s="87"/>
      <c r="H871" s="87"/>
      <c r="I871" s="87"/>
      <c r="J871" s="87"/>
      <c r="K871" s="54" t="str">
        <f t="shared" si="24"/>
        <v>fail</v>
      </c>
      <c r="L871" s="19" t="str">
        <f>IFERROR(IF(AND(MATCH(A871,Projection_classes,0),YEAR(current_date)=Projections!B871),"pass","fail"),"")</f>
        <v/>
      </c>
    </row>
    <row r="872" spans="1:12" x14ac:dyDescent="0.2">
      <c r="A872" s="90"/>
      <c r="B872" s="90"/>
      <c r="C872" s="91"/>
      <c r="D872" s="91"/>
      <c r="E872" s="91"/>
      <c r="F872" s="87"/>
      <c r="G872" s="87"/>
      <c r="H872" s="87"/>
      <c r="I872" s="87"/>
      <c r="J872" s="87"/>
      <c r="K872" s="54" t="str">
        <f t="shared" si="24"/>
        <v>fail</v>
      </c>
      <c r="L872" s="19" t="str">
        <f>IFERROR(IF(AND(MATCH(A872,Projection_classes,0),YEAR(current_date)=Projections!B872),"pass","fail"),"")</f>
        <v/>
      </c>
    </row>
    <row r="873" spans="1:12" x14ac:dyDescent="0.2">
      <c r="A873" s="90"/>
      <c r="B873" s="90"/>
      <c r="C873" s="91"/>
      <c r="D873" s="91"/>
      <c r="E873" s="91"/>
      <c r="F873" s="87"/>
      <c r="G873" s="87"/>
      <c r="H873" s="87"/>
      <c r="I873" s="87"/>
      <c r="J873" s="87"/>
      <c r="K873" s="54" t="str">
        <f t="shared" si="24"/>
        <v>fail</v>
      </c>
      <c r="L873" s="19" t="str">
        <f>IFERROR(IF(AND(MATCH(A873,Projection_classes,0),YEAR(current_date)=Projections!B873),"pass","fail"),"")</f>
        <v/>
      </c>
    </row>
    <row r="874" spans="1:12" x14ac:dyDescent="0.2">
      <c r="A874" s="90"/>
      <c r="B874" s="90"/>
      <c r="C874" s="91"/>
      <c r="D874" s="91"/>
      <c r="E874" s="91"/>
      <c r="F874" s="87"/>
      <c r="G874" s="87"/>
      <c r="H874" s="87"/>
      <c r="I874" s="87"/>
      <c r="J874" s="87"/>
      <c r="K874" s="54" t="str">
        <f t="shared" si="24"/>
        <v>fail</v>
      </c>
      <c r="L874" s="19" t="str">
        <f>IFERROR(IF(AND(MATCH(A874,Projection_classes,0),YEAR(current_date)=Projections!B874),"pass","fail"),"")</f>
        <v/>
      </c>
    </row>
    <row r="875" spans="1:12" x14ac:dyDescent="0.2">
      <c r="A875" s="90"/>
      <c r="B875" s="90"/>
      <c r="C875" s="91"/>
      <c r="D875" s="91"/>
      <c r="E875" s="91"/>
      <c r="F875" s="87"/>
      <c r="G875" s="87"/>
      <c r="H875" s="87"/>
      <c r="I875" s="87"/>
      <c r="J875" s="87"/>
      <c r="K875" s="54" t="str">
        <f t="shared" si="24"/>
        <v>fail</v>
      </c>
      <c r="L875" s="19" t="str">
        <f>IFERROR(IF(AND(MATCH(A875,Projection_classes,0),YEAR(current_date)=Projections!B875),"pass","fail"),"")</f>
        <v/>
      </c>
    </row>
    <row r="876" spans="1:12" x14ac:dyDescent="0.2">
      <c r="A876" s="90"/>
      <c r="B876" s="90"/>
      <c r="C876" s="91"/>
      <c r="D876" s="91"/>
      <c r="E876" s="91"/>
      <c r="F876" s="87"/>
      <c r="G876" s="87"/>
      <c r="H876" s="87"/>
      <c r="I876" s="87"/>
      <c r="J876" s="87"/>
      <c r="K876" s="54" t="str">
        <f t="shared" si="24"/>
        <v>fail</v>
      </c>
      <c r="L876" s="19" t="str">
        <f>IFERROR(IF(AND(MATCH(A876,Projection_classes,0),YEAR(current_date)=Projections!B876),"pass","fail"),"")</f>
        <v/>
      </c>
    </row>
    <row r="877" spans="1:12" x14ac:dyDescent="0.2">
      <c r="A877" s="90"/>
      <c r="B877" s="90"/>
      <c r="C877" s="91"/>
      <c r="D877" s="91"/>
      <c r="E877" s="91"/>
      <c r="F877" s="87"/>
      <c r="G877" s="87"/>
      <c r="H877" s="87"/>
      <c r="I877" s="87"/>
      <c r="J877" s="87"/>
      <c r="K877" s="54" t="str">
        <f t="shared" si="24"/>
        <v>fail</v>
      </c>
      <c r="L877" s="19" t="str">
        <f>IFERROR(IF(AND(MATCH(A877,Projection_classes,0),YEAR(current_date)=Projections!B877),"pass","fail"),"")</f>
        <v/>
      </c>
    </row>
    <row r="878" spans="1:12" x14ac:dyDescent="0.2">
      <c r="A878" s="90"/>
      <c r="B878" s="90"/>
      <c r="C878" s="91"/>
      <c r="D878" s="91"/>
      <c r="E878" s="91"/>
      <c r="F878" s="87"/>
      <c r="G878" s="87"/>
      <c r="H878" s="87"/>
      <c r="I878" s="87"/>
      <c r="J878" s="87"/>
      <c r="K878" s="54" t="str">
        <f t="shared" si="24"/>
        <v>fail</v>
      </c>
      <c r="L878" s="19" t="str">
        <f>IFERROR(IF(AND(MATCH(A878,Projection_classes,0),YEAR(current_date)=Projections!B878),"pass","fail"),"")</f>
        <v/>
      </c>
    </row>
    <row r="879" spans="1:12" x14ac:dyDescent="0.2">
      <c r="A879" s="90"/>
      <c r="B879" s="90"/>
      <c r="C879" s="91"/>
      <c r="D879" s="91"/>
      <c r="E879" s="91"/>
      <c r="F879" s="87"/>
      <c r="G879" s="87"/>
      <c r="H879" s="87"/>
      <c r="I879" s="87"/>
      <c r="J879" s="87"/>
      <c r="K879" s="54" t="str">
        <f t="shared" si="24"/>
        <v>fail</v>
      </c>
      <c r="L879" s="19" t="str">
        <f>IFERROR(IF(AND(MATCH(A879,Projection_classes,0),YEAR(current_date)=Projections!B879),"pass","fail"),"")</f>
        <v/>
      </c>
    </row>
    <row r="880" spans="1:12" x14ac:dyDescent="0.2">
      <c r="A880" s="90"/>
      <c r="B880" s="90"/>
      <c r="C880" s="91"/>
      <c r="D880" s="91"/>
      <c r="E880" s="91"/>
      <c r="F880" s="87"/>
      <c r="G880" s="87"/>
      <c r="H880" s="87"/>
      <c r="I880" s="87"/>
      <c r="J880" s="87"/>
      <c r="K880" s="54" t="str">
        <f t="shared" si="24"/>
        <v>fail</v>
      </c>
      <c r="L880" s="19" t="str">
        <f>IFERROR(IF(AND(MATCH(A880,Projection_classes,0),YEAR(current_date)=Projections!B880),"pass","fail"),"")</f>
        <v/>
      </c>
    </row>
    <row r="881" spans="1:12" x14ac:dyDescent="0.2">
      <c r="A881" s="90"/>
      <c r="B881" s="90"/>
      <c r="C881" s="91"/>
      <c r="D881" s="91"/>
      <c r="E881" s="91"/>
      <c r="F881" s="87"/>
      <c r="G881" s="87"/>
      <c r="H881" s="87"/>
      <c r="I881" s="87"/>
      <c r="J881" s="87"/>
      <c r="K881" s="54" t="str">
        <f t="shared" si="24"/>
        <v>fail</v>
      </c>
      <c r="L881" s="19" t="str">
        <f>IFERROR(IF(AND(MATCH(A881,Projection_classes,0),YEAR(current_date)=Projections!B881),"pass","fail"),"")</f>
        <v/>
      </c>
    </row>
    <row r="882" spans="1:12" x14ac:dyDescent="0.2">
      <c r="A882" s="90"/>
      <c r="B882" s="90"/>
      <c r="C882" s="91"/>
      <c r="D882" s="91"/>
      <c r="E882" s="91"/>
      <c r="F882" s="87"/>
      <c r="G882" s="87"/>
      <c r="H882" s="87"/>
      <c r="I882" s="87"/>
      <c r="J882" s="87"/>
      <c r="K882" s="54" t="str">
        <f t="shared" si="24"/>
        <v>fail</v>
      </c>
      <c r="L882" s="19" t="str">
        <f>IFERROR(IF(AND(MATCH(A882,Projection_classes,0),YEAR(current_date)=Projections!B882),"pass","fail"),"")</f>
        <v/>
      </c>
    </row>
    <row r="883" spans="1:12" x14ac:dyDescent="0.2">
      <c r="A883" s="90"/>
      <c r="B883" s="90"/>
      <c r="C883" s="91"/>
      <c r="D883" s="91"/>
      <c r="E883" s="91"/>
      <c r="F883" s="87"/>
      <c r="G883" s="87"/>
      <c r="H883" s="87"/>
      <c r="I883" s="87"/>
      <c r="J883" s="87"/>
      <c r="K883" s="54" t="str">
        <f t="shared" si="24"/>
        <v>fail</v>
      </c>
      <c r="L883" s="19" t="str">
        <f>IFERROR(IF(AND(MATCH(A883,Projection_classes,0),YEAR(current_date)=Projections!B883),"pass","fail"),"")</f>
        <v/>
      </c>
    </row>
    <row r="884" spans="1:12" x14ac:dyDescent="0.2">
      <c r="A884" s="90"/>
      <c r="B884" s="90"/>
      <c r="C884" s="91"/>
      <c r="D884" s="91"/>
      <c r="E884" s="91"/>
      <c r="F884" s="87"/>
      <c r="G884" s="87"/>
      <c r="H884" s="87"/>
      <c r="I884" s="87"/>
      <c r="J884" s="87"/>
      <c r="K884" s="54" t="str">
        <f t="shared" si="24"/>
        <v>fail</v>
      </c>
      <c r="L884" s="19" t="str">
        <f>IFERROR(IF(AND(MATCH(A884,Projection_classes,0),YEAR(current_date)=Projections!B884),"pass","fail"),"")</f>
        <v/>
      </c>
    </row>
    <row r="885" spans="1:12" x14ac:dyDescent="0.2">
      <c r="A885" s="90"/>
      <c r="B885" s="90"/>
      <c r="C885" s="91"/>
      <c r="D885" s="91"/>
      <c r="E885" s="91"/>
      <c r="F885" s="87"/>
      <c r="G885" s="87"/>
      <c r="H885" s="87"/>
      <c r="I885" s="87"/>
      <c r="J885" s="87"/>
      <c r="K885" s="54" t="str">
        <f t="shared" si="24"/>
        <v>fail</v>
      </c>
      <c r="L885" s="19" t="str">
        <f>IFERROR(IF(AND(MATCH(A885,Projection_classes,0),YEAR(current_date)=Projections!B885),"pass","fail"),"")</f>
        <v/>
      </c>
    </row>
    <row r="886" spans="1:12" x14ac:dyDescent="0.2">
      <c r="A886" s="90"/>
      <c r="B886" s="90"/>
      <c r="C886" s="91"/>
      <c r="D886" s="91"/>
      <c r="E886" s="91"/>
      <c r="F886" s="87"/>
      <c r="G886" s="87"/>
      <c r="H886" s="87"/>
      <c r="I886" s="87"/>
      <c r="J886" s="87"/>
      <c r="K886" s="54" t="str">
        <f t="shared" si="24"/>
        <v>fail</v>
      </c>
      <c r="L886" s="19" t="str">
        <f>IFERROR(IF(AND(MATCH(A886,Projection_classes,0),YEAR(current_date)=Projections!B886),"pass","fail"),"")</f>
        <v/>
      </c>
    </row>
    <row r="887" spans="1:12" x14ac:dyDescent="0.2">
      <c r="A887" s="90"/>
      <c r="B887" s="90"/>
      <c r="C887" s="91"/>
      <c r="D887" s="91"/>
      <c r="E887" s="91"/>
      <c r="F887" s="87"/>
      <c r="G887" s="87"/>
      <c r="H887" s="87"/>
      <c r="I887" s="87"/>
      <c r="J887" s="87"/>
      <c r="K887" s="54" t="str">
        <f t="shared" si="24"/>
        <v>fail</v>
      </c>
      <c r="L887" s="19" t="str">
        <f>IFERROR(IF(AND(MATCH(A887,Projection_classes,0),YEAR(current_date)=Projections!B887),"pass","fail"),"")</f>
        <v/>
      </c>
    </row>
    <row r="888" spans="1:12" x14ac:dyDescent="0.2">
      <c r="A888" s="90"/>
      <c r="B888" s="90"/>
      <c r="C888" s="91"/>
      <c r="D888" s="91"/>
      <c r="E888" s="91"/>
      <c r="F888" s="87"/>
      <c r="G888" s="87"/>
      <c r="H888" s="87"/>
      <c r="I888" s="87"/>
      <c r="J888" s="87"/>
      <c r="K888" s="54" t="str">
        <f t="shared" si="24"/>
        <v>fail</v>
      </c>
      <c r="L888" s="19" t="str">
        <f>IFERROR(IF(AND(MATCH(A888,Projection_classes,0),YEAR(current_date)=Projections!B888),"pass","fail"),"")</f>
        <v/>
      </c>
    </row>
    <row r="889" spans="1:12" x14ac:dyDescent="0.2">
      <c r="A889" s="90"/>
      <c r="B889" s="90"/>
      <c r="C889" s="91"/>
      <c r="D889" s="91"/>
      <c r="E889" s="91"/>
      <c r="F889" s="87"/>
      <c r="G889" s="87"/>
      <c r="H889" s="87"/>
      <c r="I889" s="87"/>
      <c r="J889" s="87"/>
      <c r="K889" s="54" t="str">
        <f t="shared" si="24"/>
        <v>fail</v>
      </c>
      <c r="L889" s="19" t="str">
        <f>IFERROR(IF(AND(MATCH(A889,Projection_classes,0),YEAR(current_date)=Projections!B889),"pass","fail"),"")</f>
        <v/>
      </c>
    </row>
    <row r="890" spans="1:12" x14ac:dyDescent="0.2">
      <c r="A890" s="90"/>
      <c r="B890" s="90"/>
      <c r="C890" s="91"/>
      <c r="D890" s="91"/>
      <c r="E890" s="91"/>
      <c r="F890" s="87"/>
      <c r="G890" s="87"/>
      <c r="H890" s="87"/>
      <c r="I890" s="87"/>
      <c r="J890" s="87"/>
      <c r="K890" s="54" t="str">
        <f t="shared" si="24"/>
        <v>fail</v>
      </c>
      <c r="L890" s="19" t="str">
        <f>IFERROR(IF(AND(MATCH(A890,Projection_classes,0),YEAR(current_date)=Projections!B890),"pass","fail"),"")</f>
        <v/>
      </c>
    </row>
    <row r="891" spans="1:12" x14ac:dyDescent="0.2">
      <c r="A891" s="90"/>
      <c r="B891" s="90"/>
      <c r="C891" s="91"/>
      <c r="D891" s="91"/>
      <c r="E891" s="91"/>
      <c r="F891" s="87"/>
      <c r="G891" s="87"/>
      <c r="H891" s="87"/>
      <c r="I891" s="87"/>
      <c r="J891" s="87"/>
      <c r="K891" s="54" t="str">
        <f t="shared" si="24"/>
        <v>fail</v>
      </c>
      <c r="L891" s="19" t="str">
        <f>IFERROR(IF(AND(MATCH(A891,Projection_classes,0),YEAR(current_date)=Projections!B891),"pass","fail"),"")</f>
        <v/>
      </c>
    </row>
    <row r="892" spans="1:12" x14ac:dyDescent="0.2">
      <c r="A892" s="90"/>
      <c r="B892" s="90"/>
      <c r="C892" s="91"/>
      <c r="D892" s="91"/>
      <c r="E892" s="91"/>
      <c r="F892" s="87"/>
      <c r="G892" s="87"/>
      <c r="H892" s="87"/>
      <c r="I892" s="87"/>
      <c r="J892" s="87"/>
      <c r="K892" s="54" t="str">
        <f t="shared" si="24"/>
        <v>fail</v>
      </c>
      <c r="L892" s="19" t="str">
        <f>IFERROR(IF(AND(MATCH(A892,Projection_classes,0),YEAR(current_date)=Projections!B892),"pass","fail"),"")</f>
        <v/>
      </c>
    </row>
    <row r="893" spans="1:12" x14ac:dyDescent="0.2">
      <c r="A893" s="90"/>
      <c r="B893" s="90"/>
      <c r="C893" s="91"/>
      <c r="D893" s="91"/>
      <c r="E893" s="91"/>
      <c r="F893" s="87"/>
      <c r="G893" s="87"/>
      <c r="H893" s="87"/>
      <c r="I893" s="87"/>
      <c r="J893" s="87"/>
      <c r="K893" s="54" t="str">
        <f t="shared" si="24"/>
        <v>fail</v>
      </c>
      <c r="L893" s="19" t="str">
        <f>IFERROR(IF(AND(MATCH(A893,Projection_classes,0),YEAR(current_date)=Projections!B893),"pass","fail"),"")</f>
        <v/>
      </c>
    </row>
    <row r="894" spans="1:12" x14ac:dyDescent="0.2">
      <c r="A894" s="90"/>
      <c r="B894" s="90"/>
      <c r="C894" s="91"/>
      <c r="D894" s="91"/>
      <c r="E894" s="91"/>
      <c r="F894" s="87"/>
      <c r="G894" s="87"/>
      <c r="H894" s="87"/>
      <c r="I894" s="87"/>
      <c r="J894" s="87"/>
      <c r="K894" s="54" t="str">
        <f t="shared" si="24"/>
        <v>fail</v>
      </c>
      <c r="L894" s="19" t="str">
        <f>IFERROR(IF(AND(MATCH(A894,Projection_classes,0),YEAR(current_date)=Projections!B894),"pass","fail"),"")</f>
        <v/>
      </c>
    </row>
    <row r="895" spans="1:12" x14ac:dyDescent="0.2">
      <c r="A895" s="90"/>
      <c r="B895" s="90"/>
      <c r="C895" s="91"/>
      <c r="D895" s="91"/>
      <c r="E895" s="91"/>
      <c r="F895" s="87"/>
      <c r="G895" s="87"/>
      <c r="H895" s="87"/>
      <c r="I895" s="87"/>
      <c r="J895" s="87"/>
      <c r="K895" s="54" t="str">
        <f t="shared" si="24"/>
        <v>fail</v>
      </c>
      <c r="L895" s="19" t="str">
        <f>IFERROR(IF(AND(MATCH(A895,Projection_classes,0),YEAR(current_date)=Projections!B895),"pass","fail"),"")</f>
        <v/>
      </c>
    </row>
    <row r="896" spans="1:12" x14ac:dyDescent="0.2">
      <c r="A896" s="90"/>
      <c r="B896" s="90"/>
      <c r="C896" s="91"/>
      <c r="D896" s="91"/>
      <c r="E896" s="91"/>
      <c r="F896" s="87"/>
      <c r="G896" s="87"/>
      <c r="H896" s="87"/>
      <c r="I896" s="87"/>
      <c r="J896" s="87"/>
      <c r="K896" s="54" t="str">
        <f t="shared" si="24"/>
        <v>fail</v>
      </c>
      <c r="L896" s="19" t="str">
        <f>IFERROR(IF(AND(MATCH(A896,Projection_classes,0),YEAR(current_date)=Projections!B896),"pass","fail"),"")</f>
        <v/>
      </c>
    </row>
    <row r="897" spans="1:12" x14ac:dyDescent="0.2">
      <c r="A897" s="90"/>
      <c r="B897" s="90"/>
      <c r="C897" s="91"/>
      <c r="D897" s="91"/>
      <c r="E897" s="91"/>
      <c r="F897" s="87"/>
      <c r="G897" s="87"/>
      <c r="H897" s="87"/>
      <c r="I897" s="87"/>
      <c r="J897" s="87"/>
      <c r="K897" s="54" t="str">
        <f t="shared" si="24"/>
        <v>fail</v>
      </c>
      <c r="L897" s="19" t="str">
        <f>IFERROR(IF(AND(MATCH(A897,Projection_classes,0),YEAR(current_date)=Projections!B897),"pass","fail"),"")</f>
        <v/>
      </c>
    </row>
    <row r="898" spans="1:12" x14ac:dyDescent="0.2">
      <c r="A898" s="90"/>
      <c r="B898" s="90"/>
      <c r="C898" s="91"/>
      <c r="D898" s="91"/>
      <c r="E898" s="91"/>
      <c r="F898" s="87"/>
      <c r="G898" s="87"/>
      <c r="H898" s="87"/>
      <c r="I898" s="87"/>
      <c r="J898" s="87"/>
      <c r="K898" s="54" t="str">
        <f t="shared" ref="K898:K961" si="25">IF(OR(B898&lt;$N$1,B898&gt;$P$1),"fail","pass")</f>
        <v>fail</v>
      </c>
      <c r="L898" s="19" t="str">
        <f>IFERROR(IF(AND(MATCH(A898,Projection_classes,0),YEAR(current_date)=Projections!B898),"pass","fail"),"")</f>
        <v/>
      </c>
    </row>
    <row r="899" spans="1:12" x14ac:dyDescent="0.2">
      <c r="A899" s="90"/>
      <c r="B899" s="90"/>
      <c r="C899" s="91"/>
      <c r="D899" s="91"/>
      <c r="E899" s="91"/>
      <c r="F899" s="87"/>
      <c r="G899" s="87"/>
      <c r="H899" s="87"/>
      <c r="I899" s="87"/>
      <c r="J899" s="87"/>
      <c r="K899" s="54" t="str">
        <f t="shared" si="25"/>
        <v>fail</v>
      </c>
      <c r="L899" s="19" t="str">
        <f>IFERROR(IF(AND(MATCH(A899,Projection_classes,0),YEAR(current_date)=Projections!B899),"pass","fail"),"")</f>
        <v/>
      </c>
    </row>
    <row r="900" spans="1:12" x14ac:dyDescent="0.2">
      <c r="A900" s="90"/>
      <c r="B900" s="90"/>
      <c r="C900" s="91"/>
      <c r="D900" s="91"/>
      <c r="E900" s="91"/>
      <c r="F900" s="87"/>
      <c r="G900" s="87"/>
      <c r="H900" s="87"/>
      <c r="I900" s="87"/>
      <c r="J900" s="87"/>
      <c r="K900" s="54" t="str">
        <f t="shared" si="25"/>
        <v>fail</v>
      </c>
      <c r="L900" s="19" t="str">
        <f>IFERROR(IF(AND(MATCH(A900,Projection_classes,0),YEAR(current_date)=Projections!B900),"pass","fail"),"")</f>
        <v/>
      </c>
    </row>
    <row r="901" spans="1:12" x14ac:dyDescent="0.2">
      <c r="A901" s="90"/>
      <c r="B901" s="90"/>
      <c r="C901" s="91"/>
      <c r="D901" s="91"/>
      <c r="E901" s="91"/>
      <c r="F901" s="87"/>
      <c r="G901" s="87"/>
      <c r="H901" s="87"/>
      <c r="I901" s="87"/>
      <c r="J901" s="87"/>
      <c r="K901" s="54" t="str">
        <f t="shared" si="25"/>
        <v>fail</v>
      </c>
      <c r="L901" s="19" t="str">
        <f>IFERROR(IF(AND(MATCH(A901,Projection_classes,0),YEAR(current_date)=Projections!B901),"pass","fail"),"")</f>
        <v/>
      </c>
    </row>
    <row r="902" spans="1:12" x14ac:dyDescent="0.2">
      <c r="A902" s="90"/>
      <c r="B902" s="90"/>
      <c r="C902" s="91"/>
      <c r="D902" s="91"/>
      <c r="E902" s="91"/>
      <c r="F902" s="87"/>
      <c r="G902" s="87"/>
      <c r="H902" s="87"/>
      <c r="I902" s="87"/>
      <c r="J902" s="87"/>
      <c r="K902" s="54" t="str">
        <f t="shared" si="25"/>
        <v>fail</v>
      </c>
      <c r="L902" s="19" t="str">
        <f>IFERROR(IF(AND(MATCH(A902,Projection_classes,0),YEAR(current_date)=Projections!B902),"pass","fail"),"")</f>
        <v/>
      </c>
    </row>
    <row r="903" spans="1:12" x14ac:dyDescent="0.2">
      <c r="A903" s="90"/>
      <c r="B903" s="90"/>
      <c r="C903" s="91"/>
      <c r="D903" s="91"/>
      <c r="E903" s="91"/>
      <c r="F903" s="87"/>
      <c r="G903" s="87"/>
      <c r="H903" s="87"/>
      <c r="I903" s="87"/>
      <c r="J903" s="87"/>
      <c r="K903" s="54" t="str">
        <f t="shared" si="25"/>
        <v>fail</v>
      </c>
      <c r="L903" s="19" t="str">
        <f>IFERROR(IF(AND(MATCH(A903,Projection_classes,0),YEAR(current_date)=Projections!B903),"pass","fail"),"")</f>
        <v/>
      </c>
    </row>
    <row r="904" spans="1:12" x14ac:dyDescent="0.2">
      <c r="A904" s="90"/>
      <c r="B904" s="90"/>
      <c r="C904" s="91"/>
      <c r="D904" s="91"/>
      <c r="E904" s="91"/>
      <c r="F904" s="87"/>
      <c r="G904" s="87"/>
      <c r="H904" s="87"/>
      <c r="I904" s="87"/>
      <c r="J904" s="87"/>
      <c r="K904" s="54" t="str">
        <f t="shared" si="25"/>
        <v>fail</v>
      </c>
      <c r="L904" s="19" t="str">
        <f>IFERROR(IF(AND(MATCH(A904,Projection_classes,0),YEAR(current_date)=Projections!B904),"pass","fail"),"")</f>
        <v/>
      </c>
    </row>
    <row r="905" spans="1:12" x14ac:dyDescent="0.2">
      <c r="A905" s="90"/>
      <c r="B905" s="90"/>
      <c r="C905" s="91"/>
      <c r="D905" s="91"/>
      <c r="E905" s="91"/>
      <c r="F905" s="87"/>
      <c r="G905" s="87"/>
      <c r="H905" s="87"/>
      <c r="I905" s="87"/>
      <c r="J905" s="87"/>
      <c r="K905" s="54" t="str">
        <f t="shared" si="25"/>
        <v>fail</v>
      </c>
      <c r="L905" s="19" t="str">
        <f>IFERROR(IF(AND(MATCH(A905,Projection_classes,0),YEAR(current_date)=Projections!B905),"pass","fail"),"")</f>
        <v/>
      </c>
    </row>
    <row r="906" spans="1:12" x14ac:dyDescent="0.2">
      <c r="A906" s="90"/>
      <c r="B906" s="90"/>
      <c r="C906" s="91"/>
      <c r="D906" s="91"/>
      <c r="E906" s="91"/>
      <c r="F906" s="87"/>
      <c r="G906" s="87"/>
      <c r="H906" s="87"/>
      <c r="I906" s="87"/>
      <c r="J906" s="87"/>
      <c r="K906" s="54" t="str">
        <f t="shared" si="25"/>
        <v>fail</v>
      </c>
      <c r="L906" s="19" t="str">
        <f>IFERROR(IF(AND(MATCH(A906,Projection_classes,0),YEAR(current_date)=Projections!B906),"pass","fail"),"")</f>
        <v/>
      </c>
    </row>
    <row r="907" spans="1:12" x14ac:dyDescent="0.2">
      <c r="A907" s="90"/>
      <c r="B907" s="90"/>
      <c r="C907" s="91"/>
      <c r="D907" s="91"/>
      <c r="E907" s="91"/>
      <c r="F907" s="87"/>
      <c r="G907" s="87"/>
      <c r="H907" s="87"/>
      <c r="I907" s="87"/>
      <c r="J907" s="87"/>
      <c r="K907" s="54" t="str">
        <f t="shared" si="25"/>
        <v>fail</v>
      </c>
      <c r="L907" s="19" t="str">
        <f>IFERROR(IF(AND(MATCH(A907,Projection_classes,0),YEAR(current_date)=Projections!B907),"pass","fail"),"")</f>
        <v/>
      </c>
    </row>
    <row r="908" spans="1:12" x14ac:dyDescent="0.2">
      <c r="A908" s="90"/>
      <c r="B908" s="90"/>
      <c r="C908" s="91"/>
      <c r="D908" s="91"/>
      <c r="E908" s="91"/>
      <c r="F908" s="87"/>
      <c r="G908" s="87"/>
      <c r="H908" s="87"/>
      <c r="I908" s="87"/>
      <c r="J908" s="87"/>
      <c r="K908" s="54" t="str">
        <f t="shared" si="25"/>
        <v>fail</v>
      </c>
      <c r="L908" s="19" t="str">
        <f>IFERROR(IF(AND(MATCH(A908,Projection_classes,0),YEAR(current_date)=Projections!B908),"pass","fail"),"")</f>
        <v/>
      </c>
    </row>
    <row r="909" spans="1:12" x14ac:dyDescent="0.2">
      <c r="A909" s="90"/>
      <c r="B909" s="90"/>
      <c r="C909" s="91"/>
      <c r="D909" s="91"/>
      <c r="E909" s="91"/>
      <c r="F909" s="87"/>
      <c r="G909" s="87"/>
      <c r="H909" s="87"/>
      <c r="I909" s="87"/>
      <c r="J909" s="87"/>
      <c r="K909" s="54" t="str">
        <f t="shared" si="25"/>
        <v>fail</v>
      </c>
      <c r="L909" s="19" t="str">
        <f>IFERROR(IF(AND(MATCH(A909,Projection_classes,0),YEAR(current_date)=Projections!B909),"pass","fail"),"")</f>
        <v/>
      </c>
    </row>
    <row r="910" spans="1:12" x14ac:dyDescent="0.2">
      <c r="A910" s="90"/>
      <c r="B910" s="90"/>
      <c r="C910" s="91"/>
      <c r="D910" s="91"/>
      <c r="E910" s="91"/>
      <c r="F910" s="87"/>
      <c r="G910" s="87"/>
      <c r="H910" s="87"/>
      <c r="I910" s="87"/>
      <c r="J910" s="87"/>
      <c r="K910" s="54" t="str">
        <f t="shared" si="25"/>
        <v>fail</v>
      </c>
      <c r="L910" s="19" t="str">
        <f>IFERROR(IF(AND(MATCH(A910,Projection_classes,0),YEAR(current_date)=Projections!B910),"pass","fail"),"")</f>
        <v/>
      </c>
    </row>
    <row r="911" spans="1:12" x14ac:dyDescent="0.2">
      <c r="A911" s="90"/>
      <c r="B911" s="90"/>
      <c r="C911" s="91"/>
      <c r="D911" s="91"/>
      <c r="E911" s="91"/>
      <c r="F911" s="87"/>
      <c r="G911" s="87"/>
      <c r="H911" s="87"/>
      <c r="I911" s="87"/>
      <c r="J911" s="87"/>
      <c r="K911" s="54" t="str">
        <f t="shared" si="25"/>
        <v>fail</v>
      </c>
      <c r="L911" s="19" t="str">
        <f>IFERROR(IF(AND(MATCH(A911,Projection_classes,0),YEAR(current_date)=Projections!B911),"pass","fail"),"")</f>
        <v/>
      </c>
    </row>
    <row r="912" spans="1:12" x14ac:dyDescent="0.2">
      <c r="A912" s="90"/>
      <c r="B912" s="90"/>
      <c r="C912" s="91"/>
      <c r="D912" s="91"/>
      <c r="E912" s="91"/>
      <c r="F912" s="87"/>
      <c r="G912" s="87"/>
      <c r="H912" s="87"/>
      <c r="I912" s="87"/>
      <c r="J912" s="87"/>
      <c r="K912" s="54" t="str">
        <f t="shared" si="25"/>
        <v>fail</v>
      </c>
      <c r="L912" s="19" t="str">
        <f>IFERROR(IF(AND(MATCH(A912,Projection_classes,0),YEAR(current_date)=Projections!B912),"pass","fail"),"")</f>
        <v/>
      </c>
    </row>
    <row r="913" spans="1:12" x14ac:dyDescent="0.2">
      <c r="A913" s="90"/>
      <c r="B913" s="90"/>
      <c r="C913" s="91"/>
      <c r="D913" s="91"/>
      <c r="E913" s="91"/>
      <c r="F913" s="87"/>
      <c r="G913" s="87"/>
      <c r="H913" s="87"/>
      <c r="I913" s="87"/>
      <c r="J913" s="87"/>
      <c r="K913" s="54" t="str">
        <f t="shared" si="25"/>
        <v>fail</v>
      </c>
      <c r="L913" s="19" t="str">
        <f>IFERROR(IF(AND(MATCH(A913,Projection_classes,0),YEAR(current_date)=Projections!B913),"pass","fail"),"")</f>
        <v/>
      </c>
    </row>
    <row r="914" spans="1:12" x14ac:dyDescent="0.2">
      <c r="A914" s="90"/>
      <c r="B914" s="90"/>
      <c r="C914" s="91"/>
      <c r="D914" s="91"/>
      <c r="E914" s="91"/>
      <c r="F914" s="87"/>
      <c r="G914" s="87"/>
      <c r="H914" s="87"/>
      <c r="I914" s="87"/>
      <c r="J914" s="87"/>
      <c r="K914" s="54" t="str">
        <f t="shared" si="25"/>
        <v>fail</v>
      </c>
      <c r="L914" s="19" t="str">
        <f>IFERROR(IF(AND(MATCH(A914,Projection_classes,0),YEAR(current_date)=Projections!B914),"pass","fail"),"")</f>
        <v/>
      </c>
    </row>
    <row r="915" spans="1:12" x14ac:dyDescent="0.2">
      <c r="A915" s="90"/>
      <c r="B915" s="90"/>
      <c r="C915" s="91"/>
      <c r="D915" s="91"/>
      <c r="E915" s="91"/>
      <c r="F915" s="87"/>
      <c r="G915" s="87"/>
      <c r="H915" s="87"/>
      <c r="I915" s="87"/>
      <c r="J915" s="87"/>
      <c r="K915" s="54" t="str">
        <f t="shared" si="25"/>
        <v>fail</v>
      </c>
      <c r="L915" s="19" t="str">
        <f>IFERROR(IF(AND(MATCH(A915,Projection_classes,0),YEAR(current_date)=Projections!B915),"pass","fail"),"")</f>
        <v/>
      </c>
    </row>
    <row r="916" spans="1:12" x14ac:dyDescent="0.2">
      <c r="A916" s="90"/>
      <c r="B916" s="90"/>
      <c r="C916" s="91"/>
      <c r="D916" s="91"/>
      <c r="E916" s="91"/>
      <c r="F916" s="87"/>
      <c r="G916" s="87"/>
      <c r="H916" s="87"/>
      <c r="I916" s="87"/>
      <c r="J916" s="87"/>
      <c r="K916" s="54" t="str">
        <f t="shared" si="25"/>
        <v>fail</v>
      </c>
      <c r="L916" s="19" t="str">
        <f>IFERROR(IF(AND(MATCH(A916,Projection_classes,0),YEAR(current_date)=Projections!B916),"pass","fail"),"")</f>
        <v/>
      </c>
    </row>
    <row r="917" spans="1:12" x14ac:dyDescent="0.2">
      <c r="A917" s="90"/>
      <c r="B917" s="90"/>
      <c r="C917" s="91"/>
      <c r="D917" s="91"/>
      <c r="E917" s="91"/>
      <c r="F917" s="87"/>
      <c r="G917" s="87"/>
      <c r="H917" s="87"/>
      <c r="I917" s="87"/>
      <c r="J917" s="87"/>
      <c r="K917" s="54" t="str">
        <f t="shared" si="25"/>
        <v>fail</v>
      </c>
      <c r="L917" s="19" t="str">
        <f>IFERROR(IF(AND(MATCH(A917,Projection_classes,0),YEAR(current_date)=Projections!B917),"pass","fail"),"")</f>
        <v/>
      </c>
    </row>
    <row r="918" spans="1:12" x14ac:dyDescent="0.2">
      <c r="A918" s="90"/>
      <c r="B918" s="90"/>
      <c r="C918" s="91"/>
      <c r="D918" s="91"/>
      <c r="E918" s="91"/>
      <c r="F918" s="87"/>
      <c r="G918" s="87"/>
      <c r="H918" s="87"/>
      <c r="I918" s="87"/>
      <c r="J918" s="87"/>
      <c r="K918" s="54" t="str">
        <f t="shared" si="25"/>
        <v>fail</v>
      </c>
      <c r="L918" s="19" t="str">
        <f>IFERROR(IF(AND(MATCH(A918,Projection_classes,0),YEAR(current_date)=Projections!B918),"pass","fail"),"")</f>
        <v/>
      </c>
    </row>
    <row r="919" spans="1:12" x14ac:dyDescent="0.2">
      <c r="A919" s="90"/>
      <c r="B919" s="90"/>
      <c r="C919" s="91"/>
      <c r="D919" s="91"/>
      <c r="E919" s="91"/>
      <c r="F919" s="87"/>
      <c r="G919" s="87"/>
      <c r="H919" s="87"/>
      <c r="I919" s="87"/>
      <c r="J919" s="87"/>
      <c r="K919" s="54" t="str">
        <f t="shared" si="25"/>
        <v>fail</v>
      </c>
      <c r="L919" s="19" t="str">
        <f>IFERROR(IF(AND(MATCH(A919,Projection_classes,0),YEAR(current_date)=Projections!B919),"pass","fail"),"")</f>
        <v/>
      </c>
    </row>
    <row r="920" spans="1:12" x14ac:dyDescent="0.2">
      <c r="A920" s="90"/>
      <c r="B920" s="90"/>
      <c r="C920" s="91"/>
      <c r="D920" s="91"/>
      <c r="E920" s="91"/>
      <c r="F920" s="87"/>
      <c r="G920" s="87"/>
      <c r="H920" s="87"/>
      <c r="I920" s="87"/>
      <c r="J920" s="87"/>
      <c r="K920" s="54" t="str">
        <f t="shared" si="25"/>
        <v>fail</v>
      </c>
      <c r="L920" s="19" t="str">
        <f>IFERROR(IF(AND(MATCH(A920,Projection_classes,0),YEAR(current_date)=Projections!B920),"pass","fail"),"")</f>
        <v/>
      </c>
    </row>
    <row r="921" spans="1:12" x14ac:dyDescent="0.2">
      <c r="A921" s="90"/>
      <c r="B921" s="90"/>
      <c r="C921" s="91"/>
      <c r="D921" s="91"/>
      <c r="E921" s="91"/>
      <c r="F921" s="87"/>
      <c r="G921" s="87"/>
      <c r="H921" s="87"/>
      <c r="I921" s="87"/>
      <c r="J921" s="87"/>
      <c r="K921" s="54" t="str">
        <f t="shared" si="25"/>
        <v>fail</v>
      </c>
      <c r="L921" s="19" t="str">
        <f>IFERROR(IF(AND(MATCH(A921,Projection_classes,0),YEAR(current_date)=Projections!B921),"pass","fail"),"")</f>
        <v/>
      </c>
    </row>
    <row r="922" spans="1:12" x14ac:dyDescent="0.2">
      <c r="A922" s="90"/>
      <c r="B922" s="90"/>
      <c r="C922" s="91"/>
      <c r="D922" s="91"/>
      <c r="E922" s="91"/>
      <c r="F922" s="87"/>
      <c r="G922" s="87"/>
      <c r="H922" s="87"/>
      <c r="I922" s="87"/>
      <c r="J922" s="87"/>
      <c r="K922" s="54" t="str">
        <f t="shared" si="25"/>
        <v>fail</v>
      </c>
      <c r="L922" s="19" t="str">
        <f>IFERROR(IF(AND(MATCH(A922,Projection_classes,0),YEAR(current_date)=Projections!B922),"pass","fail"),"")</f>
        <v/>
      </c>
    </row>
    <row r="923" spans="1:12" x14ac:dyDescent="0.2">
      <c r="A923" s="90"/>
      <c r="B923" s="90"/>
      <c r="C923" s="91"/>
      <c r="D923" s="91"/>
      <c r="E923" s="91"/>
      <c r="F923" s="87"/>
      <c r="G923" s="87"/>
      <c r="H923" s="87"/>
      <c r="I923" s="87"/>
      <c r="J923" s="87"/>
      <c r="K923" s="54" t="str">
        <f t="shared" si="25"/>
        <v>fail</v>
      </c>
      <c r="L923" s="19" t="str">
        <f>IFERROR(IF(AND(MATCH(A923,Projection_classes,0),YEAR(current_date)=Projections!B923),"pass","fail"),"")</f>
        <v/>
      </c>
    </row>
    <row r="924" spans="1:12" x14ac:dyDescent="0.2">
      <c r="A924" s="90"/>
      <c r="B924" s="90"/>
      <c r="C924" s="91"/>
      <c r="D924" s="91"/>
      <c r="E924" s="91"/>
      <c r="F924" s="87"/>
      <c r="G924" s="87"/>
      <c r="H924" s="87"/>
      <c r="I924" s="87"/>
      <c r="J924" s="87"/>
      <c r="K924" s="54" t="str">
        <f t="shared" si="25"/>
        <v>fail</v>
      </c>
      <c r="L924" s="19" t="str">
        <f>IFERROR(IF(AND(MATCH(A924,Projection_classes,0),YEAR(current_date)=Projections!B924),"pass","fail"),"")</f>
        <v/>
      </c>
    </row>
    <row r="925" spans="1:12" x14ac:dyDescent="0.2">
      <c r="A925" s="90"/>
      <c r="B925" s="90"/>
      <c r="C925" s="91"/>
      <c r="D925" s="91"/>
      <c r="E925" s="91"/>
      <c r="F925" s="87"/>
      <c r="G925" s="87"/>
      <c r="H925" s="87"/>
      <c r="I925" s="87"/>
      <c r="J925" s="87"/>
      <c r="K925" s="54" t="str">
        <f t="shared" si="25"/>
        <v>fail</v>
      </c>
      <c r="L925" s="19" t="str">
        <f>IFERROR(IF(AND(MATCH(A925,Projection_classes,0),YEAR(current_date)=Projections!B925),"pass","fail"),"")</f>
        <v/>
      </c>
    </row>
    <row r="926" spans="1:12" x14ac:dyDescent="0.2">
      <c r="A926" s="90"/>
      <c r="B926" s="90"/>
      <c r="C926" s="91"/>
      <c r="D926" s="91"/>
      <c r="E926" s="91"/>
      <c r="F926" s="87"/>
      <c r="G926" s="87"/>
      <c r="H926" s="87"/>
      <c r="I926" s="87"/>
      <c r="J926" s="87"/>
      <c r="K926" s="54" t="str">
        <f t="shared" si="25"/>
        <v>fail</v>
      </c>
      <c r="L926" s="19" t="str">
        <f>IFERROR(IF(AND(MATCH(A926,Projection_classes,0),YEAR(current_date)=Projections!B926),"pass","fail"),"")</f>
        <v/>
      </c>
    </row>
    <row r="927" spans="1:12" x14ac:dyDescent="0.2">
      <c r="A927" s="90"/>
      <c r="B927" s="90"/>
      <c r="C927" s="91"/>
      <c r="D927" s="91"/>
      <c r="E927" s="91"/>
      <c r="F927" s="87"/>
      <c r="G927" s="87"/>
      <c r="H927" s="87"/>
      <c r="I927" s="87"/>
      <c r="J927" s="87"/>
      <c r="K927" s="54" t="str">
        <f t="shared" si="25"/>
        <v>fail</v>
      </c>
      <c r="L927" s="19" t="str">
        <f>IFERROR(IF(AND(MATCH(A927,Projection_classes,0),YEAR(current_date)=Projections!B927),"pass","fail"),"")</f>
        <v/>
      </c>
    </row>
    <row r="928" spans="1:12" x14ac:dyDescent="0.2">
      <c r="A928" s="90"/>
      <c r="B928" s="90"/>
      <c r="C928" s="91"/>
      <c r="D928" s="91"/>
      <c r="E928" s="91"/>
      <c r="F928" s="87"/>
      <c r="G928" s="87"/>
      <c r="H928" s="87"/>
      <c r="I928" s="87"/>
      <c r="J928" s="87"/>
      <c r="K928" s="54" t="str">
        <f t="shared" si="25"/>
        <v>fail</v>
      </c>
      <c r="L928" s="19" t="str">
        <f>IFERROR(IF(AND(MATCH(A928,Projection_classes,0),YEAR(current_date)=Projections!B928),"pass","fail"),"")</f>
        <v/>
      </c>
    </row>
    <row r="929" spans="1:12" x14ac:dyDescent="0.2">
      <c r="A929" s="90"/>
      <c r="B929" s="90"/>
      <c r="C929" s="91"/>
      <c r="D929" s="91"/>
      <c r="E929" s="91"/>
      <c r="F929" s="87"/>
      <c r="G929" s="87"/>
      <c r="H929" s="87"/>
      <c r="I929" s="87"/>
      <c r="J929" s="87"/>
      <c r="K929" s="54" t="str">
        <f t="shared" si="25"/>
        <v>fail</v>
      </c>
      <c r="L929" s="19" t="str">
        <f>IFERROR(IF(AND(MATCH(A929,Projection_classes,0),YEAR(current_date)=Projections!B929),"pass","fail"),"")</f>
        <v/>
      </c>
    </row>
    <row r="930" spans="1:12" x14ac:dyDescent="0.2">
      <c r="A930" s="90"/>
      <c r="B930" s="90"/>
      <c r="C930" s="91"/>
      <c r="D930" s="91"/>
      <c r="E930" s="91"/>
      <c r="F930" s="87"/>
      <c r="G930" s="87"/>
      <c r="H930" s="87"/>
      <c r="I930" s="87"/>
      <c r="J930" s="87"/>
      <c r="K930" s="54" t="str">
        <f t="shared" si="25"/>
        <v>fail</v>
      </c>
      <c r="L930" s="19" t="str">
        <f>IFERROR(IF(AND(MATCH(A930,Projection_classes,0),YEAR(current_date)=Projections!B930),"pass","fail"),"")</f>
        <v/>
      </c>
    </row>
    <row r="931" spans="1:12" x14ac:dyDescent="0.2">
      <c r="A931" s="90"/>
      <c r="B931" s="90"/>
      <c r="C931" s="91"/>
      <c r="D931" s="91"/>
      <c r="E931" s="91"/>
      <c r="F931" s="87"/>
      <c r="G931" s="87"/>
      <c r="H931" s="87"/>
      <c r="I931" s="87"/>
      <c r="J931" s="87"/>
      <c r="K931" s="54" t="str">
        <f t="shared" si="25"/>
        <v>fail</v>
      </c>
      <c r="L931" s="19" t="str">
        <f>IFERROR(IF(AND(MATCH(A931,Projection_classes,0),YEAR(current_date)=Projections!B931),"pass","fail"),"")</f>
        <v/>
      </c>
    </row>
    <row r="932" spans="1:12" x14ac:dyDescent="0.2">
      <c r="A932" s="90"/>
      <c r="B932" s="90"/>
      <c r="C932" s="91"/>
      <c r="D932" s="91"/>
      <c r="E932" s="91"/>
      <c r="F932" s="87"/>
      <c r="G932" s="87"/>
      <c r="H932" s="87"/>
      <c r="I932" s="87"/>
      <c r="J932" s="87"/>
      <c r="K932" s="54" t="str">
        <f t="shared" si="25"/>
        <v>fail</v>
      </c>
      <c r="L932" s="19" t="str">
        <f>IFERROR(IF(AND(MATCH(A932,Projection_classes,0),YEAR(current_date)=Projections!B932),"pass","fail"),"")</f>
        <v/>
      </c>
    </row>
    <row r="933" spans="1:12" x14ac:dyDescent="0.2">
      <c r="A933" s="90"/>
      <c r="B933" s="90"/>
      <c r="C933" s="91"/>
      <c r="D933" s="91"/>
      <c r="E933" s="91"/>
      <c r="F933" s="87"/>
      <c r="G933" s="87"/>
      <c r="H933" s="87"/>
      <c r="I933" s="87"/>
      <c r="J933" s="87"/>
      <c r="K933" s="54" t="str">
        <f t="shared" si="25"/>
        <v>fail</v>
      </c>
      <c r="L933" s="19" t="str">
        <f>IFERROR(IF(AND(MATCH(A933,Projection_classes,0),YEAR(current_date)=Projections!B933),"pass","fail"),"")</f>
        <v/>
      </c>
    </row>
    <row r="934" spans="1:12" x14ac:dyDescent="0.2">
      <c r="A934" s="90"/>
      <c r="B934" s="90"/>
      <c r="C934" s="91"/>
      <c r="D934" s="91"/>
      <c r="E934" s="91"/>
      <c r="F934" s="87"/>
      <c r="G934" s="87"/>
      <c r="H934" s="87"/>
      <c r="I934" s="87"/>
      <c r="J934" s="87"/>
      <c r="K934" s="54" t="str">
        <f t="shared" si="25"/>
        <v>fail</v>
      </c>
      <c r="L934" s="19" t="str">
        <f>IFERROR(IF(AND(MATCH(A934,Projection_classes,0),YEAR(current_date)=Projections!B934),"pass","fail"),"")</f>
        <v/>
      </c>
    </row>
    <row r="935" spans="1:12" x14ac:dyDescent="0.2">
      <c r="A935" s="90"/>
      <c r="B935" s="90"/>
      <c r="C935" s="91"/>
      <c r="D935" s="91"/>
      <c r="E935" s="91"/>
      <c r="F935" s="87"/>
      <c r="G935" s="87"/>
      <c r="H935" s="87"/>
      <c r="I935" s="87"/>
      <c r="J935" s="87"/>
      <c r="K935" s="54" t="str">
        <f t="shared" si="25"/>
        <v>fail</v>
      </c>
      <c r="L935" s="19" t="str">
        <f>IFERROR(IF(AND(MATCH(A935,Projection_classes,0),YEAR(current_date)=Projections!B935),"pass","fail"),"")</f>
        <v/>
      </c>
    </row>
    <row r="936" spans="1:12" x14ac:dyDescent="0.2">
      <c r="A936" s="90"/>
      <c r="B936" s="90"/>
      <c r="C936" s="91"/>
      <c r="D936" s="91"/>
      <c r="E936" s="91"/>
      <c r="F936" s="87"/>
      <c r="G936" s="87"/>
      <c r="H936" s="87"/>
      <c r="I936" s="87"/>
      <c r="J936" s="87"/>
      <c r="K936" s="54" t="str">
        <f t="shared" si="25"/>
        <v>fail</v>
      </c>
      <c r="L936" s="19" t="str">
        <f>IFERROR(IF(AND(MATCH(A936,Projection_classes,0),YEAR(current_date)=Projections!B936),"pass","fail"),"")</f>
        <v/>
      </c>
    </row>
    <row r="937" spans="1:12" x14ac:dyDescent="0.2">
      <c r="A937" s="90"/>
      <c r="B937" s="90"/>
      <c r="C937" s="91"/>
      <c r="D937" s="91"/>
      <c r="E937" s="91"/>
      <c r="F937" s="87"/>
      <c r="G937" s="87"/>
      <c r="H937" s="87"/>
      <c r="I937" s="87"/>
      <c r="J937" s="87"/>
      <c r="K937" s="54" t="str">
        <f t="shared" si="25"/>
        <v>fail</v>
      </c>
      <c r="L937" s="19" t="str">
        <f>IFERROR(IF(AND(MATCH(A937,Projection_classes,0),YEAR(current_date)=Projections!B937),"pass","fail"),"")</f>
        <v/>
      </c>
    </row>
    <row r="938" spans="1:12" x14ac:dyDescent="0.2">
      <c r="A938" s="90"/>
      <c r="B938" s="90"/>
      <c r="C938" s="91"/>
      <c r="D938" s="91"/>
      <c r="E938" s="91"/>
      <c r="F938" s="87"/>
      <c r="G938" s="87"/>
      <c r="H938" s="87"/>
      <c r="I938" s="87"/>
      <c r="J938" s="87"/>
      <c r="K938" s="54" t="str">
        <f t="shared" si="25"/>
        <v>fail</v>
      </c>
      <c r="L938" s="19" t="str">
        <f>IFERROR(IF(AND(MATCH(A938,Projection_classes,0),YEAR(current_date)=Projections!B938),"pass","fail"),"")</f>
        <v/>
      </c>
    </row>
    <row r="939" spans="1:12" x14ac:dyDescent="0.2">
      <c r="A939" s="90"/>
      <c r="B939" s="90"/>
      <c r="C939" s="91"/>
      <c r="D939" s="91"/>
      <c r="E939" s="91"/>
      <c r="F939" s="87"/>
      <c r="G939" s="87"/>
      <c r="H939" s="87"/>
      <c r="I939" s="87"/>
      <c r="J939" s="87"/>
      <c r="K939" s="54" t="str">
        <f t="shared" si="25"/>
        <v>fail</v>
      </c>
      <c r="L939" s="19" t="str">
        <f>IFERROR(IF(AND(MATCH(A939,Projection_classes,0),YEAR(current_date)=Projections!B939),"pass","fail"),"")</f>
        <v/>
      </c>
    </row>
    <row r="940" spans="1:12" x14ac:dyDescent="0.2">
      <c r="A940" s="90"/>
      <c r="B940" s="90"/>
      <c r="C940" s="91"/>
      <c r="D940" s="91"/>
      <c r="E940" s="91"/>
      <c r="F940" s="87"/>
      <c r="G940" s="87"/>
      <c r="H940" s="87"/>
      <c r="I940" s="87"/>
      <c r="J940" s="87"/>
      <c r="K940" s="54" t="str">
        <f t="shared" si="25"/>
        <v>fail</v>
      </c>
      <c r="L940" s="19" t="str">
        <f>IFERROR(IF(AND(MATCH(A940,Projection_classes,0),YEAR(current_date)=Projections!B940),"pass","fail"),"")</f>
        <v/>
      </c>
    </row>
    <row r="941" spans="1:12" x14ac:dyDescent="0.2">
      <c r="A941" s="90"/>
      <c r="B941" s="90"/>
      <c r="C941" s="91"/>
      <c r="D941" s="91"/>
      <c r="E941" s="91"/>
      <c r="F941" s="87"/>
      <c r="G941" s="87"/>
      <c r="H941" s="87"/>
      <c r="I941" s="87"/>
      <c r="J941" s="87"/>
      <c r="K941" s="54" t="str">
        <f t="shared" si="25"/>
        <v>fail</v>
      </c>
      <c r="L941" s="19" t="str">
        <f>IFERROR(IF(AND(MATCH(A941,Projection_classes,0),YEAR(current_date)=Projections!B941),"pass","fail"),"")</f>
        <v/>
      </c>
    </row>
    <row r="942" spans="1:12" x14ac:dyDescent="0.2">
      <c r="A942" s="90"/>
      <c r="B942" s="90"/>
      <c r="C942" s="91"/>
      <c r="D942" s="91"/>
      <c r="E942" s="91"/>
      <c r="F942" s="87"/>
      <c r="G942" s="87"/>
      <c r="H942" s="87"/>
      <c r="I942" s="87"/>
      <c r="J942" s="87"/>
      <c r="K942" s="54" t="str">
        <f t="shared" si="25"/>
        <v>fail</v>
      </c>
      <c r="L942" s="19" t="str">
        <f>IFERROR(IF(AND(MATCH(A942,Projection_classes,0),YEAR(current_date)=Projections!B942),"pass","fail"),"")</f>
        <v/>
      </c>
    </row>
    <row r="943" spans="1:12" x14ac:dyDescent="0.2">
      <c r="A943" s="90"/>
      <c r="B943" s="90"/>
      <c r="C943" s="91"/>
      <c r="D943" s="91"/>
      <c r="E943" s="91"/>
      <c r="F943" s="87"/>
      <c r="G943" s="87"/>
      <c r="H943" s="87"/>
      <c r="I943" s="87"/>
      <c r="J943" s="87"/>
      <c r="K943" s="54" t="str">
        <f t="shared" si="25"/>
        <v>fail</v>
      </c>
      <c r="L943" s="19" t="str">
        <f>IFERROR(IF(AND(MATCH(A943,Projection_classes,0),YEAR(current_date)=Projections!B943),"pass","fail"),"")</f>
        <v/>
      </c>
    </row>
    <row r="944" spans="1:12" x14ac:dyDescent="0.2">
      <c r="A944" s="90"/>
      <c r="B944" s="90"/>
      <c r="C944" s="91"/>
      <c r="D944" s="91"/>
      <c r="E944" s="91"/>
      <c r="F944" s="87"/>
      <c r="G944" s="87"/>
      <c r="H944" s="87"/>
      <c r="I944" s="87"/>
      <c r="J944" s="87"/>
      <c r="K944" s="54" t="str">
        <f t="shared" si="25"/>
        <v>fail</v>
      </c>
      <c r="L944" s="19" t="str">
        <f>IFERROR(IF(AND(MATCH(A944,Projection_classes,0),YEAR(current_date)=Projections!B944),"pass","fail"),"")</f>
        <v/>
      </c>
    </row>
    <row r="945" spans="1:12" x14ac:dyDescent="0.2">
      <c r="A945" s="90"/>
      <c r="B945" s="90"/>
      <c r="C945" s="91"/>
      <c r="D945" s="91"/>
      <c r="E945" s="91"/>
      <c r="F945" s="87"/>
      <c r="G945" s="87"/>
      <c r="H945" s="87"/>
      <c r="I945" s="87"/>
      <c r="J945" s="87"/>
      <c r="K945" s="54" t="str">
        <f t="shared" si="25"/>
        <v>fail</v>
      </c>
      <c r="L945" s="19" t="str">
        <f>IFERROR(IF(AND(MATCH(A945,Projection_classes,0),YEAR(current_date)=Projections!B945),"pass","fail"),"")</f>
        <v/>
      </c>
    </row>
    <row r="946" spans="1:12" x14ac:dyDescent="0.2">
      <c r="A946" s="90"/>
      <c r="B946" s="90"/>
      <c r="C946" s="91"/>
      <c r="D946" s="91"/>
      <c r="E946" s="91"/>
      <c r="F946" s="87"/>
      <c r="G946" s="87"/>
      <c r="H946" s="87"/>
      <c r="I946" s="87"/>
      <c r="J946" s="87"/>
      <c r="K946" s="54" t="str">
        <f t="shared" si="25"/>
        <v>fail</v>
      </c>
      <c r="L946" s="19" t="str">
        <f>IFERROR(IF(AND(MATCH(A946,Projection_classes,0),YEAR(current_date)=Projections!B946),"pass","fail"),"")</f>
        <v/>
      </c>
    </row>
    <row r="947" spans="1:12" x14ac:dyDescent="0.2">
      <c r="A947" s="90"/>
      <c r="B947" s="90"/>
      <c r="C947" s="91"/>
      <c r="D947" s="91"/>
      <c r="E947" s="91"/>
      <c r="F947" s="87"/>
      <c r="G947" s="87"/>
      <c r="H947" s="87"/>
      <c r="I947" s="87"/>
      <c r="J947" s="87"/>
      <c r="K947" s="54" t="str">
        <f t="shared" si="25"/>
        <v>fail</v>
      </c>
      <c r="L947" s="19" t="str">
        <f>IFERROR(IF(AND(MATCH(A947,Projection_classes,0),YEAR(current_date)=Projections!B947),"pass","fail"),"")</f>
        <v/>
      </c>
    </row>
    <row r="948" spans="1:12" x14ac:dyDescent="0.2">
      <c r="A948" s="90"/>
      <c r="B948" s="90"/>
      <c r="C948" s="91"/>
      <c r="D948" s="91"/>
      <c r="E948" s="91"/>
      <c r="F948" s="87"/>
      <c r="G948" s="87"/>
      <c r="H948" s="87"/>
      <c r="I948" s="87"/>
      <c r="J948" s="87"/>
      <c r="K948" s="54" t="str">
        <f t="shared" si="25"/>
        <v>fail</v>
      </c>
      <c r="L948" s="19" t="str">
        <f>IFERROR(IF(AND(MATCH(A948,Projection_classes,0),YEAR(current_date)=Projections!B948),"pass","fail"),"")</f>
        <v/>
      </c>
    </row>
    <row r="949" spans="1:12" x14ac:dyDescent="0.2">
      <c r="A949" s="90"/>
      <c r="B949" s="90"/>
      <c r="C949" s="91"/>
      <c r="D949" s="91"/>
      <c r="E949" s="91"/>
      <c r="F949" s="87"/>
      <c r="G949" s="87"/>
      <c r="H949" s="87"/>
      <c r="I949" s="87"/>
      <c r="J949" s="87"/>
      <c r="K949" s="54" t="str">
        <f t="shared" si="25"/>
        <v>fail</v>
      </c>
      <c r="L949" s="19" t="str">
        <f>IFERROR(IF(AND(MATCH(A949,Projection_classes,0),YEAR(current_date)=Projections!B949),"pass","fail"),"")</f>
        <v/>
      </c>
    </row>
    <row r="950" spans="1:12" x14ac:dyDescent="0.2">
      <c r="A950" s="90"/>
      <c r="B950" s="90"/>
      <c r="C950" s="91"/>
      <c r="D950" s="91"/>
      <c r="E950" s="91"/>
      <c r="F950" s="87"/>
      <c r="G950" s="87"/>
      <c r="H950" s="87"/>
      <c r="I950" s="87"/>
      <c r="J950" s="87"/>
      <c r="K950" s="54" t="str">
        <f t="shared" si="25"/>
        <v>fail</v>
      </c>
      <c r="L950" s="19" t="str">
        <f>IFERROR(IF(AND(MATCH(A950,Projection_classes,0),YEAR(current_date)=Projections!B950),"pass","fail"),"")</f>
        <v/>
      </c>
    </row>
    <row r="951" spans="1:12" x14ac:dyDescent="0.2">
      <c r="A951" s="90"/>
      <c r="B951" s="90"/>
      <c r="C951" s="91"/>
      <c r="D951" s="91"/>
      <c r="E951" s="91"/>
      <c r="F951" s="87"/>
      <c r="G951" s="87"/>
      <c r="H951" s="87"/>
      <c r="I951" s="87"/>
      <c r="J951" s="87"/>
      <c r="K951" s="54" t="str">
        <f t="shared" si="25"/>
        <v>fail</v>
      </c>
      <c r="L951" s="19" t="str">
        <f>IFERROR(IF(AND(MATCH(A951,Projection_classes,0),YEAR(current_date)=Projections!B951),"pass","fail"),"")</f>
        <v/>
      </c>
    </row>
    <row r="952" spans="1:12" x14ac:dyDescent="0.2">
      <c r="A952" s="90"/>
      <c r="B952" s="90"/>
      <c r="C952" s="91"/>
      <c r="D952" s="91"/>
      <c r="E952" s="91"/>
      <c r="F952" s="87"/>
      <c r="G952" s="87"/>
      <c r="H952" s="87"/>
      <c r="I952" s="87"/>
      <c r="J952" s="87"/>
      <c r="K952" s="54" t="str">
        <f t="shared" si="25"/>
        <v>fail</v>
      </c>
      <c r="L952" s="19" t="str">
        <f>IFERROR(IF(AND(MATCH(A952,Projection_classes,0),YEAR(current_date)=Projections!B952),"pass","fail"),"")</f>
        <v/>
      </c>
    </row>
    <row r="953" spans="1:12" x14ac:dyDescent="0.2">
      <c r="A953" s="90"/>
      <c r="B953" s="90"/>
      <c r="C953" s="91"/>
      <c r="D953" s="91"/>
      <c r="E953" s="91"/>
      <c r="F953" s="87"/>
      <c r="G953" s="87"/>
      <c r="H953" s="87"/>
      <c r="I953" s="87"/>
      <c r="J953" s="87"/>
      <c r="K953" s="54" t="str">
        <f t="shared" si="25"/>
        <v>fail</v>
      </c>
      <c r="L953" s="19" t="str">
        <f>IFERROR(IF(AND(MATCH(A953,Projection_classes,0),YEAR(current_date)=Projections!B953),"pass","fail"),"")</f>
        <v/>
      </c>
    </row>
    <row r="954" spans="1:12" x14ac:dyDescent="0.2">
      <c r="A954" s="90"/>
      <c r="B954" s="90"/>
      <c r="C954" s="91"/>
      <c r="D954" s="91"/>
      <c r="E954" s="91"/>
      <c r="F954" s="87"/>
      <c r="G954" s="87"/>
      <c r="H954" s="87"/>
      <c r="I954" s="87"/>
      <c r="J954" s="87"/>
      <c r="K954" s="54" t="str">
        <f t="shared" si="25"/>
        <v>fail</v>
      </c>
      <c r="L954" s="19" t="str">
        <f>IFERROR(IF(AND(MATCH(A954,Projection_classes,0),YEAR(current_date)=Projections!B954),"pass","fail"),"")</f>
        <v/>
      </c>
    </row>
    <row r="955" spans="1:12" x14ac:dyDescent="0.2">
      <c r="A955" s="90"/>
      <c r="B955" s="90"/>
      <c r="C955" s="91"/>
      <c r="D955" s="91"/>
      <c r="E955" s="91"/>
      <c r="F955" s="87"/>
      <c r="G955" s="87"/>
      <c r="H955" s="87"/>
      <c r="I955" s="87"/>
      <c r="J955" s="87"/>
      <c r="K955" s="54" t="str">
        <f t="shared" si="25"/>
        <v>fail</v>
      </c>
      <c r="L955" s="19" t="str">
        <f>IFERROR(IF(AND(MATCH(A955,Projection_classes,0),YEAR(current_date)=Projections!B955),"pass","fail"),"")</f>
        <v/>
      </c>
    </row>
    <row r="956" spans="1:12" x14ac:dyDescent="0.2">
      <c r="A956" s="90"/>
      <c r="B956" s="90"/>
      <c r="C956" s="91"/>
      <c r="D956" s="91"/>
      <c r="E956" s="91"/>
      <c r="F956" s="87"/>
      <c r="G956" s="87"/>
      <c r="H956" s="87"/>
      <c r="I956" s="87"/>
      <c r="J956" s="87"/>
      <c r="K956" s="54" t="str">
        <f t="shared" si="25"/>
        <v>fail</v>
      </c>
      <c r="L956" s="19" t="str">
        <f>IFERROR(IF(AND(MATCH(A956,Projection_classes,0),YEAR(current_date)=Projections!B956),"pass","fail"),"")</f>
        <v/>
      </c>
    </row>
    <row r="957" spans="1:12" x14ac:dyDescent="0.2">
      <c r="A957" s="90"/>
      <c r="B957" s="90"/>
      <c r="C957" s="91"/>
      <c r="D957" s="91"/>
      <c r="E957" s="91"/>
      <c r="F957" s="87"/>
      <c r="G957" s="87"/>
      <c r="H957" s="87"/>
      <c r="I957" s="87"/>
      <c r="J957" s="87"/>
      <c r="K957" s="54" t="str">
        <f t="shared" si="25"/>
        <v>fail</v>
      </c>
      <c r="L957" s="19" t="str">
        <f>IFERROR(IF(AND(MATCH(A957,Projection_classes,0),YEAR(current_date)=Projections!B957),"pass","fail"),"")</f>
        <v/>
      </c>
    </row>
    <row r="958" spans="1:12" x14ac:dyDescent="0.2">
      <c r="A958" s="90"/>
      <c r="B958" s="90"/>
      <c r="C958" s="91"/>
      <c r="D958" s="91"/>
      <c r="E958" s="91"/>
      <c r="F958" s="87"/>
      <c r="G958" s="87"/>
      <c r="H958" s="87"/>
      <c r="I958" s="87"/>
      <c r="J958" s="87"/>
      <c r="K958" s="54" t="str">
        <f t="shared" si="25"/>
        <v>fail</v>
      </c>
      <c r="L958" s="19" t="str">
        <f>IFERROR(IF(AND(MATCH(A958,Projection_classes,0),YEAR(current_date)=Projections!B958),"pass","fail"),"")</f>
        <v/>
      </c>
    </row>
    <row r="959" spans="1:12" x14ac:dyDescent="0.2">
      <c r="A959" s="90"/>
      <c r="B959" s="90"/>
      <c r="C959" s="91"/>
      <c r="D959" s="91"/>
      <c r="E959" s="91"/>
      <c r="F959" s="87"/>
      <c r="G959" s="87"/>
      <c r="H959" s="87"/>
      <c r="I959" s="87"/>
      <c r="J959" s="87"/>
      <c r="K959" s="54" t="str">
        <f t="shared" si="25"/>
        <v>fail</v>
      </c>
      <c r="L959" s="19" t="str">
        <f>IFERROR(IF(AND(MATCH(A959,Projection_classes,0),YEAR(current_date)=Projections!B959),"pass","fail"),"")</f>
        <v/>
      </c>
    </row>
    <row r="960" spans="1:12" x14ac:dyDescent="0.2">
      <c r="A960" s="90"/>
      <c r="B960" s="90"/>
      <c r="C960" s="91"/>
      <c r="D960" s="91"/>
      <c r="E960" s="91"/>
      <c r="F960" s="87"/>
      <c r="G960" s="87"/>
      <c r="H960" s="87"/>
      <c r="I960" s="87"/>
      <c r="J960" s="87"/>
      <c r="K960" s="54" t="str">
        <f t="shared" si="25"/>
        <v>fail</v>
      </c>
      <c r="L960" s="19" t="str">
        <f>IFERROR(IF(AND(MATCH(A960,Projection_classes,0),YEAR(current_date)=Projections!B960),"pass","fail"),"")</f>
        <v/>
      </c>
    </row>
    <row r="961" spans="1:12" x14ac:dyDescent="0.2">
      <c r="A961" s="90"/>
      <c r="B961" s="90"/>
      <c r="C961" s="91"/>
      <c r="D961" s="91"/>
      <c r="E961" s="91"/>
      <c r="F961" s="87"/>
      <c r="G961" s="87"/>
      <c r="H961" s="87"/>
      <c r="I961" s="87"/>
      <c r="J961" s="87"/>
      <c r="K961" s="54" t="str">
        <f t="shared" si="25"/>
        <v>fail</v>
      </c>
      <c r="L961" s="19" t="str">
        <f>IFERROR(IF(AND(MATCH(A961,Projection_classes,0),YEAR(current_date)=Projections!B961),"pass","fail"),"")</f>
        <v/>
      </c>
    </row>
    <row r="962" spans="1:12" x14ac:dyDescent="0.2">
      <c r="A962" s="90"/>
      <c r="B962" s="90"/>
      <c r="C962" s="91"/>
      <c r="D962" s="91"/>
      <c r="E962" s="91"/>
      <c r="F962" s="87"/>
      <c r="G962" s="87"/>
      <c r="H962" s="87"/>
      <c r="I962" s="87"/>
      <c r="J962" s="87"/>
      <c r="K962" s="54" t="str">
        <f t="shared" ref="K962:K1000" si="26">IF(OR(B962&lt;$N$1,B962&gt;$P$1),"fail","pass")</f>
        <v>fail</v>
      </c>
      <c r="L962" s="19" t="str">
        <f>IFERROR(IF(AND(MATCH(A962,Projection_classes,0),YEAR(current_date)=Projections!B962),"pass","fail"),"")</f>
        <v/>
      </c>
    </row>
    <row r="963" spans="1:12" x14ac:dyDescent="0.2">
      <c r="A963" s="90"/>
      <c r="B963" s="90"/>
      <c r="C963" s="91"/>
      <c r="D963" s="91"/>
      <c r="E963" s="91"/>
      <c r="F963" s="87"/>
      <c r="G963" s="87"/>
      <c r="H963" s="87"/>
      <c r="I963" s="87"/>
      <c r="J963" s="87"/>
      <c r="K963" s="54" t="str">
        <f t="shared" si="26"/>
        <v>fail</v>
      </c>
      <c r="L963" s="19" t="str">
        <f>IFERROR(IF(AND(MATCH(A963,Projection_classes,0),YEAR(current_date)=Projections!B963),"pass","fail"),"")</f>
        <v/>
      </c>
    </row>
    <row r="964" spans="1:12" x14ac:dyDescent="0.2">
      <c r="A964" s="90"/>
      <c r="B964" s="90"/>
      <c r="C964" s="91"/>
      <c r="D964" s="91"/>
      <c r="E964" s="91"/>
      <c r="F964" s="87"/>
      <c r="G964" s="87"/>
      <c r="H964" s="87"/>
      <c r="I964" s="87"/>
      <c r="J964" s="87"/>
      <c r="K964" s="54" t="str">
        <f t="shared" si="26"/>
        <v>fail</v>
      </c>
      <c r="L964" s="19" t="str">
        <f>IFERROR(IF(AND(MATCH(A964,Projection_classes,0),YEAR(current_date)=Projections!B964),"pass","fail"),"")</f>
        <v/>
      </c>
    </row>
    <row r="965" spans="1:12" x14ac:dyDescent="0.2">
      <c r="A965" s="90"/>
      <c r="B965" s="90"/>
      <c r="C965" s="91"/>
      <c r="D965" s="91"/>
      <c r="E965" s="91"/>
      <c r="F965" s="87"/>
      <c r="G965" s="87"/>
      <c r="H965" s="87"/>
      <c r="I965" s="87"/>
      <c r="J965" s="87"/>
      <c r="K965" s="54" t="str">
        <f t="shared" si="26"/>
        <v>fail</v>
      </c>
      <c r="L965" s="19" t="str">
        <f>IFERROR(IF(AND(MATCH(A965,Projection_classes,0),YEAR(current_date)=Projections!B965),"pass","fail"),"")</f>
        <v/>
      </c>
    </row>
    <row r="966" spans="1:12" x14ac:dyDescent="0.2">
      <c r="A966" s="90"/>
      <c r="B966" s="90"/>
      <c r="C966" s="91"/>
      <c r="D966" s="91"/>
      <c r="E966" s="91"/>
      <c r="F966" s="87"/>
      <c r="G966" s="87"/>
      <c r="H966" s="87"/>
      <c r="I966" s="87"/>
      <c r="J966" s="87"/>
      <c r="K966" s="54" t="str">
        <f t="shared" si="26"/>
        <v>fail</v>
      </c>
      <c r="L966" s="19" t="str">
        <f>IFERROR(IF(AND(MATCH(A966,Projection_classes,0),YEAR(current_date)=Projections!B966),"pass","fail"),"")</f>
        <v/>
      </c>
    </row>
    <row r="967" spans="1:12" x14ac:dyDescent="0.2">
      <c r="A967" s="90"/>
      <c r="B967" s="90"/>
      <c r="C967" s="91"/>
      <c r="D967" s="91"/>
      <c r="E967" s="91"/>
      <c r="F967" s="87"/>
      <c r="G967" s="87"/>
      <c r="H967" s="87"/>
      <c r="I967" s="87"/>
      <c r="J967" s="87"/>
      <c r="K967" s="54" t="str">
        <f t="shared" si="26"/>
        <v>fail</v>
      </c>
      <c r="L967" s="19" t="str">
        <f>IFERROR(IF(AND(MATCH(A967,Projection_classes,0),YEAR(current_date)=Projections!B967),"pass","fail"),"")</f>
        <v/>
      </c>
    </row>
    <row r="968" spans="1:12" x14ac:dyDescent="0.2">
      <c r="A968" s="90"/>
      <c r="B968" s="90"/>
      <c r="C968" s="91"/>
      <c r="D968" s="91"/>
      <c r="E968" s="91"/>
      <c r="F968" s="87"/>
      <c r="G968" s="87"/>
      <c r="H968" s="87"/>
      <c r="I968" s="87"/>
      <c r="J968" s="87"/>
      <c r="K968" s="54" t="str">
        <f t="shared" si="26"/>
        <v>fail</v>
      </c>
      <c r="L968" s="19" t="str">
        <f>IFERROR(IF(AND(MATCH(A968,Projection_classes,0),YEAR(current_date)=Projections!B968),"pass","fail"),"")</f>
        <v/>
      </c>
    </row>
    <row r="969" spans="1:12" x14ac:dyDescent="0.2">
      <c r="A969" s="90"/>
      <c r="B969" s="90"/>
      <c r="C969" s="91"/>
      <c r="D969" s="91"/>
      <c r="E969" s="91"/>
      <c r="F969" s="87"/>
      <c r="G969" s="87"/>
      <c r="H969" s="87"/>
      <c r="I969" s="87"/>
      <c r="J969" s="87"/>
      <c r="K969" s="54" t="str">
        <f t="shared" si="26"/>
        <v>fail</v>
      </c>
      <c r="L969" s="19" t="str">
        <f>IFERROR(IF(AND(MATCH(A969,Projection_classes,0),YEAR(current_date)=Projections!B969),"pass","fail"),"")</f>
        <v/>
      </c>
    </row>
    <row r="970" spans="1:12" x14ac:dyDescent="0.2">
      <c r="A970" s="90"/>
      <c r="B970" s="90"/>
      <c r="C970" s="91"/>
      <c r="D970" s="91"/>
      <c r="E970" s="91"/>
      <c r="F970" s="87"/>
      <c r="G970" s="87"/>
      <c r="H970" s="87"/>
      <c r="I970" s="87"/>
      <c r="J970" s="87"/>
      <c r="K970" s="54" t="str">
        <f t="shared" si="26"/>
        <v>fail</v>
      </c>
      <c r="L970" s="19" t="str">
        <f>IFERROR(IF(AND(MATCH(A970,Projection_classes,0),YEAR(current_date)=Projections!B970),"pass","fail"),"")</f>
        <v/>
      </c>
    </row>
    <row r="971" spans="1:12" x14ac:dyDescent="0.2">
      <c r="A971" s="90"/>
      <c r="B971" s="90"/>
      <c r="C971" s="91"/>
      <c r="D971" s="91"/>
      <c r="E971" s="91"/>
      <c r="F971" s="87"/>
      <c r="G971" s="87"/>
      <c r="H971" s="87"/>
      <c r="I971" s="87"/>
      <c r="J971" s="87"/>
      <c r="K971" s="54" t="str">
        <f t="shared" si="26"/>
        <v>fail</v>
      </c>
      <c r="L971" s="19" t="str">
        <f>IFERROR(IF(AND(MATCH(A971,Projection_classes,0),YEAR(current_date)=Projections!B971),"pass","fail"),"")</f>
        <v/>
      </c>
    </row>
    <row r="972" spans="1:12" x14ac:dyDescent="0.2">
      <c r="A972" s="90"/>
      <c r="B972" s="90"/>
      <c r="C972" s="91"/>
      <c r="D972" s="91"/>
      <c r="E972" s="91"/>
      <c r="F972" s="87"/>
      <c r="G972" s="87"/>
      <c r="H972" s="87"/>
      <c r="I972" s="87"/>
      <c r="J972" s="87"/>
      <c r="K972" s="54" t="str">
        <f t="shared" si="26"/>
        <v>fail</v>
      </c>
      <c r="L972" s="19" t="str">
        <f>IFERROR(IF(AND(MATCH(A972,Projection_classes,0),YEAR(current_date)=Projections!B972),"pass","fail"),"")</f>
        <v/>
      </c>
    </row>
    <row r="973" spans="1:12" x14ac:dyDescent="0.2">
      <c r="A973" s="90"/>
      <c r="B973" s="90"/>
      <c r="C973" s="91"/>
      <c r="D973" s="91"/>
      <c r="E973" s="91"/>
      <c r="F973" s="87"/>
      <c r="G973" s="87"/>
      <c r="H973" s="87"/>
      <c r="I973" s="87"/>
      <c r="J973" s="87"/>
      <c r="K973" s="54" t="str">
        <f t="shared" si="26"/>
        <v>fail</v>
      </c>
      <c r="L973" s="19" t="str">
        <f>IFERROR(IF(AND(MATCH(A973,Projection_classes,0),YEAR(current_date)=Projections!B973),"pass","fail"),"")</f>
        <v/>
      </c>
    </row>
    <row r="974" spans="1:12" x14ac:dyDescent="0.2">
      <c r="A974" s="90"/>
      <c r="B974" s="90"/>
      <c r="C974" s="91"/>
      <c r="D974" s="91"/>
      <c r="E974" s="91"/>
      <c r="F974" s="87"/>
      <c r="G974" s="87"/>
      <c r="H974" s="87"/>
      <c r="I974" s="87"/>
      <c r="J974" s="87"/>
      <c r="K974" s="54" t="str">
        <f t="shared" si="26"/>
        <v>fail</v>
      </c>
      <c r="L974" s="19" t="str">
        <f>IFERROR(IF(AND(MATCH(A974,Projection_classes,0),YEAR(current_date)=Projections!B974),"pass","fail"),"")</f>
        <v/>
      </c>
    </row>
    <row r="975" spans="1:12" x14ac:dyDescent="0.2">
      <c r="A975" s="90"/>
      <c r="B975" s="90"/>
      <c r="C975" s="91"/>
      <c r="D975" s="91"/>
      <c r="E975" s="91"/>
      <c r="F975" s="87"/>
      <c r="G975" s="87"/>
      <c r="H975" s="87"/>
      <c r="I975" s="87"/>
      <c r="J975" s="87"/>
      <c r="K975" s="54" t="str">
        <f t="shared" si="26"/>
        <v>fail</v>
      </c>
      <c r="L975" s="19" t="str">
        <f>IFERROR(IF(AND(MATCH(A975,Projection_classes,0),YEAR(current_date)=Projections!B975),"pass","fail"),"")</f>
        <v/>
      </c>
    </row>
    <row r="976" spans="1:12" x14ac:dyDescent="0.2">
      <c r="A976" s="90"/>
      <c r="B976" s="90"/>
      <c r="C976" s="91"/>
      <c r="D976" s="91"/>
      <c r="E976" s="91"/>
      <c r="F976" s="87"/>
      <c r="G976" s="87"/>
      <c r="H976" s="87"/>
      <c r="I976" s="87"/>
      <c r="J976" s="87"/>
      <c r="K976" s="54" t="str">
        <f t="shared" si="26"/>
        <v>fail</v>
      </c>
      <c r="L976" s="19" t="str">
        <f>IFERROR(IF(AND(MATCH(A976,Projection_classes,0),YEAR(current_date)=Projections!B976),"pass","fail"),"")</f>
        <v/>
      </c>
    </row>
    <row r="977" spans="1:12" x14ac:dyDescent="0.2">
      <c r="A977" s="90"/>
      <c r="B977" s="90"/>
      <c r="C977" s="91"/>
      <c r="D977" s="91"/>
      <c r="E977" s="91"/>
      <c r="F977" s="87"/>
      <c r="G977" s="87"/>
      <c r="H977" s="87"/>
      <c r="I977" s="87"/>
      <c r="J977" s="87"/>
      <c r="K977" s="54" t="str">
        <f t="shared" si="26"/>
        <v>fail</v>
      </c>
      <c r="L977" s="19" t="str">
        <f>IFERROR(IF(AND(MATCH(A977,Projection_classes,0),YEAR(current_date)=Projections!B977),"pass","fail"),"")</f>
        <v/>
      </c>
    </row>
    <row r="978" spans="1:12" x14ac:dyDescent="0.2">
      <c r="A978" s="90"/>
      <c r="B978" s="90"/>
      <c r="C978" s="91"/>
      <c r="D978" s="91"/>
      <c r="E978" s="91"/>
      <c r="F978" s="87"/>
      <c r="G978" s="87"/>
      <c r="H978" s="87"/>
      <c r="I978" s="87"/>
      <c r="J978" s="87"/>
      <c r="K978" s="54" t="str">
        <f t="shared" si="26"/>
        <v>fail</v>
      </c>
      <c r="L978" s="19" t="str">
        <f>IFERROR(IF(AND(MATCH(A978,Projection_classes,0),YEAR(current_date)=Projections!B978),"pass","fail"),"")</f>
        <v/>
      </c>
    </row>
    <row r="979" spans="1:12" x14ac:dyDescent="0.2">
      <c r="A979" s="90"/>
      <c r="B979" s="90"/>
      <c r="C979" s="91"/>
      <c r="D979" s="91"/>
      <c r="E979" s="91"/>
      <c r="F979" s="87"/>
      <c r="G979" s="87"/>
      <c r="H979" s="87"/>
      <c r="I979" s="87"/>
      <c r="J979" s="87"/>
      <c r="K979" s="54" t="str">
        <f t="shared" si="26"/>
        <v>fail</v>
      </c>
      <c r="L979" s="19" t="str">
        <f>IFERROR(IF(AND(MATCH(A979,Projection_classes,0),YEAR(current_date)=Projections!B979),"pass","fail"),"")</f>
        <v/>
      </c>
    </row>
    <row r="980" spans="1:12" x14ac:dyDescent="0.2">
      <c r="A980" s="90"/>
      <c r="B980" s="90"/>
      <c r="C980" s="91"/>
      <c r="D980" s="91"/>
      <c r="E980" s="91"/>
      <c r="F980" s="87"/>
      <c r="G980" s="87"/>
      <c r="H980" s="87"/>
      <c r="I980" s="87"/>
      <c r="J980" s="87"/>
      <c r="K980" s="54" t="str">
        <f t="shared" si="26"/>
        <v>fail</v>
      </c>
      <c r="L980" s="19" t="str">
        <f>IFERROR(IF(AND(MATCH(A980,Projection_classes,0),YEAR(current_date)=Projections!B980),"pass","fail"),"")</f>
        <v/>
      </c>
    </row>
    <row r="981" spans="1:12" x14ac:dyDescent="0.2">
      <c r="A981" s="90"/>
      <c r="B981" s="90"/>
      <c r="C981" s="91"/>
      <c r="D981" s="91"/>
      <c r="E981" s="91"/>
      <c r="F981" s="87"/>
      <c r="G981" s="87"/>
      <c r="H981" s="87"/>
      <c r="I981" s="87"/>
      <c r="J981" s="87"/>
      <c r="K981" s="54" t="str">
        <f t="shared" si="26"/>
        <v>fail</v>
      </c>
      <c r="L981" s="19" t="str">
        <f>IFERROR(IF(AND(MATCH(A981,Projection_classes,0),YEAR(current_date)=Projections!B981),"pass","fail"),"")</f>
        <v/>
      </c>
    </row>
    <row r="982" spans="1:12" x14ac:dyDescent="0.2">
      <c r="A982" s="90"/>
      <c r="B982" s="90"/>
      <c r="C982" s="91"/>
      <c r="D982" s="91"/>
      <c r="E982" s="91"/>
      <c r="F982" s="87"/>
      <c r="G982" s="87"/>
      <c r="H982" s="87"/>
      <c r="I982" s="87"/>
      <c r="J982" s="87"/>
      <c r="K982" s="54" t="str">
        <f t="shared" si="26"/>
        <v>fail</v>
      </c>
      <c r="L982" s="19" t="str">
        <f>IFERROR(IF(AND(MATCH(A982,Projection_classes,0),YEAR(current_date)=Projections!B982),"pass","fail"),"")</f>
        <v/>
      </c>
    </row>
    <row r="983" spans="1:12" x14ac:dyDescent="0.2">
      <c r="A983" s="90"/>
      <c r="B983" s="90"/>
      <c r="C983" s="91"/>
      <c r="D983" s="91"/>
      <c r="E983" s="91"/>
      <c r="F983" s="87"/>
      <c r="G983" s="87"/>
      <c r="H983" s="87"/>
      <c r="I983" s="87"/>
      <c r="J983" s="87"/>
      <c r="K983" s="54" t="str">
        <f t="shared" si="26"/>
        <v>fail</v>
      </c>
      <c r="L983" s="19" t="str">
        <f>IFERROR(IF(AND(MATCH(A983,Projection_classes,0),YEAR(current_date)=Projections!B983),"pass","fail"),"")</f>
        <v/>
      </c>
    </row>
    <row r="984" spans="1:12" x14ac:dyDescent="0.2">
      <c r="A984" s="90"/>
      <c r="B984" s="90"/>
      <c r="C984" s="91"/>
      <c r="D984" s="91"/>
      <c r="E984" s="91"/>
      <c r="F984" s="87"/>
      <c r="G984" s="87"/>
      <c r="H984" s="87"/>
      <c r="I984" s="87"/>
      <c r="J984" s="87"/>
      <c r="K984" s="54" t="str">
        <f t="shared" si="26"/>
        <v>fail</v>
      </c>
      <c r="L984" s="19" t="str">
        <f>IFERROR(IF(AND(MATCH(A984,Projection_classes,0),YEAR(current_date)=Projections!B984),"pass","fail"),"")</f>
        <v/>
      </c>
    </row>
    <row r="985" spans="1:12" x14ac:dyDescent="0.2">
      <c r="A985" s="90"/>
      <c r="B985" s="90"/>
      <c r="C985" s="91"/>
      <c r="D985" s="91"/>
      <c r="E985" s="91"/>
      <c r="F985" s="87"/>
      <c r="G985" s="87"/>
      <c r="H985" s="87"/>
      <c r="I985" s="87"/>
      <c r="J985" s="87"/>
      <c r="K985" s="54" t="str">
        <f t="shared" si="26"/>
        <v>fail</v>
      </c>
      <c r="L985" s="19" t="str">
        <f>IFERROR(IF(AND(MATCH(A985,Projection_classes,0),YEAR(current_date)=Projections!B985),"pass","fail"),"")</f>
        <v/>
      </c>
    </row>
    <row r="986" spans="1:12" x14ac:dyDescent="0.2">
      <c r="A986" s="90"/>
      <c r="B986" s="90"/>
      <c r="C986" s="91"/>
      <c r="D986" s="91"/>
      <c r="E986" s="91"/>
      <c r="F986" s="87"/>
      <c r="G986" s="87"/>
      <c r="H986" s="87"/>
      <c r="I986" s="87"/>
      <c r="J986" s="87"/>
      <c r="K986" s="54" t="str">
        <f t="shared" si="26"/>
        <v>fail</v>
      </c>
      <c r="L986" s="19" t="str">
        <f>IFERROR(IF(AND(MATCH(A986,Projection_classes,0),YEAR(current_date)=Projections!B986),"pass","fail"),"")</f>
        <v/>
      </c>
    </row>
    <row r="987" spans="1:12" x14ac:dyDescent="0.2">
      <c r="A987" s="90"/>
      <c r="B987" s="90"/>
      <c r="C987" s="91"/>
      <c r="D987" s="91"/>
      <c r="E987" s="91"/>
      <c r="F987" s="87"/>
      <c r="G987" s="87"/>
      <c r="H987" s="87"/>
      <c r="I987" s="87"/>
      <c r="J987" s="87"/>
      <c r="K987" s="54" t="str">
        <f t="shared" si="26"/>
        <v>fail</v>
      </c>
      <c r="L987" s="19" t="str">
        <f>IFERROR(IF(AND(MATCH(A987,Projection_classes,0),YEAR(current_date)=Projections!B987),"pass","fail"),"")</f>
        <v/>
      </c>
    </row>
    <row r="988" spans="1:12" x14ac:dyDescent="0.2">
      <c r="A988" s="90"/>
      <c r="B988" s="90"/>
      <c r="C988" s="91"/>
      <c r="D988" s="91"/>
      <c r="E988" s="91"/>
      <c r="F988" s="87"/>
      <c r="G988" s="87"/>
      <c r="H988" s="87"/>
      <c r="I988" s="87"/>
      <c r="J988" s="87"/>
      <c r="K988" s="54" t="str">
        <f t="shared" si="26"/>
        <v>fail</v>
      </c>
      <c r="L988" s="19" t="str">
        <f>IFERROR(IF(AND(MATCH(A988,Projection_classes,0),YEAR(current_date)=Projections!B988),"pass","fail"),"")</f>
        <v/>
      </c>
    </row>
    <row r="989" spans="1:12" x14ac:dyDescent="0.2">
      <c r="A989" s="90"/>
      <c r="B989" s="90"/>
      <c r="C989" s="91"/>
      <c r="D989" s="91"/>
      <c r="E989" s="91"/>
      <c r="F989" s="87"/>
      <c r="G989" s="87"/>
      <c r="H989" s="87"/>
      <c r="I989" s="87"/>
      <c r="J989" s="87"/>
      <c r="K989" s="54" t="str">
        <f t="shared" si="26"/>
        <v>fail</v>
      </c>
      <c r="L989" s="19" t="str">
        <f>IFERROR(IF(AND(MATCH(A989,Projection_classes,0),YEAR(current_date)=Projections!B989),"pass","fail"),"")</f>
        <v/>
      </c>
    </row>
    <row r="990" spans="1:12" x14ac:dyDescent="0.2">
      <c r="A990" s="90"/>
      <c r="B990" s="90"/>
      <c r="C990" s="91"/>
      <c r="D990" s="91"/>
      <c r="E990" s="91"/>
      <c r="F990" s="87"/>
      <c r="G990" s="87"/>
      <c r="H990" s="87"/>
      <c r="I990" s="87"/>
      <c r="J990" s="87"/>
      <c r="K990" s="54" t="str">
        <f t="shared" si="26"/>
        <v>fail</v>
      </c>
      <c r="L990" s="19" t="str">
        <f>IFERROR(IF(AND(MATCH(A990,Projection_classes,0),YEAR(current_date)=Projections!B990),"pass","fail"),"")</f>
        <v/>
      </c>
    </row>
    <row r="991" spans="1:12" x14ac:dyDescent="0.2">
      <c r="A991" s="90"/>
      <c r="B991" s="90"/>
      <c r="C991" s="91"/>
      <c r="D991" s="91"/>
      <c r="E991" s="91"/>
      <c r="F991" s="87"/>
      <c r="G991" s="87"/>
      <c r="H991" s="87"/>
      <c r="I991" s="87"/>
      <c r="J991" s="87"/>
      <c r="K991" s="54" t="str">
        <f t="shared" si="26"/>
        <v>fail</v>
      </c>
      <c r="L991" s="19" t="str">
        <f>IFERROR(IF(AND(MATCH(A991,Projection_classes,0),YEAR(current_date)=Projections!B991),"pass","fail"),"")</f>
        <v/>
      </c>
    </row>
    <row r="992" spans="1:12" x14ac:dyDescent="0.2">
      <c r="A992" s="90"/>
      <c r="B992" s="90"/>
      <c r="C992" s="91"/>
      <c r="D992" s="91"/>
      <c r="E992" s="91"/>
      <c r="F992" s="87"/>
      <c r="G992" s="87"/>
      <c r="H992" s="87"/>
      <c r="I992" s="87"/>
      <c r="J992" s="87"/>
      <c r="K992" s="54" t="str">
        <f t="shared" si="26"/>
        <v>fail</v>
      </c>
      <c r="L992" s="19" t="str">
        <f>IFERROR(IF(AND(MATCH(A992,Projection_classes,0),YEAR(current_date)=Projections!B992),"pass","fail"),"")</f>
        <v/>
      </c>
    </row>
    <row r="993" spans="1:12" x14ac:dyDescent="0.2">
      <c r="A993" s="90"/>
      <c r="B993" s="90"/>
      <c r="C993" s="91"/>
      <c r="D993" s="91"/>
      <c r="E993" s="91"/>
      <c r="F993" s="87"/>
      <c r="G993" s="87"/>
      <c r="H993" s="87"/>
      <c r="I993" s="87"/>
      <c r="J993" s="87"/>
      <c r="K993" s="54" t="str">
        <f t="shared" si="26"/>
        <v>fail</v>
      </c>
      <c r="L993" s="19" t="str">
        <f>IFERROR(IF(AND(MATCH(A993,Projection_classes,0),YEAR(current_date)=Projections!B993),"pass","fail"),"")</f>
        <v/>
      </c>
    </row>
    <row r="994" spans="1:12" x14ac:dyDescent="0.2">
      <c r="A994" s="90"/>
      <c r="B994" s="90"/>
      <c r="C994" s="91"/>
      <c r="D994" s="91"/>
      <c r="E994" s="91"/>
      <c r="F994" s="87"/>
      <c r="G994" s="87"/>
      <c r="H994" s="87"/>
      <c r="I994" s="87"/>
      <c r="J994" s="87"/>
      <c r="K994" s="54" t="str">
        <f t="shared" si="26"/>
        <v>fail</v>
      </c>
      <c r="L994" s="19" t="str">
        <f>IFERROR(IF(AND(MATCH(A994,Projection_classes,0),YEAR(current_date)=Projections!B994),"pass","fail"),"")</f>
        <v/>
      </c>
    </row>
    <row r="995" spans="1:12" x14ac:dyDescent="0.2">
      <c r="A995" s="90"/>
      <c r="B995" s="90"/>
      <c r="C995" s="91"/>
      <c r="D995" s="91"/>
      <c r="E995" s="91"/>
      <c r="F995" s="87"/>
      <c r="G995" s="87"/>
      <c r="H995" s="87"/>
      <c r="I995" s="87"/>
      <c r="J995" s="87"/>
      <c r="K995" s="54" t="str">
        <f t="shared" si="26"/>
        <v>fail</v>
      </c>
      <c r="L995" s="19" t="str">
        <f>IFERROR(IF(AND(MATCH(A995,Projection_classes,0),YEAR(current_date)=Projections!B995),"pass","fail"),"")</f>
        <v/>
      </c>
    </row>
    <row r="996" spans="1:12" x14ac:dyDescent="0.2">
      <c r="A996" s="90"/>
      <c r="B996" s="90"/>
      <c r="C996" s="91"/>
      <c r="D996" s="91"/>
      <c r="E996" s="91"/>
      <c r="F996" s="87"/>
      <c r="G996" s="87"/>
      <c r="H996" s="87"/>
      <c r="I996" s="87"/>
      <c r="J996" s="87"/>
      <c r="K996" s="54" t="str">
        <f t="shared" si="26"/>
        <v>fail</v>
      </c>
      <c r="L996" s="19" t="str">
        <f>IFERROR(IF(AND(MATCH(A996,Projection_classes,0),YEAR(current_date)=Projections!B996),"pass","fail"),"")</f>
        <v/>
      </c>
    </row>
    <row r="997" spans="1:12" x14ac:dyDescent="0.2">
      <c r="A997" s="90"/>
      <c r="B997" s="90"/>
      <c r="C997" s="91"/>
      <c r="D997" s="91"/>
      <c r="E997" s="91"/>
      <c r="F997" s="87"/>
      <c r="G997" s="87"/>
      <c r="H997" s="87"/>
      <c r="I997" s="87"/>
      <c r="J997" s="87"/>
      <c r="K997" s="54" t="str">
        <f t="shared" si="26"/>
        <v>fail</v>
      </c>
      <c r="L997" s="19" t="str">
        <f>IFERROR(IF(AND(MATCH(A997,Projection_classes,0),YEAR(current_date)=Projections!B997),"pass","fail"),"")</f>
        <v/>
      </c>
    </row>
    <row r="998" spans="1:12" x14ac:dyDescent="0.2">
      <c r="A998" s="90"/>
      <c r="B998" s="90"/>
      <c r="C998" s="91"/>
      <c r="D998" s="91"/>
      <c r="E998" s="91"/>
      <c r="F998" s="87"/>
      <c r="G998" s="87"/>
      <c r="H998" s="87"/>
      <c r="I998" s="87"/>
      <c r="J998" s="87"/>
      <c r="K998" s="54" t="str">
        <f t="shared" si="26"/>
        <v>fail</v>
      </c>
      <c r="L998" s="19" t="str">
        <f>IFERROR(IF(AND(MATCH(A998,Projection_classes,0),YEAR(current_date)=Projections!B998),"pass","fail"),"")</f>
        <v/>
      </c>
    </row>
    <row r="999" spans="1:12" x14ac:dyDescent="0.2">
      <c r="A999" s="90"/>
      <c r="B999" s="90"/>
      <c r="C999" s="91"/>
      <c r="D999" s="91"/>
      <c r="E999" s="91"/>
      <c r="F999" s="87"/>
      <c r="G999" s="87"/>
      <c r="H999" s="87"/>
      <c r="I999" s="87"/>
      <c r="J999" s="87"/>
      <c r="K999" s="54" t="str">
        <f t="shared" si="26"/>
        <v>fail</v>
      </c>
      <c r="L999" s="19" t="str">
        <f>IFERROR(IF(AND(MATCH(A999,Projection_classes,0),YEAR(current_date)=Projections!B999),"pass","fail"),"")</f>
        <v/>
      </c>
    </row>
    <row r="1000" spans="1:12" x14ac:dyDescent="0.2">
      <c r="A1000" s="90"/>
      <c r="B1000" s="90"/>
      <c r="C1000" s="91"/>
      <c r="D1000" s="91"/>
      <c r="E1000" s="91"/>
      <c r="F1000" s="87"/>
      <c r="G1000" s="87"/>
      <c r="H1000" s="87"/>
      <c r="I1000" s="87"/>
      <c r="J1000" s="87"/>
      <c r="K1000" s="54" t="str">
        <f t="shared" si="26"/>
        <v>fail</v>
      </c>
      <c r="L1000" s="19" t="str">
        <f>IFERROR(IF(AND(MATCH(A1000,Projection_classes,0),YEAR(current_date)=Projections!B1000),"pass","fail"),"")</f>
        <v/>
      </c>
    </row>
  </sheetData>
  <phoneticPr fontId="9" type="noConversion"/>
  <conditionalFormatting sqref="K2:K1000">
    <cfRule type="expression" dxfId="12" priority="9" stopIfTrue="1">
      <formula>$A2=""</formula>
    </cfRule>
    <cfRule type="cellIs" dxfId="11" priority="10" operator="equal">
      <formula>"pass"</formula>
    </cfRule>
    <cfRule type="cellIs" dxfId="10" priority="11" operator="equal">
      <formula>"fail"</formula>
    </cfRule>
  </conditionalFormatting>
  <conditionalFormatting sqref="L2:L1000">
    <cfRule type="cellIs" dxfId="9" priority="5" operator="equal">
      <formula>"pass"</formula>
    </cfRule>
    <cfRule type="cellIs" dxfId="8" priority="6" operator="equal">
      <formula>"fail"</formula>
    </cfRule>
  </conditionalFormatting>
  <conditionalFormatting sqref="R2:R3">
    <cfRule type="containsText" dxfId="7" priority="1" operator="containsText" text="PLEASE SET THEM">
      <formula>NOT(ISERROR(SEARCH("PLEASE SET THEM",R2)))</formula>
    </cfRule>
  </conditionalFormatting>
  <dataValidations count="1">
    <dataValidation type="list" allowBlank="1" showInputMessage="1" showErrorMessage="1" sqref="A2:A1000" xr:uid="{C622DDAE-2832-40DF-BF90-2998635BBB4A}">
      <formula1>Projection_classes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&amp;C_x000D_&amp;1#&amp;"Calibri"&amp;8&amp;K000000 Confidential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5F0E-3CE3-48DA-BE9E-EB916A05C1A1}">
  <sheetPr codeName="Sheet4"/>
  <dimension ref="A1:B1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6.5" customWidth="1"/>
  </cols>
  <sheetData>
    <row r="1" spans="1:2" x14ac:dyDescent="0.2">
      <c r="A1" t="s">
        <v>780</v>
      </c>
      <c r="B1">
        <v>6</v>
      </c>
    </row>
  </sheetData>
  <pageMargins left="0.7" right="0.7" top="0.75" bottom="0.75" header="0.3" footer="0.3"/>
  <headerFooter>
    <oddFooter>&amp;C_x000D_&amp;1#&amp;"Calibri"&amp;8&amp;K000000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9C9E-CB53-487A-B9B6-A83A8E0BCDFC}">
  <sheetPr codeName="Sheet5"/>
  <dimension ref="A1:W3"/>
  <sheetViews>
    <sheetView workbookViewId="0"/>
  </sheetViews>
  <sheetFormatPr baseColWidth="10" defaultColWidth="0" defaultRowHeight="15" zeroHeight="1" x14ac:dyDescent="0.2"/>
  <cols>
    <col min="1" max="1" width="25.1640625" customWidth="1"/>
    <col min="2" max="2" width="9.1640625" customWidth="1"/>
    <col min="3" max="3" width="16.6640625" bestFit="1" customWidth="1"/>
    <col min="4" max="23" width="16.6640625" hidden="1" customWidth="1"/>
    <col min="24" max="16384" width="9.1640625" hidden="1"/>
  </cols>
  <sheetData>
    <row r="1" spans="1:23" x14ac:dyDescent="0.2">
      <c r="A1" t="s">
        <v>780</v>
      </c>
      <c r="B1">
        <v>8</v>
      </c>
    </row>
    <row r="2" spans="1:23" x14ac:dyDescent="0.2"/>
    <row r="3" spans="1:23" hidden="1" x14ac:dyDescent="0.2"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</row>
  </sheetData>
  <pageMargins left="0.7" right="0.7" top="0.75" bottom="0.75" header="0.3" footer="0.3"/>
  <headerFooter>
    <oddFooter>&amp;C_x000D_&amp;1#&amp;"Calibri"&amp;8&amp;K000000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2B51-08DD-45C2-A7F4-BDE11F72CE25}">
  <sheetPr codeName="Sheet6"/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A6BB-E599-48D1-B2F4-A988F7A1AE01}">
  <sheetPr codeName="Sheet7"/>
  <dimension ref="B3:AC419"/>
  <sheetViews>
    <sheetView zoomScale="85" zoomScaleNormal="85" workbookViewId="0">
      <selection activeCell="D4" sqref="D4"/>
    </sheetView>
  </sheetViews>
  <sheetFormatPr baseColWidth="10" defaultColWidth="8.83203125" defaultRowHeight="15" outlineLevelRow="2" x14ac:dyDescent="0.2"/>
  <cols>
    <col min="1" max="1" width="3.6640625" style="25" customWidth="1"/>
    <col min="2" max="2" width="8.5" style="26" customWidth="1"/>
    <col min="3" max="3" width="27.6640625" style="25" bestFit="1" customWidth="1"/>
    <col min="4" max="4" width="29.1640625" style="25" bestFit="1" customWidth="1"/>
    <col min="5" max="5" width="22.1640625" style="25" bestFit="1" customWidth="1"/>
    <col min="6" max="6" width="21.83203125" style="25" bestFit="1" customWidth="1"/>
    <col min="7" max="7" width="16.6640625" style="25" bestFit="1" customWidth="1"/>
    <col min="8" max="8" width="23.1640625" style="25" bestFit="1" customWidth="1"/>
    <col min="9" max="9" width="17.83203125" style="25" bestFit="1" customWidth="1"/>
    <col min="10" max="10" width="23.1640625" style="25" bestFit="1" customWidth="1"/>
    <col min="11" max="11" width="17.83203125" style="25" bestFit="1" customWidth="1"/>
    <col min="12" max="12" width="23.1640625" style="25" customWidth="1"/>
    <col min="13" max="13" width="17.83203125" style="25" bestFit="1" customWidth="1"/>
    <col min="14" max="14" width="23.1640625" style="25" customWidth="1"/>
    <col min="15" max="15" width="16.1640625" style="25" customWidth="1"/>
    <col min="16" max="16" width="23.1640625" style="25" customWidth="1"/>
    <col min="17" max="17" width="17.5" style="25" customWidth="1"/>
    <col min="18" max="18" width="19.83203125" style="25" customWidth="1"/>
    <col min="19" max="19" width="16.5" style="25" customWidth="1"/>
    <col min="20" max="16384" width="8.83203125" style="25"/>
  </cols>
  <sheetData>
    <row r="3" spans="2:29" ht="16" x14ac:dyDescent="0.2">
      <c r="B3" s="29" t="s">
        <v>74</v>
      </c>
    </row>
    <row r="4" spans="2:29" ht="16" x14ac:dyDescent="0.2">
      <c r="B4" s="29"/>
      <c r="C4" s="31" t="s">
        <v>77</v>
      </c>
      <c r="D4" s="69">
        <v>40179</v>
      </c>
    </row>
    <row r="5" spans="2:29" x14ac:dyDescent="0.2">
      <c r="B5" s="25"/>
      <c r="C5" s="31" t="s">
        <v>75</v>
      </c>
      <c r="D5" s="45">
        <v>14</v>
      </c>
    </row>
    <row r="6" spans="2:29" x14ac:dyDescent="0.2">
      <c r="B6" s="30"/>
      <c r="C6" s="31" t="s">
        <v>791</v>
      </c>
      <c r="D6" s="45">
        <v>12</v>
      </c>
    </row>
    <row r="7" spans="2:29" x14ac:dyDescent="0.2">
      <c r="B7" s="30"/>
      <c r="C7" s="31" t="s">
        <v>792</v>
      </c>
      <c r="D7" s="45">
        <v>12</v>
      </c>
    </row>
    <row r="8" spans="2:29" x14ac:dyDescent="0.2">
      <c r="B8" s="30"/>
      <c r="C8" s="31" t="s">
        <v>76</v>
      </c>
      <c r="D8" s="45">
        <v>122</v>
      </c>
    </row>
    <row r="9" spans="2:29" x14ac:dyDescent="0.2">
      <c r="B9" s="30"/>
      <c r="C9" s="31" t="s">
        <v>763</v>
      </c>
      <c r="D9" s="67">
        <v>43831</v>
      </c>
    </row>
    <row r="10" spans="2:29" x14ac:dyDescent="0.2">
      <c r="B10" s="30"/>
      <c r="C10" s="31" t="s">
        <v>790</v>
      </c>
      <c r="D10" s="67">
        <f>current_date+DATE(0, month_final_development, 0)</f>
        <v>47515</v>
      </c>
    </row>
    <row r="11" spans="2:29" ht="16" x14ac:dyDescent="0.2">
      <c r="B11" s="29" t="s">
        <v>68</v>
      </c>
    </row>
    <row r="12" spans="2:29" ht="16" x14ac:dyDescent="0.2">
      <c r="Q12" s="97" t="s">
        <v>757</v>
      </c>
      <c r="R12" s="97"/>
      <c r="S12" s="97"/>
      <c r="T12" s="97"/>
      <c r="U12" s="97"/>
    </row>
    <row r="13" spans="2:29" s="34" customFormat="1" ht="48" x14ac:dyDescent="0.2">
      <c r="B13" s="32" t="s">
        <v>34</v>
      </c>
      <c r="C13" s="33" t="s">
        <v>70</v>
      </c>
      <c r="D13" s="33" t="s">
        <v>79</v>
      </c>
      <c r="E13" s="33" t="s">
        <v>584</v>
      </c>
      <c r="F13" s="33" t="s">
        <v>85</v>
      </c>
      <c r="G13" s="33" t="s">
        <v>580</v>
      </c>
      <c r="H13" s="33" t="s">
        <v>591</v>
      </c>
      <c r="I13" s="33" t="s">
        <v>594</v>
      </c>
      <c r="J13" s="33" t="s">
        <v>592</v>
      </c>
      <c r="K13" s="33" t="s">
        <v>596</v>
      </c>
      <c r="L13" s="33" t="s">
        <v>593</v>
      </c>
      <c r="M13" s="33" t="s">
        <v>595</v>
      </c>
      <c r="N13" s="33" t="s">
        <v>784</v>
      </c>
      <c r="O13" s="33" t="s">
        <v>785</v>
      </c>
      <c r="P13" s="33" t="s">
        <v>786</v>
      </c>
      <c r="Q13" s="33" t="s">
        <v>787</v>
      </c>
      <c r="R13" s="33" t="s">
        <v>597</v>
      </c>
      <c r="S13" s="33" t="s">
        <v>598</v>
      </c>
      <c r="T13" s="33" t="s">
        <v>756</v>
      </c>
      <c r="U13" s="37" t="s">
        <v>758</v>
      </c>
      <c r="V13" s="37" t="s">
        <v>759</v>
      </c>
      <c r="W13" s="37" t="s">
        <v>760</v>
      </c>
      <c r="X13" s="37" t="s">
        <v>761</v>
      </c>
      <c r="Y13" s="37" t="s">
        <v>762</v>
      </c>
      <c r="Z13" s="37" t="s">
        <v>774</v>
      </c>
      <c r="AA13" s="37" t="s">
        <v>775</v>
      </c>
      <c r="AB13" s="37" t="s">
        <v>776</v>
      </c>
      <c r="AC13" s="37" t="s">
        <v>777</v>
      </c>
    </row>
    <row r="14" spans="2:29" x14ac:dyDescent="0.2">
      <c r="B14" s="27">
        <v>1</v>
      </c>
      <c r="C14" s="28" t="s">
        <v>767</v>
      </c>
      <c r="D14" s="28" t="s">
        <v>80</v>
      </c>
      <c r="E14" s="28"/>
      <c r="F14" s="28"/>
      <c r="G14" s="28"/>
      <c r="H14" s="28" t="s">
        <v>10</v>
      </c>
      <c r="I14" s="66">
        <v>1</v>
      </c>
      <c r="J14" s="28"/>
      <c r="K14" s="28"/>
      <c r="L14" s="28"/>
      <c r="M14" s="28"/>
      <c r="N14" s="28"/>
      <c r="O14" s="28"/>
      <c r="P14" s="28"/>
      <c r="Q14" s="28"/>
      <c r="R14" s="25" t="str">
        <f>IF(AND(C14&lt;&gt;"",SUM(I14,K14,M14,O14,Q14)=1),"pass",IF(AND(C14="",SUM(I14,K14,M14,O14,Q14)=0),"pass","fail"))</f>
        <v>pass</v>
      </c>
      <c r="S14" s="28"/>
      <c r="T14" s="36"/>
      <c r="U14" s="28"/>
      <c r="V14" s="28"/>
      <c r="W14" s="28"/>
      <c r="X14" s="28"/>
      <c r="Y14" s="28"/>
      <c r="Z14" s="28"/>
      <c r="AA14" s="28"/>
      <c r="AB14" s="28"/>
      <c r="AC14" s="28"/>
    </row>
    <row r="15" spans="2:29" x14ac:dyDescent="0.2">
      <c r="B15" s="27">
        <v>2</v>
      </c>
      <c r="C15" s="28"/>
      <c r="D15" s="28"/>
      <c r="E15" s="28"/>
      <c r="F15" s="28"/>
      <c r="G15" s="28"/>
      <c r="H15" s="28"/>
      <c r="I15" s="66"/>
      <c r="J15" s="28"/>
      <c r="K15" s="28"/>
      <c r="L15" s="28"/>
      <c r="M15" s="28"/>
      <c r="N15" s="28"/>
      <c r="O15" s="28"/>
      <c r="P15" s="28"/>
      <c r="Q15" s="28"/>
      <c r="R15" s="25" t="str">
        <f t="shared" ref="R15:R213" si="0">IF(AND(C15&lt;&gt;"",SUM(I15,K15,M15,O15,Q15)=1),"pass",IF(AND(C15="",SUM(I15,K15,M15,O15,Q15)=0),"pass","fail"))</f>
        <v>pass</v>
      </c>
      <c r="S15" s="28"/>
      <c r="T15" s="36"/>
      <c r="U15" s="28"/>
      <c r="V15" s="28"/>
      <c r="W15" s="28"/>
      <c r="X15" s="28"/>
      <c r="Y15" s="28"/>
      <c r="Z15" s="28"/>
      <c r="AA15" s="28"/>
      <c r="AB15" s="28"/>
      <c r="AC15" s="28"/>
    </row>
    <row r="16" spans="2:29" x14ac:dyDescent="0.2">
      <c r="B16" s="27">
        <v>3</v>
      </c>
      <c r="C16" s="28"/>
      <c r="D16" s="28"/>
      <c r="E16" s="28"/>
      <c r="F16" s="28"/>
      <c r="G16" s="28"/>
      <c r="H16" s="28"/>
      <c r="I16" s="66"/>
      <c r="J16" s="28"/>
      <c r="K16" s="28"/>
      <c r="L16" s="28"/>
      <c r="M16" s="28"/>
      <c r="N16" s="28"/>
      <c r="O16" s="28"/>
      <c r="P16" s="28"/>
      <c r="Q16" s="28"/>
      <c r="R16" s="25" t="str">
        <f t="shared" si="0"/>
        <v>pass</v>
      </c>
      <c r="S16" s="28"/>
      <c r="T16" s="36"/>
      <c r="U16" s="28"/>
      <c r="V16" s="28"/>
      <c r="W16" s="28"/>
      <c r="X16" s="28"/>
      <c r="Y16" s="28"/>
      <c r="Z16" s="28"/>
      <c r="AA16" s="28"/>
      <c r="AB16" s="28"/>
      <c r="AC16" s="28"/>
    </row>
    <row r="17" spans="2:29" x14ac:dyDescent="0.2">
      <c r="B17" s="27">
        <v>4</v>
      </c>
      <c r="C17" s="28"/>
      <c r="D17" s="28"/>
      <c r="E17" s="28"/>
      <c r="F17" s="28"/>
      <c r="G17" s="28"/>
      <c r="H17" s="28"/>
      <c r="I17" s="66"/>
      <c r="J17" s="28"/>
      <c r="K17" s="28"/>
      <c r="L17" s="28"/>
      <c r="M17" s="28"/>
      <c r="N17" s="28"/>
      <c r="O17" s="28"/>
      <c r="P17" s="28"/>
      <c r="Q17" s="28"/>
      <c r="R17" s="25" t="str">
        <f t="shared" si="0"/>
        <v>pass</v>
      </c>
      <c r="S17" s="28"/>
      <c r="T17" s="36"/>
      <c r="U17" s="28"/>
      <c r="V17" s="28"/>
      <c r="W17" s="28"/>
      <c r="X17" s="28"/>
      <c r="Y17" s="28"/>
      <c r="Z17" s="28"/>
      <c r="AA17" s="28"/>
      <c r="AB17" s="28"/>
      <c r="AC17" s="28"/>
    </row>
    <row r="18" spans="2:29" x14ac:dyDescent="0.2">
      <c r="B18" s="27">
        <v>5</v>
      </c>
      <c r="C18" s="28"/>
      <c r="D18" s="28"/>
      <c r="E18" s="28"/>
      <c r="F18" s="28"/>
      <c r="G18" s="28"/>
      <c r="H18" s="28"/>
      <c r="I18" s="66"/>
      <c r="J18" s="28"/>
      <c r="K18" s="28"/>
      <c r="L18" s="28"/>
      <c r="M18" s="28"/>
      <c r="N18" s="28"/>
      <c r="O18" s="28"/>
      <c r="P18" s="28"/>
      <c r="Q18" s="28"/>
      <c r="R18" s="25" t="str">
        <f t="shared" si="0"/>
        <v>pass</v>
      </c>
      <c r="S18" s="28"/>
      <c r="T18" s="36"/>
      <c r="U18" s="28"/>
      <c r="V18" s="28"/>
      <c r="W18" s="28"/>
      <c r="X18" s="28"/>
      <c r="Y18" s="28"/>
      <c r="Z18" s="28"/>
      <c r="AA18" s="28"/>
      <c r="AB18" s="28"/>
      <c r="AC18" s="28"/>
    </row>
    <row r="19" spans="2:29" x14ac:dyDescent="0.2">
      <c r="B19" s="27">
        <v>6</v>
      </c>
      <c r="C19" s="28"/>
      <c r="D19" s="28"/>
      <c r="E19" s="28"/>
      <c r="F19" s="28"/>
      <c r="G19" s="28"/>
      <c r="H19" s="28"/>
      <c r="I19" s="66"/>
      <c r="J19" s="28"/>
      <c r="K19" s="28"/>
      <c r="L19" s="28"/>
      <c r="M19" s="28"/>
      <c r="N19" s="28"/>
      <c r="O19" s="28"/>
      <c r="P19" s="28"/>
      <c r="Q19" s="28"/>
      <c r="R19" s="25" t="str">
        <f t="shared" si="0"/>
        <v>pass</v>
      </c>
      <c r="S19" s="28"/>
      <c r="T19" s="36"/>
      <c r="U19" s="28"/>
      <c r="V19" s="28"/>
      <c r="W19" s="28"/>
      <c r="X19" s="28"/>
      <c r="Y19" s="28"/>
      <c r="Z19" s="28"/>
      <c r="AA19" s="28"/>
      <c r="AB19" s="28"/>
      <c r="AC19" s="28"/>
    </row>
    <row r="20" spans="2:29" x14ac:dyDescent="0.2">
      <c r="B20" s="27">
        <v>7</v>
      </c>
      <c r="C20" s="28"/>
      <c r="D20" s="28"/>
      <c r="E20" s="28"/>
      <c r="F20" s="28"/>
      <c r="G20" s="28"/>
      <c r="H20" s="28"/>
      <c r="I20" s="66"/>
      <c r="J20" s="28"/>
      <c r="K20" s="28"/>
      <c r="L20" s="28"/>
      <c r="M20" s="28"/>
      <c r="N20" s="28"/>
      <c r="O20" s="28"/>
      <c r="P20" s="28"/>
      <c r="Q20" s="28"/>
      <c r="R20" s="25" t="str">
        <f t="shared" si="0"/>
        <v>pass</v>
      </c>
      <c r="S20" s="28"/>
      <c r="T20" s="36"/>
      <c r="U20" s="28"/>
      <c r="V20" s="28"/>
      <c r="W20" s="28"/>
      <c r="X20" s="28"/>
      <c r="Y20" s="28"/>
      <c r="Z20" s="28"/>
      <c r="AA20" s="28"/>
      <c r="AB20" s="28"/>
      <c r="AC20" s="28"/>
    </row>
    <row r="21" spans="2:29" x14ac:dyDescent="0.2">
      <c r="B21" s="27">
        <v>8</v>
      </c>
      <c r="C21" s="28"/>
      <c r="D21" s="28"/>
      <c r="E21" s="28"/>
      <c r="F21" s="28"/>
      <c r="G21" s="28"/>
      <c r="H21" s="28"/>
      <c r="I21" s="66"/>
      <c r="J21" s="28"/>
      <c r="K21" s="28"/>
      <c r="L21" s="28"/>
      <c r="M21" s="28"/>
      <c r="N21" s="28"/>
      <c r="O21" s="28"/>
      <c r="P21" s="28"/>
      <c r="Q21" s="28"/>
      <c r="R21" s="25" t="str">
        <f t="shared" si="0"/>
        <v>pass</v>
      </c>
      <c r="S21" s="28"/>
      <c r="T21" s="36"/>
      <c r="U21" s="28"/>
      <c r="V21" s="28"/>
      <c r="W21" s="28"/>
      <c r="X21" s="28"/>
      <c r="Y21" s="28"/>
      <c r="Z21" s="28"/>
      <c r="AA21" s="28"/>
      <c r="AB21" s="28"/>
      <c r="AC21" s="28"/>
    </row>
    <row r="22" spans="2:29" x14ac:dyDescent="0.2">
      <c r="B22" s="27">
        <v>9</v>
      </c>
      <c r="C22" s="28"/>
      <c r="D22" s="28"/>
      <c r="E22" s="28"/>
      <c r="F22" s="28"/>
      <c r="G22" s="28"/>
      <c r="H22" s="28"/>
      <c r="I22" s="66"/>
      <c r="J22" s="28"/>
      <c r="K22" s="28"/>
      <c r="L22" s="28"/>
      <c r="M22" s="28"/>
      <c r="N22" s="28"/>
      <c r="O22" s="28"/>
      <c r="P22" s="28"/>
      <c r="Q22" s="28"/>
      <c r="R22" s="25" t="str">
        <f t="shared" si="0"/>
        <v>pass</v>
      </c>
      <c r="S22" s="28"/>
      <c r="T22" s="36"/>
      <c r="U22" s="28"/>
      <c r="V22" s="28"/>
      <c r="W22" s="28"/>
      <c r="X22" s="28"/>
      <c r="Y22" s="28"/>
      <c r="Z22" s="28"/>
      <c r="AA22" s="28"/>
      <c r="AB22" s="28"/>
      <c r="AC22" s="28"/>
    </row>
    <row r="23" spans="2:29" x14ac:dyDescent="0.2">
      <c r="B23" s="27">
        <v>10</v>
      </c>
      <c r="C23" s="28"/>
      <c r="D23" s="28"/>
      <c r="E23" s="28"/>
      <c r="F23" s="28"/>
      <c r="G23" s="28"/>
      <c r="H23" s="28"/>
      <c r="I23" s="66"/>
      <c r="J23" s="28"/>
      <c r="K23" s="28"/>
      <c r="L23" s="28"/>
      <c r="M23" s="28"/>
      <c r="N23" s="28"/>
      <c r="O23" s="28"/>
      <c r="P23" s="28"/>
      <c r="Q23" s="28"/>
      <c r="R23" s="25" t="str">
        <f t="shared" si="0"/>
        <v>pass</v>
      </c>
      <c r="S23" s="28"/>
      <c r="T23" s="36"/>
      <c r="U23" s="28"/>
      <c r="V23" s="28"/>
      <c r="W23" s="28"/>
      <c r="X23" s="28"/>
      <c r="Y23" s="28"/>
      <c r="Z23" s="28"/>
      <c r="AA23" s="28"/>
      <c r="AB23" s="28"/>
      <c r="AC23" s="28"/>
    </row>
    <row r="24" spans="2:29" x14ac:dyDescent="0.2">
      <c r="B24" s="27">
        <v>11</v>
      </c>
      <c r="C24" s="28"/>
      <c r="D24" s="28"/>
      <c r="E24" s="28"/>
      <c r="F24" s="28"/>
      <c r="G24" s="28"/>
      <c r="H24" s="28"/>
      <c r="I24" s="66"/>
      <c r="J24" s="28"/>
      <c r="K24" s="28"/>
      <c r="L24" s="28"/>
      <c r="M24" s="28"/>
      <c r="N24" s="28"/>
      <c r="O24" s="28"/>
      <c r="P24" s="28"/>
      <c r="Q24" s="28"/>
      <c r="R24" s="25" t="str">
        <f t="shared" si="0"/>
        <v>pass</v>
      </c>
      <c r="S24" s="28"/>
      <c r="T24" s="36"/>
      <c r="U24" s="28"/>
      <c r="V24" s="28"/>
      <c r="W24" s="28"/>
      <c r="X24" s="28"/>
      <c r="Y24" s="28"/>
      <c r="Z24" s="28"/>
      <c r="AA24" s="28"/>
      <c r="AB24" s="28"/>
      <c r="AC24" s="28"/>
    </row>
    <row r="25" spans="2:29" x14ac:dyDescent="0.2">
      <c r="B25" s="27">
        <v>12</v>
      </c>
      <c r="C25" s="28"/>
      <c r="D25" s="28"/>
      <c r="E25" s="28"/>
      <c r="F25" s="28"/>
      <c r="G25" s="28"/>
      <c r="H25" s="28"/>
      <c r="I25" s="66"/>
      <c r="J25" s="28"/>
      <c r="K25" s="28"/>
      <c r="L25" s="28"/>
      <c r="M25" s="28"/>
      <c r="N25" s="28"/>
      <c r="O25" s="28"/>
      <c r="P25" s="28"/>
      <c r="Q25" s="28"/>
      <c r="R25" s="25" t="str">
        <f t="shared" si="0"/>
        <v>pass</v>
      </c>
      <c r="S25" s="28"/>
      <c r="T25" s="36"/>
      <c r="U25" s="28"/>
      <c r="V25" s="28"/>
      <c r="W25" s="28"/>
      <c r="X25" s="28"/>
      <c r="Y25" s="28"/>
      <c r="Z25" s="28"/>
      <c r="AA25" s="28"/>
      <c r="AB25" s="28"/>
      <c r="AC25" s="28"/>
    </row>
    <row r="26" spans="2:29" x14ac:dyDescent="0.2">
      <c r="B26" s="27">
        <v>13</v>
      </c>
      <c r="C26" s="28"/>
      <c r="D26" s="28"/>
      <c r="E26" s="28"/>
      <c r="F26" s="28"/>
      <c r="G26" s="28"/>
      <c r="H26" s="28"/>
      <c r="I26" s="66"/>
      <c r="J26" s="28"/>
      <c r="K26" s="28"/>
      <c r="L26" s="28"/>
      <c r="M26" s="28"/>
      <c r="N26" s="28"/>
      <c r="O26" s="28"/>
      <c r="P26" s="28"/>
      <c r="Q26" s="28"/>
      <c r="R26" s="25" t="str">
        <f t="shared" si="0"/>
        <v>pass</v>
      </c>
      <c r="S26" s="28"/>
      <c r="T26" s="36"/>
      <c r="U26" s="28"/>
      <c r="V26" s="28"/>
      <c r="W26" s="28"/>
      <c r="X26" s="28"/>
      <c r="Y26" s="28"/>
      <c r="Z26" s="28"/>
      <c r="AA26" s="28"/>
      <c r="AB26" s="28"/>
      <c r="AC26" s="28"/>
    </row>
    <row r="27" spans="2:29" x14ac:dyDescent="0.2">
      <c r="B27" s="27">
        <v>14</v>
      </c>
      <c r="C27" s="28"/>
      <c r="D27" s="28"/>
      <c r="E27" s="28"/>
      <c r="F27" s="28"/>
      <c r="G27" s="28"/>
      <c r="H27" s="28"/>
      <c r="I27" s="66"/>
      <c r="J27" s="28"/>
      <c r="K27" s="28"/>
      <c r="L27" s="28"/>
      <c r="M27" s="28"/>
      <c r="N27" s="28"/>
      <c r="O27" s="28"/>
      <c r="P27" s="28"/>
      <c r="Q27" s="28"/>
      <c r="R27" s="25" t="str">
        <f t="shared" si="0"/>
        <v>pass</v>
      </c>
      <c r="S27" s="28"/>
      <c r="T27" s="36"/>
      <c r="U27" s="28"/>
      <c r="V27" s="28"/>
      <c r="W27" s="28"/>
      <c r="X27" s="28"/>
      <c r="Y27" s="28"/>
      <c r="Z27" s="28"/>
      <c r="AA27" s="28"/>
      <c r="AB27" s="28"/>
      <c r="AC27" s="28"/>
    </row>
    <row r="28" spans="2:29" x14ac:dyDescent="0.2">
      <c r="B28" s="27">
        <v>15</v>
      </c>
      <c r="C28" s="28"/>
      <c r="D28" s="28"/>
      <c r="E28" s="28"/>
      <c r="F28" s="28"/>
      <c r="G28" s="28"/>
      <c r="H28" s="28"/>
      <c r="I28" s="66"/>
      <c r="J28" s="28"/>
      <c r="K28" s="28"/>
      <c r="L28" s="28"/>
      <c r="M28" s="28"/>
      <c r="N28" s="28"/>
      <c r="O28" s="28"/>
      <c r="P28" s="28"/>
      <c r="Q28" s="28"/>
      <c r="R28" s="25" t="str">
        <f t="shared" si="0"/>
        <v>pass</v>
      </c>
      <c r="S28" s="28"/>
      <c r="T28" s="36"/>
      <c r="U28" s="28"/>
      <c r="V28" s="28"/>
      <c r="W28" s="28"/>
      <c r="X28" s="28"/>
      <c r="Y28" s="28"/>
      <c r="Z28" s="28"/>
      <c r="AA28" s="28"/>
      <c r="AB28" s="28"/>
      <c r="AC28" s="28"/>
    </row>
    <row r="29" spans="2:29" x14ac:dyDescent="0.2">
      <c r="B29" s="27">
        <v>16</v>
      </c>
      <c r="C29" s="28"/>
      <c r="D29" s="28"/>
      <c r="E29" s="28"/>
      <c r="F29" s="28"/>
      <c r="G29" s="28"/>
      <c r="H29" s="28"/>
      <c r="I29" s="66"/>
      <c r="J29" s="28"/>
      <c r="K29" s="28"/>
      <c r="L29" s="28"/>
      <c r="M29" s="28"/>
      <c r="N29" s="28"/>
      <c r="O29" s="28"/>
      <c r="P29" s="28"/>
      <c r="Q29" s="28"/>
      <c r="R29" s="25" t="str">
        <f t="shared" si="0"/>
        <v>pass</v>
      </c>
      <c r="S29" s="28"/>
      <c r="T29" s="36"/>
      <c r="U29" s="28"/>
      <c r="V29" s="28"/>
      <c r="W29" s="28"/>
      <c r="X29" s="28"/>
      <c r="Y29" s="28"/>
      <c r="Z29" s="28"/>
      <c r="AA29" s="28"/>
      <c r="AB29" s="28"/>
      <c r="AC29" s="28"/>
    </row>
    <row r="30" spans="2:29" x14ac:dyDescent="0.2">
      <c r="B30" s="27">
        <v>17</v>
      </c>
      <c r="C30" s="28"/>
      <c r="D30" s="28"/>
      <c r="E30" s="28"/>
      <c r="F30" s="28"/>
      <c r="G30" s="28"/>
      <c r="H30" s="28"/>
      <c r="I30" s="66"/>
      <c r="J30" s="28"/>
      <c r="K30" s="28"/>
      <c r="L30" s="28"/>
      <c r="M30" s="28"/>
      <c r="N30" s="28"/>
      <c r="O30" s="28"/>
      <c r="P30" s="28"/>
      <c r="Q30" s="28"/>
      <c r="R30" s="25" t="str">
        <f t="shared" si="0"/>
        <v>pass</v>
      </c>
      <c r="S30" s="28"/>
      <c r="T30" s="36"/>
      <c r="U30" s="28"/>
      <c r="V30" s="28"/>
      <c r="W30" s="28"/>
      <c r="X30" s="28"/>
      <c r="Y30" s="28"/>
      <c r="Z30" s="28"/>
      <c r="AA30" s="28"/>
      <c r="AB30" s="28"/>
      <c r="AC30" s="28"/>
    </row>
    <row r="31" spans="2:29" x14ac:dyDescent="0.2">
      <c r="B31" s="27">
        <v>18</v>
      </c>
      <c r="C31" s="28"/>
      <c r="D31" s="28"/>
      <c r="E31" s="28"/>
      <c r="F31" s="28"/>
      <c r="G31" s="28"/>
      <c r="H31" s="28"/>
      <c r="I31" s="66"/>
      <c r="J31" s="28"/>
      <c r="K31" s="28"/>
      <c r="L31" s="28"/>
      <c r="M31" s="28"/>
      <c r="N31" s="28"/>
      <c r="O31" s="28"/>
      <c r="P31" s="28"/>
      <c r="Q31" s="28"/>
      <c r="R31" s="25" t="str">
        <f t="shared" si="0"/>
        <v>pass</v>
      </c>
      <c r="S31" s="28"/>
      <c r="T31" s="36"/>
      <c r="U31" s="28"/>
      <c r="V31" s="28"/>
      <c r="W31" s="28"/>
      <c r="X31" s="28"/>
      <c r="Y31" s="28"/>
      <c r="Z31" s="28"/>
      <c r="AA31" s="28"/>
      <c r="AB31" s="28"/>
      <c r="AC31" s="28"/>
    </row>
    <row r="32" spans="2:29" x14ac:dyDescent="0.2">
      <c r="B32" s="27">
        <v>19</v>
      </c>
      <c r="C32" s="28"/>
      <c r="D32" s="28"/>
      <c r="E32" s="28"/>
      <c r="F32" s="28"/>
      <c r="G32" s="28"/>
      <c r="H32" s="28"/>
      <c r="I32" s="66"/>
      <c r="J32" s="28"/>
      <c r="K32" s="28"/>
      <c r="L32" s="28"/>
      <c r="M32" s="28"/>
      <c r="N32" s="28"/>
      <c r="O32" s="28"/>
      <c r="P32" s="28"/>
      <c r="Q32" s="28"/>
      <c r="R32" s="25" t="str">
        <f t="shared" si="0"/>
        <v>pass</v>
      </c>
      <c r="S32" s="28"/>
      <c r="T32" s="36"/>
      <c r="U32" s="28"/>
      <c r="V32" s="28"/>
      <c r="W32" s="28"/>
      <c r="X32" s="28"/>
      <c r="Y32" s="28"/>
      <c r="Z32" s="28"/>
      <c r="AA32" s="28"/>
      <c r="AB32" s="28"/>
      <c r="AC32" s="28"/>
    </row>
    <row r="33" spans="2:29" x14ac:dyDescent="0.2">
      <c r="B33" s="27">
        <v>20</v>
      </c>
      <c r="C33" s="28"/>
      <c r="D33" s="28"/>
      <c r="E33" s="28"/>
      <c r="F33" s="28"/>
      <c r="G33" s="28"/>
      <c r="H33" s="28"/>
      <c r="I33" s="66"/>
      <c r="J33" s="28"/>
      <c r="K33" s="28"/>
      <c r="L33" s="28"/>
      <c r="M33" s="28"/>
      <c r="N33" s="28"/>
      <c r="O33" s="28"/>
      <c r="P33" s="28"/>
      <c r="Q33" s="28"/>
      <c r="R33" s="25" t="str">
        <f t="shared" si="0"/>
        <v>pass</v>
      </c>
      <c r="S33" s="28"/>
      <c r="T33" s="36"/>
      <c r="U33" s="28"/>
      <c r="V33" s="28"/>
      <c r="W33" s="28"/>
      <c r="X33" s="28"/>
      <c r="Y33" s="28"/>
      <c r="Z33" s="28"/>
      <c r="AA33" s="28"/>
      <c r="AB33" s="28"/>
      <c r="AC33" s="28"/>
    </row>
    <row r="34" spans="2:29" x14ac:dyDescent="0.2">
      <c r="B34" s="27">
        <v>21</v>
      </c>
      <c r="C34" s="28"/>
      <c r="D34" s="28"/>
      <c r="E34" s="28"/>
      <c r="F34" s="28"/>
      <c r="G34" s="28"/>
      <c r="H34" s="28"/>
      <c r="I34" s="66"/>
      <c r="J34" s="28"/>
      <c r="K34" s="28"/>
      <c r="L34" s="28"/>
      <c r="M34" s="28"/>
      <c r="N34" s="28"/>
      <c r="O34" s="28"/>
      <c r="P34" s="28"/>
      <c r="Q34" s="28"/>
      <c r="R34" s="25" t="str">
        <f t="shared" si="0"/>
        <v>pass</v>
      </c>
      <c r="S34" s="28"/>
      <c r="T34" s="36"/>
      <c r="U34" s="28"/>
      <c r="V34" s="28"/>
      <c r="W34" s="28"/>
      <c r="X34" s="28"/>
      <c r="Y34" s="28"/>
      <c r="Z34" s="28"/>
      <c r="AA34" s="28"/>
      <c r="AB34" s="28"/>
      <c r="AC34" s="28"/>
    </row>
    <row r="35" spans="2:29" x14ac:dyDescent="0.2">
      <c r="B35" s="27">
        <v>22</v>
      </c>
      <c r="C35" s="28"/>
      <c r="D35" s="28"/>
      <c r="E35" s="28"/>
      <c r="F35" s="28"/>
      <c r="G35" s="28"/>
      <c r="H35" s="28"/>
      <c r="I35" s="66"/>
      <c r="J35" s="28"/>
      <c r="K35" s="28"/>
      <c r="L35" s="28"/>
      <c r="M35" s="28"/>
      <c r="N35" s="28"/>
      <c r="O35" s="28"/>
      <c r="P35" s="28"/>
      <c r="Q35" s="28"/>
      <c r="R35" s="25" t="str">
        <f t="shared" si="0"/>
        <v>pass</v>
      </c>
      <c r="S35" s="28"/>
      <c r="T35" s="36"/>
      <c r="U35" s="28"/>
      <c r="V35" s="28"/>
      <c r="W35" s="28"/>
      <c r="X35" s="28"/>
      <c r="Y35" s="28"/>
      <c r="Z35" s="28"/>
      <c r="AA35" s="28"/>
      <c r="AB35" s="28"/>
      <c r="AC35" s="28"/>
    </row>
    <row r="36" spans="2:29" hidden="1" outlineLevel="1" x14ac:dyDescent="0.2">
      <c r="B36" s="27">
        <v>23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5" t="str">
        <f t="shared" si="0"/>
        <v>pass</v>
      </c>
      <c r="S36" s="28"/>
      <c r="T36" s="36"/>
      <c r="U36" s="28"/>
      <c r="V36" s="28"/>
      <c r="W36" s="28"/>
      <c r="X36" s="28"/>
      <c r="Y36" s="28"/>
      <c r="Z36" s="28"/>
      <c r="AA36" s="28"/>
      <c r="AB36" s="28"/>
      <c r="AC36" s="28"/>
    </row>
    <row r="37" spans="2:29" hidden="1" outlineLevel="1" x14ac:dyDescent="0.2">
      <c r="B37" s="27">
        <v>24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5" t="str">
        <f t="shared" si="0"/>
        <v>pass</v>
      </c>
      <c r="S37" s="28"/>
      <c r="T37" s="36"/>
      <c r="U37" s="28"/>
      <c r="V37" s="28"/>
      <c r="W37" s="28"/>
      <c r="X37" s="28"/>
      <c r="Y37" s="28"/>
      <c r="Z37" s="28"/>
      <c r="AA37" s="28"/>
      <c r="AB37" s="28"/>
      <c r="AC37" s="28"/>
    </row>
    <row r="38" spans="2:29" hidden="1" outlineLevel="1" x14ac:dyDescent="0.2">
      <c r="B38" s="27">
        <v>25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S38" s="28"/>
      <c r="T38" s="36"/>
      <c r="U38" s="28"/>
      <c r="V38" s="28"/>
      <c r="W38" s="28"/>
      <c r="X38" s="28"/>
      <c r="Y38" s="28"/>
      <c r="Z38" s="28"/>
      <c r="AA38" s="28"/>
      <c r="AB38" s="28"/>
      <c r="AC38" s="28"/>
    </row>
    <row r="39" spans="2:29" hidden="1" outlineLevel="1" x14ac:dyDescent="0.2">
      <c r="B39" s="27">
        <v>26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S39" s="28"/>
      <c r="T39" s="36"/>
      <c r="U39" s="28"/>
      <c r="V39" s="28"/>
      <c r="W39" s="28"/>
      <c r="X39" s="28"/>
      <c r="Y39" s="28"/>
      <c r="Z39" s="28"/>
      <c r="AA39" s="28"/>
      <c r="AB39" s="28"/>
      <c r="AC39" s="28"/>
    </row>
    <row r="40" spans="2:29" hidden="1" outlineLevel="1" x14ac:dyDescent="0.2">
      <c r="B40" s="27">
        <v>27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S40" s="28"/>
      <c r="T40" s="36"/>
      <c r="U40" s="28"/>
      <c r="V40" s="28"/>
      <c r="W40" s="28"/>
      <c r="X40" s="28"/>
      <c r="Y40" s="28"/>
      <c r="Z40" s="28"/>
      <c r="AA40" s="28"/>
      <c r="AB40" s="28"/>
      <c r="AC40" s="28"/>
    </row>
    <row r="41" spans="2:29" hidden="1" outlineLevel="1" x14ac:dyDescent="0.2">
      <c r="B41" s="27">
        <v>28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S41" s="28"/>
      <c r="T41" s="36"/>
      <c r="U41" s="28"/>
      <c r="V41" s="28"/>
      <c r="W41" s="28"/>
      <c r="X41" s="28"/>
      <c r="Y41" s="28"/>
      <c r="Z41" s="28"/>
      <c r="AA41" s="28"/>
      <c r="AB41" s="28"/>
      <c r="AC41" s="28"/>
    </row>
    <row r="42" spans="2:29" hidden="1" outlineLevel="1" x14ac:dyDescent="0.2">
      <c r="B42" s="27">
        <v>29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S42" s="28"/>
      <c r="T42" s="36"/>
      <c r="U42" s="28"/>
      <c r="V42" s="28"/>
      <c r="W42" s="28"/>
      <c r="X42" s="28"/>
      <c r="Y42" s="28"/>
      <c r="Z42" s="28"/>
      <c r="AA42" s="28"/>
      <c r="AB42" s="28"/>
      <c r="AC42" s="28"/>
    </row>
    <row r="43" spans="2:29" hidden="1" outlineLevel="1" x14ac:dyDescent="0.2">
      <c r="B43" s="27">
        <v>30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S43" s="28"/>
      <c r="T43" s="36"/>
      <c r="U43" s="28"/>
      <c r="V43" s="28"/>
      <c r="W43" s="28"/>
      <c r="X43" s="28"/>
      <c r="Y43" s="28"/>
      <c r="Z43" s="28"/>
      <c r="AA43" s="28"/>
      <c r="AB43" s="28"/>
      <c r="AC43" s="28"/>
    </row>
    <row r="44" spans="2:29" hidden="1" outlineLevel="1" x14ac:dyDescent="0.2">
      <c r="B44" s="27">
        <v>31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S44" s="28"/>
      <c r="T44" s="36"/>
      <c r="U44" s="28"/>
      <c r="V44" s="28"/>
      <c r="W44" s="28"/>
      <c r="X44" s="28"/>
      <c r="Y44" s="28"/>
      <c r="Z44" s="28"/>
      <c r="AA44" s="28"/>
      <c r="AB44" s="28"/>
      <c r="AC44" s="28"/>
    </row>
    <row r="45" spans="2:29" hidden="1" outlineLevel="1" x14ac:dyDescent="0.2">
      <c r="B45" s="27">
        <v>32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S45" s="28"/>
      <c r="T45" s="36"/>
      <c r="U45" s="28"/>
      <c r="V45" s="28"/>
      <c r="W45" s="28"/>
      <c r="X45" s="28"/>
      <c r="Y45" s="28"/>
      <c r="Z45" s="28"/>
      <c r="AA45" s="28"/>
      <c r="AB45" s="28"/>
      <c r="AC45" s="28"/>
    </row>
    <row r="46" spans="2:29" hidden="1" outlineLevel="1" x14ac:dyDescent="0.2">
      <c r="B46" s="27">
        <v>33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S46" s="28"/>
      <c r="T46" s="36"/>
      <c r="U46" s="28"/>
      <c r="V46" s="28"/>
      <c r="W46" s="28"/>
      <c r="X46" s="28"/>
      <c r="Y46" s="28"/>
      <c r="Z46" s="28"/>
      <c r="AA46" s="28"/>
      <c r="AB46" s="28"/>
      <c r="AC46" s="28"/>
    </row>
    <row r="47" spans="2:29" hidden="1" outlineLevel="1" x14ac:dyDescent="0.2">
      <c r="B47" s="27">
        <v>34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S47" s="28"/>
      <c r="T47" s="36"/>
      <c r="U47" s="28"/>
      <c r="V47" s="28"/>
      <c r="W47" s="28"/>
      <c r="X47" s="28"/>
      <c r="Y47" s="28"/>
      <c r="Z47" s="28"/>
      <c r="AA47" s="28"/>
      <c r="AB47" s="28"/>
      <c r="AC47" s="28"/>
    </row>
    <row r="48" spans="2:29" hidden="1" outlineLevel="1" x14ac:dyDescent="0.2">
      <c r="B48" s="27">
        <v>35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S48" s="28"/>
      <c r="T48" s="36"/>
      <c r="U48" s="28"/>
      <c r="V48" s="28"/>
      <c r="W48" s="28"/>
      <c r="X48" s="28"/>
      <c r="Y48" s="28"/>
      <c r="Z48" s="28"/>
      <c r="AA48" s="28"/>
      <c r="AB48" s="28"/>
      <c r="AC48" s="28"/>
    </row>
    <row r="49" spans="2:29" hidden="1" outlineLevel="1" x14ac:dyDescent="0.2">
      <c r="B49" s="27">
        <v>36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S49" s="28"/>
      <c r="T49" s="36"/>
      <c r="U49" s="28"/>
      <c r="V49" s="28"/>
      <c r="W49" s="28"/>
      <c r="X49" s="28"/>
      <c r="Y49" s="28"/>
      <c r="Z49" s="28"/>
      <c r="AA49" s="28"/>
      <c r="AB49" s="28"/>
      <c r="AC49" s="28"/>
    </row>
    <row r="50" spans="2:29" hidden="1" outlineLevel="1" x14ac:dyDescent="0.2">
      <c r="B50" s="27">
        <v>37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S50" s="28"/>
      <c r="T50" s="36"/>
      <c r="U50" s="28"/>
      <c r="V50" s="28"/>
      <c r="W50" s="28"/>
      <c r="X50" s="28"/>
      <c r="Y50" s="28"/>
      <c r="Z50" s="28"/>
      <c r="AA50" s="28"/>
      <c r="AB50" s="28"/>
      <c r="AC50" s="28"/>
    </row>
    <row r="51" spans="2:29" hidden="1" outlineLevel="1" x14ac:dyDescent="0.2">
      <c r="B51" s="27">
        <v>38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S51" s="28"/>
      <c r="T51" s="36"/>
      <c r="U51" s="28"/>
      <c r="V51" s="28"/>
      <c r="W51" s="28"/>
      <c r="X51" s="28"/>
      <c r="Y51" s="28"/>
      <c r="Z51" s="28"/>
      <c r="AA51" s="28"/>
      <c r="AB51" s="28"/>
      <c r="AC51" s="28"/>
    </row>
    <row r="52" spans="2:29" hidden="1" outlineLevel="1" x14ac:dyDescent="0.2">
      <c r="B52" s="27">
        <v>39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S52" s="28"/>
      <c r="T52" s="36"/>
      <c r="U52" s="28"/>
      <c r="V52" s="28"/>
      <c r="W52" s="28"/>
      <c r="X52" s="28"/>
      <c r="Y52" s="28"/>
      <c r="Z52" s="28"/>
      <c r="AA52" s="28"/>
      <c r="AB52" s="28"/>
      <c r="AC52" s="28"/>
    </row>
    <row r="53" spans="2:29" hidden="1" outlineLevel="1" x14ac:dyDescent="0.2">
      <c r="B53" s="27">
        <v>40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S53" s="28"/>
      <c r="T53" s="36"/>
      <c r="U53" s="28"/>
      <c r="V53" s="28"/>
      <c r="W53" s="28"/>
      <c r="X53" s="28"/>
      <c r="Y53" s="28"/>
      <c r="Z53" s="28"/>
      <c r="AA53" s="28"/>
      <c r="AB53" s="28"/>
      <c r="AC53" s="28"/>
    </row>
    <row r="54" spans="2:29" hidden="1" outlineLevel="1" x14ac:dyDescent="0.2">
      <c r="B54" s="27">
        <v>41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S54" s="28"/>
      <c r="T54" s="36"/>
      <c r="U54" s="28"/>
      <c r="V54" s="28"/>
      <c r="W54" s="28"/>
      <c r="X54" s="28"/>
      <c r="Y54" s="28"/>
      <c r="Z54" s="28"/>
      <c r="AA54" s="28"/>
      <c r="AB54" s="28"/>
      <c r="AC54" s="28"/>
    </row>
    <row r="55" spans="2:29" hidden="1" outlineLevel="1" x14ac:dyDescent="0.2">
      <c r="B55" s="27">
        <v>42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S55" s="28"/>
      <c r="T55" s="36"/>
      <c r="U55" s="28"/>
      <c r="V55" s="28"/>
      <c r="W55" s="28"/>
      <c r="X55" s="28"/>
      <c r="Y55" s="28"/>
      <c r="Z55" s="28"/>
      <c r="AA55" s="28"/>
      <c r="AB55" s="28"/>
      <c r="AC55" s="28"/>
    </row>
    <row r="56" spans="2:29" hidden="1" outlineLevel="1" x14ac:dyDescent="0.2">
      <c r="B56" s="27">
        <v>43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S56" s="28"/>
      <c r="T56" s="36"/>
      <c r="U56" s="28"/>
      <c r="V56" s="28"/>
      <c r="W56" s="28"/>
      <c r="X56" s="28"/>
      <c r="Y56" s="28"/>
      <c r="Z56" s="28"/>
      <c r="AA56" s="28"/>
      <c r="AB56" s="28"/>
      <c r="AC56" s="28"/>
    </row>
    <row r="57" spans="2:29" hidden="1" outlineLevel="1" x14ac:dyDescent="0.2">
      <c r="B57" s="27">
        <v>44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S57" s="28"/>
      <c r="T57" s="36"/>
      <c r="U57" s="28"/>
      <c r="V57" s="28"/>
      <c r="W57" s="28"/>
      <c r="X57" s="28"/>
      <c r="Y57" s="28"/>
      <c r="Z57" s="28"/>
      <c r="AA57" s="28"/>
      <c r="AB57" s="28"/>
      <c r="AC57" s="28"/>
    </row>
    <row r="58" spans="2:29" hidden="1" outlineLevel="1" x14ac:dyDescent="0.2">
      <c r="B58" s="27">
        <v>45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S58" s="28"/>
      <c r="T58" s="36"/>
      <c r="U58" s="28"/>
      <c r="V58" s="28"/>
      <c r="W58" s="28"/>
      <c r="X58" s="28"/>
      <c r="Y58" s="28"/>
      <c r="Z58" s="28"/>
      <c r="AA58" s="28"/>
      <c r="AB58" s="28"/>
      <c r="AC58" s="28"/>
    </row>
    <row r="59" spans="2:29" hidden="1" outlineLevel="1" x14ac:dyDescent="0.2">
      <c r="B59" s="27">
        <v>46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S59" s="28"/>
      <c r="T59" s="36"/>
      <c r="U59" s="28"/>
      <c r="V59" s="28"/>
      <c r="W59" s="28"/>
      <c r="X59" s="28"/>
      <c r="Y59" s="28"/>
      <c r="Z59" s="28"/>
      <c r="AA59" s="28"/>
      <c r="AB59" s="28"/>
      <c r="AC59" s="28"/>
    </row>
    <row r="60" spans="2:29" hidden="1" outlineLevel="1" x14ac:dyDescent="0.2">
      <c r="B60" s="27">
        <v>47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S60" s="28"/>
      <c r="T60" s="36"/>
      <c r="U60" s="28"/>
      <c r="V60" s="28"/>
      <c r="W60" s="28"/>
      <c r="X60" s="28"/>
      <c r="Y60" s="28"/>
      <c r="Z60" s="28"/>
      <c r="AA60" s="28"/>
      <c r="AB60" s="28"/>
      <c r="AC60" s="28"/>
    </row>
    <row r="61" spans="2:29" hidden="1" outlineLevel="1" x14ac:dyDescent="0.2">
      <c r="B61" s="27">
        <v>48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S61" s="28"/>
      <c r="T61" s="36"/>
      <c r="U61" s="28"/>
      <c r="V61" s="28"/>
      <c r="W61" s="28"/>
      <c r="X61" s="28"/>
      <c r="Y61" s="28"/>
      <c r="Z61" s="28"/>
      <c r="AA61" s="28"/>
      <c r="AB61" s="28"/>
      <c r="AC61" s="28"/>
    </row>
    <row r="62" spans="2:29" hidden="1" outlineLevel="1" x14ac:dyDescent="0.2">
      <c r="B62" s="27">
        <v>49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S62" s="28"/>
      <c r="T62" s="36"/>
      <c r="U62" s="28"/>
      <c r="V62" s="28"/>
      <c r="W62" s="28"/>
      <c r="X62" s="28"/>
      <c r="Y62" s="28"/>
      <c r="Z62" s="28"/>
      <c r="AA62" s="28"/>
      <c r="AB62" s="28"/>
      <c r="AC62" s="28"/>
    </row>
    <row r="63" spans="2:29" hidden="1" outlineLevel="1" x14ac:dyDescent="0.2">
      <c r="B63" s="27">
        <v>50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S63" s="28"/>
      <c r="T63" s="36"/>
      <c r="U63" s="28"/>
      <c r="V63" s="28"/>
      <c r="W63" s="28"/>
      <c r="X63" s="28"/>
      <c r="Y63" s="28"/>
      <c r="Z63" s="28"/>
      <c r="AA63" s="28"/>
      <c r="AB63" s="28"/>
      <c r="AC63" s="28"/>
    </row>
    <row r="64" spans="2:29" hidden="1" outlineLevel="1" x14ac:dyDescent="0.2">
      <c r="B64" s="27">
        <v>51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S64" s="28"/>
      <c r="T64" s="36"/>
      <c r="U64" s="28"/>
      <c r="V64" s="28"/>
      <c r="W64" s="28"/>
      <c r="X64" s="28"/>
      <c r="Y64" s="28"/>
      <c r="Z64" s="28"/>
      <c r="AA64" s="28"/>
      <c r="AB64" s="28"/>
      <c r="AC64" s="28"/>
    </row>
    <row r="65" spans="2:29" hidden="1" outlineLevel="1" x14ac:dyDescent="0.2">
      <c r="B65" s="27">
        <v>52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S65" s="28"/>
      <c r="T65" s="36"/>
      <c r="U65" s="28"/>
      <c r="V65" s="28"/>
      <c r="W65" s="28"/>
      <c r="X65" s="28"/>
      <c r="Y65" s="28"/>
      <c r="Z65" s="28"/>
      <c r="AA65" s="28"/>
      <c r="AB65" s="28"/>
      <c r="AC65" s="28"/>
    </row>
    <row r="66" spans="2:29" hidden="1" outlineLevel="1" x14ac:dyDescent="0.2">
      <c r="B66" s="27">
        <v>53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S66" s="28"/>
      <c r="T66" s="36"/>
      <c r="U66" s="28"/>
      <c r="V66" s="28"/>
      <c r="W66" s="28"/>
      <c r="X66" s="28"/>
      <c r="Y66" s="28"/>
      <c r="Z66" s="28"/>
      <c r="AA66" s="28"/>
      <c r="AB66" s="28"/>
      <c r="AC66" s="28"/>
    </row>
    <row r="67" spans="2:29" hidden="1" outlineLevel="1" x14ac:dyDescent="0.2">
      <c r="B67" s="27">
        <v>54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S67" s="28"/>
      <c r="T67" s="36"/>
      <c r="U67" s="28"/>
      <c r="V67" s="28"/>
      <c r="W67" s="28"/>
      <c r="X67" s="28"/>
      <c r="Y67" s="28"/>
      <c r="Z67" s="28"/>
      <c r="AA67" s="28"/>
      <c r="AB67" s="28"/>
      <c r="AC67" s="28"/>
    </row>
    <row r="68" spans="2:29" hidden="1" outlineLevel="1" x14ac:dyDescent="0.2">
      <c r="B68" s="27">
        <v>55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S68" s="28"/>
      <c r="T68" s="36"/>
      <c r="U68" s="28"/>
      <c r="V68" s="28"/>
      <c r="W68" s="28"/>
      <c r="X68" s="28"/>
      <c r="Y68" s="28"/>
      <c r="Z68" s="28"/>
      <c r="AA68" s="28"/>
      <c r="AB68" s="28"/>
      <c r="AC68" s="28"/>
    </row>
    <row r="69" spans="2:29" hidden="1" outlineLevel="1" x14ac:dyDescent="0.2">
      <c r="B69" s="27">
        <v>56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S69" s="28"/>
      <c r="T69" s="36"/>
      <c r="U69" s="28"/>
      <c r="V69" s="28"/>
      <c r="W69" s="28"/>
      <c r="X69" s="28"/>
      <c r="Y69" s="28"/>
      <c r="Z69" s="28"/>
      <c r="AA69" s="28"/>
      <c r="AB69" s="28"/>
      <c r="AC69" s="28"/>
    </row>
    <row r="70" spans="2:29" hidden="1" outlineLevel="1" x14ac:dyDescent="0.2">
      <c r="B70" s="27">
        <v>57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S70" s="28"/>
      <c r="T70" s="36"/>
      <c r="U70" s="28"/>
      <c r="V70" s="28"/>
      <c r="W70" s="28"/>
      <c r="X70" s="28"/>
      <c r="Y70" s="28"/>
      <c r="Z70" s="28"/>
      <c r="AA70" s="28"/>
      <c r="AB70" s="28"/>
      <c r="AC70" s="28"/>
    </row>
    <row r="71" spans="2:29" hidden="1" outlineLevel="1" x14ac:dyDescent="0.2">
      <c r="B71" s="27">
        <v>58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S71" s="28"/>
      <c r="T71" s="36"/>
      <c r="U71" s="28"/>
      <c r="V71" s="28"/>
      <c r="W71" s="28"/>
      <c r="X71" s="28"/>
      <c r="Y71" s="28"/>
      <c r="Z71" s="28"/>
      <c r="AA71" s="28"/>
      <c r="AB71" s="28"/>
      <c r="AC71" s="28"/>
    </row>
    <row r="72" spans="2:29" hidden="1" outlineLevel="1" x14ac:dyDescent="0.2">
      <c r="B72" s="27">
        <v>59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S72" s="28"/>
      <c r="T72" s="36"/>
      <c r="U72" s="28"/>
      <c r="V72" s="28"/>
      <c r="W72" s="28"/>
      <c r="X72" s="28"/>
      <c r="Y72" s="28"/>
      <c r="Z72" s="28"/>
      <c r="AA72" s="28"/>
      <c r="AB72" s="28"/>
      <c r="AC72" s="28"/>
    </row>
    <row r="73" spans="2:29" hidden="1" outlineLevel="1" x14ac:dyDescent="0.2">
      <c r="B73" s="27">
        <v>60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S73" s="28"/>
      <c r="T73" s="36"/>
      <c r="U73" s="28"/>
      <c r="V73" s="28"/>
      <c r="W73" s="28"/>
      <c r="X73" s="28"/>
      <c r="Y73" s="28"/>
      <c r="Z73" s="28"/>
      <c r="AA73" s="28"/>
      <c r="AB73" s="28"/>
      <c r="AC73" s="28"/>
    </row>
    <row r="74" spans="2:29" hidden="1" outlineLevel="1" x14ac:dyDescent="0.2">
      <c r="B74" s="27">
        <v>61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S74" s="28"/>
      <c r="T74" s="36"/>
      <c r="U74" s="28"/>
      <c r="V74" s="28"/>
      <c r="W74" s="28"/>
      <c r="X74" s="28"/>
      <c r="Y74" s="28"/>
      <c r="Z74" s="28"/>
      <c r="AA74" s="28"/>
      <c r="AB74" s="28"/>
      <c r="AC74" s="28"/>
    </row>
    <row r="75" spans="2:29" hidden="1" outlineLevel="1" x14ac:dyDescent="0.2">
      <c r="B75" s="27">
        <v>62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S75" s="28"/>
      <c r="T75" s="36"/>
      <c r="U75" s="28"/>
      <c r="V75" s="28"/>
      <c r="W75" s="28"/>
      <c r="X75" s="28"/>
      <c r="Y75" s="28"/>
      <c r="Z75" s="28"/>
      <c r="AA75" s="28"/>
      <c r="AB75" s="28"/>
      <c r="AC75" s="28"/>
    </row>
    <row r="76" spans="2:29" hidden="1" outlineLevel="1" x14ac:dyDescent="0.2">
      <c r="B76" s="27">
        <v>63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S76" s="28"/>
      <c r="T76" s="36"/>
      <c r="U76" s="28"/>
      <c r="V76" s="28"/>
      <c r="W76" s="28"/>
      <c r="X76" s="28"/>
      <c r="Y76" s="28"/>
      <c r="Z76" s="28"/>
      <c r="AA76" s="28"/>
      <c r="AB76" s="28"/>
      <c r="AC76" s="28"/>
    </row>
    <row r="77" spans="2:29" hidden="1" outlineLevel="1" x14ac:dyDescent="0.2">
      <c r="B77" s="27">
        <v>64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S77" s="28"/>
      <c r="T77" s="36"/>
      <c r="U77" s="28"/>
      <c r="V77" s="28"/>
      <c r="W77" s="28"/>
      <c r="X77" s="28"/>
      <c r="Y77" s="28"/>
      <c r="Z77" s="28"/>
      <c r="AA77" s="28"/>
      <c r="AB77" s="28"/>
      <c r="AC77" s="28"/>
    </row>
    <row r="78" spans="2:29" hidden="1" outlineLevel="1" x14ac:dyDescent="0.2">
      <c r="B78" s="27">
        <v>65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S78" s="28"/>
      <c r="T78" s="36"/>
      <c r="U78" s="28"/>
      <c r="V78" s="28"/>
      <c r="W78" s="28"/>
      <c r="X78" s="28"/>
      <c r="Y78" s="28"/>
      <c r="Z78" s="28"/>
      <c r="AA78" s="28"/>
      <c r="AB78" s="28"/>
      <c r="AC78" s="28"/>
    </row>
    <row r="79" spans="2:29" hidden="1" outlineLevel="1" x14ac:dyDescent="0.2">
      <c r="B79" s="27">
        <v>66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S79" s="28"/>
      <c r="T79" s="36"/>
      <c r="U79" s="28"/>
      <c r="V79" s="28"/>
      <c r="W79" s="28"/>
      <c r="X79" s="28"/>
      <c r="Y79" s="28"/>
      <c r="Z79" s="28"/>
      <c r="AA79" s="28"/>
      <c r="AB79" s="28"/>
      <c r="AC79" s="28"/>
    </row>
    <row r="80" spans="2:29" hidden="1" outlineLevel="1" x14ac:dyDescent="0.2">
      <c r="B80" s="27">
        <v>67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S80" s="28"/>
      <c r="T80" s="36"/>
      <c r="U80" s="28"/>
      <c r="V80" s="28"/>
      <c r="W80" s="28"/>
      <c r="X80" s="28"/>
      <c r="Y80" s="28"/>
      <c r="Z80" s="28"/>
      <c r="AA80" s="28"/>
      <c r="AB80" s="28"/>
      <c r="AC80" s="28"/>
    </row>
    <row r="81" spans="2:29" hidden="1" outlineLevel="1" x14ac:dyDescent="0.2">
      <c r="B81" s="27">
        <v>68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S81" s="28"/>
      <c r="T81" s="36"/>
      <c r="U81" s="28"/>
      <c r="V81" s="28"/>
      <c r="W81" s="28"/>
      <c r="X81" s="28"/>
      <c r="Y81" s="28"/>
      <c r="Z81" s="28"/>
      <c r="AA81" s="28"/>
      <c r="AB81" s="28"/>
      <c r="AC81" s="28"/>
    </row>
    <row r="82" spans="2:29" hidden="1" outlineLevel="1" x14ac:dyDescent="0.2">
      <c r="B82" s="27">
        <v>69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S82" s="28"/>
      <c r="T82" s="36"/>
      <c r="U82" s="28"/>
      <c r="V82" s="28"/>
      <c r="W82" s="28"/>
      <c r="X82" s="28"/>
      <c r="Y82" s="28"/>
      <c r="Z82" s="28"/>
      <c r="AA82" s="28"/>
      <c r="AB82" s="28"/>
      <c r="AC82" s="28"/>
    </row>
    <row r="83" spans="2:29" hidden="1" outlineLevel="1" x14ac:dyDescent="0.2">
      <c r="B83" s="27">
        <v>70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S83" s="28"/>
      <c r="T83" s="36"/>
      <c r="U83" s="28"/>
      <c r="V83" s="28"/>
      <c r="W83" s="28"/>
      <c r="X83" s="28"/>
      <c r="Y83" s="28"/>
      <c r="Z83" s="28"/>
      <c r="AA83" s="28"/>
      <c r="AB83" s="28"/>
      <c r="AC83" s="28"/>
    </row>
    <row r="84" spans="2:29" hidden="1" outlineLevel="1" x14ac:dyDescent="0.2">
      <c r="B84" s="27">
        <v>71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S84" s="28"/>
      <c r="T84" s="36"/>
      <c r="U84" s="28"/>
      <c r="V84" s="28"/>
      <c r="W84" s="28"/>
      <c r="X84" s="28"/>
      <c r="Y84" s="28"/>
      <c r="Z84" s="28"/>
      <c r="AA84" s="28"/>
      <c r="AB84" s="28"/>
      <c r="AC84" s="28"/>
    </row>
    <row r="85" spans="2:29" hidden="1" outlineLevel="1" x14ac:dyDescent="0.2">
      <c r="B85" s="27">
        <v>72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S85" s="28"/>
      <c r="T85" s="36"/>
      <c r="U85" s="28"/>
      <c r="V85" s="28"/>
      <c r="W85" s="28"/>
      <c r="X85" s="28"/>
      <c r="Y85" s="28"/>
      <c r="Z85" s="28"/>
      <c r="AA85" s="28"/>
      <c r="AB85" s="28"/>
      <c r="AC85" s="28"/>
    </row>
    <row r="86" spans="2:29" hidden="1" outlineLevel="1" x14ac:dyDescent="0.2">
      <c r="B86" s="27">
        <v>73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S86" s="28"/>
      <c r="T86" s="36"/>
      <c r="U86" s="28"/>
      <c r="V86" s="28"/>
      <c r="W86" s="28"/>
      <c r="X86" s="28"/>
      <c r="Y86" s="28"/>
      <c r="Z86" s="28"/>
      <c r="AA86" s="28"/>
      <c r="AB86" s="28"/>
      <c r="AC86" s="28"/>
    </row>
    <row r="87" spans="2:29" hidden="1" outlineLevel="1" x14ac:dyDescent="0.2">
      <c r="B87" s="27">
        <v>74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S87" s="28"/>
      <c r="T87" s="36"/>
      <c r="U87" s="28"/>
      <c r="V87" s="28"/>
      <c r="W87" s="28"/>
      <c r="X87" s="28"/>
      <c r="Y87" s="28"/>
      <c r="Z87" s="28"/>
      <c r="AA87" s="28"/>
      <c r="AB87" s="28"/>
      <c r="AC87" s="28"/>
    </row>
    <row r="88" spans="2:29" hidden="1" outlineLevel="1" x14ac:dyDescent="0.2">
      <c r="B88" s="27">
        <v>75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S88" s="28"/>
      <c r="T88" s="36"/>
      <c r="U88" s="28"/>
      <c r="V88" s="28"/>
      <c r="W88" s="28"/>
      <c r="X88" s="28"/>
      <c r="Y88" s="28"/>
      <c r="Z88" s="28"/>
      <c r="AA88" s="28"/>
      <c r="AB88" s="28"/>
      <c r="AC88" s="28"/>
    </row>
    <row r="89" spans="2:29" hidden="1" outlineLevel="1" x14ac:dyDescent="0.2">
      <c r="B89" s="27">
        <v>76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S89" s="28"/>
      <c r="T89" s="36"/>
      <c r="U89" s="28"/>
      <c r="V89" s="28"/>
      <c r="W89" s="28"/>
      <c r="X89" s="28"/>
      <c r="Y89" s="28"/>
      <c r="Z89" s="28"/>
      <c r="AA89" s="28"/>
      <c r="AB89" s="28"/>
      <c r="AC89" s="28"/>
    </row>
    <row r="90" spans="2:29" hidden="1" outlineLevel="1" x14ac:dyDescent="0.2">
      <c r="B90" s="27">
        <v>77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S90" s="28"/>
      <c r="T90" s="36"/>
      <c r="U90" s="28"/>
      <c r="V90" s="28"/>
      <c r="W90" s="28"/>
      <c r="X90" s="28"/>
      <c r="Y90" s="28"/>
      <c r="Z90" s="28"/>
      <c r="AA90" s="28"/>
      <c r="AB90" s="28"/>
      <c r="AC90" s="28"/>
    </row>
    <row r="91" spans="2:29" hidden="1" outlineLevel="1" x14ac:dyDescent="0.2">
      <c r="B91" s="27">
        <v>78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S91" s="28"/>
      <c r="T91" s="36"/>
      <c r="U91" s="28"/>
      <c r="V91" s="28"/>
      <c r="W91" s="28"/>
      <c r="X91" s="28"/>
      <c r="Y91" s="28"/>
      <c r="Z91" s="28"/>
      <c r="AA91" s="28"/>
      <c r="AB91" s="28"/>
      <c r="AC91" s="28"/>
    </row>
    <row r="92" spans="2:29" hidden="1" outlineLevel="1" x14ac:dyDescent="0.2">
      <c r="B92" s="27">
        <v>79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S92" s="28"/>
      <c r="T92" s="36"/>
      <c r="U92" s="28"/>
      <c r="V92" s="28"/>
      <c r="W92" s="28"/>
      <c r="X92" s="28"/>
      <c r="Y92" s="28"/>
      <c r="Z92" s="28"/>
      <c r="AA92" s="28"/>
      <c r="AB92" s="28"/>
      <c r="AC92" s="28"/>
    </row>
    <row r="93" spans="2:29" hidden="1" outlineLevel="1" x14ac:dyDescent="0.2">
      <c r="B93" s="27">
        <v>80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S93" s="28"/>
      <c r="T93" s="36"/>
      <c r="U93" s="28"/>
      <c r="V93" s="28"/>
      <c r="W93" s="28"/>
      <c r="X93" s="28"/>
      <c r="Y93" s="28"/>
      <c r="Z93" s="28"/>
      <c r="AA93" s="28"/>
      <c r="AB93" s="28"/>
      <c r="AC93" s="28"/>
    </row>
    <row r="94" spans="2:29" hidden="1" outlineLevel="1" x14ac:dyDescent="0.2">
      <c r="B94" s="27">
        <v>81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S94" s="28"/>
      <c r="T94" s="36"/>
      <c r="U94" s="28"/>
      <c r="V94" s="28"/>
      <c r="W94" s="28"/>
      <c r="X94" s="28"/>
      <c r="Y94" s="28"/>
      <c r="Z94" s="28"/>
      <c r="AA94" s="28"/>
      <c r="AB94" s="28"/>
      <c r="AC94" s="28"/>
    </row>
    <row r="95" spans="2:29" hidden="1" outlineLevel="1" x14ac:dyDescent="0.2">
      <c r="B95" s="27">
        <v>82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S95" s="28"/>
      <c r="T95" s="36"/>
      <c r="U95" s="28"/>
      <c r="V95" s="28"/>
      <c r="W95" s="28"/>
      <c r="X95" s="28"/>
      <c r="Y95" s="28"/>
      <c r="Z95" s="28"/>
      <c r="AA95" s="28"/>
      <c r="AB95" s="28"/>
      <c r="AC95" s="28"/>
    </row>
    <row r="96" spans="2:29" hidden="1" outlineLevel="1" x14ac:dyDescent="0.2">
      <c r="B96" s="27">
        <v>83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S96" s="28"/>
      <c r="T96" s="36"/>
      <c r="U96" s="28"/>
      <c r="V96" s="28"/>
      <c r="W96" s="28"/>
      <c r="X96" s="28"/>
      <c r="Y96" s="28"/>
      <c r="Z96" s="28"/>
      <c r="AA96" s="28"/>
      <c r="AB96" s="28"/>
      <c r="AC96" s="28"/>
    </row>
    <row r="97" spans="2:29" hidden="1" outlineLevel="1" x14ac:dyDescent="0.2">
      <c r="B97" s="27">
        <v>84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S97" s="28"/>
      <c r="T97" s="36"/>
      <c r="U97" s="28"/>
      <c r="V97" s="28"/>
      <c r="W97" s="28"/>
      <c r="X97" s="28"/>
      <c r="Y97" s="28"/>
      <c r="Z97" s="28"/>
      <c r="AA97" s="28"/>
      <c r="AB97" s="28"/>
      <c r="AC97" s="28"/>
    </row>
    <row r="98" spans="2:29" hidden="1" outlineLevel="1" x14ac:dyDescent="0.2">
      <c r="B98" s="27">
        <v>85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S98" s="28"/>
      <c r="T98" s="36"/>
      <c r="U98" s="28"/>
      <c r="V98" s="28"/>
      <c r="W98" s="28"/>
      <c r="X98" s="28"/>
      <c r="Y98" s="28"/>
      <c r="Z98" s="28"/>
      <c r="AA98" s="28"/>
      <c r="AB98" s="28"/>
      <c r="AC98" s="28"/>
    </row>
    <row r="99" spans="2:29" hidden="1" outlineLevel="1" x14ac:dyDescent="0.2">
      <c r="B99" s="27">
        <v>86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S99" s="28"/>
      <c r="T99" s="36"/>
      <c r="U99" s="28"/>
      <c r="V99" s="28"/>
      <c r="W99" s="28"/>
      <c r="X99" s="28"/>
      <c r="Y99" s="28"/>
      <c r="Z99" s="28"/>
      <c r="AA99" s="28"/>
      <c r="AB99" s="28"/>
      <c r="AC99" s="28"/>
    </row>
    <row r="100" spans="2:29" hidden="1" outlineLevel="1" x14ac:dyDescent="0.2">
      <c r="B100" s="27">
        <v>87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S100" s="28"/>
      <c r="T100" s="36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2:29" hidden="1" outlineLevel="1" x14ac:dyDescent="0.2">
      <c r="B101" s="27">
        <v>88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S101" s="28"/>
      <c r="T101" s="36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2:29" hidden="1" outlineLevel="1" x14ac:dyDescent="0.2">
      <c r="B102" s="27">
        <v>89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S102" s="28"/>
      <c r="T102" s="36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2:29" hidden="1" outlineLevel="1" x14ac:dyDescent="0.2">
      <c r="B103" s="27">
        <v>90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S103" s="28"/>
      <c r="T103" s="36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2:29" hidden="1" outlineLevel="1" x14ac:dyDescent="0.2">
      <c r="B104" s="27">
        <v>91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S104" s="28"/>
      <c r="T104" s="36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2:29" hidden="1" outlineLevel="1" x14ac:dyDescent="0.2">
      <c r="B105" s="27">
        <v>92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S105" s="28"/>
      <c r="T105" s="36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2:29" hidden="1" outlineLevel="1" x14ac:dyDescent="0.2">
      <c r="B106" s="27">
        <v>93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S106" s="28"/>
      <c r="T106" s="36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2:29" hidden="1" outlineLevel="1" x14ac:dyDescent="0.2">
      <c r="B107" s="27">
        <v>94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S107" s="28"/>
      <c r="T107" s="36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2:29" hidden="1" outlineLevel="1" x14ac:dyDescent="0.2">
      <c r="B108" s="27">
        <v>95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S108" s="28"/>
      <c r="T108" s="36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2:29" hidden="1" outlineLevel="1" x14ac:dyDescent="0.2">
      <c r="B109" s="27">
        <v>96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S109" s="28"/>
      <c r="T109" s="36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2:29" hidden="1" outlineLevel="1" x14ac:dyDescent="0.2">
      <c r="B110" s="27">
        <v>97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S110" s="28"/>
      <c r="T110" s="36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2:29" hidden="1" outlineLevel="1" x14ac:dyDescent="0.2">
      <c r="B111" s="27">
        <v>98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S111" s="28"/>
      <c r="T111" s="36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2:29" hidden="1" outlineLevel="1" x14ac:dyDescent="0.2">
      <c r="B112" s="27">
        <v>99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S112" s="28"/>
      <c r="T112" s="36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2:29" hidden="1" outlineLevel="1" x14ac:dyDescent="0.2">
      <c r="B113" s="27">
        <v>100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S113" s="28"/>
      <c r="T113" s="36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2:29" hidden="1" outlineLevel="1" x14ac:dyDescent="0.2">
      <c r="B114" s="27">
        <v>101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S114" s="28"/>
      <c r="T114" s="36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2:29" hidden="1" outlineLevel="1" x14ac:dyDescent="0.2">
      <c r="B115" s="27">
        <v>102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S115" s="28"/>
      <c r="T115" s="36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2:29" hidden="1" outlineLevel="1" x14ac:dyDescent="0.2">
      <c r="B116" s="27">
        <v>103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S116" s="28"/>
      <c r="T116" s="36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2:29" hidden="1" outlineLevel="1" x14ac:dyDescent="0.2">
      <c r="B117" s="27">
        <v>104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S117" s="28"/>
      <c r="T117" s="36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2:29" hidden="1" outlineLevel="1" x14ac:dyDescent="0.2">
      <c r="B118" s="27">
        <v>105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S118" s="28"/>
      <c r="T118" s="36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2:29" hidden="1" outlineLevel="1" x14ac:dyDescent="0.2">
      <c r="B119" s="27">
        <v>106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S119" s="28"/>
      <c r="T119" s="36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2:29" hidden="1" outlineLevel="1" x14ac:dyDescent="0.2">
      <c r="B120" s="27">
        <v>107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S120" s="28"/>
      <c r="T120" s="36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2:29" hidden="1" outlineLevel="1" x14ac:dyDescent="0.2">
      <c r="B121" s="27">
        <v>108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S121" s="28"/>
      <c r="T121" s="36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2:29" hidden="1" outlineLevel="1" x14ac:dyDescent="0.2">
      <c r="B122" s="27">
        <v>109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S122" s="28"/>
      <c r="T122" s="36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2:29" hidden="1" outlineLevel="1" x14ac:dyDescent="0.2">
      <c r="B123" s="27">
        <v>110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S123" s="28"/>
      <c r="T123" s="36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2:29" hidden="1" outlineLevel="1" x14ac:dyDescent="0.2">
      <c r="B124" s="27">
        <v>111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S124" s="28"/>
      <c r="T124" s="36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2:29" hidden="1" outlineLevel="1" x14ac:dyDescent="0.2">
      <c r="B125" s="27">
        <v>112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S125" s="28"/>
      <c r="T125" s="36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2:29" hidden="1" outlineLevel="1" x14ac:dyDescent="0.2">
      <c r="B126" s="27">
        <v>113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S126" s="28"/>
      <c r="T126" s="36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2:29" hidden="1" outlineLevel="1" x14ac:dyDescent="0.2">
      <c r="B127" s="27">
        <v>114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S127" s="28"/>
      <c r="T127" s="36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2:29" hidden="1" outlineLevel="1" x14ac:dyDescent="0.2">
      <c r="B128" s="27">
        <v>115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S128" s="28"/>
      <c r="T128" s="36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2:29" hidden="1" outlineLevel="1" x14ac:dyDescent="0.2">
      <c r="B129" s="27">
        <v>116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S129" s="28"/>
      <c r="T129" s="36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2:29" hidden="1" outlineLevel="1" x14ac:dyDescent="0.2">
      <c r="B130" s="27">
        <v>117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S130" s="28"/>
      <c r="T130" s="36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2:29" hidden="1" outlineLevel="1" x14ac:dyDescent="0.2">
      <c r="B131" s="27">
        <v>118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S131" s="28"/>
      <c r="T131" s="36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2:29" hidden="1" outlineLevel="1" x14ac:dyDescent="0.2">
      <c r="B132" s="27">
        <v>119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S132" s="28"/>
      <c r="T132" s="36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2:29" hidden="1" outlineLevel="1" x14ac:dyDescent="0.2">
      <c r="B133" s="27">
        <v>120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S133" s="28"/>
      <c r="T133" s="36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2:29" hidden="1" outlineLevel="1" x14ac:dyDescent="0.2">
      <c r="B134" s="27">
        <v>121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S134" s="28"/>
      <c r="T134" s="36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2:29" hidden="1" outlineLevel="1" x14ac:dyDescent="0.2">
      <c r="B135" s="27">
        <v>122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S135" s="28"/>
      <c r="T135" s="36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2:29" hidden="1" outlineLevel="1" x14ac:dyDescent="0.2">
      <c r="B136" s="27">
        <v>123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S136" s="28"/>
      <c r="T136" s="36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2:29" hidden="1" outlineLevel="1" x14ac:dyDescent="0.2">
      <c r="B137" s="27">
        <v>124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S137" s="28"/>
      <c r="T137" s="36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2:29" hidden="1" outlineLevel="1" x14ac:dyDescent="0.2">
      <c r="B138" s="27">
        <v>125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S138" s="28"/>
      <c r="T138" s="36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2:29" hidden="1" outlineLevel="1" x14ac:dyDescent="0.2">
      <c r="B139" s="27">
        <v>126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S139" s="28"/>
      <c r="T139" s="36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2:29" hidden="1" outlineLevel="1" x14ac:dyDescent="0.2">
      <c r="B140" s="27">
        <v>127</v>
      </c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S140" s="28"/>
      <c r="T140" s="36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2:29" hidden="1" outlineLevel="1" x14ac:dyDescent="0.2">
      <c r="B141" s="27">
        <v>128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S141" s="28"/>
      <c r="T141" s="36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2:29" hidden="1" outlineLevel="1" x14ac:dyDescent="0.2">
      <c r="B142" s="27">
        <v>129</v>
      </c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S142" s="28"/>
      <c r="T142" s="36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2:29" hidden="1" outlineLevel="1" x14ac:dyDescent="0.2">
      <c r="B143" s="27">
        <v>130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S143" s="28"/>
      <c r="T143" s="36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2:29" hidden="1" outlineLevel="1" x14ac:dyDescent="0.2">
      <c r="B144" s="27">
        <v>131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S144" s="28"/>
      <c r="T144" s="36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2:29" hidden="1" outlineLevel="1" x14ac:dyDescent="0.2">
      <c r="B145" s="27">
        <v>132</v>
      </c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S145" s="28"/>
      <c r="T145" s="36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2:29" hidden="1" outlineLevel="1" x14ac:dyDescent="0.2">
      <c r="B146" s="27">
        <v>133</v>
      </c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S146" s="28"/>
      <c r="T146" s="36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2:29" hidden="1" outlineLevel="1" x14ac:dyDescent="0.2">
      <c r="B147" s="27">
        <v>134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S147" s="28"/>
      <c r="T147" s="36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2:29" hidden="1" outlineLevel="1" x14ac:dyDescent="0.2">
      <c r="B148" s="27">
        <v>135</v>
      </c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S148" s="28"/>
      <c r="T148" s="36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2:29" hidden="1" outlineLevel="1" x14ac:dyDescent="0.2">
      <c r="B149" s="27">
        <v>136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S149" s="28"/>
      <c r="T149" s="36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2:29" hidden="1" outlineLevel="1" x14ac:dyDescent="0.2">
      <c r="B150" s="27">
        <v>137</v>
      </c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S150" s="28"/>
      <c r="T150" s="36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2:29" hidden="1" outlineLevel="1" x14ac:dyDescent="0.2">
      <c r="B151" s="27">
        <v>138</v>
      </c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S151" s="28"/>
      <c r="T151" s="36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2:29" hidden="1" outlineLevel="1" x14ac:dyDescent="0.2">
      <c r="B152" s="27">
        <v>139</v>
      </c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S152" s="28"/>
      <c r="T152" s="36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2:29" hidden="1" outlineLevel="1" x14ac:dyDescent="0.2">
      <c r="B153" s="27">
        <v>140</v>
      </c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S153" s="28"/>
      <c r="T153" s="36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2:29" hidden="1" outlineLevel="1" x14ac:dyDescent="0.2">
      <c r="B154" s="27">
        <v>141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S154" s="28"/>
      <c r="T154" s="36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2:29" hidden="1" outlineLevel="1" x14ac:dyDescent="0.2">
      <c r="B155" s="27">
        <v>142</v>
      </c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S155" s="28"/>
      <c r="T155" s="36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2:29" hidden="1" outlineLevel="1" x14ac:dyDescent="0.2">
      <c r="B156" s="27">
        <v>143</v>
      </c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S156" s="28"/>
      <c r="T156" s="36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2:29" hidden="1" outlineLevel="1" x14ac:dyDescent="0.2">
      <c r="B157" s="27">
        <v>144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S157" s="28"/>
      <c r="T157" s="36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2:29" hidden="1" outlineLevel="1" x14ac:dyDescent="0.2">
      <c r="B158" s="27">
        <v>145</v>
      </c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S158" s="28"/>
      <c r="T158" s="36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2:29" hidden="1" outlineLevel="1" x14ac:dyDescent="0.2">
      <c r="B159" s="27">
        <v>146</v>
      </c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S159" s="28"/>
      <c r="T159" s="36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2:29" hidden="1" outlineLevel="1" x14ac:dyDescent="0.2">
      <c r="B160" s="27">
        <v>147</v>
      </c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S160" s="28"/>
      <c r="T160" s="36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2:29" hidden="1" outlineLevel="1" x14ac:dyDescent="0.2">
      <c r="B161" s="27">
        <v>148</v>
      </c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S161" s="28"/>
      <c r="T161" s="36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2:29" hidden="1" outlineLevel="1" x14ac:dyDescent="0.2">
      <c r="B162" s="27">
        <v>149</v>
      </c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S162" s="28"/>
      <c r="T162" s="36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2:29" hidden="1" outlineLevel="1" x14ac:dyDescent="0.2">
      <c r="B163" s="27">
        <v>150</v>
      </c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S163" s="28"/>
      <c r="T163" s="36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2:29" hidden="1" outlineLevel="1" x14ac:dyDescent="0.2">
      <c r="B164" s="27">
        <v>151</v>
      </c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S164" s="28"/>
      <c r="T164" s="36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2:29" hidden="1" outlineLevel="1" x14ac:dyDescent="0.2">
      <c r="B165" s="27">
        <v>152</v>
      </c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S165" s="28"/>
      <c r="T165" s="36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2:29" hidden="1" outlineLevel="1" x14ac:dyDescent="0.2">
      <c r="B166" s="27">
        <v>153</v>
      </c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S166" s="28"/>
      <c r="T166" s="36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2:29" hidden="1" outlineLevel="1" x14ac:dyDescent="0.2">
      <c r="B167" s="27">
        <v>154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S167" s="28"/>
      <c r="T167" s="36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2:29" hidden="1" outlineLevel="1" x14ac:dyDescent="0.2">
      <c r="B168" s="27">
        <v>155</v>
      </c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S168" s="28"/>
      <c r="T168" s="36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2:29" hidden="1" outlineLevel="1" x14ac:dyDescent="0.2">
      <c r="B169" s="27">
        <v>156</v>
      </c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S169" s="28"/>
      <c r="T169" s="36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2:29" hidden="1" outlineLevel="1" x14ac:dyDescent="0.2">
      <c r="B170" s="27">
        <v>157</v>
      </c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S170" s="28"/>
      <c r="T170" s="36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2:29" hidden="1" outlineLevel="1" x14ac:dyDescent="0.2">
      <c r="B171" s="27">
        <v>158</v>
      </c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S171" s="28"/>
      <c r="T171" s="36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2:29" hidden="1" outlineLevel="1" x14ac:dyDescent="0.2">
      <c r="B172" s="27">
        <v>159</v>
      </c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S172" s="28"/>
      <c r="T172" s="36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2:29" hidden="1" outlineLevel="1" x14ac:dyDescent="0.2">
      <c r="B173" s="27">
        <v>160</v>
      </c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S173" s="28"/>
      <c r="T173" s="36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2:29" hidden="1" outlineLevel="1" x14ac:dyDescent="0.2">
      <c r="B174" s="27">
        <v>161</v>
      </c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S174" s="28"/>
      <c r="T174" s="36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2:29" hidden="1" outlineLevel="1" x14ac:dyDescent="0.2">
      <c r="B175" s="27">
        <v>162</v>
      </c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S175" s="28"/>
      <c r="T175" s="36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2:29" hidden="1" outlineLevel="1" x14ac:dyDescent="0.2">
      <c r="B176" s="27">
        <v>163</v>
      </c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S176" s="28"/>
      <c r="T176" s="36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2:29" hidden="1" outlineLevel="1" x14ac:dyDescent="0.2">
      <c r="B177" s="27">
        <v>164</v>
      </c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S177" s="28"/>
      <c r="T177" s="36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2:29" hidden="1" outlineLevel="1" x14ac:dyDescent="0.2">
      <c r="B178" s="27">
        <v>165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S178" s="28"/>
      <c r="T178" s="36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2:29" hidden="1" outlineLevel="1" x14ac:dyDescent="0.2">
      <c r="B179" s="27">
        <v>166</v>
      </c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S179" s="28"/>
      <c r="T179" s="36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2:29" hidden="1" outlineLevel="1" x14ac:dyDescent="0.2">
      <c r="B180" s="27">
        <v>167</v>
      </c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S180" s="28"/>
      <c r="T180" s="36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2:29" hidden="1" outlineLevel="1" x14ac:dyDescent="0.2">
      <c r="B181" s="27">
        <v>168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S181" s="28"/>
      <c r="T181" s="36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2:29" hidden="1" outlineLevel="1" x14ac:dyDescent="0.2">
      <c r="B182" s="27">
        <v>169</v>
      </c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S182" s="28"/>
      <c r="T182" s="36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2:29" hidden="1" outlineLevel="1" x14ac:dyDescent="0.2">
      <c r="B183" s="27">
        <v>170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S183" s="28"/>
      <c r="T183" s="36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2:29" hidden="1" outlineLevel="1" x14ac:dyDescent="0.2">
      <c r="B184" s="27">
        <v>171</v>
      </c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S184" s="28"/>
      <c r="T184" s="36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2:29" hidden="1" outlineLevel="1" x14ac:dyDescent="0.2">
      <c r="B185" s="27">
        <v>172</v>
      </c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S185" s="28"/>
      <c r="T185" s="36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2:29" hidden="1" outlineLevel="1" x14ac:dyDescent="0.2">
      <c r="B186" s="27">
        <v>173</v>
      </c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S186" s="28"/>
      <c r="T186" s="36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2:29" hidden="1" outlineLevel="1" x14ac:dyDescent="0.2">
      <c r="B187" s="27">
        <v>174</v>
      </c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S187" s="28"/>
      <c r="T187" s="36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2:29" hidden="1" outlineLevel="1" x14ac:dyDescent="0.2">
      <c r="B188" s="27">
        <v>175</v>
      </c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S188" s="28"/>
      <c r="T188" s="36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2:29" hidden="1" outlineLevel="1" x14ac:dyDescent="0.2">
      <c r="B189" s="27">
        <v>176</v>
      </c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S189" s="28"/>
      <c r="T189" s="36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2:29" hidden="1" outlineLevel="1" x14ac:dyDescent="0.2">
      <c r="B190" s="27">
        <v>177</v>
      </c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S190" s="28"/>
      <c r="T190" s="36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2:29" hidden="1" outlineLevel="1" x14ac:dyDescent="0.2">
      <c r="B191" s="27">
        <v>178</v>
      </c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S191" s="28"/>
      <c r="T191" s="36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2:29" hidden="1" outlineLevel="1" x14ac:dyDescent="0.2">
      <c r="B192" s="27">
        <v>179</v>
      </c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S192" s="28"/>
      <c r="T192" s="36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2:29" hidden="1" outlineLevel="1" x14ac:dyDescent="0.2">
      <c r="B193" s="27">
        <v>180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S193" s="28"/>
      <c r="T193" s="36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2:29" hidden="1" outlineLevel="1" x14ac:dyDescent="0.2">
      <c r="B194" s="27">
        <v>181</v>
      </c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S194" s="28"/>
      <c r="T194" s="36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2:29" hidden="1" outlineLevel="1" x14ac:dyDescent="0.2">
      <c r="B195" s="27">
        <v>182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S195" s="28"/>
      <c r="T195" s="36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2:29" hidden="1" outlineLevel="1" x14ac:dyDescent="0.2">
      <c r="B196" s="27">
        <v>183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S196" s="28"/>
      <c r="T196" s="36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2:29" hidden="1" outlineLevel="1" x14ac:dyDescent="0.2">
      <c r="B197" s="27">
        <v>184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S197" s="28"/>
      <c r="T197" s="36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2:29" hidden="1" outlineLevel="1" x14ac:dyDescent="0.2">
      <c r="B198" s="27">
        <v>185</v>
      </c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S198" s="28"/>
      <c r="T198" s="36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2:29" hidden="1" outlineLevel="1" x14ac:dyDescent="0.2">
      <c r="B199" s="27">
        <v>186</v>
      </c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S199" s="28"/>
      <c r="T199" s="36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2:29" hidden="1" outlineLevel="1" x14ac:dyDescent="0.2">
      <c r="B200" s="27">
        <v>187</v>
      </c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S200" s="28"/>
      <c r="T200" s="36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2:29" hidden="1" outlineLevel="1" x14ac:dyDescent="0.2">
      <c r="B201" s="27">
        <v>188</v>
      </c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S201" s="28"/>
      <c r="T201" s="36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2:29" hidden="1" outlineLevel="1" x14ac:dyDescent="0.2">
      <c r="B202" s="27">
        <v>189</v>
      </c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S202" s="28"/>
      <c r="T202" s="36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2:29" hidden="1" outlineLevel="1" x14ac:dyDescent="0.2">
      <c r="B203" s="27">
        <v>190</v>
      </c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S203" s="28"/>
      <c r="T203" s="36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2:29" hidden="1" outlineLevel="1" x14ac:dyDescent="0.2">
      <c r="B204" s="27">
        <v>191</v>
      </c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S204" s="28"/>
      <c r="T204" s="36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2:29" hidden="1" outlineLevel="1" x14ac:dyDescent="0.2">
      <c r="B205" s="27">
        <v>192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S205" s="28"/>
      <c r="T205" s="36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2:29" hidden="1" outlineLevel="1" x14ac:dyDescent="0.2">
      <c r="B206" s="27">
        <v>193</v>
      </c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S206" s="28"/>
      <c r="T206" s="36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2:29" hidden="1" outlineLevel="1" x14ac:dyDescent="0.2">
      <c r="B207" s="27">
        <v>194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S207" s="28"/>
      <c r="T207" s="36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2:29" hidden="1" outlineLevel="1" x14ac:dyDescent="0.2">
      <c r="B208" s="27">
        <v>195</v>
      </c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S208" s="28"/>
      <c r="T208" s="36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2:29" hidden="1" outlineLevel="1" x14ac:dyDescent="0.2">
      <c r="B209" s="27">
        <v>196</v>
      </c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S209" s="28"/>
      <c r="T209" s="36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2:29" hidden="1" outlineLevel="1" x14ac:dyDescent="0.2">
      <c r="B210" s="27">
        <v>197</v>
      </c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S210" s="28"/>
      <c r="T210" s="36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2:29" hidden="1" outlineLevel="1" x14ac:dyDescent="0.2">
      <c r="B211" s="27">
        <v>198</v>
      </c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S211" s="28"/>
      <c r="T211" s="36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2:29" hidden="1" outlineLevel="1" x14ac:dyDescent="0.2">
      <c r="B212" s="27">
        <v>199</v>
      </c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S212" s="28"/>
      <c r="T212" s="36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2:29" hidden="1" outlineLevel="1" x14ac:dyDescent="0.2">
      <c r="B213" s="27">
        <v>200</v>
      </c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5" t="str">
        <f t="shared" si="0"/>
        <v>pass</v>
      </c>
      <c r="S213" s="28"/>
      <c r="T213" s="36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2:29" collapsed="1" x14ac:dyDescent="0.2"/>
    <row r="216" spans="2:29" ht="16" x14ac:dyDescent="0.2">
      <c r="B216" s="29" t="s">
        <v>69</v>
      </c>
    </row>
    <row r="217" spans="2:29" ht="16" x14ac:dyDescent="0.2">
      <c r="S217" s="97" t="s">
        <v>757</v>
      </c>
      <c r="T217" s="97"/>
      <c r="U217" s="97"/>
      <c r="V217" s="97"/>
      <c r="W217" s="97"/>
    </row>
    <row r="218" spans="2:29" s="61" customFormat="1" ht="32" x14ac:dyDescent="0.2">
      <c r="B218" s="59" t="s">
        <v>34</v>
      </c>
      <c r="C218" s="60" t="s">
        <v>59</v>
      </c>
      <c r="D218" s="60" t="s">
        <v>79</v>
      </c>
      <c r="E218" s="60" t="s">
        <v>61</v>
      </c>
      <c r="F218" s="60" t="s">
        <v>62</v>
      </c>
      <c r="G218" s="33" t="s">
        <v>584</v>
      </c>
      <c r="H218" s="33" t="s">
        <v>85</v>
      </c>
      <c r="I218" s="33" t="s">
        <v>580</v>
      </c>
      <c r="J218" s="33" t="s">
        <v>591</v>
      </c>
      <c r="K218" s="33" t="s">
        <v>594</v>
      </c>
      <c r="L218" s="33" t="s">
        <v>592</v>
      </c>
      <c r="M218" s="33" t="s">
        <v>596</v>
      </c>
      <c r="N218" s="33" t="s">
        <v>593</v>
      </c>
      <c r="O218" s="33" t="s">
        <v>595</v>
      </c>
      <c r="P218" s="33" t="s">
        <v>784</v>
      </c>
      <c r="Q218" s="33" t="s">
        <v>785</v>
      </c>
      <c r="R218" s="33" t="s">
        <v>786</v>
      </c>
      <c r="S218" s="33" t="s">
        <v>787</v>
      </c>
      <c r="T218" s="33" t="s">
        <v>597</v>
      </c>
      <c r="U218" s="33" t="s">
        <v>598</v>
      </c>
      <c r="V218" s="33" t="s">
        <v>756</v>
      </c>
      <c r="W218" s="37" t="s">
        <v>758</v>
      </c>
      <c r="X218" s="37" t="s">
        <v>759</v>
      </c>
      <c r="Y218" s="37" t="s">
        <v>760</v>
      </c>
      <c r="Z218" s="37" t="s">
        <v>761</v>
      </c>
      <c r="AA218" s="37" t="s">
        <v>762</v>
      </c>
    </row>
    <row r="219" spans="2:29" x14ac:dyDescent="0.2">
      <c r="B219" s="27">
        <v>1</v>
      </c>
      <c r="C219" s="28" t="s">
        <v>767</v>
      </c>
      <c r="D219" s="28" t="s">
        <v>80</v>
      </c>
      <c r="E219" s="28" t="s">
        <v>767</v>
      </c>
      <c r="F219" s="28"/>
      <c r="G219" s="28"/>
      <c r="H219" s="28"/>
      <c r="I219" s="28"/>
      <c r="J219" s="28"/>
      <c r="K219" s="66"/>
      <c r="L219" s="28"/>
      <c r="M219" s="28"/>
      <c r="N219" s="28"/>
      <c r="O219" s="28"/>
      <c r="P219" s="28"/>
      <c r="Q219" s="28"/>
      <c r="R219" s="28"/>
      <c r="S219" s="28"/>
      <c r="T219" s="25" t="str">
        <f>IF(AND(C219&lt;&gt;"",SUM(K219,M219,O219,Q219,S219)=1),"pass",IF(AND(C219="",SUM(K219,M219,O219,Q219,S219)=0),"pass","fail"))</f>
        <v>fail</v>
      </c>
      <c r="U219" s="28"/>
      <c r="V219" s="28"/>
      <c r="W219" s="28"/>
      <c r="X219" s="28"/>
      <c r="Y219" s="28"/>
      <c r="Z219" s="28"/>
      <c r="AA219" s="28"/>
    </row>
    <row r="220" spans="2:29" x14ac:dyDescent="0.2">
      <c r="B220" s="27">
        <v>2</v>
      </c>
      <c r="C220" s="28"/>
      <c r="D220" s="28"/>
      <c r="E220" s="28"/>
      <c r="F220" s="28"/>
      <c r="G220" s="28"/>
      <c r="H220" s="28"/>
      <c r="I220" s="28"/>
      <c r="J220" s="28"/>
      <c r="K220" s="66"/>
      <c r="L220" s="28"/>
      <c r="M220" s="28"/>
      <c r="N220" s="28"/>
      <c r="O220" s="28"/>
      <c r="P220" s="28"/>
      <c r="Q220" s="28"/>
      <c r="R220" s="28"/>
      <c r="S220" s="28"/>
      <c r="T220" s="25" t="str">
        <f t="shared" ref="T220:T418" si="1">IF(AND(C220&lt;&gt;"",SUM(K220,M220,O220,Q220,S220)=1),"pass",IF(AND(C220="",SUM(K220,M220,O220,Q220,S220)=0),"pass","fail"))</f>
        <v>pass</v>
      </c>
      <c r="U220" s="28"/>
      <c r="V220" s="28"/>
      <c r="W220" s="28"/>
      <c r="X220" s="28"/>
      <c r="Y220" s="28"/>
      <c r="Z220" s="28"/>
      <c r="AA220" s="28"/>
    </row>
    <row r="221" spans="2:29" x14ac:dyDescent="0.2">
      <c r="B221" s="27">
        <v>3</v>
      </c>
      <c r="C221" s="28"/>
      <c r="D221" s="28"/>
      <c r="E221" s="28"/>
      <c r="F221" s="28"/>
      <c r="G221" s="28"/>
      <c r="H221" s="28"/>
      <c r="I221" s="28"/>
      <c r="J221" s="28"/>
      <c r="K221" s="66"/>
      <c r="L221" s="28"/>
      <c r="M221" s="28"/>
      <c r="N221" s="28"/>
      <c r="O221" s="28"/>
      <c r="P221" s="28"/>
      <c r="Q221" s="28"/>
      <c r="R221" s="28"/>
      <c r="S221" s="28"/>
      <c r="T221" s="25" t="str">
        <f t="shared" si="1"/>
        <v>pass</v>
      </c>
      <c r="U221" s="28"/>
      <c r="V221" s="28"/>
      <c r="W221" s="28"/>
      <c r="X221" s="28"/>
      <c r="Y221" s="28"/>
      <c r="Z221" s="28"/>
      <c r="AA221" s="28"/>
    </row>
    <row r="222" spans="2:29" x14ac:dyDescent="0.2">
      <c r="B222" s="27">
        <v>4</v>
      </c>
      <c r="C222" s="28"/>
      <c r="D222" s="28"/>
      <c r="E222" s="28"/>
      <c r="F222" s="28"/>
      <c r="G222" s="28"/>
      <c r="H222" s="28"/>
      <c r="I222" s="28"/>
      <c r="J222" s="28"/>
      <c r="K222" s="66"/>
      <c r="L222" s="28"/>
      <c r="M222" s="28"/>
      <c r="N222" s="28"/>
      <c r="O222" s="28"/>
      <c r="P222" s="28"/>
      <c r="Q222" s="28"/>
      <c r="R222" s="28"/>
      <c r="S222" s="28"/>
      <c r="T222" s="25" t="str">
        <f t="shared" si="1"/>
        <v>pass</v>
      </c>
      <c r="U222" s="28"/>
      <c r="V222" s="28"/>
      <c r="W222" s="28"/>
      <c r="X222" s="28"/>
      <c r="Y222" s="28"/>
      <c r="Z222" s="28"/>
      <c r="AA222" s="28"/>
    </row>
    <row r="223" spans="2:29" x14ac:dyDescent="0.2">
      <c r="B223" s="27">
        <v>5</v>
      </c>
      <c r="C223" s="28"/>
      <c r="D223" s="28"/>
      <c r="E223" s="28"/>
      <c r="F223" s="28"/>
      <c r="G223" s="28"/>
      <c r="H223" s="28"/>
      <c r="I223" s="28"/>
      <c r="J223" s="28"/>
      <c r="K223" s="66"/>
      <c r="L223" s="28"/>
      <c r="M223" s="28"/>
      <c r="N223" s="28"/>
      <c r="O223" s="28"/>
      <c r="P223" s="28"/>
      <c r="Q223" s="28"/>
      <c r="R223" s="28"/>
      <c r="S223" s="28"/>
      <c r="T223" s="25" t="str">
        <f t="shared" si="1"/>
        <v>pass</v>
      </c>
      <c r="U223" s="28"/>
      <c r="V223" s="28"/>
      <c r="W223" s="28"/>
      <c r="X223" s="28"/>
      <c r="Y223" s="28"/>
      <c r="Z223" s="28"/>
      <c r="AA223" s="28"/>
    </row>
    <row r="224" spans="2:29" x14ac:dyDescent="0.2">
      <c r="B224" s="27">
        <v>6</v>
      </c>
      <c r="C224" s="28"/>
      <c r="D224" s="28"/>
      <c r="E224" s="28"/>
      <c r="F224" s="28"/>
      <c r="G224" s="28"/>
      <c r="H224" s="28"/>
      <c r="I224" s="28"/>
      <c r="J224" s="28"/>
      <c r="K224" s="66"/>
      <c r="L224" s="28"/>
      <c r="M224" s="28"/>
      <c r="N224" s="28"/>
      <c r="O224" s="28"/>
      <c r="P224" s="28"/>
      <c r="Q224" s="28"/>
      <c r="R224" s="28"/>
      <c r="S224" s="28"/>
      <c r="T224" s="25" t="str">
        <f t="shared" si="1"/>
        <v>pass</v>
      </c>
      <c r="U224" s="28"/>
      <c r="V224" s="28"/>
      <c r="W224" s="28"/>
      <c r="X224" s="28"/>
      <c r="Y224" s="28"/>
      <c r="Z224" s="28"/>
      <c r="AA224" s="28"/>
    </row>
    <row r="225" spans="2:27" x14ac:dyDescent="0.2">
      <c r="B225" s="27">
        <v>7</v>
      </c>
      <c r="C225" s="28"/>
      <c r="D225" s="28"/>
      <c r="E225" s="28"/>
      <c r="F225" s="28"/>
      <c r="G225" s="28"/>
      <c r="H225" s="28"/>
      <c r="I225" s="28"/>
      <c r="J225" s="28"/>
      <c r="K225" s="66"/>
      <c r="L225" s="28"/>
      <c r="M225" s="28"/>
      <c r="N225" s="28"/>
      <c r="O225" s="28"/>
      <c r="P225" s="28"/>
      <c r="Q225" s="28"/>
      <c r="R225" s="28"/>
      <c r="S225" s="28"/>
      <c r="T225" s="25" t="str">
        <f t="shared" si="1"/>
        <v>pass</v>
      </c>
      <c r="U225" s="28"/>
      <c r="V225" s="28"/>
      <c r="W225" s="28"/>
      <c r="X225" s="28"/>
      <c r="Y225" s="28"/>
      <c r="Z225" s="28"/>
      <c r="AA225" s="28"/>
    </row>
    <row r="226" spans="2:27" x14ac:dyDescent="0.2">
      <c r="B226" s="27">
        <v>8</v>
      </c>
      <c r="C226" s="28"/>
      <c r="D226" s="28"/>
      <c r="E226" s="28"/>
      <c r="F226" s="28"/>
      <c r="G226" s="28"/>
      <c r="H226" s="28"/>
      <c r="I226" s="28"/>
      <c r="J226" s="28"/>
      <c r="K226" s="66"/>
      <c r="L226" s="28"/>
      <c r="M226" s="28"/>
      <c r="N226" s="28"/>
      <c r="O226" s="28"/>
      <c r="P226" s="28"/>
      <c r="Q226" s="28"/>
      <c r="R226" s="28"/>
      <c r="S226" s="28"/>
      <c r="T226" s="25" t="str">
        <f t="shared" si="1"/>
        <v>pass</v>
      </c>
      <c r="U226" s="28"/>
      <c r="V226" s="28"/>
      <c r="W226" s="28"/>
      <c r="X226" s="28"/>
      <c r="Y226" s="28"/>
      <c r="Z226" s="28"/>
      <c r="AA226" s="28"/>
    </row>
    <row r="227" spans="2:27" x14ac:dyDescent="0.2">
      <c r="B227" s="27">
        <v>9</v>
      </c>
      <c r="C227" s="28"/>
      <c r="D227" s="28"/>
      <c r="E227" s="28"/>
      <c r="F227" s="28"/>
      <c r="G227" s="28"/>
      <c r="H227" s="28"/>
      <c r="I227" s="28"/>
      <c r="J227" s="28"/>
      <c r="K227" s="66"/>
      <c r="L227" s="28"/>
      <c r="M227" s="28"/>
      <c r="N227" s="28"/>
      <c r="O227" s="28"/>
      <c r="P227" s="28"/>
      <c r="Q227" s="28"/>
      <c r="R227" s="28"/>
      <c r="S227" s="28"/>
      <c r="T227" s="25" t="str">
        <f t="shared" si="1"/>
        <v>pass</v>
      </c>
      <c r="U227" s="28"/>
      <c r="V227" s="28"/>
      <c r="W227" s="28"/>
      <c r="X227" s="28"/>
      <c r="Y227" s="28"/>
      <c r="Z227" s="28"/>
      <c r="AA227" s="28"/>
    </row>
    <row r="228" spans="2:27" x14ac:dyDescent="0.2">
      <c r="B228" s="27">
        <v>10</v>
      </c>
      <c r="C228" s="28"/>
      <c r="D228" s="28"/>
      <c r="E228" s="28"/>
      <c r="F228" s="28"/>
      <c r="G228" s="28"/>
      <c r="H228" s="28"/>
      <c r="I228" s="28"/>
      <c r="J228" s="28"/>
      <c r="K228" s="66"/>
      <c r="L228" s="28"/>
      <c r="M228" s="28"/>
      <c r="N228" s="28"/>
      <c r="O228" s="28"/>
      <c r="P228" s="28"/>
      <c r="Q228" s="28"/>
      <c r="R228" s="28"/>
      <c r="S228" s="28"/>
      <c r="T228" s="25" t="str">
        <f t="shared" si="1"/>
        <v>pass</v>
      </c>
      <c r="U228" s="28"/>
      <c r="V228" s="28"/>
      <c r="W228" s="28"/>
      <c r="X228" s="28"/>
      <c r="Y228" s="28"/>
      <c r="Z228" s="28"/>
      <c r="AA228" s="28"/>
    </row>
    <row r="229" spans="2:27" x14ac:dyDescent="0.2">
      <c r="B229" s="27">
        <v>11</v>
      </c>
      <c r="C229" s="28"/>
      <c r="D229" s="28"/>
      <c r="E229" s="28"/>
      <c r="F229" s="28"/>
      <c r="G229" s="28"/>
      <c r="H229" s="28"/>
      <c r="I229" s="28"/>
      <c r="J229" s="28"/>
      <c r="K229" s="66"/>
      <c r="L229" s="28"/>
      <c r="M229" s="28"/>
      <c r="N229" s="28"/>
      <c r="O229" s="28"/>
      <c r="P229" s="28"/>
      <c r="Q229" s="28"/>
      <c r="R229" s="28"/>
      <c r="S229" s="28"/>
      <c r="T229" s="25" t="str">
        <f t="shared" si="1"/>
        <v>pass</v>
      </c>
      <c r="U229" s="28"/>
      <c r="V229" s="28"/>
      <c r="W229" s="28"/>
      <c r="X229" s="28"/>
      <c r="Y229" s="28"/>
      <c r="Z229" s="28"/>
      <c r="AA229" s="28"/>
    </row>
    <row r="230" spans="2:27" x14ac:dyDescent="0.2">
      <c r="B230" s="27">
        <v>12</v>
      </c>
      <c r="C230" s="28"/>
      <c r="D230" s="28"/>
      <c r="E230" s="28"/>
      <c r="F230" s="28"/>
      <c r="G230" s="28"/>
      <c r="H230" s="28"/>
      <c r="I230" s="28"/>
      <c r="J230" s="28"/>
      <c r="K230" s="66"/>
      <c r="L230" s="28"/>
      <c r="M230" s="28"/>
      <c r="N230" s="28"/>
      <c r="O230" s="28"/>
      <c r="P230" s="28"/>
      <c r="Q230" s="28"/>
      <c r="R230" s="28"/>
      <c r="S230" s="28"/>
      <c r="T230" s="25" t="str">
        <f t="shared" si="1"/>
        <v>pass</v>
      </c>
      <c r="U230" s="28"/>
      <c r="V230" s="28"/>
      <c r="W230" s="28"/>
      <c r="X230" s="28"/>
      <c r="Y230" s="28"/>
      <c r="Z230" s="28"/>
      <c r="AA230" s="28"/>
    </row>
    <row r="231" spans="2:27" x14ac:dyDescent="0.2">
      <c r="B231" s="27">
        <v>13</v>
      </c>
      <c r="C231" s="28"/>
      <c r="D231" s="28"/>
      <c r="E231" s="28"/>
      <c r="F231" s="28"/>
      <c r="G231" s="28"/>
      <c r="H231" s="28"/>
      <c r="I231" s="28"/>
      <c r="J231" s="28"/>
      <c r="K231" s="66"/>
      <c r="L231" s="28"/>
      <c r="M231" s="28"/>
      <c r="N231" s="28"/>
      <c r="O231" s="28"/>
      <c r="P231" s="28"/>
      <c r="Q231" s="28"/>
      <c r="R231" s="28"/>
      <c r="S231" s="28"/>
      <c r="T231" s="25" t="str">
        <f t="shared" si="1"/>
        <v>pass</v>
      </c>
      <c r="U231" s="28"/>
      <c r="V231" s="28"/>
      <c r="W231" s="28"/>
      <c r="X231" s="28"/>
      <c r="Y231" s="28"/>
      <c r="Z231" s="28"/>
      <c r="AA231" s="28"/>
    </row>
    <row r="232" spans="2:27" x14ac:dyDescent="0.2">
      <c r="B232" s="27">
        <v>14</v>
      </c>
      <c r="C232" s="28"/>
      <c r="D232" s="28"/>
      <c r="E232" s="28"/>
      <c r="F232" s="28"/>
      <c r="G232" s="28"/>
      <c r="H232" s="28"/>
      <c r="I232" s="28"/>
      <c r="J232" s="28"/>
      <c r="K232" s="66"/>
      <c r="L232" s="28"/>
      <c r="M232" s="28"/>
      <c r="N232" s="28"/>
      <c r="O232" s="28"/>
      <c r="P232" s="28"/>
      <c r="Q232" s="28"/>
      <c r="R232" s="28"/>
      <c r="S232" s="28"/>
      <c r="T232" s="25" t="str">
        <f t="shared" si="1"/>
        <v>pass</v>
      </c>
      <c r="U232" s="28"/>
      <c r="V232" s="28"/>
      <c r="W232" s="28"/>
      <c r="X232" s="28"/>
      <c r="Y232" s="28"/>
      <c r="Z232" s="28"/>
      <c r="AA232" s="28"/>
    </row>
    <row r="233" spans="2:27" x14ac:dyDescent="0.2">
      <c r="B233" s="27">
        <v>15</v>
      </c>
      <c r="C233" s="28"/>
      <c r="D233" s="28"/>
      <c r="E233" s="28"/>
      <c r="F233" s="28"/>
      <c r="G233" s="28"/>
      <c r="H233" s="28"/>
      <c r="I233" s="28"/>
      <c r="J233" s="28"/>
      <c r="K233" s="66"/>
      <c r="L233" s="28"/>
      <c r="M233" s="28"/>
      <c r="N233" s="28"/>
      <c r="O233" s="28"/>
      <c r="P233" s="28"/>
      <c r="Q233" s="28"/>
      <c r="R233" s="28"/>
      <c r="S233" s="28"/>
      <c r="T233" s="25" t="str">
        <f t="shared" si="1"/>
        <v>pass</v>
      </c>
      <c r="U233" s="28"/>
      <c r="V233" s="28"/>
      <c r="W233" s="28"/>
      <c r="X233" s="28"/>
      <c r="Y233" s="28"/>
      <c r="Z233" s="28"/>
      <c r="AA233" s="28"/>
    </row>
    <row r="234" spans="2:27" x14ac:dyDescent="0.2">
      <c r="B234" s="27">
        <v>16</v>
      </c>
      <c r="C234" s="28"/>
      <c r="D234" s="28"/>
      <c r="E234" s="28"/>
      <c r="F234" s="28"/>
      <c r="G234" s="28"/>
      <c r="H234" s="28"/>
      <c r="I234" s="28"/>
      <c r="J234" s="28"/>
      <c r="K234" s="66"/>
      <c r="L234" s="28"/>
      <c r="M234" s="28"/>
      <c r="N234" s="28"/>
      <c r="O234" s="28"/>
      <c r="P234" s="28"/>
      <c r="Q234" s="28"/>
      <c r="R234" s="28"/>
      <c r="S234" s="28"/>
      <c r="T234" s="25" t="str">
        <f t="shared" si="1"/>
        <v>pass</v>
      </c>
      <c r="U234" s="28"/>
      <c r="V234" s="28"/>
      <c r="W234" s="28"/>
      <c r="X234" s="28"/>
      <c r="Y234" s="28"/>
      <c r="Z234" s="28"/>
      <c r="AA234" s="28"/>
    </row>
    <row r="235" spans="2:27" x14ac:dyDescent="0.2">
      <c r="B235" s="27">
        <v>17</v>
      </c>
      <c r="C235" s="28"/>
      <c r="D235" s="28"/>
      <c r="E235" s="28"/>
      <c r="F235" s="28"/>
      <c r="G235" s="28"/>
      <c r="H235" s="28"/>
      <c r="I235" s="28"/>
      <c r="J235" s="28"/>
      <c r="K235" s="66"/>
      <c r="L235" s="28"/>
      <c r="M235" s="28"/>
      <c r="N235" s="28"/>
      <c r="O235" s="28"/>
      <c r="P235" s="28"/>
      <c r="Q235" s="28"/>
      <c r="R235" s="28"/>
      <c r="S235" s="28"/>
      <c r="T235" s="25" t="str">
        <f t="shared" si="1"/>
        <v>pass</v>
      </c>
      <c r="U235" s="28"/>
      <c r="V235" s="28"/>
      <c r="W235" s="28"/>
      <c r="X235" s="28"/>
      <c r="Y235" s="28"/>
      <c r="Z235" s="28"/>
      <c r="AA235" s="28"/>
    </row>
    <row r="236" spans="2:27" x14ac:dyDescent="0.2">
      <c r="B236" s="27">
        <v>18</v>
      </c>
      <c r="C236" s="28"/>
      <c r="D236" s="28"/>
      <c r="E236" s="28"/>
      <c r="F236" s="28"/>
      <c r="G236" s="28"/>
      <c r="H236" s="28"/>
      <c r="I236" s="28"/>
      <c r="J236" s="28"/>
      <c r="K236" s="66"/>
      <c r="L236" s="28"/>
      <c r="M236" s="28"/>
      <c r="N236" s="28"/>
      <c r="O236" s="28"/>
      <c r="P236" s="28"/>
      <c r="Q236" s="28"/>
      <c r="R236" s="28"/>
      <c r="S236" s="28"/>
      <c r="T236" s="25" t="str">
        <f t="shared" si="1"/>
        <v>pass</v>
      </c>
      <c r="U236" s="28"/>
      <c r="V236" s="28"/>
      <c r="W236" s="28"/>
      <c r="X236" s="28"/>
      <c r="Y236" s="28"/>
      <c r="Z236" s="28"/>
      <c r="AA236" s="28"/>
    </row>
    <row r="237" spans="2:27" x14ac:dyDescent="0.2">
      <c r="B237" s="27">
        <v>19</v>
      </c>
      <c r="C237" s="28"/>
      <c r="D237" s="28"/>
      <c r="E237" s="28"/>
      <c r="F237" s="28"/>
      <c r="G237" s="28"/>
      <c r="H237" s="28"/>
      <c r="I237" s="28"/>
      <c r="J237" s="28"/>
      <c r="K237" s="66"/>
      <c r="L237" s="28"/>
      <c r="M237" s="28"/>
      <c r="N237" s="28"/>
      <c r="O237" s="28"/>
      <c r="P237" s="28"/>
      <c r="Q237" s="28"/>
      <c r="R237" s="28"/>
      <c r="S237" s="28"/>
      <c r="T237" s="25" t="str">
        <f t="shared" si="1"/>
        <v>pass</v>
      </c>
      <c r="U237" s="28"/>
      <c r="V237" s="28"/>
      <c r="W237" s="28"/>
      <c r="X237" s="28"/>
      <c r="Y237" s="28"/>
      <c r="Z237" s="28"/>
      <c r="AA237" s="28"/>
    </row>
    <row r="238" spans="2:27" x14ac:dyDescent="0.2">
      <c r="B238" s="27">
        <v>20</v>
      </c>
      <c r="C238" s="28"/>
      <c r="D238" s="28"/>
      <c r="E238" s="28"/>
      <c r="F238" s="28"/>
      <c r="G238" s="28"/>
      <c r="H238" s="28"/>
      <c r="I238" s="28"/>
      <c r="J238" s="28"/>
      <c r="K238" s="66"/>
      <c r="L238" s="28"/>
      <c r="M238" s="28"/>
      <c r="N238" s="28"/>
      <c r="O238" s="28"/>
      <c r="P238" s="28"/>
      <c r="Q238" s="28"/>
      <c r="R238" s="28"/>
      <c r="S238" s="28"/>
      <c r="T238" s="25" t="str">
        <f t="shared" si="1"/>
        <v>pass</v>
      </c>
      <c r="U238" s="28"/>
      <c r="V238" s="28"/>
      <c r="W238" s="28"/>
      <c r="X238" s="28"/>
      <c r="Y238" s="28"/>
      <c r="Z238" s="28"/>
      <c r="AA238" s="28"/>
    </row>
    <row r="239" spans="2:27" x14ac:dyDescent="0.2">
      <c r="B239" s="27">
        <v>21</v>
      </c>
      <c r="C239" s="28"/>
      <c r="D239" s="28"/>
      <c r="E239" s="28"/>
      <c r="F239" s="28"/>
      <c r="G239" s="28"/>
      <c r="H239" s="28"/>
      <c r="I239" s="28"/>
      <c r="J239" s="28"/>
      <c r="K239" s="66"/>
      <c r="L239" s="28"/>
      <c r="M239" s="28"/>
      <c r="N239" s="28"/>
      <c r="O239" s="28"/>
      <c r="P239" s="28"/>
      <c r="Q239" s="28"/>
      <c r="R239" s="28"/>
      <c r="S239" s="28"/>
      <c r="T239" s="25" t="str">
        <f t="shared" si="1"/>
        <v>pass</v>
      </c>
      <c r="U239" s="28"/>
      <c r="V239" s="28"/>
      <c r="W239" s="28"/>
      <c r="X239" s="28"/>
      <c r="Y239" s="28"/>
      <c r="Z239" s="28"/>
      <c r="AA239" s="28"/>
    </row>
    <row r="240" spans="2:27" x14ac:dyDescent="0.2">
      <c r="B240" s="27">
        <v>22</v>
      </c>
      <c r="C240" s="28"/>
      <c r="D240" s="28"/>
      <c r="E240" s="28"/>
      <c r="F240" s="28"/>
      <c r="G240" s="28"/>
      <c r="H240" s="28"/>
      <c r="I240" s="28"/>
      <c r="J240" s="28"/>
      <c r="K240" s="66"/>
      <c r="L240" s="28"/>
      <c r="M240" s="28"/>
      <c r="N240" s="28"/>
      <c r="O240" s="28"/>
      <c r="P240" s="28"/>
      <c r="Q240" s="28"/>
      <c r="R240" s="28"/>
      <c r="S240" s="28"/>
      <c r="T240" s="25" t="str">
        <f t="shared" si="1"/>
        <v>pass</v>
      </c>
      <c r="U240" s="28"/>
      <c r="V240" s="28"/>
      <c r="W240" s="28"/>
      <c r="X240" s="28"/>
      <c r="Y240" s="28"/>
      <c r="Z240" s="28"/>
      <c r="AA240" s="28"/>
    </row>
    <row r="241" spans="2:27" x14ac:dyDescent="0.2">
      <c r="B241" s="27">
        <v>23</v>
      </c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5" t="str">
        <f t="shared" si="1"/>
        <v>pass</v>
      </c>
      <c r="U241" s="28"/>
      <c r="V241" s="28"/>
      <c r="W241" s="28"/>
      <c r="X241" s="28"/>
      <c r="Y241" s="28"/>
      <c r="Z241" s="28"/>
      <c r="AA241" s="28"/>
    </row>
    <row r="242" spans="2:27" x14ac:dyDescent="0.2">
      <c r="B242" s="27">
        <v>24</v>
      </c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5" t="str">
        <f t="shared" si="1"/>
        <v>pass</v>
      </c>
      <c r="U242" s="28"/>
      <c r="V242" s="28"/>
      <c r="W242" s="28"/>
      <c r="X242" s="28"/>
      <c r="Y242" s="28"/>
      <c r="Z242" s="28"/>
      <c r="AA242" s="28"/>
    </row>
    <row r="243" spans="2:27" x14ac:dyDescent="0.2">
      <c r="B243" s="27">
        <v>25</v>
      </c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5" t="str">
        <f t="shared" si="1"/>
        <v>pass</v>
      </c>
      <c r="U243" s="28"/>
      <c r="V243" s="28"/>
      <c r="W243" s="28"/>
      <c r="X243" s="28"/>
      <c r="Y243" s="28"/>
      <c r="Z243" s="28"/>
      <c r="AA243" s="28"/>
    </row>
    <row r="244" spans="2:27" hidden="1" outlineLevel="2" x14ac:dyDescent="0.2">
      <c r="B244" s="27">
        <v>26</v>
      </c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5" t="str">
        <f t="shared" si="1"/>
        <v>pass</v>
      </c>
      <c r="U244" s="28"/>
      <c r="V244" s="28"/>
      <c r="W244" s="28"/>
      <c r="X244" s="28"/>
      <c r="Y244" s="28"/>
      <c r="Z244" s="28"/>
      <c r="AA244" s="28"/>
    </row>
    <row r="245" spans="2:27" hidden="1" outlineLevel="2" x14ac:dyDescent="0.2">
      <c r="B245" s="27">
        <v>27</v>
      </c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5" t="str">
        <f t="shared" si="1"/>
        <v>pass</v>
      </c>
      <c r="U245" s="28"/>
      <c r="V245" s="28"/>
      <c r="W245" s="28"/>
      <c r="X245" s="28"/>
      <c r="Y245" s="28"/>
      <c r="Z245" s="28"/>
      <c r="AA245" s="28"/>
    </row>
    <row r="246" spans="2:27" hidden="1" outlineLevel="2" x14ac:dyDescent="0.2">
      <c r="B246" s="27">
        <v>28</v>
      </c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5" t="str">
        <f t="shared" si="1"/>
        <v>pass</v>
      </c>
      <c r="U246" s="28"/>
      <c r="V246" s="28"/>
      <c r="W246" s="28"/>
      <c r="X246" s="28"/>
      <c r="Y246" s="28"/>
      <c r="Z246" s="28"/>
      <c r="AA246" s="28"/>
    </row>
    <row r="247" spans="2:27" hidden="1" outlineLevel="2" x14ac:dyDescent="0.2">
      <c r="B247" s="27">
        <v>29</v>
      </c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5" t="str">
        <f t="shared" si="1"/>
        <v>pass</v>
      </c>
      <c r="U247" s="28"/>
      <c r="V247" s="28"/>
      <c r="W247" s="28"/>
      <c r="X247" s="28"/>
      <c r="Y247" s="28"/>
      <c r="Z247" s="28"/>
      <c r="AA247" s="28"/>
    </row>
    <row r="248" spans="2:27" hidden="1" outlineLevel="2" x14ac:dyDescent="0.2">
      <c r="B248" s="27">
        <v>30</v>
      </c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5" t="str">
        <f t="shared" si="1"/>
        <v>pass</v>
      </c>
      <c r="U248" s="28"/>
      <c r="V248" s="28"/>
      <c r="W248" s="28"/>
      <c r="X248" s="28"/>
      <c r="Y248" s="28"/>
      <c r="Z248" s="28"/>
      <c r="AA248" s="28"/>
    </row>
    <row r="249" spans="2:27" hidden="1" outlineLevel="2" x14ac:dyDescent="0.2">
      <c r="B249" s="27">
        <v>31</v>
      </c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5" t="str">
        <f t="shared" si="1"/>
        <v>pass</v>
      </c>
      <c r="U249" s="28"/>
      <c r="V249" s="28"/>
      <c r="W249" s="28"/>
      <c r="X249" s="28"/>
      <c r="Y249" s="28"/>
      <c r="Z249" s="28"/>
      <c r="AA249" s="28"/>
    </row>
    <row r="250" spans="2:27" hidden="1" outlineLevel="2" x14ac:dyDescent="0.2">
      <c r="B250" s="27">
        <v>32</v>
      </c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5" t="str">
        <f t="shared" si="1"/>
        <v>pass</v>
      </c>
      <c r="U250" s="28"/>
      <c r="V250" s="28"/>
      <c r="W250" s="28"/>
      <c r="X250" s="28"/>
      <c r="Y250" s="28"/>
      <c r="Z250" s="28"/>
      <c r="AA250" s="28"/>
    </row>
    <row r="251" spans="2:27" hidden="1" outlineLevel="2" x14ac:dyDescent="0.2">
      <c r="B251" s="27">
        <v>33</v>
      </c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5" t="str">
        <f t="shared" si="1"/>
        <v>pass</v>
      </c>
      <c r="U251" s="28"/>
      <c r="V251" s="28"/>
      <c r="W251" s="28"/>
      <c r="X251" s="28"/>
      <c r="Y251" s="28"/>
      <c r="Z251" s="28"/>
      <c r="AA251" s="28"/>
    </row>
    <row r="252" spans="2:27" hidden="1" outlineLevel="2" x14ac:dyDescent="0.2">
      <c r="B252" s="27">
        <v>34</v>
      </c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5" t="str">
        <f t="shared" si="1"/>
        <v>pass</v>
      </c>
      <c r="U252" s="28"/>
      <c r="V252" s="28"/>
      <c r="W252" s="28"/>
      <c r="X252" s="28"/>
      <c r="Y252" s="28"/>
      <c r="Z252" s="28"/>
      <c r="AA252" s="28"/>
    </row>
    <row r="253" spans="2:27" hidden="1" outlineLevel="2" x14ac:dyDescent="0.2">
      <c r="B253" s="27">
        <v>35</v>
      </c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5" t="str">
        <f t="shared" si="1"/>
        <v>pass</v>
      </c>
      <c r="U253" s="28"/>
      <c r="V253" s="28"/>
      <c r="W253" s="28"/>
      <c r="X253" s="28"/>
      <c r="Y253" s="28"/>
      <c r="Z253" s="28"/>
      <c r="AA253" s="28"/>
    </row>
    <row r="254" spans="2:27" hidden="1" outlineLevel="2" x14ac:dyDescent="0.2">
      <c r="B254" s="27">
        <v>36</v>
      </c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5" t="str">
        <f t="shared" si="1"/>
        <v>pass</v>
      </c>
      <c r="U254" s="28"/>
      <c r="V254" s="28"/>
      <c r="W254" s="28"/>
      <c r="X254" s="28"/>
      <c r="Y254" s="28"/>
      <c r="Z254" s="28"/>
      <c r="AA254" s="28"/>
    </row>
    <row r="255" spans="2:27" hidden="1" outlineLevel="2" x14ac:dyDescent="0.2">
      <c r="B255" s="27">
        <v>37</v>
      </c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5" t="str">
        <f t="shared" si="1"/>
        <v>pass</v>
      </c>
      <c r="U255" s="28"/>
      <c r="V255" s="28"/>
      <c r="W255" s="28"/>
      <c r="X255" s="28"/>
      <c r="Y255" s="28"/>
      <c r="Z255" s="28"/>
      <c r="AA255" s="28"/>
    </row>
    <row r="256" spans="2:27" hidden="1" outlineLevel="2" x14ac:dyDescent="0.2">
      <c r="B256" s="27">
        <v>38</v>
      </c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5" t="str">
        <f t="shared" si="1"/>
        <v>pass</v>
      </c>
      <c r="U256" s="28"/>
      <c r="V256" s="28"/>
      <c r="W256" s="28"/>
      <c r="X256" s="28"/>
      <c r="Y256" s="28"/>
      <c r="Z256" s="28"/>
      <c r="AA256" s="28"/>
    </row>
    <row r="257" spans="2:27" hidden="1" outlineLevel="2" x14ac:dyDescent="0.2">
      <c r="B257" s="27">
        <v>39</v>
      </c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5" t="str">
        <f t="shared" si="1"/>
        <v>pass</v>
      </c>
      <c r="U257" s="28"/>
      <c r="V257" s="28"/>
      <c r="W257" s="28"/>
      <c r="X257" s="28"/>
      <c r="Y257" s="28"/>
      <c r="Z257" s="28"/>
      <c r="AA257" s="28"/>
    </row>
    <row r="258" spans="2:27" hidden="1" outlineLevel="2" x14ac:dyDescent="0.2">
      <c r="B258" s="27">
        <v>40</v>
      </c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5" t="str">
        <f t="shared" si="1"/>
        <v>pass</v>
      </c>
      <c r="U258" s="28"/>
      <c r="V258" s="28"/>
      <c r="W258" s="28"/>
      <c r="X258" s="28"/>
      <c r="Y258" s="28"/>
      <c r="Z258" s="28"/>
      <c r="AA258" s="28"/>
    </row>
    <row r="259" spans="2:27" hidden="1" outlineLevel="2" x14ac:dyDescent="0.2">
      <c r="B259" s="27">
        <v>41</v>
      </c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5" t="str">
        <f t="shared" si="1"/>
        <v>pass</v>
      </c>
      <c r="U259" s="28"/>
      <c r="V259" s="28"/>
      <c r="W259" s="28"/>
      <c r="X259" s="28"/>
      <c r="Y259" s="28"/>
      <c r="Z259" s="28"/>
      <c r="AA259" s="28"/>
    </row>
    <row r="260" spans="2:27" hidden="1" outlineLevel="2" x14ac:dyDescent="0.2">
      <c r="B260" s="27">
        <v>42</v>
      </c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5" t="str">
        <f t="shared" si="1"/>
        <v>pass</v>
      </c>
      <c r="U260" s="28"/>
      <c r="V260" s="28"/>
      <c r="W260" s="28"/>
      <c r="X260" s="28"/>
      <c r="Y260" s="28"/>
      <c r="Z260" s="28"/>
      <c r="AA260" s="28"/>
    </row>
    <row r="261" spans="2:27" hidden="1" outlineLevel="2" x14ac:dyDescent="0.2">
      <c r="B261" s="27">
        <v>43</v>
      </c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5" t="str">
        <f t="shared" si="1"/>
        <v>pass</v>
      </c>
      <c r="U261" s="28"/>
      <c r="V261" s="28"/>
      <c r="W261" s="28"/>
      <c r="X261" s="28"/>
      <c r="Y261" s="28"/>
      <c r="Z261" s="28"/>
      <c r="AA261" s="28"/>
    </row>
    <row r="262" spans="2:27" hidden="1" outlineLevel="2" x14ac:dyDescent="0.2">
      <c r="B262" s="27">
        <v>44</v>
      </c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5" t="str">
        <f t="shared" si="1"/>
        <v>pass</v>
      </c>
      <c r="U262" s="28"/>
      <c r="V262" s="28"/>
      <c r="W262" s="28"/>
      <c r="X262" s="28"/>
      <c r="Y262" s="28"/>
      <c r="Z262" s="28"/>
      <c r="AA262" s="28"/>
    </row>
    <row r="263" spans="2:27" hidden="1" outlineLevel="2" x14ac:dyDescent="0.2">
      <c r="B263" s="27">
        <v>45</v>
      </c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5" t="str">
        <f t="shared" si="1"/>
        <v>pass</v>
      </c>
      <c r="U263" s="28"/>
      <c r="V263" s="28"/>
      <c r="W263" s="28"/>
      <c r="X263" s="28"/>
      <c r="Y263" s="28"/>
      <c r="Z263" s="28"/>
      <c r="AA263" s="28"/>
    </row>
    <row r="264" spans="2:27" hidden="1" outlineLevel="2" x14ac:dyDescent="0.2">
      <c r="B264" s="27">
        <v>46</v>
      </c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5" t="str">
        <f t="shared" si="1"/>
        <v>pass</v>
      </c>
      <c r="U264" s="28"/>
      <c r="V264" s="28"/>
      <c r="W264" s="28"/>
      <c r="X264" s="28"/>
      <c r="Y264" s="28"/>
      <c r="Z264" s="28"/>
      <c r="AA264" s="28"/>
    </row>
    <row r="265" spans="2:27" hidden="1" outlineLevel="2" x14ac:dyDescent="0.2">
      <c r="B265" s="27">
        <v>47</v>
      </c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5" t="str">
        <f t="shared" si="1"/>
        <v>pass</v>
      </c>
      <c r="U265" s="28"/>
      <c r="V265" s="28"/>
      <c r="W265" s="28"/>
      <c r="X265" s="28"/>
      <c r="Y265" s="28"/>
      <c r="Z265" s="28"/>
      <c r="AA265" s="28"/>
    </row>
    <row r="266" spans="2:27" hidden="1" outlineLevel="2" x14ac:dyDescent="0.2">
      <c r="B266" s="27">
        <v>48</v>
      </c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5" t="str">
        <f t="shared" si="1"/>
        <v>pass</v>
      </c>
      <c r="U266" s="28"/>
      <c r="V266" s="28"/>
      <c r="W266" s="28"/>
      <c r="X266" s="28"/>
      <c r="Y266" s="28"/>
      <c r="Z266" s="28"/>
      <c r="AA266" s="28"/>
    </row>
    <row r="267" spans="2:27" hidden="1" outlineLevel="2" x14ac:dyDescent="0.2">
      <c r="B267" s="27">
        <v>49</v>
      </c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5" t="str">
        <f t="shared" si="1"/>
        <v>pass</v>
      </c>
      <c r="U267" s="28"/>
      <c r="V267" s="28"/>
      <c r="W267" s="28"/>
      <c r="X267" s="28"/>
      <c r="Y267" s="28"/>
      <c r="Z267" s="28"/>
      <c r="AA267" s="28"/>
    </row>
    <row r="268" spans="2:27" hidden="1" outlineLevel="2" x14ac:dyDescent="0.2">
      <c r="B268" s="27">
        <v>50</v>
      </c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5" t="str">
        <f t="shared" si="1"/>
        <v>pass</v>
      </c>
      <c r="U268" s="28"/>
      <c r="V268" s="28"/>
      <c r="W268" s="28"/>
      <c r="X268" s="28"/>
      <c r="Y268" s="28"/>
      <c r="Z268" s="28"/>
      <c r="AA268" s="28"/>
    </row>
    <row r="269" spans="2:27" hidden="1" outlineLevel="2" x14ac:dyDescent="0.2">
      <c r="B269" s="27">
        <v>51</v>
      </c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5" t="str">
        <f t="shared" si="1"/>
        <v>pass</v>
      </c>
      <c r="U269" s="28"/>
      <c r="V269" s="28"/>
      <c r="W269" s="28"/>
      <c r="X269" s="28"/>
      <c r="Y269" s="28"/>
      <c r="Z269" s="28"/>
      <c r="AA269" s="28"/>
    </row>
    <row r="270" spans="2:27" hidden="1" outlineLevel="2" x14ac:dyDescent="0.2">
      <c r="B270" s="27">
        <v>52</v>
      </c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5" t="str">
        <f t="shared" si="1"/>
        <v>pass</v>
      </c>
      <c r="U270" s="28"/>
      <c r="V270" s="28"/>
      <c r="W270" s="28"/>
      <c r="X270" s="28"/>
      <c r="Y270" s="28"/>
      <c r="Z270" s="28"/>
      <c r="AA270" s="28"/>
    </row>
    <row r="271" spans="2:27" hidden="1" outlineLevel="2" x14ac:dyDescent="0.2">
      <c r="B271" s="27">
        <v>53</v>
      </c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5" t="str">
        <f t="shared" si="1"/>
        <v>pass</v>
      </c>
      <c r="U271" s="28"/>
      <c r="V271" s="28"/>
      <c r="W271" s="28"/>
      <c r="X271" s="28"/>
      <c r="Y271" s="28"/>
      <c r="Z271" s="28"/>
      <c r="AA271" s="28"/>
    </row>
    <row r="272" spans="2:27" hidden="1" outlineLevel="2" x14ac:dyDescent="0.2">
      <c r="B272" s="27">
        <v>54</v>
      </c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5" t="str">
        <f t="shared" si="1"/>
        <v>pass</v>
      </c>
      <c r="U272" s="28"/>
      <c r="V272" s="28"/>
      <c r="W272" s="28"/>
      <c r="X272" s="28"/>
      <c r="Y272" s="28"/>
      <c r="Z272" s="28"/>
      <c r="AA272" s="28"/>
    </row>
    <row r="273" spans="2:27" hidden="1" outlineLevel="2" x14ac:dyDescent="0.2">
      <c r="B273" s="27">
        <v>55</v>
      </c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5" t="str">
        <f t="shared" si="1"/>
        <v>pass</v>
      </c>
      <c r="U273" s="28"/>
      <c r="V273" s="28"/>
      <c r="W273" s="28"/>
      <c r="X273" s="28"/>
      <c r="Y273" s="28"/>
      <c r="Z273" s="28"/>
      <c r="AA273" s="28"/>
    </row>
    <row r="274" spans="2:27" hidden="1" outlineLevel="2" x14ac:dyDescent="0.2">
      <c r="B274" s="27">
        <v>56</v>
      </c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5" t="str">
        <f t="shared" si="1"/>
        <v>pass</v>
      </c>
      <c r="U274" s="28"/>
      <c r="V274" s="28"/>
      <c r="W274" s="28"/>
      <c r="X274" s="28"/>
      <c r="Y274" s="28"/>
      <c r="Z274" s="28"/>
      <c r="AA274" s="28"/>
    </row>
    <row r="275" spans="2:27" hidden="1" outlineLevel="2" x14ac:dyDescent="0.2">
      <c r="B275" s="27">
        <v>57</v>
      </c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5" t="str">
        <f t="shared" si="1"/>
        <v>pass</v>
      </c>
      <c r="U275" s="28"/>
      <c r="V275" s="28"/>
      <c r="W275" s="28"/>
      <c r="X275" s="28"/>
      <c r="Y275" s="28"/>
      <c r="Z275" s="28"/>
      <c r="AA275" s="28"/>
    </row>
    <row r="276" spans="2:27" hidden="1" outlineLevel="2" x14ac:dyDescent="0.2">
      <c r="B276" s="27">
        <v>58</v>
      </c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5" t="str">
        <f t="shared" si="1"/>
        <v>pass</v>
      </c>
      <c r="U276" s="28"/>
      <c r="V276" s="28"/>
      <c r="W276" s="28"/>
      <c r="X276" s="28"/>
      <c r="Y276" s="28"/>
      <c r="Z276" s="28"/>
      <c r="AA276" s="28"/>
    </row>
    <row r="277" spans="2:27" hidden="1" outlineLevel="2" x14ac:dyDescent="0.2">
      <c r="B277" s="27">
        <v>59</v>
      </c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5" t="str">
        <f t="shared" si="1"/>
        <v>pass</v>
      </c>
      <c r="U277" s="28"/>
      <c r="V277" s="28"/>
      <c r="W277" s="28"/>
      <c r="X277" s="28"/>
      <c r="Y277" s="28"/>
      <c r="Z277" s="28"/>
      <c r="AA277" s="28"/>
    </row>
    <row r="278" spans="2:27" hidden="1" outlineLevel="2" x14ac:dyDescent="0.2">
      <c r="B278" s="27">
        <v>60</v>
      </c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5" t="str">
        <f t="shared" si="1"/>
        <v>pass</v>
      </c>
      <c r="U278" s="28"/>
      <c r="V278" s="28"/>
      <c r="W278" s="28"/>
      <c r="X278" s="28"/>
      <c r="Y278" s="28"/>
      <c r="Z278" s="28"/>
      <c r="AA278" s="28"/>
    </row>
    <row r="279" spans="2:27" hidden="1" outlineLevel="2" x14ac:dyDescent="0.2">
      <c r="B279" s="27">
        <v>61</v>
      </c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5" t="str">
        <f t="shared" si="1"/>
        <v>pass</v>
      </c>
      <c r="U279" s="28"/>
      <c r="V279" s="28"/>
      <c r="W279" s="28"/>
      <c r="X279" s="28"/>
      <c r="Y279" s="28"/>
      <c r="Z279" s="28"/>
      <c r="AA279" s="28"/>
    </row>
    <row r="280" spans="2:27" hidden="1" outlineLevel="2" x14ac:dyDescent="0.2">
      <c r="B280" s="27">
        <v>62</v>
      </c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5" t="str">
        <f t="shared" si="1"/>
        <v>pass</v>
      </c>
      <c r="U280" s="28"/>
      <c r="V280" s="28"/>
      <c r="W280" s="28"/>
      <c r="X280" s="28"/>
      <c r="Y280" s="28"/>
      <c r="Z280" s="28"/>
      <c r="AA280" s="28"/>
    </row>
    <row r="281" spans="2:27" hidden="1" outlineLevel="2" x14ac:dyDescent="0.2">
      <c r="B281" s="27">
        <v>63</v>
      </c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5" t="str">
        <f t="shared" si="1"/>
        <v>pass</v>
      </c>
      <c r="U281" s="28"/>
      <c r="V281" s="28"/>
      <c r="W281" s="28"/>
      <c r="X281" s="28"/>
      <c r="Y281" s="28"/>
      <c r="Z281" s="28"/>
      <c r="AA281" s="28"/>
    </row>
    <row r="282" spans="2:27" hidden="1" outlineLevel="2" x14ac:dyDescent="0.2">
      <c r="B282" s="27">
        <v>64</v>
      </c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5" t="str">
        <f t="shared" si="1"/>
        <v>pass</v>
      </c>
      <c r="U282" s="28"/>
      <c r="V282" s="28"/>
      <c r="W282" s="28"/>
      <c r="X282" s="28"/>
      <c r="Y282" s="28"/>
      <c r="Z282" s="28"/>
      <c r="AA282" s="28"/>
    </row>
    <row r="283" spans="2:27" hidden="1" outlineLevel="2" x14ac:dyDescent="0.2">
      <c r="B283" s="27">
        <v>65</v>
      </c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5" t="str">
        <f t="shared" si="1"/>
        <v>pass</v>
      </c>
      <c r="U283" s="28"/>
      <c r="V283" s="28"/>
      <c r="W283" s="28"/>
      <c r="X283" s="28"/>
      <c r="Y283" s="28"/>
      <c r="Z283" s="28"/>
      <c r="AA283" s="28"/>
    </row>
    <row r="284" spans="2:27" hidden="1" outlineLevel="2" x14ac:dyDescent="0.2">
      <c r="B284" s="27">
        <v>66</v>
      </c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5" t="str">
        <f t="shared" si="1"/>
        <v>pass</v>
      </c>
      <c r="U284" s="28"/>
      <c r="V284" s="28"/>
      <c r="W284" s="28"/>
      <c r="X284" s="28"/>
      <c r="Y284" s="28"/>
      <c r="Z284" s="28"/>
      <c r="AA284" s="28"/>
    </row>
    <row r="285" spans="2:27" hidden="1" outlineLevel="2" x14ac:dyDescent="0.2">
      <c r="B285" s="27">
        <v>67</v>
      </c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5" t="str">
        <f t="shared" si="1"/>
        <v>pass</v>
      </c>
      <c r="U285" s="28"/>
      <c r="V285" s="28"/>
      <c r="W285" s="28"/>
      <c r="X285" s="28"/>
      <c r="Y285" s="28"/>
      <c r="Z285" s="28"/>
      <c r="AA285" s="28"/>
    </row>
    <row r="286" spans="2:27" hidden="1" outlineLevel="2" x14ac:dyDescent="0.2">
      <c r="B286" s="27">
        <v>68</v>
      </c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5" t="str">
        <f t="shared" si="1"/>
        <v>pass</v>
      </c>
      <c r="U286" s="28"/>
      <c r="V286" s="28"/>
      <c r="W286" s="28"/>
      <c r="X286" s="28"/>
      <c r="Y286" s="28"/>
      <c r="Z286" s="28"/>
      <c r="AA286" s="28"/>
    </row>
    <row r="287" spans="2:27" hidden="1" outlineLevel="2" x14ac:dyDescent="0.2">
      <c r="B287" s="27">
        <v>69</v>
      </c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5" t="str">
        <f t="shared" si="1"/>
        <v>pass</v>
      </c>
      <c r="U287" s="28"/>
      <c r="V287" s="28"/>
      <c r="W287" s="28"/>
      <c r="X287" s="28"/>
      <c r="Y287" s="28"/>
      <c r="Z287" s="28"/>
      <c r="AA287" s="28"/>
    </row>
    <row r="288" spans="2:27" hidden="1" outlineLevel="2" x14ac:dyDescent="0.2">
      <c r="B288" s="27">
        <v>70</v>
      </c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5" t="str">
        <f t="shared" si="1"/>
        <v>pass</v>
      </c>
      <c r="U288" s="28"/>
      <c r="V288" s="28"/>
      <c r="W288" s="28"/>
      <c r="X288" s="28"/>
      <c r="Y288" s="28"/>
      <c r="Z288" s="28"/>
      <c r="AA288" s="28"/>
    </row>
    <row r="289" spans="2:27" hidden="1" outlineLevel="2" x14ac:dyDescent="0.2">
      <c r="B289" s="27">
        <v>71</v>
      </c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5" t="str">
        <f t="shared" si="1"/>
        <v>pass</v>
      </c>
      <c r="U289" s="28"/>
      <c r="V289" s="28"/>
      <c r="W289" s="28"/>
      <c r="X289" s="28"/>
      <c r="Y289" s="28"/>
      <c r="Z289" s="28"/>
      <c r="AA289" s="28"/>
    </row>
    <row r="290" spans="2:27" hidden="1" outlineLevel="2" x14ac:dyDescent="0.2">
      <c r="B290" s="27">
        <v>72</v>
      </c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5" t="str">
        <f t="shared" si="1"/>
        <v>pass</v>
      </c>
      <c r="U290" s="28"/>
      <c r="V290" s="28"/>
      <c r="W290" s="28"/>
      <c r="X290" s="28"/>
      <c r="Y290" s="28"/>
      <c r="Z290" s="28"/>
      <c r="AA290" s="28"/>
    </row>
    <row r="291" spans="2:27" hidden="1" outlineLevel="2" x14ac:dyDescent="0.2">
      <c r="B291" s="27">
        <v>73</v>
      </c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5" t="str">
        <f t="shared" si="1"/>
        <v>pass</v>
      </c>
      <c r="U291" s="28"/>
      <c r="V291" s="28"/>
      <c r="W291" s="28"/>
      <c r="X291" s="28"/>
      <c r="Y291" s="28"/>
      <c r="Z291" s="28"/>
      <c r="AA291" s="28"/>
    </row>
    <row r="292" spans="2:27" hidden="1" outlineLevel="2" x14ac:dyDescent="0.2">
      <c r="B292" s="27">
        <v>74</v>
      </c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5" t="str">
        <f t="shared" si="1"/>
        <v>pass</v>
      </c>
      <c r="U292" s="28"/>
      <c r="V292" s="28"/>
      <c r="W292" s="28"/>
      <c r="X292" s="28"/>
      <c r="Y292" s="28"/>
      <c r="Z292" s="28"/>
      <c r="AA292" s="28"/>
    </row>
    <row r="293" spans="2:27" hidden="1" outlineLevel="2" x14ac:dyDescent="0.2">
      <c r="B293" s="27">
        <v>75</v>
      </c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5" t="str">
        <f t="shared" si="1"/>
        <v>pass</v>
      </c>
      <c r="U293" s="28"/>
      <c r="V293" s="28"/>
      <c r="W293" s="28"/>
      <c r="X293" s="28"/>
      <c r="Y293" s="28"/>
      <c r="Z293" s="28"/>
      <c r="AA293" s="28"/>
    </row>
    <row r="294" spans="2:27" hidden="1" outlineLevel="2" x14ac:dyDescent="0.2">
      <c r="B294" s="27">
        <v>76</v>
      </c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5" t="str">
        <f t="shared" si="1"/>
        <v>pass</v>
      </c>
      <c r="U294" s="28"/>
      <c r="V294" s="28"/>
      <c r="W294" s="28"/>
      <c r="X294" s="28"/>
      <c r="Y294" s="28"/>
      <c r="Z294" s="28"/>
      <c r="AA294" s="28"/>
    </row>
    <row r="295" spans="2:27" hidden="1" outlineLevel="2" x14ac:dyDescent="0.2">
      <c r="B295" s="27">
        <v>77</v>
      </c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5" t="str">
        <f t="shared" si="1"/>
        <v>pass</v>
      </c>
      <c r="U295" s="28"/>
      <c r="V295" s="28"/>
      <c r="W295" s="28"/>
      <c r="X295" s="28"/>
      <c r="Y295" s="28"/>
      <c r="Z295" s="28"/>
      <c r="AA295" s="28"/>
    </row>
    <row r="296" spans="2:27" hidden="1" outlineLevel="2" x14ac:dyDescent="0.2">
      <c r="B296" s="27">
        <v>78</v>
      </c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5" t="str">
        <f t="shared" si="1"/>
        <v>pass</v>
      </c>
      <c r="U296" s="28"/>
      <c r="V296" s="28"/>
      <c r="W296" s="28"/>
      <c r="X296" s="28"/>
      <c r="Y296" s="28"/>
      <c r="Z296" s="28"/>
      <c r="AA296" s="28"/>
    </row>
    <row r="297" spans="2:27" hidden="1" outlineLevel="2" x14ac:dyDescent="0.2">
      <c r="B297" s="27">
        <v>79</v>
      </c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5" t="str">
        <f t="shared" si="1"/>
        <v>pass</v>
      </c>
      <c r="U297" s="28"/>
      <c r="V297" s="28"/>
      <c r="W297" s="28"/>
      <c r="X297" s="28"/>
      <c r="Y297" s="28"/>
      <c r="Z297" s="28"/>
      <c r="AA297" s="28"/>
    </row>
    <row r="298" spans="2:27" hidden="1" outlineLevel="2" x14ac:dyDescent="0.2">
      <c r="B298" s="27">
        <v>80</v>
      </c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5" t="str">
        <f t="shared" si="1"/>
        <v>pass</v>
      </c>
      <c r="U298" s="28"/>
      <c r="V298" s="28"/>
      <c r="W298" s="28"/>
      <c r="X298" s="28"/>
      <c r="Y298" s="28"/>
      <c r="Z298" s="28"/>
      <c r="AA298" s="28"/>
    </row>
    <row r="299" spans="2:27" hidden="1" outlineLevel="2" x14ac:dyDescent="0.2">
      <c r="B299" s="27">
        <v>81</v>
      </c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5" t="str">
        <f t="shared" si="1"/>
        <v>pass</v>
      </c>
      <c r="U299" s="28"/>
      <c r="V299" s="28"/>
      <c r="W299" s="28"/>
      <c r="X299" s="28"/>
      <c r="Y299" s="28"/>
      <c r="Z299" s="28"/>
      <c r="AA299" s="28"/>
    </row>
    <row r="300" spans="2:27" hidden="1" outlineLevel="2" x14ac:dyDescent="0.2">
      <c r="B300" s="27">
        <v>82</v>
      </c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5" t="str">
        <f t="shared" si="1"/>
        <v>pass</v>
      </c>
      <c r="U300" s="28"/>
      <c r="V300" s="28"/>
      <c r="W300" s="28"/>
      <c r="X300" s="28"/>
      <c r="Y300" s="28"/>
      <c r="Z300" s="28"/>
      <c r="AA300" s="28"/>
    </row>
    <row r="301" spans="2:27" hidden="1" outlineLevel="2" x14ac:dyDescent="0.2">
      <c r="B301" s="27">
        <v>83</v>
      </c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5" t="str">
        <f t="shared" si="1"/>
        <v>pass</v>
      </c>
      <c r="U301" s="28"/>
      <c r="V301" s="28"/>
      <c r="W301" s="28"/>
      <c r="X301" s="28"/>
      <c r="Y301" s="28"/>
      <c r="Z301" s="28"/>
      <c r="AA301" s="28"/>
    </row>
    <row r="302" spans="2:27" hidden="1" outlineLevel="2" x14ac:dyDescent="0.2">
      <c r="B302" s="27">
        <v>84</v>
      </c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5" t="str">
        <f t="shared" si="1"/>
        <v>pass</v>
      </c>
      <c r="U302" s="28"/>
      <c r="V302" s="28"/>
      <c r="W302" s="28"/>
      <c r="X302" s="28"/>
      <c r="Y302" s="28"/>
      <c r="Z302" s="28"/>
      <c r="AA302" s="28"/>
    </row>
    <row r="303" spans="2:27" hidden="1" outlineLevel="2" x14ac:dyDescent="0.2">
      <c r="B303" s="27">
        <v>85</v>
      </c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5" t="str">
        <f t="shared" si="1"/>
        <v>pass</v>
      </c>
      <c r="U303" s="28"/>
      <c r="V303" s="28"/>
      <c r="W303" s="28"/>
      <c r="X303" s="28"/>
      <c r="Y303" s="28"/>
      <c r="Z303" s="28"/>
      <c r="AA303" s="28"/>
    </row>
    <row r="304" spans="2:27" hidden="1" outlineLevel="2" x14ac:dyDescent="0.2">
      <c r="B304" s="27">
        <v>86</v>
      </c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5" t="str">
        <f t="shared" si="1"/>
        <v>pass</v>
      </c>
      <c r="U304" s="28"/>
      <c r="V304" s="28"/>
      <c r="W304" s="28"/>
      <c r="X304" s="28"/>
      <c r="Y304" s="28"/>
      <c r="Z304" s="28"/>
      <c r="AA304" s="28"/>
    </row>
    <row r="305" spans="2:27" hidden="1" outlineLevel="2" x14ac:dyDescent="0.2">
      <c r="B305" s="27">
        <v>87</v>
      </c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5" t="str">
        <f t="shared" si="1"/>
        <v>pass</v>
      </c>
      <c r="U305" s="28"/>
      <c r="V305" s="28"/>
      <c r="W305" s="28"/>
      <c r="X305" s="28"/>
      <c r="Y305" s="28"/>
      <c r="Z305" s="28"/>
      <c r="AA305" s="28"/>
    </row>
    <row r="306" spans="2:27" hidden="1" outlineLevel="2" x14ac:dyDescent="0.2">
      <c r="B306" s="27">
        <v>88</v>
      </c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5" t="str">
        <f t="shared" si="1"/>
        <v>pass</v>
      </c>
      <c r="U306" s="28"/>
      <c r="V306" s="28"/>
      <c r="W306" s="28"/>
      <c r="X306" s="28"/>
      <c r="Y306" s="28"/>
      <c r="Z306" s="28"/>
      <c r="AA306" s="28"/>
    </row>
    <row r="307" spans="2:27" hidden="1" outlineLevel="2" x14ac:dyDescent="0.2">
      <c r="B307" s="27">
        <v>89</v>
      </c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5" t="str">
        <f t="shared" si="1"/>
        <v>pass</v>
      </c>
      <c r="U307" s="28"/>
      <c r="V307" s="28"/>
      <c r="W307" s="28"/>
      <c r="X307" s="28"/>
      <c r="Y307" s="28"/>
      <c r="Z307" s="28"/>
      <c r="AA307" s="28"/>
    </row>
    <row r="308" spans="2:27" hidden="1" outlineLevel="2" x14ac:dyDescent="0.2">
      <c r="B308" s="27">
        <v>90</v>
      </c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5" t="str">
        <f t="shared" si="1"/>
        <v>pass</v>
      </c>
      <c r="U308" s="28"/>
      <c r="V308" s="28"/>
      <c r="W308" s="28"/>
      <c r="X308" s="28"/>
      <c r="Y308" s="28"/>
      <c r="Z308" s="28"/>
      <c r="AA308" s="28"/>
    </row>
    <row r="309" spans="2:27" hidden="1" outlineLevel="2" x14ac:dyDescent="0.2">
      <c r="B309" s="27">
        <v>91</v>
      </c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5" t="str">
        <f t="shared" si="1"/>
        <v>pass</v>
      </c>
      <c r="U309" s="28"/>
      <c r="V309" s="28"/>
      <c r="W309" s="28"/>
      <c r="X309" s="28"/>
      <c r="Y309" s="28"/>
      <c r="Z309" s="28"/>
      <c r="AA309" s="28"/>
    </row>
    <row r="310" spans="2:27" hidden="1" outlineLevel="2" x14ac:dyDescent="0.2">
      <c r="B310" s="27">
        <v>92</v>
      </c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5" t="str">
        <f t="shared" si="1"/>
        <v>pass</v>
      </c>
      <c r="U310" s="28"/>
      <c r="V310" s="28"/>
      <c r="W310" s="28"/>
      <c r="X310" s="28"/>
      <c r="Y310" s="28"/>
      <c r="Z310" s="28"/>
      <c r="AA310" s="28"/>
    </row>
    <row r="311" spans="2:27" hidden="1" outlineLevel="2" x14ac:dyDescent="0.2">
      <c r="B311" s="27">
        <v>93</v>
      </c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5" t="str">
        <f t="shared" si="1"/>
        <v>pass</v>
      </c>
      <c r="U311" s="28"/>
      <c r="V311" s="28"/>
      <c r="W311" s="28"/>
      <c r="X311" s="28"/>
      <c r="Y311" s="28"/>
      <c r="Z311" s="28"/>
      <c r="AA311" s="28"/>
    </row>
    <row r="312" spans="2:27" hidden="1" outlineLevel="2" x14ac:dyDescent="0.2">
      <c r="B312" s="27">
        <v>94</v>
      </c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5" t="str">
        <f t="shared" si="1"/>
        <v>pass</v>
      </c>
      <c r="U312" s="28"/>
      <c r="V312" s="28"/>
      <c r="W312" s="28"/>
      <c r="X312" s="28"/>
      <c r="Y312" s="28"/>
      <c r="Z312" s="28"/>
      <c r="AA312" s="28"/>
    </row>
    <row r="313" spans="2:27" hidden="1" outlineLevel="2" x14ac:dyDescent="0.2">
      <c r="B313" s="27">
        <v>95</v>
      </c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5" t="str">
        <f t="shared" si="1"/>
        <v>pass</v>
      </c>
      <c r="U313" s="28"/>
      <c r="V313" s="28"/>
      <c r="W313" s="28"/>
      <c r="X313" s="28"/>
      <c r="Y313" s="28"/>
      <c r="Z313" s="28"/>
      <c r="AA313" s="28"/>
    </row>
    <row r="314" spans="2:27" hidden="1" outlineLevel="2" x14ac:dyDescent="0.2">
      <c r="B314" s="27">
        <v>96</v>
      </c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5" t="str">
        <f t="shared" si="1"/>
        <v>pass</v>
      </c>
      <c r="U314" s="28"/>
      <c r="V314" s="28"/>
      <c r="W314" s="28"/>
      <c r="X314" s="28"/>
      <c r="Y314" s="28"/>
      <c r="Z314" s="28"/>
      <c r="AA314" s="28"/>
    </row>
    <row r="315" spans="2:27" hidden="1" outlineLevel="2" x14ac:dyDescent="0.2">
      <c r="B315" s="27">
        <v>97</v>
      </c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5" t="str">
        <f t="shared" si="1"/>
        <v>pass</v>
      </c>
      <c r="U315" s="28"/>
      <c r="V315" s="28"/>
      <c r="W315" s="28"/>
      <c r="X315" s="28"/>
      <c r="Y315" s="28"/>
      <c r="Z315" s="28"/>
      <c r="AA315" s="28"/>
    </row>
    <row r="316" spans="2:27" hidden="1" outlineLevel="2" x14ac:dyDescent="0.2">
      <c r="B316" s="27">
        <v>98</v>
      </c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5" t="str">
        <f t="shared" si="1"/>
        <v>pass</v>
      </c>
      <c r="U316" s="28"/>
      <c r="V316" s="28"/>
      <c r="W316" s="28"/>
      <c r="X316" s="28"/>
      <c r="Y316" s="28"/>
      <c r="Z316" s="28"/>
      <c r="AA316" s="28"/>
    </row>
    <row r="317" spans="2:27" hidden="1" outlineLevel="2" x14ac:dyDescent="0.2">
      <c r="B317" s="27">
        <v>99</v>
      </c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5" t="str">
        <f t="shared" si="1"/>
        <v>pass</v>
      </c>
      <c r="U317" s="28"/>
      <c r="V317" s="28"/>
      <c r="W317" s="28"/>
      <c r="X317" s="28"/>
      <c r="Y317" s="28"/>
      <c r="Z317" s="28"/>
      <c r="AA317" s="28"/>
    </row>
    <row r="318" spans="2:27" hidden="1" outlineLevel="2" x14ac:dyDescent="0.2">
      <c r="B318" s="27">
        <v>100</v>
      </c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5" t="str">
        <f t="shared" si="1"/>
        <v>pass</v>
      </c>
      <c r="U318" s="28"/>
      <c r="V318" s="28"/>
      <c r="W318" s="28"/>
      <c r="X318" s="28"/>
      <c r="Y318" s="28"/>
      <c r="Z318" s="28"/>
      <c r="AA318" s="28"/>
    </row>
    <row r="319" spans="2:27" hidden="1" outlineLevel="2" x14ac:dyDescent="0.2">
      <c r="B319" s="27">
        <v>101</v>
      </c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5" t="str">
        <f t="shared" si="1"/>
        <v>pass</v>
      </c>
      <c r="U319" s="28"/>
      <c r="V319" s="28"/>
      <c r="W319" s="28"/>
      <c r="X319" s="28"/>
      <c r="Y319" s="28"/>
      <c r="Z319" s="28"/>
      <c r="AA319" s="28"/>
    </row>
    <row r="320" spans="2:27" hidden="1" outlineLevel="2" x14ac:dyDescent="0.2">
      <c r="B320" s="27">
        <v>102</v>
      </c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5" t="str">
        <f t="shared" si="1"/>
        <v>pass</v>
      </c>
      <c r="U320" s="28"/>
      <c r="V320" s="28"/>
      <c r="W320" s="28"/>
      <c r="X320" s="28"/>
      <c r="Y320" s="28"/>
      <c r="Z320" s="28"/>
      <c r="AA320" s="28"/>
    </row>
    <row r="321" spans="2:27" hidden="1" outlineLevel="2" x14ac:dyDescent="0.2">
      <c r="B321" s="27">
        <v>103</v>
      </c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5" t="str">
        <f t="shared" si="1"/>
        <v>pass</v>
      </c>
      <c r="U321" s="28"/>
      <c r="V321" s="28"/>
      <c r="W321" s="28"/>
      <c r="X321" s="28"/>
      <c r="Y321" s="28"/>
      <c r="Z321" s="28"/>
      <c r="AA321" s="28"/>
    </row>
    <row r="322" spans="2:27" hidden="1" outlineLevel="2" x14ac:dyDescent="0.2">
      <c r="B322" s="27">
        <v>104</v>
      </c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5" t="str">
        <f t="shared" si="1"/>
        <v>pass</v>
      </c>
      <c r="U322" s="28"/>
      <c r="V322" s="28"/>
      <c r="W322" s="28"/>
      <c r="X322" s="28"/>
      <c r="Y322" s="28"/>
      <c r="Z322" s="28"/>
      <c r="AA322" s="28"/>
    </row>
    <row r="323" spans="2:27" hidden="1" outlineLevel="2" x14ac:dyDescent="0.2">
      <c r="B323" s="27">
        <v>105</v>
      </c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5" t="str">
        <f t="shared" si="1"/>
        <v>pass</v>
      </c>
      <c r="U323" s="28"/>
      <c r="V323" s="28"/>
      <c r="W323" s="28"/>
      <c r="X323" s="28"/>
      <c r="Y323" s="28"/>
      <c r="Z323" s="28"/>
      <c r="AA323" s="28"/>
    </row>
    <row r="324" spans="2:27" hidden="1" outlineLevel="2" x14ac:dyDescent="0.2">
      <c r="B324" s="27">
        <v>106</v>
      </c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5" t="str">
        <f t="shared" si="1"/>
        <v>pass</v>
      </c>
      <c r="U324" s="28"/>
      <c r="V324" s="28"/>
      <c r="W324" s="28"/>
      <c r="X324" s="28"/>
      <c r="Y324" s="28"/>
      <c r="Z324" s="28"/>
      <c r="AA324" s="28"/>
    </row>
    <row r="325" spans="2:27" hidden="1" outlineLevel="2" x14ac:dyDescent="0.2">
      <c r="B325" s="27">
        <v>107</v>
      </c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5" t="str">
        <f t="shared" si="1"/>
        <v>pass</v>
      </c>
      <c r="U325" s="28"/>
      <c r="V325" s="28"/>
      <c r="W325" s="28"/>
      <c r="X325" s="28"/>
      <c r="Y325" s="28"/>
      <c r="Z325" s="28"/>
      <c r="AA325" s="28"/>
    </row>
    <row r="326" spans="2:27" hidden="1" outlineLevel="2" x14ac:dyDescent="0.2">
      <c r="B326" s="27">
        <v>108</v>
      </c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5" t="str">
        <f t="shared" si="1"/>
        <v>pass</v>
      </c>
      <c r="U326" s="28"/>
      <c r="V326" s="28"/>
      <c r="W326" s="28"/>
      <c r="X326" s="28"/>
      <c r="Y326" s="28"/>
      <c r="Z326" s="28"/>
      <c r="AA326" s="28"/>
    </row>
    <row r="327" spans="2:27" hidden="1" outlineLevel="2" x14ac:dyDescent="0.2">
      <c r="B327" s="27">
        <v>109</v>
      </c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5" t="str">
        <f t="shared" si="1"/>
        <v>pass</v>
      </c>
      <c r="U327" s="28"/>
      <c r="V327" s="28"/>
      <c r="W327" s="28"/>
      <c r="X327" s="28"/>
      <c r="Y327" s="28"/>
      <c r="Z327" s="28"/>
      <c r="AA327" s="28"/>
    </row>
    <row r="328" spans="2:27" hidden="1" outlineLevel="2" x14ac:dyDescent="0.2">
      <c r="B328" s="27">
        <v>110</v>
      </c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5" t="str">
        <f t="shared" si="1"/>
        <v>pass</v>
      </c>
      <c r="U328" s="28"/>
      <c r="V328" s="28"/>
      <c r="W328" s="28"/>
      <c r="X328" s="28"/>
      <c r="Y328" s="28"/>
      <c r="Z328" s="28"/>
      <c r="AA328" s="28"/>
    </row>
    <row r="329" spans="2:27" hidden="1" outlineLevel="2" x14ac:dyDescent="0.2">
      <c r="B329" s="27">
        <v>111</v>
      </c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5" t="str">
        <f t="shared" si="1"/>
        <v>pass</v>
      </c>
      <c r="U329" s="28"/>
      <c r="V329" s="28"/>
      <c r="W329" s="28"/>
      <c r="X329" s="28"/>
      <c r="Y329" s="28"/>
      <c r="Z329" s="28"/>
      <c r="AA329" s="28"/>
    </row>
    <row r="330" spans="2:27" hidden="1" outlineLevel="2" x14ac:dyDescent="0.2">
      <c r="B330" s="27">
        <v>112</v>
      </c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5" t="str">
        <f t="shared" si="1"/>
        <v>pass</v>
      </c>
      <c r="U330" s="28"/>
      <c r="V330" s="28"/>
      <c r="W330" s="28"/>
      <c r="X330" s="28"/>
      <c r="Y330" s="28"/>
      <c r="Z330" s="28"/>
      <c r="AA330" s="28"/>
    </row>
    <row r="331" spans="2:27" hidden="1" outlineLevel="2" x14ac:dyDescent="0.2">
      <c r="B331" s="27">
        <v>113</v>
      </c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5" t="str">
        <f t="shared" si="1"/>
        <v>pass</v>
      </c>
      <c r="U331" s="28"/>
      <c r="V331" s="28"/>
      <c r="W331" s="28"/>
      <c r="X331" s="28"/>
      <c r="Y331" s="28"/>
      <c r="Z331" s="28"/>
      <c r="AA331" s="28"/>
    </row>
    <row r="332" spans="2:27" hidden="1" outlineLevel="2" x14ac:dyDescent="0.2">
      <c r="B332" s="27">
        <v>114</v>
      </c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5" t="str">
        <f t="shared" si="1"/>
        <v>pass</v>
      </c>
      <c r="U332" s="28"/>
      <c r="V332" s="28"/>
      <c r="W332" s="28"/>
      <c r="X332" s="28"/>
      <c r="Y332" s="28"/>
      <c r="Z332" s="28"/>
      <c r="AA332" s="28"/>
    </row>
    <row r="333" spans="2:27" hidden="1" outlineLevel="2" x14ac:dyDescent="0.2">
      <c r="B333" s="27">
        <v>115</v>
      </c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5" t="str">
        <f t="shared" si="1"/>
        <v>pass</v>
      </c>
      <c r="U333" s="28"/>
      <c r="V333" s="28"/>
      <c r="W333" s="28"/>
      <c r="X333" s="28"/>
      <c r="Y333" s="28"/>
      <c r="Z333" s="28"/>
      <c r="AA333" s="28"/>
    </row>
    <row r="334" spans="2:27" hidden="1" outlineLevel="2" x14ac:dyDescent="0.2">
      <c r="B334" s="27">
        <v>116</v>
      </c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5" t="str">
        <f t="shared" si="1"/>
        <v>pass</v>
      </c>
      <c r="U334" s="28"/>
      <c r="V334" s="28"/>
      <c r="W334" s="28"/>
      <c r="X334" s="28"/>
      <c r="Y334" s="28"/>
      <c r="Z334" s="28"/>
      <c r="AA334" s="28"/>
    </row>
    <row r="335" spans="2:27" hidden="1" outlineLevel="2" x14ac:dyDescent="0.2">
      <c r="B335" s="27">
        <v>117</v>
      </c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5" t="str">
        <f t="shared" si="1"/>
        <v>pass</v>
      </c>
      <c r="U335" s="28"/>
      <c r="V335" s="28"/>
      <c r="W335" s="28"/>
      <c r="X335" s="28"/>
      <c r="Y335" s="28"/>
      <c r="Z335" s="28"/>
      <c r="AA335" s="28"/>
    </row>
    <row r="336" spans="2:27" hidden="1" outlineLevel="2" x14ac:dyDescent="0.2">
      <c r="B336" s="27">
        <v>118</v>
      </c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5" t="str">
        <f t="shared" si="1"/>
        <v>pass</v>
      </c>
      <c r="U336" s="28"/>
      <c r="V336" s="28"/>
      <c r="W336" s="28"/>
      <c r="X336" s="28"/>
      <c r="Y336" s="28"/>
      <c r="Z336" s="28"/>
      <c r="AA336" s="28"/>
    </row>
    <row r="337" spans="2:27" hidden="1" outlineLevel="2" x14ac:dyDescent="0.2">
      <c r="B337" s="27">
        <v>119</v>
      </c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5" t="str">
        <f t="shared" si="1"/>
        <v>pass</v>
      </c>
      <c r="U337" s="28"/>
      <c r="V337" s="28"/>
      <c r="W337" s="28"/>
      <c r="X337" s="28"/>
      <c r="Y337" s="28"/>
      <c r="Z337" s="28"/>
      <c r="AA337" s="28"/>
    </row>
    <row r="338" spans="2:27" hidden="1" outlineLevel="2" x14ac:dyDescent="0.2">
      <c r="B338" s="27">
        <v>120</v>
      </c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5" t="str">
        <f t="shared" si="1"/>
        <v>pass</v>
      </c>
      <c r="U338" s="28"/>
      <c r="V338" s="28"/>
      <c r="W338" s="28"/>
      <c r="X338" s="28"/>
      <c r="Y338" s="28"/>
      <c r="Z338" s="28"/>
      <c r="AA338" s="28"/>
    </row>
    <row r="339" spans="2:27" hidden="1" outlineLevel="2" x14ac:dyDescent="0.2">
      <c r="B339" s="27">
        <v>121</v>
      </c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5" t="str">
        <f t="shared" si="1"/>
        <v>pass</v>
      </c>
      <c r="U339" s="28"/>
      <c r="V339" s="28"/>
      <c r="W339" s="28"/>
      <c r="X339" s="28"/>
      <c r="Y339" s="28"/>
      <c r="Z339" s="28"/>
      <c r="AA339" s="28"/>
    </row>
    <row r="340" spans="2:27" hidden="1" outlineLevel="2" x14ac:dyDescent="0.2">
      <c r="B340" s="27">
        <v>122</v>
      </c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5" t="str">
        <f t="shared" si="1"/>
        <v>pass</v>
      </c>
      <c r="U340" s="28"/>
      <c r="V340" s="28"/>
      <c r="W340" s="28"/>
      <c r="X340" s="28"/>
      <c r="Y340" s="28"/>
      <c r="Z340" s="28"/>
      <c r="AA340" s="28"/>
    </row>
    <row r="341" spans="2:27" hidden="1" outlineLevel="2" x14ac:dyDescent="0.2">
      <c r="B341" s="27">
        <v>123</v>
      </c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5" t="str">
        <f t="shared" si="1"/>
        <v>pass</v>
      </c>
      <c r="U341" s="28"/>
      <c r="V341" s="28"/>
      <c r="W341" s="28"/>
      <c r="X341" s="28"/>
      <c r="Y341" s="28"/>
      <c r="Z341" s="28"/>
      <c r="AA341" s="28"/>
    </row>
    <row r="342" spans="2:27" hidden="1" outlineLevel="2" x14ac:dyDescent="0.2">
      <c r="B342" s="27">
        <v>124</v>
      </c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5" t="str">
        <f t="shared" si="1"/>
        <v>pass</v>
      </c>
      <c r="U342" s="28"/>
      <c r="V342" s="28"/>
      <c r="W342" s="28"/>
      <c r="X342" s="28"/>
      <c r="Y342" s="28"/>
      <c r="Z342" s="28"/>
      <c r="AA342" s="28"/>
    </row>
    <row r="343" spans="2:27" hidden="1" outlineLevel="2" x14ac:dyDescent="0.2">
      <c r="B343" s="27">
        <v>125</v>
      </c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5" t="str">
        <f t="shared" si="1"/>
        <v>pass</v>
      </c>
      <c r="U343" s="28"/>
      <c r="V343" s="28"/>
      <c r="W343" s="28"/>
      <c r="X343" s="28"/>
      <c r="Y343" s="28"/>
      <c r="Z343" s="28"/>
      <c r="AA343" s="28"/>
    </row>
    <row r="344" spans="2:27" hidden="1" outlineLevel="2" x14ac:dyDescent="0.2">
      <c r="B344" s="27">
        <v>126</v>
      </c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5" t="str">
        <f t="shared" si="1"/>
        <v>pass</v>
      </c>
      <c r="U344" s="28"/>
      <c r="V344" s="28"/>
      <c r="W344" s="28"/>
      <c r="X344" s="28"/>
      <c r="Y344" s="28"/>
      <c r="Z344" s="28"/>
      <c r="AA344" s="28"/>
    </row>
    <row r="345" spans="2:27" hidden="1" outlineLevel="2" x14ac:dyDescent="0.2">
      <c r="B345" s="27">
        <v>127</v>
      </c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5" t="str">
        <f t="shared" si="1"/>
        <v>pass</v>
      </c>
      <c r="U345" s="28"/>
      <c r="V345" s="28"/>
      <c r="W345" s="28"/>
      <c r="X345" s="28"/>
      <c r="Y345" s="28"/>
      <c r="Z345" s="28"/>
      <c r="AA345" s="28"/>
    </row>
    <row r="346" spans="2:27" hidden="1" outlineLevel="2" x14ac:dyDescent="0.2">
      <c r="B346" s="27">
        <v>128</v>
      </c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5" t="str">
        <f t="shared" si="1"/>
        <v>pass</v>
      </c>
      <c r="U346" s="28"/>
      <c r="V346" s="28"/>
      <c r="W346" s="28"/>
      <c r="X346" s="28"/>
      <c r="Y346" s="28"/>
      <c r="Z346" s="28"/>
      <c r="AA346" s="28"/>
    </row>
    <row r="347" spans="2:27" hidden="1" outlineLevel="2" x14ac:dyDescent="0.2">
      <c r="B347" s="27">
        <v>129</v>
      </c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5" t="str">
        <f t="shared" si="1"/>
        <v>pass</v>
      </c>
      <c r="U347" s="28"/>
      <c r="V347" s="28"/>
      <c r="W347" s="28"/>
      <c r="X347" s="28"/>
      <c r="Y347" s="28"/>
      <c r="Z347" s="28"/>
      <c r="AA347" s="28"/>
    </row>
    <row r="348" spans="2:27" hidden="1" outlineLevel="2" x14ac:dyDescent="0.2">
      <c r="B348" s="27">
        <v>130</v>
      </c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5" t="str">
        <f t="shared" si="1"/>
        <v>pass</v>
      </c>
      <c r="U348" s="28"/>
      <c r="V348" s="28"/>
      <c r="W348" s="28"/>
      <c r="X348" s="28"/>
      <c r="Y348" s="28"/>
      <c r="Z348" s="28"/>
      <c r="AA348" s="28"/>
    </row>
    <row r="349" spans="2:27" hidden="1" outlineLevel="2" x14ac:dyDescent="0.2">
      <c r="B349" s="27">
        <v>131</v>
      </c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5" t="str">
        <f t="shared" si="1"/>
        <v>pass</v>
      </c>
      <c r="U349" s="28"/>
      <c r="V349" s="28"/>
      <c r="W349" s="28"/>
      <c r="X349" s="28"/>
      <c r="Y349" s="28"/>
      <c r="Z349" s="28"/>
      <c r="AA349" s="28"/>
    </row>
    <row r="350" spans="2:27" hidden="1" outlineLevel="2" x14ac:dyDescent="0.2">
      <c r="B350" s="27">
        <v>132</v>
      </c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5" t="str">
        <f t="shared" si="1"/>
        <v>pass</v>
      </c>
      <c r="U350" s="28"/>
      <c r="V350" s="28"/>
      <c r="W350" s="28"/>
      <c r="X350" s="28"/>
      <c r="Y350" s="28"/>
      <c r="Z350" s="28"/>
      <c r="AA350" s="28"/>
    </row>
    <row r="351" spans="2:27" hidden="1" outlineLevel="2" x14ac:dyDescent="0.2">
      <c r="B351" s="27">
        <v>133</v>
      </c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5" t="str">
        <f t="shared" si="1"/>
        <v>pass</v>
      </c>
      <c r="U351" s="28"/>
      <c r="V351" s="28"/>
      <c r="W351" s="28"/>
      <c r="X351" s="28"/>
      <c r="Y351" s="28"/>
      <c r="Z351" s="28"/>
      <c r="AA351" s="28"/>
    </row>
    <row r="352" spans="2:27" hidden="1" outlineLevel="2" x14ac:dyDescent="0.2">
      <c r="B352" s="27">
        <v>134</v>
      </c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5" t="str">
        <f t="shared" si="1"/>
        <v>pass</v>
      </c>
      <c r="U352" s="28"/>
      <c r="V352" s="28"/>
      <c r="W352" s="28"/>
      <c r="X352" s="28"/>
      <c r="Y352" s="28"/>
      <c r="Z352" s="28"/>
      <c r="AA352" s="28"/>
    </row>
    <row r="353" spans="2:27" hidden="1" outlineLevel="2" x14ac:dyDescent="0.2">
      <c r="B353" s="27">
        <v>135</v>
      </c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5" t="str">
        <f t="shared" si="1"/>
        <v>pass</v>
      </c>
      <c r="U353" s="28"/>
      <c r="V353" s="28"/>
      <c r="W353" s="28"/>
      <c r="X353" s="28"/>
      <c r="Y353" s="28"/>
      <c r="Z353" s="28"/>
      <c r="AA353" s="28"/>
    </row>
    <row r="354" spans="2:27" hidden="1" outlineLevel="2" x14ac:dyDescent="0.2">
      <c r="B354" s="27">
        <v>136</v>
      </c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5" t="str">
        <f t="shared" si="1"/>
        <v>pass</v>
      </c>
      <c r="U354" s="28"/>
      <c r="V354" s="28"/>
      <c r="W354" s="28"/>
      <c r="X354" s="28"/>
      <c r="Y354" s="28"/>
      <c r="Z354" s="28"/>
      <c r="AA354" s="28"/>
    </row>
    <row r="355" spans="2:27" hidden="1" outlineLevel="2" x14ac:dyDescent="0.2">
      <c r="B355" s="27">
        <v>137</v>
      </c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5" t="str">
        <f t="shared" si="1"/>
        <v>pass</v>
      </c>
      <c r="U355" s="28"/>
      <c r="V355" s="28"/>
      <c r="W355" s="28"/>
      <c r="X355" s="28"/>
      <c r="Y355" s="28"/>
      <c r="Z355" s="28"/>
      <c r="AA355" s="28"/>
    </row>
    <row r="356" spans="2:27" hidden="1" outlineLevel="2" x14ac:dyDescent="0.2">
      <c r="B356" s="27">
        <v>138</v>
      </c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5" t="str">
        <f t="shared" si="1"/>
        <v>pass</v>
      </c>
      <c r="U356" s="28"/>
      <c r="V356" s="28"/>
      <c r="W356" s="28"/>
      <c r="X356" s="28"/>
      <c r="Y356" s="28"/>
      <c r="Z356" s="28"/>
      <c r="AA356" s="28"/>
    </row>
    <row r="357" spans="2:27" hidden="1" outlineLevel="2" x14ac:dyDescent="0.2">
      <c r="B357" s="27">
        <v>139</v>
      </c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5" t="str">
        <f t="shared" si="1"/>
        <v>pass</v>
      </c>
      <c r="U357" s="28"/>
      <c r="V357" s="28"/>
      <c r="W357" s="28"/>
      <c r="X357" s="28"/>
      <c r="Y357" s="28"/>
      <c r="Z357" s="28"/>
      <c r="AA357" s="28"/>
    </row>
    <row r="358" spans="2:27" hidden="1" outlineLevel="2" x14ac:dyDescent="0.2">
      <c r="B358" s="27">
        <v>140</v>
      </c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5" t="str">
        <f t="shared" si="1"/>
        <v>pass</v>
      </c>
      <c r="U358" s="28"/>
      <c r="V358" s="28"/>
      <c r="W358" s="28"/>
      <c r="X358" s="28"/>
      <c r="Y358" s="28"/>
      <c r="Z358" s="28"/>
      <c r="AA358" s="28"/>
    </row>
    <row r="359" spans="2:27" hidden="1" outlineLevel="2" x14ac:dyDescent="0.2">
      <c r="B359" s="27">
        <v>141</v>
      </c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5" t="str">
        <f t="shared" si="1"/>
        <v>pass</v>
      </c>
      <c r="U359" s="28"/>
      <c r="V359" s="28"/>
      <c r="W359" s="28"/>
      <c r="X359" s="28"/>
      <c r="Y359" s="28"/>
      <c r="Z359" s="28"/>
      <c r="AA359" s="28"/>
    </row>
    <row r="360" spans="2:27" hidden="1" outlineLevel="2" x14ac:dyDescent="0.2">
      <c r="B360" s="27">
        <v>142</v>
      </c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5" t="str">
        <f t="shared" si="1"/>
        <v>pass</v>
      </c>
      <c r="U360" s="28"/>
      <c r="V360" s="28"/>
      <c r="W360" s="28"/>
      <c r="X360" s="28"/>
      <c r="Y360" s="28"/>
      <c r="Z360" s="28"/>
      <c r="AA360" s="28"/>
    </row>
    <row r="361" spans="2:27" hidden="1" outlineLevel="2" x14ac:dyDescent="0.2">
      <c r="B361" s="27">
        <v>143</v>
      </c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5" t="str">
        <f t="shared" si="1"/>
        <v>pass</v>
      </c>
      <c r="U361" s="28"/>
      <c r="V361" s="28"/>
      <c r="W361" s="28"/>
      <c r="X361" s="28"/>
      <c r="Y361" s="28"/>
      <c r="Z361" s="28"/>
      <c r="AA361" s="28"/>
    </row>
    <row r="362" spans="2:27" hidden="1" outlineLevel="2" x14ac:dyDescent="0.2">
      <c r="B362" s="27">
        <v>144</v>
      </c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5" t="str">
        <f t="shared" si="1"/>
        <v>pass</v>
      </c>
      <c r="U362" s="28"/>
      <c r="V362" s="28"/>
      <c r="W362" s="28"/>
      <c r="X362" s="28"/>
      <c r="Y362" s="28"/>
      <c r="Z362" s="28"/>
      <c r="AA362" s="28"/>
    </row>
    <row r="363" spans="2:27" hidden="1" outlineLevel="2" x14ac:dyDescent="0.2">
      <c r="B363" s="27">
        <v>145</v>
      </c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5" t="str">
        <f t="shared" si="1"/>
        <v>pass</v>
      </c>
      <c r="U363" s="28"/>
      <c r="V363" s="28"/>
      <c r="W363" s="28"/>
      <c r="X363" s="28"/>
      <c r="Y363" s="28"/>
      <c r="Z363" s="28"/>
      <c r="AA363" s="28"/>
    </row>
    <row r="364" spans="2:27" hidden="1" outlineLevel="2" x14ac:dyDescent="0.2">
      <c r="B364" s="27">
        <v>146</v>
      </c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5" t="str">
        <f t="shared" si="1"/>
        <v>pass</v>
      </c>
      <c r="U364" s="28"/>
      <c r="V364" s="28"/>
      <c r="W364" s="28"/>
      <c r="X364" s="28"/>
      <c r="Y364" s="28"/>
      <c r="Z364" s="28"/>
      <c r="AA364" s="28"/>
    </row>
    <row r="365" spans="2:27" hidden="1" outlineLevel="2" x14ac:dyDescent="0.2">
      <c r="B365" s="27">
        <v>147</v>
      </c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5" t="str">
        <f t="shared" si="1"/>
        <v>pass</v>
      </c>
      <c r="U365" s="28"/>
      <c r="V365" s="28"/>
      <c r="W365" s="28"/>
      <c r="X365" s="28"/>
      <c r="Y365" s="28"/>
      <c r="Z365" s="28"/>
      <c r="AA365" s="28"/>
    </row>
    <row r="366" spans="2:27" hidden="1" outlineLevel="2" x14ac:dyDescent="0.2">
      <c r="B366" s="27">
        <v>148</v>
      </c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5" t="str">
        <f t="shared" si="1"/>
        <v>pass</v>
      </c>
      <c r="U366" s="28"/>
      <c r="V366" s="28"/>
      <c r="W366" s="28"/>
      <c r="X366" s="28"/>
      <c r="Y366" s="28"/>
      <c r="Z366" s="28"/>
      <c r="AA366" s="28"/>
    </row>
    <row r="367" spans="2:27" hidden="1" outlineLevel="2" x14ac:dyDescent="0.2">
      <c r="B367" s="27">
        <v>149</v>
      </c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5" t="str">
        <f t="shared" si="1"/>
        <v>pass</v>
      </c>
      <c r="U367" s="28"/>
      <c r="V367" s="28"/>
      <c r="W367" s="28"/>
      <c r="X367" s="28"/>
      <c r="Y367" s="28"/>
      <c r="Z367" s="28"/>
      <c r="AA367" s="28"/>
    </row>
    <row r="368" spans="2:27" hidden="1" outlineLevel="2" x14ac:dyDescent="0.2">
      <c r="B368" s="27">
        <v>150</v>
      </c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5" t="str">
        <f t="shared" si="1"/>
        <v>pass</v>
      </c>
      <c r="U368" s="28"/>
      <c r="V368" s="28"/>
      <c r="W368" s="28"/>
      <c r="X368" s="28"/>
      <c r="Y368" s="28"/>
      <c r="Z368" s="28"/>
      <c r="AA368" s="28"/>
    </row>
    <row r="369" spans="2:27" hidden="1" outlineLevel="2" x14ac:dyDescent="0.2">
      <c r="B369" s="27">
        <v>151</v>
      </c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5" t="str">
        <f t="shared" si="1"/>
        <v>pass</v>
      </c>
      <c r="U369" s="28"/>
      <c r="V369" s="28"/>
      <c r="W369" s="28"/>
      <c r="X369" s="28"/>
      <c r="Y369" s="28"/>
      <c r="Z369" s="28"/>
      <c r="AA369" s="28"/>
    </row>
    <row r="370" spans="2:27" hidden="1" outlineLevel="2" x14ac:dyDescent="0.2">
      <c r="B370" s="27">
        <v>152</v>
      </c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5" t="str">
        <f t="shared" si="1"/>
        <v>pass</v>
      </c>
      <c r="U370" s="28"/>
      <c r="V370" s="28"/>
      <c r="W370" s="28"/>
      <c r="X370" s="28"/>
      <c r="Y370" s="28"/>
      <c r="Z370" s="28"/>
      <c r="AA370" s="28"/>
    </row>
    <row r="371" spans="2:27" hidden="1" outlineLevel="2" x14ac:dyDescent="0.2">
      <c r="B371" s="27">
        <v>153</v>
      </c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5" t="str">
        <f t="shared" si="1"/>
        <v>pass</v>
      </c>
      <c r="U371" s="28"/>
      <c r="V371" s="28"/>
      <c r="W371" s="28"/>
      <c r="X371" s="28"/>
      <c r="Y371" s="28"/>
      <c r="Z371" s="28"/>
      <c r="AA371" s="28"/>
    </row>
    <row r="372" spans="2:27" hidden="1" outlineLevel="2" x14ac:dyDescent="0.2">
      <c r="B372" s="27">
        <v>154</v>
      </c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5" t="str">
        <f t="shared" si="1"/>
        <v>pass</v>
      </c>
      <c r="U372" s="28"/>
      <c r="V372" s="28"/>
      <c r="W372" s="28"/>
      <c r="X372" s="28"/>
      <c r="Y372" s="28"/>
      <c r="Z372" s="28"/>
      <c r="AA372" s="28"/>
    </row>
    <row r="373" spans="2:27" hidden="1" outlineLevel="2" x14ac:dyDescent="0.2">
      <c r="B373" s="27">
        <v>155</v>
      </c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5" t="str">
        <f t="shared" si="1"/>
        <v>pass</v>
      </c>
      <c r="U373" s="28"/>
      <c r="V373" s="28"/>
      <c r="W373" s="28"/>
      <c r="X373" s="28"/>
      <c r="Y373" s="28"/>
      <c r="Z373" s="28"/>
      <c r="AA373" s="28"/>
    </row>
    <row r="374" spans="2:27" hidden="1" outlineLevel="2" x14ac:dyDescent="0.2">
      <c r="B374" s="27">
        <v>156</v>
      </c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5" t="str">
        <f t="shared" si="1"/>
        <v>pass</v>
      </c>
      <c r="U374" s="28"/>
      <c r="V374" s="28"/>
      <c r="W374" s="28"/>
      <c r="X374" s="28"/>
      <c r="Y374" s="28"/>
      <c r="Z374" s="28"/>
      <c r="AA374" s="28"/>
    </row>
    <row r="375" spans="2:27" hidden="1" outlineLevel="2" x14ac:dyDescent="0.2">
      <c r="B375" s="27">
        <v>157</v>
      </c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5" t="str">
        <f t="shared" si="1"/>
        <v>pass</v>
      </c>
      <c r="U375" s="28"/>
      <c r="V375" s="28"/>
      <c r="W375" s="28"/>
      <c r="X375" s="28"/>
      <c r="Y375" s="28"/>
      <c r="Z375" s="28"/>
      <c r="AA375" s="28"/>
    </row>
    <row r="376" spans="2:27" hidden="1" outlineLevel="2" x14ac:dyDescent="0.2">
      <c r="B376" s="27">
        <v>158</v>
      </c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5" t="str">
        <f t="shared" si="1"/>
        <v>pass</v>
      </c>
      <c r="U376" s="28"/>
      <c r="V376" s="28"/>
      <c r="W376" s="28"/>
      <c r="X376" s="28"/>
      <c r="Y376" s="28"/>
      <c r="Z376" s="28"/>
      <c r="AA376" s="28"/>
    </row>
    <row r="377" spans="2:27" hidden="1" outlineLevel="2" x14ac:dyDescent="0.2">
      <c r="B377" s="27">
        <v>159</v>
      </c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5" t="str">
        <f t="shared" si="1"/>
        <v>pass</v>
      </c>
      <c r="U377" s="28"/>
      <c r="V377" s="28"/>
      <c r="W377" s="28"/>
      <c r="X377" s="28"/>
      <c r="Y377" s="28"/>
      <c r="Z377" s="28"/>
      <c r="AA377" s="28"/>
    </row>
    <row r="378" spans="2:27" hidden="1" outlineLevel="2" x14ac:dyDescent="0.2">
      <c r="B378" s="27">
        <v>160</v>
      </c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5" t="str">
        <f t="shared" si="1"/>
        <v>pass</v>
      </c>
      <c r="U378" s="28"/>
      <c r="V378" s="28"/>
      <c r="W378" s="28"/>
      <c r="X378" s="28"/>
      <c r="Y378" s="28"/>
      <c r="Z378" s="28"/>
      <c r="AA378" s="28"/>
    </row>
    <row r="379" spans="2:27" hidden="1" outlineLevel="2" x14ac:dyDescent="0.2">
      <c r="B379" s="27">
        <v>161</v>
      </c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5" t="str">
        <f t="shared" si="1"/>
        <v>pass</v>
      </c>
      <c r="U379" s="28"/>
      <c r="V379" s="28"/>
      <c r="W379" s="28"/>
      <c r="X379" s="28"/>
      <c r="Y379" s="28"/>
      <c r="Z379" s="28"/>
      <c r="AA379" s="28"/>
    </row>
    <row r="380" spans="2:27" hidden="1" outlineLevel="2" x14ac:dyDescent="0.2">
      <c r="B380" s="27">
        <v>162</v>
      </c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5" t="str">
        <f t="shared" si="1"/>
        <v>pass</v>
      </c>
      <c r="U380" s="28"/>
      <c r="V380" s="28"/>
      <c r="W380" s="28"/>
      <c r="X380" s="28"/>
      <c r="Y380" s="28"/>
      <c r="Z380" s="28"/>
      <c r="AA380" s="28"/>
    </row>
    <row r="381" spans="2:27" hidden="1" outlineLevel="2" x14ac:dyDescent="0.2">
      <c r="B381" s="27">
        <v>163</v>
      </c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5" t="str">
        <f t="shared" si="1"/>
        <v>pass</v>
      </c>
      <c r="U381" s="28"/>
      <c r="V381" s="28"/>
      <c r="W381" s="28"/>
      <c r="X381" s="28"/>
      <c r="Y381" s="28"/>
      <c r="Z381" s="28"/>
      <c r="AA381" s="28"/>
    </row>
    <row r="382" spans="2:27" hidden="1" outlineLevel="2" x14ac:dyDescent="0.2">
      <c r="B382" s="27">
        <v>164</v>
      </c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5" t="str">
        <f t="shared" si="1"/>
        <v>pass</v>
      </c>
      <c r="U382" s="28"/>
      <c r="V382" s="28"/>
      <c r="W382" s="28"/>
      <c r="X382" s="28"/>
      <c r="Y382" s="28"/>
      <c r="Z382" s="28"/>
      <c r="AA382" s="28"/>
    </row>
    <row r="383" spans="2:27" hidden="1" outlineLevel="2" x14ac:dyDescent="0.2">
      <c r="B383" s="27">
        <v>165</v>
      </c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5" t="str">
        <f t="shared" si="1"/>
        <v>pass</v>
      </c>
      <c r="U383" s="28"/>
      <c r="V383" s="28"/>
      <c r="W383" s="28"/>
      <c r="X383" s="28"/>
      <c r="Y383" s="28"/>
      <c r="Z383" s="28"/>
      <c r="AA383" s="28"/>
    </row>
    <row r="384" spans="2:27" hidden="1" outlineLevel="2" x14ac:dyDescent="0.2">
      <c r="B384" s="27">
        <v>166</v>
      </c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5" t="str">
        <f t="shared" si="1"/>
        <v>pass</v>
      </c>
      <c r="U384" s="28"/>
      <c r="V384" s="28"/>
      <c r="W384" s="28"/>
      <c r="X384" s="28"/>
      <c r="Y384" s="28"/>
      <c r="Z384" s="28"/>
      <c r="AA384" s="28"/>
    </row>
    <row r="385" spans="2:27" hidden="1" outlineLevel="2" x14ac:dyDescent="0.2">
      <c r="B385" s="27">
        <v>167</v>
      </c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5" t="str">
        <f t="shared" si="1"/>
        <v>pass</v>
      </c>
      <c r="U385" s="28"/>
      <c r="V385" s="28"/>
      <c r="W385" s="28"/>
      <c r="X385" s="28"/>
      <c r="Y385" s="28"/>
      <c r="Z385" s="28"/>
      <c r="AA385" s="28"/>
    </row>
    <row r="386" spans="2:27" hidden="1" outlineLevel="2" x14ac:dyDescent="0.2">
      <c r="B386" s="27">
        <v>168</v>
      </c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5" t="str">
        <f t="shared" si="1"/>
        <v>pass</v>
      </c>
      <c r="U386" s="28"/>
      <c r="V386" s="28"/>
      <c r="W386" s="28"/>
      <c r="X386" s="28"/>
      <c r="Y386" s="28"/>
      <c r="Z386" s="28"/>
      <c r="AA386" s="28"/>
    </row>
    <row r="387" spans="2:27" hidden="1" outlineLevel="2" x14ac:dyDescent="0.2">
      <c r="B387" s="27">
        <v>169</v>
      </c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5" t="str">
        <f t="shared" si="1"/>
        <v>pass</v>
      </c>
      <c r="U387" s="28"/>
      <c r="V387" s="28"/>
      <c r="W387" s="28"/>
      <c r="X387" s="28"/>
      <c r="Y387" s="28"/>
      <c r="Z387" s="28"/>
      <c r="AA387" s="28"/>
    </row>
    <row r="388" spans="2:27" hidden="1" outlineLevel="2" x14ac:dyDescent="0.2">
      <c r="B388" s="27">
        <v>170</v>
      </c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5" t="str">
        <f t="shared" si="1"/>
        <v>pass</v>
      </c>
      <c r="U388" s="28"/>
      <c r="V388" s="28"/>
      <c r="W388" s="28"/>
      <c r="X388" s="28"/>
      <c r="Y388" s="28"/>
      <c r="Z388" s="28"/>
      <c r="AA388" s="28"/>
    </row>
    <row r="389" spans="2:27" hidden="1" outlineLevel="2" x14ac:dyDescent="0.2">
      <c r="B389" s="27">
        <v>171</v>
      </c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5" t="str">
        <f t="shared" si="1"/>
        <v>pass</v>
      </c>
      <c r="U389" s="28"/>
      <c r="V389" s="28"/>
      <c r="W389" s="28"/>
      <c r="X389" s="28"/>
      <c r="Y389" s="28"/>
      <c r="Z389" s="28"/>
      <c r="AA389" s="28"/>
    </row>
    <row r="390" spans="2:27" hidden="1" outlineLevel="2" x14ac:dyDescent="0.2">
      <c r="B390" s="27">
        <v>172</v>
      </c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5" t="str">
        <f t="shared" si="1"/>
        <v>pass</v>
      </c>
      <c r="U390" s="28"/>
      <c r="V390" s="28"/>
      <c r="W390" s="28"/>
      <c r="X390" s="28"/>
      <c r="Y390" s="28"/>
      <c r="Z390" s="28"/>
      <c r="AA390" s="28"/>
    </row>
    <row r="391" spans="2:27" hidden="1" outlineLevel="2" x14ac:dyDescent="0.2">
      <c r="B391" s="27">
        <v>173</v>
      </c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5" t="str">
        <f t="shared" si="1"/>
        <v>pass</v>
      </c>
      <c r="U391" s="28"/>
      <c r="V391" s="28"/>
      <c r="W391" s="28"/>
      <c r="X391" s="28"/>
      <c r="Y391" s="28"/>
      <c r="Z391" s="28"/>
      <c r="AA391" s="28"/>
    </row>
    <row r="392" spans="2:27" hidden="1" outlineLevel="2" x14ac:dyDescent="0.2">
      <c r="B392" s="27">
        <v>174</v>
      </c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5" t="str">
        <f t="shared" si="1"/>
        <v>pass</v>
      </c>
      <c r="U392" s="28"/>
      <c r="V392" s="28"/>
      <c r="W392" s="28"/>
      <c r="X392" s="28"/>
      <c r="Y392" s="28"/>
      <c r="Z392" s="28"/>
      <c r="AA392" s="28"/>
    </row>
    <row r="393" spans="2:27" hidden="1" outlineLevel="2" x14ac:dyDescent="0.2">
      <c r="B393" s="27">
        <v>175</v>
      </c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5" t="str">
        <f t="shared" si="1"/>
        <v>pass</v>
      </c>
      <c r="U393" s="28"/>
      <c r="V393" s="28"/>
      <c r="W393" s="28"/>
      <c r="X393" s="28"/>
      <c r="Y393" s="28"/>
      <c r="Z393" s="28"/>
      <c r="AA393" s="28"/>
    </row>
    <row r="394" spans="2:27" hidden="1" outlineLevel="2" x14ac:dyDescent="0.2">
      <c r="B394" s="27">
        <v>176</v>
      </c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5" t="str">
        <f t="shared" si="1"/>
        <v>pass</v>
      </c>
      <c r="U394" s="28"/>
      <c r="V394" s="28"/>
      <c r="W394" s="28"/>
      <c r="X394" s="28"/>
      <c r="Y394" s="28"/>
      <c r="Z394" s="28"/>
      <c r="AA394" s="28"/>
    </row>
    <row r="395" spans="2:27" hidden="1" outlineLevel="2" x14ac:dyDescent="0.2">
      <c r="B395" s="27">
        <v>177</v>
      </c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5" t="str">
        <f t="shared" si="1"/>
        <v>pass</v>
      </c>
      <c r="U395" s="28"/>
      <c r="V395" s="28"/>
      <c r="W395" s="28"/>
      <c r="X395" s="28"/>
      <c r="Y395" s="28"/>
      <c r="Z395" s="28"/>
      <c r="AA395" s="28"/>
    </row>
    <row r="396" spans="2:27" hidden="1" outlineLevel="2" x14ac:dyDescent="0.2">
      <c r="B396" s="27">
        <v>178</v>
      </c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5" t="str">
        <f t="shared" si="1"/>
        <v>pass</v>
      </c>
      <c r="U396" s="28"/>
      <c r="V396" s="28"/>
      <c r="W396" s="28"/>
      <c r="X396" s="28"/>
      <c r="Y396" s="28"/>
      <c r="Z396" s="28"/>
      <c r="AA396" s="28"/>
    </row>
    <row r="397" spans="2:27" hidden="1" outlineLevel="2" x14ac:dyDescent="0.2">
      <c r="B397" s="27">
        <v>179</v>
      </c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5" t="str">
        <f t="shared" si="1"/>
        <v>pass</v>
      </c>
      <c r="U397" s="28"/>
      <c r="V397" s="28"/>
      <c r="W397" s="28"/>
      <c r="X397" s="28"/>
      <c r="Y397" s="28"/>
      <c r="Z397" s="28"/>
      <c r="AA397" s="28"/>
    </row>
    <row r="398" spans="2:27" hidden="1" outlineLevel="2" x14ac:dyDescent="0.2">
      <c r="B398" s="27">
        <v>180</v>
      </c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5" t="str">
        <f t="shared" si="1"/>
        <v>pass</v>
      </c>
      <c r="U398" s="28"/>
      <c r="V398" s="28"/>
      <c r="W398" s="28"/>
      <c r="X398" s="28"/>
      <c r="Y398" s="28"/>
      <c r="Z398" s="28"/>
      <c r="AA398" s="28"/>
    </row>
    <row r="399" spans="2:27" hidden="1" outlineLevel="2" x14ac:dyDescent="0.2">
      <c r="B399" s="27">
        <v>181</v>
      </c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5" t="str">
        <f t="shared" si="1"/>
        <v>pass</v>
      </c>
      <c r="U399" s="28"/>
      <c r="V399" s="28"/>
      <c r="W399" s="28"/>
      <c r="X399" s="28"/>
      <c r="Y399" s="28"/>
      <c r="Z399" s="28"/>
      <c r="AA399" s="28"/>
    </row>
    <row r="400" spans="2:27" hidden="1" outlineLevel="2" x14ac:dyDescent="0.2">
      <c r="B400" s="27">
        <v>182</v>
      </c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5" t="str">
        <f t="shared" si="1"/>
        <v>pass</v>
      </c>
      <c r="U400" s="28"/>
      <c r="V400" s="28"/>
      <c r="W400" s="28"/>
      <c r="X400" s="28"/>
      <c r="Y400" s="28"/>
      <c r="Z400" s="28"/>
      <c r="AA400" s="28"/>
    </row>
    <row r="401" spans="2:27" hidden="1" outlineLevel="2" x14ac:dyDescent="0.2">
      <c r="B401" s="27">
        <v>183</v>
      </c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5" t="str">
        <f t="shared" si="1"/>
        <v>pass</v>
      </c>
      <c r="U401" s="28"/>
      <c r="V401" s="28"/>
      <c r="W401" s="28"/>
      <c r="X401" s="28"/>
      <c r="Y401" s="28"/>
      <c r="Z401" s="28"/>
      <c r="AA401" s="28"/>
    </row>
    <row r="402" spans="2:27" hidden="1" outlineLevel="2" x14ac:dyDescent="0.2">
      <c r="B402" s="27">
        <v>184</v>
      </c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5" t="str">
        <f t="shared" si="1"/>
        <v>pass</v>
      </c>
      <c r="U402" s="28"/>
      <c r="V402" s="28"/>
      <c r="W402" s="28"/>
      <c r="X402" s="28"/>
      <c r="Y402" s="28"/>
      <c r="Z402" s="28"/>
      <c r="AA402" s="28"/>
    </row>
    <row r="403" spans="2:27" hidden="1" outlineLevel="2" x14ac:dyDescent="0.2">
      <c r="B403" s="27">
        <v>185</v>
      </c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5" t="str">
        <f t="shared" si="1"/>
        <v>pass</v>
      </c>
      <c r="U403" s="28"/>
      <c r="V403" s="28"/>
      <c r="W403" s="28"/>
      <c r="X403" s="28"/>
      <c r="Y403" s="28"/>
      <c r="Z403" s="28"/>
      <c r="AA403" s="28"/>
    </row>
    <row r="404" spans="2:27" hidden="1" outlineLevel="2" x14ac:dyDescent="0.2">
      <c r="B404" s="27">
        <v>186</v>
      </c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5" t="str">
        <f t="shared" si="1"/>
        <v>pass</v>
      </c>
      <c r="U404" s="28"/>
      <c r="V404" s="28"/>
      <c r="W404" s="28"/>
      <c r="X404" s="28"/>
      <c r="Y404" s="28"/>
      <c r="Z404" s="28"/>
      <c r="AA404" s="28"/>
    </row>
    <row r="405" spans="2:27" hidden="1" outlineLevel="2" x14ac:dyDescent="0.2">
      <c r="B405" s="27">
        <v>187</v>
      </c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5" t="str">
        <f t="shared" si="1"/>
        <v>pass</v>
      </c>
      <c r="U405" s="28"/>
      <c r="V405" s="28"/>
      <c r="W405" s="28"/>
      <c r="X405" s="28"/>
      <c r="Y405" s="28"/>
      <c r="Z405" s="28"/>
      <c r="AA405" s="28"/>
    </row>
    <row r="406" spans="2:27" hidden="1" outlineLevel="2" x14ac:dyDescent="0.2">
      <c r="B406" s="27">
        <v>188</v>
      </c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5" t="str">
        <f t="shared" si="1"/>
        <v>pass</v>
      </c>
      <c r="U406" s="28"/>
      <c r="V406" s="28"/>
      <c r="W406" s="28"/>
      <c r="X406" s="28"/>
      <c r="Y406" s="28"/>
      <c r="Z406" s="28"/>
      <c r="AA406" s="28"/>
    </row>
    <row r="407" spans="2:27" hidden="1" outlineLevel="2" x14ac:dyDescent="0.2">
      <c r="B407" s="27">
        <v>189</v>
      </c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5" t="str">
        <f t="shared" si="1"/>
        <v>pass</v>
      </c>
      <c r="U407" s="28"/>
      <c r="V407" s="28"/>
      <c r="W407" s="28"/>
      <c r="X407" s="28"/>
      <c r="Y407" s="28"/>
      <c r="Z407" s="28"/>
      <c r="AA407" s="28"/>
    </row>
    <row r="408" spans="2:27" hidden="1" outlineLevel="2" x14ac:dyDescent="0.2">
      <c r="B408" s="27">
        <v>190</v>
      </c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5" t="str">
        <f t="shared" si="1"/>
        <v>pass</v>
      </c>
      <c r="U408" s="28"/>
      <c r="V408" s="28"/>
      <c r="W408" s="28"/>
      <c r="X408" s="28"/>
      <c r="Y408" s="28"/>
      <c r="Z408" s="28"/>
      <c r="AA408" s="28"/>
    </row>
    <row r="409" spans="2:27" hidden="1" outlineLevel="2" x14ac:dyDescent="0.2">
      <c r="B409" s="27">
        <v>191</v>
      </c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5" t="str">
        <f t="shared" si="1"/>
        <v>pass</v>
      </c>
      <c r="U409" s="28"/>
      <c r="V409" s="28"/>
      <c r="W409" s="28"/>
      <c r="X409" s="28"/>
      <c r="Y409" s="28"/>
      <c r="Z409" s="28"/>
      <c r="AA409" s="28"/>
    </row>
    <row r="410" spans="2:27" hidden="1" outlineLevel="2" x14ac:dyDescent="0.2">
      <c r="B410" s="27">
        <v>192</v>
      </c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5" t="str">
        <f t="shared" si="1"/>
        <v>pass</v>
      </c>
      <c r="U410" s="28"/>
      <c r="V410" s="28"/>
      <c r="W410" s="28"/>
      <c r="X410" s="28"/>
      <c r="Y410" s="28"/>
      <c r="Z410" s="28"/>
      <c r="AA410" s="28"/>
    </row>
    <row r="411" spans="2:27" hidden="1" outlineLevel="2" x14ac:dyDescent="0.2">
      <c r="B411" s="27">
        <v>193</v>
      </c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5" t="str">
        <f t="shared" si="1"/>
        <v>pass</v>
      </c>
      <c r="U411" s="28"/>
      <c r="V411" s="28"/>
      <c r="W411" s="28"/>
      <c r="X411" s="28"/>
      <c r="Y411" s="28"/>
      <c r="Z411" s="28"/>
      <c r="AA411" s="28"/>
    </row>
    <row r="412" spans="2:27" hidden="1" outlineLevel="2" x14ac:dyDescent="0.2">
      <c r="B412" s="27">
        <v>194</v>
      </c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5" t="str">
        <f t="shared" si="1"/>
        <v>pass</v>
      </c>
      <c r="U412" s="28"/>
      <c r="V412" s="28"/>
      <c r="W412" s="28"/>
      <c r="X412" s="28"/>
      <c r="Y412" s="28"/>
      <c r="Z412" s="28"/>
      <c r="AA412" s="28"/>
    </row>
    <row r="413" spans="2:27" hidden="1" outlineLevel="2" x14ac:dyDescent="0.2">
      <c r="B413" s="27">
        <v>195</v>
      </c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5" t="str">
        <f t="shared" si="1"/>
        <v>pass</v>
      </c>
      <c r="U413" s="28"/>
      <c r="V413" s="28"/>
      <c r="W413" s="28"/>
      <c r="X413" s="28"/>
      <c r="Y413" s="28"/>
      <c r="Z413" s="28"/>
      <c r="AA413" s="28"/>
    </row>
    <row r="414" spans="2:27" hidden="1" outlineLevel="2" x14ac:dyDescent="0.2">
      <c r="B414" s="27">
        <v>196</v>
      </c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5" t="str">
        <f t="shared" si="1"/>
        <v>pass</v>
      </c>
      <c r="U414" s="28"/>
      <c r="V414" s="28"/>
      <c r="W414" s="28"/>
      <c r="X414" s="28"/>
      <c r="Y414" s="28"/>
      <c r="Z414" s="28"/>
      <c r="AA414" s="28"/>
    </row>
    <row r="415" spans="2:27" hidden="1" outlineLevel="2" x14ac:dyDescent="0.2">
      <c r="B415" s="27">
        <v>197</v>
      </c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5" t="str">
        <f t="shared" si="1"/>
        <v>pass</v>
      </c>
      <c r="U415" s="28"/>
      <c r="V415" s="28"/>
      <c r="W415" s="28"/>
      <c r="X415" s="28"/>
      <c r="Y415" s="28"/>
      <c r="Z415" s="28"/>
      <c r="AA415" s="28"/>
    </row>
    <row r="416" spans="2:27" hidden="1" outlineLevel="2" x14ac:dyDescent="0.2">
      <c r="B416" s="27">
        <v>198</v>
      </c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5" t="str">
        <f t="shared" si="1"/>
        <v>pass</v>
      </c>
      <c r="U416" s="28"/>
      <c r="V416" s="28"/>
      <c r="W416" s="28"/>
      <c r="X416" s="28"/>
      <c r="Y416" s="28"/>
      <c r="Z416" s="28"/>
      <c r="AA416" s="28"/>
    </row>
    <row r="417" spans="2:27" hidden="1" outlineLevel="2" x14ac:dyDescent="0.2">
      <c r="B417" s="27">
        <v>199</v>
      </c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5" t="str">
        <f t="shared" si="1"/>
        <v>pass</v>
      </c>
      <c r="U417" s="28"/>
      <c r="V417" s="28"/>
      <c r="W417" s="28"/>
      <c r="X417" s="28"/>
      <c r="Y417" s="28"/>
      <c r="Z417" s="28"/>
      <c r="AA417" s="28"/>
    </row>
    <row r="418" spans="2:27" hidden="1" outlineLevel="2" x14ac:dyDescent="0.2">
      <c r="B418" s="27">
        <v>200</v>
      </c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5" t="str">
        <f t="shared" si="1"/>
        <v>pass</v>
      </c>
      <c r="U418" s="28"/>
      <c r="V418" s="28"/>
      <c r="W418" s="28"/>
      <c r="X418" s="28"/>
      <c r="Y418" s="28"/>
      <c r="Z418" s="28"/>
      <c r="AA418" s="28"/>
    </row>
    <row r="419" spans="2:27" collapsed="1" x14ac:dyDescent="0.2"/>
  </sheetData>
  <mergeCells count="2">
    <mergeCell ref="Q12:U12"/>
    <mergeCell ref="S217:W217"/>
  </mergeCells>
  <conditionalFormatting sqref="R14:R213 T219:T418">
    <cfRule type="cellIs" dxfId="6" priority="1" operator="equal">
      <formula>"pass"</formula>
    </cfRule>
    <cfRule type="cellIs" dxfId="5" priority="2" operator="equal">
      <formula>"fail"</formula>
    </cfRule>
  </conditionalFormatting>
  <dataValidations count="10">
    <dataValidation type="list" allowBlank="1" showInputMessage="1" showErrorMessage="1" sqref="E219:F418" xr:uid="{78F36710-7CE7-46E3-BCC3-ECC9750E1297}">
      <formula1>Development_classes</formula1>
    </dataValidation>
    <dataValidation type="list" allowBlank="1" showInputMessage="1" showErrorMessage="1" sqref="Z14:AC213" xr:uid="{133369A3-E95D-4C88-9C3B-D72F06566982}">
      <formula1>"Derived from cedant data, Benchmark data, Cedant provided, Broker provided"</formula1>
    </dataValidation>
    <dataValidation type="decimal" operator="greaterThanOrEqual" allowBlank="1" showInputMessage="1" showErrorMessage="1" sqref="T14:T213 V219:V418" xr:uid="{8C7F047C-4654-465E-8623-67562FDD858F}">
      <formula1>0</formula1>
    </dataValidation>
    <dataValidation type="list" allowBlank="1" showInputMessage="1" showErrorMessage="1" sqref="S14:S213 U219:U418" xr:uid="{1DB40B9A-B831-4024-9D09-06D5E680563C}">
      <formula1>Currency_list</formula1>
    </dataValidation>
    <dataValidation type="decimal" allowBlank="1" showInputMessage="1" showErrorMessage="1" sqref="Q14:Q213 K219:K418 S219:S418 Q219:Q418 O219:O418 M219:M418 K14:K213 I14:I213 M14:M213 O14:O213" xr:uid="{1532BE26-482C-4212-BF25-48F80112724F}">
      <formula1>0</formula1>
      <formula2>1</formula2>
    </dataValidation>
    <dataValidation type="list" allowBlank="1" showInputMessage="1" showErrorMessage="1" sqref="G219:G418 E14:E213" xr:uid="{4581C8AB-B238-42D2-9D10-2AE98D14E038}">
      <formula1>Region_list</formula1>
    </dataValidation>
    <dataValidation type="list" allowBlank="1" showInputMessage="1" showErrorMessage="1" sqref="I219:I418 G14:G213" xr:uid="{AE02BEDE-9C8A-4DD7-8F3D-3244FAD7A278}">
      <formula1>re_insurance_list</formula1>
    </dataValidation>
    <dataValidation type="list" allowBlank="1" showInputMessage="1" showErrorMessage="1" sqref="H219:H418 F14:F213" xr:uid="{906F2217-C361-4650-AC5A-DFBA417B64BC}">
      <formula1>Country_list</formula1>
    </dataValidation>
    <dataValidation type="list" allowBlank="1" showInputMessage="1" showErrorMessage="1" sqref="D14:D213 D219:D418" xr:uid="{88577DF9-F9BA-481D-BDE8-EF67CA061CCC}">
      <formula1>P_NP_types</formula1>
    </dataValidation>
    <dataValidation type="list" allowBlank="1" showInputMessage="1" showErrorMessage="1" sqref="N219:N418 P219:P418 R219:R418 J219:J418 L219:L418 J14:J213 H14:H213 L14:L213 N14:N213 P14:P213" xr:uid="{DFFF0A74-1D48-4E00-90F3-518C2C68BDF0}">
      <formula1>LOBs_names</formula1>
    </dataValidation>
  </dataValidations>
  <pageMargins left="0.7" right="0.7" top="0.75" bottom="0.75" header="0.3" footer="0.3"/>
  <pageSetup orientation="portrait" r:id="rId1"/>
  <headerFooter>
    <oddFooter>&amp;C_x000D_&amp;1#&amp;"Calibri"&amp;8&amp;K000000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DDDF-5927-4CC7-B599-E3CCE10DF065}">
  <sheetPr codeName="Sheet8"/>
  <dimension ref="A1:FW115"/>
  <sheetViews>
    <sheetView zoomScale="70" zoomScaleNormal="70" workbookViewId="0">
      <selection activeCell="A13" sqref="A13"/>
    </sheetView>
  </sheetViews>
  <sheetFormatPr baseColWidth="10" defaultColWidth="0" defaultRowHeight="15" x14ac:dyDescent="0.2"/>
  <cols>
    <col min="1" max="1" width="22.33203125" customWidth="1"/>
    <col min="2" max="2" width="19.6640625" style="8" bestFit="1" customWidth="1"/>
    <col min="3" max="3" width="17.5" style="8" customWidth="1"/>
    <col min="4" max="5" width="13.5" style="9" customWidth="1"/>
    <col min="6" max="6" width="13.5" style="12" customWidth="1"/>
    <col min="7" max="7" width="14.5" style="3" customWidth="1"/>
    <col min="8" max="10" width="14.5" style="14" customWidth="1"/>
    <col min="11" max="25" width="14.5" style="3" customWidth="1"/>
    <col min="26" max="157" width="13.6640625" style="3" customWidth="1"/>
    <col min="158" max="179" width="0" hidden="1" customWidth="1"/>
    <col min="180" max="16384" width="9.1640625" hidden="1"/>
  </cols>
  <sheetData>
    <row r="1" spans="1:157" s="1" customFormat="1" x14ac:dyDescent="0.2">
      <c r="B1" s="4"/>
      <c r="C1" s="4"/>
      <c r="D1" s="5"/>
      <c r="E1" s="5"/>
      <c r="F1" s="10"/>
      <c r="G1" s="98" t="s">
        <v>5</v>
      </c>
      <c r="H1" s="98"/>
      <c r="I1" s="98"/>
      <c r="J1" s="9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</row>
    <row r="2" spans="1:157" s="6" customFormat="1" ht="32" x14ac:dyDescent="0.2">
      <c r="A2" s="6" t="s">
        <v>60</v>
      </c>
      <c r="B2" s="6" t="s">
        <v>7</v>
      </c>
      <c r="C2" s="6" t="s">
        <v>8</v>
      </c>
      <c r="D2" s="7" t="s">
        <v>1</v>
      </c>
      <c r="E2" s="7" t="s">
        <v>4</v>
      </c>
      <c r="F2" s="11" t="s">
        <v>3</v>
      </c>
      <c r="G2" s="13">
        <f>month_first_development</f>
        <v>9</v>
      </c>
      <c r="H2" s="13">
        <f t="shared" ref="H2:AE2" si="0">G2+triangle_increments_months</f>
        <v>21</v>
      </c>
      <c r="I2" s="13">
        <f t="shared" si="0"/>
        <v>33</v>
      </c>
      <c r="J2" s="13">
        <f t="shared" si="0"/>
        <v>45</v>
      </c>
      <c r="K2" s="13">
        <f t="shared" si="0"/>
        <v>57</v>
      </c>
      <c r="L2" s="13">
        <f t="shared" si="0"/>
        <v>69</v>
      </c>
      <c r="M2" s="13">
        <f t="shared" si="0"/>
        <v>81</v>
      </c>
      <c r="N2" s="13">
        <f t="shared" si="0"/>
        <v>93</v>
      </c>
      <c r="O2" s="13">
        <f t="shared" si="0"/>
        <v>105</v>
      </c>
      <c r="P2" s="13">
        <f t="shared" si="0"/>
        <v>117</v>
      </c>
      <c r="Q2" s="13">
        <f t="shared" si="0"/>
        <v>129</v>
      </c>
      <c r="R2" s="13">
        <f t="shared" si="0"/>
        <v>141</v>
      </c>
      <c r="S2" s="13">
        <f t="shared" si="0"/>
        <v>153</v>
      </c>
      <c r="T2" s="13">
        <f t="shared" si="0"/>
        <v>165</v>
      </c>
      <c r="U2" s="13">
        <f t="shared" si="0"/>
        <v>177</v>
      </c>
      <c r="V2" s="13">
        <f t="shared" si="0"/>
        <v>189</v>
      </c>
      <c r="W2" s="13">
        <f t="shared" si="0"/>
        <v>201</v>
      </c>
      <c r="X2" s="13">
        <f t="shared" si="0"/>
        <v>213</v>
      </c>
      <c r="Y2" s="13">
        <f t="shared" si="0"/>
        <v>225</v>
      </c>
      <c r="Z2" s="13">
        <f t="shared" si="0"/>
        <v>237</v>
      </c>
      <c r="AA2" s="13">
        <f t="shared" si="0"/>
        <v>249</v>
      </c>
      <c r="AB2" s="13">
        <f t="shared" si="0"/>
        <v>261</v>
      </c>
      <c r="AC2" s="13">
        <f t="shared" si="0"/>
        <v>273</v>
      </c>
      <c r="AD2" s="13">
        <f t="shared" si="0"/>
        <v>285</v>
      </c>
      <c r="AE2" s="13">
        <f t="shared" si="0"/>
        <v>297</v>
      </c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</row>
    <row r="3" spans="1:157" x14ac:dyDescent="0.2">
      <c r="A3" s="28" t="s">
        <v>767</v>
      </c>
      <c r="B3" s="8" t="s">
        <v>78</v>
      </c>
      <c r="C3" s="8" t="s">
        <v>65</v>
      </c>
      <c r="D3" s="9" t="s">
        <v>19</v>
      </c>
      <c r="E3" s="9" t="s">
        <v>0</v>
      </c>
      <c r="F3" s="68">
        <v>40179</v>
      </c>
      <c r="G3" s="3">
        <v>1818906.0606060605</v>
      </c>
      <c r="H3" s="3">
        <v>2443243.1818181816</v>
      </c>
      <c r="I3" s="3">
        <v>4789854.5541807907</v>
      </c>
      <c r="J3" s="3">
        <v>5152070.4632716998</v>
      </c>
      <c r="K3" s="3">
        <v>5152070.4632716998</v>
      </c>
      <c r="L3" s="3">
        <v>5152070.4632716998</v>
      </c>
      <c r="M3" s="3">
        <v>5152070.4632716998</v>
      </c>
      <c r="N3" s="3">
        <v>5152070.4632717008</v>
      </c>
      <c r="O3" s="3">
        <v>5152070.4632717008</v>
      </c>
      <c r="P3" s="3">
        <v>5152070.4632716998</v>
      </c>
    </row>
    <row r="4" spans="1:157" x14ac:dyDescent="0.2">
      <c r="A4" s="28" t="s">
        <v>767</v>
      </c>
      <c r="B4" s="8" t="s">
        <v>78</v>
      </c>
      <c r="C4" s="8" t="s">
        <v>65</v>
      </c>
      <c r="D4" s="9" t="s">
        <v>19</v>
      </c>
      <c r="E4" s="9" t="s">
        <v>0</v>
      </c>
      <c r="F4" s="68">
        <v>40544</v>
      </c>
      <c r="G4" s="3">
        <v>761106.26956343092</v>
      </c>
      <c r="H4" s="3">
        <v>7629782.4937202148</v>
      </c>
      <c r="I4" s="3">
        <v>6519628.3575620204</v>
      </c>
      <c r="J4" s="3">
        <v>6606560.1757438388</v>
      </c>
      <c r="K4" s="3">
        <v>6606560.1757438388</v>
      </c>
      <c r="L4" s="3">
        <v>6606560.1757438388</v>
      </c>
      <c r="M4" s="3">
        <v>6606560.1757438388</v>
      </c>
      <c r="N4" s="3">
        <v>6606560.1757438388</v>
      </c>
      <c r="O4" s="3">
        <v>6606560.1757438388</v>
      </c>
      <c r="P4" s="3">
        <v>0</v>
      </c>
    </row>
    <row r="5" spans="1:157" x14ac:dyDescent="0.2">
      <c r="A5" s="28" t="s">
        <v>767</v>
      </c>
      <c r="B5" s="8" t="s">
        <v>78</v>
      </c>
      <c r="C5" s="8" t="s">
        <v>65</v>
      </c>
      <c r="D5" s="9" t="s">
        <v>19</v>
      </c>
      <c r="E5" s="9" t="s">
        <v>0</v>
      </c>
      <c r="F5" s="68">
        <v>40909</v>
      </c>
      <c r="G5" s="3">
        <v>5538269.0840087309</v>
      </c>
      <c r="H5" s="3">
        <v>9451566.5541242938</v>
      </c>
      <c r="I5" s="3">
        <v>9788346.8571545966</v>
      </c>
      <c r="J5" s="3">
        <v>9788346.8571545966</v>
      </c>
      <c r="K5" s="3">
        <v>9788346.8571545966</v>
      </c>
      <c r="L5" s="3">
        <v>9788346.8571545966</v>
      </c>
      <c r="M5" s="3">
        <v>9788346.8571545966</v>
      </c>
      <c r="N5" s="3">
        <v>9788346.8571545966</v>
      </c>
      <c r="O5" s="3">
        <v>0</v>
      </c>
      <c r="P5" s="3">
        <v>0</v>
      </c>
    </row>
    <row r="6" spans="1:157" x14ac:dyDescent="0.2">
      <c r="A6" s="28" t="s">
        <v>767</v>
      </c>
      <c r="B6" s="8" t="s">
        <v>78</v>
      </c>
      <c r="C6" s="8" t="s">
        <v>65</v>
      </c>
      <c r="D6" s="9" t="s">
        <v>19</v>
      </c>
      <c r="E6" s="9" t="s">
        <v>0</v>
      </c>
      <c r="F6" s="68">
        <v>41275</v>
      </c>
      <c r="G6" s="3">
        <v>7802231.2572367741</v>
      </c>
      <c r="H6" s="3">
        <v>11505966.052732408</v>
      </c>
      <c r="I6" s="3">
        <v>11505966.052732408</v>
      </c>
      <c r="J6" s="3">
        <v>11505966.052732408</v>
      </c>
      <c r="K6" s="3">
        <v>11505966.052732408</v>
      </c>
      <c r="L6" s="3">
        <v>11505966.052732406</v>
      </c>
      <c r="M6" s="3">
        <v>11505966.052732408</v>
      </c>
      <c r="N6" s="3">
        <v>0</v>
      </c>
      <c r="O6" s="3">
        <v>0</v>
      </c>
      <c r="P6" s="3">
        <v>0</v>
      </c>
    </row>
    <row r="7" spans="1:157" x14ac:dyDescent="0.2">
      <c r="A7" s="28" t="s">
        <v>767</v>
      </c>
      <c r="B7" s="8" t="s">
        <v>78</v>
      </c>
      <c r="C7" s="8" t="s">
        <v>65</v>
      </c>
      <c r="D7" s="9" t="s">
        <v>19</v>
      </c>
      <c r="E7" s="9" t="s">
        <v>0</v>
      </c>
      <c r="F7" s="68">
        <v>41640</v>
      </c>
      <c r="G7" s="3">
        <v>12474005.185444271</v>
      </c>
      <c r="H7" s="3">
        <v>14002433.080924498</v>
      </c>
      <c r="I7" s="3">
        <v>15145008.838500256</v>
      </c>
      <c r="J7" s="3">
        <v>15454237.378500255</v>
      </c>
      <c r="K7" s="3">
        <v>15454237.378500255</v>
      </c>
      <c r="L7" s="3">
        <v>15454237.378500255</v>
      </c>
      <c r="M7" s="3">
        <v>0</v>
      </c>
      <c r="N7" s="3">
        <v>0</v>
      </c>
      <c r="O7" s="3">
        <v>0</v>
      </c>
      <c r="P7" s="3">
        <v>0</v>
      </c>
    </row>
    <row r="8" spans="1:157" x14ac:dyDescent="0.2">
      <c r="A8" s="28" t="s">
        <v>767</v>
      </c>
      <c r="B8" s="8" t="s">
        <v>78</v>
      </c>
      <c r="C8" s="8" t="s">
        <v>65</v>
      </c>
      <c r="D8" s="9" t="s">
        <v>19</v>
      </c>
      <c r="E8" s="9" t="s">
        <v>0</v>
      </c>
      <c r="F8" s="68">
        <v>42005</v>
      </c>
      <c r="G8" s="3">
        <v>7526798.2565215705</v>
      </c>
      <c r="H8" s="3">
        <v>8863034.849022856</v>
      </c>
      <c r="I8" s="3">
        <v>8537611.1202092972</v>
      </c>
      <c r="J8" s="3">
        <v>8537611.1202092972</v>
      </c>
      <c r="K8" s="3">
        <v>8537611.1202092972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57" x14ac:dyDescent="0.2">
      <c r="A9" s="28" t="s">
        <v>767</v>
      </c>
      <c r="B9" s="8" t="s">
        <v>78</v>
      </c>
      <c r="C9" s="8" t="s">
        <v>65</v>
      </c>
      <c r="D9" s="9" t="s">
        <v>19</v>
      </c>
      <c r="E9" s="9" t="s">
        <v>0</v>
      </c>
      <c r="F9" s="68">
        <v>42370</v>
      </c>
      <c r="G9" s="3">
        <v>15486850.174155008</v>
      </c>
      <c r="H9" s="3">
        <v>16135207.41039281</v>
      </c>
      <c r="I9" s="3">
        <v>16283120.818884026</v>
      </c>
      <c r="J9" s="3">
        <v>16283120.881611299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57" x14ac:dyDescent="0.2">
      <c r="A10" s="28" t="s">
        <v>767</v>
      </c>
      <c r="B10" s="8" t="s">
        <v>78</v>
      </c>
      <c r="C10" s="8" t="s">
        <v>65</v>
      </c>
      <c r="D10" s="9" t="s">
        <v>19</v>
      </c>
      <c r="E10" s="9" t="s">
        <v>0</v>
      </c>
      <c r="F10" s="68">
        <v>42736</v>
      </c>
      <c r="G10" s="3">
        <v>22101217.226951718</v>
      </c>
      <c r="H10" s="3">
        <v>22171212.279264249</v>
      </c>
      <c r="I10" s="3">
        <v>23581822.162374165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</row>
    <row r="11" spans="1:157" x14ac:dyDescent="0.2">
      <c r="A11" s="28" t="s">
        <v>767</v>
      </c>
      <c r="B11" s="8" t="s">
        <v>78</v>
      </c>
      <c r="C11" s="8" t="s">
        <v>65</v>
      </c>
      <c r="D11" s="9" t="s">
        <v>19</v>
      </c>
      <c r="E11" s="9" t="s">
        <v>0</v>
      </c>
      <c r="F11" s="68">
        <v>43101</v>
      </c>
      <c r="G11" s="3">
        <v>37691425.864238992</v>
      </c>
      <c r="H11" s="3">
        <v>38947892.743445463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57" x14ac:dyDescent="0.2">
      <c r="A12" s="28" t="s">
        <v>767</v>
      </c>
      <c r="B12" s="8" t="s">
        <v>78</v>
      </c>
      <c r="C12" s="8" t="s">
        <v>65</v>
      </c>
      <c r="D12" s="9" t="s">
        <v>19</v>
      </c>
      <c r="E12" s="9" t="s">
        <v>0</v>
      </c>
      <c r="F12" s="68">
        <v>43466</v>
      </c>
      <c r="G12" s="3">
        <v>35573250.656972051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</row>
    <row r="13" spans="1:157" x14ac:dyDescent="0.2">
      <c r="A13" s="28"/>
    </row>
    <row r="14" spans="1:157" x14ac:dyDescent="0.2">
      <c r="A14" s="28" t="s">
        <v>767</v>
      </c>
      <c r="B14" s="8" t="s">
        <v>2</v>
      </c>
      <c r="C14" s="8" t="s">
        <v>65</v>
      </c>
      <c r="D14" s="9" t="s">
        <v>19</v>
      </c>
      <c r="E14" s="9" t="s">
        <v>0</v>
      </c>
      <c r="F14" s="68">
        <v>40179</v>
      </c>
      <c r="G14" s="3">
        <v>0</v>
      </c>
      <c r="H14" s="3">
        <v>1.5151515151515147</v>
      </c>
      <c r="I14" s="3">
        <v>5302.878787878788</v>
      </c>
      <c r="J14" s="3">
        <v>5239.6136363636351</v>
      </c>
      <c r="K14" s="3">
        <v>3783.7272727272725</v>
      </c>
      <c r="L14" s="3">
        <v>3783.7272727272725</v>
      </c>
      <c r="M14" s="3">
        <v>3783.7272727272725</v>
      </c>
      <c r="N14" s="3">
        <v>3783.7272727272716</v>
      </c>
      <c r="O14" s="3">
        <v>3783.7272727272716</v>
      </c>
      <c r="P14" s="3">
        <v>3783.7272727272725</v>
      </c>
    </row>
    <row r="15" spans="1:157" x14ac:dyDescent="0.2">
      <c r="A15" s="28" t="s">
        <v>767</v>
      </c>
      <c r="B15" s="8" t="s">
        <v>2</v>
      </c>
      <c r="C15" s="8" t="s">
        <v>65</v>
      </c>
      <c r="D15" s="9" t="s">
        <v>19</v>
      </c>
      <c r="E15" s="9" t="s">
        <v>0</v>
      </c>
      <c r="F15" s="68">
        <v>40544</v>
      </c>
      <c r="G15" s="3">
        <v>1525</v>
      </c>
      <c r="H15" s="3">
        <v>141913.92555115151</v>
      </c>
      <c r="I15" s="3">
        <v>2096031.7901435758</v>
      </c>
      <c r="J15" s="3">
        <v>8819960.1563636363</v>
      </c>
      <c r="K15" s="3">
        <v>8438180.8154545464</v>
      </c>
      <c r="L15" s="3">
        <v>8321512.6336363638</v>
      </c>
      <c r="M15" s="3">
        <v>8321512.6336363638</v>
      </c>
      <c r="N15" s="3">
        <v>8321512.6336363638</v>
      </c>
      <c r="O15" s="3">
        <v>8321512.6336363638</v>
      </c>
      <c r="P15" s="3">
        <v>0</v>
      </c>
    </row>
    <row r="16" spans="1:157" x14ac:dyDescent="0.2">
      <c r="A16" s="28" t="s">
        <v>767</v>
      </c>
      <c r="B16" s="8" t="s">
        <v>2</v>
      </c>
      <c r="C16" s="8" t="s">
        <v>65</v>
      </c>
      <c r="D16" s="9" t="s">
        <v>19</v>
      </c>
      <c r="E16" s="9" t="s">
        <v>0</v>
      </c>
      <c r="F16" s="68">
        <v>40909</v>
      </c>
      <c r="G16" s="3">
        <v>610606.06060606055</v>
      </c>
      <c r="H16" s="3">
        <v>631655.3257575758</v>
      </c>
      <c r="I16" s="3">
        <v>2164857.9856086285</v>
      </c>
      <c r="J16" s="3">
        <v>3616468.2892449922</v>
      </c>
      <c r="K16" s="3">
        <v>3056274.1604571133</v>
      </c>
      <c r="L16" s="3">
        <v>3521971.4862146894</v>
      </c>
      <c r="M16" s="3">
        <v>3524649.8725783252</v>
      </c>
      <c r="N16" s="3">
        <v>3567774.8725783257</v>
      </c>
      <c r="O16" s="3">
        <v>0</v>
      </c>
      <c r="P16" s="3">
        <v>0</v>
      </c>
    </row>
    <row r="17" spans="1:16" x14ac:dyDescent="0.2">
      <c r="A17" s="28" t="s">
        <v>767</v>
      </c>
      <c r="B17" s="8" t="s">
        <v>2</v>
      </c>
      <c r="C17" s="8" t="s">
        <v>65</v>
      </c>
      <c r="D17" s="9" t="s">
        <v>19</v>
      </c>
      <c r="E17" s="9" t="s">
        <v>0</v>
      </c>
      <c r="F17" s="68">
        <v>41275</v>
      </c>
      <c r="G17" s="3">
        <v>11363.636363636364</v>
      </c>
      <c r="H17" s="3">
        <v>292605.85606060608</v>
      </c>
      <c r="I17" s="3">
        <v>415331.86575757572</v>
      </c>
      <c r="J17" s="3">
        <v>521687.69090909092</v>
      </c>
      <c r="K17" s="3">
        <v>869589.44709809963</v>
      </c>
      <c r="L17" s="3">
        <v>882706.52116076008</v>
      </c>
      <c r="M17" s="3">
        <v>880019.00176682079</v>
      </c>
      <c r="N17" s="3">
        <v>0</v>
      </c>
      <c r="O17" s="3">
        <v>0</v>
      </c>
      <c r="P17" s="3">
        <v>0</v>
      </c>
    </row>
    <row r="18" spans="1:16" x14ac:dyDescent="0.2">
      <c r="A18" s="28" t="s">
        <v>767</v>
      </c>
      <c r="B18" s="8" t="s">
        <v>2</v>
      </c>
      <c r="C18" s="8" t="s">
        <v>65</v>
      </c>
      <c r="D18" s="9" t="s">
        <v>19</v>
      </c>
      <c r="E18" s="9" t="s">
        <v>0</v>
      </c>
      <c r="F18" s="68">
        <v>41640</v>
      </c>
      <c r="G18" s="3">
        <v>4545.454545454545</v>
      </c>
      <c r="H18" s="3">
        <v>27272.727272727272</v>
      </c>
      <c r="I18" s="3">
        <v>119695.83333333333</v>
      </c>
      <c r="J18" s="3">
        <v>179543.65151515149</v>
      </c>
      <c r="K18" s="3">
        <v>179543.40151515149</v>
      </c>
      <c r="L18" s="3">
        <v>4685485.8257575771</v>
      </c>
      <c r="M18" s="3">
        <v>0</v>
      </c>
      <c r="N18" s="3">
        <v>0</v>
      </c>
      <c r="O18" s="3">
        <v>0</v>
      </c>
      <c r="P18" s="3">
        <v>0</v>
      </c>
    </row>
    <row r="19" spans="1:16" x14ac:dyDescent="0.2">
      <c r="A19" s="28" t="s">
        <v>767</v>
      </c>
      <c r="B19" s="8" t="s">
        <v>2</v>
      </c>
      <c r="C19" s="8" t="s">
        <v>65</v>
      </c>
      <c r="D19" s="9" t="s">
        <v>19</v>
      </c>
      <c r="E19" s="9" t="s">
        <v>0</v>
      </c>
      <c r="F19" s="68">
        <v>42005</v>
      </c>
      <c r="G19" s="3">
        <v>56818.181818181809</v>
      </c>
      <c r="H19" s="3">
        <v>7575.757575757576</v>
      </c>
      <c r="I19" s="3">
        <v>7575.757575757576</v>
      </c>
      <c r="J19" s="3">
        <v>33672.068181818177</v>
      </c>
      <c r="K19" s="3">
        <v>30121.689393939392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</row>
    <row r="20" spans="1:16" x14ac:dyDescent="0.2">
      <c r="A20" s="28" t="s">
        <v>767</v>
      </c>
      <c r="B20" s="8" t="s">
        <v>2</v>
      </c>
      <c r="C20" s="8" t="s">
        <v>65</v>
      </c>
      <c r="D20" s="9" t="s">
        <v>19</v>
      </c>
      <c r="E20" s="9" t="s">
        <v>0</v>
      </c>
      <c r="F20" s="68">
        <v>42370</v>
      </c>
      <c r="G20" s="3">
        <v>0</v>
      </c>
      <c r="H20" s="3">
        <v>60606.060606060608</v>
      </c>
      <c r="I20" s="3">
        <v>731855.79545454541</v>
      </c>
      <c r="J20" s="3">
        <v>751719.32575757557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 x14ac:dyDescent="0.2">
      <c r="A21" s="28" t="s">
        <v>767</v>
      </c>
      <c r="B21" s="8" t="s">
        <v>2</v>
      </c>
      <c r="C21" s="8" t="s">
        <v>65</v>
      </c>
      <c r="D21" s="9" t="s">
        <v>19</v>
      </c>
      <c r="E21" s="9" t="s">
        <v>0</v>
      </c>
      <c r="F21" s="68">
        <v>42736</v>
      </c>
      <c r="G21" s="3">
        <v>145833.33333333334</v>
      </c>
      <c r="H21" s="3">
        <v>3695075.7575757564</v>
      </c>
      <c r="I21" s="3">
        <v>12914985.307575759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x14ac:dyDescent="0.2">
      <c r="A22" s="28" t="s">
        <v>767</v>
      </c>
      <c r="B22" s="8" t="s">
        <v>2</v>
      </c>
      <c r="C22" s="8" t="s">
        <v>65</v>
      </c>
      <c r="D22" s="9" t="s">
        <v>19</v>
      </c>
      <c r="E22" s="9" t="s">
        <v>0</v>
      </c>
      <c r="F22" s="68">
        <v>43101</v>
      </c>
      <c r="G22" s="3">
        <v>52367.42424242424</v>
      </c>
      <c r="H22" s="3">
        <v>333933.84719124017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x14ac:dyDescent="0.2">
      <c r="A23" s="28" t="s">
        <v>767</v>
      </c>
      <c r="B23" s="8" t="s">
        <v>2</v>
      </c>
      <c r="C23" s="8" t="s">
        <v>65</v>
      </c>
      <c r="D23" s="9" t="s">
        <v>19</v>
      </c>
      <c r="E23" s="9" t="s">
        <v>0</v>
      </c>
      <c r="F23" s="68">
        <v>43466</v>
      </c>
      <c r="G23" s="3">
        <v>170454.54545454547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1:16" x14ac:dyDescent="0.2">
      <c r="A24" s="28"/>
    </row>
    <row r="25" spans="1:16" x14ac:dyDescent="0.2">
      <c r="A25" s="28" t="s">
        <v>767</v>
      </c>
      <c r="B25" s="8" t="s">
        <v>6</v>
      </c>
      <c r="C25" s="8" t="s">
        <v>65</v>
      </c>
      <c r="D25" s="9" t="s">
        <v>19</v>
      </c>
      <c r="E25" s="9" t="s">
        <v>0</v>
      </c>
      <c r="F25" s="68">
        <v>40179</v>
      </c>
      <c r="G25" s="3">
        <v>0</v>
      </c>
      <c r="H25" s="3">
        <v>0</v>
      </c>
      <c r="I25" s="3">
        <v>1814.9999999999998</v>
      </c>
      <c r="J25" s="3">
        <v>2332.037878787879</v>
      </c>
      <c r="K25" s="3">
        <v>3783.7272727272725</v>
      </c>
      <c r="L25" s="3">
        <v>3783.7272727272725</v>
      </c>
      <c r="M25" s="3">
        <v>3783.7272727272725</v>
      </c>
      <c r="N25" s="3">
        <v>3783.7272727272716</v>
      </c>
      <c r="O25" s="3">
        <v>3783.7272727272716</v>
      </c>
      <c r="P25" s="3">
        <v>3783.7272727272725</v>
      </c>
    </row>
    <row r="26" spans="1:16" x14ac:dyDescent="0.2">
      <c r="A26" s="28" t="s">
        <v>767</v>
      </c>
      <c r="B26" s="8" t="s">
        <v>6</v>
      </c>
      <c r="C26" s="8" t="s">
        <v>65</v>
      </c>
      <c r="D26" s="9" t="s">
        <v>19</v>
      </c>
      <c r="E26" s="9" t="s">
        <v>0</v>
      </c>
      <c r="F26" s="68">
        <v>40544</v>
      </c>
      <c r="G26" s="3">
        <v>0</v>
      </c>
      <c r="H26" s="3">
        <v>83024.82575757576</v>
      </c>
      <c r="I26" s="3">
        <v>309204.74878787878</v>
      </c>
      <c r="J26" s="3">
        <v>8249213.9442424243</v>
      </c>
      <c r="K26" s="3">
        <v>8321273.9972727271</v>
      </c>
      <c r="L26" s="3">
        <v>8321512.6336363638</v>
      </c>
      <c r="M26" s="3">
        <v>8321512.6336363638</v>
      </c>
      <c r="N26" s="3">
        <v>8321512.6336363638</v>
      </c>
      <c r="O26" s="3">
        <v>8321512.6336363638</v>
      </c>
      <c r="P26" s="3">
        <v>0</v>
      </c>
    </row>
    <row r="27" spans="1:16" x14ac:dyDescent="0.2">
      <c r="A27" s="28" t="s">
        <v>767</v>
      </c>
      <c r="B27" s="8" t="s">
        <v>6</v>
      </c>
      <c r="C27" s="8" t="s">
        <v>65</v>
      </c>
      <c r="D27" s="9" t="s">
        <v>19</v>
      </c>
      <c r="E27" s="9" t="s">
        <v>0</v>
      </c>
      <c r="F27" s="68">
        <v>40909</v>
      </c>
      <c r="G27" s="3">
        <v>0</v>
      </c>
      <c r="H27" s="3">
        <v>317350.02272727265</v>
      </c>
      <c r="I27" s="3">
        <v>1643384.2280328711</v>
      </c>
      <c r="J27" s="3">
        <v>2371991.774093478</v>
      </c>
      <c r="K27" s="3">
        <v>3017268.8574268105</v>
      </c>
      <c r="L27" s="3">
        <v>3097663.9104571133</v>
      </c>
      <c r="M27" s="3">
        <v>3116105.1756086289</v>
      </c>
      <c r="N27" s="3">
        <v>3166523.3574268105</v>
      </c>
      <c r="O27" s="3">
        <v>0</v>
      </c>
      <c r="P27" s="3">
        <v>0</v>
      </c>
    </row>
    <row r="28" spans="1:16" x14ac:dyDescent="0.2">
      <c r="A28" s="28" t="s">
        <v>767</v>
      </c>
      <c r="B28" s="8" t="s">
        <v>6</v>
      </c>
      <c r="C28" s="8" t="s">
        <v>65</v>
      </c>
      <c r="D28" s="9" t="s">
        <v>19</v>
      </c>
      <c r="E28" s="9" t="s">
        <v>0</v>
      </c>
      <c r="F28" s="68">
        <v>41275</v>
      </c>
      <c r="G28" s="3">
        <v>1352.2727272727273</v>
      </c>
      <c r="H28" s="3">
        <v>61623.280303030297</v>
      </c>
      <c r="I28" s="3">
        <v>141954.38090909092</v>
      </c>
      <c r="J28" s="3">
        <v>300419.69090909086</v>
      </c>
      <c r="K28" s="3">
        <v>513618.29866461211</v>
      </c>
      <c r="L28" s="3">
        <v>592493.75588084233</v>
      </c>
      <c r="M28" s="3">
        <v>656124.32739599375</v>
      </c>
      <c r="N28" s="3">
        <v>0</v>
      </c>
      <c r="O28" s="3">
        <v>0</v>
      </c>
      <c r="P28" s="3">
        <v>0</v>
      </c>
    </row>
    <row r="29" spans="1:16" x14ac:dyDescent="0.2">
      <c r="A29" s="28" t="s">
        <v>767</v>
      </c>
      <c r="B29" s="8" t="s">
        <v>6</v>
      </c>
      <c r="C29" s="8" t="s">
        <v>65</v>
      </c>
      <c r="D29" s="9" t="s">
        <v>19</v>
      </c>
      <c r="E29" s="9" t="s">
        <v>0</v>
      </c>
      <c r="F29" s="68">
        <v>41640</v>
      </c>
      <c r="G29" s="3">
        <v>1515.151515151515</v>
      </c>
      <c r="H29" s="3">
        <v>23796.969696969696</v>
      </c>
      <c r="I29" s="3">
        <v>40915.530303030304</v>
      </c>
      <c r="J29" s="3">
        <v>149047.43939393939</v>
      </c>
      <c r="K29" s="3">
        <v>162891.12878787873</v>
      </c>
      <c r="L29" s="3">
        <v>4685485.8257575771</v>
      </c>
      <c r="M29" s="3">
        <v>0</v>
      </c>
      <c r="N29" s="3">
        <v>0</v>
      </c>
      <c r="O29" s="3">
        <v>0</v>
      </c>
      <c r="P29" s="3">
        <v>0</v>
      </c>
    </row>
    <row r="30" spans="1:16" x14ac:dyDescent="0.2">
      <c r="A30" s="28" t="s">
        <v>767</v>
      </c>
      <c r="B30" s="8" t="s">
        <v>6</v>
      </c>
      <c r="C30" s="8" t="s">
        <v>65</v>
      </c>
      <c r="D30" s="9" t="s">
        <v>19</v>
      </c>
      <c r="E30" s="9" t="s">
        <v>0</v>
      </c>
      <c r="F30" s="68">
        <v>42005</v>
      </c>
      <c r="G30" s="3">
        <v>0</v>
      </c>
      <c r="H30" s="3">
        <v>820.4545454545455</v>
      </c>
      <c r="I30" s="3">
        <v>3517.045454545454</v>
      </c>
      <c r="J30" s="3">
        <v>18913.35606060606</v>
      </c>
      <c r="K30" s="3">
        <v>18913.35606060606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1:16" x14ac:dyDescent="0.2">
      <c r="A31" s="28" t="s">
        <v>767</v>
      </c>
      <c r="B31" s="8" t="s">
        <v>6</v>
      </c>
      <c r="C31" s="8" t="s">
        <v>65</v>
      </c>
      <c r="D31" s="9" t="s">
        <v>19</v>
      </c>
      <c r="E31" s="9" t="s">
        <v>0</v>
      </c>
      <c r="F31" s="68">
        <v>42370</v>
      </c>
      <c r="G31" s="3">
        <v>0</v>
      </c>
      <c r="H31" s="3">
        <v>17018.21212121212</v>
      </c>
      <c r="I31" s="3">
        <v>709077.6212121211</v>
      </c>
      <c r="J31" s="3">
        <v>727361.18181818177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1:16" x14ac:dyDescent="0.2">
      <c r="A32" s="28" t="s">
        <v>767</v>
      </c>
      <c r="B32" s="8" t="s">
        <v>6</v>
      </c>
      <c r="C32" s="8" t="s">
        <v>65</v>
      </c>
      <c r="D32" s="9" t="s">
        <v>19</v>
      </c>
      <c r="E32" s="9" t="s">
        <v>0</v>
      </c>
      <c r="F32" s="68">
        <v>42736</v>
      </c>
      <c r="G32" s="3">
        <v>9821.9090909090901</v>
      </c>
      <c r="H32" s="3">
        <v>3064264.2575757583</v>
      </c>
      <c r="I32" s="3">
        <v>12723124.525151515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1:16" x14ac:dyDescent="0.2">
      <c r="A33" s="28" t="s">
        <v>767</v>
      </c>
      <c r="B33" s="8" t="s">
        <v>6</v>
      </c>
      <c r="C33" s="8" t="s">
        <v>65</v>
      </c>
      <c r="D33" s="9" t="s">
        <v>19</v>
      </c>
      <c r="E33" s="9" t="s">
        <v>0</v>
      </c>
      <c r="F33" s="68">
        <v>43101</v>
      </c>
      <c r="G33" s="3">
        <v>6307.954545454545</v>
      </c>
      <c r="H33" s="3">
        <v>59487.725151515151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1:16" x14ac:dyDescent="0.2">
      <c r="A34" s="28" t="s">
        <v>767</v>
      </c>
      <c r="B34" s="8" t="s">
        <v>6</v>
      </c>
      <c r="C34" s="8" t="s">
        <v>65</v>
      </c>
      <c r="D34" s="9" t="s">
        <v>19</v>
      </c>
      <c r="E34" s="9" t="s">
        <v>0</v>
      </c>
      <c r="F34" s="68">
        <v>43466</v>
      </c>
      <c r="G34" s="3">
        <v>27039.015151515145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1:16" x14ac:dyDescent="0.2">
      <c r="A35" s="28"/>
    </row>
    <row r="36" spans="1:16" x14ac:dyDescent="0.2">
      <c r="A36" s="28"/>
      <c r="F36" s="65"/>
      <c r="H36" s="3"/>
      <c r="I36" s="3"/>
      <c r="J36" s="3"/>
    </row>
    <row r="37" spans="1:16" x14ac:dyDescent="0.2">
      <c r="A37" s="28"/>
      <c r="F37" s="65"/>
      <c r="H37" s="3"/>
      <c r="I37" s="3"/>
      <c r="J37" s="3"/>
    </row>
    <row r="38" spans="1:16" x14ac:dyDescent="0.2">
      <c r="A38" s="28"/>
      <c r="F38" s="65"/>
      <c r="H38" s="3"/>
      <c r="I38" s="3"/>
      <c r="J38" s="3"/>
    </row>
    <row r="39" spans="1:16" x14ac:dyDescent="0.2">
      <c r="A39" s="28"/>
      <c r="F39" s="65"/>
      <c r="H39" s="3"/>
      <c r="I39" s="3"/>
      <c r="J39" s="3"/>
    </row>
    <row r="40" spans="1:16" x14ac:dyDescent="0.2">
      <c r="A40" s="28"/>
      <c r="F40" s="65"/>
      <c r="H40" s="3"/>
      <c r="I40" s="3"/>
      <c r="J40" s="3"/>
    </row>
    <row r="41" spans="1:16" x14ac:dyDescent="0.2">
      <c r="A41" s="28"/>
      <c r="F41" s="65"/>
      <c r="H41" s="3"/>
      <c r="I41" s="3"/>
      <c r="J41" s="3"/>
    </row>
    <row r="42" spans="1:16" x14ac:dyDescent="0.2">
      <c r="A42" s="28"/>
      <c r="F42" s="65"/>
      <c r="H42" s="3"/>
      <c r="I42" s="3"/>
      <c r="J42" s="3"/>
    </row>
    <row r="43" spans="1:16" x14ac:dyDescent="0.2">
      <c r="A43" s="28"/>
      <c r="F43" s="65"/>
      <c r="H43" s="3"/>
      <c r="I43" s="3"/>
      <c r="J43" s="3"/>
    </row>
    <row r="44" spans="1:16" x14ac:dyDescent="0.2">
      <c r="A44" s="28"/>
      <c r="F44" s="65"/>
      <c r="H44" s="3"/>
      <c r="I44" s="3"/>
      <c r="J44" s="3"/>
    </row>
    <row r="45" spans="1:16" x14ac:dyDescent="0.2">
      <c r="A45" s="28"/>
      <c r="F45" s="65"/>
      <c r="H45" s="3"/>
      <c r="I45" s="3"/>
      <c r="J45" s="3"/>
    </row>
    <row r="46" spans="1:16" x14ac:dyDescent="0.2">
      <c r="A46" s="28"/>
      <c r="H46" s="3"/>
      <c r="I46" s="3"/>
      <c r="J46" s="3"/>
    </row>
    <row r="47" spans="1:16" x14ac:dyDescent="0.2">
      <c r="A47" s="28"/>
      <c r="H47" s="3"/>
      <c r="I47" s="3"/>
      <c r="J47" s="3"/>
    </row>
    <row r="48" spans="1:16" x14ac:dyDescent="0.2">
      <c r="A48" s="28"/>
    </row>
    <row r="49" spans="1:10" x14ac:dyDescent="0.2">
      <c r="A49" s="28"/>
      <c r="H49" s="3"/>
      <c r="I49" s="3"/>
      <c r="J49" s="3"/>
    </row>
    <row r="50" spans="1:10" x14ac:dyDescent="0.2">
      <c r="A50" s="28"/>
      <c r="H50" s="3"/>
      <c r="I50" s="3"/>
      <c r="J50" s="3"/>
    </row>
    <row r="51" spans="1:10" x14ac:dyDescent="0.2">
      <c r="A51" s="28"/>
      <c r="H51" s="3"/>
      <c r="I51" s="3"/>
      <c r="J51" s="3"/>
    </row>
    <row r="52" spans="1:10" x14ac:dyDescent="0.2">
      <c r="A52" s="28"/>
      <c r="H52" s="3"/>
      <c r="I52" s="3"/>
      <c r="J52" s="3"/>
    </row>
    <row r="53" spans="1:10" x14ac:dyDescent="0.2">
      <c r="A53" s="28"/>
      <c r="H53" s="3"/>
      <c r="I53" s="3"/>
      <c r="J53" s="3"/>
    </row>
    <row r="54" spans="1:10" x14ac:dyDescent="0.2">
      <c r="A54" s="28"/>
      <c r="H54" s="3"/>
      <c r="I54" s="3"/>
      <c r="J54" s="3"/>
    </row>
    <row r="55" spans="1:10" x14ac:dyDescent="0.2">
      <c r="A55" s="28"/>
      <c r="H55" s="3"/>
      <c r="I55" s="3"/>
      <c r="J55" s="3"/>
    </row>
    <row r="56" spans="1:10" x14ac:dyDescent="0.2">
      <c r="A56" s="28"/>
      <c r="H56" s="3"/>
      <c r="I56" s="3"/>
      <c r="J56" s="3"/>
    </row>
    <row r="57" spans="1:10" x14ac:dyDescent="0.2">
      <c r="A57" s="28"/>
      <c r="H57" s="3"/>
      <c r="I57" s="3"/>
      <c r="J57" s="3"/>
    </row>
    <row r="58" spans="1:10" x14ac:dyDescent="0.2">
      <c r="A58" s="28"/>
      <c r="H58" s="3"/>
      <c r="I58" s="3"/>
      <c r="J58" s="3"/>
    </row>
    <row r="59" spans="1:10" x14ac:dyDescent="0.2">
      <c r="A59" s="28"/>
    </row>
    <row r="60" spans="1:10" x14ac:dyDescent="0.2">
      <c r="A60" s="28"/>
      <c r="H60" s="3"/>
      <c r="I60" s="3"/>
      <c r="J60" s="3"/>
    </row>
    <row r="61" spans="1:10" x14ac:dyDescent="0.2">
      <c r="A61" s="28"/>
      <c r="H61" s="3"/>
      <c r="I61" s="3"/>
      <c r="J61" s="3"/>
    </row>
    <row r="62" spans="1:10" x14ac:dyDescent="0.2">
      <c r="A62" s="28"/>
      <c r="H62" s="3"/>
      <c r="I62" s="3"/>
      <c r="J62" s="3"/>
    </row>
    <row r="63" spans="1:10" x14ac:dyDescent="0.2">
      <c r="A63" s="28"/>
      <c r="H63" s="3"/>
      <c r="I63" s="3"/>
      <c r="J63" s="3"/>
    </row>
    <row r="64" spans="1:10" x14ac:dyDescent="0.2">
      <c r="A64" s="28"/>
      <c r="H64" s="3"/>
      <c r="I64" s="3"/>
      <c r="J64" s="3"/>
    </row>
    <row r="65" spans="1:11" x14ac:dyDescent="0.2">
      <c r="A65" s="28"/>
      <c r="H65" s="3"/>
      <c r="I65" s="3"/>
      <c r="J65" s="3"/>
    </row>
    <row r="66" spans="1:11" x14ac:dyDescent="0.2">
      <c r="A66" s="28"/>
      <c r="H66" s="3"/>
      <c r="I66" s="3"/>
      <c r="J66" s="3"/>
    </row>
    <row r="67" spans="1:11" x14ac:dyDescent="0.2">
      <c r="A67" s="28"/>
      <c r="H67" s="3"/>
      <c r="I67" s="3"/>
      <c r="J67" s="3"/>
    </row>
    <row r="68" spans="1:11" x14ac:dyDescent="0.2">
      <c r="A68" s="28"/>
      <c r="H68" s="3"/>
      <c r="I68" s="3"/>
      <c r="J68" s="3"/>
    </row>
    <row r="69" spans="1:11" x14ac:dyDescent="0.2">
      <c r="A69" s="28"/>
      <c r="H69" s="3"/>
      <c r="I69" s="3"/>
      <c r="J69" s="3"/>
    </row>
    <row r="70" spans="1:11" x14ac:dyDescent="0.2">
      <c r="A70" s="28"/>
    </row>
    <row r="71" spans="1:11" x14ac:dyDescent="0.2">
      <c r="A71" s="28"/>
    </row>
    <row r="72" spans="1:11" x14ac:dyDescent="0.2">
      <c r="A72" s="28"/>
    </row>
    <row r="73" spans="1:11" x14ac:dyDescent="0.2">
      <c r="A73" s="28"/>
      <c r="G73" s="12"/>
      <c r="H73" s="3"/>
      <c r="K73" s="14"/>
    </row>
    <row r="74" spans="1:11" x14ac:dyDescent="0.2">
      <c r="A74" s="28"/>
      <c r="G74" s="12"/>
      <c r="H74" s="3"/>
      <c r="K74" s="14"/>
    </row>
    <row r="75" spans="1:11" x14ac:dyDescent="0.2">
      <c r="A75" s="28"/>
      <c r="G75" s="12"/>
      <c r="H75" s="3"/>
      <c r="K75" s="14"/>
    </row>
    <row r="76" spans="1:11" x14ac:dyDescent="0.2">
      <c r="A76" s="28"/>
      <c r="G76" s="12"/>
      <c r="H76" s="3"/>
      <c r="K76" s="14"/>
    </row>
    <row r="77" spans="1:11" x14ac:dyDescent="0.2">
      <c r="A77" s="28"/>
      <c r="G77" s="12"/>
      <c r="H77" s="3"/>
      <c r="K77" s="14"/>
    </row>
    <row r="78" spans="1:11" x14ac:dyDescent="0.2">
      <c r="A78" s="28"/>
      <c r="G78" s="12"/>
      <c r="H78" s="3"/>
      <c r="K78" s="14"/>
    </row>
    <row r="79" spans="1:11" x14ac:dyDescent="0.2">
      <c r="A79" s="28"/>
      <c r="G79" s="12"/>
      <c r="H79" s="3"/>
      <c r="K79" s="14"/>
    </row>
    <row r="80" spans="1:11" x14ac:dyDescent="0.2">
      <c r="A80" s="28"/>
      <c r="G80" s="12"/>
      <c r="H80" s="3"/>
      <c r="K80" s="14"/>
    </row>
    <row r="81" spans="1:11" x14ac:dyDescent="0.2">
      <c r="A81" s="28"/>
      <c r="G81" s="12"/>
      <c r="H81" s="3"/>
      <c r="K81" s="14"/>
    </row>
    <row r="82" spans="1:11" x14ac:dyDescent="0.2">
      <c r="A82" s="28"/>
      <c r="G82" s="12"/>
      <c r="H82" s="3"/>
      <c r="K82" s="14"/>
    </row>
    <row r="83" spans="1:11" x14ac:dyDescent="0.2">
      <c r="A83" s="28"/>
    </row>
    <row r="84" spans="1:11" x14ac:dyDescent="0.2">
      <c r="A84" s="28"/>
      <c r="G84" s="12"/>
      <c r="H84" s="3"/>
      <c r="K84" s="14"/>
    </row>
    <row r="85" spans="1:11" x14ac:dyDescent="0.2">
      <c r="A85" s="28"/>
      <c r="G85" s="12"/>
      <c r="H85" s="3"/>
      <c r="K85" s="14"/>
    </row>
    <row r="86" spans="1:11" x14ac:dyDescent="0.2">
      <c r="A86" s="28"/>
      <c r="G86" s="12"/>
      <c r="H86" s="3"/>
      <c r="K86" s="14"/>
    </row>
    <row r="87" spans="1:11" x14ac:dyDescent="0.2">
      <c r="A87" s="28"/>
      <c r="G87" s="12"/>
      <c r="H87" s="3"/>
      <c r="K87" s="14"/>
    </row>
    <row r="88" spans="1:11" x14ac:dyDescent="0.2">
      <c r="A88" s="28"/>
      <c r="G88" s="12"/>
      <c r="H88" s="3"/>
      <c r="K88" s="14"/>
    </row>
    <row r="89" spans="1:11" x14ac:dyDescent="0.2">
      <c r="A89" s="28"/>
      <c r="G89" s="12"/>
      <c r="H89" s="3"/>
      <c r="K89" s="14"/>
    </row>
    <row r="90" spans="1:11" x14ac:dyDescent="0.2">
      <c r="A90" s="28"/>
      <c r="G90" s="12"/>
      <c r="H90" s="3"/>
      <c r="K90" s="14"/>
    </row>
    <row r="91" spans="1:11" x14ac:dyDescent="0.2">
      <c r="A91" s="28"/>
      <c r="G91" s="12"/>
      <c r="H91" s="3"/>
      <c r="K91" s="14"/>
    </row>
    <row r="92" spans="1:11" x14ac:dyDescent="0.2">
      <c r="A92" s="28"/>
      <c r="G92" s="12"/>
      <c r="H92" s="3"/>
      <c r="K92" s="14"/>
    </row>
    <row r="93" spans="1:11" x14ac:dyDescent="0.2">
      <c r="A93" s="28"/>
      <c r="G93" s="12"/>
      <c r="H93" s="3"/>
      <c r="K93" s="14"/>
    </row>
    <row r="94" spans="1:11" x14ac:dyDescent="0.2">
      <c r="A94" s="28"/>
    </row>
    <row r="95" spans="1:11" x14ac:dyDescent="0.2">
      <c r="A95" s="28"/>
    </row>
    <row r="96" spans="1:11" x14ac:dyDescent="0.2">
      <c r="A96" s="28"/>
    </row>
    <row r="97" spans="1:1" x14ac:dyDescent="0.2">
      <c r="A97" s="28"/>
    </row>
    <row r="98" spans="1:1" x14ac:dyDescent="0.2">
      <c r="A98" s="28"/>
    </row>
    <row r="99" spans="1:1" x14ac:dyDescent="0.2">
      <c r="A99" s="28"/>
    </row>
    <row r="100" spans="1:1" x14ac:dyDescent="0.2">
      <c r="A100" s="28"/>
    </row>
    <row r="101" spans="1:1" x14ac:dyDescent="0.2">
      <c r="A101" s="28"/>
    </row>
    <row r="102" spans="1:1" x14ac:dyDescent="0.2">
      <c r="A102" s="28"/>
    </row>
    <row r="103" spans="1:1" x14ac:dyDescent="0.2">
      <c r="A103" s="28"/>
    </row>
    <row r="104" spans="1:1" x14ac:dyDescent="0.2">
      <c r="A104" s="28"/>
    </row>
    <row r="106" spans="1:1" x14ac:dyDescent="0.2">
      <c r="A106" s="28"/>
    </row>
    <row r="107" spans="1:1" x14ac:dyDescent="0.2">
      <c r="A107" s="28"/>
    </row>
    <row r="108" spans="1:1" x14ac:dyDescent="0.2">
      <c r="A108" s="28"/>
    </row>
    <row r="109" spans="1:1" x14ac:dyDescent="0.2">
      <c r="A109" s="28"/>
    </row>
    <row r="110" spans="1:1" x14ac:dyDescent="0.2">
      <c r="A110" s="28"/>
    </row>
    <row r="111" spans="1:1" x14ac:dyDescent="0.2">
      <c r="A111" s="28"/>
    </row>
    <row r="112" spans="1:1" x14ac:dyDescent="0.2">
      <c r="A112" s="28"/>
    </row>
    <row r="113" spans="1:1" x14ac:dyDescent="0.2">
      <c r="A113" s="28"/>
    </row>
    <row r="114" spans="1:1" x14ac:dyDescent="0.2">
      <c r="A114" s="28"/>
    </row>
    <row r="115" spans="1:1" x14ac:dyDescent="0.2">
      <c r="A115" s="28"/>
    </row>
  </sheetData>
  <mergeCells count="1">
    <mergeCell ref="G1:J1"/>
  </mergeCells>
  <dataValidations count="4">
    <dataValidation type="list" allowBlank="1" showInputMessage="1" showErrorMessage="1" sqref="A106:A115 A3:A104" xr:uid="{85918354-384D-4929-BADE-2BC61848C366}">
      <formula1>Development_classes</formula1>
    </dataValidation>
    <dataValidation type="list" allowBlank="1" showInputMessage="1" showErrorMessage="1" sqref="C106:C115 C3:C104" xr:uid="{41E33121-A96D-47D5-B652-5A64846F4478}">
      <formula1>"All, Attritional, Large, Non-Cat, Cat"</formula1>
    </dataValidation>
    <dataValidation type="list" allowBlank="1" showInputMessage="1" showErrorMessage="1" sqref="B3:B104" xr:uid="{B7A94AB4-76D3-4B18-918A-1C0E37800B01}">
      <formula1>"Incurred,Paid,Outstanding, Earned Gross Premium, Earned Net Premium, Gross Written Premium, Net Written Premium"</formula1>
    </dataValidation>
    <dataValidation type="list" allowBlank="1" showInputMessage="1" showErrorMessage="1" sqref="D106:D115 D3:D104" xr:uid="{D41660F5-48EA-4BFD-A382-D96B584B9B3A}">
      <formula1>"Accident Year, UW Year, Treaty Year"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&amp;C_x000D_&amp;1#&amp;"Calibri"&amp;8&amp;K000000 Confidential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AA97-4151-46E0-A338-60B86DFE4EF2}">
  <sheetPr codeName="Sheet9"/>
  <dimension ref="A1:R1000"/>
  <sheetViews>
    <sheetView showGridLines="0" workbookViewId="0">
      <selection activeCell="E6" sqref="E6"/>
    </sheetView>
  </sheetViews>
  <sheetFormatPr baseColWidth="10" defaultColWidth="8.83203125" defaultRowHeight="15" zeroHeight="1" x14ac:dyDescent="0.2"/>
  <cols>
    <col min="1" max="1" width="20.5" bestFit="1" customWidth="1"/>
    <col min="2" max="5" width="10.83203125" style="46" customWidth="1"/>
    <col min="6" max="6" width="11.1640625" style="46" customWidth="1"/>
    <col min="7" max="8" width="13.83203125" style="47" customWidth="1"/>
    <col min="9" max="9" width="13.83203125" style="42" customWidth="1"/>
    <col min="10" max="10" width="13.83203125" style="47" customWidth="1"/>
    <col min="11" max="11" width="13.83203125" style="43" hidden="1" customWidth="1"/>
    <col min="12" max="12" width="9.1640625" style="44" hidden="1" customWidth="1"/>
    <col min="13" max="13" width="0" hidden="1" customWidth="1"/>
    <col min="14" max="14" width="14" hidden="1" customWidth="1"/>
    <col min="15" max="15" width="12" hidden="1" customWidth="1"/>
    <col min="16" max="16" width="0" hidden="1" customWidth="1"/>
    <col min="20" max="20" width="15" bestFit="1" customWidth="1"/>
  </cols>
  <sheetData>
    <row r="1" spans="1:18" ht="64" x14ac:dyDescent="0.2">
      <c r="A1" s="50" t="s">
        <v>11</v>
      </c>
      <c r="B1" s="49" t="s">
        <v>19</v>
      </c>
      <c r="C1" s="49" t="s">
        <v>781</v>
      </c>
      <c r="D1" s="49" t="s">
        <v>793</v>
      </c>
      <c r="E1" s="49" t="s">
        <v>782</v>
      </c>
      <c r="F1" s="49" t="s">
        <v>764</v>
      </c>
      <c r="G1" s="49" t="s">
        <v>789</v>
      </c>
      <c r="H1" s="49" t="s">
        <v>788</v>
      </c>
      <c r="I1" s="62" t="s">
        <v>765</v>
      </c>
      <c r="J1" s="49" t="s">
        <v>766</v>
      </c>
      <c r="K1" s="55" t="s">
        <v>783</v>
      </c>
      <c r="L1" s="56" t="s">
        <v>768</v>
      </c>
      <c r="M1" s="57" t="s">
        <v>778</v>
      </c>
      <c r="N1" s="58">
        <f>YEAR(triangle_start_date)</f>
        <v>2006</v>
      </c>
      <c r="O1" s="57" t="s">
        <v>779</v>
      </c>
      <c r="P1" s="58">
        <f>YEAR(current_date)-1</f>
        <v>2025</v>
      </c>
    </row>
    <row r="2" spans="1:18" x14ac:dyDescent="0.2">
      <c r="A2" s="51" t="s">
        <v>767</v>
      </c>
      <c r="B2" s="48">
        <v>2010</v>
      </c>
      <c r="C2" s="63"/>
      <c r="D2" s="63"/>
      <c r="E2" s="63">
        <v>5.1520704632717003</v>
      </c>
      <c r="F2" s="63">
        <v>0.1893</v>
      </c>
      <c r="G2" s="41">
        <v>0</v>
      </c>
      <c r="H2" s="41">
        <v>0</v>
      </c>
      <c r="I2" s="39"/>
      <c r="J2" s="39">
        <v>0.03</v>
      </c>
      <c r="K2" s="54" t="str">
        <f t="shared" ref="K2:K65" si="0">IF(OR(B2&lt;$N$1,B2&gt;$P$1),"fail","pass")</f>
        <v>pass</v>
      </c>
      <c r="L2" s="19" t="str">
        <f>IFERROR(IF(AND(MATCH(A2,Projection_classes,0),YEAR(current_date)='Example - Projections'!B2),"pass","fail"),"")</f>
        <v/>
      </c>
    </row>
    <row r="3" spans="1:18" x14ac:dyDescent="0.2">
      <c r="A3" s="51" t="s">
        <v>767</v>
      </c>
      <c r="B3" s="52">
        <v>2011</v>
      </c>
      <c r="E3" s="46">
        <v>6.606560175743839</v>
      </c>
      <c r="F3" s="46">
        <v>0.1893</v>
      </c>
      <c r="G3" s="42">
        <v>0.08</v>
      </c>
      <c r="H3" s="40">
        <v>0</v>
      </c>
      <c r="I3" s="40"/>
      <c r="J3" s="40">
        <v>0.03</v>
      </c>
      <c r="K3" s="54" t="str">
        <f t="shared" si="0"/>
        <v>pass</v>
      </c>
      <c r="L3" s="19" t="str">
        <f>IFERROR(IF(AND(MATCH(A3,Projection_classes,0),YEAR(current_date)='Example - Projections'!B3),"pass","fail"),"")</f>
        <v/>
      </c>
    </row>
    <row r="4" spans="1:18" x14ac:dyDescent="0.2">
      <c r="A4" s="51" t="s">
        <v>767</v>
      </c>
      <c r="B4" s="52">
        <v>2012</v>
      </c>
      <c r="E4" s="46">
        <v>9.7883468571545968</v>
      </c>
      <c r="F4" s="46">
        <v>0.1893</v>
      </c>
      <c r="G4" s="42">
        <v>0.09</v>
      </c>
      <c r="H4" s="40">
        <v>0</v>
      </c>
      <c r="I4" s="40"/>
      <c r="J4" s="40">
        <v>0.03</v>
      </c>
      <c r="K4" s="54" t="str">
        <f t="shared" si="0"/>
        <v>pass</v>
      </c>
      <c r="L4" s="19" t="str">
        <f>IFERROR(IF(AND(MATCH(A4,Projection_classes,0),YEAR(current_date)='Example - Projections'!B4),"pass","fail"),"")</f>
        <v/>
      </c>
    </row>
    <row r="5" spans="1:18" x14ac:dyDescent="0.2">
      <c r="A5" s="51" t="s">
        <v>767</v>
      </c>
      <c r="B5" s="52">
        <v>2013</v>
      </c>
      <c r="E5" s="46">
        <v>11.505966052732408</v>
      </c>
      <c r="F5" s="46">
        <v>0.1893</v>
      </c>
      <c r="G5" s="42">
        <v>0.1</v>
      </c>
      <c r="H5" s="40">
        <v>0</v>
      </c>
      <c r="I5" s="40"/>
      <c r="J5" s="40">
        <v>0.03</v>
      </c>
      <c r="K5" s="54" t="str">
        <f t="shared" si="0"/>
        <v>pass</v>
      </c>
      <c r="L5" s="19" t="str">
        <f>IFERROR(IF(AND(MATCH(A5,Projection_classes,0),YEAR(current_date)='Example - Projections'!B5),"pass","fail"),"")</f>
        <v/>
      </c>
    </row>
    <row r="6" spans="1:18" x14ac:dyDescent="0.2">
      <c r="A6" s="51" t="s">
        <v>767</v>
      </c>
      <c r="B6" s="52">
        <v>2014</v>
      </c>
      <c r="E6" s="46">
        <v>15.454237378500254</v>
      </c>
      <c r="F6" s="46">
        <v>0.1893</v>
      </c>
      <c r="G6" s="42">
        <v>0.11</v>
      </c>
      <c r="H6" s="40">
        <v>0</v>
      </c>
      <c r="I6" s="40"/>
      <c r="J6" s="40">
        <v>0.03</v>
      </c>
      <c r="K6" s="54" t="str">
        <f t="shared" si="0"/>
        <v>pass</v>
      </c>
      <c r="L6" s="19" t="str">
        <f>IFERROR(IF(AND(MATCH(A6,Projection_classes,0),YEAR(current_date)='Example - Projections'!B6),"pass","fail"),"")</f>
        <v/>
      </c>
    </row>
    <row r="7" spans="1:18" x14ac:dyDescent="0.2">
      <c r="A7" s="51" t="s">
        <v>767</v>
      </c>
      <c r="B7" s="52">
        <v>2015</v>
      </c>
      <c r="E7" s="46">
        <v>8.5376111202092968</v>
      </c>
      <c r="F7" s="46">
        <v>0.1893</v>
      </c>
      <c r="G7" s="42">
        <v>0.12</v>
      </c>
      <c r="H7" s="40">
        <v>0</v>
      </c>
      <c r="I7" s="40"/>
      <c r="J7" s="40">
        <v>0.03</v>
      </c>
      <c r="K7" s="54" t="str">
        <f t="shared" si="0"/>
        <v>pass</v>
      </c>
      <c r="L7" s="19" t="str">
        <f>IFERROR(IF(AND(MATCH(A7,Projection_classes,0),YEAR(current_date)='Example - Projections'!B7),"pass","fail"),"")</f>
        <v/>
      </c>
    </row>
    <row r="8" spans="1:18" x14ac:dyDescent="0.2">
      <c r="A8" s="51" t="s">
        <v>767</v>
      </c>
      <c r="B8" s="52">
        <v>2016</v>
      </c>
      <c r="E8" s="46">
        <v>16.2831208816113</v>
      </c>
      <c r="F8" s="46">
        <v>0.1893</v>
      </c>
      <c r="G8" s="42">
        <v>0.13</v>
      </c>
      <c r="H8" s="40">
        <v>0</v>
      </c>
      <c r="I8" s="40"/>
      <c r="J8" s="40">
        <v>0.03</v>
      </c>
      <c r="K8" s="54" t="str">
        <f t="shared" si="0"/>
        <v>pass</v>
      </c>
      <c r="L8" s="19" t="str">
        <f>IFERROR(IF(AND(MATCH(A8,Projection_classes,0),YEAR(current_date)='Example - Projections'!B8),"pass","fail"),"")</f>
        <v/>
      </c>
    </row>
    <row r="9" spans="1:18" x14ac:dyDescent="0.2">
      <c r="A9" s="51" t="s">
        <v>767</v>
      </c>
      <c r="B9" s="52">
        <v>2017</v>
      </c>
      <c r="E9" s="46">
        <v>23.581822162374166</v>
      </c>
      <c r="F9" s="46">
        <v>0.1893</v>
      </c>
      <c r="G9" s="42">
        <v>0.05</v>
      </c>
      <c r="H9" s="40">
        <v>0</v>
      </c>
      <c r="I9" s="40"/>
      <c r="J9" s="40">
        <v>0.03</v>
      </c>
      <c r="K9" s="54" t="str">
        <f t="shared" si="0"/>
        <v>pass</v>
      </c>
      <c r="L9" s="19" t="str">
        <f>IFERROR(IF(AND(MATCH(A9,Projection_classes,0),YEAR(current_date)='Example - Projections'!B9),"pass","fail"),"")</f>
        <v/>
      </c>
    </row>
    <row r="10" spans="1:18" x14ac:dyDescent="0.2">
      <c r="A10" s="51" t="s">
        <v>767</v>
      </c>
      <c r="B10" s="52">
        <v>2018</v>
      </c>
      <c r="E10" s="46">
        <v>38.947892743445465</v>
      </c>
      <c r="F10" s="46">
        <v>0.1893</v>
      </c>
      <c r="G10" s="42">
        <v>0.06</v>
      </c>
      <c r="H10" s="40">
        <v>0</v>
      </c>
      <c r="I10" s="40"/>
      <c r="J10" s="40">
        <v>0.03</v>
      </c>
      <c r="K10" s="54" t="str">
        <f t="shared" si="0"/>
        <v>pass</v>
      </c>
      <c r="L10" s="19" t="str">
        <f>IFERROR(IF(AND(MATCH(A10,Projection_classes,0),YEAR(current_date)='Example - Projections'!B10),"pass","fail"),"")</f>
        <v/>
      </c>
    </row>
    <row r="11" spans="1:18" x14ac:dyDescent="0.2">
      <c r="A11" s="51" t="s">
        <v>767</v>
      </c>
      <c r="B11" s="52">
        <v>2019</v>
      </c>
      <c r="E11" s="46">
        <v>35.57325065697205</v>
      </c>
      <c r="F11" s="46">
        <v>0.1893</v>
      </c>
      <c r="G11" s="42">
        <v>7.0000000000000007E-2</v>
      </c>
      <c r="H11" s="40">
        <v>0</v>
      </c>
      <c r="I11" s="40"/>
      <c r="J11" s="40">
        <v>0.03</v>
      </c>
      <c r="K11" s="54" t="str">
        <f t="shared" si="0"/>
        <v>pass</v>
      </c>
      <c r="L11" s="19" t="str">
        <f>IFERROR(IF(AND(MATCH(A11,Projection_classes,0),YEAR(current_date)='Example - Projections'!B11),"pass","fail"),"")</f>
        <v/>
      </c>
    </row>
    <row r="12" spans="1:18" x14ac:dyDescent="0.2">
      <c r="A12" s="51" t="s">
        <v>767</v>
      </c>
      <c r="B12" s="52">
        <v>2020</v>
      </c>
      <c r="E12" s="46">
        <v>46.64</v>
      </c>
      <c r="F12" s="46">
        <v>0.1893</v>
      </c>
      <c r="G12" s="42">
        <v>0.08</v>
      </c>
      <c r="H12" s="40">
        <v>0</v>
      </c>
      <c r="I12" s="40"/>
      <c r="J12" s="40">
        <v>0.03</v>
      </c>
      <c r="K12" s="54" t="str">
        <f t="shared" si="0"/>
        <v>pass</v>
      </c>
      <c r="L12" s="19" t="str">
        <f>IFERROR(IF(AND(MATCH(A12,Projection_classes,0),YEAR(current_date)='Example - Projections'!B12),"pass","fail"),"")</f>
        <v/>
      </c>
    </row>
    <row r="13" spans="1:18" x14ac:dyDescent="0.2">
      <c r="A13" s="53"/>
      <c r="B13" s="52"/>
      <c r="F13" s="42"/>
      <c r="G13" s="42"/>
      <c r="H13" s="42"/>
      <c r="J13" s="40"/>
      <c r="K13" s="54" t="str">
        <f t="shared" si="0"/>
        <v>fail</v>
      </c>
      <c r="L13" s="19" t="str">
        <f>IFERROR(IF(AND(MATCH(A13,Projection_classes,0),YEAR(current_date)='Example - Projections'!B13),"pass","fail"),"")</f>
        <v/>
      </c>
    </row>
    <row r="14" spans="1:18" x14ac:dyDescent="0.2">
      <c r="A14" s="53"/>
      <c r="B14" s="52"/>
      <c r="F14" s="42"/>
      <c r="G14" s="42"/>
      <c r="H14" s="42"/>
      <c r="J14" s="40"/>
      <c r="K14" s="54" t="str">
        <f t="shared" si="0"/>
        <v>fail</v>
      </c>
      <c r="L14" s="19" t="str">
        <f>IFERROR(IF(AND(MATCH(A14,Projection_classes,0),YEAR(current_date)='Example - Projections'!B14),"pass","fail"),"")</f>
        <v/>
      </c>
    </row>
    <row r="15" spans="1:18" x14ac:dyDescent="0.2">
      <c r="A15" s="53"/>
      <c r="B15" s="52"/>
      <c r="F15" s="42"/>
      <c r="G15" s="42"/>
      <c r="H15" s="42"/>
      <c r="J15" s="40"/>
      <c r="K15" s="54" t="str">
        <f t="shared" si="0"/>
        <v>fail</v>
      </c>
      <c r="L15" s="19" t="str">
        <f>IFERROR(IF(AND(MATCH(A15,Projection_classes,0),YEAR(current_date)='Example - Projections'!B15),"pass","fail"),"")</f>
        <v/>
      </c>
    </row>
    <row r="16" spans="1:18" x14ac:dyDescent="0.2">
      <c r="A16" s="53"/>
      <c r="B16" s="52"/>
      <c r="F16" s="42"/>
      <c r="G16" s="42"/>
      <c r="H16" s="42"/>
      <c r="J16" s="40"/>
      <c r="K16" s="54" t="str">
        <f t="shared" si="0"/>
        <v>fail</v>
      </c>
      <c r="L16" s="19" t="str">
        <f>IFERROR(IF(AND(MATCH(A16,Projection_classes,0),YEAR(current_date)='Example - Projections'!B16),"pass","fail"),"")</f>
        <v/>
      </c>
    </row>
    <row r="17" spans="1:12" x14ac:dyDescent="0.2">
      <c r="A17" s="53"/>
      <c r="B17" s="52"/>
      <c r="F17" s="42"/>
      <c r="G17" s="42"/>
      <c r="H17" s="42"/>
      <c r="J17" s="40"/>
      <c r="K17" s="54" t="str">
        <f t="shared" si="0"/>
        <v>fail</v>
      </c>
      <c r="L17" s="19" t="str">
        <f>IFERROR(IF(AND(MATCH(A17,Projection_classes,0),YEAR(current_date)='Example - Projections'!B17),"pass","fail"),"")</f>
        <v/>
      </c>
    </row>
    <row r="18" spans="1:12" x14ac:dyDescent="0.2">
      <c r="A18" s="53"/>
      <c r="F18" s="42"/>
      <c r="G18" s="42"/>
      <c r="H18" s="42"/>
      <c r="J18" s="40"/>
      <c r="K18" s="54" t="str">
        <f t="shared" si="0"/>
        <v>fail</v>
      </c>
      <c r="L18" s="19" t="str">
        <f>IFERROR(IF(AND(MATCH(A18,Projection_classes,0),YEAR(current_date)='Example - Projections'!B18),"pass","fail"),"")</f>
        <v/>
      </c>
    </row>
    <row r="19" spans="1:12" x14ac:dyDescent="0.2">
      <c r="A19" s="53"/>
      <c r="F19" s="42"/>
      <c r="G19" s="42"/>
      <c r="H19" s="42"/>
      <c r="J19" s="40"/>
      <c r="K19" s="54" t="str">
        <f t="shared" si="0"/>
        <v>fail</v>
      </c>
      <c r="L19" s="19" t="str">
        <f>IFERROR(IF(AND(MATCH(A19,Projection_classes,0),YEAR(current_date)='Example - Projections'!B19),"pass","fail"),"")</f>
        <v/>
      </c>
    </row>
    <row r="20" spans="1:12" x14ac:dyDescent="0.2">
      <c r="A20" s="53"/>
      <c r="F20" s="42"/>
      <c r="G20" s="42"/>
      <c r="H20" s="42"/>
      <c r="J20" s="40"/>
      <c r="K20" s="54" t="str">
        <f t="shared" si="0"/>
        <v>fail</v>
      </c>
      <c r="L20" s="19" t="str">
        <f>IFERROR(IF(AND(MATCH(A20,Projection_classes,0),YEAR(current_date)='Example - Projections'!B20),"pass","fail"),"")</f>
        <v/>
      </c>
    </row>
    <row r="21" spans="1:12" x14ac:dyDescent="0.2">
      <c r="A21" s="53"/>
      <c r="F21" s="42"/>
      <c r="G21" s="42"/>
      <c r="H21" s="42"/>
      <c r="J21" s="40"/>
      <c r="K21" s="54" t="str">
        <f t="shared" si="0"/>
        <v>fail</v>
      </c>
      <c r="L21" s="19" t="str">
        <f>IFERROR(IF(AND(MATCH(A21,Projection_classes,0),YEAR(current_date)='Example - Projections'!B21),"pass","fail"),"")</f>
        <v/>
      </c>
    </row>
    <row r="22" spans="1:12" x14ac:dyDescent="0.2">
      <c r="A22" s="53"/>
      <c r="F22" s="42"/>
      <c r="G22" s="42"/>
      <c r="H22" s="42"/>
      <c r="J22" s="40"/>
      <c r="K22" s="54" t="str">
        <f t="shared" si="0"/>
        <v>fail</v>
      </c>
      <c r="L22" s="19" t="str">
        <f>IFERROR(IF(AND(MATCH(A22,Projection_classes,0),YEAR(current_date)='Example - Projections'!B22),"pass","fail"),"")</f>
        <v/>
      </c>
    </row>
    <row r="23" spans="1:12" x14ac:dyDescent="0.2">
      <c r="A23" s="53"/>
      <c r="F23" s="42"/>
      <c r="G23" s="42"/>
      <c r="H23" s="42"/>
      <c r="J23" s="40"/>
      <c r="K23" s="54" t="str">
        <f t="shared" si="0"/>
        <v>fail</v>
      </c>
      <c r="L23" s="19" t="str">
        <f>IFERROR(IF(AND(MATCH(A23,Projection_classes,0),YEAR(current_date)='Example - Projections'!B23),"pass","fail"),"")</f>
        <v/>
      </c>
    </row>
    <row r="24" spans="1:12" x14ac:dyDescent="0.2">
      <c r="A24" s="53"/>
      <c r="B24" s="52"/>
      <c r="F24" s="42"/>
      <c r="G24" s="42"/>
      <c r="H24" s="42"/>
      <c r="J24" s="40"/>
      <c r="K24" s="54" t="str">
        <f t="shared" si="0"/>
        <v>fail</v>
      </c>
      <c r="L24" s="19" t="str">
        <f>IFERROR(IF(AND(MATCH(A24,Projection_classes,0),YEAR(current_date)='Example - Projections'!B24),"pass","fail"),"")</f>
        <v/>
      </c>
    </row>
    <row r="25" spans="1:12" x14ac:dyDescent="0.2">
      <c r="A25" s="53"/>
      <c r="B25" s="52"/>
      <c r="F25" s="42"/>
      <c r="G25" s="42"/>
      <c r="H25" s="42"/>
      <c r="J25" s="40"/>
      <c r="K25" s="54" t="str">
        <f t="shared" si="0"/>
        <v>fail</v>
      </c>
      <c r="L25" s="19" t="str">
        <f>IFERROR(IF(AND(MATCH(A25,Projection_classes,0),YEAR(current_date)='Example - Projections'!B25),"pass","fail"),"")</f>
        <v/>
      </c>
    </row>
    <row r="26" spans="1:12" x14ac:dyDescent="0.2">
      <c r="A26" s="53"/>
      <c r="B26" s="52"/>
      <c r="F26" s="42"/>
      <c r="G26" s="42"/>
      <c r="H26" s="42"/>
      <c r="J26" s="40"/>
      <c r="K26" s="54" t="str">
        <f t="shared" si="0"/>
        <v>fail</v>
      </c>
      <c r="L26" s="19" t="str">
        <f>IFERROR(IF(AND(MATCH(A26,Projection_classes,0),YEAR(current_date)='Example - Projections'!B26),"pass","fail"),"")</f>
        <v/>
      </c>
    </row>
    <row r="27" spans="1:12" x14ac:dyDescent="0.2">
      <c r="A27" s="53"/>
      <c r="B27" s="52"/>
      <c r="F27" s="42"/>
      <c r="G27" s="42"/>
      <c r="H27" s="42"/>
      <c r="J27" s="40"/>
      <c r="K27" s="54" t="str">
        <f t="shared" si="0"/>
        <v>fail</v>
      </c>
      <c r="L27" s="19" t="str">
        <f>IFERROR(IF(AND(MATCH(A27,Projection_classes,0),YEAR(current_date)='Example - Projections'!B27),"pass","fail"),"")</f>
        <v/>
      </c>
    </row>
    <row r="28" spans="1:12" x14ac:dyDescent="0.2">
      <c r="A28" s="53"/>
      <c r="B28" s="52"/>
      <c r="F28" s="42"/>
      <c r="G28" s="42"/>
      <c r="H28" s="42"/>
      <c r="J28" s="40"/>
      <c r="K28" s="54" t="str">
        <f t="shared" si="0"/>
        <v>fail</v>
      </c>
      <c r="L28" s="19" t="str">
        <f>IFERROR(IF(AND(MATCH(A28,Projection_classes,0),YEAR(current_date)='Example - Projections'!B28),"pass","fail"),"")</f>
        <v/>
      </c>
    </row>
    <row r="29" spans="1:12" x14ac:dyDescent="0.2">
      <c r="A29" s="53"/>
      <c r="F29" s="42"/>
      <c r="G29" s="42"/>
      <c r="H29" s="42"/>
      <c r="J29" s="40"/>
      <c r="K29" s="54" t="str">
        <f t="shared" si="0"/>
        <v>fail</v>
      </c>
      <c r="L29" s="19" t="str">
        <f>IFERROR(IF(AND(MATCH(A29,Projection_classes,0),YEAR(current_date)='Example - Projections'!B29),"pass","fail"),"")</f>
        <v/>
      </c>
    </row>
    <row r="30" spans="1:12" x14ac:dyDescent="0.2">
      <c r="A30" s="53"/>
      <c r="F30" s="42"/>
      <c r="G30" s="42"/>
      <c r="H30" s="42"/>
      <c r="J30" s="40"/>
      <c r="K30" s="54" t="str">
        <f t="shared" si="0"/>
        <v>fail</v>
      </c>
      <c r="L30" s="19" t="str">
        <f>IFERROR(IF(AND(MATCH(A30,Projection_classes,0),YEAR(current_date)='Example - Projections'!B30),"pass","fail"),"")</f>
        <v/>
      </c>
    </row>
    <row r="31" spans="1:12" x14ac:dyDescent="0.2">
      <c r="A31" s="53"/>
      <c r="F31" s="42"/>
      <c r="G31" s="42"/>
      <c r="H31" s="42"/>
      <c r="J31" s="40"/>
      <c r="K31" s="54" t="str">
        <f t="shared" si="0"/>
        <v>fail</v>
      </c>
      <c r="L31" s="19" t="str">
        <f>IFERROR(IF(AND(MATCH(A31,Projection_classes,0),YEAR(current_date)='Example - Projections'!B31),"pass","fail"),"")</f>
        <v/>
      </c>
    </row>
    <row r="32" spans="1:12" x14ac:dyDescent="0.2">
      <c r="A32" s="53"/>
      <c r="F32" s="42"/>
      <c r="G32" s="42"/>
      <c r="H32" s="42"/>
      <c r="J32" s="40"/>
      <c r="K32" s="54" t="str">
        <f t="shared" si="0"/>
        <v>fail</v>
      </c>
      <c r="L32" s="19" t="str">
        <f>IFERROR(IF(AND(MATCH(A32,Projection_classes,0),YEAR(current_date)='Example - Projections'!B32),"pass","fail"),"")</f>
        <v/>
      </c>
    </row>
    <row r="33" spans="1:12" x14ac:dyDescent="0.2">
      <c r="A33" s="53"/>
      <c r="F33" s="42"/>
      <c r="G33" s="42"/>
      <c r="H33" s="42"/>
      <c r="J33" s="40"/>
      <c r="K33" s="54" t="str">
        <f t="shared" si="0"/>
        <v>fail</v>
      </c>
      <c r="L33" s="19" t="str">
        <f>IFERROR(IF(AND(MATCH(A33,Projection_classes,0),YEAR(current_date)='Example - Projections'!B33),"pass","fail"),"")</f>
        <v/>
      </c>
    </row>
    <row r="34" spans="1:12" x14ac:dyDescent="0.2">
      <c r="A34" s="53"/>
      <c r="F34" s="42"/>
      <c r="G34" s="42"/>
      <c r="H34" s="42"/>
      <c r="J34" s="40"/>
      <c r="K34" s="54" t="str">
        <f t="shared" si="0"/>
        <v>fail</v>
      </c>
      <c r="L34" s="19" t="str">
        <f>IFERROR(IF(AND(MATCH(A34,Projection_classes,0),YEAR(current_date)='Example - Projections'!B34),"pass","fail"),"")</f>
        <v/>
      </c>
    </row>
    <row r="35" spans="1:12" x14ac:dyDescent="0.2">
      <c r="A35" s="38"/>
      <c r="F35" s="42"/>
      <c r="G35" s="42"/>
      <c r="H35" s="42"/>
      <c r="J35" s="40"/>
      <c r="K35" s="54" t="str">
        <f t="shared" si="0"/>
        <v>fail</v>
      </c>
      <c r="L35" s="19" t="str">
        <f>IFERROR(IF(AND(MATCH(A35,Projection_classes,0),YEAR(current_date)='Example - Projections'!B35),"pass","fail"),"")</f>
        <v/>
      </c>
    </row>
    <row r="36" spans="1:12" x14ac:dyDescent="0.2">
      <c r="A36" s="38"/>
      <c r="F36" s="42"/>
      <c r="G36" s="42"/>
      <c r="H36" s="42"/>
      <c r="J36" s="40"/>
      <c r="K36" s="54" t="str">
        <f t="shared" si="0"/>
        <v>fail</v>
      </c>
      <c r="L36" s="19" t="str">
        <f>IFERROR(IF(AND(MATCH(A36,Projection_classes,0),YEAR(current_date)='Example - Projections'!B36),"pass","fail"),"")</f>
        <v/>
      </c>
    </row>
    <row r="37" spans="1:12" x14ac:dyDescent="0.2">
      <c r="A37" s="38"/>
      <c r="F37" s="42"/>
      <c r="G37" s="42"/>
      <c r="H37" s="42"/>
      <c r="J37" s="40"/>
      <c r="K37" s="54" t="str">
        <f t="shared" si="0"/>
        <v>fail</v>
      </c>
      <c r="L37" s="19" t="str">
        <f>IFERROR(IF(AND(MATCH(A37,Projection_classes,0),YEAR(current_date)='Example - Projections'!B37),"pass","fail"),"")</f>
        <v/>
      </c>
    </row>
    <row r="38" spans="1:12" x14ac:dyDescent="0.2">
      <c r="A38" s="38"/>
      <c r="F38" s="42"/>
      <c r="G38" s="42"/>
      <c r="H38" s="42"/>
      <c r="J38" s="40"/>
      <c r="K38" s="54" t="str">
        <f t="shared" si="0"/>
        <v>fail</v>
      </c>
      <c r="L38" s="19" t="str">
        <f>IFERROR(IF(AND(MATCH(A38,Projection_classes,0),YEAR(current_date)='Example - Projections'!B38),"pass","fail"),"")</f>
        <v/>
      </c>
    </row>
    <row r="39" spans="1:12" x14ac:dyDescent="0.2">
      <c r="A39" s="38"/>
      <c r="F39" s="42"/>
      <c r="G39" s="42"/>
      <c r="H39" s="42"/>
      <c r="J39" s="40"/>
      <c r="K39" s="54" t="str">
        <f t="shared" si="0"/>
        <v>fail</v>
      </c>
      <c r="L39" s="19" t="str">
        <f>IFERROR(IF(AND(MATCH(A39,Projection_classes,0),YEAR(current_date)='Example - Projections'!B39),"pass","fail"),"")</f>
        <v/>
      </c>
    </row>
    <row r="40" spans="1:12" x14ac:dyDescent="0.2">
      <c r="A40" s="38"/>
      <c r="F40" s="42"/>
      <c r="G40" s="42"/>
      <c r="H40" s="42"/>
      <c r="J40" s="40"/>
      <c r="K40" s="54" t="str">
        <f t="shared" si="0"/>
        <v>fail</v>
      </c>
      <c r="L40" s="19" t="str">
        <f>IFERROR(IF(AND(MATCH(A40,Projection_classes,0),YEAR(current_date)='Example - Projections'!B40),"pass","fail"),"")</f>
        <v/>
      </c>
    </row>
    <row r="41" spans="1:12" x14ac:dyDescent="0.2">
      <c r="A41" s="38"/>
      <c r="F41" s="42"/>
      <c r="G41" s="42"/>
      <c r="H41" s="42"/>
      <c r="J41" s="40"/>
      <c r="K41" s="54" t="str">
        <f t="shared" si="0"/>
        <v>fail</v>
      </c>
      <c r="L41" s="19" t="str">
        <f>IFERROR(IF(AND(MATCH(A41,Projection_classes,0),YEAR(current_date)='Example - Projections'!B41),"pass","fail"),"")</f>
        <v/>
      </c>
    </row>
    <row r="42" spans="1:12" x14ac:dyDescent="0.2">
      <c r="A42" s="38"/>
      <c r="G42" s="46"/>
      <c r="H42" s="46"/>
      <c r="J42" s="46"/>
      <c r="K42" s="54" t="str">
        <f t="shared" si="0"/>
        <v>fail</v>
      </c>
      <c r="L42" s="19" t="str">
        <f>IFERROR(IF(AND(MATCH(A42,Projection_classes,0),YEAR(current_date)='Example - Projections'!B42),"pass","fail"),"")</f>
        <v/>
      </c>
    </row>
    <row r="43" spans="1:12" x14ac:dyDescent="0.2">
      <c r="A43" s="38"/>
      <c r="G43" s="46"/>
      <c r="H43" s="46"/>
      <c r="J43" s="46"/>
      <c r="K43" s="54" t="str">
        <f t="shared" si="0"/>
        <v>fail</v>
      </c>
      <c r="L43" s="19" t="str">
        <f>IFERROR(IF(AND(MATCH(A43,Projection_classes,0),YEAR(current_date)='Example - Projections'!B43),"pass","fail"),"")</f>
        <v/>
      </c>
    </row>
    <row r="44" spans="1:12" x14ac:dyDescent="0.2">
      <c r="A44" s="38"/>
      <c r="G44" s="46"/>
      <c r="H44" s="46"/>
      <c r="J44" s="46"/>
      <c r="K44" s="54" t="str">
        <f t="shared" si="0"/>
        <v>fail</v>
      </c>
      <c r="L44" s="19" t="str">
        <f>IFERROR(IF(AND(MATCH(A44,Projection_classes,0),YEAR(current_date)='Example - Projections'!B44),"pass","fail"),"")</f>
        <v/>
      </c>
    </row>
    <row r="45" spans="1:12" x14ac:dyDescent="0.2">
      <c r="A45" s="38"/>
      <c r="G45" s="46"/>
      <c r="H45" s="46"/>
      <c r="J45" s="46"/>
      <c r="K45" s="54" t="str">
        <f t="shared" si="0"/>
        <v>fail</v>
      </c>
      <c r="L45" s="19" t="str">
        <f>IFERROR(IF(AND(MATCH(A45,Projection_classes,0),YEAR(current_date)='Example - Projections'!B45),"pass","fail"),"")</f>
        <v/>
      </c>
    </row>
    <row r="46" spans="1:12" x14ac:dyDescent="0.2">
      <c r="A46" s="38"/>
      <c r="G46" s="46"/>
      <c r="H46" s="46"/>
      <c r="J46" s="46"/>
      <c r="K46" s="54" t="str">
        <f t="shared" si="0"/>
        <v>fail</v>
      </c>
      <c r="L46" s="19" t="str">
        <f>IFERROR(IF(AND(MATCH(A46,Projection_classes,0),YEAR(current_date)='Example - Projections'!B46),"pass","fail"),"")</f>
        <v/>
      </c>
    </row>
    <row r="47" spans="1:12" x14ac:dyDescent="0.2">
      <c r="A47" s="38"/>
      <c r="G47" s="46"/>
      <c r="H47" s="46"/>
      <c r="J47" s="46"/>
      <c r="K47" s="54" t="str">
        <f t="shared" si="0"/>
        <v>fail</v>
      </c>
      <c r="L47" s="19" t="str">
        <f>IFERROR(IF(AND(MATCH(A47,Projection_classes,0),YEAR(current_date)='Example - Projections'!B47),"pass","fail"),"")</f>
        <v/>
      </c>
    </row>
    <row r="48" spans="1:12" x14ac:dyDescent="0.2">
      <c r="A48" s="38"/>
      <c r="G48" s="46"/>
      <c r="H48" s="46"/>
      <c r="J48" s="46"/>
      <c r="K48" s="54" t="str">
        <f t="shared" si="0"/>
        <v>fail</v>
      </c>
      <c r="L48" s="19" t="str">
        <f>IFERROR(IF(AND(MATCH(A48,Projection_classes,0),YEAR(current_date)='Example - Projections'!B48),"pass","fail"),"")</f>
        <v/>
      </c>
    </row>
    <row r="49" spans="1:12" x14ac:dyDescent="0.2">
      <c r="A49" s="38"/>
      <c r="G49" s="46"/>
      <c r="H49" s="46"/>
      <c r="J49" s="46"/>
      <c r="K49" s="54" t="str">
        <f t="shared" si="0"/>
        <v>fail</v>
      </c>
      <c r="L49" s="19" t="str">
        <f>IFERROR(IF(AND(MATCH(A49,Projection_classes,0),YEAR(current_date)='Example - Projections'!B49),"pass","fail"),"")</f>
        <v/>
      </c>
    </row>
    <row r="50" spans="1:12" x14ac:dyDescent="0.2">
      <c r="A50" s="38"/>
      <c r="G50" s="46"/>
      <c r="H50" s="46"/>
      <c r="J50" s="46"/>
      <c r="K50" s="54" t="str">
        <f t="shared" si="0"/>
        <v>fail</v>
      </c>
      <c r="L50" s="19" t="str">
        <f>IFERROR(IF(AND(MATCH(A50,Projection_classes,0),YEAR(current_date)='Example - Projections'!B50),"pass","fail"),"")</f>
        <v/>
      </c>
    </row>
    <row r="51" spans="1:12" x14ac:dyDescent="0.2">
      <c r="A51" s="38"/>
      <c r="G51" s="46"/>
      <c r="H51" s="46"/>
      <c r="J51" s="46"/>
      <c r="K51" s="54" t="str">
        <f t="shared" si="0"/>
        <v>fail</v>
      </c>
      <c r="L51" s="19" t="str">
        <f>IFERROR(IF(AND(MATCH(A51,Projection_classes,0),YEAR(current_date)='Example - Projections'!B51),"pass","fail"),"")</f>
        <v/>
      </c>
    </row>
    <row r="52" spans="1:12" x14ac:dyDescent="0.2">
      <c r="A52" s="38"/>
      <c r="G52" s="46"/>
      <c r="H52" s="46"/>
      <c r="J52" s="46"/>
      <c r="K52" s="54" t="str">
        <f t="shared" si="0"/>
        <v>fail</v>
      </c>
      <c r="L52" s="19" t="str">
        <f>IFERROR(IF(AND(MATCH(A52,Projection_classes,0),YEAR(current_date)='Example - Projections'!B52),"pass","fail"),"")</f>
        <v/>
      </c>
    </row>
    <row r="53" spans="1:12" x14ac:dyDescent="0.2">
      <c r="A53" s="38"/>
      <c r="G53" s="46"/>
      <c r="H53" s="46"/>
      <c r="J53" s="46"/>
      <c r="K53" s="54" t="str">
        <f t="shared" si="0"/>
        <v>fail</v>
      </c>
      <c r="L53" s="19" t="str">
        <f>IFERROR(IF(AND(MATCH(A53,Projection_classes,0),YEAR(current_date)='Example - Projections'!B53),"pass","fail"),"")</f>
        <v/>
      </c>
    </row>
    <row r="54" spans="1:12" x14ac:dyDescent="0.2">
      <c r="A54" s="38"/>
      <c r="G54" s="46"/>
      <c r="H54" s="46"/>
      <c r="J54" s="46"/>
      <c r="K54" s="54" t="str">
        <f t="shared" si="0"/>
        <v>fail</v>
      </c>
      <c r="L54" s="19" t="str">
        <f>IFERROR(IF(AND(MATCH(A54,Projection_classes,0),YEAR(current_date)='Example - Projections'!B54),"pass","fail"),"")</f>
        <v/>
      </c>
    </row>
    <row r="55" spans="1:12" x14ac:dyDescent="0.2">
      <c r="A55" s="38"/>
      <c r="G55" s="46"/>
      <c r="H55" s="46"/>
      <c r="J55" s="46"/>
      <c r="K55" s="54" t="str">
        <f t="shared" si="0"/>
        <v>fail</v>
      </c>
      <c r="L55" s="19" t="str">
        <f>IFERROR(IF(AND(MATCH(A55,Projection_classes,0),YEAR(current_date)='Example - Projections'!B55),"pass","fail"),"")</f>
        <v/>
      </c>
    </row>
    <row r="56" spans="1:12" x14ac:dyDescent="0.2">
      <c r="A56" s="38"/>
      <c r="G56" s="46"/>
      <c r="H56" s="46"/>
      <c r="J56" s="46"/>
      <c r="K56" s="54" t="str">
        <f t="shared" si="0"/>
        <v>fail</v>
      </c>
      <c r="L56" s="19" t="str">
        <f>IFERROR(IF(AND(MATCH(A56,Projection_classes,0),YEAR(current_date)='Example - Projections'!B56),"pass","fail"),"")</f>
        <v/>
      </c>
    </row>
    <row r="57" spans="1:12" x14ac:dyDescent="0.2">
      <c r="A57" s="38"/>
      <c r="G57" s="46"/>
      <c r="H57" s="46"/>
      <c r="J57" s="46"/>
      <c r="K57" s="54" t="str">
        <f t="shared" si="0"/>
        <v>fail</v>
      </c>
      <c r="L57" s="19" t="str">
        <f>IFERROR(IF(AND(MATCH(A57,Projection_classes,0),YEAR(current_date)='Example - Projections'!B57),"pass","fail"),"")</f>
        <v/>
      </c>
    </row>
    <row r="58" spans="1:12" x14ac:dyDescent="0.2">
      <c r="A58" s="38"/>
      <c r="G58" s="46"/>
      <c r="H58" s="46"/>
      <c r="J58" s="46"/>
      <c r="K58" s="54" t="str">
        <f t="shared" si="0"/>
        <v>fail</v>
      </c>
      <c r="L58" s="19" t="str">
        <f>IFERROR(IF(AND(MATCH(A58,Projection_classes,0),YEAR(current_date)='Example - Projections'!B58),"pass","fail"),"")</f>
        <v/>
      </c>
    </row>
    <row r="59" spans="1:12" x14ac:dyDescent="0.2">
      <c r="A59" s="38"/>
      <c r="G59" s="46"/>
      <c r="H59" s="46"/>
      <c r="J59" s="46"/>
      <c r="K59" s="54" t="str">
        <f t="shared" si="0"/>
        <v>fail</v>
      </c>
      <c r="L59" s="19" t="str">
        <f>IFERROR(IF(AND(MATCH(A59,Projection_classes,0),YEAR(current_date)='Example - Projections'!B59),"pass","fail"),"")</f>
        <v/>
      </c>
    </row>
    <row r="60" spans="1:12" x14ac:dyDescent="0.2">
      <c r="A60" s="38"/>
      <c r="G60" s="46"/>
      <c r="H60" s="46"/>
      <c r="J60" s="46"/>
      <c r="K60" s="54" t="str">
        <f t="shared" si="0"/>
        <v>fail</v>
      </c>
      <c r="L60" s="19" t="str">
        <f>IFERROR(IF(AND(MATCH(A60,Projection_classes,0),YEAR(current_date)='Example - Projections'!B60),"pass","fail"),"")</f>
        <v/>
      </c>
    </row>
    <row r="61" spans="1:12" x14ac:dyDescent="0.2">
      <c r="A61" s="38"/>
      <c r="G61" s="46"/>
      <c r="H61" s="46"/>
      <c r="J61" s="46"/>
      <c r="K61" s="54" t="str">
        <f t="shared" si="0"/>
        <v>fail</v>
      </c>
      <c r="L61" s="19" t="str">
        <f>IFERROR(IF(AND(MATCH(A61,Projection_classes,0),YEAR(current_date)='Example - Projections'!B61),"pass","fail"),"")</f>
        <v/>
      </c>
    </row>
    <row r="62" spans="1:12" x14ac:dyDescent="0.2">
      <c r="A62" s="38"/>
      <c r="G62" s="46"/>
      <c r="H62" s="46"/>
      <c r="J62" s="46"/>
      <c r="K62" s="54" t="str">
        <f t="shared" si="0"/>
        <v>fail</v>
      </c>
      <c r="L62" s="19" t="str">
        <f>IFERROR(IF(AND(MATCH(A62,Projection_classes,0),YEAR(current_date)='Example - Projections'!B62),"pass","fail"),"")</f>
        <v/>
      </c>
    </row>
    <row r="63" spans="1:12" x14ac:dyDescent="0.2">
      <c r="A63" s="38"/>
      <c r="G63" s="46"/>
      <c r="H63" s="46"/>
      <c r="J63" s="46"/>
      <c r="K63" s="54" t="str">
        <f t="shared" si="0"/>
        <v>fail</v>
      </c>
      <c r="L63" s="19" t="str">
        <f>IFERROR(IF(AND(MATCH(A63,Projection_classes,0),YEAR(current_date)='Example - Projections'!B63),"pass","fail"),"")</f>
        <v/>
      </c>
    </row>
    <row r="64" spans="1:12" x14ac:dyDescent="0.2">
      <c r="A64" s="38"/>
      <c r="G64" s="46"/>
      <c r="H64" s="46"/>
      <c r="J64" s="46"/>
      <c r="K64" s="54" t="str">
        <f t="shared" si="0"/>
        <v>fail</v>
      </c>
      <c r="L64" s="19" t="str">
        <f>IFERROR(IF(AND(MATCH(A64,Projection_classes,0),YEAR(current_date)='Example - Projections'!B64),"pass","fail"),"")</f>
        <v/>
      </c>
    </row>
    <row r="65" spans="1:12" x14ac:dyDescent="0.2">
      <c r="A65" s="38"/>
      <c r="G65" s="46"/>
      <c r="H65" s="46"/>
      <c r="J65" s="46"/>
      <c r="K65" s="54" t="str">
        <f t="shared" si="0"/>
        <v>fail</v>
      </c>
      <c r="L65" s="19" t="str">
        <f>IFERROR(IF(AND(MATCH(A65,Projection_classes,0),YEAR(current_date)='Example - Projections'!B65),"pass","fail"),"")</f>
        <v/>
      </c>
    </row>
    <row r="66" spans="1:12" x14ac:dyDescent="0.2">
      <c r="A66" s="38"/>
      <c r="G66" s="46"/>
      <c r="H66" s="46"/>
      <c r="J66" s="46"/>
      <c r="K66" s="54" t="str">
        <f t="shared" ref="K66:K129" si="1">IF(OR(B66&lt;$N$1,B66&gt;$P$1),"fail","pass")</f>
        <v>fail</v>
      </c>
      <c r="L66" s="19" t="str">
        <f>IFERROR(IF(AND(MATCH(A66,Projection_classes,0),YEAR(current_date)='Example - Projections'!B66),"pass","fail"),"")</f>
        <v/>
      </c>
    </row>
    <row r="67" spans="1:12" x14ac:dyDescent="0.2">
      <c r="A67" s="38"/>
      <c r="G67" s="46"/>
      <c r="H67" s="46"/>
      <c r="J67" s="46"/>
      <c r="K67" s="54" t="str">
        <f t="shared" si="1"/>
        <v>fail</v>
      </c>
      <c r="L67" s="19" t="str">
        <f>IFERROR(IF(AND(MATCH(A67,Projection_classes,0),YEAR(current_date)='Example - Projections'!B67),"pass","fail"),"")</f>
        <v/>
      </c>
    </row>
    <row r="68" spans="1:12" x14ac:dyDescent="0.2">
      <c r="A68" s="38"/>
      <c r="G68" s="46"/>
      <c r="H68" s="46"/>
      <c r="J68" s="46"/>
      <c r="K68" s="54" t="str">
        <f t="shared" si="1"/>
        <v>fail</v>
      </c>
      <c r="L68" s="19" t="str">
        <f>IFERROR(IF(AND(MATCH(A68,Projection_classes,0),YEAR(current_date)='Example - Projections'!B68),"pass","fail"),"")</f>
        <v/>
      </c>
    </row>
    <row r="69" spans="1:12" x14ac:dyDescent="0.2">
      <c r="A69" s="38"/>
      <c r="G69" s="46"/>
      <c r="H69" s="46"/>
      <c r="J69" s="46"/>
      <c r="K69" s="54" t="str">
        <f t="shared" si="1"/>
        <v>fail</v>
      </c>
      <c r="L69" s="19" t="str">
        <f>IFERROR(IF(AND(MATCH(A69,Projection_classes,0),YEAR(current_date)='Example - Projections'!B69),"pass","fail"),"")</f>
        <v/>
      </c>
    </row>
    <row r="70" spans="1:12" x14ac:dyDescent="0.2">
      <c r="A70" s="38"/>
      <c r="G70" s="46"/>
      <c r="H70" s="46"/>
      <c r="J70" s="46"/>
      <c r="K70" s="54" t="str">
        <f t="shared" si="1"/>
        <v>fail</v>
      </c>
      <c r="L70" s="19" t="str">
        <f>IFERROR(IF(AND(MATCH(A70,Projection_classes,0),YEAR(current_date)='Example - Projections'!B70),"pass","fail"),"")</f>
        <v/>
      </c>
    </row>
    <row r="71" spans="1:12" x14ac:dyDescent="0.2">
      <c r="A71" s="38"/>
      <c r="G71" s="46"/>
      <c r="H71" s="46"/>
      <c r="J71" s="46"/>
      <c r="K71" s="54" t="str">
        <f t="shared" si="1"/>
        <v>fail</v>
      </c>
      <c r="L71" s="19" t="str">
        <f>IFERROR(IF(AND(MATCH(A71,Projection_classes,0),YEAR(current_date)='Example - Projections'!B71),"pass","fail"),"")</f>
        <v/>
      </c>
    </row>
    <row r="72" spans="1:12" x14ac:dyDescent="0.2">
      <c r="A72" s="38"/>
      <c r="G72" s="46"/>
      <c r="H72" s="46"/>
      <c r="J72" s="46"/>
      <c r="K72" s="54" t="str">
        <f t="shared" si="1"/>
        <v>fail</v>
      </c>
      <c r="L72" s="19" t="str">
        <f>IFERROR(IF(AND(MATCH(A72,Projection_classes,0),YEAR(current_date)='Example - Projections'!B72),"pass","fail"),"")</f>
        <v/>
      </c>
    </row>
    <row r="73" spans="1:12" x14ac:dyDescent="0.2">
      <c r="A73" s="38"/>
      <c r="G73" s="46"/>
      <c r="H73" s="46"/>
      <c r="J73" s="46"/>
      <c r="K73" s="54" t="str">
        <f t="shared" si="1"/>
        <v>fail</v>
      </c>
      <c r="L73" s="19" t="str">
        <f>IFERROR(IF(AND(MATCH(A73,Projection_classes,0),YEAR(current_date)='Example - Projections'!B73),"pass","fail"),"")</f>
        <v/>
      </c>
    </row>
    <row r="74" spans="1:12" x14ac:dyDescent="0.2">
      <c r="A74" s="38"/>
      <c r="G74" s="46"/>
      <c r="H74" s="46"/>
      <c r="J74" s="46"/>
      <c r="K74" s="54" t="str">
        <f t="shared" si="1"/>
        <v>fail</v>
      </c>
      <c r="L74" s="19" t="str">
        <f>IFERROR(IF(AND(MATCH(A74,Projection_classes,0),YEAR(current_date)='Example - Projections'!B74),"pass","fail"),"")</f>
        <v/>
      </c>
    </row>
    <row r="75" spans="1:12" x14ac:dyDescent="0.2">
      <c r="A75" s="38"/>
      <c r="G75" s="46"/>
      <c r="H75" s="46"/>
      <c r="J75" s="46"/>
      <c r="K75" s="54" t="str">
        <f t="shared" si="1"/>
        <v>fail</v>
      </c>
      <c r="L75" s="19" t="str">
        <f>IFERROR(IF(AND(MATCH(A75,Projection_classes,0),YEAR(current_date)='Example - Projections'!B75),"pass","fail"),"")</f>
        <v/>
      </c>
    </row>
    <row r="76" spans="1:12" x14ac:dyDescent="0.2">
      <c r="A76" s="38"/>
      <c r="G76" s="46"/>
      <c r="H76" s="46"/>
      <c r="J76" s="46"/>
      <c r="K76" s="54" t="str">
        <f t="shared" si="1"/>
        <v>fail</v>
      </c>
      <c r="L76" s="19" t="str">
        <f>IFERROR(IF(AND(MATCH(A76,Projection_classes,0),YEAR(current_date)='Example - Projections'!B76),"pass","fail"),"")</f>
        <v/>
      </c>
    </row>
    <row r="77" spans="1:12" x14ac:dyDescent="0.2">
      <c r="A77" s="38"/>
      <c r="G77" s="46"/>
      <c r="H77" s="46"/>
      <c r="J77" s="46"/>
      <c r="K77" s="54" t="str">
        <f t="shared" si="1"/>
        <v>fail</v>
      </c>
      <c r="L77" s="19" t="str">
        <f>IFERROR(IF(AND(MATCH(A77,Projection_classes,0),YEAR(current_date)='Example - Projections'!B77),"pass","fail"),"")</f>
        <v/>
      </c>
    </row>
    <row r="78" spans="1:12" x14ac:dyDescent="0.2">
      <c r="A78" s="38"/>
      <c r="G78" s="46"/>
      <c r="H78" s="46"/>
      <c r="J78" s="46"/>
      <c r="K78" s="54" t="str">
        <f t="shared" si="1"/>
        <v>fail</v>
      </c>
      <c r="L78" s="19" t="str">
        <f>IFERROR(IF(AND(MATCH(A78,Projection_classes,0),YEAR(current_date)='Example - Projections'!B78),"pass","fail"),"")</f>
        <v/>
      </c>
    </row>
    <row r="79" spans="1:12" x14ac:dyDescent="0.2">
      <c r="A79" s="38"/>
      <c r="G79" s="46"/>
      <c r="H79" s="46"/>
      <c r="J79" s="46"/>
      <c r="K79" s="54" t="str">
        <f t="shared" si="1"/>
        <v>fail</v>
      </c>
      <c r="L79" s="19" t="str">
        <f>IFERROR(IF(AND(MATCH(A79,Projection_classes,0),YEAR(current_date)='Example - Projections'!B79),"pass","fail"),"")</f>
        <v/>
      </c>
    </row>
    <row r="80" spans="1:12" x14ac:dyDescent="0.2">
      <c r="A80" s="38"/>
      <c r="G80" s="46"/>
      <c r="H80" s="46"/>
      <c r="J80" s="46"/>
      <c r="K80" s="54" t="str">
        <f t="shared" si="1"/>
        <v>fail</v>
      </c>
      <c r="L80" s="19" t="str">
        <f>IFERROR(IF(AND(MATCH(A80,Projection_classes,0),YEAR(current_date)='Example - Projections'!B80),"pass","fail"),"")</f>
        <v/>
      </c>
    </row>
    <row r="81" spans="1:12" x14ac:dyDescent="0.2">
      <c r="A81" s="38"/>
      <c r="G81" s="46"/>
      <c r="H81" s="46"/>
      <c r="J81" s="46"/>
      <c r="K81" s="54" t="str">
        <f t="shared" si="1"/>
        <v>fail</v>
      </c>
      <c r="L81" s="19" t="str">
        <f>IFERROR(IF(AND(MATCH(A81,Projection_classes,0),YEAR(current_date)='Example - Projections'!B81),"pass","fail"),"")</f>
        <v/>
      </c>
    </row>
    <row r="82" spans="1:12" x14ac:dyDescent="0.2">
      <c r="A82" s="38"/>
      <c r="G82" s="46"/>
      <c r="H82" s="46"/>
      <c r="J82" s="46"/>
      <c r="K82" s="54" t="str">
        <f t="shared" si="1"/>
        <v>fail</v>
      </c>
      <c r="L82" s="19" t="str">
        <f>IFERROR(IF(AND(MATCH(A82,Projection_classes,0),YEAR(current_date)='Example - Projections'!B82),"pass","fail"),"")</f>
        <v/>
      </c>
    </row>
    <row r="83" spans="1:12" x14ac:dyDescent="0.2">
      <c r="A83" s="38"/>
      <c r="G83" s="46"/>
      <c r="H83" s="46"/>
      <c r="J83" s="46"/>
      <c r="K83" s="54" t="str">
        <f t="shared" si="1"/>
        <v>fail</v>
      </c>
      <c r="L83" s="19" t="str">
        <f>IFERROR(IF(AND(MATCH(A83,Projection_classes,0),YEAR(current_date)='Example - Projections'!B83),"pass","fail"),"")</f>
        <v/>
      </c>
    </row>
    <row r="84" spans="1:12" x14ac:dyDescent="0.2">
      <c r="A84" s="38"/>
      <c r="G84" s="46"/>
      <c r="H84" s="46"/>
      <c r="J84" s="46"/>
      <c r="K84" s="54" t="str">
        <f t="shared" si="1"/>
        <v>fail</v>
      </c>
      <c r="L84" s="19" t="str">
        <f>IFERROR(IF(AND(MATCH(A84,Projection_classes,0),YEAR(current_date)='Example - Projections'!B84),"pass","fail"),"")</f>
        <v/>
      </c>
    </row>
    <row r="85" spans="1:12" x14ac:dyDescent="0.2">
      <c r="A85" s="38"/>
      <c r="G85" s="46"/>
      <c r="H85" s="46"/>
      <c r="J85" s="46"/>
      <c r="K85" s="54" t="str">
        <f t="shared" si="1"/>
        <v>fail</v>
      </c>
      <c r="L85" s="19" t="str">
        <f>IFERROR(IF(AND(MATCH(A85,Projection_classes,0),YEAR(current_date)='Example - Projections'!B85),"pass","fail"),"")</f>
        <v/>
      </c>
    </row>
    <row r="86" spans="1:12" x14ac:dyDescent="0.2">
      <c r="A86" s="38"/>
      <c r="G86" s="46"/>
      <c r="H86" s="46"/>
      <c r="J86" s="46"/>
      <c r="K86" s="54" t="str">
        <f t="shared" si="1"/>
        <v>fail</v>
      </c>
      <c r="L86" s="19" t="str">
        <f>IFERROR(IF(AND(MATCH(A86,Projection_classes,0),YEAR(current_date)='Example - Projections'!B86),"pass","fail"),"")</f>
        <v/>
      </c>
    </row>
    <row r="87" spans="1:12" x14ac:dyDescent="0.2">
      <c r="A87" s="38"/>
      <c r="G87" s="46"/>
      <c r="H87" s="46"/>
      <c r="J87" s="46"/>
      <c r="K87" s="54" t="str">
        <f t="shared" si="1"/>
        <v>fail</v>
      </c>
      <c r="L87" s="19" t="str">
        <f>IFERROR(IF(AND(MATCH(A87,Projection_classes,0),YEAR(current_date)='Example - Projections'!B87),"pass","fail"),"")</f>
        <v/>
      </c>
    </row>
    <row r="88" spans="1:12" x14ac:dyDescent="0.2">
      <c r="A88" s="38"/>
      <c r="G88" s="46"/>
      <c r="H88" s="46"/>
      <c r="J88" s="46"/>
      <c r="K88" s="54" t="str">
        <f t="shared" si="1"/>
        <v>fail</v>
      </c>
      <c r="L88" s="19" t="str">
        <f>IFERROR(IF(AND(MATCH(A88,Projection_classes,0),YEAR(current_date)='Example - Projections'!B88),"pass","fail"),"")</f>
        <v/>
      </c>
    </row>
    <row r="89" spans="1:12" x14ac:dyDescent="0.2">
      <c r="A89" s="38"/>
      <c r="G89" s="46"/>
      <c r="H89" s="46"/>
      <c r="J89" s="46"/>
      <c r="K89" s="54" t="str">
        <f t="shared" si="1"/>
        <v>fail</v>
      </c>
      <c r="L89" s="19" t="str">
        <f>IFERROR(IF(AND(MATCH(A89,Projection_classes,0),YEAR(current_date)='Example - Projections'!B89),"pass","fail"),"")</f>
        <v/>
      </c>
    </row>
    <row r="90" spans="1:12" x14ac:dyDescent="0.2">
      <c r="A90" s="38"/>
      <c r="G90" s="46"/>
      <c r="H90" s="46"/>
      <c r="J90" s="46"/>
      <c r="K90" s="54" t="str">
        <f t="shared" si="1"/>
        <v>fail</v>
      </c>
      <c r="L90" s="19" t="str">
        <f>IFERROR(IF(AND(MATCH(A90,Projection_classes,0),YEAR(current_date)='Example - Projections'!B90),"pass","fail"),"")</f>
        <v/>
      </c>
    </row>
    <row r="91" spans="1:12" x14ac:dyDescent="0.2">
      <c r="A91" s="38"/>
      <c r="G91" s="46"/>
      <c r="H91" s="46"/>
      <c r="J91" s="46"/>
      <c r="K91" s="54" t="str">
        <f t="shared" si="1"/>
        <v>fail</v>
      </c>
      <c r="L91" s="19" t="str">
        <f>IFERROR(IF(AND(MATCH(A91,Projection_classes,0),YEAR(current_date)='Example - Projections'!B91),"pass","fail"),"")</f>
        <v/>
      </c>
    </row>
    <row r="92" spans="1:12" x14ac:dyDescent="0.2">
      <c r="A92" s="38"/>
      <c r="G92" s="46"/>
      <c r="H92" s="46"/>
      <c r="J92" s="46"/>
      <c r="K92" s="54" t="str">
        <f t="shared" si="1"/>
        <v>fail</v>
      </c>
      <c r="L92" s="19" t="str">
        <f>IFERROR(IF(AND(MATCH(A92,Projection_classes,0),YEAR(current_date)='Example - Projections'!B92),"pass","fail"),"")</f>
        <v/>
      </c>
    </row>
    <row r="93" spans="1:12" x14ac:dyDescent="0.2">
      <c r="A93" s="38"/>
      <c r="G93" s="46"/>
      <c r="H93" s="46"/>
      <c r="J93" s="46"/>
      <c r="K93" s="54" t="str">
        <f t="shared" si="1"/>
        <v>fail</v>
      </c>
      <c r="L93" s="19" t="str">
        <f>IFERROR(IF(AND(MATCH(A93,Projection_classes,0),YEAR(current_date)='Example - Projections'!B93),"pass","fail"),"")</f>
        <v/>
      </c>
    </row>
    <row r="94" spans="1:12" x14ac:dyDescent="0.2">
      <c r="A94" s="38"/>
      <c r="G94" s="46"/>
      <c r="H94" s="46"/>
      <c r="J94" s="46"/>
      <c r="K94" s="54" t="str">
        <f t="shared" si="1"/>
        <v>fail</v>
      </c>
      <c r="L94" s="19" t="str">
        <f>IFERROR(IF(AND(MATCH(A94,Projection_classes,0),YEAR(current_date)='Example - Projections'!B94),"pass","fail"),"")</f>
        <v/>
      </c>
    </row>
    <row r="95" spans="1:12" x14ac:dyDescent="0.2">
      <c r="A95" s="38"/>
      <c r="G95" s="46"/>
      <c r="H95" s="46"/>
      <c r="J95" s="46"/>
      <c r="K95" s="54" t="str">
        <f t="shared" si="1"/>
        <v>fail</v>
      </c>
      <c r="L95" s="19" t="str">
        <f>IFERROR(IF(AND(MATCH(A95,Projection_classes,0),YEAR(current_date)='Example - Projections'!B95),"pass","fail"),"")</f>
        <v/>
      </c>
    </row>
    <row r="96" spans="1:12" x14ac:dyDescent="0.2">
      <c r="A96" s="38"/>
      <c r="G96" s="46"/>
      <c r="H96" s="46"/>
      <c r="J96" s="46"/>
      <c r="K96" s="54" t="str">
        <f t="shared" si="1"/>
        <v>fail</v>
      </c>
      <c r="L96" s="19" t="str">
        <f>IFERROR(IF(AND(MATCH(A96,Projection_classes,0),YEAR(current_date)='Example - Projections'!B96),"pass","fail"),"")</f>
        <v/>
      </c>
    </row>
    <row r="97" spans="1:12" x14ac:dyDescent="0.2">
      <c r="A97" s="38"/>
      <c r="G97" s="46"/>
      <c r="H97" s="46"/>
      <c r="J97" s="46"/>
      <c r="K97" s="54" t="str">
        <f t="shared" si="1"/>
        <v>fail</v>
      </c>
      <c r="L97" s="19" t="str">
        <f>IFERROR(IF(AND(MATCH(A97,Projection_classes,0),YEAR(current_date)='Example - Projections'!B97),"pass","fail"),"")</f>
        <v/>
      </c>
    </row>
    <row r="98" spans="1:12" x14ac:dyDescent="0.2">
      <c r="A98" s="38"/>
      <c r="G98" s="46"/>
      <c r="H98" s="46"/>
      <c r="J98" s="46"/>
      <c r="K98" s="54" t="str">
        <f t="shared" si="1"/>
        <v>fail</v>
      </c>
      <c r="L98" s="19" t="str">
        <f>IFERROR(IF(AND(MATCH(A98,Projection_classes,0),YEAR(current_date)='Example - Projections'!B98),"pass","fail"),"")</f>
        <v/>
      </c>
    </row>
    <row r="99" spans="1:12" x14ac:dyDescent="0.2">
      <c r="A99" s="38"/>
      <c r="G99" s="46"/>
      <c r="H99" s="46"/>
      <c r="J99" s="46"/>
      <c r="K99" s="54" t="str">
        <f t="shared" si="1"/>
        <v>fail</v>
      </c>
      <c r="L99" s="19" t="str">
        <f>IFERROR(IF(AND(MATCH(A99,Projection_classes,0),YEAR(current_date)='Example - Projections'!B99),"pass","fail"),"")</f>
        <v/>
      </c>
    </row>
    <row r="100" spans="1:12" x14ac:dyDescent="0.2">
      <c r="A100" s="38"/>
      <c r="G100" s="46"/>
      <c r="H100" s="46"/>
      <c r="J100" s="46"/>
      <c r="K100" s="54" t="str">
        <f t="shared" si="1"/>
        <v>fail</v>
      </c>
      <c r="L100" s="19" t="str">
        <f>IFERROR(IF(AND(MATCH(A100,Projection_classes,0),YEAR(current_date)='Example - Projections'!B100),"pass","fail"),"")</f>
        <v/>
      </c>
    </row>
    <row r="101" spans="1:12" x14ac:dyDescent="0.2">
      <c r="A101" s="38"/>
      <c r="G101" s="46"/>
      <c r="H101" s="46"/>
      <c r="J101" s="46"/>
      <c r="K101" s="54" t="str">
        <f t="shared" si="1"/>
        <v>fail</v>
      </c>
      <c r="L101" s="19" t="str">
        <f>IFERROR(IF(AND(MATCH(A101,Projection_classes,0),YEAR(current_date)='Example - Projections'!B101),"pass","fail"),"")</f>
        <v/>
      </c>
    </row>
    <row r="102" spans="1:12" x14ac:dyDescent="0.2">
      <c r="A102" s="38"/>
      <c r="G102" s="46"/>
      <c r="H102" s="46"/>
      <c r="J102" s="46"/>
      <c r="K102" s="54" t="str">
        <f t="shared" si="1"/>
        <v>fail</v>
      </c>
      <c r="L102" s="19" t="str">
        <f>IFERROR(IF(AND(MATCH(A102,Projection_classes,0),YEAR(current_date)='Example - Projections'!B102),"pass","fail"),"")</f>
        <v/>
      </c>
    </row>
    <row r="103" spans="1:12" x14ac:dyDescent="0.2">
      <c r="A103" s="38"/>
      <c r="G103" s="46"/>
      <c r="H103" s="46"/>
      <c r="J103" s="46"/>
      <c r="K103" s="54" t="str">
        <f t="shared" si="1"/>
        <v>fail</v>
      </c>
      <c r="L103" s="19" t="str">
        <f>IFERROR(IF(AND(MATCH(A103,Projection_classes,0),YEAR(current_date)='Example - Projections'!B103),"pass","fail"),"")</f>
        <v/>
      </c>
    </row>
    <row r="104" spans="1:12" x14ac:dyDescent="0.2">
      <c r="A104" s="38"/>
      <c r="G104" s="46"/>
      <c r="H104" s="46"/>
      <c r="J104" s="46"/>
      <c r="K104" s="54" t="str">
        <f t="shared" si="1"/>
        <v>fail</v>
      </c>
      <c r="L104" s="19" t="str">
        <f>IFERROR(IF(AND(MATCH(A104,Projection_classes,0),YEAR(current_date)='Example - Projections'!B104),"pass","fail"),"")</f>
        <v/>
      </c>
    </row>
    <row r="105" spans="1:12" x14ac:dyDescent="0.2">
      <c r="A105" s="38"/>
      <c r="G105" s="46"/>
      <c r="H105" s="46"/>
      <c r="J105" s="46"/>
      <c r="K105" s="54" t="str">
        <f t="shared" si="1"/>
        <v>fail</v>
      </c>
      <c r="L105" s="19" t="str">
        <f>IFERROR(IF(AND(MATCH(A105,Projection_classes,0),YEAR(current_date)='Example - Projections'!B105),"pass","fail"),"")</f>
        <v/>
      </c>
    </row>
    <row r="106" spans="1:12" x14ac:dyDescent="0.2">
      <c r="A106" s="38"/>
      <c r="G106" s="46"/>
      <c r="H106" s="46"/>
      <c r="J106" s="46"/>
      <c r="K106" s="54" t="str">
        <f t="shared" si="1"/>
        <v>fail</v>
      </c>
      <c r="L106" s="19" t="str">
        <f>IFERROR(IF(AND(MATCH(A106,Projection_classes,0),YEAR(current_date)='Example - Projections'!B106),"pass","fail"),"")</f>
        <v/>
      </c>
    </row>
    <row r="107" spans="1:12" x14ac:dyDescent="0.2">
      <c r="A107" s="38"/>
      <c r="G107" s="46"/>
      <c r="H107" s="46"/>
      <c r="J107" s="46"/>
      <c r="K107" s="54" t="str">
        <f t="shared" si="1"/>
        <v>fail</v>
      </c>
      <c r="L107" s="19" t="str">
        <f>IFERROR(IF(AND(MATCH(A107,Projection_classes,0),YEAR(current_date)='Example - Projections'!B107),"pass","fail"),"")</f>
        <v/>
      </c>
    </row>
    <row r="108" spans="1:12" x14ac:dyDescent="0.2">
      <c r="A108" s="38"/>
      <c r="G108" s="46"/>
      <c r="H108" s="46"/>
      <c r="J108" s="46"/>
      <c r="K108" s="54" t="str">
        <f t="shared" si="1"/>
        <v>fail</v>
      </c>
      <c r="L108" s="19" t="str">
        <f>IFERROR(IF(AND(MATCH(A108,Projection_classes,0),YEAR(current_date)='Example - Projections'!B108),"pass","fail"),"")</f>
        <v/>
      </c>
    </row>
    <row r="109" spans="1:12" x14ac:dyDescent="0.2">
      <c r="A109" s="38"/>
      <c r="G109" s="46"/>
      <c r="H109" s="46"/>
      <c r="J109" s="46"/>
      <c r="K109" s="54" t="str">
        <f t="shared" si="1"/>
        <v>fail</v>
      </c>
      <c r="L109" s="19" t="str">
        <f>IFERROR(IF(AND(MATCH(A109,Projection_classes,0),YEAR(current_date)='Example - Projections'!B109),"pass","fail"),"")</f>
        <v/>
      </c>
    </row>
    <row r="110" spans="1:12" x14ac:dyDescent="0.2">
      <c r="A110" s="38"/>
      <c r="G110" s="46"/>
      <c r="H110" s="46"/>
      <c r="J110" s="46"/>
      <c r="K110" s="54" t="str">
        <f t="shared" si="1"/>
        <v>fail</v>
      </c>
      <c r="L110" s="19" t="str">
        <f>IFERROR(IF(AND(MATCH(A110,Projection_classes,0),YEAR(current_date)='Example - Projections'!B110),"pass","fail"),"")</f>
        <v/>
      </c>
    </row>
    <row r="111" spans="1:12" x14ac:dyDescent="0.2">
      <c r="A111" s="38"/>
      <c r="G111" s="46"/>
      <c r="H111" s="46"/>
      <c r="J111" s="46"/>
      <c r="K111" s="54" t="str">
        <f t="shared" si="1"/>
        <v>fail</v>
      </c>
      <c r="L111" s="19" t="str">
        <f>IFERROR(IF(AND(MATCH(A111,Projection_classes,0),YEAR(current_date)='Example - Projections'!B111),"pass","fail"),"")</f>
        <v/>
      </c>
    </row>
    <row r="112" spans="1:12" x14ac:dyDescent="0.2">
      <c r="A112" s="38"/>
      <c r="G112" s="46"/>
      <c r="H112" s="46"/>
      <c r="J112" s="46"/>
      <c r="K112" s="54" t="str">
        <f t="shared" si="1"/>
        <v>fail</v>
      </c>
      <c r="L112" s="19" t="str">
        <f>IFERROR(IF(AND(MATCH(A112,Projection_classes,0),YEAR(current_date)='Example - Projections'!B112),"pass","fail"),"")</f>
        <v/>
      </c>
    </row>
    <row r="113" spans="1:12" x14ac:dyDescent="0.2">
      <c r="A113" s="38"/>
      <c r="G113" s="46"/>
      <c r="H113" s="46"/>
      <c r="J113" s="46"/>
      <c r="K113" s="54" t="str">
        <f t="shared" si="1"/>
        <v>fail</v>
      </c>
      <c r="L113" s="19" t="str">
        <f>IFERROR(IF(AND(MATCH(A113,Projection_classes,0),YEAR(current_date)='Example - Projections'!B113),"pass","fail"),"")</f>
        <v/>
      </c>
    </row>
    <row r="114" spans="1:12" x14ac:dyDescent="0.2">
      <c r="A114" s="38"/>
      <c r="G114" s="46"/>
      <c r="H114" s="46"/>
      <c r="J114" s="46"/>
      <c r="K114" s="54" t="str">
        <f t="shared" si="1"/>
        <v>fail</v>
      </c>
      <c r="L114" s="19" t="str">
        <f>IFERROR(IF(AND(MATCH(A114,Projection_classes,0),YEAR(current_date)='Example - Projections'!B114),"pass","fail"),"")</f>
        <v/>
      </c>
    </row>
    <row r="115" spans="1:12" x14ac:dyDescent="0.2">
      <c r="A115" s="38"/>
      <c r="G115" s="46"/>
      <c r="H115" s="46"/>
      <c r="J115" s="46"/>
      <c r="K115" s="54" t="str">
        <f t="shared" si="1"/>
        <v>fail</v>
      </c>
      <c r="L115" s="19" t="str">
        <f>IFERROR(IF(AND(MATCH(A115,Projection_classes,0),YEAR(current_date)='Example - Projections'!B115),"pass","fail"),"")</f>
        <v/>
      </c>
    </row>
    <row r="116" spans="1:12" x14ac:dyDescent="0.2">
      <c r="A116" s="38"/>
      <c r="G116" s="46"/>
      <c r="H116" s="46"/>
      <c r="J116" s="46"/>
      <c r="K116" s="54" t="str">
        <f t="shared" si="1"/>
        <v>fail</v>
      </c>
      <c r="L116" s="19" t="str">
        <f>IFERROR(IF(AND(MATCH(A116,Projection_classes,0),YEAR(current_date)='Example - Projections'!B116),"pass","fail"),"")</f>
        <v/>
      </c>
    </row>
    <row r="117" spans="1:12" x14ac:dyDescent="0.2">
      <c r="A117" s="38"/>
      <c r="G117" s="46"/>
      <c r="H117" s="46"/>
      <c r="J117" s="46"/>
      <c r="K117" s="54" t="str">
        <f t="shared" si="1"/>
        <v>fail</v>
      </c>
      <c r="L117" s="19" t="str">
        <f>IFERROR(IF(AND(MATCH(A117,Projection_classes,0),YEAR(current_date)='Example - Projections'!B117),"pass","fail"),"")</f>
        <v/>
      </c>
    </row>
    <row r="118" spans="1:12" x14ac:dyDescent="0.2">
      <c r="A118" s="38"/>
      <c r="G118" s="46"/>
      <c r="H118" s="46"/>
      <c r="J118" s="46"/>
      <c r="K118" s="54" t="str">
        <f t="shared" si="1"/>
        <v>fail</v>
      </c>
      <c r="L118" s="19" t="str">
        <f>IFERROR(IF(AND(MATCH(A118,Projection_classes,0),YEAR(current_date)='Example - Projections'!B118),"pass","fail"),"")</f>
        <v/>
      </c>
    </row>
    <row r="119" spans="1:12" x14ac:dyDescent="0.2">
      <c r="A119" s="38"/>
      <c r="G119" s="46"/>
      <c r="H119" s="46"/>
      <c r="J119" s="46"/>
      <c r="K119" s="54" t="str">
        <f t="shared" si="1"/>
        <v>fail</v>
      </c>
      <c r="L119" s="19" t="str">
        <f>IFERROR(IF(AND(MATCH(A119,Projection_classes,0),YEAR(current_date)='Example - Projections'!B119),"pass","fail"),"")</f>
        <v/>
      </c>
    </row>
    <row r="120" spans="1:12" x14ac:dyDescent="0.2">
      <c r="A120" s="38"/>
      <c r="G120" s="46"/>
      <c r="H120" s="46"/>
      <c r="J120" s="46"/>
      <c r="K120" s="54" t="str">
        <f t="shared" si="1"/>
        <v>fail</v>
      </c>
      <c r="L120" s="19" t="str">
        <f>IFERROR(IF(AND(MATCH(A120,Projection_classes,0),YEAR(current_date)='Example - Projections'!B120),"pass","fail"),"")</f>
        <v/>
      </c>
    </row>
    <row r="121" spans="1:12" x14ac:dyDescent="0.2">
      <c r="A121" s="38"/>
      <c r="G121" s="46"/>
      <c r="H121" s="46"/>
      <c r="J121" s="46"/>
      <c r="K121" s="54" t="str">
        <f t="shared" si="1"/>
        <v>fail</v>
      </c>
      <c r="L121" s="19" t="str">
        <f>IFERROR(IF(AND(MATCH(A121,Projection_classes,0),YEAR(current_date)='Example - Projections'!B121),"pass","fail"),"")</f>
        <v/>
      </c>
    </row>
    <row r="122" spans="1:12" x14ac:dyDescent="0.2">
      <c r="A122" s="38"/>
      <c r="G122" s="46"/>
      <c r="H122" s="46"/>
      <c r="J122" s="46"/>
      <c r="K122" s="54" t="str">
        <f t="shared" si="1"/>
        <v>fail</v>
      </c>
      <c r="L122" s="19" t="str">
        <f>IFERROR(IF(AND(MATCH(A122,Projection_classes,0),YEAR(current_date)='Example - Projections'!B122),"pass","fail"),"")</f>
        <v/>
      </c>
    </row>
    <row r="123" spans="1:12" x14ac:dyDescent="0.2">
      <c r="A123" s="38"/>
      <c r="G123" s="46"/>
      <c r="H123" s="46"/>
      <c r="J123" s="46"/>
      <c r="K123" s="54" t="str">
        <f t="shared" si="1"/>
        <v>fail</v>
      </c>
      <c r="L123" s="19" t="str">
        <f>IFERROR(IF(AND(MATCH(A123,Projection_classes,0),YEAR(current_date)='Example - Projections'!B123),"pass","fail"),"")</f>
        <v/>
      </c>
    </row>
    <row r="124" spans="1:12" x14ac:dyDescent="0.2">
      <c r="A124" s="38"/>
      <c r="G124" s="46"/>
      <c r="H124" s="46"/>
      <c r="J124" s="46"/>
      <c r="K124" s="54" t="str">
        <f t="shared" si="1"/>
        <v>fail</v>
      </c>
      <c r="L124" s="19" t="str">
        <f>IFERROR(IF(AND(MATCH(A124,Projection_classes,0),YEAR(current_date)='Example - Projections'!B124),"pass","fail"),"")</f>
        <v/>
      </c>
    </row>
    <row r="125" spans="1:12" x14ac:dyDescent="0.2">
      <c r="A125" s="38"/>
      <c r="G125" s="46"/>
      <c r="H125" s="46"/>
      <c r="J125" s="46"/>
      <c r="K125" s="54" t="str">
        <f t="shared" si="1"/>
        <v>fail</v>
      </c>
      <c r="L125" s="19" t="str">
        <f>IFERROR(IF(AND(MATCH(A125,Projection_classes,0),YEAR(current_date)='Example - Projections'!B125),"pass","fail"),"")</f>
        <v/>
      </c>
    </row>
    <row r="126" spans="1:12" x14ac:dyDescent="0.2">
      <c r="A126" s="38"/>
      <c r="G126" s="46"/>
      <c r="H126" s="46"/>
      <c r="J126" s="46"/>
      <c r="K126" s="54" t="str">
        <f t="shared" si="1"/>
        <v>fail</v>
      </c>
      <c r="L126" s="19" t="str">
        <f>IFERROR(IF(AND(MATCH(A126,Projection_classes,0),YEAR(current_date)='Example - Projections'!B126),"pass","fail"),"")</f>
        <v/>
      </c>
    </row>
    <row r="127" spans="1:12" x14ac:dyDescent="0.2">
      <c r="A127" s="38"/>
      <c r="G127" s="46"/>
      <c r="H127" s="46"/>
      <c r="J127" s="46"/>
      <c r="K127" s="54" t="str">
        <f t="shared" si="1"/>
        <v>fail</v>
      </c>
      <c r="L127" s="19" t="str">
        <f>IFERROR(IF(AND(MATCH(A127,Projection_classes,0),YEAR(current_date)='Example - Projections'!B127),"pass","fail"),"")</f>
        <v/>
      </c>
    </row>
    <row r="128" spans="1:12" x14ac:dyDescent="0.2">
      <c r="A128" s="38"/>
      <c r="G128" s="46"/>
      <c r="H128" s="46"/>
      <c r="J128" s="46"/>
      <c r="K128" s="54" t="str">
        <f t="shared" si="1"/>
        <v>fail</v>
      </c>
      <c r="L128" s="19" t="str">
        <f>IFERROR(IF(AND(MATCH(A128,Projection_classes,0),YEAR(current_date)='Example - Projections'!B128),"pass","fail"),"")</f>
        <v/>
      </c>
    </row>
    <row r="129" spans="1:12" x14ac:dyDescent="0.2">
      <c r="A129" s="38"/>
      <c r="G129" s="46"/>
      <c r="H129" s="46"/>
      <c r="J129" s="46"/>
      <c r="K129" s="54" t="str">
        <f t="shared" si="1"/>
        <v>fail</v>
      </c>
      <c r="L129" s="19" t="str">
        <f>IFERROR(IF(AND(MATCH(A129,Projection_classes,0),YEAR(current_date)='Example - Projections'!B129),"pass","fail"),"")</f>
        <v/>
      </c>
    </row>
    <row r="130" spans="1:12" x14ac:dyDescent="0.2">
      <c r="A130" s="38"/>
      <c r="G130" s="46"/>
      <c r="H130" s="46"/>
      <c r="J130" s="46"/>
      <c r="K130" s="54" t="str">
        <f t="shared" ref="K130:K193" si="2">IF(OR(B130&lt;$N$1,B130&gt;$P$1),"fail","pass")</f>
        <v>fail</v>
      </c>
      <c r="L130" s="19" t="str">
        <f>IFERROR(IF(AND(MATCH(A130,Projection_classes,0),YEAR(current_date)='Example - Projections'!B130),"pass","fail"),"")</f>
        <v/>
      </c>
    </row>
    <row r="131" spans="1:12" x14ac:dyDescent="0.2">
      <c r="A131" s="38"/>
      <c r="G131" s="46"/>
      <c r="H131" s="46"/>
      <c r="J131" s="46"/>
      <c r="K131" s="54" t="str">
        <f t="shared" si="2"/>
        <v>fail</v>
      </c>
      <c r="L131" s="19" t="str">
        <f>IFERROR(IF(AND(MATCH(A131,Projection_classes,0),YEAR(current_date)='Example - Projections'!B131),"pass","fail"),"")</f>
        <v/>
      </c>
    </row>
    <row r="132" spans="1:12" x14ac:dyDescent="0.2">
      <c r="A132" s="38"/>
      <c r="G132" s="46"/>
      <c r="H132" s="46"/>
      <c r="J132" s="46"/>
      <c r="K132" s="54" t="str">
        <f t="shared" si="2"/>
        <v>fail</v>
      </c>
      <c r="L132" s="19" t="str">
        <f>IFERROR(IF(AND(MATCH(A132,Projection_classes,0),YEAR(current_date)='Example - Projections'!B132),"pass","fail"),"")</f>
        <v/>
      </c>
    </row>
    <row r="133" spans="1:12" x14ac:dyDescent="0.2">
      <c r="A133" s="38"/>
      <c r="G133" s="46"/>
      <c r="H133" s="46"/>
      <c r="J133" s="46"/>
      <c r="K133" s="54" t="str">
        <f t="shared" si="2"/>
        <v>fail</v>
      </c>
      <c r="L133" s="19" t="str">
        <f>IFERROR(IF(AND(MATCH(A133,Projection_classes,0),YEAR(current_date)='Example - Projections'!B133),"pass","fail"),"")</f>
        <v/>
      </c>
    </row>
    <row r="134" spans="1:12" x14ac:dyDescent="0.2">
      <c r="A134" s="38"/>
      <c r="G134" s="46"/>
      <c r="H134" s="46"/>
      <c r="J134" s="46"/>
      <c r="K134" s="54" t="str">
        <f t="shared" si="2"/>
        <v>fail</v>
      </c>
      <c r="L134" s="19" t="str">
        <f>IFERROR(IF(AND(MATCH(A134,Projection_classes,0),YEAR(current_date)='Example - Projections'!B134),"pass","fail"),"")</f>
        <v/>
      </c>
    </row>
    <row r="135" spans="1:12" x14ac:dyDescent="0.2">
      <c r="A135" s="38"/>
      <c r="G135" s="46"/>
      <c r="H135" s="46"/>
      <c r="J135" s="46"/>
      <c r="K135" s="54" t="str">
        <f t="shared" si="2"/>
        <v>fail</v>
      </c>
      <c r="L135" s="19" t="str">
        <f>IFERROR(IF(AND(MATCH(A135,Projection_classes,0),YEAR(current_date)='Example - Projections'!B135),"pass","fail"),"")</f>
        <v/>
      </c>
    </row>
    <row r="136" spans="1:12" x14ac:dyDescent="0.2">
      <c r="A136" s="38"/>
      <c r="G136" s="46"/>
      <c r="H136" s="46"/>
      <c r="J136" s="46"/>
      <c r="K136" s="54" t="str">
        <f t="shared" si="2"/>
        <v>fail</v>
      </c>
      <c r="L136" s="19" t="str">
        <f>IFERROR(IF(AND(MATCH(A136,Projection_classes,0),YEAR(current_date)='Example - Projections'!B136),"pass","fail"),"")</f>
        <v/>
      </c>
    </row>
    <row r="137" spans="1:12" x14ac:dyDescent="0.2">
      <c r="A137" s="38"/>
      <c r="G137" s="46"/>
      <c r="H137" s="46"/>
      <c r="J137" s="46"/>
      <c r="K137" s="54" t="str">
        <f t="shared" si="2"/>
        <v>fail</v>
      </c>
      <c r="L137" s="19" t="str">
        <f>IFERROR(IF(AND(MATCH(A137,Projection_classes,0),YEAR(current_date)='Example - Projections'!B137),"pass","fail"),"")</f>
        <v/>
      </c>
    </row>
    <row r="138" spans="1:12" x14ac:dyDescent="0.2">
      <c r="A138" s="38"/>
      <c r="G138" s="46"/>
      <c r="H138" s="46"/>
      <c r="J138" s="46"/>
      <c r="K138" s="54" t="str">
        <f t="shared" si="2"/>
        <v>fail</v>
      </c>
      <c r="L138" s="19" t="str">
        <f>IFERROR(IF(AND(MATCH(A138,Projection_classes,0),YEAR(current_date)='Example - Projections'!B138),"pass","fail"),"")</f>
        <v/>
      </c>
    </row>
    <row r="139" spans="1:12" x14ac:dyDescent="0.2">
      <c r="A139" s="38"/>
      <c r="G139" s="46"/>
      <c r="H139" s="46"/>
      <c r="J139" s="46"/>
      <c r="K139" s="54" t="str">
        <f t="shared" si="2"/>
        <v>fail</v>
      </c>
      <c r="L139" s="19" t="str">
        <f>IFERROR(IF(AND(MATCH(A139,Projection_classes,0),YEAR(current_date)='Example - Projections'!B139),"pass","fail"),"")</f>
        <v/>
      </c>
    </row>
    <row r="140" spans="1:12" x14ac:dyDescent="0.2">
      <c r="A140" s="38"/>
      <c r="G140" s="46"/>
      <c r="H140" s="46"/>
      <c r="J140" s="46"/>
      <c r="K140" s="54" t="str">
        <f t="shared" si="2"/>
        <v>fail</v>
      </c>
      <c r="L140" s="19" t="str">
        <f>IFERROR(IF(AND(MATCH(A140,Projection_classes,0),YEAR(current_date)='Example - Projections'!B140),"pass","fail"),"")</f>
        <v/>
      </c>
    </row>
    <row r="141" spans="1:12" x14ac:dyDescent="0.2">
      <c r="A141" s="38"/>
      <c r="G141" s="46"/>
      <c r="H141" s="46"/>
      <c r="J141" s="46"/>
      <c r="K141" s="54" t="str">
        <f t="shared" si="2"/>
        <v>fail</v>
      </c>
      <c r="L141" s="19" t="str">
        <f>IFERROR(IF(AND(MATCH(A141,Projection_classes,0),YEAR(current_date)='Example - Projections'!B141),"pass","fail"),"")</f>
        <v/>
      </c>
    </row>
    <row r="142" spans="1:12" x14ac:dyDescent="0.2">
      <c r="A142" s="38"/>
      <c r="G142" s="46"/>
      <c r="H142" s="46"/>
      <c r="J142" s="46"/>
      <c r="K142" s="54" t="str">
        <f t="shared" si="2"/>
        <v>fail</v>
      </c>
      <c r="L142" s="19" t="str">
        <f>IFERROR(IF(AND(MATCH(A142,Projection_classes,0),YEAR(current_date)='Example - Projections'!B142),"pass","fail"),"")</f>
        <v/>
      </c>
    </row>
    <row r="143" spans="1:12" x14ac:dyDescent="0.2">
      <c r="A143" s="38"/>
      <c r="G143" s="46"/>
      <c r="H143" s="46"/>
      <c r="J143" s="46"/>
      <c r="K143" s="54" t="str">
        <f t="shared" si="2"/>
        <v>fail</v>
      </c>
      <c r="L143" s="19" t="str">
        <f>IFERROR(IF(AND(MATCH(A143,Projection_classes,0),YEAR(current_date)='Example - Projections'!B143),"pass","fail"),"")</f>
        <v/>
      </c>
    </row>
    <row r="144" spans="1:12" x14ac:dyDescent="0.2">
      <c r="A144" s="38"/>
      <c r="G144" s="46"/>
      <c r="H144" s="46"/>
      <c r="J144" s="46"/>
      <c r="K144" s="54" t="str">
        <f t="shared" si="2"/>
        <v>fail</v>
      </c>
      <c r="L144" s="19" t="str">
        <f>IFERROR(IF(AND(MATCH(A144,Projection_classes,0),YEAR(current_date)='Example - Projections'!B144),"pass","fail"),"")</f>
        <v/>
      </c>
    </row>
    <row r="145" spans="1:12" x14ac:dyDescent="0.2">
      <c r="A145" s="38"/>
      <c r="G145" s="46"/>
      <c r="H145" s="46"/>
      <c r="J145" s="46"/>
      <c r="K145" s="54" t="str">
        <f t="shared" si="2"/>
        <v>fail</v>
      </c>
      <c r="L145" s="19" t="str">
        <f>IFERROR(IF(AND(MATCH(A145,Projection_classes,0),YEAR(current_date)='Example - Projections'!B145),"pass","fail"),"")</f>
        <v/>
      </c>
    </row>
    <row r="146" spans="1:12" x14ac:dyDescent="0.2">
      <c r="A146" s="38"/>
      <c r="G146" s="46"/>
      <c r="H146" s="46"/>
      <c r="J146" s="46"/>
      <c r="K146" s="54" t="str">
        <f t="shared" si="2"/>
        <v>fail</v>
      </c>
      <c r="L146" s="19" t="str">
        <f>IFERROR(IF(AND(MATCH(A146,Projection_classes,0),YEAR(current_date)='Example - Projections'!B146),"pass","fail"),"")</f>
        <v/>
      </c>
    </row>
    <row r="147" spans="1:12" x14ac:dyDescent="0.2">
      <c r="A147" s="38"/>
      <c r="G147" s="46"/>
      <c r="H147" s="46"/>
      <c r="J147" s="46"/>
      <c r="K147" s="54" t="str">
        <f t="shared" si="2"/>
        <v>fail</v>
      </c>
      <c r="L147" s="19" t="str">
        <f>IFERROR(IF(AND(MATCH(A147,Projection_classes,0),YEAR(current_date)='Example - Projections'!B147),"pass","fail"),"")</f>
        <v/>
      </c>
    </row>
    <row r="148" spans="1:12" x14ac:dyDescent="0.2">
      <c r="A148" s="38"/>
      <c r="G148" s="46"/>
      <c r="H148" s="46"/>
      <c r="J148" s="46"/>
      <c r="K148" s="54" t="str">
        <f t="shared" si="2"/>
        <v>fail</v>
      </c>
      <c r="L148" s="19" t="str">
        <f>IFERROR(IF(AND(MATCH(A148,Projection_classes,0),YEAR(current_date)='Example - Projections'!B148),"pass","fail"),"")</f>
        <v/>
      </c>
    </row>
    <row r="149" spans="1:12" x14ac:dyDescent="0.2">
      <c r="A149" s="38"/>
      <c r="G149" s="46"/>
      <c r="H149" s="46"/>
      <c r="J149" s="46"/>
      <c r="K149" s="54" t="str">
        <f t="shared" si="2"/>
        <v>fail</v>
      </c>
      <c r="L149" s="19" t="str">
        <f>IFERROR(IF(AND(MATCH(A149,Projection_classes,0),YEAR(current_date)='Example - Projections'!B149),"pass","fail"),"")</f>
        <v/>
      </c>
    </row>
    <row r="150" spans="1:12" x14ac:dyDescent="0.2">
      <c r="A150" s="38"/>
      <c r="G150" s="46"/>
      <c r="H150" s="46"/>
      <c r="J150" s="46"/>
      <c r="K150" s="54" t="str">
        <f t="shared" si="2"/>
        <v>fail</v>
      </c>
      <c r="L150" s="19" t="str">
        <f>IFERROR(IF(AND(MATCH(A150,Projection_classes,0),YEAR(current_date)='Example - Projections'!B150),"pass","fail"),"")</f>
        <v/>
      </c>
    </row>
    <row r="151" spans="1:12" x14ac:dyDescent="0.2">
      <c r="A151" s="38"/>
      <c r="G151" s="46"/>
      <c r="H151" s="46"/>
      <c r="J151" s="46"/>
      <c r="K151" s="54" t="str">
        <f t="shared" si="2"/>
        <v>fail</v>
      </c>
      <c r="L151" s="19" t="str">
        <f>IFERROR(IF(AND(MATCH(A151,Projection_classes,0),YEAR(current_date)='Example - Projections'!B151),"pass","fail"),"")</f>
        <v/>
      </c>
    </row>
    <row r="152" spans="1:12" x14ac:dyDescent="0.2">
      <c r="A152" s="38"/>
      <c r="G152" s="46"/>
      <c r="H152" s="46"/>
      <c r="J152" s="46"/>
      <c r="K152" s="54" t="str">
        <f t="shared" si="2"/>
        <v>fail</v>
      </c>
      <c r="L152" s="19" t="str">
        <f>IFERROR(IF(AND(MATCH(A152,Projection_classes,0),YEAR(current_date)='Example - Projections'!B152),"pass","fail"),"")</f>
        <v/>
      </c>
    </row>
    <row r="153" spans="1:12" x14ac:dyDescent="0.2">
      <c r="A153" s="38"/>
      <c r="G153" s="46"/>
      <c r="H153" s="46"/>
      <c r="J153" s="46"/>
      <c r="K153" s="54" t="str">
        <f t="shared" si="2"/>
        <v>fail</v>
      </c>
      <c r="L153" s="19" t="str">
        <f>IFERROR(IF(AND(MATCH(A153,Projection_classes,0),YEAR(current_date)='Example - Projections'!B153),"pass","fail"),"")</f>
        <v/>
      </c>
    </row>
    <row r="154" spans="1:12" x14ac:dyDescent="0.2">
      <c r="A154" s="38"/>
      <c r="G154" s="46"/>
      <c r="H154" s="46"/>
      <c r="J154" s="46"/>
      <c r="K154" s="54" t="str">
        <f t="shared" si="2"/>
        <v>fail</v>
      </c>
      <c r="L154" s="19" t="str">
        <f>IFERROR(IF(AND(MATCH(A154,Projection_classes,0),YEAR(current_date)='Example - Projections'!B154),"pass","fail"),"")</f>
        <v/>
      </c>
    </row>
    <row r="155" spans="1:12" x14ac:dyDescent="0.2">
      <c r="A155" s="38"/>
      <c r="G155" s="46"/>
      <c r="H155" s="46"/>
      <c r="J155" s="46"/>
      <c r="K155" s="54" t="str">
        <f t="shared" si="2"/>
        <v>fail</v>
      </c>
      <c r="L155" s="19" t="str">
        <f>IFERROR(IF(AND(MATCH(A155,Projection_classes,0),YEAR(current_date)='Example - Projections'!B155),"pass","fail"),"")</f>
        <v/>
      </c>
    </row>
    <row r="156" spans="1:12" x14ac:dyDescent="0.2">
      <c r="A156" s="38"/>
      <c r="G156" s="46"/>
      <c r="H156" s="46"/>
      <c r="J156" s="46"/>
      <c r="K156" s="54" t="str">
        <f t="shared" si="2"/>
        <v>fail</v>
      </c>
      <c r="L156" s="19" t="str">
        <f>IFERROR(IF(AND(MATCH(A156,Projection_classes,0),YEAR(current_date)='Example - Projections'!B156),"pass","fail"),"")</f>
        <v/>
      </c>
    </row>
    <row r="157" spans="1:12" x14ac:dyDescent="0.2">
      <c r="A157" s="38"/>
      <c r="G157" s="46"/>
      <c r="H157" s="46"/>
      <c r="J157" s="46"/>
      <c r="K157" s="54" t="str">
        <f t="shared" si="2"/>
        <v>fail</v>
      </c>
      <c r="L157" s="19" t="str">
        <f>IFERROR(IF(AND(MATCH(A157,Projection_classes,0),YEAR(current_date)='Example - Projections'!B157),"pass","fail"),"")</f>
        <v/>
      </c>
    </row>
    <row r="158" spans="1:12" x14ac:dyDescent="0.2">
      <c r="A158" s="38"/>
      <c r="G158" s="46"/>
      <c r="H158" s="46"/>
      <c r="J158" s="46"/>
      <c r="K158" s="54" t="str">
        <f t="shared" si="2"/>
        <v>fail</v>
      </c>
      <c r="L158" s="19" t="str">
        <f>IFERROR(IF(AND(MATCH(A158,Projection_classes,0),YEAR(current_date)='Example - Projections'!B158),"pass","fail"),"")</f>
        <v/>
      </c>
    </row>
    <row r="159" spans="1:12" x14ac:dyDescent="0.2">
      <c r="A159" s="38"/>
      <c r="G159" s="46"/>
      <c r="H159" s="46"/>
      <c r="J159" s="46"/>
      <c r="K159" s="54" t="str">
        <f t="shared" si="2"/>
        <v>fail</v>
      </c>
      <c r="L159" s="19" t="str">
        <f>IFERROR(IF(AND(MATCH(A159,Projection_classes,0),YEAR(current_date)='Example - Projections'!B159),"pass","fail"),"")</f>
        <v/>
      </c>
    </row>
    <row r="160" spans="1:12" x14ac:dyDescent="0.2">
      <c r="A160" s="38"/>
      <c r="G160" s="46"/>
      <c r="H160" s="46"/>
      <c r="J160" s="46"/>
      <c r="K160" s="54" t="str">
        <f t="shared" si="2"/>
        <v>fail</v>
      </c>
      <c r="L160" s="19" t="str">
        <f>IFERROR(IF(AND(MATCH(A160,Projection_classes,0),YEAR(current_date)='Example - Projections'!B160),"pass","fail"),"")</f>
        <v/>
      </c>
    </row>
    <row r="161" spans="1:12" x14ac:dyDescent="0.2">
      <c r="A161" s="38"/>
      <c r="G161" s="46"/>
      <c r="H161" s="46"/>
      <c r="J161" s="46"/>
      <c r="K161" s="54" t="str">
        <f t="shared" si="2"/>
        <v>fail</v>
      </c>
      <c r="L161" s="19" t="str">
        <f>IFERROR(IF(AND(MATCH(A161,Projection_classes,0),YEAR(current_date)='Example - Projections'!B161),"pass","fail"),"")</f>
        <v/>
      </c>
    </row>
    <row r="162" spans="1:12" x14ac:dyDescent="0.2">
      <c r="A162" s="38"/>
      <c r="G162" s="46"/>
      <c r="H162" s="46"/>
      <c r="J162" s="46"/>
      <c r="K162" s="54" t="str">
        <f t="shared" si="2"/>
        <v>fail</v>
      </c>
      <c r="L162" s="19" t="str">
        <f>IFERROR(IF(AND(MATCH(A162,Projection_classes,0),YEAR(current_date)='Example - Projections'!B162),"pass","fail"),"")</f>
        <v/>
      </c>
    </row>
    <row r="163" spans="1:12" x14ac:dyDescent="0.2">
      <c r="A163" s="38"/>
      <c r="G163" s="46"/>
      <c r="H163" s="46"/>
      <c r="J163" s="46"/>
      <c r="K163" s="54" t="str">
        <f t="shared" si="2"/>
        <v>fail</v>
      </c>
      <c r="L163" s="19" t="str">
        <f>IFERROR(IF(AND(MATCH(A163,Projection_classes,0),YEAR(current_date)='Example - Projections'!B163),"pass","fail"),"")</f>
        <v/>
      </c>
    </row>
    <row r="164" spans="1:12" x14ac:dyDescent="0.2">
      <c r="A164" s="38"/>
      <c r="G164" s="46"/>
      <c r="H164" s="46"/>
      <c r="J164" s="46"/>
      <c r="K164" s="54" t="str">
        <f t="shared" si="2"/>
        <v>fail</v>
      </c>
      <c r="L164" s="19" t="str">
        <f>IFERROR(IF(AND(MATCH(A164,Projection_classes,0),YEAR(current_date)='Example - Projections'!B164),"pass","fail"),"")</f>
        <v/>
      </c>
    </row>
    <row r="165" spans="1:12" x14ac:dyDescent="0.2">
      <c r="A165" s="38"/>
      <c r="G165" s="46"/>
      <c r="H165" s="46"/>
      <c r="J165" s="46"/>
      <c r="K165" s="54" t="str">
        <f t="shared" si="2"/>
        <v>fail</v>
      </c>
      <c r="L165" s="19" t="str">
        <f>IFERROR(IF(AND(MATCH(A165,Projection_classes,0),YEAR(current_date)='Example - Projections'!B165),"pass","fail"),"")</f>
        <v/>
      </c>
    </row>
    <row r="166" spans="1:12" x14ac:dyDescent="0.2">
      <c r="A166" s="38"/>
      <c r="G166" s="46"/>
      <c r="H166" s="46"/>
      <c r="J166" s="46"/>
      <c r="K166" s="54" t="str">
        <f t="shared" si="2"/>
        <v>fail</v>
      </c>
      <c r="L166" s="19" t="str">
        <f>IFERROR(IF(AND(MATCH(A166,Projection_classes,0),YEAR(current_date)='Example - Projections'!B166),"pass","fail"),"")</f>
        <v/>
      </c>
    </row>
    <row r="167" spans="1:12" x14ac:dyDescent="0.2">
      <c r="A167" s="38"/>
      <c r="G167" s="46"/>
      <c r="H167" s="46"/>
      <c r="J167" s="46"/>
      <c r="K167" s="54" t="str">
        <f t="shared" si="2"/>
        <v>fail</v>
      </c>
      <c r="L167" s="19" t="str">
        <f>IFERROR(IF(AND(MATCH(A167,Projection_classes,0),YEAR(current_date)='Example - Projections'!B167),"pass","fail"),"")</f>
        <v/>
      </c>
    </row>
    <row r="168" spans="1:12" x14ac:dyDescent="0.2">
      <c r="A168" s="38"/>
      <c r="G168" s="46"/>
      <c r="H168" s="46"/>
      <c r="J168" s="46"/>
      <c r="K168" s="54" t="str">
        <f t="shared" si="2"/>
        <v>fail</v>
      </c>
      <c r="L168" s="19" t="str">
        <f>IFERROR(IF(AND(MATCH(A168,Projection_classes,0),YEAR(current_date)='Example - Projections'!B168),"pass","fail"),"")</f>
        <v/>
      </c>
    </row>
    <row r="169" spans="1:12" x14ac:dyDescent="0.2">
      <c r="A169" s="38"/>
      <c r="G169" s="46"/>
      <c r="H169" s="46"/>
      <c r="J169" s="46"/>
      <c r="K169" s="54" t="str">
        <f t="shared" si="2"/>
        <v>fail</v>
      </c>
      <c r="L169" s="19" t="str">
        <f>IFERROR(IF(AND(MATCH(A169,Projection_classes,0),YEAR(current_date)='Example - Projections'!B169),"pass","fail"),"")</f>
        <v/>
      </c>
    </row>
    <row r="170" spans="1:12" x14ac:dyDescent="0.2">
      <c r="A170" s="38"/>
      <c r="G170" s="46"/>
      <c r="H170" s="46"/>
      <c r="J170" s="46"/>
      <c r="K170" s="54" t="str">
        <f t="shared" si="2"/>
        <v>fail</v>
      </c>
      <c r="L170" s="19" t="str">
        <f>IFERROR(IF(AND(MATCH(A170,Projection_classes,0),YEAR(current_date)='Example - Projections'!B170),"pass","fail"),"")</f>
        <v/>
      </c>
    </row>
    <row r="171" spans="1:12" x14ac:dyDescent="0.2">
      <c r="A171" s="38"/>
      <c r="G171" s="46"/>
      <c r="H171" s="46"/>
      <c r="J171" s="46"/>
      <c r="K171" s="54" t="str">
        <f t="shared" si="2"/>
        <v>fail</v>
      </c>
      <c r="L171" s="19" t="str">
        <f>IFERROR(IF(AND(MATCH(A171,Projection_classes,0),YEAR(current_date)='Example - Projections'!B171),"pass","fail"),"")</f>
        <v/>
      </c>
    </row>
    <row r="172" spans="1:12" x14ac:dyDescent="0.2">
      <c r="A172" s="38"/>
      <c r="G172" s="46"/>
      <c r="H172" s="46"/>
      <c r="J172" s="46"/>
      <c r="K172" s="54" t="str">
        <f t="shared" si="2"/>
        <v>fail</v>
      </c>
      <c r="L172" s="19" t="str">
        <f>IFERROR(IF(AND(MATCH(A172,Projection_classes,0),YEAR(current_date)='Example - Projections'!B172),"pass","fail"),"")</f>
        <v/>
      </c>
    </row>
    <row r="173" spans="1:12" x14ac:dyDescent="0.2">
      <c r="A173" s="38"/>
      <c r="G173" s="46"/>
      <c r="H173" s="46"/>
      <c r="J173" s="46"/>
      <c r="K173" s="54" t="str">
        <f t="shared" si="2"/>
        <v>fail</v>
      </c>
      <c r="L173" s="19" t="str">
        <f>IFERROR(IF(AND(MATCH(A173,Projection_classes,0),YEAR(current_date)='Example - Projections'!B173),"pass","fail"),"")</f>
        <v/>
      </c>
    </row>
    <row r="174" spans="1:12" x14ac:dyDescent="0.2">
      <c r="A174" s="38"/>
      <c r="G174" s="46"/>
      <c r="H174" s="46"/>
      <c r="J174" s="46"/>
      <c r="K174" s="54" t="str">
        <f t="shared" si="2"/>
        <v>fail</v>
      </c>
      <c r="L174" s="19" t="str">
        <f>IFERROR(IF(AND(MATCH(A174,Projection_classes,0),YEAR(current_date)='Example - Projections'!B174),"pass","fail"),"")</f>
        <v/>
      </c>
    </row>
    <row r="175" spans="1:12" x14ac:dyDescent="0.2">
      <c r="A175" s="38"/>
      <c r="G175" s="46"/>
      <c r="H175" s="46"/>
      <c r="J175" s="46"/>
      <c r="K175" s="54" t="str">
        <f t="shared" si="2"/>
        <v>fail</v>
      </c>
      <c r="L175" s="19" t="str">
        <f>IFERROR(IF(AND(MATCH(A175,Projection_classes,0),YEAR(current_date)='Example - Projections'!B175),"pass","fail"),"")</f>
        <v/>
      </c>
    </row>
    <row r="176" spans="1:12" x14ac:dyDescent="0.2">
      <c r="A176" s="38"/>
      <c r="G176" s="46"/>
      <c r="H176" s="46"/>
      <c r="J176" s="46"/>
      <c r="K176" s="54" t="str">
        <f t="shared" si="2"/>
        <v>fail</v>
      </c>
      <c r="L176" s="19" t="str">
        <f>IFERROR(IF(AND(MATCH(A176,Projection_classes,0),YEAR(current_date)='Example - Projections'!B176),"pass","fail"),"")</f>
        <v/>
      </c>
    </row>
    <row r="177" spans="1:12" x14ac:dyDescent="0.2">
      <c r="A177" s="38"/>
      <c r="G177" s="46"/>
      <c r="H177" s="46"/>
      <c r="J177" s="46"/>
      <c r="K177" s="54" t="str">
        <f t="shared" si="2"/>
        <v>fail</v>
      </c>
      <c r="L177" s="19" t="str">
        <f>IFERROR(IF(AND(MATCH(A177,Projection_classes,0),YEAR(current_date)='Example - Projections'!B177),"pass","fail"),"")</f>
        <v/>
      </c>
    </row>
    <row r="178" spans="1:12" x14ac:dyDescent="0.2">
      <c r="A178" s="38"/>
      <c r="G178" s="46"/>
      <c r="H178" s="46"/>
      <c r="J178" s="46"/>
      <c r="K178" s="54" t="str">
        <f t="shared" si="2"/>
        <v>fail</v>
      </c>
      <c r="L178" s="19" t="str">
        <f>IFERROR(IF(AND(MATCH(A178,Projection_classes,0),YEAR(current_date)='Example - Projections'!B178),"pass","fail"),"")</f>
        <v/>
      </c>
    </row>
    <row r="179" spans="1:12" x14ac:dyDescent="0.2">
      <c r="A179" s="38"/>
      <c r="G179" s="46"/>
      <c r="H179" s="46"/>
      <c r="J179" s="46"/>
      <c r="K179" s="54" t="str">
        <f t="shared" si="2"/>
        <v>fail</v>
      </c>
      <c r="L179" s="19" t="str">
        <f>IFERROR(IF(AND(MATCH(A179,Projection_classes,0),YEAR(current_date)='Example - Projections'!B179),"pass","fail"),"")</f>
        <v/>
      </c>
    </row>
    <row r="180" spans="1:12" x14ac:dyDescent="0.2">
      <c r="A180" s="38"/>
      <c r="G180" s="46"/>
      <c r="H180" s="46"/>
      <c r="J180" s="46"/>
      <c r="K180" s="54" t="str">
        <f t="shared" si="2"/>
        <v>fail</v>
      </c>
      <c r="L180" s="19" t="str">
        <f>IFERROR(IF(AND(MATCH(A180,Projection_classes,0),YEAR(current_date)='Example - Projections'!B180),"pass","fail"),"")</f>
        <v/>
      </c>
    </row>
    <row r="181" spans="1:12" x14ac:dyDescent="0.2">
      <c r="A181" s="38"/>
      <c r="G181" s="46"/>
      <c r="H181" s="46"/>
      <c r="J181" s="46"/>
      <c r="K181" s="54" t="str">
        <f t="shared" si="2"/>
        <v>fail</v>
      </c>
      <c r="L181" s="19" t="str">
        <f>IFERROR(IF(AND(MATCH(A181,Projection_classes,0),YEAR(current_date)='Example - Projections'!B181),"pass","fail"),"")</f>
        <v/>
      </c>
    </row>
    <row r="182" spans="1:12" x14ac:dyDescent="0.2">
      <c r="A182" s="38"/>
      <c r="G182" s="46"/>
      <c r="H182" s="46"/>
      <c r="J182" s="46"/>
      <c r="K182" s="54" t="str">
        <f t="shared" si="2"/>
        <v>fail</v>
      </c>
      <c r="L182" s="19" t="str">
        <f>IFERROR(IF(AND(MATCH(A182,Projection_classes,0),YEAR(current_date)='Example - Projections'!B182),"pass","fail"),"")</f>
        <v/>
      </c>
    </row>
    <row r="183" spans="1:12" x14ac:dyDescent="0.2">
      <c r="A183" s="38"/>
      <c r="G183" s="46"/>
      <c r="H183" s="46"/>
      <c r="J183" s="46"/>
      <c r="K183" s="54" t="str">
        <f t="shared" si="2"/>
        <v>fail</v>
      </c>
      <c r="L183" s="19" t="str">
        <f>IFERROR(IF(AND(MATCH(A183,Projection_classes,0),YEAR(current_date)='Example - Projections'!B183),"pass","fail"),"")</f>
        <v/>
      </c>
    </row>
    <row r="184" spans="1:12" x14ac:dyDescent="0.2">
      <c r="A184" s="38"/>
      <c r="G184" s="46"/>
      <c r="H184" s="46"/>
      <c r="J184" s="46"/>
      <c r="K184" s="54" t="str">
        <f t="shared" si="2"/>
        <v>fail</v>
      </c>
      <c r="L184" s="19" t="str">
        <f>IFERROR(IF(AND(MATCH(A184,Projection_classes,0),YEAR(current_date)='Example - Projections'!B184),"pass","fail"),"")</f>
        <v/>
      </c>
    </row>
    <row r="185" spans="1:12" x14ac:dyDescent="0.2">
      <c r="A185" s="38"/>
      <c r="G185" s="46"/>
      <c r="H185" s="46"/>
      <c r="J185" s="46"/>
      <c r="K185" s="54" t="str">
        <f t="shared" si="2"/>
        <v>fail</v>
      </c>
      <c r="L185" s="19" t="str">
        <f>IFERROR(IF(AND(MATCH(A185,Projection_classes,0),YEAR(current_date)='Example - Projections'!B185),"pass","fail"),"")</f>
        <v/>
      </c>
    </row>
    <row r="186" spans="1:12" x14ac:dyDescent="0.2">
      <c r="A186" s="38"/>
      <c r="G186" s="46"/>
      <c r="H186" s="46"/>
      <c r="J186" s="46"/>
      <c r="K186" s="54" t="str">
        <f t="shared" si="2"/>
        <v>fail</v>
      </c>
      <c r="L186" s="19" t="str">
        <f>IFERROR(IF(AND(MATCH(A186,Projection_classes,0),YEAR(current_date)='Example - Projections'!B186),"pass","fail"),"")</f>
        <v/>
      </c>
    </row>
    <row r="187" spans="1:12" x14ac:dyDescent="0.2">
      <c r="A187" s="38"/>
      <c r="G187" s="46"/>
      <c r="H187" s="46"/>
      <c r="J187" s="46"/>
      <c r="K187" s="54" t="str">
        <f t="shared" si="2"/>
        <v>fail</v>
      </c>
      <c r="L187" s="19" t="str">
        <f>IFERROR(IF(AND(MATCH(A187,Projection_classes,0),YEAR(current_date)='Example - Projections'!B187),"pass","fail"),"")</f>
        <v/>
      </c>
    </row>
    <row r="188" spans="1:12" x14ac:dyDescent="0.2">
      <c r="A188" s="38"/>
      <c r="G188" s="46"/>
      <c r="H188" s="46"/>
      <c r="J188" s="46"/>
      <c r="K188" s="54" t="str">
        <f t="shared" si="2"/>
        <v>fail</v>
      </c>
      <c r="L188" s="19" t="str">
        <f>IFERROR(IF(AND(MATCH(A188,Projection_classes,0),YEAR(current_date)='Example - Projections'!B188),"pass","fail"),"")</f>
        <v/>
      </c>
    </row>
    <row r="189" spans="1:12" x14ac:dyDescent="0.2">
      <c r="A189" s="38"/>
      <c r="G189" s="46"/>
      <c r="H189" s="46"/>
      <c r="J189" s="46"/>
      <c r="K189" s="54" t="str">
        <f t="shared" si="2"/>
        <v>fail</v>
      </c>
      <c r="L189" s="19" t="str">
        <f>IFERROR(IF(AND(MATCH(A189,Projection_classes,0),YEAR(current_date)='Example - Projections'!B189),"pass","fail"),"")</f>
        <v/>
      </c>
    </row>
    <row r="190" spans="1:12" x14ac:dyDescent="0.2">
      <c r="A190" s="38"/>
      <c r="G190" s="46"/>
      <c r="H190" s="46"/>
      <c r="J190" s="46"/>
      <c r="K190" s="54" t="str">
        <f t="shared" si="2"/>
        <v>fail</v>
      </c>
      <c r="L190" s="19" t="str">
        <f>IFERROR(IF(AND(MATCH(A190,Projection_classes,0),YEAR(current_date)='Example - Projections'!B190),"pass","fail"),"")</f>
        <v/>
      </c>
    </row>
    <row r="191" spans="1:12" x14ac:dyDescent="0.2">
      <c r="A191" s="38"/>
      <c r="G191" s="46"/>
      <c r="H191" s="46"/>
      <c r="J191" s="46"/>
      <c r="K191" s="54" t="str">
        <f t="shared" si="2"/>
        <v>fail</v>
      </c>
      <c r="L191" s="19" t="str">
        <f>IFERROR(IF(AND(MATCH(A191,Projection_classes,0),YEAR(current_date)='Example - Projections'!B191),"pass","fail"),"")</f>
        <v/>
      </c>
    </row>
    <row r="192" spans="1:12" x14ac:dyDescent="0.2">
      <c r="A192" s="38"/>
      <c r="G192" s="46"/>
      <c r="H192" s="46"/>
      <c r="J192" s="46"/>
      <c r="K192" s="54" t="str">
        <f t="shared" si="2"/>
        <v>fail</v>
      </c>
      <c r="L192" s="19" t="str">
        <f>IFERROR(IF(AND(MATCH(A192,Projection_classes,0),YEAR(current_date)='Example - Projections'!B192),"pass","fail"),"")</f>
        <v/>
      </c>
    </row>
    <row r="193" spans="1:12" x14ac:dyDescent="0.2">
      <c r="A193" s="38"/>
      <c r="G193" s="46"/>
      <c r="H193" s="46"/>
      <c r="J193" s="46"/>
      <c r="K193" s="54" t="str">
        <f t="shared" si="2"/>
        <v>fail</v>
      </c>
      <c r="L193" s="19" t="str">
        <f>IFERROR(IF(AND(MATCH(A193,Projection_classes,0),YEAR(current_date)='Example - Projections'!B193),"pass","fail"),"")</f>
        <v/>
      </c>
    </row>
    <row r="194" spans="1:12" x14ac:dyDescent="0.2">
      <c r="A194" s="38"/>
      <c r="G194" s="46"/>
      <c r="H194" s="46"/>
      <c r="J194" s="46"/>
      <c r="K194" s="54" t="str">
        <f t="shared" ref="K194:K257" si="3">IF(OR(B194&lt;$N$1,B194&gt;$P$1),"fail","pass")</f>
        <v>fail</v>
      </c>
      <c r="L194" s="19" t="str">
        <f>IFERROR(IF(AND(MATCH(A194,Projection_classes,0),YEAR(current_date)='Example - Projections'!B194),"pass","fail"),"")</f>
        <v/>
      </c>
    </row>
    <row r="195" spans="1:12" x14ac:dyDescent="0.2">
      <c r="A195" s="38"/>
      <c r="G195" s="46"/>
      <c r="H195" s="46"/>
      <c r="J195" s="46"/>
      <c r="K195" s="54" t="str">
        <f t="shared" si="3"/>
        <v>fail</v>
      </c>
      <c r="L195" s="19" t="str">
        <f>IFERROR(IF(AND(MATCH(A195,Projection_classes,0),YEAR(current_date)='Example - Projections'!B195),"pass","fail"),"")</f>
        <v/>
      </c>
    </row>
    <row r="196" spans="1:12" x14ac:dyDescent="0.2">
      <c r="A196" s="38"/>
      <c r="G196" s="46"/>
      <c r="H196" s="46"/>
      <c r="J196" s="46"/>
      <c r="K196" s="54" t="str">
        <f t="shared" si="3"/>
        <v>fail</v>
      </c>
      <c r="L196" s="19" t="str">
        <f>IFERROR(IF(AND(MATCH(A196,Projection_classes,0),YEAR(current_date)='Example - Projections'!B196),"pass","fail"),"")</f>
        <v/>
      </c>
    </row>
    <row r="197" spans="1:12" x14ac:dyDescent="0.2">
      <c r="A197" s="38"/>
      <c r="G197" s="46"/>
      <c r="H197" s="46"/>
      <c r="J197" s="46"/>
      <c r="K197" s="54" t="str">
        <f t="shared" si="3"/>
        <v>fail</v>
      </c>
      <c r="L197" s="19" t="str">
        <f>IFERROR(IF(AND(MATCH(A197,Projection_classes,0),YEAR(current_date)='Example - Projections'!B197),"pass","fail"),"")</f>
        <v/>
      </c>
    </row>
    <row r="198" spans="1:12" x14ac:dyDescent="0.2">
      <c r="A198" s="38"/>
      <c r="G198" s="46"/>
      <c r="H198" s="46"/>
      <c r="J198" s="46"/>
      <c r="K198" s="54" t="str">
        <f t="shared" si="3"/>
        <v>fail</v>
      </c>
      <c r="L198" s="19" t="str">
        <f>IFERROR(IF(AND(MATCH(A198,Projection_classes,0),YEAR(current_date)='Example - Projections'!B198),"pass","fail"),"")</f>
        <v/>
      </c>
    </row>
    <row r="199" spans="1:12" x14ac:dyDescent="0.2">
      <c r="A199" s="38"/>
      <c r="G199" s="46"/>
      <c r="H199" s="46"/>
      <c r="J199" s="46"/>
      <c r="K199" s="54" t="str">
        <f t="shared" si="3"/>
        <v>fail</v>
      </c>
      <c r="L199" s="19" t="str">
        <f>IFERROR(IF(AND(MATCH(A199,Projection_classes,0),YEAR(current_date)='Example - Projections'!B199),"pass","fail"),"")</f>
        <v/>
      </c>
    </row>
    <row r="200" spans="1:12" x14ac:dyDescent="0.2">
      <c r="A200" s="38"/>
      <c r="G200" s="46"/>
      <c r="H200" s="46"/>
      <c r="J200" s="46"/>
      <c r="K200" s="54" t="str">
        <f t="shared" si="3"/>
        <v>fail</v>
      </c>
      <c r="L200" s="19" t="str">
        <f>IFERROR(IF(AND(MATCH(A200,Projection_classes,0),YEAR(current_date)='Example - Projections'!B200),"pass","fail"),"")</f>
        <v/>
      </c>
    </row>
    <row r="201" spans="1:12" x14ac:dyDescent="0.2">
      <c r="A201" s="38"/>
      <c r="G201" s="46"/>
      <c r="H201" s="46"/>
      <c r="J201" s="46"/>
      <c r="K201" s="54" t="str">
        <f t="shared" si="3"/>
        <v>fail</v>
      </c>
      <c r="L201" s="19" t="str">
        <f>IFERROR(IF(AND(MATCH(A201,Projection_classes,0),YEAR(current_date)='Example - Projections'!B201),"pass","fail"),"")</f>
        <v/>
      </c>
    </row>
    <row r="202" spans="1:12" x14ac:dyDescent="0.2">
      <c r="A202" s="38"/>
      <c r="G202" s="46"/>
      <c r="H202" s="46"/>
      <c r="J202" s="46"/>
      <c r="K202" s="54" t="str">
        <f t="shared" si="3"/>
        <v>fail</v>
      </c>
      <c r="L202" s="19" t="str">
        <f>IFERROR(IF(AND(MATCH(A202,Projection_classes,0),YEAR(current_date)='Example - Projections'!B202),"pass","fail"),"")</f>
        <v/>
      </c>
    </row>
    <row r="203" spans="1:12" x14ac:dyDescent="0.2">
      <c r="A203" s="38"/>
      <c r="G203" s="46"/>
      <c r="H203" s="46"/>
      <c r="J203" s="46"/>
      <c r="K203" s="54" t="str">
        <f t="shared" si="3"/>
        <v>fail</v>
      </c>
      <c r="L203" s="19" t="str">
        <f>IFERROR(IF(AND(MATCH(A203,Projection_classes,0),YEAR(current_date)='Example - Projections'!B203),"pass","fail"),"")</f>
        <v/>
      </c>
    </row>
    <row r="204" spans="1:12" x14ac:dyDescent="0.2">
      <c r="A204" s="38"/>
      <c r="G204" s="46"/>
      <c r="H204" s="46"/>
      <c r="J204" s="46"/>
      <c r="K204" s="54" t="str">
        <f t="shared" si="3"/>
        <v>fail</v>
      </c>
      <c r="L204" s="19" t="str">
        <f>IFERROR(IF(AND(MATCH(A204,Projection_classes,0),YEAR(current_date)='Example - Projections'!B204),"pass","fail"),"")</f>
        <v/>
      </c>
    </row>
    <row r="205" spans="1:12" x14ac:dyDescent="0.2">
      <c r="A205" s="38"/>
      <c r="G205" s="46"/>
      <c r="H205" s="46"/>
      <c r="J205" s="46"/>
      <c r="K205" s="54" t="str">
        <f t="shared" si="3"/>
        <v>fail</v>
      </c>
      <c r="L205" s="19" t="str">
        <f>IFERROR(IF(AND(MATCH(A205,Projection_classes,0),YEAR(current_date)='Example - Projections'!B205),"pass","fail"),"")</f>
        <v/>
      </c>
    </row>
    <row r="206" spans="1:12" x14ac:dyDescent="0.2">
      <c r="A206" s="38"/>
      <c r="G206" s="46"/>
      <c r="H206" s="46"/>
      <c r="J206" s="46"/>
      <c r="K206" s="54" t="str">
        <f t="shared" si="3"/>
        <v>fail</v>
      </c>
      <c r="L206" s="19" t="str">
        <f>IFERROR(IF(AND(MATCH(A206,Projection_classes,0),YEAR(current_date)='Example - Projections'!B206),"pass","fail"),"")</f>
        <v/>
      </c>
    </row>
    <row r="207" spans="1:12" x14ac:dyDescent="0.2">
      <c r="A207" s="38"/>
      <c r="G207" s="46"/>
      <c r="H207" s="46"/>
      <c r="J207" s="46"/>
      <c r="K207" s="54" t="str">
        <f t="shared" si="3"/>
        <v>fail</v>
      </c>
      <c r="L207" s="19" t="str">
        <f>IFERROR(IF(AND(MATCH(A207,Projection_classes,0),YEAR(current_date)='Example - Projections'!B207),"pass","fail"),"")</f>
        <v/>
      </c>
    </row>
    <row r="208" spans="1:12" x14ac:dyDescent="0.2">
      <c r="A208" s="38"/>
      <c r="G208" s="46"/>
      <c r="H208" s="46"/>
      <c r="J208" s="46"/>
      <c r="K208" s="54" t="str">
        <f t="shared" si="3"/>
        <v>fail</v>
      </c>
      <c r="L208" s="19" t="str">
        <f>IFERROR(IF(AND(MATCH(A208,Projection_classes,0),YEAR(current_date)='Example - Projections'!B208),"pass","fail"),"")</f>
        <v/>
      </c>
    </row>
    <row r="209" spans="1:12" x14ac:dyDescent="0.2">
      <c r="A209" s="38"/>
      <c r="G209" s="46"/>
      <c r="H209" s="46"/>
      <c r="J209" s="46"/>
      <c r="K209" s="54" t="str">
        <f t="shared" si="3"/>
        <v>fail</v>
      </c>
      <c r="L209" s="19" t="str">
        <f>IFERROR(IF(AND(MATCH(A209,Projection_classes,0),YEAR(current_date)='Example - Projections'!B209),"pass","fail"),"")</f>
        <v/>
      </c>
    </row>
    <row r="210" spans="1:12" x14ac:dyDescent="0.2">
      <c r="A210" s="38"/>
      <c r="G210" s="46"/>
      <c r="H210" s="46"/>
      <c r="J210" s="46"/>
      <c r="K210" s="54" t="str">
        <f t="shared" si="3"/>
        <v>fail</v>
      </c>
      <c r="L210" s="19" t="str">
        <f>IFERROR(IF(AND(MATCH(A210,Projection_classes,0),YEAR(current_date)='Example - Projections'!B210),"pass","fail"),"")</f>
        <v/>
      </c>
    </row>
    <row r="211" spans="1:12" x14ac:dyDescent="0.2">
      <c r="A211" s="38"/>
      <c r="G211" s="46"/>
      <c r="H211" s="46"/>
      <c r="J211" s="46"/>
      <c r="K211" s="54" t="str">
        <f t="shared" si="3"/>
        <v>fail</v>
      </c>
      <c r="L211" s="19" t="str">
        <f>IFERROR(IF(AND(MATCH(A211,Projection_classes,0),YEAR(current_date)='Example - Projections'!B211),"pass","fail"),"")</f>
        <v/>
      </c>
    </row>
    <row r="212" spans="1:12" x14ac:dyDescent="0.2">
      <c r="A212" s="38"/>
      <c r="G212" s="46"/>
      <c r="H212" s="46"/>
      <c r="J212" s="46"/>
      <c r="K212" s="54" t="str">
        <f t="shared" si="3"/>
        <v>fail</v>
      </c>
      <c r="L212" s="19" t="str">
        <f>IFERROR(IF(AND(MATCH(A212,Projection_classes,0),YEAR(current_date)='Example - Projections'!B212),"pass","fail"),"")</f>
        <v/>
      </c>
    </row>
    <row r="213" spans="1:12" x14ac:dyDescent="0.2">
      <c r="A213" s="38"/>
      <c r="G213" s="46"/>
      <c r="H213" s="46"/>
      <c r="J213" s="46"/>
      <c r="K213" s="54" t="str">
        <f t="shared" si="3"/>
        <v>fail</v>
      </c>
      <c r="L213" s="19" t="str">
        <f>IFERROR(IF(AND(MATCH(A213,Projection_classes,0),YEAR(current_date)='Example - Projections'!B213),"pass","fail"),"")</f>
        <v/>
      </c>
    </row>
    <row r="214" spans="1:12" x14ac:dyDescent="0.2">
      <c r="A214" s="38"/>
      <c r="G214" s="46"/>
      <c r="H214" s="46"/>
      <c r="J214" s="46"/>
      <c r="K214" s="54" t="str">
        <f t="shared" si="3"/>
        <v>fail</v>
      </c>
      <c r="L214" s="19" t="str">
        <f>IFERROR(IF(AND(MATCH(A214,Projection_classes,0),YEAR(current_date)='Example - Projections'!B214),"pass","fail"),"")</f>
        <v/>
      </c>
    </row>
    <row r="215" spans="1:12" x14ac:dyDescent="0.2">
      <c r="A215" s="38"/>
      <c r="G215" s="46"/>
      <c r="H215" s="46"/>
      <c r="J215" s="46"/>
      <c r="K215" s="54" t="str">
        <f t="shared" si="3"/>
        <v>fail</v>
      </c>
      <c r="L215" s="19" t="str">
        <f>IFERROR(IF(AND(MATCH(A215,Projection_classes,0),YEAR(current_date)='Example - Projections'!B215),"pass","fail"),"")</f>
        <v/>
      </c>
    </row>
    <row r="216" spans="1:12" x14ac:dyDescent="0.2">
      <c r="A216" s="38"/>
      <c r="G216" s="46"/>
      <c r="H216" s="46"/>
      <c r="J216" s="46"/>
      <c r="K216" s="54" t="str">
        <f t="shared" si="3"/>
        <v>fail</v>
      </c>
      <c r="L216" s="19" t="str">
        <f>IFERROR(IF(AND(MATCH(A216,Projection_classes,0),YEAR(current_date)='Example - Projections'!B216),"pass","fail"),"")</f>
        <v/>
      </c>
    </row>
    <row r="217" spans="1:12" x14ac:dyDescent="0.2">
      <c r="A217" s="38"/>
      <c r="G217" s="46"/>
      <c r="H217" s="46"/>
      <c r="J217" s="46"/>
      <c r="K217" s="54" t="str">
        <f t="shared" si="3"/>
        <v>fail</v>
      </c>
      <c r="L217" s="19" t="str">
        <f>IFERROR(IF(AND(MATCH(A217,Projection_classes,0),YEAR(current_date)='Example - Projections'!B217),"pass","fail"),"")</f>
        <v/>
      </c>
    </row>
    <row r="218" spans="1:12" x14ac:dyDescent="0.2">
      <c r="A218" s="38"/>
      <c r="G218" s="46"/>
      <c r="H218" s="46"/>
      <c r="J218" s="46"/>
      <c r="K218" s="54" t="str">
        <f t="shared" si="3"/>
        <v>fail</v>
      </c>
      <c r="L218" s="19" t="str">
        <f>IFERROR(IF(AND(MATCH(A218,Projection_classes,0),YEAR(current_date)='Example - Projections'!B218),"pass","fail"),"")</f>
        <v/>
      </c>
    </row>
    <row r="219" spans="1:12" x14ac:dyDescent="0.2">
      <c r="A219" s="38"/>
      <c r="G219" s="46"/>
      <c r="H219" s="46"/>
      <c r="J219" s="46"/>
      <c r="K219" s="54" t="str">
        <f t="shared" si="3"/>
        <v>fail</v>
      </c>
      <c r="L219" s="19" t="str">
        <f>IFERROR(IF(AND(MATCH(A219,Projection_classes,0),YEAR(current_date)='Example - Projections'!B219),"pass","fail"),"")</f>
        <v/>
      </c>
    </row>
    <row r="220" spans="1:12" x14ac:dyDescent="0.2">
      <c r="A220" s="38"/>
      <c r="G220" s="46"/>
      <c r="H220" s="46"/>
      <c r="J220" s="46"/>
      <c r="K220" s="54" t="str">
        <f t="shared" si="3"/>
        <v>fail</v>
      </c>
      <c r="L220" s="19" t="str">
        <f>IFERROR(IF(AND(MATCH(A220,Projection_classes,0),YEAR(current_date)='Example - Projections'!B220),"pass","fail"),"")</f>
        <v/>
      </c>
    </row>
    <row r="221" spans="1:12" x14ac:dyDescent="0.2">
      <c r="A221" s="38"/>
      <c r="G221" s="46"/>
      <c r="H221" s="46"/>
      <c r="J221" s="46"/>
      <c r="K221" s="54" t="str">
        <f t="shared" si="3"/>
        <v>fail</v>
      </c>
      <c r="L221" s="19" t="str">
        <f>IFERROR(IF(AND(MATCH(A221,Projection_classes,0),YEAR(current_date)='Example - Projections'!B221),"pass","fail"),"")</f>
        <v/>
      </c>
    </row>
    <row r="222" spans="1:12" x14ac:dyDescent="0.2">
      <c r="A222" s="38"/>
      <c r="G222" s="46"/>
      <c r="H222" s="46"/>
      <c r="J222" s="46"/>
      <c r="K222" s="54" t="str">
        <f t="shared" si="3"/>
        <v>fail</v>
      </c>
      <c r="L222" s="19" t="str">
        <f>IFERROR(IF(AND(MATCH(A222,Projection_classes,0),YEAR(current_date)='Example - Projections'!B222),"pass","fail"),"")</f>
        <v/>
      </c>
    </row>
    <row r="223" spans="1:12" x14ac:dyDescent="0.2">
      <c r="A223" s="38"/>
      <c r="G223" s="46"/>
      <c r="H223" s="46"/>
      <c r="J223" s="46"/>
      <c r="K223" s="54" t="str">
        <f t="shared" si="3"/>
        <v>fail</v>
      </c>
      <c r="L223" s="19" t="str">
        <f>IFERROR(IF(AND(MATCH(A223,Projection_classes,0),YEAR(current_date)='Example - Projections'!B223),"pass","fail"),"")</f>
        <v/>
      </c>
    </row>
    <row r="224" spans="1:12" x14ac:dyDescent="0.2">
      <c r="A224" s="38"/>
      <c r="G224" s="46"/>
      <c r="H224" s="46"/>
      <c r="J224" s="46"/>
      <c r="K224" s="54" t="str">
        <f t="shared" si="3"/>
        <v>fail</v>
      </c>
      <c r="L224" s="19" t="str">
        <f>IFERROR(IF(AND(MATCH(A224,Projection_classes,0),YEAR(current_date)='Example - Projections'!B224),"pass","fail"),"")</f>
        <v/>
      </c>
    </row>
    <row r="225" spans="1:12" x14ac:dyDescent="0.2">
      <c r="A225" s="38"/>
      <c r="G225" s="46"/>
      <c r="H225" s="46"/>
      <c r="J225" s="46"/>
      <c r="K225" s="54" t="str">
        <f t="shared" si="3"/>
        <v>fail</v>
      </c>
      <c r="L225" s="19" t="str">
        <f>IFERROR(IF(AND(MATCH(A225,Projection_classes,0),YEAR(current_date)='Example - Projections'!B225),"pass","fail"),"")</f>
        <v/>
      </c>
    </row>
    <row r="226" spans="1:12" x14ac:dyDescent="0.2">
      <c r="A226" s="38"/>
      <c r="G226" s="46"/>
      <c r="H226" s="46"/>
      <c r="J226" s="46"/>
      <c r="K226" s="54" t="str">
        <f t="shared" si="3"/>
        <v>fail</v>
      </c>
      <c r="L226" s="19" t="str">
        <f>IFERROR(IF(AND(MATCH(A226,Projection_classes,0),YEAR(current_date)='Example - Projections'!B226),"pass","fail"),"")</f>
        <v/>
      </c>
    </row>
    <row r="227" spans="1:12" x14ac:dyDescent="0.2">
      <c r="A227" s="38"/>
      <c r="G227" s="46"/>
      <c r="H227" s="46"/>
      <c r="J227" s="46"/>
      <c r="K227" s="54" t="str">
        <f t="shared" si="3"/>
        <v>fail</v>
      </c>
      <c r="L227" s="19" t="str">
        <f>IFERROR(IF(AND(MATCH(A227,Projection_classes,0),YEAR(current_date)='Example - Projections'!B227),"pass","fail"),"")</f>
        <v/>
      </c>
    </row>
    <row r="228" spans="1:12" x14ac:dyDescent="0.2">
      <c r="A228" s="38"/>
      <c r="G228" s="46"/>
      <c r="H228" s="46"/>
      <c r="J228" s="46"/>
      <c r="K228" s="54" t="str">
        <f t="shared" si="3"/>
        <v>fail</v>
      </c>
      <c r="L228" s="19" t="str">
        <f>IFERROR(IF(AND(MATCH(A228,Projection_classes,0),YEAR(current_date)='Example - Projections'!B228),"pass","fail"),"")</f>
        <v/>
      </c>
    </row>
    <row r="229" spans="1:12" x14ac:dyDescent="0.2">
      <c r="A229" s="38"/>
      <c r="G229" s="46"/>
      <c r="H229" s="46"/>
      <c r="J229" s="46"/>
      <c r="K229" s="54" t="str">
        <f t="shared" si="3"/>
        <v>fail</v>
      </c>
      <c r="L229" s="19" t="str">
        <f>IFERROR(IF(AND(MATCH(A229,Projection_classes,0),YEAR(current_date)='Example - Projections'!B229),"pass","fail"),"")</f>
        <v/>
      </c>
    </row>
    <row r="230" spans="1:12" x14ac:dyDescent="0.2">
      <c r="A230" s="38"/>
      <c r="G230" s="46"/>
      <c r="H230" s="46"/>
      <c r="J230" s="46"/>
      <c r="K230" s="54" t="str">
        <f t="shared" si="3"/>
        <v>fail</v>
      </c>
      <c r="L230" s="19" t="str">
        <f>IFERROR(IF(AND(MATCH(A230,Projection_classes,0),YEAR(current_date)='Example - Projections'!B230),"pass","fail"),"")</f>
        <v/>
      </c>
    </row>
    <row r="231" spans="1:12" x14ac:dyDescent="0.2">
      <c r="A231" s="38"/>
      <c r="G231" s="46"/>
      <c r="H231" s="46"/>
      <c r="J231" s="46"/>
      <c r="K231" s="54" t="str">
        <f t="shared" si="3"/>
        <v>fail</v>
      </c>
      <c r="L231" s="19" t="str">
        <f>IFERROR(IF(AND(MATCH(A231,Projection_classes,0),YEAR(current_date)='Example - Projections'!B231),"pass","fail"),"")</f>
        <v/>
      </c>
    </row>
    <row r="232" spans="1:12" x14ac:dyDescent="0.2">
      <c r="A232" s="38"/>
      <c r="G232" s="46"/>
      <c r="H232" s="46"/>
      <c r="J232" s="46"/>
      <c r="K232" s="54" t="str">
        <f t="shared" si="3"/>
        <v>fail</v>
      </c>
      <c r="L232" s="19" t="str">
        <f>IFERROR(IF(AND(MATCH(A232,Projection_classes,0),YEAR(current_date)='Example - Projections'!B232),"pass","fail"),"")</f>
        <v/>
      </c>
    </row>
    <row r="233" spans="1:12" x14ac:dyDescent="0.2">
      <c r="A233" s="38"/>
      <c r="G233" s="46"/>
      <c r="H233" s="46"/>
      <c r="J233" s="46"/>
      <c r="K233" s="54" t="str">
        <f t="shared" si="3"/>
        <v>fail</v>
      </c>
      <c r="L233" s="19" t="str">
        <f>IFERROR(IF(AND(MATCH(A233,Projection_classes,0),YEAR(current_date)='Example - Projections'!B233),"pass","fail"),"")</f>
        <v/>
      </c>
    </row>
    <row r="234" spans="1:12" x14ac:dyDescent="0.2">
      <c r="A234" s="38"/>
      <c r="G234" s="46"/>
      <c r="H234" s="46"/>
      <c r="J234" s="46"/>
      <c r="K234" s="54" t="str">
        <f t="shared" si="3"/>
        <v>fail</v>
      </c>
      <c r="L234" s="19" t="str">
        <f>IFERROR(IF(AND(MATCH(A234,Projection_classes,0),YEAR(current_date)='Example - Projections'!B234),"pass","fail"),"")</f>
        <v/>
      </c>
    </row>
    <row r="235" spans="1:12" x14ac:dyDescent="0.2">
      <c r="A235" s="38"/>
      <c r="G235" s="46"/>
      <c r="H235" s="46"/>
      <c r="J235" s="46"/>
      <c r="K235" s="54" t="str">
        <f t="shared" si="3"/>
        <v>fail</v>
      </c>
      <c r="L235" s="19" t="str">
        <f>IFERROR(IF(AND(MATCH(A235,Projection_classes,0),YEAR(current_date)='Example - Projections'!B235),"pass","fail"),"")</f>
        <v/>
      </c>
    </row>
    <row r="236" spans="1:12" x14ac:dyDescent="0.2">
      <c r="A236" s="38"/>
      <c r="G236" s="46"/>
      <c r="H236" s="46"/>
      <c r="J236" s="46"/>
      <c r="K236" s="54" t="str">
        <f t="shared" si="3"/>
        <v>fail</v>
      </c>
      <c r="L236" s="19" t="str">
        <f>IFERROR(IF(AND(MATCH(A236,Projection_classes,0),YEAR(current_date)='Example - Projections'!B236),"pass","fail"),"")</f>
        <v/>
      </c>
    </row>
    <row r="237" spans="1:12" x14ac:dyDescent="0.2">
      <c r="A237" s="38"/>
      <c r="G237" s="46"/>
      <c r="H237" s="46"/>
      <c r="J237" s="46"/>
      <c r="K237" s="54" t="str">
        <f t="shared" si="3"/>
        <v>fail</v>
      </c>
      <c r="L237" s="19" t="str">
        <f>IFERROR(IF(AND(MATCH(A237,Projection_classes,0),YEAR(current_date)='Example - Projections'!B237),"pass","fail"),"")</f>
        <v/>
      </c>
    </row>
    <row r="238" spans="1:12" x14ac:dyDescent="0.2">
      <c r="A238" s="38"/>
      <c r="G238" s="46"/>
      <c r="H238" s="46"/>
      <c r="J238" s="46"/>
      <c r="K238" s="54" t="str">
        <f t="shared" si="3"/>
        <v>fail</v>
      </c>
      <c r="L238" s="19" t="str">
        <f>IFERROR(IF(AND(MATCH(A238,Projection_classes,0),YEAR(current_date)='Example - Projections'!B238),"pass","fail"),"")</f>
        <v/>
      </c>
    </row>
    <row r="239" spans="1:12" x14ac:dyDescent="0.2">
      <c r="A239" s="38"/>
      <c r="G239" s="46"/>
      <c r="H239" s="46"/>
      <c r="J239" s="46"/>
      <c r="K239" s="54" t="str">
        <f t="shared" si="3"/>
        <v>fail</v>
      </c>
      <c r="L239" s="19" t="str">
        <f>IFERROR(IF(AND(MATCH(A239,Projection_classes,0),YEAR(current_date)='Example - Projections'!B239),"pass","fail"),"")</f>
        <v/>
      </c>
    </row>
    <row r="240" spans="1:12" x14ac:dyDescent="0.2">
      <c r="A240" s="38"/>
      <c r="G240" s="46"/>
      <c r="H240" s="46"/>
      <c r="J240" s="46"/>
      <c r="K240" s="54" t="str">
        <f t="shared" si="3"/>
        <v>fail</v>
      </c>
      <c r="L240" s="19" t="str">
        <f>IFERROR(IF(AND(MATCH(A240,Projection_classes,0),YEAR(current_date)='Example - Projections'!B240),"pass","fail"),"")</f>
        <v/>
      </c>
    </row>
    <row r="241" spans="1:12" x14ac:dyDescent="0.2">
      <c r="A241" s="38"/>
      <c r="G241" s="46"/>
      <c r="H241" s="46"/>
      <c r="J241" s="46"/>
      <c r="K241" s="54" t="str">
        <f t="shared" si="3"/>
        <v>fail</v>
      </c>
      <c r="L241" s="19" t="str">
        <f>IFERROR(IF(AND(MATCH(A241,Projection_classes,0),YEAR(current_date)='Example - Projections'!B241),"pass","fail"),"")</f>
        <v/>
      </c>
    </row>
    <row r="242" spans="1:12" x14ac:dyDescent="0.2">
      <c r="A242" s="38"/>
      <c r="G242" s="46"/>
      <c r="H242" s="46"/>
      <c r="J242" s="46"/>
      <c r="K242" s="54" t="str">
        <f t="shared" si="3"/>
        <v>fail</v>
      </c>
      <c r="L242" s="19" t="str">
        <f>IFERROR(IF(AND(MATCH(A242,Projection_classes,0),YEAR(current_date)='Example - Projections'!B242),"pass","fail"),"")</f>
        <v/>
      </c>
    </row>
    <row r="243" spans="1:12" x14ac:dyDescent="0.2">
      <c r="A243" s="38"/>
      <c r="G243" s="46"/>
      <c r="H243" s="46"/>
      <c r="J243" s="46"/>
      <c r="K243" s="54" t="str">
        <f t="shared" si="3"/>
        <v>fail</v>
      </c>
      <c r="L243" s="19" t="str">
        <f>IFERROR(IF(AND(MATCH(A243,Projection_classes,0),YEAR(current_date)='Example - Projections'!B243),"pass","fail"),"")</f>
        <v/>
      </c>
    </row>
    <row r="244" spans="1:12" x14ac:dyDescent="0.2">
      <c r="A244" s="38"/>
      <c r="G244" s="46"/>
      <c r="H244" s="46"/>
      <c r="J244" s="46"/>
      <c r="K244" s="54" t="str">
        <f t="shared" si="3"/>
        <v>fail</v>
      </c>
      <c r="L244" s="19" t="str">
        <f>IFERROR(IF(AND(MATCH(A244,Projection_classes,0),YEAR(current_date)='Example - Projections'!B244),"pass","fail"),"")</f>
        <v/>
      </c>
    </row>
    <row r="245" spans="1:12" x14ac:dyDescent="0.2">
      <c r="A245" s="38"/>
      <c r="G245" s="46"/>
      <c r="H245" s="46"/>
      <c r="J245" s="46"/>
      <c r="K245" s="54" t="str">
        <f t="shared" si="3"/>
        <v>fail</v>
      </c>
      <c r="L245" s="19" t="str">
        <f>IFERROR(IF(AND(MATCH(A245,Projection_classes,0),YEAR(current_date)='Example - Projections'!B245),"pass","fail"),"")</f>
        <v/>
      </c>
    </row>
    <row r="246" spans="1:12" x14ac:dyDescent="0.2">
      <c r="A246" s="38"/>
      <c r="G246" s="46"/>
      <c r="H246" s="46"/>
      <c r="J246" s="46"/>
      <c r="K246" s="54" t="str">
        <f t="shared" si="3"/>
        <v>fail</v>
      </c>
      <c r="L246" s="19" t="str">
        <f>IFERROR(IF(AND(MATCH(A246,Projection_classes,0),YEAR(current_date)='Example - Projections'!B246),"pass","fail"),"")</f>
        <v/>
      </c>
    </row>
    <row r="247" spans="1:12" x14ac:dyDescent="0.2">
      <c r="A247" s="38"/>
      <c r="G247" s="46"/>
      <c r="H247" s="46"/>
      <c r="J247" s="46"/>
      <c r="K247" s="54" t="str">
        <f t="shared" si="3"/>
        <v>fail</v>
      </c>
      <c r="L247" s="19" t="str">
        <f>IFERROR(IF(AND(MATCH(A247,Projection_classes,0),YEAR(current_date)='Example - Projections'!B247),"pass","fail"),"")</f>
        <v/>
      </c>
    </row>
    <row r="248" spans="1:12" x14ac:dyDescent="0.2">
      <c r="A248" s="38"/>
      <c r="G248" s="46"/>
      <c r="H248" s="46"/>
      <c r="J248" s="46"/>
      <c r="K248" s="54" t="str">
        <f t="shared" si="3"/>
        <v>fail</v>
      </c>
      <c r="L248" s="19" t="str">
        <f>IFERROR(IF(AND(MATCH(A248,Projection_classes,0),YEAR(current_date)='Example - Projections'!B248),"pass","fail"),"")</f>
        <v/>
      </c>
    </row>
    <row r="249" spans="1:12" x14ac:dyDescent="0.2">
      <c r="A249" s="38"/>
      <c r="G249" s="46"/>
      <c r="H249" s="46"/>
      <c r="J249" s="46"/>
      <c r="K249" s="54" t="str">
        <f t="shared" si="3"/>
        <v>fail</v>
      </c>
      <c r="L249" s="19" t="str">
        <f>IFERROR(IF(AND(MATCH(A249,Projection_classes,0),YEAR(current_date)='Example - Projections'!B249),"pass","fail"),"")</f>
        <v/>
      </c>
    </row>
    <row r="250" spans="1:12" x14ac:dyDescent="0.2">
      <c r="A250" s="38"/>
      <c r="G250" s="46"/>
      <c r="H250" s="46"/>
      <c r="J250" s="46"/>
      <c r="K250" s="54" t="str">
        <f t="shared" si="3"/>
        <v>fail</v>
      </c>
      <c r="L250" s="19" t="str">
        <f>IFERROR(IF(AND(MATCH(A250,Projection_classes,0),YEAR(current_date)='Example - Projections'!B250),"pass","fail"),"")</f>
        <v/>
      </c>
    </row>
    <row r="251" spans="1:12" x14ac:dyDescent="0.2">
      <c r="A251" s="38"/>
      <c r="G251" s="46"/>
      <c r="H251" s="46"/>
      <c r="J251" s="46"/>
      <c r="K251" s="54" t="str">
        <f t="shared" si="3"/>
        <v>fail</v>
      </c>
      <c r="L251" s="19" t="str">
        <f>IFERROR(IF(AND(MATCH(A251,Projection_classes,0),YEAR(current_date)='Example - Projections'!B251),"pass","fail"),"")</f>
        <v/>
      </c>
    </row>
    <row r="252" spans="1:12" x14ac:dyDescent="0.2">
      <c r="A252" s="38"/>
      <c r="G252" s="46"/>
      <c r="H252" s="46"/>
      <c r="J252" s="46"/>
      <c r="K252" s="54" t="str">
        <f t="shared" si="3"/>
        <v>fail</v>
      </c>
      <c r="L252" s="19" t="str">
        <f>IFERROR(IF(AND(MATCH(A252,Projection_classes,0),YEAR(current_date)='Example - Projections'!B252),"pass","fail"),"")</f>
        <v/>
      </c>
    </row>
    <row r="253" spans="1:12" x14ac:dyDescent="0.2">
      <c r="A253" s="38"/>
      <c r="G253" s="46"/>
      <c r="H253" s="46"/>
      <c r="J253" s="46"/>
      <c r="K253" s="54" t="str">
        <f t="shared" si="3"/>
        <v>fail</v>
      </c>
      <c r="L253" s="19" t="str">
        <f>IFERROR(IF(AND(MATCH(A253,Projection_classes,0),YEAR(current_date)='Example - Projections'!B253),"pass","fail"),"")</f>
        <v/>
      </c>
    </row>
    <row r="254" spans="1:12" x14ac:dyDescent="0.2">
      <c r="A254" s="38"/>
      <c r="G254" s="46"/>
      <c r="H254" s="46"/>
      <c r="J254" s="46"/>
      <c r="K254" s="54" t="str">
        <f t="shared" si="3"/>
        <v>fail</v>
      </c>
      <c r="L254" s="19" t="str">
        <f>IFERROR(IF(AND(MATCH(A254,Projection_classes,0),YEAR(current_date)='Example - Projections'!B254),"pass","fail"),"")</f>
        <v/>
      </c>
    </row>
    <row r="255" spans="1:12" x14ac:dyDescent="0.2">
      <c r="A255" s="38"/>
      <c r="G255" s="46"/>
      <c r="H255" s="46"/>
      <c r="J255" s="46"/>
      <c r="K255" s="54" t="str">
        <f t="shared" si="3"/>
        <v>fail</v>
      </c>
      <c r="L255" s="19" t="str">
        <f>IFERROR(IF(AND(MATCH(A255,Projection_classes,0),YEAR(current_date)='Example - Projections'!B255),"pass","fail"),"")</f>
        <v/>
      </c>
    </row>
    <row r="256" spans="1:12" x14ac:dyDescent="0.2">
      <c r="A256" s="38"/>
      <c r="G256" s="46"/>
      <c r="H256" s="46"/>
      <c r="J256" s="46"/>
      <c r="K256" s="54" t="str">
        <f t="shared" si="3"/>
        <v>fail</v>
      </c>
      <c r="L256" s="19" t="str">
        <f>IFERROR(IF(AND(MATCH(A256,Projection_classes,0),YEAR(current_date)='Example - Projections'!B256),"pass","fail"),"")</f>
        <v/>
      </c>
    </row>
    <row r="257" spans="1:12" x14ac:dyDescent="0.2">
      <c r="A257" s="38"/>
      <c r="G257" s="46"/>
      <c r="H257" s="46"/>
      <c r="J257" s="46"/>
      <c r="K257" s="54" t="str">
        <f t="shared" si="3"/>
        <v>fail</v>
      </c>
      <c r="L257" s="19" t="str">
        <f>IFERROR(IF(AND(MATCH(A257,Projection_classes,0),YEAR(current_date)='Example - Projections'!B257),"pass","fail"),"")</f>
        <v/>
      </c>
    </row>
    <row r="258" spans="1:12" x14ac:dyDescent="0.2">
      <c r="A258" s="38"/>
      <c r="G258" s="46"/>
      <c r="H258" s="46"/>
      <c r="J258" s="46"/>
      <c r="K258" s="54" t="str">
        <f t="shared" ref="K258:K321" si="4">IF(OR(B258&lt;$N$1,B258&gt;$P$1),"fail","pass")</f>
        <v>fail</v>
      </c>
      <c r="L258" s="19" t="str">
        <f>IFERROR(IF(AND(MATCH(A258,Projection_classes,0),YEAR(current_date)='Example - Projections'!B258),"pass","fail"),"")</f>
        <v/>
      </c>
    </row>
    <row r="259" spans="1:12" x14ac:dyDescent="0.2">
      <c r="A259" s="38"/>
      <c r="G259" s="46"/>
      <c r="H259" s="46"/>
      <c r="J259" s="46"/>
      <c r="K259" s="54" t="str">
        <f t="shared" si="4"/>
        <v>fail</v>
      </c>
      <c r="L259" s="19" t="str">
        <f>IFERROR(IF(AND(MATCH(A259,Projection_classes,0),YEAR(current_date)='Example - Projections'!B259),"pass","fail"),"")</f>
        <v/>
      </c>
    </row>
    <row r="260" spans="1:12" x14ac:dyDescent="0.2">
      <c r="A260" s="38"/>
      <c r="G260" s="46"/>
      <c r="H260" s="46"/>
      <c r="J260" s="46"/>
      <c r="K260" s="54" t="str">
        <f t="shared" si="4"/>
        <v>fail</v>
      </c>
      <c r="L260" s="19" t="str">
        <f>IFERROR(IF(AND(MATCH(A260,Projection_classes,0),YEAR(current_date)='Example - Projections'!B260),"pass","fail"),"")</f>
        <v/>
      </c>
    </row>
    <row r="261" spans="1:12" x14ac:dyDescent="0.2">
      <c r="A261" s="38"/>
      <c r="G261" s="46"/>
      <c r="H261" s="46"/>
      <c r="J261" s="46"/>
      <c r="K261" s="54" t="str">
        <f t="shared" si="4"/>
        <v>fail</v>
      </c>
      <c r="L261" s="19" t="str">
        <f>IFERROR(IF(AND(MATCH(A261,Projection_classes,0),YEAR(current_date)='Example - Projections'!B261),"pass","fail"),"")</f>
        <v/>
      </c>
    </row>
    <row r="262" spans="1:12" x14ac:dyDescent="0.2">
      <c r="A262" s="38"/>
      <c r="G262" s="46"/>
      <c r="H262" s="46"/>
      <c r="J262" s="46"/>
      <c r="K262" s="54" t="str">
        <f t="shared" si="4"/>
        <v>fail</v>
      </c>
      <c r="L262" s="19" t="str">
        <f>IFERROR(IF(AND(MATCH(A262,Projection_classes,0),YEAR(current_date)='Example - Projections'!B262),"pass","fail"),"")</f>
        <v/>
      </c>
    </row>
    <row r="263" spans="1:12" x14ac:dyDescent="0.2">
      <c r="A263" s="38"/>
      <c r="G263" s="46"/>
      <c r="H263" s="46"/>
      <c r="J263" s="46"/>
      <c r="K263" s="54" t="str">
        <f t="shared" si="4"/>
        <v>fail</v>
      </c>
      <c r="L263" s="19" t="str">
        <f>IFERROR(IF(AND(MATCH(A263,Projection_classes,0),YEAR(current_date)='Example - Projections'!B263),"pass","fail"),"")</f>
        <v/>
      </c>
    </row>
    <row r="264" spans="1:12" x14ac:dyDescent="0.2">
      <c r="A264" s="38"/>
      <c r="G264" s="46"/>
      <c r="H264" s="46"/>
      <c r="J264" s="46"/>
      <c r="K264" s="54" t="str">
        <f t="shared" si="4"/>
        <v>fail</v>
      </c>
      <c r="L264" s="19" t="str">
        <f>IFERROR(IF(AND(MATCH(A264,Projection_classes,0),YEAR(current_date)='Example - Projections'!B264),"pass","fail"),"")</f>
        <v/>
      </c>
    </row>
    <row r="265" spans="1:12" x14ac:dyDescent="0.2">
      <c r="A265" s="38"/>
      <c r="G265" s="46"/>
      <c r="H265" s="46"/>
      <c r="J265" s="46"/>
      <c r="K265" s="54" t="str">
        <f t="shared" si="4"/>
        <v>fail</v>
      </c>
      <c r="L265" s="19" t="str">
        <f>IFERROR(IF(AND(MATCH(A265,Projection_classes,0),YEAR(current_date)='Example - Projections'!B265),"pass","fail"),"")</f>
        <v/>
      </c>
    </row>
    <row r="266" spans="1:12" x14ac:dyDescent="0.2">
      <c r="A266" s="38"/>
      <c r="G266" s="46"/>
      <c r="H266" s="46"/>
      <c r="J266" s="46"/>
      <c r="K266" s="54" t="str">
        <f t="shared" si="4"/>
        <v>fail</v>
      </c>
      <c r="L266" s="19" t="str">
        <f>IFERROR(IF(AND(MATCH(A266,Projection_classes,0),YEAR(current_date)='Example - Projections'!B266),"pass","fail"),"")</f>
        <v/>
      </c>
    </row>
    <row r="267" spans="1:12" x14ac:dyDescent="0.2">
      <c r="A267" s="38"/>
      <c r="G267" s="46"/>
      <c r="H267" s="46"/>
      <c r="J267" s="46"/>
      <c r="K267" s="54" t="str">
        <f t="shared" si="4"/>
        <v>fail</v>
      </c>
      <c r="L267" s="19" t="str">
        <f>IFERROR(IF(AND(MATCH(A267,Projection_classes,0),YEAR(current_date)='Example - Projections'!B267),"pass","fail"),"")</f>
        <v/>
      </c>
    </row>
    <row r="268" spans="1:12" x14ac:dyDescent="0.2">
      <c r="A268" s="38"/>
      <c r="G268" s="46"/>
      <c r="H268" s="46"/>
      <c r="J268" s="46"/>
      <c r="K268" s="54" t="str">
        <f t="shared" si="4"/>
        <v>fail</v>
      </c>
      <c r="L268" s="19" t="str">
        <f>IFERROR(IF(AND(MATCH(A268,Projection_classes,0),YEAR(current_date)='Example - Projections'!B268),"pass","fail"),"")</f>
        <v/>
      </c>
    </row>
    <row r="269" spans="1:12" x14ac:dyDescent="0.2">
      <c r="A269" s="38"/>
      <c r="G269" s="46"/>
      <c r="H269" s="46"/>
      <c r="J269" s="46"/>
      <c r="K269" s="54" t="str">
        <f t="shared" si="4"/>
        <v>fail</v>
      </c>
      <c r="L269" s="19" t="str">
        <f>IFERROR(IF(AND(MATCH(A269,Projection_classes,0),YEAR(current_date)='Example - Projections'!B269),"pass","fail"),"")</f>
        <v/>
      </c>
    </row>
    <row r="270" spans="1:12" x14ac:dyDescent="0.2">
      <c r="A270" s="38"/>
      <c r="G270" s="46"/>
      <c r="H270" s="46"/>
      <c r="J270" s="46"/>
      <c r="K270" s="54" t="str">
        <f t="shared" si="4"/>
        <v>fail</v>
      </c>
      <c r="L270" s="19" t="str">
        <f>IFERROR(IF(AND(MATCH(A270,Projection_classes,0),YEAR(current_date)='Example - Projections'!B270),"pass","fail"),"")</f>
        <v/>
      </c>
    </row>
    <row r="271" spans="1:12" x14ac:dyDescent="0.2">
      <c r="A271" s="38"/>
      <c r="G271" s="46"/>
      <c r="H271" s="46"/>
      <c r="J271" s="46"/>
      <c r="K271" s="54" t="str">
        <f t="shared" si="4"/>
        <v>fail</v>
      </c>
      <c r="L271" s="19" t="str">
        <f>IFERROR(IF(AND(MATCH(A271,Projection_classes,0),YEAR(current_date)='Example - Projections'!B271),"pass","fail"),"")</f>
        <v/>
      </c>
    </row>
    <row r="272" spans="1:12" x14ac:dyDescent="0.2">
      <c r="A272" s="38"/>
      <c r="G272" s="46"/>
      <c r="H272" s="46"/>
      <c r="J272" s="46"/>
      <c r="K272" s="54" t="str">
        <f t="shared" si="4"/>
        <v>fail</v>
      </c>
      <c r="L272" s="19" t="str">
        <f>IFERROR(IF(AND(MATCH(A272,Projection_classes,0),YEAR(current_date)='Example - Projections'!B272),"pass","fail"),"")</f>
        <v/>
      </c>
    </row>
    <row r="273" spans="1:12" x14ac:dyDescent="0.2">
      <c r="A273" s="38"/>
      <c r="G273" s="46"/>
      <c r="H273" s="46"/>
      <c r="J273" s="46"/>
      <c r="K273" s="54" t="str">
        <f t="shared" si="4"/>
        <v>fail</v>
      </c>
      <c r="L273" s="19" t="str">
        <f>IFERROR(IF(AND(MATCH(A273,Projection_classes,0),YEAR(current_date)='Example - Projections'!B273),"pass","fail"),"")</f>
        <v/>
      </c>
    </row>
    <row r="274" spans="1:12" x14ac:dyDescent="0.2">
      <c r="A274" s="38"/>
      <c r="G274" s="46"/>
      <c r="H274" s="46"/>
      <c r="J274" s="46"/>
      <c r="K274" s="54" t="str">
        <f t="shared" si="4"/>
        <v>fail</v>
      </c>
      <c r="L274" s="19" t="str">
        <f>IFERROR(IF(AND(MATCH(A274,Projection_classes,0),YEAR(current_date)='Example - Projections'!B274),"pass","fail"),"")</f>
        <v/>
      </c>
    </row>
    <row r="275" spans="1:12" x14ac:dyDescent="0.2">
      <c r="A275" s="38"/>
      <c r="G275" s="46"/>
      <c r="H275" s="46"/>
      <c r="J275" s="46"/>
      <c r="K275" s="54" t="str">
        <f t="shared" si="4"/>
        <v>fail</v>
      </c>
      <c r="L275" s="19" t="str">
        <f>IFERROR(IF(AND(MATCH(A275,Projection_classes,0),YEAR(current_date)='Example - Projections'!B275),"pass","fail"),"")</f>
        <v/>
      </c>
    </row>
    <row r="276" spans="1:12" x14ac:dyDescent="0.2">
      <c r="A276" s="38"/>
      <c r="G276" s="46"/>
      <c r="H276" s="46"/>
      <c r="J276" s="46"/>
      <c r="K276" s="54" t="str">
        <f t="shared" si="4"/>
        <v>fail</v>
      </c>
      <c r="L276" s="19" t="str">
        <f>IFERROR(IF(AND(MATCH(A276,Projection_classes,0),YEAR(current_date)='Example - Projections'!B276),"pass","fail"),"")</f>
        <v/>
      </c>
    </row>
    <row r="277" spans="1:12" x14ac:dyDescent="0.2">
      <c r="A277" s="38"/>
      <c r="G277" s="46"/>
      <c r="H277" s="46"/>
      <c r="J277" s="46"/>
      <c r="K277" s="54" t="str">
        <f t="shared" si="4"/>
        <v>fail</v>
      </c>
      <c r="L277" s="19" t="str">
        <f>IFERROR(IF(AND(MATCH(A277,Projection_classes,0),YEAR(current_date)='Example - Projections'!B277),"pass","fail"),"")</f>
        <v/>
      </c>
    </row>
    <row r="278" spans="1:12" x14ac:dyDescent="0.2">
      <c r="A278" s="38"/>
      <c r="G278" s="46"/>
      <c r="H278" s="46"/>
      <c r="J278" s="46"/>
      <c r="K278" s="54" t="str">
        <f t="shared" si="4"/>
        <v>fail</v>
      </c>
      <c r="L278" s="19" t="str">
        <f>IFERROR(IF(AND(MATCH(A278,Projection_classes,0),YEAR(current_date)='Example - Projections'!B278),"pass","fail"),"")</f>
        <v/>
      </c>
    </row>
    <row r="279" spans="1:12" x14ac:dyDescent="0.2">
      <c r="A279" s="38"/>
      <c r="G279" s="46"/>
      <c r="H279" s="46"/>
      <c r="J279" s="46"/>
      <c r="K279" s="54" t="str">
        <f t="shared" si="4"/>
        <v>fail</v>
      </c>
      <c r="L279" s="19" t="str">
        <f>IFERROR(IF(AND(MATCH(A279,Projection_classes,0),YEAR(current_date)='Example - Projections'!B279),"pass","fail"),"")</f>
        <v/>
      </c>
    </row>
    <row r="280" spans="1:12" x14ac:dyDescent="0.2">
      <c r="A280" s="38"/>
      <c r="G280" s="46"/>
      <c r="H280" s="46"/>
      <c r="J280" s="46"/>
      <c r="K280" s="54" t="str">
        <f t="shared" si="4"/>
        <v>fail</v>
      </c>
      <c r="L280" s="19" t="str">
        <f>IFERROR(IF(AND(MATCH(A280,Projection_classes,0),YEAR(current_date)='Example - Projections'!B280),"pass","fail"),"")</f>
        <v/>
      </c>
    </row>
    <row r="281" spans="1:12" x14ac:dyDescent="0.2">
      <c r="A281" s="38"/>
      <c r="G281" s="46"/>
      <c r="H281" s="46"/>
      <c r="J281" s="46"/>
      <c r="K281" s="54" t="str">
        <f t="shared" si="4"/>
        <v>fail</v>
      </c>
      <c r="L281" s="19" t="str">
        <f>IFERROR(IF(AND(MATCH(A281,Projection_classes,0),YEAR(current_date)='Example - Projections'!B281),"pass","fail"),"")</f>
        <v/>
      </c>
    </row>
    <row r="282" spans="1:12" x14ac:dyDescent="0.2">
      <c r="A282" s="38"/>
      <c r="G282" s="46"/>
      <c r="H282" s="46"/>
      <c r="J282" s="46"/>
      <c r="K282" s="54" t="str">
        <f t="shared" si="4"/>
        <v>fail</v>
      </c>
      <c r="L282" s="19" t="str">
        <f>IFERROR(IF(AND(MATCH(A282,Projection_classes,0),YEAR(current_date)='Example - Projections'!B282),"pass","fail"),"")</f>
        <v/>
      </c>
    </row>
    <row r="283" spans="1:12" x14ac:dyDescent="0.2">
      <c r="A283" s="38"/>
      <c r="G283" s="46"/>
      <c r="H283" s="46"/>
      <c r="J283" s="46"/>
      <c r="K283" s="54" t="str">
        <f t="shared" si="4"/>
        <v>fail</v>
      </c>
      <c r="L283" s="19" t="str">
        <f>IFERROR(IF(AND(MATCH(A283,Projection_classes,0),YEAR(current_date)='Example - Projections'!B283),"pass","fail"),"")</f>
        <v/>
      </c>
    </row>
    <row r="284" spans="1:12" x14ac:dyDescent="0.2">
      <c r="A284" s="38"/>
      <c r="G284" s="46"/>
      <c r="H284" s="46"/>
      <c r="J284" s="46"/>
      <c r="K284" s="54" t="str">
        <f t="shared" si="4"/>
        <v>fail</v>
      </c>
      <c r="L284" s="19" t="str">
        <f>IFERROR(IF(AND(MATCH(A284,Projection_classes,0),YEAR(current_date)='Example - Projections'!B284),"pass","fail"),"")</f>
        <v/>
      </c>
    </row>
    <row r="285" spans="1:12" x14ac:dyDescent="0.2">
      <c r="A285" s="38"/>
      <c r="G285" s="46"/>
      <c r="H285" s="46"/>
      <c r="J285" s="46"/>
      <c r="K285" s="54" t="str">
        <f t="shared" si="4"/>
        <v>fail</v>
      </c>
      <c r="L285" s="19" t="str">
        <f>IFERROR(IF(AND(MATCH(A285,Projection_classes,0),YEAR(current_date)='Example - Projections'!B285),"pass","fail"),"")</f>
        <v/>
      </c>
    </row>
    <row r="286" spans="1:12" x14ac:dyDescent="0.2">
      <c r="A286" s="38"/>
      <c r="G286" s="46"/>
      <c r="H286" s="46"/>
      <c r="J286" s="46"/>
      <c r="K286" s="54" t="str">
        <f t="shared" si="4"/>
        <v>fail</v>
      </c>
      <c r="L286" s="19" t="str">
        <f>IFERROR(IF(AND(MATCH(A286,Projection_classes,0),YEAR(current_date)='Example - Projections'!B286),"pass","fail"),"")</f>
        <v/>
      </c>
    </row>
    <row r="287" spans="1:12" x14ac:dyDescent="0.2">
      <c r="A287" s="38"/>
      <c r="G287" s="46"/>
      <c r="H287" s="46"/>
      <c r="J287" s="46"/>
      <c r="K287" s="54" t="str">
        <f t="shared" si="4"/>
        <v>fail</v>
      </c>
      <c r="L287" s="19" t="str">
        <f>IFERROR(IF(AND(MATCH(A287,Projection_classes,0),YEAR(current_date)='Example - Projections'!B287),"pass","fail"),"")</f>
        <v/>
      </c>
    </row>
    <row r="288" spans="1:12" x14ac:dyDescent="0.2">
      <c r="A288" s="38"/>
      <c r="G288" s="46"/>
      <c r="H288" s="46"/>
      <c r="J288" s="46"/>
      <c r="K288" s="54" t="str">
        <f t="shared" si="4"/>
        <v>fail</v>
      </c>
      <c r="L288" s="19" t="str">
        <f>IFERROR(IF(AND(MATCH(A288,Projection_classes,0),YEAR(current_date)='Example - Projections'!B288),"pass","fail"),"")</f>
        <v/>
      </c>
    </row>
    <row r="289" spans="1:12" x14ac:dyDescent="0.2">
      <c r="A289" s="38"/>
      <c r="G289" s="46"/>
      <c r="H289" s="46"/>
      <c r="J289" s="46"/>
      <c r="K289" s="54" t="str">
        <f t="shared" si="4"/>
        <v>fail</v>
      </c>
      <c r="L289" s="19" t="str">
        <f>IFERROR(IF(AND(MATCH(A289,Projection_classes,0),YEAR(current_date)='Example - Projections'!B289),"pass","fail"),"")</f>
        <v/>
      </c>
    </row>
    <row r="290" spans="1:12" x14ac:dyDescent="0.2">
      <c r="A290" s="38"/>
      <c r="G290" s="46"/>
      <c r="H290" s="46"/>
      <c r="J290" s="46"/>
      <c r="K290" s="54" t="str">
        <f t="shared" si="4"/>
        <v>fail</v>
      </c>
      <c r="L290" s="19" t="str">
        <f>IFERROR(IF(AND(MATCH(A290,Projection_classes,0),YEAR(current_date)='Example - Projections'!B290),"pass","fail"),"")</f>
        <v/>
      </c>
    </row>
    <row r="291" spans="1:12" x14ac:dyDescent="0.2">
      <c r="A291" s="38"/>
      <c r="G291" s="46"/>
      <c r="H291" s="46"/>
      <c r="J291" s="46"/>
      <c r="K291" s="54" t="str">
        <f t="shared" si="4"/>
        <v>fail</v>
      </c>
      <c r="L291" s="19" t="str">
        <f>IFERROR(IF(AND(MATCH(A291,Projection_classes,0),YEAR(current_date)='Example - Projections'!B291),"pass","fail"),"")</f>
        <v/>
      </c>
    </row>
    <row r="292" spans="1:12" x14ac:dyDescent="0.2">
      <c r="A292" s="38"/>
      <c r="G292" s="46"/>
      <c r="H292" s="46"/>
      <c r="J292" s="46"/>
      <c r="K292" s="54" t="str">
        <f t="shared" si="4"/>
        <v>fail</v>
      </c>
      <c r="L292" s="19" t="str">
        <f>IFERROR(IF(AND(MATCH(A292,Projection_classes,0),YEAR(current_date)='Example - Projections'!B292),"pass","fail"),"")</f>
        <v/>
      </c>
    </row>
    <row r="293" spans="1:12" x14ac:dyDescent="0.2">
      <c r="A293" s="38"/>
      <c r="G293" s="46"/>
      <c r="H293" s="46"/>
      <c r="J293" s="46"/>
      <c r="K293" s="54" t="str">
        <f t="shared" si="4"/>
        <v>fail</v>
      </c>
      <c r="L293" s="19" t="str">
        <f>IFERROR(IF(AND(MATCH(A293,Projection_classes,0),YEAR(current_date)='Example - Projections'!B293),"pass","fail"),"")</f>
        <v/>
      </c>
    </row>
    <row r="294" spans="1:12" x14ac:dyDescent="0.2">
      <c r="A294" s="38"/>
      <c r="G294" s="46"/>
      <c r="H294" s="46"/>
      <c r="J294" s="46"/>
      <c r="K294" s="54" t="str">
        <f t="shared" si="4"/>
        <v>fail</v>
      </c>
      <c r="L294" s="19" t="str">
        <f>IFERROR(IF(AND(MATCH(A294,Projection_classes,0),YEAR(current_date)='Example - Projections'!B294),"pass","fail"),"")</f>
        <v/>
      </c>
    </row>
    <row r="295" spans="1:12" x14ac:dyDescent="0.2">
      <c r="A295" s="38"/>
      <c r="G295" s="46"/>
      <c r="H295" s="46"/>
      <c r="J295" s="46"/>
      <c r="K295" s="54" t="str">
        <f t="shared" si="4"/>
        <v>fail</v>
      </c>
      <c r="L295" s="19" t="str">
        <f>IFERROR(IF(AND(MATCH(A295,Projection_classes,0),YEAR(current_date)='Example - Projections'!B295),"pass","fail"),"")</f>
        <v/>
      </c>
    </row>
    <row r="296" spans="1:12" x14ac:dyDescent="0.2">
      <c r="A296" s="38"/>
      <c r="G296" s="46"/>
      <c r="H296" s="46"/>
      <c r="J296" s="46"/>
      <c r="K296" s="54" t="str">
        <f t="shared" si="4"/>
        <v>fail</v>
      </c>
      <c r="L296" s="19" t="str">
        <f>IFERROR(IF(AND(MATCH(A296,Projection_classes,0),YEAR(current_date)='Example - Projections'!B296),"pass","fail"),"")</f>
        <v/>
      </c>
    </row>
    <row r="297" spans="1:12" x14ac:dyDescent="0.2">
      <c r="A297" s="38"/>
      <c r="G297" s="46"/>
      <c r="H297" s="46"/>
      <c r="J297" s="46"/>
      <c r="K297" s="54" t="str">
        <f t="shared" si="4"/>
        <v>fail</v>
      </c>
      <c r="L297" s="19" t="str">
        <f>IFERROR(IF(AND(MATCH(A297,Projection_classes,0),YEAR(current_date)='Example - Projections'!B297),"pass","fail"),"")</f>
        <v/>
      </c>
    </row>
    <row r="298" spans="1:12" x14ac:dyDescent="0.2">
      <c r="A298" s="38"/>
      <c r="G298" s="46"/>
      <c r="H298" s="46"/>
      <c r="J298" s="46"/>
      <c r="K298" s="54" t="str">
        <f t="shared" si="4"/>
        <v>fail</v>
      </c>
      <c r="L298" s="19" t="str">
        <f>IFERROR(IF(AND(MATCH(A298,Projection_classes,0),YEAR(current_date)='Example - Projections'!B298),"pass","fail"),"")</f>
        <v/>
      </c>
    </row>
    <row r="299" spans="1:12" x14ac:dyDescent="0.2">
      <c r="A299" s="38"/>
      <c r="G299" s="46"/>
      <c r="H299" s="46"/>
      <c r="J299" s="46"/>
      <c r="K299" s="54" t="str">
        <f t="shared" si="4"/>
        <v>fail</v>
      </c>
      <c r="L299" s="19" t="str">
        <f>IFERROR(IF(AND(MATCH(A299,Projection_classes,0),YEAR(current_date)='Example - Projections'!B299),"pass","fail"),"")</f>
        <v/>
      </c>
    </row>
    <row r="300" spans="1:12" x14ac:dyDescent="0.2">
      <c r="A300" s="38"/>
      <c r="G300" s="46"/>
      <c r="H300" s="46"/>
      <c r="J300" s="46"/>
      <c r="K300" s="54" t="str">
        <f t="shared" si="4"/>
        <v>fail</v>
      </c>
      <c r="L300" s="19" t="str">
        <f>IFERROR(IF(AND(MATCH(A300,Projection_classes,0),YEAR(current_date)='Example - Projections'!B300),"pass","fail"),"")</f>
        <v/>
      </c>
    </row>
    <row r="301" spans="1:12" x14ac:dyDescent="0.2">
      <c r="A301" s="38"/>
      <c r="G301" s="46"/>
      <c r="H301" s="46"/>
      <c r="J301" s="46"/>
      <c r="K301" s="54" t="str">
        <f t="shared" si="4"/>
        <v>fail</v>
      </c>
      <c r="L301" s="19" t="str">
        <f>IFERROR(IF(AND(MATCH(A301,Projection_classes,0),YEAR(current_date)='Example - Projections'!B301),"pass","fail"),"")</f>
        <v/>
      </c>
    </row>
    <row r="302" spans="1:12" x14ac:dyDescent="0.2">
      <c r="A302" s="38"/>
      <c r="G302" s="46"/>
      <c r="H302" s="46"/>
      <c r="J302" s="46"/>
      <c r="K302" s="54" t="str">
        <f t="shared" si="4"/>
        <v>fail</v>
      </c>
      <c r="L302" s="19" t="str">
        <f>IFERROR(IF(AND(MATCH(A302,Projection_classes,0),YEAR(current_date)='Example - Projections'!B302),"pass","fail"),"")</f>
        <v/>
      </c>
    </row>
    <row r="303" spans="1:12" x14ac:dyDescent="0.2">
      <c r="A303" s="38"/>
      <c r="G303" s="46"/>
      <c r="H303" s="46"/>
      <c r="J303" s="46"/>
      <c r="K303" s="54" t="str">
        <f t="shared" si="4"/>
        <v>fail</v>
      </c>
      <c r="L303" s="19" t="str">
        <f>IFERROR(IF(AND(MATCH(A303,Projection_classes,0),YEAR(current_date)='Example - Projections'!B303),"pass","fail"),"")</f>
        <v/>
      </c>
    </row>
    <row r="304" spans="1:12" x14ac:dyDescent="0.2">
      <c r="A304" s="38"/>
      <c r="G304" s="46"/>
      <c r="H304" s="46"/>
      <c r="J304" s="46"/>
      <c r="K304" s="54" t="str">
        <f t="shared" si="4"/>
        <v>fail</v>
      </c>
      <c r="L304" s="19" t="str">
        <f>IFERROR(IF(AND(MATCH(A304,Projection_classes,0),YEAR(current_date)='Example - Projections'!B304),"pass","fail"),"")</f>
        <v/>
      </c>
    </row>
    <row r="305" spans="1:12" x14ac:dyDescent="0.2">
      <c r="A305" s="38"/>
      <c r="G305" s="46"/>
      <c r="H305" s="46"/>
      <c r="J305" s="46"/>
      <c r="K305" s="54" t="str">
        <f t="shared" si="4"/>
        <v>fail</v>
      </c>
      <c r="L305" s="19" t="str">
        <f>IFERROR(IF(AND(MATCH(A305,Projection_classes,0),YEAR(current_date)='Example - Projections'!B305),"pass","fail"),"")</f>
        <v/>
      </c>
    </row>
    <row r="306" spans="1:12" x14ac:dyDescent="0.2">
      <c r="A306" s="38"/>
      <c r="G306" s="46"/>
      <c r="H306" s="46"/>
      <c r="J306" s="46"/>
      <c r="K306" s="54" t="str">
        <f t="shared" si="4"/>
        <v>fail</v>
      </c>
      <c r="L306" s="19" t="str">
        <f>IFERROR(IF(AND(MATCH(A306,Projection_classes,0),YEAR(current_date)='Example - Projections'!B306),"pass","fail"),"")</f>
        <v/>
      </c>
    </row>
    <row r="307" spans="1:12" x14ac:dyDescent="0.2">
      <c r="A307" s="38"/>
      <c r="G307" s="46"/>
      <c r="H307" s="46"/>
      <c r="J307" s="46"/>
      <c r="K307" s="54" t="str">
        <f t="shared" si="4"/>
        <v>fail</v>
      </c>
      <c r="L307" s="19" t="str">
        <f>IFERROR(IF(AND(MATCH(A307,Projection_classes,0),YEAR(current_date)='Example - Projections'!B307),"pass","fail"),"")</f>
        <v/>
      </c>
    </row>
    <row r="308" spans="1:12" x14ac:dyDescent="0.2">
      <c r="A308" s="38"/>
      <c r="G308" s="46"/>
      <c r="H308" s="46"/>
      <c r="J308" s="46"/>
      <c r="K308" s="54" t="str">
        <f t="shared" si="4"/>
        <v>fail</v>
      </c>
      <c r="L308" s="19" t="str">
        <f>IFERROR(IF(AND(MATCH(A308,Projection_classes,0),YEAR(current_date)='Example - Projections'!B308),"pass","fail"),"")</f>
        <v/>
      </c>
    </row>
    <row r="309" spans="1:12" x14ac:dyDescent="0.2">
      <c r="A309" s="38"/>
      <c r="G309" s="46"/>
      <c r="H309" s="46"/>
      <c r="J309" s="46"/>
      <c r="K309" s="54" t="str">
        <f t="shared" si="4"/>
        <v>fail</v>
      </c>
      <c r="L309" s="19" t="str">
        <f>IFERROR(IF(AND(MATCH(A309,Projection_classes,0),YEAR(current_date)='Example - Projections'!B309),"pass","fail"),"")</f>
        <v/>
      </c>
    </row>
    <row r="310" spans="1:12" x14ac:dyDescent="0.2">
      <c r="A310" s="38"/>
      <c r="G310" s="46"/>
      <c r="H310" s="46"/>
      <c r="J310" s="46"/>
      <c r="K310" s="54" t="str">
        <f t="shared" si="4"/>
        <v>fail</v>
      </c>
      <c r="L310" s="19" t="str">
        <f>IFERROR(IF(AND(MATCH(A310,Projection_classes,0),YEAR(current_date)='Example - Projections'!B310),"pass","fail"),"")</f>
        <v/>
      </c>
    </row>
    <row r="311" spans="1:12" x14ac:dyDescent="0.2">
      <c r="A311" s="38"/>
      <c r="G311" s="46"/>
      <c r="H311" s="46"/>
      <c r="J311" s="46"/>
      <c r="K311" s="54" t="str">
        <f t="shared" si="4"/>
        <v>fail</v>
      </c>
      <c r="L311" s="19" t="str">
        <f>IFERROR(IF(AND(MATCH(A311,Projection_classes,0),YEAR(current_date)='Example - Projections'!B311),"pass","fail"),"")</f>
        <v/>
      </c>
    </row>
    <row r="312" spans="1:12" x14ac:dyDescent="0.2">
      <c r="A312" s="38"/>
      <c r="G312" s="46"/>
      <c r="H312" s="46"/>
      <c r="J312" s="46"/>
      <c r="K312" s="54" t="str">
        <f t="shared" si="4"/>
        <v>fail</v>
      </c>
      <c r="L312" s="19" t="str">
        <f>IFERROR(IF(AND(MATCH(A312,Projection_classes,0),YEAR(current_date)='Example - Projections'!B312),"pass","fail"),"")</f>
        <v/>
      </c>
    </row>
    <row r="313" spans="1:12" x14ac:dyDescent="0.2">
      <c r="A313" s="38"/>
      <c r="G313" s="46"/>
      <c r="H313" s="46"/>
      <c r="J313" s="46"/>
      <c r="K313" s="54" t="str">
        <f t="shared" si="4"/>
        <v>fail</v>
      </c>
      <c r="L313" s="19" t="str">
        <f>IFERROR(IF(AND(MATCH(A313,Projection_classes,0),YEAR(current_date)='Example - Projections'!B313),"pass","fail"),"")</f>
        <v/>
      </c>
    </row>
    <row r="314" spans="1:12" x14ac:dyDescent="0.2">
      <c r="A314" s="38"/>
      <c r="G314" s="46"/>
      <c r="H314" s="46"/>
      <c r="J314" s="46"/>
      <c r="K314" s="54" t="str">
        <f t="shared" si="4"/>
        <v>fail</v>
      </c>
      <c r="L314" s="19" t="str">
        <f>IFERROR(IF(AND(MATCH(A314,Projection_classes,0),YEAR(current_date)='Example - Projections'!B314),"pass","fail"),"")</f>
        <v/>
      </c>
    </row>
    <row r="315" spans="1:12" x14ac:dyDescent="0.2">
      <c r="A315" s="38"/>
      <c r="G315" s="46"/>
      <c r="H315" s="46"/>
      <c r="J315" s="46"/>
      <c r="K315" s="54" t="str">
        <f t="shared" si="4"/>
        <v>fail</v>
      </c>
      <c r="L315" s="19" t="str">
        <f>IFERROR(IF(AND(MATCH(A315,Projection_classes,0),YEAR(current_date)='Example - Projections'!B315),"pass","fail"),"")</f>
        <v/>
      </c>
    </row>
    <row r="316" spans="1:12" x14ac:dyDescent="0.2">
      <c r="A316" s="38"/>
      <c r="G316" s="46"/>
      <c r="H316" s="46"/>
      <c r="J316" s="46"/>
      <c r="K316" s="54" t="str">
        <f t="shared" si="4"/>
        <v>fail</v>
      </c>
      <c r="L316" s="19" t="str">
        <f>IFERROR(IF(AND(MATCH(A316,Projection_classes,0),YEAR(current_date)='Example - Projections'!B316),"pass","fail"),"")</f>
        <v/>
      </c>
    </row>
    <row r="317" spans="1:12" x14ac:dyDescent="0.2">
      <c r="A317" s="38"/>
      <c r="G317" s="46"/>
      <c r="H317" s="46"/>
      <c r="J317" s="46"/>
      <c r="K317" s="54" t="str">
        <f t="shared" si="4"/>
        <v>fail</v>
      </c>
      <c r="L317" s="19" t="str">
        <f>IFERROR(IF(AND(MATCH(A317,Projection_classes,0),YEAR(current_date)='Example - Projections'!B317),"pass","fail"),"")</f>
        <v/>
      </c>
    </row>
    <row r="318" spans="1:12" x14ac:dyDescent="0.2">
      <c r="A318" s="38"/>
      <c r="G318" s="46"/>
      <c r="H318" s="46"/>
      <c r="J318" s="46"/>
      <c r="K318" s="54" t="str">
        <f t="shared" si="4"/>
        <v>fail</v>
      </c>
      <c r="L318" s="19" t="str">
        <f>IFERROR(IF(AND(MATCH(A318,Projection_classes,0),YEAR(current_date)='Example - Projections'!B318),"pass","fail"),"")</f>
        <v/>
      </c>
    </row>
    <row r="319" spans="1:12" x14ac:dyDescent="0.2">
      <c r="A319" s="38"/>
      <c r="G319" s="46"/>
      <c r="H319" s="46"/>
      <c r="J319" s="46"/>
      <c r="K319" s="54" t="str">
        <f t="shared" si="4"/>
        <v>fail</v>
      </c>
      <c r="L319" s="19" t="str">
        <f>IFERROR(IF(AND(MATCH(A319,Projection_classes,0),YEAR(current_date)='Example - Projections'!B319),"pass","fail"),"")</f>
        <v/>
      </c>
    </row>
    <row r="320" spans="1:12" x14ac:dyDescent="0.2">
      <c r="A320" s="38"/>
      <c r="G320" s="46"/>
      <c r="H320" s="46"/>
      <c r="J320" s="46"/>
      <c r="K320" s="54" t="str">
        <f t="shared" si="4"/>
        <v>fail</v>
      </c>
      <c r="L320" s="19" t="str">
        <f>IFERROR(IF(AND(MATCH(A320,Projection_classes,0),YEAR(current_date)='Example - Projections'!B320),"pass","fail"),"")</f>
        <v/>
      </c>
    </row>
    <row r="321" spans="1:12" x14ac:dyDescent="0.2">
      <c r="A321" s="38"/>
      <c r="G321" s="46"/>
      <c r="H321" s="46"/>
      <c r="J321" s="46"/>
      <c r="K321" s="54" t="str">
        <f t="shared" si="4"/>
        <v>fail</v>
      </c>
      <c r="L321" s="19" t="str">
        <f>IFERROR(IF(AND(MATCH(A321,Projection_classes,0),YEAR(current_date)='Example - Projections'!B321),"pass","fail"),"")</f>
        <v/>
      </c>
    </row>
    <row r="322" spans="1:12" x14ac:dyDescent="0.2">
      <c r="A322" s="38"/>
      <c r="G322" s="46"/>
      <c r="H322" s="46"/>
      <c r="J322" s="46"/>
      <c r="K322" s="54" t="str">
        <f t="shared" ref="K322:K385" si="5">IF(OR(B322&lt;$N$1,B322&gt;$P$1),"fail","pass")</f>
        <v>fail</v>
      </c>
      <c r="L322" s="19" t="str">
        <f>IFERROR(IF(AND(MATCH(A322,Projection_classes,0),YEAR(current_date)='Example - Projections'!B322),"pass","fail"),"")</f>
        <v/>
      </c>
    </row>
    <row r="323" spans="1:12" x14ac:dyDescent="0.2">
      <c r="A323" s="38"/>
      <c r="G323" s="46"/>
      <c r="H323" s="46"/>
      <c r="J323" s="46"/>
      <c r="K323" s="54" t="str">
        <f t="shared" si="5"/>
        <v>fail</v>
      </c>
      <c r="L323" s="19" t="str">
        <f>IFERROR(IF(AND(MATCH(A323,Projection_classes,0),YEAR(current_date)='Example - Projections'!B323),"pass","fail"),"")</f>
        <v/>
      </c>
    </row>
    <row r="324" spans="1:12" x14ac:dyDescent="0.2">
      <c r="A324" s="38"/>
      <c r="G324" s="46"/>
      <c r="H324" s="46"/>
      <c r="J324" s="46"/>
      <c r="K324" s="54" t="str">
        <f t="shared" si="5"/>
        <v>fail</v>
      </c>
      <c r="L324" s="19" t="str">
        <f>IFERROR(IF(AND(MATCH(A324,Projection_classes,0),YEAR(current_date)='Example - Projections'!B324),"pass","fail"),"")</f>
        <v/>
      </c>
    </row>
    <row r="325" spans="1:12" x14ac:dyDescent="0.2">
      <c r="A325" s="38"/>
      <c r="G325" s="46"/>
      <c r="H325" s="46"/>
      <c r="J325" s="46"/>
      <c r="K325" s="54" t="str">
        <f t="shared" si="5"/>
        <v>fail</v>
      </c>
      <c r="L325" s="19" t="str">
        <f>IFERROR(IF(AND(MATCH(A325,Projection_classes,0),YEAR(current_date)='Example - Projections'!B325),"pass","fail"),"")</f>
        <v/>
      </c>
    </row>
    <row r="326" spans="1:12" x14ac:dyDescent="0.2">
      <c r="A326" s="38"/>
      <c r="G326" s="46"/>
      <c r="H326" s="46"/>
      <c r="J326" s="46"/>
      <c r="K326" s="54" t="str">
        <f t="shared" si="5"/>
        <v>fail</v>
      </c>
      <c r="L326" s="19" t="str">
        <f>IFERROR(IF(AND(MATCH(A326,Projection_classes,0),YEAR(current_date)='Example - Projections'!B326),"pass","fail"),"")</f>
        <v/>
      </c>
    </row>
    <row r="327" spans="1:12" x14ac:dyDescent="0.2">
      <c r="A327" s="38"/>
      <c r="G327" s="46"/>
      <c r="H327" s="46"/>
      <c r="J327" s="46"/>
      <c r="K327" s="54" t="str">
        <f t="shared" si="5"/>
        <v>fail</v>
      </c>
      <c r="L327" s="19" t="str">
        <f>IFERROR(IF(AND(MATCH(A327,Projection_classes,0),YEAR(current_date)='Example - Projections'!B327),"pass","fail"),"")</f>
        <v/>
      </c>
    </row>
    <row r="328" spans="1:12" x14ac:dyDescent="0.2">
      <c r="A328" s="38"/>
      <c r="G328" s="46"/>
      <c r="H328" s="46"/>
      <c r="J328" s="46"/>
      <c r="K328" s="54" t="str">
        <f t="shared" si="5"/>
        <v>fail</v>
      </c>
      <c r="L328" s="19" t="str">
        <f>IFERROR(IF(AND(MATCH(A328,Projection_classes,0),YEAR(current_date)='Example - Projections'!B328),"pass","fail"),"")</f>
        <v/>
      </c>
    </row>
    <row r="329" spans="1:12" x14ac:dyDescent="0.2">
      <c r="A329" s="38"/>
      <c r="G329" s="46"/>
      <c r="H329" s="46"/>
      <c r="J329" s="46"/>
      <c r="K329" s="54" t="str">
        <f t="shared" si="5"/>
        <v>fail</v>
      </c>
      <c r="L329" s="19" t="str">
        <f>IFERROR(IF(AND(MATCH(A329,Projection_classes,0),YEAR(current_date)='Example - Projections'!B329),"pass","fail"),"")</f>
        <v/>
      </c>
    </row>
    <row r="330" spans="1:12" x14ac:dyDescent="0.2">
      <c r="A330" s="38"/>
      <c r="G330" s="46"/>
      <c r="H330" s="46"/>
      <c r="J330" s="46"/>
      <c r="K330" s="54" t="str">
        <f t="shared" si="5"/>
        <v>fail</v>
      </c>
      <c r="L330" s="19" t="str">
        <f>IFERROR(IF(AND(MATCH(A330,Projection_classes,0),YEAR(current_date)='Example - Projections'!B330),"pass","fail"),"")</f>
        <v/>
      </c>
    </row>
    <row r="331" spans="1:12" x14ac:dyDescent="0.2">
      <c r="A331" s="38"/>
      <c r="G331" s="46"/>
      <c r="H331" s="46"/>
      <c r="J331" s="46"/>
      <c r="K331" s="54" t="str">
        <f t="shared" si="5"/>
        <v>fail</v>
      </c>
      <c r="L331" s="19" t="str">
        <f>IFERROR(IF(AND(MATCH(A331,Projection_classes,0),YEAR(current_date)='Example - Projections'!B331),"pass","fail"),"")</f>
        <v/>
      </c>
    </row>
    <row r="332" spans="1:12" x14ac:dyDescent="0.2">
      <c r="A332" s="38"/>
      <c r="G332" s="46"/>
      <c r="H332" s="46"/>
      <c r="J332" s="46"/>
      <c r="K332" s="54" t="str">
        <f t="shared" si="5"/>
        <v>fail</v>
      </c>
      <c r="L332" s="19" t="str">
        <f>IFERROR(IF(AND(MATCH(A332,Projection_classes,0),YEAR(current_date)='Example - Projections'!B332),"pass","fail"),"")</f>
        <v/>
      </c>
    </row>
    <row r="333" spans="1:12" x14ac:dyDescent="0.2">
      <c r="A333" s="38"/>
      <c r="G333" s="46"/>
      <c r="H333" s="46"/>
      <c r="J333" s="46"/>
      <c r="K333" s="54" t="str">
        <f t="shared" si="5"/>
        <v>fail</v>
      </c>
      <c r="L333" s="19" t="str">
        <f>IFERROR(IF(AND(MATCH(A333,Projection_classes,0),YEAR(current_date)='Example - Projections'!B333),"pass","fail"),"")</f>
        <v/>
      </c>
    </row>
    <row r="334" spans="1:12" x14ac:dyDescent="0.2">
      <c r="A334" s="38"/>
      <c r="G334" s="46"/>
      <c r="H334" s="46"/>
      <c r="J334" s="46"/>
      <c r="K334" s="54" t="str">
        <f t="shared" si="5"/>
        <v>fail</v>
      </c>
      <c r="L334" s="19" t="str">
        <f>IFERROR(IF(AND(MATCH(A334,Projection_classes,0),YEAR(current_date)='Example - Projections'!B334),"pass","fail"),"")</f>
        <v/>
      </c>
    </row>
    <row r="335" spans="1:12" x14ac:dyDescent="0.2">
      <c r="A335" s="38"/>
      <c r="G335" s="46"/>
      <c r="H335" s="46"/>
      <c r="J335" s="46"/>
      <c r="K335" s="54" t="str">
        <f t="shared" si="5"/>
        <v>fail</v>
      </c>
      <c r="L335" s="19" t="str">
        <f>IFERROR(IF(AND(MATCH(A335,Projection_classes,0),YEAR(current_date)='Example - Projections'!B335),"pass","fail"),"")</f>
        <v/>
      </c>
    </row>
    <row r="336" spans="1:12" x14ac:dyDescent="0.2">
      <c r="A336" s="38"/>
      <c r="G336" s="46"/>
      <c r="H336" s="46"/>
      <c r="J336" s="46"/>
      <c r="K336" s="54" t="str">
        <f t="shared" si="5"/>
        <v>fail</v>
      </c>
      <c r="L336" s="19" t="str">
        <f>IFERROR(IF(AND(MATCH(A336,Projection_classes,0),YEAR(current_date)='Example - Projections'!B336),"pass","fail"),"")</f>
        <v/>
      </c>
    </row>
    <row r="337" spans="1:12" x14ac:dyDescent="0.2">
      <c r="A337" s="38"/>
      <c r="G337" s="46"/>
      <c r="H337" s="46"/>
      <c r="J337" s="46"/>
      <c r="K337" s="54" t="str">
        <f t="shared" si="5"/>
        <v>fail</v>
      </c>
      <c r="L337" s="19" t="str">
        <f>IFERROR(IF(AND(MATCH(A337,Projection_classes,0),YEAR(current_date)='Example - Projections'!B337),"pass","fail"),"")</f>
        <v/>
      </c>
    </row>
    <row r="338" spans="1:12" x14ac:dyDescent="0.2">
      <c r="A338" s="38"/>
      <c r="G338" s="46"/>
      <c r="H338" s="46"/>
      <c r="J338" s="46"/>
      <c r="K338" s="54" t="str">
        <f t="shared" si="5"/>
        <v>fail</v>
      </c>
      <c r="L338" s="19" t="str">
        <f>IFERROR(IF(AND(MATCH(A338,Projection_classes,0),YEAR(current_date)='Example - Projections'!B338),"pass","fail"),"")</f>
        <v/>
      </c>
    </row>
    <row r="339" spans="1:12" x14ac:dyDescent="0.2">
      <c r="A339" s="38"/>
      <c r="G339" s="46"/>
      <c r="H339" s="46"/>
      <c r="J339" s="46"/>
      <c r="K339" s="54" t="str">
        <f t="shared" si="5"/>
        <v>fail</v>
      </c>
      <c r="L339" s="19" t="str">
        <f>IFERROR(IF(AND(MATCH(A339,Projection_classes,0),YEAR(current_date)='Example - Projections'!B339),"pass","fail"),"")</f>
        <v/>
      </c>
    </row>
    <row r="340" spans="1:12" x14ac:dyDescent="0.2">
      <c r="A340" s="38"/>
      <c r="G340" s="46"/>
      <c r="H340" s="46"/>
      <c r="J340" s="46"/>
      <c r="K340" s="54" t="str">
        <f t="shared" si="5"/>
        <v>fail</v>
      </c>
      <c r="L340" s="19" t="str">
        <f>IFERROR(IF(AND(MATCH(A340,Projection_classes,0),YEAR(current_date)='Example - Projections'!B340),"pass","fail"),"")</f>
        <v/>
      </c>
    </row>
    <row r="341" spans="1:12" x14ac:dyDescent="0.2">
      <c r="A341" s="38"/>
      <c r="G341" s="46"/>
      <c r="H341" s="46"/>
      <c r="J341" s="46"/>
      <c r="K341" s="54" t="str">
        <f t="shared" si="5"/>
        <v>fail</v>
      </c>
      <c r="L341" s="19" t="str">
        <f>IFERROR(IF(AND(MATCH(A341,Projection_classes,0),YEAR(current_date)='Example - Projections'!B341),"pass","fail"),"")</f>
        <v/>
      </c>
    </row>
    <row r="342" spans="1:12" x14ac:dyDescent="0.2">
      <c r="A342" s="38"/>
      <c r="G342" s="46"/>
      <c r="H342" s="46"/>
      <c r="J342" s="46"/>
      <c r="K342" s="54" t="str">
        <f t="shared" si="5"/>
        <v>fail</v>
      </c>
      <c r="L342" s="19" t="str">
        <f>IFERROR(IF(AND(MATCH(A342,Projection_classes,0),YEAR(current_date)='Example - Projections'!B342),"pass","fail"),"")</f>
        <v/>
      </c>
    </row>
    <row r="343" spans="1:12" x14ac:dyDescent="0.2">
      <c r="A343" s="38"/>
      <c r="G343" s="46"/>
      <c r="H343" s="46"/>
      <c r="J343" s="46"/>
      <c r="K343" s="54" t="str">
        <f t="shared" si="5"/>
        <v>fail</v>
      </c>
      <c r="L343" s="19" t="str">
        <f>IFERROR(IF(AND(MATCH(A343,Projection_classes,0),YEAR(current_date)='Example - Projections'!B343),"pass","fail"),"")</f>
        <v/>
      </c>
    </row>
    <row r="344" spans="1:12" x14ac:dyDescent="0.2">
      <c r="A344" s="38"/>
      <c r="G344" s="46"/>
      <c r="H344" s="46"/>
      <c r="J344" s="46"/>
      <c r="K344" s="54" t="str">
        <f t="shared" si="5"/>
        <v>fail</v>
      </c>
      <c r="L344" s="19" t="str">
        <f>IFERROR(IF(AND(MATCH(A344,Projection_classes,0),YEAR(current_date)='Example - Projections'!B344),"pass","fail"),"")</f>
        <v/>
      </c>
    </row>
    <row r="345" spans="1:12" x14ac:dyDescent="0.2">
      <c r="A345" s="38"/>
      <c r="G345" s="46"/>
      <c r="H345" s="46"/>
      <c r="J345" s="46"/>
      <c r="K345" s="54" t="str">
        <f t="shared" si="5"/>
        <v>fail</v>
      </c>
      <c r="L345" s="19" t="str">
        <f>IFERROR(IF(AND(MATCH(A345,Projection_classes,0),YEAR(current_date)='Example - Projections'!B345),"pass","fail"),"")</f>
        <v/>
      </c>
    </row>
    <row r="346" spans="1:12" x14ac:dyDescent="0.2">
      <c r="A346" s="38"/>
      <c r="G346" s="46"/>
      <c r="H346" s="46"/>
      <c r="J346" s="46"/>
      <c r="K346" s="54" t="str">
        <f t="shared" si="5"/>
        <v>fail</v>
      </c>
      <c r="L346" s="19" t="str">
        <f>IFERROR(IF(AND(MATCH(A346,Projection_classes,0),YEAR(current_date)='Example - Projections'!B346),"pass","fail"),"")</f>
        <v/>
      </c>
    </row>
    <row r="347" spans="1:12" x14ac:dyDescent="0.2">
      <c r="A347" s="38"/>
      <c r="G347" s="46"/>
      <c r="H347" s="46"/>
      <c r="J347" s="46"/>
      <c r="K347" s="54" t="str">
        <f t="shared" si="5"/>
        <v>fail</v>
      </c>
      <c r="L347" s="19" t="str">
        <f>IFERROR(IF(AND(MATCH(A347,Projection_classes,0),YEAR(current_date)='Example - Projections'!B347),"pass","fail"),"")</f>
        <v/>
      </c>
    </row>
    <row r="348" spans="1:12" x14ac:dyDescent="0.2">
      <c r="A348" s="38"/>
      <c r="G348" s="46"/>
      <c r="H348" s="46"/>
      <c r="J348" s="46"/>
      <c r="K348" s="54" t="str">
        <f t="shared" si="5"/>
        <v>fail</v>
      </c>
      <c r="L348" s="19" t="str">
        <f>IFERROR(IF(AND(MATCH(A348,Projection_classes,0),YEAR(current_date)='Example - Projections'!B348),"pass","fail"),"")</f>
        <v/>
      </c>
    </row>
    <row r="349" spans="1:12" x14ac:dyDescent="0.2">
      <c r="A349" s="38"/>
      <c r="G349" s="46"/>
      <c r="H349" s="46"/>
      <c r="J349" s="46"/>
      <c r="K349" s="54" t="str">
        <f t="shared" si="5"/>
        <v>fail</v>
      </c>
      <c r="L349" s="19" t="str">
        <f>IFERROR(IF(AND(MATCH(A349,Projection_classes,0),YEAR(current_date)='Example - Projections'!B349),"pass","fail"),"")</f>
        <v/>
      </c>
    </row>
    <row r="350" spans="1:12" x14ac:dyDescent="0.2">
      <c r="A350" s="38"/>
      <c r="G350" s="46"/>
      <c r="H350" s="46"/>
      <c r="J350" s="46"/>
      <c r="K350" s="54" t="str">
        <f t="shared" si="5"/>
        <v>fail</v>
      </c>
      <c r="L350" s="19" t="str">
        <f>IFERROR(IF(AND(MATCH(A350,Projection_classes,0),YEAR(current_date)='Example - Projections'!B350),"pass","fail"),"")</f>
        <v/>
      </c>
    </row>
    <row r="351" spans="1:12" x14ac:dyDescent="0.2">
      <c r="A351" s="38"/>
      <c r="G351" s="46"/>
      <c r="H351" s="46"/>
      <c r="J351" s="46"/>
      <c r="K351" s="54" t="str">
        <f t="shared" si="5"/>
        <v>fail</v>
      </c>
      <c r="L351" s="19" t="str">
        <f>IFERROR(IF(AND(MATCH(A351,Projection_classes,0),YEAR(current_date)='Example - Projections'!B351),"pass","fail"),"")</f>
        <v/>
      </c>
    </row>
    <row r="352" spans="1:12" x14ac:dyDescent="0.2">
      <c r="A352" s="38"/>
      <c r="G352" s="46"/>
      <c r="H352" s="46"/>
      <c r="J352" s="46"/>
      <c r="K352" s="54" t="str">
        <f t="shared" si="5"/>
        <v>fail</v>
      </c>
      <c r="L352" s="19" t="str">
        <f>IFERROR(IF(AND(MATCH(A352,Projection_classes,0),YEAR(current_date)='Example - Projections'!B352),"pass","fail"),"")</f>
        <v/>
      </c>
    </row>
    <row r="353" spans="1:12" x14ac:dyDescent="0.2">
      <c r="A353" s="38"/>
      <c r="G353" s="46"/>
      <c r="H353" s="46"/>
      <c r="J353" s="46"/>
      <c r="K353" s="54" t="str">
        <f t="shared" si="5"/>
        <v>fail</v>
      </c>
      <c r="L353" s="19" t="str">
        <f>IFERROR(IF(AND(MATCH(A353,Projection_classes,0),YEAR(current_date)='Example - Projections'!B353),"pass","fail"),"")</f>
        <v/>
      </c>
    </row>
    <row r="354" spans="1:12" x14ac:dyDescent="0.2">
      <c r="A354" s="38"/>
      <c r="G354" s="46"/>
      <c r="H354" s="46"/>
      <c r="J354" s="46"/>
      <c r="K354" s="54" t="str">
        <f t="shared" si="5"/>
        <v>fail</v>
      </c>
      <c r="L354" s="19" t="str">
        <f>IFERROR(IF(AND(MATCH(A354,Projection_classes,0),YEAR(current_date)='Example - Projections'!B354),"pass","fail"),"")</f>
        <v/>
      </c>
    </row>
    <row r="355" spans="1:12" x14ac:dyDescent="0.2">
      <c r="A355" s="38"/>
      <c r="G355" s="46"/>
      <c r="H355" s="46"/>
      <c r="J355" s="46"/>
      <c r="K355" s="54" t="str">
        <f t="shared" si="5"/>
        <v>fail</v>
      </c>
      <c r="L355" s="19" t="str">
        <f>IFERROR(IF(AND(MATCH(A355,Projection_classes,0),YEAR(current_date)='Example - Projections'!B355),"pass","fail"),"")</f>
        <v/>
      </c>
    </row>
    <row r="356" spans="1:12" x14ac:dyDescent="0.2">
      <c r="A356" s="38"/>
      <c r="G356" s="46"/>
      <c r="H356" s="46"/>
      <c r="J356" s="46"/>
      <c r="K356" s="54" t="str">
        <f t="shared" si="5"/>
        <v>fail</v>
      </c>
      <c r="L356" s="19" t="str">
        <f>IFERROR(IF(AND(MATCH(A356,Projection_classes,0),YEAR(current_date)='Example - Projections'!B356),"pass","fail"),"")</f>
        <v/>
      </c>
    </row>
    <row r="357" spans="1:12" x14ac:dyDescent="0.2">
      <c r="A357" s="38"/>
      <c r="G357" s="46"/>
      <c r="H357" s="46"/>
      <c r="J357" s="46"/>
      <c r="K357" s="54" t="str">
        <f t="shared" si="5"/>
        <v>fail</v>
      </c>
      <c r="L357" s="19" t="str">
        <f>IFERROR(IF(AND(MATCH(A357,Projection_classes,0),YEAR(current_date)='Example - Projections'!B357),"pass","fail"),"")</f>
        <v/>
      </c>
    </row>
    <row r="358" spans="1:12" x14ac:dyDescent="0.2">
      <c r="A358" s="38"/>
      <c r="G358" s="46"/>
      <c r="H358" s="46"/>
      <c r="J358" s="46"/>
      <c r="K358" s="54" t="str">
        <f t="shared" si="5"/>
        <v>fail</v>
      </c>
      <c r="L358" s="19" t="str">
        <f>IFERROR(IF(AND(MATCH(A358,Projection_classes,0),YEAR(current_date)='Example - Projections'!B358),"pass","fail"),"")</f>
        <v/>
      </c>
    </row>
    <row r="359" spans="1:12" x14ac:dyDescent="0.2">
      <c r="A359" s="38"/>
      <c r="G359" s="46"/>
      <c r="H359" s="46"/>
      <c r="J359" s="46"/>
      <c r="K359" s="54" t="str">
        <f t="shared" si="5"/>
        <v>fail</v>
      </c>
      <c r="L359" s="19" t="str">
        <f>IFERROR(IF(AND(MATCH(A359,Projection_classes,0),YEAR(current_date)='Example - Projections'!B359),"pass","fail"),"")</f>
        <v/>
      </c>
    </row>
    <row r="360" spans="1:12" x14ac:dyDescent="0.2">
      <c r="A360" s="38"/>
      <c r="G360" s="46"/>
      <c r="H360" s="46"/>
      <c r="J360" s="46"/>
      <c r="K360" s="54" t="str">
        <f t="shared" si="5"/>
        <v>fail</v>
      </c>
      <c r="L360" s="19" t="str">
        <f>IFERROR(IF(AND(MATCH(A360,Projection_classes,0),YEAR(current_date)='Example - Projections'!B360),"pass","fail"),"")</f>
        <v/>
      </c>
    </row>
    <row r="361" spans="1:12" x14ac:dyDescent="0.2">
      <c r="A361" s="38"/>
      <c r="G361" s="46"/>
      <c r="H361" s="46"/>
      <c r="J361" s="46"/>
      <c r="K361" s="54" t="str">
        <f t="shared" si="5"/>
        <v>fail</v>
      </c>
      <c r="L361" s="19" t="str">
        <f>IFERROR(IF(AND(MATCH(A361,Projection_classes,0),YEAR(current_date)='Example - Projections'!B361),"pass","fail"),"")</f>
        <v/>
      </c>
    </row>
    <row r="362" spans="1:12" x14ac:dyDescent="0.2">
      <c r="A362" s="38"/>
      <c r="G362" s="46"/>
      <c r="H362" s="46"/>
      <c r="J362" s="46"/>
      <c r="K362" s="54" t="str">
        <f t="shared" si="5"/>
        <v>fail</v>
      </c>
      <c r="L362" s="19" t="str">
        <f>IFERROR(IF(AND(MATCH(A362,Projection_classes,0),YEAR(current_date)='Example - Projections'!B362),"pass","fail"),"")</f>
        <v/>
      </c>
    </row>
    <row r="363" spans="1:12" x14ac:dyDescent="0.2">
      <c r="A363" s="38"/>
      <c r="G363" s="46"/>
      <c r="H363" s="46"/>
      <c r="J363" s="46"/>
      <c r="K363" s="54" t="str">
        <f t="shared" si="5"/>
        <v>fail</v>
      </c>
      <c r="L363" s="19" t="str">
        <f>IFERROR(IF(AND(MATCH(A363,Projection_classes,0),YEAR(current_date)='Example - Projections'!B363),"pass","fail"),"")</f>
        <v/>
      </c>
    </row>
    <row r="364" spans="1:12" x14ac:dyDescent="0.2">
      <c r="A364" s="38"/>
      <c r="G364" s="46"/>
      <c r="H364" s="46"/>
      <c r="J364" s="46"/>
      <c r="K364" s="54" t="str">
        <f t="shared" si="5"/>
        <v>fail</v>
      </c>
      <c r="L364" s="19" t="str">
        <f>IFERROR(IF(AND(MATCH(A364,Projection_classes,0),YEAR(current_date)='Example - Projections'!B364),"pass","fail"),"")</f>
        <v/>
      </c>
    </row>
    <row r="365" spans="1:12" x14ac:dyDescent="0.2">
      <c r="A365" s="38"/>
      <c r="G365" s="46"/>
      <c r="H365" s="46"/>
      <c r="J365" s="46"/>
      <c r="K365" s="54" t="str">
        <f t="shared" si="5"/>
        <v>fail</v>
      </c>
      <c r="L365" s="19" t="str">
        <f>IFERROR(IF(AND(MATCH(A365,Projection_classes,0),YEAR(current_date)='Example - Projections'!B365),"pass","fail"),"")</f>
        <v/>
      </c>
    </row>
    <row r="366" spans="1:12" x14ac:dyDescent="0.2">
      <c r="A366" s="38"/>
      <c r="G366" s="46"/>
      <c r="H366" s="46"/>
      <c r="J366" s="46"/>
      <c r="K366" s="54" t="str">
        <f t="shared" si="5"/>
        <v>fail</v>
      </c>
      <c r="L366" s="19" t="str">
        <f>IFERROR(IF(AND(MATCH(A366,Projection_classes,0),YEAR(current_date)='Example - Projections'!B366),"pass","fail"),"")</f>
        <v/>
      </c>
    </row>
    <row r="367" spans="1:12" x14ac:dyDescent="0.2">
      <c r="A367" s="38"/>
      <c r="G367" s="46"/>
      <c r="H367" s="46"/>
      <c r="J367" s="46"/>
      <c r="K367" s="54" t="str">
        <f t="shared" si="5"/>
        <v>fail</v>
      </c>
      <c r="L367" s="19" t="str">
        <f>IFERROR(IF(AND(MATCH(A367,Projection_classes,0),YEAR(current_date)='Example - Projections'!B367),"pass","fail"),"")</f>
        <v/>
      </c>
    </row>
    <row r="368" spans="1:12" x14ac:dyDescent="0.2">
      <c r="A368" s="38"/>
      <c r="G368" s="46"/>
      <c r="H368" s="46"/>
      <c r="J368" s="46"/>
      <c r="K368" s="54" t="str">
        <f t="shared" si="5"/>
        <v>fail</v>
      </c>
      <c r="L368" s="19" t="str">
        <f>IFERROR(IF(AND(MATCH(A368,Projection_classes,0),YEAR(current_date)='Example - Projections'!B368),"pass","fail"),"")</f>
        <v/>
      </c>
    </row>
    <row r="369" spans="1:12" x14ac:dyDescent="0.2">
      <c r="A369" s="38"/>
      <c r="G369" s="46"/>
      <c r="H369" s="46"/>
      <c r="J369" s="46"/>
      <c r="K369" s="54" t="str">
        <f t="shared" si="5"/>
        <v>fail</v>
      </c>
      <c r="L369" s="19" t="str">
        <f>IFERROR(IF(AND(MATCH(A369,Projection_classes,0),YEAR(current_date)='Example - Projections'!B369),"pass","fail"),"")</f>
        <v/>
      </c>
    </row>
    <row r="370" spans="1:12" x14ac:dyDescent="0.2">
      <c r="A370" s="38"/>
      <c r="G370" s="46"/>
      <c r="H370" s="46"/>
      <c r="J370" s="46"/>
      <c r="K370" s="54" t="str">
        <f t="shared" si="5"/>
        <v>fail</v>
      </c>
      <c r="L370" s="19" t="str">
        <f>IFERROR(IF(AND(MATCH(A370,Projection_classes,0),YEAR(current_date)='Example - Projections'!B370),"pass","fail"),"")</f>
        <v/>
      </c>
    </row>
    <row r="371" spans="1:12" x14ac:dyDescent="0.2">
      <c r="A371" s="38"/>
      <c r="G371" s="46"/>
      <c r="H371" s="46"/>
      <c r="J371" s="46"/>
      <c r="K371" s="54" t="str">
        <f t="shared" si="5"/>
        <v>fail</v>
      </c>
      <c r="L371" s="19" t="str">
        <f>IFERROR(IF(AND(MATCH(A371,Projection_classes,0),YEAR(current_date)='Example - Projections'!B371),"pass","fail"),"")</f>
        <v/>
      </c>
    </row>
    <row r="372" spans="1:12" x14ac:dyDescent="0.2">
      <c r="A372" s="38"/>
      <c r="G372" s="46"/>
      <c r="H372" s="46"/>
      <c r="J372" s="46"/>
      <c r="K372" s="54" t="str">
        <f t="shared" si="5"/>
        <v>fail</v>
      </c>
      <c r="L372" s="19" t="str">
        <f>IFERROR(IF(AND(MATCH(A372,Projection_classes,0),YEAR(current_date)='Example - Projections'!B372),"pass","fail"),"")</f>
        <v/>
      </c>
    </row>
    <row r="373" spans="1:12" x14ac:dyDescent="0.2">
      <c r="A373" s="38"/>
      <c r="G373" s="46"/>
      <c r="H373" s="46"/>
      <c r="J373" s="46"/>
      <c r="K373" s="54" t="str">
        <f t="shared" si="5"/>
        <v>fail</v>
      </c>
      <c r="L373" s="19" t="str">
        <f>IFERROR(IF(AND(MATCH(A373,Projection_classes,0),YEAR(current_date)='Example - Projections'!B373),"pass","fail"),"")</f>
        <v/>
      </c>
    </row>
    <row r="374" spans="1:12" x14ac:dyDescent="0.2">
      <c r="A374" s="38"/>
      <c r="G374" s="46"/>
      <c r="H374" s="46"/>
      <c r="J374" s="46"/>
      <c r="K374" s="54" t="str">
        <f t="shared" si="5"/>
        <v>fail</v>
      </c>
      <c r="L374" s="19" t="str">
        <f>IFERROR(IF(AND(MATCH(A374,Projection_classes,0),YEAR(current_date)='Example - Projections'!B374),"pass","fail"),"")</f>
        <v/>
      </c>
    </row>
    <row r="375" spans="1:12" x14ac:dyDescent="0.2">
      <c r="A375" s="38"/>
      <c r="G375" s="46"/>
      <c r="H375" s="46"/>
      <c r="J375" s="46"/>
      <c r="K375" s="54" t="str">
        <f t="shared" si="5"/>
        <v>fail</v>
      </c>
      <c r="L375" s="19" t="str">
        <f>IFERROR(IF(AND(MATCH(A375,Projection_classes,0),YEAR(current_date)='Example - Projections'!B375),"pass","fail"),"")</f>
        <v/>
      </c>
    </row>
    <row r="376" spans="1:12" x14ac:dyDescent="0.2">
      <c r="A376" s="38"/>
      <c r="G376" s="46"/>
      <c r="H376" s="46"/>
      <c r="J376" s="46"/>
      <c r="K376" s="54" t="str">
        <f t="shared" si="5"/>
        <v>fail</v>
      </c>
      <c r="L376" s="19" t="str">
        <f>IFERROR(IF(AND(MATCH(A376,Projection_classes,0),YEAR(current_date)='Example - Projections'!B376),"pass","fail"),"")</f>
        <v/>
      </c>
    </row>
    <row r="377" spans="1:12" x14ac:dyDescent="0.2">
      <c r="A377" s="38"/>
      <c r="G377" s="46"/>
      <c r="H377" s="46"/>
      <c r="J377" s="46"/>
      <c r="K377" s="54" t="str">
        <f t="shared" si="5"/>
        <v>fail</v>
      </c>
      <c r="L377" s="19" t="str">
        <f>IFERROR(IF(AND(MATCH(A377,Projection_classes,0),YEAR(current_date)='Example - Projections'!B377),"pass","fail"),"")</f>
        <v/>
      </c>
    </row>
    <row r="378" spans="1:12" x14ac:dyDescent="0.2">
      <c r="A378" s="38"/>
      <c r="G378" s="46"/>
      <c r="H378" s="46"/>
      <c r="J378" s="46"/>
      <c r="K378" s="54" t="str">
        <f t="shared" si="5"/>
        <v>fail</v>
      </c>
      <c r="L378" s="19" t="str">
        <f>IFERROR(IF(AND(MATCH(A378,Projection_classes,0),YEAR(current_date)='Example - Projections'!B378),"pass","fail"),"")</f>
        <v/>
      </c>
    </row>
    <row r="379" spans="1:12" x14ac:dyDescent="0.2">
      <c r="A379" s="38"/>
      <c r="G379" s="46"/>
      <c r="H379" s="46"/>
      <c r="J379" s="46"/>
      <c r="K379" s="54" t="str">
        <f t="shared" si="5"/>
        <v>fail</v>
      </c>
      <c r="L379" s="19" t="str">
        <f>IFERROR(IF(AND(MATCH(A379,Projection_classes,0),YEAR(current_date)='Example - Projections'!B379),"pass","fail"),"")</f>
        <v/>
      </c>
    </row>
    <row r="380" spans="1:12" x14ac:dyDescent="0.2">
      <c r="A380" s="38"/>
      <c r="G380" s="46"/>
      <c r="H380" s="46"/>
      <c r="J380" s="46"/>
      <c r="K380" s="54" t="str">
        <f t="shared" si="5"/>
        <v>fail</v>
      </c>
      <c r="L380" s="19" t="str">
        <f>IFERROR(IF(AND(MATCH(A380,Projection_classes,0),YEAR(current_date)='Example - Projections'!B380),"pass","fail"),"")</f>
        <v/>
      </c>
    </row>
    <row r="381" spans="1:12" x14ac:dyDescent="0.2">
      <c r="A381" s="38"/>
      <c r="G381" s="46"/>
      <c r="H381" s="46"/>
      <c r="J381" s="46"/>
      <c r="K381" s="54" t="str">
        <f t="shared" si="5"/>
        <v>fail</v>
      </c>
      <c r="L381" s="19" t="str">
        <f>IFERROR(IF(AND(MATCH(A381,Projection_classes,0),YEAR(current_date)='Example - Projections'!B381),"pass","fail"),"")</f>
        <v/>
      </c>
    </row>
    <row r="382" spans="1:12" x14ac:dyDescent="0.2">
      <c r="A382" s="38"/>
      <c r="G382" s="46"/>
      <c r="H382" s="46"/>
      <c r="J382" s="46"/>
      <c r="K382" s="54" t="str">
        <f t="shared" si="5"/>
        <v>fail</v>
      </c>
      <c r="L382" s="19" t="str">
        <f>IFERROR(IF(AND(MATCH(A382,Projection_classes,0),YEAR(current_date)='Example - Projections'!B382),"pass","fail"),"")</f>
        <v/>
      </c>
    </row>
    <row r="383" spans="1:12" x14ac:dyDescent="0.2">
      <c r="A383" s="38"/>
      <c r="G383" s="46"/>
      <c r="H383" s="46"/>
      <c r="J383" s="46"/>
      <c r="K383" s="54" t="str">
        <f t="shared" si="5"/>
        <v>fail</v>
      </c>
      <c r="L383" s="19" t="str">
        <f>IFERROR(IF(AND(MATCH(A383,Projection_classes,0),YEAR(current_date)='Example - Projections'!B383),"pass","fail"),"")</f>
        <v/>
      </c>
    </row>
    <row r="384" spans="1:12" x14ac:dyDescent="0.2">
      <c r="A384" s="38"/>
      <c r="G384" s="46"/>
      <c r="H384" s="46"/>
      <c r="J384" s="46"/>
      <c r="K384" s="54" t="str">
        <f t="shared" si="5"/>
        <v>fail</v>
      </c>
      <c r="L384" s="19" t="str">
        <f>IFERROR(IF(AND(MATCH(A384,Projection_classes,0),YEAR(current_date)='Example - Projections'!B384),"pass","fail"),"")</f>
        <v/>
      </c>
    </row>
    <row r="385" spans="1:12" x14ac:dyDescent="0.2">
      <c r="A385" s="38"/>
      <c r="G385" s="46"/>
      <c r="H385" s="46"/>
      <c r="J385" s="46"/>
      <c r="K385" s="54" t="str">
        <f t="shared" si="5"/>
        <v>fail</v>
      </c>
      <c r="L385" s="19" t="str">
        <f>IFERROR(IF(AND(MATCH(A385,Projection_classes,0),YEAR(current_date)='Example - Projections'!B385),"pass","fail"),"")</f>
        <v/>
      </c>
    </row>
    <row r="386" spans="1:12" x14ac:dyDescent="0.2">
      <c r="A386" s="38"/>
      <c r="G386" s="46"/>
      <c r="H386" s="46"/>
      <c r="J386" s="46"/>
      <c r="K386" s="54" t="str">
        <f t="shared" ref="K386:K449" si="6">IF(OR(B386&lt;$N$1,B386&gt;$P$1),"fail","pass")</f>
        <v>fail</v>
      </c>
      <c r="L386" s="19" t="str">
        <f>IFERROR(IF(AND(MATCH(A386,Projection_classes,0),YEAR(current_date)='Example - Projections'!B386),"pass","fail"),"")</f>
        <v/>
      </c>
    </row>
    <row r="387" spans="1:12" x14ac:dyDescent="0.2">
      <c r="A387" s="38"/>
      <c r="G387" s="46"/>
      <c r="H387" s="46"/>
      <c r="J387" s="46"/>
      <c r="K387" s="54" t="str">
        <f t="shared" si="6"/>
        <v>fail</v>
      </c>
      <c r="L387" s="19" t="str">
        <f>IFERROR(IF(AND(MATCH(A387,Projection_classes,0),YEAR(current_date)='Example - Projections'!B387),"pass","fail"),"")</f>
        <v/>
      </c>
    </row>
    <row r="388" spans="1:12" x14ac:dyDescent="0.2">
      <c r="A388" s="38"/>
      <c r="G388" s="46"/>
      <c r="H388" s="46"/>
      <c r="J388" s="46"/>
      <c r="K388" s="54" t="str">
        <f t="shared" si="6"/>
        <v>fail</v>
      </c>
      <c r="L388" s="19" t="str">
        <f>IFERROR(IF(AND(MATCH(A388,Projection_classes,0),YEAR(current_date)='Example - Projections'!B388),"pass","fail"),"")</f>
        <v/>
      </c>
    </row>
    <row r="389" spans="1:12" x14ac:dyDescent="0.2">
      <c r="A389" s="38"/>
      <c r="G389" s="46"/>
      <c r="H389" s="46"/>
      <c r="J389" s="46"/>
      <c r="K389" s="54" t="str">
        <f t="shared" si="6"/>
        <v>fail</v>
      </c>
      <c r="L389" s="19" t="str">
        <f>IFERROR(IF(AND(MATCH(A389,Projection_classes,0),YEAR(current_date)='Example - Projections'!B389),"pass","fail"),"")</f>
        <v/>
      </c>
    </row>
    <row r="390" spans="1:12" x14ac:dyDescent="0.2">
      <c r="A390" s="38"/>
      <c r="G390" s="46"/>
      <c r="H390" s="46"/>
      <c r="J390" s="46"/>
      <c r="K390" s="54" t="str">
        <f t="shared" si="6"/>
        <v>fail</v>
      </c>
      <c r="L390" s="19" t="str">
        <f>IFERROR(IF(AND(MATCH(A390,Projection_classes,0),YEAR(current_date)='Example - Projections'!B390),"pass","fail"),"")</f>
        <v/>
      </c>
    </row>
    <row r="391" spans="1:12" x14ac:dyDescent="0.2">
      <c r="A391" s="38"/>
      <c r="G391" s="46"/>
      <c r="H391" s="46"/>
      <c r="J391" s="46"/>
      <c r="K391" s="54" t="str">
        <f t="shared" si="6"/>
        <v>fail</v>
      </c>
      <c r="L391" s="19" t="str">
        <f>IFERROR(IF(AND(MATCH(A391,Projection_classes,0),YEAR(current_date)='Example - Projections'!B391),"pass","fail"),"")</f>
        <v/>
      </c>
    </row>
    <row r="392" spans="1:12" x14ac:dyDescent="0.2">
      <c r="A392" s="38"/>
      <c r="G392" s="46"/>
      <c r="H392" s="46"/>
      <c r="J392" s="46"/>
      <c r="K392" s="54" t="str">
        <f t="shared" si="6"/>
        <v>fail</v>
      </c>
      <c r="L392" s="19" t="str">
        <f>IFERROR(IF(AND(MATCH(A392,Projection_classes,0),YEAR(current_date)='Example - Projections'!B392),"pass","fail"),"")</f>
        <v/>
      </c>
    </row>
    <row r="393" spans="1:12" x14ac:dyDescent="0.2">
      <c r="A393" s="38"/>
      <c r="G393" s="46"/>
      <c r="H393" s="46"/>
      <c r="J393" s="46"/>
      <c r="K393" s="54" t="str">
        <f t="shared" si="6"/>
        <v>fail</v>
      </c>
      <c r="L393" s="19" t="str">
        <f>IFERROR(IF(AND(MATCH(A393,Projection_classes,0),YEAR(current_date)='Example - Projections'!B393),"pass","fail"),"")</f>
        <v/>
      </c>
    </row>
    <row r="394" spans="1:12" x14ac:dyDescent="0.2">
      <c r="A394" s="38"/>
      <c r="G394" s="46"/>
      <c r="H394" s="46"/>
      <c r="J394" s="46"/>
      <c r="K394" s="54" t="str">
        <f t="shared" si="6"/>
        <v>fail</v>
      </c>
      <c r="L394" s="19" t="str">
        <f>IFERROR(IF(AND(MATCH(A394,Projection_classes,0),YEAR(current_date)='Example - Projections'!B394),"pass","fail"),"")</f>
        <v/>
      </c>
    </row>
    <row r="395" spans="1:12" x14ac:dyDescent="0.2">
      <c r="A395" s="38"/>
      <c r="G395" s="46"/>
      <c r="H395" s="46"/>
      <c r="J395" s="46"/>
      <c r="K395" s="54" t="str">
        <f t="shared" si="6"/>
        <v>fail</v>
      </c>
      <c r="L395" s="19" t="str">
        <f>IFERROR(IF(AND(MATCH(A395,Projection_classes,0),YEAR(current_date)='Example - Projections'!B395),"pass","fail"),"")</f>
        <v/>
      </c>
    </row>
    <row r="396" spans="1:12" x14ac:dyDescent="0.2">
      <c r="A396" s="38"/>
      <c r="G396" s="46"/>
      <c r="H396" s="46"/>
      <c r="J396" s="46"/>
      <c r="K396" s="54" t="str">
        <f t="shared" si="6"/>
        <v>fail</v>
      </c>
      <c r="L396" s="19" t="str">
        <f>IFERROR(IF(AND(MATCH(A396,Projection_classes,0),YEAR(current_date)='Example - Projections'!B396),"pass","fail"),"")</f>
        <v/>
      </c>
    </row>
    <row r="397" spans="1:12" x14ac:dyDescent="0.2">
      <c r="A397" s="38"/>
      <c r="G397" s="46"/>
      <c r="H397" s="46"/>
      <c r="J397" s="46"/>
      <c r="K397" s="54" t="str">
        <f t="shared" si="6"/>
        <v>fail</v>
      </c>
      <c r="L397" s="19" t="str">
        <f>IFERROR(IF(AND(MATCH(A397,Projection_classes,0),YEAR(current_date)='Example - Projections'!B397),"pass","fail"),"")</f>
        <v/>
      </c>
    </row>
    <row r="398" spans="1:12" x14ac:dyDescent="0.2">
      <c r="A398" s="38"/>
      <c r="G398" s="46"/>
      <c r="H398" s="46"/>
      <c r="J398" s="46"/>
      <c r="K398" s="54" t="str">
        <f t="shared" si="6"/>
        <v>fail</v>
      </c>
      <c r="L398" s="19" t="str">
        <f>IFERROR(IF(AND(MATCH(A398,Projection_classes,0),YEAR(current_date)='Example - Projections'!B398),"pass","fail"),"")</f>
        <v/>
      </c>
    </row>
    <row r="399" spans="1:12" x14ac:dyDescent="0.2">
      <c r="A399" s="38"/>
      <c r="G399" s="46"/>
      <c r="H399" s="46"/>
      <c r="J399" s="46"/>
      <c r="K399" s="54" t="str">
        <f t="shared" si="6"/>
        <v>fail</v>
      </c>
      <c r="L399" s="19" t="str">
        <f>IFERROR(IF(AND(MATCH(A399,Projection_classes,0),YEAR(current_date)='Example - Projections'!B399),"pass","fail"),"")</f>
        <v/>
      </c>
    </row>
    <row r="400" spans="1:12" x14ac:dyDescent="0.2">
      <c r="A400" s="38"/>
      <c r="G400" s="46"/>
      <c r="H400" s="46"/>
      <c r="J400" s="46"/>
      <c r="K400" s="54" t="str">
        <f t="shared" si="6"/>
        <v>fail</v>
      </c>
      <c r="L400" s="19" t="str">
        <f>IFERROR(IF(AND(MATCH(A400,Projection_classes,0),YEAR(current_date)='Example - Projections'!B400),"pass","fail"),"")</f>
        <v/>
      </c>
    </row>
    <row r="401" spans="1:12" x14ac:dyDescent="0.2">
      <c r="A401" s="38"/>
      <c r="G401" s="46"/>
      <c r="H401" s="46"/>
      <c r="J401" s="46"/>
      <c r="K401" s="54" t="str">
        <f t="shared" si="6"/>
        <v>fail</v>
      </c>
      <c r="L401" s="19" t="str">
        <f>IFERROR(IF(AND(MATCH(A401,Projection_classes,0),YEAR(current_date)='Example - Projections'!B401),"pass","fail"),"")</f>
        <v/>
      </c>
    </row>
    <row r="402" spans="1:12" x14ac:dyDescent="0.2">
      <c r="A402" s="38"/>
      <c r="G402" s="46"/>
      <c r="H402" s="46"/>
      <c r="J402" s="46"/>
      <c r="K402" s="54" t="str">
        <f t="shared" si="6"/>
        <v>fail</v>
      </c>
      <c r="L402" s="19" t="str">
        <f>IFERROR(IF(AND(MATCH(A402,Projection_classes,0),YEAR(current_date)='Example - Projections'!B402),"pass","fail"),"")</f>
        <v/>
      </c>
    </row>
    <row r="403" spans="1:12" x14ac:dyDescent="0.2">
      <c r="A403" s="38"/>
      <c r="G403" s="46"/>
      <c r="H403" s="46"/>
      <c r="J403" s="46"/>
      <c r="K403" s="54" t="str">
        <f t="shared" si="6"/>
        <v>fail</v>
      </c>
      <c r="L403" s="19" t="str">
        <f>IFERROR(IF(AND(MATCH(A403,Projection_classes,0),YEAR(current_date)='Example - Projections'!B403),"pass","fail"),"")</f>
        <v/>
      </c>
    </row>
    <row r="404" spans="1:12" x14ac:dyDescent="0.2">
      <c r="A404" s="38"/>
      <c r="G404" s="46"/>
      <c r="H404" s="46"/>
      <c r="J404" s="46"/>
      <c r="K404" s="54" t="str">
        <f t="shared" si="6"/>
        <v>fail</v>
      </c>
      <c r="L404" s="19" t="str">
        <f>IFERROR(IF(AND(MATCH(A404,Projection_classes,0),YEAR(current_date)='Example - Projections'!B404),"pass","fail"),"")</f>
        <v/>
      </c>
    </row>
    <row r="405" spans="1:12" x14ac:dyDescent="0.2">
      <c r="A405" s="38"/>
      <c r="G405" s="46"/>
      <c r="H405" s="46"/>
      <c r="J405" s="46"/>
      <c r="K405" s="54" t="str">
        <f t="shared" si="6"/>
        <v>fail</v>
      </c>
      <c r="L405" s="19" t="str">
        <f>IFERROR(IF(AND(MATCH(A405,Projection_classes,0),YEAR(current_date)='Example - Projections'!B405),"pass","fail"),"")</f>
        <v/>
      </c>
    </row>
    <row r="406" spans="1:12" x14ac:dyDescent="0.2">
      <c r="A406" s="38"/>
      <c r="G406" s="46"/>
      <c r="H406" s="46"/>
      <c r="J406" s="46"/>
      <c r="K406" s="54" t="str">
        <f t="shared" si="6"/>
        <v>fail</v>
      </c>
      <c r="L406" s="19" t="str">
        <f>IFERROR(IF(AND(MATCH(A406,Projection_classes,0),YEAR(current_date)='Example - Projections'!B406),"pass","fail"),"")</f>
        <v/>
      </c>
    </row>
    <row r="407" spans="1:12" x14ac:dyDescent="0.2">
      <c r="A407" s="38"/>
      <c r="G407" s="46"/>
      <c r="H407" s="46"/>
      <c r="J407" s="46"/>
      <c r="K407" s="54" t="str">
        <f t="shared" si="6"/>
        <v>fail</v>
      </c>
      <c r="L407" s="19" t="str">
        <f>IFERROR(IF(AND(MATCH(A407,Projection_classes,0),YEAR(current_date)='Example - Projections'!B407),"pass","fail"),"")</f>
        <v/>
      </c>
    </row>
    <row r="408" spans="1:12" x14ac:dyDescent="0.2">
      <c r="A408" s="38"/>
      <c r="G408" s="46"/>
      <c r="H408" s="46"/>
      <c r="J408" s="46"/>
      <c r="K408" s="54" t="str">
        <f t="shared" si="6"/>
        <v>fail</v>
      </c>
      <c r="L408" s="19" t="str">
        <f>IFERROR(IF(AND(MATCH(A408,Projection_classes,0),YEAR(current_date)='Example - Projections'!B408),"pass","fail"),"")</f>
        <v/>
      </c>
    </row>
    <row r="409" spans="1:12" x14ac:dyDescent="0.2">
      <c r="A409" s="38"/>
      <c r="G409" s="46"/>
      <c r="H409" s="46"/>
      <c r="J409" s="46"/>
      <c r="K409" s="54" t="str">
        <f t="shared" si="6"/>
        <v>fail</v>
      </c>
      <c r="L409" s="19" t="str">
        <f>IFERROR(IF(AND(MATCH(A409,Projection_classes,0),YEAR(current_date)='Example - Projections'!B409),"pass","fail"),"")</f>
        <v/>
      </c>
    </row>
    <row r="410" spans="1:12" x14ac:dyDescent="0.2">
      <c r="A410" s="38"/>
      <c r="G410" s="46"/>
      <c r="H410" s="46"/>
      <c r="J410" s="46"/>
      <c r="K410" s="54" t="str">
        <f t="shared" si="6"/>
        <v>fail</v>
      </c>
      <c r="L410" s="19" t="str">
        <f>IFERROR(IF(AND(MATCH(A410,Projection_classes,0),YEAR(current_date)='Example - Projections'!B410),"pass","fail"),"")</f>
        <v/>
      </c>
    </row>
    <row r="411" spans="1:12" x14ac:dyDescent="0.2">
      <c r="A411" s="38"/>
      <c r="G411" s="46"/>
      <c r="H411" s="46"/>
      <c r="J411" s="46"/>
      <c r="K411" s="54" t="str">
        <f t="shared" si="6"/>
        <v>fail</v>
      </c>
      <c r="L411" s="19" t="str">
        <f>IFERROR(IF(AND(MATCH(A411,Projection_classes,0),YEAR(current_date)='Example - Projections'!B411),"pass","fail"),"")</f>
        <v/>
      </c>
    </row>
    <row r="412" spans="1:12" x14ac:dyDescent="0.2">
      <c r="A412" s="38"/>
      <c r="G412" s="46"/>
      <c r="H412" s="46"/>
      <c r="J412" s="46"/>
      <c r="K412" s="54" t="str">
        <f t="shared" si="6"/>
        <v>fail</v>
      </c>
      <c r="L412" s="19" t="str">
        <f>IFERROR(IF(AND(MATCH(A412,Projection_classes,0),YEAR(current_date)='Example - Projections'!B412),"pass","fail"),"")</f>
        <v/>
      </c>
    </row>
    <row r="413" spans="1:12" x14ac:dyDescent="0.2">
      <c r="A413" s="38"/>
      <c r="G413" s="46"/>
      <c r="H413" s="46"/>
      <c r="J413" s="46"/>
      <c r="K413" s="54" t="str">
        <f t="shared" si="6"/>
        <v>fail</v>
      </c>
      <c r="L413" s="19" t="str">
        <f>IFERROR(IF(AND(MATCH(A413,Projection_classes,0),YEAR(current_date)='Example - Projections'!B413),"pass","fail"),"")</f>
        <v/>
      </c>
    </row>
    <row r="414" spans="1:12" x14ac:dyDescent="0.2">
      <c r="A414" s="38"/>
      <c r="G414" s="46"/>
      <c r="H414" s="46"/>
      <c r="J414" s="46"/>
      <c r="K414" s="54" t="str">
        <f t="shared" si="6"/>
        <v>fail</v>
      </c>
      <c r="L414" s="19" t="str">
        <f>IFERROR(IF(AND(MATCH(A414,Projection_classes,0),YEAR(current_date)='Example - Projections'!B414),"pass","fail"),"")</f>
        <v/>
      </c>
    </row>
    <row r="415" spans="1:12" x14ac:dyDescent="0.2">
      <c r="A415" s="38"/>
      <c r="G415" s="46"/>
      <c r="H415" s="46"/>
      <c r="J415" s="46"/>
      <c r="K415" s="54" t="str">
        <f t="shared" si="6"/>
        <v>fail</v>
      </c>
      <c r="L415" s="19" t="str">
        <f>IFERROR(IF(AND(MATCH(A415,Projection_classes,0),YEAR(current_date)='Example - Projections'!B415),"pass","fail"),"")</f>
        <v/>
      </c>
    </row>
    <row r="416" spans="1:12" x14ac:dyDescent="0.2">
      <c r="A416" s="38"/>
      <c r="G416" s="46"/>
      <c r="H416" s="46"/>
      <c r="J416" s="46"/>
      <c r="K416" s="54" t="str">
        <f t="shared" si="6"/>
        <v>fail</v>
      </c>
      <c r="L416" s="19" t="str">
        <f>IFERROR(IF(AND(MATCH(A416,Projection_classes,0),YEAR(current_date)='Example - Projections'!B416),"pass","fail"),"")</f>
        <v/>
      </c>
    </row>
    <row r="417" spans="1:12" x14ac:dyDescent="0.2">
      <c r="A417" s="38"/>
      <c r="G417" s="46"/>
      <c r="H417" s="46"/>
      <c r="J417" s="46"/>
      <c r="K417" s="54" t="str">
        <f t="shared" si="6"/>
        <v>fail</v>
      </c>
      <c r="L417" s="19" t="str">
        <f>IFERROR(IF(AND(MATCH(A417,Projection_classes,0),YEAR(current_date)='Example - Projections'!B417),"pass","fail"),"")</f>
        <v/>
      </c>
    </row>
    <row r="418" spans="1:12" x14ac:dyDescent="0.2">
      <c r="A418" s="38"/>
      <c r="G418" s="46"/>
      <c r="H418" s="46"/>
      <c r="J418" s="46"/>
      <c r="K418" s="54" t="str">
        <f t="shared" si="6"/>
        <v>fail</v>
      </c>
      <c r="L418" s="19" t="str">
        <f>IFERROR(IF(AND(MATCH(A418,Projection_classes,0),YEAR(current_date)='Example - Projections'!B418),"pass","fail"),"")</f>
        <v/>
      </c>
    </row>
    <row r="419" spans="1:12" x14ac:dyDescent="0.2">
      <c r="A419" s="38"/>
      <c r="G419" s="46"/>
      <c r="H419" s="46"/>
      <c r="J419" s="46"/>
      <c r="K419" s="54" t="str">
        <f t="shared" si="6"/>
        <v>fail</v>
      </c>
      <c r="L419" s="19" t="str">
        <f>IFERROR(IF(AND(MATCH(A419,Projection_classes,0),YEAR(current_date)='Example - Projections'!B419),"pass","fail"),"")</f>
        <v/>
      </c>
    </row>
    <row r="420" spans="1:12" x14ac:dyDescent="0.2">
      <c r="A420" s="38"/>
      <c r="G420" s="46"/>
      <c r="H420" s="46"/>
      <c r="J420" s="46"/>
      <c r="K420" s="54" t="str">
        <f t="shared" si="6"/>
        <v>fail</v>
      </c>
      <c r="L420" s="19" t="str">
        <f>IFERROR(IF(AND(MATCH(A420,Projection_classes,0),YEAR(current_date)='Example - Projections'!B420),"pass","fail"),"")</f>
        <v/>
      </c>
    </row>
    <row r="421" spans="1:12" x14ac:dyDescent="0.2">
      <c r="A421" s="38"/>
      <c r="G421" s="46"/>
      <c r="H421" s="46"/>
      <c r="J421" s="46"/>
      <c r="K421" s="54" t="str">
        <f t="shared" si="6"/>
        <v>fail</v>
      </c>
      <c r="L421" s="19" t="str">
        <f>IFERROR(IF(AND(MATCH(A421,Projection_classes,0),YEAR(current_date)='Example - Projections'!B421),"pass","fail"),"")</f>
        <v/>
      </c>
    </row>
    <row r="422" spans="1:12" x14ac:dyDescent="0.2">
      <c r="A422" s="38"/>
      <c r="G422" s="46"/>
      <c r="H422" s="46"/>
      <c r="J422" s="46"/>
      <c r="K422" s="54" t="str">
        <f t="shared" si="6"/>
        <v>fail</v>
      </c>
      <c r="L422" s="19" t="str">
        <f>IFERROR(IF(AND(MATCH(A422,Projection_classes,0),YEAR(current_date)='Example - Projections'!B422),"pass","fail"),"")</f>
        <v/>
      </c>
    </row>
    <row r="423" spans="1:12" x14ac:dyDescent="0.2">
      <c r="A423" s="38"/>
      <c r="G423" s="46"/>
      <c r="H423" s="46"/>
      <c r="J423" s="46"/>
      <c r="K423" s="54" t="str">
        <f t="shared" si="6"/>
        <v>fail</v>
      </c>
      <c r="L423" s="19" t="str">
        <f>IFERROR(IF(AND(MATCH(A423,Projection_classes,0),YEAR(current_date)='Example - Projections'!B423),"pass","fail"),"")</f>
        <v/>
      </c>
    </row>
    <row r="424" spans="1:12" x14ac:dyDescent="0.2">
      <c r="A424" s="38"/>
      <c r="G424" s="46"/>
      <c r="H424" s="46"/>
      <c r="J424" s="46"/>
      <c r="K424" s="54" t="str">
        <f t="shared" si="6"/>
        <v>fail</v>
      </c>
      <c r="L424" s="19" t="str">
        <f>IFERROR(IF(AND(MATCH(A424,Projection_classes,0),YEAR(current_date)='Example - Projections'!B424),"pass","fail"),"")</f>
        <v/>
      </c>
    </row>
    <row r="425" spans="1:12" x14ac:dyDescent="0.2">
      <c r="A425" s="38"/>
      <c r="G425" s="46"/>
      <c r="H425" s="46"/>
      <c r="J425" s="46"/>
      <c r="K425" s="54" t="str">
        <f t="shared" si="6"/>
        <v>fail</v>
      </c>
      <c r="L425" s="19" t="str">
        <f>IFERROR(IF(AND(MATCH(A425,Projection_classes,0),YEAR(current_date)='Example - Projections'!B425),"pass","fail"),"")</f>
        <v/>
      </c>
    </row>
    <row r="426" spans="1:12" x14ac:dyDescent="0.2">
      <c r="A426" s="38"/>
      <c r="G426" s="46"/>
      <c r="H426" s="46"/>
      <c r="J426" s="46"/>
      <c r="K426" s="54" t="str">
        <f t="shared" si="6"/>
        <v>fail</v>
      </c>
      <c r="L426" s="19" t="str">
        <f>IFERROR(IF(AND(MATCH(A426,Projection_classes,0),YEAR(current_date)='Example - Projections'!B426),"pass","fail"),"")</f>
        <v/>
      </c>
    </row>
    <row r="427" spans="1:12" x14ac:dyDescent="0.2">
      <c r="A427" s="38"/>
      <c r="G427" s="46"/>
      <c r="H427" s="46"/>
      <c r="J427" s="46"/>
      <c r="K427" s="54" t="str">
        <f t="shared" si="6"/>
        <v>fail</v>
      </c>
      <c r="L427" s="19" t="str">
        <f>IFERROR(IF(AND(MATCH(A427,Projection_classes,0),YEAR(current_date)='Example - Projections'!B427),"pass","fail"),"")</f>
        <v/>
      </c>
    </row>
    <row r="428" spans="1:12" x14ac:dyDescent="0.2">
      <c r="A428" s="38"/>
      <c r="G428" s="46"/>
      <c r="H428" s="46"/>
      <c r="J428" s="46"/>
      <c r="K428" s="54" t="str">
        <f t="shared" si="6"/>
        <v>fail</v>
      </c>
      <c r="L428" s="19" t="str">
        <f>IFERROR(IF(AND(MATCH(A428,Projection_classes,0),YEAR(current_date)='Example - Projections'!B428),"pass","fail"),"")</f>
        <v/>
      </c>
    </row>
    <row r="429" spans="1:12" x14ac:dyDescent="0.2">
      <c r="A429" s="38"/>
      <c r="G429" s="46"/>
      <c r="H429" s="46"/>
      <c r="J429" s="46"/>
      <c r="K429" s="54" t="str">
        <f t="shared" si="6"/>
        <v>fail</v>
      </c>
      <c r="L429" s="19" t="str">
        <f>IFERROR(IF(AND(MATCH(A429,Projection_classes,0),YEAR(current_date)='Example - Projections'!B429),"pass","fail"),"")</f>
        <v/>
      </c>
    </row>
    <row r="430" spans="1:12" x14ac:dyDescent="0.2">
      <c r="A430" s="38"/>
      <c r="G430" s="46"/>
      <c r="H430" s="46"/>
      <c r="J430" s="46"/>
      <c r="K430" s="54" t="str">
        <f t="shared" si="6"/>
        <v>fail</v>
      </c>
      <c r="L430" s="19" t="str">
        <f>IFERROR(IF(AND(MATCH(A430,Projection_classes,0),YEAR(current_date)='Example - Projections'!B430),"pass","fail"),"")</f>
        <v/>
      </c>
    </row>
    <row r="431" spans="1:12" x14ac:dyDescent="0.2">
      <c r="A431" s="38"/>
      <c r="G431" s="46"/>
      <c r="H431" s="46"/>
      <c r="J431" s="46"/>
      <c r="K431" s="54" t="str">
        <f t="shared" si="6"/>
        <v>fail</v>
      </c>
      <c r="L431" s="19" t="str">
        <f>IFERROR(IF(AND(MATCH(A431,Projection_classes,0),YEAR(current_date)='Example - Projections'!B431),"pass","fail"),"")</f>
        <v/>
      </c>
    </row>
    <row r="432" spans="1:12" x14ac:dyDescent="0.2">
      <c r="A432" s="38"/>
      <c r="G432" s="46"/>
      <c r="H432" s="46"/>
      <c r="J432" s="46"/>
      <c r="K432" s="54" t="str">
        <f t="shared" si="6"/>
        <v>fail</v>
      </c>
      <c r="L432" s="19" t="str">
        <f>IFERROR(IF(AND(MATCH(A432,Projection_classes,0),YEAR(current_date)='Example - Projections'!B432),"pass","fail"),"")</f>
        <v/>
      </c>
    </row>
    <row r="433" spans="1:12" x14ac:dyDescent="0.2">
      <c r="A433" s="38"/>
      <c r="G433" s="46"/>
      <c r="H433" s="46"/>
      <c r="J433" s="46"/>
      <c r="K433" s="54" t="str">
        <f t="shared" si="6"/>
        <v>fail</v>
      </c>
      <c r="L433" s="19" t="str">
        <f>IFERROR(IF(AND(MATCH(A433,Projection_classes,0),YEAR(current_date)='Example - Projections'!B433),"pass","fail"),"")</f>
        <v/>
      </c>
    </row>
    <row r="434" spans="1:12" x14ac:dyDescent="0.2">
      <c r="A434" s="38"/>
      <c r="G434" s="46"/>
      <c r="H434" s="46"/>
      <c r="J434" s="46"/>
      <c r="K434" s="54" t="str">
        <f t="shared" si="6"/>
        <v>fail</v>
      </c>
      <c r="L434" s="19" t="str">
        <f>IFERROR(IF(AND(MATCH(A434,Projection_classes,0),YEAR(current_date)='Example - Projections'!B434),"pass","fail"),"")</f>
        <v/>
      </c>
    </row>
    <row r="435" spans="1:12" x14ac:dyDescent="0.2">
      <c r="A435" s="38"/>
      <c r="G435" s="46"/>
      <c r="H435" s="46"/>
      <c r="J435" s="46"/>
      <c r="K435" s="54" t="str">
        <f t="shared" si="6"/>
        <v>fail</v>
      </c>
      <c r="L435" s="19" t="str">
        <f>IFERROR(IF(AND(MATCH(A435,Projection_classes,0),YEAR(current_date)='Example - Projections'!B435),"pass","fail"),"")</f>
        <v/>
      </c>
    </row>
    <row r="436" spans="1:12" x14ac:dyDescent="0.2">
      <c r="A436" s="38"/>
      <c r="G436" s="46"/>
      <c r="H436" s="46"/>
      <c r="J436" s="46"/>
      <c r="K436" s="54" t="str">
        <f t="shared" si="6"/>
        <v>fail</v>
      </c>
      <c r="L436" s="19" t="str">
        <f>IFERROR(IF(AND(MATCH(A436,Projection_classes,0),YEAR(current_date)='Example - Projections'!B436),"pass","fail"),"")</f>
        <v/>
      </c>
    </row>
    <row r="437" spans="1:12" x14ac:dyDescent="0.2">
      <c r="A437" s="38"/>
      <c r="G437" s="46"/>
      <c r="H437" s="46"/>
      <c r="J437" s="46"/>
      <c r="K437" s="54" t="str">
        <f t="shared" si="6"/>
        <v>fail</v>
      </c>
      <c r="L437" s="19" t="str">
        <f>IFERROR(IF(AND(MATCH(A437,Projection_classes,0),YEAR(current_date)='Example - Projections'!B437),"pass","fail"),"")</f>
        <v/>
      </c>
    </row>
    <row r="438" spans="1:12" x14ac:dyDescent="0.2">
      <c r="A438" s="38"/>
      <c r="G438" s="46"/>
      <c r="H438" s="46"/>
      <c r="J438" s="46"/>
      <c r="K438" s="54" t="str">
        <f t="shared" si="6"/>
        <v>fail</v>
      </c>
      <c r="L438" s="19" t="str">
        <f>IFERROR(IF(AND(MATCH(A438,Projection_classes,0),YEAR(current_date)='Example - Projections'!B438),"pass","fail"),"")</f>
        <v/>
      </c>
    </row>
    <row r="439" spans="1:12" x14ac:dyDescent="0.2">
      <c r="A439" s="38"/>
      <c r="G439" s="46"/>
      <c r="H439" s="46"/>
      <c r="J439" s="46"/>
      <c r="K439" s="54" t="str">
        <f t="shared" si="6"/>
        <v>fail</v>
      </c>
      <c r="L439" s="19" t="str">
        <f>IFERROR(IF(AND(MATCH(A439,Projection_classes,0),YEAR(current_date)='Example - Projections'!B439),"pass","fail"),"")</f>
        <v/>
      </c>
    </row>
    <row r="440" spans="1:12" x14ac:dyDescent="0.2">
      <c r="A440" s="38"/>
      <c r="G440" s="46"/>
      <c r="H440" s="46"/>
      <c r="J440" s="46"/>
      <c r="K440" s="54" t="str">
        <f t="shared" si="6"/>
        <v>fail</v>
      </c>
      <c r="L440" s="19" t="str">
        <f>IFERROR(IF(AND(MATCH(A440,Projection_classes,0),YEAR(current_date)='Example - Projections'!B440),"pass","fail"),"")</f>
        <v/>
      </c>
    </row>
    <row r="441" spans="1:12" x14ac:dyDescent="0.2">
      <c r="A441" s="38"/>
      <c r="G441" s="46"/>
      <c r="H441" s="46"/>
      <c r="J441" s="46"/>
      <c r="K441" s="54" t="str">
        <f t="shared" si="6"/>
        <v>fail</v>
      </c>
      <c r="L441" s="19" t="str">
        <f>IFERROR(IF(AND(MATCH(A441,Projection_classes,0),YEAR(current_date)='Example - Projections'!B441),"pass","fail"),"")</f>
        <v/>
      </c>
    </row>
    <row r="442" spans="1:12" x14ac:dyDescent="0.2">
      <c r="A442" s="38"/>
      <c r="G442" s="46"/>
      <c r="H442" s="46"/>
      <c r="J442" s="46"/>
      <c r="K442" s="54" t="str">
        <f t="shared" si="6"/>
        <v>fail</v>
      </c>
      <c r="L442" s="19" t="str">
        <f>IFERROR(IF(AND(MATCH(A442,Projection_classes,0),YEAR(current_date)='Example - Projections'!B442),"pass","fail"),"")</f>
        <v/>
      </c>
    </row>
    <row r="443" spans="1:12" x14ac:dyDescent="0.2">
      <c r="A443" s="38"/>
      <c r="G443" s="46"/>
      <c r="H443" s="46"/>
      <c r="J443" s="46"/>
      <c r="K443" s="54" t="str">
        <f t="shared" si="6"/>
        <v>fail</v>
      </c>
      <c r="L443" s="19" t="str">
        <f>IFERROR(IF(AND(MATCH(A443,Projection_classes,0),YEAR(current_date)='Example - Projections'!B443),"pass","fail"),"")</f>
        <v/>
      </c>
    </row>
    <row r="444" spans="1:12" x14ac:dyDescent="0.2">
      <c r="A444" s="38"/>
      <c r="G444" s="46"/>
      <c r="H444" s="46"/>
      <c r="J444" s="46"/>
      <c r="K444" s="54" t="str">
        <f t="shared" si="6"/>
        <v>fail</v>
      </c>
      <c r="L444" s="19" t="str">
        <f>IFERROR(IF(AND(MATCH(A444,Projection_classes,0),YEAR(current_date)='Example - Projections'!B444),"pass","fail"),"")</f>
        <v/>
      </c>
    </row>
    <row r="445" spans="1:12" x14ac:dyDescent="0.2">
      <c r="A445" s="38"/>
      <c r="G445" s="46"/>
      <c r="H445" s="46"/>
      <c r="J445" s="46"/>
      <c r="K445" s="54" t="str">
        <f t="shared" si="6"/>
        <v>fail</v>
      </c>
      <c r="L445" s="19" t="str">
        <f>IFERROR(IF(AND(MATCH(A445,Projection_classes,0),YEAR(current_date)='Example - Projections'!B445),"pass","fail"),"")</f>
        <v/>
      </c>
    </row>
    <row r="446" spans="1:12" x14ac:dyDescent="0.2">
      <c r="A446" s="38"/>
      <c r="G446" s="46"/>
      <c r="H446" s="46"/>
      <c r="J446" s="46"/>
      <c r="K446" s="54" t="str">
        <f t="shared" si="6"/>
        <v>fail</v>
      </c>
      <c r="L446" s="19" t="str">
        <f>IFERROR(IF(AND(MATCH(A446,Projection_classes,0),YEAR(current_date)='Example - Projections'!B446),"pass","fail"),"")</f>
        <v/>
      </c>
    </row>
    <row r="447" spans="1:12" x14ac:dyDescent="0.2">
      <c r="A447" s="38"/>
      <c r="G447" s="46"/>
      <c r="H447" s="46"/>
      <c r="J447" s="46"/>
      <c r="K447" s="54" t="str">
        <f t="shared" si="6"/>
        <v>fail</v>
      </c>
      <c r="L447" s="19" t="str">
        <f>IFERROR(IF(AND(MATCH(A447,Projection_classes,0),YEAR(current_date)='Example - Projections'!B447),"pass","fail"),"")</f>
        <v/>
      </c>
    </row>
    <row r="448" spans="1:12" x14ac:dyDescent="0.2">
      <c r="A448" s="38"/>
      <c r="G448" s="46"/>
      <c r="H448" s="46"/>
      <c r="J448" s="46"/>
      <c r="K448" s="54" t="str">
        <f t="shared" si="6"/>
        <v>fail</v>
      </c>
      <c r="L448" s="19" t="str">
        <f>IFERROR(IF(AND(MATCH(A448,Projection_classes,0),YEAR(current_date)='Example - Projections'!B448),"pass","fail"),"")</f>
        <v/>
      </c>
    </row>
    <row r="449" spans="1:12" x14ac:dyDescent="0.2">
      <c r="A449" s="38"/>
      <c r="G449" s="46"/>
      <c r="H449" s="46"/>
      <c r="J449" s="46"/>
      <c r="K449" s="54" t="str">
        <f t="shared" si="6"/>
        <v>fail</v>
      </c>
      <c r="L449" s="19" t="str">
        <f>IFERROR(IF(AND(MATCH(A449,Projection_classes,0),YEAR(current_date)='Example - Projections'!B449),"pass","fail"),"")</f>
        <v/>
      </c>
    </row>
    <row r="450" spans="1:12" x14ac:dyDescent="0.2">
      <c r="A450" s="38"/>
      <c r="G450" s="46"/>
      <c r="H450" s="46"/>
      <c r="J450" s="46"/>
      <c r="K450" s="54" t="str">
        <f t="shared" ref="K450:K513" si="7">IF(OR(B450&lt;$N$1,B450&gt;$P$1),"fail","pass")</f>
        <v>fail</v>
      </c>
      <c r="L450" s="19" t="str">
        <f>IFERROR(IF(AND(MATCH(A450,Projection_classes,0),YEAR(current_date)='Example - Projections'!B450),"pass","fail"),"")</f>
        <v/>
      </c>
    </row>
    <row r="451" spans="1:12" x14ac:dyDescent="0.2">
      <c r="A451" s="38"/>
      <c r="G451" s="46"/>
      <c r="H451" s="46"/>
      <c r="J451" s="46"/>
      <c r="K451" s="54" t="str">
        <f t="shared" si="7"/>
        <v>fail</v>
      </c>
      <c r="L451" s="19" t="str">
        <f>IFERROR(IF(AND(MATCH(A451,Projection_classes,0),YEAR(current_date)='Example - Projections'!B451),"pass","fail"),"")</f>
        <v/>
      </c>
    </row>
    <row r="452" spans="1:12" x14ac:dyDescent="0.2">
      <c r="A452" s="38"/>
      <c r="G452" s="46"/>
      <c r="H452" s="46"/>
      <c r="J452" s="46"/>
      <c r="K452" s="54" t="str">
        <f t="shared" si="7"/>
        <v>fail</v>
      </c>
      <c r="L452" s="19" t="str">
        <f>IFERROR(IF(AND(MATCH(A452,Projection_classes,0),YEAR(current_date)='Example - Projections'!B452),"pass","fail"),"")</f>
        <v/>
      </c>
    </row>
    <row r="453" spans="1:12" x14ac:dyDescent="0.2">
      <c r="A453" s="38"/>
      <c r="G453" s="46"/>
      <c r="H453" s="46"/>
      <c r="J453" s="46"/>
      <c r="K453" s="54" t="str">
        <f t="shared" si="7"/>
        <v>fail</v>
      </c>
      <c r="L453" s="19" t="str">
        <f>IFERROR(IF(AND(MATCH(A453,Projection_classes,0),YEAR(current_date)='Example - Projections'!B453),"pass","fail"),"")</f>
        <v/>
      </c>
    </row>
    <row r="454" spans="1:12" x14ac:dyDescent="0.2">
      <c r="A454" s="38"/>
      <c r="G454" s="46"/>
      <c r="H454" s="46"/>
      <c r="J454" s="46"/>
      <c r="K454" s="54" t="str">
        <f t="shared" si="7"/>
        <v>fail</v>
      </c>
      <c r="L454" s="19" t="str">
        <f>IFERROR(IF(AND(MATCH(A454,Projection_classes,0),YEAR(current_date)='Example - Projections'!B454),"pass","fail"),"")</f>
        <v/>
      </c>
    </row>
    <row r="455" spans="1:12" x14ac:dyDescent="0.2">
      <c r="A455" s="38"/>
      <c r="G455" s="46"/>
      <c r="H455" s="46"/>
      <c r="J455" s="46"/>
      <c r="K455" s="54" t="str">
        <f t="shared" si="7"/>
        <v>fail</v>
      </c>
      <c r="L455" s="19" t="str">
        <f>IFERROR(IF(AND(MATCH(A455,Projection_classes,0),YEAR(current_date)='Example - Projections'!B455),"pass","fail"),"")</f>
        <v/>
      </c>
    </row>
    <row r="456" spans="1:12" x14ac:dyDescent="0.2">
      <c r="A456" s="38"/>
      <c r="G456" s="46"/>
      <c r="H456" s="46"/>
      <c r="J456" s="46"/>
      <c r="K456" s="54" t="str">
        <f t="shared" si="7"/>
        <v>fail</v>
      </c>
      <c r="L456" s="19" t="str">
        <f>IFERROR(IF(AND(MATCH(A456,Projection_classes,0),YEAR(current_date)='Example - Projections'!B456),"pass","fail"),"")</f>
        <v/>
      </c>
    </row>
    <row r="457" spans="1:12" x14ac:dyDescent="0.2">
      <c r="A457" s="38"/>
      <c r="G457" s="46"/>
      <c r="H457" s="46"/>
      <c r="J457" s="46"/>
      <c r="K457" s="54" t="str">
        <f t="shared" si="7"/>
        <v>fail</v>
      </c>
      <c r="L457" s="19" t="str">
        <f>IFERROR(IF(AND(MATCH(A457,Projection_classes,0),YEAR(current_date)='Example - Projections'!B457),"pass","fail"),"")</f>
        <v/>
      </c>
    </row>
    <row r="458" spans="1:12" x14ac:dyDescent="0.2">
      <c r="A458" s="38"/>
      <c r="G458" s="46"/>
      <c r="H458" s="46"/>
      <c r="J458" s="46"/>
      <c r="K458" s="54" t="str">
        <f t="shared" si="7"/>
        <v>fail</v>
      </c>
      <c r="L458" s="19" t="str">
        <f>IFERROR(IF(AND(MATCH(A458,Projection_classes,0),YEAR(current_date)='Example - Projections'!B458),"pass","fail"),"")</f>
        <v/>
      </c>
    </row>
    <row r="459" spans="1:12" x14ac:dyDescent="0.2">
      <c r="A459" s="38"/>
      <c r="G459" s="46"/>
      <c r="H459" s="46"/>
      <c r="J459" s="46"/>
      <c r="K459" s="54" t="str">
        <f t="shared" si="7"/>
        <v>fail</v>
      </c>
      <c r="L459" s="19" t="str">
        <f>IFERROR(IF(AND(MATCH(A459,Projection_classes,0),YEAR(current_date)='Example - Projections'!B459),"pass","fail"),"")</f>
        <v/>
      </c>
    </row>
    <row r="460" spans="1:12" x14ac:dyDescent="0.2">
      <c r="A460" s="38"/>
      <c r="G460" s="46"/>
      <c r="H460" s="46"/>
      <c r="J460" s="46"/>
      <c r="K460" s="54" t="str">
        <f t="shared" si="7"/>
        <v>fail</v>
      </c>
      <c r="L460" s="19" t="str">
        <f>IFERROR(IF(AND(MATCH(A460,Projection_classes,0),YEAR(current_date)='Example - Projections'!B460),"pass","fail"),"")</f>
        <v/>
      </c>
    </row>
    <row r="461" spans="1:12" x14ac:dyDescent="0.2">
      <c r="A461" s="38"/>
      <c r="G461" s="46"/>
      <c r="H461" s="46"/>
      <c r="J461" s="46"/>
      <c r="K461" s="54" t="str">
        <f t="shared" si="7"/>
        <v>fail</v>
      </c>
      <c r="L461" s="19" t="str">
        <f>IFERROR(IF(AND(MATCH(A461,Projection_classes,0),YEAR(current_date)='Example - Projections'!B461),"pass","fail"),"")</f>
        <v/>
      </c>
    </row>
    <row r="462" spans="1:12" x14ac:dyDescent="0.2">
      <c r="A462" s="38"/>
      <c r="G462" s="46"/>
      <c r="H462" s="46"/>
      <c r="J462" s="46"/>
      <c r="K462" s="54" t="str">
        <f t="shared" si="7"/>
        <v>fail</v>
      </c>
      <c r="L462" s="19" t="str">
        <f>IFERROR(IF(AND(MATCH(A462,Projection_classes,0),YEAR(current_date)='Example - Projections'!B462),"pass","fail"),"")</f>
        <v/>
      </c>
    </row>
    <row r="463" spans="1:12" x14ac:dyDescent="0.2">
      <c r="A463" s="38"/>
      <c r="G463" s="46"/>
      <c r="H463" s="46"/>
      <c r="J463" s="46"/>
      <c r="K463" s="54" t="str">
        <f t="shared" si="7"/>
        <v>fail</v>
      </c>
      <c r="L463" s="19" t="str">
        <f>IFERROR(IF(AND(MATCH(A463,Projection_classes,0),YEAR(current_date)='Example - Projections'!B463),"pass","fail"),"")</f>
        <v/>
      </c>
    </row>
    <row r="464" spans="1:12" x14ac:dyDescent="0.2">
      <c r="A464" s="38"/>
      <c r="G464" s="46"/>
      <c r="H464" s="46"/>
      <c r="J464" s="46"/>
      <c r="K464" s="54" t="str">
        <f t="shared" si="7"/>
        <v>fail</v>
      </c>
      <c r="L464" s="19" t="str">
        <f>IFERROR(IF(AND(MATCH(A464,Projection_classes,0),YEAR(current_date)='Example - Projections'!B464),"pass","fail"),"")</f>
        <v/>
      </c>
    </row>
    <row r="465" spans="1:12" x14ac:dyDescent="0.2">
      <c r="A465" s="38"/>
      <c r="G465" s="46"/>
      <c r="H465" s="46"/>
      <c r="J465" s="46"/>
      <c r="K465" s="54" t="str">
        <f t="shared" si="7"/>
        <v>fail</v>
      </c>
      <c r="L465" s="19" t="str">
        <f>IFERROR(IF(AND(MATCH(A465,Projection_classes,0),YEAR(current_date)='Example - Projections'!B465),"pass","fail"),"")</f>
        <v/>
      </c>
    </row>
    <row r="466" spans="1:12" x14ac:dyDescent="0.2">
      <c r="A466" s="38"/>
      <c r="G466" s="46"/>
      <c r="H466" s="46"/>
      <c r="J466" s="46"/>
      <c r="K466" s="54" t="str">
        <f t="shared" si="7"/>
        <v>fail</v>
      </c>
      <c r="L466" s="19" t="str">
        <f>IFERROR(IF(AND(MATCH(A466,Projection_classes,0),YEAR(current_date)='Example - Projections'!B466),"pass","fail"),"")</f>
        <v/>
      </c>
    </row>
    <row r="467" spans="1:12" x14ac:dyDescent="0.2">
      <c r="A467" s="38"/>
      <c r="G467" s="46"/>
      <c r="H467" s="46"/>
      <c r="J467" s="46"/>
      <c r="K467" s="54" t="str">
        <f t="shared" si="7"/>
        <v>fail</v>
      </c>
      <c r="L467" s="19" t="str">
        <f>IFERROR(IF(AND(MATCH(A467,Projection_classes,0),YEAR(current_date)='Example - Projections'!B467),"pass","fail"),"")</f>
        <v/>
      </c>
    </row>
    <row r="468" spans="1:12" x14ac:dyDescent="0.2">
      <c r="A468" s="38"/>
      <c r="G468" s="46"/>
      <c r="H468" s="46"/>
      <c r="J468" s="46"/>
      <c r="K468" s="54" t="str">
        <f t="shared" si="7"/>
        <v>fail</v>
      </c>
      <c r="L468" s="19" t="str">
        <f>IFERROR(IF(AND(MATCH(A468,Projection_classes,0),YEAR(current_date)='Example - Projections'!B468),"pass","fail"),"")</f>
        <v/>
      </c>
    </row>
    <row r="469" spans="1:12" x14ac:dyDescent="0.2">
      <c r="A469" s="38"/>
      <c r="G469" s="46"/>
      <c r="H469" s="46"/>
      <c r="J469" s="46"/>
      <c r="K469" s="54" t="str">
        <f t="shared" si="7"/>
        <v>fail</v>
      </c>
      <c r="L469" s="19" t="str">
        <f>IFERROR(IF(AND(MATCH(A469,Projection_classes,0),YEAR(current_date)='Example - Projections'!B469),"pass","fail"),"")</f>
        <v/>
      </c>
    </row>
    <row r="470" spans="1:12" x14ac:dyDescent="0.2">
      <c r="A470" s="38"/>
      <c r="G470" s="46"/>
      <c r="H470" s="46"/>
      <c r="J470" s="46"/>
      <c r="K470" s="54" t="str">
        <f t="shared" si="7"/>
        <v>fail</v>
      </c>
      <c r="L470" s="19" t="str">
        <f>IFERROR(IF(AND(MATCH(A470,Projection_classes,0),YEAR(current_date)='Example - Projections'!B470),"pass","fail"),"")</f>
        <v/>
      </c>
    </row>
    <row r="471" spans="1:12" x14ac:dyDescent="0.2">
      <c r="A471" s="38"/>
      <c r="G471" s="46"/>
      <c r="H471" s="46"/>
      <c r="J471" s="46"/>
      <c r="K471" s="54" t="str">
        <f t="shared" si="7"/>
        <v>fail</v>
      </c>
      <c r="L471" s="19" t="str">
        <f>IFERROR(IF(AND(MATCH(A471,Projection_classes,0),YEAR(current_date)='Example - Projections'!B471),"pass","fail"),"")</f>
        <v/>
      </c>
    </row>
    <row r="472" spans="1:12" x14ac:dyDescent="0.2">
      <c r="A472" s="38"/>
      <c r="G472" s="46"/>
      <c r="H472" s="46"/>
      <c r="J472" s="46"/>
      <c r="K472" s="54" t="str">
        <f t="shared" si="7"/>
        <v>fail</v>
      </c>
      <c r="L472" s="19" t="str">
        <f>IFERROR(IF(AND(MATCH(A472,Projection_classes,0),YEAR(current_date)='Example - Projections'!B472),"pass","fail"),"")</f>
        <v/>
      </c>
    </row>
    <row r="473" spans="1:12" x14ac:dyDescent="0.2">
      <c r="A473" s="38"/>
      <c r="G473" s="46"/>
      <c r="H473" s="46"/>
      <c r="J473" s="46"/>
      <c r="K473" s="54" t="str">
        <f t="shared" si="7"/>
        <v>fail</v>
      </c>
      <c r="L473" s="19" t="str">
        <f>IFERROR(IF(AND(MATCH(A473,Projection_classes,0),YEAR(current_date)='Example - Projections'!B473),"pass","fail"),"")</f>
        <v/>
      </c>
    </row>
    <row r="474" spans="1:12" x14ac:dyDescent="0.2">
      <c r="A474" s="38"/>
      <c r="G474" s="46"/>
      <c r="H474" s="46"/>
      <c r="J474" s="46"/>
      <c r="K474" s="54" t="str">
        <f t="shared" si="7"/>
        <v>fail</v>
      </c>
      <c r="L474" s="19" t="str">
        <f>IFERROR(IF(AND(MATCH(A474,Projection_classes,0),YEAR(current_date)='Example - Projections'!B474),"pass","fail"),"")</f>
        <v/>
      </c>
    </row>
    <row r="475" spans="1:12" x14ac:dyDescent="0.2">
      <c r="A475" s="38"/>
      <c r="G475" s="46"/>
      <c r="H475" s="46"/>
      <c r="J475" s="46"/>
      <c r="K475" s="54" t="str">
        <f t="shared" si="7"/>
        <v>fail</v>
      </c>
      <c r="L475" s="19" t="str">
        <f>IFERROR(IF(AND(MATCH(A475,Projection_classes,0),YEAR(current_date)='Example - Projections'!B475),"pass","fail"),"")</f>
        <v/>
      </c>
    </row>
    <row r="476" spans="1:12" x14ac:dyDescent="0.2">
      <c r="A476" s="38"/>
      <c r="G476" s="46"/>
      <c r="H476" s="46"/>
      <c r="J476" s="46"/>
      <c r="K476" s="54" t="str">
        <f t="shared" si="7"/>
        <v>fail</v>
      </c>
      <c r="L476" s="19" t="str">
        <f>IFERROR(IF(AND(MATCH(A476,Projection_classes,0),YEAR(current_date)='Example - Projections'!B476),"pass","fail"),"")</f>
        <v/>
      </c>
    </row>
    <row r="477" spans="1:12" x14ac:dyDescent="0.2">
      <c r="A477" s="38"/>
      <c r="G477" s="46"/>
      <c r="H477" s="46"/>
      <c r="J477" s="46"/>
      <c r="K477" s="54" t="str">
        <f t="shared" si="7"/>
        <v>fail</v>
      </c>
      <c r="L477" s="19" t="str">
        <f>IFERROR(IF(AND(MATCH(A477,Projection_classes,0),YEAR(current_date)='Example - Projections'!B477),"pass","fail"),"")</f>
        <v/>
      </c>
    </row>
    <row r="478" spans="1:12" x14ac:dyDescent="0.2">
      <c r="A478" s="38"/>
      <c r="G478" s="46"/>
      <c r="H478" s="46"/>
      <c r="J478" s="46"/>
      <c r="K478" s="54" t="str">
        <f t="shared" si="7"/>
        <v>fail</v>
      </c>
      <c r="L478" s="19" t="str">
        <f>IFERROR(IF(AND(MATCH(A478,Projection_classes,0),YEAR(current_date)='Example - Projections'!B478),"pass","fail"),"")</f>
        <v/>
      </c>
    </row>
    <row r="479" spans="1:12" x14ac:dyDescent="0.2">
      <c r="A479" s="38"/>
      <c r="G479" s="46"/>
      <c r="H479" s="46"/>
      <c r="J479" s="46"/>
      <c r="K479" s="54" t="str">
        <f t="shared" si="7"/>
        <v>fail</v>
      </c>
      <c r="L479" s="19" t="str">
        <f>IFERROR(IF(AND(MATCH(A479,Projection_classes,0),YEAR(current_date)='Example - Projections'!B479),"pass","fail"),"")</f>
        <v/>
      </c>
    </row>
    <row r="480" spans="1:12" x14ac:dyDescent="0.2">
      <c r="A480" s="38"/>
      <c r="G480" s="46"/>
      <c r="H480" s="46"/>
      <c r="J480" s="46"/>
      <c r="K480" s="54" t="str">
        <f t="shared" si="7"/>
        <v>fail</v>
      </c>
      <c r="L480" s="19" t="str">
        <f>IFERROR(IF(AND(MATCH(A480,Projection_classes,0),YEAR(current_date)='Example - Projections'!B480),"pass","fail"),"")</f>
        <v/>
      </c>
    </row>
    <row r="481" spans="1:12" x14ac:dyDescent="0.2">
      <c r="A481" s="38"/>
      <c r="G481" s="46"/>
      <c r="H481" s="46"/>
      <c r="J481" s="46"/>
      <c r="K481" s="54" t="str">
        <f t="shared" si="7"/>
        <v>fail</v>
      </c>
      <c r="L481" s="19" t="str">
        <f>IFERROR(IF(AND(MATCH(A481,Projection_classes,0),YEAR(current_date)='Example - Projections'!B481),"pass","fail"),"")</f>
        <v/>
      </c>
    </row>
    <row r="482" spans="1:12" x14ac:dyDescent="0.2">
      <c r="A482" s="38"/>
      <c r="G482" s="46"/>
      <c r="H482" s="46"/>
      <c r="J482" s="46"/>
      <c r="K482" s="54" t="str">
        <f t="shared" si="7"/>
        <v>fail</v>
      </c>
      <c r="L482" s="19" t="str">
        <f>IFERROR(IF(AND(MATCH(A482,Projection_classes,0),YEAR(current_date)='Example - Projections'!B482),"pass","fail"),"")</f>
        <v/>
      </c>
    </row>
    <row r="483" spans="1:12" x14ac:dyDescent="0.2">
      <c r="A483" s="38"/>
      <c r="G483" s="46"/>
      <c r="H483" s="46"/>
      <c r="J483" s="46"/>
      <c r="K483" s="54" t="str">
        <f t="shared" si="7"/>
        <v>fail</v>
      </c>
      <c r="L483" s="19" t="str">
        <f>IFERROR(IF(AND(MATCH(A483,Projection_classes,0),YEAR(current_date)='Example - Projections'!B483),"pass","fail"),"")</f>
        <v/>
      </c>
    </row>
    <row r="484" spans="1:12" x14ac:dyDescent="0.2">
      <c r="A484" s="38"/>
      <c r="G484" s="46"/>
      <c r="H484" s="46"/>
      <c r="J484" s="46"/>
      <c r="K484" s="54" t="str">
        <f t="shared" si="7"/>
        <v>fail</v>
      </c>
      <c r="L484" s="19" t="str">
        <f>IFERROR(IF(AND(MATCH(A484,Projection_classes,0),YEAR(current_date)='Example - Projections'!B484),"pass","fail"),"")</f>
        <v/>
      </c>
    </row>
    <row r="485" spans="1:12" x14ac:dyDescent="0.2">
      <c r="A485" s="38"/>
      <c r="G485" s="46"/>
      <c r="H485" s="46"/>
      <c r="J485" s="46"/>
      <c r="K485" s="54" t="str">
        <f t="shared" si="7"/>
        <v>fail</v>
      </c>
      <c r="L485" s="19" t="str">
        <f>IFERROR(IF(AND(MATCH(A485,Projection_classes,0),YEAR(current_date)='Example - Projections'!B485),"pass","fail"),"")</f>
        <v/>
      </c>
    </row>
    <row r="486" spans="1:12" x14ac:dyDescent="0.2">
      <c r="A486" s="38"/>
      <c r="G486" s="46"/>
      <c r="H486" s="46"/>
      <c r="J486" s="46"/>
      <c r="K486" s="54" t="str">
        <f t="shared" si="7"/>
        <v>fail</v>
      </c>
      <c r="L486" s="19" t="str">
        <f>IFERROR(IF(AND(MATCH(A486,Projection_classes,0),YEAR(current_date)='Example - Projections'!B486),"pass","fail"),"")</f>
        <v/>
      </c>
    </row>
    <row r="487" spans="1:12" x14ac:dyDescent="0.2">
      <c r="A487" s="38"/>
      <c r="G487" s="46"/>
      <c r="H487" s="46"/>
      <c r="J487" s="46"/>
      <c r="K487" s="54" t="str">
        <f t="shared" si="7"/>
        <v>fail</v>
      </c>
      <c r="L487" s="19" t="str">
        <f>IFERROR(IF(AND(MATCH(A487,Projection_classes,0),YEAR(current_date)='Example - Projections'!B487),"pass","fail"),"")</f>
        <v/>
      </c>
    </row>
    <row r="488" spans="1:12" x14ac:dyDescent="0.2">
      <c r="A488" s="38"/>
      <c r="G488" s="46"/>
      <c r="H488" s="46"/>
      <c r="J488" s="46"/>
      <c r="K488" s="54" t="str">
        <f t="shared" si="7"/>
        <v>fail</v>
      </c>
      <c r="L488" s="19" t="str">
        <f>IFERROR(IF(AND(MATCH(A488,Projection_classes,0),YEAR(current_date)='Example - Projections'!B488),"pass","fail"),"")</f>
        <v/>
      </c>
    </row>
    <row r="489" spans="1:12" x14ac:dyDescent="0.2">
      <c r="A489" s="38"/>
      <c r="G489" s="46"/>
      <c r="H489" s="46"/>
      <c r="J489" s="46"/>
      <c r="K489" s="54" t="str">
        <f t="shared" si="7"/>
        <v>fail</v>
      </c>
      <c r="L489" s="19" t="str">
        <f>IFERROR(IF(AND(MATCH(A489,Projection_classes,0),YEAR(current_date)='Example - Projections'!B489),"pass","fail"),"")</f>
        <v/>
      </c>
    </row>
    <row r="490" spans="1:12" x14ac:dyDescent="0.2">
      <c r="A490" s="38"/>
      <c r="G490" s="46"/>
      <c r="H490" s="46"/>
      <c r="J490" s="46"/>
      <c r="K490" s="54" t="str">
        <f t="shared" si="7"/>
        <v>fail</v>
      </c>
      <c r="L490" s="19" t="str">
        <f>IFERROR(IF(AND(MATCH(A490,Projection_classes,0),YEAR(current_date)='Example - Projections'!B490),"pass","fail"),"")</f>
        <v/>
      </c>
    </row>
    <row r="491" spans="1:12" x14ac:dyDescent="0.2">
      <c r="A491" s="38"/>
      <c r="G491" s="46"/>
      <c r="H491" s="46"/>
      <c r="J491" s="46"/>
      <c r="K491" s="54" t="str">
        <f t="shared" si="7"/>
        <v>fail</v>
      </c>
      <c r="L491" s="19" t="str">
        <f>IFERROR(IF(AND(MATCH(A491,Projection_classes,0),YEAR(current_date)='Example - Projections'!B491),"pass","fail"),"")</f>
        <v/>
      </c>
    </row>
    <row r="492" spans="1:12" x14ac:dyDescent="0.2">
      <c r="A492" s="38"/>
      <c r="G492" s="46"/>
      <c r="H492" s="46"/>
      <c r="J492" s="46"/>
      <c r="K492" s="54" t="str">
        <f t="shared" si="7"/>
        <v>fail</v>
      </c>
      <c r="L492" s="19" t="str">
        <f>IFERROR(IF(AND(MATCH(A492,Projection_classes,0),YEAR(current_date)='Example - Projections'!B492),"pass","fail"),"")</f>
        <v/>
      </c>
    </row>
    <row r="493" spans="1:12" x14ac:dyDescent="0.2">
      <c r="A493" s="38"/>
      <c r="G493" s="46"/>
      <c r="H493" s="46"/>
      <c r="J493" s="46"/>
      <c r="K493" s="54" t="str">
        <f t="shared" si="7"/>
        <v>fail</v>
      </c>
      <c r="L493" s="19" t="str">
        <f>IFERROR(IF(AND(MATCH(A493,Projection_classes,0),YEAR(current_date)='Example - Projections'!B493),"pass","fail"),"")</f>
        <v/>
      </c>
    </row>
    <row r="494" spans="1:12" x14ac:dyDescent="0.2">
      <c r="A494" s="38"/>
      <c r="G494" s="46"/>
      <c r="H494" s="46"/>
      <c r="J494" s="46"/>
      <c r="K494" s="54" t="str">
        <f t="shared" si="7"/>
        <v>fail</v>
      </c>
      <c r="L494" s="19" t="str">
        <f>IFERROR(IF(AND(MATCH(A494,Projection_classes,0),YEAR(current_date)='Example - Projections'!B494),"pass","fail"),"")</f>
        <v/>
      </c>
    </row>
    <row r="495" spans="1:12" x14ac:dyDescent="0.2">
      <c r="A495" s="38"/>
      <c r="G495" s="46"/>
      <c r="H495" s="46"/>
      <c r="J495" s="46"/>
      <c r="K495" s="54" t="str">
        <f t="shared" si="7"/>
        <v>fail</v>
      </c>
      <c r="L495" s="19" t="str">
        <f>IFERROR(IF(AND(MATCH(A495,Projection_classes,0),YEAR(current_date)='Example - Projections'!B495),"pass","fail"),"")</f>
        <v/>
      </c>
    </row>
    <row r="496" spans="1:12" x14ac:dyDescent="0.2">
      <c r="A496" s="38"/>
      <c r="G496" s="46"/>
      <c r="H496" s="46"/>
      <c r="J496" s="46"/>
      <c r="K496" s="54" t="str">
        <f t="shared" si="7"/>
        <v>fail</v>
      </c>
      <c r="L496" s="19" t="str">
        <f>IFERROR(IF(AND(MATCH(A496,Projection_classes,0),YEAR(current_date)='Example - Projections'!B496),"pass","fail"),"")</f>
        <v/>
      </c>
    </row>
    <row r="497" spans="1:12" x14ac:dyDescent="0.2">
      <c r="A497" s="38"/>
      <c r="G497" s="46"/>
      <c r="H497" s="46"/>
      <c r="J497" s="46"/>
      <c r="K497" s="54" t="str">
        <f t="shared" si="7"/>
        <v>fail</v>
      </c>
      <c r="L497" s="19" t="str">
        <f>IFERROR(IF(AND(MATCH(A497,Projection_classes,0),YEAR(current_date)='Example - Projections'!B497),"pass","fail"),"")</f>
        <v/>
      </c>
    </row>
    <row r="498" spans="1:12" x14ac:dyDescent="0.2">
      <c r="A498" s="38"/>
      <c r="G498" s="46"/>
      <c r="H498" s="46"/>
      <c r="J498" s="46"/>
      <c r="K498" s="54" t="str">
        <f t="shared" si="7"/>
        <v>fail</v>
      </c>
      <c r="L498" s="19" t="str">
        <f>IFERROR(IF(AND(MATCH(A498,Projection_classes,0),YEAR(current_date)='Example - Projections'!B498),"pass","fail"),"")</f>
        <v/>
      </c>
    </row>
    <row r="499" spans="1:12" x14ac:dyDescent="0.2">
      <c r="A499" s="38"/>
      <c r="G499" s="46"/>
      <c r="H499" s="46"/>
      <c r="J499" s="46"/>
      <c r="K499" s="54" t="str">
        <f t="shared" si="7"/>
        <v>fail</v>
      </c>
      <c r="L499" s="19" t="str">
        <f>IFERROR(IF(AND(MATCH(A499,Projection_classes,0),YEAR(current_date)='Example - Projections'!B499),"pass","fail"),"")</f>
        <v/>
      </c>
    </row>
    <row r="500" spans="1:12" x14ac:dyDescent="0.2">
      <c r="A500" s="38"/>
      <c r="G500" s="46"/>
      <c r="H500" s="46"/>
      <c r="J500" s="46"/>
      <c r="K500" s="54" t="str">
        <f t="shared" si="7"/>
        <v>fail</v>
      </c>
      <c r="L500" s="19" t="str">
        <f>IFERROR(IF(AND(MATCH(A500,Projection_classes,0),YEAR(current_date)='Example - Projections'!B500),"pass","fail"),"")</f>
        <v/>
      </c>
    </row>
    <row r="501" spans="1:12" x14ac:dyDescent="0.2">
      <c r="A501" s="38"/>
      <c r="G501" s="46"/>
      <c r="H501" s="46"/>
      <c r="J501" s="46"/>
      <c r="K501" s="54" t="str">
        <f t="shared" si="7"/>
        <v>fail</v>
      </c>
      <c r="L501" s="19" t="str">
        <f>IFERROR(IF(AND(MATCH(A501,Projection_classes,0),YEAR(current_date)='Example - Projections'!B501),"pass","fail"),"")</f>
        <v/>
      </c>
    </row>
    <row r="502" spans="1:12" x14ac:dyDescent="0.2">
      <c r="A502" s="38"/>
      <c r="G502" s="46"/>
      <c r="H502" s="46"/>
      <c r="J502" s="46"/>
      <c r="K502" s="54" t="str">
        <f t="shared" si="7"/>
        <v>fail</v>
      </c>
      <c r="L502" s="19" t="str">
        <f>IFERROR(IF(AND(MATCH(A502,Projection_classes,0),YEAR(current_date)='Example - Projections'!B502),"pass","fail"),"")</f>
        <v/>
      </c>
    </row>
    <row r="503" spans="1:12" x14ac:dyDescent="0.2">
      <c r="A503" s="38"/>
      <c r="G503" s="46"/>
      <c r="H503" s="46"/>
      <c r="J503" s="46"/>
      <c r="K503" s="54" t="str">
        <f t="shared" si="7"/>
        <v>fail</v>
      </c>
      <c r="L503" s="19" t="str">
        <f>IFERROR(IF(AND(MATCH(A503,Projection_classes,0),YEAR(current_date)='Example - Projections'!B503),"pass","fail"),"")</f>
        <v/>
      </c>
    </row>
    <row r="504" spans="1:12" x14ac:dyDescent="0.2">
      <c r="A504" s="38"/>
      <c r="G504" s="46"/>
      <c r="H504" s="46"/>
      <c r="J504" s="46"/>
      <c r="K504" s="54" t="str">
        <f t="shared" si="7"/>
        <v>fail</v>
      </c>
      <c r="L504" s="19" t="str">
        <f>IFERROR(IF(AND(MATCH(A504,Projection_classes,0),YEAR(current_date)='Example - Projections'!B504),"pass","fail"),"")</f>
        <v/>
      </c>
    </row>
    <row r="505" spans="1:12" x14ac:dyDescent="0.2">
      <c r="A505" s="38"/>
      <c r="G505" s="46"/>
      <c r="H505" s="46"/>
      <c r="J505" s="46"/>
      <c r="K505" s="54" t="str">
        <f t="shared" si="7"/>
        <v>fail</v>
      </c>
      <c r="L505" s="19" t="str">
        <f>IFERROR(IF(AND(MATCH(A505,Projection_classes,0),YEAR(current_date)='Example - Projections'!B505),"pass","fail"),"")</f>
        <v/>
      </c>
    </row>
    <row r="506" spans="1:12" x14ac:dyDescent="0.2">
      <c r="A506" s="38"/>
      <c r="G506" s="46"/>
      <c r="H506" s="46"/>
      <c r="J506" s="46"/>
      <c r="K506" s="54" t="str">
        <f t="shared" si="7"/>
        <v>fail</v>
      </c>
      <c r="L506" s="19" t="str">
        <f>IFERROR(IF(AND(MATCH(A506,Projection_classes,0),YEAR(current_date)='Example - Projections'!B506),"pass","fail"),"")</f>
        <v/>
      </c>
    </row>
    <row r="507" spans="1:12" x14ac:dyDescent="0.2">
      <c r="A507" s="38"/>
      <c r="G507" s="46"/>
      <c r="H507" s="46"/>
      <c r="J507" s="46"/>
      <c r="K507" s="54" t="str">
        <f t="shared" si="7"/>
        <v>fail</v>
      </c>
      <c r="L507" s="19" t="str">
        <f>IFERROR(IF(AND(MATCH(A507,Projection_classes,0),YEAR(current_date)='Example - Projections'!B507),"pass","fail"),"")</f>
        <v/>
      </c>
    </row>
    <row r="508" spans="1:12" x14ac:dyDescent="0.2">
      <c r="A508" s="38"/>
      <c r="G508" s="46"/>
      <c r="H508" s="46"/>
      <c r="J508" s="46"/>
      <c r="K508" s="54" t="str">
        <f t="shared" si="7"/>
        <v>fail</v>
      </c>
      <c r="L508" s="19" t="str">
        <f>IFERROR(IF(AND(MATCH(A508,Projection_classes,0),YEAR(current_date)='Example - Projections'!B508),"pass","fail"),"")</f>
        <v/>
      </c>
    </row>
    <row r="509" spans="1:12" x14ac:dyDescent="0.2">
      <c r="A509" s="38"/>
      <c r="G509" s="46"/>
      <c r="H509" s="46"/>
      <c r="J509" s="46"/>
      <c r="K509" s="54" t="str">
        <f t="shared" si="7"/>
        <v>fail</v>
      </c>
      <c r="L509" s="19" t="str">
        <f>IFERROR(IF(AND(MATCH(A509,Projection_classes,0),YEAR(current_date)='Example - Projections'!B509),"pass","fail"),"")</f>
        <v/>
      </c>
    </row>
    <row r="510" spans="1:12" x14ac:dyDescent="0.2">
      <c r="A510" s="38"/>
      <c r="G510" s="46"/>
      <c r="H510" s="46"/>
      <c r="J510" s="46"/>
      <c r="K510" s="54" t="str">
        <f t="shared" si="7"/>
        <v>fail</v>
      </c>
      <c r="L510" s="19" t="str">
        <f>IFERROR(IF(AND(MATCH(A510,Projection_classes,0),YEAR(current_date)='Example - Projections'!B510),"pass","fail"),"")</f>
        <v/>
      </c>
    </row>
    <row r="511" spans="1:12" x14ac:dyDescent="0.2">
      <c r="A511" s="38"/>
      <c r="G511" s="46"/>
      <c r="H511" s="46"/>
      <c r="J511" s="46"/>
      <c r="K511" s="54" t="str">
        <f t="shared" si="7"/>
        <v>fail</v>
      </c>
      <c r="L511" s="19" t="str">
        <f>IFERROR(IF(AND(MATCH(A511,Projection_classes,0),YEAR(current_date)='Example - Projections'!B511),"pass","fail"),"")</f>
        <v/>
      </c>
    </row>
    <row r="512" spans="1:12" x14ac:dyDescent="0.2">
      <c r="A512" s="38"/>
      <c r="G512" s="46"/>
      <c r="H512" s="46"/>
      <c r="J512" s="46"/>
      <c r="K512" s="54" t="str">
        <f t="shared" si="7"/>
        <v>fail</v>
      </c>
      <c r="L512" s="19" t="str">
        <f>IFERROR(IF(AND(MATCH(A512,Projection_classes,0),YEAR(current_date)='Example - Projections'!B512),"pass","fail"),"")</f>
        <v/>
      </c>
    </row>
    <row r="513" spans="1:12" x14ac:dyDescent="0.2">
      <c r="A513" s="38"/>
      <c r="G513" s="46"/>
      <c r="H513" s="46"/>
      <c r="J513" s="46"/>
      <c r="K513" s="54" t="str">
        <f t="shared" si="7"/>
        <v>fail</v>
      </c>
      <c r="L513" s="19" t="str">
        <f>IFERROR(IF(AND(MATCH(A513,Projection_classes,0),YEAR(current_date)='Example - Projections'!B513),"pass","fail"),"")</f>
        <v/>
      </c>
    </row>
    <row r="514" spans="1:12" x14ac:dyDescent="0.2">
      <c r="A514" s="38"/>
      <c r="G514" s="46"/>
      <c r="H514" s="46"/>
      <c r="J514" s="46"/>
      <c r="K514" s="54" t="str">
        <f t="shared" ref="K514:K577" si="8">IF(OR(B514&lt;$N$1,B514&gt;$P$1),"fail","pass")</f>
        <v>fail</v>
      </c>
      <c r="L514" s="19" t="str">
        <f>IFERROR(IF(AND(MATCH(A514,Projection_classes,0),YEAR(current_date)='Example - Projections'!B514),"pass","fail"),"")</f>
        <v/>
      </c>
    </row>
    <row r="515" spans="1:12" x14ac:dyDescent="0.2">
      <c r="A515" s="38"/>
      <c r="G515" s="46"/>
      <c r="H515" s="46"/>
      <c r="J515" s="46"/>
      <c r="K515" s="54" t="str">
        <f t="shared" si="8"/>
        <v>fail</v>
      </c>
      <c r="L515" s="19" t="str">
        <f>IFERROR(IF(AND(MATCH(A515,Projection_classes,0),YEAR(current_date)='Example - Projections'!B515),"pass","fail"),"")</f>
        <v/>
      </c>
    </row>
    <row r="516" spans="1:12" x14ac:dyDescent="0.2">
      <c r="A516" s="38"/>
      <c r="G516" s="46"/>
      <c r="H516" s="46"/>
      <c r="J516" s="46"/>
      <c r="K516" s="54" t="str">
        <f t="shared" si="8"/>
        <v>fail</v>
      </c>
      <c r="L516" s="19" t="str">
        <f>IFERROR(IF(AND(MATCH(A516,Projection_classes,0),YEAR(current_date)='Example - Projections'!B516),"pass","fail"),"")</f>
        <v/>
      </c>
    </row>
    <row r="517" spans="1:12" x14ac:dyDescent="0.2">
      <c r="A517" s="38"/>
      <c r="G517" s="46"/>
      <c r="H517" s="46"/>
      <c r="J517" s="46"/>
      <c r="K517" s="54" t="str">
        <f t="shared" si="8"/>
        <v>fail</v>
      </c>
      <c r="L517" s="19" t="str">
        <f>IFERROR(IF(AND(MATCH(A517,Projection_classes,0),YEAR(current_date)='Example - Projections'!B517),"pass","fail"),"")</f>
        <v/>
      </c>
    </row>
    <row r="518" spans="1:12" x14ac:dyDescent="0.2">
      <c r="A518" s="38"/>
      <c r="G518" s="46"/>
      <c r="H518" s="46"/>
      <c r="J518" s="46"/>
      <c r="K518" s="54" t="str">
        <f t="shared" si="8"/>
        <v>fail</v>
      </c>
      <c r="L518" s="19" t="str">
        <f>IFERROR(IF(AND(MATCH(A518,Projection_classes,0),YEAR(current_date)='Example - Projections'!B518),"pass","fail"),"")</f>
        <v/>
      </c>
    </row>
    <row r="519" spans="1:12" x14ac:dyDescent="0.2">
      <c r="A519" s="38"/>
      <c r="G519" s="46"/>
      <c r="H519" s="46"/>
      <c r="J519" s="46"/>
      <c r="K519" s="54" t="str">
        <f t="shared" si="8"/>
        <v>fail</v>
      </c>
      <c r="L519" s="19" t="str">
        <f>IFERROR(IF(AND(MATCH(A519,Projection_classes,0),YEAR(current_date)='Example - Projections'!B519),"pass","fail"),"")</f>
        <v/>
      </c>
    </row>
    <row r="520" spans="1:12" x14ac:dyDescent="0.2">
      <c r="A520" s="38"/>
      <c r="G520" s="46"/>
      <c r="H520" s="46"/>
      <c r="J520" s="46"/>
      <c r="K520" s="54" t="str">
        <f t="shared" si="8"/>
        <v>fail</v>
      </c>
      <c r="L520" s="19" t="str">
        <f>IFERROR(IF(AND(MATCH(A520,Projection_classes,0),YEAR(current_date)='Example - Projections'!B520),"pass","fail"),"")</f>
        <v/>
      </c>
    </row>
    <row r="521" spans="1:12" x14ac:dyDescent="0.2">
      <c r="A521" s="38"/>
      <c r="G521" s="46"/>
      <c r="H521" s="46"/>
      <c r="J521" s="46"/>
      <c r="K521" s="54" t="str">
        <f t="shared" si="8"/>
        <v>fail</v>
      </c>
      <c r="L521" s="19" t="str">
        <f>IFERROR(IF(AND(MATCH(A521,Projection_classes,0),YEAR(current_date)='Example - Projections'!B521),"pass","fail"),"")</f>
        <v/>
      </c>
    </row>
    <row r="522" spans="1:12" x14ac:dyDescent="0.2">
      <c r="A522" s="38"/>
      <c r="G522" s="46"/>
      <c r="H522" s="46"/>
      <c r="J522" s="46"/>
      <c r="K522" s="54" t="str">
        <f t="shared" si="8"/>
        <v>fail</v>
      </c>
      <c r="L522" s="19" t="str">
        <f>IFERROR(IF(AND(MATCH(A522,Projection_classes,0),YEAR(current_date)='Example - Projections'!B522),"pass","fail"),"")</f>
        <v/>
      </c>
    </row>
    <row r="523" spans="1:12" x14ac:dyDescent="0.2">
      <c r="A523" s="38"/>
      <c r="G523" s="46"/>
      <c r="H523" s="46"/>
      <c r="J523" s="46"/>
      <c r="K523" s="54" t="str">
        <f t="shared" si="8"/>
        <v>fail</v>
      </c>
      <c r="L523" s="19" t="str">
        <f>IFERROR(IF(AND(MATCH(A523,Projection_classes,0),YEAR(current_date)='Example - Projections'!B523),"pass","fail"),"")</f>
        <v/>
      </c>
    </row>
    <row r="524" spans="1:12" x14ac:dyDescent="0.2">
      <c r="A524" s="38"/>
      <c r="G524" s="46"/>
      <c r="H524" s="46"/>
      <c r="J524" s="46"/>
      <c r="K524" s="54" t="str">
        <f t="shared" si="8"/>
        <v>fail</v>
      </c>
      <c r="L524" s="19" t="str">
        <f>IFERROR(IF(AND(MATCH(A524,Projection_classes,0),YEAR(current_date)='Example - Projections'!B524),"pass","fail"),"")</f>
        <v/>
      </c>
    </row>
    <row r="525" spans="1:12" x14ac:dyDescent="0.2">
      <c r="A525" s="38"/>
      <c r="G525" s="46"/>
      <c r="H525" s="46"/>
      <c r="J525" s="46"/>
      <c r="K525" s="54" t="str">
        <f t="shared" si="8"/>
        <v>fail</v>
      </c>
      <c r="L525" s="19" t="str">
        <f>IFERROR(IF(AND(MATCH(A525,Projection_classes,0),YEAR(current_date)='Example - Projections'!B525),"pass","fail"),"")</f>
        <v/>
      </c>
    </row>
    <row r="526" spans="1:12" x14ac:dyDescent="0.2">
      <c r="A526" s="38"/>
      <c r="G526" s="46"/>
      <c r="H526" s="46"/>
      <c r="J526" s="46"/>
      <c r="K526" s="54" t="str">
        <f t="shared" si="8"/>
        <v>fail</v>
      </c>
      <c r="L526" s="19" t="str">
        <f>IFERROR(IF(AND(MATCH(A526,Projection_classes,0),YEAR(current_date)='Example - Projections'!B526),"pass","fail"),"")</f>
        <v/>
      </c>
    </row>
    <row r="527" spans="1:12" x14ac:dyDescent="0.2">
      <c r="A527" s="38"/>
      <c r="G527" s="46"/>
      <c r="H527" s="46"/>
      <c r="J527" s="46"/>
      <c r="K527" s="54" t="str">
        <f t="shared" si="8"/>
        <v>fail</v>
      </c>
      <c r="L527" s="19" t="str">
        <f>IFERROR(IF(AND(MATCH(A527,Projection_classes,0),YEAR(current_date)='Example - Projections'!B527),"pass","fail"),"")</f>
        <v/>
      </c>
    </row>
    <row r="528" spans="1:12" x14ac:dyDescent="0.2">
      <c r="A528" s="38"/>
      <c r="G528" s="46"/>
      <c r="H528" s="46"/>
      <c r="J528" s="46"/>
      <c r="K528" s="54" t="str">
        <f t="shared" si="8"/>
        <v>fail</v>
      </c>
      <c r="L528" s="19" t="str">
        <f>IFERROR(IF(AND(MATCH(A528,Projection_classes,0),YEAR(current_date)='Example - Projections'!B528),"pass","fail"),"")</f>
        <v/>
      </c>
    </row>
    <row r="529" spans="1:12" x14ac:dyDescent="0.2">
      <c r="A529" s="38"/>
      <c r="G529" s="46"/>
      <c r="H529" s="46"/>
      <c r="J529" s="46"/>
      <c r="K529" s="54" t="str">
        <f t="shared" si="8"/>
        <v>fail</v>
      </c>
      <c r="L529" s="19" t="str">
        <f>IFERROR(IF(AND(MATCH(A529,Projection_classes,0),YEAR(current_date)='Example - Projections'!B529),"pass","fail"),"")</f>
        <v/>
      </c>
    </row>
    <row r="530" spans="1:12" x14ac:dyDescent="0.2">
      <c r="A530" s="38"/>
      <c r="G530" s="46"/>
      <c r="H530" s="46"/>
      <c r="J530" s="46"/>
      <c r="K530" s="54" t="str">
        <f t="shared" si="8"/>
        <v>fail</v>
      </c>
      <c r="L530" s="19" t="str">
        <f>IFERROR(IF(AND(MATCH(A530,Projection_classes,0),YEAR(current_date)='Example - Projections'!B530),"pass","fail"),"")</f>
        <v/>
      </c>
    </row>
    <row r="531" spans="1:12" x14ac:dyDescent="0.2">
      <c r="A531" s="38"/>
      <c r="G531" s="46"/>
      <c r="H531" s="46"/>
      <c r="J531" s="46"/>
      <c r="K531" s="54" t="str">
        <f t="shared" si="8"/>
        <v>fail</v>
      </c>
      <c r="L531" s="19" t="str">
        <f>IFERROR(IF(AND(MATCH(A531,Projection_classes,0),YEAR(current_date)='Example - Projections'!B531),"pass","fail"),"")</f>
        <v/>
      </c>
    </row>
    <row r="532" spans="1:12" x14ac:dyDescent="0.2">
      <c r="A532" s="38"/>
      <c r="G532" s="46"/>
      <c r="H532" s="46"/>
      <c r="J532" s="46"/>
      <c r="K532" s="54" t="str">
        <f t="shared" si="8"/>
        <v>fail</v>
      </c>
      <c r="L532" s="19" t="str">
        <f>IFERROR(IF(AND(MATCH(A532,Projection_classes,0),YEAR(current_date)='Example - Projections'!B532),"pass","fail"),"")</f>
        <v/>
      </c>
    </row>
    <row r="533" spans="1:12" x14ac:dyDescent="0.2">
      <c r="A533" s="38"/>
      <c r="G533" s="46"/>
      <c r="H533" s="46"/>
      <c r="J533" s="46"/>
      <c r="K533" s="54" t="str">
        <f t="shared" si="8"/>
        <v>fail</v>
      </c>
      <c r="L533" s="19" t="str">
        <f>IFERROR(IF(AND(MATCH(A533,Projection_classes,0),YEAR(current_date)='Example - Projections'!B533),"pass","fail"),"")</f>
        <v/>
      </c>
    </row>
    <row r="534" spans="1:12" x14ac:dyDescent="0.2">
      <c r="A534" s="38"/>
      <c r="G534" s="46"/>
      <c r="H534" s="46"/>
      <c r="J534" s="46"/>
      <c r="K534" s="54" t="str">
        <f t="shared" si="8"/>
        <v>fail</v>
      </c>
      <c r="L534" s="19" t="str">
        <f>IFERROR(IF(AND(MATCH(A534,Projection_classes,0),YEAR(current_date)='Example - Projections'!B534),"pass","fail"),"")</f>
        <v/>
      </c>
    </row>
    <row r="535" spans="1:12" x14ac:dyDescent="0.2">
      <c r="A535" s="38"/>
      <c r="G535" s="46"/>
      <c r="H535" s="46"/>
      <c r="J535" s="46"/>
      <c r="K535" s="54" t="str">
        <f t="shared" si="8"/>
        <v>fail</v>
      </c>
      <c r="L535" s="19" t="str">
        <f>IFERROR(IF(AND(MATCH(A535,Projection_classes,0),YEAR(current_date)='Example - Projections'!B535),"pass","fail"),"")</f>
        <v/>
      </c>
    </row>
    <row r="536" spans="1:12" x14ac:dyDescent="0.2">
      <c r="A536" s="38"/>
      <c r="G536" s="46"/>
      <c r="H536" s="46"/>
      <c r="J536" s="46"/>
      <c r="K536" s="54" t="str">
        <f t="shared" si="8"/>
        <v>fail</v>
      </c>
      <c r="L536" s="19" t="str">
        <f>IFERROR(IF(AND(MATCH(A536,Projection_classes,0),YEAR(current_date)='Example - Projections'!B536),"pass","fail"),"")</f>
        <v/>
      </c>
    </row>
    <row r="537" spans="1:12" x14ac:dyDescent="0.2">
      <c r="A537" s="38"/>
      <c r="G537" s="46"/>
      <c r="H537" s="46"/>
      <c r="J537" s="46"/>
      <c r="K537" s="54" t="str">
        <f t="shared" si="8"/>
        <v>fail</v>
      </c>
      <c r="L537" s="19" t="str">
        <f>IFERROR(IF(AND(MATCH(A537,Projection_classes,0),YEAR(current_date)='Example - Projections'!B537),"pass","fail"),"")</f>
        <v/>
      </c>
    </row>
    <row r="538" spans="1:12" x14ac:dyDescent="0.2">
      <c r="A538" s="38"/>
      <c r="G538" s="46"/>
      <c r="H538" s="46"/>
      <c r="J538" s="46"/>
      <c r="K538" s="54" t="str">
        <f t="shared" si="8"/>
        <v>fail</v>
      </c>
      <c r="L538" s="19" t="str">
        <f>IFERROR(IF(AND(MATCH(A538,Projection_classes,0),YEAR(current_date)='Example - Projections'!B538),"pass","fail"),"")</f>
        <v/>
      </c>
    </row>
    <row r="539" spans="1:12" x14ac:dyDescent="0.2">
      <c r="A539" s="38"/>
      <c r="G539" s="46"/>
      <c r="H539" s="46"/>
      <c r="J539" s="46"/>
      <c r="K539" s="54" t="str">
        <f t="shared" si="8"/>
        <v>fail</v>
      </c>
      <c r="L539" s="19" t="str">
        <f>IFERROR(IF(AND(MATCH(A539,Projection_classes,0),YEAR(current_date)='Example - Projections'!B539),"pass","fail"),"")</f>
        <v/>
      </c>
    </row>
    <row r="540" spans="1:12" x14ac:dyDescent="0.2">
      <c r="A540" s="38"/>
      <c r="G540" s="46"/>
      <c r="H540" s="46"/>
      <c r="J540" s="46"/>
      <c r="K540" s="54" t="str">
        <f t="shared" si="8"/>
        <v>fail</v>
      </c>
      <c r="L540" s="19" t="str">
        <f>IFERROR(IF(AND(MATCH(A540,Projection_classes,0),YEAR(current_date)='Example - Projections'!B540),"pass","fail"),"")</f>
        <v/>
      </c>
    </row>
    <row r="541" spans="1:12" x14ac:dyDescent="0.2">
      <c r="A541" s="38"/>
      <c r="G541" s="46"/>
      <c r="H541" s="46"/>
      <c r="J541" s="46"/>
      <c r="K541" s="54" t="str">
        <f t="shared" si="8"/>
        <v>fail</v>
      </c>
      <c r="L541" s="19" t="str">
        <f>IFERROR(IF(AND(MATCH(A541,Projection_classes,0),YEAR(current_date)='Example - Projections'!B541),"pass","fail"),"")</f>
        <v/>
      </c>
    </row>
    <row r="542" spans="1:12" x14ac:dyDescent="0.2">
      <c r="A542" s="38"/>
      <c r="G542" s="46"/>
      <c r="H542" s="46"/>
      <c r="J542" s="46"/>
      <c r="K542" s="54" t="str">
        <f t="shared" si="8"/>
        <v>fail</v>
      </c>
      <c r="L542" s="19" t="str">
        <f>IFERROR(IF(AND(MATCH(A542,Projection_classes,0),YEAR(current_date)='Example - Projections'!B542),"pass","fail"),"")</f>
        <v/>
      </c>
    </row>
    <row r="543" spans="1:12" x14ac:dyDescent="0.2">
      <c r="A543" s="38"/>
      <c r="G543" s="46"/>
      <c r="H543" s="46"/>
      <c r="J543" s="46"/>
      <c r="K543" s="54" t="str">
        <f t="shared" si="8"/>
        <v>fail</v>
      </c>
      <c r="L543" s="19" t="str">
        <f>IFERROR(IF(AND(MATCH(A543,Projection_classes,0),YEAR(current_date)='Example - Projections'!B543),"pass","fail"),"")</f>
        <v/>
      </c>
    </row>
    <row r="544" spans="1:12" x14ac:dyDescent="0.2">
      <c r="A544" s="38"/>
      <c r="G544" s="46"/>
      <c r="H544" s="46"/>
      <c r="J544" s="46"/>
      <c r="K544" s="54" t="str">
        <f t="shared" si="8"/>
        <v>fail</v>
      </c>
      <c r="L544" s="19" t="str">
        <f>IFERROR(IF(AND(MATCH(A544,Projection_classes,0),YEAR(current_date)='Example - Projections'!B544),"pass","fail"),"")</f>
        <v/>
      </c>
    </row>
    <row r="545" spans="1:12" x14ac:dyDescent="0.2">
      <c r="A545" s="38"/>
      <c r="G545" s="46"/>
      <c r="H545" s="46"/>
      <c r="J545" s="46"/>
      <c r="K545" s="54" t="str">
        <f t="shared" si="8"/>
        <v>fail</v>
      </c>
      <c r="L545" s="19" t="str">
        <f>IFERROR(IF(AND(MATCH(A545,Projection_classes,0),YEAR(current_date)='Example - Projections'!B545),"pass","fail"),"")</f>
        <v/>
      </c>
    </row>
    <row r="546" spans="1:12" x14ac:dyDescent="0.2">
      <c r="A546" s="38"/>
      <c r="G546" s="46"/>
      <c r="H546" s="46"/>
      <c r="J546" s="46"/>
      <c r="K546" s="54" t="str">
        <f t="shared" si="8"/>
        <v>fail</v>
      </c>
      <c r="L546" s="19" t="str">
        <f>IFERROR(IF(AND(MATCH(A546,Projection_classes,0),YEAR(current_date)='Example - Projections'!B546),"pass","fail"),"")</f>
        <v/>
      </c>
    </row>
    <row r="547" spans="1:12" x14ac:dyDescent="0.2">
      <c r="A547" s="38"/>
      <c r="G547" s="46"/>
      <c r="H547" s="46"/>
      <c r="J547" s="46"/>
      <c r="K547" s="54" t="str">
        <f t="shared" si="8"/>
        <v>fail</v>
      </c>
      <c r="L547" s="19" t="str">
        <f>IFERROR(IF(AND(MATCH(A547,Projection_classes,0),YEAR(current_date)='Example - Projections'!B547),"pass","fail"),"")</f>
        <v/>
      </c>
    </row>
    <row r="548" spans="1:12" x14ac:dyDescent="0.2">
      <c r="A548" s="38"/>
      <c r="G548" s="46"/>
      <c r="H548" s="46"/>
      <c r="J548" s="46"/>
      <c r="K548" s="54" t="str">
        <f t="shared" si="8"/>
        <v>fail</v>
      </c>
      <c r="L548" s="19" t="str">
        <f>IFERROR(IF(AND(MATCH(A548,Projection_classes,0),YEAR(current_date)='Example - Projections'!B548),"pass","fail"),"")</f>
        <v/>
      </c>
    </row>
    <row r="549" spans="1:12" x14ac:dyDescent="0.2">
      <c r="A549" s="38"/>
      <c r="G549" s="46"/>
      <c r="H549" s="46"/>
      <c r="J549" s="46"/>
      <c r="K549" s="54" t="str">
        <f t="shared" si="8"/>
        <v>fail</v>
      </c>
      <c r="L549" s="19" t="str">
        <f>IFERROR(IF(AND(MATCH(A549,Projection_classes,0),YEAR(current_date)='Example - Projections'!B549),"pass","fail"),"")</f>
        <v/>
      </c>
    </row>
    <row r="550" spans="1:12" x14ac:dyDescent="0.2">
      <c r="A550" s="38"/>
      <c r="G550" s="46"/>
      <c r="H550" s="46"/>
      <c r="J550" s="46"/>
      <c r="K550" s="54" t="str">
        <f t="shared" si="8"/>
        <v>fail</v>
      </c>
      <c r="L550" s="19" t="str">
        <f>IFERROR(IF(AND(MATCH(A550,Projection_classes,0),YEAR(current_date)='Example - Projections'!B550),"pass","fail"),"")</f>
        <v/>
      </c>
    </row>
    <row r="551" spans="1:12" x14ac:dyDescent="0.2">
      <c r="A551" s="38"/>
      <c r="G551" s="46"/>
      <c r="H551" s="46"/>
      <c r="J551" s="46"/>
      <c r="K551" s="54" t="str">
        <f t="shared" si="8"/>
        <v>fail</v>
      </c>
      <c r="L551" s="19" t="str">
        <f>IFERROR(IF(AND(MATCH(A551,Projection_classes,0),YEAR(current_date)='Example - Projections'!B551),"pass","fail"),"")</f>
        <v/>
      </c>
    </row>
    <row r="552" spans="1:12" x14ac:dyDescent="0.2">
      <c r="A552" s="38"/>
      <c r="G552" s="46"/>
      <c r="H552" s="46"/>
      <c r="J552" s="46"/>
      <c r="K552" s="54" t="str">
        <f t="shared" si="8"/>
        <v>fail</v>
      </c>
      <c r="L552" s="19" t="str">
        <f>IFERROR(IF(AND(MATCH(A552,Projection_classes,0),YEAR(current_date)='Example - Projections'!B552),"pass","fail"),"")</f>
        <v/>
      </c>
    </row>
    <row r="553" spans="1:12" x14ac:dyDescent="0.2">
      <c r="A553" s="38"/>
      <c r="G553" s="46"/>
      <c r="H553" s="46"/>
      <c r="J553" s="46"/>
      <c r="K553" s="54" t="str">
        <f t="shared" si="8"/>
        <v>fail</v>
      </c>
      <c r="L553" s="19" t="str">
        <f>IFERROR(IF(AND(MATCH(A553,Projection_classes,0),YEAR(current_date)='Example - Projections'!B553),"pass","fail"),"")</f>
        <v/>
      </c>
    </row>
    <row r="554" spans="1:12" x14ac:dyDescent="0.2">
      <c r="A554" s="38"/>
      <c r="G554" s="46"/>
      <c r="H554" s="46"/>
      <c r="J554" s="46"/>
      <c r="K554" s="54" t="str">
        <f t="shared" si="8"/>
        <v>fail</v>
      </c>
      <c r="L554" s="19" t="str">
        <f>IFERROR(IF(AND(MATCH(A554,Projection_classes,0),YEAR(current_date)='Example - Projections'!B554),"pass","fail"),"")</f>
        <v/>
      </c>
    </row>
    <row r="555" spans="1:12" x14ac:dyDescent="0.2">
      <c r="A555" s="38"/>
      <c r="G555" s="46"/>
      <c r="H555" s="46"/>
      <c r="J555" s="46"/>
      <c r="K555" s="54" t="str">
        <f t="shared" si="8"/>
        <v>fail</v>
      </c>
      <c r="L555" s="19" t="str">
        <f>IFERROR(IF(AND(MATCH(A555,Projection_classes,0),YEAR(current_date)='Example - Projections'!B555),"pass","fail"),"")</f>
        <v/>
      </c>
    </row>
    <row r="556" spans="1:12" x14ac:dyDescent="0.2">
      <c r="A556" s="38"/>
      <c r="G556" s="46"/>
      <c r="H556" s="46"/>
      <c r="J556" s="46"/>
      <c r="K556" s="54" t="str">
        <f t="shared" si="8"/>
        <v>fail</v>
      </c>
      <c r="L556" s="19" t="str">
        <f>IFERROR(IF(AND(MATCH(A556,Projection_classes,0),YEAR(current_date)='Example - Projections'!B556),"pass","fail"),"")</f>
        <v/>
      </c>
    </row>
    <row r="557" spans="1:12" x14ac:dyDescent="0.2">
      <c r="A557" s="38"/>
      <c r="G557" s="46"/>
      <c r="H557" s="46"/>
      <c r="J557" s="46"/>
      <c r="K557" s="54" t="str">
        <f t="shared" si="8"/>
        <v>fail</v>
      </c>
      <c r="L557" s="19" t="str">
        <f>IFERROR(IF(AND(MATCH(A557,Projection_classes,0),YEAR(current_date)='Example - Projections'!B557),"pass","fail"),"")</f>
        <v/>
      </c>
    </row>
    <row r="558" spans="1:12" x14ac:dyDescent="0.2">
      <c r="A558" s="38"/>
      <c r="G558" s="46"/>
      <c r="H558" s="46"/>
      <c r="J558" s="46"/>
      <c r="K558" s="54" t="str">
        <f t="shared" si="8"/>
        <v>fail</v>
      </c>
      <c r="L558" s="19" t="str">
        <f>IFERROR(IF(AND(MATCH(A558,Projection_classes,0),YEAR(current_date)='Example - Projections'!B558),"pass","fail"),"")</f>
        <v/>
      </c>
    </row>
    <row r="559" spans="1:12" x14ac:dyDescent="0.2">
      <c r="A559" s="38"/>
      <c r="G559" s="46"/>
      <c r="H559" s="46"/>
      <c r="J559" s="46"/>
      <c r="K559" s="54" t="str">
        <f t="shared" si="8"/>
        <v>fail</v>
      </c>
      <c r="L559" s="19" t="str">
        <f>IFERROR(IF(AND(MATCH(A559,Projection_classes,0),YEAR(current_date)='Example - Projections'!B559),"pass","fail"),"")</f>
        <v/>
      </c>
    </row>
    <row r="560" spans="1:12" x14ac:dyDescent="0.2">
      <c r="A560" s="38"/>
      <c r="G560" s="46"/>
      <c r="H560" s="46"/>
      <c r="J560" s="46"/>
      <c r="K560" s="54" t="str">
        <f t="shared" si="8"/>
        <v>fail</v>
      </c>
      <c r="L560" s="19" t="str">
        <f>IFERROR(IF(AND(MATCH(A560,Projection_classes,0),YEAR(current_date)='Example - Projections'!B560),"pass","fail"),"")</f>
        <v/>
      </c>
    </row>
    <row r="561" spans="1:12" x14ac:dyDescent="0.2">
      <c r="A561" s="38"/>
      <c r="G561" s="46"/>
      <c r="H561" s="46"/>
      <c r="J561" s="46"/>
      <c r="K561" s="54" t="str">
        <f t="shared" si="8"/>
        <v>fail</v>
      </c>
      <c r="L561" s="19" t="str">
        <f>IFERROR(IF(AND(MATCH(A561,Projection_classes,0),YEAR(current_date)='Example - Projections'!B561),"pass","fail"),"")</f>
        <v/>
      </c>
    </row>
    <row r="562" spans="1:12" x14ac:dyDescent="0.2">
      <c r="A562" s="38"/>
      <c r="G562" s="46"/>
      <c r="H562" s="46"/>
      <c r="J562" s="46"/>
      <c r="K562" s="54" t="str">
        <f t="shared" si="8"/>
        <v>fail</v>
      </c>
      <c r="L562" s="19" t="str">
        <f>IFERROR(IF(AND(MATCH(A562,Projection_classes,0),YEAR(current_date)='Example - Projections'!B562),"pass","fail"),"")</f>
        <v/>
      </c>
    </row>
    <row r="563" spans="1:12" x14ac:dyDescent="0.2">
      <c r="A563" s="38"/>
      <c r="G563" s="46"/>
      <c r="H563" s="46"/>
      <c r="J563" s="46"/>
      <c r="K563" s="54" t="str">
        <f t="shared" si="8"/>
        <v>fail</v>
      </c>
      <c r="L563" s="19" t="str">
        <f>IFERROR(IF(AND(MATCH(A563,Projection_classes,0),YEAR(current_date)='Example - Projections'!B563),"pass","fail"),"")</f>
        <v/>
      </c>
    </row>
    <row r="564" spans="1:12" x14ac:dyDescent="0.2">
      <c r="A564" s="38"/>
      <c r="G564" s="46"/>
      <c r="H564" s="46"/>
      <c r="J564" s="46"/>
      <c r="K564" s="54" t="str">
        <f t="shared" si="8"/>
        <v>fail</v>
      </c>
      <c r="L564" s="19" t="str">
        <f>IFERROR(IF(AND(MATCH(A564,Projection_classes,0),YEAR(current_date)='Example - Projections'!B564),"pass","fail"),"")</f>
        <v/>
      </c>
    </row>
    <row r="565" spans="1:12" x14ac:dyDescent="0.2">
      <c r="A565" s="38"/>
      <c r="G565" s="46"/>
      <c r="H565" s="46"/>
      <c r="J565" s="46"/>
      <c r="K565" s="54" t="str">
        <f t="shared" si="8"/>
        <v>fail</v>
      </c>
      <c r="L565" s="19" t="str">
        <f>IFERROR(IF(AND(MATCH(A565,Projection_classes,0),YEAR(current_date)='Example - Projections'!B565),"pass","fail"),"")</f>
        <v/>
      </c>
    </row>
    <row r="566" spans="1:12" x14ac:dyDescent="0.2">
      <c r="A566" s="38"/>
      <c r="G566" s="46"/>
      <c r="H566" s="46"/>
      <c r="J566" s="46"/>
      <c r="K566" s="54" t="str">
        <f t="shared" si="8"/>
        <v>fail</v>
      </c>
      <c r="L566" s="19" t="str">
        <f>IFERROR(IF(AND(MATCH(A566,Projection_classes,0),YEAR(current_date)='Example - Projections'!B566),"pass","fail"),"")</f>
        <v/>
      </c>
    </row>
    <row r="567" spans="1:12" x14ac:dyDescent="0.2">
      <c r="A567" s="38"/>
      <c r="G567" s="46"/>
      <c r="H567" s="46"/>
      <c r="J567" s="46"/>
      <c r="K567" s="54" t="str">
        <f t="shared" si="8"/>
        <v>fail</v>
      </c>
      <c r="L567" s="19" t="str">
        <f>IFERROR(IF(AND(MATCH(A567,Projection_classes,0),YEAR(current_date)='Example - Projections'!B567),"pass","fail"),"")</f>
        <v/>
      </c>
    </row>
    <row r="568" spans="1:12" x14ac:dyDescent="0.2">
      <c r="A568" s="38"/>
      <c r="G568" s="46"/>
      <c r="H568" s="46"/>
      <c r="J568" s="46"/>
      <c r="K568" s="54" t="str">
        <f t="shared" si="8"/>
        <v>fail</v>
      </c>
      <c r="L568" s="19" t="str">
        <f>IFERROR(IF(AND(MATCH(A568,Projection_classes,0),YEAR(current_date)='Example - Projections'!B568),"pass","fail"),"")</f>
        <v/>
      </c>
    </row>
    <row r="569" spans="1:12" x14ac:dyDescent="0.2">
      <c r="A569" s="38"/>
      <c r="G569" s="46"/>
      <c r="H569" s="46"/>
      <c r="J569" s="46"/>
      <c r="K569" s="54" t="str">
        <f t="shared" si="8"/>
        <v>fail</v>
      </c>
      <c r="L569" s="19" t="str">
        <f>IFERROR(IF(AND(MATCH(A569,Projection_classes,0),YEAR(current_date)='Example - Projections'!B569),"pass","fail"),"")</f>
        <v/>
      </c>
    </row>
    <row r="570" spans="1:12" x14ac:dyDescent="0.2">
      <c r="A570" s="38"/>
      <c r="G570" s="46"/>
      <c r="H570" s="46"/>
      <c r="J570" s="46"/>
      <c r="K570" s="54" t="str">
        <f t="shared" si="8"/>
        <v>fail</v>
      </c>
      <c r="L570" s="19" t="str">
        <f>IFERROR(IF(AND(MATCH(A570,Projection_classes,0),YEAR(current_date)='Example - Projections'!B570),"pass","fail"),"")</f>
        <v/>
      </c>
    </row>
    <row r="571" spans="1:12" x14ac:dyDescent="0.2">
      <c r="A571" s="38"/>
      <c r="G571" s="46"/>
      <c r="H571" s="46"/>
      <c r="J571" s="46"/>
      <c r="K571" s="54" t="str">
        <f t="shared" si="8"/>
        <v>fail</v>
      </c>
      <c r="L571" s="19" t="str">
        <f>IFERROR(IF(AND(MATCH(A571,Projection_classes,0),YEAR(current_date)='Example - Projections'!B571),"pass","fail"),"")</f>
        <v/>
      </c>
    </row>
    <row r="572" spans="1:12" x14ac:dyDescent="0.2">
      <c r="A572" s="38"/>
      <c r="G572" s="46"/>
      <c r="H572" s="46"/>
      <c r="J572" s="46"/>
      <c r="K572" s="54" t="str">
        <f t="shared" si="8"/>
        <v>fail</v>
      </c>
      <c r="L572" s="19" t="str">
        <f>IFERROR(IF(AND(MATCH(A572,Projection_classes,0),YEAR(current_date)='Example - Projections'!B572),"pass","fail"),"")</f>
        <v/>
      </c>
    </row>
    <row r="573" spans="1:12" x14ac:dyDescent="0.2">
      <c r="A573" s="38"/>
      <c r="G573" s="46"/>
      <c r="H573" s="46"/>
      <c r="J573" s="46"/>
      <c r="K573" s="54" t="str">
        <f t="shared" si="8"/>
        <v>fail</v>
      </c>
      <c r="L573" s="19" t="str">
        <f>IFERROR(IF(AND(MATCH(A573,Projection_classes,0),YEAR(current_date)='Example - Projections'!B573),"pass","fail"),"")</f>
        <v/>
      </c>
    </row>
    <row r="574" spans="1:12" x14ac:dyDescent="0.2">
      <c r="A574" s="38"/>
      <c r="G574" s="46"/>
      <c r="H574" s="46"/>
      <c r="J574" s="46"/>
      <c r="K574" s="54" t="str">
        <f t="shared" si="8"/>
        <v>fail</v>
      </c>
      <c r="L574" s="19" t="str">
        <f>IFERROR(IF(AND(MATCH(A574,Projection_classes,0),YEAR(current_date)='Example - Projections'!B574),"pass","fail"),"")</f>
        <v/>
      </c>
    </row>
    <row r="575" spans="1:12" x14ac:dyDescent="0.2">
      <c r="A575" s="38"/>
      <c r="G575" s="46"/>
      <c r="H575" s="46"/>
      <c r="J575" s="46"/>
      <c r="K575" s="54" t="str">
        <f t="shared" si="8"/>
        <v>fail</v>
      </c>
      <c r="L575" s="19" t="str">
        <f>IFERROR(IF(AND(MATCH(A575,Projection_classes,0),YEAR(current_date)='Example - Projections'!B575),"pass","fail"),"")</f>
        <v/>
      </c>
    </row>
    <row r="576" spans="1:12" x14ac:dyDescent="0.2">
      <c r="A576" s="38"/>
      <c r="G576" s="46"/>
      <c r="H576" s="46"/>
      <c r="J576" s="46"/>
      <c r="K576" s="54" t="str">
        <f t="shared" si="8"/>
        <v>fail</v>
      </c>
      <c r="L576" s="19" t="str">
        <f>IFERROR(IF(AND(MATCH(A576,Projection_classes,0),YEAR(current_date)='Example - Projections'!B576),"pass","fail"),"")</f>
        <v/>
      </c>
    </row>
    <row r="577" spans="1:12" x14ac:dyDescent="0.2">
      <c r="A577" s="38"/>
      <c r="G577" s="46"/>
      <c r="H577" s="46"/>
      <c r="J577" s="46"/>
      <c r="K577" s="54" t="str">
        <f t="shared" si="8"/>
        <v>fail</v>
      </c>
      <c r="L577" s="19" t="str">
        <f>IFERROR(IF(AND(MATCH(A577,Projection_classes,0),YEAR(current_date)='Example - Projections'!B577),"pass","fail"),"")</f>
        <v/>
      </c>
    </row>
    <row r="578" spans="1:12" x14ac:dyDescent="0.2">
      <c r="A578" s="38"/>
      <c r="G578" s="46"/>
      <c r="H578" s="46"/>
      <c r="J578" s="46"/>
      <c r="K578" s="54" t="str">
        <f t="shared" ref="K578:K641" si="9">IF(OR(B578&lt;$N$1,B578&gt;$P$1),"fail","pass")</f>
        <v>fail</v>
      </c>
      <c r="L578" s="19" t="str">
        <f>IFERROR(IF(AND(MATCH(A578,Projection_classes,0),YEAR(current_date)='Example - Projections'!B578),"pass","fail"),"")</f>
        <v/>
      </c>
    </row>
    <row r="579" spans="1:12" x14ac:dyDescent="0.2">
      <c r="A579" s="38"/>
      <c r="G579" s="46"/>
      <c r="H579" s="46"/>
      <c r="J579" s="46"/>
      <c r="K579" s="54" t="str">
        <f t="shared" si="9"/>
        <v>fail</v>
      </c>
      <c r="L579" s="19" t="str">
        <f>IFERROR(IF(AND(MATCH(A579,Projection_classes,0),YEAR(current_date)='Example - Projections'!B579),"pass","fail"),"")</f>
        <v/>
      </c>
    </row>
    <row r="580" spans="1:12" x14ac:dyDescent="0.2">
      <c r="A580" s="38"/>
      <c r="G580" s="46"/>
      <c r="H580" s="46"/>
      <c r="J580" s="46"/>
      <c r="K580" s="54" t="str">
        <f t="shared" si="9"/>
        <v>fail</v>
      </c>
      <c r="L580" s="19" t="str">
        <f>IFERROR(IF(AND(MATCH(A580,Projection_classes,0),YEAR(current_date)='Example - Projections'!B580),"pass","fail"),"")</f>
        <v/>
      </c>
    </row>
    <row r="581" spans="1:12" x14ac:dyDescent="0.2">
      <c r="A581" s="38"/>
      <c r="G581" s="46"/>
      <c r="H581" s="46"/>
      <c r="J581" s="46"/>
      <c r="K581" s="54" t="str">
        <f t="shared" si="9"/>
        <v>fail</v>
      </c>
      <c r="L581" s="19" t="str">
        <f>IFERROR(IF(AND(MATCH(A581,Projection_classes,0),YEAR(current_date)='Example - Projections'!B581),"pass","fail"),"")</f>
        <v/>
      </c>
    </row>
    <row r="582" spans="1:12" x14ac:dyDescent="0.2">
      <c r="A582" s="38"/>
      <c r="G582" s="46"/>
      <c r="H582" s="46"/>
      <c r="J582" s="46"/>
      <c r="K582" s="54" t="str">
        <f t="shared" si="9"/>
        <v>fail</v>
      </c>
      <c r="L582" s="19" t="str">
        <f>IFERROR(IF(AND(MATCH(A582,Projection_classes,0),YEAR(current_date)='Example - Projections'!B582),"pass","fail"),"")</f>
        <v/>
      </c>
    </row>
    <row r="583" spans="1:12" x14ac:dyDescent="0.2">
      <c r="A583" s="38"/>
      <c r="G583" s="46"/>
      <c r="H583" s="46"/>
      <c r="J583" s="46"/>
      <c r="K583" s="54" t="str">
        <f t="shared" si="9"/>
        <v>fail</v>
      </c>
      <c r="L583" s="19" t="str">
        <f>IFERROR(IF(AND(MATCH(A583,Projection_classes,0),YEAR(current_date)='Example - Projections'!B583),"pass","fail"),"")</f>
        <v/>
      </c>
    </row>
    <row r="584" spans="1:12" x14ac:dyDescent="0.2">
      <c r="A584" s="38"/>
      <c r="G584" s="46"/>
      <c r="H584" s="46"/>
      <c r="J584" s="46"/>
      <c r="K584" s="54" t="str">
        <f t="shared" si="9"/>
        <v>fail</v>
      </c>
      <c r="L584" s="19" t="str">
        <f>IFERROR(IF(AND(MATCH(A584,Projection_classes,0),YEAR(current_date)='Example - Projections'!B584),"pass","fail"),"")</f>
        <v/>
      </c>
    </row>
    <row r="585" spans="1:12" x14ac:dyDescent="0.2">
      <c r="A585" s="38"/>
      <c r="G585" s="46"/>
      <c r="H585" s="46"/>
      <c r="J585" s="46"/>
      <c r="K585" s="54" t="str">
        <f t="shared" si="9"/>
        <v>fail</v>
      </c>
      <c r="L585" s="19" t="str">
        <f>IFERROR(IF(AND(MATCH(A585,Projection_classes,0),YEAR(current_date)='Example - Projections'!B585),"pass","fail"),"")</f>
        <v/>
      </c>
    </row>
    <row r="586" spans="1:12" x14ac:dyDescent="0.2">
      <c r="A586" s="38"/>
      <c r="G586" s="46"/>
      <c r="H586" s="46"/>
      <c r="J586" s="46"/>
      <c r="K586" s="54" t="str">
        <f t="shared" si="9"/>
        <v>fail</v>
      </c>
      <c r="L586" s="19" t="str">
        <f>IFERROR(IF(AND(MATCH(A586,Projection_classes,0),YEAR(current_date)='Example - Projections'!B586),"pass","fail"),"")</f>
        <v/>
      </c>
    </row>
    <row r="587" spans="1:12" x14ac:dyDescent="0.2">
      <c r="A587" s="38"/>
      <c r="G587" s="46"/>
      <c r="H587" s="46"/>
      <c r="J587" s="46"/>
      <c r="K587" s="54" t="str">
        <f t="shared" si="9"/>
        <v>fail</v>
      </c>
      <c r="L587" s="19" t="str">
        <f>IFERROR(IF(AND(MATCH(A587,Projection_classes,0),YEAR(current_date)='Example - Projections'!B587),"pass","fail"),"")</f>
        <v/>
      </c>
    </row>
    <row r="588" spans="1:12" x14ac:dyDescent="0.2">
      <c r="A588" s="38"/>
      <c r="G588" s="46"/>
      <c r="H588" s="46"/>
      <c r="J588" s="46"/>
      <c r="K588" s="54" t="str">
        <f t="shared" si="9"/>
        <v>fail</v>
      </c>
      <c r="L588" s="19" t="str">
        <f>IFERROR(IF(AND(MATCH(A588,Projection_classes,0),YEAR(current_date)='Example - Projections'!B588),"pass","fail"),"")</f>
        <v/>
      </c>
    </row>
    <row r="589" spans="1:12" x14ac:dyDescent="0.2">
      <c r="A589" s="38"/>
      <c r="G589" s="46"/>
      <c r="H589" s="46"/>
      <c r="J589" s="46"/>
      <c r="K589" s="54" t="str">
        <f t="shared" si="9"/>
        <v>fail</v>
      </c>
      <c r="L589" s="19" t="str">
        <f>IFERROR(IF(AND(MATCH(A589,Projection_classes,0),YEAR(current_date)='Example - Projections'!B589),"pass","fail"),"")</f>
        <v/>
      </c>
    </row>
    <row r="590" spans="1:12" x14ac:dyDescent="0.2">
      <c r="A590" s="38"/>
      <c r="G590" s="46"/>
      <c r="H590" s="46"/>
      <c r="J590" s="46"/>
      <c r="K590" s="54" t="str">
        <f t="shared" si="9"/>
        <v>fail</v>
      </c>
      <c r="L590" s="19" t="str">
        <f>IFERROR(IF(AND(MATCH(A590,Projection_classes,0),YEAR(current_date)='Example - Projections'!B590),"pass","fail"),"")</f>
        <v/>
      </c>
    </row>
    <row r="591" spans="1:12" x14ac:dyDescent="0.2">
      <c r="A591" s="38"/>
      <c r="G591" s="46"/>
      <c r="H591" s="46"/>
      <c r="J591" s="46"/>
      <c r="K591" s="54" t="str">
        <f t="shared" si="9"/>
        <v>fail</v>
      </c>
      <c r="L591" s="19" t="str">
        <f>IFERROR(IF(AND(MATCH(A591,Projection_classes,0),YEAR(current_date)='Example - Projections'!B591),"pass","fail"),"")</f>
        <v/>
      </c>
    </row>
    <row r="592" spans="1:12" x14ac:dyDescent="0.2">
      <c r="A592" s="38"/>
      <c r="G592" s="46"/>
      <c r="H592" s="46"/>
      <c r="J592" s="46"/>
      <c r="K592" s="54" t="str">
        <f t="shared" si="9"/>
        <v>fail</v>
      </c>
      <c r="L592" s="19" t="str">
        <f>IFERROR(IF(AND(MATCH(A592,Projection_classes,0),YEAR(current_date)='Example - Projections'!B592),"pass","fail"),"")</f>
        <v/>
      </c>
    </row>
    <row r="593" spans="1:12" x14ac:dyDescent="0.2">
      <c r="A593" s="38"/>
      <c r="G593" s="46"/>
      <c r="H593" s="46"/>
      <c r="J593" s="46"/>
      <c r="K593" s="54" t="str">
        <f t="shared" si="9"/>
        <v>fail</v>
      </c>
      <c r="L593" s="19" t="str">
        <f>IFERROR(IF(AND(MATCH(A593,Projection_classes,0),YEAR(current_date)='Example - Projections'!B593),"pass","fail"),"")</f>
        <v/>
      </c>
    </row>
    <row r="594" spans="1:12" x14ac:dyDescent="0.2">
      <c r="A594" s="38"/>
      <c r="G594" s="46"/>
      <c r="H594" s="46"/>
      <c r="J594" s="46"/>
      <c r="K594" s="54" t="str">
        <f t="shared" si="9"/>
        <v>fail</v>
      </c>
      <c r="L594" s="19" t="str">
        <f>IFERROR(IF(AND(MATCH(A594,Projection_classes,0),YEAR(current_date)='Example - Projections'!B594),"pass","fail"),"")</f>
        <v/>
      </c>
    </row>
    <row r="595" spans="1:12" x14ac:dyDescent="0.2">
      <c r="A595" s="38"/>
      <c r="G595" s="46"/>
      <c r="H595" s="46"/>
      <c r="J595" s="46"/>
      <c r="K595" s="54" t="str">
        <f t="shared" si="9"/>
        <v>fail</v>
      </c>
      <c r="L595" s="19" t="str">
        <f>IFERROR(IF(AND(MATCH(A595,Projection_classes,0),YEAR(current_date)='Example - Projections'!B595),"pass","fail"),"")</f>
        <v/>
      </c>
    </row>
    <row r="596" spans="1:12" x14ac:dyDescent="0.2">
      <c r="A596" s="38"/>
      <c r="G596" s="46"/>
      <c r="H596" s="46"/>
      <c r="J596" s="46"/>
      <c r="K596" s="54" t="str">
        <f t="shared" si="9"/>
        <v>fail</v>
      </c>
      <c r="L596" s="19" t="str">
        <f>IFERROR(IF(AND(MATCH(A596,Projection_classes,0),YEAR(current_date)='Example - Projections'!B596),"pass","fail"),"")</f>
        <v/>
      </c>
    </row>
    <row r="597" spans="1:12" x14ac:dyDescent="0.2">
      <c r="A597" s="38"/>
      <c r="G597" s="46"/>
      <c r="H597" s="46"/>
      <c r="J597" s="46"/>
      <c r="K597" s="54" t="str">
        <f t="shared" si="9"/>
        <v>fail</v>
      </c>
      <c r="L597" s="19" t="str">
        <f>IFERROR(IF(AND(MATCH(A597,Projection_classes,0),YEAR(current_date)='Example - Projections'!B597),"pass","fail"),"")</f>
        <v/>
      </c>
    </row>
    <row r="598" spans="1:12" x14ac:dyDescent="0.2">
      <c r="A598" s="38"/>
      <c r="G598" s="46"/>
      <c r="H598" s="46"/>
      <c r="J598" s="46"/>
      <c r="K598" s="54" t="str">
        <f t="shared" si="9"/>
        <v>fail</v>
      </c>
      <c r="L598" s="19" t="str">
        <f>IFERROR(IF(AND(MATCH(A598,Projection_classes,0),YEAR(current_date)='Example - Projections'!B598),"pass","fail"),"")</f>
        <v/>
      </c>
    </row>
    <row r="599" spans="1:12" x14ac:dyDescent="0.2">
      <c r="A599" s="38"/>
      <c r="G599" s="46"/>
      <c r="H599" s="46"/>
      <c r="J599" s="46"/>
      <c r="K599" s="54" t="str">
        <f t="shared" si="9"/>
        <v>fail</v>
      </c>
      <c r="L599" s="19" t="str">
        <f>IFERROR(IF(AND(MATCH(A599,Projection_classes,0),YEAR(current_date)='Example - Projections'!B599),"pass","fail"),"")</f>
        <v/>
      </c>
    </row>
    <row r="600" spans="1:12" x14ac:dyDescent="0.2">
      <c r="A600" s="38"/>
      <c r="G600" s="46"/>
      <c r="H600" s="46"/>
      <c r="J600" s="46"/>
      <c r="K600" s="54" t="str">
        <f t="shared" si="9"/>
        <v>fail</v>
      </c>
      <c r="L600" s="19" t="str">
        <f>IFERROR(IF(AND(MATCH(A600,Projection_classes,0),YEAR(current_date)='Example - Projections'!B600),"pass","fail"),"")</f>
        <v/>
      </c>
    </row>
    <row r="601" spans="1:12" x14ac:dyDescent="0.2">
      <c r="A601" s="38"/>
      <c r="G601" s="46"/>
      <c r="H601" s="46"/>
      <c r="J601" s="46"/>
      <c r="K601" s="54" t="str">
        <f t="shared" si="9"/>
        <v>fail</v>
      </c>
      <c r="L601" s="19" t="str">
        <f>IFERROR(IF(AND(MATCH(A601,Projection_classes,0),YEAR(current_date)='Example - Projections'!B601),"pass","fail"),"")</f>
        <v/>
      </c>
    </row>
    <row r="602" spans="1:12" x14ac:dyDescent="0.2">
      <c r="A602" s="38"/>
      <c r="G602" s="46"/>
      <c r="H602" s="46"/>
      <c r="J602" s="46"/>
      <c r="K602" s="54" t="str">
        <f t="shared" si="9"/>
        <v>fail</v>
      </c>
      <c r="L602" s="19" t="str">
        <f>IFERROR(IF(AND(MATCH(A602,Projection_classes,0),YEAR(current_date)='Example - Projections'!B602),"pass","fail"),"")</f>
        <v/>
      </c>
    </row>
    <row r="603" spans="1:12" x14ac:dyDescent="0.2">
      <c r="A603" s="38"/>
      <c r="G603" s="46"/>
      <c r="H603" s="46"/>
      <c r="J603" s="46"/>
      <c r="K603" s="54" t="str">
        <f t="shared" si="9"/>
        <v>fail</v>
      </c>
      <c r="L603" s="19" t="str">
        <f>IFERROR(IF(AND(MATCH(A603,Projection_classes,0),YEAR(current_date)='Example - Projections'!B603),"pass","fail"),"")</f>
        <v/>
      </c>
    </row>
    <row r="604" spans="1:12" x14ac:dyDescent="0.2">
      <c r="A604" s="38"/>
      <c r="G604" s="46"/>
      <c r="H604" s="46"/>
      <c r="J604" s="46"/>
      <c r="K604" s="54" t="str">
        <f t="shared" si="9"/>
        <v>fail</v>
      </c>
      <c r="L604" s="19" t="str">
        <f>IFERROR(IF(AND(MATCH(A604,Projection_classes,0),YEAR(current_date)='Example - Projections'!B604),"pass","fail"),"")</f>
        <v/>
      </c>
    </row>
    <row r="605" spans="1:12" x14ac:dyDescent="0.2">
      <c r="A605" s="38"/>
      <c r="G605" s="46"/>
      <c r="H605" s="46"/>
      <c r="J605" s="46"/>
      <c r="K605" s="54" t="str">
        <f t="shared" si="9"/>
        <v>fail</v>
      </c>
      <c r="L605" s="19" t="str">
        <f>IFERROR(IF(AND(MATCH(A605,Projection_classes,0),YEAR(current_date)='Example - Projections'!B605),"pass","fail"),"")</f>
        <v/>
      </c>
    </row>
    <row r="606" spans="1:12" x14ac:dyDescent="0.2">
      <c r="A606" s="38"/>
      <c r="G606" s="46"/>
      <c r="H606" s="46"/>
      <c r="J606" s="46"/>
      <c r="K606" s="54" t="str">
        <f t="shared" si="9"/>
        <v>fail</v>
      </c>
      <c r="L606" s="19" t="str">
        <f>IFERROR(IF(AND(MATCH(A606,Projection_classes,0),YEAR(current_date)='Example - Projections'!B606),"pass","fail"),"")</f>
        <v/>
      </c>
    </row>
    <row r="607" spans="1:12" x14ac:dyDescent="0.2">
      <c r="A607" s="38"/>
      <c r="G607" s="46"/>
      <c r="H607" s="46"/>
      <c r="J607" s="46"/>
      <c r="K607" s="54" t="str">
        <f t="shared" si="9"/>
        <v>fail</v>
      </c>
      <c r="L607" s="19" t="str">
        <f>IFERROR(IF(AND(MATCH(A607,Projection_classes,0),YEAR(current_date)='Example - Projections'!B607),"pass","fail"),"")</f>
        <v/>
      </c>
    </row>
    <row r="608" spans="1:12" x14ac:dyDescent="0.2">
      <c r="A608" s="38"/>
      <c r="G608" s="46"/>
      <c r="H608" s="46"/>
      <c r="J608" s="46"/>
      <c r="K608" s="54" t="str">
        <f t="shared" si="9"/>
        <v>fail</v>
      </c>
      <c r="L608" s="19" t="str">
        <f>IFERROR(IF(AND(MATCH(A608,Projection_classes,0),YEAR(current_date)='Example - Projections'!B608),"pass","fail"),"")</f>
        <v/>
      </c>
    </row>
    <row r="609" spans="1:12" x14ac:dyDescent="0.2">
      <c r="A609" s="38"/>
      <c r="G609" s="46"/>
      <c r="H609" s="46"/>
      <c r="J609" s="46"/>
      <c r="K609" s="54" t="str">
        <f t="shared" si="9"/>
        <v>fail</v>
      </c>
      <c r="L609" s="19" t="str">
        <f>IFERROR(IF(AND(MATCH(A609,Projection_classes,0),YEAR(current_date)='Example - Projections'!B609),"pass","fail"),"")</f>
        <v/>
      </c>
    </row>
    <row r="610" spans="1:12" x14ac:dyDescent="0.2">
      <c r="A610" s="38"/>
      <c r="G610" s="46"/>
      <c r="H610" s="46"/>
      <c r="J610" s="46"/>
      <c r="K610" s="54" t="str">
        <f t="shared" si="9"/>
        <v>fail</v>
      </c>
      <c r="L610" s="19" t="str">
        <f>IFERROR(IF(AND(MATCH(A610,Projection_classes,0),YEAR(current_date)='Example - Projections'!B610),"pass","fail"),"")</f>
        <v/>
      </c>
    </row>
    <row r="611" spans="1:12" x14ac:dyDescent="0.2">
      <c r="A611" s="38"/>
      <c r="G611" s="46"/>
      <c r="H611" s="46"/>
      <c r="J611" s="46"/>
      <c r="K611" s="54" t="str">
        <f t="shared" si="9"/>
        <v>fail</v>
      </c>
      <c r="L611" s="19" t="str">
        <f>IFERROR(IF(AND(MATCH(A611,Projection_classes,0),YEAR(current_date)='Example - Projections'!B611),"pass","fail"),"")</f>
        <v/>
      </c>
    </row>
    <row r="612" spans="1:12" x14ac:dyDescent="0.2">
      <c r="A612" s="38"/>
      <c r="G612" s="46"/>
      <c r="H612" s="46"/>
      <c r="J612" s="46"/>
      <c r="K612" s="54" t="str">
        <f t="shared" si="9"/>
        <v>fail</v>
      </c>
      <c r="L612" s="19" t="str">
        <f>IFERROR(IF(AND(MATCH(A612,Projection_classes,0),YEAR(current_date)='Example - Projections'!B612),"pass","fail"),"")</f>
        <v/>
      </c>
    </row>
    <row r="613" spans="1:12" x14ac:dyDescent="0.2">
      <c r="A613" s="38"/>
      <c r="G613" s="46"/>
      <c r="H613" s="46"/>
      <c r="J613" s="46"/>
      <c r="K613" s="54" t="str">
        <f t="shared" si="9"/>
        <v>fail</v>
      </c>
      <c r="L613" s="19" t="str">
        <f>IFERROR(IF(AND(MATCH(A613,Projection_classes,0),YEAR(current_date)='Example - Projections'!B613),"pass","fail"),"")</f>
        <v/>
      </c>
    </row>
    <row r="614" spans="1:12" x14ac:dyDescent="0.2">
      <c r="A614" s="38"/>
      <c r="G614" s="46"/>
      <c r="H614" s="46"/>
      <c r="J614" s="46"/>
      <c r="K614" s="54" t="str">
        <f t="shared" si="9"/>
        <v>fail</v>
      </c>
      <c r="L614" s="19" t="str">
        <f>IFERROR(IF(AND(MATCH(A614,Projection_classes,0),YEAR(current_date)='Example - Projections'!B614),"pass","fail"),"")</f>
        <v/>
      </c>
    </row>
    <row r="615" spans="1:12" x14ac:dyDescent="0.2">
      <c r="A615" s="38"/>
      <c r="G615" s="46"/>
      <c r="H615" s="46"/>
      <c r="J615" s="46"/>
      <c r="K615" s="54" t="str">
        <f t="shared" si="9"/>
        <v>fail</v>
      </c>
      <c r="L615" s="19" t="str">
        <f>IFERROR(IF(AND(MATCH(A615,Projection_classes,0),YEAR(current_date)='Example - Projections'!B615),"pass","fail"),"")</f>
        <v/>
      </c>
    </row>
    <row r="616" spans="1:12" x14ac:dyDescent="0.2">
      <c r="A616" s="38"/>
      <c r="G616" s="46"/>
      <c r="H616" s="46"/>
      <c r="J616" s="46"/>
      <c r="K616" s="54" t="str">
        <f t="shared" si="9"/>
        <v>fail</v>
      </c>
      <c r="L616" s="19" t="str">
        <f>IFERROR(IF(AND(MATCH(A616,Projection_classes,0),YEAR(current_date)='Example - Projections'!B616),"pass","fail"),"")</f>
        <v/>
      </c>
    </row>
    <row r="617" spans="1:12" x14ac:dyDescent="0.2">
      <c r="A617" s="38"/>
      <c r="G617" s="46"/>
      <c r="H617" s="46"/>
      <c r="J617" s="46"/>
      <c r="K617" s="54" t="str">
        <f t="shared" si="9"/>
        <v>fail</v>
      </c>
      <c r="L617" s="19" t="str">
        <f>IFERROR(IF(AND(MATCH(A617,Projection_classes,0),YEAR(current_date)='Example - Projections'!B617),"pass","fail"),"")</f>
        <v/>
      </c>
    </row>
    <row r="618" spans="1:12" x14ac:dyDescent="0.2">
      <c r="A618" s="38"/>
      <c r="G618" s="46"/>
      <c r="H618" s="46"/>
      <c r="J618" s="46"/>
      <c r="K618" s="54" t="str">
        <f t="shared" si="9"/>
        <v>fail</v>
      </c>
      <c r="L618" s="19" t="str">
        <f>IFERROR(IF(AND(MATCH(A618,Projection_classes,0),YEAR(current_date)='Example - Projections'!B618),"pass","fail"),"")</f>
        <v/>
      </c>
    </row>
    <row r="619" spans="1:12" x14ac:dyDescent="0.2">
      <c r="A619" s="38"/>
      <c r="G619" s="46"/>
      <c r="H619" s="46"/>
      <c r="J619" s="46"/>
      <c r="K619" s="54" t="str">
        <f t="shared" si="9"/>
        <v>fail</v>
      </c>
      <c r="L619" s="19" t="str">
        <f>IFERROR(IF(AND(MATCH(A619,Projection_classes,0),YEAR(current_date)='Example - Projections'!B619),"pass","fail"),"")</f>
        <v/>
      </c>
    </row>
    <row r="620" spans="1:12" x14ac:dyDescent="0.2">
      <c r="A620" s="38"/>
      <c r="G620" s="46"/>
      <c r="H620" s="46"/>
      <c r="J620" s="46"/>
      <c r="K620" s="54" t="str">
        <f t="shared" si="9"/>
        <v>fail</v>
      </c>
      <c r="L620" s="19" t="str">
        <f>IFERROR(IF(AND(MATCH(A620,Projection_classes,0),YEAR(current_date)='Example - Projections'!B620),"pass","fail"),"")</f>
        <v/>
      </c>
    </row>
    <row r="621" spans="1:12" x14ac:dyDescent="0.2">
      <c r="A621" s="38"/>
      <c r="G621" s="46"/>
      <c r="H621" s="46"/>
      <c r="J621" s="46"/>
      <c r="K621" s="54" t="str">
        <f t="shared" si="9"/>
        <v>fail</v>
      </c>
      <c r="L621" s="19" t="str">
        <f>IFERROR(IF(AND(MATCH(A621,Projection_classes,0),YEAR(current_date)='Example - Projections'!B621),"pass","fail"),"")</f>
        <v/>
      </c>
    </row>
    <row r="622" spans="1:12" x14ac:dyDescent="0.2">
      <c r="A622" s="38"/>
      <c r="G622" s="46"/>
      <c r="H622" s="46"/>
      <c r="J622" s="46"/>
      <c r="K622" s="54" t="str">
        <f t="shared" si="9"/>
        <v>fail</v>
      </c>
      <c r="L622" s="19" t="str">
        <f>IFERROR(IF(AND(MATCH(A622,Projection_classes,0),YEAR(current_date)='Example - Projections'!B622),"pass","fail"),"")</f>
        <v/>
      </c>
    </row>
    <row r="623" spans="1:12" x14ac:dyDescent="0.2">
      <c r="A623" s="38"/>
      <c r="G623" s="46"/>
      <c r="H623" s="46"/>
      <c r="J623" s="46"/>
      <c r="K623" s="54" t="str">
        <f t="shared" si="9"/>
        <v>fail</v>
      </c>
      <c r="L623" s="19" t="str">
        <f>IFERROR(IF(AND(MATCH(A623,Projection_classes,0),YEAR(current_date)='Example - Projections'!B623),"pass","fail"),"")</f>
        <v/>
      </c>
    </row>
    <row r="624" spans="1:12" x14ac:dyDescent="0.2">
      <c r="A624" s="38"/>
      <c r="G624" s="46"/>
      <c r="H624" s="46"/>
      <c r="J624" s="46"/>
      <c r="K624" s="54" t="str">
        <f t="shared" si="9"/>
        <v>fail</v>
      </c>
      <c r="L624" s="19" t="str">
        <f>IFERROR(IF(AND(MATCH(A624,Projection_classes,0),YEAR(current_date)='Example - Projections'!B624),"pass","fail"),"")</f>
        <v/>
      </c>
    </row>
    <row r="625" spans="1:12" x14ac:dyDescent="0.2">
      <c r="A625" s="38"/>
      <c r="G625" s="46"/>
      <c r="H625" s="46"/>
      <c r="J625" s="46"/>
      <c r="K625" s="54" t="str">
        <f t="shared" si="9"/>
        <v>fail</v>
      </c>
      <c r="L625" s="19" t="str">
        <f>IFERROR(IF(AND(MATCH(A625,Projection_classes,0),YEAR(current_date)='Example - Projections'!B625),"pass","fail"),"")</f>
        <v/>
      </c>
    </row>
    <row r="626" spans="1:12" x14ac:dyDescent="0.2">
      <c r="A626" s="38"/>
      <c r="G626" s="46"/>
      <c r="H626" s="46"/>
      <c r="J626" s="46"/>
      <c r="K626" s="54" t="str">
        <f t="shared" si="9"/>
        <v>fail</v>
      </c>
      <c r="L626" s="19" t="str">
        <f>IFERROR(IF(AND(MATCH(A626,Projection_classes,0),YEAR(current_date)='Example - Projections'!B626),"pass","fail"),"")</f>
        <v/>
      </c>
    </row>
    <row r="627" spans="1:12" x14ac:dyDescent="0.2">
      <c r="A627" s="38"/>
      <c r="G627" s="46"/>
      <c r="H627" s="46"/>
      <c r="J627" s="46"/>
      <c r="K627" s="54" t="str">
        <f t="shared" si="9"/>
        <v>fail</v>
      </c>
      <c r="L627" s="19" t="str">
        <f>IFERROR(IF(AND(MATCH(A627,Projection_classes,0),YEAR(current_date)='Example - Projections'!B627),"pass","fail"),"")</f>
        <v/>
      </c>
    </row>
    <row r="628" spans="1:12" x14ac:dyDescent="0.2">
      <c r="A628" s="38"/>
      <c r="G628" s="46"/>
      <c r="H628" s="46"/>
      <c r="J628" s="46"/>
      <c r="K628" s="54" t="str">
        <f t="shared" si="9"/>
        <v>fail</v>
      </c>
      <c r="L628" s="19" t="str">
        <f>IFERROR(IF(AND(MATCH(A628,Projection_classes,0),YEAR(current_date)='Example - Projections'!B628),"pass","fail"),"")</f>
        <v/>
      </c>
    </row>
    <row r="629" spans="1:12" x14ac:dyDescent="0.2">
      <c r="A629" s="38"/>
      <c r="G629" s="46"/>
      <c r="H629" s="46"/>
      <c r="J629" s="46"/>
      <c r="K629" s="54" t="str">
        <f t="shared" si="9"/>
        <v>fail</v>
      </c>
      <c r="L629" s="19" t="str">
        <f>IFERROR(IF(AND(MATCH(A629,Projection_classes,0),YEAR(current_date)='Example - Projections'!B629),"pass","fail"),"")</f>
        <v/>
      </c>
    </row>
    <row r="630" spans="1:12" x14ac:dyDescent="0.2">
      <c r="A630" s="38"/>
      <c r="G630" s="46"/>
      <c r="H630" s="46"/>
      <c r="J630" s="46"/>
      <c r="K630" s="54" t="str">
        <f t="shared" si="9"/>
        <v>fail</v>
      </c>
      <c r="L630" s="19" t="str">
        <f>IFERROR(IF(AND(MATCH(A630,Projection_classes,0),YEAR(current_date)='Example - Projections'!B630),"pass","fail"),"")</f>
        <v/>
      </c>
    </row>
    <row r="631" spans="1:12" x14ac:dyDescent="0.2">
      <c r="A631" s="38"/>
      <c r="G631" s="46"/>
      <c r="H631" s="46"/>
      <c r="J631" s="46"/>
      <c r="K631" s="54" t="str">
        <f t="shared" si="9"/>
        <v>fail</v>
      </c>
      <c r="L631" s="19" t="str">
        <f>IFERROR(IF(AND(MATCH(A631,Projection_classes,0),YEAR(current_date)='Example - Projections'!B631),"pass","fail"),"")</f>
        <v/>
      </c>
    </row>
    <row r="632" spans="1:12" x14ac:dyDescent="0.2">
      <c r="A632" s="38"/>
      <c r="G632" s="46"/>
      <c r="H632" s="46"/>
      <c r="J632" s="46"/>
      <c r="K632" s="54" t="str">
        <f t="shared" si="9"/>
        <v>fail</v>
      </c>
      <c r="L632" s="19" t="str">
        <f>IFERROR(IF(AND(MATCH(A632,Projection_classes,0),YEAR(current_date)='Example - Projections'!B632),"pass","fail"),"")</f>
        <v/>
      </c>
    </row>
    <row r="633" spans="1:12" x14ac:dyDescent="0.2">
      <c r="A633" s="38"/>
      <c r="G633" s="46"/>
      <c r="H633" s="46"/>
      <c r="J633" s="46"/>
      <c r="K633" s="54" t="str">
        <f t="shared" si="9"/>
        <v>fail</v>
      </c>
      <c r="L633" s="19" t="str">
        <f>IFERROR(IF(AND(MATCH(A633,Projection_classes,0),YEAR(current_date)='Example - Projections'!B633),"pass","fail"),"")</f>
        <v/>
      </c>
    </row>
    <row r="634" spans="1:12" x14ac:dyDescent="0.2">
      <c r="A634" s="38"/>
      <c r="G634" s="46"/>
      <c r="H634" s="46"/>
      <c r="J634" s="46"/>
      <c r="K634" s="54" t="str">
        <f t="shared" si="9"/>
        <v>fail</v>
      </c>
      <c r="L634" s="19" t="str">
        <f>IFERROR(IF(AND(MATCH(A634,Projection_classes,0),YEAR(current_date)='Example - Projections'!B634),"pass","fail"),"")</f>
        <v/>
      </c>
    </row>
    <row r="635" spans="1:12" x14ac:dyDescent="0.2">
      <c r="A635" s="38"/>
      <c r="G635" s="46"/>
      <c r="H635" s="46"/>
      <c r="J635" s="46"/>
      <c r="K635" s="54" t="str">
        <f t="shared" si="9"/>
        <v>fail</v>
      </c>
      <c r="L635" s="19" t="str">
        <f>IFERROR(IF(AND(MATCH(A635,Projection_classes,0),YEAR(current_date)='Example - Projections'!B635),"pass","fail"),"")</f>
        <v/>
      </c>
    </row>
    <row r="636" spans="1:12" x14ac:dyDescent="0.2">
      <c r="A636" s="38"/>
      <c r="G636" s="46"/>
      <c r="H636" s="46"/>
      <c r="J636" s="46"/>
      <c r="K636" s="54" t="str">
        <f t="shared" si="9"/>
        <v>fail</v>
      </c>
      <c r="L636" s="19" t="str">
        <f>IFERROR(IF(AND(MATCH(A636,Projection_classes,0),YEAR(current_date)='Example - Projections'!B636),"pass","fail"),"")</f>
        <v/>
      </c>
    </row>
    <row r="637" spans="1:12" x14ac:dyDescent="0.2">
      <c r="A637" s="38"/>
      <c r="G637" s="46"/>
      <c r="H637" s="46"/>
      <c r="J637" s="46"/>
      <c r="K637" s="54" t="str">
        <f t="shared" si="9"/>
        <v>fail</v>
      </c>
      <c r="L637" s="19" t="str">
        <f>IFERROR(IF(AND(MATCH(A637,Projection_classes,0),YEAR(current_date)='Example - Projections'!B637),"pass","fail"),"")</f>
        <v/>
      </c>
    </row>
    <row r="638" spans="1:12" x14ac:dyDescent="0.2">
      <c r="A638" s="38"/>
      <c r="G638" s="46"/>
      <c r="H638" s="46"/>
      <c r="J638" s="46"/>
      <c r="K638" s="54" t="str">
        <f t="shared" si="9"/>
        <v>fail</v>
      </c>
      <c r="L638" s="19" t="str">
        <f>IFERROR(IF(AND(MATCH(A638,Projection_classes,0),YEAR(current_date)='Example - Projections'!B638),"pass","fail"),"")</f>
        <v/>
      </c>
    </row>
    <row r="639" spans="1:12" x14ac:dyDescent="0.2">
      <c r="A639" s="38"/>
      <c r="G639" s="46"/>
      <c r="H639" s="46"/>
      <c r="J639" s="46"/>
      <c r="K639" s="54" t="str">
        <f t="shared" si="9"/>
        <v>fail</v>
      </c>
      <c r="L639" s="19" t="str">
        <f>IFERROR(IF(AND(MATCH(A639,Projection_classes,0),YEAR(current_date)='Example - Projections'!B639),"pass","fail"),"")</f>
        <v/>
      </c>
    </row>
    <row r="640" spans="1:12" x14ac:dyDescent="0.2">
      <c r="A640" s="38"/>
      <c r="G640" s="46"/>
      <c r="H640" s="46"/>
      <c r="J640" s="46"/>
      <c r="K640" s="54" t="str">
        <f t="shared" si="9"/>
        <v>fail</v>
      </c>
      <c r="L640" s="19" t="str">
        <f>IFERROR(IF(AND(MATCH(A640,Projection_classes,0),YEAR(current_date)='Example - Projections'!B640),"pass","fail"),"")</f>
        <v/>
      </c>
    </row>
    <row r="641" spans="1:12" x14ac:dyDescent="0.2">
      <c r="A641" s="38"/>
      <c r="G641" s="46"/>
      <c r="H641" s="46"/>
      <c r="J641" s="46"/>
      <c r="K641" s="54" t="str">
        <f t="shared" si="9"/>
        <v>fail</v>
      </c>
      <c r="L641" s="19" t="str">
        <f>IFERROR(IF(AND(MATCH(A641,Projection_classes,0),YEAR(current_date)='Example - Projections'!B641),"pass","fail"),"")</f>
        <v/>
      </c>
    </row>
    <row r="642" spans="1:12" x14ac:dyDescent="0.2">
      <c r="A642" s="38"/>
      <c r="G642" s="46"/>
      <c r="H642" s="46"/>
      <c r="J642" s="46"/>
      <c r="K642" s="54" t="str">
        <f t="shared" ref="K642:K705" si="10">IF(OR(B642&lt;$N$1,B642&gt;$P$1),"fail","pass")</f>
        <v>fail</v>
      </c>
      <c r="L642" s="19" t="str">
        <f>IFERROR(IF(AND(MATCH(A642,Projection_classes,0),YEAR(current_date)='Example - Projections'!B642),"pass","fail"),"")</f>
        <v/>
      </c>
    </row>
    <row r="643" spans="1:12" x14ac:dyDescent="0.2">
      <c r="A643" s="38"/>
      <c r="G643" s="46"/>
      <c r="H643" s="46"/>
      <c r="J643" s="46"/>
      <c r="K643" s="54" t="str">
        <f t="shared" si="10"/>
        <v>fail</v>
      </c>
      <c r="L643" s="19" t="str">
        <f>IFERROR(IF(AND(MATCH(A643,Projection_classes,0),YEAR(current_date)='Example - Projections'!B643),"pass","fail"),"")</f>
        <v/>
      </c>
    </row>
    <row r="644" spans="1:12" x14ac:dyDescent="0.2">
      <c r="A644" s="38"/>
      <c r="G644" s="46"/>
      <c r="H644" s="46"/>
      <c r="J644" s="46"/>
      <c r="K644" s="54" t="str">
        <f t="shared" si="10"/>
        <v>fail</v>
      </c>
      <c r="L644" s="19" t="str">
        <f>IFERROR(IF(AND(MATCH(A644,Projection_classes,0),YEAR(current_date)='Example - Projections'!B644),"pass","fail"),"")</f>
        <v/>
      </c>
    </row>
    <row r="645" spans="1:12" x14ac:dyDescent="0.2">
      <c r="A645" s="38"/>
      <c r="G645" s="46"/>
      <c r="H645" s="46"/>
      <c r="J645" s="46"/>
      <c r="K645" s="54" t="str">
        <f t="shared" si="10"/>
        <v>fail</v>
      </c>
      <c r="L645" s="19" t="str">
        <f>IFERROR(IF(AND(MATCH(A645,Projection_classes,0),YEAR(current_date)='Example - Projections'!B645),"pass","fail"),"")</f>
        <v/>
      </c>
    </row>
    <row r="646" spans="1:12" x14ac:dyDescent="0.2">
      <c r="A646" s="38"/>
      <c r="G646" s="46"/>
      <c r="H646" s="46"/>
      <c r="J646" s="46"/>
      <c r="K646" s="54" t="str">
        <f t="shared" si="10"/>
        <v>fail</v>
      </c>
      <c r="L646" s="19" t="str">
        <f>IFERROR(IF(AND(MATCH(A646,Projection_classes,0),YEAR(current_date)='Example - Projections'!B646),"pass","fail"),"")</f>
        <v/>
      </c>
    </row>
    <row r="647" spans="1:12" x14ac:dyDescent="0.2">
      <c r="A647" s="38"/>
      <c r="G647" s="46"/>
      <c r="H647" s="46"/>
      <c r="J647" s="46"/>
      <c r="K647" s="54" t="str">
        <f t="shared" si="10"/>
        <v>fail</v>
      </c>
      <c r="L647" s="19" t="str">
        <f>IFERROR(IF(AND(MATCH(A647,Projection_classes,0),YEAR(current_date)='Example - Projections'!B647),"pass","fail"),"")</f>
        <v/>
      </c>
    </row>
    <row r="648" spans="1:12" x14ac:dyDescent="0.2">
      <c r="A648" s="38"/>
      <c r="G648" s="46"/>
      <c r="H648" s="46"/>
      <c r="J648" s="46"/>
      <c r="K648" s="54" t="str">
        <f t="shared" si="10"/>
        <v>fail</v>
      </c>
      <c r="L648" s="19" t="str">
        <f>IFERROR(IF(AND(MATCH(A648,Projection_classes,0),YEAR(current_date)='Example - Projections'!B648),"pass","fail"),"")</f>
        <v/>
      </c>
    </row>
    <row r="649" spans="1:12" x14ac:dyDescent="0.2">
      <c r="A649" s="38"/>
      <c r="G649" s="46"/>
      <c r="H649" s="46"/>
      <c r="J649" s="46"/>
      <c r="K649" s="54" t="str">
        <f t="shared" si="10"/>
        <v>fail</v>
      </c>
      <c r="L649" s="19" t="str">
        <f>IFERROR(IF(AND(MATCH(A649,Projection_classes,0),YEAR(current_date)='Example - Projections'!B649),"pass","fail"),"")</f>
        <v/>
      </c>
    </row>
    <row r="650" spans="1:12" x14ac:dyDescent="0.2">
      <c r="A650" s="38"/>
      <c r="G650" s="46"/>
      <c r="H650" s="46"/>
      <c r="J650" s="46"/>
      <c r="K650" s="54" t="str">
        <f t="shared" si="10"/>
        <v>fail</v>
      </c>
      <c r="L650" s="19" t="str">
        <f>IFERROR(IF(AND(MATCH(A650,Projection_classes,0),YEAR(current_date)='Example - Projections'!B650),"pass","fail"),"")</f>
        <v/>
      </c>
    </row>
    <row r="651" spans="1:12" x14ac:dyDescent="0.2">
      <c r="A651" s="38"/>
      <c r="G651" s="46"/>
      <c r="H651" s="46"/>
      <c r="J651" s="46"/>
      <c r="K651" s="54" t="str">
        <f t="shared" si="10"/>
        <v>fail</v>
      </c>
      <c r="L651" s="19" t="str">
        <f>IFERROR(IF(AND(MATCH(A651,Projection_classes,0),YEAR(current_date)='Example - Projections'!B651),"pass","fail"),"")</f>
        <v/>
      </c>
    </row>
    <row r="652" spans="1:12" x14ac:dyDescent="0.2">
      <c r="A652" s="38"/>
      <c r="G652" s="46"/>
      <c r="H652" s="46"/>
      <c r="J652" s="46"/>
      <c r="K652" s="54" t="str">
        <f t="shared" si="10"/>
        <v>fail</v>
      </c>
      <c r="L652" s="19" t="str">
        <f>IFERROR(IF(AND(MATCH(A652,Projection_classes,0),YEAR(current_date)='Example - Projections'!B652),"pass","fail"),"")</f>
        <v/>
      </c>
    </row>
    <row r="653" spans="1:12" x14ac:dyDescent="0.2">
      <c r="A653" s="38"/>
      <c r="G653" s="46"/>
      <c r="H653" s="46"/>
      <c r="J653" s="46"/>
      <c r="K653" s="54" t="str">
        <f t="shared" si="10"/>
        <v>fail</v>
      </c>
      <c r="L653" s="19" t="str">
        <f>IFERROR(IF(AND(MATCH(A653,Projection_classes,0),YEAR(current_date)='Example - Projections'!B653),"pass","fail"),"")</f>
        <v/>
      </c>
    </row>
    <row r="654" spans="1:12" x14ac:dyDescent="0.2">
      <c r="A654" s="38"/>
      <c r="G654" s="46"/>
      <c r="H654" s="46"/>
      <c r="J654" s="46"/>
      <c r="K654" s="54" t="str">
        <f t="shared" si="10"/>
        <v>fail</v>
      </c>
      <c r="L654" s="19" t="str">
        <f>IFERROR(IF(AND(MATCH(A654,Projection_classes,0),YEAR(current_date)='Example - Projections'!B654),"pass","fail"),"")</f>
        <v/>
      </c>
    </row>
    <row r="655" spans="1:12" x14ac:dyDescent="0.2">
      <c r="A655" s="38"/>
      <c r="G655" s="46"/>
      <c r="H655" s="46"/>
      <c r="J655" s="46"/>
      <c r="K655" s="54" t="str">
        <f t="shared" si="10"/>
        <v>fail</v>
      </c>
      <c r="L655" s="19" t="str">
        <f>IFERROR(IF(AND(MATCH(A655,Projection_classes,0),YEAR(current_date)='Example - Projections'!B655),"pass","fail"),"")</f>
        <v/>
      </c>
    </row>
    <row r="656" spans="1:12" x14ac:dyDescent="0.2">
      <c r="A656" s="38"/>
      <c r="G656" s="46"/>
      <c r="H656" s="46"/>
      <c r="J656" s="46"/>
      <c r="K656" s="54" t="str">
        <f t="shared" si="10"/>
        <v>fail</v>
      </c>
      <c r="L656" s="19" t="str">
        <f>IFERROR(IF(AND(MATCH(A656,Projection_classes,0),YEAR(current_date)='Example - Projections'!B656),"pass","fail"),"")</f>
        <v/>
      </c>
    </row>
    <row r="657" spans="1:12" x14ac:dyDescent="0.2">
      <c r="A657" s="38"/>
      <c r="G657" s="46"/>
      <c r="H657" s="46"/>
      <c r="J657" s="46"/>
      <c r="K657" s="54" t="str">
        <f t="shared" si="10"/>
        <v>fail</v>
      </c>
      <c r="L657" s="19" t="str">
        <f>IFERROR(IF(AND(MATCH(A657,Projection_classes,0),YEAR(current_date)='Example - Projections'!B657),"pass","fail"),"")</f>
        <v/>
      </c>
    </row>
    <row r="658" spans="1:12" x14ac:dyDescent="0.2">
      <c r="A658" s="38"/>
      <c r="G658" s="46"/>
      <c r="H658" s="46"/>
      <c r="J658" s="46"/>
      <c r="K658" s="54" t="str">
        <f t="shared" si="10"/>
        <v>fail</v>
      </c>
      <c r="L658" s="19" t="str">
        <f>IFERROR(IF(AND(MATCH(A658,Projection_classes,0),YEAR(current_date)='Example - Projections'!B658),"pass","fail"),"")</f>
        <v/>
      </c>
    </row>
    <row r="659" spans="1:12" x14ac:dyDescent="0.2">
      <c r="A659" s="38"/>
      <c r="G659" s="46"/>
      <c r="H659" s="46"/>
      <c r="J659" s="46"/>
      <c r="K659" s="54" t="str">
        <f t="shared" si="10"/>
        <v>fail</v>
      </c>
      <c r="L659" s="19" t="str">
        <f>IFERROR(IF(AND(MATCH(A659,Projection_classes,0),YEAR(current_date)='Example - Projections'!B659),"pass","fail"),"")</f>
        <v/>
      </c>
    </row>
    <row r="660" spans="1:12" x14ac:dyDescent="0.2">
      <c r="A660" s="38"/>
      <c r="G660" s="46"/>
      <c r="H660" s="46"/>
      <c r="J660" s="46"/>
      <c r="K660" s="54" t="str">
        <f t="shared" si="10"/>
        <v>fail</v>
      </c>
      <c r="L660" s="19" t="str">
        <f>IFERROR(IF(AND(MATCH(A660,Projection_classes,0),YEAR(current_date)='Example - Projections'!B660),"pass","fail"),"")</f>
        <v/>
      </c>
    </row>
    <row r="661" spans="1:12" x14ac:dyDescent="0.2">
      <c r="A661" s="38"/>
      <c r="G661" s="46"/>
      <c r="H661" s="46"/>
      <c r="J661" s="46"/>
      <c r="K661" s="54" t="str">
        <f t="shared" si="10"/>
        <v>fail</v>
      </c>
      <c r="L661" s="19" t="str">
        <f>IFERROR(IF(AND(MATCH(A661,Projection_classes,0),YEAR(current_date)='Example - Projections'!B661),"pass","fail"),"")</f>
        <v/>
      </c>
    </row>
    <row r="662" spans="1:12" x14ac:dyDescent="0.2">
      <c r="A662" s="38"/>
      <c r="G662" s="46"/>
      <c r="H662" s="46"/>
      <c r="J662" s="46"/>
      <c r="K662" s="54" t="str">
        <f t="shared" si="10"/>
        <v>fail</v>
      </c>
      <c r="L662" s="19" t="str">
        <f>IFERROR(IF(AND(MATCH(A662,Projection_classes,0),YEAR(current_date)='Example - Projections'!B662),"pass","fail"),"")</f>
        <v/>
      </c>
    </row>
    <row r="663" spans="1:12" x14ac:dyDescent="0.2">
      <c r="A663" s="38"/>
      <c r="G663" s="46"/>
      <c r="H663" s="46"/>
      <c r="J663" s="46"/>
      <c r="K663" s="54" t="str">
        <f t="shared" si="10"/>
        <v>fail</v>
      </c>
      <c r="L663" s="19" t="str">
        <f>IFERROR(IF(AND(MATCH(A663,Projection_classes,0),YEAR(current_date)='Example - Projections'!B663),"pass","fail"),"")</f>
        <v/>
      </c>
    </row>
    <row r="664" spans="1:12" x14ac:dyDescent="0.2">
      <c r="A664" s="38"/>
      <c r="G664" s="46"/>
      <c r="H664" s="46"/>
      <c r="J664" s="46"/>
      <c r="K664" s="54" t="str">
        <f t="shared" si="10"/>
        <v>fail</v>
      </c>
      <c r="L664" s="19" t="str">
        <f>IFERROR(IF(AND(MATCH(A664,Projection_classes,0),YEAR(current_date)='Example - Projections'!B664),"pass","fail"),"")</f>
        <v/>
      </c>
    </row>
    <row r="665" spans="1:12" x14ac:dyDescent="0.2">
      <c r="A665" s="38"/>
      <c r="G665" s="46"/>
      <c r="H665" s="46"/>
      <c r="J665" s="46"/>
      <c r="K665" s="54" t="str">
        <f t="shared" si="10"/>
        <v>fail</v>
      </c>
      <c r="L665" s="19" t="str">
        <f>IFERROR(IF(AND(MATCH(A665,Projection_classes,0),YEAR(current_date)='Example - Projections'!B665),"pass","fail"),"")</f>
        <v/>
      </c>
    </row>
    <row r="666" spans="1:12" x14ac:dyDescent="0.2">
      <c r="A666" s="38"/>
      <c r="G666" s="46"/>
      <c r="H666" s="46"/>
      <c r="J666" s="46"/>
      <c r="K666" s="54" t="str">
        <f t="shared" si="10"/>
        <v>fail</v>
      </c>
      <c r="L666" s="19" t="str">
        <f>IFERROR(IF(AND(MATCH(A666,Projection_classes,0),YEAR(current_date)='Example - Projections'!B666),"pass","fail"),"")</f>
        <v/>
      </c>
    </row>
    <row r="667" spans="1:12" x14ac:dyDescent="0.2">
      <c r="A667" s="38"/>
      <c r="G667" s="46"/>
      <c r="H667" s="46"/>
      <c r="J667" s="46"/>
      <c r="K667" s="54" t="str">
        <f t="shared" si="10"/>
        <v>fail</v>
      </c>
      <c r="L667" s="19" t="str">
        <f>IFERROR(IF(AND(MATCH(A667,Projection_classes,0),YEAR(current_date)='Example - Projections'!B667),"pass","fail"),"")</f>
        <v/>
      </c>
    </row>
    <row r="668" spans="1:12" x14ac:dyDescent="0.2">
      <c r="A668" s="38"/>
      <c r="G668" s="46"/>
      <c r="H668" s="46"/>
      <c r="J668" s="46"/>
      <c r="K668" s="54" t="str">
        <f t="shared" si="10"/>
        <v>fail</v>
      </c>
      <c r="L668" s="19" t="str">
        <f>IFERROR(IF(AND(MATCH(A668,Projection_classes,0),YEAR(current_date)='Example - Projections'!B668),"pass","fail"),"")</f>
        <v/>
      </c>
    </row>
    <row r="669" spans="1:12" x14ac:dyDescent="0.2">
      <c r="A669" s="38"/>
      <c r="G669" s="46"/>
      <c r="H669" s="46"/>
      <c r="J669" s="46"/>
      <c r="K669" s="54" t="str">
        <f t="shared" si="10"/>
        <v>fail</v>
      </c>
      <c r="L669" s="19" t="str">
        <f>IFERROR(IF(AND(MATCH(A669,Projection_classes,0),YEAR(current_date)='Example - Projections'!B669),"pass","fail"),"")</f>
        <v/>
      </c>
    </row>
    <row r="670" spans="1:12" x14ac:dyDescent="0.2">
      <c r="A670" s="38"/>
      <c r="G670" s="46"/>
      <c r="H670" s="46"/>
      <c r="J670" s="46"/>
      <c r="K670" s="54" t="str">
        <f t="shared" si="10"/>
        <v>fail</v>
      </c>
      <c r="L670" s="19" t="str">
        <f>IFERROR(IF(AND(MATCH(A670,Projection_classes,0),YEAR(current_date)='Example - Projections'!B670),"pass","fail"),"")</f>
        <v/>
      </c>
    </row>
    <row r="671" spans="1:12" x14ac:dyDescent="0.2">
      <c r="A671" s="38"/>
      <c r="G671" s="46"/>
      <c r="H671" s="46"/>
      <c r="J671" s="46"/>
      <c r="K671" s="54" t="str">
        <f t="shared" si="10"/>
        <v>fail</v>
      </c>
      <c r="L671" s="19" t="str">
        <f>IFERROR(IF(AND(MATCH(A671,Projection_classes,0),YEAR(current_date)='Example - Projections'!B671),"pass","fail"),"")</f>
        <v/>
      </c>
    </row>
    <row r="672" spans="1:12" x14ac:dyDescent="0.2">
      <c r="A672" s="38"/>
      <c r="G672" s="46"/>
      <c r="H672" s="46"/>
      <c r="J672" s="46"/>
      <c r="K672" s="54" t="str">
        <f t="shared" si="10"/>
        <v>fail</v>
      </c>
      <c r="L672" s="19" t="str">
        <f>IFERROR(IF(AND(MATCH(A672,Projection_classes,0),YEAR(current_date)='Example - Projections'!B672),"pass","fail"),"")</f>
        <v/>
      </c>
    </row>
    <row r="673" spans="1:12" x14ac:dyDescent="0.2">
      <c r="A673" s="38"/>
      <c r="G673" s="46"/>
      <c r="H673" s="46"/>
      <c r="J673" s="46"/>
      <c r="K673" s="54" t="str">
        <f t="shared" si="10"/>
        <v>fail</v>
      </c>
      <c r="L673" s="19" t="str">
        <f>IFERROR(IF(AND(MATCH(A673,Projection_classes,0),YEAR(current_date)='Example - Projections'!B673),"pass","fail"),"")</f>
        <v/>
      </c>
    </row>
    <row r="674" spans="1:12" x14ac:dyDescent="0.2">
      <c r="A674" s="38"/>
      <c r="G674" s="46"/>
      <c r="H674" s="46"/>
      <c r="J674" s="46"/>
      <c r="K674" s="54" t="str">
        <f t="shared" si="10"/>
        <v>fail</v>
      </c>
      <c r="L674" s="19" t="str">
        <f>IFERROR(IF(AND(MATCH(A674,Projection_classes,0),YEAR(current_date)='Example - Projections'!B674),"pass","fail"),"")</f>
        <v/>
      </c>
    </row>
    <row r="675" spans="1:12" x14ac:dyDescent="0.2">
      <c r="A675" s="38"/>
      <c r="G675" s="46"/>
      <c r="H675" s="46"/>
      <c r="J675" s="46"/>
      <c r="K675" s="54" t="str">
        <f t="shared" si="10"/>
        <v>fail</v>
      </c>
      <c r="L675" s="19" t="str">
        <f>IFERROR(IF(AND(MATCH(A675,Projection_classes,0),YEAR(current_date)='Example - Projections'!B675),"pass","fail"),"")</f>
        <v/>
      </c>
    </row>
    <row r="676" spans="1:12" x14ac:dyDescent="0.2">
      <c r="A676" s="38"/>
      <c r="G676" s="46"/>
      <c r="H676" s="46"/>
      <c r="J676" s="46"/>
      <c r="K676" s="54" t="str">
        <f t="shared" si="10"/>
        <v>fail</v>
      </c>
      <c r="L676" s="19" t="str">
        <f>IFERROR(IF(AND(MATCH(A676,Projection_classes,0),YEAR(current_date)='Example - Projections'!B676),"pass","fail"),"")</f>
        <v/>
      </c>
    </row>
    <row r="677" spans="1:12" x14ac:dyDescent="0.2">
      <c r="A677" s="38"/>
      <c r="G677" s="46"/>
      <c r="H677" s="46"/>
      <c r="J677" s="46"/>
      <c r="K677" s="54" t="str">
        <f t="shared" si="10"/>
        <v>fail</v>
      </c>
      <c r="L677" s="19" t="str">
        <f>IFERROR(IF(AND(MATCH(A677,Projection_classes,0),YEAR(current_date)='Example - Projections'!B677),"pass","fail"),"")</f>
        <v/>
      </c>
    </row>
    <row r="678" spans="1:12" x14ac:dyDescent="0.2">
      <c r="A678" s="38"/>
      <c r="G678" s="46"/>
      <c r="H678" s="46"/>
      <c r="J678" s="46"/>
      <c r="K678" s="54" t="str">
        <f t="shared" si="10"/>
        <v>fail</v>
      </c>
      <c r="L678" s="19" t="str">
        <f>IFERROR(IF(AND(MATCH(A678,Projection_classes,0),YEAR(current_date)='Example - Projections'!B678),"pass","fail"),"")</f>
        <v/>
      </c>
    </row>
    <row r="679" spans="1:12" x14ac:dyDescent="0.2">
      <c r="A679" s="38"/>
      <c r="G679" s="46"/>
      <c r="H679" s="46"/>
      <c r="J679" s="46"/>
      <c r="K679" s="54" t="str">
        <f t="shared" si="10"/>
        <v>fail</v>
      </c>
      <c r="L679" s="19" t="str">
        <f>IFERROR(IF(AND(MATCH(A679,Projection_classes,0),YEAR(current_date)='Example - Projections'!B679),"pass","fail"),"")</f>
        <v/>
      </c>
    </row>
    <row r="680" spans="1:12" x14ac:dyDescent="0.2">
      <c r="A680" s="38"/>
      <c r="G680" s="46"/>
      <c r="H680" s="46"/>
      <c r="J680" s="46"/>
      <c r="K680" s="54" t="str">
        <f t="shared" si="10"/>
        <v>fail</v>
      </c>
      <c r="L680" s="19" t="str">
        <f>IFERROR(IF(AND(MATCH(A680,Projection_classes,0),YEAR(current_date)='Example - Projections'!B680),"pass","fail"),"")</f>
        <v/>
      </c>
    </row>
    <row r="681" spans="1:12" x14ac:dyDescent="0.2">
      <c r="A681" s="38"/>
      <c r="G681" s="46"/>
      <c r="H681" s="46"/>
      <c r="J681" s="46"/>
      <c r="K681" s="54" t="str">
        <f t="shared" si="10"/>
        <v>fail</v>
      </c>
      <c r="L681" s="19" t="str">
        <f>IFERROR(IF(AND(MATCH(A681,Projection_classes,0),YEAR(current_date)='Example - Projections'!B681),"pass","fail"),"")</f>
        <v/>
      </c>
    </row>
    <row r="682" spans="1:12" x14ac:dyDescent="0.2">
      <c r="A682" s="38"/>
      <c r="G682" s="46"/>
      <c r="H682" s="46"/>
      <c r="J682" s="46"/>
      <c r="K682" s="54" t="str">
        <f t="shared" si="10"/>
        <v>fail</v>
      </c>
      <c r="L682" s="19" t="str">
        <f>IFERROR(IF(AND(MATCH(A682,Projection_classes,0),YEAR(current_date)='Example - Projections'!B682),"pass","fail"),"")</f>
        <v/>
      </c>
    </row>
    <row r="683" spans="1:12" x14ac:dyDescent="0.2">
      <c r="A683" s="38"/>
      <c r="G683" s="46"/>
      <c r="H683" s="46"/>
      <c r="J683" s="46"/>
      <c r="K683" s="54" t="str">
        <f t="shared" si="10"/>
        <v>fail</v>
      </c>
      <c r="L683" s="19" t="str">
        <f>IFERROR(IF(AND(MATCH(A683,Projection_classes,0),YEAR(current_date)='Example - Projections'!B683),"pass","fail"),"")</f>
        <v/>
      </c>
    </row>
    <row r="684" spans="1:12" x14ac:dyDescent="0.2">
      <c r="A684" s="38"/>
      <c r="G684" s="46"/>
      <c r="H684" s="46"/>
      <c r="J684" s="46"/>
      <c r="K684" s="54" t="str">
        <f t="shared" si="10"/>
        <v>fail</v>
      </c>
      <c r="L684" s="19" t="str">
        <f>IFERROR(IF(AND(MATCH(A684,Projection_classes,0),YEAR(current_date)='Example - Projections'!B684),"pass","fail"),"")</f>
        <v/>
      </c>
    </row>
    <row r="685" spans="1:12" x14ac:dyDescent="0.2">
      <c r="A685" s="38"/>
      <c r="G685" s="46"/>
      <c r="H685" s="46"/>
      <c r="J685" s="46"/>
      <c r="K685" s="54" t="str">
        <f t="shared" si="10"/>
        <v>fail</v>
      </c>
      <c r="L685" s="19" t="str">
        <f>IFERROR(IF(AND(MATCH(A685,Projection_classes,0),YEAR(current_date)='Example - Projections'!B685),"pass","fail"),"")</f>
        <v/>
      </c>
    </row>
    <row r="686" spans="1:12" x14ac:dyDescent="0.2">
      <c r="A686" s="38"/>
      <c r="G686" s="46"/>
      <c r="H686" s="46"/>
      <c r="J686" s="46"/>
      <c r="K686" s="54" t="str">
        <f t="shared" si="10"/>
        <v>fail</v>
      </c>
      <c r="L686" s="19" t="str">
        <f>IFERROR(IF(AND(MATCH(A686,Projection_classes,0),YEAR(current_date)='Example - Projections'!B686),"pass","fail"),"")</f>
        <v/>
      </c>
    </row>
    <row r="687" spans="1:12" x14ac:dyDescent="0.2">
      <c r="A687" s="38"/>
      <c r="G687" s="46"/>
      <c r="H687" s="46"/>
      <c r="J687" s="46"/>
      <c r="K687" s="54" t="str">
        <f t="shared" si="10"/>
        <v>fail</v>
      </c>
      <c r="L687" s="19" t="str">
        <f>IFERROR(IF(AND(MATCH(A687,Projection_classes,0),YEAR(current_date)='Example - Projections'!B687),"pass","fail"),"")</f>
        <v/>
      </c>
    </row>
    <row r="688" spans="1:12" x14ac:dyDescent="0.2">
      <c r="A688" s="38"/>
      <c r="G688" s="46"/>
      <c r="H688" s="46"/>
      <c r="J688" s="46"/>
      <c r="K688" s="54" t="str">
        <f t="shared" si="10"/>
        <v>fail</v>
      </c>
      <c r="L688" s="19" t="str">
        <f>IFERROR(IF(AND(MATCH(A688,Projection_classes,0),YEAR(current_date)='Example - Projections'!B688),"pass","fail"),"")</f>
        <v/>
      </c>
    </row>
    <row r="689" spans="1:12" x14ac:dyDescent="0.2">
      <c r="A689" s="38"/>
      <c r="G689" s="46"/>
      <c r="H689" s="46"/>
      <c r="J689" s="46"/>
      <c r="K689" s="54" t="str">
        <f t="shared" si="10"/>
        <v>fail</v>
      </c>
      <c r="L689" s="19" t="str">
        <f>IFERROR(IF(AND(MATCH(A689,Projection_classes,0),YEAR(current_date)='Example - Projections'!B689),"pass","fail"),"")</f>
        <v/>
      </c>
    </row>
    <row r="690" spans="1:12" x14ac:dyDescent="0.2">
      <c r="A690" s="38"/>
      <c r="G690" s="46"/>
      <c r="H690" s="46"/>
      <c r="J690" s="46"/>
      <c r="K690" s="54" t="str">
        <f t="shared" si="10"/>
        <v>fail</v>
      </c>
      <c r="L690" s="19" t="str">
        <f>IFERROR(IF(AND(MATCH(A690,Projection_classes,0),YEAR(current_date)='Example - Projections'!B690),"pass","fail"),"")</f>
        <v/>
      </c>
    </row>
    <row r="691" spans="1:12" x14ac:dyDescent="0.2">
      <c r="A691" s="38"/>
      <c r="G691" s="46"/>
      <c r="H691" s="46"/>
      <c r="J691" s="46"/>
      <c r="K691" s="54" t="str">
        <f t="shared" si="10"/>
        <v>fail</v>
      </c>
      <c r="L691" s="19" t="str">
        <f>IFERROR(IF(AND(MATCH(A691,Projection_classes,0),YEAR(current_date)='Example - Projections'!B691),"pass","fail"),"")</f>
        <v/>
      </c>
    </row>
    <row r="692" spans="1:12" x14ac:dyDescent="0.2">
      <c r="A692" s="38"/>
      <c r="G692" s="46"/>
      <c r="H692" s="46"/>
      <c r="J692" s="46"/>
      <c r="K692" s="54" t="str">
        <f t="shared" si="10"/>
        <v>fail</v>
      </c>
      <c r="L692" s="19" t="str">
        <f>IFERROR(IF(AND(MATCH(A692,Projection_classes,0),YEAR(current_date)='Example - Projections'!B692),"pass","fail"),"")</f>
        <v/>
      </c>
    </row>
    <row r="693" spans="1:12" x14ac:dyDescent="0.2">
      <c r="A693" s="38"/>
      <c r="G693" s="46"/>
      <c r="H693" s="46"/>
      <c r="J693" s="46"/>
      <c r="K693" s="54" t="str">
        <f t="shared" si="10"/>
        <v>fail</v>
      </c>
      <c r="L693" s="19" t="str">
        <f>IFERROR(IF(AND(MATCH(A693,Projection_classes,0),YEAR(current_date)='Example - Projections'!B693),"pass","fail"),"")</f>
        <v/>
      </c>
    </row>
    <row r="694" spans="1:12" x14ac:dyDescent="0.2">
      <c r="A694" s="38"/>
      <c r="G694" s="46"/>
      <c r="H694" s="46"/>
      <c r="J694" s="46"/>
      <c r="K694" s="54" t="str">
        <f t="shared" si="10"/>
        <v>fail</v>
      </c>
      <c r="L694" s="19" t="str">
        <f>IFERROR(IF(AND(MATCH(A694,Projection_classes,0),YEAR(current_date)='Example - Projections'!B694),"pass","fail"),"")</f>
        <v/>
      </c>
    </row>
    <row r="695" spans="1:12" x14ac:dyDescent="0.2">
      <c r="A695" s="38"/>
      <c r="G695" s="46"/>
      <c r="H695" s="46"/>
      <c r="J695" s="46"/>
      <c r="K695" s="54" t="str">
        <f t="shared" si="10"/>
        <v>fail</v>
      </c>
      <c r="L695" s="19" t="str">
        <f>IFERROR(IF(AND(MATCH(A695,Projection_classes,0),YEAR(current_date)='Example - Projections'!B695),"pass","fail"),"")</f>
        <v/>
      </c>
    </row>
    <row r="696" spans="1:12" x14ac:dyDescent="0.2">
      <c r="A696" s="38"/>
      <c r="G696" s="46"/>
      <c r="H696" s="46"/>
      <c r="J696" s="46"/>
      <c r="K696" s="54" t="str">
        <f t="shared" si="10"/>
        <v>fail</v>
      </c>
      <c r="L696" s="19" t="str">
        <f>IFERROR(IF(AND(MATCH(A696,Projection_classes,0),YEAR(current_date)='Example - Projections'!B696),"pass","fail"),"")</f>
        <v/>
      </c>
    </row>
    <row r="697" spans="1:12" x14ac:dyDescent="0.2">
      <c r="A697" s="38"/>
      <c r="G697" s="46"/>
      <c r="H697" s="46"/>
      <c r="J697" s="46"/>
      <c r="K697" s="54" t="str">
        <f t="shared" si="10"/>
        <v>fail</v>
      </c>
      <c r="L697" s="19" t="str">
        <f>IFERROR(IF(AND(MATCH(A697,Projection_classes,0),YEAR(current_date)='Example - Projections'!B697),"pass","fail"),"")</f>
        <v/>
      </c>
    </row>
    <row r="698" spans="1:12" x14ac:dyDescent="0.2">
      <c r="A698" s="38"/>
      <c r="G698" s="46"/>
      <c r="H698" s="46"/>
      <c r="J698" s="46"/>
      <c r="K698" s="54" t="str">
        <f t="shared" si="10"/>
        <v>fail</v>
      </c>
      <c r="L698" s="19" t="str">
        <f>IFERROR(IF(AND(MATCH(A698,Projection_classes,0),YEAR(current_date)='Example - Projections'!B698),"pass","fail"),"")</f>
        <v/>
      </c>
    </row>
    <row r="699" spans="1:12" x14ac:dyDescent="0.2">
      <c r="A699" s="38"/>
      <c r="G699" s="46"/>
      <c r="H699" s="46"/>
      <c r="J699" s="46"/>
      <c r="K699" s="54" t="str">
        <f t="shared" si="10"/>
        <v>fail</v>
      </c>
      <c r="L699" s="19" t="str">
        <f>IFERROR(IF(AND(MATCH(A699,Projection_classes,0),YEAR(current_date)='Example - Projections'!B699),"pass","fail"),"")</f>
        <v/>
      </c>
    </row>
    <row r="700" spans="1:12" x14ac:dyDescent="0.2">
      <c r="A700" s="38"/>
      <c r="G700" s="46"/>
      <c r="H700" s="46"/>
      <c r="J700" s="46"/>
      <c r="K700" s="54" t="str">
        <f t="shared" si="10"/>
        <v>fail</v>
      </c>
      <c r="L700" s="19" t="str">
        <f>IFERROR(IF(AND(MATCH(A700,Projection_classes,0),YEAR(current_date)='Example - Projections'!B700),"pass","fail"),"")</f>
        <v/>
      </c>
    </row>
    <row r="701" spans="1:12" x14ac:dyDescent="0.2">
      <c r="A701" s="38"/>
      <c r="G701" s="46"/>
      <c r="H701" s="46"/>
      <c r="J701" s="46"/>
      <c r="K701" s="54" t="str">
        <f t="shared" si="10"/>
        <v>fail</v>
      </c>
      <c r="L701" s="19" t="str">
        <f>IFERROR(IF(AND(MATCH(A701,Projection_classes,0),YEAR(current_date)='Example - Projections'!B701),"pass","fail"),"")</f>
        <v/>
      </c>
    </row>
    <row r="702" spans="1:12" x14ac:dyDescent="0.2">
      <c r="A702" s="38"/>
      <c r="G702" s="46"/>
      <c r="H702" s="46"/>
      <c r="J702" s="46"/>
      <c r="K702" s="54" t="str">
        <f t="shared" si="10"/>
        <v>fail</v>
      </c>
      <c r="L702" s="19" t="str">
        <f>IFERROR(IF(AND(MATCH(A702,Projection_classes,0),YEAR(current_date)='Example - Projections'!B702),"pass","fail"),"")</f>
        <v/>
      </c>
    </row>
    <row r="703" spans="1:12" x14ac:dyDescent="0.2">
      <c r="A703" s="38"/>
      <c r="G703" s="46"/>
      <c r="H703" s="46"/>
      <c r="J703" s="46"/>
      <c r="K703" s="54" t="str">
        <f t="shared" si="10"/>
        <v>fail</v>
      </c>
      <c r="L703" s="19" t="str">
        <f>IFERROR(IF(AND(MATCH(A703,Projection_classes,0),YEAR(current_date)='Example - Projections'!B703),"pass","fail"),"")</f>
        <v/>
      </c>
    </row>
    <row r="704" spans="1:12" x14ac:dyDescent="0.2">
      <c r="A704" s="38"/>
      <c r="G704" s="46"/>
      <c r="H704" s="46"/>
      <c r="J704" s="46"/>
      <c r="K704" s="54" t="str">
        <f t="shared" si="10"/>
        <v>fail</v>
      </c>
      <c r="L704" s="19" t="str">
        <f>IFERROR(IF(AND(MATCH(A704,Projection_classes,0),YEAR(current_date)='Example - Projections'!B704),"pass","fail"),"")</f>
        <v/>
      </c>
    </row>
    <row r="705" spans="1:12" x14ac:dyDescent="0.2">
      <c r="A705" s="38"/>
      <c r="G705" s="46"/>
      <c r="H705" s="46"/>
      <c r="J705" s="46"/>
      <c r="K705" s="54" t="str">
        <f t="shared" si="10"/>
        <v>fail</v>
      </c>
      <c r="L705" s="19" t="str">
        <f>IFERROR(IF(AND(MATCH(A705,Projection_classes,0),YEAR(current_date)='Example - Projections'!B705),"pass","fail"),"")</f>
        <v/>
      </c>
    </row>
    <row r="706" spans="1:12" x14ac:dyDescent="0.2">
      <c r="A706" s="38"/>
      <c r="G706" s="46"/>
      <c r="H706" s="46"/>
      <c r="J706" s="46"/>
      <c r="K706" s="54" t="str">
        <f t="shared" ref="K706:K769" si="11">IF(OR(B706&lt;$N$1,B706&gt;$P$1),"fail","pass")</f>
        <v>fail</v>
      </c>
      <c r="L706" s="19" t="str">
        <f>IFERROR(IF(AND(MATCH(A706,Projection_classes,0),YEAR(current_date)='Example - Projections'!B706),"pass","fail"),"")</f>
        <v/>
      </c>
    </row>
    <row r="707" spans="1:12" x14ac:dyDescent="0.2">
      <c r="A707" s="38"/>
      <c r="G707" s="46"/>
      <c r="H707" s="46"/>
      <c r="J707" s="46"/>
      <c r="K707" s="54" t="str">
        <f t="shared" si="11"/>
        <v>fail</v>
      </c>
      <c r="L707" s="19" t="str">
        <f>IFERROR(IF(AND(MATCH(A707,Projection_classes,0),YEAR(current_date)='Example - Projections'!B707),"pass","fail"),"")</f>
        <v/>
      </c>
    </row>
    <row r="708" spans="1:12" x14ac:dyDescent="0.2">
      <c r="A708" s="38"/>
      <c r="G708" s="46"/>
      <c r="H708" s="46"/>
      <c r="J708" s="46"/>
      <c r="K708" s="54" t="str">
        <f t="shared" si="11"/>
        <v>fail</v>
      </c>
      <c r="L708" s="19" t="str">
        <f>IFERROR(IF(AND(MATCH(A708,Projection_classes,0),YEAR(current_date)='Example - Projections'!B708),"pass","fail"),"")</f>
        <v/>
      </c>
    </row>
    <row r="709" spans="1:12" x14ac:dyDescent="0.2">
      <c r="A709" s="38"/>
      <c r="G709" s="46"/>
      <c r="H709" s="46"/>
      <c r="J709" s="46"/>
      <c r="K709" s="54" t="str">
        <f t="shared" si="11"/>
        <v>fail</v>
      </c>
      <c r="L709" s="19" t="str">
        <f>IFERROR(IF(AND(MATCH(A709,Projection_classes,0),YEAR(current_date)='Example - Projections'!B709),"pass","fail"),"")</f>
        <v/>
      </c>
    </row>
    <row r="710" spans="1:12" x14ac:dyDescent="0.2">
      <c r="A710" s="38"/>
      <c r="G710" s="46"/>
      <c r="H710" s="46"/>
      <c r="J710" s="46"/>
      <c r="K710" s="54" t="str">
        <f t="shared" si="11"/>
        <v>fail</v>
      </c>
      <c r="L710" s="19" t="str">
        <f>IFERROR(IF(AND(MATCH(A710,Projection_classes,0),YEAR(current_date)='Example - Projections'!B710),"pass","fail"),"")</f>
        <v/>
      </c>
    </row>
    <row r="711" spans="1:12" x14ac:dyDescent="0.2">
      <c r="A711" s="38"/>
      <c r="G711" s="46"/>
      <c r="H711" s="46"/>
      <c r="J711" s="46"/>
      <c r="K711" s="54" t="str">
        <f t="shared" si="11"/>
        <v>fail</v>
      </c>
      <c r="L711" s="19" t="str">
        <f>IFERROR(IF(AND(MATCH(A711,Projection_classes,0),YEAR(current_date)='Example - Projections'!B711),"pass","fail"),"")</f>
        <v/>
      </c>
    </row>
    <row r="712" spans="1:12" x14ac:dyDescent="0.2">
      <c r="A712" s="38"/>
      <c r="G712" s="46"/>
      <c r="H712" s="46"/>
      <c r="J712" s="46"/>
      <c r="K712" s="54" t="str">
        <f t="shared" si="11"/>
        <v>fail</v>
      </c>
      <c r="L712" s="19" t="str">
        <f>IFERROR(IF(AND(MATCH(A712,Projection_classes,0),YEAR(current_date)='Example - Projections'!B712),"pass","fail"),"")</f>
        <v/>
      </c>
    </row>
    <row r="713" spans="1:12" x14ac:dyDescent="0.2">
      <c r="A713" s="38"/>
      <c r="G713" s="46"/>
      <c r="H713" s="46"/>
      <c r="J713" s="46"/>
      <c r="K713" s="54" t="str">
        <f t="shared" si="11"/>
        <v>fail</v>
      </c>
      <c r="L713" s="19" t="str">
        <f>IFERROR(IF(AND(MATCH(A713,Projection_classes,0),YEAR(current_date)='Example - Projections'!B713),"pass","fail"),"")</f>
        <v/>
      </c>
    </row>
    <row r="714" spans="1:12" x14ac:dyDescent="0.2">
      <c r="A714" s="38"/>
      <c r="G714" s="46"/>
      <c r="H714" s="46"/>
      <c r="J714" s="46"/>
      <c r="K714" s="54" t="str">
        <f t="shared" si="11"/>
        <v>fail</v>
      </c>
      <c r="L714" s="19" t="str">
        <f>IFERROR(IF(AND(MATCH(A714,Projection_classes,0),YEAR(current_date)='Example - Projections'!B714),"pass","fail"),"")</f>
        <v/>
      </c>
    </row>
    <row r="715" spans="1:12" x14ac:dyDescent="0.2">
      <c r="A715" s="38"/>
      <c r="G715" s="46"/>
      <c r="H715" s="46"/>
      <c r="J715" s="46"/>
      <c r="K715" s="54" t="str">
        <f t="shared" si="11"/>
        <v>fail</v>
      </c>
      <c r="L715" s="19" t="str">
        <f>IFERROR(IF(AND(MATCH(A715,Projection_classes,0),YEAR(current_date)='Example - Projections'!B715),"pass","fail"),"")</f>
        <v/>
      </c>
    </row>
    <row r="716" spans="1:12" x14ac:dyDescent="0.2">
      <c r="A716" s="38"/>
      <c r="G716" s="46"/>
      <c r="H716" s="46"/>
      <c r="J716" s="46"/>
      <c r="K716" s="54" t="str">
        <f t="shared" si="11"/>
        <v>fail</v>
      </c>
      <c r="L716" s="19" t="str">
        <f>IFERROR(IF(AND(MATCH(A716,Projection_classes,0),YEAR(current_date)='Example - Projections'!B716),"pass","fail"),"")</f>
        <v/>
      </c>
    </row>
    <row r="717" spans="1:12" x14ac:dyDescent="0.2">
      <c r="A717" s="38"/>
      <c r="G717" s="46"/>
      <c r="H717" s="46"/>
      <c r="J717" s="46"/>
      <c r="K717" s="54" t="str">
        <f t="shared" si="11"/>
        <v>fail</v>
      </c>
      <c r="L717" s="19" t="str">
        <f>IFERROR(IF(AND(MATCH(A717,Projection_classes,0),YEAR(current_date)='Example - Projections'!B717),"pass","fail"),"")</f>
        <v/>
      </c>
    </row>
    <row r="718" spans="1:12" x14ac:dyDescent="0.2">
      <c r="A718" s="38"/>
      <c r="G718" s="46"/>
      <c r="H718" s="46"/>
      <c r="J718" s="46"/>
      <c r="K718" s="54" t="str">
        <f t="shared" si="11"/>
        <v>fail</v>
      </c>
      <c r="L718" s="19" t="str">
        <f>IFERROR(IF(AND(MATCH(A718,Projection_classes,0),YEAR(current_date)='Example - Projections'!B718),"pass","fail"),"")</f>
        <v/>
      </c>
    </row>
    <row r="719" spans="1:12" x14ac:dyDescent="0.2">
      <c r="A719" s="38"/>
      <c r="G719" s="46"/>
      <c r="H719" s="46"/>
      <c r="J719" s="46"/>
      <c r="K719" s="54" t="str">
        <f t="shared" si="11"/>
        <v>fail</v>
      </c>
      <c r="L719" s="19" t="str">
        <f>IFERROR(IF(AND(MATCH(A719,Projection_classes,0),YEAR(current_date)='Example - Projections'!B719),"pass","fail"),"")</f>
        <v/>
      </c>
    </row>
    <row r="720" spans="1:12" x14ac:dyDescent="0.2">
      <c r="A720" s="38"/>
      <c r="G720" s="46"/>
      <c r="H720" s="46"/>
      <c r="J720" s="46"/>
      <c r="K720" s="54" t="str">
        <f t="shared" si="11"/>
        <v>fail</v>
      </c>
      <c r="L720" s="19" t="str">
        <f>IFERROR(IF(AND(MATCH(A720,Projection_classes,0),YEAR(current_date)='Example - Projections'!B720),"pass","fail"),"")</f>
        <v/>
      </c>
    </row>
    <row r="721" spans="1:12" x14ac:dyDescent="0.2">
      <c r="A721" s="38"/>
      <c r="G721" s="46"/>
      <c r="H721" s="46"/>
      <c r="J721" s="46"/>
      <c r="K721" s="54" t="str">
        <f t="shared" si="11"/>
        <v>fail</v>
      </c>
      <c r="L721" s="19" t="str">
        <f>IFERROR(IF(AND(MATCH(A721,Projection_classes,0),YEAR(current_date)='Example - Projections'!B721),"pass","fail"),"")</f>
        <v/>
      </c>
    </row>
    <row r="722" spans="1:12" x14ac:dyDescent="0.2">
      <c r="A722" s="38"/>
      <c r="G722" s="46"/>
      <c r="H722" s="46"/>
      <c r="J722" s="46"/>
      <c r="K722" s="54" t="str">
        <f t="shared" si="11"/>
        <v>fail</v>
      </c>
      <c r="L722" s="19" t="str">
        <f>IFERROR(IF(AND(MATCH(A722,Projection_classes,0),YEAR(current_date)='Example - Projections'!B722),"pass","fail"),"")</f>
        <v/>
      </c>
    </row>
    <row r="723" spans="1:12" x14ac:dyDescent="0.2">
      <c r="A723" s="38"/>
      <c r="G723" s="46"/>
      <c r="H723" s="46"/>
      <c r="J723" s="46"/>
      <c r="K723" s="54" t="str">
        <f t="shared" si="11"/>
        <v>fail</v>
      </c>
      <c r="L723" s="19" t="str">
        <f>IFERROR(IF(AND(MATCH(A723,Projection_classes,0),YEAR(current_date)='Example - Projections'!B723),"pass","fail"),"")</f>
        <v/>
      </c>
    </row>
    <row r="724" spans="1:12" x14ac:dyDescent="0.2">
      <c r="A724" s="38"/>
      <c r="G724" s="46"/>
      <c r="H724" s="46"/>
      <c r="J724" s="46"/>
      <c r="K724" s="54" t="str">
        <f t="shared" si="11"/>
        <v>fail</v>
      </c>
      <c r="L724" s="19" t="str">
        <f>IFERROR(IF(AND(MATCH(A724,Projection_classes,0),YEAR(current_date)='Example - Projections'!B724),"pass","fail"),"")</f>
        <v/>
      </c>
    </row>
    <row r="725" spans="1:12" x14ac:dyDescent="0.2">
      <c r="A725" s="38"/>
      <c r="G725" s="46"/>
      <c r="H725" s="46"/>
      <c r="J725" s="46"/>
      <c r="K725" s="54" t="str">
        <f t="shared" si="11"/>
        <v>fail</v>
      </c>
      <c r="L725" s="19" t="str">
        <f>IFERROR(IF(AND(MATCH(A725,Projection_classes,0),YEAR(current_date)='Example - Projections'!B725),"pass","fail"),"")</f>
        <v/>
      </c>
    </row>
    <row r="726" spans="1:12" x14ac:dyDescent="0.2">
      <c r="A726" s="38"/>
      <c r="G726" s="46"/>
      <c r="H726" s="46"/>
      <c r="J726" s="46"/>
      <c r="K726" s="54" t="str">
        <f t="shared" si="11"/>
        <v>fail</v>
      </c>
      <c r="L726" s="19" t="str">
        <f>IFERROR(IF(AND(MATCH(A726,Projection_classes,0),YEAR(current_date)='Example - Projections'!B726),"pass","fail"),"")</f>
        <v/>
      </c>
    </row>
    <row r="727" spans="1:12" x14ac:dyDescent="0.2">
      <c r="A727" s="38"/>
      <c r="G727" s="46"/>
      <c r="H727" s="46"/>
      <c r="J727" s="46"/>
      <c r="K727" s="54" t="str">
        <f t="shared" si="11"/>
        <v>fail</v>
      </c>
      <c r="L727" s="19" t="str">
        <f>IFERROR(IF(AND(MATCH(A727,Projection_classes,0),YEAR(current_date)='Example - Projections'!B727),"pass","fail"),"")</f>
        <v/>
      </c>
    </row>
    <row r="728" spans="1:12" x14ac:dyDescent="0.2">
      <c r="A728" s="38"/>
      <c r="G728" s="46"/>
      <c r="H728" s="46"/>
      <c r="J728" s="46"/>
      <c r="K728" s="54" t="str">
        <f t="shared" si="11"/>
        <v>fail</v>
      </c>
      <c r="L728" s="19" t="str">
        <f>IFERROR(IF(AND(MATCH(A728,Projection_classes,0),YEAR(current_date)='Example - Projections'!B728),"pass","fail"),"")</f>
        <v/>
      </c>
    </row>
    <row r="729" spans="1:12" x14ac:dyDescent="0.2">
      <c r="A729" s="38"/>
      <c r="G729" s="46"/>
      <c r="H729" s="46"/>
      <c r="J729" s="46"/>
      <c r="K729" s="54" t="str">
        <f t="shared" si="11"/>
        <v>fail</v>
      </c>
      <c r="L729" s="19" t="str">
        <f>IFERROR(IF(AND(MATCH(A729,Projection_classes,0),YEAR(current_date)='Example - Projections'!B729),"pass","fail"),"")</f>
        <v/>
      </c>
    </row>
    <row r="730" spans="1:12" x14ac:dyDescent="0.2">
      <c r="A730" s="38"/>
      <c r="G730" s="46"/>
      <c r="H730" s="46"/>
      <c r="J730" s="46"/>
      <c r="K730" s="54" t="str">
        <f t="shared" si="11"/>
        <v>fail</v>
      </c>
      <c r="L730" s="19" t="str">
        <f>IFERROR(IF(AND(MATCH(A730,Projection_classes,0),YEAR(current_date)='Example - Projections'!B730),"pass","fail"),"")</f>
        <v/>
      </c>
    </row>
    <row r="731" spans="1:12" x14ac:dyDescent="0.2">
      <c r="A731" s="38"/>
      <c r="G731" s="46"/>
      <c r="H731" s="46"/>
      <c r="J731" s="46"/>
      <c r="K731" s="54" t="str">
        <f t="shared" si="11"/>
        <v>fail</v>
      </c>
      <c r="L731" s="19" t="str">
        <f>IFERROR(IF(AND(MATCH(A731,Projection_classes,0),YEAR(current_date)='Example - Projections'!B731),"pass","fail"),"")</f>
        <v/>
      </c>
    </row>
    <row r="732" spans="1:12" x14ac:dyDescent="0.2">
      <c r="A732" s="38"/>
      <c r="G732" s="46"/>
      <c r="H732" s="46"/>
      <c r="J732" s="46"/>
      <c r="K732" s="54" t="str">
        <f t="shared" si="11"/>
        <v>fail</v>
      </c>
      <c r="L732" s="19" t="str">
        <f>IFERROR(IF(AND(MATCH(A732,Projection_classes,0),YEAR(current_date)='Example - Projections'!B732),"pass","fail"),"")</f>
        <v/>
      </c>
    </row>
    <row r="733" spans="1:12" x14ac:dyDescent="0.2">
      <c r="A733" s="38"/>
      <c r="G733" s="46"/>
      <c r="H733" s="46"/>
      <c r="J733" s="46"/>
      <c r="K733" s="54" t="str">
        <f t="shared" si="11"/>
        <v>fail</v>
      </c>
      <c r="L733" s="19" t="str">
        <f>IFERROR(IF(AND(MATCH(A733,Projection_classes,0),YEAR(current_date)='Example - Projections'!B733),"pass","fail"),"")</f>
        <v/>
      </c>
    </row>
    <row r="734" spans="1:12" x14ac:dyDescent="0.2">
      <c r="A734" s="38"/>
      <c r="G734" s="46"/>
      <c r="H734" s="46"/>
      <c r="J734" s="46"/>
      <c r="K734" s="54" t="str">
        <f t="shared" si="11"/>
        <v>fail</v>
      </c>
      <c r="L734" s="19" t="str">
        <f>IFERROR(IF(AND(MATCH(A734,Projection_classes,0),YEAR(current_date)='Example - Projections'!B734),"pass","fail"),"")</f>
        <v/>
      </c>
    </row>
    <row r="735" spans="1:12" x14ac:dyDescent="0.2">
      <c r="A735" s="38"/>
      <c r="G735" s="46"/>
      <c r="H735" s="46"/>
      <c r="J735" s="46"/>
      <c r="K735" s="54" t="str">
        <f t="shared" si="11"/>
        <v>fail</v>
      </c>
      <c r="L735" s="19" t="str">
        <f>IFERROR(IF(AND(MATCH(A735,Projection_classes,0),YEAR(current_date)='Example - Projections'!B735),"pass","fail"),"")</f>
        <v/>
      </c>
    </row>
    <row r="736" spans="1:12" x14ac:dyDescent="0.2">
      <c r="A736" s="38"/>
      <c r="G736" s="46"/>
      <c r="H736" s="46"/>
      <c r="J736" s="46"/>
      <c r="K736" s="54" t="str">
        <f t="shared" si="11"/>
        <v>fail</v>
      </c>
      <c r="L736" s="19" t="str">
        <f>IFERROR(IF(AND(MATCH(A736,Projection_classes,0),YEAR(current_date)='Example - Projections'!B736),"pass","fail"),"")</f>
        <v/>
      </c>
    </row>
    <row r="737" spans="1:12" x14ac:dyDescent="0.2">
      <c r="A737" s="38"/>
      <c r="G737" s="46"/>
      <c r="H737" s="46"/>
      <c r="J737" s="46"/>
      <c r="K737" s="54" t="str">
        <f t="shared" si="11"/>
        <v>fail</v>
      </c>
      <c r="L737" s="19" t="str">
        <f>IFERROR(IF(AND(MATCH(A737,Projection_classes,0),YEAR(current_date)='Example - Projections'!B737),"pass","fail"),"")</f>
        <v/>
      </c>
    </row>
    <row r="738" spans="1:12" x14ac:dyDescent="0.2">
      <c r="A738" s="38"/>
      <c r="G738" s="46"/>
      <c r="H738" s="46"/>
      <c r="J738" s="46"/>
      <c r="K738" s="54" t="str">
        <f t="shared" si="11"/>
        <v>fail</v>
      </c>
      <c r="L738" s="19" t="str">
        <f>IFERROR(IF(AND(MATCH(A738,Projection_classes,0),YEAR(current_date)='Example - Projections'!B738),"pass","fail"),"")</f>
        <v/>
      </c>
    </row>
    <row r="739" spans="1:12" x14ac:dyDescent="0.2">
      <c r="A739" s="38"/>
      <c r="G739" s="46"/>
      <c r="H739" s="46"/>
      <c r="J739" s="46"/>
      <c r="K739" s="54" t="str">
        <f t="shared" si="11"/>
        <v>fail</v>
      </c>
      <c r="L739" s="19" t="str">
        <f>IFERROR(IF(AND(MATCH(A739,Projection_classes,0),YEAR(current_date)='Example - Projections'!B739),"pass","fail"),"")</f>
        <v/>
      </c>
    </row>
    <row r="740" spans="1:12" x14ac:dyDescent="0.2">
      <c r="A740" s="38"/>
      <c r="G740" s="46"/>
      <c r="H740" s="46"/>
      <c r="J740" s="46"/>
      <c r="K740" s="54" t="str">
        <f t="shared" si="11"/>
        <v>fail</v>
      </c>
      <c r="L740" s="19" t="str">
        <f>IFERROR(IF(AND(MATCH(A740,Projection_classes,0),YEAR(current_date)='Example - Projections'!B740),"pass","fail"),"")</f>
        <v/>
      </c>
    </row>
    <row r="741" spans="1:12" x14ac:dyDescent="0.2">
      <c r="A741" s="38"/>
      <c r="G741" s="46"/>
      <c r="H741" s="46"/>
      <c r="J741" s="46"/>
      <c r="K741" s="54" t="str">
        <f t="shared" si="11"/>
        <v>fail</v>
      </c>
      <c r="L741" s="19" t="str">
        <f>IFERROR(IF(AND(MATCH(A741,Projection_classes,0),YEAR(current_date)='Example - Projections'!B741),"pass","fail"),"")</f>
        <v/>
      </c>
    </row>
    <row r="742" spans="1:12" x14ac:dyDescent="0.2">
      <c r="A742" s="38"/>
      <c r="G742" s="46"/>
      <c r="H742" s="46"/>
      <c r="J742" s="46"/>
      <c r="K742" s="54" t="str">
        <f t="shared" si="11"/>
        <v>fail</v>
      </c>
      <c r="L742" s="19" t="str">
        <f>IFERROR(IF(AND(MATCH(A742,Projection_classes,0),YEAR(current_date)='Example - Projections'!B742),"pass","fail"),"")</f>
        <v/>
      </c>
    </row>
    <row r="743" spans="1:12" x14ac:dyDescent="0.2">
      <c r="A743" s="38"/>
      <c r="G743" s="46"/>
      <c r="H743" s="46"/>
      <c r="J743" s="46"/>
      <c r="K743" s="54" t="str">
        <f t="shared" si="11"/>
        <v>fail</v>
      </c>
      <c r="L743" s="19" t="str">
        <f>IFERROR(IF(AND(MATCH(A743,Projection_classes,0),YEAR(current_date)='Example - Projections'!B743),"pass","fail"),"")</f>
        <v/>
      </c>
    </row>
    <row r="744" spans="1:12" x14ac:dyDescent="0.2">
      <c r="A744" s="38"/>
      <c r="G744" s="46"/>
      <c r="H744" s="46"/>
      <c r="J744" s="46"/>
      <c r="K744" s="54" t="str">
        <f t="shared" si="11"/>
        <v>fail</v>
      </c>
      <c r="L744" s="19" t="str">
        <f>IFERROR(IF(AND(MATCH(A744,Projection_classes,0),YEAR(current_date)='Example - Projections'!B744),"pass","fail"),"")</f>
        <v/>
      </c>
    </row>
    <row r="745" spans="1:12" x14ac:dyDescent="0.2">
      <c r="A745" s="38"/>
      <c r="G745" s="46"/>
      <c r="H745" s="46"/>
      <c r="J745" s="46"/>
      <c r="K745" s="54" t="str">
        <f t="shared" si="11"/>
        <v>fail</v>
      </c>
      <c r="L745" s="19" t="str">
        <f>IFERROR(IF(AND(MATCH(A745,Projection_classes,0),YEAR(current_date)='Example - Projections'!B745),"pass","fail"),"")</f>
        <v/>
      </c>
    </row>
    <row r="746" spans="1:12" x14ac:dyDescent="0.2">
      <c r="A746" s="38"/>
      <c r="G746" s="46"/>
      <c r="H746" s="46"/>
      <c r="J746" s="46"/>
      <c r="K746" s="54" t="str">
        <f t="shared" si="11"/>
        <v>fail</v>
      </c>
      <c r="L746" s="19" t="str">
        <f>IFERROR(IF(AND(MATCH(A746,Projection_classes,0),YEAR(current_date)='Example - Projections'!B746),"pass","fail"),"")</f>
        <v/>
      </c>
    </row>
    <row r="747" spans="1:12" x14ac:dyDescent="0.2">
      <c r="A747" s="38"/>
      <c r="G747" s="46"/>
      <c r="H747" s="46"/>
      <c r="J747" s="46"/>
      <c r="K747" s="54" t="str">
        <f t="shared" si="11"/>
        <v>fail</v>
      </c>
      <c r="L747" s="19" t="str">
        <f>IFERROR(IF(AND(MATCH(A747,Projection_classes,0),YEAR(current_date)='Example - Projections'!B747),"pass","fail"),"")</f>
        <v/>
      </c>
    </row>
    <row r="748" spans="1:12" x14ac:dyDescent="0.2">
      <c r="A748" s="38"/>
      <c r="G748" s="46"/>
      <c r="H748" s="46"/>
      <c r="J748" s="46"/>
      <c r="K748" s="54" t="str">
        <f t="shared" si="11"/>
        <v>fail</v>
      </c>
      <c r="L748" s="19" t="str">
        <f>IFERROR(IF(AND(MATCH(A748,Projection_classes,0),YEAR(current_date)='Example - Projections'!B748),"pass","fail"),"")</f>
        <v/>
      </c>
    </row>
    <row r="749" spans="1:12" x14ac:dyDescent="0.2">
      <c r="A749" s="38"/>
      <c r="G749" s="46"/>
      <c r="H749" s="46"/>
      <c r="J749" s="46"/>
      <c r="K749" s="54" t="str">
        <f t="shared" si="11"/>
        <v>fail</v>
      </c>
      <c r="L749" s="19" t="str">
        <f>IFERROR(IF(AND(MATCH(A749,Projection_classes,0),YEAR(current_date)='Example - Projections'!B749),"pass","fail"),"")</f>
        <v/>
      </c>
    </row>
    <row r="750" spans="1:12" x14ac:dyDescent="0.2">
      <c r="A750" s="38"/>
      <c r="G750" s="46"/>
      <c r="H750" s="46"/>
      <c r="J750" s="46"/>
      <c r="K750" s="54" t="str">
        <f t="shared" si="11"/>
        <v>fail</v>
      </c>
      <c r="L750" s="19" t="str">
        <f>IFERROR(IF(AND(MATCH(A750,Projection_classes,0),YEAR(current_date)='Example - Projections'!B750),"pass","fail"),"")</f>
        <v/>
      </c>
    </row>
    <row r="751" spans="1:12" x14ac:dyDescent="0.2">
      <c r="A751" s="38"/>
      <c r="G751" s="46"/>
      <c r="H751" s="46"/>
      <c r="J751" s="46"/>
      <c r="K751" s="54" t="str">
        <f t="shared" si="11"/>
        <v>fail</v>
      </c>
      <c r="L751" s="19" t="str">
        <f>IFERROR(IF(AND(MATCH(A751,Projection_classes,0),YEAR(current_date)='Example - Projections'!B751),"pass","fail"),"")</f>
        <v/>
      </c>
    </row>
    <row r="752" spans="1:12" x14ac:dyDescent="0.2">
      <c r="A752" s="38"/>
      <c r="G752" s="46"/>
      <c r="H752" s="46"/>
      <c r="J752" s="46"/>
      <c r="K752" s="54" t="str">
        <f t="shared" si="11"/>
        <v>fail</v>
      </c>
      <c r="L752" s="19" t="str">
        <f>IFERROR(IF(AND(MATCH(A752,Projection_classes,0),YEAR(current_date)='Example - Projections'!B752),"pass","fail"),"")</f>
        <v/>
      </c>
    </row>
    <row r="753" spans="1:12" x14ac:dyDescent="0.2">
      <c r="A753" s="38"/>
      <c r="G753" s="46"/>
      <c r="H753" s="46"/>
      <c r="J753" s="46"/>
      <c r="K753" s="54" t="str">
        <f t="shared" si="11"/>
        <v>fail</v>
      </c>
      <c r="L753" s="19" t="str">
        <f>IFERROR(IF(AND(MATCH(A753,Projection_classes,0),YEAR(current_date)='Example - Projections'!B753),"pass","fail"),"")</f>
        <v/>
      </c>
    </row>
    <row r="754" spans="1:12" x14ac:dyDescent="0.2">
      <c r="A754" s="38"/>
      <c r="G754" s="46"/>
      <c r="H754" s="46"/>
      <c r="J754" s="46"/>
      <c r="K754" s="54" t="str">
        <f t="shared" si="11"/>
        <v>fail</v>
      </c>
      <c r="L754" s="19" t="str">
        <f>IFERROR(IF(AND(MATCH(A754,Projection_classes,0),YEAR(current_date)='Example - Projections'!B754),"pass","fail"),"")</f>
        <v/>
      </c>
    </row>
    <row r="755" spans="1:12" x14ac:dyDescent="0.2">
      <c r="A755" s="38"/>
      <c r="G755" s="46"/>
      <c r="H755" s="46"/>
      <c r="J755" s="46"/>
      <c r="K755" s="54" t="str">
        <f t="shared" si="11"/>
        <v>fail</v>
      </c>
      <c r="L755" s="19" t="str">
        <f>IFERROR(IF(AND(MATCH(A755,Projection_classes,0),YEAR(current_date)='Example - Projections'!B755),"pass","fail"),"")</f>
        <v/>
      </c>
    </row>
    <row r="756" spans="1:12" x14ac:dyDescent="0.2">
      <c r="A756" s="38"/>
      <c r="G756" s="46"/>
      <c r="H756" s="46"/>
      <c r="J756" s="46"/>
      <c r="K756" s="54" t="str">
        <f t="shared" si="11"/>
        <v>fail</v>
      </c>
      <c r="L756" s="19" t="str">
        <f>IFERROR(IF(AND(MATCH(A756,Projection_classes,0),YEAR(current_date)='Example - Projections'!B756),"pass","fail"),"")</f>
        <v/>
      </c>
    </row>
    <row r="757" spans="1:12" x14ac:dyDescent="0.2">
      <c r="A757" s="38"/>
      <c r="G757" s="46"/>
      <c r="H757" s="46"/>
      <c r="J757" s="46"/>
      <c r="K757" s="54" t="str">
        <f t="shared" si="11"/>
        <v>fail</v>
      </c>
      <c r="L757" s="19" t="str">
        <f>IFERROR(IF(AND(MATCH(A757,Projection_classes,0),YEAR(current_date)='Example - Projections'!B757),"pass","fail"),"")</f>
        <v/>
      </c>
    </row>
    <row r="758" spans="1:12" x14ac:dyDescent="0.2">
      <c r="A758" s="38"/>
      <c r="G758" s="46"/>
      <c r="H758" s="46"/>
      <c r="J758" s="46"/>
      <c r="K758" s="54" t="str">
        <f t="shared" si="11"/>
        <v>fail</v>
      </c>
      <c r="L758" s="19" t="str">
        <f>IFERROR(IF(AND(MATCH(A758,Projection_classes,0),YEAR(current_date)='Example - Projections'!B758),"pass","fail"),"")</f>
        <v/>
      </c>
    </row>
    <row r="759" spans="1:12" x14ac:dyDescent="0.2">
      <c r="A759" s="38"/>
      <c r="G759" s="46"/>
      <c r="H759" s="46"/>
      <c r="J759" s="46"/>
      <c r="K759" s="54" t="str">
        <f t="shared" si="11"/>
        <v>fail</v>
      </c>
      <c r="L759" s="19" t="str">
        <f>IFERROR(IF(AND(MATCH(A759,Projection_classes,0),YEAR(current_date)='Example - Projections'!B759),"pass","fail"),"")</f>
        <v/>
      </c>
    </row>
    <row r="760" spans="1:12" x14ac:dyDescent="0.2">
      <c r="A760" s="38"/>
      <c r="G760" s="46"/>
      <c r="H760" s="46"/>
      <c r="J760" s="46"/>
      <c r="K760" s="54" t="str">
        <f t="shared" si="11"/>
        <v>fail</v>
      </c>
      <c r="L760" s="19" t="str">
        <f>IFERROR(IF(AND(MATCH(A760,Projection_classes,0),YEAR(current_date)='Example - Projections'!B760),"pass","fail"),"")</f>
        <v/>
      </c>
    </row>
    <row r="761" spans="1:12" x14ac:dyDescent="0.2">
      <c r="A761" s="38"/>
      <c r="G761" s="46"/>
      <c r="H761" s="46"/>
      <c r="J761" s="46"/>
      <c r="K761" s="54" t="str">
        <f t="shared" si="11"/>
        <v>fail</v>
      </c>
      <c r="L761" s="19" t="str">
        <f>IFERROR(IF(AND(MATCH(A761,Projection_classes,0),YEAR(current_date)='Example - Projections'!B761),"pass","fail"),"")</f>
        <v/>
      </c>
    </row>
    <row r="762" spans="1:12" x14ac:dyDescent="0.2">
      <c r="A762" s="38"/>
      <c r="G762" s="46"/>
      <c r="H762" s="46"/>
      <c r="J762" s="46"/>
      <c r="K762" s="54" t="str">
        <f t="shared" si="11"/>
        <v>fail</v>
      </c>
      <c r="L762" s="19" t="str">
        <f>IFERROR(IF(AND(MATCH(A762,Projection_classes,0),YEAR(current_date)='Example - Projections'!B762),"pass","fail"),"")</f>
        <v/>
      </c>
    </row>
    <row r="763" spans="1:12" x14ac:dyDescent="0.2">
      <c r="A763" s="38"/>
      <c r="G763" s="46"/>
      <c r="H763" s="46"/>
      <c r="J763" s="46"/>
      <c r="K763" s="54" t="str">
        <f t="shared" si="11"/>
        <v>fail</v>
      </c>
      <c r="L763" s="19" t="str">
        <f>IFERROR(IF(AND(MATCH(A763,Projection_classes,0),YEAR(current_date)='Example - Projections'!B763),"pass","fail"),"")</f>
        <v/>
      </c>
    </row>
    <row r="764" spans="1:12" x14ac:dyDescent="0.2">
      <c r="A764" s="38"/>
      <c r="G764" s="46"/>
      <c r="H764" s="46"/>
      <c r="J764" s="46"/>
      <c r="K764" s="54" t="str">
        <f t="shared" si="11"/>
        <v>fail</v>
      </c>
      <c r="L764" s="19" t="str">
        <f>IFERROR(IF(AND(MATCH(A764,Projection_classes,0),YEAR(current_date)='Example - Projections'!B764),"pass","fail"),"")</f>
        <v/>
      </c>
    </row>
    <row r="765" spans="1:12" x14ac:dyDescent="0.2">
      <c r="A765" s="38"/>
      <c r="G765" s="46"/>
      <c r="H765" s="46"/>
      <c r="J765" s="46"/>
      <c r="K765" s="54" t="str">
        <f t="shared" si="11"/>
        <v>fail</v>
      </c>
      <c r="L765" s="19" t="str">
        <f>IFERROR(IF(AND(MATCH(A765,Projection_classes,0),YEAR(current_date)='Example - Projections'!B765),"pass","fail"),"")</f>
        <v/>
      </c>
    </row>
    <row r="766" spans="1:12" x14ac:dyDescent="0.2">
      <c r="A766" s="38"/>
      <c r="G766" s="46"/>
      <c r="H766" s="46"/>
      <c r="J766" s="46"/>
      <c r="K766" s="54" t="str">
        <f t="shared" si="11"/>
        <v>fail</v>
      </c>
      <c r="L766" s="19" t="str">
        <f>IFERROR(IF(AND(MATCH(A766,Projection_classes,0),YEAR(current_date)='Example - Projections'!B766),"pass","fail"),"")</f>
        <v/>
      </c>
    </row>
    <row r="767" spans="1:12" x14ac:dyDescent="0.2">
      <c r="A767" s="38"/>
      <c r="G767" s="46"/>
      <c r="H767" s="46"/>
      <c r="J767" s="46"/>
      <c r="K767" s="54" t="str">
        <f t="shared" si="11"/>
        <v>fail</v>
      </c>
      <c r="L767" s="19" t="str">
        <f>IFERROR(IF(AND(MATCH(A767,Projection_classes,0),YEAR(current_date)='Example - Projections'!B767),"pass","fail"),"")</f>
        <v/>
      </c>
    </row>
    <row r="768" spans="1:12" x14ac:dyDescent="0.2">
      <c r="A768" s="38"/>
      <c r="G768" s="46"/>
      <c r="H768" s="46"/>
      <c r="J768" s="46"/>
      <c r="K768" s="54" t="str">
        <f t="shared" si="11"/>
        <v>fail</v>
      </c>
      <c r="L768" s="19" t="str">
        <f>IFERROR(IF(AND(MATCH(A768,Projection_classes,0),YEAR(current_date)='Example - Projections'!B768),"pass","fail"),"")</f>
        <v/>
      </c>
    </row>
    <row r="769" spans="1:12" x14ac:dyDescent="0.2">
      <c r="A769" s="38"/>
      <c r="G769" s="46"/>
      <c r="H769" s="46"/>
      <c r="J769" s="46"/>
      <c r="K769" s="54" t="str">
        <f t="shared" si="11"/>
        <v>fail</v>
      </c>
      <c r="L769" s="19" t="str">
        <f>IFERROR(IF(AND(MATCH(A769,Projection_classes,0),YEAR(current_date)='Example - Projections'!B769),"pass","fail"),"")</f>
        <v/>
      </c>
    </row>
    <row r="770" spans="1:12" x14ac:dyDescent="0.2">
      <c r="A770" s="38"/>
      <c r="G770" s="46"/>
      <c r="H770" s="46"/>
      <c r="J770" s="46"/>
      <c r="K770" s="54" t="str">
        <f t="shared" ref="K770:K833" si="12">IF(OR(B770&lt;$N$1,B770&gt;$P$1),"fail","pass")</f>
        <v>fail</v>
      </c>
      <c r="L770" s="19" t="str">
        <f>IFERROR(IF(AND(MATCH(A770,Projection_classes,0),YEAR(current_date)='Example - Projections'!B770),"pass","fail"),"")</f>
        <v/>
      </c>
    </row>
    <row r="771" spans="1:12" x14ac:dyDescent="0.2">
      <c r="A771" s="38"/>
      <c r="G771" s="46"/>
      <c r="H771" s="46"/>
      <c r="J771" s="46"/>
      <c r="K771" s="54" t="str">
        <f t="shared" si="12"/>
        <v>fail</v>
      </c>
      <c r="L771" s="19" t="str">
        <f>IFERROR(IF(AND(MATCH(A771,Projection_classes,0),YEAR(current_date)='Example - Projections'!B771),"pass","fail"),"")</f>
        <v/>
      </c>
    </row>
    <row r="772" spans="1:12" x14ac:dyDescent="0.2">
      <c r="A772" s="38"/>
      <c r="G772" s="46"/>
      <c r="H772" s="46"/>
      <c r="J772" s="46"/>
      <c r="K772" s="54" t="str">
        <f t="shared" si="12"/>
        <v>fail</v>
      </c>
      <c r="L772" s="19" t="str">
        <f>IFERROR(IF(AND(MATCH(A772,Projection_classes,0),YEAR(current_date)='Example - Projections'!B772),"pass","fail"),"")</f>
        <v/>
      </c>
    </row>
    <row r="773" spans="1:12" x14ac:dyDescent="0.2">
      <c r="A773" s="38"/>
      <c r="G773" s="46"/>
      <c r="H773" s="46"/>
      <c r="J773" s="46"/>
      <c r="K773" s="54" t="str">
        <f t="shared" si="12"/>
        <v>fail</v>
      </c>
      <c r="L773" s="19" t="str">
        <f>IFERROR(IF(AND(MATCH(A773,Projection_classes,0),YEAR(current_date)='Example - Projections'!B773),"pass","fail"),"")</f>
        <v/>
      </c>
    </row>
    <row r="774" spans="1:12" x14ac:dyDescent="0.2">
      <c r="A774" s="38"/>
      <c r="G774" s="46"/>
      <c r="H774" s="46"/>
      <c r="J774" s="46"/>
      <c r="K774" s="54" t="str">
        <f t="shared" si="12"/>
        <v>fail</v>
      </c>
      <c r="L774" s="19" t="str">
        <f>IFERROR(IF(AND(MATCH(A774,Projection_classes,0),YEAR(current_date)='Example - Projections'!B774),"pass","fail"),"")</f>
        <v/>
      </c>
    </row>
    <row r="775" spans="1:12" x14ac:dyDescent="0.2">
      <c r="A775" s="38"/>
      <c r="G775" s="46"/>
      <c r="H775" s="46"/>
      <c r="J775" s="46"/>
      <c r="K775" s="54" t="str">
        <f t="shared" si="12"/>
        <v>fail</v>
      </c>
      <c r="L775" s="19" t="str">
        <f>IFERROR(IF(AND(MATCH(A775,Projection_classes,0),YEAR(current_date)='Example - Projections'!B775),"pass","fail"),"")</f>
        <v/>
      </c>
    </row>
    <row r="776" spans="1:12" x14ac:dyDescent="0.2">
      <c r="A776" s="38"/>
      <c r="G776" s="46"/>
      <c r="H776" s="46"/>
      <c r="J776" s="46"/>
      <c r="K776" s="54" t="str">
        <f t="shared" si="12"/>
        <v>fail</v>
      </c>
      <c r="L776" s="19" t="str">
        <f>IFERROR(IF(AND(MATCH(A776,Projection_classes,0),YEAR(current_date)='Example - Projections'!B776),"pass","fail"),"")</f>
        <v/>
      </c>
    </row>
    <row r="777" spans="1:12" x14ac:dyDescent="0.2">
      <c r="A777" s="38"/>
      <c r="G777" s="46"/>
      <c r="H777" s="46"/>
      <c r="J777" s="46"/>
      <c r="K777" s="54" t="str">
        <f t="shared" si="12"/>
        <v>fail</v>
      </c>
      <c r="L777" s="19" t="str">
        <f>IFERROR(IF(AND(MATCH(A777,Projection_classes,0),YEAR(current_date)='Example - Projections'!B777),"pass","fail"),"")</f>
        <v/>
      </c>
    </row>
    <row r="778" spans="1:12" x14ac:dyDescent="0.2">
      <c r="A778" s="38"/>
      <c r="G778" s="46"/>
      <c r="H778" s="46"/>
      <c r="J778" s="46"/>
      <c r="K778" s="54" t="str">
        <f t="shared" si="12"/>
        <v>fail</v>
      </c>
      <c r="L778" s="19" t="str">
        <f>IFERROR(IF(AND(MATCH(A778,Projection_classes,0),YEAR(current_date)='Example - Projections'!B778),"pass","fail"),"")</f>
        <v/>
      </c>
    </row>
    <row r="779" spans="1:12" x14ac:dyDescent="0.2">
      <c r="A779" s="38"/>
      <c r="G779" s="46"/>
      <c r="H779" s="46"/>
      <c r="J779" s="46"/>
      <c r="K779" s="54" t="str">
        <f t="shared" si="12"/>
        <v>fail</v>
      </c>
      <c r="L779" s="19" t="str">
        <f>IFERROR(IF(AND(MATCH(A779,Projection_classes,0),YEAR(current_date)='Example - Projections'!B779),"pass","fail"),"")</f>
        <v/>
      </c>
    </row>
    <row r="780" spans="1:12" x14ac:dyDescent="0.2">
      <c r="A780" s="38"/>
      <c r="G780" s="46"/>
      <c r="H780" s="46"/>
      <c r="J780" s="46"/>
      <c r="K780" s="54" t="str">
        <f t="shared" si="12"/>
        <v>fail</v>
      </c>
      <c r="L780" s="19" t="str">
        <f>IFERROR(IF(AND(MATCH(A780,Projection_classes,0),YEAR(current_date)='Example - Projections'!B780),"pass","fail"),"")</f>
        <v/>
      </c>
    </row>
    <row r="781" spans="1:12" x14ac:dyDescent="0.2">
      <c r="A781" s="38"/>
      <c r="G781" s="46"/>
      <c r="H781" s="46"/>
      <c r="J781" s="46"/>
      <c r="K781" s="54" t="str">
        <f t="shared" si="12"/>
        <v>fail</v>
      </c>
      <c r="L781" s="19" t="str">
        <f>IFERROR(IF(AND(MATCH(A781,Projection_classes,0),YEAR(current_date)='Example - Projections'!B781),"pass","fail"),"")</f>
        <v/>
      </c>
    </row>
    <row r="782" spans="1:12" x14ac:dyDescent="0.2">
      <c r="A782" s="38"/>
      <c r="G782" s="46"/>
      <c r="H782" s="46"/>
      <c r="J782" s="46"/>
      <c r="K782" s="54" t="str">
        <f t="shared" si="12"/>
        <v>fail</v>
      </c>
      <c r="L782" s="19" t="str">
        <f>IFERROR(IF(AND(MATCH(A782,Projection_classes,0),YEAR(current_date)='Example - Projections'!B782),"pass","fail"),"")</f>
        <v/>
      </c>
    </row>
    <row r="783" spans="1:12" x14ac:dyDescent="0.2">
      <c r="A783" s="38"/>
      <c r="G783" s="46"/>
      <c r="H783" s="46"/>
      <c r="J783" s="46"/>
      <c r="K783" s="54" t="str">
        <f t="shared" si="12"/>
        <v>fail</v>
      </c>
      <c r="L783" s="19" t="str">
        <f>IFERROR(IF(AND(MATCH(A783,Projection_classes,0),YEAR(current_date)='Example - Projections'!B783),"pass","fail"),"")</f>
        <v/>
      </c>
    </row>
    <row r="784" spans="1:12" x14ac:dyDescent="0.2">
      <c r="A784" s="38"/>
      <c r="G784" s="46"/>
      <c r="H784" s="46"/>
      <c r="J784" s="46"/>
      <c r="K784" s="54" t="str">
        <f t="shared" si="12"/>
        <v>fail</v>
      </c>
      <c r="L784" s="19" t="str">
        <f>IFERROR(IF(AND(MATCH(A784,Projection_classes,0),YEAR(current_date)='Example - Projections'!B784),"pass","fail"),"")</f>
        <v/>
      </c>
    </row>
    <row r="785" spans="1:12" x14ac:dyDescent="0.2">
      <c r="A785" s="38"/>
      <c r="G785" s="46"/>
      <c r="H785" s="46"/>
      <c r="J785" s="46"/>
      <c r="K785" s="54" t="str">
        <f t="shared" si="12"/>
        <v>fail</v>
      </c>
      <c r="L785" s="19" t="str">
        <f>IFERROR(IF(AND(MATCH(A785,Projection_classes,0),YEAR(current_date)='Example - Projections'!B785),"pass","fail"),"")</f>
        <v/>
      </c>
    </row>
    <row r="786" spans="1:12" x14ac:dyDescent="0.2">
      <c r="A786" s="38"/>
      <c r="G786" s="46"/>
      <c r="H786" s="46"/>
      <c r="J786" s="46"/>
      <c r="K786" s="54" t="str">
        <f t="shared" si="12"/>
        <v>fail</v>
      </c>
      <c r="L786" s="19" t="str">
        <f>IFERROR(IF(AND(MATCH(A786,Projection_classes,0),YEAR(current_date)='Example - Projections'!B786),"pass","fail"),"")</f>
        <v/>
      </c>
    </row>
    <row r="787" spans="1:12" x14ac:dyDescent="0.2">
      <c r="A787" s="38"/>
      <c r="G787" s="46"/>
      <c r="H787" s="46"/>
      <c r="J787" s="46"/>
      <c r="K787" s="54" t="str">
        <f t="shared" si="12"/>
        <v>fail</v>
      </c>
      <c r="L787" s="19" t="str">
        <f>IFERROR(IF(AND(MATCH(A787,Projection_classes,0),YEAR(current_date)='Example - Projections'!B787),"pass","fail"),"")</f>
        <v/>
      </c>
    </row>
    <row r="788" spans="1:12" x14ac:dyDescent="0.2">
      <c r="A788" s="38"/>
      <c r="G788" s="46"/>
      <c r="H788" s="46"/>
      <c r="J788" s="46"/>
      <c r="K788" s="54" t="str">
        <f t="shared" si="12"/>
        <v>fail</v>
      </c>
      <c r="L788" s="19" t="str">
        <f>IFERROR(IF(AND(MATCH(A788,Projection_classes,0),YEAR(current_date)='Example - Projections'!B788),"pass","fail"),"")</f>
        <v/>
      </c>
    </row>
    <row r="789" spans="1:12" x14ac:dyDescent="0.2">
      <c r="A789" s="38"/>
      <c r="G789" s="46"/>
      <c r="H789" s="46"/>
      <c r="J789" s="46"/>
      <c r="K789" s="54" t="str">
        <f t="shared" si="12"/>
        <v>fail</v>
      </c>
      <c r="L789" s="19" t="str">
        <f>IFERROR(IF(AND(MATCH(A789,Projection_classes,0),YEAR(current_date)='Example - Projections'!B789),"pass","fail"),"")</f>
        <v/>
      </c>
    </row>
    <row r="790" spans="1:12" x14ac:dyDescent="0.2">
      <c r="A790" s="38"/>
      <c r="G790" s="46"/>
      <c r="H790" s="46"/>
      <c r="J790" s="46"/>
      <c r="K790" s="54" t="str">
        <f t="shared" si="12"/>
        <v>fail</v>
      </c>
      <c r="L790" s="19" t="str">
        <f>IFERROR(IF(AND(MATCH(A790,Projection_classes,0),YEAR(current_date)='Example - Projections'!B790),"pass","fail"),"")</f>
        <v/>
      </c>
    </row>
    <row r="791" spans="1:12" x14ac:dyDescent="0.2">
      <c r="A791" s="38"/>
      <c r="G791" s="46"/>
      <c r="H791" s="46"/>
      <c r="J791" s="46"/>
      <c r="K791" s="54" t="str">
        <f t="shared" si="12"/>
        <v>fail</v>
      </c>
      <c r="L791" s="19" t="str">
        <f>IFERROR(IF(AND(MATCH(A791,Projection_classes,0),YEAR(current_date)='Example - Projections'!B791),"pass","fail"),"")</f>
        <v/>
      </c>
    </row>
    <row r="792" spans="1:12" x14ac:dyDescent="0.2">
      <c r="A792" s="38"/>
      <c r="G792" s="46"/>
      <c r="H792" s="46"/>
      <c r="J792" s="46"/>
      <c r="K792" s="54" t="str">
        <f t="shared" si="12"/>
        <v>fail</v>
      </c>
      <c r="L792" s="19" t="str">
        <f>IFERROR(IF(AND(MATCH(A792,Projection_classes,0),YEAR(current_date)='Example - Projections'!B792),"pass","fail"),"")</f>
        <v/>
      </c>
    </row>
    <row r="793" spans="1:12" x14ac:dyDescent="0.2">
      <c r="A793" s="38"/>
      <c r="G793" s="46"/>
      <c r="H793" s="46"/>
      <c r="J793" s="46"/>
      <c r="K793" s="54" t="str">
        <f t="shared" si="12"/>
        <v>fail</v>
      </c>
      <c r="L793" s="19" t="str">
        <f>IFERROR(IF(AND(MATCH(A793,Projection_classes,0),YEAR(current_date)='Example - Projections'!B793),"pass","fail"),"")</f>
        <v/>
      </c>
    </row>
    <row r="794" spans="1:12" x14ac:dyDescent="0.2">
      <c r="A794" s="38"/>
      <c r="G794" s="46"/>
      <c r="H794" s="46"/>
      <c r="J794" s="46"/>
      <c r="K794" s="54" t="str">
        <f t="shared" si="12"/>
        <v>fail</v>
      </c>
      <c r="L794" s="19" t="str">
        <f>IFERROR(IF(AND(MATCH(A794,Projection_classes,0),YEAR(current_date)='Example - Projections'!B794),"pass","fail"),"")</f>
        <v/>
      </c>
    </row>
    <row r="795" spans="1:12" x14ac:dyDescent="0.2">
      <c r="A795" s="38"/>
      <c r="G795" s="46"/>
      <c r="H795" s="46"/>
      <c r="J795" s="46"/>
      <c r="K795" s="54" t="str">
        <f t="shared" si="12"/>
        <v>fail</v>
      </c>
      <c r="L795" s="19" t="str">
        <f>IFERROR(IF(AND(MATCH(A795,Projection_classes,0),YEAR(current_date)='Example - Projections'!B795),"pass","fail"),"")</f>
        <v/>
      </c>
    </row>
    <row r="796" spans="1:12" x14ac:dyDescent="0.2">
      <c r="A796" s="38"/>
      <c r="G796" s="46"/>
      <c r="H796" s="46"/>
      <c r="J796" s="46"/>
      <c r="K796" s="54" t="str">
        <f t="shared" si="12"/>
        <v>fail</v>
      </c>
      <c r="L796" s="19" t="str">
        <f>IFERROR(IF(AND(MATCH(A796,Projection_classes,0),YEAR(current_date)='Example - Projections'!B796),"pass","fail"),"")</f>
        <v/>
      </c>
    </row>
    <row r="797" spans="1:12" x14ac:dyDescent="0.2">
      <c r="A797" s="38"/>
      <c r="G797" s="46"/>
      <c r="H797" s="46"/>
      <c r="J797" s="46"/>
      <c r="K797" s="54" t="str">
        <f t="shared" si="12"/>
        <v>fail</v>
      </c>
      <c r="L797" s="19" t="str">
        <f>IFERROR(IF(AND(MATCH(A797,Projection_classes,0),YEAR(current_date)='Example - Projections'!B797),"pass","fail"),"")</f>
        <v/>
      </c>
    </row>
    <row r="798" spans="1:12" x14ac:dyDescent="0.2">
      <c r="A798" s="38"/>
      <c r="G798" s="46"/>
      <c r="H798" s="46"/>
      <c r="J798" s="46"/>
      <c r="K798" s="54" t="str">
        <f t="shared" si="12"/>
        <v>fail</v>
      </c>
      <c r="L798" s="19" t="str">
        <f>IFERROR(IF(AND(MATCH(A798,Projection_classes,0),YEAR(current_date)='Example - Projections'!B798),"pass","fail"),"")</f>
        <v/>
      </c>
    </row>
    <row r="799" spans="1:12" x14ac:dyDescent="0.2">
      <c r="A799" s="38"/>
      <c r="G799" s="46"/>
      <c r="H799" s="46"/>
      <c r="J799" s="46"/>
      <c r="K799" s="54" t="str">
        <f t="shared" si="12"/>
        <v>fail</v>
      </c>
      <c r="L799" s="19" t="str">
        <f>IFERROR(IF(AND(MATCH(A799,Projection_classes,0),YEAR(current_date)='Example - Projections'!B799),"pass","fail"),"")</f>
        <v/>
      </c>
    </row>
    <row r="800" spans="1:12" x14ac:dyDescent="0.2">
      <c r="A800" s="38"/>
      <c r="G800" s="46"/>
      <c r="H800" s="46"/>
      <c r="J800" s="46"/>
      <c r="K800" s="54" t="str">
        <f t="shared" si="12"/>
        <v>fail</v>
      </c>
      <c r="L800" s="19" t="str">
        <f>IFERROR(IF(AND(MATCH(A800,Projection_classes,0),YEAR(current_date)='Example - Projections'!B800),"pass","fail"),"")</f>
        <v/>
      </c>
    </row>
    <row r="801" spans="1:12" x14ac:dyDescent="0.2">
      <c r="A801" s="38"/>
      <c r="G801" s="46"/>
      <c r="H801" s="46"/>
      <c r="J801" s="46"/>
      <c r="K801" s="54" t="str">
        <f t="shared" si="12"/>
        <v>fail</v>
      </c>
      <c r="L801" s="19" t="str">
        <f>IFERROR(IF(AND(MATCH(A801,Projection_classes,0),YEAR(current_date)='Example - Projections'!B801),"pass","fail"),"")</f>
        <v/>
      </c>
    </row>
    <row r="802" spans="1:12" x14ac:dyDescent="0.2">
      <c r="A802" s="38"/>
      <c r="G802" s="46"/>
      <c r="H802" s="46"/>
      <c r="J802" s="46"/>
      <c r="K802" s="54" t="str">
        <f t="shared" si="12"/>
        <v>fail</v>
      </c>
      <c r="L802" s="19" t="str">
        <f>IFERROR(IF(AND(MATCH(A802,Projection_classes,0),YEAR(current_date)='Example - Projections'!B802),"pass","fail"),"")</f>
        <v/>
      </c>
    </row>
    <row r="803" spans="1:12" x14ac:dyDescent="0.2">
      <c r="A803" s="38"/>
      <c r="G803" s="46"/>
      <c r="H803" s="46"/>
      <c r="J803" s="46"/>
      <c r="K803" s="54" t="str">
        <f t="shared" si="12"/>
        <v>fail</v>
      </c>
      <c r="L803" s="19" t="str">
        <f>IFERROR(IF(AND(MATCH(A803,Projection_classes,0),YEAR(current_date)='Example - Projections'!B803),"pass","fail"),"")</f>
        <v/>
      </c>
    </row>
    <row r="804" spans="1:12" x14ac:dyDescent="0.2">
      <c r="A804" s="38"/>
      <c r="G804" s="46"/>
      <c r="H804" s="46"/>
      <c r="J804" s="46"/>
      <c r="K804" s="54" t="str">
        <f t="shared" si="12"/>
        <v>fail</v>
      </c>
      <c r="L804" s="19" t="str">
        <f>IFERROR(IF(AND(MATCH(A804,Projection_classes,0),YEAR(current_date)='Example - Projections'!B804),"pass","fail"),"")</f>
        <v/>
      </c>
    </row>
    <row r="805" spans="1:12" x14ac:dyDescent="0.2">
      <c r="A805" s="38"/>
      <c r="G805" s="46"/>
      <c r="H805" s="46"/>
      <c r="J805" s="46"/>
      <c r="K805" s="54" t="str">
        <f t="shared" si="12"/>
        <v>fail</v>
      </c>
      <c r="L805" s="19" t="str">
        <f>IFERROR(IF(AND(MATCH(A805,Projection_classes,0),YEAR(current_date)='Example - Projections'!B805),"pass","fail"),"")</f>
        <v/>
      </c>
    </row>
    <row r="806" spans="1:12" x14ac:dyDescent="0.2">
      <c r="A806" s="38"/>
      <c r="G806" s="46"/>
      <c r="H806" s="46"/>
      <c r="J806" s="46"/>
      <c r="K806" s="54" t="str">
        <f t="shared" si="12"/>
        <v>fail</v>
      </c>
      <c r="L806" s="19" t="str">
        <f>IFERROR(IF(AND(MATCH(A806,Projection_classes,0),YEAR(current_date)='Example - Projections'!B806),"pass","fail"),"")</f>
        <v/>
      </c>
    </row>
    <row r="807" spans="1:12" x14ac:dyDescent="0.2">
      <c r="A807" s="38"/>
      <c r="G807" s="46"/>
      <c r="H807" s="46"/>
      <c r="J807" s="46"/>
      <c r="K807" s="54" t="str">
        <f t="shared" si="12"/>
        <v>fail</v>
      </c>
      <c r="L807" s="19" t="str">
        <f>IFERROR(IF(AND(MATCH(A807,Projection_classes,0),YEAR(current_date)='Example - Projections'!B807),"pass","fail"),"")</f>
        <v/>
      </c>
    </row>
    <row r="808" spans="1:12" x14ac:dyDescent="0.2">
      <c r="A808" s="38"/>
      <c r="G808" s="46"/>
      <c r="H808" s="46"/>
      <c r="J808" s="46"/>
      <c r="K808" s="54" t="str">
        <f t="shared" si="12"/>
        <v>fail</v>
      </c>
      <c r="L808" s="19" t="str">
        <f>IFERROR(IF(AND(MATCH(A808,Projection_classes,0),YEAR(current_date)='Example - Projections'!B808),"pass","fail"),"")</f>
        <v/>
      </c>
    </row>
    <row r="809" spans="1:12" x14ac:dyDescent="0.2">
      <c r="A809" s="38"/>
      <c r="G809" s="46"/>
      <c r="H809" s="46"/>
      <c r="J809" s="46"/>
      <c r="K809" s="54" t="str">
        <f t="shared" si="12"/>
        <v>fail</v>
      </c>
      <c r="L809" s="19" t="str">
        <f>IFERROR(IF(AND(MATCH(A809,Projection_classes,0),YEAR(current_date)='Example - Projections'!B809),"pass","fail"),"")</f>
        <v/>
      </c>
    </row>
    <row r="810" spans="1:12" x14ac:dyDescent="0.2">
      <c r="A810" s="38"/>
      <c r="G810" s="46"/>
      <c r="H810" s="46"/>
      <c r="J810" s="46"/>
      <c r="K810" s="54" t="str">
        <f t="shared" si="12"/>
        <v>fail</v>
      </c>
      <c r="L810" s="19" t="str">
        <f>IFERROR(IF(AND(MATCH(A810,Projection_classes,0),YEAR(current_date)='Example - Projections'!B810),"pass","fail"),"")</f>
        <v/>
      </c>
    </row>
    <row r="811" spans="1:12" x14ac:dyDescent="0.2">
      <c r="A811" s="38"/>
      <c r="G811" s="46"/>
      <c r="H811" s="46"/>
      <c r="J811" s="46"/>
      <c r="K811" s="54" t="str">
        <f t="shared" si="12"/>
        <v>fail</v>
      </c>
      <c r="L811" s="19" t="str">
        <f>IFERROR(IF(AND(MATCH(A811,Projection_classes,0),YEAR(current_date)='Example - Projections'!B811),"pass","fail"),"")</f>
        <v/>
      </c>
    </row>
    <row r="812" spans="1:12" x14ac:dyDescent="0.2">
      <c r="A812" s="38"/>
      <c r="G812" s="46"/>
      <c r="H812" s="46"/>
      <c r="J812" s="46"/>
      <c r="K812" s="54" t="str">
        <f t="shared" si="12"/>
        <v>fail</v>
      </c>
      <c r="L812" s="19" t="str">
        <f>IFERROR(IF(AND(MATCH(A812,Projection_classes,0),YEAR(current_date)='Example - Projections'!B812),"pass","fail"),"")</f>
        <v/>
      </c>
    </row>
    <row r="813" spans="1:12" x14ac:dyDescent="0.2">
      <c r="A813" s="38"/>
      <c r="G813" s="46"/>
      <c r="H813" s="46"/>
      <c r="J813" s="46"/>
      <c r="K813" s="54" t="str">
        <f t="shared" si="12"/>
        <v>fail</v>
      </c>
      <c r="L813" s="19" t="str">
        <f>IFERROR(IF(AND(MATCH(A813,Projection_classes,0),YEAR(current_date)='Example - Projections'!B813),"pass","fail"),"")</f>
        <v/>
      </c>
    </row>
    <row r="814" spans="1:12" x14ac:dyDescent="0.2">
      <c r="A814" s="38"/>
      <c r="G814" s="46"/>
      <c r="H814" s="46"/>
      <c r="J814" s="46"/>
      <c r="K814" s="54" t="str">
        <f t="shared" si="12"/>
        <v>fail</v>
      </c>
      <c r="L814" s="19" t="str">
        <f>IFERROR(IF(AND(MATCH(A814,Projection_classes,0),YEAR(current_date)='Example - Projections'!B814),"pass","fail"),"")</f>
        <v/>
      </c>
    </row>
    <row r="815" spans="1:12" x14ac:dyDescent="0.2">
      <c r="A815" s="38"/>
      <c r="G815" s="46"/>
      <c r="H815" s="46"/>
      <c r="J815" s="46"/>
      <c r="K815" s="54" t="str">
        <f t="shared" si="12"/>
        <v>fail</v>
      </c>
      <c r="L815" s="19" t="str">
        <f>IFERROR(IF(AND(MATCH(A815,Projection_classes,0),YEAR(current_date)='Example - Projections'!B815),"pass","fail"),"")</f>
        <v/>
      </c>
    </row>
    <row r="816" spans="1:12" x14ac:dyDescent="0.2">
      <c r="A816" s="38"/>
      <c r="G816" s="46"/>
      <c r="H816" s="46"/>
      <c r="J816" s="46"/>
      <c r="K816" s="54" t="str">
        <f t="shared" si="12"/>
        <v>fail</v>
      </c>
      <c r="L816" s="19" t="str">
        <f>IFERROR(IF(AND(MATCH(A816,Projection_classes,0),YEAR(current_date)='Example - Projections'!B816),"pass","fail"),"")</f>
        <v/>
      </c>
    </row>
    <row r="817" spans="1:12" x14ac:dyDescent="0.2">
      <c r="A817" s="38"/>
      <c r="G817" s="46"/>
      <c r="H817" s="46"/>
      <c r="J817" s="46"/>
      <c r="K817" s="54" t="str">
        <f t="shared" si="12"/>
        <v>fail</v>
      </c>
      <c r="L817" s="19" t="str">
        <f>IFERROR(IF(AND(MATCH(A817,Projection_classes,0),YEAR(current_date)='Example - Projections'!B817),"pass","fail"),"")</f>
        <v/>
      </c>
    </row>
    <row r="818" spans="1:12" x14ac:dyDescent="0.2">
      <c r="A818" s="38"/>
      <c r="G818" s="46"/>
      <c r="H818" s="46"/>
      <c r="J818" s="46"/>
      <c r="K818" s="54" t="str">
        <f t="shared" si="12"/>
        <v>fail</v>
      </c>
      <c r="L818" s="19" t="str">
        <f>IFERROR(IF(AND(MATCH(A818,Projection_classes,0),YEAR(current_date)='Example - Projections'!B818),"pass","fail"),"")</f>
        <v/>
      </c>
    </row>
    <row r="819" spans="1:12" x14ac:dyDescent="0.2">
      <c r="A819" s="38"/>
      <c r="G819" s="46"/>
      <c r="H819" s="46"/>
      <c r="J819" s="46"/>
      <c r="K819" s="54" t="str">
        <f t="shared" si="12"/>
        <v>fail</v>
      </c>
      <c r="L819" s="19" t="str">
        <f>IFERROR(IF(AND(MATCH(A819,Projection_classes,0),YEAR(current_date)='Example - Projections'!B819),"pass","fail"),"")</f>
        <v/>
      </c>
    </row>
    <row r="820" spans="1:12" x14ac:dyDescent="0.2">
      <c r="A820" s="38"/>
      <c r="G820" s="46"/>
      <c r="H820" s="46"/>
      <c r="J820" s="46"/>
      <c r="K820" s="54" t="str">
        <f t="shared" si="12"/>
        <v>fail</v>
      </c>
      <c r="L820" s="19" t="str">
        <f>IFERROR(IF(AND(MATCH(A820,Projection_classes,0),YEAR(current_date)='Example - Projections'!B820),"pass","fail"),"")</f>
        <v/>
      </c>
    </row>
    <row r="821" spans="1:12" x14ac:dyDescent="0.2">
      <c r="A821" s="38"/>
      <c r="G821" s="46"/>
      <c r="H821" s="46"/>
      <c r="J821" s="46"/>
      <c r="K821" s="54" t="str">
        <f t="shared" si="12"/>
        <v>fail</v>
      </c>
      <c r="L821" s="19" t="str">
        <f>IFERROR(IF(AND(MATCH(A821,Projection_classes,0),YEAR(current_date)='Example - Projections'!B821),"pass","fail"),"")</f>
        <v/>
      </c>
    </row>
    <row r="822" spans="1:12" x14ac:dyDescent="0.2">
      <c r="A822" s="38"/>
      <c r="G822" s="46"/>
      <c r="H822" s="46"/>
      <c r="J822" s="46"/>
      <c r="K822" s="54" t="str">
        <f t="shared" si="12"/>
        <v>fail</v>
      </c>
      <c r="L822" s="19" t="str">
        <f>IFERROR(IF(AND(MATCH(A822,Projection_classes,0),YEAR(current_date)='Example - Projections'!B822),"pass","fail"),"")</f>
        <v/>
      </c>
    </row>
    <row r="823" spans="1:12" x14ac:dyDescent="0.2">
      <c r="A823" s="38"/>
      <c r="G823" s="46"/>
      <c r="H823" s="46"/>
      <c r="J823" s="46"/>
      <c r="K823" s="54" t="str">
        <f t="shared" si="12"/>
        <v>fail</v>
      </c>
      <c r="L823" s="19" t="str">
        <f>IFERROR(IF(AND(MATCH(A823,Projection_classes,0),YEAR(current_date)='Example - Projections'!B823),"pass","fail"),"")</f>
        <v/>
      </c>
    </row>
    <row r="824" spans="1:12" x14ac:dyDescent="0.2">
      <c r="A824" s="38"/>
      <c r="G824" s="46"/>
      <c r="H824" s="46"/>
      <c r="J824" s="46"/>
      <c r="K824" s="54" t="str">
        <f t="shared" si="12"/>
        <v>fail</v>
      </c>
      <c r="L824" s="19" t="str">
        <f>IFERROR(IF(AND(MATCH(A824,Projection_classes,0),YEAR(current_date)='Example - Projections'!B824),"pass","fail"),"")</f>
        <v/>
      </c>
    </row>
    <row r="825" spans="1:12" x14ac:dyDescent="0.2">
      <c r="A825" s="38"/>
      <c r="G825" s="46"/>
      <c r="H825" s="46"/>
      <c r="J825" s="46"/>
      <c r="K825" s="54" t="str">
        <f t="shared" si="12"/>
        <v>fail</v>
      </c>
      <c r="L825" s="19" t="str">
        <f>IFERROR(IF(AND(MATCH(A825,Projection_classes,0),YEAR(current_date)='Example - Projections'!B825),"pass","fail"),"")</f>
        <v/>
      </c>
    </row>
    <row r="826" spans="1:12" x14ac:dyDescent="0.2">
      <c r="A826" s="38"/>
      <c r="G826" s="46"/>
      <c r="H826" s="46"/>
      <c r="J826" s="46"/>
      <c r="K826" s="54" t="str">
        <f t="shared" si="12"/>
        <v>fail</v>
      </c>
      <c r="L826" s="19" t="str">
        <f>IFERROR(IF(AND(MATCH(A826,Projection_classes,0),YEAR(current_date)='Example - Projections'!B826),"pass","fail"),"")</f>
        <v/>
      </c>
    </row>
    <row r="827" spans="1:12" x14ac:dyDescent="0.2">
      <c r="A827" s="38"/>
      <c r="G827" s="46"/>
      <c r="H827" s="46"/>
      <c r="J827" s="46"/>
      <c r="K827" s="54" t="str">
        <f t="shared" si="12"/>
        <v>fail</v>
      </c>
      <c r="L827" s="19" t="str">
        <f>IFERROR(IF(AND(MATCH(A827,Projection_classes,0),YEAR(current_date)='Example - Projections'!B827),"pass","fail"),"")</f>
        <v/>
      </c>
    </row>
    <row r="828" spans="1:12" x14ac:dyDescent="0.2">
      <c r="A828" s="38"/>
      <c r="G828" s="46"/>
      <c r="H828" s="46"/>
      <c r="J828" s="46"/>
      <c r="K828" s="54" t="str">
        <f t="shared" si="12"/>
        <v>fail</v>
      </c>
      <c r="L828" s="19" t="str">
        <f>IFERROR(IF(AND(MATCH(A828,Projection_classes,0),YEAR(current_date)='Example - Projections'!B828),"pass","fail"),"")</f>
        <v/>
      </c>
    </row>
    <row r="829" spans="1:12" x14ac:dyDescent="0.2">
      <c r="A829" s="38"/>
      <c r="G829" s="46"/>
      <c r="H829" s="46"/>
      <c r="J829" s="46"/>
      <c r="K829" s="54" t="str">
        <f t="shared" si="12"/>
        <v>fail</v>
      </c>
      <c r="L829" s="19" t="str">
        <f>IFERROR(IF(AND(MATCH(A829,Projection_classes,0),YEAR(current_date)='Example - Projections'!B829),"pass","fail"),"")</f>
        <v/>
      </c>
    </row>
    <row r="830" spans="1:12" x14ac:dyDescent="0.2">
      <c r="A830" s="38"/>
      <c r="G830" s="46"/>
      <c r="H830" s="46"/>
      <c r="J830" s="46"/>
      <c r="K830" s="54" t="str">
        <f t="shared" si="12"/>
        <v>fail</v>
      </c>
      <c r="L830" s="19" t="str">
        <f>IFERROR(IF(AND(MATCH(A830,Projection_classes,0),YEAR(current_date)='Example - Projections'!B830),"pass","fail"),"")</f>
        <v/>
      </c>
    </row>
    <row r="831" spans="1:12" x14ac:dyDescent="0.2">
      <c r="A831" s="38"/>
      <c r="G831" s="46"/>
      <c r="H831" s="46"/>
      <c r="J831" s="46"/>
      <c r="K831" s="54" t="str">
        <f t="shared" si="12"/>
        <v>fail</v>
      </c>
      <c r="L831" s="19" t="str">
        <f>IFERROR(IF(AND(MATCH(A831,Projection_classes,0),YEAR(current_date)='Example - Projections'!B831),"pass","fail"),"")</f>
        <v/>
      </c>
    </row>
    <row r="832" spans="1:12" x14ac:dyDescent="0.2">
      <c r="A832" s="38"/>
      <c r="G832" s="46"/>
      <c r="H832" s="46"/>
      <c r="J832" s="46"/>
      <c r="K832" s="54" t="str">
        <f t="shared" si="12"/>
        <v>fail</v>
      </c>
      <c r="L832" s="19" t="str">
        <f>IFERROR(IF(AND(MATCH(A832,Projection_classes,0),YEAR(current_date)='Example - Projections'!B832),"pass","fail"),"")</f>
        <v/>
      </c>
    </row>
    <row r="833" spans="1:12" x14ac:dyDescent="0.2">
      <c r="A833" s="38"/>
      <c r="G833" s="46"/>
      <c r="H833" s="46"/>
      <c r="J833" s="46"/>
      <c r="K833" s="54" t="str">
        <f t="shared" si="12"/>
        <v>fail</v>
      </c>
      <c r="L833" s="19" t="str">
        <f>IFERROR(IF(AND(MATCH(A833,Projection_classes,0),YEAR(current_date)='Example - Projections'!B833),"pass","fail"),"")</f>
        <v/>
      </c>
    </row>
    <row r="834" spans="1:12" x14ac:dyDescent="0.2">
      <c r="A834" s="38"/>
      <c r="G834" s="46"/>
      <c r="H834" s="46"/>
      <c r="J834" s="46"/>
      <c r="K834" s="54" t="str">
        <f t="shared" ref="K834:K897" si="13">IF(OR(B834&lt;$N$1,B834&gt;$P$1),"fail","pass")</f>
        <v>fail</v>
      </c>
      <c r="L834" s="19" t="str">
        <f>IFERROR(IF(AND(MATCH(A834,Projection_classes,0),YEAR(current_date)='Example - Projections'!B834),"pass","fail"),"")</f>
        <v/>
      </c>
    </row>
    <row r="835" spans="1:12" x14ac:dyDescent="0.2">
      <c r="A835" s="38"/>
      <c r="G835" s="46"/>
      <c r="H835" s="46"/>
      <c r="J835" s="46"/>
      <c r="K835" s="54" t="str">
        <f t="shared" si="13"/>
        <v>fail</v>
      </c>
      <c r="L835" s="19" t="str">
        <f>IFERROR(IF(AND(MATCH(A835,Projection_classes,0),YEAR(current_date)='Example - Projections'!B835),"pass","fail"),"")</f>
        <v/>
      </c>
    </row>
    <row r="836" spans="1:12" x14ac:dyDescent="0.2">
      <c r="A836" s="38"/>
      <c r="G836" s="46"/>
      <c r="H836" s="46"/>
      <c r="J836" s="46"/>
      <c r="K836" s="54" t="str">
        <f t="shared" si="13"/>
        <v>fail</v>
      </c>
      <c r="L836" s="19" t="str">
        <f>IFERROR(IF(AND(MATCH(A836,Projection_classes,0),YEAR(current_date)='Example - Projections'!B836),"pass","fail"),"")</f>
        <v/>
      </c>
    </row>
    <row r="837" spans="1:12" x14ac:dyDescent="0.2">
      <c r="A837" s="38"/>
      <c r="G837" s="46"/>
      <c r="H837" s="46"/>
      <c r="J837" s="46"/>
      <c r="K837" s="54" t="str">
        <f t="shared" si="13"/>
        <v>fail</v>
      </c>
      <c r="L837" s="19" t="str">
        <f>IFERROR(IF(AND(MATCH(A837,Projection_classes,0),YEAR(current_date)='Example - Projections'!B837),"pass","fail"),"")</f>
        <v/>
      </c>
    </row>
    <row r="838" spans="1:12" x14ac:dyDescent="0.2">
      <c r="A838" s="38"/>
      <c r="G838" s="46"/>
      <c r="H838" s="46"/>
      <c r="J838" s="46"/>
      <c r="K838" s="54" t="str">
        <f t="shared" si="13"/>
        <v>fail</v>
      </c>
      <c r="L838" s="19" t="str">
        <f>IFERROR(IF(AND(MATCH(A838,Projection_classes,0),YEAR(current_date)='Example - Projections'!B838),"pass","fail"),"")</f>
        <v/>
      </c>
    </row>
    <row r="839" spans="1:12" x14ac:dyDescent="0.2">
      <c r="A839" s="38"/>
      <c r="G839" s="46"/>
      <c r="H839" s="46"/>
      <c r="J839" s="46"/>
      <c r="K839" s="54" t="str">
        <f t="shared" si="13"/>
        <v>fail</v>
      </c>
      <c r="L839" s="19" t="str">
        <f>IFERROR(IF(AND(MATCH(A839,Projection_classes,0),YEAR(current_date)='Example - Projections'!B839),"pass","fail"),"")</f>
        <v/>
      </c>
    </row>
    <row r="840" spans="1:12" x14ac:dyDescent="0.2">
      <c r="A840" s="38"/>
      <c r="G840" s="46"/>
      <c r="H840" s="46"/>
      <c r="J840" s="46"/>
      <c r="K840" s="54" t="str">
        <f t="shared" si="13"/>
        <v>fail</v>
      </c>
      <c r="L840" s="19" t="str">
        <f>IFERROR(IF(AND(MATCH(A840,Projection_classes,0),YEAR(current_date)='Example - Projections'!B840),"pass","fail"),"")</f>
        <v/>
      </c>
    </row>
    <row r="841" spans="1:12" x14ac:dyDescent="0.2">
      <c r="A841" s="38"/>
      <c r="G841" s="46"/>
      <c r="H841" s="46"/>
      <c r="J841" s="46"/>
      <c r="K841" s="54" t="str">
        <f t="shared" si="13"/>
        <v>fail</v>
      </c>
      <c r="L841" s="19" t="str">
        <f>IFERROR(IF(AND(MATCH(A841,Projection_classes,0),YEAR(current_date)='Example - Projections'!B841),"pass","fail"),"")</f>
        <v/>
      </c>
    </row>
    <row r="842" spans="1:12" x14ac:dyDescent="0.2">
      <c r="A842" s="38"/>
      <c r="G842" s="46"/>
      <c r="H842" s="46"/>
      <c r="J842" s="46"/>
      <c r="K842" s="54" t="str">
        <f t="shared" si="13"/>
        <v>fail</v>
      </c>
      <c r="L842" s="19" t="str">
        <f>IFERROR(IF(AND(MATCH(A842,Projection_classes,0),YEAR(current_date)='Example - Projections'!B842),"pass","fail"),"")</f>
        <v/>
      </c>
    </row>
    <row r="843" spans="1:12" x14ac:dyDescent="0.2">
      <c r="A843" s="38"/>
      <c r="G843" s="46"/>
      <c r="H843" s="46"/>
      <c r="J843" s="46"/>
      <c r="K843" s="54" t="str">
        <f t="shared" si="13"/>
        <v>fail</v>
      </c>
      <c r="L843" s="19" t="str">
        <f>IFERROR(IF(AND(MATCH(A843,Projection_classes,0),YEAR(current_date)='Example - Projections'!B843),"pass","fail"),"")</f>
        <v/>
      </c>
    </row>
    <row r="844" spans="1:12" x14ac:dyDescent="0.2">
      <c r="A844" s="38"/>
      <c r="G844" s="46"/>
      <c r="H844" s="46"/>
      <c r="J844" s="46"/>
      <c r="K844" s="54" t="str">
        <f t="shared" si="13"/>
        <v>fail</v>
      </c>
      <c r="L844" s="19" t="str">
        <f>IFERROR(IF(AND(MATCH(A844,Projection_classes,0),YEAR(current_date)='Example - Projections'!B844),"pass","fail"),"")</f>
        <v/>
      </c>
    </row>
    <row r="845" spans="1:12" x14ac:dyDescent="0.2">
      <c r="A845" s="38"/>
      <c r="G845" s="46"/>
      <c r="H845" s="46"/>
      <c r="J845" s="46"/>
      <c r="K845" s="54" t="str">
        <f t="shared" si="13"/>
        <v>fail</v>
      </c>
      <c r="L845" s="19" t="str">
        <f>IFERROR(IF(AND(MATCH(A845,Projection_classes,0),YEAR(current_date)='Example - Projections'!B845),"pass","fail"),"")</f>
        <v/>
      </c>
    </row>
    <row r="846" spans="1:12" x14ac:dyDescent="0.2">
      <c r="A846" s="38"/>
      <c r="G846" s="46"/>
      <c r="H846" s="46"/>
      <c r="J846" s="46"/>
      <c r="K846" s="54" t="str">
        <f t="shared" si="13"/>
        <v>fail</v>
      </c>
      <c r="L846" s="19" t="str">
        <f>IFERROR(IF(AND(MATCH(A846,Projection_classes,0),YEAR(current_date)='Example - Projections'!B846),"pass","fail"),"")</f>
        <v/>
      </c>
    </row>
    <row r="847" spans="1:12" x14ac:dyDescent="0.2">
      <c r="A847" s="38"/>
      <c r="G847" s="46"/>
      <c r="H847" s="46"/>
      <c r="J847" s="46"/>
      <c r="K847" s="54" t="str">
        <f t="shared" si="13"/>
        <v>fail</v>
      </c>
      <c r="L847" s="19" t="str">
        <f>IFERROR(IF(AND(MATCH(A847,Projection_classes,0),YEAR(current_date)='Example - Projections'!B847),"pass","fail"),"")</f>
        <v/>
      </c>
    </row>
    <row r="848" spans="1:12" x14ac:dyDescent="0.2">
      <c r="A848" s="38"/>
      <c r="G848" s="46"/>
      <c r="H848" s="46"/>
      <c r="J848" s="46"/>
      <c r="K848" s="54" t="str">
        <f t="shared" si="13"/>
        <v>fail</v>
      </c>
      <c r="L848" s="19" t="str">
        <f>IFERROR(IF(AND(MATCH(A848,Projection_classes,0),YEAR(current_date)='Example - Projections'!B848),"pass","fail"),"")</f>
        <v/>
      </c>
    </row>
    <row r="849" spans="1:12" x14ac:dyDescent="0.2">
      <c r="A849" s="38"/>
      <c r="G849" s="46"/>
      <c r="H849" s="46"/>
      <c r="J849" s="46"/>
      <c r="K849" s="54" t="str">
        <f t="shared" si="13"/>
        <v>fail</v>
      </c>
      <c r="L849" s="19" t="str">
        <f>IFERROR(IF(AND(MATCH(A849,Projection_classes,0),YEAR(current_date)='Example - Projections'!B849),"pass","fail"),"")</f>
        <v/>
      </c>
    </row>
    <row r="850" spans="1:12" x14ac:dyDescent="0.2">
      <c r="A850" s="38"/>
      <c r="G850" s="46"/>
      <c r="H850" s="46"/>
      <c r="J850" s="46"/>
      <c r="K850" s="54" t="str">
        <f t="shared" si="13"/>
        <v>fail</v>
      </c>
      <c r="L850" s="19" t="str">
        <f>IFERROR(IF(AND(MATCH(A850,Projection_classes,0),YEAR(current_date)='Example - Projections'!B850),"pass","fail"),"")</f>
        <v/>
      </c>
    </row>
    <row r="851" spans="1:12" x14ac:dyDescent="0.2">
      <c r="A851" s="38"/>
      <c r="G851" s="46"/>
      <c r="H851" s="46"/>
      <c r="J851" s="46"/>
      <c r="K851" s="54" t="str">
        <f t="shared" si="13"/>
        <v>fail</v>
      </c>
      <c r="L851" s="19" t="str">
        <f>IFERROR(IF(AND(MATCH(A851,Projection_classes,0),YEAR(current_date)='Example - Projections'!B851),"pass","fail"),"")</f>
        <v/>
      </c>
    </row>
    <row r="852" spans="1:12" x14ac:dyDescent="0.2">
      <c r="A852" s="38"/>
      <c r="G852" s="46"/>
      <c r="H852" s="46"/>
      <c r="J852" s="46"/>
      <c r="K852" s="54" t="str">
        <f t="shared" si="13"/>
        <v>fail</v>
      </c>
      <c r="L852" s="19" t="str">
        <f>IFERROR(IF(AND(MATCH(A852,Projection_classes,0),YEAR(current_date)='Example - Projections'!B852),"pass","fail"),"")</f>
        <v/>
      </c>
    </row>
    <row r="853" spans="1:12" x14ac:dyDescent="0.2">
      <c r="A853" s="38"/>
      <c r="G853" s="46"/>
      <c r="H853" s="46"/>
      <c r="J853" s="46"/>
      <c r="K853" s="54" t="str">
        <f t="shared" si="13"/>
        <v>fail</v>
      </c>
      <c r="L853" s="19" t="str">
        <f>IFERROR(IF(AND(MATCH(A853,Projection_classes,0),YEAR(current_date)='Example - Projections'!B853),"pass","fail"),"")</f>
        <v/>
      </c>
    </row>
    <row r="854" spans="1:12" x14ac:dyDescent="0.2">
      <c r="A854" s="38"/>
      <c r="G854" s="46"/>
      <c r="H854" s="46"/>
      <c r="J854" s="46"/>
      <c r="K854" s="54" t="str">
        <f t="shared" si="13"/>
        <v>fail</v>
      </c>
      <c r="L854" s="19" t="str">
        <f>IFERROR(IF(AND(MATCH(A854,Projection_classes,0),YEAR(current_date)='Example - Projections'!B854),"pass","fail"),"")</f>
        <v/>
      </c>
    </row>
    <row r="855" spans="1:12" x14ac:dyDescent="0.2">
      <c r="A855" s="38"/>
      <c r="G855" s="46"/>
      <c r="H855" s="46"/>
      <c r="J855" s="46"/>
      <c r="K855" s="54" t="str">
        <f t="shared" si="13"/>
        <v>fail</v>
      </c>
      <c r="L855" s="19" t="str">
        <f>IFERROR(IF(AND(MATCH(A855,Projection_classes,0),YEAR(current_date)='Example - Projections'!B855),"pass","fail"),"")</f>
        <v/>
      </c>
    </row>
    <row r="856" spans="1:12" x14ac:dyDescent="0.2">
      <c r="A856" s="38"/>
      <c r="G856" s="46"/>
      <c r="H856" s="46"/>
      <c r="J856" s="46"/>
      <c r="K856" s="54" t="str">
        <f t="shared" si="13"/>
        <v>fail</v>
      </c>
      <c r="L856" s="19" t="str">
        <f>IFERROR(IF(AND(MATCH(A856,Projection_classes,0),YEAR(current_date)='Example - Projections'!B856),"pass","fail"),"")</f>
        <v/>
      </c>
    </row>
    <row r="857" spans="1:12" x14ac:dyDescent="0.2">
      <c r="A857" s="38"/>
      <c r="G857" s="46"/>
      <c r="H857" s="46"/>
      <c r="J857" s="46"/>
      <c r="K857" s="54" t="str">
        <f t="shared" si="13"/>
        <v>fail</v>
      </c>
      <c r="L857" s="19" t="str">
        <f>IFERROR(IF(AND(MATCH(A857,Projection_classes,0),YEAR(current_date)='Example - Projections'!B857),"pass","fail"),"")</f>
        <v/>
      </c>
    </row>
    <row r="858" spans="1:12" x14ac:dyDescent="0.2">
      <c r="A858" s="38"/>
      <c r="G858" s="46"/>
      <c r="H858" s="46"/>
      <c r="J858" s="46"/>
      <c r="K858" s="54" t="str">
        <f t="shared" si="13"/>
        <v>fail</v>
      </c>
      <c r="L858" s="19" t="str">
        <f>IFERROR(IF(AND(MATCH(A858,Projection_classes,0),YEAR(current_date)='Example - Projections'!B858),"pass","fail"),"")</f>
        <v/>
      </c>
    </row>
    <row r="859" spans="1:12" x14ac:dyDescent="0.2">
      <c r="A859" s="38"/>
      <c r="G859" s="46"/>
      <c r="H859" s="46"/>
      <c r="J859" s="46"/>
      <c r="K859" s="54" t="str">
        <f t="shared" si="13"/>
        <v>fail</v>
      </c>
      <c r="L859" s="19" t="str">
        <f>IFERROR(IF(AND(MATCH(A859,Projection_classes,0),YEAR(current_date)='Example - Projections'!B859),"pass","fail"),"")</f>
        <v/>
      </c>
    </row>
    <row r="860" spans="1:12" x14ac:dyDescent="0.2">
      <c r="A860" s="38"/>
      <c r="G860" s="46"/>
      <c r="H860" s="46"/>
      <c r="J860" s="46"/>
      <c r="K860" s="54" t="str">
        <f t="shared" si="13"/>
        <v>fail</v>
      </c>
      <c r="L860" s="19" t="str">
        <f>IFERROR(IF(AND(MATCH(A860,Projection_classes,0),YEAR(current_date)='Example - Projections'!B860),"pass","fail"),"")</f>
        <v/>
      </c>
    </row>
    <row r="861" spans="1:12" x14ac:dyDescent="0.2">
      <c r="A861" s="38"/>
      <c r="G861" s="46"/>
      <c r="H861" s="46"/>
      <c r="J861" s="46"/>
      <c r="K861" s="54" t="str">
        <f t="shared" si="13"/>
        <v>fail</v>
      </c>
      <c r="L861" s="19" t="str">
        <f>IFERROR(IF(AND(MATCH(A861,Projection_classes,0),YEAR(current_date)='Example - Projections'!B861),"pass","fail"),"")</f>
        <v/>
      </c>
    </row>
    <row r="862" spans="1:12" x14ac:dyDescent="0.2">
      <c r="A862" s="38"/>
      <c r="G862" s="46"/>
      <c r="H862" s="46"/>
      <c r="J862" s="46"/>
      <c r="K862" s="54" t="str">
        <f t="shared" si="13"/>
        <v>fail</v>
      </c>
      <c r="L862" s="19" t="str">
        <f>IFERROR(IF(AND(MATCH(A862,Projection_classes,0),YEAR(current_date)='Example - Projections'!B862),"pass","fail"),"")</f>
        <v/>
      </c>
    </row>
    <row r="863" spans="1:12" x14ac:dyDescent="0.2">
      <c r="A863" s="38"/>
      <c r="G863" s="46"/>
      <c r="H863" s="46"/>
      <c r="J863" s="46"/>
      <c r="K863" s="54" t="str">
        <f t="shared" si="13"/>
        <v>fail</v>
      </c>
      <c r="L863" s="19" t="str">
        <f>IFERROR(IF(AND(MATCH(A863,Projection_classes,0),YEAR(current_date)='Example - Projections'!B863),"pass","fail"),"")</f>
        <v/>
      </c>
    </row>
    <row r="864" spans="1:12" x14ac:dyDescent="0.2">
      <c r="A864" s="38"/>
      <c r="G864" s="46"/>
      <c r="H864" s="46"/>
      <c r="J864" s="46"/>
      <c r="K864" s="54" t="str">
        <f t="shared" si="13"/>
        <v>fail</v>
      </c>
      <c r="L864" s="19" t="str">
        <f>IFERROR(IF(AND(MATCH(A864,Projection_classes,0),YEAR(current_date)='Example - Projections'!B864),"pass","fail"),"")</f>
        <v/>
      </c>
    </row>
    <row r="865" spans="1:12" x14ac:dyDescent="0.2">
      <c r="A865" s="38"/>
      <c r="G865" s="46"/>
      <c r="H865" s="46"/>
      <c r="J865" s="46"/>
      <c r="K865" s="54" t="str">
        <f t="shared" si="13"/>
        <v>fail</v>
      </c>
      <c r="L865" s="19" t="str">
        <f>IFERROR(IF(AND(MATCH(A865,Projection_classes,0),YEAR(current_date)='Example - Projections'!B865),"pass","fail"),"")</f>
        <v/>
      </c>
    </row>
    <row r="866" spans="1:12" x14ac:dyDescent="0.2">
      <c r="A866" s="38"/>
      <c r="G866" s="46"/>
      <c r="H866" s="46"/>
      <c r="J866" s="46"/>
      <c r="K866" s="54" t="str">
        <f t="shared" si="13"/>
        <v>fail</v>
      </c>
      <c r="L866" s="19" t="str">
        <f>IFERROR(IF(AND(MATCH(A866,Projection_classes,0),YEAR(current_date)='Example - Projections'!B866),"pass","fail"),"")</f>
        <v/>
      </c>
    </row>
    <row r="867" spans="1:12" x14ac:dyDescent="0.2">
      <c r="A867" s="38"/>
      <c r="G867" s="46"/>
      <c r="H867" s="46"/>
      <c r="J867" s="46"/>
      <c r="K867" s="54" t="str">
        <f t="shared" si="13"/>
        <v>fail</v>
      </c>
      <c r="L867" s="19" t="str">
        <f>IFERROR(IF(AND(MATCH(A867,Projection_classes,0),YEAR(current_date)='Example - Projections'!B867),"pass","fail"),"")</f>
        <v/>
      </c>
    </row>
    <row r="868" spans="1:12" x14ac:dyDescent="0.2">
      <c r="A868" s="38"/>
      <c r="G868" s="46"/>
      <c r="H868" s="46"/>
      <c r="J868" s="46"/>
      <c r="K868" s="54" t="str">
        <f t="shared" si="13"/>
        <v>fail</v>
      </c>
      <c r="L868" s="19" t="str">
        <f>IFERROR(IF(AND(MATCH(A868,Projection_classes,0),YEAR(current_date)='Example - Projections'!B868),"pass","fail"),"")</f>
        <v/>
      </c>
    </row>
    <row r="869" spans="1:12" x14ac:dyDescent="0.2">
      <c r="A869" s="38"/>
      <c r="G869" s="46"/>
      <c r="H869" s="46"/>
      <c r="J869" s="46"/>
      <c r="K869" s="54" t="str">
        <f t="shared" si="13"/>
        <v>fail</v>
      </c>
      <c r="L869" s="19" t="str">
        <f>IFERROR(IF(AND(MATCH(A869,Projection_classes,0),YEAR(current_date)='Example - Projections'!B869),"pass","fail"),"")</f>
        <v/>
      </c>
    </row>
    <row r="870" spans="1:12" x14ac:dyDescent="0.2">
      <c r="A870" s="38"/>
      <c r="G870" s="46"/>
      <c r="H870" s="46"/>
      <c r="J870" s="46"/>
      <c r="K870" s="54" t="str">
        <f t="shared" si="13"/>
        <v>fail</v>
      </c>
      <c r="L870" s="19" t="str">
        <f>IFERROR(IF(AND(MATCH(A870,Projection_classes,0),YEAR(current_date)='Example - Projections'!B870),"pass","fail"),"")</f>
        <v/>
      </c>
    </row>
    <row r="871" spans="1:12" x14ac:dyDescent="0.2">
      <c r="A871" s="38"/>
      <c r="G871" s="46"/>
      <c r="H871" s="46"/>
      <c r="J871" s="46"/>
      <c r="K871" s="54" t="str">
        <f t="shared" si="13"/>
        <v>fail</v>
      </c>
      <c r="L871" s="19" t="str">
        <f>IFERROR(IF(AND(MATCH(A871,Projection_classes,0),YEAR(current_date)='Example - Projections'!B871),"pass","fail"),"")</f>
        <v/>
      </c>
    </row>
    <row r="872" spans="1:12" x14ac:dyDescent="0.2">
      <c r="A872" s="38"/>
      <c r="G872" s="46"/>
      <c r="H872" s="46"/>
      <c r="J872" s="46"/>
      <c r="K872" s="54" t="str">
        <f t="shared" si="13"/>
        <v>fail</v>
      </c>
      <c r="L872" s="19" t="str">
        <f>IFERROR(IF(AND(MATCH(A872,Projection_classes,0),YEAR(current_date)='Example - Projections'!B872),"pass","fail"),"")</f>
        <v/>
      </c>
    </row>
    <row r="873" spans="1:12" x14ac:dyDescent="0.2">
      <c r="A873" s="38"/>
      <c r="G873" s="46"/>
      <c r="H873" s="46"/>
      <c r="J873" s="46"/>
      <c r="K873" s="54" t="str">
        <f t="shared" si="13"/>
        <v>fail</v>
      </c>
      <c r="L873" s="19" t="str">
        <f>IFERROR(IF(AND(MATCH(A873,Projection_classes,0),YEAR(current_date)='Example - Projections'!B873),"pass","fail"),"")</f>
        <v/>
      </c>
    </row>
    <row r="874" spans="1:12" x14ac:dyDescent="0.2">
      <c r="A874" s="38"/>
      <c r="G874" s="46"/>
      <c r="H874" s="46"/>
      <c r="J874" s="46"/>
      <c r="K874" s="54" t="str">
        <f t="shared" si="13"/>
        <v>fail</v>
      </c>
      <c r="L874" s="19" t="str">
        <f>IFERROR(IF(AND(MATCH(A874,Projection_classes,0),YEAR(current_date)='Example - Projections'!B874),"pass","fail"),"")</f>
        <v/>
      </c>
    </row>
    <row r="875" spans="1:12" x14ac:dyDescent="0.2">
      <c r="A875" s="38"/>
      <c r="G875" s="46"/>
      <c r="H875" s="46"/>
      <c r="J875" s="46"/>
      <c r="K875" s="54" t="str">
        <f t="shared" si="13"/>
        <v>fail</v>
      </c>
      <c r="L875" s="19" t="str">
        <f>IFERROR(IF(AND(MATCH(A875,Projection_classes,0),YEAR(current_date)='Example - Projections'!B875),"pass","fail"),"")</f>
        <v/>
      </c>
    </row>
    <row r="876" spans="1:12" x14ac:dyDescent="0.2">
      <c r="A876" s="38"/>
      <c r="G876" s="46"/>
      <c r="H876" s="46"/>
      <c r="J876" s="46"/>
      <c r="K876" s="54" t="str">
        <f t="shared" si="13"/>
        <v>fail</v>
      </c>
      <c r="L876" s="19" t="str">
        <f>IFERROR(IF(AND(MATCH(A876,Projection_classes,0),YEAR(current_date)='Example - Projections'!B876),"pass","fail"),"")</f>
        <v/>
      </c>
    </row>
    <row r="877" spans="1:12" x14ac:dyDescent="0.2">
      <c r="A877" s="38"/>
      <c r="G877" s="46"/>
      <c r="H877" s="46"/>
      <c r="J877" s="46"/>
      <c r="K877" s="54" t="str">
        <f t="shared" si="13"/>
        <v>fail</v>
      </c>
      <c r="L877" s="19" t="str">
        <f>IFERROR(IF(AND(MATCH(A877,Projection_classes,0),YEAR(current_date)='Example - Projections'!B877),"pass","fail"),"")</f>
        <v/>
      </c>
    </row>
    <row r="878" spans="1:12" x14ac:dyDescent="0.2">
      <c r="A878" s="38"/>
      <c r="G878" s="46"/>
      <c r="H878" s="46"/>
      <c r="J878" s="46"/>
      <c r="K878" s="54" t="str">
        <f t="shared" si="13"/>
        <v>fail</v>
      </c>
      <c r="L878" s="19" t="str">
        <f>IFERROR(IF(AND(MATCH(A878,Projection_classes,0),YEAR(current_date)='Example - Projections'!B878),"pass","fail"),"")</f>
        <v/>
      </c>
    </row>
    <row r="879" spans="1:12" x14ac:dyDescent="0.2">
      <c r="A879" s="38"/>
      <c r="G879" s="46"/>
      <c r="H879" s="46"/>
      <c r="J879" s="46"/>
      <c r="K879" s="54" t="str">
        <f t="shared" si="13"/>
        <v>fail</v>
      </c>
      <c r="L879" s="19" t="str">
        <f>IFERROR(IF(AND(MATCH(A879,Projection_classes,0),YEAR(current_date)='Example - Projections'!B879),"pass","fail"),"")</f>
        <v/>
      </c>
    </row>
    <row r="880" spans="1:12" x14ac:dyDescent="0.2">
      <c r="A880" s="38"/>
      <c r="G880" s="46"/>
      <c r="H880" s="46"/>
      <c r="J880" s="46"/>
      <c r="K880" s="54" t="str">
        <f t="shared" si="13"/>
        <v>fail</v>
      </c>
      <c r="L880" s="19" t="str">
        <f>IFERROR(IF(AND(MATCH(A880,Projection_classes,0),YEAR(current_date)='Example - Projections'!B880),"pass","fail"),"")</f>
        <v/>
      </c>
    </row>
    <row r="881" spans="1:12" x14ac:dyDescent="0.2">
      <c r="A881" s="38"/>
      <c r="G881" s="46"/>
      <c r="H881" s="46"/>
      <c r="J881" s="46"/>
      <c r="K881" s="54" t="str">
        <f t="shared" si="13"/>
        <v>fail</v>
      </c>
      <c r="L881" s="19" t="str">
        <f>IFERROR(IF(AND(MATCH(A881,Projection_classes,0),YEAR(current_date)='Example - Projections'!B881),"pass","fail"),"")</f>
        <v/>
      </c>
    </row>
    <row r="882" spans="1:12" x14ac:dyDescent="0.2">
      <c r="A882" s="38"/>
      <c r="G882" s="46"/>
      <c r="H882" s="46"/>
      <c r="J882" s="46"/>
      <c r="K882" s="54" t="str">
        <f t="shared" si="13"/>
        <v>fail</v>
      </c>
      <c r="L882" s="19" t="str">
        <f>IFERROR(IF(AND(MATCH(A882,Projection_classes,0),YEAR(current_date)='Example - Projections'!B882),"pass","fail"),"")</f>
        <v/>
      </c>
    </row>
    <row r="883" spans="1:12" x14ac:dyDescent="0.2">
      <c r="A883" s="38"/>
      <c r="G883" s="46"/>
      <c r="H883" s="46"/>
      <c r="J883" s="46"/>
      <c r="K883" s="54" t="str">
        <f t="shared" si="13"/>
        <v>fail</v>
      </c>
      <c r="L883" s="19" t="str">
        <f>IFERROR(IF(AND(MATCH(A883,Projection_classes,0),YEAR(current_date)='Example - Projections'!B883),"pass","fail"),"")</f>
        <v/>
      </c>
    </row>
    <row r="884" spans="1:12" x14ac:dyDescent="0.2">
      <c r="A884" s="38"/>
      <c r="G884" s="46"/>
      <c r="H884" s="46"/>
      <c r="J884" s="46"/>
      <c r="K884" s="54" t="str">
        <f t="shared" si="13"/>
        <v>fail</v>
      </c>
      <c r="L884" s="19" t="str">
        <f>IFERROR(IF(AND(MATCH(A884,Projection_classes,0),YEAR(current_date)='Example - Projections'!B884),"pass","fail"),"")</f>
        <v/>
      </c>
    </row>
    <row r="885" spans="1:12" x14ac:dyDescent="0.2">
      <c r="A885" s="38"/>
      <c r="G885" s="46"/>
      <c r="H885" s="46"/>
      <c r="J885" s="46"/>
      <c r="K885" s="54" t="str">
        <f t="shared" si="13"/>
        <v>fail</v>
      </c>
      <c r="L885" s="19" t="str">
        <f>IFERROR(IF(AND(MATCH(A885,Projection_classes,0),YEAR(current_date)='Example - Projections'!B885),"pass","fail"),"")</f>
        <v/>
      </c>
    </row>
    <row r="886" spans="1:12" x14ac:dyDescent="0.2">
      <c r="A886" s="38"/>
      <c r="G886" s="46"/>
      <c r="H886" s="46"/>
      <c r="J886" s="46"/>
      <c r="K886" s="54" t="str">
        <f t="shared" si="13"/>
        <v>fail</v>
      </c>
      <c r="L886" s="19" t="str">
        <f>IFERROR(IF(AND(MATCH(A886,Projection_classes,0),YEAR(current_date)='Example - Projections'!B886),"pass","fail"),"")</f>
        <v/>
      </c>
    </row>
    <row r="887" spans="1:12" x14ac:dyDescent="0.2">
      <c r="A887" s="38"/>
      <c r="G887" s="46"/>
      <c r="H887" s="46"/>
      <c r="J887" s="46"/>
      <c r="K887" s="54" t="str">
        <f t="shared" si="13"/>
        <v>fail</v>
      </c>
      <c r="L887" s="19" t="str">
        <f>IFERROR(IF(AND(MATCH(A887,Projection_classes,0),YEAR(current_date)='Example - Projections'!B887),"pass","fail"),"")</f>
        <v/>
      </c>
    </row>
    <row r="888" spans="1:12" x14ac:dyDescent="0.2">
      <c r="A888" s="38"/>
      <c r="G888" s="46"/>
      <c r="H888" s="46"/>
      <c r="J888" s="46"/>
      <c r="K888" s="54" t="str">
        <f t="shared" si="13"/>
        <v>fail</v>
      </c>
      <c r="L888" s="19" t="str">
        <f>IFERROR(IF(AND(MATCH(A888,Projection_classes,0),YEAR(current_date)='Example - Projections'!B888),"pass","fail"),"")</f>
        <v/>
      </c>
    </row>
    <row r="889" spans="1:12" x14ac:dyDescent="0.2">
      <c r="A889" s="38"/>
      <c r="G889" s="46"/>
      <c r="H889" s="46"/>
      <c r="J889" s="46"/>
      <c r="K889" s="54" t="str">
        <f t="shared" si="13"/>
        <v>fail</v>
      </c>
      <c r="L889" s="19" t="str">
        <f>IFERROR(IF(AND(MATCH(A889,Projection_classes,0),YEAR(current_date)='Example - Projections'!B889),"pass","fail"),"")</f>
        <v/>
      </c>
    </row>
    <row r="890" spans="1:12" x14ac:dyDescent="0.2">
      <c r="A890" s="38"/>
      <c r="G890" s="46"/>
      <c r="H890" s="46"/>
      <c r="J890" s="46"/>
      <c r="K890" s="54" t="str">
        <f t="shared" si="13"/>
        <v>fail</v>
      </c>
      <c r="L890" s="19" t="str">
        <f>IFERROR(IF(AND(MATCH(A890,Projection_classes,0),YEAR(current_date)='Example - Projections'!B890),"pass","fail"),"")</f>
        <v/>
      </c>
    </row>
    <row r="891" spans="1:12" x14ac:dyDescent="0.2">
      <c r="A891" s="38"/>
      <c r="G891" s="46"/>
      <c r="H891" s="46"/>
      <c r="J891" s="46"/>
      <c r="K891" s="54" t="str">
        <f t="shared" si="13"/>
        <v>fail</v>
      </c>
      <c r="L891" s="19" t="str">
        <f>IFERROR(IF(AND(MATCH(A891,Projection_classes,0),YEAR(current_date)='Example - Projections'!B891),"pass","fail"),"")</f>
        <v/>
      </c>
    </row>
    <row r="892" spans="1:12" x14ac:dyDescent="0.2">
      <c r="A892" s="38"/>
      <c r="G892" s="46"/>
      <c r="H892" s="46"/>
      <c r="J892" s="46"/>
      <c r="K892" s="54" t="str">
        <f t="shared" si="13"/>
        <v>fail</v>
      </c>
      <c r="L892" s="19" t="str">
        <f>IFERROR(IF(AND(MATCH(A892,Projection_classes,0),YEAR(current_date)='Example - Projections'!B892),"pass","fail"),"")</f>
        <v/>
      </c>
    </row>
    <row r="893" spans="1:12" x14ac:dyDescent="0.2">
      <c r="A893" s="38"/>
      <c r="G893" s="46"/>
      <c r="H893" s="46"/>
      <c r="J893" s="46"/>
      <c r="K893" s="54" t="str">
        <f t="shared" si="13"/>
        <v>fail</v>
      </c>
      <c r="L893" s="19" t="str">
        <f>IFERROR(IF(AND(MATCH(A893,Projection_classes,0),YEAR(current_date)='Example - Projections'!B893),"pass","fail"),"")</f>
        <v/>
      </c>
    </row>
    <row r="894" spans="1:12" x14ac:dyDescent="0.2">
      <c r="A894" s="38"/>
      <c r="G894" s="46"/>
      <c r="H894" s="46"/>
      <c r="J894" s="46"/>
      <c r="K894" s="54" t="str">
        <f t="shared" si="13"/>
        <v>fail</v>
      </c>
      <c r="L894" s="19" t="str">
        <f>IFERROR(IF(AND(MATCH(A894,Projection_classes,0),YEAR(current_date)='Example - Projections'!B894),"pass","fail"),"")</f>
        <v/>
      </c>
    </row>
    <row r="895" spans="1:12" x14ac:dyDescent="0.2">
      <c r="A895" s="38"/>
      <c r="G895" s="46"/>
      <c r="H895" s="46"/>
      <c r="J895" s="46"/>
      <c r="K895" s="54" t="str">
        <f t="shared" si="13"/>
        <v>fail</v>
      </c>
      <c r="L895" s="19" t="str">
        <f>IFERROR(IF(AND(MATCH(A895,Projection_classes,0),YEAR(current_date)='Example - Projections'!B895),"pass","fail"),"")</f>
        <v/>
      </c>
    </row>
    <row r="896" spans="1:12" x14ac:dyDescent="0.2">
      <c r="A896" s="38"/>
      <c r="G896" s="46"/>
      <c r="H896" s="46"/>
      <c r="J896" s="46"/>
      <c r="K896" s="54" t="str">
        <f t="shared" si="13"/>
        <v>fail</v>
      </c>
      <c r="L896" s="19" t="str">
        <f>IFERROR(IF(AND(MATCH(A896,Projection_classes,0),YEAR(current_date)='Example - Projections'!B896),"pass","fail"),"")</f>
        <v/>
      </c>
    </row>
    <row r="897" spans="1:12" x14ac:dyDescent="0.2">
      <c r="A897" s="38"/>
      <c r="G897" s="46"/>
      <c r="H897" s="46"/>
      <c r="J897" s="46"/>
      <c r="K897" s="54" t="str">
        <f t="shared" si="13"/>
        <v>fail</v>
      </c>
      <c r="L897" s="19" t="str">
        <f>IFERROR(IF(AND(MATCH(A897,Projection_classes,0),YEAR(current_date)='Example - Projections'!B897),"pass","fail"),"")</f>
        <v/>
      </c>
    </row>
    <row r="898" spans="1:12" x14ac:dyDescent="0.2">
      <c r="A898" s="38"/>
      <c r="G898" s="46"/>
      <c r="H898" s="46"/>
      <c r="J898" s="46"/>
      <c r="K898" s="54" t="str">
        <f t="shared" ref="K898:K961" si="14">IF(OR(B898&lt;$N$1,B898&gt;$P$1),"fail","pass")</f>
        <v>fail</v>
      </c>
      <c r="L898" s="19" t="str">
        <f>IFERROR(IF(AND(MATCH(A898,Projection_classes,0),YEAR(current_date)='Example - Projections'!B898),"pass","fail"),"")</f>
        <v/>
      </c>
    </row>
    <row r="899" spans="1:12" x14ac:dyDescent="0.2">
      <c r="A899" s="38"/>
      <c r="G899" s="46"/>
      <c r="H899" s="46"/>
      <c r="J899" s="46"/>
      <c r="K899" s="54" t="str">
        <f t="shared" si="14"/>
        <v>fail</v>
      </c>
      <c r="L899" s="19" t="str">
        <f>IFERROR(IF(AND(MATCH(A899,Projection_classes,0),YEAR(current_date)='Example - Projections'!B899),"pass","fail"),"")</f>
        <v/>
      </c>
    </row>
    <row r="900" spans="1:12" x14ac:dyDescent="0.2">
      <c r="A900" s="38"/>
      <c r="G900" s="46"/>
      <c r="H900" s="46"/>
      <c r="J900" s="46"/>
      <c r="K900" s="54" t="str">
        <f t="shared" si="14"/>
        <v>fail</v>
      </c>
      <c r="L900" s="19" t="str">
        <f>IFERROR(IF(AND(MATCH(A900,Projection_classes,0),YEAR(current_date)='Example - Projections'!B900),"pass","fail"),"")</f>
        <v/>
      </c>
    </row>
    <row r="901" spans="1:12" x14ac:dyDescent="0.2">
      <c r="A901" s="38"/>
      <c r="G901" s="46"/>
      <c r="H901" s="46"/>
      <c r="J901" s="46"/>
      <c r="K901" s="54" t="str">
        <f t="shared" si="14"/>
        <v>fail</v>
      </c>
      <c r="L901" s="19" t="str">
        <f>IFERROR(IF(AND(MATCH(A901,Projection_classes,0),YEAR(current_date)='Example - Projections'!B901),"pass","fail"),"")</f>
        <v/>
      </c>
    </row>
    <row r="902" spans="1:12" x14ac:dyDescent="0.2">
      <c r="A902" s="38"/>
      <c r="G902" s="46"/>
      <c r="H902" s="46"/>
      <c r="J902" s="46"/>
      <c r="K902" s="54" t="str">
        <f t="shared" si="14"/>
        <v>fail</v>
      </c>
      <c r="L902" s="19" t="str">
        <f>IFERROR(IF(AND(MATCH(A902,Projection_classes,0),YEAR(current_date)='Example - Projections'!B902),"pass","fail"),"")</f>
        <v/>
      </c>
    </row>
    <row r="903" spans="1:12" x14ac:dyDescent="0.2">
      <c r="A903" s="38"/>
      <c r="G903" s="46"/>
      <c r="H903" s="46"/>
      <c r="J903" s="46"/>
      <c r="K903" s="54" t="str">
        <f t="shared" si="14"/>
        <v>fail</v>
      </c>
      <c r="L903" s="19" t="str">
        <f>IFERROR(IF(AND(MATCH(A903,Projection_classes,0),YEAR(current_date)='Example - Projections'!B903),"pass","fail"),"")</f>
        <v/>
      </c>
    </row>
    <row r="904" spans="1:12" x14ac:dyDescent="0.2">
      <c r="A904" s="38"/>
      <c r="G904" s="46"/>
      <c r="H904" s="46"/>
      <c r="J904" s="46"/>
      <c r="K904" s="54" t="str">
        <f t="shared" si="14"/>
        <v>fail</v>
      </c>
      <c r="L904" s="19" t="str">
        <f>IFERROR(IF(AND(MATCH(A904,Projection_classes,0),YEAR(current_date)='Example - Projections'!B904),"pass","fail"),"")</f>
        <v/>
      </c>
    </row>
    <row r="905" spans="1:12" x14ac:dyDescent="0.2">
      <c r="A905" s="38"/>
      <c r="G905" s="46"/>
      <c r="H905" s="46"/>
      <c r="J905" s="46"/>
      <c r="K905" s="54" t="str">
        <f t="shared" si="14"/>
        <v>fail</v>
      </c>
      <c r="L905" s="19" t="str">
        <f>IFERROR(IF(AND(MATCH(A905,Projection_classes,0),YEAR(current_date)='Example - Projections'!B905),"pass","fail"),"")</f>
        <v/>
      </c>
    </row>
    <row r="906" spans="1:12" x14ac:dyDescent="0.2">
      <c r="A906" s="38"/>
      <c r="G906" s="46"/>
      <c r="H906" s="46"/>
      <c r="J906" s="46"/>
      <c r="K906" s="54" t="str">
        <f t="shared" si="14"/>
        <v>fail</v>
      </c>
      <c r="L906" s="19" t="str">
        <f>IFERROR(IF(AND(MATCH(A906,Projection_classes,0),YEAR(current_date)='Example - Projections'!B906),"pass","fail"),"")</f>
        <v/>
      </c>
    </row>
    <row r="907" spans="1:12" x14ac:dyDescent="0.2">
      <c r="A907" s="38"/>
      <c r="G907" s="46"/>
      <c r="H907" s="46"/>
      <c r="J907" s="46"/>
      <c r="K907" s="54" t="str">
        <f t="shared" si="14"/>
        <v>fail</v>
      </c>
      <c r="L907" s="19" t="str">
        <f>IFERROR(IF(AND(MATCH(A907,Projection_classes,0),YEAR(current_date)='Example - Projections'!B907),"pass","fail"),"")</f>
        <v/>
      </c>
    </row>
    <row r="908" spans="1:12" x14ac:dyDescent="0.2">
      <c r="A908" s="38"/>
      <c r="G908" s="46"/>
      <c r="H908" s="46"/>
      <c r="J908" s="46"/>
      <c r="K908" s="54" t="str">
        <f t="shared" si="14"/>
        <v>fail</v>
      </c>
      <c r="L908" s="19" t="str">
        <f>IFERROR(IF(AND(MATCH(A908,Projection_classes,0),YEAR(current_date)='Example - Projections'!B908),"pass","fail"),"")</f>
        <v/>
      </c>
    </row>
    <row r="909" spans="1:12" x14ac:dyDescent="0.2">
      <c r="A909" s="38"/>
      <c r="G909" s="46"/>
      <c r="H909" s="46"/>
      <c r="J909" s="46"/>
      <c r="K909" s="54" t="str">
        <f t="shared" si="14"/>
        <v>fail</v>
      </c>
      <c r="L909" s="19" t="str">
        <f>IFERROR(IF(AND(MATCH(A909,Projection_classes,0),YEAR(current_date)='Example - Projections'!B909),"pass","fail"),"")</f>
        <v/>
      </c>
    </row>
    <row r="910" spans="1:12" x14ac:dyDescent="0.2">
      <c r="A910" s="38"/>
      <c r="G910" s="46"/>
      <c r="H910" s="46"/>
      <c r="J910" s="46"/>
      <c r="K910" s="54" t="str">
        <f t="shared" si="14"/>
        <v>fail</v>
      </c>
      <c r="L910" s="19" t="str">
        <f>IFERROR(IF(AND(MATCH(A910,Projection_classes,0),YEAR(current_date)='Example - Projections'!B910),"pass","fail"),"")</f>
        <v/>
      </c>
    </row>
    <row r="911" spans="1:12" x14ac:dyDescent="0.2">
      <c r="A911" s="38"/>
      <c r="G911" s="46"/>
      <c r="H911" s="46"/>
      <c r="J911" s="46"/>
      <c r="K911" s="54" t="str">
        <f t="shared" si="14"/>
        <v>fail</v>
      </c>
      <c r="L911" s="19" t="str">
        <f>IFERROR(IF(AND(MATCH(A911,Projection_classes,0),YEAR(current_date)='Example - Projections'!B911),"pass","fail"),"")</f>
        <v/>
      </c>
    </row>
    <row r="912" spans="1:12" x14ac:dyDescent="0.2">
      <c r="A912" s="38"/>
      <c r="G912" s="46"/>
      <c r="H912" s="46"/>
      <c r="J912" s="46"/>
      <c r="K912" s="54" t="str">
        <f t="shared" si="14"/>
        <v>fail</v>
      </c>
      <c r="L912" s="19" t="str">
        <f>IFERROR(IF(AND(MATCH(A912,Projection_classes,0),YEAR(current_date)='Example - Projections'!B912),"pass","fail"),"")</f>
        <v/>
      </c>
    </row>
    <row r="913" spans="1:12" x14ac:dyDescent="0.2">
      <c r="A913" s="38"/>
      <c r="G913" s="46"/>
      <c r="H913" s="46"/>
      <c r="J913" s="46"/>
      <c r="K913" s="54" t="str">
        <f t="shared" si="14"/>
        <v>fail</v>
      </c>
      <c r="L913" s="19" t="str">
        <f>IFERROR(IF(AND(MATCH(A913,Projection_classes,0),YEAR(current_date)='Example - Projections'!B913),"pass","fail"),"")</f>
        <v/>
      </c>
    </row>
    <row r="914" spans="1:12" x14ac:dyDescent="0.2">
      <c r="A914" s="38"/>
      <c r="G914" s="46"/>
      <c r="H914" s="46"/>
      <c r="J914" s="46"/>
      <c r="K914" s="54" t="str">
        <f t="shared" si="14"/>
        <v>fail</v>
      </c>
      <c r="L914" s="19" t="str">
        <f>IFERROR(IF(AND(MATCH(A914,Projection_classes,0),YEAR(current_date)='Example - Projections'!B914),"pass","fail"),"")</f>
        <v/>
      </c>
    </row>
    <row r="915" spans="1:12" x14ac:dyDescent="0.2">
      <c r="A915" s="38"/>
      <c r="G915" s="46"/>
      <c r="H915" s="46"/>
      <c r="J915" s="46"/>
      <c r="K915" s="54" t="str">
        <f t="shared" si="14"/>
        <v>fail</v>
      </c>
      <c r="L915" s="19" t="str">
        <f>IFERROR(IF(AND(MATCH(A915,Projection_classes,0),YEAR(current_date)='Example - Projections'!B915),"pass","fail"),"")</f>
        <v/>
      </c>
    </row>
    <row r="916" spans="1:12" x14ac:dyDescent="0.2">
      <c r="A916" s="38"/>
      <c r="G916" s="46"/>
      <c r="H916" s="46"/>
      <c r="J916" s="46"/>
      <c r="K916" s="54" t="str">
        <f t="shared" si="14"/>
        <v>fail</v>
      </c>
      <c r="L916" s="19" t="str">
        <f>IFERROR(IF(AND(MATCH(A916,Projection_classes,0),YEAR(current_date)='Example - Projections'!B916),"pass","fail"),"")</f>
        <v/>
      </c>
    </row>
    <row r="917" spans="1:12" x14ac:dyDescent="0.2">
      <c r="A917" s="38"/>
      <c r="G917" s="46"/>
      <c r="H917" s="46"/>
      <c r="J917" s="46"/>
      <c r="K917" s="54" t="str">
        <f t="shared" si="14"/>
        <v>fail</v>
      </c>
      <c r="L917" s="19" t="str">
        <f>IFERROR(IF(AND(MATCH(A917,Projection_classes,0),YEAR(current_date)='Example - Projections'!B917),"pass","fail"),"")</f>
        <v/>
      </c>
    </row>
    <row r="918" spans="1:12" x14ac:dyDescent="0.2">
      <c r="A918" s="38"/>
      <c r="G918" s="46"/>
      <c r="H918" s="46"/>
      <c r="J918" s="46"/>
      <c r="K918" s="54" t="str">
        <f t="shared" si="14"/>
        <v>fail</v>
      </c>
      <c r="L918" s="19" t="str">
        <f>IFERROR(IF(AND(MATCH(A918,Projection_classes,0),YEAR(current_date)='Example - Projections'!B918),"pass","fail"),"")</f>
        <v/>
      </c>
    </row>
    <row r="919" spans="1:12" x14ac:dyDescent="0.2">
      <c r="A919" s="38"/>
      <c r="G919" s="46"/>
      <c r="H919" s="46"/>
      <c r="J919" s="46"/>
      <c r="K919" s="54" t="str">
        <f t="shared" si="14"/>
        <v>fail</v>
      </c>
      <c r="L919" s="19" t="str">
        <f>IFERROR(IF(AND(MATCH(A919,Projection_classes,0),YEAR(current_date)='Example - Projections'!B919),"pass","fail"),"")</f>
        <v/>
      </c>
    </row>
    <row r="920" spans="1:12" x14ac:dyDescent="0.2">
      <c r="A920" s="38"/>
      <c r="G920" s="46"/>
      <c r="H920" s="46"/>
      <c r="J920" s="46"/>
      <c r="K920" s="54" t="str">
        <f t="shared" si="14"/>
        <v>fail</v>
      </c>
      <c r="L920" s="19" t="str">
        <f>IFERROR(IF(AND(MATCH(A920,Projection_classes,0),YEAR(current_date)='Example - Projections'!B920),"pass","fail"),"")</f>
        <v/>
      </c>
    </row>
    <row r="921" spans="1:12" x14ac:dyDescent="0.2">
      <c r="A921" s="38"/>
      <c r="G921" s="46"/>
      <c r="H921" s="46"/>
      <c r="J921" s="46"/>
      <c r="K921" s="54" t="str">
        <f t="shared" si="14"/>
        <v>fail</v>
      </c>
      <c r="L921" s="19" t="str">
        <f>IFERROR(IF(AND(MATCH(A921,Projection_classes,0),YEAR(current_date)='Example - Projections'!B921),"pass","fail"),"")</f>
        <v/>
      </c>
    </row>
    <row r="922" spans="1:12" x14ac:dyDescent="0.2">
      <c r="A922" s="38"/>
      <c r="G922" s="46"/>
      <c r="H922" s="46"/>
      <c r="J922" s="46"/>
      <c r="K922" s="54" t="str">
        <f t="shared" si="14"/>
        <v>fail</v>
      </c>
      <c r="L922" s="19" t="str">
        <f>IFERROR(IF(AND(MATCH(A922,Projection_classes,0),YEAR(current_date)='Example - Projections'!B922),"pass","fail"),"")</f>
        <v/>
      </c>
    </row>
    <row r="923" spans="1:12" x14ac:dyDescent="0.2">
      <c r="A923" s="38"/>
      <c r="G923" s="46"/>
      <c r="H923" s="46"/>
      <c r="J923" s="46"/>
      <c r="K923" s="54" t="str">
        <f t="shared" si="14"/>
        <v>fail</v>
      </c>
      <c r="L923" s="19" t="str">
        <f>IFERROR(IF(AND(MATCH(A923,Projection_classes,0),YEAR(current_date)='Example - Projections'!B923),"pass","fail"),"")</f>
        <v/>
      </c>
    </row>
    <row r="924" spans="1:12" x14ac:dyDescent="0.2">
      <c r="A924" s="38"/>
      <c r="G924" s="46"/>
      <c r="H924" s="46"/>
      <c r="J924" s="46"/>
      <c r="K924" s="54" t="str">
        <f t="shared" si="14"/>
        <v>fail</v>
      </c>
      <c r="L924" s="19" t="str">
        <f>IFERROR(IF(AND(MATCH(A924,Projection_classes,0),YEAR(current_date)='Example - Projections'!B924),"pass","fail"),"")</f>
        <v/>
      </c>
    </row>
    <row r="925" spans="1:12" x14ac:dyDescent="0.2">
      <c r="A925" s="38"/>
      <c r="G925" s="46"/>
      <c r="H925" s="46"/>
      <c r="J925" s="46"/>
      <c r="K925" s="54" t="str">
        <f t="shared" si="14"/>
        <v>fail</v>
      </c>
      <c r="L925" s="19" t="str">
        <f>IFERROR(IF(AND(MATCH(A925,Projection_classes,0),YEAR(current_date)='Example - Projections'!B925),"pass","fail"),"")</f>
        <v/>
      </c>
    </row>
    <row r="926" spans="1:12" x14ac:dyDescent="0.2">
      <c r="A926" s="38"/>
      <c r="G926" s="46"/>
      <c r="H926" s="46"/>
      <c r="J926" s="46"/>
      <c r="K926" s="54" t="str">
        <f t="shared" si="14"/>
        <v>fail</v>
      </c>
      <c r="L926" s="19" t="str">
        <f>IFERROR(IF(AND(MATCH(A926,Projection_classes,0),YEAR(current_date)='Example - Projections'!B926),"pass","fail"),"")</f>
        <v/>
      </c>
    </row>
    <row r="927" spans="1:12" x14ac:dyDescent="0.2">
      <c r="A927" s="38"/>
      <c r="G927" s="46"/>
      <c r="H927" s="46"/>
      <c r="J927" s="46"/>
      <c r="K927" s="54" t="str">
        <f t="shared" si="14"/>
        <v>fail</v>
      </c>
      <c r="L927" s="19" t="str">
        <f>IFERROR(IF(AND(MATCH(A927,Projection_classes,0),YEAR(current_date)='Example - Projections'!B927),"pass","fail"),"")</f>
        <v/>
      </c>
    </row>
    <row r="928" spans="1:12" x14ac:dyDescent="0.2">
      <c r="A928" s="38"/>
      <c r="G928" s="46"/>
      <c r="H928" s="46"/>
      <c r="J928" s="46"/>
      <c r="K928" s="54" t="str">
        <f t="shared" si="14"/>
        <v>fail</v>
      </c>
      <c r="L928" s="19" t="str">
        <f>IFERROR(IF(AND(MATCH(A928,Projection_classes,0),YEAR(current_date)='Example - Projections'!B928),"pass","fail"),"")</f>
        <v/>
      </c>
    </row>
    <row r="929" spans="1:12" x14ac:dyDescent="0.2">
      <c r="A929" s="38"/>
      <c r="G929" s="46"/>
      <c r="H929" s="46"/>
      <c r="J929" s="46"/>
      <c r="K929" s="54" t="str">
        <f t="shared" si="14"/>
        <v>fail</v>
      </c>
      <c r="L929" s="19" t="str">
        <f>IFERROR(IF(AND(MATCH(A929,Projection_classes,0),YEAR(current_date)='Example - Projections'!B929),"pass","fail"),"")</f>
        <v/>
      </c>
    </row>
    <row r="930" spans="1:12" x14ac:dyDescent="0.2">
      <c r="A930" s="38"/>
      <c r="G930" s="46"/>
      <c r="H930" s="46"/>
      <c r="J930" s="46"/>
      <c r="K930" s="54" t="str">
        <f t="shared" si="14"/>
        <v>fail</v>
      </c>
      <c r="L930" s="19" t="str">
        <f>IFERROR(IF(AND(MATCH(A930,Projection_classes,0),YEAR(current_date)='Example - Projections'!B930),"pass","fail"),"")</f>
        <v/>
      </c>
    </row>
    <row r="931" spans="1:12" x14ac:dyDescent="0.2">
      <c r="A931" s="38"/>
      <c r="G931" s="46"/>
      <c r="H931" s="46"/>
      <c r="J931" s="46"/>
      <c r="K931" s="54" t="str">
        <f t="shared" si="14"/>
        <v>fail</v>
      </c>
      <c r="L931" s="19" t="str">
        <f>IFERROR(IF(AND(MATCH(A931,Projection_classes,0),YEAR(current_date)='Example - Projections'!B931),"pass","fail"),"")</f>
        <v/>
      </c>
    </row>
    <row r="932" spans="1:12" x14ac:dyDescent="0.2">
      <c r="A932" s="38"/>
      <c r="G932" s="46"/>
      <c r="H932" s="46"/>
      <c r="J932" s="46"/>
      <c r="K932" s="54" t="str">
        <f t="shared" si="14"/>
        <v>fail</v>
      </c>
      <c r="L932" s="19" t="str">
        <f>IFERROR(IF(AND(MATCH(A932,Projection_classes,0),YEAR(current_date)='Example - Projections'!B932),"pass","fail"),"")</f>
        <v/>
      </c>
    </row>
    <row r="933" spans="1:12" x14ac:dyDescent="0.2">
      <c r="A933" s="38"/>
      <c r="G933" s="46"/>
      <c r="H933" s="46"/>
      <c r="J933" s="46"/>
      <c r="K933" s="54" t="str">
        <f t="shared" si="14"/>
        <v>fail</v>
      </c>
      <c r="L933" s="19" t="str">
        <f>IFERROR(IF(AND(MATCH(A933,Projection_classes,0),YEAR(current_date)='Example - Projections'!B933),"pass","fail"),"")</f>
        <v/>
      </c>
    </row>
    <row r="934" spans="1:12" x14ac:dyDescent="0.2">
      <c r="A934" s="38"/>
      <c r="G934" s="46"/>
      <c r="H934" s="46"/>
      <c r="J934" s="46"/>
      <c r="K934" s="54" t="str">
        <f t="shared" si="14"/>
        <v>fail</v>
      </c>
      <c r="L934" s="19" t="str">
        <f>IFERROR(IF(AND(MATCH(A934,Projection_classes,0),YEAR(current_date)='Example - Projections'!B934),"pass","fail"),"")</f>
        <v/>
      </c>
    </row>
    <row r="935" spans="1:12" x14ac:dyDescent="0.2">
      <c r="A935" s="38"/>
      <c r="G935" s="46"/>
      <c r="H935" s="46"/>
      <c r="J935" s="46"/>
      <c r="K935" s="54" t="str">
        <f t="shared" si="14"/>
        <v>fail</v>
      </c>
      <c r="L935" s="19" t="str">
        <f>IFERROR(IF(AND(MATCH(A935,Projection_classes,0),YEAR(current_date)='Example - Projections'!B935),"pass","fail"),"")</f>
        <v/>
      </c>
    </row>
    <row r="936" spans="1:12" x14ac:dyDescent="0.2">
      <c r="A936" s="38"/>
      <c r="G936" s="46"/>
      <c r="H936" s="46"/>
      <c r="J936" s="46"/>
      <c r="K936" s="54" t="str">
        <f t="shared" si="14"/>
        <v>fail</v>
      </c>
      <c r="L936" s="19" t="str">
        <f>IFERROR(IF(AND(MATCH(A936,Projection_classes,0),YEAR(current_date)='Example - Projections'!B936),"pass","fail"),"")</f>
        <v/>
      </c>
    </row>
    <row r="937" spans="1:12" x14ac:dyDescent="0.2">
      <c r="A937" s="38"/>
      <c r="G937" s="46"/>
      <c r="H937" s="46"/>
      <c r="J937" s="46"/>
      <c r="K937" s="54" t="str">
        <f t="shared" si="14"/>
        <v>fail</v>
      </c>
      <c r="L937" s="19" t="str">
        <f>IFERROR(IF(AND(MATCH(A937,Projection_classes,0),YEAR(current_date)='Example - Projections'!B937),"pass","fail"),"")</f>
        <v/>
      </c>
    </row>
    <row r="938" spans="1:12" x14ac:dyDescent="0.2">
      <c r="A938" s="38"/>
      <c r="G938" s="46"/>
      <c r="H938" s="46"/>
      <c r="J938" s="46"/>
      <c r="K938" s="54" t="str">
        <f t="shared" si="14"/>
        <v>fail</v>
      </c>
      <c r="L938" s="19" t="str">
        <f>IFERROR(IF(AND(MATCH(A938,Projection_classes,0),YEAR(current_date)='Example - Projections'!B938),"pass","fail"),"")</f>
        <v/>
      </c>
    </row>
    <row r="939" spans="1:12" x14ac:dyDescent="0.2">
      <c r="A939" s="38"/>
      <c r="G939" s="46"/>
      <c r="H939" s="46"/>
      <c r="J939" s="46"/>
      <c r="K939" s="54" t="str">
        <f t="shared" si="14"/>
        <v>fail</v>
      </c>
      <c r="L939" s="19" t="str">
        <f>IFERROR(IF(AND(MATCH(A939,Projection_classes,0),YEAR(current_date)='Example - Projections'!B939),"pass","fail"),"")</f>
        <v/>
      </c>
    </row>
    <row r="940" spans="1:12" x14ac:dyDescent="0.2">
      <c r="A940" s="38"/>
      <c r="G940" s="46"/>
      <c r="H940" s="46"/>
      <c r="J940" s="46"/>
      <c r="K940" s="54" t="str">
        <f t="shared" si="14"/>
        <v>fail</v>
      </c>
      <c r="L940" s="19" t="str">
        <f>IFERROR(IF(AND(MATCH(A940,Projection_classes,0),YEAR(current_date)='Example - Projections'!B940),"pass","fail"),"")</f>
        <v/>
      </c>
    </row>
    <row r="941" spans="1:12" x14ac:dyDescent="0.2">
      <c r="A941" s="38"/>
      <c r="G941" s="46"/>
      <c r="H941" s="46"/>
      <c r="J941" s="46"/>
      <c r="K941" s="54" t="str">
        <f t="shared" si="14"/>
        <v>fail</v>
      </c>
      <c r="L941" s="19" t="str">
        <f>IFERROR(IF(AND(MATCH(A941,Projection_classes,0),YEAR(current_date)='Example - Projections'!B941),"pass","fail"),"")</f>
        <v/>
      </c>
    </row>
    <row r="942" spans="1:12" x14ac:dyDescent="0.2">
      <c r="A942" s="38"/>
      <c r="G942" s="46"/>
      <c r="H942" s="46"/>
      <c r="J942" s="46"/>
      <c r="K942" s="54" t="str">
        <f t="shared" si="14"/>
        <v>fail</v>
      </c>
      <c r="L942" s="19" t="str">
        <f>IFERROR(IF(AND(MATCH(A942,Projection_classes,0),YEAR(current_date)='Example - Projections'!B942),"pass","fail"),"")</f>
        <v/>
      </c>
    </row>
    <row r="943" spans="1:12" x14ac:dyDescent="0.2">
      <c r="A943" s="38"/>
      <c r="G943" s="46"/>
      <c r="H943" s="46"/>
      <c r="J943" s="46"/>
      <c r="K943" s="54" t="str">
        <f t="shared" si="14"/>
        <v>fail</v>
      </c>
      <c r="L943" s="19" t="str">
        <f>IFERROR(IF(AND(MATCH(A943,Projection_classes,0),YEAR(current_date)='Example - Projections'!B943),"pass","fail"),"")</f>
        <v/>
      </c>
    </row>
    <row r="944" spans="1:12" x14ac:dyDescent="0.2">
      <c r="A944" s="38"/>
      <c r="G944" s="46"/>
      <c r="H944" s="46"/>
      <c r="J944" s="46"/>
      <c r="K944" s="54" t="str">
        <f t="shared" si="14"/>
        <v>fail</v>
      </c>
      <c r="L944" s="19" t="str">
        <f>IFERROR(IF(AND(MATCH(A944,Projection_classes,0),YEAR(current_date)='Example - Projections'!B944),"pass","fail"),"")</f>
        <v/>
      </c>
    </row>
    <row r="945" spans="1:12" x14ac:dyDescent="0.2">
      <c r="A945" s="38"/>
      <c r="G945" s="46"/>
      <c r="H945" s="46"/>
      <c r="J945" s="46"/>
      <c r="K945" s="54" t="str">
        <f t="shared" si="14"/>
        <v>fail</v>
      </c>
      <c r="L945" s="19" t="str">
        <f>IFERROR(IF(AND(MATCH(A945,Projection_classes,0),YEAR(current_date)='Example - Projections'!B945),"pass","fail"),"")</f>
        <v/>
      </c>
    </row>
    <row r="946" spans="1:12" x14ac:dyDescent="0.2">
      <c r="A946" s="38"/>
      <c r="G946" s="46"/>
      <c r="H946" s="46"/>
      <c r="J946" s="46"/>
      <c r="K946" s="54" t="str">
        <f t="shared" si="14"/>
        <v>fail</v>
      </c>
      <c r="L946" s="19" t="str">
        <f>IFERROR(IF(AND(MATCH(A946,Projection_classes,0),YEAR(current_date)='Example - Projections'!B946),"pass","fail"),"")</f>
        <v/>
      </c>
    </row>
    <row r="947" spans="1:12" x14ac:dyDescent="0.2">
      <c r="A947" s="38"/>
      <c r="G947" s="46"/>
      <c r="H947" s="46"/>
      <c r="J947" s="46"/>
      <c r="K947" s="54" t="str">
        <f t="shared" si="14"/>
        <v>fail</v>
      </c>
      <c r="L947" s="19" t="str">
        <f>IFERROR(IF(AND(MATCH(A947,Projection_classes,0),YEAR(current_date)='Example - Projections'!B947),"pass","fail"),"")</f>
        <v/>
      </c>
    </row>
    <row r="948" spans="1:12" x14ac:dyDescent="0.2">
      <c r="A948" s="38"/>
      <c r="G948" s="46"/>
      <c r="H948" s="46"/>
      <c r="J948" s="46"/>
      <c r="K948" s="54" t="str">
        <f t="shared" si="14"/>
        <v>fail</v>
      </c>
      <c r="L948" s="19" t="str">
        <f>IFERROR(IF(AND(MATCH(A948,Projection_classes,0),YEAR(current_date)='Example - Projections'!B948),"pass","fail"),"")</f>
        <v/>
      </c>
    </row>
    <row r="949" spans="1:12" x14ac:dyDescent="0.2">
      <c r="A949" s="38"/>
      <c r="G949" s="46"/>
      <c r="H949" s="46"/>
      <c r="J949" s="46"/>
      <c r="K949" s="54" t="str">
        <f t="shared" si="14"/>
        <v>fail</v>
      </c>
      <c r="L949" s="19" t="str">
        <f>IFERROR(IF(AND(MATCH(A949,Projection_classes,0),YEAR(current_date)='Example - Projections'!B949),"pass","fail"),"")</f>
        <v/>
      </c>
    </row>
    <row r="950" spans="1:12" x14ac:dyDescent="0.2">
      <c r="A950" s="38"/>
      <c r="G950" s="46"/>
      <c r="H950" s="46"/>
      <c r="J950" s="46"/>
      <c r="K950" s="54" t="str">
        <f t="shared" si="14"/>
        <v>fail</v>
      </c>
      <c r="L950" s="19" t="str">
        <f>IFERROR(IF(AND(MATCH(A950,Projection_classes,0),YEAR(current_date)='Example - Projections'!B950),"pass","fail"),"")</f>
        <v/>
      </c>
    </row>
    <row r="951" spans="1:12" x14ac:dyDescent="0.2">
      <c r="A951" s="38"/>
      <c r="G951" s="46"/>
      <c r="H951" s="46"/>
      <c r="J951" s="46"/>
      <c r="K951" s="54" t="str">
        <f t="shared" si="14"/>
        <v>fail</v>
      </c>
      <c r="L951" s="19" t="str">
        <f>IFERROR(IF(AND(MATCH(A951,Projection_classes,0),YEAR(current_date)='Example - Projections'!B951),"pass","fail"),"")</f>
        <v/>
      </c>
    </row>
    <row r="952" spans="1:12" x14ac:dyDescent="0.2">
      <c r="A952" s="38"/>
      <c r="G952" s="46"/>
      <c r="H952" s="46"/>
      <c r="J952" s="46"/>
      <c r="K952" s="54" t="str">
        <f t="shared" si="14"/>
        <v>fail</v>
      </c>
      <c r="L952" s="19" t="str">
        <f>IFERROR(IF(AND(MATCH(A952,Projection_classes,0),YEAR(current_date)='Example - Projections'!B952),"pass","fail"),"")</f>
        <v/>
      </c>
    </row>
    <row r="953" spans="1:12" x14ac:dyDescent="0.2">
      <c r="A953" s="38"/>
      <c r="G953" s="46"/>
      <c r="H953" s="46"/>
      <c r="J953" s="46"/>
      <c r="K953" s="54" t="str">
        <f t="shared" si="14"/>
        <v>fail</v>
      </c>
      <c r="L953" s="19" t="str">
        <f>IFERROR(IF(AND(MATCH(A953,Projection_classes,0),YEAR(current_date)='Example - Projections'!B953),"pass","fail"),"")</f>
        <v/>
      </c>
    </row>
    <row r="954" spans="1:12" x14ac:dyDescent="0.2">
      <c r="A954" s="38"/>
      <c r="G954" s="46"/>
      <c r="H954" s="46"/>
      <c r="J954" s="46"/>
      <c r="K954" s="54" t="str">
        <f t="shared" si="14"/>
        <v>fail</v>
      </c>
      <c r="L954" s="19" t="str">
        <f>IFERROR(IF(AND(MATCH(A954,Projection_classes,0),YEAR(current_date)='Example - Projections'!B954),"pass","fail"),"")</f>
        <v/>
      </c>
    </row>
    <row r="955" spans="1:12" x14ac:dyDescent="0.2">
      <c r="A955" s="38"/>
      <c r="G955" s="46"/>
      <c r="H955" s="46"/>
      <c r="J955" s="46"/>
      <c r="K955" s="54" t="str">
        <f t="shared" si="14"/>
        <v>fail</v>
      </c>
      <c r="L955" s="19" t="str">
        <f>IFERROR(IF(AND(MATCH(A955,Projection_classes,0),YEAR(current_date)='Example - Projections'!B955),"pass","fail"),"")</f>
        <v/>
      </c>
    </row>
    <row r="956" spans="1:12" x14ac:dyDescent="0.2">
      <c r="A956" s="38"/>
      <c r="G956" s="46"/>
      <c r="H956" s="46"/>
      <c r="J956" s="46"/>
      <c r="K956" s="54" t="str">
        <f t="shared" si="14"/>
        <v>fail</v>
      </c>
      <c r="L956" s="19" t="str">
        <f>IFERROR(IF(AND(MATCH(A956,Projection_classes,0),YEAR(current_date)='Example - Projections'!B956),"pass","fail"),"")</f>
        <v/>
      </c>
    </row>
    <row r="957" spans="1:12" x14ac:dyDescent="0.2">
      <c r="A957" s="38"/>
      <c r="G957" s="46"/>
      <c r="H957" s="46"/>
      <c r="J957" s="46"/>
      <c r="K957" s="54" t="str">
        <f t="shared" si="14"/>
        <v>fail</v>
      </c>
      <c r="L957" s="19" t="str">
        <f>IFERROR(IF(AND(MATCH(A957,Projection_classes,0),YEAR(current_date)='Example - Projections'!B957),"pass","fail"),"")</f>
        <v/>
      </c>
    </row>
    <row r="958" spans="1:12" x14ac:dyDescent="0.2">
      <c r="A958" s="38"/>
      <c r="G958" s="46"/>
      <c r="H958" s="46"/>
      <c r="J958" s="46"/>
      <c r="K958" s="54" t="str">
        <f t="shared" si="14"/>
        <v>fail</v>
      </c>
      <c r="L958" s="19" t="str">
        <f>IFERROR(IF(AND(MATCH(A958,Projection_classes,0),YEAR(current_date)='Example - Projections'!B958),"pass","fail"),"")</f>
        <v/>
      </c>
    </row>
    <row r="959" spans="1:12" x14ac:dyDescent="0.2">
      <c r="A959" s="38"/>
      <c r="G959" s="46"/>
      <c r="H959" s="46"/>
      <c r="J959" s="46"/>
      <c r="K959" s="54" t="str">
        <f t="shared" si="14"/>
        <v>fail</v>
      </c>
      <c r="L959" s="19" t="str">
        <f>IFERROR(IF(AND(MATCH(A959,Projection_classes,0),YEAR(current_date)='Example - Projections'!B959),"pass","fail"),"")</f>
        <v/>
      </c>
    </row>
    <row r="960" spans="1:12" x14ac:dyDescent="0.2">
      <c r="A960" s="38"/>
      <c r="G960" s="46"/>
      <c r="H960" s="46"/>
      <c r="J960" s="46"/>
      <c r="K960" s="54" t="str">
        <f t="shared" si="14"/>
        <v>fail</v>
      </c>
      <c r="L960" s="19" t="str">
        <f>IFERROR(IF(AND(MATCH(A960,Projection_classes,0),YEAR(current_date)='Example - Projections'!B960),"pass","fail"),"")</f>
        <v/>
      </c>
    </row>
    <row r="961" spans="1:12" x14ac:dyDescent="0.2">
      <c r="A961" s="38"/>
      <c r="G961" s="46"/>
      <c r="H961" s="46"/>
      <c r="J961" s="46"/>
      <c r="K961" s="54" t="str">
        <f t="shared" si="14"/>
        <v>fail</v>
      </c>
      <c r="L961" s="19" t="str">
        <f>IFERROR(IF(AND(MATCH(A961,Projection_classes,0),YEAR(current_date)='Example - Projections'!B961),"pass","fail"),"")</f>
        <v/>
      </c>
    </row>
    <row r="962" spans="1:12" x14ac:dyDescent="0.2">
      <c r="A962" s="38"/>
      <c r="G962" s="46"/>
      <c r="H962" s="46"/>
      <c r="J962" s="46"/>
      <c r="K962" s="54" t="str">
        <f t="shared" ref="K962:K1000" si="15">IF(OR(B962&lt;$N$1,B962&gt;$P$1),"fail","pass")</f>
        <v>fail</v>
      </c>
      <c r="L962" s="19" t="str">
        <f>IFERROR(IF(AND(MATCH(A962,Projection_classes,0),YEAR(current_date)='Example - Projections'!B962),"pass","fail"),"")</f>
        <v/>
      </c>
    </row>
    <row r="963" spans="1:12" x14ac:dyDescent="0.2">
      <c r="A963" s="38"/>
      <c r="G963" s="46"/>
      <c r="H963" s="46"/>
      <c r="J963" s="46"/>
      <c r="K963" s="54" t="str">
        <f t="shared" si="15"/>
        <v>fail</v>
      </c>
      <c r="L963" s="19" t="str">
        <f>IFERROR(IF(AND(MATCH(A963,Projection_classes,0),YEAR(current_date)='Example - Projections'!B963),"pass","fail"),"")</f>
        <v/>
      </c>
    </row>
    <row r="964" spans="1:12" x14ac:dyDescent="0.2">
      <c r="A964" s="38"/>
      <c r="G964" s="46"/>
      <c r="H964" s="46"/>
      <c r="J964" s="46"/>
      <c r="K964" s="54" t="str">
        <f t="shared" si="15"/>
        <v>fail</v>
      </c>
      <c r="L964" s="19" t="str">
        <f>IFERROR(IF(AND(MATCH(A964,Projection_classes,0),YEAR(current_date)='Example - Projections'!B964),"pass","fail"),"")</f>
        <v/>
      </c>
    </row>
    <row r="965" spans="1:12" x14ac:dyDescent="0.2">
      <c r="A965" s="38"/>
      <c r="G965" s="46"/>
      <c r="H965" s="46"/>
      <c r="J965" s="46"/>
      <c r="K965" s="54" t="str">
        <f t="shared" si="15"/>
        <v>fail</v>
      </c>
      <c r="L965" s="19" t="str">
        <f>IFERROR(IF(AND(MATCH(A965,Projection_classes,0),YEAR(current_date)='Example - Projections'!B965),"pass","fail"),"")</f>
        <v/>
      </c>
    </row>
    <row r="966" spans="1:12" x14ac:dyDescent="0.2">
      <c r="A966" s="38"/>
      <c r="G966" s="46"/>
      <c r="H966" s="46"/>
      <c r="J966" s="46"/>
      <c r="K966" s="54" t="str">
        <f t="shared" si="15"/>
        <v>fail</v>
      </c>
      <c r="L966" s="19" t="str">
        <f>IFERROR(IF(AND(MATCH(A966,Projection_classes,0),YEAR(current_date)='Example - Projections'!B966),"pass","fail"),"")</f>
        <v/>
      </c>
    </row>
    <row r="967" spans="1:12" x14ac:dyDescent="0.2">
      <c r="A967" s="38"/>
      <c r="G967" s="46"/>
      <c r="H967" s="46"/>
      <c r="J967" s="46"/>
      <c r="K967" s="54" t="str">
        <f t="shared" si="15"/>
        <v>fail</v>
      </c>
      <c r="L967" s="19" t="str">
        <f>IFERROR(IF(AND(MATCH(A967,Projection_classes,0),YEAR(current_date)='Example - Projections'!B967),"pass","fail"),"")</f>
        <v/>
      </c>
    </row>
    <row r="968" spans="1:12" x14ac:dyDescent="0.2">
      <c r="A968" s="38"/>
      <c r="G968" s="46"/>
      <c r="H968" s="46"/>
      <c r="J968" s="46"/>
      <c r="K968" s="54" t="str">
        <f t="shared" si="15"/>
        <v>fail</v>
      </c>
      <c r="L968" s="19" t="str">
        <f>IFERROR(IF(AND(MATCH(A968,Projection_classes,0),YEAR(current_date)='Example - Projections'!B968),"pass","fail"),"")</f>
        <v/>
      </c>
    </row>
    <row r="969" spans="1:12" x14ac:dyDescent="0.2">
      <c r="A969" s="38"/>
      <c r="G969" s="46"/>
      <c r="H969" s="46"/>
      <c r="J969" s="46"/>
      <c r="K969" s="54" t="str">
        <f t="shared" si="15"/>
        <v>fail</v>
      </c>
      <c r="L969" s="19" t="str">
        <f>IFERROR(IF(AND(MATCH(A969,Projection_classes,0),YEAR(current_date)='Example - Projections'!B969),"pass","fail"),"")</f>
        <v/>
      </c>
    </row>
    <row r="970" spans="1:12" x14ac:dyDescent="0.2">
      <c r="A970" s="38"/>
      <c r="G970" s="46"/>
      <c r="H970" s="46"/>
      <c r="J970" s="46"/>
      <c r="K970" s="54" t="str">
        <f t="shared" si="15"/>
        <v>fail</v>
      </c>
      <c r="L970" s="19" t="str">
        <f>IFERROR(IF(AND(MATCH(A970,Projection_classes,0),YEAR(current_date)='Example - Projections'!B970),"pass","fail"),"")</f>
        <v/>
      </c>
    </row>
    <row r="971" spans="1:12" x14ac:dyDescent="0.2">
      <c r="A971" s="38"/>
      <c r="G971" s="46"/>
      <c r="H971" s="46"/>
      <c r="J971" s="46"/>
      <c r="K971" s="54" t="str">
        <f t="shared" si="15"/>
        <v>fail</v>
      </c>
      <c r="L971" s="19" t="str">
        <f>IFERROR(IF(AND(MATCH(A971,Projection_classes,0),YEAR(current_date)='Example - Projections'!B971),"pass","fail"),"")</f>
        <v/>
      </c>
    </row>
    <row r="972" spans="1:12" x14ac:dyDescent="0.2">
      <c r="A972" s="38"/>
      <c r="G972" s="46"/>
      <c r="H972" s="46"/>
      <c r="J972" s="46"/>
      <c r="K972" s="54" t="str">
        <f t="shared" si="15"/>
        <v>fail</v>
      </c>
      <c r="L972" s="19" t="str">
        <f>IFERROR(IF(AND(MATCH(A972,Projection_classes,0),YEAR(current_date)='Example - Projections'!B972),"pass","fail"),"")</f>
        <v/>
      </c>
    </row>
    <row r="973" spans="1:12" x14ac:dyDescent="0.2">
      <c r="A973" s="38"/>
      <c r="G973" s="46"/>
      <c r="H973" s="46"/>
      <c r="J973" s="46"/>
      <c r="K973" s="54" t="str">
        <f t="shared" si="15"/>
        <v>fail</v>
      </c>
      <c r="L973" s="19" t="str">
        <f>IFERROR(IF(AND(MATCH(A973,Projection_classes,0),YEAR(current_date)='Example - Projections'!B973),"pass","fail"),"")</f>
        <v/>
      </c>
    </row>
    <row r="974" spans="1:12" x14ac:dyDescent="0.2">
      <c r="A974" s="38"/>
      <c r="G974" s="46"/>
      <c r="H974" s="46"/>
      <c r="J974" s="46"/>
      <c r="K974" s="54" t="str">
        <f t="shared" si="15"/>
        <v>fail</v>
      </c>
      <c r="L974" s="19" t="str">
        <f>IFERROR(IF(AND(MATCH(A974,Projection_classes,0),YEAR(current_date)='Example - Projections'!B974),"pass","fail"),"")</f>
        <v/>
      </c>
    </row>
    <row r="975" spans="1:12" x14ac:dyDescent="0.2">
      <c r="A975" s="38"/>
      <c r="G975" s="46"/>
      <c r="H975" s="46"/>
      <c r="J975" s="46"/>
      <c r="K975" s="54" t="str">
        <f t="shared" si="15"/>
        <v>fail</v>
      </c>
      <c r="L975" s="19" t="str">
        <f>IFERROR(IF(AND(MATCH(A975,Projection_classes,0),YEAR(current_date)='Example - Projections'!B975),"pass","fail"),"")</f>
        <v/>
      </c>
    </row>
    <row r="976" spans="1:12" x14ac:dyDescent="0.2">
      <c r="A976" s="38"/>
      <c r="G976" s="46"/>
      <c r="H976" s="46"/>
      <c r="J976" s="46"/>
      <c r="K976" s="54" t="str">
        <f t="shared" si="15"/>
        <v>fail</v>
      </c>
      <c r="L976" s="19" t="str">
        <f>IFERROR(IF(AND(MATCH(A976,Projection_classes,0),YEAR(current_date)='Example - Projections'!B976),"pass","fail"),"")</f>
        <v/>
      </c>
    </row>
    <row r="977" spans="1:12" x14ac:dyDescent="0.2">
      <c r="A977" s="38"/>
      <c r="G977" s="46"/>
      <c r="H977" s="46"/>
      <c r="J977" s="46"/>
      <c r="K977" s="54" t="str">
        <f t="shared" si="15"/>
        <v>fail</v>
      </c>
      <c r="L977" s="19" t="str">
        <f>IFERROR(IF(AND(MATCH(A977,Projection_classes,0),YEAR(current_date)='Example - Projections'!B977),"pass","fail"),"")</f>
        <v/>
      </c>
    </row>
    <row r="978" spans="1:12" x14ac:dyDescent="0.2">
      <c r="A978" s="38"/>
      <c r="G978" s="46"/>
      <c r="H978" s="46"/>
      <c r="J978" s="46"/>
      <c r="K978" s="54" t="str">
        <f t="shared" si="15"/>
        <v>fail</v>
      </c>
      <c r="L978" s="19" t="str">
        <f>IFERROR(IF(AND(MATCH(A978,Projection_classes,0),YEAR(current_date)='Example - Projections'!B978),"pass","fail"),"")</f>
        <v/>
      </c>
    </row>
    <row r="979" spans="1:12" x14ac:dyDescent="0.2">
      <c r="A979" s="38"/>
      <c r="G979" s="46"/>
      <c r="H979" s="46"/>
      <c r="J979" s="46"/>
      <c r="K979" s="54" t="str">
        <f t="shared" si="15"/>
        <v>fail</v>
      </c>
      <c r="L979" s="19" t="str">
        <f>IFERROR(IF(AND(MATCH(A979,Projection_classes,0),YEAR(current_date)='Example - Projections'!B979),"pass","fail"),"")</f>
        <v/>
      </c>
    </row>
    <row r="980" spans="1:12" x14ac:dyDescent="0.2">
      <c r="A980" s="38"/>
      <c r="G980" s="46"/>
      <c r="H980" s="46"/>
      <c r="J980" s="46"/>
      <c r="K980" s="54" t="str">
        <f t="shared" si="15"/>
        <v>fail</v>
      </c>
      <c r="L980" s="19" t="str">
        <f>IFERROR(IF(AND(MATCH(A980,Projection_classes,0),YEAR(current_date)='Example - Projections'!B980),"pass","fail"),"")</f>
        <v/>
      </c>
    </row>
    <row r="981" spans="1:12" x14ac:dyDescent="0.2">
      <c r="A981" s="38"/>
      <c r="G981" s="46"/>
      <c r="H981" s="46"/>
      <c r="J981" s="46"/>
      <c r="K981" s="54" t="str">
        <f t="shared" si="15"/>
        <v>fail</v>
      </c>
      <c r="L981" s="19" t="str">
        <f>IFERROR(IF(AND(MATCH(A981,Projection_classes,0),YEAR(current_date)='Example - Projections'!B981),"pass","fail"),"")</f>
        <v/>
      </c>
    </row>
    <row r="982" spans="1:12" x14ac:dyDescent="0.2">
      <c r="A982" s="38"/>
      <c r="G982" s="46"/>
      <c r="H982" s="46"/>
      <c r="J982" s="46"/>
      <c r="K982" s="54" t="str">
        <f t="shared" si="15"/>
        <v>fail</v>
      </c>
      <c r="L982" s="19" t="str">
        <f>IFERROR(IF(AND(MATCH(A982,Projection_classes,0),YEAR(current_date)='Example - Projections'!B982),"pass","fail"),"")</f>
        <v/>
      </c>
    </row>
    <row r="983" spans="1:12" x14ac:dyDescent="0.2">
      <c r="A983" s="38"/>
      <c r="G983" s="46"/>
      <c r="H983" s="46"/>
      <c r="J983" s="46"/>
      <c r="K983" s="54" t="str">
        <f t="shared" si="15"/>
        <v>fail</v>
      </c>
      <c r="L983" s="19" t="str">
        <f>IFERROR(IF(AND(MATCH(A983,Projection_classes,0),YEAR(current_date)='Example - Projections'!B983),"pass","fail"),"")</f>
        <v/>
      </c>
    </row>
    <row r="984" spans="1:12" x14ac:dyDescent="0.2">
      <c r="A984" s="38"/>
      <c r="G984" s="46"/>
      <c r="H984" s="46"/>
      <c r="J984" s="46"/>
      <c r="K984" s="54" t="str">
        <f t="shared" si="15"/>
        <v>fail</v>
      </c>
      <c r="L984" s="19" t="str">
        <f>IFERROR(IF(AND(MATCH(A984,Projection_classes,0),YEAR(current_date)='Example - Projections'!B984),"pass","fail"),"")</f>
        <v/>
      </c>
    </row>
    <row r="985" spans="1:12" x14ac:dyDescent="0.2">
      <c r="A985" s="38"/>
      <c r="G985" s="46"/>
      <c r="H985" s="46"/>
      <c r="J985" s="46"/>
      <c r="K985" s="54" t="str">
        <f t="shared" si="15"/>
        <v>fail</v>
      </c>
      <c r="L985" s="19" t="str">
        <f>IFERROR(IF(AND(MATCH(A985,Projection_classes,0),YEAR(current_date)='Example - Projections'!B985),"pass","fail"),"")</f>
        <v/>
      </c>
    </row>
    <row r="986" spans="1:12" x14ac:dyDescent="0.2">
      <c r="A986" s="38"/>
      <c r="G986" s="46"/>
      <c r="H986" s="46"/>
      <c r="J986" s="46"/>
      <c r="K986" s="54" t="str">
        <f t="shared" si="15"/>
        <v>fail</v>
      </c>
      <c r="L986" s="19" t="str">
        <f>IFERROR(IF(AND(MATCH(A986,Projection_classes,0),YEAR(current_date)='Example - Projections'!B986),"pass","fail"),"")</f>
        <v/>
      </c>
    </row>
    <row r="987" spans="1:12" x14ac:dyDescent="0.2">
      <c r="A987" s="38"/>
      <c r="G987" s="46"/>
      <c r="H987" s="46"/>
      <c r="J987" s="46"/>
      <c r="K987" s="54" t="str">
        <f t="shared" si="15"/>
        <v>fail</v>
      </c>
      <c r="L987" s="19" t="str">
        <f>IFERROR(IF(AND(MATCH(A987,Projection_classes,0),YEAR(current_date)='Example - Projections'!B987),"pass","fail"),"")</f>
        <v/>
      </c>
    </row>
    <row r="988" spans="1:12" x14ac:dyDescent="0.2">
      <c r="A988" s="38"/>
      <c r="G988" s="46"/>
      <c r="H988" s="46"/>
      <c r="J988" s="46"/>
      <c r="K988" s="54" t="str">
        <f t="shared" si="15"/>
        <v>fail</v>
      </c>
      <c r="L988" s="19" t="str">
        <f>IFERROR(IF(AND(MATCH(A988,Projection_classes,0),YEAR(current_date)='Example - Projections'!B988),"pass","fail"),"")</f>
        <v/>
      </c>
    </row>
    <row r="989" spans="1:12" x14ac:dyDescent="0.2">
      <c r="A989" s="38"/>
      <c r="G989" s="46"/>
      <c r="H989" s="46"/>
      <c r="J989" s="46"/>
      <c r="K989" s="54" t="str">
        <f t="shared" si="15"/>
        <v>fail</v>
      </c>
      <c r="L989" s="19" t="str">
        <f>IFERROR(IF(AND(MATCH(A989,Projection_classes,0),YEAR(current_date)='Example - Projections'!B989),"pass","fail"),"")</f>
        <v/>
      </c>
    </row>
    <row r="990" spans="1:12" x14ac:dyDescent="0.2">
      <c r="A990" s="38"/>
      <c r="G990" s="46"/>
      <c r="H990" s="46"/>
      <c r="J990" s="46"/>
      <c r="K990" s="54" t="str">
        <f t="shared" si="15"/>
        <v>fail</v>
      </c>
      <c r="L990" s="19" t="str">
        <f>IFERROR(IF(AND(MATCH(A990,Projection_classes,0),YEAR(current_date)='Example - Projections'!B990),"pass","fail"),"")</f>
        <v/>
      </c>
    </row>
    <row r="991" spans="1:12" x14ac:dyDescent="0.2">
      <c r="A991" s="38"/>
      <c r="G991" s="46"/>
      <c r="H991" s="46"/>
      <c r="J991" s="46"/>
      <c r="K991" s="54" t="str">
        <f t="shared" si="15"/>
        <v>fail</v>
      </c>
      <c r="L991" s="19" t="str">
        <f>IFERROR(IF(AND(MATCH(A991,Projection_classes,0),YEAR(current_date)='Example - Projections'!B991),"pass","fail"),"")</f>
        <v/>
      </c>
    </row>
    <row r="992" spans="1:12" x14ac:dyDescent="0.2">
      <c r="A992" s="38"/>
      <c r="G992" s="46"/>
      <c r="H992" s="46"/>
      <c r="J992" s="46"/>
      <c r="K992" s="54" t="str">
        <f t="shared" si="15"/>
        <v>fail</v>
      </c>
      <c r="L992" s="19" t="str">
        <f>IFERROR(IF(AND(MATCH(A992,Projection_classes,0),YEAR(current_date)='Example - Projections'!B992),"pass","fail"),"")</f>
        <v/>
      </c>
    </row>
    <row r="993" spans="1:12" x14ac:dyDescent="0.2">
      <c r="A993" s="38"/>
      <c r="G993" s="46"/>
      <c r="H993" s="46"/>
      <c r="J993" s="46"/>
      <c r="K993" s="54" t="str">
        <f t="shared" si="15"/>
        <v>fail</v>
      </c>
      <c r="L993" s="19" t="str">
        <f>IFERROR(IF(AND(MATCH(A993,Projection_classes,0),YEAR(current_date)='Example - Projections'!B993),"pass","fail"),"")</f>
        <v/>
      </c>
    </row>
    <row r="994" spans="1:12" x14ac:dyDescent="0.2">
      <c r="A994" s="38"/>
      <c r="G994" s="46"/>
      <c r="H994" s="46"/>
      <c r="J994" s="46"/>
      <c r="K994" s="54" t="str">
        <f t="shared" si="15"/>
        <v>fail</v>
      </c>
      <c r="L994" s="19" t="str">
        <f>IFERROR(IF(AND(MATCH(A994,Projection_classes,0),YEAR(current_date)='Example - Projections'!B994),"pass","fail"),"")</f>
        <v/>
      </c>
    </row>
    <row r="995" spans="1:12" x14ac:dyDescent="0.2">
      <c r="A995" s="38"/>
      <c r="G995" s="46"/>
      <c r="H995" s="46"/>
      <c r="J995" s="46"/>
      <c r="K995" s="54" t="str">
        <f t="shared" si="15"/>
        <v>fail</v>
      </c>
      <c r="L995" s="19" t="str">
        <f>IFERROR(IF(AND(MATCH(A995,Projection_classes,0),YEAR(current_date)='Example - Projections'!B995),"pass","fail"),"")</f>
        <v/>
      </c>
    </row>
    <row r="996" spans="1:12" x14ac:dyDescent="0.2">
      <c r="A996" s="38"/>
      <c r="G996" s="46"/>
      <c r="H996" s="46"/>
      <c r="J996" s="46"/>
      <c r="K996" s="54" t="str">
        <f t="shared" si="15"/>
        <v>fail</v>
      </c>
      <c r="L996" s="19" t="str">
        <f>IFERROR(IF(AND(MATCH(A996,Projection_classes,0),YEAR(current_date)='Example - Projections'!B996),"pass","fail"),"")</f>
        <v/>
      </c>
    </row>
    <row r="997" spans="1:12" x14ac:dyDescent="0.2">
      <c r="A997" s="38"/>
      <c r="G997" s="46"/>
      <c r="H997" s="46"/>
      <c r="J997" s="46"/>
      <c r="K997" s="54" t="str">
        <f t="shared" si="15"/>
        <v>fail</v>
      </c>
      <c r="L997" s="19" t="str">
        <f>IFERROR(IF(AND(MATCH(A997,Projection_classes,0),YEAR(current_date)='Example - Projections'!B997),"pass","fail"),"")</f>
        <v/>
      </c>
    </row>
    <row r="998" spans="1:12" x14ac:dyDescent="0.2">
      <c r="A998" s="38"/>
      <c r="G998" s="46"/>
      <c r="H998" s="46"/>
      <c r="J998" s="46"/>
      <c r="K998" s="54" t="str">
        <f t="shared" si="15"/>
        <v>fail</v>
      </c>
      <c r="L998" s="19" t="str">
        <f>IFERROR(IF(AND(MATCH(A998,Projection_classes,0),YEAR(current_date)='Example - Projections'!B998),"pass","fail"),"")</f>
        <v/>
      </c>
    </row>
    <row r="999" spans="1:12" x14ac:dyDescent="0.2">
      <c r="A999" s="38"/>
      <c r="G999" s="46"/>
      <c r="H999" s="46"/>
      <c r="J999" s="46"/>
      <c r="K999" s="54" t="str">
        <f t="shared" si="15"/>
        <v>fail</v>
      </c>
      <c r="L999" s="19" t="str">
        <f>IFERROR(IF(AND(MATCH(A999,Projection_classes,0),YEAR(current_date)='Example - Projections'!B999),"pass","fail"),"")</f>
        <v/>
      </c>
    </row>
    <row r="1000" spans="1:12" x14ac:dyDescent="0.2">
      <c r="A1000" s="38"/>
      <c r="G1000" s="46"/>
      <c r="H1000" s="46"/>
      <c r="J1000" s="46"/>
      <c r="K1000" s="54" t="str">
        <f t="shared" si="15"/>
        <v>fail</v>
      </c>
      <c r="L1000" s="19" t="str">
        <f>IFERROR(IF(AND(MATCH(A1000,Projection_classes,0),YEAR(current_date)='Example - Projections'!B1000),"pass","fail"),"")</f>
        <v/>
      </c>
    </row>
  </sheetData>
  <conditionalFormatting sqref="K2:K1000">
    <cfRule type="expression" dxfId="4" priority="3" stopIfTrue="1">
      <formula>$A2=""</formula>
    </cfRule>
    <cfRule type="cellIs" dxfId="3" priority="4" operator="equal">
      <formula>"pass"</formula>
    </cfRule>
    <cfRule type="cellIs" dxfId="2" priority="5" operator="equal">
      <formula>"fail"</formula>
    </cfRule>
  </conditionalFormatting>
  <conditionalFormatting sqref="L2:L1000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1">
    <dataValidation type="list" allowBlank="1" showInputMessage="1" showErrorMessage="1" sqref="A2:A1000" xr:uid="{9EE49C12-54D1-471E-9420-DABF271B6E8F}">
      <formula1>Projection_classes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&amp;C_x000D_&amp;1#&amp;"Calibri"&amp;8&amp;K000000 Confidential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45C8-992F-4780-A59A-3A38D0EC998A}">
  <sheetPr codeName="Sheet10"/>
  <dimension ref="A1:R100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21.5" bestFit="1" customWidth="1"/>
    <col min="2" max="2" width="14.5" customWidth="1"/>
    <col min="3" max="3" width="10.5" bestFit="1" customWidth="1"/>
    <col min="4" max="4" width="15.83203125" bestFit="1" customWidth="1"/>
    <col min="5" max="5" width="24.83203125" bestFit="1" customWidth="1"/>
    <col min="6" max="6" width="3.5" bestFit="1" customWidth="1"/>
    <col min="7" max="12" width="4.5" bestFit="1" customWidth="1"/>
  </cols>
  <sheetData>
    <row r="1" spans="1:18" ht="45" customHeight="1" x14ac:dyDescent="0.2">
      <c r="A1" s="99" t="s">
        <v>11</v>
      </c>
      <c r="B1" s="99" t="s">
        <v>1</v>
      </c>
      <c r="C1" s="99" t="s">
        <v>7</v>
      </c>
      <c r="D1" s="99" t="s">
        <v>18</v>
      </c>
      <c r="E1" s="99" t="s">
        <v>17</v>
      </c>
      <c r="F1" s="99" t="s">
        <v>12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18" s="15" customFormat="1" x14ac:dyDescent="0.2">
      <c r="A2" s="99"/>
      <c r="B2" s="99"/>
      <c r="C2" s="99"/>
      <c r="D2" s="99"/>
      <c r="E2" s="99"/>
      <c r="F2" s="16">
        <v>3</v>
      </c>
      <c r="G2" s="16">
        <v>6</v>
      </c>
      <c r="H2" s="16">
        <v>9</v>
      </c>
      <c r="I2" s="16">
        <v>12</v>
      </c>
      <c r="J2" s="16">
        <v>18</v>
      </c>
      <c r="K2" s="16">
        <v>24</v>
      </c>
      <c r="L2" s="16">
        <v>36</v>
      </c>
    </row>
    <row r="3" spans="1:18" x14ac:dyDescent="0.2">
      <c r="A3" s="28" t="s">
        <v>767</v>
      </c>
      <c r="B3" s="9" t="s">
        <v>19</v>
      </c>
      <c r="C3" s="8" t="s">
        <v>2</v>
      </c>
      <c r="D3" s="8" t="s">
        <v>772</v>
      </c>
      <c r="E3" t="s">
        <v>21</v>
      </c>
      <c r="F3" s="17">
        <v>0.02</v>
      </c>
      <c r="G3" s="17">
        <v>0.15</v>
      </c>
      <c r="H3" s="17">
        <v>0.45</v>
      </c>
      <c r="I3" s="17">
        <v>0.7</v>
      </c>
      <c r="J3" s="17">
        <v>0.75</v>
      </c>
      <c r="K3" s="17">
        <v>0.8</v>
      </c>
      <c r="L3" s="17">
        <v>0.83</v>
      </c>
    </row>
    <row r="4" spans="1:18" x14ac:dyDescent="0.2">
      <c r="A4" s="28" t="s">
        <v>767</v>
      </c>
      <c r="B4" s="9" t="s">
        <v>19</v>
      </c>
      <c r="C4" s="8" t="s">
        <v>2</v>
      </c>
      <c r="D4" s="8" t="s">
        <v>771</v>
      </c>
      <c r="E4" t="s">
        <v>20</v>
      </c>
      <c r="F4" s="17">
        <v>0.02</v>
      </c>
      <c r="G4" s="17">
        <v>0.15</v>
      </c>
      <c r="H4" s="17">
        <v>0.45</v>
      </c>
      <c r="I4" s="17">
        <v>0.7</v>
      </c>
      <c r="J4" s="17">
        <v>0.75</v>
      </c>
      <c r="K4" s="17">
        <v>0.8</v>
      </c>
      <c r="L4" s="17">
        <v>0.83</v>
      </c>
    </row>
    <row r="5" spans="1:18" x14ac:dyDescent="0.2">
      <c r="A5" s="28"/>
      <c r="B5" s="9"/>
      <c r="C5" s="8"/>
      <c r="D5" s="8"/>
    </row>
    <row r="6" spans="1:18" x14ac:dyDescent="0.2">
      <c r="A6" s="28"/>
      <c r="B6" s="9"/>
      <c r="C6" s="8"/>
      <c r="D6" s="8"/>
    </row>
    <row r="7" spans="1:18" x14ac:dyDescent="0.2">
      <c r="A7" s="28"/>
      <c r="B7" s="9"/>
      <c r="C7" s="8"/>
      <c r="D7" s="8"/>
    </row>
    <row r="8" spans="1:18" x14ac:dyDescent="0.2">
      <c r="A8" s="28"/>
      <c r="B8" s="9"/>
      <c r="C8" s="8"/>
      <c r="D8" s="8"/>
    </row>
    <row r="9" spans="1:18" x14ac:dyDescent="0.2">
      <c r="A9" s="28"/>
      <c r="B9" s="9"/>
      <c r="C9" s="8"/>
      <c r="D9" s="8"/>
    </row>
    <row r="10" spans="1:18" x14ac:dyDescent="0.2">
      <c r="A10" s="28"/>
      <c r="B10" s="9"/>
      <c r="C10" s="8"/>
      <c r="D10" s="8"/>
    </row>
    <row r="11" spans="1:18" x14ac:dyDescent="0.2">
      <c r="A11" s="28"/>
      <c r="B11" s="9"/>
      <c r="C11" s="8"/>
      <c r="D11" s="8"/>
    </row>
    <row r="12" spans="1:18" x14ac:dyDescent="0.2">
      <c r="A12" s="28"/>
      <c r="B12" s="9"/>
      <c r="C12" s="8"/>
      <c r="D12" s="8"/>
    </row>
    <row r="13" spans="1:18" x14ac:dyDescent="0.2">
      <c r="A13" s="28"/>
      <c r="B13" s="9"/>
      <c r="C13" s="8"/>
      <c r="D13" s="8"/>
    </row>
    <row r="14" spans="1:18" x14ac:dyDescent="0.2">
      <c r="A14" s="28"/>
      <c r="B14" s="9"/>
      <c r="C14" s="8"/>
      <c r="D14" s="8"/>
    </row>
    <row r="15" spans="1:18" x14ac:dyDescent="0.2">
      <c r="A15" s="28"/>
      <c r="B15" s="9"/>
      <c r="C15" s="8"/>
      <c r="D15" s="8"/>
    </row>
    <row r="16" spans="1:18" x14ac:dyDescent="0.2">
      <c r="A16" s="28"/>
      <c r="B16" s="9"/>
      <c r="C16" s="8"/>
      <c r="D16" s="8"/>
    </row>
    <row r="17" spans="1:4" x14ac:dyDescent="0.2">
      <c r="A17" s="28"/>
      <c r="B17" s="9"/>
      <c r="C17" s="8"/>
      <c r="D17" s="8"/>
    </row>
    <row r="18" spans="1:4" x14ac:dyDescent="0.2">
      <c r="A18" s="28"/>
      <c r="B18" s="9"/>
      <c r="C18" s="8"/>
      <c r="D18" s="8"/>
    </row>
    <row r="19" spans="1:4" x14ac:dyDescent="0.2">
      <c r="A19" s="28"/>
      <c r="B19" s="9"/>
      <c r="C19" s="8"/>
      <c r="D19" s="8"/>
    </row>
    <row r="20" spans="1:4" x14ac:dyDescent="0.2">
      <c r="A20" s="28"/>
      <c r="B20" s="9"/>
      <c r="C20" s="8"/>
      <c r="D20" s="8"/>
    </row>
    <row r="21" spans="1:4" x14ac:dyDescent="0.2">
      <c r="A21" s="28"/>
      <c r="B21" s="9"/>
      <c r="C21" s="8"/>
      <c r="D21" s="8"/>
    </row>
    <row r="22" spans="1:4" x14ac:dyDescent="0.2">
      <c r="A22" s="28"/>
      <c r="B22" s="9"/>
      <c r="C22" s="8"/>
      <c r="D22" s="8"/>
    </row>
    <row r="23" spans="1:4" x14ac:dyDescent="0.2">
      <c r="A23" s="28"/>
      <c r="B23" s="9"/>
      <c r="C23" s="8"/>
      <c r="D23" s="8"/>
    </row>
    <row r="24" spans="1:4" x14ac:dyDescent="0.2">
      <c r="A24" s="28"/>
      <c r="B24" s="9"/>
      <c r="C24" s="8"/>
      <c r="D24" s="8"/>
    </row>
    <row r="25" spans="1:4" x14ac:dyDescent="0.2">
      <c r="A25" s="28"/>
      <c r="B25" s="9"/>
      <c r="C25" s="8"/>
      <c r="D25" s="8"/>
    </row>
    <row r="26" spans="1:4" x14ac:dyDescent="0.2">
      <c r="A26" s="28"/>
      <c r="B26" s="9"/>
      <c r="C26" s="8"/>
      <c r="D26" s="8"/>
    </row>
    <row r="27" spans="1:4" x14ac:dyDescent="0.2">
      <c r="A27" s="28"/>
      <c r="B27" s="9"/>
      <c r="C27" s="8"/>
      <c r="D27" s="8"/>
    </row>
    <row r="28" spans="1:4" x14ac:dyDescent="0.2">
      <c r="A28" s="28"/>
      <c r="B28" s="9"/>
      <c r="C28" s="8"/>
      <c r="D28" s="8"/>
    </row>
    <row r="29" spans="1:4" x14ac:dyDescent="0.2">
      <c r="A29" s="28"/>
      <c r="B29" s="9"/>
      <c r="C29" s="8"/>
      <c r="D29" s="8"/>
    </row>
    <row r="30" spans="1:4" x14ac:dyDescent="0.2">
      <c r="A30" s="28"/>
      <c r="B30" s="9"/>
      <c r="C30" s="8"/>
      <c r="D30" s="8"/>
    </row>
    <row r="31" spans="1:4" x14ac:dyDescent="0.2">
      <c r="A31" s="28"/>
      <c r="B31" s="9"/>
      <c r="C31" s="8"/>
      <c r="D31" s="8"/>
    </row>
    <row r="32" spans="1:4" x14ac:dyDescent="0.2">
      <c r="A32" s="28"/>
      <c r="B32" s="9"/>
      <c r="C32" s="8"/>
      <c r="D32" s="8"/>
    </row>
    <row r="33" spans="1:4" x14ac:dyDescent="0.2">
      <c r="A33" s="28"/>
      <c r="B33" s="9"/>
      <c r="C33" s="8"/>
      <c r="D33" s="8"/>
    </row>
    <row r="34" spans="1:4" x14ac:dyDescent="0.2">
      <c r="A34" s="28"/>
      <c r="B34" s="9"/>
      <c r="C34" s="8"/>
      <c r="D34" s="8"/>
    </row>
    <row r="35" spans="1:4" x14ac:dyDescent="0.2">
      <c r="A35" s="28"/>
      <c r="B35" s="9"/>
      <c r="C35" s="8"/>
      <c r="D35" s="8"/>
    </row>
    <row r="36" spans="1:4" x14ac:dyDescent="0.2">
      <c r="A36" s="28"/>
      <c r="B36" s="9"/>
      <c r="C36" s="8"/>
      <c r="D36" s="8"/>
    </row>
    <row r="37" spans="1:4" x14ac:dyDescent="0.2">
      <c r="A37" s="28"/>
      <c r="B37" s="9"/>
      <c r="C37" s="8"/>
      <c r="D37" s="8"/>
    </row>
    <row r="38" spans="1:4" x14ac:dyDescent="0.2">
      <c r="A38" s="28"/>
      <c r="B38" s="9"/>
      <c r="C38" s="8"/>
      <c r="D38" s="8"/>
    </row>
    <row r="39" spans="1:4" x14ac:dyDescent="0.2">
      <c r="A39" s="28"/>
      <c r="B39" s="9"/>
      <c r="C39" s="8"/>
      <c r="D39" s="8"/>
    </row>
    <row r="40" spans="1:4" x14ac:dyDescent="0.2">
      <c r="A40" s="28"/>
      <c r="B40" s="9"/>
      <c r="C40" s="8"/>
      <c r="D40" s="8"/>
    </row>
    <row r="41" spans="1:4" x14ac:dyDescent="0.2">
      <c r="A41" s="28"/>
      <c r="B41" s="9"/>
      <c r="C41" s="8"/>
      <c r="D41" s="8"/>
    </row>
    <row r="42" spans="1:4" x14ac:dyDescent="0.2">
      <c r="A42" s="28"/>
      <c r="B42" s="9"/>
      <c r="C42" s="8"/>
      <c r="D42" s="8"/>
    </row>
    <row r="43" spans="1:4" x14ac:dyDescent="0.2">
      <c r="A43" s="28"/>
      <c r="B43" s="9"/>
      <c r="C43" s="8"/>
      <c r="D43" s="8"/>
    </row>
    <row r="44" spans="1:4" x14ac:dyDescent="0.2">
      <c r="A44" s="28"/>
      <c r="B44" s="9"/>
      <c r="C44" s="8"/>
      <c r="D44" s="8"/>
    </row>
    <row r="45" spans="1:4" x14ac:dyDescent="0.2">
      <c r="A45" s="28"/>
      <c r="B45" s="9"/>
      <c r="C45" s="8"/>
      <c r="D45" s="8"/>
    </row>
    <row r="46" spans="1:4" x14ac:dyDescent="0.2">
      <c r="A46" s="28"/>
      <c r="B46" s="9"/>
      <c r="C46" s="8"/>
      <c r="D46" s="8"/>
    </row>
    <row r="47" spans="1:4" x14ac:dyDescent="0.2">
      <c r="A47" s="28"/>
      <c r="B47" s="9"/>
      <c r="C47" s="8"/>
      <c r="D47" s="8"/>
    </row>
    <row r="48" spans="1:4" x14ac:dyDescent="0.2">
      <c r="A48" s="28"/>
      <c r="B48" s="9"/>
      <c r="C48" s="8"/>
      <c r="D48" s="8"/>
    </row>
    <row r="49" spans="1:4" x14ac:dyDescent="0.2">
      <c r="A49" s="28"/>
      <c r="B49" s="9"/>
      <c r="C49" s="8"/>
      <c r="D49" s="8"/>
    </row>
    <row r="50" spans="1:4" x14ac:dyDescent="0.2">
      <c r="A50" s="28"/>
      <c r="B50" s="9"/>
      <c r="C50" s="8"/>
      <c r="D50" s="8"/>
    </row>
    <row r="51" spans="1:4" x14ac:dyDescent="0.2">
      <c r="A51" s="28"/>
      <c r="B51" s="9"/>
      <c r="C51" s="8"/>
      <c r="D51" s="8"/>
    </row>
    <row r="52" spans="1:4" x14ac:dyDescent="0.2">
      <c r="A52" s="28"/>
      <c r="B52" s="9"/>
      <c r="C52" s="8"/>
      <c r="D52" s="8"/>
    </row>
    <row r="53" spans="1:4" x14ac:dyDescent="0.2">
      <c r="A53" s="28"/>
      <c r="B53" s="9"/>
      <c r="C53" s="8"/>
      <c r="D53" s="8"/>
    </row>
    <row r="54" spans="1:4" x14ac:dyDescent="0.2">
      <c r="A54" s="28"/>
      <c r="B54" s="9"/>
      <c r="C54" s="8"/>
      <c r="D54" s="8"/>
    </row>
    <row r="55" spans="1:4" x14ac:dyDescent="0.2">
      <c r="A55" s="28"/>
      <c r="B55" s="9"/>
      <c r="C55" s="8"/>
      <c r="D55" s="8"/>
    </row>
    <row r="56" spans="1:4" x14ac:dyDescent="0.2">
      <c r="A56" s="28"/>
      <c r="B56" s="9"/>
      <c r="C56" s="8"/>
      <c r="D56" s="8"/>
    </row>
    <row r="57" spans="1:4" x14ac:dyDescent="0.2">
      <c r="A57" s="28"/>
      <c r="B57" s="9"/>
      <c r="C57" s="8"/>
      <c r="D57" s="8"/>
    </row>
    <row r="58" spans="1:4" x14ac:dyDescent="0.2">
      <c r="A58" s="28"/>
      <c r="B58" s="9"/>
      <c r="C58" s="8"/>
      <c r="D58" s="8"/>
    </row>
    <row r="59" spans="1:4" x14ac:dyDescent="0.2">
      <c r="A59" s="28"/>
      <c r="B59" s="9"/>
      <c r="C59" s="8"/>
      <c r="D59" s="8"/>
    </row>
    <row r="60" spans="1:4" x14ac:dyDescent="0.2">
      <c r="A60" s="28"/>
      <c r="B60" s="9"/>
      <c r="C60" s="8"/>
      <c r="D60" s="8"/>
    </row>
    <row r="61" spans="1:4" x14ac:dyDescent="0.2">
      <c r="A61" s="28"/>
      <c r="B61" s="9"/>
      <c r="C61" s="8"/>
      <c r="D61" s="8"/>
    </row>
    <row r="62" spans="1:4" x14ac:dyDescent="0.2">
      <c r="A62" s="28"/>
      <c r="B62" s="9"/>
      <c r="C62" s="8"/>
      <c r="D62" s="8"/>
    </row>
    <row r="63" spans="1:4" x14ac:dyDescent="0.2">
      <c r="A63" s="28"/>
      <c r="B63" s="9"/>
      <c r="C63" s="8"/>
      <c r="D63" s="8"/>
    </row>
    <row r="64" spans="1:4" x14ac:dyDescent="0.2">
      <c r="A64" s="28"/>
      <c r="B64" s="9"/>
      <c r="C64" s="8"/>
      <c r="D64" s="8"/>
    </row>
    <row r="65" spans="1:4" x14ac:dyDescent="0.2">
      <c r="A65" s="28"/>
      <c r="B65" s="9"/>
      <c r="C65" s="8"/>
      <c r="D65" s="8"/>
    </row>
    <row r="66" spans="1:4" x14ac:dyDescent="0.2">
      <c r="A66" s="28"/>
      <c r="B66" s="9"/>
      <c r="C66" s="8"/>
      <c r="D66" s="8"/>
    </row>
    <row r="67" spans="1:4" x14ac:dyDescent="0.2">
      <c r="A67" s="28"/>
      <c r="B67" s="9"/>
      <c r="C67" s="8"/>
      <c r="D67" s="8"/>
    </row>
    <row r="68" spans="1:4" x14ac:dyDescent="0.2">
      <c r="A68" s="28"/>
      <c r="B68" s="9"/>
      <c r="C68" s="8"/>
      <c r="D68" s="8"/>
    </row>
    <row r="69" spans="1:4" x14ac:dyDescent="0.2">
      <c r="A69" s="28"/>
      <c r="B69" s="9"/>
      <c r="C69" s="8"/>
      <c r="D69" s="8"/>
    </row>
    <row r="70" spans="1:4" x14ac:dyDescent="0.2">
      <c r="A70" s="28"/>
      <c r="B70" s="9"/>
      <c r="C70" s="8"/>
      <c r="D70" s="8"/>
    </row>
    <row r="71" spans="1:4" x14ac:dyDescent="0.2">
      <c r="A71" s="28"/>
      <c r="B71" s="9"/>
      <c r="C71" s="8"/>
      <c r="D71" s="8"/>
    </row>
    <row r="72" spans="1:4" x14ac:dyDescent="0.2">
      <c r="A72" s="28"/>
      <c r="B72" s="9"/>
      <c r="C72" s="8"/>
      <c r="D72" s="8"/>
    </row>
    <row r="73" spans="1:4" x14ac:dyDescent="0.2">
      <c r="A73" s="28"/>
      <c r="B73" s="9"/>
      <c r="C73" s="8"/>
      <c r="D73" s="8"/>
    </row>
    <row r="74" spans="1:4" x14ac:dyDescent="0.2">
      <c r="A74" s="28"/>
      <c r="B74" s="9"/>
      <c r="C74" s="8"/>
      <c r="D74" s="8"/>
    </row>
    <row r="75" spans="1:4" x14ac:dyDescent="0.2">
      <c r="A75" s="28"/>
      <c r="B75" s="9"/>
      <c r="C75" s="8"/>
      <c r="D75" s="8"/>
    </row>
    <row r="76" spans="1:4" x14ac:dyDescent="0.2">
      <c r="A76" s="28"/>
      <c r="B76" s="9"/>
      <c r="C76" s="8"/>
      <c r="D76" s="8"/>
    </row>
    <row r="77" spans="1:4" x14ac:dyDescent="0.2">
      <c r="A77" s="28"/>
      <c r="B77" s="9"/>
      <c r="C77" s="8"/>
      <c r="D77" s="8"/>
    </row>
    <row r="78" spans="1:4" x14ac:dyDescent="0.2">
      <c r="A78" s="28"/>
      <c r="B78" s="9"/>
      <c r="C78" s="8"/>
      <c r="D78" s="8"/>
    </row>
    <row r="79" spans="1:4" x14ac:dyDescent="0.2">
      <c r="A79" s="28"/>
      <c r="B79" s="9"/>
      <c r="C79" s="8"/>
      <c r="D79" s="8"/>
    </row>
    <row r="80" spans="1:4" x14ac:dyDescent="0.2">
      <c r="A80" s="28"/>
      <c r="B80" s="9"/>
      <c r="C80" s="8"/>
      <c r="D80" s="8"/>
    </row>
    <row r="81" spans="1:4" x14ac:dyDescent="0.2">
      <c r="A81" s="28"/>
      <c r="B81" s="9"/>
      <c r="C81" s="8"/>
      <c r="D81" s="8"/>
    </row>
    <row r="82" spans="1:4" x14ac:dyDescent="0.2">
      <c r="A82" s="28"/>
      <c r="B82" s="9"/>
      <c r="C82" s="8"/>
      <c r="D82" s="8"/>
    </row>
    <row r="83" spans="1:4" x14ac:dyDescent="0.2">
      <c r="A83" s="28"/>
      <c r="B83" s="9"/>
      <c r="C83" s="8"/>
      <c r="D83" s="8"/>
    </row>
    <row r="84" spans="1:4" x14ac:dyDescent="0.2">
      <c r="A84" s="28"/>
      <c r="B84" s="9"/>
      <c r="C84" s="8"/>
      <c r="D84" s="8"/>
    </row>
    <row r="85" spans="1:4" x14ac:dyDescent="0.2">
      <c r="A85" s="28"/>
      <c r="B85" s="9"/>
      <c r="C85" s="8"/>
      <c r="D85" s="8"/>
    </row>
    <row r="86" spans="1:4" x14ac:dyDescent="0.2">
      <c r="A86" s="28"/>
      <c r="B86" s="9"/>
      <c r="C86" s="8"/>
      <c r="D86" s="8"/>
    </row>
    <row r="87" spans="1:4" x14ac:dyDescent="0.2">
      <c r="A87" s="28"/>
      <c r="B87" s="9"/>
      <c r="C87" s="8"/>
      <c r="D87" s="8"/>
    </row>
    <row r="88" spans="1:4" x14ac:dyDescent="0.2">
      <c r="A88" s="28"/>
      <c r="B88" s="9"/>
      <c r="C88" s="8"/>
      <c r="D88" s="8"/>
    </row>
    <row r="89" spans="1:4" x14ac:dyDescent="0.2">
      <c r="A89" s="28"/>
      <c r="B89" s="9"/>
      <c r="C89" s="8"/>
      <c r="D89" s="8"/>
    </row>
    <row r="90" spans="1:4" x14ac:dyDescent="0.2">
      <c r="A90" s="28"/>
      <c r="B90" s="9"/>
      <c r="C90" s="8"/>
      <c r="D90" s="8"/>
    </row>
    <row r="91" spans="1:4" x14ac:dyDescent="0.2">
      <c r="A91" s="28"/>
      <c r="B91" s="9"/>
      <c r="C91" s="8"/>
      <c r="D91" s="8"/>
    </row>
    <row r="92" spans="1:4" x14ac:dyDescent="0.2">
      <c r="A92" s="28"/>
      <c r="B92" s="9"/>
      <c r="C92" s="8"/>
      <c r="D92" s="8"/>
    </row>
    <row r="93" spans="1:4" x14ac:dyDescent="0.2">
      <c r="A93" s="28"/>
      <c r="B93" s="9"/>
      <c r="C93" s="8"/>
      <c r="D93" s="8"/>
    </row>
    <row r="94" spans="1:4" x14ac:dyDescent="0.2">
      <c r="A94" s="28"/>
      <c r="B94" s="9"/>
      <c r="C94" s="8"/>
      <c r="D94" s="8"/>
    </row>
    <row r="95" spans="1:4" x14ac:dyDescent="0.2">
      <c r="A95" s="28"/>
      <c r="B95" s="9"/>
      <c r="C95" s="8"/>
      <c r="D95" s="8"/>
    </row>
    <row r="96" spans="1:4" x14ac:dyDescent="0.2">
      <c r="A96" s="28"/>
      <c r="B96" s="9"/>
      <c r="C96" s="8"/>
      <c r="D96" s="8"/>
    </row>
    <row r="97" spans="1:4" x14ac:dyDescent="0.2">
      <c r="A97" s="28"/>
      <c r="B97" s="9"/>
      <c r="C97" s="8"/>
      <c r="D97" s="8"/>
    </row>
    <row r="98" spans="1:4" x14ac:dyDescent="0.2">
      <c r="A98" s="28"/>
      <c r="B98" s="9"/>
      <c r="C98" s="8"/>
      <c r="D98" s="8"/>
    </row>
    <row r="99" spans="1:4" x14ac:dyDescent="0.2">
      <c r="A99" s="28"/>
      <c r="B99" s="9"/>
      <c r="C99" s="8"/>
      <c r="D99" s="8"/>
    </row>
    <row r="100" spans="1:4" x14ac:dyDescent="0.2">
      <c r="A100" s="28"/>
      <c r="B100" s="9"/>
      <c r="C100" s="8"/>
      <c r="D100" s="8"/>
    </row>
  </sheetData>
  <mergeCells count="6">
    <mergeCell ref="F1:R1"/>
    <mergeCell ref="B1:B2"/>
    <mergeCell ref="C1:C2"/>
    <mergeCell ref="A1:A2"/>
    <mergeCell ref="E1:E2"/>
    <mergeCell ref="D1:D2"/>
  </mergeCells>
  <dataValidations count="4">
    <dataValidation type="list" allowBlank="1" showInputMessage="1" showErrorMessage="1" sqref="B3:B100" xr:uid="{63CE3998-D51E-4E7E-87D5-32A9FEFBC797}">
      <formula1>"Accident Year, UW Year, Treaty Year"</formula1>
    </dataValidation>
    <dataValidation type="list" allowBlank="1" showInputMessage="1" showErrorMessage="1" sqref="C3:C100" xr:uid="{36D8506C-A5FE-4AE4-A884-14680716A53C}">
      <formula1>"Incurred,Paid,Outstanding, Earned Gross Premium, Earned Net Premium, Gross Written Premium, Net Written Premium"</formula1>
    </dataValidation>
    <dataValidation type="list" allowBlank="1" showInputMessage="1" showErrorMessage="1" sqref="A3:A100" xr:uid="{4E5B0419-50EF-4452-9B32-7DAE18D964F6}">
      <formula1>Development_classes</formula1>
    </dataValidation>
    <dataValidation type="list" allowBlank="1" showInputMessage="1" showErrorMessage="1" sqref="D3:D100" xr:uid="{07EDFADA-D07B-491F-AF2C-7759CEF7EC54}">
      <formula1>LDF_type_options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&amp;C_x000D_&amp;1#&amp;"Calibri"&amp;8&amp;K000000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B4FC-418B-43A2-A8D7-E2AB4716D5FC}">
  <sheetPr codeName="Sheet11"/>
  <dimension ref="A1:P2"/>
  <sheetViews>
    <sheetView topLeftCell="E1" workbookViewId="0">
      <selection activeCell="D4" sqref="D4"/>
    </sheetView>
  </sheetViews>
  <sheetFormatPr baseColWidth="10" defaultColWidth="8.83203125" defaultRowHeight="15" x14ac:dyDescent="0.2"/>
  <cols>
    <col min="1" max="1" width="10.5" customWidth="1"/>
    <col min="2" max="6" width="13.83203125" style="3" customWidth="1"/>
    <col min="7" max="7" width="14.83203125" style="3" customWidth="1"/>
    <col min="8" max="8" width="13.83203125" style="3" customWidth="1"/>
    <col min="9" max="9" width="10" style="19" customWidth="1"/>
    <col min="10" max="12" width="16.5" style="19" customWidth="1"/>
    <col min="13" max="14" width="17.5" customWidth="1"/>
    <col min="16" max="16" width="10.83203125" customWidth="1"/>
  </cols>
  <sheetData>
    <row r="1" spans="1:16" ht="48" x14ac:dyDescent="0.2">
      <c r="A1" s="6" t="s">
        <v>11</v>
      </c>
      <c r="B1" s="20" t="s">
        <v>13</v>
      </c>
      <c r="C1" s="20" t="s">
        <v>29</v>
      </c>
      <c r="D1" s="20" t="s">
        <v>30</v>
      </c>
      <c r="E1" s="20" t="s">
        <v>31</v>
      </c>
      <c r="F1" s="20" t="s">
        <v>32</v>
      </c>
      <c r="G1" s="20" t="s">
        <v>33</v>
      </c>
      <c r="H1" s="20" t="s">
        <v>15</v>
      </c>
      <c r="I1" s="18" t="s">
        <v>16</v>
      </c>
      <c r="J1" s="18" t="s">
        <v>22</v>
      </c>
      <c r="K1" s="18" t="s">
        <v>28</v>
      </c>
      <c r="L1" s="18" t="s">
        <v>26</v>
      </c>
      <c r="M1" s="18" t="s">
        <v>23</v>
      </c>
      <c r="N1" s="18" t="s">
        <v>27</v>
      </c>
      <c r="O1" s="18" t="s">
        <v>24</v>
      </c>
      <c r="P1" s="18" t="s">
        <v>25</v>
      </c>
    </row>
    <row r="2" spans="1:16" x14ac:dyDescent="0.2">
      <c r="A2" t="s">
        <v>10</v>
      </c>
      <c r="B2" s="3" t="s">
        <v>0</v>
      </c>
      <c r="H2" t="s">
        <v>14</v>
      </c>
      <c r="I2" s="19">
        <v>0.65</v>
      </c>
      <c r="J2" s="19">
        <v>-2.1000000000000001E-2</v>
      </c>
      <c r="L2" t="s">
        <v>14</v>
      </c>
      <c r="N2" t="s">
        <v>14</v>
      </c>
    </row>
  </sheetData>
  <dataValidations count="1">
    <dataValidation type="list" allowBlank="1" showInputMessage="1" showErrorMessage="1" sqref="H2 L2 N2" xr:uid="{98BAAB43-41F7-4481-B73D-112F2F56FC46}">
      <formula1>"Gross Gross, Gross Net, Net Gross, Net Net"</formula1>
    </dataValidation>
  </dataValidations>
  <pageMargins left="0.7" right="0.7" top="0.75" bottom="0.75" header="0.3" footer="0.3"/>
  <headerFooter>
    <oddFooter>&amp;C_x000D_&amp;1#&amp;"Calibri"&amp;8&amp;K000000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3A93-F0A3-44A1-A103-1253A9ECB2DB}">
  <sheetPr codeName="Sheet12"/>
  <dimension ref="A1:S252"/>
  <sheetViews>
    <sheetView topLeftCell="B1" workbookViewId="0">
      <selection activeCell="D4" sqref="D4"/>
    </sheetView>
  </sheetViews>
  <sheetFormatPr baseColWidth="10" defaultColWidth="8.83203125" defaultRowHeight="15" x14ac:dyDescent="0.2"/>
  <cols>
    <col min="2" max="2" width="26.33203125" customWidth="1"/>
    <col min="3" max="3" width="2.5" style="24" customWidth="1"/>
    <col min="4" max="4" width="5.33203125" customWidth="1"/>
    <col min="5" max="5" width="17.33203125" customWidth="1"/>
    <col min="6" max="6" width="2.5" style="24" customWidth="1"/>
    <col min="7" max="7" width="11.1640625" customWidth="1"/>
    <col min="8" max="8" width="25.1640625" customWidth="1"/>
    <col min="9" max="9" width="2.5" style="24" customWidth="1"/>
    <col min="12" max="12" width="2.5" style="24" customWidth="1"/>
    <col min="15" max="15" width="2.5" style="24" customWidth="1"/>
    <col min="16" max="16" width="11.5" bestFit="1" customWidth="1"/>
    <col min="17" max="17" width="2.5" style="24" customWidth="1"/>
    <col min="18" max="18" width="23.6640625" bestFit="1" customWidth="1"/>
    <col min="19" max="19" width="2.5" style="24" customWidth="1"/>
  </cols>
  <sheetData>
    <row r="1" spans="1:18" ht="30" customHeight="1" x14ac:dyDescent="0.25">
      <c r="A1" s="100" t="s">
        <v>35</v>
      </c>
      <c r="B1" s="100"/>
      <c r="D1" s="100" t="s">
        <v>84</v>
      </c>
      <c r="E1" s="100"/>
      <c r="G1" s="100" t="s">
        <v>85</v>
      </c>
      <c r="H1" s="100"/>
      <c r="J1" s="101" t="s">
        <v>584</v>
      </c>
      <c r="K1" s="102"/>
      <c r="M1" s="101" t="s">
        <v>580</v>
      </c>
      <c r="N1" s="102"/>
      <c r="P1" s="35" t="s">
        <v>598</v>
      </c>
      <c r="R1" s="35" t="s">
        <v>769</v>
      </c>
    </row>
    <row r="2" spans="1:18" x14ac:dyDescent="0.2">
      <c r="A2" s="23" t="s">
        <v>36</v>
      </c>
      <c r="B2" s="21" t="s">
        <v>37</v>
      </c>
      <c r="D2" s="23" t="s">
        <v>36</v>
      </c>
      <c r="E2" s="21" t="s">
        <v>37</v>
      </c>
      <c r="G2" s="23" t="s">
        <v>36</v>
      </c>
      <c r="H2" s="21" t="s">
        <v>86</v>
      </c>
      <c r="J2" s="23" t="s">
        <v>36</v>
      </c>
      <c r="K2" s="21" t="s">
        <v>86</v>
      </c>
      <c r="M2" s="23" t="s">
        <v>36</v>
      </c>
      <c r="N2" s="21" t="s">
        <v>86</v>
      </c>
      <c r="P2" s="21" t="s">
        <v>86</v>
      </c>
      <c r="R2" s="21" t="s">
        <v>86</v>
      </c>
    </row>
    <row r="3" spans="1:18" x14ac:dyDescent="0.2">
      <c r="A3" s="22">
        <v>1</v>
      </c>
      <c r="B3" t="s">
        <v>38</v>
      </c>
      <c r="D3" s="22">
        <v>1</v>
      </c>
      <c r="E3" t="s">
        <v>80</v>
      </c>
      <c r="G3" s="22" t="s">
        <v>87</v>
      </c>
      <c r="H3" t="s">
        <v>88</v>
      </c>
      <c r="J3">
        <v>1</v>
      </c>
      <c r="K3" t="s">
        <v>585</v>
      </c>
      <c r="M3">
        <v>1</v>
      </c>
      <c r="N3" t="s">
        <v>581</v>
      </c>
      <c r="P3" t="s">
        <v>0</v>
      </c>
      <c r="R3" t="s">
        <v>770</v>
      </c>
    </row>
    <row r="4" spans="1:18" x14ac:dyDescent="0.2">
      <c r="A4" s="22">
        <v>2</v>
      </c>
      <c r="B4" t="s">
        <v>9</v>
      </c>
      <c r="D4" s="22">
        <v>2</v>
      </c>
      <c r="E4" t="s">
        <v>81</v>
      </c>
      <c r="G4" s="22" t="s">
        <v>89</v>
      </c>
      <c r="H4" t="s">
        <v>82</v>
      </c>
      <c r="J4">
        <v>2</v>
      </c>
      <c r="K4" t="s">
        <v>586</v>
      </c>
      <c r="M4">
        <v>2</v>
      </c>
      <c r="N4" t="s">
        <v>582</v>
      </c>
      <c r="P4" t="s">
        <v>599</v>
      </c>
      <c r="R4" t="s">
        <v>771</v>
      </c>
    </row>
    <row r="5" spans="1:18" x14ac:dyDescent="0.2">
      <c r="A5" s="22">
        <v>3</v>
      </c>
      <c r="B5" t="s">
        <v>39</v>
      </c>
      <c r="D5" s="22">
        <v>3</v>
      </c>
      <c r="E5" t="s">
        <v>83</v>
      </c>
      <c r="G5" s="22" t="s">
        <v>90</v>
      </c>
      <c r="H5" t="s">
        <v>91</v>
      </c>
      <c r="J5">
        <v>3</v>
      </c>
      <c r="K5" t="s">
        <v>587</v>
      </c>
      <c r="M5">
        <v>3</v>
      </c>
      <c r="N5" t="s">
        <v>583</v>
      </c>
      <c r="P5" t="s">
        <v>600</v>
      </c>
      <c r="R5" t="s">
        <v>772</v>
      </c>
    </row>
    <row r="6" spans="1:18" x14ac:dyDescent="0.2">
      <c r="A6" s="22">
        <v>4</v>
      </c>
      <c r="B6" t="s">
        <v>40</v>
      </c>
      <c r="D6" s="22">
        <v>4</v>
      </c>
      <c r="E6" t="s">
        <v>82</v>
      </c>
      <c r="G6" s="22" t="s">
        <v>92</v>
      </c>
      <c r="H6" t="s">
        <v>93</v>
      </c>
      <c r="J6">
        <v>4</v>
      </c>
      <c r="K6" t="s">
        <v>588</v>
      </c>
      <c r="P6" t="s">
        <v>601</v>
      </c>
      <c r="R6" t="s">
        <v>773</v>
      </c>
    </row>
    <row r="7" spans="1:18" x14ac:dyDescent="0.2">
      <c r="A7" s="22">
        <v>5</v>
      </c>
      <c r="B7" t="s">
        <v>10</v>
      </c>
      <c r="D7" s="22"/>
      <c r="G7" s="22" t="s">
        <v>94</v>
      </c>
      <c r="H7" t="s">
        <v>95</v>
      </c>
      <c r="J7">
        <v>5</v>
      </c>
      <c r="K7" t="s">
        <v>589</v>
      </c>
      <c r="P7" t="s">
        <v>602</v>
      </c>
    </row>
    <row r="8" spans="1:18" x14ac:dyDescent="0.2">
      <c r="A8" s="22">
        <v>6</v>
      </c>
      <c r="B8" t="s">
        <v>41</v>
      </c>
      <c r="D8" s="22"/>
      <c r="G8" s="22" t="s">
        <v>96</v>
      </c>
      <c r="H8" t="s">
        <v>97</v>
      </c>
      <c r="J8">
        <v>6</v>
      </c>
      <c r="K8" t="s">
        <v>590</v>
      </c>
      <c r="P8" t="s">
        <v>603</v>
      </c>
    </row>
    <row r="9" spans="1:18" x14ac:dyDescent="0.2">
      <c r="A9" s="22">
        <v>7</v>
      </c>
      <c r="B9" t="s">
        <v>42</v>
      </c>
      <c r="D9" s="22"/>
      <c r="G9" s="22" t="s">
        <v>98</v>
      </c>
      <c r="H9" t="s">
        <v>99</v>
      </c>
      <c r="P9" t="s">
        <v>604</v>
      </c>
    </row>
    <row r="10" spans="1:18" x14ac:dyDescent="0.2">
      <c r="A10" s="22">
        <v>8</v>
      </c>
      <c r="B10" t="s">
        <v>43</v>
      </c>
      <c r="D10" s="22"/>
      <c r="G10" s="22" t="s">
        <v>100</v>
      </c>
      <c r="H10" t="s">
        <v>101</v>
      </c>
      <c r="P10" t="s">
        <v>605</v>
      </c>
    </row>
    <row r="11" spans="1:18" x14ac:dyDescent="0.2">
      <c r="A11" s="22">
        <v>9</v>
      </c>
      <c r="B11" t="s">
        <v>44</v>
      </c>
      <c r="D11" s="22"/>
      <c r="G11" s="22" t="s">
        <v>102</v>
      </c>
      <c r="H11" t="s">
        <v>103</v>
      </c>
      <c r="P11" t="s">
        <v>606</v>
      </c>
    </row>
    <row r="12" spans="1:18" x14ac:dyDescent="0.2">
      <c r="A12" s="22">
        <v>10</v>
      </c>
      <c r="B12" t="s">
        <v>45</v>
      </c>
      <c r="D12" s="22"/>
      <c r="G12" s="22" t="s">
        <v>104</v>
      </c>
      <c r="H12" t="s">
        <v>105</v>
      </c>
      <c r="P12" t="s">
        <v>607</v>
      </c>
    </row>
    <row r="13" spans="1:18" x14ac:dyDescent="0.2">
      <c r="A13" s="22">
        <v>11</v>
      </c>
      <c r="B13" t="s">
        <v>46</v>
      </c>
      <c r="G13" s="22" t="s">
        <v>106</v>
      </c>
      <c r="H13" t="s">
        <v>107</v>
      </c>
      <c r="P13" t="s">
        <v>608</v>
      </c>
    </row>
    <row r="14" spans="1:18" x14ac:dyDescent="0.2">
      <c r="A14" s="22">
        <v>12</v>
      </c>
      <c r="B14" t="s">
        <v>47</v>
      </c>
      <c r="G14" s="22" t="s">
        <v>108</v>
      </c>
      <c r="H14" t="s">
        <v>109</v>
      </c>
      <c r="P14" t="s">
        <v>609</v>
      </c>
    </row>
    <row r="15" spans="1:18" x14ac:dyDescent="0.2">
      <c r="A15" s="22">
        <v>13</v>
      </c>
      <c r="B15" t="s">
        <v>48</v>
      </c>
      <c r="G15" s="22" t="s">
        <v>110</v>
      </c>
      <c r="H15" t="s">
        <v>111</v>
      </c>
      <c r="P15" t="s">
        <v>610</v>
      </c>
    </row>
    <row r="16" spans="1:18" x14ac:dyDescent="0.2">
      <c r="A16" s="22">
        <v>14</v>
      </c>
      <c r="B16" t="s">
        <v>49</v>
      </c>
      <c r="G16" s="22" t="s">
        <v>112</v>
      </c>
      <c r="H16" t="s">
        <v>113</v>
      </c>
      <c r="P16" t="s">
        <v>611</v>
      </c>
    </row>
    <row r="17" spans="1:16" x14ac:dyDescent="0.2">
      <c r="A17" s="22">
        <v>15</v>
      </c>
      <c r="B17" t="s">
        <v>50</v>
      </c>
      <c r="G17" s="22" t="s">
        <v>114</v>
      </c>
      <c r="H17" t="s">
        <v>115</v>
      </c>
      <c r="P17" t="s">
        <v>612</v>
      </c>
    </row>
    <row r="18" spans="1:16" x14ac:dyDescent="0.2">
      <c r="A18" s="22">
        <v>16</v>
      </c>
      <c r="B18" t="s">
        <v>51</v>
      </c>
      <c r="G18" s="22" t="s">
        <v>116</v>
      </c>
      <c r="H18" t="s">
        <v>117</v>
      </c>
      <c r="P18" t="s">
        <v>613</v>
      </c>
    </row>
    <row r="19" spans="1:16" x14ac:dyDescent="0.2">
      <c r="A19" s="22">
        <v>17</v>
      </c>
      <c r="B19" t="s">
        <v>52</v>
      </c>
      <c r="G19" s="22" t="s">
        <v>118</v>
      </c>
      <c r="H19" t="s">
        <v>119</v>
      </c>
      <c r="P19" t="s">
        <v>614</v>
      </c>
    </row>
    <row r="20" spans="1:16" x14ac:dyDescent="0.2">
      <c r="A20" s="22">
        <v>18</v>
      </c>
      <c r="B20" t="s">
        <v>53</v>
      </c>
      <c r="G20" s="22" t="s">
        <v>120</v>
      </c>
      <c r="H20" t="s">
        <v>121</v>
      </c>
      <c r="P20" t="s">
        <v>615</v>
      </c>
    </row>
    <row r="21" spans="1:16" x14ac:dyDescent="0.2">
      <c r="A21" s="22">
        <v>23</v>
      </c>
      <c r="B21" t="s">
        <v>54</v>
      </c>
      <c r="G21" s="22" t="s">
        <v>122</v>
      </c>
      <c r="H21" t="s">
        <v>123</v>
      </c>
      <c r="P21" t="s">
        <v>616</v>
      </c>
    </row>
    <row r="22" spans="1:16" x14ac:dyDescent="0.2">
      <c r="A22" s="22">
        <v>19</v>
      </c>
      <c r="B22" t="s">
        <v>55</v>
      </c>
      <c r="G22" s="22" t="s">
        <v>124</v>
      </c>
      <c r="H22" t="s">
        <v>125</v>
      </c>
      <c r="P22" t="s">
        <v>617</v>
      </c>
    </row>
    <row r="23" spans="1:16" x14ac:dyDescent="0.2">
      <c r="A23" s="22">
        <v>20</v>
      </c>
      <c r="B23" t="s">
        <v>56</v>
      </c>
      <c r="G23" s="22" t="s">
        <v>126</v>
      </c>
      <c r="H23" t="s">
        <v>127</v>
      </c>
      <c r="P23" t="s">
        <v>618</v>
      </c>
    </row>
    <row r="24" spans="1:16" x14ac:dyDescent="0.2">
      <c r="A24" s="22">
        <v>21</v>
      </c>
      <c r="B24" t="s">
        <v>57</v>
      </c>
      <c r="G24" s="22" t="s">
        <v>128</v>
      </c>
      <c r="H24" t="s">
        <v>129</v>
      </c>
      <c r="P24" t="s">
        <v>619</v>
      </c>
    </row>
    <row r="25" spans="1:16" x14ac:dyDescent="0.2">
      <c r="A25" s="22">
        <v>22</v>
      </c>
      <c r="B25" t="s">
        <v>58</v>
      </c>
      <c r="G25" s="22" t="s">
        <v>130</v>
      </c>
      <c r="H25" t="s">
        <v>131</v>
      </c>
      <c r="P25" t="s">
        <v>620</v>
      </c>
    </row>
    <row r="26" spans="1:16" x14ac:dyDescent="0.2">
      <c r="A26" s="22"/>
      <c r="G26" s="22" t="s">
        <v>132</v>
      </c>
      <c r="H26" t="s">
        <v>133</v>
      </c>
      <c r="P26" t="s">
        <v>621</v>
      </c>
    </row>
    <row r="27" spans="1:16" x14ac:dyDescent="0.2">
      <c r="A27" s="22"/>
      <c r="G27" s="22" t="s">
        <v>134</v>
      </c>
      <c r="H27" t="s">
        <v>135</v>
      </c>
      <c r="P27" t="s">
        <v>622</v>
      </c>
    </row>
    <row r="28" spans="1:16" x14ac:dyDescent="0.2">
      <c r="A28" s="22"/>
      <c r="G28" s="22" t="s">
        <v>136</v>
      </c>
      <c r="H28" t="s">
        <v>137</v>
      </c>
      <c r="P28" t="s">
        <v>623</v>
      </c>
    </row>
    <row r="29" spans="1:16" x14ac:dyDescent="0.2">
      <c r="A29" s="22"/>
      <c r="G29" s="22" t="s">
        <v>138</v>
      </c>
      <c r="H29" t="s">
        <v>139</v>
      </c>
      <c r="P29" t="s">
        <v>624</v>
      </c>
    </row>
    <row r="30" spans="1:16" x14ac:dyDescent="0.2">
      <c r="A30" s="22"/>
      <c r="G30" s="22" t="s">
        <v>140</v>
      </c>
      <c r="H30" t="s">
        <v>141</v>
      </c>
      <c r="P30" t="s">
        <v>625</v>
      </c>
    </row>
    <row r="31" spans="1:16" x14ac:dyDescent="0.2">
      <c r="A31" s="22"/>
      <c r="G31" s="22" t="s">
        <v>142</v>
      </c>
      <c r="H31" t="s">
        <v>143</v>
      </c>
      <c r="P31" t="s">
        <v>626</v>
      </c>
    </row>
    <row r="32" spans="1:16" x14ac:dyDescent="0.2">
      <c r="A32" s="22"/>
      <c r="G32" s="22" t="s">
        <v>144</v>
      </c>
      <c r="H32" t="s">
        <v>145</v>
      </c>
      <c r="P32" t="s">
        <v>627</v>
      </c>
    </row>
    <row r="33" spans="1:16" x14ac:dyDescent="0.2">
      <c r="A33" s="22"/>
      <c r="G33" s="22" t="s">
        <v>146</v>
      </c>
      <c r="H33" t="s">
        <v>147</v>
      </c>
      <c r="P33" t="s">
        <v>628</v>
      </c>
    </row>
    <row r="34" spans="1:16" x14ac:dyDescent="0.2">
      <c r="A34" s="22"/>
      <c r="G34" s="22" t="s">
        <v>148</v>
      </c>
      <c r="H34" t="s">
        <v>149</v>
      </c>
      <c r="P34" t="s">
        <v>629</v>
      </c>
    </row>
    <row r="35" spans="1:16" x14ac:dyDescent="0.2">
      <c r="A35" s="22"/>
      <c r="G35" s="22" t="s">
        <v>150</v>
      </c>
      <c r="H35" t="s">
        <v>151</v>
      </c>
      <c r="P35" t="s">
        <v>630</v>
      </c>
    </row>
    <row r="36" spans="1:16" x14ac:dyDescent="0.2">
      <c r="A36" s="22"/>
      <c r="G36" s="22" t="s">
        <v>152</v>
      </c>
      <c r="H36" t="s">
        <v>153</v>
      </c>
      <c r="P36" t="s">
        <v>631</v>
      </c>
    </row>
    <row r="37" spans="1:16" x14ac:dyDescent="0.2">
      <c r="A37" s="22"/>
      <c r="G37" s="22" t="s">
        <v>154</v>
      </c>
      <c r="H37" t="s">
        <v>155</v>
      </c>
      <c r="P37" t="s">
        <v>632</v>
      </c>
    </row>
    <row r="38" spans="1:16" x14ac:dyDescent="0.2">
      <c r="A38" s="22"/>
      <c r="G38" s="22" t="s">
        <v>156</v>
      </c>
      <c r="H38" t="s">
        <v>157</v>
      </c>
      <c r="P38" t="s">
        <v>633</v>
      </c>
    </row>
    <row r="39" spans="1:16" x14ac:dyDescent="0.2">
      <c r="A39" s="22"/>
      <c r="G39" s="22" t="s">
        <v>158</v>
      </c>
      <c r="H39" t="s">
        <v>159</v>
      </c>
      <c r="P39" t="s">
        <v>634</v>
      </c>
    </row>
    <row r="40" spans="1:16" x14ac:dyDescent="0.2">
      <c r="A40" s="22"/>
      <c r="G40" s="22" t="s">
        <v>160</v>
      </c>
      <c r="H40" t="s">
        <v>161</v>
      </c>
      <c r="P40" t="s">
        <v>635</v>
      </c>
    </row>
    <row r="41" spans="1:16" x14ac:dyDescent="0.2">
      <c r="A41" s="22"/>
      <c r="G41" s="22" t="s">
        <v>162</v>
      </c>
      <c r="H41" t="s">
        <v>163</v>
      </c>
      <c r="P41" t="s">
        <v>636</v>
      </c>
    </row>
    <row r="42" spans="1:16" x14ac:dyDescent="0.2">
      <c r="A42" s="22"/>
      <c r="G42" s="22" t="s">
        <v>164</v>
      </c>
      <c r="H42" t="s">
        <v>165</v>
      </c>
      <c r="P42" t="s">
        <v>637</v>
      </c>
    </row>
    <row r="43" spans="1:16" x14ac:dyDescent="0.2">
      <c r="A43" s="22"/>
      <c r="G43" s="22" t="s">
        <v>166</v>
      </c>
      <c r="H43" t="s">
        <v>167</v>
      </c>
      <c r="P43" t="s">
        <v>638</v>
      </c>
    </row>
    <row r="44" spans="1:16" x14ac:dyDescent="0.2">
      <c r="A44" s="22"/>
      <c r="G44" s="22" t="s">
        <v>168</v>
      </c>
      <c r="H44" t="s">
        <v>169</v>
      </c>
      <c r="P44" t="s">
        <v>639</v>
      </c>
    </row>
    <row r="45" spans="1:16" x14ac:dyDescent="0.2">
      <c r="A45" s="22"/>
      <c r="G45" s="22" t="s">
        <v>170</v>
      </c>
      <c r="H45" t="s">
        <v>171</v>
      </c>
      <c r="P45" t="s">
        <v>640</v>
      </c>
    </row>
    <row r="46" spans="1:16" x14ac:dyDescent="0.2">
      <c r="G46" s="22" t="s">
        <v>92</v>
      </c>
      <c r="H46" t="s">
        <v>93</v>
      </c>
      <c r="P46" t="s">
        <v>641</v>
      </c>
    </row>
    <row r="47" spans="1:16" x14ac:dyDescent="0.2">
      <c r="G47" s="22" t="s">
        <v>172</v>
      </c>
      <c r="H47" t="s">
        <v>173</v>
      </c>
      <c r="P47" t="s">
        <v>642</v>
      </c>
    </row>
    <row r="48" spans="1:16" x14ac:dyDescent="0.2">
      <c r="G48" s="22" t="s">
        <v>174</v>
      </c>
      <c r="H48" t="s">
        <v>175</v>
      </c>
      <c r="P48" t="s">
        <v>643</v>
      </c>
    </row>
    <row r="49" spans="7:16" x14ac:dyDescent="0.2">
      <c r="G49" s="22" t="s">
        <v>176</v>
      </c>
      <c r="H49" t="s">
        <v>177</v>
      </c>
      <c r="P49" t="s">
        <v>644</v>
      </c>
    </row>
    <row r="50" spans="7:16" x14ac:dyDescent="0.2">
      <c r="G50" s="22" t="s">
        <v>178</v>
      </c>
      <c r="H50" t="s">
        <v>179</v>
      </c>
      <c r="P50" t="s">
        <v>645</v>
      </c>
    </row>
    <row r="51" spans="7:16" x14ac:dyDescent="0.2">
      <c r="G51" s="22" t="s">
        <v>180</v>
      </c>
      <c r="H51" t="s">
        <v>181</v>
      </c>
      <c r="P51" t="s">
        <v>646</v>
      </c>
    </row>
    <row r="52" spans="7:16" x14ac:dyDescent="0.2">
      <c r="G52" s="22" t="s">
        <v>182</v>
      </c>
      <c r="H52" t="s">
        <v>183</v>
      </c>
      <c r="P52" t="s">
        <v>647</v>
      </c>
    </row>
    <row r="53" spans="7:16" x14ac:dyDescent="0.2">
      <c r="G53" s="22" t="s">
        <v>184</v>
      </c>
      <c r="H53" t="s">
        <v>185</v>
      </c>
      <c r="P53" t="s">
        <v>648</v>
      </c>
    </row>
    <row r="54" spans="7:16" x14ac:dyDescent="0.2">
      <c r="G54" s="22" t="s">
        <v>186</v>
      </c>
      <c r="H54" t="s">
        <v>187</v>
      </c>
      <c r="P54" t="s">
        <v>649</v>
      </c>
    </row>
    <row r="55" spans="7:16" x14ac:dyDescent="0.2">
      <c r="G55" s="22" t="s">
        <v>188</v>
      </c>
      <c r="H55" t="s">
        <v>189</v>
      </c>
      <c r="P55" t="s">
        <v>599</v>
      </c>
    </row>
    <row r="56" spans="7:16" x14ac:dyDescent="0.2">
      <c r="G56" s="22" t="s">
        <v>190</v>
      </c>
      <c r="H56" t="s">
        <v>191</v>
      </c>
      <c r="P56" t="s">
        <v>650</v>
      </c>
    </row>
    <row r="57" spans="7:16" x14ac:dyDescent="0.2">
      <c r="G57" s="22" t="s">
        <v>192</v>
      </c>
      <c r="H57" t="s">
        <v>193</v>
      </c>
      <c r="P57" t="s">
        <v>651</v>
      </c>
    </row>
    <row r="58" spans="7:16" x14ac:dyDescent="0.2">
      <c r="G58" s="22" t="s">
        <v>194</v>
      </c>
      <c r="H58" t="s">
        <v>195</v>
      </c>
      <c r="P58" t="s">
        <v>600</v>
      </c>
    </row>
    <row r="59" spans="7:16" x14ac:dyDescent="0.2">
      <c r="G59" s="22" t="s">
        <v>196</v>
      </c>
      <c r="H59" t="s">
        <v>197</v>
      </c>
      <c r="P59" t="s">
        <v>652</v>
      </c>
    </row>
    <row r="60" spans="7:16" x14ac:dyDescent="0.2">
      <c r="G60" s="22" t="s">
        <v>198</v>
      </c>
      <c r="H60" t="s">
        <v>199</v>
      </c>
      <c r="P60" t="s">
        <v>653</v>
      </c>
    </row>
    <row r="61" spans="7:16" x14ac:dyDescent="0.2">
      <c r="G61" s="22" t="s">
        <v>200</v>
      </c>
      <c r="H61" t="s">
        <v>201</v>
      </c>
      <c r="P61" t="s">
        <v>654</v>
      </c>
    </row>
    <row r="62" spans="7:16" x14ac:dyDescent="0.2">
      <c r="G62" s="22" t="s">
        <v>202</v>
      </c>
      <c r="H62" t="s">
        <v>203</v>
      </c>
      <c r="P62" t="s">
        <v>655</v>
      </c>
    </row>
    <row r="63" spans="7:16" x14ac:dyDescent="0.2">
      <c r="G63" s="22" t="s">
        <v>204</v>
      </c>
      <c r="H63" t="s">
        <v>205</v>
      </c>
      <c r="P63" t="s">
        <v>656</v>
      </c>
    </row>
    <row r="64" spans="7:16" x14ac:dyDescent="0.2">
      <c r="G64" s="22" t="s">
        <v>206</v>
      </c>
      <c r="H64" t="s">
        <v>207</v>
      </c>
      <c r="P64" t="s">
        <v>657</v>
      </c>
    </row>
    <row r="65" spans="7:16" x14ac:dyDescent="0.2">
      <c r="G65" s="22" t="s">
        <v>208</v>
      </c>
      <c r="H65" t="s">
        <v>209</v>
      </c>
      <c r="P65" t="s">
        <v>658</v>
      </c>
    </row>
    <row r="66" spans="7:16" x14ac:dyDescent="0.2">
      <c r="G66" s="22" t="s">
        <v>210</v>
      </c>
      <c r="H66" t="s">
        <v>211</v>
      </c>
      <c r="P66" t="s">
        <v>659</v>
      </c>
    </row>
    <row r="67" spans="7:16" x14ac:dyDescent="0.2">
      <c r="G67" s="22" t="s">
        <v>212</v>
      </c>
      <c r="H67" t="s">
        <v>213</v>
      </c>
      <c r="P67" t="s">
        <v>660</v>
      </c>
    </row>
    <row r="68" spans="7:16" x14ac:dyDescent="0.2">
      <c r="G68" s="22" t="s">
        <v>214</v>
      </c>
      <c r="H68" t="s">
        <v>215</v>
      </c>
      <c r="P68" t="s">
        <v>661</v>
      </c>
    </row>
    <row r="69" spans="7:16" x14ac:dyDescent="0.2">
      <c r="G69" s="22" t="s">
        <v>216</v>
      </c>
      <c r="H69" t="s">
        <v>217</v>
      </c>
      <c r="P69" t="s">
        <v>662</v>
      </c>
    </row>
    <row r="70" spans="7:16" x14ac:dyDescent="0.2">
      <c r="G70" s="22" t="s">
        <v>218</v>
      </c>
      <c r="H70" t="s">
        <v>219</v>
      </c>
      <c r="P70" t="s">
        <v>663</v>
      </c>
    </row>
    <row r="71" spans="7:16" x14ac:dyDescent="0.2">
      <c r="G71" s="22" t="s">
        <v>220</v>
      </c>
      <c r="H71" t="s">
        <v>221</v>
      </c>
      <c r="P71" t="s">
        <v>664</v>
      </c>
    </row>
    <row r="72" spans="7:16" x14ac:dyDescent="0.2">
      <c r="G72" s="22" t="s">
        <v>222</v>
      </c>
      <c r="H72" t="s">
        <v>223</v>
      </c>
      <c r="P72" t="s">
        <v>665</v>
      </c>
    </row>
    <row r="73" spans="7:16" x14ac:dyDescent="0.2">
      <c r="G73" s="22" t="s">
        <v>224</v>
      </c>
      <c r="H73" t="s">
        <v>225</v>
      </c>
      <c r="P73" t="s">
        <v>666</v>
      </c>
    </row>
    <row r="74" spans="7:16" x14ac:dyDescent="0.2">
      <c r="G74" s="22" t="s">
        <v>226</v>
      </c>
      <c r="H74" t="s">
        <v>227</v>
      </c>
      <c r="P74" t="s">
        <v>667</v>
      </c>
    </row>
    <row r="75" spans="7:16" x14ac:dyDescent="0.2">
      <c r="G75" s="22" t="s">
        <v>228</v>
      </c>
      <c r="H75" t="s">
        <v>229</v>
      </c>
      <c r="P75" t="s">
        <v>668</v>
      </c>
    </row>
    <row r="76" spans="7:16" x14ac:dyDescent="0.2">
      <c r="G76" s="22" t="s">
        <v>230</v>
      </c>
      <c r="H76" t="s">
        <v>231</v>
      </c>
      <c r="P76" t="s">
        <v>669</v>
      </c>
    </row>
    <row r="77" spans="7:16" x14ac:dyDescent="0.2">
      <c r="G77" s="22" t="s">
        <v>232</v>
      </c>
      <c r="H77" t="s">
        <v>233</v>
      </c>
      <c r="P77" t="s">
        <v>670</v>
      </c>
    </row>
    <row r="78" spans="7:16" x14ac:dyDescent="0.2">
      <c r="G78" s="22" t="s">
        <v>234</v>
      </c>
      <c r="H78" t="s">
        <v>235</v>
      </c>
      <c r="P78" t="s">
        <v>671</v>
      </c>
    </row>
    <row r="79" spans="7:16" x14ac:dyDescent="0.2">
      <c r="G79" s="22" t="s">
        <v>236</v>
      </c>
      <c r="H79" t="s">
        <v>237</v>
      </c>
      <c r="P79" t="s">
        <v>672</v>
      </c>
    </row>
    <row r="80" spans="7:16" x14ac:dyDescent="0.2">
      <c r="G80" s="22" t="s">
        <v>238</v>
      </c>
      <c r="H80" t="s">
        <v>239</v>
      </c>
      <c r="P80" t="s">
        <v>673</v>
      </c>
    </row>
    <row r="81" spans="7:16" x14ac:dyDescent="0.2">
      <c r="G81" s="22" t="s">
        <v>240</v>
      </c>
      <c r="H81" t="s">
        <v>241</v>
      </c>
      <c r="P81" t="s">
        <v>674</v>
      </c>
    </row>
    <row r="82" spans="7:16" x14ac:dyDescent="0.2">
      <c r="G82" s="22" t="s">
        <v>242</v>
      </c>
      <c r="H82" t="s">
        <v>243</v>
      </c>
      <c r="P82" t="s">
        <v>675</v>
      </c>
    </row>
    <row r="83" spans="7:16" x14ac:dyDescent="0.2">
      <c r="G83" s="22" t="s">
        <v>244</v>
      </c>
      <c r="H83" t="s">
        <v>245</v>
      </c>
      <c r="P83" t="s">
        <v>676</v>
      </c>
    </row>
    <row r="84" spans="7:16" x14ac:dyDescent="0.2">
      <c r="G84" s="22" t="s">
        <v>246</v>
      </c>
      <c r="H84" t="s">
        <v>247</v>
      </c>
      <c r="P84" t="s">
        <v>677</v>
      </c>
    </row>
    <row r="85" spans="7:16" x14ac:dyDescent="0.2">
      <c r="G85" s="22" t="s">
        <v>248</v>
      </c>
      <c r="H85" t="s">
        <v>249</v>
      </c>
      <c r="P85" t="s">
        <v>678</v>
      </c>
    </row>
    <row r="86" spans="7:16" x14ac:dyDescent="0.2">
      <c r="G86" s="22" t="s">
        <v>250</v>
      </c>
      <c r="H86" t="s">
        <v>251</v>
      </c>
      <c r="P86" t="s">
        <v>679</v>
      </c>
    </row>
    <row r="87" spans="7:16" x14ac:dyDescent="0.2">
      <c r="G87" s="22" t="s">
        <v>252</v>
      </c>
      <c r="H87" t="s">
        <v>253</v>
      </c>
      <c r="P87" t="s">
        <v>680</v>
      </c>
    </row>
    <row r="88" spans="7:16" x14ac:dyDescent="0.2">
      <c r="G88" s="22" t="s">
        <v>254</v>
      </c>
      <c r="H88" t="s">
        <v>255</v>
      </c>
      <c r="P88" t="s">
        <v>681</v>
      </c>
    </row>
    <row r="89" spans="7:16" x14ac:dyDescent="0.2">
      <c r="G89" s="22" t="s">
        <v>256</v>
      </c>
      <c r="H89" t="s">
        <v>257</v>
      </c>
      <c r="P89" t="s">
        <v>682</v>
      </c>
    </row>
    <row r="90" spans="7:16" x14ac:dyDescent="0.2">
      <c r="G90" s="22" t="s">
        <v>258</v>
      </c>
      <c r="H90" t="s">
        <v>259</v>
      </c>
      <c r="P90" t="s">
        <v>683</v>
      </c>
    </row>
    <row r="91" spans="7:16" x14ac:dyDescent="0.2">
      <c r="G91" s="22" t="s">
        <v>260</v>
      </c>
      <c r="H91" t="s">
        <v>261</v>
      </c>
      <c r="P91" t="s">
        <v>684</v>
      </c>
    </row>
    <row r="92" spans="7:16" x14ac:dyDescent="0.2">
      <c r="G92" s="22" t="s">
        <v>262</v>
      </c>
      <c r="H92" t="s">
        <v>263</v>
      </c>
      <c r="P92" t="s">
        <v>685</v>
      </c>
    </row>
    <row r="93" spans="7:16" x14ac:dyDescent="0.2">
      <c r="G93" s="22" t="s">
        <v>264</v>
      </c>
      <c r="H93" t="s">
        <v>265</v>
      </c>
      <c r="P93" t="s">
        <v>686</v>
      </c>
    </row>
    <row r="94" spans="7:16" x14ac:dyDescent="0.2">
      <c r="G94" s="22" t="s">
        <v>266</v>
      </c>
      <c r="H94" t="s">
        <v>267</v>
      </c>
      <c r="P94" t="s">
        <v>687</v>
      </c>
    </row>
    <row r="95" spans="7:16" x14ac:dyDescent="0.2">
      <c r="G95" s="22" t="s">
        <v>268</v>
      </c>
      <c r="H95" t="s">
        <v>269</v>
      </c>
      <c r="P95" t="s">
        <v>688</v>
      </c>
    </row>
    <row r="96" spans="7:16" x14ac:dyDescent="0.2">
      <c r="G96" s="22" t="s">
        <v>270</v>
      </c>
      <c r="H96" t="s">
        <v>271</v>
      </c>
      <c r="P96" t="s">
        <v>689</v>
      </c>
    </row>
    <row r="97" spans="7:16" x14ac:dyDescent="0.2">
      <c r="G97" s="22" t="s">
        <v>272</v>
      </c>
      <c r="H97" t="s">
        <v>273</v>
      </c>
      <c r="P97" t="s">
        <v>690</v>
      </c>
    </row>
    <row r="98" spans="7:16" x14ac:dyDescent="0.2">
      <c r="G98" s="22" t="s">
        <v>274</v>
      </c>
      <c r="H98" t="s">
        <v>275</v>
      </c>
      <c r="P98" t="s">
        <v>691</v>
      </c>
    </row>
    <row r="99" spans="7:16" x14ac:dyDescent="0.2">
      <c r="G99" s="22" t="s">
        <v>276</v>
      </c>
      <c r="H99" t="s">
        <v>277</v>
      </c>
      <c r="P99" t="s">
        <v>692</v>
      </c>
    </row>
    <row r="100" spans="7:16" x14ac:dyDescent="0.2">
      <c r="G100" s="22" t="s">
        <v>278</v>
      </c>
      <c r="H100" t="s">
        <v>279</v>
      </c>
      <c r="P100" t="s">
        <v>693</v>
      </c>
    </row>
    <row r="101" spans="7:16" x14ac:dyDescent="0.2">
      <c r="G101" s="22" t="s">
        <v>280</v>
      </c>
      <c r="H101" t="s">
        <v>281</v>
      </c>
      <c r="P101" t="s">
        <v>694</v>
      </c>
    </row>
    <row r="102" spans="7:16" x14ac:dyDescent="0.2">
      <c r="G102" s="22" t="s">
        <v>282</v>
      </c>
      <c r="H102" t="s">
        <v>283</v>
      </c>
      <c r="P102" t="s">
        <v>695</v>
      </c>
    </row>
    <row r="103" spans="7:16" x14ac:dyDescent="0.2">
      <c r="G103" s="22" t="s">
        <v>284</v>
      </c>
      <c r="H103" t="s">
        <v>285</v>
      </c>
      <c r="P103" t="s">
        <v>696</v>
      </c>
    </row>
    <row r="104" spans="7:16" x14ac:dyDescent="0.2">
      <c r="G104" s="22" t="s">
        <v>286</v>
      </c>
      <c r="H104" t="s">
        <v>287</v>
      </c>
      <c r="P104" t="s">
        <v>697</v>
      </c>
    </row>
    <row r="105" spans="7:16" x14ac:dyDescent="0.2">
      <c r="G105" s="22" t="s">
        <v>288</v>
      </c>
      <c r="H105" t="s">
        <v>289</v>
      </c>
      <c r="P105" t="s">
        <v>698</v>
      </c>
    </row>
    <row r="106" spans="7:16" x14ac:dyDescent="0.2">
      <c r="G106" s="22" t="s">
        <v>290</v>
      </c>
      <c r="H106" t="s">
        <v>291</v>
      </c>
      <c r="P106" t="s">
        <v>699</v>
      </c>
    </row>
    <row r="107" spans="7:16" x14ac:dyDescent="0.2">
      <c r="G107" s="22" t="s">
        <v>292</v>
      </c>
      <c r="H107" t="s">
        <v>293</v>
      </c>
      <c r="P107" t="s">
        <v>700</v>
      </c>
    </row>
    <row r="108" spans="7:16" x14ac:dyDescent="0.2">
      <c r="G108" s="22" t="s">
        <v>294</v>
      </c>
      <c r="H108" t="s">
        <v>295</v>
      </c>
      <c r="P108" t="s">
        <v>701</v>
      </c>
    </row>
    <row r="109" spans="7:16" x14ac:dyDescent="0.2">
      <c r="G109" s="22" t="s">
        <v>296</v>
      </c>
      <c r="H109" t="s">
        <v>297</v>
      </c>
      <c r="P109" t="s">
        <v>702</v>
      </c>
    </row>
    <row r="110" spans="7:16" x14ac:dyDescent="0.2">
      <c r="G110" s="22" t="s">
        <v>298</v>
      </c>
      <c r="H110" t="s">
        <v>299</v>
      </c>
      <c r="P110" t="s">
        <v>703</v>
      </c>
    </row>
    <row r="111" spans="7:16" x14ac:dyDescent="0.2">
      <c r="G111" s="22" t="s">
        <v>300</v>
      </c>
      <c r="H111" t="s">
        <v>301</v>
      </c>
      <c r="P111" t="s">
        <v>704</v>
      </c>
    </row>
    <row r="112" spans="7:16" x14ac:dyDescent="0.2">
      <c r="G112" s="22" t="s">
        <v>302</v>
      </c>
      <c r="H112" t="s">
        <v>303</v>
      </c>
      <c r="P112" t="s">
        <v>705</v>
      </c>
    </row>
    <row r="113" spans="7:16" x14ac:dyDescent="0.2">
      <c r="G113" s="22" t="s">
        <v>304</v>
      </c>
      <c r="H113" t="s">
        <v>305</v>
      </c>
      <c r="P113" t="s">
        <v>706</v>
      </c>
    </row>
    <row r="114" spans="7:16" x14ac:dyDescent="0.2">
      <c r="G114" s="22" t="s">
        <v>306</v>
      </c>
      <c r="H114" t="s">
        <v>307</v>
      </c>
      <c r="P114" t="s">
        <v>707</v>
      </c>
    </row>
    <row r="115" spans="7:16" x14ac:dyDescent="0.2">
      <c r="G115" s="22" t="s">
        <v>308</v>
      </c>
      <c r="H115" t="s">
        <v>309</v>
      </c>
      <c r="P115" t="s">
        <v>708</v>
      </c>
    </row>
    <row r="116" spans="7:16" x14ac:dyDescent="0.2">
      <c r="G116" s="22" t="s">
        <v>310</v>
      </c>
      <c r="H116" t="s">
        <v>311</v>
      </c>
      <c r="P116" t="s">
        <v>709</v>
      </c>
    </row>
    <row r="117" spans="7:16" x14ac:dyDescent="0.2">
      <c r="G117" s="22" t="s">
        <v>312</v>
      </c>
      <c r="H117" t="s">
        <v>313</v>
      </c>
      <c r="P117" t="s">
        <v>710</v>
      </c>
    </row>
    <row r="118" spans="7:16" x14ac:dyDescent="0.2">
      <c r="G118" s="22" t="s">
        <v>314</v>
      </c>
      <c r="H118" t="s">
        <v>315</v>
      </c>
      <c r="P118" t="s">
        <v>711</v>
      </c>
    </row>
    <row r="119" spans="7:16" x14ac:dyDescent="0.2">
      <c r="G119" s="22" t="s">
        <v>316</v>
      </c>
      <c r="H119" t="s">
        <v>317</v>
      </c>
      <c r="P119" t="s">
        <v>712</v>
      </c>
    </row>
    <row r="120" spans="7:16" x14ac:dyDescent="0.2">
      <c r="G120" s="22" t="s">
        <v>318</v>
      </c>
      <c r="H120" t="s">
        <v>319</v>
      </c>
      <c r="P120" t="s">
        <v>713</v>
      </c>
    </row>
    <row r="121" spans="7:16" x14ac:dyDescent="0.2">
      <c r="G121" s="22" t="s">
        <v>320</v>
      </c>
      <c r="H121" t="s">
        <v>321</v>
      </c>
      <c r="P121" t="s">
        <v>714</v>
      </c>
    </row>
    <row r="122" spans="7:16" x14ac:dyDescent="0.2">
      <c r="G122" s="22" t="s">
        <v>322</v>
      </c>
      <c r="H122" t="s">
        <v>323</v>
      </c>
      <c r="P122" t="s">
        <v>715</v>
      </c>
    </row>
    <row r="123" spans="7:16" x14ac:dyDescent="0.2">
      <c r="G123" s="22" t="s">
        <v>324</v>
      </c>
      <c r="H123" t="s">
        <v>325</v>
      </c>
      <c r="P123" t="s">
        <v>716</v>
      </c>
    </row>
    <row r="124" spans="7:16" x14ac:dyDescent="0.2">
      <c r="G124" s="22" t="s">
        <v>326</v>
      </c>
      <c r="H124" t="s">
        <v>327</v>
      </c>
      <c r="P124" t="s">
        <v>717</v>
      </c>
    </row>
    <row r="125" spans="7:16" x14ac:dyDescent="0.2">
      <c r="G125" s="22" t="s">
        <v>328</v>
      </c>
      <c r="H125" t="s">
        <v>329</v>
      </c>
      <c r="P125" t="s">
        <v>718</v>
      </c>
    </row>
    <row r="126" spans="7:16" x14ac:dyDescent="0.2">
      <c r="G126" s="22" t="s">
        <v>330</v>
      </c>
      <c r="H126" t="s">
        <v>331</v>
      </c>
      <c r="P126" t="s">
        <v>719</v>
      </c>
    </row>
    <row r="127" spans="7:16" x14ac:dyDescent="0.2">
      <c r="G127" s="22" t="s">
        <v>332</v>
      </c>
      <c r="H127" t="s">
        <v>333</v>
      </c>
      <c r="P127" t="s">
        <v>720</v>
      </c>
    </row>
    <row r="128" spans="7:16" x14ac:dyDescent="0.2">
      <c r="G128" s="22" t="s">
        <v>334</v>
      </c>
      <c r="H128" t="s">
        <v>335</v>
      </c>
      <c r="P128" t="s">
        <v>721</v>
      </c>
    </row>
    <row r="129" spans="7:16" x14ac:dyDescent="0.2">
      <c r="G129" s="22" t="s">
        <v>336</v>
      </c>
      <c r="H129" t="s">
        <v>337</v>
      </c>
      <c r="P129" t="s">
        <v>722</v>
      </c>
    </row>
    <row r="130" spans="7:16" x14ac:dyDescent="0.2">
      <c r="G130" s="22" t="s">
        <v>338</v>
      </c>
      <c r="H130" t="s">
        <v>339</v>
      </c>
      <c r="P130" t="s">
        <v>723</v>
      </c>
    </row>
    <row r="131" spans="7:16" x14ac:dyDescent="0.2">
      <c r="G131" s="22" t="s">
        <v>340</v>
      </c>
      <c r="H131" t="s">
        <v>341</v>
      </c>
      <c r="P131" t="s">
        <v>724</v>
      </c>
    </row>
    <row r="132" spans="7:16" x14ac:dyDescent="0.2">
      <c r="G132" s="22" t="s">
        <v>342</v>
      </c>
      <c r="H132" t="s">
        <v>343</v>
      </c>
      <c r="P132" t="s">
        <v>725</v>
      </c>
    </row>
    <row r="133" spans="7:16" x14ac:dyDescent="0.2">
      <c r="G133" s="22" t="s">
        <v>344</v>
      </c>
      <c r="H133" t="s">
        <v>345</v>
      </c>
      <c r="P133" t="s">
        <v>726</v>
      </c>
    </row>
    <row r="134" spans="7:16" x14ac:dyDescent="0.2">
      <c r="G134" s="22" t="s">
        <v>346</v>
      </c>
      <c r="H134" t="s">
        <v>347</v>
      </c>
      <c r="P134" t="s">
        <v>727</v>
      </c>
    </row>
    <row r="135" spans="7:16" x14ac:dyDescent="0.2">
      <c r="G135" s="22" t="s">
        <v>348</v>
      </c>
      <c r="H135" t="s">
        <v>349</v>
      </c>
      <c r="P135" t="s">
        <v>728</v>
      </c>
    </row>
    <row r="136" spans="7:16" x14ac:dyDescent="0.2">
      <c r="G136" s="22" t="s">
        <v>350</v>
      </c>
      <c r="H136" t="s">
        <v>351</v>
      </c>
      <c r="P136" t="s">
        <v>729</v>
      </c>
    </row>
    <row r="137" spans="7:16" x14ac:dyDescent="0.2">
      <c r="G137" s="22" t="s">
        <v>352</v>
      </c>
      <c r="H137" t="s">
        <v>353</v>
      </c>
      <c r="P137" t="s">
        <v>730</v>
      </c>
    </row>
    <row r="138" spans="7:16" x14ac:dyDescent="0.2">
      <c r="G138" s="22" t="s">
        <v>354</v>
      </c>
      <c r="H138" t="s">
        <v>355</v>
      </c>
      <c r="P138" t="s">
        <v>731</v>
      </c>
    </row>
    <row r="139" spans="7:16" x14ac:dyDescent="0.2">
      <c r="G139" s="22" t="s">
        <v>356</v>
      </c>
      <c r="H139" t="s">
        <v>357</v>
      </c>
      <c r="P139" t="s">
        <v>732</v>
      </c>
    </row>
    <row r="140" spans="7:16" x14ac:dyDescent="0.2">
      <c r="G140" s="22" t="s">
        <v>358</v>
      </c>
      <c r="H140" t="s">
        <v>359</v>
      </c>
      <c r="P140" t="s">
        <v>733</v>
      </c>
    </row>
    <row r="141" spans="7:16" x14ac:dyDescent="0.2">
      <c r="G141" s="22" t="s">
        <v>360</v>
      </c>
      <c r="H141" t="s">
        <v>361</v>
      </c>
      <c r="P141" t="s">
        <v>734</v>
      </c>
    </row>
    <row r="142" spans="7:16" x14ac:dyDescent="0.2">
      <c r="G142" s="22" t="s">
        <v>362</v>
      </c>
      <c r="H142" t="s">
        <v>363</v>
      </c>
      <c r="P142" t="s">
        <v>735</v>
      </c>
    </row>
    <row r="143" spans="7:16" x14ac:dyDescent="0.2">
      <c r="G143" s="22" t="s">
        <v>364</v>
      </c>
      <c r="H143" t="s">
        <v>365</v>
      </c>
      <c r="P143" t="s">
        <v>736</v>
      </c>
    </row>
    <row r="144" spans="7:16" x14ac:dyDescent="0.2">
      <c r="G144" s="22" t="s">
        <v>366</v>
      </c>
      <c r="H144" t="s">
        <v>367</v>
      </c>
      <c r="P144" t="s">
        <v>737</v>
      </c>
    </row>
    <row r="145" spans="7:16" x14ac:dyDescent="0.2">
      <c r="G145" s="22" t="s">
        <v>368</v>
      </c>
      <c r="H145" t="s">
        <v>369</v>
      </c>
      <c r="P145" t="s">
        <v>738</v>
      </c>
    </row>
    <row r="146" spans="7:16" x14ac:dyDescent="0.2">
      <c r="G146" s="22" t="s">
        <v>370</v>
      </c>
      <c r="H146" t="s">
        <v>371</v>
      </c>
      <c r="P146" t="s">
        <v>739</v>
      </c>
    </row>
    <row r="147" spans="7:16" x14ac:dyDescent="0.2">
      <c r="G147" s="22" t="s">
        <v>372</v>
      </c>
      <c r="H147" t="s">
        <v>373</v>
      </c>
      <c r="P147" t="s">
        <v>740</v>
      </c>
    </row>
    <row r="148" spans="7:16" x14ac:dyDescent="0.2">
      <c r="G148" s="22" t="s">
        <v>374</v>
      </c>
      <c r="H148" t="s">
        <v>375</v>
      </c>
      <c r="P148" t="s">
        <v>741</v>
      </c>
    </row>
    <row r="149" spans="7:16" x14ac:dyDescent="0.2">
      <c r="G149" s="22" t="s">
        <v>376</v>
      </c>
      <c r="H149" t="s">
        <v>377</v>
      </c>
      <c r="P149" t="s">
        <v>742</v>
      </c>
    </row>
    <row r="150" spans="7:16" x14ac:dyDescent="0.2">
      <c r="G150" s="22" t="s">
        <v>378</v>
      </c>
      <c r="H150" t="s">
        <v>379</v>
      </c>
      <c r="P150" t="s">
        <v>743</v>
      </c>
    </row>
    <row r="151" spans="7:16" x14ac:dyDescent="0.2">
      <c r="G151" s="22" t="s">
        <v>380</v>
      </c>
      <c r="H151" t="s">
        <v>381</v>
      </c>
      <c r="P151" t="s">
        <v>744</v>
      </c>
    </row>
    <row r="152" spans="7:16" x14ac:dyDescent="0.2">
      <c r="G152" s="22" t="s">
        <v>382</v>
      </c>
      <c r="H152" t="s">
        <v>383</v>
      </c>
      <c r="P152" t="s">
        <v>745</v>
      </c>
    </row>
    <row r="153" spans="7:16" x14ac:dyDescent="0.2">
      <c r="G153" s="22" t="s">
        <v>384</v>
      </c>
      <c r="H153" t="s">
        <v>385</v>
      </c>
      <c r="P153" t="s">
        <v>746</v>
      </c>
    </row>
    <row r="154" spans="7:16" x14ac:dyDescent="0.2">
      <c r="G154" s="22" t="s">
        <v>386</v>
      </c>
      <c r="H154" t="s">
        <v>387</v>
      </c>
      <c r="P154" t="s">
        <v>747</v>
      </c>
    </row>
    <row r="155" spans="7:16" x14ac:dyDescent="0.2">
      <c r="G155" s="22" t="s">
        <v>388</v>
      </c>
      <c r="H155" t="s">
        <v>389</v>
      </c>
      <c r="P155" t="s">
        <v>748</v>
      </c>
    </row>
    <row r="156" spans="7:16" x14ac:dyDescent="0.2">
      <c r="G156" s="22" t="s">
        <v>390</v>
      </c>
      <c r="H156" t="s">
        <v>391</v>
      </c>
      <c r="P156" t="s">
        <v>749</v>
      </c>
    </row>
    <row r="157" spans="7:16" x14ac:dyDescent="0.2">
      <c r="G157" s="22" t="s">
        <v>392</v>
      </c>
      <c r="H157" t="s">
        <v>393</v>
      </c>
      <c r="P157" t="s">
        <v>0</v>
      </c>
    </row>
    <row r="158" spans="7:16" x14ac:dyDescent="0.2">
      <c r="G158" s="22" t="s">
        <v>394</v>
      </c>
      <c r="H158" t="s">
        <v>395</v>
      </c>
      <c r="P158" t="s">
        <v>750</v>
      </c>
    </row>
    <row r="159" spans="7:16" x14ac:dyDescent="0.2">
      <c r="G159" s="22" t="s">
        <v>396</v>
      </c>
      <c r="H159" t="s">
        <v>397</v>
      </c>
      <c r="P159" t="s">
        <v>751</v>
      </c>
    </row>
    <row r="160" spans="7:16" x14ac:dyDescent="0.2">
      <c r="G160" s="22" t="s">
        <v>398</v>
      </c>
      <c r="H160" t="s">
        <v>399</v>
      </c>
      <c r="P160" t="s">
        <v>752</v>
      </c>
    </row>
    <row r="161" spans="7:16" x14ac:dyDescent="0.2">
      <c r="G161" s="22" t="s">
        <v>400</v>
      </c>
      <c r="H161" t="s">
        <v>401</v>
      </c>
      <c r="P161" t="s">
        <v>753</v>
      </c>
    </row>
    <row r="162" spans="7:16" x14ac:dyDescent="0.2">
      <c r="G162" s="22" t="s">
        <v>402</v>
      </c>
      <c r="H162" t="s">
        <v>403</v>
      </c>
      <c r="P162" t="s">
        <v>754</v>
      </c>
    </row>
    <row r="163" spans="7:16" x14ac:dyDescent="0.2">
      <c r="G163" s="22" t="s">
        <v>404</v>
      </c>
      <c r="H163" t="s">
        <v>405</v>
      </c>
      <c r="P163" t="s">
        <v>755</v>
      </c>
    </row>
    <row r="164" spans="7:16" x14ac:dyDescent="0.2">
      <c r="G164" s="22" t="s">
        <v>406</v>
      </c>
      <c r="H164" t="s">
        <v>407</v>
      </c>
    </row>
    <row r="165" spans="7:16" x14ac:dyDescent="0.2">
      <c r="G165" s="22" t="s">
        <v>408</v>
      </c>
      <c r="H165" t="s">
        <v>409</v>
      </c>
    </row>
    <row r="166" spans="7:16" x14ac:dyDescent="0.2">
      <c r="G166" s="22" t="s">
        <v>410</v>
      </c>
      <c r="H166" t="s">
        <v>411</v>
      </c>
    </row>
    <row r="167" spans="7:16" x14ac:dyDescent="0.2">
      <c r="G167" s="22" t="s">
        <v>412</v>
      </c>
      <c r="H167" t="s">
        <v>413</v>
      </c>
    </row>
    <row r="168" spans="7:16" x14ac:dyDescent="0.2">
      <c r="G168" s="22" t="s">
        <v>414</v>
      </c>
      <c r="H168" t="s">
        <v>415</v>
      </c>
    </row>
    <row r="169" spans="7:16" x14ac:dyDescent="0.2">
      <c r="G169" s="22" t="s">
        <v>416</v>
      </c>
      <c r="H169" t="s">
        <v>417</v>
      </c>
    </row>
    <row r="170" spans="7:16" x14ac:dyDescent="0.2">
      <c r="G170" s="22" t="s">
        <v>418</v>
      </c>
      <c r="H170" t="s">
        <v>419</v>
      </c>
    </row>
    <row r="171" spans="7:16" x14ac:dyDescent="0.2">
      <c r="G171" s="22" t="s">
        <v>420</v>
      </c>
      <c r="H171" t="s">
        <v>421</v>
      </c>
    </row>
    <row r="172" spans="7:16" x14ac:dyDescent="0.2">
      <c r="G172" s="22" t="s">
        <v>422</v>
      </c>
      <c r="H172" t="s">
        <v>423</v>
      </c>
    </row>
    <row r="173" spans="7:16" x14ac:dyDescent="0.2">
      <c r="G173" s="22" t="s">
        <v>424</v>
      </c>
      <c r="H173" t="s">
        <v>425</v>
      </c>
    </row>
    <row r="174" spans="7:16" x14ac:dyDescent="0.2">
      <c r="G174" s="22" t="s">
        <v>426</v>
      </c>
      <c r="H174" t="s">
        <v>427</v>
      </c>
    </row>
    <row r="175" spans="7:16" x14ac:dyDescent="0.2">
      <c r="G175" s="22" t="s">
        <v>428</v>
      </c>
      <c r="H175" t="s">
        <v>429</v>
      </c>
    </row>
    <row r="176" spans="7:16" x14ac:dyDescent="0.2">
      <c r="G176" s="22" t="s">
        <v>430</v>
      </c>
      <c r="H176" t="s">
        <v>431</v>
      </c>
    </row>
    <row r="177" spans="7:8" x14ac:dyDescent="0.2">
      <c r="G177" s="22" t="s">
        <v>432</v>
      </c>
      <c r="H177" t="s">
        <v>433</v>
      </c>
    </row>
    <row r="178" spans="7:8" x14ac:dyDescent="0.2">
      <c r="G178" s="22" t="s">
        <v>434</v>
      </c>
      <c r="H178" t="s">
        <v>435</v>
      </c>
    </row>
    <row r="179" spans="7:8" x14ac:dyDescent="0.2">
      <c r="G179" s="22" t="s">
        <v>436</v>
      </c>
      <c r="H179" t="s">
        <v>437</v>
      </c>
    </row>
    <row r="180" spans="7:8" x14ac:dyDescent="0.2">
      <c r="G180" s="22" t="s">
        <v>438</v>
      </c>
      <c r="H180" t="s">
        <v>439</v>
      </c>
    </row>
    <row r="181" spans="7:8" x14ac:dyDescent="0.2">
      <c r="G181" s="22" t="s">
        <v>440</v>
      </c>
      <c r="H181" t="s">
        <v>441</v>
      </c>
    </row>
    <row r="182" spans="7:8" x14ac:dyDescent="0.2">
      <c r="G182" s="22" t="s">
        <v>442</v>
      </c>
      <c r="H182" t="s">
        <v>443</v>
      </c>
    </row>
    <row r="183" spans="7:8" x14ac:dyDescent="0.2">
      <c r="G183" s="22" t="s">
        <v>444</v>
      </c>
      <c r="H183" t="s">
        <v>445</v>
      </c>
    </row>
    <row r="184" spans="7:8" x14ac:dyDescent="0.2">
      <c r="G184" s="22" t="s">
        <v>446</v>
      </c>
      <c r="H184" t="s">
        <v>447</v>
      </c>
    </row>
    <row r="185" spans="7:8" x14ac:dyDescent="0.2">
      <c r="G185" s="22" t="s">
        <v>448</v>
      </c>
      <c r="H185" t="s">
        <v>449</v>
      </c>
    </row>
    <row r="186" spans="7:8" x14ac:dyDescent="0.2">
      <c r="G186" s="22" t="s">
        <v>450</v>
      </c>
      <c r="H186" t="s">
        <v>451</v>
      </c>
    </row>
    <row r="187" spans="7:8" x14ac:dyDescent="0.2">
      <c r="G187" s="22" t="s">
        <v>452</v>
      </c>
      <c r="H187" t="s">
        <v>453</v>
      </c>
    </row>
    <row r="188" spans="7:8" x14ac:dyDescent="0.2">
      <c r="G188" s="22" t="s">
        <v>454</v>
      </c>
      <c r="H188" t="s">
        <v>455</v>
      </c>
    </row>
    <row r="189" spans="7:8" x14ac:dyDescent="0.2">
      <c r="G189" s="22" t="s">
        <v>456</v>
      </c>
      <c r="H189" t="s">
        <v>457</v>
      </c>
    </row>
    <row r="190" spans="7:8" x14ac:dyDescent="0.2">
      <c r="G190" s="22" t="s">
        <v>458</v>
      </c>
      <c r="H190" t="s">
        <v>459</v>
      </c>
    </row>
    <row r="191" spans="7:8" x14ac:dyDescent="0.2">
      <c r="G191" s="22" t="s">
        <v>460</v>
      </c>
      <c r="H191" t="s">
        <v>461</v>
      </c>
    </row>
    <row r="192" spans="7:8" x14ac:dyDescent="0.2">
      <c r="G192" s="22" t="s">
        <v>462</v>
      </c>
      <c r="H192" t="s">
        <v>463</v>
      </c>
    </row>
    <row r="193" spans="7:8" x14ac:dyDescent="0.2">
      <c r="G193" s="22" t="s">
        <v>464</v>
      </c>
      <c r="H193" t="s">
        <v>465</v>
      </c>
    </row>
    <row r="194" spans="7:8" x14ac:dyDescent="0.2">
      <c r="G194" s="22" t="s">
        <v>466</v>
      </c>
      <c r="H194" t="s">
        <v>467</v>
      </c>
    </row>
    <row r="195" spans="7:8" x14ac:dyDescent="0.2">
      <c r="G195" s="22" t="s">
        <v>468</v>
      </c>
      <c r="H195" t="s">
        <v>469</v>
      </c>
    </row>
    <row r="196" spans="7:8" x14ac:dyDescent="0.2">
      <c r="G196" s="22" t="s">
        <v>470</v>
      </c>
      <c r="H196" t="s">
        <v>471</v>
      </c>
    </row>
    <row r="197" spans="7:8" x14ac:dyDescent="0.2">
      <c r="G197" s="22" t="s">
        <v>472</v>
      </c>
      <c r="H197" t="s">
        <v>473</v>
      </c>
    </row>
    <row r="198" spans="7:8" x14ac:dyDescent="0.2">
      <c r="G198" s="22" t="s">
        <v>474</v>
      </c>
      <c r="H198" t="s">
        <v>475</v>
      </c>
    </row>
    <row r="199" spans="7:8" x14ac:dyDescent="0.2">
      <c r="G199" s="22" t="s">
        <v>476</v>
      </c>
      <c r="H199" t="s">
        <v>477</v>
      </c>
    </row>
    <row r="200" spans="7:8" x14ac:dyDescent="0.2">
      <c r="G200" s="22" t="s">
        <v>478</v>
      </c>
      <c r="H200" t="s">
        <v>479</v>
      </c>
    </row>
    <row r="201" spans="7:8" x14ac:dyDescent="0.2">
      <c r="G201" s="22" t="s">
        <v>480</v>
      </c>
      <c r="H201" t="s">
        <v>481</v>
      </c>
    </row>
    <row r="202" spans="7:8" x14ac:dyDescent="0.2">
      <c r="G202" s="22" t="s">
        <v>482</v>
      </c>
      <c r="H202" t="s">
        <v>483</v>
      </c>
    </row>
    <row r="203" spans="7:8" x14ac:dyDescent="0.2">
      <c r="G203" s="22" t="s">
        <v>484</v>
      </c>
      <c r="H203" t="s">
        <v>485</v>
      </c>
    </row>
    <row r="204" spans="7:8" x14ac:dyDescent="0.2">
      <c r="G204" s="22" t="s">
        <v>486</v>
      </c>
      <c r="H204" t="s">
        <v>487</v>
      </c>
    </row>
    <row r="205" spans="7:8" x14ac:dyDescent="0.2">
      <c r="G205" s="22" t="s">
        <v>488</v>
      </c>
      <c r="H205" t="s">
        <v>489</v>
      </c>
    </row>
    <row r="206" spans="7:8" x14ac:dyDescent="0.2">
      <c r="G206" s="22" t="s">
        <v>490</v>
      </c>
      <c r="H206" t="s">
        <v>491</v>
      </c>
    </row>
    <row r="207" spans="7:8" x14ac:dyDescent="0.2">
      <c r="G207" s="22" t="s">
        <v>492</v>
      </c>
      <c r="H207" t="s">
        <v>493</v>
      </c>
    </row>
    <row r="208" spans="7:8" x14ac:dyDescent="0.2">
      <c r="G208" s="22" t="s">
        <v>494</v>
      </c>
      <c r="H208" t="s">
        <v>495</v>
      </c>
    </row>
    <row r="209" spans="7:8" x14ac:dyDescent="0.2">
      <c r="G209" s="22" t="s">
        <v>496</v>
      </c>
      <c r="H209" t="s">
        <v>497</v>
      </c>
    </row>
    <row r="210" spans="7:8" x14ac:dyDescent="0.2">
      <c r="G210" s="22" t="s">
        <v>498</v>
      </c>
      <c r="H210" t="s">
        <v>499</v>
      </c>
    </row>
    <row r="211" spans="7:8" x14ac:dyDescent="0.2">
      <c r="G211" s="22" t="s">
        <v>500</v>
      </c>
      <c r="H211" t="s">
        <v>501</v>
      </c>
    </row>
    <row r="212" spans="7:8" x14ac:dyDescent="0.2">
      <c r="G212" s="22" t="s">
        <v>502</v>
      </c>
      <c r="H212" t="s">
        <v>503</v>
      </c>
    </row>
    <row r="213" spans="7:8" x14ac:dyDescent="0.2">
      <c r="G213" s="22" t="s">
        <v>504</v>
      </c>
      <c r="H213" t="s">
        <v>505</v>
      </c>
    </row>
    <row r="214" spans="7:8" x14ac:dyDescent="0.2">
      <c r="G214" s="22" t="s">
        <v>506</v>
      </c>
      <c r="H214" t="s">
        <v>507</v>
      </c>
    </row>
    <row r="215" spans="7:8" x14ac:dyDescent="0.2">
      <c r="G215" s="22" t="s">
        <v>508</v>
      </c>
      <c r="H215" t="s">
        <v>509</v>
      </c>
    </row>
    <row r="216" spans="7:8" x14ac:dyDescent="0.2">
      <c r="G216" s="22" t="s">
        <v>510</v>
      </c>
      <c r="H216" t="s">
        <v>511</v>
      </c>
    </row>
    <row r="217" spans="7:8" x14ac:dyDescent="0.2">
      <c r="G217" s="22" t="s">
        <v>512</v>
      </c>
      <c r="H217" t="s">
        <v>513</v>
      </c>
    </row>
    <row r="218" spans="7:8" x14ac:dyDescent="0.2">
      <c r="G218" s="22" t="s">
        <v>514</v>
      </c>
      <c r="H218" t="s">
        <v>515</v>
      </c>
    </row>
    <row r="219" spans="7:8" x14ac:dyDescent="0.2">
      <c r="G219" s="22" t="s">
        <v>516</v>
      </c>
      <c r="H219" t="s">
        <v>517</v>
      </c>
    </row>
    <row r="220" spans="7:8" x14ac:dyDescent="0.2">
      <c r="G220" s="22" t="s">
        <v>518</v>
      </c>
      <c r="H220" t="s">
        <v>519</v>
      </c>
    </row>
    <row r="221" spans="7:8" x14ac:dyDescent="0.2">
      <c r="G221" s="22" t="s">
        <v>520</v>
      </c>
      <c r="H221" t="s">
        <v>521</v>
      </c>
    </row>
    <row r="222" spans="7:8" x14ac:dyDescent="0.2">
      <c r="G222" s="22" t="s">
        <v>522</v>
      </c>
      <c r="H222" t="s">
        <v>523</v>
      </c>
    </row>
    <row r="223" spans="7:8" x14ac:dyDescent="0.2">
      <c r="G223" s="22" t="s">
        <v>524</v>
      </c>
      <c r="H223" t="s">
        <v>525</v>
      </c>
    </row>
    <row r="224" spans="7:8" x14ac:dyDescent="0.2">
      <c r="G224" s="22" t="s">
        <v>526</v>
      </c>
      <c r="H224" t="s">
        <v>527</v>
      </c>
    </row>
    <row r="225" spans="7:8" x14ac:dyDescent="0.2">
      <c r="G225" s="22" t="s">
        <v>528</v>
      </c>
      <c r="H225" t="s">
        <v>529</v>
      </c>
    </row>
    <row r="226" spans="7:8" x14ac:dyDescent="0.2">
      <c r="G226" s="22" t="s">
        <v>530</v>
      </c>
      <c r="H226" t="s">
        <v>531</v>
      </c>
    </row>
    <row r="227" spans="7:8" x14ac:dyDescent="0.2">
      <c r="G227" s="22" t="s">
        <v>532</v>
      </c>
      <c r="H227" t="s">
        <v>533</v>
      </c>
    </row>
    <row r="228" spans="7:8" x14ac:dyDescent="0.2">
      <c r="G228" s="22" t="s">
        <v>534</v>
      </c>
      <c r="H228" t="s">
        <v>535</v>
      </c>
    </row>
    <row r="229" spans="7:8" x14ac:dyDescent="0.2">
      <c r="G229" s="22" t="s">
        <v>536</v>
      </c>
      <c r="H229" t="s">
        <v>537</v>
      </c>
    </row>
    <row r="230" spans="7:8" x14ac:dyDescent="0.2">
      <c r="G230" s="22" t="s">
        <v>538</v>
      </c>
      <c r="H230" t="s">
        <v>539</v>
      </c>
    </row>
    <row r="231" spans="7:8" x14ac:dyDescent="0.2">
      <c r="G231" s="22" t="s">
        <v>540</v>
      </c>
      <c r="H231" t="s">
        <v>541</v>
      </c>
    </row>
    <row r="232" spans="7:8" x14ac:dyDescent="0.2">
      <c r="G232" s="22" t="s">
        <v>542</v>
      </c>
      <c r="H232" t="s">
        <v>543</v>
      </c>
    </row>
    <row r="233" spans="7:8" x14ac:dyDescent="0.2">
      <c r="G233" s="22" t="s">
        <v>544</v>
      </c>
      <c r="H233" t="s">
        <v>545</v>
      </c>
    </row>
    <row r="234" spans="7:8" x14ac:dyDescent="0.2">
      <c r="G234" s="22" t="s">
        <v>546</v>
      </c>
      <c r="H234" t="s">
        <v>547</v>
      </c>
    </row>
    <row r="235" spans="7:8" x14ac:dyDescent="0.2">
      <c r="G235" s="22" t="s">
        <v>548</v>
      </c>
      <c r="H235" t="s">
        <v>549</v>
      </c>
    </row>
    <row r="236" spans="7:8" x14ac:dyDescent="0.2">
      <c r="G236" s="22" t="s">
        <v>550</v>
      </c>
      <c r="H236" t="s">
        <v>551</v>
      </c>
    </row>
    <row r="237" spans="7:8" x14ac:dyDescent="0.2">
      <c r="G237" s="22" t="s">
        <v>552</v>
      </c>
      <c r="H237" t="s">
        <v>553</v>
      </c>
    </row>
    <row r="238" spans="7:8" x14ac:dyDescent="0.2">
      <c r="G238" s="22" t="s">
        <v>554</v>
      </c>
      <c r="H238" t="s">
        <v>555</v>
      </c>
    </row>
    <row r="239" spans="7:8" x14ac:dyDescent="0.2">
      <c r="G239" s="22" t="s">
        <v>556</v>
      </c>
      <c r="H239" t="s">
        <v>557</v>
      </c>
    </row>
    <row r="240" spans="7:8" x14ac:dyDescent="0.2">
      <c r="G240" s="22" t="s">
        <v>94</v>
      </c>
      <c r="H240" t="s">
        <v>95</v>
      </c>
    </row>
    <row r="241" spans="7:8" x14ac:dyDescent="0.2">
      <c r="G241" s="22" t="s">
        <v>90</v>
      </c>
      <c r="H241" t="s">
        <v>91</v>
      </c>
    </row>
    <row r="242" spans="7:8" x14ac:dyDescent="0.2">
      <c r="G242" s="22" t="s">
        <v>558</v>
      </c>
      <c r="H242" t="s">
        <v>559</v>
      </c>
    </row>
    <row r="243" spans="7:8" x14ac:dyDescent="0.2">
      <c r="G243" s="22" t="s">
        <v>560</v>
      </c>
      <c r="H243" t="s">
        <v>561</v>
      </c>
    </row>
    <row r="244" spans="7:8" x14ac:dyDescent="0.2">
      <c r="G244" s="22" t="s">
        <v>562</v>
      </c>
      <c r="H244" t="s">
        <v>563</v>
      </c>
    </row>
    <row r="245" spans="7:8" x14ac:dyDescent="0.2">
      <c r="G245" s="22" t="s">
        <v>564</v>
      </c>
      <c r="H245" t="s">
        <v>565</v>
      </c>
    </row>
    <row r="246" spans="7:8" x14ac:dyDescent="0.2">
      <c r="G246" s="22" t="s">
        <v>566</v>
      </c>
      <c r="H246" t="s">
        <v>567</v>
      </c>
    </row>
    <row r="247" spans="7:8" x14ac:dyDescent="0.2">
      <c r="G247" s="22" t="s">
        <v>568</v>
      </c>
      <c r="H247" t="s">
        <v>569</v>
      </c>
    </row>
    <row r="248" spans="7:8" x14ac:dyDescent="0.2">
      <c r="G248" s="22" t="s">
        <v>570</v>
      </c>
      <c r="H248" t="s">
        <v>571</v>
      </c>
    </row>
    <row r="249" spans="7:8" x14ac:dyDescent="0.2">
      <c r="G249" s="22" t="s">
        <v>572</v>
      </c>
      <c r="H249" t="s">
        <v>573</v>
      </c>
    </row>
    <row r="250" spans="7:8" x14ac:dyDescent="0.2">
      <c r="G250" s="22" t="s">
        <v>574</v>
      </c>
      <c r="H250" t="s">
        <v>575</v>
      </c>
    </row>
    <row r="251" spans="7:8" x14ac:dyDescent="0.2">
      <c r="G251" s="22" t="s">
        <v>576</v>
      </c>
      <c r="H251" t="s">
        <v>577</v>
      </c>
    </row>
    <row r="252" spans="7:8" x14ac:dyDescent="0.2">
      <c r="G252" s="22" t="s">
        <v>578</v>
      </c>
      <c r="H252" t="s">
        <v>579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pageSetup orientation="portrait" r:id="rId1"/>
  <headerFooter>
    <oddFooter>&amp;C_x000D_&amp;1#&amp;"Calibri"&amp;8&amp;K000000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97C7-E67F-42EC-AF7B-34B3CEB0960A}">
  <sheetPr codeName="Sheet13"/>
  <dimension ref="B2:B5"/>
  <sheetViews>
    <sheetView workbookViewId="0">
      <selection activeCell="B6" sqref="B6"/>
    </sheetView>
  </sheetViews>
  <sheetFormatPr baseColWidth="10" defaultColWidth="8.83203125" defaultRowHeight="15" x14ac:dyDescent="0.2"/>
  <cols>
    <col min="2" max="2" width="130.33203125" bestFit="1" customWidth="1"/>
  </cols>
  <sheetData>
    <row r="2" spans="2:2" x14ac:dyDescent="0.2">
      <c r="B2" t="s">
        <v>63</v>
      </c>
    </row>
    <row r="3" spans="2:2" x14ac:dyDescent="0.2">
      <c r="B3" t="s">
        <v>64</v>
      </c>
    </row>
    <row r="4" spans="2:2" x14ac:dyDescent="0.2">
      <c r="B4" t="s">
        <v>66</v>
      </c>
    </row>
    <row r="5" spans="2:2" x14ac:dyDescent="0.2">
      <c r="B5" t="s">
        <v>67</v>
      </c>
    </row>
  </sheetData>
  <pageMargins left="0.7" right="0.7" top="0.75" bottom="0.75" header="0.3" footer="0.3"/>
  <headerFooter>
    <oddFooter>&amp;C_x000D_&amp;1#&amp;"Calibri"&amp;8&amp;K000000 Confidential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FBCB-38D5-49D5-9076-2C54DA7BB954}">
  <sheetPr codeName="Sheet14"/>
  <dimension ref="A1:FW104"/>
  <sheetViews>
    <sheetView topLeftCell="A17" zoomScale="70" zoomScaleNormal="70" workbookViewId="0">
      <selection activeCell="G60" sqref="G60:P69"/>
    </sheetView>
  </sheetViews>
  <sheetFormatPr baseColWidth="10" defaultColWidth="0" defaultRowHeight="15" x14ac:dyDescent="0.2"/>
  <cols>
    <col min="1" max="1" width="22.33203125" customWidth="1"/>
    <col min="2" max="2" width="19.6640625" style="8" bestFit="1" customWidth="1"/>
    <col min="3" max="3" width="17.5" style="8" customWidth="1"/>
    <col min="4" max="5" width="13.5" style="9" customWidth="1"/>
    <col min="6" max="6" width="13.5" style="12" customWidth="1"/>
    <col min="7" max="7" width="14.5" style="3" customWidth="1"/>
    <col min="8" max="10" width="14.5" style="14" customWidth="1"/>
    <col min="11" max="25" width="14.5" style="3" customWidth="1"/>
    <col min="26" max="157" width="13.6640625" style="3" customWidth="1"/>
    <col min="158" max="179" width="0" hidden="1" customWidth="1"/>
    <col min="180" max="16384" width="9.1640625" hidden="1"/>
  </cols>
  <sheetData>
    <row r="1" spans="1:157" s="1" customFormat="1" x14ac:dyDescent="0.2">
      <c r="B1" s="4"/>
      <c r="C1" s="4"/>
      <c r="D1" s="5"/>
      <c r="E1" s="5"/>
      <c r="F1" s="10"/>
      <c r="G1" s="98" t="s">
        <v>5</v>
      </c>
      <c r="H1" s="98"/>
      <c r="I1" s="98"/>
      <c r="J1" s="9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</row>
    <row r="2" spans="1:157" s="6" customFormat="1" ht="32" x14ac:dyDescent="0.2">
      <c r="A2" s="6" t="s">
        <v>60</v>
      </c>
      <c r="B2" s="6" t="s">
        <v>7</v>
      </c>
      <c r="C2" s="6" t="s">
        <v>8</v>
      </c>
      <c r="D2" s="7" t="s">
        <v>1</v>
      </c>
      <c r="E2" s="7" t="s">
        <v>4</v>
      </c>
      <c r="F2" s="11" t="s">
        <v>3</v>
      </c>
      <c r="G2" s="13">
        <f>month_first_development</f>
        <v>9</v>
      </c>
      <c r="H2" s="13">
        <f t="shared" ref="H2:AE2" si="0">G2+triangle_increments_months</f>
        <v>21</v>
      </c>
      <c r="I2" s="13">
        <f t="shared" si="0"/>
        <v>33</v>
      </c>
      <c r="J2" s="13">
        <f t="shared" si="0"/>
        <v>45</v>
      </c>
      <c r="K2" s="13">
        <f t="shared" si="0"/>
        <v>57</v>
      </c>
      <c r="L2" s="13">
        <f t="shared" si="0"/>
        <v>69</v>
      </c>
      <c r="M2" s="13">
        <f t="shared" si="0"/>
        <v>81</v>
      </c>
      <c r="N2" s="13">
        <f t="shared" si="0"/>
        <v>93</v>
      </c>
      <c r="O2" s="13">
        <f t="shared" si="0"/>
        <v>105</v>
      </c>
      <c r="P2" s="13">
        <f t="shared" si="0"/>
        <v>117</v>
      </c>
      <c r="Q2" s="13">
        <f t="shared" si="0"/>
        <v>129</v>
      </c>
      <c r="R2" s="13">
        <f t="shared" si="0"/>
        <v>141</v>
      </c>
      <c r="S2" s="13">
        <f t="shared" si="0"/>
        <v>153</v>
      </c>
      <c r="T2" s="13">
        <f t="shared" si="0"/>
        <v>165</v>
      </c>
      <c r="U2" s="13">
        <f t="shared" si="0"/>
        <v>177</v>
      </c>
      <c r="V2" s="13">
        <f t="shared" si="0"/>
        <v>189</v>
      </c>
      <c r="W2" s="13">
        <f t="shared" si="0"/>
        <v>201</v>
      </c>
      <c r="X2" s="13">
        <f t="shared" si="0"/>
        <v>213</v>
      </c>
      <c r="Y2" s="13">
        <f t="shared" si="0"/>
        <v>225</v>
      </c>
      <c r="Z2" s="13">
        <f t="shared" si="0"/>
        <v>237</v>
      </c>
      <c r="AA2" s="13">
        <f t="shared" si="0"/>
        <v>249</v>
      </c>
      <c r="AB2" s="13">
        <f t="shared" si="0"/>
        <v>261</v>
      </c>
      <c r="AC2" s="13">
        <f t="shared" si="0"/>
        <v>273</v>
      </c>
      <c r="AD2" s="13">
        <f t="shared" si="0"/>
        <v>285</v>
      </c>
      <c r="AE2" s="13">
        <f t="shared" si="0"/>
        <v>297</v>
      </c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</row>
    <row r="3" spans="1:157" x14ac:dyDescent="0.2">
      <c r="A3" s="28" t="s">
        <v>71</v>
      </c>
      <c r="B3" s="8" t="s">
        <v>78</v>
      </c>
      <c r="C3" s="8" t="s">
        <v>65</v>
      </c>
      <c r="D3" s="9" t="s">
        <v>19</v>
      </c>
      <c r="E3" s="9" t="s">
        <v>0</v>
      </c>
      <c r="F3" s="12">
        <v>2010</v>
      </c>
      <c r="G3" s="3">
        <f>G38*1.7</f>
        <v>5256638.5151515147</v>
      </c>
      <c r="H3" s="3">
        <f t="shared" ref="H3:P3" si="1">H38*1.7</f>
        <v>7060972.7954545449</v>
      </c>
      <c r="I3" s="3">
        <f t="shared" si="1"/>
        <v>13842679.661582485</v>
      </c>
      <c r="J3" s="3">
        <f t="shared" si="1"/>
        <v>14889483.638855211</v>
      </c>
      <c r="K3" s="3">
        <f t="shared" si="1"/>
        <v>14889483.638855211</v>
      </c>
      <c r="L3" s="3">
        <f t="shared" si="1"/>
        <v>14889483.638855211</v>
      </c>
      <c r="M3" s="3">
        <f t="shared" si="1"/>
        <v>14889483.638855211</v>
      </c>
      <c r="N3" s="3">
        <f t="shared" si="1"/>
        <v>14889483.638855215</v>
      </c>
      <c r="O3" s="3">
        <f t="shared" si="1"/>
        <v>14889483.638855215</v>
      </c>
      <c r="P3" s="3">
        <f t="shared" si="1"/>
        <v>14889483.638855211</v>
      </c>
    </row>
    <row r="4" spans="1:157" x14ac:dyDescent="0.2">
      <c r="A4" s="28" t="s">
        <v>71</v>
      </c>
      <c r="B4" s="8" t="s">
        <v>78</v>
      </c>
      <c r="C4" s="8" t="s">
        <v>65</v>
      </c>
      <c r="D4" s="9" t="s">
        <v>19</v>
      </c>
      <c r="E4" s="9" t="s">
        <v>0</v>
      </c>
      <c r="F4" s="12">
        <v>2011</v>
      </c>
      <c r="G4" s="3">
        <f t="shared" ref="G4:O12" si="2">G39*1.7</f>
        <v>2199597.119038315</v>
      </c>
      <c r="H4" s="3">
        <f t="shared" si="2"/>
        <v>22050071.406851418</v>
      </c>
      <c r="I4" s="3">
        <f t="shared" si="2"/>
        <v>18841725.953354239</v>
      </c>
      <c r="J4" s="3">
        <f t="shared" si="2"/>
        <v>19092958.907899693</v>
      </c>
      <c r="K4" s="3">
        <f t="shared" si="2"/>
        <v>19092958.907899693</v>
      </c>
      <c r="L4" s="3">
        <f t="shared" si="2"/>
        <v>19092958.907899693</v>
      </c>
      <c r="M4" s="3">
        <f t="shared" si="2"/>
        <v>19092958.907899693</v>
      </c>
      <c r="N4" s="3">
        <f t="shared" si="2"/>
        <v>19092958.907899693</v>
      </c>
      <c r="O4" s="3">
        <f t="shared" si="2"/>
        <v>19092958.907899693</v>
      </c>
    </row>
    <row r="5" spans="1:157" x14ac:dyDescent="0.2">
      <c r="A5" s="28" t="s">
        <v>71</v>
      </c>
      <c r="B5" s="8" t="s">
        <v>78</v>
      </c>
      <c r="C5" s="8" t="s">
        <v>65</v>
      </c>
      <c r="D5" s="9" t="s">
        <v>19</v>
      </c>
      <c r="E5" s="9" t="s">
        <v>0</v>
      </c>
      <c r="F5" s="12">
        <v>2012</v>
      </c>
      <c r="G5" s="3">
        <f t="shared" si="2"/>
        <v>16005597.65278523</v>
      </c>
      <c r="H5" s="3">
        <f t="shared" si="2"/>
        <v>27315027.341419209</v>
      </c>
      <c r="I5" s="3">
        <f t="shared" si="2"/>
        <v>28288322.417176783</v>
      </c>
      <c r="J5" s="3">
        <f t="shared" si="2"/>
        <v>28288322.417176783</v>
      </c>
      <c r="K5" s="3">
        <f t="shared" si="2"/>
        <v>28288322.417176783</v>
      </c>
      <c r="L5" s="3">
        <f t="shared" si="2"/>
        <v>28288322.417176783</v>
      </c>
      <c r="M5" s="3">
        <f t="shared" si="2"/>
        <v>28288322.417176783</v>
      </c>
      <c r="N5" s="3">
        <f t="shared" si="2"/>
        <v>28288322.417176783</v>
      </c>
    </row>
    <row r="6" spans="1:157" x14ac:dyDescent="0.2">
      <c r="A6" s="28" t="s">
        <v>71</v>
      </c>
      <c r="B6" s="8" t="s">
        <v>78</v>
      </c>
      <c r="C6" s="8" t="s">
        <v>65</v>
      </c>
      <c r="D6" s="9" t="s">
        <v>19</v>
      </c>
      <c r="E6" s="9" t="s">
        <v>0</v>
      </c>
      <c r="F6" s="12">
        <v>2013</v>
      </c>
      <c r="G6" s="3">
        <f t="shared" si="2"/>
        <v>22548448.333414275</v>
      </c>
      <c r="H6" s="3">
        <f t="shared" si="2"/>
        <v>33252241.892396659</v>
      </c>
      <c r="I6" s="3">
        <f t="shared" si="2"/>
        <v>33252241.892396659</v>
      </c>
      <c r="J6" s="3">
        <f t="shared" si="2"/>
        <v>33252241.892396659</v>
      </c>
      <c r="K6" s="3">
        <f t="shared" si="2"/>
        <v>33252241.892396659</v>
      </c>
      <c r="L6" s="3">
        <f t="shared" si="2"/>
        <v>33252241.892396655</v>
      </c>
      <c r="M6" s="3">
        <f t="shared" si="2"/>
        <v>33252241.892396659</v>
      </c>
    </row>
    <row r="7" spans="1:157" x14ac:dyDescent="0.2">
      <c r="A7" s="28" t="s">
        <v>71</v>
      </c>
      <c r="B7" s="8" t="s">
        <v>78</v>
      </c>
      <c r="C7" s="8" t="s">
        <v>65</v>
      </c>
      <c r="D7" s="9" t="s">
        <v>19</v>
      </c>
      <c r="E7" s="9" t="s">
        <v>0</v>
      </c>
      <c r="F7" s="12">
        <v>2014</v>
      </c>
      <c r="G7" s="3">
        <f t="shared" si="2"/>
        <v>36049874.985933945</v>
      </c>
      <c r="H7" s="3">
        <f t="shared" si="2"/>
        <v>40467031.6038718</v>
      </c>
      <c r="I7" s="3">
        <f t="shared" si="2"/>
        <v>43769075.543265738</v>
      </c>
      <c r="J7" s="3">
        <f t="shared" si="2"/>
        <v>44662746.023865737</v>
      </c>
      <c r="K7" s="3">
        <f t="shared" si="2"/>
        <v>44662746.023865737</v>
      </c>
      <c r="L7" s="3">
        <f t="shared" si="2"/>
        <v>44662746.023865737</v>
      </c>
    </row>
    <row r="8" spans="1:157" x14ac:dyDescent="0.2">
      <c r="A8" s="28" t="s">
        <v>71</v>
      </c>
      <c r="B8" s="8" t="s">
        <v>78</v>
      </c>
      <c r="C8" s="8" t="s">
        <v>65</v>
      </c>
      <c r="D8" s="9" t="s">
        <v>19</v>
      </c>
      <c r="E8" s="9" t="s">
        <v>0</v>
      </c>
      <c r="F8" s="12">
        <v>2015</v>
      </c>
      <c r="G8" s="3">
        <f t="shared" si="2"/>
        <v>21752446.961347338</v>
      </c>
      <c r="H8" s="3">
        <f t="shared" si="2"/>
        <v>25614170.713676054</v>
      </c>
      <c r="I8" s="3">
        <f t="shared" si="2"/>
        <v>24673696.13740487</v>
      </c>
      <c r="J8" s="3">
        <f t="shared" si="2"/>
        <v>24673696.13740487</v>
      </c>
      <c r="K8" s="3">
        <f t="shared" si="2"/>
        <v>24673696.13740487</v>
      </c>
    </row>
    <row r="9" spans="1:157" x14ac:dyDescent="0.2">
      <c r="A9" s="28" t="s">
        <v>71</v>
      </c>
      <c r="B9" s="8" t="s">
        <v>78</v>
      </c>
      <c r="C9" s="8" t="s">
        <v>65</v>
      </c>
      <c r="D9" s="9" t="s">
        <v>19</v>
      </c>
      <c r="E9" s="9" t="s">
        <v>0</v>
      </c>
      <c r="F9" s="12">
        <v>2016</v>
      </c>
      <c r="G9" s="3">
        <f t="shared" si="2"/>
        <v>44756997.003307968</v>
      </c>
      <c r="H9" s="3">
        <f t="shared" si="2"/>
        <v>46630749.41603522</v>
      </c>
      <c r="I9" s="3">
        <f t="shared" si="2"/>
        <v>47058219.166574836</v>
      </c>
      <c r="J9" s="3">
        <f t="shared" si="2"/>
        <v>47058219.347856656</v>
      </c>
    </row>
    <row r="10" spans="1:157" x14ac:dyDescent="0.2">
      <c r="A10" s="28" t="s">
        <v>71</v>
      </c>
      <c r="B10" s="8" t="s">
        <v>78</v>
      </c>
      <c r="C10" s="8" t="s">
        <v>65</v>
      </c>
      <c r="D10" s="9" t="s">
        <v>19</v>
      </c>
      <c r="E10" s="9" t="s">
        <v>0</v>
      </c>
      <c r="F10" s="12">
        <v>2017</v>
      </c>
      <c r="G10" s="3">
        <f t="shared" si="2"/>
        <v>63872517.785890467</v>
      </c>
      <c r="H10" s="3">
        <f t="shared" si="2"/>
        <v>64074803.487073675</v>
      </c>
      <c r="I10" s="3">
        <f t="shared" si="2"/>
        <v>68151466.049261332</v>
      </c>
      <c r="J10" s="3"/>
    </row>
    <row r="11" spans="1:157" x14ac:dyDescent="0.2">
      <c r="A11" s="28" t="s">
        <v>71</v>
      </c>
      <c r="B11" s="8" t="s">
        <v>78</v>
      </c>
      <c r="C11" s="8" t="s">
        <v>65</v>
      </c>
      <c r="D11" s="9" t="s">
        <v>19</v>
      </c>
      <c r="E11" s="9" t="s">
        <v>0</v>
      </c>
      <c r="F11" s="12">
        <v>2018</v>
      </c>
      <c r="G11" s="3">
        <f t="shared" si="2"/>
        <v>108928220.74765068</v>
      </c>
      <c r="H11" s="3">
        <f t="shared" si="2"/>
        <v>112559410.02855739</v>
      </c>
      <c r="I11" s="3"/>
      <c r="J11" s="3"/>
    </row>
    <row r="12" spans="1:157" x14ac:dyDescent="0.2">
      <c r="A12" s="28" t="s">
        <v>71</v>
      </c>
      <c r="B12" s="8" t="s">
        <v>78</v>
      </c>
      <c r="C12" s="8" t="s">
        <v>65</v>
      </c>
      <c r="D12" s="9" t="s">
        <v>19</v>
      </c>
      <c r="E12" s="9" t="s">
        <v>0</v>
      </c>
      <c r="F12" s="12">
        <v>2019</v>
      </c>
      <c r="G12" s="3">
        <f t="shared" si="2"/>
        <v>102806694.39864922</v>
      </c>
      <c r="H12" s="3"/>
      <c r="I12" s="3"/>
      <c r="J12" s="3"/>
    </row>
    <row r="13" spans="1:157" x14ac:dyDescent="0.2">
      <c r="A13" s="28"/>
    </row>
    <row r="14" spans="1:157" x14ac:dyDescent="0.2">
      <c r="A14" s="28" t="s">
        <v>71</v>
      </c>
      <c r="B14" s="8" t="s">
        <v>2</v>
      </c>
      <c r="C14" s="8" t="s">
        <v>65</v>
      </c>
      <c r="D14" s="9" t="s">
        <v>19</v>
      </c>
      <c r="E14" s="9" t="s">
        <v>0</v>
      </c>
      <c r="F14" s="12">
        <v>2010</v>
      </c>
      <c r="G14" s="3">
        <f t="shared" ref="G14:P23" si="3">G49*1.7</f>
        <v>0</v>
      </c>
      <c r="H14" s="3">
        <f t="shared" si="3"/>
        <v>4.3787878787878771</v>
      </c>
      <c r="I14" s="3">
        <f t="shared" si="3"/>
        <v>15325.319696969698</v>
      </c>
      <c r="J14" s="3">
        <f t="shared" si="3"/>
        <v>15142.483409090904</v>
      </c>
      <c r="K14" s="3">
        <f t="shared" si="3"/>
        <v>10934.971818181817</v>
      </c>
      <c r="L14" s="3">
        <f t="shared" si="3"/>
        <v>10934.971818181817</v>
      </c>
      <c r="M14" s="3">
        <f t="shared" si="3"/>
        <v>10934.971818181817</v>
      </c>
      <c r="N14" s="3">
        <f t="shared" si="3"/>
        <v>10934.971818181815</v>
      </c>
      <c r="O14" s="3">
        <f t="shared" si="3"/>
        <v>10934.971818181815</v>
      </c>
      <c r="P14" s="3">
        <f t="shared" si="3"/>
        <v>10934.971818181817</v>
      </c>
    </row>
    <row r="15" spans="1:157" x14ac:dyDescent="0.2">
      <c r="A15" s="28" t="s">
        <v>71</v>
      </c>
      <c r="B15" s="8" t="s">
        <v>2</v>
      </c>
      <c r="C15" s="8" t="s">
        <v>65</v>
      </c>
      <c r="D15" s="9" t="s">
        <v>19</v>
      </c>
      <c r="E15" s="9" t="s">
        <v>0</v>
      </c>
      <c r="F15" s="12">
        <v>2011</v>
      </c>
      <c r="G15" s="3">
        <f t="shared" si="3"/>
        <v>4407.25</v>
      </c>
      <c r="H15" s="3">
        <f t="shared" si="3"/>
        <v>410131.24484282784</v>
      </c>
      <c r="I15" s="3">
        <f t="shared" si="3"/>
        <v>6057531.8735149335</v>
      </c>
      <c r="J15" s="3">
        <f t="shared" si="3"/>
        <v>25489684.851890907</v>
      </c>
      <c r="K15" s="3">
        <f t="shared" si="3"/>
        <v>24386342.556663636</v>
      </c>
      <c r="L15" s="3">
        <f t="shared" si="3"/>
        <v>24049171.511209089</v>
      </c>
      <c r="M15" s="3">
        <f t="shared" si="3"/>
        <v>24049171.511209089</v>
      </c>
      <c r="N15" s="3">
        <f t="shared" si="3"/>
        <v>24049171.511209089</v>
      </c>
      <c r="O15" s="3">
        <f t="shared" si="3"/>
        <v>24049171.511209089</v>
      </c>
    </row>
    <row r="16" spans="1:157" x14ac:dyDescent="0.2">
      <c r="A16" s="28" t="s">
        <v>71</v>
      </c>
      <c r="B16" s="8" t="s">
        <v>2</v>
      </c>
      <c r="C16" s="8" t="s">
        <v>65</v>
      </c>
      <c r="D16" s="9" t="s">
        <v>19</v>
      </c>
      <c r="E16" s="9" t="s">
        <v>0</v>
      </c>
      <c r="F16" s="12">
        <v>2012</v>
      </c>
      <c r="G16" s="3">
        <f t="shared" si="3"/>
        <v>1764651.5151515149</v>
      </c>
      <c r="H16" s="3">
        <f t="shared" si="3"/>
        <v>1825483.8914393941</v>
      </c>
      <c r="I16" s="3">
        <f t="shared" si="3"/>
        <v>6256439.578408936</v>
      </c>
      <c r="J16" s="3">
        <f t="shared" si="3"/>
        <v>10451593.355918027</v>
      </c>
      <c r="K16" s="3">
        <f t="shared" si="3"/>
        <v>8832632.3237210568</v>
      </c>
      <c r="L16" s="3">
        <f t="shared" si="3"/>
        <v>10178497.595160451</v>
      </c>
      <c r="M16" s="3">
        <f t="shared" si="3"/>
        <v>10186238.131751359</v>
      </c>
      <c r="N16" s="3">
        <f t="shared" si="3"/>
        <v>10310869.38175136</v>
      </c>
    </row>
    <row r="17" spans="1:16" x14ac:dyDescent="0.2">
      <c r="A17" s="28" t="s">
        <v>71</v>
      </c>
      <c r="B17" s="8" t="s">
        <v>2</v>
      </c>
      <c r="C17" s="8" t="s">
        <v>65</v>
      </c>
      <c r="D17" s="9" t="s">
        <v>19</v>
      </c>
      <c r="E17" s="9" t="s">
        <v>0</v>
      </c>
      <c r="F17" s="12">
        <v>2013</v>
      </c>
      <c r="G17" s="3">
        <f t="shared" si="3"/>
        <v>32840.909090909096</v>
      </c>
      <c r="H17" s="3">
        <f t="shared" si="3"/>
        <v>845630.92401515157</v>
      </c>
      <c r="I17" s="3">
        <f t="shared" si="3"/>
        <v>1200309.0920393937</v>
      </c>
      <c r="J17" s="3">
        <f t="shared" si="3"/>
        <v>1507677.4267272728</v>
      </c>
      <c r="K17" s="3">
        <f t="shared" si="3"/>
        <v>2513113.5021135081</v>
      </c>
      <c r="L17" s="3">
        <f t="shared" si="3"/>
        <v>2551021.8461545967</v>
      </c>
      <c r="M17" s="3">
        <f t="shared" si="3"/>
        <v>2543254.9151061117</v>
      </c>
    </row>
    <row r="18" spans="1:16" x14ac:dyDescent="0.2">
      <c r="A18" s="28" t="s">
        <v>71</v>
      </c>
      <c r="B18" s="8" t="s">
        <v>2</v>
      </c>
      <c r="C18" s="8" t="s">
        <v>65</v>
      </c>
      <c r="D18" s="9" t="s">
        <v>19</v>
      </c>
      <c r="E18" s="9" t="s">
        <v>0</v>
      </c>
      <c r="F18" s="12">
        <v>2014</v>
      </c>
      <c r="G18" s="3">
        <f t="shared" si="3"/>
        <v>13136.363636363634</v>
      </c>
      <c r="H18" s="3">
        <f t="shared" si="3"/>
        <v>78818.181818181809</v>
      </c>
      <c r="I18" s="3">
        <f t="shared" si="3"/>
        <v>345920.95833333331</v>
      </c>
      <c r="J18" s="3">
        <f t="shared" si="3"/>
        <v>518881.15287878778</v>
      </c>
      <c r="K18" s="3">
        <f t="shared" si="3"/>
        <v>518880.4303787878</v>
      </c>
      <c r="L18" s="3">
        <f t="shared" si="3"/>
        <v>13541054.036439398</v>
      </c>
    </row>
    <row r="19" spans="1:16" x14ac:dyDescent="0.2">
      <c r="A19" s="28" t="s">
        <v>71</v>
      </c>
      <c r="B19" s="8" t="s">
        <v>2</v>
      </c>
      <c r="C19" s="8" t="s">
        <v>65</v>
      </c>
      <c r="D19" s="9" t="s">
        <v>19</v>
      </c>
      <c r="E19" s="9" t="s">
        <v>0</v>
      </c>
      <c r="F19" s="12">
        <v>2015</v>
      </c>
      <c r="G19" s="3">
        <f t="shared" si="3"/>
        <v>164204.54545454541</v>
      </c>
      <c r="H19" s="3">
        <f t="shared" si="3"/>
        <v>21893.939393939392</v>
      </c>
      <c r="I19" s="3">
        <f t="shared" si="3"/>
        <v>21893.939393939392</v>
      </c>
      <c r="J19" s="3">
        <f t="shared" si="3"/>
        <v>97312.277045454524</v>
      </c>
      <c r="K19" s="3">
        <f t="shared" si="3"/>
        <v>87051.682348484843</v>
      </c>
    </row>
    <row r="20" spans="1:16" x14ac:dyDescent="0.2">
      <c r="A20" s="28" t="s">
        <v>71</v>
      </c>
      <c r="B20" s="8" t="s">
        <v>2</v>
      </c>
      <c r="C20" s="8" t="s">
        <v>65</v>
      </c>
      <c r="D20" s="9" t="s">
        <v>19</v>
      </c>
      <c r="E20" s="9" t="s">
        <v>0</v>
      </c>
      <c r="F20" s="12">
        <v>2016</v>
      </c>
      <c r="G20" s="3">
        <f t="shared" si="3"/>
        <v>0</v>
      </c>
      <c r="H20" s="3">
        <f t="shared" si="3"/>
        <v>175151.51515151514</v>
      </c>
      <c r="I20" s="3">
        <f t="shared" si="3"/>
        <v>2115063.2488636361</v>
      </c>
      <c r="J20" s="3">
        <f t="shared" si="3"/>
        <v>2172468.8514393936</v>
      </c>
    </row>
    <row r="21" spans="1:16" x14ac:dyDescent="0.2">
      <c r="A21" s="28" t="s">
        <v>71</v>
      </c>
      <c r="B21" s="8" t="s">
        <v>2</v>
      </c>
      <c r="C21" s="8" t="s">
        <v>65</v>
      </c>
      <c r="D21" s="9" t="s">
        <v>19</v>
      </c>
      <c r="E21" s="9" t="s">
        <v>0</v>
      </c>
      <c r="F21" s="12">
        <v>2017</v>
      </c>
      <c r="G21" s="3">
        <f t="shared" si="3"/>
        <v>421458.33333333337</v>
      </c>
      <c r="H21" s="3">
        <f t="shared" si="3"/>
        <v>10678768.939393934</v>
      </c>
      <c r="I21" s="3">
        <f t="shared" si="3"/>
        <v>37324307.538893938</v>
      </c>
      <c r="J21" s="3"/>
    </row>
    <row r="22" spans="1:16" x14ac:dyDescent="0.2">
      <c r="A22" s="28" t="s">
        <v>71</v>
      </c>
      <c r="B22" s="8" t="s">
        <v>2</v>
      </c>
      <c r="C22" s="8" t="s">
        <v>65</v>
      </c>
      <c r="D22" s="9" t="s">
        <v>19</v>
      </c>
      <c r="E22" s="9" t="s">
        <v>0</v>
      </c>
      <c r="F22" s="12">
        <v>2018</v>
      </c>
      <c r="G22" s="3">
        <f t="shared" si="3"/>
        <v>151341.85606060605</v>
      </c>
      <c r="H22" s="3">
        <f t="shared" si="3"/>
        <v>965068.81838268402</v>
      </c>
      <c r="I22" s="3"/>
      <c r="J22" s="3"/>
    </row>
    <row r="23" spans="1:16" x14ac:dyDescent="0.2">
      <c r="A23" s="28" t="s">
        <v>71</v>
      </c>
      <c r="B23" s="8" t="s">
        <v>2</v>
      </c>
      <c r="C23" s="8" t="s">
        <v>65</v>
      </c>
      <c r="D23" s="9" t="s">
        <v>19</v>
      </c>
      <c r="E23" s="9" t="s">
        <v>0</v>
      </c>
      <c r="F23" s="12">
        <v>2019</v>
      </c>
      <c r="G23" s="3">
        <f t="shared" si="3"/>
        <v>492613.63636363641</v>
      </c>
      <c r="H23" s="3"/>
      <c r="I23" s="3"/>
      <c r="J23" s="3"/>
    </row>
    <row r="25" spans="1:16" x14ac:dyDescent="0.2">
      <c r="A25" s="28" t="s">
        <v>71</v>
      </c>
      <c r="B25" s="8" t="s">
        <v>6</v>
      </c>
      <c r="C25" s="8" t="s">
        <v>65</v>
      </c>
      <c r="D25" s="9" t="s">
        <v>19</v>
      </c>
      <c r="E25" s="9" t="s">
        <v>0</v>
      </c>
      <c r="F25" s="12">
        <v>2010</v>
      </c>
      <c r="G25" s="3">
        <f t="shared" ref="G25:P34" si="4">G60*1.7</f>
        <v>0</v>
      </c>
      <c r="H25" s="3">
        <f t="shared" si="4"/>
        <v>0</v>
      </c>
      <c r="I25" s="3">
        <f t="shared" si="4"/>
        <v>5245.3499999999995</v>
      </c>
      <c r="J25" s="3">
        <f t="shared" si="4"/>
        <v>6739.5894696969699</v>
      </c>
      <c r="K25" s="3">
        <f t="shared" si="4"/>
        <v>10934.971818181817</v>
      </c>
      <c r="L25" s="3">
        <f t="shared" si="4"/>
        <v>10934.971818181817</v>
      </c>
      <c r="M25" s="3">
        <f t="shared" si="4"/>
        <v>10934.971818181817</v>
      </c>
      <c r="N25" s="3">
        <f t="shared" si="4"/>
        <v>10934.971818181815</v>
      </c>
      <c r="O25" s="3">
        <f t="shared" si="4"/>
        <v>10934.971818181815</v>
      </c>
      <c r="P25" s="3">
        <f t="shared" si="4"/>
        <v>10934.971818181817</v>
      </c>
    </row>
    <row r="26" spans="1:16" x14ac:dyDescent="0.2">
      <c r="A26" s="28" t="s">
        <v>71</v>
      </c>
      <c r="B26" s="8" t="s">
        <v>6</v>
      </c>
      <c r="C26" s="8" t="s">
        <v>65</v>
      </c>
      <c r="D26" s="9" t="s">
        <v>19</v>
      </c>
      <c r="E26" s="9" t="s">
        <v>0</v>
      </c>
      <c r="F26" s="12">
        <v>2011</v>
      </c>
      <c r="G26" s="3">
        <f t="shared" si="4"/>
        <v>0</v>
      </c>
      <c r="H26" s="3">
        <f t="shared" si="4"/>
        <v>239941.74643939396</v>
      </c>
      <c r="I26" s="3">
        <f t="shared" si="4"/>
        <v>893601.72399696964</v>
      </c>
      <c r="J26" s="3">
        <f t="shared" si="4"/>
        <v>23840228.298860606</v>
      </c>
      <c r="K26" s="3">
        <f t="shared" si="4"/>
        <v>24048481.852118179</v>
      </c>
      <c r="L26" s="3">
        <f t="shared" si="4"/>
        <v>24049171.511209089</v>
      </c>
      <c r="M26" s="3">
        <f t="shared" si="4"/>
        <v>24049171.511209089</v>
      </c>
      <c r="N26" s="3">
        <f t="shared" si="4"/>
        <v>24049171.511209089</v>
      </c>
      <c r="O26" s="3">
        <f t="shared" si="4"/>
        <v>24049171.511209089</v>
      </c>
    </row>
    <row r="27" spans="1:16" x14ac:dyDescent="0.2">
      <c r="A27" s="28" t="s">
        <v>71</v>
      </c>
      <c r="B27" s="8" t="s">
        <v>6</v>
      </c>
      <c r="C27" s="8" t="s">
        <v>65</v>
      </c>
      <c r="D27" s="9" t="s">
        <v>19</v>
      </c>
      <c r="E27" s="9" t="s">
        <v>0</v>
      </c>
      <c r="F27" s="12">
        <v>2012</v>
      </c>
      <c r="G27" s="3">
        <f t="shared" si="4"/>
        <v>0</v>
      </c>
      <c r="H27" s="3">
        <f t="shared" si="4"/>
        <v>917141.56568181782</v>
      </c>
      <c r="I27" s="3">
        <f t="shared" si="4"/>
        <v>4749380.4190149978</v>
      </c>
      <c r="J27" s="3">
        <f t="shared" si="4"/>
        <v>6855056.2271301514</v>
      </c>
      <c r="K27" s="3">
        <f t="shared" si="4"/>
        <v>8719906.9979634825</v>
      </c>
      <c r="L27" s="3">
        <f t="shared" si="4"/>
        <v>8952248.7012210581</v>
      </c>
      <c r="M27" s="3">
        <f t="shared" si="4"/>
        <v>9005543.9575089365</v>
      </c>
      <c r="N27" s="3">
        <f t="shared" si="4"/>
        <v>9151252.5029634833</v>
      </c>
    </row>
    <row r="28" spans="1:16" x14ac:dyDescent="0.2">
      <c r="A28" s="28" t="s">
        <v>71</v>
      </c>
      <c r="B28" s="8" t="s">
        <v>6</v>
      </c>
      <c r="C28" s="8" t="s">
        <v>65</v>
      </c>
      <c r="D28" s="9" t="s">
        <v>19</v>
      </c>
      <c r="E28" s="9" t="s">
        <v>0</v>
      </c>
      <c r="F28" s="12">
        <v>2013</v>
      </c>
      <c r="G28" s="3">
        <f t="shared" si="4"/>
        <v>3908.068181818182</v>
      </c>
      <c r="H28" s="3">
        <f t="shared" si="4"/>
        <v>178091.28007575756</v>
      </c>
      <c r="I28" s="3">
        <f t="shared" si="4"/>
        <v>410248.16082727275</v>
      </c>
      <c r="J28" s="3">
        <f t="shared" si="4"/>
        <v>868212.90672727255</v>
      </c>
      <c r="K28" s="3">
        <f t="shared" si="4"/>
        <v>1484356.8831407288</v>
      </c>
      <c r="L28" s="3">
        <f t="shared" si="4"/>
        <v>1712306.9544956342</v>
      </c>
      <c r="M28" s="3">
        <f t="shared" si="4"/>
        <v>1896199.3061744219</v>
      </c>
    </row>
    <row r="29" spans="1:16" x14ac:dyDescent="0.2">
      <c r="A29" s="28" t="s">
        <v>71</v>
      </c>
      <c r="B29" s="8" t="s">
        <v>6</v>
      </c>
      <c r="C29" s="8" t="s">
        <v>65</v>
      </c>
      <c r="D29" s="9" t="s">
        <v>19</v>
      </c>
      <c r="E29" s="9" t="s">
        <v>0</v>
      </c>
      <c r="F29" s="12">
        <v>2014</v>
      </c>
      <c r="G29" s="3">
        <f t="shared" si="4"/>
        <v>4378.7878787878781</v>
      </c>
      <c r="H29" s="3">
        <f t="shared" si="4"/>
        <v>68773.242424242417</v>
      </c>
      <c r="I29" s="3">
        <f t="shared" si="4"/>
        <v>118245.88257575758</v>
      </c>
      <c r="J29" s="3">
        <f t="shared" si="4"/>
        <v>430747.09984848485</v>
      </c>
      <c r="K29" s="3">
        <f t="shared" si="4"/>
        <v>470755.36219696951</v>
      </c>
      <c r="L29" s="3">
        <f t="shared" si="4"/>
        <v>13541054.036439398</v>
      </c>
    </row>
    <row r="30" spans="1:16" x14ac:dyDescent="0.2">
      <c r="A30" s="28" t="s">
        <v>71</v>
      </c>
      <c r="B30" s="8" t="s">
        <v>6</v>
      </c>
      <c r="C30" s="8" t="s">
        <v>65</v>
      </c>
      <c r="D30" s="9" t="s">
        <v>19</v>
      </c>
      <c r="E30" s="9" t="s">
        <v>0</v>
      </c>
      <c r="F30" s="12">
        <v>2015</v>
      </c>
      <c r="G30" s="3">
        <f t="shared" si="4"/>
        <v>0</v>
      </c>
      <c r="H30" s="3">
        <f t="shared" si="4"/>
        <v>2371.1136363636365</v>
      </c>
      <c r="I30" s="3">
        <f t="shared" si="4"/>
        <v>10164.261363636362</v>
      </c>
      <c r="J30" s="3">
        <f t="shared" si="4"/>
        <v>54659.599015151507</v>
      </c>
      <c r="K30" s="3">
        <f t="shared" si="4"/>
        <v>54659.599015151507</v>
      </c>
    </row>
    <row r="31" spans="1:16" x14ac:dyDescent="0.2">
      <c r="A31" s="28" t="s">
        <v>71</v>
      </c>
      <c r="B31" s="8" t="s">
        <v>6</v>
      </c>
      <c r="C31" s="8" t="s">
        <v>65</v>
      </c>
      <c r="D31" s="9" t="s">
        <v>19</v>
      </c>
      <c r="E31" s="9" t="s">
        <v>0</v>
      </c>
      <c r="F31" s="12">
        <v>2016</v>
      </c>
      <c r="G31" s="3">
        <f t="shared" si="4"/>
        <v>0</v>
      </c>
      <c r="H31" s="3">
        <f t="shared" si="4"/>
        <v>49182.633030303019</v>
      </c>
      <c r="I31" s="3">
        <f t="shared" si="4"/>
        <v>2049234.3253030297</v>
      </c>
      <c r="J31" s="3">
        <f t="shared" si="4"/>
        <v>2102073.8154545454</v>
      </c>
    </row>
    <row r="32" spans="1:16" x14ac:dyDescent="0.2">
      <c r="A32" s="28" t="s">
        <v>71</v>
      </c>
      <c r="B32" s="8" t="s">
        <v>6</v>
      </c>
      <c r="C32" s="8" t="s">
        <v>65</v>
      </c>
      <c r="D32" s="9" t="s">
        <v>19</v>
      </c>
      <c r="E32" s="9" t="s">
        <v>0</v>
      </c>
      <c r="F32" s="12">
        <v>2017</v>
      </c>
      <c r="G32" s="3">
        <f t="shared" si="4"/>
        <v>28385.317272727269</v>
      </c>
      <c r="H32" s="3">
        <f t="shared" si="4"/>
        <v>8855723.7043939419</v>
      </c>
      <c r="I32" s="3">
        <f t="shared" si="4"/>
        <v>36769829.877687879</v>
      </c>
      <c r="J32" s="3"/>
    </row>
    <row r="33" spans="1:16" x14ac:dyDescent="0.2">
      <c r="A33" s="28" t="s">
        <v>71</v>
      </c>
      <c r="B33" s="8" t="s">
        <v>6</v>
      </c>
      <c r="C33" s="8" t="s">
        <v>65</v>
      </c>
      <c r="D33" s="9" t="s">
        <v>19</v>
      </c>
      <c r="E33" s="9" t="s">
        <v>0</v>
      </c>
      <c r="F33" s="12">
        <v>2018</v>
      </c>
      <c r="G33" s="3">
        <f t="shared" si="4"/>
        <v>18229.988636363632</v>
      </c>
      <c r="H33" s="3">
        <f t="shared" si="4"/>
        <v>171919.52568787878</v>
      </c>
      <c r="I33" s="3"/>
      <c r="J33" s="3"/>
    </row>
    <row r="34" spans="1:16" x14ac:dyDescent="0.2">
      <c r="A34" s="28" t="s">
        <v>71</v>
      </c>
      <c r="B34" s="8" t="s">
        <v>6</v>
      </c>
      <c r="C34" s="8" t="s">
        <v>65</v>
      </c>
      <c r="D34" s="9" t="s">
        <v>19</v>
      </c>
      <c r="E34" s="9" t="s">
        <v>0</v>
      </c>
      <c r="F34" s="12">
        <v>2019</v>
      </c>
      <c r="G34" s="3">
        <f t="shared" si="4"/>
        <v>78142.75378787877</v>
      </c>
      <c r="H34" s="3"/>
      <c r="I34" s="3"/>
      <c r="J34" s="3"/>
    </row>
    <row r="38" spans="1:16" x14ac:dyDescent="0.2">
      <c r="A38" s="28" t="s">
        <v>72</v>
      </c>
      <c r="B38" s="8" t="s">
        <v>78</v>
      </c>
      <c r="C38" s="8" t="s">
        <v>65</v>
      </c>
      <c r="D38" s="9" t="s">
        <v>19</v>
      </c>
      <c r="E38" s="9" t="s">
        <v>0</v>
      </c>
      <c r="F38" s="12">
        <v>2010</v>
      </c>
      <c r="G38" s="3">
        <f>G73*1.7</f>
        <v>3092140.3030303027</v>
      </c>
      <c r="H38" s="3">
        <f t="shared" ref="H38:P38" si="5">H73*1.7</f>
        <v>4153513.4090909087</v>
      </c>
      <c r="I38" s="3">
        <f t="shared" si="5"/>
        <v>8142752.7421073439</v>
      </c>
      <c r="J38" s="3">
        <f t="shared" si="5"/>
        <v>8758519.7875618897</v>
      </c>
      <c r="K38" s="3">
        <f t="shared" si="5"/>
        <v>8758519.7875618897</v>
      </c>
      <c r="L38" s="3">
        <f t="shared" si="5"/>
        <v>8758519.7875618897</v>
      </c>
      <c r="M38" s="3">
        <f t="shared" si="5"/>
        <v>8758519.7875618897</v>
      </c>
      <c r="N38" s="3">
        <f t="shared" si="5"/>
        <v>8758519.7875618916</v>
      </c>
      <c r="O38" s="3">
        <f t="shared" si="5"/>
        <v>8758519.7875618916</v>
      </c>
      <c r="P38" s="3">
        <f t="shared" si="5"/>
        <v>8758519.7875618897</v>
      </c>
    </row>
    <row r="39" spans="1:16" x14ac:dyDescent="0.2">
      <c r="A39" s="28" t="s">
        <v>72</v>
      </c>
      <c r="B39" s="8" t="s">
        <v>78</v>
      </c>
      <c r="C39" s="8" t="s">
        <v>65</v>
      </c>
      <c r="D39" s="9" t="s">
        <v>19</v>
      </c>
      <c r="E39" s="9" t="s">
        <v>0</v>
      </c>
      <c r="F39" s="12">
        <v>2011</v>
      </c>
      <c r="G39" s="3">
        <f t="shared" ref="G39:O39" si="6">G74*1.7</f>
        <v>1293880.6582578325</v>
      </c>
      <c r="H39" s="3">
        <f t="shared" si="6"/>
        <v>12970630.239324365</v>
      </c>
      <c r="I39" s="3">
        <f t="shared" si="6"/>
        <v>11083368.207855435</v>
      </c>
      <c r="J39" s="3">
        <f t="shared" si="6"/>
        <v>11231152.298764525</v>
      </c>
      <c r="K39" s="3">
        <f t="shared" si="6"/>
        <v>11231152.298764525</v>
      </c>
      <c r="L39" s="3">
        <f t="shared" si="6"/>
        <v>11231152.298764525</v>
      </c>
      <c r="M39" s="3">
        <f t="shared" si="6"/>
        <v>11231152.298764525</v>
      </c>
      <c r="N39" s="3">
        <f t="shared" si="6"/>
        <v>11231152.298764525</v>
      </c>
      <c r="O39" s="3">
        <f t="shared" si="6"/>
        <v>11231152.298764525</v>
      </c>
    </row>
    <row r="40" spans="1:16" x14ac:dyDescent="0.2">
      <c r="A40" s="28" t="s">
        <v>72</v>
      </c>
      <c r="B40" s="8" t="s">
        <v>78</v>
      </c>
      <c r="C40" s="8" t="s">
        <v>65</v>
      </c>
      <c r="D40" s="9" t="s">
        <v>19</v>
      </c>
      <c r="E40" s="9" t="s">
        <v>0</v>
      </c>
      <c r="F40" s="12">
        <v>2012</v>
      </c>
      <c r="G40" s="3">
        <f t="shared" ref="G40:N40" si="7">G75*1.7</f>
        <v>9415057.4428148419</v>
      </c>
      <c r="H40" s="3">
        <f t="shared" si="7"/>
        <v>16067663.1420113</v>
      </c>
      <c r="I40" s="3">
        <f t="shared" si="7"/>
        <v>16640189.657162813</v>
      </c>
      <c r="J40" s="3">
        <f t="shared" si="7"/>
        <v>16640189.657162813</v>
      </c>
      <c r="K40" s="3">
        <f t="shared" si="7"/>
        <v>16640189.657162813</v>
      </c>
      <c r="L40" s="3">
        <f t="shared" si="7"/>
        <v>16640189.657162813</v>
      </c>
      <c r="M40" s="3">
        <f t="shared" si="7"/>
        <v>16640189.657162813</v>
      </c>
      <c r="N40" s="3">
        <f t="shared" si="7"/>
        <v>16640189.657162813</v>
      </c>
    </row>
    <row r="41" spans="1:16" x14ac:dyDescent="0.2">
      <c r="A41" s="28" t="s">
        <v>72</v>
      </c>
      <c r="B41" s="8" t="s">
        <v>78</v>
      </c>
      <c r="C41" s="8" t="s">
        <v>65</v>
      </c>
      <c r="D41" s="9" t="s">
        <v>19</v>
      </c>
      <c r="E41" s="9" t="s">
        <v>0</v>
      </c>
      <c r="F41" s="12">
        <v>2013</v>
      </c>
      <c r="G41" s="3">
        <f t="shared" ref="G41:M41" si="8">G76*1.7</f>
        <v>13263793.137302516</v>
      </c>
      <c r="H41" s="3">
        <f t="shared" si="8"/>
        <v>19560142.289645094</v>
      </c>
      <c r="I41" s="3">
        <f t="shared" si="8"/>
        <v>19560142.289645094</v>
      </c>
      <c r="J41" s="3">
        <f t="shared" si="8"/>
        <v>19560142.289645094</v>
      </c>
      <c r="K41" s="3">
        <f t="shared" si="8"/>
        <v>19560142.289645094</v>
      </c>
      <c r="L41" s="3">
        <f t="shared" si="8"/>
        <v>19560142.289645091</v>
      </c>
      <c r="M41" s="3">
        <f t="shared" si="8"/>
        <v>19560142.289645094</v>
      </c>
    </row>
    <row r="42" spans="1:16" x14ac:dyDescent="0.2">
      <c r="A42" s="28" t="s">
        <v>72</v>
      </c>
      <c r="B42" s="8" t="s">
        <v>78</v>
      </c>
      <c r="C42" s="8" t="s">
        <v>65</v>
      </c>
      <c r="D42" s="9" t="s">
        <v>19</v>
      </c>
      <c r="E42" s="9" t="s">
        <v>0</v>
      </c>
      <c r="F42" s="12">
        <v>2014</v>
      </c>
      <c r="G42" s="3">
        <f t="shared" ref="G42:L42" si="9">G77*1.7</f>
        <v>21205808.815255262</v>
      </c>
      <c r="H42" s="3">
        <f t="shared" si="9"/>
        <v>23804136.237571646</v>
      </c>
      <c r="I42" s="3">
        <f t="shared" si="9"/>
        <v>25746515.025450435</v>
      </c>
      <c r="J42" s="3">
        <f t="shared" si="9"/>
        <v>26272203.543450434</v>
      </c>
      <c r="K42" s="3">
        <f t="shared" si="9"/>
        <v>26272203.543450434</v>
      </c>
      <c r="L42" s="3">
        <f t="shared" si="9"/>
        <v>26272203.543450434</v>
      </c>
    </row>
    <row r="43" spans="1:16" x14ac:dyDescent="0.2">
      <c r="A43" s="28" t="s">
        <v>72</v>
      </c>
      <c r="B43" s="8" t="s">
        <v>78</v>
      </c>
      <c r="C43" s="8" t="s">
        <v>65</v>
      </c>
      <c r="D43" s="9" t="s">
        <v>19</v>
      </c>
      <c r="E43" s="9" t="s">
        <v>0</v>
      </c>
      <c r="F43" s="12">
        <v>2015</v>
      </c>
      <c r="G43" s="3">
        <f t="shared" ref="G43:K43" si="10">G78*1.7</f>
        <v>12795557.036086669</v>
      </c>
      <c r="H43" s="3">
        <f t="shared" si="10"/>
        <v>15067159.243338855</v>
      </c>
      <c r="I43" s="3">
        <f t="shared" si="10"/>
        <v>14513938.904355805</v>
      </c>
      <c r="J43" s="3">
        <f t="shared" si="10"/>
        <v>14513938.904355805</v>
      </c>
      <c r="K43" s="3">
        <f t="shared" si="10"/>
        <v>14513938.904355805</v>
      </c>
    </row>
    <row r="44" spans="1:16" x14ac:dyDescent="0.2">
      <c r="A44" s="28" t="s">
        <v>72</v>
      </c>
      <c r="B44" s="8" t="s">
        <v>78</v>
      </c>
      <c r="C44" s="8" t="s">
        <v>65</v>
      </c>
      <c r="D44" s="9" t="s">
        <v>19</v>
      </c>
      <c r="E44" s="9" t="s">
        <v>0</v>
      </c>
      <c r="F44" s="12">
        <v>2016</v>
      </c>
      <c r="G44" s="3">
        <f t="shared" ref="G44:J44" si="11">G79*1.7</f>
        <v>26327645.296063513</v>
      </c>
      <c r="H44" s="3">
        <f t="shared" si="11"/>
        <v>27429852.597667776</v>
      </c>
      <c r="I44" s="3">
        <f t="shared" si="11"/>
        <v>27681305.392102845</v>
      </c>
      <c r="J44" s="3">
        <f t="shared" si="11"/>
        <v>27681305.498739209</v>
      </c>
    </row>
    <row r="45" spans="1:16" x14ac:dyDescent="0.2">
      <c r="A45" s="28" t="s">
        <v>72</v>
      </c>
      <c r="B45" s="8" t="s">
        <v>78</v>
      </c>
      <c r="C45" s="8" t="s">
        <v>65</v>
      </c>
      <c r="D45" s="9" t="s">
        <v>19</v>
      </c>
      <c r="E45" s="9" t="s">
        <v>0</v>
      </c>
      <c r="F45" s="12">
        <v>2017</v>
      </c>
      <c r="G45" s="3">
        <f t="shared" ref="G45:I45" si="12">G80*1.7</f>
        <v>37572069.285817921</v>
      </c>
      <c r="H45" s="3">
        <f t="shared" si="12"/>
        <v>37691060.874749221</v>
      </c>
      <c r="I45" s="3">
        <f t="shared" si="12"/>
        <v>40089097.676036082</v>
      </c>
      <c r="J45" s="3"/>
    </row>
    <row r="46" spans="1:16" x14ac:dyDescent="0.2">
      <c r="A46" s="28" t="s">
        <v>72</v>
      </c>
      <c r="B46" s="8" t="s">
        <v>78</v>
      </c>
      <c r="C46" s="8" t="s">
        <v>65</v>
      </c>
      <c r="D46" s="9" t="s">
        <v>19</v>
      </c>
      <c r="E46" s="9" t="s">
        <v>0</v>
      </c>
      <c r="F46" s="12">
        <v>2018</v>
      </c>
      <c r="G46" s="3">
        <f t="shared" ref="G46:H46" si="13">G81*1.7</f>
        <v>64075423.969206288</v>
      </c>
      <c r="H46" s="3">
        <f t="shared" si="13"/>
        <v>66211417.663857289</v>
      </c>
      <c r="I46" s="3"/>
      <c r="J46" s="3"/>
    </row>
    <row r="47" spans="1:16" x14ac:dyDescent="0.2">
      <c r="A47" s="28" t="s">
        <v>72</v>
      </c>
      <c r="B47" s="8" t="s">
        <v>78</v>
      </c>
      <c r="C47" s="8" t="s">
        <v>65</v>
      </c>
      <c r="D47" s="9" t="s">
        <v>19</v>
      </c>
      <c r="E47" s="9" t="s">
        <v>0</v>
      </c>
      <c r="F47" s="12">
        <v>2019</v>
      </c>
      <c r="G47" s="3">
        <f t="shared" ref="G47" si="14">G82*1.7</f>
        <v>60474526.116852485</v>
      </c>
      <c r="H47" s="3"/>
      <c r="I47" s="3"/>
      <c r="J47" s="3"/>
    </row>
    <row r="49" spans="1:16" x14ac:dyDescent="0.2">
      <c r="A49" s="28" t="s">
        <v>72</v>
      </c>
      <c r="B49" s="8" t="s">
        <v>2</v>
      </c>
      <c r="C49" s="8" t="s">
        <v>65</v>
      </c>
      <c r="D49" s="9" t="s">
        <v>19</v>
      </c>
      <c r="E49" s="9" t="s">
        <v>0</v>
      </c>
      <c r="F49" s="12">
        <v>2010</v>
      </c>
      <c r="G49" s="3">
        <f t="shared" ref="G49:P49" si="15">G84*1.7</f>
        <v>0</v>
      </c>
      <c r="H49" s="3">
        <f t="shared" si="15"/>
        <v>2.5757575757575748</v>
      </c>
      <c r="I49" s="3">
        <f t="shared" si="15"/>
        <v>9014.8939393939399</v>
      </c>
      <c r="J49" s="3">
        <f t="shared" si="15"/>
        <v>8907.3431818181798</v>
      </c>
      <c r="K49" s="3">
        <f t="shared" si="15"/>
        <v>6432.3363636363629</v>
      </c>
      <c r="L49" s="3">
        <f t="shared" si="15"/>
        <v>6432.3363636363629</v>
      </c>
      <c r="M49" s="3">
        <f t="shared" si="15"/>
        <v>6432.3363636363629</v>
      </c>
      <c r="N49" s="3">
        <f t="shared" si="15"/>
        <v>6432.336363636362</v>
      </c>
      <c r="O49" s="3">
        <f t="shared" si="15"/>
        <v>6432.336363636362</v>
      </c>
      <c r="P49" s="3">
        <f t="shared" si="15"/>
        <v>6432.3363636363629</v>
      </c>
    </row>
    <row r="50" spans="1:16" x14ac:dyDescent="0.2">
      <c r="A50" s="28" t="s">
        <v>72</v>
      </c>
      <c r="B50" s="8" t="s">
        <v>2</v>
      </c>
      <c r="C50" s="8" t="s">
        <v>65</v>
      </c>
      <c r="D50" s="9" t="s">
        <v>19</v>
      </c>
      <c r="E50" s="9" t="s">
        <v>0</v>
      </c>
      <c r="F50" s="12">
        <v>2011</v>
      </c>
      <c r="G50" s="3">
        <f t="shared" ref="G50:O50" si="16">G85*1.7</f>
        <v>2592.5</v>
      </c>
      <c r="H50" s="3">
        <f t="shared" si="16"/>
        <v>241253.67343695756</v>
      </c>
      <c r="I50" s="3">
        <f t="shared" si="16"/>
        <v>3563254.0432440788</v>
      </c>
      <c r="J50" s="3">
        <f t="shared" si="16"/>
        <v>14993932.265818181</v>
      </c>
      <c r="K50" s="3">
        <f t="shared" si="16"/>
        <v>14344907.386272728</v>
      </c>
      <c r="L50" s="3">
        <f t="shared" si="16"/>
        <v>14146571.477181818</v>
      </c>
      <c r="M50" s="3">
        <f t="shared" si="16"/>
        <v>14146571.477181818</v>
      </c>
      <c r="N50" s="3">
        <f t="shared" si="16"/>
        <v>14146571.477181818</v>
      </c>
      <c r="O50" s="3">
        <f t="shared" si="16"/>
        <v>14146571.477181818</v>
      </c>
    </row>
    <row r="51" spans="1:16" x14ac:dyDescent="0.2">
      <c r="A51" s="28" t="s">
        <v>72</v>
      </c>
      <c r="B51" s="8" t="s">
        <v>2</v>
      </c>
      <c r="C51" s="8" t="s">
        <v>65</v>
      </c>
      <c r="D51" s="9" t="s">
        <v>19</v>
      </c>
      <c r="E51" s="9" t="s">
        <v>0</v>
      </c>
      <c r="F51" s="12">
        <v>2012</v>
      </c>
      <c r="G51" s="3">
        <f t="shared" ref="G51:N51" si="17">G86*1.7</f>
        <v>1038030.3030303029</v>
      </c>
      <c r="H51" s="3">
        <f t="shared" si="17"/>
        <v>1073814.0537878789</v>
      </c>
      <c r="I51" s="3">
        <f t="shared" si="17"/>
        <v>3680258.5755346683</v>
      </c>
      <c r="J51" s="3">
        <f t="shared" si="17"/>
        <v>6147996.091716487</v>
      </c>
      <c r="K51" s="3">
        <f t="shared" si="17"/>
        <v>5195666.0727770925</v>
      </c>
      <c r="L51" s="3">
        <f t="shared" si="17"/>
        <v>5987351.5265649715</v>
      </c>
      <c r="M51" s="3">
        <f t="shared" si="17"/>
        <v>5991904.7833831524</v>
      </c>
      <c r="N51" s="3">
        <f t="shared" si="17"/>
        <v>6065217.2833831534</v>
      </c>
    </row>
    <row r="52" spans="1:16" x14ac:dyDescent="0.2">
      <c r="A52" s="28" t="s">
        <v>72</v>
      </c>
      <c r="B52" s="8" t="s">
        <v>2</v>
      </c>
      <c r="C52" s="8" t="s">
        <v>65</v>
      </c>
      <c r="D52" s="9" t="s">
        <v>19</v>
      </c>
      <c r="E52" s="9" t="s">
        <v>0</v>
      </c>
      <c r="F52" s="12">
        <v>2013</v>
      </c>
      <c r="G52" s="3">
        <f t="shared" ref="G52:M52" si="18">G87*1.7</f>
        <v>19318.18181818182</v>
      </c>
      <c r="H52" s="3">
        <f t="shared" si="18"/>
        <v>497429.95530303032</v>
      </c>
      <c r="I52" s="3">
        <f t="shared" si="18"/>
        <v>706064.17178787873</v>
      </c>
      <c r="J52" s="3">
        <f t="shared" si="18"/>
        <v>886869.07454545458</v>
      </c>
      <c r="K52" s="3">
        <f t="shared" si="18"/>
        <v>1478302.0600667694</v>
      </c>
      <c r="L52" s="3">
        <f t="shared" si="18"/>
        <v>1500601.0859732921</v>
      </c>
      <c r="M52" s="3">
        <f t="shared" si="18"/>
        <v>1496032.3030035952</v>
      </c>
    </row>
    <row r="53" spans="1:16" x14ac:dyDescent="0.2">
      <c r="A53" s="28" t="s">
        <v>72</v>
      </c>
      <c r="B53" s="8" t="s">
        <v>2</v>
      </c>
      <c r="C53" s="8" t="s">
        <v>65</v>
      </c>
      <c r="D53" s="9" t="s">
        <v>19</v>
      </c>
      <c r="E53" s="9" t="s">
        <v>0</v>
      </c>
      <c r="F53" s="12">
        <v>2014</v>
      </c>
      <c r="G53" s="3">
        <f t="shared" ref="G53:L53" si="19">G88*1.7</f>
        <v>7727.2727272727261</v>
      </c>
      <c r="H53" s="3">
        <f t="shared" si="19"/>
        <v>46363.63636363636</v>
      </c>
      <c r="I53" s="3">
        <f t="shared" si="19"/>
        <v>203482.91666666666</v>
      </c>
      <c r="J53" s="3">
        <f t="shared" si="19"/>
        <v>305224.20757575752</v>
      </c>
      <c r="K53" s="3">
        <f t="shared" si="19"/>
        <v>305223.78257575753</v>
      </c>
      <c r="L53" s="3">
        <f t="shared" si="19"/>
        <v>7965325.9037878811</v>
      </c>
    </row>
    <row r="54" spans="1:16" x14ac:dyDescent="0.2">
      <c r="A54" s="28" t="s">
        <v>72</v>
      </c>
      <c r="B54" s="8" t="s">
        <v>2</v>
      </c>
      <c r="C54" s="8" t="s">
        <v>65</v>
      </c>
      <c r="D54" s="9" t="s">
        <v>19</v>
      </c>
      <c r="E54" s="9" t="s">
        <v>0</v>
      </c>
      <c r="F54" s="12">
        <v>2015</v>
      </c>
      <c r="G54" s="3">
        <f t="shared" ref="G54:K54" si="20">G89*1.7</f>
        <v>96590.909090909074</v>
      </c>
      <c r="H54" s="3">
        <f t="shared" si="20"/>
        <v>12878.787878787878</v>
      </c>
      <c r="I54" s="3">
        <f t="shared" si="20"/>
        <v>12878.787878787878</v>
      </c>
      <c r="J54" s="3">
        <f t="shared" si="20"/>
        <v>57242.5159090909</v>
      </c>
      <c r="K54" s="3">
        <f t="shared" si="20"/>
        <v>51206.871969696964</v>
      </c>
    </row>
    <row r="55" spans="1:16" x14ac:dyDescent="0.2">
      <c r="A55" s="28" t="s">
        <v>72</v>
      </c>
      <c r="B55" s="8" t="s">
        <v>2</v>
      </c>
      <c r="C55" s="8" t="s">
        <v>65</v>
      </c>
      <c r="D55" s="9" t="s">
        <v>19</v>
      </c>
      <c r="E55" s="9" t="s">
        <v>0</v>
      </c>
      <c r="F55" s="12">
        <v>2016</v>
      </c>
      <c r="G55" s="3">
        <f t="shared" ref="G55:J55" si="21">G90*1.7</f>
        <v>0</v>
      </c>
      <c r="H55" s="3">
        <f t="shared" si="21"/>
        <v>103030.30303030302</v>
      </c>
      <c r="I55" s="3">
        <f t="shared" si="21"/>
        <v>1244154.8522727271</v>
      </c>
      <c r="J55" s="3">
        <f t="shared" si="21"/>
        <v>1277922.8537878785</v>
      </c>
    </row>
    <row r="56" spans="1:16" x14ac:dyDescent="0.2">
      <c r="A56" s="28" t="s">
        <v>72</v>
      </c>
      <c r="B56" s="8" t="s">
        <v>2</v>
      </c>
      <c r="C56" s="8" t="s">
        <v>65</v>
      </c>
      <c r="D56" s="9" t="s">
        <v>19</v>
      </c>
      <c r="E56" s="9" t="s">
        <v>0</v>
      </c>
      <c r="F56" s="12">
        <v>2017</v>
      </c>
      <c r="G56" s="3">
        <f t="shared" ref="G56:I56" si="22">G91*1.7</f>
        <v>247916.66666666669</v>
      </c>
      <c r="H56" s="3">
        <f t="shared" si="22"/>
        <v>6281628.7878787853</v>
      </c>
      <c r="I56" s="3">
        <f t="shared" si="22"/>
        <v>21955475.022878788</v>
      </c>
      <c r="J56" s="3"/>
    </row>
    <row r="57" spans="1:16" x14ac:dyDescent="0.2">
      <c r="A57" s="28" t="s">
        <v>72</v>
      </c>
      <c r="B57" s="8" t="s">
        <v>2</v>
      </c>
      <c r="C57" s="8" t="s">
        <v>65</v>
      </c>
      <c r="D57" s="9" t="s">
        <v>19</v>
      </c>
      <c r="E57" s="9" t="s">
        <v>0</v>
      </c>
      <c r="F57" s="12">
        <v>2018</v>
      </c>
      <c r="G57" s="3">
        <f t="shared" ref="G57:H57" si="23">G92*1.7</f>
        <v>89024.621212121201</v>
      </c>
      <c r="H57" s="3">
        <f t="shared" si="23"/>
        <v>567687.54022510827</v>
      </c>
      <c r="I57" s="3"/>
      <c r="J57" s="3"/>
    </row>
    <row r="58" spans="1:16" x14ac:dyDescent="0.2">
      <c r="A58" s="28" t="s">
        <v>72</v>
      </c>
      <c r="B58" s="8" t="s">
        <v>2</v>
      </c>
      <c r="C58" s="8" t="s">
        <v>65</v>
      </c>
      <c r="D58" s="9" t="s">
        <v>19</v>
      </c>
      <c r="E58" s="9" t="s">
        <v>0</v>
      </c>
      <c r="F58" s="12">
        <v>2019</v>
      </c>
      <c r="G58" s="3">
        <f t="shared" ref="G58" si="24">G93*1.7</f>
        <v>289772.72727272729</v>
      </c>
      <c r="H58" s="3"/>
      <c r="I58" s="3"/>
      <c r="J58" s="3"/>
    </row>
    <row r="60" spans="1:16" x14ac:dyDescent="0.2">
      <c r="A60" s="28" t="s">
        <v>72</v>
      </c>
      <c r="B60" s="8" t="s">
        <v>6</v>
      </c>
      <c r="C60" s="8" t="s">
        <v>65</v>
      </c>
      <c r="D60" s="9" t="s">
        <v>19</v>
      </c>
      <c r="E60" s="9" t="s">
        <v>0</v>
      </c>
      <c r="F60" s="12">
        <v>2010</v>
      </c>
      <c r="G60" s="3">
        <f t="shared" ref="G60:P60" si="25">G95*1.7</f>
        <v>0</v>
      </c>
      <c r="H60" s="3">
        <f t="shared" si="25"/>
        <v>0</v>
      </c>
      <c r="I60" s="3">
        <f t="shared" si="25"/>
        <v>3085.4999999999995</v>
      </c>
      <c r="J60" s="3">
        <f t="shared" si="25"/>
        <v>3964.4643939393941</v>
      </c>
      <c r="K60" s="3">
        <f t="shared" si="25"/>
        <v>6432.3363636363629</v>
      </c>
      <c r="L60" s="3">
        <f t="shared" si="25"/>
        <v>6432.3363636363629</v>
      </c>
      <c r="M60" s="3">
        <f t="shared" si="25"/>
        <v>6432.3363636363629</v>
      </c>
      <c r="N60" s="3">
        <f t="shared" si="25"/>
        <v>6432.336363636362</v>
      </c>
      <c r="O60" s="3">
        <f t="shared" si="25"/>
        <v>6432.336363636362</v>
      </c>
      <c r="P60" s="3">
        <f t="shared" si="25"/>
        <v>6432.3363636363629</v>
      </c>
    </row>
    <row r="61" spans="1:16" x14ac:dyDescent="0.2">
      <c r="A61" s="28" t="s">
        <v>72</v>
      </c>
      <c r="B61" s="8" t="s">
        <v>6</v>
      </c>
      <c r="C61" s="8" t="s">
        <v>65</v>
      </c>
      <c r="D61" s="9" t="s">
        <v>19</v>
      </c>
      <c r="E61" s="9" t="s">
        <v>0</v>
      </c>
      <c r="F61" s="12">
        <v>2011</v>
      </c>
      <c r="G61" s="3">
        <f t="shared" ref="G61:O61" si="26">G96*1.7</f>
        <v>0</v>
      </c>
      <c r="H61" s="3">
        <f t="shared" si="26"/>
        <v>141142.2037878788</v>
      </c>
      <c r="I61" s="3">
        <f t="shared" si="26"/>
        <v>525648.07293939393</v>
      </c>
      <c r="J61" s="3">
        <f t="shared" si="26"/>
        <v>14023663.705212122</v>
      </c>
      <c r="K61" s="3">
        <f t="shared" si="26"/>
        <v>14146165.795363635</v>
      </c>
      <c r="L61" s="3">
        <f t="shared" si="26"/>
        <v>14146571.477181818</v>
      </c>
      <c r="M61" s="3">
        <f t="shared" si="26"/>
        <v>14146571.477181818</v>
      </c>
      <c r="N61" s="3">
        <f t="shared" si="26"/>
        <v>14146571.477181818</v>
      </c>
      <c r="O61" s="3">
        <f t="shared" si="26"/>
        <v>14146571.477181818</v>
      </c>
    </row>
    <row r="62" spans="1:16" x14ac:dyDescent="0.2">
      <c r="A62" s="28" t="s">
        <v>72</v>
      </c>
      <c r="B62" s="8" t="s">
        <v>6</v>
      </c>
      <c r="C62" s="8" t="s">
        <v>65</v>
      </c>
      <c r="D62" s="9" t="s">
        <v>19</v>
      </c>
      <c r="E62" s="9" t="s">
        <v>0</v>
      </c>
      <c r="F62" s="12">
        <v>2012</v>
      </c>
      <c r="G62" s="3">
        <f t="shared" ref="G62:N62" si="27">G97*1.7</f>
        <v>0</v>
      </c>
      <c r="H62" s="3">
        <f t="shared" si="27"/>
        <v>539495.03863636346</v>
      </c>
      <c r="I62" s="3">
        <f t="shared" si="27"/>
        <v>2793753.187655881</v>
      </c>
      <c r="J62" s="3">
        <f t="shared" si="27"/>
        <v>4032386.0159589127</v>
      </c>
      <c r="K62" s="3">
        <f t="shared" si="27"/>
        <v>5129357.0576255778</v>
      </c>
      <c r="L62" s="3">
        <f t="shared" si="27"/>
        <v>5266028.6477770926</v>
      </c>
      <c r="M62" s="3">
        <f t="shared" si="27"/>
        <v>5297378.798534669</v>
      </c>
      <c r="N62" s="3">
        <f t="shared" si="27"/>
        <v>5383089.7076255782</v>
      </c>
    </row>
    <row r="63" spans="1:16" x14ac:dyDescent="0.2">
      <c r="A63" s="28" t="s">
        <v>72</v>
      </c>
      <c r="B63" s="8" t="s">
        <v>6</v>
      </c>
      <c r="C63" s="8" t="s">
        <v>65</v>
      </c>
      <c r="D63" s="9" t="s">
        <v>19</v>
      </c>
      <c r="E63" s="9" t="s">
        <v>0</v>
      </c>
      <c r="F63" s="12">
        <v>2013</v>
      </c>
      <c r="G63" s="3">
        <f t="shared" ref="G63:M63" si="28">G98*1.7</f>
        <v>2298.8636363636365</v>
      </c>
      <c r="H63" s="3">
        <f t="shared" si="28"/>
        <v>104759.57651515151</v>
      </c>
      <c r="I63" s="3">
        <f t="shared" si="28"/>
        <v>241322.44754545455</v>
      </c>
      <c r="J63" s="3">
        <f t="shared" si="28"/>
        <v>510713.47454545443</v>
      </c>
      <c r="K63" s="3">
        <f t="shared" si="28"/>
        <v>873151.10772984056</v>
      </c>
      <c r="L63" s="3">
        <f t="shared" si="28"/>
        <v>1007239.3849974319</v>
      </c>
      <c r="M63" s="3">
        <f t="shared" si="28"/>
        <v>1115411.3565731894</v>
      </c>
    </row>
    <row r="64" spans="1:16" x14ac:dyDescent="0.2">
      <c r="A64" s="28" t="s">
        <v>72</v>
      </c>
      <c r="B64" s="8" t="s">
        <v>6</v>
      </c>
      <c r="C64" s="8" t="s">
        <v>65</v>
      </c>
      <c r="D64" s="9" t="s">
        <v>19</v>
      </c>
      <c r="E64" s="9" t="s">
        <v>0</v>
      </c>
      <c r="F64" s="12">
        <v>2014</v>
      </c>
      <c r="G64" s="3">
        <f t="shared" ref="G64:L64" si="29">G99*1.7</f>
        <v>2575.7575757575755</v>
      </c>
      <c r="H64" s="3">
        <f t="shared" si="29"/>
        <v>40454.84848484848</v>
      </c>
      <c r="I64" s="3">
        <f t="shared" si="29"/>
        <v>69556.40151515152</v>
      </c>
      <c r="J64" s="3">
        <f t="shared" si="29"/>
        <v>253380.64696969697</v>
      </c>
      <c r="K64" s="3">
        <f t="shared" si="29"/>
        <v>276914.91893939383</v>
      </c>
      <c r="L64" s="3">
        <f t="shared" si="29"/>
        <v>7965325.9037878811</v>
      </c>
    </row>
    <row r="65" spans="1:16" x14ac:dyDescent="0.2">
      <c r="A65" s="28" t="s">
        <v>72</v>
      </c>
      <c r="B65" s="8" t="s">
        <v>6</v>
      </c>
      <c r="C65" s="8" t="s">
        <v>65</v>
      </c>
      <c r="D65" s="9" t="s">
        <v>19</v>
      </c>
      <c r="E65" s="9" t="s">
        <v>0</v>
      </c>
      <c r="F65" s="12">
        <v>2015</v>
      </c>
      <c r="G65" s="3">
        <f t="shared" ref="G65:K65" si="30">G100*1.7</f>
        <v>0</v>
      </c>
      <c r="H65" s="3">
        <f t="shared" si="30"/>
        <v>1394.7727272727273</v>
      </c>
      <c r="I65" s="3">
        <f t="shared" si="30"/>
        <v>5978.9772727272721</v>
      </c>
      <c r="J65" s="3">
        <f t="shared" si="30"/>
        <v>32152.7053030303</v>
      </c>
      <c r="K65" s="3">
        <f t="shared" si="30"/>
        <v>32152.7053030303</v>
      </c>
    </row>
    <row r="66" spans="1:16" x14ac:dyDescent="0.2">
      <c r="A66" s="28" t="s">
        <v>72</v>
      </c>
      <c r="B66" s="8" t="s">
        <v>6</v>
      </c>
      <c r="C66" s="8" t="s">
        <v>65</v>
      </c>
      <c r="D66" s="9" t="s">
        <v>19</v>
      </c>
      <c r="E66" s="9" t="s">
        <v>0</v>
      </c>
      <c r="F66" s="12">
        <v>2016</v>
      </c>
      <c r="G66" s="3">
        <f t="shared" ref="G66:J66" si="31">G101*1.7</f>
        <v>0</v>
      </c>
      <c r="H66" s="3">
        <f t="shared" si="31"/>
        <v>28930.960606060602</v>
      </c>
      <c r="I66" s="3">
        <f t="shared" si="31"/>
        <v>1205431.9560606058</v>
      </c>
      <c r="J66" s="3">
        <f t="shared" si="31"/>
        <v>1236514.009090909</v>
      </c>
    </row>
    <row r="67" spans="1:16" x14ac:dyDescent="0.2">
      <c r="A67" s="28" t="s">
        <v>72</v>
      </c>
      <c r="B67" s="8" t="s">
        <v>6</v>
      </c>
      <c r="C67" s="8" t="s">
        <v>65</v>
      </c>
      <c r="D67" s="9" t="s">
        <v>19</v>
      </c>
      <c r="E67" s="9" t="s">
        <v>0</v>
      </c>
      <c r="F67" s="12">
        <v>2017</v>
      </c>
      <c r="G67" s="3">
        <f t="shared" ref="G67:I67" si="32">G102*1.7</f>
        <v>16697.245454545453</v>
      </c>
      <c r="H67" s="3">
        <f t="shared" si="32"/>
        <v>5209249.2378787892</v>
      </c>
      <c r="I67" s="3">
        <f t="shared" si="32"/>
        <v>21629311.692757577</v>
      </c>
      <c r="J67" s="3"/>
    </row>
    <row r="68" spans="1:16" x14ac:dyDescent="0.2">
      <c r="A68" s="28" t="s">
        <v>72</v>
      </c>
      <c r="B68" s="8" t="s">
        <v>6</v>
      </c>
      <c r="C68" s="8" t="s">
        <v>65</v>
      </c>
      <c r="D68" s="9" t="s">
        <v>19</v>
      </c>
      <c r="E68" s="9" t="s">
        <v>0</v>
      </c>
      <c r="F68" s="12">
        <v>2018</v>
      </c>
      <c r="G68" s="3">
        <f t="shared" ref="G68:H68" si="33">G103*1.7</f>
        <v>10723.522727272726</v>
      </c>
      <c r="H68" s="3">
        <f t="shared" si="33"/>
        <v>101129.13275757576</v>
      </c>
      <c r="I68" s="3"/>
      <c r="J68" s="3"/>
    </row>
    <row r="69" spans="1:16" x14ac:dyDescent="0.2">
      <c r="A69" s="28" t="s">
        <v>72</v>
      </c>
      <c r="B69" s="8" t="s">
        <v>6</v>
      </c>
      <c r="C69" s="8" t="s">
        <v>65</v>
      </c>
      <c r="D69" s="9" t="s">
        <v>19</v>
      </c>
      <c r="E69" s="9" t="s">
        <v>0</v>
      </c>
      <c r="F69" s="12">
        <v>2019</v>
      </c>
      <c r="G69" s="3">
        <f t="shared" ref="G69" si="34">G104*1.7</f>
        <v>45966.325757575745</v>
      </c>
      <c r="H69" s="3"/>
      <c r="I69" s="3"/>
      <c r="J69" s="3"/>
    </row>
    <row r="73" spans="1:16" x14ac:dyDescent="0.2">
      <c r="A73" s="28" t="s">
        <v>73</v>
      </c>
      <c r="B73" s="8" t="s">
        <v>78</v>
      </c>
      <c r="C73" s="8" t="s">
        <v>65</v>
      </c>
      <c r="D73" s="9" t="s">
        <v>19</v>
      </c>
      <c r="E73" s="9" t="s">
        <v>0</v>
      </c>
      <c r="F73" s="12">
        <v>2010</v>
      </c>
      <c r="G73" s="12">
        <v>1818906.0606060605</v>
      </c>
      <c r="H73" s="3">
        <v>2443243.1818181816</v>
      </c>
      <c r="I73" s="14">
        <v>4789854.5541807907</v>
      </c>
      <c r="J73" s="14">
        <v>5152070.4632716998</v>
      </c>
      <c r="K73" s="14">
        <v>5152070.4632716998</v>
      </c>
      <c r="L73" s="3">
        <v>5152070.4632716998</v>
      </c>
      <c r="M73" s="3">
        <v>5152070.4632716998</v>
      </c>
      <c r="N73" s="3">
        <v>5152070.4632717008</v>
      </c>
      <c r="O73" s="3">
        <v>5152070.4632717008</v>
      </c>
      <c r="P73" s="3">
        <v>5152070.4632716998</v>
      </c>
    </row>
    <row r="74" spans="1:16" x14ac:dyDescent="0.2">
      <c r="A74" s="28" t="s">
        <v>73</v>
      </c>
      <c r="B74" s="8" t="s">
        <v>78</v>
      </c>
      <c r="C74" s="8" t="s">
        <v>65</v>
      </c>
      <c r="D74" s="9" t="s">
        <v>19</v>
      </c>
      <c r="E74" s="9" t="s">
        <v>0</v>
      </c>
      <c r="F74" s="12">
        <v>2011</v>
      </c>
      <c r="G74" s="12">
        <v>761106.26956343092</v>
      </c>
      <c r="H74" s="3">
        <v>7629782.4937202148</v>
      </c>
      <c r="I74" s="14">
        <v>6519628.3575620204</v>
      </c>
      <c r="J74" s="14">
        <v>6606560.1757438388</v>
      </c>
      <c r="K74" s="14">
        <v>6606560.1757438388</v>
      </c>
      <c r="L74" s="3">
        <v>6606560.1757438388</v>
      </c>
      <c r="M74" s="3">
        <v>6606560.1757438388</v>
      </c>
      <c r="N74" s="3">
        <v>6606560.1757438388</v>
      </c>
      <c r="O74" s="3">
        <v>6606560.1757438388</v>
      </c>
    </row>
    <row r="75" spans="1:16" x14ac:dyDescent="0.2">
      <c r="A75" s="28" t="s">
        <v>73</v>
      </c>
      <c r="B75" s="8" t="s">
        <v>78</v>
      </c>
      <c r="C75" s="8" t="s">
        <v>65</v>
      </c>
      <c r="D75" s="9" t="s">
        <v>19</v>
      </c>
      <c r="E75" s="9" t="s">
        <v>0</v>
      </c>
      <c r="F75" s="12">
        <v>2012</v>
      </c>
      <c r="G75" s="12">
        <v>5538269.0840087309</v>
      </c>
      <c r="H75" s="3">
        <v>9451566.5541242938</v>
      </c>
      <c r="I75" s="14">
        <v>9788346.8571545966</v>
      </c>
      <c r="J75" s="14">
        <v>9788346.8571545966</v>
      </c>
      <c r="K75" s="14">
        <v>9788346.8571545966</v>
      </c>
      <c r="L75" s="3">
        <v>9788346.8571545966</v>
      </c>
      <c r="M75" s="3">
        <v>9788346.8571545966</v>
      </c>
      <c r="N75" s="3">
        <v>9788346.8571545966</v>
      </c>
    </row>
    <row r="76" spans="1:16" x14ac:dyDescent="0.2">
      <c r="A76" s="28" t="s">
        <v>73</v>
      </c>
      <c r="B76" s="8" t="s">
        <v>78</v>
      </c>
      <c r="C76" s="8" t="s">
        <v>65</v>
      </c>
      <c r="D76" s="9" t="s">
        <v>19</v>
      </c>
      <c r="E76" s="9" t="s">
        <v>0</v>
      </c>
      <c r="F76" s="12">
        <v>2013</v>
      </c>
      <c r="G76" s="12">
        <v>7802231.2572367741</v>
      </c>
      <c r="H76" s="3">
        <v>11505966.052732408</v>
      </c>
      <c r="I76" s="14">
        <v>11505966.052732408</v>
      </c>
      <c r="J76" s="14">
        <v>11505966.052732408</v>
      </c>
      <c r="K76" s="14">
        <v>11505966.052732408</v>
      </c>
      <c r="L76" s="3">
        <v>11505966.052732406</v>
      </c>
      <c r="M76" s="3">
        <v>11505966.052732408</v>
      </c>
    </row>
    <row r="77" spans="1:16" x14ac:dyDescent="0.2">
      <c r="A77" s="28" t="s">
        <v>73</v>
      </c>
      <c r="B77" s="8" t="s">
        <v>78</v>
      </c>
      <c r="C77" s="8" t="s">
        <v>65</v>
      </c>
      <c r="D77" s="9" t="s">
        <v>19</v>
      </c>
      <c r="E77" s="9" t="s">
        <v>0</v>
      </c>
      <c r="F77" s="12">
        <v>2014</v>
      </c>
      <c r="G77" s="12">
        <v>12474005.185444271</v>
      </c>
      <c r="H77" s="3">
        <v>14002433.080924498</v>
      </c>
      <c r="I77" s="14">
        <v>15145008.838500256</v>
      </c>
      <c r="J77" s="14">
        <v>15454237.378500255</v>
      </c>
      <c r="K77" s="14">
        <v>15454237.378500255</v>
      </c>
      <c r="L77" s="3">
        <v>15454237.378500255</v>
      </c>
      <c r="M77" s="3">
        <v>0</v>
      </c>
    </row>
    <row r="78" spans="1:16" x14ac:dyDescent="0.2">
      <c r="A78" s="28" t="s">
        <v>73</v>
      </c>
      <c r="B78" s="8" t="s">
        <v>78</v>
      </c>
      <c r="C78" s="8" t="s">
        <v>65</v>
      </c>
      <c r="D78" s="9" t="s">
        <v>19</v>
      </c>
      <c r="E78" s="9" t="s">
        <v>0</v>
      </c>
      <c r="F78" s="12">
        <v>2015</v>
      </c>
      <c r="G78" s="12">
        <v>7526798.2565215705</v>
      </c>
      <c r="H78" s="3">
        <v>8863034.849022856</v>
      </c>
      <c r="I78" s="14">
        <v>8537611.1202092972</v>
      </c>
      <c r="J78" s="14">
        <v>8537611.1202092972</v>
      </c>
      <c r="K78" s="14">
        <v>8537611.1202092972</v>
      </c>
      <c r="L78" s="3">
        <v>0</v>
      </c>
      <c r="M78" s="3">
        <v>0</v>
      </c>
    </row>
    <row r="79" spans="1:16" x14ac:dyDescent="0.2">
      <c r="A79" s="28" t="s">
        <v>73</v>
      </c>
      <c r="B79" s="8" t="s">
        <v>78</v>
      </c>
      <c r="C79" s="8" t="s">
        <v>65</v>
      </c>
      <c r="D79" s="9" t="s">
        <v>19</v>
      </c>
      <c r="E79" s="9" t="s">
        <v>0</v>
      </c>
      <c r="F79" s="12">
        <v>2016</v>
      </c>
      <c r="G79" s="12">
        <v>15486850.174155008</v>
      </c>
      <c r="H79" s="3">
        <v>16135207.41039281</v>
      </c>
      <c r="I79" s="14">
        <v>16283120.818884026</v>
      </c>
      <c r="J79" s="14">
        <v>16283120.881611299</v>
      </c>
      <c r="K79" s="14">
        <v>0</v>
      </c>
      <c r="L79" s="3">
        <v>0</v>
      </c>
      <c r="M79" s="3">
        <v>0</v>
      </c>
    </row>
    <row r="80" spans="1:16" x14ac:dyDescent="0.2">
      <c r="A80" s="28" t="s">
        <v>73</v>
      </c>
      <c r="B80" s="8" t="s">
        <v>78</v>
      </c>
      <c r="C80" s="8" t="s">
        <v>65</v>
      </c>
      <c r="D80" s="9" t="s">
        <v>19</v>
      </c>
      <c r="E80" s="9" t="s">
        <v>0</v>
      </c>
      <c r="F80" s="12">
        <v>2017</v>
      </c>
      <c r="G80" s="12">
        <v>22101217.226951718</v>
      </c>
      <c r="H80" s="3">
        <v>22171212.279264249</v>
      </c>
      <c r="I80" s="14">
        <v>23581822.162374165</v>
      </c>
      <c r="J80" s="14">
        <v>0</v>
      </c>
      <c r="K80" s="14">
        <v>0</v>
      </c>
      <c r="L80" s="3">
        <v>0</v>
      </c>
      <c r="M80" s="3">
        <v>0</v>
      </c>
    </row>
    <row r="81" spans="1:16" x14ac:dyDescent="0.2">
      <c r="A81" s="28" t="s">
        <v>73</v>
      </c>
      <c r="B81" s="8" t="s">
        <v>78</v>
      </c>
      <c r="C81" s="8" t="s">
        <v>65</v>
      </c>
      <c r="D81" s="9" t="s">
        <v>19</v>
      </c>
      <c r="E81" s="9" t="s">
        <v>0</v>
      </c>
      <c r="F81" s="12">
        <v>2018</v>
      </c>
      <c r="G81" s="12">
        <v>37691425.864238992</v>
      </c>
      <c r="H81" s="3">
        <v>38947892.743445463</v>
      </c>
      <c r="I81" s="14">
        <v>0</v>
      </c>
      <c r="J81" s="14">
        <v>0</v>
      </c>
      <c r="K81" s="14">
        <v>0</v>
      </c>
      <c r="L81" s="3">
        <v>0</v>
      </c>
      <c r="M81" s="3">
        <v>0</v>
      </c>
    </row>
    <row r="82" spans="1:16" x14ac:dyDescent="0.2">
      <c r="A82" s="28" t="s">
        <v>73</v>
      </c>
      <c r="B82" s="8" t="s">
        <v>78</v>
      </c>
      <c r="C82" s="8" t="s">
        <v>65</v>
      </c>
      <c r="D82" s="9" t="s">
        <v>19</v>
      </c>
      <c r="E82" s="9" t="s">
        <v>0</v>
      </c>
      <c r="F82" s="12">
        <v>2019</v>
      </c>
      <c r="G82" s="12">
        <v>35573250.656972051</v>
      </c>
      <c r="H82" s="3">
        <v>0</v>
      </c>
      <c r="I82" s="14">
        <v>0</v>
      </c>
      <c r="J82" s="14">
        <v>0</v>
      </c>
      <c r="K82" s="14">
        <v>0</v>
      </c>
      <c r="L82" s="3">
        <v>0</v>
      </c>
      <c r="M82" s="3">
        <v>0</v>
      </c>
    </row>
    <row r="84" spans="1:16" x14ac:dyDescent="0.2">
      <c r="A84" s="28" t="s">
        <v>73</v>
      </c>
      <c r="B84" s="8" t="s">
        <v>2</v>
      </c>
      <c r="C84" s="8" t="s">
        <v>65</v>
      </c>
      <c r="D84" s="9" t="s">
        <v>19</v>
      </c>
      <c r="E84" s="9" t="s">
        <v>0</v>
      </c>
      <c r="F84" s="12">
        <v>2010</v>
      </c>
      <c r="G84" s="12">
        <v>0</v>
      </c>
      <c r="H84" s="3">
        <v>1.5151515151515147</v>
      </c>
      <c r="I84" s="14">
        <v>5302.878787878788</v>
      </c>
      <c r="J84" s="14">
        <v>5239.6136363636351</v>
      </c>
      <c r="K84" s="14">
        <v>3783.7272727272725</v>
      </c>
      <c r="L84" s="3">
        <v>3783.7272727272725</v>
      </c>
      <c r="M84" s="3">
        <v>3783.7272727272725</v>
      </c>
      <c r="N84" s="3">
        <v>3783.7272727272716</v>
      </c>
      <c r="O84" s="3">
        <v>3783.7272727272716</v>
      </c>
      <c r="P84" s="3">
        <v>3783.7272727272725</v>
      </c>
    </row>
    <row r="85" spans="1:16" x14ac:dyDescent="0.2">
      <c r="A85" s="28" t="s">
        <v>73</v>
      </c>
      <c r="B85" s="8" t="s">
        <v>2</v>
      </c>
      <c r="C85" s="8" t="s">
        <v>65</v>
      </c>
      <c r="D85" s="9" t="s">
        <v>19</v>
      </c>
      <c r="E85" s="9" t="s">
        <v>0</v>
      </c>
      <c r="F85" s="12">
        <v>2011</v>
      </c>
      <c r="G85" s="12">
        <v>1525</v>
      </c>
      <c r="H85" s="3">
        <v>141913.92555115151</v>
      </c>
      <c r="I85" s="14">
        <v>2096031.7901435758</v>
      </c>
      <c r="J85" s="14">
        <v>8819960.1563636363</v>
      </c>
      <c r="K85" s="14">
        <v>8438180.8154545464</v>
      </c>
      <c r="L85" s="3">
        <v>8321512.6336363638</v>
      </c>
      <c r="M85" s="3">
        <v>8321512.6336363638</v>
      </c>
      <c r="N85" s="3">
        <v>8321512.6336363638</v>
      </c>
      <c r="O85" s="3">
        <v>8321512.6336363638</v>
      </c>
      <c r="P85" s="3">
        <v>0</v>
      </c>
    </row>
    <row r="86" spans="1:16" x14ac:dyDescent="0.2">
      <c r="A86" s="28" t="s">
        <v>73</v>
      </c>
      <c r="B86" s="8" t="s">
        <v>2</v>
      </c>
      <c r="C86" s="8" t="s">
        <v>65</v>
      </c>
      <c r="D86" s="9" t="s">
        <v>19</v>
      </c>
      <c r="E86" s="9" t="s">
        <v>0</v>
      </c>
      <c r="F86" s="12">
        <v>2012</v>
      </c>
      <c r="G86" s="12">
        <v>610606.06060606055</v>
      </c>
      <c r="H86" s="3">
        <v>631655.3257575758</v>
      </c>
      <c r="I86" s="14">
        <v>2164857.9856086285</v>
      </c>
      <c r="J86" s="14">
        <v>3616468.2892449922</v>
      </c>
      <c r="K86" s="14">
        <v>3056274.1604571133</v>
      </c>
      <c r="L86" s="3">
        <v>3521971.4862146894</v>
      </c>
      <c r="M86" s="3">
        <v>3524649.8725783252</v>
      </c>
      <c r="N86" s="3">
        <v>3567774.8725783257</v>
      </c>
      <c r="O86" s="3">
        <v>0</v>
      </c>
      <c r="P86" s="3">
        <v>0</v>
      </c>
    </row>
    <row r="87" spans="1:16" x14ac:dyDescent="0.2">
      <c r="A87" s="28" t="s">
        <v>73</v>
      </c>
      <c r="B87" s="8" t="s">
        <v>2</v>
      </c>
      <c r="C87" s="8" t="s">
        <v>65</v>
      </c>
      <c r="D87" s="9" t="s">
        <v>19</v>
      </c>
      <c r="E87" s="9" t="s">
        <v>0</v>
      </c>
      <c r="F87" s="12">
        <v>2013</v>
      </c>
      <c r="G87" s="12">
        <v>11363.636363636364</v>
      </c>
      <c r="H87" s="3">
        <v>292605.85606060608</v>
      </c>
      <c r="I87" s="14">
        <v>415331.86575757572</v>
      </c>
      <c r="J87" s="14">
        <v>521687.69090909092</v>
      </c>
      <c r="K87" s="14">
        <v>869589.44709809963</v>
      </c>
      <c r="L87" s="3">
        <v>882706.52116076008</v>
      </c>
      <c r="M87" s="3">
        <v>880019.00176682079</v>
      </c>
      <c r="N87" s="3">
        <v>0</v>
      </c>
      <c r="O87" s="3">
        <v>0</v>
      </c>
      <c r="P87" s="3">
        <v>0</v>
      </c>
    </row>
    <row r="88" spans="1:16" x14ac:dyDescent="0.2">
      <c r="A88" s="28" t="s">
        <v>73</v>
      </c>
      <c r="B88" s="8" t="s">
        <v>2</v>
      </c>
      <c r="C88" s="8" t="s">
        <v>65</v>
      </c>
      <c r="D88" s="9" t="s">
        <v>19</v>
      </c>
      <c r="E88" s="9" t="s">
        <v>0</v>
      </c>
      <c r="F88" s="12">
        <v>2014</v>
      </c>
      <c r="G88" s="12">
        <v>4545.454545454545</v>
      </c>
      <c r="H88" s="3">
        <v>27272.727272727272</v>
      </c>
      <c r="I88" s="14">
        <v>119695.83333333333</v>
      </c>
      <c r="J88" s="14">
        <v>179543.65151515149</v>
      </c>
      <c r="K88" s="14">
        <v>179543.40151515149</v>
      </c>
      <c r="L88" s="3">
        <v>4685485.8257575771</v>
      </c>
      <c r="M88" s="3">
        <v>0</v>
      </c>
      <c r="N88" s="3">
        <v>0</v>
      </c>
      <c r="O88" s="3">
        <v>0</v>
      </c>
      <c r="P88" s="3">
        <v>0</v>
      </c>
    </row>
    <row r="89" spans="1:16" x14ac:dyDescent="0.2">
      <c r="A89" s="28" t="s">
        <v>73</v>
      </c>
      <c r="B89" s="8" t="s">
        <v>2</v>
      </c>
      <c r="C89" s="8" t="s">
        <v>65</v>
      </c>
      <c r="D89" s="9" t="s">
        <v>19</v>
      </c>
      <c r="E89" s="9" t="s">
        <v>0</v>
      </c>
      <c r="F89" s="12">
        <v>2015</v>
      </c>
      <c r="G89" s="12">
        <v>56818.181818181809</v>
      </c>
      <c r="H89" s="3">
        <v>7575.757575757576</v>
      </c>
      <c r="I89" s="14">
        <v>7575.757575757576</v>
      </c>
      <c r="J89" s="14">
        <v>33672.068181818177</v>
      </c>
      <c r="K89" s="14">
        <v>30121.689393939392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1:16" x14ac:dyDescent="0.2">
      <c r="A90" s="28" t="s">
        <v>73</v>
      </c>
      <c r="B90" s="8" t="s">
        <v>2</v>
      </c>
      <c r="C90" s="8" t="s">
        <v>65</v>
      </c>
      <c r="D90" s="9" t="s">
        <v>19</v>
      </c>
      <c r="E90" s="9" t="s">
        <v>0</v>
      </c>
      <c r="F90" s="12">
        <v>2016</v>
      </c>
      <c r="G90" s="12">
        <v>0</v>
      </c>
      <c r="H90" s="3">
        <v>60606.060606060608</v>
      </c>
      <c r="I90" s="14">
        <v>731855.79545454541</v>
      </c>
      <c r="J90" s="14">
        <v>751719.32575757557</v>
      </c>
      <c r="K90" s="14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</row>
    <row r="91" spans="1:16" x14ac:dyDescent="0.2">
      <c r="A91" s="28" t="s">
        <v>73</v>
      </c>
      <c r="B91" s="8" t="s">
        <v>2</v>
      </c>
      <c r="C91" s="8" t="s">
        <v>65</v>
      </c>
      <c r="D91" s="9" t="s">
        <v>19</v>
      </c>
      <c r="E91" s="9" t="s">
        <v>0</v>
      </c>
      <c r="F91" s="12">
        <v>2017</v>
      </c>
      <c r="G91" s="12">
        <v>145833.33333333334</v>
      </c>
      <c r="H91" s="3">
        <v>3695075.7575757564</v>
      </c>
      <c r="I91" s="14">
        <v>12914985.307575759</v>
      </c>
      <c r="J91" s="14">
        <v>0</v>
      </c>
      <c r="K91" s="14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1:16" x14ac:dyDescent="0.2">
      <c r="A92" s="28" t="s">
        <v>73</v>
      </c>
      <c r="B92" s="8" t="s">
        <v>2</v>
      </c>
      <c r="C92" s="8" t="s">
        <v>65</v>
      </c>
      <c r="D92" s="9" t="s">
        <v>19</v>
      </c>
      <c r="E92" s="9" t="s">
        <v>0</v>
      </c>
      <c r="F92" s="12">
        <v>2018</v>
      </c>
      <c r="G92" s="12">
        <v>52367.42424242424</v>
      </c>
      <c r="H92" s="3">
        <v>333933.84719124017</v>
      </c>
      <c r="I92" s="14">
        <v>0</v>
      </c>
      <c r="J92" s="14">
        <v>0</v>
      </c>
      <c r="K92" s="14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1:16" x14ac:dyDescent="0.2">
      <c r="A93" s="28" t="s">
        <v>73</v>
      </c>
      <c r="B93" s="8" t="s">
        <v>2</v>
      </c>
      <c r="C93" s="8" t="s">
        <v>65</v>
      </c>
      <c r="D93" s="9" t="s">
        <v>19</v>
      </c>
      <c r="E93" s="9" t="s">
        <v>0</v>
      </c>
      <c r="F93" s="12">
        <v>2019</v>
      </c>
      <c r="G93" s="12">
        <v>170454.54545454547</v>
      </c>
      <c r="H93" s="3">
        <v>0</v>
      </c>
      <c r="I93" s="14">
        <v>0</v>
      </c>
      <c r="J93" s="14">
        <v>0</v>
      </c>
      <c r="K93" s="14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5" spans="1:16" x14ac:dyDescent="0.2">
      <c r="A95" s="28" t="s">
        <v>73</v>
      </c>
      <c r="B95" s="8" t="s">
        <v>6</v>
      </c>
      <c r="C95" s="8" t="s">
        <v>65</v>
      </c>
      <c r="D95" s="9" t="s">
        <v>19</v>
      </c>
      <c r="E95" s="9" t="s">
        <v>0</v>
      </c>
      <c r="F95" s="12">
        <v>2010</v>
      </c>
      <c r="G95" s="3">
        <v>0</v>
      </c>
      <c r="H95" s="14">
        <v>0</v>
      </c>
      <c r="I95" s="14">
        <v>1814.9999999999998</v>
      </c>
      <c r="J95" s="14">
        <v>2332.037878787879</v>
      </c>
      <c r="K95" s="3">
        <v>3783.7272727272725</v>
      </c>
      <c r="L95" s="3">
        <v>3783.7272727272725</v>
      </c>
      <c r="M95" s="3">
        <v>3783.7272727272725</v>
      </c>
      <c r="N95" s="3">
        <v>3783.7272727272716</v>
      </c>
      <c r="O95" s="3">
        <v>3783.7272727272716</v>
      </c>
      <c r="P95" s="3">
        <v>3783.7272727272725</v>
      </c>
    </row>
    <row r="96" spans="1:16" x14ac:dyDescent="0.2">
      <c r="A96" s="28" t="s">
        <v>73</v>
      </c>
      <c r="B96" s="8" t="s">
        <v>6</v>
      </c>
      <c r="C96" s="8" t="s">
        <v>65</v>
      </c>
      <c r="D96" s="9" t="s">
        <v>19</v>
      </c>
      <c r="E96" s="9" t="s">
        <v>0</v>
      </c>
      <c r="F96" s="12">
        <v>2011</v>
      </c>
      <c r="G96" s="3">
        <v>0</v>
      </c>
      <c r="H96" s="14">
        <v>83024.82575757576</v>
      </c>
      <c r="I96" s="14">
        <v>309204.74878787878</v>
      </c>
      <c r="J96" s="14">
        <v>8249213.9442424243</v>
      </c>
      <c r="K96" s="3">
        <v>8321273.9972727271</v>
      </c>
      <c r="L96" s="3">
        <v>8321512.6336363638</v>
      </c>
      <c r="M96" s="3">
        <v>8321512.6336363638</v>
      </c>
      <c r="N96" s="3">
        <v>8321512.6336363638</v>
      </c>
      <c r="O96" s="3">
        <v>8321512.6336363638</v>
      </c>
    </row>
    <row r="97" spans="1:14" x14ac:dyDescent="0.2">
      <c r="A97" s="28" t="s">
        <v>73</v>
      </c>
      <c r="B97" s="8" t="s">
        <v>6</v>
      </c>
      <c r="C97" s="8" t="s">
        <v>65</v>
      </c>
      <c r="D97" s="9" t="s">
        <v>19</v>
      </c>
      <c r="E97" s="9" t="s">
        <v>0</v>
      </c>
      <c r="F97" s="12">
        <v>2012</v>
      </c>
      <c r="G97" s="3">
        <v>0</v>
      </c>
      <c r="H97" s="14">
        <v>317350.02272727265</v>
      </c>
      <c r="I97" s="14">
        <v>1643384.2280328711</v>
      </c>
      <c r="J97" s="14">
        <v>2371991.774093478</v>
      </c>
      <c r="K97" s="3">
        <v>3017268.8574268105</v>
      </c>
      <c r="L97" s="3">
        <v>3097663.9104571133</v>
      </c>
      <c r="M97" s="3">
        <v>3116105.1756086289</v>
      </c>
      <c r="N97" s="3">
        <v>3166523.3574268105</v>
      </c>
    </row>
    <row r="98" spans="1:14" x14ac:dyDescent="0.2">
      <c r="A98" s="28" t="s">
        <v>73</v>
      </c>
      <c r="B98" s="8" t="s">
        <v>6</v>
      </c>
      <c r="C98" s="8" t="s">
        <v>65</v>
      </c>
      <c r="D98" s="9" t="s">
        <v>19</v>
      </c>
      <c r="E98" s="9" t="s">
        <v>0</v>
      </c>
      <c r="F98" s="12">
        <v>2013</v>
      </c>
      <c r="G98" s="3">
        <v>1352.2727272727273</v>
      </c>
      <c r="H98" s="14">
        <v>61623.280303030297</v>
      </c>
      <c r="I98" s="14">
        <v>141954.38090909092</v>
      </c>
      <c r="J98" s="14">
        <v>300419.69090909086</v>
      </c>
      <c r="K98" s="3">
        <v>513618.29866461211</v>
      </c>
      <c r="L98" s="3">
        <v>592493.75588084233</v>
      </c>
      <c r="M98" s="3">
        <v>656124.32739599375</v>
      </c>
    </row>
    <row r="99" spans="1:14" x14ac:dyDescent="0.2">
      <c r="A99" s="28" t="s">
        <v>73</v>
      </c>
      <c r="B99" s="8" t="s">
        <v>6</v>
      </c>
      <c r="C99" s="8" t="s">
        <v>65</v>
      </c>
      <c r="D99" s="9" t="s">
        <v>19</v>
      </c>
      <c r="E99" s="9" t="s">
        <v>0</v>
      </c>
      <c r="F99" s="12">
        <v>2014</v>
      </c>
      <c r="G99" s="3">
        <v>1515.151515151515</v>
      </c>
      <c r="H99" s="14">
        <v>23796.969696969696</v>
      </c>
      <c r="I99" s="14">
        <v>40915.530303030304</v>
      </c>
      <c r="J99" s="14">
        <v>149047.43939393939</v>
      </c>
      <c r="K99" s="3">
        <v>162891.12878787873</v>
      </c>
      <c r="L99" s="3">
        <v>4685485.8257575771</v>
      </c>
    </row>
    <row r="100" spans="1:14" x14ac:dyDescent="0.2">
      <c r="A100" s="28" t="s">
        <v>73</v>
      </c>
      <c r="B100" s="8" t="s">
        <v>6</v>
      </c>
      <c r="C100" s="8" t="s">
        <v>65</v>
      </c>
      <c r="D100" s="9" t="s">
        <v>19</v>
      </c>
      <c r="E100" s="9" t="s">
        <v>0</v>
      </c>
      <c r="F100" s="12">
        <v>2015</v>
      </c>
      <c r="G100" s="3">
        <v>0</v>
      </c>
      <c r="H100" s="14">
        <v>820.4545454545455</v>
      </c>
      <c r="I100" s="14">
        <v>3517.045454545454</v>
      </c>
      <c r="J100" s="14">
        <v>18913.35606060606</v>
      </c>
      <c r="K100" s="3">
        <v>18913.35606060606</v>
      </c>
    </row>
    <row r="101" spans="1:14" x14ac:dyDescent="0.2">
      <c r="A101" s="28" t="s">
        <v>73</v>
      </c>
      <c r="B101" s="8" t="s">
        <v>6</v>
      </c>
      <c r="C101" s="8" t="s">
        <v>65</v>
      </c>
      <c r="D101" s="9" t="s">
        <v>19</v>
      </c>
      <c r="E101" s="9" t="s">
        <v>0</v>
      </c>
      <c r="F101" s="12">
        <v>2016</v>
      </c>
      <c r="G101" s="3">
        <v>0</v>
      </c>
      <c r="H101" s="14">
        <v>17018.21212121212</v>
      </c>
      <c r="I101" s="14">
        <v>709077.6212121211</v>
      </c>
      <c r="J101" s="14">
        <v>727361.18181818177</v>
      </c>
    </row>
    <row r="102" spans="1:14" x14ac:dyDescent="0.2">
      <c r="A102" s="28" t="s">
        <v>73</v>
      </c>
      <c r="B102" s="8" t="s">
        <v>6</v>
      </c>
      <c r="C102" s="8" t="s">
        <v>65</v>
      </c>
      <c r="D102" s="9" t="s">
        <v>19</v>
      </c>
      <c r="E102" s="9" t="s">
        <v>0</v>
      </c>
      <c r="F102" s="12">
        <v>2017</v>
      </c>
      <c r="G102" s="3">
        <v>9821.9090909090901</v>
      </c>
      <c r="H102" s="14">
        <v>3064264.2575757583</v>
      </c>
      <c r="I102" s="14">
        <v>12723124.525151515</v>
      </c>
    </row>
    <row r="103" spans="1:14" x14ac:dyDescent="0.2">
      <c r="A103" s="28" t="s">
        <v>73</v>
      </c>
      <c r="B103" s="8" t="s">
        <v>6</v>
      </c>
      <c r="C103" s="8" t="s">
        <v>65</v>
      </c>
      <c r="D103" s="9" t="s">
        <v>19</v>
      </c>
      <c r="E103" s="9" t="s">
        <v>0</v>
      </c>
      <c r="F103" s="12">
        <v>2018</v>
      </c>
      <c r="G103" s="3">
        <v>6307.954545454545</v>
      </c>
      <c r="H103" s="14">
        <v>59487.725151515151</v>
      </c>
    </row>
    <row r="104" spans="1:14" x14ac:dyDescent="0.2">
      <c r="A104" s="28" t="s">
        <v>73</v>
      </c>
      <c r="B104" s="8" t="s">
        <v>6</v>
      </c>
      <c r="C104" s="8" t="s">
        <v>65</v>
      </c>
      <c r="D104" s="9" t="s">
        <v>19</v>
      </c>
      <c r="E104" s="9" t="s">
        <v>0</v>
      </c>
      <c r="F104" s="12">
        <v>2019</v>
      </c>
      <c r="G104" s="3">
        <v>27039.015151515145</v>
      </c>
    </row>
  </sheetData>
  <mergeCells count="1">
    <mergeCell ref="G1:J1"/>
  </mergeCells>
  <dataValidations count="4">
    <dataValidation type="list" allowBlank="1" showInputMessage="1" showErrorMessage="1" sqref="A84:A93 A25:A34 A38:A47 A49:A58 A60:A69 A95:A104 A73:A82 A3:A23" xr:uid="{0D4C5CCE-D975-4483-B2E2-57AA288AA6C1}">
      <formula1>Development_classes</formula1>
    </dataValidation>
    <dataValidation type="list" allowBlank="1" showInputMessage="1" showErrorMessage="1" sqref="C3:C12 C14:C23 C25:C34 C38:C47 C49:C58 C60:C69 C73:C82 C84:C93 C95:C104" xr:uid="{7A035EDC-8E64-4DBD-B151-24220F7335A4}">
      <formula1>"All, Attritional, Large, Non-Cat, Cat"</formula1>
    </dataValidation>
    <dataValidation type="list" allowBlank="1" showInputMessage="1" showErrorMessage="1" sqref="B3:B12 B14:B23 B25:B34 B38:B47 B49:B58 B60:B69 B73:B82 B84:B93 B95:B104" xr:uid="{2F0DAF7D-AE83-40CF-811F-DC5C4344E1FF}">
      <formula1>"Incurred,Paid,Outstanding, Earned Gross Premium, Earned Net Premium, Gross Written Premium, Net Written Premium"</formula1>
    </dataValidation>
    <dataValidation type="list" allowBlank="1" showInputMessage="1" showErrorMessage="1" sqref="D3:D12 D14:D23 D25:D34 D38:D47 D49:D58 D60:D69 D73:D82 D84:D93 D95:D104" xr:uid="{D30C3364-3B49-41BB-9E0E-B25AA215FFBB}">
      <formula1>"Accident Year, UW Year, Treaty Year"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&amp;C_x000D_&amp;1#&amp;"Calibri"&amp;8&amp;K000000 Confidential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23</vt:i4>
      </vt:variant>
    </vt:vector>
  </HeadingPairs>
  <TitlesOfParts>
    <vt:vector size="37" baseType="lpstr">
      <vt:lpstr>Parameters</vt:lpstr>
      <vt:lpstr>Triangles</vt:lpstr>
      <vt:lpstr>Projections</vt:lpstr>
      <vt:lpstr>admin</vt:lpstr>
      <vt:lpstr>Other</vt:lpstr>
      <vt:lpstr>&lt;&gt;</vt:lpstr>
      <vt:lpstr>Example - Parameters</vt:lpstr>
      <vt:lpstr>Example - Triangles</vt:lpstr>
      <vt:lpstr>Example - Projections</vt:lpstr>
      <vt:lpstr>DevelopmentPatterns</vt:lpstr>
      <vt:lpstr>BusinessPlan</vt:lpstr>
      <vt:lpstr>Lookups</vt:lpstr>
      <vt:lpstr>Questions</vt:lpstr>
      <vt:lpstr>Hidden Tab</vt:lpstr>
      <vt:lpstr>Country_list</vt:lpstr>
      <vt:lpstr>Currency_list</vt:lpstr>
      <vt:lpstr>'Example - Parameters'!current_date</vt:lpstr>
      <vt:lpstr>current_date</vt:lpstr>
      <vt:lpstr>'Example - Parameters'!Development_classes</vt:lpstr>
      <vt:lpstr>Development_classes</vt:lpstr>
      <vt:lpstr>LDF_type_options</vt:lpstr>
      <vt:lpstr>LOBs_names</vt:lpstr>
      <vt:lpstr>'Example - Parameters'!month_final_development</vt:lpstr>
      <vt:lpstr>month_final_development</vt:lpstr>
      <vt:lpstr>'Example - Parameters'!month_first_development</vt:lpstr>
      <vt:lpstr>month_first_development</vt:lpstr>
      <vt:lpstr>P_NP_types</vt:lpstr>
      <vt:lpstr>'Example - Parameters'!Projection_classes</vt:lpstr>
      <vt:lpstr>Projection_classes</vt:lpstr>
      <vt:lpstr>re_insurance_list</vt:lpstr>
      <vt:lpstr>Region_list</vt:lpstr>
      <vt:lpstr>'Example - Parameters'!triangle_grouping_data</vt:lpstr>
      <vt:lpstr>triangle_grouping_data</vt:lpstr>
      <vt:lpstr>'Example - Parameters'!triangle_increments_months</vt:lpstr>
      <vt:lpstr>triangle_increments_months</vt:lpstr>
      <vt:lpstr>'Example - Parameters'!triangle_start_date</vt:lpstr>
      <vt:lpstr>triangle_start_date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Bassan</dc:creator>
  <cp:lastModifiedBy>Lok-Hin Chan</cp:lastModifiedBy>
  <dcterms:created xsi:type="dcterms:W3CDTF">2015-06-05T18:17:20Z</dcterms:created>
  <dcterms:modified xsi:type="dcterms:W3CDTF">2025-12-17T13:34:46Z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{FF1B1D99-B6F5-4488-A722-095589A2C1D2}</vt:lpwstr>
  </property>
  <property fmtid="{D5CDD505-2E9C-101B-9397-08002B2CF9AE}" pid="3" name="MSIP_Label_56e731c7-18ee-4e98-9e6d-6e3daf0cfb89_Enabled">
    <vt:lpwstr>true</vt:lpwstr>
  </property>
  <property fmtid="{D5CDD505-2E9C-101B-9397-08002B2CF9AE}" pid="4" name="MSIP_Label_56e731c7-18ee-4e98-9e6d-6e3daf0cfb89_SetDate">
    <vt:lpwstr>2023-11-20T19:34:06Z</vt:lpwstr>
  </property>
  <property fmtid="{D5CDD505-2E9C-101B-9397-08002B2CF9AE}" pid="5" name="MSIP_Label_56e731c7-18ee-4e98-9e6d-6e3daf0cfb89_Method">
    <vt:lpwstr>Standard</vt:lpwstr>
  </property>
  <property fmtid="{D5CDD505-2E9C-101B-9397-08002B2CF9AE}" pid="6" name="MSIP_Label_56e731c7-18ee-4e98-9e6d-6e3daf0cfb89_Name">
    <vt:lpwstr>defa4170-0d19-0005-0004-bc88714345d2</vt:lpwstr>
  </property>
  <property fmtid="{D5CDD505-2E9C-101B-9397-08002B2CF9AE}" pid="7" name="MSIP_Label_56e731c7-18ee-4e98-9e6d-6e3daf0cfb89_SiteId">
    <vt:lpwstr>be2678de-9b13-4afa-8272-f5dcd02fff31</vt:lpwstr>
  </property>
  <property fmtid="{D5CDD505-2E9C-101B-9397-08002B2CF9AE}" pid="8" name="MSIP_Label_56e731c7-18ee-4e98-9e6d-6e3daf0cfb89_ActionId">
    <vt:lpwstr>93ffb052-49ef-46aa-b567-0265d4e75750</vt:lpwstr>
  </property>
  <property fmtid="{D5CDD505-2E9C-101B-9397-08002B2CF9AE}" pid="9" name="MSIP_Label_56e731c7-18ee-4e98-9e6d-6e3daf0cfb89_ContentBits">
    <vt:lpwstr>0</vt:lpwstr>
  </property>
  <property fmtid="{D5CDD505-2E9C-101B-9397-08002B2CF9AE}" pid="10" name="MSIP_Label_5e81f859-eadf-437f-a1a3-6067e738fdd8_Enabled">
    <vt:lpwstr>true</vt:lpwstr>
  </property>
  <property fmtid="{D5CDD505-2E9C-101B-9397-08002B2CF9AE}" pid="11" name="MSIP_Label_5e81f859-eadf-437f-a1a3-6067e738fdd8_SetDate">
    <vt:lpwstr>2024-09-16T21:38:33Z</vt:lpwstr>
  </property>
  <property fmtid="{D5CDD505-2E9C-101B-9397-08002B2CF9AE}" pid="12" name="MSIP_Label_5e81f859-eadf-437f-a1a3-6067e738fdd8_Method">
    <vt:lpwstr>Privileged</vt:lpwstr>
  </property>
  <property fmtid="{D5CDD505-2E9C-101B-9397-08002B2CF9AE}" pid="13" name="MSIP_Label_5e81f859-eadf-437f-a1a3-6067e738fdd8_Name">
    <vt:lpwstr>Confidential</vt:lpwstr>
  </property>
  <property fmtid="{D5CDD505-2E9C-101B-9397-08002B2CF9AE}" pid="14" name="MSIP_Label_5e81f859-eadf-437f-a1a3-6067e738fdd8_SiteId">
    <vt:lpwstr>f3b86b95-b953-40a4-bd3b-a920e54655d1</vt:lpwstr>
  </property>
  <property fmtid="{D5CDD505-2E9C-101B-9397-08002B2CF9AE}" pid="15" name="MSIP_Label_5e81f859-eadf-437f-a1a3-6067e738fdd8_ActionId">
    <vt:lpwstr>ac821f0e-7902-4136-9baa-3e98d669d9fe</vt:lpwstr>
  </property>
  <property fmtid="{D5CDD505-2E9C-101B-9397-08002B2CF9AE}" pid="16" name="MSIP_Label_5e81f859-eadf-437f-a1a3-6067e738fdd8_ContentBits">
    <vt:lpwstr>2</vt:lpwstr>
  </property>
</Properties>
</file>